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imelineCaches/timelineCache1.xml" ContentType="application/vnd.ms-excel.timelineCache+xml"/>
  <Override PartName="/xl/timelineCaches/timelineCache2.xml" ContentType="application/vnd.ms-excel.timelineCache+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slicers/slicer1.xml" ContentType="application/vnd.ms-excel.slicer+xml"/>
  <Override PartName="/xl/timelines/timeline1.xml" ContentType="application/vnd.ms-excel.timeline+xml"/>
  <Override PartName="/xl/drawings/drawing10.xml" ContentType="application/vnd.openxmlformats-officedocument.drawing+xml"/>
  <Override PartName="/xl/slicers/slicer2.xml" ContentType="application/vnd.ms-excel.slicer+xml"/>
  <Override PartName="/xl/timelines/timeline2.xml" ContentType="application/vnd.ms-excel.timelin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Ranjitha R\Desktop\"/>
    </mc:Choice>
  </mc:AlternateContent>
  <xr:revisionPtr revIDLastSave="0" documentId="13_ncr:1_{8725A927-B8A2-4BC9-901D-E4AC7C5C00F6}" xr6:coauthVersionLast="47" xr6:coauthVersionMax="47" xr10:uidLastSave="{00000000-0000-0000-0000-000000000000}"/>
  <bookViews>
    <workbookView xWindow="-108" yWindow="-108" windowWidth="23256" windowHeight="12456" firstSheet="7" activeTab="9" xr2:uid="{00000000-000D-0000-FFFF-FFFF00000000}"/>
  </bookViews>
  <sheets>
    <sheet name="Profit by State - Map Visualiza" sheetId="12" r:id="rId1"/>
    <sheet name="Bottom 5 Sales Products - Bar C" sheetId="10" r:id="rId2"/>
    <sheet name="Top 5 Sales Products - Bar Char" sheetId="11" r:id="rId3"/>
    <sheet name="Sales by Segment - Pie Chart" sheetId="9" r:id="rId4"/>
    <sheet name="Sales by Market - Pie Chart" sheetId="8" r:id="rId5"/>
    <sheet name="Returned Orders by Region - Col" sheetId="7" r:id="rId6"/>
    <sheet name=" Sales by State - Column Chart" sheetId="6" r:id="rId7"/>
    <sheet name="delivery dates" sheetId="5" r:id="rId8"/>
    <sheet name="yearwise" sheetId="14" r:id="rId9"/>
    <sheet name="excel dashboard" sheetId="13" r:id="rId10"/>
    <sheet name="Cleaned Orders" sheetId="1" r:id="rId11"/>
    <sheet name="Returns" sheetId="2" r:id="rId12"/>
    <sheet name="People" sheetId="3" r:id="rId13"/>
  </sheets>
  <definedNames>
    <definedName name="_xlchart.v5.0" hidden="1">'Profit by State - Map Visualiza'!$D$3</definedName>
    <definedName name="_xlchart.v5.1" hidden="1">'Profit by State - Map Visualiza'!$D$4:$D$577</definedName>
    <definedName name="_xlchart.v5.2" hidden="1">'Profit by State - Map Visualiza'!$E$3</definedName>
    <definedName name="_xlchart.v5.3" hidden="1">'Profit by State - Map Visualiza'!$E$4:$E$577</definedName>
    <definedName name="_xlchart.v5.4" hidden="1">'Profit by State - Map Visualiza'!$D$3</definedName>
    <definedName name="_xlchart.v5.5" hidden="1">'Profit by State - Map Visualiza'!$D$4:$D$577</definedName>
    <definedName name="_xlchart.v5.6" hidden="1">'Profit by State - Map Visualiza'!$E$3</definedName>
    <definedName name="_xlchart.v5.7" hidden="1">'Profit by State - Map Visualiza'!$E$4:$E$577</definedName>
    <definedName name="NativeTimeline_Order_Date">#N/A</definedName>
    <definedName name="NativeTimeline_Ship_Date">#N/A</definedName>
    <definedName name="_xlnm.Print_Area" localSheetId="10">'Cleaned Orders'!$A$1:$AG$3071</definedName>
    <definedName name="Slicer_Category">#N/A</definedName>
    <definedName name="Slicer_Market">#N/A</definedName>
  </definedNames>
  <calcPr calcId="191029"/>
  <pivotCaches>
    <pivotCache cacheId="0" r:id="rId14"/>
    <pivotCache cacheId="1" r:id="rId15"/>
    <pivotCache cacheId="2" r:id="rId16"/>
  </pivotCaches>
  <extLst>
    <ext xmlns:x14="http://schemas.microsoft.com/office/spreadsheetml/2009/9/main" uri="{79F54976-1DA5-4618-B147-4CDE4B953A38}">
      <x14:workbookPr/>
    </ext>
    <ext xmlns:x15="http://schemas.microsoft.com/office/spreadsheetml/2010/11/main" uri="{D0CA8CA8-9F24-4464-BF8E-62219DCF47F9}">
      <x15:timelineCacheRefs>
        <x15:timelineCacheRef r:id="rId17"/>
        <x15:timelineCacheRef r:id="rId18"/>
      </x15:timelineCacheRefs>
    </ext>
    <ext xmlns:x15="http://schemas.microsoft.com/office/spreadsheetml/2010/11/main" uri="{46BE6895-7355-4a93-B00E-2C351335B9C9}">
      <x15:slicerCaches xmlns:x14="http://schemas.microsoft.com/office/spreadsheetml/2009/9/main">
        <x14:slicerCache r:id="rId19"/>
        <x14:slicerCache r:id="rId20"/>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D28" i="1" l="1"/>
  <c r="AD25" i="1"/>
  <c r="AD22" i="1"/>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AD31" i="1" l="1"/>
</calcChain>
</file>

<file path=xl/sharedStrings.xml><?xml version="1.0" encoding="utf-8"?>
<sst xmlns="http://schemas.openxmlformats.org/spreadsheetml/2006/main" count="60351" uniqueCount="19048">
  <si>
    <t>Row ID</t>
  </si>
  <si>
    <t>Order ID</t>
  </si>
  <si>
    <t>Order Date</t>
  </si>
  <si>
    <t>Ship Date</t>
  </si>
  <si>
    <t>Ship Mode</t>
  </si>
  <si>
    <t>Customer ID</t>
  </si>
  <si>
    <t>Customer Name</t>
  </si>
  <si>
    <t>Segment</t>
  </si>
  <si>
    <t>Postal Code</t>
  </si>
  <si>
    <t>City</t>
  </si>
  <si>
    <t>State</t>
  </si>
  <si>
    <t>Country</t>
  </si>
  <si>
    <t>Region</t>
  </si>
  <si>
    <t>Market</t>
  </si>
  <si>
    <t>Product ID</t>
  </si>
  <si>
    <t>Category</t>
  </si>
  <si>
    <t>Sub-Category</t>
  </si>
  <si>
    <t>Product Name</t>
  </si>
  <si>
    <t>Sales</t>
  </si>
  <si>
    <t>Quantity</t>
  </si>
  <si>
    <t>Discount</t>
  </si>
  <si>
    <t>Profit</t>
  </si>
  <si>
    <t>Shipping Cost</t>
  </si>
  <si>
    <t>Order Priority</t>
  </si>
  <si>
    <t>Returned</t>
  </si>
  <si>
    <t>Person</t>
  </si>
  <si>
    <t>40098</t>
  </si>
  <si>
    <t>CA-2014-AB10015140-41954</t>
  </si>
  <si>
    <t>First Class</t>
  </si>
  <si>
    <t>AB-100151402</t>
  </si>
  <si>
    <t>Aaron Bergman</t>
  </si>
  <si>
    <t>Consumer</t>
  </si>
  <si>
    <t>Oklahoma City</t>
  </si>
  <si>
    <t>Oklahoma</t>
  </si>
  <si>
    <t>United States</t>
  </si>
  <si>
    <t>Central US</t>
  </si>
  <si>
    <t>USCA</t>
  </si>
  <si>
    <t>TEC-PH-5816</t>
  </si>
  <si>
    <t>Technology</t>
  </si>
  <si>
    <t>Phones</t>
  </si>
  <si>
    <t>Samsung Convoy 3</t>
  </si>
  <si>
    <t>High</t>
  </si>
  <si>
    <t>No</t>
  </si>
  <si>
    <t>Lon Bonher</t>
  </si>
  <si>
    <t>26341</t>
  </si>
  <si>
    <t>IN-2014-JR162107-41675</t>
  </si>
  <si>
    <t>Second Class</t>
  </si>
  <si>
    <t>JR-162107</t>
  </si>
  <si>
    <t>Justin Ritter</t>
  </si>
  <si>
    <t>Corporate</t>
  </si>
  <si>
    <t>Wollongong</t>
  </si>
  <si>
    <t>New South Wales</t>
  </si>
  <si>
    <t>Australia</t>
  </si>
  <si>
    <t>Oceania</t>
  </si>
  <si>
    <t>Asia Pacific</t>
  </si>
  <si>
    <t>FUR-CH-5379</t>
  </si>
  <si>
    <t>Furniture</t>
  </si>
  <si>
    <t>Chairs</t>
  </si>
  <si>
    <t>Novimex Executive Leather Armchair, Black</t>
  </si>
  <si>
    <t>Critical</t>
  </si>
  <si>
    <t>Kauri Anaru</t>
  </si>
  <si>
    <t>25330</t>
  </si>
  <si>
    <t>IN-2014-CR127307-41929</t>
  </si>
  <si>
    <t>CR-127307</t>
  </si>
  <si>
    <t>Craig Reiter</t>
  </si>
  <si>
    <t>Brisbane</t>
  </si>
  <si>
    <t>Queensland</t>
  </si>
  <si>
    <t>TEC-PH-5356</t>
  </si>
  <si>
    <t>Nokia Smart Phone, with Caller ID</t>
  </si>
  <si>
    <t>Medium</t>
  </si>
  <si>
    <t>13524</t>
  </si>
  <si>
    <t>ES-2014-KM1637548-41667</t>
  </si>
  <si>
    <t>KM-1637548</t>
  </si>
  <si>
    <t>Katherine Murray</t>
  </si>
  <si>
    <t>Home Office</t>
  </si>
  <si>
    <t>Berlin</t>
  </si>
  <si>
    <t>Germany</t>
  </si>
  <si>
    <t>Western Europe</t>
  </si>
  <si>
    <t>Europe</t>
  </si>
  <si>
    <t>TEC-PH-5267</t>
  </si>
  <si>
    <t>Motorola Smart Phone, Cordless</t>
  </si>
  <si>
    <t>Gilbert Wolff</t>
  </si>
  <si>
    <t>47221</t>
  </si>
  <si>
    <t>SG-2014-RH9495111-41948</t>
  </si>
  <si>
    <t>Same Day</t>
  </si>
  <si>
    <t>RH-9495111</t>
  </si>
  <si>
    <t>Rick Hansen</t>
  </si>
  <si>
    <t>Dakar</t>
  </si>
  <si>
    <t>Senegal</t>
  </si>
  <si>
    <t>Western Africa</t>
  </si>
  <si>
    <t>Africa</t>
  </si>
  <si>
    <t>TEC-CO-6011</t>
  </si>
  <si>
    <t>Copiers</t>
  </si>
  <si>
    <t>Sharp Wireless Fax, High-Speed</t>
  </si>
  <si>
    <t>Katlego Akosua</t>
  </si>
  <si>
    <t>22732</t>
  </si>
  <si>
    <t>IN-2014-JM156557-41818</t>
  </si>
  <si>
    <t>JM-156557</t>
  </si>
  <si>
    <t>Jim Mitchum</t>
  </si>
  <si>
    <t>Sydney</t>
  </si>
  <si>
    <t>TEC-PH-5842</t>
  </si>
  <si>
    <t>Samsung Smart Phone, with Caller ID</t>
  </si>
  <si>
    <t>30570</t>
  </si>
  <si>
    <t>IN-2012-TS2134092-41219</t>
  </si>
  <si>
    <t>TS-2134092</t>
  </si>
  <si>
    <t>Toby Swindell</t>
  </si>
  <si>
    <t>Porirua</t>
  </si>
  <si>
    <t>Wellington</t>
  </si>
  <si>
    <t>New Zealand</t>
  </si>
  <si>
    <t>FUR-CH-5378</t>
  </si>
  <si>
    <t>Novimex Executive Leather Armchair, Adjustable</t>
  </si>
  <si>
    <t>31192</t>
  </si>
  <si>
    <t>IN-2013-MB1808592-41378</t>
  </si>
  <si>
    <t>Standard Class</t>
  </si>
  <si>
    <t>MB-1808592</t>
  </si>
  <si>
    <t>Mick Brown</t>
  </si>
  <si>
    <t>Hamilton</t>
  </si>
  <si>
    <t>Waikato</t>
  </si>
  <si>
    <t>FUR-TA-3764</t>
  </si>
  <si>
    <t>Tables</t>
  </si>
  <si>
    <t>Chromcraft Conference Table, Fully Assembled</t>
  </si>
  <si>
    <t>36258</t>
  </si>
  <si>
    <t>CA-2012-AB10015140-40974</t>
  </si>
  <si>
    <t>AB-100151404</t>
  </si>
  <si>
    <t>Seattle</t>
  </si>
  <si>
    <t>Washington</t>
  </si>
  <si>
    <t>Western US</t>
  </si>
  <si>
    <t>FUR-CH-4421</t>
  </si>
  <si>
    <t>Global Push Button Manager's Chair, Indigo</t>
  </si>
  <si>
    <t>Derrick Snyders</t>
  </si>
  <si>
    <t>28879</t>
  </si>
  <si>
    <t>ID-2013-AJ107801-41383</t>
  </si>
  <si>
    <t>AJ-107801</t>
  </si>
  <si>
    <t>Anthony Jacobs</t>
  </si>
  <si>
    <t>Kabul</t>
  </si>
  <si>
    <t>Afghanistan</t>
  </si>
  <si>
    <t>Southern Asia</t>
  </si>
  <si>
    <t>FUR-TA-3420</t>
  </si>
  <si>
    <t>Bevis Conference Table, Fully Assembled</t>
  </si>
  <si>
    <t>Chandrakant Chaudhri</t>
  </si>
  <si>
    <t>45794</t>
  </si>
  <si>
    <t>SA-2012-MM7260110-41269</t>
  </si>
  <si>
    <t>MM-7260110</t>
  </si>
  <si>
    <t>Magdelene Morse</t>
  </si>
  <si>
    <t>Jizan</t>
  </si>
  <si>
    <t>Saudi Arabia</t>
  </si>
  <si>
    <t>Western Asia</t>
  </si>
  <si>
    <t>TEC-PH-3807</t>
  </si>
  <si>
    <t>Cisco Smart Phone, with Caller ID</t>
  </si>
  <si>
    <t>Kaoru Xun</t>
  </si>
  <si>
    <t>4132</t>
  </si>
  <si>
    <t>MX-2013-VF2171518-41591</t>
  </si>
  <si>
    <t>VF-2171518</t>
  </si>
  <si>
    <t>Vicky Freymann</t>
  </si>
  <si>
    <t>Toledo</t>
  </si>
  <si>
    <t>Parana</t>
  </si>
  <si>
    <t>Brazil</t>
  </si>
  <si>
    <t>South America</t>
  </si>
  <si>
    <t>LATAM</t>
  </si>
  <si>
    <t>FUR-CH-4530</t>
  </si>
  <si>
    <t>Harbour Creations Executive Leather Armchair, Adjustable</t>
  </si>
  <si>
    <t>Vasco Magalhães</t>
  </si>
  <si>
    <t>27704</t>
  </si>
  <si>
    <t>IN-2014-PF1912027-41796</t>
  </si>
  <si>
    <t>PF-1912027</t>
  </si>
  <si>
    <t>Peter Fuller</t>
  </si>
  <si>
    <t>Mudanjiang</t>
  </si>
  <si>
    <t>Heilongjiang</t>
  </si>
  <si>
    <t>China</t>
  </si>
  <si>
    <t>Eastern Asia</t>
  </si>
  <si>
    <t>OFF-AP-4959</t>
  </si>
  <si>
    <t>Office Supplies</t>
  </si>
  <si>
    <t>Appliances</t>
  </si>
  <si>
    <t>KitchenAid Microwave, White</t>
  </si>
  <si>
    <t>Hadia Bousaid</t>
  </si>
  <si>
    <t>13779</t>
  </si>
  <si>
    <t>ES-2015-BP1118545-42216</t>
  </si>
  <si>
    <t>BP-1118545</t>
  </si>
  <si>
    <t>Ben Peterman</t>
  </si>
  <si>
    <t>Paris</t>
  </si>
  <si>
    <t>Ile-de-France</t>
  </si>
  <si>
    <t>France</t>
  </si>
  <si>
    <t>OFF-AP-3575</t>
  </si>
  <si>
    <t>Breville Refrigerator, Red</t>
  </si>
  <si>
    <t>Arlington</t>
  </si>
  <si>
    <t>Texas</t>
  </si>
  <si>
    <t>Storage</t>
  </si>
  <si>
    <t>Low</t>
  </si>
  <si>
    <t>12069</t>
  </si>
  <si>
    <t>ES-2015-PJ1883564-42255</t>
  </si>
  <si>
    <t>PJ-1883564</t>
  </si>
  <si>
    <t>Patrick Jones</t>
  </si>
  <si>
    <t>Prato</t>
  </si>
  <si>
    <t>Tuscany</t>
  </si>
  <si>
    <t>Italy</t>
  </si>
  <si>
    <t>Southern Europe</t>
  </si>
  <si>
    <t>OFF-AP-4743</t>
  </si>
  <si>
    <t>Hoover Stove, Red</t>
  </si>
  <si>
    <t>Gavino Bove</t>
  </si>
  <si>
    <t>22096</t>
  </si>
  <si>
    <t>IN-2015-JS156857-42035</t>
  </si>
  <si>
    <t>JS-156857</t>
  </si>
  <si>
    <t>Jim Sink</t>
  </si>
  <si>
    <t>Townsville</t>
  </si>
  <si>
    <t>TEC-CO-3597</t>
  </si>
  <si>
    <t>Brother Fax Machine, High-Speed</t>
  </si>
  <si>
    <t>49463</t>
  </si>
  <si>
    <t>TZ-2015-RH9555129-42343</t>
  </si>
  <si>
    <t>RH-9555129</t>
  </si>
  <si>
    <t>Ritsa Hightower</t>
  </si>
  <si>
    <t>Uvinza</t>
  </si>
  <si>
    <t>Kigoma</t>
  </si>
  <si>
    <t>Tanzania</t>
  </si>
  <si>
    <t>Eastern Africa</t>
  </si>
  <si>
    <t>OFF-AP-4967</t>
  </si>
  <si>
    <t>KitchenAid Stove, White</t>
  </si>
  <si>
    <t>Wasswa Ahmed</t>
  </si>
  <si>
    <t>46630</t>
  </si>
  <si>
    <t>PL-2013-AB600103-41494</t>
  </si>
  <si>
    <t>AB-600103</t>
  </si>
  <si>
    <t>Ann Blume</t>
  </si>
  <si>
    <t>Bytom</t>
  </si>
  <si>
    <t>Silesia</t>
  </si>
  <si>
    <t>Poland</t>
  </si>
  <si>
    <t>Eastern Europe</t>
  </si>
  <si>
    <t>FUR-TA-4644</t>
  </si>
  <si>
    <t>Hon Computer Table, with Bottom Storage</t>
  </si>
  <si>
    <t>Oxana Lagunov</t>
  </si>
  <si>
    <t>21586</t>
  </si>
  <si>
    <t>IN-2012-JK1532527-41030</t>
  </si>
  <si>
    <t>JK-1532527</t>
  </si>
  <si>
    <t>Jason Klamczynski</t>
  </si>
  <si>
    <t>Suzhou</t>
  </si>
  <si>
    <t>Anhui</t>
  </si>
  <si>
    <t>FUR-CH-5774</t>
  </si>
  <si>
    <t>SAFCO Executive Leather Armchair, Black</t>
  </si>
  <si>
    <t>13528</t>
  </si>
  <si>
    <t>ES-2014-LB16795139-41697</t>
  </si>
  <si>
    <t>LB-16795139</t>
  </si>
  <si>
    <t>Laurel Beltran</t>
  </si>
  <si>
    <t>Edinburgh</t>
  </si>
  <si>
    <t>Scotland</t>
  </si>
  <si>
    <t>United Kingdom</t>
  </si>
  <si>
    <t>Northern Europe</t>
  </si>
  <si>
    <t>OFF-AP-4960</t>
  </si>
  <si>
    <t>KitchenAid Refrigerator, Black</t>
  </si>
  <si>
    <t>Miina Nylund</t>
  </si>
  <si>
    <t>1570</t>
  </si>
  <si>
    <t>US-2015-NP1832582-42216</t>
  </si>
  <si>
    <t>NP-1832582</t>
  </si>
  <si>
    <t>Naresj Patel</t>
  </si>
  <si>
    <t>Juárez</t>
  </si>
  <si>
    <t>Chihuahua</t>
  </si>
  <si>
    <t>Mexico</t>
  </si>
  <si>
    <t>Central America</t>
  </si>
  <si>
    <t>TEC-PH-5268</t>
  </si>
  <si>
    <t>Motorola Smart Phone, Full Size</t>
  </si>
  <si>
    <t>Nicodemo Bautista</t>
  </si>
  <si>
    <t>3484</t>
  </si>
  <si>
    <t>MX-2015-VD2167039-42252</t>
  </si>
  <si>
    <t>VD-2167039</t>
  </si>
  <si>
    <t>Valerie Dominguez</t>
  </si>
  <si>
    <t>Soyapango</t>
  </si>
  <si>
    <t>San Salvador</t>
  </si>
  <si>
    <t>El Salvador</t>
  </si>
  <si>
    <t>FUR-TA-4643</t>
  </si>
  <si>
    <t>Hon Computer Table, Fully Assembled</t>
  </si>
  <si>
    <t>30191</t>
  </si>
  <si>
    <t>IN-2012-PB19210127-41259</t>
  </si>
  <si>
    <t>PB-19210127</t>
  </si>
  <si>
    <t>Phillip Breyer</t>
  </si>
  <si>
    <t>Taipei</t>
  </si>
  <si>
    <t>Taipei City</t>
  </si>
  <si>
    <t>Taiwan</t>
  </si>
  <si>
    <t>FUR-TA-5060</t>
  </si>
  <si>
    <t>Lesro Conference Table, with Bottom Storage</t>
  </si>
  <si>
    <t>Yes</t>
  </si>
  <si>
    <t>Eugene Barchas</t>
  </si>
  <si>
    <t>Leipzig</t>
  </si>
  <si>
    <t>Saxony</t>
  </si>
  <si>
    <t>38460</t>
  </si>
  <si>
    <t>CA-2012-AH10030140-41020</t>
  </si>
  <si>
    <t>AH-100301406</t>
  </si>
  <si>
    <t>Aaron Hawkins</t>
  </si>
  <si>
    <t>Troy</t>
  </si>
  <si>
    <t>New York</t>
  </si>
  <si>
    <t>Eastern US</t>
  </si>
  <si>
    <t>OFF-FA-6129</t>
  </si>
  <si>
    <t>Fasteners</t>
  </si>
  <si>
    <t>Staples</t>
  </si>
  <si>
    <t>Dolores Davis</t>
  </si>
  <si>
    <t>22999</t>
  </si>
  <si>
    <t>IN-2013-BP1123058-41329</t>
  </si>
  <si>
    <t>BP-1123058</t>
  </si>
  <si>
    <t>Benjamin Patterson</t>
  </si>
  <si>
    <t>Surat</t>
  </si>
  <si>
    <t>Gujarat</t>
  </si>
  <si>
    <t>India</t>
  </si>
  <si>
    <t>FUR-CH-5443</t>
  </si>
  <si>
    <t>Office Star Executive Leather Armchair, Red</t>
  </si>
  <si>
    <t>220</t>
  </si>
  <si>
    <t>US-2012-RR1952536-41270</t>
  </si>
  <si>
    <t>RR-1952536</t>
  </si>
  <si>
    <t>Rick Reed</t>
  </si>
  <si>
    <t>Santo Domingo</t>
  </si>
  <si>
    <t>Dominican Republic</t>
  </si>
  <si>
    <t>Caribbean</t>
  </si>
  <si>
    <t>TEC-PH-5841</t>
  </si>
  <si>
    <t>Samsung Smart Phone, VoIP</t>
  </si>
  <si>
    <t>Marilène Rousseau</t>
  </si>
  <si>
    <t>10648</t>
  </si>
  <si>
    <t>ES-2013-BS1136545-41472</t>
  </si>
  <si>
    <t>BS-1136545</t>
  </si>
  <si>
    <t>Bill Shonely</t>
  </si>
  <si>
    <t>Saint-Brieuc</t>
  </si>
  <si>
    <t>Brittany</t>
  </si>
  <si>
    <t>TEC-MA-5503</t>
  </si>
  <si>
    <t>Machines</t>
  </si>
  <si>
    <t>Okidata Inkjet, Wireless</t>
  </si>
  <si>
    <t>40977</t>
  </si>
  <si>
    <t>CA-2013-AH10030140-41635</t>
  </si>
  <si>
    <t>AH-100301404</t>
  </si>
  <si>
    <t>San Francisco</t>
  </si>
  <si>
    <t>California</t>
  </si>
  <si>
    <t>TEC-PH-4389</t>
  </si>
  <si>
    <t>Geemarc AmpliPOWER60</t>
  </si>
  <si>
    <t>21286</t>
  </si>
  <si>
    <t>IN-2012-DP131057-41215</t>
  </si>
  <si>
    <t>DP-131057</t>
  </si>
  <si>
    <t>Dave Poirier</t>
  </si>
  <si>
    <t>Gold Coast</t>
  </si>
  <si>
    <t>OFF-AP-3579</t>
  </si>
  <si>
    <t>Breville Stove, Red</t>
  </si>
  <si>
    <t>47905</t>
  </si>
  <si>
    <t>CG-2012-AH1003033-41165</t>
  </si>
  <si>
    <t>AH-1003033</t>
  </si>
  <si>
    <t>Kamina</t>
  </si>
  <si>
    <t>Katanga</t>
  </si>
  <si>
    <t>Democratic Republic of the Congo</t>
  </si>
  <si>
    <t>Central Africa</t>
  </si>
  <si>
    <t>TEC-PH-3148</t>
  </si>
  <si>
    <t>Apple Smart Phone, Full Size</t>
  </si>
  <si>
    <t>Andile Ihejirika</t>
  </si>
  <si>
    <t>Los Angeles</t>
  </si>
  <si>
    <t>FUR-CH-4840</t>
  </si>
  <si>
    <t>Iceberg Nesting Folding Chair, 19w x 6d x 43h</t>
  </si>
  <si>
    <t>New York City</t>
  </si>
  <si>
    <t>Accessories</t>
  </si>
  <si>
    <t>15380</t>
  </si>
  <si>
    <t>ES-2015-PO18865139-42018</t>
  </si>
  <si>
    <t>PO-18865139</t>
  </si>
  <si>
    <t>Patrick O'Donnell</t>
  </si>
  <si>
    <t>Stockton-on-Tees</t>
  </si>
  <si>
    <t>England</t>
  </si>
  <si>
    <t>TEC-CO-3598</t>
  </si>
  <si>
    <t>Brother Fax Machine, Laser</t>
  </si>
  <si>
    <t>Dan Lawera</t>
  </si>
  <si>
    <t>Joy Bell-</t>
  </si>
  <si>
    <t>Indonesia</t>
  </si>
  <si>
    <t>Southeastern Asia</t>
  </si>
  <si>
    <t>Preecha Metharom</t>
  </si>
  <si>
    <t>29272</t>
  </si>
  <si>
    <t>IN-2015-BF1100558-42319</t>
  </si>
  <si>
    <t>BF-1100558</t>
  </si>
  <si>
    <t>Barry Franz</t>
  </si>
  <si>
    <t>Gorakhpur</t>
  </si>
  <si>
    <t>Haryana</t>
  </si>
  <si>
    <t>TEC-PH-5269</t>
  </si>
  <si>
    <t>Motorola Smart Phone, with Caller ID</t>
  </si>
  <si>
    <t>25795</t>
  </si>
  <si>
    <t>IN-2015-VG2180558-42273</t>
  </si>
  <si>
    <t>VG-2180558</t>
  </si>
  <si>
    <t>Vivek Grady</t>
  </si>
  <si>
    <t>Thiruvananthapuram</t>
  </si>
  <si>
    <t>Kerala</t>
  </si>
  <si>
    <t>FUR-BO-5951</t>
  </si>
  <si>
    <t>Bookcases</t>
  </si>
  <si>
    <t>Sauder Classic Bookcase, Traditional</t>
  </si>
  <si>
    <t>Greg Tran</t>
  </si>
  <si>
    <t>15953</t>
  </si>
  <si>
    <t>IT-2012-ZC2191048-41174</t>
  </si>
  <si>
    <t>ZC-2191048</t>
  </si>
  <si>
    <t>Zuschuss Carroll</t>
  </si>
  <si>
    <t>OFF-AP-3874</t>
  </si>
  <si>
    <t>Cuisinart Stove, Silver</t>
  </si>
  <si>
    <t>34608</t>
  </si>
  <si>
    <t>CA-2014-AH10030140-41719</t>
  </si>
  <si>
    <t>AH-100301408</t>
  </si>
  <si>
    <t>Gulfport</t>
  </si>
  <si>
    <t>Mississippi</t>
  </si>
  <si>
    <t>Southern US</t>
  </si>
  <si>
    <t>FUR-FU-4072</t>
  </si>
  <si>
    <t>Furnishings</t>
  </si>
  <si>
    <t>Eldon Image Series Desk Accessories, Ebony</t>
  </si>
  <si>
    <t>Flannery Newton</t>
  </si>
  <si>
    <t>13847</t>
  </si>
  <si>
    <t>IT-2014-EB1384045-41706</t>
  </si>
  <si>
    <t>EB-1384045</t>
  </si>
  <si>
    <t>Ellis Ballard</t>
  </si>
  <si>
    <t>Montreuil</t>
  </si>
  <si>
    <t>FUR-CH-5441</t>
  </si>
  <si>
    <t>Office Star Executive Leather Armchair, Adjustable</t>
  </si>
  <si>
    <t>24341</t>
  </si>
  <si>
    <t>IN-2015-AP1091527-42244</t>
  </si>
  <si>
    <t>AP-1091527</t>
  </si>
  <si>
    <t>Arthur Prichep</t>
  </si>
  <si>
    <t>Shouguang</t>
  </si>
  <si>
    <t>Shandong</t>
  </si>
  <si>
    <t>FUR-CH-5380</t>
  </si>
  <si>
    <t>Novimex Executive Leather Armchair, Red</t>
  </si>
  <si>
    <t>28701</t>
  </si>
  <si>
    <t>IN-2015-SW2027558-42125</t>
  </si>
  <si>
    <t>SW-2027558</t>
  </si>
  <si>
    <t>Scott Williamson</t>
  </si>
  <si>
    <t>Jamshedpur</t>
  </si>
  <si>
    <t>Jharkhand</t>
  </si>
  <si>
    <t>TEC-MA-5007</t>
  </si>
  <si>
    <t>Konica Inkjet, White</t>
  </si>
  <si>
    <t>6550</t>
  </si>
  <si>
    <t>MX-2015-JH15820141-42356</t>
  </si>
  <si>
    <t>JH-15820141</t>
  </si>
  <si>
    <t>John Huston</t>
  </si>
  <si>
    <t>Paysandú</t>
  </si>
  <si>
    <t>Uruguay</t>
  </si>
  <si>
    <t>FUR-CH-4531</t>
  </si>
  <si>
    <t>Harbour Creations Executive Leather Armchair, Black</t>
  </si>
  <si>
    <t>Binders</t>
  </si>
  <si>
    <t>48360</t>
  </si>
  <si>
    <t>IR-2015-TG1164060-42265</t>
  </si>
  <si>
    <t>TG-1164060</t>
  </si>
  <si>
    <t>Trudy Glocke</t>
  </si>
  <si>
    <t>Behshahr</t>
  </si>
  <si>
    <t>Mazandaran</t>
  </si>
  <si>
    <t>Iran</t>
  </si>
  <si>
    <t>TEC-CO-3678</t>
  </si>
  <si>
    <t>Canon Copy Machine, Color</t>
  </si>
  <si>
    <t>Deirdre Greer</t>
  </si>
  <si>
    <t>Maputo</t>
  </si>
  <si>
    <t>Cidade De Maputo</t>
  </si>
  <si>
    <t>Mozambique</t>
  </si>
  <si>
    <t>29047</t>
  </si>
  <si>
    <t>IN-2013-SG2047058-41424</t>
  </si>
  <si>
    <t>SG-2047058</t>
  </si>
  <si>
    <t>Sheri Gordon</t>
  </si>
  <si>
    <t>Bhopal</t>
  </si>
  <si>
    <t>Madhya Pradesh</t>
  </si>
  <si>
    <t>TEC-CO-4590</t>
  </si>
  <si>
    <t>Hewlett Wireless Fax, Color</t>
  </si>
  <si>
    <t>29601</t>
  </si>
  <si>
    <t>IN-2013-GP1474058-41419</t>
  </si>
  <si>
    <t>GP-1474058</t>
  </si>
  <si>
    <t>Guy Phonely</t>
  </si>
  <si>
    <t>Delhi</t>
  </si>
  <si>
    <t>FUR-TA-3766</t>
  </si>
  <si>
    <t>Chromcraft Conference Table, with Bottom Storage</t>
  </si>
  <si>
    <t>23499</t>
  </si>
  <si>
    <t>IN-2015-MW182207-42221</t>
  </si>
  <si>
    <t>MW-182207</t>
  </si>
  <si>
    <t>Mitch Webber</t>
  </si>
  <si>
    <t>Geraldton</t>
  </si>
  <si>
    <t>Western Australia</t>
  </si>
  <si>
    <t>OFF-AP-3577</t>
  </si>
  <si>
    <t>Breville Refrigerator, White</t>
  </si>
  <si>
    <t>26634</t>
  </si>
  <si>
    <t>IN-2015-CS1246011-42074</t>
  </si>
  <si>
    <t>CS-1246011</t>
  </si>
  <si>
    <t>Chuck Sachs</t>
  </si>
  <si>
    <t>Dhaka</t>
  </si>
  <si>
    <t>Bangladesh</t>
  </si>
  <si>
    <t>FUR-BO-5760</t>
  </si>
  <si>
    <t>Safco Classic Bookcase, Metal</t>
  </si>
  <si>
    <t>Philadelphia</t>
  </si>
  <si>
    <t>Pennsylvania</t>
  </si>
  <si>
    <t>OFF-AR-3276</t>
  </si>
  <si>
    <t>Art</t>
  </si>
  <si>
    <t>Avery Fluorescent Highlighter Four-Color Set</t>
  </si>
  <si>
    <t>10522</t>
  </si>
  <si>
    <t>ES-2015-MS1798048-42227</t>
  </si>
  <si>
    <t>MS-1798048</t>
  </si>
  <si>
    <t>Michael Stewart</t>
  </si>
  <si>
    <t>Munster</t>
  </si>
  <si>
    <t>Lower Saxony</t>
  </si>
  <si>
    <t>TEC-PH-5839</t>
  </si>
  <si>
    <t>Samsung Smart Phone, Cordless</t>
  </si>
  <si>
    <t>10549</t>
  </si>
  <si>
    <t>IT-2014-KC1667548-41882</t>
  </si>
  <si>
    <t>KC-1667548</t>
  </si>
  <si>
    <t>Kimberly Carter</t>
  </si>
  <si>
    <t>Celle</t>
  </si>
  <si>
    <t>TEC-PH-3130</t>
  </si>
  <si>
    <t>Apple Audio Dock, with Caller ID</t>
  </si>
  <si>
    <t>Denny Blanton</t>
  </si>
  <si>
    <t>Wuxi</t>
  </si>
  <si>
    <t>Jiangsu</t>
  </si>
  <si>
    <t>32637</t>
  </si>
  <si>
    <t>CA-2015-AS10045140-42007</t>
  </si>
  <si>
    <t>AS-100451408</t>
  </si>
  <si>
    <t>Aaron Smayling</t>
  </si>
  <si>
    <t>Jacksonville</t>
  </si>
  <si>
    <t>North Carolina</t>
  </si>
  <si>
    <t>TEC-MA-3788</t>
  </si>
  <si>
    <t>Cisco CP-7937G Unified IP Conference Station Phone</t>
  </si>
  <si>
    <t>Dave Kipp</t>
  </si>
  <si>
    <t>Seville</t>
  </si>
  <si>
    <t>Andalusía</t>
  </si>
  <si>
    <t>Spain</t>
  </si>
  <si>
    <t>28932</t>
  </si>
  <si>
    <t>IN-2015-CS1184558-42354</t>
  </si>
  <si>
    <t>CS-1184558</t>
  </si>
  <si>
    <t>Cari Sayre</t>
  </si>
  <si>
    <t>Raipur</t>
  </si>
  <si>
    <t>Uttarakhand</t>
  </si>
  <si>
    <t>FUR-TA-3779</t>
  </si>
  <si>
    <t>Chromcraft Wood Table, Rectangular</t>
  </si>
  <si>
    <t>Evan Minnotte</t>
  </si>
  <si>
    <t>Gómez Palacio</t>
  </si>
  <si>
    <t>Durango</t>
  </si>
  <si>
    <t>50411</t>
  </si>
  <si>
    <t>UP-2012-DW3480137-41221</t>
  </si>
  <si>
    <t>DW-3480137</t>
  </si>
  <si>
    <t>Dianna Wilson</t>
  </si>
  <si>
    <t>Kharkiv</t>
  </si>
  <si>
    <t>Ukraine</t>
  </si>
  <si>
    <t>FUR-TA-3771</t>
  </si>
  <si>
    <t>Chromcraft Round Table, Rectangular</t>
  </si>
  <si>
    <t>Alan Schoenberger</t>
  </si>
  <si>
    <t>4960</t>
  </si>
  <si>
    <t>MX-2012-ST2053093-41234</t>
  </si>
  <si>
    <t>ST-2053093</t>
  </si>
  <si>
    <t>Shui Tom</t>
  </si>
  <si>
    <t>Chinandega</t>
  </si>
  <si>
    <t>Nicaragua</t>
  </si>
  <si>
    <t>OFF-AP-4497</t>
  </si>
  <si>
    <t>Hamilton Beach Microwave, Black</t>
  </si>
  <si>
    <t>Barry Weirich</t>
  </si>
  <si>
    <t>Kananga</t>
  </si>
  <si>
    <t>Kasai-Occidental</t>
  </si>
  <si>
    <t>21209</t>
  </si>
  <si>
    <t>IN-2015-LA1678059-42242</t>
  </si>
  <si>
    <t>LA-1678059</t>
  </si>
  <si>
    <t>Laura Armstrong</t>
  </si>
  <si>
    <t>Palembang</t>
  </si>
  <si>
    <t>Sumatera Selatan</t>
  </si>
  <si>
    <t>FUR-TA-3422</t>
  </si>
  <si>
    <t>Bevis Conference Table, with Bottom Storage</t>
  </si>
  <si>
    <t>12161</t>
  </si>
  <si>
    <t>ES-2013-AB10150139-41537</t>
  </si>
  <si>
    <t>AB-10150139</t>
  </si>
  <si>
    <t>Aimee Bixby</t>
  </si>
  <si>
    <t>London</t>
  </si>
  <si>
    <t>TEC-PH-5355</t>
  </si>
  <si>
    <t>Nokia Smart Phone, Full Size</t>
  </si>
  <si>
    <t>25438</t>
  </si>
  <si>
    <t>IN-2015-JH158207-42140</t>
  </si>
  <si>
    <t>JH-158207</t>
  </si>
  <si>
    <t>Melbourne</t>
  </si>
  <si>
    <t>Victoria</t>
  </si>
  <si>
    <t>TEC-PH-3147</t>
  </si>
  <si>
    <t>Apple Smart Phone, Cordless</t>
  </si>
  <si>
    <t>33130</t>
  </si>
  <si>
    <t>CA-2015-AS10045140-42218</t>
  </si>
  <si>
    <t>AS-100451402</t>
  </si>
  <si>
    <t>Austin</t>
  </si>
  <si>
    <t>TEC-MA-3329</t>
  </si>
  <si>
    <t>Bady BDG101FRU Card Printer</t>
  </si>
  <si>
    <t>16988</t>
  </si>
  <si>
    <t>ES-2014-BE1141048-41967</t>
  </si>
  <si>
    <t>BE-1141048</t>
  </si>
  <si>
    <t>Bobby Elias</t>
  </si>
  <si>
    <t>Duisburg</t>
  </si>
  <si>
    <t>North Rhine-Westphalia</t>
  </si>
  <si>
    <t>TEC-CO-3599</t>
  </si>
  <si>
    <t>Brother Ink, Color</t>
  </si>
  <si>
    <t>24443</t>
  </si>
  <si>
    <t>IN-2012-SZ2003527-41221</t>
  </si>
  <si>
    <t>SZ-2003527</t>
  </si>
  <si>
    <t>Sam Zeldin</t>
  </si>
  <si>
    <t>Nanchong</t>
  </si>
  <si>
    <t>Sichuan</t>
  </si>
  <si>
    <t>TEC-CO-6010</t>
  </si>
  <si>
    <t>Sharp Wireless Fax, Digital</t>
  </si>
  <si>
    <t>Raymond Messe</t>
  </si>
  <si>
    <t>West Bengal</t>
  </si>
  <si>
    <t>13879</t>
  </si>
  <si>
    <t>ES-2015-HG1484545-42327</t>
  </si>
  <si>
    <t>HG-1484545</t>
  </si>
  <si>
    <t>Harry Greene</t>
  </si>
  <si>
    <t>Lille</t>
  </si>
  <si>
    <t>Nord-Pas-de-Calais-Picardie</t>
  </si>
  <si>
    <t>FUR-CH-4654</t>
  </si>
  <si>
    <t>Hon Executive Leather Armchair, Adjustable</t>
  </si>
  <si>
    <t>50788</t>
  </si>
  <si>
    <t>MO-2015-DP310586-42305</t>
  </si>
  <si>
    <t>DP-310586</t>
  </si>
  <si>
    <t>Meknes</t>
  </si>
  <si>
    <t>Meknès-Tafilalet</t>
  </si>
  <si>
    <t>Morocco</t>
  </si>
  <si>
    <t>North Africa</t>
  </si>
  <si>
    <t>TEC-CO-3710</t>
  </si>
  <si>
    <t>Canon Wireless Fax, Laser</t>
  </si>
  <si>
    <t>Lindiwe Afolayan</t>
  </si>
  <si>
    <t>40834</t>
  </si>
  <si>
    <t>CA-2014-AS10045140-41908</t>
  </si>
  <si>
    <t>AS-100451404</t>
  </si>
  <si>
    <t>FUR-BO-3176</t>
  </si>
  <si>
    <t>Atlantic Metals Mobile 4-Shelf Bookcases, Custom Colors</t>
  </si>
  <si>
    <t>Oregon</t>
  </si>
  <si>
    <t>Krefeld</t>
  </si>
  <si>
    <t>23013</t>
  </si>
  <si>
    <t>ID-2013-AM1070559-41535</t>
  </si>
  <si>
    <t>AM-1070559</t>
  </si>
  <si>
    <t>Anne McFarland</t>
  </si>
  <si>
    <t>Bandung</t>
  </si>
  <si>
    <t>Jawa Barat</t>
  </si>
  <si>
    <t>OFF-AP-4501</t>
  </si>
  <si>
    <t>Hamilton Beach Refrigerator, Black</t>
  </si>
  <si>
    <t>45616</t>
  </si>
  <si>
    <t>MO-2014-AB25586-41966</t>
  </si>
  <si>
    <t>AB-25586</t>
  </si>
  <si>
    <t>Alejandro Ballentine</t>
  </si>
  <si>
    <t>Casablanca</t>
  </si>
  <si>
    <t>Grand Casablanca</t>
  </si>
  <si>
    <t>OFF-AP-4745</t>
  </si>
  <si>
    <t>Hoover Stove, White</t>
  </si>
  <si>
    <t>25026</t>
  </si>
  <si>
    <t>IN-2013-RP192707-41438</t>
  </si>
  <si>
    <t>RP-192707</t>
  </si>
  <si>
    <t>Rachel Payne</t>
  </si>
  <si>
    <t>TEC-CO-3611</t>
  </si>
  <si>
    <t>Brother Wireless Fax, Laser</t>
  </si>
  <si>
    <t>27962</t>
  </si>
  <si>
    <t>IN-2014-BK1126011-41940</t>
  </si>
  <si>
    <t>BK-1126011</t>
  </si>
  <si>
    <t>Berenike Kampe</t>
  </si>
  <si>
    <t>Tongi</t>
  </si>
  <si>
    <t>FUR-BO-4849</t>
  </si>
  <si>
    <t>Ikea Classic Bookcase, Mobile</t>
  </si>
  <si>
    <t>Janet Martin</t>
  </si>
  <si>
    <t>Pasadena</t>
  </si>
  <si>
    <t>FUR-TA-5066</t>
  </si>
  <si>
    <t>Lesro Sheffield Collection Coffee Table, End Table, Center Table, Corner Table</t>
  </si>
  <si>
    <t>19195</t>
  </si>
  <si>
    <t>ES-2014-NZ1856545-41975</t>
  </si>
  <si>
    <t>NZ-1856545</t>
  </si>
  <si>
    <t>Nick Zandusky</t>
  </si>
  <si>
    <t>OFF-AP-4508</t>
  </si>
  <si>
    <t>Hamilton Beach Stove, White</t>
  </si>
  <si>
    <t>Steve Chapman</t>
  </si>
  <si>
    <t>Manila</t>
  </si>
  <si>
    <t>National Capital</t>
  </si>
  <si>
    <t>Philippines</t>
  </si>
  <si>
    <t>Noah Childs</t>
  </si>
  <si>
    <t>Newcastle</t>
  </si>
  <si>
    <t>Graz</t>
  </si>
  <si>
    <t>Styria</t>
  </si>
  <si>
    <t>Austria</t>
  </si>
  <si>
    <t>Nowra</t>
  </si>
  <si>
    <t>15896</t>
  </si>
  <si>
    <t>IT-2013-PM1894045-41546</t>
  </si>
  <si>
    <t>PM-1894045</t>
  </si>
  <si>
    <t>Paul MacIntyre</t>
  </si>
  <si>
    <t>Boulogne-Billancourt</t>
  </si>
  <si>
    <t>TEC-MA-5572</t>
  </si>
  <si>
    <t>Panasonic Printer, Red</t>
  </si>
  <si>
    <t>18307</t>
  </si>
  <si>
    <t>ES-2014-MZ1733545-41885</t>
  </si>
  <si>
    <t>MZ-1733545</t>
  </si>
  <si>
    <t>Maria Zettner</t>
  </si>
  <si>
    <t>Malakoff</t>
  </si>
  <si>
    <t>OFF-AP-4503</t>
  </si>
  <si>
    <t>Hamilton Beach Refrigerator, Silver</t>
  </si>
  <si>
    <t>Henry MacAllister</t>
  </si>
  <si>
    <t>Kinshasa</t>
  </si>
  <si>
    <t>21142</t>
  </si>
  <si>
    <t>IN-2015-RW195407-42327</t>
  </si>
  <si>
    <t>RW-195407</t>
  </si>
  <si>
    <t>Rick Wilson</t>
  </si>
  <si>
    <t>Perth</t>
  </si>
  <si>
    <t>TEC-PH-3806</t>
  </si>
  <si>
    <t>Cisco Smart Phone, Full Size</t>
  </si>
  <si>
    <t>10308</t>
  </si>
  <si>
    <t>ES-2013-LH1715545-41444</t>
  </si>
  <si>
    <t>LH-1715545</t>
  </si>
  <si>
    <t>Logan Haushalter</t>
  </si>
  <si>
    <t>Le Bouscat</t>
  </si>
  <si>
    <t>Aquitaine-Limousin-Poitou-Charentes</t>
  </si>
  <si>
    <t>TEC-PH-5840</t>
  </si>
  <si>
    <t>Samsung Smart Phone, Full Size</t>
  </si>
  <si>
    <t>Fred Hopkins</t>
  </si>
  <si>
    <t>Puebla</t>
  </si>
  <si>
    <t>16948</t>
  </si>
  <si>
    <t>ES-2012-KM1666048-41129</t>
  </si>
  <si>
    <t>KM-1666048</t>
  </si>
  <si>
    <t>Khloe Miller</t>
  </si>
  <si>
    <t>Augsburg</t>
  </si>
  <si>
    <t>Bavaria</t>
  </si>
  <si>
    <t>TEC-CO-5999</t>
  </si>
  <si>
    <t>Sharp Fax Machine, High-Speed</t>
  </si>
  <si>
    <t>Nice</t>
  </si>
  <si>
    <t>Provence-Alpes-Côte d'Azur</t>
  </si>
  <si>
    <t>35876</t>
  </si>
  <si>
    <t>US-2012-AS10045140-41116</t>
  </si>
  <si>
    <t>AS-100451406</t>
  </si>
  <si>
    <t>OFF-PA-6512</t>
  </si>
  <si>
    <t>Paper</t>
  </si>
  <si>
    <t>Xerox 1956</t>
  </si>
  <si>
    <t>1873</t>
  </si>
  <si>
    <t>MX-2014-AB1006028-41755</t>
  </si>
  <si>
    <t>AB-1006028</t>
  </si>
  <si>
    <t>Adam Bellavance</t>
  </si>
  <si>
    <t>Medellín</t>
  </si>
  <si>
    <t>Antioquia</t>
  </si>
  <si>
    <t>Colombia</t>
  </si>
  <si>
    <t>FUR-BO-3891</t>
  </si>
  <si>
    <t>Dania Classic Bookcase, Pine</t>
  </si>
  <si>
    <t>Dave Brooks</t>
  </si>
  <si>
    <t>11743</t>
  </si>
  <si>
    <t>IT-2014-VM2168591-41711</t>
  </si>
  <si>
    <t>VM-2168591</t>
  </si>
  <si>
    <t>Valerie Mitchum</t>
  </si>
  <si>
    <t>Bergen op Zoom</t>
  </si>
  <si>
    <t>North Brabant</t>
  </si>
  <si>
    <t>Netherlands</t>
  </si>
  <si>
    <t>FUR-CH-5442</t>
  </si>
  <si>
    <t>Office Star Executive Leather Armchair, Black</t>
  </si>
  <si>
    <t>CA-2014-AS10045140-41727</t>
  </si>
  <si>
    <t>Virginia</t>
  </si>
  <si>
    <t>17522</t>
  </si>
  <si>
    <t>ES-2013-DM1352548-41369</t>
  </si>
  <si>
    <t>DM-1352548</t>
  </si>
  <si>
    <t>Don Miller</t>
  </si>
  <si>
    <t>Hanover</t>
  </si>
  <si>
    <t>TEC-PH-3149</t>
  </si>
  <si>
    <t>Apple Smart Phone, with Caller ID</t>
  </si>
  <si>
    <t>14721</t>
  </si>
  <si>
    <t>ES-2013-NM18520120-41634</t>
  </si>
  <si>
    <t>NM-18520120</t>
  </si>
  <si>
    <t>Neoma Murray</t>
  </si>
  <si>
    <t>Vigo</t>
  </si>
  <si>
    <t>Galicia</t>
  </si>
  <si>
    <t>FUR-BO-5948</t>
  </si>
  <si>
    <t>Sauder Classic Bookcase, Metal</t>
  </si>
  <si>
    <t>29629</t>
  </si>
  <si>
    <t>IN-2014-LC168857-41747</t>
  </si>
  <si>
    <t>LC-168857</t>
  </si>
  <si>
    <t>Lena Creighton</t>
  </si>
  <si>
    <t>TEC-CO-6012</t>
  </si>
  <si>
    <t>Sharp Wireless Fax, Laser</t>
  </si>
  <si>
    <t>25868</t>
  </si>
  <si>
    <t>IN-2012-RO1978027-41052</t>
  </si>
  <si>
    <t>RO-1978027</t>
  </si>
  <si>
    <t>Rose O'Brian</t>
  </si>
  <si>
    <t>Gaoyou</t>
  </si>
  <si>
    <t>OFF-AP-4738</t>
  </si>
  <si>
    <t>Hoover Refrigerator, White</t>
  </si>
  <si>
    <t>19559</t>
  </si>
  <si>
    <t>ES-2014-EM1406548-41775</t>
  </si>
  <si>
    <t>EM-1406548</t>
  </si>
  <si>
    <t>Erin Mull</t>
  </si>
  <si>
    <t>Bremen</t>
  </si>
  <si>
    <t>TEC-CO-4593</t>
  </si>
  <si>
    <t>Hewlett Wireless Fax, Laser</t>
  </si>
  <si>
    <t>Odella Nelson</t>
  </si>
  <si>
    <t>Muret</t>
  </si>
  <si>
    <t>Languedoc-Roussillon-Midi-Pyrénées</t>
  </si>
  <si>
    <t>21306</t>
  </si>
  <si>
    <t>IN-2014-VS2182027-41790</t>
  </si>
  <si>
    <t>VS-2182027</t>
  </si>
  <si>
    <t>Vivek Sundaresam</t>
  </si>
  <si>
    <t>Zigong</t>
  </si>
  <si>
    <t>FUR-BO-3639</t>
  </si>
  <si>
    <t>Bush Library with Doors, Metal</t>
  </si>
  <si>
    <t>21668</t>
  </si>
  <si>
    <t>IN-2014-CM121157-41913</t>
  </si>
  <si>
    <t>CM-121157</t>
  </si>
  <si>
    <t>Chad McGuire</t>
  </si>
  <si>
    <t>Adelaide</t>
  </si>
  <si>
    <t>South Australia</t>
  </si>
  <si>
    <t>TEC-CO-4790</t>
  </si>
  <si>
    <t>HP Wireless Fax, Digital</t>
  </si>
  <si>
    <t>39465</t>
  </si>
  <si>
    <t>CA-2015-AB10060140-42315</t>
  </si>
  <si>
    <t>AB-100601404</t>
  </si>
  <si>
    <t>FUR-TA-4622</t>
  </si>
  <si>
    <t>Hon 5100 Series Wood Tables</t>
  </si>
  <si>
    <t>31650</t>
  </si>
  <si>
    <t>CA-2014-AB10060140-41884</t>
  </si>
  <si>
    <t>AB-100601406</t>
  </si>
  <si>
    <t>OFF-BI-4340</t>
  </si>
  <si>
    <t>GBC DocuBind P400 Electric Binding System</t>
  </si>
  <si>
    <t>24260</t>
  </si>
  <si>
    <t>ID-2014-JK153257-41984</t>
  </si>
  <si>
    <t>JK-153257</t>
  </si>
  <si>
    <t>TEC-CO-3709</t>
  </si>
  <si>
    <t>Canon Wireless Fax, High-Speed</t>
  </si>
  <si>
    <t>13646</t>
  </si>
  <si>
    <t>IT-2015-RP1927045-42081</t>
  </si>
  <si>
    <t>RP-1927045</t>
  </si>
  <si>
    <t>Chelles</t>
  </si>
  <si>
    <t>TEC-CO-5998</t>
  </si>
  <si>
    <t>Sharp Fax Machine, Digital</t>
  </si>
  <si>
    <t>Don Weiss</t>
  </si>
  <si>
    <t>Kuantan</t>
  </si>
  <si>
    <t>Pahang</t>
  </si>
  <si>
    <t>Malaysia</t>
  </si>
  <si>
    <t>33661</t>
  </si>
  <si>
    <t>US-2014-AB10060140-41712</t>
  </si>
  <si>
    <t>AB-100601408</t>
  </si>
  <si>
    <t>Waynesboro</t>
  </si>
  <si>
    <t>OFF-AP-4221</t>
  </si>
  <si>
    <t>Eureka The Boss Lite 10-Amp Upright Vacuum, Blue</t>
  </si>
  <si>
    <t>1779</t>
  </si>
  <si>
    <t>MX-2015-GM1444037-42265</t>
  </si>
  <si>
    <t>GM-1444037</t>
  </si>
  <si>
    <t>Gary McGarr</t>
  </si>
  <si>
    <t>Quito</t>
  </si>
  <si>
    <t>Pichincha</t>
  </si>
  <si>
    <t>Ecuador</t>
  </si>
  <si>
    <t>TEC-CO-3587</t>
  </si>
  <si>
    <t>Brother Copy Machine, Color</t>
  </si>
  <si>
    <t>23880</t>
  </si>
  <si>
    <t>IN-2014-SV2081558-41968</t>
  </si>
  <si>
    <t>SV-2081558</t>
  </si>
  <si>
    <t>Stuart Van</t>
  </si>
  <si>
    <t>Vadodara</t>
  </si>
  <si>
    <t>TEC-CO-4577</t>
  </si>
  <si>
    <t>Hewlett Fax Machine, High-Speed</t>
  </si>
  <si>
    <t>27094</t>
  </si>
  <si>
    <t>IN-2014-MM1792027-41950</t>
  </si>
  <si>
    <t>MM-1792027</t>
  </si>
  <si>
    <t>Michael Moore</t>
  </si>
  <si>
    <t>Sanya</t>
  </si>
  <si>
    <t>Hainan</t>
  </si>
  <si>
    <t>TEC-AC-3405</t>
  </si>
  <si>
    <t>Belkin Router, USB</t>
  </si>
  <si>
    <t>24424</t>
  </si>
  <si>
    <t>IN-2015-JK1612059-42204</t>
  </si>
  <si>
    <t>JK-1612059</t>
  </si>
  <si>
    <t>Julie Kriz</t>
  </si>
  <si>
    <t>FUR-BO-5761</t>
  </si>
  <si>
    <t>Safco Classic Bookcase, Mobile</t>
  </si>
  <si>
    <t>Bangkok</t>
  </si>
  <si>
    <t>Thailand</t>
  </si>
  <si>
    <t>40796</t>
  </si>
  <si>
    <t>CA-2015-AB10060140-42314</t>
  </si>
  <si>
    <t>AB-100601402</t>
  </si>
  <si>
    <t>Greenwood</t>
  </si>
  <si>
    <t>Indiana</t>
  </si>
  <si>
    <t>OFF-PA-6214</t>
  </si>
  <si>
    <t>Strathmore Photo Mount Cards</t>
  </si>
  <si>
    <t>23815</t>
  </si>
  <si>
    <t>IN-2013-PM1894059-41284</t>
  </si>
  <si>
    <t>PM-1894059</t>
  </si>
  <si>
    <t>Tasikmalaya</t>
  </si>
  <si>
    <t>FUR-BO-5787</t>
  </si>
  <si>
    <t>Safco Library with Doors, Pine</t>
  </si>
  <si>
    <t>8009</t>
  </si>
  <si>
    <t>MX-2014-AT1043582-41667</t>
  </si>
  <si>
    <t>AT-1043582</t>
  </si>
  <si>
    <t>Alyssa Tate</t>
  </si>
  <si>
    <t>Guaymas</t>
  </si>
  <si>
    <t>Sonora</t>
  </si>
  <si>
    <t>OFF-AP-4736</t>
  </si>
  <si>
    <t>Hoover Refrigerator, Red</t>
  </si>
  <si>
    <t>30267</t>
  </si>
  <si>
    <t>ID-2013-AB1001527-41439</t>
  </si>
  <si>
    <t>AB-1001527</t>
  </si>
  <si>
    <t>Wuhan</t>
  </si>
  <si>
    <t>Hubei</t>
  </si>
  <si>
    <t>TEC-MA-6150</t>
  </si>
  <si>
    <t>StarTech Printer, Wireless</t>
  </si>
  <si>
    <t>2283</t>
  </si>
  <si>
    <t>MX-2013-PV1898518-41614</t>
  </si>
  <si>
    <t>PV-1898518</t>
  </si>
  <si>
    <t>Paul Van Hugh</t>
  </si>
  <si>
    <t>Salto</t>
  </si>
  <si>
    <t>São Paulo</t>
  </si>
  <si>
    <t>TEC-AC-5223</t>
  </si>
  <si>
    <t>Memorex Router, Bluetooth</t>
  </si>
  <si>
    <t>Sean Braxton</t>
  </si>
  <si>
    <t>Treviso</t>
  </si>
  <si>
    <t>Veneto</t>
  </si>
  <si>
    <t>Sally Matthias</t>
  </si>
  <si>
    <t>Hargeysa</t>
  </si>
  <si>
    <t>Woqooyi Galbeed</t>
  </si>
  <si>
    <t>Somalia</t>
  </si>
  <si>
    <t>Katharine Harms</t>
  </si>
  <si>
    <t>Yogyakarta</t>
  </si>
  <si>
    <t>Mike Pelletier</t>
  </si>
  <si>
    <t>Lisa Hazard</t>
  </si>
  <si>
    <t>Anshan</t>
  </si>
  <si>
    <t>Liaoning</t>
  </si>
  <si>
    <t>TEC-AC-5109</t>
  </si>
  <si>
    <t>Logitech G600 MMO Gaming Mouse</t>
  </si>
  <si>
    <t>22488</t>
  </si>
  <si>
    <t>ID-2014-CR126257-41878</t>
  </si>
  <si>
    <t>CR-126257</t>
  </si>
  <si>
    <t>Corey Roper</t>
  </si>
  <si>
    <t>FUR-BO-5763</t>
  </si>
  <si>
    <t>Safco Classic Bookcase, Traditional</t>
  </si>
  <si>
    <t>25678</t>
  </si>
  <si>
    <t>IN-2012-NC1862511-41041</t>
  </si>
  <si>
    <t>NC-1862511</t>
  </si>
  <si>
    <t>TEC-AC-3403</t>
  </si>
  <si>
    <t>Belkin Router, Erganomic</t>
  </si>
  <si>
    <t>Greg Matthias</t>
  </si>
  <si>
    <t>Amsterdam</t>
  </si>
  <si>
    <t>North Holland</t>
  </si>
  <si>
    <t>15162</t>
  </si>
  <si>
    <t>ES-2015-RA1994545-42218</t>
  </si>
  <si>
    <t>RA-1994545</t>
  </si>
  <si>
    <t>Ryan Akin</t>
  </si>
  <si>
    <t>Le Petit-Quevilly</t>
  </si>
  <si>
    <t>Normandy</t>
  </si>
  <si>
    <t>FUR-BO-3624</t>
  </si>
  <si>
    <t>Bush Classic Bookcase, Metal</t>
  </si>
  <si>
    <t>18899</t>
  </si>
  <si>
    <t>ES-2012-DB1306048-41171</t>
  </si>
  <si>
    <t>DB-1306048</t>
  </si>
  <si>
    <t>Bochum</t>
  </si>
  <si>
    <t>TEC-CO-4789</t>
  </si>
  <si>
    <t>HP Wireless Fax, Color</t>
  </si>
  <si>
    <t>Roland Fjeld</t>
  </si>
  <si>
    <t>Hamburg</t>
  </si>
  <si>
    <t>6449</t>
  </si>
  <si>
    <t>MX-2015-DM1295551-42103</t>
  </si>
  <si>
    <t>DM-1295551</t>
  </si>
  <si>
    <t>Dario Medina</t>
  </si>
  <si>
    <t>Mixco</t>
  </si>
  <si>
    <t>Guatemala</t>
  </si>
  <si>
    <t>FUR-TA-5064</t>
  </si>
  <si>
    <t>Lesro Round Table, Rectangular</t>
  </si>
  <si>
    <t>Concord</t>
  </si>
  <si>
    <t>New Hampshire</t>
  </si>
  <si>
    <t>Supplies</t>
  </si>
  <si>
    <t>Bill Eplett</t>
  </si>
  <si>
    <t>Morelia</t>
  </si>
  <si>
    <t>Michoacán</t>
  </si>
  <si>
    <t>22058</t>
  </si>
  <si>
    <t>IN-2014-SO2033527-41914</t>
  </si>
  <si>
    <t>SO-2033527</t>
  </si>
  <si>
    <t>Sean O'Donnell</t>
  </si>
  <si>
    <t>Changchun</t>
  </si>
  <si>
    <t>Jilin</t>
  </si>
  <si>
    <t>OFF-AP-4502</t>
  </si>
  <si>
    <t>Hamilton Beach Refrigerator, Red</t>
  </si>
  <si>
    <t>19833</t>
  </si>
  <si>
    <t>ES-2014-DK12835120-41651</t>
  </si>
  <si>
    <t>DK-12835120</t>
  </si>
  <si>
    <t>Damala Kotsonis</t>
  </si>
  <si>
    <t>Madrid</t>
  </si>
  <si>
    <t>OFF-AP-4507</t>
  </si>
  <si>
    <t>Hamilton Beach Stove, Silver</t>
  </si>
  <si>
    <t>Liz Carlisle</t>
  </si>
  <si>
    <t>Jeddah</t>
  </si>
  <si>
    <t>Makkah</t>
  </si>
  <si>
    <t>Claire Gute</t>
  </si>
  <si>
    <t>Des Moines</t>
  </si>
  <si>
    <t>Hunter Glantz</t>
  </si>
  <si>
    <t>Medan</t>
  </si>
  <si>
    <t>Sumatera Utara</t>
  </si>
  <si>
    <t>20601</t>
  </si>
  <si>
    <t>ID-2014-AD1018059-41801</t>
  </si>
  <si>
    <t>AD-1018059</t>
  </si>
  <si>
    <t>Alan Dominguez</t>
  </si>
  <si>
    <t>Jakarta</t>
  </si>
  <si>
    <t>FUR-CH-4532</t>
  </si>
  <si>
    <t>Harbour Creations Executive Leather Armchair, Red</t>
  </si>
  <si>
    <t>12051</t>
  </si>
  <si>
    <t>ES-2012-BP11155139-41130</t>
  </si>
  <si>
    <t>BP-11155139</t>
  </si>
  <si>
    <t>Becky Pak</t>
  </si>
  <si>
    <t>TEC-PH-3805</t>
  </si>
  <si>
    <t>Cisco Smart Phone, Cordless</t>
  </si>
  <si>
    <t>Andrew Allen</t>
  </si>
  <si>
    <t>Rob Lucas</t>
  </si>
  <si>
    <t>Scot Wooten</t>
  </si>
  <si>
    <t>Jawa Tengah</t>
  </si>
  <si>
    <t>Bart Watters</t>
  </si>
  <si>
    <t>Beijing</t>
  </si>
  <si>
    <t>Yoseph Carroll</t>
  </si>
  <si>
    <t>Jill Matthias</t>
  </si>
  <si>
    <t>Brest</t>
  </si>
  <si>
    <t>Belarus</t>
  </si>
  <si>
    <t>18990</t>
  </si>
  <si>
    <t>ES-2014-JF15295120-41924</t>
  </si>
  <si>
    <t>JF-15295120</t>
  </si>
  <si>
    <t>Jason Fortune-</t>
  </si>
  <si>
    <t>Valencia</t>
  </si>
  <si>
    <t>Valenciana</t>
  </si>
  <si>
    <t>TEC-AC-4185</t>
  </si>
  <si>
    <t>Enermax Router, Bluetooth</t>
  </si>
  <si>
    <t>Don Jones</t>
  </si>
  <si>
    <t>Zhytomyr</t>
  </si>
  <si>
    <t>14405</t>
  </si>
  <si>
    <t>ES-2015-MF1825045-42330</t>
  </si>
  <si>
    <t>MF-1825045</t>
  </si>
  <si>
    <t>Monica Federle</t>
  </si>
  <si>
    <t>Argenteuil</t>
  </si>
  <si>
    <t>TEC-MA-4205</t>
  </si>
  <si>
    <t>Epson Printer, Durable</t>
  </si>
  <si>
    <t>10745</t>
  </si>
  <si>
    <t>IT-2012-TC2129545-41058</t>
  </si>
  <si>
    <t>TC-2129545</t>
  </si>
  <si>
    <t>Toby Carlisle</t>
  </si>
  <si>
    <t>Talence</t>
  </si>
  <si>
    <t>FUR-TA-4642</t>
  </si>
  <si>
    <t>Hon Computer Table, Adjustable Height</t>
  </si>
  <si>
    <t>Christine Phan</t>
  </si>
  <si>
    <t>Aurangabad</t>
  </si>
  <si>
    <t>Bihar</t>
  </si>
  <si>
    <t>Eugene Hildebrand</t>
  </si>
  <si>
    <t>22515</t>
  </si>
  <si>
    <t>IN-2013-NC183407-41634</t>
  </si>
  <si>
    <t>NC-183407</t>
  </si>
  <si>
    <t>Nat Carroll</t>
  </si>
  <si>
    <t>FUR-TA-5054</t>
  </si>
  <si>
    <t>Lesro Computer Table, Adjustable Height</t>
  </si>
  <si>
    <t>29651</t>
  </si>
  <si>
    <t>ID-2014-JS1603059-41760</t>
  </si>
  <si>
    <t>JS-1603059</t>
  </si>
  <si>
    <t>Joy Smith</t>
  </si>
  <si>
    <t>FUR-TA-5072</t>
  </si>
  <si>
    <t>Lesro Wood Table, Fully Assembled</t>
  </si>
  <si>
    <t>10670</t>
  </si>
  <si>
    <t>ES-2012-AM10360139-41136</t>
  </si>
  <si>
    <t>AM-10360139</t>
  </si>
  <si>
    <t>Alice McCarthy</t>
  </si>
  <si>
    <t>Harrogate</t>
  </si>
  <si>
    <t>TEC-PH-5354</t>
  </si>
  <si>
    <t>Nokia Smart Phone, Cordless</t>
  </si>
  <si>
    <t>24859</t>
  </si>
  <si>
    <t>IN-2015-JF1519021-42341</t>
  </si>
  <si>
    <t>JF-1519021</t>
  </si>
  <si>
    <t>Jamie Frazer</t>
  </si>
  <si>
    <t>Phnom Penh</t>
  </si>
  <si>
    <t>Cambodia</t>
  </si>
  <si>
    <t>FUR-TA-4706</t>
  </si>
  <si>
    <t>Hon Training Table, Fully Assembled</t>
  </si>
  <si>
    <t>Mackay</t>
  </si>
  <si>
    <t>15359</t>
  </si>
  <si>
    <t>ES-2014-JG15160139-41660</t>
  </si>
  <si>
    <t>JG-15160139</t>
  </si>
  <si>
    <t>James Galang</t>
  </si>
  <si>
    <t>FUR-TA-3344</t>
  </si>
  <si>
    <t>Barricks Conference Table, Fully Assembled</t>
  </si>
  <si>
    <t>39745</t>
  </si>
  <si>
    <t>CA-2015-AH10075140-42301</t>
  </si>
  <si>
    <t>AH-100751406</t>
  </si>
  <si>
    <t>Adam Hart</t>
  </si>
  <si>
    <t>Cranston</t>
  </si>
  <si>
    <t>Rhode Island</t>
  </si>
  <si>
    <t>FUR-TA-5421</t>
  </si>
  <si>
    <t>Office Impressions End Table, 20-1/2"H x 24"W x 20"D</t>
  </si>
  <si>
    <t>21670</t>
  </si>
  <si>
    <t>IN-2015-AG1033059-42197</t>
  </si>
  <si>
    <t>AG-1033059</t>
  </si>
  <si>
    <t>Alex Grayson</t>
  </si>
  <si>
    <t>Jambi</t>
  </si>
  <si>
    <t>OFF-AP-3574</t>
  </si>
  <si>
    <t>Breville Refrigerator, Black</t>
  </si>
  <si>
    <t>17548</t>
  </si>
  <si>
    <t>ES-2015-NF1847548-42248</t>
  </si>
  <si>
    <t>NF-1847548</t>
  </si>
  <si>
    <t>Neil Französisch</t>
  </si>
  <si>
    <t>Moers</t>
  </si>
  <si>
    <t>OFF-AP-3581</t>
  </si>
  <si>
    <t>Breville Stove, White</t>
  </si>
  <si>
    <t>20861</t>
  </si>
  <si>
    <t>IN-2012-DR129407-41066</t>
  </si>
  <si>
    <t>DR-129407</t>
  </si>
  <si>
    <t>Daniel Raglin</t>
  </si>
  <si>
    <t>OFF-AP-4966</t>
  </si>
  <si>
    <t>KitchenAid Stove, Silver</t>
  </si>
  <si>
    <t>17907</t>
  </si>
  <si>
    <t>ES-2012-NB1865548-41194</t>
  </si>
  <si>
    <t>NB-1865548</t>
  </si>
  <si>
    <t>Nona Balk</t>
  </si>
  <si>
    <t>OFF-ST-6049</t>
  </si>
  <si>
    <t>Smead Lockers, Wire Frame</t>
  </si>
  <si>
    <t>24361</t>
  </si>
  <si>
    <t>IN-2014-NM1844527-41800</t>
  </si>
  <si>
    <t>NM-1844527</t>
  </si>
  <si>
    <t>Nathan Mautz</t>
  </si>
  <si>
    <t>Shenzhen</t>
  </si>
  <si>
    <t>Guangdong</t>
  </si>
  <si>
    <t>TEC-CO-5991</t>
  </si>
  <si>
    <t>Sharp Copy Machine, High-Speed</t>
  </si>
  <si>
    <t>Tom Ashbrook</t>
  </si>
  <si>
    <t>Launceston</t>
  </si>
  <si>
    <t>Tasmania</t>
  </si>
  <si>
    <t>OFF-BI-4338</t>
  </si>
  <si>
    <t>GBC DocuBind 300 Electric Binding Machine</t>
  </si>
  <si>
    <t>28875</t>
  </si>
  <si>
    <t>ID-2015-SC20380102-42165</t>
  </si>
  <si>
    <t>SC-20380102</t>
  </si>
  <si>
    <t>Shahid Collister</t>
  </si>
  <si>
    <t>Marikina</t>
  </si>
  <si>
    <t>OFF-AP-3580</t>
  </si>
  <si>
    <t>Breville Stove, Silver</t>
  </si>
  <si>
    <t>48781</t>
  </si>
  <si>
    <t>SF-2012-PA9060117-40954</t>
  </si>
  <si>
    <t>PA-9060117</t>
  </si>
  <si>
    <t>Pete Armstrong</t>
  </si>
  <si>
    <t>Johannesburg</t>
  </si>
  <si>
    <t>Gauteng</t>
  </si>
  <si>
    <t>South Africa</t>
  </si>
  <si>
    <t>Southern Africa</t>
  </si>
  <si>
    <t>OFF-ST-6047</t>
  </si>
  <si>
    <t>Smead Lockers, Industrial</t>
  </si>
  <si>
    <t>Nora Cuijper</t>
  </si>
  <si>
    <t>Rob Beeghly</t>
  </si>
  <si>
    <t>Basque Country</t>
  </si>
  <si>
    <t>39983</t>
  </si>
  <si>
    <t>CA-2014-AH10075140-41817</t>
  </si>
  <si>
    <t>AH-100751404</t>
  </si>
  <si>
    <t>OFF-SU-5635</t>
  </si>
  <si>
    <t>Premier Electric Letter Opener</t>
  </si>
  <si>
    <t>Henderson</t>
  </si>
  <si>
    <t>Nevada</t>
  </si>
  <si>
    <t>Larry Hughes</t>
  </si>
  <si>
    <t>39711</t>
  </si>
  <si>
    <t>CA-2014-AH10075140-41991</t>
  </si>
  <si>
    <t>AH-100751402</t>
  </si>
  <si>
    <t>TEC-AC-6351</t>
  </si>
  <si>
    <t>WD My Passport Ultra 1TB Portable External Hard Drive</t>
  </si>
  <si>
    <t>26068</t>
  </si>
  <si>
    <t>IN-2013-KB1658527-41488</t>
  </si>
  <si>
    <t>KB-1658527</t>
  </si>
  <si>
    <t>Ken Black</t>
  </si>
  <si>
    <t>Qingdao</t>
  </si>
  <si>
    <t>TEC-CO-3608</t>
  </si>
  <si>
    <t>Brother Wireless Fax, Color</t>
  </si>
  <si>
    <t>41716</t>
  </si>
  <si>
    <t>CA-2015-AH1007523-42101</t>
  </si>
  <si>
    <t>AH-1007523</t>
  </si>
  <si>
    <t>Oakville</t>
  </si>
  <si>
    <t>Ontario</t>
  </si>
  <si>
    <t>Canada</t>
  </si>
  <si>
    <t>OFF-ST-4257</t>
  </si>
  <si>
    <t>Fellowes File Cart, Blue</t>
  </si>
  <si>
    <t>44140</t>
  </si>
  <si>
    <t>IR-2014-MZ751560-41853</t>
  </si>
  <si>
    <t>MZ-751560</t>
  </si>
  <si>
    <t>Mary Zewe</t>
  </si>
  <si>
    <t>Shiraz</t>
  </si>
  <si>
    <t>Fars</t>
  </si>
  <si>
    <t>TEC-MA-4210</t>
  </si>
  <si>
    <t>Epson Receipt Printer, Red</t>
  </si>
  <si>
    <t>29226</t>
  </si>
  <si>
    <t>IN-2015-DM1334558-42146</t>
  </si>
  <si>
    <t>DM-1334558</t>
  </si>
  <si>
    <t>Denise Monton</t>
  </si>
  <si>
    <t>Bokaro</t>
  </si>
  <si>
    <t>OFF-ST-4266</t>
  </si>
  <si>
    <t>Fellowes Lockers, Blue</t>
  </si>
  <si>
    <t>Carol Adams</t>
  </si>
  <si>
    <t>Shizuoka</t>
  </si>
  <si>
    <t>Japan</t>
  </si>
  <si>
    <t>11073</t>
  </si>
  <si>
    <t>ES-2014-SC20305120-41909</t>
  </si>
  <si>
    <t>SC-20305120</t>
  </si>
  <si>
    <t>Sean Christensen</t>
  </si>
  <si>
    <t>Benidorm</t>
  </si>
  <si>
    <t>FUR-BO-3903</t>
  </si>
  <si>
    <t>Dania Library with Doors, Pine</t>
  </si>
  <si>
    <t>24030</t>
  </si>
  <si>
    <t>IN-2015-MH1811558-42157</t>
  </si>
  <si>
    <t>MH-1811558</t>
  </si>
  <si>
    <t>Mick Hernandez</t>
  </si>
  <si>
    <t>Kozhikode</t>
  </si>
  <si>
    <t>FUR-BO-4862</t>
  </si>
  <si>
    <t>Ikea Library with Doors, Pine</t>
  </si>
  <si>
    <t>30202</t>
  </si>
  <si>
    <t>IN-2014-KS163007-41912</t>
  </si>
  <si>
    <t>KS-163007</t>
  </si>
  <si>
    <t>Karen Seio</t>
  </si>
  <si>
    <t>FUR-BO-3640</t>
  </si>
  <si>
    <t>Bush Library with Doors, Mobile</t>
  </si>
  <si>
    <t>Bruce Geld</t>
  </si>
  <si>
    <t>Kuala Lumpur</t>
  </si>
  <si>
    <t>51284</t>
  </si>
  <si>
    <t>RS-2015-CR2625108-42230</t>
  </si>
  <si>
    <t>CR-2625108</t>
  </si>
  <si>
    <t>Astrakhan'</t>
  </si>
  <si>
    <t>Russia</t>
  </si>
  <si>
    <t>FUR-BO-5950</t>
  </si>
  <si>
    <t>Sauder Classic Bookcase, Pine</t>
  </si>
  <si>
    <t>Hunan</t>
  </si>
  <si>
    <t>John Lee</t>
  </si>
  <si>
    <t>Zhejiang</t>
  </si>
  <si>
    <t>Anne Pryor</t>
  </si>
  <si>
    <t>Jabalpur</t>
  </si>
  <si>
    <t>Cyra Reiten</t>
  </si>
  <si>
    <t>Patna</t>
  </si>
  <si>
    <t>Bart Folk</t>
  </si>
  <si>
    <t>30105</t>
  </si>
  <si>
    <t>IN-2015-JM15265102-42316</t>
  </si>
  <si>
    <t>JM-15265102</t>
  </si>
  <si>
    <t>Janet Molinari</t>
  </si>
  <si>
    <t>OFF-AP-3571</t>
  </si>
  <si>
    <t>Breville Microwave, Red</t>
  </si>
  <si>
    <t>Tamara Willingham</t>
  </si>
  <si>
    <t>Pays de la Loire</t>
  </si>
  <si>
    <t>Randy Bradley</t>
  </si>
  <si>
    <t>Dijon</t>
  </si>
  <si>
    <t>Bourgogne-Franche-Comté</t>
  </si>
  <si>
    <t>Chester</t>
  </si>
  <si>
    <t>OFF-SU-3839</t>
  </si>
  <si>
    <t>Compact Automatic Electric Letter Opener</t>
  </si>
  <si>
    <t>37340</t>
  </si>
  <si>
    <t>CA-2015-AH10075140-42144</t>
  </si>
  <si>
    <t>AH-100751408</t>
  </si>
  <si>
    <t>Knoxville</t>
  </si>
  <si>
    <t>Tennessee</t>
  </si>
  <si>
    <t>FUR-CH-5429</t>
  </si>
  <si>
    <t>Office Star - Mesh Screen back chair with Vinyl seat</t>
  </si>
  <si>
    <t>47087</t>
  </si>
  <si>
    <t>SF-2015-AB10060117-42334</t>
  </si>
  <si>
    <t>AB-10060117</t>
  </si>
  <si>
    <t>Cape Town</t>
  </si>
  <si>
    <t>Western Cape</t>
  </si>
  <si>
    <t>OFF-AP-4732</t>
  </si>
  <si>
    <t>Hoover Microwave, Silver</t>
  </si>
  <si>
    <t>Jim Radford</t>
  </si>
  <si>
    <t>Cairo</t>
  </si>
  <si>
    <t>Al Qahirah</t>
  </si>
  <si>
    <t>Egypt</t>
  </si>
  <si>
    <t>2080</t>
  </si>
  <si>
    <t>MX-2012-MD1735028-41222</t>
  </si>
  <si>
    <t>MD-1735028</t>
  </si>
  <si>
    <t>Maribeth Dona</t>
  </si>
  <si>
    <t>OFF-AP-4962</t>
  </si>
  <si>
    <t>KitchenAid Refrigerator, Silver</t>
  </si>
  <si>
    <t>41838</t>
  </si>
  <si>
    <t>AJ-2014-JL58359-41662</t>
  </si>
  <si>
    <t>JL-58359</t>
  </si>
  <si>
    <t>Baku</t>
  </si>
  <si>
    <t>Baki</t>
  </si>
  <si>
    <t>Azerbaijan</t>
  </si>
  <si>
    <t>FUR-TA-3358</t>
  </si>
  <si>
    <t>Barricks Wood Table, Rectangular</t>
  </si>
  <si>
    <t>28110</t>
  </si>
  <si>
    <t>IN-2012-EP1391559-41049</t>
  </si>
  <si>
    <t>EP-1391559</t>
  </si>
  <si>
    <t>Emily Phan</t>
  </si>
  <si>
    <t>FUR-BO-5967</t>
  </si>
  <si>
    <t>Sauder Library with Doors, Mobile</t>
  </si>
  <si>
    <t>12449</t>
  </si>
  <si>
    <t>ES-2015-MS17770139-42275</t>
  </si>
  <si>
    <t>MS-17770139</t>
  </si>
  <si>
    <t>Maxwell Schwartz</t>
  </si>
  <si>
    <t>Burnley</t>
  </si>
  <si>
    <t>FUR-BO-3626</t>
  </si>
  <si>
    <t>Bush Classic Bookcase, Pine</t>
  </si>
  <si>
    <t>Corinna Mitchell</t>
  </si>
  <si>
    <t>46219</t>
  </si>
  <si>
    <t>LH-2015-JC610575-42032</t>
  </si>
  <si>
    <t>JC-610575</t>
  </si>
  <si>
    <t>Julie Creighton</t>
  </si>
  <si>
    <t>Vilnius</t>
  </si>
  <si>
    <t>Lithuania</t>
  </si>
  <si>
    <t>FUR-TA-3345</t>
  </si>
  <si>
    <t>Barricks Conference Table, Rectangular</t>
  </si>
  <si>
    <t>IN-2015-GB145307-42260</t>
  </si>
  <si>
    <t>George Bell</t>
  </si>
  <si>
    <t>Atlanta</t>
  </si>
  <si>
    <t>Georgia</t>
  </si>
  <si>
    <t>OFF-AR-5327</t>
  </si>
  <si>
    <t>Newell 347</t>
  </si>
  <si>
    <t>Justin Hirsh</t>
  </si>
  <si>
    <t>Argentina</t>
  </si>
  <si>
    <t>Michelle Tran</t>
  </si>
  <si>
    <t>Adrian Barton</t>
  </si>
  <si>
    <t>Cynthia Voltz</t>
  </si>
  <si>
    <t>Maseru</t>
  </si>
  <si>
    <t>Lesotho</t>
  </si>
  <si>
    <t>30934</t>
  </si>
  <si>
    <t>IN-2012-NH1861092-41187</t>
  </si>
  <si>
    <t>NH-1861092</t>
  </si>
  <si>
    <t>Nicole Hansen</t>
  </si>
  <si>
    <t>FUR-TA-4645</t>
  </si>
  <si>
    <t>Hon Conference Table, Adjustable Height</t>
  </si>
  <si>
    <t>21667</t>
  </si>
  <si>
    <t>ID-2014-HJ1487527-41875</t>
  </si>
  <si>
    <t>HJ-1487527</t>
  </si>
  <si>
    <t>Heather Jas</t>
  </si>
  <si>
    <t>Luoyang</t>
  </si>
  <si>
    <t>Henan</t>
  </si>
  <si>
    <t>FUR-TA-5065</t>
  </si>
  <si>
    <t>Lesro Round Table, with Bottom Storage</t>
  </si>
  <si>
    <t>8870</t>
  </si>
  <si>
    <t>MX-2014-JL1517518-41903</t>
  </si>
  <si>
    <t>JL-1517518</t>
  </si>
  <si>
    <t>James Lanier</t>
  </si>
  <si>
    <t>Feira de Santana</t>
  </si>
  <si>
    <t>Bahia</t>
  </si>
  <si>
    <t>FUR-CH-5776</t>
  </si>
  <si>
    <t>SAFCO Executive Leather Armchair, Set of Two</t>
  </si>
  <si>
    <t>1899</t>
  </si>
  <si>
    <t>MX-2015-MY1829593-42355</t>
  </si>
  <si>
    <t>MY-1829593</t>
  </si>
  <si>
    <t>Muhammed Yedwab</t>
  </si>
  <si>
    <t>Matagalpa</t>
  </si>
  <si>
    <t>OFF-AP-4505</t>
  </si>
  <si>
    <t>Hamilton Beach Stove, Black</t>
  </si>
  <si>
    <t>Huntington Beach</t>
  </si>
  <si>
    <t>Labels</t>
  </si>
  <si>
    <t>Columbus</t>
  </si>
  <si>
    <t>Ohio</t>
  </si>
  <si>
    <t>Kelly Collister</t>
  </si>
  <si>
    <t>Managua</t>
  </si>
  <si>
    <t>Helen Andreada</t>
  </si>
  <si>
    <t>Inner Mongolia</t>
  </si>
  <si>
    <t>19446</t>
  </si>
  <si>
    <t>ES-2013-MT1781545-41599</t>
  </si>
  <si>
    <t>MT-1781545</t>
  </si>
  <si>
    <t>Meg Tillman</t>
  </si>
  <si>
    <t>Nantes</t>
  </si>
  <si>
    <t>TEC-MA-5017</t>
  </si>
  <si>
    <t>Konica Printer, Wireless</t>
  </si>
  <si>
    <t>11606</t>
  </si>
  <si>
    <t>ES-2015-FW1439545-42069</t>
  </si>
  <si>
    <t>FW-1439545</t>
  </si>
  <si>
    <t>Fred Wasserman</t>
  </si>
  <si>
    <t>Strasbourg</t>
  </si>
  <si>
    <t>Alsace-Champagne-Ardenne-Lorraine</t>
  </si>
  <si>
    <t>FUR-BO-3627</t>
  </si>
  <si>
    <t>Bush Classic Bookcase, Traditional</t>
  </si>
  <si>
    <t>Brosina Hoffman</t>
  </si>
  <si>
    <t>25761</t>
  </si>
  <si>
    <t>ID-2015-DK1289559-42315</t>
  </si>
  <si>
    <t>DK-1289559</t>
  </si>
  <si>
    <t>Dana Kaydos</t>
  </si>
  <si>
    <t>Surabaya</t>
  </si>
  <si>
    <t>Jawa Timur</t>
  </si>
  <si>
    <t>OFF-AP-4964</t>
  </si>
  <si>
    <t>KitchenAid Stove, Black</t>
  </si>
  <si>
    <t>6594</t>
  </si>
  <si>
    <t>MX-2015-KD1627018-42330</t>
  </si>
  <si>
    <t>KD-1627018</t>
  </si>
  <si>
    <t>Karen Daniels</t>
  </si>
  <si>
    <t>Tupã</t>
  </si>
  <si>
    <t>FUR-CH-4544</t>
  </si>
  <si>
    <t>Harbour Creations Rocking Chair, Adjustable</t>
  </si>
  <si>
    <t>17380</t>
  </si>
  <si>
    <t>ES-2012-SC208458-41070</t>
  </si>
  <si>
    <t>SC-208458</t>
  </si>
  <si>
    <t>Sung Chung</t>
  </si>
  <si>
    <t>Vienna</t>
  </si>
  <si>
    <t>FUR-BO-4848</t>
  </si>
  <si>
    <t>Ikea Classic Bookcase, Metal</t>
  </si>
  <si>
    <t>Craig Yedwab</t>
  </si>
  <si>
    <t>Mexico City</t>
  </si>
  <si>
    <t>Distrito Federal</t>
  </si>
  <si>
    <t>23537</t>
  </si>
  <si>
    <t>IN-2012-HL150407-41237</t>
  </si>
  <si>
    <t>HL-150407</t>
  </si>
  <si>
    <t>Hunter Lopez</t>
  </si>
  <si>
    <t>Hobart</t>
  </si>
  <si>
    <t>TEC-CO-3596</t>
  </si>
  <si>
    <t>Brother Fax Machine, Digital</t>
  </si>
  <si>
    <t>26037</t>
  </si>
  <si>
    <t>IN-2013-CT1199566-41496</t>
  </si>
  <si>
    <t>CT-1199566</t>
  </si>
  <si>
    <t>Carol Triggs</t>
  </si>
  <si>
    <t>Hirakata</t>
  </si>
  <si>
    <t>Osaka</t>
  </si>
  <si>
    <t>TEC-CO-4591</t>
  </si>
  <si>
    <t>Hewlett Wireless Fax, Digital</t>
  </si>
  <si>
    <t>20266</t>
  </si>
  <si>
    <t>ES-2014-CC12370139-41718</t>
  </si>
  <si>
    <t>CC-12370139</t>
  </si>
  <si>
    <t>Christopher Conant</t>
  </si>
  <si>
    <t>Preston</t>
  </si>
  <si>
    <t>OFF-AP-3573</t>
  </si>
  <si>
    <t>Breville Microwave, White</t>
  </si>
  <si>
    <t>42956</t>
  </si>
  <si>
    <t>LT-2014-GR456072-42003</t>
  </si>
  <si>
    <t>GR-456072</t>
  </si>
  <si>
    <t>Georgia Rosenberg</t>
  </si>
  <si>
    <t>TEC-CO-3688</t>
  </si>
  <si>
    <t>Canon Fax Machine, High-Speed</t>
  </si>
  <si>
    <t>21995</t>
  </si>
  <si>
    <t>IN-2013-TT2107058-41551</t>
  </si>
  <si>
    <t>TT-2107058</t>
  </si>
  <si>
    <t>Ted Trevino</t>
  </si>
  <si>
    <t>Agra</t>
  </si>
  <si>
    <t>Uttar Pradesh</t>
  </si>
  <si>
    <t>FUR-CH-4656</t>
  </si>
  <si>
    <t>Hon Executive Leather Armchair, Red</t>
  </si>
  <si>
    <t>15570</t>
  </si>
  <si>
    <t>IT-2013-PO19195120-41492</t>
  </si>
  <si>
    <t>PO-19195120</t>
  </si>
  <si>
    <t>Phillina Ober</t>
  </si>
  <si>
    <t>Granollers</t>
  </si>
  <si>
    <t>Catalonia</t>
  </si>
  <si>
    <t>TEC-PH-3146</t>
  </si>
  <si>
    <t>Apple Signal Booster, with Caller ID</t>
  </si>
  <si>
    <t>Emily Ducich</t>
  </si>
  <si>
    <t>Ho Chi Minh City</t>
  </si>
  <si>
    <t>Ho Chí Minh City</t>
  </si>
  <si>
    <t>Vietnam</t>
  </si>
  <si>
    <t>Tony Molinari</t>
  </si>
  <si>
    <t>Camagüey</t>
  </si>
  <si>
    <t>Cuba</t>
  </si>
  <si>
    <t>16997</t>
  </si>
  <si>
    <t>IT-2012-AW1084091-41242</t>
  </si>
  <si>
    <t>AW-1084091</t>
  </si>
  <si>
    <t>Anthony Witt</t>
  </si>
  <si>
    <t>TEC-CO-4792</t>
  </si>
  <si>
    <t>HP Wireless Fax, Laser</t>
  </si>
  <si>
    <t>47029</t>
  </si>
  <si>
    <t>RO-2013-SG10605107-41614</t>
  </si>
  <si>
    <t>SG-10605107</t>
  </si>
  <si>
    <t>Speros Goranitis</t>
  </si>
  <si>
    <t>Piatra-Neamt</t>
  </si>
  <si>
    <t>Neamt</t>
  </si>
  <si>
    <t>Romania</t>
  </si>
  <si>
    <t>TEC-CO-4571</t>
  </si>
  <si>
    <t>Hewlett Fax and Copier, Color</t>
  </si>
  <si>
    <t>Bryan Mills</t>
  </si>
  <si>
    <t>Dennis Kane</t>
  </si>
  <si>
    <t>León</t>
  </si>
  <si>
    <t>Guanajuato</t>
  </si>
  <si>
    <t>34756</t>
  </si>
  <si>
    <t>CA-2015-AS10090140-42264</t>
  </si>
  <si>
    <t>AS-100901406</t>
  </si>
  <si>
    <t>Adam Shillingsburg</t>
  </si>
  <si>
    <t>OFF-BI-4343</t>
  </si>
  <si>
    <t>GBC DocuBind TL300 Electric Binding System</t>
  </si>
  <si>
    <t>FUR-CH-5430</t>
  </si>
  <si>
    <t>Office Star - Mid Back Dual function Ergonomic High Back Chair with 2-Way Adjustable Arms</t>
  </si>
  <si>
    <t>33285</t>
  </si>
  <si>
    <t>CA-2013-AS10090140-41587</t>
  </si>
  <si>
    <t>AS-100901402</t>
  </si>
  <si>
    <t>Springfield</t>
  </si>
  <si>
    <t>Missouri</t>
  </si>
  <si>
    <t>FUR-TA-3427</t>
  </si>
  <si>
    <t>Bevis Round Conference Table Top &amp; Single Column Base</t>
  </si>
  <si>
    <t>43395</t>
  </si>
  <si>
    <t>TU-2013-SF10200134-41417</t>
  </si>
  <si>
    <t>SF-10200134</t>
  </si>
  <si>
    <t>Sarah Foster</t>
  </si>
  <si>
    <t>Izmir</t>
  </si>
  <si>
    <t>Turkey</t>
  </si>
  <si>
    <t>TEC-PH-5815</t>
  </si>
  <si>
    <t>Samsung Audio Dock, with Caller ID</t>
  </si>
  <si>
    <t>FUR-BO-5529</t>
  </si>
  <si>
    <t>O'Sullivan Living Dimensions 5-Shelf Bookcases</t>
  </si>
  <si>
    <t>Jane Waco</t>
  </si>
  <si>
    <t>Chad Cunningham</t>
  </si>
  <si>
    <t>Coyoacán</t>
  </si>
  <si>
    <t>31138</t>
  </si>
  <si>
    <t>ID-2015-RD1993092-42140</t>
  </si>
  <si>
    <t>RD-1993092</t>
  </si>
  <si>
    <t>Russell D'Ascenzo</t>
  </si>
  <si>
    <t>Manukau City</t>
  </si>
  <si>
    <t>Auckland</t>
  </si>
  <si>
    <t>OFF-AP-4961</t>
  </si>
  <si>
    <t>KitchenAid Refrigerator, Red</t>
  </si>
  <si>
    <t>46655</t>
  </si>
  <si>
    <t>CM-2013-BP123022-41621</t>
  </si>
  <si>
    <t>BP-123022</t>
  </si>
  <si>
    <t>Yaounde</t>
  </si>
  <si>
    <t>Centre</t>
  </si>
  <si>
    <t>Cameroon</t>
  </si>
  <si>
    <t>OFF-AP-4733</t>
  </si>
  <si>
    <t>Hoover Microwave, White</t>
  </si>
  <si>
    <t>Sue Ann Reed</t>
  </si>
  <si>
    <t>21500</t>
  </si>
  <si>
    <t>IN-2013-EM1381058-41308</t>
  </si>
  <si>
    <t>EM-1381058</t>
  </si>
  <si>
    <t>Eleni McCrary</t>
  </si>
  <si>
    <t>Dehra Dun</t>
  </si>
  <si>
    <t>FUR-BO-5762</t>
  </si>
  <si>
    <t>Safco Classic Bookcase, Pine</t>
  </si>
  <si>
    <t>Charles Sheldon</t>
  </si>
  <si>
    <t>16456</t>
  </si>
  <si>
    <t>IT-2013-JD16060120-41515</t>
  </si>
  <si>
    <t>JD-16060120</t>
  </si>
  <si>
    <t>Julia Dunbar</t>
  </si>
  <si>
    <t>Santander</t>
  </si>
  <si>
    <t>Cantabria</t>
  </si>
  <si>
    <t>OFF-ST-5691</t>
  </si>
  <si>
    <t>Rogers File Cart, Blue</t>
  </si>
  <si>
    <t>23791</t>
  </si>
  <si>
    <t>IN-2012-GH1466527-41074</t>
  </si>
  <si>
    <t>GH-1466527</t>
  </si>
  <si>
    <t>Greg Hansen</t>
  </si>
  <si>
    <t>Cangzhou</t>
  </si>
  <si>
    <t>Hebei</t>
  </si>
  <si>
    <t>FUR-CH-5412</t>
  </si>
  <si>
    <t>Novimex Swivel Stool, Black</t>
  </si>
  <si>
    <t>28128</t>
  </si>
  <si>
    <t>IN-2015-CM1193527-42244</t>
  </si>
  <si>
    <t>CM-1193527</t>
  </si>
  <si>
    <t>Carlos Meador</t>
  </si>
  <si>
    <t>Shanghai</t>
  </si>
  <si>
    <t>OFF-AP-3578</t>
  </si>
  <si>
    <t>Breville Stove, Black</t>
  </si>
  <si>
    <t>Rick Bensley</t>
  </si>
  <si>
    <t>Yaroslavl'</t>
  </si>
  <si>
    <t>8753</t>
  </si>
  <si>
    <t>MX-2015-RB1979518-42258</t>
  </si>
  <si>
    <t>RB-1979518</t>
  </si>
  <si>
    <t>Ross Baird</t>
  </si>
  <si>
    <t>Ibiúna</t>
  </si>
  <si>
    <t>FUR-TA-3763</t>
  </si>
  <si>
    <t>Chromcraft Conference Table, Adjustable Height</t>
  </si>
  <si>
    <t>31033</t>
  </si>
  <si>
    <t>IN-2014-TS212057-41852</t>
  </si>
  <si>
    <t>TS-212057</t>
  </si>
  <si>
    <t>Thomas Seio</t>
  </si>
  <si>
    <t>Canberra</t>
  </si>
  <si>
    <t>Australian Capital Territory</t>
  </si>
  <si>
    <t>FUR-TA-5053</t>
  </si>
  <si>
    <t>Lesro Coffee Table, with Bottom Storage</t>
  </si>
  <si>
    <t>SF-2015-MV8190117-42362</t>
  </si>
  <si>
    <t>Mike Vittorini</t>
  </si>
  <si>
    <t>Port Elizabeth</t>
  </si>
  <si>
    <t>Eastern Cape</t>
  </si>
  <si>
    <t>20145</t>
  </si>
  <si>
    <t>ES-2013-BD11560139-41327</t>
  </si>
  <si>
    <t>BD-11560139</t>
  </si>
  <si>
    <t>Brendan Dodson</t>
  </si>
  <si>
    <t>Cambridge</t>
  </si>
  <si>
    <t>FUR-CH-4655</t>
  </si>
  <si>
    <t>Hon Executive Leather Armchair, Black</t>
  </si>
  <si>
    <t>24211</t>
  </si>
  <si>
    <t>IN-2015-PS1876059-42288</t>
  </si>
  <si>
    <t>PS-1876059</t>
  </si>
  <si>
    <t>Pamela Stobb</t>
  </si>
  <si>
    <t>FUR-BO-3648</t>
  </si>
  <si>
    <t>Bush Stackable Bookrack, Traditional</t>
  </si>
  <si>
    <t>Filia McAdams</t>
  </si>
  <si>
    <t>Cynthia Arntzen</t>
  </si>
  <si>
    <t>Kota</t>
  </si>
  <si>
    <t>Chhattisgarh</t>
  </si>
  <si>
    <t>14952</t>
  </si>
  <si>
    <t>ES-2014-CD1279048-41899</t>
  </si>
  <si>
    <t>CD-1279048</t>
  </si>
  <si>
    <t>Cynthia Delaney</t>
  </si>
  <si>
    <t>FUR-BO-5969</t>
  </si>
  <si>
    <t>Sauder Library with Doors, Traditional</t>
  </si>
  <si>
    <t>30312</t>
  </si>
  <si>
    <t>IN-2015-NL1831092-42266</t>
  </si>
  <si>
    <t>NL-1831092</t>
  </si>
  <si>
    <t>Nancy Lomonaco</t>
  </si>
  <si>
    <t>Christchurch</t>
  </si>
  <si>
    <t>Canterbury</t>
  </si>
  <si>
    <t>OFF-ST-6046</t>
  </si>
  <si>
    <t>Smead Lockers, Blue</t>
  </si>
  <si>
    <t>Ted Butterfield</t>
  </si>
  <si>
    <t>Keith Dawkins</t>
  </si>
  <si>
    <t>Chongqing</t>
  </si>
  <si>
    <t>50837</t>
  </si>
  <si>
    <t>HU-2015-EH412557-42300</t>
  </si>
  <si>
    <t>EH-412557</t>
  </si>
  <si>
    <t>Gyula</t>
  </si>
  <si>
    <t>Bekes</t>
  </si>
  <si>
    <t>Hungary</t>
  </si>
  <si>
    <t>OFF-ST-5702</t>
  </si>
  <si>
    <t>Rogers Lockers, Single Width</t>
  </si>
  <si>
    <t>Ken Brennan</t>
  </si>
  <si>
    <t>Lucknow</t>
  </si>
  <si>
    <t>Maureen Gnade</t>
  </si>
  <si>
    <t>Piedmont</t>
  </si>
  <si>
    <t>TEC-CO-4568</t>
  </si>
  <si>
    <t>Hewlett Copy Machine, Color</t>
  </si>
  <si>
    <t>24610</t>
  </si>
  <si>
    <t>IN-2015-BP11290113-42269</t>
  </si>
  <si>
    <t>BP-11290113</t>
  </si>
  <si>
    <t>Beth Paige</t>
  </si>
  <si>
    <t>Singapore</t>
  </si>
  <si>
    <t>TEC-CO-4588</t>
  </si>
  <si>
    <t>Hewlett Personal Copier, High-Speed</t>
  </si>
  <si>
    <t>50724</t>
  </si>
  <si>
    <t>AO-2012-HZ49504-40916</t>
  </si>
  <si>
    <t>HZ-49504</t>
  </si>
  <si>
    <t>Henia Zydlo</t>
  </si>
  <si>
    <t>Benguela</t>
  </si>
  <si>
    <t>Angola</t>
  </si>
  <si>
    <t>FUR-BO-4850</t>
  </si>
  <si>
    <t>Ikea Classic Bookcase, Pine</t>
  </si>
  <si>
    <t>28226</t>
  </si>
  <si>
    <t>IN-2014-EM1382566-41850</t>
  </si>
  <si>
    <t>EM-1382566</t>
  </si>
  <si>
    <t>Elizabeth Moffitt</t>
  </si>
  <si>
    <t>Himeji</t>
  </si>
  <si>
    <t>Hyogo</t>
  </si>
  <si>
    <t>TEC-CO-4578</t>
  </si>
  <si>
    <t>Hewlett Fax Machine, Laser</t>
  </si>
  <si>
    <t>33191</t>
  </si>
  <si>
    <t>US-2015-AS10090140-42341</t>
  </si>
  <si>
    <t>AS-100901408</t>
  </si>
  <si>
    <t>Charlottesville</t>
  </si>
  <si>
    <t>OFF-AR-5285</t>
  </si>
  <si>
    <t>Newell 309</t>
  </si>
  <si>
    <t>25941</t>
  </si>
  <si>
    <t>IN-2015-BS1180059-42124</t>
  </si>
  <si>
    <t>BS-1180059</t>
  </si>
  <si>
    <t>Bryan Spruell</t>
  </si>
  <si>
    <t>Kendari</t>
  </si>
  <si>
    <t>Sulawesi Tenggara</t>
  </si>
  <si>
    <t>OFF-AP-4504</t>
  </si>
  <si>
    <t>Hamilton Beach Refrigerator, White</t>
  </si>
  <si>
    <t>Dianna Vittorini</t>
  </si>
  <si>
    <t>Mejicanos</t>
  </si>
  <si>
    <t>Maria Bertelson</t>
  </si>
  <si>
    <t>13571</t>
  </si>
  <si>
    <t>IT-2012-PC19000120-41004</t>
  </si>
  <si>
    <t>PC-19000120</t>
  </si>
  <si>
    <t>Pauline Chand</t>
  </si>
  <si>
    <t>Barcelona</t>
  </si>
  <si>
    <t>OFF-ST-5700</t>
  </si>
  <si>
    <t>Rogers Lockers, Blue</t>
  </si>
  <si>
    <t>Christine Abelman</t>
  </si>
  <si>
    <t>13307</t>
  </si>
  <si>
    <t>ES-2015-MB1808545-42049</t>
  </si>
  <si>
    <t>MB-1808545</t>
  </si>
  <si>
    <t>Clermont-Ferrand</t>
  </si>
  <si>
    <t>Auvergne</t>
  </si>
  <si>
    <t>OFF-ST-6261</t>
  </si>
  <si>
    <t>Tenex Lockers, Blue</t>
  </si>
  <si>
    <t>40245</t>
  </si>
  <si>
    <t>CA-2012-AS10090140-41266</t>
  </si>
  <si>
    <t>AS-100901404</t>
  </si>
  <si>
    <t>San Diego</t>
  </si>
  <si>
    <t>OFF-AP-3367</t>
  </si>
  <si>
    <t>Belkin 7-Outlet SurgeMaster Home Series</t>
  </si>
  <si>
    <t>43307</t>
  </si>
  <si>
    <t>RO-2013-DB3660107-41503</t>
  </si>
  <si>
    <t>DB-3660107</t>
  </si>
  <si>
    <t>Duane Benoit</t>
  </si>
  <si>
    <t>Buzau</t>
  </si>
  <si>
    <t>FUR-CH-5456</t>
  </si>
  <si>
    <t>Office Star Swivel Stool, Red</t>
  </si>
  <si>
    <t>Paraíba</t>
  </si>
  <si>
    <t>22762</t>
  </si>
  <si>
    <t>IN-2013-KB1631578-41495</t>
  </si>
  <si>
    <t>KB-1631578</t>
  </si>
  <si>
    <t>Karl Braun</t>
  </si>
  <si>
    <t>TEC-MA-5005</t>
  </si>
  <si>
    <t>Konica Card Printer, Wireless</t>
  </si>
  <si>
    <t>20867</t>
  </si>
  <si>
    <t>ID-2014-PK190757-41691</t>
  </si>
  <si>
    <t>PK-190757</t>
  </si>
  <si>
    <t>Pete Kriz</t>
  </si>
  <si>
    <t>FUR-TA-3359</t>
  </si>
  <si>
    <t>Barricks Wood Table, with Bottom Storage</t>
  </si>
  <si>
    <t>28836</t>
  </si>
  <si>
    <t>ID-2013-CS121757-41473</t>
  </si>
  <si>
    <t>CS-121757</t>
  </si>
  <si>
    <t>Darwin</t>
  </si>
  <si>
    <t>Northern Territory</t>
  </si>
  <si>
    <t>TEC-AC-3402</t>
  </si>
  <si>
    <t>Belkin Router, Bluetooth</t>
  </si>
  <si>
    <t>Chicago</t>
  </si>
  <si>
    <t>Illinois</t>
  </si>
  <si>
    <t>Art Foster</t>
  </si>
  <si>
    <t>16587</t>
  </si>
  <si>
    <t>ES-2013-SJ2050045-41443</t>
  </si>
  <si>
    <t>SJ-2050045</t>
  </si>
  <si>
    <t>Shirley Jackson</t>
  </si>
  <si>
    <t>Lens</t>
  </si>
  <si>
    <t>FUR-TA-3343</t>
  </si>
  <si>
    <t>Barricks Conference Table, Adjustable Height</t>
  </si>
  <si>
    <t>Corey Catlett</t>
  </si>
  <si>
    <t>Kalemie</t>
  </si>
  <si>
    <t>20521</t>
  </si>
  <si>
    <t>IN-2015-BE114557-42080</t>
  </si>
  <si>
    <t>BE-114557</t>
  </si>
  <si>
    <t>Brad Eason</t>
  </si>
  <si>
    <t>12032</t>
  </si>
  <si>
    <t>ES-2013-TG2164014-41591</t>
  </si>
  <si>
    <t>TG-2164014</t>
  </si>
  <si>
    <t>Ghent</t>
  </si>
  <si>
    <t>East Flanders</t>
  </si>
  <si>
    <t>Belgium</t>
  </si>
  <si>
    <t>OFF-AP-3867</t>
  </si>
  <si>
    <t>Cuisinart Microwave, White</t>
  </si>
  <si>
    <t>11549</t>
  </si>
  <si>
    <t>ES-2015-VM2168545-42140</t>
  </si>
  <si>
    <t>VM-2168545</t>
  </si>
  <si>
    <t>Marseille</t>
  </si>
  <si>
    <t>FUR-BO-5971</t>
  </si>
  <si>
    <t>Sauder Stackable Bookrack, Mobile</t>
  </si>
  <si>
    <t>Skye Norling</t>
  </si>
  <si>
    <t>Lahore</t>
  </si>
  <si>
    <t>Punjab</t>
  </si>
  <si>
    <t>Pakistan</t>
  </si>
  <si>
    <t>25671</t>
  </si>
  <si>
    <t>ID-2014-CD122807-41646</t>
  </si>
  <si>
    <t>CD-122807</t>
  </si>
  <si>
    <t>Christina DeMoss</t>
  </si>
  <si>
    <t>FUR-TA-5059</t>
  </si>
  <si>
    <t>Lesro Conference Table, Rectangular</t>
  </si>
  <si>
    <t>14419</t>
  </si>
  <si>
    <t>ES-2015-CC1210045-42182</t>
  </si>
  <si>
    <t>CC-1210045</t>
  </si>
  <si>
    <t>Grenoble</t>
  </si>
  <si>
    <t>Auvergne-Rhône-Alpes</t>
  </si>
  <si>
    <t>TEC-CO-3595</t>
  </si>
  <si>
    <t>Brother Fax Machine, Color</t>
  </si>
  <si>
    <t>17361</t>
  </si>
  <si>
    <t>ES-2013-BG1103544-41468</t>
  </si>
  <si>
    <t>BG-1103544</t>
  </si>
  <si>
    <t>Barry Gonzalez</t>
  </si>
  <si>
    <t>Espoo</t>
  </si>
  <si>
    <t>Uusimaa</t>
  </si>
  <si>
    <t>Finland</t>
  </si>
  <si>
    <t>TEC-MA-5502</t>
  </si>
  <si>
    <t>Okidata Inkjet, White</t>
  </si>
  <si>
    <t>30082</t>
  </si>
  <si>
    <t>IN-2015-CC125507-42046</t>
  </si>
  <si>
    <t>CC-125507</t>
  </si>
  <si>
    <t>Clay Cheatham</t>
  </si>
  <si>
    <t>Whyalla</t>
  </si>
  <si>
    <t>TEC-CO-3706</t>
  </si>
  <si>
    <t>Canon Personal Copier, Laser</t>
  </si>
  <si>
    <t>22207</t>
  </si>
  <si>
    <t>IN-2015-AB101057-42153</t>
  </si>
  <si>
    <t>AB-101057</t>
  </si>
  <si>
    <t>TEC-CO-3609</t>
  </si>
  <si>
    <t>Brother Wireless Fax, Digital</t>
  </si>
  <si>
    <t>Stewart Visinsky</t>
  </si>
  <si>
    <t>17894</t>
  </si>
  <si>
    <t>ES-2015-HW1493545-42335</t>
  </si>
  <si>
    <t>HW-1493545</t>
  </si>
  <si>
    <t>Helen Wasserman</t>
  </si>
  <si>
    <t>Ivry-sur-Seine</t>
  </si>
  <si>
    <t>FUR-BO-5798</t>
  </si>
  <si>
    <t>Safco Stackable Bookrack, Pine</t>
  </si>
  <si>
    <t>20583</t>
  </si>
  <si>
    <t>IN-2012-AS1028558-41221</t>
  </si>
  <si>
    <t>AS-1028558</t>
  </si>
  <si>
    <t>Alejandro Savely</t>
  </si>
  <si>
    <t>Kanpur</t>
  </si>
  <si>
    <t>FUR-CH-5447</t>
  </si>
  <si>
    <t>Office Star Rocking Chair, Black</t>
  </si>
  <si>
    <t>Neola Schneider</t>
  </si>
  <si>
    <t>Cartagena</t>
  </si>
  <si>
    <t>Bolívar</t>
  </si>
  <si>
    <t>Craig Molinari</t>
  </si>
  <si>
    <t>Cancún</t>
  </si>
  <si>
    <t>Quintana Roo</t>
  </si>
  <si>
    <t>20795</t>
  </si>
  <si>
    <t>IN-2014-VG2180527-41996</t>
  </si>
  <si>
    <t>VG-2180527</t>
  </si>
  <si>
    <t>Harbin</t>
  </si>
  <si>
    <t>FUR-BO-3641</t>
  </si>
  <si>
    <t>Bush Library with Doors, Pine</t>
  </si>
  <si>
    <t>42763</t>
  </si>
  <si>
    <t>GH-2015-JD606049-42172</t>
  </si>
  <si>
    <t>JD-606049</t>
  </si>
  <si>
    <t>Kumasi</t>
  </si>
  <si>
    <t>Ashanti</t>
  </si>
  <si>
    <t>Ghana</t>
  </si>
  <si>
    <t>OFF-AP-4956</t>
  </si>
  <si>
    <t>KitchenAid Microwave, Black</t>
  </si>
  <si>
    <t>Maureen Gastineau</t>
  </si>
  <si>
    <t>13350</t>
  </si>
  <si>
    <t>ES-2015-DB13210139-42164</t>
  </si>
  <si>
    <t>DB-13210139</t>
  </si>
  <si>
    <t>Dean Braden</t>
  </si>
  <si>
    <t>TEC-MA-4206</t>
  </si>
  <si>
    <t>Epson Printer, Red</t>
  </si>
  <si>
    <t>16761</t>
  </si>
  <si>
    <t>ES-2015-CS118608-42292</t>
  </si>
  <si>
    <t>CS-118608</t>
  </si>
  <si>
    <t>Cari Schnelling</t>
  </si>
  <si>
    <t>OFF-ST-4057</t>
  </si>
  <si>
    <t>Eldon File Cart, Single Width</t>
  </si>
  <si>
    <t>Salem</t>
  </si>
  <si>
    <t>Tamil Nadu</t>
  </si>
  <si>
    <t>Brad Norvell</t>
  </si>
  <si>
    <t>Greg Guthrie</t>
  </si>
  <si>
    <t>Angers</t>
  </si>
  <si>
    <t>Brian Stugart</t>
  </si>
  <si>
    <t>Khorramabad</t>
  </si>
  <si>
    <t>Lorestan</t>
  </si>
  <si>
    <t>20408</t>
  </si>
  <si>
    <t>IN-2015-AC1045058-42311</t>
  </si>
  <si>
    <t>AC-1045058</t>
  </si>
  <si>
    <t>Amy Cox</t>
  </si>
  <si>
    <t>Chennai</t>
  </si>
  <si>
    <t>FUR-TA-4711</t>
  </si>
  <si>
    <t>Hon Wood Table, Fully Assembled</t>
  </si>
  <si>
    <t>12983</t>
  </si>
  <si>
    <t>ES-2013-CK1220564-41422</t>
  </si>
  <si>
    <t>CK-1220564</t>
  </si>
  <si>
    <t>Chloris Kastensmidt</t>
  </si>
  <si>
    <t>Barletta</t>
  </si>
  <si>
    <t>Apulia</t>
  </si>
  <si>
    <t>TEC-CO-4592</t>
  </si>
  <si>
    <t>Hewlett Wireless Fax, High-Speed</t>
  </si>
  <si>
    <t>Justin Deggeller</t>
  </si>
  <si>
    <t>14389</t>
  </si>
  <si>
    <t>IT-2012-MS17830139-41103</t>
  </si>
  <si>
    <t>MS-17830139</t>
  </si>
  <si>
    <t>Melanie Seite</t>
  </si>
  <si>
    <t>TEC-MA-5511</t>
  </si>
  <si>
    <t>Okidata Printer, Red</t>
  </si>
  <si>
    <t>Craig Leslie</t>
  </si>
  <si>
    <t>ES-2015-MM1792045-42199</t>
  </si>
  <si>
    <t>Charles McCrossin</t>
  </si>
  <si>
    <t>22899</t>
  </si>
  <si>
    <t>IN-2015-DB1306027-42353</t>
  </si>
  <si>
    <t>DB-1306027</t>
  </si>
  <si>
    <t>Mianyang</t>
  </si>
  <si>
    <t>TEC-PH-5263</t>
  </si>
  <si>
    <t>Motorola Signal Booster, Cordless</t>
  </si>
  <si>
    <t>50603</t>
  </si>
  <si>
    <t>MZ-2015-JW522087-42183</t>
  </si>
  <si>
    <t>JW-522087</t>
  </si>
  <si>
    <t>OFF-ST-5708</t>
  </si>
  <si>
    <t>Rogers Shelving, Wire Frame</t>
  </si>
  <si>
    <t>3904</t>
  </si>
  <si>
    <t>US-2015-BN1147082-42358</t>
  </si>
  <si>
    <t>BN-1147082</t>
  </si>
  <si>
    <t>Cadereyta</t>
  </si>
  <si>
    <t>Nuevo León</t>
  </si>
  <si>
    <t>OFF-AP-3872</t>
  </si>
  <si>
    <t>Cuisinart Stove, Black</t>
  </si>
  <si>
    <t>IN-2013-JC157757-41310</t>
  </si>
  <si>
    <t>John Castell</t>
  </si>
  <si>
    <t>Bundaberg</t>
  </si>
  <si>
    <t>Lena Hernandez</t>
  </si>
  <si>
    <t>21391</t>
  </si>
  <si>
    <t>ID-2015-DV1304559-42304</t>
  </si>
  <si>
    <t>DV-1304559</t>
  </si>
  <si>
    <t>Darrin Van Huff</t>
  </si>
  <si>
    <t>Manado</t>
  </si>
  <si>
    <t>Sulawesi Utara</t>
  </si>
  <si>
    <t>FUR-BO-5786</t>
  </si>
  <si>
    <t>Safco Library with Doors, Mobile</t>
  </si>
  <si>
    <t>Bradley Talbott</t>
  </si>
  <si>
    <t>Muzaffarpur</t>
  </si>
  <si>
    <t>Brian Moss</t>
  </si>
  <si>
    <t>Mitch Gastineau</t>
  </si>
  <si>
    <t>Thane</t>
  </si>
  <si>
    <t>Maharashtra</t>
  </si>
  <si>
    <t>Frank Carlisle</t>
  </si>
  <si>
    <t>9263</t>
  </si>
  <si>
    <t>MX-2014-TT2122051-41727</t>
  </si>
  <si>
    <t>TT-2122051</t>
  </si>
  <si>
    <t>Thomas Thornton</t>
  </si>
  <si>
    <t>FUR-BO-5968</t>
  </si>
  <si>
    <t>Sauder Library with Doors, Pine</t>
  </si>
  <si>
    <t>Bangalore</t>
  </si>
  <si>
    <t>Karnataka</t>
  </si>
  <si>
    <t>Sarah Jordon</t>
  </si>
  <si>
    <t>Patrick Bzostek</t>
  </si>
  <si>
    <t>Robert Waldorf</t>
  </si>
  <si>
    <t>48565</t>
  </si>
  <si>
    <t>ZA-2012-DB3360146-41159</t>
  </si>
  <si>
    <t>DB-3360146</t>
  </si>
  <si>
    <t>Dennis Bolton</t>
  </si>
  <si>
    <t>Kitwe</t>
  </si>
  <si>
    <t>Copperbelt</t>
  </si>
  <si>
    <t>Zambia</t>
  </si>
  <si>
    <t>FUR-TA-3442</t>
  </si>
  <si>
    <t>Bevis Wood Table, with Bottom Storage</t>
  </si>
  <si>
    <t>David Kendrick</t>
  </si>
  <si>
    <t>22108</t>
  </si>
  <si>
    <t>IN-2012-PS1904527-41014</t>
  </si>
  <si>
    <t>PS-1904527</t>
  </si>
  <si>
    <t>Penelope Sewall</t>
  </si>
  <si>
    <t>Jieyang</t>
  </si>
  <si>
    <t>FUR-CH-5411</t>
  </si>
  <si>
    <t>Novimex Swivel Stool, Adjustable</t>
  </si>
  <si>
    <t>40336</t>
  </si>
  <si>
    <t>CA-2014-AB10105140-41991</t>
  </si>
  <si>
    <t>AB-101051402</t>
  </si>
  <si>
    <t>Detroit</t>
  </si>
  <si>
    <t>Michigan</t>
  </si>
  <si>
    <t>OFF-BI-4345</t>
  </si>
  <si>
    <t>GBC Ibimaster 500 Manual ProClick Binding System</t>
  </si>
  <si>
    <t>29593</t>
  </si>
  <si>
    <t>IN-2015-MO1780066-42308</t>
  </si>
  <si>
    <t>MO-1780066</t>
  </si>
  <si>
    <t>Meg O'Connel</t>
  </si>
  <si>
    <t>Hamamatsu</t>
  </si>
  <si>
    <t>OFF-AP-3873</t>
  </si>
  <si>
    <t>Cuisinart Stove, Red</t>
  </si>
  <si>
    <t>21510</t>
  </si>
  <si>
    <t>IN-2014-MR1754558-41954</t>
  </si>
  <si>
    <t>MR-1754558</t>
  </si>
  <si>
    <t>Mathew Reese</t>
  </si>
  <si>
    <t>Jodhpur</t>
  </si>
  <si>
    <t>Rajasthan</t>
  </si>
  <si>
    <t>TEC-CO-3683</t>
  </si>
  <si>
    <t>Canon Fax and Copier, Digital</t>
  </si>
  <si>
    <t>Christy Brittain</t>
  </si>
  <si>
    <t>Thuringia</t>
  </si>
  <si>
    <t>Mike Gockenbach</t>
  </si>
  <si>
    <t>Lubumbashi</t>
  </si>
  <si>
    <t>TEC-PH-5089</t>
  </si>
  <si>
    <t>LG G3</t>
  </si>
  <si>
    <t>33848</t>
  </si>
  <si>
    <t>CA-2015-AB10105140-42328</t>
  </si>
  <si>
    <t>AB-101051408</t>
  </si>
  <si>
    <t>Kentucky</t>
  </si>
  <si>
    <t>FUR-FU-2871</t>
  </si>
  <si>
    <t>3M Polarizing Task Lamp with Clamp Arm, Light Gray</t>
  </si>
  <si>
    <t>Eric Murdock</t>
  </si>
  <si>
    <t>Denny Joy</t>
  </si>
  <si>
    <t>Villahermosa</t>
  </si>
  <si>
    <t>Tabasco</t>
  </si>
  <si>
    <t>Carlos Daly</t>
  </si>
  <si>
    <t>Bobby Odegard</t>
  </si>
  <si>
    <t>México</t>
  </si>
  <si>
    <t>Indianapolis</t>
  </si>
  <si>
    <t>OFF-BI-4827</t>
  </si>
  <si>
    <t>Ibico Ibimaster 300 Manual Binding System</t>
  </si>
  <si>
    <t>36011</t>
  </si>
  <si>
    <t>CA-2015-AB10105140-42143</t>
  </si>
  <si>
    <t>AB-101051404</t>
  </si>
  <si>
    <t>Portland</t>
  </si>
  <si>
    <t>TEC-PH-2879</t>
  </si>
  <si>
    <t>Aastra 6757i CT Wireless VoIP phone</t>
  </si>
  <si>
    <t>Kunst Miller</t>
  </si>
  <si>
    <t>12329</t>
  </si>
  <si>
    <t>ES-2014-SV2078545-41807</t>
  </si>
  <si>
    <t>SV-2078545</t>
  </si>
  <si>
    <t>Antony</t>
  </si>
  <si>
    <t>TEC-AC-5136</t>
  </si>
  <si>
    <t>Logitech Router, Programmable</t>
  </si>
  <si>
    <t>4891</t>
  </si>
  <si>
    <t>MX-2012-BG1169582-41250</t>
  </si>
  <si>
    <t>BG-1169582</t>
  </si>
  <si>
    <t>Brooke Gillingham</t>
  </si>
  <si>
    <t>Culiacán</t>
  </si>
  <si>
    <t>Sinaloa</t>
  </si>
  <si>
    <t>FUR-CH-5773</t>
  </si>
  <si>
    <t>SAFCO Executive Leather Armchair, Adjustable</t>
  </si>
  <si>
    <t>Chad Sievert</t>
  </si>
  <si>
    <t>Phoenix</t>
  </si>
  <si>
    <t>Arizona</t>
  </si>
  <si>
    <t>FUR-TA-3412</t>
  </si>
  <si>
    <t>Bevis Boat-Shaped Conference Table</t>
  </si>
  <si>
    <t>Brian Derr</t>
  </si>
  <si>
    <t>Iraq</t>
  </si>
  <si>
    <t>Randy Ferguson</t>
  </si>
  <si>
    <t>21339</t>
  </si>
  <si>
    <t>ID-2014-JE1616559-41856</t>
  </si>
  <si>
    <t>JE-1616559</t>
  </si>
  <si>
    <t>Justin Ellison</t>
  </si>
  <si>
    <t>FUR-BO-3642</t>
  </si>
  <si>
    <t>Bush Library with Doors, Traditional</t>
  </si>
  <si>
    <t>Mashhad</t>
  </si>
  <si>
    <t>Razavi Khorasan</t>
  </si>
  <si>
    <t>Houston</t>
  </si>
  <si>
    <t>Cindy Chapman</t>
  </si>
  <si>
    <t>Bhavnagar</t>
  </si>
  <si>
    <t>Larry Tron</t>
  </si>
  <si>
    <t>Rome</t>
  </si>
  <si>
    <t>Lazio</t>
  </si>
  <si>
    <t>Barbara Fisher</t>
  </si>
  <si>
    <t>Saint-Priest</t>
  </si>
  <si>
    <t>23192</t>
  </si>
  <si>
    <t>IN-2014-CJ1201027-41810</t>
  </si>
  <si>
    <t>CJ-1201027</t>
  </si>
  <si>
    <t>Caroline Jumper</t>
  </si>
  <si>
    <t>TEC-PH-3802</t>
  </si>
  <si>
    <t>Cisco Signal Booster, VoIP</t>
  </si>
  <si>
    <t>41919</t>
  </si>
  <si>
    <t>HU-2015-SH997557-42239</t>
  </si>
  <si>
    <t>SH-997557</t>
  </si>
  <si>
    <t>Sally Hughsby</t>
  </si>
  <si>
    <t>Gyor</t>
  </si>
  <si>
    <t>TEC-AC-5226</t>
  </si>
  <si>
    <t>Memorex Router, USB</t>
  </si>
  <si>
    <t>3700</t>
  </si>
  <si>
    <t>US-2013-SL2015582-41422</t>
  </si>
  <si>
    <t>SL-2015582</t>
  </si>
  <si>
    <t>Sara Luxemburg</t>
  </si>
  <si>
    <t>FUR-BO-4861</t>
  </si>
  <si>
    <t>Ikea Library with Doors, Mobile</t>
  </si>
  <si>
    <t>44276</t>
  </si>
  <si>
    <t>LI-2015-NC834073-42143</t>
  </si>
  <si>
    <t>NC-834073</t>
  </si>
  <si>
    <t>Monrovia</t>
  </si>
  <si>
    <t>Montserrado</t>
  </si>
  <si>
    <t>Liberia</t>
  </si>
  <si>
    <t>TEC-CO-6009</t>
  </si>
  <si>
    <t>Sharp Wireless Fax, Color</t>
  </si>
  <si>
    <t>43590</t>
  </si>
  <si>
    <t>SF-2014-JB5400117-41758</t>
  </si>
  <si>
    <t>JB-5400117</t>
  </si>
  <si>
    <t>Jennifer Braxton</t>
  </si>
  <si>
    <t>FUR-TA-4712</t>
  </si>
  <si>
    <t>Hon Wood Table, Rectangular</t>
  </si>
  <si>
    <t>5306</t>
  </si>
  <si>
    <t>MX-2015-TB2125031-42289</t>
  </si>
  <si>
    <t>TB-2125031</t>
  </si>
  <si>
    <t>Tim Brockman</t>
  </si>
  <si>
    <t>Santiago de Cuba</t>
  </si>
  <si>
    <t>FUR-TA-3760</t>
  </si>
  <si>
    <t>Chromcraft Computer Table, Fully Assembled</t>
  </si>
  <si>
    <t>Paul Stevenson</t>
  </si>
  <si>
    <t>Bogotá</t>
  </si>
  <si>
    <t>Bogota</t>
  </si>
  <si>
    <t>14821</t>
  </si>
  <si>
    <t>ES-2015-BB1154548-42336</t>
  </si>
  <si>
    <t>BB-1154548</t>
  </si>
  <si>
    <t>Brenda Bowman</t>
  </si>
  <si>
    <t>Erlangen</t>
  </si>
  <si>
    <t>FUR-BO-5788</t>
  </si>
  <si>
    <t>Safco Library with Doors, Traditional</t>
  </si>
  <si>
    <t>Tbilisi</t>
  </si>
  <si>
    <t>Susan Pistek</t>
  </si>
  <si>
    <t>Jaipur</t>
  </si>
  <si>
    <t>Dean percer</t>
  </si>
  <si>
    <t>Gansu</t>
  </si>
  <si>
    <t>Gary Zandusky</t>
  </si>
  <si>
    <t>Reggio nell'Emilia</t>
  </si>
  <si>
    <t>Emilia-Romagna</t>
  </si>
  <si>
    <t>46523</t>
  </si>
  <si>
    <t>PL-2015-CB2025103-42347</t>
  </si>
  <si>
    <t>CB-2025103</t>
  </si>
  <si>
    <t>Cassandra Brandow</t>
  </si>
  <si>
    <t>Lublin</t>
  </si>
  <si>
    <t>TEC-CO-5997</t>
  </si>
  <si>
    <t>Sharp Fax Machine, Color</t>
  </si>
  <si>
    <t>Sample Company A</t>
  </si>
  <si>
    <t>Zurich</t>
  </si>
  <si>
    <t>Zürich</t>
  </si>
  <si>
    <t>Switzerland</t>
  </si>
  <si>
    <t>42964</t>
  </si>
  <si>
    <t>AL-2012-SC102302-40970</t>
  </si>
  <si>
    <t>SC-102302</t>
  </si>
  <si>
    <t>Scot Coram</t>
  </si>
  <si>
    <t>Elbasan</t>
  </si>
  <si>
    <t>Albania</t>
  </si>
  <si>
    <t>TEC-MA-6138</t>
  </si>
  <si>
    <t>StarTech Card Printer, White</t>
  </si>
  <si>
    <t>Jill Stevenson</t>
  </si>
  <si>
    <t>Bill Stewart</t>
  </si>
  <si>
    <t>Jack Lebron</t>
  </si>
  <si>
    <t>Shimonoseki</t>
  </si>
  <si>
    <t>Yamaguchi</t>
  </si>
  <si>
    <t>Ed Ludwig</t>
  </si>
  <si>
    <t>20872</t>
  </si>
  <si>
    <t>IN-2014-FH1427559-41991</t>
  </si>
  <si>
    <t>FH-1427559</t>
  </si>
  <si>
    <t>Frank Hawley</t>
  </si>
  <si>
    <t>Palu</t>
  </si>
  <si>
    <t>Sulawesi Tengah</t>
  </si>
  <si>
    <t>FUR-BO-3904</t>
  </si>
  <si>
    <t>Dania Library with Doors, Traditional</t>
  </si>
  <si>
    <t>20428</t>
  </si>
  <si>
    <t>IN-2015-LT1676558-42133</t>
  </si>
  <si>
    <t>LT-1676558</t>
  </si>
  <si>
    <t>Imphal</t>
  </si>
  <si>
    <t>Manipur</t>
  </si>
  <si>
    <t>FUR-TA-5057</t>
  </si>
  <si>
    <t>Lesro Conference Table, Adjustable Height</t>
  </si>
  <si>
    <t>Shenyang</t>
  </si>
  <si>
    <t>19814</t>
  </si>
  <si>
    <t>ES-2013-BP11230120-41411</t>
  </si>
  <si>
    <t>BP-11230120</t>
  </si>
  <si>
    <t>OFF-AP-3576</t>
  </si>
  <si>
    <t>Breville Refrigerator, Silver</t>
  </si>
  <si>
    <t>29718</t>
  </si>
  <si>
    <t>IN-2012-DM1352558-41123</t>
  </si>
  <si>
    <t>DM-1352558</t>
  </si>
  <si>
    <t>TEC-PH-5813</t>
  </si>
  <si>
    <t>Samsung Audio Dock, Full Size</t>
  </si>
  <si>
    <t>TEC-PH-5625</t>
  </si>
  <si>
    <t>Polycom VoiceStation 500 Conference phone</t>
  </si>
  <si>
    <t>48509</t>
  </si>
  <si>
    <t>CD-2014-SM1032025-41684</t>
  </si>
  <si>
    <t>SM-1032025</t>
  </si>
  <si>
    <t>Sean Miller</t>
  </si>
  <si>
    <t>Koumra</t>
  </si>
  <si>
    <t>Mandoul</t>
  </si>
  <si>
    <t>Chad</t>
  </si>
  <si>
    <t>OFF-ST-6033</t>
  </si>
  <si>
    <t>Smead File Cart, Single Width</t>
  </si>
  <si>
    <t>Peter McVee</t>
  </si>
  <si>
    <t>Ballarat</t>
  </si>
  <si>
    <t>Tom Stivers</t>
  </si>
  <si>
    <t>27780</t>
  </si>
  <si>
    <t>IN-2015-AM107057-42047</t>
  </si>
  <si>
    <t>AM-107057</t>
  </si>
  <si>
    <t>TEC-AC-4186</t>
  </si>
  <si>
    <t>Enermax Router, Erganomic</t>
  </si>
  <si>
    <t>Lynn Smith</t>
  </si>
  <si>
    <t>Zapopan</t>
  </si>
  <si>
    <t>Jalisco</t>
  </si>
  <si>
    <t>Candace McMahon</t>
  </si>
  <si>
    <t>11232</t>
  </si>
  <si>
    <t>ES-2015-FG1426045-42153</t>
  </si>
  <si>
    <t>FG-1426045</t>
  </si>
  <si>
    <t>Frank Gastineau</t>
  </si>
  <si>
    <t>Bordeaux</t>
  </si>
  <si>
    <t>OFF-AP-3865</t>
  </si>
  <si>
    <t>Cuisinart Microwave, Red</t>
  </si>
  <si>
    <t>Kristina Nunn</t>
  </si>
  <si>
    <t>Hamadan</t>
  </si>
  <si>
    <t>48982</t>
  </si>
  <si>
    <t>WA-2015-TB1152089-42190</t>
  </si>
  <si>
    <t>TB-1152089</t>
  </si>
  <si>
    <t>Tracy Blumstein</t>
  </si>
  <si>
    <t>Windhoek</t>
  </si>
  <si>
    <t>Khomas</t>
  </si>
  <si>
    <t>Namibia</t>
  </si>
  <si>
    <t>TEC-AC-5224</t>
  </si>
  <si>
    <t>Memorex Router, Erganomic</t>
  </si>
  <si>
    <t>43099</t>
  </si>
  <si>
    <t>CA-2015-AB10523-42139</t>
  </si>
  <si>
    <t>AB-10523</t>
  </si>
  <si>
    <t>Toronto</t>
  </si>
  <si>
    <t>OFF-AR-6111</t>
  </si>
  <si>
    <t>Stanley Highlighters, Easy-Erase</t>
  </si>
  <si>
    <t>Quetzaltenango</t>
  </si>
  <si>
    <t>Quezaltenango</t>
  </si>
  <si>
    <t>22855</t>
  </si>
  <si>
    <t>IN-2015-JS1603097-42223</t>
  </si>
  <si>
    <t>JS-1603097</t>
  </si>
  <si>
    <t>FUR-CH-5775</t>
  </si>
  <si>
    <t>SAFCO Executive Leather Armchair, Red</t>
  </si>
  <si>
    <t>28076</t>
  </si>
  <si>
    <t>IN-2014-AM10705102-41891</t>
  </si>
  <si>
    <t>AM-10705102</t>
  </si>
  <si>
    <t>TEC-CO-3707</t>
  </si>
  <si>
    <t>Canon Wireless Fax, Color</t>
  </si>
  <si>
    <t>Guantánamo</t>
  </si>
  <si>
    <t>Keith Herrera</t>
  </si>
  <si>
    <t>Bacolod City</t>
  </si>
  <si>
    <t>Western Visayas</t>
  </si>
  <si>
    <t>Denise Leinenbach</t>
  </si>
  <si>
    <t>Katherine Nockton</t>
  </si>
  <si>
    <t>Susan Vittorini</t>
  </si>
  <si>
    <t>Michael Dominguez</t>
  </si>
  <si>
    <t>Luke Schmidt</t>
  </si>
  <si>
    <t>John Murray</t>
  </si>
  <si>
    <t>Bloomington</t>
  </si>
  <si>
    <t>TEC-AC-4936</t>
  </si>
  <si>
    <t>Kensington K72356US Mouse-in-a-Box USB Desktop Mouse</t>
  </si>
  <si>
    <t>Chuck Magee</t>
  </si>
  <si>
    <t>Saphhira Shifley</t>
  </si>
  <si>
    <t>29319</t>
  </si>
  <si>
    <t>IN-2013-BW1111058-41404</t>
  </si>
  <si>
    <t>BW-1111058</t>
  </si>
  <si>
    <t>Jhansi</t>
  </si>
  <si>
    <t>TEC-MA-5014</t>
  </si>
  <si>
    <t>Konica Printer, Durable</t>
  </si>
  <si>
    <t>20851</t>
  </si>
  <si>
    <t>IN-2014-JE1561058-41895</t>
  </si>
  <si>
    <t>JE-1561058</t>
  </si>
  <si>
    <t>Jim Epp</t>
  </si>
  <si>
    <t>Amravati</t>
  </si>
  <si>
    <t>TEC-PH-5336</t>
  </si>
  <si>
    <t>Nokia Audio Dock, Full Size</t>
  </si>
  <si>
    <t>Gary Hwang</t>
  </si>
  <si>
    <t>25908</t>
  </si>
  <si>
    <t>IN-2015-JK1609058-42288</t>
  </si>
  <si>
    <t>JK-1609058</t>
  </si>
  <si>
    <t>Juliana Krohn</t>
  </si>
  <si>
    <t>OFF-AP-4958</t>
  </si>
  <si>
    <t>KitchenAid Microwave, Silver</t>
  </si>
  <si>
    <t>500</t>
  </si>
  <si>
    <t>MX-2012-SM2032036-41234</t>
  </si>
  <si>
    <t>SM-2032036</t>
  </si>
  <si>
    <t>San Juan de la Maguana</t>
  </si>
  <si>
    <t>San Juan</t>
  </si>
  <si>
    <t>OFF-AP-3570</t>
  </si>
  <si>
    <t>Breville Microwave, Black</t>
  </si>
  <si>
    <t>6415</t>
  </si>
  <si>
    <t>US-2015-GR1456082-42302</t>
  </si>
  <si>
    <t>GR-1456082</t>
  </si>
  <si>
    <t>FUR-TA-5062</t>
  </si>
  <si>
    <t>Lesro Round Table, Adjustable Height</t>
  </si>
  <si>
    <t>36910</t>
  </si>
  <si>
    <t>CA-2014-AB10105140-41672</t>
  </si>
  <si>
    <t>AB-101051406</t>
  </si>
  <si>
    <t>OFF-ST-3360</t>
  </si>
  <si>
    <t>Belkin 19" Center-Weighted Shelf, Gray</t>
  </si>
  <si>
    <t>41520</t>
  </si>
  <si>
    <t>MA-2014-DH367577-41926</t>
  </si>
  <si>
    <t>DH-367577</t>
  </si>
  <si>
    <t>Duane Huffman</t>
  </si>
  <si>
    <t>Antananarivo</t>
  </si>
  <si>
    <t>Analamanga</t>
  </si>
  <si>
    <t>Madagascar</t>
  </si>
  <si>
    <t>TEC-MA-6148</t>
  </si>
  <si>
    <t>StarTech Printer, Red</t>
  </si>
  <si>
    <t>50544</t>
  </si>
  <si>
    <t>RS-2012-MM8280108-40953</t>
  </si>
  <si>
    <t>MM-8280108</t>
  </si>
  <si>
    <t>Muhammed MacIntyre</t>
  </si>
  <si>
    <t>Ufa</t>
  </si>
  <si>
    <t>Bashkortostan</t>
  </si>
  <si>
    <t>TEC-CO-3686</t>
  </si>
  <si>
    <t>Canon Fax Machine, Color</t>
  </si>
  <si>
    <t>Tehran</t>
  </si>
  <si>
    <t>Bendigo</t>
  </si>
  <si>
    <t>14084</t>
  </si>
  <si>
    <t>ES-2013-CM1211564-41489</t>
  </si>
  <si>
    <t>CM-1211564</t>
  </si>
  <si>
    <t>Rovigo</t>
  </si>
  <si>
    <t>TEC-CO-4765</t>
  </si>
  <si>
    <t>HP Copy Machine, Color</t>
  </si>
  <si>
    <t>47566</t>
  </si>
  <si>
    <t>MO-2014-GP474086-41678</t>
  </si>
  <si>
    <t>GP-474086</t>
  </si>
  <si>
    <t>OFF-AP-4731</t>
  </si>
  <si>
    <t>Hoover Microwave, Red</t>
  </si>
  <si>
    <t>Art Ferguson</t>
  </si>
  <si>
    <t>Tony Sayre</t>
  </si>
  <si>
    <t>26986</t>
  </si>
  <si>
    <t>ID-2012-BM115757-41149</t>
  </si>
  <si>
    <t>BM-115757</t>
  </si>
  <si>
    <t>Brendan Murry</t>
  </si>
  <si>
    <t>FUR-TA-5071</t>
  </si>
  <si>
    <t>Lesro Wood Table, Adjustable Height</t>
  </si>
  <si>
    <t>Andrew Gjertsen</t>
  </si>
  <si>
    <t>12215</t>
  </si>
  <si>
    <t>ES-2015-BN11470139-42110</t>
  </si>
  <si>
    <t>BN-11470139</t>
  </si>
  <si>
    <t>Dudley</t>
  </si>
  <si>
    <t>FUR-BO-5778</t>
  </si>
  <si>
    <t>Safco Floating Shelf Set, Mobile</t>
  </si>
  <si>
    <t>42837</t>
  </si>
  <si>
    <t>AU-2012-AG6758-41153</t>
  </si>
  <si>
    <t>AG-6758</t>
  </si>
  <si>
    <t>Anna Gayman</t>
  </si>
  <si>
    <t>FUR-TA-4646</t>
  </si>
  <si>
    <t>Hon Conference Table, Fully Assembled</t>
  </si>
  <si>
    <t>Steven Ward</t>
  </si>
  <si>
    <t>10787</t>
  </si>
  <si>
    <t>ES-2015-SK1999045-42222</t>
  </si>
  <si>
    <t>SK-1999045</t>
  </si>
  <si>
    <t>Sally Knutson</t>
  </si>
  <si>
    <t>Levallois-Perret</t>
  </si>
  <si>
    <t>TEC-AC-5896</t>
  </si>
  <si>
    <t>SanDisk Router, Programmable</t>
  </si>
  <si>
    <t>Arthur Gainer</t>
  </si>
  <si>
    <t>Astrea Jones</t>
  </si>
  <si>
    <t>UP-2014-MC7275137-41997</t>
  </si>
  <si>
    <t>Marc Crier</t>
  </si>
  <si>
    <t>29802</t>
  </si>
  <si>
    <t>IN-2013-EJ13720113-41608</t>
  </si>
  <si>
    <t>EJ-13720113</t>
  </si>
  <si>
    <t>Ed Jacobs</t>
  </si>
  <si>
    <t>FUR-BO-3889</t>
  </si>
  <si>
    <t>Dania Classic Bookcase, Metal</t>
  </si>
  <si>
    <t>Maribeth Schnelling</t>
  </si>
  <si>
    <t>Stoke-on-Trent</t>
  </si>
  <si>
    <t>7666</t>
  </si>
  <si>
    <t>MX-2014-HE1480018-41845</t>
  </si>
  <si>
    <t>HE-1480018</t>
  </si>
  <si>
    <t>Harold Engle</t>
  </si>
  <si>
    <t>FUR-TA-4647</t>
  </si>
  <si>
    <t>Hon Conference Table, Rectangular</t>
  </si>
  <si>
    <t>23278</t>
  </si>
  <si>
    <t>IN-2012-SB2017027-41208</t>
  </si>
  <si>
    <t>SB-2017027</t>
  </si>
  <si>
    <t>Sarah Bern</t>
  </si>
  <si>
    <t>Huaibei</t>
  </si>
  <si>
    <t>FUR-BO-4851</t>
  </si>
  <si>
    <t>Ikea Classic Bookcase, Traditional</t>
  </si>
  <si>
    <t>30694</t>
  </si>
  <si>
    <t>IN-2013-VT2170092-41634</t>
  </si>
  <si>
    <t>VT-2170092</t>
  </si>
  <si>
    <t>Valerie Takahito</t>
  </si>
  <si>
    <t>Masterton</t>
  </si>
  <si>
    <t>FUR-BO-5949</t>
  </si>
  <si>
    <t>Sauder Classic Bookcase, Mobile</t>
  </si>
  <si>
    <t>30581</t>
  </si>
  <si>
    <t>IN-2013-BC1112592-41401</t>
  </si>
  <si>
    <t>BC-1112592</t>
  </si>
  <si>
    <t>Becky Castell</t>
  </si>
  <si>
    <t>Whangarei</t>
  </si>
  <si>
    <t>Northland</t>
  </si>
  <si>
    <t>TEC-CO-4576</t>
  </si>
  <si>
    <t>Hewlett Fax Machine, Digital</t>
  </si>
  <si>
    <t>20626</t>
  </si>
  <si>
    <t>IN-2012-NF1859527-40916</t>
  </si>
  <si>
    <t>NF-1859527</t>
  </si>
  <si>
    <t>Nicole Fjeld</t>
  </si>
  <si>
    <t>Kunming</t>
  </si>
  <si>
    <t>Yunnan</t>
  </si>
  <si>
    <t>TEC-MA-5548</t>
  </si>
  <si>
    <t>Panasonic Inkjet, White</t>
  </si>
  <si>
    <t>36955</t>
  </si>
  <si>
    <t>CA-2014-AH10120140-41992</t>
  </si>
  <si>
    <t>AH-101201404</t>
  </si>
  <si>
    <t>Adrian Hane</t>
  </si>
  <si>
    <t>FUR-TA-4841</t>
  </si>
  <si>
    <t>Iceberg OfficeWorks 42" Round Tables</t>
  </si>
  <si>
    <t>OFF-PA-6497</t>
  </si>
  <si>
    <t>Xerox 1942</t>
  </si>
  <si>
    <t>16678</t>
  </si>
  <si>
    <t>IT-2012-RB19330120-41077</t>
  </si>
  <si>
    <t>RB-19330120</t>
  </si>
  <si>
    <t>Pamplona</t>
  </si>
  <si>
    <t>Navarra</t>
  </si>
  <si>
    <t>FUR-BO-4860</t>
  </si>
  <si>
    <t>Ikea Library with Doors, Metal</t>
  </si>
  <si>
    <t>Carlos Soltero</t>
  </si>
  <si>
    <t>Stockholm</t>
  </si>
  <si>
    <t>Sweden</t>
  </si>
  <si>
    <t>17903</t>
  </si>
  <si>
    <t>ES-2015-BW11110120-42046</t>
  </si>
  <si>
    <t>BW-11110120</t>
  </si>
  <si>
    <t>Oviedo</t>
  </si>
  <si>
    <t>Asturias</t>
  </si>
  <si>
    <t>OFF-AP-3868</t>
  </si>
  <si>
    <t>Cuisinart Refrigerator, Black</t>
  </si>
  <si>
    <t>Tucson</t>
  </si>
  <si>
    <t>FUR-CH-5428</t>
  </si>
  <si>
    <t>Office Star - Ergonomically Designed Knee Chair</t>
  </si>
  <si>
    <t>Laurel Workman</t>
  </si>
  <si>
    <t>Nasik</t>
  </si>
  <si>
    <t>19882</t>
  </si>
  <si>
    <t>ES-2015-RD19585120-42007</t>
  </si>
  <si>
    <t>RD-19585120</t>
  </si>
  <si>
    <t>Rob Dowd</t>
  </si>
  <si>
    <t>Torrevieja</t>
  </si>
  <si>
    <t>TEC-CO-3681</t>
  </si>
  <si>
    <t>Canon Copy Machine, Laser</t>
  </si>
  <si>
    <t>Brian Thompson</t>
  </si>
  <si>
    <t>38992</t>
  </si>
  <si>
    <t>CA-2015-AH10120140-42188</t>
  </si>
  <si>
    <t>AH-101201402</t>
  </si>
  <si>
    <t>OFF-PA-6361</t>
  </si>
  <si>
    <t>White Dual Perf Computer Printout Paper, 2700 Sheets, 1 Part, Heavyweight, 20 lbs., 14 7/8 x 11</t>
  </si>
  <si>
    <t>37710</t>
  </si>
  <si>
    <t>CA-2015-AH10120140-42234</t>
  </si>
  <si>
    <t>AH-101201408</t>
  </si>
  <si>
    <t>Louisville</t>
  </si>
  <si>
    <t>TEC-AC-5097</t>
  </si>
  <si>
    <t>Logitech Desktop MK120 Mouse and keyboard Combo</t>
  </si>
  <si>
    <t>16408</t>
  </si>
  <si>
    <t>IT-2015-TB2117564-42284</t>
  </si>
  <si>
    <t>TB-2117564</t>
  </si>
  <si>
    <t>Thomas Boland</t>
  </si>
  <si>
    <t>Pozzuoli</t>
  </si>
  <si>
    <t>Campania</t>
  </si>
  <si>
    <t>FUR-BO-5972</t>
  </si>
  <si>
    <t>Sauder Stackable Bookrack, Pine</t>
  </si>
  <si>
    <t>43335</t>
  </si>
  <si>
    <t>UP-2014-MD7860137-41810</t>
  </si>
  <si>
    <t>MD-7860137</t>
  </si>
  <si>
    <t>Poltava</t>
  </si>
  <si>
    <t>OFF-AP-4498</t>
  </si>
  <si>
    <t>Hamilton Beach Microwave, Red</t>
  </si>
  <si>
    <t>20959</t>
  </si>
  <si>
    <t>IN-2015-JH1618059-42196</t>
  </si>
  <si>
    <t>JH-1618059</t>
  </si>
  <si>
    <t>Depok</t>
  </si>
  <si>
    <t>FUR-BO-3887</t>
  </si>
  <si>
    <t>Dania 3-Shelf Cabinet, Pine</t>
  </si>
  <si>
    <t>Charles Crestani</t>
  </si>
  <si>
    <t>3875</t>
  </si>
  <si>
    <t>MX-2012-XP2186539-41032</t>
  </si>
  <si>
    <t>XP-2186539</t>
  </si>
  <si>
    <t>Xylona Preis</t>
  </si>
  <si>
    <t>FUR-TA-4713</t>
  </si>
  <si>
    <t>Hon Wood Table, with Bottom Storage</t>
  </si>
  <si>
    <t>Todd Sumrall</t>
  </si>
  <si>
    <t>Visakhapatnam</t>
  </si>
  <si>
    <t>Andhra Pradesh</t>
  </si>
  <si>
    <t>4452</t>
  </si>
  <si>
    <t>MX-2015-ML1741031-42320</t>
  </si>
  <si>
    <t>ML-1741031</t>
  </si>
  <si>
    <t>Maris LaWare</t>
  </si>
  <si>
    <t>FUR-BO-3892</t>
  </si>
  <si>
    <t>Dania Classic Bookcase, Traditional</t>
  </si>
  <si>
    <t>12075</t>
  </si>
  <si>
    <t>IT-2015-CA1196548-42195</t>
  </si>
  <si>
    <t>CA-1196548</t>
  </si>
  <si>
    <t>Garbsen</t>
  </si>
  <si>
    <t>FUR-BO-5942</t>
  </si>
  <si>
    <t>Sauder 3-Shelf Cabinet, Pine</t>
  </si>
  <si>
    <t>Quincy Jones</t>
  </si>
  <si>
    <t>Richard Eichhorn</t>
  </si>
  <si>
    <t>Cathy Prescott</t>
  </si>
  <si>
    <t>48487</t>
  </si>
  <si>
    <t>RS-2012-JK5730108-41150</t>
  </si>
  <si>
    <t>JK-5730108</t>
  </si>
  <si>
    <t>Joe Kamberova</t>
  </si>
  <si>
    <t>Vladimir</t>
  </si>
  <si>
    <t>FUR-TA-3759</t>
  </si>
  <si>
    <t>Chromcraft Computer Table, Adjustable Height</t>
  </si>
  <si>
    <t>23910</t>
  </si>
  <si>
    <t>ID-2015-AR105707-42290</t>
  </si>
  <si>
    <t>AR-105707</t>
  </si>
  <si>
    <t>Anemone Ratner</t>
  </si>
  <si>
    <t>TEC-CO-4791</t>
  </si>
  <si>
    <t>HP Wireless Fax, High-Speed</t>
  </si>
  <si>
    <t>17770</t>
  </si>
  <si>
    <t>IT-2014-EH14005120-41992</t>
  </si>
  <si>
    <t>EH-14005120</t>
  </si>
  <si>
    <t>Erica Hernandez</t>
  </si>
  <si>
    <t>Burgos</t>
  </si>
  <si>
    <t>Castile and León</t>
  </si>
  <si>
    <t>OFF-ST-6248</t>
  </si>
  <si>
    <t>Tenex File Cart, Single Width</t>
  </si>
  <si>
    <t>IN-2013-JR1570058-41441</t>
  </si>
  <si>
    <t>Jocasta Rupert</t>
  </si>
  <si>
    <t>Paul Lucas</t>
  </si>
  <si>
    <t>Yangon</t>
  </si>
  <si>
    <t>Myanmar (Burma)</t>
  </si>
  <si>
    <t>Theresa Coyne</t>
  </si>
  <si>
    <t>9316</t>
  </si>
  <si>
    <t>MX-2013-DG1330082-41417</t>
  </si>
  <si>
    <t>DG-1330082</t>
  </si>
  <si>
    <t>OFF-AP-4500</t>
  </si>
  <si>
    <t>Hamilton Beach Microwave, White</t>
  </si>
  <si>
    <t>14608</t>
  </si>
  <si>
    <t>ES-2014-LW1699045-41759</t>
  </si>
  <si>
    <t>LW-1699045</t>
  </si>
  <si>
    <t>Lindsay Williams</t>
  </si>
  <si>
    <t>Bondy</t>
  </si>
  <si>
    <t>TEC-MA-5016</t>
  </si>
  <si>
    <t>Konica Printer, White</t>
  </si>
  <si>
    <t>13059</t>
  </si>
  <si>
    <t>ES-2013-Dl1360045-41440</t>
  </si>
  <si>
    <t>Dl-1360045</t>
  </si>
  <si>
    <t>Dorris liebe</t>
  </si>
  <si>
    <t>Mont-de-Marsan</t>
  </si>
  <si>
    <t>TEC-AC-5135</t>
  </si>
  <si>
    <t>Logitech Router, Erganomic</t>
  </si>
  <si>
    <t>14707</t>
  </si>
  <si>
    <t>ES-2014-SC2009545-41991</t>
  </si>
  <si>
    <t>SC-2009545</t>
  </si>
  <si>
    <t>Sanjit Chand</t>
  </si>
  <si>
    <t>Lyon</t>
  </si>
  <si>
    <t>TEC-CO-4767</t>
  </si>
  <si>
    <t>HP Copy Machine, Laser</t>
  </si>
  <si>
    <t>Eric Barreto</t>
  </si>
  <si>
    <t>6479</t>
  </si>
  <si>
    <t>MX-2014-SM2000518-41696</t>
  </si>
  <si>
    <t>SM-2000518</t>
  </si>
  <si>
    <t>Santo André</t>
  </si>
  <si>
    <t>FUR-TA-3761</t>
  </si>
  <si>
    <t>Chromcraft Computer Table, Rectangular</t>
  </si>
  <si>
    <t>Menden</t>
  </si>
  <si>
    <t>IN-2013-DL129257-41418</t>
  </si>
  <si>
    <t>Daniel Lacy</t>
  </si>
  <si>
    <t>Frank Merwin</t>
  </si>
  <si>
    <t>Spanish Town</t>
  </si>
  <si>
    <t>Saint Catherine</t>
  </si>
  <si>
    <t>Jamaica</t>
  </si>
  <si>
    <t>David Philippe</t>
  </si>
  <si>
    <t>Clytie Kelty</t>
  </si>
  <si>
    <t>Cari MacIntyre</t>
  </si>
  <si>
    <t>28515</t>
  </si>
  <si>
    <t>IN-2014-MM1726027-41933</t>
  </si>
  <si>
    <t>MM-1726027</t>
  </si>
  <si>
    <t>Tianjin</t>
  </si>
  <si>
    <t>TEC-PH-3787</t>
  </si>
  <si>
    <t>Cisco Audio Dock, with Caller ID</t>
  </si>
  <si>
    <t>16022</t>
  </si>
  <si>
    <t>ES-2015-ME17320139-42227</t>
  </si>
  <si>
    <t>ME-17320139</t>
  </si>
  <si>
    <t>Maria Etezadi</t>
  </si>
  <si>
    <t>FUR-TA-5055</t>
  </si>
  <si>
    <t>Lesro Computer Table, Fully Assembled</t>
  </si>
  <si>
    <t>Cindy Schnelling</t>
  </si>
  <si>
    <t>15203</t>
  </si>
  <si>
    <t>IT-2014-GH14410120-41835</t>
  </si>
  <si>
    <t>GH-14410120</t>
  </si>
  <si>
    <t>Gary Hansen</t>
  </si>
  <si>
    <t>Elx</t>
  </si>
  <si>
    <t>TEC-PH-5359</t>
  </si>
  <si>
    <t>Nokia Speaker Phone, VoIP</t>
  </si>
  <si>
    <t>7903</t>
  </si>
  <si>
    <t>MX-2015-MC1763536-42340</t>
  </si>
  <si>
    <t>MC-1763536</t>
  </si>
  <si>
    <t>Matthew Clasen</t>
  </si>
  <si>
    <t>Santa Cruz de Barahona</t>
  </si>
  <si>
    <t>Barahona</t>
  </si>
  <si>
    <t>TEC-AC-5894</t>
  </si>
  <si>
    <t>SanDisk Router, Bluetooth</t>
  </si>
  <si>
    <t>Brasília</t>
  </si>
  <si>
    <t>Federal District</t>
  </si>
  <si>
    <t>Aurora</t>
  </si>
  <si>
    <t>TEC-AC-4945</t>
  </si>
  <si>
    <t>Kingston Digital DataTraveler 16GB USB 2.0</t>
  </si>
  <si>
    <t>Lanzhou</t>
  </si>
  <si>
    <t>26410</t>
  </si>
  <si>
    <t>ID-2014-TA21385102-41654</t>
  </si>
  <si>
    <t>TA-21385102</t>
  </si>
  <si>
    <t>OFF-AP-4744</t>
  </si>
  <si>
    <t>Hoover Stove, Silver</t>
  </si>
  <si>
    <t>18210</t>
  </si>
  <si>
    <t>ES-2012-DJ88887148-41231</t>
  </si>
  <si>
    <t>DJ-88887148</t>
  </si>
  <si>
    <t>Athens</t>
  </si>
  <si>
    <t>Attica</t>
  </si>
  <si>
    <t>Greece</t>
  </si>
  <si>
    <t>TEC-PH-5248</t>
  </si>
  <si>
    <t>Motorola Audio Dock, VoIP</t>
  </si>
  <si>
    <t>Andrew Roberts</t>
  </si>
  <si>
    <t>Jonathan Howell</t>
  </si>
  <si>
    <t>17364</t>
  </si>
  <si>
    <t>ES-2015-CM12235139-42221</t>
  </si>
  <si>
    <t>CM-12235139</t>
  </si>
  <si>
    <t>Chris McAfee</t>
  </si>
  <si>
    <t>Gloucester</t>
  </si>
  <si>
    <t>TEC-PH-3800</t>
  </si>
  <si>
    <t>Cisco Signal Booster, Cordless</t>
  </si>
  <si>
    <t>41913</t>
  </si>
  <si>
    <t>CG-2015-DK337533-42228</t>
  </si>
  <si>
    <t>DK-337533</t>
  </si>
  <si>
    <t>TEC-MA-6149</t>
  </si>
  <si>
    <t>StarTech Printer, White</t>
  </si>
  <si>
    <t>ES-2014-EG1390045-41644</t>
  </si>
  <si>
    <t>Emily Grady</t>
  </si>
  <si>
    <t>Geelong</t>
  </si>
  <si>
    <t>Ann Steele</t>
  </si>
  <si>
    <t>Bay of Plenty</t>
  </si>
  <si>
    <t>Carl Ludwig</t>
  </si>
  <si>
    <t>Rio Grande do Norte</t>
  </si>
  <si>
    <t>Christina Anderson</t>
  </si>
  <si>
    <t>Dallas</t>
  </si>
  <si>
    <t>16577</t>
  </si>
  <si>
    <t>ES-2013-DB1297045-41458</t>
  </si>
  <si>
    <t>DB-1297045</t>
  </si>
  <si>
    <t>Darren Budd</t>
  </si>
  <si>
    <t>Montpellier</t>
  </si>
  <si>
    <t>TEC-MA-5546</t>
  </si>
  <si>
    <t>Panasonic Inkjet, Durable</t>
  </si>
  <si>
    <t>Hesse</t>
  </si>
  <si>
    <t>31843</t>
  </si>
  <si>
    <t>CA-2015-AS10135140-42328</t>
  </si>
  <si>
    <t>AS-101351406</t>
  </si>
  <si>
    <t>Adrian Shami</t>
  </si>
  <si>
    <t>OFF-BI-3307</t>
  </si>
  <si>
    <t>Avery Printable Repositionable Plastic Tabs</t>
  </si>
  <si>
    <t>49151</t>
  </si>
  <si>
    <t>CA-2013-AS13523-41403</t>
  </si>
  <si>
    <t>AS-13523</t>
  </si>
  <si>
    <t>Edmonton</t>
  </si>
  <si>
    <t>Alberta</t>
  </si>
  <si>
    <t>OFF-ST-5695</t>
  </si>
  <si>
    <t>Rogers Folders, Industrial</t>
  </si>
  <si>
    <t>Maureen Fritzler</t>
  </si>
  <si>
    <t>ES-2014-EB13930139-41962</t>
  </si>
  <si>
    <t>Erica Bern</t>
  </si>
  <si>
    <t>33098</t>
  </si>
  <si>
    <t>CA-2014-AS10135140-41957</t>
  </si>
  <si>
    <t>AS-101351404</t>
  </si>
  <si>
    <t>Auburn</t>
  </si>
  <si>
    <t>FUR-FU-4070</t>
  </si>
  <si>
    <t>Eldon Image Series Desk Accessories, Burgundy</t>
  </si>
  <si>
    <t>13787</t>
  </si>
  <si>
    <t>IT-2014-MV1748545-41717</t>
  </si>
  <si>
    <t>MV-1748545</t>
  </si>
  <si>
    <t>Mark Van Huff</t>
  </si>
  <si>
    <t>Saint-Chamond</t>
  </si>
  <si>
    <t>OFF-ST-4267</t>
  </si>
  <si>
    <t>Fellowes Lockers, Industrial</t>
  </si>
  <si>
    <t>13739</t>
  </si>
  <si>
    <t>ES-2013-JW1595545-41354</t>
  </si>
  <si>
    <t>JW-1595545</t>
  </si>
  <si>
    <t>Joni Wasserman</t>
  </si>
  <si>
    <t>Fontenay-aux-Roses</t>
  </si>
  <si>
    <t>FUR-BO-5953</t>
  </si>
  <si>
    <t>Sauder Corner Shelving, Mobile</t>
  </si>
  <si>
    <t>22100</t>
  </si>
  <si>
    <t>IN-2015-LA1678027-42148</t>
  </si>
  <si>
    <t>LA-1678027</t>
  </si>
  <si>
    <t>Baotou</t>
  </si>
  <si>
    <t>FUR-BO-3901</t>
  </si>
  <si>
    <t>Dania Library with Doors, Metal</t>
  </si>
  <si>
    <t>39794</t>
  </si>
  <si>
    <t>CA-2012-AB10150140-40972</t>
  </si>
  <si>
    <t>AB-101501406</t>
  </si>
  <si>
    <t>Yonkers</t>
  </si>
  <si>
    <t>TEC-AC-5140</t>
  </si>
  <si>
    <t>Logitech Wireless Gaming Headset G930</t>
  </si>
  <si>
    <t>Matt Collins</t>
  </si>
  <si>
    <t>Santa Catarina</t>
  </si>
  <si>
    <t>46524</t>
  </si>
  <si>
    <t>MO-2012-JF541586-41266</t>
  </si>
  <si>
    <t>JF-541586</t>
  </si>
  <si>
    <t>Jennifer Ferguson</t>
  </si>
  <si>
    <t>FUR-TA-3342</t>
  </si>
  <si>
    <t>Barricks Computer Table, with Bottom Storage</t>
  </si>
  <si>
    <t>Alan Hwang</t>
  </si>
  <si>
    <t>26337</t>
  </si>
  <si>
    <t>IN-2012-PO1919527-41200</t>
  </si>
  <si>
    <t>PO-1919527</t>
  </si>
  <si>
    <t>Jining</t>
  </si>
  <si>
    <t>FUR-TA-3413</t>
  </si>
  <si>
    <t>Bevis Coffee Table, Adjustable Height</t>
  </si>
  <si>
    <t>Zhenjiang</t>
  </si>
  <si>
    <t>Katherine Ducich</t>
  </si>
  <si>
    <t>Troy Staebel</t>
  </si>
  <si>
    <t>Paul Gonzalez</t>
  </si>
  <si>
    <t>Mérida</t>
  </si>
  <si>
    <t>Yucatán</t>
  </si>
  <si>
    <t>Villa Nueva</t>
  </si>
  <si>
    <t>18667</t>
  </si>
  <si>
    <t>ES-2015-DJ1342045-42035</t>
  </si>
  <si>
    <t>DJ-1342045</t>
  </si>
  <si>
    <t>Annecy-le-Vieux</t>
  </si>
  <si>
    <t>TEC-MA-5547</t>
  </si>
  <si>
    <t>Panasonic Inkjet, Red</t>
  </si>
  <si>
    <t>11633</t>
  </si>
  <si>
    <t>ES-2012-HK1489045-41216</t>
  </si>
  <si>
    <t>HK-1489045</t>
  </si>
  <si>
    <t>Heather Kirkland</t>
  </si>
  <si>
    <t>Drancy</t>
  </si>
  <si>
    <t>TEC-MA-5020</t>
  </si>
  <si>
    <t>Konica Receipt Printer, White</t>
  </si>
  <si>
    <t>Long Beach</t>
  </si>
  <si>
    <t>TEC-AC-6341</t>
  </si>
  <si>
    <t>Verbatim 25 GB 6x Blu-ray Single Layer Recordable Disc, 25/Pack</t>
  </si>
  <si>
    <t>50937</t>
  </si>
  <si>
    <t>TZ-2014-HH5010129-41906</t>
  </si>
  <si>
    <t>HH-5010129</t>
  </si>
  <si>
    <t>Hilary Holden</t>
  </si>
  <si>
    <t>Dar es Salaam</t>
  </si>
  <si>
    <t>Dar Es Salaam</t>
  </si>
  <si>
    <t>OFF-AP-4490</t>
  </si>
  <si>
    <t>Hamilton Beach Blender, Black</t>
  </si>
  <si>
    <t>Ralph Ritter</t>
  </si>
  <si>
    <t>Stefanie Holloman</t>
  </si>
  <si>
    <t>Nuremberg</t>
  </si>
  <si>
    <t>32896</t>
  </si>
  <si>
    <t>CA-2015-AB10150140-42328</t>
  </si>
  <si>
    <t>AB-101501402</t>
  </si>
  <si>
    <t>Carrollton</t>
  </si>
  <si>
    <t>OFF-AR-3551</t>
  </si>
  <si>
    <t>Boston School Pro Electric Pencil Sharpener, 1670</t>
  </si>
  <si>
    <t>Roy Phan</t>
  </si>
  <si>
    <t>Lisa Ryan</t>
  </si>
  <si>
    <t>Madurai</t>
  </si>
  <si>
    <t>12827</t>
  </si>
  <si>
    <t>ES-2015-AF1087048-42169</t>
  </si>
  <si>
    <t>AF-1087048</t>
  </si>
  <si>
    <t>Dortmund</t>
  </si>
  <si>
    <t>FUR-TA-3348</t>
  </si>
  <si>
    <t>Barricks Round Table, Adjustable Height</t>
  </si>
  <si>
    <t>41965</t>
  </si>
  <si>
    <t>CF-2012-IM5055106-41224</t>
  </si>
  <si>
    <t>IM-5055106</t>
  </si>
  <si>
    <t>Ionia McGrath</t>
  </si>
  <si>
    <t>Loubomo</t>
  </si>
  <si>
    <t>Niari</t>
  </si>
  <si>
    <t>Republic of the Congo</t>
  </si>
  <si>
    <t>FUR-BO-3625</t>
  </si>
  <si>
    <t>Bush Classic Bookcase, Mobile</t>
  </si>
  <si>
    <t>Jiangmen</t>
  </si>
  <si>
    <t>FUR-TA-3765</t>
  </si>
  <si>
    <t>Chromcraft Conference Table, Rectangular</t>
  </si>
  <si>
    <t>41450</t>
  </si>
  <si>
    <t>RS-2012-AS285108-41137</t>
  </si>
  <si>
    <t>AS-285108</t>
  </si>
  <si>
    <t>Kaliningrad</t>
  </si>
  <si>
    <t>FUR-CH-4558</t>
  </si>
  <si>
    <t>Harbour Creations Steel Folding Chair, Black</t>
  </si>
  <si>
    <t>Darren Koutras</t>
  </si>
  <si>
    <t>Norway</t>
  </si>
  <si>
    <t>Evan Henry</t>
  </si>
  <si>
    <t>Ad Diwaniyah</t>
  </si>
  <si>
    <t>Al Qadisiyah</t>
  </si>
  <si>
    <t>IN-2015-ML1739559-42369</t>
  </si>
  <si>
    <t>Marina Lichtenstein</t>
  </si>
  <si>
    <t>Benjamin Farhat</t>
  </si>
  <si>
    <t>49790</t>
  </si>
  <si>
    <t>CG-2014-MB730533-41688</t>
  </si>
  <si>
    <t>MB-730533</t>
  </si>
  <si>
    <t>FUR-TA-3777</t>
  </si>
  <si>
    <t>Chromcraft Wood Table, Adjustable Height</t>
  </si>
  <si>
    <t>Kean Nguyen</t>
  </si>
  <si>
    <t>Hallie Redmond</t>
  </si>
  <si>
    <t>15079</t>
  </si>
  <si>
    <t>ES-2015-CK1276045-42312</t>
  </si>
  <si>
    <t>CK-1276045</t>
  </si>
  <si>
    <t>Cyma Kinney</t>
  </si>
  <si>
    <t>Bayonne</t>
  </si>
  <si>
    <t>TEC-MA-6140</t>
  </si>
  <si>
    <t>StarTech Inkjet, Durable</t>
  </si>
  <si>
    <t>Tulsa</t>
  </si>
  <si>
    <t>47228</t>
  </si>
  <si>
    <t>CA-2014-AB16523-41660</t>
  </si>
  <si>
    <t>AB-16523</t>
  </si>
  <si>
    <t>Alan Barnes</t>
  </si>
  <si>
    <t>OFF-AR-3475</t>
  </si>
  <si>
    <t>Binney &amp; Smith Canvas, Blue</t>
  </si>
  <si>
    <t>San José de las Lajas</t>
  </si>
  <si>
    <t>Mayabeque</t>
  </si>
  <si>
    <t>50118</t>
  </si>
  <si>
    <t>AG-2012-RO97803-40964</t>
  </si>
  <si>
    <t>RO-97803</t>
  </si>
  <si>
    <t>Algiers</t>
  </si>
  <si>
    <t>Alger</t>
  </si>
  <si>
    <t>Algeria</t>
  </si>
  <si>
    <t>TEC-MA-4197</t>
  </si>
  <si>
    <t>Epson Inkjet, Durable</t>
  </si>
  <si>
    <t>31989</t>
  </si>
  <si>
    <t>CA-2013-AB10165140-41361</t>
  </si>
  <si>
    <t>AB-101651404</t>
  </si>
  <si>
    <t>TEC-AC-4870</t>
  </si>
  <si>
    <t>Imation Bio 8GB USB Flash Drive Imation Corp</t>
  </si>
  <si>
    <t>OFF-ST-6293</t>
  </si>
  <si>
    <t>Tennsco Regal Shelving Units</t>
  </si>
  <si>
    <t>Amy Hunt</t>
  </si>
  <si>
    <t>37429</t>
  </si>
  <si>
    <t>CA-2015-AB10165140-42263</t>
  </si>
  <si>
    <t>AB-101651408</t>
  </si>
  <si>
    <t>Lebanon</t>
  </si>
  <si>
    <t>OFF-PA-6443</t>
  </si>
  <si>
    <t>Xerox 1893</t>
  </si>
  <si>
    <t>Angele Hood</t>
  </si>
  <si>
    <t>Istanbul</t>
  </si>
  <si>
    <t>Richard Bierner</t>
  </si>
  <si>
    <t>47986</t>
  </si>
  <si>
    <t>IR-2014-AG52560-41641</t>
  </si>
  <si>
    <t>AG-52560</t>
  </si>
  <si>
    <t>Andy Gerbode</t>
  </si>
  <si>
    <t>Ardabil</t>
  </si>
  <si>
    <t>TEC-PH-5264</t>
  </si>
  <si>
    <t>Motorola Signal Booster, Full Size</t>
  </si>
  <si>
    <t>Alex Russell</t>
  </si>
  <si>
    <t>Mexicali</t>
  </si>
  <si>
    <t>Baja California</t>
  </si>
  <si>
    <t>Mecca</t>
  </si>
  <si>
    <t>Alexandria</t>
  </si>
  <si>
    <t>Al Iskandariyah</t>
  </si>
  <si>
    <t>28173</t>
  </si>
  <si>
    <t>IN-2015-FC142457-42326</t>
  </si>
  <si>
    <t>FC-142457</t>
  </si>
  <si>
    <t>Queanbeyan</t>
  </si>
  <si>
    <t>TEC-PH-3152</t>
  </si>
  <si>
    <t>Apple Speaker Phone, VoIP</t>
  </si>
  <si>
    <t>25420</t>
  </si>
  <si>
    <t>IN-2012-ML1741027-41255</t>
  </si>
  <si>
    <t>ML-1741027</t>
  </si>
  <si>
    <t>Guilin</t>
  </si>
  <si>
    <t>Guangxi</t>
  </si>
  <si>
    <t>OFF-AP-3875</t>
  </si>
  <si>
    <t>Cuisinart Stove, White</t>
  </si>
  <si>
    <t>23033</t>
  </si>
  <si>
    <t>ID-2015-TH212357-42175</t>
  </si>
  <si>
    <t>TH-212357</t>
  </si>
  <si>
    <t>Tiffany House</t>
  </si>
  <si>
    <t>TEC-CO-6000</t>
  </si>
  <si>
    <t>Sharp Fax Machine, Laser</t>
  </si>
  <si>
    <t>32227</t>
  </si>
  <si>
    <t>CA-2015-AB10165140-42109</t>
  </si>
  <si>
    <t>AB-101651406</t>
  </si>
  <si>
    <t>OFF-AR-5929</t>
  </si>
  <si>
    <t>Sanford Prismacolor Professional Thick Lead Art Pencils, 36-Color Set</t>
  </si>
  <si>
    <t>24695</t>
  </si>
  <si>
    <t>IN-2014-TW2102527-41780</t>
  </si>
  <si>
    <t>TW-2102527</t>
  </si>
  <si>
    <t>Gaomi</t>
  </si>
  <si>
    <t>TEC-CO-5994</t>
  </si>
  <si>
    <t>Sharp Fax and Copier, Digital</t>
  </si>
  <si>
    <t>Liz Thompson</t>
  </si>
  <si>
    <t>Pretoria</t>
  </si>
  <si>
    <t>Blackpool</t>
  </si>
  <si>
    <t>Harold Dahlen</t>
  </si>
  <si>
    <t>Schwerin</t>
  </si>
  <si>
    <t>Mecklenburg-Vorpommern</t>
  </si>
  <si>
    <t>SA-2015-MC7575110-42326</t>
  </si>
  <si>
    <t>Trentino-Alto Adige</t>
  </si>
  <si>
    <t>Ravenna</t>
  </si>
  <si>
    <t>Lakewood</t>
  </si>
  <si>
    <t>FUR-FU-4329</t>
  </si>
  <si>
    <t>Flat Face Poster Frame</t>
  </si>
  <si>
    <t>19965</t>
  </si>
  <si>
    <t>ES-2015-HM14860125-42368</t>
  </si>
  <si>
    <t>HM-14860125</t>
  </si>
  <si>
    <t>Harry Marie</t>
  </si>
  <si>
    <t>Basel</t>
  </si>
  <si>
    <t>Basel-Stadt</t>
  </si>
  <si>
    <t>TEC-CO-3685</t>
  </si>
  <si>
    <t>Canon Fax and Copier, Laser</t>
  </si>
  <si>
    <t>Matola</t>
  </si>
  <si>
    <t>Seoul</t>
  </si>
  <si>
    <t>South Korea</t>
  </si>
  <si>
    <t>Charlotte Melton</t>
  </si>
  <si>
    <t>Mulhouse</t>
  </si>
  <si>
    <t>Milan</t>
  </si>
  <si>
    <t>Lombardy</t>
  </si>
  <si>
    <t>29525</t>
  </si>
  <si>
    <t>IN-2014-TS2150559-41703</t>
  </si>
  <si>
    <t>TS-2150559</t>
  </si>
  <si>
    <t>OFF-AP-3871</t>
  </si>
  <si>
    <t>Cuisinart Refrigerator, White</t>
  </si>
  <si>
    <t>36600</t>
  </si>
  <si>
    <t>US-2012-AB10165140-41228</t>
  </si>
  <si>
    <t>AB-101651402</t>
  </si>
  <si>
    <t>Decatur</t>
  </si>
  <si>
    <t>FUR-CH-5790</t>
  </si>
  <si>
    <t>SAFCO Optional Arm Kit for Workspace Cribbage Stacking Chair</t>
  </si>
  <si>
    <t>22587</t>
  </si>
  <si>
    <t>IN-2012-KM1672078-41051</t>
  </si>
  <si>
    <t>KM-1672078</t>
  </si>
  <si>
    <t>Kota Kinabalu</t>
  </si>
  <si>
    <t>Sabah</t>
  </si>
  <si>
    <t>TEC-PH-5844</t>
  </si>
  <si>
    <t>Samsung Speaker Phone, Full Size</t>
  </si>
  <si>
    <t>Colorado</t>
  </si>
  <si>
    <t>Sarah Brown</t>
  </si>
  <si>
    <t>Minas Gerais</t>
  </si>
  <si>
    <t>16968</t>
  </si>
  <si>
    <t>ES-2015-MT1807045-42176</t>
  </si>
  <si>
    <t>MT-1807045</t>
  </si>
  <si>
    <t>Rueil-Malmaison</t>
  </si>
  <si>
    <t>FUR-BO-3902</t>
  </si>
  <si>
    <t>Dania Library with Doors, Mobile</t>
  </si>
  <si>
    <t>Makurdi</t>
  </si>
  <si>
    <t>Benue</t>
  </si>
  <si>
    <t>Nigeria</t>
  </si>
  <si>
    <t>Erica Smith</t>
  </si>
  <si>
    <t>Estonia</t>
  </si>
  <si>
    <t>Swansea</t>
  </si>
  <si>
    <t>Wales</t>
  </si>
  <si>
    <t>Mark Cousins</t>
  </si>
  <si>
    <t>Samarinda</t>
  </si>
  <si>
    <t>Kalimantan Timur</t>
  </si>
  <si>
    <t>Craig Carroll</t>
  </si>
  <si>
    <t>Vijayawada</t>
  </si>
  <si>
    <t>Irene Maddox</t>
  </si>
  <si>
    <t>50056</t>
  </si>
  <si>
    <t>IV-2012-SM1032029-41178</t>
  </si>
  <si>
    <t>SM-1032029</t>
  </si>
  <si>
    <t>Gagnoa</t>
  </si>
  <si>
    <t>Fromager</t>
  </si>
  <si>
    <t>Cote d'Ivoire</t>
  </si>
  <si>
    <t>TEC-MA-5008</t>
  </si>
  <si>
    <t>Konica Inkjet, Wireless</t>
  </si>
  <si>
    <t>Dianna Arnett</t>
  </si>
  <si>
    <t>Tegucigalpa</t>
  </si>
  <si>
    <t>Francisco Morazán</t>
  </si>
  <si>
    <t>Honduras</t>
  </si>
  <si>
    <t>OFF-BI-4378</t>
  </si>
  <si>
    <t>GBC Wire Binding Combs</t>
  </si>
  <si>
    <t>Tlaquepaque</t>
  </si>
  <si>
    <t>13705</t>
  </si>
  <si>
    <t>ES-2013-TC2098045-41588</t>
  </si>
  <si>
    <t>TC-2098045</t>
  </si>
  <si>
    <t>Tamara Chand</t>
  </si>
  <si>
    <t>Saint-Denis</t>
  </si>
  <si>
    <t>FUR-TA-4692</t>
  </si>
  <si>
    <t>Hon Round Table, with Bottom Storage</t>
  </si>
  <si>
    <t>Sean Wendt</t>
  </si>
  <si>
    <t>Mangalore</t>
  </si>
  <si>
    <t>Sancti Spíritus</t>
  </si>
  <si>
    <t>3068</t>
  </si>
  <si>
    <t>MX-2013-MO1780051-41382</t>
  </si>
  <si>
    <t>MO-1780051</t>
  </si>
  <si>
    <t>TEC-PH-3784</t>
  </si>
  <si>
    <t>Cisco Audio Dock, Cordless</t>
  </si>
  <si>
    <t>Maribeth Yedwab</t>
  </si>
  <si>
    <t>Bergen</t>
  </si>
  <si>
    <t>Hordaland</t>
  </si>
  <si>
    <t>49268</t>
  </si>
  <si>
    <t>SA-2013-MS7830110-41450</t>
  </si>
  <si>
    <t>MS-7830110</t>
  </si>
  <si>
    <t>Riyadh</t>
  </si>
  <si>
    <t>Ar Riyad</t>
  </si>
  <si>
    <t>FUR-TA-3352</t>
  </si>
  <si>
    <t>Barricks Training Table, Adjustable Height</t>
  </si>
  <si>
    <t>Henry Goldwyn</t>
  </si>
  <si>
    <t>Debra Catini</t>
  </si>
  <si>
    <t>13532</t>
  </si>
  <si>
    <t>ES-2015-DL13315139-42153</t>
  </si>
  <si>
    <t>DL-13315139</t>
  </si>
  <si>
    <t>Delfina Latchford</t>
  </si>
  <si>
    <t>FUR-TA-3432</t>
  </si>
  <si>
    <t>Bevis Round Table, with Bottom Storage</t>
  </si>
  <si>
    <t>1548</t>
  </si>
  <si>
    <t>MX-2015-JK15370100-42132</t>
  </si>
  <si>
    <t>JK-15370100</t>
  </si>
  <si>
    <t>Jay Kimmel</t>
  </si>
  <si>
    <t>Fernando de la Mora</t>
  </si>
  <si>
    <t>Central</t>
  </si>
  <si>
    <t>Paraguay</t>
  </si>
  <si>
    <t>TEC-PH-5837</t>
  </si>
  <si>
    <t>Samsung Signal Booster, VoIP</t>
  </si>
  <si>
    <t>Cathy Hwang</t>
  </si>
  <si>
    <t>Malayer</t>
  </si>
  <si>
    <t>ID-2015-ST205307-42336</t>
  </si>
  <si>
    <t>Mark Haberlin</t>
  </si>
  <si>
    <t>Mbuji-mayi</t>
  </si>
  <si>
    <t>Kasai-Oriental</t>
  </si>
  <si>
    <t>Michael Chen</t>
  </si>
  <si>
    <t>10380</t>
  </si>
  <si>
    <t>ES-2015-PW19030139-42076</t>
  </si>
  <si>
    <t>PW-19030139</t>
  </si>
  <si>
    <t>Pauline Webber</t>
  </si>
  <si>
    <t>Southend-on-Sea</t>
  </si>
  <si>
    <t>FUR-BO-5960</t>
  </si>
  <si>
    <t>Sauder Floating Shelf Set, Mobile</t>
  </si>
  <si>
    <t>12887</t>
  </si>
  <si>
    <t>ES-2014-BS1159045-41733</t>
  </si>
  <si>
    <t>BS-1159045</t>
  </si>
  <si>
    <t>Brendan Sweed</t>
  </si>
  <si>
    <t>Thionville</t>
  </si>
  <si>
    <t>TEC-MA-4195</t>
  </si>
  <si>
    <t>Epson Card Printer, White</t>
  </si>
  <si>
    <t>31812</t>
  </si>
  <si>
    <t>CA-2015-AD10180140-42027</t>
  </si>
  <si>
    <t>AD-101801404</t>
  </si>
  <si>
    <t>Great Falls</t>
  </si>
  <si>
    <t>Montana</t>
  </si>
  <si>
    <t>TEC-CO-3690</t>
  </si>
  <si>
    <t>Canon Image Class D660 Copier</t>
  </si>
  <si>
    <t>25862</t>
  </si>
  <si>
    <t>IN-2015-DO1343558-42141</t>
  </si>
  <si>
    <t>DO-1343558</t>
  </si>
  <si>
    <t>Denny Ordway</t>
  </si>
  <si>
    <t>Srinagar</t>
  </si>
  <si>
    <t>Jammu and Kashmir</t>
  </si>
  <si>
    <t>FUR-TA-3431</t>
  </si>
  <si>
    <t>Bevis Round Table, Rectangular</t>
  </si>
  <si>
    <t>622</t>
  </si>
  <si>
    <t>MX-2014-SG2089051-41752</t>
  </si>
  <si>
    <t>SG-2089051</t>
  </si>
  <si>
    <t>Susan Gilcrest</t>
  </si>
  <si>
    <t>TEC-CO-3602</t>
  </si>
  <si>
    <t>Brother Ink, Laser</t>
  </si>
  <si>
    <t>Thomas Brumley</t>
  </si>
  <si>
    <t>Allahabad</t>
  </si>
  <si>
    <t>26969</t>
  </si>
  <si>
    <t>ID-2015-KD1627059-42306</t>
  </si>
  <si>
    <t>KD-1627059</t>
  </si>
  <si>
    <t>Bekasi</t>
  </si>
  <si>
    <t>TEC-MA-5512</t>
  </si>
  <si>
    <t>Okidata Printer, White</t>
  </si>
  <si>
    <t>Becky Martin</t>
  </si>
  <si>
    <t>Daloa</t>
  </si>
  <si>
    <t>Haut-Sassandra</t>
  </si>
  <si>
    <t>MX-2012-AH1003082-41251</t>
  </si>
  <si>
    <t>Coahuila</t>
  </si>
  <si>
    <t>31421</t>
  </si>
  <si>
    <t>US-2012-AD10180140-41268</t>
  </si>
  <si>
    <t>AD-101801402</t>
  </si>
  <si>
    <t>FUR-CH-4400</t>
  </si>
  <si>
    <t>Global Deluxe High-Back Manager's Chair</t>
  </si>
  <si>
    <t>17274</t>
  </si>
  <si>
    <t>ES-2014-VP21760120-41990</t>
  </si>
  <si>
    <t>VP-21760120</t>
  </si>
  <si>
    <t>Victoria Pisteka</t>
  </si>
  <si>
    <t>OFF-AP-4506</t>
  </si>
  <si>
    <t>Hamilton Beach Stove, Red</t>
  </si>
  <si>
    <t>Woking</t>
  </si>
  <si>
    <t>22458</t>
  </si>
  <si>
    <t>ID-2015-TC21145102-42358</t>
  </si>
  <si>
    <t>TC-21145102</t>
  </si>
  <si>
    <t>Baguio City</t>
  </si>
  <si>
    <t>Cordillera</t>
  </si>
  <si>
    <t>FUR-CH-5457</t>
  </si>
  <si>
    <t>Office Star Swivel Stool, Set of Two</t>
  </si>
  <si>
    <t>Lena Radford</t>
  </si>
  <si>
    <t>36225</t>
  </si>
  <si>
    <t>CA-2015-AD10180140-42340</t>
  </si>
  <si>
    <t>AD-101801406</t>
  </si>
  <si>
    <t>Fairfield</t>
  </si>
  <si>
    <t>Connecticut</t>
  </si>
  <si>
    <t>FUR-CH-4397</t>
  </si>
  <si>
    <t>Global Comet Stacking Armless Chair</t>
  </si>
  <si>
    <t>OFF-PA-6471</t>
  </si>
  <si>
    <t>Xerox 1919</t>
  </si>
  <si>
    <t>20542</t>
  </si>
  <si>
    <t>ID-2013-TH21550130-41634</t>
  </si>
  <si>
    <t>TH-21550130</t>
  </si>
  <si>
    <t>Tracy Hopkins</t>
  </si>
  <si>
    <t>FUR-TA-3341</t>
  </si>
  <si>
    <t>Barricks Computer Table, Fully Assembled</t>
  </si>
  <si>
    <t>28259</t>
  </si>
  <si>
    <t>IN-2014-HD1478527-41923</t>
  </si>
  <si>
    <t>HD-1478527</t>
  </si>
  <si>
    <t>TEC-MA-4199</t>
  </si>
  <si>
    <t>Epson Inkjet, Wireless</t>
  </si>
  <si>
    <t>27525</t>
  </si>
  <si>
    <t>ID-2013-TP2113027-41389</t>
  </si>
  <si>
    <t>TP-2113027</t>
  </si>
  <si>
    <t>Theone Pippenger</t>
  </si>
  <si>
    <t>FUR-TA-3349</t>
  </si>
  <si>
    <t>Barricks Round Table, Fully Assembled</t>
  </si>
  <si>
    <t>50963</t>
  </si>
  <si>
    <t>RS-2015-TC11145108-42178</t>
  </si>
  <si>
    <t>TC-11145108</t>
  </si>
  <si>
    <t>Magnitogorsk</t>
  </si>
  <si>
    <t>Chelyabinsk</t>
  </si>
  <si>
    <t>TEC-PH-5836</t>
  </si>
  <si>
    <t>Samsung Signal Booster, Full Size</t>
  </si>
  <si>
    <t>Janet Lee</t>
  </si>
  <si>
    <t>TEC-CO-3588</t>
  </si>
  <si>
    <t>Brother Copy Machine, High-Speed</t>
  </si>
  <si>
    <t>Ralph Kennedy</t>
  </si>
  <si>
    <t>Craig Carreira</t>
  </si>
  <si>
    <t>Florence</t>
  </si>
  <si>
    <t>TEC-AC-4939</t>
  </si>
  <si>
    <t>KeyTronic 6101 Series - Keyboard - Black</t>
  </si>
  <si>
    <t>Christopher Martinez</t>
  </si>
  <si>
    <t>Abruzzi</t>
  </si>
  <si>
    <t>25705</t>
  </si>
  <si>
    <t>IN-2015-MG1789097-42022</t>
  </si>
  <si>
    <t>MG-1789097</t>
  </si>
  <si>
    <t>Michael Granlund</t>
  </si>
  <si>
    <t>OFF-AP-3572</t>
  </si>
  <si>
    <t>Breville Microwave, Silver</t>
  </si>
  <si>
    <t>ID-2015-MM1726078-42181</t>
  </si>
  <si>
    <t>21435</t>
  </si>
  <si>
    <t>IN-2013-TG2164078-41299</t>
  </si>
  <si>
    <t>TG-2164078</t>
  </si>
  <si>
    <t>FUR-BO-4845</t>
  </si>
  <si>
    <t>Ikea 3-Shelf Cabinet, Mobile</t>
  </si>
  <si>
    <t>28012</t>
  </si>
  <si>
    <t>IN-2013-CC1237011-41462</t>
  </si>
  <si>
    <t>CC-1237011</t>
  </si>
  <si>
    <t>Chittagong</t>
  </si>
  <si>
    <t>TEC-PH-5270</t>
  </si>
  <si>
    <t>Motorola Speaker Phone, Cordless</t>
  </si>
  <si>
    <t>5917</t>
  </si>
  <si>
    <t>MX-2012-SC2084582-41240</t>
  </si>
  <si>
    <t>SC-2084582</t>
  </si>
  <si>
    <t>Monclova</t>
  </si>
  <si>
    <t>TEC-MA-5571</t>
  </si>
  <si>
    <t>Panasonic Printer, Durable</t>
  </si>
  <si>
    <t>Bill Tyler</t>
  </si>
  <si>
    <t>10828</t>
  </si>
  <si>
    <t>IT-2015-MC1784545-42249</t>
  </si>
  <si>
    <t>MC-1784545</t>
  </si>
  <si>
    <t>OFF-ST-4078</t>
  </si>
  <si>
    <t>Eldon Lockers, Blue</t>
  </si>
  <si>
    <t>24380</t>
  </si>
  <si>
    <t>IN-2014-RA199157-41948</t>
  </si>
  <si>
    <t>RA-199157</t>
  </si>
  <si>
    <t>Russell Applegate</t>
  </si>
  <si>
    <t>Coffs Harbour</t>
  </si>
  <si>
    <t>TEC-AC-4187</t>
  </si>
  <si>
    <t>Enermax Router, Programmable</t>
  </si>
  <si>
    <t>Tim Taslimi</t>
  </si>
  <si>
    <t>Baghdad</t>
  </si>
  <si>
    <t>IT-2015-DM1301564-42167</t>
  </si>
  <si>
    <t>Darrin Martin</t>
  </si>
  <si>
    <t>Vivek Gonzalez</t>
  </si>
  <si>
    <t>IN-2015-JW1595527-42190</t>
  </si>
  <si>
    <t>Guangzhou</t>
  </si>
  <si>
    <t>OFF-AR-3837</t>
  </si>
  <si>
    <t>Colorific Watercolor Pencils</t>
  </si>
  <si>
    <t>9525</t>
  </si>
  <si>
    <t>MX-2013-NW1840082-41584</t>
  </si>
  <si>
    <t>NW-1840082</t>
  </si>
  <si>
    <t>Natalie Webber</t>
  </si>
  <si>
    <t>San Luis Potosí</t>
  </si>
  <si>
    <t>TEC-CO-3610</t>
  </si>
  <si>
    <t>Brother Wireless Fax, High-Speed</t>
  </si>
  <si>
    <t>Victor Preis</t>
  </si>
  <si>
    <t>Shahid Shariari</t>
  </si>
  <si>
    <t>Le Chesnay</t>
  </si>
  <si>
    <t>31585</t>
  </si>
  <si>
    <t>CA-2014-AH10195140-41992</t>
  </si>
  <si>
    <t>AH-101951408</t>
  </si>
  <si>
    <t>Alan Haines</t>
  </si>
  <si>
    <t>Tamarac</t>
  </si>
  <si>
    <t>Florida</t>
  </si>
  <si>
    <t>OFF-SU-5634</t>
  </si>
  <si>
    <t>Premier Automatic Letter Opener</t>
  </si>
  <si>
    <t>Alejandro Grove</t>
  </si>
  <si>
    <t>Prague</t>
  </si>
  <si>
    <t>Czech Republic</t>
  </si>
  <si>
    <t>Ben Wallace</t>
  </si>
  <si>
    <t>36551</t>
  </si>
  <si>
    <t>CA-2013-AH10195140-41338</t>
  </si>
  <si>
    <t>AH-101951406</t>
  </si>
  <si>
    <t>Bethlehem</t>
  </si>
  <si>
    <t>FUR-CH-6016</t>
  </si>
  <si>
    <t>Situations Contoured Folding Chairs, 4/Set</t>
  </si>
  <si>
    <t>IN-2014-PF1912027-41916</t>
  </si>
  <si>
    <t>Steven Cartwright</t>
  </si>
  <si>
    <t>30649</t>
  </si>
  <si>
    <t>IN-2013-CA1226592-41627</t>
  </si>
  <si>
    <t>CA-1226592</t>
  </si>
  <si>
    <t>Hastings</t>
  </si>
  <si>
    <t>Hawke's Bay</t>
  </si>
  <si>
    <t>TEC-PH-3803</t>
  </si>
  <si>
    <t>Cisco Signal Booster, with Caller ID</t>
  </si>
  <si>
    <t>42998</t>
  </si>
  <si>
    <t>CA-2012-AH19523-41129</t>
  </si>
  <si>
    <t>AH-19523</t>
  </si>
  <si>
    <t>Waterloo</t>
  </si>
  <si>
    <t>OFF-EN-3089</t>
  </si>
  <si>
    <t>Envelopes</t>
  </si>
  <si>
    <t>Ames Business Envelopes, Security-Tint</t>
  </si>
  <si>
    <t>US-2015-AG1052582-42355</t>
  </si>
  <si>
    <t>Irapuato</t>
  </si>
  <si>
    <t>Xinyi</t>
  </si>
  <si>
    <t>18948</t>
  </si>
  <si>
    <t>ES-2014-AB1001545-41930</t>
  </si>
  <si>
    <t>AB-1001545</t>
  </si>
  <si>
    <t>TEC-CO-4785</t>
  </si>
  <si>
    <t>HP Personal Copier, Digital</t>
  </si>
  <si>
    <t>34645</t>
  </si>
  <si>
    <t>CA-2015-AH10195140-42314</t>
  </si>
  <si>
    <t>AH-101951402</t>
  </si>
  <si>
    <t>OFF-BI-3308</t>
  </si>
  <si>
    <t>Avery Recycled Flexi-View Covers for Binding Systems</t>
  </si>
  <si>
    <t>Antwerp</t>
  </si>
  <si>
    <t>OFF-BI-3983</t>
  </si>
  <si>
    <t>DXL Angle-View Binders with Locking Rings by Samsill</t>
  </si>
  <si>
    <t>Brian Dahlen</t>
  </si>
  <si>
    <t>IN-2015-PB191057-42281</t>
  </si>
  <si>
    <t>Peter Bühler</t>
  </si>
  <si>
    <t>Grace Kelly</t>
  </si>
  <si>
    <t>Napier</t>
  </si>
  <si>
    <t>Sonia Cooley</t>
  </si>
  <si>
    <t>Torreón</t>
  </si>
  <si>
    <t>24711</t>
  </si>
  <si>
    <t>IN-2013-CC1247566-41572</t>
  </si>
  <si>
    <t>CC-1247566</t>
  </si>
  <si>
    <t>Noda</t>
  </si>
  <si>
    <t>Chiba</t>
  </si>
  <si>
    <t>FUR-TA-3762</t>
  </si>
  <si>
    <t>Chromcraft Computer Table, with Bottom Storage</t>
  </si>
  <si>
    <t>50607</t>
  </si>
  <si>
    <t>BN-2012-DO343515-41172</t>
  </si>
  <si>
    <t>DO-343515</t>
  </si>
  <si>
    <t>Porto-Novo</t>
  </si>
  <si>
    <t>Ouémé</t>
  </si>
  <si>
    <t>Benin</t>
  </si>
  <si>
    <t>TEC-PH-5351</t>
  </si>
  <si>
    <t>Nokia Signal Booster, Full Size</t>
  </si>
  <si>
    <t>36275</t>
  </si>
  <si>
    <t>CA-2013-AH10210140-41615</t>
  </si>
  <si>
    <t>AH-102101406</t>
  </si>
  <si>
    <t>TEC-PH-3966</t>
  </si>
  <si>
    <t>Digium D40 VoIP phone</t>
  </si>
  <si>
    <t>33778</t>
  </si>
  <si>
    <t>CA-2015-AH10210140-42363</t>
  </si>
  <si>
    <t>AH-102101404</t>
  </si>
  <si>
    <t>OFF-ST-5422</t>
  </si>
  <si>
    <t>Office Impressions Heavy Duty Welded Shelving &amp; Multimedia Storage Drawers</t>
  </si>
  <si>
    <t>Annie Zypern</t>
  </si>
  <si>
    <t>40387</t>
  </si>
  <si>
    <t>US-2015-AH10210140-42291</t>
  </si>
  <si>
    <t>AH-102101408</t>
  </si>
  <si>
    <t>OFF-ST-6315</t>
  </si>
  <si>
    <t>Trav-L-File Heavy-Duty Shuttle II, Black</t>
  </si>
  <si>
    <t>Ivan Gibson</t>
  </si>
  <si>
    <t>Sung Pak</t>
  </si>
  <si>
    <t>28058</t>
  </si>
  <si>
    <t>ID-2013-KM162257-41501</t>
  </si>
  <si>
    <t>KM-162257</t>
  </si>
  <si>
    <t>Kalyca Meade</t>
  </si>
  <si>
    <t>TEC-CO-3708</t>
  </si>
  <si>
    <t>Canon Wireless Fax, Digital</t>
  </si>
  <si>
    <t>5745</t>
  </si>
  <si>
    <t>MX-2015-BS1136518-42199</t>
  </si>
  <si>
    <t>BS-1136518</t>
  </si>
  <si>
    <t>Americana</t>
  </si>
  <si>
    <t>TEC-CO-4776</t>
  </si>
  <si>
    <t>HP Fax Machine, Laser</t>
  </si>
  <si>
    <t>22197</t>
  </si>
  <si>
    <t>IN-2013-TC211457-41286</t>
  </si>
  <si>
    <t>TC-211457</t>
  </si>
  <si>
    <t>TEC-MA-5499</t>
  </si>
  <si>
    <t>Okidata Card Printer, White</t>
  </si>
  <si>
    <t>Kashan</t>
  </si>
  <si>
    <t>Esfahan</t>
  </si>
  <si>
    <t>23962</t>
  </si>
  <si>
    <t>IN-2012-BF1097527-41128</t>
  </si>
  <si>
    <t>BF-1097527</t>
  </si>
  <si>
    <t>TEC-CO-3689</t>
  </si>
  <si>
    <t>Canon Fax Machine, Laser</t>
  </si>
  <si>
    <t>Michelle Moray</t>
  </si>
  <si>
    <t>37599</t>
  </si>
  <si>
    <t>CA-2015-AH10210140-42332</t>
  </si>
  <si>
    <t>AH-102101402</t>
  </si>
  <si>
    <t>TEC-PH-5560</t>
  </si>
  <si>
    <t>Panasonic KX TS208W Corded phone</t>
  </si>
  <si>
    <t>24932</t>
  </si>
  <si>
    <t>ID-2012-RB193607-41227</t>
  </si>
  <si>
    <t>RB-193607</t>
  </si>
  <si>
    <t>Raymond Buch</t>
  </si>
  <si>
    <t>Cairns</t>
  </si>
  <si>
    <t>FUR-BO-4863</t>
  </si>
  <si>
    <t>Ikea Library with Doors, Traditional</t>
  </si>
  <si>
    <t>45596</t>
  </si>
  <si>
    <t>UP-2013-NC8415137-41583</t>
  </si>
  <si>
    <t>NC-8415137</t>
  </si>
  <si>
    <t>Nathan Cano</t>
  </si>
  <si>
    <t>L'viv</t>
  </si>
  <si>
    <t>TEC-MA-4193</t>
  </si>
  <si>
    <t>Epson Card Printer, Durable</t>
  </si>
  <si>
    <t>15270</t>
  </si>
  <si>
    <t>ES-2013-GR1456096-41280</t>
  </si>
  <si>
    <t>GR-1456096</t>
  </si>
  <si>
    <t>Oslo</t>
  </si>
  <si>
    <t>TEC-CO-4575</t>
  </si>
  <si>
    <t>Hewlett Fax Machine, Color</t>
  </si>
  <si>
    <t>TEC-PH-6413</t>
  </si>
  <si>
    <t>Wilson SignalBoost 841262 DB PRO Amplifier Kit</t>
  </si>
  <si>
    <t>Steve Nguyen</t>
  </si>
  <si>
    <t>Arbil</t>
  </si>
  <si>
    <t>Anaheim</t>
  </si>
  <si>
    <t>OFF-BI-4485</t>
  </si>
  <si>
    <t>Green Canvas Binder for 8-1/2" x 14" Sheets</t>
  </si>
  <si>
    <t>Brentwood</t>
  </si>
  <si>
    <t>TEC-AC-5237</t>
  </si>
  <si>
    <t>Microsoft Sculpt Comfort Mouse</t>
  </si>
  <si>
    <t>Carl Jackson</t>
  </si>
  <si>
    <t>Andy Yotov</t>
  </si>
  <si>
    <t>Bradford</t>
  </si>
  <si>
    <t>7361</t>
  </si>
  <si>
    <t>MX-2014-CP1234036-41762</t>
  </si>
  <si>
    <t>CP-1234036</t>
  </si>
  <si>
    <t>San Pedro de Macorís</t>
  </si>
  <si>
    <t>OFF-AP-4965</t>
  </si>
  <si>
    <t>KitchenAid Stove, Red</t>
  </si>
  <si>
    <t>Mark Packer</t>
  </si>
  <si>
    <t>Estelí</t>
  </si>
  <si>
    <t>Pauline Johnson</t>
  </si>
  <si>
    <t>Benjamin Venier</t>
  </si>
  <si>
    <t>10780</t>
  </si>
  <si>
    <t>ES-2015-LW1682545-42258</t>
  </si>
  <si>
    <t>LW-1682545</t>
  </si>
  <si>
    <t>Schiltigheim</t>
  </si>
  <si>
    <t>FUR-TA-3350</t>
  </si>
  <si>
    <t>Barricks Round Table, Rectangular</t>
  </si>
  <si>
    <t>Pinar del Río</t>
  </si>
  <si>
    <t>Tangier</t>
  </si>
  <si>
    <t>Tanger-Tétouan</t>
  </si>
  <si>
    <t>8137</t>
  </si>
  <si>
    <t>MX-2012-CS1184516-41216</t>
  </si>
  <si>
    <t>CS-1184516</t>
  </si>
  <si>
    <t>Oruro</t>
  </si>
  <si>
    <t>Bolivia</t>
  </si>
  <si>
    <t>OFF-AP-4735</t>
  </si>
  <si>
    <t>Hoover Refrigerator, Black</t>
  </si>
  <si>
    <t>12242</t>
  </si>
  <si>
    <t>ES-2015-KB1658548-42276</t>
  </si>
  <si>
    <t>KB-1658548</t>
  </si>
  <si>
    <t>Munich</t>
  </si>
  <si>
    <t>TEC-MA-4207</t>
  </si>
  <si>
    <t>Epson Printer, White</t>
  </si>
  <si>
    <t>28853</t>
  </si>
  <si>
    <t>IN-2015-EM1414058-42194</t>
  </si>
  <si>
    <t>EM-1414058</t>
  </si>
  <si>
    <t>Eugene Moren</t>
  </si>
  <si>
    <t>Malegaon</t>
  </si>
  <si>
    <t>FUR-BO-3897</t>
  </si>
  <si>
    <t>Dania Floating Shelf Set, Metal</t>
  </si>
  <si>
    <t>13781</t>
  </si>
  <si>
    <t>ES-2013-KN1639048-41352</t>
  </si>
  <si>
    <t>KN-1639048</t>
  </si>
  <si>
    <t>Euskirchen</t>
  </si>
  <si>
    <t>OFF-ST-5701</t>
  </si>
  <si>
    <t>Rogers Lockers, Industrial</t>
  </si>
  <si>
    <t>29842</t>
  </si>
  <si>
    <t>IN-2014-SL2015566-41803</t>
  </si>
  <si>
    <t>SL-2015566</t>
  </si>
  <si>
    <t>Sakai</t>
  </si>
  <si>
    <t>Gunma</t>
  </si>
  <si>
    <t>OFF-AP-3864</t>
  </si>
  <si>
    <t>Cuisinart Microwave, Black</t>
  </si>
  <si>
    <t>George Zrebassa</t>
  </si>
  <si>
    <t>1804</t>
  </si>
  <si>
    <t>MX-2012-DK1298582-41256</t>
  </si>
  <si>
    <t>DK-1298582</t>
  </si>
  <si>
    <t>Tijuana</t>
  </si>
  <si>
    <t>FUR-BO-5966</t>
  </si>
  <si>
    <t>Sauder Library with Doors, Metal</t>
  </si>
  <si>
    <t>Parhena Norris</t>
  </si>
  <si>
    <t>Hyderabad</t>
  </si>
  <si>
    <t>Telangana</t>
  </si>
  <si>
    <t>26229</t>
  </si>
  <si>
    <t>IN-2014-EH1412578-41936</t>
  </si>
  <si>
    <t>EH-1412578</t>
  </si>
  <si>
    <t>TEC-PH-5246</t>
  </si>
  <si>
    <t>Motorola Audio Dock, Cordless</t>
  </si>
  <si>
    <t>29434</t>
  </si>
  <si>
    <t>IN-2015-BS1159066-42139</t>
  </si>
  <si>
    <t>BS-1159066</t>
  </si>
  <si>
    <t>Takasaki</t>
  </si>
  <si>
    <t>TEC-PH-3129</t>
  </si>
  <si>
    <t>Apple Audio Dock, VoIP</t>
  </si>
  <si>
    <t>Nashville</t>
  </si>
  <si>
    <t>17222</t>
  </si>
  <si>
    <t>ES-2012-BP11185139-41252</t>
  </si>
  <si>
    <t>BP-11185139</t>
  </si>
  <si>
    <t>OFF-AP-4730</t>
  </si>
  <si>
    <t>Hoover Microwave, Black</t>
  </si>
  <si>
    <t>50567</t>
  </si>
  <si>
    <t>IR-2014-AS28560-41972</t>
  </si>
  <si>
    <t>AS-28560</t>
  </si>
  <si>
    <t>TEC-PH-3801</t>
  </si>
  <si>
    <t>Cisco Signal Booster, Full Size</t>
  </si>
  <si>
    <t>Stuart Calhoun</t>
  </si>
  <si>
    <t>Bhilai</t>
  </si>
  <si>
    <t>25407</t>
  </si>
  <si>
    <t>ID-2014-SV208157-41679</t>
  </si>
  <si>
    <t>SV-208157</t>
  </si>
  <si>
    <t>FUR-TA-3770</t>
  </si>
  <si>
    <t>Chromcraft Round Table, Fully Assembled</t>
  </si>
  <si>
    <t>14954</t>
  </si>
  <si>
    <t>IT-2012-MP1817545-41040</t>
  </si>
  <si>
    <t>MP-1817545</t>
  </si>
  <si>
    <t>FUR-TA-3780</t>
  </si>
  <si>
    <t>Chromcraft Wood Table, with Bottom Storage</t>
  </si>
  <si>
    <t>33273</t>
  </si>
  <si>
    <t>CA-2012-AS10225140-41199</t>
  </si>
  <si>
    <t>AS-102251408</t>
  </si>
  <si>
    <t>Montgomery</t>
  </si>
  <si>
    <t>Alabama</t>
  </si>
  <si>
    <t>TEC-PH-3183</t>
  </si>
  <si>
    <t>Avaya IP Phone 1140E VoIP phone</t>
  </si>
  <si>
    <t>45019</t>
  </si>
  <si>
    <t>AL-2014-TT114602-41863</t>
  </si>
  <si>
    <t>TT-114602</t>
  </si>
  <si>
    <t>Tonja Turnell</t>
  </si>
  <si>
    <t>Durres</t>
  </si>
  <si>
    <t>Durrës</t>
  </si>
  <si>
    <t>TEC-PH-3818</t>
  </si>
  <si>
    <t>Cisco Speaker Phone, with Caller ID</t>
  </si>
  <si>
    <t>Frankfurt</t>
  </si>
  <si>
    <t>Alyssa Crouse</t>
  </si>
  <si>
    <t>31009</t>
  </si>
  <si>
    <t>IN-2015-CG1204092-42032</t>
  </si>
  <si>
    <t>CG-1204092</t>
  </si>
  <si>
    <t>Catherine Glotzbach</t>
  </si>
  <si>
    <t>FUR-BO-3629</t>
  </si>
  <si>
    <t>Bush Corner Shelving, Mobile</t>
  </si>
  <si>
    <t>29026</t>
  </si>
  <si>
    <t>ID-2014-BG1103527-41781</t>
  </si>
  <si>
    <t>BG-1103527</t>
  </si>
  <si>
    <t>Anqing</t>
  </si>
  <si>
    <t>OFF-AP-4737</t>
  </si>
  <si>
    <t>Hoover Refrigerator, Silver</t>
  </si>
  <si>
    <t>29578</t>
  </si>
  <si>
    <t>ID-2012-CR12580144-41132</t>
  </si>
  <si>
    <t>CR-12580144</t>
  </si>
  <si>
    <t>Clay Rozendal</t>
  </si>
  <si>
    <t>TEC-CO-4570</t>
  </si>
  <si>
    <t>Hewlett Copy Machine, Laser</t>
  </si>
  <si>
    <t>Toby Ritter</t>
  </si>
  <si>
    <t>Shaun Chance</t>
  </si>
  <si>
    <t>Tamaulipas</t>
  </si>
  <si>
    <t>IN-2014-BT1168027-41815</t>
  </si>
  <si>
    <t>33951</t>
  </si>
  <si>
    <t>CA-2015-AS10225140-42265</t>
  </si>
  <si>
    <t>AS-102251404</t>
  </si>
  <si>
    <t>Provo</t>
  </si>
  <si>
    <t>Utah</t>
  </si>
  <si>
    <t>FUR-BO-4391</t>
  </si>
  <si>
    <t>Global Adaptabilites Bookcase, Cherry/Storm Gray Finish</t>
  </si>
  <si>
    <t>3117</t>
  </si>
  <si>
    <t>MX-2015-CC1237026-42115</t>
  </si>
  <si>
    <t>CC-1237026</t>
  </si>
  <si>
    <t>Copiapó</t>
  </si>
  <si>
    <t>Atacama</t>
  </si>
  <si>
    <t>Chile</t>
  </si>
  <si>
    <t>FUR-CH-5394</t>
  </si>
  <si>
    <t>Novimex Rocking Chair, Adjustable</t>
  </si>
  <si>
    <t>5005</t>
  </si>
  <si>
    <t>MX-2015-DC1328582-42091</t>
  </si>
  <si>
    <t>DC-1328582</t>
  </si>
  <si>
    <t>Ensenada</t>
  </si>
  <si>
    <t>FUR-TA-5067</t>
  </si>
  <si>
    <t>Lesro Training Table, Adjustable Height</t>
  </si>
  <si>
    <t>2682</t>
  </si>
  <si>
    <t>MX-2015-JE1574531-42255</t>
  </si>
  <si>
    <t>JE-1574531</t>
  </si>
  <si>
    <t>Joel Eaton</t>
  </si>
  <si>
    <t>FUR-TA-3357</t>
  </si>
  <si>
    <t>Barricks Wood Table, Fully Assembled</t>
  </si>
  <si>
    <t>Fort-de-France</t>
  </si>
  <si>
    <t>Martinique</t>
  </si>
  <si>
    <t>Kingswood</t>
  </si>
  <si>
    <t>27983</t>
  </si>
  <si>
    <t>IN-2013-MH180257-41443</t>
  </si>
  <si>
    <t>MH-180257</t>
  </si>
  <si>
    <t>Michelle Huthwaite</t>
  </si>
  <si>
    <t>OFF-ST-6282</t>
  </si>
  <si>
    <t>Tenex Trays, Industrial</t>
  </si>
  <si>
    <t>Joni Blumstein</t>
  </si>
  <si>
    <t>Trier</t>
  </si>
  <si>
    <t>Rhineland-Palatinate</t>
  </si>
  <si>
    <t>Giulietta Weimer</t>
  </si>
  <si>
    <t>Rio de Janeiro</t>
  </si>
  <si>
    <t>Vantaa</t>
  </si>
  <si>
    <t>Frank Olsen</t>
  </si>
  <si>
    <t>Noisy-le-Grand</t>
  </si>
  <si>
    <t>Araguaína</t>
  </si>
  <si>
    <t>Tocantins</t>
  </si>
  <si>
    <t>21617</t>
  </si>
  <si>
    <t>IN-2012-AB1006059-41060</t>
  </si>
  <si>
    <t>AB-1006059</t>
  </si>
  <si>
    <t>Denpasar</t>
  </si>
  <si>
    <t>Bali</t>
  </si>
  <si>
    <t>FUR-CH-4562</t>
  </si>
  <si>
    <t>Harbour Creations Swivel Stool, Black</t>
  </si>
  <si>
    <t>ID-2015-LW172157-42293</t>
  </si>
  <si>
    <t>Luke Weiss</t>
  </si>
  <si>
    <t>Toulon</t>
  </si>
  <si>
    <t>Gyeonggi</t>
  </si>
  <si>
    <t>27886</t>
  </si>
  <si>
    <t>IN-2014-KB1624058-41760</t>
  </si>
  <si>
    <t>KB-1624058</t>
  </si>
  <si>
    <t>Karen Bern</t>
  </si>
  <si>
    <t>Kalyan</t>
  </si>
  <si>
    <t>FUR-CH-5451</t>
  </si>
  <si>
    <t>Office Star Steel Folding Chair, Black</t>
  </si>
  <si>
    <t>MX-2014-KA1652539-41922</t>
  </si>
  <si>
    <t>Kelly Andreada</t>
  </si>
  <si>
    <t>25419</t>
  </si>
  <si>
    <t>IN-2014-BM111407-41937</t>
  </si>
  <si>
    <t>BM-111407</t>
  </si>
  <si>
    <t>OFF-ST-4268</t>
  </si>
  <si>
    <t>Fellowes Lockers, Single Width</t>
  </si>
  <si>
    <t>46049</t>
  </si>
  <si>
    <t>MO-2012-EM396086-40951</t>
  </si>
  <si>
    <t>EM-396086</t>
  </si>
  <si>
    <t>FUR-CH-5805</t>
  </si>
  <si>
    <t>SAFCO Swivel Stool, Adjustable</t>
  </si>
  <si>
    <t>Khulna</t>
  </si>
  <si>
    <t>Avadi</t>
  </si>
  <si>
    <t>28124</t>
  </si>
  <si>
    <t>IN-2014-JD1579059-41787</t>
  </si>
  <si>
    <t>JD-1579059</t>
  </si>
  <si>
    <t>John Dryer</t>
  </si>
  <si>
    <t>Semarang</t>
  </si>
  <si>
    <t>TEC-MA-6139</t>
  </si>
  <si>
    <t>StarTech Card Printer, Wireless</t>
  </si>
  <si>
    <t>John Lucas</t>
  </si>
  <si>
    <t>Baden-Württemberg</t>
  </si>
  <si>
    <t>Julia West</t>
  </si>
  <si>
    <t>44589</t>
  </si>
  <si>
    <t>CG-2015-LL684033-42334</t>
  </si>
  <si>
    <t>LL-684033</t>
  </si>
  <si>
    <t>Lauren Leatherbury</t>
  </si>
  <si>
    <t>TEC-PH-5360</t>
  </si>
  <si>
    <t>Nokia Speaker Phone, with Caller ID</t>
  </si>
  <si>
    <t>Thea Hendricks</t>
  </si>
  <si>
    <t>17047</t>
  </si>
  <si>
    <t>IT-2012-MC1727545-41069</t>
  </si>
  <si>
    <t>MC-1727545</t>
  </si>
  <si>
    <t>OFF-AP-4957</t>
  </si>
  <si>
    <t>KitchenAid Microwave, Red</t>
  </si>
  <si>
    <t>Nathan Gelder</t>
  </si>
  <si>
    <t>TEC-AC-5121</t>
  </si>
  <si>
    <t>Logitech Memory Card, Bluetooth</t>
  </si>
  <si>
    <t>Ken Dana</t>
  </si>
  <si>
    <t>Matt Connell</t>
  </si>
  <si>
    <t>50791</t>
  </si>
  <si>
    <t>CA-2014-AS22523-41985</t>
  </si>
  <si>
    <t>AS-22523</t>
  </si>
  <si>
    <t>Regina</t>
  </si>
  <si>
    <t>Saskatchewan</t>
  </si>
  <si>
    <t>OFF-AR-3539</t>
  </si>
  <si>
    <t>Boston Markers, Fluorescent</t>
  </si>
  <si>
    <t>Jim Karlsson</t>
  </si>
  <si>
    <t>Bradley Drucker</t>
  </si>
  <si>
    <t>25781</t>
  </si>
  <si>
    <t>IN-2014-CP1208527-41643</t>
  </si>
  <si>
    <t>CP-1208527</t>
  </si>
  <si>
    <t>Yueyang</t>
  </si>
  <si>
    <t>TEC-CO-5990</t>
  </si>
  <si>
    <t>Sharp Copy Machine, Color</t>
  </si>
  <si>
    <t>31601</t>
  </si>
  <si>
    <t>CA-2013-AS10225140-41398</t>
  </si>
  <si>
    <t>AS-102251406</t>
  </si>
  <si>
    <t>FUR-FU-4110</t>
  </si>
  <si>
    <t>Electrix 20W Halogen Replacement Bulb for Zoom-In Desk Lamp</t>
  </si>
  <si>
    <t>25880</t>
  </si>
  <si>
    <t>IN-2012-TM2149059-41230</t>
  </si>
  <si>
    <t>TM-2149059</t>
  </si>
  <si>
    <t>OFF-ST-5692</t>
  </si>
  <si>
    <t>Rogers File Cart, Industrial</t>
  </si>
  <si>
    <t>26879</t>
  </si>
  <si>
    <t>IN-2012-LP170807-41047</t>
  </si>
  <si>
    <t>LP-170807</t>
  </si>
  <si>
    <t>Liz Pelletier</t>
  </si>
  <si>
    <t>FUR-BO-5799</t>
  </si>
  <si>
    <t>Safco Stackable Bookrack, Traditional</t>
  </si>
  <si>
    <t>Reutlingen</t>
  </si>
  <si>
    <t>24733</t>
  </si>
  <si>
    <t>IN-2015-BB115457-42326</t>
  </si>
  <si>
    <t>BB-115457</t>
  </si>
  <si>
    <t>TEC-AC-5225</t>
  </si>
  <si>
    <t>Memorex Router, Programmable</t>
  </si>
  <si>
    <t>27645</t>
  </si>
  <si>
    <t>ID-2012-BN1147078-41242</t>
  </si>
  <si>
    <t>BN-1147078</t>
  </si>
  <si>
    <t>OFF-ST-4055</t>
  </si>
  <si>
    <t>Eldon File Cart, Blue</t>
  </si>
  <si>
    <t>22510</t>
  </si>
  <si>
    <t>IN-2013-CV1280566-41382</t>
  </si>
  <si>
    <t>CV-1280566</t>
  </si>
  <si>
    <t>Matsudo</t>
  </si>
  <si>
    <t>TEC-PH-5843</t>
  </si>
  <si>
    <t>Samsung Speaker Phone, Cordless</t>
  </si>
  <si>
    <t>Granma</t>
  </si>
  <si>
    <t>12134</t>
  </si>
  <si>
    <t>ES-2014-BE11410139-41675</t>
  </si>
  <si>
    <t>BE-11410139</t>
  </si>
  <si>
    <t>FUR-TA-3354</t>
  </si>
  <si>
    <t>Barricks Training Table, Rectangular</t>
  </si>
  <si>
    <t>Mary O'Rourke</t>
  </si>
  <si>
    <t>MaryBeth Skach</t>
  </si>
  <si>
    <t>29885</t>
  </si>
  <si>
    <t>IN-2014-GA145157-41830</t>
  </si>
  <si>
    <t>GA-145157</t>
  </si>
  <si>
    <t>George Ashbrook</t>
  </si>
  <si>
    <t>OFF-AP-4963</t>
  </si>
  <si>
    <t>KitchenAid Refrigerator, White</t>
  </si>
  <si>
    <t>ID-2015-CS123557-42328</t>
  </si>
  <si>
    <t>Christine Sundaresam</t>
  </si>
  <si>
    <t>46934</t>
  </si>
  <si>
    <t>IR-2013-CP208560-41521</t>
  </si>
  <si>
    <t>CP-208560</t>
  </si>
  <si>
    <t>Rasht</t>
  </si>
  <si>
    <t>Gilan</t>
  </si>
  <si>
    <t>FUR-TA-5058</t>
  </si>
  <si>
    <t>Lesro Conference Table, Fully Assembled</t>
  </si>
  <si>
    <t>Philip Fox</t>
  </si>
  <si>
    <t>Gene McClure</t>
  </si>
  <si>
    <t>31903</t>
  </si>
  <si>
    <t>CA-2012-AS10240140-40982</t>
  </si>
  <si>
    <t>AS-102401408</t>
  </si>
  <si>
    <t>Alan Shonely</t>
  </si>
  <si>
    <t>Tampa</t>
  </si>
  <si>
    <t>OFF-PA-6438</t>
  </si>
  <si>
    <t>Xerox 1889</t>
  </si>
  <si>
    <t>2695</t>
  </si>
  <si>
    <t>MX-2015-CC1247518-42353</t>
  </si>
  <si>
    <t>CC-1247518</t>
  </si>
  <si>
    <t>Grajaú</t>
  </si>
  <si>
    <t>Maranhão</t>
  </si>
  <si>
    <t>TEC-PH-3151</t>
  </si>
  <si>
    <t>Apple Speaker Phone, Full Size</t>
  </si>
  <si>
    <t>Saitama</t>
  </si>
  <si>
    <t>23479</t>
  </si>
  <si>
    <t>IN-2015-KM163757-42342</t>
  </si>
  <si>
    <t>KM-163757</t>
  </si>
  <si>
    <t>TEC-MA-5019</t>
  </si>
  <si>
    <t>Konica Receipt Printer, Red</t>
  </si>
  <si>
    <t>23140</t>
  </si>
  <si>
    <t>ID-2014-HR148307-41856</t>
  </si>
  <si>
    <t>HR-148307</t>
  </si>
  <si>
    <t>Harold Ryan</t>
  </si>
  <si>
    <t>FUR-CH-5414</t>
  </si>
  <si>
    <t>Novimex Swivel Stool, Set of Two</t>
  </si>
  <si>
    <t>19906</t>
  </si>
  <si>
    <t>ES-2014-TB21520120-41765</t>
  </si>
  <si>
    <t>TB-21520120</t>
  </si>
  <si>
    <t>Huelva</t>
  </si>
  <si>
    <t>OFF-ST-4079</t>
  </si>
  <si>
    <t>Eldon Lockers, Industrial</t>
  </si>
  <si>
    <t>44606</t>
  </si>
  <si>
    <t>EG-2013-RH960038-41615</t>
  </si>
  <si>
    <t>RH-960038</t>
  </si>
  <si>
    <t>Rob Haberlin</t>
  </si>
  <si>
    <t>OFF-ST-4081</t>
  </si>
  <si>
    <t>Eldon Lockers, Wire Frame</t>
  </si>
  <si>
    <t>Michael Nguyen</t>
  </si>
  <si>
    <t>Resi Pölking</t>
  </si>
  <si>
    <t>Valenzuela</t>
  </si>
  <si>
    <t>MX-2013-PK1891082-41532</t>
  </si>
  <si>
    <t>Paul Knutson</t>
  </si>
  <si>
    <t>Linda Southworth</t>
  </si>
  <si>
    <t>12537</t>
  </si>
  <si>
    <t>ES-2014-JK1573064-42004</t>
  </si>
  <si>
    <t>JK-1573064</t>
  </si>
  <si>
    <t>TEC-CO-3680</t>
  </si>
  <si>
    <t>Canon Copy Machine, High-Speed</t>
  </si>
  <si>
    <t>33487</t>
  </si>
  <si>
    <t>CA-2014-AS10240140-41816</t>
  </si>
  <si>
    <t>AS-102401404</t>
  </si>
  <si>
    <t>OFF-AP-4270</t>
  </si>
  <si>
    <t>Fellowes Mighty 8 Compact Surge Protector</t>
  </si>
  <si>
    <t>41232</t>
  </si>
  <si>
    <t>CA-2014-AS10240140-41737</t>
  </si>
  <si>
    <t>AS-102401406</t>
  </si>
  <si>
    <t>OFF-ST-4073</t>
  </si>
  <si>
    <t>Eldon Jumbo ProFile Portable File Boxes Graphite/Black</t>
  </si>
  <si>
    <t>Mick Crebagga</t>
  </si>
  <si>
    <t>13835</t>
  </si>
  <si>
    <t>IT-2013-EH1394564-41628</t>
  </si>
  <si>
    <t>EH-1394564</t>
  </si>
  <si>
    <t>Eric Hoffmann</t>
  </si>
  <si>
    <t>Portici</t>
  </si>
  <si>
    <t>FUR-BO-3647</t>
  </si>
  <si>
    <t>Bush Stackable Bookrack, Pine</t>
  </si>
  <si>
    <t>Cleveland</t>
  </si>
  <si>
    <t>OFF-BI-3961</t>
  </si>
  <si>
    <t>Deluxe Heavy-Duty Vinyl Round Ring Binder</t>
  </si>
  <si>
    <t>Justin MacKendrick</t>
  </si>
  <si>
    <t>17888</t>
  </si>
  <si>
    <t>ES-2014-PL1892545-41784</t>
  </si>
  <si>
    <t>PL-1892545</t>
  </si>
  <si>
    <t>Bagneux</t>
  </si>
  <si>
    <t>FUR-BO-3890</t>
  </si>
  <si>
    <t>Dania Classic Bookcase, Mobile</t>
  </si>
  <si>
    <t>15069</t>
  </si>
  <si>
    <t>IT-2015-MA1799548-42080</t>
  </si>
  <si>
    <t>MA-1799548</t>
  </si>
  <si>
    <t>Michelle Arnett</t>
  </si>
  <si>
    <t>TEC-CO-4780</t>
  </si>
  <si>
    <t>HP Ink, Laser</t>
  </si>
  <si>
    <t>Stephanie Phelps</t>
  </si>
  <si>
    <t>29568</t>
  </si>
  <si>
    <t>IN-2013-RW1969058-41623</t>
  </si>
  <si>
    <t>RW-1969058</t>
  </si>
  <si>
    <t>Bhatinda</t>
  </si>
  <si>
    <t>OFF-AP-3870</t>
  </si>
  <si>
    <t>Cuisinart Refrigerator, Silver</t>
  </si>
  <si>
    <t>6006</t>
  </si>
  <si>
    <t>MX-2012-JH1543082-40913</t>
  </si>
  <si>
    <t>JH-1543082</t>
  </si>
  <si>
    <t>Jennifer Halladay</t>
  </si>
  <si>
    <t>Poza Rica de Hidalgo</t>
  </si>
  <si>
    <t>Veracruz</t>
  </si>
  <si>
    <t>OFF-AP-4742</t>
  </si>
  <si>
    <t>Hoover Stove, Black</t>
  </si>
  <si>
    <t>Patrick O'Brill</t>
  </si>
  <si>
    <t>Max Ludwig</t>
  </si>
  <si>
    <t>La Seyne-sur-Mer</t>
  </si>
  <si>
    <t>Pamela Coakley</t>
  </si>
  <si>
    <t>Calabarzon</t>
  </si>
  <si>
    <t>FUR-BO-3886</t>
  </si>
  <si>
    <t>Dania 3-Shelf Cabinet, Mobile</t>
  </si>
  <si>
    <t>Katrina Edelman</t>
  </si>
  <si>
    <t>Curitiba</t>
  </si>
  <si>
    <t>Sale</t>
  </si>
  <si>
    <t>Rabat-Salé-Zemmour-Zaer</t>
  </si>
  <si>
    <t>Albury</t>
  </si>
  <si>
    <t>Steve Carroll</t>
  </si>
  <si>
    <t>John Grady</t>
  </si>
  <si>
    <t>43048</t>
  </si>
  <si>
    <t>CA-2012-AS24023-41172</t>
  </si>
  <si>
    <t>AS-24023</t>
  </si>
  <si>
    <t>Vaughan</t>
  </si>
  <si>
    <t>OFF-LA-6054</t>
  </si>
  <si>
    <t>Smead Round Labels, Adjustable</t>
  </si>
  <si>
    <t>Roland Schwarz</t>
  </si>
  <si>
    <t>26077</t>
  </si>
  <si>
    <t>IN-2014-SH199757-41776</t>
  </si>
  <si>
    <t>SH-199757</t>
  </si>
  <si>
    <t>Rockhampton</t>
  </si>
  <si>
    <t>FUR-BO-5748</t>
  </si>
  <si>
    <t>Safco 3-Shelf Cabinet, Traditional</t>
  </si>
  <si>
    <t>21038</t>
  </si>
  <si>
    <t>IN-2015-SB201707-42125</t>
  </si>
  <si>
    <t>SB-201707</t>
  </si>
  <si>
    <t>TEC-CO-3704</t>
  </si>
  <si>
    <t>Canon Personal Copier, Digital</t>
  </si>
  <si>
    <t>Accra</t>
  </si>
  <si>
    <t>Greater Accra</t>
  </si>
  <si>
    <t>Guy Armstrong</t>
  </si>
  <si>
    <t>48875</t>
  </si>
  <si>
    <t>CG-2015-GT475533-42349</t>
  </si>
  <si>
    <t>GT-475533</t>
  </si>
  <si>
    <t>Guy Thornton</t>
  </si>
  <si>
    <t>FUR-BO-5785</t>
  </si>
  <si>
    <t>Safco Library with Doors, Metal</t>
  </si>
  <si>
    <t>Wolverhampton</t>
  </si>
  <si>
    <t>8173</t>
  </si>
  <si>
    <t>MX-2014-PR1888082-41709</t>
  </si>
  <si>
    <t>PR-1888082</t>
  </si>
  <si>
    <t>Patrick Ryan</t>
  </si>
  <si>
    <t>FUR-BO-4858</t>
  </si>
  <si>
    <t>Ikea Floating Shelf Set, Pine</t>
  </si>
  <si>
    <t>20605</t>
  </si>
  <si>
    <t>ID-2014-AG1076558-41993</t>
  </si>
  <si>
    <t>AG-1076558</t>
  </si>
  <si>
    <t>Anthony Garverick</t>
  </si>
  <si>
    <t>Mumbai</t>
  </si>
  <si>
    <t>FUR-TA-3439</t>
  </si>
  <si>
    <t>Bevis Wood Table, Adjustable Height</t>
  </si>
  <si>
    <t>Caloundra</t>
  </si>
  <si>
    <t>34004</t>
  </si>
  <si>
    <t>CA-2015-AB10255140-42172</t>
  </si>
  <si>
    <t>AB-102551404</t>
  </si>
  <si>
    <t>Carlsbad</t>
  </si>
  <si>
    <t>New Mexico</t>
  </si>
  <si>
    <t>OFF-PA-6434</t>
  </si>
  <si>
    <t>Xerox 1885</t>
  </si>
  <si>
    <t>Julia Barnett</t>
  </si>
  <si>
    <t>Santiago</t>
  </si>
  <si>
    <t>Nairobi</t>
  </si>
  <si>
    <t>Kenya</t>
  </si>
  <si>
    <t>TEC-CO-3590</t>
  </si>
  <si>
    <t>Brother DCP1000 Digital 3 in 1 Multifunction Machine</t>
  </si>
  <si>
    <t>27463</t>
  </si>
  <si>
    <t>IN-2014-JO1528058-41875</t>
  </si>
  <si>
    <t>JO-1528058</t>
  </si>
  <si>
    <t>Jas O'Carroll</t>
  </si>
  <si>
    <t>FUR-BO-3635</t>
  </si>
  <si>
    <t>Bush Floating Shelf Set, Mobile</t>
  </si>
  <si>
    <t>50627</t>
  </si>
  <si>
    <t>CA-2015-AB25523-42326</t>
  </si>
  <si>
    <t>AB-25523</t>
  </si>
  <si>
    <t>Whitby</t>
  </si>
  <si>
    <t>OFF-ST-4260</t>
  </si>
  <si>
    <t>Fellowes File Cart, Wire Frame</t>
  </si>
  <si>
    <t>Philisse Overcash</t>
  </si>
  <si>
    <t>36824</t>
  </si>
  <si>
    <t>CA-2013-AB10255140-41402</t>
  </si>
  <si>
    <t>AB-102551406</t>
  </si>
  <si>
    <t>OFF-PA-6464</t>
  </si>
  <si>
    <t>Xerox 1912</t>
  </si>
  <si>
    <t>32990</t>
  </si>
  <si>
    <t>US-2014-AB10255140-41817</t>
  </si>
  <si>
    <t>AB-102551402</t>
  </si>
  <si>
    <t>Plano</t>
  </si>
  <si>
    <t>TEC-AC-5213</t>
  </si>
  <si>
    <t>Memorex Mini Travel Drive 4 GB USB 2.0 Flash Drive</t>
  </si>
  <si>
    <t>New Plymouth</t>
  </si>
  <si>
    <t>Taranaki</t>
  </si>
  <si>
    <t>Eva Jacobs</t>
  </si>
  <si>
    <t>Gary Mitchum</t>
  </si>
  <si>
    <t>23251</t>
  </si>
  <si>
    <t>IN-2012-TP21130144-41223</t>
  </si>
  <si>
    <t>TP-21130144</t>
  </si>
  <si>
    <t>FUR-CH-5397</t>
  </si>
  <si>
    <t>Novimex Rocking Chair, Set of Two</t>
  </si>
  <si>
    <t>22530</t>
  </si>
  <si>
    <t>IN-2012-MT1781527-41121</t>
  </si>
  <si>
    <t>MT-1781527</t>
  </si>
  <si>
    <t>TEC-CO-3591</t>
  </si>
  <si>
    <t>Brother Fax and Copier, Color</t>
  </si>
  <si>
    <t>Lorain</t>
  </si>
  <si>
    <t>OFF-ST-3059</t>
  </si>
  <si>
    <t>Advantus Rolling Storage Box</t>
  </si>
  <si>
    <t>29908</t>
  </si>
  <si>
    <t>IN-2015-DW135407-42078</t>
  </si>
  <si>
    <t>DW-135407</t>
  </si>
  <si>
    <t>FUR-CH-5807</t>
  </si>
  <si>
    <t>SAFCO Swivel Stool, Red</t>
  </si>
  <si>
    <t>48879</t>
  </si>
  <si>
    <t>ML-2015-BO142579-42368</t>
  </si>
  <si>
    <t>BO-142579</t>
  </si>
  <si>
    <t>Sikasso</t>
  </si>
  <si>
    <t>Mali</t>
  </si>
  <si>
    <t>FUR-CH-4564</t>
  </si>
  <si>
    <t>Harbour Creations Swivel Stool, Set of Two</t>
  </si>
  <si>
    <t>35018</t>
  </si>
  <si>
    <t>CA-2014-AB10255140-41994</t>
  </si>
  <si>
    <t>AB-102551408</t>
  </si>
  <si>
    <t>Jackson</t>
  </si>
  <si>
    <t>15143</t>
  </si>
  <si>
    <t>ES-2015-AW10930139-42251</t>
  </si>
  <si>
    <t>AW-10930139</t>
  </si>
  <si>
    <t>Arthur Wiediger</t>
  </si>
  <si>
    <t>Nottingham</t>
  </si>
  <si>
    <t>FUR-BO-5745</t>
  </si>
  <si>
    <t>Safco 3-Shelf Cabinet, Metal</t>
  </si>
  <si>
    <t>2034</t>
  </si>
  <si>
    <t>MX-2012-DK1283536-41089</t>
  </si>
  <si>
    <t>DK-1283536</t>
  </si>
  <si>
    <t>OFF-AP-3869</t>
  </si>
  <si>
    <t>Cuisinart Refrigerator, Red</t>
  </si>
  <si>
    <t>Mandurah</t>
  </si>
  <si>
    <t>Venice</t>
  </si>
  <si>
    <t>Olvera Toch</t>
  </si>
  <si>
    <t>Bilbao</t>
  </si>
  <si>
    <t>3121</t>
  </si>
  <si>
    <t>MX-2013-ON1871582-41627</t>
  </si>
  <si>
    <t>ON-1871582</t>
  </si>
  <si>
    <t>TEC-PH-5835</t>
  </si>
  <si>
    <t>Samsung Signal Booster, Cordless</t>
  </si>
  <si>
    <t>Jennifer Patt</t>
  </si>
  <si>
    <t>Trudy Brown</t>
  </si>
  <si>
    <t>Jeremy Pistek</t>
  </si>
  <si>
    <t>Bryan Davis</t>
  </si>
  <si>
    <t>29248</t>
  </si>
  <si>
    <t>ID-2013-BD116357-41361</t>
  </si>
  <si>
    <t>BD-116357</t>
  </si>
  <si>
    <t>FUR-TA-3441</t>
  </si>
  <si>
    <t>Bevis Wood Table, Rectangular</t>
  </si>
  <si>
    <t>43025</t>
  </si>
  <si>
    <t>RS-2015-CC2370108-42178</t>
  </si>
  <si>
    <t>CC-2370108</t>
  </si>
  <si>
    <t>OFF-ST-5693</t>
  </si>
  <si>
    <t>Rogers File Cart, Single Width</t>
  </si>
  <si>
    <t>Greg Maxwell</t>
  </si>
  <si>
    <t>49251</t>
  </si>
  <si>
    <t>SF-2014-PO8850117-41697</t>
  </si>
  <si>
    <t>PO-8850117</t>
  </si>
  <si>
    <t>TEC-CO-4771</t>
  </si>
  <si>
    <t>HP Fax and Copier, High-Speed</t>
  </si>
  <si>
    <t>Natalie DeCherney</t>
  </si>
  <si>
    <t>26213</t>
  </si>
  <si>
    <t>IN-2015-TZ2144527-42300</t>
  </si>
  <si>
    <t>TZ-2144527</t>
  </si>
  <si>
    <t>Tom Zandusky</t>
  </si>
  <si>
    <t>FUR-BO-3646</t>
  </si>
  <si>
    <t>Bush Stackable Bookrack, Mobile</t>
  </si>
  <si>
    <t>ES-2015-BT1139564-42088</t>
  </si>
  <si>
    <t>Jeremy Ellison</t>
  </si>
  <si>
    <t>Kawagoe</t>
  </si>
  <si>
    <t>Arianne Irving</t>
  </si>
  <si>
    <t>Monterrey</t>
  </si>
  <si>
    <t>Misratah</t>
  </si>
  <si>
    <t>Libya</t>
  </si>
  <si>
    <t>David Smith</t>
  </si>
  <si>
    <t>Tlalpan</t>
  </si>
  <si>
    <t>Matanzas</t>
  </si>
  <si>
    <t>24708</t>
  </si>
  <si>
    <t>ID-2015-AC10660144-42306</t>
  </si>
  <si>
    <t>AC-10660144</t>
  </si>
  <si>
    <t>Anna Chung</t>
  </si>
  <si>
    <t>Can Tho</t>
  </si>
  <si>
    <t>Tỉnh Cần Thơ</t>
  </si>
  <si>
    <t>FUR-CH-4545</t>
  </si>
  <si>
    <t>Harbour Creations Rocking Chair, Black</t>
  </si>
  <si>
    <t>8818</t>
  </si>
  <si>
    <t>MX-2013-CC1243082-41634</t>
  </si>
  <si>
    <t>CC-1243082</t>
  </si>
  <si>
    <t>Chuck Clark</t>
  </si>
  <si>
    <t>FUR-TA-3339</t>
  </si>
  <si>
    <t>Barricks Coffee Table, with Bottom Storage</t>
  </si>
  <si>
    <t>Nat Gilpin</t>
  </si>
  <si>
    <t>6842</t>
  </si>
  <si>
    <t>MX-2015-KE1642031-42252</t>
  </si>
  <si>
    <t>KE-1642031</t>
  </si>
  <si>
    <t>Las Tunas</t>
  </si>
  <si>
    <t>TEC-CO-4586</t>
  </si>
  <si>
    <t>Hewlett Personal Copier, Color</t>
  </si>
  <si>
    <t>CA-2014-AB10255140-41936</t>
  </si>
  <si>
    <t>14572</t>
  </si>
  <si>
    <t>ES-2015-SJ202158-42269</t>
  </si>
  <si>
    <t>SJ-202158</t>
  </si>
  <si>
    <t>OFF-AR-3449</t>
  </si>
  <si>
    <t>BIC Canvas, Fluorescent</t>
  </si>
  <si>
    <t>IT-2015-AR1082545-42290</t>
  </si>
  <si>
    <t>Anthony Rawles</t>
  </si>
  <si>
    <t>Hengyang</t>
  </si>
  <si>
    <t>OFF-AR-3853</t>
  </si>
  <si>
    <t>Crayola Colored Pencils</t>
  </si>
  <si>
    <t>Roy Collins</t>
  </si>
  <si>
    <t>Joy Daniels</t>
  </si>
  <si>
    <t>22265</t>
  </si>
  <si>
    <t>ID-2014-MY182957-41640</t>
  </si>
  <si>
    <t>MY-182957</t>
  </si>
  <si>
    <t>TEC-CO-3679</t>
  </si>
  <si>
    <t>Canon Copy Machine, Digital</t>
  </si>
  <si>
    <t>38683</t>
  </si>
  <si>
    <t>CA-2014-AG10270140-41896</t>
  </si>
  <si>
    <t>AG-102701402</t>
  </si>
  <si>
    <t>Omaha</t>
  </si>
  <si>
    <t>Nebraska</t>
  </si>
  <si>
    <t>OFF-ST-4271</t>
  </si>
  <si>
    <t>Fellowes Mobile File Cart, Black</t>
  </si>
  <si>
    <t>Ilopango</t>
  </si>
  <si>
    <t>Linda Cazamias</t>
  </si>
  <si>
    <t>OFF-ST-4056</t>
  </si>
  <si>
    <t>Eldon File Cart, Industrial</t>
  </si>
  <si>
    <t>David Wiener</t>
  </si>
  <si>
    <t>Bhiwandi</t>
  </si>
  <si>
    <t>Palmerston North</t>
  </si>
  <si>
    <t>Manawatu-Wanganui</t>
  </si>
  <si>
    <t>22822</t>
  </si>
  <si>
    <t>IN-2013-RD1990027-41598</t>
  </si>
  <si>
    <t>RD-1990027</t>
  </si>
  <si>
    <t>Ruben Dartt</t>
  </si>
  <si>
    <t>Kaifeng</t>
  </si>
  <si>
    <t>FUR-CH-5452</t>
  </si>
  <si>
    <t>Office Star Steel Folding Chair, Red</t>
  </si>
  <si>
    <t>38707</t>
  </si>
  <si>
    <t>CA-2012-AG10270140-41112</t>
  </si>
  <si>
    <t>AG-102701406</t>
  </si>
  <si>
    <t>TEC-AC-3748</t>
  </si>
  <si>
    <t>Case Logic 2.4GHz Wireless Keyboard</t>
  </si>
  <si>
    <t>43665</t>
  </si>
  <si>
    <t>CA-2014-AG27023-41850</t>
  </si>
  <si>
    <t>AG-27023</t>
  </si>
  <si>
    <t>Abbotsford</t>
  </si>
  <si>
    <t>British Columbia</t>
  </si>
  <si>
    <t>OFF-ST-4250</t>
  </si>
  <si>
    <t>Fellowes Box, Blue</t>
  </si>
  <si>
    <t>Rick Duston</t>
  </si>
  <si>
    <t>Lawrence</t>
  </si>
  <si>
    <t>Massachusetts</t>
  </si>
  <si>
    <t>Lycoris Saunders</t>
  </si>
  <si>
    <t>9185</t>
  </si>
  <si>
    <t>MX-2012-LA1678018-41063</t>
  </si>
  <si>
    <t>LA-1678018</t>
  </si>
  <si>
    <t>São Gonçalo</t>
  </si>
  <si>
    <t>TEC-AC-5204</t>
  </si>
  <si>
    <t>Memorex Memory Card, Erganomic</t>
  </si>
  <si>
    <t>Giulietta Dortch</t>
  </si>
  <si>
    <t>Edward Becker</t>
  </si>
  <si>
    <t>FUR-FU-4050</t>
  </si>
  <si>
    <t>Eldon Expressions Punched Metal &amp; Wood Desk Accessories, Black &amp; Cherry</t>
  </si>
  <si>
    <t>Katowice</t>
  </si>
  <si>
    <t>Katherine Hughes</t>
  </si>
  <si>
    <t>Beth Fritzler</t>
  </si>
  <si>
    <t>10385</t>
  </si>
  <si>
    <t>ES-2014-NG18430139-41852</t>
  </si>
  <si>
    <t>NG-18430139</t>
  </si>
  <si>
    <t>TEC-MA-4194</t>
  </si>
  <si>
    <t>Epson Card Printer, Red</t>
  </si>
  <si>
    <t>Corey-Lock</t>
  </si>
  <si>
    <t>Venezuela</t>
  </si>
  <si>
    <t>2333</t>
  </si>
  <si>
    <t>MX-2013-FM14290132-41520</t>
  </si>
  <si>
    <t>FM-14290132</t>
  </si>
  <si>
    <t>San Fernando</t>
  </si>
  <si>
    <t>Trinidad and Tobago</t>
  </si>
  <si>
    <t>FUR-TA-3356</t>
  </si>
  <si>
    <t>Barricks Wood Table, Adjustable Height</t>
  </si>
  <si>
    <t>Sylvia Foulston</t>
  </si>
  <si>
    <t>19957</t>
  </si>
  <si>
    <t>ES-2014-MP1817548-41706</t>
  </si>
  <si>
    <t>MP-1817548</t>
  </si>
  <si>
    <t>Gronau</t>
  </si>
  <si>
    <t>TEC-MA-5003</t>
  </si>
  <si>
    <t>Konica Card Printer, Red</t>
  </si>
  <si>
    <t>ID-2014-CS11860102-41858</t>
  </si>
  <si>
    <t>Katrina Bavinger</t>
  </si>
  <si>
    <t>Dublin</t>
  </si>
  <si>
    <t>Ireland</t>
  </si>
  <si>
    <t>10417</t>
  </si>
  <si>
    <t>ES-2015-MO1750045-42164</t>
  </si>
  <si>
    <t>MO-1750045</t>
  </si>
  <si>
    <t>Antibes</t>
  </si>
  <si>
    <t>TEC-MA-5501</t>
  </si>
  <si>
    <t>Okidata Inkjet, Durable</t>
  </si>
  <si>
    <t>19275</t>
  </si>
  <si>
    <t>ES-2014-LC1687045-41796</t>
  </si>
  <si>
    <t>LC-1687045</t>
  </si>
  <si>
    <t>Lena Cacioppo</t>
  </si>
  <si>
    <t>TEC-AC-3380</t>
  </si>
  <si>
    <t>Belkin Flash Drive, Programmable</t>
  </si>
  <si>
    <t>Jeremy Lonsdale</t>
  </si>
  <si>
    <t>5314</t>
  </si>
  <si>
    <t>MX-2013-LC1693051-41422</t>
  </si>
  <si>
    <t>LC-1693051</t>
  </si>
  <si>
    <t>FUR-BO-3637</t>
  </si>
  <si>
    <t>Bush Floating Shelf Set, Traditional</t>
  </si>
  <si>
    <t>Natal</t>
  </si>
  <si>
    <t>Bruce Degenhardt</t>
  </si>
  <si>
    <t>14480</t>
  </si>
  <si>
    <t>ES-2015-RB1936045-42294</t>
  </si>
  <si>
    <t>RB-1936045</t>
  </si>
  <si>
    <t>Concarneau</t>
  </si>
  <si>
    <t>FUR-BO-5777</t>
  </si>
  <si>
    <t>Safco Floating Shelf Set, Metal</t>
  </si>
  <si>
    <t>1017</t>
  </si>
  <si>
    <t>MX-2014-KD1661531-41873</t>
  </si>
  <si>
    <t>KD-1661531</t>
  </si>
  <si>
    <t>FUR-BO-5961</t>
  </si>
  <si>
    <t>Sauder Floating Shelf Set, Pine</t>
  </si>
  <si>
    <t>12988</t>
  </si>
  <si>
    <t>ES-2012-AH1058514-41067</t>
  </si>
  <si>
    <t>AH-1058514</t>
  </si>
  <si>
    <t>TEC-PH-5254</t>
  </si>
  <si>
    <t>Motorola Headset, with Caller ID</t>
  </si>
  <si>
    <t>31314</t>
  </si>
  <si>
    <t>CA-2012-AG10270140-41041</t>
  </si>
  <si>
    <t>AG-102701404</t>
  </si>
  <si>
    <t>West Jordan</t>
  </si>
  <si>
    <t>OFF-ST-4290</t>
  </si>
  <si>
    <t>Fellowes Super Stor/Drawer</t>
  </si>
  <si>
    <t>2665</t>
  </si>
  <si>
    <t>MX-2015-EL1373582-42316</t>
  </si>
  <si>
    <t>EL-1373582</t>
  </si>
  <si>
    <t>TEC-AC-5203</t>
  </si>
  <si>
    <t>Memorex Memory Card, Bluetooth</t>
  </si>
  <si>
    <t>15277</t>
  </si>
  <si>
    <t>ES-2014-AG1052548-41690</t>
  </si>
  <si>
    <t>AG-1052548</t>
  </si>
  <si>
    <t>Solingen</t>
  </si>
  <si>
    <t>TEC-CO-4572</t>
  </si>
  <si>
    <t>Hewlett Fax and Copier, Digital</t>
  </si>
  <si>
    <t>Marrakech</t>
  </si>
  <si>
    <t>Marrakech-Tensift-El Haouz</t>
  </si>
  <si>
    <t>12169</t>
  </si>
  <si>
    <t>ES-2012-BW1106548-41125</t>
  </si>
  <si>
    <t>BW-1106548</t>
  </si>
  <si>
    <t>Cologne</t>
  </si>
  <si>
    <t>TEC-PH-3135</t>
  </si>
  <si>
    <t>Apple Headset, with Caller ID</t>
  </si>
  <si>
    <t>1919</t>
  </si>
  <si>
    <t>MX-2014-JP1546082-41971</t>
  </si>
  <si>
    <t>JP-1546082</t>
  </si>
  <si>
    <t>TEC-CO-5993</t>
  </si>
  <si>
    <t>Sharp Fax and Copier, Color</t>
  </si>
  <si>
    <t>39765</t>
  </si>
  <si>
    <t>US-2014-AS10285140-41955</t>
  </si>
  <si>
    <t>AS-102851402</t>
  </si>
  <si>
    <t>Noblesville</t>
  </si>
  <si>
    <t>FUR-TA-3332</t>
  </si>
  <si>
    <t>Balt Solid Wood Round Tables</t>
  </si>
  <si>
    <t>23089</t>
  </si>
  <si>
    <t>ID-2012-FM1438027-40964</t>
  </si>
  <si>
    <t>FM-1438027</t>
  </si>
  <si>
    <t>Fred McMath</t>
  </si>
  <si>
    <t>Xinshi</t>
  </si>
  <si>
    <t>TEC-PH-5812</t>
  </si>
  <si>
    <t>Samsung Audio Dock, Cordless</t>
  </si>
  <si>
    <t>42730</t>
  </si>
  <si>
    <t>PL-2014-BN1470103-41896</t>
  </si>
  <si>
    <t>BN-1470103</t>
  </si>
  <si>
    <t>FUR-BO-3907</t>
  </si>
  <si>
    <t>Dania Stackable Bookrack, Traditional</t>
  </si>
  <si>
    <t>Sofia</t>
  </si>
  <si>
    <t>Sofiya-Grad</t>
  </si>
  <si>
    <t>Bulgaria</t>
  </si>
  <si>
    <t>Dave Hallsten</t>
  </si>
  <si>
    <t>IN-2014-AB1060058-41858</t>
  </si>
  <si>
    <t>49674</t>
  </si>
  <si>
    <t>UP-2013-AH10030137-41325</t>
  </si>
  <si>
    <t>AH-10030137</t>
  </si>
  <si>
    <t>Kryvyy Rih</t>
  </si>
  <si>
    <t>Dnipropetrovs'k</t>
  </si>
  <si>
    <t>FUR-CH-4682</t>
  </si>
  <si>
    <t>Hon Rocking Chair, Black</t>
  </si>
  <si>
    <t>31999</t>
  </si>
  <si>
    <t>CA-2014-AS10285140-41948</t>
  </si>
  <si>
    <t>AS-102851404</t>
  </si>
  <si>
    <t>FUR-FU-6224</t>
  </si>
  <si>
    <t>Tenex "The Solids" Textured Chair Mats</t>
  </si>
  <si>
    <t>17863</t>
  </si>
  <si>
    <t>ES-2014-CK1259545-41754</t>
  </si>
  <si>
    <t>CK-1259545</t>
  </si>
  <si>
    <t>Cachan</t>
  </si>
  <si>
    <t>OFF-ST-5703</t>
  </si>
  <si>
    <t>Rogers Lockers, Wire Frame</t>
  </si>
  <si>
    <t>13598</t>
  </si>
  <si>
    <t>ES-2013-JL15175139-41286</t>
  </si>
  <si>
    <t>JL-15175139</t>
  </si>
  <si>
    <t>Carlisle</t>
  </si>
  <si>
    <t>TEC-MA-6142</t>
  </si>
  <si>
    <t>StarTech Inkjet, Wireless</t>
  </si>
  <si>
    <t>Nora Paige</t>
  </si>
  <si>
    <t>45424</t>
  </si>
  <si>
    <t>MO-2013-JD606086-41598</t>
  </si>
  <si>
    <t>JD-606086</t>
  </si>
  <si>
    <t>TEC-PH-5247</t>
  </si>
  <si>
    <t>Motorola Audio Dock, Full Size</t>
  </si>
  <si>
    <t>Doug Jacobs</t>
  </si>
  <si>
    <t>OFF-BI-6098</t>
  </si>
  <si>
    <t>Square Ring Data Binders, Rigid 75 Pt. Covers, 11" x 14-7/8"</t>
  </si>
  <si>
    <t>27119</t>
  </si>
  <si>
    <t>IN-2012-BE1133578-41088</t>
  </si>
  <si>
    <t>BE-1133578</t>
  </si>
  <si>
    <t>Ipoh</t>
  </si>
  <si>
    <t>Perak</t>
  </si>
  <si>
    <t>TEC-AC-5897</t>
  </si>
  <si>
    <t>SanDisk Router, USB</t>
  </si>
  <si>
    <t>IN-2012-CG1204027-41252</t>
  </si>
  <si>
    <t>Yuci</t>
  </si>
  <si>
    <t>Shanxi</t>
  </si>
  <si>
    <t>Sanjit Jacobs</t>
  </si>
  <si>
    <t>Makhachkala</t>
  </si>
  <si>
    <t>Dagestan</t>
  </si>
  <si>
    <t>21304</t>
  </si>
  <si>
    <t>IN-2015-RB1936027-42116</t>
  </si>
  <si>
    <t>RB-1936027</t>
  </si>
  <si>
    <t>Gongzhuling</t>
  </si>
  <si>
    <t>FUR-BO-4867</t>
  </si>
  <si>
    <t>Ikea Stackable Bookrack, Traditional</t>
  </si>
  <si>
    <t>Devonport</t>
  </si>
  <si>
    <t>Muhammed Lee</t>
  </si>
  <si>
    <t>Bottrop</t>
  </si>
  <si>
    <t>22811</t>
  </si>
  <si>
    <t>IN-2015-MC1757527-42066</t>
  </si>
  <si>
    <t>MC-1757527</t>
  </si>
  <si>
    <t>Shulan</t>
  </si>
  <si>
    <t>TEC-CO-4579</t>
  </si>
  <si>
    <t>Hewlett Ink, Color</t>
  </si>
  <si>
    <t>Sheffield</t>
  </si>
  <si>
    <t>Phillip Flathmann</t>
  </si>
  <si>
    <t>TEC-CO-3697</t>
  </si>
  <si>
    <t>Canon Ink, Laser</t>
  </si>
  <si>
    <t>11278</t>
  </si>
  <si>
    <t>ES-2015-MA1756048-42028</t>
  </si>
  <si>
    <t>MA-1756048</t>
  </si>
  <si>
    <t>Matt Abelman</t>
  </si>
  <si>
    <t>OFF-AR-6105</t>
  </si>
  <si>
    <t>Stanley Canvas, Blue</t>
  </si>
  <si>
    <t>AG-2013-PO88653-41634</t>
  </si>
  <si>
    <t>25090</t>
  </si>
  <si>
    <t>IN-2014-MH17290113-41821</t>
  </si>
  <si>
    <t>MH-17290113</t>
  </si>
  <si>
    <t>Marc Harrigan</t>
  </si>
  <si>
    <t>OFF-ST-4258</t>
  </si>
  <si>
    <t>Fellowes File Cart, Industrial</t>
  </si>
  <si>
    <t>22836</t>
  </si>
  <si>
    <t>IN-2015-BE1133527-42276</t>
  </si>
  <si>
    <t>BE-1133527</t>
  </si>
  <si>
    <t>Liaocheng</t>
  </si>
  <si>
    <t>TEC-CO-4770</t>
  </si>
  <si>
    <t>HP Fax and Copier, Digital</t>
  </si>
  <si>
    <t>Innsbruck</t>
  </si>
  <si>
    <t>Tyrol</t>
  </si>
  <si>
    <t>Victoria Brennan</t>
  </si>
  <si>
    <t>34080</t>
  </si>
  <si>
    <t>US-2014-AS10285140-41949</t>
  </si>
  <si>
    <t>AS-102851406</t>
  </si>
  <si>
    <t>TEC-PH-3123</t>
  </si>
  <si>
    <t>Anker Astro Mini 3000mAh Ultra-Compact Portable Charger</t>
  </si>
  <si>
    <t>Nick Radford</t>
  </si>
  <si>
    <t>Dionis Lloyd</t>
  </si>
  <si>
    <t>Panama City</t>
  </si>
  <si>
    <t>Panama</t>
  </si>
  <si>
    <t>Pernambuco</t>
  </si>
  <si>
    <t>Cathy Armstrong</t>
  </si>
  <si>
    <t>Castrop-Rauxel</t>
  </si>
  <si>
    <t>24162</t>
  </si>
  <si>
    <t>IN-2013-KH1651011-41503</t>
  </si>
  <si>
    <t>KH-1651011</t>
  </si>
  <si>
    <t>FUR-BO-5943</t>
  </si>
  <si>
    <t>Sauder 3-Shelf Cabinet, Traditional</t>
  </si>
  <si>
    <t>OFF-ST-6262</t>
  </si>
  <si>
    <t>Tenex Lockers, Industrial</t>
  </si>
  <si>
    <t>Cuttack</t>
  </si>
  <si>
    <t>Odisha</t>
  </si>
  <si>
    <t>Alex Avila</t>
  </si>
  <si>
    <t>Ludhiana</t>
  </si>
  <si>
    <t>50621</t>
  </si>
  <si>
    <t>IR-2015-JF529560-42260</t>
  </si>
  <si>
    <t>JF-529560</t>
  </si>
  <si>
    <t>TEC-CO-6008</t>
  </si>
  <si>
    <t>Sharp Personal Copier, Laser</t>
  </si>
  <si>
    <t>33911</t>
  </si>
  <si>
    <t>CA-2012-AG10300140-41024</t>
  </si>
  <si>
    <t>AG-103001404</t>
  </si>
  <si>
    <t>Aleksandra Gannaway</t>
  </si>
  <si>
    <t>FUR-CH-3433</t>
  </si>
  <si>
    <t>Bevis Steel Folding Chairs</t>
  </si>
  <si>
    <t>17027</t>
  </si>
  <si>
    <t>ES-2015-JB1540045-42060</t>
  </si>
  <si>
    <t>JB-1540045</t>
  </si>
  <si>
    <t>TEC-MA-5515</t>
  </si>
  <si>
    <t>Okidata Receipt Printer, Red</t>
  </si>
  <si>
    <t>La Rochelle</t>
  </si>
  <si>
    <t>Roger Barcio</t>
  </si>
  <si>
    <t>TEC-CO-3592</t>
  </si>
  <si>
    <t>Brother Fax and Copier, Digital</t>
  </si>
  <si>
    <t>35481</t>
  </si>
  <si>
    <t>CA-2014-AG10300140-41979</t>
  </si>
  <si>
    <t>AG-103001406</t>
  </si>
  <si>
    <t>Franklin</t>
  </si>
  <si>
    <t>FUR-BO-5523</t>
  </si>
  <si>
    <t>O'Sullivan 5-Shelf Heavy-Duty Bookcases</t>
  </si>
  <si>
    <t>Soledad</t>
  </si>
  <si>
    <t>Atlántico</t>
  </si>
  <si>
    <t>Tel Aviv</t>
  </si>
  <si>
    <t>Israel</t>
  </si>
  <si>
    <t>Liz Preis</t>
  </si>
  <si>
    <t>21187</t>
  </si>
  <si>
    <t>IN-2013-RD1990011-41602</t>
  </si>
  <si>
    <t>RD-1990011</t>
  </si>
  <si>
    <t>Ed Braxton</t>
  </si>
  <si>
    <t>Paulista</t>
  </si>
  <si>
    <t>Michael Grace</t>
  </si>
  <si>
    <t>30572</t>
  </si>
  <si>
    <t>IN-2014-HD1478592-41820</t>
  </si>
  <si>
    <t>HD-1478592</t>
  </si>
  <si>
    <t>FUR-TA-5056</t>
  </si>
  <si>
    <t>Lesro Computer Table, with Bottom Storage</t>
  </si>
  <si>
    <t>Matthew Grinstein</t>
  </si>
  <si>
    <t>3116</t>
  </si>
  <si>
    <t>MX-2013-BS1159018-41511</t>
  </si>
  <si>
    <t>BS-1159018</t>
  </si>
  <si>
    <t>Cajazeiras</t>
  </si>
  <si>
    <t>TEC-CO-3694</t>
  </si>
  <si>
    <t>Canon Ink, Color</t>
  </si>
  <si>
    <t>30959</t>
  </si>
  <si>
    <t>IN-2014-AG1027092-41649</t>
  </si>
  <si>
    <t>AG-1027092</t>
  </si>
  <si>
    <t>TEC-PH-3790</t>
  </si>
  <si>
    <t>Cisco Headset, Cordless</t>
  </si>
  <si>
    <t>Nora Pelletier</t>
  </si>
  <si>
    <t>Las Vegas</t>
  </si>
  <si>
    <t>OFF-AP-4728</t>
  </si>
  <si>
    <t>Hoover Commercial Soft Guard Upright Vacuum And Disposable Filtration Bags</t>
  </si>
  <si>
    <t>36495</t>
  </si>
  <si>
    <t>CA-2014-AA10315140-41702</t>
  </si>
  <si>
    <t>AA-103151402</t>
  </si>
  <si>
    <t>Round Rock</t>
  </si>
  <si>
    <t>OFF-SU-4601</t>
  </si>
  <si>
    <t>High Speed Automatic Electric Letter Opener</t>
  </si>
  <si>
    <t>Lagos</t>
  </si>
  <si>
    <t>Ninghai</t>
  </si>
  <si>
    <t>25772</t>
  </si>
  <si>
    <t>ID-2014-CC1237059-41912</t>
  </si>
  <si>
    <t>CC-1237059</t>
  </si>
  <si>
    <t>Bogor</t>
  </si>
  <si>
    <t>FUR-BO-5779</t>
  </si>
  <si>
    <t>Safco Floating Shelf Set, Pine</t>
  </si>
  <si>
    <t>Nancy</t>
  </si>
  <si>
    <t>TEC-CO-5992</t>
  </si>
  <si>
    <t>Sharp Copy Machine, Laser</t>
  </si>
  <si>
    <t>Matt Collister</t>
  </si>
  <si>
    <t>Chimaltenango</t>
  </si>
  <si>
    <t>33526</t>
  </si>
  <si>
    <t>CA-2012-AA10315140-40998</t>
  </si>
  <si>
    <t>AA-103151404</t>
  </si>
  <si>
    <t>OFF-BI-4337</t>
  </si>
  <si>
    <t>GBC DocuBind 200 Manual Binding Machine</t>
  </si>
  <si>
    <t>Brad Thomas</t>
  </si>
  <si>
    <t>Minneapolis</t>
  </si>
  <si>
    <t>Minnesota</t>
  </si>
  <si>
    <t>OFF-AP-3362</t>
  </si>
  <si>
    <t>Belkin 325VA UPS Surge Protector, 6'</t>
  </si>
  <si>
    <t>Emily Burns</t>
  </si>
  <si>
    <t>Albacete</t>
  </si>
  <si>
    <t>Castile-La Mancha</t>
  </si>
  <si>
    <t>OFF-ST-6266</t>
  </si>
  <si>
    <t>Tenex Personal Project File with Scoop Front Design, Black</t>
  </si>
  <si>
    <t>EG-2015-CM211538-42144</t>
  </si>
  <si>
    <t>Los Lagos</t>
  </si>
  <si>
    <t>Erin Ashbrook</t>
  </si>
  <si>
    <t>11789</t>
  </si>
  <si>
    <t>ES-2012-FH14350139-41167</t>
  </si>
  <si>
    <t>FH-14350139</t>
  </si>
  <si>
    <t>Fred Harton</t>
  </si>
  <si>
    <t>FUR-TA-4705</t>
  </si>
  <si>
    <t>Hon Training Table, Adjustable Height</t>
  </si>
  <si>
    <t>18023</t>
  </si>
  <si>
    <t>ES-2015-FH14275139-42229</t>
  </si>
  <si>
    <t>FH-14275139</t>
  </si>
  <si>
    <t>Doncaster</t>
  </si>
  <si>
    <t>TEC-AC-4165</t>
  </si>
  <si>
    <t>Enermax Memory Card, Programmable</t>
  </si>
  <si>
    <t>24115</t>
  </si>
  <si>
    <t>ID-2012-JD16015102-41216</t>
  </si>
  <si>
    <t>JD-16015102</t>
  </si>
  <si>
    <t>FUR-TA-5073</t>
  </si>
  <si>
    <t>Lesro Wood Table, Rectangular</t>
  </si>
  <si>
    <t>Allen Armold</t>
  </si>
  <si>
    <t>ES-2015-BN1151545-42304</t>
  </si>
  <si>
    <t>Bradley Nguyen</t>
  </si>
  <si>
    <t>Annaba</t>
  </si>
  <si>
    <t>20438</t>
  </si>
  <si>
    <t>IN-2013-BD1156088-41429</t>
  </si>
  <si>
    <t>BD-1156088</t>
  </si>
  <si>
    <t>TEC-AC-5137</t>
  </si>
  <si>
    <t>Logitech Router, USB</t>
  </si>
  <si>
    <t>IN-2014-CL1189066-41999</t>
  </si>
  <si>
    <t>Neil Ducich</t>
  </si>
  <si>
    <t>38448</t>
  </si>
  <si>
    <t>CA-2015-AG10330140-42361</t>
  </si>
  <si>
    <t>AG-103301404</t>
  </si>
  <si>
    <t>Mesa</t>
  </si>
  <si>
    <t>FUR-TA-5061</t>
  </si>
  <si>
    <t>Lesro Round Back Collection Coffee Table, End Table</t>
  </si>
  <si>
    <t>21566</t>
  </si>
  <si>
    <t>IN-2012-ML180407-40957</t>
  </si>
  <si>
    <t>ML-180407</t>
  </si>
  <si>
    <t>Michelle Lonsdale</t>
  </si>
  <si>
    <t>TEC-PH-3785</t>
  </si>
  <si>
    <t>Cisco Audio Dock, Full Size</t>
  </si>
  <si>
    <t>37455</t>
  </si>
  <si>
    <t>CA-2014-AG10330140-41855</t>
  </si>
  <si>
    <t>AG-103301402</t>
  </si>
  <si>
    <t>TEC-AC-6077</t>
  </si>
  <si>
    <t>Sony Micro Vault Click 4 GB USB 2.0 Flash Drive</t>
  </si>
  <si>
    <t>26618</t>
  </si>
  <si>
    <t>IN-2015-MS1736578-42189</t>
  </si>
  <si>
    <t>MS-1736578</t>
  </si>
  <si>
    <t>Shah Alam</t>
  </si>
  <si>
    <t>Selangor</t>
  </si>
  <si>
    <t>FUR-CH-4557</t>
  </si>
  <si>
    <t>Harbour Creations Steel Folding Chair, Adjustable</t>
  </si>
  <si>
    <t>Birmingham</t>
  </si>
  <si>
    <t>Sibella Parks</t>
  </si>
  <si>
    <t>27123</t>
  </si>
  <si>
    <t>IN-2014-KD1627027-41935</t>
  </si>
  <si>
    <t>KD-1627027</t>
  </si>
  <si>
    <t>Dongguan</t>
  </si>
  <si>
    <t>FUR-TA-3772</t>
  </si>
  <si>
    <t>Chromcraft Round Table, with Bottom Storage</t>
  </si>
  <si>
    <t>8660</t>
  </si>
  <si>
    <t>MX-2014-RO1978016-41807</t>
  </si>
  <si>
    <t>RO-1978016</t>
  </si>
  <si>
    <t>Santa Cruz de la Sierra</t>
  </si>
  <si>
    <t>Santa Cruz</t>
  </si>
  <si>
    <t>TEC-AC-5866</t>
  </si>
  <si>
    <t>SanDisk Keyboard, Programmable</t>
  </si>
  <si>
    <t>48389</t>
  </si>
  <si>
    <t>UP-2012-SF10065137-41157</t>
  </si>
  <si>
    <t>SF-10065137</t>
  </si>
  <si>
    <t>Sandra Flanagan</t>
  </si>
  <si>
    <t>Donets'k</t>
  </si>
  <si>
    <t>Donetsk</t>
  </si>
  <si>
    <t>OFF-ST-5710</t>
  </si>
  <si>
    <t>Rogers Trays, Industrial</t>
  </si>
  <si>
    <t>Luke Foster</t>
  </si>
  <si>
    <t>Cardiff</t>
  </si>
  <si>
    <t>Stockton</t>
  </si>
  <si>
    <t>TEC-PH-4897</t>
  </si>
  <si>
    <t>Jackery Bar Premium Fast-charging Portable Charger</t>
  </si>
  <si>
    <t>5873</t>
  </si>
  <si>
    <t>MX-2012-AH1019539-40925</t>
  </si>
  <si>
    <t>AH-1019539</t>
  </si>
  <si>
    <t>TEC-CO-4574</t>
  </si>
  <si>
    <t>Hewlett Fax and Copier, Laser</t>
  </si>
  <si>
    <t>TEC-CO-4775</t>
  </si>
  <si>
    <t>HP Fax Machine, High-Speed</t>
  </si>
  <si>
    <t>Ken Heidel</t>
  </si>
  <si>
    <t>27053</t>
  </si>
  <si>
    <t>ID-2015-AA1064559-42332</t>
  </si>
  <si>
    <t>AA-1064559</t>
  </si>
  <si>
    <t>Anna Andreadi</t>
  </si>
  <si>
    <t>TEC-CO-5996</t>
  </si>
  <si>
    <t>Sharp Fax and Copier, Laser</t>
  </si>
  <si>
    <t>6239</t>
  </si>
  <si>
    <t>US-2015-MZ1733582-42147</t>
  </si>
  <si>
    <t>MZ-1733582</t>
  </si>
  <si>
    <t>Nicolás Romero</t>
  </si>
  <si>
    <t>FUR-BO-5770</t>
  </si>
  <si>
    <t>Safco Corner Shelving, Pine</t>
  </si>
  <si>
    <t>22876</t>
  </si>
  <si>
    <t>IN-2014-AF108857-41684</t>
  </si>
  <si>
    <t>AF-108857</t>
  </si>
  <si>
    <t>TEC-PH-5846</t>
  </si>
  <si>
    <t>Samsung Speaker Phone, with Caller ID</t>
  </si>
  <si>
    <t>39034</t>
  </si>
  <si>
    <t>CA-2015-AG10330140-42357</t>
  </si>
  <si>
    <t>AG-103301408</t>
  </si>
  <si>
    <t>Charlotte</t>
  </si>
  <si>
    <t>OFF-AR-5287</t>
  </si>
  <si>
    <t>Newell 310</t>
  </si>
  <si>
    <t>25897</t>
  </si>
  <si>
    <t>IN-2014-KT16465113-41958</t>
  </si>
  <si>
    <t>KT-16465113</t>
  </si>
  <si>
    <t>Kean Takahito</t>
  </si>
  <si>
    <t>TEC-CO-4766</t>
  </si>
  <si>
    <t>HP Copy Machine, High-Speed</t>
  </si>
  <si>
    <t>24217</t>
  </si>
  <si>
    <t>IN-2015-ME1732027-42340</t>
  </si>
  <si>
    <t>ME-1732027</t>
  </si>
  <si>
    <t>Shihezi</t>
  </si>
  <si>
    <t>Xinjiang Uygur</t>
  </si>
  <si>
    <t>TEC-MA-6137</t>
  </si>
  <si>
    <t>StarTech Card Printer, Red</t>
  </si>
  <si>
    <t>5226</t>
  </si>
  <si>
    <t>MX-2013-MM1792082-41388</t>
  </si>
  <si>
    <t>MM-1792082</t>
  </si>
  <si>
    <t>FUR-CH-4563</t>
  </si>
  <si>
    <t>Harbour Creations Swivel Stool, Red</t>
  </si>
  <si>
    <t>Carrefour</t>
  </si>
  <si>
    <t>Ouest</t>
  </si>
  <si>
    <t>Haiti</t>
  </si>
  <si>
    <t>11508</t>
  </si>
  <si>
    <t>ES-2012-EH1418548-41135</t>
  </si>
  <si>
    <t>EH-1418548</t>
  </si>
  <si>
    <t>FUR-CH-4702</t>
  </si>
  <si>
    <t>Hon Swivel Stool, Black</t>
  </si>
  <si>
    <t>18060</t>
  </si>
  <si>
    <t>ES-2014-MS17365139-41971</t>
  </si>
  <si>
    <t>MS-17365139</t>
  </si>
  <si>
    <t>FUR-CH-5406</t>
  </si>
  <si>
    <t>Novimex Steel Folding Chair, Adjustable</t>
  </si>
  <si>
    <t>Kelly Williams</t>
  </si>
  <si>
    <t>Vichy</t>
  </si>
  <si>
    <t>Frank Atkinson</t>
  </si>
  <si>
    <t>19354</t>
  </si>
  <si>
    <t>ES-2013-JF1556548-41306</t>
  </si>
  <si>
    <t>JF-1556548</t>
  </si>
  <si>
    <t>Jill Fjeld</t>
  </si>
  <si>
    <t>TEC-AC-5895</t>
  </si>
  <si>
    <t>SanDisk Router, Erganomic</t>
  </si>
  <si>
    <t>Hiroshima</t>
  </si>
  <si>
    <t>Katrina Willman</t>
  </si>
  <si>
    <t>Derby</t>
  </si>
  <si>
    <t>Lori Olson</t>
  </si>
  <si>
    <t>Gelderland</t>
  </si>
  <si>
    <t>41819</t>
  </si>
  <si>
    <t>RS-2015-KB6315108-42033</t>
  </si>
  <si>
    <t>KB-6315108</t>
  </si>
  <si>
    <t>OFF-ST-4106</t>
  </si>
  <si>
    <t>Eldon Trays, Industrial</t>
  </si>
  <si>
    <t>Bruce Stewart</t>
  </si>
  <si>
    <t>18982</t>
  </si>
  <si>
    <t>ES-2014-JK1609064-41800</t>
  </si>
  <si>
    <t>JK-1609064</t>
  </si>
  <si>
    <t>TEC-CO-3687</t>
  </si>
  <si>
    <t>Canon Fax Machine, Digital</t>
  </si>
  <si>
    <t>30661</t>
  </si>
  <si>
    <t>IN-2013-MY1738092-41583</t>
  </si>
  <si>
    <t>MY-1738092</t>
  </si>
  <si>
    <t>Waitakere</t>
  </si>
  <si>
    <t>TEC-CO-3601</t>
  </si>
  <si>
    <t>Brother Ink, High-Speed</t>
  </si>
  <si>
    <t>39020</t>
  </si>
  <si>
    <t>CA-2013-AR10345140-41527</t>
  </si>
  <si>
    <t>AR-103451402</t>
  </si>
  <si>
    <t>FUR-CH-4399</t>
  </si>
  <si>
    <t>Global Commerce Series Low-Back Swivel/Tilt Chairs</t>
  </si>
  <si>
    <t>TEC-AC-5198</t>
  </si>
  <si>
    <t>Memorex Froggy Flash Drive 8 GB</t>
  </si>
  <si>
    <t>23342</t>
  </si>
  <si>
    <t>IN-2014-RB194657-41898</t>
  </si>
  <si>
    <t>RB-194657</t>
  </si>
  <si>
    <t>OFF-AP-4725</t>
  </si>
  <si>
    <t>Hoover Coffee Grinder, White</t>
  </si>
  <si>
    <t>40177</t>
  </si>
  <si>
    <t>US-2013-AM10360140-41356</t>
  </si>
  <si>
    <t>AM-103601404</t>
  </si>
  <si>
    <t>Herbert Flentye</t>
  </si>
  <si>
    <t>Michael Paige</t>
  </si>
  <si>
    <t>Hanoi</t>
  </si>
  <si>
    <t>Thủ Dô Hà Nội</t>
  </si>
  <si>
    <t>21625</t>
  </si>
  <si>
    <t>IN-2013-CS1217558-41374</t>
  </si>
  <si>
    <t>CS-1217558</t>
  </si>
  <si>
    <t>FUR-CH-5373</t>
  </si>
  <si>
    <t>Novimex Chairmat, Set of Two</t>
  </si>
  <si>
    <t>17194</t>
  </si>
  <si>
    <t>ES-2013-JJ1544514-41600</t>
  </si>
  <si>
    <t>JJ-1544514</t>
  </si>
  <si>
    <t>Jennifer Jackson</t>
  </si>
  <si>
    <t>Genk</t>
  </si>
  <si>
    <t>Limburg</t>
  </si>
  <si>
    <t>FUR-CH-4701</t>
  </si>
  <si>
    <t>Hon Swivel Stool, Adjustable</t>
  </si>
  <si>
    <t>FUR-BO-4853</t>
  </si>
  <si>
    <t>Ikea Corner Shelving, Mobile</t>
  </si>
  <si>
    <t>40592</t>
  </si>
  <si>
    <t>CA-2015-AM10360140-42153</t>
  </si>
  <si>
    <t>AM-103601406</t>
  </si>
  <si>
    <t>FUR-BO-3652</t>
  </si>
  <si>
    <t>Bush Westfield Collection Bookcases, Medium Cherry Finish</t>
  </si>
  <si>
    <t>La Spezia</t>
  </si>
  <si>
    <t>Liguria</t>
  </si>
  <si>
    <t>24455</t>
  </si>
  <si>
    <t>ID-2012-RF1934527-41062</t>
  </si>
  <si>
    <t>RF-1934527</t>
  </si>
  <si>
    <t>Jiangyan</t>
  </si>
  <si>
    <t>FUR-BO-5941</t>
  </si>
  <si>
    <t>Sauder 3-Shelf Cabinet, Mobile</t>
  </si>
  <si>
    <t>36714</t>
  </si>
  <si>
    <t>CA-2012-AM10360140-41187</t>
  </si>
  <si>
    <t>AM-103601402</t>
  </si>
  <si>
    <t>OFF-BI-4376</t>
  </si>
  <si>
    <t>GBC VeloBinder Strips</t>
  </si>
  <si>
    <t>CA-2014-AM10360140-41837</t>
  </si>
  <si>
    <t>OFF-ST-5595</t>
  </si>
  <si>
    <t>Personal Filing Tote with Lid, Black/Gray</t>
  </si>
  <si>
    <t>22618</t>
  </si>
  <si>
    <t>IN-2014-JE1571527-41640</t>
  </si>
  <si>
    <t>JE-1571527</t>
  </si>
  <si>
    <t>Joe Elijah</t>
  </si>
  <si>
    <t>FUR-BO-5959</t>
  </si>
  <si>
    <t>Sauder Floating Shelf Set, Metal</t>
  </si>
  <si>
    <t>IN-2015-CD1192059-42326</t>
  </si>
  <si>
    <t>Padang</t>
  </si>
  <si>
    <t>Sumatera Barat</t>
  </si>
  <si>
    <t>IN-2012-ES1408027-40941</t>
  </si>
  <si>
    <t>Erin Smith</t>
  </si>
  <si>
    <t>Fred Chung</t>
  </si>
  <si>
    <t>21854</t>
  </si>
  <si>
    <t>IN-2013-SW2024558-41425</t>
  </si>
  <si>
    <t>SW-2024558</t>
  </si>
  <si>
    <t>Fatehpur</t>
  </si>
  <si>
    <t>TEC-PH-5827</t>
  </si>
  <si>
    <t>Samsung Headset, with Caller ID</t>
  </si>
  <si>
    <t>27591</t>
  </si>
  <si>
    <t>IN-2012-DG1330027-41133</t>
  </si>
  <si>
    <t>DG-1330027</t>
  </si>
  <si>
    <t>Changshu</t>
  </si>
  <si>
    <t>FUR-TA-3418</t>
  </si>
  <si>
    <t>Bevis Computer Table, Fully Assembled</t>
  </si>
  <si>
    <t>Theresa Swint</t>
  </si>
  <si>
    <t>23623</t>
  </si>
  <si>
    <t>IN-2014-BF1100527-41913</t>
  </si>
  <si>
    <t>BF-1100527</t>
  </si>
  <si>
    <t>FUR-CH-5795</t>
  </si>
  <si>
    <t>SAFCO Rocking Chair, Red</t>
  </si>
  <si>
    <t>28151</t>
  </si>
  <si>
    <t>IN-2013-JM1558027-41475</t>
  </si>
  <si>
    <t>JM-1558027</t>
  </si>
  <si>
    <t>Changzhou</t>
  </si>
  <si>
    <t>TEC-PH-5350</t>
  </si>
  <si>
    <t>Nokia Signal Booster, Cordless</t>
  </si>
  <si>
    <t>22220</t>
  </si>
  <si>
    <t>IN-2015-DV1304558-42329</t>
  </si>
  <si>
    <t>DV-1304558</t>
  </si>
  <si>
    <t>OFF-ST-6263</t>
  </si>
  <si>
    <t>Tenex Lockers, Single Width</t>
  </si>
  <si>
    <t>Jasper Cacioppo</t>
  </si>
  <si>
    <t>Maya Herman</t>
  </si>
  <si>
    <t>23326</t>
  </si>
  <si>
    <t>IN-2015-RF1984058-42273</t>
  </si>
  <si>
    <t>RF-1984058</t>
  </si>
  <si>
    <t>Roy Französisch</t>
  </si>
  <si>
    <t>FUR-CH-5413</t>
  </si>
  <si>
    <t>Novimex Swivel Stool, Red</t>
  </si>
  <si>
    <t>10376</t>
  </si>
  <si>
    <t>ES-2015-CV12805139-42251</t>
  </si>
  <si>
    <t>CV-12805139</t>
  </si>
  <si>
    <t>Stourbridge</t>
  </si>
  <si>
    <t>TEC-PH-5340</t>
  </si>
  <si>
    <t>Nokia Headset, Full Size</t>
  </si>
  <si>
    <t>21050</t>
  </si>
  <si>
    <t>IN-2014-PG1882027-41649</t>
  </si>
  <si>
    <t>PG-1882027</t>
  </si>
  <si>
    <t>Patrick Gardner</t>
  </si>
  <si>
    <t>Xuzhou</t>
  </si>
  <si>
    <t>TEC-CO-5995</t>
  </si>
  <si>
    <t>Sharp Fax and Copier, High-Speed</t>
  </si>
  <si>
    <t>Victoria Wilson</t>
  </si>
  <si>
    <t>2024</t>
  </si>
  <si>
    <t>MX-2013-DO1364512-41461</t>
  </si>
  <si>
    <t>DO-1364512</t>
  </si>
  <si>
    <t>Doug O'Connell</t>
  </si>
  <si>
    <t>Bridgetown</t>
  </si>
  <si>
    <t>Saint Michael</t>
  </si>
  <si>
    <t>Barbados</t>
  </si>
  <si>
    <t>TEC-CO-3684</t>
  </si>
  <si>
    <t>Canon Fax and Copier, High-Speed</t>
  </si>
  <si>
    <t>33560</t>
  </si>
  <si>
    <t>CA-2014-AA10375140-41958</t>
  </si>
  <si>
    <t>AA-103751408</t>
  </si>
  <si>
    <t>TEC-AC-5098</t>
  </si>
  <si>
    <t>Logitech diNovo Edge Keyboard</t>
  </si>
  <si>
    <t>CG-2013-SC1030533-41538</t>
  </si>
  <si>
    <t>32105</t>
  </si>
  <si>
    <t>CA-2013-AA10375140-41307</t>
  </si>
  <si>
    <t>AA-103751402</t>
  </si>
  <si>
    <t>TEC-AC-4938</t>
  </si>
  <si>
    <t xml:space="preserve">Kensington SlimBlade Notebook Wireless Mouse with Nano Receiver </t>
  </si>
  <si>
    <t>38046</t>
  </si>
  <si>
    <t>CA-2015-AA10375140-42350</t>
  </si>
  <si>
    <t>AA-103751406</t>
  </si>
  <si>
    <t>TEC-PH-3965</t>
  </si>
  <si>
    <t>Dexim XPower Skin Super-Thin Power Case for iPhone 5 - Black</t>
  </si>
  <si>
    <t>OFF-PA-6461</t>
  </si>
  <si>
    <t>Xerox 191</t>
  </si>
  <si>
    <t>43034</t>
  </si>
  <si>
    <t>CA-2013-AA37523-41544</t>
  </si>
  <si>
    <t>AA-37523</t>
  </si>
  <si>
    <t>Montréal</t>
  </si>
  <si>
    <t>Quebec</t>
  </si>
  <si>
    <t>OFF-BI-3737</t>
  </si>
  <si>
    <t>Cardinal Index Tab, Clear</t>
  </si>
  <si>
    <t>Kano</t>
  </si>
  <si>
    <t>27043</t>
  </si>
  <si>
    <t>IN-2015-MM1792058-42325</t>
  </si>
  <si>
    <t>MM-1792058</t>
  </si>
  <si>
    <t>Dewas</t>
  </si>
  <si>
    <t>OFF-AR-3525</t>
  </si>
  <si>
    <t>Boston Canvas, Blue</t>
  </si>
  <si>
    <t>Ralph Arnett</t>
  </si>
  <si>
    <t>30838</t>
  </si>
  <si>
    <t>IN-2013-JH1543092-41466</t>
  </si>
  <si>
    <t>JH-1543092</t>
  </si>
  <si>
    <t>TEC-MA-5507</t>
  </si>
  <si>
    <t>Okidata Phone, Red</t>
  </si>
  <si>
    <t>3294</t>
  </si>
  <si>
    <t>US-2015-NF1859582-42145</t>
  </si>
  <si>
    <t>NF-1859582</t>
  </si>
  <si>
    <t>FUR-TA-3430</t>
  </si>
  <si>
    <t>Bevis Round Table, Fully Assembled</t>
  </si>
  <si>
    <t>6357</t>
  </si>
  <si>
    <t>MX-2015-CL1270018-42348</t>
  </si>
  <si>
    <t>CL-1270018</t>
  </si>
  <si>
    <t>FUR-BO-4857</t>
  </si>
  <si>
    <t>Ikea Floating Shelf Set, Mobile</t>
  </si>
  <si>
    <t>FUR-TA-3758</t>
  </si>
  <si>
    <t>Chromcraft Coffee Table, with Bottom Storage</t>
  </si>
  <si>
    <t>34304</t>
  </si>
  <si>
    <t>CA-2012-AA10375140-41205</t>
  </si>
  <si>
    <t>AA-103751404</t>
  </si>
  <si>
    <t>Rancho Cucamonga</t>
  </si>
  <si>
    <t>OFF-BI-3306</t>
  </si>
  <si>
    <t>Avery Premier Heavy-Duty Binder with Round Locking Rings</t>
  </si>
  <si>
    <t>OFF-ST-6157</t>
  </si>
  <si>
    <t>Sterilite Officeware Hinged File Box</t>
  </si>
  <si>
    <t>Murcia</t>
  </si>
  <si>
    <t>Liverpool</t>
  </si>
  <si>
    <t>Fes</t>
  </si>
  <si>
    <t>Fès-Boulemane</t>
  </si>
  <si>
    <t>12840</t>
  </si>
  <si>
    <t>ES-2013-DL128658-41515</t>
  </si>
  <si>
    <t>DL-128658</t>
  </si>
  <si>
    <t>TEC-PH-3141</t>
  </si>
  <si>
    <t>Apple Office Telephone, VoIP</t>
  </si>
  <si>
    <t>Farnborough</t>
  </si>
  <si>
    <t>3822</t>
  </si>
  <si>
    <t>MX-2013-PC1874531-41580</t>
  </si>
  <si>
    <t>PC-1874531</t>
  </si>
  <si>
    <t>FUR-FU-5727</t>
  </si>
  <si>
    <t>Rubbermaid Frame, Black</t>
  </si>
  <si>
    <t>TEC-PH-3145</t>
  </si>
  <si>
    <t>Apple Signal Booster, VoIP</t>
  </si>
  <si>
    <t>Grant Thornton</t>
  </si>
  <si>
    <t>Doug Bickford</t>
  </si>
  <si>
    <t>Herne</t>
  </si>
  <si>
    <t>Shirley Daniels</t>
  </si>
  <si>
    <t>50086</t>
  </si>
  <si>
    <t>RS-2013-GW4605108-41625</t>
  </si>
  <si>
    <t>GW-4605108</t>
  </si>
  <si>
    <t>Arkhangelsk</t>
  </si>
  <si>
    <t>Arkhangel'sk</t>
  </si>
  <si>
    <t>TEC-MA-4203</t>
  </si>
  <si>
    <t>Epson Phone, White</t>
  </si>
  <si>
    <t>42084</t>
  </si>
  <si>
    <t>SI-2015-SM10005115-42252</t>
  </si>
  <si>
    <t>SM-10005115</t>
  </si>
  <si>
    <t>Ljubljana</t>
  </si>
  <si>
    <t>Slovenia</t>
  </si>
  <si>
    <t>FUR-BO-5780</t>
  </si>
  <si>
    <t>Safco Floating Shelf Set, Traditional</t>
  </si>
  <si>
    <t>OFF-AR-5299</t>
  </si>
  <si>
    <t>Newell 321</t>
  </si>
  <si>
    <t>Nizhyn</t>
  </si>
  <si>
    <t>Chernihiv</t>
  </si>
  <si>
    <t>Mount Isa</t>
  </si>
  <si>
    <t>TEC-CO-4773</t>
  </si>
  <si>
    <t>HP Fax Machine, Color</t>
  </si>
  <si>
    <t>Joseph Holt</t>
  </si>
  <si>
    <t>Bamako</t>
  </si>
  <si>
    <t>28101</t>
  </si>
  <si>
    <t>IN-2014-SS2014027-41929</t>
  </si>
  <si>
    <t>SS-2014027</t>
  </si>
  <si>
    <t>FUR-BO-4866</t>
  </si>
  <si>
    <t>Ikea Stackable Bookrack, Pine</t>
  </si>
  <si>
    <t>4671</t>
  </si>
  <si>
    <t>MX-2015-KT16465141-42301</t>
  </si>
  <si>
    <t>KT-16465141</t>
  </si>
  <si>
    <t>Montevideo</t>
  </si>
  <si>
    <t>FUR-TA-3346</t>
  </si>
  <si>
    <t>Barricks Conference Table, with Bottom Storage</t>
  </si>
  <si>
    <t>39139</t>
  </si>
  <si>
    <t>CA-2012-AG10390140-41017</t>
  </si>
  <si>
    <t>AG-103901408</t>
  </si>
  <si>
    <t>Allen Goldenen</t>
  </si>
  <si>
    <t>OFF-BI-4344</t>
  </si>
  <si>
    <t>GBC Durable Plastic Covers</t>
  </si>
  <si>
    <t>8634</t>
  </si>
  <si>
    <t>MX-2015-VP2173082-42297</t>
  </si>
  <si>
    <t>VP-2173082</t>
  </si>
  <si>
    <t>Tepic</t>
  </si>
  <si>
    <t>Nayarit</t>
  </si>
  <si>
    <t>TEC-MA-6147</t>
  </si>
  <si>
    <t>StarTech Printer, Durable</t>
  </si>
  <si>
    <t>45139</t>
  </si>
  <si>
    <t>UP-2015-DM2955137-42150</t>
  </si>
  <si>
    <t>DM-2955137</t>
  </si>
  <si>
    <t>FUR-CH-5808</t>
  </si>
  <si>
    <t>SAFCO Swivel Stool, Set of Two</t>
  </si>
  <si>
    <t>50976</t>
  </si>
  <si>
    <t>UP-2013-PJ9015137-41353</t>
  </si>
  <si>
    <t>PJ-9015137</t>
  </si>
  <si>
    <t>OFF-ST-6283</t>
  </si>
  <si>
    <t>Tenex Trays, Single Width</t>
  </si>
  <si>
    <t>22023</t>
  </si>
  <si>
    <t>IN-2012-GT1471058-41158</t>
  </si>
  <si>
    <t>GT-1471058</t>
  </si>
  <si>
    <t>TEC-PH-5271</t>
  </si>
  <si>
    <t>Motorola Speaker Phone, Full Size</t>
  </si>
  <si>
    <t>18766</t>
  </si>
  <si>
    <t>IT-2015-ME1801045-42222</t>
  </si>
  <si>
    <t>ME-1801045</t>
  </si>
  <si>
    <t>Michelle Ellison</t>
  </si>
  <si>
    <t>FUR-TA-3351</t>
  </si>
  <si>
    <t>Barricks Round Table, with Bottom Storage</t>
  </si>
  <si>
    <t>Ben Ferrer</t>
  </si>
  <si>
    <t>FUR-BO-5771</t>
  </si>
  <si>
    <t>Safco Corner Shelving, Traditional</t>
  </si>
  <si>
    <t>Logan Currie</t>
  </si>
  <si>
    <t>Catania</t>
  </si>
  <si>
    <t>Sicily</t>
  </si>
  <si>
    <t>1863</t>
  </si>
  <si>
    <t>MX-2015-NG1843018-42298</t>
  </si>
  <si>
    <t>NG-1843018</t>
  </si>
  <si>
    <t>FUR-FU-6253</t>
  </si>
  <si>
    <t>Tenex Frame, Black</t>
  </si>
  <si>
    <t>Anna Häberlin</t>
  </si>
  <si>
    <t>Edward Hooks</t>
  </si>
  <si>
    <t>9563</t>
  </si>
  <si>
    <t>MX-2015-RD1966082-42038</t>
  </si>
  <si>
    <t>RD-1966082</t>
  </si>
  <si>
    <t>Robert Dilbeck</t>
  </si>
  <si>
    <t>TEC-PH-5358</t>
  </si>
  <si>
    <t>Nokia Speaker Phone, Full Size</t>
  </si>
  <si>
    <t>Carol Darley</t>
  </si>
  <si>
    <t>Clay Ludtke</t>
  </si>
  <si>
    <t>ID-2013-SC2080059-41380</t>
  </si>
  <si>
    <t>11014</t>
  </si>
  <si>
    <t>ES-2012-SC2080045-41138</t>
  </si>
  <si>
    <t>SC-2080045</t>
  </si>
  <si>
    <t>Cergy</t>
  </si>
  <si>
    <t>TEC-CO-4569</t>
  </si>
  <si>
    <t>Hewlett Copy Machine, High-Speed</t>
  </si>
  <si>
    <t>17806</t>
  </si>
  <si>
    <t>IT-2014-CA1226545-41798</t>
  </si>
  <si>
    <t>CA-1226545</t>
  </si>
  <si>
    <t>FUR-TA-3435</t>
  </si>
  <si>
    <t>Bevis Training Table, Adjustable Height</t>
  </si>
  <si>
    <t>24628</t>
  </si>
  <si>
    <t>IN-2014-BP112307-41655</t>
  </si>
  <si>
    <t>BP-112307</t>
  </si>
  <si>
    <t>TEC-AC-5872</t>
  </si>
  <si>
    <t>SanDisk Memory Card, Bluetooth</t>
  </si>
  <si>
    <t>36282</t>
  </si>
  <si>
    <t>CA-2012-AG10390140-41154</t>
  </si>
  <si>
    <t>AG-103901406</t>
  </si>
  <si>
    <t>OFF-LA-3236</t>
  </si>
  <si>
    <t>Avery 514</t>
  </si>
  <si>
    <t>Cincinnati</t>
  </si>
  <si>
    <t>Jay Fein</t>
  </si>
  <si>
    <t>37301</t>
  </si>
  <si>
    <t>CA-2015-AG10390140-42255</t>
  </si>
  <si>
    <t>AG-103901404</t>
  </si>
  <si>
    <t>FUR-FU-3830</t>
  </si>
  <si>
    <t>C-Line Magnetic Cubicle Keepers, Clear Polypropylene</t>
  </si>
  <si>
    <t>Allen Rosenblatt</t>
  </si>
  <si>
    <t>44350</t>
  </si>
  <si>
    <t>IS-2014-AS13563-41923</t>
  </si>
  <si>
    <t>AS-13563</t>
  </si>
  <si>
    <t>Ashdod</t>
  </si>
  <si>
    <t>Southern</t>
  </si>
  <si>
    <t>OFF-ST-6264</t>
  </si>
  <si>
    <t>Tenex Lockers, Wire Frame</t>
  </si>
  <si>
    <t>Stefania Perrino</t>
  </si>
  <si>
    <t>Erin Creighton</t>
  </si>
  <si>
    <t>Todd Boyes</t>
  </si>
  <si>
    <t>35877</t>
  </si>
  <si>
    <t>CA-2013-AR10405140-41486</t>
  </si>
  <si>
    <t>AR-104051408</t>
  </si>
  <si>
    <t>Hattiesburg</t>
  </si>
  <si>
    <t>33571</t>
  </si>
  <si>
    <t>CA-2012-AR10405140-41184</t>
  </si>
  <si>
    <t>AR-104051404</t>
  </si>
  <si>
    <t>FUR-TA-3426</t>
  </si>
  <si>
    <t>Bevis Round Conference Room Tables and Bases</t>
  </si>
  <si>
    <t>David Flashing</t>
  </si>
  <si>
    <t>Rennes</t>
  </si>
  <si>
    <t>FUR-CH-5446</t>
  </si>
  <si>
    <t>Office Star Rocking Chair, Adjustable</t>
  </si>
  <si>
    <t>Datong</t>
  </si>
  <si>
    <t>48020</t>
  </si>
  <si>
    <t>ZA-2012-PG8820146-40927</t>
  </si>
  <si>
    <t>PG-8820146</t>
  </si>
  <si>
    <t>Chipata</t>
  </si>
  <si>
    <t>Eastern</t>
  </si>
  <si>
    <t>OFF-AR-3494</t>
  </si>
  <si>
    <t>Binney &amp; Smith Pencil Sharpener, Water Color</t>
  </si>
  <si>
    <t>Sonia Sunley</t>
  </si>
  <si>
    <t>16128</t>
  </si>
  <si>
    <t>ES-2015-CS1195096-42324</t>
  </si>
  <si>
    <t>CS-1195096</t>
  </si>
  <si>
    <t>FUR-BO-3894</t>
  </si>
  <si>
    <t>Dania Corner Shelving, Mobile</t>
  </si>
  <si>
    <t>Galati</t>
  </si>
  <si>
    <t>Toowoomba</t>
  </si>
  <si>
    <t>45314</t>
  </si>
  <si>
    <t>UP-2015-BM1140137-42119</t>
  </si>
  <si>
    <t>BM-1140137</t>
  </si>
  <si>
    <t>Roger Demir</t>
  </si>
  <si>
    <t>MX-2013-HF1499518-41423</t>
  </si>
  <si>
    <t>Centre-Val de Loire</t>
  </si>
  <si>
    <t>FUR-FU-4034</t>
  </si>
  <si>
    <t>Eldon Clock, Black</t>
  </si>
  <si>
    <t>Toulouse</t>
  </si>
  <si>
    <t>23470</t>
  </si>
  <si>
    <t>ID-2014-CM1211558-41768</t>
  </si>
  <si>
    <t>CM-1211558</t>
  </si>
  <si>
    <t>FUR-CH-5449</t>
  </si>
  <si>
    <t>Office Star Rocking Chair, Set of Two</t>
  </si>
  <si>
    <t>Benghazi</t>
  </si>
  <si>
    <t>Banghazi</t>
  </si>
  <si>
    <t>Bacoor</t>
  </si>
  <si>
    <t>50394</t>
  </si>
  <si>
    <t>SF-2012-JH5820117-40949</t>
  </si>
  <si>
    <t>JH-5820117</t>
  </si>
  <si>
    <t>TEC-PH-3791</t>
  </si>
  <si>
    <t>Cisco Headset, Full Size</t>
  </si>
  <si>
    <t>Nanning</t>
  </si>
  <si>
    <t>38203</t>
  </si>
  <si>
    <t>CA-2015-AR10405140-42145</t>
  </si>
  <si>
    <t>AR-104051402</t>
  </si>
  <si>
    <t>Trenton</t>
  </si>
  <si>
    <t>20168</t>
  </si>
  <si>
    <t>ES-2013-RA1994564-41584</t>
  </si>
  <si>
    <t>RA-1994564</t>
  </si>
  <si>
    <t>Bari</t>
  </si>
  <si>
    <t>OFF-AP-3866</t>
  </si>
  <si>
    <t>Cuisinart Microwave, Silver</t>
  </si>
  <si>
    <t>Julie Prescott</t>
  </si>
  <si>
    <t>Tabuk</t>
  </si>
  <si>
    <t>Guizhou</t>
  </si>
  <si>
    <t>33153</t>
  </si>
  <si>
    <t>US-2015-AC10420140-42137</t>
  </si>
  <si>
    <t>AC-104201402</t>
  </si>
  <si>
    <t>OFF-ST-4245</t>
  </si>
  <si>
    <t>Fellowes Bankers Box Stor/Drawer Steel Plus</t>
  </si>
  <si>
    <t>37533</t>
  </si>
  <si>
    <t>CA-2014-AC10420140-41693</t>
  </si>
  <si>
    <t>AC-104201406</t>
  </si>
  <si>
    <t>OFF-EN-5668</t>
  </si>
  <si>
    <t>Recycled Interoffice Envelopes with String and Button Closure, 10 x 13</t>
  </si>
  <si>
    <t>Paul Prost</t>
  </si>
  <si>
    <t>45713</t>
  </si>
  <si>
    <t>IS-2015-PB921063-42062</t>
  </si>
  <si>
    <t>PB-921063</t>
  </si>
  <si>
    <t>Bene Beraq</t>
  </si>
  <si>
    <t>TEC-CO-4774</t>
  </si>
  <si>
    <t>HP Fax Machine, Digital</t>
  </si>
  <si>
    <t>Rotherham</t>
  </si>
  <si>
    <t>30360</t>
  </si>
  <si>
    <t>IN-2013-BS1175592-41591</t>
  </si>
  <si>
    <t>BS-1175592</t>
  </si>
  <si>
    <t>FUR-TA-3437</t>
  </si>
  <si>
    <t>Bevis Training Table, Rectangular</t>
  </si>
  <si>
    <t>Jenna Caffey</t>
  </si>
  <si>
    <t>35588</t>
  </si>
  <si>
    <t>CA-2015-AT10435140-42348</t>
  </si>
  <si>
    <t>AT-104351404</t>
  </si>
  <si>
    <t>FUR-TA-3410</t>
  </si>
  <si>
    <t>Bevis 36 x 72 Conference Tables</t>
  </si>
  <si>
    <t>Matt Hagelstein</t>
  </si>
  <si>
    <t>Cork</t>
  </si>
  <si>
    <t>TEC-PH-4868</t>
  </si>
  <si>
    <t>iKross Bluetooth Portable Keyboard + Cell Phone Stand Holder + Brush for Apple iPhone 5S 5C 5, 4S 4</t>
  </si>
  <si>
    <t>Rabat</t>
  </si>
  <si>
    <t>Noel Staavos</t>
  </si>
  <si>
    <t>37553</t>
  </si>
  <si>
    <t>CA-2013-AT10435140-41523</t>
  </si>
  <si>
    <t>AT-104351408</t>
  </si>
  <si>
    <t>OFF-BI-4353</t>
  </si>
  <si>
    <t>GBC Plasticlear Binding Covers</t>
  </si>
  <si>
    <t>Lusaka</t>
  </si>
  <si>
    <t>12447</t>
  </si>
  <si>
    <t>ES-2012-AG1049545-41002</t>
  </si>
  <si>
    <t>AG-1049545</t>
  </si>
  <si>
    <t>FUR-CH-5448</t>
  </si>
  <si>
    <t>Office Star Rocking Chair, Red</t>
  </si>
  <si>
    <t>Basra</t>
  </si>
  <si>
    <t>Al Basrah</t>
  </si>
  <si>
    <t>36938</t>
  </si>
  <si>
    <t>CA-2015-AT10435140-42097</t>
  </si>
  <si>
    <t>AT-104351406</t>
  </si>
  <si>
    <t>Meriden</t>
  </si>
  <si>
    <t>OFF-AR-5295</t>
  </si>
  <si>
    <t>Newell 318</t>
  </si>
  <si>
    <t>Annie Thurman</t>
  </si>
  <si>
    <t>IN-2015-SD2048527-42259</t>
  </si>
  <si>
    <t>34885</t>
  </si>
  <si>
    <t>CA-2015-AC10450140-42358</t>
  </si>
  <si>
    <t>AC-104501408</t>
  </si>
  <si>
    <t>Lafayette</t>
  </si>
  <si>
    <t>Louisiana</t>
  </si>
  <si>
    <t>OFF-SU-5168</t>
  </si>
  <si>
    <t>Martin Yale Chadless Opener Electric Letter Opener</t>
  </si>
  <si>
    <t>36068</t>
  </si>
  <si>
    <t>US-2012-AC10450140-41212</t>
  </si>
  <si>
    <t>AC-104501404</t>
  </si>
  <si>
    <t>Avondale</t>
  </si>
  <si>
    <t>TEC-PH-5607</t>
  </si>
  <si>
    <t>Plantronics HL10 Handset Lifter</t>
  </si>
  <si>
    <t>OFF-BI-4822</t>
  </si>
  <si>
    <t>Ibico Hi-Tech Manual Binding System</t>
  </si>
  <si>
    <t>Faridabad</t>
  </si>
  <si>
    <t>Karen Carlisle</t>
  </si>
  <si>
    <t>50876</t>
  </si>
  <si>
    <t>CA-2013-AC45023-41450</t>
  </si>
  <si>
    <t>AC-45023</t>
  </si>
  <si>
    <t>OFF-BI-6370</t>
  </si>
  <si>
    <t>Wilson Jones 3-Hole Punch, Durable</t>
  </si>
  <si>
    <t>34321</t>
  </si>
  <si>
    <t>CA-2013-AC10450140-41586</t>
  </si>
  <si>
    <t>AC-104501406</t>
  </si>
  <si>
    <t>OFF-BI-6209</t>
  </si>
  <si>
    <t>Storex Dura Pro Binders</t>
  </si>
  <si>
    <t>14869</t>
  </si>
  <si>
    <t>ES-2015-LR1691545-42237</t>
  </si>
  <si>
    <t>LR-1691545</t>
  </si>
  <si>
    <t>TEC-CO-4580</t>
  </si>
  <si>
    <t>Hewlett Ink, Digital</t>
  </si>
  <si>
    <t>Mississauga</t>
  </si>
  <si>
    <t>OFF-BI-2895</t>
  </si>
  <si>
    <t>Acco Binder, Clear</t>
  </si>
  <si>
    <t>Santa Ana</t>
  </si>
  <si>
    <t>OFF-LA-3244</t>
  </si>
  <si>
    <t>Avery Address/Shipping Labels for Typewriters, 4" x 2"</t>
  </si>
  <si>
    <t>48583</t>
  </si>
  <si>
    <t>IR-2015-AH58560-42294</t>
  </si>
  <si>
    <t>AH-58560</t>
  </si>
  <si>
    <t>OFF-ST-4294</t>
  </si>
  <si>
    <t>Fellowes Trays, Industrial</t>
  </si>
  <si>
    <t>45270</t>
  </si>
  <si>
    <t>TZ-2015-LT7110129-42314</t>
  </si>
  <si>
    <t>LT-7110129</t>
  </si>
  <si>
    <t>Mwanza</t>
  </si>
  <si>
    <t>OFF-ST-4259</t>
  </si>
  <si>
    <t>Fellowes File Cart, Single Width</t>
  </si>
  <si>
    <t>24692</t>
  </si>
  <si>
    <t>IN-2015-CM1193559-42097</t>
  </si>
  <si>
    <t>CM-1193559</t>
  </si>
  <si>
    <t>FUR-BO-4844</t>
  </si>
  <si>
    <t>Ikea 3-Shelf Cabinet, Metal</t>
  </si>
  <si>
    <t>Helen Abelman</t>
  </si>
  <si>
    <t>Jason Gross</t>
  </si>
  <si>
    <t>36352</t>
  </si>
  <si>
    <t>CA-2013-AH10465140-41276</t>
  </si>
  <si>
    <t>AH-104651402</t>
  </si>
  <si>
    <t>44836</t>
  </si>
  <si>
    <t>SF-2015-CD1920117-42055</t>
  </si>
  <si>
    <t>CD-1920117</t>
  </si>
  <si>
    <t>Mabopane</t>
  </si>
  <si>
    <t>FUR-BO-3885</t>
  </si>
  <si>
    <t>Dania 3-Shelf Cabinet, Metal</t>
  </si>
  <si>
    <t>8230</t>
  </si>
  <si>
    <t>MX-2014-KW1643582-41915</t>
  </si>
  <si>
    <t>KW-1643582</t>
  </si>
  <si>
    <t>TEC-AC-4166</t>
  </si>
  <si>
    <t>Enermax Memory Card, USB</t>
  </si>
  <si>
    <t>Chris Selesnick</t>
  </si>
  <si>
    <t>976</t>
  </si>
  <si>
    <t>MX-2015-NP1868582-42019</t>
  </si>
  <si>
    <t>NP-1868582</t>
  </si>
  <si>
    <t>TEC-CO-6001</t>
  </si>
  <si>
    <t>Sharp Ink, Color</t>
  </si>
  <si>
    <t>16066</t>
  </si>
  <si>
    <t>IT-2013-SC20230120-41296</t>
  </si>
  <si>
    <t>SC-20230120</t>
  </si>
  <si>
    <t>Dos Hermanas</t>
  </si>
  <si>
    <t>FUR-TA-5063</t>
  </si>
  <si>
    <t>Lesro Round Table, Fully Assembled</t>
  </si>
  <si>
    <t>Tracy Collins</t>
  </si>
  <si>
    <t>44025</t>
  </si>
  <si>
    <t>RS-2015-PB9105108-42369</t>
  </si>
  <si>
    <t>PB-9105108</t>
  </si>
  <si>
    <t>TEC-CO-4589</t>
  </si>
  <si>
    <t>Hewlett Personal Copier, Laser</t>
  </si>
  <si>
    <t>35457</t>
  </si>
  <si>
    <t>CA-2015-AH10465140-42139</t>
  </si>
  <si>
    <t>AH-104651406</t>
  </si>
  <si>
    <t>TEC-PH-4455</t>
  </si>
  <si>
    <t>Google Nexus 5</t>
  </si>
  <si>
    <t>Neil Knudson</t>
  </si>
  <si>
    <t>20436</t>
  </si>
  <si>
    <t>ID-2014-TS216107-41888</t>
  </si>
  <si>
    <t>TS-216107</t>
  </si>
  <si>
    <t>FUR-BO-3896</t>
  </si>
  <si>
    <t>Dania Corner Shelving, Traditional</t>
  </si>
  <si>
    <t>Beth Thompson</t>
  </si>
  <si>
    <t>36992</t>
  </si>
  <si>
    <t>CA-2014-AH10465140-41765</t>
  </si>
  <si>
    <t>AH-104651404</t>
  </si>
  <si>
    <t>FUR-TA-4624</t>
  </si>
  <si>
    <t>Hon 61000 Series Interactive Training Tables</t>
  </si>
  <si>
    <t>ES-2012-TT2146045-41014</t>
  </si>
  <si>
    <t>37363</t>
  </si>
  <si>
    <t>CA-2013-AH10465140-41290</t>
  </si>
  <si>
    <t>AH-104651408</t>
  </si>
  <si>
    <t>Bartlett</t>
  </si>
  <si>
    <t>OFF-SU-2974</t>
  </si>
  <si>
    <t>Acme Hot Forged Carbon Steel Scissors with Nickel-Plated Handles, 3 7/8" Cut, 8"L</t>
  </si>
  <si>
    <t>Holguín</t>
  </si>
  <si>
    <t>47346</t>
  </si>
  <si>
    <t>SA-2012-MG7695110-40974</t>
  </si>
  <si>
    <t>MG-7695110</t>
  </si>
  <si>
    <t>TEC-AC-5122</t>
  </si>
  <si>
    <t>Logitech Memory Card, Erganomic</t>
  </si>
  <si>
    <t>Toby Gnade</t>
  </si>
  <si>
    <t>Carinthia</t>
  </si>
  <si>
    <t>4513</t>
  </si>
  <si>
    <t>MX-2015-TC2153582-42349</t>
  </si>
  <si>
    <t>TC-2153582</t>
  </si>
  <si>
    <t>FUR-CH-4561</t>
  </si>
  <si>
    <t>Harbour Creations Swivel Stool, Adjustable</t>
  </si>
  <si>
    <t>Altamura</t>
  </si>
  <si>
    <t>Ashley Jarboe</t>
  </si>
  <si>
    <t>Kristen Hastings</t>
  </si>
  <si>
    <t>Escuintla</t>
  </si>
  <si>
    <t>39001</t>
  </si>
  <si>
    <t>CA-2014-AA10480140-41878</t>
  </si>
  <si>
    <t>AA-104801402</t>
  </si>
  <si>
    <t>FUR-TA-4617</t>
  </si>
  <si>
    <t>Hon 4060 Series Tables</t>
  </si>
  <si>
    <t>23406</t>
  </si>
  <si>
    <t>IN-2015-RB1946558-42326</t>
  </si>
  <si>
    <t>RB-1946558</t>
  </si>
  <si>
    <t>TEC-AC-5201</t>
  </si>
  <si>
    <t>Memorex Keyboard, Programmable</t>
  </si>
  <si>
    <t>27583</t>
  </si>
  <si>
    <t>ID-2012-CM1219097-41065</t>
  </si>
  <si>
    <t>CM-1219097</t>
  </si>
  <si>
    <t>Gujranwala</t>
  </si>
  <si>
    <t>TEC-CO-3604</t>
  </si>
  <si>
    <t>Brother Personal Copier, Color</t>
  </si>
  <si>
    <t>IN-2015-PS1904558-42272</t>
  </si>
  <si>
    <t>OFF-ST-6287</t>
  </si>
  <si>
    <t>Tennsco 6- and 18-Compartment Lockers</t>
  </si>
  <si>
    <t>24911</t>
  </si>
  <si>
    <t>IN-2012-DP1300078-41223</t>
  </si>
  <si>
    <t>DP-1300078</t>
  </si>
  <si>
    <t>Darren Powers</t>
  </si>
  <si>
    <t>TEC-CO-4772</t>
  </si>
  <si>
    <t>HP Fax and Copier, Laser</t>
  </si>
  <si>
    <t>16359</t>
  </si>
  <si>
    <t>ES-2015-MC18100120-42246</t>
  </si>
  <si>
    <t>MC-18100120</t>
  </si>
  <si>
    <t>FUR-BO-3905</t>
  </si>
  <si>
    <t>Dania Stackable Bookrack, Mobile</t>
  </si>
  <si>
    <t>Portsmouth</t>
  </si>
  <si>
    <t>Al Mahallah al Kubra</t>
  </si>
  <si>
    <t>Al Gharbiyah</t>
  </si>
  <si>
    <t>28254</t>
  </si>
  <si>
    <t>IN-2013-ES1402027-41445</t>
  </si>
  <si>
    <t>ES-1402027</t>
  </si>
  <si>
    <t>FUR-CH-4547</t>
  </si>
  <si>
    <t>Harbour Creations Rocking Chair, Set of Two</t>
  </si>
  <si>
    <t>Larry Blacks</t>
  </si>
  <si>
    <t>FUR-TA-4710</t>
  </si>
  <si>
    <t>Hon Wood Table, Adjustable Height</t>
  </si>
  <si>
    <t>32756</t>
  </si>
  <si>
    <t>CA-2012-AA10480140-41032</t>
  </si>
  <si>
    <t>AA-104801406</t>
  </si>
  <si>
    <t>Middletown</t>
  </si>
  <si>
    <t>FUR-FU-3924</t>
  </si>
  <si>
    <t>DAX Wood Document Frame</t>
  </si>
  <si>
    <t>Elpida Rittenbach</t>
  </si>
  <si>
    <t>Maurice Satty</t>
  </si>
  <si>
    <t>Lindsay Castell</t>
  </si>
  <si>
    <t>Lome</t>
  </si>
  <si>
    <t>Maritime</t>
  </si>
  <si>
    <t>Togo</t>
  </si>
  <si>
    <t>8439</t>
  </si>
  <si>
    <t>MX-2012-SO2033582-41076</t>
  </si>
  <si>
    <t>SO-2033582</t>
  </si>
  <si>
    <t>FUR-TA-4689</t>
  </si>
  <si>
    <t>Hon Round Table, Adjustable Height</t>
  </si>
  <si>
    <t>6618</t>
  </si>
  <si>
    <t>MX-2013-NS1864051-41492</t>
  </si>
  <si>
    <t>NS-1864051</t>
  </si>
  <si>
    <t>TEC-MA-5021</t>
  </si>
  <si>
    <t>Konica Receipt Printer, Wireless</t>
  </si>
  <si>
    <t>20803</t>
  </si>
  <si>
    <t>IN-2015-KD1649578-42159</t>
  </si>
  <si>
    <t>KD-1649578</t>
  </si>
  <si>
    <t>TEC-PH-5335</t>
  </si>
  <si>
    <t>Nokia Audio Dock, Cordless</t>
  </si>
  <si>
    <t>31309</t>
  </si>
  <si>
    <t>CA-2015-AA10480140-42110</t>
  </si>
  <si>
    <t>AA-104801408</t>
  </si>
  <si>
    <t>OFF-PA-6523</t>
  </si>
  <si>
    <t>Xerox 1967</t>
  </si>
  <si>
    <t>14357</t>
  </si>
  <si>
    <t>ES-2013-BF1102064-41633</t>
  </si>
  <si>
    <t>BF-1102064</t>
  </si>
  <si>
    <t>Barry Französisch</t>
  </si>
  <si>
    <t>Ferrara</t>
  </si>
  <si>
    <t>FUR-BO-4864</t>
  </si>
  <si>
    <t>Ikea Stackable Bookrack, Metal</t>
  </si>
  <si>
    <t>Gateshead</t>
  </si>
  <si>
    <t>Joel Jenkins</t>
  </si>
  <si>
    <t>14560</t>
  </si>
  <si>
    <t>ES-2015-NC1841514-42180</t>
  </si>
  <si>
    <t>NC-1841514</t>
  </si>
  <si>
    <t>TEC-PH-5337</t>
  </si>
  <si>
    <t>Nokia Audio Dock, VoIP</t>
  </si>
  <si>
    <t>40610</t>
  </si>
  <si>
    <t>CA-2013-AG10495140-41589</t>
  </si>
  <si>
    <t>AG-104951402</t>
  </si>
  <si>
    <t>OFF-ST-3018</t>
  </si>
  <si>
    <t>Advantus 10-Drawer Portable Organizer, Chrome Metal Frame, Smoke Drawers</t>
  </si>
  <si>
    <t>41113</t>
  </si>
  <si>
    <t>CA-2013-AG10495140-41433</t>
  </si>
  <si>
    <t>AG-104951408</t>
  </si>
  <si>
    <t>Saint Petersburg</t>
  </si>
  <si>
    <t>OFF-ST-4291</t>
  </si>
  <si>
    <t>Fellowes Super Stor/Drawer Files</t>
  </si>
  <si>
    <t>1775</t>
  </si>
  <si>
    <t>MX-2014-BF1117082-41710</t>
  </si>
  <si>
    <t>BF-1117082</t>
  </si>
  <si>
    <t>TEC-MA-5517</t>
  </si>
  <si>
    <t>Okidata Receipt Printer, Wireless</t>
  </si>
  <si>
    <t>Coventry</t>
  </si>
  <si>
    <t>CA-2013-AG10495140-41571</t>
  </si>
  <si>
    <t>Villeneuve-d'Ascq</t>
  </si>
  <si>
    <t>42098</t>
  </si>
  <si>
    <t>EG-2013-KL655538-41606</t>
  </si>
  <si>
    <t>KL-655538</t>
  </si>
  <si>
    <t>Kelly Lampkin</t>
  </si>
  <si>
    <t>Hurghada</t>
  </si>
  <si>
    <t>Al Bahr Al Ahmar</t>
  </si>
  <si>
    <t>TEC-CO-4582</t>
  </si>
  <si>
    <t>Hewlett Ink, Laser</t>
  </si>
  <si>
    <t>Arusha</t>
  </si>
  <si>
    <t>Guadalajara</t>
  </si>
  <si>
    <t>Gene Hale</t>
  </si>
  <si>
    <t>24617</t>
  </si>
  <si>
    <t>IN-2014-LP1709527-41793</t>
  </si>
  <si>
    <t>LP-1709527</t>
  </si>
  <si>
    <t>TEC-CO-3589</t>
  </si>
  <si>
    <t>Brother Copy Machine, Laser</t>
  </si>
  <si>
    <t>36456</t>
  </si>
  <si>
    <t>CA-2013-AG10495140-41573</t>
  </si>
  <si>
    <t>AG-104951404</t>
  </si>
  <si>
    <t>Peoria</t>
  </si>
  <si>
    <t>TEC-PH-5563</t>
  </si>
  <si>
    <t>Panasonic KX-TG6844B Expandable Digital Cordless Telephone</t>
  </si>
  <si>
    <t>24385</t>
  </si>
  <si>
    <t>ID-2015-EM138107-42097</t>
  </si>
  <si>
    <t>EM-138107</t>
  </si>
  <si>
    <t>TEC-CO-3607</t>
  </si>
  <si>
    <t>Brother Personal Copier, Laser</t>
  </si>
  <si>
    <t>31575</t>
  </si>
  <si>
    <t>CA-2015-AG10495140-42291</t>
  </si>
  <si>
    <t>AG-104951406</t>
  </si>
  <si>
    <t>OFF-ST-4098</t>
  </si>
  <si>
    <t>Eldon Simplefile Box Office</t>
  </si>
  <si>
    <t>21740</t>
  </si>
  <si>
    <t>ID-2012-ON187157-41068</t>
  </si>
  <si>
    <t>ON-187157</t>
  </si>
  <si>
    <t>FUR-CH-5794</t>
  </si>
  <si>
    <t>SAFCO Rocking Chair, Black</t>
  </si>
  <si>
    <t>46679</t>
  </si>
  <si>
    <t>CA-2015-AG49523-42073</t>
  </si>
  <si>
    <t>AG-49523</t>
  </si>
  <si>
    <t>OFF-AP-4494</t>
  </si>
  <si>
    <t>Hamilton Beach Coffee Grinder, Red</t>
  </si>
  <si>
    <t>Ross DeVincentis</t>
  </si>
  <si>
    <t>Nouakchott</t>
  </si>
  <si>
    <t>Mauritania</t>
  </si>
  <si>
    <t>4500</t>
  </si>
  <si>
    <t>US-2015-DK1283582-42223</t>
  </si>
  <si>
    <t>DK-1283582</t>
  </si>
  <si>
    <t>FUR-BO-3628</t>
  </si>
  <si>
    <t>Bush Corner Shelving, Metal</t>
  </si>
  <si>
    <t>459</t>
  </si>
  <si>
    <t>MX-2015-BV1124528-42245</t>
  </si>
  <si>
    <t>BV-1124528</t>
  </si>
  <si>
    <t>Santa Marta</t>
  </si>
  <si>
    <t>Magdalena</t>
  </si>
  <si>
    <t>Córdoba</t>
  </si>
  <si>
    <t>48905</t>
  </si>
  <si>
    <t>SF-2015-CC2685117-42238</t>
  </si>
  <si>
    <t>CC-2685117</t>
  </si>
  <si>
    <t>George</t>
  </si>
  <si>
    <t>FUR-TA-3421</t>
  </si>
  <si>
    <t>Bevis Conference Table, Rectangular</t>
  </si>
  <si>
    <t>US-2013-PO1918082-41504</t>
  </si>
  <si>
    <t>OFF-BI-4829</t>
  </si>
  <si>
    <t>Ibico Index Tab, Durable</t>
  </si>
  <si>
    <t>ID-2015-JG15310130-42133</t>
  </si>
  <si>
    <t>Villa Canales</t>
  </si>
  <si>
    <t>Deanra Eno</t>
  </si>
  <si>
    <t>Hermosillo</t>
  </si>
  <si>
    <t>15603</t>
  </si>
  <si>
    <t>ES-2013-SC2002045-41499</t>
  </si>
  <si>
    <t>SC-2002045</t>
  </si>
  <si>
    <t>Sam Craven</t>
  </si>
  <si>
    <t>Douai</t>
  </si>
  <si>
    <t>TEC-PH-3143</t>
  </si>
  <si>
    <t>Apple Signal Booster, Cordless</t>
  </si>
  <si>
    <t>24784</t>
  </si>
  <si>
    <t>IN-2015-DW1358566-42364</t>
  </si>
  <si>
    <t>DW-1358566</t>
  </si>
  <si>
    <t>Dorothy Wardle</t>
  </si>
  <si>
    <t>Fukuyama</t>
  </si>
  <si>
    <t>TEC-PH-3815</t>
  </si>
  <si>
    <t>Cisco Speaker Phone, Cordless</t>
  </si>
  <si>
    <t>47591</t>
  </si>
  <si>
    <t>CM-2013-EM406522-41536</t>
  </si>
  <si>
    <t>EM-406522</t>
  </si>
  <si>
    <t>FUR-FU-5730</t>
  </si>
  <si>
    <t>Rubbermaid Frame, Erganomic</t>
  </si>
  <si>
    <t>20232</t>
  </si>
  <si>
    <t>ES-2012-JK156408-41261</t>
  </si>
  <si>
    <t>JK-156408</t>
  </si>
  <si>
    <t>Jim Kriz</t>
  </si>
  <si>
    <t>FUR-BO-5746</t>
  </si>
  <si>
    <t>Safco 3-Shelf Cabinet, Mobile</t>
  </si>
  <si>
    <t>13419</t>
  </si>
  <si>
    <t>ES-2013-FO1430548-41621</t>
  </si>
  <si>
    <t>FO-1430548</t>
  </si>
  <si>
    <t>Essen</t>
  </si>
  <si>
    <t>TEC-MA-5574</t>
  </si>
  <si>
    <t>Panasonic Printer, Wireless</t>
  </si>
  <si>
    <t>18586</t>
  </si>
  <si>
    <t>ES-2014-MG17680120-41867</t>
  </si>
  <si>
    <t>MG-17680120</t>
  </si>
  <si>
    <t>Santiago de Compostela</t>
  </si>
  <si>
    <t>FUR-BO-5954</t>
  </si>
  <si>
    <t>Sauder Corner Shelving, Pine</t>
  </si>
  <si>
    <t>Paraparaumu</t>
  </si>
  <si>
    <t>30046</t>
  </si>
  <si>
    <t>ID-2013-PS1904559-41450</t>
  </si>
  <si>
    <t>PS-1904559</t>
  </si>
  <si>
    <t>TEC-MA-5015</t>
  </si>
  <si>
    <t>Konica Printer, Red</t>
  </si>
  <si>
    <t>Manaus</t>
  </si>
  <si>
    <t>Amazonas</t>
  </si>
  <si>
    <t>OFF-BI-4297</t>
  </si>
  <si>
    <t>Fellowes Twister Kit, Gray/Clear, 3/pkg</t>
  </si>
  <si>
    <t>29044</t>
  </si>
  <si>
    <t>IN-2015-PV18985113-42214</t>
  </si>
  <si>
    <t>PV-18985113</t>
  </si>
  <si>
    <t>FUR-CH-4524</t>
  </si>
  <si>
    <t>Harbour Creations Chairmat, Red</t>
  </si>
  <si>
    <t>13770</t>
  </si>
  <si>
    <t>ES-2014-CW11905139-41909</t>
  </si>
  <si>
    <t>CW-11905139</t>
  </si>
  <si>
    <t>Carl Weiss</t>
  </si>
  <si>
    <t>Glasgow</t>
  </si>
  <si>
    <t>OFF-AR-6125</t>
  </si>
  <si>
    <t>Stanley Sketch Pad, Blue</t>
  </si>
  <si>
    <t>Tauranga</t>
  </si>
  <si>
    <t>14984</t>
  </si>
  <si>
    <t>IT-2012-DL1333091-41145</t>
  </si>
  <si>
    <t>DL-1333091</t>
  </si>
  <si>
    <t>The Hague</t>
  </si>
  <si>
    <t>South Holland</t>
  </si>
  <si>
    <t>OFF-AR-5932</t>
  </si>
  <si>
    <t>Sanford Sketch Pad, Fluorescent</t>
  </si>
  <si>
    <t>22701</t>
  </si>
  <si>
    <t>ID-2012-CM12385102-40954</t>
  </si>
  <si>
    <t>CM-12385102</t>
  </si>
  <si>
    <t>TEC-PH-5353</t>
  </si>
  <si>
    <t>Nokia Signal Booster, with Caller ID</t>
  </si>
  <si>
    <t>Christine Kargatis</t>
  </si>
  <si>
    <t>18012</t>
  </si>
  <si>
    <t>IT-2015-BP11095124-42363</t>
  </si>
  <si>
    <t>BP-11095124</t>
  </si>
  <si>
    <t>Bart Pistole</t>
  </si>
  <si>
    <t>Karlstad</t>
  </si>
  <si>
    <t>Värmland</t>
  </si>
  <si>
    <t>FUR-BO-3630</t>
  </si>
  <si>
    <t>Bush Corner Shelving, Pine</t>
  </si>
  <si>
    <t>29573</t>
  </si>
  <si>
    <t>IN-2015-RB1957058-42206</t>
  </si>
  <si>
    <t>RB-1957058</t>
  </si>
  <si>
    <t>Rajkot</t>
  </si>
  <si>
    <t>OFF-ST-4080</t>
  </si>
  <si>
    <t>Eldon Lockers, Single Width</t>
  </si>
  <si>
    <t>Jack Garza</t>
  </si>
  <si>
    <t>Shaanxi</t>
  </si>
  <si>
    <t>23937</t>
  </si>
  <si>
    <t>ID-2014-JH1543059-41996</t>
  </si>
  <si>
    <t>JH-1543059</t>
  </si>
  <si>
    <t>FUR-TA-5074</t>
  </si>
  <si>
    <t>Lesro Wood Table, with Bottom Storage</t>
  </si>
  <si>
    <t>Manzanillo</t>
  </si>
  <si>
    <t>34647</t>
  </si>
  <si>
    <t>CA-2014-AR10510140-42000</t>
  </si>
  <si>
    <t>AR-105101406</t>
  </si>
  <si>
    <t>TEC-AC-3373</t>
  </si>
  <si>
    <t>Belkin F8E887 USB Wired Ergonomic Keyboard</t>
  </si>
  <si>
    <t>Philip Brown</t>
  </si>
  <si>
    <t>Hrodna</t>
  </si>
  <si>
    <t>32057</t>
  </si>
  <si>
    <t>CA-2013-AR10510140-41517</t>
  </si>
  <si>
    <t>AR-105101404</t>
  </si>
  <si>
    <t>OFF-PA-6590</t>
  </si>
  <si>
    <t>Xerox 226</t>
  </si>
  <si>
    <t>OFF-AP-3364</t>
  </si>
  <si>
    <t>Belkin 6 Outlet Metallic Surge Strip</t>
  </si>
  <si>
    <t>TEC-PH-5257</t>
  </si>
  <si>
    <t>Motorola L804</t>
  </si>
  <si>
    <t>34270</t>
  </si>
  <si>
    <t>CA-2015-AR10510140-42355</t>
  </si>
  <si>
    <t>AR-105101402</t>
  </si>
  <si>
    <t>OFF-BI-5584</t>
  </si>
  <si>
    <t>Peel &amp; Stick Add-On Corner Pockets</t>
  </si>
  <si>
    <t>FUR-CH-5793</t>
  </si>
  <si>
    <t>SAFCO Rocking Chair, Adjustable</t>
  </si>
  <si>
    <t>3731</t>
  </si>
  <si>
    <t>US-2013-BP1118536-41451</t>
  </si>
  <si>
    <t>BP-1118536</t>
  </si>
  <si>
    <t>TEC-CO-4769</t>
  </si>
  <si>
    <t>HP Fax and Copier, Color</t>
  </si>
  <si>
    <t>30860</t>
  </si>
  <si>
    <t>IN-2012-BD1163592-41222</t>
  </si>
  <si>
    <t>BD-1163592</t>
  </si>
  <si>
    <t>TEC-PH-3797</t>
  </si>
  <si>
    <t>Cisco Office Telephone, Full Size</t>
  </si>
  <si>
    <t>38585</t>
  </si>
  <si>
    <t>CA-2012-AG10525140-41153</t>
  </si>
  <si>
    <t>AG-105251402</t>
  </si>
  <si>
    <t>TEC-MA-4213</t>
  </si>
  <si>
    <t>Epson TM-T88V Direct Thermal Printer - Monochrome - Desktop</t>
  </si>
  <si>
    <t>11052</t>
  </si>
  <si>
    <t>ES-2015-KW16570139-42059</t>
  </si>
  <si>
    <t>KW-16570139</t>
  </si>
  <si>
    <t>Wigan</t>
  </si>
  <si>
    <t>FUR-CH-5450</t>
  </si>
  <si>
    <t>Office Star Steel Folding Chair, Adjustable</t>
  </si>
  <si>
    <t>45889</t>
  </si>
  <si>
    <t>EG-2013-JB604538-41580</t>
  </si>
  <si>
    <t>JB-604538</t>
  </si>
  <si>
    <t>TEC-MA-5549</t>
  </si>
  <si>
    <t>Panasonic Inkjet, Wireless</t>
  </si>
  <si>
    <t>39926</t>
  </si>
  <si>
    <t>CA-2013-AG10525140-41524</t>
  </si>
  <si>
    <t>AG-105251406</t>
  </si>
  <si>
    <t>FUR-TA-3561</t>
  </si>
  <si>
    <t>Bretford CR8500 Series Meeting Room Furniture</t>
  </si>
  <si>
    <t>Manizales</t>
  </si>
  <si>
    <t>Caldas</t>
  </si>
  <si>
    <t>14939</t>
  </si>
  <si>
    <t>ES-2015-DV1304545-42221</t>
  </si>
  <si>
    <t>DV-1304545</t>
  </si>
  <si>
    <t>Conflans-Sainte-Honorine</t>
  </si>
  <si>
    <t>FUR-CH-4684</t>
  </si>
  <si>
    <t>Hon Rocking Chair, Set of Two</t>
  </si>
  <si>
    <t>Luanda</t>
  </si>
  <si>
    <t>Morelos</t>
  </si>
  <si>
    <t>San Pedro Sula</t>
  </si>
  <si>
    <t>Cortés</t>
  </si>
  <si>
    <t>TEC-MA-5513</t>
  </si>
  <si>
    <t>Okidata Printer, Wireless</t>
  </si>
  <si>
    <t>21956</t>
  </si>
  <si>
    <t>ID-2013-EM140657-41411</t>
  </si>
  <si>
    <t>EM-140657</t>
  </si>
  <si>
    <t>18949</t>
  </si>
  <si>
    <t>ES-2015-BG1174045-42353</t>
  </si>
  <si>
    <t>BG-1174045</t>
  </si>
  <si>
    <t>FUR-FU-3032</t>
  </si>
  <si>
    <t>Advantus Frame, Black</t>
  </si>
  <si>
    <t>31611</t>
  </si>
  <si>
    <t>CA-2012-AG10525140-41129</t>
  </si>
  <si>
    <t>AG-105251408</t>
  </si>
  <si>
    <t>TEC-PH-3160</t>
  </si>
  <si>
    <t>AT&amp;T 1070 Corded Phone</t>
  </si>
  <si>
    <t>14068</t>
  </si>
  <si>
    <t>IT-2015-JC15340139-42046</t>
  </si>
  <si>
    <t>JC-15340139</t>
  </si>
  <si>
    <t>OFF-ST-6031</t>
  </si>
  <si>
    <t>Smead File Cart, Blue</t>
  </si>
  <si>
    <t>Richmond</t>
  </si>
  <si>
    <t>Michael Oakman</t>
  </si>
  <si>
    <t>26733</t>
  </si>
  <si>
    <t>IN-2013-VW2177566-41569</t>
  </si>
  <si>
    <t>VW-2177566</t>
  </si>
  <si>
    <t>FUR-BO-3636</t>
  </si>
  <si>
    <t>Bush Floating Shelf Set, Pine</t>
  </si>
  <si>
    <t>30780</t>
  </si>
  <si>
    <t>IN-2014-RD1966092-41689</t>
  </si>
  <si>
    <t>RD-1966092</t>
  </si>
  <si>
    <t>Blenheim</t>
  </si>
  <si>
    <t>Marlborough</t>
  </si>
  <si>
    <t>TEC-CO-3606</t>
  </si>
  <si>
    <t>Brother Personal Copier, High-Speed</t>
  </si>
  <si>
    <t>Rillieux-la-Pape</t>
  </si>
  <si>
    <t>17600</t>
  </si>
  <si>
    <t>ES-2014-CA1277545-41867</t>
  </si>
  <si>
    <t>CA-1277545</t>
  </si>
  <si>
    <t>FUR-TA-3336</t>
  </si>
  <si>
    <t>Barricks Coffee Table, Adjustable Height</t>
  </si>
  <si>
    <t>Bill Donatelli</t>
  </si>
  <si>
    <t>John Stevenson</t>
  </si>
  <si>
    <t>Kaduna</t>
  </si>
  <si>
    <t>ES-2015-RA1994548-42249</t>
  </si>
  <si>
    <t>Bielefeld</t>
  </si>
  <si>
    <t>San Francisco de Macorís</t>
  </si>
  <si>
    <t>Duarte</t>
  </si>
  <si>
    <t>Christopher Schild</t>
  </si>
  <si>
    <t>14492</t>
  </si>
  <si>
    <t>ES-2015-TH2123564-42361</t>
  </si>
  <si>
    <t>TH-2123564</t>
  </si>
  <si>
    <t>Lecce</t>
  </si>
  <si>
    <t>TEC-CO-3696</t>
  </si>
  <si>
    <t>Canon Ink, High-Speed</t>
  </si>
  <si>
    <t>Andy Reiter</t>
  </si>
  <si>
    <t>38757</t>
  </si>
  <si>
    <t>US-2013-AR10540140-41375</t>
  </si>
  <si>
    <t>AR-105401404</t>
  </si>
  <si>
    <t>TEC-CO-3701</t>
  </si>
  <si>
    <t>Canon PC-428 Personal Copier</t>
  </si>
  <si>
    <t>Giulietta Baptist</t>
  </si>
  <si>
    <t>16859</t>
  </si>
  <si>
    <t>IT-2015-KD1634545-42238</t>
  </si>
  <si>
    <t>KD-1634545</t>
  </si>
  <si>
    <t>Bagnolet</t>
  </si>
  <si>
    <t>FUR-FU-5728</t>
  </si>
  <si>
    <t>Rubbermaid Frame, Duo Pack</t>
  </si>
  <si>
    <t>35286</t>
  </si>
  <si>
    <t>CA-2012-AR10540140-41237</t>
  </si>
  <si>
    <t>AR-105401406</t>
  </si>
  <si>
    <t>Woonsocket</t>
  </si>
  <si>
    <t>FUR-FU-3909</t>
  </si>
  <si>
    <t>DAX Black Cherry Wood-Tone Poster Frame</t>
  </si>
  <si>
    <t>Meerut</t>
  </si>
  <si>
    <t>15117</t>
  </si>
  <si>
    <t>ES-2013-JC16105139-41468</t>
  </si>
  <si>
    <t>JC-16105139</t>
  </si>
  <si>
    <t>TEC-MA-6141</t>
  </si>
  <si>
    <t>StarTech Inkjet, White</t>
  </si>
  <si>
    <t>Quincy</t>
  </si>
  <si>
    <t>27987</t>
  </si>
  <si>
    <t>IN-2014-SH2063527-41879</t>
  </si>
  <si>
    <t>SH-2063527</t>
  </si>
  <si>
    <t>Jinhua</t>
  </si>
  <si>
    <t>14541</t>
  </si>
  <si>
    <t>ES-2015-TH21550139-42294</t>
  </si>
  <si>
    <t>TH-21550139</t>
  </si>
  <si>
    <t>Cheltenham</t>
  </si>
  <si>
    <t>TEC-CO-4778</t>
  </si>
  <si>
    <t>HP Ink, Digital</t>
  </si>
  <si>
    <t>OFF-BI-3319</t>
  </si>
  <si>
    <t>Avery Self-Adhesive Photo Pockets for Polaroid Photos</t>
  </si>
  <si>
    <t>19685</t>
  </si>
  <si>
    <t>IT-2014-ML17395120-41794</t>
  </si>
  <si>
    <t>ML-17395120</t>
  </si>
  <si>
    <t>Valladolid</t>
  </si>
  <si>
    <t>OFF-ST-5707</t>
  </si>
  <si>
    <t>Rogers Shelving, Single Width</t>
  </si>
  <si>
    <t>15978</t>
  </si>
  <si>
    <t>IT-2012-AS1004564-40999</t>
  </si>
  <si>
    <t>AS-1004564</t>
  </si>
  <si>
    <t>TEC-PH-3144</t>
  </si>
  <si>
    <t>Apple Signal Booster, Full Size</t>
  </si>
  <si>
    <t>12684</t>
  </si>
  <si>
    <t>ES-2014-JG1580545-41809</t>
  </si>
  <si>
    <t>JG-1580545</t>
  </si>
  <si>
    <t>TEC-CO-3705</t>
  </si>
  <si>
    <t>Canon Personal Copier, High-Speed</t>
  </si>
  <si>
    <t>Nora Preis</t>
  </si>
  <si>
    <t>Hainaut</t>
  </si>
  <si>
    <t>46149</t>
  </si>
  <si>
    <t>EG-2015-CR273038-42266</t>
  </si>
  <si>
    <t>CR-273038</t>
  </si>
  <si>
    <t>TEC-AC-5205</t>
  </si>
  <si>
    <t>Memorex Memory Card, Programmable</t>
  </si>
  <si>
    <t>45980</t>
  </si>
  <si>
    <t>AG-2015-RC99603-42185</t>
  </si>
  <si>
    <t>RC-99603</t>
  </si>
  <si>
    <t>Ryan Crowe</t>
  </si>
  <si>
    <t>Oran</t>
  </si>
  <si>
    <t>TEC-PH-5357</t>
  </si>
  <si>
    <t>Nokia Speaker Phone, Cordless</t>
  </si>
  <si>
    <t>Anthony O'Donnell</t>
  </si>
  <si>
    <t>34260</t>
  </si>
  <si>
    <t>CA-2015-AY10555140-42355</t>
  </si>
  <si>
    <t>AY-105551404</t>
  </si>
  <si>
    <t>Oceanside</t>
  </si>
  <si>
    <t>FUR-CH-4428</t>
  </si>
  <si>
    <t>Global Value Steno Chair, Gray</t>
  </si>
  <si>
    <t>TEC-PH-4800</t>
  </si>
  <si>
    <t>I Need's 3d Hello Kitty Hybrid Silicone Case Cover for HTC One X 4g with 3d Hello Kitty Stylus Pen Green/pink</t>
  </si>
  <si>
    <t>ID-2015-TB214007-42322</t>
  </si>
  <si>
    <t>Tom Boeckenhauer</t>
  </si>
  <si>
    <t>1721</t>
  </si>
  <si>
    <t>US-2015-GH1442598-42351</t>
  </si>
  <si>
    <t>GH-1442598</t>
  </si>
  <si>
    <t>OFF-ST-6032</t>
  </si>
  <si>
    <t>Smead File Cart, Industrial</t>
  </si>
  <si>
    <t>Kigali</t>
  </si>
  <si>
    <t>Rwanda</t>
  </si>
  <si>
    <t>OFF-BI-4815</t>
  </si>
  <si>
    <t>Ibico Binding Machine, Clear</t>
  </si>
  <si>
    <t>Cindy Stewart</t>
  </si>
  <si>
    <t>Belo Horizonte</t>
  </si>
  <si>
    <t>39986</t>
  </si>
  <si>
    <t>CA-2012-AY10555140-41268</t>
  </si>
  <si>
    <t>AY-105551406</t>
  </si>
  <si>
    <t>OFF-AR-4099</t>
  </si>
  <si>
    <t>Eldon Spacemaker Box, Quick-Snap Lid, Clear</t>
  </si>
  <si>
    <t>Sharelle Roach</t>
  </si>
  <si>
    <t>18664</t>
  </si>
  <si>
    <t>IT-2015-VG2179045-42197</t>
  </si>
  <si>
    <t>VG-2179045</t>
  </si>
  <si>
    <t>TEC-MA-4198</t>
  </si>
  <si>
    <t>Epson Inkjet, White</t>
  </si>
  <si>
    <t>38254</t>
  </si>
  <si>
    <t>CA-2014-AR10570140-41835</t>
  </si>
  <si>
    <t>AR-105701408</t>
  </si>
  <si>
    <t>FUR-FU-4761</t>
  </si>
  <si>
    <t>Howard Miller 13-3/4" Diameter Brushed Chrome Round Wall Clock</t>
  </si>
  <si>
    <t>MX-2013-ES1408018-41619</t>
  </si>
  <si>
    <t>49503</t>
  </si>
  <si>
    <t>TO-2013-LS7245131-41467</t>
  </si>
  <si>
    <t>LS-7245131</t>
  </si>
  <si>
    <t>Atakpame</t>
  </si>
  <si>
    <t>Plateaux</t>
  </si>
  <si>
    <t>OFF-AR-3552</t>
  </si>
  <si>
    <t>Boston Sketch Pad, Blue</t>
  </si>
  <si>
    <t>28792</t>
  </si>
  <si>
    <t>IN-2015-JF1556527-42112</t>
  </si>
  <si>
    <t>JF-1556527</t>
  </si>
  <si>
    <t>TEC-PH-5265</t>
  </si>
  <si>
    <t>Motorola Signal Booster, VoIP</t>
  </si>
  <si>
    <t>IN-2012-TB2152059-41207</t>
  </si>
  <si>
    <t>Thea Hudgings</t>
  </si>
  <si>
    <t>Miami</t>
  </si>
  <si>
    <t>35602</t>
  </si>
  <si>
    <t>CA-2012-AH10585140-41207</t>
  </si>
  <si>
    <t>AH-105851404</t>
  </si>
  <si>
    <t>TEC-PH-6347</t>
  </si>
  <si>
    <t>Vtech CS6719</t>
  </si>
  <si>
    <t>48054</t>
  </si>
  <si>
    <t>CG-2014-LC688533-41768</t>
  </si>
  <si>
    <t>LC-688533</t>
  </si>
  <si>
    <t>49985</t>
  </si>
  <si>
    <t>IZ-2015-DW348061-42238</t>
  </si>
  <si>
    <t>DW-348061</t>
  </si>
  <si>
    <t>FUR-CH-4703</t>
  </si>
  <si>
    <t>Hon Swivel Stool, Red</t>
  </si>
  <si>
    <t>35507</t>
  </si>
  <si>
    <t>CA-2015-AH10585140-42348</t>
  </si>
  <si>
    <t>AH-105851402</t>
  </si>
  <si>
    <t>OFF-PA-6474</t>
  </si>
  <si>
    <t>Xerox 1921</t>
  </si>
  <si>
    <t>Eudokia Martin</t>
  </si>
  <si>
    <t>Versailles</t>
  </si>
  <si>
    <t>Bill Overfelt</t>
  </si>
  <si>
    <t>FUR-BO-5955</t>
  </si>
  <si>
    <t>Sauder Corner Shelving, Traditional</t>
  </si>
  <si>
    <t>16091</t>
  </si>
  <si>
    <t>ES-2012-MR1754564-41157</t>
  </si>
  <si>
    <t>MR-1754564</t>
  </si>
  <si>
    <t>TEC-AC-5117</t>
  </si>
  <si>
    <t>Logitech Keyboard, Programmable</t>
  </si>
  <si>
    <t>Caucaia</t>
  </si>
  <si>
    <t>Ceará</t>
  </si>
  <si>
    <t>48560</t>
  </si>
  <si>
    <t>IR-2015-DM301560-42019</t>
  </si>
  <si>
    <t>DM-301560</t>
  </si>
  <si>
    <t>Borujerd</t>
  </si>
  <si>
    <t>FUR-FU-3035</t>
  </si>
  <si>
    <t>Advantus Frame, Erganomic</t>
  </si>
  <si>
    <t>Dorothy Dickinson</t>
  </si>
  <si>
    <t>32664</t>
  </si>
  <si>
    <t>US-2015-AB10600140-42319</t>
  </si>
  <si>
    <t>AB-106001404</t>
  </si>
  <si>
    <t>FUR-CH-4613</t>
  </si>
  <si>
    <t>Hon 2090 “Pillow Soft” Series Mid Back Swivel/Tilt Chairs</t>
  </si>
  <si>
    <t>24097</t>
  </si>
  <si>
    <t>IN-2014-KN167057-41942</t>
  </si>
  <si>
    <t>KN-167057</t>
  </si>
  <si>
    <t>TEC-AC-5116</t>
  </si>
  <si>
    <t>Logitech Keyboard, Erganomic</t>
  </si>
  <si>
    <t>17926</t>
  </si>
  <si>
    <t>ES-2014-AB1016548-41822</t>
  </si>
  <si>
    <t>AB-1016548</t>
  </si>
  <si>
    <t>FUR-CH-4697</t>
  </si>
  <si>
    <t>Hon Steel Folding Chair, Adjustable</t>
  </si>
  <si>
    <t>28773</t>
  </si>
  <si>
    <t>IN-2015-GW1460558-42173</t>
  </si>
  <si>
    <t>GW-1460558</t>
  </si>
  <si>
    <t>TEC-CO-3695</t>
  </si>
  <si>
    <t>Canon Ink, Digital</t>
  </si>
  <si>
    <t>Jack O'Briant</t>
  </si>
  <si>
    <t>39050</t>
  </si>
  <si>
    <t>CA-2013-AB10600140-41608</t>
  </si>
  <si>
    <t>AB-106001408</t>
  </si>
  <si>
    <t>FUR-FU-3884</t>
  </si>
  <si>
    <t>Dana Swing-Arm Lamps</t>
  </si>
  <si>
    <t>35427</t>
  </si>
  <si>
    <t>CA-2012-AB10600140-41230</t>
  </si>
  <si>
    <t>AB-106001402</t>
  </si>
  <si>
    <t>OFF-BI-4377</t>
  </si>
  <si>
    <t>GBC White Gloss Covers, Plain Front</t>
  </si>
  <si>
    <t>9931</t>
  </si>
  <si>
    <t>MX-2013-BD1172539-41275</t>
  </si>
  <si>
    <t>BD-1172539</t>
  </si>
  <si>
    <t>OFF-ST-4285</t>
  </si>
  <si>
    <t>Fellowes Shelving, Wire Frame</t>
  </si>
  <si>
    <t>51089</t>
  </si>
  <si>
    <t>GH-2015-DW348049-42195</t>
  </si>
  <si>
    <t>DW-348049</t>
  </si>
  <si>
    <t>TEC-MA-6132</t>
  </si>
  <si>
    <t>StarTech Calculator, Durable</t>
  </si>
  <si>
    <t>Apopa</t>
  </si>
  <si>
    <t>30385</t>
  </si>
  <si>
    <t>ID-2013-JL1585092-41317</t>
  </si>
  <si>
    <t>JL-1585092</t>
  </si>
  <si>
    <t>FUR-BO-5747</t>
  </si>
  <si>
    <t>Safco 3-Shelf Cabinet, Pine</t>
  </si>
  <si>
    <t>23913</t>
  </si>
  <si>
    <t>IN-2013-SW20755113-41612</t>
  </si>
  <si>
    <t>SW-20755113</t>
  </si>
  <si>
    <t>FUR-TA-3338</t>
  </si>
  <si>
    <t>Barricks Coffee Table, Rectangular</t>
  </si>
  <si>
    <t>Karen Ferguson</t>
  </si>
  <si>
    <t>IN-2015-GM1445558-42273</t>
  </si>
  <si>
    <t>Ranchi</t>
  </si>
  <si>
    <t>15501</t>
  </si>
  <si>
    <t>ES-2012-DW1348045-41163</t>
  </si>
  <si>
    <t>DW-1348045</t>
  </si>
  <si>
    <t>OFF-SU-4320</t>
  </si>
  <si>
    <t>Fiskars Shears, High Speed</t>
  </si>
  <si>
    <t>33250</t>
  </si>
  <si>
    <t>CA-2015-AC10615140-42250</t>
  </si>
  <si>
    <t>AC-106151406</t>
  </si>
  <si>
    <t>Ann Chong</t>
  </si>
  <si>
    <t>FUR-CH-4398</t>
  </si>
  <si>
    <t>Global Commerce Series High-Back Swivel/Tilt Chairs</t>
  </si>
  <si>
    <t>Daniel Byrd</t>
  </si>
  <si>
    <t>46760</t>
  </si>
  <si>
    <t>UP-2015-NG8430137-42351</t>
  </si>
  <si>
    <t>NG-8430137</t>
  </si>
  <si>
    <t>Luhans'k</t>
  </si>
  <si>
    <t>FUR-TA-3440</t>
  </si>
  <si>
    <t>Bevis Wood Table, Fully Assembled</t>
  </si>
  <si>
    <t>43514</t>
  </si>
  <si>
    <t>SF-2013-RA9285117-41396</t>
  </si>
  <si>
    <t>RA-9285117</t>
  </si>
  <si>
    <t>Kwazulu-natal</t>
  </si>
  <si>
    <t>TEC-MA-5573</t>
  </si>
  <si>
    <t>Panasonic Printer, White</t>
  </si>
  <si>
    <t>11810</t>
  </si>
  <si>
    <t>ES-2015-JA15970125-42207</t>
  </si>
  <si>
    <t>JA-15970125</t>
  </si>
  <si>
    <t>Joseph Airdo</t>
  </si>
  <si>
    <t>Geneva</t>
  </si>
  <si>
    <t>TEC-MA-5018</t>
  </si>
  <si>
    <t>Konica Receipt Printer, Durable</t>
  </si>
  <si>
    <t>Steven Roelle</t>
  </si>
  <si>
    <t>Duane Noonan</t>
  </si>
  <si>
    <t>Guerrero</t>
  </si>
  <si>
    <t>37324</t>
  </si>
  <si>
    <t>CA-2015-AC10615140-42059</t>
  </si>
  <si>
    <t>AC-106151404</t>
  </si>
  <si>
    <t>TEC-PH-4887</t>
  </si>
  <si>
    <t>invisibleSHIELD by ZAGG Smudge-Free Screen Protector</t>
  </si>
  <si>
    <t>28669</t>
  </si>
  <si>
    <t>IN-2015-NM184457-42284</t>
  </si>
  <si>
    <t>NM-184457</t>
  </si>
  <si>
    <t>TEC-AC-3387</t>
  </si>
  <si>
    <t>Belkin Keyboard, USB</t>
  </si>
  <si>
    <t>Mike Caudle</t>
  </si>
  <si>
    <t>OFF-ST-4456</t>
  </si>
  <si>
    <t>Gould Plastics 18-Pocket Panel Bin, 34w x 5-1/4d x 20-1/2h</t>
  </si>
  <si>
    <t>14005</t>
  </si>
  <si>
    <t>ES-2012-MM1828048-41031</t>
  </si>
  <si>
    <t>MM-1828048</t>
  </si>
  <si>
    <t>TEC-PH-3132</t>
  </si>
  <si>
    <t>Apple Headset, Cordless</t>
  </si>
  <si>
    <t>24095</t>
  </si>
  <si>
    <t>IN-2012-KH1633027-41129</t>
  </si>
  <si>
    <t>KH-1633027</t>
  </si>
  <si>
    <t>Bijie</t>
  </si>
  <si>
    <t>42021</t>
  </si>
  <si>
    <t>NG-2014-SC1068094-41864</t>
  </si>
  <si>
    <t>SC-1068094</t>
  </si>
  <si>
    <t>Niamey</t>
  </si>
  <si>
    <t>Niger</t>
  </si>
  <si>
    <t>TEC-MA-4196</t>
  </si>
  <si>
    <t>Epson Card Printer, Wireless</t>
  </si>
  <si>
    <t>Rochester</t>
  </si>
  <si>
    <t>FUR-FU-4039</t>
  </si>
  <si>
    <t>Eldon Delta Triangular Chair Mat, 52" x 58", Clear</t>
  </si>
  <si>
    <t>ES-2014-RM1937545-41643</t>
  </si>
  <si>
    <t>IN-2012-GG1465027-40992</t>
  </si>
  <si>
    <t>16905</t>
  </si>
  <si>
    <t>ES-2014-CS1240045-41740</t>
  </si>
  <si>
    <t>CS-1240045</t>
  </si>
  <si>
    <t>Draguignan</t>
  </si>
  <si>
    <t>TEC-PH-5339</t>
  </si>
  <si>
    <t>Nokia Headset, Cordless</t>
  </si>
  <si>
    <t>IN-2014-TB2140066-41873</t>
  </si>
  <si>
    <t>Bareilly</t>
  </si>
  <si>
    <t>Ankara</t>
  </si>
  <si>
    <t>Toluca</t>
  </si>
  <si>
    <t>Linz</t>
  </si>
  <si>
    <t>Upper Austria</t>
  </si>
  <si>
    <t>Port Moresby</t>
  </si>
  <si>
    <t>Papua New Guinea</t>
  </si>
  <si>
    <t>28157</t>
  </si>
  <si>
    <t>IN-2012-AR10345144-41069</t>
  </si>
  <si>
    <t>AR-10345144</t>
  </si>
  <si>
    <t>FUR-BO-5940</t>
  </si>
  <si>
    <t>Sauder 3-Shelf Cabinet, Metal</t>
  </si>
  <si>
    <t>40826</t>
  </si>
  <si>
    <t>CA-2015-AC10615140-42088</t>
  </si>
  <si>
    <t>AC-106151402</t>
  </si>
  <si>
    <t>Beaumont</t>
  </si>
  <si>
    <t>OFF-ST-4891</t>
  </si>
  <si>
    <t>Iris Project Case</t>
  </si>
  <si>
    <t>TEC-PH-5253</t>
  </si>
  <si>
    <t>Motorola Headset, VoIP</t>
  </si>
  <si>
    <t>13725</t>
  </si>
  <si>
    <t>ES-2014-DP1300048-41989</t>
  </si>
  <si>
    <t>DP-1300048</t>
  </si>
  <si>
    <t>OFF-AR-3450</t>
  </si>
  <si>
    <t>BIC Canvas, Water Color</t>
  </si>
  <si>
    <t>7939</t>
  </si>
  <si>
    <t>MX-2015-KD1627093-42287</t>
  </si>
  <si>
    <t>KD-1627093</t>
  </si>
  <si>
    <t>FUR-CH-5796</t>
  </si>
  <si>
    <t>SAFCO Rocking Chair, Set of Two</t>
  </si>
  <si>
    <t>24938</t>
  </si>
  <si>
    <t>IN-2012-BF1121558-40955</t>
  </si>
  <si>
    <t>BF-1121558</t>
  </si>
  <si>
    <t>TEC-MA-5498</t>
  </si>
  <si>
    <t>Okidata Card Printer, Red</t>
  </si>
  <si>
    <t>20118</t>
  </si>
  <si>
    <t>ES-2013-NS18505139-41530</t>
  </si>
  <si>
    <t>NS-18505139</t>
  </si>
  <si>
    <t>FUR-FU-3030</t>
  </si>
  <si>
    <t>Advantus Door Stop, Erganomic</t>
  </si>
  <si>
    <t>39387</t>
  </si>
  <si>
    <t>CA-2012-AS10630140-41249</t>
  </si>
  <si>
    <t>AS-106301404</t>
  </si>
  <si>
    <t>OFF-ST-3058</t>
  </si>
  <si>
    <t>Advantus Rolling Drawer Organizers</t>
  </si>
  <si>
    <t>Bobby Trafton</t>
  </si>
  <si>
    <t>MX-2015-MP1796518-42189</t>
  </si>
  <si>
    <t>Kerman</t>
  </si>
  <si>
    <t>32283</t>
  </si>
  <si>
    <t>CA-2015-AS10630140-42277</t>
  </si>
  <si>
    <t>AS-106301402</t>
  </si>
  <si>
    <t>TEC-MA-6349</t>
  </si>
  <si>
    <t>Wasp CCD Handheld Bar Code Reader</t>
  </si>
  <si>
    <t>17041</t>
  </si>
  <si>
    <t>ES-2012-TB216258-41236</t>
  </si>
  <si>
    <t>TB-216258</t>
  </si>
  <si>
    <t>TEC-CO-3682</t>
  </si>
  <si>
    <t>Canon Fax and Copier, Color</t>
  </si>
  <si>
    <t>La Ceiba</t>
  </si>
  <si>
    <t>Atlántida</t>
  </si>
  <si>
    <t>Port Macquarie</t>
  </si>
  <si>
    <t>29309</t>
  </si>
  <si>
    <t>IN-2014-AA1064558-41779</t>
  </si>
  <si>
    <t>AA-1064558</t>
  </si>
  <si>
    <t>TEC-CO-4787</t>
  </si>
  <si>
    <t>HP Personal Copier, Laser</t>
  </si>
  <si>
    <t>7112</t>
  </si>
  <si>
    <t>MX-2015-HL1504039-42333</t>
  </si>
  <si>
    <t>HL-1504039</t>
  </si>
  <si>
    <t>FUR-TA-3429</t>
  </si>
  <si>
    <t>Bevis Round Table, Adjustable Height</t>
  </si>
  <si>
    <t>Pomerania</t>
  </si>
  <si>
    <t>14040</t>
  </si>
  <si>
    <t>ES-2015-SS20590139-42220</t>
  </si>
  <si>
    <t>SS-20590139</t>
  </si>
  <si>
    <t>37761</t>
  </si>
  <si>
    <t>US-2014-AS10630140-41905</t>
  </si>
  <si>
    <t>AS-106301408</t>
  </si>
  <si>
    <t>FUR-FU-4334</t>
  </si>
  <si>
    <t>G.E. Longer-Life Indoor Recessed Floodlight Bulbs</t>
  </si>
  <si>
    <t>Remscheid</t>
  </si>
  <si>
    <t>Shaun Weien</t>
  </si>
  <si>
    <t>Max Jones</t>
  </si>
  <si>
    <t>16056</t>
  </si>
  <si>
    <t>ES-2014-TB2119045-41828</t>
  </si>
  <si>
    <t>TB-2119045</t>
  </si>
  <si>
    <t>OFF-SU-6177</t>
  </si>
  <si>
    <t>Stiletto Shears, High Speed</t>
  </si>
  <si>
    <t>42974</t>
  </si>
  <si>
    <t>MO-2015-GH442586-42020</t>
  </si>
  <si>
    <t>GH-442586</t>
  </si>
  <si>
    <t>TEC-PH-5249</t>
  </si>
  <si>
    <t>Motorola Audio Dock, with Caller ID</t>
  </si>
  <si>
    <t>33707</t>
  </si>
  <si>
    <t>CA-2012-AS10630140-41121</t>
  </si>
  <si>
    <t>AS-106301406</t>
  </si>
  <si>
    <t>OFF-FA-2903</t>
  </si>
  <si>
    <t>Acco Clips to Go Binder Clips, 24 Clips in Two Sizes</t>
  </si>
  <si>
    <t>Brandenburg</t>
  </si>
  <si>
    <t>Halle</t>
  </si>
  <si>
    <t>Saxony-Anhalt</t>
  </si>
  <si>
    <t>49021</t>
  </si>
  <si>
    <t>SF-2014-CA2775117-41892</t>
  </si>
  <si>
    <t>CA-2775117</t>
  </si>
  <si>
    <t>OFF-ST-6246</t>
  </si>
  <si>
    <t>Tenex File Cart, Blue</t>
  </si>
  <si>
    <t>Christina VanderZanden</t>
  </si>
  <si>
    <t>Harrow</t>
  </si>
  <si>
    <t>FUR-BO-3900</t>
  </si>
  <si>
    <t>Dania Floating Shelf Set, Traditional</t>
  </si>
  <si>
    <t>44856</t>
  </si>
  <si>
    <t>NI-2013-PO918095-41527</t>
  </si>
  <si>
    <t>PO-918095</t>
  </si>
  <si>
    <t>TEC-MA-4212</t>
  </si>
  <si>
    <t>Epson Receipt Printer, Wireless</t>
  </si>
  <si>
    <t>Nick Crebassa</t>
  </si>
  <si>
    <t>Griffith</t>
  </si>
  <si>
    <t>Boynton Beach</t>
  </si>
  <si>
    <t>47465</t>
  </si>
  <si>
    <t>CG-2015-GZ447033-42220</t>
  </si>
  <si>
    <t>GZ-447033</t>
  </si>
  <si>
    <t>FUR-BO-5962</t>
  </si>
  <si>
    <t>Sauder Floating Shelf Set, Traditional</t>
  </si>
  <si>
    <t>ES-2013-BF1117048-41527</t>
  </si>
  <si>
    <t>9885</t>
  </si>
  <si>
    <t>MX-2013-MC1763539-41496</t>
  </si>
  <si>
    <t>MC-1763539</t>
  </si>
  <si>
    <t>ID-2013-CC126857-41572</t>
  </si>
  <si>
    <t>14160</t>
  </si>
  <si>
    <t>ES-2015-JE15745120-42249</t>
  </si>
  <si>
    <t>JE-15745120</t>
  </si>
  <si>
    <t>TEC-CO-3703</t>
  </si>
  <si>
    <t>Canon Personal Copier, Color</t>
  </si>
  <si>
    <t>ES-2013-AJ1094548-41444</t>
  </si>
  <si>
    <t>24335</t>
  </si>
  <si>
    <t>IN-2014-RB195707-41784</t>
  </si>
  <si>
    <t>RB-195707</t>
  </si>
  <si>
    <t>OFF-ST-6057</t>
  </si>
  <si>
    <t>Smead Shelving, Blue</t>
  </si>
  <si>
    <t>10569</t>
  </si>
  <si>
    <t>ES-2015-JW1522045-42101</t>
  </si>
  <si>
    <t>JW-1522045</t>
  </si>
  <si>
    <t>OFF-ST-6048</t>
  </si>
  <si>
    <t>Smead Lockers, Single Width</t>
  </si>
  <si>
    <t>ES-2015-BM1165045-42176</t>
  </si>
  <si>
    <t>Ibagué</t>
  </si>
  <si>
    <t>Tolima</t>
  </si>
  <si>
    <t>4062</t>
  </si>
  <si>
    <t>MX-2012-DP1310582-41236</t>
  </si>
  <si>
    <t>DP-1310582</t>
  </si>
  <si>
    <t>OFF-LA-3192</t>
  </si>
  <si>
    <t>Avery 474</t>
  </si>
  <si>
    <t>35750</t>
  </si>
  <si>
    <t>CA-2014-AA10645140-41825</t>
  </si>
  <si>
    <t>AA-106451404</t>
  </si>
  <si>
    <t>FUR-BO-3177</t>
  </si>
  <si>
    <t>Atlantic Metals Mobile 5-Shelf Bookcases, Custom Colors</t>
  </si>
  <si>
    <t>15607</t>
  </si>
  <si>
    <t>ES-2013-MG176808-41611</t>
  </si>
  <si>
    <t>MG-176808</t>
  </si>
  <si>
    <t>TEC-AC-5134</t>
  </si>
  <si>
    <t>Logitech Router, Bluetooth</t>
  </si>
  <si>
    <t>ID-2014-RD197207-41776</t>
  </si>
  <si>
    <t>Suzanne McNair</t>
  </si>
  <si>
    <t>39306</t>
  </si>
  <si>
    <t>CA-2013-AA10645140-41595</t>
  </si>
  <si>
    <t>AA-106451402</t>
  </si>
  <si>
    <t>FUR-CH-4672</t>
  </si>
  <si>
    <t>Hon Olson Stacker Chairs</t>
  </si>
  <si>
    <t>35319</t>
  </si>
  <si>
    <t>CA-2012-AA10645140-41081</t>
  </si>
  <si>
    <t>AA-106451406</t>
  </si>
  <si>
    <t>FUR-CH-4650</t>
  </si>
  <si>
    <t>Hon Deluxe Fabric Upholstered Stacking Chairs, Rounded Back</t>
  </si>
  <si>
    <t>13804</t>
  </si>
  <si>
    <t>ES-2014-TB21595120-41800</t>
  </si>
  <si>
    <t>TB-21595120</t>
  </si>
  <si>
    <t>Troy Blackwell</t>
  </si>
  <si>
    <t>OFF-AR-5920</t>
  </si>
  <si>
    <t>Sanford Markers, Water Color</t>
  </si>
  <si>
    <t>TEC-PH-3795</t>
  </si>
  <si>
    <t>Cisco IP Phone 7961G VoIP phone - Dark gray</t>
  </si>
  <si>
    <t>3093</t>
  </si>
  <si>
    <t>MX-2014-DL1349593-41832</t>
  </si>
  <si>
    <t>DL-1349593</t>
  </si>
  <si>
    <t>FUR-CH-5803</t>
  </si>
  <si>
    <t>SAFCO Steel Folding Chair, Set of Two</t>
  </si>
  <si>
    <t>10790</t>
  </si>
  <si>
    <t>ES-2013-CD1198045-41633</t>
  </si>
  <si>
    <t>CD-1198045</t>
  </si>
  <si>
    <t>Tours</t>
  </si>
  <si>
    <t>FUR-CH-5802</t>
  </si>
  <si>
    <t>SAFCO Steel Folding Chair, Red</t>
  </si>
  <si>
    <t>MX-2015-DB1336018-42280</t>
  </si>
  <si>
    <t>30401</t>
  </si>
  <si>
    <t>IN-2014-KD164957-41901</t>
  </si>
  <si>
    <t>KD-164957</t>
  </si>
  <si>
    <t>Gawler</t>
  </si>
  <si>
    <t>FUR-FU-5738</t>
  </si>
  <si>
    <t>Rubbermaid Photo Frame, Erganomic</t>
  </si>
  <si>
    <t>37334</t>
  </si>
  <si>
    <t>CA-2014-AA10645140-41887</t>
  </si>
  <si>
    <t>AA-106451408</t>
  </si>
  <si>
    <t>Georgetown</t>
  </si>
  <si>
    <t>OFF-BI-5618</t>
  </si>
  <si>
    <t>Poly Designer Cover &amp; Back</t>
  </si>
  <si>
    <t>10627</t>
  </si>
  <si>
    <t>ES-2013-JH1618064-41574</t>
  </si>
  <si>
    <t>JH-1618064</t>
  </si>
  <si>
    <t>Naples</t>
  </si>
  <si>
    <t>FUR-BO-4859</t>
  </si>
  <si>
    <t>Ikea Floating Shelf Set, Traditional</t>
  </si>
  <si>
    <t>Sudan</t>
  </si>
  <si>
    <t>Pete Takahito</t>
  </si>
  <si>
    <t>IT-2013-BF1102045-41418</t>
  </si>
  <si>
    <t>Kanagawa</t>
  </si>
  <si>
    <t>49660</t>
  </si>
  <si>
    <t>TU-2013-TA11385134-41326</t>
  </si>
  <si>
    <t>TA-11385134</t>
  </si>
  <si>
    <t>Silivri</t>
  </si>
  <si>
    <t>FUR-CH-5454</t>
  </si>
  <si>
    <t>Office Star Swivel Stool, Adjustable</t>
  </si>
  <si>
    <t>15700</t>
  </si>
  <si>
    <t>ES-2013-SG20890139-41577</t>
  </si>
  <si>
    <t>SG-20890139</t>
  </si>
  <si>
    <t>TEC-PH-5272</t>
  </si>
  <si>
    <t>Motorola Speaker Phone, VoIP</t>
  </si>
  <si>
    <t>Tawau</t>
  </si>
  <si>
    <t>28189</t>
  </si>
  <si>
    <t>IN-2012-SC207707-41062</t>
  </si>
  <si>
    <t>SC-207707</t>
  </si>
  <si>
    <t>Stewart Carmichael</t>
  </si>
  <si>
    <t>TEC-AC-3386</t>
  </si>
  <si>
    <t>Belkin Keyboard, Programmable</t>
  </si>
  <si>
    <t>Tom Prescott</t>
  </si>
  <si>
    <t>19761</t>
  </si>
  <si>
    <t>ES-2015-GK14620139-42071</t>
  </si>
  <si>
    <t>GK-14620139</t>
  </si>
  <si>
    <t>Oldham</t>
  </si>
  <si>
    <t>OFF-AP-3858</t>
  </si>
  <si>
    <t>Cuisinart Blender, Silver</t>
  </si>
  <si>
    <t>Jonathan Doherty</t>
  </si>
  <si>
    <t>Erica Hackney</t>
  </si>
  <si>
    <t>IN-2015-LT1676511-42286</t>
  </si>
  <si>
    <t>Mark Hamilton</t>
  </si>
  <si>
    <t>TEC-AC-3397</t>
  </si>
  <si>
    <t>Belkin Numeric Keypad, Erganomic</t>
  </si>
  <si>
    <t>Zuschuss Donatelli</t>
  </si>
  <si>
    <t>Madero</t>
  </si>
  <si>
    <t>10904</t>
  </si>
  <si>
    <t>ES-2014-MM1726045-41688</t>
  </si>
  <si>
    <t>MM-1726045</t>
  </si>
  <si>
    <t>OFF-ST-4107</t>
  </si>
  <si>
    <t>Eldon Trays, Single Width</t>
  </si>
  <si>
    <t>28967</t>
  </si>
  <si>
    <t>IN-2015-VB217451-42349</t>
  </si>
  <si>
    <t>VB-217451</t>
  </si>
  <si>
    <t>FUR-CH-4683</t>
  </si>
  <si>
    <t>Hon Rocking Chair, Red</t>
  </si>
  <si>
    <t>22937</t>
  </si>
  <si>
    <t>IN-2015-RE1945058-42346</t>
  </si>
  <si>
    <t>RE-1945058</t>
  </si>
  <si>
    <t>Brahmapur</t>
  </si>
  <si>
    <t>TEC-MA-5012</t>
  </si>
  <si>
    <t>Konica Phone, White</t>
  </si>
  <si>
    <t>Barry Pond</t>
  </si>
  <si>
    <t>TEC-CO-3593</t>
  </si>
  <si>
    <t>Brother Fax and Copier, High-Speed</t>
  </si>
  <si>
    <t>15127</t>
  </si>
  <si>
    <t>ES-2015-KA1652564-42236</t>
  </si>
  <si>
    <t>KA-1652564</t>
  </si>
  <si>
    <t>FUR-FU-4067</t>
  </si>
  <si>
    <t>Eldon Frame, Erganomic</t>
  </si>
  <si>
    <t>28797</t>
  </si>
  <si>
    <t>IN-2013-JK1562527-41529</t>
  </si>
  <si>
    <t>JK-1562527</t>
  </si>
  <si>
    <t>OFF-SU-6179</t>
  </si>
  <si>
    <t>Stiletto Shears, Steel</t>
  </si>
  <si>
    <t>29202</t>
  </si>
  <si>
    <t>IN-2015-CA1196527-42015</t>
  </si>
  <si>
    <t>CA-1196527</t>
  </si>
  <si>
    <t>30832</t>
  </si>
  <si>
    <t>ID-2014-PT190907-41919</t>
  </si>
  <si>
    <t>PT-190907</t>
  </si>
  <si>
    <t>TEC-MA-5510</t>
  </si>
  <si>
    <t>Okidata Printer, Durable</t>
  </si>
  <si>
    <t>Chelmsford</t>
  </si>
  <si>
    <t>IT-2014-JG15115104-41952</t>
  </si>
  <si>
    <t>Bouake</t>
  </si>
  <si>
    <t>Vallee Du Bandama</t>
  </si>
  <si>
    <t>Mildura</t>
  </si>
  <si>
    <t>Anzoátegui</t>
  </si>
  <si>
    <t>MX-2012-JP1552018-41174</t>
  </si>
  <si>
    <t>28689</t>
  </si>
  <si>
    <t>IN-2014-MH1745558-41893</t>
  </si>
  <si>
    <t>MH-1745558</t>
  </si>
  <si>
    <t>TEC-PH-5347</t>
  </si>
  <si>
    <t>Nokia Office Telephone, Full Size</t>
  </si>
  <si>
    <t>CA-2015-AA10645140-42314</t>
  </si>
  <si>
    <t>Claudia Bergmann</t>
  </si>
  <si>
    <t>Foggia</t>
  </si>
  <si>
    <t>18550</t>
  </si>
  <si>
    <t>IT-2013-HP1481545-41349</t>
  </si>
  <si>
    <t>HP-1481545</t>
  </si>
  <si>
    <t>Harold Pawlan</t>
  </si>
  <si>
    <t>TEC-CO-6003</t>
  </si>
  <si>
    <t>Sharp Ink, High-Speed</t>
  </si>
  <si>
    <t>36194</t>
  </si>
  <si>
    <t>US-2012-AC10660140-41196</t>
  </si>
  <si>
    <t>AC-106601406</t>
  </si>
  <si>
    <t>Parma</t>
  </si>
  <si>
    <t>FUR-CH-4413</t>
  </si>
  <si>
    <t>Global Italian Leather Office Chair</t>
  </si>
  <si>
    <t>37445</t>
  </si>
  <si>
    <t>CA-2014-AC10660140-41818</t>
  </si>
  <si>
    <t>AC-106601404</t>
  </si>
  <si>
    <t>TEC-PH-5518</t>
  </si>
  <si>
    <t>Ooma Telo VoIP Home Phone System</t>
  </si>
  <si>
    <t>42222</t>
  </si>
  <si>
    <t>NI-2015-SV1081595-42252</t>
  </si>
  <si>
    <t>SV-1081595</t>
  </si>
  <si>
    <t>FUR-TA-3436</t>
  </si>
  <si>
    <t>Bevis Training Table, Fully Assembled</t>
  </si>
  <si>
    <t>MX-2012-RD1993051-41223</t>
  </si>
  <si>
    <t>34139</t>
  </si>
  <si>
    <t>CA-2015-AC10660140-42087</t>
  </si>
  <si>
    <t>AC-106601402</t>
  </si>
  <si>
    <t>Huntsville</t>
  </si>
  <si>
    <t>OFF-ST-4273</t>
  </si>
  <si>
    <t>Fellowes Officeware Wire Shelving</t>
  </si>
  <si>
    <t>TEC-PH-4802</t>
  </si>
  <si>
    <t>i.Sound Portable Power - 8000 mAh</t>
  </si>
  <si>
    <t>Pantin</t>
  </si>
  <si>
    <t>OFF-PA-6445</t>
  </si>
  <si>
    <t>Xerox 1895</t>
  </si>
  <si>
    <t>48809</t>
  </si>
  <si>
    <t>EG-2013-RA928538-41488</t>
  </si>
  <si>
    <t>RA-928538</t>
  </si>
  <si>
    <t>OFF-AP-4499</t>
  </si>
  <si>
    <t>Hamilton Beach Microwave, Silver</t>
  </si>
  <si>
    <t>Celaya</t>
  </si>
  <si>
    <t>Mansfield</t>
  </si>
  <si>
    <t>29972</t>
  </si>
  <si>
    <t>IN-2015-SU2066527-42090</t>
  </si>
  <si>
    <t>SU-2066527</t>
  </si>
  <si>
    <t>Stephanie Ulpright</t>
  </si>
  <si>
    <t>Taiyuan</t>
  </si>
  <si>
    <t>FUR-CH-4560</t>
  </si>
  <si>
    <t>Harbour Creations Steel Folding Chair, Set of Two</t>
  </si>
  <si>
    <t>31696</t>
  </si>
  <si>
    <t>CA-2014-AG10675140-41891</t>
  </si>
  <si>
    <t>AG-106751402</t>
  </si>
  <si>
    <t>FUR-BO-5685</t>
  </si>
  <si>
    <t>Riverside Palais Royal Lawyers Bookcase, Royale Cherry Finish</t>
  </si>
  <si>
    <t>5741</t>
  </si>
  <si>
    <t>MX-2015-RA1994528-42286</t>
  </si>
  <si>
    <t>RA-1994528</t>
  </si>
  <si>
    <t>FUR-BO-5952</t>
  </si>
  <si>
    <t>Sauder Corner Shelving, Metal</t>
  </si>
  <si>
    <t>41840</t>
  </si>
  <si>
    <t>MR-2014-SC1084581-41818</t>
  </si>
  <si>
    <t>SC-1084581</t>
  </si>
  <si>
    <t>TEC-MA-6145</t>
  </si>
  <si>
    <t>StarTech Phone, White</t>
  </si>
  <si>
    <t>FUR-FU-6239</t>
  </si>
  <si>
    <t>Tenex Clock, Erganomic</t>
  </si>
  <si>
    <t>38566</t>
  </si>
  <si>
    <t>CA-2014-AG10675140-41653</t>
  </si>
  <si>
    <t>AG-106751408</t>
  </si>
  <si>
    <t>FUR-FU-4112</t>
  </si>
  <si>
    <t>Electrix Fluorescent Magnifier Lamps &amp; Weighted Base</t>
  </si>
  <si>
    <t>48974</t>
  </si>
  <si>
    <t>CM-2012-CL256522-41079</t>
  </si>
  <si>
    <t>CL-256522</t>
  </si>
  <si>
    <t>TEC-MA-5497</t>
  </si>
  <si>
    <t>Okidata Card Printer, Durable</t>
  </si>
  <si>
    <t>Allen</t>
  </si>
  <si>
    <t>FUR-TA-3768</t>
  </si>
  <si>
    <t>Chromcraft Round Conference Tables</t>
  </si>
  <si>
    <t>21216</t>
  </si>
  <si>
    <t>IN-2015-LS1724527-42089</t>
  </si>
  <si>
    <t>LS-1724527</t>
  </si>
  <si>
    <t>Anshun</t>
  </si>
  <si>
    <t>28658</t>
  </si>
  <si>
    <t>IN-2014-BW111107-41902</t>
  </si>
  <si>
    <t>BW-111107</t>
  </si>
  <si>
    <t>OFF-EN-4440</t>
  </si>
  <si>
    <t>GlobeWeis Interoffice Envelope, Security-Tint</t>
  </si>
  <si>
    <t>5572</t>
  </si>
  <si>
    <t>MX-2014-PV1898582-41643</t>
  </si>
  <si>
    <t>PV-1898582</t>
  </si>
  <si>
    <t>FUR-CH-5408</t>
  </si>
  <si>
    <t>Novimex Steel Folding Chair, Red</t>
  </si>
  <si>
    <t>22566</t>
  </si>
  <si>
    <t>IN-2013-BF1121527-41431</t>
  </si>
  <si>
    <t>BF-1121527</t>
  </si>
  <si>
    <t>FUR-TA-3769</t>
  </si>
  <si>
    <t>Chromcraft Round Table, Adjustable Height</t>
  </si>
  <si>
    <t>17080</t>
  </si>
  <si>
    <t>ES-2012-VB2174545-41242</t>
  </si>
  <si>
    <t>VB-2174545</t>
  </si>
  <si>
    <t>FUR-CH-4523</t>
  </si>
  <si>
    <t>Harbour Creations Chairmat, Black</t>
  </si>
  <si>
    <t>18758</t>
  </si>
  <si>
    <t>ES-2012-TT2122045-41170</t>
  </si>
  <si>
    <t>TT-2122045</t>
  </si>
  <si>
    <t>Poissy</t>
  </si>
  <si>
    <t>OFF-AR-3527</t>
  </si>
  <si>
    <t>Boston Canvas, Fluorescent</t>
  </si>
  <si>
    <t>23939</t>
  </si>
  <si>
    <t>ID-2015-MZ1751578-42325</t>
  </si>
  <si>
    <t>MZ-1751578</t>
  </si>
  <si>
    <t>TEC-PH-5260</t>
  </si>
  <si>
    <t>Motorola Office Telephone, Full Size</t>
  </si>
  <si>
    <t>Choluteca</t>
  </si>
  <si>
    <t>FUR-CH-5395</t>
  </si>
  <si>
    <t>Novimex Rocking Chair, Black</t>
  </si>
  <si>
    <t>CA-2015-AG10675140-42272</t>
  </si>
  <si>
    <t>OFF-ST-4255</t>
  </si>
  <si>
    <t>Fellowes Desktop Hanging File Manager</t>
  </si>
  <si>
    <t>OFF-AP-4606</t>
  </si>
  <si>
    <t>Holmes HEPA Air Purifier</t>
  </si>
  <si>
    <t>8361</t>
  </si>
  <si>
    <t>MX-2015-PB1921082-42123</t>
  </si>
  <si>
    <t>PB-1921082</t>
  </si>
  <si>
    <t>FUR-TA-3419</t>
  </si>
  <si>
    <t>Bevis Computer Table, with Bottom Storage</t>
  </si>
  <si>
    <t>Huangshi</t>
  </si>
  <si>
    <t>7950</t>
  </si>
  <si>
    <t>MX-2015-AR1082582-42088</t>
  </si>
  <si>
    <t>AR-1082582</t>
  </si>
  <si>
    <t>Xinghua</t>
  </si>
  <si>
    <t>Milwaukee</t>
  </si>
  <si>
    <t>Wisconsin</t>
  </si>
  <si>
    <t>Khartoum</t>
  </si>
  <si>
    <t>Al Minya</t>
  </si>
  <si>
    <t>14884</t>
  </si>
  <si>
    <t>ES-2014-FC1433564-41893</t>
  </si>
  <si>
    <t>FC-1433564</t>
  </si>
  <si>
    <t>Vicenza</t>
  </si>
  <si>
    <t>OFF-EN-3664</t>
  </si>
  <si>
    <t>Cameo Interoffice Envelope, with clear poly window</t>
  </si>
  <si>
    <t>Lima</t>
  </si>
  <si>
    <t>Lima (city)</t>
  </si>
  <si>
    <t>Peru</t>
  </si>
  <si>
    <t>IN-2015-AT1043559-42243</t>
  </si>
  <si>
    <t>Daejeon</t>
  </si>
  <si>
    <t>36597</t>
  </si>
  <si>
    <t>CA-2014-AH10690140-41790</t>
  </si>
  <si>
    <t>AH-106901408</t>
  </si>
  <si>
    <t>FUR-TA-4677</t>
  </si>
  <si>
    <t>Hon Rectangular Conference Tables</t>
  </si>
  <si>
    <t>Roy Skaria</t>
  </si>
  <si>
    <t>TEC-AC-5889</t>
  </si>
  <si>
    <t>SanDisk Numeric Keypad, USB</t>
  </si>
  <si>
    <t>39464</t>
  </si>
  <si>
    <t>CA-2014-AH10690140-41852</t>
  </si>
  <si>
    <t>AH-106901404</t>
  </si>
  <si>
    <t>FUR-TA-5045</t>
  </si>
  <si>
    <t>Laminate Occasional Tables</t>
  </si>
  <si>
    <t>29715</t>
  </si>
  <si>
    <t>IN-2013-MP1817511-41462</t>
  </si>
  <si>
    <t>MP-1817511</t>
  </si>
  <si>
    <t>Rajshahi</t>
  </si>
  <si>
    <t>FUR-FU-4102</t>
  </si>
  <si>
    <t>Eldon Stacking Tray, Duo Pack</t>
  </si>
  <si>
    <t>13720</t>
  </si>
  <si>
    <t>ES-2015-RA1928548-42018</t>
  </si>
  <si>
    <t>RA-1928548</t>
  </si>
  <si>
    <t>TEC-PH-3133</t>
  </si>
  <si>
    <t>Apple Headset, Full Size</t>
  </si>
  <si>
    <t>Querétaro</t>
  </si>
  <si>
    <t>IN-2012-SC2069559-41248</t>
  </si>
  <si>
    <t>Jamie Kunitz</t>
  </si>
  <si>
    <t>43420</t>
  </si>
  <si>
    <t>SU-2012-DL2865122-41150</t>
  </si>
  <si>
    <t>DL-2865122</t>
  </si>
  <si>
    <t>Kassala</t>
  </si>
  <si>
    <t>OFF-PA-3986</t>
  </si>
  <si>
    <t>Eaton Cards &amp; Envelopes, 8.5 x 11</t>
  </si>
  <si>
    <t>37023</t>
  </si>
  <si>
    <t>CA-2013-AH10690140-41398</t>
  </si>
  <si>
    <t>AH-106901402</t>
  </si>
  <si>
    <t>TEC-PH-6014</t>
  </si>
  <si>
    <t>ShoreTel ShorePhone IP 230 VoIP phone</t>
  </si>
  <si>
    <t>TEC-PH-5622</t>
  </si>
  <si>
    <t>Polycom SoundPoint IP 450 VoIP phone</t>
  </si>
  <si>
    <t>Plantation</t>
  </si>
  <si>
    <t>FUR-CH-5426</t>
  </si>
  <si>
    <t>Office Star - Contemporary Task Swivel chair with Loop Arms, Charcoal</t>
  </si>
  <si>
    <t>49003</t>
  </si>
  <si>
    <t>IR-2014-MC757560-41970</t>
  </si>
  <si>
    <t>MC-757560</t>
  </si>
  <si>
    <t>Saqqez</t>
  </si>
  <si>
    <t>Kordestan</t>
  </si>
  <si>
    <t>TEC-MA-6136</t>
  </si>
  <si>
    <t>StarTech Card Printer, Durable</t>
  </si>
  <si>
    <t>Seremban</t>
  </si>
  <si>
    <t>Negeri Sembilan</t>
  </si>
  <si>
    <t>20081</t>
  </si>
  <si>
    <t>ES-2015-IM1507045-42234</t>
  </si>
  <si>
    <t>IM-1507045</t>
  </si>
  <si>
    <t>Meudon</t>
  </si>
  <si>
    <t>OFF-ST-6247</t>
  </si>
  <si>
    <t>Tenex File Cart, Industrial</t>
  </si>
  <si>
    <t>CA-2013-AH10690140-41639</t>
  </si>
  <si>
    <t>Virginia Beach</t>
  </si>
  <si>
    <t>FUR-FU-5158</t>
  </si>
  <si>
    <t>Luxo Adjustable Task Clamp Lamp</t>
  </si>
  <si>
    <t>TEC-PH-5828</t>
  </si>
  <si>
    <t>Samsung HM1900 Bluetooth Headset</t>
  </si>
  <si>
    <t>Kawasaki</t>
  </si>
  <si>
    <t>Fukuoka</t>
  </si>
  <si>
    <t>29342</t>
  </si>
  <si>
    <t>IN-2014-EJ13720102-41945</t>
  </si>
  <si>
    <t>EJ-13720102</t>
  </si>
  <si>
    <t>FUR-CH-4546</t>
  </si>
  <si>
    <t>Harbour Creations Rocking Chair, Red</t>
  </si>
  <si>
    <t>Brian DeCherney</t>
  </si>
  <si>
    <t>20595</t>
  </si>
  <si>
    <t>IN-2013-RD1958527-41494</t>
  </si>
  <si>
    <t>RD-1958527</t>
  </si>
  <si>
    <t>OFF-AP-4950</t>
  </si>
  <si>
    <t>KitchenAid Blender, Silver</t>
  </si>
  <si>
    <t>FUR-FU-3942</t>
  </si>
  <si>
    <t>Deflect-O Frame, Durable</t>
  </si>
  <si>
    <t>14643</t>
  </si>
  <si>
    <t>IT-2012-RC1982545-41024</t>
  </si>
  <si>
    <t>RC-1982545</t>
  </si>
  <si>
    <t>TEC-PH-5342</t>
  </si>
  <si>
    <t>Nokia Headset, with Caller ID</t>
  </si>
  <si>
    <t>Kaiyuan</t>
  </si>
  <si>
    <t>23065</t>
  </si>
  <si>
    <t>IN-2015-CC126107-42353</t>
  </si>
  <si>
    <t>CC-126107</t>
  </si>
  <si>
    <t>FUR-CH-5453</t>
  </si>
  <si>
    <t>Office Star Steel Folding Chair, Set of Two</t>
  </si>
  <si>
    <t>Huainan</t>
  </si>
  <si>
    <t>TEC-MA-5013</t>
  </si>
  <si>
    <t>Konica Phone, Wireless</t>
  </si>
  <si>
    <t>Roswell</t>
  </si>
  <si>
    <t>29379</t>
  </si>
  <si>
    <t>ID-2013-KT1648059-41620</t>
  </si>
  <si>
    <t>KT-1648059</t>
  </si>
  <si>
    <t>Kean Thornton</t>
  </si>
  <si>
    <t>OFF-ST-4264</t>
  </si>
  <si>
    <t>Fellowes Folders, Wire Frame</t>
  </si>
  <si>
    <t>Joni Sundaresam</t>
  </si>
  <si>
    <t>19307</t>
  </si>
  <si>
    <t>ES-2013-SC20260139-41625</t>
  </si>
  <si>
    <t>SC-20260139</t>
  </si>
  <si>
    <t>Scott Cohen</t>
  </si>
  <si>
    <t>Bolton</t>
  </si>
  <si>
    <t>TEC-MA-5577</t>
  </si>
  <si>
    <t>Panasonic Receipt Printer, White</t>
  </si>
  <si>
    <t>25002</t>
  </si>
  <si>
    <t>IN-2015-MC1759027-42167</t>
  </si>
  <si>
    <t>MC-1759027</t>
  </si>
  <si>
    <t>TEC-MA-5002</t>
  </si>
  <si>
    <t>Konica Card Printer, Durable</t>
  </si>
  <si>
    <t>Deborah Brumfield</t>
  </si>
  <si>
    <t>13561</t>
  </si>
  <si>
    <t>ES-2012-ER13855120-41159</t>
  </si>
  <si>
    <t>ER-13855120</t>
  </si>
  <si>
    <t>Lugo</t>
  </si>
  <si>
    <t>OFF-ST-4296</t>
  </si>
  <si>
    <t>Fellowes Trays, Wire Frame</t>
  </si>
  <si>
    <t>35505</t>
  </si>
  <si>
    <t>CA-2012-AM10705140-41212</t>
  </si>
  <si>
    <t>AM-107051406</t>
  </si>
  <si>
    <t>FUR-CH-4674</t>
  </si>
  <si>
    <t>Hon Pagoda Stacking Chairs</t>
  </si>
  <si>
    <t>51080</t>
  </si>
  <si>
    <t>IV-2012-SL1015529-41212</t>
  </si>
  <si>
    <t>SL-1015529</t>
  </si>
  <si>
    <t>FUR-CH-5806</t>
  </si>
  <si>
    <t>SAFCO Swivel Stool, Black</t>
  </si>
  <si>
    <t>2868</t>
  </si>
  <si>
    <t>MX-2014-PN1877582-41857</t>
  </si>
  <si>
    <t>PN-1877582</t>
  </si>
  <si>
    <t>Garza García</t>
  </si>
  <si>
    <t>TEC-PH-3786</t>
  </si>
  <si>
    <t>Cisco Audio Dock, VoIP</t>
  </si>
  <si>
    <t>Eileen Kiefer</t>
  </si>
  <si>
    <t>35566</t>
  </si>
  <si>
    <t>US-2015-AM10705140-42181</t>
  </si>
  <si>
    <t>AM-107051404</t>
  </si>
  <si>
    <t>FUR-TA-3754</t>
  </si>
  <si>
    <t>Chromcraft Bull-Nose Wood Round Conference Table Top, Wood Base</t>
  </si>
  <si>
    <t>Irkutsk</t>
  </si>
  <si>
    <t>San Miguelito</t>
  </si>
  <si>
    <t>33312</t>
  </si>
  <si>
    <t>CA-2014-AM10705140-41901</t>
  </si>
  <si>
    <t>AM-107051408</t>
  </si>
  <si>
    <t>OFF-ST-6289</t>
  </si>
  <si>
    <t>Tennsco Double-Tier Lockers</t>
  </si>
  <si>
    <t>22860</t>
  </si>
  <si>
    <t>IN-2013-BM117857-41593</t>
  </si>
  <si>
    <t>BM-117857</t>
  </si>
  <si>
    <t>FUR-FU-3943</t>
  </si>
  <si>
    <t>Deflect-O Frame, Erganomic</t>
  </si>
  <si>
    <t>Trudy Schmidt</t>
  </si>
  <si>
    <t>Wodonga</t>
  </si>
  <si>
    <t>TEC-PH-5365</t>
  </si>
  <si>
    <t>Nortel Networks T7316 E Nt8 B27</t>
  </si>
  <si>
    <t>Mogadishu</t>
  </si>
  <si>
    <t>Banaadir</t>
  </si>
  <si>
    <t>37486</t>
  </si>
  <si>
    <t>CA-2015-AM10705140-42099</t>
  </si>
  <si>
    <t>AM-107051402</t>
  </si>
  <si>
    <t>Des Plaines</t>
  </si>
  <si>
    <t>TEC-PH-3809</t>
  </si>
  <si>
    <t>Cisco SPA 502G IP Phone</t>
  </si>
  <si>
    <t>Chengdu</t>
  </si>
  <si>
    <t>OFF-BI-6401</t>
  </si>
  <si>
    <t>Wilson Jones Impact Binders</t>
  </si>
  <si>
    <t>ES-2012-TB2162545-41262</t>
  </si>
  <si>
    <t>Armidale</t>
  </si>
  <si>
    <t>Soweto</t>
  </si>
  <si>
    <t>6094</t>
  </si>
  <si>
    <t>MX-2012-EH1400531-41215</t>
  </si>
  <si>
    <t>EH-1400531</t>
  </si>
  <si>
    <t>Nueva Gerona</t>
  </si>
  <si>
    <t>Isla de la Juventud</t>
  </si>
  <si>
    <t>TEC-PH-5341</t>
  </si>
  <si>
    <t>Nokia Headset, VoIP</t>
  </si>
  <si>
    <t>1499</t>
  </si>
  <si>
    <t>MX-2014-DW1319539-41844</t>
  </si>
  <si>
    <t>DW-1319539</t>
  </si>
  <si>
    <t>FUR-BO-4865</t>
  </si>
  <si>
    <t>Ikea Stackable Bookrack, Mobile</t>
  </si>
  <si>
    <t>OFF-EN-2848</t>
  </si>
  <si>
    <t>#10- 4 1/8" x 9 1/2" Recycled Envelopes</t>
  </si>
  <si>
    <t>ES-2013-CM124458-41375</t>
  </si>
  <si>
    <t>13186</t>
  </si>
  <si>
    <t>ES-2012-CV1280548-41081</t>
  </si>
  <si>
    <t>CV-1280548</t>
  </si>
  <si>
    <t>Ludwigshafen am Rhein</t>
  </si>
  <si>
    <t>FUR-CH-4522</t>
  </si>
  <si>
    <t>Harbour Creations Chairmat, Adjustable</t>
  </si>
  <si>
    <t>1398</t>
  </si>
  <si>
    <t>MX-2013-MG1814526-41319</t>
  </si>
  <si>
    <t>MG-1814526</t>
  </si>
  <si>
    <t>Arica</t>
  </si>
  <si>
    <t>Arica y Parinacota</t>
  </si>
  <si>
    <t>TEC-AC-5115</t>
  </si>
  <si>
    <t>Logitech Keyboard, Bluetooth</t>
  </si>
  <si>
    <t>Liz Willingham</t>
  </si>
  <si>
    <t>Mombasa</t>
  </si>
  <si>
    <t>Coast</t>
  </si>
  <si>
    <t>Sierra Leone</t>
  </si>
  <si>
    <t>21803</t>
  </si>
  <si>
    <t>IN-2014-TT2126527-41734</t>
  </si>
  <si>
    <t>TT-2126527</t>
  </si>
  <si>
    <t>Suihua</t>
  </si>
  <si>
    <t>TEC-AC-4163</t>
  </si>
  <si>
    <t>Enermax Memory Card, Bluetooth</t>
  </si>
  <si>
    <t>49845</t>
  </si>
  <si>
    <t>IR-2014-EJ372060-41907</t>
  </si>
  <si>
    <t>EJ-372060</t>
  </si>
  <si>
    <t>Behbahan</t>
  </si>
  <si>
    <t>Khuzestan</t>
  </si>
  <si>
    <t>14626</t>
  </si>
  <si>
    <t>ES-2015-AG1030045-42297</t>
  </si>
  <si>
    <t>AG-1030045</t>
  </si>
  <si>
    <t>TEC-AC-3390</t>
  </si>
  <si>
    <t>Belkin Memory Card, Programmable</t>
  </si>
  <si>
    <t>49312</t>
  </si>
  <si>
    <t>GH-2012-RS976549-41228</t>
  </si>
  <si>
    <t>RS-976549</t>
  </si>
  <si>
    <t>TEC-CO-4777</t>
  </si>
  <si>
    <t>HP Ink, Color</t>
  </si>
  <si>
    <t>14096</t>
  </si>
  <si>
    <t>ES-2015-GZ1447045-42017</t>
  </si>
  <si>
    <t>GZ-1447045</t>
  </si>
  <si>
    <t>TEC-AC-3404</t>
  </si>
  <si>
    <t>Belkin Router, Programmable</t>
  </si>
  <si>
    <t>Bristol</t>
  </si>
  <si>
    <t>27852</t>
  </si>
  <si>
    <t>ID-2014-LF17185102-41648</t>
  </si>
  <si>
    <t>LF-17185102</t>
  </si>
  <si>
    <t>FUR-TA-3755</t>
  </si>
  <si>
    <t>Chromcraft Coffee Table, Adjustable Height</t>
  </si>
  <si>
    <t>43635</t>
  </si>
  <si>
    <t>CA-2014-AM70523-41992</t>
  </si>
  <si>
    <t>AM-70523</t>
  </si>
  <si>
    <t>OFF-AR-3489</t>
  </si>
  <si>
    <t>Binney &amp; Smith Markers, Easy-Erase</t>
  </si>
  <si>
    <t>17498</t>
  </si>
  <si>
    <t>ES-2015-BV1124548-42164</t>
  </si>
  <si>
    <t>BV-1124548</t>
  </si>
  <si>
    <t>Tipitapa</t>
  </si>
  <si>
    <t>10786</t>
  </si>
  <si>
    <t>ES-2012-RW19540120-41163</t>
  </si>
  <si>
    <t>RW-19540120</t>
  </si>
  <si>
    <t>Alicante</t>
  </si>
  <si>
    <t>TEC-PH-3153</t>
  </si>
  <si>
    <t>Apple Speaker Phone, with Caller ID</t>
  </si>
  <si>
    <t>19149</t>
  </si>
  <si>
    <t>ES-2013-ML1826514-41359</t>
  </si>
  <si>
    <t>ML-1826514</t>
  </si>
  <si>
    <t>Hasselt</t>
  </si>
  <si>
    <t>OFF-AP-4722</t>
  </si>
  <si>
    <t>Hoover Coffee Grinder, Black</t>
  </si>
  <si>
    <t>OFF-BI-3256</t>
  </si>
  <si>
    <t>Avery Binding Machine, Durable</t>
  </si>
  <si>
    <t>Aix-en-Provence</t>
  </si>
  <si>
    <t>45011</t>
  </si>
  <si>
    <t>SA-2012-JD6150110-41082</t>
  </si>
  <si>
    <t>JD-6150110</t>
  </si>
  <si>
    <t>TEC-CO-4573</t>
  </si>
  <si>
    <t>Hewlett Fax and Copier, High-Speed</t>
  </si>
  <si>
    <t>29090</t>
  </si>
  <si>
    <t>IN-2014-DW1348058-41852</t>
  </si>
  <si>
    <t>DW-1348058</t>
  </si>
  <si>
    <t>Ulhasnagar</t>
  </si>
  <si>
    <t>TEC-PH-5845</t>
  </si>
  <si>
    <t>Samsung Speaker Phone, VoIP</t>
  </si>
  <si>
    <t>Michael Kennedy</t>
  </si>
  <si>
    <t>Caracas</t>
  </si>
  <si>
    <t>Distrito Capital</t>
  </si>
  <si>
    <t>Kirovohrad</t>
  </si>
  <si>
    <t>22695</t>
  </si>
  <si>
    <t>ID-2013-BD11620102-41592</t>
  </si>
  <si>
    <t>BD-11620102</t>
  </si>
  <si>
    <t>FUR-FU-5729</t>
  </si>
  <si>
    <t>Rubbermaid Frame, Durable</t>
  </si>
  <si>
    <t>41276</t>
  </si>
  <si>
    <t>US-2014-AP10720140-41980</t>
  </si>
  <si>
    <t>AP-107201404</t>
  </si>
  <si>
    <t>OFF-BI-4836</t>
  </si>
  <si>
    <t>Ibico Recycled Linen-Style Covers</t>
  </si>
  <si>
    <t>27009</t>
  </si>
  <si>
    <t>IN-2015-EG1390011-42132</t>
  </si>
  <si>
    <t>EG-1390011</t>
  </si>
  <si>
    <t>FUR-FU-4036</t>
  </si>
  <si>
    <t>Eldon Clock, Durable</t>
  </si>
  <si>
    <t>32460</t>
  </si>
  <si>
    <t>CA-2012-AP10720140-40970</t>
  </si>
  <si>
    <t>AP-107201406</t>
  </si>
  <si>
    <t>OFF-BI-4831</t>
  </si>
  <si>
    <t>Ibico Laser Imprintable Binding System Covers</t>
  </si>
  <si>
    <t>ID-2014-CJ1187592-41831</t>
  </si>
  <si>
    <t>26481</t>
  </si>
  <si>
    <t>IN-2014-TB2159558-41968</t>
  </si>
  <si>
    <t>TB-2159558</t>
  </si>
  <si>
    <t>TEC-PH-5352</t>
  </si>
  <si>
    <t>Nokia Signal Booster, VoIP</t>
  </si>
  <si>
    <t>17170</t>
  </si>
  <si>
    <t>ES-2013-CC1261045-41495</t>
  </si>
  <si>
    <t>CC-1261045</t>
  </si>
  <si>
    <t>FUR-BO-5768</t>
  </si>
  <si>
    <t>Safco Corner Shelving, Metal</t>
  </si>
  <si>
    <t>29172</t>
  </si>
  <si>
    <t>IN-2013-PV1898558-41628</t>
  </si>
  <si>
    <t>PV-1898558</t>
  </si>
  <si>
    <t>Pimpri</t>
  </si>
  <si>
    <t>FUR-BO-3617</t>
  </si>
  <si>
    <t>Bush 3-Shelf Cabinet, Pine</t>
  </si>
  <si>
    <t>Abidjan</t>
  </si>
  <si>
    <t>Lagunes</t>
  </si>
  <si>
    <t>5420</t>
  </si>
  <si>
    <t>MX-2015-JJ1544565-42018</t>
  </si>
  <si>
    <t>JJ-1544565</t>
  </si>
  <si>
    <t>Portmore</t>
  </si>
  <si>
    <t>FUR-TA-5070</t>
  </si>
  <si>
    <t>Lesro Training Table, with Bottom Storage</t>
  </si>
  <si>
    <t>RS-2015-GG4650108-42102</t>
  </si>
  <si>
    <t>48716</t>
  </si>
  <si>
    <t>EG-2014-LS694538-41667</t>
  </si>
  <si>
    <t>LS-694538</t>
  </si>
  <si>
    <t>TEC-AC-3384</t>
  </si>
  <si>
    <t>Belkin Keyboard, Bluetooth</t>
  </si>
  <si>
    <t>41102</t>
  </si>
  <si>
    <t>CA-2014-AP10720140-41934</t>
  </si>
  <si>
    <t>AP-107201408</t>
  </si>
  <si>
    <t>Fort Lauderdale</t>
  </si>
  <si>
    <t>FUR-FU-5984</t>
  </si>
  <si>
    <t>Seth Thomas 14" Day/Date Wall Clock</t>
  </si>
  <si>
    <t>38</t>
  </si>
  <si>
    <t>MX-2015-SC2044031-42189</t>
  </si>
  <si>
    <t>SC-2044031</t>
  </si>
  <si>
    <t>Artemisa</t>
  </si>
  <si>
    <t>FUR-TA-3757</t>
  </si>
  <si>
    <t>Chromcraft Coffee Table, Rectangular</t>
  </si>
  <si>
    <t>OFF-PA-6504</t>
  </si>
  <si>
    <t>Xerox 1949</t>
  </si>
  <si>
    <t>34044</t>
  </si>
  <si>
    <t>US-2013-AP10720140-41600</t>
  </si>
  <si>
    <t>AP-107201402</t>
  </si>
  <si>
    <t>Frisco</t>
  </si>
  <si>
    <t>TEC-AC-5859</t>
  </si>
  <si>
    <t>SanDisk Cruzer 8 GB USB Flash Drive</t>
  </si>
  <si>
    <t>31167</t>
  </si>
  <si>
    <t>IN-2013-PG1889592-41570</t>
  </si>
  <si>
    <t>PG-1889592</t>
  </si>
  <si>
    <t>TEC-AC-4180</t>
  </si>
  <si>
    <t>Enermax Numeric Keypad, USB</t>
  </si>
  <si>
    <t>21045</t>
  </si>
  <si>
    <t>IN-2014-QJ1925566-41644</t>
  </si>
  <si>
    <t>QJ-1925566</t>
  </si>
  <si>
    <t>Takamatsu</t>
  </si>
  <si>
    <t>Kagawa</t>
  </si>
  <si>
    <t>FUR-TA-4691</t>
  </si>
  <si>
    <t>Hon Round Table, Rectangular</t>
  </si>
  <si>
    <t>26127</t>
  </si>
  <si>
    <t>ID-2014-LE168107-41923</t>
  </si>
  <si>
    <t>LE-168107</t>
  </si>
  <si>
    <t>Laurel Elliston</t>
  </si>
  <si>
    <t>FUR-TA-3438</t>
  </si>
  <si>
    <t>Bevis Training Table, with Bottom Storage</t>
  </si>
  <si>
    <t>ES-2015-KA1652545-42353</t>
  </si>
  <si>
    <t>38876</t>
  </si>
  <si>
    <t>CA-2013-AT10735140-41601</t>
  </si>
  <si>
    <t>AT-107351406</t>
  </si>
  <si>
    <t>Morristown</t>
  </si>
  <si>
    <t>New Jersey</t>
  </si>
  <si>
    <t>OFF-AP-5938</t>
  </si>
  <si>
    <t>Sanyo Counter Height Refrigerator with Crisper, 3.6 Cubic Foot, Stainless Steel/Black</t>
  </si>
  <si>
    <t>13919</t>
  </si>
  <si>
    <t>ES-2014-KH16330139-41933</t>
  </si>
  <si>
    <t>KH-16330139</t>
  </si>
  <si>
    <t>TEC-MA-5508</t>
  </si>
  <si>
    <t>Okidata Phone, White</t>
  </si>
  <si>
    <t>41015</t>
  </si>
  <si>
    <t>CA-2014-AT10735140-41790</t>
  </si>
  <si>
    <t>AT-107351402</t>
  </si>
  <si>
    <t>TEC-AC-6076</t>
  </si>
  <si>
    <t>Sony Micro Vault Click 16 GB USB 2.0 Flash Drive</t>
  </si>
  <si>
    <t>31924</t>
  </si>
  <si>
    <t>CA-2015-AT10735140-42144</t>
  </si>
  <si>
    <t>AT-107351404</t>
  </si>
  <si>
    <t>OFF-AP-3400</t>
  </si>
  <si>
    <t>Belkin Premiere Surge Master II 8-outlet surge protector</t>
  </si>
  <si>
    <t>TEC-AC-3396</t>
  </si>
  <si>
    <t>Belkin Numeric Keypad, Bluetooth</t>
  </si>
  <si>
    <t>42416</t>
  </si>
  <si>
    <t>EG-2012-HG502538-41012</t>
  </si>
  <si>
    <t>HG-502538</t>
  </si>
  <si>
    <t>OFF-AP-3564</t>
  </si>
  <si>
    <t>Breville Blender, Silver</t>
  </si>
  <si>
    <t>16595</t>
  </si>
  <si>
    <t>ES-2013-SP2062096-41461</t>
  </si>
  <si>
    <t>SP-2062096</t>
  </si>
  <si>
    <t>OFF-AR-3469</t>
  </si>
  <si>
    <t>BIC Sketch Pad, Easy-Erase</t>
  </si>
  <si>
    <t>37563</t>
  </si>
  <si>
    <t>CA-2012-AT10735140-41215</t>
  </si>
  <si>
    <t>AT-107351408</t>
  </si>
  <si>
    <t>OFF-PA-6433</t>
  </si>
  <si>
    <t>Xerox 1884</t>
  </si>
  <si>
    <t>29492</t>
  </si>
  <si>
    <t>IN-2014-LO171701-41906</t>
  </si>
  <si>
    <t>LO-171701</t>
  </si>
  <si>
    <t>TEC-PH-5814</t>
  </si>
  <si>
    <t>Samsung Audio Dock, VoIP</t>
  </si>
  <si>
    <t>MX-2014-CW1190593-41788</t>
  </si>
  <si>
    <t>14354</t>
  </si>
  <si>
    <t>ES-2013-TS21205120-41390</t>
  </si>
  <si>
    <t>TS-21205120</t>
  </si>
  <si>
    <t>OFF-ST-6065</t>
  </si>
  <si>
    <t>Smead Trays, Blue</t>
  </si>
  <si>
    <t>30489</t>
  </si>
  <si>
    <t>IN-2012-VW2177592-41258</t>
  </si>
  <si>
    <t>VW-2177592</t>
  </si>
  <si>
    <t>FUR-TA-5068</t>
  </si>
  <si>
    <t>Lesro Training Table, Fully Assembled</t>
  </si>
  <si>
    <t>MX-2015-SV2078582-42347</t>
  </si>
  <si>
    <t>ES-2012-DJ1351048-40923</t>
  </si>
  <si>
    <t>TEC-PH-4900</t>
  </si>
  <si>
    <t>JBL Micro Wireless Portable Bluetooth Speaker</t>
  </si>
  <si>
    <t>Manchester</t>
  </si>
  <si>
    <t>15875</t>
  </si>
  <si>
    <t>ES-2015-SC2057545-42291</t>
  </si>
  <si>
    <t>SC-2057545</t>
  </si>
  <si>
    <t>Les Ulis</t>
  </si>
  <si>
    <t>OFF-AR-3478</t>
  </si>
  <si>
    <t>Binney &amp; Smith Canvas, Water Color</t>
  </si>
  <si>
    <t>Zaporizhzhya</t>
  </si>
  <si>
    <t>OFF-AP-3372</t>
  </si>
  <si>
    <t>Belkin F5C206VTEL 6 Outlet Surge</t>
  </si>
  <si>
    <t>17061</t>
  </si>
  <si>
    <t>IT-2015-SB2017091-42367</t>
  </si>
  <si>
    <t>SB-2017091</t>
  </si>
  <si>
    <t>Haarlem</t>
  </si>
  <si>
    <t>Tamara Dahlen</t>
  </si>
  <si>
    <t>Lindsay Shagiari</t>
  </si>
  <si>
    <t>Sarajevo</t>
  </si>
  <si>
    <t>Federation of Bosnia and Herzegovina</t>
  </si>
  <si>
    <t>Bosnia and Herzegovina</t>
  </si>
  <si>
    <t>41867</t>
  </si>
  <si>
    <t>ZA-2013-IG5085146-41437</t>
  </si>
  <si>
    <t>IG-5085146</t>
  </si>
  <si>
    <t>TEC-MA-5578</t>
  </si>
  <si>
    <t>Panasonic Receipt Printer, Wireless</t>
  </si>
  <si>
    <t>17690</t>
  </si>
  <si>
    <t>ES-2014-LR17035120-41976</t>
  </si>
  <si>
    <t>LR-17035120</t>
  </si>
  <si>
    <t>Vitoria</t>
  </si>
  <si>
    <t>FUR-BO-4846</t>
  </si>
  <si>
    <t>Ikea 3-Shelf Cabinet, Pine</t>
  </si>
  <si>
    <t>Middlesbrough</t>
  </si>
  <si>
    <t>Dorothy Badders</t>
  </si>
  <si>
    <t>17235</t>
  </si>
  <si>
    <t>ES-2015-SV20365139-42188</t>
  </si>
  <si>
    <t>SV-20365139</t>
  </si>
  <si>
    <t>Seth Vernon</t>
  </si>
  <si>
    <t>TEC-PH-3128</t>
  </si>
  <si>
    <t>Apple Audio Dock, Full Size</t>
  </si>
  <si>
    <t>39440</t>
  </si>
  <si>
    <t>CA-2014-AZ10750140-41675</t>
  </si>
  <si>
    <t>AZ-107501404</t>
  </si>
  <si>
    <t>25465</t>
  </si>
  <si>
    <t>IN-2014-TC2153527-41668</t>
  </si>
  <si>
    <t>TC-2153527</t>
  </si>
  <si>
    <t>FUR-CH-4704</t>
  </si>
  <si>
    <t>Hon Swivel Stool, Set of Two</t>
  </si>
  <si>
    <t>33729</t>
  </si>
  <si>
    <t>CA-2012-AZ10750140-40992</t>
  </si>
  <si>
    <t>AZ-107501406</t>
  </si>
  <si>
    <t>Khmel'nyts'kyy</t>
  </si>
  <si>
    <t>40885</t>
  </si>
  <si>
    <t>CA-2015-AZ10750140-42209</t>
  </si>
  <si>
    <t>AZ-107501402</t>
  </si>
  <si>
    <t>Wheeling</t>
  </si>
  <si>
    <t>OFF-AR-4798</t>
  </si>
  <si>
    <t>Hunt PowerHouse Electric Pencil Sharpener, Blue</t>
  </si>
  <si>
    <t>Makati</t>
  </si>
  <si>
    <t>Frank Preis</t>
  </si>
  <si>
    <t>Shahid Hopkins</t>
  </si>
  <si>
    <t>Mato Grosso</t>
  </si>
  <si>
    <t>Sandra Glassco</t>
  </si>
  <si>
    <t>OFF-ST-5627</t>
  </si>
  <si>
    <t>Portable Personal File Box</t>
  </si>
  <si>
    <t>1295</t>
  </si>
  <si>
    <t>MX-2015-JP1613582-42326</t>
  </si>
  <si>
    <t>JP-1613582</t>
  </si>
  <si>
    <t>Coacalco</t>
  </si>
  <si>
    <t>FUR-BO-4855</t>
  </si>
  <si>
    <t>Ikea Corner Shelving, Traditional</t>
  </si>
  <si>
    <t>35875</t>
  </si>
  <si>
    <t>CA-2013-AG10765140-41434</t>
  </si>
  <si>
    <t>AG-107651408</t>
  </si>
  <si>
    <t>Hampton</t>
  </si>
  <si>
    <t>OFF-BI-6345</t>
  </si>
  <si>
    <t>Vinyl Sectional Post Binders</t>
  </si>
  <si>
    <t>Rio Grande do Sul</t>
  </si>
  <si>
    <t>Dean Katz</t>
  </si>
  <si>
    <t>40038</t>
  </si>
  <si>
    <t>CA-2013-AG10765140-41587</t>
  </si>
  <si>
    <t>AG-107651402</t>
  </si>
  <si>
    <t>OFF-BI-3305</t>
  </si>
  <si>
    <t>Avery Poly Binder Pockets</t>
  </si>
  <si>
    <t>OFF-BI-3749</t>
  </si>
  <si>
    <t>Catalog Binders with Expanding Posts</t>
  </si>
  <si>
    <t>Yamoussoukro</t>
  </si>
  <si>
    <t>Lacs</t>
  </si>
  <si>
    <t>32175</t>
  </si>
  <si>
    <t>US-2012-AG10765140-41168</t>
  </si>
  <si>
    <t>AG-107651406</t>
  </si>
  <si>
    <t>OFF-BI-2925</t>
  </si>
  <si>
    <t>Acco Pressboard Covers with Storage Hooks, 14 7/8" x 11", Light Blue</t>
  </si>
  <si>
    <t>37936</t>
  </si>
  <si>
    <t>CA-2012-AJ10780140-41212</t>
  </si>
  <si>
    <t>AJ-107801406</t>
  </si>
  <si>
    <t>FUR-TA-4625</t>
  </si>
  <si>
    <t>Hon 94000 Series Round Tables</t>
  </si>
  <si>
    <t>OFF-AP-4750</t>
  </si>
  <si>
    <t>Hoover Upright Vacuum With Dirt Cup</t>
  </si>
  <si>
    <t>Baltimore</t>
  </si>
  <si>
    <t>Maryland</t>
  </si>
  <si>
    <t>10773</t>
  </si>
  <si>
    <t>ES-2015-NS18640120-42329</t>
  </si>
  <si>
    <t>NS-18640120</t>
  </si>
  <si>
    <t>FUR-FU-3034</t>
  </si>
  <si>
    <t>Advantus Frame, Durable</t>
  </si>
  <si>
    <t>36634</t>
  </si>
  <si>
    <t>CA-2015-AJ10780140-42294</t>
  </si>
  <si>
    <t>AJ-107801404</t>
  </si>
  <si>
    <t>Scottsdale</t>
  </si>
  <si>
    <t>OFF-PA-4465</t>
  </si>
  <si>
    <t>Green Bar Computer Printout Paper</t>
  </si>
  <si>
    <t>47798</t>
  </si>
  <si>
    <t>DJ-2014-CS240035-41775</t>
  </si>
  <si>
    <t>CS-240035</t>
  </si>
  <si>
    <t>Djibouti</t>
  </si>
  <si>
    <t>OFF-ST-4269</t>
  </si>
  <si>
    <t>Fellowes Lockers, Wire Frame</t>
  </si>
  <si>
    <t>Jessica Myrick</t>
  </si>
  <si>
    <t>50583</t>
  </si>
  <si>
    <t>CA-2014-AJ78023-41796</t>
  </si>
  <si>
    <t>AJ-78023</t>
  </si>
  <si>
    <t>Brampton</t>
  </si>
  <si>
    <t>FUR-FU-3946</t>
  </si>
  <si>
    <t>Deflect-O Light Bulb, Black</t>
  </si>
  <si>
    <t>32163</t>
  </si>
  <si>
    <t>CA-2012-AJ10780140-40919</t>
  </si>
  <si>
    <t>AJ-107801408</t>
  </si>
  <si>
    <t>FUR-FU-4755</t>
  </si>
  <si>
    <t>Howard Miller 11-1/2" Diameter Ridgewood Wall Clock</t>
  </si>
  <si>
    <t>532</t>
  </si>
  <si>
    <t>MX-2014-MC1760551-41992</t>
  </si>
  <si>
    <t>MC-1760551</t>
  </si>
  <si>
    <t>TEC-AC-5887</t>
  </si>
  <si>
    <t>SanDisk Numeric Keypad, Bluetooth</t>
  </si>
  <si>
    <t>Palm Coast</t>
  </si>
  <si>
    <t>13089</t>
  </si>
  <si>
    <t>ES-2012-JF15565139-41135</t>
  </si>
  <si>
    <t>JF-15565139</t>
  </si>
  <si>
    <t>OFF-BI-6382</t>
  </si>
  <si>
    <t>Wilson Jones Binding Machine, Clear</t>
  </si>
  <si>
    <t>6352</t>
  </si>
  <si>
    <t>US-2014-BF11020101-41991</t>
  </si>
  <si>
    <t>BF-11020101</t>
  </si>
  <si>
    <t>TEC-PH-3816</t>
  </si>
  <si>
    <t>Cisco Speaker Phone, Full Size</t>
  </si>
  <si>
    <t>Anthony Johnson</t>
  </si>
  <si>
    <t>TEC-CO-4581</t>
  </si>
  <si>
    <t>Hewlett Ink, High-Speed</t>
  </si>
  <si>
    <t>MX-2015-KC1667518-42070</t>
  </si>
  <si>
    <t>TEC-AC-5149</t>
  </si>
  <si>
    <t>Logitech MX Performance Wireless Mouse</t>
  </si>
  <si>
    <t>FUR-FU-4113</t>
  </si>
  <si>
    <t>Electrix Halogen Magnifier Lamp</t>
  </si>
  <si>
    <t>Tracy Poddar</t>
  </si>
  <si>
    <t>Timis</t>
  </si>
  <si>
    <t>17891</t>
  </si>
  <si>
    <t>ES-2015-KS1630014-42334</t>
  </si>
  <si>
    <t>KS-1630014</t>
  </si>
  <si>
    <t>TEC-AC-4157</t>
  </si>
  <si>
    <t>Enermax Keyboard, Programmable</t>
  </si>
  <si>
    <t>Salamanca</t>
  </si>
  <si>
    <t>31061</t>
  </si>
  <si>
    <t>ID-2012-YC2189592-41243</t>
  </si>
  <si>
    <t>YC-2189592</t>
  </si>
  <si>
    <t>FUR-TA-3417</t>
  </si>
  <si>
    <t>Bevis Computer Table, Adjustable Height</t>
  </si>
  <si>
    <t>12308</t>
  </si>
  <si>
    <t>ES-2014-JA1597048-41884</t>
  </si>
  <si>
    <t>JA-1597048</t>
  </si>
  <si>
    <t>Siegen</t>
  </si>
  <si>
    <t>FUR-CH-5407</t>
  </si>
  <si>
    <t>Novimex Steel Folding Chair, Black</t>
  </si>
  <si>
    <t>41495</t>
  </si>
  <si>
    <t>IZ-2015-GH442561-42348</t>
  </si>
  <si>
    <t>GH-442561</t>
  </si>
  <si>
    <t>OFF-AR-6108</t>
  </si>
  <si>
    <t>Stanley Canvas, Water Color</t>
  </si>
  <si>
    <t>IN-2013-MA1799559-41314</t>
  </si>
  <si>
    <t>12177</t>
  </si>
  <si>
    <t>ES-2015-CS1240064-42342</t>
  </si>
  <si>
    <t>CS-1240064</t>
  </si>
  <si>
    <t>Palermo</t>
  </si>
  <si>
    <t>OFF-PA-4477</t>
  </si>
  <si>
    <t>Green Bar Message Books, Recycled</t>
  </si>
  <si>
    <t>FUR-CH-5438</t>
  </si>
  <si>
    <t>Office Star Chairmat, Black</t>
  </si>
  <si>
    <t>27619</t>
  </si>
  <si>
    <t>IN-2014-SZ2003558-41776</t>
  </si>
  <si>
    <t>SZ-2003558</t>
  </si>
  <si>
    <t>TEC-CO-4587</t>
  </si>
  <si>
    <t>Hewlett Personal Copier, Digital</t>
  </si>
  <si>
    <t>43648</t>
  </si>
  <si>
    <t>UP-2014-JE5475137-41807</t>
  </si>
  <si>
    <t>JE-5475137</t>
  </si>
  <si>
    <t>OFF-AP-3856</t>
  </si>
  <si>
    <t>Cuisinart Blender, Black</t>
  </si>
  <si>
    <t>Cagliari</t>
  </si>
  <si>
    <t>Sardinia</t>
  </si>
  <si>
    <t>8832</t>
  </si>
  <si>
    <t>US-2015-EH1400551-42315</t>
  </si>
  <si>
    <t>EH-1400551</t>
  </si>
  <si>
    <t>FUR-TA-5051</t>
  </si>
  <si>
    <t>Lesro Coffee Table, Fully Assembled</t>
  </si>
  <si>
    <t>FUR-BO-5769</t>
  </si>
  <si>
    <t>Safco Corner Shelving, Mobile</t>
  </si>
  <si>
    <t>IS-2014-RA928563-41916</t>
  </si>
  <si>
    <t>Jerusalem</t>
  </si>
  <si>
    <t>Palma Soriano</t>
  </si>
  <si>
    <t>Sonsonate</t>
  </si>
  <si>
    <t>Northampton</t>
  </si>
  <si>
    <t>14556</t>
  </si>
  <si>
    <t>IT-2012-JO1514548-41166</t>
  </si>
  <si>
    <t>JO-1514548</t>
  </si>
  <si>
    <t>Gera</t>
  </si>
  <si>
    <t>TEC-AC-4188</t>
  </si>
  <si>
    <t>Enermax Router, USB</t>
  </si>
  <si>
    <t>Darrin Sayre</t>
  </si>
  <si>
    <t>36474</t>
  </si>
  <si>
    <t>CA-2014-AJ10795140-42000</t>
  </si>
  <si>
    <t>AJ-107951406</t>
  </si>
  <si>
    <t>OFF-BI-5714</t>
  </si>
  <si>
    <t>Round Ring Binders</t>
  </si>
  <si>
    <t>16776</t>
  </si>
  <si>
    <t>ES-2014-DA13450139-41845</t>
  </si>
  <si>
    <t>DA-13450139</t>
  </si>
  <si>
    <t>OFF-EN-3662</t>
  </si>
  <si>
    <t>Cameo Interoffice Envelope, Security-Tint</t>
  </si>
  <si>
    <t>OFF-SU-4328</t>
  </si>
  <si>
    <t>Fiskars Trimmer, Steel</t>
  </si>
  <si>
    <t>13332</t>
  </si>
  <si>
    <t>ES-2014-RS1987048-41807</t>
  </si>
  <si>
    <t>RS-1987048</t>
  </si>
  <si>
    <t>Potsdam</t>
  </si>
  <si>
    <t>TEC-AC-4154</t>
  </si>
  <si>
    <t>Enermax Flash Drive, USB</t>
  </si>
  <si>
    <t>Grosseto</t>
  </si>
  <si>
    <t>Jesus Ocampo</t>
  </si>
  <si>
    <t>David Bremer</t>
  </si>
  <si>
    <t>14228</t>
  </si>
  <si>
    <t>ES-2012-DJ13630120-41166</t>
  </si>
  <si>
    <t>DJ-13630120</t>
  </si>
  <si>
    <t>FUR-FU-6255</t>
  </si>
  <si>
    <t>Tenex Frame, Durable</t>
  </si>
  <si>
    <t>26593</t>
  </si>
  <si>
    <t>IN-2015-AC1061527-42049</t>
  </si>
  <si>
    <t>AC-1061527</t>
  </si>
  <si>
    <t>FUR-BO-3618</t>
  </si>
  <si>
    <t>Bush 3-Shelf Cabinet, Traditional</t>
  </si>
  <si>
    <t>IN-2012-TB2162588-41177</t>
  </si>
  <si>
    <t>Marignane</t>
  </si>
  <si>
    <t>North York</t>
  </si>
  <si>
    <t>Huehuetenango</t>
  </si>
  <si>
    <t>Medina</t>
  </si>
  <si>
    <t>37430</t>
  </si>
  <si>
    <t>CA-2014-AO10810140-41868</t>
  </si>
  <si>
    <t>AO-108101404</t>
  </si>
  <si>
    <t>FUR-TA-3335</t>
  </si>
  <si>
    <t>Barricks 18" x 48" Non-Folding Utility Table with Bottom Storage Shelf</t>
  </si>
  <si>
    <t>38381</t>
  </si>
  <si>
    <t>CA-2015-AR10825140-42207</t>
  </si>
  <si>
    <t>AR-108251404</t>
  </si>
  <si>
    <t>FUR-TA-4671</t>
  </si>
  <si>
    <t>Hon Non-Folding Utility Tables</t>
  </si>
  <si>
    <t>IN-2012-MC1784559-41116</t>
  </si>
  <si>
    <t>ID-2014-KH16690144-41991</t>
  </si>
  <si>
    <t>Pierre Wener</t>
  </si>
  <si>
    <t>ES-2015-AT1073545-42367</t>
  </si>
  <si>
    <t>ES-2014-PO1885048-41898</t>
  </si>
  <si>
    <t>TEC-PH-3170</t>
  </si>
  <si>
    <t>AT&amp;T TR1909W</t>
  </si>
  <si>
    <t>FUR-FU-6227</t>
  </si>
  <si>
    <t>Tenex B1-RE Series Chair Mats for Low Pile Carpets</t>
  </si>
  <si>
    <t>11920</t>
  </si>
  <si>
    <t>ES-2015-PC1874548-42348</t>
  </si>
  <si>
    <t>PC-1874548</t>
  </si>
  <si>
    <t>FUR-BO-3906</t>
  </si>
  <si>
    <t>Dania Stackable Bookrack, Pine</t>
  </si>
  <si>
    <t>27176</t>
  </si>
  <si>
    <t>ID-2014-DB13210144-41865</t>
  </si>
  <si>
    <t>DB-13210144</t>
  </si>
  <si>
    <t>TEC-PH-3134</t>
  </si>
  <si>
    <t>Apple Headset, VoIP</t>
  </si>
  <si>
    <t>OFF-PA-6556</t>
  </si>
  <si>
    <t>Xerox 1997</t>
  </si>
  <si>
    <t>Guwahati</t>
  </si>
  <si>
    <t>Assam</t>
  </si>
  <si>
    <t>Mike Kennedy</t>
  </si>
  <si>
    <t>Jerez de la Frontera</t>
  </si>
  <si>
    <t>23322</t>
  </si>
  <si>
    <t>IN-2015-JF1519027-42129</t>
  </si>
  <si>
    <t>JF-1519027</t>
  </si>
  <si>
    <t>FUR-BO-3634</t>
  </si>
  <si>
    <t>Bush Floating Shelf Set, Metal</t>
  </si>
  <si>
    <t>EG-2015-AC66038-42250</t>
  </si>
  <si>
    <t>32985</t>
  </si>
  <si>
    <t>CA-2015-AW10840140-42349</t>
  </si>
  <si>
    <t>AW-108401406</t>
  </si>
  <si>
    <t>28848</t>
  </si>
  <si>
    <t>IN-2015-CD1192021-42312</t>
  </si>
  <si>
    <t>CD-1192021</t>
  </si>
  <si>
    <t>TEC-MA-4201</t>
  </si>
  <si>
    <t>Epson Phone, Durable</t>
  </si>
  <si>
    <t>Bakersfield</t>
  </si>
  <si>
    <t>22682</t>
  </si>
  <si>
    <t>ID-2014-EK13795102-41781</t>
  </si>
  <si>
    <t>EK-13795102</t>
  </si>
  <si>
    <t>FUR-CH-4698</t>
  </si>
  <si>
    <t>Hon Steel Folding Chair, Black</t>
  </si>
  <si>
    <t>3547</t>
  </si>
  <si>
    <t>MX-2015-TB2128018-42298</t>
  </si>
  <si>
    <t>TB-2128018</t>
  </si>
  <si>
    <t>Toby Braunhardt</t>
  </si>
  <si>
    <t>FUR-CH-4633</t>
  </si>
  <si>
    <t>Hon Chairmat, Set of Two</t>
  </si>
  <si>
    <t>32863</t>
  </si>
  <si>
    <t>CA-2013-AW10840140-41607</t>
  </si>
  <si>
    <t>AW-108401402</t>
  </si>
  <si>
    <t>Ash Sharqiyah</t>
  </si>
  <si>
    <t>26597</t>
  </si>
  <si>
    <t>ID-2012-SS2087559-41009</t>
  </si>
  <si>
    <t>SS-2087559</t>
  </si>
  <si>
    <t>Sung Shariari</t>
  </si>
  <si>
    <t>OFF-ST-6058</t>
  </si>
  <si>
    <t>Smead Shelving, Industrial</t>
  </si>
  <si>
    <t>Farmington</t>
  </si>
  <si>
    <t>OFF-SU-5169</t>
  </si>
  <si>
    <t>Martin-Yale Premier Letter Opener</t>
  </si>
  <si>
    <t>Aberdeen</t>
  </si>
  <si>
    <t>Montes Claros</t>
  </si>
  <si>
    <t>11281</t>
  </si>
  <si>
    <t>ES-2015-AG10270139-42017</t>
  </si>
  <si>
    <t>AG-10270139</t>
  </si>
  <si>
    <t>OFF-AR-3448</t>
  </si>
  <si>
    <t>BIC Canvas, Easy-Erase</t>
  </si>
  <si>
    <t>Cotonou</t>
  </si>
  <si>
    <t>Littoral</t>
  </si>
  <si>
    <t>IN-2013-TH2111558-41488</t>
  </si>
  <si>
    <t>ES-2012-GH14485139-41054</t>
  </si>
  <si>
    <t>39748</t>
  </si>
  <si>
    <t>CA-2012-AI10855140-41026</t>
  </si>
  <si>
    <t>AI-108551404</t>
  </si>
  <si>
    <t>TEC-PH-5817</t>
  </si>
  <si>
    <t>Samsung Galaxy Mega 6.3</t>
  </si>
  <si>
    <t>Colima</t>
  </si>
  <si>
    <t>Barry Blumstein</t>
  </si>
  <si>
    <t>Peshawar</t>
  </si>
  <si>
    <t>Khyber Pakhtunkhwa</t>
  </si>
  <si>
    <t>OFF-ST-6103</t>
  </si>
  <si>
    <t>Standard Rollaway File with Lock</t>
  </si>
  <si>
    <t>20317</t>
  </si>
  <si>
    <t>ID-2015-AS1028527-42090</t>
  </si>
  <si>
    <t>AS-1028527</t>
  </si>
  <si>
    <t>FUR-TA-5052</t>
  </si>
  <si>
    <t>Lesro Coffee Table, Rectangular</t>
  </si>
  <si>
    <t>Jeremy Farry</t>
  </si>
  <si>
    <t>34325</t>
  </si>
  <si>
    <t>CA-2015-AI10855140-42356</t>
  </si>
  <si>
    <t>AI-108551408</t>
  </si>
  <si>
    <t>Chesapeake</t>
  </si>
  <si>
    <t>FUR-CH-4709</t>
  </si>
  <si>
    <t>Hon Valutask Swivel Chairs</t>
  </si>
  <si>
    <t>TEC-PH-4793</t>
  </si>
  <si>
    <t>HTC One</t>
  </si>
  <si>
    <t>Chilpancingo</t>
  </si>
  <si>
    <t>28364</t>
  </si>
  <si>
    <t>IN-2012-NC1862558-41199</t>
  </si>
  <si>
    <t>NC-1862558</t>
  </si>
  <si>
    <t>Khomeynishahr</t>
  </si>
  <si>
    <t>10989</t>
  </si>
  <si>
    <t>ES-2015-DB1355548-42297</t>
  </si>
  <si>
    <t>DB-1355548</t>
  </si>
  <si>
    <t>OFF-SU-4319</t>
  </si>
  <si>
    <t>Fiskars Shears, Easy Grip</t>
  </si>
  <si>
    <t>12593</t>
  </si>
  <si>
    <t>ES-2014-PT1909045-41948</t>
  </si>
  <si>
    <t>PT-1909045</t>
  </si>
  <si>
    <t>FUR-CH-4525</t>
  </si>
  <si>
    <t>Harbour Creations Chairmat, Set of Two</t>
  </si>
  <si>
    <t>OFF-ST-6060</t>
  </si>
  <si>
    <t>Smead Shelving, Wire Frame</t>
  </si>
  <si>
    <t>Kent</t>
  </si>
  <si>
    <t>OFF-EN-6212</t>
  </si>
  <si>
    <t>Strathmore #10 Envelopes, Ultimate White</t>
  </si>
  <si>
    <t>27671</t>
  </si>
  <si>
    <t>IN-2013-CM1265559-41535</t>
  </si>
  <si>
    <t>CM-1265559</t>
  </si>
  <si>
    <t>FUR-CH-5440</t>
  </si>
  <si>
    <t>Office Star Chairmat, Set of Two</t>
  </si>
  <si>
    <t>17283</t>
  </si>
  <si>
    <t>IT-2012-ED1388564-41066</t>
  </si>
  <si>
    <t>ED-1388564</t>
  </si>
  <si>
    <t>TEC-CO-3605</t>
  </si>
  <si>
    <t>Brother Personal Copier, Digital</t>
  </si>
  <si>
    <t>32812</t>
  </si>
  <si>
    <t>US-2015-AI10855140-42350</t>
  </si>
  <si>
    <t>AI-108551406</t>
  </si>
  <si>
    <t>FUR-CH-5048</t>
  </si>
  <si>
    <t>Leather Task Chair, Black</t>
  </si>
  <si>
    <t>Progreso</t>
  </si>
  <si>
    <t>Glendale</t>
  </si>
  <si>
    <t>ES-2014-LL1684048-41986</t>
  </si>
  <si>
    <t>Roseville</t>
  </si>
  <si>
    <t>25247</t>
  </si>
  <si>
    <t>IN-2015-GH1442558-42150</t>
  </si>
  <si>
    <t>GH-1442558</t>
  </si>
  <si>
    <t>FUR-CH-5437</t>
  </si>
  <si>
    <t>Office Star Chairmat, Adjustable</t>
  </si>
  <si>
    <t>Lodz</t>
  </si>
  <si>
    <t>Max Engle</t>
  </si>
  <si>
    <t>ID-2012-MD1786059-40965</t>
  </si>
  <si>
    <t>TEC-MA-4211</t>
  </si>
  <si>
    <t>Epson Receipt Printer, White</t>
  </si>
  <si>
    <t>CA-2013-AI10855140-41628</t>
  </si>
  <si>
    <t>51240</t>
  </si>
  <si>
    <t>ZA-2013-AB15146-41370</t>
  </si>
  <si>
    <t>AB-15146</t>
  </si>
  <si>
    <t>Mufulira</t>
  </si>
  <si>
    <t>TEC-MA-5006</t>
  </si>
  <si>
    <t>Konica Inkjet, Durable</t>
  </si>
  <si>
    <t>33739</t>
  </si>
  <si>
    <t>CA-2014-AF10870140-41782</t>
  </si>
  <si>
    <t>AF-108701406</t>
  </si>
  <si>
    <t>Passaic</t>
  </si>
  <si>
    <t>OFF-AP-4218</t>
  </si>
  <si>
    <t>Eureka Sanitaire  Commercial Upright</t>
  </si>
  <si>
    <t>FUR-BO-4854</t>
  </si>
  <si>
    <t>Ikea Corner Shelving, Pine</t>
  </si>
  <si>
    <t>33447</t>
  </si>
  <si>
    <t>US-2015-AF10870140-42328</t>
  </si>
  <si>
    <t>AF-108701402</t>
  </si>
  <si>
    <t>College Station</t>
  </si>
  <si>
    <t>FUR-CH-5445</t>
  </si>
  <si>
    <t>Office Star Flex Back Scooter Chair with White Frame</t>
  </si>
  <si>
    <t>Mosul</t>
  </si>
  <si>
    <t>Ninawa</t>
  </si>
  <si>
    <t>5498</t>
  </si>
  <si>
    <t>MX-2014-AG1090018-41880</t>
  </si>
  <si>
    <t>AG-1090018</t>
  </si>
  <si>
    <t>João Pessoa</t>
  </si>
  <si>
    <t>FUR-TA-4690</t>
  </si>
  <si>
    <t>Hon Round Table, Fully Assembled</t>
  </si>
  <si>
    <t>45753</t>
  </si>
  <si>
    <t>RO-2012-PS8970107-41240</t>
  </si>
  <si>
    <t>PS-8970107</t>
  </si>
  <si>
    <t>Sibiu</t>
  </si>
  <si>
    <t>FUR-FU-6254</t>
  </si>
  <si>
    <t>Tenex Frame, Duo Pack</t>
  </si>
  <si>
    <t>Peterborough</t>
  </si>
  <si>
    <t>Fresnes</t>
  </si>
  <si>
    <t>OFF-AP-3569</t>
  </si>
  <si>
    <t>Breville Coffee Grinder, White</t>
  </si>
  <si>
    <t>9207</t>
  </si>
  <si>
    <t>MX-2014-CS1186031-41695</t>
  </si>
  <si>
    <t>CS-1186031</t>
  </si>
  <si>
    <t>TEC-CO-6004</t>
  </si>
  <si>
    <t>Sharp Ink, Laser</t>
  </si>
  <si>
    <t>7695</t>
  </si>
  <si>
    <t>MX-2012-BD1156082-41072</t>
  </si>
  <si>
    <t>BD-1156082</t>
  </si>
  <si>
    <t>Cuajimalpa</t>
  </si>
  <si>
    <t>OFF-AP-4969</t>
  </si>
  <si>
    <t>KitchenAid Toaster, Red</t>
  </si>
  <si>
    <t>17627</t>
  </si>
  <si>
    <t>ES-2013-JP1552048-41619</t>
  </si>
  <si>
    <t>JP-1552048</t>
  </si>
  <si>
    <t>FUR-BO-4847</t>
  </si>
  <si>
    <t>Ikea 3-Shelf Cabinet, Traditional</t>
  </si>
  <si>
    <t>23587</t>
  </si>
  <si>
    <t>IN-2014-AR10540102-41721</t>
  </si>
  <si>
    <t>AR-10540102</t>
  </si>
  <si>
    <t>TEC-CO-4779</t>
  </si>
  <si>
    <t>HP Ink, High-Speed</t>
  </si>
  <si>
    <t>OFF-ST-5784</t>
  </si>
  <si>
    <t>Safco Industrial Wire Shelving System</t>
  </si>
  <si>
    <t>1898</t>
  </si>
  <si>
    <t>MX-2015-JD1615018-42167</t>
  </si>
  <si>
    <t>JD-1615018</t>
  </si>
  <si>
    <t>Itapevi</t>
  </si>
  <si>
    <t>FUR-FU-4066</t>
  </si>
  <si>
    <t>Eldon Frame, Durable</t>
  </si>
  <si>
    <t>15218</t>
  </si>
  <si>
    <t>ES-2012-TB2140048-40968</t>
  </si>
  <si>
    <t>TB-2140048</t>
  </si>
  <si>
    <t>OFF-AP-4509</t>
  </si>
  <si>
    <t>Hamilton Beach Toaster, Black</t>
  </si>
  <si>
    <t>14210</t>
  </si>
  <si>
    <t>ES-2015-NS1864048-42307</t>
  </si>
  <si>
    <t>NS-1864048</t>
  </si>
  <si>
    <t>26438</t>
  </si>
  <si>
    <t>IN-2015-PG18895130-42168</t>
  </si>
  <si>
    <t>PG-18895130</t>
  </si>
  <si>
    <t>TEC-MA-5001</t>
  </si>
  <si>
    <t>Konica Calculator, Wireless</t>
  </si>
  <si>
    <t>Rosario</t>
  </si>
  <si>
    <t>Santa Fe</t>
  </si>
  <si>
    <t>Mykolayiv</t>
  </si>
  <si>
    <t>10942</t>
  </si>
  <si>
    <t>ES-2015-CC1214596-42047</t>
  </si>
  <si>
    <t>CC-1214596</t>
  </si>
  <si>
    <t>Sandnes</t>
  </si>
  <si>
    <t>Rogaland</t>
  </si>
  <si>
    <t>TEC-MA-5514</t>
  </si>
  <si>
    <t>Okidata Receipt Printer, Durable</t>
  </si>
  <si>
    <t>27048</t>
  </si>
  <si>
    <t>IN-2012-PG1889527-41242</t>
  </si>
  <si>
    <t>PG-1889527</t>
  </si>
  <si>
    <t>OFF-EN-3102</t>
  </si>
  <si>
    <t>Ames Mailers, Set of 50</t>
  </si>
  <si>
    <t>26451</t>
  </si>
  <si>
    <t>IN-2013-FM143807-41419</t>
  </si>
  <si>
    <t>FM-143807</t>
  </si>
  <si>
    <t>TEC-AC-5123</t>
  </si>
  <si>
    <t>Logitech Memory Card, Programmable</t>
  </si>
  <si>
    <t>Masaya</t>
  </si>
  <si>
    <t>22286</t>
  </si>
  <si>
    <t>ID-2014-SW202757-41969</t>
  </si>
  <si>
    <t>SW-202757</t>
  </si>
  <si>
    <t>FUR-FU-3941</t>
  </si>
  <si>
    <t>Deflect-O Frame, Duo Pack</t>
  </si>
  <si>
    <t>16125</t>
  </si>
  <si>
    <t>IT-2015-MB17305139-42190</t>
  </si>
  <si>
    <t>MB-17305139</t>
  </si>
  <si>
    <t>OFF-AP-4746</t>
  </si>
  <si>
    <t>Hoover Toaster, Black</t>
  </si>
  <si>
    <t>48589</t>
  </si>
  <si>
    <t>EG-2012-SJ1012538-40918</t>
  </si>
  <si>
    <t>SJ-1012538</t>
  </si>
  <si>
    <t>FUR-TA-3778</t>
  </si>
  <si>
    <t>Chromcraft Wood Table, Fully Assembled</t>
  </si>
  <si>
    <t>16113</t>
  </si>
  <si>
    <t>ES-2012-MC18130139-41060</t>
  </si>
  <si>
    <t>MC-18130139</t>
  </si>
  <si>
    <t>Warrington</t>
  </si>
  <si>
    <t>TEC-AC-4178</t>
  </si>
  <si>
    <t>Enermax Numeric Keypad, Bluetooth</t>
  </si>
  <si>
    <t>RS-2015-TB11520108-42126</t>
  </si>
  <si>
    <t>Shirley Schmidt</t>
  </si>
  <si>
    <t>50094</t>
  </si>
  <si>
    <t>MO-2015-TC1114586-42221</t>
  </si>
  <si>
    <t>TC-1114586</t>
  </si>
  <si>
    <t>OFF-SU-4135</t>
  </si>
  <si>
    <t>Elite Trimmer, Easy Grip</t>
  </si>
  <si>
    <t>35242</t>
  </si>
  <si>
    <t>CA-2015-AF10870140-42327</t>
  </si>
  <si>
    <t>AF-108701408</t>
  </si>
  <si>
    <t>Homestead</t>
  </si>
  <si>
    <t>OFF-PA-6494</t>
  </si>
  <si>
    <t>Xerox 194</t>
  </si>
  <si>
    <t>26021</t>
  </si>
  <si>
    <t>IN-2012-PO18865102-40985</t>
  </si>
  <si>
    <t>PO-18865102</t>
  </si>
  <si>
    <t>OFF-AP-4491</t>
  </si>
  <si>
    <t>Hamilton Beach Blender, Silver</t>
  </si>
  <si>
    <t>Granada</t>
  </si>
  <si>
    <t>18403</t>
  </si>
  <si>
    <t>IT-2014-RB19645120-41732</t>
  </si>
  <si>
    <t>RB-19645120</t>
  </si>
  <si>
    <t>Robert Barroso</t>
  </si>
  <si>
    <t>TEC-CO-4786</t>
  </si>
  <si>
    <t>HP Personal Copier, High-Speed</t>
  </si>
  <si>
    <t>ID-2015-BG1169588-42012</t>
  </si>
  <si>
    <t>10294</t>
  </si>
  <si>
    <t>US-2014-JR1570018-41983</t>
  </si>
  <si>
    <t>JR-1570018</t>
  </si>
  <si>
    <t>Limoeiro do Norte</t>
  </si>
  <si>
    <t>19491</t>
  </si>
  <si>
    <t>ES-2014-DK13375120-41920</t>
  </si>
  <si>
    <t>DK-13375120</t>
  </si>
  <si>
    <t>TEC-AC-3389</t>
  </si>
  <si>
    <t>Belkin Memory Card, Erganomic</t>
  </si>
  <si>
    <t>OFF-AP-4955</t>
  </si>
  <si>
    <t>KitchenAid Coffee Grinder, White</t>
  </si>
  <si>
    <t>38851</t>
  </si>
  <si>
    <t>CA-2012-AF10885140-41038</t>
  </si>
  <si>
    <t>AF-108851406</t>
  </si>
  <si>
    <t>FUR-BO-3409</t>
  </si>
  <si>
    <t>Bestar Classic Bookcase</t>
  </si>
  <si>
    <t>32144</t>
  </si>
  <si>
    <t>CA-2013-AF10885140-41560</t>
  </si>
  <si>
    <t>AF-108851408</t>
  </si>
  <si>
    <t>FUR-CH-4402</t>
  </si>
  <si>
    <t>Global Deluxe Office Fabric Chairs</t>
  </si>
  <si>
    <t>OFF-ST-2922</t>
  </si>
  <si>
    <t>Acco Perma 4000 Stacking Storage Drawers</t>
  </si>
  <si>
    <t>23648</t>
  </si>
  <si>
    <t>IN-2015-GH14665144-42120</t>
  </si>
  <si>
    <t>GH-14665144</t>
  </si>
  <si>
    <t>FUR-BO-3615</t>
  </si>
  <si>
    <t>Bush 3-Shelf Cabinet, Metal</t>
  </si>
  <si>
    <t>163</t>
  </si>
  <si>
    <t>MX-2013-TC2153531-41466</t>
  </si>
  <si>
    <t>TC-2153531</t>
  </si>
  <si>
    <t>OFF-AR-3477</t>
  </si>
  <si>
    <t>Binney &amp; Smith Canvas, Fluorescent</t>
  </si>
  <si>
    <t>Malang</t>
  </si>
  <si>
    <t>Calais</t>
  </si>
  <si>
    <t>Roland Murray</t>
  </si>
  <si>
    <t>16703</t>
  </si>
  <si>
    <t>ES-2015-ED1388545-42200</t>
  </si>
  <si>
    <t>ED-1388545</t>
  </si>
  <si>
    <t>TEC-AC-5124</t>
  </si>
  <si>
    <t>Logitech Memory Card, USB</t>
  </si>
  <si>
    <t>31672</t>
  </si>
  <si>
    <t>US-2012-AG10900140-41112</t>
  </si>
  <si>
    <t>AG-109001404</t>
  </si>
  <si>
    <t>TEC-AC-5236</t>
  </si>
  <si>
    <t>Microsoft Natural Keyboard Elite</t>
  </si>
  <si>
    <t>9300</t>
  </si>
  <si>
    <t>US-2014-DL1333055-41814</t>
  </si>
  <si>
    <t>DL-1333055</t>
  </si>
  <si>
    <t>TEC-PH-5838</t>
  </si>
  <si>
    <t>Samsung Signal Booster, with Caller ID</t>
  </si>
  <si>
    <t>29734</t>
  </si>
  <si>
    <t>IN-2014-ME1801021-41935</t>
  </si>
  <si>
    <t>ME-1801021</t>
  </si>
  <si>
    <t>FUR-CH-5757</t>
  </si>
  <si>
    <t>SAFCO Chairmat, Black</t>
  </si>
  <si>
    <t>40631</t>
  </si>
  <si>
    <t>CA-2015-AG10900140-42126</t>
  </si>
  <si>
    <t>AG-109001408</t>
  </si>
  <si>
    <t>Coral Springs</t>
  </si>
  <si>
    <t>FUR-BO-3645</t>
  </si>
  <si>
    <t>Bush Somerset Collection Bookcase</t>
  </si>
  <si>
    <t>Plymouth</t>
  </si>
  <si>
    <t>25597</t>
  </si>
  <si>
    <t>IN-2013-JS1603058-41431</t>
  </si>
  <si>
    <t>JS-1603058</t>
  </si>
  <si>
    <t>FUR-CH-5436</t>
  </si>
  <si>
    <t>Office Star Bag Chairs, Set of Two</t>
  </si>
  <si>
    <t>ES-2015-HG14965120-42080</t>
  </si>
  <si>
    <t>Leuven</t>
  </si>
  <si>
    <t>Flemish Brabant</t>
  </si>
  <si>
    <t>48430</t>
  </si>
  <si>
    <t>HR-2014-KM622530-41670</t>
  </si>
  <si>
    <t>KM-622530</t>
  </si>
  <si>
    <t>Zagreb</t>
  </si>
  <si>
    <t>Grad Zagreb</t>
  </si>
  <si>
    <t>Croatia</t>
  </si>
  <si>
    <t>OFF-AP-4719</t>
  </si>
  <si>
    <t>Hoover Blender, Black</t>
  </si>
  <si>
    <t>TEC-PH-5826</t>
  </si>
  <si>
    <t>Samsung Headset, VoIP</t>
  </si>
  <si>
    <t>40459</t>
  </si>
  <si>
    <t>CA-2014-AG10900140-41982</t>
  </si>
  <si>
    <t>AG-109001402</t>
  </si>
  <si>
    <t>Eau Claire</t>
  </si>
  <si>
    <t>FUR-CH-4661</t>
  </si>
  <si>
    <t>Hon GuestStacker Chair</t>
  </si>
  <si>
    <t>Weifang</t>
  </si>
  <si>
    <t>7584</t>
  </si>
  <si>
    <t>MX-2014-HH1501018-41999</t>
  </si>
  <si>
    <t>HH-1501018</t>
  </si>
  <si>
    <t>TEC-CO-6006</t>
  </si>
  <si>
    <t>Sharp Personal Copier, Digital</t>
  </si>
  <si>
    <t>FUR-BO-5945</t>
  </si>
  <si>
    <t>Sauder Camden County Barrister Bookcase, Planked Cherry Finish</t>
  </si>
  <si>
    <t>MX-2012-SW2075593-41250</t>
  </si>
  <si>
    <t>24923</t>
  </si>
  <si>
    <t>IN-2015-KF162857-42115</t>
  </si>
  <si>
    <t>KF-162857</t>
  </si>
  <si>
    <t>TEC-AC-5873</t>
  </si>
  <si>
    <t>SanDisk Memory Card, Erganomic</t>
  </si>
  <si>
    <t>117</t>
  </si>
  <si>
    <t>MX-2015-SS2041018-42336</t>
  </si>
  <si>
    <t>SS-2041018</t>
  </si>
  <si>
    <t>TEC-PH-3817</t>
  </si>
  <si>
    <t>Cisco Speaker Phone, VoIP</t>
  </si>
  <si>
    <t>13909</t>
  </si>
  <si>
    <t>ES-2015-LS1724545-42032</t>
  </si>
  <si>
    <t>LS-1724545</t>
  </si>
  <si>
    <t>Chaville</t>
  </si>
  <si>
    <t>TEC-CO-6007</t>
  </si>
  <si>
    <t>Sharp Personal Copier, High-Speed</t>
  </si>
  <si>
    <t>18956</t>
  </si>
  <si>
    <t>ES-2015-LP1709545-42007</t>
  </si>
  <si>
    <t>LP-1709545</t>
  </si>
  <si>
    <t>OFF-PA-5848</t>
  </si>
  <si>
    <t>SanDisk Cards &amp; Envelopes, Multicolor</t>
  </si>
  <si>
    <t>OFF-ST-6156</t>
  </si>
  <si>
    <t>Steel Personal Filing/Posting Tote</t>
  </si>
  <si>
    <t>23081</t>
  </si>
  <si>
    <t>IN-2014-KH1651058-41857</t>
  </si>
  <si>
    <t>KH-1651058</t>
  </si>
  <si>
    <t>Patiala</t>
  </si>
  <si>
    <t>FUR-TA-3337</t>
  </si>
  <si>
    <t>Barricks Coffee Table, Fully Assembled</t>
  </si>
  <si>
    <t>Overijssel</t>
  </si>
  <si>
    <t>36003</t>
  </si>
  <si>
    <t>CA-2014-AG10900140-41777</t>
  </si>
  <si>
    <t>AG-109001406</t>
  </si>
  <si>
    <t>Waterbury</t>
  </si>
  <si>
    <t>FUR-FU-4024</t>
  </si>
  <si>
    <t>Eldon Advantage Chair Mats for Low to Medium Pile Carpets</t>
  </si>
  <si>
    <t>FUR-FU-4025</t>
  </si>
  <si>
    <t>Eldon Advantage Foldable Chair Mats for Low Pile Carpets</t>
  </si>
  <si>
    <t>OFF-AP-3374</t>
  </si>
  <si>
    <t>Belkin F9G930V10-GRY 9 Outlet Surge</t>
  </si>
  <si>
    <t>IN-2014-BG110357-41735</t>
  </si>
  <si>
    <t>20060</t>
  </si>
  <si>
    <t>ES-2014-LE16810120-41719</t>
  </si>
  <si>
    <t>LE-16810120</t>
  </si>
  <si>
    <t>FUR-BO-5973</t>
  </si>
  <si>
    <t>Sauder Stackable Bookrack, Traditional</t>
  </si>
  <si>
    <t>Oosterhout</t>
  </si>
  <si>
    <t>14753</t>
  </si>
  <si>
    <t>ES-2015-RP1985548-42012</t>
  </si>
  <si>
    <t>RP-1985548</t>
  </si>
  <si>
    <t>OFF-AR-5902</t>
  </si>
  <si>
    <t>Sanford Canvas, Blue</t>
  </si>
  <si>
    <t>26605</t>
  </si>
  <si>
    <t>ID-2015-MH17620102-42154</t>
  </si>
  <si>
    <t>MH-17620102</t>
  </si>
  <si>
    <t>TEC-MA-5500</t>
  </si>
  <si>
    <t>Okidata Card Printer, Wireless</t>
  </si>
  <si>
    <t>Montauban</t>
  </si>
  <si>
    <t>ES-2015-EB1417064-42012</t>
  </si>
  <si>
    <t>Evan Bailliet</t>
  </si>
  <si>
    <t>Xi'an</t>
  </si>
  <si>
    <t>Kathmandu</t>
  </si>
  <si>
    <t>Nepal</t>
  </si>
  <si>
    <t>Quimper</t>
  </si>
  <si>
    <t>13890</t>
  </si>
  <si>
    <t>ES-2014-JC1538548-41998</t>
  </si>
  <si>
    <t>JC-1538548</t>
  </si>
  <si>
    <t>Wiesbaden</t>
  </si>
  <si>
    <t>TEC-AC-5131</t>
  </si>
  <si>
    <t>Logitech Numeric Keypad, Erganomic</t>
  </si>
  <si>
    <t>5604</t>
  </si>
  <si>
    <t>US-2013-SC2026082-41355</t>
  </si>
  <si>
    <t>SC-2026082</t>
  </si>
  <si>
    <t>FUR-BO-4856</t>
  </si>
  <si>
    <t>Ikea Floating Shelf Set, Metal</t>
  </si>
  <si>
    <t>Gdynia</t>
  </si>
  <si>
    <t>MX-2015-EH1418531-42166</t>
  </si>
  <si>
    <t>Magdeburg</t>
  </si>
  <si>
    <t>35731</t>
  </si>
  <si>
    <t>CA-2014-AP10915140-41947</t>
  </si>
  <si>
    <t>AP-109151408</t>
  </si>
  <si>
    <t>FUR-TA-4392</t>
  </si>
  <si>
    <t>Global Adaptabilities Conference Tables</t>
  </si>
  <si>
    <t>32441</t>
  </si>
  <si>
    <t>CA-2012-AP10915140-41180</t>
  </si>
  <si>
    <t>AP-109151404</t>
  </si>
  <si>
    <t>TEC-MA-6131</t>
  </si>
  <si>
    <t>Star Micronics TSP800 TSP847IIU Receipt Printer</t>
  </si>
  <si>
    <t>Fort Collins</t>
  </si>
  <si>
    <t>IN-2015-DS1303058-42173</t>
  </si>
  <si>
    <t>OFF-BI-4341</t>
  </si>
  <si>
    <t>GBC DocuBind P50 Personal Binding Machine</t>
  </si>
  <si>
    <t>Denver</t>
  </si>
  <si>
    <t>24101</t>
  </si>
  <si>
    <t>IN-2014-KH1633058-41828</t>
  </si>
  <si>
    <t>KH-1633058</t>
  </si>
  <si>
    <t>Darbhanga</t>
  </si>
  <si>
    <t>FUR-BO-3893</t>
  </si>
  <si>
    <t>Dania Corner Shelving, Metal</t>
  </si>
  <si>
    <t>Klagenfurt</t>
  </si>
  <si>
    <t>OFF-AR-3528</t>
  </si>
  <si>
    <t>Boston Canvas, Water Color</t>
  </si>
  <si>
    <t>ES-2013-DE1325545-41278</t>
  </si>
  <si>
    <t>FUR-CH-4673</t>
  </si>
  <si>
    <t>Hon Olson Stacker Stools</t>
  </si>
  <si>
    <t>Lippstadt</t>
  </si>
  <si>
    <t>SA-2013-JD6150110-41600</t>
  </si>
  <si>
    <t>TEC-PH-3793</t>
  </si>
  <si>
    <t>Cisco Headset, with Caller ID</t>
  </si>
  <si>
    <t>28529</t>
  </si>
  <si>
    <t>IN-2015-Co1264027-42334</t>
  </si>
  <si>
    <t>Co-1264027</t>
  </si>
  <si>
    <t>FUR-CH-5367</t>
  </si>
  <si>
    <t>Novimex Bag Chairs, Black</t>
  </si>
  <si>
    <t>ID-2015-HA1490592-42287</t>
  </si>
  <si>
    <t>South Carolina</t>
  </si>
  <si>
    <t>18379</t>
  </si>
  <si>
    <t>ES-2015-DR1288048-42151</t>
  </si>
  <si>
    <t>DR-1288048</t>
  </si>
  <si>
    <t>Dan Reichenbach</t>
  </si>
  <si>
    <t>TEC-PH-3796</t>
  </si>
  <si>
    <t>Cisco Office Telephone, Cordless</t>
  </si>
  <si>
    <t>26931</t>
  </si>
  <si>
    <t>IN-2015-SC2002027-42243</t>
  </si>
  <si>
    <t>SC-2002027</t>
  </si>
  <si>
    <t>FUR-FU-3935</t>
  </si>
  <si>
    <t>Deflect-O Door Stop, Erganomic</t>
  </si>
  <si>
    <t>13450</t>
  </si>
  <si>
    <t>ES-2014-AH1007514-41859</t>
  </si>
  <si>
    <t>AH-1007514</t>
  </si>
  <si>
    <t>Roeselare</t>
  </si>
  <si>
    <t>West Flanders</t>
  </si>
  <si>
    <t>FUR-CH-5396</t>
  </si>
  <si>
    <t>Novimex Rocking Chair, Red</t>
  </si>
  <si>
    <t>TEC-AC-5864</t>
  </si>
  <si>
    <t>SanDisk Keyboard, Bluetooth</t>
  </si>
  <si>
    <t>17640</t>
  </si>
  <si>
    <t>ES-2014-MG1787548-41878</t>
  </si>
  <si>
    <t>MG-1787548</t>
  </si>
  <si>
    <t>FUR-TA-3340</t>
  </si>
  <si>
    <t>Barricks Computer Table, Adjustable Height</t>
  </si>
  <si>
    <t>15873</t>
  </si>
  <si>
    <t>ES-2014-LO17170139-41717</t>
  </si>
  <si>
    <t>LO-17170139</t>
  </si>
  <si>
    <t>OFF-EN-3663</t>
  </si>
  <si>
    <t>Cameo Interoffice Envelope, Set of 50</t>
  </si>
  <si>
    <t>TEC-MA-5011</t>
  </si>
  <si>
    <t>Konica Phone, Red</t>
  </si>
  <si>
    <t>US-2015-TZ2144518-42259</t>
  </si>
  <si>
    <t>TEC-MA-5004</t>
  </si>
  <si>
    <t>Konica Card Printer, White</t>
  </si>
  <si>
    <t>Dan Campbell</t>
  </si>
  <si>
    <t>ES-2015-DK1309045-42158</t>
  </si>
  <si>
    <t>17959</t>
  </si>
  <si>
    <t>ES-2014-NM1852064-41863</t>
  </si>
  <si>
    <t>NM-1852064</t>
  </si>
  <si>
    <t>OFF-AR-3471</t>
  </si>
  <si>
    <t>BIC Sketch Pad, Water Color</t>
  </si>
  <si>
    <t>MX-2013-PT1909082-41579</t>
  </si>
  <si>
    <t>23047</t>
  </si>
  <si>
    <t>IN-2015-LF1718558-42320</t>
  </si>
  <si>
    <t>LF-1718558</t>
  </si>
  <si>
    <t>FUR-FU-5735</t>
  </si>
  <si>
    <t>Rubbermaid Photo Frame, Black</t>
  </si>
  <si>
    <t>33807</t>
  </si>
  <si>
    <t>CA-2014-AW10930140-41962</t>
  </si>
  <si>
    <t>AW-109301402</t>
  </si>
  <si>
    <t>OFF-ST-6295</t>
  </si>
  <si>
    <t>Tennsco Snap-Together Open Shelving Units, Starter Sets and Add-On Units</t>
  </si>
  <si>
    <t>38571</t>
  </si>
  <si>
    <t>CA-2013-AW10930140-41591</t>
  </si>
  <si>
    <t>AW-109301404</t>
  </si>
  <si>
    <t>Helena</t>
  </si>
  <si>
    <t>TEC-PH-5562</t>
  </si>
  <si>
    <t>Panasonic KX TS3282W Corded phone</t>
  </si>
  <si>
    <t>FUR-CH-4405</t>
  </si>
  <si>
    <t>Global Enterprise Series Seating High-Back Swivel/Tilt Chairs</t>
  </si>
  <si>
    <t>1829</t>
  </si>
  <si>
    <t>MX-2015-EH1412539-42140</t>
  </si>
  <si>
    <t>EH-1412539</t>
  </si>
  <si>
    <t>Hangzhou</t>
  </si>
  <si>
    <t>TEC-PH-5829</t>
  </si>
  <si>
    <t>Samsung Office Telephone, Cordless</t>
  </si>
  <si>
    <t>Chingola</t>
  </si>
  <si>
    <t>Rick Huthwaite</t>
  </si>
  <si>
    <t>ES-2015-EB141108-42267</t>
  </si>
  <si>
    <t>11191</t>
  </si>
  <si>
    <t>IT-2013-NS1864045-41509</t>
  </si>
  <si>
    <t>NS-1864045</t>
  </si>
  <si>
    <t>FUR-CH-4700</t>
  </si>
  <si>
    <t>Hon Steel Folding Chair, Set of Two</t>
  </si>
  <si>
    <t>24953</t>
  </si>
  <si>
    <t>ID-2014-CM1238566-41769</t>
  </si>
  <si>
    <t>CM-1238566</t>
  </si>
  <si>
    <t>Nishinomiya</t>
  </si>
  <si>
    <t>SF-2014-JD6060117-41648</t>
  </si>
  <si>
    <t>14527</t>
  </si>
  <si>
    <t>ES-2014-SM2095045-41864</t>
  </si>
  <si>
    <t>SM-2095045</t>
  </si>
  <si>
    <t>OFF-BI-3257</t>
  </si>
  <si>
    <t>Avery Binding Machine, Economy</t>
  </si>
  <si>
    <t>OFF-BI-2905</t>
  </si>
  <si>
    <t>Acco D-Ring Binder w/DublLock</t>
  </si>
  <si>
    <t>11869</t>
  </si>
  <si>
    <t>ES-2015-PO18850139-42207</t>
  </si>
  <si>
    <t>PO-18850139</t>
  </si>
  <si>
    <t>Waterlooville</t>
  </si>
  <si>
    <t>OFF-BI-4816</t>
  </si>
  <si>
    <t>Ibico Binding Machine, Durable</t>
  </si>
  <si>
    <t>26735</t>
  </si>
  <si>
    <t>IN-2014-SC2057527-41958</t>
  </si>
  <si>
    <t>SC-2057527</t>
  </si>
  <si>
    <t>Huizhou</t>
  </si>
  <si>
    <t>OFF-ST-5711</t>
  </si>
  <si>
    <t>Rogers Trays, Single Width</t>
  </si>
  <si>
    <t>28876</t>
  </si>
  <si>
    <t>IN-2013-NS185057-41431</t>
  </si>
  <si>
    <t>NS-185057</t>
  </si>
  <si>
    <t>FUR-CH-4699</t>
  </si>
  <si>
    <t>Hon Steel Folding Chair, Red</t>
  </si>
  <si>
    <t>OFF-EN-5974</t>
  </si>
  <si>
    <t>Security-Tint Envelopes</t>
  </si>
  <si>
    <t>18566</t>
  </si>
  <si>
    <t>ES-2015-ME1772548-42095</t>
  </si>
  <si>
    <t>ME-1772548</t>
  </si>
  <si>
    <t>TEC-PH-5830</t>
  </si>
  <si>
    <t>Samsung Office Telephone, Full Size</t>
  </si>
  <si>
    <t>Bishkek</t>
  </si>
  <si>
    <t>Kyrgyzstan</t>
  </si>
  <si>
    <t>Central Asia</t>
  </si>
  <si>
    <t>Cansu Peynirci</t>
  </si>
  <si>
    <t>11041</t>
  </si>
  <si>
    <t>ES-2015-SC2068045-42348</t>
  </si>
  <si>
    <t>SC-2068045</t>
  </si>
  <si>
    <t>TEC-PH-5346</t>
  </si>
  <si>
    <t>Nokia Office Telephone, Cordless</t>
  </si>
  <si>
    <t>37673</t>
  </si>
  <si>
    <t>CA-2014-AW10930140-41920</t>
  </si>
  <si>
    <t>AW-109301406</t>
  </si>
  <si>
    <t>OFF-LA-3233</t>
  </si>
  <si>
    <t>Avery 511</t>
  </si>
  <si>
    <t>FUR-FU-3940</t>
  </si>
  <si>
    <t>Deflect-O Frame, Black</t>
  </si>
  <si>
    <t>OFF-AP-4723</t>
  </si>
  <si>
    <t>Hoover Coffee Grinder, Red</t>
  </si>
  <si>
    <t>ES-2015-AR1051045-42234</t>
  </si>
  <si>
    <t>TEC-AC-3394</t>
  </si>
  <si>
    <t>Belkin Mouse, Programmable</t>
  </si>
  <si>
    <t>34951</t>
  </si>
  <si>
    <t>CA-2015-AJ10945140-42248</t>
  </si>
  <si>
    <t>AJ-109451402</t>
  </si>
  <si>
    <t>OFF-AP-6319</t>
  </si>
  <si>
    <t>Tripp Lite Isotel 8 Ultra 8 Outlet Metal Surge</t>
  </si>
  <si>
    <t>Santiago de los Caballeros</t>
  </si>
  <si>
    <t>OFF-AR-5904</t>
  </si>
  <si>
    <t>Sanford Canvas, Fluorescent</t>
  </si>
  <si>
    <t>FUR-CH-5410</t>
  </si>
  <si>
    <t>Novimex Swivel Fabric Task Chair</t>
  </si>
  <si>
    <t>40672</t>
  </si>
  <si>
    <t>CA-2013-AJ10945140-41622</t>
  </si>
  <si>
    <t>AJ-109451404</t>
  </si>
  <si>
    <t>TEC-AC-5231</t>
  </si>
  <si>
    <t>Micro Innovations USB RF Wireless Keyboard with Mouse</t>
  </si>
  <si>
    <t>IN-2013-CL1270027-41555</t>
  </si>
  <si>
    <t>ES-2015-AH1012045-42057</t>
  </si>
  <si>
    <t>Vallauris</t>
  </si>
  <si>
    <t>IT-2013-ZD2192548-41503</t>
  </si>
  <si>
    <t>23222</t>
  </si>
  <si>
    <t>IN-2015-AA103751-42195</t>
  </si>
  <si>
    <t>AA-103751</t>
  </si>
  <si>
    <t>OFF-AP-4747</t>
  </si>
  <si>
    <t>Hoover Toaster, Red</t>
  </si>
  <si>
    <t>31852</t>
  </si>
  <si>
    <t>CA-2012-AJ10945140-40970</t>
  </si>
  <si>
    <t>AJ-109451408</t>
  </si>
  <si>
    <t>Wilmington</t>
  </si>
  <si>
    <t>OFF-AR-6632</t>
  </si>
  <si>
    <t>Zebra Zazzle Fluorescent Highlighters</t>
  </si>
  <si>
    <t>IN-2014-DJ1342058-41646</t>
  </si>
  <si>
    <t>14150</t>
  </si>
  <si>
    <t>ES-2015-TT2146014-42201</t>
  </si>
  <si>
    <t>TT-2146014</t>
  </si>
  <si>
    <t>OFF-AR-3287</t>
  </si>
  <si>
    <t>Avery Hi-Liter Smear-Safe Highlighters</t>
  </si>
  <si>
    <t>6474</t>
  </si>
  <si>
    <t>US-2013-JK15370143-41310</t>
  </si>
  <si>
    <t>JK-15370143</t>
  </si>
  <si>
    <t>OFF-AP-3584</t>
  </si>
  <si>
    <t>Breville Toaster, Silver</t>
  </si>
  <si>
    <t>27166</t>
  </si>
  <si>
    <t>IN-2015-TC2114566-42318</t>
  </si>
  <si>
    <t>TC-2114566</t>
  </si>
  <si>
    <t>Yokkaichi</t>
  </si>
  <si>
    <t>Mie</t>
  </si>
  <si>
    <t>TEC-PH-5831</t>
  </si>
  <si>
    <t>Samsung Office Telephone, VoIP</t>
  </si>
  <si>
    <t>35160</t>
  </si>
  <si>
    <t>CA-2015-AJ10960140-42295</t>
  </si>
  <si>
    <t>AJ-109601404</t>
  </si>
  <si>
    <t>OFF-AR-4011</t>
  </si>
  <si>
    <t>Economy #2 Pencils</t>
  </si>
  <si>
    <t>2212</t>
  </si>
  <si>
    <t>MX-2013-AF1087012-41347</t>
  </si>
  <si>
    <t>AF-1087012</t>
  </si>
  <si>
    <t>TEC-PH-3798</t>
  </si>
  <si>
    <t>Cisco Office Telephone, VoIP</t>
  </si>
  <si>
    <t>35704</t>
  </si>
  <si>
    <t>CA-2014-BF10975140-41964</t>
  </si>
  <si>
    <t>BF-109751402</t>
  </si>
  <si>
    <t>OFF-PA-6439</t>
  </si>
  <si>
    <t>Xerox 189</t>
  </si>
  <si>
    <t>Belgaum</t>
  </si>
  <si>
    <t>ES-2014-LC1705048-41718</t>
  </si>
  <si>
    <t>MX-2014-AJ1096031-41801</t>
  </si>
  <si>
    <t>50564</t>
  </si>
  <si>
    <t>AG-2014-DB32703-41838</t>
  </si>
  <si>
    <t>DB-32703</t>
  </si>
  <si>
    <t>TEC-AC-3388</t>
  </si>
  <si>
    <t>Belkin Memory Card, Bluetooth</t>
  </si>
  <si>
    <t>33137</t>
  </si>
  <si>
    <t>CA-2012-BF10975140-41121</t>
  </si>
  <si>
    <t>BF-109751408</t>
  </si>
  <si>
    <t>OFF-PA-6468</t>
  </si>
  <si>
    <t>Xerox 1916</t>
  </si>
  <si>
    <t>28156</t>
  </si>
  <si>
    <t>IN-2015-CM1183027-42312</t>
  </si>
  <si>
    <t>CM-1183027</t>
  </si>
  <si>
    <t>TEC-MA-5542</t>
  </si>
  <si>
    <t>Panasonic Card Printer, Durable</t>
  </si>
  <si>
    <t>11681</t>
  </si>
  <si>
    <t>ES-2013-SC2069545-41585</t>
  </si>
  <si>
    <t>SC-2069545</t>
  </si>
  <si>
    <t>Garches</t>
  </si>
  <si>
    <t>TEC-MA-5509</t>
  </si>
  <si>
    <t>Okidata Phone, Wireless</t>
  </si>
  <si>
    <t>11425</t>
  </si>
  <si>
    <t>ES-2015-SW20455139-42325</t>
  </si>
  <si>
    <t>SW-20455139</t>
  </si>
  <si>
    <t>Poole</t>
  </si>
  <si>
    <t>OFF-ST-6273</t>
  </si>
  <si>
    <t>Tenex Shelving, Industrial</t>
  </si>
  <si>
    <t>Villejuif</t>
  </si>
  <si>
    <t>4087</t>
  </si>
  <si>
    <t>MX-2015-DL1349539-42305</t>
  </si>
  <si>
    <t>DL-1349539</t>
  </si>
  <si>
    <t>FUR-FU-3049</t>
  </si>
  <si>
    <t>Advantus Photo Frame, Durable</t>
  </si>
  <si>
    <t>40511</t>
  </si>
  <si>
    <t>US-2015-BF10975140-42278</t>
  </si>
  <si>
    <t>BF-109751406</t>
  </si>
  <si>
    <t>OFF-LA-5977</t>
  </si>
  <si>
    <t>Self-Adhesive Address Labels for Typewriters with Dispenser Box</t>
  </si>
  <si>
    <t>Uzbekistan</t>
  </si>
  <si>
    <t>FUR-BO-3895</t>
  </si>
  <si>
    <t>Dania Corner Shelving, Pine</t>
  </si>
  <si>
    <t>27298</t>
  </si>
  <si>
    <t>IN-2015-TD2099527-42349</t>
  </si>
  <si>
    <t>TD-2099527</t>
  </si>
  <si>
    <t>Xintai</t>
  </si>
  <si>
    <t>TEC-PH-5349</t>
  </si>
  <si>
    <t>Nokia Office Telephone, with Caller ID</t>
  </si>
  <si>
    <t>IN-2013-JK1609027-41615</t>
  </si>
  <si>
    <t>11954</t>
  </si>
  <si>
    <t>ES-2012-BP1123064-40999</t>
  </si>
  <si>
    <t>BP-1123064</t>
  </si>
  <si>
    <t>OFF-BI-6385</t>
  </si>
  <si>
    <t>Wilson Jones Binding Machine, Recycled</t>
  </si>
  <si>
    <t>AJ-2013-SG108909-41580</t>
  </si>
  <si>
    <t>MX-2015-DV1304593-42215</t>
  </si>
  <si>
    <t>14959</t>
  </si>
  <si>
    <t>ES-2013-CG1252045-41635</t>
  </si>
  <si>
    <t>CG-1252045</t>
  </si>
  <si>
    <t>OFF-BI-4806</t>
  </si>
  <si>
    <t>Ibico 3-Hole Punch, Recycled</t>
  </si>
  <si>
    <t>Fayetteville</t>
  </si>
  <si>
    <t>OFF-BI-6412</t>
  </si>
  <si>
    <t>Wilson Jones Turn Tabs Binder Tool for Ring Binders</t>
  </si>
  <si>
    <t>Worms</t>
  </si>
  <si>
    <t>Yichun</t>
  </si>
  <si>
    <t>ES-2013-TP2156545-41598</t>
  </si>
  <si>
    <t>OFF-PA-6564</t>
  </si>
  <si>
    <t>Xerox 202</t>
  </si>
  <si>
    <t>US-2015-HG1484551-42171</t>
  </si>
  <si>
    <t>27522</t>
  </si>
  <si>
    <t>IN-2015-CC1210058-42237</t>
  </si>
  <si>
    <t>CC-1210058</t>
  </si>
  <si>
    <t>Bhubaneswar</t>
  </si>
  <si>
    <t>TEC-PH-5338</t>
  </si>
  <si>
    <t>Nokia Audio Dock, with Caller ID</t>
  </si>
  <si>
    <t>27212</t>
  </si>
  <si>
    <t>IN-2014-AM103607-41864</t>
  </si>
  <si>
    <t>AM-103607</t>
  </si>
  <si>
    <t>Broken Hill</t>
  </si>
  <si>
    <t>OFF-SU-4308</t>
  </si>
  <si>
    <t>Fiskars Letter Opener, Easy Grip</t>
  </si>
  <si>
    <t>13175</t>
  </si>
  <si>
    <t>ES-2014-HL15040139-41709</t>
  </si>
  <si>
    <t>HL-15040139</t>
  </si>
  <si>
    <t>OFF-BI-3715</t>
  </si>
  <si>
    <t>Cardinal 3-Hole Punch, Recycled</t>
  </si>
  <si>
    <t>Tony Chapman</t>
  </si>
  <si>
    <t>40184</t>
  </si>
  <si>
    <t>CA-2012-BB10990140-41116</t>
  </si>
  <si>
    <t>BB-109901404</t>
  </si>
  <si>
    <t>OFF-ST-5766</t>
  </si>
  <si>
    <t>SAFCO Commercial Wire Shelving, Black</t>
  </si>
  <si>
    <t>San Antonio</t>
  </si>
  <si>
    <t>26575</t>
  </si>
  <si>
    <t>IN-2015-MK1816059-42174</t>
  </si>
  <si>
    <t>MK-1816059</t>
  </si>
  <si>
    <t>OFF-AR-3447</t>
  </si>
  <si>
    <t>BIC Canvas, Blue</t>
  </si>
  <si>
    <t>26296</t>
  </si>
  <si>
    <t>IN-2014-AC106157-42001</t>
  </si>
  <si>
    <t>AC-106157</t>
  </si>
  <si>
    <t>FUR-CH-5409</t>
  </si>
  <si>
    <t>Novimex Steel Folding Chair, Set of Two</t>
  </si>
  <si>
    <t>Invercargill</t>
  </si>
  <si>
    <t>Southland</t>
  </si>
  <si>
    <t>4496</t>
  </si>
  <si>
    <t>MX-2014-AG1039080-41942</t>
  </si>
  <si>
    <t>AG-1039080</t>
  </si>
  <si>
    <t>TEC-MA-5575</t>
  </si>
  <si>
    <t>Panasonic Receipt Printer, Durable</t>
  </si>
  <si>
    <t>33584</t>
  </si>
  <si>
    <t>US-2015-BB10990140-42157</t>
  </si>
  <si>
    <t>BB-109901406</t>
  </si>
  <si>
    <t>OFF-AP-4219</t>
  </si>
  <si>
    <t>Eureka Sanitaire  Multi-Pro Heavy-Duty Upright, Disposable Bags</t>
  </si>
  <si>
    <t>Inglewood</t>
  </si>
  <si>
    <t>33543</t>
  </si>
  <si>
    <t>CA-2015-BF11005140-42330</t>
  </si>
  <si>
    <t>BF-110051404</t>
  </si>
  <si>
    <t>TEC-PH-5241</t>
  </si>
  <si>
    <t>Mitel MiVoice 5330e IP Phone</t>
  </si>
  <si>
    <t>40889</t>
  </si>
  <si>
    <t>US-2014-BF11005140-41849</t>
  </si>
  <si>
    <t>BF-110051402</t>
  </si>
  <si>
    <t>FUR-FU-6233</t>
  </si>
  <si>
    <t>Tenex Chairmat w/ Average Lip, 45" x 53"</t>
  </si>
  <si>
    <t>TEC-PH-3804</t>
  </si>
  <si>
    <t>Cisco Small Business SPA 502G VoIP phone</t>
  </si>
  <si>
    <t>29066</t>
  </si>
  <si>
    <t>IN-2015-WB2185027-42346</t>
  </si>
  <si>
    <t>WB-2185027</t>
  </si>
  <si>
    <t>William Brown</t>
  </si>
  <si>
    <t>TEC-MA-5506</t>
  </si>
  <si>
    <t>Okidata Phone, Durable</t>
  </si>
  <si>
    <t>OFF-AP-4968</t>
  </si>
  <si>
    <t>KitchenAid Toaster, Black</t>
  </si>
  <si>
    <t>TEC-CO-3600</t>
  </si>
  <si>
    <t>Brother Ink, Digital</t>
  </si>
  <si>
    <t>OFF-AR-3971</t>
  </si>
  <si>
    <t>Dixon Ticonderoga Core-Lock Colored Pencils</t>
  </si>
  <si>
    <t>11244</t>
  </si>
  <si>
    <t>IT-2012-LO17170124-41243</t>
  </si>
  <si>
    <t>LO-17170124</t>
  </si>
  <si>
    <t>OFF-BI-2902</t>
  </si>
  <si>
    <t>Acco Binding Machine, Recycled</t>
  </si>
  <si>
    <t>ES-2014-JP1552045-41871</t>
  </si>
  <si>
    <t>39774</t>
  </si>
  <si>
    <t>CA-2013-BF11020140-41577</t>
  </si>
  <si>
    <t>BF-110201406</t>
  </si>
  <si>
    <t>TEC-MA-6130</t>
  </si>
  <si>
    <t>Star Micronics TSP100 TSP143LAN Receipt Printer</t>
  </si>
  <si>
    <t>36542</t>
  </si>
  <si>
    <t>CA-2014-BF11020140-41854</t>
  </si>
  <si>
    <t>BF-110201404</t>
  </si>
  <si>
    <t>TEC-PH-5362</t>
  </si>
  <si>
    <t>Nortel Business Series Terminal T7208 Digital phone</t>
  </si>
  <si>
    <t>Islamabad</t>
  </si>
  <si>
    <t>F.C.T.</t>
  </si>
  <si>
    <t>Jiangxi</t>
  </si>
  <si>
    <t>FUR-CH-4407</t>
  </si>
  <si>
    <t>Global Ergonomic Managers Chair</t>
  </si>
  <si>
    <t>MX-2013-JR1621037-41627</t>
  </si>
  <si>
    <t>Rancagua</t>
  </si>
  <si>
    <t>O'Higgins</t>
  </si>
  <si>
    <t>TEC-AC-4158</t>
  </si>
  <si>
    <t>Enermax Keyboard, USB</t>
  </si>
  <si>
    <t>36787</t>
  </si>
  <si>
    <t>CA-2015-BF11020140-42096</t>
  </si>
  <si>
    <t>BF-110201408</t>
  </si>
  <si>
    <t>FUR-CH-4429</t>
  </si>
  <si>
    <t>Global Wood Trimmed Manager's Task Chair, Khaki</t>
  </si>
  <si>
    <t>22343</t>
  </si>
  <si>
    <t>IN-2012-AH1019558-41263</t>
  </si>
  <si>
    <t>AH-1019558</t>
  </si>
  <si>
    <t>FUR-CH-5368</t>
  </si>
  <si>
    <t>Novimex Bag Chairs, Red</t>
  </si>
  <si>
    <t>29702</t>
  </si>
  <si>
    <t>IN-2015-FH1435059-42321</t>
  </si>
  <si>
    <t>FH-1435059</t>
  </si>
  <si>
    <t>TEC-CO-3594</t>
  </si>
  <si>
    <t>Brother Fax and Copier, Laser</t>
  </si>
  <si>
    <t>Zhuhai</t>
  </si>
  <si>
    <t>23139</t>
  </si>
  <si>
    <t>ID-2014-GG14650113-41991</t>
  </si>
  <si>
    <t>GG-14650113</t>
  </si>
  <si>
    <t>OFF-SU-2965</t>
  </si>
  <si>
    <t>Acme Box Cutter, Easy Grip</t>
  </si>
  <si>
    <t>25210</t>
  </si>
  <si>
    <t>IN-2013-CG1252058-41502</t>
  </si>
  <si>
    <t>CG-1252058</t>
  </si>
  <si>
    <t>OFF-ST-4282</t>
  </si>
  <si>
    <t>Fellowes Shelving, Blue</t>
  </si>
  <si>
    <t>20855</t>
  </si>
  <si>
    <t>IN-2015-MC1757558-42188</t>
  </si>
  <si>
    <t>MC-1757558</t>
  </si>
  <si>
    <t>Mau</t>
  </si>
  <si>
    <t>TEC-AC-5881</t>
  </si>
  <si>
    <t>SanDisk Mouse, Erganomic</t>
  </si>
  <si>
    <t>Contramaestre</t>
  </si>
  <si>
    <t>MX-2013-RL1961582-41572</t>
  </si>
  <si>
    <t>ES-2014-EP1391548-42004</t>
  </si>
  <si>
    <t>IN-2013-CD1228058-41311</t>
  </si>
  <si>
    <t>Green Bay</t>
  </si>
  <si>
    <t>FUR-CH-4681</t>
  </si>
  <si>
    <t>Hon Rocking Chair, Adjustable</t>
  </si>
  <si>
    <t>39506</t>
  </si>
  <si>
    <t>CA-2013-BG11035140-41537</t>
  </si>
  <si>
    <t>BG-110351408</t>
  </si>
  <si>
    <t>TEC-MA-4204</t>
  </si>
  <si>
    <t>Epson Phone, Wireless</t>
  </si>
  <si>
    <t>MX-2013-EC1405018-41599</t>
  </si>
  <si>
    <t>19542</t>
  </si>
  <si>
    <t>ES-2012-KN16705120-41193</t>
  </si>
  <si>
    <t>KN-16705120</t>
  </si>
  <si>
    <t>OFF-ST-6066</t>
  </si>
  <si>
    <t>Smead Trays, Industrial</t>
  </si>
  <si>
    <t>19994</t>
  </si>
  <si>
    <t>ES-2013-JB16000120-41521</t>
  </si>
  <si>
    <t>JB-16000120</t>
  </si>
  <si>
    <t>OFF-EN-3097</t>
  </si>
  <si>
    <t>Ames Interoffice Envelope, Security-Tint</t>
  </si>
  <si>
    <t>Monroe</t>
  </si>
  <si>
    <t>TEC-AC-5605</t>
  </si>
  <si>
    <t>Plantronics CS510 - Over-the-Head monaural Wireless Headset System</t>
  </si>
  <si>
    <t>37368</t>
  </si>
  <si>
    <t>CA-2013-BG11035140-41639</t>
  </si>
  <si>
    <t>BG-110351402</t>
  </si>
  <si>
    <t>OFF-ST-4288</t>
  </si>
  <si>
    <t>Fellowes Stor/Drawer Steel Plus Storage Drawers</t>
  </si>
  <si>
    <t>4404</t>
  </si>
  <si>
    <t>MX-2014-KB1660039-41952</t>
  </si>
  <si>
    <t>KB-1660039</t>
  </si>
  <si>
    <t>FUR-BO-3616</t>
  </si>
  <si>
    <t>Bush 3-Shelf Cabinet, Mobile</t>
  </si>
  <si>
    <t>FUR-CH-4422</t>
  </si>
  <si>
    <t>Global Stack Chair with Arms, Black</t>
  </si>
  <si>
    <t>Memphis</t>
  </si>
  <si>
    <t>OFF-PA-6460</t>
  </si>
  <si>
    <t>Xerox 1909</t>
  </si>
  <si>
    <t>13631</t>
  </si>
  <si>
    <t>ES-2014-KB16240120-41696</t>
  </si>
  <si>
    <t>KB-16240120</t>
  </si>
  <si>
    <t>FUR-FU-5721</t>
  </si>
  <si>
    <t>Rubbermaid Clock, Erganomic</t>
  </si>
  <si>
    <t>The Colony</t>
  </si>
  <si>
    <t>27499</t>
  </si>
  <si>
    <t>IN-2015-SP20620102-42019</t>
  </si>
  <si>
    <t>SP-20620102</t>
  </si>
  <si>
    <t>Caloocan</t>
  </si>
  <si>
    <t>FUR-FU-4084</t>
  </si>
  <si>
    <t>Eldon Photo Frame, Duo Pack</t>
  </si>
  <si>
    <t>Greensboro</t>
  </si>
  <si>
    <t>OFF-AR-5901</t>
  </si>
  <si>
    <t>Sanford 52201 APSCO Electric Pencil Sharpener</t>
  </si>
  <si>
    <t>37870</t>
  </si>
  <si>
    <t>CA-2014-BP11050140-41969</t>
  </si>
  <si>
    <t>BP-110501406</t>
  </si>
  <si>
    <t>Plainfield</t>
  </si>
  <si>
    <t>OFF-ST-4289</t>
  </si>
  <si>
    <t>Fellowes Strictly Business Drawer File, Letter/Legal Size</t>
  </si>
  <si>
    <t>40311</t>
  </si>
  <si>
    <t>CA-2015-BP11050140-42082</t>
  </si>
  <si>
    <t>BP-110501404</t>
  </si>
  <si>
    <t>OFF-EN-5582</t>
  </si>
  <si>
    <t>Peel &amp; Seel Envelopes</t>
  </si>
  <si>
    <t>MX-2013-PO1885051-41338</t>
  </si>
  <si>
    <t>TEC-AC-5221</t>
  </si>
  <si>
    <t>Memorex Numeric Keypad, Erganomic</t>
  </si>
  <si>
    <t>39097</t>
  </si>
  <si>
    <t>CA-2015-BW11065140-42157</t>
  </si>
  <si>
    <t>BW-110651406</t>
  </si>
  <si>
    <t>OFF-ST-6296</t>
  </si>
  <si>
    <t>Tennsco Stur-D-Stor Boltless Shelving, 5 Shelves, 24" Deep, Sand</t>
  </si>
  <si>
    <t>46744</t>
  </si>
  <si>
    <t>CA-2015-BW106523-42182</t>
  </si>
  <si>
    <t>BW-106523</t>
  </si>
  <si>
    <t>OFF-ST-6038</t>
  </si>
  <si>
    <t>Smead Folders, Blue</t>
  </si>
  <si>
    <t>37054</t>
  </si>
  <si>
    <t>CA-2013-BW11065140-41497</t>
  </si>
  <si>
    <t>BW-110651408</t>
  </si>
  <si>
    <t>Raleigh</t>
  </si>
  <si>
    <t>FUR-FU-4228</t>
  </si>
  <si>
    <t>Executive Impressions 13" Clairmont Wall Clock</t>
  </si>
  <si>
    <t>14504</t>
  </si>
  <si>
    <t>ES-2015-MB173058-42113</t>
  </si>
  <si>
    <t>MB-173058</t>
  </si>
  <si>
    <t>FUR-CH-4628</t>
  </si>
  <si>
    <t>Hon Bag Chairs, Red</t>
  </si>
  <si>
    <t>MX-2012-YS2188093-41060</t>
  </si>
  <si>
    <t>17354</t>
  </si>
  <si>
    <t>ES-2015-DP1339045-42182</t>
  </si>
  <si>
    <t>DP-1339045</t>
  </si>
  <si>
    <t>Dennis Pardue</t>
  </si>
  <si>
    <t>33374</t>
  </si>
  <si>
    <t>CA-2015-BF11080140-42260</t>
  </si>
  <si>
    <t>BF-110801406</t>
  </si>
  <si>
    <t>OFF-AP-4247</t>
  </si>
  <si>
    <t>Fellowes Basic Home/Office Series Surge Protectors</t>
  </si>
  <si>
    <t>22097</t>
  </si>
  <si>
    <t>IN-2015-DB133607-42179</t>
  </si>
  <si>
    <t>DB-133607</t>
  </si>
  <si>
    <t>TEC-PH-5259</t>
  </si>
  <si>
    <t>Motorola Office Telephone, Cordless</t>
  </si>
  <si>
    <t>OFF-PA-6221</t>
  </si>
  <si>
    <t>Telephone Message Books with Fax/Mobile Section, 4 1/4" x 6"</t>
  </si>
  <si>
    <t>45326</t>
  </si>
  <si>
    <t>BO-2015-DS303013-42042</t>
  </si>
  <si>
    <t>DS-303013</t>
  </si>
  <si>
    <t>Homyel'</t>
  </si>
  <si>
    <t>TEC-PH-3140</t>
  </si>
  <si>
    <t>Apple Office Telephone, Full Size</t>
  </si>
  <si>
    <t>26739</t>
  </si>
  <si>
    <t>IN-2013-CR125807-41607</t>
  </si>
  <si>
    <t>CR-125807</t>
  </si>
  <si>
    <t>OFF-SU-4995</t>
  </si>
  <si>
    <t>Kleencut Trimmer, Serrated</t>
  </si>
  <si>
    <t>33494</t>
  </si>
  <si>
    <t>CA-2012-BF11080140-41240</t>
  </si>
  <si>
    <t>BF-110801408</t>
  </si>
  <si>
    <t>OFF-AR-5310</t>
  </si>
  <si>
    <t>Newell 331</t>
  </si>
  <si>
    <t>TEC-PH-5824</t>
  </si>
  <si>
    <t>Samsung Headset, Cordless</t>
  </si>
  <si>
    <t>14727</t>
  </si>
  <si>
    <t>ES-2015-SC2080048-42118</t>
  </si>
  <si>
    <t>SC-2080048</t>
  </si>
  <si>
    <t>FUR-BO-3631</t>
  </si>
  <si>
    <t>Bush Corner Shelving, Traditional</t>
  </si>
  <si>
    <t>21784</t>
  </si>
  <si>
    <t>IN-2013-BD1172511-41541</t>
  </si>
  <si>
    <t>BD-1172511</t>
  </si>
  <si>
    <t>Sylhet</t>
  </si>
  <si>
    <t>FUR-TA-4636</t>
  </si>
  <si>
    <t>Hon Coffee Table, with Bottom Storage</t>
  </si>
  <si>
    <t>40091</t>
  </si>
  <si>
    <t>CA-2012-BP11095140-41261</t>
  </si>
  <si>
    <t>BP-110951404</t>
  </si>
  <si>
    <t>TEC-PH-6364</t>
  </si>
  <si>
    <t>Wi-Ex zBoost YX540 Cellular Phone Signal Booster</t>
  </si>
  <si>
    <t>36891</t>
  </si>
  <si>
    <t>CA-2015-BP11095140-42272</t>
  </si>
  <si>
    <t>BP-110951406</t>
  </si>
  <si>
    <t>TEC-PH-5564</t>
  </si>
  <si>
    <t>Panasonic KX-TG9471B</t>
  </si>
  <si>
    <t>12420</t>
  </si>
  <si>
    <t>ES-2013-BC11125120-41566</t>
  </si>
  <si>
    <t>BC-11125120</t>
  </si>
  <si>
    <t>OFF-ST-5705</t>
  </si>
  <si>
    <t>Rogers Shelving, Blue</t>
  </si>
  <si>
    <t>Nicole Brennan</t>
  </si>
  <si>
    <t>CA-2015-BP11095140-42352</t>
  </si>
  <si>
    <t>FUR-BO-3621</t>
  </si>
  <si>
    <t>Bush Andora Bookcase, Maple/Graphite Gray Finish</t>
  </si>
  <si>
    <t>38232</t>
  </si>
  <si>
    <t>CA-2015-BP11095140-42339</t>
  </si>
  <si>
    <t>BP-110951402</t>
  </si>
  <si>
    <t>El Paso</t>
  </si>
  <si>
    <t>TEC-AC-5900</t>
  </si>
  <si>
    <t>SanDisk Ultra 64 GB MicroSDHC Class 10 Memory Card</t>
  </si>
  <si>
    <t>38449</t>
  </si>
  <si>
    <t>CA-2012-BP11095140-41190</t>
  </si>
  <si>
    <t>BP-110951408</t>
  </si>
  <si>
    <t>OFF-PA-4009</t>
  </si>
  <si>
    <t>Eaton Premium Continuous-Feed Paper, 25% Cotton, Letter Size, White, 1000 Shts/Box</t>
  </si>
  <si>
    <t>CA-2013-BP11095140-41481</t>
  </si>
  <si>
    <t>OFF-AR-5313</t>
  </si>
  <si>
    <t>Newell 334</t>
  </si>
  <si>
    <t>19267</t>
  </si>
  <si>
    <t>IT-2015-NW18400139-42188</t>
  </si>
  <si>
    <t>NW-18400139</t>
  </si>
  <si>
    <t>OFF-SU-6182</t>
  </si>
  <si>
    <t>Stiletto Trimmer, Serrated</t>
  </si>
  <si>
    <t>22152</t>
  </si>
  <si>
    <t>ID-2015-MY1738059-42035</t>
  </si>
  <si>
    <t>MY-1738059</t>
  </si>
  <si>
    <t>OFF-AP-4748</t>
  </si>
  <si>
    <t>Hoover Toaster, Silver</t>
  </si>
  <si>
    <t>OFF-BI-6386</t>
  </si>
  <si>
    <t>Wilson Jones Century Plastic Molded Ring Binders</t>
  </si>
  <si>
    <t>4676</t>
  </si>
  <si>
    <t>MX-2013-EB1393031-41479</t>
  </si>
  <si>
    <t>EB-1393031</t>
  </si>
  <si>
    <t>46830</t>
  </si>
  <si>
    <t>IS-2012-JL517563-41123</t>
  </si>
  <si>
    <t>JL-517563</t>
  </si>
  <si>
    <t>OFF-EN-3098</t>
  </si>
  <si>
    <t>Ames Interoffice Envelope, Set of 50</t>
  </si>
  <si>
    <t>OFF-ST-4108</t>
  </si>
  <si>
    <t>Eldon Trays, Wire Frame</t>
  </si>
  <si>
    <t>19108</t>
  </si>
  <si>
    <t>ES-2013-JS1588045-41568</t>
  </si>
  <si>
    <t>JS-1588045</t>
  </si>
  <si>
    <t>OFF-AR-3454</t>
  </si>
  <si>
    <t>BIC Highlighters, Water Color</t>
  </si>
  <si>
    <t>42314</t>
  </si>
  <si>
    <t>RO-2015-GH4665107-42333</t>
  </si>
  <si>
    <t>GH-4665107</t>
  </si>
  <si>
    <t>Bacau</t>
  </si>
  <si>
    <t>OFF-AR-3460</t>
  </si>
  <si>
    <t>BIC Pencil Sharpener, Blue</t>
  </si>
  <si>
    <t>IN-2013-CC1261027-41286</t>
  </si>
  <si>
    <t>10826</t>
  </si>
  <si>
    <t>ES-2015-BM11650120-42215</t>
  </si>
  <si>
    <t>BM-11650120</t>
  </si>
  <si>
    <t>OFF-ST-6067</t>
  </si>
  <si>
    <t>Smead Trays, Single Width</t>
  </si>
  <si>
    <t>28511</t>
  </si>
  <si>
    <t>IN-2012-AH1046558-41059</t>
  </si>
  <si>
    <t>AH-1046558</t>
  </si>
  <si>
    <t>TEC-AC-5132</t>
  </si>
  <si>
    <t>Logitech Numeric Keypad, Programmable</t>
  </si>
  <si>
    <t>Bolzano</t>
  </si>
  <si>
    <t>16353</t>
  </si>
  <si>
    <t>ES-2014-TC2153564-41928</t>
  </si>
  <si>
    <t>TC-2153564</t>
  </si>
  <si>
    <t>OFF-EN-3668</t>
  </si>
  <si>
    <t>Cameo Mailers, with clear poly window</t>
  </si>
  <si>
    <t>16639</t>
  </si>
  <si>
    <t>ES-2014-BM1157545-41952</t>
  </si>
  <si>
    <t>BM-1157545</t>
  </si>
  <si>
    <t>Amiens</t>
  </si>
  <si>
    <t>OFF-AR-3468</t>
  </si>
  <si>
    <t>BIC Sketch Pad, Blue</t>
  </si>
  <si>
    <t>Northern Mindanao</t>
  </si>
  <si>
    <t>10546</t>
  </si>
  <si>
    <t>ES-2015-BP1115545-42320</t>
  </si>
  <si>
    <t>BP-1115545</t>
  </si>
  <si>
    <t>OFF-BI-3724</t>
  </si>
  <si>
    <t>Cardinal Binding Machine, Clear</t>
  </si>
  <si>
    <t>28825</t>
  </si>
  <si>
    <t>IN-2015-SS2059090-42277</t>
  </si>
  <si>
    <t>SS-2059090</t>
  </si>
  <si>
    <t>IN-2014-DB1321027-41899</t>
  </si>
  <si>
    <t>32274</t>
  </si>
  <si>
    <t>CA-2015-BW11110140-42012</t>
  </si>
  <si>
    <t>BW-111101402</t>
  </si>
  <si>
    <t>TEC-MA-5082</t>
  </si>
  <si>
    <t>Lexmark MX611dhe Monochrome Laser Printer</t>
  </si>
  <si>
    <t>37702</t>
  </si>
  <si>
    <t>CA-2015-BW11110140-42248</t>
  </si>
  <si>
    <t>BW-111101404</t>
  </si>
  <si>
    <t>Spokane</t>
  </si>
  <si>
    <t>FUR-CH-4620</t>
  </si>
  <si>
    <t>Hon 4700 Series Mobuis Mid-Back Task Chairs with Adjustable Arms</t>
  </si>
  <si>
    <t>Robert Marley</t>
  </si>
  <si>
    <t>MX-2014-JR1570036-41775</t>
  </si>
  <si>
    <t>TEC-PH-5661</t>
  </si>
  <si>
    <t>RCA ViSYS 25825 Wireless digital phone</t>
  </si>
  <si>
    <t>37738</t>
  </si>
  <si>
    <t>CA-2014-BW11110140-41926</t>
  </si>
  <si>
    <t>BW-111101406</t>
  </si>
  <si>
    <t>OFF-ST-4246</t>
  </si>
  <si>
    <t>Fellowes Bases and Tops For Staxonsteel/High-Stak Systems</t>
  </si>
  <si>
    <t>21641</t>
  </si>
  <si>
    <t>IN-2012-CM11935130-41145</t>
  </si>
  <si>
    <t>CM-11935130</t>
  </si>
  <si>
    <t>TEC-PH-5273</t>
  </si>
  <si>
    <t>Motorola Speaker Phone, with Caller ID</t>
  </si>
  <si>
    <t>50801</t>
  </si>
  <si>
    <t>MO-2014-BN147086-41655</t>
  </si>
  <si>
    <t>BN-147086</t>
  </si>
  <si>
    <t>FUR-TA-4635</t>
  </si>
  <si>
    <t>Hon Coffee Table, Fully Assembled</t>
  </si>
  <si>
    <t>OFF-AR-6127</t>
  </si>
  <si>
    <t>Stanley Sketch Pad, Fluorescent</t>
  </si>
  <si>
    <t>Zanjan</t>
  </si>
  <si>
    <t>Rotorua</t>
  </si>
  <si>
    <t>40754</t>
  </si>
  <si>
    <t>CA-2015-BW11110140-42152</t>
  </si>
  <si>
    <t>BW-111101408</t>
  </si>
  <si>
    <t>47360</t>
  </si>
  <si>
    <t>CA-2012-BW111023-41084</t>
  </si>
  <si>
    <t>BW-111023</t>
  </si>
  <si>
    <t>OFF-AR-5912</t>
  </si>
  <si>
    <t>Sanford Highlighters, Fluorescent</t>
  </si>
  <si>
    <t>San Lorenzo</t>
  </si>
  <si>
    <t>ES-2014-JP16135139-41899</t>
  </si>
  <si>
    <t>US-2012-KB1631598-41064</t>
  </si>
  <si>
    <t>OFF-AR-3459</t>
  </si>
  <si>
    <t>BIC Markers, Water Color</t>
  </si>
  <si>
    <t>40779</t>
  </si>
  <si>
    <t>CA-2013-BC11125140-41445</t>
  </si>
  <si>
    <t>BC-111251406</t>
  </si>
  <si>
    <t>TEC-AC-5657</t>
  </si>
  <si>
    <t>Razer Tiamat Over Ear 7.1 Surround Sound PC Gaming Headset</t>
  </si>
  <si>
    <t>12260</t>
  </si>
  <si>
    <t>ES-2013-CD11920120-41419</t>
  </si>
  <si>
    <t>CD-11920120</t>
  </si>
  <si>
    <t>OFF-AR-3499</t>
  </si>
  <si>
    <t>Binney &amp; Smith Sketch Pad, Blue</t>
  </si>
  <si>
    <t>Barranquilla</t>
  </si>
  <si>
    <t>36574</t>
  </si>
  <si>
    <t>CA-2012-BC11125140-41164</t>
  </si>
  <si>
    <t>BC-111251402</t>
  </si>
  <si>
    <t>Odessa</t>
  </si>
  <si>
    <t>FUR-CH-5536</t>
  </si>
  <si>
    <t>Padded Folding Chairs, Black, 4/Carton</t>
  </si>
  <si>
    <t>CA-2014-BC11125140-41846</t>
  </si>
  <si>
    <t>OFF-AR-5303</t>
  </si>
  <si>
    <t>Newell 325</t>
  </si>
  <si>
    <t>CA-2014-BC11125140-41864</t>
  </si>
  <si>
    <t>FUR-CH-4410</t>
  </si>
  <si>
    <t>Global Geo Office Task Chair, Gray</t>
  </si>
  <si>
    <t>TEC-AC-5138</t>
  </si>
  <si>
    <t>Logitech Trackman Marble Mouse</t>
  </si>
  <si>
    <t>27770</t>
  </si>
  <si>
    <t>IN-2014-NW1840088-41718</t>
  </si>
  <si>
    <t>NW-1840088</t>
  </si>
  <si>
    <t>OFF-AP-4493</t>
  </si>
  <si>
    <t>Hamilton Beach Coffee Grinder, Black</t>
  </si>
  <si>
    <t>13698</t>
  </si>
  <si>
    <t>ES-2013-NP1867045-41639</t>
  </si>
  <si>
    <t>NP-1867045</t>
  </si>
  <si>
    <t>Lormont</t>
  </si>
  <si>
    <t>42694</t>
  </si>
  <si>
    <t>LY-2015-SC1005074-42024</t>
  </si>
  <si>
    <t>SC-1005074</t>
  </si>
  <si>
    <t>TEC-PH-3792</t>
  </si>
  <si>
    <t>Cisco Headset, VoIP</t>
  </si>
  <si>
    <t>30842</t>
  </si>
  <si>
    <t>IN-2013-CS1249092-41485</t>
  </si>
  <si>
    <t>CS-1249092</t>
  </si>
  <si>
    <t>FUR-CH-4559</t>
  </si>
  <si>
    <t>Harbour Creations Steel Folding Chair, Red</t>
  </si>
  <si>
    <t>IN-2012-AM10705130-41151</t>
  </si>
  <si>
    <t>MX-2015-SC2038093-42151</t>
  </si>
  <si>
    <t>32523</t>
  </si>
  <si>
    <t>CA-2014-BM11140140-41978</t>
  </si>
  <si>
    <t>BM-111401406</t>
  </si>
  <si>
    <t>OFF-ST-3746</t>
  </si>
  <si>
    <t>Carina Media Storage Towers in Natural &amp; Black</t>
  </si>
  <si>
    <t>4490</t>
  </si>
  <si>
    <t>MX-2015-NM1844518-42284</t>
  </si>
  <si>
    <t>NM-1844518</t>
  </si>
  <si>
    <t>OFF-AP-4951</t>
  </si>
  <si>
    <t>KitchenAid Blender, White</t>
  </si>
  <si>
    <t>38217</t>
  </si>
  <si>
    <t>CA-2015-BM11140140-42062</t>
  </si>
  <si>
    <t>BM-111401404</t>
  </si>
  <si>
    <t>Santa Barbara</t>
  </si>
  <si>
    <t>OFF-AP-6320</t>
  </si>
  <si>
    <t>Tripp Lite TLP810NET Broadband Surge for Modem/Fax</t>
  </si>
  <si>
    <t>28951</t>
  </si>
  <si>
    <t>IN-2015-DO1343527-42208</t>
  </si>
  <si>
    <t>DO-1343527</t>
  </si>
  <si>
    <t>Jingmen</t>
  </si>
  <si>
    <t>FUR-FU-4043</t>
  </si>
  <si>
    <t>Eldon Door Stop, Erganomic</t>
  </si>
  <si>
    <t>FUR-CH-4418</t>
  </si>
  <si>
    <t>Global Leather Task Chair, Black</t>
  </si>
  <si>
    <t>GH-2013-MH729049-41615</t>
  </si>
  <si>
    <t>10352</t>
  </si>
  <si>
    <t>ES-2014-BE11335120-41837</t>
  </si>
  <si>
    <t>BE-11335120</t>
  </si>
  <si>
    <t>OFF-AR-3491</t>
  </si>
  <si>
    <t>Binney &amp; Smith Markers, Water Color</t>
  </si>
  <si>
    <t>21739</t>
  </si>
  <si>
    <t>IN-2014-TC2147558-41753</t>
  </si>
  <si>
    <t>TC-2147558</t>
  </si>
  <si>
    <t>TEC-PH-5266</t>
  </si>
  <si>
    <t>Motorola Signal Booster, with Caller ID</t>
  </si>
  <si>
    <t>IN-2013-NC1834058-41385</t>
  </si>
  <si>
    <t>FUR-TA-5050</t>
  </si>
  <si>
    <t>Lesro Coffee Table, Adjustable Height</t>
  </si>
  <si>
    <t>Trappes</t>
  </si>
  <si>
    <t>38547</t>
  </si>
  <si>
    <t>CA-2013-BP11155140-41429</t>
  </si>
  <si>
    <t>BP-111551404</t>
  </si>
  <si>
    <t>TEC-AC-5153</t>
  </si>
  <si>
    <t>Logitech Z-906 Speaker sys - home theater - 5.1-CH</t>
  </si>
  <si>
    <t>Huambo</t>
  </si>
  <si>
    <t>38051</t>
  </si>
  <si>
    <t>CA-2014-BP11155140-41819</t>
  </si>
  <si>
    <t>BP-111551406</t>
  </si>
  <si>
    <t>Paterson</t>
  </si>
  <si>
    <t>OFF-AP-4610</t>
  </si>
  <si>
    <t>Holmes Replacement Filter for HEPA Air Cleaner, Very Large Room, HEPA Filter</t>
  </si>
  <si>
    <t>43323</t>
  </si>
  <si>
    <t>CA-2013-BP115523-41395</t>
  </si>
  <si>
    <t>BP-115523</t>
  </si>
  <si>
    <t>OFF-EN-5038</t>
  </si>
  <si>
    <t>Kraft Manila Envelope, Security-Tint</t>
  </si>
  <si>
    <t>OFF-ST-4096</t>
  </si>
  <si>
    <t>Eldon Shelving, Single Width</t>
  </si>
  <si>
    <t>FUR-TA-3353</t>
  </si>
  <si>
    <t>Barricks Training Table, Fully Assembled</t>
  </si>
  <si>
    <t>FUR-CH-4626</t>
  </si>
  <si>
    <t>Hon Bag Chairs, Adjustable</t>
  </si>
  <si>
    <t>20513</t>
  </si>
  <si>
    <t>IN-2014-TC2129558-41676</t>
  </si>
  <si>
    <t>TC-2129558</t>
  </si>
  <si>
    <t>Hubli</t>
  </si>
  <si>
    <t>FUR-TA-4708</t>
  </si>
  <si>
    <t>Hon Training Table, with Bottom Storage</t>
  </si>
  <si>
    <t>34223</t>
  </si>
  <si>
    <t>CA-2015-BP11155140-42196</t>
  </si>
  <si>
    <t>BP-111551408</t>
  </si>
  <si>
    <t>FUR-FU-4020</t>
  </si>
  <si>
    <t>Eldon 200 Class Desk Accessories, Smoke</t>
  </si>
  <si>
    <t>Lancaster</t>
  </si>
  <si>
    <t>Ricardo Sperren</t>
  </si>
  <si>
    <t>38994</t>
  </si>
  <si>
    <t>CA-2015-BF11170140-42353</t>
  </si>
  <si>
    <t>BF-111701406</t>
  </si>
  <si>
    <t>TEC-CO-3699</t>
  </si>
  <si>
    <t>Canon PC1080F Personal Copier</t>
  </si>
  <si>
    <t>IN-2015-JF1549078-42334</t>
  </si>
  <si>
    <t>ID-2015-HM148607-42243</t>
  </si>
  <si>
    <t>47816</t>
  </si>
  <si>
    <t>RS-2013-JS5685108-41440</t>
  </si>
  <si>
    <t>JS-5685108</t>
  </si>
  <si>
    <t>TEC-AC-4164</t>
  </si>
  <si>
    <t>Enermax Memory Card, Erganomic</t>
  </si>
  <si>
    <t>40057</t>
  </si>
  <si>
    <t>CA-2014-BF11170140-41670</t>
  </si>
  <si>
    <t>BF-111701408</t>
  </si>
  <si>
    <t>OFF-BI-4276</t>
  </si>
  <si>
    <t>Fellowes PB500 Electric Punch Plastic Comb Binding Machine with Manual Bind</t>
  </si>
  <si>
    <t>13929</t>
  </si>
  <si>
    <t>IT-2015-CT1199545-42171</t>
  </si>
  <si>
    <t>CT-1199545</t>
  </si>
  <si>
    <t>Gagny</t>
  </si>
  <si>
    <t>TEC-PH-5262</t>
  </si>
  <si>
    <t>Motorola Office Telephone, with Caller ID</t>
  </si>
  <si>
    <t>35803</t>
  </si>
  <si>
    <t>US-2012-BF11170140-41266</t>
  </si>
  <si>
    <t>BF-111701404</t>
  </si>
  <si>
    <t>TEC-PH-3820</t>
  </si>
  <si>
    <t>Cisco Unified IP Phone 7945G VoIP phone</t>
  </si>
  <si>
    <t>26829</t>
  </si>
  <si>
    <t>IN-2015-DR1288078-42102</t>
  </si>
  <si>
    <t>DR-1288078</t>
  </si>
  <si>
    <t>Kuala Terengganu</t>
  </si>
  <si>
    <t>Trengganu</t>
  </si>
  <si>
    <t>11410</t>
  </si>
  <si>
    <t>ES-2014-PO1919544-41944</t>
  </si>
  <si>
    <t>PO-1919544</t>
  </si>
  <si>
    <t>FUR-BO-3888</t>
  </si>
  <si>
    <t>Dania 3-Shelf Cabinet, Traditional</t>
  </si>
  <si>
    <t>Karlsruhe</t>
  </si>
  <si>
    <t>50755</t>
  </si>
  <si>
    <t>JO-2015-PT909067-42367</t>
  </si>
  <si>
    <t>PT-909067</t>
  </si>
  <si>
    <t>Amman</t>
  </si>
  <si>
    <t>'Amman</t>
  </si>
  <si>
    <t>Jordan</t>
  </si>
  <si>
    <t>FUR-BO-3898</t>
  </si>
  <si>
    <t>Dania Floating Shelf Set, Mobile</t>
  </si>
  <si>
    <t>TEC-AC-5094</t>
  </si>
  <si>
    <t>Logitech 910-002974 M325 Wireless Mouse for Web Scrolling</t>
  </si>
  <si>
    <t>38456</t>
  </si>
  <si>
    <t>CA-2013-BF11170140-41407</t>
  </si>
  <si>
    <t>BF-111701402</t>
  </si>
  <si>
    <t>TEC-PH-6313</t>
  </si>
  <si>
    <t>Toshiba IPT2010-SD IP Telephone</t>
  </si>
  <si>
    <t>25588</t>
  </si>
  <si>
    <t>IN-2012-GH1448558-41191</t>
  </si>
  <si>
    <t>GH-1448558</t>
  </si>
  <si>
    <t>TEC-MA-4208</t>
  </si>
  <si>
    <t>Epson Printer, Wireless</t>
  </si>
  <si>
    <t>29953</t>
  </si>
  <si>
    <t>IN-2015-PL189257-42152</t>
  </si>
  <si>
    <t>PL-189257</t>
  </si>
  <si>
    <t>47951</t>
  </si>
  <si>
    <t>TU-2014-DE3255134-41885</t>
  </si>
  <si>
    <t>DE-3255134</t>
  </si>
  <si>
    <t>FUR-FU-4064</t>
  </si>
  <si>
    <t>Eldon Frame, Black</t>
  </si>
  <si>
    <t>Arequipa</t>
  </si>
  <si>
    <t>ID-2013-AO1081059-41556</t>
  </si>
  <si>
    <t>27419</t>
  </si>
  <si>
    <t>IN-2014-NC185357-41731</t>
  </si>
  <si>
    <t>NC-185357</t>
  </si>
  <si>
    <t>FUR-CH-4521</t>
  </si>
  <si>
    <t>Harbour Creations Bag Chairs, Set of Two</t>
  </si>
  <si>
    <t>11325</t>
  </si>
  <si>
    <t>ES-2013-JB1600045-41306</t>
  </si>
  <si>
    <t>JB-1600045</t>
  </si>
  <si>
    <t>OFF-AR-6106</t>
  </si>
  <si>
    <t>Stanley Canvas, Easy-Erase</t>
  </si>
  <si>
    <t>Sacramento</t>
  </si>
  <si>
    <t>FUR-FU-4053</t>
  </si>
  <si>
    <t>Eldon Expressions Wood and Plastic Desk Accessories, Oak</t>
  </si>
  <si>
    <t>TEC-CO-6002</t>
  </si>
  <si>
    <t>Sharp Ink, Digital</t>
  </si>
  <si>
    <t>Agen</t>
  </si>
  <si>
    <t>29993</t>
  </si>
  <si>
    <t>IN-2013-EB1397527-41347</t>
  </si>
  <si>
    <t>EB-1397527</t>
  </si>
  <si>
    <t>TEC-AC-5865</t>
  </si>
  <si>
    <t>SanDisk Keyboard, Erganomic</t>
  </si>
  <si>
    <t>MO-2013-NK849086-41366</t>
  </si>
  <si>
    <t>OFF-AP-4970</t>
  </si>
  <si>
    <t>KitchenAid Toaster, Silver</t>
  </si>
  <si>
    <t>12099</t>
  </si>
  <si>
    <t>ES-2015-CM119358-42295</t>
  </si>
  <si>
    <t>CM-119358</t>
  </si>
  <si>
    <t>TEC-MA-5567</t>
  </si>
  <si>
    <t>Panasonic Phone, Durable</t>
  </si>
  <si>
    <t>IN-2014-KL1655592-41857</t>
  </si>
  <si>
    <t>40232</t>
  </si>
  <si>
    <t>CA-2015-BP11185140-42244</t>
  </si>
  <si>
    <t>BP-111851406</t>
  </si>
  <si>
    <t>TEC-AC-5142</t>
  </si>
  <si>
    <t>Logitech Wireless Headset h800</t>
  </si>
  <si>
    <t>Vivian Mathis</t>
  </si>
  <si>
    <t>27805</t>
  </si>
  <si>
    <t>IN-2015-TP2141521-42269</t>
  </si>
  <si>
    <t>TP-2141521</t>
  </si>
  <si>
    <t>TEC-MA-5543</t>
  </si>
  <si>
    <t>Panasonic Card Printer, Red</t>
  </si>
  <si>
    <t>26955</t>
  </si>
  <si>
    <t>IN-2013-SJ205007-41488</t>
  </si>
  <si>
    <t>SJ-205007</t>
  </si>
  <si>
    <t>TEC-AC-3395</t>
  </si>
  <si>
    <t>Belkin Mouse, USB</t>
  </si>
  <si>
    <t>MX-2014-SJ2012539-41908</t>
  </si>
  <si>
    <t>30294</t>
  </si>
  <si>
    <t>IN-2015-DK1315011-42298</t>
  </si>
  <si>
    <t>DK-1315011</t>
  </si>
  <si>
    <t>OFF-ST-5712</t>
  </si>
  <si>
    <t>Rogers Trays, Wire Frame</t>
  </si>
  <si>
    <t>31607</t>
  </si>
  <si>
    <t>CA-2014-BP11185140-41895</t>
  </si>
  <si>
    <t>BP-111851404</t>
  </si>
  <si>
    <t>Arvada</t>
  </si>
  <si>
    <t>FUR-CH-4618</t>
  </si>
  <si>
    <t>Hon 4070 Series Pagoda Armless Upholstered Stacking Chairs</t>
  </si>
  <si>
    <t>6287</t>
  </si>
  <si>
    <t>MX-2012-DS1303018-41235</t>
  </si>
  <si>
    <t>DS-1303018</t>
  </si>
  <si>
    <t>Santa Rosa</t>
  </si>
  <si>
    <t>OFF-PA-6603</t>
  </si>
  <si>
    <t>Xerox Cards &amp; Envelopes, Recycled</t>
  </si>
  <si>
    <t>9728</t>
  </si>
  <si>
    <t>US-2012-MO1750082-40962</t>
  </si>
  <si>
    <t>MO-1750082</t>
  </si>
  <si>
    <t>FUR-CH-4519</t>
  </si>
  <si>
    <t>Harbour Creations Bag Chairs, Black</t>
  </si>
  <si>
    <t>OFF-ST-4244</t>
  </si>
  <si>
    <t>Fellowes Bankers Box Staxonsteel Drawer File/Stacking System</t>
  </si>
  <si>
    <t>OFF-ST-4295</t>
  </si>
  <si>
    <t>Fellowes Trays, Single Width</t>
  </si>
  <si>
    <t>FUR-TA-3756</t>
  </si>
  <si>
    <t>Chromcraft Coffee Table, Fully Assembled</t>
  </si>
  <si>
    <t>FUR-BO-3651</t>
  </si>
  <si>
    <t>Bush Westfield Collection Bookcases, Fully Assembled</t>
  </si>
  <si>
    <t>3579</t>
  </si>
  <si>
    <t>MX-2015-DP1316593-42293</t>
  </si>
  <si>
    <t>DP-1316593</t>
  </si>
  <si>
    <t>OFF-EN-3100</t>
  </si>
  <si>
    <t>Ames Mailers, Recycled</t>
  </si>
  <si>
    <t>FUR-FU-5416</t>
  </si>
  <si>
    <t>Nu-Dell Executive Frame</t>
  </si>
  <si>
    <t>ES-2013-MN1793548-41466</t>
  </si>
  <si>
    <t>Cottbus</t>
  </si>
  <si>
    <t>18181</t>
  </si>
  <si>
    <t>ES-2015-AA10645139-42109</t>
  </si>
  <si>
    <t>AA-10645139</t>
  </si>
  <si>
    <t>Kilwinning</t>
  </si>
  <si>
    <t>OFF-ST-6275</t>
  </si>
  <si>
    <t>Tenex Shelving, Wire Frame</t>
  </si>
  <si>
    <t>OFF-ST-6284</t>
  </si>
  <si>
    <t>Tenex Trays, Wire Frame</t>
  </si>
  <si>
    <t>Shkoder</t>
  </si>
  <si>
    <t>Shkodër</t>
  </si>
  <si>
    <t>OFF-BI-3245</t>
  </si>
  <si>
    <t>Avery Arch Ring Binders</t>
  </si>
  <si>
    <t>18176</t>
  </si>
  <si>
    <t>ES-2014-JS1588096-41777</t>
  </si>
  <si>
    <t>JS-1588096</t>
  </si>
  <si>
    <t>OFF-BI-2883</t>
  </si>
  <si>
    <t>Acco 3-Hole Punch, Economy</t>
  </si>
  <si>
    <t>27739</t>
  </si>
  <si>
    <t>IN-2015-RW1963066-42048</t>
  </si>
  <si>
    <t>RW-1963066</t>
  </si>
  <si>
    <t>Rob Williams</t>
  </si>
  <si>
    <t>FUR-CH-5800</t>
  </si>
  <si>
    <t>SAFCO Steel Folding Chair, Adjustable</t>
  </si>
  <si>
    <t>SA-2014-SJ10125110-41944</t>
  </si>
  <si>
    <t>OFF-BI-6408</t>
  </si>
  <si>
    <t>Wilson Jones Ledger-Size, Piano-Hinge Binder, 2", Blue</t>
  </si>
  <si>
    <t>13590</t>
  </si>
  <si>
    <t>ES-2013-JP16135120-41489</t>
  </si>
  <si>
    <t>JP-16135120</t>
  </si>
  <si>
    <t>21514</t>
  </si>
  <si>
    <t>IN-2014-MZ1751558-41775</t>
  </si>
  <si>
    <t>MZ-1751558</t>
  </si>
  <si>
    <t>Jamnagar</t>
  </si>
  <si>
    <t>IT-2015-ME18010124-42235</t>
  </si>
  <si>
    <t>21129</t>
  </si>
  <si>
    <t>IN-2015-SS2051527-42035</t>
  </si>
  <si>
    <t>SS-2051527</t>
  </si>
  <si>
    <t>FUR-FU-3066</t>
  </si>
  <si>
    <t>Advantus Stacking Tray, Durable</t>
  </si>
  <si>
    <t>39540</t>
  </si>
  <si>
    <t>CA-2012-BW11200140-41132</t>
  </si>
  <si>
    <t>BW-112001404</t>
  </si>
  <si>
    <t>TEC-PH-3509</t>
  </si>
  <si>
    <t>BlackBerry Q10</t>
  </si>
  <si>
    <t>13320</t>
  </si>
  <si>
    <t>ES-2013-MN17935139-41339</t>
  </si>
  <si>
    <t>MN-17935139</t>
  </si>
  <si>
    <t>FUR-TA-3776</t>
  </si>
  <si>
    <t>Chromcraft Training Table, with Bottom Storage</t>
  </si>
  <si>
    <t>40829</t>
  </si>
  <si>
    <t>CA-2014-BW11200140-41940</t>
  </si>
  <si>
    <t>BW-112001406</t>
  </si>
  <si>
    <t>FUR-CH-5230</t>
  </si>
  <si>
    <t>Metal Folding Chairs, Beige, 4/Carton</t>
  </si>
  <si>
    <t>Maracaibo</t>
  </si>
  <si>
    <t>Zulia</t>
  </si>
  <si>
    <t>Tourcoing</t>
  </si>
  <si>
    <t>347</t>
  </si>
  <si>
    <t>MX-2015-AG1030082-42367</t>
  </si>
  <si>
    <t>AG-1030082</t>
  </si>
  <si>
    <t>OFF-EN-5030</t>
  </si>
  <si>
    <t>Kraft Interoffice Envelope, Security-Tint</t>
  </si>
  <si>
    <t>Las Rozas de Madrid</t>
  </si>
  <si>
    <t>OFF-PA-4462</t>
  </si>
  <si>
    <t>Green Bar Cards &amp; Envelopes, Multicolor</t>
  </si>
  <si>
    <t>38802</t>
  </si>
  <si>
    <t>US-2015-BW11200140-42164</t>
  </si>
  <si>
    <t>BW-112001402</t>
  </si>
  <si>
    <t>Skokie</t>
  </si>
  <si>
    <t>OFF-BI-4371</t>
  </si>
  <si>
    <t>GBC Twin Loop Wire Binding Elements, 9/16" Spine, Black</t>
  </si>
  <si>
    <t>ID-2014-TB2125059-41973</t>
  </si>
  <si>
    <t>TEC-PH-5348</t>
  </si>
  <si>
    <t>Nokia Office Telephone, VoIP</t>
  </si>
  <si>
    <t>6156</t>
  </si>
  <si>
    <t>MX-2013-JK1573031-41325</t>
  </si>
  <si>
    <t>JK-1573031</t>
  </si>
  <si>
    <t>TEC-AC-5888</t>
  </si>
  <si>
    <t>SanDisk Numeric Keypad, Erganomic</t>
  </si>
  <si>
    <t>51261</t>
  </si>
  <si>
    <t>MD-2015-AP91583-42277</t>
  </si>
  <si>
    <t>AP-91583</t>
  </si>
  <si>
    <t>Chisinau</t>
  </si>
  <si>
    <t>Moldova</t>
  </si>
  <si>
    <t>OFF-BI-2899</t>
  </si>
  <si>
    <t>Acco Binding Machine, Clear</t>
  </si>
  <si>
    <t>21200</t>
  </si>
  <si>
    <t>IN-2014-DK13375113-41996</t>
  </si>
  <si>
    <t>DK-13375113</t>
  </si>
  <si>
    <t>FUR-CH-5435</t>
  </si>
  <si>
    <t>Office Star Bag Chairs, Red</t>
  </si>
  <si>
    <t>26058</t>
  </si>
  <si>
    <t>IN-2013-CC12670144-41593</t>
  </si>
  <si>
    <t>CC-12670144</t>
  </si>
  <si>
    <t>TEC-CO-6005</t>
  </si>
  <si>
    <t>Sharp Personal Copier, Color</t>
  </si>
  <si>
    <t>IN-2013-PS187607-41402</t>
  </si>
  <si>
    <t>21490</t>
  </si>
  <si>
    <t>IN-2013-JW152207-41355</t>
  </si>
  <si>
    <t>JW-152207</t>
  </si>
  <si>
    <t>FUR-TA-3414</t>
  </si>
  <si>
    <t>Bevis Coffee Table, Fully Assembled</t>
  </si>
  <si>
    <t>33402</t>
  </si>
  <si>
    <t>US-2012-BW11200140-41181</t>
  </si>
  <si>
    <t>BW-112001408</t>
  </si>
  <si>
    <t>OFF-PA-6580</t>
  </si>
  <si>
    <t>Xerox 217</t>
  </si>
  <si>
    <t>Ibaraki</t>
  </si>
  <si>
    <t>37343</t>
  </si>
  <si>
    <t>CA-2014-BF11215140-41800</t>
  </si>
  <si>
    <t>BF-112151402</t>
  </si>
  <si>
    <t>FUR-TA-3633</t>
  </si>
  <si>
    <t>Bush Cubix Conference Tables, Fully Assembled</t>
  </si>
  <si>
    <t>Albuquerque</t>
  </si>
  <si>
    <t>20469</t>
  </si>
  <si>
    <t>ID-2015-DK133757-42284</t>
  </si>
  <si>
    <t>DK-133757</t>
  </si>
  <si>
    <t>39434</t>
  </si>
  <si>
    <t>CA-2012-BF11215140-41221</t>
  </si>
  <si>
    <t>BF-112151406</t>
  </si>
  <si>
    <t>FUR-FU-4018</t>
  </si>
  <si>
    <t>Eldon 200 Class Desk Accessories, Black</t>
  </si>
  <si>
    <t>OFF-ST-5276</t>
  </si>
  <si>
    <t>Multi-Use Personal File Cart and Caster Set, Three Stacking Bins</t>
  </si>
  <si>
    <t>US-2014-DA134505-41926</t>
  </si>
  <si>
    <t>33170</t>
  </si>
  <si>
    <t>CA-2015-BP11230140-42330</t>
  </si>
  <si>
    <t>BP-112301404</t>
  </si>
  <si>
    <t>FUR-TA-5772</t>
  </si>
  <si>
    <t>Safco Drafting Table</t>
  </si>
  <si>
    <t>30138</t>
  </si>
  <si>
    <t>IN-2013-CC124307-41311</t>
  </si>
  <si>
    <t>CC-124307</t>
  </si>
  <si>
    <t>36978</t>
  </si>
  <si>
    <t>CA-2014-BP11230140-41907</t>
  </si>
  <si>
    <t>BP-112301402</t>
  </si>
  <si>
    <t>Broken Arrow</t>
  </si>
  <si>
    <t>OFF-PA-6597</t>
  </si>
  <si>
    <t>Xerox 232</t>
  </si>
  <si>
    <t>ID-2015-EN137807-42312</t>
  </si>
  <si>
    <t>Edward Nazzal</t>
  </si>
  <si>
    <t>MX-2015-CB1241598-42333</t>
  </si>
  <si>
    <t>Chris Cortes</t>
  </si>
  <si>
    <t>HU-2015-JP552057-42249</t>
  </si>
  <si>
    <t>FUR-FU-4054</t>
  </si>
  <si>
    <t>Eldon Expressions Wood Desk Accessories, Oak</t>
  </si>
  <si>
    <t>38027</t>
  </si>
  <si>
    <t>CA-2013-BV11245140-41443</t>
  </si>
  <si>
    <t>BV-112451408</t>
  </si>
  <si>
    <t>Smyrna</t>
  </si>
  <si>
    <t>FUR-CH-4417</t>
  </si>
  <si>
    <t>Global Leather Highback Executive Chair with Pneumatic Height Adjustment, Black</t>
  </si>
  <si>
    <t>32068</t>
  </si>
  <si>
    <t>CA-2015-BV11245140-42035</t>
  </si>
  <si>
    <t>BV-112451402</t>
  </si>
  <si>
    <t>Iowa</t>
  </si>
  <si>
    <t>TEC-PH-3164</t>
  </si>
  <si>
    <t>AT&amp;T 841000 Phone</t>
  </si>
  <si>
    <t>36603</t>
  </si>
  <si>
    <t>US-2014-BV11245140-41691</t>
  </si>
  <si>
    <t>BV-112451406</t>
  </si>
  <si>
    <t>OFF-ST-5663</t>
  </si>
  <si>
    <t>Recycled Data-Pak for Archival Bound Computer Printouts, 12-1/2 x 12-1/2 x 16</t>
  </si>
  <si>
    <t>3518</t>
  </si>
  <si>
    <t>US-2013-RB1957055-41352</t>
  </si>
  <si>
    <t>RB-1957055</t>
  </si>
  <si>
    <t>FUR-BO-5797</t>
  </si>
  <si>
    <t>Safco Stackable Bookrack, Mobile</t>
  </si>
  <si>
    <t>Ingolstadt</t>
  </si>
  <si>
    <t>11934</t>
  </si>
  <si>
    <t>ES-2013-KH1669045-41369</t>
  </si>
  <si>
    <t>KH-1669045</t>
  </si>
  <si>
    <t>OFF-AP-4971</t>
  </si>
  <si>
    <t>KitchenAid Toaster, White</t>
  </si>
  <si>
    <t>7744</t>
  </si>
  <si>
    <t>MX-2013-LR1691531-41583</t>
  </si>
  <si>
    <t>LR-1691531</t>
  </si>
  <si>
    <t>FUR-FU-4065</t>
  </si>
  <si>
    <t>Eldon Frame, Duo Pack</t>
  </si>
  <si>
    <t>7465</t>
  </si>
  <si>
    <t>MX-2014-AF1087026-41920</t>
  </si>
  <si>
    <t>AF-1087026</t>
  </si>
  <si>
    <t>OFF-AP-4949</t>
  </si>
  <si>
    <t>KitchenAid Blender, Black</t>
  </si>
  <si>
    <t>36046</t>
  </si>
  <si>
    <t>CA-2014-BV11245140-41998</t>
  </si>
  <si>
    <t>BV-112451404</t>
  </si>
  <si>
    <t>OFF-PA-6448</t>
  </si>
  <si>
    <t>Xerox 1898</t>
  </si>
  <si>
    <t>US-2015-SJ2021554-42255</t>
  </si>
  <si>
    <t>1208</t>
  </si>
  <si>
    <t>MX-2013-EM1406582-41605</t>
  </si>
  <si>
    <t>EM-1406582</t>
  </si>
  <si>
    <t>TEC-AC-5222</t>
  </si>
  <si>
    <t>Memorex Numeric Keypad, USB</t>
  </si>
  <si>
    <t>18213</t>
  </si>
  <si>
    <t>ES-2013-DW1354045-41475</t>
  </si>
  <si>
    <t>DW-1354045</t>
  </si>
  <si>
    <t>Savigny-le-Temple</t>
  </si>
  <si>
    <t>TEC-PH-3150</t>
  </si>
  <si>
    <t>Apple Speaker Phone, Cordless</t>
  </si>
  <si>
    <t>OFF-AP-3565</t>
  </si>
  <si>
    <t>Breville Blender, White</t>
  </si>
  <si>
    <t>TEC-MA-5576</t>
  </si>
  <si>
    <t>Panasonic Receipt Printer, Red</t>
  </si>
  <si>
    <t>18690</t>
  </si>
  <si>
    <t>ES-2015-NP18325120-42196</t>
  </si>
  <si>
    <t>NP-18325120</t>
  </si>
  <si>
    <t>Tarragona</t>
  </si>
  <si>
    <t>TEC-AC-5874</t>
  </si>
  <si>
    <t>SanDisk Memory Card, Programmable</t>
  </si>
  <si>
    <t>36391</t>
  </si>
  <si>
    <t>US-2012-BK11260140-41248</t>
  </si>
  <si>
    <t>BK-112601402</t>
  </si>
  <si>
    <t>FUR-TA-4943</t>
  </si>
  <si>
    <t>KI Adjustable-Height Table</t>
  </si>
  <si>
    <t>47679</t>
  </si>
  <si>
    <t>RS-2014-LC6870108-41809</t>
  </si>
  <si>
    <t>LC-6870108</t>
  </si>
  <si>
    <t>FUR-TA-4634</t>
  </si>
  <si>
    <t>Hon Coffee Table, Adjustable Height</t>
  </si>
  <si>
    <t>2321</t>
  </si>
  <si>
    <t>MX-2015-ML1741036-42099</t>
  </si>
  <si>
    <t>ML-1741036</t>
  </si>
  <si>
    <t>TEC-PH-5825</t>
  </si>
  <si>
    <t>Samsung Headset, Full Size</t>
  </si>
  <si>
    <t>32153</t>
  </si>
  <si>
    <t>CA-2012-BK11260140-41123</t>
  </si>
  <si>
    <t>BK-112601406</t>
  </si>
  <si>
    <t>OFF-SU-2964</t>
  </si>
  <si>
    <t>Acme Box Cutter Scissors</t>
  </si>
  <si>
    <t>33316</t>
  </si>
  <si>
    <t>CA-2013-BK11260140-41352</t>
  </si>
  <si>
    <t>BK-112601404</t>
  </si>
  <si>
    <t>San Bernardino</t>
  </si>
  <si>
    <t>OFF-PA-6417</t>
  </si>
  <si>
    <t>Wirebound Message Books, 5-1/2 x 4 Forms, 2 or 4 Forms per Page</t>
  </si>
  <si>
    <t>OFF-AP-4512</t>
  </si>
  <si>
    <t>Hamilton Beach Toaster, White</t>
  </si>
  <si>
    <t>51227</t>
  </si>
  <si>
    <t>RO-2013-AW840107-41520</t>
  </si>
  <si>
    <t>AW-840107</t>
  </si>
  <si>
    <t>Timisoara</t>
  </si>
  <si>
    <t>TEC-PH-3127</t>
  </si>
  <si>
    <t>Apple Audio Dock, Cordless</t>
  </si>
  <si>
    <t>TEC-MA-5545</t>
  </si>
  <si>
    <t>Panasonic Card Printer, Wireless</t>
  </si>
  <si>
    <t>OFF-SU-4323</t>
  </si>
  <si>
    <t>Fiskars Softgrip Scissors</t>
  </si>
  <si>
    <t>FUR-FU-4092</t>
  </si>
  <si>
    <t>Eldon Regeneration Recycled Desk Accessories, Smoke</t>
  </si>
  <si>
    <t>17785</t>
  </si>
  <si>
    <t>ES-2015-AB1010564-42161</t>
  </si>
  <si>
    <t>AB-1010564</t>
  </si>
  <si>
    <t>25397</t>
  </si>
  <si>
    <t>IN-2014-CL1256527-41941</t>
  </si>
  <si>
    <t>CL-1256527</t>
  </si>
  <si>
    <t>OFF-SU-4996</t>
  </si>
  <si>
    <t>Kleencut Trimmer, Steel</t>
  </si>
  <si>
    <t>96</t>
  </si>
  <si>
    <t>MX-2012-KT1646518-41017</t>
  </si>
  <si>
    <t>KT-1646518</t>
  </si>
  <si>
    <t>MX-2015-AS1028518-42351</t>
  </si>
  <si>
    <t>MX-2015-SC2068082-42231</t>
  </si>
  <si>
    <t>37071</t>
  </si>
  <si>
    <t>CA-2014-BP11290140-41742</t>
  </si>
  <si>
    <t>BP-112901404</t>
  </si>
  <si>
    <t>FUR-CH-4641</t>
  </si>
  <si>
    <t>Hon Comfortask Task/Swivel Chairs</t>
  </si>
  <si>
    <t>20731</t>
  </si>
  <si>
    <t>IN-2013-KB1640578-41629</t>
  </si>
  <si>
    <t>KB-1640578</t>
  </si>
  <si>
    <t>TEC-MA-6153</t>
  </si>
  <si>
    <t>StarTech Receipt Printer, White</t>
  </si>
  <si>
    <t>38517</t>
  </si>
  <si>
    <t>CA-2015-BP11290140-42014</t>
  </si>
  <si>
    <t>BP-112901406</t>
  </si>
  <si>
    <t>15830</t>
  </si>
  <si>
    <t>ES-2014-BM117858-41807</t>
  </si>
  <si>
    <t>BM-117858</t>
  </si>
  <si>
    <t>TEC-MA-6146</t>
  </si>
  <si>
    <t>StarTech Phone, Wireless</t>
  </si>
  <si>
    <t>48585</t>
  </si>
  <si>
    <t>NI-2012-DM295595-41206</t>
  </si>
  <si>
    <t>DM-295595</t>
  </si>
  <si>
    <t>FUR-CH-5455</t>
  </si>
  <si>
    <t>Office Star Swivel Stool, Black</t>
  </si>
  <si>
    <t>32647</t>
  </si>
  <si>
    <t>CA-2012-BP11290140-41184</t>
  </si>
  <si>
    <t>BP-112901402</t>
  </si>
  <si>
    <t>Evanston</t>
  </si>
  <si>
    <t>FUR-CH-4412</t>
  </si>
  <si>
    <t>Global High-Back Leather Tilter, Burgundy</t>
  </si>
  <si>
    <t>FUR-TA-4675</t>
  </si>
  <si>
    <t>Hon Practical Foundations 30 x 60 Training Table, Light Gray/Charcoal</t>
  </si>
  <si>
    <t>FUR-CH-4411</t>
  </si>
  <si>
    <t>Global Highback Leather Tilter in Burgundy</t>
  </si>
  <si>
    <t>OFF-PA-6604</t>
  </si>
  <si>
    <t>Xerox Color Copier Paper, 11" x 17", Ream</t>
  </si>
  <si>
    <t>25374</t>
  </si>
  <si>
    <t>IN-2015-DB132107-42353</t>
  </si>
  <si>
    <t>DB-132107</t>
  </si>
  <si>
    <t>11774</t>
  </si>
  <si>
    <t>ES-2015-RP19855139-42063</t>
  </si>
  <si>
    <t>RP-19855139</t>
  </si>
  <si>
    <t>OFF-ST-6281</t>
  </si>
  <si>
    <t>Tenex Trays, Blue</t>
  </si>
  <si>
    <t>ES-2014-MW1822048-41998</t>
  </si>
  <si>
    <t>10368</t>
  </si>
  <si>
    <t>ES-2015-EN1378045-42145</t>
  </si>
  <si>
    <t>EN-1378045</t>
  </si>
  <si>
    <t>FUR-CH-4518</t>
  </si>
  <si>
    <t>Harbour Creations Bag Chairs, Adjustable</t>
  </si>
  <si>
    <t>5866</t>
  </si>
  <si>
    <t>MX-2012-HG1496536-41262</t>
  </si>
  <si>
    <t>HG-1496536</t>
  </si>
  <si>
    <t>FUR-CH-5434</t>
  </si>
  <si>
    <t>Office Star Bag Chairs, Black</t>
  </si>
  <si>
    <t>OFF-PA-4004</t>
  </si>
  <si>
    <t>Eaton Note Cards, Premium</t>
  </si>
  <si>
    <t>41302</t>
  </si>
  <si>
    <t>UP-2014-DK3150137-41821</t>
  </si>
  <si>
    <t>DK-3150137</t>
  </si>
  <si>
    <t>Kherson</t>
  </si>
  <si>
    <t>50907</t>
  </si>
  <si>
    <t>CG-2015-RW954033-42269</t>
  </si>
  <si>
    <t>RW-954033</t>
  </si>
  <si>
    <t>TEC-MA-5544</t>
  </si>
  <si>
    <t>Panasonic Card Printer, White</t>
  </si>
  <si>
    <t>Dorsten</t>
  </si>
  <si>
    <t>47284</t>
  </si>
  <si>
    <t>UP-2015-XP11865137-42209</t>
  </si>
  <si>
    <t>XP-11865137</t>
  </si>
  <si>
    <t>FUR-FU-3928</t>
  </si>
  <si>
    <t>Deflect-O Clock, Black</t>
  </si>
  <si>
    <t>Moca</t>
  </si>
  <si>
    <t>Espaillat</t>
  </si>
  <si>
    <t>Osasco</t>
  </si>
  <si>
    <t>MX-2013-MF1766551-41402</t>
  </si>
  <si>
    <t>45749</t>
  </si>
  <si>
    <t>IR-2012-DK337560-40966</t>
  </si>
  <si>
    <t>DK-337560</t>
  </si>
  <si>
    <t>Borazjan</t>
  </si>
  <si>
    <t>Bushehr</t>
  </si>
  <si>
    <t>TEC-MA-4202</t>
  </si>
  <si>
    <t>Epson Phone, Red</t>
  </si>
  <si>
    <t>35674</t>
  </si>
  <si>
    <t>CA-2012-BT11305140-41023</t>
  </si>
  <si>
    <t>BT-113051404</t>
  </si>
  <si>
    <t>San Gabriel</t>
  </si>
  <si>
    <t>FUR-CH-4489</t>
  </si>
  <si>
    <t>GuestStacker Chair with Chrome Finish Legs</t>
  </si>
  <si>
    <t>17246</t>
  </si>
  <si>
    <t>ES-2015-MG17650125-42232</t>
  </si>
  <si>
    <t>MG-17650125</t>
  </si>
  <si>
    <t>Berne</t>
  </si>
  <si>
    <t>Bern</t>
  </si>
  <si>
    <t>OFF-SU-2994</t>
  </si>
  <si>
    <t>Acme Shears, High Speed</t>
  </si>
  <si>
    <t>TEC-AC-5104</t>
  </si>
  <si>
    <t>Logitech G13 Programmable Gameboard with LCD Display</t>
  </si>
  <si>
    <t>FUR-CH-5750</t>
  </si>
  <si>
    <t>SAFCO Bag Chairs, Adjustable</t>
  </si>
  <si>
    <t>FUR-FU-4763</t>
  </si>
  <si>
    <t>Howard Miller 16" Diameter Gallery Wall Clock</t>
  </si>
  <si>
    <t>35309</t>
  </si>
  <si>
    <t>CA-2013-BT11305140-41630</t>
  </si>
  <si>
    <t>BT-113051402</t>
  </si>
  <si>
    <t>Superior</t>
  </si>
  <si>
    <t>OFF-AR-5315</t>
  </si>
  <si>
    <t>Newell 336</t>
  </si>
  <si>
    <t>OFF-AR-5632</t>
  </si>
  <si>
    <t>Prang Drawing Pencil Set</t>
  </si>
  <si>
    <t>50711</t>
  </si>
  <si>
    <t>IR-2014-CK259560-41754</t>
  </si>
  <si>
    <t>CK-259560</t>
  </si>
  <si>
    <t>OFF-AP-3566</t>
  </si>
  <si>
    <t>Breville Coffee Grinder, Black</t>
  </si>
  <si>
    <t>31848</t>
  </si>
  <si>
    <t>CA-2014-BD11320140-41745</t>
  </si>
  <si>
    <t>BD-113201404</t>
  </si>
  <si>
    <t>FUR-CH-4623</t>
  </si>
  <si>
    <t>HON 5400 Series Task Chairs for Big and Tall</t>
  </si>
  <si>
    <t>33744</t>
  </si>
  <si>
    <t>CA-2014-BD11320140-41944</t>
  </si>
  <si>
    <t>BD-113201406</t>
  </si>
  <si>
    <t>Woodland</t>
  </si>
  <si>
    <t>TEC-PH-5620</t>
  </si>
  <si>
    <t>Polycom CX300 Desktop Phone USB VoIP phone</t>
  </si>
  <si>
    <t>19005</t>
  </si>
  <si>
    <t>ES-2013-AH1021014-41383</t>
  </si>
  <si>
    <t>AH-1021014</t>
  </si>
  <si>
    <t>OFF-SU-3004</t>
  </si>
  <si>
    <t>Acme Trimmer, Steel</t>
  </si>
  <si>
    <t>TEC-AC-4878</t>
  </si>
  <si>
    <t>Imation Secure+ Hardware Encrypted USB 2.0 Flash Drive; 16GB</t>
  </si>
  <si>
    <t>10504</t>
  </si>
  <si>
    <t>ES-2013-BD11605120-41454</t>
  </si>
  <si>
    <t>BD-11605120</t>
  </si>
  <si>
    <t>TEC-PH-5251</t>
  </si>
  <si>
    <t>Motorola Headset, Cordless</t>
  </si>
  <si>
    <t>OFF-BI-5637</t>
  </si>
  <si>
    <t>Premium Transparent Presentation Covers by GBC</t>
  </si>
  <si>
    <t>32206</t>
  </si>
  <si>
    <t>CA-2015-BE11335140-42250</t>
  </si>
  <si>
    <t>BE-113351402</t>
  </si>
  <si>
    <t>TEC-PH-5621</t>
  </si>
  <si>
    <t>Polycom CX600 IP Phone VoIP phone</t>
  </si>
  <si>
    <t>35822</t>
  </si>
  <si>
    <t>US-2015-BE11335140-42203</t>
  </si>
  <si>
    <t>BE-113351406</t>
  </si>
  <si>
    <t>TEC-PH-3182</t>
  </si>
  <si>
    <t>Avaya 5420 Digital phone</t>
  </si>
  <si>
    <t>33706</t>
  </si>
  <si>
    <t>CA-2015-BE11335140-42087</t>
  </si>
  <si>
    <t>BE-113351404</t>
  </si>
  <si>
    <t>FUR-FU-3919</t>
  </si>
  <si>
    <t>DAX Natural Wood-Tone Poster Frame</t>
  </si>
  <si>
    <t>41847</t>
  </si>
  <si>
    <t>SA-2015-JJ5760110-42101</t>
  </si>
  <si>
    <t>JJ-5760110</t>
  </si>
  <si>
    <t>OFF-AR-3476</t>
  </si>
  <si>
    <t>Binney &amp; Smith Canvas, Easy-Erase</t>
  </si>
  <si>
    <t>OFF-EN-5651</t>
  </si>
  <si>
    <t>Quality Park Security Envelopes</t>
  </si>
  <si>
    <t>40790</t>
  </si>
  <si>
    <t>CA-2014-BO11350140-41642</t>
  </si>
  <si>
    <t>BO-113501402</t>
  </si>
  <si>
    <t>FUR-BO-4852</t>
  </si>
  <si>
    <t>Ikea Corner Shelving, Metal</t>
  </si>
  <si>
    <t>24758</t>
  </si>
  <si>
    <t>ID-2013-NL1831059-41472</t>
  </si>
  <si>
    <t>NL-1831059</t>
  </si>
  <si>
    <t>OFF-BI-6369</t>
  </si>
  <si>
    <t>Wilson Jones 3-Hole Punch, Clear</t>
  </si>
  <si>
    <t>40043</t>
  </si>
  <si>
    <t>CA-2015-BO11350140-42038</t>
  </si>
  <si>
    <t>BO-113501404</t>
  </si>
  <si>
    <t>FUR-FU-4026</t>
  </si>
  <si>
    <t>Eldon Antistatic Chair Mats for Low to Medium Pile Carpets</t>
  </si>
  <si>
    <t>11822</t>
  </si>
  <si>
    <t>ES-2015-TT2107045-42012</t>
  </si>
  <si>
    <t>TT-2107045</t>
  </si>
  <si>
    <t>TEC-MA-5569</t>
  </si>
  <si>
    <t>Panasonic Phone, White</t>
  </si>
  <si>
    <t>Changsha</t>
  </si>
  <si>
    <t>14946</t>
  </si>
  <si>
    <t>IT-2015-KD1661564-42069</t>
  </si>
  <si>
    <t>KD-1661564</t>
  </si>
  <si>
    <t>TEC-MA-5540</t>
  </si>
  <si>
    <t>Panasonic Calculator, White</t>
  </si>
  <si>
    <t>FUR-CH-4423</t>
  </si>
  <si>
    <t>Global Stack Chair without Arms, Black</t>
  </si>
  <si>
    <t>OFF-SU-4992</t>
  </si>
  <si>
    <t>Kleencut Shears, Steel</t>
  </si>
  <si>
    <t>28282</t>
  </si>
  <si>
    <t>IN-2014-AS1022558-41769</t>
  </si>
  <si>
    <t>AS-1022558</t>
  </si>
  <si>
    <t>27278</t>
  </si>
  <si>
    <t>IN-2014-CS118451-41657</t>
  </si>
  <si>
    <t>CS-118451</t>
  </si>
  <si>
    <t>OFF-ST-6068</t>
  </si>
  <si>
    <t>Smead Trays, Wire Frame</t>
  </si>
  <si>
    <t>35574</t>
  </si>
  <si>
    <t>US-2014-BS11365140-41746</t>
  </si>
  <si>
    <t>BS-113651406</t>
  </si>
  <si>
    <t>TEC-MA-2865</t>
  </si>
  <si>
    <t>3D Systems Cube Printer, 2nd Generation, Magenta</t>
  </si>
  <si>
    <t>30850</t>
  </si>
  <si>
    <t>IN-2013-MC1742592-41543</t>
  </si>
  <si>
    <t>MC-1742592</t>
  </si>
  <si>
    <t>FUR-CH-4520</t>
  </si>
  <si>
    <t>Harbour Creations Bag Chairs, Red</t>
  </si>
  <si>
    <t>39542</t>
  </si>
  <si>
    <t>US-2012-BS11365140-41139</t>
  </si>
  <si>
    <t>BS-113651408</t>
  </si>
  <si>
    <t>OFF-ST-6089</t>
  </si>
  <si>
    <t>Space Solutions HD Industrial Steel Shelving.</t>
  </si>
  <si>
    <t>39295</t>
  </si>
  <si>
    <t>US-2012-BS11365140-41032</t>
  </si>
  <si>
    <t>BS-113651404</t>
  </si>
  <si>
    <t>OFF-AP-3567</t>
  </si>
  <si>
    <t>Breville Coffee Grinder, Red</t>
  </si>
  <si>
    <t>11527</t>
  </si>
  <si>
    <t>ES-2015-MD17860120-42108</t>
  </si>
  <si>
    <t>MD-17860120</t>
  </si>
  <si>
    <t>9005</t>
  </si>
  <si>
    <t>MX-2013-LT1676551-41591</t>
  </si>
  <si>
    <t>LT-1676551</t>
  </si>
  <si>
    <t>TEC-AC-5199</t>
  </si>
  <si>
    <t>Memorex Keyboard, Bluetooth</t>
  </si>
  <si>
    <t>3450</t>
  </si>
  <si>
    <t>MX-2015-DR1294039-42321</t>
  </si>
  <si>
    <t>DR-1294039</t>
  </si>
  <si>
    <t>IN-2013-MM172607-41395</t>
  </si>
  <si>
    <t>TEC-AC-3385</t>
  </si>
  <si>
    <t>Belkin Keyboard, Erganomic</t>
  </si>
  <si>
    <t>40914</t>
  </si>
  <si>
    <t>CA-2015-BS11380140-42325</t>
  </si>
  <si>
    <t>BS-113801406</t>
  </si>
  <si>
    <t>Bowling Green</t>
  </si>
  <si>
    <t>TEC-CO-4584</t>
  </si>
  <si>
    <t>Hewlett Packard 610 Color Digital Copier / Printer</t>
  </si>
  <si>
    <t>OFF-ST-3745</t>
  </si>
  <si>
    <t>Carina Double Wide Media Storage Towers in Natural &amp; Black</t>
  </si>
  <si>
    <t>OFF-BI-4369</t>
  </si>
  <si>
    <t>GBC Therma-A-Bind 250T Electric Binding System</t>
  </si>
  <si>
    <t>OFF-PA-5870</t>
  </si>
  <si>
    <t>SanDisk Memo Slips, Premium</t>
  </si>
  <si>
    <t>42726</t>
  </si>
  <si>
    <t>JO-2014-GA472567-41654</t>
  </si>
  <si>
    <t>GA-472567</t>
  </si>
  <si>
    <t>Wadi as Sir</t>
  </si>
  <si>
    <t>TEC-AC-4179</t>
  </si>
  <si>
    <t>Enermax Numeric Keypad, Erganomic</t>
  </si>
  <si>
    <t>23845</t>
  </si>
  <si>
    <t>IN-2013-PR1888027-41430</t>
  </si>
  <si>
    <t>PR-1888027</t>
  </si>
  <si>
    <t>OFF-FA-5464</t>
  </si>
  <si>
    <t>OIC Clamps, Bulk Pack</t>
  </si>
  <si>
    <t>43053</t>
  </si>
  <si>
    <t>RS-2015-DK3090108-42202</t>
  </si>
  <si>
    <t>DK-3090108</t>
  </si>
  <si>
    <t>Sistan Va Baluchestan</t>
  </si>
  <si>
    <t>Halesowen</t>
  </si>
  <si>
    <t>25340</t>
  </si>
  <si>
    <t>ID-2014-CK12205102-41950</t>
  </si>
  <si>
    <t>CK-12205102</t>
  </si>
  <si>
    <t>TEC-MA-5568</t>
  </si>
  <si>
    <t>Panasonic Phone, Red</t>
  </si>
  <si>
    <t>2236</t>
  </si>
  <si>
    <t>US-2014-CK1276098-41951</t>
  </si>
  <si>
    <t>CK-1276098</t>
  </si>
  <si>
    <t>OFF-ST-4293</t>
  </si>
  <si>
    <t>Fellowes Trays, Blue</t>
  </si>
  <si>
    <t>36476</t>
  </si>
  <si>
    <t>US-2013-BT11395140-41377</t>
  </si>
  <si>
    <t>BT-113951404</t>
  </si>
  <si>
    <t>TEC-PH-2878</t>
  </si>
  <si>
    <t>Aastra 57i VoIP phone</t>
  </si>
  <si>
    <t>FUR-CH-5439</t>
  </si>
  <si>
    <t>Office Star Chairmat, Red</t>
  </si>
  <si>
    <t>4407</t>
  </si>
  <si>
    <t>MX-2015-CM1181528-42054</t>
  </si>
  <si>
    <t>CM-1181528</t>
  </si>
  <si>
    <t>OFF-SU-6183</t>
  </si>
  <si>
    <t>Stiletto Trimmer, Steel</t>
  </si>
  <si>
    <t>Kansas</t>
  </si>
  <si>
    <t>Thais Sissman</t>
  </si>
  <si>
    <t>14121</t>
  </si>
  <si>
    <t>IT-2015-RE1945064-42027</t>
  </si>
  <si>
    <t>RE-1945064</t>
  </si>
  <si>
    <t>Chieti</t>
  </si>
  <si>
    <t>FUR-FU-6278</t>
  </si>
  <si>
    <t>Tenex Stacking Tray, Erganomic</t>
  </si>
  <si>
    <t>Auxerre</t>
  </si>
  <si>
    <t>26412</t>
  </si>
  <si>
    <t>ID-2012-LH1715559-41104</t>
  </si>
  <si>
    <t>LH-1715559</t>
  </si>
  <si>
    <t>OFF-AR-3555</t>
  </si>
  <si>
    <t>Boston Sketch Pad, Water Color</t>
  </si>
  <si>
    <t>35088</t>
  </si>
  <si>
    <t>CA-2013-BT11395140-41331</t>
  </si>
  <si>
    <t>BT-113951406</t>
  </si>
  <si>
    <t>Altoona</t>
  </si>
  <si>
    <t>OFF-BI-5640</t>
  </si>
  <si>
    <t>Pressboard Covers with Storage Hooks, 9 1/2" x 11", Light Blue</t>
  </si>
  <si>
    <t>20125</t>
  </si>
  <si>
    <t>ES-2013-JB1604545-41615</t>
  </si>
  <si>
    <t>JB-1604545</t>
  </si>
  <si>
    <t>OFF-AR-5905</t>
  </si>
  <si>
    <t>Sanford Canvas, Water Color</t>
  </si>
  <si>
    <t>40810</t>
  </si>
  <si>
    <t>CA-2014-BE11410140-41927</t>
  </si>
  <si>
    <t>BE-114101402</t>
  </si>
  <si>
    <t>Appleton</t>
  </si>
  <si>
    <t>OFF-EN-3077</t>
  </si>
  <si>
    <t>Airmail Envelopes</t>
  </si>
  <si>
    <t>40883</t>
  </si>
  <si>
    <t>CA-2014-BE11410140-41962</t>
  </si>
  <si>
    <t>BE-114101404</t>
  </si>
  <si>
    <t>OFF-BI-5669</t>
  </si>
  <si>
    <t>Recycled Premium Regency Composition Covers</t>
  </si>
  <si>
    <t>35094</t>
  </si>
  <si>
    <t>CA-2015-BE11410140-42271</t>
  </si>
  <si>
    <t>BE-114101408</t>
  </si>
  <si>
    <t>OFF-PA-6496</t>
  </si>
  <si>
    <t>Xerox 1941</t>
  </si>
  <si>
    <t>NI-2014-RA994595-41979</t>
  </si>
  <si>
    <t>32850</t>
  </si>
  <si>
    <t>CA-2015-BO11425140-42294</t>
  </si>
  <si>
    <t>BO-114251408</t>
  </si>
  <si>
    <t>OFF-BI-5046</t>
  </si>
  <si>
    <t>Large Capacity Hanging Post Binders</t>
  </si>
  <si>
    <t>Caen</t>
  </si>
  <si>
    <t>38501</t>
  </si>
  <si>
    <t>CA-2013-BO11425140-41527</t>
  </si>
  <si>
    <t>BO-114251406</t>
  </si>
  <si>
    <t>OFF-AR-5166</t>
  </si>
  <si>
    <t>Manco Dry-Lighter Erasable Highlighter</t>
  </si>
  <si>
    <t>38145</t>
  </si>
  <si>
    <t>US-2014-BT11440140-41809</t>
  </si>
  <si>
    <t>BT-114401402</t>
  </si>
  <si>
    <t>Frankfort</t>
  </si>
  <si>
    <t>OFF-PA-6491</t>
  </si>
  <si>
    <t>Xerox 1937</t>
  </si>
  <si>
    <t>OFF-AR-3493</t>
  </si>
  <si>
    <t>Binney &amp; Smith Pencil Sharpener, Fluorescent</t>
  </si>
  <si>
    <t>23676</t>
  </si>
  <si>
    <t>IN-2015-JC1610511-42042</t>
  </si>
  <si>
    <t>JC-1610511</t>
  </si>
  <si>
    <t>OFF-SU-4116</t>
  </si>
  <si>
    <t>Elite Box Cutter, Easy Grip</t>
  </si>
  <si>
    <t>43010</t>
  </si>
  <si>
    <t>MD-2013-JK520583-41545</t>
  </si>
  <si>
    <t>JK-520583</t>
  </si>
  <si>
    <t>TEC-AC-3381</t>
  </si>
  <si>
    <t>Belkin Flash Drive, USB</t>
  </si>
  <si>
    <t>Piedras Negras</t>
  </si>
  <si>
    <t>33522</t>
  </si>
  <si>
    <t>CA-2014-BT11440140-41718</t>
  </si>
  <si>
    <t>BT-114401404</t>
  </si>
  <si>
    <t>Littleton</t>
  </si>
  <si>
    <t>FUR-BO-3174</t>
  </si>
  <si>
    <t>Atlantic Metals Mobile 2-Shelf Bookcases, Custom Colors</t>
  </si>
  <si>
    <t>1871</t>
  </si>
  <si>
    <t>MX-2014-LC1693018-41752</t>
  </si>
  <si>
    <t>LC-1693018</t>
  </si>
  <si>
    <t>OFF-AP-3568</t>
  </si>
  <si>
    <t>Breville Coffee Grinder, Silver</t>
  </si>
  <si>
    <t>OFF-BI-6332</t>
  </si>
  <si>
    <t>UniKeep View Case Binders</t>
  </si>
  <si>
    <t>20293</t>
  </si>
  <si>
    <t>ES-2013-GB1457548-41297</t>
  </si>
  <si>
    <t>GB-1457548</t>
  </si>
  <si>
    <t>TEC-PH-5261</t>
  </si>
  <si>
    <t>Motorola Office Telephone, VoIP</t>
  </si>
  <si>
    <t>ES-2014-LP17095139-41772</t>
  </si>
  <si>
    <t>41173</t>
  </si>
  <si>
    <t>US-2015-BE11455140-42115</t>
  </si>
  <si>
    <t>BE-114551406</t>
  </si>
  <si>
    <t>MX-2014-FA1423055-41976</t>
  </si>
  <si>
    <t>8605</t>
  </si>
  <si>
    <t>MX-2013-VM2168531-41635</t>
  </si>
  <si>
    <t>VM-2168531</t>
  </si>
  <si>
    <t>OFF-BI-3186</t>
  </si>
  <si>
    <t>Avery 3-Hole Punch, Clear</t>
  </si>
  <si>
    <t>IN-2014-SH19975130-41975</t>
  </si>
  <si>
    <t>33091</t>
  </si>
  <si>
    <t>CA-2014-BE11455140-41888</t>
  </si>
  <si>
    <t>BE-114551402</t>
  </si>
  <si>
    <t>Olathe</t>
  </si>
  <si>
    <t>OFF-AR-5553</t>
  </si>
  <si>
    <t>Panasonic KP-380BK Classic Electric Pencil Sharpener</t>
  </si>
  <si>
    <t>Kisangani</t>
  </si>
  <si>
    <t>Orientale</t>
  </si>
  <si>
    <t>19807</t>
  </si>
  <si>
    <t>IT-2014-VB21745139-41761</t>
  </si>
  <si>
    <t>VB-21745139</t>
  </si>
  <si>
    <t>OFF-SU-2977</t>
  </si>
  <si>
    <t>Acme Letter Opener, Easy Grip</t>
  </si>
  <si>
    <t>TEC-AC-5202</t>
  </si>
  <si>
    <t>Memorex Keyboard, USB</t>
  </si>
  <si>
    <t>Gladstone</t>
  </si>
  <si>
    <t>OFF-PA-6613</t>
  </si>
  <si>
    <t>Xerox Message Books, 8.5 x 11</t>
  </si>
  <si>
    <t>OFF-AP-3363</t>
  </si>
  <si>
    <t>Belkin 5 Outlet SurgeMaster Power Centers</t>
  </si>
  <si>
    <t>US-2012-DK1289598-41166</t>
  </si>
  <si>
    <t>32002</t>
  </si>
  <si>
    <t>CA-2012-BN11470140-41163</t>
  </si>
  <si>
    <t>BN-114701408</t>
  </si>
  <si>
    <t>Cary</t>
  </si>
  <si>
    <t>OFF-AP-4239</t>
  </si>
  <si>
    <t>Fellowes 8 Outlet Superior Workstation Surge Protector</t>
  </si>
  <si>
    <t>39736</t>
  </si>
  <si>
    <t>CA-2015-BN11470140-42078</t>
  </si>
  <si>
    <t>BN-114701402</t>
  </si>
  <si>
    <t>TEC-PH-5975</t>
  </si>
  <si>
    <t>Seidio BD2-HK3IPH5-BK DILEX Case and Holster Combo for Apple iPhone 5/5s - Black</t>
  </si>
  <si>
    <t>CA-2013-BN11470140-41380</t>
  </si>
  <si>
    <t>23185</t>
  </si>
  <si>
    <t>IN-2013-EM1396027-41499</t>
  </si>
  <si>
    <t>EM-1396027</t>
  </si>
  <si>
    <t>Nanyang</t>
  </si>
  <si>
    <t>OFF-ST-4095</t>
  </si>
  <si>
    <t>Eldon Shelving, Industrial</t>
  </si>
  <si>
    <t>4710</t>
  </si>
  <si>
    <t>MX-2015-NP1870028-42176</t>
  </si>
  <si>
    <t>NP-1870028</t>
  </si>
  <si>
    <t>Pasto</t>
  </si>
  <si>
    <t>Nariño</t>
  </si>
  <si>
    <t>OFF-PA-5886</t>
  </si>
  <si>
    <t>SanDisk Note Cards, Premium</t>
  </si>
  <si>
    <t>32391</t>
  </si>
  <si>
    <t>CA-2013-BT11485140-41635</t>
  </si>
  <si>
    <t>BT-114851406</t>
  </si>
  <si>
    <t>Clinton</t>
  </si>
  <si>
    <t>OFF-AP-4933</t>
  </si>
  <si>
    <t>Kensington 7 Outlet MasterPiece Power Center</t>
  </si>
  <si>
    <t>ES-2014-AB10165139-41888</t>
  </si>
  <si>
    <t>31837</t>
  </si>
  <si>
    <t>CA-2012-BD11500140-40941</t>
  </si>
  <si>
    <t>BD-115001402</t>
  </si>
  <si>
    <t>TEC-AC-4141</t>
  </si>
  <si>
    <t>Enermax Aurora Lite Keyboard</t>
  </si>
  <si>
    <t>25051</t>
  </si>
  <si>
    <t>IN-2015-JK1532558-42235</t>
  </si>
  <si>
    <t>JK-1532558</t>
  </si>
  <si>
    <t>OFF-BI-4818</t>
  </si>
  <si>
    <t>Ibico Binding Machine, Recycled</t>
  </si>
  <si>
    <t>36376</t>
  </si>
  <si>
    <t>US-2015-BD11500140-42334</t>
  </si>
  <si>
    <t>BD-115001404</t>
  </si>
  <si>
    <t>FUR-BO-5964</t>
  </si>
  <si>
    <t>Sauder Forest Hills Library, Woodland Oak Finish</t>
  </si>
  <si>
    <t>47764</t>
  </si>
  <si>
    <t>SU-2015-BW1200122-42236</t>
  </si>
  <si>
    <t>BW-1200122</t>
  </si>
  <si>
    <t>44001</t>
  </si>
  <si>
    <t>IR-2013-IM505560-41298</t>
  </si>
  <si>
    <t>IM-505560</t>
  </si>
  <si>
    <t>Quchan</t>
  </si>
  <si>
    <t>Miramar</t>
  </si>
  <si>
    <t>29290</t>
  </si>
  <si>
    <t>IN-2013-MK17905144-41551</t>
  </si>
  <si>
    <t>MK-17905144</t>
  </si>
  <si>
    <t>OFF-SU-4325</t>
  </si>
  <si>
    <t>Fiskars Trimmer, Easy Grip</t>
  </si>
  <si>
    <t>Newport News</t>
  </si>
  <si>
    <t>TEC-AC-5206</t>
  </si>
  <si>
    <t>Memorex Memory Card, USB</t>
  </si>
  <si>
    <t>OFF-AR-3457</t>
  </si>
  <si>
    <t>BIC Markers, Easy-Erase</t>
  </si>
  <si>
    <t>OFF-ST-4097</t>
  </si>
  <si>
    <t>Eldon Shelving, Wire Frame</t>
  </si>
  <si>
    <t>IT-2012-GD1459091-40988</t>
  </si>
  <si>
    <t>Drenthe</t>
  </si>
  <si>
    <t>21261</t>
  </si>
  <si>
    <t>IN-2014-AH1069027-41979</t>
  </si>
  <si>
    <t>AH-1069027</t>
  </si>
  <si>
    <t>Chenzhou</t>
  </si>
  <si>
    <t>IN-2014-NB1865527-41858</t>
  </si>
  <si>
    <t>PL-2012-JD5790103-41249</t>
  </si>
  <si>
    <t>Masovia</t>
  </si>
  <si>
    <t>35224</t>
  </si>
  <si>
    <t>CA-2012-BN11515140-41168</t>
  </si>
  <si>
    <t>BN-115151404</t>
  </si>
  <si>
    <t>OFF-BI-4358</t>
  </si>
  <si>
    <t>GBC Prestige Therm-A-Bind Covers</t>
  </si>
  <si>
    <t>4366</t>
  </si>
  <si>
    <t>MX-2015-LB1679539-42244</t>
  </si>
  <si>
    <t>LB-1679539</t>
  </si>
  <si>
    <t>KE-2015-JH598569-42317</t>
  </si>
  <si>
    <t>26233</t>
  </si>
  <si>
    <t>IN-2015-JK1562559-42026</t>
  </si>
  <si>
    <t>JK-1562559</t>
  </si>
  <si>
    <t>32642</t>
  </si>
  <si>
    <t>CA-2012-BN11515140-40984</t>
  </si>
  <si>
    <t>BN-115151402</t>
  </si>
  <si>
    <t>Lakeville</t>
  </si>
  <si>
    <t>OFF-AP-3504</t>
  </si>
  <si>
    <t>Bionaire Personal Warm Mist Humidifier/Vaporizer</t>
  </si>
  <si>
    <t>47460</t>
  </si>
  <si>
    <t>IZ-2015-SL1015561-42203</t>
  </si>
  <si>
    <t>SL-1015561</t>
  </si>
  <si>
    <t>OFF-AR-3526</t>
  </si>
  <si>
    <t>Boston Canvas, Easy-Erase</t>
  </si>
  <si>
    <t>MX-2014-DC1328518-41751</t>
  </si>
  <si>
    <t>Kolwezi</t>
  </si>
  <si>
    <t>OFF-SU-4322</t>
  </si>
  <si>
    <t>Fiskars Shears, Steel</t>
  </si>
  <si>
    <t>OFF-PA-5849</t>
  </si>
  <si>
    <t>SanDisk Cards &amp; Envelopes, Premium</t>
  </si>
  <si>
    <t>37525</t>
  </si>
  <si>
    <t>CA-2014-BT11530140-41661</t>
  </si>
  <si>
    <t>BT-115301406</t>
  </si>
  <si>
    <t>TEC-PH-5566</t>
  </si>
  <si>
    <t>Panasonic Kx-TS550</t>
  </si>
  <si>
    <t>FUR-FU-5723</t>
  </si>
  <si>
    <t>Rubbermaid Door Stop, Black</t>
  </si>
  <si>
    <t>CA-2015-BT11530140-42278</t>
  </si>
  <si>
    <t>TEC-AC-5656</t>
  </si>
  <si>
    <t>Razer Kraken PRO Over Ear PC and Music Headset</t>
  </si>
  <si>
    <t>17097</t>
  </si>
  <si>
    <t>ES-2014-BS1166514-41856</t>
  </si>
  <si>
    <t>BS-1166514</t>
  </si>
  <si>
    <t>Verviers</t>
  </si>
  <si>
    <t>Liège</t>
  </si>
  <si>
    <t>OFF-AR-2874</t>
  </si>
  <si>
    <t>4009 Highlighters by Sanford</t>
  </si>
  <si>
    <t>37567</t>
  </si>
  <si>
    <t>CA-2015-BB11545140-42341</t>
  </si>
  <si>
    <t>BB-115451404</t>
  </si>
  <si>
    <t>Oakland</t>
  </si>
  <si>
    <t>Warsaw</t>
  </si>
  <si>
    <t>ES-2014-HG1502548-41783</t>
  </si>
  <si>
    <t>OFF-AR-3470</t>
  </si>
  <si>
    <t>BIC Sketch Pad, Fluorescent</t>
  </si>
  <si>
    <t>38285</t>
  </si>
  <si>
    <t>CA-2015-BB11545140-42320</t>
  </si>
  <si>
    <t>BB-115451408</t>
  </si>
  <si>
    <t>Columbia</t>
  </si>
  <si>
    <t>FUR-CH-5415</t>
  </si>
  <si>
    <t>Novimex Turbo Task Chair</t>
  </si>
  <si>
    <t>OFF-EN-4910</t>
  </si>
  <si>
    <t>Jiffy Interoffice Envelope, Recycled</t>
  </si>
  <si>
    <t>48801</t>
  </si>
  <si>
    <t>EZ-2015-JC610532-42197</t>
  </si>
  <si>
    <t>JC-610532</t>
  </si>
  <si>
    <t>Plzen</t>
  </si>
  <si>
    <t>FUR-FU-3065</t>
  </si>
  <si>
    <t>Advantus Stacking Tray, Black</t>
  </si>
  <si>
    <t>10311</t>
  </si>
  <si>
    <t>ES-2014-KC1654045-41685</t>
  </si>
  <si>
    <t>KC-1654045</t>
  </si>
  <si>
    <t>TEC-AC-3391</t>
  </si>
  <si>
    <t>Belkin Memory Card, USB</t>
  </si>
  <si>
    <t>Fort Worth</t>
  </si>
  <si>
    <t>Bursa</t>
  </si>
  <si>
    <t>8889</t>
  </si>
  <si>
    <t>MX-2014-AB1001518-41836</t>
  </si>
  <si>
    <t>AB-1001518</t>
  </si>
  <si>
    <t>Gaspar</t>
  </si>
  <si>
    <t>OFF-SU-4303</t>
  </si>
  <si>
    <t>Fiskars Box Cutter, Easy Grip</t>
  </si>
  <si>
    <t>46615</t>
  </si>
  <si>
    <t>AO-2012-RO97804-41105</t>
  </si>
  <si>
    <t>RO-97804</t>
  </si>
  <si>
    <t>OFF-AR-3451</t>
  </si>
  <si>
    <t>BIC Highlighters, Blue</t>
  </si>
  <si>
    <t>Betim</t>
  </si>
  <si>
    <t>Saint Charles</t>
  </si>
  <si>
    <t>OFF-PA-4467</t>
  </si>
  <si>
    <t>Green Bar Computer Printout Paper, Multicolor</t>
  </si>
  <si>
    <t>OFF-BI-4817</t>
  </si>
  <si>
    <t>Ibico Binding Machine, Economy</t>
  </si>
  <si>
    <t>39783</t>
  </si>
  <si>
    <t>CA-2015-BD11560140-42091</t>
  </si>
  <si>
    <t>BD-115601404</t>
  </si>
  <si>
    <t>Fresno</t>
  </si>
  <si>
    <t>OFF-PA-6465</t>
  </si>
  <si>
    <t>Xerox 1913</t>
  </si>
  <si>
    <t>40849</t>
  </si>
  <si>
    <t>CA-2013-BD11560140-41424</t>
  </si>
  <si>
    <t>BD-115601408</t>
  </si>
  <si>
    <t>TEC-AC-4877</t>
  </si>
  <si>
    <t>Imation Secure Drive + Hardware Encrypted USB flash drive - 16 GB</t>
  </si>
  <si>
    <t>23552</t>
  </si>
  <si>
    <t>ID-2014-SC20695144-41837</t>
  </si>
  <si>
    <t>SC-20695144</t>
  </si>
  <si>
    <t>FUR-BO-3899</t>
  </si>
  <si>
    <t>Dania Floating Shelf Set, Pine</t>
  </si>
  <si>
    <t>36216</t>
  </si>
  <si>
    <t>CA-2014-BM11575140-41641</t>
  </si>
  <si>
    <t>BM-115751406</t>
  </si>
  <si>
    <t>Gaithersburg</t>
  </si>
  <si>
    <t>TEC-PH-4381</t>
  </si>
  <si>
    <t>GE 30522EE2</t>
  </si>
  <si>
    <t>TEC-MA-6154</t>
  </si>
  <si>
    <t>StarTech Receipt Printer, Wireless</t>
  </si>
  <si>
    <t>47511</t>
  </si>
  <si>
    <t>UP-2015-ME7320137-42223</t>
  </si>
  <si>
    <t>ME-7320137</t>
  </si>
  <si>
    <t>FUR-CH-5753</t>
  </si>
  <si>
    <t>SAFCO Bag Chairs, Set of Two</t>
  </si>
  <si>
    <t>IV-2014-AM70529-41678</t>
  </si>
  <si>
    <t>RO-2014-ND8370107-41839</t>
  </si>
  <si>
    <t>CA-2013-BM11575140-41532</t>
  </si>
  <si>
    <t>OFF-BI-4370</t>
  </si>
  <si>
    <t>GBC Twin Loop Wire Binding Elements</t>
  </si>
  <si>
    <t>CA-2014-BM11575140-41964</t>
  </si>
  <si>
    <t>11290</t>
  </si>
  <si>
    <t>ES-2013-FM14380139-41635</t>
  </si>
  <si>
    <t>FM-14380139</t>
  </si>
  <si>
    <t>TEC-AC-3379</t>
  </si>
  <si>
    <t>Belkin Flash Drive, Erganomic</t>
  </si>
  <si>
    <t>OFF-ST-6265</t>
  </si>
  <si>
    <t>Tenex Personal Filing Tote With Secure Closure Lid, Black/Frost</t>
  </si>
  <si>
    <t>EG-2015-AY55538-42121</t>
  </si>
  <si>
    <t>41721</t>
  </si>
  <si>
    <t>MO-2014-KH669086-41830</t>
  </si>
  <si>
    <t>KH-669086</t>
  </si>
  <si>
    <t>OFF-PA-3989</t>
  </si>
  <si>
    <t>Eaton Cards &amp; Envelopes, Recycled</t>
  </si>
  <si>
    <t>31364</t>
  </si>
  <si>
    <t>CA-2012-BS11590140-41247</t>
  </si>
  <si>
    <t>BS-115901404</t>
  </si>
  <si>
    <t>Gilbert</t>
  </si>
  <si>
    <t>OFF-AR-4795</t>
  </si>
  <si>
    <t>Hunt BOSTON Model 1606 High-Volume Electric Pencil Sharpener, Beige</t>
  </si>
  <si>
    <t>40759</t>
  </si>
  <si>
    <t>US-2015-BS11590140-42334</t>
  </si>
  <si>
    <t>BS-115901408</t>
  </si>
  <si>
    <t>FUR-CH-5431</t>
  </si>
  <si>
    <t>Office Star - Professional Matrix Back Chair with 2-to-1 Synchro Tilt and Mesh Fabric Seat</t>
  </si>
  <si>
    <t>48326</t>
  </si>
  <si>
    <t>IS-2015-MH778563-42010</t>
  </si>
  <si>
    <t>MH-778563</t>
  </si>
  <si>
    <t>OFF-SU-4327</t>
  </si>
  <si>
    <t>Fiskars Trimmer, Serrated</t>
  </si>
  <si>
    <t>42985</t>
  </si>
  <si>
    <t>WZ-2012-JC5385123-41228</t>
  </si>
  <si>
    <t>JC-5385123</t>
  </si>
  <si>
    <t>Manzini</t>
  </si>
  <si>
    <t>Swaziland</t>
  </si>
  <si>
    <t>OFF-BI-2901</t>
  </si>
  <si>
    <t>Acco Binding Machine, Economy</t>
  </si>
  <si>
    <t>IN-2014-SR2074027-41767</t>
  </si>
  <si>
    <t>FUR-BO-5956</t>
  </si>
  <si>
    <t>Sauder Cornerstone Collection Library</t>
  </si>
  <si>
    <t>35016</t>
  </si>
  <si>
    <t>CA-2014-BS11590140-41900</t>
  </si>
  <si>
    <t>BS-115901402</t>
  </si>
  <si>
    <t>OFF-AR-5914</t>
  </si>
  <si>
    <t>Sanford Liquid Accent Highlighters</t>
  </si>
  <si>
    <t>OFF-BI-3741</t>
  </si>
  <si>
    <t>Cardinal Slant-D Ring Binder, Heavy Gauge Vinyl</t>
  </si>
  <si>
    <t>12789</t>
  </si>
  <si>
    <t>IT-2014-RW19690125-41844</t>
  </si>
  <si>
    <t>RW-19690125</t>
  </si>
  <si>
    <t>OFF-AR-5930</t>
  </si>
  <si>
    <t>Sanford Sketch Pad, Blue</t>
  </si>
  <si>
    <t>Novara</t>
  </si>
  <si>
    <t>21440</t>
  </si>
  <si>
    <t>ID-2012-MS17365102-40915</t>
  </si>
  <si>
    <t>MS-17365102</t>
  </si>
  <si>
    <t>TEC-MA-5570</t>
  </si>
  <si>
    <t>Panasonic Phone, Wireless</t>
  </si>
  <si>
    <t>IN-2013-MF176657-41300</t>
  </si>
  <si>
    <t>TEC-MA-5493</t>
  </si>
  <si>
    <t>Okidata Calculator, Durable</t>
  </si>
  <si>
    <t>50367</t>
  </si>
  <si>
    <t>RS-2014-MC7575108-41803</t>
  </si>
  <si>
    <t>MC-7575108</t>
  </si>
  <si>
    <t>19104</t>
  </si>
  <si>
    <t>ES-2012-MY1829545-41228</t>
  </si>
  <si>
    <t>MY-1829545</t>
  </si>
  <si>
    <t>TEC-MA-4209</t>
  </si>
  <si>
    <t>Epson Receipt Printer, Durable</t>
  </si>
  <si>
    <t>CA-2014-BD11605140-41742</t>
  </si>
  <si>
    <t>OFF-LA-3980</t>
  </si>
  <si>
    <t>Dot Matrix Printer Tape Reel Labels, White, 5000/Box</t>
  </si>
  <si>
    <t>11748</t>
  </si>
  <si>
    <t>ES-2013-HM1498064-41289</t>
  </si>
  <si>
    <t>HM-1498064</t>
  </si>
  <si>
    <t>FUR-FU-6271</t>
  </si>
  <si>
    <t>Tenex Photo Frame, Erganomic</t>
  </si>
  <si>
    <t>2442</t>
  </si>
  <si>
    <t>MX-2014-AR1040582-41821</t>
  </si>
  <si>
    <t>AR-1040582</t>
  </si>
  <si>
    <t>TEC-CO-4784</t>
  </si>
  <si>
    <t>HP Personal Copier, Color</t>
  </si>
  <si>
    <t>27051</t>
  </si>
  <si>
    <t>IN-2014-SP2062058-41782</t>
  </si>
  <si>
    <t>SP-2062058</t>
  </si>
  <si>
    <t>OFF-PA-3990</t>
  </si>
  <si>
    <t>Eaton Computer Printout Paper, 8.5 x 11</t>
  </si>
  <si>
    <t>16783</t>
  </si>
  <si>
    <t>ES-2015-AG1076545-42068</t>
  </si>
  <si>
    <t>AG-1076545</t>
  </si>
  <si>
    <t>OFF-BI-3726</t>
  </si>
  <si>
    <t>Cardinal Binding Machine, Economy</t>
  </si>
  <si>
    <t>24198</t>
  </si>
  <si>
    <t>IN-2012-SF2020027-41230</t>
  </si>
  <si>
    <t>SF-2020027</t>
  </si>
  <si>
    <t>14735</t>
  </si>
  <si>
    <t>ES-2013-BC1112545-41594</t>
  </si>
  <si>
    <t>BC-1112545</t>
  </si>
  <si>
    <t>TEC-AC-4172</t>
  </si>
  <si>
    <t>Enermax Mouse, Erganomic</t>
  </si>
  <si>
    <t>19722</t>
  </si>
  <si>
    <t>ES-2015-CM12715139-42182</t>
  </si>
  <si>
    <t>CM-12715139</t>
  </si>
  <si>
    <t>OFF-SU-4315</t>
  </si>
  <si>
    <t>Fiskars Scissors, Easy Grip</t>
  </si>
  <si>
    <t>23679</t>
  </si>
  <si>
    <t>IN-2015-BS1136558-42369</t>
  </si>
  <si>
    <t>BS-1136558</t>
  </si>
  <si>
    <t>OFF-SU-4978</t>
  </si>
  <si>
    <t>Kleencut Letter Opener, Easy Grip</t>
  </si>
  <si>
    <t>761</t>
  </si>
  <si>
    <t>MX-2015-DL1331582-42335</t>
  </si>
  <si>
    <t>DL-1331582</t>
  </si>
  <si>
    <t>TEC-MA-6134</t>
  </si>
  <si>
    <t>StarTech Calculator, White</t>
  </si>
  <si>
    <t>7948</t>
  </si>
  <si>
    <t>US-2013-MW1822036-41387</t>
  </si>
  <si>
    <t>MW-1822036</t>
  </si>
  <si>
    <t>TEC-AC-5133</t>
  </si>
  <si>
    <t>Logitech Numeric Keypad, USB</t>
  </si>
  <si>
    <t>35774</t>
  </si>
  <si>
    <t>CA-2015-BD11620140-42300</t>
  </si>
  <si>
    <t>BD-116201402</t>
  </si>
  <si>
    <t>Lawton</t>
  </si>
  <si>
    <t>OFF-ST-4281</t>
  </si>
  <si>
    <t>Fellowes Recycled Storage Drawers</t>
  </si>
  <si>
    <t>13087</t>
  </si>
  <si>
    <t>ES-2015-NS1850564-42167</t>
  </si>
  <si>
    <t>NS-1850564</t>
  </si>
  <si>
    <t>TEC-AC-4151</t>
  </si>
  <si>
    <t>Enermax Flash Drive, Bluetooth</t>
  </si>
  <si>
    <t>34118</t>
  </si>
  <si>
    <t>CA-2015-BD11620140-42005</t>
  </si>
  <si>
    <t>BD-116201404</t>
  </si>
  <si>
    <t>TEC-PH-3017</t>
  </si>
  <si>
    <t>Adtran 1202752G1</t>
  </si>
  <si>
    <t>37713</t>
  </si>
  <si>
    <t>CA-2014-BD11620140-41707</t>
  </si>
  <si>
    <t>BD-116201406</t>
  </si>
  <si>
    <t>TEC-PH-3163</t>
  </si>
  <si>
    <t>AT&amp;T 17929 Lendline Telephone</t>
  </si>
  <si>
    <t>CA-2014-BD11620140-41999</t>
  </si>
  <si>
    <t>OFF-BI-4355</t>
  </si>
  <si>
    <t>GBC Premium Transparent Covers with Diagonal Lined Pattern</t>
  </si>
  <si>
    <t>4335</t>
  </si>
  <si>
    <t>MX-2014-SC2069582-41867</t>
  </si>
  <si>
    <t>SC-2069582</t>
  </si>
  <si>
    <t>OFF-AR-6107</t>
  </si>
  <si>
    <t>Stanley Canvas, Fluorescent</t>
  </si>
  <si>
    <t>42947</t>
  </si>
  <si>
    <t>SU-2014-AG330122-41982</t>
  </si>
  <si>
    <t>AG-330122</t>
  </si>
  <si>
    <t>FUR-CH-4427</t>
  </si>
  <si>
    <t>Global Value Mid-Back Manager's Chair, Gray</t>
  </si>
  <si>
    <t>47939</t>
  </si>
  <si>
    <t>EG-2014-MK816038-41711</t>
  </si>
  <si>
    <t>MK-816038</t>
  </si>
  <si>
    <t>OFF-PA-5885</t>
  </si>
  <si>
    <t>SanDisk Note Cards, Multicolor</t>
  </si>
  <si>
    <t>39697</t>
  </si>
  <si>
    <t>CA-2013-BD11635140-41613</t>
  </si>
  <si>
    <t>BD-116351406</t>
  </si>
  <si>
    <t>33862</t>
  </si>
  <si>
    <t>CA-2015-BD11635140-42360</t>
  </si>
  <si>
    <t>BD-116351408</t>
  </si>
  <si>
    <t>OFF-AP-4952</t>
  </si>
  <si>
    <t>KitchenAid Coffee Grinder, Black</t>
  </si>
  <si>
    <t>MX-2014-SW2075582-41811</t>
  </si>
  <si>
    <t>MO-2014-MO795086-41706</t>
  </si>
  <si>
    <t>7997</t>
  </si>
  <si>
    <t>MX-2015-RF1934555-42068</t>
  </si>
  <si>
    <t>RF-1934555</t>
  </si>
  <si>
    <t>34480</t>
  </si>
  <si>
    <t>CA-2015-BM11650140-42318</t>
  </si>
  <si>
    <t>BM-116501406</t>
  </si>
  <si>
    <t>OFF-ST-3015</t>
  </si>
  <si>
    <t>Adjustable Depth Letter/Legal Cart</t>
  </si>
  <si>
    <t>Latina</t>
  </si>
  <si>
    <t>37012</t>
  </si>
  <si>
    <t>CA-2013-BM11650140-41556</t>
  </si>
  <si>
    <t>BM-116501402</t>
  </si>
  <si>
    <t>Ann Arbor</t>
  </si>
  <si>
    <t>TEC-AC-5105</t>
  </si>
  <si>
    <t>Logitech G19 Programmable Gaming Keyboard</t>
  </si>
  <si>
    <t>34648</t>
  </si>
  <si>
    <t>US-2012-BM11650140-41174</t>
  </si>
  <si>
    <t>BM-116501404</t>
  </si>
  <si>
    <t>FUR-BO-5742</t>
  </si>
  <si>
    <t>Rush Hierlooms Collection 1" Thick Stackable Bookcases</t>
  </si>
  <si>
    <t>TEC-AC-5211</t>
  </si>
  <si>
    <t>Memorex Mini Travel Drive 16 GB USB 2.0 Flash Drive</t>
  </si>
  <si>
    <t>47830</t>
  </si>
  <si>
    <t>UP-2015-LB6795137-42313</t>
  </si>
  <si>
    <t>LB-6795137</t>
  </si>
  <si>
    <t>OFF-LA-4662</t>
  </si>
  <si>
    <t>Hon Legal Exhibit Labels, 5000 Label Set</t>
  </si>
  <si>
    <t>OFF-PA-6437</t>
  </si>
  <si>
    <t>Xerox 1888</t>
  </si>
  <si>
    <t>8650</t>
  </si>
  <si>
    <t>MX-2015-JB1540082-42067</t>
  </si>
  <si>
    <t>JB-1540082</t>
  </si>
  <si>
    <t>OFF-EN-4917</t>
  </si>
  <si>
    <t>Jiffy Mailers, with clear poly window</t>
  </si>
  <si>
    <t>27196</t>
  </si>
  <si>
    <t>IN-2013-AS10240102-41494</t>
  </si>
  <si>
    <t>AS-10240102</t>
  </si>
  <si>
    <t>FUR-FU-3027</t>
  </si>
  <si>
    <t>Advantus Door Stop, Black</t>
  </si>
  <si>
    <t>30431</t>
  </si>
  <si>
    <t>ID-2014-LW1682592-41880</t>
  </si>
  <si>
    <t>LW-1682592</t>
  </si>
  <si>
    <t>OFF-EN-3667</t>
  </si>
  <si>
    <t>Cameo Mailers, Set of 50</t>
  </si>
  <si>
    <t>OFF-AP-2888</t>
  </si>
  <si>
    <t>Acco 6 Outlet Guardian Standard Surge Suppressor</t>
  </si>
  <si>
    <t>MX-2015-PO1885082-42279</t>
  </si>
  <si>
    <t>Chaguanas</t>
  </si>
  <si>
    <t>Porto Alegre</t>
  </si>
  <si>
    <t>48446</t>
  </si>
  <si>
    <t>CA-2012-BM165023-41216</t>
  </si>
  <si>
    <t>BM-165023</t>
  </si>
  <si>
    <t>OFF-FA-5478</t>
  </si>
  <si>
    <t>OIC Rubber Bands, Metal</t>
  </si>
  <si>
    <t>Taiping</t>
  </si>
  <si>
    <t>3788</t>
  </si>
  <si>
    <t>MX-2012-TB2105593-41152</t>
  </si>
  <si>
    <t>TB-2105593</t>
  </si>
  <si>
    <t>OFF-PA-6605</t>
  </si>
  <si>
    <t>Xerox Computer Printout Paper, 8.5 x 11</t>
  </si>
  <si>
    <t>Erfurt</t>
  </si>
  <si>
    <t>OFF-BI-5645</t>
  </si>
  <si>
    <t>Prestige Round Ring Binders</t>
  </si>
  <si>
    <t>38903</t>
  </si>
  <si>
    <t>CA-2014-BS11665140-41787</t>
  </si>
  <si>
    <t>BS-116651402</t>
  </si>
  <si>
    <t>IT-2013-KH1669045-41490</t>
  </si>
  <si>
    <t>37138</t>
  </si>
  <si>
    <t>CA-2013-BS11665140-41595</t>
  </si>
  <si>
    <t>BS-116651404</t>
  </si>
  <si>
    <t>17728</t>
  </si>
  <si>
    <t>ES-2015-JL1585045-42020</t>
  </si>
  <si>
    <t>JL-1585045</t>
  </si>
  <si>
    <t>OFF-AR-3492</t>
  </si>
  <si>
    <t>Binney &amp; Smith Pencil Sharpener, Easy-Erase</t>
  </si>
  <si>
    <t>9448</t>
  </si>
  <si>
    <t>MX-2015-VW2177582-42295</t>
  </si>
  <si>
    <t>VW-2177582</t>
  </si>
  <si>
    <t>TEC-PH-5252</t>
  </si>
  <si>
    <t>Motorola Headset, Full Size</t>
  </si>
  <si>
    <t>25226</t>
  </si>
  <si>
    <t>IN-2015-GR145607-42026</t>
  </si>
  <si>
    <t>GR-145607</t>
  </si>
  <si>
    <t>33423</t>
  </si>
  <si>
    <t>CA-2012-BS11665140-41082</t>
  </si>
  <si>
    <t>BS-116651406</t>
  </si>
  <si>
    <t>TEC-AC-6074</t>
  </si>
  <si>
    <t>Sony 64GB Class 10 Micro SDHC R40 Memory Card</t>
  </si>
  <si>
    <t>US-2012-JP155205-41153</t>
  </si>
  <si>
    <t>TEC-AC-3398</t>
  </si>
  <si>
    <t>Belkin Numeric Keypad, USB</t>
  </si>
  <si>
    <t>39869</t>
  </si>
  <si>
    <t>CA-2012-BT11680140-41240</t>
  </si>
  <si>
    <t>BT-116801402</t>
  </si>
  <si>
    <t>TEC-MA-6155</t>
  </si>
  <si>
    <t>StarTech.com 10/100 VDSL2 Ethernet Extender Kit</t>
  </si>
  <si>
    <t>CG-2015-AM70533-42233</t>
  </si>
  <si>
    <t>Pasig</t>
  </si>
  <si>
    <t>1082</t>
  </si>
  <si>
    <t>MX-2013-EM1409582-41550</t>
  </si>
  <si>
    <t>EM-1409582</t>
  </si>
  <si>
    <t>OFF-BI-6383</t>
  </si>
  <si>
    <t>Wilson Jones Binding Machine, Durable</t>
  </si>
  <si>
    <t>38033</t>
  </si>
  <si>
    <t>CA-2014-BT11680140-41740</t>
  </si>
  <si>
    <t>BT-116801404</t>
  </si>
  <si>
    <t>OFF-ST-4287</t>
  </si>
  <si>
    <t>Fellowes Staxonsteel Drawer Files</t>
  </si>
  <si>
    <t>34975</t>
  </si>
  <si>
    <t>CA-2013-BT11680140-41464</t>
  </si>
  <si>
    <t>BT-116801406</t>
  </si>
  <si>
    <t>TEC-MA-4278</t>
  </si>
  <si>
    <t>Fellowes Powershred HS-440 4-Sheet High Security Shredder</t>
  </si>
  <si>
    <t>Newark</t>
  </si>
  <si>
    <t>FUR-FU-4331</t>
  </si>
  <si>
    <t>Floodlight Indoor Halogen Bulbs, 1 Bulb per Pack, 60 Watts</t>
  </si>
  <si>
    <t>CA-2014-BT11680140-41751</t>
  </si>
  <si>
    <t>OFF-PA-6571</t>
  </si>
  <si>
    <t>Xerox 209</t>
  </si>
  <si>
    <t>Norwich</t>
  </si>
  <si>
    <t>OFF-BI-3258</t>
  </si>
  <si>
    <t>Avery Binding Machine, Recycled</t>
  </si>
  <si>
    <t>MX-2013-SO2033526-41400</t>
  </si>
  <si>
    <t>TEC-AC-5220</t>
  </si>
  <si>
    <t>Memorex Numeric Keypad, Bluetooth</t>
  </si>
  <si>
    <t>12280</t>
  </si>
  <si>
    <t>ES-2012-CV1280545-41087</t>
  </si>
  <si>
    <t>CV-1280545</t>
  </si>
  <si>
    <t>Anglet</t>
  </si>
  <si>
    <t>OFF-PA-4466</t>
  </si>
  <si>
    <t>Green Bar Computer Printout Paper, 8.5 x 11</t>
  </si>
  <si>
    <t>32530</t>
  </si>
  <si>
    <t>CA-2014-BG11695140-41790</t>
  </si>
  <si>
    <t>BG-116951406</t>
  </si>
  <si>
    <t>TEC-CO-3692</t>
  </si>
  <si>
    <t>Canon Imageclass D680 Copier / Fax</t>
  </si>
  <si>
    <t>Bandundu</t>
  </si>
  <si>
    <t>34141</t>
  </si>
  <si>
    <t>US-2014-BG11695140-42001</t>
  </si>
  <si>
    <t>BG-116951402</t>
  </si>
  <si>
    <t>Woodstock</t>
  </si>
  <si>
    <t>FUR-CH-4420</t>
  </si>
  <si>
    <t>Global Manager's Adjustable Task Chair, Storm</t>
  </si>
  <si>
    <t>IN-2012-TS2150559-40990</t>
  </si>
  <si>
    <t>21448</t>
  </si>
  <si>
    <t>ID-2014-DF1313559-41892</t>
  </si>
  <si>
    <t>DF-1313559</t>
  </si>
  <si>
    <t>FUR-TA-5069</t>
  </si>
  <si>
    <t>Lesro Training Table, Rectangular</t>
  </si>
  <si>
    <t>42080</t>
  </si>
  <si>
    <t>EG-2015-ST1053038-42166</t>
  </si>
  <si>
    <t>ST-1053038</t>
  </si>
  <si>
    <t>OFF-SU-4993</t>
  </si>
  <si>
    <t>Kleencut Trimmer, Easy Grip</t>
  </si>
  <si>
    <t>46445</t>
  </si>
  <si>
    <t>PL-2014-HP4815103-41795</t>
  </si>
  <si>
    <t>HP-4815103</t>
  </si>
  <si>
    <t>TEC-AC-5860</t>
  </si>
  <si>
    <t>SanDisk Flash Drive, Bluetooth</t>
  </si>
  <si>
    <t>OFF-AR-5319</t>
  </si>
  <si>
    <t>Newell 34</t>
  </si>
  <si>
    <t>Watertown</t>
  </si>
  <si>
    <t>32565</t>
  </si>
  <si>
    <t>CA-2015-BG11695140-42271</t>
  </si>
  <si>
    <t>BG-116951404</t>
  </si>
  <si>
    <t>FUR-FU-3084</t>
  </si>
  <si>
    <t>Aluminum Document Frame</t>
  </si>
  <si>
    <t>9193</t>
  </si>
  <si>
    <t>MX-2013-RD1981031-41469</t>
  </si>
  <si>
    <t>RD-1981031</t>
  </si>
  <si>
    <t>OFF-ST-4262</t>
  </si>
  <si>
    <t>Fellowes Folders, Industrial</t>
  </si>
  <si>
    <t>31308</t>
  </si>
  <si>
    <t>CA-2012-BH11710140-41068</t>
  </si>
  <si>
    <t>BH-117101404</t>
  </si>
  <si>
    <t>TEC-PH-4997</t>
  </si>
  <si>
    <t>Konftel 250 Conference phone - Charcoal black</t>
  </si>
  <si>
    <t>CA-2015-BH11710140-42346</t>
  </si>
  <si>
    <t>34388</t>
  </si>
  <si>
    <t>CA-2014-BH11710140-41702</t>
  </si>
  <si>
    <t>BH-117101406</t>
  </si>
  <si>
    <t>Delaware</t>
  </si>
  <si>
    <t>TEC-PH-5649</t>
  </si>
  <si>
    <t>Pyle PMP37LED</t>
  </si>
  <si>
    <t>Amatitlán</t>
  </si>
  <si>
    <t>16862</t>
  </si>
  <si>
    <t>ES-2015-LA1678048-42124</t>
  </si>
  <si>
    <t>LA-1678048</t>
  </si>
  <si>
    <t>OFF-AR-6128</t>
  </si>
  <si>
    <t>Stanley Sketch Pad, Water Color</t>
  </si>
  <si>
    <t>13173</t>
  </si>
  <si>
    <t>ES-2013-JF15565120-41562</t>
  </si>
  <si>
    <t>JF-15565120</t>
  </si>
  <si>
    <t>OFF-PA-6601</t>
  </si>
  <si>
    <t>Xerox Cards &amp; Envelopes, Multicolor</t>
  </si>
  <si>
    <t>Johnson City</t>
  </si>
  <si>
    <t>TEC-PH-4843</t>
  </si>
  <si>
    <t>iHome FM Clock Radio with Lightning Dock</t>
  </si>
  <si>
    <t>27596</t>
  </si>
  <si>
    <t>IN-2013-SZ2003559-41524</t>
  </si>
  <si>
    <t>SZ-2003559</t>
  </si>
  <si>
    <t>TEC-MA-5516</t>
  </si>
  <si>
    <t>Okidata Receipt Printer, White</t>
  </si>
  <si>
    <t>5125</t>
  </si>
  <si>
    <t>MX-2014-CP1208531-41908</t>
  </si>
  <si>
    <t>CP-1208531</t>
  </si>
  <si>
    <t>FUR-FU-6256</t>
  </si>
  <si>
    <t>Tenex Frame, Erganomic</t>
  </si>
  <si>
    <t>TEC-AC-5862</t>
  </si>
  <si>
    <t>SanDisk Flash Drive, Programmable</t>
  </si>
  <si>
    <t>TEC-AC-4942</t>
  </si>
  <si>
    <t>KeyTronic KT800P2 - Keyboard - Black</t>
  </si>
  <si>
    <t>TEC-AC-3378</t>
  </si>
  <si>
    <t>Belkin Flash Drive, Bluetooth</t>
  </si>
  <si>
    <t>FUR-FU-3024</t>
  </si>
  <si>
    <t>Advantus Clock, Duo Pack</t>
  </si>
  <si>
    <t>Ibadan</t>
  </si>
  <si>
    <t>Oyo</t>
  </si>
  <si>
    <t>Hialeah</t>
  </si>
  <si>
    <t>TEC-MA-6302</t>
  </si>
  <si>
    <t>Texas Instruments TI-34 Scientific Calculator</t>
  </si>
  <si>
    <t>24596</t>
  </si>
  <si>
    <t>IN-2013-BP112907-41550</t>
  </si>
  <si>
    <t>BP-112907</t>
  </si>
  <si>
    <t>35929</t>
  </si>
  <si>
    <t>CA-2015-BD11725140-42220</t>
  </si>
  <si>
    <t>BD-117251404</t>
  </si>
  <si>
    <t>FUR-FU-3939</t>
  </si>
  <si>
    <t>Deflect-o EconoMat Studded, No Bevel Mat for Low Pile Carpeting</t>
  </si>
  <si>
    <t>OFF-ST-4094</t>
  </si>
  <si>
    <t>Eldon Shelving, Blue</t>
  </si>
  <si>
    <t>OFF-AR-3501</t>
  </si>
  <si>
    <t>Binney &amp; Smith Sketch Pad, Fluorescent</t>
  </si>
  <si>
    <t>19181</t>
  </si>
  <si>
    <t>ES-2014-BD1150096-41881</t>
  </si>
  <si>
    <t>BD-1150096</t>
  </si>
  <si>
    <t>OFF-BI-3713</t>
  </si>
  <si>
    <t>Cardinal 3-Hole Punch, Durable</t>
  </si>
  <si>
    <t>45675</t>
  </si>
  <si>
    <t>IZ-2013-MS771061-41443</t>
  </si>
  <si>
    <t>MS-771061</t>
  </si>
  <si>
    <t>17656</t>
  </si>
  <si>
    <t>ES-2015-BW1111045-42315</t>
  </si>
  <si>
    <t>BW-1111045</t>
  </si>
  <si>
    <t>Cherbourg-Octeville</t>
  </si>
  <si>
    <t>TEC-MA-6151</t>
  </si>
  <si>
    <t>StarTech Receipt Printer, Durable</t>
  </si>
  <si>
    <t>Temixco</t>
  </si>
  <si>
    <t>CA-2015-BD11725140-42276</t>
  </si>
  <si>
    <t>39601</t>
  </si>
  <si>
    <t>CA-2015-BG11740140-42312</t>
  </si>
  <si>
    <t>BG-117401404</t>
  </si>
  <si>
    <t>FUR-TA-5791</t>
  </si>
  <si>
    <t>SAFCO PlanMaster Boards, 60w x 37-1/2d, White Melamine</t>
  </si>
  <si>
    <t>30088</t>
  </si>
  <si>
    <t>IN-2012-AR1054027-41242</t>
  </si>
  <si>
    <t>AR-1054027</t>
  </si>
  <si>
    <t>9490</t>
  </si>
  <si>
    <t>MX-2012-MH1778582-40912</t>
  </si>
  <si>
    <t>MH-1778582</t>
  </si>
  <si>
    <t>TEC-AC-4155</t>
  </si>
  <si>
    <t>Enermax Keyboard, Bluetooth</t>
  </si>
  <si>
    <t>34548</t>
  </si>
  <si>
    <t>CA-2015-BG11740140-42112</t>
  </si>
  <si>
    <t>BG-117401406</t>
  </si>
  <si>
    <t>FUR-FU-4046</t>
  </si>
  <si>
    <t>Eldon Executive Woodline II Desk Accessories, Mahogany</t>
  </si>
  <si>
    <t>OFF-AR-3550</t>
  </si>
  <si>
    <t>BOSTON Ranger #55 Pencil Sharpener, Black</t>
  </si>
  <si>
    <t>IN-2015-SC2038027-42306</t>
  </si>
  <si>
    <t>FUR-FU-5737</t>
  </si>
  <si>
    <t>Rubbermaid Photo Frame, Durable</t>
  </si>
  <si>
    <t>49326</t>
  </si>
  <si>
    <t>MO-2013-BW111086-41364</t>
  </si>
  <si>
    <t>BW-111086</t>
  </si>
  <si>
    <t>Agadir</t>
  </si>
  <si>
    <t>Souss-Massa-Draâ</t>
  </si>
  <si>
    <t>OFF-PA-5851</t>
  </si>
  <si>
    <t>SanDisk Computer Printout Paper, 8.5 x 11</t>
  </si>
  <si>
    <t>13308</t>
  </si>
  <si>
    <t>ES-2015-CS12460120-42182</t>
  </si>
  <si>
    <t>CS-12460120</t>
  </si>
  <si>
    <t>OFF-PA-6602</t>
  </si>
  <si>
    <t>Xerox Cards &amp; Envelopes, Premium</t>
  </si>
  <si>
    <t>35810</t>
  </si>
  <si>
    <t>CA-2014-BG11740140-41889</t>
  </si>
  <si>
    <t>BG-117401402</t>
  </si>
  <si>
    <t>37887</t>
  </si>
  <si>
    <t>CA-2012-BG11740140-40990</t>
  </si>
  <si>
    <t>BG-117401408</t>
  </si>
  <si>
    <t>Delray Beach</t>
  </si>
  <si>
    <t>OFF-LA-3194</t>
  </si>
  <si>
    <t>Avery 476</t>
  </si>
  <si>
    <t>33126</t>
  </si>
  <si>
    <t>CA-2012-BS11755140-41046</t>
  </si>
  <si>
    <t>BS-117551406</t>
  </si>
  <si>
    <t>TEC-PH-3136</t>
  </si>
  <si>
    <t>Apple iPhone 5</t>
  </si>
  <si>
    <t>39829</t>
  </si>
  <si>
    <t>CA-2014-BS11755140-41974</t>
  </si>
  <si>
    <t>BS-117551402</t>
  </si>
  <si>
    <t>OFF-ST-5980</t>
  </si>
  <si>
    <t>Sensible Storage WireTech Storage Systems</t>
  </si>
  <si>
    <t>31498</t>
  </si>
  <si>
    <t>CA-2012-BS11755140-41123</t>
  </si>
  <si>
    <t>BS-117551404</t>
  </si>
  <si>
    <t>FUR-TA-3556</t>
  </si>
  <si>
    <t>BoxOffice By Design Rectangular and Half-Moon Meeting Room Tables</t>
  </si>
  <si>
    <t>IT-2012-JC1610564-41053</t>
  </si>
  <si>
    <t>OFF-AP-6318</t>
  </si>
  <si>
    <t>Tripp Lite Isotel 6 Outlet Surge Protector with Fax/Modem Protection</t>
  </si>
  <si>
    <t>OFF-AP-3126</t>
  </si>
  <si>
    <t>APC 7 Outlet Network SurgeArrest Surge Protector</t>
  </si>
  <si>
    <t>25450</t>
  </si>
  <si>
    <t>IN-2013-HG1484558-41433</t>
  </si>
  <si>
    <t>HG-1484558</t>
  </si>
  <si>
    <t>OFF-EN-3088</t>
  </si>
  <si>
    <t>Ames Business Envelopes, Recycled</t>
  </si>
  <si>
    <t>Edmonds</t>
  </si>
  <si>
    <t>43711</t>
  </si>
  <si>
    <t>CG-2012-JD589533-41132</t>
  </si>
  <si>
    <t>JD-589533</t>
  </si>
  <si>
    <t>OFF-PA-4461</t>
  </si>
  <si>
    <t>Green Bar Cards &amp; Envelopes, 8.5 x 11</t>
  </si>
  <si>
    <t>21515</t>
  </si>
  <si>
    <t>ID-2014-SH2039527-41677</t>
  </si>
  <si>
    <t>SH-2039527</t>
  </si>
  <si>
    <t>US-2013-BB1099036-41379</t>
  </si>
  <si>
    <t>TEC-PH-5832</t>
  </si>
  <si>
    <t>Samsung Office Telephone, with Caller ID</t>
  </si>
  <si>
    <t>TU-2013-AH195134-41319</t>
  </si>
  <si>
    <t>MX-2014-TS2120518-41791</t>
  </si>
  <si>
    <t>39913</t>
  </si>
  <si>
    <t>CA-2014-BD11770140-41893</t>
  </si>
  <si>
    <t>BD-117701404</t>
  </si>
  <si>
    <t>OFF-PA-6500</t>
  </si>
  <si>
    <t>Xerox 1945</t>
  </si>
  <si>
    <t>Cherkasy</t>
  </si>
  <si>
    <t>TEC-AC-5600</t>
  </si>
  <si>
    <t>Plantronics Audio 478 Stereo USB Headset</t>
  </si>
  <si>
    <t>21018</t>
  </si>
  <si>
    <t>IN-2014-KT1646558-41902</t>
  </si>
  <si>
    <t>KT-1646558</t>
  </si>
  <si>
    <t>FUR-FU-6237</t>
  </si>
  <si>
    <t>Tenex Clock, Duo Pack</t>
  </si>
  <si>
    <t>32602</t>
  </si>
  <si>
    <t>CA-2014-BM11785140-41835</t>
  </si>
  <si>
    <t>BM-117851402</t>
  </si>
  <si>
    <t>TEC-PH-3511</t>
  </si>
  <si>
    <t>Blue Parrot B250XT Professional Grade Wireless Bluetooth Headset with</t>
  </si>
  <si>
    <t>23542</t>
  </si>
  <si>
    <t>IN-2014-GH14665127-41894</t>
  </si>
  <si>
    <t>GH-14665127</t>
  </si>
  <si>
    <t>OFF-SU-2968</t>
  </si>
  <si>
    <t>Acme Box Cutter, Steel</t>
  </si>
  <si>
    <t>TEC-AC-5146</t>
  </si>
  <si>
    <t>Logitech Gaming G510s - Keyboard</t>
  </si>
  <si>
    <t>9809</t>
  </si>
  <si>
    <t>US-2015-GH1442555-42259</t>
  </si>
  <si>
    <t>GH-1442555</t>
  </si>
  <si>
    <t>OFF-AP-3859</t>
  </si>
  <si>
    <t>Cuisinart Blender, White</t>
  </si>
  <si>
    <t>Deltona</t>
  </si>
  <si>
    <t>40076</t>
  </si>
  <si>
    <t>CA-2013-BM11785140-41353</t>
  </si>
  <si>
    <t>BM-117851404</t>
  </si>
  <si>
    <t>IR-2012-FH436560-41114</t>
  </si>
  <si>
    <t>44536</t>
  </si>
  <si>
    <t>AO-2014-AS2854-41795</t>
  </si>
  <si>
    <t>AS-2854</t>
  </si>
  <si>
    <t>FUR-FU-3929</t>
  </si>
  <si>
    <t>Deflect-O Clock, Duo Pack</t>
  </si>
  <si>
    <t>25710</t>
  </si>
  <si>
    <t>IN-2014-BD1162058-42004</t>
  </si>
  <si>
    <t>BD-1162058</t>
  </si>
  <si>
    <t>32079</t>
  </si>
  <si>
    <t>US-2013-BM11785140-41550</t>
  </si>
  <si>
    <t>BM-117851406</t>
  </si>
  <si>
    <t>TEC-AC-4874</t>
  </si>
  <si>
    <t>Imation 8gb Micro Traveldrive Usb 2.0 Flash Drive</t>
  </si>
  <si>
    <t>21726</t>
  </si>
  <si>
    <t>IN-2015-ND1837058-42262</t>
  </si>
  <si>
    <t>ND-1837058</t>
  </si>
  <si>
    <t>OFF-ST-4284</t>
  </si>
  <si>
    <t>Fellowes Shelving, Single Width</t>
  </si>
  <si>
    <t>Harrisonburg</t>
  </si>
  <si>
    <t>OFF-LA-3206</t>
  </si>
  <si>
    <t>Avery 487</t>
  </si>
  <si>
    <t>30501</t>
  </si>
  <si>
    <t>IN-2012-FH1436592-41186</t>
  </si>
  <si>
    <t>FH-1436592</t>
  </si>
  <si>
    <t>OFF-AR-6126</t>
  </si>
  <si>
    <t>Stanley Sketch Pad, Easy-Erase</t>
  </si>
  <si>
    <t>33793</t>
  </si>
  <si>
    <t>CA-2013-BS11800140-41543</t>
  </si>
  <si>
    <t>BS-118001404</t>
  </si>
  <si>
    <t>OFF-ST-6079</t>
  </si>
  <si>
    <t>Sortfiler Multipurpose Personal File Organizer, Black</t>
  </si>
  <si>
    <t>30402</t>
  </si>
  <si>
    <t>IN-2014-SF2006592-41658</t>
  </si>
  <si>
    <t>SF-2006592</t>
  </si>
  <si>
    <t>FUR-FU-3028</t>
  </si>
  <si>
    <t>Advantus Door Stop, Duo Pack</t>
  </si>
  <si>
    <t>17030</t>
  </si>
  <si>
    <t>ES-2013-TR2132548-41453</t>
  </si>
  <si>
    <t>TR-2132548</t>
  </si>
  <si>
    <t>MX-2014-SH2039582-41895</t>
  </si>
  <si>
    <t>50501</t>
  </si>
  <si>
    <t>IR-2012-PM894060-41272</t>
  </si>
  <si>
    <t>PM-894060</t>
  </si>
  <si>
    <t>OFF-AR-5921</t>
  </si>
  <si>
    <t>Sanford Pencil Sharpener, Easy-Erase</t>
  </si>
  <si>
    <t>TEC-AC-5187</t>
  </si>
  <si>
    <t>Maxell LTO Ultrium - 800 GB</t>
  </si>
  <si>
    <t>34557</t>
  </si>
  <si>
    <t>CA-2012-CM11815140-41226</t>
  </si>
  <si>
    <t>CM-118151402</t>
  </si>
  <si>
    <t>OFF-PA-6585</t>
  </si>
  <si>
    <t>Xerox 221</t>
  </si>
  <si>
    <t>CA-2012-CM11815140-41273</t>
  </si>
  <si>
    <t>OFF-SU-2970</t>
  </si>
  <si>
    <t>Acme Design Stainless Steel Bent Scissors</t>
  </si>
  <si>
    <t>23822</t>
  </si>
  <si>
    <t>IN-2012-DK13150102-40975</t>
  </si>
  <si>
    <t>DK-13150102</t>
  </si>
  <si>
    <t>TEC-PH-3799</t>
  </si>
  <si>
    <t>Cisco Office Telephone, with Caller ID</t>
  </si>
  <si>
    <t>34442</t>
  </si>
  <si>
    <t>CA-2015-CS11845140-42047</t>
  </si>
  <si>
    <t>CS-118451404</t>
  </si>
  <si>
    <t>FUR-CH-4415</t>
  </si>
  <si>
    <t>Global Leather and Oak Executive Chair, Black</t>
  </si>
  <si>
    <t>FUR-CH-5369</t>
  </si>
  <si>
    <t>Novimex Bag Chairs, Set of Two</t>
  </si>
  <si>
    <t>OFF-PA-6431</t>
  </si>
  <si>
    <t>Xerox 1882</t>
  </si>
  <si>
    <t>TEC-AC-5861</t>
  </si>
  <si>
    <t>SanDisk Flash Drive, Erganomic</t>
  </si>
  <si>
    <t>6099</t>
  </si>
  <si>
    <t>US-2013-NC1841536-41450</t>
  </si>
  <si>
    <t>NC-1841536</t>
  </si>
  <si>
    <t>TEC-AC-5118</t>
  </si>
  <si>
    <t>Logitech Keyboard, USB</t>
  </si>
  <si>
    <t>Bucheon</t>
  </si>
  <si>
    <t>35342</t>
  </si>
  <si>
    <t>CA-2013-CS11845140-41366</t>
  </si>
  <si>
    <t>CS-118451402</t>
  </si>
  <si>
    <t>OFF-BI-3085</t>
  </si>
  <si>
    <t>Aluminum Screw Posts</t>
  </si>
  <si>
    <t>15865</t>
  </si>
  <si>
    <t>ES-2015-ZC21910139-42366</t>
  </si>
  <si>
    <t>ZC-21910139</t>
  </si>
  <si>
    <t>OFF-PA-6619</t>
  </si>
  <si>
    <t>Xerox Note Cards, Premium</t>
  </si>
  <si>
    <t>41493</t>
  </si>
  <si>
    <t>JO-2014-FO430567-41832</t>
  </si>
  <si>
    <t>FO-430567</t>
  </si>
  <si>
    <t>OFF-EN-3655</t>
  </si>
  <si>
    <t>Cameo Business Envelopes, Security-Tint</t>
  </si>
  <si>
    <t>38333</t>
  </si>
  <si>
    <t>CA-2012-CS11860140-41030</t>
  </si>
  <si>
    <t>CS-118601408</t>
  </si>
  <si>
    <t>Lakeland</t>
  </si>
  <si>
    <t>OFF-PA-6304</t>
  </si>
  <si>
    <t>Things To Do Today Spiral Book</t>
  </si>
  <si>
    <t>OFF-PA-6418</t>
  </si>
  <si>
    <t>Wirebound Message Books, Four 2 3/4 x 5 Forms per Page, 200 Sets per Book</t>
  </si>
  <si>
    <t>15454</t>
  </si>
  <si>
    <t>ES-2014-HE1480064-41805</t>
  </si>
  <si>
    <t>HE-1480064</t>
  </si>
  <si>
    <t>OFF-BI-2884</t>
  </si>
  <si>
    <t>Acco 3-Hole Punch, Recycled</t>
  </si>
  <si>
    <t>25327</t>
  </si>
  <si>
    <t>IN-2012-MA175607-41168</t>
  </si>
  <si>
    <t>MA-175607</t>
  </si>
  <si>
    <t>OFF-AP-4953</t>
  </si>
  <si>
    <t>KitchenAid Coffee Grinder, Red</t>
  </si>
  <si>
    <t>IR-2014-BN151560-41880</t>
  </si>
  <si>
    <t>OFF-EN-3671</t>
  </si>
  <si>
    <t>Cameo Manila Envelope, Set of 50</t>
  </si>
  <si>
    <t>30668</t>
  </si>
  <si>
    <t>ID-2013-BS1159092-41548</t>
  </si>
  <si>
    <t>BS-1159092</t>
  </si>
  <si>
    <t>OFF-AP-4721</t>
  </si>
  <si>
    <t>Hoover Blender, White</t>
  </si>
  <si>
    <t>39963</t>
  </si>
  <si>
    <t>CA-2014-CJ11875140-42004</t>
  </si>
  <si>
    <t>CJ-118751406</t>
  </si>
  <si>
    <t>OFF-AR-5286</t>
  </si>
  <si>
    <t>Newell 31</t>
  </si>
  <si>
    <t>ES-2012-SH2039545-40914</t>
  </si>
  <si>
    <t>32836</t>
  </si>
  <si>
    <t>CA-2015-CL11890140-42263</t>
  </si>
  <si>
    <t>CL-118901406</t>
  </si>
  <si>
    <t>Everett</t>
  </si>
  <si>
    <t>FUR-BO-3175</t>
  </si>
  <si>
    <t>Atlantic Metals Mobile 3-Shelf Bookcases, Custom Colors</t>
  </si>
  <si>
    <t>42812</t>
  </si>
  <si>
    <t>RS-2013-BN1470108-41625</t>
  </si>
  <si>
    <t>BN-1470108</t>
  </si>
  <si>
    <t>TEC-MA-6143</t>
  </si>
  <si>
    <t>StarTech Phone, Durable</t>
  </si>
  <si>
    <t>33640</t>
  </si>
  <si>
    <t>US-2012-CL11890140-41115</t>
  </si>
  <si>
    <t>CL-118901402</t>
  </si>
  <si>
    <t>OFF-ST-3361</t>
  </si>
  <si>
    <t>Belkin 19" Vented Equipment Shelf, Black</t>
  </si>
  <si>
    <t>44834</t>
  </si>
  <si>
    <t>CA-2014-CL189023-41811</t>
  </si>
  <si>
    <t>CL-189023</t>
  </si>
  <si>
    <t>OFF-BI-3727</t>
  </si>
  <si>
    <t>Cardinal Binding Machine, Recycled</t>
  </si>
  <si>
    <t>34767</t>
  </si>
  <si>
    <t>US-2014-CL11890140-41975</t>
  </si>
  <si>
    <t>CL-118901404</t>
  </si>
  <si>
    <t>FUR-FU-6354</t>
  </si>
  <si>
    <t>Westinghouse Clip-On Gooseneck Lamps</t>
  </si>
  <si>
    <t>OFF-BI-6372</t>
  </si>
  <si>
    <t>Wilson Jones 3-Hole Punch, Recycled</t>
  </si>
  <si>
    <t>26761</t>
  </si>
  <si>
    <t>IN-2015-EC1405027-42165</t>
  </si>
  <si>
    <t>EC-1405027</t>
  </si>
  <si>
    <t>TEC-AC-4171</t>
  </si>
  <si>
    <t>Enermax Mouse, Bluetooth</t>
  </si>
  <si>
    <t>4973</t>
  </si>
  <si>
    <t>MX-2015-MD17860132-42293</t>
  </si>
  <si>
    <t>MD-17860132</t>
  </si>
  <si>
    <t>OFF-PA-4463</t>
  </si>
  <si>
    <t>Green Bar Cards &amp; Envelopes, Premium</t>
  </si>
  <si>
    <t>CA-2015-CW11905140-42138</t>
  </si>
  <si>
    <t>31786</t>
  </si>
  <si>
    <t>CA-2012-CW11905140-41068</t>
  </si>
  <si>
    <t>CW-119051402</t>
  </si>
  <si>
    <t>TEC-AC-5119</t>
  </si>
  <si>
    <t>Logitech M510 Wireless Mouse</t>
  </si>
  <si>
    <t>38071</t>
  </si>
  <si>
    <t>CA-2014-CW11905140-41948</t>
  </si>
  <si>
    <t>CW-119051404</t>
  </si>
  <si>
    <t>OFF-PA-6593</t>
  </si>
  <si>
    <t>Xerox 229</t>
  </si>
  <si>
    <t>42257</t>
  </si>
  <si>
    <t>LY-2012-CS225074-41180</t>
  </si>
  <si>
    <t>CS-225074</t>
  </si>
  <si>
    <t>OFF-BI-6377</t>
  </si>
  <si>
    <t>Wilson Jones Binder Covers, Recycled</t>
  </si>
  <si>
    <t>7772</t>
  </si>
  <si>
    <t>MX-2014-Co1264082-41705</t>
  </si>
  <si>
    <t>Co-1264082</t>
  </si>
  <si>
    <t>TEC-AC-4156</t>
  </si>
  <si>
    <t>Enermax Keyboard, Erganomic</t>
  </si>
  <si>
    <t>SA-2013-SC10260110-41451</t>
  </si>
  <si>
    <t>OFF-SU-3003</t>
  </si>
  <si>
    <t>Acme Trimmer, Serrated</t>
  </si>
  <si>
    <t>30125</t>
  </si>
  <si>
    <t>IN-2013-RC19825102-41454</t>
  </si>
  <si>
    <t>RC-19825102</t>
  </si>
  <si>
    <t>FUR-FU-6238</t>
  </si>
  <si>
    <t>Tenex Clock, Durable</t>
  </si>
  <si>
    <t>IN-2012-VD2167059-41269</t>
  </si>
  <si>
    <t>ES-2015-MY17380120-42316</t>
  </si>
  <si>
    <t>24056</t>
  </si>
  <si>
    <t>IN-2015-MH177857-42192</t>
  </si>
  <si>
    <t>MH-177857</t>
  </si>
  <si>
    <t>36660</t>
  </si>
  <si>
    <t>CA-2014-CD11920140-42003</t>
  </si>
  <si>
    <t>CD-119201402</t>
  </si>
  <si>
    <t>Wichita</t>
  </si>
  <si>
    <t>OFF-AP-3368</t>
  </si>
  <si>
    <t>Belkin 8 Outlet Surge Protector</t>
  </si>
  <si>
    <t>21025</t>
  </si>
  <si>
    <t>IN-2015-DB1336078-42126</t>
  </si>
  <si>
    <t>DB-1336078</t>
  </si>
  <si>
    <t>FUR-CH-4627</t>
  </si>
  <si>
    <t>Hon Bag Chairs, Black</t>
  </si>
  <si>
    <t>39038</t>
  </si>
  <si>
    <t>CA-2013-CM11935140-41541</t>
  </si>
  <si>
    <t>CM-119351404</t>
  </si>
  <si>
    <t>Cognac</t>
  </si>
  <si>
    <t>43669</t>
  </si>
  <si>
    <t>BU-2014-CM265519-41731</t>
  </si>
  <si>
    <t>CM-265519</t>
  </si>
  <si>
    <t>Plovdiv</t>
  </si>
  <si>
    <t>OFF-FA-5483</t>
  </si>
  <si>
    <t>OIC Staples, Metal</t>
  </si>
  <si>
    <t>34046</t>
  </si>
  <si>
    <t>US-2012-CS11950140-41067</t>
  </si>
  <si>
    <t>CS-119501404</t>
  </si>
  <si>
    <t>FUR-CH-4651</t>
  </si>
  <si>
    <t>Hon Deluxe Fabric Upholstered Stacking Chairs, Squared Back</t>
  </si>
  <si>
    <t>OFF-ST-5754</t>
  </si>
  <si>
    <t>SAFCO Boltless Steel Shelving</t>
  </si>
  <si>
    <t>18720</t>
  </si>
  <si>
    <t>ES-2014-TS21340139-41646</t>
  </si>
  <si>
    <t>TS-21340139</t>
  </si>
  <si>
    <t>Hereford</t>
  </si>
  <si>
    <t>OFF-ST-5709</t>
  </si>
  <si>
    <t>Rogers Trays, Blue</t>
  </si>
  <si>
    <t>34598</t>
  </si>
  <si>
    <t>US-2012-CS11950140-41230</t>
  </si>
  <si>
    <t>CS-119501406</t>
  </si>
  <si>
    <t>TEC-PH-5250</t>
  </si>
  <si>
    <t>Motorola Droid Maxx</t>
  </si>
  <si>
    <t>IN-2012-TR2132527-41188</t>
  </si>
  <si>
    <t>16104</t>
  </si>
  <si>
    <t>ES-2015-HR1483064-42013</t>
  </si>
  <si>
    <t>HR-1483064</t>
  </si>
  <si>
    <t>FUR-TA-3415</t>
  </si>
  <si>
    <t>Bevis Coffee Table, Rectangular</t>
  </si>
  <si>
    <t>50566</t>
  </si>
  <si>
    <t>CG-2013-LH675033-41612</t>
  </si>
  <si>
    <t>LH-675033</t>
  </si>
  <si>
    <t>OFF-SU-6176</t>
  </si>
  <si>
    <t>Stiletto Shears, Easy Grip</t>
  </si>
  <si>
    <t>12825</t>
  </si>
  <si>
    <t>ES-2012-MF1766548-40978</t>
  </si>
  <si>
    <t>MF-1766548</t>
  </si>
  <si>
    <t>OFF-BI-3712</t>
  </si>
  <si>
    <t>Cardinal 3-Hole Punch, Clear</t>
  </si>
  <si>
    <t>TEC-PH-5087</t>
  </si>
  <si>
    <t>LG Exalt</t>
  </si>
  <si>
    <t>Portoviejo</t>
  </si>
  <si>
    <t>Manabi</t>
  </si>
  <si>
    <t>11768</t>
  </si>
  <si>
    <t>ES-2014-JL1523514-41992</t>
  </si>
  <si>
    <t>JL-1523514</t>
  </si>
  <si>
    <t>OFF-ST-6059</t>
  </si>
  <si>
    <t>Smead Shelving, Single Width</t>
  </si>
  <si>
    <t>OFF-AP-3563</t>
  </si>
  <si>
    <t>Breville Blender, Black</t>
  </si>
  <si>
    <t>Ivan Liston</t>
  </si>
  <si>
    <t>14910</t>
  </si>
  <si>
    <t>ES-2013-SG2047045-41283</t>
  </si>
  <si>
    <t>SG-2047045</t>
  </si>
  <si>
    <t>TEC-AC-5216</t>
  </si>
  <si>
    <t>Memorex Mouse, Bluetooth</t>
  </si>
  <si>
    <t>IN-2014-JC1538558-41815</t>
  </si>
  <si>
    <t>OFF-EN-4911</t>
  </si>
  <si>
    <t>Jiffy Interoffice Envelope, Security-Tint</t>
  </si>
  <si>
    <t>MX-2012-NG1843018-41201</t>
  </si>
  <si>
    <t>EG-2015-DM301538-42367</t>
  </si>
  <si>
    <t>5222</t>
  </si>
  <si>
    <t>MX-2013-AG1027018-41317</t>
  </si>
  <si>
    <t>AG-1027018</t>
  </si>
  <si>
    <t>FUR-FU-5726</t>
  </si>
  <si>
    <t>Rubbermaid Door Stop, Erganomic</t>
  </si>
  <si>
    <t>BU-2014-CS186019-41993</t>
  </si>
  <si>
    <t>OFF-BI-3189</t>
  </si>
  <si>
    <t>Avery 3-Hole Punch, Recycled</t>
  </si>
  <si>
    <t>1592</t>
  </si>
  <si>
    <t>MX-2012-BF1100518-41270</t>
  </si>
  <si>
    <t>BF-1100518</t>
  </si>
  <si>
    <t>Diadema</t>
  </si>
  <si>
    <t>TEC-AC-5882</t>
  </si>
  <si>
    <t>SanDisk Mouse, Programmable</t>
  </si>
  <si>
    <t>OFF-BI-6628</t>
  </si>
  <si>
    <t>XtraLife ClearVue Slant-D Ring Binder, White, 3"</t>
  </si>
  <si>
    <t>29329</t>
  </si>
  <si>
    <t>IN-2012-AS10045113-41224</t>
  </si>
  <si>
    <t>AS-10045113</t>
  </si>
  <si>
    <t>OFF-PA-4474</t>
  </si>
  <si>
    <t>Green Bar Message Books, 8.5 x 11</t>
  </si>
  <si>
    <t>Warwick</t>
  </si>
  <si>
    <t>35583</t>
  </si>
  <si>
    <t>CA-2013-CA11965140-41599</t>
  </si>
  <si>
    <t>CA-119651402</t>
  </si>
  <si>
    <t>Port Arthur</t>
  </si>
  <si>
    <t>TEC-CO-5988</t>
  </si>
  <si>
    <t>Sharp 1540cs Digital Laser Copier</t>
  </si>
  <si>
    <t>South Dakota</t>
  </si>
  <si>
    <t>La Paz</t>
  </si>
  <si>
    <t>34130</t>
  </si>
  <si>
    <t>CA-2015-CA11965140-42031</t>
  </si>
  <si>
    <t>CA-119651408</t>
  </si>
  <si>
    <t>Hoover</t>
  </si>
  <si>
    <t>OFF-AR-5288</t>
  </si>
  <si>
    <t>Newell 311</t>
  </si>
  <si>
    <t>Warangal</t>
  </si>
  <si>
    <t>ID-2014-CT11995118-41810</t>
  </si>
  <si>
    <t>IN-2012-EH139907-41140</t>
  </si>
  <si>
    <t>41336</t>
  </si>
  <si>
    <t>RO-2014-SW10455107-41905</t>
  </si>
  <si>
    <t>SW-10455107</t>
  </si>
  <si>
    <t>OFF-EN-4916</t>
  </si>
  <si>
    <t>Jiffy Mailers, Set of 50</t>
  </si>
  <si>
    <t>38395</t>
  </si>
  <si>
    <t>CA-2015-CD11980140-42315</t>
  </si>
  <si>
    <t>CD-119801406</t>
  </si>
  <si>
    <t>OFF-PA-6457</t>
  </si>
  <si>
    <t>Xerox 1906</t>
  </si>
  <si>
    <t>33190</t>
  </si>
  <si>
    <t>CA-2014-CD11980140-41968</t>
  </si>
  <si>
    <t>CD-119801404</t>
  </si>
  <si>
    <t>Medford</t>
  </si>
  <si>
    <t>OFF-PA-4838</t>
  </si>
  <si>
    <t>IBM Multi-Purpose Copy Paper, 8 1/2 x 11", Case</t>
  </si>
  <si>
    <t>23</t>
  </si>
  <si>
    <t>MX-2014-TB2105526-41941</t>
  </si>
  <si>
    <t>TB-2105526</t>
  </si>
  <si>
    <t>OFF-SU-2967</t>
  </si>
  <si>
    <t>Acme Box Cutter, Serrated</t>
  </si>
  <si>
    <t>OFF-LA-6056</t>
  </si>
  <si>
    <t>Smead Round Labels, Laser Printer Compatible</t>
  </si>
  <si>
    <t>FUR-CH-5090</t>
  </si>
  <si>
    <t>Lifetime Advantage Folding Chairs, 4/Carton</t>
  </si>
  <si>
    <t>35988</t>
  </si>
  <si>
    <t>CA-2012-CT11995140-41262</t>
  </si>
  <si>
    <t>CT-119951404</t>
  </si>
  <si>
    <t>FUR-CH-4419</t>
  </si>
  <si>
    <t>Global Low Back Tilter Chair</t>
  </si>
  <si>
    <t>8127</t>
  </si>
  <si>
    <t>MX-2013-ML1741039-41574</t>
  </si>
  <si>
    <t>ML-1741039</t>
  </si>
  <si>
    <t>FUR-CH-5370</t>
  </si>
  <si>
    <t>Novimex Chairmat, Adjustable</t>
  </si>
  <si>
    <t>25041</t>
  </si>
  <si>
    <t>IN-2013-JF1549058-41559</t>
  </si>
  <si>
    <t>JF-1549058</t>
  </si>
  <si>
    <t>TEC-PH-3139</t>
  </si>
  <si>
    <t>Apple Office Telephone, Cordless</t>
  </si>
  <si>
    <t>5323</t>
  </si>
  <si>
    <t>US-2014-RD1990082-41787</t>
  </si>
  <si>
    <t>RD-1990082</t>
  </si>
  <si>
    <t>Lagos de Moreno</t>
  </si>
  <si>
    <t>FUR-CH-5756</t>
  </si>
  <si>
    <t>SAFCO Chairmat, Adjustable</t>
  </si>
  <si>
    <t>33332</t>
  </si>
  <si>
    <t>CA-2015-CT11995140-42273</t>
  </si>
  <si>
    <t>CT-119951402</t>
  </si>
  <si>
    <t>OFF-BI-5939</t>
  </si>
  <si>
    <t>Satellite Sectional Post Binders</t>
  </si>
  <si>
    <t>7844</t>
  </si>
  <si>
    <t>MX-2015-SF2096528-42113</t>
  </si>
  <si>
    <t>SF-2096528</t>
  </si>
  <si>
    <t>TEC-PH-3142</t>
  </si>
  <si>
    <t>Apple Office Telephone, with Caller ID</t>
  </si>
  <si>
    <t>Marche</t>
  </si>
  <si>
    <t>MX-2014-NC1862593-41955</t>
  </si>
  <si>
    <t>Mossoró</t>
  </si>
  <si>
    <t>2710</t>
  </si>
  <si>
    <t>MX-2015-RB1957026-42271</t>
  </si>
  <si>
    <t>RB-1957026</t>
  </si>
  <si>
    <t>Puerto Montt</t>
  </si>
  <si>
    <t>OFF-SU-4137</t>
  </si>
  <si>
    <t>Elite Trimmer, Serrated</t>
  </si>
  <si>
    <t>49658</t>
  </si>
  <si>
    <t>JO-2012-EG390067-41269</t>
  </si>
  <si>
    <t>EG-390067</t>
  </si>
  <si>
    <t>Irbid</t>
  </si>
  <si>
    <t>OFF-BI-2900</t>
  </si>
  <si>
    <t>Acco Binding Machine, Durable</t>
  </si>
  <si>
    <t>6746</t>
  </si>
  <si>
    <t>MX-2013-CK1220528-41576</t>
  </si>
  <si>
    <t>CK-1220528</t>
  </si>
  <si>
    <t>FUR-FU-3950</t>
  </si>
  <si>
    <t>Deflect-O Photo Frame, Black</t>
  </si>
  <si>
    <t>24869</t>
  </si>
  <si>
    <t>IN-2014-ML1804027-41856</t>
  </si>
  <si>
    <t>ML-1804027</t>
  </si>
  <si>
    <t>5959</t>
  </si>
  <si>
    <t>MX-2013-RB1936082-41552</t>
  </si>
  <si>
    <t>RB-1936082</t>
  </si>
  <si>
    <t>OFF-SU-4994</t>
  </si>
  <si>
    <t>Kleencut Trimmer, High Speed</t>
  </si>
  <si>
    <t>IN-2012-AS1028527-41034</t>
  </si>
  <si>
    <t>TEC-MA-6152</t>
  </si>
  <si>
    <t>StarTech Receipt Printer, Red</t>
  </si>
  <si>
    <t>24040</t>
  </si>
  <si>
    <t>ID-2014-JF15490130-41767</t>
  </si>
  <si>
    <t>JF-15490130</t>
  </si>
  <si>
    <t>FUR-FU-5740</t>
  </si>
  <si>
    <t>Rubbermaid Stacking Tray, Durable</t>
  </si>
  <si>
    <t>IN-2014-AO108107-41721</t>
  </si>
  <si>
    <t>43893</t>
  </si>
  <si>
    <t>TZ-2012-CM1815129-41213</t>
  </si>
  <si>
    <t>CM-1815129</t>
  </si>
  <si>
    <t>TEC-MA-6133</t>
  </si>
  <si>
    <t>StarTech Calculator, Red</t>
  </si>
  <si>
    <t>OFF-ST-6274</t>
  </si>
  <si>
    <t>Tenex Shelving, Single Width</t>
  </si>
  <si>
    <t>MX-2015-HG1484536-42070</t>
  </si>
  <si>
    <t>TEC-AC-5099</t>
  </si>
  <si>
    <t>Logitech Flash Drive, Bluetooth</t>
  </si>
  <si>
    <t>OFF-AP-4717</t>
  </si>
  <si>
    <t>Honeywell Enviracaire Portable HEPA Air Cleaner for up to 10 x 16 Room</t>
  </si>
  <si>
    <t>31713</t>
  </si>
  <si>
    <t>CA-2015-CJ12010140-42180</t>
  </si>
  <si>
    <t>CJ-120101404</t>
  </si>
  <si>
    <t>OFF-AR-3614</t>
  </si>
  <si>
    <t>Bulldog Vacuum Base Pencil Sharpener</t>
  </si>
  <si>
    <t>TEC-AC-5194</t>
  </si>
  <si>
    <t>Memorex Flash Drive, Erganomic</t>
  </si>
  <si>
    <t>1620</t>
  </si>
  <si>
    <t>MX-2014-AB1010582-41949</t>
  </si>
  <si>
    <t>AB-1010582</t>
  </si>
  <si>
    <t>45690</t>
  </si>
  <si>
    <t>SF-2015-RB9330117-42081</t>
  </si>
  <si>
    <t>RB-9330117</t>
  </si>
  <si>
    <t>TEC-MA-5538</t>
  </si>
  <si>
    <t>Panasonic Calculator, Durable</t>
  </si>
  <si>
    <t>4542</t>
  </si>
  <si>
    <t>MX-2014-EL1373536-41817</t>
  </si>
  <si>
    <t>EL-1373536</t>
  </si>
  <si>
    <t>FUR-CH-4630</t>
  </si>
  <si>
    <t>Hon Chairmat, Adjustable</t>
  </si>
  <si>
    <t>FUR-CH-4632</t>
  </si>
  <si>
    <t>Hon Chairmat, Red</t>
  </si>
  <si>
    <t>43472</t>
  </si>
  <si>
    <t>MO-2015-RD948086-42164</t>
  </si>
  <si>
    <t>RD-948086</t>
  </si>
  <si>
    <t>FUR-FU-3025</t>
  </si>
  <si>
    <t>Advantus Clock, Durable</t>
  </si>
  <si>
    <t>27058</t>
  </si>
  <si>
    <t>ID-2014-MH17290144-41949</t>
  </si>
  <si>
    <t>MH-17290144</t>
  </si>
  <si>
    <t>FUR-CH-5759</t>
  </si>
  <si>
    <t>SAFCO Chairmat, Set of Two</t>
  </si>
  <si>
    <t>20965</t>
  </si>
  <si>
    <t>ID-2013-KH166307-41606</t>
  </si>
  <si>
    <t>KH-166307</t>
  </si>
  <si>
    <t>OFF-FA-6184</t>
  </si>
  <si>
    <t>Stockwell Clamps, 12 Pack</t>
  </si>
  <si>
    <t>OFF-AR-2857</t>
  </si>
  <si>
    <t>12 Colored Short Pencils</t>
  </si>
  <si>
    <t>36567</t>
  </si>
  <si>
    <t>CA-2015-CB12025140-42259</t>
  </si>
  <si>
    <t>CB-120251404</t>
  </si>
  <si>
    <t>OFF-AP-4928</t>
  </si>
  <si>
    <t>Kensington 4 Outlet MasterPiece Compact Power Control Center</t>
  </si>
  <si>
    <t>Lohne</t>
  </si>
  <si>
    <t>OFF-SU-4305</t>
  </si>
  <si>
    <t>Fiskars Box Cutter, Serrated</t>
  </si>
  <si>
    <t>OFF-ST-4752</t>
  </si>
  <si>
    <t>Hot File 7-Pocket, Floor Stand</t>
  </si>
  <si>
    <t>31957</t>
  </si>
  <si>
    <t>CA-2013-CB12025140-41510</t>
  </si>
  <si>
    <t>CB-120251402</t>
  </si>
  <si>
    <t>OFF-ST-6088</t>
  </si>
  <si>
    <t>Space Solutions Commercial Steel Shelving</t>
  </si>
  <si>
    <t>41500</t>
  </si>
  <si>
    <t>EG-2015-LC688538-42160</t>
  </si>
  <si>
    <t>LC-688538</t>
  </si>
  <si>
    <t>OFF-SU-2990</t>
  </si>
  <si>
    <t>Acme Scissors, Serrated</t>
  </si>
  <si>
    <t>Apeldoorn</t>
  </si>
  <si>
    <t>OFF-SU-6180</t>
  </si>
  <si>
    <t>Stiletto Trimmer, Easy Grip</t>
  </si>
  <si>
    <t>39850</t>
  </si>
  <si>
    <t>US-2015-CB12025140-42322</t>
  </si>
  <si>
    <t>CB-120251408</t>
  </si>
  <si>
    <t>TEC-AC-3125</t>
  </si>
  <si>
    <t xml:space="preserve">Anker Ultrathin Bluetooth Wireless Keyboard Aluminum Cover with Stand </t>
  </si>
  <si>
    <t>29244</t>
  </si>
  <si>
    <t>IN-2013-EN1378097-41593</t>
  </si>
  <si>
    <t>EN-1378097</t>
  </si>
  <si>
    <t>24668</t>
  </si>
  <si>
    <t>ID-2014-TC21295102-41909</t>
  </si>
  <si>
    <t>TC-21295102</t>
  </si>
  <si>
    <t>Waco</t>
  </si>
  <si>
    <t>OFF-EN-4925</t>
  </si>
  <si>
    <t>Jiffy Peel and Seal, Set of 50</t>
  </si>
  <si>
    <t>FUR-CH-5366</t>
  </si>
  <si>
    <t>Novimex Bag Chairs, Adjustable</t>
  </si>
  <si>
    <t>OFF-LA-3241</t>
  </si>
  <si>
    <t>Avery 519</t>
  </si>
  <si>
    <t>3345</t>
  </si>
  <si>
    <t>MX-2014-NS1850531-41804</t>
  </si>
  <si>
    <t>NS-1850531</t>
  </si>
  <si>
    <t>19440</t>
  </si>
  <si>
    <t>ES-2013-AG1030064-41591</t>
  </si>
  <si>
    <t>AG-1030064</t>
  </si>
  <si>
    <t>Trieste</t>
  </si>
  <si>
    <t>Friuli-Venezia Giulia</t>
  </si>
  <si>
    <t>OFF-AP-3857</t>
  </si>
  <si>
    <t>Cuisinart Blender, Red</t>
  </si>
  <si>
    <t>FUR-FU-6269</t>
  </si>
  <si>
    <t>Tenex Photo Frame, Duo Pack</t>
  </si>
  <si>
    <t>Cedar Hill</t>
  </si>
  <si>
    <t>16741</t>
  </si>
  <si>
    <t>ES-2014-DR1288045-41907</t>
  </si>
  <si>
    <t>DR-1288045</t>
  </si>
  <si>
    <t>OFF-PA-5850</t>
  </si>
  <si>
    <t>SanDisk Cards &amp; Envelopes, Recycled</t>
  </si>
  <si>
    <t>50290</t>
  </si>
  <si>
    <t>MO-2013-EB417086-41585</t>
  </si>
  <si>
    <t>EB-417086</t>
  </si>
  <si>
    <t>FUR-FU-5736</t>
  </si>
  <si>
    <t>Rubbermaid Photo Frame, Duo Pack</t>
  </si>
  <si>
    <t>50798</t>
  </si>
  <si>
    <t>IV-2014-RP939029-41692</t>
  </si>
  <si>
    <t>RP-939029</t>
  </si>
  <si>
    <t>OFF-SU-6160</t>
  </si>
  <si>
    <t>Stiletto Box Cutter, Easy Grip</t>
  </si>
  <si>
    <t>ID-2015-JE1561097-42193</t>
  </si>
  <si>
    <t>28139</t>
  </si>
  <si>
    <t>IN-2014-LE1681058-41898</t>
  </si>
  <si>
    <t>LE-1681058</t>
  </si>
  <si>
    <t>OFF-ST-4283</t>
  </si>
  <si>
    <t>Fellowes Shelving, Industrial</t>
  </si>
  <si>
    <t>ES-2014-CY1274564-41726</t>
  </si>
  <si>
    <t>32233</t>
  </si>
  <si>
    <t>CA-2014-CG12040140-41811</t>
  </si>
  <si>
    <t>CG-120401406</t>
  </si>
  <si>
    <t>OFF-AP-5937</t>
  </si>
  <si>
    <t>Sanyo 2.5 Cubic Foot Mid-Size Office Refrigerators</t>
  </si>
  <si>
    <t>IR-2014-SM1095060-41746</t>
  </si>
  <si>
    <t>Amol</t>
  </si>
  <si>
    <t>37583</t>
  </si>
  <si>
    <t>CA-2014-CG12040140-41937</t>
  </si>
  <si>
    <t>CG-120401408</t>
  </si>
  <si>
    <t>TEC-PH-3137</t>
  </si>
  <si>
    <t>Apple iPhone 5C</t>
  </si>
  <si>
    <t>US-2012-PB1915055-41157</t>
  </si>
  <si>
    <t>43748</t>
  </si>
  <si>
    <t>HR-2015-BD172530-42216</t>
  </si>
  <si>
    <t>BD-172530</t>
  </si>
  <si>
    <t>OFF-SU-2989</t>
  </si>
  <si>
    <t>Acme Scissors, High Speed</t>
  </si>
  <si>
    <t>OFF-AR-3541</t>
  </si>
  <si>
    <t>Boston Model 1800 Electric Pencil Sharpener, Gray</t>
  </si>
  <si>
    <t>36375</t>
  </si>
  <si>
    <t>CA-2015-CG12040140-42320</t>
  </si>
  <si>
    <t>CG-120401402</t>
  </si>
  <si>
    <t>9705</t>
  </si>
  <si>
    <t>US-2012-JS1588055-41195</t>
  </si>
  <si>
    <t>JS-1588055</t>
  </si>
  <si>
    <t>OFF-EN-4913</t>
  </si>
  <si>
    <t>Jiffy Interoffice Envelope, with clear poly window</t>
  </si>
  <si>
    <t>12034</t>
  </si>
  <si>
    <t>ES-2015-KS16300120-42024</t>
  </si>
  <si>
    <t>KS-16300120</t>
  </si>
  <si>
    <t>Reus</t>
  </si>
  <si>
    <t>OFF-AR-3463</t>
  </si>
  <si>
    <t>BIC Pencil Sharpener, Water Color</t>
  </si>
  <si>
    <t>40861</t>
  </si>
  <si>
    <t>CA-2013-CG12040140-41426</t>
  </si>
  <si>
    <t>CG-120401404</t>
  </si>
  <si>
    <t>OFF-PA-3011</t>
  </si>
  <si>
    <t>Adams Telephone Message Book W/Dividers/Space For Phone Numbers, 5 1/4"X8 1/2", 300/Messages</t>
  </si>
  <si>
    <t>49611</t>
  </si>
  <si>
    <t>SF-2015-MP8175117-42070</t>
  </si>
  <si>
    <t>MP-8175117</t>
  </si>
  <si>
    <t>FUR-FU-6270</t>
  </si>
  <si>
    <t>Tenex Photo Frame, Durable</t>
  </si>
  <si>
    <t>44258</t>
  </si>
  <si>
    <t>IR-2015-DO343560-42298</t>
  </si>
  <si>
    <t>DO-343560</t>
  </si>
  <si>
    <t>ES-2014-JB1600048-41856</t>
  </si>
  <si>
    <t>34793</t>
  </si>
  <si>
    <t>CA-2014-CA12055140-41860</t>
  </si>
  <si>
    <t>CA-120551404</t>
  </si>
  <si>
    <t>FUR-TA-3751</t>
  </si>
  <si>
    <t>Chromcraft 48" x 96" Racetrack Double Pedestal Table</t>
  </si>
  <si>
    <t>OFF-AR-3453</t>
  </si>
  <si>
    <t>BIC Highlighters, Fluorescent</t>
  </si>
  <si>
    <t>36998</t>
  </si>
  <si>
    <t>CA-2014-CA12055140-41968</t>
  </si>
  <si>
    <t>CA-120551406</t>
  </si>
  <si>
    <t>TEC-AC-6337</t>
  </si>
  <si>
    <t>V7 USB Numeric Keypad</t>
  </si>
  <si>
    <t>32476</t>
  </si>
  <si>
    <t>CA-2014-CA12055140-41754</t>
  </si>
  <si>
    <t>CA-120551402</t>
  </si>
  <si>
    <t>TEC-AC-5609</t>
  </si>
  <si>
    <t>Plantronics S12 Corded Telephone Headset System</t>
  </si>
  <si>
    <t>7030</t>
  </si>
  <si>
    <t>US-2015-PB1921055-42218</t>
  </si>
  <si>
    <t>PB-1921055</t>
  </si>
  <si>
    <t>OFF-SU-4989</t>
  </si>
  <si>
    <t>Kleencut Shears, Easy Grip</t>
  </si>
  <si>
    <t>42655</t>
  </si>
  <si>
    <t>AG-2012-DH36753-41136</t>
  </si>
  <si>
    <t>DH-36753</t>
  </si>
  <si>
    <t>Bejaia</t>
  </si>
  <si>
    <t>FUR-FU-3930</t>
  </si>
  <si>
    <t>Deflect-O Clock, Durable</t>
  </si>
  <si>
    <t>OFF-AR-3553</t>
  </si>
  <si>
    <t>Boston Sketch Pad, Easy-Erase</t>
  </si>
  <si>
    <t>42560</t>
  </si>
  <si>
    <t>EG-2012-DB306038-41270</t>
  </si>
  <si>
    <t>DB-306038</t>
  </si>
  <si>
    <t>33215</t>
  </si>
  <si>
    <t>CA-2013-CH12070140-41577</t>
  </si>
  <si>
    <t>CH-120701402</t>
  </si>
  <si>
    <t>TEC-PH-5559</t>
  </si>
  <si>
    <t>Panasonic KX T7736-B Digital phone</t>
  </si>
  <si>
    <t>33124</t>
  </si>
  <si>
    <t>CA-2014-CH12070140-41678</t>
  </si>
  <si>
    <t>CH-120701408</t>
  </si>
  <si>
    <t>TEC-PH-5823</t>
  </si>
  <si>
    <t>Samsung Galaxy S4 Mini</t>
  </si>
  <si>
    <t>19293</t>
  </si>
  <si>
    <t>ES-2014-MC1759014-41962</t>
  </si>
  <si>
    <t>MC-1759014</t>
  </si>
  <si>
    <t>TEC-AC-4173</t>
  </si>
  <si>
    <t>Enermax Mouse, Programmable</t>
  </si>
  <si>
    <t>33165</t>
  </si>
  <si>
    <t>CA-2013-CH12070140-41450</t>
  </si>
  <si>
    <t>CH-120701406</t>
  </si>
  <si>
    <t>OFF-ST-6290</t>
  </si>
  <si>
    <t>Tennsco Industrial Shelving</t>
  </si>
  <si>
    <t>15000</t>
  </si>
  <si>
    <t>ES-2012-NG1835591-40948</t>
  </si>
  <si>
    <t>NG-1835591</t>
  </si>
  <si>
    <t>Almelo</t>
  </si>
  <si>
    <t>FUR-FU-3033</t>
  </si>
  <si>
    <t>Advantus Frame, Duo Pack</t>
  </si>
  <si>
    <t>ES-2015-JC1577548-42328</t>
  </si>
  <si>
    <t>37342</t>
  </si>
  <si>
    <t>CA-2013-CP12085140-41520</t>
  </si>
  <si>
    <t>CP-120851404</t>
  </si>
  <si>
    <t>FUR-FU-4384</t>
  </si>
  <si>
    <t>GE 48" Fluorescent Tube, Cool White Energy Saver, 34 Watts, 30/Box</t>
  </si>
  <si>
    <t>34012</t>
  </si>
  <si>
    <t>CA-2012-CP12085140-41246</t>
  </si>
  <si>
    <t>CP-120851406</t>
  </si>
  <si>
    <t>TEC-PH-5612</t>
  </si>
  <si>
    <t>Plantronics Voyager Pro HD - Bluetooth Headset</t>
  </si>
  <si>
    <t>IT-2014-LP1708091-41907</t>
  </si>
  <si>
    <t>MX-2012-ME1732018-41164</t>
  </si>
  <si>
    <t>OFF-PA-3999</t>
  </si>
  <si>
    <t>Eaton Message Books, Multicolor</t>
  </si>
  <si>
    <t>17338</t>
  </si>
  <si>
    <t>ES-2015-EB1375096-42337</t>
  </si>
  <si>
    <t>EB-1375096</t>
  </si>
  <si>
    <t>18201</t>
  </si>
  <si>
    <t>ES-2014-LW1699048-41794</t>
  </si>
  <si>
    <t>LW-1699048</t>
  </si>
  <si>
    <t>OFF-AR-3458</t>
  </si>
  <si>
    <t>BIC Markers, Fluorescent</t>
  </si>
  <si>
    <t>OFF-SU-6173</t>
  </si>
  <si>
    <t>Stiletto Scissors, High Speed</t>
  </si>
  <si>
    <t>OFF-AR-3484</t>
  </si>
  <si>
    <t>Binney &amp; Smith Highlighters, Water Color</t>
  </si>
  <si>
    <t>20496</t>
  </si>
  <si>
    <t>IN-2015-PB1910527-42169</t>
  </si>
  <si>
    <t>PB-1910527</t>
  </si>
  <si>
    <t>OFF-LA-6063</t>
  </si>
  <si>
    <t>Smead Shipping Labels, Alphabetical</t>
  </si>
  <si>
    <t>42906</t>
  </si>
  <si>
    <t>TU-2013-TC10980134-41591</t>
  </si>
  <si>
    <t>TC-10980134</t>
  </si>
  <si>
    <t>FUR-FU-3047</t>
  </si>
  <si>
    <t>Advantus Photo Frame, Black</t>
  </si>
  <si>
    <t>46809</t>
  </si>
  <si>
    <t>CG-2015-BT144033-42067</t>
  </si>
  <si>
    <t>BT-144033</t>
  </si>
  <si>
    <t>OFF-BI-6384</t>
  </si>
  <si>
    <t>Wilson Jones Binding Machine, Economy</t>
  </si>
  <si>
    <t>OFF-PA-6428</t>
  </si>
  <si>
    <t>Xerox 188</t>
  </si>
  <si>
    <t>FUR-FU-3050</t>
  </si>
  <si>
    <t>Advantus Photo Frame, Erganomic</t>
  </si>
  <si>
    <t>34428</t>
  </si>
  <si>
    <t>CA-2012-CC12100140-41258</t>
  </si>
  <si>
    <t>CC-121001404</t>
  </si>
  <si>
    <t>TEC-PH-4382</t>
  </si>
  <si>
    <t>GE 30524EE4</t>
  </si>
  <si>
    <t>15962</t>
  </si>
  <si>
    <t>IT-2015-BP1109548-42192</t>
  </si>
  <si>
    <t>BP-1109548</t>
  </si>
  <si>
    <t>OFF-AP-4511</t>
  </si>
  <si>
    <t>Hamilton Beach Toaster, Silver</t>
  </si>
  <si>
    <t>37767</t>
  </si>
  <si>
    <t>CA-2013-CC12100140-41515</t>
  </si>
  <si>
    <t>CC-121001402</t>
  </si>
  <si>
    <t>TEC-PH-5834</t>
  </si>
  <si>
    <t>Samsung Rugby III</t>
  </si>
  <si>
    <t>29045</t>
  </si>
  <si>
    <t>IN-2013-AM1036059-41409</t>
  </si>
  <si>
    <t>AM-1036059</t>
  </si>
  <si>
    <t>12028</t>
  </si>
  <si>
    <t>ES-2015-MP1796564-42245</t>
  </si>
  <si>
    <t>MP-1796564</t>
  </si>
  <si>
    <t>OFF-AR-3554</t>
  </si>
  <si>
    <t>Boston Sketch Pad, Fluorescent</t>
  </si>
  <si>
    <t>45815</t>
  </si>
  <si>
    <t>RS-2013-CP2085108-41579</t>
  </si>
  <si>
    <t>CP-2085108</t>
  </si>
  <si>
    <t>OFF-PA-4145</t>
  </si>
  <si>
    <t>Enermax Cards &amp; Envelopes, Premium</t>
  </si>
  <si>
    <t>39474</t>
  </si>
  <si>
    <t>CA-2015-CM12115140-42361</t>
  </si>
  <si>
    <t>CM-121151404</t>
  </si>
  <si>
    <t>TEC-AC-4935</t>
  </si>
  <si>
    <t>Kensington Expert Mouse Optical USB Trackball for PC or Mac</t>
  </si>
  <si>
    <t>21761</t>
  </si>
  <si>
    <t>IN-2014-BM1114066-41916</t>
  </si>
  <si>
    <t>BM-1114066</t>
  </si>
  <si>
    <t>Sagamihara</t>
  </si>
  <si>
    <t>OFF-FA-3055</t>
  </si>
  <si>
    <t>Advantus Push Pins, Assorted Sizes</t>
  </si>
  <si>
    <t>ES-2015-SV20935139-42369</t>
  </si>
  <si>
    <t>646</t>
  </si>
  <si>
    <t>MX-2015-BS1180082-42305</t>
  </si>
  <si>
    <t>BS-1180082</t>
  </si>
  <si>
    <t>707</t>
  </si>
  <si>
    <t>MX-2014-TB2140082-41836</t>
  </si>
  <si>
    <t>TB-2140082</t>
  </si>
  <si>
    <t>OFF-SU-4974</t>
  </si>
  <si>
    <t>Kleencut Box Cutter, High Speed</t>
  </si>
  <si>
    <t>MX-2015-CJ12010141-42298</t>
  </si>
  <si>
    <t>41437</t>
  </si>
  <si>
    <t>CA-2013-CS213023-41353</t>
  </si>
  <si>
    <t>CS-213023</t>
  </si>
  <si>
    <t>FUR-FU-6277</t>
  </si>
  <si>
    <t>Tenex Stacking Tray, Durable</t>
  </si>
  <si>
    <t>28310</t>
  </si>
  <si>
    <t>IN-2015-SC2077088-42010</t>
  </si>
  <si>
    <t>SC-2077088</t>
  </si>
  <si>
    <t>FUR-TA-3355</t>
  </si>
  <si>
    <t>Barricks Training Table, with Bottom Storage</t>
  </si>
  <si>
    <t>48251</t>
  </si>
  <si>
    <t>CG-2012-DM352533-41219</t>
  </si>
  <si>
    <t>DM-352533</t>
  </si>
  <si>
    <t>OFF-EN-3675</t>
  </si>
  <si>
    <t>Cameo Peel and Seal, Set of 50</t>
  </si>
  <si>
    <t>IN-2013-GM1445527-41622</t>
  </si>
  <si>
    <t>US-2013-HD1478598-41583</t>
  </si>
  <si>
    <t>6281</t>
  </si>
  <si>
    <t>US-2015-CB1202582-42305</t>
  </si>
  <si>
    <t>CB-1202582</t>
  </si>
  <si>
    <t>FUR-CH-5801</t>
  </si>
  <si>
    <t>SAFCO Steel Folding Chair, Black</t>
  </si>
  <si>
    <t>8120</t>
  </si>
  <si>
    <t>MX-2013-MS1783093-41557</t>
  </si>
  <si>
    <t>MS-1783093</t>
  </si>
  <si>
    <t>OFF-PA-5878</t>
  </si>
  <si>
    <t>SanDisk Message Books, Premium</t>
  </si>
  <si>
    <t>2580</t>
  </si>
  <si>
    <t>MX-2014-SV2078531-41914</t>
  </si>
  <si>
    <t>SV-2078531</t>
  </si>
  <si>
    <t>3562</t>
  </si>
  <si>
    <t>MX-2013-BE1141018-41520</t>
  </si>
  <si>
    <t>BE-1141018</t>
  </si>
  <si>
    <t>TEC-MA-6144</t>
  </si>
  <si>
    <t>StarTech Phone, Red</t>
  </si>
  <si>
    <t>35067</t>
  </si>
  <si>
    <t>CA-2014-CM12160140-41991</t>
  </si>
  <si>
    <t>CM-121601404</t>
  </si>
  <si>
    <t>FUR-TA-3559</t>
  </si>
  <si>
    <t>Bretford “Just In Time” Height-Adjustable Multi-Task Work Tables</t>
  </si>
  <si>
    <t>24980</t>
  </si>
  <si>
    <t>ID-2012-MK1790558-41038</t>
  </si>
  <si>
    <t>MK-1790558</t>
  </si>
  <si>
    <t>TEC-AC-4152</t>
  </si>
  <si>
    <t>Enermax Flash Drive, Erganomic</t>
  </si>
  <si>
    <t>OFF-AR-5931</t>
  </si>
  <si>
    <t>Sanford Sketch Pad, Easy-Erase</t>
  </si>
  <si>
    <t>16279</t>
  </si>
  <si>
    <t>IT-2013-JK16090125-41586</t>
  </si>
  <si>
    <t>JK-16090125</t>
  </si>
  <si>
    <t>OFF-SU-6161</t>
  </si>
  <si>
    <t>Stiletto Box Cutter, High Speed</t>
  </si>
  <si>
    <t>MX-2012-MO1750016-41222</t>
  </si>
  <si>
    <t>38065</t>
  </si>
  <si>
    <t>CA-2012-CS12175140-41132</t>
  </si>
  <si>
    <t>CS-121751406</t>
  </si>
  <si>
    <t>OFF-BI-5588</t>
  </si>
  <si>
    <t>Performers Binder/Pad Holder, Black</t>
  </si>
  <si>
    <t>37119</t>
  </si>
  <si>
    <t>CA-2015-CS12175140-42137</t>
  </si>
  <si>
    <t>CS-121751404</t>
  </si>
  <si>
    <t>35285</t>
  </si>
  <si>
    <t>US-2014-CS12175140-41747</t>
  </si>
  <si>
    <t>CS-121751408</t>
  </si>
  <si>
    <t>FUR-FU-6329</t>
  </si>
  <si>
    <t>Ultra Door Kickplate, 8"H x 34"W</t>
  </si>
  <si>
    <t>35486</t>
  </si>
  <si>
    <t>CA-2014-CS12175140-41909</t>
  </si>
  <si>
    <t>CS-121751402</t>
  </si>
  <si>
    <t>Iowa City</t>
  </si>
  <si>
    <t>OFF-PA-4513</t>
  </si>
  <si>
    <t>Hammermill Color Copier Paper (28Lb. and 96 Bright)</t>
  </si>
  <si>
    <t>26484</t>
  </si>
  <si>
    <t>IN-2014-ND18460102-41797</t>
  </si>
  <si>
    <t>ND-18460102</t>
  </si>
  <si>
    <t>OFF-AP-3862</t>
  </si>
  <si>
    <t>Cuisinart Coffee Grinder, Silver</t>
  </si>
  <si>
    <t>Chattanooga</t>
  </si>
  <si>
    <t>ES-2012-MG17890139-41257</t>
  </si>
  <si>
    <t>OFF-SU-6172</t>
  </si>
  <si>
    <t>Stiletto Scissors, Easy Grip</t>
  </si>
  <si>
    <t>38788</t>
  </si>
  <si>
    <t>US-2015-CM12190140-42325</t>
  </si>
  <si>
    <t>CM-121901406</t>
  </si>
  <si>
    <t>Utica</t>
  </si>
  <si>
    <t>TEC-PH-4888</t>
  </si>
  <si>
    <t>iOttie HLCRIO102 Car Mount</t>
  </si>
  <si>
    <t>ES-2015-KW1643545-42032</t>
  </si>
  <si>
    <t>9856</t>
  </si>
  <si>
    <t>MX-2015-SH2063539-42335</t>
  </si>
  <si>
    <t>SH-2063539</t>
  </si>
  <si>
    <t>OFF-PA-6622</t>
  </si>
  <si>
    <t>Xerox Parchment Paper, Multicolor</t>
  </si>
  <si>
    <t>Pontes e Lacerda</t>
  </si>
  <si>
    <t>OFF-EN-5036</t>
  </si>
  <si>
    <t>Kraft Mailers, with clear poly window</t>
  </si>
  <si>
    <t>FUR-BO-5526</t>
  </si>
  <si>
    <t>O'Sullivan Elevations Bookcase, Cherry Finish</t>
  </si>
  <si>
    <t>36915</t>
  </si>
  <si>
    <t>CA-2013-CM12190140-41535</t>
  </si>
  <si>
    <t>CM-121901404</t>
  </si>
  <si>
    <t>OFF-ST-6216</t>
  </si>
  <si>
    <t>Stur-D-Stor Shelving, Vertical 5-Shelf: 72"H x 36"W x 18 1/2"D</t>
  </si>
  <si>
    <t>OFF-ST-4027</t>
  </si>
  <si>
    <t>Eldon Base for stackable storage shelf, platinum</t>
  </si>
  <si>
    <t>16566</t>
  </si>
  <si>
    <t>ES-2014-ME1801048-41702</t>
  </si>
  <si>
    <t>ME-1801048</t>
  </si>
  <si>
    <t>OFF-SU-4120</t>
  </si>
  <si>
    <t>Elite Letter Opener, Easy Grip</t>
  </si>
  <si>
    <t>49220</t>
  </si>
  <si>
    <t>IR-2015-KS630060-42263</t>
  </si>
  <si>
    <t>KS-630060</t>
  </si>
  <si>
    <t>OFF-ST-6272</t>
  </si>
  <si>
    <t>Tenex Shelving, Blue</t>
  </si>
  <si>
    <t>31897</t>
  </si>
  <si>
    <t>US-2014-CK12205140-41837</t>
  </si>
  <si>
    <t>CK-122051406</t>
  </si>
  <si>
    <t>TEC-PH-4380</t>
  </si>
  <si>
    <t>GE 2-Jack Phone Line Splitter</t>
  </si>
  <si>
    <t>37660</t>
  </si>
  <si>
    <t>CA-2015-CK12205140-42330</t>
  </si>
  <si>
    <t>CK-122051404</t>
  </si>
  <si>
    <t>Renton</t>
  </si>
  <si>
    <t>TEC-MA-2866</t>
  </si>
  <si>
    <t>3D Systems Cube Printer, 2nd Generation, White</t>
  </si>
  <si>
    <t>36984</t>
  </si>
  <si>
    <t>CA-2012-CK12205140-41117</t>
  </si>
  <si>
    <t>CK-122051408</t>
  </si>
  <si>
    <t>Apopka</t>
  </si>
  <si>
    <t>FUR-FU-3908</t>
  </si>
  <si>
    <t>DataProducts Ampli Magnifier Task Lamp, Black,</t>
  </si>
  <si>
    <t>4873</t>
  </si>
  <si>
    <t>US-2012-VB21745143-41086</t>
  </si>
  <si>
    <t>VB-21745143</t>
  </si>
  <si>
    <t>FUR-FU-3023</t>
  </si>
  <si>
    <t>Advantus Clock, Black</t>
  </si>
  <si>
    <t>Vlore</t>
  </si>
  <si>
    <t>Vlorë</t>
  </si>
  <si>
    <t>Monza</t>
  </si>
  <si>
    <t>13225</t>
  </si>
  <si>
    <t>ES-2012-TH2123544-41109</t>
  </si>
  <si>
    <t>TH-2123544</t>
  </si>
  <si>
    <t>OFF-SU-3002</t>
  </si>
  <si>
    <t>Acme Trimmer, High Speed</t>
  </si>
  <si>
    <t>38949</t>
  </si>
  <si>
    <t>CA-2015-CK12205140-42224</t>
  </si>
  <si>
    <t>CK-122051402</t>
  </si>
  <si>
    <t>OFF-ST-5782</t>
  </si>
  <si>
    <t>Safco Industrial Shelving</t>
  </si>
  <si>
    <t>MX-2012-RL1961539-40965</t>
  </si>
  <si>
    <t>8836</t>
  </si>
  <si>
    <t>MX-2015-EB1384031-42174</t>
  </si>
  <si>
    <t>EB-1384031</t>
  </si>
  <si>
    <t>TEC-AC-5875</t>
  </si>
  <si>
    <t>SanDisk Memory Card, USB</t>
  </si>
  <si>
    <t>Mcallen</t>
  </si>
  <si>
    <t>OFF-AR-3515</t>
  </si>
  <si>
    <t>Boston 1645 Deluxe Heavier-Duty Electric Pencil Sharpener</t>
  </si>
  <si>
    <t>Hillsboro</t>
  </si>
  <si>
    <t>TEC-AC-5899</t>
  </si>
  <si>
    <t>SanDisk Ultra 32 GB MicroSDHC Class 10 Memory Card</t>
  </si>
  <si>
    <t>MX-2014-SZ2003531-41822</t>
  </si>
  <si>
    <t>OFF-AP-2887</t>
  </si>
  <si>
    <t>Acco 6 Outlet Guardian Premium Surge Suppressor</t>
  </si>
  <si>
    <t>ID-2013-BT115307-41508</t>
  </si>
  <si>
    <t>MX-2012-TG2131018-41132</t>
  </si>
  <si>
    <t>19370</t>
  </si>
  <si>
    <t>ES-2013-NM18445139-41300</t>
  </si>
  <si>
    <t>NM-18445139</t>
  </si>
  <si>
    <t>Hempstead</t>
  </si>
  <si>
    <t>15160</t>
  </si>
  <si>
    <t>ES-2014-JK1520548-41808</t>
  </si>
  <si>
    <t>JK-1520548</t>
  </si>
  <si>
    <t>FUR-FU-3933</t>
  </si>
  <si>
    <t>Deflect-O Door Stop, Duo Pack</t>
  </si>
  <si>
    <t>12811</t>
  </si>
  <si>
    <t>ES-2015-LC1693014-42267</t>
  </si>
  <si>
    <t>LC-1693014</t>
  </si>
  <si>
    <t>Brussels</t>
  </si>
  <si>
    <t>OFF-SU-2988</t>
  </si>
  <si>
    <t>Acme Scissors, Easy Grip</t>
  </si>
  <si>
    <t>28304</t>
  </si>
  <si>
    <t>IN-2012-BS1159027-41020</t>
  </si>
  <si>
    <t>BS-1159027</t>
  </si>
  <si>
    <t>Yancheng</t>
  </si>
  <si>
    <t>OFF-AR-3532</t>
  </si>
  <si>
    <t>Boston Highlighters, Easy-Erase</t>
  </si>
  <si>
    <t>16285</t>
  </si>
  <si>
    <t>ES-2013-JG1516045-41541</t>
  </si>
  <si>
    <t>JG-1516045</t>
  </si>
  <si>
    <t>OFF-AR-3502</t>
  </si>
  <si>
    <t>Binney &amp; Smith Sketch Pad, Water Color</t>
  </si>
  <si>
    <t>27848</t>
  </si>
  <si>
    <t>IN-2015-NL1831078-42224</t>
  </si>
  <si>
    <t>NL-1831078</t>
  </si>
  <si>
    <t>FUR-FU-6236</t>
  </si>
  <si>
    <t>Tenex Clock, Black</t>
  </si>
  <si>
    <t>45778</t>
  </si>
  <si>
    <t>IV-2015-BP118529-42285</t>
  </si>
  <si>
    <t>BP-118529</t>
  </si>
  <si>
    <t>OFF-AP-4749</t>
  </si>
  <si>
    <t>Hoover Toaster, White</t>
  </si>
  <si>
    <t>ES-2013-AW1084064-41519</t>
  </si>
  <si>
    <t>24251</t>
  </si>
  <si>
    <t>IN-2015-EM1406558-42353</t>
  </si>
  <si>
    <t>EM-1406558</t>
  </si>
  <si>
    <t>OFF-SU-4133</t>
  </si>
  <si>
    <t>Elite Shears, Serrated</t>
  </si>
  <si>
    <t>37736</t>
  </si>
  <si>
    <t>CA-2012-CC12220140-41185</t>
  </si>
  <si>
    <t>CC-122201406</t>
  </si>
  <si>
    <t>2662</t>
  </si>
  <si>
    <t>MX-2014-EB1397593-41958</t>
  </si>
  <si>
    <t>EB-1397593</t>
  </si>
  <si>
    <t>19067</t>
  </si>
  <si>
    <t>ES-2013-GH1441064-41489</t>
  </si>
  <si>
    <t>GH-1441064</t>
  </si>
  <si>
    <t>TEC-AC-4153</t>
  </si>
  <si>
    <t>Enermax Flash Drive, Programmable</t>
  </si>
  <si>
    <t>Nakhon Ratchasima</t>
  </si>
  <si>
    <t>32560</t>
  </si>
  <si>
    <t>CA-2014-CC12220140-41914</t>
  </si>
  <si>
    <t>CC-122201402</t>
  </si>
  <si>
    <t>La Porte</t>
  </si>
  <si>
    <t>TEC-PH-5603</t>
  </si>
  <si>
    <t>Plantronics Cordless Phone Headset with In-line Volume - M214C</t>
  </si>
  <si>
    <t>41724</t>
  </si>
  <si>
    <t>CG-2015-JR621033-42223</t>
  </si>
  <si>
    <t>JR-621033</t>
  </si>
  <si>
    <t>47650</t>
  </si>
  <si>
    <t>IR-2013-SG1089060-41457</t>
  </si>
  <si>
    <t>SG-1089060</t>
  </si>
  <si>
    <t>OFF-PA-4003</t>
  </si>
  <si>
    <t>Eaton Note Cards, Multicolor</t>
  </si>
  <si>
    <t>41290</t>
  </si>
  <si>
    <t>CA-2015-CC12220140-42129</t>
  </si>
  <si>
    <t>CC-122201404</t>
  </si>
  <si>
    <t>Westminster</t>
  </si>
  <si>
    <t>OFF-AP-2889</t>
  </si>
  <si>
    <t>Acco 7-Outlet Masterpiece Power Center, Wihtout Fax/Phone Line Protection</t>
  </si>
  <si>
    <t>OFF-ST-5690</t>
  </si>
  <si>
    <t>Rogers Deluxe File Chest</t>
  </si>
  <si>
    <t>OFF-EN-4447</t>
  </si>
  <si>
    <t>GlobeWeis Manila Envelope, Recycled</t>
  </si>
  <si>
    <t>OFF-BI-3725</t>
  </si>
  <si>
    <t>Cardinal Binding Machine, Durable</t>
  </si>
  <si>
    <t>ES-2015-BP11185139-42175</t>
  </si>
  <si>
    <t>18723</t>
  </si>
  <si>
    <t>ES-2015-RO1978048-42069</t>
  </si>
  <si>
    <t>RO-1978048</t>
  </si>
  <si>
    <t>OFF-EN-4920</t>
  </si>
  <si>
    <t>Jiffy Manila Envelope, Set of 50</t>
  </si>
  <si>
    <t>13378</t>
  </si>
  <si>
    <t>ES-2014-LA1678091-41968</t>
  </si>
  <si>
    <t>LA-1678091</t>
  </si>
  <si>
    <t>Hengelo</t>
  </si>
  <si>
    <t>OFF-ST-4261</t>
  </si>
  <si>
    <t>Fellowes Folders, Blue</t>
  </si>
  <si>
    <t>50433</t>
  </si>
  <si>
    <t>EG-2015-TG1164038-42146</t>
  </si>
  <si>
    <t>TG-1164038</t>
  </si>
  <si>
    <t>OFF-ST-5706</t>
  </si>
  <si>
    <t>Rogers Shelving, Industrial</t>
  </si>
  <si>
    <t>OFF-AR-5923</t>
  </si>
  <si>
    <t>Sanford Pencil Sharpener, Water Color</t>
  </si>
  <si>
    <t>16239</t>
  </si>
  <si>
    <t>ES-2014-EH1412548-41685</t>
  </si>
  <si>
    <t>EH-1412548</t>
  </si>
  <si>
    <t>37185</t>
  </si>
  <si>
    <t>CA-2013-CC12220140-41401</t>
  </si>
  <si>
    <t>CC-122201408</t>
  </si>
  <si>
    <t>Owensboro</t>
  </si>
  <si>
    <t>OFF-PA-6454</t>
  </si>
  <si>
    <t>Xerox 1902</t>
  </si>
  <si>
    <t>ES-2014-RS1942048-41831</t>
  </si>
  <si>
    <t>OFF-AR-5918</t>
  </si>
  <si>
    <t>Sanford Markers, Easy-Erase</t>
  </si>
  <si>
    <t>OFF-ST-6228</t>
  </si>
  <si>
    <t>Tenex Box, Blue</t>
  </si>
  <si>
    <t>25993</t>
  </si>
  <si>
    <t>IN-2015-LH1715511-42229</t>
  </si>
  <si>
    <t>LH-1715511</t>
  </si>
  <si>
    <t>OFF-LA-6029</t>
  </si>
  <si>
    <t>Smead Color Coded Labels, Alphabetical</t>
  </si>
  <si>
    <t>22709</t>
  </si>
  <si>
    <t>ID-2015-JO1528059-42355</t>
  </si>
  <si>
    <t>JO-1528059</t>
  </si>
  <si>
    <t>OFF-EN-5035</t>
  </si>
  <si>
    <t>Kraft Mailers, Set of 50</t>
  </si>
  <si>
    <t>FUR-FU-4083</t>
  </si>
  <si>
    <t>Eldon Photo Frame, Black</t>
  </si>
  <si>
    <t>OFF-AP-4510</t>
  </si>
  <si>
    <t>Hamilton Beach Toaster, Red</t>
  </si>
  <si>
    <t>FUR-FU-3048</t>
  </si>
  <si>
    <t>Advantus Photo Frame, Duo Pack</t>
  </si>
  <si>
    <t>OFF-FA-6189</t>
  </si>
  <si>
    <t>Stockwell Paper Clips, Assorted Sizes</t>
  </si>
  <si>
    <t>9428</t>
  </si>
  <si>
    <t>MX-2015-GH1441051-42279</t>
  </si>
  <si>
    <t>GH-1441051</t>
  </si>
  <si>
    <t>OFF-EN-3666</t>
  </si>
  <si>
    <t>Cameo Mailers, Security-Tint</t>
  </si>
  <si>
    <t>15178</t>
  </si>
  <si>
    <t>ES-2014-TB21175139-41888</t>
  </si>
  <si>
    <t>TB-21175139</t>
  </si>
  <si>
    <t>Ipswich</t>
  </si>
  <si>
    <t>OFF-EN-3670</t>
  </si>
  <si>
    <t>Cameo Manila Envelope, Security-Tint</t>
  </si>
  <si>
    <t>CG-2012-MM828033-40983</t>
  </si>
  <si>
    <t>46603</t>
  </si>
  <si>
    <t>PL-2014-JM5655103-41906</t>
  </si>
  <si>
    <t>JM-5655103</t>
  </si>
  <si>
    <t>Chorzow</t>
  </si>
  <si>
    <t>TEC-PH-5125</t>
  </si>
  <si>
    <t>Logitech Mobile Speakerphone P710e - speaker phone</t>
  </si>
  <si>
    <t>MX-2013-JD1589536-41523</t>
  </si>
  <si>
    <t>OFF-PA-3116</t>
  </si>
  <si>
    <t>Ampad Poly Cover Wirebound Steno Book, 6" x 9" Assorted Colors, Gregg Ruled</t>
  </si>
  <si>
    <t>38914</t>
  </si>
  <si>
    <t>CA-2014-CM12235140-41984</t>
  </si>
  <si>
    <t>CM-122351406</t>
  </si>
  <si>
    <t>OFF-BI-4274</t>
  </si>
  <si>
    <t>Fellowes PB200 Plastic Comb Binding Machine</t>
  </si>
  <si>
    <t>37158</t>
  </si>
  <si>
    <t>CA-2014-CM12235140-41761</t>
  </si>
  <si>
    <t>CM-122351408</t>
  </si>
  <si>
    <t>Little Rock</t>
  </si>
  <si>
    <t>Arkansas</t>
  </si>
  <si>
    <t>OFF-PA-6466</t>
  </si>
  <si>
    <t>Xerox 1914</t>
  </si>
  <si>
    <t>Sant Boi de Llobregat</t>
  </si>
  <si>
    <t>IN-2014-DB1291027-41870</t>
  </si>
  <si>
    <t>Bossier City</t>
  </si>
  <si>
    <t>11758</t>
  </si>
  <si>
    <t>IT-2013-NC1834048-41541</t>
  </si>
  <si>
    <t>NC-1834048</t>
  </si>
  <si>
    <t>TEC-MA-5541</t>
  </si>
  <si>
    <t>Panasonic Calculator, Wireless</t>
  </si>
  <si>
    <t>FUR-FU-4033</t>
  </si>
  <si>
    <t>Eldon Cleatmat Plus Chair Mats for High Pile Carpets</t>
  </si>
  <si>
    <t>36779</t>
  </si>
  <si>
    <t>CA-2015-CS12250140-42286</t>
  </si>
  <si>
    <t>CS-122501404</t>
  </si>
  <si>
    <t>TEC-AC-5147</t>
  </si>
  <si>
    <t>Logitech Illuminated - Keyboard</t>
  </si>
  <si>
    <t>40032</t>
  </si>
  <si>
    <t>US-2012-CS12250140-40947</t>
  </si>
  <si>
    <t>CS-122501406</t>
  </si>
  <si>
    <t>7027</t>
  </si>
  <si>
    <t>MX-2015-IM1507051-42104</t>
  </si>
  <si>
    <t>IM-1507051</t>
  </si>
  <si>
    <t>15392</t>
  </si>
  <si>
    <t>ES-2015-BF11275139-42246</t>
  </si>
  <si>
    <t>BF-11275139</t>
  </si>
  <si>
    <t>23861</t>
  </si>
  <si>
    <t>ID-2014-RM19675102-41648</t>
  </si>
  <si>
    <t>RM-19675102</t>
  </si>
  <si>
    <t>TEC-MA-5010</t>
  </si>
  <si>
    <t>Konica Phone, Durable</t>
  </si>
  <si>
    <t>36645</t>
  </si>
  <si>
    <t>CA-2013-CS12250140-41277</t>
  </si>
  <si>
    <t>CS-122501402</t>
  </si>
  <si>
    <t>Woodbury</t>
  </si>
  <si>
    <t>OFF-BI-4367</t>
  </si>
  <si>
    <t>GBC Standard Recycled Report Covers, Clear Plastic Sheets</t>
  </si>
  <si>
    <t>OFF-PA-6515</t>
  </si>
  <si>
    <t>Xerox 1959</t>
  </si>
  <si>
    <t>13620</t>
  </si>
  <si>
    <t>ES-2014-DV1346564-41961</t>
  </si>
  <si>
    <t>DV-1346564</t>
  </si>
  <si>
    <t>Benevento</t>
  </si>
  <si>
    <t>OFF-SU-4981</t>
  </si>
  <si>
    <t>Kleencut Ruler, Easy Grip</t>
  </si>
  <si>
    <t>Haltom City</t>
  </si>
  <si>
    <t>Kotka</t>
  </si>
  <si>
    <t>Kymenlaakso</t>
  </si>
  <si>
    <t>29952</t>
  </si>
  <si>
    <t>IN-2015-BT1148527-42225</t>
  </si>
  <si>
    <t>BT-1148527</t>
  </si>
  <si>
    <t>OFF-BI-4805</t>
  </si>
  <si>
    <t>Ibico 3-Hole Punch, Economy</t>
  </si>
  <si>
    <t>26815</t>
  </si>
  <si>
    <t>IN-2014-JH1591059-41882</t>
  </si>
  <si>
    <t>JH-1591059</t>
  </si>
  <si>
    <t>27299</t>
  </si>
  <si>
    <t>ID-2015-MO17800130-42290</t>
  </si>
  <si>
    <t>MO-17800130</t>
  </si>
  <si>
    <t>29027</t>
  </si>
  <si>
    <t>IN-2013-SN2071027-41417</t>
  </si>
  <si>
    <t>SN-2071027</t>
  </si>
  <si>
    <t>OFF-AP-3879</t>
  </si>
  <si>
    <t>Cuisinart Toaster, White</t>
  </si>
  <si>
    <t>Baní</t>
  </si>
  <si>
    <t>Peravia</t>
  </si>
  <si>
    <t>33733</t>
  </si>
  <si>
    <t>CA-2015-CA12265140-42189</t>
  </si>
  <si>
    <t>CA-122651404</t>
  </si>
  <si>
    <t>FUR-FU-6280</t>
  </si>
  <si>
    <t>Tenex Traditional Chairmats for Medium Pile Carpet, Standard Lip, 36" x 48"</t>
  </si>
  <si>
    <t>14262</t>
  </si>
  <si>
    <t>ES-2014-SD2048548-41794</t>
  </si>
  <si>
    <t>SD-2048548</t>
  </si>
  <si>
    <t>OFF-AR-3545</t>
  </si>
  <si>
    <t>Boston Pencil Sharpener, Water Color</t>
  </si>
  <si>
    <t>36472</t>
  </si>
  <si>
    <t>CA-2015-CA12265140-42297</t>
  </si>
  <si>
    <t>CA-122651402</t>
  </si>
  <si>
    <t>FUR-BO-5743</t>
  </si>
  <si>
    <t>Rush Hierlooms Collection Rich Wood Bookcases</t>
  </si>
  <si>
    <t>CA-2014-CA12265140-41677</t>
  </si>
  <si>
    <t>OFF-AR-3490</t>
  </si>
  <si>
    <t>Binney &amp; Smith Markers, Fluorescent</t>
  </si>
  <si>
    <t>24223</t>
  </si>
  <si>
    <t>IN-2013-RD1972066-41497</t>
  </si>
  <si>
    <t>RD-1972066</t>
  </si>
  <si>
    <t>FUR-FU-4076</t>
  </si>
  <si>
    <t>Eldon Light Bulb, Durable</t>
  </si>
  <si>
    <t>OFF-BI-2882</t>
  </si>
  <si>
    <t>Acco 3-Hole Punch, Durable</t>
  </si>
  <si>
    <t>OFF-SU-4304</t>
  </si>
  <si>
    <t>Fiskars Box Cutter, High Speed</t>
  </si>
  <si>
    <t>16643</t>
  </si>
  <si>
    <t>ES-2014-SB20185139-41874</t>
  </si>
  <si>
    <t>SB-20185139</t>
  </si>
  <si>
    <t>OFF-EN-3096</t>
  </si>
  <si>
    <t>Ames Interoffice Envelope, Recycled</t>
  </si>
  <si>
    <t>27455</t>
  </si>
  <si>
    <t>ID-2013-AG103307-41296</t>
  </si>
  <si>
    <t>AG-103307</t>
  </si>
  <si>
    <t>OFF-SU-3001</t>
  </si>
  <si>
    <t>Acme Trimmer, Easy Grip</t>
  </si>
  <si>
    <t>FUR-CH-4629</t>
  </si>
  <si>
    <t>Hon Bag Chairs, Set of Two</t>
  </si>
  <si>
    <t>30162</t>
  </si>
  <si>
    <t>IN-2014-SC20260144-41927</t>
  </si>
  <si>
    <t>SC-20260144</t>
  </si>
  <si>
    <t>FUR-FU-4035</t>
  </si>
  <si>
    <t>Eldon Clock, Duo Pack</t>
  </si>
  <si>
    <t>8955</t>
  </si>
  <si>
    <t>MX-2014-CD1198051-41991</t>
  </si>
  <si>
    <t>CD-1198051</t>
  </si>
  <si>
    <t>FUR-FU-5741</t>
  </si>
  <si>
    <t>Rubbermaid Stacking Tray, Erganomic</t>
  </si>
  <si>
    <t>32950</t>
  </si>
  <si>
    <t>US-2015-CD12280140-42327</t>
  </si>
  <si>
    <t>CD-122801404</t>
  </si>
  <si>
    <t>TEC-AC-4871</t>
  </si>
  <si>
    <t>Imation 16GB Mini TravelDrive USB 2.0 Flash Drive</t>
  </si>
  <si>
    <t>1653</t>
  </si>
  <si>
    <t>MX-2014-TS2161093-41753</t>
  </si>
  <si>
    <t>TS-2161093</t>
  </si>
  <si>
    <t>TEC-AC-5218</t>
  </si>
  <si>
    <t>Memorex Mouse, Programmable</t>
  </si>
  <si>
    <t>16423</t>
  </si>
  <si>
    <t>ES-2014-AB1060045-41713</t>
  </si>
  <si>
    <t>AB-1060045</t>
  </si>
  <si>
    <t>Pessac</t>
  </si>
  <si>
    <t>Nha Trang</t>
  </si>
  <si>
    <t>Khánh Hòa</t>
  </si>
  <si>
    <t>MX-2015-JK1564055-42174</t>
  </si>
  <si>
    <t>26997</t>
  </si>
  <si>
    <t>IN-2014-MF1766566-41949</t>
  </si>
  <si>
    <t>MF-1766566</t>
  </si>
  <si>
    <t>OFF-SU-4136</t>
  </si>
  <si>
    <t>Elite Trimmer, High Speed</t>
  </si>
  <si>
    <t>11791</t>
  </si>
  <si>
    <t>ES-2014-NP1870045-42004</t>
  </si>
  <si>
    <t>NP-1870045</t>
  </si>
  <si>
    <t>OFF-AR-3483</t>
  </si>
  <si>
    <t>Binney &amp; Smith Highlighters, Fluorescent</t>
  </si>
  <si>
    <t>US-2012-CV12295140-40995</t>
  </si>
  <si>
    <t>33683</t>
  </si>
  <si>
    <t>US-2015-CV12295140-42089</t>
  </si>
  <si>
    <t>CV-122951404</t>
  </si>
  <si>
    <t>TEC-CO-4583</t>
  </si>
  <si>
    <t>Hewlett Packard 310 Color Digital Copier</t>
  </si>
  <si>
    <t>605</t>
  </si>
  <si>
    <t>MX-2015-HA1492051-42339</t>
  </si>
  <si>
    <t>HA-1492051</t>
  </si>
  <si>
    <t>OFF-EN-4444</t>
  </si>
  <si>
    <t>GlobeWeis Mailers, Security-Tint</t>
  </si>
  <si>
    <t>TEC-AC-5144</t>
  </si>
  <si>
    <t>Logitech Wireless Performance Mouse MX for PC and Mac</t>
  </si>
  <si>
    <t>36627</t>
  </si>
  <si>
    <t>CA-2014-CV12295140-41887</t>
  </si>
  <si>
    <t>CV-122951406</t>
  </si>
  <si>
    <t>MX-2012-PM1894031-41208</t>
  </si>
  <si>
    <t>BU-2012-EH394519-41265</t>
  </si>
  <si>
    <t>TEC-AC-5102</t>
  </si>
  <si>
    <t>Logitech Flash Drive, USB</t>
  </si>
  <si>
    <t>25309</t>
  </si>
  <si>
    <t>IN-2014-HZ1495059-41815</t>
  </si>
  <si>
    <t>HZ-1495059</t>
  </si>
  <si>
    <t>16551</t>
  </si>
  <si>
    <t>IT-2015-CS1184545-42250</t>
  </si>
  <si>
    <t>CS-1184545</t>
  </si>
  <si>
    <t>Senlis</t>
  </si>
  <si>
    <t>FUR-CH-4631</t>
  </si>
  <si>
    <t>Hon Chairmat, Black</t>
  </si>
  <si>
    <t>MX-2012-VM2183551-41185</t>
  </si>
  <si>
    <t>36197</t>
  </si>
  <si>
    <t>CA-2015-CA12310140-42356</t>
  </si>
  <si>
    <t>CA-123101404</t>
  </si>
  <si>
    <t>OFF-ST-4839</t>
  </si>
  <si>
    <t xml:space="preserve">Iceberg Mobile Mega Data/Printer Cart </t>
  </si>
  <si>
    <t>34650</t>
  </si>
  <si>
    <t>US-2012-CA12310140-41108</t>
  </si>
  <si>
    <t>CA-123101406</t>
  </si>
  <si>
    <t>TEC-PH-5626</t>
  </si>
  <si>
    <t>Polycom VVX 310 VoIP phone</t>
  </si>
  <si>
    <t>Dire Dawa</t>
  </si>
  <si>
    <t>Ethiopia</t>
  </si>
  <si>
    <t>47855</t>
  </si>
  <si>
    <t>EG-2015-DK283538-42262</t>
  </si>
  <si>
    <t>DK-283538</t>
  </si>
  <si>
    <t>TEC-AC-5200</t>
  </si>
  <si>
    <t>Memorex Keyboard, Erganomic</t>
  </si>
  <si>
    <t>44915</t>
  </si>
  <si>
    <t>BO-2013-DJ363013-41361</t>
  </si>
  <si>
    <t>DJ-363013</t>
  </si>
  <si>
    <t>OFF-AP-4720</t>
  </si>
  <si>
    <t>Hoover Blender, Silver</t>
  </si>
  <si>
    <t>IT-2015-KB1631564-42301</t>
  </si>
  <si>
    <t>IT-2015-EK13795139-42277</t>
  </si>
  <si>
    <t>45763</t>
  </si>
  <si>
    <t>IR-2013-GW460560-41338</t>
  </si>
  <si>
    <t>GW-460560</t>
  </si>
  <si>
    <t>TEC-AC-3393</t>
  </si>
  <si>
    <t>Belkin Mouse, Erganomic</t>
  </si>
  <si>
    <t>5351</t>
  </si>
  <si>
    <t>US-2014-DW1358536-41896</t>
  </si>
  <si>
    <t>DW-1358536</t>
  </si>
  <si>
    <t>3605</t>
  </si>
  <si>
    <t>MX-2015-MG1820593-42322</t>
  </si>
  <si>
    <t>MG-1820593</t>
  </si>
  <si>
    <t>OFF-AP-3583</t>
  </si>
  <si>
    <t>Breville Toaster, Red</t>
  </si>
  <si>
    <t>OFF-SU-2996</t>
  </si>
  <si>
    <t>Acme Shears, Steel</t>
  </si>
  <si>
    <t>OFF-ST-6041</t>
  </si>
  <si>
    <t>Smead Folders, Wire Frame</t>
  </si>
  <si>
    <t>13207</t>
  </si>
  <si>
    <t>ES-2014-EM1409548-41992</t>
  </si>
  <si>
    <t>EM-1409548</t>
  </si>
  <si>
    <t>ID-2015-AS1009058-42316</t>
  </si>
  <si>
    <t>20665</t>
  </si>
  <si>
    <t>IN-2012-PJ1883527-41079</t>
  </si>
  <si>
    <t>PJ-1883527</t>
  </si>
  <si>
    <t>FUR-CH-5371</t>
  </si>
  <si>
    <t>Novimex Chairmat, Black</t>
  </si>
  <si>
    <t>13383</t>
  </si>
  <si>
    <t>ES-2015-MH1745564-42315</t>
  </si>
  <si>
    <t>MH-1745564</t>
  </si>
  <si>
    <t>OFF-PA-4170</t>
  </si>
  <si>
    <t>Enermax Message Books, Recycled</t>
  </si>
  <si>
    <t>32015</t>
  </si>
  <si>
    <t>CA-2012-CK12325140-41061</t>
  </si>
  <si>
    <t>CK-123251404</t>
  </si>
  <si>
    <t>Orem</t>
  </si>
  <si>
    <t>OFF-BI-4368</t>
  </si>
  <si>
    <t>GBC Standard Therm-A-Bind Covers</t>
  </si>
  <si>
    <t>MX-2015-MC1742593-42304</t>
  </si>
  <si>
    <t>OFF-SU-4990</t>
  </si>
  <si>
    <t>Kleencut Shears, High Speed</t>
  </si>
  <si>
    <t>MX-2014-DW1358531-41779</t>
  </si>
  <si>
    <t>1855</t>
  </si>
  <si>
    <t>MX-2015-CS1240082-42175</t>
  </si>
  <si>
    <t>CS-1240082</t>
  </si>
  <si>
    <t>TEC-MA-5539</t>
  </si>
  <si>
    <t>Panasonic Calculator, Red</t>
  </si>
  <si>
    <t>33654</t>
  </si>
  <si>
    <t>US-2012-CP12340140-40984</t>
  </si>
  <si>
    <t>CP-123401406</t>
  </si>
  <si>
    <t>FUR-TA-3562</t>
  </si>
  <si>
    <t>Bretford Rectangular Conference Table Tops</t>
  </si>
  <si>
    <t>CA-2014-CP12340140-41808</t>
  </si>
  <si>
    <t>TEC-PH-6425</t>
  </si>
  <si>
    <t>Wireless Extenders zBoost YX545 SOHO Signal Booster</t>
  </si>
  <si>
    <t>2199</t>
  </si>
  <si>
    <t>MX-2013-JL1550518-41346</t>
  </si>
  <si>
    <t>JL-1550518</t>
  </si>
  <si>
    <t>Itaúna</t>
  </si>
  <si>
    <t>ES-2015-AB1016545-42356</t>
  </si>
  <si>
    <t>OFF-EN-3103</t>
  </si>
  <si>
    <t>Ames Mailers, with clear poly window</t>
  </si>
  <si>
    <t>32781</t>
  </si>
  <si>
    <t>US-2014-CP12340140-41927</t>
  </si>
  <si>
    <t>CP-123401404</t>
  </si>
  <si>
    <t>TEC-AC-6353</t>
  </si>
  <si>
    <t>WD My Passport Ultra 500GB Portable External Hard Drive</t>
  </si>
  <si>
    <t>MX-2015-DG1330093-42319</t>
  </si>
  <si>
    <t>Sangli</t>
  </si>
  <si>
    <t>MX-2013-SW2027536-41587</t>
  </si>
  <si>
    <t>OFF-BI-3119</t>
  </si>
  <si>
    <t>Angle-D Ring Binders</t>
  </si>
  <si>
    <t>OFF-AP-4292</t>
  </si>
  <si>
    <t>Fellowes Superior 10 Outlet Split Surge Protector</t>
  </si>
  <si>
    <t>38041</t>
  </si>
  <si>
    <t>CA-2015-CS12355140-42172</t>
  </si>
  <si>
    <t>CS-123551406</t>
  </si>
  <si>
    <t>Bo</t>
  </si>
  <si>
    <t>14893</t>
  </si>
  <si>
    <t>ES-2015-VG2180564-42328</t>
  </si>
  <si>
    <t>VG-2180564</t>
  </si>
  <si>
    <t>Acireale</t>
  </si>
  <si>
    <t>OFF-EN-4441</t>
  </si>
  <si>
    <t>GlobeWeis Interoffice Envelope, Set of 50</t>
  </si>
  <si>
    <t>14814</t>
  </si>
  <si>
    <t>IT-2014-HJ1487548-41956</t>
  </si>
  <si>
    <t>HJ-1487548</t>
  </si>
  <si>
    <t>OFF-SU-4316</t>
  </si>
  <si>
    <t>Fiskars Scissors, High Speed</t>
  </si>
  <si>
    <t>MX-2015-SP2065082-42257</t>
  </si>
  <si>
    <t>IN-2014-CC125507-41963</t>
  </si>
  <si>
    <t>38000</t>
  </si>
  <si>
    <t>CA-2013-CS12355140-41448</t>
  </si>
  <si>
    <t>CS-123551404</t>
  </si>
  <si>
    <t>TEC-PH-5604</t>
  </si>
  <si>
    <t>Plantronics CS 50-USB - headset - Convertible, Monaural</t>
  </si>
  <si>
    <t>11685</t>
  </si>
  <si>
    <t>ES-2015-SW2045548-42115</t>
  </si>
  <si>
    <t>SW-2045548</t>
  </si>
  <si>
    <t>OFF-AR-6117</t>
  </si>
  <si>
    <t>Stanley Markers, Water Color</t>
  </si>
  <si>
    <t>OFF-LA-3202</t>
  </si>
  <si>
    <t>Avery 483</t>
  </si>
  <si>
    <t>ES-2015-CW11905139-42288</t>
  </si>
  <si>
    <t>31119</t>
  </si>
  <si>
    <t>IN-2012-AP1091592-41165</t>
  </si>
  <si>
    <t>AP-1091592</t>
  </si>
  <si>
    <t>49874</t>
  </si>
  <si>
    <t>PL-2015-GZ4470103-42067</t>
  </si>
  <si>
    <t>GZ-4470103</t>
  </si>
  <si>
    <t>OFF-EN-4442</t>
  </si>
  <si>
    <t>GlobeWeis Interoffice Envelope, with clear poly window</t>
  </si>
  <si>
    <t>ZA-2015-SW10350146-42061</t>
  </si>
  <si>
    <t>6195</t>
  </si>
  <si>
    <t>US-2013-DV13465143-41478</t>
  </si>
  <si>
    <t>DV-13465143</t>
  </si>
  <si>
    <t>San José de Guanipa</t>
  </si>
  <si>
    <t>OFF-EN-4915</t>
  </si>
  <si>
    <t>Jiffy Mailers, Security-Tint</t>
  </si>
  <si>
    <t>25741</t>
  </si>
  <si>
    <t>IN-2015-AY1055566-42159</t>
  </si>
  <si>
    <t>AY-1055566</t>
  </si>
  <si>
    <t>Nagaoka</t>
  </si>
  <si>
    <t>OFF-ST-4105</t>
  </si>
  <si>
    <t>Eldon Trays, Blue</t>
  </si>
  <si>
    <t>49684</t>
  </si>
  <si>
    <t>IR-2013-VT1170060-41283</t>
  </si>
  <si>
    <t>VT-1170060</t>
  </si>
  <si>
    <t>OFF-PA-5847</t>
  </si>
  <si>
    <t>SanDisk Cards &amp; Envelopes, 8.5 x 11</t>
  </si>
  <si>
    <t>OFF-SU-4134</t>
  </si>
  <si>
    <t>Elite Shears, Steel</t>
  </si>
  <si>
    <t>37722</t>
  </si>
  <si>
    <t>CA-2014-CC12370140-41783</t>
  </si>
  <si>
    <t>CC-123701406</t>
  </si>
  <si>
    <t>TEC-CO-3691</t>
  </si>
  <si>
    <t>Canon imageCLASS 2200 Advanced Copier</t>
  </si>
  <si>
    <t>FUR-FU-4758</t>
  </si>
  <si>
    <t>Howard Miller 13" Diameter Goldtone Round Wall Clock</t>
  </si>
  <si>
    <t>IN-2015-PR1888027-42125</t>
  </si>
  <si>
    <t>ES-2014-DB1327045-41689</t>
  </si>
  <si>
    <t>26051</t>
  </si>
  <si>
    <t>IN-2012-CS1186027-41268</t>
  </si>
  <si>
    <t>CS-1186027</t>
  </si>
  <si>
    <t>19754</t>
  </si>
  <si>
    <t>ES-2015-FA14230120-42123</t>
  </si>
  <si>
    <t>FA-14230120</t>
  </si>
  <si>
    <t>FUR-FU-5720</t>
  </si>
  <si>
    <t>Rubbermaid Clock, Durable</t>
  </si>
  <si>
    <t>41676</t>
  </si>
  <si>
    <t>IZ-2015-BP115561-42108</t>
  </si>
  <si>
    <t>BP-115561</t>
  </si>
  <si>
    <t>OFF-AR-6120</t>
  </si>
  <si>
    <t>Stanley Pencil Sharpener, Water Color</t>
  </si>
  <si>
    <t>40262</t>
  </si>
  <si>
    <t>CA-2015-CC12370140-42315</t>
  </si>
  <si>
    <t>CC-123701402</t>
  </si>
  <si>
    <t>OFF-BI-6634</t>
  </si>
  <si>
    <t>Zipper Ring Binder Pockets</t>
  </si>
  <si>
    <t>40787</t>
  </si>
  <si>
    <t>CA-2015-CM12385140-42008</t>
  </si>
  <si>
    <t>CM-123851404</t>
  </si>
  <si>
    <t>OFF-BI-4359</t>
  </si>
  <si>
    <t>GBC ProClick 150 Presentation Binding System</t>
  </si>
  <si>
    <t>North Charleston</t>
  </si>
  <si>
    <t>30805</t>
  </si>
  <si>
    <t>ID-2015-KE164207-42059</t>
  </si>
  <si>
    <t>KE-164207</t>
  </si>
  <si>
    <t>41759</t>
  </si>
  <si>
    <t>AU-2015-CA19658-42242</t>
  </si>
  <si>
    <t>CA-19658</t>
  </si>
  <si>
    <t>OFF-AR-5933</t>
  </si>
  <si>
    <t>Sanford Sketch Pad, Water Color</t>
  </si>
  <si>
    <t>ES-2012-PM1894045-41145</t>
  </si>
  <si>
    <t>10724</t>
  </si>
  <si>
    <t>ES-2014-JL15850139-41711</t>
  </si>
  <si>
    <t>JL-15850139</t>
  </si>
  <si>
    <t>OFF-AR-3462</t>
  </si>
  <si>
    <t>BIC Pencil Sharpener, Fluorescent</t>
  </si>
  <si>
    <t>39545</t>
  </si>
  <si>
    <t>CA-2014-CS12400140-41770</t>
  </si>
  <si>
    <t>CS-124001406</t>
  </si>
  <si>
    <t>TEC-PH-3824</t>
  </si>
  <si>
    <t>ClearOne CHATAttach 160 - speaker phone</t>
  </si>
  <si>
    <t>31381</t>
  </si>
  <si>
    <t>US-2015-CS12400140-42322</t>
  </si>
  <si>
    <t>CS-124001402</t>
  </si>
  <si>
    <t>OFF-ST-5783</t>
  </si>
  <si>
    <t>Safco Industrial Wire Shelving</t>
  </si>
  <si>
    <t>OFF-AR-3495</t>
  </si>
  <si>
    <t>Binney &amp; Smith Pens, Blue</t>
  </si>
  <si>
    <t>20563</t>
  </si>
  <si>
    <t>IN-2012-DF1313566-40965</t>
  </si>
  <si>
    <t>DF-1313566</t>
  </si>
  <si>
    <t>Funabashi</t>
  </si>
  <si>
    <t>OFF-SU-4979</t>
  </si>
  <si>
    <t>Kleencut Letter Opener, High Speed</t>
  </si>
  <si>
    <t>FUR-CH-5752</t>
  </si>
  <si>
    <t>SAFCO Bag Chairs, Red</t>
  </si>
  <si>
    <t>35199</t>
  </si>
  <si>
    <t>US-2013-CS12400140-41549</t>
  </si>
  <si>
    <t>CS-124001404</t>
  </si>
  <si>
    <t>OFF-ST-4089</t>
  </si>
  <si>
    <t>Eldon ProFile File 'N Store Portable File Tub Letter/Legal Size Black</t>
  </si>
  <si>
    <t>OFF-ST-3981</t>
  </si>
  <si>
    <t>Dual Level, Single-Width Filing Carts</t>
  </si>
  <si>
    <t>San Jose</t>
  </si>
  <si>
    <t>33283</t>
  </si>
  <si>
    <t>CA-2014-CB12415140-41846</t>
  </si>
  <si>
    <t>CB-124151406</t>
  </si>
  <si>
    <t>TEC-CO-4585</t>
  </si>
  <si>
    <t>Hewlett Packard LaserJet 3310 Copier</t>
  </si>
  <si>
    <t>San Justo</t>
  </si>
  <si>
    <t>OFF-PA-6308</t>
  </si>
  <si>
    <t>Tops Green Bar Computer Printout Paper</t>
  </si>
  <si>
    <t>OFF-SU-3000</t>
  </si>
  <si>
    <t>Acme Titanium Bonded Scissors</t>
  </si>
  <si>
    <t>ES-2012-CD1198048-41151</t>
  </si>
  <si>
    <t>38590</t>
  </si>
  <si>
    <t>CA-2014-CB12415140-41662</t>
  </si>
  <si>
    <t>CB-124151404</t>
  </si>
  <si>
    <t>FUR-FU-3916</t>
  </si>
  <si>
    <t>DAX Cubicle Frames, 8-1/2 x 11</t>
  </si>
  <si>
    <t>46327</t>
  </si>
  <si>
    <t>ET-2012-AJ96043-41081</t>
  </si>
  <si>
    <t>AJ-96043</t>
  </si>
  <si>
    <t>OFF-AR-5293</t>
  </si>
  <si>
    <t>Newell 316</t>
  </si>
  <si>
    <t>OFF-BI-3188</t>
  </si>
  <si>
    <t>Avery 3-Hole Punch, Economy</t>
  </si>
  <si>
    <t>OFF-BI-2937</t>
  </si>
  <si>
    <t>ACCOHIDE 3-Ring Binder, Blue, 1"</t>
  </si>
  <si>
    <t>ES-2015-SF20200139-42229</t>
  </si>
  <si>
    <t>37364</t>
  </si>
  <si>
    <t>CA-2015-CC12430140-42145</t>
  </si>
  <si>
    <t>CC-124301404</t>
  </si>
  <si>
    <t>OFF-PA-6360</t>
  </si>
  <si>
    <t>White Computer Printout Paper by Universal</t>
  </si>
  <si>
    <t>1489</t>
  </si>
  <si>
    <t>MX-2014-BD1177018-41730</t>
  </si>
  <si>
    <t>BD-1177018</t>
  </si>
  <si>
    <t>FUR-FU-3029</t>
  </si>
  <si>
    <t>Advantus Door Stop, Durable</t>
  </si>
  <si>
    <t>24602</t>
  </si>
  <si>
    <t>IN-2012-AT1043558-41268</t>
  </si>
  <si>
    <t>AT-1043558</t>
  </si>
  <si>
    <t>OFF-BI-3255</t>
  </si>
  <si>
    <t>Avery Binding Machine, Clear</t>
  </si>
  <si>
    <t>49331</t>
  </si>
  <si>
    <t>AL-2015-JB59252-42073</t>
  </si>
  <si>
    <t>JB-59252</t>
  </si>
  <si>
    <t>OFF-AR-3544</t>
  </si>
  <si>
    <t>Boston Pencil Sharpener, Fluorescent</t>
  </si>
  <si>
    <t>FUR-CH-4393</t>
  </si>
  <si>
    <t>Global Airflow Leather Mesh Back Chair, Black</t>
  </si>
  <si>
    <t>14408</t>
  </si>
  <si>
    <t>IT-2013-MT1781562-41548</t>
  </si>
  <si>
    <t>MT-1781562</t>
  </si>
  <si>
    <t>OFF-EN-5034</t>
  </si>
  <si>
    <t>Kraft Mailers, Security-Tint</t>
  </si>
  <si>
    <t>OFF-PA-4000</t>
  </si>
  <si>
    <t>Eaton Message Books, Premium</t>
  </si>
  <si>
    <t>31942</t>
  </si>
  <si>
    <t>CA-2015-CC12430140-42369</t>
  </si>
  <si>
    <t>CC-124301402</t>
  </si>
  <si>
    <t>OFF-AP-4222</t>
  </si>
  <si>
    <t>Eureka The Boss Plus 12-Amp Hard Box Upright Vacuum, Red</t>
  </si>
  <si>
    <t>50903</t>
  </si>
  <si>
    <t>NG-2012-JC534094-40953</t>
  </si>
  <si>
    <t>JC-534094</t>
  </si>
  <si>
    <t>OFF-PA-5854</t>
  </si>
  <si>
    <t>SanDisk Computer Printout Paper, Recycled</t>
  </si>
  <si>
    <t>51119</t>
  </si>
  <si>
    <t>IR-2012-MF766560-41214</t>
  </si>
  <si>
    <t>MF-766560</t>
  </si>
  <si>
    <t>FUR-FU-3951</t>
  </si>
  <si>
    <t>Deflect-O Photo Frame, Duo Pack</t>
  </si>
  <si>
    <t>MX-2012-BD1150093-41041</t>
  </si>
  <si>
    <t>45481</t>
  </si>
  <si>
    <t>AU-2015-PF91208-42181</t>
  </si>
  <si>
    <t>PF-91208</t>
  </si>
  <si>
    <t>OFF-BI-3729</t>
  </si>
  <si>
    <t>Cardinal Holdit Business Card Pockets</t>
  </si>
  <si>
    <t>26878</t>
  </si>
  <si>
    <t>ID-2015-VB2174559-42230</t>
  </si>
  <si>
    <t>VB-2174559</t>
  </si>
  <si>
    <t>ES-2015-BE11410120-42225</t>
  </si>
  <si>
    <t>BN-2012-RW963015-41216</t>
  </si>
  <si>
    <t>1759</t>
  </si>
  <si>
    <t>MX-2015-NP1868593-42257</t>
  </si>
  <si>
    <t>NP-1868593</t>
  </si>
  <si>
    <t>TEC-AC-5867</t>
  </si>
  <si>
    <t>SanDisk Keyboard, USB</t>
  </si>
  <si>
    <t>36512</t>
  </si>
  <si>
    <t>CA-2014-CM12445140-41909</t>
  </si>
  <si>
    <t>CM-124451404</t>
  </si>
  <si>
    <t>Redlands</t>
  </si>
  <si>
    <t>OFF-PA-4460</t>
  </si>
  <si>
    <t>Great White Multi-Use Recycled Paper (20Lb. and 84 Bright)</t>
  </si>
  <si>
    <t>37504</t>
  </si>
  <si>
    <t>CA-2014-CM12445140-41933</t>
  </si>
  <si>
    <t>CM-124451402</t>
  </si>
  <si>
    <t>US-2014-HP148155-41906</t>
  </si>
  <si>
    <t>22120</t>
  </si>
  <si>
    <t>IN-2013-SH1997527-41565</t>
  </si>
  <si>
    <t>SH-1997527</t>
  </si>
  <si>
    <t>Wuzhou</t>
  </si>
  <si>
    <t>OFF-PA-3987</t>
  </si>
  <si>
    <t>Eaton Cards &amp; Envelopes, Multicolor</t>
  </si>
  <si>
    <t>30543</t>
  </si>
  <si>
    <t>IN-2015-DH1307592-42294</t>
  </si>
  <si>
    <t>DH-1307592</t>
  </si>
  <si>
    <t>OFF-FA-5476</t>
  </si>
  <si>
    <t>OIC Rubber Bands, Assorted Sizes</t>
  </si>
  <si>
    <t>13731</t>
  </si>
  <si>
    <t>ES-2015-VM2183545-42225</t>
  </si>
  <si>
    <t>VM-2183545</t>
  </si>
  <si>
    <t>OFF-FA-6200</t>
  </si>
  <si>
    <t>Stockwell Rubber Bands, Metal</t>
  </si>
  <si>
    <t>33759</t>
  </si>
  <si>
    <t>CA-2015-CS12460140-42342</t>
  </si>
  <si>
    <t>CS-124601406</t>
  </si>
  <si>
    <t>OFF-SU-6166</t>
  </si>
  <si>
    <t>Stiletto Letter Opener, High Speed</t>
  </si>
  <si>
    <t>47521</t>
  </si>
  <si>
    <t>EG-2014-AP91538-41807</t>
  </si>
  <si>
    <t>AP-91538</t>
  </si>
  <si>
    <t>FUR-FU-4101</t>
  </si>
  <si>
    <t>Eldon Stacking Tray, Black</t>
  </si>
  <si>
    <t>40165</t>
  </si>
  <si>
    <t>CA-2014-CC12475140-41948</t>
  </si>
  <si>
    <t>CC-124751404</t>
  </si>
  <si>
    <t>TEC-MA-5489</t>
  </si>
  <si>
    <t>Okidata B400 Printer</t>
  </si>
  <si>
    <t>24523</t>
  </si>
  <si>
    <t>IN-2014-MG17650113-41776</t>
  </si>
  <si>
    <t>MG-17650113</t>
  </si>
  <si>
    <t>OFF-PA-3988</t>
  </si>
  <si>
    <t>Eaton Cards &amp; Envelopes, Premium</t>
  </si>
  <si>
    <t>CA-2012-CC247523-41031</t>
  </si>
  <si>
    <t>CA-2015-CC12475140-42278</t>
  </si>
  <si>
    <t>42670</t>
  </si>
  <si>
    <t>UP-2014-NB8580137-41733</t>
  </si>
  <si>
    <t>NB-8580137</t>
  </si>
  <si>
    <t>9545</t>
  </si>
  <si>
    <t>MX-2014-JH1543028-41722</t>
  </si>
  <si>
    <t>JH-1543028</t>
  </si>
  <si>
    <t>OFF-SU-4138</t>
  </si>
  <si>
    <t>Elite Trimmer, Steel</t>
  </si>
  <si>
    <t>ES-2015-BF11170139-42174</t>
  </si>
  <si>
    <t>OFF-FA-5717</t>
  </si>
  <si>
    <t>Rubber Band Ball</t>
  </si>
  <si>
    <t>15735</t>
  </si>
  <si>
    <t>ES-2014-TP2113045-41698</t>
  </si>
  <si>
    <t>TP-2113045</t>
  </si>
  <si>
    <t>Gien</t>
  </si>
  <si>
    <t>FUR-FU-4040</t>
  </si>
  <si>
    <t>Eldon Door Stop, Black</t>
  </si>
  <si>
    <t>24077</t>
  </si>
  <si>
    <t>IN-2015-DB129707-42152</t>
  </si>
  <si>
    <t>DB-129707</t>
  </si>
  <si>
    <t>OFF-PA-4464</t>
  </si>
  <si>
    <t>Green Bar Cards &amp; Envelopes, Recycled</t>
  </si>
  <si>
    <t>TEC-AC-5207</t>
  </si>
  <si>
    <t>Memorex Micro Travel Drive 16 GB</t>
  </si>
  <si>
    <t>43807</t>
  </si>
  <si>
    <t>EG-2014-JK612038-41727</t>
  </si>
  <si>
    <t>JK-612038</t>
  </si>
  <si>
    <t>OFF-SU-6168</t>
  </si>
  <si>
    <t>Stiletto Ruler, Easy Grip</t>
  </si>
  <si>
    <t>11587</t>
  </si>
  <si>
    <t>ES-2013-EM1414048-41516</t>
  </si>
  <si>
    <t>EM-1414048</t>
  </si>
  <si>
    <t>OFF-FA-3044</t>
  </si>
  <si>
    <t>Advantus Paper Clips, Assorted Sizes</t>
  </si>
  <si>
    <t>39433</t>
  </si>
  <si>
    <t>CA-2014-CS12490140-41864</t>
  </si>
  <si>
    <t>CS-124901408</t>
  </si>
  <si>
    <t>FUR-TA-3557</t>
  </si>
  <si>
    <t>BPI Conference Tables</t>
  </si>
  <si>
    <t>34674</t>
  </si>
  <si>
    <t>CA-2014-CS12490140-41945</t>
  </si>
  <si>
    <t>CS-124901402</t>
  </si>
  <si>
    <t>Conroe</t>
  </si>
  <si>
    <t>30837</t>
  </si>
  <si>
    <t>ID-2012-SS208757-40930</t>
  </si>
  <si>
    <t>SS-208757</t>
  </si>
  <si>
    <t>OFF-AR-3481</t>
  </si>
  <si>
    <t>Binney &amp; Smith Highlighters, Blue</t>
  </si>
  <si>
    <t>OFF-BI-3251</t>
  </si>
  <si>
    <t>Avery Binder, Clear</t>
  </si>
  <si>
    <t>OFF-PA-5853</t>
  </si>
  <si>
    <t>SanDisk Computer Printout Paper, Premium</t>
  </si>
  <si>
    <t>IN-2012-BB115457-41194</t>
  </si>
  <si>
    <t>45793</t>
  </si>
  <si>
    <t>EG-2015-JH543038-42287</t>
  </si>
  <si>
    <t>JH-543038</t>
  </si>
  <si>
    <t>FUR-FU-5718</t>
  </si>
  <si>
    <t>Rubbermaid Clock, Black</t>
  </si>
  <si>
    <t>39069</t>
  </si>
  <si>
    <t>CA-2014-CS12505140-41969</t>
  </si>
  <si>
    <t>CS-125051406</t>
  </si>
  <si>
    <t>TEC-MA-3854</t>
  </si>
  <si>
    <t>Cubify CubeX 3D Printer Double Head Print</t>
  </si>
  <si>
    <t>32804</t>
  </si>
  <si>
    <t>CA-2014-CS12505140-41900</t>
  </si>
  <si>
    <t>CS-125051408</t>
  </si>
  <si>
    <t>TEC-MA-5084</t>
  </si>
  <si>
    <t>Lexmark X 9575 Professional All-in-One Color Printer</t>
  </si>
  <si>
    <t>38119</t>
  </si>
  <si>
    <t>US-2015-CS12505140-42311</t>
  </si>
  <si>
    <t>CS-125051404</t>
  </si>
  <si>
    <t>OFF-AP-4240</t>
  </si>
  <si>
    <t>Fellowes 8 Outlet Superior Workstation Surge Protector w/o Phone/Fax/Modem Protection</t>
  </si>
  <si>
    <t>27141</t>
  </si>
  <si>
    <t>IN-2012-SG206057-40978</t>
  </si>
  <si>
    <t>SG-206057</t>
  </si>
  <si>
    <t>TEC-AC-5101</t>
  </si>
  <si>
    <t>Logitech Flash Drive, Programmable</t>
  </si>
  <si>
    <t>Rondônia</t>
  </si>
  <si>
    <t>47193</t>
  </si>
  <si>
    <t>MO-2012-BM178586-41013</t>
  </si>
  <si>
    <t>BM-178586</t>
  </si>
  <si>
    <t>Thomasville</t>
  </si>
  <si>
    <t>Pomona</t>
  </si>
  <si>
    <t>FUR-FU-3932</t>
  </si>
  <si>
    <t>Deflect-O Door Stop, Black</t>
  </si>
  <si>
    <t>Shrewsbury</t>
  </si>
  <si>
    <t>8075</t>
  </si>
  <si>
    <t>MX-2015-RA1928582-42031</t>
  </si>
  <si>
    <t>RA-1928582</t>
  </si>
  <si>
    <t>OFF-PA-6509</t>
  </si>
  <si>
    <t>Xerox 1953</t>
  </si>
  <si>
    <t>25537</t>
  </si>
  <si>
    <t>ID-2013-PB18805144-41548</t>
  </si>
  <si>
    <t>PB-18805144</t>
  </si>
  <si>
    <t>OFF-SU-4321</t>
  </si>
  <si>
    <t>Fiskars Shears, Serrated</t>
  </si>
  <si>
    <t>38174</t>
  </si>
  <si>
    <t>US-2013-CG12520140-41562</t>
  </si>
  <si>
    <t>CG-125201402</t>
  </si>
  <si>
    <t>FUR-FU-3828</t>
  </si>
  <si>
    <t>C-Line Cubicle Keepers Polyproplyene Holder w/Velcro Back, 8-1/2x11, 25/Bx</t>
  </si>
  <si>
    <t>IN-2015-RH1951011-42040</t>
  </si>
  <si>
    <t>51115</t>
  </si>
  <si>
    <t>ZA-2014-JW6075146-41739</t>
  </si>
  <si>
    <t>JW-6075146</t>
  </si>
  <si>
    <t>FUR-FU-4037</t>
  </si>
  <si>
    <t>Eldon Clock, Erganomic</t>
  </si>
  <si>
    <t>Burlington</t>
  </si>
  <si>
    <t>37247</t>
  </si>
  <si>
    <t>CA-2015-CB12535140-42069</t>
  </si>
  <si>
    <t>CB-125351408</t>
  </si>
  <si>
    <t>Southaven</t>
  </si>
  <si>
    <t>OFF-AP-4932</t>
  </si>
  <si>
    <t>Kensington 7 Outlet MasterPiece HOMEOFFICE Power Control Center</t>
  </si>
  <si>
    <t>TEC-AC-5130</t>
  </si>
  <si>
    <t>Logitech Numeric Keypad, Bluetooth</t>
  </si>
  <si>
    <t>FUR-FU-4075</t>
  </si>
  <si>
    <t>Eldon Light Bulb, Duo Pack</t>
  </si>
  <si>
    <t>ES-2012-JA15970139-41080</t>
  </si>
  <si>
    <t>38700</t>
  </si>
  <si>
    <t>CA-2013-CB12535140-41408</t>
  </si>
  <si>
    <t>CB-125351404</t>
  </si>
  <si>
    <t>Camarillo</t>
  </si>
  <si>
    <t>24884</t>
  </si>
  <si>
    <t>IN-2014-TT2107099-41804</t>
  </si>
  <si>
    <t>TT-2107099</t>
  </si>
  <si>
    <t>29514</t>
  </si>
  <si>
    <t>IN-2014-MC1742527-41653</t>
  </si>
  <si>
    <t>MC-1742527</t>
  </si>
  <si>
    <t>Zhangjiakou</t>
  </si>
  <si>
    <t>OFF-SU-2980</t>
  </si>
  <si>
    <t>Acme Letter Opener, Steel</t>
  </si>
  <si>
    <t>27156</t>
  </si>
  <si>
    <t>ID-2015-JD15790130-42041</t>
  </si>
  <si>
    <t>JD-15790130</t>
  </si>
  <si>
    <t>FUR-FU-3957</t>
  </si>
  <si>
    <t>Deflect-O Stacking Tray, Erganomic</t>
  </si>
  <si>
    <t>44972</t>
  </si>
  <si>
    <t>UZ-2015-MS7770142-42230</t>
  </si>
  <si>
    <t>MS-7770142</t>
  </si>
  <si>
    <t>Andijon</t>
  </si>
  <si>
    <t>Andijan</t>
  </si>
  <si>
    <t>OFF-PA-4177</t>
  </si>
  <si>
    <t>Enermax Note Cards, Premium</t>
  </si>
  <si>
    <t>1001</t>
  </si>
  <si>
    <t>MX-2014-MC18130100-41853</t>
  </si>
  <si>
    <t>MC-18130100</t>
  </si>
  <si>
    <t>45149</t>
  </si>
  <si>
    <t>SA-2015-GP4740110-42182</t>
  </si>
  <si>
    <t>GP-4740110</t>
  </si>
  <si>
    <t>OFF-EN-3105</t>
  </si>
  <si>
    <t>Ames Manila Envelope, Security-Tint</t>
  </si>
  <si>
    <t>27549</t>
  </si>
  <si>
    <t>IN-2014-AB1016558-41980</t>
  </si>
  <si>
    <t>AB-1016558</t>
  </si>
  <si>
    <t>OFF-EN-3661</t>
  </si>
  <si>
    <t>Cameo Interoffice Envelope, Recycled</t>
  </si>
  <si>
    <t>OFF-EN-4923</t>
  </si>
  <si>
    <t>Jiffy Peel and Seal, Recycled</t>
  </si>
  <si>
    <t>20190</t>
  </si>
  <si>
    <t>ES-2012-BT11440139-41262</t>
  </si>
  <si>
    <t>BT-11440139</t>
  </si>
  <si>
    <t>Runcorn</t>
  </si>
  <si>
    <t>OFF-SU-4131</t>
  </si>
  <si>
    <t>Elite Shears, Easy Grip</t>
  </si>
  <si>
    <t>IN-2012-JR1567027-41031</t>
  </si>
  <si>
    <t>31642</t>
  </si>
  <si>
    <t>CA-2015-CC12550140-42171</t>
  </si>
  <si>
    <t>CC-125501404</t>
  </si>
  <si>
    <t>TEC-PH-3121</t>
  </si>
  <si>
    <t>Anker 36W 4-Port USB Wall Charger Travel Power Adapter for iPhone 5s 5c 5</t>
  </si>
  <si>
    <t>OFF-PA-6456</t>
  </si>
  <si>
    <t>Xerox 1905</t>
  </si>
  <si>
    <t>39058</t>
  </si>
  <si>
    <t>CA-2015-CC12550140-42342</t>
  </si>
  <si>
    <t>CC-125501402</t>
  </si>
  <si>
    <t>OFF-PA-6557</t>
  </si>
  <si>
    <t>Xerox 1998</t>
  </si>
  <si>
    <t>32927</t>
  </si>
  <si>
    <t>CA-2014-CL12565140-41768</t>
  </si>
  <si>
    <t>CL-125651406</t>
  </si>
  <si>
    <t>OFF-ST-6020</t>
  </si>
  <si>
    <t>Smead Adjustable Mobile File Trolley with Lockable Top</t>
  </si>
  <si>
    <t>OFF-EN-3101</t>
  </si>
  <si>
    <t>Ames Mailers, Security-Tint</t>
  </si>
  <si>
    <t>37307</t>
  </si>
  <si>
    <t>CA-2013-CL12565140-41638</t>
  </si>
  <si>
    <t>CL-125651404</t>
  </si>
  <si>
    <t>TEC-MA-6631</t>
  </si>
  <si>
    <t>Zebra GX420t Direct Thermal/Thermal Transfer Printer</t>
  </si>
  <si>
    <t>ES-2013-JE1547545-41450</t>
  </si>
  <si>
    <t>CA-2014-CL12565140-41788</t>
  </si>
  <si>
    <t>TEC-MA-5491</t>
  </si>
  <si>
    <t>Okidata C331dn Printer</t>
  </si>
  <si>
    <t>14558</t>
  </si>
  <si>
    <t>ES-2013-NP1870048-41541</t>
  </si>
  <si>
    <t>NP-1870048</t>
  </si>
  <si>
    <t>OFF-AR-3543</t>
  </si>
  <si>
    <t>Boston Pencil Sharpener, Easy-Erase</t>
  </si>
  <si>
    <t>Kenitra</t>
  </si>
  <si>
    <t>Gharb-Chrarda-Béni Hssen</t>
  </si>
  <si>
    <t>FUR-FU-4015</t>
  </si>
  <si>
    <t>Eldon "L" Workstation Diamond Chairmat</t>
  </si>
  <si>
    <t>45490</t>
  </si>
  <si>
    <t>RS-2015-HE4800108-42041</t>
  </si>
  <si>
    <t>HE-4800108</t>
  </si>
  <si>
    <t>IT-2014-LS1720064-41954</t>
  </si>
  <si>
    <t>48606</t>
  </si>
  <si>
    <t>CG-2014-DM334533-41941</t>
  </si>
  <si>
    <t>DM-334533</t>
  </si>
  <si>
    <t>OFF-AP-4496</t>
  </si>
  <si>
    <t>Hamilton Beach Coffee Grinder, White</t>
  </si>
  <si>
    <t>FUR-CH-5755</t>
  </si>
  <si>
    <t>Safco Chair Connectors, 6/Carton</t>
  </si>
  <si>
    <t>IN-2014-CA1226527-41794</t>
  </si>
  <si>
    <t>UP-2014-AA645137-41807</t>
  </si>
  <si>
    <t>FUR-FU-6276</t>
  </si>
  <si>
    <t>Tenex Stacking Tray, Black</t>
  </si>
  <si>
    <t>OFF-FA-2958</t>
  </si>
  <si>
    <t>Accos Staples, Metal</t>
  </si>
  <si>
    <t>OFF-PA-4146</t>
  </si>
  <si>
    <t>Enermax Cards &amp; Envelopes, Recycled</t>
  </si>
  <si>
    <t>NI-2014-MH745595-41696</t>
  </si>
  <si>
    <t>11392</t>
  </si>
  <si>
    <t>ES-2014-DW1358564-41817</t>
  </si>
  <si>
    <t>DW-1358564</t>
  </si>
  <si>
    <t>12540</t>
  </si>
  <si>
    <t>ES-2014-RD19480139-41982</t>
  </si>
  <si>
    <t>RD-19480139</t>
  </si>
  <si>
    <t>47456</t>
  </si>
  <si>
    <t>SF-2015-DN3690117-42357</t>
  </si>
  <si>
    <t>DN-3690117</t>
  </si>
  <si>
    <t>OFF-FA-6186</t>
  </si>
  <si>
    <t>Stockwell Clamps, Bulk Pack</t>
  </si>
  <si>
    <t>TEC-AC-5126</t>
  </si>
  <si>
    <t>Logitech Mouse, Bluetooth</t>
  </si>
  <si>
    <t>47544</t>
  </si>
  <si>
    <t>RS-2015-DV3045108-42011</t>
  </si>
  <si>
    <t>DV-3045108</t>
  </si>
  <si>
    <t>FUR-FU-3931</t>
  </si>
  <si>
    <t>Deflect-O Clock, Erganomic</t>
  </si>
  <si>
    <t>OFF-SU-4115</t>
  </si>
  <si>
    <t>Elite 5" Scissors</t>
  </si>
  <si>
    <t>45661</t>
  </si>
  <si>
    <t>ZA-2013-CS2505146-41277</t>
  </si>
  <si>
    <t>CS-2505146</t>
  </si>
  <si>
    <t>OFF-EN-5031</t>
  </si>
  <si>
    <t>Kraft Interoffice Envelope, Set of 50</t>
  </si>
  <si>
    <t>7327</t>
  </si>
  <si>
    <t>MX-2015-RB1946551-42341</t>
  </si>
  <si>
    <t>RB-1946551</t>
  </si>
  <si>
    <t>OFF-LA-3262</t>
  </si>
  <si>
    <t>Avery Color Coded Labels, Alphabetical</t>
  </si>
  <si>
    <t>ID-2015-EJ1415592-42299</t>
  </si>
  <si>
    <t>2360</t>
  </si>
  <si>
    <t>MX-2012-CK1232531-41171</t>
  </si>
  <si>
    <t>CK-1232531</t>
  </si>
  <si>
    <t>TEC-PH-5648</t>
  </si>
  <si>
    <t>PureGear Roll-On Screen Protector</t>
  </si>
  <si>
    <t>OFF-PA-6617</t>
  </si>
  <si>
    <t>Xerox Note Cards, 8.5 x 11</t>
  </si>
  <si>
    <t>ID-2014-KD1649559-41807</t>
  </si>
  <si>
    <t>29430</t>
  </si>
  <si>
    <t>ID-2014-PW1924059-41726</t>
  </si>
  <si>
    <t>PW-1924059</t>
  </si>
  <si>
    <t>OFF-SU-2993</t>
  </si>
  <si>
    <t>Acme Shears, Easy Grip</t>
  </si>
  <si>
    <t>27515</t>
  </si>
  <si>
    <t>IN-2014-SC2069527-41880</t>
  </si>
  <si>
    <t>SC-2069527</t>
  </si>
  <si>
    <t>FUR-CH-5433</t>
  </si>
  <si>
    <t>Office Star Bag Chairs, Adjustable</t>
  </si>
  <si>
    <t>OFF-ST-4612</t>
  </si>
  <si>
    <t>Home/Office Personal File Carts</t>
  </si>
  <si>
    <t>ES-2014-DK1298548-41711</t>
  </si>
  <si>
    <t>16064</t>
  </si>
  <si>
    <t>ES-2015-CR12730120-42216</t>
  </si>
  <si>
    <t>CR-12730120</t>
  </si>
  <si>
    <t>33379</t>
  </si>
  <si>
    <t>CA-2015-CK12595140-42059</t>
  </si>
  <si>
    <t>CK-125951404</t>
  </si>
  <si>
    <t>OFF-PA-3115</t>
  </si>
  <si>
    <t>Ampad Phone Message Book, Recycled, 400 Message Capacity, 5 ¾” x 11”</t>
  </si>
  <si>
    <t>13839</t>
  </si>
  <si>
    <t>ES-2015-DK13225120-42259</t>
  </si>
  <si>
    <t>DK-13225120</t>
  </si>
  <si>
    <t>CA-2014-CK12595140-41711</t>
  </si>
  <si>
    <t>46279</t>
  </si>
  <si>
    <t>EN-2014-MM828042-41753</t>
  </si>
  <si>
    <t>MM-828042</t>
  </si>
  <si>
    <t>Tartu</t>
  </si>
  <si>
    <t>Tartumaa</t>
  </si>
  <si>
    <t>FUR-FU-4103</t>
  </si>
  <si>
    <t>Eldon Stacking Tray, Durable</t>
  </si>
  <si>
    <t>24123</t>
  </si>
  <si>
    <t>IN-2015-JG153107-42350</t>
  </si>
  <si>
    <t>JG-153107</t>
  </si>
  <si>
    <t>OFF-AR-3452</t>
  </si>
  <si>
    <t>BIC Highlighters, Easy-Erase</t>
  </si>
  <si>
    <t>35182</t>
  </si>
  <si>
    <t>US-2015-CK12595140-42034</t>
  </si>
  <si>
    <t>CK-125951402</t>
  </si>
  <si>
    <t>OFF-BI-4336</t>
  </si>
  <si>
    <t>GBC Clear Cover, 8-1/2 x 11, unpunched, 25 covers per pack</t>
  </si>
  <si>
    <t>OFF-PA-4176</t>
  </si>
  <si>
    <t>Enermax Note Cards, Multicolor</t>
  </si>
  <si>
    <t>Kampala</t>
  </si>
  <si>
    <t>Uganda</t>
  </si>
  <si>
    <t>34927</t>
  </si>
  <si>
    <t>CA-2015-CC12610140-42335</t>
  </si>
  <si>
    <t>CC-126101406</t>
  </si>
  <si>
    <t>47195</t>
  </si>
  <si>
    <t>SL-2012-SH9975112-40934</t>
  </si>
  <si>
    <t>SH-9975112</t>
  </si>
  <si>
    <t>OFF-AP-4954</t>
  </si>
  <si>
    <t>KitchenAid Coffee Grinder, Silver</t>
  </si>
  <si>
    <t>Durham</t>
  </si>
  <si>
    <t>BU-2014-MH745519-41670</t>
  </si>
  <si>
    <t>23936</t>
  </si>
  <si>
    <t>IN-2012-LW16825113-40991</t>
  </si>
  <si>
    <t>LW-16825113</t>
  </si>
  <si>
    <t>OFF-ST-4061</t>
  </si>
  <si>
    <t>Eldon Folders, Industrial</t>
  </si>
  <si>
    <t>Guanare</t>
  </si>
  <si>
    <t>Portuguesa</t>
  </si>
  <si>
    <t>OFF-AP-3582</t>
  </si>
  <si>
    <t>Breville Toaster, Black</t>
  </si>
  <si>
    <t>OFF-BI-4348</t>
  </si>
  <si>
    <t>GBC Instant Report Kit</t>
  </si>
  <si>
    <t>31604</t>
  </si>
  <si>
    <t>CA-2012-CR12625140-41060</t>
  </si>
  <si>
    <t>CR-126251406</t>
  </si>
  <si>
    <t>OFF-AR-3530</t>
  </si>
  <si>
    <t>Boston Heavy-Duty Trimline Electric Pencil Sharpeners</t>
  </si>
  <si>
    <t>40188</t>
  </si>
  <si>
    <t>CA-2014-CR12625140-41899</t>
  </si>
  <si>
    <t>CR-126251408</t>
  </si>
  <si>
    <t>Mallawi</t>
  </si>
  <si>
    <t>16705</t>
  </si>
  <si>
    <t>ES-2013-RM196758-41391</t>
  </si>
  <si>
    <t>RM-196758</t>
  </si>
  <si>
    <t>TEC-MA-5495</t>
  </si>
  <si>
    <t>Okidata Calculator, White</t>
  </si>
  <si>
    <t>39991</t>
  </si>
  <si>
    <t>US-2012-CR12625140-41143</t>
  </si>
  <si>
    <t>CR-126251402</t>
  </si>
  <si>
    <t>Grand Rapids</t>
  </si>
  <si>
    <t>OFF-PA-6552</t>
  </si>
  <si>
    <t>Xerox 1993</t>
  </si>
  <si>
    <t>15656</t>
  </si>
  <si>
    <t>ES-2014-JE161658-41986</t>
  </si>
  <si>
    <t>JE-161658</t>
  </si>
  <si>
    <t>ID-2015-NR18550102-42078</t>
  </si>
  <si>
    <t>27075</t>
  </si>
  <si>
    <t>IN-2014-TP21415130-41829</t>
  </si>
  <si>
    <t>TP-21415130</t>
  </si>
  <si>
    <t>35941</t>
  </si>
  <si>
    <t>CA-2013-Co12640140-41488</t>
  </si>
  <si>
    <t>Co-126401404</t>
  </si>
  <si>
    <t>39442</t>
  </si>
  <si>
    <t>US-2012-Co12640140-41079</t>
  </si>
  <si>
    <t>Co-126401402</t>
  </si>
  <si>
    <t>OFF-AP-4718</t>
  </si>
  <si>
    <t>Honeywell Quietcare HEPA Air Cleaner</t>
  </si>
  <si>
    <t>11185</t>
  </si>
  <si>
    <t>ES-2014-JK1537048-41957</t>
  </si>
  <si>
    <t>JK-1537048</t>
  </si>
  <si>
    <t>OFF-PA-5869</t>
  </si>
  <si>
    <t>SanDisk Memo Slips, Multicolor</t>
  </si>
  <si>
    <t>28454</t>
  </si>
  <si>
    <t>IN-2012-CD1279027-41109</t>
  </si>
  <si>
    <t>CD-1279027</t>
  </si>
  <si>
    <t>OFF-EN-4903</t>
  </si>
  <si>
    <t>Jiffy Business Envelopes, Recycled</t>
  </si>
  <si>
    <t>32786</t>
  </si>
  <si>
    <t>CA-2012-Co12640140-41241</t>
  </si>
  <si>
    <t>Co-126401406</t>
  </si>
  <si>
    <t>OFF-LA-3207</t>
  </si>
  <si>
    <t>Avery 488</t>
  </si>
  <si>
    <t>Miass</t>
  </si>
  <si>
    <t>41259</t>
  </si>
  <si>
    <t>CA-2013-CM12655140-41352</t>
  </si>
  <si>
    <t>CM-126551402</t>
  </si>
  <si>
    <t>FUR-BO-3638</t>
  </si>
  <si>
    <t>Bush Heritage Pine Collection 5-Shelf Bookcase, Albany Pine Finish, *Special Order</t>
  </si>
  <si>
    <t>32783</t>
  </si>
  <si>
    <t>CA-2013-CM12655140-41581</t>
  </si>
  <si>
    <t>CM-126551404</t>
  </si>
  <si>
    <t>TEC-PH-3794</t>
  </si>
  <si>
    <t>Cisco IP Phone 7961G-GE VoIP phone</t>
  </si>
  <si>
    <t>IN-2012-JH1591027-41262</t>
  </si>
  <si>
    <t>12070</t>
  </si>
  <si>
    <t>ES-2012-MC1810048-41143</t>
  </si>
  <si>
    <t>MC-1810048</t>
  </si>
  <si>
    <t>OFF-PA-4479</t>
  </si>
  <si>
    <t>Green Bar Note Cards, Multicolor</t>
  </si>
  <si>
    <t>FUR-TA-3423</t>
  </si>
  <si>
    <t>Bevis Oval Conference Table, Walnut</t>
  </si>
  <si>
    <t>50149</t>
  </si>
  <si>
    <t>MO-2012-CR282086-41257</t>
  </si>
  <si>
    <t>CR-282086</t>
  </si>
  <si>
    <t>Khenifra</t>
  </si>
  <si>
    <t>OFF-BI-2881</t>
  </si>
  <si>
    <t>Acco 3-Hole Punch, Clear</t>
  </si>
  <si>
    <t>28008</t>
  </si>
  <si>
    <t>IN-2012-TD2099558-41177</t>
  </si>
  <si>
    <t>TD-2099558</t>
  </si>
  <si>
    <t>OFF-PA-4175</t>
  </si>
  <si>
    <t>Enermax Note Cards, 8.5 x 11</t>
  </si>
  <si>
    <t>FUR-CH-5372</t>
  </si>
  <si>
    <t>Novimex Chairmat, Red</t>
  </si>
  <si>
    <t>IN-2012-JL151307-40988</t>
  </si>
  <si>
    <t>3009</t>
  </si>
  <si>
    <t>MX-2013-LT1711018-41531</t>
  </si>
  <si>
    <t>LT-1711018</t>
  </si>
  <si>
    <t>OFF-EN-3099</t>
  </si>
  <si>
    <t>Ames Interoffice Envelope, with clear poly window</t>
  </si>
  <si>
    <t>3553</t>
  </si>
  <si>
    <t>MX-2014-KS1630018-41952</t>
  </si>
  <si>
    <t>KS-1630018</t>
  </si>
  <si>
    <t>TEC-AC-5196</t>
  </si>
  <si>
    <t>Memorex Flash Drive, USB</t>
  </si>
  <si>
    <t>34492</t>
  </si>
  <si>
    <t>CA-2014-CM12655140-41860</t>
  </si>
  <si>
    <t>CM-126551408</t>
  </si>
  <si>
    <t>OFF-FA-3082</t>
  </si>
  <si>
    <t>Alliance Super-Size Bands, Assorted Sizes</t>
  </si>
  <si>
    <t>44084</t>
  </si>
  <si>
    <t>RS-2015-KF6285108-42256</t>
  </si>
  <si>
    <t>KF-6285108</t>
  </si>
  <si>
    <t>OFF-BI-3718</t>
  </si>
  <si>
    <t>Cardinal Binder Covers, Economy</t>
  </si>
  <si>
    <t>IT-2015-AG1049545-42229</t>
  </si>
  <si>
    <t>35183</t>
  </si>
  <si>
    <t>CA-2014-CC12670140-41702</t>
  </si>
  <si>
    <t>CC-126701402</t>
  </si>
  <si>
    <t>TEC-PH-5606</t>
  </si>
  <si>
    <t>Plantronics Encore H101 Dual Earpieces Headset</t>
  </si>
  <si>
    <t>23494</t>
  </si>
  <si>
    <t>IN-2012-SC2080011-41069</t>
  </si>
  <si>
    <t>SC-2080011</t>
  </si>
  <si>
    <t>OFF-PA-4482</t>
  </si>
  <si>
    <t>Green Bar Parchment Paper, Multicolor</t>
  </si>
  <si>
    <t>31555</t>
  </si>
  <si>
    <t>CA-2015-CC12670140-42340</t>
  </si>
  <si>
    <t>CC-126701406</t>
  </si>
  <si>
    <t>TEC-AC-5744</t>
  </si>
  <si>
    <t>Sabrent 4-Port USB 2.0 Hub</t>
  </si>
  <si>
    <t>OFF-BI-3730</t>
  </si>
  <si>
    <t>Cardinal Hold-It CD Pocket</t>
  </si>
  <si>
    <t>35120</t>
  </si>
  <si>
    <t>CA-2013-CC12685140-41531</t>
  </si>
  <si>
    <t>CC-126851406</t>
  </si>
  <si>
    <t>OFF-ST-4013</t>
  </si>
  <si>
    <t>Economy Rollaway Files</t>
  </si>
  <si>
    <t>IN-2014-SH2063527-41858</t>
  </si>
  <si>
    <t>IN-2015-LD1700558-42285</t>
  </si>
  <si>
    <t>Lubbock</t>
  </si>
  <si>
    <t>11453</t>
  </si>
  <si>
    <t>ES-2013-JL1585064-41607</t>
  </si>
  <si>
    <t>JL-1585064</t>
  </si>
  <si>
    <t>OFF-PA-6606</t>
  </si>
  <si>
    <t>Xerox Computer Printout Paper, Multicolor</t>
  </si>
  <si>
    <t>38388</t>
  </si>
  <si>
    <t>CA-2013-CC12685140-41282</t>
  </si>
  <si>
    <t>CC-126851408</t>
  </si>
  <si>
    <t>LO-2012-JL5850114-41121</t>
  </si>
  <si>
    <t>30783</t>
  </si>
  <si>
    <t>IN-2012-EM1420092-41038</t>
  </si>
  <si>
    <t>EM-1420092</t>
  </si>
  <si>
    <t>TEC-MA-4999</t>
  </si>
  <si>
    <t>Konica Calculator, Red</t>
  </si>
  <si>
    <t>24247</t>
  </si>
  <si>
    <t>ID-2012-HG14845113-41117</t>
  </si>
  <si>
    <t>HG-14845113</t>
  </si>
  <si>
    <t>OFF-EN-3665</t>
  </si>
  <si>
    <t>Cameo Mailers, Recycled</t>
  </si>
  <si>
    <t>BO-2014-KH636013-41859</t>
  </si>
  <si>
    <t>OFF-AP-3877</t>
  </si>
  <si>
    <t>Cuisinart Toaster, Red</t>
  </si>
  <si>
    <t>36284</t>
  </si>
  <si>
    <t>CA-2014-CL12700140-41754</t>
  </si>
  <si>
    <t>CL-127001404</t>
  </si>
  <si>
    <t>Colorado Springs</t>
  </si>
  <si>
    <t>FUR-CH-5749</t>
  </si>
  <si>
    <t>SAFCO Arco Folding Chair</t>
  </si>
  <si>
    <t>38074</t>
  </si>
  <si>
    <t>US-2015-CL12700140-42033</t>
  </si>
  <si>
    <t>CL-127001406</t>
  </si>
  <si>
    <t>US-2013-EM1382555-41579</t>
  </si>
  <si>
    <t>IT-2015-MB1808591-42145</t>
  </si>
  <si>
    <t>43079</t>
  </si>
  <si>
    <t>NI-2015-PW903095-42312</t>
  </si>
  <si>
    <t>PW-903095</t>
  </si>
  <si>
    <t>TEC-MA-4190</t>
  </si>
  <si>
    <t>Epson Calculator, Red</t>
  </si>
  <si>
    <t>FUR-CH-5758</t>
  </si>
  <si>
    <t>SAFCO Chairmat, Red</t>
  </si>
  <si>
    <t>41257</t>
  </si>
  <si>
    <t>CA-2015-CL12700140-42264</t>
  </si>
  <si>
    <t>CL-127001408</t>
  </si>
  <si>
    <t>TEC-AC-4940</t>
  </si>
  <si>
    <t>KeyTronic E03601U1 - Keyboard - Beige</t>
  </si>
  <si>
    <t>33959</t>
  </si>
  <si>
    <t>CA-2015-CL12700140-42109</t>
  </si>
  <si>
    <t>CL-127001402</t>
  </si>
  <si>
    <t>OFF-BI-2880</t>
  </si>
  <si>
    <t>Acco 3-Hole Punch</t>
  </si>
  <si>
    <t>OFF-SU-6165</t>
  </si>
  <si>
    <t>Stiletto Letter Opener, Easy Grip</t>
  </si>
  <si>
    <t>SF-2014-EL3735117-41875</t>
  </si>
  <si>
    <t>18742</t>
  </si>
  <si>
    <t>ES-2013-SO20335120-41618</t>
  </si>
  <si>
    <t>SO-20335120</t>
  </si>
  <si>
    <t>21980</t>
  </si>
  <si>
    <t>IN-2013-MA1756058-41275</t>
  </si>
  <si>
    <t>MA-1756058</t>
  </si>
  <si>
    <t>Bellary</t>
  </si>
  <si>
    <t>23919</t>
  </si>
  <si>
    <t>IN-2015-RD1981027-42181</t>
  </si>
  <si>
    <t>RD-1981027</t>
  </si>
  <si>
    <t>OFF-BI-2893</t>
  </si>
  <si>
    <t>Acco Binder Covers, Economy</t>
  </si>
  <si>
    <t>30061</t>
  </si>
  <si>
    <t>IN-2015-AZ107507-42291</t>
  </si>
  <si>
    <t>AZ-107507</t>
  </si>
  <si>
    <t>TU-2014-JF5565134-41818</t>
  </si>
  <si>
    <t>39348</t>
  </si>
  <si>
    <t>CA-2012-CM12715140-41177</t>
  </si>
  <si>
    <t>CM-127151406</t>
  </si>
  <si>
    <t>OFF-AP-2932</t>
  </si>
  <si>
    <t>Acco Six-Outlet Power Strip, 4' Cord Length</t>
  </si>
  <si>
    <t>FUR-FU-3953</t>
  </si>
  <si>
    <t>Deflect-O Photo Frame, Erganomic</t>
  </si>
  <si>
    <t>34303</t>
  </si>
  <si>
    <t>CA-2015-CR12730140-42291</t>
  </si>
  <si>
    <t>CR-127301406</t>
  </si>
  <si>
    <t>OFF-AP-3179</t>
  </si>
  <si>
    <t>Avanti 4.4 Cu. Ft. Refrigerator</t>
  </si>
  <si>
    <t>MX-2014-BM1114055-41961</t>
  </si>
  <si>
    <t>25697</t>
  </si>
  <si>
    <t>ID-2014-CS12505144-41676</t>
  </si>
  <si>
    <t>CS-12505144</t>
  </si>
  <si>
    <t>OFF-BI-4804</t>
  </si>
  <si>
    <t>Ibico 3-Hole Punch, Durable</t>
  </si>
  <si>
    <t>39123</t>
  </si>
  <si>
    <t>CA-2015-CY12745140-42309</t>
  </si>
  <si>
    <t>CY-127451402</t>
  </si>
  <si>
    <t>TEC-PH-3825</t>
  </si>
  <si>
    <t>ClearOne Communications CHAT 70 OC Speaker Phone</t>
  </si>
  <si>
    <t>17109</t>
  </si>
  <si>
    <t>IT-2012-SC2077091-41081</t>
  </si>
  <si>
    <t>SC-2077091</t>
  </si>
  <si>
    <t>Zwolle</t>
  </si>
  <si>
    <t>13406</t>
  </si>
  <si>
    <t>ES-2015-JC1538564-42137</t>
  </si>
  <si>
    <t>JC-1538564</t>
  </si>
  <si>
    <t>OFF-EN-3654</t>
  </si>
  <si>
    <t>Cameo Business Envelopes, Recycled</t>
  </si>
  <si>
    <t>OFF-FA-5466</t>
  </si>
  <si>
    <t>OIC Colored Binder Clips, Assorted Sizes</t>
  </si>
  <si>
    <t>CA-2014-CY12745140-41867</t>
  </si>
  <si>
    <t>TEC-PH-5344</t>
  </si>
  <si>
    <t>Nokia Lumia 521 (T-Mobile)</t>
  </si>
  <si>
    <t>27214</t>
  </si>
  <si>
    <t>IN-2014-JL15130130-41895</t>
  </si>
  <si>
    <t>JL-15130130</t>
  </si>
  <si>
    <t>OFF-BI-2898</t>
  </si>
  <si>
    <t>Acco Binder, Recycled</t>
  </si>
  <si>
    <t>32691</t>
  </si>
  <si>
    <t>US-2015-CK12760140-42287</t>
  </si>
  <si>
    <t>CK-127601402</t>
  </si>
  <si>
    <t>TU-2015-SW10275134-42311</t>
  </si>
  <si>
    <t>40110</t>
  </si>
  <si>
    <t>CA-2013-CK12760140-41481</t>
  </si>
  <si>
    <t>CK-127601404</t>
  </si>
  <si>
    <t>FUR-CH-5424</t>
  </si>
  <si>
    <t>Office Star - Contemporary Task Swivel Chair</t>
  </si>
  <si>
    <t>35925</t>
  </si>
  <si>
    <t>CA-2014-CK12760140-41957</t>
  </si>
  <si>
    <t>CK-127601406</t>
  </si>
  <si>
    <t>OFF-AR-3529</t>
  </si>
  <si>
    <t>Boston Electric Pencil Sharpener, Model 1818, Charcoal Black</t>
  </si>
  <si>
    <t>FUR-FU-3952</t>
  </si>
  <si>
    <t>Deflect-O Photo Frame, Durable</t>
  </si>
  <si>
    <t>50223</t>
  </si>
  <si>
    <t>GG-2015-TH1111547-42116</t>
  </si>
  <si>
    <t>TH-1111547</t>
  </si>
  <si>
    <t>OFF-LA-4658</t>
  </si>
  <si>
    <t>Hon File Folder Labels, Adjustable</t>
  </si>
  <si>
    <t>46248</t>
  </si>
  <si>
    <t>MO-2014-PJ901586-41854</t>
  </si>
  <si>
    <t>PJ-901586</t>
  </si>
  <si>
    <t>OFF-EN-3676</t>
  </si>
  <si>
    <t>Cameo Peel and Seal, with clear poly window</t>
  </si>
  <si>
    <t>ES-2014-SS208758-41683</t>
  </si>
  <si>
    <t>34538</t>
  </si>
  <si>
    <t>US-2014-CK12760140-41671</t>
  </si>
  <si>
    <t>CK-127601408</t>
  </si>
  <si>
    <t>OFF-ST-6627</t>
  </si>
  <si>
    <t>X-Rack File for Hanging Folders</t>
  </si>
  <si>
    <t>OFF-BI-3711</t>
  </si>
  <si>
    <t>Canvas Sectional Post Binders</t>
  </si>
  <si>
    <t>12991</t>
  </si>
  <si>
    <t>ES-2013-JE1574544-41516</t>
  </si>
  <si>
    <t>JE-1574544</t>
  </si>
  <si>
    <t>OFF-SU-6163</t>
  </si>
  <si>
    <t>Stiletto Box Cutter, Steel</t>
  </si>
  <si>
    <t>15362</t>
  </si>
  <si>
    <t>ES-2015-SW2024514-42357</t>
  </si>
  <si>
    <t>SW-2024514</t>
  </si>
  <si>
    <t>Tournai</t>
  </si>
  <si>
    <t>OFF-PA-6545</t>
  </si>
  <si>
    <t>Xerox 1987</t>
  </si>
  <si>
    <t>27242</t>
  </si>
  <si>
    <t>IN-2014-HG150257-41874</t>
  </si>
  <si>
    <t>HG-150257</t>
  </si>
  <si>
    <t>US-2014-BW1120018-41979</t>
  </si>
  <si>
    <t>19046</t>
  </si>
  <si>
    <t>ES-2014-JC1534048-41906</t>
  </si>
  <si>
    <t>JC-1534048</t>
  </si>
  <si>
    <t>OFF-EN-4439</t>
  </si>
  <si>
    <t>GlobeWeis Interoffice Envelope, Recycled</t>
  </si>
  <si>
    <t>IN-2013-TD20995130-41609</t>
  </si>
  <si>
    <t>TEC-AC-5863</t>
  </si>
  <si>
    <t>SanDisk Flash Drive, USB</t>
  </si>
  <si>
    <t>48116</t>
  </si>
  <si>
    <t>SF-2012-SN10710117-40922</t>
  </si>
  <si>
    <t>SN-10710117</t>
  </si>
  <si>
    <t>OFF-AR-5925</t>
  </si>
  <si>
    <t>Sanford Pens, Easy-Erase</t>
  </si>
  <si>
    <t>32116</t>
  </si>
  <si>
    <t>CA-2012-CA12775140-41087</t>
  </si>
  <si>
    <t>CA-127751406</t>
  </si>
  <si>
    <t>FUR-CH-4416</t>
  </si>
  <si>
    <t>Global Leather Executive Chair</t>
  </si>
  <si>
    <t>39805</t>
  </si>
  <si>
    <t>CA-2013-CA12775140-41619</t>
  </si>
  <si>
    <t>CA-127751402</t>
  </si>
  <si>
    <t>TEC-AC-5177</t>
  </si>
  <si>
    <t>Maxell 4.7GB DVD+RW 3/Pack</t>
  </si>
  <si>
    <t>32243</t>
  </si>
  <si>
    <t>US-2013-CA12775140-41481</t>
  </si>
  <si>
    <t>CA-127751404</t>
  </si>
  <si>
    <t>FUR-CH-4517</t>
  </si>
  <si>
    <t>Harbour Creations 67200 Series Stacking Chairs</t>
  </si>
  <si>
    <t>TEC-AC-5185</t>
  </si>
  <si>
    <t>Maxell Pro 80 Minute CD-R, 10/Pack</t>
  </si>
  <si>
    <t>24620</t>
  </si>
  <si>
    <t>IN-2013-TP2156527-41536</t>
  </si>
  <si>
    <t>TP-2156527</t>
  </si>
  <si>
    <t>30433</t>
  </si>
  <si>
    <t>ID-2013-EL1373592-41296</t>
  </si>
  <si>
    <t>EL-1373592</t>
  </si>
  <si>
    <t>OFF-SU-6175</t>
  </si>
  <si>
    <t>Stiletto Scissors, Steel</t>
  </si>
  <si>
    <t>43662</t>
  </si>
  <si>
    <t>SO-2014-GT4635116-41776</t>
  </si>
  <si>
    <t>GT-4635116</t>
  </si>
  <si>
    <t>OFF-BI-6371</t>
  </si>
  <si>
    <t>Wilson Jones 3-Hole Punch, Economy</t>
  </si>
  <si>
    <t>31858</t>
  </si>
  <si>
    <t>CA-2012-CA12775140-41165</t>
  </si>
  <si>
    <t>CA-127751408</t>
  </si>
  <si>
    <t>OFF-AP-5935</t>
  </si>
  <si>
    <t>Sanitaire Vibra Groomer IR Commercial Upright Vacuum, Replacement Belts</t>
  </si>
  <si>
    <t>ES-2015-KB1660096-42048</t>
  </si>
  <si>
    <t>34082</t>
  </si>
  <si>
    <t>CA-2013-CD12790140-41538</t>
  </si>
  <si>
    <t>CD-127901404</t>
  </si>
  <si>
    <t>FUR-CH-4653</t>
  </si>
  <si>
    <t>Hon Every-Day Series Multi-Task Chairs</t>
  </si>
  <si>
    <t>39681</t>
  </si>
  <si>
    <t>CA-2014-CD12790140-41970</t>
  </si>
  <si>
    <t>CD-127901406</t>
  </si>
  <si>
    <t>Shelton</t>
  </si>
  <si>
    <t>Moreno Valley</t>
  </si>
  <si>
    <t>IN-2015-Dl1360058-42364</t>
  </si>
  <si>
    <t>OFF-PA-5877</t>
  </si>
  <si>
    <t>SanDisk Message Books, Multicolor</t>
  </si>
  <si>
    <t>11359</t>
  </si>
  <si>
    <t>ES-2013-PL18925139-41410</t>
  </si>
  <si>
    <t>PL-18925139</t>
  </si>
  <si>
    <t>OFF-AR-3461</t>
  </si>
  <si>
    <t>BIC Pencil Sharpener, Easy-Erase</t>
  </si>
  <si>
    <t>13169</t>
  </si>
  <si>
    <t>ES-2014-DM1352545-41706</t>
  </si>
  <si>
    <t>DM-1352545</t>
  </si>
  <si>
    <t>Saint-Herblain</t>
  </si>
  <si>
    <t>OFF-AP-3863</t>
  </si>
  <si>
    <t>Cuisinart Coffee Grinder, White</t>
  </si>
  <si>
    <t>21065</t>
  </si>
  <si>
    <t>IN-2015-AM10360113-42183</t>
  </si>
  <si>
    <t>AM-10360113</t>
  </si>
  <si>
    <t>OFF-LA-6036</t>
  </si>
  <si>
    <t>Smead File Folder Labels, Alphabetical</t>
  </si>
  <si>
    <t>ES-2014-MB18085139-41956</t>
  </si>
  <si>
    <t>40211</t>
  </si>
  <si>
    <t>US-2014-CV12805140-41769</t>
  </si>
  <si>
    <t>CV-128051402</t>
  </si>
  <si>
    <t>IT-2015-AR10345139-42116</t>
  </si>
  <si>
    <t>36684</t>
  </si>
  <si>
    <t>CA-2015-CV12805140-42054</t>
  </si>
  <si>
    <t>CV-128051404</t>
  </si>
  <si>
    <t>IN-2013-JG1531027-41602</t>
  </si>
  <si>
    <t>FUR-BO-5944</t>
  </si>
  <si>
    <t>Sauder Barrister Bookcases</t>
  </si>
  <si>
    <t>37452</t>
  </si>
  <si>
    <t>CA-2015-CV12805140-42115</t>
  </si>
  <si>
    <t>CV-128051406</t>
  </si>
  <si>
    <t>OFF-ST-3962</t>
  </si>
  <si>
    <t>Deluxe Rollaway Locking File with Drawer</t>
  </si>
  <si>
    <t>CA-2015-CV12805140-42025</t>
  </si>
  <si>
    <t>FUR-CH-4404</t>
  </si>
  <si>
    <t>Global Deluxe Steno Chair</t>
  </si>
  <si>
    <t>ES-2014-MC1810045-41982</t>
  </si>
  <si>
    <t>25803</t>
  </si>
  <si>
    <t>IN-2015-AR104057-42019</t>
  </si>
  <si>
    <t>AR-104057</t>
  </si>
  <si>
    <t>18856</t>
  </si>
  <si>
    <t>ES-2015-JC1538545-42315</t>
  </si>
  <si>
    <t>JC-1538545</t>
  </si>
  <si>
    <t>OFF-PA-5876</t>
  </si>
  <si>
    <t>SanDisk Message Books, 8.5 x 11</t>
  </si>
  <si>
    <t>Fremont</t>
  </si>
  <si>
    <t>OFF-BI-5643</t>
  </si>
  <si>
    <t>Pressboard Hanging Data Binders for Unburst Sheets</t>
  </si>
  <si>
    <t>27108</t>
  </si>
  <si>
    <t>IN-2015-LH167507-42322</t>
  </si>
  <si>
    <t>LH-167507</t>
  </si>
  <si>
    <t>OFF-LA-5389</t>
  </si>
  <si>
    <t>Novimex Legal Exhibit Labels, Alphabetical</t>
  </si>
  <si>
    <t>Bhatpara</t>
  </si>
  <si>
    <t>US-2015-CR12820140-42284</t>
  </si>
  <si>
    <t>39402</t>
  </si>
  <si>
    <t>CA-2015-CR12820140-42053</t>
  </si>
  <si>
    <t>CR-128201402</t>
  </si>
  <si>
    <t>FUR-BO-5970</t>
  </si>
  <si>
    <t>Sauder Mission Library with Doors, Fruitwood Finish</t>
  </si>
  <si>
    <t>39130</t>
  </si>
  <si>
    <t>CA-2013-CR12820140-41297</t>
  </si>
  <si>
    <t>CR-128201408</t>
  </si>
  <si>
    <t>West Palm Beach</t>
  </si>
  <si>
    <t>15451</t>
  </si>
  <si>
    <t>ES-2013-KC1667564-41544</t>
  </si>
  <si>
    <t>KC-1667564</t>
  </si>
  <si>
    <t>OFF-SU-4130</t>
  </si>
  <si>
    <t>Elite Scissors, Steel</t>
  </si>
  <si>
    <t>45514</t>
  </si>
  <si>
    <t>MO-2013-SC1023086-41448</t>
  </si>
  <si>
    <t>SC-1023086</t>
  </si>
  <si>
    <t>OFF-EN-3095</t>
  </si>
  <si>
    <t>Ames Color-File Green Diamond Border X-ray Mailers</t>
  </si>
  <si>
    <t>32765</t>
  </si>
  <si>
    <t>CA-2015-DK12835140-42348</t>
  </si>
  <si>
    <t>DK-128351402</t>
  </si>
  <si>
    <t>FUR-CH-4408</t>
  </si>
  <si>
    <t>Global Executive Mid-Back Manager's Chair</t>
  </si>
  <si>
    <t>OFF-LA-3190</t>
  </si>
  <si>
    <t>Avery 4027 File Folder Labels for Dot Matrix Printers, 5000 Labels per Box, White</t>
  </si>
  <si>
    <t>50431</t>
  </si>
  <si>
    <t>BU-2014-LF718519-41990</t>
  </si>
  <si>
    <t>LF-718519</t>
  </si>
  <si>
    <t>OFF-FA-6207</t>
  </si>
  <si>
    <t>Stockwell Thumb Tacks, Bulk Pack</t>
  </si>
  <si>
    <t>MO-2015-AB25586-42117</t>
  </si>
  <si>
    <t>13293</t>
  </si>
  <si>
    <t>ES-2015-TM21490139-42223</t>
  </si>
  <si>
    <t>TM-21490139</t>
  </si>
  <si>
    <t>OFF-AR-6115</t>
  </si>
  <si>
    <t>Stanley Markers, Easy-Erase</t>
  </si>
  <si>
    <t>Huddinge</t>
  </si>
  <si>
    <t>25144</t>
  </si>
  <si>
    <t>IN-2012-EH1399011-41052</t>
  </si>
  <si>
    <t>EH-1399011</t>
  </si>
  <si>
    <t>OFF-FA-6208</t>
  </si>
  <si>
    <t>Stockwell Thumb Tacks, Metal</t>
  </si>
  <si>
    <t>32981</t>
  </si>
  <si>
    <t>CA-2015-DK12835140-42119</t>
  </si>
  <si>
    <t>DK-128351406</t>
  </si>
  <si>
    <t>OFF-AP-2934</t>
  </si>
  <si>
    <t>Acco Smartsocket Table Surge Protector, 6 Color-Coded Adapter Outlets</t>
  </si>
  <si>
    <t>28165</t>
  </si>
  <si>
    <t>IN-2015-TB2162558-42048</t>
  </si>
  <si>
    <t>TB-2162558</t>
  </si>
  <si>
    <t>TEC-AC-5128</t>
  </si>
  <si>
    <t>Logitech Mouse, Programmable</t>
  </si>
  <si>
    <t>US-2012-CS1246036-41247</t>
  </si>
  <si>
    <t>37686</t>
  </si>
  <si>
    <t>CA-2013-DK12835140-41311</t>
  </si>
  <si>
    <t>DK-128351408</t>
  </si>
  <si>
    <t>OFF-EN-3653</t>
  </si>
  <si>
    <t>Cameo Buff Policy Envelopes</t>
  </si>
  <si>
    <t>OFF-AR-5296</t>
  </si>
  <si>
    <t>Newell 319</t>
  </si>
  <si>
    <t>47907</t>
  </si>
  <si>
    <t>SG-2014-JG5115111-41768</t>
  </si>
  <si>
    <t>JG-5115111</t>
  </si>
  <si>
    <t>OFF-PA-4147</t>
  </si>
  <si>
    <t>Enermax Computer Printout Paper, 8.5 x 11</t>
  </si>
  <si>
    <t>12211</t>
  </si>
  <si>
    <t>ES-2012-HE1480014-41072</t>
  </si>
  <si>
    <t>HE-1480014</t>
  </si>
  <si>
    <t>OFF-FA-3020</t>
  </si>
  <si>
    <t>Advantus Clamps, Assorted Sizes</t>
  </si>
  <si>
    <t>ES-2014-JD1606045-41699</t>
  </si>
  <si>
    <t>OFF-BI-4812</t>
  </si>
  <si>
    <t>Ibico Binder, Durable</t>
  </si>
  <si>
    <t>MX-2013-EM1381018-41552</t>
  </si>
  <si>
    <t>MX-2015-MY1829582-42321</t>
  </si>
  <si>
    <t>Vittoria</t>
  </si>
  <si>
    <t>28426</t>
  </si>
  <si>
    <t>IN-2015-BS113657-42141</t>
  </si>
  <si>
    <t>BS-113657</t>
  </si>
  <si>
    <t>OFF-PA-3995</t>
  </si>
  <si>
    <t>Eaton Memo Slips, Multicolor</t>
  </si>
  <si>
    <t>Tetouan</t>
  </si>
  <si>
    <t>ES-2014-MG18205139-41867</t>
  </si>
  <si>
    <t>OFF-EN-4905</t>
  </si>
  <si>
    <t>Jiffy Business Envelopes, Set of 50</t>
  </si>
  <si>
    <t>Lanester</t>
  </si>
  <si>
    <t>40426</t>
  </si>
  <si>
    <t>CA-2014-DC12850140-41723</t>
  </si>
  <si>
    <t>DC-128501406</t>
  </si>
  <si>
    <t>FUR-BO-5528</t>
  </si>
  <si>
    <t>O'Sullivan Living Dimensions 3-Shelf Bookcases</t>
  </si>
  <si>
    <t>FUR-CH-5751</t>
  </si>
  <si>
    <t>SAFCO Bag Chairs, Black</t>
  </si>
  <si>
    <t>46733</t>
  </si>
  <si>
    <t>MO-2015-TS1108586-42150</t>
  </si>
  <si>
    <t>TS-1108586</t>
  </si>
  <si>
    <t>OFF-AR-6118</t>
  </si>
  <si>
    <t>Stanley Pencil Sharpener, Easy-Erase</t>
  </si>
  <si>
    <t>OFF-ST-2920</t>
  </si>
  <si>
    <t>Acco Perma 2700 Stacking Storage Drawers</t>
  </si>
  <si>
    <t>OFF-EN-2852</t>
  </si>
  <si>
    <t>#10 White Business Envelopes,4 1/8 x 9 1/2</t>
  </si>
  <si>
    <t>25742</t>
  </si>
  <si>
    <t>ID-2012-RP1927059-41120</t>
  </si>
  <si>
    <t>RP-1927059</t>
  </si>
  <si>
    <t>FUR-FU-4086</t>
  </si>
  <si>
    <t>Eldon Photo Frame, Erganomic</t>
  </si>
  <si>
    <t>24578</t>
  </si>
  <si>
    <t>IN-2013-ZC2191027-41410</t>
  </si>
  <si>
    <t>ZC-2191027</t>
  </si>
  <si>
    <t>2801</t>
  </si>
  <si>
    <t>MX-2015-BB1099018-42276</t>
  </si>
  <si>
    <t>BB-1099018</t>
  </si>
  <si>
    <t>FUR-FU-3955</t>
  </si>
  <si>
    <t>Deflect-O Stacking Tray, Black</t>
  </si>
  <si>
    <t>12179</t>
  </si>
  <si>
    <t>ES-2014-ED1388548-42003</t>
  </si>
  <si>
    <t>ED-1388548</t>
  </si>
  <si>
    <t>OFF-ST-6251</t>
  </si>
  <si>
    <t>Tenex Folders, Single Width</t>
  </si>
  <si>
    <t>IN-2014-ML177557-41922</t>
  </si>
  <si>
    <t>48041</t>
  </si>
  <si>
    <t>IR-2012-CM183060-41268</t>
  </si>
  <si>
    <t>CM-183060</t>
  </si>
  <si>
    <t>OFF-SU-4117</t>
  </si>
  <si>
    <t>Elite Box Cutter, High Speed</t>
  </si>
  <si>
    <t>Bajos de Haina</t>
  </si>
  <si>
    <t>San Cristóbal</t>
  </si>
  <si>
    <t>28052</t>
  </si>
  <si>
    <t>IN-2015-SS2051578-42264</t>
  </si>
  <si>
    <t>SS-2051578</t>
  </si>
  <si>
    <t>OFF-PA-5852</t>
  </si>
  <si>
    <t>SanDisk Computer Printout Paper, Multicolor</t>
  </si>
  <si>
    <t>SA-2015-AR570110-42299</t>
  </si>
  <si>
    <t>OFF-AR-5300</t>
  </si>
  <si>
    <t>Newell 322</t>
  </si>
  <si>
    <t>15746</t>
  </si>
  <si>
    <t>ES-2015-RK1930048-42024</t>
  </si>
  <si>
    <t>RK-1930048</t>
  </si>
  <si>
    <t>OFF-EN-4912</t>
  </si>
  <si>
    <t>Jiffy Interoffice Envelope, Set of 50</t>
  </si>
  <si>
    <t>41139</t>
  </si>
  <si>
    <t>US-2014-DL12865140-41908</t>
  </si>
  <si>
    <t>DL-128651404</t>
  </si>
  <si>
    <t>32875</t>
  </si>
  <si>
    <t>CA-2014-DL12865140-41697</t>
  </si>
  <si>
    <t>DL-128651406</t>
  </si>
  <si>
    <t>OFF-AP-3845</t>
  </si>
  <si>
    <t>Conquest 14 Commercial Heavy-Duty Upright Vacuum, Collection System, Accessory Kit</t>
  </si>
  <si>
    <t>21197</t>
  </si>
  <si>
    <t>ID-2015-CB120257-42193</t>
  </si>
  <si>
    <t>CB-120257</t>
  </si>
  <si>
    <t>OFF-SU-6174</t>
  </si>
  <si>
    <t>Stiletto Scissors, Serrated</t>
  </si>
  <si>
    <t>19282</t>
  </si>
  <si>
    <t>ES-2012-JM1526545-41076</t>
  </si>
  <si>
    <t>JM-1526545</t>
  </si>
  <si>
    <t>OFF-BI-4803</t>
  </si>
  <si>
    <t>Ibico 3-Hole Punch, Clear</t>
  </si>
  <si>
    <t>36612</t>
  </si>
  <si>
    <t>CA-2014-DL12865140-41762</t>
  </si>
  <si>
    <t>DL-128651408</t>
  </si>
  <si>
    <t>OFF-BI-3325</t>
  </si>
  <si>
    <t>Avery Trapezoid Ring Binder, 3" Capacity, Black, 1040 sheets</t>
  </si>
  <si>
    <t>33181</t>
  </si>
  <si>
    <t>CA-2015-DL12865140-42024</t>
  </si>
  <si>
    <t>DL-128651402</t>
  </si>
  <si>
    <t>Keller</t>
  </si>
  <si>
    <t>OFF-LA-3232</t>
  </si>
  <si>
    <t>Avery 510</t>
  </si>
  <si>
    <t>37022</t>
  </si>
  <si>
    <t>CA-2013-DR12880140-41542</t>
  </si>
  <si>
    <t>DR-128801406</t>
  </si>
  <si>
    <t>TEC-AC-5655</t>
  </si>
  <si>
    <t>Razer Kraken 7.1 Surround Sound Over Ear USB Gaming Headset</t>
  </si>
  <si>
    <t>31554</t>
  </si>
  <si>
    <t>US-2013-DR12880140-41606</t>
  </si>
  <si>
    <t>DR-128801402</t>
  </si>
  <si>
    <t>US-2014-DR12880140-41723</t>
  </si>
  <si>
    <t>FUR-BO-4668</t>
  </si>
  <si>
    <t>Hon Metal Bookcases, Putty</t>
  </si>
  <si>
    <t>4114</t>
  </si>
  <si>
    <t>MX-2015-PS1897039-42210</t>
  </si>
  <si>
    <t>PS-1897039</t>
  </si>
  <si>
    <t>OFF-SU-4310</t>
  </si>
  <si>
    <t>Fiskars Letter Opener, Steel</t>
  </si>
  <si>
    <t>TEC-PH-3161</t>
  </si>
  <si>
    <t>AT&amp;T 1080 Corded phone</t>
  </si>
  <si>
    <t>12233</t>
  </si>
  <si>
    <t>ES-2015-ST20530120-42081</t>
  </si>
  <si>
    <t>ST-20530120</t>
  </si>
  <si>
    <t>OFF-EN-3656</t>
  </si>
  <si>
    <t>Cameo Business Envelopes, Set of 50</t>
  </si>
  <si>
    <t>TEC-AC-4174</t>
  </si>
  <si>
    <t>Enermax Mouse, USB</t>
  </si>
  <si>
    <t>IT-2012-KH16690104-41037</t>
  </si>
  <si>
    <t>21211</t>
  </si>
  <si>
    <t>IN-2015-AM1036011-42354</t>
  </si>
  <si>
    <t>AM-1036011</t>
  </si>
  <si>
    <t>OFF-FA-3072</t>
  </si>
  <si>
    <t>Advantus Thumb Tacks, 12 Pack</t>
  </si>
  <si>
    <t>25548</t>
  </si>
  <si>
    <t>IN-2014-AW109307-41868</t>
  </si>
  <si>
    <t>AW-109307</t>
  </si>
  <si>
    <t>OFF-FA-6191</t>
  </si>
  <si>
    <t>Stockwell Paper Clips, Metal</t>
  </si>
  <si>
    <t>IN-2015-SL2015558-42222</t>
  </si>
  <si>
    <t>35295</t>
  </si>
  <si>
    <t>CA-2013-DK12895140-41341</t>
  </si>
  <si>
    <t>DK-128951402</t>
  </si>
  <si>
    <t>Kenosha</t>
  </si>
  <si>
    <t>FUR-FU-3944</t>
  </si>
  <si>
    <t>Deflect-o Glass Clear Studded Chair Mats</t>
  </si>
  <si>
    <t>42530</t>
  </si>
  <si>
    <t>MO-2015-AB60086-42362</t>
  </si>
  <si>
    <t>AB-60086</t>
  </si>
  <si>
    <t>TEC-AC-5219</t>
  </si>
  <si>
    <t>Memorex Mouse, USB</t>
  </si>
  <si>
    <t>45353</t>
  </si>
  <si>
    <t>NI-2015-SC1072595-42048</t>
  </si>
  <si>
    <t>SC-1072595</t>
  </si>
  <si>
    <t>FUR-TA-4648</t>
  </si>
  <si>
    <t>Hon Conference Table, with Bottom Storage</t>
  </si>
  <si>
    <t>OFF-SU-4976</t>
  </si>
  <si>
    <t>Kleencut Box Cutter, Steel</t>
  </si>
  <si>
    <t>48168</t>
  </si>
  <si>
    <t>MD-2015-KC654083-42336</t>
  </si>
  <si>
    <t>KC-654083</t>
  </si>
  <si>
    <t>Balti</t>
  </si>
  <si>
    <t>FUR-FU-5725</t>
  </si>
  <si>
    <t>Rubbermaid Door Stop, Durable</t>
  </si>
  <si>
    <t>35372</t>
  </si>
  <si>
    <t>CA-2015-DK12895140-42324</t>
  </si>
  <si>
    <t>DK-128951408</t>
  </si>
  <si>
    <t>FUR-FU-6225</t>
  </si>
  <si>
    <t>Tenex 46" x 60" Computer Anti-Static Chairmat, Rectangular Shaped</t>
  </si>
  <si>
    <t>MX-2012-KM1672018-41242</t>
  </si>
  <si>
    <t>28354</t>
  </si>
  <si>
    <t>IN-2015-SC2002059-42172</t>
  </si>
  <si>
    <t>SC-2002059</t>
  </si>
  <si>
    <t>OFF-SU-2985</t>
  </si>
  <si>
    <t>Acme Ruler, High Speed</t>
  </si>
  <si>
    <t>Rockford</t>
  </si>
  <si>
    <t>4317</t>
  </si>
  <si>
    <t>US-2015-CH1207036-42084</t>
  </si>
  <si>
    <t>CH-1207036</t>
  </si>
  <si>
    <t>Guidonia Montecelio</t>
  </si>
  <si>
    <t>25713</t>
  </si>
  <si>
    <t>IN-2012-HD147857-41165</t>
  </si>
  <si>
    <t>HD-147857</t>
  </si>
  <si>
    <t>OFF-EN-5033</t>
  </si>
  <si>
    <t>Kraft Mailers, Recycled</t>
  </si>
  <si>
    <t>30804</t>
  </si>
  <si>
    <t>IN-2013-MK1816092-41390</t>
  </si>
  <si>
    <t>MK-1816092</t>
  </si>
  <si>
    <t>OFF-PA-6489</t>
  </si>
  <si>
    <t>Xerox 1935</t>
  </si>
  <si>
    <t>34864</t>
  </si>
  <si>
    <t>CA-2014-DB12910140-41892</t>
  </si>
  <si>
    <t>DB-129101402</t>
  </si>
  <si>
    <t>15930</t>
  </si>
  <si>
    <t>ES-2014-DJ1363045-41655</t>
  </si>
  <si>
    <t>DJ-1363045</t>
  </si>
  <si>
    <t>OFF-PA-4002</t>
  </si>
  <si>
    <t>Eaton Note Cards, 8.5 x 11</t>
  </si>
  <si>
    <t>ID-2014-DB132107-41934</t>
  </si>
  <si>
    <t>45681</t>
  </si>
  <si>
    <t>SU-2015-GT4635122-42360</t>
  </si>
  <si>
    <t>GT-4635122</t>
  </si>
  <si>
    <t>TEC-MA-6135</t>
  </si>
  <si>
    <t>StarTech Calculator, Wireless</t>
  </si>
  <si>
    <t>32256</t>
  </si>
  <si>
    <t>CA-2013-DL12925140-41539</t>
  </si>
  <si>
    <t>DL-129251404</t>
  </si>
  <si>
    <t>FUR-FU-5160</t>
  </si>
  <si>
    <t>Luxo Professional Combination Clamp-On Lamps</t>
  </si>
  <si>
    <t>1950</t>
  </si>
  <si>
    <t>MX-2014-LH1675082-41906</t>
  </si>
  <si>
    <t>LH-1675082</t>
  </si>
  <si>
    <t>TEC-PH-6348</t>
  </si>
  <si>
    <t>VTech DS6151</t>
  </si>
  <si>
    <t>Valledupar</t>
  </si>
  <si>
    <t>Cesar</t>
  </si>
  <si>
    <t>IN-2012-CM1223527-41248</t>
  </si>
  <si>
    <t>22476</t>
  </si>
  <si>
    <t>ID-2015-AH10465102-42272</t>
  </si>
  <si>
    <t>AH-10465102</t>
  </si>
  <si>
    <t>30039</t>
  </si>
  <si>
    <t>ID-2014-JJ154457-41867</t>
  </si>
  <si>
    <t>JJ-154457</t>
  </si>
  <si>
    <t>Eagan</t>
  </si>
  <si>
    <t>42189</t>
  </si>
  <si>
    <t>UP-2014-HH5010137-41979</t>
  </si>
  <si>
    <t>HH-5010137</t>
  </si>
  <si>
    <t>OFF-AR-6121</t>
  </si>
  <si>
    <t>Stanley Pens, Blue</t>
  </si>
  <si>
    <t>26275</t>
  </si>
  <si>
    <t>IN-2014-JH16180102-41962</t>
  </si>
  <si>
    <t>JH-16180102</t>
  </si>
  <si>
    <t>FUR-FU-4085</t>
  </si>
  <si>
    <t>Eldon Photo Frame, Durable</t>
  </si>
  <si>
    <t>39760</t>
  </si>
  <si>
    <t>CA-2012-DR12940140-40995</t>
  </si>
  <si>
    <t>DR-129401404</t>
  </si>
  <si>
    <t>37989</t>
  </si>
  <si>
    <t>CA-2015-DR12940140-42228</t>
  </si>
  <si>
    <t>DR-129401408</t>
  </si>
  <si>
    <t>Lake Charles</t>
  </si>
  <si>
    <t>23951</t>
  </si>
  <si>
    <t>IN-2012-RS194201-41137</t>
  </si>
  <si>
    <t>RS-194201</t>
  </si>
  <si>
    <t>OFF-PA-5890</t>
  </si>
  <si>
    <t>SanDisk Parchment Paper, 8.5 x 11</t>
  </si>
  <si>
    <t>IN-2014-BD116207-41650</t>
  </si>
  <si>
    <t>4048</t>
  </si>
  <si>
    <t>MX-2014-TS2108518-41706</t>
  </si>
  <si>
    <t>TS-2108518</t>
  </si>
  <si>
    <t>OFF-SU-2978</t>
  </si>
  <si>
    <t>Acme Letter Opener, High Speed</t>
  </si>
  <si>
    <t>19291</t>
  </si>
  <si>
    <t>ES-2012-BT1168064-41248</t>
  </si>
  <si>
    <t>BT-1168064</t>
  </si>
  <si>
    <t>OFF-BI-6381</t>
  </si>
  <si>
    <t>Wilson Jones Binder, Recycled</t>
  </si>
  <si>
    <t>47632</t>
  </si>
  <si>
    <t>EG-2015-GH448538-42284</t>
  </si>
  <si>
    <t>GH-448538</t>
  </si>
  <si>
    <t>OFF-ST-6252</t>
  </si>
  <si>
    <t>Tenex Folders, Wire Frame</t>
  </si>
  <si>
    <t>46310</t>
  </si>
  <si>
    <t>CG-2013-TS1108533-41479</t>
  </si>
  <si>
    <t>TS-1108533</t>
  </si>
  <si>
    <t>OFF-PA-4478</t>
  </si>
  <si>
    <t>Green Bar Note Cards, 8.5 x 11</t>
  </si>
  <si>
    <t>FUR-TA-4707</t>
  </si>
  <si>
    <t>Hon Training Table, Rectangular</t>
  </si>
  <si>
    <t>OFF-EN-3109</t>
  </si>
  <si>
    <t>Ames Peel and Seal, Security-Tint</t>
  </si>
  <si>
    <t>US-2013-DR12940140-41635</t>
  </si>
  <si>
    <t>39507</t>
  </si>
  <si>
    <t>CA-2015-DM12955140-42255</t>
  </si>
  <si>
    <t>DM-129551408</t>
  </si>
  <si>
    <t>OFF-AP-4220</t>
  </si>
  <si>
    <t>Eureka The Boss Cordless Rechargeable Stick Vac</t>
  </si>
  <si>
    <t>35861</t>
  </si>
  <si>
    <t>CA-2012-DM12955140-41251</t>
  </si>
  <si>
    <t>DM-129551404</t>
  </si>
  <si>
    <t>OFF-ST-2921</t>
  </si>
  <si>
    <t>Acco Perma 3000 Stacking Storage Drawers</t>
  </si>
  <si>
    <t>FUR-BO-5520</t>
  </si>
  <si>
    <t>O'Sullivan 2-Shelf Heavy-Duty Bookcases</t>
  </si>
  <si>
    <t>AO-2013-JE57454-41544</t>
  </si>
  <si>
    <t>EG-2014-SC1009538-41847</t>
  </si>
  <si>
    <t>ID-2013-GZ144707-41467</t>
  </si>
  <si>
    <t>8569</t>
  </si>
  <si>
    <t>MX-2015-MC1757536-42338</t>
  </si>
  <si>
    <t>MC-1757536</t>
  </si>
  <si>
    <t>OFF-FA-5473</t>
  </si>
  <si>
    <t>OIC Push Pins, Bulk Pack</t>
  </si>
  <si>
    <t>Yuma</t>
  </si>
  <si>
    <t>Kremenchuk</t>
  </si>
  <si>
    <t>ES-2015-MJ17740139-42073</t>
  </si>
  <si>
    <t>IR-2014-MM805560-41990</t>
  </si>
  <si>
    <t>38693</t>
  </si>
  <si>
    <t>CA-2014-DB12970140-41999</t>
  </si>
  <si>
    <t>DB-129701406</t>
  </si>
  <si>
    <t>FUR-CH-4619</t>
  </si>
  <si>
    <t>Hon 4070 Series Pagoda Round Back Stacking Chairs</t>
  </si>
  <si>
    <t>IT-2014-TP2141545-41858</t>
  </si>
  <si>
    <t>OFF-LA-5402</t>
  </si>
  <si>
    <t>Novimex Shipping Labels, 5000 Label Set</t>
  </si>
  <si>
    <t>47688</t>
  </si>
  <si>
    <t>SF-2015-MR7545117-42077</t>
  </si>
  <si>
    <t>MR-7545117</t>
  </si>
  <si>
    <t>TEC-AC-5193</t>
  </si>
  <si>
    <t>Memorex Flash Drive, Bluetooth</t>
  </si>
  <si>
    <t>16294</t>
  </si>
  <si>
    <t>ES-2013-FH1436564-41574</t>
  </si>
  <si>
    <t>FH-1436564</t>
  </si>
  <si>
    <t>OFF-PA-4476</t>
  </si>
  <si>
    <t>Green Bar Message Books, Premium</t>
  </si>
  <si>
    <t>FUR-CH-5423</t>
  </si>
  <si>
    <t>Office Star - Contemporary Swivel Chair with Padded Adjustable Arms and Flex Back</t>
  </si>
  <si>
    <t>FUR-TA-3622</t>
  </si>
  <si>
    <t>Bush Andora Conference Table, Maple/Graphite Gray Finish</t>
  </si>
  <si>
    <t>14299</t>
  </si>
  <si>
    <t>ES-2013-BD116208-41521</t>
  </si>
  <si>
    <t>BD-116208</t>
  </si>
  <si>
    <t>ID-2013-TG21640102-41508</t>
  </si>
  <si>
    <t>23902</t>
  </si>
  <si>
    <t>IN-2013-AJ109457-41600</t>
  </si>
  <si>
    <t>AJ-109457</t>
  </si>
  <si>
    <t>OFF-EN-3669</t>
  </si>
  <si>
    <t>Cameo Manila Envelope, Recycled</t>
  </si>
  <si>
    <t>12246</t>
  </si>
  <si>
    <t>IT-2013-MC17635139-41348</t>
  </si>
  <si>
    <t>MC-17635139</t>
  </si>
  <si>
    <t>OFF-FA-6201</t>
  </si>
  <si>
    <t>Stockwell Staples, 12 Pack</t>
  </si>
  <si>
    <t>48721</t>
  </si>
  <si>
    <t>IV-2015-EH394529-42258</t>
  </si>
  <si>
    <t>EH-394529</t>
  </si>
  <si>
    <t>FUR-FU-6242</t>
  </si>
  <si>
    <t>Tenex Door Stop, Duo Pack</t>
  </si>
  <si>
    <t>39476</t>
  </si>
  <si>
    <t>CA-2013-DK12985140-41488</t>
  </si>
  <si>
    <t>DK-129851404</t>
  </si>
  <si>
    <t>FUR-TA-3333</t>
  </si>
  <si>
    <t>Balt Split Level Computer Training Table</t>
  </si>
  <si>
    <t>46772</t>
  </si>
  <si>
    <t>MO-2015-DO343586-42327</t>
  </si>
  <si>
    <t>DO-343586</t>
  </si>
  <si>
    <t>OFF-AR-3538</t>
  </si>
  <si>
    <t>Boston Markers, Easy-Erase</t>
  </si>
  <si>
    <t>Hendersonville</t>
  </si>
  <si>
    <t>IN-2014-LS172307-41954</t>
  </si>
  <si>
    <t>OFF-EN-5583</t>
  </si>
  <si>
    <t>Peel &amp; Seel Recycled Catalog Envelopes, Brown</t>
  </si>
  <si>
    <t>17922</t>
  </si>
  <si>
    <t>ES-2013-JK1573045-41579</t>
  </si>
  <si>
    <t>JK-1573045</t>
  </si>
  <si>
    <t>Roubaix</t>
  </si>
  <si>
    <t>OFF-EN-4452</t>
  </si>
  <si>
    <t>GlobeWeis Peel and Seal, Security-Tint</t>
  </si>
  <si>
    <t>37841</t>
  </si>
  <si>
    <t>US-2015-DP13000140-42139</t>
  </si>
  <si>
    <t>DP-130001406</t>
  </si>
  <si>
    <t>OFF-BI-5638</t>
  </si>
  <si>
    <t>Premium Transparent Presentation Covers, No Pattern/Clear, 8 1/2" x 11"</t>
  </si>
  <si>
    <t>TEC-AC-5110</t>
  </si>
  <si>
    <t>Logitech G602 Wireless Gaming Mouse</t>
  </si>
  <si>
    <t>33074</t>
  </si>
  <si>
    <t>CA-2013-DP13000140-41602</t>
  </si>
  <si>
    <t>DP-130001404</t>
  </si>
  <si>
    <t>OFF-PA-6488</t>
  </si>
  <si>
    <t>Xerox 1934</t>
  </si>
  <si>
    <t>TEC-PH-6019</t>
  </si>
  <si>
    <t>SmartStand Mobile Device Holder, Assorted Colors</t>
  </si>
  <si>
    <t>IN-2012-GM1444058-41200</t>
  </si>
  <si>
    <t>OFF-PA-5229</t>
  </si>
  <si>
    <t>Message Book, Wirebound, Four 5 1/2" X 4" Forms/Pg., 200 Dupl. Sets/Book</t>
  </si>
  <si>
    <t>15708</t>
  </si>
  <si>
    <t>ES-2014-BE1133564-41699</t>
  </si>
  <si>
    <t>BE-1133564</t>
  </si>
  <si>
    <t>Fano</t>
  </si>
  <si>
    <t>OFF-AP-3878</t>
  </si>
  <si>
    <t>Cuisinart Toaster, Silver</t>
  </si>
  <si>
    <t>36261</t>
  </si>
  <si>
    <t>CA-2014-DP13000140-41775</t>
  </si>
  <si>
    <t>DP-130001408</t>
  </si>
  <si>
    <t>36423</t>
  </si>
  <si>
    <t>CA-2012-DM13015140-41165</t>
  </si>
  <si>
    <t>DM-130151406</t>
  </si>
  <si>
    <t>TEC-MA-3173</t>
  </si>
  <si>
    <t>Ativa V4110MDD Micro-Cut Shredder</t>
  </si>
  <si>
    <t>TU-2012-AJ960134-40990</t>
  </si>
  <si>
    <t>OFF-AP-3178</t>
  </si>
  <si>
    <t>Avanti 1.7 Cu. Ft. Refrigerator</t>
  </si>
  <si>
    <t>8509</t>
  </si>
  <si>
    <t>MX-2014-FM1421518-41858</t>
  </si>
  <si>
    <t>FM-1421518</t>
  </si>
  <si>
    <t>Mococa</t>
  </si>
  <si>
    <t>35153</t>
  </si>
  <si>
    <t>US-2015-DM13015140-42301</t>
  </si>
  <si>
    <t>DM-130151402</t>
  </si>
  <si>
    <t>TEC-PH-4895</t>
  </si>
  <si>
    <t>Jabra SPEAK 410 Multidevice Speakerphone</t>
  </si>
  <si>
    <t>35172</t>
  </si>
  <si>
    <t>CA-2014-DM13015140-41888</t>
  </si>
  <si>
    <t>DM-130151408</t>
  </si>
  <si>
    <t>OFF-AR-6110</t>
  </si>
  <si>
    <t>Stanley Highlighters, Blue</t>
  </si>
  <si>
    <t>29395</t>
  </si>
  <si>
    <t>IN-2014-NP1832558-41649</t>
  </si>
  <si>
    <t>NP-1832558</t>
  </si>
  <si>
    <t>OFF-SU-6169</t>
  </si>
  <si>
    <t>Stiletto Ruler, High Speed</t>
  </si>
  <si>
    <t>3870</t>
  </si>
  <si>
    <t>MX-2014-JO1528093-41758</t>
  </si>
  <si>
    <t>JO-1528093</t>
  </si>
  <si>
    <t>OFF-AR-3534</t>
  </si>
  <si>
    <t>Boston Highlighters, Water Color</t>
  </si>
  <si>
    <t>44263</t>
  </si>
  <si>
    <t>IR-2015-NC841560-42263</t>
  </si>
  <si>
    <t>NC-841560</t>
  </si>
  <si>
    <t>TEC-AC-5129</t>
  </si>
  <si>
    <t>Logitech Mouse, USB</t>
  </si>
  <si>
    <t>28200</t>
  </si>
  <si>
    <t>IN-2012-DB1366027-40946</t>
  </si>
  <si>
    <t>DB-1366027</t>
  </si>
  <si>
    <t>OFF-AP-4724</t>
  </si>
  <si>
    <t>Hoover Coffee Grinder, Silver</t>
  </si>
  <si>
    <t>IN-2014-TB2162558-41724</t>
  </si>
  <si>
    <t>MX-2012-ND1837082-41223</t>
  </si>
  <si>
    <t>ID-2015-MG1814592-42132</t>
  </si>
  <si>
    <t>20391</t>
  </si>
  <si>
    <t>ID-2012-HG1484559-41032</t>
  </si>
  <si>
    <t>HG-1484559</t>
  </si>
  <si>
    <t>OFF-FA-6187</t>
  </si>
  <si>
    <t>Stockwell Clamps, Metal</t>
  </si>
  <si>
    <t>OFF-SU-2979</t>
  </si>
  <si>
    <t>Acme Letter Opener, Serrated</t>
  </si>
  <si>
    <t>14058</t>
  </si>
  <si>
    <t>ES-2013-BF11275120-41508</t>
  </si>
  <si>
    <t>BF-11275120</t>
  </si>
  <si>
    <t>Getxo</t>
  </si>
  <si>
    <t>OFF-EN-5040</t>
  </si>
  <si>
    <t>Kraft Manila Envelope, with clear poly window</t>
  </si>
  <si>
    <t>SF-2012-MH7440117-41065</t>
  </si>
  <si>
    <t>25794</t>
  </si>
  <si>
    <t>IN-2015-NR185507-42367</t>
  </si>
  <si>
    <t>NR-185507</t>
  </si>
  <si>
    <t>OFF-PA-5891</t>
  </si>
  <si>
    <t>SanDisk Parchment Paper, Multicolor</t>
  </si>
  <si>
    <t>34273</t>
  </si>
  <si>
    <t>CA-2015-DV13045140-42343</t>
  </si>
  <si>
    <t>DV-130451406</t>
  </si>
  <si>
    <t>CA-2015-DV13045140-42350</t>
  </si>
  <si>
    <t>OFF-SU-4121</t>
  </si>
  <si>
    <t>Elite Letter Opener, High Speed</t>
  </si>
  <si>
    <t>MX-2012-AB1015093-41101</t>
  </si>
  <si>
    <t>3661</t>
  </si>
  <si>
    <t>MX-2014-SN2056082-41913</t>
  </si>
  <si>
    <t>SN-2056082</t>
  </si>
  <si>
    <t>OFF-AP-3861</t>
  </si>
  <si>
    <t>Cuisinart Coffee Grinder, Red</t>
  </si>
  <si>
    <t>36596</t>
  </si>
  <si>
    <t>CA-2014-DV13045140-41906</t>
  </si>
  <si>
    <t>DV-130451404</t>
  </si>
  <si>
    <t>OFF-LA-3231</t>
  </si>
  <si>
    <t>Avery 51</t>
  </si>
  <si>
    <t>45902</t>
  </si>
  <si>
    <t>EG-2015-KH633038-42267</t>
  </si>
  <si>
    <t>KH-633038</t>
  </si>
  <si>
    <t>OFF-ST-4060</t>
  </si>
  <si>
    <t>Eldon Folders, Blue</t>
  </si>
  <si>
    <t>FUR-FU-6257</t>
  </si>
  <si>
    <t>Tenex Light Bulb, Black</t>
  </si>
  <si>
    <t>FUR-FU-3043</t>
  </si>
  <si>
    <t>Advantus Panel Wall Certificate Holder - 8.5x11</t>
  </si>
  <si>
    <t>OFF-LA-5976</t>
  </si>
  <si>
    <t>Self-Adhesive Address Labels for Typewriters by Universal</t>
  </si>
  <si>
    <t>50741</t>
  </si>
  <si>
    <t>IZ-2015-EM396061-42110</t>
  </si>
  <si>
    <t>EM-396061</t>
  </si>
  <si>
    <t>27974</t>
  </si>
  <si>
    <t>IN-2012-JM1565588-40963</t>
  </si>
  <si>
    <t>JM-1565588</t>
  </si>
  <si>
    <t>OFF-EN-5042</t>
  </si>
  <si>
    <t>Kraft Peel and Seal, Security-Tint</t>
  </si>
  <si>
    <t>IN-2015-AW1084058-42083</t>
  </si>
  <si>
    <t>32477</t>
  </si>
  <si>
    <t>CA-2012-DB13060140-41080</t>
  </si>
  <si>
    <t>DB-130601406</t>
  </si>
  <si>
    <t>41693</t>
  </si>
  <si>
    <t>RS-2015-DE3255108-42321</t>
  </si>
  <si>
    <t>DE-3255108</t>
  </si>
  <si>
    <t>OFF-AP-4492</t>
  </si>
  <si>
    <t>Hamilton Beach Blender, White</t>
  </si>
  <si>
    <t>OFF-ST-5076</t>
  </si>
  <si>
    <t>Letter Size Cart</t>
  </si>
  <si>
    <t>37770</t>
  </si>
  <si>
    <t>CA-2014-DB13060140-41717</t>
  </si>
  <si>
    <t>DB-130601408</t>
  </si>
  <si>
    <t>OFF-AP-4751</t>
  </si>
  <si>
    <t>Hoover WindTunnel Plus Canister Vacuum</t>
  </si>
  <si>
    <t>FUR-FU-5722</t>
  </si>
  <si>
    <t>Rubbermaid ClusterMat Chairmats, Mat Size- 66" x 60", Lip 20" x 11" -90 Degree Angle</t>
  </si>
  <si>
    <t>44444</t>
  </si>
  <si>
    <t>AG-2015-BD16053-42094</t>
  </si>
  <si>
    <t>BD-16053</t>
  </si>
  <si>
    <t>Medea</t>
  </si>
  <si>
    <t>OFF-ST-5696</t>
  </si>
  <si>
    <t>Rogers Folders, Single Width</t>
  </si>
  <si>
    <t>21590</t>
  </si>
  <si>
    <t>IN-2012-TC2114527-41178</t>
  </si>
  <si>
    <t>TC-2114527</t>
  </si>
  <si>
    <t>OFF-EN-4453</t>
  </si>
  <si>
    <t>GlobeWeis Peel and Seal, Set of 50</t>
  </si>
  <si>
    <t>37041</t>
  </si>
  <si>
    <t>US-2015-DH13075140-42092</t>
  </si>
  <si>
    <t>DH-130751404</t>
  </si>
  <si>
    <t>ES-2015-PS1897045-42179</t>
  </si>
  <si>
    <t>16185</t>
  </si>
  <si>
    <t>ES-2014-ST2053048-41642</t>
  </si>
  <si>
    <t>ST-2053048</t>
  </si>
  <si>
    <t>OFF-PA-4483</t>
  </si>
  <si>
    <t>Green Bar Parchment Paper, Premium</t>
  </si>
  <si>
    <t>46276</t>
  </si>
  <si>
    <t>MZ-2013-AG30087-41591</t>
  </si>
  <si>
    <t>AG-30087</t>
  </si>
  <si>
    <t>OFF-PA-5274</t>
  </si>
  <si>
    <t>Multicolor Computer Printout Paper</t>
  </si>
  <si>
    <t>18714</t>
  </si>
  <si>
    <t>ES-2012-PC18745120-41047</t>
  </si>
  <si>
    <t>PC-18745120</t>
  </si>
  <si>
    <t>OFF-PA-4480</t>
  </si>
  <si>
    <t>Green Bar Note Cards, Premium</t>
  </si>
  <si>
    <t>ES-2013-WB2185064-41587</t>
  </si>
  <si>
    <t>TEC-MA-5496</t>
  </si>
  <si>
    <t>Okidata Calculator, Wireless</t>
  </si>
  <si>
    <t>OFF-LA-5385</t>
  </si>
  <si>
    <t>Novimex File Folder Labels, Laser Printer Compatible</t>
  </si>
  <si>
    <t>OFF-EN-4448</t>
  </si>
  <si>
    <t>GlobeWeis Manila Envelope, Security-Tint</t>
  </si>
  <si>
    <t>FUR-FU-4077</t>
  </si>
  <si>
    <t>Eldon Light Bulb, Erganomic</t>
  </si>
  <si>
    <t>MX-2014-LS1697518-41666</t>
  </si>
  <si>
    <t>45395</t>
  </si>
  <si>
    <t>IR-2015-BV124560-42241</t>
  </si>
  <si>
    <t>BV-124560</t>
  </si>
  <si>
    <t>OFF-AR-5913</t>
  </si>
  <si>
    <t>Sanford Highlighters, Water Color</t>
  </si>
  <si>
    <t>36000</t>
  </si>
  <si>
    <t>CA-2014-DH13075140-41815</t>
  </si>
  <si>
    <t>DH-130751402</t>
  </si>
  <si>
    <t>OFF-AR-3531</t>
  </si>
  <si>
    <t>Boston Highlighters, Blue</t>
  </si>
  <si>
    <t>43222</t>
  </si>
  <si>
    <t>CG-2013-LB673533-41480</t>
  </si>
  <si>
    <t>LB-673533</t>
  </si>
  <si>
    <t>Pingxiang</t>
  </si>
  <si>
    <t>Orlando</t>
  </si>
  <si>
    <t>31414</t>
  </si>
  <si>
    <t>CA-2013-DK13090140-41335</t>
  </si>
  <si>
    <t>DK-130901404</t>
  </si>
  <si>
    <t>FUR-TA-4676</t>
  </si>
  <si>
    <t>Hon Racetrack Conference Tables</t>
  </si>
  <si>
    <t>22352</t>
  </si>
  <si>
    <t>IN-2012-SB2018559-41157</t>
  </si>
  <si>
    <t>SB-2018559</t>
  </si>
  <si>
    <t>34878</t>
  </si>
  <si>
    <t>CA-2015-DK13090140-42279</t>
  </si>
  <si>
    <t>DK-130901402</t>
  </si>
  <si>
    <t>OFF-PA-6467</t>
  </si>
  <si>
    <t>Xerox 1915</t>
  </si>
  <si>
    <t>TEC-PH-3406</t>
  </si>
  <si>
    <t>Belkin SportFit Armband For iPhone 5s/5c, Fuchsia</t>
  </si>
  <si>
    <t>45159</t>
  </si>
  <si>
    <t>ML-2014-BD177079-41893</t>
  </si>
  <si>
    <t>BD-177079</t>
  </si>
  <si>
    <t>OFF-AR-3464</t>
  </si>
  <si>
    <t>BIC Pens, Blue</t>
  </si>
  <si>
    <t>14430</t>
  </si>
  <si>
    <t>ES-2015-EP1391545-42264</t>
  </si>
  <si>
    <t>EP-1391545</t>
  </si>
  <si>
    <t>28665</t>
  </si>
  <si>
    <t>IN-2015-MG1787527-42321</t>
  </si>
  <si>
    <t>MG-1787527</t>
  </si>
  <si>
    <t>OFF-ST-3927</t>
  </si>
  <si>
    <t>Decoflex Hanging Personal Folder File, Blue</t>
  </si>
  <si>
    <t>39865</t>
  </si>
  <si>
    <t>CA-2014-DP13105140-41980</t>
  </si>
  <si>
    <t>DP-131051406</t>
  </si>
  <si>
    <t>OFF-BI-4820</t>
  </si>
  <si>
    <t>Ibico EB-19 Dual Function Manual Binding System</t>
  </si>
  <si>
    <t>27829</t>
  </si>
  <si>
    <t>IN-2013-JG151607-41538</t>
  </si>
  <si>
    <t>JG-151607</t>
  </si>
  <si>
    <t>OFF-BI-3714</t>
  </si>
  <si>
    <t>Cardinal 3-Hole Punch, Economy</t>
  </si>
  <si>
    <t>40648</t>
  </si>
  <si>
    <t>CA-2014-DP13105140-41906</t>
  </si>
  <si>
    <t>DP-131051404</t>
  </si>
  <si>
    <t>26552</t>
  </si>
  <si>
    <t>ID-2014-SC2030588-41818</t>
  </si>
  <si>
    <t>SC-2030588</t>
  </si>
  <si>
    <t>FUR-FU-6241</t>
  </si>
  <si>
    <t>Tenex Door Stop, Black</t>
  </si>
  <si>
    <t>40674</t>
  </si>
  <si>
    <t>CA-2015-DP13105140-42356</t>
  </si>
  <si>
    <t>DP-131051402</t>
  </si>
  <si>
    <t>OFF-ST-3016</t>
  </si>
  <si>
    <t>Adjustable Personal File Tote</t>
  </si>
  <si>
    <t>OFF-EN-3659</t>
  </si>
  <si>
    <t>Cameo Clasp Envelope, Set of 50</t>
  </si>
  <si>
    <t>26406</t>
  </si>
  <si>
    <t>IN-2012-JO1528027-41264</t>
  </si>
  <si>
    <t>JO-1528027</t>
  </si>
  <si>
    <t>Yanji</t>
  </si>
  <si>
    <t>OFF-BI-4808</t>
  </si>
  <si>
    <t>Ibico Binder Covers, Durable</t>
  </si>
  <si>
    <t>14381</t>
  </si>
  <si>
    <t>ES-2013-DV13465139-41326</t>
  </si>
  <si>
    <t>DV-13465139</t>
  </si>
  <si>
    <t>46174</t>
  </si>
  <si>
    <t>AO-2015-EP39154-42294</t>
  </si>
  <si>
    <t>EP-39154</t>
  </si>
  <si>
    <t>OFF-PA-4471</t>
  </si>
  <si>
    <t>Green Bar Memo Slips, Multicolor</t>
  </si>
  <si>
    <t>38946</t>
  </si>
  <si>
    <t>CA-2013-DB13120140-41635</t>
  </si>
  <si>
    <t>DB-131201406</t>
  </si>
  <si>
    <t>Marion</t>
  </si>
  <si>
    <t>FUR-TA-5683</t>
  </si>
  <si>
    <t>Riverside Furniture Oval Coffee Table, Oval End Table, End Table with Drawer</t>
  </si>
  <si>
    <t>9838</t>
  </si>
  <si>
    <t>MX-2015-EM1420018-42073</t>
  </si>
  <si>
    <t>EM-1420018</t>
  </si>
  <si>
    <t>Jequié</t>
  </si>
  <si>
    <t>OFF-LA-5382</t>
  </si>
  <si>
    <t>Novimex File Folder Labels, 5000 Label Set</t>
  </si>
  <si>
    <t>OFF-PA-6436</t>
  </si>
  <si>
    <t>Xerox 1887</t>
  </si>
  <si>
    <t>OFF-FA-3070</t>
  </si>
  <si>
    <t>Advantus Staples, Bulk Pack</t>
  </si>
  <si>
    <t>33036</t>
  </si>
  <si>
    <t>CA-2013-DB13120140-41520</t>
  </si>
  <si>
    <t>DB-131201404</t>
  </si>
  <si>
    <t>TEC-AC-6316</t>
  </si>
  <si>
    <t>TRENDnet 56K USB 2.0 Phone, Internet and Fax Modem</t>
  </si>
  <si>
    <t>44678</t>
  </si>
  <si>
    <t>CG-2015-JB604533-42157</t>
  </si>
  <si>
    <t>JB-604533</t>
  </si>
  <si>
    <t>FUR-FU-3934</t>
  </si>
  <si>
    <t>Deflect-O Door Stop, Durable</t>
  </si>
  <si>
    <t>5276</t>
  </si>
  <si>
    <t>MX-2015-CH1207082-42280</t>
  </si>
  <si>
    <t>CH-1207082</t>
  </si>
  <si>
    <t>OFF-SU-4973</t>
  </si>
  <si>
    <t>Kleencut Box Cutter, Easy Grip</t>
  </si>
  <si>
    <t>13033</t>
  </si>
  <si>
    <t>ES-2014-AI1085548-41980</t>
  </si>
  <si>
    <t>AI-1085548</t>
  </si>
  <si>
    <t>OFF-ST-6040</t>
  </si>
  <si>
    <t>Smead Folders, Single Width</t>
  </si>
  <si>
    <t>MX-2015-CM1244582-42354</t>
  </si>
  <si>
    <t>MX-2012-AW1084082-41192</t>
  </si>
  <si>
    <t>16277</t>
  </si>
  <si>
    <t>ES-2012-KS16300139-41129</t>
  </si>
  <si>
    <t>KS-16300139</t>
  </si>
  <si>
    <t>OFF-EN-5029</t>
  </si>
  <si>
    <t>Kraft Interoffice Envelope, Recycled</t>
  </si>
  <si>
    <t>23417</t>
  </si>
  <si>
    <t>IN-2015-BD1150078-42281</t>
  </si>
  <si>
    <t>BD-1150078</t>
  </si>
  <si>
    <t>OFF-BI-3253</t>
  </si>
  <si>
    <t>Avery Binder, Economy</t>
  </si>
  <si>
    <t>MX-2015-CL1270093-42180</t>
  </si>
  <si>
    <t>22917</t>
  </si>
  <si>
    <t>IN-2015-CP1234027-42143</t>
  </si>
  <si>
    <t>CP-1234027</t>
  </si>
  <si>
    <t>40221</t>
  </si>
  <si>
    <t>CA-2014-DF13135140-41669</t>
  </si>
  <si>
    <t>DF-131351402</t>
  </si>
  <si>
    <t>TEC-PH-5343</t>
  </si>
  <si>
    <t>Nokia Lumia 1020</t>
  </si>
  <si>
    <t>FUR-FU-4042</t>
  </si>
  <si>
    <t>Eldon Door Stop, Durable</t>
  </si>
  <si>
    <t>34021</t>
  </si>
  <si>
    <t>CA-2012-DF13135140-41185</t>
  </si>
  <si>
    <t>DF-131351404</t>
  </si>
  <si>
    <t>Vallejo</t>
  </si>
  <si>
    <t>OFF-BI-4363</t>
  </si>
  <si>
    <t>GBC Recycled Regency Composition Covers</t>
  </si>
  <si>
    <t>31478</t>
  </si>
  <si>
    <t>CA-2012-DK13150140-41247</t>
  </si>
  <si>
    <t>DK-131501402</t>
  </si>
  <si>
    <t>37805</t>
  </si>
  <si>
    <t>CA-2015-DK13150140-42359</t>
  </si>
  <si>
    <t>DK-131501406</t>
  </si>
  <si>
    <t>OFF-PA-6459</t>
  </si>
  <si>
    <t>Xerox 1908</t>
  </si>
  <si>
    <t>CA-2012-DP13165140-41244</t>
  </si>
  <si>
    <t>38129</t>
  </si>
  <si>
    <t>CA-2013-DP13165140-41557</t>
  </si>
  <si>
    <t>DP-131651402</t>
  </si>
  <si>
    <t>MX-2014-AH1069093-41990</t>
  </si>
  <si>
    <t>35930</t>
  </si>
  <si>
    <t>CA-2013-DS13180140-41507</t>
  </si>
  <si>
    <t>DS-131801404</t>
  </si>
  <si>
    <t>FUR-BO-5947</t>
  </si>
  <si>
    <t>Sauder Camden County Collection Library</t>
  </si>
  <si>
    <t>50353</t>
  </si>
  <si>
    <t>CG-2012-TH1155033-40964</t>
  </si>
  <si>
    <t>TH-1155033</t>
  </si>
  <si>
    <t>OFF-FA-6185</t>
  </si>
  <si>
    <t>Stockwell Clamps, Assorted Sizes</t>
  </si>
  <si>
    <t>FUR-BO-3643</t>
  </si>
  <si>
    <t>Bush Mission Pointe Library</t>
  </si>
  <si>
    <t>AO-2013-SF102004-41628</t>
  </si>
  <si>
    <t>MX-2014-SZ2003518-41703</t>
  </si>
  <si>
    <t>FUR-CH-4425</t>
  </si>
  <si>
    <t>Global Task Chair, Black</t>
  </si>
  <si>
    <t>OFF-EN-4918</t>
  </si>
  <si>
    <t>Jiffy Manila Envelope, Recycled</t>
  </si>
  <si>
    <t>39842</t>
  </si>
  <si>
    <t>CA-2014-DS13180140-41726</t>
  </si>
  <si>
    <t>DS-131801408</t>
  </si>
  <si>
    <t>EG-2015-RA994538-42342</t>
  </si>
  <si>
    <t>48209</t>
  </si>
  <si>
    <t>MO-2013-AB1006086-41408</t>
  </si>
  <si>
    <t>AB-1006086</t>
  </si>
  <si>
    <t>OFF-EN-3104</t>
  </si>
  <si>
    <t>Ames Manila Envelope, Recycled</t>
  </si>
  <si>
    <t>OFF-AR-6119</t>
  </si>
  <si>
    <t>Stanley Pencil Sharpener, Fluorescent</t>
  </si>
  <si>
    <t>6407</t>
  </si>
  <si>
    <t>MX-2014-JB1600082-41877</t>
  </si>
  <si>
    <t>JB-1600082</t>
  </si>
  <si>
    <t>OFF-SU-4132</t>
  </si>
  <si>
    <t>Elite Shears, High Speed</t>
  </si>
  <si>
    <t>TU-2015-AG495134-42130</t>
  </si>
  <si>
    <t>14010</t>
  </si>
  <si>
    <t>ES-2015-AG10525139-42045</t>
  </si>
  <si>
    <t>AG-10525139</t>
  </si>
  <si>
    <t>OFF-ST-4263</t>
  </si>
  <si>
    <t>Fellowes Folders, Single Width</t>
  </si>
  <si>
    <t>22662</t>
  </si>
  <si>
    <t>ID-2012-DK129857-41255</t>
  </si>
  <si>
    <t>DK-129857</t>
  </si>
  <si>
    <t>OFF-AR-5911</t>
  </si>
  <si>
    <t>Sanford Highlighters, Easy-Erase</t>
  </si>
  <si>
    <t>46410</t>
  </si>
  <si>
    <t>MO-2014-BT144086-41919</t>
  </si>
  <si>
    <t>BT-144086</t>
  </si>
  <si>
    <t>OFF-AR-5919</t>
  </si>
  <si>
    <t>Sanford Markers, Fluorescent</t>
  </si>
  <si>
    <t>IN-2012-PR1888058-41013</t>
  </si>
  <si>
    <t>24896</t>
  </si>
  <si>
    <t>IN-2014-KH16360130-41802</t>
  </si>
  <si>
    <t>KH-16360130</t>
  </si>
  <si>
    <t>OFF-SU-2995</t>
  </si>
  <si>
    <t>Acme Shears, Serrated</t>
  </si>
  <si>
    <t>25014</t>
  </si>
  <si>
    <t>IN-2015-SJ2012578-42230</t>
  </si>
  <si>
    <t>SJ-2012578</t>
  </si>
  <si>
    <t>OFF-PA-4481</t>
  </si>
  <si>
    <t>Green Bar Parchment Paper, 8.5 x 11</t>
  </si>
  <si>
    <t>Eunápolis</t>
  </si>
  <si>
    <t>ES-2015-CS1235548-42010</t>
  </si>
  <si>
    <t>IN-2015-MH1811558-42185</t>
  </si>
  <si>
    <t>35181</t>
  </si>
  <si>
    <t>CA-2012-DW13195140-41094</t>
  </si>
  <si>
    <t>DW-131951408</t>
  </si>
  <si>
    <t>38890</t>
  </si>
  <si>
    <t>CA-2014-DB13210140-41888</t>
  </si>
  <si>
    <t>DB-132101406</t>
  </si>
  <si>
    <t>FUR-CH-4396</t>
  </si>
  <si>
    <t>Global Comet Stacking Arm Chair</t>
  </si>
  <si>
    <t>IN-2015-JP1546058-42258</t>
  </si>
  <si>
    <t>TEC-PH-4894</t>
  </si>
  <si>
    <t>Jabra SPEAK 410</t>
  </si>
  <si>
    <t>36764</t>
  </si>
  <si>
    <t>CA-2014-DB13210140-41800</t>
  </si>
  <si>
    <t>DB-132101404</t>
  </si>
  <si>
    <t>FUR-CH-4403</t>
  </si>
  <si>
    <t>Global Deluxe Stacking Chair, Gray</t>
  </si>
  <si>
    <t>31817</t>
  </si>
  <si>
    <t>CA-2013-DB13210140-41355</t>
  </si>
  <si>
    <t>DB-132101402</t>
  </si>
  <si>
    <t>OFF-ST-5689</t>
  </si>
  <si>
    <t>Rogers Box, Wire Frame</t>
  </si>
  <si>
    <t>IR-2015-CA196560-42201</t>
  </si>
  <si>
    <t>MX-2013-AF1087026-41536</t>
  </si>
  <si>
    <t>10689</t>
  </si>
  <si>
    <t>ES-2013-EK1379545-41527</t>
  </si>
  <si>
    <t>EK-1379545</t>
  </si>
  <si>
    <t>OFF-AR-3467</t>
  </si>
  <si>
    <t>BIC Pens, Water Color</t>
  </si>
  <si>
    <t>OFF-PA-6524</t>
  </si>
  <si>
    <t>Xerox 1968</t>
  </si>
  <si>
    <t>20728</t>
  </si>
  <si>
    <t>IN-2015-JG151151-42301</t>
  </si>
  <si>
    <t>JG-151151</t>
  </si>
  <si>
    <t>39345</t>
  </si>
  <si>
    <t>CA-2014-DK13225140-41824</t>
  </si>
  <si>
    <t>DK-132251406</t>
  </si>
  <si>
    <t>31851</t>
  </si>
  <si>
    <t>CA-2015-DK13225140-42185</t>
  </si>
  <si>
    <t>DK-132251404</t>
  </si>
  <si>
    <t>OFF-ST-6286</t>
  </si>
  <si>
    <t>Tennsco 16-Compartment Lockers with Coat Rack</t>
  </si>
  <si>
    <t>TEC-MA-5081</t>
  </si>
  <si>
    <t>Lexmark MarkNet N8150 Wireless Print Server</t>
  </si>
  <si>
    <t>31845</t>
  </si>
  <si>
    <t>CA-2013-DK13225140-41593</t>
  </si>
  <si>
    <t>DK-132251402</t>
  </si>
  <si>
    <t>21029</t>
  </si>
  <si>
    <t>IN-2013-FC1433527-41628</t>
  </si>
  <si>
    <t>FC-1433527</t>
  </si>
  <si>
    <t>OFF-EN-3673</t>
  </si>
  <si>
    <t>Cameo Peel and Seal, Recycled</t>
  </si>
  <si>
    <t>OFF-PA-6222</t>
  </si>
  <si>
    <t>Telephone Message Books with Fax/Mobile Section, 5 1/2" x 3 3/16"</t>
  </si>
  <si>
    <t>IN-2015-PS18760102-42263</t>
  </si>
  <si>
    <t>OFF-EN-4449</t>
  </si>
  <si>
    <t>GlobeWeis Manila Envelope, Set of 50</t>
  </si>
  <si>
    <t>46729</t>
  </si>
  <si>
    <t>IZ-2015-KB660061-42306</t>
  </si>
  <si>
    <t>KB-660061</t>
  </si>
  <si>
    <t>OFF-PA-6600</t>
  </si>
  <si>
    <t>Xerox Cards &amp; Envelopes, 8.5 x 11</t>
  </si>
  <si>
    <t>ES-2014-KT1646548-41678</t>
  </si>
  <si>
    <t>23448</t>
  </si>
  <si>
    <t>IN-2014-RB1933027-41979</t>
  </si>
  <si>
    <t>RB-1933027</t>
  </si>
  <si>
    <t>OFF-SU-4312</t>
  </si>
  <si>
    <t>Fiskars Ruler, High Speed</t>
  </si>
  <si>
    <t>28091</t>
  </si>
  <si>
    <t>IN-2012-BF1108011-41252</t>
  </si>
  <si>
    <t>BF-1108011</t>
  </si>
  <si>
    <t>21859</t>
  </si>
  <si>
    <t>IN-2013-RH19600144-41573</t>
  </si>
  <si>
    <t>RH-19600144</t>
  </si>
  <si>
    <t>36617</t>
  </si>
  <si>
    <t>US-2015-Dp13240140-42280</t>
  </si>
  <si>
    <t>Dp-132401408</t>
  </si>
  <si>
    <t>FUR-TA-3753</t>
  </si>
  <si>
    <t>Chromcraft Bull-Nose Wood Oval Conference Tables &amp; Bases</t>
  </si>
  <si>
    <t>36303</t>
  </si>
  <si>
    <t>CA-2013-Dp13240140-41587</t>
  </si>
  <si>
    <t>Dp-132401406</t>
  </si>
  <si>
    <t>TEC-MA-6633</t>
  </si>
  <si>
    <t>Zebra ZM400 Thermal Label Printer</t>
  </si>
  <si>
    <t>OFF-SU-4984</t>
  </si>
  <si>
    <t>Kleencut Ruler, Steel</t>
  </si>
  <si>
    <t>21819</t>
  </si>
  <si>
    <t>ID-2015-CM12190102-42276</t>
  </si>
  <si>
    <t>CM-12190102</t>
  </si>
  <si>
    <t>FUR-FU-4074</t>
  </si>
  <si>
    <t>Eldon Light Bulb, Black</t>
  </si>
  <si>
    <t>36773</t>
  </si>
  <si>
    <t>CA-2015-Dp13240140-42171</t>
  </si>
  <si>
    <t>Dp-132401402</t>
  </si>
  <si>
    <t>Maple Grove</t>
  </si>
  <si>
    <t>OFF-ST-6267</t>
  </si>
  <si>
    <t>Tenex Personal Self-Stacking Standard File Box, Black/Gray</t>
  </si>
  <si>
    <t>ES-2014-MC1760548-41900</t>
  </si>
  <si>
    <t>49353</t>
  </si>
  <si>
    <t>GH-2015-SW1075549-42326</t>
  </si>
  <si>
    <t>SW-1075549</t>
  </si>
  <si>
    <t>OFF-ST-5697</t>
  </si>
  <si>
    <t>Rogers Folders, Wire Frame</t>
  </si>
  <si>
    <t>OFF-BI-4330</t>
  </si>
  <si>
    <t>Flexible Leather- Look Classic Collection Ring Binder</t>
  </si>
  <si>
    <t>MX-2014-BE1145531-41650</t>
  </si>
  <si>
    <t>OFF-LA-6051</t>
  </si>
  <si>
    <t>Smead Removable Labels, Adjustable</t>
  </si>
  <si>
    <t>13082</t>
  </si>
  <si>
    <t>ES-2014-MG1768064-41796</t>
  </si>
  <si>
    <t>MG-1768064</t>
  </si>
  <si>
    <t>CG-2014-ML775533-41740</t>
  </si>
  <si>
    <t>12905</t>
  </si>
  <si>
    <t>IT-2013-PF19225139-41586</t>
  </si>
  <si>
    <t>PF-19225139</t>
  </si>
  <si>
    <t>OFF-FA-5477</t>
  </si>
  <si>
    <t>OIC Rubber Bands, Bulk Pack</t>
  </si>
  <si>
    <t>ID-2014-CV1280527-41773</t>
  </si>
  <si>
    <t>OFF-LA-4695</t>
  </si>
  <si>
    <t>Hon Shipping Labels, Alphabetical</t>
  </si>
  <si>
    <t>OFF-SU-4975</t>
  </si>
  <si>
    <t>Kleencut Box Cutter, Serrated</t>
  </si>
  <si>
    <t>SA-2013-RF9840110-41277</t>
  </si>
  <si>
    <t>18759</t>
  </si>
  <si>
    <t>ES-2012-MM18280139-41168</t>
  </si>
  <si>
    <t>MM-18280139</t>
  </si>
  <si>
    <t>49609</t>
  </si>
  <si>
    <t>SF-2012-AG675117-40976</t>
  </si>
  <si>
    <t>AG-675117</t>
  </si>
  <si>
    <t>OFF-AR-5903</t>
  </si>
  <si>
    <t>Sanford Canvas, Easy-Erase</t>
  </si>
  <si>
    <t>OFF-AP-3585</t>
  </si>
  <si>
    <t>Breville Toaster, White</t>
  </si>
  <si>
    <t>44704</t>
  </si>
  <si>
    <t>BK-2014-GT471017-41811</t>
  </si>
  <si>
    <t>GT-471017</t>
  </si>
  <si>
    <t>OFF-EN-4445</t>
  </si>
  <si>
    <t>GlobeWeis Mailers, Set of 50</t>
  </si>
  <si>
    <t>Dubuque</t>
  </si>
  <si>
    <t>TEC-AC-5217</t>
  </si>
  <si>
    <t>Memorex Mouse, Erganomic</t>
  </si>
  <si>
    <t>49745</t>
  </si>
  <si>
    <t>UP-2014-JB5925137-41718</t>
  </si>
  <si>
    <t>JB-5925137</t>
  </si>
  <si>
    <t>TEC-MA-4191</t>
  </si>
  <si>
    <t>Epson Calculator, White</t>
  </si>
  <si>
    <t>6914</t>
  </si>
  <si>
    <t>MX-2014-AR1082518-41944</t>
  </si>
  <si>
    <t>AR-1082518</t>
  </si>
  <si>
    <t>Barra do Piraí</t>
  </si>
  <si>
    <t>32323</t>
  </si>
  <si>
    <t>CA-2014-DE13255140-41650</t>
  </si>
  <si>
    <t>DE-132551406</t>
  </si>
  <si>
    <t>ES-2013-MB1808545-41629</t>
  </si>
  <si>
    <t>29527</t>
  </si>
  <si>
    <t>IN-2012-EN1378058-41124</t>
  </si>
  <si>
    <t>EN-1378058</t>
  </si>
  <si>
    <t>OFF-FA-2949</t>
  </si>
  <si>
    <t>Accos Push Pins, Bulk Pack</t>
  </si>
  <si>
    <t>IN-2015-SC20260130-42032</t>
  </si>
  <si>
    <t>45673</t>
  </si>
  <si>
    <t>IZ-2012-SC1084561-41254</t>
  </si>
  <si>
    <t>SC-1084561</t>
  </si>
  <si>
    <t>OFF-AR-3540</t>
  </si>
  <si>
    <t>Boston Markers, Water Color</t>
  </si>
  <si>
    <t>IN-2012-TS211607-41179</t>
  </si>
  <si>
    <t>29339</t>
  </si>
  <si>
    <t>ID-2013-BF1108078-41408</t>
  </si>
  <si>
    <t>BF-1108078</t>
  </si>
  <si>
    <t>OFF-FA-3057</t>
  </si>
  <si>
    <t>Advantus Push Pins, Metal</t>
  </si>
  <si>
    <t>37481</t>
  </si>
  <si>
    <t>CA-2014-DB13270140-41985</t>
  </si>
  <si>
    <t>DB-132701404</t>
  </si>
  <si>
    <t>FUR-CH-4409</t>
  </si>
  <si>
    <t>Global Fabric Manager's Chair, Dark Gray</t>
  </si>
  <si>
    <t>Pontevedra</t>
  </si>
  <si>
    <t>IZ-2015-MO795061-42271</t>
  </si>
  <si>
    <t>OFF-EN-4443</t>
  </si>
  <si>
    <t>GlobeWeis Mailers, Recycled</t>
  </si>
  <si>
    <t>MX-2014-LL1684039-41853</t>
  </si>
  <si>
    <t>OFF-PA-5228</t>
  </si>
  <si>
    <t>Message Book, Standard Line "While You Were Out", 5 1/2" X 4", 200 Sets/Book</t>
  </si>
  <si>
    <t>25660</t>
  </si>
  <si>
    <t>ID-2014-BS11380102-41912</t>
  </si>
  <si>
    <t>BS-11380102</t>
  </si>
  <si>
    <t>FUR-FU-3067</t>
  </si>
  <si>
    <t>Advantus Stacking Tray, Erganomic</t>
  </si>
  <si>
    <t>ES-2013-EB14110139-41528</t>
  </si>
  <si>
    <t>29230</t>
  </si>
  <si>
    <t>IN-2015-FH143507-42222</t>
  </si>
  <si>
    <t>FH-143507</t>
  </si>
  <si>
    <t>OFF-SU-4985</t>
  </si>
  <si>
    <t>Kleencut Scissors, Easy Grip</t>
  </si>
  <si>
    <t>39852</t>
  </si>
  <si>
    <t>CA-2013-DC13285140-41355</t>
  </si>
  <si>
    <t>DC-132851408</t>
  </si>
  <si>
    <t>33011</t>
  </si>
  <si>
    <t>CA-2015-DC13285140-42285</t>
  </si>
  <si>
    <t>DC-132851404</t>
  </si>
  <si>
    <t>FUR-BO-5530</t>
  </si>
  <si>
    <t>O'Sullivan Manor Hill 2-Door Library in Brianna Oak</t>
  </si>
  <si>
    <t>32054</t>
  </si>
  <si>
    <t>CA-2012-DC13285140-41271</t>
  </si>
  <si>
    <t>DC-132851402</t>
  </si>
  <si>
    <t>Cottage Grove</t>
  </si>
  <si>
    <t>TEC-AC-4873</t>
  </si>
  <si>
    <t>Imation 32GB Pocket Pro USB 3.0 Flash Drive - 32 GB - Black - 1 P ...</t>
  </si>
  <si>
    <t>FUR-FU-3925</t>
  </si>
  <si>
    <t>DAX Wood Document Frame.</t>
  </si>
  <si>
    <t>40689</t>
  </si>
  <si>
    <t>CA-2013-DG13300140-41572</t>
  </si>
  <si>
    <t>DG-133001404</t>
  </si>
  <si>
    <t>US-2013-DG13300140-41458</t>
  </si>
  <si>
    <t>OFF-BI-3249</t>
  </si>
  <si>
    <t>Avery Binder Covers, Recycled</t>
  </si>
  <si>
    <t>OFF-ST-6250</t>
  </si>
  <si>
    <t>Tenex Folders, Industrial</t>
  </si>
  <si>
    <t>30676</t>
  </si>
  <si>
    <t>IN-2013-SH2039592-41488</t>
  </si>
  <si>
    <t>SH-2039592</t>
  </si>
  <si>
    <t>OFF-FA-2944</t>
  </si>
  <si>
    <t>Accos Paper Clips, Assorted Sizes</t>
  </si>
  <si>
    <t>Sanliurfa</t>
  </si>
  <si>
    <t>ES-2013-LC1714064-41409</t>
  </si>
  <si>
    <t>OFF-EN-3106</t>
  </si>
  <si>
    <t>Ames Manila Envelope, Set of 50</t>
  </si>
  <si>
    <t>16951</t>
  </si>
  <si>
    <t>ES-2013-RH196008-41545</t>
  </si>
  <si>
    <t>RH-196008</t>
  </si>
  <si>
    <t>ES-2015-LO17170139-42166</t>
  </si>
  <si>
    <t>OFF-BI-3723</t>
  </si>
  <si>
    <t>Cardinal Binder, Recycled</t>
  </si>
  <si>
    <t>OFF-ST-5686</t>
  </si>
  <si>
    <t>Rogers Box, Blue</t>
  </si>
  <si>
    <t>IN-2015-SS2059059-42364</t>
  </si>
  <si>
    <t>AG-2014-CP20853-41889</t>
  </si>
  <si>
    <t>44976</t>
  </si>
  <si>
    <t>IS-2015-KT648063-42285</t>
  </si>
  <si>
    <t>KT-648063</t>
  </si>
  <si>
    <t>TEC-MA-5494</t>
  </si>
  <si>
    <t>Okidata Calculator, Red</t>
  </si>
  <si>
    <t>7627</t>
  </si>
  <si>
    <t>MX-2013-DK1315028-41629</t>
  </si>
  <si>
    <t>DK-1315028</t>
  </si>
  <si>
    <t>OFF-SU-4313</t>
  </si>
  <si>
    <t>Fiskars Ruler, Serrated</t>
  </si>
  <si>
    <t>25639</t>
  </si>
  <si>
    <t>IN-2015-EB1370578-42217</t>
  </si>
  <si>
    <t>EB-1370578</t>
  </si>
  <si>
    <t>FUR-FU-3039</t>
  </si>
  <si>
    <t>Advantus Light Bulb, Erganomic</t>
  </si>
  <si>
    <t>36554</t>
  </si>
  <si>
    <t>US-2015-DL13315140-42008</t>
  </si>
  <si>
    <t>DL-133151404</t>
  </si>
  <si>
    <t>47588</t>
  </si>
  <si>
    <t>AU-2015-GB45308-42199</t>
  </si>
  <si>
    <t>GB-45308</t>
  </si>
  <si>
    <t>OFF-AR-3547</t>
  </si>
  <si>
    <t>Boston Pens, Easy-Erase</t>
  </si>
  <si>
    <t>37974</t>
  </si>
  <si>
    <t>CA-2013-DL13330140-41599</t>
  </si>
  <si>
    <t>DL-133301402</t>
  </si>
  <si>
    <t>TEC-AC-4869</t>
  </si>
  <si>
    <t>Imation Bio 2GB USB Flash Drive Imation Corp</t>
  </si>
  <si>
    <t>US-2012-AB1025582-40928</t>
  </si>
  <si>
    <t>50059</t>
  </si>
  <si>
    <t>CA-2014-DL333023-41664</t>
  </si>
  <si>
    <t>DL-333023</t>
  </si>
  <si>
    <t>19358</t>
  </si>
  <si>
    <t>IT-2015-JC1610591-42042</t>
  </si>
  <si>
    <t>JC-1610591</t>
  </si>
  <si>
    <t>TEC-MA-4189</t>
  </si>
  <si>
    <t>Epson Calculator, Durable</t>
  </si>
  <si>
    <t>34099</t>
  </si>
  <si>
    <t>CA-2015-DL13330140-42312</t>
  </si>
  <si>
    <t>DL-133301404</t>
  </si>
  <si>
    <t>Las Cruces</t>
  </si>
  <si>
    <t>FUR-FU-2877</t>
  </si>
  <si>
    <t>9-3/4 Diameter Round Wall Clock</t>
  </si>
  <si>
    <t>8863</t>
  </si>
  <si>
    <t>US-2013-MM1792055-41532</t>
  </si>
  <si>
    <t>MM-1792055</t>
  </si>
  <si>
    <t>OFF-EN-4926</t>
  </si>
  <si>
    <t>Jiffy Peel and Seal, with clear poly window</t>
  </si>
  <si>
    <t>35360</t>
  </si>
  <si>
    <t>US-2012-DL13330140-41082</t>
  </si>
  <si>
    <t>DL-133301408</t>
  </si>
  <si>
    <t>TU-2014-PK8910134-41798</t>
  </si>
  <si>
    <t>16781</t>
  </si>
  <si>
    <t>ES-2014-KF1628545-41891</t>
  </si>
  <si>
    <t>KF-1628545</t>
  </si>
  <si>
    <t>OFF-EN-5044</t>
  </si>
  <si>
    <t>Kraft Peel and Seal, with clear poly window</t>
  </si>
  <si>
    <t>36247</t>
  </si>
  <si>
    <t>CA-2014-DL13330140-41941</t>
  </si>
  <si>
    <t>DL-133301406</t>
  </si>
  <si>
    <t>OFF-AR-3445</t>
  </si>
  <si>
    <t>BIC Brite Liner Highlighters</t>
  </si>
  <si>
    <t>43338</t>
  </si>
  <si>
    <t>BU-2013-MT807019-41605</t>
  </si>
  <si>
    <t>MT-807019</t>
  </si>
  <si>
    <t>Sliven</t>
  </si>
  <si>
    <t>OFF-SU-6181</t>
  </si>
  <si>
    <t>Stiletto Trimmer, High Speed</t>
  </si>
  <si>
    <t>40900</t>
  </si>
  <si>
    <t>CA-2014-DM13345140-41808</t>
  </si>
  <si>
    <t>DM-133451406</t>
  </si>
  <si>
    <t>FUR-TA-4614</t>
  </si>
  <si>
    <t>Hon 2111 Invitation Series Corner Table</t>
  </si>
  <si>
    <t>OFF-PA-3993</t>
  </si>
  <si>
    <t>Eaton Computer Printout Paper, Recycled</t>
  </si>
  <si>
    <t>CA-2015-DM13345140-42347</t>
  </si>
  <si>
    <t>23788</t>
  </si>
  <si>
    <t>ID-2015-TP2156597-42242</t>
  </si>
  <si>
    <t>TP-2156597</t>
  </si>
  <si>
    <t>OFF-EN-4921</t>
  </si>
  <si>
    <t>Jiffy Manila Envelope, with clear poly window</t>
  </si>
  <si>
    <t>OFF-LA-3323</t>
  </si>
  <si>
    <t>Avery Shipping Labels, Laser Printer Compatible</t>
  </si>
  <si>
    <t>IT-2015-JW1522091-42234</t>
  </si>
  <si>
    <t>Asheville</t>
  </si>
  <si>
    <t>OFF-BI-3264</t>
  </si>
  <si>
    <t>Avery Durable Binders</t>
  </si>
  <si>
    <t>OFF-ST-5671</t>
  </si>
  <si>
    <t>Recycled Steel Personal File for Hanging File Folders</t>
  </si>
  <si>
    <t>39164</t>
  </si>
  <si>
    <t>CA-2012-DB13360140-41231</t>
  </si>
  <si>
    <t>DB-133601404</t>
  </si>
  <si>
    <t>Salt Lake City</t>
  </si>
  <si>
    <t>OFF-BI-2919</t>
  </si>
  <si>
    <t>Acco Index Tab, Economy</t>
  </si>
  <si>
    <t>Riverside</t>
  </si>
  <si>
    <t>24874</t>
  </si>
  <si>
    <t>ID-2012-TB2105558-41156</t>
  </si>
  <si>
    <t>TB-2105558</t>
  </si>
  <si>
    <t>OFF-LA-6042</t>
  </si>
  <si>
    <t>Smead Legal Exhibit Labels, 5000 Label Set</t>
  </si>
  <si>
    <t>33518</t>
  </si>
  <si>
    <t>CA-2013-DK13375140-41614</t>
  </si>
  <si>
    <t>DK-133751406</t>
  </si>
  <si>
    <t>TEC-PH-5624</t>
  </si>
  <si>
    <t>Polycom SoundStation2 EX Conference phone</t>
  </si>
  <si>
    <t>OFF-AR-5922</t>
  </si>
  <si>
    <t>Sanford Pencil Sharpener, Fluorescent</t>
  </si>
  <si>
    <t>37571</t>
  </si>
  <si>
    <t>US-2014-DK13375140-41838</t>
  </si>
  <si>
    <t>DK-133751404</t>
  </si>
  <si>
    <t>TEC-AC-4301</t>
  </si>
  <si>
    <t>First Data TMFD35 PIN Pad</t>
  </si>
  <si>
    <t>OFF-ST-4251</t>
  </si>
  <si>
    <t>Fellowes Box, Industrial</t>
  </si>
  <si>
    <t>Leeuwarden</t>
  </si>
  <si>
    <t>Friesland</t>
  </si>
  <si>
    <t>35737</t>
  </si>
  <si>
    <t>US-2014-DK13375140-41843</t>
  </si>
  <si>
    <t>DK-133751402</t>
  </si>
  <si>
    <t>Westland</t>
  </si>
  <si>
    <t>TEC-AC-5601</t>
  </si>
  <si>
    <t>Plantronics Audio 995 Wireless Stereo Headset</t>
  </si>
  <si>
    <t>20593</t>
  </si>
  <si>
    <t>IN-2015-EM1406527-42179</t>
  </si>
  <si>
    <t>EM-1406527</t>
  </si>
  <si>
    <t>Yiwu</t>
  </si>
  <si>
    <t>OFF-EN-3674</t>
  </si>
  <si>
    <t>Cameo Peel and Seal, Security-Tint</t>
  </si>
  <si>
    <t>19958</t>
  </si>
  <si>
    <t>ES-2015-MA17995139-42247</t>
  </si>
  <si>
    <t>MA-17995139</t>
  </si>
  <si>
    <t>Briton Ferry</t>
  </si>
  <si>
    <t>OFF-BI-4824</t>
  </si>
  <si>
    <t>Ibico Hole Reinforcements, Durable</t>
  </si>
  <si>
    <t>39115</t>
  </si>
  <si>
    <t>CA-2014-DP13390140-41934</t>
  </si>
  <si>
    <t>DP-133901404</t>
  </si>
  <si>
    <t>North Las Vegas</t>
  </si>
  <si>
    <t>OFF-BI-4821</t>
  </si>
  <si>
    <t>Ibico EPK-21 Electric Binding System</t>
  </si>
  <si>
    <t>32891</t>
  </si>
  <si>
    <t>CA-2013-DP13390140-41357</t>
  </si>
  <si>
    <t>DP-133901402</t>
  </si>
  <si>
    <t>FUR-BO-5965</t>
  </si>
  <si>
    <t>Sauder Inglewood Library Bookcases</t>
  </si>
  <si>
    <t>28154</t>
  </si>
  <si>
    <t>IN-2013-AH1003027-41618</t>
  </si>
  <si>
    <t>AH-1003027</t>
  </si>
  <si>
    <t>OFF-SU-4126</t>
  </si>
  <si>
    <t>Elite Ruler, Steel</t>
  </si>
  <si>
    <t>Yazd</t>
  </si>
  <si>
    <t>16378</t>
  </si>
  <si>
    <t>ES-2015-TS21160120-42124</t>
  </si>
  <si>
    <t>TS-21160120</t>
  </si>
  <si>
    <t>OFF-PA-4168</t>
  </si>
  <si>
    <t>Enermax Message Books, Multicolor</t>
  </si>
  <si>
    <t>4966</t>
  </si>
  <si>
    <t>MX-2013-DB1306082-41513</t>
  </si>
  <si>
    <t>DB-1306082</t>
  </si>
  <si>
    <t>OFF-PA-5871</t>
  </si>
  <si>
    <t>SanDisk Memo Slips, Recycled</t>
  </si>
  <si>
    <t>36233</t>
  </si>
  <si>
    <t>CA-2015-DP13390140-42011</t>
  </si>
  <si>
    <t>DP-133901408</t>
  </si>
  <si>
    <t>Tuscaloosa</t>
  </si>
  <si>
    <t>ES-2014-DM13015120-41856</t>
  </si>
  <si>
    <t>OFF-BI-4833</t>
  </si>
  <si>
    <t>Ibico Plastic Spiral Binding Combs</t>
  </si>
  <si>
    <t>39778</t>
  </si>
  <si>
    <t>CA-2014-DP13390140-41784</t>
  </si>
  <si>
    <t>DP-133901406</t>
  </si>
  <si>
    <t>OFF-AR-3455</t>
  </si>
  <si>
    <t>BIC Liqua Brite Liner</t>
  </si>
  <si>
    <t>37959</t>
  </si>
  <si>
    <t>CA-2013-DB13405140-41494</t>
  </si>
  <si>
    <t>DB-134051406</t>
  </si>
  <si>
    <t>OFF-ST-5277</t>
  </si>
  <si>
    <t>Neat Ideas Personal Hanging Folder Files, Black</t>
  </si>
  <si>
    <t>34826</t>
  </si>
  <si>
    <t>CA-2013-DB13405140-41534</t>
  </si>
  <si>
    <t>DB-134051408</t>
  </si>
  <si>
    <t>TEC-AC-5858</t>
  </si>
  <si>
    <t>SanDisk Cruzer 64 GB USB Flash Drive</t>
  </si>
  <si>
    <t>14957</t>
  </si>
  <si>
    <t>ES-2015-JL1550548-42339</t>
  </si>
  <si>
    <t>JL-1550548</t>
  </si>
  <si>
    <t>FUR-FU-5733</t>
  </si>
  <si>
    <t>Rubbermaid Light Bulb, Durable</t>
  </si>
  <si>
    <t>NI-2013-JB600095-41621</t>
  </si>
  <si>
    <t>US-2015-TC2114555-42166</t>
  </si>
  <si>
    <t>IT-2013-DJ1351064-41352</t>
  </si>
  <si>
    <t>Montargis</t>
  </si>
  <si>
    <t>OFF-BI-3717</t>
  </si>
  <si>
    <t>Cardinal Binder Covers, Durable</t>
  </si>
  <si>
    <t>36898</t>
  </si>
  <si>
    <t>CA-2012-DO13435140-41184</t>
  </si>
  <si>
    <t>DO-134351406</t>
  </si>
  <si>
    <t>TEC-AC-5103</t>
  </si>
  <si>
    <t>Logitech G105 Gaming Keyboard</t>
  </si>
  <si>
    <t>47422</t>
  </si>
  <si>
    <t>CG-2013-MV819033-41291</t>
  </si>
  <si>
    <t>MV-819033</t>
  </si>
  <si>
    <t>Abu Kabir</t>
  </si>
  <si>
    <t>40102</t>
  </si>
  <si>
    <t>US-2015-DO13435140-42236</t>
  </si>
  <si>
    <t>DO-134351404</t>
  </si>
  <si>
    <t>OFF-BI-6392</t>
  </si>
  <si>
    <t>Wilson Jones Elliptical Ring 3 1/2" Capacity Binders, 800 sheets</t>
  </si>
  <si>
    <t>OFF-AP-2886</t>
  </si>
  <si>
    <t>Acco 6 Outlet Guardian Premium Plus Surge Suppressor</t>
  </si>
  <si>
    <t>26232</t>
  </si>
  <si>
    <t>ID-2015-RB197957-42028</t>
  </si>
  <si>
    <t>RB-197957</t>
  </si>
  <si>
    <t>OFF-LA-6052</t>
  </si>
  <si>
    <t>Smead Removable Labels, Laser Printer Compatible</t>
  </si>
  <si>
    <t>9168</t>
  </si>
  <si>
    <t>MX-2012-CA1205531-40988</t>
  </si>
  <si>
    <t>CA-1205531</t>
  </si>
  <si>
    <t>OFF-FA-5486</t>
  </si>
  <si>
    <t>OIC Thumb Tacks, Bulk Pack</t>
  </si>
  <si>
    <t>IN-2012-DB131207-41257</t>
  </si>
  <si>
    <t>33143</t>
  </si>
  <si>
    <t>US-2015-DA13450140-42017</t>
  </si>
  <si>
    <t>DA-134501406</t>
  </si>
  <si>
    <t>District of Columbia</t>
  </si>
  <si>
    <t>IZ-2015-EH412561-42161</t>
  </si>
  <si>
    <t>37150</t>
  </si>
  <si>
    <t>US-2012-DA13450140-41161</t>
  </si>
  <si>
    <t>DA-134501408</t>
  </si>
  <si>
    <t>OFF-BI-6321</t>
  </si>
  <si>
    <t>Tuff Stuff Recycled Round Ring Binders</t>
  </si>
  <si>
    <t>33046</t>
  </si>
  <si>
    <t>US-2012-DA13450140-41023</t>
  </si>
  <si>
    <t>DA-134501402</t>
  </si>
  <si>
    <t>27746</t>
  </si>
  <si>
    <t>IN-2015-AH1007527-42102</t>
  </si>
  <si>
    <t>AH-1007527</t>
  </si>
  <si>
    <t>Lianyuan</t>
  </si>
  <si>
    <t>FUR-FU-4041</t>
  </si>
  <si>
    <t>Eldon Door Stop, Duo Pack</t>
  </si>
  <si>
    <t>36638</t>
  </si>
  <si>
    <t>CA-2013-DV13465140-41587</t>
  </si>
  <si>
    <t>DV-134651406</t>
  </si>
  <si>
    <t>TEC-AC-5151</t>
  </si>
  <si>
    <t>Logitech VX Revolution Cordless Laser Mouse for Notebooks (Black)</t>
  </si>
  <si>
    <t>MX-2015-AG1052518-42357</t>
  </si>
  <si>
    <t>26803</t>
  </si>
  <si>
    <t>IN-2014-RC1982588-41701</t>
  </si>
  <si>
    <t>RC-1982588</t>
  </si>
  <si>
    <t>31882</t>
  </si>
  <si>
    <t>CA-2015-DV13465140-42340</t>
  </si>
  <si>
    <t>DV-134651404</t>
  </si>
  <si>
    <t>TEC-PH-4893</t>
  </si>
  <si>
    <t>Jabra BIZ 2300 Duo QD Duo Corded Headset</t>
  </si>
  <si>
    <t>IN-2012-MP179657-41242</t>
  </si>
  <si>
    <t>Damaturu</t>
  </si>
  <si>
    <t>Yobe</t>
  </si>
  <si>
    <t>20066</t>
  </si>
  <si>
    <t>IT-2015-ZC21910124-42168</t>
  </si>
  <si>
    <t>ZC-21910124</t>
  </si>
  <si>
    <t>FUR-FU-6243</t>
  </si>
  <si>
    <t>Tenex Door Stop, Durable</t>
  </si>
  <si>
    <t>14057</t>
  </si>
  <si>
    <t>ES-2015-AI1085564-42146</t>
  </si>
  <si>
    <t>AI-1085564</t>
  </si>
  <si>
    <t>50450</t>
  </si>
  <si>
    <t>TU-2015-GT4755134-42166</t>
  </si>
  <si>
    <t>GT-4755134</t>
  </si>
  <si>
    <t>TEC-AC-5127</t>
  </si>
  <si>
    <t>Logitech Mouse, Erganomic</t>
  </si>
  <si>
    <t>IN-2015-PG1882097-42251</t>
  </si>
  <si>
    <t>31544</t>
  </si>
  <si>
    <t>CA-2012-DW13480140-41060</t>
  </si>
  <si>
    <t>DW-134801402</t>
  </si>
  <si>
    <t>OFF-AP-4716</t>
  </si>
  <si>
    <t>Honeywell Enviracaire Portable HEPA Air Cleaner for 17' x 22' Room</t>
  </si>
  <si>
    <t>ES-2012-SW2024548-41073</t>
  </si>
  <si>
    <t>27683</t>
  </si>
  <si>
    <t>IN-2015-SC204407-42068</t>
  </si>
  <si>
    <t>SC-204407</t>
  </si>
  <si>
    <t>OFF-LA-5374</t>
  </si>
  <si>
    <t>Novimex Color Coded Labels, 5000 Label Set</t>
  </si>
  <si>
    <t>Alphen aan den Rijn</t>
  </si>
  <si>
    <t>49295</t>
  </si>
  <si>
    <t>TZ-2014-MK7905129-41831</t>
  </si>
  <si>
    <t>MK-7905129</t>
  </si>
  <si>
    <t>OFF-PA-4484</t>
  </si>
  <si>
    <t>Green Bar Parchment Paper, Recycled</t>
  </si>
  <si>
    <t>OFF-SU-4991</t>
  </si>
  <si>
    <t>Kleencut Shears, Serrated</t>
  </si>
  <si>
    <t>33831</t>
  </si>
  <si>
    <t>US-2015-DL13495140-42232</t>
  </si>
  <si>
    <t>DL-134951406</t>
  </si>
  <si>
    <t>OFF-ST-6294</t>
  </si>
  <si>
    <t>Tennsco Single-Tier Lockers</t>
  </si>
  <si>
    <t>42391</t>
  </si>
  <si>
    <t>SF-2012-CC2145117-41076</t>
  </si>
  <si>
    <t>CC-2145117</t>
  </si>
  <si>
    <t>FUR-FU-5739</t>
  </si>
  <si>
    <t>Rubbermaid Stacking Tray, Black</t>
  </si>
  <si>
    <t>33599</t>
  </si>
  <si>
    <t>CA-2014-DL13495140-41656</t>
  </si>
  <si>
    <t>DL-134951408</t>
  </si>
  <si>
    <t>TEC-AC-4300</t>
  </si>
  <si>
    <t>First Data FD10 PIN Pad</t>
  </si>
  <si>
    <t>FUR-FU-6268</t>
  </si>
  <si>
    <t>Tenex Photo Frame, Black</t>
  </si>
  <si>
    <t>10431</t>
  </si>
  <si>
    <t>IT-2012-MC1742548-41177</t>
  </si>
  <si>
    <t>MC-1742548</t>
  </si>
  <si>
    <t>14981</t>
  </si>
  <si>
    <t>ES-2015-AA1037545-42052</t>
  </si>
  <si>
    <t>AA-1037545</t>
  </si>
  <si>
    <t>OFF-AR-6123</t>
  </si>
  <si>
    <t>Stanley Pens, Fluorescent</t>
  </si>
  <si>
    <t>4685</t>
  </si>
  <si>
    <t>MX-2015-MV1819082-42279</t>
  </si>
  <si>
    <t>MV-1819082</t>
  </si>
  <si>
    <t>OFF-PA-4160</t>
  </si>
  <si>
    <t>Enermax Memo Slips, Multicolor</t>
  </si>
  <si>
    <t>OFF-AR-3466</t>
  </si>
  <si>
    <t>BIC Pens, Fluorescent</t>
  </si>
  <si>
    <t>34153</t>
  </si>
  <si>
    <t>CA-2014-DJ13510140-41878</t>
  </si>
  <si>
    <t>DJ-135101404</t>
  </si>
  <si>
    <t>FUR-CH-4426</t>
  </si>
  <si>
    <t>Global Troy Executive Leather Low-Back Tilter</t>
  </si>
  <si>
    <t>Avellaneda</t>
  </si>
  <si>
    <t>33830</t>
  </si>
  <si>
    <t>CA-2012-DJ13510140-41137</t>
  </si>
  <si>
    <t>DJ-135101408</t>
  </si>
  <si>
    <t>36478</t>
  </si>
  <si>
    <t>CA-2015-DJ13510140-42260</t>
  </si>
  <si>
    <t>DJ-135101406</t>
  </si>
  <si>
    <t>50464</t>
  </si>
  <si>
    <t>IZ-2014-DK315061-41962</t>
  </si>
  <si>
    <t>DK-315061</t>
  </si>
  <si>
    <t>FUR-FU-3949</t>
  </si>
  <si>
    <t>Deflect-O Light Bulb, Erganomic</t>
  </si>
  <si>
    <t>5556</t>
  </si>
  <si>
    <t>MX-2013-TH2111582-41346</t>
  </si>
  <si>
    <t>TH-2111582</t>
  </si>
  <si>
    <t>Tempe</t>
  </si>
  <si>
    <t>TU-2012-CS1845134-41235</t>
  </si>
  <si>
    <t>11957</t>
  </si>
  <si>
    <t>IT-2015-DK1337545-42315</t>
  </si>
  <si>
    <t>DK-1337545</t>
  </si>
  <si>
    <t>TEC-AC-5100</t>
  </si>
  <si>
    <t>Logitech Flash Drive, Erganomic</t>
  </si>
  <si>
    <t>OFF-LA-3191</t>
  </si>
  <si>
    <t>Avery 473</t>
  </si>
  <si>
    <t>25555</t>
  </si>
  <si>
    <t>IN-2015-RD1966059-42276</t>
  </si>
  <si>
    <t>RD-1966059</t>
  </si>
  <si>
    <t>OFF-BI-3254</t>
  </si>
  <si>
    <t>Avery Binder, Recycled</t>
  </si>
  <si>
    <t>Murfreesboro</t>
  </si>
  <si>
    <t>FUR-FU-6223</t>
  </si>
  <si>
    <t>Telescoping Adjustable Floor Lamp</t>
  </si>
  <si>
    <t>3350</t>
  </si>
  <si>
    <t>MX-2015-RD1958518-42329</t>
  </si>
  <si>
    <t>RD-1958518</t>
  </si>
  <si>
    <t>OFF-EN-3108</t>
  </si>
  <si>
    <t>Ames Peel and Seal, Recycled</t>
  </si>
  <si>
    <t>26170</t>
  </si>
  <si>
    <t>ID-2013-KS16300144-41318</t>
  </si>
  <si>
    <t>KS-16300144</t>
  </si>
  <si>
    <t>28862</t>
  </si>
  <si>
    <t>IN-2014-SR2074058-41797</t>
  </si>
  <si>
    <t>SR-2074058</t>
  </si>
  <si>
    <t>OFF-EN-4435</t>
  </si>
  <si>
    <t>GlobeWeis Clasp Envelope, Recycled</t>
  </si>
  <si>
    <t>36735</t>
  </si>
  <si>
    <t>CA-2012-DM13525140-41094</t>
  </si>
  <si>
    <t>DM-135251408</t>
  </si>
  <si>
    <t>39322</t>
  </si>
  <si>
    <t>CA-2013-DM13525140-41528</t>
  </si>
  <si>
    <t>DM-135251406</t>
  </si>
  <si>
    <t>FUR-FU-3936</t>
  </si>
  <si>
    <t>Deflect-o DuraMat Antistatic Studded Beveled Mat for Medium Pile Carpeting</t>
  </si>
  <si>
    <t>15886</t>
  </si>
  <si>
    <t>ES-2015-TP21415139-42251</t>
  </si>
  <si>
    <t>TP-21415139</t>
  </si>
  <si>
    <t>Hemel Hempstead</t>
  </si>
  <si>
    <t>OFF-AR-6116</t>
  </si>
  <si>
    <t>Stanley Markers, Fluorescent</t>
  </si>
  <si>
    <t>30736</t>
  </si>
  <si>
    <t>IN-2013-MD1786092-41591</t>
  </si>
  <si>
    <t>MD-1786092</t>
  </si>
  <si>
    <t>36678</t>
  </si>
  <si>
    <t>CA-2014-DM13525140-41888</t>
  </si>
  <si>
    <t>DM-135251402</t>
  </si>
  <si>
    <t>OFF-PA-4469</t>
  </si>
  <si>
    <t>Green Bar Computer Printout Paper, Recycled</t>
  </si>
  <si>
    <t>42585</t>
  </si>
  <si>
    <t>EG-2013-PC900038-41445</t>
  </si>
  <si>
    <t>PC-900038</t>
  </si>
  <si>
    <t>ES-2014-SV2093545-41674</t>
  </si>
  <si>
    <t>32374</t>
  </si>
  <si>
    <t>CA-2015-DW13540140-42271</t>
  </si>
  <si>
    <t>DW-135401404</t>
  </si>
  <si>
    <t>OFF-AP-3369</t>
  </si>
  <si>
    <t>Belkin 8 Outlet SurgeMaster II Gold Surge Protector</t>
  </si>
  <si>
    <t>35263</t>
  </si>
  <si>
    <t>CA-2014-DW13540140-41731</t>
  </si>
  <si>
    <t>DW-135401406</t>
  </si>
  <si>
    <t>OFF-AR-3519</t>
  </si>
  <si>
    <t>Boston 16801 Nautilus Battery Pencil Sharpener</t>
  </si>
  <si>
    <t>39144</t>
  </si>
  <si>
    <t>CA-2014-DW13540140-41697</t>
  </si>
  <si>
    <t>DW-135401402</t>
  </si>
  <si>
    <t>FUR-FU-3922</t>
  </si>
  <si>
    <t>DAX Two-Tone Silver Metal Document Frame</t>
  </si>
  <si>
    <t>KZ-2015-RM975068-42228</t>
  </si>
  <si>
    <t>28696</t>
  </si>
  <si>
    <t>IN-2014-RA199457-41766</t>
  </si>
  <si>
    <t>RA-199457</t>
  </si>
  <si>
    <t>TEC-AC-5195</t>
  </si>
  <si>
    <t>Memorex Flash Drive, Programmable</t>
  </si>
  <si>
    <t>OFF-ST-6039</t>
  </si>
  <si>
    <t>Smead Folders, Industrial</t>
  </si>
  <si>
    <t>32780</t>
  </si>
  <si>
    <t>CA-2015-DW13540140-42242</t>
  </si>
  <si>
    <t>DW-135401408</t>
  </si>
  <si>
    <t>OFF-PA-6548</t>
  </si>
  <si>
    <t>Xerox 199</t>
  </si>
  <si>
    <t>40068</t>
  </si>
  <si>
    <t>CA-2015-DB13555140-42262</t>
  </si>
  <si>
    <t>DB-135551408</t>
  </si>
  <si>
    <t>OFF-AP-2863</t>
  </si>
  <si>
    <t>3.6 Cubic Foot Counter Height Office Refrigerator</t>
  </si>
  <si>
    <t>20421</t>
  </si>
  <si>
    <t>IN-2013-BO1135059-41443</t>
  </si>
  <si>
    <t>BO-1135059</t>
  </si>
  <si>
    <t>OFF-FA-5462</t>
  </si>
  <si>
    <t>OIC Clamps, 12 Pack</t>
  </si>
  <si>
    <t>OFF-PA-4150</t>
  </si>
  <si>
    <t>Enermax Computer Printout Paper, Recycled</t>
  </si>
  <si>
    <t>46765</t>
  </si>
  <si>
    <t>KG-2015-RH955570-42340</t>
  </si>
  <si>
    <t>RH-955570</t>
  </si>
  <si>
    <t>OFF-FA-6195</t>
  </si>
  <si>
    <t>Stockwell Push Pins, Bulk Pack</t>
  </si>
  <si>
    <t>18016</t>
  </si>
  <si>
    <t>IT-2015-JS1603045-42229</t>
  </si>
  <si>
    <t>JS-1603045</t>
  </si>
  <si>
    <t>OFF-AR-3498</t>
  </si>
  <si>
    <t>Binney &amp; Smith Pens, Water Color</t>
  </si>
  <si>
    <t>38936</t>
  </si>
  <si>
    <t>CA-2015-DB13555140-42066</t>
  </si>
  <si>
    <t>DB-135551406</t>
  </si>
  <si>
    <t>FUR-BO-3632</t>
  </si>
  <si>
    <t>Bush Cubix Collection Bookcases, Fully Assembled</t>
  </si>
  <si>
    <t>Eskisehir</t>
  </si>
  <si>
    <t>29093</t>
  </si>
  <si>
    <t>ID-2012-CB1202599-41139</t>
  </si>
  <si>
    <t>CB-1202599</t>
  </si>
  <si>
    <t>38690</t>
  </si>
  <si>
    <t>CA-2015-DD13570140-42127</t>
  </si>
  <si>
    <t>DD-135701404</t>
  </si>
  <si>
    <t>OFF-AR-3546</t>
  </si>
  <si>
    <t>Boston Pens, Blue</t>
  </si>
  <si>
    <t>50650</t>
  </si>
  <si>
    <t>CG-2012-TB1162533-40954</t>
  </si>
  <si>
    <t>TB-1162533</t>
  </si>
  <si>
    <t>50745</t>
  </si>
  <si>
    <t>KE-2012-RB946569-41158</t>
  </si>
  <si>
    <t>RB-946569</t>
  </si>
  <si>
    <t>OFF-BI-4809</t>
  </si>
  <si>
    <t>Ibico Binder Covers, Economy</t>
  </si>
  <si>
    <t>11628</t>
  </si>
  <si>
    <t>IT-2015-SL2015564-42340</t>
  </si>
  <si>
    <t>SL-2015564</t>
  </si>
  <si>
    <t>OFF-SU-4987</t>
  </si>
  <si>
    <t>Kleencut Scissors, Serrated</t>
  </si>
  <si>
    <t>13615</t>
  </si>
  <si>
    <t>IT-2014-SJ2021591-41811</t>
  </si>
  <si>
    <t>SJ-2021591</t>
  </si>
  <si>
    <t>OFF-SU-4124</t>
  </si>
  <si>
    <t>Elite Ruler, High Speed</t>
  </si>
  <si>
    <t>36412</t>
  </si>
  <si>
    <t>CA-2015-DD13570140-42211</t>
  </si>
  <si>
    <t>DD-135701406</t>
  </si>
  <si>
    <t>OFF-LA-3211</t>
  </si>
  <si>
    <t>Avery 491</t>
  </si>
  <si>
    <t>OFF-FA-5459</t>
  </si>
  <si>
    <t>OIC Binder Clips</t>
  </si>
  <si>
    <t>40389</t>
  </si>
  <si>
    <t>CA-2013-DW13585140-41453</t>
  </si>
  <si>
    <t>DW-135851406</t>
  </si>
  <si>
    <t>FUR-BO-5963</t>
  </si>
  <si>
    <t>Sauder Forest Hills Library with Doors, Woodland Oak Finish</t>
  </si>
  <si>
    <t>OFF-ST-4253</t>
  </si>
  <si>
    <t>Fellowes Box, Wire Frame</t>
  </si>
  <si>
    <t>8510</t>
  </si>
  <si>
    <t>MX-2015-SR2074093-42246</t>
  </si>
  <si>
    <t>SR-2074093</t>
  </si>
  <si>
    <t>OFF-ST-6249</t>
  </si>
  <si>
    <t>Tenex Folders, Blue</t>
  </si>
  <si>
    <t>36657</t>
  </si>
  <si>
    <t>US-2015-DW13585140-42109</t>
  </si>
  <si>
    <t>DW-135851408</t>
  </si>
  <si>
    <t>IN-2015-SS2059059-42236</t>
  </si>
  <si>
    <t>OFF-SU-6167</t>
  </si>
  <si>
    <t>Stiletto Letter Opener, Steel</t>
  </si>
  <si>
    <t>IN-2012-LH1715559-40968</t>
  </si>
  <si>
    <t>36581</t>
  </si>
  <si>
    <t>CA-2012-Dl13600140-40997</t>
  </si>
  <si>
    <t>Dl-136001404</t>
  </si>
  <si>
    <t>OFF-LA-3210</t>
  </si>
  <si>
    <t>Avery 490</t>
  </si>
  <si>
    <t>46407</t>
  </si>
  <si>
    <t>PL-2014-BO1425103-41858</t>
  </si>
  <si>
    <t>BO-1425103</t>
  </si>
  <si>
    <t>Zielona Gora</t>
  </si>
  <si>
    <t>Lubusz</t>
  </si>
  <si>
    <t>OFF-PA-3998</t>
  </si>
  <si>
    <t>Eaton Message Books, 8.5 x 11</t>
  </si>
  <si>
    <t>OFF-AR-6114</t>
  </si>
  <si>
    <t>Stanley Markers, Blue</t>
  </si>
  <si>
    <t>OFF-ST-4031</t>
  </si>
  <si>
    <t>Eldon Box, Wire Frame</t>
  </si>
  <si>
    <t>FUR-FU-4019</t>
  </si>
  <si>
    <t>Eldon 200 Class Desk Accessories, Burgundy</t>
  </si>
  <si>
    <t>31558</t>
  </si>
  <si>
    <t>US-2015-Dl13600140-42164</t>
  </si>
  <si>
    <t>Dl-136001402</t>
  </si>
  <si>
    <t>OFF-AP-4215</t>
  </si>
  <si>
    <t>Eureka Disposable Bags for Sanitaire Vibra Groomer I Upright Vac</t>
  </si>
  <si>
    <t>37271</t>
  </si>
  <si>
    <t>CA-2014-DB13615140-41921</t>
  </si>
  <si>
    <t>DB-136151408</t>
  </si>
  <si>
    <t>OFF-ST-4256</t>
  </si>
  <si>
    <t>Fellowes Econo/Stor Drawers</t>
  </si>
  <si>
    <t>OFF-ST-4265</t>
  </si>
  <si>
    <t>Fellowes High-Stak Drawer Files</t>
  </si>
  <si>
    <t>SF-2015-RS9765117-42224</t>
  </si>
  <si>
    <t>OFF-PA-6432</t>
  </si>
  <si>
    <t>Xerox 1883</t>
  </si>
  <si>
    <t>10761</t>
  </si>
  <si>
    <t>IT-2014-BM11650124-41802</t>
  </si>
  <si>
    <t>BM-11650124</t>
  </si>
  <si>
    <t>FUR-FU-3036</t>
  </si>
  <si>
    <t>Advantus Light Bulb, Black</t>
  </si>
  <si>
    <t>OFF-EN-5032</t>
  </si>
  <si>
    <t>Kraft Interoffice Envelope, with clear poly window</t>
  </si>
  <si>
    <t>ID-2014-JF153557-41649</t>
  </si>
  <si>
    <t>41930</t>
  </si>
  <si>
    <t>SO-2014-ME7725116-41739</t>
  </si>
  <si>
    <t>ME-7725116</t>
  </si>
  <si>
    <t>FUR-FU-5724</t>
  </si>
  <si>
    <t>Rubbermaid Door Stop, Duo Pack</t>
  </si>
  <si>
    <t>33530</t>
  </si>
  <si>
    <t>CA-2013-DJ13630140-41622</t>
  </si>
  <si>
    <t>DJ-136301404</t>
  </si>
  <si>
    <t>18829</t>
  </si>
  <si>
    <t>ES-2015-CC1255064-42176</t>
  </si>
  <si>
    <t>CC-1255064</t>
  </si>
  <si>
    <t>Potenza</t>
  </si>
  <si>
    <t>Basilicata</t>
  </si>
  <si>
    <t>6250</t>
  </si>
  <si>
    <t>MX-2013-RH1951051-41626</t>
  </si>
  <si>
    <t>RH-1951051</t>
  </si>
  <si>
    <t>OFF-PA-4169</t>
  </si>
  <si>
    <t>Enermax Message Books, Premium</t>
  </si>
  <si>
    <t>42580</t>
  </si>
  <si>
    <t>ZA-2013-EH3990146-41611</t>
  </si>
  <si>
    <t>EH-3990146</t>
  </si>
  <si>
    <t>OFF-BI-2892</t>
  </si>
  <si>
    <t>Acco Binder Covers, Durable</t>
  </si>
  <si>
    <t>IT-2014-CA12310139-41961</t>
  </si>
  <si>
    <t>39341</t>
  </si>
  <si>
    <t>CA-2015-DO13645140-42263</t>
  </si>
  <si>
    <t>DO-136451404</t>
  </si>
  <si>
    <t>40549</t>
  </si>
  <si>
    <t>CA-2015-DO13645140-42271</t>
  </si>
  <si>
    <t>DO-136451408</t>
  </si>
  <si>
    <t>Pine Bluff</t>
  </si>
  <si>
    <t>TEC-AC-5238</t>
  </si>
  <si>
    <t>Microsoft Wireless Mobile Mouse 4000</t>
  </si>
  <si>
    <t>CA-2015-DO13645140-42343</t>
  </si>
  <si>
    <t>ES-2015-SL2015545-42335</t>
  </si>
  <si>
    <t>12906</t>
  </si>
  <si>
    <t>ES-2015-AG107658-42244</t>
  </si>
  <si>
    <t>AG-107658</t>
  </si>
  <si>
    <t>IT-2014-DB1312091-41894</t>
  </si>
  <si>
    <t>39201</t>
  </si>
  <si>
    <t>CA-2013-DO13645140-41585</t>
  </si>
  <si>
    <t>DO-136451402</t>
  </si>
  <si>
    <t>OFF-PA-6435</t>
  </si>
  <si>
    <t>Xerox 1886</t>
  </si>
  <si>
    <t>OFF-PA-6561</t>
  </si>
  <si>
    <t>Xerox 200</t>
  </si>
  <si>
    <t>29352</t>
  </si>
  <si>
    <t>IN-2013-AG1027058-41376</t>
  </si>
  <si>
    <t>AG-1027058</t>
  </si>
  <si>
    <t>OFF-FA-2942</t>
  </si>
  <si>
    <t>Accos Clamps, Bulk Pack</t>
  </si>
  <si>
    <t>IT-2015-DB13555139-42063</t>
  </si>
  <si>
    <t>19862</t>
  </si>
  <si>
    <t>ES-2014-AH10195139-41982</t>
  </si>
  <si>
    <t>AH-10195139</t>
  </si>
  <si>
    <t>OFF-BI-4811</t>
  </si>
  <si>
    <t>Ibico Binder, Clear</t>
  </si>
  <si>
    <t>9209</t>
  </si>
  <si>
    <t>MX-2014-MP1796551-41798</t>
  </si>
  <si>
    <t>MP-1796551</t>
  </si>
  <si>
    <t>FUR-FU-4104</t>
  </si>
  <si>
    <t>Eldon Stacking Tray, Erganomic</t>
  </si>
  <si>
    <t>34687</t>
  </si>
  <si>
    <t>CA-2015-DB13660140-42089</t>
  </si>
  <si>
    <t>DB-136601402</t>
  </si>
  <si>
    <t>11060</t>
  </si>
  <si>
    <t>ES-2013-RO1978064-41383</t>
  </si>
  <si>
    <t>RO-1978064</t>
  </si>
  <si>
    <t>45916</t>
  </si>
  <si>
    <t>TO-2013-PC8745131-41275</t>
  </si>
  <si>
    <t>PC-8745131</t>
  </si>
  <si>
    <t>OFF-BI-2918</t>
  </si>
  <si>
    <t>Acco Index Tab, Durable</t>
  </si>
  <si>
    <t>8769</t>
  </si>
  <si>
    <t>MX-2015-PG1882093-42270</t>
  </si>
  <si>
    <t>PG-1882093</t>
  </si>
  <si>
    <t>OFF-PA-4143</t>
  </si>
  <si>
    <t>Enermax Cards &amp; Envelopes, 8.5 x 11</t>
  </si>
  <si>
    <t>14987</t>
  </si>
  <si>
    <t>ES-2012-NL1831045-41245</t>
  </si>
  <si>
    <t>NL-1831045</t>
  </si>
  <si>
    <t>39586</t>
  </si>
  <si>
    <t>CA-2012-DH13675140-41132</t>
  </si>
  <si>
    <t>DH-136751408</t>
  </si>
  <si>
    <t>OFF-AP-2933</t>
  </si>
  <si>
    <t>Acco Smartsocket Color-Coded Six-Outlet AC Adapter Model Surge Protectors</t>
  </si>
  <si>
    <t>OFF-SU-4318</t>
  </si>
  <si>
    <t>Fiskars Scissors, Steel</t>
  </si>
  <si>
    <t>35148</t>
  </si>
  <si>
    <t>CA-2013-DH13675140-41538</t>
  </si>
  <si>
    <t>DH-136751406</t>
  </si>
  <si>
    <t>FUR-FU-3937</t>
  </si>
  <si>
    <t>Deflect-o DuraMat Lighweight, Studded, Beveled Mat for Low Pile Carpeting</t>
  </si>
  <si>
    <t>36791</t>
  </si>
  <si>
    <t>CA-2012-DH13675140-41240</t>
  </si>
  <si>
    <t>DH-136751404</t>
  </si>
  <si>
    <t>MX-2013-TB2128039-41278</t>
  </si>
  <si>
    <t>ES-2012-JC1577548-41195</t>
  </si>
  <si>
    <t>FUR-FU-2858</t>
  </si>
  <si>
    <t>12-1/2 Diameter Round Wall Clock</t>
  </si>
  <si>
    <t>44931</t>
  </si>
  <si>
    <t>CA-2013-DH367523-41437</t>
  </si>
  <si>
    <t>DH-367523</t>
  </si>
  <si>
    <t>Dordrecht</t>
  </si>
  <si>
    <t>40744</t>
  </si>
  <si>
    <t>CA-2015-DN13690140-42152</t>
  </si>
  <si>
    <t>DN-136901402</t>
  </si>
  <si>
    <t>FUR-FU-4111</t>
  </si>
  <si>
    <t>Electrix Architect's Clamp-On Swing Arm Lamp, Black</t>
  </si>
  <si>
    <t>36534</t>
  </si>
  <si>
    <t>CA-2012-DN13690140-41171</t>
  </si>
  <si>
    <t>DN-136901406</t>
  </si>
  <si>
    <t>FUR-BO-5527</t>
  </si>
  <si>
    <t>O'Sullivan Living Dimensions 2-Shelf Bookcases</t>
  </si>
  <si>
    <t>11717</t>
  </si>
  <si>
    <t>ES-2012-KB162408-41191</t>
  </si>
  <si>
    <t>KB-162408</t>
  </si>
  <si>
    <t>OFF-LA-4663</t>
  </si>
  <si>
    <t>Hon Legal Exhibit Labels, Adjustable</t>
  </si>
  <si>
    <t>23604</t>
  </si>
  <si>
    <t>IN-2014-VF2171527-41819</t>
  </si>
  <si>
    <t>VF-2171527</t>
  </si>
  <si>
    <t>Tanggu</t>
  </si>
  <si>
    <t>OFF-PA-4183</t>
  </si>
  <si>
    <t>Enermax Parchment Paper, Premium</t>
  </si>
  <si>
    <t>11610</t>
  </si>
  <si>
    <t>ES-2014-AG1090048-41732</t>
  </si>
  <si>
    <t>AG-1090048</t>
  </si>
  <si>
    <t>48542</t>
  </si>
  <si>
    <t>AO-2013-JC53404-41476</t>
  </si>
  <si>
    <t>JC-53404</t>
  </si>
  <si>
    <t>OFF-FA-2952</t>
  </si>
  <si>
    <t>Accos Rubber Bands, Assorted Sizes</t>
  </si>
  <si>
    <t>14104</t>
  </si>
  <si>
    <t>ES-2014-CD1192064-41810</t>
  </si>
  <si>
    <t>CD-1192064</t>
  </si>
  <si>
    <t>OFF-AR-3465</t>
  </si>
  <si>
    <t>BIC Pens, Easy-Erase</t>
  </si>
  <si>
    <t>FUR-TA-3767</t>
  </si>
  <si>
    <t>Chromcraft Rectangular Conference Tables</t>
  </si>
  <si>
    <t>40897</t>
  </si>
  <si>
    <t>CA-2015-EB13705140-42133</t>
  </si>
  <si>
    <t>EB-137051402</t>
  </si>
  <si>
    <t>CA-2015-EB13705140-42321</t>
  </si>
  <si>
    <t>48811</t>
  </si>
  <si>
    <t>CG-2012-EB393033-41144</t>
  </si>
  <si>
    <t>EB-393033</t>
  </si>
  <si>
    <t>OFF-AR-3537</t>
  </si>
  <si>
    <t>Boston Markers, Blue</t>
  </si>
  <si>
    <t>OFF-BI-3248</t>
  </si>
  <si>
    <t>Avery Binder Covers, Economy</t>
  </si>
  <si>
    <t>FUR-FU-2870</t>
  </si>
  <si>
    <t>3M Polarizing Light Filter Sleeves</t>
  </si>
  <si>
    <t>FUR-FU-3956</t>
  </si>
  <si>
    <t>Deflect-O Stacking Tray, Durable</t>
  </si>
  <si>
    <t>14046</t>
  </si>
  <si>
    <t>ES-2015-LW1721545-42094</t>
  </si>
  <si>
    <t>LW-1721545</t>
  </si>
  <si>
    <t>OFF-ST-5688</t>
  </si>
  <si>
    <t>Rogers Box, Single Width</t>
  </si>
  <si>
    <t>38878</t>
  </si>
  <si>
    <t>CA-2013-EJ13720140-41499</t>
  </si>
  <si>
    <t>EJ-137201406</t>
  </si>
  <si>
    <t>10837</t>
  </si>
  <si>
    <t>IT-2013-TB2119091-41290</t>
  </si>
  <si>
    <t>TB-2119091</t>
  </si>
  <si>
    <t>Assen</t>
  </si>
  <si>
    <t>1593</t>
  </si>
  <si>
    <t>MX-2013-MH1744018-41639</t>
  </si>
  <si>
    <t>MH-1744018</t>
  </si>
  <si>
    <t>OFF-PA-6618</t>
  </si>
  <si>
    <t>Xerox Note Cards, Multicolor</t>
  </si>
  <si>
    <t>MO-2015-AB60086-42173</t>
  </si>
  <si>
    <t>36010</t>
  </si>
  <si>
    <t>CA-2012-EJ13720140-41258</t>
  </si>
  <si>
    <t>EJ-137201402</t>
  </si>
  <si>
    <t>FUR-FU-6232</t>
  </si>
  <si>
    <t>Tenex Carpeted, Granite-Look or Clear Contemporary Contour Shape Chair Mats</t>
  </si>
  <si>
    <t>ID-2012-LH1715592-41091</t>
  </si>
  <si>
    <t>ES-2014-BP11230139-41970</t>
  </si>
  <si>
    <t>198</t>
  </si>
  <si>
    <t>US-2012-TB2135598-41241</t>
  </si>
  <si>
    <t>TB-2135598</t>
  </si>
  <si>
    <t>OFF-EN-3090</t>
  </si>
  <si>
    <t>Ames Business Envelopes, Set of 50</t>
  </si>
  <si>
    <t>IN-2015-DF1313559-42360</t>
  </si>
  <si>
    <t>ES-2015-DK13375139-42082</t>
  </si>
  <si>
    <t>26756</t>
  </si>
  <si>
    <t>IN-2012-AC1066027-41187</t>
  </si>
  <si>
    <t>AC-1066027</t>
  </si>
  <si>
    <t>32184</t>
  </si>
  <si>
    <t>CA-2015-EL13735140-42292</t>
  </si>
  <si>
    <t>EL-137351406</t>
  </si>
  <si>
    <t>OFF-BI-2927</t>
  </si>
  <si>
    <t>Acco PRESSTEX Data Binder with Storage Hooks, Dark Blue, 14 7/8" X 11"</t>
  </si>
  <si>
    <t>34036</t>
  </si>
  <si>
    <t>CA-2015-EB13750140-42111</t>
  </si>
  <si>
    <t>EB-137501408</t>
  </si>
  <si>
    <t>6256</t>
  </si>
  <si>
    <t>US-2015-RM197505-42122</t>
  </si>
  <si>
    <t>RM-197505</t>
  </si>
  <si>
    <t>34613</t>
  </si>
  <si>
    <t>CA-2015-EB13750140-42319</t>
  </si>
  <si>
    <t>EB-137501402</t>
  </si>
  <si>
    <t>FUR-FU-6226</t>
  </si>
  <si>
    <t>Tenex Antistatic Computer Chair Mats</t>
  </si>
  <si>
    <t>IN-2013-DR12880144-41384</t>
  </si>
  <si>
    <t>47736</t>
  </si>
  <si>
    <t>IZ-2015-EB397561-42129</t>
  </si>
  <si>
    <t>EB-397561</t>
  </si>
  <si>
    <t>An Nasiriyah</t>
  </si>
  <si>
    <t>Dhi Qar</t>
  </si>
  <si>
    <t>OFF-FA-6206</t>
  </si>
  <si>
    <t>Stockwell Thumb Tacks, Assorted Sizes</t>
  </si>
  <si>
    <t>36693</t>
  </si>
  <si>
    <t>US-2014-EB13750140-41907</t>
  </si>
  <si>
    <t>EB-137501404</t>
  </si>
  <si>
    <t>OFF-FA-2954</t>
  </si>
  <si>
    <t>Accos Rubber Bands, Metal</t>
  </si>
  <si>
    <t>17339</t>
  </si>
  <si>
    <t>ES-2013-CJ1187545-41495</t>
  </si>
  <si>
    <t>CJ-1187545</t>
  </si>
  <si>
    <t>Elbeuf</t>
  </si>
  <si>
    <t>OFF-PA-4181</t>
  </si>
  <si>
    <t>Enermax Parchment Paper, 8.5 x 11</t>
  </si>
  <si>
    <t>29694</t>
  </si>
  <si>
    <t>IN-2015-RH196007-42179</t>
  </si>
  <si>
    <t>RH-196007</t>
  </si>
  <si>
    <t>33216</t>
  </si>
  <si>
    <t>US-2015-EH13765140-42234</t>
  </si>
  <si>
    <t>EH-137651406</t>
  </si>
  <si>
    <t>OFF-BI-4342</t>
  </si>
  <si>
    <t>GBC DocuBind TL200 Manual Binding Machine</t>
  </si>
  <si>
    <t>CA-2014-EH13765140-41997</t>
  </si>
  <si>
    <t>CA-2012-EH13765140-41199</t>
  </si>
  <si>
    <t>FUR-FU-4759</t>
  </si>
  <si>
    <t>Howard Miller 13" Diameter Pewter Finish Round Wall Clock</t>
  </si>
  <si>
    <t>28818</t>
  </si>
  <si>
    <t>IN-2014-ME18010113-41818</t>
  </si>
  <si>
    <t>ME-18010113</t>
  </si>
  <si>
    <t>10654</t>
  </si>
  <si>
    <t>ES-2015-CS1184548-42301</t>
  </si>
  <si>
    <t>CS-1184548</t>
  </si>
  <si>
    <t>OFF-SU-4980</t>
  </si>
  <si>
    <t>Kleencut Letter Opener, Steel</t>
  </si>
  <si>
    <t>CA-2015-EH13765140-42027</t>
  </si>
  <si>
    <t>20246</t>
  </si>
  <si>
    <t>IT-2013-BT11305139-41398</t>
  </si>
  <si>
    <t>BT-11305139</t>
  </si>
  <si>
    <t>1537</t>
  </si>
  <si>
    <t>MX-2014-DD1357082-41803</t>
  </si>
  <si>
    <t>DD-1357082</t>
  </si>
  <si>
    <t>ES-2015-JW152208-42033</t>
  </si>
  <si>
    <t>33899</t>
  </si>
  <si>
    <t>CA-2014-EN13780140-41795</t>
  </si>
  <si>
    <t>EN-137801406</t>
  </si>
  <si>
    <t>TEC-MA-5557</t>
  </si>
  <si>
    <t>Panasonic KX MC6040 Color Laser Multifunction Printer</t>
  </si>
  <si>
    <t>39780</t>
  </si>
  <si>
    <t>CA-2014-EN13780140-41903</t>
  </si>
  <si>
    <t>EN-137801402</t>
  </si>
  <si>
    <t>OFF-BI-4354</t>
  </si>
  <si>
    <t>GBC Poly Designer Binding Covers</t>
  </si>
  <si>
    <t>8481</t>
  </si>
  <si>
    <t>MX-2015-CB1253551-42280</t>
  </si>
  <si>
    <t>CB-1253551</t>
  </si>
  <si>
    <t>OFF-EN-4438</t>
  </si>
  <si>
    <t>GlobeWeis Clasp Envelope, with clear poly window</t>
  </si>
  <si>
    <t>IN-2015-NK1849058-42154</t>
  </si>
  <si>
    <t>OFF-BI-3246</t>
  </si>
  <si>
    <t>Avery Binder Covers, Clear</t>
  </si>
  <si>
    <t>7056</t>
  </si>
  <si>
    <t>MX-2013-SC2023031-41506</t>
  </si>
  <si>
    <t>SC-2023031</t>
  </si>
  <si>
    <t>MX-2014-JR1570039-41955</t>
  </si>
  <si>
    <t>34453</t>
  </si>
  <si>
    <t>CA-2013-EM13810140-41510</t>
  </si>
  <si>
    <t>EM-138101406</t>
  </si>
  <si>
    <t>Dover</t>
  </si>
  <si>
    <t>34758</t>
  </si>
  <si>
    <t>CA-2015-EM13825140-42314</t>
  </si>
  <si>
    <t>EM-138251402</t>
  </si>
  <si>
    <t>TEC-PH-5363</t>
  </si>
  <si>
    <t>Nortel Meridian M3904 Professional Digital phone</t>
  </si>
  <si>
    <t>FUR-FU-5719</t>
  </si>
  <si>
    <t>Rubbermaid Clock, Duo Pack</t>
  </si>
  <si>
    <t>Sioux Falls</t>
  </si>
  <si>
    <t>TEC-AC-5106</t>
  </si>
  <si>
    <t>Logitech G35 7.1-Channel Surround Sound Headset</t>
  </si>
  <si>
    <t>OFF-ST-4062</t>
  </si>
  <si>
    <t>Eldon Folders, Single Width</t>
  </si>
  <si>
    <t>OFF-BI-6379</t>
  </si>
  <si>
    <t>Wilson Jones Binder, Durable</t>
  </si>
  <si>
    <t>ID-2014-TB21280130-41884</t>
  </si>
  <si>
    <t>OFF-SU-4306</t>
  </si>
  <si>
    <t>Fiskars Box Cutter, Steel</t>
  </si>
  <si>
    <t>15647</t>
  </si>
  <si>
    <t>ES-2012-NF18475139-41243</t>
  </si>
  <si>
    <t>NF-18475139</t>
  </si>
  <si>
    <t>OFF-EN-5041</t>
  </si>
  <si>
    <t>Kraft Peel and Seal, Recycled</t>
  </si>
  <si>
    <t>NG-2013-NB858094-41469</t>
  </si>
  <si>
    <t>40205</t>
  </si>
  <si>
    <t>CA-2013-EM13825140-41299</t>
  </si>
  <si>
    <t>EM-138251404</t>
  </si>
  <si>
    <t>OFF-PA-6550</t>
  </si>
  <si>
    <t>Xerox 1991</t>
  </si>
  <si>
    <t>17396</t>
  </si>
  <si>
    <t>ES-2013-JK153708-41585</t>
  </si>
  <si>
    <t>JK-153708</t>
  </si>
  <si>
    <t>OFF-BI-3247</t>
  </si>
  <si>
    <t>Avery Binder Covers, Durable</t>
  </si>
  <si>
    <t>12685</t>
  </si>
  <si>
    <t>ES-2014-LC1705045-41669</t>
  </si>
  <si>
    <t>LC-1705045</t>
  </si>
  <si>
    <t>OFF-EN-3672</t>
  </si>
  <si>
    <t>Cameo Manila Envelope, with clear poly window</t>
  </si>
  <si>
    <t>40299</t>
  </si>
  <si>
    <t>CA-2012-EM13825140-41244</t>
  </si>
  <si>
    <t>EM-138251408</t>
  </si>
  <si>
    <t>Sandy Springs</t>
  </si>
  <si>
    <t>OFF-PA-5716</t>
  </si>
  <si>
    <t>RSVP Cards &amp; Envelopes, Blank White, 8-1/2" X 11", 24 Cards/25 Envelopes/Set</t>
  </si>
  <si>
    <t>13515</t>
  </si>
  <si>
    <t>ES-2013-MG17695120-41566</t>
  </si>
  <si>
    <t>MG-17695120</t>
  </si>
  <si>
    <t>OFF-FA-3074</t>
  </si>
  <si>
    <t>Advantus Thumb Tacks, Bulk Pack</t>
  </si>
  <si>
    <t>3522</t>
  </si>
  <si>
    <t>MX-2015-RR1952531-42320</t>
  </si>
  <si>
    <t>RR-1952531</t>
  </si>
  <si>
    <t>OFF-EN-4914</t>
  </si>
  <si>
    <t>Jiffy Mailers, Recycled</t>
  </si>
  <si>
    <t>OFF-EN-4454</t>
  </si>
  <si>
    <t>GlobeWeis Peel and Seal, with clear poly window</t>
  </si>
  <si>
    <t>50597</t>
  </si>
  <si>
    <t>CA-2013-EM382523-41432</t>
  </si>
  <si>
    <t>EM-382523</t>
  </si>
  <si>
    <t>Markham</t>
  </si>
  <si>
    <t>OFF-AR-3497</t>
  </si>
  <si>
    <t>Binney &amp; Smith Pens, Fluorescent</t>
  </si>
  <si>
    <t>41154</t>
  </si>
  <si>
    <t>CA-2013-EB13840140-41359</t>
  </si>
  <si>
    <t>EB-138401404</t>
  </si>
  <si>
    <t>FUR-TA-3619</t>
  </si>
  <si>
    <t>Bush Advantage Collection Racetrack Conference Table</t>
  </si>
  <si>
    <t>41442</t>
  </si>
  <si>
    <t>EG-2014-CK232538-41669</t>
  </si>
  <si>
    <t>CK-232538</t>
  </si>
  <si>
    <t>32830</t>
  </si>
  <si>
    <t>CA-2014-EB13840140-41978</t>
  </si>
  <si>
    <t>EB-138401406</t>
  </si>
  <si>
    <t>OFF-ST-3399</t>
  </si>
  <si>
    <t>Belkin OmniView SE Rackmount Kit</t>
  </si>
  <si>
    <t>35522</t>
  </si>
  <si>
    <t>US-2012-EB13840140-41255</t>
  </si>
  <si>
    <t>EB-138401402</t>
  </si>
  <si>
    <t>FUR-FU-4757</t>
  </si>
  <si>
    <t>Howard Miller 12-3/4 Diameter Accuwave DS  Wall Clock</t>
  </si>
  <si>
    <t>OFF-SU-6178</t>
  </si>
  <si>
    <t>Stiletto Shears, Serrated</t>
  </si>
  <si>
    <t>35943</t>
  </si>
  <si>
    <t>CA-2012-EB13840140-41058</t>
  </si>
  <si>
    <t>EB-138401408</t>
  </si>
  <si>
    <t>11673</t>
  </si>
  <si>
    <t>ES-2015-GD1459048-42026</t>
  </si>
  <si>
    <t>GD-1459048</t>
  </si>
  <si>
    <t>OFF-PA-4144</t>
  </si>
  <si>
    <t>Enermax Cards &amp; Envelopes, Multicolor</t>
  </si>
  <si>
    <t>ID-2015-JC1538592-42039</t>
  </si>
  <si>
    <t>11452</t>
  </si>
  <si>
    <t>ES-2012-MM1828045-41002</t>
  </si>
  <si>
    <t>MM-1828045</t>
  </si>
  <si>
    <t>OFF-AR-3548</t>
  </si>
  <si>
    <t>Boston Pens, Fluorescent</t>
  </si>
  <si>
    <t>34073</t>
  </si>
  <si>
    <t>CA-2013-ER13855140-41629</t>
  </si>
  <si>
    <t>ER-138551404</t>
  </si>
  <si>
    <t>31321</t>
  </si>
  <si>
    <t>CA-2013-EB13870140-41542</t>
  </si>
  <si>
    <t>EB-138701404</t>
  </si>
  <si>
    <t>FUR-TA-3560</t>
  </si>
  <si>
    <t>Bretford CR4500 Series Slim Rectangular Table</t>
  </si>
  <si>
    <t>ES-2014-AH10585139-41920</t>
  </si>
  <si>
    <t>30277</t>
  </si>
  <si>
    <t>IN-2015-BM1157559-42179</t>
  </si>
  <si>
    <t>BM-1157559</t>
  </si>
  <si>
    <t>FUR-FU-5731</t>
  </si>
  <si>
    <t>Rubbermaid Light Bulb, Black</t>
  </si>
  <si>
    <t>16697</t>
  </si>
  <si>
    <t>ES-2015-KH16360139-42195</t>
  </si>
  <si>
    <t>KH-16360139</t>
  </si>
  <si>
    <t>OFF-FA-3063</t>
  </si>
  <si>
    <t>Advantus Rubber Bands, Metal</t>
  </si>
  <si>
    <t>36781</t>
  </si>
  <si>
    <t>CA-2015-EB13870140-42035</t>
  </si>
  <si>
    <t>EB-138701408</t>
  </si>
  <si>
    <t>FUR-CH-5425</t>
  </si>
  <si>
    <t>Office Star - Contemporary Task Swivel chair with 2-way adjustable arms, Plum</t>
  </si>
  <si>
    <t>7363</t>
  </si>
  <si>
    <t>MX-2015-CR1273051-42262</t>
  </si>
  <si>
    <t>CR-1273051</t>
  </si>
  <si>
    <t>OFF-AR-3456</t>
  </si>
  <si>
    <t>BIC Markers, Blue</t>
  </si>
  <si>
    <t>CA-2015-EB13870140-42269</t>
  </si>
  <si>
    <t>39990</t>
  </si>
  <si>
    <t>CA-2014-ED13885140-41937</t>
  </si>
  <si>
    <t>ED-138851404</t>
  </si>
  <si>
    <t>TEC-AC-5280</t>
  </si>
  <si>
    <t>NETGEAR N750 Dual Band Wi-Fi Gigabit Router</t>
  </si>
  <si>
    <t>40308</t>
  </si>
  <si>
    <t>CA-2013-ED13885140-41628</t>
  </si>
  <si>
    <t>ED-138851402</t>
  </si>
  <si>
    <t>TEC-AC-4799</t>
  </si>
  <si>
    <t>Hypercom P1300 Pinpad</t>
  </si>
  <si>
    <t>47847</t>
  </si>
  <si>
    <t>TU-2013-NF8475134-41551</t>
  </si>
  <si>
    <t>NF-8475134</t>
  </si>
  <si>
    <t>OFF-EN-4431</t>
  </si>
  <si>
    <t>GlobeWeis Business Envelopes, Recycled</t>
  </si>
  <si>
    <t>Kerpen</t>
  </si>
  <si>
    <t>FUR-FU-6299</t>
  </si>
  <si>
    <t>Tensor Computer Mounted Lamp</t>
  </si>
  <si>
    <t>ES-2012-AB1016545-40957</t>
  </si>
  <si>
    <t>OFF-LA-3083</t>
  </si>
  <si>
    <t>Alphabetical Labels for Top Tab Filing</t>
  </si>
  <si>
    <t>ES-2014-AG1039045-41685</t>
  </si>
  <si>
    <t>OFF-AR-3533</t>
  </si>
  <si>
    <t>Boston Highlighters, Fluorescent</t>
  </si>
  <si>
    <t>OFF-BI-2897</t>
  </si>
  <si>
    <t>Acco Binder, Economy</t>
  </si>
  <si>
    <t>GG-2012-BS159047-41184</t>
  </si>
  <si>
    <t>IN-2014-DW131957-41982</t>
  </si>
  <si>
    <t>45630</t>
  </si>
  <si>
    <t>MD-2015-MC742583-42260</t>
  </si>
  <si>
    <t>MC-742583</t>
  </si>
  <si>
    <t>4151</t>
  </si>
  <si>
    <t>MX-2014-AS1024018-41908</t>
  </si>
  <si>
    <t>AS-1024018</t>
  </si>
  <si>
    <t>Ariquemes</t>
  </si>
  <si>
    <t>OFF-PA-6607</t>
  </si>
  <si>
    <t>Xerox Computer Printout Paper, Premium</t>
  </si>
  <si>
    <t>IT-2014-BS1166562-41864</t>
  </si>
  <si>
    <t>25198</t>
  </si>
  <si>
    <t>IN-2012-SW2027527-41076</t>
  </si>
  <si>
    <t>SW-2027527</t>
  </si>
  <si>
    <t>OFF-PA-5884</t>
  </si>
  <si>
    <t>SanDisk Note Cards, 8.5 x 11</t>
  </si>
  <si>
    <t>40901</t>
  </si>
  <si>
    <t>CA-2013-EG13900140-41580</t>
  </si>
  <si>
    <t>EG-139001408</t>
  </si>
  <si>
    <t>OFF-AP-4216</t>
  </si>
  <si>
    <t>Eureka Hand Vacuum, Bagless</t>
  </si>
  <si>
    <t>IN-2013-MY1738058-41545</t>
  </si>
  <si>
    <t>17651</t>
  </si>
  <si>
    <t>ES-2014-TC20980139-41689</t>
  </si>
  <si>
    <t>TC-20980139</t>
  </si>
  <si>
    <t>OFF-EN-4919</t>
  </si>
  <si>
    <t>Jiffy Manila Envelope, Security-Tint</t>
  </si>
  <si>
    <t>MX-2012-KD1634518-40977</t>
  </si>
  <si>
    <t>17998</t>
  </si>
  <si>
    <t>ES-2014-CW1190564-41977</t>
  </si>
  <si>
    <t>CW-1190564</t>
  </si>
  <si>
    <t>OFF-LA-5377</t>
  </si>
  <si>
    <t>Novimex Color Coded Labels, Laser Printer Compatible</t>
  </si>
  <si>
    <t>TEC-MA-4192</t>
  </si>
  <si>
    <t>Epson Calculator, Wireless</t>
  </si>
  <si>
    <t>OFF-BI-6374</t>
  </si>
  <si>
    <t>Wilson Jones Binder Covers, Clear</t>
  </si>
  <si>
    <t>IT-2013-CA1205591-41545</t>
  </si>
  <si>
    <t>30963</t>
  </si>
  <si>
    <t>IN-2013-SC2030592-41541</t>
  </si>
  <si>
    <t>SC-2030592</t>
  </si>
  <si>
    <t>OFF-BI-6375</t>
  </si>
  <si>
    <t>Wilson Jones Binder Covers, Durable</t>
  </si>
  <si>
    <t>18651</t>
  </si>
  <si>
    <t>ES-2015-MF182508-42033</t>
  </si>
  <si>
    <t>MF-182508</t>
  </si>
  <si>
    <t>17309</t>
  </si>
  <si>
    <t>ES-2013-DK1322545-41508</t>
  </si>
  <si>
    <t>DK-1322545</t>
  </si>
  <si>
    <t>Lingolsheim</t>
  </si>
  <si>
    <t>36429</t>
  </si>
  <si>
    <t>CA-2013-EP13915140-41446</t>
  </si>
  <si>
    <t>EP-139151408</t>
  </si>
  <si>
    <t>TEC-PH-4883</t>
  </si>
  <si>
    <t>Innergie mMini Combo Duo USB Travel Charging Kit</t>
  </si>
  <si>
    <t>51053</t>
  </si>
  <si>
    <t>BO-2013-MM828013-41437</t>
  </si>
  <si>
    <t>MM-828013</t>
  </si>
  <si>
    <t>OFF-AR-3482</t>
  </si>
  <si>
    <t>Binney &amp; Smith Highlighters, Easy-Erase</t>
  </si>
  <si>
    <t>CA-2015-EP13915140-42316</t>
  </si>
  <si>
    <t>TEC-PH-4896</t>
  </si>
  <si>
    <t>Jabra Supreme Plus Driver Edition Headset</t>
  </si>
  <si>
    <t>TEC-PH-5535</t>
  </si>
  <si>
    <t>OtterBox Defender Series Case - Samsung Galaxy S4</t>
  </si>
  <si>
    <t>11426</t>
  </si>
  <si>
    <t>ES-2015-RB19435139-42239</t>
  </si>
  <si>
    <t>RB-19435139</t>
  </si>
  <si>
    <t>OFF-LA-3298</t>
  </si>
  <si>
    <t>Avery Legal Exhibit Labels, Adjustable</t>
  </si>
  <si>
    <t>4556</t>
  </si>
  <si>
    <t>US-2014-LC17050101-41885</t>
  </si>
  <si>
    <t>LC-17050101</t>
  </si>
  <si>
    <t>OFF-LA-5715</t>
  </si>
  <si>
    <t>Round Specialty Laser Printer Labels</t>
  </si>
  <si>
    <t>US-2015-FW1439518-42306</t>
  </si>
  <si>
    <t>42721</t>
  </si>
  <si>
    <t>UP-2014-BF1275137-41870</t>
  </si>
  <si>
    <t>BF-1275137</t>
  </si>
  <si>
    <t>OFF-LA-6034</t>
  </si>
  <si>
    <t>Smead File Folder Labels, 5000 Label Set</t>
  </si>
  <si>
    <t>OFF-EN-5028</t>
  </si>
  <si>
    <t>Kraft Clasp Envelope, with clear poly window</t>
  </si>
  <si>
    <t>9174</t>
  </si>
  <si>
    <t>MX-2015-EN1378051-42144</t>
  </si>
  <si>
    <t>EN-1378051</t>
  </si>
  <si>
    <t>OFF-PA-6449</t>
  </si>
  <si>
    <t>Xerox 1899</t>
  </si>
  <si>
    <t>20567</t>
  </si>
  <si>
    <t>IN-2015-TH2110058-42196</t>
  </si>
  <si>
    <t>TH-2110058</t>
  </si>
  <si>
    <t>OFF-LA-3311</t>
  </si>
  <si>
    <t>Avery Removable Labels, Adjustable</t>
  </si>
  <si>
    <t>SG-2015-BE1410111-42348</t>
  </si>
  <si>
    <t>28915</t>
  </si>
  <si>
    <t>ID-2012-OT18730144-41226</t>
  </si>
  <si>
    <t>OT-18730144</t>
  </si>
  <si>
    <t>OFF-AR-3488</t>
  </si>
  <si>
    <t>Binney &amp; Smith Markers, Blue</t>
  </si>
  <si>
    <t>15741</t>
  </si>
  <si>
    <t>ES-2014-AC1042045-41769</t>
  </si>
  <si>
    <t>AC-1042045</t>
  </si>
  <si>
    <t>OFF-AP-3860</t>
  </si>
  <si>
    <t>Cuisinart Coffee Grinder, Black</t>
  </si>
  <si>
    <t>US-2015-EB13930140-42208</t>
  </si>
  <si>
    <t>8473</t>
  </si>
  <si>
    <t>MX-2015-DC1285051-42041</t>
  </si>
  <si>
    <t>DC-1285051</t>
  </si>
  <si>
    <t>US-2013-AB10105101-41446</t>
  </si>
  <si>
    <t>SO-2014-GM4455116-41984</t>
  </si>
  <si>
    <t>ES-2015-NH1861048-42299</t>
  </si>
  <si>
    <t>OFF-SU-4118</t>
  </si>
  <si>
    <t>Elite Box Cutter, Serrated</t>
  </si>
  <si>
    <t>OFF-BI-3722</t>
  </si>
  <si>
    <t>Cardinal Binder, Economy</t>
  </si>
  <si>
    <t>40420</t>
  </si>
  <si>
    <t>US-2014-EH13945140-41970</t>
  </si>
  <si>
    <t>EH-139451406</t>
  </si>
  <si>
    <t>OFF-BI-3474</t>
  </si>
  <si>
    <t>Binding Machine Supplies</t>
  </si>
  <si>
    <t>ML-2013-GW460579-41403</t>
  </si>
  <si>
    <t>17450</t>
  </si>
  <si>
    <t>IT-2014-CS12355139-41977</t>
  </si>
  <si>
    <t>CS-12355139</t>
  </si>
  <si>
    <t>OFF-AR-3500</t>
  </si>
  <si>
    <t>Binney &amp; Smith Sketch Pad, Easy-Erase</t>
  </si>
  <si>
    <t>37763</t>
  </si>
  <si>
    <t>CA-2015-EH13945140-42147</t>
  </si>
  <si>
    <t>EH-139451404</t>
  </si>
  <si>
    <t>TEC-AC-5182</t>
  </si>
  <si>
    <t>Maxell 74 Minute CDR, 10/Pack</t>
  </si>
  <si>
    <t>CA-2014-EH13945140-41655</t>
  </si>
  <si>
    <t>21906</t>
  </si>
  <si>
    <t>IN-2015-JC1610558-42165</t>
  </si>
  <si>
    <t>JC-1610558</t>
  </si>
  <si>
    <t>OFF-LA-4538</t>
  </si>
  <si>
    <t>Harbour Creations Legal Exhibit Labels, Adjustable</t>
  </si>
  <si>
    <t>9184</t>
  </si>
  <si>
    <t>MX-2012-RB1957018-41193</t>
  </si>
  <si>
    <t>RB-1957018</t>
  </si>
  <si>
    <t>OFF-FA-3021</t>
  </si>
  <si>
    <t>Advantus Clamps, Bulk Pack</t>
  </si>
  <si>
    <t>OFF-PA-4005</t>
  </si>
  <si>
    <t>Eaton Parchment Paper, 8.5 x 11</t>
  </si>
  <si>
    <t>18105</t>
  </si>
  <si>
    <t>ES-2012-SJ2050048-41164</t>
  </si>
  <si>
    <t>SJ-2050048</t>
  </si>
  <si>
    <t>OFF-BI-3252</t>
  </si>
  <si>
    <t>Avery Binder, Durable</t>
  </si>
  <si>
    <t>35239</t>
  </si>
  <si>
    <t>CA-2015-EH13945140-42152</t>
  </si>
  <si>
    <t>EH-139451408</t>
  </si>
  <si>
    <t>OFF-PA-6559</t>
  </si>
  <si>
    <t>Xerox 2</t>
  </si>
  <si>
    <t>CA-2013-EH13945140-41465</t>
  </si>
  <si>
    <t>PL-2013-JF5190103-41443</t>
  </si>
  <si>
    <t>11708</t>
  </si>
  <si>
    <t>ES-2015-CC1237045-42119</t>
  </si>
  <si>
    <t>CC-1237045</t>
  </si>
  <si>
    <t>OFF-PA-4161</t>
  </si>
  <si>
    <t>Enermax Memo Slips, Premium</t>
  </si>
  <si>
    <t>ID-2013-TC2114527-41594</t>
  </si>
  <si>
    <t>40785</t>
  </si>
  <si>
    <t>CA-2013-EM13960140-41548</t>
  </si>
  <si>
    <t>EM-139601404</t>
  </si>
  <si>
    <t>TEC-PH-6365</t>
  </si>
  <si>
    <t>Wilson Electronics DB Pro Signal Booster</t>
  </si>
  <si>
    <t>31458</t>
  </si>
  <si>
    <t>CA-2013-EM13960140-41636</t>
  </si>
  <si>
    <t>EM-139601406</t>
  </si>
  <si>
    <t>TEC-AC-5049</t>
  </si>
  <si>
    <t>Lenovo 17-Key USB Numeric Keypad</t>
  </si>
  <si>
    <t>45751</t>
  </si>
  <si>
    <t>TZ-2014-MT7815129-41843</t>
  </si>
  <si>
    <t>MT-7815129</t>
  </si>
  <si>
    <t>Tabora</t>
  </si>
  <si>
    <t>OFF-BI-2896</t>
  </si>
  <si>
    <t>Acco Binder, Durable</t>
  </si>
  <si>
    <t>OFF-AR-5698</t>
  </si>
  <si>
    <t>Rogers Handheld Barrel Pencil Sharpener</t>
  </si>
  <si>
    <t>40411</t>
  </si>
  <si>
    <t>CA-2014-EB13975140-41677</t>
  </si>
  <si>
    <t>EB-139751404</t>
  </si>
  <si>
    <t>TEC-PH-5256</t>
  </si>
  <si>
    <t>Motorola L703CM</t>
  </si>
  <si>
    <t>33210</t>
  </si>
  <si>
    <t>CA-2012-EH13990140-40924</t>
  </si>
  <si>
    <t>EH-139901408</t>
  </si>
  <si>
    <t>29222</t>
  </si>
  <si>
    <t>IN-2015-KH1663088-42326</t>
  </si>
  <si>
    <t>KH-1663088</t>
  </si>
  <si>
    <t>OFF-SU-4122</t>
  </si>
  <si>
    <t>Elite Letter Opener, Steel</t>
  </si>
  <si>
    <t>33663</t>
  </si>
  <si>
    <t>CA-2012-EH13990140-41236</t>
  </si>
  <si>
    <t>EH-139901404</t>
  </si>
  <si>
    <t>FUR-CH-4414</t>
  </si>
  <si>
    <t>Global Leather &amp; Oak Executive Chair, Burgundy</t>
  </si>
  <si>
    <t>OFF-FA-6199</t>
  </si>
  <si>
    <t>Stockwell Rubber Bands, Bulk Pack</t>
  </si>
  <si>
    <t>IN-2012-SC2057559-41146</t>
  </si>
  <si>
    <t>20781</t>
  </si>
  <si>
    <t>IN-2013-AS1063058-41496</t>
  </si>
  <si>
    <t>AS-1063058</t>
  </si>
  <si>
    <t>33184</t>
  </si>
  <si>
    <t>CA-2012-EH14005140-41041</t>
  </si>
  <si>
    <t>EH-140051408</t>
  </si>
  <si>
    <t>OFF-BI-4339</t>
  </si>
  <si>
    <t>GBC DocuBind P100 Manual Binding Machine</t>
  </si>
  <si>
    <t>33419</t>
  </si>
  <si>
    <t>CA-2015-EH14005140-42270</t>
  </si>
  <si>
    <t>EH-140051402</t>
  </si>
  <si>
    <t>Lansing</t>
  </si>
  <si>
    <t>FUR-BO-5522</t>
  </si>
  <si>
    <t>O'Sullivan 4-Shelf Bookcase in Odessa Pine</t>
  </si>
  <si>
    <t>33421</t>
  </si>
  <si>
    <t>CA-2015-EH14005140-42340</t>
  </si>
  <si>
    <t>EH-140051406</t>
  </si>
  <si>
    <t>27188</t>
  </si>
  <si>
    <t>ID-2013-BT1144059-41531</t>
  </si>
  <si>
    <t>BT-1144059</t>
  </si>
  <si>
    <t>FUR-FU-3038</t>
  </si>
  <si>
    <t>Advantus Light Bulb, Durable</t>
  </si>
  <si>
    <t>ES-2015-PC1900045-42227</t>
  </si>
  <si>
    <t>OFF-PA-6430</t>
  </si>
  <si>
    <t>Xerox 1881</t>
  </si>
  <si>
    <t>34054</t>
  </si>
  <si>
    <t>CA-2014-ES14020140-41802</t>
  </si>
  <si>
    <t>ES-140201406</t>
  </si>
  <si>
    <t>CA-2013-ES14020140-41384</t>
  </si>
  <si>
    <t>US-2013-KA1652582-41360</t>
  </si>
  <si>
    <t>50535</t>
  </si>
  <si>
    <t>RS-2014-JC5385108-41887</t>
  </si>
  <si>
    <t>JC-5385108</t>
  </si>
  <si>
    <t>OFF-BI-2914</t>
  </si>
  <si>
    <t>Acco Hole Reinforcements, Economy</t>
  </si>
  <si>
    <t>OFF-FA-5470</t>
  </si>
  <si>
    <t>OIC Paper Clips, Metal</t>
  </si>
  <si>
    <t>40309</t>
  </si>
  <si>
    <t>CA-2014-EA14035140-41691</t>
  </si>
  <si>
    <t>EA-140351406</t>
  </si>
  <si>
    <t>IZ-2015-JM525061-42235</t>
  </si>
  <si>
    <t>MA-2012-TZ1144577-41037</t>
  </si>
  <si>
    <t>518</t>
  </si>
  <si>
    <t>US-2015-BS1138098-42097</t>
  </si>
  <si>
    <t>BS-1138098</t>
  </si>
  <si>
    <t>US-2013-CD1198055-41594</t>
  </si>
  <si>
    <t>25401</t>
  </si>
  <si>
    <t>IN-2015-AH1058527-42027</t>
  </si>
  <si>
    <t>AH-1058527</t>
  </si>
  <si>
    <t>TEC-AC-3392</t>
  </si>
  <si>
    <t>Belkin Mouse, Bluetooth</t>
  </si>
  <si>
    <t>23557</t>
  </si>
  <si>
    <t>IN-2014-PO1919558-41945</t>
  </si>
  <si>
    <t>PO-1919558</t>
  </si>
  <si>
    <t>OFF-LA-4679</t>
  </si>
  <si>
    <t>Hon Removable Labels, Adjustable</t>
  </si>
  <si>
    <t>IT-2015-JK1609048-42097</t>
  </si>
  <si>
    <t>15516</t>
  </si>
  <si>
    <t>ES-2015-RB1964548-42049</t>
  </si>
  <si>
    <t>RB-1964548</t>
  </si>
  <si>
    <t>ES-2013-CS1225048-41579</t>
  </si>
  <si>
    <t>OFF-FA-5465</t>
  </si>
  <si>
    <t>OIC Clamps, Metal</t>
  </si>
  <si>
    <t>25919</t>
  </si>
  <si>
    <t>IN-2015-CA1231058-42096</t>
  </si>
  <si>
    <t>CA-1231058</t>
  </si>
  <si>
    <t>FUR-FU-6260</t>
  </si>
  <si>
    <t>Tenex Light Bulb, Erganomic</t>
  </si>
  <si>
    <t>6363</t>
  </si>
  <si>
    <t>MX-2014-HG1484565-41912</t>
  </si>
  <si>
    <t>HG-1484565</t>
  </si>
  <si>
    <t>12950</t>
  </si>
  <si>
    <t>ES-2015-CM1271548-42328</t>
  </si>
  <si>
    <t>CM-1271548</t>
  </si>
  <si>
    <t>23457</t>
  </si>
  <si>
    <t>IN-2015-JB1604558-42019</t>
  </si>
  <si>
    <t>JB-1604558</t>
  </si>
  <si>
    <t>29360</t>
  </si>
  <si>
    <t>IN-2013-CS1195058-41606</t>
  </si>
  <si>
    <t>CS-1195058</t>
  </si>
  <si>
    <t>OFF-FA-2962</t>
  </si>
  <si>
    <t>Accos Thumb Tacks, Metal</t>
  </si>
  <si>
    <t>40789</t>
  </si>
  <si>
    <t>CA-2015-EC14050140-42316</t>
  </si>
  <si>
    <t>EC-140501402</t>
  </si>
  <si>
    <t>OFF-BI-6210</t>
  </si>
  <si>
    <t>Storex DuraTech Recycled Plastic Frosted Binders</t>
  </si>
  <si>
    <t>37751</t>
  </si>
  <si>
    <t>CA-2015-EC14050140-42217</t>
  </si>
  <si>
    <t>EC-140501404</t>
  </si>
  <si>
    <t>OFF-ST-4088</t>
  </si>
  <si>
    <t>Eldon Portable Mobile Manager</t>
  </si>
  <si>
    <t>34401</t>
  </si>
  <si>
    <t>US-2015-EC14050140-42087</t>
  </si>
  <si>
    <t>EC-140501406</t>
  </si>
  <si>
    <t>OFF-PA-6538</t>
  </si>
  <si>
    <t>Xerox 1980</t>
  </si>
  <si>
    <t>OFF-BI-5333</t>
  </si>
  <si>
    <t>Newell 3-Hole Punched Plastic Slotted Magazine Holders for Binders</t>
  </si>
  <si>
    <t>11558</t>
  </si>
  <si>
    <t>ES-2013-JE1616596-41314</t>
  </si>
  <si>
    <t>JE-1616596</t>
  </si>
  <si>
    <t>OFF-SU-4982</t>
  </si>
  <si>
    <t>Kleencut Ruler, High Speed</t>
  </si>
  <si>
    <t>33043</t>
  </si>
  <si>
    <t>CA-2014-EM14065140-41865</t>
  </si>
  <si>
    <t>EM-140651408</t>
  </si>
  <si>
    <t>OFF-BI-2936</t>
  </si>
  <si>
    <t>Acco Translucent Poly Ring Binders</t>
  </si>
  <si>
    <t>OFF-ST-5596</t>
  </si>
  <si>
    <t>Personal Folder Holder, Ebony</t>
  </si>
  <si>
    <t>31838</t>
  </si>
  <si>
    <t>CA-2014-ES14080140-41835</t>
  </si>
  <si>
    <t>ES-140801404</t>
  </si>
  <si>
    <t>TEC-PH-5086</t>
  </si>
  <si>
    <t>LG Electronics Tone+ HBS-730 Bluetooth Headset</t>
  </si>
  <si>
    <t>31013</t>
  </si>
  <si>
    <t>IN-2013-SG2060592-41507</t>
  </si>
  <si>
    <t>SG-2060592</t>
  </si>
  <si>
    <t>OFF-LA-3263</t>
  </si>
  <si>
    <t>Avery Color Coded Labels, Laser Printer Compatible</t>
  </si>
  <si>
    <t>TEC-PH-3514</t>
  </si>
  <si>
    <t>Bose SoundLink Bluetooth Speaker</t>
  </si>
  <si>
    <t>8138</t>
  </si>
  <si>
    <t>MX-2014-NP1832531-41885</t>
  </si>
  <si>
    <t>NP-1832531</t>
  </si>
  <si>
    <t>OFF-LA-5405</t>
  </si>
  <si>
    <t>Novimex Shipping Labels, Laser Printer Compatible</t>
  </si>
  <si>
    <t>OFF-SU-6162</t>
  </si>
  <si>
    <t>Stiletto Box Cutter, Serrated</t>
  </si>
  <si>
    <t>MX-2015-CM1211528-42296</t>
  </si>
  <si>
    <t>CA-2014-ES14080140-41737</t>
  </si>
  <si>
    <t>26913</t>
  </si>
  <si>
    <t>IN-2014-RS198707-41753</t>
  </si>
  <si>
    <t>RS-198707</t>
  </si>
  <si>
    <t>FUR-FU-6258</t>
  </si>
  <si>
    <t>Tenex Light Bulb, Duo Pack</t>
  </si>
  <si>
    <t>OFF-SU-4127</t>
  </si>
  <si>
    <t>Elite Scissors, Easy Grip</t>
  </si>
  <si>
    <t>TEC-PH-3165</t>
  </si>
  <si>
    <t>AT&amp;T CL2909</t>
  </si>
  <si>
    <t>ES-2015-AM10705120-42213</t>
  </si>
  <si>
    <t>18650</t>
  </si>
  <si>
    <t>ES-2013-BP1115548-41578</t>
  </si>
  <si>
    <t>BP-1115548</t>
  </si>
  <si>
    <t>OFF-LA-3312</t>
  </si>
  <si>
    <t>Avery Removable Labels, Alphabetical</t>
  </si>
  <si>
    <t>19418</t>
  </si>
  <si>
    <t>ES-2015-TB211758-42176</t>
  </si>
  <si>
    <t>TB-211758</t>
  </si>
  <si>
    <t>OFF-FA-6190</t>
  </si>
  <si>
    <t>Stockwell Paper Clips, Bulk Pack</t>
  </si>
  <si>
    <t>4828</t>
  </si>
  <si>
    <t>US-2013-LB1679555-41462</t>
  </si>
  <si>
    <t>LB-1679555</t>
  </si>
  <si>
    <t>OFF-PA-5868</t>
  </si>
  <si>
    <t>SanDisk Memo Slips, 8.5 x 11</t>
  </si>
  <si>
    <t>MO-2015-LA678086-42168</t>
  </si>
  <si>
    <t>40195</t>
  </si>
  <si>
    <t>CA-2013-EM14095140-41493</t>
  </si>
  <si>
    <t>EM-140951408</t>
  </si>
  <si>
    <t>TEC-PH-3171</t>
  </si>
  <si>
    <t>Ativa D5772 2-Line 5.8GHz Digital Expandable Corded/Cordless Phone System with Answering &amp; Caller ID/Call Waiting, Black/Silver</t>
  </si>
  <si>
    <t>38923</t>
  </si>
  <si>
    <t>US-2013-EM14095140-41599</t>
  </si>
  <si>
    <t>EM-140951404</t>
  </si>
  <si>
    <t>OFF-AP-4254</t>
  </si>
  <si>
    <t>Fellowes Command Center 5-outlet power strip</t>
  </si>
  <si>
    <t>27342</t>
  </si>
  <si>
    <t>IN-2015-AA1064578-42290</t>
  </si>
  <si>
    <t>AA-1064578</t>
  </si>
  <si>
    <t>OFF-BI-3720</t>
  </si>
  <si>
    <t>Cardinal Binder, Clear</t>
  </si>
  <si>
    <t>OFF-SU-4119</t>
  </si>
  <si>
    <t>Elite Box Cutter, Steel</t>
  </si>
  <si>
    <t>36109</t>
  </si>
  <si>
    <t>CA-2014-EB14110140-41958</t>
  </si>
  <si>
    <t>EB-141101406</t>
  </si>
  <si>
    <t>TEC-CO-5989</t>
  </si>
  <si>
    <t>Sharp AL-1530CS Digital Copier</t>
  </si>
  <si>
    <t>OFF-FA-6205</t>
  </si>
  <si>
    <t>Stockwell Thumb Tacks, 12 Pack</t>
  </si>
  <si>
    <t>CA-2013-EB14110140-41377</t>
  </si>
  <si>
    <t>FUR-FU-5983</t>
  </si>
  <si>
    <t>Seth Thomas 13 1/2" Wall Clock</t>
  </si>
  <si>
    <t>ES-2012-DM1295548-41100</t>
  </si>
  <si>
    <t>36483</t>
  </si>
  <si>
    <t>US-2013-EH14125140-41605</t>
  </si>
  <si>
    <t>EH-141251406</t>
  </si>
  <si>
    <t>36299</t>
  </si>
  <si>
    <t>CA-2014-EH14125140-41784</t>
  </si>
  <si>
    <t>EH-141251408</t>
  </si>
  <si>
    <t>OFF-PA-6463</t>
  </si>
  <si>
    <t>Xerox 1911</t>
  </si>
  <si>
    <t>2419</t>
  </si>
  <si>
    <t>MX-2015-JC1610582-42010</t>
  </si>
  <si>
    <t>JC-1610582</t>
  </si>
  <si>
    <t>OFF-ST-6230</t>
  </si>
  <si>
    <t>Tenex Box, Single Width</t>
  </si>
  <si>
    <t>40758</t>
  </si>
  <si>
    <t>CA-2012-EH14125140-41200</t>
  </si>
  <si>
    <t>EH-141251404</t>
  </si>
  <si>
    <t>TEC-PH-5662</t>
  </si>
  <si>
    <t>RCA Visys Integrated PBX 8-Line Router</t>
  </si>
  <si>
    <t>CA-2015-EH14125140-42035</t>
  </si>
  <si>
    <t>2555</t>
  </si>
  <si>
    <t>MX-2012-DM1301593-40971</t>
  </si>
  <si>
    <t>DM-1301593</t>
  </si>
  <si>
    <t>43632</t>
  </si>
  <si>
    <t>MO-2014-BT139586-41731</t>
  </si>
  <si>
    <t>BT-139586</t>
  </si>
  <si>
    <t>OFF-LA-4529</t>
  </si>
  <si>
    <t>Harbour Creations Color Coded Labels, Laser Printer Compatible</t>
  </si>
  <si>
    <t>IN-2014-HM1486092-41679</t>
  </si>
  <si>
    <t>OFF-FA-6193</t>
  </si>
  <si>
    <t>Stockwell Push Pins, 12 Pack</t>
  </si>
  <si>
    <t>41333</t>
  </si>
  <si>
    <t>CG-2014-DG330033-41892</t>
  </si>
  <si>
    <t>DG-330033</t>
  </si>
  <si>
    <t>OFF-BI-2894</t>
  </si>
  <si>
    <t>Acco Binder Covers, Recycled</t>
  </si>
  <si>
    <t>CA-2014-EM14140140-41822</t>
  </si>
  <si>
    <t>Lehi</t>
  </si>
  <si>
    <t>ID-2015-SS205907-42361</t>
  </si>
  <si>
    <t>IT-2013-GT14710125-41392</t>
  </si>
  <si>
    <t>ID-2015-MG1768092-42032</t>
  </si>
  <si>
    <t>37642</t>
  </si>
  <si>
    <t>CA-2013-EM14140140-41340</t>
  </si>
  <si>
    <t>EM-141401406</t>
  </si>
  <si>
    <t>10591</t>
  </si>
  <si>
    <t>ES-2014-JR1621045-41900</t>
  </si>
  <si>
    <t>JR-1621045</t>
  </si>
  <si>
    <t>OFF-EN-4450</t>
  </si>
  <si>
    <t>GlobeWeis Manila Envelope, with clear poly window</t>
  </si>
  <si>
    <t>OFF-PA-4470</t>
  </si>
  <si>
    <t>Green Bar Memo Slips, 8.5 x 11</t>
  </si>
  <si>
    <t>OFF-LA-3270</t>
  </si>
  <si>
    <t>Avery File Folder Labels</t>
  </si>
  <si>
    <t>15863</t>
  </si>
  <si>
    <t>ES-2014-SC2069564-41643</t>
  </si>
  <si>
    <t>SC-2069564</t>
  </si>
  <si>
    <t>OFF-PA-4001</t>
  </si>
  <si>
    <t>Eaton Message Books, Recycled</t>
  </si>
  <si>
    <t>25414</t>
  </si>
  <si>
    <t>IN-2014-WB2185011-41760</t>
  </si>
  <si>
    <t>WB-2185011</t>
  </si>
  <si>
    <t>OFF-LA-3321</t>
  </si>
  <si>
    <t>Avery Shipping Labels, Adjustable</t>
  </si>
  <si>
    <t>20650</t>
  </si>
  <si>
    <t>IN-2015-AR10570102-42315</t>
  </si>
  <si>
    <t>AR-10570102</t>
  </si>
  <si>
    <t>OFF-FA-5472</t>
  </si>
  <si>
    <t>OIC Push Pins, Assorted Sizes</t>
  </si>
  <si>
    <t>OFF-ST-2861</t>
  </si>
  <si>
    <t>24 Capacity Maxi Data Binder Racks, Pearl</t>
  </si>
  <si>
    <t>25214</t>
  </si>
  <si>
    <t>IN-2015-KH1651027-42006</t>
  </si>
  <si>
    <t>KH-1651027</t>
  </si>
  <si>
    <t>32541</t>
  </si>
  <si>
    <t>CA-2015-EJ14155140-42139</t>
  </si>
  <si>
    <t>EJ-141551408</t>
  </si>
  <si>
    <t>OFF-EN-4238</t>
  </si>
  <si>
    <t>Fashion Color Clasp Envelopes</t>
  </si>
  <si>
    <t>Laredo</t>
  </si>
  <si>
    <t>32620</t>
  </si>
  <si>
    <t>CA-2015-EB14170140-42287</t>
  </si>
  <si>
    <t>EB-141701408</t>
  </si>
  <si>
    <t>OFF-PA-3328</t>
  </si>
  <si>
    <t>Avoid Verbal Orders Carbonless Minifold Book</t>
  </si>
  <si>
    <t>OFF-LA-3240</t>
  </si>
  <si>
    <t>Avery 518</t>
  </si>
  <si>
    <t>IN-2015-VP2173058-42024</t>
  </si>
  <si>
    <t>OFF-LA-4540</t>
  </si>
  <si>
    <t>Harbour Creations Legal Exhibit Labels, Laser Printer Compatible</t>
  </si>
  <si>
    <t>36736</t>
  </si>
  <si>
    <t>CA-2014-EH14185140-41734</t>
  </si>
  <si>
    <t>EH-141851406</t>
  </si>
  <si>
    <t>7349</t>
  </si>
  <si>
    <t>MX-2015-HW1493582-42290</t>
  </si>
  <si>
    <t>HW-1493582</t>
  </si>
  <si>
    <t>OFF-FA-2941</t>
  </si>
  <si>
    <t>Accos Clamps, Assorted Sizes</t>
  </si>
  <si>
    <t>ES-2013-HG14965120-41571</t>
  </si>
  <si>
    <t>34690</t>
  </si>
  <si>
    <t>CA-2012-EH14185140-41234</t>
  </si>
  <si>
    <t>EH-141851402</t>
  </si>
  <si>
    <t>OFF-BI-6396</t>
  </si>
  <si>
    <t>Wilson Jones Heavy-Duty Casebound Ring Binders with Metal Hinges</t>
  </si>
  <si>
    <t>6418</t>
  </si>
  <si>
    <t>MX-2014-ML1739582-41979</t>
  </si>
  <si>
    <t>ML-1739582</t>
  </si>
  <si>
    <t>OFF-FA-6197</t>
  </si>
  <si>
    <t>Stockwell Rubber Bands, 12 Pack</t>
  </si>
  <si>
    <t>21087</t>
  </si>
  <si>
    <t>IN-2013-PG1889558-41580</t>
  </si>
  <si>
    <t>PG-1889558</t>
  </si>
  <si>
    <t>OFF-BI-4810</t>
  </si>
  <si>
    <t>Ibico Binder Covers, Recycled</t>
  </si>
  <si>
    <t>TEC-AC-5191</t>
  </si>
  <si>
    <t>Memorex 25GB 6X Branded Blu-Ray Recordable Disc, 15/Pack</t>
  </si>
  <si>
    <t>27518</t>
  </si>
  <si>
    <t>IN-2015-AB101507-42259</t>
  </si>
  <si>
    <t>AB-101507</t>
  </si>
  <si>
    <t>TEC-MA-5000</t>
  </si>
  <si>
    <t>Konica Calculator, White</t>
  </si>
  <si>
    <t>46614</t>
  </si>
  <si>
    <t>BO-2014-PJ883513-41949</t>
  </si>
  <si>
    <t>PJ-883513</t>
  </si>
  <si>
    <t>OFF-LA-3271</t>
  </si>
  <si>
    <t>Avery File Folder Labels, 5000 Label Set</t>
  </si>
  <si>
    <t>OFF-LA-3205</t>
  </si>
  <si>
    <t>Avery 486</t>
  </si>
  <si>
    <t>IR-2012-JF529560-40988</t>
  </si>
  <si>
    <t>33024</t>
  </si>
  <si>
    <t>US-2015-FM14215140-42124</t>
  </si>
  <si>
    <t>FM-142151406</t>
  </si>
  <si>
    <t>FUR-TA-5792</t>
  </si>
  <si>
    <t>SAFCO PlanMaster Heigh-Adjustable Drafting Table Base, 43w x 30d x 30-37h, Black</t>
  </si>
  <si>
    <t>OFF-PA-6478</t>
  </si>
  <si>
    <t>Xerox 1925</t>
  </si>
  <si>
    <t>18235</t>
  </si>
  <si>
    <t>ES-2015-JL15175125-42182</t>
  </si>
  <si>
    <t>JL-15175125</t>
  </si>
  <si>
    <t>MX-2015-FG142605-42318</t>
  </si>
  <si>
    <t>16825</t>
  </si>
  <si>
    <t>ES-2015-HZ149508-42192</t>
  </si>
  <si>
    <t>HZ-149508</t>
  </si>
  <si>
    <t>OFF-PA-6616</t>
  </si>
  <si>
    <t>Xerox Message Books, Recycled</t>
  </si>
  <si>
    <t>21862</t>
  </si>
  <si>
    <t>IN-2014-JM1565527-41851</t>
  </si>
  <si>
    <t>JM-1565527</t>
  </si>
  <si>
    <t>OFF-SU-4309</t>
  </si>
  <si>
    <t>Fiskars Letter Opener, High Speed</t>
  </si>
  <si>
    <t>37790</t>
  </si>
  <si>
    <t>CA-2014-FA14230140-41964</t>
  </si>
  <si>
    <t>FA-142301408</t>
  </si>
  <si>
    <t>TEC-PH-4459</t>
  </si>
  <si>
    <t>Grandstream GXP2100 Mainstream Business Phone</t>
  </si>
  <si>
    <t>FUR-FU-2862</t>
  </si>
  <si>
    <t>24-Hour Round Wall Clock</t>
  </si>
  <si>
    <t>13338</t>
  </si>
  <si>
    <t>ES-2012-SV20365120-41132</t>
  </si>
  <si>
    <t>SV-20365120</t>
  </si>
  <si>
    <t>OFF-BI-4828</t>
  </si>
  <si>
    <t>Ibico Index Tab, Clear</t>
  </si>
  <si>
    <t>US-2014-DL12925101-41646</t>
  </si>
  <si>
    <t>NI-2012-DV304595-41121</t>
  </si>
  <si>
    <t>ES-2013-GT1475545-41597</t>
  </si>
  <si>
    <t>33139</t>
  </si>
  <si>
    <t>CA-2013-FA14230140-41313</t>
  </si>
  <si>
    <t>FA-142301402</t>
  </si>
  <si>
    <t>43084</t>
  </si>
  <si>
    <t>KE-2015-PL892569-42010</t>
  </si>
  <si>
    <t>PL-892569</t>
  </si>
  <si>
    <t>OFF-EN-3107</t>
  </si>
  <si>
    <t>Ames Manila Envelope, with clear poly window</t>
  </si>
  <si>
    <t>ID-2014-CK1220527-41948</t>
  </si>
  <si>
    <t>40187</t>
  </si>
  <si>
    <t>CA-2014-FC14245140-41930</t>
  </si>
  <si>
    <t>FC-142451402</t>
  </si>
  <si>
    <t>OFF-AP-4715</t>
  </si>
  <si>
    <t>Honeywell Enviracaire Portable HEPA Air Cleaner for 16' x 20' Room</t>
  </si>
  <si>
    <t>Pisa</t>
  </si>
  <si>
    <t>OFF-LA-3320</t>
  </si>
  <si>
    <t>Avery Shipping Labels, 5000 Label Set</t>
  </si>
  <si>
    <t>OFF-AR-5298</t>
  </si>
  <si>
    <t>Newell 320</t>
  </si>
  <si>
    <t>ES-2013-PB18805120-41591</t>
  </si>
  <si>
    <t>EG-2012-MC727538-41130</t>
  </si>
  <si>
    <t>3039</t>
  </si>
  <si>
    <t>MX-2013-PB1915082-41410</t>
  </si>
  <si>
    <t>PB-1915082</t>
  </si>
  <si>
    <t>IN-2013-AM1070527-41535</t>
  </si>
  <si>
    <t>37173</t>
  </si>
  <si>
    <t>CA-2012-FG14260140-41049</t>
  </si>
  <si>
    <t>FG-142601406</t>
  </si>
  <si>
    <t>OFF-BI-4360</t>
  </si>
  <si>
    <t>GBC ProClick Punch Binding System</t>
  </si>
  <si>
    <t>35275</t>
  </si>
  <si>
    <t>CA-2015-FG14260140-42280</t>
  </si>
  <si>
    <t>FG-142601404</t>
  </si>
  <si>
    <t>ES-2012-JH16180139-41090</t>
  </si>
  <si>
    <t>ID-2013-TM210107-41492</t>
  </si>
  <si>
    <t>ID-2015-CJ1187597-42147</t>
  </si>
  <si>
    <t>ES-2014-TS2116045-41817</t>
  </si>
  <si>
    <t>34514</t>
  </si>
  <si>
    <t>CA-2015-FH14275140-42319</t>
  </si>
  <si>
    <t>FH-142751406</t>
  </si>
  <si>
    <t>OFF-BI-4275</t>
  </si>
  <si>
    <t>Fellowes PB300 Plastic Comb Binding Machine</t>
  </si>
  <si>
    <t>33144</t>
  </si>
  <si>
    <t>CA-2015-FH14275140-42258</t>
  </si>
  <si>
    <t>FH-142751404</t>
  </si>
  <si>
    <t>FUR-CH-3977</t>
  </si>
  <si>
    <t>DMI Arturo Collection Mission-style Design Wood Chair</t>
  </si>
  <si>
    <t>32433</t>
  </si>
  <si>
    <t>CA-2014-FH14275140-41956</t>
  </si>
  <si>
    <t>FH-142751402</t>
  </si>
  <si>
    <t>OFF-EN-6324</t>
  </si>
  <si>
    <t>Tyvek  Top-Opening Peel &amp; Seel  Envelopes, Gray</t>
  </si>
  <si>
    <t>31264</t>
  </si>
  <si>
    <t>IN-2015-VW217757-42335</t>
  </si>
  <si>
    <t>VW-217757</t>
  </si>
  <si>
    <t>OFF-SU-4311</t>
  </si>
  <si>
    <t>Fiskars Ruler, Easy Grip</t>
  </si>
  <si>
    <t>26317</t>
  </si>
  <si>
    <t>IN-2013-OT1873058-41462</t>
  </si>
  <si>
    <t>OT-1873058</t>
  </si>
  <si>
    <t>13440</t>
  </si>
  <si>
    <t>ES-2013-JL15505120-41310</t>
  </si>
  <si>
    <t>JL-15505120</t>
  </si>
  <si>
    <t>OFF-PA-3991</t>
  </si>
  <si>
    <t>Eaton Computer Printout Paper, Multicolor</t>
  </si>
  <si>
    <t>38869</t>
  </si>
  <si>
    <t>CA-2012-FH14275140-41202</t>
  </si>
  <si>
    <t>FH-142751408</t>
  </si>
  <si>
    <t>FUR-TA-4615</t>
  </si>
  <si>
    <t>Hon 2111 Invitation Series Straight Table</t>
  </si>
  <si>
    <t>50420</t>
  </si>
  <si>
    <t>MA-2014-SV1078577-41822</t>
  </si>
  <si>
    <t>SV-1078577</t>
  </si>
  <si>
    <t>US-2015-GT1471055-42299</t>
  </si>
  <si>
    <t>43328</t>
  </si>
  <si>
    <t>UP-2014-HG5025137-41815</t>
  </si>
  <si>
    <t>HG-5025137</t>
  </si>
  <si>
    <t>OFF-LA-4680</t>
  </si>
  <si>
    <t>Hon Removable Labels, Laser Printer Compatible</t>
  </si>
  <si>
    <t>IN-2014-PW1903058-41999</t>
  </si>
  <si>
    <t>ID-2012-NB1858092-41241</t>
  </si>
  <si>
    <t>40970</t>
  </si>
  <si>
    <t>CA-2014-FM14290140-41997</t>
  </si>
  <si>
    <t>FM-142901406</t>
  </si>
  <si>
    <t>TEC-PH-5088</t>
  </si>
  <si>
    <t>LG G2</t>
  </si>
  <si>
    <t>37199</t>
  </si>
  <si>
    <t>US-2015-FM14290140-42315</t>
  </si>
  <si>
    <t>FM-142901404</t>
  </si>
  <si>
    <t>OFF-FA-3061</t>
  </si>
  <si>
    <t>Advantus Rubber Bands, Assorted Sizes</t>
  </si>
  <si>
    <t>19662</t>
  </si>
  <si>
    <t>ES-2015-DR12940139-42104</t>
  </si>
  <si>
    <t>DR-12940139</t>
  </si>
  <si>
    <t>40523</t>
  </si>
  <si>
    <t>CA-2015-FM14290140-42313</t>
  </si>
  <si>
    <t>FM-142901402</t>
  </si>
  <si>
    <t>Bryan</t>
  </si>
  <si>
    <t>46229</t>
  </si>
  <si>
    <t>SF-2015-MM8280117-42196</t>
  </si>
  <si>
    <t>MM-8280117</t>
  </si>
  <si>
    <t>OFF-FA-2940</t>
  </si>
  <si>
    <t>Accos Clamps, 12 Pack</t>
  </si>
  <si>
    <t>48990</t>
  </si>
  <si>
    <t>IZ-2014-CM271561-41670</t>
  </si>
  <si>
    <t>CM-271561</t>
  </si>
  <si>
    <t>14233</t>
  </si>
  <si>
    <t>IT-2013-PN1877591-41579</t>
  </si>
  <si>
    <t>PN-1877591</t>
  </si>
  <si>
    <t>Hilversum</t>
  </si>
  <si>
    <t>OFF-ST-6229</t>
  </si>
  <si>
    <t>Tenex Box, Industrial</t>
  </si>
  <si>
    <t>OFF-LA-4542</t>
  </si>
  <si>
    <t>Harbour Creations Removable Labels, Adjustable</t>
  </si>
  <si>
    <t>6642</t>
  </si>
  <si>
    <t>US-2012-DG13300101-41098</t>
  </si>
  <si>
    <t>DG-13300101</t>
  </si>
  <si>
    <t>40151</t>
  </si>
  <si>
    <t>US-2013-FO14305140-41539</t>
  </si>
  <si>
    <t>FO-143051406</t>
  </si>
  <si>
    <t>TEC-AC-5150</t>
  </si>
  <si>
    <t>Logitech P710e Mobile Speakerphone</t>
  </si>
  <si>
    <t>33108</t>
  </si>
  <si>
    <t>CA-2012-FO14305140-41068</t>
  </si>
  <si>
    <t>FO-143051408</t>
  </si>
  <si>
    <t>FUR-TA-3411</t>
  </si>
  <si>
    <t>Bevis 44 x 96 Conference Tables</t>
  </si>
  <si>
    <t>40941</t>
  </si>
  <si>
    <t>US-2015-FO14305140-42164</t>
  </si>
  <si>
    <t>FO-143051404</t>
  </si>
  <si>
    <t>OFF-LA-4639</t>
  </si>
  <si>
    <t>Hon Color Coded Labels, Alphabetical</t>
  </si>
  <si>
    <t>US-2014-FO14305140-41944</t>
  </si>
  <si>
    <t>94</t>
  </si>
  <si>
    <t>MX-2014-AJ1078082-41752</t>
  </si>
  <si>
    <t>AJ-1078082</t>
  </si>
  <si>
    <t>OFF-EN-5039</t>
  </si>
  <si>
    <t>Kraft Manila Envelope, Set of 50</t>
  </si>
  <si>
    <t>OFF-BI-3739</t>
  </si>
  <si>
    <t>Cardinal Index Tab, Economy</t>
  </si>
  <si>
    <t>IN-2014-TS211607-41875</t>
  </si>
  <si>
    <t>IN-2013-RH195107-41573</t>
  </si>
  <si>
    <t>US-2015-JH1543055-42328</t>
  </si>
  <si>
    <t>CA-2012-FP14320140-41251</t>
  </si>
  <si>
    <t>TEC-CO-3702</t>
  </si>
  <si>
    <t>Canon PC940 Copier</t>
  </si>
  <si>
    <t>31862</t>
  </si>
  <si>
    <t>CA-2015-FP14320140-42346</t>
  </si>
  <si>
    <t>FP-143201404</t>
  </si>
  <si>
    <t>TEC-PH-3811</t>
  </si>
  <si>
    <t>Cisco SPA301</t>
  </si>
  <si>
    <t>OFF-LA-3193</t>
  </si>
  <si>
    <t>Avery 475</t>
  </si>
  <si>
    <t>48516</t>
  </si>
  <si>
    <t>RW-2013-SG10890109-41324</t>
  </si>
  <si>
    <t>SG-10890109</t>
  </si>
  <si>
    <t>FUR-FU-3026</t>
  </si>
  <si>
    <t>Advantus Clock, Erganomic</t>
  </si>
  <si>
    <t>OFF-FA-3075</t>
  </si>
  <si>
    <t>Advantus Thumb Tacks, Metal</t>
  </si>
  <si>
    <t>4646</t>
  </si>
  <si>
    <t>MX-2014-LF1718531-41894</t>
  </si>
  <si>
    <t>LF-1718531</t>
  </si>
  <si>
    <t>IN-2013-MG176957-41542</t>
  </si>
  <si>
    <t>14564</t>
  </si>
  <si>
    <t>ES-2015-SM2032045-42222</t>
  </si>
  <si>
    <t>SM-2032045</t>
  </si>
  <si>
    <t>OFF-PA-4475</t>
  </si>
  <si>
    <t>Green Bar Message Books, Multicolor</t>
  </si>
  <si>
    <t>39885</t>
  </si>
  <si>
    <t>CA-2013-FC14335140-41409</t>
  </si>
  <si>
    <t>FC-143351406</t>
  </si>
  <si>
    <t>OFF-ST-4272</t>
  </si>
  <si>
    <t>Fellowes Neat Ideas Storage Cubes</t>
  </si>
  <si>
    <t>6762</t>
  </si>
  <si>
    <t>MX-2013-DJ1342051-41305</t>
  </si>
  <si>
    <t>DJ-1342051</t>
  </si>
  <si>
    <t>IR-2013-PK891060-41342</t>
  </si>
  <si>
    <t>Pueblo</t>
  </si>
  <si>
    <t>OFF-AR-3970</t>
  </si>
  <si>
    <t>Dixon Prang Watercolor Pencils, 10-Color Set with Brush</t>
  </si>
  <si>
    <t>OFF-FA-5469</t>
  </si>
  <si>
    <t>OIC Paper Clips, Bulk Pack</t>
  </si>
  <si>
    <t>OFF-PA-6581</t>
  </si>
  <si>
    <t>Xerox 218</t>
  </si>
  <si>
    <t>35315</t>
  </si>
  <si>
    <t>CA-2013-FH14350140-41509</t>
  </si>
  <si>
    <t>FH-143501408</t>
  </si>
  <si>
    <t>TEC-MA-4998</t>
  </si>
  <si>
    <t>Konica Calculator, Durable</t>
  </si>
  <si>
    <t>28682</t>
  </si>
  <si>
    <t>IN-2014-SZ20035102-41866</t>
  </si>
  <si>
    <t>SZ-20035102</t>
  </si>
  <si>
    <t>OFF-ST-5694</t>
  </si>
  <si>
    <t>Rogers Folders, Blue</t>
  </si>
  <si>
    <t>MX-2014-ML1775593-41795</t>
  </si>
  <si>
    <t>IT-2014-VP2173048-41990</t>
  </si>
  <si>
    <t>32941</t>
  </si>
  <si>
    <t>CA-2013-FH14365140-41352</t>
  </si>
  <si>
    <t>FH-143651404</t>
  </si>
  <si>
    <t>OFF-EN-4904</t>
  </si>
  <si>
    <t>Jiffy Business Envelopes, Security-Tint</t>
  </si>
  <si>
    <t>ES-2012-BM1178545-41144</t>
  </si>
  <si>
    <t>23116</t>
  </si>
  <si>
    <t>IN-2015-GM146957-42196</t>
  </si>
  <si>
    <t>GM-146957</t>
  </si>
  <si>
    <t>40559</t>
  </si>
  <si>
    <t>CA-2013-FM14380140-41556</t>
  </si>
  <si>
    <t>FM-143801402</t>
  </si>
  <si>
    <t>FUR-CH-4602</t>
  </si>
  <si>
    <t>High-Back Leather Manager's Chair</t>
  </si>
  <si>
    <t>FUR-FU-5732</t>
  </si>
  <si>
    <t>Rubbermaid Light Bulb, Duo Pack</t>
  </si>
  <si>
    <t>31927</t>
  </si>
  <si>
    <t>US-2014-FM14380140-41985</t>
  </si>
  <si>
    <t>FM-143801404</t>
  </si>
  <si>
    <t>PL-2012-LL6840103-41137</t>
  </si>
  <si>
    <t>39468</t>
  </si>
  <si>
    <t>CA-2014-FM14380140-41684</t>
  </si>
  <si>
    <t>FM-143801408</t>
  </si>
  <si>
    <t>OFF-AR-5550</t>
  </si>
  <si>
    <t>Panasonic KP-150 Electric Pencil Sharpener</t>
  </si>
  <si>
    <t>IN-2014-SC205757-41662</t>
  </si>
  <si>
    <t>32609</t>
  </si>
  <si>
    <t>CA-2014-FM14380140-41983</t>
  </si>
  <si>
    <t>FM-143801406</t>
  </si>
  <si>
    <t>OFF-LA-3195</t>
  </si>
  <si>
    <t>Avery 477</t>
  </si>
  <si>
    <t>66</t>
  </si>
  <si>
    <t>US-2013-RK1930055-41583</t>
  </si>
  <si>
    <t>RK-1930055</t>
  </si>
  <si>
    <t>OFF-EN-5024</t>
  </si>
  <si>
    <t>Kraft Business Envelopes, Set of 50</t>
  </si>
  <si>
    <t>40438</t>
  </si>
  <si>
    <t>CA-2014-FW14395140-41888</t>
  </si>
  <si>
    <t>FW-143951406</t>
  </si>
  <si>
    <t>TEC-PH-5085</t>
  </si>
  <si>
    <t>LF Elite 3D Dazzle Designer Hard Case Cover, Lf Stylus Pen and Wiper For Apple Iphone 5c Mini Lite</t>
  </si>
  <si>
    <t>40982</t>
  </si>
  <si>
    <t>CA-2015-FW14395140-42007</t>
  </si>
  <si>
    <t>FW-143951404</t>
  </si>
  <si>
    <t>38950</t>
  </si>
  <si>
    <t>CA-2013-FW14395140-41355</t>
  </si>
  <si>
    <t>FW-143951408</t>
  </si>
  <si>
    <t>36453</t>
  </si>
  <si>
    <t>CA-2015-GH14410140-42186</t>
  </si>
  <si>
    <t>GH-144101402</t>
  </si>
  <si>
    <t>TEC-PH-5821</t>
  </si>
  <si>
    <t>Samsung Galaxy S4</t>
  </si>
  <si>
    <t>1331</t>
  </si>
  <si>
    <t>MX-2013-JL1517582-41626</t>
  </si>
  <si>
    <t>JL-1517582</t>
  </si>
  <si>
    <t>OFF-EN-3658</t>
  </si>
  <si>
    <t>Cameo Clasp Envelope, Security-Tint</t>
  </si>
  <si>
    <t>50699</t>
  </si>
  <si>
    <t>SF-2013-KN6390117-41614</t>
  </si>
  <si>
    <t>KN-6390117</t>
  </si>
  <si>
    <t>OFF-BI-3187</t>
  </si>
  <si>
    <t>Avery 3-Hole Punch, Durable</t>
  </si>
  <si>
    <t>38578</t>
  </si>
  <si>
    <t>CA-2015-GH14410140-42294</t>
  </si>
  <si>
    <t>GH-144101404</t>
  </si>
  <si>
    <t>TEC-MA-6220</t>
  </si>
  <si>
    <t>Swingline SM12-08 MicroCut Jam Free Shredder</t>
  </si>
  <si>
    <t>MX-2015-DA1345051-42180</t>
  </si>
  <si>
    <t>Perth Amboy</t>
  </si>
  <si>
    <t>40457</t>
  </si>
  <si>
    <t>CA-2014-GH14410140-41861</t>
  </si>
  <si>
    <t>GH-144101408</t>
  </si>
  <si>
    <t>OFF-BI-3267</t>
  </si>
  <si>
    <t>Avery Durable Slant Ring Binders</t>
  </si>
  <si>
    <t>3356</t>
  </si>
  <si>
    <t>MX-2015-AM1070531-42133</t>
  </si>
  <si>
    <t>AM-1070531</t>
  </si>
  <si>
    <t>TEC-AC-5880</t>
  </si>
  <si>
    <t>SanDisk Mouse, Bluetooth</t>
  </si>
  <si>
    <t>NI-2012-SP1086095-41090</t>
  </si>
  <si>
    <t>23329</t>
  </si>
  <si>
    <t>IN-2013-HR1477027-41515</t>
  </si>
  <si>
    <t>HR-1477027</t>
  </si>
  <si>
    <t>OFF-FA-6194</t>
  </si>
  <si>
    <t>Stockwell Push Pins, Assorted Sizes</t>
  </si>
  <si>
    <t>OFF-EN-3111</t>
  </si>
  <si>
    <t>Ames Peel and Seal, with clear poly window</t>
  </si>
  <si>
    <t>34007</t>
  </si>
  <si>
    <t>US-2013-GH14425140-41619</t>
  </si>
  <si>
    <t>GH-144251408</t>
  </si>
  <si>
    <t>7643</t>
  </si>
  <si>
    <t>MX-2013-MG1787526-41458</t>
  </si>
  <si>
    <t>MG-1787526</t>
  </si>
  <si>
    <t>OFF-PA-4159</t>
  </si>
  <si>
    <t>Enermax Memo Slips, 8.5 x 11</t>
  </si>
  <si>
    <t>OFF-ST-4252</t>
  </si>
  <si>
    <t>Fellowes Box, Single Width</t>
  </si>
  <si>
    <t>33158</t>
  </si>
  <si>
    <t>US-2015-GM14440140-42090</t>
  </si>
  <si>
    <t>GM-144401406</t>
  </si>
  <si>
    <t>IT-2012-RS1987091-41200</t>
  </si>
  <si>
    <t>36158</t>
  </si>
  <si>
    <t>CA-2012-GM14455140-41009</t>
  </si>
  <si>
    <t>GM-144551402</t>
  </si>
  <si>
    <t>TEC-PH-4898</t>
  </si>
  <si>
    <t>Jawbone JAMBOX Wireless Bluetooth Speaker</t>
  </si>
  <si>
    <t>CA-2015-GM14455140-42353</t>
  </si>
  <si>
    <t>25754</t>
  </si>
  <si>
    <t>ID-2015-MC18130144-42129</t>
  </si>
  <si>
    <t>MC-18130144</t>
  </si>
  <si>
    <t>OFF-PA-4007</t>
  </si>
  <si>
    <t>Eaton Parchment Paper, Premium</t>
  </si>
  <si>
    <t>OFF-LA-4526</t>
  </si>
  <si>
    <t>Harbour Creations Color Coded Labels, 5000 Label Set</t>
  </si>
  <si>
    <t>TEC-MA-5080</t>
  </si>
  <si>
    <t>Lexmark 20R1285 X6650 Wireless All-in-One Printer</t>
  </si>
  <si>
    <t>Texas City</t>
  </si>
  <si>
    <t>35423</t>
  </si>
  <si>
    <t>CA-2015-GZ14470140-42131</t>
  </si>
  <si>
    <t>GZ-144701408</t>
  </si>
  <si>
    <t>8764</t>
  </si>
  <si>
    <t>MX-2015-SB2029039-42273</t>
  </si>
  <si>
    <t>SB-2029039</t>
  </si>
  <si>
    <t>OFF-LA-5404</t>
  </si>
  <si>
    <t>Novimex Shipping Labels, Alphabetical</t>
  </si>
  <si>
    <t>5993</t>
  </si>
  <si>
    <t>MX-2013-Co1264093-41348</t>
  </si>
  <si>
    <t>Co-1264093</t>
  </si>
  <si>
    <t>OFF-FA-3046</t>
  </si>
  <si>
    <t>Advantus Paper Clips, Metal</t>
  </si>
  <si>
    <t>46083</t>
  </si>
  <si>
    <t>CA-2012-GZ447023-41012</t>
  </si>
  <si>
    <t>GZ-447023</t>
  </si>
  <si>
    <t>OFF-FA-6202</t>
  </si>
  <si>
    <t>Stockwell Staples, Assorted Sizes</t>
  </si>
  <si>
    <t>TEC-AC-5145</t>
  </si>
  <si>
    <t>Logitech Wireless Touch Keyboard K400</t>
  </si>
  <si>
    <t>ES-2014-AS1009045-41885</t>
  </si>
  <si>
    <t>15172</t>
  </si>
  <si>
    <t>ES-2013-MY1738064-41425</t>
  </si>
  <si>
    <t>MY-1738064</t>
  </si>
  <si>
    <t>Imola</t>
  </si>
  <si>
    <t>OFF-BI-2913</t>
  </si>
  <si>
    <t>Acco Hole Reinforcements, Durable</t>
  </si>
  <si>
    <t>US-2015-GZ14470140-42362</t>
  </si>
  <si>
    <t>MX-2014-SK1999082-41922</t>
  </si>
  <si>
    <t>OFF-LA-6064</t>
  </si>
  <si>
    <t>Smead Shipping Labels, Laser Printer Compatible</t>
  </si>
  <si>
    <t>5620</t>
  </si>
  <si>
    <t>MX-2012-KW1657039-41220</t>
  </si>
  <si>
    <t>KW-1657039</t>
  </si>
  <si>
    <t>OFF-BI-4814</t>
  </si>
  <si>
    <t>Ibico Binder, Recycled</t>
  </si>
  <si>
    <t>OFF-SU-4986</t>
  </si>
  <si>
    <t>Kleencut Scissors, High Speed</t>
  </si>
  <si>
    <t>OFF-LA-6045</t>
  </si>
  <si>
    <t>Smead Legal Exhibit Labels, Laser Printer Compatible</t>
  </si>
  <si>
    <t>IT-2013-VW2177545-41580</t>
  </si>
  <si>
    <t>ES-2012-AI1085548-41187</t>
  </si>
  <si>
    <t>46786</t>
  </si>
  <si>
    <t>CM-2014-RS987022-41870</t>
  </si>
  <si>
    <t>RS-987022</t>
  </si>
  <si>
    <t>24046</t>
  </si>
  <si>
    <t>IN-2013-LC1696027-41423</t>
  </si>
  <si>
    <t>LC-1696027</t>
  </si>
  <si>
    <t>36415</t>
  </si>
  <si>
    <t>CA-2013-GM14500140-41543</t>
  </si>
  <si>
    <t>GM-145001406</t>
  </si>
  <si>
    <t>TEC-MA-3172</t>
  </si>
  <si>
    <t>Ativa MDM8000 8-Sheet Micro-Cut Shredder</t>
  </si>
  <si>
    <t>OFF-PA-6082</t>
  </si>
  <si>
    <t>Southworth 25% Cotton Antique Laid Paper &amp; Envelopes</t>
  </si>
  <si>
    <t>ES-2015-ES1402045-42032</t>
  </si>
  <si>
    <t>SA-2012-LC6870110-41121</t>
  </si>
  <si>
    <t>34821</t>
  </si>
  <si>
    <t>CA-2014-GA14515140-41968</t>
  </si>
  <si>
    <t>GA-145151402</t>
  </si>
  <si>
    <t>TEC-PH-3162</t>
  </si>
  <si>
    <t>AT&amp;T 1080 Phone</t>
  </si>
  <si>
    <t>ES-2012-KN16705120-41257</t>
  </si>
  <si>
    <t>35346</t>
  </si>
  <si>
    <t>CA-2015-GA14515140-42180</t>
  </si>
  <si>
    <t>GA-145151406</t>
  </si>
  <si>
    <t>FUR-FU-3954</t>
  </si>
  <si>
    <t>Deflect-o RollaMat Studded, Beveled Mat for Medium Pile Carpeting</t>
  </si>
  <si>
    <t>13901</t>
  </si>
  <si>
    <t>ES-2013-GM1450044-41388</t>
  </si>
  <si>
    <t>GM-1450044</t>
  </si>
  <si>
    <t>OFF-FA-2948</t>
  </si>
  <si>
    <t>Accos Push Pins, Assorted Sizes</t>
  </si>
  <si>
    <t>41153</t>
  </si>
  <si>
    <t>CA-2012-GA14515140-41218</t>
  </si>
  <si>
    <t>GA-145151408</t>
  </si>
  <si>
    <t>OFF-PA-3156</t>
  </si>
  <si>
    <t>Array Parchment Paper, Assorted Colors</t>
  </si>
  <si>
    <t>TU-2015-EN3780134-42164</t>
  </si>
  <si>
    <t>1478</t>
  </si>
  <si>
    <t>MX-2013-JC1538528-41574</t>
  </si>
  <si>
    <t>JC-1538528</t>
  </si>
  <si>
    <t>32455</t>
  </si>
  <si>
    <t>CA-2014-GB14530140-41823</t>
  </si>
  <si>
    <t>GB-145301404</t>
  </si>
  <si>
    <t>FUR-CH-4649</t>
  </si>
  <si>
    <t>Hon Deluxe Fabric Upholstered Stacking Chairs</t>
  </si>
  <si>
    <t>OFF-ST-3747</t>
  </si>
  <si>
    <t>Carina Mini System Audio Rack, Model AR050B</t>
  </si>
  <si>
    <t>CA-2013-GB14530140-41583</t>
  </si>
  <si>
    <t>FUR-CH-4556</t>
  </si>
  <si>
    <t>Harbour Creations Steel Folding Chair</t>
  </si>
  <si>
    <t>CA-2013-GB14530140-41528</t>
  </si>
  <si>
    <t>43206</t>
  </si>
  <si>
    <t>CA-2015-GB453023-42256</t>
  </si>
  <si>
    <t>GB-453023</t>
  </si>
  <si>
    <t>OFF-ST-4028</t>
  </si>
  <si>
    <t>Eldon Box, Blue</t>
  </si>
  <si>
    <t>20704</t>
  </si>
  <si>
    <t>IN-2013-MB1730558-41522</t>
  </si>
  <si>
    <t>MB-1730558</t>
  </si>
  <si>
    <t>OFF-SU-2991</t>
  </si>
  <si>
    <t>Acme Scissors, Steel</t>
  </si>
  <si>
    <t>33330</t>
  </si>
  <si>
    <t>CA-2014-GB14530140-41983</t>
  </si>
  <si>
    <t>GB-145301402</t>
  </si>
  <si>
    <t>OFF-AR-4797</t>
  </si>
  <si>
    <t>Hunt BOSTON Vista Battery-Operated Pencil Sharpener, Black</t>
  </si>
  <si>
    <t>RW-2015-BG1740109-42353</t>
  </si>
  <si>
    <t>US-2015-GZ14545140-42212</t>
  </si>
  <si>
    <t>MX-2015-EL1373536-42278</t>
  </si>
  <si>
    <t>OFF-FA-6203</t>
  </si>
  <si>
    <t>Stockwell Staples, Bulk Pack</t>
  </si>
  <si>
    <t>11816</t>
  </si>
  <si>
    <t>ES-2015-JG15160120-42340</t>
  </si>
  <si>
    <t>JG-15160120</t>
  </si>
  <si>
    <t>OFF-AR-6113</t>
  </si>
  <si>
    <t>Stanley Highlighters, Water Color</t>
  </si>
  <si>
    <t>32621</t>
  </si>
  <si>
    <t>CA-2012-GZ14545140-41179</t>
  </si>
  <si>
    <t>GZ-145451406</t>
  </si>
  <si>
    <t>48743</t>
  </si>
  <si>
    <t>SA-2015-EG3900110-42227</t>
  </si>
  <si>
    <t>EG-3900110</t>
  </si>
  <si>
    <t>OFF-BI-3295</t>
  </si>
  <si>
    <t>Avery Index Tab, Economy</t>
  </si>
  <si>
    <t>50231</t>
  </si>
  <si>
    <t>CA-2015-GZ454523-42136</t>
  </si>
  <si>
    <t>GZ-454523</t>
  </si>
  <si>
    <t>OFF-LA-5387</t>
  </si>
  <si>
    <t>Novimex Legal Exhibit Labels, 5000 Label Set</t>
  </si>
  <si>
    <t>OFF-AR-5909</t>
  </si>
  <si>
    <t>Sanford EarthWrite Recycled Pencils, Medium Soft, #2</t>
  </si>
  <si>
    <t>ES-2012-JK1564048-41191</t>
  </si>
  <si>
    <t>35795</t>
  </si>
  <si>
    <t>CA-2012-GR14560140-41233</t>
  </si>
  <si>
    <t>GR-145601404</t>
  </si>
  <si>
    <t>OFF-PA-6574</t>
  </si>
  <si>
    <t>Xerox 211</t>
  </si>
  <si>
    <t>IN-2015-JH159857-42221</t>
  </si>
  <si>
    <t>415</t>
  </si>
  <si>
    <t>MX-2014-TP2113039-41879</t>
  </si>
  <si>
    <t>TP-2113039</t>
  </si>
  <si>
    <t>29779</t>
  </si>
  <si>
    <t>IN-2015-SJ201257-42164</t>
  </si>
  <si>
    <t>SJ-201257</t>
  </si>
  <si>
    <t>38530</t>
  </si>
  <si>
    <t>CA-2014-GB14575140-41707</t>
  </si>
  <si>
    <t>GB-145751406</t>
  </si>
  <si>
    <t>FUR-FU-3836</t>
  </si>
  <si>
    <t>Coloredge Poster Frame</t>
  </si>
  <si>
    <t>36080</t>
  </si>
  <si>
    <t>US-2015-GB14575140-42033</t>
  </si>
  <si>
    <t>GB-145751402</t>
  </si>
  <si>
    <t>5158</t>
  </si>
  <si>
    <t>MX-2015-DB1361531-42009</t>
  </si>
  <si>
    <t>DB-1361531</t>
  </si>
  <si>
    <t>OFF-EN-5022</t>
  </si>
  <si>
    <t>Kraft Business Envelopes, Recycled</t>
  </si>
  <si>
    <t>49054</t>
  </si>
  <si>
    <t>IR-2013-CM193560-41296</t>
  </si>
  <si>
    <t>CM-193560</t>
  </si>
  <si>
    <t>8783</t>
  </si>
  <si>
    <t>MX-2015-AH1046528-42299</t>
  </si>
  <si>
    <t>AH-1046528</t>
  </si>
  <si>
    <t>31910</t>
  </si>
  <si>
    <t>CA-2014-GD14590140-41894</t>
  </si>
  <si>
    <t>GD-145901406</t>
  </si>
  <si>
    <t>TEC-PH-3782</t>
  </si>
  <si>
    <t>Cisco 8x8 Inc. 6753i IP Business Phone System</t>
  </si>
  <si>
    <t>22319</t>
  </si>
  <si>
    <t>IN-2012-ED138851-41255</t>
  </si>
  <si>
    <t>ED-138851</t>
  </si>
  <si>
    <t>OFF-PA-6609</t>
  </si>
  <si>
    <t>Xerox Memo Slips, 8.5 x 11</t>
  </si>
  <si>
    <t>7522</t>
  </si>
  <si>
    <t>MX-2015-CK1276051-42071</t>
  </si>
  <si>
    <t>CK-1276051</t>
  </si>
  <si>
    <t>OFF-SU-2966</t>
  </si>
  <si>
    <t>Acme Box Cutter, High Speed</t>
  </si>
  <si>
    <t>35794</t>
  </si>
  <si>
    <t>CA-2015-GW14605140-42341</t>
  </si>
  <si>
    <t>GW-146051406</t>
  </si>
  <si>
    <t>35162</t>
  </si>
  <si>
    <t>CA-2012-GW14605140-41116</t>
  </si>
  <si>
    <t>GW-146051404</t>
  </si>
  <si>
    <t>TEC-AC-6352</t>
  </si>
  <si>
    <t>WD My Passport Ultra 2TB Portable External Hard Drive</t>
  </si>
  <si>
    <t>19500</t>
  </si>
  <si>
    <t>IT-2013-PO18850125-41545</t>
  </si>
  <si>
    <t>PO-18850125</t>
  </si>
  <si>
    <t>40375</t>
  </si>
  <si>
    <t>CA-2014-GW14605140-41686</t>
  </si>
  <si>
    <t>GW-146051408</t>
  </si>
  <si>
    <t>33102</t>
  </si>
  <si>
    <t>US-2014-GK14620140-41999</t>
  </si>
  <si>
    <t>GK-146201404</t>
  </si>
  <si>
    <t>TEC-PH-5818</t>
  </si>
  <si>
    <t>Samsung Galaxy Note 2</t>
  </si>
  <si>
    <t>10853</t>
  </si>
  <si>
    <t>ES-2013-TB21055139-41509</t>
  </si>
  <si>
    <t>TB-21055139</t>
  </si>
  <si>
    <t>Bury</t>
  </si>
  <si>
    <t>OFF-FA-2960</t>
  </si>
  <si>
    <t>Accos Thumb Tacks, Assorted Sizes</t>
  </si>
  <si>
    <t>CA-2014-GK14620140-41753</t>
  </si>
  <si>
    <t>TEC-PH-5599</t>
  </si>
  <si>
    <t>Plantronics 81402</t>
  </si>
  <si>
    <t>MX-2015-BD1172537-42330</t>
  </si>
  <si>
    <t>38248</t>
  </si>
  <si>
    <t>CA-2013-GK14620140-41598</t>
  </si>
  <si>
    <t>GK-146201402</t>
  </si>
  <si>
    <t>TEC-MA-5278</t>
  </si>
  <si>
    <t>NeatDesk Desktop Scanner &amp; Digital Filing System</t>
  </si>
  <si>
    <t>CA-2015-GK14620140-42257</t>
  </si>
  <si>
    <t>31980</t>
  </si>
  <si>
    <t>US-2015-GT14635140-42313</t>
  </si>
  <si>
    <t>GT-146351408</t>
  </si>
  <si>
    <t>TEC-MA-3855</t>
  </si>
  <si>
    <t>Cubify CubeX 3D Printer Triple Head Print</t>
  </si>
  <si>
    <t>33438</t>
  </si>
  <si>
    <t>CA-2012-GT14635140-41065</t>
  </si>
  <si>
    <t>GT-146351406</t>
  </si>
  <si>
    <t>FUR-TA-3752</t>
  </si>
  <si>
    <t>Chromcraft Bull-Nose Wood 48" x 96" Rectangular Conference Tables</t>
  </si>
  <si>
    <t>ES-2013-BE1133564-41387</t>
  </si>
  <si>
    <t>5285</t>
  </si>
  <si>
    <t>US-2013-TS2150536-41532</t>
  </si>
  <si>
    <t>TS-2150536</t>
  </si>
  <si>
    <t>OFF-LA-5392</t>
  </si>
  <si>
    <t>Novimex Removable Labels, Adjustable</t>
  </si>
  <si>
    <t>FUR-CH-4401</t>
  </si>
  <si>
    <t>Global Deluxe High-Back Office Chair in Storm</t>
  </si>
  <si>
    <t>33068</t>
  </si>
  <si>
    <t>CA-2014-GG14650140-41971</t>
  </si>
  <si>
    <t>GG-146501402</t>
  </si>
  <si>
    <t>OFF-ST-5765</t>
  </si>
  <si>
    <t>SAFCO Commercial Wire Shelving, 72h</t>
  </si>
  <si>
    <t>IT-2015-Dl1360048-42209</t>
  </si>
  <si>
    <t>OFF-AR-6104</t>
  </si>
  <si>
    <t>Stanley Bostitch Contemporary Electric Pencil Sharpeners</t>
  </si>
  <si>
    <t>14834</t>
  </si>
  <si>
    <t>ES-2015-AS1024048-42082</t>
  </si>
  <si>
    <t>AS-1024048</t>
  </si>
  <si>
    <t>OFF-BI-2891</t>
  </si>
  <si>
    <t>Acco Binder Covers, Clear</t>
  </si>
  <si>
    <t>7438</t>
  </si>
  <si>
    <t>MX-2015-RB1957016-42333</t>
  </si>
  <si>
    <t>RB-1957016</t>
  </si>
  <si>
    <t>OFF-PA-6579</t>
  </si>
  <si>
    <t>Xerox 216</t>
  </si>
  <si>
    <t>23790</t>
  </si>
  <si>
    <t>IN-2012-AR10510144-41114</t>
  </si>
  <si>
    <t>AR-10510144</t>
  </si>
  <si>
    <t>OFF-LA-4693</t>
  </si>
  <si>
    <t>Hon Shipping Labels, 5000 Label Set</t>
  </si>
  <si>
    <t>34252</t>
  </si>
  <si>
    <t>CA-2014-GG14650140-41870</t>
  </si>
  <si>
    <t>GG-146501406</t>
  </si>
  <si>
    <t>TEC-PH-4385</t>
  </si>
  <si>
    <t>GE DSL Phone Line Filter</t>
  </si>
  <si>
    <t>45524</t>
  </si>
  <si>
    <t>NI-2012-AH19595-41131</t>
  </si>
  <si>
    <t>AH-19595</t>
  </si>
  <si>
    <t>38242</t>
  </si>
  <si>
    <t>CA-2014-GM14680140-41913</t>
  </si>
  <si>
    <t>GM-146801406</t>
  </si>
  <si>
    <t>TEC-PH-5623</t>
  </si>
  <si>
    <t>Polycom SoundPoint Pro SE-225 Corded phone</t>
  </si>
  <si>
    <t>OFF-LA-4665</t>
  </si>
  <si>
    <t>Hon Legal Exhibit Labels, Laser Printer Compatible</t>
  </si>
  <si>
    <t>IR-2015-JD615060-42186</t>
  </si>
  <si>
    <t>41305</t>
  </si>
  <si>
    <t>MO-2015-KW657086-42321</t>
  </si>
  <si>
    <t>KW-657086</t>
  </si>
  <si>
    <t>OFF-FA-6196</t>
  </si>
  <si>
    <t>Stockwell Push Pins, Metal</t>
  </si>
  <si>
    <t>OFF-LA-4528</t>
  </si>
  <si>
    <t>Harbour Creations Color Coded Labels, Alphabetical</t>
  </si>
  <si>
    <t>TEC-PH-3180</t>
  </si>
  <si>
    <t>Avaya 4621SW VoIP phone</t>
  </si>
  <si>
    <t>15029</t>
  </si>
  <si>
    <t>ES-2015-KC16540125-42229</t>
  </si>
  <si>
    <t>KC-16540125</t>
  </si>
  <si>
    <t>OFF-BI-3716</t>
  </si>
  <si>
    <t>Cardinal Binder Covers, Clear</t>
  </si>
  <si>
    <t>OFF-BI-4807</t>
  </si>
  <si>
    <t>Ibico Binder Covers, Clear</t>
  </si>
  <si>
    <t>41978</t>
  </si>
  <si>
    <t>TU-2013-CM2235134-41452</t>
  </si>
  <si>
    <t>CM-2235134</t>
  </si>
  <si>
    <t>ID-2014-AG1076527-41872</t>
  </si>
  <si>
    <t>13656</t>
  </si>
  <si>
    <t>ES-2012-BP11095139-41203</t>
  </si>
  <si>
    <t>BP-11095139</t>
  </si>
  <si>
    <t>MX-2013-JM156555-41549</t>
  </si>
  <si>
    <t>IT-2013-DK1298564-41618</t>
  </si>
  <si>
    <t>19271</t>
  </si>
  <si>
    <t>ES-2014-FG1426048-41815</t>
  </si>
  <si>
    <t>FG-1426048</t>
  </si>
  <si>
    <t>OFF-LA-3273</t>
  </si>
  <si>
    <t>Avery File Folder Labels, Alphabetical</t>
  </si>
  <si>
    <t>20721</t>
  </si>
  <si>
    <t>IN-2013-SA2083058-41467</t>
  </si>
  <si>
    <t>SA-2083058</t>
  </si>
  <si>
    <t>42748</t>
  </si>
  <si>
    <t>IV-2015-MA799529-42014</t>
  </si>
  <si>
    <t>MA-799529</t>
  </si>
  <si>
    <t>OFF-LA-4527</t>
  </si>
  <si>
    <t>Harbour Creations Color Coded Labels, Adjustable</t>
  </si>
  <si>
    <t>US-2014-MH1811554-41900</t>
  </si>
  <si>
    <t>21676</t>
  </si>
  <si>
    <t>IN-2013-MS17710113-41495</t>
  </si>
  <si>
    <t>MS-17710113</t>
  </si>
  <si>
    <t>OFF-FA-2961</t>
  </si>
  <si>
    <t>Accos Thumb Tacks, Bulk Pack</t>
  </si>
  <si>
    <t>47396</t>
  </si>
  <si>
    <t>PL-2014-SS10410103-41754</t>
  </si>
  <si>
    <t>SS-10410103</t>
  </si>
  <si>
    <t>OFF-AR-3496</t>
  </si>
  <si>
    <t>Binney &amp; Smith Pens, Easy-Erase</t>
  </si>
  <si>
    <t>US-2014-GT14710140-41980</t>
  </si>
  <si>
    <t>OFF-AP-2855</t>
  </si>
  <si>
    <t>1.7 Cubic Foot Compact "Cube" Office Refrigerators</t>
  </si>
  <si>
    <t>ID-2014-KB16600144-41986</t>
  </si>
  <si>
    <t>25594</t>
  </si>
  <si>
    <t>ID-2013-VM21835130-41633</t>
  </si>
  <si>
    <t>VM-21835130</t>
  </si>
  <si>
    <t>FUR-FU-3947</t>
  </si>
  <si>
    <t>Deflect-O Light Bulb, Duo Pack</t>
  </si>
  <si>
    <t>ES-2014-SC2002045-41790</t>
  </si>
  <si>
    <t>OFF-PA-6419</t>
  </si>
  <si>
    <t>Wirebound Message Books, Four 2 3/4 x 5 White Forms per Page</t>
  </si>
  <si>
    <t>3179</t>
  </si>
  <si>
    <t>MX-2015-Dp1324037-42351</t>
  </si>
  <si>
    <t>Dp-1324037</t>
  </si>
  <si>
    <t>7378</t>
  </si>
  <si>
    <t>MX-2014-MS1777031-41871</t>
  </si>
  <si>
    <t>MS-1777031</t>
  </si>
  <si>
    <t>OFF-PA-3994</t>
  </si>
  <si>
    <t>Eaton Memo Slips, 8.5 x 11</t>
  </si>
  <si>
    <t>32171</t>
  </si>
  <si>
    <t>CA-2015-GA14725140-42242</t>
  </si>
  <si>
    <t>GA-147251408</t>
  </si>
  <si>
    <t>OFF-PA-6462</t>
  </si>
  <si>
    <t>Xerox 1910</t>
  </si>
  <si>
    <t>40554</t>
  </si>
  <si>
    <t>CA-2012-GA14725140-40951</t>
  </si>
  <si>
    <t>GA-147251402</t>
  </si>
  <si>
    <t>19639</t>
  </si>
  <si>
    <t>ES-2015-CJ11875120-42020</t>
  </si>
  <si>
    <t>CJ-11875120</t>
  </si>
  <si>
    <t>23275</t>
  </si>
  <si>
    <t>ID-2013-HA1490559-41431</t>
  </si>
  <si>
    <t>HA-1490559</t>
  </si>
  <si>
    <t>OFF-EN-3110</t>
  </si>
  <si>
    <t>Ames Peel and Seal, Set of 50</t>
  </si>
  <si>
    <t>37356</t>
  </si>
  <si>
    <t>CA-2012-GA14725140-41272</t>
  </si>
  <si>
    <t>GA-147251406</t>
  </si>
  <si>
    <t>FUR-FU-5091</t>
  </si>
  <si>
    <t>Linden 10" Round Wall Clock, Black</t>
  </si>
  <si>
    <t>33326</t>
  </si>
  <si>
    <t>CA-2013-GP14740140-41604</t>
  </si>
  <si>
    <t>GP-147401406</t>
  </si>
  <si>
    <t>Leominster</t>
  </si>
  <si>
    <t>OFF-ST-6292</t>
  </si>
  <si>
    <t>Tennsco Lockers, Sand</t>
  </si>
  <si>
    <t>FUR-FU-6259</t>
  </si>
  <si>
    <t>Tenex Light Bulb, Durable</t>
  </si>
  <si>
    <t>31668</t>
  </si>
  <si>
    <t>CA-2015-GT14755140-42154</t>
  </si>
  <si>
    <t>GT-147551402</t>
  </si>
  <si>
    <t>Harlingen</t>
  </si>
  <si>
    <t>OFF-ST-4298</t>
  </si>
  <si>
    <t>File Shuttle I and Handi-File</t>
  </si>
  <si>
    <t>IN-2013-NP186707-41474</t>
  </si>
  <si>
    <t>OFF-SU-4317</t>
  </si>
  <si>
    <t>Fiskars Scissors, Serrated</t>
  </si>
  <si>
    <t>36035</t>
  </si>
  <si>
    <t>CA-2013-GT14755140-41322</t>
  </si>
  <si>
    <t>GT-147551404</t>
  </si>
  <si>
    <t>TU-2014-JW5220134-41755</t>
  </si>
  <si>
    <t>3800</t>
  </si>
  <si>
    <t>MX-2015-AG1090093-42312</t>
  </si>
  <si>
    <t>AG-1090093</t>
  </si>
  <si>
    <t>36331</t>
  </si>
  <si>
    <t>CA-2013-HR14770140-41495</t>
  </si>
  <si>
    <t>HR-147701402</t>
  </si>
  <si>
    <t>FUR-BO-5524</t>
  </si>
  <si>
    <t>O'Sullivan Cherrywood Estates Traditional Barrister Bookcase</t>
  </si>
  <si>
    <t>40740</t>
  </si>
  <si>
    <t>CA-2015-HR14770140-42102</t>
  </si>
  <si>
    <t>HR-147701408</t>
  </si>
  <si>
    <t>IN-2015-JD1589558-42288</t>
  </si>
  <si>
    <t>37010</t>
  </si>
  <si>
    <t>US-2012-HR14770140-40968</t>
  </si>
  <si>
    <t>HR-147701406</t>
  </si>
  <si>
    <t>TEC-PH-5936</t>
  </si>
  <si>
    <t>Sannysis Cute Owl Design Soft Skin Case Cover for Samsung Galaxy S4</t>
  </si>
  <si>
    <t>Ivano-Frankivs'k</t>
  </si>
  <si>
    <t>Ivano-Frankivsk</t>
  </si>
  <si>
    <t>27321</t>
  </si>
  <si>
    <t>IN-2013-BG1174058-41440</t>
  </si>
  <si>
    <t>BG-1174058</t>
  </si>
  <si>
    <t>32321</t>
  </si>
  <si>
    <t>CA-2015-HR14770140-42356</t>
  </si>
  <si>
    <t>HR-147701404</t>
  </si>
  <si>
    <t>OFF-BI-4352</t>
  </si>
  <si>
    <t>GBC Plastic Binding Combs</t>
  </si>
  <si>
    <t>40042</t>
  </si>
  <si>
    <t>CA-2013-HD14785140-41600</t>
  </si>
  <si>
    <t>HD-147851406</t>
  </si>
  <si>
    <t>OFF-PA-6490</t>
  </si>
  <si>
    <t>Xerox 1936</t>
  </si>
  <si>
    <t>39705</t>
  </si>
  <si>
    <t>CA-2015-HE14800140-42194</t>
  </si>
  <si>
    <t>HE-148001406</t>
  </si>
  <si>
    <t>OFF-AR-4796</t>
  </si>
  <si>
    <t>Hunt Boston Vacuum Mount KS Pencil Sharpener</t>
  </si>
  <si>
    <t>14944</t>
  </si>
  <si>
    <t>IT-2015-NL1831091-42344</t>
  </si>
  <si>
    <t>NL-1831091</t>
  </si>
  <si>
    <t>OFF-EN-4446</t>
  </si>
  <si>
    <t>GlobeWeis Mailers, with clear poly window</t>
  </si>
  <si>
    <t>40228</t>
  </si>
  <si>
    <t>CA-2015-HE14800140-42357</t>
  </si>
  <si>
    <t>HE-148001402</t>
  </si>
  <si>
    <t>FUR-FU-6300</t>
  </si>
  <si>
    <t>Tensor Track Tree Floor Lamp</t>
  </si>
  <si>
    <t>3836</t>
  </si>
  <si>
    <t>MX-2013-EH1412555-41276</t>
  </si>
  <si>
    <t>EH-1412555</t>
  </si>
  <si>
    <t>EZ-2012-PS904532-41150</t>
  </si>
  <si>
    <t>32631</t>
  </si>
  <si>
    <t>CA-2012-HP14815140-41034</t>
  </si>
  <si>
    <t>HP-148151404</t>
  </si>
  <si>
    <t>OFF-BI-6409</t>
  </si>
  <si>
    <t>Wilson Jones Legal Size Ring Binders</t>
  </si>
  <si>
    <t>38439</t>
  </si>
  <si>
    <t>CA-2012-HP14815140-41236</t>
  </si>
  <si>
    <t>HP-148151408</t>
  </si>
  <si>
    <t>FUR-FU-4230</t>
  </si>
  <si>
    <t>Executive Impressions 14"</t>
  </si>
  <si>
    <t>39839</t>
  </si>
  <si>
    <t>CA-2013-HR14830140-41630</t>
  </si>
  <si>
    <t>HR-148301406</t>
  </si>
  <si>
    <t>15623</t>
  </si>
  <si>
    <t>ES-2015-SL20155139-42243</t>
  </si>
  <si>
    <t>SL-20155139</t>
  </si>
  <si>
    <t>OFF-ST-3744</t>
  </si>
  <si>
    <t>Carina 42"Hx23 3/4"W Media Storage Unit</t>
  </si>
  <si>
    <t>OFF-LA-3322</t>
  </si>
  <si>
    <t>Avery Shipping Labels, Alphabetical</t>
  </si>
  <si>
    <t>OFF-PA-6611</t>
  </si>
  <si>
    <t>Xerox Memo Slips, Premium</t>
  </si>
  <si>
    <t>17432</t>
  </si>
  <si>
    <t>ES-2013-RW19690139-41556</t>
  </si>
  <si>
    <t>RW-19690139</t>
  </si>
  <si>
    <t>20078</t>
  </si>
  <si>
    <t>IT-2013-BD1177062-41485</t>
  </si>
  <si>
    <t>BD-1177062</t>
  </si>
  <si>
    <t>OFF-BI-3719</t>
  </si>
  <si>
    <t>Cardinal Binder Covers, Recycled</t>
  </si>
  <si>
    <t>OFF-BI-4813</t>
  </si>
  <si>
    <t>Ibico Binder, Economy</t>
  </si>
  <si>
    <t>37402</t>
  </si>
  <si>
    <t>CA-2013-HR14830140-41443</t>
  </si>
  <si>
    <t>HR-148301408</t>
  </si>
  <si>
    <t>OFF-LA-6027</t>
  </si>
  <si>
    <t>Smead Color Coded Labels, 5000 Label Set</t>
  </si>
  <si>
    <t>1415</t>
  </si>
  <si>
    <t>MX-2013-EB1397536-41522</t>
  </si>
  <si>
    <t>EB-1397536</t>
  </si>
  <si>
    <t>OFF-FA-5474</t>
  </si>
  <si>
    <t>OIC Push Pins, Metal</t>
  </si>
  <si>
    <t>7060</t>
  </si>
  <si>
    <t>MX-2012-TB2135531-41227</t>
  </si>
  <si>
    <t>TB-2135531</t>
  </si>
  <si>
    <t>2494</t>
  </si>
  <si>
    <t>MX-2013-MS1798039-41383</t>
  </si>
  <si>
    <t>MS-1798039</t>
  </si>
  <si>
    <t>US-2013-HG14845140-41530</t>
  </si>
  <si>
    <t>40287</t>
  </si>
  <si>
    <t>US-2013-HM14860140-41632</t>
  </si>
  <si>
    <t>HM-148601402</t>
  </si>
  <si>
    <t>TEC-CO-3698</t>
  </si>
  <si>
    <t>Canon PC1060 Personal Laser Copier</t>
  </si>
  <si>
    <t>35857</t>
  </si>
  <si>
    <t>CA-2013-HM14860140-41612</t>
  </si>
  <si>
    <t>HM-148601404</t>
  </si>
  <si>
    <t>OFF-EN-6327</t>
  </si>
  <si>
    <t>Tyvek Side-Opening Peel &amp; Seel Expanding Envelopes</t>
  </si>
  <si>
    <t>OFF-LA-6043</t>
  </si>
  <si>
    <t>Smead Legal Exhibit Labels, Adjustable</t>
  </si>
  <si>
    <t>FUR-BO-5531</t>
  </si>
  <si>
    <t>O'Sullivan Plantations 2-Door Library in Landvery Oak</t>
  </si>
  <si>
    <t>CA-2015-HM14860140-42221</t>
  </si>
  <si>
    <t>FUR-FU-2867</t>
  </si>
  <si>
    <t>3M Hangers With Command Adhesive</t>
  </si>
  <si>
    <t>OFF-AR-5917</t>
  </si>
  <si>
    <t>Sanford Markers, Blue</t>
  </si>
  <si>
    <t>OFF-ST-4063</t>
  </si>
  <si>
    <t>Eldon Folders, Wire Frame</t>
  </si>
  <si>
    <t>14561</t>
  </si>
  <si>
    <t>IT-2012-KH16510139-41088</t>
  </si>
  <si>
    <t>KH-16510139</t>
  </si>
  <si>
    <t>OFF-SU-4129</t>
  </si>
  <si>
    <t>Elite Scissors, Serrated</t>
  </si>
  <si>
    <t>44266</t>
  </si>
  <si>
    <t>AO-2014-CW19054-41942</t>
  </si>
  <si>
    <t>CW-19054</t>
  </si>
  <si>
    <t>24995</t>
  </si>
  <si>
    <t>IN-2013-EM1414027-41419</t>
  </si>
  <si>
    <t>EM-1414027</t>
  </si>
  <si>
    <t>40881</t>
  </si>
  <si>
    <t>CA-2015-HJ14875140-42243</t>
  </si>
  <si>
    <t>HJ-148751402</t>
  </si>
  <si>
    <t>1340</t>
  </si>
  <si>
    <t>MX-2014-RB1943551-41809</t>
  </si>
  <si>
    <t>RB-1943551</t>
  </si>
  <si>
    <t>34760</t>
  </si>
  <si>
    <t>CA-2014-HJ14875140-41969</t>
  </si>
  <si>
    <t>HJ-148751408</t>
  </si>
  <si>
    <t>20312</t>
  </si>
  <si>
    <t>ID-2015-AI1085559-42061</t>
  </si>
  <si>
    <t>AI-1085559</t>
  </si>
  <si>
    <t>OFF-LA-4638</t>
  </si>
  <si>
    <t>Hon Color Coded Labels, Adjustable</t>
  </si>
  <si>
    <t>5684</t>
  </si>
  <si>
    <t>MX-2013-BF1121518-41460</t>
  </si>
  <si>
    <t>BF-1121518</t>
  </si>
  <si>
    <t>Manacapuru</t>
  </si>
  <si>
    <t>OFF-PA-6615</t>
  </si>
  <si>
    <t>Xerox Message Books, Premium</t>
  </si>
  <si>
    <t>OFF-BI-4826</t>
  </si>
  <si>
    <t>Ibico Hole Reinforcements, Recycled</t>
  </si>
  <si>
    <t>31501</t>
  </si>
  <si>
    <t>CA-2015-HK14890140-42159</t>
  </si>
  <si>
    <t>HK-148901408</t>
  </si>
  <si>
    <t>35939</t>
  </si>
  <si>
    <t>CA-2015-HA14905140-42300</t>
  </si>
  <si>
    <t>HA-149051404</t>
  </si>
  <si>
    <t>FUR-CH-5427</t>
  </si>
  <si>
    <t>Office Star - Ergonomic Mid Back Chair with 2-Way Adjustable Arms</t>
  </si>
  <si>
    <t>ES-2015-PO18850139-42264</t>
  </si>
  <si>
    <t>CG-2015-PV898533-42225</t>
  </si>
  <si>
    <t>MX-2013-CD1279082-41521</t>
  </si>
  <si>
    <t>36409</t>
  </si>
  <si>
    <t>CA-2013-HA14905140-41591</t>
  </si>
  <si>
    <t>HA-149051402</t>
  </si>
  <si>
    <t>FUR-FU-4071</t>
  </si>
  <si>
    <t>Eldon Imàge Series Desk Accessories, Clear</t>
  </si>
  <si>
    <t>14693</t>
  </si>
  <si>
    <t>ES-2015-RB19360139-42181</t>
  </si>
  <si>
    <t>RB-19360139</t>
  </si>
  <si>
    <t>OFF-FA-2951</t>
  </si>
  <si>
    <t>Accos Rubber Bands, 12 Pack</t>
  </si>
  <si>
    <t>35465</t>
  </si>
  <si>
    <t>CA-2012-HA14920140-41192</t>
  </si>
  <si>
    <t>HA-149201404</t>
  </si>
  <si>
    <t>OFF-EN-4432</t>
  </si>
  <si>
    <t>GlobeWeis Business Envelopes, Security-Tint</t>
  </si>
  <si>
    <t>OFF-ST-6231</t>
  </si>
  <si>
    <t>Tenex Box, Wire Frame</t>
  </si>
  <si>
    <t>US-2012-DK1283536-40939</t>
  </si>
  <si>
    <t>16675</t>
  </si>
  <si>
    <t>IT-2015-TS21430120-42350</t>
  </si>
  <si>
    <t>TS-21430120</t>
  </si>
  <si>
    <t>OFF-ST-6023</t>
  </si>
  <si>
    <t>Smead Box, Blue</t>
  </si>
  <si>
    <t>OFF-LA-3297</t>
  </si>
  <si>
    <t>Avery Legal Exhibit Labels, 5000 Label Set</t>
  </si>
  <si>
    <t>OFF-EN-4437</t>
  </si>
  <si>
    <t>GlobeWeis Clasp Envelope, Set of 50</t>
  </si>
  <si>
    <t>OFF-FA-2916</t>
  </si>
  <si>
    <t>Acco Hot Clips Clips to Go</t>
  </si>
  <si>
    <t>23425</t>
  </si>
  <si>
    <t>IN-2013-AB1060027-41296</t>
  </si>
  <si>
    <t>AB-1060027</t>
  </si>
  <si>
    <t>21669</t>
  </si>
  <si>
    <t>ID-2013-JM1558059-41548</t>
  </si>
  <si>
    <t>JM-1558059</t>
  </si>
  <si>
    <t>18917</t>
  </si>
  <si>
    <t>IT-2015-MG18205124-42367</t>
  </si>
  <si>
    <t>MG-18205124</t>
  </si>
  <si>
    <t>8302</t>
  </si>
  <si>
    <t>MX-2013-MG1789018-41606</t>
  </si>
  <si>
    <t>MG-1789018</t>
  </si>
  <si>
    <t>OFF-BI-4825</t>
  </si>
  <si>
    <t>Ibico Hole Reinforcements, Economy</t>
  </si>
  <si>
    <t>26383</t>
  </si>
  <si>
    <t>IN-2015-JH1543078-42363</t>
  </si>
  <si>
    <t>JH-1543078</t>
  </si>
  <si>
    <t>OFF-FA-6198</t>
  </si>
  <si>
    <t>Stockwell Rubber Bands, Assorted Sizes</t>
  </si>
  <si>
    <t>Arapongas</t>
  </si>
  <si>
    <t>32099</t>
  </si>
  <si>
    <t>CA-2014-HW14935140-41870</t>
  </si>
  <si>
    <t>HW-149351406</t>
  </si>
  <si>
    <t>OFF-AP-3365</t>
  </si>
  <si>
    <t>Belkin 7 Outlet SurgeMaster II</t>
  </si>
  <si>
    <t>28534</t>
  </si>
  <si>
    <t>ID-2015-SG20605144-42286</t>
  </si>
  <si>
    <t>SG-20605144</t>
  </si>
  <si>
    <t>OFF-LA-3260</t>
  </si>
  <si>
    <t>Avery Color Coded Labels, 5000 Label Set</t>
  </si>
  <si>
    <t>SF-2013-PF9165117-41490</t>
  </si>
  <si>
    <t>MX-2014-ES1402082-41929</t>
  </si>
  <si>
    <t>20953</t>
  </si>
  <si>
    <t>IN-2015-BD1132058-42258</t>
  </si>
  <si>
    <t>BD-1132058</t>
  </si>
  <si>
    <t>28323</t>
  </si>
  <si>
    <t>IN-2013-CR1273011-41412</t>
  </si>
  <si>
    <t>CR-1273011</t>
  </si>
  <si>
    <t>Cox’s Bāzār</t>
  </si>
  <si>
    <t>OFF-FA-5471</t>
  </si>
  <si>
    <t>OIC Push Pins, 12 Pack</t>
  </si>
  <si>
    <t>IT-2015-RB19570120-42181</t>
  </si>
  <si>
    <t>13630</t>
  </si>
  <si>
    <t>ES-2013-LS1723045-41488</t>
  </si>
  <si>
    <t>LS-1723045</t>
  </si>
  <si>
    <t>40335</t>
  </si>
  <si>
    <t>CA-2015-HZ14950140-42330</t>
  </si>
  <si>
    <t>HZ-149501402</t>
  </si>
  <si>
    <t>TEC-PH-5255</t>
  </si>
  <si>
    <t>Motorola HK250 Universal Bluetooth Headset</t>
  </si>
  <si>
    <t>40891</t>
  </si>
  <si>
    <t>CA-2015-HZ14950140-42262</t>
  </si>
  <si>
    <t>HZ-149501406</t>
  </si>
  <si>
    <t>24201</t>
  </si>
  <si>
    <t>ID-2014-EB1397559-41930</t>
  </si>
  <si>
    <t>EB-1397559</t>
  </si>
  <si>
    <t>11686</t>
  </si>
  <si>
    <t>ES-2012-AW1093048-41219</t>
  </si>
  <si>
    <t>AW-1093048</t>
  </si>
  <si>
    <t>RS-2015-BP1230108-42132</t>
  </si>
  <si>
    <t>35908</t>
  </si>
  <si>
    <t>CA-2014-HG14965140-41663</t>
  </si>
  <si>
    <t>HG-149651408</t>
  </si>
  <si>
    <t>OFF-BI-6629</t>
  </si>
  <si>
    <t>XtraLife ClearVue Slant-D Ring Binders by Cardinal</t>
  </si>
  <si>
    <t>40903</t>
  </si>
  <si>
    <t>US-2015-HG14965140-42313</t>
  </si>
  <si>
    <t>HG-149651406</t>
  </si>
  <si>
    <t>47973</t>
  </si>
  <si>
    <t>UP-2012-FC4245137-41268</t>
  </si>
  <si>
    <t>FC-4245137</t>
  </si>
  <si>
    <t>OFF-LA-6061</t>
  </si>
  <si>
    <t>Smead Shipping Labels, 5000 Label Set</t>
  </si>
  <si>
    <t>31252</t>
  </si>
  <si>
    <t>ID-2014-DM1295592-41866</t>
  </si>
  <si>
    <t>DM-1295592</t>
  </si>
  <si>
    <t>38251</t>
  </si>
  <si>
    <t>CA-2013-HM14980140-41549</t>
  </si>
  <si>
    <t>HM-149801404</t>
  </si>
  <si>
    <t>TEC-PH-4794</t>
  </si>
  <si>
    <t>HTC One Mini</t>
  </si>
  <si>
    <t>48212</t>
  </si>
  <si>
    <t>UP-2015-VW11775137-42362</t>
  </si>
  <si>
    <t>VW-11775137</t>
  </si>
  <si>
    <t>OFF-EN-4451</t>
  </si>
  <si>
    <t>GlobeWeis Peel and Seal, Recycled</t>
  </si>
  <si>
    <t>CA-2015-HM14980140-42122</t>
  </si>
  <si>
    <t>39615</t>
  </si>
  <si>
    <t>CA-2015-HM14980140-42106</t>
  </si>
  <si>
    <t>HM-149801408</t>
  </si>
  <si>
    <t>31367</t>
  </si>
  <si>
    <t>CA-2014-HM14980140-41901</t>
  </si>
  <si>
    <t>HM-149801406</t>
  </si>
  <si>
    <t>OFF-BI-3259</t>
  </si>
  <si>
    <t>Avery Binding System Hidden Tab Executive Style Index Sets</t>
  </si>
  <si>
    <t>5622</t>
  </si>
  <si>
    <t>MX-2012-CA1231051-41024</t>
  </si>
  <si>
    <t>CA-1231051</t>
  </si>
  <si>
    <t>OFF-LA-5376</t>
  </si>
  <si>
    <t>Novimex Color Coded Labels, Alphabetical</t>
  </si>
  <si>
    <t>CA-2014-HF14995140-41761</t>
  </si>
  <si>
    <t>38075</t>
  </si>
  <si>
    <t>US-2014-HF14995140-41886</t>
  </si>
  <si>
    <t>HF-149951406</t>
  </si>
  <si>
    <t>FUR-BO-5946</t>
  </si>
  <si>
    <t>Sauder Camden County Collection Libraries, Planked Cherry Finish</t>
  </si>
  <si>
    <t>14247</t>
  </si>
  <si>
    <t>ES-2013-KN1645048-41489</t>
  </si>
  <si>
    <t>KN-1645048</t>
  </si>
  <si>
    <t>32987</t>
  </si>
  <si>
    <t>CA-2015-HF14995140-42348</t>
  </si>
  <si>
    <t>HF-149951402</t>
  </si>
  <si>
    <t>IN-2014-LM1706566-41893</t>
  </si>
  <si>
    <t>Longjumeau</t>
  </si>
  <si>
    <t>OFF-SU-6170</t>
  </si>
  <si>
    <t>Stiletto Ruler, Serrated</t>
  </si>
  <si>
    <t>29374</t>
  </si>
  <si>
    <t>ID-2012-AJ1078059-41258</t>
  </si>
  <si>
    <t>AJ-1078059</t>
  </si>
  <si>
    <t>32947</t>
  </si>
  <si>
    <t>CA-2012-HH15010140-41149</t>
  </si>
  <si>
    <t>HH-150101404</t>
  </si>
  <si>
    <t>OFF-PA-6495</t>
  </si>
  <si>
    <t>Xerox 1940</t>
  </si>
  <si>
    <t>MX-2014-TG216405-41952</t>
  </si>
  <si>
    <t>26982</t>
  </si>
  <si>
    <t>IN-2015-CM1244566-42061</t>
  </si>
  <si>
    <t>CM-1244566</t>
  </si>
  <si>
    <t>OFF-SU-4123</t>
  </si>
  <si>
    <t>Elite Ruler, Easy Grip</t>
  </si>
  <si>
    <t>US-2015-LR1691518-42180</t>
  </si>
  <si>
    <t>11937</t>
  </si>
  <si>
    <t>ES-2012-JO1555045-41129</t>
  </si>
  <si>
    <t>JO-1555045</t>
  </si>
  <si>
    <t>OFF-PA-5893</t>
  </si>
  <si>
    <t>SanDisk Parchment Paper, Recycled</t>
  </si>
  <si>
    <t>17391</t>
  </si>
  <si>
    <t>ES-2013-DV13045120-41405</t>
  </si>
  <si>
    <t>DV-13045120</t>
  </si>
  <si>
    <t>NI-2015-MK790595-42144</t>
  </si>
  <si>
    <t>CA-2015-HG15025140-42363</t>
  </si>
  <si>
    <t>5579</t>
  </si>
  <si>
    <t>MX-2015-AB1016582-42255</t>
  </si>
  <si>
    <t>AB-1016582</t>
  </si>
  <si>
    <t>OFF-EN-4924</t>
  </si>
  <si>
    <t>Jiffy Peel and Seal, Security-Tint</t>
  </si>
  <si>
    <t>FUR-FU-3923</t>
  </si>
  <si>
    <t>DAX Value U-Channel Document Frames, Easel Back</t>
  </si>
  <si>
    <t>43122</t>
  </si>
  <si>
    <t>GG-2014-JE616547-41887</t>
  </si>
  <si>
    <t>JE-616547</t>
  </si>
  <si>
    <t>OFF-AR-6112</t>
  </si>
  <si>
    <t>Stanley Highlighters, Fluorescent</t>
  </si>
  <si>
    <t>6245</t>
  </si>
  <si>
    <t>MX-2015-RM1967518-42335</t>
  </si>
  <si>
    <t>RM-1967518</t>
  </si>
  <si>
    <t>UP-2014-LL6840137-41670</t>
  </si>
  <si>
    <t>4865</t>
  </si>
  <si>
    <t>MX-2015-AB100605-42293</t>
  </si>
  <si>
    <t>AB-100605</t>
  </si>
  <si>
    <t>48786</t>
  </si>
  <si>
    <t>UP-2015-FW4395137-42369</t>
  </si>
  <si>
    <t>FW-4395137</t>
  </si>
  <si>
    <t>OFF-FA-5485</t>
  </si>
  <si>
    <t>OIC Thumb Tacks, Assorted Sizes</t>
  </si>
  <si>
    <t>28770</t>
  </si>
  <si>
    <t>IN-2015-BE1141066-42006</t>
  </si>
  <si>
    <t>BE-1141066</t>
  </si>
  <si>
    <t>Hachinohe</t>
  </si>
  <si>
    <t>Aomori</t>
  </si>
  <si>
    <t>CA-2012-IM15055140-40932</t>
  </si>
  <si>
    <t>ES-2015-LT1711045-42025</t>
  </si>
  <si>
    <t>48653</t>
  </si>
  <si>
    <t>HR-2014-IG508530-41919</t>
  </si>
  <si>
    <t>IG-508530</t>
  </si>
  <si>
    <t>OFF-LA-5398</t>
  </si>
  <si>
    <t>Novimex Round Labels, 5000 Label Set</t>
  </si>
  <si>
    <t>17820</t>
  </si>
  <si>
    <t>ES-2015-RB1957045-42176</t>
  </si>
  <si>
    <t>RB-1957045</t>
  </si>
  <si>
    <t>CA-2013-IM15070140-41459</t>
  </si>
  <si>
    <t>6302</t>
  </si>
  <si>
    <t>MX-2015-JG1580531-42364</t>
  </si>
  <si>
    <t>JG-1580531</t>
  </si>
  <si>
    <t>OFF-AR-6124</t>
  </si>
  <si>
    <t>Stanley Pens, Water Color</t>
  </si>
  <si>
    <t>33383</t>
  </si>
  <si>
    <t>CA-2014-IM15070140-41814</t>
  </si>
  <si>
    <t>IM-150701406</t>
  </si>
  <si>
    <t>FUR-TA-3424</t>
  </si>
  <si>
    <t>Bevis Rectangular Conference Tables</t>
  </si>
  <si>
    <t>30030</t>
  </si>
  <si>
    <t>ID-2014-SV20365118-41886</t>
  </si>
  <si>
    <t>SV-20365118</t>
  </si>
  <si>
    <t>OFF-LA-4550</t>
  </si>
  <si>
    <t>Harbour Creations Round Labels, Alphabetical</t>
  </si>
  <si>
    <t>TU-2012-FG4260134-41177</t>
  </si>
  <si>
    <t>IT-2014-AT1043591-41795</t>
  </si>
  <si>
    <t>13854</t>
  </si>
  <si>
    <t>ES-2012-FO143058-41086</t>
  </si>
  <si>
    <t>FO-143058</t>
  </si>
  <si>
    <t>2147</t>
  </si>
  <si>
    <t>MX-2015-AM1036039-42110</t>
  </si>
  <si>
    <t>AM-1036039</t>
  </si>
  <si>
    <t>44004</t>
  </si>
  <si>
    <t>SA-2015-JH5985110-42217</t>
  </si>
  <si>
    <t>JH-5985110</t>
  </si>
  <si>
    <t>OFF-FA-3062</t>
  </si>
  <si>
    <t>Advantus Rubber Bands, Bulk Pack</t>
  </si>
  <si>
    <t>39763</t>
  </si>
  <si>
    <t>CA-2013-IG15085140-41373</t>
  </si>
  <si>
    <t>IG-150851406</t>
  </si>
  <si>
    <t>CA-2014-IG15085140-41808</t>
  </si>
  <si>
    <t>9690</t>
  </si>
  <si>
    <t>US-2015-CM1211555-42308</t>
  </si>
  <si>
    <t>CM-1211555</t>
  </si>
  <si>
    <t>49616</t>
  </si>
  <si>
    <t>SA-2012-SP10620110-41079</t>
  </si>
  <si>
    <t>SP-10620110</t>
  </si>
  <si>
    <t>36237</t>
  </si>
  <si>
    <t>CA-2013-IL15100140-41310</t>
  </si>
  <si>
    <t>IL-151001406</t>
  </si>
  <si>
    <t>CA-2012-JG15115140-41189</t>
  </si>
  <si>
    <t>40246</t>
  </si>
  <si>
    <t>CA-2015-JL15130140-42361</t>
  </si>
  <si>
    <t>JL-151301408</t>
  </si>
  <si>
    <t>FUR-TA-3425</t>
  </si>
  <si>
    <t>Bevis Round Bullnose 29" High Table Top</t>
  </si>
  <si>
    <t>34491</t>
  </si>
  <si>
    <t>CA-2012-JL15130140-41152</t>
  </si>
  <si>
    <t>JL-151301402</t>
  </si>
  <si>
    <t>OFF-FA-2943</t>
  </si>
  <si>
    <t>Accos Clamps, Metal</t>
  </si>
  <si>
    <t>35648</t>
  </si>
  <si>
    <t>US-2015-JL15130140-42106</t>
  </si>
  <si>
    <t>JL-151301406</t>
  </si>
  <si>
    <t>TEC-AC-4946</t>
  </si>
  <si>
    <t>Kingston Digital DataTraveler 32GB USB 2.0</t>
  </si>
  <si>
    <t>IT-2012-RD19930120-41222</t>
  </si>
  <si>
    <t>New Rochelle</t>
  </si>
  <si>
    <t>34531</t>
  </si>
  <si>
    <t>CA-2014-JL15130140-41754</t>
  </si>
  <si>
    <t>JL-151301404</t>
  </si>
  <si>
    <t>IR-2014-BD162060-41820</t>
  </si>
  <si>
    <t>49488</t>
  </si>
  <si>
    <t>MO-2015-AG33086-42367</t>
  </si>
  <si>
    <t>AG-33086</t>
  </si>
  <si>
    <t>OFF-BI-6380</t>
  </si>
  <si>
    <t>Wilson Jones Binder, Economy</t>
  </si>
  <si>
    <t>34741</t>
  </si>
  <si>
    <t>CA-2014-JO15145140-41850</t>
  </si>
  <si>
    <t>JO-151451406</t>
  </si>
  <si>
    <t>OFF-ST-4457</t>
  </si>
  <si>
    <t>Gould Plastics 9-Pocket Panel Bin, 18-3/8w x 5-1/4d x 20-1/2h, Black</t>
  </si>
  <si>
    <t>ES-2015-CM1223545-42327</t>
  </si>
  <si>
    <t>OFF-BI-3738</t>
  </si>
  <si>
    <t>Cardinal Index Tab, Durable</t>
  </si>
  <si>
    <t>MX-2015-MS1798028-42300</t>
  </si>
  <si>
    <t>36124</t>
  </si>
  <si>
    <t>CA-2012-JO15145140-41213</t>
  </si>
  <si>
    <t>JO-151451408</t>
  </si>
  <si>
    <t>UP-2015-RK9300137-42341</t>
  </si>
  <si>
    <t>28369</t>
  </si>
  <si>
    <t>IN-2015-VP2173027-42127</t>
  </si>
  <si>
    <t>VP-2173027</t>
  </si>
  <si>
    <t>Baoding</t>
  </si>
  <si>
    <t>OFF-FA-5475</t>
  </si>
  <si>
    <t>OIC Rubber Bands, 12 Pack</t>
  </si>
  <si>
    <t>26074</t>
  </si>
  <si>
    <t>IN-2012-LE16810102-41135</t>
  </si>
  <si>
    <t>LE-16810102</t>
  </si>
  <si>
    <t>OFF-PA-4006</t>
  </si>
  <si>
    <t>Eaton Parchment Paper, Multicolor</t>
  </si>
  <si>
    <t>OFF-BI-3473</t>
  </si>
  <si>
    <t>Binder Posts</t>
  </si>
  <si>
    <t>32922</t>
  </si>
  <si>
    <t>CA-2013-JG15160140-41627</t>
  </si>
  <si>
    <t>JG-151601404</t>
  </si>
  <si>
    <t>TEC-AC-5610</t>
  </si>
  <si>
    <t>Plantronics Savi W720 Multi-Device Wireless Headset System</t>
  </si>
  <si>
    <t>TEC-PH-5345</t>
  </si>
  <si>
    <t>Nokia Lumia 925</t>
  </si>
  <si>
    <t>18698</t>
  </si>
  <si>
    <t>ES-2015-SU2066545-42243</t>
  </si>
  <si>
    <t>SU-2066545</t>
  </si>
  <si>
    <t>OFF-BI-3721</t>
  </si>
  <si>
    <t>Cardinal Binder, Durable</t>
  </si>
  <si>
    <t>21557</t>
  </si>
  <si>
    <t>IN-2015-GG1465058-42292</t>
  </si>
  <si>
    <t>GG-1465058</t>
  </si>
  <si>
    <t>OFF-ST-5687</t>
  </si>
  <si>
    <t>Rogers Box, Industrial</t>
  </si>
  <si>
    <t>18581</t>
  </si>
  <si>
    <t>IT-2014-NF1859548-41668</t>
  </si>
  <si>
    <t>NF-1859548</t>
  </si>
  <si>
    <t>OFF-ST-6024</t>
  </si>
  <si>
    <t>Smead Box, Industrial</t>
  </si>
  <si>
    <t>OFF-AR-5554</t>
  </si>
  <si>
    <t>Panasonic KP-4ABK Battery-Operated Pencil Sharpener</t>
  </si>
  <si>
    <t>CA-2014-JG15160140-41910</t>
  </si>
  <si>
    <t>OFF-FA-2955</t>
  </si>
  <si>
    <t>Accos Staples, 12 Pack</t>
  </si>
  <si>
    <t>OFF-AP-4279</t>
  </si>
  <si>
    <t>Fellowes Premier Superior Surge Suppressor, 10-Outlet, With Phone and Remote</t>
  </si>
  <si>
    <t>25744</t>
  </si>
  <si>
    <t>IN-2014-SC200207-41739</t>
  </si>
  <si>
    <t>SC-200207</t>
  </si>
  <si>
    <t>11880</t>
  </si>
  <si>
    <t>ES-2015-BB1154545-42010</t>
  </si>
  <si>
    <t>BB-1154545</t>
  </si>
  <si>
    <t>OFF-LA-3274</t>
  </si>
  <si>
    <t>Avery File Folder Labels, Laser Printer Compatible</t>
  </si>
  <si>
    <t>Reno</t>
  </si>
  <si>
    <t>10510</t>
  </si>
  <si>
    <t>ES-2015-SW2035045-42357</t>
  </si>
  <si>
    <t>SW-2035045</t>
  </si>
  <si>
    <t>OFF-EN-4436</t>
  </si>
  <si>
    <t>GlobeWeis Clasp Envelope, Security-Tint</t>
  </si>
  <si>
    <t>40752</t>
  </si>
  <si>
    <t>CA-2014-JL15175140-41807</t>
  </si>
  <si>
    <t>JL-151751408</t>
  </si>
  <si>
    <t>TEC-MA-5587</t>
  </si>
  <si>
    <t>Penpower WorldCard Pro Card Scanner</t>
  </si>
  <si>
    <t>1925</t>
  </si>
  <si>
    <t>MX-2014-AR1051093-41812</t>
  </si>
  <si>
    <t>AR-1051093</t>
  </si>
  <si>
    <t>OFF-FA-6204</t>
  </si>
  <si>
    <t>Stockwell Staples, Metal</t>
  </si>
  <si>
    <t>9832</t>
  </si>
  <si>
    <t>MX-2013-JF1549028-41556</t>
  </si>
  <si>
    <t>JF-1549028</t>
  </si>
  <si>
    <t>OFF-PA-6614</t>
  </si>
  <si>
    <t>Xerox Message Books, Multicolor</t>
  </si>
  <si>
    <t>11745</t>
  </si>
  <si>
    <t>ES-2014-PV1898564-41647</t>
  </si>
  <si>
    <t>PV-1898564</t>
  </si>
  <si>
    <t>US-2013-HD1478555-41565</t>
  </si>
  <si>
    <t>38668</t>
  </si>
  <si>
    <t>US-2015-JF15190140-42012</t>
  </si>
  <si>
    <t>JF-151901404</t>
  </si>
  <si>
    <t>OFF-ST-4059</t>
  </si>
  <si>
    <t>Eldon Fold 'N Roll Cart System</t>
  </si>
  <si>
    <t>FUR-FU-6244</t>
  </si>
  <si>
    <t>Tenex Door Stop, Erganomic</t>
  </si>
  <si>
    <t>33306</t>
  </si>
  <si>
    <t>CA-2012-JF15190140-41227</t>
  </si>
  <si>
    <t>JF-151901408</t>
  </si>
  <si>
    <t>49361</t>
  </si>
  <si>
    <t>UP-2014-BF975137-41692</t>
  </si>
  <si>
    <t>BF-975137</t>
  </si>
  <si>
    <t>OFF-EN-4909</t>
  </si>
  <si>
    <t>Jiffy Clasp Envelope, with clear poly window</t>
  </si>
  <si>
    <t>3023</t>
  </si>
  <si>
    <t>MX-2015-MV1748536-42157</t>
  </si>
  <si>
    <t>MV-1748536</t>
  </si>
  <si>
    <t>OFF-PA-6612</t>
  </si>
  <si>
    <t>Xerox Memo Slips, Recycled</t>
  </si>
  <si>
    <t>OFF-EN-3512</t>
  </si>
  <si>
    <t>Blue String-Tie &amp; Button Interoffice Envelopes, 10 x 13</t>
  </si>
  <si>
    <t>24377</t>
  </si>
  <si>
    <t>IN-2015-BP1123027-42263</t>
  </si>
  <si>
    <t>BP-1123027</t>
  </si>
  <si>
    <t>Chaohu</t>
  </si>
  <si>
    <t>MX-2013-BS1136536-41595</t>
  </si>
  <si>
    <t>18882</t>
  </si>
  <si>
    <t>ES-2015-FP1432045-42159</t>
  </si>
  <si>
    <t>FP-1432045</t>
  </si>
  <si>
    <t>OFF-EN-3660</t>
  </si>
  <si>
    <t>Cameo Clasp Envelope, with clear poly window</t>
  </si>
  <si>
    <t>CA-2013-JK15205140-41544</t>
  </si>
  <si>
    <t>41230</t>
  </si>
  <si>
    <t>CA-2012-JK15205140-41100</t>
  </si>
  <si>
    <t>JK-152051406</t>
  </si>
  <si>
    <t>Niagara Falls</t>
  </si>
  <si>
    <t>TEC-PH-3810</t>
  </si>
  <si>
    <t>Cisco SPA112 2 Port Phone Adapter</t>
  </si>
  <si>
    <t>OFF-LA-4555</t>
  </si>
  <si>
    <t>Harbour Creations Shipping Labels, Laser Printer Compatible</t>
  </si>
  <si>
    <t>OFF-LA-3313</t>
  </si>
  <si>
    <t>Avery Removable Labels, Laser Printer Compatible</t>
  </si>
  <si>
    <t>14296</t>
  </si>
  <si>
    <t>ES-2012-AC1045045-41128</t>
  </si>
  <si>
    <t>AC-1045045</t>
  </si>
  <si>
    <t>OFF-LA-4657</t>
  </si>
  <si>
    <t>Hon File Folder Labels, 5000 Label Set</t>
  </si>
  <si>
    <t>39645</t>
  </si>
  <si>
    <t>US-2013-JW15220140-41394</t>
  </si>
  <si>
    <t>JW-152201406</t>
  </si>
  <si>
    <t>47000</t>
  </si>
  <si>
    <t>IR-2015-DP339060-42053</t>
  </si>
  <si>
    <t>DP-339060</t>
  </si>
  <si>
    <t>36852</t>
  </si>
  <si>
    <t>CA-2015-JW15220140-42280</t>
  </si>
  <si>
    <t>JW-152201408</t>
  </si>
  <si>
    <t>FUR-FU-5172</t>
  </si>
  <si>
    <t>Master Caster Door Stop, Gray</t>
  </si>
  <si>
    <t>38222</t>
  </si>
  <si>
    <t>CA-2013-JL15235140-41608</t>
  </si>
  <si>
    <t>JL-152351406</t>
  </si>
  <si>
    <t>FUR-BO-4666</t>
  </si>
  <si>
    <t>Hon Metal Bookcases, Black</t>
  </si>
  <si>
    <t>ET-2014-SV1081543-41814</t>
  </si>
  <si>
    <t>46680</t>
  </si>
  <si>
    <t>IR-2015-CG252060-42005</t>
  </si>
  <si>
    <t>CG-252060</t>
  </si>
  <si>
    <t>OFF-LA-4660</t>
  </si>
  <si>
    <t>Hon File Folder Labels, Laser Printer Compatible</t>
  </si>
  <si>
    <t>33115</t>
  </si>
  <si>
    <t>US-2012-JL15235140-41053</t>
  </si>
  <si>
    <t>JL-152351402</t>
  </si>
  <si>
    <t>OFF-AP-4565</t>
  </si>
  <si>
    <t>Harmony Air Purifier</t>
  </si>
  <si>
    <t>MX-2013-AP1091536-41528</t>
  </si>
  <si>
    <t>18334</t>
  </si>
  <si>
    <t>IT-2014-ND1846091-41989</t>
  </si>
  <si>
    <t>ND-1846091</t>
  </si>
  <si>
    <t>OFF-LA-4694</t>
  </si>
  <si>
    <t>Hon Shipping Labels, Adjustable</t>
  </si>
  <si>
    <t>MX-2015-RH1951082-42262</t>
  </si>
  <si>
    <t>11031</t>
  </si>
  <si>
    <t>ES-2015-BM11785139-42367</t>
  </si>
  <si>
    <t>BM-11785139</t>
  </si>
  <si>
    <t>Gosport</t>
  </si>
  <si>
    <t>TEC-AC-5215</t>
  </si>
  <si>
    <t>Memorex Mini Travel Drive 8 GB USB 2.0 Flash Drive</t>
  </si>
  <si>
    <t>31169</t>
  </si>
  <si>
    <t>ID-2014-ER138557-41732</t>
  </si>
  <si>
    <t>ER-138557</t>
  </si>
  <si>
    <t>31723</t>
  </si>
  <si>
    <t>CA-2015-JM15265140-42332</t>
  </si>
  <si>
    <t>JM-152651402</t>
  </si>
  <si>
    <t>Canton</t>
  </si>
  <si>
    <t>OFF-BI-4375</t>
  </si>
  <si>
    <t>GBC VeloBinder Manual Binding System</t>
  </si>
  <si>
    <t>OFF-FA-5482</t>
  </si>
  <si>
    <t>OIC Staples, Bulk Pack</t>
  </si>
  <si>
    <t>31351</t>
  </si>
  <si>
    <t>CA-2014-JM15265140-41985</t>
  </si>
  <si>
    <t>JM-152651406</t>
  </si>
  <si>
    <t>TEC-PH-3167</t>
  </si>
  <si>
    <t>AT&amp;T CL83451 4-Handset Telephone</t>
  </si>
  <si>
    <t>ES-2012-MP1817564-41187</t>
  </si>
  <si>
    <t>37241</t>
  </si>
  <si>
    <t>CA-2012-JM15265140-41145</t>
  </si>
  <si>
    <t>JM-152651404</t>
  </si>
  <si>
    <t>TEC-AC-5856</t>
  </si>
  <si>
    <t>SanDisk Cruzer 32 GB USB Flash Drive</t>
  </si>
  <si>
    <t>FUR-FU-6234</t>
  </si>
  <si>
    <t>Tenex Chairmats For Use With Carpeted Floors</t>
  </si>
  <si>
    <t>3755</t>
  </si>
  <si>
    <t>MX-2014-FW1439512-41699</t>
  </si>
  <si>
    <t>FW-1439512</t>
  </si>
  <si>
    <t>45950</t>
  </si>
  <si>
    <t>SF-2014-KD6345117-41969</t>
  </si>
  <si>
    <t>KD-6345117</t>
  </si>
  <si>
    <t>OFF-AR-3549</t>
  </si>
  <si>
    <t>Boston Pens, Water Color</t>
  </si>
  <si>
    <t>ES-2013-GT14710139-41614</t>
  </si>
  <si>
    <t>10337</t>
  </si>
  <si>
    <t>IT-2014-CM1183091-41951</t>
  </si>
  <si>
    <t>CM-1183091</t>
  </si>
  <si>
    <t>46046</t>
  </si>
  <si>
    <t>UP-2014-CM1935137-41723</t>
  </si>
  <si>
    <t>CM-1935137</t>
  </si>
  <si>
    <t>OFF-LA-4539</t>
  </si>
  <si>
    <t>Harbour Creations Legal Exhibit Labels, Alphabetical</t>
  </si>
  <si>
    <t>16242</t>
  </si>
  <si>
    <t>ES-2014-RW1969064-41902</t>
  </si>
  <si>
    <t>RW-1969064</t>
  </si>
  <si>
    <t>OFF-PA-4148</t>
  </si>
  <si>
    <t>Enermax Computer Printout Paper, Multicolor</t>
  </si>
  <si>
    <t>OFF-SU-2987</t>
  </si>
  <si>
    <t>Acme Ruler, Steel</t>
  </si>
  <si>
    <t>EK-2014-EP391540-41947</t>
  </si>
  <si>
    <t>FUR-FU-6099</t>
  </si>
  <si>
    <t>Stackable Trays</t>
  </si>
  <si>
    <t>36008</t>
  </si>
  <si>
    <t>CA-2012-JO15280140-40998</t>
  </si>
  <si>
    <t>JO-152801406</t>
  </si>
  <si>
    <t>OFF-BI-3318</t>
  </si>
  <si>
    <t>Avery Round Ring Poly Binders</t>
  </si>
  <si>
    <t>21231</t>
  </si>
  <si>
    <t>IN-2013-JG1511558-41580</t>
  </si>
  <si>
    <t>JG-1511558</t>
  </si>
  <si>
    <t>ID-2012-TC2129527-41137</t>
  </si>
  <si>
    <t>MX-2014-TM2149039-41923</t>
  </si>
  <si>
    <t>37235</t>
  </si>
  <si>
    <t>CA-2015-JF15295140-42144</t>
  </si>
  <si>
    <t>JF-152951402</t>
  </si>
  <si>
    <t>5817</t>
  </si>
  <si>
    <t>MX-2014-BE1133536-41858</t>
  </si>
  <si>
    <t>BE-1133536</t>
  </si>
  <si>
    <t>Sterling Heights</t>
  </si>
  <si>
    <t>OFF-AR-5289</t>
  </si>
  <si>
    <t>Newell 312</t>
  </si>
  <si>
    <t>37446</t>
  </si>
  <si>
    <t>CA-2015-JG15310140-42367</t>
  </si>
  <si>
    <t>JG-153101404</t>
  </si>
  <si>
    <t>TU-2015-EB3840134-42326</t>
  </si>
  <si>
    <t>MX-2013-DW1348051-41548</t>
  </si>
  <si>
    <t>31829</t>
  </si>
  <si>
    <t>US-2015-JC15340140-42255</t>
  </si>
  <si>
    <t>JC-153401404</t>
  </si>
  <si>
    <t>34913</t>
  </si>
  <si>
    <t>CA-2014-JC15340140-41888</t>
  </si>
  <si>
    <t>JC-153401406</t>
  </si>
  <si>
    <t>OFF-BI-3831</t>
  </si>
  <si>
    <t>C-Line Peel &amp; Stick Add-On Filing Pockets, 8-3/4 x 5-1/8, 10/Pack</t>
  </si>
  <si>
    <t>OFF-LA-4637</t>
  </si>
  <si>
    <t>Hon Color Coded Labels, 5000 Label Set</t>
  </si>
  <si>
    <t>US-2014-GK14620101-41744</t>
  </si>
  <si>
    <t>10537</t>
  </si>
  <si>
    <t>ES-2012-DL1292548-40957</t>
  </si>
  <si>
    <t>DL-1292548</t>
  </si>
  <si>
    <t>OFF-FA-5481</t>
  </si>
  <si>
    <t>OIC Staples, Assorted Sizes</t>
  </si>
  <si>
    <t>MX-2012-PF1912028-41059</t>
  </si>
  <si>
    <t>32023</t>
  </si>
  <si>
    <t>CA-2015-JF15355140-42264</t>
  </si>
  <si>
    <t>JF-153551402</t>
  </si>
  <si>
    <t>TEC-PH-3827</t>
  </si>
  <si>
    <t>ClearSounds CSC500 Amplified Spirit Phone Corded phone</t>
  </si>
  <si>
    <t>IZ-2013-GZ454561-41314</t>
  </si>
  <si>
    <t>13525</t>
  </si>
  <si>
    <t>ES-2015-KT1646545-42326</t>
  </si>
  <si>
    <t>KT-1646545</t>
  </si>
  <si>
    <t>OFF-BI-2917</t>
  </si>
  <si>
    <t>Acco Index Tab, Clear</t>
  </si>
  <si>
    <t>8681</t>
  </si>
  <si>
    <t>MX-2013-PC1874582-41422</t>
  </si>
  <si>
    <t>PC-1874582</t>
  </si>
  <si>
    <t>San Ignacio</t>
  </si>
  <si>
    <t>Cayo District</t>
  </si>
  <si>
    <t>Belize</t>
  </si>
  <si>
    <t>OFF-FA-3056</t>
  </si>
  <si>
    <t>Advantus Push Pins, Bulk Pack</t>
  </si>
  <si>
    <t>IN-2015-BS11590102-42287</t>
  </si>
  <si>
    <t>32918</t>
  </si>
  <si>
    <t>CA-2015-JC15385140-42194</t>
  </si>
  <si>
    <t>JC-153851404</t>
  </si>
  <si>
    <t>FUR-FU-5734</t>
  </si>
  <si>
    <t>Rubbermaid Light Bulb, Erganomic</t>
  </si>
  <si>
    <t>2809</t>
  </si>
  <si>
    <t>MX-2014-DL1292582-41858</t>
  </si>
  <si>
    <t>DL-1292582</t>
  </si>
  <si>
    <t>MX-2012-MF1766582-41174</t>
  </si>
  <si>
    <t>47734</t>
  </si>
  <si>
    <t>TZ-2015-KH6690129-42131</t>
  </si>
  <si>
    <t>KH-6690129</t>
  </si>
  <si>
    <t>TU-2015-CS1860134-42042</t>
  </si>
  <si>
    <t>Sparks</t>
  </si>
  <si>
    <t>41193</t>
  </si>
  <si>
    <t>CA-2012-JF15415140-41076</t>
  </si>
  <si>
    <t>JF-154151402</t>
  </si>
  <si>
    <t>OFF-PA-6442</t>
  </si>
  <si>
    <t>Xerox 1892</t>
  </si>
  <si>
    <t>31867</t>
  </si>
  <si>
    <t>CA-2015-JF15415140-42367</t>
  </si>
  <si>
    <t>JF-154151406</t>
  </si>
  <si>
    <t>9732</t>
  </si>
  <si>
    <t>MX-2013-SS2059093-41565</t>
  </si>
  <si>
    <t>SS-2059093</t>
  </si>
  <si>
    <t>40254</t>
  </si>
  <si>
    <t>CA-2015-JH15430140-42364</t>
  </si>
  <si>
    <t>JH-154301408</t>
  </si>
  <si>
    <t>CA-2015-JH15430140-42329</t>
  </si>
  <si>
    <t>36890</t>
  </si>
  <si>
    <t>US-2015-JH15430140-42328</t>
  </si>
  <si>
    <t>JH-154301406</t>
  </si>
  <si>
    <t>OFF-BI-5093</t>
  </si>
  <si>
    <t>Lock-Up Easel 'Spel-Binder'</t>
  </si>
  <si>
    <t>36808</t>
  </si>
  <si>
    <t>US-2012-JH15430140-40964</t>
  </si>
  <si>
    <t>JH-154301404</t>
  </si>
  <si>
    <t>MX-2015-PR1888018-42153</t>
  </si>
  <si>
    <t>43149</t>
  </si>
  <si>
    <t>BN-2014-CY274515-41877</t>
  </si>
  <si>
    <t>CY-274515</t>
  </si>
  <si>
    <t>Ouidah</t>
  </si>
  <si>
    <t>Atlantique</t>
  </si>
  <si>
    <t>39458</t>
  </si>
  <si>
    <t>CA-2013-JJ15445140-41545</t>
  </si>
  <si>
    <t>JJ-154451406</t>
  </si>
  <si>
    <t>4263</t>
  </si>
  <si>
    <t>MX-2015-TH2110082-42280</t>
  </si>
  <si>
    <t>TH-2110082</t>
  </si>
  <si>
    <t>OFF-LA-4659</t>
  </si>
  <si>
    <t>Hon File Folder Labels, Alphabetical</t>
  </si>
  <si>
    <t>34068</t>
  </si>
  <si>
    <t>CA-2014-JJ15445140-41886</t>
  </si>
  <si>
    <t>JJ-154451402</t>
  </si>
  <si>
    <t>Waukesha</t>
  </si>
  <si>
    <t>OFF-ST-3851</t>
  </si>
  <si>
    <t>Crate-A-Files</t>
  </si>
  <si>
    <t>OFF-EN-3657</t>
  </si>
  <si>
    <t>Cameo Clasp Envelope, Recycled</t>
  </si>
  <si>
    <t>20681</t>
  </si>
  <si>
    <t>IN-2015-TS2120527-42033</t>
  </si>
  <si>
    <t>TS-2120527</t>
  </si>
  <si>
    <t>OFF-BI-3734</t>
  </si>
  <si>
    <t>Cardinal Hole Reinforcements, Durable</t>
  </si>
  <si>
    <t>7039</t>
  </si>
  <si>
    <t>US-2015-SS2051555-42081</t>
  </si>
  <si>
    <t>SS-2051555</t>
  </si>
  <si>
    <t>TEC-AC-5883</t>
  </si>
  <si>
    <t>SanDisk Mouse, USB</t>
  </si>
  <si>
    <t>48479</t>
  </si>
  <si>
    <t>CG-2014-JE616533-41983</t>
  </si>
  <si>
    <t>JE-616533</t>
  </si>
  <si>
    <t>42049</t>
  </si>
  <si>
    <t>EG-2012-RB936038-41149</t>
  </si>
  <si>
    <t>RB-936038</t>
  </si>
  <si>
    <t>OFF-EN-5027</t>
  </si>
  <si>
    <t>Kraft Clasp Envelope, Set of 50</t>
  </si>
  <si>
    <t>PL-2014-BM1650103-41888</t>
  </si>
  <si>
    <t>34957</t>
  </si>
  <si>
    <t>CA-2014-JP15460140-41839</t>
  </si>
  <si>
    <t>JP-154601404</t>
  </si>
  <si>
    <t>OFF-BI-6376</t>
  </si>
  <si>
    <t>Wilson Jones Binder Covers, Economy</t>
  </si>
  <si>
    <t>OFF-EN-5037</t>
  </si>
  <si>
    <t>Kraft Manila Envelope, Recycled</t>
  </si>
  <si>
    <t>ID-2014-RB19330102-41767</t>
  </si>
  <si>
    <t>37381</t>
  </si>
  <si>
    <t>US-2014-JE15475140-41966</t>
  </si>
  <si>
    <t>JE-154751402</t>
  </si>
  <si>
    <t>US-2012-JF15490140-41269</t>
  </si>
  <si>
    <t>OFF-LA-3310</t>
  </si>
  <si>
    <t>Avery Removable Labels, 5000 Label Set</t>
  </si>
  <si>
    <t>41219</t>
  </si>
  <si>
    <t>US-2015-JF15490140-42131</t>
  </si>
  <si>
    <t>JF-154901402</t>
  </si>
  <si>
    <t>TEC-AC-4937</t>
  </si>
  <si>
    <t>Kensington Orbit Wireless Mobile Trackball for PC and Mac</t>
  </si>
  <si>
    <t>36020</t>
  </si>
  <si>
    <t>CA-2014-JF15490140-41782</t>
  </si>
  <si>
    <t>JF-154901408</t>
  </si>
  <si>
    <t>OFF-LA-3213</t>
  </si>
  <si>
    <t>Avery 493</t>
  </si>
  <si>
    <t>MX-2013-RW1963082-41528</t>
  </si>
  <si>
    <t>31651</t>
  </si>
  <si>
    <t>CA-2014-JL15505140-41738</t>
  </si>
  <si>
    <t>JL-155051406</t>
  </si>
  <si>
    <t>40557</t>
  </si>
  <si>
    <t>CA-2015-JL15505140-42320</t>
  </si>
  <si>
    <t>JL-155051402</t>
  </si>
  <si>
    <t>Midland</t>
  </si>
  <si>
    <t>IT-2012-BD1172591-40992</t>
  </si>
  <si>
    <t>22781</t>
  </si>
  <si>
    <t>IN-2012-JM1525058-41131</t>
  </si>
  <si>
    <t>JM-1525058</t>
  </si>
  <si>
    <t>OFF-LA-4696</t>
  </si>
  <si>
    <t>Hon Shipping Labels, Laser Printer Compatible</t>
  </si>
  <si>
    <t>TU-2015-SW10350134-42024</t>
  </si>
  <si>
    <t>31770</t>
  </si>
  <si>
    <t>CA-2012-JP15520140-41221</t>
  </si>
  <si>
    <t>JP-155201404</t>
  </si>
  <si>
    <t>TEC-PH-5819</t>
  </si>
  <si>
    <t>Samsung Galaxy Note 3</t>
  </si>
  <si>
    <t>1864</t>
  </si>
  <si>
    <t>MX-2012-GP1474082-41227</t>
  </si>
  <si>
    <t>GP-1474082</t>
  </si>
  <si>
    <t>OFF-EN-4908</t>
  </si>
  <si>
    <t>Jiffy Clasp Envelope, Set of 50</t>
  </si>
  <si>
    <t>4113</t>
  </si>
  <si>
    <t>US-2014-SG2008055-41769</t>
  </si>
  <si>
    <t>SG-2008055</t>
  </si>
  <si>
    <t>ES-2012-AR104058-41127</t>
  </si>
  <si>
    <t>Madison</t>
  </si>
  <si>
    <t>CG-2015-DW358533-42341</t>
  </si>
  <si>
    <t>49705</t>
  </si>
  <si>
    <t>CA-2014-JP552023-41726</t>
  </si>
  <si>
    <t>JP-552023</t>
  </si>
  <si>
    <t>Pickering</t>
  </si>
  <si>
    <t>29210</t>
  </si>
  <si>
    <t>IN-2015-MS1753058-42299</t>
  </si>
  <si>
    <t>MS-1753058</t>
  </si>
  <si>
    <t>OFF-PA-6621</t>
  </si>
  <si>
    <t>Xerox Parchment Paper, 8.5 x 11</t>
  </si>
  <si>
    <t>CA-2014-JM15535140-41998</t>
  </si>
  <si>
    <t>24916</t>
  </si>
  <si>
    <t>ID-2013-AS1022559-41392</t>
  </si>
  <si>
    <t>AS-1022559</t>
  </si>
  <si>
    <t>OFF-BI-6400</t>
  </si>
  <si>
    <t>Wilson Jones Hole Reinforcements, Recycled</t>
  </si>
  <si>
    <t>35282</t>
  </si>
  <si>
    <t>CA-2014-JM15535140-41747</t>
  </si>
  <si>
    <t>JM-155351404</t>
  </si>
  <si>
    <t>TEC-AC-4140</t>
  </si>
  <si>
    <t>Enermax Acrylux Wireless Keyboard</t>
  </si>
  <si>
    <t>PL-2015-ML8265103-42252</t>
  </si>
  <si>
    <t>ES-2014-BD1132048-41992</t>
  </si>
  <si>
    <t>42053</t>
  </si>
  <si>
    <t>SA-2012-BE1410110-41079</t>
  </si>
  <si>
    <t>BE-1410110</t>
  </si>
  <si>
    <t>35013</t>
  </si>
  <si>
    <t>CA-2015-JO15550140-42154</t>
  </si>
  <si>
    <t>JO-155501402</t>
  </si>
  <si>
    <t>OFF-FA-5616</t>
  </si>
  <si>
    <t>Plymouth Boxed Rubber Bands by Plymouth</t>
  </si>
  <si>
    <t>17899</t>
  </si>
  <si>
    <t>ES-2014-LS17245120-41829</t>
  </si>
  <si>
    <t>LS-17245120</t>
  </si>
  <si>
    <t>41018</t>
  </si>
  <si>
    <t>CA-2014-JF15565140-41686</t>
  </si>
  <si>
    <t>JF-155651406</t>
  </si>
  <si>
    <t>FUR-CH-4652</t>
  </si>
  <si>
    <t>Hon Every-Day Chair Series Swivel Task Chairs</t>
  </si>
  <si>
    <t>35341</t>
  </si>
  <si>
    <t>CA-2013-JF15565140-41450</t>
  </si>
  <si>
    <t>JF-155651404</t>
  </si>
  <si>
    <t>FUR-FU-3883</t>
  </si>
  <si>
    <t>Dana Halogen Swing-Arm Architect Lamp</t>
  </si>
  <si>
    <t>OFF-AR-5927</t>
  </si>
  <si>
    <t>Sanford Pens, Water Color</t>
  </si>
  <si>
    <t>MX-2012-MM1805531-40978</t>
  </si>
  <si>
    <t>36677</t>
  </si>
  <si>
    <t>CA-2014-JM15580140-41866</t>
  </si>
  <si>
    <t>JM-155801404</t>
  </si>
  <si>
    <t>36380</t>
  </si>
  <si>
    <t>CA-2014-JM15580140-41891</t>
  </si>
  <si>
    <t>JM-155801408</t>
  </si>
  <si>
    <t>OFF-PA-5597</t>
  </si>
  <si>
    <t>Petty Cash Envelope</t>
  </si>
  <si>
    <t>ES-2013-EH14125120-41573</t>
  </si>
  <si>
    <t>30776</t>
  </si>
  <si>
    <t>ID-2015-RF1984092-42354</t>
  </si>
  <si>
    <t>RF-1984092</t>
  </si>
  <si>
    <t>37186</t>
  </si>
  <si>
    <t>CA-2014-JM15580140-41744</t>
  </si>
  <si>
    <t>JM-155801406</t>
  </si>
  <si>
    <t>OFF-BI-4361</t>
  </si>
  <si>
    <t>GBC ProClick Spines for 32-Hole Punch</t>
  </si>
  <si>
    <t>24533</t>
  </si>
  <si>
    <t>IN-2013-SJ2050011-41393</t>
  </si>
  <si>
    <t>SJ-2050011</t>
  </si>
  <si>
    <t>OFF-BI-6402</t>
  </si>
  <si>
    <t>Wilson Jones Index Tab, Clear</t>
  </si>
  <si>
    <t>ES-2015-BM1157545-42276</t>
  </si>
  <si>
    <t>32182</t>
  </si>
  <si>
    <t>CA-2013-JS15595140-41389</t>
  </si>
  <si>
    <t>JS-155951404</t>
  </si>
  <si>
    <t>OFF-BI-4249</t>
  </si>
  <si>
    <t>Fellowes Black Plastic Comb Bindings</t>
  </si>
  <si>
    <t>36203</t>
  </si>
  <si>
    <t>US-2012-JE15610140-41195</t>
  </si>
  <si>
    <t>JE-156101406</t>
  </si>
  <si>
    <t>OFF-ST-4243</t>
  </si>
  <si>
    <t>Fellowes Bankers Box Recycled Super Stor/Drawer</t>
  </si>
  <si>
    <t>US-2015-JE15610140-42321</t>
  </si>
  <si>
    <t>33577</t>
  </si>
  <si>
    <t>CA-2015-JK15625140-42308</t>
  </si>
  <si>
    <t>JK-156251404</t>
  </si>
  <si>
    <t>FUR-CH-4424</t>
  </si>
  <si>
    <t>Global Super Steno Chair</t>
  </si>
  <si>
    <t>3453</t>
  </si>
  <si>
    <t>US-2015-MO17500101-42333</t>
  </si>
  <si>
    <t>MO-17500101</t>
  </si>
  <si>
    <t>Chiclayo</t>
  </si>
  <si>
    <t>Lambayeque</t>
  </si>
  <si>
    <t>OFF-PA-6620</t>
  </si>
  <si>
    <t>Xerox Note Cards, Recycled</t>
  </si>
  <si>
    <t>44267</t>
  </si>
  <si>
    <t>EG-2014-DR288038-41992</t>
  </si>
  <si>
    <t>DR-288038</t>
  </si>
  <si>
    <t>OFF-ST-4030</t>
  </si>
  <si>
    <t>Eldon Box, Single Width</t>
  </si>
  <si>
    <t>23471</t>
  </si>
  <si>
    <t>IN-2014-AM1036078-41720</t>
  </si>
  <si>
    <t>AM-1036078</t>
  </si>
  <si>
    <t>ES-2015-CB1202545-42041</t>
  </si>
  <si>
    <t>41528</t>
  </si>
  <si>
    <t>TZ-2014-PM9135129-41952</t>
  </si>
  <si>
    <t>PM-9135129</t>
  </si>
  <si>
    <t>OFF-LA-5393</t>
  </si>
  <si>
    <t>Novimex Removable Labels, Laser Printer Compatible</t>
  </si>
  <si>
    <t>IT-2014-AP1091564-41896</t>
  </si>
  <si>
    <t>34866</t>
  </si>
  <si>
    <t>CA-2015-JK15640140-42189</t>
  </si>
  <si>
    <t>JK-156401404</t>
  </si>
  <si>
    <t>TEC-MA-5504</t>
  </si>
  <si>
    <t>Okidata MB491 Multifunction Printer</t>
  </si>
  <si>
    <t>ES-2012-AG1049564-41254</t>
  </si>
  <si>
    <t>37270</t>
  </si>
  <si>
    <t>CA-2013-JK15640140-41633</t>
  </si>
  <si>
    <t>JK-156401406</t>
  </si>
  <si>
    <t>OFF-AP-4934</t>
  </si>
  <si>
    <t>Kensington 7 Outlet MasterPiece Power Center with Fax/Phone Line Protection</t>
  </si>
  <si>
    <t>ID-2013-GZ14545130-41605</t>
  </si>
  <si>
    <t>IN-2015-LH171557-42294</t>
  </si>
  <si>
    <t>4019</t>
  </si>
  <si>
    <t>MX-2013-DG1330031-41499</t>
  </si>
  <si>
    <t>DG-1330031</t>
  </si>
  <si>
    <t>OFF-PA-3992</t>
  </si>
  <si>
    <t>Eaton Computer Printout Paper, Premium</t>
  </si>
  <si>
    <t>ID-2015-GD1459092-42144</t>
  </si>
  <si>
    <t>50248</t>
  </si>
  <si>
    <t>TZ-2015-SS10140129-42340</t>
  </si>
  <si>
    <t>SS-10140129</t>
  </si>
  <si>
    <t>OFF-AR-6122</t>
  </si>
  <si>
    <t>Stanley Pens, Easy-Erase</t>
  </si>
  <si>
    <t>21646</t>
  </si>
  <si>
    <t>IN-2013-TP2141597-41426</t>
  </si>
  <si>
    <t>TP-2141597</t>
  </si>
  <si>
    <t>OFF-PA-3996</t>
  </si>
  <si>
    <t>Eaton Memo Slips, Premium</t>
  </si>
  <si>
    <t>3901</t>
  </si>
  <si>
    <t>MX-2013-HG1502518-41578</t>
  </si>
  <si>
    <t>HG-1502518</t>
  </si>
  <si>
    <t>OFF-FA-2950</t>
  </si>
  <si>
    <t>Accos Push Pins, Metal</t>
  </si>
  <si>
    <t>32557</t>
  </si>
  <si>
    <t>CA-2015-JR15700140-42301</t>
  </si>
  <si>
    <t>JR-157001408</t>
  </si>
  <si>
    <t>9614</t>
  </si>
  <si>
    <t>MX-2015-ME1732031-42356</t>
  </si>
  <si>
    <t>ME-1732031</t>
  </si>
  <si>
    <t>36716</t>
  </si>
  <si>
    <t>CA-2013-JE15715140-41570</t>
  </si>
  <si>
    <t>JE-157151402</t>
  </si>
  <si>
    <t>22501</t>
  </si>
  <si>
    <t>ID-2015-CJ1201059-42047</t>
  </si>
  <si>
    <t>CJ-1201059</t>
  </si>
  <si>
    <t>OFF-FA-5487</t>
  </si>
  <si>
    <t>OIC Thumb Tacks, Metal</t>
  </si>
  <si>
    <t>48441</t>
  </si>
  <si>
    <t>PL-2013-TT11220103-41312</t>
  </si>
  <si>
    <t>TT-11220103</t>
  </si>
  <si>
    <t>OFF-FA-3060</t>
  </si>
  <si>
    <t>Advantus Rubber Bands, 12 Pack</t>
  </si>
  <si>
    <t>35791</t>
  </si>
  <si>
    <t>CA-2012-JK15730140-41243</t>
  </si>
  <si>
    <t>JK-157301406</t>
  </si>
  <si>
    <t>FUR-CH-4670</t>
  </si>
  <si>
    <t>Hon Multipurpose Stacking Arm Chairs</t>
  </si>
  <si>
    <t>38597</t>
  </si>
  <si>
    <t>CA-2012-JK15730140-41230</t>
  </si>
  <si>
    <t>JK-157301402</t>
  </si>
  <si>
    <t>FUR-BO-4621</t>
  </si>
  <si>
    <t>Hon 4-Shelf Metal Bookcases</t>
  </si>
  <si>
    <t>Mobile</t>
  </si>
  <si>
    <t>23783</t>
  </si>
  <si>
    <t>IN-2015-JD1615027-42245</t>
  </si>
  <si>
    <t>JD-1615027</t>
  </si>
  <si>
    <t>OFF-PA-6623</t>
  </si>
  <si>
    <t>Xerox Parchment Paper, Premium</t>
  </si>
  <si>
    <t>48043</t>
  </si>
  <si>
    <t>BN-2013-AS22515-41597</t>
  </si>
  <si>
    <t>AS-22515</t>
  </si>
  <si>
    <t>OFF-LA-4678</t>
  </si>
  <si>
    <t>Hon Removable Labels, 5000 Label Set</t>
  </si>
  <si>
    <t>26842</t>
  </si>
  <si>
    <t>ID-2012-SA20830102-40982</t>
  </si>
  <si>
    <t>SA-20830102</t>
  </si>
  <si>
    <t>OFF-AR-5926</t>
  </si>
  <si>
    <t>Sanford Pens, Fluorescent</t>
  </si>
  <si>
    <t>45954</t>
  </si>
  <si>
    <t>RS-2012-DO3435108-41220</t>
  </si>
  <si>
    <t>DO-3435108</t>
  </si>
  <si>
    <t>OFF-AR-5910</t>
  </si>
  <si>
    <t>Sanford Highlighters, Blue</t>
  </si>
  <si>
    <t>31718</t>
  </si>
  <si>
    <t>CA-2012-JE15745140-41081</t>
  </si>
  <si>
    <t>JE-157451404</t>
  </si>
  <si>
    <t>CA-2015-JE15745140-42111</t>
  </si>
  <si>
    <t>IN-2014-IM1507058-41812</t>
  </si>
  <si>
    <t>44339</t>
  </si>
  <si>
    <t>SA-2015-TS11655110-42084</t>
  </si>
  <si>
    <t>TS-11655110</t>
  </si>
  <si>
    <t>US-2012-JW1595555-41073</t>
  </si>
  <si>
    <t>25545</t>
  </si>
  <si>
    <t>IN-2014-DJ1351058-41884</t>
  </si>
  <si>
    <t>DJ-1351058</t>
  </si>
  <si>
    <t>OFF-LA-4687</t>
  </si>
  <si>
    <t>Hon Round Labels, Alphabetical</t>
  </si>
  <si>
    <t>32224</t>
  </si>
  <si>
    <t>CA-2013-JJ15760140-41552</t>
  </si>
  <si>
    <t>JJ-157601408</t>
  </si>
  <si>
    <t>OFF-AR-5302</t>
  </si>
  <si>
    <t>Newell 324</t>
  </si>
  <si>
    <t>MX-2014-AG1076539-41887</t>
  </si>
  <si>
    <t>Tallahassee</t>
  </si>
  <si>
    <t>39335</t>
  </si>
  <si>
    <t>CA-2015-JC15775140-42186</t>
  </si>
  <si>
    <t>JC-157751404</t>
  </si>
  <si>
    <t>FUR-BO-5957</t>
  </si>
  <si>
    <t>Sauder Facets Collection Library, Sky Alder Finish</t>
  </si>
  <si>
    <t>Macon</t>
  </si>
  <si>
    <t>ES-2015-LD1685548-42185</t>
  </si>
  <si>
    <t>26121</t>
  </si>
  <si>
    <t>ID-2013-SH2039559-41413</t>
  </si>
  <si>
    <t>SH-2039559</t>
  </si>
  <si>
    <t>OFF-SU-6171</t>
  </si>
  <si>
    <t>Stiletto Ruler, Steel</t>
  </si>
  <si>
    <t>43939</t>
  </si>
  <si>
    <t>UP-2015-ST10530137-42243</t>
  </si>
  <si>
    <t>ST-10530137</t>
  </si>
  <si>
    <t>28652</t>
  </si>
  <si>
    <t>ID-2012-CS12250102-41145</t>
  </si>
  <si>
    <t>CS-12250102</t>
  </si>
  <si>
    <t>3585</t>
  </si>
  <si>
    <t>US-2012-CW1190536-41241</t>
  </si>
  <si>
    <t>CW-1190536</t>
  </si>
  <si>
    <t>37077</t>
  </si>
  <si>
    <t>US-2013-JD15790140-41366</t>
  </si>
  <si>
    <t>JD-157901404</t>
  </si>
  <si>
    <t>TEC-MA-6346</t>
  </si>
  <si>
    <t>Vtech AT&amp;T CL2940 Corded Speakerphone, Black</t>
  </si>
  <si>
    <t>39029</t>
  </si>
  <si>
    <t>CA-2015-JD15790140-42158</t>
  </si>
  <si>
    <t>JD-157901402</t>
  </si>
  <si>
    <t>OFF-PA-6534</t>
  </si>
  <si>
    <t>Xerox 1977</t>
  </si>
  <si>
    <t>OFF-AR-3852</t>
  </si>
  <si>
    <t>Crayola Anti Dust Chalk, 12/Pack</t>
  </si>
  <si>
    <t>36692</t>
  </si>
  <si>
    <t>CA-2012-JG15805140-41230</t>
  </si>
  <si>
    <t>JG-158051404</t>
  </si>
  <si>
    <t>OFF-PA-3007</t>
  </si>
  <si>
    <t>Adams "While You Were Out" Message Pads</t>
  </si>
  <si>
    <t>ID-2015-GM1445592-42334</t>
  </si>
  <si>
    <t>33467</t>
  </si>
  <si>
    <t>CA-2015-JH15820140-42032</t>
  </si>
  <si>
    <t>JH-158201406</t>
  </si>
  <si>
    <t>OFF-LA-6053</t>
  </si>
  <si>
    <t>Smead Round Labels, 5000 Label Set</t>
  </si>
  <si>
    <t>33529</t>
  </si>
  <si>
    <t>CA-2015-JH15820140-42195</t>
  </si>
  <si>
    <t>JH-158201402</t>
  </si>
  <si>
    <t>40582</t>
  </si>
  <si>
    <t>CA-2013-JH15820140-41599</t>
  </si>
  <si>
    <t>JH-158201408</t>
  </si>
  <si>
    <t>FUR-FU-4233</t>
  </si>
  <si>
    <t>Executive Impressions 14" Two-Color Numerals Wall Clock</t>
  </si>
  <si>
    <t>43404</t>
  </si>
  <si>
    <t>EG-2013-VG1179038-41590</t>
  </si>
  <si>
    <t>VG-1179038</t>
  </si>
  <si>
    <t>OFF-LA-4664</t>
  </si>
  <si>
    <t>Hon Legal Exhibit Labels, Alphabetical</t>
  </si>
  <si>
    <t>44167</t>
  </si>
  <si>
    <t>MO-2013-FA423086-41513</t>
  </si>
  <si>
    <t>FA-423086</t>
  </si>
  <si>
    <t>ID-2012-RB193307-41261</t>
  </si>
  <si>
    <t>OFF-BI-2915</t>
  </si>
  <si>
    <t>Acco Hole Reinforcements, Recycled</t>
  </si>
  <si>
    <t>35425</t>
  </si>
  <si>
    <t>CA-2012-JL15835140-41170</t>
  </si>
  <si>
    <t>JL-158351408</t>
  </si>
  <si>
    <t>TEC-MA-4768</t>
  </si>
  <si>
    <t>HP Designjet T520 Inkjet Large Format Printer - 24" Color</t>
  </si>
  <si>
    <t>38806</t>
  </si>
  <si>
    <t>US-2015-JL15835140-42200</t>
  </si>
  <si>
    <t>JL-158351406</t>
  </si>
  <si>
    <t>TEC-PH-5820</t>
  </si>
  <si>
    <t>Samsung Galaxy S III - 16GB - pebble blue (T-Mobile)</t>
  </si>
  <si>
    <t>28247</t>
  </si>
  <si>
    <t>ID-2015-MV17485144-42350</t>
  </si>
  <si>
    <t>MV-17485144</t>
  </si>
  <si>
    <t>Mission Viejo</t>
  </si>
  <si>
    <t>25107</t>
  </si>
  <si>
    <t>IN-2015-AH1046527-42283</t>
  </si>
  <si>
    <t>AH-1046527</t>
  </si>
  <si>
    <t>OFF-LA-4534</t>
  </si>
  <si>
    <t>Harbour Creations File Folder Labels, Adjustable</t>
  </si>
  <si>
    <t>3608</t>
  </si>
  <si>
    <t>MX-2015-TS2137093-42197</t>
  </si>
  <si>
    <t>TS-2137093</t>
  </si>
  <si>
    <t>27675</t>
  </si>
  <si>
    <t>IN-2012-PO1886527-40918</t>
  </si>
  <si>
    <t>PO-1886527</t>
  </si>
  <si>
    <t>EN-2015-MC760542-42174</t>
  </si>
  <si>
    <t>US-2014-MG1814555-41928</t>
  </si>
  <si>
    <t>IR-2014-DL286560-41950</t>
  </si>
  <si>
    <t>15191</t>
  </si>
  <si>
    <t>ES-2014-NP18685120-41801</t>
  </si>
  <si>
    <t>NP-18685120</t>
  </si>
  <si>
    <t>OFF-LA-4536</t>
  </si>
  <si>
    <t>Harbour Creations File Folder Labels, Laser Printer Compatible</t>
  </si>
  <si>
    <t>7447</t>
  </si>
  <si>
    <t>MX-2015-JW1522031-42244</t>
  </si>
  <si>
    <t>JW-1522031</t>
  </si>
  <si>
    <t>OFF-SU-2986</t>
  </si>
  <si>
    <t>Acme Ruler, Serrated</t>
  </si>
  <si>
    <t>ES-2014-EJ1415545-41901</t>
  </si>
  <si>
    <t>FUR-FU-3913</t>
  </si>
  <si>
    <t>DAX Contemporary Wood Frame with Silver Metal Mat, Desktop, 11 x 14 Size</t>
  </si>
  <si>
    <t>40162</t>
  </si>
  <si>
    <t>CA-2013-JM15865140-41628</t>
  </si>
  <si>
    <t>JM-158651408</t>
  </si>
  <si>
    <t>OFF-LA-4552</t>
  </si>
  <si>
    <t>Harbour Creations Shipping Labels, 5000 Label Set</t>
  </si>
  <si>
    <t>OFF-LA-6035</t>
  </si>
  <si>
    <t>Smead File Folder Labels, Adjustable</t>
  </si>
  <si>
    <t>38706</t>
  </si>
  <si>
    <t>CA-2012-JS15880140-41006</t>
  </si>
  <si>
    <t>JS-158801406</t>
  </si>
  <si>
    <t>FUR-TA-5684</t>
  </si>
  <si>
    <t>Riverside Furniture Stanwyck Manor Table Series</t>
  </si>
  <si>
    <t>ES-2014-EB1397564-41814</t>
  </si>
  <si>
    <t>35083</t>
  </si>
  <si>
    <t>CA-2014-JD15895140-41944</t>
  </si>
  <si>
    <t>JD-158951404</t>
  </si>
  <si>
    <t>5962</t>
  </si>
  <si>
    <t>MX-2015-VD2167082-42312</t>
  </si>
  <si>
    <t>VD-2167082</t>
  </si>
  <si>
    <t>OFF-ST-6026</t>
  </si>
  <si>
    <t>Smead Box, Wire Frame</t>
  </si>
  <si>
    <t>CA-2013-JD15895140-41620</t>
  </si>
  <si>
    <t>MX-2012-JL1517582-41163</t>
  </si>
  <si>
    <t>OFF-LA-6062</t>
  </si>
  <si>
    <t>Smead Shipping Labels, Adjustable</t>
  </si>
  <si>
    <t>OFF-EN-4433</t>
  </si>
  <si>
    <t>GlobeWeis Business Envelopes, Set of 50</t>
  </si>
  <si>
    <t>29572</t>
  </si>
  <si>
    <t>ID-2012-RW1969059-41200</t>
  </si>
  <si>
    <t>RW-1969059</t>
  </si>
  <si>
    <t>ES-2014-CP12340120-41738</t>
  </si>
  <si>
    <t>OFF-BI-4830</t>
  </si>
  <si>
    <t>Ibico Index Tab, Economy</t>
  </si>
  <si>
    <t>37577</t>
  </si>
  <si>
    <t>CA-2015-JH15910140-42137</t>
  </si>
  <si>
    <t>JH-159101406</t>
  </si>
  <si>
    <t>OFF-LA-3223</t>
  </si>
  <si>
    <t>Avery 501</t>
  </si>
  <si>
    <t>36050</t>
  </si>
  <si>
    <t>US-2013-JB15925140-41620</t>
  </si>
  <si>
    <t>JB-159251402</t>
  </si>
  <si>
    <t>TEC-AC-3086</t>
  </si>
  <si>
    <t>AmazonBasics 3-Button USB Wired Mouse</t>
  </si>
  <si>
    <t>47283</t>
  </si>
  <si>
    <t>CG-2013-KC625533-41592</t>
  </si>
  <si>
    <t>KC-625533</t>
  </si>
  <si>
    <t>OFF-BI-6397</t>
  </si>
  <si>
    <t>Wilson Jones Hole Reinforcements, Clear</t>
  </si>
  <si>
    <t>US-2015-SC2084582-42125</t>
  </si>
  <si>
    <t>31764</t>
  </si>
  <si>
    <t>US-2013-JS15940140-41290</t>
  </si>
  <si>
    <t>JS-159401402</t>
  </si>
  <si>
    <t>Park Ridge</t>
  </si>
  <si>
    <t>FUR-FU-4038</t>
  </si>
  <si>
    <t>Eldon ClusterMat Chair Mat with Cordless Antistatic Protection</t>
  </si>
  <si>
    <t>32430</t>
  </si>
  <si>
    <t>US-2014-JS15940140-41796</t>
  </si>
  <si>
    <t>JS-159401406</t>
  </si>
  <si>
    <t>CA-2015-JS594023-42346</t>
  </si>
  <si>
    <t>35010</t>
  </si>
  <si>
    <t>CA-2015-JW15955140-42116</t>
  </si>
  <si>
    <t>JW-159551404</t>
  </si>
  <si>
    <t>40516</t>
  </si>
  <si>
    <t>US-2013-JW15955140-41502</t>
  </si>
  <si>
    <t>JW-159551406</t>
  </si>
  <si>
    <t>16238</t>
  </si>
  <si>
    <t>ES-2012-AH1069064-41116</t>
  </si>
  <si>
    <t>AH-1069064</t>
  </si>
  <si>
    <t>OFF-LA-3317</t>
  </si>
  <si>
    <t>Avery Round Labels, Laser Printer Compatible</t>
  </si>
  <si>
    <t>OFF-FA-5468</t>
  </si>
  <si>
    <t>OIC Paper Clips, Assorted Sizes</t>
  </si>
  <si>
    <t>18463</t>
  </si>
  <si>
    <t>IT-2015-TW2102564-42183</t>
  </si>
  <si>
    <t>TW-2102564</t>
  </si>
  <si>
    <t>OFF-SU-4983</t>
  </si>
  <si>
    <t>Kleencut Ruler, Serrated</t>
  </si>
  <si>
    <t>30182</t>
  </si>
  <si>
    <t>IN-2013-BE1141058-41544</t>
  </si>
  <si>
    <t>BE-1141058</t>
  </si>
  <si>
    <t>OFF-LA-4549</t>
  </si>
  <si>
    <t>Harbour Creations Round Labels, Adjustable</t>
  </si>
  <si>
    <t>TU-2013-AH585134-41367</t>
  </si>
  <si>
    <t>SI-2014-TC10980115-41955</t>
  </si>
  <si>
    <t>7869</t>
  </si>
  <si>
    <t>US-2012-DD1357098-41245</t>
  </si>
  <si>
    <t>DD-1357098</t>
  </si>
  <si>
    <t>OFF-LA-3300</t>
  </si>
  <si>
    <t>Avery Legal Exhibit Labels, Laser Printer Compatible</t>
  </si>
  <si>
    <t>ES-2012-VG2180548-41175</t>
  </si>
  <si>
    <t>OFF-LA-3272</t>
  </si>
  <si>
    <t>Avery File Folder Labels, Adjustable</t>
  </si>
  <si>
    <t>48586</t>
  </si>
  <si>
    <t>IZ-2012-DB291061-41117</t>
  </si>
  <si>
    <t>DB-291061</t>
  </si>
  <si>
    <t>MX-2014-Dp1324082-41960</t>
  </si>
  <si>
    <t>24258</t>
  </si>
  <si>
    <t>ID-2012-BF1108059-40997</t>
  </si>
  <si>
    <t>BF-1108059</t>
  </si>
  <si>
    <t>OFF-FA-3073</t>
  </si>
  <si>
    <t>Advantus Thumb Tacks, Assorted Sizes</t>
  </si>
  <si>
    <t>CA-2014-JH15985140-41888</t>
  </si>
  <si>
    <t>OFF-PA-2859</t>
  </si>
  <si>
    <t>14-7/8 x 11 Blue Bar Computer Printout Paper</t>
  </si>
  <si>
    <t>24879</t>
  </si>
  <si>
    <t>ID-2013-ES14080118-41446</t>
  </si>
  <si>
    <t>ES-14080118</t>
  </si>
  <si>
    <t>OFF-LA-4553</t>
  </si>
  <si>
    <t>Harbour Creations Shipping Labels, Adjustable</t>
  </si>
  <si>
    <t>IN-2015-MH1744027-42025</t>
  </si>
  <si>
    <t>IN-2015-TW2102578-42063</t>
  </si>
  <si>
    <t>28854</t>
  </si>
  <si>
    <t>IN-2014-JK15205130-41644</t>
  </si>
  <si>
    <t>JK-15205130</t>
  </si>
  <si>
    <t>50770</t>
  </si>
  <si>
    <t>EZ-2013-JR567032-41494</t>
  </si>
  <si>
    <t>JR-567032</t>
  </si>
  <si>
    <t>Usti nad Labem</t>
  </si>
  <si>
    <t>9392</t>
  </si>
  <si>
    <t>MX-2015-KH1651082-42144</t>
  </si>
  <si>
    <t>KH-1651082</t>
  </si>
  <si>
    <t>OFF-LA-6030</t>
  </si>
  <si>
    <t>Smead Color Coded Labels, Laser Printer Compatible</t>
  </si>
  <si>
    <t>38266</t>
  </si>
  <si>
    <t>CA-2014-JB16000140-41649</t>
  </si>
  <si>
    <t>JB-160001404</t>
  </si>
  <si>
    <t>Longview</t>
  </si>
  <si>
    <t>48689</t>
  </si>
  <si>
    <t>IS-2015-CG252063-42154</t>
  </si>
  <si>
    <t>CG-252063</t>
  </si>
  <si>
    <t>34001</t>
  </si>
  <si>
    <t>CA-2015-JD16015140-42197</t>
  </si>
  <si>
    <t>JD-160151406</t>
  </si>
  <si>
    <t>36806</t>
  </si>
  <si>
    <t>US-2015-JD16015140-42140</t>
  </si>
  <si>
    <t>JD-160151402</t>
  </si>
  <si>
    <t>OFF-PA-6429</t>
  </si>
  <si>
    <t>Xerox 1880</t>
  </si>
  <si>
    <t>36244</t>
  </si>
  <si>
    <t>CA-2012-JD16015140-41185</t>
  </si>
  <si>
    <t>JD-160151404</t>
  </si>
  <si>
    <t>IT-2015-FO1430564-42342</t>
  </si>
  <si>
    <t>24765</t>
  </si>
  <si>
    <t>ID-2014-NB18580102-41810</t>
  </si>
  <si>
    <t>NB-18580102</t>
  </si>
  <si>
    <t>OFF-PA-4167</t>
  </si>
  <si>
    <t>Enermax Message Books, 8.5 x 11</t>
  </si>
  <si>
    <t>41002</t>
  </si>
  <si>
    <t>CA-2015-JS16030140-42297</t>
  </si>
  <si>
    <t>JS-160301404</t>
  </si>
  <si>
    <t>OFF-BI-4927</t>
  </si>
  <si>
    <t>JM Magazine Binder</t>
  </si>
  <si>
    <t>BO-2015-MS798013-42091</t>
  </si>
  <si>
    <t>12995</t>
  </si>
  <si>
    <t>ES-2014-PM1894062-41887</t>
  </si>
  <si>
    <t>PM-1894062</t>
  </si>
  <si>
    <t>Chula Vista</t>
  </si>
  <si>
    <t>ES-2012-AJ1094545-41239</t>
  </si>
  <si>
    <t>CA-2015-JB16045140-42362</t>
  </si>
  <si>
    <t>4453</t>
  </si>
  <si>
    <t>US-2015-DV13045143-42101</t>
  </si>
  <si>
    <t>DV-13045143</t>
  </si>
  <si>
    <t>38450</t>
  </si>
  <si>
    <t>CA-2013-JW16075140-41618</t>
  </si>
  <si>
    <t>JW-160751402</t>
  </si>
  <si>
    <t>OFF-AP-2872</t>
  </si>
  <si>
    <t>3M Replacement Filter for Office Air Cleaner for 20' x 33' Room</t>
  </si>
  <si>
    <t>NI-2012-SN1056095-41065</t>
  </si>
  <si>
    <t>32854</t>
  </si>
  <si>
    <t>CA-2014-JW16075140-41769</t>
  </si>
  <si>
    <t>JW-160751406</t>
  </si>
  <si>
    <t>OFF-BI-6378</t>
  </si>
  <si>
    <t>Wilson Jones Binder, Clear</t>
  </si>
  <si>
    <t>14867</t>
  </si>
  <si>
    <t>ES-2013-ML1739545-41307</t>
  </si>
  <si>
    <t>ML-1739545</t>
  </si>
  <si>
    <t>OFF-FA-3019</t>
  </si>
  <si>
    <t>Advantus Clamps, 12 Pack</t>
  </si>
  <si>
    <t>CA-2015-JC16105140-42301</t>
  </si>
  <si>
    <t>MX-2013-JP1552082-41440</t>
  </si>
  <si>
    <t>40140</t>
  </si>
  <si>
    <t>CA-2012-JC16105140-41230</t>
  </si>
  <si>
    <t>JC-161051402</t>
  </si>
  <si>
    <t>31380</t>
  </si>
  <si>
    <t>CA-2013-JC16105140-41520</t>
  </si>
  <si>
    <t>JC-161051408</t>
  </si>
  <si>
    <t>OFF-EN-4902</t>
  </si>
  <si>
    <t>Jet-Pak Recycled Peel 'N' Seal Padded Mailers</t>
  </si>
  <si>
    <t>IN-2015-CR126257-42046</t>
  </si>
  <si>
    <t>23671</t>
  </si>
  <si>
    <t>IN-2013-MG1789011-41448</t>
  </si>
  <si>
    <t>MG-1789011</t>
  </si>
  <si>
    <t>50975</t>
  </si>
  <si>
    <t>RS-2015-SJ10500108-42095</t>
  </si>
  <si>
    <t>SJ-10500108</t>
  </si>
  <si>
    <t>OFF-ST-4029</t>
  </si>
  <si>
    <t>Eldon Box, Industrial</t>
  </si>
  <si>
    <t>OFF-BI-6405</t>
  </si>
  <si>
    <t>Wilson Jones Index Tab, Recycled</t>
  </si>
  <si>
    <t>IN-2014-OT187307-41944</t>
  </si>
  <si>
    <t>23817</t>
  </si>
  <si>
    <t>IN-2012-JG1516027-41075</t>
  </si>
  <si>
    <t>JG-1516027</t>
  </si>
  <si>
    <t>OFF-FA-3045</t>
  </si>
  <si>
    <t>Advantus Paper Clips, Bulk Pack</t>
  </si>
  <si>
    <t>CA-2013-JK16120140-41551</t>
  </si>
  <si>
    <t>OFF-ST-6025</t>
  </si>
  <si>
    <t>Smead Box, Single Width</t>
  </si>
  <si>
    <t>MX-2013-MC1759039-41577</t>
  </si>
  <si>
    <t>26352</t>
  </si>
  <si>
    <t>IN-2013-JH15430144-41615</t>
  </si>
  <si>
    <t>JH-15430144</t>
  </si>
  <si>
    <t>MX-2012-BF1127582-41039</t>
  </si>
  <si>
    <t>TU-2014-EG3900134-41794</t>
  </si>
  <si>
    <t>5150</t>
  </si>
  <si>
    <t>MX-2012-CJ1187551-41178</t>
  </si>
  <si>
    <t>CJ-1187551</t>
  </si>
  <si>
    <t>34583</t>
  </si>
  <si>
    <t>CA-2015-JP16135140-42056</t>
  </si>
  <si>
    <t>JP-161351402</t>
  </si>
  <si>
    <t>Muskogee</t>
  </si>
  <si>
    <t>OFF-AP-3967</t>
  </si>
  <si>
    <t>Disposable Triple-Filter Dust Bags</t>
  </si>
  <si>
    <t>34740</t>
  </si>
  <si>
    <t>CA-2015-JD16150140-42328</t>
  </si>
  <si>
    <t>JD-161501406</t>
  </si>
  <si>
    <t>OFF-AP-4741</t>
  </si>
  <si>
    <t>Hoover Shoulder Vac Commercial Portable Vacuum</t>
  </si>
  <si>
    <t>4324</t>
  </si>
  <si>
    <t>US-2015-MF176655-42274</t>
  </si>
  <si>
    <t>MF-176655</t>
  </si>
  <si>
    <t>OFF-FA-5484</t>
  </si>
  <si>
    <t>OIC Thumb Tacks, 12 Pack</t>
  </si>
  <si>
    <t>US-2015-EB1397518-42304</t>
  </si>
  <si>
    <t>26492</t>
  </si>
  <si>
    <t>IN-2015-DA1345027-42246</t>
  </si>
  <si>
    <t>DA-1345027</t>
  </si>
  <si>
    <t>OFF-LA-4688</t>
  </si>
  <si>
    <t>Hon Round Labels, Laser Printer Compatible</t>
  </si>
  <si>
    <t>34238</t>
  </si>
  <si>
    <t>CA-2015-JD16150140-42089</t>
  </si>
  <si>
    <t>JD-161501402</t>
  </si>
  <si>
    <t>OFF-FA-2956</t>
  </si>
  <si>
    <t>Accos Staples, Assorted Sizes</t>
  </si>
  <si>
    <t>FUR-FU-4017</t>
  </si>
  <si>
    <t>Eldon 200 Class Desk Accessories</t>
  </si>
  <si>
    <t>ES-2015-JK1564064-42297</t>
  </si>
  <si>
    <t>34486</t>
  </si>
  <si>
    <t>US-2015-JE16165140-42298</t>
  </si>
  <si>
    <t>JE-161651404</t>
  </si>
  <si>
    <t>OFF-BI-6393</t>
  </si>
  <si>
    <t>Wilson Jones Four-Pocket Poly Binders</t>
  </si>
  <si>
    <t>38205</t>
  </si>
  <si>
    <t>US-2015-JE16165140-42349</t>
  </si>
  <si>
    <t>JE-161651408</t>
  </si>
  <si>
    <t>OFF-LA-3299</t>
  </si>
  <si>
    <t>Avery Legal Exhibit Labels, Alphabetical</t>
  </si>
  <si>
    <t>FUR-CH-5381</t>
  </si>
  <si>
    <t>Novimex Fabric Task Chair</t>
  </si>
  <si>
    <t>4761</t>
  </si>
  <si>
    <t>US-2014-AJ10945143-41788</t>
  </si>
  <si>
    <t>AJ-10945143</t>
  </si>
  <si>
    <t>Tinaquillo</t>
  </si>
  <si>
    <t>Cojedes</t>
  </si>
  <si>
    <t>EG-2015-RM937538-42360</t>
  </si>
  <si>
    <t>MX-2014-PO1886593-41642</t>
  </si>
  <si>
    <t>33547</t>
  </si>
  <si>
    <t>CA-2013-JM16195140-41319</t>
  </si>
  <si>
    <t>JM-161951404</t>
  </si>
  <si>
    <t>OFF-AP-4930</t>
  </si>
  <si>
    <t>Kensington 6 Outlet MasterPiece HOMEOFFICE Power Control Center</t>
  </si>
  <si>
    <t>SA-2015-BB990110-42291</t>
  </si>
  <si>
    <t>16662</t>
  </si>
  <si>
    <t>ES-2015-BO1142564-42164</t>
  </si>
  <si>
    <t>BO-1142564</t>
  </si>
  <si>
    <t>US-2012-TS2108536-41070</t>
  </si>
  <si>
    <t>36272</t>
  </si>
  <si>
    <t>CA-2013-JR16210140-41535</t>
  </si>
  <si>
    <t>JR-162101408</t>
  </si>
  <si>
    <t>37417</t>
  </si>
  <si>
    <t>CA-2015-JR16210140-42267</t>
  </si>
  <si>
    <t>JR-162101404</t>
  </si>
  <si>
    <t>FUR-FU-4762</t>
  </si>
  <si>
    <t>Howard Miller 14-1/2" Diameter Chrome Round Wall Clock</t>
  </si>
  <si>
    <t>EG-2013-FA423038-41534</t>
  </si>
  <si>
    <t>32196</t>
  </si>
  <si>
    <t>US-2014-JR16210140-41740</t>
  </si>
  <si>
    <t>JR-162101406</t>
  </si>
  <si>
    <t>OFF-BI-6394</t>
  </si>
  <si>
    <t>Wilson Jones Hanging Recycled Pressboard Data Binders</t>
  </si>
  <si>
    <t>35808</t>
  </si>
  <si>
    <t>CA-2014-KM16225140-41954</t>
  </si>
  <si>
    <t>KM-162251402</t>
  </si>
  <si>
    <t>41397</t>
  </si>
  <si>
    <t>LH-2014-DL286575-41810</t>
  </si>
  <si>
    <t>DL-286575</t>
  </si>
  <si>
    <t>Klaipeda</t>
  </si>
  <si>
    <t>Overland Park</t>
  </si>
  <si>
    <t>FUR-CH-5767</t>
  </si>
  <si>
    <t>Safco Contoured Stacking Chairs</t>
  </si>
  <si>
    <t>ES-2013-SC20305139-41480</t>
  </si>
  <si>
    <t>1664</t>
  </si>
  <si>
    <t>MX-2014-KW1643518-41927</t>
  </si>
  <si>
    <t>KW-1643518</t>
  </si>
  <si>
    <t>OFF-LA-5403</t>
  </si>
  <si>
    <t>Novimex Shipping Labels, Adjustable</t>
  </si>
  <si>
    <t>OFF-BI-2912</t>
  </si>
  <si>
    <t>Acco Hole Reinforcements, Clear</t>
  </si>
  <si>
    <t>49851</t>
  </si>
  <si>
    <t>PL-2015-BD1725103-42217</t>
  </si>
  <si>
    <t>BD-1725103</t>
  </si>
  <si>
    <t>OFF-BI-3735</t>
  </si>
  <si>
    <t>Cardinal Hole Reinforcements, Economy</t>
  </si>
  <si>
    <t>18249</t>
  </si>
  <si>
    <t>ES-2013-EB1397548-41466</t>
  </si>
  <si>
    <t>EB-1397548</t>
  </si>
  <si>
    <t>TEC-AC-5181</t>
  </si>
  <si>
    <t>Maxell 74 Minute CD-R Spindle, 50/Pack</t>
  </si>
  <si>
    <t>OFF-LA-3314</t>
  </si>
  <si>
    <t>Avery Round Labels, 5000 Label Set</t>
  </si>
  <si>
    <t>1550</t>
  </si>
  <si>
    <t>US-2013-KC1625536-41385</t>
  </si>
  <si>
    <t>KC-1625536</t>
  </si>
  <si>
    <t>OFF-PA-4473</t>
  </si>
  <si>
    <t>Green Bar Memo Slips, Recycled</t>
  </si>
  <si>
    <t>CA-2013-KC16255140-41473</t>
  </si>
  <si>
    <t>32237</t>
  </si>
  <si>
    <t>CA-2014-KC16255140-41810</t>
  </si>
  <si>
    <t>KC-162551404</t>
  </si>
  <si>
    <t>39298</t>
  </si>
  <si>
    <t>CA-2013-KD16270140-41620</t>
  </si>
  <si>
    <t>KD-162701404</t>
  </si>
  <si>
    <t>TEC-AC-5143</t>
  </si>
  <si>
    <t>Logitech Wireless Marathon Mouse M705</t>
  </si>
  <si>
    <t>MO-2013-JW607586-41520</t>
  </si>
  <si>
    <t>31366</t>
  </si>
  <si>
    <t>CA-2014-KD16270140-41795</t>
  </si>
  <si>
    <t>KD-162701408</t>
  </si>
  <si>
    <t>OFF-PA-6069</t>
  </si>
  <si>
    <t>Snap-A-Way Black Print Carbonless Ruled Speed Letter, Triplicate</t>
  </si>
  <si>
    <t>11927</t>
  </si>
  <si>
    <t>ES-2014-RB1979545-41801</t>
  </si>
  <si>
    <t>RB-1979545</t>
  </si>
  <si>
    <t>696</t>
  </si>
  <si>
    <t>US-2012-RD1972082-41181</t>
  </si>
  <si>
    <t>RD-1972082</t>
  </si>
  <si>
    <t>OFF-FA-5463</t>
  </si>
  <si>
    <t>OIC Clamps, Assorted Sizes</t>
  </si>
  <si>
    <t>OFF-BI-3294</t>
  </si>
  <si>
    <t>Avery Index Tab, Durable</t>
  </si>
  <si>
    <t>2840</t>
  </si>
  <si>
    <t>MX-2012-JW1522098-41044</t>
  </si>
  <si>
    <t>JW-1522098</t>
  </si>
  <si>
    <t>OFF-AP-4495</t>
  </si>
  <si>
    <t>Hamilton Beach Coffee Grinder, Silver</t>
  </si>
  <si>
    <t>OFF-LA-6050</t>
  </si>
  <si>
    <t>Smead Removable Labels, 5000 Label Set</t>
  </si>
  <si>
    <t>14795</t>
  </si>
  <si>
    <t>ES-2015-PB19150120-42266</t>
  </si>
  <si>
    <t>PB-19150120</t>
  </si>
  <si>
    <t>6248</t>
  </si>
  <si>
    <t>US-2015-BS1175554-42351</t>
  </si>
  <si>
    <t>BS-1175554</t>
  </si>
  <si>
    <t>OFF-EN-5043</t>
  </si>
  <si>
    <t>Kraft Peel and Seal, Set of 50</t>
  </si>
  <si>
    <t>22654</t>
  </si>
  <si>
    <t>IN-2013-OT1873090-41553</t>
  </si>
  <si>
    <t>OT-1873090</t>
  </si>
  <si>
    <t>OFF-LA-5390</t>
  </si>
  <si>
    <t>Novimex Legal Exhibit Labels, Laser Printer Compatible</t>
  </si>
  <si>
    <t>36293</t>
  </si>
  <si>
    <t>CA-2015-KS16300140-42074</t>
  </si>
  <si>
    <t>KS-163001408</t>
  </si>
  <si>
    <t>OFF-AP-4223</t>
  </si>
  <si>
    <t>Euro Pro Shark Stick Mini Vacuum</t>
  </si>
  <si>
    <t>36232</t>
  </si>
  <si>
    <t>CA-2013-KS16300140-41348</t>
  </si>
  <si>
    <t>KS-163001404</t>
  </si>
  <si>
    <t>39967</t>
  </si>
  <si>
    <t>US-2012-KB16315140-41269</t>
  </si>
  <si>
    <t>KB-163151406</t>
  </si>
  <si>
    <t>US-2013-KB16315140-41318</t>
  </si>
  <si>
    <t>33982</t>
  </si>
  <si>
    <t>CA-2014-KB16315140-41889</t>
  </si>
  <si>
    <t>KB-163151408</t>
  </si>
  <si>
    <t>31390</t>
  </si>
  <si>
    <t>CA-2013-KB16315140-41304</t>
  </si>
  <si>
    <t>KB-163151402</t>
  </si>
  <si>
    <t>ID-2015-NP18685102-42224</t>
  </si>
  <si>
    <t>FUR-FU-3006</t>
  </si>
  <si>
    <t>Acrylic Self-Standing Desk Frames</t>
  </si>
  <si>
    <t>ES-2015-JC16105139-42173</t>
  </si>
  <si>
    <t>38401</t>
  </si>
  <si>
    <t>CA-2015-KH16330140-42175</t>
  </si>
  <si>
    <t>KH-163301406</t>
  </si>
  <si>
    <t>OFF-EN-3092</t>
  </si>
  <si>
    <t>Ames Clasp Envelope, Security-Tint</t>
  </si>
  <si>
    <t>23274</t>
  </si>
  <si>
    <t>IN-2012-BC111257-41021</t>
  </si>
  <si>
    <t>BC-111257</t>
  </si>
  <si>
    <t>CA-2015-KH16330140-42329</t>
  </si>
  <si>
    <t>TEC-PH-3138</t>
  </si>
  <si>
    <t>Apple iPhone 5S</t>
  </si>
  <si>
    <t>38614</t>
  </si>
  <si>
    <t>CA-2015-KH16330140-42326</t>
  </si>
  <si>
    <t>KH-163301404</t>
  </si>
  <si>
    <t>OFF-PA-6422</t>
  </si>
  <si>
    <t>Wirebound Message Forms, Four 2 3/4 x 5 Forms per Page, Pink Paper</t>
  </si>
  <si>
    <t>US-2015-RH1955518-42079</t>
  </si>
  <si>
    <t>50230</t>
  </si>
  <si>
    <t>NI-2014-NF859595-41857</t>
  </si>
  <si>
    <t>NF-859595</t>
  </si>
  <si>
    <t>OFF-PA-4468</t>
  </si>
  <si>
    <t>Green Bar Computer Printout Paper, Premium</t>
  </si>
  <si>
    <t>31394</t>
  </si>
  <si>
    <t>CA-2015-KD16345140-42173</t>
  </si>
  <si>
    <t>KD-163451404</t>
  </si>
  <si>
    <t>OFF-BI-6317</t>
  </si>
  <si>
    <t>Trimflex Flexible Post Binders</t>
  </si>
  <si>
    <t>TEC-PH-6096</t>
  </si>
  <si>
    <t>Square Credit Card Reader</t>
  </si>
  <si>
    <t>IN-2013-SW202757-41585</t>
  </si>
  <si>
    <t>46387</t>
  </si>
  <si>
    <t>MD-2015-VB1174583-42095</t>
  </si>
  <si>
    <t>VB-1174583</t>
  </si>
  <si>
    <t>OFF-BI-3736</t>
  </si>
  <si>
    <t>Cardinal Hole Reinforcements, Recycled</t>
  </si>
  <si>
    <t>39563</t>
  </si>
  <si>
    <t>CA-2012-KH16360140-41027</t>
  </si>
  <si>
    <t>KH-163601406</t>
  </si>
  <si>
    <t>MX-2013-SC2077018-41329</t>
  </si>
  <si>
    <t>32698</t>
  </si>
  <si>
    <t>CA-2014-KM16375140-41945</t>
  </si>
  <si>
    <t>KM-163751408</t>
  </si>
  <si>
    <t>IR-2012-DV304560-40929</t>
  </si>
  <si>
    <t>OFF-FA-3053</t>
  </si>
  <si>
    <t>Advantus Push Pins, 12 Pack</t>
  </si>
  <si>
    <t>24472</t>
  </si>
  <si>
    <t>ID-2014-DJ134207-41672</t>
  </si>
  <si>
    <t>DJ-134207</t>
  </si>
  <si>
    <t>MX-2013-EJ1415516-41465</t>
  </si>
  <si>
    <t>OFF-SU-4314</t>
  </si>
  <si>
    <t>Fiskars Ruler, Steel</t>
  </si>
  <si>
    <t>48137</t>
  </si>
  <si>
    <t>CM-2013-DG330022-41542</t>
  </si>
  <si>
    <t>DG-330022</t>
  </si>
  <si>
    <t>CA-2012-KN16390140-41244</t>
  </si>
  <si>
    <t>38863</t>
  </si>
  <si>
    <t>CA-2015-KN16390140-42116</t>
  </si>
  <si>
    <t>KN-163901402</t>
  </si>
  <si>
    <t>TEC-AC-5148</t>
  </si>
  <si>
    <t>Logitech LS21 Speaker System - PC Multimedia - 2.1-CH - Wired</t>
  </si>
  <si>
    <t>37541</t>
  </si>
  <si>
    <t>CA-2013-KB16405140-41598</t>
  </si>
  <si>
    <t>KB-164051404</t>
  </si>
  <si>
    <t>OFF-LA-4640</t>
  </si>
  <si>
    <t>Hon Color Coded Labels, Laser Printer Compatible</t>
  </si>
  <si>
    <t>IS-2013-MY829563-41460</t>
  </si>
  <si>
    <t>46190</t>
  </si>
  <si>
    <t>ZA-2015-LS6975146-42077</t>
  </si>
  <si>
    <t>LS-6975146</t>
  </si>
  <si>
    <t>ID-2015-LS172007-42133</t>
  </si>
  <si>
    <t>44975</t>
  </si>
  <si>
    <t>IR-2014-HA492060-41927</t>
  </si>
  <si>
    <t>HA-492060</t>
  </si>
  <si>
    <t>25191</t>
  </si>
  <si>
    <t>ID-2014-VP21730144-41891</t>
  </si>
  <si>
    <t>VP-21730144</t>
  </si>
  <si>
    <t>OFF-SU-2984</t>
  </si>
  <si>
    <t>Acme Ruler, Easy Grip</t>
  </si>
  <si>
    <t>50950</t>
  </si>
  <si>
    <t>IZ-2015-ME772561-42069</t>
  </si>
  <si>
    <t>ME-772561</t>
  </si>
  <si>
    <t>35390</t>
  </si>
  <si>
    <t>CA-2013-KW16435140-41510</t>
  </si>
  <si>
    <t>KW-164351408</t>
  </si>
  <si>
    <t>TEC-MA-3783</t>
  </si>
  <si>
    <t>Cisco 9971 IP Video Phone Charcoal</t>
  </si>
  <si>
    <t>MX-2012-BT1130582-41158</t>
  </si>
  <si>
    <t>37009</t>
  </si>
  <si>
    <t>CA-2015-KW16435140-42217</t>
  </si>
  <si>
    <t>KW-164351402</t>
  </si>
  <si>
    <t>39728</t>
  </si>
  <si>
    <t>CA-2015-KN16450140-42317</t>
  </si>
  <si>
    <t>KN-164501406</t>
  </si>
  <si>
    <t>FUR-FU-4764</t>
  </si>
  <si>
    <t>Howard Miller Distant Time Traveler Alarm Clock</t>
  </si>
  <si>
    <t>Visalia</t>
  </si>
  <si>
    <t>33902</t>
  </si>
  <si>
    <t>CA-2012-KN16450140-41258</t>
  </si>
  <si>
    <t>KN-164501408</t>
  </si>
  <si>
    <t>OFF-BI-3250</t>
  </si>
  <si>
    <t>Avery Binder Labels</t>
  </si>
  <si>
    <t>16169</t>
  </si>
  <si>
    <t>ES-2015-KT1648048-42235</t>
  </si>
  <si>
    <t>KT-1648048</t>
  </si>
  <si>
    <t>OFF-LA-5391</t>
  </si>
  <si>
    <t>Novimex Removable Labels, 5000 Label Set</t>
  </si>
  <si>
    <t>3940</t>
  </si>
  <si>
    <t>MX-2015-BM1157593-42094</t>
  </si>
  <si>
    <t>BM-1157593</t>
  </si>
  <si>
    <t>20137</t>
  </si>
  <si>
    <t>ES-2015-CL1189064-42356</t>
  </si>
  <si>
    <t>CL-1189064</t>
  </si>
  <si>
    <t>Vigevano</t>
  </si>
  <si>
    <t>OFF-LA-3316</t>
  </si>
  <si>
    <t>Avery Round Labels, Alphabetical</t>
  </si>
  <si>
    <t>34578</t>
  </si>
  <si>
    <t>US-2012-KT16465140-41168</t>
  </si>
  <si>
    <t>KT-164651408</t>
  </si>
  <si>
    <t>ID-2014-MP1747059-41709</t>
  </si>
  <si>
    <t>FUR-TA-3434</t>
  </si>
  <si>
    <t>Bevis Traditional Conference Table Top, Plinth Base</t>
  </si>
  <si>
    <t>SA-2013-GM4680110-41328</t>
  </si>
  <si>
    <t>20918</t>
  </si>
  <si>
    <t>IN-2015-JL151757-42151</t>
  </si>
  <si>
    <t>JL-151757</t>
  </si>
  <si>
    <t>MX-2012-TZ2158093-40955</t>
  </si>
  <si>
    <t>35559</t>
  </si>
  <si>
    <t>CA-2015-KT16480140-42269</t>
  </si>
  <si>
    <t>KT-164801408</t>
  </si>
  <si>
    <t>15905</t>
  </si>
  <si>
    <t>ES-2015-CC12670125-42243</t>
  </si>
  <si>
    <t>CC-12670125</t>
  </si>
  <si>
    <t>51105</t>
  </si>
  <si>
    <t>IR-2015-CM271560-42252</t>
  </si>
  <si>
    <t>CM-271560</t>
  </si>
  <si>
    <t>Iranshahr</t>
  </si>
  <si>
    <t>OFF-BI-6403</t>
  </si>
  <si>
    <t>Wilson Jones Index Tab, Durable</t>
  </si>
  <si>
    <t>US-2014-KD16495140-41976</t>
  </si>
  <si>
    <t>5195</t>
  </si>
  <si>
    <t>MX-2014-GT1475593-41864</t>
  </si>
  <si>
    <t>GT-1475593</t>
  </si>
  <si>
    <t>OFF-LA-4548</t>
  </si>
  <si>
    <t>Harbour Creations Round Labels, 5000 Label Set</t>
  </si>
  <si>
    <t>25787</t>
  </si>
  <si>
    <t>IN-2012-VG2179078-40993</t>
  </si>
  <si>
    <t>VG-2179078</t>
  </si>
  <si>
    <t>CA-2015-KH16510140-42347</t>
  </si>
  <si>
    <t>460</t>
  </si>
  <si>
    <t>MX-2012-JS1594055-41122</t>
  </si>
  <si>
    <t>JS-1594055</t>
  </si>
  <si>
    <t>IN-2015-BK1126027-42341</t>
  </si>
  <si>
    <t>28390</t>
  </si>
  <si>
    <t>IN-2012-CC1243058-40932</t>
  </si>
  <si>
    <t>CC-1243058</t>
  </si>
  <si>
    <t>US-2015-DB1355598-42119</t>
  </si>
  <si>
    <t>34759</t>
  </si>
  <si>
    <t>CA-2013-KA16525140-41324</t>
  </si>
  <si>
    <t>KA-165251406</t>
  </si>
  <si>
    <t>MX-2012-AW1093031-40912</t>
  </si>
  <si>
    <t>33368</t>
  </si>
  <si>
    <t>US-2015-KA16525140-42329</t>
  </si>
  <si>
    <t>KA-165251404</t>
  </si>
  <si>
    <t>FUR-CH-5386</t>
  </si>
  <si>
    <t>Novimex High-Tech Fabric Mesh Task Chair</t>
  </si>
  <si>
    <t>33939</t>
  </si>
  <si>
    <t>CA-2014-KA16525140-42003</t>
  </si>
  <si>
    <t>KA-165251402</t>
  </si>
  <si>
    <t>Segovia</t>
  </si>
  <si>
    <t>MX-2014-HE1480082-41851</t>
  </si>
  <si>
    <t>6654</t>
  </si>
  <si>
    <t>MX-2013-AG1027093-41423</t>
  </si>
  <si>
    <t>AG-1027093</t>
  </si>
  <si>
    <t>32463</t>
  </si>
  <si>
    <t>CA-2013-KC16540140-41580</t>
  </si>
  <si>
    <t>KC-165401404</t>
  </si>
  <si>
    <t>TEC-AC-5113</t>
  </si>
  <si>
    <t>Logitech K350 2.4Ghz Wireless Keyboard</t>
  </si>
  <si>
    <t>32014</t>
  </si>
  <si>
    <t>CA-2015-KC16540140-42272</t>
  </si>
  <si>
    <t>KC-165401406</t>
  </si>
  <si>
    <t>35826</t>
  </si>
  <si>
    <t>CA-2014-KC16540140-41958</t>
  </si>
  <si>
    <t>KC-165401402</t>
  </si>
  <si>
    <t>CA-2015-KL16555140-42313</t>
  </si>
  <si>
    <t>MX-2012-AH1046539-41185</t>
  </si>
  <si>
    <t>21192</t>
  </si>
  <si>
    <t>IN-2012-MC1742558-41060</t>
  </si>
  <si>
    <t>MC-1742558</t>
  </si>
  <si>
    <t>TU-2012-FH4365134-41121</t>
  </si>
  <si>
    <t>20631</t>
  </si>
  <si>
    <t>IN-2015-AW1093058-42311</t>
  </si>
  <si>
    <t>AW-1093058</t>
  </si>
  <si>
    <t>36452</t>
  </si>
  <si>
    <t>US-2013-KW16570140-41493</t>
  </si>
  <si>
    <t>KW-165701402</t>
  </si>
  <si>
    <t>Kirkwood</t>
  </si>
  <si>
    <t>FUR-FU-6285</t>
  </si>
  <si>
    <t>Tenex V2T-RE Standard Weight Series Chair Mat, 45" x 53", Lip 25" x 12"</t>
  </si>
  <si>
    <t>35945</t>
  </si>
  <si>
    <t>CA-2015-KB16585140-42139</t>
  </si>
  <si>
    <t>KB-165851404</t>
  </si>
  <si>
    <t>OFF-PA-6469</t>
  </si>
  <si>
    <t>Xerox 1917</t>
  </si>
  <si>
    <t>37906</t>
  </si>
  <si>
    <t>US-2013-KB16585140-41343</t>
  </si>
  <si>
    <t>KB-165851406</t>
  </si>
  <si>
    <t>OFF-ST-5598</t>
  </si>
  <si>
    <t>Pizazz Global Quick File</t>
  </si>
  <si>
    <t>35690</t>
  </si>
  <si>
    <t>CA-2014-KB16585140-41891</t>
  </si>
  <si>
    <t>KB-165851402</t>
  </si>
  <si>
    <t>22594</t>
  </si>
  <si>
    <t>IN-2014-MG182057-41794</t>
  </si>
  <si>
    <t>MG-182057</t>
  </si>
  <si>
    <t>1281</t>
  </si>
  <si>
    <t>MX-2012-FC1433582-40982</t>
  </si>
  <si>
    <t>FC-1433582</t>
  </si>
  <si>
    <t>OFF-PA-5892</t>
  </si>
  <si>
    <t>SanDisk Parchment Paper, Premium</t>
  </si>
  <si>
    <t>38043</t>
  </si>
  <si>
    <t>CA-2015-KB16600140-42322</t>
  </si>
  <si>
    <t>KB-166001406</t>
  </si>
  <si>
    <t>ID-2013-RW1954097-41476</t>
  </si>
  <si>
    <t>40607</t>
  </si>
  <si>
    <t>US-2014-KD16615140-41878</t>
  </si>
  <si>
    <t>KD-166151406</t>
  </si>
  <si>
    <t>IN-2015-IG1508566-42228</t>
  </si>
  <si>
    <t>19522</t>
  </si>
  <si>
    <t>ES-2012-KS1630045-41250</t>
  </si>
  <si>
    <t>KS-1630045</t>
  </si>
  <si>
    <t>41371</t>
  </si>
  <si>
    <t>SU-2013-ML8040122-41362</t>
  </si>
  <si>
    <t>ML-8040122</t>
  </si>
  <si>
    <t>25335</t>
  </si>
  <si>
    <t>ID-2013-JJ15445118-41524</t>
  </si>
  <si>
    <t>JJ-15445118</t>
  </si>
  <si>
    <t>OFF-PA-4182</t>
  </si>
  <si>
    <t>Enermax Parchment Paper, Multicolor</t>
  </si>
  <si>
    <t>35365</t>
  </si>
  <si>
    <t>CA-2012-KH16630140-41213</t>
  </si>
  <si>
    <t>KH-166301408</t>
  </si>
  <si>
    <t>40377</t>
  </si>
  <si>
    <t>CA-2015-KH16630140-42259</t>
  </si>
  <si>
    <t>KH-166301404</t>
  </si>
  <si>
    <t>IT-2014-EK1379591-41771</t>
  </si>
  <si>
    <t>31752</t>
  </si>
  <si>
    <t>CA-2014-KH16630140-41987</t>
  </si>
  <si>
    <t>KH-166301402</t>
  </si>
  <si>
    <t>Norman</t>
  </si>
  <si>
    <t>ID-2015-TC2129559-42223</t>
  </si>
  <si>
    <t>112</t>
  </si>
  <si>
    <t>MX-2013-EM1420051-41586</t>
  </si>
  <si>
    <t>EM-1420051</t>
  </si>
  <si>
    <t>25926</t>
  </si>
  <si>
    <t>IN-2015-DD1357027-42164</t>
  </si>
  <si>
    <t>DD-1357027</t>
  </si>
  <si>
    <t>FUR-FU-5161</t>
  </si>
  <si>
    <t>Luxo Professional Fluorescent Magnifier Lamp with Clamp-Mount Base</t>
  </si>
  <si>
    <t>OFF-ST-6288</t>
  </si>
  <si>
    <t>Tennsco Commercial Shelving</t>
  </si>
  <si>
    <t>ID-2012-TH21100118-41125</t>
  </si>
  <si>
    <t>1878</t>
  </si>
  <si>
    <t>MX-2012-RD1972031-41228</t>
  </si>
  <si>
    <t>RD-1972031</t>
  </si>
  <si>
    <t>IZ-2014-CA205561-41816</t>
  </si>
  <si>
    <t>40997</t>
  </si>
  <si>
    <t>CA-2015-KM16660140-42354</t>
  </si>
  <si>
    <t>KM-166601404</t>
  </si>
  <si>
    <t>TEC-PH-5561</t>
  </si>
  <si>
    <t>Panasonic KX TS3282B Corded phone</t>
  </si>
  <si>
    <t>35304</t>
  </si>
  <si>
    <t>US-2013-KM16660140-41618</t>
  </si>
  <si>
    <t>KM-166601408</t>
  </si>
  <si>
    <t>40451</t>
  </si>
  <si>
    <t>CA-2014-KM16660140-41853</t>
  </si>
  <si>
    <t>KM-166601406</t>
  </si>
  <si>
    <t>FUR-FU-4023</t>
  </si>
  <si>
    <t>Eldon 500 Class Desk Accessories</t>
  </si>
  <si>
    <t>OFF-AR-5311</t>
  </si>
  <si>
    <t>Newell 332</t>
  </si>
  <si>
    <t>34465</t>
  </si>
  <si>
    <t>CA-2014-KC16675140-41788</t>
  </si>
  <si>
    <t>KC-166751408</t>
  </si>
  <si>
    <t>AG-2014-RD95853-41712</t>
  </si>
  <si>
    <t>CA-2012-KC16675140-41255</t>
  </si>
  <si>
    <t>38880</t>
  </si>
  <si>
    <t>CA-2012-KH16690140-40988</t>
  </si>
  <si>
    <t>KH-166901408</t>
  </si>
  <si>
    <t>TEC-PH-5822</t>
  </si>
  <si>
    <t>Samsung Galaxy S4 Active</t>
  </si>
  <si>
    <t>2904</t>
  </si>
  <si>
    <t>US-2013-AD101805-41388</t>
  </si>
  <si>
    <t>AD-101805</t>
  </si>
  <si>
    <t>3952</t>
  </si>
  <si>
    <t>MX-2012-BD1160593-41066</t>
  </si>
  <si>
    <t>BD-1160593</t>
  </si>
  <si>
    <t>36389</t>
  </si>
  <si>
    <t>CA-2013-KH16690140-41417</t>
  </si>
  <si>
    <t>KH-166901406</t>
  </si>
  <si>
    <t>OFF-EN-4434</t>
  </si>
  <si>
    <t>GlobeWeis Business Envelopes, with clear poly window</t>
  </si>
  <si>
    <t>OFF-LA-4533</t>
  </si>
  <si>
    <t>Harbour Creations File Folder Labels, 5000 Label Set</t>
  </si>
  <si>
    <t>ID-2012-JE1574559-41234</t>
  </si>
  <si>
    <t>34749</t>
  </si>
  <si>
    <t>CA-2012-KN16705140-40983</t>
  </si>
  <si>
    <t>KN-167051408</t>
  </si>
  <si>
    <t>41254</t>
  </si>
  <si>
    <t>US-2012-KN16705140-41223</t>
  </si>
  <si>
    <t>KN-167051406</t>
  </si>
  <si>
    <t>37433</t>
  </si>
  <si>
    <t>CA-2013-KN16705140-41565</t>
  </si>
  <si>
    <t>KN-167051402</t>
  </si>
  <si>
    <t>47690</t>
  </si>
  <si>
    <t>IR-2013-DP300060-41405</t>
  </si>
  <si>
    <t>DP-300060</t>
  </si>
  <si>
    <t>35134</t>
  </si>
  <si>
    <t>CA-2012-KM16720140-41115</t>
  </si>
  <si>
    <t>KM-167201404</t>
  </si>
  <si>
    <t>404</t>
  </si>
  <si>
    <t>MX-2015-DK1289526-42090</t>
  </si>
  <si>
    <t>DK-1289526</t>
  </si>
  <si>
    <t>OFF-FA-2957</t>
  </si>
  <si>
    <t>Accos Staples, Bulk Pack</t>
  </si>
  <si>
    <t>49681</t>
  </si>
  <si>
    <t>ZA-2015-SM10005146-42241</t>
  </si>
  <si>
    <t>SM-10005146</t>
  </si>
  <si>
    <t>OFF-FA-3071</t>
  </si>
  <si>
    <t>Advantus Staples, Metal</t>
  </si>
  <si>
    <t>21725</t>
  </si>
  <si>
    <t>IN-2015-RD1948011-42109</t>
  </si>
  <si>
    <t>RD-1948011</t>
  </si>
  <si>
    <t>OFF-FA-5480</t>
  </si>
  <si>
    <t>OIC Staples, 12 Pack</t>
  </si>
  <si>
    <t>33452</t>
  </si>
  <si>
    <t>CA-2014-LB16735140-41846</t>
  </si>
  <si>
    <t>LB-167351404</t>
  </si>
  <si>
    <t>ID-2015-RM197507-42129</t>
  </si>
  <si>
    <t>39065</t>
  </si>
  <si>
    <t>CA-2015-LB16735140-42321</t>
  </si>
  <si>
    <t>LB-167351408</t>
  </si>
  <si>
    <t>US-2013-PT1909018-41418</t>
  </si>
  <si>
    <t>38399</t>
  </si>
  <si>
    <t>CA-2012-LH16750140-41172</t>
  </si>
  <si>
    <t>LH-167501406</t>
  </si>
  <si>
    <t>OFF-BI-3118</t>
  </si>
  <si>
    <t>Angle-D Binders with Locking Rings, Label Holders</t>
  </si>
  <si>
    <t>36012</t>
  </si>
  <si>
    <t>US-2013-LT16765140-41406</t>
  </si>
  <si>
    <t>LT-167651404</t>
  </si>
  <si>
    <t>CA-2012-LT16765140-41152</t>
  </si>
  <si>
    <t>ES-2013-CS1246064-41368</t>
  </si>
  <si>
    <t>MX-2015-SZ2003536-42216</t>
  </si>
  <si>
    <t>Hackensack</t>
  </si>
  <si>
    <t>34506</t>
  </si>
  <si>
    <t>CA-2014-LA16780140-41648</t>
  </si>
  <si>
    <t>LA-167801404</t>
  </si>
  <si>
    <t>TEC-PH-5282</t>
  </si>
  <si>
    <t>netTALK DUO VoIP Telephone Service</t>
  </si>
  <si>
    <t>3974</t>
  </si>
  <si>
    <t>MX-2015-JE1561036-42327</t>
  </si>
  <si>
    <t>JE-1561036</t>
  </si>
  <si>
    <t>Bangor</t>
  </si>
  <si>
    <t>Maine</t>
  </si>
  <si>
    <t>SF-2013-BD1620117-41376</t>
  </si>
  <si>
    <t>38938</t>
  </si>
  <si>
    <t>US-2014-LB16795140-41919</t>
  </si>
  <si>
    <t>LB-167951404</t>
  </si>
  <si>
    <t>TEC-MA-6630</t>
  </si>
  <si>
    <t>Zebra GK420t Direct Thermal/Thermal Transfer Printer</t>
  </si>
  <si>
    <t>US-2014-LB16795140-41957</t>
  </si>
  <si>
    <t>CA-2015-LE16810140-42348</t>
  </si>
  <si>
    <t>23968</t>
  </si>
  <si>
    <t>IN-2015-CM1238527-42306</t>
  </si>
  <si>
    <t>CM-1238527</t>
  </si>
  <si>
    <t>OFF-FA-3069</t>
  </si>
  <si>
    <t>Advantus Staples, Assorted Sizes</t>
  </si>
  <si>
    <t>CA-2012-LE16810140-41258</t>
  </si>
  <si>
    <t>44899</t>
  </si>
  <si>
    <t>TU-2013-LW7125134-41334</t>
  </si>
  <si>
    <t>LW-7125134</t>
  </si>
  <si>
    <t>34742</t>
  </si>
  <si>
    <t>CA-2013-LE16810140-41437</t>
  </si>
  <si>
    <t>LE-168101406</t>
  </si>
  <si>
    <t>OFF-ST-5590</t>
  </si>
  <si>
    <t>Perma STOR-ALL Hanging File Box, 13 1/8"W x 12 1/4"D x 10 1/2"H</t>
  </si>
  <si>
    <t>TU-2013-DL2925134-41534</t>
  </si>
  <si>
    <t>33280</t>
  </si>
  <si>
    <t>CA-2012-LW16825140-41237</t>
  </si>
  <si>
    <t>LW-168251404</t>
  </si>
  <si>
    <t>28528</t>
  </si>
  <si>
    <t>IN-2014-TS21430113-41899</t>
  </si>
  <si>
    <t>TS-21430113</t>
  </si>
  <si>
    <t>OFF-LA-4686</t>
  </si>
  <si>
    <t>Hon Round Labels, Adjustable</t>
  </si>
  <si>
    <t>39411</t>
  </si>
  <si>
    <t>CA-2015-LW16825140-42281</t>
  </si>
  <si>
    <t>LW-168251402</t>
  </si>
  <si>
    <t>38185</t>
  </si>
  <si>
    <t>CA-2015-LL16840140-42120</t>
  </si>
  <si>
    <t>LL-168401404</t>
  </si>
  <si>
    <t>OFF-BI-6219</t>
  </si>
  <si>
    <t>Surelock Post Binders</t>
  </si>
  <si>
    <t>32181</t>
  </si>
  <si>
    <t>CA-2012-LL16840140-41027</t>
  </si>
  <si>
    <t>LL-168401406</t>
  </si>
  <si>
    <t>FUR-FU-3911</t>
  </si>
  <si>
    <t>Dax Clear Box Frame</t>
  </si>
  <si>
    <t>IN-2015-DB13660102-42089</t>
  </si>
  <si>
    <t>MX-2015-KC1625582-42259</t>
  </si>
  <si>
    <t>CA-2015-LC16870140-42091</t>
  </si>
  <si>
    <t>EG-2014-SB1018538-41944</t>
  </si>
  <si>
    <t>40281</t>
  </si>
  <si>
    <t>CA-2014-LC16870140-41705</t>
  </si>
  <si>
    <t>LC-168701402</t>
  </si>
  <si>
    <t>Thornton</t>
  </si>
  <si>
    <t>ES-2015-NM18445139-42218</t>
  </si>
  <si>
    <t>2891</t>
  </si>
  <si>
    <t>MX-2012-DH1307537-41219</t>
  </si>
  <si>
    <t>DH-1307537</t>
  </si>
  <si>
    <t>CM-2012-SC1068022-41009</t>
  </si>
  <si>
    <t>45361</t>
  </si>
  <si>
    <t>UP-2014-ZD11925137-41950</t>
  </si>
  <si>
    <t>ZD-11925137</t>
  </si>
  <si>
    <t>23011</t>
  </si>
  <si>
    <t>ID-2012-LW168257-41248</t>
  </si>
  <si>
    <t>LW-168257</t>
  </si>
  <si>
    <t>34010</t>
  </si>
  <si>
    <t>CA-2012-LC16885140-41023</t>
  </si>
  <si>
    <t>LC-168851408</t>
  </si>
  <si>
    <t>8782</t>
  </si>
  <si>
    <t>MX-2015-TH21550101-42328</t>
  </si>
  <si>
    <t>TH-21550101</t>
  </si>
  <si>
    <t>OFF-LA-5399</t>
  </si>
  <si>
    <t>Novimex Round Labels, Adjustable</t>
  </si>
  <si>
    <t>38451</t>
  </si>
  <si>
    <t>US-2013-LH16900140-41633</t>
  </si>
  <si>
    <t>LH-169001408</t>
  </si>
  <si>
    <t>ES-2012-AB1060064-40927</t>
  </si>
  <si>
    <t>FUR-BO-4667</t>
  </si>
  <si>
    <t>Hon Metal Bookcases, Gray</t>
  </si>
  <si>
    <t>US-2015-LH16900140-42348</t>
  </si>
  <si>
    <t>MX-2013-JC1534082-41392</t>
  </si>
  <si>
    <t>47110</t>
  </si>
  <si>
    <t>TZ-2015-DR2940129-42061</t>
  </si>
  <si>
    <t>DR-2940129</t>
  </si>
  <si>
    <t>OFF-BI-2935</t>
  </si>
  <si>
    <t>Acco Suede Grain Vinyl Round Ring Binder</t>
  </si>
  <si>
    <t>39491</t>
  </si>
  <si>
    <t>CA-2013-LR16915140-41608</t>
  </si>
  <si>
    <t>LR-169151408</t>
  </si>
  <si>
    <t>CA-2012-LR16915140-41128</t>
  </si>
  <si>
    <t>TEC-MA-5492</t>
  </si>
  <si>
    <t>Okidata C610n Printer</t>
  </si>
  <si>
    <t>18183</t>
  </si>
  <si>
    <t>IT-2015-MV1819091-42311</t>
  </si>
  <si>
    <t>MV-1819091</t>
  </si>
  <si>
    <t>OFF-LA-4685</t>
  </si>
  <si>
    <t>Hon Round Labels, 5000 Label Set</t>
  </si>
  <si>
    <t>33715</t>
  </si>
  <si>
    <t>CA-2014-LC16930140-41781</t>
  </si>
  <si>
    <t>LC-169301404</t>
  </si>
  <si>
    <t>TEC-MA-5556</t>
  </si>
  <si>
    <t>Panasonic KX MB2061 Multifunction Printer</t>
  </si>
  <si>
    <t>36515</t>
  </si>
  <si>
    <t>CA-2015-LC16930140-42166</t>
  </si>
  <si>
    <t>LC-169301406</t>
  </si>
  <si>
    <t>OFF-AR-5633</t>
  </si>
  <si>
    <t>Prang Dustless Chalk Sticks</t>
  </si>
  <si>
    <t>49702</t>
  </si>
  <si>
    <t>TU-2013-MW8220134-41398</t>
  </si>
  <si>
    <t>MW-8220134</t>
  </si>
  <si>
    <t>OFF-PA-6608</t>
  </si>
  <si>
    <t>Xerox Computer Printout Paper, Recycled</t>
  </si>
  <si>
    <t>OFF-EN-5047</t>
  </si>
  <si>
    <t>Laser &amp; Ink Jet Business Envelopes</t>
  </si>
  <si>
    <t>CA-2014-LS16945140-41912</t>
  </si>
  <si>
    <t>MX-2014-CG1204031-41977</t>
  </si>
  <si>
    <t>UP-2014-CR2580137-41922</t>
  </si>
  <si>
    <t>NI-2015-JG516095-42235</t>
  </si>
  <si>
    <t>OFF-EN-3091</t>
  </si>
  <si>
    <t>Ames Clasp Envelope, Recycled</t>
  </si>
  <si>
    <t>40071</t>
  </si>
  <si>
    <t>CA-2013-LC16960140-41327</t>
  </si>
  <si>
    <t>LC-169601406</t>
  </si>
  <si>
    <t>37851</t>
  </si>
  <si>
    <t>CA-2012-LS16975140-41201</t>
  </si>
  <si>
    <t>LS-169751402</t>
  </si>
  <si>
    <t>10475</t>
  </si>
  <si>
    <t>IT-2015-JD1589591-42363</t>
  </si>
  <si>
    <t>JD-1589591</t>
  </si>
  <si>
    <t>OFF-BI-4819</t>
  </si>
  <si>
    <t>Ibico Covers for Plastic or Wire Binding Elements</t>
  </si>
  <si>
    <t>22647</t>
  </si>
  <si>
    <t>ID-2015-KH1669097-42073</t>
  </si>
  <si>
    <t>KH-1669097</t>
  </si>
  <si>
    <t>OFF-EN-4906</t>
  </si>
  <si>
    <t>Jiffy Clasp Envelope, Recycled</t>
  </si>
  <si>
    <t>5449</t>
  </si>
  <si>
    <t>MX-2014-RK1930039-41824</t>
  </si>
  <si>
    <t>RK-1930039</t>
  </si>
  <si>
    <t>OFF-PA-6610</t>
  </si>
  <si>
    <t>Xerox Memo Slips, Multicolor</t>
  </si>
  <si>
    <t>MX-2014-HP1481582-41709</t>
  </si>
  <si>
    <t>CA-2015-LW16990140-42336</t>
  </si>
  <si>
    <t>48631</t>
  </si>
  <si>
    <t>UG-2015-AG675136-42188</t>
  </si>
  <si>
    <t>AG-675136</t>
  </si>
  <si>
    <t>9691</t>
  </si>
  <si>
    <t>MX-2014-JS1603026-41781</t>
  </si>
  <si>
    <t>JS-1603026</t>
  </si>
  <si>
    <t>OFF-BI-3289</t>
  </si>
  <si>
    <t>Avery Hole Reinforcements, Clear</t>
  </si>
  <si>
    <t>42282</t>
  </si>
  <si>
    <t>CM-2015-BD156022-42182</t>
  </si>
  <si>
    <t>BD-156022</t>
  </si>
  <si>
    <t>3392</t>
  </si>
  <si>
    <t>MX-2014-FM1421531-41865</t>
  </si>
  <si>
    <t>FM-1421531</t>
  </si>
  <si>
    <t>OFF-FA-2953</t>
  </si>
  <si>
    <t>Accos Rubber Bands, Bulk Pack</t>
  </si>
  <si>
    <t>OFF-BI-3296</t>
  </si>
  <si>
    <t>Avery Legal 4-Ring Binder</t>
  </si>
  <si>
    <t>IN-2015-DK1289559-42281</t>
  </si>
  <si>
    <t>44783</t>
  </si>
  <si>
    <t>IV-2013-JK573029-41438</t>
  </si>
  <si>
    <t>JK-573029</t>
  </si>
  <si>
    <t>37798</t>
  </si>
  <si>
    <t>CA-2012-LC17050140-41214</t>
  </si>
  <si>
    <t>LC-170501406</t>
  </si>
  <si>
    <t>39917</t>
  </si>
  <si>
    <t>US-2015-LC17050140-42315</t>
  </si>
  <si>
    <t>LC-170501402</t>
  </si>
  <si>
    <t>OFF-BI-3292</t>
  </si>
  <si>
    <t>Avery Hole Reinforcements, Recycled</t>
  </si>
  <si>
    <t>4866</t>
  </si>
  <si>
    <t>US-2012-MH17455143-40978</t>
  </si>
  <si>
    <t>MH-17455143</t>
  </si>
  <si>
    <t>OFF-SU-4128</t>
  </si>
  <si>
    <t>Elite Scissors, High Speed</t>
  </si>
  <si>
    <t>ES-2014-SJ2021548-41998</t>
  </si>
  <si>
    <t>2857</t>
  </si>
  <si>
    <t>MX-2015-HA1490518-42138</t>
  </si>
  <si>
    <t>HA-1490518</t>
  </si>
  <si>
    <t>Novo Cruzeiro</t>
  </si>
  <si>
    <t>OFF-LA-5384</t>
  </si>
  <si>
    <t>Novimex File Folder Labels, Alphabetical</t>
  </si>
  <si>
    <t>38762</t>
  </si>
  <si>
    <t>CA-2014-LP17095140-41891</t>
  </si>
  <si>
    <t>LP-170951404</t>
  </si>
  <si>
    <t>OFF-ST-5239</t>
  </si>
  <si>
    <t>Mini 13-1/2 Capacity Data Binder Rack, Pearl</t>
  </si>
  <si>
    <t>OFF-BI-6404</t>
  </si>
  <si>
    <t>Wilson Jones Index Tab, Economy</t>
  </si>
  <si>
    <t>US-2012-LT17110140-41060</t>
  </si>
  <si>
    <t>33644</t>
  </si>
  <si>
    <t>CA-2014-LT17110140-41712</t>
  </si>
  <si>
    <t>LT-171101402</t>
  </si>
  <si>
    <t>CA-2015-LT17110140-42335</t>
  </si>
  <si>
    <t>IN-2014-BS1159027-42000</t>
  </si>
  <si>
    <t>US-2013-GM14500101-41366</t>
  </si>
  <si>
    <t>36116</t>
  </si>
  <si>
    <t>CA-2015-LW17125140-42164</t>
  </si>
  <si>
    <t>LW-171251406</t>
  </si>
  <si>
    <t>IN-2013-KM1666059-41574</t>
  </si>
  <si>
    <t>FUR-FU-3948</t>
  </si>
  <si>
    <t>Deflect-O Light Bulb, Durable</t>
  </si>
  <si>
    <t>OFF-BI-2926</t>
  </si>
  <si>
    <t>Acco Pressboard Covers with Storage Hooks, 9 1/2" x 11", Executive Red</t>
  </si>
  <si>
    <t>12957</t>
  </si>
  <si>
    <t>ES-2015-KF1628548-42244</t>
  </si>
  <si>
    <t>KF-1628548</t>
  </si>
  <si>
    <t>ID-2014-RP1927059-41918</t>
  </si>
  <si>
    <t>45070</t>
  </si>
  <si>
    <t>EG-2012-SJ1021538-41213</t>
  </si>
  <si>
    <t>SJ-1021538</t>
  </si>
  <si>
    <t>7168</t>
  </si>
  <si>
    <t>US-2014-CS1249036-41970</t>
  </si>
  <si>
    <t>CS-1249036</t>
  </si>
  <si>
    <t>IN-2015-AS102857-42217</t>
  </si>
  <si>
    <t>US-2013-EJ1372018-41628</t>
  </si>
  <si>
    <t>50</t>
  </si>
  <si>
    <t>MX-2015-MG1820528-42130</t>
  </si>
  <si>
    <t>MG-1820528</t>
  </si>
  <si>
    <t>OFF-FA-2946</t>
  </si>
  <si>
    <t>Accos Paper Clips, Metal</t>
  </si>
  <si>
    <t>Suffolk</t>
  </si>
  <si>
    <t>37538</t>
  </si>
  <si>
    <t>CA-2015-LO17170140-42153</t>
  </si>
  <si>
    <t>LO-171701406</t>
  </si>
  <si>
    <t>FUR-FU-3031</t>
  </si>
  <si>
    <t>Advantus Employee of the Month Certificate Frame, 11 x 13-1/2</t>
  </si>
  <si>
    <t>33832</t>
  </si>
  <si>
    <t>CA-2013-LO17170140-41523</t>
  </si>
  <si>
    <t>LO-171701404</t>
  </si>
  <si>
    <t>La Quinta</t>
  </si>
  <si>
    <t>16160</t>
  </si>
  <si>
    <t>ES-2013-FM1438048-41497</t>
  </si>
  <si>
    <t>FM-1438048</t>
  </si>
  <si>
    <t>OFF-LA-6055</t>
  </si>
  <si>
    <t>Smead Round Labels, Alphabetical</t>
  </si>
  <si>
    <t>OFF-LA-5401</t>
  </si>
  <si>
    <t>Novimex Round Labels, Laser Printer Compatible</t>
  </si>
  <si>
    <t>31699</t>
  </si>
  <si>
    <t>CA-2012-LF17185140-41266</t>
  </si>
  <si>
    <t>LF-171851408</t>
  </si>
  <si>
    <t>OFF-PA-6531</t>
  </si>
  <si>
    <t>Xerox 1974</t>
  </si>
  <si>
    <t>CA-2014-LF17185140-41933</t>
  </si>
  <si>
    <t>36530</t>
  </si>
  <si>
    <t>CA-2012-LS17200140-41199</t>
  </si>
  <si>
    <t>LS-172001408</t>
  </si>
  <si>
    <t>Texarkana</t>
  </si>
  <si>
    <t>FUR-CH-5444</t>
  </si>
  <si>
    <t>Office Star Flex Back Scooter Chair with Aluminum Finish Frame</t>
  </si>
  <si>
    <t>34217</t>
  </si>
  <si>
    <t>CA-2014-LS17200140-41967</t>
  </si>
  <si>
    <t>LS-172001406</t>
  </si>
  <si>
    <t>FUR-FU-3917</t>
  </si>
  <si>
    <t>DAX Executive Solid Wood Document Frame, Desktop or Hang, Mahogany, 5 x 7</t>
  </si>
  <si>
    <t>37988</t>
  </si>
  <si>
    <t>US-2015-LS17200140-42217</t>
  </si>
  <si>
    <t>LS-172001402</t>
  </si>
  <si>
    <t>OFF-AP-2868</t>
  </si>
  <si>
    <t>3M Office Air Cleaner</t>
  </si>
  <si>
    <t>22737</t>
  </si>
  <si>
    <t>IN-2013-AG1033027-41396</t>
  </si>
  <si>
    <t>AG-1033027</t>
  </si>
  <si>
    <t>IN-2015-CR128207-42270</t>
  </si>
  <si>
    <t>CA-2015-LW17215140-42106</t>
  </si>
  <si>
    <t>4918</t>
  </si>
  <si>
    <t>MX-2014-AG10765141-41783</t>
  </si>
  <si>
    <t>AG-10765141</t>
  </si>
  <si>
    <t>OFF-PA-6624</t>
  </si>
  <si>
    <t>Xerox Parchment Paper, Recycled</t>
  </si>
  <si>
    <t>39086</t>
  </si>
  <si>
    <t>US-2014-LW17215140-41777</t>
  </si>
  <si>
    <t>LW-172151402</t>
  </si>
  <si>
    <t>CA-2015-LW17215140-42348</t>
  </si>
  <si>
    <t>35128</t>
  </si>
  <si>
    <t>US-2013-LS17230140-41592</t>
  </si>
  <si>
    <t>LS-172301406</t>
  </si>
  <si>
    <t>FUR-FU-4227</t>
  </si>
  <si>
    <t>Executive Impressions 13" Chairman Wall Clock</t>
  </si>
  <si>
    <t>36624</t>
  </si>
  <si>
    <t>CA-2012-LS17230140-40915</t>
  </si>
  <si>
    <t>LS-172301404</t>
  </si>
  <si>
    <t>OFF-PA-6589</t>
  </si>
  <si>
    <t>Xerox 225</t>
  </si>
  <si>
    <t>SF-2012-CC2685117-41263</t>
  </si>
  <si>
    <t>31807</t>
  </si>
  <si>
    <t>CA-2015-LS17245140-42335</t>
  </si>
  <si>
    <t>LS-172451402</t>
  </si>
  <si>
    <t>FUR-FU-4236</t>
  </si>
  <si>
    <t>Executive Impressions Supervisor Wall Clock</t>
  </si>
  <si>
    <t>37115</t>
  </si>
  <si>
    <t>CA-2012-LS17245140-41238</t>
  </si>
  <si>
    <t>LS-172451406</t>
  </si>
  <si>
    <t>CA-2013-LS17245140-41629</t>
  </si>
  <si>
    <t>2275</t>
  </si>
  <si>
    <t>US-2014-GH1442536-41921</t>
  </si>
  <si>
    <t>GH-1442536</t>
  </si>
  <si>
    <t>IT-2012-NF18385139-41237</t>
  </si>
  <si>
    <t>39735</t>
  </si>
  <si>
    <t>CA-2012-MM17260140-41056</t>
  </si>
  <si>
    <t>MM-172601404</t>
  </si>
  <si>
    <t>41701</t>
  </si>
  <si>
    <t>NI-2012-FG426095-41243</t>
  </si>
  <si>
    <t>FG-426095</t>
  </si>
  <si>
    <t>OFF-LA-4541</t>
  </si>
  <si>
    <t>Harbour Creations Removable Labels, 5000 Label Set</t>
  </si>
  <si>
    <t>35405</t>
  </si>
  <si>
    <t>CA-2013-MC17275140-41524</t>
  </si>
  <si>
    <t>MC-172751406</t>
  </si>
  <si>
    <t>FUR-TA-3117</t>
  </si>
  <si>
    <t>Anderson Hickey Conga Table Tops &amp; Accessories</t>
  </si>
  <si>
    <t>38440</t>
  </si>
  <si>
    <t>US-2015-MH17290140-42075</t>
  </si>
  <si>
    <t>MH-172901406</t>
  </si>
  <si>
    <t>TEC-PH-5364</t>
  </si>
  <si>
    <t>Nortel Meridian M5316 Digital phone</t>
  </si>
  <si>
    <t>28551</t>
  </si>
  <si>
    <t>IN-2014-PA1906078-41903</t>
  </si>
  <si>
    <t>PA-1906078</t>
  </si>
  <si>
    <t>8330</t>
  </si>
  <si>
    <t>MX-2015-AB1060082-42285</t>
  </si>
  <si>
    <t>AB-1060082</t>
  </si>
  <si>
    <t>OFF-FA-3022</t>
  </si>
  <si>
    <t>Advantus Clamps, Metal</t>
  </si>
  <si>
    <t>US-2014-JE1574555-41971</t>
  </si>
  <si>
    <t>35592</t>
  </si>
  <si>
    <t>CA-2015-MB17305140-42189</t>
  </si>
  <si>
    <t>MB-173051404</t>
  </si>
  <si>
    <t>Citrus Heights</t>
  </si>
  <si>
    <t>FUR-FU-4753</t>
  </si>
  <si>
    <t>Howard Miller 11-1/2" Diameter Brentwood Wall Clock</t>
  </si>
  <si>
    <t>FUR-FU-3958</t>
  </si>
  <si>
    <t>Deflect-o SuperTray Unbreakable Stackable Tray, Letter, Black</t>
  </si>
  <si>
    <t>15128</t>
  </si>
  <si>
    <t>ES-2013-TB2162548-41374</t>
  </si>
  <si>
    <t>TB-2162548</t>
  </si>
  <si>
    <t>33858</t>
  </si>
  <si>
    <t>CA-2013-MB17305140-41633</t>
  </si>
  <si>
    <t>MB-173051408</t>
  </si>
  <si>
    <t>23267</t>
  </si>
  <si>
    <t>IN-2015-DL1331527-42145</t>
  </si>
  <si>
    <t>DL-1331527</t>
  </si>
  <si>
    <t>OFF-PA-4149</t>
  </si>
  <si>
    <t>Enermax Computer Printout Paper, Premium</t>
  </si>
  <si>
    <t>US-2015-ME17320140-42322</t>
  </si>
  <si>
    <t>41239</t>
  </si>
  <si>
    <t>CA-2012-MD17350140-41270</t>
  </si>
  <si>
    <t>MD-173501404</t>
  </si>
  <si>
    <t>39709</t>
  </si>
  <si>
    <t>CA-2015-MD17350140-42074</t>
  </si>
  <si>
    <t>MD-173501402</t>
  </si>
  <si>
    <t>OFF-LA-4554</t>
  </si>
  <si>
    <t>Harbour Creations Shipping Labels, Alphabetical</t>
  </si>
  <si>
    <t>31792</t>
  </si>
  <si>
    <t>CA-2013-MD17350140-41635</t>
  </si>
  <si>
    <t>MD-173501408</t>
  </si>
  <si>
    <t>OFF-BI-6398</t>
  </si>
  <si>
    <t>Wilson Jones Hole Reinforcements, Durable</t>
  </si>
  <si>
    <t>IN-2015-MH1811592-42116</t>
  </si>
  <si>
    <t>OFF-BI-4364</t>
  </si>
  <si>
    <t>GBC Recycled VeloBinder Covers</t>
  </si>
  <si>
    <t>19008</t>
  </si>
  <si>
    <t>ES-2013-CA11965139-41296</t>
  </si>
  <si>
    <t>CA-11965139</t>
  </si>
  <si>
    <t>40946</t>
  </si>
  <si>
    <t>CA-2014-MS17365140-41970</t>
  </si>
  <si>
    <t>MS-173651404</t>
  </si>
  <si>
    <t>FUR-BO-3978</t>
  </si>
  <si>
    <t>DMI Eclipse Executive Suite Bookcases</t>
  </si>
  <si>
    <t>24822</t>
  </si>
  <si>
    <t>ID-2015-AH1058559-42182</t>
  </si>
  <si>
    <t>AH-1058559</t>
  </si>
  <si>
    <t>CA-2013-MS17365140-41632</t>
  </si>
  <si>
    <t>US-2013-MA1799536-41346</t>
  </si>
  <si>
    <t>OFF-LA-4535</t>
  </si>
  <si>
    <t>Harbour Creations File Folder Labels, Alphabetical</t>
  </si>
  <si>
    <t>IN-2012-JM15265144-41031</t>
  </si>
  <si>
    <t>32260</t>
  </si>
  <si>
    <t>CA-2012-MS17365140-41173</t>
  </si>
  <si>
    <t>MS-173651408</t>
  </si>
  <si>
    <t>Boca Raton</t>
  </si>
  <si>
    <t>40562</t>
  </si>
  <si>
    <t>US-2015-MY17380140-42333</t>
  </si>
  <si>
    <t>MY-173801408</t>
  </si>
  <si>
    <t>50775</t>
  </si>
  <si>
    <t>MO-2014-PV898586-41838</t>
  </si>
  <si>
    <t>PV-898586</t>
  </si>
  <si>
    <t>16146</t>
  </si>
  <si>
    <t>ES-2012-TB2135564-41070</t>
  </si>
  <si>
    <t>TB-2135564</t>
  </si>
  <si>
    <t>OFF-BI-3290</t>
  </si>
  <si>
    <t>Avery Hole Reinforcements, Durable</t>
  </si>
  <si>
    <t>US-2015-CG1252055-42316</t>
  </si>
  <si>
    <t>39481</t>
  </si>
  <si>
    <t>US-2015-MY17380140-42209</t>
  </si>
  <si>
    <t>MY-173801402</t>
  </si>
  <si>
    <t>MX-2014-RR1931526-41951</t>
  </si>
  <si>
    <t>9615</t>
  </si>
  <si>
    <t>MX-2015-DB1312028-42285</t>
  </si>
  <si>
    <t>DB-1312028</t>
  </si>
  <si>
    <t>OFF-LA-6044</t>
  </si>
  <si>
    <t>Smead Legal Exhibit Labels, Alphabetical</t>
  </si>
  <si>
    <t>40454</t>
  </si>
  <si>
    <t>CA-2012-ML17395140-41124</t>
  </si>
  <si>
    <t>ML-173951406</t>
  </si>
  <si>
    <t>OFF-PA-6085</t>
  </si>
  <si>
    <t>Southworth 25% Cotton Premium Laser Paper and Envelopes</t>
  </si>
  <si>
    <t>40340</t>
  </si>
  <si>
    <t>CA-2014-ML17395140-41951</t>
  </si>
  <si>
    <t>ML-173951404</t>
  </si>
  <si>
    <t>TEC-AC-5279</t>
  </si>
  <si>
    <t>NETGEAR AC1750 Dual Band Gigabit Smart WiFi Router</t>
  </si>
  <si>
    <t>7607</t>
  </si>
  <si>
    <t>MX-2015-SC2026028-42097</t>
  </si>
  <si>
    <t>SC-2026028</t>
  </si>
  <si>
    <t>OFF-LA-5388</t>
  </si>
  <si>
    <t>Novimex Legal Exhibit Labels, Adjustable</t>
  </si>
  <si>
    <t>MX-2014-DM1295598-41807</t>
  </si>
  <si>
    <t>10702</t>
  </si>
  <si>
    <t>ES-2015-AR103458-42265</t>
  </si>
  <si>
    <t>AR-103458</t>
  </si>
  <si>
    <t>CA-2012-ML17395140-41194</t>
  </si>
  <si>
    <t>39513</t>
  </si>
  <si>
    <t>CA-2013-ML17395140-41542</t>
  </si>
  <si>
    <t>ML-173951408</t>
  </si>
  <si>
    <t>OFF-BI-6388</t>
  </si>
  <si>
    <t>Wilson Jones Custom Binder Spines &amp; Labels</t>
  </si>
  <si>
    <t>33506</t>
  </si>
  <si>
    <t>CA-2012-ML17410140-41226</t>
  </si>
  <si>
    <t>ML-174101406</t>
  </si>
  <si>
    <t>37546</t>
  </si>
  <si>
    <t>CA-2015-ML17410140-42154</t>
  </si>
  <si>
    <t>ML-174101402</t>
  </si>
  <si>
    <t>OFF-AP-4727</t>
  </si>
  <si>
    <t>Hoover Commercial Lightweight Upright Vacuum with E-Z Empty Dirt Cup</t>
  </si>
  <si>
    <t>TEC-AC-5214</t>
  </si>
  <si>
    <t>Memorex Mini Travel Drive 64 GB USB 2.0 Flash Drive</t>
  </si>
  <si>
    <t>CA-2015-ML17410140-42025</t>
  </si>
  <si>
    <t>32751</t>
  </si>
  <si>
    <t>CA-2014-MC17425140-41970</t>
  </si>
  <si>
    <t>MC-174251408</t>
  </si>
  <si>
    <t>TEC-MA-4595</t>
  </si>
  <si>
    <t>Hewlett-Packard Deskjet 3050a All-in-One Color Inkjet Printer</t>
  </si>
  <si>
    <t>CA-2012-MC17425140-41058</t>
  </si>
  <si>
    <t>18143</t>
  </si>
  <si>
    <t>ES-2012-DK1322548-41222</t>
  </si>
  <si>
    <t>DK-1322548</t>
  </si>
  <si>
    <t>OFF-BI-4823</t>
  </si>
  <si>
    <t>Ibico Hole Reinforcements, Clear</t>
  </si>
  <si>
    <t>MX-2012-BS1159039-41175</t>
  </si>
  <si>
    <t>37467</t>
  </si>
  <si>
    <t>CA-2014-MH17440140-41993</t>
  </si>
  <si>
    <t>MH-174401406</t>
  </si>
  <si>
    <t>OFF-BI-4349</t>
  </si>
  <si>
    <t>GBC Laser Imprintable Binding System Covers, Desert Sand</t>
  </si>
  <si>
    <t>MX-2012-DS1318018-41081</t>
  </si>
  <si>
    <t>31045</t>
  </si>
  <si>
    <t>ID-2015-BM1165092-42213</t>
  </si>
  <si>
    <t>BM-1165092</t>
  </si>
  <si>
    <t>OFF-LA-5375</t>
  </si>
  <si>
    <t>Novimex Color Coded Labels, Adjustable</t>
  </si>
  <si>
    <t>TU-2015-CS2355134-42101</t>
  </si>
  <si>
    <t>ID-2014-EB1397559-41919</t>
  </si>
  <si>
    <t>41268</t>
  </si>
  <si>
    <t>CA-2013-MP17470140-41453</t>
  </si>
  <si>
    <t>MP-174701408</t>
  </si>
  <si>
    <t>CA-2015-MV17485140-42333</t>
  </si>
  <si>
    <t>39331</t>
  </si>
  <si>
    <t>CA-2013-MV17485140-41450</t>
  </si>
  <si>
    <t>MV-174851402</t>
  </si>
  <si>
    <t>FUR-FU-4387</t>
  </si>
  <si>
    <t>GE General Use Halogen Bulbs, 100 Watts, 1 Bulb per Pack</t>
  </si>
  <si>
    <t>FUR-FU-6298</t>
  </si>
  <si>
    <t>Tensor Brushed Steel Torchiere Floor Lamp</t>
  </si>
  <si>
    <t>35600</t>
  </si>
  <si>
    <t>CA-2014-MO17500140-41917</t>
  </si>
  <si>
    <t>MO-175001402</t>
  </si>
  <si>
    <t>33725</t>
  </si>
  <si>
    <t>CA-2014-MZ17515140-41802</t>
  </si>
  <si>
    <t>MZ-175151402</t>
  </si>
  <si>
    <t>IN-2014-AC1061558-41808</t>
  </si>
  <si>
    <t>37878</t>
  </si>
  <si>
    <t>CA-2014-MS17530140-41935</t>
  </si>
  <si>
    <t>MS-175301404</t>
  </si>
  <si>
    <t>FUR-FU-5092</t>
  </si>
  <si>
    <t>Linden 12" Wall Clock With Oak Frame</t>
  </si>
  <si>
    <t>CA-2013-MS17530140-41579</t>
  </si>
  <si>
    <t>36204</t>
  </si>
  <si>
    <t>CA-2012-MS17530140-41230</t>
  </si>
  <si>
    <t>MS-175301406</t>
  </si>
  <si>
    <t>37258</t>
  </si>
  <si>
    <t>CA-2012-MA17560140-41223</t>
  </si>
  <si>
    <t>MA-175601404</t>
  </si>
  <si>
    <t>TEC-PH-5244</t>
  </si>
  <si>
    <t>Mophie Juice Pack Helium for iPhone</t>
  </si>
  <si>
    <t>EG-2012-NM844538-41002</t>
  </si>
  <si>
    <t>CA-2015-MA17560140-42298</t>
  </si>
  <si>
    <t>ES-2014-RB1964545-41859</t>
  </si>
  <si>
    <t>45311</t>
  </si>
  <si>
    <t>NI-2015-BP109595-42127</t>
  </si>
  <si>
    <t>BP-109595</t>
  </si>
  <si>
    <t>OFF-PA-4008</t>
  </si>
  <si>
    <t>Eaton Parchment Paper, Recycled</t>
  </si>
  <si>
    <t>IN-2015-MA17995121-42230</t>
  </si>
  <si>
    <t>35862</t>
  </si>
  <si>
    <t>US-2015-MC17575140-42342</t>
  </si>
  <si>
    <t>MC-175751408</t>
  </si>
  <si>
    <t>OFF-AP-3375</t>
  </si>
  <si>
    <t>Belkin F9H710-06 7 Outlet SurgeMaster Surge Protector</t>
  </si>
  <si>
    <t>26126</t>
  </si>
  <si>
    <t>ID-2013-JH15985130-41598</t>
  </si>
  <si>
    <t>JH-15985130</t>
  </si>
  <si>
    <t>TEC-PH-5565</t>
  </si>
  <si>
    <t>Panasonic KX-TG9541B DECT 6.0 Digital 2-Line Expandable Cordless Phone With Digital Answering System</t>
  </si>
  <si>
    <t>33343</t>
  </si>
  <si>
    <t>CA-2014-MC17590140-41838</t>
  </si>
  <si>
    <t>MC-175901406</t>
  </si>
  <si>
    <t>OFF-LA-4551</t>
  </si>
  <si>
    <t>Harbour Creations Round Labels, Laser Printer Compatible</t>
  </si>
  <si>
    <t>23318</t>
  </si>
  <si>
    <t>IN-2015-GK1462027-42343</t>
  </si>
  <si>
    <t>GK-1462027</t>
  </si>
  <si>
    <t>25291</t>
  </si>
  <si>
    <t>IN-2014-PW192407-41966</t>
  </si>
  <si>
    <t>PW-192407</t>
  </si>
  <si>
    <t>FUR-TA-3331</t>
  </si>
  <si>
    <t>Balt Solid Wood Rectangular Table</t>
  </si>
  <si>
    <t>20754</t>
  </si>
  <si>
    <t>IN-2015-SC2072527-42270</t>
  </si>
  <si>
    <t>SC-2072527</t>
  </si>
  <si>
    <t>36751</t>
  </si>
  <si>
    <t>CA-2015-MC17605140-42123</t>
  </si>
  <si>
    <t>MC-176051406</t>
  </si>
  <si>
    <t>1876</t>
  </si>
  <si>
    <t>US-2015-SB202905-42229</t>
  </si>
  <si>
    <t>SB-202905</t>
  </si>
  <si>
    <t>NI-2013-EH376595-41500</t>
  </si>
  <si>
    <t>39956</t>
  </si>
  <si>
    <t>CA-2014-MH17620140-41886</t>
  </si>
  <si>
    <t>MH-176201406</t>
  </si>
  <si>
    <t>OFF-PA-6414</t>
  </si>
  <si>
    <t>Wirebound Four 2-3/4 x 5 Forms per Page, 400 Sets per Book</t>
  </si>
  <si>
    <t>IR-2015-BD162060-42252</t>
  </si>
  <si>
    <t>40710</t>
  </si>
  <si>
    <t>CA-2014-MH17620140-41909</t>
  </si>
  <si>
    <t>MH-176201402</t>
  </si>
  <si>
    <t>OFF-PA-6577</t>
  </si>
  <si>
    <t>Xerox 214</t>
  </si>
  <si>
    <t>FUR-FU-6330</t>
  </si>
  <si>
    <t>Ultra Door Pull Handle</t>
  </si>
  <si>
    <t>IN-2014-PB19210130-41872</t>
  </si>
  <si>
    <t>OFF-PA-4184</t>
  </si>
  <si>
    <t>Enermax Parchment Paper, Recycled</t>
  </si>
  <si>
    <t>IN-2015-AA1031558-42361</t>
  </si>
  <si>
    <t>TZ-2015-BM1785129-42285</t>
  </si>
  <si>
    <t>IV-2014-LC688529-41898</t>
  </si>
  <si>
    <t>IN-2015-DL1292558-42167</t>
  </si>
  <si>
    <t>39098</t>
  </si>
  <si>
    <t>CA-2012-MS17710140-40991</t>
  </si>
  <si>
    <t>MS-177101404</t>
  </si>
  <si>
    <t>TEC-AC-5233</t>
  </si>
  <si>
    <t>Micropad Numeric Keypads</t>
  </si>
  <si>
    <t>18584</t>
  </si>
  <si>
    <t>ES-2014-SS2051564-41648</t>
  </si>
  <si>
    <t>SS-2051564</t>
  </si>
  <si>
    <t>OFF-BI-3293</t>
  </si>
  <si>
    <t>Avery Index Tab, Clear</t>
  </si>
  <si>
    <t>32900</t>
  </si>
  <si>
    <t>CA-2015-ME17725140-42339</t>
  </si>
  <si>
    <t>ME-177251406</t>
  </si>
  <si>
    <t>40462</t>
  </si>
  <si>
    <t>CA-2014-MJ17740140-41815</t>
  </si>
  <si>
    <t>MJ-177401404</t>
  </si>
  <si>
    <t>TEC-MA-5505</t>
  </si>
  <si>
    <t>Okidata MB760 Printer</t>
  </si>
  <si>
    <t>34127</t>
  </si>
  <si>
    <t>CA-2014-MJ17740140-41753</t>
  </si>
  <si>
    <t>MJ-177401406</t>
  </si>
  <si>
    <t>37133</t>
  </si>
  <si>
    <t>CA-2013-MJ17740140-41434</t>
  </si>
  <si>
    <t>MJ-177401408</t>
  </si>
  <si>
    <t>TEC-AC-5114</t>
  </si>
  <si>
    <t>Logitech Keyboard K120</t>
  </si>
  <si>
    <t>EG-2015-NF838538-42060</t>
  </si>
  <si>
    <t>16953</t>
  </si>
  <si>
    <t>ES-2013-NW1840048-41441</t>
  </si>
  <si>
    <t>NW-1840048</t>
  </si>
  <si>
    <t>OFF-BI-3733</t>
  </si>
  <si>
    <t>Cardinal Hole Reinforcements, Clear</t>
  </si>
  <si>
    <t>33062</t>
  </si>
  <si>
    <t>CA-2014-ML17755140-41856</t>
  </si>
  <si>
    <t>ML-177551408</t>
  </si>
  <si>
    <t>6301</t>
  </si>
  <si>
    <t>MX-2014-PB1921098-41947</t>
  </si>
  <si>
    <t>PB-1921098</t>
  </si>
  <si>
    <t>38458</t>
  </si>
  <si>
    <t>CA-2012-MS17770140-41093</t>
  </si>
  <si>
    <t>MS-177701408</t>
  </si>
  <si>
    <t>OFF-PA-6087</t>
  </si>
  <si>
    <t>Southworth Structures Collection</t>
  </si>
  <si>
    <t>NI-2012-BM114095-41061</t>
  </si>
  <si>
    <t>40923</t>
  </si>
  <si>
    <t>CA-2015-MH17785140-42271</t>
  </si>
  <si>
    <t>MH-177851402</t>
  </si>
  <si>
    <t>ES-2015-CJ1201064-42323</t>
  </si>
  <si>
    <t>40747</t>
  </si>
  <si>
    <t>CA-2015-MO17800140-42159</t>
  </si>
  <si>
    <t>MO-178001404</t>
  </si>
  <si>
    <t>OFF-ST-4068</t>
  </si>
  <si>
    <t>Eldon Gobal File Keepers</t>
  </si>
  <si>
    <t>35735</t>
  </si>
  <si>
    <t>CA-2014-MT17815140-42001</t>
  </si>
  <si>
    <t>MT-178151402</t>
  </si>
  <si>
    <t>32304</t>
  </si>
  <si>
    <t>CA-2013-MT17815140-41584</t>
  </si>
  <si>
    <t>MT-178151404</t>
  </si>
  <si>
    <t>OFF-PA-3997</t>
  </si>
  <si>
    <t>Eaton Memo Slips, Recycled</t>
  </si>
  <si>
    <t>39453</t>
  </si>
  <si>
    <t>CA-2014-MS17830140-41917</t>
  </si>
  <si>
    <t>MS-178301406</t>
  </si>
  <si>
    <t>32051</t>
  </si>
  <si>
    <t>CA-2013-MS17830140-41615</t>
  </si>
  <si>
    <t>MS-178301404</t>
  </si>
  <si>
    <t>CA-2013-MS17830140-41478</t>
  </si>
  <si>
    <t>31889</t>
  </si>
  <si>
    <t>CA-2012-MS17830140-40918</t>
  </si>
  <si>
    <t>MS-178301402</t>
  </si>
  <si>
    <t>IN-2015-MB180857-42172</t>
  </si>
  <si>
    <t>34171</t>
  </si>
  <si>
    <t>US-2015-MC17845140-42368</t>
  </si>
  <si>
    <t>MC-178451406</t>
  </si>
  <si>
    <t>OFF-FA-4842</t>
  </si>
  <si>
    <t>Ideal Clamps</t>
  </si>
  <si>
    <t>Corpus Christi</t>
  </si>
  <si>
    <t>ES-2015-MJ1774045-42168</t>
  </si>
  <si>
    <t>37137</t>
  </si>
  <si>
    <t>CA-2013-MG17875140-41539</t>
  </si>
  <si>
    <t>MG-178751408</t>
  </si>
  <si>
    <t>FUR-FU-6355</t>
  </si>
  <si>
    <t>Westinghouse Floor Lamp with Metal Mesh Shade, Black</t>
  </si>
  <si>
    <t>ES-2015-HJ14875139-42013</t>
  </si>
  <si>
    <t>43504</t>
  </si>
  <si>
    <t>MA-2013-MH811577-41538</t>
  </si>
  <si>
    <t>MH-811577</t>
  </si>
  <si>
    <t>38500</t>
  </si>
  <si>
    <t>CA-2012-MG17890140-41271</t>
  </si>
  <si>
    <t>MG-178901402</t>
  </si>
  <si>
    <t>FUR-FU-5173</t>
  </si>
  <si>
    <t>Master Caster Door Stop, Large Brown</t>
  </si>
  <si>
    <t>CA-2014-MG17890140-41703</t>
  </si>
  <si>
    <t>OFF-AR-3408</t>
  </si>
  <si>
    <t>Berol Giant Pencil Sharpener</t>
  </si>
  <si>
    <t>OFF-LA-4543</t>
  </si>
  <si>
    <t>Harbour Creations Removable Labels, Laser Printer Compatible</t>
  </si>
  <si>
    <t>OFF-LA-6037</t>
  </si>
  <si>
    <t>Smead File Folder Labels, Laser Printer Compatible</t>
  </si>
  <si>
    <t>35305</t>
  </si>
  <si>
    <t>CA-2013-MK17905140-41626</t>
  </si>
  <si>
    <t>MK-179051404</t>
  </si>
  <si>
    <t>IN-2012-GM1444027-41128</t>
  </si>
  <si>
    <t>38616</t>
  </si>
  <si>
    <t>CA-2015-MN17935140-42335</t>
  </si>
  <si>
    <t>MN-179351406</t>
  </si>
  <si>
    <t>TEC-PH-5602</t>
  </si>
  <si>
    <t>Plantronics Calisto P620-M USB Wireless Speakerphone System</t>
  </si>
  <si>
    <t>IN-2015-DK12985144-42112</t>
  </si>
  <si>
    <t>OFF-PA-4782</t>
  </si>
  <si>
    <t>HP Office Recycled Paper (20Lb. and 87 Bright)</t>
  </si>
  <si>
    <t>TU-2015-LP7080134-42185</t>
  </si>
  <si>
    <t>34067</t>
  </si>
  <si>
    <t>US-2013-MO17950140-41366</t>
  </si>
  <si>
    <t>MO-179501402</t>
  </si>
  <si>
    <t>TEC-AC-3124</t>
  </si>
  <si>
    <t>Anker Ultra-Slim Mini Bluetooth 3.0 Wireless Keyboard</t>
  </si>
  <si>
    <t>TEC-PH-5189</t>
  </si>
  <si>
    <t>Mediabridge Sport Armband iPhone 5s</t>
  </si>
  <si>
    <t>20375</t>
  </si>
  <si>
    <t>ID-2014-NC18415130-41807</t>
  </si>
  <si>
    <t>NC-18415130</t>
  </si>
  <si>
    <t>36818</t>
  </si>
  <si>
    <t>CA-2015-MS17980140-42343</t>
  </si>
  <si>
    <t>MS-179801406</t>
  </si>
  <si>
    <t>33603</t>
  </si>
  <si>
    <t>CA-2013-MS17980140-41492</t>
  </si>
  <si>
    <t>MS-179801402</t>
  </si>
  <si>
    <t>US-2014-AJ1078018-41752</t>
  </si>
  <si>
    <t>IT-2013-BW11065139-41370</t>
  </si>
  <si>
    <t>ES-2015-GG1465048-42245</t>
  </si>
  <si>
    <t>40409</t>
  </si>
  <si>
    <t>CA-2012-MA17995140-41194</t>
  </si>
  <si>
    <t>MA-179951408</t>
  </si>
  <si>
    <t>OFF-ST-6090</t>
  </si>
  <si>
    <t>Space Solutions Industrial Galvanized Steel Shelving.</t>
  </si>
  <si>
    <t>35666</t>
  </si>
  <si>
    <t>US-2014-MA17995140-41949</t>
  </si>
  <si>
    <t>MA-179951402</t>
  </si>
  <si>
    <t>1433</t>
  </si>
  <si>
    <t>US-2012-DL1286555-41198</t>
  </si>
  <si>
    <t>DL-1286555</t>
  </si>
  <si>
    <t>38301</t>
  </si>
  <si>
    <t>CA-2012-ME18010140-41265</t>
  </si>
  <si>
    <t>ME-180101402</t>
  </si>
  <si>
    <t>OFF-PA-6562</t>
  </si>
  <si>
    <t>Xerox 2000</t>
  </si>
  <si>
    <t>46638</t>
  </si>
  <si>
    <t>CA-2015-MH802523-42307</t>
  </si>
  <si>
    <t>MH-802523</t>
  </si>
  <si>
    <t>35061</t>
  </si>
  <si>
    <t>CA-2015-MH18025140-42061</t>
  </si>
  <si>
    <t>MH-180251402</t>
  </si>
  <si>
    <t>OFF-BI-3281</t>
  </si>
  <si>
    <t>Avery Hidden Tab Dividers for Binding Systems</t>
  </si>
  <si>
    <t>36934</t>
  </si>
  <si>
    <t>CA-2015-ML18040140-42090</t>
  </si>
  <si>
    <t>ML-180401402</t>
  </si>
  <si>
    <t>Dearborn</t>
  </si>
  <si>
    <t>FUR-FU-3743</t>
  </si>
  <si>
    <t>Career Cubicle Clock, 8 1/4", Black</t>
  </si>
  <si>
    <t>36797</t>
  </si>
  <si>
    <t>CA-2015-MM18055140-42201</t>
  </si>
  <si>
    <t>MM-180551406</t>
  </si>
  <si>
    <t>FUR-CH-4669</t>
  </si>
  <si>
    <t>Hon Mobius Operator's Chair</t>
  </si>
  <si>
    <t>39656</t>
  </si>
  <si>
    <t>CA-2012-MM18055140-41009</t>
  </si>
  <si>
    <t>MM-180551404</t>
  </si>
  <si>
    <t>38885</t>
  </si>
  <si>
    <t>CA-2015-MB18085140-42325</t>
  </si>
  <si>
    <t>MB-180851404</t>
  </si>
  <si>
    <t>FUR-FU-3915</t>
  </si>
  <si>
    <t>DAX Cubicle Frames - 8x10</t>
  </si>
  <si>
    <t>OFF-AR-3283</t>
  </si>
  <si>
    <t>Avery Hi-Liter EverBold Pen Style Fluorescent Highlighters, 4/Pack</t>
  </si>
  <si>
    <t>10081</t>
  </si>
  <si>
    <t>US-2015-PS1876018-42173</t>
  </si>
  <si>
    <t>PS-1876018</t>
  </si>
  <si>
    <t>IR-2012-SS1051560-41125</t>
  </si>
  <si>
    <t>32825</t>
  </si>
  <si>
    <t>CA-2013-MC18130140-41585</t>
  </si>
  <si>
    <t>MC-181301406</t>
  </si>
  <si>
    <t>32100</t>
  </si>
  <si>
    <t>CA-2014-MC18130140-41711</t>
  </si>
  <si>
    <t>MC-181301408</t>
  </si>
  <si>
    <t>CA-2015-MG18145140-42285</t>
  </si>
  <si>
    <t>35422</t>
  </si>
  <si>
    <t>CA-2015-MG18145140-42213</t>
  </si>
  <si>
    <t>MG-181451408</t>
  </si>
  <si>
    <t>33764</t>
  </si>
  <si>
    <t>CA-2015-MK18160140-42129</t>
  </si>
  <si>
    <t>MK-181601408</t>
  </si>
  <si>
    <t>32777</t>
  </si>
  <si>
    <t>US-2014-MK18160140-41976</t>
  </si>
  <si>
    <t>MK-181601404</t>
  </si>
  <si>
    <t>12486</t>
  </si>
  <si>
    <t>ES-2014-SV2078564-41850</t>
  </si>
  <si>
    <t>SV-2078564</t>
  </si>
  <si>
    <t>US-2012-GH1442598-41140</t>
  </si>
  <si>
    <t>16087</t>
  </si>
  <si>
    <t>ES-2015-LH1702064-42160</t>
  </si>
  <si>
    <t>LH-1702064</t>
  </si>
  <si>
    <t>OFF-SU-4125</t>
  </si>
  <si>
    <t>Elite Ruler, Serrated</t>
  </si>
  <si>
    <t>OFF-BI-4837</t>
  </si>
  <si>
    <t>Ibico Standard Transparent Covers</t>
  </si>
  <si>
    <t>ES-2013-EC1405048-41520</t>
  </si>
  <si>
    <t>37085</t>
  </si>
  <si>
    <t>CA-2015-MG18205140-42105</t>
  </si>
  <si>
    <t>MG-182051408</t>
  </si>
  <si>
    <t>MX-2014-ML1741039-41935</t>
  </si>
  <si>
    <t>MX-2012-DP1316582-41234</t>
  </si>
  <si>
    <t>MX-2012-BD1163582-41249</t>
  </si>
  <si>
    <t>38675</t>
  </si>
  <si>
    <t>CA-2013-ML18265140-41425</t>
  </si>
  <si>
    <t>ML-182651408</t>
  </si>
  <si>
    <t>OFF-AP-4929</t>
  </si>
  <si>
    <t>Kensington 6 Outlet Guardian Standard Surge Protector</t>
  </si>
  <si>
    <t>40406</t>
  </si>
  <si>
    <t>CA-2013-MM18280140-41419</t>
  </si>
  <si>
    <t>MM-182801402</t>
  </si>
  <si>
    <t>8177</t>
  </si>
  <si>
    <t>MX-2015-CD1279080-42293</t>
  </si>
  <si>
    <t>CD-1279080</t>
  </si>
  <si>
    <t>OFF-BI-3291</t>
  </si>
  <si>
    <t>Avery Hole Reinforcements, Economy</t>
  </si>
  <si>
    <t>35883</t>
  </si>
  <si>
    <t>US-2015-NL18310140-42311</t>
  </si>
  <si>
    <t>NL-183101404</t>
  </si>
  <si>
    <t>Danville</t>
  </si>
  <si>
    <t>IN-2014-DW1319559-41730</t>
  </si>
  <si>
    <t>CA-2015-NG18355140-42235</t>
  </si>
  <si>
    <t>IN-2015-JK1612058-42126</t>
  </si>
  <si>
    <t>32998</t>
  </si>
  <si>
    <t>CA-2013-ND18370140-41468</t>
  </si>
  <si>
    <t>ND-183701406</t>
  </si>
  <si>
    <t>CA-2014-ND18370140-41963</t>
  </si>
  <si>
    <t>34530</t>
  </si>
  <si>
    <t>US-2015-ND18370140-42111</t>
  </si>
  <si>
    <t>ND-183701402</t>
  </si>
  <si>
    <t>OFF-LA-5383</t>
  </si>
  <si>
    <t>Novimex File Folder Labels, Adjustable</t>
  </si>
  <si>
    <t>US-2014-AR104055-41906</t>
  </si>
  <si>
    <t>NI-2015-JG516095-42353</t>
  </si>
  <si>
    <t>CA-2013-NW18400140-41599</t>
  </si>
  <si>
    <t>35099</t>
  </si>
  <si>
    <t>CA-2014-NC18415140-41927</t>
  </si>
  <si>
    <t>NC-184151408</t>
  </si>
  <si>
    <t>OFF-PA-6499</t>
  </si>
  <si>
    <t>Xerox 1944</t>
  </si>
  <si>
    <t>Royal Oak</t>
  </si>
  <si>
    <t>36104</t>
  </si>
  <si>
    <t>CA-2013-NG18430140-41600</t>
  </si>
  <si>
    <t>NG-184301404</t>
  </si>
  <si>
    <t>31615</t>
  </si>
  <si>
    <t>CA-2012-NM18445140-41216</t>
  </si>
  <si>
    <t>NM-184451406</t>
  </si>
  <si>
    <t>TEC-MA-3693</t>
  </si>
  <si>
    <t>Canon imageCLASS MF7460 Monochrome Digital Laser Multifunction Copier</t>
  </si>
  <si>
    <t>25437</t>
  </si>
  <si>
    <t>ID-2015-DW13480102-42083</t>
  </si>
  <si>
    <t>DW-13480102</t>
  </si>
  <si>
    <t>OFF-EN-3094</t>
  </si>
  <si>
    <t>Ames Clasp Envelope, with clear poly window</t>
  </si>
  <si>
    <t>CA-2013-NF847523-41549</t>
  </si>
  <si>
    <t>40811</t>
  </si>
  <si>
    <t>CA-2012-NF18475140-40981</t>
  </si>
  <si>
    <t>NF-184751408</t>
  </si>
  <si>
    <t>40002</t>
  </si>
  <si>
    <t>US-2012-NF18475140-41182</t>
  </si>
  <si>
    <t>NF-184751404</t>
  </si>
  <si>
    <t>OFF-FA-6159</t>
  </si>
  <si>
    <t>Sterling Rubber Bands by Alliance</t>
  </si>
  <si>
    <t>39436</t>
  </si>
  <si>
    <t>CA-2014-NK18490140-41839</t>
  </si>
  <si>
    <t>NK-184901406</t>
  </si>
  <si>
    <t>34059</t>
  </si>
  <si>
    <t>CA-2015-NK18490140-42290</t>
  </si>
  <si>
    <t>NK-184901404</t>
  </si>
  <si>
    <t>37600</t>
  </si>
  <si>
    <t>CA-2015-NK18490140-42174</t>
  </si>
  <si>
    <t>NK-184901402</t>
  </si>
  <si>
    <t>33455</t>
  </si>
  <si>
    <t>CA-2015-NK18490140-42299</t>
  </si>
  <si>
    <t>NK-184901408</t>
  </si>
  <si>
    <t>OFF-AR-5308</t>
  </si>
  <si>
    <t>Newell 33</t>
  </si>
  <si>
    <t>CA-2014-NS18505140-41968</t>
  </si>
  <si>
    <t>33512</t>
  </si>
  <si>
    <t>CA-2015-NS18505140-42279</t>
  </si>
  <si>
    <t>NS-185051404</t>
  </si>
  <si>
    <t>40928</t>
  </si>
  <si>
    <t>CA-2014-NM18520140-41791</t>
  </si>
  <si>
    <t>NM-185201406</t>
  </si>
  <si>
    <t>34733</t>
  </si>
  <si>
    <t>US-2013-NM18520140-41544</t>
  </si>
  <si>
    <t>NM-185201402</t>
  </si>
  <si>
    <t>FUR-FU-3918</t>
  </si>
  <si>
    <t>DAX Metal Frame, Desktop, Stepped-Edge</t>
  </si>
  <si>
    <t>IN-2015-DK1337566-42155</t>
  </si>
  <si>
    <t>CA-2012-NC18535140-41112</t>
  </si>
  <si>
    <t>CA-2015-NC18535140-42096</t>
  </si>
  <si>
    <t>34908</t>
  </si>
  <si>
    <t>US-2014-NC18535140-41973</t>
  </si>
  <si>
    <t>NC-185351402</t>
  </si>
  <si>
    <t>TEC-AC-5208</t>
  </si>
  <si>
    <t>Memorex Micro Travel Drive 32 GB</t>
  </si>
  <si>
    <t>FUR-TA-3428</t>
  </si>
  <si>
    <t>Bevis Round Conference Table Top, X-Base</t>
  </si>
  <si>
    <t>36060</t>
  </si>
  <si>
    <t>CA-2012-NR18550140-41168</t>
  </si>
  <si>
    <t>NR-185501404</t>
  </si>
  <si>
    <t>OFF-EN-6326</t>
  </si>
  <si>
    <t>Tyvek Interoffice Envelopes, 9 1/2" x 12 1/2", 100/Box</t>
  </si>
  <si>
    <t>AL-2012-EM38252-41213</t>
  </si>
  <si>
    <t>CA-2014-NZ18565140-41964</t>
  </si>
  <si>
    <t>ES-2012-MZ1751545-41262</t>
  </si>
  <si>
    <t>US-2014-LH1675055-41840</t>
  </si>
  <si>
    <t>8258</t>
  </si>
  <si>
    <t>MX-2015-LA1678051-42286</t>
  </si>
  <si>
    <t>LA-1678051</t>
  </si>
  <si>
    <t>38961</t>
  </si>
  <si>
    <t>CA-2012-NB18580140-41203</t>
  </si>
  <si>
    <t>NB-185801408</t>
  </si>
  <si>
    <t>FUR-FU-6235</t>
  </si>
  <si>
    <t>Tenex Chairmats For Use with Hard Floors</t>
  </si>
  <si>
    <t>ID-2014-LB167957-41829</t>
  </si>
  <si>
    <t>OFF-LA-3315</t>
  </si>
  <si>
    <t>Avery Round Labels, Adjustable</t>
  </si>
  <si>
    <t>ES-2015-AM10705120-42017</t>
  </si>
  <si>
    <t>CA-2014-NS18640140-41985</t>
  </si>
  <si>
    <t>TU-2014-SD10485134-41771</t>
  </si>
  <si>
    <t>US-2012-AH1046536-41234</t>
  </si>
  <si>
    <t>9096</t>
  </si>
  <si>
    <t>US-2013-SG2060518-41556</t>
  </si>
  <si>
    <t>SG-2060518</t>
  </si>
  <si>
    <t>50060</t>
  </si>
  <si>
    <t>EG-2013-JB592538-41606</t>
  </si>
  <si>
    <t>JB-592538</t>
  </si>
  <si>
    <t>36550</t>
  </si>
  <si>
    <t>US-2012-NP18685140-40974</t>
  </si>
  <si>
    <t>NP-186851404</t>
  </si>
  <si>
    <t>4322</t>
  </si>
  <si>
    <t>MX-2013-GZ1447028-41357</t>
  </si>
  <si>
    <t>GZ-1447028</t>
  </si>
  <si>
    <t>US-2012-DB1327036-41021</t>
  </si>
  <si>
    <t>CA-2014-ON18715140-41959</t>
  </si>
  <si>
    <t>37898</t>
  </si>
  <si>
    <t>CA-2012-ON18715140-41244</t>
  </si>
  <si>
    <t>ON-187151406</t>
  </si>
  <si>
    <t>34995</t>
  </si>
  <si>
    <t>CA-2012-ON18715140-41164</t>
  </si>
  <si>
    <t>ON-187151404</t>
  </si>
  <si>
    <t>OFF-ST-4058</t>
  </si>
  <si>
    <t>Eldon File Chest Portable File</t>
  </si>
  <si>
    <t>31341</t>
  </si>
  <si>
    <t>CA-2014-ON18715140-41710</t>
  </si>
  <si>
    <t>ON-187151402</t>
  </si>
  <si>
    <t>US-2013-ON18715140-41411</t>
  </si>
  <si>
    <t>CA-2015-OT18730140-42304</t>
  </si>
  <si>
    <t>49554</t>
  </si>
  <si>
    <t>NI-2015-CM193595-42194</t>
  </si>
  <si>
    <t>CM-193595</t>
  </si>
  <si>
    <t>CA-2012-PC18745140-41273</t>
  </si>
  <si>
    <t>38111</t>
  </si>
  <si>
    <t>CA-2015-PS18760140-42262</t>
  </si>
  <si>
    <t>PS-187601406</t>
  </si>
  <si>
    <t>41728</t>
  </si>
  <si>
    <t>AL-2012-MC81302-41220</t>
  </si>
  <si>
    <t>MC-81302</t>
  </si>
  <si>
    <t>OFF-EN-5025</t>
  </si>
  <si>
    <t>Kraft Clasp Envelope, Recycled</t>
  </si>
  <si>
    <t>MX-2015-QJ1925551-42255</t>
  </si>
  <si>
    <t>ES-2015-AS1004564-42028</t>
  </si>
  <si>
    <t>47853</t>
  </si>
  <si>
    <t>SG-2015-AG495111-42164</t>
  </si>
  <si>
    <t>AG-495111</t>
  </si>
  <si>
    <t>US-2015-PN18775140-42339</t>
  </si>
  <si>
    <t>CA-2015-PN18775140-42120</t>
  </si>
  <si>
    <t>36396</t>
  </si>
  <si>
    <t>CA-2013-PN18775140-41493</t>
  </si>
  <si>
    <t>PN-187751404</t>
  </si>
  <si>
    <t>32534</t>
  </si>
  <si>
    <t>CA-2014-PG18820140-41941</t>
  </si>
  <si>
    <t>PG-188201408</t>
  </si>
  <si>
    <t>FUR-FU-4760</t>
  </si>
  <si>
    <t>Howard Miller 13-1/2" Diameter Rosebrook Wall Clock</t>
  </si>
  <si>
    <t>40293</t>
  </si>
  <si>
    <t>US-2015-PG18820140-42320</t>
  </si>
  <si>
    <t>PG-188201402</t>
  </si>
  <si>
    <t>TEC-PH-5532</t>
  </si>
  <si>
    <t>OtterBox Commuter Series Case - iPhone 5 &amp; 5s</t>
  </si>
  <si>
    <t>ZA-2015-RC9960146-42257</t>
  </si>
  <si>
    <t>ES-2012-TB21190139-40992</t>
  </si>
  <si>
    <t>36972</t>
  </si>
  <si>
    <t>CA-2012-PJ18835140-41056</t>
  </si>
  <si>
    <t>PJ-188351404</t>
  </si>
  <si>
    <t>US-2013-GA1472598-41599</t>
  </si>
  <si>
    <t>US-2013-TS2134055-41356</t>
  </si>
  <si>
    <t>41672</t>
  </si>
  <si>
    <t>EZ-2015-AG39032-42257</t>
  </si>
  <si>
    <t>AG-39032</t>
  </si>
  <si>
    <t>36750</t>
  </si>
  <si>
    <t>US-2015-PJ18835140-42144</t>
  </si>
  <si>
    <t>PJ-188351402</t>
  </si>
  <si>
    <t>38039</t>
  </si>
  <si>
    <t>US-2015-PO18850140-42192</t>
  </si>
  <si>
    <t>PO-188501404</t>
  </si>
  <si>
    <t>TU-2015-SC10050134-42216</t>
  </si>
  <si>
    <t>31382</t>
  </si>
  <si>
    <t>CA-2015-PO18865140-42153</t>
  </si>
  <si>
    <t>PO-188651408</t>
  </si>
  <si>
    <t>KG-2015-FO430570-42318</t>
  </si>
  <si>
    <t>47276</t>
  </si>
  <si>
    <t>GH-2015-KD661549-42183</t>
  </si>
  <si>
    <t>KD-661549</t>
  </si>
  <si>
    <t>TEC-AC-5209</t>
  </si>
  <si>
    <t>Memorex Micro Travel Drive 4 GB</t>
  </si>
  <si>
    <t>36726</t>
  </si>
  <si>
    <t>CA-2012-PR18880140-41156</t>
  </si>
  <si>
    <t>PR-188801408</t>
  </si>
  <si>
    <t>31841</t>
  </si>
  <si>
    <t>CA-2012-PG18895140-41039</t>
  </si>
  <si>
    <t>PG-188951402</t>
  </si>
  <si>
    <t>TEC-PH-6427</t>
  </si>
  <si>
    <t>Xblue XB-1670-86 X16 Small Office Telephone - Titanium</t>
  </si>
  <si>
    <t>32857</t>
  </si>
  <si>
    <t>CA-2012-PK18910140-41002</t>
  </si>
  <si>
    <t>PK-189101404</t>
  </si>
  <si>
    <t>37192</t>
  </si>
  <si>
    <t>CA-2012-PL18925140-41213</t>
  </si>
  <si>
    <t>PL-189251404</t>
  </si>
  <si>
    <t>FUR-FU-5175</t>
  </si>
  <si>
    <t>Master Giant Foot Doorstop, Safety Yellow</t>
  </si>
  <si>
    <t>32817</t>
  </si>
  <si>
    <t>CA-2015-PL18925140-42111</t>
  </si>
  <si>
    <t>PL-189251402</t>
  </si>
  <si>
    <t>IT-2015-DK12895124-42312</t>
  </si>
  <si>
    <t>37922</t>
  </si>
  <si>
    <t>CA-2013-PM18940140-41292</t>
  </si>
  <si>
    <t>PM-189401402</t>
  </si>
  <si>
    <t>33712</t>
  </si>
  <si>
    <t>CA-2013-PP18955140-41461</t>
  </si>
  <si>
    <t>PP-189551406</t>
  </si>
  <si>
    <t>Holyoke</t>
  </si>
  <si>
    <t>IN-2015-RH1949559-42257</t>
  </si>
  <si>
    <t>38954</t>
  </si>
  <si>
    <t>US-2012-PS18970140-41013</t>
  </si>
  <si>
    <t>PS-189701404</t>
  </si>
  <si>
    <t>NI-2013-EH412595-41541</t>
  </si>
  <si>
    <t>36878</t>
  </si>
  <si>
    <t>CA-2015-PS18970140-42282</t>
  </si>
  <si>
    <t>PS-189701406</t>
  </si>
  <si>
    <t>TEC-AC-5096</t>
  </si>
  <si>
    <t>Logitech ClearChat Comfort/USB Headset H390</t>
  </si>
  <si>
    <t>34778</t>
  </si>
  <si>
    <t>CA-2012-PJ19015140-41005</t>
  </si>
  <si>
    <t>PJ-190151408</t>
  </si>
  <si>
    <t>FUR-FU-6100</t>
  </si>
  <si>
    <t>Stacking Tray, Side-Loading, Legal, Smoke</t>
  </si>
  <si>
    <t>45767</t>
  </si>
  <si>
    <t>NI-2012-JM558095-41270</t>
  </si>
  <si>
    <t>JM-558095</t>
  </si>
  <si>
    <t>38218</t>
  </si>
  <si>
    <t>CA-2015-PS19045140-42099</t>
  </si>
  <si>
    <t>PS-190451406</t>
  </si>
  <si>
    <t>OFF-EN-3612</t>
  </si>
  <si>
    <t>Brown Kraft Recycled Envelopes</t>
  </si>
  <si>
    <t>CA-2013-PS19045140-41438</t>
  </si>
  <si>
    <t>ID-2013-PB18805130-41421</t>
  </si>
  <si>
    <t>39894</t>
  </si>
  <si>
    <t>US-2014-PA19060140-41940</t>
  </si>
  <si>
    <t>PA-190601404</t>
  </si>
  <si>
    <t>TU-2015-SV10785134-42340</t>
  </si>
  <si>
    <t>1075</t>
  </si>
  <si>
    <t>MX-2015-CB1202528-42178</t>
  </si>
  <si>
    <t>CB-1202528</t>
  </si>
  <si>
    <t>Envigado</t>
  </si>
  <si>
    <t>US-2014-DJ1363018-41963</t>
  </si>
  <si>
    <t>38427</t>
  </si>
  <si>
    <t>CA-2014-PK19075140-41746</t>
  </si>
  <si>
    <t>PK-190751408</t>
  </si>
  <si>
    <t>OFF-PA-6102</t>
  </si>
  <si>
    <t>Standard Line “While You Were Out” Hardbound Telephone Message Book</t>
  </si>
  <si>
    <t>US-2014-PK19075140-41907</t>
  </si>
  <si>
    <t>CA-2015-PK19075140-42316</t>
  </si>
  <si>
    <t>ID-2014-RH1949559-41984</t>
  </si>
  <si>
    <t>OFF-BI-4834</t>
  </si>
  <si>
    <t>Ibico Presentation Index for Binding Systems</t>
  </si>
  <si>
    <t>OFF-EN-3850</t>
  </si>
  <si>
    <t>Convenience Packs of Business Envelopes</t>
  </si>
  <si>
    <t>IN-2014-AJ109457-41793</t>
  </si>
  <si>
    <t>39537</t>
  </si>
  <si>
    <t>CA-2015-PT19090140-42298</t>
  </si>
  <si>
    <t>PT-190901408</t>
  </si>
  <si>
    <t>33813</t>
  </si>
  <si>
    <t>CA-2012-PB19105140-41227</t>
  </si>
  <si>
    <t>PB-191051402</t>
  </si>
  <si>
    <t>38334</t>
  </si>
  <si>
    <t>CA-2015-PB19105140-42270</t>
  </si>
  <si>
    <t>PB-191051408</t>
  </si>
  <si>
    <t>OFF-PA-6582</t>
  </si>
  <si>
    <t>Xerox 219</t>
  </si>
  <si>
    <t>1392</t>
  </si>
  <si>
    <t>MX-2013-MW1822012-41384</t>
  </si>
  <si>
    <t>MW-1822012</t>
  </si>
  <si>
    <t>35510</t>
  </si>
  <si>
    <t>CA-2012-PF19120140-41033</t>
  </si>
  <si>
    <t>PF-191201408</t>
  </si>
  <si>
    <t>OFF-PA-6487</t>
  </si>
  <si>
    <t>Xerox 1933</t>
  </si>
  <si>
    <t>50929</t>
  </si>
  <si>
    <t>AO-2012-SW104554-40942</t>
  </si>
  <si>
    <t>SW-104554</t>
  </si>
  <si>
    <t>OFF-BI-6399</t>
  </si>
  <si>
    <t>Wilson Jones Hole Reinforcements, Economy</t>
  </si>
  <si>
    <t>IN-2012-ST2053058-41058</t>
  </si>
  <si>
    <t>32180</t>
  </si>
  <si>
    <t>CA-2014-PM19135140-41935</t>
  </si>
  <si>
    <t>PM-191351402</t>
  </si>
  <si>
    <t>CA-2012-PB19150140-41254</t>
  </si>
  <si>
    <t>39528</t>
  </si>
  <si>
    <t>CA-2014-PF19165140-41821</t>
  </si>
  <si>
    <t>PF-191651408</t>
  </si>
  <si>
    <t>FUR-BO-5519</t>
  </si>
  <si>
    <t>O'Sullivan 2-Door Barrister Bookcase in Odessa Pine</t>
  </si>
  <si>
    <t>33852</t>
  </si>
  <si>
    <t>CA-2013-PF19165140-41543</t>
  </si>
  <si>
    <t>PF-191651406</t>
  </si>
  <si>
    <t>TEC-AC-3959</t>
  </si>
  <si>
    <t>Dell Slim USB Multimedia Keyboard</t>
  </si>
  <si>
    <t>31733</t>
  </si>
  <si>
    <t>CA-2014-PO19180140-41803</t>
  </si>
  <si>
    <t>PO-191801402</t>
  </si>
  <si>
    <t>TEC-MA-3677</t>
  </si>
  <si>
    <t>Canon Color ImageCLASS MF8580Cdw Wireless Laser All-In-One Printer, Copier, Scanner</t>
  </si>
  <si>
    <t>40066</t>
  </si>
  <si>
    <t>CA-2014-PO19180140-41895</t>
  </si>
  <si>
    <t>PO-191801404</t>
  </si>
  <si>
    <t>TEC-PH-5157</t>
  </si>
  <si>
    <t>Lunatik TT5L-002 Taktik Strike Impact Protection System for iPhone 5</t>
  </si>
  <si>
    <t>20964</t>
  </si>
  <si>
    <t>IN-2015-TP2113058-42340</t>
  </si>
  <si>
    <t>TP-2113058</t>
  </si>
  <si>
    <t>CA-2013-PO19195140-41598</t>
  </si>
  <si>
    <t>6220</t>
  </si>
  <si>
    <t>MX-2014-LC1714093-41862</t>
  </si>
  <si>
    <t>LC-1714093</t>
  </si>
  <si>
    <t>OFF-LA-5400</t>
  </si>
  <si>
    <t>Novimex Round Labels, Alphabetical</t>
  </si>
  <si>
    <t>48395</t>
  </si>
  <si>
    <t>CA-2013-PO919523-41621</t>
  </si>
  <si>
    <t>PO-919523</t>
  </si>
  <si>
    <t>33105</t>
  </si>
  <si>
    <t>CA-2014-PB19210140-41681</t>
  </si>
  <si>
    <t>PB-192101402</t>
  </si>
  <si>
    <t>CA-2014-PF19225140-41817</t>
  </si>
  <si>
    <t>MX-2014-DK1298518-41740</t>
  </si>
  <si>
    <t>36175</t>
  </si>
  <si>
    <t>US-2014-PW19240140-41850</t>
  </si>
  <si>
    <t>PW-192401408</t>
  </si>
  <si>
    <t>Pensacola</t>
  </si>
  <si>
    <t>OFF-BI-3326</t>
  </si>
  <si>
    <t>Avery Triangle Shaped Sheet Lifters, Black, 2/Pack</t>
  </si>
  <si>
    <t>34991</t>
  </si>
  <si>
    <t>CA-2014-QJ19255140-41928</t>
  </si>
  <si>
    <t>QJ-192551408</t>
  </si>
  <si>
    <t>CA-2012-RP19270140-41200</t>
  </si>
  <si>
    <t>33984</t>
  </si>
  <si>
    <t>US-2014-RA19285140-41856</t>
  </si>
  <si>
    <t>RA-192851402</t>
  </si>
  <si>
    <t>ID-2014-SC2026092-41894</t>
  </si>
  <si>
    <t>33800</t>
  </si>
  <si>
    <t>CA-2014-RR19315140-41958</t>
  </si>
  <si>
    <t>RR-193151404</t>
  </si>
  <si>
    <t>OFF-LA-3242</t>
  </si>
  <si>
    <t>Avery 52</t>
  </si>
  <si>
    <t>16810</t>
  </si>
  <si>
    <t>ES-2015-AS10090120-42354</t>
  </si>
  <si>
    <t>AS-10090120</t>
  </si>
  <si>
    <t>37298</t>
  </si>
  <si>
    <t>CA-2012-RF19345140-41255</t>
  </si>
  <si>
    <t>RF-193451404</t>
  </si>
  <si>
    <t>FUR-FU-4114</t>
  </si>
  <si>
    <t>Electrix Incandescent Magnifying Lamp, Black</t>
  </si>
  <si>
    <t>UP-2013-DL2925137-41299</t>
  </si>
  <si>
    <t>AE-2014-MY7380138-42004</t>
  </si>
  <si>
    <t>38168</t>
  </si>
  <si>
    <t>CA-2014-RF19345140-41979</t>
  </si>
  <si>
    <t>RF-193451402</t>
  </si>
  <si>
    <t>31746</t>
  </si>
  <si>
    <t>CA-2014-RB19360140-41731</t>
  </si>
  <si>
    <t>RB-193601406</t>
  </si>
  <si>
    <t>35256</t>
  </si>
  <si>
    <t>CA-2014-RB19360140-41789</t>
  </si>
  <si>
    <t>RB-193601408</t>
  </si>
  <si>
    <t>34152</t>
  </si>
  <si>
    <t>CA-2015-RB19360140-42211</t>
  </si>
  <si>
    <t>RB-193601402</t>
  </si>
  <si>
    <t>OFF-LA-3218</t>
  </si>
  <si>
    <t>Avery 498</t>
  </si>
  <si>
    <t>33095</t>
  </si>
  <si>
    <t>CA-2014-RM19375140-41828</t>
  </si>
  <si>
    <t>RM-193751404</t>
  </si>
  <si>
    <t>FUR-FU-4754</t>
  </si>
  <si>
    <t>Howard Miller 11-1/2" Diameter Grantwood Wall Clock</t>
  </si>
  <si>
    <t>ES-2015-LS1723045-42159</t>
  </si>
  <si>
    <t>TU-2014-MY8295134-41860</t>
  </si>
  <si>
    <t>33055</t>
  </si>
  <si>
    <t>CA-2012-RM19375140-41039</t>
  </si>
  <si>
    <t>RM-193751402</t>
  </si>
  <si>
    <t>8792</t>
  </si>
  <si>
    <t>MX-2014-HW1493593-41978</t>
  </si>
  <si>
    <t>HW-1493593</t>
  </si>
  <si>
    <t>MX-2014-KN1639082-41907</t>
  </si>
  <si>
    <t>US-2012-RB19435140-41237</t>
  </si>
  <si>
    <t>IT-2013-CA12310139-41538</t>
  </si>
  <si>
    <t>CA-2012-RB19435140-41236</t>
  </si>
  <si>
    <t>37221</t>
  </si>
  <si>
    <t>CA-2015-RB19435140-42328</t>
  </si>
  <si>
    <t>RB-194351408</t>
  </si>
  <si>
    <t>OFF-AR-5329</t>
  </si>
  <si>
    <t>Newell 349</t>
  </si>
  <si>
    <t>43502</t>
  </si>
  <si>
    <t>SG-2015-LB6795111-42266</t>
  </si>
  <si>
    <t>LB-6795111</t>
  </si>
  <si>
    <t>36499</t>
  </si>
  <si>
    <t>CA-2013-RE19450140-41501</t>
  </si>
  <si>
    <t>RE-194501404</t>
  </si>
  <si>
    <t>35978</t>
  </si>
  <si>
    <t>CA-2014-RE19450140-41835</t>
  </si>
  <si>
    <t>RE-194501406</t>
  </si>
  <si>
    <t>40702</t>
  </si>
  <si>
    <t>CA-2012-RB19465140-40981</t>
  </si>
  <si>
    <t>RB-194651402</t>
  </si>
  <si>
    <t>TEC-MA-4597</t>
  </si>
  <si>
    <t>Hewlett-Packard Deskjet 6540 Color Inkjet Printer</t>
  </si>
  <si>
    <t>40049</t>
  </si>
  <si>
    <t>CA-2014-RB19465140-41765</t>
  </si>
  <si>
    <t>RB-194651408</t>
  </si>
  <si>
    <t>2768</t>
  </si>
  <si>
    <t>US-2015-DK1322555-42286</t>
  </si>
  <si>
    <t>DK-1322555</t>
  </si>
  <si>
    <t>CA-2012-RH19495140-41143</t>
  </si>
  <si>
    <t>32092</t>
  </si>
  <si>
    <t>CA-2015-RH19495140-42269</t>
  </si>
  <si>
    <t>RH-194951402</t>
  </si>
  <si>
    <t>35077</t>
  </si>
  <si>
    <t>CA-2012-RH19510140-41228</t>
  </si>
  <si>
    <t>RH-195101402</t>
  </si>
  <si>
    <t>Manhattan</t>
  </si>
  <si>
    <t>TEC-PH-4899</t>
  </si>
  <si>
    <t>Jawbone MINI JAMBOX Wireless Bluetooth Speaker</t>
  </si>
  <si>
    <t>CA-2013-RH19510140-41544</t>
  </si>
  <si>
    <t>40385</t>
  </si>
  <si>
    <t>CA-2013-RR19525140-41623</t>
  </si>
  <si>
    <t>RR-195251408</t>
  </si>
  <si>
    <t>US-2013-RR19525140-41613</t>
  </si>
  <si>
    <t>43006</t>
  </si>
  <si>
    <t>AU-2012-DS30308-41138</t>
  </si>
  <si>
    <t>DS-30308</t>
  </si>
  <si>
    <t>OFF-BI-6094</t>
  </si>
  <si>
    <t>SpineVue Locking Slant-D Ring Binders by Cardinal</t>
  </si>
  <si>
    <t>31970</t>
  </si>
  <si>
    <t>CA-2015-RB19570140-42344</t>
  </si>
  <si>
    <t>RB-195701402</t>
  </si>
  <si>
    <t>US-2014-RB19570140-41886</t>
  </si>
  <si>
    <t>32479</t>
  </si>
  <si>
    <t>CA-2015-RB19570140-42019</t>
  </si>
  <si>
    <t>RB-195701408</t>
  </si>
  <si>
    <t>OFF-EN-6325</t>
  </si>
  <si>
    <t>Tyvek  Top-Opening Peel &amp; Seel Envelopes, Plain White</t>
  </si>
  <si>
    <t>35814</t>
  </si>
  <si>
    <t>US-2014-RB19570140-41898</t>
  </si>
  <si>
    <t>RB-195701404</t>
  </si>
  <si>
    <t>34584</t>
  </si>
  <si>
    <t>CA-2013-RD19585140-41621</t>
  </si>
  <si>
    <t>RD-195851404</t>
  </si>
  <si>
    <t>Temecula</t>
  </si>
  <si>
    <t>TEC-PH-5613</t>
  </si>
  <si>
    <t>Plantronics Voyager Pro Legend</t>
  </si>
  <si>
    <t>CA-2012-RD19585140-41000</t>
  </si>
  <si>
    <t>39297</t>
  </si>
  <si>
    <t>US-2013-RD19585140-41586</t>
  </si>
  <si>
    <t>RD-195851402</t>
  </si>
  <si>
    <t>TEC-PH-3812</t>
  </si>
  <si>
    <t>Cisco SPA508G</t>
  </si>
  <si>
    <t>TU-2014-TC11145134-41656</t>
  </si>
  <si>
    <t>38061</t>
  </si>
  <si>
    <t>CA-2014-RL19615140-41885</t>
  </si>
  <si>
    <t>RL-196151402</t>
  </si>
  <si>
    <t>US-2015-RL19615140-42147</t>
  </si>
  <si>
    <t>MX-2012-RE1940539-41195</t>
  </si>
  <si>
    <t>34773</t>
  </si>
  <si>
    <t>CA-2014-RW19630140-41971</t>
  </si>
  <si>
    <t>RW-196301402</t>
  </si>
  <si>
    <t>34488</t>
  </si>
  <si>
    <t>CA-2015-RW19630140-42280</t>
  </si>
  <si>
    <t>RW-196301406</t>
  </si>
  <si>
    <t>ES-2013-ME1772545-41370</t>
  </si>
  <si>
    <t>28872</t>
  </si>
  <si>
    <t>IN-2015-MA1799566-42049</t>
  </si>
  <si>
    <t>MA-1799566</t>
  </si>
  <si>
    <t>OFF-EN-3093</t>
  </si>
  <si>
    <t>Ames Clasp Envelope, Set of 50</t>
  </si>
  <si>
    <t>36289</t>
  </si>
  <si>
    <t>CA-2013-RB19645140-41626</t>
  </si>
  <si>
    <t>RB-196451408</t>
  </si>
  <si>
    <t>CA-2012-RB19645140-41143</t>
  </si>
  <si>
    <t>OFF-BI-4350</t>
  </si>
  <si>
    <t>GBC Linen Binding Covers</t>
  </si>
  <si>
    <t>20875</t>
  </si>
  <si>
    <t>ID-2013-WB21850130-41447</t>
  </si>
  <si>
    <t>WB-21850130</t>
  </si>
  <si>
    <t>IN-2015-DB13405144-42341</t>
  </si>
  <si>
    <t>48056</t>
  </si>
  <si>
    <t>NI-2015-JF541595-42276</t>
  </si>
  <si>
    <t>JF-541595</t>
  </si>
  <si>
    <t>IN-2014-DM1301527-41919</t>
  </si>
  <si>
    <t>32275</t>
  </si>
  <si>
    <t>CA-2014-RW19690140-41790</t>
  </si>
  <si>
    <t>RW-196901408</t>
  </si>
  <si>
    <t>CA-2015-RB19705140-42262</t>
  </si>
  <si>
    <t>OFF-LA-4537</t>
  </si>
  <si>
    <t>Harbour Creations Legal Exhibit Labels, 5000 Label Set</t>
  </si>
  <si>
    <t>31392</t>
  </si>
  <si>
    <t>US-2015-RB19705140-42315</t>
  </si>
  <si>
    <t>RB-197051404</t>
  </si>
  <si>
    <t>35630</t>
  </si>
  <si>
    <t>CA-2013-RD19720140-41629</t>
  </si>
  <si>
    <t>RD-197201408</t>
  </si>
  <si>
    <t>Daytona Beach</t>
  </si>
  <si>
    <t>MX-2012-AH1012082-41226</t>
  </si>
  <si>
    <t>35069</t>
  </si>
  <si>
    <t>CA-2012-RF19735140-41126</t>
  </si>
  <si>
    <t>RF-197351408</t>
  </si>
  <si>
    <t>35493</t>
  </si>
  <si>
    <t>US-2013-RF19735140-41382</t>
  </si>
  <si>
    <t>RF-197351406</t>
  </si>
  <si>
    <t>FUR-TA-3620</t>
  </si>
  <si>
    <t>Bush Advantage Collection Round Conference Table</t>
  </si>
  <si>
    <t>45502</t>
  </si>
  <si>
    <t>SF-2014-CM2385117-41795</t>
  </si>
  <si>
    <t>CM-2385117</t>
  </si>
  <si>
    <t>40589</t>
  </si>
  <si>
    <t>CA-2015-RS19765140-42066</t>
  </si>
  <si>
    <t>RS-197651402</t>
  </si>
  <si>
    <t>45780</t>
  </si>
  <si>
    <t>TU-2015-AG270134-42356</t>
  </si>
  <si>
    <t>AG-270134</t>
  </si>
  <si>
    <t>OFF-FA-3068</t>
  </si>
  <si>
    <t>Advantus Staples, 12 Pack</t>
  </si>
  <si>
    <t>39670</t>
  </si>
  <si>
    <t>CA-2014-RO19780140-41954</t>
  </si>
  <si>
    <t>RO-197801404</t>
  </si>
  <si>
    <t>33727</t>
  </si>
  <si>
    <t>CA-2015-RB19795140-42138</t>
  </si>
  <si>
    <t>RB-197951404</t>
  </si>
  <si>
    <t>37619</t>
  </si>
  <si>
    <t>CA-2012-RB19795140-41062</t>
  </si>
  <si>
    <t>RB-197951402</t>
  </si>
  <si>
    <t>CA-2014-RD19810140-41798</t>
  </si>
  <si>
    <t>32017</t>
  </si>
  <si>
    <t>CA-2014-RD19810140-41683</t>
  </si>
  <si>
    <t>RD-198101404</t>
  </si>
  <si>
    <t>2839</t>
  </si>
  <si>
    <t>MX-2014-CA1277555-41912</t>
  </si>
  <si>
    <t>CA-1277555</t>
  </si>
  <si>
    <t>31961</t>
  </si>
  <si>
    <t>CA-2014-RC19825140-41948</t>
  </si>
  <si>
    <t>RC-198251408</t>
  </si>
  <si>
    <t>NG-2015-JC577594-42260</t>
  </si>
  <si>
    <t>39222</t>
  </si>
  <si>
    <t>CA-2014-RF19840140-41865</t>
  </si>
  <si>
    <t>RF-198401408</t>
  </si>
  <si>
    <t>33159</t>
  </si>
  <si>
    <t>CA-2012-RF19840140-41224</t>
  </si>
  <si>
    <t>RF-198401402</t>
  </si>
  <si>
    <t>41208</t>
  </si>
  <si>
    <t>US-2012-RP19855140-41003</t>
  </si>
  <si>
    <t>RP-198551408</t>
  </si>
  <si>
    <t>40506</t>
  </si>
  <si>
    <t>CA-2015-RS19870140-42350</t>
  </si>
  <si>
    <t>RS-198701402</t>
  </si>
  <si>
    <t>OFF-EN-5580</t>
  </si>
  <si>
    <t>Pastel Pink Envelopes</t>
  </si>
  <si>
    <t>CA-2012-RA988523-41160</t>
  </si>
  <si>
    <t>EG-2014-CS186038-41690</t>
  </si>
  <si>
    <t>CA-2014-RD19900140-41960</t>
  </si>
  <si>
    <t>14303</t>
  </si>
  <si>
    <t>ES-2014-MH1744045-41656</t>
  </si>
  <si>
    <t>MH-1744045</t>
  </si>
  <si>
    <t>CA-2015-RA19915140-42357</t>
  </si>
  <si>
    <t>14325</t>
  </si>
  <si>
    <t>ES-2014-PO191808-41706</t>
  </si>
  <si>
    <t>PO-191808</t>
  </si>
  <si>
    <t>34800</t>
  </si>
  <si>
    <t>CA-2015-RD19930140-42105</t>
  </si>
  <si>
    <t>RD-199301402</t>
  </si>
  <si>
    <t>34735</t>
  </si>
  <si>
    <t>CA-2015-RA19945140-42308</t>
  </si>
  <si>
    <t>RA-199451402</t>
  </si>
  <si>
    <t>39734</t>
  </si>
  <si>
    <t>CA-2013-RA19945140-41618</t>
  </si>
  <si>
    <t>RA-199451406</t>
  </si>
  <si>
    <t>TEC-AC-5180</t>
  </si>
  <si>
    <t>Maxell 4.7GB DVD-RW 3/Pack</t>
  </si>
  <si>
    <t>NI-2013-DB321095-41521</t>
  </si>
  <si>
    <t>TEC-PH-3513</t>
  </si>
  <si>
    <t>BlueLounge Milo Smartphone Stand, White/Metallic</t>
  </si>
  <si>
    <t>34917</t>
  </si>
  <si>
    <t>CA-2014-SH19975140-41905</t>
  </si>
  <si>
    <t>SH-199751408</t>
  </si>
  <si>
    <t>36160</t>
  </si>
  <si>
    <t>CA-2014-SH19975140-41954</t>
  </si>
  <si>
    <t>SH-199751406</t>
  </si>
  <si>
    <t>34025</t>
  </si>
  <si>
    <t>CA-2015-SK19990140-42361</t>
  </si>
  <si>
    <t>SK-199901406</t>
  </si>
  <si>
    <t>38315</t>
  </si>
  <si>
    <t>US-2014-SM20005140-41814</t>
  </si>
  <si>
    <t>SM-200051406</t>
  </si>
  <si>
    <t>34808</t>
  </si>
  <si>
    <t>CA-2012-SC20020140-41079</t>
  </si>
  <si>
    <t>SC-200201402</t>
  </si>
  <si>
    <t>39662</t>
  </si>
  <si>
    <t>CA-2015-SZ20035140-42035</t>
  </si>
  <si>
    <t>SZ-200351404</t>
  </si>
  <si>
    <t>TEC-PH-5240</t>
  </si>
  <si>
    <t>Mitel 5320 IP Phone VoIP phone</t>
  </si>
  <si>
    <t>TU-2015-AG675134-42099</t>
  </si>
  <si>
    <t>41066</t>
  </si>
  <si>
    <t>CA-2014-SC20050140-41968</t>
  </si>
  <si>
    <t>SC-200501408</t>
  </si>
  <si>
    <t>FUR-BO-5525</t>
  </si>
  <si>
    <t>O'Sullivan Cherrywood Estates Traditional Bookcase</t>
  </si>
  <si>
    <t>32209</t>
  </si>
  <si>
    <t>CA-2013-SC20050140-41425</t>
  </si>
  <si>
    <t>SC-200501406</t>
  </si>
  <si>
    <t>US-2015-SC20050140-42278</t>
  </si>
  <si>
    <t>39279</t>
  </si>
  <si>
    <t>CA-2012-SF20065140-41161</t>
  </si>
  <si>
    <t>SF-200651406</t>
  </si>
  <si>
    <t>Clifton</t>
  </si>
  <si>
    <t>FUR-FU-3882</t>
  </si>
  <si>
    <t>Dana Fluorescent Magnifying Lamp, White, 36"</t>
  </si>
  <si>
    <t>38016</t>
  </si>
  <si>
    <t>CA-2014-SF20065140-41990</t>
  </si>
  <si>
    <t>SF-200651408</t>
  </si>
  <si>
    <t>Goldsboro</t>
  </si>
  <si>
    <t>US-2015-SH1997555-42052</t>
  </si>
  <si>
    <t>40871</t>
  </si>
  <si>
    <t>CA-2013-SF20065140-41499</t>
  </si>
  <si>
    <t>SF-200651404</t>
  </si>
  <si>
    <t>CA-2013-SG20080140-41578</t>
  </si>
  <si>
    <t>IT-2014-DO1364591-41870</t>
  </si>
  <si>
    <t>CA-2012-SC20095140-41174</t>
  </si>
  <si>
    <t>17271</t>
  </si>
  <si>
    <t>ES-2012-RD19930125-41027</t>
  </si>
  <si>
    <t>RD-19930125</t>
  </si>
  <si>
    <t>ES-2013-BF1100591-41501</t>
  </si>
  <si>
    <t>25987</t>
  </si>
  <si>
    <t>IN-2012-BD1150066-40912</t>
  </si>
  <si>
    <t>BD-1150066</t>
  </si>
  <si>
    <t>Tottori</t>
  </si>
  <si>
    <t>CA-2015-SJ20125140-42105</t>
  </si>
  <si>
    <t>US-2012-JA1597055-41237</t>
  </si>
  <si>
    <t>TU-2013-CR2730134-41324</t>
  </si>
  <si>
    <t>31692</t>
  </si>
  <si>
    <t>CA-2015-SS20140140-42295</t>
  </si>
  <si>
    <t>SS-201401406</t>
  </si>
  <si>
    <t>OFF-ST-2860</t>
  </si>
  <si>
    <t>2300 Heavy-Duty Transfer File Systems by Perma</t>
  </si>
  <si>
    <t>RO-2015-SA10830107-42012</t>
  </si>
  <si>
    <t>MX-2015-NF1859539-42209</t>
  </si>
  <si>
    <t>2837</t>
  </si>
  <si>
    <t>MX-2015-JL1585036-42234</t>
  </si>
  <si>
    <t>JL-1585036</t>
  </si>
  <si>
    <t>NI-2014-JK562595-41779</t>
  </si>
  <si>
    <t>CA-2013-SJ20215140-41461</t>
  </si>
  <si>
    <t>US-2014-SC20230140-41873</t>
  </si>
  <si>
    <t>MX-2015-SP2092055-42363</t>
  </si>
  <si>
    <t>33414</t>
  </si>
  <si>
    <t>CA-2014-SW20245140-41902</t>
  </si>
  <si>
    <t>SW-202451404</t>
  </si>
  <si>
    <t>MX-2014-EH1418518-41915</t>
  </si>
  <si>
    <t>36825</t>
  </si>
  <si>
    <t>CA-2013-SC20260140-41364</t>
  </si>
  <si>
    <t>SC-202601408</t>
  </si>
  <si>
    <t>43295</t>
  </si>
  <si>
    <t>IZ-2014-CB202561-41863</t>
  </si>
  <si>
    <t>CB-202561</t>
  </si>
  <si>
    <t>US-2012-SC20260140-41165</t>
  </si>
  <si>
    <t>32468</t>
  </si>
  <si>
    <t>US-2012-SW20275140-40977</t>
  </si>
  <si>
    <t>SW-202751402</t>
  </si>
  <si>
    <t>OFF-PA-4390</t>
  </si>
  <si>
    <t>Geographics Note Cards, Blank, White, 8 1/2" x 11"</t>
  </si>
  <si>
    <t>47381</t>
  </si>
  <si>
    <t>BO-2015-CD279013-42161</t>
  </si>
  <si>
    <t>CD-279013</t>
  </si>
  <si>
    <t>CA-2015-SC20305140-42245</t>
  </si>
  <si>
    <t>MX-2014-KL1664593-41733</t>
  </si>
  <si>
    <t>NI-2015-BP105095-42249</t>
  </si>
  <si>
    <t>39150</t>
  </si>
  <si>
    <t>CA-2013-SM20320140-41633</t>
  </si>
  <si>
    <t>SM-203201404</t>
  </si>
  <si>
    <t>38419</t>
  </si>
  <si>
    <t>CA-2015-SO20335140-42340</t>
  </si>
  <si>
    <t>SO-203351404</t>
  </si>
  <si>
    <t>36372</t>
  </si>
  <si>
    <t>CA-2012-SV20365140-41018</t>
  </si>
  <si>
    <t>SV-203651402</t>
  </si>
  <si>
    <t>33229</t>
  </si>
  <si>
    <t>CA-2015-SV20365140-42223</t>
  </si>
  <si>
    <t>SV-203651408</t>
  </si>
  <si>
    <t>IN-2015-AH1069027-42181</t>
  </si>
  <si>
    <t>IN-2015-BE1141027-42249</t>
  </si>
  <si>
    <t>CA-2015-SC20380140-42039</t>
  </si>
  <si>
    <t>CA-2012-SH20395140-41214</t>
  </si>
  <si>
    <t>CA-2014-SS1041023-41995</t>
  </si>
  <si>
    <t>36517</t>
  </si>
  <si>
    <t>CA-2012-SR20425140-41073</t>
  </si>
  <si>
    <t>SR-204251402</t>
  </si>
  <si>
    <t>CA-2015-SR20425140-42361</t>
  </si>
  <si>
    <t>TU-2015-JD6015134-42327</t>
  </si>
  <si>
    <t>IN-2013-AS1028558-41354</t>
  </si>
  <si>
    <t>TEC-AC-5234</t>
  </si>
  <si>
    <t>Microsoft Arc Touch Mouse</t>
  </si>
  <si>
    <t>36846</t>
  </si>
  <si>
    <t>CA-2012-SG20470140-41240</t>
  </si>
  <si>
    <t>SG-204701404</t>
  </si>
  <si>
    <t>US-2012-GR1456054-41082</t>
  </si>
  <si>
    <t>TEC-MA-4214</t>
  </si>
  <si>
    <t>Epson WorkForce WF-2530 All-in-One Printer, Copier Scanner</t>
  </si>
  <si>
    <t>CA-2013-SS20515140-41479</t>
  </si>
  <si>
    <t>46703</t>
  </si>
  <si>
    <t>RS-2012-MP7965108-41166</t>
  </si>
  <si>
    <t>MP-7965108</t>
  </si>
  <si>
    <t>34750</t>
  </si>
  <si>
    <t>CA-2013-ST20530140-41333</t>
  </si>
  <si>
    <t>ST-205301408</t>
  </si>
  <si>
    <t>36763</t>
  </si>
  <si>
    <t>CA-2012-ST20530140-40954</t>
  </si>
  <si>
    <t>ST-205301402</t>
  </si>
  <si>
    <t>OFF-PA-5190</t>
  </si>
  <si>
    <t>Memo Book, 100 Message Capacity, 5 3/8” x 11”</t>
  </si>
  <si>
    <t>CA-2014-SN20560140-41817</t>
  </si>
  <si>
    <t>38610</t>
  </si>
  <si>
    <t>CA-2013-SC20575140-41556</t>
  </si>
  <si>
    <t>SC-205751408</t>
  </si>
  <si>
    <t>CA-2015-SC20575140-42236</t>
  </si>
  <si>
    <t>34713</t>
  </si>
  <si>
    <t>CA-2014-SS20590140-41885</t>
  </si>
  <si>
    <t>SS-205901402</t>
  </si>
  <si>
    <t>40818</t>
  </si>
  <si>
    <t>CA-2012-SG20605140-41261</t>
  </si>
  <si>
    <t>SG-206051402</t>
  </si>
  <si>
    <t>TEC-PH-5660</t>
  </si>
  <si>
    <t>RCA ViSYS 25425RE1 Corded phone</t>
  </si>
  <si>
    <t>CA-2015-SG20605140-42120</t>
  </si>
  <si>
    <t>38960</t>
  </si>
  <si>
    <t>CA-2015-SG20605140-42261</t>
  </si>
  <si>
    <t>SG-206051408</t>
  </si>
  <si>
    <t>OFF-AR-4332</t>
  </si>
  <si>
    <t>Fluorescent Highlighters by Dixon</t>
  </si>
  <si>
    <t>34678</t>
  </si>
  <si>
    <t>US-2015-SP20620140-42244</t>
  </si>
  <si>
    <t>SP-206201408</t>
  </si>
  <si>
    <t>31451</t>
  </si>
  <si>
    <t>CA-2013-SP20650140-41425</t>
  </si>
  <si>
    <t>SP-206501404</t>
  </si>
  <si>
    <t>BN-2014-KB631515-41904</t>
  </si>
  <si>
    <t>31700</t>
  </si>
  <si>
    <t>CA-2012-SP20650140-41014</t>
  </si>
  <si>
    <t>SP-206501408</t>
  </si>
  <si>
    <t>40203</t>
  </si>
  <si>
    <t>US-2014-SU20665140-41822</t>
  </si>
  <si>
    <t>SU-206651406</t>
  </si>
  <si>
    <t>40992</t>
  </si>
  <si>
    <t>US-2014-SC20695140-41985</t>
  </si>
  <si>
    <t>SC-206951406</t>
  </si>
  <si>
    <t>31418</t>
  </si>
  <si>
    <t>CA-2014-SC20725140-41803</t>
  </si>
  <si>
    <t>SC-207251406</t>
  </si>
  <si>
    <t>OFF-ST-3840</t>
  </si>
  <si>
    <t>Companion Letter/Legal File, Black</t>
  </si>
  <si>
    <t>CA-2015-SC20725140-42182</t>
  </si>
  <si>
    <t>39211</t>
  </si>
  <si>
    <t>CA-2015-SR20740140-42173</t>
  </si>
  <si>
    <t>SR-207401406</t>
  </si>
  <si>
    <t>TEC-MA-4600</t>
  </si>
  <si>
    <t>Hewlett-Packard Desktjet 6988DT Refurbished Printer</t>
  </si>
  <si>
    <t>35741</t>
  </si>
  <si>
    <t>US-2012-SR20740140-41228</t>
  </si>
  <si>
    <t>SR-207401402</t>
  </si>
  <si>
    <t>KZ-2012-PR888068-41144</t>
  </si>
  <si>
    <t>40394</t>
  </si>
  <si>
    <t>US-2012-SV20785140-41010</t>
  </si>
  <si>
    <t>SV-207851402</t>
  </si>
  <si>
    <t>OFF-PA-6576</t>
  </si>
  <si>
    <t>Xerox 213</t>
  </si>
  <si>
    <t>ZA-2015-MN7935147-42339</t>
  </si>
  <si>
    <t>ES-2012-AA1064564-41268</t>
  </si>
  <si>
    <t>CA-2012-SA20830140-41210</t>
  </si>
  <si>
    <t>40696</t>
  </si>
  <si>
    <t>CA-2014-SC20845140-41955</t>
  </si>
  <si>
    <t>SC-208451402</t>
  </si>
  <si>
    <t>Arlington Heights</t>
  </si>
  <si>
    <t>US-2014-SP20860140-41968</t>
  </si>
  <si>
    <t>39089</t>
  </si>
  <si>
    <t>CA-2015-SP20860140-42290</t>
  </si>
  <si>
    <t>SP-208601402</t>
  </si>
  <si>
    <t>CA-2015-SP20860140-42276</t>
  </si>
  <si>
    <t>32039</t>
  </si>
  <si>
    <t>US-2014-SS20875140-41879</t>
  </si>
  <si>
    <t>SS-208751402</t>
  </si>
  <si>
    <t>37250</t>
  </si>
  <si>
    <t>US-2012-SG20890140-40997</t>
  </si>
  <si>
    <t>SG-208901406</t>
  </si>
  <si>
    <t>IN-2015-MO178007-42363</t>
  </si>
  <si>
    <t>35267</t>
  </si>
  <si>
    <t>CA-2012-SP20920140-41234</t>
  </si>
  <si>
    <t>SP-209201404</t>
  </si>
  <si>
    <t>21288</t>
  </si>
  <si>
    <t>ID-2015-JC1534059-42225</t>
  </si>
  <si>
    <t>JC-1534059</t>
  </si>
  <si>
    <t>36026</t>
  </si>
  <si>
    <t>CA-2014-SV20935140-41839</t>
  </si>
  <si>
    <t>SV-209351402</t>
  </si>
  <si>
    <t>TEC-AC-5857</t>
  </si>
  <si>
    <t>SanDisk Cruzer 4 GB USB Flash Drive</t>
  </si>
  <si>
    <t>CA-2013-SM20950140-41627</t>
  </si>
  <si>
    <t>39357</t>
  </si>
  <si>
    <t>CA-2013-TC20980140-41537</t>
  </si>
  <si>
    <t>TC-209801406</t>
  </si>
  <si>
    <t>ES-2015-WB21850139-42248</t>
  </si>
  <si>
    <t>33369</t>
  </si>
  <si>
    <t>CA-2014-TC20980140-41970</t>
  </si>
  <si>
    <t>TC-209801404</t>
  </si>
  <si>
    <t>37329</t>
  </si>
  <si>
    <t>CA-2015-TD20995140-42118</t>
  </si>
  <si>
    <t>TD-209951406</t>
  </si>
  <si>
    <t>40899</t>
  </si>
  <si>
    <t>CA-2012-TD20995140-41047</t>
  </si>
  <si>
    <t>TD-209951408</t>
  </si>
  <si>
    <t>AG-2014-CM21603-41755</t>
  </si>
  <si>
    <t>37970</t>
  </si>
  <si>
    <t>CA-2013-TW21025140-41522</t>
  </si>
  <si>
    <t>TW-210251408</t>
  </si>
  <si>
    <t>IN-2012-RC198257-41167</t>
  </si>
  <si>
    <t>42475</t>
  </si>
  <si>
    <t>EG-2015-SP1054538-42351</t>
  </si>
  <si>
    <t>SP-1054538</t>
  </si>
  <si>
    <t>OFF-PA-5879</t>
  </si>
  <si>
    <t>SanDisk Message Books, Recycled</t>
  </si>
  <si>
    <t>35431</t>
  </si>
  <si>
    <t>CA-2012-TT21070140-41159</t>
  </si>
  <si>
    <t>TT-210701408</t>
  </si>
  <si>
    <t>32747</t>
  </si>
  <si>
    <t>US-2013-TS21085140-41474</t>
  </si>
  <si>
    <t>TS-210851404</t>
  </si>
  <si>
    <t>OFF-BI-6390</t>
  </si>
  <si>
    <t>Wilson Jones DublLock D-Ring Binders</t>
  </si>
  <si>
    <t>39708</t>
  </si>
  <si>
    <t>CA-2014-TH21100140-41769</t>
  </si>
  <si>
    <t>TH-211001408</t>
  </si>
  <si>
    <t>IN-2013-JM152657-41576</t>
  </si>
  <si>
    <t>TEC-AC-5107</t>
  </si>
  <si>
    <t>Logitech G430 Surround Sound Gaming Headset with Dolby 7.1 Technology</t>
  </si>
  <si>
    <t>TU-2012-PF9165134-41074</t>
  </si>
  <si>
    <t>31895</t>
  </si>
  <si>
    <t>CA-2014-TP21130140-41835</t>
  </si>
  <si>
    <t>TP-211301406</t>
  </si>
  <si>
    <t>OFF-SU-2998</t>
  </si>
  <si>
    <t>Acme Stainless Steel Office Snips</t>
  </si>
  <si>
    <t>38053</t>
  </si>
  <si>
    <t>CA-2015-TC21145140-42263</t>
  </si>
  <si>
    <t>TC-211451406</t>
  </si>
  <si>
    <t>FUR-CH-5781</t>
  </si>
  <si>
    <t>SAFCO Folding Chair Trolley</t>
  </si>
  <si>
    <t>36045</t>
  </si>
  <si>
    <t>CA-2014-TS21160140-41702</t>
  </si>
  <si>
    <t>TS-211601404</t>
  </si>
  <si>
    <t>FUR-FU-4225</t>
  </si>
  <si>
    <t>Executive Impressions 10" Spectator Wall Clock</t>
  </si>
  <si>
    <t>31610</t>
  </si>
  <si>
    <t>CA-2012-TS21205140-41178</t>
  </si>
  <si>
    <t>TS-212051406</t>
  </si>
  <si>
    <t>US-2015-TT21220140-42186</t>
  </si>
  <si>
    <t>40588</t>
  </si>
  <si>
    <t>CA-2012-TT21220140-41174</t>
  </si>
  <si>
    <t>TT-212201406</t>
  </si>
  <si>
    <t>US-2013-PF1916582-41445</t>
  </si>
  <si>
    <t>US-2012-TH21235140-41216</t>
  </si>
  <si>
    <t>38861</t>
  </si>
  <si>
    <t>US-2014-TB21250140-41669</t>
  </si>
  <si>
    <t>TB-212501404</t>
  </si>
  <si>
    <t>36532</t>
  </si>
  <si>
    <t>CA-2014-TT21265140-41963</t>
  </si>
  <si>
    <t>TT-212651402</t>
  </si>
  <si>
    <t>CA-2014-TT21265140-41915</t>
  </si>
  <si>
    <t>CA-2014-TB21280140-41724</t>
  </si>
  <si>
    <t>34495</t>
  </si>
  <si>
    <t>CA-2012-TB21280140-41243</t>
  </si>
  <si>
    <t>TB-212801408</t>
  </si>
  <si>
    <t>CA-2014-TB21280140-41786</t>
  </si>
  <si>
    <t>40297</t>
  </si>
  <si>
    <t>CA-2012-TB21280140-41081</t>
  </si>
  <si>
    <t>TB-212801404</t>
  </si>
  <si>
    <t>CA-2014-TC21295140-41800</t>
  </si>
  <si>
    <t>35155</t>
  </si>
  <si>
    <t>CA-2012-TC21295140-41262</t>
  </si>
  <si>
    <t>TC-212951404</t>
  </si>
  <si>
    <t>38518</t>
  </si>
  <si>
    <t>US-2015-TG21310140-42032</t>
  </si>
  <si>
    <t>TG-213101406</t>
  </si>
  <si>
    <t>TEC-PH-4901</t>
  </si>
  <si>
    <t>Jensen SMPS-640 - speaker phone</t>
  </si>
  <si>
    <t>ES-2012-MO17950120-41137</t>
  </si>
  <si>
    <t>ES-2013-PB1915034-41373</t>
  </si>
  <si>
    <t>38345</t>
  </si>
  <si>
    <t>CA-2014-TR21325140-41866</t>
  </si>
  <si>
    <t>TR-213251408</t>
  </si>
  <si>
    <t>NI-2014-CG204095-41856</t>
  </si>
  <si>
    <t>35238</t>
  </si>
  <si>
    <t>CA-2015-TS21340140-42143</t>
  </si>
  <si>
    <t>TS-213401406</t>
  </si>
  <si>
    <t>36826</t>
  </si>
  <si>
    <t>CA-2015-TB21355140-42223</t>
  </si>
  <si>
    <t>TB-213551402</t>
  </si>
  <si>
    <t>35624</t>
  </si>
  <si>
    <t>CA-2014-TB21355140-41664</t>
  </si>
  <si>
    <t>TB-213551406</t>
  </si>
  <si>
    <t>NI-2015-EB411095-42174</t>
  </si>
  <si>
    <t>IN-2014-KD16345144-41768</t>
  </si>
  <si>
    <t>IN-2015-LA16780102-42095</t>
  </si>
  <si>
    <t>33564</t>
  </si>
  <si>
    <t>CA-2015-TP21415140-42265</t>
  </si>
  <si>
    <t>TP-214151404</t>
  </si>
  <si>
    <t>OFF-PA-6542</t>
  </si>
  <si>
    <t>Xerox 1984</t>
  </si>
  <si>
    <t>36434</t>
  </si>
  <si>
    <t>CA-2014-TS21430140-41957</t>
  </si>
  <si>
    <t>TS-214301402</t>
  </si>
  <si>
    <t>CA-2014-TZ1144523-41985</t>
  </si>
  <si>
    <t>IN-2014-SE2011066-41772</t>
  </si>
  <si>
    <t>CA-2013-TC21475140-41391</t>
  </si>
  <si>
    <t>36054</t>
  </si>
  <si>
    <t>US-2015-TC21475140-42125</t>
  </si>
  <si>
    <t>TC-214751402</t>
  </si>
  <si>
    <t>35839</t>
  </si>
  <si>
    <t>CA-2015-TM21490140-42094</t>
  </si>
  <si>
    <t>TM-214901402</t>
  </si>
  <si>
    <t>OFF-EN-5275</t>
  </si>
  <si>
    <t>Multimedia Mailers</t>
  </si>
  <si>
    <t>CA-2015-TS21505140-42316</t>
  </si>
  <si>
    <t>34616</t>
  </si>
  <si>
    <t>CA-2012-TS21505140-41262</t>
  </si>
  <si>
    <t>TS-215051408</t>
  </si>
  <si>
    <t>31581</t>
  </si>
  <si>
    <t>CA-2013-TB21520140-41543</t>
  </si>
  <si>
    <t>TB-215201404</t>
  </si>
  <si>
    <t>CA-2013-TC21535140-41536</t>
  </si>
  <si>
    <t>ES-2015-AS1024064-42297</t>
  </si>
  <si>
    <t>ZA-2014-LS6945147-41672</t>
  </si>
  <si>
    <t>35678</t>
  </si>
  <si>
    <t>CA-2013-TB21625140-41572</t>
  </si>
  <si>
    <t>TB-216251404</t>
  </si>
  <si>
    <t>TU-2014-SF10965134-41992</t>
  </si>
  <si>
    <t>38437</t>
  </si>
  <si>
    <t>CA-2015-TG21640140-42255</t>
  </si>
  <si>
    <t>TG-216401402</t>
  </si>
  <si>
    <t>TEC-AC-5178</t>
  </si>
  <si>
    <t>Maxell 4.7GB DVD-R</t>
  </si>
  <si>
    <t>CA-2014-TS21655140-41999</t>
  </si>
  <si>
    <t>CA-2013-VD21670140-41583</t>
  </si>
  <si>
    <t>33868</t>
  </si>
  <si>
    <t>CA-2015-VM21685140-42202</t>
  </si>
  <si>
    <t>VM-216851402</t>
  </si>
  <si>
    <t>36882</t>
  </si>
  <si>
    <t>CA-2015-VP21730140-42339</t>
  </si>
  <si>
    <t>VP-217301406</t>
  </si>
  <si>
    <t>TEC-PH-5537</t>
  </si>
  <si>
    <t>Panasonic Business Telephones KX-T7736</t>
  </si>
  <si>
    <t>31691</t>
  </si>
  <si>
    <t>CA-2015-VP21730140-42186</t>
  </si>
  <si>
    <t>VP-217301404</t>
  </si>
  <si>
    <t>OFF-BI-6322</t>
  </si>
  <si>
    <t>Tuf-Vin Binders</t>
  </si>
  <si>
    <t>34299</t>
  </si>
  <si>
    <t>CA-2013-VP21730140-41460</t>
  </si>
  <si>
    <t>VP-217301402</t>
  </si>
  <si>
    <t>OFF-BI-3982</t>
  </si>
  <si>
    <t>Durable Pressboard Binders</t>
  </si>
  <si>
    <t>31656</t>
  </si>
  <si>
    <t>CA-2015-VB21745140-42072</t>
  </si>
  <si>
    <t>VB-217451408</t>
  </si>
  <si>
    <t>OFF-AP-3370</t>
  </si>
  <si>
    <t>Belkin 8 Outlet SurgeMaster II Gold Surge Protector with Phone Protection</t>
  </si>
  <si>
    <t>37919</t>
  </si>
  <si>
    <t>CA-2012-VP21760140-41157</t>
  </si>
  <si>
    <t>VP-217601404</t>
  </si>
  <si>
    <t>FUR-FU-4052</t>
  </si>
  <si>
    <t>Eldon Expressions Wood and Plastic Desk Accessories, Cherry Wood</t>
  </si>
  <si>
    <t>CA-2015-VW21775140-42326</t>
  </si>
  <si>
    <t>37551</t>
  </si>
  <si>
    <t>CA-2013-VW21775140-41525</t>
  </si>
  <si>
    <t>VW-217751408</t>
  </si>
  <si>
    <t>32886</t>
  </si>
  <si>
    <t>CA-2014-VG21805140-41772</t>
  </si>
  <si>
    <t>VG-218051408</t>
  </si>
  <si>
    <t>IN-2014-DA1345058-41769</t>
  </si>
  <si>
    <t>40792</t>
  </si>
  <si>
    <t>US-2014-VM21835140-41772</t>
  </si>
  <si>
    <t>VM-218351404</t>
  </si>
  <si>
    <t>TEC-AC-5212</t>
  </si>
  <si>
    <t>Memorex Mini Travel Drive 32 GB USB 2.0 Flash Drive</t>
  </si>
  <si>
    <t>41131</t>
  </si>
  <si>
    <t>CA-2014-WB21850140-41923</t>
  </si>
  <si>
    <t>WB-218501402</t>
  </si>
  <si>
    <t>FUR-FU-4022</t>
  </si>
  <si>
    <t>Eldon 400 Class Desk Accessories, Black Carbon</t>
  </si>
  <si>
    <t>CA-2014-WB21850140-41654</t>
  </si>
  <si>
    <t>US-2013-SJ2021582-41543</t>
  </si>
  <si>
    <t>35783</t>
  </si>
  <si>
    <t>CA-2014-XP21865140-41947</t>
  </si>
  <si>
    <t>XP-218651404</t>
  </si>
  <si>
    <t>34142</t>
  </si>
  <si>
    <t>CA-2015-XP21865140-42326</t>
  </si>
  <si>
    <t>XP-218651406</t>
  </si>
  <si>
    <t>CA-2012-ZC21910140-41271</t>
  </si>
  <si>
    <t>38612</t>
  </si>
  <si>
    <t>CA-2015-ZC21910140-42136</t>
  </si>
  <si>
    <t>ZC-219101406</t>
  </si>
  <si>
    <t>EG-2014-PM894038-41846</t>
  </si>
  <si>
    <t>31316</t>
  </si>
  <si>
    <t>CA-2012-ZD21925140-41147</t>
  </si>
  <si>
    <t>ZD-219251404</t>
  </si>
  <si>
    <t>TEC-PH-3808</t>
  </si>
  <si>
    <t>Cisco SPA 501G IP Phone</t>
  </si>
  <si>
    <t>Eastern Canada</t>
  </si>
  <si>
    <t>Western Canada</t>
  </si>
  <si>
    <t>Lynne Marchand</t>
  </si>
  <si>
    <t>Angela Jephson</t>
  </si>
  <si>
    <t>V2S</t>
  </si>
  <si>
    <t>Sum of Sales</t>
  </si>
  <si>
    <t>Sum of Quantity</t>
  </si>
  <si>
    <t>Sum of Profit</t>
  </si>
  <si>
    <t>Row Labels</t>
  </si>
  <si>
    <t>(blank)</t>
  </si>
  <si>
    <t>Grand Total</t>
  </si>
  <si>
    <t>Count of Order ID</t>
  </si>
  <si>
    <t>&lt;04-01-2012</t>
  </si>
  <si>
    <t>Qtr1</t>
  </si>
  <si>
    <t>Qtr2</t>
  </si>
  <si>
    <t>Qtr3</t>
  </si>
  <si>
    <t>Qtr4</t>
  </si>
  <si>
    <t>sales</t>
  </si>
  <si>
    <t>quantity</t>
  </si>
  <si>
    <t>profit</t>
  </si>
  <si>
    <t>average</t>
  </si>
  <si>
    <t>delivery days</t>
  </si>
  <si>
    <t>Average of delivery 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</si>
</sst>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7" formatCode="&quot;₹&quot;\ #,##0.00"/>
  </numFmts>
  <fonts count="5">
    <font>
      <sz val="11"/>
      <name val="Calibri"/>
      <scheme val="minor"/>
    </font>
    <font>
      <b/>
      <sz val="11"/>
      <name val="Calibri"/>
      <family val="2"/>
    </font>
    <font>
      <sz val="11"/>
      <name val="Calibri"/>
      <family val="2"/>
    </font>
    <font>
      <sz val="11"/>
      <name val="Calibri"/>
      <family val="2"/>
      <scheme val="minor"/>
    </font>
    <font>
      <sz val="11"/>
      <name val="Calibri"/>
      <family val="2"/>
    </font>
  </fonts>
  <fills count="3">
    <fill>
      <patternFill patternType="none"/>
    </fill>
    <fill>
      <patternFill patternType="gray125"/>
    </fill>
    <fill>
      <patternFill patternType="solid">
        <fgColor rgb="FFFFFF00"/>
        <bgColor indexed="64"/>
      </patternFill>
    </fill>
  </fills>
  <borders count="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s>
  <cellStyleXfs count="1">
    <xf numFmtId="0" fontId="0" fillId="0" borderId="0"/>
  </cellStyleXfs>
  <cellXfs count="17">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xf numFmtId="0" fontId="3" fillId="0" borderId="0" xfId="0" applyFont="1"/>
    <xf numFmtId="0" fontId="2" fillId="0" borderId="0" xfId="0" applyFont="1"/>
    <xf numFmtId="0" fontId="4" fillId="0" borderId="0" xfId="0" applyFont="1"/>
    <xf numFmtId="14" fontId="1" fillId="0" borderId="2" xfId="0" applyNumberFormat="1" applyFont="1" applyBorder="1" applyAlignment="1">
      <alignment horizontal="center" vertical="top"/>
    </xf>
    <xf numFmtId="14" fontId="2" fillId="0" borderId="0" xfId="0" applyNumberFormat="1" applyFont="1"/>
    <xf numFmtId="14" fontId="4" fillId="0" borderId="0" xfId="0" applyNumberFormat="1" applyFont="1"/>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0" fontId="0" fillId="0" borderId="0" xfId="0" applyNumberFormat="1"/>
    <xf numFmtId="1" fontId="0" fillId="0" borderId="0" xfId="0" applyNumberFormat="1"/>
    <xf numFmtId="167" fontId="1" fillId="0" borderId="2" xfId="0" applyNumberFormat="1" applyFont="1" applyBorder="1" applyAlignment="1">
      <alignment horizontal="center" vertical="top"/>
    </xf>
    <xf numFmtId="167" fontId="0" fillId="0" borderId="0" xfId="0" applyNumberFormat="1"/>
  </cellXfs>
  <cellStyles count="1">
    <cellStyle name="Normal" xfId="0" builtinId="0"/>
  </cellStyles>
  <dxfs count="51">
    <dxf>
      <numFmt numFmtId="167" formatCode="&quot;₹&quot;\ #,##0.00"/>
    </dxf>
    <dxf>
      <numFmt numFmtId="167" formatCode="&quot;₹&quot;\ #,##0.00"/>
    </dxf>
    <dxf>
      <numFmt numFmtId="166" formatCode="0.0"/>
    </dxf>
    <dxf>
      <numFmt numFmtId="1" formatCode="0"/>
    </dxf>
    <dxf>
      <numFmt numFmtId="1" formatCode="0"/>
    </dxf>
    <dxf>
      <numFmt numFmtId="1" formatCode="0"/>
    </dxf>
    <dxf>
      <numFmt numFmtId="166" formatCode="0.0"/>
    </dxf>
    <dxf>
      <numFmt numFmtId="2" formatCode="0.00"/>
    </dxf>
    <dxf>
      <numFmt numFmtId="1" formatCode="0"/>
    </dxf>
    <dxf>
      <numFmt numFmtId="1" formatCode="0"/>
    </dxf>
    <dxf>
      <numFmt numFmtId="2" formatCode="0.00"/>
    </dxf>
    <dxf>
      <numFmt numFmtId="164" formatCode="0.000"/>
    </dxf>
    <dxf>
      <numFmt numFmtId="1" formatCode="0"/>
    </dxf>
    <dxf>
      <numFmt numFmtId="1" formatCode="0"/>
    </dxf>
    <dxf>
      <numFmt numFmtId="164" formatCode="0.000"/>
    </dxf>
    <dxf>
      <numFmt numFmtId="1" formatCode="0"/>
    </dxf>
    <dxf>
      <numFmt numFmtId="1" formatCode="0"/>
    </dxf>
    <dxf>
      <numFmt numFmtId="166" formatCode="0.0"/>
    </dxf>
    <dxf>
      <numFmt numFmtId="1" formatCode="0"/>
    </dxf>
    <dxf>
      <numFmt numFmtId="1" formatCode="0"/>
    </dxf>
    <dxf>
      <numFmt numFmtId="166" formatCode="0.0"/>
    </dxf>
    <dxf>
      <numFmt numFmtId="2" formatCode="0.00"/>
    </dxf>
    <dxf>
      <numFmt numFmtId="2" formatCode="0.00"/>
    </dxf>
    <dxf>
      <numFmt numFmtId="1" formatCode="0"/>
    </dxf>
    <dxf>
      <numFmt numFmtId="166" formatCode="0.0"/>
    </dxf>
    <dxf>
      <numFmt numFmtId="1" formatCode="0"/>
    </dxf>
    <dxf>
      <numFmt numFmtId="2" formatCode="0.00"/>
    </dxf>
    <dxf>
      <numFmt numFmtId="166" formatCode="0.0"/>
    </dxf>
    <dxf>
      <numFmt numFmtId="2" formatCode="0.00"/>
    </dxf>
    <dxf>
      <numFmt numFmtId="2" formatCode="0.00"/>
    </dxf>
    <dxf>
      <numFmt numFmtId="2" formatCode="0.00"/>
    </dxf>
    <dxf>
      <numFmt numFmtId="164" formatCode="0.000"/>
    </dxf>
    <dxf>
      <numFmt numFmtId="2" formatCode="0.00"/>
    </dxf>
    <dxf>
      <numFmt numFmtId="164" formatCode="0.000"/>
    </dxf>
    <dxf>
      <numFmt numFmtId="2" formatCode="0.00"/>
    </dxf>
    <dxf>
      <numFmt numFmtId="2" formatCode="0.00"/>
    </dxf>
    <dxf>
      <numFmt numFmtId="164" formatCode="0.000"/>
    </dxf>
    <dxf>
      <numFmt numFmtId="164" formatCode="0.000"/>
    </dxf>
    <dxf>
      <numFmt numFmtId="165" formatCode="0.0000"/>
    </dxf>
    <dxf>
      <numFmt numFmtId="165" formatCode="0.0000"/>
    </dxf>
    <dxf>
      <numFmt numFmtId="164" formatCode="0.000"/>
    </dxf>
    <dxf>
      <numFmt numFmtId="164" formatCode="0.000"/>
    </dxf>
    <dxf>
      <numFmt numFmtId="164" formatCode="0.000"/>
    </dxf>
    <dxf>
      <numFmt numFmtId="164" formatCode="0.000"/>
    </dxf>
    <dxf>
      <numFmt numFmtId="164" formatCode="0.000"/>
    </dxf>
    <dxf>
      <font>
        <b val="0"/>
        <i val="0"/>
        <strike val="0"/>
        <condense val="0"/>
        <extend val="0"/>
        <outline val="0"/>
        <shadow val="0"/>
        <u val="none"/>
        <vertAlign val="baseline"/>
        <sz val="11"/>
        <color auto="1"/>
        <name val="Calibri"/>
        <scheme val="none"/>
      </font>
      <numFmt numFmtId="0" formatCode="General"/>
    </dxf>
    <dxf>
      <font>
        <b val="0"/>
        <i val="0"/>
        <strike val="0"/>
        <condense val="0"/>
        <extend val="0"/>
        <outline val="0"/>
        <shadow val="0"/>
        <u val="none"/>
        <vertAlign val="baseline"/>
        <sz val="11"/>
        <color auto="1"/>
        <name val="Calibri"/>
        <scheme val="none"/>
      </font>
      <numFmt numFmtId="19" formatCode="dd/mm/yyyy"/>
    </dxf>
    <dxf>
      <font>
        <b val="0"/>
        <i val="0"/>
        <strike val="0"/>
        <condense val="0"/>
        <extend val="0"/>
        <outline val="0"/>
        <shadow val="0"/>
        <u val="none"/>
        <vertAlign val="baseline"/>
        <sz val="11"/>
        <color auto="1"/>
        <name val="Calibri"/>
        <scheme val="none"/>
      </font>
      <numFmt numFmtId="19" formatCode="dd/mm/yyyy"/>
    </dxf>
    <dxf>
      <border outline="0">
        <top style="thin">
          <color rgb="FF000000"/>
        </top>
      </border>
    </dxf>
    <dxf>
      <border outline="0">
        <bottom style="thin">
          <color rgb="FF000000"/>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rgb="FF000000"/>
        </left>
        <right style="thin">
          <color rgb="FF000000"/>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1/relationships/timelineCache" Target="timelineCaches/timelineCache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[Cleaned_Data(1).xlsx]Bottom 5 Sales Products - Bar C!PivotTable7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'Bottom 5 Sales Products - Bar C'!$B$3</c:f>
              <c:strCache>
                <c:ptCount val="1"/>
                <c:pt idx="0">
                  <c:v>Total</c:v>
                </c:pt>
              </c:strCache>
            </c:strRef>
          </c:tx>
          <c:spPr>
            <a:solidFill>
              <a:schemeClr val="accent6"/>
            </a:solidFill>
            <a:ln>
              <a:noFill/>
            </a:ln>
            <a:effectLst/>
          </c:spPr>
          <c:invertIfNegative val="0"/>
          <c:cat>
            <c:strRef>
              <c:f>'Bottom 5 Sales Products - Bar C'!$A$4:$A$9</c:f>
              <c:strCache>
                <c:ptCount val="5"/>
                <c:pt idx="0">
                  <c:v>GBC Ibimaster 500 Manual ProClick Binding System</c:v>
                </c:pt>
                <c:pt idx="1">
                  <c:v>3D Systems Cube Printer, 2nd Generation, Magenta</c:v>
                </c:pt>
                <c:pt idx="2">
                  <c:v>Canon imageCLASS 2200 Advanced Copier</c:v>
                </c:pt>
                <c:pt idx="3">
                  <c:v>Cubify CubeX 3D Printer Triple Head Print</c:v>
                </c:pt>
                <c:pt idx="4">
                  <c:v>Hoover Stove, Red</c:v>
                </c:pt>
              </c:strCache>
            </c:strRef>
          </c:cat>
          <c:val>
            <c:numRef>
              <c:f>'Bottom 5 Sales Products - Bar C'!$B$4:$B$9</c:f>
              <c:numCache>
                <c:formatCode>General</c:formatCode>
                <c:ptCount val="5"/>
                <c:pt idx="0">
                  <c:v>9892.74</c:v>
                </c:pt>
                <c:pt idx="1">
                  <c:v>9099.93</c:v>
                </c:pt>
                <c:pt idx="2">
                  <c:v>8399.9759999999987</c:v>
                </c:pt>
                <c:pt idx="3">
                  <c:v>7999.98</c:v>
                </c:pt>
                <c:pt idx="4">
                  <c:v>7958.58</c:v>
                </c:pt>
              </c:numCache>
            </c:numRef>
          </c:val>
          <c:extLst>
            <c:ext xmlns:c16="http://schemas.microsoft.com/office/drawing/2014/chart" uri="{C3380CC4-5D6E-409C-BE32-E72D297353CC}">
              <c16:uniqueId val="{00000000-5AF4-4014-B50B-6F2F71FFC87E}"/>
            </c:ext>
          </c:extLst>
        </c:ser>
        <c:dLbls>
          <c:showLegendKey val="0"/>
          <c:showVal val="0"/>
          <c:showCatName val="0"/>
          <c:showSerName val="0"/>
          <c:showPercent val="0"/>
          <c:showBubbleSize val="0"/>
        </c:dLbls>
        <c:gapWidth val="182"/>
        <c:axId val="1256772000"/>
        <c:axId val="1256775360"/>
      </c:barChart>
      <c:catAx>
        <c:axId val="1256772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775360"/>
        <c:crosses val="autoZero"/>
        <c:auto val="1"/>
        <c:lblAlgn val="ctr"/>
        <c:lblOffset val="100"/>
        <c:noMultiLvlLbl val="0"/>
      </c:catAx>
      <c:valAx>
        <c:axId val="12567753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772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[Cleaned_Data(1).xlsx]Top 5 Sales Products - Bar Char!PivotTable8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Sales Products - Bar Char'!$B$3</c:f>
              <c:strCache>
                <c:ptCount val="1"/>
                <c:pt idx="0">
                  <c:v>Total</c:v>
                </c:pt>
              </c:strCache>
            </c:strRef>
          </c:tx>
          <c:spPr>
            <a:solidFill>
              <a:schemeClr val="accent1"/>
            </a:solidFill>
            <a:ln>
              <a:noFill/>
            </a:ln>
            <a:effectLst/>
          </c:spPr>
          <c:invertIfNegative val="0"/>
          <c:cat>
            <c:strRef>
              <c:f>'Top 5 Sales Products - Bar Char'!$A$4:$A$9</c:f>
              <c:strCache>
                <c:ptCount val="5"/>
                <c:pt idx="0">
                  <c:v>Hoover Stove, Red</c:v>
                </c:pt>
                <c:pt idx="1">
                  <c:v>Cubify CubeX 3D Printer Triple Head Print</c:v>
                </c:pt>
                <c:pt idx="2">
                  <c:v>Canon imageCLASS 2200 Advanced Copier</c:v>
                </c:pt>
                <c:pt idx="3">
                  <c:v>3D Systems Cube Printer, 2nd Generation, Magenta</c:v>
                </c:pt>
                <c:pt idx="4">
                  <c:v>GBC Ibimaster 500 Manual ProClick Binding System</c:v>
                </c:pt>
              </c:strCache>
            </c:strRef>
          </c:cat>
          <c:val>
            <c:numRef>
              <c:f>'Top 5 Sales Products - Bar Char'!$B$4:$B$9</c:f>
              <c:numCache>
                <c:formatCode>General</c:formatCode>
                <c:ptCount val="5"/>
                <c:pt idx="0">
                  <c:v>7958.58</c:v>
                </c:pt>
                <c:pt idx="1">
                  <c:v>7999.98</c:v>
                </c:pt>
                <c:pt idx="2">
                  <c:v>8399.9759999999987</c:v>
                </c:pt>
                <c:pt idx="3">
                  <c:v>9099.93</c:v>
                </c:pt>
                <c:pt idx="4">
                  <c:v>9892.74</c:v>
                </c:pt>
              </c:numCache>
            </c:numRef>
          </c:val>
          <c:extLst>
            <c:ext xmlns:c16="http://schemas.microsoft.com/office/drawing/2014/chart" uri="{C3380CC4-5D6E-409C-BE32-E72D297353CC}">
              <c16:uniqueId val="{00000000-2C49-4DE6-959F-B6990C3503CA}"/>
            </c:ext>
          </c:extLst>
        </c:ser>
        <c:dLbls>
          <c:showLegendKey val="0"/>
          <c:showVal val="0"/>
          <c:showCatName val="0"/>
          <c:showSerName val="0"/>
          <c:showPercent val="0"/>
          <c:showBubbleSize val="0"/>
        </c:dLbls>
        <c:gapWidth val="182"/>
        <c:axId val="1256772960"/>
        <c:axId val="1256773440"/>
      </c:barChart>
      <c:catAx>
        <c:axId val="1256772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773440"/>
        <c:crosses val="autoZero"/>
        <c:auto val="1"/>
        <c:lblAlgn val="ctr"/>
        <c:lblOffset val="100"/>
        <c:noMultiLvlLbl val="0"/>
      </c:catAx>
      <c:valAx>
        <c:axId val="125677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772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[Cleaned_Data(1).xlsx]Sales by Segment - Pie Chart!PivotTable6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'Sales by Segment - Pie Chart'!$B$3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A3DC-4E9F-AA53-AF251B945DE2}"/>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A3DC-4E9F-AA53-AF251B945DE2}"/>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A3DC-4E9F-AA53-AF251B945DE2}"/>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A3DC-4E9F-AA53-AF251B945DE2}"/>
              </c:ext>
            </c:extLst>
          </c:dPt>
          <c:cat>
            <c:strRef>
              <c:f>'Sales by Segment - Pie Chart'!$A$4:$A$8</c:f>
              <c:strCache>
                <c:ptCount val="4"/>
                <c:pt idx="0">
                  <c:v>Consumer</c:v>
                </c:pt>
                <c:pt idx="1">
                  <c:v>Corporate</c:v>
                </c:pt>
                <c:pt idx="2">
                  <c:v>Home Office</c:v>
                </c:pt>
                <c:pt idx="3">
                  <c:v>(blank)</c:v>
                </c:pt>
              </c:strCache>
            </c:strRef>
          </c:cat>
          <c:val>
            <c:numRef>
              <c:f>'Sales by Segment - Pie Chart'!$B$4:$B$8</c:f>
              <c:numCache>
                <c:formatCode>General</c:formatCode>
                <c:ptCount val="4"/>
                <c:pt idx="0">
                  <c:v>803101.31081999873</c:v>
                </c:pt>
                <c:pt idx="1">
                  <c:v>537455.42239999922</c:v>
                </c:pt>
                <c:pt idx="2">
                  <c:v>315340.88681999996</c:v>
                </c:pt>
              </c:numCache>
            </c:numRef>
          </c:val>
          <c:extLst>
            <c:ext xmlns:c16="http://schemas.microsoft.com/office/drawing/2014/chart" uri="{C3380CC4-5D6E-409C-BE32-E72D297353CC}">
              <c16:uniqueId val="{00000000-B353-48FE-8117-FABA5FEA04D7}"/>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[Cleaned_Data(1).xlsx]Sales by Market - Pie Chart!PivotTable5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'Sales by Market - 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D48-4B8D-B31D-EE0E1F8282B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D48-4B8D-B31D-EE0E1F8282B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D48-4B8D-B31D-EE0E1F8282B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D48-4B8D-B31D-EE0E1F8282B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D48-4B8D-B31D-EE0E1F8282B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D48-4B8D-B31D-EE0E1F8282B3}"/>
              </c:ext>
            </c:extLst>
          </c:dPt>
          <c:cat>
            <c:strRef>
              <c:f>'Sales by Market - Pie Chart'!$A$4:$A$10</c:f>
              <c:strCache>
                <c:ptCount val="6"/>
                <c:pt idx="0">
                  <c:v>Africa</c:v>
                </c:pt>
                <c:pt idx="1">
                  <c:v>Asia Pacific</c:v>
                </c:pt>
                <c:pt idx="2">
                  <c:v>Europe</c:v>
                </c:pt>
                <c:pt idx="3">
                  <c:v>LATAM</c:v>
                </c:pt>
                <c:pt idx="4">
                  <c:v>USCA</c:v>
                </c:pt>
                <c:pt idx="5">
                  <c:v>(blank)</c:v>
                </c:pt>
              </c:strCache>
            </c:strRef>
          </c:cat>
          <c:val>
            <c:numRef>
              <c:f>'Sales by Market - Pie Chart'!$B$4:$B$10</c:f>
              <c:numCache>
                <c:formatCode>General</c:formatCode>
                <c:ptCount val="6"/>
                <c:pt idx="0">
                  <c:v>106412.94899999998</c:v>
                </c:pt>
                <c:pt idx="1">
                  <c:v>541014.84210000013</c:v>
                </c:pt>
                <c:pt idx="2">
                  <c:v>408737.86050000013</c:v>
                </c:pt>
                <c:pt idx="3">
                  <c:v>151776.89204000001</c:v>
                </c:pt>
                <c:pt idx="4">
                  <c:v>447955.07640000031</c:v>
                </c:pt>
              </c:numCache>
            </c:numRef>
          </c:val>
          <c:extLst>
            <c:ext xmlns:c16="http://schemas.microsoft.com/office/drawing/2014/chart" uri="{C3380CC4-5D6E-409C-BE32-E72D297353CC}">
              <c16:uniqueId val="{00000000-498E-430D-98BD-A74C9729350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[Cleaned_Data(1).xlsx]Returned Orders by Region - Col!PivotTable4</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'Returned Orders by Region - Col'!$B$3</c:f>
              <c:strCache>
                <c:ptCount val="1"/>
                <c:pt idx="0">
                  <c:v>Total</c:v>
                </c:pt>
              </c:strCache>
            </c:strRef>
          </c:tx>
          <c:spPr>
            <a:solidFill>
              <a:schemeClr val="accent1"/>
            </a:solidFill>
            <a:ln>
              <a:noFill/>
            </a:ln>
            <a:effectLst/>
          </c:spPr>
          <c:invertIfNegative val="0"/>
          <c:cat>
            <c:strRef>
              <c:f>'Returned Orders by Region - Col'!$A$4:$A$28</c:f>
              <c:strCache>
                <c:ptCount val="24"/>
                <c:pt idx="0">
                  <c:v>Caribbean</c:v>
                </c:pt>
                <c:pt idx="1">
                  <c:v>Central Africa</c:v>
                </c:pt>
                <c:pt idx="2">
                  <c:v>Central America</c:v>
                </c:pt>
                <c:pt idx="3">
                  <c:v>Central Asia</c:v>
                </c:pt>
                <c:pt idx="4">
                  <c:v>Central US</c:v>
                </c:pt>
                <c:pt idx="5">
                  <c:v>Eastern Africa</c:v>
                </c:pt>
                <c:pt idx="6">
                  <c:v>Eastern Asia</c:v>
                </c:pt>
                <c:pt idx="7">
                  <c:v>Eastern Canada</c:v>
                </c:pt>
                <c:pt idx="8">
                  <c:v>Eastern Europe</c:v>
                </c:pt>
                <c:pt idx="9">
                  <c:v>Eastern US</c:v>
                </c:pt>
                <c:pt idx="10">
                  <c:v>North Africa</c:v>
                </c:pt>
                <c:pt idx="11">
                  <c:v>Northern Europe</c:v>
                </c:pt>
                <c:pt idx="12">
                  <c:v>Oceania</c:v>
                </c:pt>
                <c:pt idx="13">
                  <c:v>South America</c:v>
                </c:pt>
                <c:pt idx="14">
                  <c:v>Southeastern Asia</c:v>
                </c:pt>
                <c:pt idx="15">
                  <c:v>Southern Africa</c:v>
                </c:pt>
                <c:pt idx="16">
                  <c:v>Southern Asia</c:v>
                </c:pt>
                <c:pt idx="17">
                  <c:v>Southern Europe</c:v>
                </c:pt>
                <c:pt idx="18">
                  <c:v>Southern US</c:v>
                </c:pt>
                <c:pt idx="19">
                  <c:v>Western Africa</c:v>
                </c:pt>
                <c:pt idx="20">
                  <c:v>Western Asia</c:v>
                </c:pt>
                <c:pt idx="21">
                  <c:v>Western Canada</c:v>
                </c:pt>
                <c:pt idx="22">
                  <c:v>Western Europe</c:v>
                </c:pt>
                <c:pt idx="23">
                  <c:v>Western US</c:v>
                </c:pt>
              </c:strCache>
            </c:strRef>
          </c:cat>
          <c:val>
            <c:numRef>
              <c:f>'Returned Orders by Region - Col'!$B$4:$B$28</c:f>
              <c:numCache>
                <c:formatCode>General</c:formatCode>
                <c:ptCount val="24"/>
                <c:pt idx="0">
                  <c:v>31</c:v>
                </c:pt>
                <c:pt idx="1">
                  <c:v>10</c:v>
                </c:pt>
                <c:pt idx="2">
                  <c:v>117</c:v>
                </c:pt>
                <c:pt idx="3">
                  <c:v>4</c:v>
                </c:pt>
                <c:pt idx="4">
                  <c:v>42</c:v>
                </c:pt>
                <c:pt idx="5">
                  <c:v>11</c:v>
                </c:pt>
                <c:pt idx="6">
                  <c:v>53</c:v>
                </c:pt>
                <c:pt idx="7">
                  <c:v>5</c:v>
                </c:pt>
                <c:pt idx="8">
                  <c:v>24</c:v>
                </c:pt>
                <c:pt idx="9">
                  <c:v>69</c:v>
                </c:pt>
                <c:pt idx="10">
                  <c:v>26</c:v>
                </c:pt>
                <c:pt idx="11">
                  <c:v>43</c:v>
                </c:pt>
                <c:pt idx="12">
                  <c:v>78</c:v>
                </c:pt>
                <c:pt idx="13">
                  <c:v>61</c:v>
                </c:pt>
                <c:pt idx="14">
                  <c:v>64</c:v>
                </c:pt>
                <c:pt idx="15">
                  <c:v>11</c:v>
                </c:pt>
                <c:pt idx="16">
                  <c:v>58</c:v>
                </c:pt>
                <c:pt idx="17">
                  <c:v>55</c:v>
                </c:pt>
                <c:pt idx="18">
                  <c:v>44</c:v>
                </c:pt>
                <c:pt idx="19">
                  <c:v>29</c:v>
                </c:pt>
                <c:pt idx="20">
                  <c:v>50</c:v>
                </c:pt>
                <c:pt idx="21">
                  <c:v>1</c:v>
                </c:pt>
                <c:pt idx="22">
                  <c:v>121</c:v>
                </c:pt>
                <c:pt idx="23">
                  <c:v>72</c:v>
                </c:pt>
              </c:numCache>
            </c:numRef>
          </c:val>
          <c:extLst>
            <c:ext xmlns:c16="http://schemas.microsoft.com/office/drawing/2014/chart" uri="{C3380CC4-5D6E-409C-BE32-E72D297353CC}">
              <c16:uniqueId val="{00000000-C0D5-46C6-B594-AC6654D0DEAF}"/>
            </c:ext>
          </c:extLst>
        </c:ser>
        <c:dLbls>
          <c:showLegendKey val="0"/>
          <c:showVal val="0"/>
          <c:showCatName val="0"/>
          <c:showSerName val="0"/>
          <c:showPercent val="0"/>
          <c:showBubbleSize val="0"/>
        </c:dLbls>
        <c:gapWidth val="182"/>
        <c:axId val="1242080512"/>
        <c:axId val="1242071392"/>
      </c:barChart>
      <c:catAx>
        <c:axId val="1242080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2071392"/>
        <c:crosses val="autoZero"/>
        <c:auto val="1"/>
        <c:lblAlgn val="ctr"/>
        <c:lblOffset val="100"/>
        <c:noMultiLvlLbl val="0"/>
      </c:catAx>
      <c:valAx>
        <c:axId val="12420713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2080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[Cleaned_Data(1).xlsx] Sales by State - Column Chart!PivotTable3</c:name>
    <c:fmtId val="0"/>
  </c:pivotSource>
  <c:chart>
    <c:title>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Sales by State - Column Chart'!$B$3</c:f>
              <c:strCache>
                <c:ptCount val="1"/>
                <c:pt idx="0">
                  <c:v>Total</c:v>
                </c:pt>
              </c:strCache>
            </c:strRef>
          </c:tx>
          <c:spPr>
            <a:solidFill>
              <a:schemeClr val="accent2"/>
            </a:solidFill>
            <a:ln>
              <a:noFill/>
            </a:ln>
            <a:effectLst/>
          </c:spPr>
          <c:invertIfNegative val="0"/>
          <c:cat>
            <c:strRef>
              <c:f>' Sales by State - Column Chart'!$A$4:$A$578</c:f>
              <c:strCache>
                <c:ptCount val="574"/>
                <c:pt idx="0">
                  <c:v>Abruzzi</c:v>
                </c:pt>
                <c:pt idx="1">
                  <c:v>Al Bahr Al Ahmar</c:v>
                </c:pt>
                <c:pt idx="2">
                  <c:v>Al Basrah</c:v>
                </c:pt>
                <c:pt idx="3">
                  <c:v>Al Gharbiyah</c:v>
                </c:pt>
                <c:pt idx="4">
                  <c:v>Al Iskandariyah</c:v>
                </c:pt>
                <c:pt idx="5">
                  <c:v>Al Minya</c:v>
                </c:pt>
                <c:pt idx="6">
                  <c:v>Al Qadisiyah</c:v>
                </c:pt>
                <c:pt idx="7">
                  <c:v>Al Qahirah</c:v>
                </c:pt>
                <c:pt idx="8">
                  <c:v>Alabama</c:v>
                </c:pt>
                <c:pt idx="9">
                  <c:v>Alberta</c:v>
                </c:pt>
                <c:pt idx="10">
                  <c:v>Alger</c:v>
                </c:pt>
                <c:pt idx="11">
                  <c:v>Alsace-Champagne-Ardenne-Lorraine</c:v>
                </c:pt>
                <c:pt idx="12">
                  <c:v>Amazonas</c:v>
                </c:pt>
                <c:pt idx="13">
                  <c:v>'Amman</c:v>
                </c:pt>
                <c:pt idx="14">
                  <c:v>Analamanga</c:v>
                </c:pt>
                <c:pt idx="15">
                  <c:v>Andalusía</c:v>
                </c:pt>
                <c:pt idx="16">
                  <c:v>Andhra Pradesh</c:v>
                </c:pt>
                <c:pt idx="17">
                  <c:v>Andijan</c:v>
                </c:pt>
                <c:pt idx="18">
                  <c:v>Anhui</c:v>
                </c:pt>
                <c:pt idx="19">
                  <c:v>Ankara</c:v>
                </c:pt>
                <c:pt idx="20">
                  <c:v>Annaba</c:v>
                </c:pt>
                <c:pt idx="21">
                  <c:v>Antioquia</c:v>
                </c:pt>
                <c:pt idx="22">
                  <c:v>Antwerp</c:v>
                </c:pt>
                <c:pt idx="23">
                  <c:v>Anzoátegui</c:v>
                </c:pt>
                <c:pt idx="24">
                  <c:v>Aomori</c:v>
                </c:pt>
                <c:pt idx="25">
                  <c:v>Apulia</c:v>
                </c:pt>
                <c:pt idx="26">
                  <c:v>Aquitaine-Limousin-Poitou-Charentes</c:v>
                </c:pt>
                <c:pt idx="27">
                  <c:v>Ar Riyad</c:v>
                </c:pt>
                <c:pt idx="28">
                  <c:v>Arbil</c:v>
                </c:pt>
                <c:pt idx="29">
                  <c:v>Ardabil</c:v>
                </c:pt>
                <c:pt idx="30">
                  <c:v>Arequipa</c:v>
                </c:pt>
                <c:pt idx="31">
                  <c:v>Arica y Parinacota</c:v>
                </c:pt>
                <c:pt idx="32">
                  <c:v>Arizona</c:v>
                </c:pt>
                <c:pt idx="33">
                  <c:v>Arkansas</c:v>
                </c:pt>
                <c:pt idx="34">
                  <c:v>Arkhangel'sk</c:v>
                </c:pt>
                <c:pt idx="35">
                  <c:v>Artemisa</c:v>
                </c:pt>
                <c:pt idx="36">
                  <c:v>Arusha</c:v>
                </c:pt>
                <c:pt idx="37">
                  <c:v>Ash Sharqiyah</c:v>
                </c:pt>
                <c:pt idx="38">
                  <c:v>Ashanti</c:v>
                </c:pt>
                <c:pt idx="39">
                  <c:v>Assam</c:v>
                </c:pt>
                <c:pt idx="40">
                  <c:v>Astrakhan'</c:v>
                </c:pt>
                <c:pt idx="41">
                  <c:v>Asturias</c:v>
                </c:pt>
                <c:pt idx="42">
                  <c:v>Atacama</c:v>
                </c:pt>
                <c:pt idx="43">
                  <c:v>Atlántico</c:v>
                </c:pt>
                <c:pt idx="44">
                  <c:v>Atlántida</c:v>
                </c:pt>
                <c:pt idx="45">
                  <c:v>Atlantique</c:v>
                </c:pt>
                <c:pt idx="46">
                  <c:v>Attica</c:v>
                </c:pt>
                <c:pt idx="47">
                  <c:v>Auckland</c:v>
                </c:pt>
                <c:pt idx="48">
                  <c:v>Australian Capital Territory</c:v>
                </c:pt>
                <c:pt idx="49">
                  <c:v>Auvergne</c:v>
                </c:pt>
                <c:pt idx="50">
                  <c:v>Auvergne-Rhône-Alpes</c:v>
                </c:pt>
                <c:pt idx="51">
                  <c:v>Bacau</c:v>
                </c:pt>
                <c:pt idx="52">
                  <c:v>Baden-Württemberg</c:v>
                </c:pt>
                <c:pt idx="53">
                  <c:v>Baghdad</c:v>
                </c:pt>
                <c:pt idx="54">
                  <c:v>Bahia</c:v>
                </c:pt>
                <c:pt idx="55">
                  <c:v>Baja California</c:v>
                </c:pt>
                <c:pt idx="56">
                  <c:v>Baki</c:v>
                </c:pt>
                <c:pt idx="57">
                  <c:v>Bali</c:v>
                </c:pt>
                <c:pt idx="58">
                  <c:v>Balti</c:v>
                </c:pt>
                <c:pt idx="59">
                  <c:v>Bamako</c:v>
                </c:pt>
                <c:pt idx="60">
                  <c:v>Banaadir</c:v>
                </c:pt>
                <c:pt idx="61">
                  <c:v>Bandundu</c:v>
                </c:pt>
                <c:pt idx="62">
                  <c:v>Banghazi</c:v>
                </c:pt>
                <c:pt idx="63">
                  <c:v>Bangkok</c:v>
                </c:pt>
                <c:pt idx="64">
                  <c:v>Barahona</c:v>
                </c:pt>
                <c:pt idx="65">
                  <c:v>Basel-Stadt</c:v>
                </c:pt>
                <c:pt idx="66">
                  <c:v>Bashkortostan</c:v>
                </c:pt>
                <c:pt idx="67">
                  <c:v>Basilicata</c:v>
                </c:pt>
                <c:pt idx="68">
                  <c:v>Basque Country</c:v>
                </c:pt>
                <c:pt idx="69">
                  <c:v>Bavaria</c:v>
                </c:pt>
                <c:pt idx="70">
                  <c:v>Bay of Plenty</c:v>
                </c:pt>
                <c:pt idx="71">
                  <c:v>Beijing</c:v>
                </c:pt>
                <c:pt idx="72">
                  <c:v>Bejaia</c:v>
                </c:pt>
                <c:pt idx="73">
                  <c:v>Bekes</c:v>
                </c:pt>
                <c:pt idx="74">
                  <c:v>Benguela</c:v>
                </c:pt>
                <c:pt idx="75">
                  <c:v>Benue</c:v>
                </c:pt>
                <c:pt idx="76">
                  <c:v>Berlin</c:v>
                </c:pt>
                <c:pt idx="77">
                  <c:v>Bern</c:v>
                </c:pt>
                <c:pt idx="78">
                  <c:v>Bihar</c:v>
                </c:pt>
                <c:pt idx="79">
                  <c:v>Bishkek</c:v>
                </c:pt>
                <c:pt idx="80">
                  <c:v>Bogota</c:v>
                </c:pt>
                <c:pt idx="81">
                  <c:v>Bolívar</c:v>
                </c:pt>
                <c:pt idx="82">
                  <c:v>Bourgogne-Franche-Comté</c:v>
                </c:pt>
                <c:pt idx="83">
                  <c:v>Brandenburg</c:v>
                </c:pt>
                <c:pt idx="84">
                  <c:v>Bremen</c:v>
                </c:pt>
                <c:pt idx="85">
                  <c:v>Brest</c:v>
                </c:pt>
                <c:pt idx="86">
                  <c:v>British Columbia</c:v>
                </c:pt>
                <c:pt idx="87">
                  <c:v>Brittany</c:v>
                </c:pt>
                <c:pt idx="88">
                  <c:v>Brussels</c:v>
                </c:pt>
                <c:pt idx="89">
                  <c:v>Bursa</c:v>
                </c:pt>
                <c:pt idx="90">
                  <c:v>Bushehr</c:v>
                </c:pt>
                <c:pt idx="91">
                  <c:v>Buzau</c:v>
                </c:pt>
                <c:pt idx="92">
                  <c:v>Calabarzon</c:v>
                </c:pt>
                <c:pt idx="93">
                  <c:v>Caldas</c:v>
                </c:pt>
                <c:pt idx="94">
                  <c:v>California</c:v>
                </c:pt>
                <c:pt idx="95">
                  <c:v>Camagüey</c:v>
                </c:pt>
                <c:pt idx="96">
                  <c:v>Campania</c:v>
                </c:pt>
                <c:pt idx="97">
                  <c:v>Cantabria</c:v>
                </c:pt>
                <c:pt idx="98">
                  <c:v>Canterbury</c:v>
                </c:pt>
                <c:pt idx="99">
                  <c:v>Carinthia</c:v>
                </c:pt>
                <c:pt idx="100">
                  <c:v>Castile and León</c:v>
                </c:pt>
                <c:pt idx="101">
                  <c:v>Castile-La Mancha</c:v>
                </c:pt>
                <c:pt idx="102">
                  <c:v>Catalonia</c:v>
                </c:pt>
                <c:pt idx="103">
                  <c:v>Cayo District</c:v>
                </c:pt>
                <c:pt idx="104">
                  <c:v>Ceará</c:v>
                </c:pt>
                <c:pt idx="105">
                  <c:v>Central</c:v>
                </c:pt>
                <c:pt idx="106">
                  <c:v>Centre</c:v>
                </c:pt>
                <c:pt idx="107">
                  <c:v>Centre-Val de Loire</c:v>
                </c:pt>
                <c:pt idx="108">
                  <c:v>Cesar</c:v>
                </c:pt>
                <c:pt idx="109">
                  <c:v>Chaguanas</c:v>
                </c:pt>
                <c:pt idx="110">
                  <c:v>Chelyabinsk</c:v>
                </c:pt>
                <c:pt idx="111">
                  <c:v>Cherkasy</c:v>
                </c:pt>
                <c:pt idx="112">
                  <c:v>Chernihiv</c:v>
                </c:pt>
                <c:pt idx="113">
                  <c:v>Chhattisgarh</c:v>
                </c:pt>
                <c:pt idx="114">
                  <c:v>Chiba</c:v>
                </c:pt>
                <c:pt idx="115">
                  <c:v>Chihuahua</c:v>
                </c:pt>
                <c:pt idx="116">
                  <c:v>Chimaltenango</c:v>
                </c:pt>
                <c:pt idx="117">
                  <c:v>Chinandega</c:v>
                </c:pt>
                <c:pt idx="118">
                  <c:v>Chisinau</c:v>
                </c:pt>
                <c:pt idx="119">
                  <c:v>Chittagong</c:v>
                </c:pt>
                <c:pt idx="120">
                  <c:v>Choluteca</c:v>
                </c:pt>
                <c:pt idx="121">
                  <c:v>Chongqing</c:v>
                </c:pt>
                <c:pt idx="122">
                  <c:v>Cidade De Maputo</c:v>
                </c:pt>
                <c:pt idx="123">
                  <c:v>Coahuila</c:v>
                </c:pt>
                <c:pt idx="124">
                  <c:v>Coast</c:v>
                </c:pt>
                <c:pt idx="125">
                  <c:v>Cojedes</c:v>
                </c:pt>
                <c:pt idx="126">
                  <c:v>Colima</c:v>
                </c:pt>
                <c:pt idx="127">
                  <c:v>Colorado</c:v>
                </c:pt>
                <c:pt idx="128">
                  <c:v>Connecticut</c:v>
                </c:pt>
                <c:pt idx="129">
                  <c:v>Copperbelt</c:v>
                </c:pt>
                <c:pt idx="130">
                  <c:v>Cordillera</c:v>
                </c:pt>
                <c:pt idx="131">
                  <c:v>Cork</c:v>
                </c:pt>
                <c:pt idx="132">
                  <c:v>Cortés</c:v>
                </c:pt>
                <c:pt idx="133">
                  <c:v>Daejeon</c:v>
                </c:pt>
                <c:pt idx="134">
                  <c:v>Dagestan</c:v>
                </c:pt>
                <c:pt idx="135">
                  <c:v>Dakar</c:v>
                </c:pt>
                <c:pt idx="136">
                  <c:v>Dar Es Salaam</c:v>
                </c:pt>
                <c:pt idx="137">
                  <c:v>Delaware</c:v>
                </c:pt>
                <c:pt idx="138">
                  <c:v>Delhi</c:v>
                </c:pt>
                <c:pt idx="139">
                  <c:v>Dhaka</c:v>
                </c:pt>
                <c:pt idx="140">
                  <c:v>Dhi Qar</c:v>
                </c:pt>
                <c:pt idx="141">
                  <c:v>Dire Dawa</c:v>
                </c:pt>
                <c:pt idx="142">
                  <c:v>District of Columbia</c:v>
                </c:pt>
                <c:pt idx="143">
                  <c:v>Distrito Capital</c:v>
                </c:pt>
                <c:pt idx="144">
                  <c:v>Distrito Federal</c:v>
                </c:pt>
                <c:pt idx="145">
                  <c:v>Djibouti</c:v>
                </c:pt>
                <c:pt idx="146">
                  <c:v>Dnipropetrovs'k</c:v>
                </c:pt>
                <c:pt idx="147">
                  <c:v>Donetsk</c:v>
                </c:pt>
                <c:pt idx="148">
                  <c:v>Drenthe</c:v>
                </c:pt>
                <c:pt idx="149">
                  <c:v>Duarte</c:v>
                </c:pt>
                <c:pt idx="150">
                  <c:v>Dublin</c:v>
                </c:pt>
                <c:pt idx="151">
                  <c:v>Durango</c:v>
                </c:pt>
                <c:pt idx="152">
                  <c:v>Durrës</c:v>
                </c:pt>
                <c:pt idx="153">
                  <c:v>East Flanders</c:v>
                </c:pt>
                <c:pt idx="154">
                  <c:v>Eastern</c:v>
                </c:pt>
                <c:pt idx="155">
                  <c:v>Eastern Cape</c:v>
                </c:pt>
                <c:pt idx="156">
                  <c:v>Elbasan</c:v>
                </c:pt>
                <c:pt idx="157">
                  <c:v>Emilia-Romagna</c:v>
                </c:pt>
                <c:pt idx="158">
                  <c:v>England</c:v>
                </c:pt>
                <c:pt idx="159">
                  <c:v>Escuintla</c:v>
                </c:pt>
                <c:pt idx="160">
                  <c:v>Esfahan</c:v>
                </c:pt>
                <c:pt idx="161">
                  <c:v>Eskisehir</c:v>
                </c:pt>
                <c:pt idx="162">
                  <c:v>Espaillat</c:v>
                </c:pt>
                <c:pt idx="163">
                  <c:v>Estelí</c:v>
                </c:pt>
                <c:pt idx="164">
                  <c:v>F.C.T.</c:v>
                </c:pt>
                <c:pt idx="165">
                  <c:v>Fars</c:v>
                </c:pt>
                <c:pt idx="166">
                  <c:v>Federal District</c:v>
                </c:pt>
                <c:pt idx="167">
                  <c:v>Federation of Bosnia and Herzegovina</c:v>
                </c:pt>
                <c:pt idx="168">
                  <c:v>Fès-Boulemane</c:v>
                </c:pt>
                <c:pt idx="169">
                  <c:v>Flemish Brabant</c:v>
                </c:pt>
                <c:pt idx="170">
                  <c:v>Florida</c:v>
                </c:pt>
                <c:pt idx="171">
                  <c:v>Francisco Morazán</c:v>
                </c:pt>
                <c:pt idx="172">
                  <c:v>Friesland</c:v>
                </c:pt>
                <c:pt idx="173">
                  <c:v>Friuli-Venezia Giulia</c:v>
                </c:pt>
                <c:pt idx="174">
                  <c:v>Fromager</c:v>
                </c:pt>
                <c:pt idx="175">
                  <c:v>Fukuoka</c:v>
                </c:pt>
                <c:pt idx="176">
                  <c:v>Galati</c:v>
                </c:pt>
                <c:pt idx="177">
                  <c:v>Galicia</c:v>
                </c:pt>
                <c:pt idx="178">
                  <c:v>Gansu</c:v>
                </c:pt>
                <c:pt idx="179">
                  <c:v>Gauteng</c:v>
                </c:pt>
                <c:pt idx="180">
                  <c:v>Gelderland</c:v>
                </c:pt>
                <c:pt idx="181">
                  <c:v>Geneva</c:v>
                </c:pt>
                <c:pt idx="182">
                  <c:v>Georgia</c:v>
                </c:pt>
                <c:pt idx="183">
                  <c:v>Gharb-Chrarda-Béni Hssen</c:v>
                </c:pt>
                <c:pt idx="184">
                  <c:v>Gilan</c:v>
                </c:pt>
                <c:pt idx="185">
                  <c:v>Grad Zagreb</c:v>
                </c:pt>
                <c:pt idx="186">
                  <c:v>Granada</c:v>
                </c:pt>
                <c:pt idx="187">
                  <c:v>Grand Casablanca</c:v>
                </c:pt>
                <c:pt idx="188">
                  <c:v>Granma</c:v>
                </c:pt>
                <c:pt idx="189">
                  <c:v>Greater Accra</c:v>
                </c:pt>
                <c:pt idx="190">
                  <c:v>Guanajuato</c:v>
                </c:pt>
                <c:pt idx="191">
                  <c:v>Guangdong</c:v>
                </c:pt>
                <c:pt idx="192">
                  <c:v>Guangxi</c:v>
                </c:pt>
                <c:pt idx="193">
                  <c:v>Guantánamo</c:v>
                </c:pt>
                <c:pt idx="194">
                  <c:v>Guatemala</c:v>
                </c:pt>
                <c:pt idx="195">
                  <c:v>Guerrero</c:v>
                </c:pt>
                <c:pt idx="196">
                  <c:v>Guizhou</c:v>
                </c:pt>
                <c:pt idx="197">
                  <c:v>Gujarat</c:v>
                </c:pt>
                <c:pt idx="198">
                  <c:v>Gunma</c:v>
                </c:pt>
                <c:pt idx="199">
                  <c:v>Gyeonggi</c:v>
                </c:pt>
                <c:pt idx="200">
                  <c:v>Gyor</c:v>
                </c:pt>
                <c:pt idx="201">
                  <c:v>Hainan</c:v>
                </c:pt>
                <c:pt idx="202">
                  <c:v>Hainaut</c:v>
                </c:pt>
                <c:pt idx="203">
                  <c:v>Hamadan</c:v>
                </c:pt>
                <c:pt idx="204">
                  <c:v>Hamburg</c:v>
                </c:pt>
                <c:pt idx="205">
                  <c:v>Haryana</c:v>
                </c:pt>
                <c:pt idx="206">
                  <c:v>Haut-Sassandra</c:v>
                </c:pt>
                <c:pt idx="207">
                  <c:v>Hawke's Bay</c:v>
                </c:pt>
                <c:pt idx="208">
                  <c:v>Hebei</c:v>
                </c:pt>
                <c:pt idx="209">
                  <c:v>Heilongjiang</c:v>
                </c:pt>
                <c:pt idx="210">
                  <c:v>Henan</c:v>
                </c:pt>
                <c:pt idx="211">
                  <c:v>Hesse</c:v>
                </c:pt>
                <c:pt idx="212">
                  <c:v>Hiroshima</c:v>
                </c:pt>
                <c:pt idx="213">
                  <c:v>Ho Chí Minh City</c:v>
                </c:pt>
                <c:pt idx="214">
                  <c:v>Holguín</c:v>
                </c:pt>
                <c:pt idx="215">
                  <c:v>Homyel'</c:v>
                </c:pt>
                <c:pt idx="216">
                  <c:v>Hordaland</c:v>
                </c:pt>
                <c:pt idx="217">
                  <c:v>Hrodna</c:v>
                </c:pt>
                <c:pt idx="218">
                  <c:v>Huambo</c:v>
                </c:pt>
                <c:pt idx="219">
                  <c:v>Hubei</c:v>
                </c:pt>
                <c:pt idx="220">
                  <c:v>Huehuetenango</c:v>
                </c:pt>
                <c:pt idx="221">
                  <c:v>Hunan</c:v>
                </c:pt>
                <c:pt idx="222">
                  <c:v>Hyogo</c:v>
                </c:pt>
                <c:pt idx="223">
                  <c:v>Ile-de-France</c:v>
                </c:pt>
                <c:pt idx="224">
                  <c:v>Illinois</c:v>
                </c:pt>
                <c:pt idx="225">
                  <c:v>Indiana</c:v>
                </c:pt>
                <c:pt idx="226">
                  <c:v>Inner Mongolia</c:v>
                </c:pt>
                <c:pt idx="227">
                  <c:v>Iowa</c:v>
                </c:pt>
                <c:pt idx="228">
                  <c:v>Irbid</c:v>
                </c:pt>
                <c:pt idx="229">
                  <c:v>Irkutsk</c:v>
                </c:pt>
                <c:pt idx="230">
                  <c:v>Isla de la Juventud</c:v>
                </c:pt>
                <c:pt idx="231">
                  <c:v>Istanbul</c:v>
                </c:pt>
                <c:pt idx="232">
                  <c:v>Ivano-Frankivsk</c:v>
                </c:pt>
                <c:pt idx="233">
                  <c:v>Izmir</c:v>
                </c:pt>
                <c:pt idx="234">
                  <c:v>Jakarta</c:v>
                </c:pt>
                <c:pt idx="235">
                  <c:v>Jalisco</c:v>
                </c:pt>
                <c:pt idx="236">
                  <c:v>Jambi</c:v>
                </c:pt>
                <c:pt idx="237">
                  <c:v>Jammu and Kashmir</c:v>
                </c:pt>
                <c:pt idx="238">
                  <c:v>Jawa Barat</c:v>
                </c:pt>
                <c:pt idx="239">
                  <c:v>Jawa Tengah</c:v>
                </c:pt>
                <c:pt idx="240">
                  <c:v>Jawa Timur</c:v>
                </c:pt>
                <c:pt idx="241">
                  <c:v>Jerusalem</c:v>
                </c:pt>
                <c:pt idx="242">
                  <c:v>Jharkhand</c:v>
                </c:pt>
                <c:pt idx="243">
                  <c:v>Jiangsu</c:v>
                </c:pt>
                <c:pt idx="244">
                  <c:v>Jiangxi</c:v>
                </c:pt>
                <c:pt idx="245">
                  <c:v>Jilin</c:v>
                </c:pt>
                <c:pt idx="246">
                  <c:v>Jizan</c:v>
                </c:pt>
                <c:pt idx="247">
                  <c:v>Kabul</c:v>
                </c:pt>
                <c:pt idx="248">
                  <c:v>Kaduna</c:v>
                </c:pt>
                <c:pt idx="249">
                  <c:v>Kagawa</c:v>
                </c:pt>
                <c:pt idx="250">
                  <c:v>Kalimantan Timur</c:v>
                </c:pt>
                <c:pt idx="251">
                  <c:v>Kaliningrad</c:v>
                </c:pt>
                <c:pt idx="252">
                  <c:v>Kampala</c:v>
                </c:pt>
                <c:pt idx="253">
                  <c:v>Kanagawa</c:v>
                </c:pt>
                <c:pt idx="254">
                  <c:v>Kano</c:v>
                </c:pt>
                <c:pt idx="255">
                  <c:v>Kansas</c:v>
                </c:pt>
                <c:pt idx="256">
                  <c:v>Karnataka</c:v>
                </c:pt>
                <c:pt idx="257">
                  <c:v>Kasai-Occidental</c:v>
                </c:pt>
                <c:pt idx="258">
                  <c:v>Kasai-Oriental</c:v>
                </c:pt>
                <c:pt idx="259">
                  <c:v>Kassala</c:v>
                </c:pt>
                <c:pt idx="260">
                  <c:v>Katanga</c:v>
                </c:pt>
                <c:pt idx="261">
                  <c:v>Kentucky</c:v>
                </c:pt>
                <c:pt idx="262">
                  <c:v>Kerala</c:v>
                </c:pt>
                <c:pt idx="263">
                  <c:v>Kerman</c:v>
                </c:pt>
                <c:pt idx="264">
                  <c:v>Khánh Hòa</c:v>
                </c:pt>
                <c:pt idx="265">
                  <c:v>Kharkiv</c:v>
                </c:pt>
                <c:pt idx="266">
                  <c:v>Khartoum</c:v>
                </c:pt>
                <c:pt idx="267">
                  <c:v>Kherson</c:v>
                </c:pt>
                <c:pt idx="268">
                  <c:v>Khmel'nyts'kyy</c:v>
                </c:pt>
                <c:pt idx="269">
                  <c:v>Khomas</c:v>
                </c:pt>
                <c:pt idx="270">
                  <c:v>Khulna</c:v>
                </c:pt>
                <c:pt idx="271">
                  <c:v>Khuzestan</c:v>
                </c:pt>
                <c:pt idx="272">
                  <c:v>Khyber Pakhtunkhwa</c:v>
                </c:pt>
                <c:pt idx="273">
                  <c:v>Kigali</c:v>
                </c:pt>
                <c:pt idx="274">
                  <c:v>Kigoma</c:v>
                </c:pt>
                <c:pt idx="275">
                  <c:v>Kinshasa</c:v>
                </c:pt>
                <c:pt idx="276">
                  <c:v>Kirovohrad</c:v>
                </c:pt>
                <c:pt idx="277">
                  <c:v>Klaipeda</c:v>
                </c:pt>
                <c:pt idx="278">
                  <c:v>Kordestan</c:v>
                </c:pt>
                <c:pt idx="279">
                  <c:v>Kuala Lumpur</c:v>
                </c:pt>
                <c:pt idx="280">
                  <c:v>Kwazulu-natal</c:v>
                </c:pt>
                <c:pt idx="281">
                  <c:v>Kymenlaakso</c:v>
                </c:pt>
                <c:pt idx="282">
                  <c:v>La Paz</c:v>
                </c:pt>
                <c:pt idx="283">
                  <c:v>Lacs</c:v>
                </c:pt>
                <c:pt idx="284">
                  <c:v>Lagos</c:v>
                </c:pt>
                <c:pt idx="285">
                  <c:v>Lagunes</c:v>
                </c:pt>
                <c:pt idx="286">
                  <c:v>Lambayeque</c:v>
                </c:pt>
                <c:pt idx="287">
                  <c:v>Languedoc-Roussillon-Midi-Pyrénées</c:v>
                </c:pt>
                <c:pt idx="288">
                  <c:v>Las Tunas</c:v>
                </c:pt>
                <c:pt idx="289">
                  <c:v>Lazio</c:v>
                </c:pt>
                <c:pt idx="290">
                  <c:v>León</c:v>
                </c:pt>
                <c:pt idx="291">
                  <c:v>Liaoning</c:v>
                </c:pt>
                <c:pt idx="292">
                  <c:v>Liège</c:v>
                </c:pt>
                <c:pt idx="293">
                  <c:v>Liguria</c:v>
                </c:pt>
                <c:pt idx="294">
                  <c:v>Lima (city)</c:v>
                </c:pt>
                <c:pt idx="295">
                  <c:v>Limburg</c:v>
                </c:pt>
                <c:pt idx="296">
                  <c:v>Littoral</c:v>
                </c:pt>
                <c:pt idx="297">
                  <c:v>Ljubljana</c:v>
                </c:pt>
                <c:pt idx="298">
                  <c:v>Lodz</c:v>
                </c:pt>
                <c:pt idx="299">
                  <c:v>Lombardy</c:v>
                </c:pt>
                <c:pt idx="300">
                  <c:v>Lorestan</c:v>
                </c:pt>
                <c:pt idx="301">
                  <c:v>Los Lagos</c:v>
                </c:pt>
                <c:pt idx="302">
                  <c:v>Louisiana</c:v>
                </c:pt>
                <c:pt idx="303">
                  <c:v>Lower Saxony</c:v>
                </c:pt>
                <c:pt idx="304">
                  <c:v>Luanda</c:v>
                </c:pt>
                <c:pt idx="305">
                  <c:v>Lublin</c:v>
                </c:pt>
                <c:pt idx="306">
                  <c:v>Lubusz</c:v>
                </c:pt>
                <c:pt idx="307">
                  <c:v>Luhans'k</c:v>
                </c:pt>
                <c:pt idx="308">
                  <c:v>Lusaka</c:v>
                </c:pt>
                <c:pt idx="309">
                  <c:v>L'viv</c:v>
                </c:pt>
                <c:pt idx="310">
                  <c:v>Madhya Pradesh</c:v>
                </c:pt>
                <c:pt idx="311">
                  <c:v>Madrid</c:v>
                </c:pt>
                <c:pt idx="312">
                  <c:v>Magdalena</c:v>
                </c:pt>
                <c:pt idx="313">
                  <c:v>Maharashtra</c:v>
                </c:pt>
                <c:pt idx="314">
                  <c:v>Maine</c:v>
                </c:pt>
                <c:pt idx="315">
                  <c:v>Makkah</c:v>
                </c:pt>
                <c:pt idx="316">
                  <c:v>Manabi</c:v>
                </c:pt>
                <c:pt idx="317">
                  <c:v>Managua</c:v>
                </c:pt>
                <c:pt idx="318">
                  <c:v>Manawatu-Wanganui</c:v>
                </c:pt>
                <c:pt idx="319">
                  <c:v>Mandoul</c:v>
                </c:pt>
                <c:pt idx="320">
                  <c:v>Manipur</c:v>
                </c:pt>
                <c:pt idx="321">
                  <c:v>Manzini</c:v>
                </c:pt>
                <c:pt idx="322">
                  <c:v>Maputo</c:v>
                </c:pt>
                <c:pt idx="323">
                  <c:v>Maranhão</c:v>
                </c:pt>
                <c:pt idx="324">
                  <c:v>Marche</c:v>
                </c:pt>
                <c:pt idx="325">
                  <c:v>Maritime</c:v>
                </c:pt>
                <c:pt idx="326">
                  <c:v>Marlborough</c:v>
                </c:pt>
                <c:pt idx="327">
                  <c:v>Marrakech-Tensift-El Haouz</c:v>
                </c:pt>
                <c:pt idx="328">
                  <c:v>Martinique</c:v>
                </c:pt>
                <c:pt idx="329">
                  <c:v>Maryland</c:v>
                </c:pt>
                <c:pt idx="330">
                  <c:v>Masaya</c:v>
                </c:pt>
                <c:pt idx="331">
                  <c:v>Maseru</c:v>
                </c:pt>
                <c:pt idx="332">
                  <c:v>Masovia</c:v>
                </c:pt>
                <c:pt idx="333">
                  <c:v>Massachusetts</c:v>
                </c:pt>
                <c:pt idx="334">
                  <c:v>Matagalpa</c:v>
                </c:pt>
                <c:pt idx="335">
                  <c:v>Matanzas</c:v>
                </c:pt>
                <c:pt idx="336">
                  <c:v>Mato Grosso</c:v>
                </c:pt>
                <c:pt idx="337">
                  <c:v>Mayabeque</c:v>
                </c:pt>
                <c:pt idx="338">
                  <c:v>Mazandaran</c:v>
                </c:pt>
                <c:pt idx="339">
                  <c:v>Mecklenburg-Vorpommern</c:v>
                </c:pt>
                <c:pt idx="340">
                  <c:v>Medea</c:v>
                </c:pt>
                <c:pt idx="341">
                  <c:v>Meknès-Tafilalet</c:v>
                </c:pt>
                <c:pt idx="342">
                  <c:v>México</c:v>
                </c:pt>
                <c:pt idx="343">
                  <c:v>Michigan</c:v>
                </c:pt>
                <c:pt idx="344">
                  <c:v>Michoacán</c:v>
                </c:pt>
                <c:pt idx="345">
                  <c:v>Mie</c:v>
                </c:pt>
                <c:pt idx="346">
                  <c:v>Minas Gerais</c:v>
                </c:pt>
                <c:pt idx="347">
                  <c:v>Minnesota</c:v>
                </c:pt>
                <c:pt idx="348">
                  <c:v>Misratah</c:v>
                </c:pt>
                <c:pt idx="349">
                  <c:v>Mississippi</c:v>
                </c:pt>
                <c:pt idx="350">
                  <c:v>Missouri</c:v>
                </c:pt>
                <c:pt idx="351">
                  <c:v>Montana</c:v>
                </c:pt>
                <c:pt idx="352">
                  <c:v>Montevideo</c:v>
                </c:pt>
                <c:pt idx="353">
                  <c:v>Montserrado</c:v>
                </c:pt>
                <c:pt idx="354">
                  <c:v>Morelos</c:v>
                </c:pt>
                <c:pt idx="355">
                  <c:v>Murcia</c:v>
                </c:pt>
                <c:pt idx="356">
                  <c:v>Mwanza</c:v>
                </c:pt>
                <c:pt idx="357">
                  <c:v>Mykolayiv</c:v>
                </c:pt>
                <c:pt idx="358">
                  <c:v>Nairobi</c:v>
                </c:pt>
                <c:pt idx="359">
                  <c:v>Nakhon Ratchasima</c:v>
                </c:pt>
                <c:pt idx="360">
                  <c:v>Nariño</c:v>
                </c:pt>
                <c:pt idx="361">
                  <c:v>National Capital</c:v>
                </c:pt>
                <c:pt idx="362">
                  <c:v>Navarra</c:v>
                </c:pt>
                <c:pt idx="363">
                  <c:v>Nayarit</c:v>
                </c:pt>
                <c:pt idx="364">
                  <c:v>Neamt</c:v>
                </c:pt>
                <c:pt idx="365">
                  <c:v>Nebraska</c:v>
                </c:pt>
                <c:pt idx="366">
                  <c:v>Negeri Sembilan</c:v>
                </c:pt>
                <c:pt idx="367">
                  <c:v>Nevada</c:v>
                </c:pt>
                <c:pt idx="368">
                  <c:v>New Hampshire</c:v>
                </c:pt>
                <c:pt idx="369">
                  <c:v>New Jersey</c:v>
                </c:pt>
                <c:pt idx="370">
                  <c:v>New Mexico</c:v>
                </c:pt>
                <c:pt idx="371">
                  <c:v>New South Wales</c:v>
                </c:pt>
                <c:pt idx="372">
                  <c:v>New York</c:v>
                </c:pt>
                <c:pt idx="373">
                  <c:v>Niamey</c:v>
                </c:pt>
                <c:pt idx="374">
                  <c:v>Niari</c:v>
                </c:pt>
                <c:pt idx="375">
                  <c:v>Ninawa</c:v>
                </c:pt>
                <c:pt idx="376">
                  <c:v>Nord-Pas-de-Calais-Picardie</c:v>
                </c:pt>
                <c:pt idx="377">
                  <c:v>Normandy</c:v>
                </c:pt>
                <c:pt idx="378">
                  <c:v>North Brabant</c:v>
                </c:pt>
                <c:pt idx="379">
                  <c:v>North Carolina</c:v>
                </c:pt>
                <c:pt idx="380">
                  <c:v>North Holland</c:v>
                </c:pt>
                <c:pt idx="381">
                  <c:v>North Rhine-Westphalia</c:v>
                </c:pt>
                <c:pt idx="382">
                  <c:v>Northern Mindanao</c:v>
                </c:pt>
                <c:pt idx="383">
                  <c:v>Northern Territory</c:v>
                </c:pt>
                <c:pt idx="384">
                  <c:v>Northland</c:v>
                </c:pt>
                <c:pt idx="385">
                  <c:v>Nouakchott</c:v>
                </c:pt>
                <c:pt idx="386">
                  <c:v>Nuevo León</c:v>
                </c:pt>
                <c:pt idx="387">
                  <c:v>Odisha</c:v>
                </c:pt>
                <c:pt idx="388">
                  <c:v>O'Higgins</c:v>
                </c:pt>
                <c:pt idx="389">
                  <c:v>Ohio</c:v>
                </c:pt>
                <c:pt idx="390">
                  <c:v>Oklahoma</c:v>
                </c:pt>
                <c:pt idx="391">
                  <c:v>Ontario</c:v>
                </c:pt>
                <c:pt idx="392">
                  <c:v>Oran</c:v>
                </c:pt>
                <c:pt idx="393">
                  <c:v>Oregon</c:v>
                </c:pt>
                <c:pt idx="394">
                  <c:v>Orientale</c:v>
                </c:pt>
                <c:pt idx="395">
                  <c:v>Oruro</c:v>
                </c:pt>
                <c:pt idx="396">
                  <c:v>Osaka</c:v>
                </c:pt>
                <c:pt idx="397">
                  <c:v>Oslo</c:v>
                </c:pt>
                <c:pt idx="398">
                  <c:v>Ouémé</c:v>
                </c:pt>
                <c:pt idx="399">
                  <c:v>Ouest</c:v>
                </c:pt>
                <c:pt idx="400">
                  <c:v>Overijssel</c:v>
                </c:pt>
                <c:pt idx="401">
                  <c:v>Oyo</c:v>
                </c:pt>
                <c:pt idx="402">
                  <c:v>Pahang</c:v>
                </c:pt>
                <c:pt idx="403">
                  <c:v>Panama</c:v>
                </c:pt>
                <c:pt idx="404">
                  <c:v>Paraíba</c:v>
                </c:pt>
                <c:pt idx="405">
                  <c:v>Parana</c:v>
                </c:pt>
                <c:pt idx="406">
                  <c:v>Pays de la Loire</c:v>
                </c:pt>
                <c:pt idx="407">
                  <c:v>Paysandú</c:v>
                </c:pt>
                <c:pt idx="408">
                  <c:v>Pennsylvania</c:v>
                </c:pt>
                <c:pt idx="409">
                  <c:v>Perak</c:v>
                </c:pt>
                <c:pt idx="410">
                  <c:v>Peravia</c:v>
                </c:pt>
                <c:pt idx="411">
                  <c:v>Pernambuco</c:v>
                </c:pt>
                <c:pt idx="412">
                  <c:v>Phnom Penh</c:v>
                </c:pt>
                <c:pt idx="413">
                  <c:v>Pichincha</c:v>
                </c:pt>
                <c:pt idx="414">
                  <c:v>Piedmont</c:v>
                </c:pt>
                <c:pt idx="415">
                  <c:v>Pinar del Río</c:v>
                </c:pt>
                <c:pt idx="416">
                  <c:v>Plateaux</c:v>
                </c:pt>
                <c:pt idx="417">
                  <c:v>Plovdiv</c:v>
                </c:pt>
                <c:pt idx="418">
                  <c:v>Plzen</c:v>
                </c:pt>
                <c:pt idx="419">
                  <c:v>Poltava</c:v>
                </c:pt>
                <c:pt idx="420">
                  <c:v>Pomerania</c:v>
                </c:pt>
                <c:pt idx="421">
                  <c:v>Portuguesa</c:v>
                </c:pt>
                <c:pt idx="422">
                  <c:v>Prague</c:v>
                </c:pt>
                <c:pt idx="423">
                  <c:v>Provence-Alpes-Côte d'Azur</c:v>
                </c:pt>
                <c:pt idx="424">
                  <c:v>Puebla</c:v>
                </c:pt>
                <c:pt idx="425">
                  <c:v>Punjab</c:v>
                </c:pt>
                <c:pt idx="426">
                  <c:v>Quebec</c:v>
                </c:pt>
                <c:pt idx="427">
                  <c:v>Queensland</c:v>
                </c:pt>
                <c:pt idx="428">
                  <c:v>Querétaro</c:v>
                </c:pt>
                <c:pt idx="429">
                  <c:v>Quezaltenango</c:v>
                </c:pt>
                <c:pt idx="430">
                  <c:v>Quintana Roo</c:v>
                </c:pt>
                <c:pt idx="431">
                  <c:v>Rabat-Salé-Zemmour-Zaer</c:v>
                </c:pt>
                <c:pt idx="432">
                  <c:v>Rajasthan</c:v>
                </c:pt>
                <c:pt idx="433">
                  <c:v>Rajshahi</c:v>
                </c:pt>
                <c:pt idx="434">
                  <c:v>Razavi Khorasan</c:v>
                </c:pt>
                <c:pt idx="435">
                  <c:v>Rhineland-Palatinate</c:v>
                </c:pt>
                <c:pt idx="436">
                  <c:v>Rhode Island</c:v>
                </c:pt>
                <c:pt idx="437">
                  <c:v>Rio de Janeiro</c:v>
                </c:pt>
                <c:pt idx="438">
                  <c:v>Rio Grande do Norte</c:v>
                </c:pt>
                <c:pt idx="439">
                  <c:v>Rio Grande do Sul</c:v>
                </c:pt>
                <c:pt idx="440">
                  <c:v>Rogaland</c:v>
                </c:pt>
                <c:pt idx="441">
                  <c:v>Rondônia</c:v>
                </c:pt>
                <c:pt idx="442">
                  <c:v>Sabah</c:v>
                </c:pt>
                <c:pt idx="443">
                  <c:v>Saint Catherine</c:v>
                </c:pt>
                <c:pt idx="444">
                  <c:v>Saint Michael</c:v>
                </c:pt>
                <c:pt idx="445">
                  <c:v>Saitama</c:v>
                </c:pt>
                <c:pt idx="446">
                  <c:v>San Cristóbal</c:v>
                </c:pt>
                <c:pt idx="447">
                  <c:v>San Fernando</c:v>
                </c:pt>
                <c:pt idx="448">
                  <c:v>San Juan</c:v>
                </c:pt>
                <c:pt idx="449">
                  <c:v>San Luis Potosí</c:v>
                </c:pt>
                <c:pt idx="450">
                  <c:v>San Pedro de Macorís</c:v>
                </c:pt>
                <c:pt idx="451">
                  <c:v>San Salvador</c:v>
                </c:pt>
                <c:pt idx="452">
                  <c:v>Sancti Spíritus</c:v>
                </c:pt>
                <c:pt idx="453">
                  <c:v>Sanliurfa</c:v>
                </c:pt>
                <c:pt idx="454">
                  <c:v>Santa Catarina</c:v>
                </c:pt>
                <c:pt idx="455">
                  <c:v>Santa Cruz</c:v>
                </c:pt>
                <c:pt idx="456">
                  <c:v>Santa Fe</c:v>
                </c:pt>
                <c:pt idx="457">
                  <c:v>Santiago</c:v>
                </c:pt>
                <c:pt idx="458">
                  <c:v>Santiago de Cuba</c:v>
                </c:pt>
                <c:pt idx="459">
                  <c:v>Santo Domingo</c:v>
                </c:pt>
                <c:pt idx="460">
                  <c:v>São Paulo</c:v>
                </c:pt>
                <c:pt idx="461">
                  <c:v>Sardinia</c:v>
                </c:pt>
                <c:pt idx="462">
                  <c:v>Saskatchewan</c:v>
                </c:pt>
                <c:pt idx="463">
                  <c:v>Saxony</c:v>
                </c:pt>
                <c:pt idx="464">
                  <c:v>Saxony-Anhalt</c:v>
                </c:pt>
                <c:pt idx="465">
                  <c:v>Scotland</c:v>
                </c:pt>
                <c:pt idx="466">
                  <c:v>Selangor</c:v>
                </c:pt>
                <c:pt idx="467">
                  <c:v>Seoul</c:v>
                </c:pt>
                <c:pt idx="468">
                  <c:v>Shaanxi</c:v>
                </c:pt>
                <c:pt idx="469">
                  <c:v>Shandong</c:v>
                </c:pt>
                <c:pt idx="470">
                  <c:v>Shanghai</c:v>
                </c:pt>
                <c:pt idx="471">
                  <c:v>Shanxi</c:v>
                </c:pt>
                <c:pt idx="472">
                  <c:v>Shizuoka</c:v>
                </c:pt>
                <c:pt idx="473">
                  <c:v>Shkodër</c:v>
                </c:pt>
                <c:pt idx="474">
                  <c:v>Sibiu</c:v>
                </c:pt>
                <c:pt idx="475">
                  <c:v>Sichuan</c:v>
                </c:pt>
                <c:pt idx="476">
                  <c:v>Sicily</c:v>
                </c:pt>
                <c:pt idx="477">
                  <c:v>Sikasso</c:v>
                </c:pt>
                <c:pt idx="478">
                  <c:v>Silesia</c:v>
                </c:pt>
                <c:pt idx="479">
                  <c:v>Sinaloa</c:v>
                </c:pt>
                <c:pt idx="480">
                  <c:v>Singapore</c:v>
                </c:pt>
                <c:pt idx="481">
                  <c:v>Sistan Va Baluchestan</c:v>
                </c:pt>
                <c:pt idx="482">
                  <c:v>Sliven</c:v>
                </c:pt>
                <c:pt idx="483">
                  <c:v>Sofiya-Grad</c:v>
                </c:pt>
                <c:pt idx="484">
                  <c:v>Sonora</c:v>
                </c:pt>
                <c:pt idx="485">
                  <c:v>Sonsonate</c:v>
                </c:pt>
                <c:pt idx="486">
                  <c:v>Souss-Massa-Draâ</c:v>
                </c:pt>
                <c:pt idx="487">
                  <c:v>South Australia</c:v>
                </c:pt>
                <c:pt idx="488">
                  <c:v>South Carolina</c:v>
                </c:pt>
                <c:pt idx="489">
                  <c:v>South Dakota</c:v>
                </c:pt>
                <c:pt idx="490">
                  <c:v>South Holland</c:v>
                </c:pt>
                <c:pt idx="491">
                  <c:v>Southern</c:v>
                </c:pt>
                <c:pt idx="492">
                  <c:v>Southland</c:v>
                </c:pt>
                <c:pt idx="493">
                  <c:v>Stockholm</c:v>
                </c:pt>
                <c:pt idx="494">
                  <c:v>Styria</c:v>
                </c:pt>
                <c:pt idx="495">
                  <c:v>Sulawesi Tengah</c:v>
                </c:pt>
                <c:pt idx="496">
                  <c:v>Sulawesi Tenggara</c:v>
                </c:pt>
                <c:pt idx="497">
                  <c:v>Sulawesi Utara</c:v>
                </c:pt>
                <c:pt idx="498">
                  <c:v>Sumatera Barat</c:v>
                </c:pt>
                <c:pt idx="499">
                  <c:v>Sumatera Selatan</c:v>
                </c:pt>
                <c:pt idx="500">
                  <c:v>Sumatera Utara</c:v>
                </c:pt>
                <c:pt idx="501">
                  <c:v>Sylhet</c:v>
                </c:pt>
                <c:pt idx="502">
                  <c:v>Tabasco</c:v>
                </c:pt>
                <c:pt idx="503">
                  <c:v>Tabora</c:v>
                </c:pt>
                <c:pt idx="504">
                  <c:v>Tabuk</c:v>
                </c:pt>
                <c:pt idx="505">
                  <c:v>Taipei City</c:v>
                </c:pt>
                <c:pt idx="506">
                  <c:v>Tamaulipas</c:v>
                </c:pt>
                <c:pt idx="507">
                  <c:v>Tamil Nadu</c:v>
                </c:pt>
                <c:pt idx="508">
                  <c:v>Tanger-Tétouan</c:v>
                </c:pt>
                <c:pt idx="509">
                  <c:v>Taranaki</c:v>
                </c:pt>
                <c:pt idx="510">
                  <c:v>Tartumaa</c:v>
                </c:pt>
                <c:pt idx="511">
                  <c:v>Tasmania</c:v>
                </c:pt>
                <c:pt idx="512">
                  <c:v>Tbilisi</c:v>
                </c:pt>
                <c:pt idx="513">
                  <c:v>Tehran</c:v>
                </c:pt>
                <c:pt idx="514">
                  <c:v>Tel Aviv</c:v>
                </c:pt>
                <c:pt idx="515">
                  <c:v>Telangana</c:v>
                </c:pt>
                <c:pt idx="516">
                  <c:v>Tennessee</c:v>
                </c:pt>
                <c:pt idx="517">
                  <c:v>Texas</c:v>
                </c:pt>
                <c:pt idx="518">
                  <c:v>Thủ Dô Hà Nội</c:v>
                </c:pt>
                <c:pt idx="519">
                  <c:v>Thuringia</c:v>
                </c:pt>
                <c:pt idx="520">
                  <c:v>Tianjin</c:v>
                </c:pt>
                <c:pt idx="521">
                  <c:v>Timis</c:v>
                </c:pt>
                <c:pt idx="522">
                  <c:v>Tỉnh Cần Thơ</c:v>
                </c:pt>
                <c:pt idx="523">
                  <c:v>Tocantins</c:v>
                </c:pt>
                <c:pt idx="524">
                  <c:v>Tolima</c:v>
                </c:pt>
                <c:pt idx="525">
                  <c:v>Tottori</c:v>
                </c:pt>
                <c:pt idx="526">
                  <c:v>Trengganu</c:v>
                </c:pt>
                <c:pt idx="527">
                  <c:v>Trentino-Alto Adige</c:v>
                </c:pt>
                <c:pt idx="528">
                  <c:v>Tuscany</c:v>
                </c:pt>
                <c:pt idx="529">
                  <c:v>Tyrol</c:v>
                </c:pt>
                <c:pt idx="530">
                  <c:v>Upper Austria</c:v>
                </c:pt>
                <c:pt idx="531">
                  <c:v>Usti nad Labem</c:v>
                </c:pt>
                <c:pt idx="532">
                  <c:v>Utah</c:v>
                </c:pt>
                <c:pt idx="533">
                  <c:v>Uttar Pradesh</c:v>
                </c:pt>
                <c:pt idx="534">
                  <c:v>Uttarakhand</c:v>
                </c:pt>
                <c:pt idx="535">
                  <c:v>Uusimaa</c:v>
                </c:pt>
                <c:pt idx="536">
                  <c:v>Valenciana</c:v>
                </c:pt>
                <c:pt idx="537">
                  <c:v>Vallee Du Bandama</c:v>
                </c:pt>
                <c:pt idx="538">
                  <c:v>Värmland</c:v>
                </c:pt>
                <c:pt idx="539">
                  <c:v>Veneto</c:v>
                </c:pt>
                <c:pt idx="540">
                  <c:v>Veracruz</c:v>
                </c:pt>
                <c:pt idx="541">
                  <c:v>Victoria</c:v>
                </c:pt>
                <c:pt idx="542">
                  <c:v>Vienna</c:v>
                </c:pt>
                <c:pt idx="543">
                  <c:v>Vilnius</c:v>
                </c:pt>
                <c:pt idx="544">
                  <c:v>Virginia</c:v>
                </c:pt>
                <c:pt idx="545">
                  <c:v>Vladimir</c:v>
                </c:pt>
                <c:pt idx="546">
                  <c:v>Vlorë</c:v>
                </c:pt>
                <c:pt idx="547">
                  <c:v>Waikato</c:v>
                </c:pt>
                <c:pt idx="548">
                  <c:v>Wales</c:v>
                </c:pt>
                <c:pt idx="549">
                  <c:v>Washington</c:v>
                </c:pt>
                <c:pt idx="550">
                  <c:v>Wellington</c:v>
                </c:pt>
                <c:pt idx="551">
                  <c:v>West Bengal</c:v>
                </c:pt>
                <c:pt idx="552">
                  <c:v>West Flanders</c:v>
                </c:pt>
                <c:pt idx="553">
                  <c:v>Western Australia</c:v>
                </c:pt>
                <c:pt idx="554">
                  <c:v>Western Cape</c:v>
                </c:pt>
                <c:pt idx="555">
                  <c:v>Western Visayas</c:v>
                </c:pt>
                <c:pt idx="556">
                  <c:v>Wisconsin</c:v>
                </c:pt>
                <c:pt idx="557">
                  <c:v>Woqooyi Galbeed</c:v>
                </c:pt>
                <c:pt idx="558">
                  <c:v>Xinjiang Uygur</c:v>
                </c:pt>
                <c:pt idx="559">
                  <c:v>Yamaguchi</c:v>
                </c:pt>
                <c:pt idx="560">
                  <c:v>Yangon</c:v>
                </c:pt>
                <c:pt idx="561">
                  <c:v>Yaroslavl'</c:v>
                </c:pt>
                <c:pt idx="562">
                  <c:v>Yazd</c:v>
                </c:pt>
                <c:pt idx="563">
                  <c:v>Yobe</c:v>
                </c:pt>
                <c:pt idx="564">
                  <c:v>Yogyakarta</c:v>
                </c:pt>
                <c:pt idx="565">
                  <c:v>Yucatán</c:v>
                </c:pt>
                <c:pt idx="566">
                  <c:v>Yunnan</c:v>
                </c:pt>
                <c:pt idx="567">
                  <c:v>Zanjan</c:v>
                </c:pt>
                <c:pt idx="568">
                  <c:v>Zaporizhzhya</c:v>
                </c:pt>
                <c:pt idx="569">
                  <c:v>Zhejiang</c:v>
                </c:pt>
                <c:pt idx="570">
                  <c:v>Zhytomyr</c:v>
                </c:pt>
                <c:pt idx="571">
                  <c:v>Zulia</c:v>
                </c:pt>
                <c:pt idx="572">
                  <c:v>Zürich</c:v>
                </c:pt>
                <c:pt idx="573">
                  <c:v>(blank)</c:v>
                </c:pt>
              </c:strCache>
            </c:strRef>
          </c:cat>
          <c:val>
            <c:numRef>
              <c:f>' Sales by State - Column Chart'!$B$4:$B$578</c:f>
              <c:numCache>
                <c:formatCode>General</c:formatCode>
                <c:ptCount val="574"/>
                <c:pt idx="0">
                  <c:v>190.8</c:v>
                </c:pt>
                <c:pt idx="1">
                  <c:v>993.95999999999992</c:v>
                </c:pt>
                <c:pt idx="2">
                  <c:v>645.12</c:v>
                </c:pt>
                <c:pt idx="3">
                  <c:v>82.32</c:v>
                </c:pt>
                <c:pt idx="4">
                  <c:v>2694.06</c:v>
                </c:pt>
                <c:pt idx="5">
                  <c:v>64.62</c:v>
                </c:pt>
                <c:pt idx="6">
                  <c:v>75.47999999999999</c:v>
                </c:pt>
                <c:pt idx="7">
                  <c:v>4216.4699999999993</c:v>
                </c:pt>
                <c:pt idx="8">
                  <c:v>6176.1099999999988</c:v>
                </c:pt>
                <c:pt idx="9">
                  <c:v>419.49000000000007</c:v>
                </c:pt>
                <c:pt idx="10">
                  <c:v>613.26</c:v>
                </c:pt>
                <c:pt idx="11">
                  <c:v>5815.482</c:v>
                </c:pt>
                <c:pt idx="12">
                  <c:v>157.92000000000002</c:v>
                </c:pt>
                <c:pt idx="13">
                  <c:v>1142.1600000000001</c:v>
                </c:pt>
                <c:pt idx="14">
                  <c:v>1666.71</c:v>
                </c:pt>
                <c:pt idx="15">
                  <c:v>3492.777</c:v>
                </c:pt>
                <c:pt idx="16">
                  <c:v>1929.6</c:v>
                </c:pt>
                <c:pt idx="17">
                  <c:v>239.28</c:v>
                </c:pt>
                <c:pt idx="18">
                  <c:v>7396.3199999999988</c:v>
                </c:pt>
                <c:pt idx="19">
                  <c:v>558</c:v>
                </c:pt>
                <c:pt idx="20">
                  <c:v>459.24</c:v>
                </c:pt>
                <c:pt idx="21">
                  <c:v>5697.6999999999989</c:v>
                </c:pt>
                <c:pt idx="22">
                  <c:v>200.88</c:v>
                </c:pt>
                <c:pt idx="23">
                  <c:v>142.452</c:v>
                </c:pt>
                <c:pt idx="24">
                  <c:v>58.5</c:v>
                </c:pt>
                <c:pt idx="25">
                  <c:v>3290.7299999999996</c:v>
                </c:pt>
                <c:pt idx="26">
                  <c:v>10596.904499999997</c:v>
                </c:pt>
                <c:pt idx="27">
                  <c:v>3664.0799999999995</c:v>
                </c:pt>
                <c:pt idx="28">
                  <c:v>978.06</c:v>
                </c:pt>
                <c:pt idx="29">
                  <c:v>2041.68</c:v>
                </c:pt>
                <c:pt idx="30">
                  <c:v>34.92</c:v>
                </c:pt>
                <c:pt idx="31">
                  <c:v>338.1</c:v>
                </c:pt>
                <c:pt idx="32">
                  <c:v>6717.1279999999979</c:v>
                </c:pt>
                <c:pt idx="33">
                  <c:v>1360.5900000000001</c:v>
                </c:pt>
                <c:pt idx="34">
                  <c:v>690.24</c:v>
                </c:pt>
                <c:pt idx="35">
                  <c:v>684.40000000000009</c:v>
                </c:pt>
                <c:pt idx="36">
                  <c:v>38.76</c:v>
                </c:pt>
                <c:pt idx="37">
                  <c:v>113.52</c:v>
                </c:pt>
                <c:pt idx="38">
                  <c:v>1477.08</c:v>
                </c:pt>
                <c:pt idx="39">
                  <c:v>22.86</c:v>
                </c:pt>
                <c:pt idx="40">
                  <c:v>3781.3199999999997</c:v>
                </c:pt>
                <c:pt idx="41">
                  <c:v>2477.5500000000002</c:v>
                </c:pt>
                <c:pt idx="42">
                  <c:v>803.52</c:v>
                </c:pt>
                <c:pt idx="43">
                  <c:v>320.36</c:v>
                </c:pt>
                <c:pt idx="44">
                  <c:v>231</c:v>
                </c:pt>
                <c:pt idx="45">
                  <c:v>49.62</c:v>
                </c:pt>
                <c:pt idx="46">
                  <c:v>728.53200000000004</c:v>
                </c:pt>
                <c:pt idx="47">
                  <c:v>5484.6359999999995</c:v>
                </c:pt>
                <c:pt idx="48">
                  <c:v>2023.44</c:v>
                </c:pt>
                <c:pt idx="49">
                  <c:v>896.03999999999985</c:v>
                </c:pt>
                <c:pt idx="50">
                  <c:v>6618.0989999999983</c:v>
                </c:pt>
                <c:pt idx="51">
                  <c:v>232.08</c:v>
                </c:pt>
                <c:pt idx="52">
                  <c:v>876.12</c:v>
                </c:pt>
                <c:pt idx="53">
                  <c:v>1223.7900000000002</c:v>
                </c:pt>
                <c:pt idx="54">
                  <c:v>1386.3999999999999</c:v>
                </c:pt>
                <c:pt idx="55">
                  <c:v>2088.2080000000001</c:v>
                </c:pt>
                <c:pt idx="56">
                  <c:v>2058</c:v>
                </c:pt>
                <c:pt idx="57">
                  <c:v>1264.7720999999999</c:v>
                </c:pt>
                <c:pt idx="58">
                  <c:v>163.32</c:v>
                </c:pt>
                <c:pt idx="59">
                  <c:v>57.12</c:v>
                </c:pt>
                <c:pt idx="60">
                  <c:v>175.44</c:v>
                </c:pt>
                <c:pt idx="61">
                  <c:v>118.8</c:v>
                </c:pt>
                <c:pt idx="62">
                  <c:v>161.69999999999999</c:v>
                </c:pt>
                <c:pt idx="63">
                  <c:v>3977.3294999999994</c:v>
                </c:pt>
                <c:pt idx="64">
                  <c:v>1914.079999999999</c:v>
                </c:pt>
                <c:pt idx="65">
                  <c:v>1960.0500000000002</c:v>
                </c:pt>
                <c:pt idx="66">
                  <c:v>2864.0399999999995</c:v>
                </c:pt>
                <c:pt idx="67">
                  <c:v>91.53</c:v>
                </c:pt>
                <c:pt idx="68">
                  <c:v>2277.7200000000003</c:v>
                </c:pt>
                <c:pt idx="69">
                  <c:v>11864.722499999998</c:v>
                </c:pt>
                <c:pt idx="70">
                  <c:v>287.7</c:v>
                </c:pt>
                <c:pt idx="71">
                  <c:v>2574.5700000000002</c:v>
                </c:pt>
                <c:pt idx="72">
                  <c:v>581.04</c:v>
                </c:pt>
                <c:pt idx="73">
                  <c:v>1269.9000000000001</c:v>
                </c:pt>
                <c:pt idx="74">
                  <c:v>2478.6</c:v>
                </c:pt>
                <c:pt idx="75">
                  <c:v>10.08</c:v>
                </c:pt>
                <c:pt idx="76">
                  <c:v>8407.5329999999994</c:v>
                </c:pt>
                <c:pt idx="77">
                  <c:v>414.71999999999997</c:v>
                </c:pt>
                <c:pt idx="78">
                  <c:v>2645.55</c:v>
                </c:pt>
                <c:pt idx="79">
                  <c:v>114.96</c:v>
                </c:pt>
                <c:pt idx="80">
                  <c:v>1556.84</c:v>
                </c:pt>
                <c:pt idx="81">
                  <c:v>118.8</c:v>
                </c:pt>
                <c:pt idx="82">
                  <c:v>477.89700000000005</c:v>
                </c:pt>
                <c:pt idx="83">
                  <c:v>361.44</c:v>
                </c:pt>
                <c:pt idx="84">
                  <c:v>3132.9659999999999</c:v>
                </c:pt>
                <c:pt idx="85">
                  <c:v>67.44</c:v>
                </c:pt>
                <c:pt idx="86">
                  <c:v>196.8</c:v>
                </c:pt>
                <c:pt idx="87">
                  <c:v>4381.5749999999998</c:v>
                </c:pt>
                <c:pt idx="88">
                  <c:v>108.24</c:v>
                </c:pt>
                <c:pt idx="89">
                  <c:v>38.112000000000002</c:v>
                </c:pt>
                <c:pt idx="90">
                  <c:v>624.96</c:v>
                </c:pt>
                <c:pt idx="91">
                  <c:v>1391.52</c:v>
                </c:pt>
                <c:pt idx="92">
                  <c:v>194.19749999999999</c:v>
                </c:pt>
                <c:pt idx="93">
                  <c:v>217.6</c:v>
                </c:pt>
                <c:pt idx="94">
                  <c:v>77231.248499999987</c:v>
                </c:pt>
                <c:pt idx="95">
                  <c:v>4355.5599999999995</c:v>
                </c:pt>
                <c:pt idx="96">
                  <c:v>2910</c:v>
                </c:pt>
                <c:pt idx="97">
                  <c:v>1977.7530000000002</c:v>
                </c:pt>
                <c:pt idx="98">
                  <c:v>1463.04</c:v>
                </c:pt>
                <c:pt idx="99">
                  <c:v>86.94</c:v>
                </c:pt>
                <c:pt idx="100">
                  <c:v>1305.06</c:v>
                </c:pt>
                <c:pt idx="101">
                  <c:v>330.47999999999996</c:v>
                </c:pt>
                <c:pt idx="102">
                  <c:v>5411.9129999999996</c:v>
                </c:pt>
                <c:pt idx="103">
                  <c:v>57.720000000000013</c:v>
                </c:pt>
                <c:pt idx="104">
                  <c:v>354.64</c:v>
                </c:pt>
                <c:pt idx="105">
                  <c:v>1517.76</c:v>
                </c:pt>
                <c:pt idx="106">
                  <c:v>3862.1400000000003</c:v>
                </c:pt>
                <c:pt idx="107">
                  <c:v>688.19400000000019</c:v>
                </c:pt>
                <c:pt idx="108">
                  <c:v>7.38</c:v>
                </c:pt>
                <c:pt idx="109">
                  <c:v>225.82000000000011</c:v>
                </c:pt>
                <c:pt idx="110">
                  <c:v>2308.65</c:v>
                </c:pt>
                <c:pt idx="111">
                  <c:v>179.28</c:v>
                </c:pt>
                <c:pt idx="112">
                  <c:v>40.32</c:v>
                </c:pt>
                <c:pt idx="113">
                  <c:v>1260.3600000000001</c:v>
                </c:pt>
                <c:pt idx="114">
                  <c:v>2987.91</c:v>
                </c:pt>
                <c:pt idx="115">
                  <c:v>2929.82</c:v>
                </c:pt>
                <c:pt idx="116">
                  <c:v>151.19999999999999</c:v>
                </c:pt>
                <c:pt idx="117">
                  <c:v>2671.0600000000004</c:v>
                </c:pt>
                <c:pt idx="118">
                  <c:v>797.16</c:v>
                </c:pt>
                <c:pt idx="119">
                  <c:v>2029.2599999999998</c:v>
                </c:pt>
                <c:pt idx="120">
                  <c:v>84.48</c:v>
                </c:pt>
                <c:pt idx="121">
                  <c:v>161.01</c:v>
                </c:pt>
                <c:pt idx="122">
                  <c:v>856.8</c:v>
                </c:pt>
                <c:pt idx="123">
                  <c:v>680.6</c:v>
                </c:pt>
                <c:pt idx="124">
                  <c:v>191.1</c:v>
                </c:pt>
                <c:pt idx="125">
                  <c:v>63.179999999999993</c:v>
                </c:pt>
                <c:pt idx="126">
                  <c:v>1014.7840000000001</c:v>
                </c:pt>
                <c:pt idx="127">
                  <c:v>5688.8980000000001</c:v>
                </c:pt>
                <c:pt idx="128">
                  <c:v>2717.94</c:v>
                </c:pt>
                <c:pt idx="129">
                  <c:v>3642.48</c:v>
                </c:pt>
                <c:pt idx="130">
                  <c:v>1916.3384999999998</c:v>
                </c:pt>
                <c:pt idx="131">
                  <c:v>23.355</c:v>
                </c:pt>
                <c:pt idx="132">
                  <c:v>39.311999999999998</c:v>
                </c:pt>
                <c:pt idx="133">
                  <c:v>41.999999999999993</c:v>
                </c:pt>
                <c:pt idx="134">
                  <c:v>581.4</c:v>
                </c:pt>
                <c:pt idx="135">
                  <c:v>3061.2</c:v>
                </c:pt>
                <c:pt idx="136">
                  <c:v>765.78</c:v>
                </c:pt>
                <c:pt idx="137">
                  <c:v>3522.85</c:v>
                </c:pt>
                <c:pt idx="138">
                  <c:v>4417.74</c:v>
                </c:pt>
                <c:pt idx="139">
                  <c:v>13079.25</c:v>
                </c:pt>
                <c:pt idx="140">
                  <c:v>65.88</c:v>
                </c:pt>
                <c:pt idx="141">
                  <c:v>366</c:v>
                </c:pt>
                <c:pt idx="142">
                  <c:v>37.68</c:v>
                </c:pt>
                <c:pt idx="143">
                  <c:v>243.92400000000001</c:v>
                </c:pt>
                <c:pt idx="144">
                  <c:v>6914.6988799999999</c:v>
                </c:pt>
                <c:pt idx="145">
                  <c:v>825.59999999999991</c:v>
                </c:pt>
                <c:pt idx="146">
                  <c:v>1459.44</c:v>
                </c:pt>
                <c:pt idx="147">
                  <c:v>1224.06</c:v>
                </c:pt>
                <c:pt idx="148">
                  <c:v>171.04499999999999</c:v>
                </c:pt>
                <c:pt idx="149">
                  <c:v>17.68</c:v>
                </c:pt>
                <c:pt idx="150">
                  <c:v>149.565</c:v>
                </c:pt>
                <c:pt idx="151">
                  <c:v>306.99200000000008</c:v>
                </c:pt>
                <c:pt idx="152">
                  <c:v>553.91999999999996</c:v>
                </c:pt>
                <c:pt idx="153">
                  <c:v>5073.45</c:v>
                </c:pt>
                <c:pt idx="154">
                  <c:v>417.9</c:v>
                </c:pt>
                <c:pt idx="155">
                  <c:v>1260.3599999999999</c:v>
                </c:pt>
                <c:pt idx="156">
                  <c:v>1619.1</c:v>
                </c:pt>
                <c:pt idx="157">
                  <c:v>1416.36</c:v>
                </c:pt>
                <c:pt idx="158">
                  <c:v>66275.679000000018</c:v>
                </c:pt>
                <c:pt idx="159">
                  <c:v>78.66</c:v>
                </c:pt>
                <c:pt idx="160">
                  <c:v>359.63999999999993</c:v>
                </c:pt>
                <c:pt idx="161">
                  <c:v>42</c:v>
                </c:pt>
                <c:pt idx="162">
                  <c:v>22.143999999999998</c:v>
                </c:pt>
                <c:pt idx="163">
                  <c:v>457.68</c:v>
                </c:pt>
                <c:pt idx="164">
                  <c:v>48.09</c:v>
                </c:pt>
                <c:pt idx="165">
                  <c:v>1141.8</c:v>
                </c:pt>
                <c:pt idx="166">
                  <c:v>140.19999999999999</c:v>
                </c:pt>
                <c:pt idx="167">
                  <c:v>154.19999999999999</c:v>
                </c:pt>
                <c:pt idx="168">
                  <c:v>208.56</c:v>
                </c:pt>
                <c:pt idx="169">
                  <c:v>342.72</c:v>
                </c:pt>
                <c:pt idx="170">
                  <c:v>11125.6615</c:v>
                </c:pt>
                <c:pt idx="171">
                  <c:v>1530.414</c:v>
                </c:pt>
                <c:pt idx="172">
                  <c:v>42.09</c:v>
                </c:pt>
                <c:pt idx="173">
                  <c:v>468.93000000000012</c:v>
                </c:pt>
                <c:pt idx="174">
                  <c:v>1253.76</c:v>
                </c:pt>
                <c:pt idx="175">
                  <c:v>83.34</c:v>
                </c:pt>
                <c:pt idx="176">
                  <c:v>148.68</c:v>
                </c:pt>
                <c:pt idx="177">
                  <c:v>3750.0360000000001</c:v>
                </c:pt>
                <c:pt idx="178">
                  <c:v>1561.7159999999999</c:v>
                </c:pt>
                <c:pt idx="179">
                  <c:v>7108.829999999999</c:v>
                </c:pt>
                <c:pt idx="180">
                  <c:v>46.53</c:v>
                </c:pt>
                <c:pt idx="181">
                  <c:v>1150.29</c:v>
                </c:pt>
                <c:pt idx="182">
                  <c:v>6121.11</c:v>
                </c:pt>
                <c:pt idx="183">
                  <c:v>57.96</c:v>
                </c:pt>
                <c:pt idx="184">
                  <c:v>2745.2999999999997</c:v>
                </c:pt>
                <c:pt idx="185">
                  <c:v>1094.46</c:v>
                </c:pt>
                <c:pt idx="186">
                  <c:v>30.6</c:v>
                </c:pt>
                <c:pt idx="187">
                  <c:v>7977.6600000000008</c:v>
                </c:pt>
                <c:pt idx="188">
                  <c:v>1025.8647199999998</c:v>
                </c:pt>
                <c:pt idx="189">
                  <c:v>1103.1600000000001</c:v>
                </c:pt>
                <c:pt idx="190">
                  <c:v>1294.4528</c:v>
                </c:pt>
                <c:pt idx="191">
                  <c:v>8749.260000000002</c:v>
                </c:pt>
                <c:pt idx="192">
                  <c:v>2541.4499999999998</c:v>
                </c:pt>
                <c:pt idx="193">
                  <c:v>201.36</c:v>
                </c:pt>
                <c:pt idx="194">
                  <c:v>10371.444400000002</c:v>
                </c:pt>
                <c:pt idx="195">
                  <c:v>594.22</c:v>
                </c:pt>
                <c:pt idx="196">
                  <c:v>1525.2299999999998</c:v>
                </c:pt>
                <c:pt idx="197">
                  <c:v>6689.4300000000012</c:v>
                </c:pt>
                <c:pt idx="198">
                  <c:v>2028.4649999999999</c:v>
                </c:pt>
                <c:pt idx="199">
                  <c:v>23.4</c:v>
                </c:pt>
                <c:pt idx="200">
                  <c:v>3449.88</c:v>
                </c:pt>
                <c:pt idx="201">
                  <c:v>2330.64</c:v>
                </c:pt>
                <c:pt idx="202">
                  <c:v>158.1</c:v>
                </c:pt>
                <c:pt idx="203">
                  <c:v>661.38000000000011</c:v>
                </c:pt>
                <c:pt idx="204">
                  <c:v>2354.991</c:v>
                </c:pt>
                <c:pt idx="205">
                  <c:v>4773.5099999999993</c:v>
                </c:pt>
                <c:pt idx="206">
                  <c:v>14.88</c:v>
                </c:pt>
                <c:pt idx="207">
                  <c:v>3199.44</c:v>
                </c:pt>
                <c:pt idx="208">
                  <c:v>1513.68</c:v>
                </c:pt>
                <c:pt idx="209">
                  <c:v>6039.66</c:v>
                </c:pt>
                <c:pt idx="210">
                  <c:v>3199.1190000000006</c:v>
                </c:pt>
                <c:pt idx="211">
                  <c:v>1034.3699999999999</c:v>
                </c:pt>
                <c:pt idx="212">
                  <c:v>1271.97</c:v>
                </c:pt>
                <c:pt idx="213">
                  <c:v>4656.4704000000002</c:v>
                </c:pt>
                <c:pt idx="214">
                  <c:v>225.24</c:v>
                </c:pt>
                <c:pt idx="215">
                  <c:v>847.92</c:v>
                </c:pt>
                <c:pt idx="216">
                  <c:v>872.13</c:v>
                </c:pt>
                <c:pt idx="217">
                  <c:v>194.34</c:v>
                </c:pt>
                <c:pt idx="218">
                  <c:v>337.32</c:v>
                </c:pt>
                <c:pt idx="219">
                  <c:v>2988.66</c:v>
                </c:pt>
                <c:pt idx="220">
                  <c:v>260.05999999999995</c:v>
                </c:pt>
                <c:pt idx="221">
                  <c:v>3406.6499999999996</c:v>
                </c:pt>
                <c:pt idx="222">
                  <c:v>1417.68</c:v>
                </c:pt>
                <c:pt idx="223">
                  <c:v>45367.897500000028</c:v>
                </c:pt>
                <c:pt idx="224">
                  <c:v>15169.595999999998</c:v>
                </c:pt>
                <c:pt idx="225">
                  <c:v>5669.9299999999994</c:v>
                </c:pt>
                <c:pt idx="226">
                  <c:v>1523.22</c:v>
                </c:pt>
                <c:pt idx="227">
                  <c:v>488.22999999999996</c:v>
                </c:pt>
                <c:pt idx="228">
                  <c:v>105.18</c:v>
                </c:pt>
                <c:pt idx="229">
                  <c:v>149.28</c:v>
                </c:pt>
                <c:pt idx="230">
                  <c:v>798.42000000000007</c:v>
                </c:pt>
                <c:pt idx="231">
                  <c:v>1332.0480000000005</c:v>
                </c:pt>
                <c:pt idx="232">
                  <c:v>72</c:v>
                </c:pt>
                <c:pt idx="233">
                  <c:v>1011.72</c:v>
                </c:pt>
                <c:pt idx="234">
                  <c:v>11118.243599999996</c:v>
                </c:pt>
                <c:pt idx="235">
                  <c:v>1977.6320000000001</c:v>
                </c:pt>
                <c:pt idx="236">
                  <c:v>1722.2832000000001</c:v>
                </c:pt>
                <c:pt idx="237">
                  <c:v>3094.56</c:v>
                </c:pt>
                <c:pt idx="238">
                  <c:v>12878.16</c:v>
                </c:pt>
                <c:pt idx="239">
                  <c:v>2521.7586000000001</c:v>
                </c:pt>
                <c:pt idx="240">
                  <c:v>5587.4949000000006</c:v>
                </c:pt>
                <c:pt idx="241">
                  <c:v>448.44</c:v>
                </c:pt>
                <c:pt idx="242">
                  <c:v>4096.9500000000007</c:v>
                </c:pt>
                <c:pt idx="243">
                  <c:v>10310.982</c:v>
                </c:pt>
                <c:pt idx="244">
                  <c:v>157.47</c:v>
                </c:pt>
                <c:pt idx="245">
                  <c:v>5938.920000000001</c:v>
                </c:pt>
                <c:pt idx="246">
                  <c:v>2616.96</c:v>
                </c:pt>
                <c:pt idx="247">
                  <c:v>8042.85</c:v>
                </c:pt>
                <c:pt idx="248">
                  <c:v>280.87200000000013</c:v>
                </c:pt>
                <c:pt idx="249">
                  <c:v>1232.3520000000001</c:v>
                </c:pt>
                <c:pt idx="250">
                  <c:v>23.389199999999999</c:v>
                </c:pt>
                <c:pt idx="251">
                  <c:v>1621.5600000000002</c:v>
                </c:pt>
                <c:pt idx="252">
                  <c:v>8.5680000000000014</c:v>
                </c:pt>
                <c:pt idx="253">
                  <c:v>166.32</c:v>
                </c:pt>
                <c:pt idx="254">
                  <c:v>46.494</c:v>
                </c:pt>
                <c:pt idx="255">
                  <c:v>895.76</c:v>
                </c:pt>
                <c:pt idx="256">
                  <c:v>2203.3200000000002</c:v>
                </c:pt>
                <c:pt idx="257">
                  <c:v>175.8</c:v>
                </c:pt>
                <c:pt idx="258">
                  <c:v>94.08</c:v>
                </c:pt>
                <c:pt idx="259">
                  <c:v>606.60000000000014</c:v>
                </c:pt>
                <c:pt idx="260">
                  <c:v>5624.34</c:v>
                </c:pt>
                <c:pt idx="261">
                  <c:v>7269.7899999999991</c:v>
                </c:pt>
                <c:pt idx="262">
                  <c:v>6762.09</c:v>
                </c:pt>
                <c:pt idx="263">
                  <c:v>103.92</c:v>
                </c:pt>
                <c:pt idx="264">
                  <c:v>132.5925</c:v>
                </c:pt>
                <c:pt idx="265">
                  <c:v>3678.9600000000005</c:v>
                </c:pt>
                <c:pt idx="266">
                  <c:v>714.12000000000012</c:v>
                </c:pt>
                <c:pt idx="267">
                  <c:v>182.76</c:v>
                </c:pt>
                <c:pt idx="268">
                  <c:v>531.36</c:v>
                </c:pt>
                <c:pt idx="269">
                  <c:v>1464.12</c:v>
                </c:pt>
                <c:pt idx="270">
                  <c:v>1836.03</c:v>
                </c:pt>
                <c:pt idx="271">
                  <c:v>287.94</c:v>
                </c:pt>
                <c:pt idx="272">
                  <c:v>351.21600000000001</c:v>
                </c:pt>
                <c:pt idx="273">
                  <c:v>200.04</c:v>
                </c:pt>
                <c:pt idx="274">
                  <c:v>3409.74</c:v>
                </c:pt>
                <c:pt idx="275">
                  <c:v>9140.52</c:v>
                </c:pt>
                <c:pt idx="276">
                  <c:v>704.34</c:v>
                </c:pt>
                <c:pt idx="277">
                  <c:v>44.73</c:v>
                </c:pt>
                <c:pt idx="278">
                  <c:v>654.48</c:v>
                </c:pt>
                <c:pt idx="279">
                  <c:v>4108.2299999999996</c:v>
                </c:pt>
                <c:pt idx="280">
                  <c:v>529.80000000000007</c:v>
                </c:pt>
                <c:pt idx="281">
                  <c:v>59.85</c:v>
                </c:pt>
                <c:pt idx="282">
                  <c:v>142.19999999999999</c:v>
                </c:pt>
                <c:pt idx="283">
                  <c:v>327.12</c:v>
                </c:pt>
                <c:pt idx="284">
                  <c:v>1395.6480000000001</c:v>
                </c:pt>
                <c:pt idx="285">
                  <c:v>262.2</c:v>
                </c:pt>
                <c:pt idx="286">
                  <c:v>31.535999999999991</c:v>
                </c:pt>
                <c:pt idx="287">
                  <c:v>3420.0119999999993</c:v>
                </c:pt>
                <c:pt idx="288">
                  <c:v>1155.80576</c:v>
                </c:pt>
                <c:pt idx="289">
                  <c:v>3953.0639999999999</c:v>
                </c:pt>
                <c:pt idx="290">
                  <c:v>112.1</c:v>
                </c:pt>
                <c:pt idx="291">
                  <c:v>3269.7240000000002</c:v>
                </c:pt>
                <c:pt idx="292">
                  <c:v>397.74000000000012</c:v>
                </c:pt>
                <c:pt idx="293">
                  <c:v>290.64</c:v>
                </c:pt>
                <c:pt idx="294">
                  <c:v>661.00800000000004</c:v>
                </c:pt>
                <c:pt idx="295">
                  <c:v>2591.1000000000004</c:v>
                </c:pt>
                <c:pt idx="296">
                  <c:v>61.56</c:v>
                </c:pt>
                <c:pt idx="297">
                  <c:v>1180.44</c:v>
                </c:pt>
                <c:pt idx="298">
                  <c:v>74.760000000000005</c:v>
                </c:pt>
                <c:pt idx="299">
                  <c:v>1001.94</c:v>
                </c:pt>
                <c:pt idx="300">
                  <c:v>2518.44</c:v>
                </c:pt>
                <c:pt idx="301">
                  <c:v>127.9</c:v>
                </c:pt>
                <c:pt idx="302">
                  <c:v>2431.75</c:v>
                </c:pt>
                <c:pt idx="303">
                  <c:v>12959.486999999999</c:v>
                </c:pt>
                <c:pt idx="304">
                  <c:v>583.74</c:v>
                </c:pt>
                <c:pt idx="305">
                  <c:v>1726.9199999999998</c:v>
                </c:pt>
                <c:pt idx="306">
                  <c:v>197.76</c:v>
                </c:pt>
                <c:pt idx="307">
                  <c:v>1070.1600000000001</c:v>
                </c:pt>
                <c:pt idx="308">
                  <c:v>1136.76</c:v>
                </c:pt>
                <c:pt idx="309">
                  <c:v>1062.78</c:v>
                </c:pt>
                <c:pt idx="310">
                  <c:v>2710.8</c:v>
                </c:pt>
                <c:pt idx="311">
                  <c:v>10177.628999999999</c:v>
                </c:pt>
                <c:pt idx="312">
                  <c:v>2320.64</c:v>
                </c:pt>
                <c:pt idx="313">
                  <c:v>8135.3099999999977</c:v>
                </c:pt>
                <c:pt idx="314">
                  <c:v>259.74</c:v>
                </c:pt>
                <c:pt idx="315">
                  <c:v>1157.1600000000001</c:v>
                </c:pt>
                <c:pt idx="316">
                  <c:v>36</c:v>
                </c:pt>
                <c:pt idx="317">
                  <c:v>2714.86</c:v>
                </c:pt>
                <c:pt idx="318">
                  <c:v>192</c:v>
                </c:pt>
                <c:pt idx="319">
                  <c:v>1288.8</c:v>
                </c:pt>
                <c:pt idx="320">
                  <c:v>4298.8500000000004</c:v>
                </c:pt>
                <c:pt idx="321">
                  <c:v>204.36</c:v>
                </c:pt>
                <c:pt idx="322">
                  <c:v>113.4</c:v>
                </c:pt>
                <c:pt idx="323">
                  <c:v>498.36</c:v>
                </c:pt>
                <c:pt idx="324">
                  <c:v>325.26</c:v>
                </c:pt>
                <c:pt idx="325">
                  <c:v>71.519999999999982</c:v>
                </c:pt>
                <c:pt idx="326">
                  <c:v>1128.72</c:v>
                </c:pt>
                <c:pt idx="327">
                  <c:v>768.42</c:v>
                </c:pt>
                <c:pt idx="328">
                  <c:v>596.96</c:v>
                </c:pt>
                <c:pt idx="329">
                  <c:v>4410.7219999999998</c:v>
                </c:pt>
                <c:pt idx="330">
                  <c:v>207.89999999999989</c:v>
                </c:pt>
                <c:pt idx="331">
                  <c:v>3799.08</c:v>
                </c:pt>
                <c:pt idx="332">
                  <c:v>48.84</c:v>
                </c:pt>
                <c:pt idx="333">
                  <c:v>4333.4800000000005</c:v>
                </c:pt>
                <c:pt idx="334">
                  <c:v>1871.7</c:v>
                </c:pt>
                <c:pt idx="335">
                  <c:v>714.62</c:v>
                </c:pt>
                <c:pt idx="336">
                  <c:v>30.783999999999999</c:v>
                </c:pt>
                <c:pt idx="337">
                  <c:v>179.2</c:v>
                </c:pt>
                <c:pt idx="338">
                  <c:v>2198.88</c:v>
                </c:pt>
                <c:pt idx="339">
                  <c:v>1305.8820000000001</c:v>
                </c:pt>
                <c:pt idx="340">
                  <c:v>122.88</c:v>
                </c:pt>
                <c:pt idx="341">
                  <c:v>5849.880000000001</c:v>
                </c:pt>
                <c:pt idx="342">
                  <c:v>855.15600000000018</c:v>
                </c:pt>
                <c:pt idx="343">
                  <c:v>19205.322</c:v>
                </c:pt>
                <c:pt idx="344">
                  <c:v>1454.3999999999999</c:v>
                </c:pt>
                <c:pt idx="345">
                  <c:v>587.79</c:v>
                </c:pt>
                <c:pt idx="346">
                  <c:v>468.90000000000003</c:v>
                </c:pt>
                <c:pt idx="347">
                  <c:v>2983.26</c:v>
                </c:pt>
                <c:pt idx="348">
                  <c:v>354.12</c:v>
                </c:pt>
                <c:pt idx="349">
                  <c:v>971.38</c:v>
                </c:pt>
                <c:pt idx="350">
                  <c:v>8728.32</c:v>
                </c:pt>
                <c:pt idx="351">
                  <c:v>3557.35</c:v>
                </c:pt>
                <c:pt idx="352">
                  <c:v>1970.2239999999999</c:v>
                </c:pt>
                <c:pt idx="353">
                  <c:v>1429.44</c:v>
                </c:pt>
                <c:pt idx="354">
                  <c:v>28.96</c:v>
                </c:pt>
                <c:pt idx="355">
                  <c:v>49.5</c:v>
                </c:pt>
                <c:pt idx="356">
                  <c:v>1483.2539999999999</c:v>
                </c:pt>
                <c:pt idx="357">
                  <c:v>138.24</c:v>
                </c:pt>
                <c:pt idx="358">
                  <c:v>169.38</c:v>
                </c:pt>
                <c:pt idx="359">
                  <c:v>142.17840000000001</c:v>
                </c:pt>
                <c:pt idx="360">
                  <c:v>166.56</c:v>
                </c:pt>
                <c:pt idx="361">
                  <c:v>16242.226499999995</c:v>
                </c:pt>
                <c:pt idx="362">
                  <c:v>1814.25</c:v>
                </c:pt>
                <c:pt idx="363">
                  <c:v>1196.02</c:v>
                </c:pt>
                <c:pt idx="364">
                  <c:v>1554.48</c:v>
                </c:pt>
                <c:pt idx="365">
                  <c:v>666.81</c:v>
                </c:pt>
                <c:pt idx="366">
                  <c:v>544.95000000000005</c:v>
                </c:pt>
                <c:pt idx="367">
                  <c:v>7924.862000000001</c:v>
                </c:pt>
                <c:pt idx="368">
                  <c:v>517.33999999999992</c:v>
                </c:pt>
                <c:pt idx="369">
                  <c:v>16792.060000000001</c:v>
                </c:pt>
                <c:pt idx="370">
                  <c:v>1081.7559999999999</c:v>
                </c:pt>
                <c:pt idx="371">
                  <c:v>33354.786</c:v>
                </c:pt>
                <c:pt idx="372">
                  <c:v>56694.389999999992</c:v>
                </c:pt>
                <c:pt idx="373">
                  <c:v>1257.3</c:v>
                </c:pt>
                <c:pt idx="374">
                  <c:v>1660.8</c:v>
                </c:pt>
                <c:pt idx="375">
                  <c:v>294.66000000000003</c:v>
                </c:pt>
                <c:pt idx="376">
                  <c:v>12811.453499999998</c:v>
                </c:pt>
                <c:pt idx="377">
                  <c:v>2167.7669999999998</c:v>
                </c:pt>
                <c:pt idx="378">
                  <c:v>2594.5949999999998</c:v>
                </c:pt>
                <c:pt idx="379">
                  <c:v>18363.430999999997</c:v>
                </c:pt>
                <c:pt idx="380">
                  <c:v>2084.04</c:v>
                </c:pt>
                <c:pt idx="381">
                  <c:v>20540.888999999999</c:v>
                </c:pt>
                <c:pt idx="382">
                  <c:v>32.735999999999997</c:v>
                </c:pt>
                <c:pt idx="383">
                  <c:v>1863</c:v>
                </c:pt>
                <c:pt idx="384">
                  <c:v>3005.2799999999997</c:v>
                </c:pt>
                <c:pt idx="385">
                  <c:v>583.43999999999994</c:v>
                </c:pt>
                <c:pt idx="386">
                  <c:v>8116.0480000000016</c:v>
                </c:pt>
                <c:pt idx="387">
                  <c:v>3188.6400000000003</c:v>
                </c:pt>
                <c:pt idx="388">
                  <c:v>195.32</c:v>
                </c:pt>
                <c:pt idx="389">
                  <c:v>23053.235999999997</c:v>
                </c:pt>
                <c:pt idx="390">
                  <c:v>6264.7999999999993</c:v>
                </c:pt>
                <c:pt idx="391">
                  <c:v>1470.81</c:v>
                </c:pt>
                <c:pt idx="392">
                  <c:v>1008</c:v>
                </c:pt>
                <c:pt idx="393">
                  <c:v>3057.6320000000005</c:v>
                </c:pt>
                <c:pt idx="394">
                  <c:v>97.74</c:v>
                </c:pt>
                <c:pt idx="395">
                  <c:v>1401.84</c:v>
                </c:pt>
                <c:pt idx="396">
                  <c:v>3126.93</c:v>
                </c:pt>
                <c:pt idx="397">
                  <c:v>2060.0699999999997</c:v>
                </c:pt>
                <c:pt idx="398">
                  <c:v>1377.9</c:v>
                </c:pt>
                <c:pt idx="399">
                  <c:v>49.176000000000002</c:v>
                </c:pt>
                <c:pt idx="400">
                  <c:v>517.42200000000014</c:v>
                </c:pt>
                <c:pt idx="401">
                  <c:v>47.727000000000018</c:v>
                </c:pt>
                <c:pt idx="402">
                  <c:v>1390.89</c:v>
                </c:pt>
                <c:pt idx="403">
                  <c:v>940.27199999999993</c:v>
                </c:pt>
                <c:pt idx="404">
                  <c:v>947.31952000000001</c:v>
                </c:pt>
                <c:pt idx="405">
                  <c:v>2847.9</c:v>
                </c:pt>
                <c:pt idx="406">
                  <c:v>2798.643</c:v>
                </c:pt>
                <c:pt idx="407">
                  <c:v>3473.139999999999</c:v>
                </c:pt>
                <c:pt idx="408">
                  <c:v>29420.987000000001</c:v>
                </c:pt>
                <c:pt idx="409">
                  <c:v>2800.23</c:v>
                </c:pt>
                <c:pt idx="410">
                  <c:v>13.295999999999999</c:v>
                </c:pt>
                <c:pt idx="411">
                  <c:v>181.26</c:v>
                </c:pt>
                <c:pt idx="412">
                  <c:v>4422.6000000000004</c:v>
                </c:pt>
                <c:pt idx="413">
                  <c:v>1278.88876</c:v>
                </c:pt>
                <c:pt idx="414">
                  <c:v>201.69</c:v>
                </c:pt>
                <c:pt idx="415">
                  <c:v>210.48</c:v>
                </c:pt>
                <c:pt idx="416">
                  <c:v>388.8</c:v>
                </c:pt>
                <c:pt idx="417">
                  <c:v>114.6</c:v>
                </c:pt>
                <c:pt idx="418">
                  <c:v>158.58000000000001</c:v>
                </c:pt>
                <c:pt idx="419">
                  <c:v>4010.46</c:v>
                </c:pt>
                <c:pt idx="420">
                  <c:v>308.16000000000003</c:v>
                </c:pt>
                <c:pt idx="421">
                  <c:v>66.672000000000025</c:v>
                </c:pt>
                <c:pt idx="422">
                  <c:v>10.17</c:v>
                </c:pt>
                <c:pt idx="423">
                  <c:v>7438.9064999999982</c:v>
                </c:pt>
                <c:pt idx="424">
                  <c:v>2237.4799999999996</c:v>
                </c:pt>
                <c:pt idx="425">
                  <c:v>9995.6279999999988</c:v>
                </c:pt>
                <c:pt idx="426">
                  <c:v>58.32</c:v>
                </c:pt>
                <c:pt idx="427">
                  <c:v>35043.507000000005</c:v>
                </c:pt>
                <c:pt idx="428">
                  <c:v>143.4</c:v>
                </c:pt>
                <c:pt idx="429">
                  <c:v>1079.94</c:v>
                </c:pt>
                <c:pt idx="430">
                  <c:v>791.93295999999987</c:v>
                </c:pt>
                <c:pt idx="431">
                  <c:v>2255.46</c:v>
                </c:pt>
                <c:pt idx="432">
                  <c:v>1865.22</c:v>
                </c:pt>
                <c:pt idx="433">
                  <c:v>252.48</c:v>
                </c:pt>
                <c:pt idx="434">
                  <c:v>1556.2800000000002</c:v>
                </c:pt>
                <c:pt idx="435">
                  <c:v>1033.1370000000002</c:v>
                </c:pt>
                <c:pt idx="436">
                  <c:v>2442.5260000000003</c:v>
                </c:pt>
                <c:pt idx="437">
                  <c:v>563.67999999999984</c:v>
                </c:pt>
                <c:pt idx="438">
                  <c:v>814.8599999999999</c:v>
                </c:pt>
                <c:pt idx="439">
                  <c:v>675.9</c:v>
                </c:pt>
                <c:pt idx="440">
                  <c:v>423.33</c:v>
                </c:pt>
                <c:pt idx="441">
                  <c:v>158.04</c:v>
                </c:pt>
                <c:pt idx="442">
                  <c:v>2601</c:v>
                </c:pt>
                <c:pt idx="443">
                  <c:v>682.5</c:v>
                </c:pt>
                <c:pt idx="444">
                  <c:v>1495.61096</c:v>
                </c:pt>
                <c:pt idx="445">
                  <c:v>352.8</c:v>
                </c:pt>
                <c:pt idx="446">
                  <c:v>41.664000000000001</c:v>
                </c:pt>
                <c:pt idx="447">
                  <c:v>2076.48</c:v>
                </c:pt>
                <c:pt idx="448">
                  <c:v>1800.9649200000001</c:v>
                </c:pt>
                <c:pt idx="449">
                  <c:v>1003.34928</c:v>
                </c:pt>
                <c:pt idx="450">
                  <c:v>954.76800000000014</c:v>
                </c:pt>
                <c:pt idx="451">
                  <c:v>11561.403359999998</c:v>
                </c:pt>
                <c:pt idx="452">
                  <c:v>438.40000000000009</c:v>
                </c:pt>
                <c:pt idx="453">
                  <c:v>8.2319999999999993</c:v>
                </c:pt>
                <c:pt idx="454">
                  <c:v>247.6</c:v>
                </c:pt>
                <c:pt idx="455">
                  <c:v>497.88</c:v>
                </c:pt>
                <c:pt idx="456">
                  <c:v>361.99199999999996</c:v>
                </c:pt>
                <c:pt idx="457">
                  <c:v>559.59199999999998</c:v>
                </c:pt>
                <c:pt idx="458">
                  <c:v>2649.6600000000003</c:v>
                </c:pt>
                <c:pt idx="459">
                  <c:v>5687.0240000000003</c:v>
                </c:pt>
                <c:pt idx="460">
                  <c:v>12273.804719999998</c:v>
                </c:pt>
                <c:pt idx="461">
                  <c:v>631.5</c:v>
                </c:pt>
                <c:pt idx="462">
                  <c:v>145.59</c:v>
                </c:pt>
                <c:pt idx="463">
                  <c:v>679.67100000000005</c:v>
                </c:pt>
                <c:pt idx="464">
                  <c:v>474</c:v>
                </c:pt>
                <c:pt idx="465">
                  <c:v>6461.369999999999</c:v>
                </c:pt>
                <c:pt idx="466">
                  <c:v>501.9</c:v>
                </c:pt>
                <c:pt idx="467">
                  <c:v>29.565000000000001</c:v>
                </c:pt>
                <c:pt idx="468">
                  <c:v>304.70999999999998</c:v>
                </c:pt>
                <c:pt idx="469">
                  <c:v>11568.501</c:v>
                </c:pt>
                <c:pt idx="470">
                  <c:v>4506.09</c:v>
                </c:pt>
                <c:pt idx="471">
                  <c:v>1712.01</c:v>
                </c:pt>
                <c:pt idx="472">
                  <c:v>4450.2299999999996</c:v>
                </c:pt>
                <c:pt idx="473">
                  <c:v>173.7</c:v>
                </c:pt>
                <c:pt idx="474">
                  <c:v>880.31999999999994</c:v>
                </c:pt>
                <c:pt idx="475">
                  <c:v>10372.26</c:v>
                </c:pt>
                <c:pt idx="476">
                  <c:v>2024.8560000000004</c:v>
                </c:pt>
                <c:pt idx="477">
                  <c:v>1094.22</c:v>
                </c:pt>
                <c:pt idx="478">
                  <c:v>3048.6</c:v>
                </c:pt>
                <c:pt idx="479">
                  <c:v>2287.7159999999999</c:v>
                </c:pt>
                <c:pt idx="480">
                  <c:v>9602.49</c:v>
                </c:pt>
                <c:pt idx="481">
                  <c:v>63.599999999999987</c:v>
                </c:pt>
                <c:pt idx="482">
                  <c:v>85.500000000000014</c:v>
                </c:pt>
                <c:pt idx="483">
                  <c:v>105.12</c:v>
                </c:pt>
                <c:pt idx="484">
                  <c:v>2605.56</c:v>
                </c:pt>
                <c:pt idx="485">
                  <c:v>582.75299999999982</c:v>
                </c:pt>
                <c:pt idx="486">
                  <c:v>173.82</c:v>
                </c:pt>
                <c:pt idx="487">
                  <c:v>11432.918999999998</c:v>
                </c:pt>
                <c:pt idx="488">
                  <c:v>379.63</c:v>
                </c:pt>
                <c:pt idx="489">
                  <c:v>45.730000000000004</c:v>
                </c:pt>
                <c:pt idx="490">
                  <c:v>463.96499999999997</c:v>
                </c:pt>
                <c:pt idx="491">
                  <c:v>1910.6399999999999</c:v>
                </c:pt>
                <c:pt idx="492">
                  <c:v>293.15999999999997</c:v>
                </c:pt>
                <c:pt idx="493">
                  <c:v>414.351</c:v>
                </c:pt>
                <c:pt idx="494">
                  <c:v>125.7</c:v>
                </c:pt>
                <c:pt idx="495">
                  <c:v>3707.3519999999999</c:v>
                </c:pt>
                <c:pt idx="496">
                  <c:v>4627.7645999999995</c:v>
                </c:pt>
                <c:pt idx="497">
                  <c:v>2189.0898000000002</c:v>
                </c:pt>
                <c:pt idx="498">
                  <c:v>69.339900000000014</c:v>
                </c:pt>
                <c:pt idx="499">
                  <c:v>6705.7344000000003</c:v>
                </c:pt>
                <c:pt idx="500">
                  <c:v>1331.1480000000001</c:v>
                </c:pt>
                <c:pt idx="501">
                  <c:v>1023.09</c:v>
                </c:pt>
                <c:pt idx="502">
                  <c:v>221.62</c:v>
                </c:pt>
                <c:pt idx="503">
                  <c:v>66.599999999999994</c:v>
                </c:pt>
                <c:pt idx="504">
                  <c:v>413.04</c:v>
                </c:pt>
                <c:pt idx="505">
                  <c:v>1975.56</c:v>
                </c:pt>
                <c:pt idx="506">
                  <c:v>56.100000000000009</c:v>
                </c:pt>
                <c:pt idx="507">
                  <c:v>5756.49</c:v>
                </c:pt>
                <c:pt idx="508">
                  <c:v>276.96000000000004</c:v>
                </c:pt>
                <c:pt idx="509">
                  <c:v>126.9</c:v>
                </c:pt>
                <c:pt idx="510">
                  <c:v>171.18</c:v>
                </c:pt>
                <c:pt idx="511">
                  <c:v>2887.7580000000003</c:v>
                </c:pt>
                <c:pt idx="512">
                  <c:v>129.23999999999998</c:v>
                </c:pt>
                <c:pt idx="513">
                  <c:v>117.96</c:v>
                </c:pt>
                <c:pt idx="514">
                  <c:v>1432.3200000000002</c:v>
                </c:pt>
                <c:pt idx="515">
                  <c:v>1652.97</c:v>
                </c:pt>
                <c:pt idx="516">
                  <c:v>7185.1949999999997</c:v>
                </c:pt>
                <c:pt idx="517">
                  <c:v>28997.649399999991</c:v>
                </c:pt>
                <c:pt idx="518">
                  <c:v>522.89819999999997</c:v>
                </c:pt>
                <c:pt idx="519">
                  <c:v>1408.5</c:v>
                </c:pt>
                <c:pt idx="520">
                  <c:v>3603.2849999999999</c:v>
                </c:pt>
                <c:pt idx="521">
                  <c:v>678.96</c:v>
                </c:pt>
                <c:pt idx="522">
                  <c:v>708.6336</c:v>
                </c:pt>
                <c:pt idx="523">
                  <c:v>58.3</c:v>
                </c:pt>
                <c:pt idx="524">
                  <c:v>337.2</c:v>
                </c:pt>
                <c:pt idx="525">
                  <c:v>27.36</c:v>
                </c:pt>
                <c:pt idx="526">
                  <c:v>736.5</c:v>
                </c:pt>
                <c:pt idx="527">
                  <c:v>111</c:v>
                </c:pt>
                <c:pt idx="528">
                  <c:v>8277.27</c:v>
                </c:pt>
                <c:pt idx="529">
                  <c:v>299.76</c:v>
                </c:pt>
                <c:pt idx="530">
                  <c:v>70.08</c:v>
                </c:pt>
                <c:pt idx="531">
                  <c:v>164.76</c:v>
                </c:pt>
                <c:pt idx="532">
                  <c:v>3055.85</c:v>
                </c:pt>
                <c:pt idx="533">
                  <c:v>9422.01</c:v>
                </c:pt>
                <c:pt idx="534">
                  <c:v>4996.8599999999997</c:v>
                </c:pt>
                <c:pt idx="535">
                  <c:v>2731.7999999999997</c:v>
                </c:pt>
                <c:pt idx="536">
                  <c:v>11195.454000000002</c:v>
                </c:pt>
                <c:pt idx="537">
                  <c:v>1444.14</c:v>
                </c:pt>
                <c:pt idx="538">
                  <c:v>313.35000000000002</c:v>
                </c:pt>
                <c:pt idx="539">
                  <c:v>2481.7800000000002</c:v>
                </c:pt>
                <c:pt idx="540">
                  <c:v>3129.0600000000004</c:v>
                </c:pt>
                <c:pt idx="541">
                  <c:v>18209.573999999997</c:v>
                </c:pt>
                <c:pt idx="542">
                  <c:v>12010.829999999998</c:v>
                </c:pt>
                <c:pt idx="543">
                  <c:v>2171.16</c:v>
                </c:pt>
                <c:pt idx="544">
                  <c:v>12510.799999999997</c:v>
                </c:pt>
                <c:pt idx="545">
                  <c:v>1782.48</c:v>
                </c:pt>
                <c:pt idx="546">
                  <c:v>11.28</c:v>
                </c:pt>
                <c:pt idx="547">
                  <c:v>8909.1</c:v>
                </c:pt>
                <c:pt idx="548">
                  <c:v>543.15</c:v>
                </c:pt>
                <c:pt idx="549">
                  <c:v>24363.325999999997</c:v>
                </c:pt>
                <c:pt idx="550">
                  <c:v>8369.52</c:v>
                </c:pt>
                <c:pt idx="551">
                  <c:v>169.29</c:v>
                </c:pt>
                <c:pt idx="552">
                  <c:v>657.14999999999986</c:v>
                </c:pt>
                <c:pt idx="553">
                  <c:v>13607.084999999999</c:v>
                </c:pt>
                <c:pt idx="554">
                  <c:v>3130.6200000000003</c:v>
                </c:pt>
                <c:pt idx="555">
                  <c:v>47.585999999999999</c:v>
                </c:pt>
                <c:pt idx="556">
                  <c:v>5772.21</c:v>
                </c:pt>
                <c:pt idx="557">
                  <c:v>167.94</c:v>
                </c:pt>
                <c:pt idx="558">
                  <c:v>2079.27</c:v>
                </c:pt>
                <c:pt idx="559">
                  <c:v>690.48</c:v>
                </c:pt>
                <c:pt idx="560">
                  <c:v>2276.6879999999996</c:v>
                </c:pt>
                <c:pt idx="561">
                  <c:v>330.24</c:v>
                </c:pt>
                <c:pt idx="562">
                  <c:v>19.5</c:v>
                </c:pt>
                <c:pt idx="563">
                  <c:v>16.056000000000001</c:v>
                </c:pt>
                <c:pt idx="564">
                  <c:v>1363.4067000000002</c:v>
                </c:pt>
                <c:pt idx="565">
                  <c:v>361.56</c:v>
                </c:pt>
                <c:pt idx="566">
                  <c:v>2312.73</c:v>
                </c:pt>
                <c:pt idx="567">
                  <c:v>394.56</c:v>
                </c:pt>
                <c:pt idx="568">
                  <c:v>250.92000000000002</c:v>
                </c:pt>
                <c:pt idx="569">
                  <c:v>1075.7400000000002</c:v>
                </c:pt>
                <c:pt idx="570">
                  <c:v>107.7</c:v>
                </c:pt>
                <c:pt idx="571">
                  <c:v>267.22800000000001</c:v>
                </c:pt>
                <c:pt idx="572">
                  <c:v>557.91000000000008</c:v>
                </c:pt>
              </c:numCache>
            </c:numRef>
          </c:val>
          <c:extLst>
            <c:ext xmlns:c16="http://schemas.microsoft.com/office/drawing/2014/chart" uri="{C3380CC4-5D6E-409C-BE32-E72D297353CC}">
              <c16:uniqueId val="{00000000-46F6-4670-A714-E00C2971A837}"/>
            </c:ext>
          </c:extLst>
        </c:ser>
        <c:dLbls>
          <c:showLegendKey val="0"/>
          <c:showVal val="0"/>
          <c:showCatName val="0"/>
          <c:showSerName val="0"/>
          <c:showPercent val="0"/>
          <c:showBubbleSize val="0"/>
        </c:dLbls>
        <c:gapWidth val="267"/>
        <c:overlap val="-43"/>
        <c:axId val="995893104"/>
        <c:axId val="995895984"/>
      </c:barChart>
      <c:catAx>
        <c:axId val="995893104"/>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995895984"/>
        <c:crosses val="autoZero"/>
        <c:auto val="1"/>
        <c:lblAlgn val="ctr"/>
        <c:lblOffset val="100"/>
        <c:noMultiLvlLbl val="0"/>
      </c:catAx>
      <c:valAx>
        <c:axId val="995895984"/>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995893104"/>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[Cleaned_Data(1).xlsx]delivery dates!PivotTable2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'delivery dates'!$A$3</c:f>
              <c:strCache>
                <c:ptCount val="1"/>
                <c:pt idx="0">
                  <c:v>Sum of Sales</c:v>
                </c:pt>
              </c:strCache>
            </c:strRef>
          </c:tx>
          <c:spPr>
            <a:solidFill>
              <a:schemeClr val="accent1"/>
            </a:solidFill>
            <a:ln>
              <a:noFill/>
            </a:ln>
            <a:effectLst/>
          </c:spPr>
          <c:invertIfNegative val="0"/>
          <c:cat>
            <c:strRef>
              <c:f>'delivery dates'!$A$4</c:f>
              <c:strCache>
                <c:ptCount val="1"/>
                <c:pt idx="0">
                  <c:v>Total</c:v>
                </c:pt>
              </c:strCache>
            </c:strRef>
          </c:cat>
          <c:val>
            <c:numRef>
              <c:f>'delivery dates'!$A$4</c:f>
              <c:numCache>
                <c:formatCode>0</c:formatCode>
                <c:ptCount val="1"/>
                <c:pt idx="0">
                  <c:v>1655897.6200399911</c:v>
                </c:pt>
              </c:numCache>
            </c:numRef>
          </c:val>
          <c:extLst>
            <c:ext xmlns:c16="http://schemas.microsoft.com/office/drawing/2014/chart" uri="{C3380CC4-5D6E-409C-BE32-E72D297353CC}">
              <c16:uniqueId val="{00000000-84A2-408E-B8D7-6C0A5421A69A}"/>
            </c:ext>
          </c:extLst>
        </c:ser>
        <c:ser>
          <c:idx val="1"/>
          <c:order val="1"/>
          <c:tx>
            <c:strRef>
              <c:f>'delivery dates'!$B$3</c:f>
              <c:strCache>
                <c:ptCount val="1"/>
                <c:pt idx="0">
                  <c:v>Average of delivery day</c:v>
                </c:pt>
              </c:strCache>
            </c:strRef>
          </c:tx>
          <c:spPr>
            <a:solidFill>
              <a:schemeClr val="accent2"/>
            </a:solidFill>
            <a:ln>
              <a:noFill/>
            </a:ln>
            <a:effectLst/>
          </c:spPr>
          <c:invertIfNegative val="0"/>
          <c:cat>
            <c:strRef>
              <c:f>'delivery dates'!$A$4</c:f>
              <c:strCache>
                <c:ptCount val="1"/>
                <c:pt idx="0">
                  <c:v>Total</c:v>
                </c:pt>
              </c:strCache>
            </c:strRef>
          </c:cat>
          <c:val>
            <c:numRef>
              <c:f>'delivery dates'!$B$4</c:f>
              <c:numCache>
                <c:formatCode>0</c:formatCode>
                <c:ptCount val="1"/>
                <c:pt idx="0">
                  <c:v>3.3734939759036147</c:v>
                </c:pt>
              </c:numCache>
            </c:numRef>
          </c:val>
          <c:extLst>
            <c:ext xmlns:c16="http://schemas.microsoft.com/office/drawing/2014/chart" uri="{C3380CC4-5D6E-409C-BE32-E72D297353CC}">
              <c16:uniqueId val="{00000001-84A2-408E-B8D7-6C0A5421A69A}"/>
            </c:ext>
          </c:extLst>
        </c:ser>
        <c:ser>
          <c:idx val="2"/>
          <c:order val="2"/>
          <c:tx>
            <c:strRef>
              <c:f>'delivery dates'!$C$3</c:f>
              <c:strCache>
                <c:ptCount val="1"/>
                <c:pt idx="0">
                  <c:v>Sum of Quantity</c:v>
                </c:pt>
              </c:strCache>
            </c:strRef>
          </c:tx>
          <c:spPr>
            <a:solidFill>
              <a:schemeClr val="accent3"/>
            </a:solidFill>
            <a:ln>
              <a:noFill/>
            </a:ln>
            <a:effectLst/>
          </c:spPr>
          <c:invertIfNegative val="0"/>
          <c:cat>
            <c:strRef>
              <c:f>'delivery dates'!$A$4</c:f>
              <c:strCache>
                <c:ptCount val="1"/>
                <c:pt idx="0">
                  <c:v>Total</c:v>
                </c:pt>
              </c:strCache>
            </c:strRef>
          </c:cat>
          <c:val>
            <c:numRef>
              <c:f>'delivery dates'!$C$4</c:f>
              <c:numCache>
                <c:formatCode>General</c:formatCode>
                <c:ptCount val="1"/>
                <c:pt idx="0">
                  <c:v>16505</c:v>
                </c:pt>
              </c:numCache>
            </c:numRef>
          </c:val>
          <c:extLst>
            <c:ext xmlns:c16="http://schemas.microsoft.com/office/drawing/2014/chart" uri="{C3380CC4-5D6E-409C-BE32-E72D297353CC}">
              <c16:uniqueId val="{00000002-84A2-408E-B8D7-6C0A5421A69A}"/>
            </c:ext>
          </c:extLst>
        </c:ser>
        <c:ser>
          <c:idx val="3"/>
          <c:order val="3"/>
          <c:tx>
            <c:strRef>
              <c:f>'delivery dates'!$D$3</c:f>
              <c:strCache>
                <c:ptCount val="1"/>
                <c:pt idx="0">
                  <c:v>Sum of Profit</c:v>
                </c:pt>
              </c:strCache>
            </c:strRef>
          </c:tx>
          <c:spPr>
            <a:solidFill>
              <a:schemeClr val="accent4"/>
            </a:solidFill>
            <a:ln>
              <a:noFill/>
            </a:ln>
            <a:effectLst/>
          </c:spPr>
          <c:invertIfNegative val="0"/>
          <c:cat>
            <c:strRef>
              <c:f>'delivery dates'!$A$4</c:f>
              <c:strCache>
                <c:ptCount val="1"/>
                <c:pt idx="0">
                  <c:v>Total</c:v>
                </c:pt>
              </c:strCache>
            </c:strRef>
          </c:cat>
          <c:val>
            <c:numRef>
              <c:f>'delivery dates'!$D$4</c:f>
              <c:numCache>
                <c:formatCode>0</c:formatCode>
                <c:ptCount val="1"/>
                <c:pt idx="0">
                  <c:v>248807.4067400003</c:v>
                </c:pt>
              </c:numCache>
            </c:numRef>
          </c:val>
          <c:extLst>
            <c:ext xmlns:c16="http://schemas.microsoft.com/office/drawing/2014/chart" uri="{C3380CC4-5D6E-409C-BE32-E72D297353CC}">
              <c16:uniqueId val="{00000000-053A-48A9-8836-1B0786F97949}"/>
            </c:ext>
          </c:extLst>
        </c:ser>
        <c:dLbls>
          <c:showLegendKey val="0"/>
          <c:showVal val="0"/>
          <c:showCatName val="0"/>
          <c:showSerName val="0"/>
          <c:showPercent val="0"/>
          <c:showBubbleSize val="0"/>
        </c:dLbls>
        <c:gapWidth val="150"/>
        <c:overlap val="100"/>
        <c:axId val="365507311"/>
        <c:axId val="692514527"/>
      </c:barChart>
      <c:catAx>
        <c:axId val="365507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514527"/>
        <c:crosses val="autoZero"/>
        <c:auto val="1"/>
        <c:lblAlgn val="ctr"/>
        <c:lblOffset val="100"/>
        <c:noMultiLvlLbl val="0"/>
      </c:catAx>
      <c:valAx>
        <c:axId val="6925145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507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[Cleaned_Data(1).xlsx] Sales by State - Column Chart!PivotTable3</c:name>
    <c:fmtId val="12"/>
  </c:pivotSource>
  <c:chart>
    <c:title>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Sales by State - Column Chart'!$B$3</c:f>
              <c:strCache>
                <c:ptCount val="1"/>
                <c:pt idx="0">
                  <c:v>Total</c:v>
                </c:pt>
              </c:strCache>
            </c:strRef>
          </c:tx>
          <c:spPr>
            <a:solidFill>
              <a:schemeClr val="accent2"/>
            </a:solidFill>
            <a:ln>
              <a:noFill/>
            </a:ln>
            <a:effectLst/>
          </c:spPr>
          <c:invertIfNegative val="0"/>
          <c:cat>
            <c:strRef>
              <c:f>' Sales by State - Column Chart'!$A$4:$A$578</c:f>
              <c:strCache>
                <c:ptCount val="574"/>
                <c:pt idx="0">
                  <c:v>Abruzzi</c:v>
                </c:pt>
                <c:pt idx="1">
                  <c:v>Al Bahr Al Ahmar</c:v>
                </c:pt>
                <c:pt idx="2">
                  <c:v>Al Basrah</c:v>
                </c:pt>
                <c:pt idx="3">
                  <c:v>Al Gharbiyah</c:v>
                </c:pt>
                <c:pt idx="4">
                  <c:v>Al Iskandariyah</c:v>
                </c:pt>
                <c:pt idx="5">
                  <c:v>Al Minya</c:v>
                </c:pt>
                <c:pt idx="6">
                  <c:v>Al Qadisiyah</c:v>
                </c:pt>
                <c:pt idx="7">
                  <c:v>Al Qahirah</c:v>
                </c:pt>
                <c:pt idx="8">
                  <c:v>Alabama</c:v>
                </c:pt>
                <c:pt idx="9">
                  <c:v>Alberta</c:v>
                </c:pt>
                <c:pt idx="10">
                  <c:v>Alger</c:v>
                </c:pt>
                <c:pt idx="11">
                  <c:v>Alsace-Champagne-Ardenne-Lorraine</c:v>
                </c:pt>
                <c:pt idx="12">
                  <c:v>Amazonas</c:v>
                </c:pt>
                <c:pt idx="13">
                  <c:v>'Amman</c:v>
                </c:pt>
                <c:pt idx="14">
                  <c:v>Analamanga</c:v>
                </c:pt>
                <c:pt idx="15">
                  <c:v>Andalusía</c:v>
                </c:pt>
                <c:pt idx="16">
                  <c:v>Andhra Pradesh</c:v>
                </c:pt>
                <c:pt idx="17">
                  <c:v>Andijan</c:v>
                </c:pt>
                <c:pt idx="18">
                  <c:v>Anhui</c:v>
                </c:pt>
                <c:pt idx="19">
                  <c:v>Ankara</c:v>
                </c:pt>
                <c:pt idx="20">
                  <c:v>Annaba</c:v>
                </c:pt>
                <c:pt idx="21">
                  <c:v>Antioquia</c:v>
                </c:pt>
                <c:pt idx="22">
                  <c:v>Antwerp</c:v>
                </c:pt>
                <c:pt idx="23">
                  <c:v>Anzoátegui</c:v>
                </c:pt>
                <c:pt idx="24">
                  <c:v>Aomori</c:v>
                </c:pt>
                <c:pt idx="25">
                  <c:v>Apulia</c:v>
                </c:pt>
                <c:pt idx="26">
                  <c:v>Aquitaine-Limousin-Poitou-Charentes</c:v>
                </c:pt>
                <c:pt idx="27">
                  <c:v>Ar Riyad</c:v>
                </c:pt>
                <c:pt idx="28">
                  <c:v>Arbil</c:v>
                </c:pt>
                <c:pt idx="29">
                  <c:v>Ardabil</c:v>
                </c:pt>
                <c:pt idx="30">
                  <c:v>Arequipa</c:v>
                </c:pt>
                <c:pt idx="31">
                  <c:v>Arica y Parinacota</c:v>
                </c:pt>
                <c:pt idx="32">
                  <c:v>Arizona</c:v>
                </c:pt>
                <c:pt idx="33">
                  <c:v>Arkansas</c:v>
                </c:pt>
                <c:pt idx="34">
                  <c:v>Arkhangel'sk</c:v>
                </c:pt>
                <c:pt idx="35">
                  <c:v>Artemisa</c:v>
                </c:pt>
                <c:pt idx="36">
                  <c:v>Arusha</c:v>
                </c:pt>
                <c:pt idx="37">
                  <c:v>Ash Sharqiyah</c:v>
                </c:pt>
                <c:pt idx="38">
                  <c:v>Ashanti</c:v>
                </c:pt>
                <c:pt idx="39">
                  <c:v>Assam</c:v>
                </c:pt>
                <c:pt idx="40">
                  <c:v>Astrakhan'</c:v>
                </c:pt>
                <c:pt idx="41">
                  <c:v>Asturias</c:v>
                </c:pt>
                <c:pt idx="42">
                  <c:v>Atacama</c:v>
                </c:pt>
                <c:pt idx="43">
                  <c:v>Atlántico</c:v>
                </c:pt>
                <c:pt idx="44">
                  <c:v>Atlántida</c:v>
                </c:pt>
                <c:pt idx="45">
                  <c:v>Atlantique</c:v>
                </c:pt>
                <c:pt idx="46">
                  <c:v>Attica</c:v>
                </c:pt>
                <c:pt idx="47">
                  <c:v>Auckland</c:v>
                </c:pt>
                <c:pt idx="48">
                  <c:v>Australian Capital Territory</c:v>
                </c:pt>
                <c:pt idx="49">
                  <c:v>Auvergne</c:v>
                </c:pt>
                <c:pt idx="50">
                  <c:v>Auvergne-Rhône-Alpes</c:v>
                </c:pt>
                <c:pt idx="51">
                  <c:v>Bacau</c:v>
                </c:pt>
                <c:pt idx="52">
                  <c:v>Baden-Württemberg</c:v>
                </c:pt>
                <c:pt idx="53">
                  <c:v>Baghdad</c:v>
                </c:pt>
                <c:pt idx="54">
                  <c:v>Bahia</c:v>
                </c:pt>
                <c:pt idx="55">
                  <c:v>Baja California</c:v>
                </c:pt>
                <c:pt idx="56">
                  <c:v>Baki</c:v>
                </c:pt>
                <c:pt idx="57">
                  <c:v>Bali</c:v>
                </c:pt>
                <c:pt idx="58">
                  <c:v>Balti</c:v>
                </c:pt>
                <c:pt idx="59">
                  <c:v>Bamako</c:v>
                </c:pt>
                <c:pt idx="60">
                  <c:v>Banaadir</c:v>
                </c:pt>
                <c:pt idx="61">
                  <c:v>Bandundu</c:v>
                </c:pt>
                <c:pt idx="62">
                  <c:v>Banghazi</c:v>
                </c:pt>
                <c:pt idx="63">
                  <c:v>Bangkok</c:v>
                </c:pt>
                <c:pt idx="64">
                  <c:v>Barahona</c:v>
                </c:pt>
                <c:pt idx="65">
                  <c:v>Basel-Stadt</c:v>
                </c:pt>
                <c:pt idx="66">
                  <c:v>Bashkortostan</c:v>
                </c:pt>
                <c:pt idx="67">
                  <c:v>Basilicata</c:v>
                </c:pt>
                <c:pt idx="68">
                  <c:v>Basque Country</c:v>
                </c:pt>
                <c:pt idx="69">
                  <c:v>Bavaria</c:v>
                </c:pt>
                <c:pt idx="70">
                  <c:v>Bay of Plenty</c:v>
                </c:pt>
                <c:pt idx="71">
                  <c:v>Beijing</c:v>
                </c:pt>
                <c:pt idx="72">
                  <c:v>Bejaia</c:v>
                </c:pt>
                <c:pt idx="73">
                  <c:v>Bekes</c:v>
                </c:pt>
                <c:pt idx="74">
                  <c:v>Benguela</c:v>
                </c:pt>
                <c:pt idx="75">
                  <c:v>Benue</c:v>
                </c:pt>
                <c:pt idx="76">
                  <c:v>Berlin</c:v>
                </c:pt>
                <c:pt idx="77">
                  <c:v>Bern</c:v>
                </c:pt>
                <c:pt idx="78">
                  <c:v>Bihar</c:v>
                </c:pt>
                <c:pt idx="79">
                  <c:v>Bishkek</c:v>
                </c:pt>
                <c:pt idx="80">
                  <c:v>Bogota</c:v>
                </c:pt>
                <c:pt idx="81">
                  <c:v>Bolívar</c:v>
                </c:pt>
                <c:pt idx="82">
                  <c:v>Bourgogne-Franche-Comté</c:v>
                </c:pt>
                <c:pt idx="83">
                  <c:v>Brandenburg</c:v>
                </c:pt>
                <c:pt idx="84">
                  <c:v>Bremen</c:v>
                </c:pt>
                <c:pt idx="85">
                  <c:v>Brest</c:v>
                </c:pt>
                <c:pt idx="86">
                  <c:v>British Columbia</c:v>
                </c:pt>
                <c:pt idx="87">
                  <c:v>Brittany</c:v>
                </c:pt>
                <c:pt idx="88">
                  <c:v>Brussels</c:v>
                </c:pt>
                <c:pt idx="89">
                  <c:v>Bursa</c:v>
                </c:pt>
                <c:pt idx="90">
                  <c:v>Bushehr</c:v>
                </c:pt>
                <c:pt idx="91">
                  <c:v>Buzau</c:v>
                </c:pt>
                <c:pt idx="92">
                  <c:v>Calabarzon</c:v>
                </c:pt>
                <c:pt idx="93">
                  <c:v>Caldas</c:v>
                </c:pt>
                <c:pt idx="94">
                  <c:v>California</c:v>
                </c:pt>
                <c:pt idx="95">
                  <c:v>Camagüey</c:v>
                </c:pt>
                <c:pt idx="96">
                  <c:v>Campania</c:v>
                </c:pt>
                <c:pt idx="97">
                  <c:v>Cantabria</c:v>
                </c:pt>
                <c:pt idx="98">
                  <c:v>Canterbury</c:v>
                </c:pt>
                <c:pt idx="99">
                  <c:v>Carinthia</c:v>
                </c:pt>
                <c:pt idx="100">
                  <c:v>Castile and León</c:v>
                </c:pt>
                <c:pt idx="101">
                  <c:v>Castile-La Mancha</c:v>
                </c:pt>
                <c:pt idx="102">
                  <c:v>Catalonia</c:v>
                </c:pt>
                <c:pt idx="103">
                  <c:v>Cayo District</c:v>
                </c:pt>
                <c:pt idx="104">
                  <c:v>Ceará</c:v>
                </c:pt>
                <c:pt idx="105">
                  <c:v>Central</c:v>
                </c:pt>
                <c:pt idx="106">
                  <c:v>Centre</c:v>
                </c:pt>
                <c:pt idx="107">
                  <c:v>Centre-Val de Loire</c:v>
                </c:pt>
                <c:pt idx="108">
                  <c:v>Cesar</c:v>
                </c:pt>
                <c:pt idx="109">
                  <c:v>Chaguanas</c:v>
                </c:pt>
                <c:pt idx="110">
                  <c:v>Chelyabinsk</c:v>
                </c:pt>
                <c:pt idx="111">
                  <c:v>Cherkasy</c:v>
                </c:pt>
                <c:pt idx="112">
                  <c:v>Chernihiv</c:v>
                </c:pt>
                <c:pt idx="113">
                  <c:v>Chhattisgarh</c:v>
                </c:pt>
                <c:pt idx="114">
                  <c:v>Chiba</c:v>
                </c:pt>
                <c:pt idx="115">
                  <c:v>Chihuahua</c:v>
                </c:pt>
                <c:pt idx="116">
                  <c:v>Chimaltenango</c:v>
                </c:pt>
                <c:pt idx="117">
                  <c:v>Chinandega</c:v>
                </c:pt>
                <c:pt idx="118">
                  <c:v>Chisinau</c:v>
                </c:pt>
                <c:pt idx="119">
                  <c:v>Chittagong</c:v>
                </c:pt>
                <c:pt idx="120">
                  <c:v>Choluteca</c:v>
                </c:pt>
                <c:pt idx="121">
                  <c:v>Chongqing</c:v>
                </c:pt>
                <c:pt idx="122">
                  <c:v>Cidade De Maputo</c:v>
                </c:pt>
                <c:pt idx="123">
                  <c:v>Coahuila</c:v>
                </c:pt>
                <c:pt idx="124">
                  <c:v>Coast</c:v>
                </c:pt>
                <c:pt idx="125">
                  <c:v>Cojedes</c:v>
                </c:pt>
                <c:pt idx="126">
                  <c:v>Colima</c:v>
                </c:pt>
                <c:pt idx="127">
                  <c:v>Colorado</c:v>
                </c:pt>
                <c:pt idx="128">
                  <c:v>Connecticut</c:v>
                </c:pt>
                <c:pt idx="129">
                  <c:v>Copperbelt</c:v>
                </c:pt>
                <c:pt idx="130">
                  <c:v>Cordillera</c:v>
                </c:pt>
                <c:pt idx="131">
                  <c:v>Cork</c:v>
                </c:pt>
                <c:pt idx="132">
                  <c:v>Cortés</c:v>
                </c:pt>
                <c:pt idx="133">
                  <c:v>Daejeon</c:v>
                </c:pt>
                <c:pt idx="134">
                  <c:v>Dagestan</c:v>
                </c:pt>
                <c:pt idx="135">
                  <c:v>Dakar</c:v>
                </c:pt>
                <c:pt idx="136">
                  <c:v>Dar Es Salaam</c:v>
                </c:pt>
                <c:pt idx="137">
                  <c:v>Delaware</c:v>
                </c:pt>
                <c:pt idx="138">
                  <c:v>Delhi</c:v>
                </c:pt>
                <c:pt idx="139">
                  <c:v>Dhaka</c:v>
                </c:pt>
                <c:pt idx="140">
                  <c:v>Dhi Qar</c:v>
                </c:pt>
                <c:pt idx="141">
                  <c:v>Dire Dawa</c:v>
                </c:pt>
                <c:pt idx="142">
                  <c:v>District of Columbia</c:v>
                </c:pt>
                <c:pt idx="143">
                  <c:v>Distrito Capital</c:v>
                </c:pt>
                <c:pt idx="144">
                  <c:v>Distrito Federal</c:v>
                </c:pt>
                <c:pt idx="145">
                  <c:v>Djibouti</c:v>
                </c:pt>
                <c:pt idx="146">
                  <c:v>Dnipropetrovs'k</c:v>
                </c:pt>
                <c:pt idx="147">
                  <c:v>Donetsk</c:v>
                </c:pt>
                <c:pt idx="148">
                  <c:v>Drenthe</c:v>
                </c:pt>
                <c:pt idx="149">
                  <c:v>Duarte</c:v>
                </c:pt>
                <c:pt idx="150">
                  <c:v>Dublin</c:v>
                </c:pt>
                <c:pt idx="151">
                  <c:v>Durango</c:v>
                </c:pt>
                <c:pt idx="152">
                  <c:v>Durrës</c:v>
                </c:pt>
                <c:pt idx="153">
                  <c:v>East Flanders</c:v>
                </c:pt>
                <c:pt idx="154">
                  <c:v>Eastern</c:v>
                </c:pt>
                <c:pt idx="155">
                  <c:v>Eastern Cape</c:v>
                </c:pt>
                <c:pt idx="156">
                  <c:v>Elbasan</c:v>
                </c:pt>
                <c:pt idx="157">
                  <c:v>Emilia-Romagna</c:v>
                </c:pt>
                <c:pt idx="158">
                  <c:v>England</c:v>
                </c:pt>
                <c:pt idx="159">
                  <c:v>Escuintla</c:v>
                </c:pt>
                <c:pt idx="160">
                  <c:v>Esfahan</c:v>
                </c:pt>
                <c:pt idx="161">
                  <c:v>Eskisehir</c:v>
                </c:pt>
                <c:pt idx="162">
                  <c:v>Espaillat</c:v>
                </c:pt>
                <c:pt idx="163">
                  <c:v>Estelí</c:v>
                </c:pt>
                <c:pt idx="164">
                  <c:v>F.C.T.</c:v>
                </c:pt>
                <c:pt idx="165">
                  <c:v>Fars</c:v>
                </c:pt>
                <c:pt idx="166">
                  <c:v>Federal District</c:v>
                </c:pt>
                <c:pt idx="167">
                  <c:v>Federation of Bosnia and Herzegovina</c:v>
                </c:pt>
                <c:pt idx="168">
                  <c:v>Fès-Boulemane</c:v>
                </c:pt>
                <c:pt idx="169">
                  <c:v>Flemish Brabant</c:v>
                </c:pt>
                <c:pt idx="170">
                  <c:v>Florida</c:v>
                </c:pt>
                <c:pt idx="171">
                  <c:v>Francisco Morazán</c:v>
                </c:pt>
                <c:pt idx="172">
                  <c:v>Friesland</c:v>
                </c:pt>
                <c:pt idx="173">
                  <c:v>Friuli-Venezia Giulia</c:v>
                </c:pt>
                <c:pt idx="174">
                  <c:v>Fromager</c:v>
                </c:pt>
                <c:pt idx="175">
                  <c:v>Fukuoka</c:v>
                </c:pt>
                <c:pt idx="176">
                  <c:v>Galati</c:v>
                </c:pt>
                <c:pt idx="177">
                  <c:v>Galicia</c:v>
                </c:pt>
                <c:pt idx="178">
                  <c:v>Gansu</c:v>
                </c:pt>
                <c:pt idx="179">
                  <c:v>Gauteng</c:v>
                </c:pt>
                <c:pt idx="180">
                  <c:v>Gelderland</c:v>
                </c:pt>
                <c:pt idx="181">
                  <c:v>Geneva</c:v>
                </c:pt>
                <c:pt idx="182">
                  <c:v>Georgia</c:v>
                </c:pt>
                <c:pt idx="183">
                  <c:v>Gharb-Chrarda-Béni Hssen</c:v>
                </c:pt>
                <c:pt idx="184">
                  <c:v>Gilan</c:v>
                </c:pt>
                <c:pt idx="185">
                  <c:v>Grad Zagreb</c:v>
                </c:pt>
                <c:pt idx="186">
                  <c:v>Granada</c:v>
                </c:pt>
                <c:pt idx="187">
                  <c:v>Grand Casablanca</c:v>
                </c:pt>
                <c:pt idx="188">
                  <c:v>Granma</c:v>
                </c:pt>
                <c:pt idx="189">
                  <c:v>Greater Accra</c:v>
                </c:pt>
                <c:pt idx="190">
                  <c:v>Guanajuato</c:v>
                </c:pt>
                <c:pt idx="191">
                  <c:v>Guangdong</c:v>
                </c:pt>
                <c:pt idx="192">
                  <c:v>Guangxi</c:v>
                </c:pt>
                <c:pt idx="193">
                  <c:v>Guantánamo</c:v>
                </c:pt>
                <c:pt idx="194">
                  <c:v>Guatemala</c:v>
                </c:pt>
                <c:pt idx="195">
                  <c:v>Guerrero</c:v>
                </c:pt>
                <c:pt idx="196">
                  <c:v>Guizhou</c:v>
                </c:pt>
                <c:pt idx="197">
                  <c:v>Gujarat</c:v>
                </c:pt>
                <c:pt idx="198">
                  <c:v>Gunma</c:v>
                </c:pt>
                <c:pt idx="199">
                  <c:v>Gyeonggi</c:v>
                </c:pt>
                <c:pt idx="200">
                  <c:v>Gyor</c:v>
                </c:pt>
                <c:pt idx="201">
                  <c:v>Hainan</c:v>
                </c:pt>
                <c:pt idx="202">
                  <c:v>Hainaut</c:v>
                </c:pt>
                <c:pt idx="203">
                  <c:v>Hamadan</c:v>
                </c:pt>
                <c:pt idx="204">
                  <c:v>Hamburg</c:v>
                </c:pt>
                <c:pt idx="205">
                  <c:v>Haryana</c:v>
                </c:pt>
                <c:pt idx="206">
                  <c:v>Haut-Sassandra</c:v>
                </c:pt>
                <c:pt idx="207">
                  <c:v>Hawke's Bay</c:v>
                </c:pt>
                <c:pt idx="208">
                  <c:v>Hebei</c:v>
                </c:pt>
                <c:pt idx="209">
                  <c:v>Heilongjiang</c:v>
                </c:pt>
                <c:pt idx="210">
                  <c:v>Henan</c:v>
                </c:pt>
                <c:pt idx="211">
                  <c:v>Hesse</c:v>
                </c:pt>
                <c:pt idx="212">
                  <c:v>Hiroshima</c:v>
                </c:pt>
                <c:pt idx="213">
                  <c:v>Ho Chí Minh City</c:v>
                </c:pt>
                <c:pt idx="214">
                  <c:v>Holguín</c:v>
                </c:pt>
                <c:pt idx="215">
                  <c:v>Homyel'</c:v>
                </c:pt>
                <c:pt idx="216">
                  <c:v>Hordaland</c:v>
                </c:pt>
                <c:pt idx="217">
                  <c:v>Hrodna</c:v>
                </c:pt>
                <c:pt idx="218">
                  <c:v>Huambo</c:v>
                </c:pt>
                <c:pt idx="219">
                  <c:v>Hubei</c:v>
                </c:pt>
                <c:pt idx="220">
                  <c:v>Huehuetenango</c:v>
                </c:pt>
                <c:pt idx="221">
                  <c:v>Hunan</c:v>
                </c:pt>
                <c:pt idx="222">
                  <c:v>Hyogo</c:v>
                </c:pt>
                <c:pt idx="223">
                  <c:v>Ile-de-France</c:v>
                </c:pt>
                <c:pt idx="224">
                  <c:v>Illinois</c:v>
                </c:pt>
                <c:pt idx="225">
                  <c:v>Indiana</c:v>
                </c:pt>
                <c:pt idx="226">
                  <c:v>Inner Mongolia</c:v>
                </c:pt>
                <c:pt idx="227">
                  <c:v>Iowa</c:v>
                </c:pt>
                <c:pt idx="228">
                  <c:v>Irbid</c:v>
                </c:pt>
                <c:pt idx="229">
                  <c:v>Irkutsk</c:v>
                </c:pt>
                <c:pt idx="230">
                  <c:v>Isla de la Juventud</c:v>
                </c:pt>
                <c:pt idx="231">
                  <c:v>Istanbul</c:v>
                </c:pt>
                <c:pt idx="232">
                  <c:v>Ivano-Frankivsk</c:v>
                </c:pt>
                <c:pt idx="233">
                  <c:v>Izmir</c:v>
                </c:pt>
                <c:pt idx="234">
                  <c:v>Jakarta</c:v>
                </c:pt>
                <c:pt idx="235">
                  <c:v>Jalisco</c:v>
                </c:pt>
                <c:pt idx="236">
                  <c:v>Jambi</c:v>
                </c:pt>
                <c:pt idx="237">
                  <c:v>Jammu and Kashmir</c:v>
                </c:pt>
                <c:pt idx="238">
                  <c:v>Jawa Barat</c:v>
                </c:pt>
                <c:pt idx="239">
                  <c:v>Jawa Tengah</c:v>
                </c:pt>
                <c:pt idx="240">
                  <c:v>Jawa Timur</c:v>
                </c:pt>
                <c:pt idx="241">
                  <c:v>Jerusalem</c:v>
                </c:pt>
                <c:pt idx="242">
                  <c:v>Jharkhand</c:v>
                </c:pt>
                <c:pt idx="243">
                  <c:v>Jiangsu</c:v>
                </c:pt>
                <c:pt idx="244">
                  <c:v>Jiangxi</c:v>
                </c:pt>
                <c:pt idx="245">
                  <c:v>Jilin</c:v>
                </c:pt>
                <c:pt idx="246">
                  <c:v>Jizan</c:v>
                </c:pt>
                <c:pt idx="247">
                  <c:v>Kabul</c:v>
                </c:pt>
                <c:pt idx="248">
                  <c:v>Kaduna</c:v>
                </c:pt>
                <c:pt idx="249">
                  <c:v>Kagawa</c:v>
                </c:pt>
                <c:pt idx="250">
                  <c:v>Kalimantan Timur</c:v>
                </c:pt>
                <c:pt idx="251">
                  <c:v>Kaliningrad</c:v>
                </c:pt>
                <c:pt idx="252">
                  <c:v>Kampala</c:v>
                </c:pt>
                <c:pt idx="253">
                  <c:v>Kanagawa</c:v>
                </c:pt>
                <c:pt idx="254">
                  <c:v>Kano</c:v>
                </c:pt>
                <c:pt idx="255">
                  <c:v>Kansas</c:v>
                </c:pt>
                <c:pt idx="256">
                  <c:v>Karnataka</c:v>
                </c:pt>
                <c:pt idx="257">
                  <c:v>Kasai-Occidental</c:v>
                </c:pt>
                <c:pt idx="258">
                  <c:v>Kasai-Oriental</c:v>
                </c:pt>
                <c:pt idx="259">
                  <c:v>Kassala</c:v>
                </c:pt>
                <c:pt idx="260">
                  <c:v>Katanga</c:v>
                </c:pt>
                <c:pt idx="261">
                  <c:v>Kentucky</c:v>
                </c:pt>
                <c:pt idx="262">
                  <c:v>Kerala</c:v>
                </c:pt>
                <c:pt idx="263">
                  <c:v>Kerman</c:v>
                </c:pt>
                <c:pt idx="264">
                  <c:v>Khánh Hòa</c:v>
                </c:pt>
                <c:pt idx="265">
                  <c:v>Kharkiv</c:v>
                </c:pt>
                <c:pt idx="266">
                  <c:v>Khartoum</c:v>
                </c:pt>
                <c:pt idx="267">
                  <c:v>Kherson</c:v>
                </c:pt>
                <c:pt idx="268">
                  <c:v>Khmel'nyts'kyy</c:v>
                </c:pt>
                <c:pt idx="269">
                  <c:v>Khomas</c:v>
                </c:pt>
                <c:pt idx="270">
                  <c:v>Khulna</c:v>
                </c:pt>
                <c:pt idx="271">
                  <c:v>Khuzestan</c:v>
                </c:pt>
                <c:pt idx="272">
                  <c:v>Khyber Pakhtunkhwa</c:v>
                </c:pt>
                <c:pt idx="273">
                  <c:v>Kigali</c:v>
                </c:pt>
                <c:pt idx="274">
                  <c:v>Kigoma</c:v>
                </c:pt>
                <c:pt idx="275">
                  <c:v>Kinshasa</c:v>
                </c:pt>
                <c:pt idx="276">
                  <c:v>Kirovohrad</c:v>
                </c:pt>
                <c:pt idx="277">
                  <c:v>Klaipeda</c:v>
                </c:pt>
                <c:pt idx="278">
                  <c:v>Kordestan</c:v>
                </c:pt>
                <c:pt idx="279">
                  <c:v>Kuala Lumpur</c:v>
                </c:pt>
                <c:pt idx="280">
                  <c:v>Kwazulu-natal</c:v>
                </c:pt>
                <c:pt idx="281">
                  <c:v>Kymenlaakso</c:v>
                </c:pt>
                <c:pt idx="282">
                  <c:v>La Paz</c:v>
                </c:pt>
                <c:pt idx="283">
                  <c:v>Lacs</c:v>
                </c:pt>
                <c:pt idx="284">
                  <c:v>Lagos</c:v>
                </c:pt>
                <c:pt idx="285">
                  <c:v>Lagunes</c:v>
                </c:pt>
                <c:pt idx="286">
                  <c:v>Lambayeque</c:v>
                </c:pt>
                <c:pt idx="287">
                  <c:v>Languedoc-Roussillon-Midi-Pyrénées</c:v>
                </c:pt>
                <c:pt idx="288">
                  <c:v>Las Tunas</c:v>
                </c:pt>
                <c:pt idx="289">
                  <c:v>Lazio</c:v>
                </c:pt>
                <c:pt idx="290">
                  <c:v>León</c:v>
                </c:pt>
                <c:pt idx="291">
                  <c:v>Liaoning</c:v>
                </c:pt>
                <c:pt idx="292">
                  <c:v>Liège</c:v>
                </c:pt>
                <c:pt idx="293">
                  <c:v>Liguria</c:v>
                </c:pt>
                <c:pt idx="294">
                  <c:v>Lima (city)</c:v>
                </c:pt>
                <c:pt idx="295">
                  <c:v>Limburg</c:v>
                </c:pt>
                <c:pt idx="296">
                  <c:v>Littoral</c:v>
                </c:pt>
                <c:pt idx="297">
                  <c:v>Ljubljana</c:v>
                </c:pt>
                <c:pt idx="298">
                  <c:v>Lodz</c:v>
                </c:pt>
                <c:pt idx="299">
                  <c:v>Lombardy</c:v>
                </c:pt>
                <c:pt idx="300">
                  <c:v>Lorestan</c:v>
                </c:pt>
                <c:pt idx="301">
                  <c:v>Los Lagos</c:v>
                </c:pt>
                <c:pt idx="302">
                  <c:v>Louisiana</c:v>
                </c:pt>
                <c:pt idx="303">
                  <c:v>Lower Saxony</c:v>
                </c:pt>
                <c:pt idx="304">
                  <c:v>Luanda</c:v>
                </c:pt>
                <c:pt idx="305">
                  <c:v>Lublin</c:v>
                </c:pt>
                <c:pt idx="306">
                  <c:v>Lubusz</c:v>
                </c:pt>
                <c:pt idx="307">
                  <c:v>Luhans'k</c:v>
                </c:pt>
                <c:pt idx="308">
                  <c:v>Lusaka</c:v>
                </c:pt>
                <c:pt idx="309">
                  <c:v>L'viv</c:v>
                </c:pt>
                <c:pt idx="310">
                  <c:v>Madhya Pradesh</c:v>
                </c:pt>
                <c:pt idx="311">
                  <c:v>Madrid</c:v>
                </c:pt>
                <c:pt idx="312">
                  <c:v>Magdalena</c:v>
                </c:pt>
                <c:pt idx="313">
                  <c:v>Maharashtra</c:v>
                </c:pt>
                <c:pt idx="314">
                  <c:v>Maine</c:v>
                </c:pt>
                <c:pt idx="315">
                  <c:v>Makkah</c:v>
                </c:pt>
                <c:pt idx="316">
                  <c:v>Manabi</c:v>
                </c:pt>
                <c:pt idx="317">
                  <c:v>Managua</c:v>
                </c:pt>
                <c:pt idx="318">
                  <c:v>Manawatu-Wanganui</c:v>
                </c:pt>
                <c:pt idx="319">
                  <c:v>Mandoul</c:v>
                </c:pt>
                <c:pt idx="320">
                  <c:v>Manipur</c:v>
                </c:pt>
                <c:pt idx="321">
                  <c:v>Manzini</c:v>
                </c:pt>
                <c:pt idx="322">
                  <c:v>Maputo</c:v>
                </c:pt>
                <c:pt idx="323">
                  <c:v>Maranhão</c:v>
                </c:pt>
                <c:pt idx="324">
                  <c:v>Marche</c:v>
                </c:pt>
                <c:pt idx="325">
                  <c:v>Maritime</c:v>
                </c:pt>
                <c:pt idx="326">
                  <c:v>Marlborough</c:v>
                </c:pt>
                <c:pt idx="327">
                  <c:v>Marrakech-Tensift-El Haouz</c:v>
                </c:pt>
                <c:pt idx="328">
                  <c:v>Martinique</c:v>
                </c:pt>
                <c:pt idx="329">
                  <c:v>Maryland</c:v>
                </c:pt>
                <c:pt idx="330">
                  <c:v>Masaya</c:v>
                </c:pt>
                <c:pt idx="331">
                  <c:v>Maseru</c:v>
                </c:pt>
                <c:pt idx="332">
                  <c:v>Masovia</c:v>
                </c:pt>
                <c:pt idx="333">
                  <c:v>Massachusetts</c:v>
                </c:pt>
                <c:pt idx="334">
                  <c:v>Matagalpa</c:v>
                </c:pt>
                <c:pt idx="335">
                  <c:v>Matanzas</c:v>
                </c:pt>
                <c:pt idx="336">
                  <c:v>Mato Grosso</c:v>
                </c:pt>
                <c:pt idx="337">
                  <c:v>Mayabeque</c:v>
                </c:pt>
                <c:pt idx="338">
                  <c:v>Mazandaran</c:v>
                </c:pt>
                <c:pt idx="339">
                  <c:v>Mecklenburg-Vorpommern</c:v>
                </c:pt>
                <c:pt idx="340">
                  <c:v>Medea</c:v>
                </c:pt>
                <c:pt idx="341">
                  <c:v>Meknès-Tafilalet</c:v>
                </c:pt>
                <c:pt idx="342">
                  <c:v>México</c:v>
                </c:pt>
                <c:pt idx="343">
                  <c:v>Michigan</c:v>
                </c:pt>
                <c:pt idx="344">
                  <c:v>Michoacán</c:v>
                </c:pt>
                <c:pt idx="345">
                  <c:v>Mie</c:v>
                </c:pt>
                <c:pt idx="346">
                  <c:v>Minas Gerais</c:v>
                </c:pt>
                <c:pt idx="347">
                  <c:v>Minnesota</c:v>
                </c:pt>
                <c:pt idx="348">
                  <c:v>Misratah</c:v>
                </c:pt>
                <c:pt idx="349">
                  <c:v>Mississippi</c:v>
                </c:pt>
                <c:pt idx="350">
                  <c:v>Missouri</c:v>
                </c:pt>
                <c:pt idx="351">
                  <c:v>Montana</c:v>
                </c:pt>
                <c:pt idx="352">
                  <c:v>Montevideo</c:v>
                </c:pt>
                <c:pt idx="353">
                  <c:v>Montserrado</c:v>
                </c:pt>
                <c:pt idx="354">
                  <c:v>Morelos</c:v>
                </c:pt>
                <c:pt idx="355">
                  <c:v>Murcia</c:v>
                </c:pt>
                <c:pt idx="356">
                  <c:v>Mwanza</c:v>
                </c:pt>
                <c:pt idx="357">
                  <c:v>Mykolayiv</c:v>
                </c:pt>
                <c:pt idx="358">
                  <c:v>Nairobi</c:v>
                </c:pt>
                <c:pt idx="359">
                  <c:v>Nakhon Ratchasima</c:v>
                </c:pt>
                <c:pt idx="360">
                  <c:v>Nariño</c:v>
                </c:pt>
                <c:pt idx="361">
                  <c:v>National Capital</c:v>
                </c:pt>
                <c:pt idx="362">
                  <c:v>Navarra</c:v>
                </c:pt>
                <c:pt idx="363">
                  <c:v>Nayarit</c:v>
                </c:pt>
                <c:pt idx="364">
                  <c:v>Neamt</c:v>
                </c:pt>
                <c:pt idx="365">
                  <c:v>Nebraska</c:v>
                </c:pt>
                <c:pt idx="366">
                  <c:v>Negeri Sembilan</c:v>
                </c:pt>
                <c:pt idx="367">
                  <c:v>Nevada</c:v>
                </c:pt>
                <c:pt idx="368">
                  <c:v>New Hampshire</c:v>
                </c:pt>
                <c:pt idx="369">
                  <c:v>New Jersey</c:v>
                </c:pt>
                <c:pt idx="370">
                  <c:v>New Mexico</c:v>
                </c:pt>
                <c:pt idx="371">
                  <c:v>New South Wales</c:v>
                </c:pt>
                <c:pt idx="372">
                  <c:v>New York</c:v>
                </c:pt>
                <c:pt idx="373">
                  <c:v>Niamey</c:v>
                </c:pt>
                <c:pt idx="374">
                  <c:v>Niari</c:v>
                </c:pt>
                <c:pt idx="375">
                  <c:v>Ninawa</c:v>
                </c:pt>
                <c:pt idx="376">
                  <c:v>Nord-Pas-de-Calais-Picardie</c:v>
                </c:pt>
                <c:pt idx="377">
                  <c:v>Normandy</c:v>
                </c:pt>
                <c:pt idx="378">
                  <c:v>North Brabant</c:v>
                </c:pt>
                <c:pt idx="379">
                  <c:v>North Carolina</c:v>
                </c:pt>
                <c:pt idx="380">
                  <c:v>North Holland</c:v>
                </c:pt>
                <c:pt idx="381">
                  <c:v>North Rhine-Westphalia</c:v>
                </c:pt>
                <c:pt idx="382">
                  <c:v>Northern Mindanao</c:v>
                </c:pt>
                <c:pt idx="383">
                  <c:v>Northern Territory</c:v>
                </c:pt>
                <c:pt idx="384">
                  <c:v>Northland</c:v>
                </c:pt>
                <c:pt idx="385">
                  <c:v>Nouakchott</c:v>
                </c:pt>
                <c:pt idx="386">
                  <c:v>Nuevo León</c:v>
                </c:pt>
                <c:pt idx="387">
                  <c:v>Odisha</c:v>
                </c:pt>
                <c:pt idx="388">
                  <c:v>O'Higgins</c:v>
                </c:pt>
                <c:pt idx="389">
                  <c:v>Ohio</c:v>
                </c:pt>
                <c:pt idx="390">
                  <c:v>Oklahoma</c:v>
                </c:pt>
                <c:pt idx="391">
                  <c:v>Ontario</c:v>
                </c:pt>
                <c:pt idx="392">
                  <c:v>Oran</c:v>
                </c:pt>
                <c:pt idx="393">
                  <c:v>Oregon</c:v>
                </c:pt>
                <c:pt idx="394">
                  <c:v>Orientale</c:v>
                </c:pt>
                <c:pt idx="395">
                  <c:v>Oruro</c:v>
                </c:pt>
                <c:pt idx="396">
                  <c:v>Osaka</c:v>
                </c:pt>
                <c:pt idx="397">
                  <c:v>Oslo</c:v>
                </c:pt>
                <c:pt idx="398">
                  <c:v>Ouémé</c:v>
                </c:pt>
                <c:pt idx="399">
                  <c:v>Ouest</c:v>
                </c:pt>
                <c:pt idx="400">
                  <c:v>Overijssel</c:v>
                </c:pt>
                <c:pt idx="401">
                  <c:v>Oyo</c:v>
                </c:pt>
                <c:pt idx="402">
                  <c:v>Pahang</c:v>
                </c:pt>
                <c:pt idx="403">
                  <c:v>Panama</c:v>
                </c:pt>
                <c:pt idx="404">
                  <c:v>Paraíba</c:v>
                </c:pt>
                <c:pt idx="405">
                  <c:v>Parana</c:v>
                </c:pt>
                <c:pt idx="406">
                  <c:v>Pays de la Loire</c:v>
                </c:pt>
                <c:pt idx="407">
                  <c:v>Paysandú</c:v>
                </c:pt>
                <c:pt idx="408">
                  <c:v>Pennsylvania</c:v>
                </c:pt>
                <c:pt idx="409">
                  <c:v>Perak</c:v>
                </c:pt>
                <c:pt idx="410">
                  <c:v>Peravia</c:v>
                </c:pt>
                <c:pt idx="411">
                  <c:v>Pernambuco</c:v>
                </c:pt>
                <c:pt idx="412">
                  <c:v>Phnom Penh</c:v>
                </c:pt>
                <c:pt idx="413">
                  <c:v>Pichincha</c:v>
                </c:pt>
                <c:pt idx="414">
                  <c:v>Piedmont</c:v>
                </c:pt>
                <c:pt idx="415">
                  <c:v>Pinar del Río</c:v>
                </c:pt>
                <c:pt idx="416">
                  <c:v>Plateaux</c:v>
                </c:pt>
                <c:pt idx="417">
                  <c:v>Plovdiv</c:v>
                </c:pt>
                <c:pt idx="418">
                  <c:v>Plzen</c:v>
                </c:pt>
                <c:pt idx="419">
                  <c:v>Poltava</c:v>
                </c:pt>
                <c:pt idx="420">
                  <c:v>Pomerania</c:v>
                </c:pt>
                <c:pt idx="421">
                  <c:v>Portuguesa</c:v>
                </c:pt>
                <c:pt idx="422">
                  <c:v>Prague</c:v>
                </c:pt>
                <c:pt idx="423">
                  <c:v>Provence-Alpes-Côte d'Azur</c:v>
                </c:pt>
                <c:pt idx="424">
                  <c:v>Puebla</c:v>
                </c:pt>
                <c:pt idx="425">
                  <c:v>Punjab</c:v>
                </c:pt>
                <c:pt idx="426">
                  <c:v>Quebec</c:v>
                </c:pt>
                <c:pt idx="427">
                  <c:v>Queensland</c:v>
                </c:pt>
                <c:pt idx="428">
                  <c:v>Querétaro</c:v>
                </c:pt>
                <c:pt idx="429">
                  <c:v>Quezaltenango</c:v>
                </c:pt>
                <c:pt idx="430">
                  <c:v>Quintana Roo</c:v>
                </c:pt>
                <c:pt idx="431">
                  <c:v>Rabat-Salé-Zemmour-Zaer</c:v>
                </c:pt>
                <c:pt idx="432">
                  <c:v>Rajasthan</c:v>
                </c:pt>
                <c:pt idx="433">
                  <c:v>Rajshahi</c:v>
                </c:pt>
                <c:pt idx="434">
                  <c:v>Razavi Khorasan</c:v>
                </c:pt>
                <c:pt idx="435">
                  <c:v>Rhineland-Palatinate</c:v>
                </c:pt>
                <c:pt idx="436">
                  <c:v>Rhode Island</c:v>
                </c:pt>
                <c:pt idx="437">
                  <c:v>Rio de Janeiro</c:v>
                </c:pt>
                <c:pt idx="438">
                  <c:v>Rio Grande do Norte</c:v>
                </c:pt>
                <c:pt idx="439">
                  <c:v>Rio Grande do Sul</c:v>
                </c:pt>
                <c:pt idx="440">
                  <c:v>Rogaland</c:v>
                </c:pt>
                <c:pt idx="441">
                  <c:v>Rondônia</c:v>
                </c:pt>
                <c:pt idx="442">
                  <c:v>Sabah</c:v>
                </c:pt>
                <c:pt idx="443">
                  <c:v>Saint Catherine</c:v>
                </c:pt>
                <c:pt idx="444">
                  <c:v>Saint Michael</c:v>
                </c:pt>
                <c:pt idx="445">
                  <c:v>Saitama</c:v>
                </c:pt>
                <c:pt idx="446">
                  <c:v>San Cristóbal</c:v>
                </c:pt>
                <c:pt idx="447">
                  <c:v>San Fernando</c:v>
                </c:pt>
                <c:pt idx="448">
                  <c:v>San Juan</c:v>
                </c:pt>
                <c:pt idx="449">
                  <c:v>San Luis Potosí</c:v>
                </c:pt>
                <c:pt idx="450">
                  <c:v>San Pedro de Macorís</c:v>
                </c:pt>
                <c:pt idx="451">
                  <c:v>San Salvador</c:v>
                </c:pt>
                <c:pt idx="452">
                  <c:v>Sancti Spíritus</c:v>
                </c:pt>
                <c:pt idx="453">
                  <c:v>Sanliurfa</c:v>
                </c:pt>
                <c:pt idx="454">
                  <c:v>Santa Catarina</c:v>
                </c:pt>
                <c:pt idx="455">
                  <c:v>Santa Cruz</c:v>
                </c:pt>
                <c:pt idx="456">
                  <c:v>Santa Fe</c:v>
                </c:pt>
                <c:pt idx="457">
                  <c:v>Santiago</c:v>
                </c:pt>
                <c:pt idx="458">
                  <c:v>Santiago de Cuba</c:v>
                </c:pt>
                <c:pt idx="459">
                  <c:v>Santo Domingo</c:v>
                </c:pt>
                <c:pt idx="460">
                  <c:v>São Paulo</c:v>
                </c:pt>
                <c:pt idx="461">
                  <c:v>Sardinia</c:v>
                </c:pt>
                <c:pt idx="462">
                  <c:v>Saskatchewan</c:v>
                </c:pt>
                <c:pt idx="463">
                  <c:v>Saxony</c:v>
                </c:pt>
                <c:pt idx="464">
                  <c:v>Saxony-Anhalt</c:v>
                </c:pt>
                <c:pt idx="465">
                  <c:v>Scotland</c:v>
                </c:pt>
                <c:pt idx="466">
                  <c:v>Selangor</c:v>
                </c:pt>
                <c:pt idx="467">
                  <c:v>Seoul</c:v>
                </c:pt>
                <c:pt idx="468">
                  <c:v>Shaanxi</c:v>
                </c:pt>
                <c:pt idx="469">
                  <c:v>Shandong</c:v>
                </c:pt>
                <c:pt idx="470">
                  <c:v>Shanghai</c:v>
                </c:pt>
                <c:pt idx="471">
                  <c:v>Shanxi</c:v>
                </c:pt>
                <c:pt idx="472">
                  <c:v>Shizuoka</c:v>
                </c:pt>
                <c:pt idx="473">
                  <c:v>Shkodër</c:v>
                </c:pt>
                <c:pt idx="474">
                  <c:v>Sibiu</c:v>
                </c:pt>
                <c:pt idx="475">
                  <c:v>Sichuan</c:v>
                </c:pt>
                <c:pt idx="476">
                  <c:v>Sicily</c:v>
                </c:pt>
                <c:pt idx="477">
                  <c:v>Sikasso</c:v>
                </c:pt>
                <c:pt idx="478">
                  <c:v>Silesia</c:v>
                </c:pt>
                <c:pt idx="479">
                  <c:v>Sinaloa</c:v>
                </c:pt>
                <c:pt idx="480">
                  <c:v>Singapore</c:v>
                </c:pt>
                <c:pt idx="481">
                  <c:v>Sistan Va Baluchestan</c:v>
                </c:pt>
                <c:pt idx="482">
                  <c:v>Sliven</c:v>
                </c:pt>
                <c:pt idx="483">
                  <c:v>Sofiya-Grad</c:v>
                </c:pt>
                <c:pt idx="484">
                  <c:v>Sonora</c:v>
                </c:pt>
                <c:pt idx="485">
                  <c:v>Sonsonate</c:v>
                </c:pt>
                <c:pt idx="486">
                  <c:v>Souss-Massa-Draâ</c:v>
                </c:pt>
                <c:pt idx="487">
                  <c:v>South Australia</c:v>
                </c:pt>
                <c:pt idx="488">
                  <c:v>South Carolina</c:v>
                </c:pt>
                <c:pt idx="489">
                  <c:v>South Dakota</c:v>
                </c:pt>
                <c:pt idx="490">
                  <c:v>South Holland</c:v>
                </c:pt>
                <c:pt idx="491">
                  <c:v>Southern</c:v>
                </c:pt>
                <c:pt idx="492">
                  <c:v>Southland</c:v>
                </c:pt>
                <c:pt idx="493">
                  <c:v>Stockholm</c:v>
                </c:pt>
                <c:pt idx="494">
                  <c:v>Styria</c:v>
                </c:pt>
                <c:pt idx="495">
                  <c:v>Sulawesi Tengah</c:v>
                </c:pt>
                <c:pt idx="496">
                  <c:v>Sulawesi Tenggara</c:v>
                </c:pt>
                <c:pt idx="497">
                  <c:v>Sulawesi Utara</c:v>
                </c:pt>
                <c:pt idx="498">
                  <c:v>Sumatera Barat</c:v>
                </c:pt>
                <c:pt idx="499">
                  <c:v>Sumatera Selatan</c:v>
                </c:pt>
                <c:pt idx="500">
                  <c:v>Sumatera Utara</c:v>
                </c:pt>
                <c:pt idx="501">
                  <c:v>Sylhet</c:v>
                </c:pt>
                <c:pt idx="502">
                  <c:v>Tabasco</c:v>
                </c:pt>
                <c:pt idx="503">
                  <c:v>Tabora</c:v>
                </c:pt>
                <c:pt idx="504">
                  <c:v>Tabuk</c:v>
                </c:pt>
                <c:pt idx="505">
                  <c:v>Taipei City</c:v>
                </c:pt>
                <c:pt idx="506">
                  <c:v>Tamaulipas</c:v>
                </c:pt>
                <c:pt idx="507">
                  <c:v>Tamil Nadu</c:v>
                </c:pt>
                <c:pt idx="508">
                  <c:v>Tanger-Tétouan</c:v>
                </c:pt>
                <c:pt idx="509">
                  <c:v>Taranaki</c:v>
                </c:pt>
                <c:pt idx="510">
                  <c:v>Tartumaa</c:v>
                </c:pt>
                <c:pt idx="511">
                  <c:v>Tasmania</c:v>
                </c:pt>
                <c:pt idx="512">
                  <c:v>Tbilisi</c:v>
                </c:pt>
                <c:pt idx="513">
                  <c:v>Tehran</c:v>
                </c:pt>
                <c:pt idx="514">
                  <c:v>Tel Aviv</c:v>
                </c:pt>
                <c:pt idx="515">
                  <c:v>Telangana</c:v>
                </c:pt>
                <c:pt idx="516">
                  <c:v>Tennessee</c:v>
                </c:pt>
                <c:pt idx="517">
                  <c:v>Texas</c:v>
                </c:pt>
                <c:pt idx="518">
                  <c:v>Thủ Dô Hà Nội</c:v>
                </c:pt>
                <c:pt idx="519">
                  <c:v>Thuringia</c:v>
                </c:pt>
                <c:pt idx="520">
                  <c:v>Tianjin</c:v>
                </c:pt>
                <c:pt idx="521">
                  <c:v>Timis</c:v>
                </c:pt>
                <c:pt idx="522">
                  <c:v>Tỉnh Cần Thơ</c:v>
                </c:pt>
                <c:pt idx="523">
                  <c:v>Tocantins</c:v>
                </c:pt>
                <c:pt idx="524">
                  <c:v>Tolima</c:v>
                </c:pt>
                <c:pt idx="525">
                  <c:v>Tottori</c:v>
                </c:pt>
                <c:pt idx="526">
                  <c:v>Trengganu</c:v>
                </c:pt>
                <c:pt idx="527">
                  <c:v>Trentino-Alto Adige</c:v>
                </c:pt>
                <c:pt idx="528">
                  <c:v>Tuscany</c:v>
                </c:pt>
                <c:pt idx="529">
                  <c:v>Tyrol</c:v>
                </c:pt>
                <c:pt idx="530">
                  <c:v>Upper Austria</c:v>
                </c:pt>
                <c:pt idx="531">
                  <c:v>Usti nad Labem</c:v>
                </c:pt>
                <c:pt idx="532">
                  <c:v>Utah</c:v>
                </c:pt>
                <c:pt idx="533">
                  <c:v>Uttar Pradesh</c:v>
                </c:pt>
                <c:pt idx="534">
                  <c:v>Uttarakhand</c:v>
                </c:pt>
                <c:pt idx="535">
                  <c:v>Uusimaa</c:v>
                </c:pt>
                <c:pt idx="536">
                  <c:v>Valenciana</c:v>
                </c:pt>
                <c:pt idx="537">
                  <c:v>Vallee Du Bandama</c:v>
                </c:pt>
                <c:pt idx="538">
                  <c:v>Värmland</c:v>
                </c:pt>
                <c:pt idx="539">
                  <c:v>Veneto</c:v>
                </c:pt>
                <c:pt idx="540">
                  <c:v>Veracruz</c:v>
                </c:pt>
                <c:pt idx="541">
                  <c:v>Victoria</c:v>
                </c:pt>
                <c:pt idx="542">
                  <c:v>Vienna</c:v>
                </c:pt>
                <c:pt idx="543">
                  <c:v>Vilnius</c:v>
                </c:pt>
                <c:pt idx="544">
                  <c:v>Virginia</c:v>
                </c:pt>
                <c:pt idx="545">
                  <c:v>Vladimir</c:v>
                </c:pt>
                <c:pt idx="546">
                  <c:v>Vlorë</c:v>
                </c:pt>
                <c:pt idx="547">
                  <c:v>Waikato</c:v>
                </c:pt>
                <c:pt idx="548">
                  <c:v>Wales</c:v>
                </c:pt>
                <c:pt idx="549">
                  <c:v>Washington</c:v>
                </c:pt>
                <c:pt idx="550">
                  <c:v>Wellington</c:v>
                </c:pt>
                <c:pt idx="551">
                  <c:v>West Bengal</c:v>
                </c:pt>
                <c:pt idx="552">
                  <c:v>West Flanders</c:v>
                </c:pt>
                <c:pt idx="553">
                  <c:v>Western Australia</c:v>
                </c:pt>
                <c:pt idx="554">
                  <c:v>Western Cape</c:v>
                </c:pt>
                <c:pt idx="555">
                  <c:v>Western Visayas</c:v>
                </c:pt>
                <c:pt idx="556">
                  <c:v>Wisconsin</c:v>
                </c:pt>
                <c:pt idx="557">
                  <c:v>Woqooyi Galbeed</c:v>
                </c:pt>
                <c:pt idx="558">
                  <c:v>Xinjiang Uygur</c:v>
                </c:pt>
                <c:pt idx="559">
                  <c:v>Yamaguchi</c:v>
                </c:pt>
                <c:pt idx="560">
                  <c:v>Yangon</c:v>
                </c:pt>
                <c:pt idx="561">
                  <c:v>Yaroslavl'</c:v>
                </c:pt>
                <c:pt idx="562">
                  <c:v>Yazd</c:v>
                </c:pt>
                <c:pt idx="563">
                  <c:v>Yobe</c:v>
                </c:pt>
                <c:pt idx="564">
                  <c:v>Yogyakarta</c:v>
                </c:pt>
                <c:pt idx="565">
                  <c:v>Yucatán</c:v>
                </c:pt>
                <c:pt idx="566">
                  <c:v>Yunnan</c:v>
                </c:pt>
                <c:pt idx="567">
                  <c:v>Zanjan</c:v>
                </c:pt>
                <c:pt idx="568">
                  <c:v>Zaporizhzhya</c:v>
                </c:pt>
                <c:pt idx="569">
                  <c:v>Zhejiang</c:v>
                </c:pt>
                <c:pt idx="570">
                  <c:v>Zhytomyr</c:v>
                </c:pt>
                <c:pt idx="571">
                  <c:v>Zulia</c:v>
                </c:pt>
                <c:pt idx="572">
                  <c:v>Zürich</c:v>
                </c:pt>
                <c:pt idx="573">
                  <c:v>(blank)</c:v>
                </c:pt>
              </c:strCache>
            </c:strRef>
          </c:cat>
          <c:val>
            <c:numRef>
              <c:f>' Sales by State - Column Chart'!$B$4:$B$578</c:f>
              <c:numCache>
                <c:formatCode>General</c:formatCode>
                <c:ptCount val="574"/>
                <c:pt idx="0">
                  <c:v>190.8</c:v>
                </c:pt>
                <c:pt idx="1">
                  <c:v>993.95999999999992</c:v>
                </c:pt>
                <c:pt idx="2">
                  <c:v>645.12</c:v>
                </c:pt>
                <c:pt idx="3">
                  <c:v>82.32</c:v>
                </c:pt>
                <c:pt idx="4">
                  <c:v>2694.06</c:v>
                </c:pt>
                <c:pt idx="5">
                  <c:v>64.62</c:v>
                </c:pt>
                <c:pt idx="6">
                  <c:v>75.47999999999999</c:v>
                </c:pt>
                <c:pt idx="7">
                  <c:v>4216.4699999999993</c:v>
                </c:pt>
                <c:pt idx="8">
                  <c:v>6176.1099999999988</c:v>
                </c:pt>
                <c:pt idx="9">
                  <c:v>419.49000000000007</c:v>
                </c:pt>
                <c:pt idx="10">
                  <c:v>613.26</c:v>
                </c:pt>
                <c:pt idx="11">
                  <c:v>5815.482</c:v>
                </c:pt>
                <c:pt idx="12">
                  <c:v>157.92000000000002</c:v>
                </c:pt>
                <c:pt idx="13">
                  <c:v>1142.1600000000001</c:v>
                </c:pt>
                <c:pt idx="14">
                  <c:v>1666.71</c:v>
                </c:pt>
                <c:pt idx="15">
                  <c:v>3492.777</c:v>
                </c:pt>
                <c:pt idx="16">
                  <c:v>1929.6</c:v>
                </c:pt>
                <c:pt idx="17">
                  <c:v>239.28</c:v>
                </c:pt>
                <c:pt idx="18">
                  <c:v>7396.3199999999988</c:v>
                </c:pt>
                <c:pt idx="19">
                  <c:v>558</c:v>
                </c:pt>
                <c:pt idx="20">
                  <c:v>459.24</c:v>
                </c:pt>
                <c:pt idx="21">
                  <c:v>5697.6999999999989</c:v>
                </c:pt>
                <c:pt idx="22">
                  <c:v>200.88</c:v>
                </c:pt>
                <c:pt idx="23">
                  <c:v>142.452</c:v>
                </c:pt>
                <c:pt idx="24">
                  <c:v>58.5</c:v>
                </c:pt>
                <c:pt idx="25">
                  <c:v>3290.7299999999996</c:v>
                </c:pt>
                <c:pt idx="26">
                  <c:v>10596.904499999997</c:v>
                </c:pt>
                <c:pt idx="27">
                  <c:v>3664.0799999999995</c:v>
                </c:pt>
                <c:pt idx="28">
                  <c:v>978.06</c:v>
                </c:pt>
                <c:pt idx="29">
                  <c:v>2041.68</c:v>
                </c:pt>
                <c:pt idx="30">
                  <c:v>34.92</c:v>
                </c:pt>
                <c:pt idx="31">
                  <c:v>338.1</c:v>
                </c:pt>
                <c:pt idx="32">
                  <c:v>6717.1279999999979</c:v>
                </c:pt>
                <c:pt idx="33">
                  <c:v>1360.5900000000001</c:v>
                </c:pt>
                <c:pt idx="34">
                  <c:v>690.24</c:v>
                </c:pt>
                <c:pt idx="35">
                  <c:v>684.40000000000009</c:v>
                </c:pt>
                <c:pt idx="36">
                  <c:v>38.76</c:v>
                </c:pt>
                <c:pt idx="37">
                  <c:v>113.52</c:v>
                </c:pt>
                <c:pt idx="38">
                  <c:v>1477.08</c:v>
                </c:pt>
                <c:pt idx="39">
                  <c:v>22.86</c:v>
                </c:pt>
                <c:pt idx="40">
                  <c:v>3781.3199999999997</c:v>
                </c:pt>
                <c:pt idx="41">
                  <c:v>2477.5500000000002</c:v>
                </c:pt>
                <c:pt idx="42">
                  <c:v>803.52</c:v>
                </c:pt>
                <c:pt idx="43">
                  <c:v>320.36</c:v>
                </c:pt>
                <c:pt idx="44">
                  <c:v>231</c:v>
                </c:pt>
                <c:pt idx="45">
                  <c:v>49.62</c:v>
                </c:pt>
                <c:pt idx="46">
                  <c:v>728.53200000000004</c:v>
                </c:pt>
                <c:pt idx="47">
                  <c:v>5484.6359999999995</c:v>
                </c:pt>
                <c:pt idx="48">
                  <c:v>2023.44</c:v>
                </c:pt>
                <c:pt idx="49">
                  <c:v>896.03999999999985</c:v>
                </c:pt>
                <c:pt idx="50">
                  <c:v>6618.0989999999983</c:v>
                </c:pt>
                <c:pt idx="51">
                  <c:v>232.08</c:v>
                </c:pt>
                <c:pt idx="52">
                  <c:v>876.12</c:v>
                </c:pt>
                <c:pt idx="53">
                  <c:v>1223.7900000000002</c:v>
                </c:pt>
                <c:pt idx="54">
                  <c:v>1386.3999999999999</c:v>
                </c:pt>
                <c:pt idx="55">
                  <c:v>2088.2080000000001</c:v>
                </c:pt>
                <c:pt idx="56">
                  <c:v>2058</c:v>
                </c:pt>
                <c:pt idx="57">
                  <c:v>1264.7720999999999</c:v>
                </c:pt>
                <c:pt idx="58">
                  <c:v>163.32</c:v>
                </c:pt>
                <c:pt idx="59">
                  <c:v>57.12</c:v>
                </c:pt>
                <c:pt idx="60">
                  <c:v>175.44</c:v>
                </c:pt>
                <c:pt idx="61">
                  <c:v>118.8</c:v>
                </c:pt>
                <c:pt idx="62">
                  <c:v>161.69999999999999</c:v>
                </c:pt>
                <c:pt idx="63">
                  <c:v>3977.3294999999994</c:v>
                </c:pt>
                <c:pt idx="64">
                  <c:v>1914.079999999999</c:v>
                </c:pt>
                <c:pt idx="65">
                  <c:v>1960.0500000000002</c:v>
                </c:pt>
                <c:pt idx="66">
                  <c:v>2864.0399999999995</c:v>
                </c:pt>
                <c:pt idx="67">
                  <c:v>91.53</c:v>
                </c:pt>
                <c:pt idx="68">
                  <c:v>2277.7200000000003</c:v>
                </c:pt>
                <c:pt idx="69">
                  <c:v>11864.722499999998</c:v>
                </c:pt>
                <c:pt idx="70">
                  <c:v>287.7</c:v>
                </c:pt>
                <c:pt idx="71">
                  <c:v>2574.5700000000002</c:v>
                </c:pt>
                <c:pt idx="72">
                  <c:v>581.04</c:v>
                </c:pt>
                <c:pt idx="73">
                  <c:v>1269.9000000000001</c:v>
                </c:pt>
                <c:pt idx="74">
                  <c:v>2478.6</c:v>
                </c:pt>
                <c:pt idx="75">
                  <c:v>10.08</c:v>
                </c:pt>
                <c:pt idx="76">
                  <c:v>8407.5329999999994</c:v>
                </c:pt>
                <c:pt idx="77">
                  <c:v>414.71999999999997</c:v>
                </c:pt>
                <c:pt idx="78">
                  <c:v>2645.55</c:v>
                </c:pt>
                <c:pt idx="79">
                  <c:v>114.96</c:v>
                </c:pt>
                <c:pt idx="80">
                  <c:v>1556.84</c:v>
                </c:pt>
                <c:pt idx="81">
                  <c:v>118.8</c:v>
                </c:pt>
                <c:pt idx="82">
                  <c:v>477.89700000000005</c:v>
                </c:pt>
                <c:pt idx="83">
                  <c:v>361.44</c:v>
                </c:pt>
                <c:pt idx="84">
                  <c:v>3132.9659999999999</c:v>
                </c:pt>
                <c:pt idx="85">
                  <c:v>67.44</c:v>
                </c:pt>
                <c:pt idx="86">
                  <c:v>196.8</c:v>
                </c:pt>
                <c:pt idx="87">
                  <c:v>4381.5749999999998</c:v>
                </c:pt>
                <c:pt idx="88">
                  <c:v>108.24</c:v>
                </c:pt>
                <c:pt idx="89">
                  <c:v>38.112000000000002</c:v>
                </c:pt>
                <c:pt idx="90">
                  <c:v>624.96</c:v>
                </c:pt>
                <c:pt idx="91">
                  <c:v>1391.52</c:v>
                </c:pt>
                <c:pt idx="92">
                  <c:v>194.19749999999999</c:v>
                </c:pt>
                <c:pt idx="93">
                  <c:v>217.6</c:v>
                </c:pt>
                <c:pt idx="94">
                  <c:v>77231.248499999987</c:v>
                </c:pt>
                <c:pt idx="95">
                  <c:v>4355.5599999999995</c:v>
                </c:pt>
                <c:pt idx="96">
                  <c:v>2910</c:v>
                </c:pt>
                <c:pt idx="97">
                  <c:v>1977.7530000000002</c:v>
                </c:pt>
                <c:pt idx="98">
                  <c:v>1463.04</c:v>
                </c:pt>
                <c:pt idx="99">
                  <c:v>86.94</c:v>
                </c:pt>
                <c:pt idx="100">
                  <c:v>1305.06</c:v>
                </c:pt>
                <c:pt idx="101">
                  <c:v>330.47999999999996</c:v>
                </c:pt>
                <c:pt idx="102">
                  <c:v>5411.9129999999996</c:v>
                </c:pt>
                <c:pt idx="103">
                  <c:v>57.720000000000013</c:v>
                </c:pt>
                <c:pt idx="104">
                  <c:v>354.64</c:v>
                </c:pt>
                <c:pt idx="105">
                  <c:v>1517.76</c:v>
                </c:pt>
                <c:pt idx="106">
                  <c:v>3862.1400000000003</c:v>
                </c:pt>
                <c:pt idx="107">
                  <c:v>688.19400000000019</c:v>
                </c:pt>
                <c:pt idx="108">
                  <c:v>7.38</c:v>
                </c:pt>
                <c:pt idx="109">
                  <c:v>225.82000000000011</c:v>
                </c:pt>
                <c:pt idx="110">
                  <c:v>2308.65</c:v>
                </c:pt>
                <c:pt idx="111">
                  <c:v>179.28</c:v>
                </c:pt>
                <c:pt idx="112">
                  <c:v>40.32</c:v>
                </c:pt>
                <c:pt idx="113">
                  <c:v>1260.3600000000001</c:v>
                </c:pt>
                <c:pt idx="114">
                  <c:v>2987.91</c:v>
                </c:pt>
                <c:pt idx="115">
                  <c:v>2929.82</c:v>
                </c:pt>
                <c:pt idx="116">
                  <c:v>151.19999999999999</c:v>
                </c:pt>
                <c:pt idx="117">
                  <c:v>2671.0600000000004</c:v>
                </c:pt>
                <c:pt idx="118">
                  <c:v>797.16</c:v>
                </c:pt>
                <c:pt idx="119">
                  <c:v>2029.2599999999998</c:v>
                </c:pt>
                <c:pt idx="120">
                  <c:v>84.48</c:v>
                </c:pt>
                <c:pt idx="121">
                  <c:v>161.01</c:v>
                </c:pt>
                <c:pt idx="122">
                  <c:v>856.8</c:v>
                </c:pt>
                <c:pt idx="123">
                  <c:v>680.6</c:v>
                </c:pt>
                <c:pt idx="124">
                  <c:v>191.1</c:v>
                </c:pt>
                <c:pt idx="125">
                  <c:v>63.179999999999993</c:v>
                </c:pt>
                <c:pt idx="126">
                  <c:v>1014.7840000000001</c:v>
                </c:pt>
                <c:pt idx="127">
                  <c:v>5688.8980000000001</c:v>
                </c:pt>
                <c:pt idx="128">
                  <c:v>2717.94</c:v>
                </c:pt>
                <c:pt idx="129">
                  <c:v>3642.48</c:v>
                </c:pt>
                <c:pt idx="130">
                  <c:v>1916.3384999999998</c:v>
                </c:pt>
                <c:pt idx="131">
                  <c:v>23.355</c:v>
                </c:pt>
                <c:pt idx="132">
                  <c:v>39.311999999999998</c:v>
                </c:pt>
                <c:pt idx="133">
                  <c:v>41.999999999999993</c:v>
                </c:pt>
                <c:pt idx="134">
                  <c:v>581.4</c:v>
                </c:pt>
                <c:pt idx="135">
                  <c:v>3061.2</c:v>
                </c:pt>
                <c:pt idx="136">
                  <c:v>765.78</c:v>
                </c:pt>
                <c:pt idx="137">
                  <c:v>3522.85</c:v>
                </c:pt>
                <c:pt idx="138">
                  <c:v>4417.74</c:v>
                </c:pt>
                <c:pt idx="139">
                  <c:v>13079.25</c:v>
                </c:pt>
                <c:pt idx="140">
                  <c:v>65.88</c:v>
                </c:pt>
                <c:pt idx="141">
                  <c:v>366</c:v>
                </c:pt>
                <c:pt idx="142">
                  <c:v>37.68</c:v>
                </c:pt>
                <c:pt idx="143">
                  <c:v>243.92400000000001</c:v>
                </c:pt>
                <c:pt idx="144">
                  <c:v>6914.6988799999999</c:v>
                </c:pt>
                <c:pt idx="145">
                  <c:v>825.59999999999991</c:v>
                </c:pt>
                <c:pt idx="146">
                  <c:v>1459.44</c:v>
                </c:pt>
                <c:pt idx="147">
                  <c:v>1224.06</c:v>
                </c:pt>
                <c:pt idx="148">
                  <c:v>171.04499999999999</c:v>
                </c:pt>
                <c:pt idx="149">
                  <c:v>17.68</c:v>
                </c:pt>
                <c:pt idx="150">
                  <c:v>149.565</c:v>
                </c:pt>
                <c:pt idx="151">
                  <c:v>306.99200000000008</c:v>
                </c:pt>
                <c:pt idx="152">
                  <c:v>553.91999999999996</c:v>
                </c:pt>
                <c:pt idx="153">
                  <c:v>5073.45</c:v>
                </c:pt>
                <c:pt idx="154">
                  <c:v>417.9</c:v>
                </c:pt>
                <c:pt idx="155">
                  <c:v>1260.3599999999999</c:v>
                </c:pt>
                <c:pt idx="156">
                  <c:v>1619.1</c:v>
                </c:pt>
                <c:pt idx="157">
                  <c:v>1416.36</c:v>
                </c:pt>
                <c:pt idx="158">
                  <c:v>66275.679000000018</c:v>
                </c:pt>
                <c:pt idx="159">
                  <c:v>78.66</c:v>
                </c:pt>
                <c:pt idx="160">
                  <c:v>359.63999999999993</c:v>
                </c:pt>
                <c:pt idx="161">
                  <c:v>42</c:v>
                </c:pt>
                <c:pt idx="162">
                  <c:v>22.143999999999998</c:v>
                </c:pt>
                <c:pt idx="163">
                  <c:v>457.68</c:v>
                </c:pt>
                <c:pt idx="164">
                  <c:v>48.09</c:v>
                </c:pt>
                <c:pt idx="165">
                  <c:v>1141.8</c:v>
                </c:pt>
                <c:pt idx="166">
                  <c:v>140.19999999999999</c:v>
                </c:pt>
                <c:pt idx="167">
                  <c:v>154.19999999999999</c:v>
                </c:pt>
                <c:pt idx="168">
                  <c:v>208.56</c:v>
                </c:pt>
                <c:pt idx="169">
                  <c:v>342.72</c:v>
                </c:pt>
                <c:pt idx="170">
                  <c:v>11125.6615</c:v>
                </c:pt>
                <c:pt idx="171">
                  <c:v>1530.414</c:v>
                </c:pt>
                <c:pt idx="172">
                  <c:v>42.09</c:v>
                </c:pt>
                <c:pt idx="173">
                  <c:v>468.93000000000012</c:v>
                </c:pt>
                <c:pt idx="174">
                  <c:v>1253.76</c:v>
                </c:pt>
                <c:pt idx="175">
                  <c:v>83.34</c:v>
                </c:pt>
                <c:pt idx="176">
                  <c:v>148.68</c:v>
                </c:pt>
                <c:pt idx="177">
                  <c:v>3750.0360000000001</c:v>
                </c:pt>
                <c:pt idx="178">
                  <c:v>1561.7159999999999</c:v>
                </c:pt>
                <c:pt idx="179">
                  <c:v>7108.829999999999</c:v>
                </c:pt>
                <c:pt idx="180">
                  <c:v>46.53</c:v>
                </c:pt>
                <c:pt idx="181">
                  <c:v>1150.29</c:v>
                </c:pt>
                <c:pt idx="182">
                  <c:v>6121.11</c:v>
                </c:pt>
                <c:pt idx="183">
                  <c:v>57.96</c:v>
                </c:pt>
                <c:pt idx="184">
                  <c:v>2745.2999999999997</c:v>
                </c:pt>
                <c:pt idx="185">
                  <c:v>1094.46</c:v>
                </c:pt>
                <c:pt idx="186">
                  <c:v>30.6</c:v>
                </c:pt>
                <c:pt idx="187">
                  <c:v>7977.6600000000008</c:v>
                </c:pt>
                <c:pt idx="188">
                  <c:v>1025.8647199999998</c:v>
                </c:pt>
                <c:pt idx="189">
                  <c:v>1103.1600000000001</c:v>
                </c:pt>
                <c:pt idx="190">
                  <c:v>1294.4528</c:v>
                </c:pt>
                <c:pt idx="191">
                  <c:v>8749.260000000002</c:v>
                </c:pt>
                <c:pt idx="192">
                  <c:v>2541.4499999999998</c:v>
                </c:pt>
                <c:pt idx="193">
                  <c:v>201.36</c:v>
                </c:pt>
                <c:pt idx="194">
                  <c:v>10371.444400000002</c:v>
                </c:pt>
                <c:pt idx="195">
                  <c:v>594.22</c:v>
                </c:pt>
                <c:pt idx="196">
                  <c:v>1525.2299999999998</c:v>
                </c:pt>
                <c:pt idx="197">
                  <c:v>6689.4300000000012</c:v>
                </c:pt>
                <c:pt idx="198">
                  <c:v>2028.4649999999999</c:v>
                </c:pt>
                <c:pt idx="199">
                  <c:v>23.4</c:v>
                </c:pt>
                <c:pt idx="200">
                  <c:v>3449.88</c:v>
                </c:pt>
                <c:pt idx="201">
                  <c:v>2330.64</c:v>
                </c:pt>
                <c:pt idx="202">
                  <c:v>158.1</c:v>
                </c:pt>
                <c:pt idx="203">
                  <c:v>661.38000000000011</c:v>
                </c:pt>
                <c:pt idx="204">
                  <c:v>2354.991</c:v>
                </c:pt>
                <c:pt idx="205">
                  <c:v>4773.5099999999993</c:v>
                </c:pt>
                <c:pt idx="206">
                  <c:v>14.88</c:v>
                </c:pt>
                <c:pt idx="207">
                  <c:v>3199.44</c:v>
                </c:pt>
                <c:pt idx="208">
                  <c:v>1513.68</c:v>
                </c:pt>
                <c:pt idx="209">
                  <c:v>6039.66</c:v>
                </c:pt>
                <c:pt idx="210">
                  <c:v>3199.1190000000006</c:v>
                </c:pt>
                <c:pt idx="211">
                  <c:v>1034.3699999999999</c:v>
                </c:pt>
                <c:pt idx="212">
                  <c:v>1271.97</c:v>
                </c:pt>
                <c:pt idx="213">
                  <c:v>4656.4704000000002</c:v>
                </c:pt>
                <c:pt idx="214">
                  <c:v>225.24</c:v>
                </c:pt>
                <c:pt idx="215">
                  <c:v>847.92</c:v>
                </c:pt>
                <c:pt idx="216">
                  <c:v>872.13</c:v>
                </c:pt>
                <c:pt idx="217">
                  <c:v>194.34</c:v>
                </c:pt>
                <c:pt idx="218">
                  <c:v>337.32</c:v>
                </c:pt>
                <c:pt idx="219">
                  <c:v>2988.66</c:v>
                </c:pt>
                <c:pt idx="220">
                  <c:v>260.05999999999995</c:v>
                </c:pt>
                <c:pt idx="221">
                  <c:v>3406.6499999999996</c:v>
                </c:pt>
                <c:pt idx="222">
                  <c:v>1417.68</c:v>
                </c:pt>
                <c:pt idx="223">
                  <c:v>45367.897500000028</c:v>
                </c:pt>
                <c:pt idx="224">
                  <c:v>15169.595999999998</c:v>
                </c:pt>
                <c:pt idx="225">
                  <c:v>5669.9299999999994</c:v>
                </c:pt>
                <c:pt idx="226">
                  <c:v>1523.22</c:v>
                </c:pt>
                <c:pt idx="227">
                  <c:v>488.22999999999996</c:v>
                </c:pt>
                <c:pt idx="228">
                  <c:v>105.18</c:v>
                </c:pt>
                <c:pt idx="229">
                  <c:v>149.28</c:v>
                </c:pt>
                <c:pt idx="230">
                  <c:v>798.42000000000007</c:v>
                </c:pt>
                <c:pt idx="231">
                  <c:v>1332.0480000000005</c:v>
                </c:pt>
                <c:pt idx="232">
                  <c:v>72</c:v>
                </c:pt>
                <c:pt idx="233">
                  <c:v>1011.72</c:v>
                </c:pt>
                <c:pt idx="234">
                  <c:v>11118.243599999996</c:v>
                </c:pt>
                <c:pt idx="235">
                  <c:v>1977.6320000000001</c:v>
                </c:pt>
                <c:pt idx="236">
                  <c:v>1722.2832000000001</c:v>
                </c:pt>
                <c:pt idx="237">
                  <c:v>3094.56</c:v>
                </c:pt>
                <c:pt idx="238">
                  <c:v>12878.16</c:v>
                </c:pt>
                <c:pt idx="239">
                  <c:v>2521.7586000000001</c:v>
                </c:pt>
                <c:pt idx="240">
                  <c:v>5587.4949000000006</c:v>
                </c:pt>
                <c:pt idx="241">
                  <c:v>448.44</c:v>
                </c:pt>
                <c:pt idx="242">
                  <c:v>4096.9500000000007</c:v>
                </c:pt>
                <c:pt idx="243">
                  <c:v>10310.982</c:v>
                </c:pt>
                <c:pt idx="244">
                  <c:v>157.47</c:v>
                </c:pt>
                <c:pt idx="245">
                  <c:v>5938.920000000001</c:v>
                </c:pt>
                <c:pt idx="246">
                  <c:v>2616.96</c:v>
                </c:pt>
                <c:pt idx="247">
                  <c:v>8042.85</c:v>
                </c:pt>
                <c:pt idx="248">
                  <c:v>280.87200000000013</c:v>
                </c:pt>
                <c:pt idx="249">
                  <c:v>1232.3520000000001</c:v>
                </c:pt>
                <c:pt idx="250">
                  <c:v>23.389199999999999</c:v>
                </c:pt>
                <c:pt idx="251">
                  <c:v>1621.5600000000002</c:v>
                </c:pt>
                <c:pt idx="252">
                  <c:v>8.5680000000000014</c:v>
                </c:pt>
                <c:pt idx="253">
                  <c:v>166.32</c:v>
                </c:pt>
                <c:pt idx="254">
                  <c:v>46.494</c:v>
                </c:pt>
                <c:pt idx="255">
                  <c:v>895.76</c:v>
                </c:pt>
                <c:pt idx="256">
                  <c:v>2203.3200000000002</c:v>
                </c:pt>
                <c:pt idx="257">
                  <c:v>175.8</c:v>
                </c:pt>
                <c:pt idx="258">
                  <c:v>94.08</c:v>
                </c:pt>
                <c:pt idx="259">
                  <c:v>606.60000000000014</c:v>
                </c:pt>
                <c:pt idx="260">
                  <c:v>5624.34</c:v>
                </c:pt>
                <c:pt idx="261">
                  <c:v>7269.7899999999991</c:v>
                </c:pt>
                <c:pt idx="262">
                  <c:v>6762.09</c:v>
                </c:pt>
                <c:pt idx="263">
                  <c:v>103.92</c:v>
                </c:pt>
                <c:pt idx="264">
                  <c:v>132.5925</c:v>
                </c:pt>
                <c:pt idx="265">
                  <c:v>3678.9600000000005</c:v>
                </c:pt>
                <c:pt idx="266">
                  <c:v>714.12000000000012</c:v>
                </c:pt>
                <c:pt idx="267">
                  <c:v>182.76</c:v>
                </c:pt>
                <c:pt idx="268">
                  <c:v>531.36</c:v>
                </c:pt>
                <c:pt idx="269">
                  <c:v>1464.12</c:v>
                </c:pt>
                <c:pt idx="270">
                  <c:v>1836.03</c:v>
                </c:pt>
                <c:pt idx="271">
                  <c:v>287.94</c:v>
                </c:pt>
                <c:pt idx="272">
                  <c:v>351.21600000000001</c:v>
                </c:pt>
                <c:pt idx="273">
                  <c:v>200.04</c:v>
                </c:pt>
                <c:pt idx="274">
                  <c:v>3409.74</c:v>
                </c:pt>
                <c:pt idx="275">
                  <c:v>9140.52</c:v>
                </c:pt>
                <c:pt idx="276">
                  <c:v>704.34</c:v>
                </c:pt>
                <c:pt idx="277">
                  <c:v>44.73</c:v>
                </c:pt>
                <c:pt idx="278">
                  <c:v>654.48</c:v>
                </c:pt>
                <c:pt idx="279">
                  <c:v>4108.2299999999996</c:v>
                </c:pt>
                <c:pt idx="280">
                  <c:v>529.80000000000007</c:v>
                </c:pt>
                <c:pt idx="281">
                  <c:v>59.85</c:v>
                </c:pt>
                <c:pt idx="282">
                  <c:v>142.19999999999999</c:v>
                </c:pt>
                <c:pt idx="283">
                  <c:v>327.12</c:v>
                </c:pt>
                <c:pt idx="284">
                  <c:v>1395.6480000000001</c:v>
                </c:pt>
                <c:pt idx="285">
                  <c:v>262.2</c:v>
                </c:pt>
                <c:pt idx="286">
                  <c:v>31.535999999999991</c:v>
                </c:pt>
                <c:pt idx="287">
                  <c:v>3420.0119999999993</c:v>
                </c:pt>
                <c:pt idx="288">
                  <c:v>1155.80576</c:v>
                </c:pt>
                <c:pt idx="289">
                  <c:v>3953.0639999999999</c:v>
                </c:pt>
                <c:pt idx="290">
                  <c:v>112.1</c:v>
                </c:pt>
                <c:pt idx="291">
                  <c:v>3269.7240000000002</c:v>
                </c:pt>
                <c:pt idx="292">
                  <c:v>397.74000000000012</c:v>
                </c:pt>
                <c:pt idx="293">
                  <c:v>290.64</c:v>
                </c:pt>
                <c:pt idx="294">
                  <c:v>661.00800000000004</c:v>
                </c:pt>
                <c:pt idx="295">
                  <c:v>2591.1000000000004</c:v>
                </c:pt>
                <c:pt idx="296">
                  <c:v>61.56</c:v>
                </c:pt>
                <c:pt idx="297">
                  <c:v>1180.44</c:v>
                </c:pt>
                <c:pt idx="298">
                  <c:v>74.760000000000005</c:v>
                </c:pt>
                <c:pt idx="299">
                  <c:v>1001.94</c:v>
                </c:pt>
                <c:pt idx="300">
                  <c:v>2518.44</c:v>
                </c:pt>
                <c:pt idx="301">
                  <c:v>127.9</c:v>
                </c:pt>
                <c:pt idx="302">
                  <c:v>2431.75</c:v>
                </c:pt>
                <c:pt idx="303">
                  <c:v>12959.486999999999</c:v>
                </c:pt>
                <c:pt idx="304">
                  <c:v>583.74</c:v>
                </c:pt>
                <c:pt idx="305">
                  <c:v>1726.9199999999998</c:v>
                </c:pt>
                <c:pt idx="306">
                  <c:v>197.76</c:v>
                </c:pt>
                <c:pt idx="307">
                  <c:v>1070.1600000000001</c:v>
                </c:pt>
                <c:pt idx="308">
                  <c:v>1136.76</c:v>
                </c:pt>
                <c:pt idx="309">
                  <c:v>1062.78</c:v>
                </c:pt>
                <c:pt idx="310">
                  <c:v>2710.8</c:v>
                </c:pt>
                <c:pt idx="311">
                  <c:v>10177.628999999999</c:v>
                </c:pt>
                <c:pt idx="312">
                  <c:v>2320.64</c:v>
                </c:pt>
                <c:pt idx="313">
                  <c:v>8135.3099999999977</c:v>
                </c:pt>
                <c:pt idx="314">
                  <c:v>259.74</c:v>
                </c:pt>
                <c:pt idx="315">
                  <c:v>1157.1600000000001</c:v>
                </c:pt>
                <c:pt idx="316">
                  <c:v>36</c:v>
                </c:pt>
                <c:pt idx="317">
                  <c:v>2714.86</c:v>
                </c:pt>
                <c:pt idx="318">
                  <c:v>192</c:v>
                </c:pt>
                <c:pt idx="319">
                  <c:v>1288.8</c:v>
                </c:pt>
                <c:pt idx="320">
                  <c:v>4298.8500000000004</c:v>
                </c:pt>
                <c:pt idx="321">
                  <c:v>204.36</c:v>
                </c:pt>
                <c:pt idx="322">
                  <c:v>113.4</c:v>
                </c:pt>
                <c:pt idx="323">
                  <c:v>498.36</c:v>
                </c:pt>
                <c:pt idx="324">
                  <c:v>325.26</c:v>
                </c:pt>
                <c:pt idx="325">
                  <c:v>71.519999999999982</c:v>
                </c:pt>
                <c:pt idx="326">
                  <c:v>1128.72</c:v>
                </c:pt>
                <c:pt idx="327">
                  <c:v>768.42</c:v>
                </c:pt>
                <c:pt idx="328">
                  <c:v>596.96</c:v>
                </c:pt>
                <c:pt idx="329">
                  <c:v>4410.7219999999998</c:v>
                </c:pt>
                <c:pt idx="330">
                  <c:v>207.89999999999989</c:v>
                </c:pt>
                <c:pt idx="331">
                  <c:v>3799.08</c:v>
                </c:pt>
                <c:pt idx="332">
                  <c:v>48.84</c:v>
                </c:pt>
                <c:pt idx="333">
                  <c:v>4333.4800000000005</c:v>
                </c:pt>
                <c:pt idx="334">
                  <c:v>1871.7</c:v>
                </c:pt>
                <c:pt idx="335">
                  <c:v>714.62</c:v>
                </c:pt>
                <c:pt idx="336">
                  <c:v>30.783999999999999</c:v>
                </c:pt>
                <c:pt idx="337">
                  <c:v>179.2</c:v>
                </c:pt>
                <c:pt idx="338">
                  <c:v>2198.88</c:v>
                </c:pt>
                <c:pt idx="339">
                  <c:v>1305.8820000000001</c:v>
                </c:pt>
                <c:pt idx="340">
                  <c:v>122.88</c:v>
                </c:pt>
                <c:pt idx="341">
                  <c:v>5849.880000000001</c:v>
                </c:pt>
                <c:pt idx="342">
                  <c:v>855.15600000000018</c:v>
                </c:pt>
                <c:pt idx="343">
                  <c:v>19205.322</c:v>
                </c:pt>
                <c:pt idx="344">
                  <c:v>1454.3999999999999</c:v>
                </c:pt>
                <c:pt idx="345">
                  <c:v>587.79</c:v>
                </c:pt>
                <c:pt idx="346">
                  <c:v>468.90000000000003</c:v>
                </c:pt>
                <c:pt idx="347">
                  <c:v>2983.26</c:v>
                </c:pt>
                <c:pt idx="348">
                  <c:v>354.12</c:v>
                </c:pt>
                <c:pt idx="349">
                  <c:v>971.38</c:v>
                </c:pt>
                <c:pt idx="350">
                  <c:v>8728.32</c:v>
                </c:pt>
                <c:pt idx="351">
                  <c:v>3557.35</c:v>
                </c:pt>
                <c:pt idx="352">
                  <c:v>1970.2239999999999</c:v>
                </c:pt>
                <c:pt idx="353">
                  <c:v>1429.44</c:v>
                </c:pt>
                <c:pt idx="354">
                  <c:v>28.96</c:v>
                </c:pt>
                <c:pt idx="355">
                  <c:v>49.5</c:v>
                </c:pt>
                <c:pt idx="356">
                  <c:v>1483.2539999999999</c:v>
                </c:pt>
                <c:pt idx="357">
                  <c:v>138.24</c:v>
                </c:pt>
                <c:pt idx="358">
                  <c:v>169.38</c:v>
                </c:pt>
                <c:pt idx="359">
                  <c:v>142.17840000000001</c:v>
                </c:pt>
                <c:pt idx="360">
                  <c:v>166.56</c:v>
                </c:pt>
                <c:pt idx="361">
                  <c:v>16242.226499999995</c:v>
                </c:pt>
                <c:pt idx="362">
                  <c:v>1814.25</c:v>
                </c:pt>
                <c:pt idx="363">
                  <c:v>1196.02</c:v>
                </c:pt>
                <c:pt idx="364">
                  <c:v>1554.48</c:v>
                </c:pt>
                <c:pt idx="365">
                  <c:v>666.81</c:v>
                </c:pt>
                <c:pt idx="366">
                  <c:v>544.95000000000005</c:v>
                </c:pt>
                <c:pt idx="367">
                  <c:v>7924.862000000001</c:v>
                </c:pt>
                <c:pt idx="368">
                  <c:v>517.33999999999992</c:v>
                </c:pt>
                <c:pt idx="369">
                  <c:v>16792.060000000001</c:v>
                </c:pt>
                <c:pt idx="370">
                  <c:v>1081.7559999999999</c:v>
                </c:pt>
                <c:pt idx="371">
                  <c:v>33354.786</c:v>
                </c:pt>
                <c:pt idx="372">
                  <c:v>56694.389999999992</c:v>
                </c:pt>
                <c:pt idx="373">
                  <c:v>1257.3</c:v>
                </c:pt>
                <c:pt idx="374">
                  <c:v>1660.8</c:v>
                </c:pt>
                <c:pt idx="375">
                  <c:v>294.66000000000003</c:v>
                </c:pt>
                <c:pt idx="376">
                  <c:v>12811.453499999998</c:v>
                </c:pt>
                <c:pt idx="377">
                  <c:v>2167.7669999999998</c:v>
                </c:pt>
                <c:pt idx="378">
                  <c:v>2594.5949999999998</c:v>
                </c:pt>
                <c:pt idx="379">
                  <c:v>18363.430999999997</c:v>
                </c:pt>
                <c:pt idx="380">
                  <c:v>2084.04</c:v>
                </c:pt>
                <c:pt idx="381">
                  <c:v>20540.888999999999</c:v>
                </c:pt>
                <c:pt idx="382">
                  <c:v>32.735999999999997</c:v>
                </c:pt>
                <c:pt idx="383">
                  <c:v>1863</c:v>
                </c:pt>
                <c:pt idx="384">
                  <c:v>3005.2799999999997</c:v>
                </c:pt>
                <c:pt idx="385">
                  <c:v>583.43999999999994</c:v>
                </c:pt>
                <c:pt idx="386">
                  <c:v>8116.0480000000016</c:v>
                </c:pt>
                <c:pt idx="387">
                  <c:v>3188.6400000000003</c:v>
                </c:pt>
                <c:pt idx="388">
                  <c:v>195.32</c:v>
                </c:pt>
                <c:pt idx="389">
                  <c:v>23053.235999999997</c:v>
                </c:pt>
                <c:pt idx="390">
                  <c:v>6264.7999999999993</c:v>
                </c:pt>
                <c:pt idx="391">
                  <c:v>1470.81</c:v>
                </c:pt>
                <c:pt idx="392">
                  <c:v>1008</c:v>
                </c:pt>
                <c:pt idx="393">
                  <c:v>3057.6320000000005</c:v>
                </c:pt>
                <c:pt idx="394">
                  <c:v>97.74</c:v>
                </c:pt>
                <c:pt idx="395">
                  <c:v>1401.84</c:v>
                </c:pt>
                <c:pt idx="396">
                  <c:v>3126.93</c:v>
                </c:pt>
                <c:pt idx="397">
                  <c:v>2060.0699999999997</c:v>
                </c:pt>
                <c:pt idx="398">
                  <c:v>1377.9</c:v>
                </c:pt>
                <c:pt idx="399">
                  <c:v>49.176000000000002</c:v>
                </c:pt>
                <c:pt idx="400">
                  <c:v>517.42200000000014</c:v>
                </c:pt>
                <c:pt idx="401">
                  <c:v>47.727000000000018</c:v>
                </c:pt>
                <c:pt idx="402">
                  <c:v>1390.89</c:v>
                </c:pt>
                <c:pt idx="403">
                  <c:v>940.27199999999993</c:v>
                </c:pt>
                <c:pt idx="404">
                  <c:v>947.31952000000001</c:v>
                </c:pt>
                <c:pt idx="405">
                  <c:v>2847.9</c:v>
                </c:pt>
                <c:pt idx="406">
                  <c:v>2798.643</c:v>
                </c:pt>
                <c:pt idx="407">
                  <c:v>3473.139999999999</c:v>
                </c:pt>
                <c:pt idx="408">
                  <c:v>29420.987000000001</c:v>
                </c:pt>
                <c:pt idx="409">
                  <c:v>2800.23</c:v>
                </c:pt>
                <c:pt idx="410">
                  <c:v>13.295999999999999</c:v>
                </c:pt>
                <c:pt idx="411">
                  <c:v>181.26</c:v>
                </c:pt>
                <c:pt idx="412">
                  <c:v>4422.6000000000004</c:v>
                </c:pt>
                <c:pt idx="413">
                  <c:v>1278.88876</c:v>
                </c:pt>
                <c:pt idx="414">
                  <c:v>201.69</c:v>
                </c:pt>
                <c:pt idx="415">
                  <c:v>210.48</c:v>
                </c:pt>
                <c:pt idx="416">
                  <c:v>388.8</c:v>
                </c:pt>
                <c:pt idx="417">
                  <c:v>114.6</c:v>
                </c:pt>
                <c:pt idx="418">
                  <c:v>158.58000000000001</c:v>
                </c:pt>
                <c:pt idx="419">
                  <c:v>4010.46</c:v>
                </c:pt>
                <c:pt idx="420">
                  <c:v>308.16000000000003</c:v>
                </c:pt>
                <c:pt idx="421">
                  <c:v>66.672000000000025</c:v>
                </c:pt>
                <c:pt idx="422">
                  <c:v>10.17</c:v>
                </c:pt>
                <c:pt idx="423">
                  <c:v>7438.9064999999982</c:v>
                </c:pt>
                <c:pt idx="424">
                  <c:v>2237.4799999999996</c:v>
                </c:pt>
                <c:pt idx="425">
                  <c:v>9995.6279999999988</c:v>
                </c:pt>
                <c:pt idx="426">
                  <c:v>58.32</c:v>
                </c:pt>
                <c:pt idx="427">
                  <c:v>35043.507000000005</c:v>
                </c:pt>
                <c:pt idx="428">
                  <c:v>143.4</c:v>
                </c:pt>
                <c:pt idx="429">
                  <c:v>1079.94</c:v>
                </c:pt>
                <c:pt idx="430">
                  <c:v>791.93295999999987</c:v>
                </c:pt>
                <c:pt idx="431">
                  <c:v>2255.46</c:v>
                </c:pt>
                <c:pt idx="432">
                  <c:v>1865.22</c:v>
                </c:pt>
                <c:pt idx="433">
                  <c:v>252.48</c:v>
                </c:pt>
                <c:pt idx="434">
                  <c:v>1556.2800000000002</c:v>
                </c:pt>
                <c:pt idx="435">
                  <c:v>1033.1370000000002</c:v>
                </c:pt>
                <c:pt idx="436">
                  <c:v>2442.5260000000003</c:v>
                </c:pt>
                <c:pt idx="437">
                  <c:v>563.67999999999984</c:v>
                </c:pt>
                <c:pt idx="438">
                  <c:v>814.8599999999999</c:v>
                </c:pt>
                <c:pt idx="439">
                  <c:v>675.9</c:v>
                </c:pt>
                <c:pt idx="440">
                  <c:v>423.33</c:v>
                </c:pt>
                <c:pt idx="441">
                  <c:v>158.04</c:v>
                </c:pt>
                <c:pt idx="442">
                  <c:v>2601</c:v>
                </c:pt>
                <c:pt idx="443">
                  <c:v>682.5</c:v>
                </c:pt>
                <c:pt idx="444">
                  <c:v>1495.61096</c:v>
                </c:pt>
                <c:pt idx="445">
                  <c:v>352.8</c:v>
                </c:pt>
                <c:pt idx="446">
                  <c:v>41.664000000000001</c:v>
                </c:pt>
                <c:pt idx="447">
                  <c:v>2076.48</c:v>
                </c:pt>
                <c:pt idx="448">
                  <c:v>1800.9649200000001</c:v>
                </c:pt>
                <c:pt idx="449">
                  <c:v>1003.34928</c:v>
                </c:pt>
                <c:pt idx="450">
                  <c:v>954.76800000000014</c:v>
                </c:pt>
                <c:pt idx="451">
                  <c:v>11561.403359999998</c:v>
                </c:pt>
                <c:pt idx="452">
                  <c:v>438.40000000000009</c:v>
                </c:pt>
                <c:pt idx="453">
                  <c:v>8.2319999999999993</c:v>
                </c:pt>
                <c:pt idx="454">
                  <c:v>247.6</c:v>
                </c:pt>
                <c:pt idx="455">
                  <c:v>497.88</c:v>
                </c:pt>
                <c:pt idx="456">
                  <c:v>361.99199999999996</c:v>
                </c:pt>
                <c:pt idx="457">
                  <c:v>559.59199999999998</c:v>
                </c:pt>
                <c:pt idx="458">
                  <c:v>2649.6600000000003</c:v>
                </c:pt>
                <c:pt idx="459">
                  <c:v>5687.0240000000003</c:v>
                </c:pt>
                <c:pt idx="460">
                  <c:v>12273.804719999998</c:v>
                </c:pt>
                <c:pt idx="461">
                  <c:v>631.5</c:v>
                </c:pt>
                <c:pt idx="462">
                  <c:v>145.59</c:v>
                </c:pt>
                <c:pt idx="463">
                  <c:v>679.67100000000005</c:v>
                </c:pt>
                <c:pt idx="464">
                  <c:v>474</c:v>
                </c:pt>
                <c:pt idx="465">
                  <c:v>6461.369999999999</c:v>
                </c:pt>
                <c:pt idx="466">
                  <c:v>501.9</c:v>
                </c:pt>
                <c:pt idx="467">
                  <c:v>29.565000000000001</c:v>
                </c:pt>
                <c:pt idx="468">
                  <c:v>304.70999999999998</c:v>
                </c:pt>
                <c:pt idx="469">
                  <c:v>11568.501</c:v>
                </c:pt>
                <c:pt idx="470">
                  <c:v>4506.09</c:v>
                </c:pt>
                <c:pt idx="471">
                  <c:v>1712.01</c:v>
                </c:pt>
                <c:pt idx="472">
                  <c:v>4450.2299999999996</c:v>
                </c:pt>
                <c:pt idx="473">
                  <c:v>173.7</c:v>
                </c:pt>
                <c:pt idx="474">
                  <c:v>880.31999999999994</c:v>
                </c:pt>
                <c:pt idx="475">
                  <c:v>10372.26</c:v>
                </c:pt>
                <c:pt idx="476">
                  <c:v>2024.8560000000004</c:v>
                </c:pt>
                <c:pt idx="477">
                  <c:v>1094.22</c:v>
                </c:pt>
                <c:pt idx="478">
                  <c:v>3048.6</c:v>
                </c:pt>
                <c:pt idx="479">
                  <c:v>2287.7159999999999</c:v>
                </c:pt>
                <c:pt idx="480">
                  <c:v>9602.49</c:v>
                </c:pt>
                <c:pt idx="481">
                  <c:v>63.599999999999987</c:v>
                </c:pt>
                <c:pt idx="482">
                  <c:v>85.500000000000014</c:v>
                </c:pt>
                <c:pt idx="483">
                  <c:v>105.12</c:v>
                </c:pt>
                <c:pt idx="484">
                  <c:v>2605.56</c:v>
                </c:pt>
                <c:pt idx="485">
                  <c:v>582.75299999999982</c:v>
                </c:pt>
                <c:pt idx="486">
                  <c:v>173.82</c:v>
                </c:pt>
                <c:pt idx="487">
                  <c:v>11432.918999999998</c:v>
                </c:pt>
                <c:pt idx="488">
                  <c:v>379.63</c:v>
                </c:pt>
                <c:pt idx="489">
                  <c:v>45.730000000000004</c:v>
                </c:pt>
                <c:pt idx="490">
                  <c:v>463.96499999999997</c:v>
                </c:pt>
                <c:pt idx="491">
                  <c:v>1910.6399999999999</c:v>
                </c:pt>
                <c:pt idx="492">
                  <c:v>293.15999999999997</c:v>
                </c:pt>
                <c:pt idx="493">
                  <c:v>414.351</c:v>
                </c:pt>
                <c:pt idx="494">
                  <c:v>125.7</c:v>
                </c:pt>
                <c:pt idx="495">
                  <c:v>3707.3519999999999</c:v>
                </c:pt>
                <c:pt idx="496">
                  <c:v>4627.7645999999995</c:v>
                </c:pt>
                <c:pt idx="497">
                  <c:v>2189.0898000000002</c:v>
                </c:pt>
                <c:pt idx="498">
                  <c:v>69.339900000000014</c:v>
                </c:pt>
                <c:pt idx="499">
                  <c:v>6705.7344000000003</c:v>
                </c:pt>
                <c:pt idx="500">
                  <c:v>1331.1480000000001</c:v>
                </c:pt>
                <c:pt idx="501">
                  <c:v>1023.09</c:v>
                </c:pt>
                <c:pt idx="502">
                  <c:v>221.62</c:v>
                </c:pt>
                <c:pt idx="503">
                  <c:v>66.599999999999994</c:v>
                </c:pt>
                <c:pt idx="504">
                  <c:v>413.04</c:v>
                </c:pt>
                <c:pt idx="505">
                  <c:v>1975.56</c:v>
                </c:pt>
                <c:pt idx="506">
                  <c:v>56.100000000000009</c:v>
                </c:pt>
                <c:pt idx="507">
                  <c:v>5756.49</c:v>
                </c:pt>
                <c:pt idx="508">
                  <c:v>276.96000000000004</c:v>
                </c:pt>
                <c:pt idx="509">
                  <c:v>126.9</c:v>
                </c:pt>
                <c:pt idx="510">
                  <c:v>171.18</c:v>
                </c:pt>
                <c:pt idx="511">
                  <c:v>2887.7580000000003</c:v>
                </c:pt>
                <c:pt idx="512">
                  <c:v>129.23999999999998</c:v>
                </c:pt>
                <c:pt idx="513">
                  <c:v>117.96</c:v>
                </c:pt>
                <c:pt idx="514">
                  <c:v>1432.3200000000002</c:v>
                </c:pt>
                <c:pt idx="515">
                  <c:v>1652.97</c:v>
                </c:pt>
                <c:pt idx="516">
                  <c:v>7185.1949999999997</c:v>
                </c:pt>
                <c:pt idx="517">
                  <c:v>28997.649399999991</c:v>
                </c:pt>
                <c:pt idx="518">
                  <c:v>522.89819999999997</c:v>
                </c:pt>
                <c:pt idx="519">
                  <c:v>1408.5</c:v>
                </c:pt>
                <c:pt idx="520">
                  <c:v>3603.2849999999999</c:v>
                </c:pt>
                <c:pt idx="521">
                  <c:v>678.96</c:v>
                </c:pt>
                <c:pt idx="522">
                  <c:v>708.6336</c:v>
                </c:pt>
                <c:pt idx="523">
                  <c:v>58.3</c:v>
                </c:pt>
                <c:pt idx="524">
                  <c:v>337.2</c:v>
                </c:pt>
                <c:pt idx="525">
                  <c:v>27.36</c:v>
                </c:pt>
                <c:pt idx="526">
                  <c:v>736.5</c:v>
                </c:pt>
                <c:pt idx="527">
                  <c:v>111</c:v>
                </c:pt>
                <c:pt idx="528">
                  <c:v>8277.27</c:v>
                </c:pt>
                <c:pt idx="529">
                  <c:v>299.76</c:v>
                </c:pt>
                <c:pt idx="530">
                  <c:v>70.08</c:v>
                </c:pt>
                <c:pt idx="531">
                  <c:v>164.76</c:v>
                </c:pt>
                <c:pt idx="532">
                  <c:v>3055.85</c:v>
                </c:pt>
                <c:pt idx="533">
                  <c:v>9422.01</c:v>
                </c:pt>
                <c:pt idx="534">
                  <c:v>4996.8599999999997</c:v>
                </c:pt>
                <c:pt idx="535">
                  <c:v>2731.7999999999997</c:v>
                </c:pt>
                <c:pt idx="536">
                  <c:v>11195.454000000002</c:v>
                </c:pt>
                <c:pt idx="537">
                  <c:v>1444.14</c:v>
                </c:pt>
                <c:pt idx="538">
                  <c:v>313.35000000000002</c:v>
                </c:pt>
                <c:pt idx="539">
                  <c:v>2481.7800000000002</c:v>
                </c:pt>
                <c:pt idx="540">
                  <c:v>3129.0600000000004</c:v>
                </c:pt>
                <c:pt idx="541">
                  <c:v>18209.573999999997</c:v>
                </c:pt>
                <c:pt idx="542">
                  <c:v>12010.829999999998</c:v>
                </c:pt>
                <c:pt idx="543">
                  <c:v>2171.16</c:v>
                </c:pt>
                <c:pt idx="544">
                  <c:v>12510.799999999997</c:v>
                </c:pt>
                <c:pt idx="545">
                  <c:v>1782.48</c:v>
                </c:pt>
                <c:pt idx="546">
                  <c:v>11.28</c:v>
                </c:pt>
                <c:pt idx="547">
                  <c:v>8909.1</c:v>
                </c:pt>
                <c:pt idx="548">
                  <c:v>543.15</c:v>
                </c:pt>
                <c:pt idx="549">
                  <c:v>24363.325999999997</c:v>
                </c:pt>
                <c:pt idx="550">
                  <c:v>8369.52</c:v>
                </c:pt>
                <c:pt idx="551">
                  <c:v>169.29</c:v>
                </c:pt>
                <c:pt idx="552">
                  <c:v>657.14999999999986</c:v>
                </c:pt>
                <c:pt idx="553">
                  <c:v>13607.084999999999</c:v>
                </c:pt>
                <c:pt idx="554">
                  <c:v>3130.6200000000003</c:v>
                </c:pt>
                <c:pt idx="555">
                  <c:v>47.585999999999999</c:v>
                </c:pt>
                <c:pt idx="556">
                  <c:v>5772.21</c:v>
                </c:pt>
                <c:pt idx="557">
                  <c:v>167.94</c:v>
                </c:pt>
                <c:pt idx="558">
                  <c:v>2079.27</c:v>
                </c:pt>
                <c:pt idx="559">
                  <c:v>690.48</c:v>
                </c:pt>
                <c:pt idx="560">
                  <c:v>2276.6879999999996</c:v>
                </c:pt>
                <c:pt idx="561">
                  <c:v>330.24</c:v>
                </c:pt>
                <c:pt idx="562">
                  <c:v>19.5</c:v>
                </c:pt>
                <c:pt idx="563">
                  <c:v>16.056000000000001</c:v>
                </c:pt>
                <c:pt idx="564">
                  <c:v>1363.4067000000002</c:v>
                </c:pt>
                <c:pt idx="565">
                  <c:v>361.56</c:v>
                </c:pt>
                <c:pt idx="566">
                  <c:v>2312.73</c:v>
                </c:pt>
                <c:pt idx="567">
                  <c:v>394.56</c:v>
                </c:pt>
                <c:pt idx="568">
                  <c:v>250.92000000000002</c:v>
                </c:pt>
                <c:pt idx="569">
                  <c:v>1075.7400000000002</c:v>
                </c:pt>
                <c:pt idx="570">
                  <c:v>107.7</c:v>
                </c:pt>
                <c:pt idx="571">
                  <c:v>267.22800000000001</c:v>
                </c:pt>
                <c:pt idx="572">
                  <c:v>557.91000000000008</c:v>
                </c:pt>
              </c:numCache>
            </c:numRef>
          </c:val>
          <c:extLst>
            <c:ext xmlns:c16="http://schemas.microsoft.com/office/drawing/2014/chart" uri="{C3380CC4-5D6E-409C-BE32-E72D297353CC}">
              <c16:uniqueId val="{00000000-62F1-4647-9D1C-C4091EF17166}"/>
            </c:ext>
          </c:extLst>
        </c:ser>
        <c:dLbls>
          <c:showLegendKey val="0"/>
          <c:showVal val="0"/>
          <c:showCatName val="0"/>
          <c:showSerName val="0"/>
          <c:showPercent val="0"/>
          <c:showBubbleSize val="0"/>
        </c:dLbls>
        <c:gapWidth val="267"/>
        <c:overlap val="-43"/>
        <c:axId val="995893104"/>
        <c:axId val="995895984"/>
      </c:barChart>
      <c:catAx>
        <c:axId val="995893104"/>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995895984"/>
        <c:crosses val="autoZero"/>
        <c:auto val="1"/>
        <c:lblAlgn val="ctr"/>
        <c:lblOffset val="100"/>
        <c:noMultiLvlLbl val="0"/>
      </c:catAx>
      <c:valAx>
        <c:axId val="995895984"/>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995893104"/>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[Cleaned_Data(1).xlsx]Returned Orders by Region - Col!PivotTable4</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'Returned Orders by Region - Col'!$B$3</c:f>
              <c:strCache>
                <c:ptCount val="1"/>
                <c:pt idx="0">
                  <c:v>Total</c:v>
                </c:pt>
              </c:strCache>
            </c:strRef>
          </c:tx>
          <c:spPr>
            <a:solidFill>
              <a:schemeClr val="accent1"/>
            </a:solidFill>
            <a:ln>
              <a:noFill/>
            </a:ln>
            <a:effectLst/>
          </c:spPr>
          <c:invertIfNegative val="0"/>
          <c:cat>
            <c:strRef>
              <c:f>'Returned Orders by Region - Col'!$A$4:$A$28</c:f>
              <c:strCache>
                <c:ptCount val="24"/>
                <c:pt idx="0">
                  <c:v>Caribbean</c:v>
                </c:pt>
                <c:pt idx="1">
                  <c:v>Central Africa</c:v>
                </c:pt>
                <c:pt idx="2">
                  <c:v>Central America</c:v>
                </c:pt>
                <c:pt idx="3">
                  <c:v>Central Asia</c:v>
                </c:pt>
                <c:pt idx="4">
                  <c:v>Central US</c:v>
                </c:pt>
                <c:pt idx="5">
                  <c:v>Eastern Africa</c:v>
                </c:pt>
                <c:pt idx="6">
                  <c:v>Eastern Asia</c:v>
                </c:pt>
                <c:pt idx="7">
                  <c:v>Eastern Canada</c:v>
                </c:pt>
                <c:pt idx="8">
                  <c:v>Eastern Europe</c:v>
                </c:pt>
                <c:pt idx="9">
                  <c:v>Eastern US</c:v>
                </c:pt>
                <c:pt idx="10">
                  <c:v>North Africa</c:v>
                </c:pt>
                <c:pt idx="11">
                  <c:v>Northern Europe</c:v>
                </c:pt>
                <c:pt idx="12">
                  <c:v>Oceania</c:v>
                </c:pt>
                <c:pt idx="13">
                  <c:v>South America</c:v>
                </c:pt>
                <c:pt idx="14">
                  <c:v>Southeastern Asia</c:v>
                </c:pt>
                <c:pt idx="15">
                  <c:v>Southern Africa</c:v>
                </c:pt>
                <c:pt idx="16">
                  <c:v>Southern Asia</c:v>
                </c:pt>
                <c:pt idx="17">
                  <c:v>Southern Europe</c:v>
                </c:pt>
                <c:pt idx="18">
                  <c:v>Southern US</c:v>
                </c:pt>
                <c:pt idx="19">
                  <c:v>Western Africa</c:v>
                </c:pt>
                <c:pt idx="20">
                  <c:v>Western Asia</c:v>
                </c:pt>
                <c:pt idx="21">
                  <c:v>Western Canada</c:v>
                </c:pt>
                <c:pt idx="22">
                  <c:v>Western Europe</c:v>
                </c:pt>
                <c:pt idx="23">
                  <c:v>Western US</c:v>
                </c:pt>
              </c:strCache>
            </c:strRef>
          </c:cat>
          <c:val>
            <c:numRef>
              <c:f>'Returned Orders by Region - Col'!$B$4:$B$28</c:f>
              <c:numCache>
                <c:formatCode>General</c:formatCode>
                <c:ptCount val="24"/>
                <c:pt idx="0">
                  <c:v>31</c:v>
                </c:pt>
                <c:pt idx="1">
                  <c:v>10</c:v>
                </c:pt>
                <c:pt idx="2">
                  <c:v>117</c:v>
                </c:pt>
                <c:pt idx="3">
                  <c:v>4</c:v>
                </c:pt>
                <c:pt idx="4">
                  <c:v>42</c:v>
                </c:pt>
                <c:pt idx="5">
                  <c:v>11</c:v>
                </c:pt>
                <c:pt idx="6">
                  <c:v>53</c:v>
                </c:pt>
                <c:pt idx="7">
                  <c:v>5</c:v>
                </c:pt>
                <c:pt idx="8">
                  <c:v>24</c:v>
                </c:pt>
                <c:pt idx="9">
                  <c:v>69</c:v>
                </c:pt>
                <c:pt idx="10">
                  <c:v>26</c:v>
                </c:pt>
                <c:pt idx="11">
                  <c:v>43</c:v>
                </c:pt>
                <c:pt idx="12">
                  <c:v>78</c:v>
                </c:pt>
                <c:pt idx="13">
                  <c:v>61</c:v>
                </c:pt>
                <c:pt idx="14">
                  <c:v>64</c:v>
                </c:pt>
                <c:pt idx="15">
                  <c:v>11</c:v>
                </c:pt>
                <c:pt idx="16">
                  <c:v>58</c:v>
                </c:pt>
                <c:pt idx="17">
                  <c:v>55</c:v>
                </c:pt>
                <c:pt idx="18">
                  <c:v>44</c:v>
                </c:pt>
                <c:pt idx="19">
                  <c:v>29</c:v>
                </c:pt>
                <c:pt idx="20">
                  <c:v>50</c:v>
                </c:pt>
                <c:pt idx="21">
                  <c:v>1</c:v>
                </c:pt>
                <c:pt idx="22">
                  <c:v>121</c:v>
                </c:pt>
                <c:pt idx="23">
                  <c:v>72</c:v>
                </c:pt>
              </c:numCache>
            </c:numRef>
          </c:val>
          <c:extLst>
            <c:ext xmlns:c16="http://schemas.microsoft.com/office/drawing/2014/chart" uri="{C3380CC4-5D6E-409C-BE32-E72D297353CC}">
              <c16:uniqueId val="{00000000-1557-4332-AD01-3C102DC30E80}"/>
            </c:ext>
          </c:extLst>
        </c:ser>
        <c:dLbls>
          <c:showLegendKey val="0"/>
          <c:showVal val="0"/>
          <c:showCatName val="0"/>
          <c:showSerName val="0"/>
          <c:showPercent val="0"/>
          <c:showBubbleSize val="0"/>
        </c:dLbls>
        <c:gapWidth val="182"/>
        <c:axId val="1242080512"/>
        <c:axId val="1242071392"/>
      </c:barChart>
      <c:catAx>
        <c:axId val="1242080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2071392"/>
        <c:crosses val="autoZero"/>
        <c:auto val="1"/>
        <c:lblAlgn val="ctr"/>
        <c:lblOffset val="100"/>
        <c:noMultiLvlLbl val="0"/>
      </c:catAx>
      <c:valAx>
        <c:axId val="12420713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2080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[Cleaned_Data(1).xlsx]Sales by Market - Pie Chart!PivotTable5</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pieChart>
        <c:varyColors val="1"/>
        <c:ser>
          <c:idx val="0"/>
          <c:order val="0"/>
          <c:tx>
            <c:strRef>
              <c:f>'Sales by Market - 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B4D-4284-8816-715F89D90D3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B4D-4284-8816-715F89D90D3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B4D-4284-8816-715F89D90D3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B4D-4284-8816-715F89D90D3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B4D-4284-8816-715F89D90D3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B4D-4284-8816-715F89D90D36}"/>
              </c:ext>
            </c:extLst>
          </c:dPt>
          <c:cat>
            <c:strRef>
              <c:f>'Sales by Market - Pie Chart'!$A$4:$A$10</c:f>
              <c:strCache>
                <c:ptCount val="6"/>
                <c:pt idx="0">
                  <c:v>Africa</c:v>
                </c:pt>
                <c:pt idx="1">
                  <c:v>Asia Pacific</c:v>
                </c:pt>
                <c:pt idx="2">
                  <c:v>Europe</c:v>
                </c:pt>
                <c:pt idx="3">
                  <c:v>LATAM</c:v>
                </c:pt>
                <c:pt idx="4">
                  <c:v>USCA</c:v>
                </c:pt>
                <c:pt idx="5">
                  <c:v>(blank)</c:v>
                </c:pt>
              </c:strCache>
            </c:strRef>
          </c:cat>
          <c:val>
            <c:numRef>
              <c:f>'Sales by Market - Pie Chart'!$B$4:$B$10</c:f>
              <c:numCache>
                <c:formatCode>General</c:formatCode>
                <c:ptCount val="6"/>
                <c:pt idx="0">
                  <c:v>106412.94899999998</c:v>
                </c:pt>
                <c:pt idx="1">
                  <c:v>541014.84210000013</c:v>
                </c:pt>
                <c:pt idx="2">
                  <c:v>408737.86050000013</c:v>
                </c:pt>
                <c:pt idx="3">
                  <c:v>151776.89204000001</c:v>
                </c:pt>
                <c:pt idx="4">
                  <c:v>447955.07640000031</c:v>
                </c:pt>
              </c:numCache>
            </c:numRef>
          </c:val>
          <c:extLst>
            <c:ext xmlns:c16="http://schemas.microsoft.com/office/drawing/2014/chart" uri="{C3380CC4-5D6E-409C-BE32-E72D297353CC}">
              <c16:uniqueId val="{0000000C-EB4D-4284-8816-715F89D90D3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[Cleaned_Data(1).xlsx]Top 5 Sales Products - Bar Char!PivotTable8</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Sales Products - Bar Char'!$B$3</c:f>
              <c:strCache>
                <c:ptCount val="1"/>
                <c:pt idx="0">
                  <c:v>Total</c:v>
                </c:pt>
              </c:strCache>
            </c:strRef>
          </c:tx>
          <c:spPr>
            <a:solidFill>
              <a:schemeClr val="accent1"/>
            </a:solidFill>
            <a:ln>
              <a:noFill/>
            </a:ln>
            <a:effectLst/>
          </c:spPr>
          <c:invertIfNegative val="0"/>
          <c:cat>
            <c:strRef>
              <c:f>'Top 5 Sales Products - Bar Char'!$A$4:$A$9</c:f>
              <c:strCache>
                <c:ptCount val="5"/>
                <c:pt idx="0">
                  <c:v>Hoover Stove, Red</c:v>
                </c:pt>
                <c:pt idx="1">
                  <c:v>Cubify CubeX 3D Printer Triple Head Print</c:v>
                </c:pt>
                <c:pt idx="2">
                  <c:v>Canon imageCLASS 2200 Advanced Copier</c:v>
                </c:pt>
                <c:pt idx="3">
                  <c:v>3D Systems Cube Printer, 2nd Generation, Magenta</c:v>
                </c:pt>
                <c:pt idx="4">
                  <c:v>GBC Ibimaster 500 Manual ProClick Binding System</c:v>
                </c:pt>
              </c:strCache>
            </c:strRef>
          </c:cat>
          <c:val>
            <c:numRef>
              <c:f>'Top 5 Sales Products - Bar Char'!$B$4:$B$9</c:f>
              <c:numCache>
                <c:formatCode>General</c:formatCode>
                <c:ptCount val="5"/>
                <c:pt idx="0">
                  <c:v>7958.58</c:v>
                </c:pt>
                <c:pt idx="1">
                  <c:v>7999.98</c:v>
                </c:pt>
                <c:pt idx="2">
                  <c:v>8399.9759999999987</c:v>
                </c:pt>
                <c:pt idx="3">
                  <c:v>9099.93</c:v>
                </c:pt>
                <c:pt idx="4">
                  <c:v>9892.74</c:v>
                </c:pt>
              </c:numCache>
            </c:numRef>
          </c:val>
          <c:extLst>
            <c:ext xmlns:c16="http://schemas.microsoft.com/office/drawing/2014/chart" uri="{C3380CC4-5D6E-409C-BE32-E72D297353CC}">
              <c16:uniqueId val="{00000000-3281-466B-BFD9-6F4E61C9CBE4}"/>
            </c:ext>
          </c:extLst>
        </c:ser>
        <c:dLbls>
          <c:showLegendKey val="0"/>
          <c:showVal val="0"/>
          <c:showCatName val="0"/>
          <c:showSerName val="0"/>
          <c:showPercent val="0"/>
          <c:showBubbleSize val="0"/>
        </c:dLbls>
        <c:gapWidth val="182"/>
        <c:axId val="1256772960"/>
        <c:axId val="1256773440"/>
      </c:barChart>
      <c:catAx>
        <c:axId val="1256772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773440"/>
        <c:crosses val="autoZero"/>
        <c:auto val="1"/>
        <c:lblAlgn val="ctr"/>
        <c:lblOffset val="100"/>
        <c:noMultiLvlLbl val="0"/>
      </c:catAx>
      <c:valAx>
        <c:axId val="125677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772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[Cleaned_Data(1).xlsx]Bottom 5 Sales Products - Bar C!PivotTable7</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'Bottom 5 Sales Products - Bar C'!$B$3</c:f>
              <c:strCache>
                <c:ptCount val="1"/>
                <c:pt idx="0">
                  <c:v>Total</c:v>
                </c:pt>
              </c:strCache>
            </c:strRef>
          </c:tx>
          <c:spPr>
            <a:solidFill>
              <a:schemeClr val="accent6"/>
            </a:solidFill>
            <a:ln>
              <a:noFill/>
            </a:ln>
            <a:effectLst/>
          </c:spPr>
          <c:invertIfNegative val="0"/>
          <c:cat>
            <c:strRef>
              <c:f>'Bottom 5 Sales Products - Bar C'!$A$4:$A$9</c:f>
              <c:strCache>
                <c:ptCount val="5"/>
                <c:pt idx="0">
                  <c:v>GBC Ibimaster 500 Manual ProClick Binding System</c:v>
                </c:pt>
                <c:pt idx="1">
                  <c:v>3D Systems Cube Printer, 2nd Generation, Magenta</c:v>
                </c:pt>
                <c:pt idx="2">
                  <c:v>Canon imageCLASS 2200 Advanced Copier</c:v>
                </c:pt>
                <c:pt idx="3">
                  <c:v>Cubify CubeX 3D Printer Triple Head Print</c:v>
                </c:pt>
                <c:pt idx="4">
                  <c:v>Hoover Stove, Red</c:v>
                </c:pt>
              </c:strCache>
            </c:strRef>
          </c:cat>
          <c:val>
            <c:numRef>
              <c:f>'Bottom 5 Sales Products - Bar C'!$B$4:$B$9</c:f>
              <c:numCache>
                <c:formatCode>General</c:formatCode>
                <c:ptCount val="5"/>
                <c:pt idx="0">
                  <c:v>9892.74</c:v>
                </c:pt>
                <c:pt idx="1">
                  <c:v>9099.93</c:v>
                </c:pt>
                <c:pt idx="2">
                  <c:v>8399.9759999999987</c:v>
                </c:pt>
                <c:pt idx="3">
                  <c:v>7999.98</c:v>
                </c:pt>
                <c:pt idx="4">
                  <c:v>7958.58</c:v>
                </c:pt>
              </c:numCache>
            </c:numRef>
          </c:val>
          <c:extLst>
            <c:ext xmlns:c16="http://schemas.microsoft.com/office/drawing/2014/chart" uri="{C3380CC4-5D6E-409C-BE32-E72D297353CC}">
              <c16:uniqueId val="{00000000-8DB1-453B-9234-2B9D5A2F406E}"/>
            </c:ext>
          </c:extLst>
        </c:ser>
        <c:dLbls>
          <c:showLegendKey val="0"/>
          <c:showVal val="0"/>
          <c:showCatName val="0"/>
          <c:showSerName val="0"/>
          <c:showPercent val="0"/>
          <c:showBubbleSize val="0"/>
        </c:dLbls>
        <c:gapWidth val="182"/>
        <c:axId val="1256772000"/>
        <c:axId val="1256775360"/>
      </c:barChart>
      <c:catAx>
        <c:axId val="1256772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775360"/>
        <c:crosses val="autoZero"/>
        <c:auto val="1"/>
        <c:lblAlgn val="ctr"/>
        <c:lblOffset val="100"/>
        <c:noMultiLvlLbl val="0"/>
      </c:catAx>
      <c:valAx>
        <c:axId val="12567753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772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[Cleaned_Data(1).xlsx]Sales by Segment - Pie Chart!PivotTable6</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'Sales by Segment - Pie Chart'!$B$3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258C-46B5-81E6-6E6C279C446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258C-46B5-81E6-6E6C279C446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258C-46B5-81E6-6E6C279C446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258C-46B5-81E6-6E6C279C4467}"/>
              </c:ext>
            </c:extLst>
          </c:dPt>
          <c:cat>
            <c:strRef>
              <c:f>'Sales by Segment - Pie Chart'!$A$4:$A$8</c:f>
              <c:strCache>
                <c:ptCount val="4"/>
                <c:pt idx="0">
                  <c:v>Consumer</c:v>
                </c:pt>
                <c:pt idx="1">
                  <c:v>Corporate</c:v>
                </c:pt>
                <c:pt idx="2">
                  <c:v>Home Office</c:v>
                </c:pt>
                <c:pt idx="3">
                  <c:v>(blank)</c:v>
                </c:pt>
              </c:strCache>
            </c:strRef>
          </c:cat>
          <c:val>
            <c:numRef>
              <c:f>'Sales by Segment - Pie Chart'!$B$4:$B$8</c:f>
              <c:numCache>
                <c:formatCode>General</c:formatCode>
                <c:ptCount val="4"/>
                <c:pt idx="0">
                  <c:v>803101.31081999873</c:v>
                </c:pt>
                <c:pt idx="1">
                  <c:v>537455.42239999922</c:v>
                </c:pt>
                <c:pt idx="2">
                  <c:v>315340.88681999996</c:v>
                </c:pt>
              </c:numCache>
            </c:numRef>
          </c:val>
          <c:extLst>
            <c:ext xmlns:c16="http://schemas.microsoft.com/office/drawing/2014/chart" uri="{C3380CC4-5D6E-409C-BE32-E72D297353CC}">
              <c16:uniqueId val="{00000008-258C-46B5-81E6-6E6C279C4467}"/>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[Cleaned_Data(1).xlsx]delivery dates!PivotTable2</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010392568853423"/>
          <c:y val="0.19186351706036744"/>
          <c:w val="0.38019257026833908"/>
          <c:h val="0.64014803149606303"/>
        </c:manualLayout>
      </c:layout>
      <c:barChart>
        <c:barDir val="col"/>
        <c:grouping val="stacked"/>
        <c:varyColors val="0"/>
        <c:ser>
          <c:idx val="0"/>
          <c:order val="0"/>
          <c:tx>
            <c:strRef>
              <c:f>'delivery dates'!$A$3</c:f>
              <c:strCache>
                <c:ptCount val="1"/>
                <c:pt idx="0">
                  <c:v>Sum of Sales</c:v>
                </c:pt>
              </c:strCache>
            </c:strRef>
          </c:tx>
          <c:spPr>
            <a:solidFill>
              <a:schemeClr val="accent1"/>
            </a:solidFill>
            <a:ln>
              <a:noFill/>
            </a:ln>
            <a:effectLst/>
          </c:spPr>
          <c:invertIfNegative val="0"/>
          <c:cat>
            <c:strRef>
              <c:f>'delivery dates'!$A$4</c:f>
              <c:strCache>
                <c:ptCount val="1"/>
                <c:pt idx="0">
                  <c:v>Total</c:v>
                </c:pt>
              </c:strCache>
            </c:strRef>
          </c:cat>
          <c:val>
            <c:numRef>
              <c:f>'delivery dates'!$A$4</c:f>
              <c:numCache>
                <c:formatCode>0</c:formatCode>
                <c:ptCount val="1"/>
                <c:pt idx="0">
                  <c:v>1655897.6200399911</c:v>
                </c:pt>
              </c:numCache>
            </c:numRef>
          </c:val>
          <c:extLst>
            <c:ext xmlns:c16="http://schemas.microsoft.com/office/drawing/2014/chart" uri="{C3380CC4-5D6E-409C-BE32-E72D297353CC}">
              <c16:uniqueId val="{00000000-2938-42BA-A5E6-94200B727A81}"/>
            </c:ext>
          </c:extLst>
        </c:ser>
        <c:ser>
          <c:idx val="1"/>
          <c:order val="1"/>
          <c:tx>
            <c:strRef>
              <c:f>'delivery dates'!$B$3</c:f>
              <c:strCache>
                <c:ptCount val="1"/>
                <c:pt idx="0">
                  <c:v>Average of delivery day</c:v>
                </c:pt>
              </c:strCache>
            </c:strRef>
          </c:tx>
          <c:spPr>
            <a:solidFill>
              <a:schemeClr val="accent2"/>
            </a:solidFill>
            <a:ln>
              <a:noFill/>
            </a:ln>
            <a:effectLst/>
          </c:spPr>
          <c:invertIfNegative val="0"/>
          <c:cat>
            <c:strRef>
              <c:f>'delivery dates'!$A$4</c:f>
              <c:strCache>
                <c:ptCount val="1"/>
                <c:pt idx="0">
                  <c:v>Total</c:v>
                </c:pt>
              </c:strCache>
            </c:strRef>
          </c:cat>
          <c:val>
            <c:numRef>
              <c:f>'delivery dates'!$B$4</c:f>
              <c:numCache>
                <c:formatCode>0</c:formatCode>
                <c:ptCount val="1"/>
                <c:pt idx="0">
                  <c:v>3.3734939759036147</c:v>
                </c:pt>
              </c:numCache>
            </c:numRef>
          </c:val>
          <c:extLst>
            <c:ext xmlns:c16="http://schemas.microsoft.com/office/drawing/2014/chart" uri="{C3380CC4-5D6E-409C-BE32-E72D297353CC}">
              <c16:uniqueId val="{00000001-2938-42BA-A5E6-94200B727A81}"/>
            </c:ext>
          </c:extLst>
        </c:ser>
        <c:ser>
          <c:idx val="2"/>
          <c:order val="2"/>
          <c:tx>
            <c:strRef>
              <c:f>'delivery dates'!$C$3</c:f>
              <c:strCache>
                <c:ptCount val="1"/>
                <c:pt idx="0">
                  <c:v>Sum of Quantity</c:v>
                </c:pt>
              </c:strCache>
            </c:strRef>
          </c:tx>
          <c:spPr>
            <a:solidFill>
              <a:schemeClr val="accent3"/>
            </a:solidFill>
            <a:ln>
              <a:noFill/>
            </a:ln>
            <a:effectLst/>
          </c:spPr>
          <c:invertIfNegative val="0"/>
          <c:cat>
            <c:strRef>
              <c:f>'delivery dates'!$A$4</c:f>
              <c:strCache>
                <c:ptCount val="1"/>
                <c:pt idx="0">
                  <c:v>Total</c:v>
                </c:pt>
              </c:strCache>
            </c:strRef>
          </c:cat>
          <c:val>
            <c:numRef>
              <c:f>'delivery dates'!$C$4</c:f>
              <c:numCache>
                <c:formatCode>General</c:formatCode>
                <c:ptCount val="1"/>
                <c:pt idx="0">
                  <c:v>16505</c:v>
                </c:pt>
              </c:numCache>
            </c:numRef>
          </c:val>
          <c:extLst>
            <c:ext xmlns:c16="http://schemas.microsoft.com/office/drawing/2014/chart" uri="{C3380CC4-5D6E-409C-BE32-E72D297353CC}">
              <c16:uniqueId val="{00000002-2938-42BA-A5E6-94200B727A81}"/>
            </c:ext>
          </c:extLst>
        </c:ser>
        <c:ser>
          <c:idx val="3"/>
          <c:order val="3"/>
          <c:tx>
            <c:strRef>
              <c:f>'delivery dates'!$D$3</c:f>
              <c:strCache>
                <c:ptCount val="1"/>
                <c:pt idx="0">
                  <c:v>Sum of Profit</c:v>
                </c:pt>
              </c:strCache>
            </c:strRef>
          </c:tx>
          <c:spPr>
            <a:solidFill>
              <a:schemeClr val="accent4"/>
            </a:solidFill>
            <a:ln>
              <a:noFill/>
            </a:ln>
            <a:effectLst/>
          </c:spPr>
          <c:invertIfNegative val="0"/>
          <c:cat>
            <c:strRef>
              <c:f>'delivery dates'!$A$4</c:f>
              <c:strCache>
                <c:ptCount val="1"/>
                <c:pt idx="0">
                  <c:v>Total</c:v>
                </c:pt>
              </c:strCache>
            </c:strRef>
          </c:cat>
          <c:val>
            <c:numRef>
              <c:f>'delivery dates'!$D$4</c:f>
              <c:numCache>
                <c:formatCode>0</c:formatCode>
                <c:ptCount val="1"/>
                <c:pt idx="0">
                  <c:v>248807.4067400003</c:v>
                </c:pt>
              </c:numCache>
            </c:numRef>
          </c:val>
          <c:extLst>
            <c:ext xmlns:c16="http://schemas.microsoft.com/office/drawing/2014/chart" uri="{C3380CC4-5D6E-409C-BE32-E72D297353CC}">
              <c16:uniqueId val="{00000003-2938-42BA-A5E6-94200B727A81}"/>
            </c:ext>
          </c:extLst>
        </c:ser>
        <c:dLbls>
          <c:showLegendKey val="0"/>
          <c:showVal val="0"/>
          <c:showCatName val="0"/>
          <c:showSerName val="0"/>
          <c:showPercent val="0"/>
          <c:showBubbleSize val="0"/>
        </c:dLbls>
        <c:gapWidth val="150"/>
        <c:overlap val="100"/>
        <c:axId val="365507311"/>
        <c:axId val="692514527"/>
      </c:barChart>
      <c:catAx>
        <c:axId val="365507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514527"/>
        <c:crosses val="autoZero"/>
        <c:auto val="1"/>
        <c:lblAlgn val="ctr"/>
        <c:lblOffset val="100"/>
        <c:noMultiLvlLbl val="0"/>
      </c:catAx>
      <c:valAx>
        <c:axId val="6925145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507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5F0B1623-D8C1-4650-AF13-20F1A0FE55D4}">
          <cx:dataLabels>
            <cx:visibility seriesName="0" categoryName="0" value="1"/>
          </cx:dataLabels>
          <cx:dataId val="0"/>
          <cx:layoutPr>
            <cx:geography cultureLanguage="en-US" cultureRegion="IN" attribution="Powered by Bing">
              <cx:geoCache provider="{E9337A44-BEBE-4D9F-B70C-5C5E7DAFC167}">
                <cx:binary>7H3Nb+NIlue/IvjSJ6r4/dHoHEBSumxn2k63ZWdv1Y22WBLLsuimpMxyXue05z0t9rDbgwVmGos+
LHZPs3Nz72KO/S/Mf7K/IBlUxGNQotLMMg2MqoDqVijoF/zFe/Hiff7u9pff3s6jMO39cj9fLH97
+8ubg9lq9fDb775b3s6i+3DZv49v02SZ/LTq3yb33yU//RTfRt9N0vBzvJh+Z+qG/d3tLExX0S8H
f/c7PG0aJafJbbiKk8Xv11H6eBkt1/PVcsuYcqgXTu7jxdt4uUrj25Xx5mAY/hz2RuE8/ilJF3F4
0IsWq3j1ePX4EL05kH580PuOPrLy53tzULhaTzDX0vuOHxi65QbF56A3TxbTYlgzDKdvGIbrGbbD
/+p5eI+Ze5CUERROJmm0XGJp2X8VD5DWgfHR+UHvNlkvVuw9TvFK3xycRb/Et8lBL14mo3xklLBl
nP2HbN3fyRD83e/IF3gT5BsBJfradg1VQPohmT6Gd9gNLeKjeX0/sB3XMvXiY0kAGYbet23HM207
kPFpRo0aGnEuQUUcIuCcLCbJIlqy7UnxOXnbAXwGN+n6y5eYv6bnM49t9k3TswPL9HPm8WVsrL7v
2EFg+QV4Bv/TOQc1oEcNTzmRYIPv+xWWOVmF80cFIlcdQGScrFezebiY8BfzfEw02+3bhuHbruHm
HEMYxvX7lu3pLoRaNk5AaUSSGhZhKgFmfHVaweU8+tz7MQrz1VN+Of+xA+icPf05l7ZtHTZG0Lcc
Bwxh8tNG4hctCPqu7ViBxU8jm++LnGEaEKRGppxIcDk7xLlBpFinjhhC22A+jVJ6/Eu/ybaNfApu
O/5Nv8+YwHQ5IDhEhOPf7DO55psFJ+k6YZYG9KgBKSdKxL85KL+nDPG2CwwxmPeG4Szt4b+D2X2Y
8t35fKll2n3P8L3A8fxcaOFFCzhYdt+wDc+xDRwn7OPxP12cJAVhYQPC6gDJl7Z5AmEVvvbNDwh0
h9PHh1X1nDk86oIkC+/uwhl/Zy3AZfRdTzdNx7ByPGS2sY2+admObfpquM52kqMGic8j0JwN3lek
2DhcT+LeIA1vVOrYeNABUD6k4aI9SCyn7+m2bRu6p+IgTe+7jm4GvmEUiAVQ1vKDLeehXeSoIcln
EUDyLwl/dFy04aoZ3s3CxW/4W3k+l9heHzINyq9t5ZCYklDDsKv7vmNaQT4MRU0EZMBJ6n24mYdL
yJZ6PUQNTvUJBKjLa20wvqowz+V6qbzFXF53gG0giI9gcriJH9uUaLADAArDhFqswsoy+rrtOA6E
HoehPHkaUVMDkLQWAo68UMJNXT5txuGi927dpnAz/L7tupZu+jj4Bb1Ac92+oYODTNPOYSOKQRNS
1NBsZhJYNgMEkgsYvFZJ71JpoLm4VLOOrKoKhikNO9LTHduC6SlfmqwSaW7QNwLfN2GEyyU6uSxs
6NxXbGxmNl36IJ2yP7IIq/rPYN+FA2tfd33DNGWlQvOgVZieGxiuWqvYkP3tF/w2gX0yvsVGv4we
1jfz+La68rcf1JATC1y7NjmyJ8fJPYymgEV8JdJvMhrlXbjtwgTjgeuxf8xCjYBVVGBIO+jrvmUb
TlBYhIBh/qdzcdmAnhp25AuRiH9zUD6QXpjGL/H2JX6B2foKxtD1fUjev/SrPd+/AwB8HUqcxfU4
6f2bbt+DLISmBzND9pHff0ZQb8RMx498RKXoqEGQZ0vLKNZaPprAdLhcJZndnsJ0ePjyTHI1C+Oq
EU5awZ4oMaeBZfi6Z3E2kVAydKgThm8xszZHIeePJqTUYFMuQiIcuJQD9N1fHb/Au5d2DVgku1cv
05Z1OVM3cQ/iSoF8ckLvdmC1NlyTKtxzbRiClN5R8ilKF0kariIOT3MmGSifIi2brVr1pwhyJ2n4
x+qxcvL7DqD24TfH8XQaL5bb3s9+njgNRh4HVgN4C7gxTmIadv7rlmP7trVRiMSzpaQJZzLzlm0j
Tc1D1ScQ2Ko/IJCNZvEce4Zy2gjmb7glyclf+aJdVUCiHZx2HKaPIVPRRF1A+tGeUs7MNFAD7jkJ
KM+Fg4Hxnl3Y8lz+J3MZ14AONTzlRIloLAwqJsEBrjiV3ecEHtUXx+EsfAxvoj+ut8qW/XjHhKHa
NSzHK607EiKab/YNB+eRqRdqAbkrNCJJDYowlcAijBB0RusbbMMKk1x3AJxhOF/FfL+qhP5+wOCs
8XDOBFbglDYeQV02vX5g+i4sqYU2R2xyw7/+/fxf/8tWetSolBMJJsOqH+4smU+STwo8zt52AI/R
LErvwuVWZXVPSCC1bFcHPxTHDN65AAksPbhlGp7tEbHFKflqa1zlAQSb0WXVjH19l4bxQnGiXA9e
ABzCxsNwMZ2Hk2g5kxlG+llGZvP7pYmYAQ/20gBuUH6BEdAJ9L7puKbn8/slZZhGJNXwjDBXWgIL
1dmslIqtYRfY5HKGXcLuMNoFPOrMErNddd2bZQLD8izbVoLiIQIH4zo/XIKA74f8wN+XODU86qcQ
Hrq8qKgCR1F6Hy4gQChwbw9fgIUkevPrz8nyDsCFafsGbZsZy7idAKAIjATdzYMy7QVWYUwjmA3m
0S+gquJsl+jPY/4qgW3iXOn37N6zeSzhsS5btM9yIdyW4mw70JBdFupRqGPUqh30TQBn64ityj4V
dS07E+rJUXNQsQoCyRnYgEBxvYhX0aQ3XkGK4IZHGed63AHGOXu8S+bhY/yJy5o6ZY1cunZFNeYR
q9kLpMGs1YDHELGx8/DTfKfT8BsSAQPKWbx4bPNeh6AYP4Db0pNlBouV9RBqaXibY0C8gDehRL0z
NzPJ5twMkC3aZWkxCueTsEXLiNPXXdcPdA/GQkGEa57TdzDi+nrhQHY4L+Tn7m461GjweQQL/jVB
YpTMk3tllMWoCyb40WwWrlbxchqmRE2VlrevmopbAl68HTib0FYBGty3ddswPdjhCSQNqakBRpot
0f/mYHRVkeNdtoIwlXoW7o5G/oaS83B+Ey7bdFMj7slACIGHmI783JbPdVOHXDV133XI1bIgpHSe
7Huw0/lkZwxOddOobI4BVq90yQy6YKw8i+4WT/+01K7Cn+CbmUcrzkd1x3zzKyZu+Mz3YsNPlqMk
n3Ia890EcLw7RdQODfp8mz79Q9iMMDUbVx5A8KqME4l7lqTJrTIL5CWMAhLxuNGcJJ9b1EWQYgAt
2HU8uwjwsOQzMLBwBuqIZteLccJau6hRI5TPklaGheHtEiReg6J8Hn0KJy0iYrEgdhc5NzDSZB/Z
foaMKRehhnDjeH5u/zc46+ZayW561JjweQSV84+vEpUPixVu/Mjkqpf1+9loHBwu2xjFd/o+wqcg
1QpLNNFMGhCkxqWcSID5AF8LYZcR3E9sK9IL5Qic9eJumWE4nU3CyS5EvqE+gsvO78NJvGzZEGT0
A5gZXB1OCAW/whYBp5HnI7K+DDOTL3VaSdSzHeM1TyI7B87xmh+S/dRhBzkCCWZ3CeIBl6s2NUzH
7ttwTUA7KZQT+Th0nD6gtB2/OAyp6tKYKjWrk+kENgQTD8HIBKOuxxL/PpzFrUafwLKKKHuHBSqq
+A3ap+ObQM8o+I3I4VEYp1uPBTU0xTQCSfEtgaTLtpPBPLwJ73FGtHUuWiY8sK6NFK5NlL1wU9d8
tw9usZBfvAnVkuXfToLUiJQrIZiw6xUB5DWokbguIry5RWAgq+CBtXTPq9MjEQ9kGMgJ04n5uwEp
dZAUa6CQDCuQdFpVGazmT39CvHWbaj1CFl3X9C23Jn/IRzKLi6RiRPvkegIFpRFNNbgIcwk0x+eD
qwo4x8lisk6ZiZVqksddCPAZoGhF2HvsXUDDX4S3SZtcoyE8HmE+UOIN+SKMdABcuKAa6IWaR/Gp
EPXVYXLV9ZWPIuht+SURgV0OnMsy11o8kRCjjfB5y4JOnn1kHc7q6w6ARE2LfJSakEFNHKXY+/Un
ZA2X8YkUJP49gaTbCXsfHrdqSftdnn34W5H85eiyLQO2JWgOiDUBr4k6Af527hzlX6uMkmoQhKkE
BmGEAHEeF1nvVNqdH3Xi3ryY3iV3217FfmAYFuMP3cI9JlegZfssgn/7CKnzTNTt4X80tywxlwIo
6Y1QGYiPNEdGnk3AkQcJPl2PsF98SZ7+tIqm63jbW9kTJB1WciSZwAFJziG7j+QtRKPqhXQjBtkB
qEFYAYj5WhaqPoGAVf0BAexjtIi+rBEvVVUgPnYhKOgPcHhsFfD7YeUg+hd3USQGFUYDXDnFKxDE
XIDKC3aZrEKC6naSoxZ1xTQCTvEtQaS4Ab1HVbFJcl+F5Qga+otbCAfzZXgbaaNZeP8QTheRNkgn
0QL/PU3SIkyz/kzeDzLbR3iWa0EjVwap4mZkG0jE437GgDBZhcRtjK9GT/EIgqTiFwTV79NwcRtV
0fz+Uo2m7MMTkmHxOlwfGYUGKyfFPrJjFVcXpFtBXeIOPXIwHIGOSQ85aPu/BmEqWb4w8sxlE5Py
t80CYeEaaThpUXmyfFTJ8R1c05WxEBoStLFdPVwtoeiKalQTUmo2Z7kIAgoLOSFovArjyn34JVm0
GTOkWX1kUDOTVpEsxa4RotB34S9CHDwL5srvGRgXwRk0IEkNzmYmAWdwVgFnmCIEZF6VEMMaCfGr
sspguQxxFrUl05Gbi6gDC9UmN7nRAiKBCQed5wSln4Zwy05qatDIF0GhGFeg6HKw0NFjku4CgmyN
NuM8z+LbWTxt049j2yzNwWN+t+w8Y8V4hL2gwVsLvgw8sG8+Tg74JhSp98NmJtkSZyeVLfEqRGc6
QY0niJC22BTHGRxoMM6AE7OPDA0yupB7byEFf3PaSXKT0fPX/7GVIDUy0CaLmQSZzQA52uD/RJYr
tQqcdEJ2Lhbwm7SICtw0KMSHpG2lBog0O6iGyNvilfqo8NxJTg0mxTyKSPE1waPbFrPfDO6RCNMi
JCywwHBc5C+WGoQgw1CQLEDmI8qQFs7oioKxg5oaRPJFUEDybwke7xKwlIJD3kFLfPnbZIoc4Pih
RR7RDGKL8VCfl8SEDxr81ZoXX86k774cIK//IkrXVfF00QULy2CBNDnsv2mrrx8XIWjbOBlw/xQ4
ISs44Tg+vDb5iYLbq3RkNCKmBhVhLsVFGCLInCEMaxoub1kJT3p8nHXBqPwOVYuWLMS1rVMdsdcO
6rEgXn8T5iRAhEuqlRkRkI1NVK0GpKihKScSXN4pIgA6VXRXohcRvUPk+C60Pzz9S7paRfdwoU/b
wwWWHQfhF6xGeM4bMuugnJTteax2QTFKLDv7kabGSfUM6RXgDfyhoht3O630LJxOYERus9oHCu2D
g8BDrgyR5tnIT/Id17EKjyU56BvRooZGmEoQEUaIbOt4PtIAqb7z9fLpLy2ePBYysF2LxZxxA6h0
/mgwF3tMSTO5LcjgDJw7zgqaaJ046ZXX5frmy2FTpZ8j1XczQhAaPyCdtnrwHMIm8eJa2QW76i9u
Zy2ig9K78OjbPmKdyg8AEE8fD1XdUCzZQvVrpYbQiCo1CwlTCUDCCAHo8HYNC7FCNzgcdQCiwWLW
picTAZmIx0QZFh93RgEUhJ6hijXavpgBDaXZRYAaiYJugkLxLUEA4TCqYpqsI8yLswgYe4YiaRfw
IlRKf0iLy2iVfTrbSksiAs1DiV0c9QUTyOeMh7haF24vJyiEXOWK35SsOnjk+dJSIM6qlSW6bDH9
MGszucRGkx0DOT12UBzxMquw+lKI4rQQ2FyYK4matosaNSL5LILDh+OKKvY6zJTrZauHCt64gS4u
KANaHCrQugTpBesLq6HLMCNnfbqLEDUYg2IegYN/TeTXVbj4os4uvepCI4v34WLZpreN2YwRe2kG
CGbOPuR8D/KqrT7qFyrP9930qEHh8wgo78evgkfInhGKSIu3fulXex4prKYkUp9sRPBtFCuBSzQX
46hljMrvhRGTHiqbwtb1NKmxEZYjLQFHyeah1PhSVy2bOLe+bYgADvj4592WYkJTmw63Y+TALGdx
q3kguAQhlsZC9n3OgrJbB8FsyBMJfNSwAu+K1rlGtKi3gDCVcKgwQjbHu/BBabKG+vHimt8Y97YV
2jCuUJRvRwUiRuweqh+cagHgQRZOYeeRDjMNJUWRkY/KCYQ99yBIjVDlAQSnyngFrfsQwf7Vy+w7
xDq8OF6n8WqFYJ+tvsj9gEIIA/owILyT+3xkRdCEmgilROd9f2gluCYEqYHazCQIbQYINMNoobIy
DN91AJirCI2qPu2uXdWcgyC+dJ9VrEApvuwjizecgwg1QF8FfnkiRm4QpDGCerznKpeBzeOnFY8g
UCl+QTA7QfXtSBEOdHLaAdDOkc4Lwbdg5bbgVgxb9E74yK0y4R8qzdyyI89g7dF8uL4R9M6BKYop
7EOTmrMUyyK4KX5BcLtA2ev44QFnwrIqCi9wY3txUThYoDEt5LSoxUnLzGjcg98CxCO4MFbw7izk
+oVgLuTKQbPc6J2iUrGbHDVYfJ5EOrO15qsjsFzBZXMXP0ZVTK4uu4AJKvu2fA9DWBViUXXYwlVS
UEOMHUqYwpIBT0b2Iew0aEBRDTDlTAoN3jSBpYv2CkJi6d0S+UX6zZ784qB4P2LZfPghcmTgAxcu
YnAuoa0JnEtFzRhauKABPWpcyokS8W8Oyu/pDawbVWGR3JsgOqRFgeVljU6hIxQ7X5c1t7yYIHgC
5cpzgIgJb9CEJDUGwlTKHJuHEnw678VbfY7Sh13nyTe8Io9n8Zd1ctfiDoHJED4PtBvjRl5YDkUW
hZHLYBHj6O3AbVzikdaEIPX+2Mwk22MzQHZHly/Jp+tl2CYsGvwi6OzAWkVKeLDuG/C5Q5wWXl2D
78ZcNczpgJsm+QSHJnQAUZRLL7rGtVt5gDTpzUFlnID0Y6guC/pjF67GA1jjIXy2vZV9b8YQrKyM
CG9eI6vwGsq+GD6qLJUWDipfc4LKTPp90SoWVM4nYNFhghV6WKr8jUedUN2T+yRtESk4s1B6G4kv
QkyRKOcwjiAwZszPA1cJXw12kqOWcnweBaZ4HAGkyxJugOarLdqULPTwDHDyWEghyz7yVQqpEroe
oPM379EOMSieO4eMmudVJlM8gqCk+AUBrMO1yAYP60oPSGl9e+ryYJAAwSoWq3+cfeSDidV/RJkY
XLOQvsI+BLDd5NQwULEMifQ3Bxfr6bxfuWOdrML5Y/Xee3LVhXsvNPsV6yigncb3yXoZL7SLJF4l
a5ZanGJvt5n8jfp+qKVgmRZ3PeLcEaQd+qmg1w3PMsrgktnrPFl/iuZzJDtzqvl4c9Og6hkERdVP
CIftm01MlO9v6zM7hrKzbjMw1kFWvm37lg6VIvvI9zVcmHUTxZpQzpPjkat9DQhRs1c5kSBzDB2A
INHxyzPKvTOXTL0GtZ9mh+jKAIFJaD+tFHfoWITOOL6F1sT8bxZRlTvpUAMxKOYRHPjXFIs0ilQ5
9kddsPCdIkws/MJfi0pg7AcF7kKS9NJcBFawDyom5VwCs5KoHOwmQI0Bn0cw4F8TDIbJPP7EjDXU
mDTsQqLRCHXiJlHvbdQ7Cx/WqxbdFpqJHC/UqIDzvIhtha4sHC5wSjmuZzsG7wQJGSaiU1AG4nZT
psap+gSCWPUHBLuz5Au7p2btGCl8Z12IVRqkvUtUBJ7wV/d8LoLEMpC3x4LHJLigKiCbD7Ey8OFm
HwyLcGVkzPh3KjrUIPF5BJrLkx8qJ8s4XE/i3iBFSq+CncaDDmhvp+h2EqYTKJdtHTB47y7sBl55
1MsXIBT2Y328XN5CUqcyrgFBamA2SyHQsIFXplNDS01Rk6ddVBwX11Jen1T2WICHWLwQSmLmvFIp
09eAIDUqg3ImQWUzQGTYvpqx7OYU6+zA1JhVlkbZ1fwjCQgivjf01HPCSy3xV1X+UeaSlW9pb+8h
XAMFIk2EBBQqp7z30GPBQLVW1MdDKxmVpG5AUA0wfCV06+EkJJuui15MiWpkLl6FSyT5tulG09Dj
J7DQ/iLnE7x8ci+zXVRTQ1q8RYtGNqFFDcpmprQ+LG8wrsAyWC9XCPlSHZ+D6w4cn+Pwl4R146wX
GftdCZhj2THRN94sRJbMKigmicuZjZ5MGw1V1Gl2k6PGhM8jiIyRoEP4pFuXZUJcnqIvYiH9YE/D
oIYiHXB/4Fjk/QdkFyJzMusoruKYPAgX4yIau8hRY5HPkgiHWbC7xQfQYzzm61Zp0fsxgIYrMLKm
EDnBHffEHAv/IXryGOg4St72LjrUbzufRfZ9/iWBAPlRCSLCVKLo5G0HRNHh8i5eRrM4bQ8MNEdC
CojnQeTkaiGuUOKFGDnUUK0QZU5s4oyU//tfd9GiBkScS2ARhwg4HY8NO3qMksV02iKfwIyHlo3w
RqCgc/YhBwXKswUs89Bjt2JRKDUhRY3MZibBZTNAUBkn69Ws9z5JI2iT1BzxvgsmvcFytUZX6CV/
R88XYLYFZRcGJHjHc56Rr7/ox4e0DVSI4IluNDbsArkItyikM0fZ517yU68JhWq86p9E8Kv/IcWz
w6nu4/U8/Azx3LtGK7IWLy9wn/u2yToUFHdIUtyORTObrGoUYmP5LhKimXucLj6m2mFq/LJAZWE+
QY0OE6y6dlwR8kYwUyYTepeRfrSnumawHNKsaoQcq4JeiihkhDMMtVc4CDlATWhQQ7OZKVGMtrXl
siriDo6nl48bT+8QGjON5r9Ztlji3oVzD+XrUcC5EGqyyINERPFWRHehtXP2wbB4IiFMOSdqedf7
cDMPv6awseoZhF/Q0Gtw+b5yoel2R68UJYriZYvizEQoP1o5ezpqQuYfSaXLct/hG8SFv9AriEN2
0IAiNc9sZhJgNgOUmdas5iJlpFEX7v3H65uoTW0OMSgeGhBYvB4kjhJB0UYNtj4csiwaj4iwnXSo
sSimESCKbykKHS7eMZqhv+QiXHOBojpc97t/orqdbsLHBx9gzh6yXm36ffjGoeA5RUoGOfNB0L/+
53jx17/fSpIaFHEuQYbteQLLWTKfJJ8U/HHWhcvo6W9azQe0AzThZRXAuWdWPmHgAvTZbQjZguU9
VTxhTlku4NceLdJkgsvpx5MKMNd3RfcEKriuBx3QAMY4amHHmLbHMQh4hHaM/k6u2mSJFl/IX0Jk
t0V4pQkpak7ZzCR4bAYIt4C3VBHB3ahAtJz1QHj6x3Y75YIpTMd1fQt1bhQnPTosI5ABQo4PUxsO
9DCkh27bJ2pwDvlEgs2hwrz/Chzko2jJ6orm4uT55wvajeNj8wIdyFCSTnrNgy7NZFhd4tJOctSg
FNMIJMW3lFfQjkKd68D6Ubz4HeYsRlr1KpztwoT4TNss6DFYhbeot7uLAtkxva1YmGZ6uEKhBBKP
QWalBgQFUPNYf4usOHVhia1E52UUlfkS9dtVvT+KFZXzyUahw3THIGE6UmjqXchzfxtGP8P42h5W
7LzDx/TRYC/7GBJUuFyhbAQyLgw0r2QfDIu6SAN61BCVEwk25fcElHH3ja9Fo9Q2KyMjktj1EMFq
2jIsrK5r4BkoO+AVOiIN/2hEjBoa3sGWLYSgIw4RgLqeFLq+vZtDWeTb9/lnnwbWgbdUZ3EeMs8A
HA/xez6i+lU8M2hASg0y5UyKy3XVFHQefe79GKGUOls01d7PuxA9OY5v4q03yz0vu6hRCbsDLD2b
3Bbh1IFlG7WqAyRccNs33wu5/XQnNWpMimkEkOJbwiOXSRHxQuG47IIqAuZmaZdZtG39ibsfJgi4
QWkoE22VMk5AmWOJVWAIwh0Y+Ug8JoEaU0uSECL9EKarexDGYVOxsBqjzcqkxxDMan5FMOxy6aLT
+OmfplBdtqP3DVVJppY+/RkuqxYD2dEdAA3s4Pfg1ZOIMhmg2gviVuAdLmxcDn8BOV83o0m9ccS5
ZLf8nvEs2Rud6hRAaBshiZj2pJd+sqeDykX+gGchyFZXZoZqATINdXiN2RGZfQhr76ZHDQmfJ9HO
XFX58qhkHQ06cMkr4/4WKND3gPzCee8qSlOkFaaPfLOqpNl+slZDkQjbR5CXx5OhZE5BvCqydaHn
m7bN/2rOIl9Lnxqh7U8jbDQYXVXYqHxAVW/pRJgkjoD1Tinb/Lrs5RZHJBQWli1ZnUS3WbTcRkc6
YtLKqOiNV2jYzNFU7SE1RtJkAok0Rtis4+3O0wgKwra3sR9HIc+TCTBPF3ozCBolkMEgjh6uUBK2
Gu4kpwacYh7B5XhY4ZRuxa9K9CLCm+cgaJezp//NWjLPH1rOnkbAHlo38YNfFnesD7PpmIiUKNiK
OBv3pk4NVs1jpHdR+yoId+2bK0I0uW+bRT2ETW7dHm+xWHwkSNioTF/qBwJvsYg/BOrjJ8XNgRie
QM1XuSX5PIIP/5oA0u0L2zm8QJ/D9iCBQUNH43K0atxUQhcgsc2+ZSA2zObikNicQE70KZo9r9yH
8iEELOVvCHIdLvkxDGc0Ukxa4J6KuIZwChSzhKmJuSQFvDQUBUOgH1z/3iZjTDTe7iRELfGKaRLN
aMMFRZtg0OkG0sPwLt7FOkS+stvg42W0XM9X2ZuZRslpchuiHOBi15BsSMXZ+PHpv6f37RokHXjj
cNjBZF+ITPCnsB2QbQPVH544D9tE3AYlKb1Rsl6sHvloc22y+gSyOQycvWRzjD9H6FxX1fDHhx24
sA3hD7tr0YYBFkWjA5iEiX/UZ4UfUayn7A3m8JefX8x201HHojn9BAb+OALFWZbzQm/OZ13wdw1x
rQ8nbWaBoBY38s1YjEeudhCLJCvJgxQQW7eLWnH01tWAoDpM+FIqqPABgssY5mJlsuC4C+ZiQDNZ
41++Y1Xigl23vqEQHSI2ftZqci/Ce9CID6W+fdlQrXkGroI4S5FcWsafiEK0CSl1+4IvorIv+ADZ
F2+T+3iBMjoLOLgf1jfz+LYqRt92Y4ssUXscJ2SLSiprd4V+FOhIUfgMyCkHHRaZ2TgISUzBMGxC
Sx1Em7kVkJb9ytnW5QJn72eP6BKL0j93s9V6cTdr9QJhwwDp+p7F6xRDeAoaCFpe637ABGthTyGn
3X6kqaFSPYNApvoJ4TC8nXi5UvV6uYCjtSrUKlKu3as4oY5k9+diKBe/0i/3vEggP9JBEywPrS7z
o1HmLA2OFkhGy7V4nwpi7mpMlho5Ml1ayZsDMkqVlevxC8Ai7Svo9Cdsy9ysWyy/iYIGOHSQte3K
iiMCt1EBFcmq3PJIVPomlKhR2MyUVicujiDTsWRVQt27JEU/EFlHkX6yL5NADwAaum3Isg22E9RB
xeWKq5VgHlE/2E2HGg8+T6L5zQH/mvLBuy4c+2fhMkvwFwWTtJv2fOcaymnDzIsWVPyeJL97xKj5
pm1lxTJ5bLD47nN6ntE+p/IAaTVvDirjBK3TaJmsZrhPUrhOuyC2oBmhwxAcSZMV37N1unxzpxYy
T6Choc8KL3wgCzAPZWgdXLQMzi7EO5zRtI0aNbcU0wg8Q7xlgsj4c7z6EqXq4KjR8QscJoTA/E4u
cpD0gz05CGV/2aFuwV+SH+2wpguKmYY4HNgPTWjNm0uxzEG0KoZMjRqNfA3SLxmvsEdRRuiEseEq
Dhc/s75k4muX9tKerx0aFRpUe3BDKSPSWBdrZonAZRPcIb7vBpSoX3k5USIb1Yj40ggaXc4kATP/
cR3lRsk24ySQwavblqGbproREWx1jE3QdlzNDM3pUmNE5xOo6DBBbNzhqgVnMI7dgLvb4h9NR9dx
VI9FczUumIjg8pFJgDPGQL3M/BfkSplR9PSXbSSpQSonEnTK7wksh7frcJKkVcl2OHqBw0QiGjeT
P0RZ+lPvI7KvH9usD4Jad+icYaHrDC6DwomC7EZ087J1j4Ya7UGJGpjKA6S1KpZKgOp+O7xh+ClE
FZdte3a/MBYbt0UbHcfhvM2ZBHcTESsDKR4B7pn6RjkQD6MG9KihKicSiIY/VPSxbgeyDMOseM3F
HK/lsT1cNFa9nIWkW2qLC4qYorwOKkn6LKidffjf5t6hhmTVwSNNpyB9QFdjwjvdTykYRjE0uCl/
T8+/x0CFC+AwwvmSI0Dr5TDNGhXoIQJzmybOJ4l3dtNTAw6fSGHh3xNouqzIjZFWkPQyr8UUl+C2
tAP4auBTdVmByVysEd3ARWC45VuegXtm9iH2ysZkqREi0wlOZJSg9Xo8ONHPYZtHEcxknoN7D8JZ
pTMItSddG01rPGoH2Pn31eAMi3kEFf41gWMwn6JpOk5cei1924U0KVScm0B/o1ZMaWn7XkxR1Zz1
vy3bCcreTlY2BJXAkL9WOGqIVHu/TieZf+QZHexUz5CW9OZA9ROCHMK8FDEkJ5cd0Lkvk8UEYa9t
cg/KiXpu1oeam82oyLNwWuEXKF9VikTxOGpEk5qjhKkEJkUiTLcjv6K7VsOQIdJ8dv10i3cu8xLS
l2Df0cFt0LpFLIZPf757+vOSf6lSVdRIlBMJDuX3hEeO14tpyAwoVLodX3eBTcIv4ae4936WpOGy
ZRkHDxliBfD2s4/MK4iWg8HTM2Gd4xDkWvVlc4LU+FQeQHCqjBO8OizT3q4hb9vU4ZCUi+uPC/sN
7jbCnVTL6xyitCg0BY6eyD0NKFGjU04kqLw9guuMINGpfD6JXth0DpewBM7nYYtOGwMRpLAU2Dz+
W1G3A+XBs7D8/DZEzNaNSFLDIkyVFiqtk8DzarToMXrSIGILCmZbdx9EQbHEJORXKq+lkG2WhUYU
SF3KP8Ry0IQgNU6bmQQmNvC6IqGQ5zZdR/MWUclC8SG5cCdVXkkNtEu1UMUKZtEcFhxJolDjFD1D
rVY8ggCl+AXhqwFEPHstVF8YvERwAaHtNF7N1tW2IdKv9rwMOWisw4qK+dzLIJtHWQ9B4lVoRISa
f4SpEs1o2b1ZGX3xp1cdUNTOoEO2m7CA/JQArUFwzZTPfpg9kXKJJjs80Ixozk0oUb/9zUzCFKzM
JMHjNUScMWdI73uGSpRuvUkoYhZ3paxsSXSpZLMMEUrRpuPcQXEB3bC90vEnsyRSWWwo7yg7x1Om
qRzdRY56e/BlkM0xPKxsjo77K3aUOtzTfYQ6R6apm8Cj1PoEVR2hPEiyhQ2WN1uDZU8+1NLtrd9q
sWDTdkPRvVAeiWZo6rAF367i3vjh6S+o+bDeyajNo6xMNLxCyKHrOjKDaF7QR6YCILOLyy8BpSQp
3kmRGp7KA6RFC2vmf4BI11F3q2EPY5Qv5XtYZZbZj33QhxU5tT5rO1YqfQL7+BhGDTFENhI7xE4y
1MAU0wgcw8uKCENLBZXJ++S8A7rG+yi9b9MWxAJIUS4Pse3Q5ISX7yAAC447G31ncmzARqLsyul4
hjpeeQDB5X31aOmw+QdM3/seZwv0jTb9eOhz7yP2gCmC+UfCSHMRn4B+imhBU6TkVS6zzahS84u8
JgKPPEhE2BV627D2zT28jt5VchMywxhV3a+6oLoP4+XsLmqxRwZKAfioSuP7TuEWJ9G9NmQaijUj
diFnK3CdyFYFPb0RugLxEZWgVSMmzyaIyYMEsfeP6fTxizqx5/1RB+TeMJkmu5PlvmFGJdoNzbYh
st/Rh+AJdB7wkHNe7AMccYL0zVulelAuUe6e/9XcCL+LDvXOyGeRHXENDiT74DVc7dC3/ukvCATj
70XFH/uhATBgerLhrMqZktXyFdFA2VKEWloo6LZRVCSubUCRGpfNWgg2mwGCUMeryX4f7r5u76HF
szDxQEdLCDmvBeWnTAO1DV2zOPiIuZ1R8QzdhEwn0JBRgk+HlZRhsk6nCdqNa1k5pVmkjZL71dOf
22MkhEcg5ggOXaJNMv5x0V6tzKKg5t2voKyOoerWSFCsfxkE0G6XnoLXEcVCbrDo9lCEjQkx/mA6
nqws6zCsXArM+K5j19jqm9FUg584mUI2rJxXHbc2pbBC7sLlG+osF+HjEvvj6Z930dBcImsW0VRw
UTSJEtvoz6rhF6YS8IURwqDX6Xq6DqEu0xvG9Q8dUFzPEbH+9D/bvBQi49OGXujXRDp5yPlEs2pU
oC1C1IiBqwFBamzKiQSZ8nuCS8c1lSHse7j9IYtqvs7boOQq3fPVSQcFFqHYyzqkAWsX8gwclF4k
Gv0+hKiRqT6BQDQcVSTnqMtlgdmCENa59Qq8n4qPTA9UWkezDqF6kaji49qOiBqUCC5uAKz4kaTi
N6CoHpx8LRSU8pGEcTqtcRzhgK6Uy5ZWlgnd5icKEqV81hTRFlrticjADIyoTTuATFNaIhsQpAam
nChR/+bg6LLCLOco1ZOGOGWqh8z5SQcOmWG6XiJVvUX/CdqGoaCJjmZFm3hZARWbZU0j86NU6Cvs
spsgNSqbpRBYNgOEXYbRfBqv76vQMO/kS1ek+RhHq0UI4sTDRVrAvuwCDy/SogLuviK2ClRlztrB
oXsEuWM1oESNSDlRIhuFGvnSqN71sQuOkrxtNsKtb5BjI79+aWPt+fodA2e7gXKFQqCSwBc4431U
K0febWGwD/ifzq13jalSQ0GmSwt5c0BGCVzn0WqW13WAmKCQnXeipOE6bbMFMiIBmWMLJQ2LWAj5
GgvPlw7/sItYidK5Ip34u6hRQzTMpxFoim8JJN0uEHQVxp+pq1FawJ6sY+IiIrAKeETmjd1/T/3G
+TyJNhR2KMinW/3qDy9wKkjbAYEPw/VyFs1S/gKef+dgDYuR8odwh81uFl42xJaFTHQf7nalElXQ
8wybafUJ0prLJQt/ggDWYcvp1b/9n/+4wFXx3/75Hxe9q9n/+1N7wKGRnWHAG4hEGZk9dKcPMHFb
1DEgCibc3EDDVouCmlHKiQSZ8nsCSLcPeEQs4gJ/H/GX83wecplmBTDKouDygWGwAqi4PnKXHe34
yAkqm2uKKp/0yg/U+FQeIE1iBYLyFZd/gOB1BR9p9Wi/OuqEvPvSaosE6FmsBzhCH/KzW3YPoUUC
0s7RfZCXMqa3k/WXr2uRUMwjuAyLrwkc3W6RMEL/w5sw/dJmy1RE8aPXtA+lSjZ+4ajvs2R030KJ
9ezDmTbXipvRomYacS7BRRwi2HSv1gkhcPQluq00Q5B+s6f2hRZXqF8aoDxjYRYmxw1C/S0kzTB1
OPsQ5awBPTX48IVIxKMtGf+e6mejLmSWY+vEPyVpq5lJqGliOrbrBigpw1+xoKIh5iNg9bVMz0DR
GTWXNKCpBgVhPZRLBhVz12uIAoHSgr71cHy2aCTWUACNKdBSXIEAEcDpuyi1aaKwE5VgTaipw2Yz
t4INTCmEcbpfauY4RPud9U6jyzd0fJ6HcZq0Wm8Nyh9OLwe5gznvErMb63iM3WE7QiaAqLMXBH11
HxE6n+wTOky2zPto8RhWNUMWYvur20clynETHqGhyPTpX6IW2RjahuUFhucJSTACF2vwkKLtLurj
oANa9iEOuUYk1fFyuRppodI6CTodDvg/QkLhdJK0WTYKSYOIDoJm7rPMQnxk1d1gGUwWmm0hU5Qf
kiIjNaJIjY0wlWAjjFBsZhBlVc4ZdcHCjW36UM33lJa2r44Ipw9DBh2FZVsE4rcQ7AMVnmqFDUhQ
g7EhXiI445OHfuXQ63LfCKaJhDft1iVEe034RGH+2cQ3ihKMZUubqN5RuhkqEqwBSXXAlFMryJQj
hEu6XHn1KErSaZsFBizWsQppMTaPrwFPiNj4EGDIMIN/SG1qbUCQGplyIsHlaFBhl9ehwCNLZFW5
40qL21d+IT0acU8orl5UdyB3XNSAQuVIJNMQe9AIhrWdpKhBEaZKlDNBVj6UsEvWxVmVYTa46oRC
tlzF8yjL3TmNnv7Xgt90nm9gRdMO1Lgz0Ya7+BDWsVEvisXgl/WlcQyJh/8oZKTNw4K27aarOrwq
j6jgVvkFwa/L4i5/RZF2GvZQkPl2FvI3+Hz0WBccdFGEIoDTRpR4qBqO5AlWKTfX6Gg11r1o2gab
tCwlbNIvXhVsqxCvtM1zijFbgH/QlijnNpnZmEUWSWpIsN3wosxrDSiqA6ucWgGpHHlV4DyiSCvK
Oqbx7U6rxh6Bb6glCVuTYfHANhkgzYdLF3m5ts1DsOCOkhF6/ConIJtVwYV9SSBBXFX8Be41aqAd
dsFAO04QYKahvcwy1N6m4dM/8HfTgpxjcSOeZ6LOZyHPZHHnwwZoYsznDVyINiGQto0oNe9IkwlK
0tgt60jLmu5O0WQXvsEkTW5vFe6/s0EXdIooTJ/+tO1t7BfNq6HyEOJ6YCavCYJnDZ7hG0QXHQLO
aCclalz4PALJCCY0gkSnK3yeo8kBnMjtIQFbG8wFKFuMZtr5R2YWVq3Qt9F7GRG8/K8WoXC7SVFD
Ua6BYHE++KECRqfrFI4gzdOwxaZ4GnIMZM+rhvQcfCMdG/lf7b2NHsJ0dY//x8dVolMNQUG59AyC
huonhFMu8phqWH7pEXMBJF/eMs1eFM6//OWpXs5+QgvJkTYqqXkBr+ZAw0uQIckqN3FGIvySvdBI
+xjOe5Ood5rE22nbAhx9iAo5+hsCXadTFM5Zm5A0bBE5mHzQIQTZI5sUBPECZMAihLggG1XDSyGY
75oivgFlc+CsjCbw/9zfrxco7tBLfurldG7dYTUo7ngeBXTHzwm2Xb7ensfhfZuuIpbLymp0ocC+
dG6Z6GkNBY8ln5eXJxHR3XSokePzCEL8a4LEeYzq+1XpeH7YAek4RhTiRTRJEyaNzsLbJH36y7I9
lmMtLFizsQBX2Owj46OhhQW8RKwGQGF0IKaivclT41XzGAJfza8Imq+mKO+eJ82/n4JUffn+sgMM
yuJEjuGfW852aAp74mf1kXrsGtBicsko29g1D4YlVtcGxsB8nFzAGpOlZkgynTDi+XHlBvAqXCEz
llu4aLX9nN53EMnMAv6kgy2rGaZ7Lv4pTjYaydSEFjU2o81UgoswQoTi6ykVdriYtlvkF2U2oHaw
fps18YAIFwQrGQEv5UouBA0IUuNUTiQold8TjAoWeo/2YZNEkWd5NOyAuBvNovkjemwuli1Wc0Mm
P0otWEHZ/hfCTFD8UX/P8F1EstjUNLshpvfhZg631TbNSI2SsKDyGQSwy2ttdAxlkOB1CdOoyr14
ed0BnFibUAi7be9jvwPJQItmE7FcgeFI4Gi+2zdRLdv3EAyWfUiQRANK1MiUEwkcZ8i0IFB0PXF8
nKxXs95xAqfqYtIeJkg3C1DdzkGh8vwjmzrAVaiM7DplNw3CPo2pUuNDphOUyOitbEfvfpYs5ALi
0mfxp1bhMj30fLZJ2S4LLkTYdlnLhgJH/je5XaMgpRRQ9bYyNVTlYsonELT+9o9/+29/+08Vvrq+
SxFkHFXvxtedcHfM4psWJZzloJ2j76JACfc4SYLOQKKzBcsUegUV7EZR2kFNHTTZNIIHummypRGu
eRciErEKxjs0Sn15M+4sRl8M/MvfyvMtuSzZFk1m0CddAgKtmZBCiBIysFtUtOoGRNTiwOmnWByf
VO87nfZ4sJIrMIKinRmUosVti5BYqAjpstQZnuwPZVnQ1DSEfKNciW7yxhkBUQY2NGnjCLWHvkZh
K5dVPoICVv0FYaRuu3HPYkjcehG/n95mQQuwLBv5aJuMMwExAykVCLM0WAsF/kfzU2cHFWouyiYR
OLLvCAAdl2T34XwVocp4m53mkLXpBvBdmC4xFQRo0IhAB6aq5bYCyjOzuBk9akhwlIjTCThklMCE
iP1VhNmQINT4dnTVgUNnjLSBedKifGPtAAN02/Y5FpWjB95F+BZN1IKX2aUBKWp8yokEmTFrhEDw
6PSpg63ECvNH0xbxwK2TmW6QEUaYxkdUV4DqjAjsknFoRoUaCnEuQWP0tgJG1y+dWA1O2Gm7aUUm
tr9heS7PnZXP/wBhKghRQXpeoSKTGycMlKtVMk1DUqlLetk1ZRvEudLvEQMuPJZwzBBCfB6iffWs
KsKGwPRX15sJfcdo0oyepku+iXOtWfpRRuQe8Y6IBIIxDcm1RHbBUOPAzafj+pKfMwScJqSo+WYz
UyL8zcFmgB4fxxBuv/q7l7YNS4qcoSjpKmpTQYan20IkqYHk5fIuL6hbGuQWypphnMcwkGOkEUlq
FISp0kIBw/kIp/Wrw2Yx/SNs4TJnSCvbkzMs9Cx1cHNB+Rnp1mLoqOXrwYDp45ARww/wRnfTUAsG
nyqRnG06PkIQyY6fqpjqRhZkgrt93GavUhN1GgLHQhF7dfyvoaM+OkuHDGj3y1EDWmpQKWdSUD4M
XtkdH9bx+GGd8g3bgrUFaUGWjboL6tJmgQUeQTNsxyjM/MRN1oAeNSblRALJWVX97VLHMMK7WbIZ
qn8Q3Vf61Z7iioWZeujlgLgpfljIYotd7ZkVDNf77EAnmnAjktSYCFOlFbw5EEbokT7ogt8LsmG7
F1ChdbTZiHSU/BxB22yPLVGsxrUMuHh4IAG0NlGhcFkIvhu4Hm8eDPecdIblBPXGMLZtNSupd0Kx
Hj6d8CgZJXvlY7SIvuQNrule+XjYBfUvmcM0wl/X8yUoCgtBr4NFTegTJ0IFxwEyY5GXGRjUbr2T
kjp08hVQWD6gziwBo9Omgw/pOt2aZLWfzVNDWCOqo7loewmNToTARbNY9gFMuXpOgNhJiBqHYhqB
ofiWAIGWU/EnVdzA8EMHeOIymcLc16qTGk22UV6BdePLr53ytRRnHOJLUe6H35fIrbQJQWpQNjMJ
LpsBAg0qO39WdTg57wIyo2SxiG5X8e3ukk/NjQXIXkV4ADrD8jBD6BAiv6ASF65FsHbS5jMNqVEj
I00m4Chuqq8itjB5eECdtGi+au880WBMYF2vDQgsCRZcnXwfRgaPFxkkmt+oJEYoA1zvUKoDia9I
eAgFS/WHCFP9GOZtX6gK8ONZB8TdVRotptNwsW4PNXgQTAfVB3HQ5x9ZYWPXWqRTsl/kkb0Euysk
sOwmSQ2ZOJcgJQ4RgM4g8B+VkWxnP3QAosPlKkInyvYAAldBQWN5rZubrCjzYCdFcRMD5bMKHYFY
hRoQpIannEiwObyqaGtd9y28D9Frp01HD8pyQjNjhaGLMgqk8h9EHtzUaPdEIwqOUQJRa0COGhJ5
NsFFHiRc8za6T27TEOcx6kQ/rG/m+B9INkPzB2SfZY5jKvCYC+lXN3kTqkvlUzwNpN9kNDZXIDQD
jjjHxQ2UZwjJHiHNZR5VA6GjUPvEe2kDStSQlRMlslH4vlN6NSHuIrxDYYtW2zwgMwvni2eyKkuC
+II9wGf6nM8ZiZwvTShRv/jNzNrF0S1/8f4FtrzExczLk6QTlDOK2kxVxa5HerGPWE5yuiNRH9Xk
4ARlfQbE/b6hojeY3MeLsrq8yIkS6XV+0HI55EHSZHHZ5HcUvVk8jx8eEOYJq1UFQFjFf3WZJS0k
B7DNZAPWCM1HPRjmCmUfACXwj/b/2Tu33riRbb9/lYYfMslDG32/IHEAWbIu1sXaatmDmTda4qg5
kpre3Wp7yx8gj0EQ5CU5OEl2LkAGGxsIkjyeNyXAfpyPlF+RLDZrsdhNWjRUAk5jMJhpdlGL/Neq
WrUu/0VF5JAcHZgU4sstkRe1rTKZ71nk52uFsuuQMdh4TgVY5sYCpIO5H5/KJUAHbjjS5vQ3ZvoU
z+VqDpw2NOlYaL2OcpQZ4JBgiDeBg09iJsjwabhRkiJgkoECFEKnZznrzPGw9o535ec3G+PBKu7y
PRMGWYdT5g/aX/tqpCHeqxfU3Oxs5V680yU3O961N69RB4jHDQfw+MmCG7X3YE9xRklYS0UkLpLj
m7cXc7RAxbwo1qgJ7n6ch/lNZOJCrseON2+8WTQmHHbXZx9VW6maipF80KJoQNdumAYBbH6E8Lr0
CU6SO8VhUonlL5qbxSrSH2N4Di7jqsDr3Jt9jYmN5aZy7gL12FH4xZ+D15/COhvUUg2KUin+F42X
scEQwRnAW0rjgcR5I+AqK5QdLXO0AEt1OBUIud12fYcEhHn4yb+bh58XP6w1hqrpFE2EB+qk36KO
IPoIleJE2Sfs3dG9OcUJx5DrOq14KrZN7GAV3Eag9vu/+/3vf/9POeTcLpw69lD8S2ihZvVtV9QR
qDA13mor4TyliqMxjAaUGiSapf90Um2QipTxNleFbPVcmZsIwKy/EXrnUIs8IRkuxDx9qfGbipZd
fwRXcIeEXnoFRB/Tm0AKiuL/a3EissJWQh67dqUDDeFfvUi/l3vSm6c46Ajh9pf4PGUnHOM3Fd8+
XGXEPodwKCauaHOlI6GAesMW5b0rT3WsE7HSlJDH/vbTgYbwJIrqB5Rvf/+9A36ADwEU8zOZYmXo
d8X3T68oDGzV0TN5wZz1s8fNITsRrTzJGU1Wrb65apWRyI7AaqQhP+2e86ee5xD/3ME/8cVbz5VX
zQrAciYpAIobzeMnHMtDynXxO1MdkmQOCGzKSGTHZjVSYLPDGiQ05plgMw30xH18mhNlubx1DjyD
ZMvA/sooDW1/2m0qQHCxxVuGcNHwdtdLUwiKGiYRySc6uZQkakiLJ3Nnio+gRiRoUALDEJsHcz8D
ARWFym2grLF0U8/uGxvFKIAglt54qPSZhF44V3djSA0Ux8FiES7nNeoFZMjsI6qtT9K8zDSlmmNV
O6V44vvJgiUUo4xEdmBWI42n5CFJXBLAPIsFaxo0/lCnLw2GDVj4oYTVwWUTmh5nlxbED/1M4qap
L5E8jb3wM0wcIVFff50S20HaiR/KvInAy/obASCHkz/mfWwHf3DAQNuBAq+xgx2w7u1UswKwgIke
s5MkwZiWudKRv4ZtDGOszE8rJUoBUKunkPCsrghQ3tBhJ/xky+pUyR1PHkE79u7Cxt48ZMmrD5om
URoK2eAcF+lpzf6A4tyuavKdHBpFCK2kOHZ4jMECoGNetkDGaZ74TH19sa+jmsIomgG6JtAWyzxL
NjEKemO6/ZEzaLXLSslihyQzVACSuSJwyVyRh00nqAV0IxKV1LNNmWicxFgXStgKUEYOSdLAwZyx
3FTTzBZkHLCoJEaCcEBXFcsOmP0uArud7ZwyPQfjYX8eXqpmkuuh+o5dceOXy4K77X0KaMSzSZTy
yVZt2EYjf1DL2muoORhQXwJzheoRFX2EhblLaRKdEEo12bFPnPwdxKTJ/0DovetFQZQjfsXJVB9o
zQ4MO2MYE3o90+rEKFV8Yqq/ZIxWW/9R7RKPJPnmSG7yJOl4gZS8LHB6s/hCcqN6EXJ5nrgQHUyV
LJlw+tU93r2hzBoIXtgmRXvWJt7a0Ri6RcVJFn0EYPm5X7wGfaN67ezm1mSnDZydX4OPcF/WqE7k
CVMMSTERdmf8MTZQWsvDx9yhLWhyWZieZQSyY7MaKRRp520Ok9VvpfKoHz/5cWCPThUfm9vTuTe/
9JqvH36bBY39xcLfGA78jrvmhxtaG/ylPjWGrZEgvzqdmBYWMRUaxlI2nfHSxGoar7qxHJh8S7L8
1oljnyViuJgqW0ekguRmy9bNR3sexhbezSefLOcq85ASmY0mVQU7hoW01SLRom3GW4bK5T+m5S80
w9FHKG8pUey4ZIYKTM73coA47UIOZ/5dneTb7Grsdh1qkpOXbp4bCZHBh6a68K16ZGf1ZSeW59vT
LMR4gQ75Ff/x97/PIeR2fsVb1tfraa1VtB36QdAOokNWbKoamXPjiI5k5Cx3FSNa9BHHxlIS2TUn
M1Rg83Y/h4vTmkNhHeU569b0aq4WcslGijeTVGXDBhngFqMDWbeVmImqN4ShMpsFsUOxowcKINLv
hQ3vPsv2zlK17NKv5/HGO7s7/AqqXnmVr5JRk+awRbcHMlqge7LqyWZ5CpBJnkMCk3wtcHk2LYp2
VF3bRquw/MbfV+xoqs0DvDX6BJWFh1YCgxZxyxbmQfThxJzVnNgqa2wWy46SGC7AElcFZm5XYOws
51jPNVZgEFihFJPOKPRN0UhkkELPejDWwjLYj/VobAKVyPPNZrQcL6DCjm4zNQREbtvRPz/8A42t
p/o9PX6tU40uMQi6Q9Iuo4+5C5Glocxo7VyK6pyyuvQzwe/14tiVSI8TkPycNwYmX4K7r/7cXri0
ze+f/Gxz6F0uaz3Y0CJgxAaDPW1YBJx32HU6nbRGVqhLLIcmWYpRsk0QOyLmaIGLeVFoTNT50Ba1
POFQ9OTofIC4NbgN5vWpjApM9lvwpekWD6bK4DNQRjbMqatk2KzKaIG++bCTu4EAi6qnD0dbuYXN
6bKnNxCuNXaVkvvzjRvQd3QgKTnIzqhvsnDkgsiDtBB9MEZpM1tgHweTsv3H+jJzKTtZSshjV+d0
oJgcb7YmuZkx8ZaXQWNrTkcu/DPS2ThhKj25FiePo6JhNRr6zS69Y/tdoiqYi9GHWFcGHRV0gcxy
CLdrfFmsuGWlWgtR8kwSp3zcdBL1f9r6hR3XAtPPLsB0SmQwoiUr3n2qnY7hYOsMVV89HJ4ZYNQR
jK2wNRzq6h5xOi4hiB2UdKDAI/1ebH7P5hT25pYKfa95Ft56V3VaK70eXZkVAa9qwBx9DKSItKhU
xj4dxsTKVloeO1DyeQReb25f8qgvc2vdAbH0+/wid3DuwCK37wdqjv8a4CrXL8tmwFVTIeWaHUWm
yMoeyahSG1IcbPxef6jJ8/SfTspDSgplR8l8JIGReVEolss81qdz2iLWuA9hBZBp1RsMdRWCaVGS
jQWJgToRxKdoxWqUNRKSFJHGdtKrfrN4drCK7iNgOz3LadX2V/9iajMetl0I80/ub6b+nX5nj9co
+rtwXAaMlH/fWPLoXwHXXpslMWHbFSvfZnHs8OhxAg79tdAf53Pnz71bbwlpjGxbYTxetCqXdw2C
DFF7VctgINIc48cYtgeqmiH+iJymcrLYYcmONWR/9eJ86/g0b247TaL7ZnGxDGZ3dXL0s3xxGh60
0tVNgoOJ0CKKS2p9vL4JW66USHZsMkMFNJkrQnFczyl9s/jFIyxY33JGO772iCTSoQ41mW4nAlR0
tITRQHNRiuXsIJYnUyxdbPzbUcrfQYCV/4HAzKFaa0N0SoR2X26/PMcOLX4pltN1nWTyVRLKqlmW
/5jktvTn92f+YnlzF83sKz88Ci/IeAxnmxA0axCZJ5Mlta/+Imicw9zqTTdNmPJ7YhNzpE+PFL31
sQEamyOFMS/bKtENjmb9V2PTf5s5qzJ9tWj6qs2Csmt2/g6GekBXlvsTUrNnl+R2WIllD3YcOLOd
+F8aP21gcaumVT2ofekeTHFsYu53DbialCwPuIKLOUm1EbZMGYnsaK1GCpROfspZ/M8hiT9e+ZQ2
qvqL1+GCsv8GLubGvj//6l+Fn2k1uG5OV8SN3jZUKw9Jcko+Bm54srojHMGDLnjGm0GsZY+V0o5l
ubsKnMsNEhpa9F6lH/m1Cw7K/fD23r/5QSNgW8mqoY51RGdJyO0pqYg+nM0z3pUOpYc9TNtVL2P9
pxPvSiRPml1fbCTYUY4fJx0u4BRXJW6kZM6Xi7wv7DXa/uQO/30qX6YPf20cB7Np5NjQ7+3xkFEA
M8Qf2Wt1TaxUR3AI1Ue4lOPMES5nFTUSKSgnURFcPJRxhxxi8gcCtA+BfzdT1HNSuz6cOADa7sP/
WDRfh8sb2v3ONvrHvmMYbxcJgsW0QVkDWdEbXT/fUZJ9n5R4PY8eP3fxFA6Yty1iVsY6Q84zhbJt
SpgTFyFnOGPubhKjYMLGw+QsfZMzB9wmmdulLCC49PQreTwMsJdgUnMi7pq2dHPEYZkekDTuTIrr
5Ga/WRI7EukjCCx289wlz8I0m3uzi2BxETaOYUL4+vDnGv0Z+Jt4/coU0/yLhqpE3VPxdxCWFwv8
biWhCnCy3ENAtn+yS9cSsbA7zgZ8vJxfKP9+sYFSzWyidBlixhax9VWRRsZs4szagxcdygadwymg
OvOvgof/PWtc+o3NotmRstxCAGX5hUBt8slTma1yM34zcWEzngf+Ik6bqws1Mm9bsMz18bHHRxwz
TtUnk50rXX0wlV02duf3i5uH/7JW1e1YrUYKiFYXBDLuZ61PME1qdPMojkV2/8FIM86z82Q0CtMA
Ri3VUroj/Lcb5bBDkgwTeCTfCjAcbw70ng73c/zXSYf3urSF7KGxSm7W/bVEM5oRdfh05eyzV8XK
JEyF0lLZ8RHDBU7vT3M7kMtVN8cUeFBG/sfNQffvaMrvzgPilc2IewBH0p76vxq3RPij2jiHaLqS
VJWgp1kFZu1lTxxBf6u34cR/VFUs+3wpeDoxb3bnLz+83HuZnzwOp9X8qOzM2aLOEhSSnqDOx6kO
r2r8MbBqjsZ0PKQxOUXm8XlM6HYpkew4ZYYKbH48yMHyHI4COroQBT5gxq1RpZpdSBg4F4+g+o4/
ZmhThT5gzohY2zSM2VPzRGVc+io1WQupVc92hLTjZbuHAM72E7GDsjg7HQbZnau8Qn++7v1YnIqb
omRrYmu5ANru8noZ1kmMSVycZnI0Z9IFF6a1S/MYZpfKDu4loTX98Mm6vFke+4xJH0RMk/R7MTfe
ep9UOoA8hLxli3fAjQs5RL2HkAHVl9BetTiFxDrN0TCzT3IIGZExrJbf+CPCY/t0vtookR2YzFAB
TeaKAMfpbsB7vIg6aVV6sCljv6i+MrblFq9Zi2oygptJXa2INytx/vZ3gVaj8mtsOlDAkn4vQFFJ
0BEFuNSZMxd6NCN1UKuzhYjysD8YkhZnbn9NMoOxXyg0044yoSslJLFrSjowD0j8aAIQl/0oe3Mf
qtZ5Y+uCTp3r5mY1DxjrFFkXfRRltU5lljEygrEvO2mGKT8SNqQhVxoCLD68FiCVfbr0LhI2648E
hvABqXC6VKm9fQe2oT1vtljWh51KlMlgRTdmfe9469/45wqwiKWULz/+Vrxtl9Pj9+imSxKTfie2
dbyarij2O6KztH/tJIXk5p7PxoI7n2KgvvBtlZCkCIrkESQY57kz1sT9sqw9/4a6ynrNMBIfWjSP
J7HBdDT2VfYSmaSaWE06gcvJUoBK5jkkMJlLQlXcdwXv0fTuc417C66kTntAxq6mtzNdSShTFz8+
GdnJ1iPtsI3iFMETP4aEJh8udr+ofy9AXepbwSDAavfb+IJ1TNLcQXpj/EnQQkJ3nUCi/3SyoShp
HpFhHT1NZrxESNxeKJDD2dV7OO0bP3tXc/+jfmOP3244xqjG1ziN7J5Ylrgh7JAwlqcH0KzXSJdh
bRbLrkZyvABLXhZgbc9DznQWQ2z/zAVDjPD4bY0rXYc6YNItVMQxxSJjmTWHpHThwmE1XEGZxYr5
s0EeO0Z6nMBGfy0xWX60ALL93gFAJhchxT6zy/q0B3oM9v7+eNBLTjbmUodPllIsWDUT7w1pAPpv
x2tdGYnsoKxGClhWFwQwiX/8MJhdXYaWrLq91w5A9LM3+7XWvWhAv7I+XDKjJLkCADI6Q+NMOswM
ozSzSKfaJj6xOJnNpOqRM3cDgZZiMhA4ubwDLTn2/rqkN4Z+TY/fgFjVMKHhYE+LNgyEmjgOIPjv
9Hsd5dEx1rNS0tjVh8K39EkEJHvn+R5ATpcxqme5+tNaV2K1Iyg8LiPcmjRZjPcZEcxvt2iBOQYO
QIstuDwuyNP4eaoE09dsM6UYm+x4iU/8uOnthfo47SxA9LuHP8+823oVqE1PP/gZV/Z0ZolTNTSd
FvXZ/fEqkUmqUQmhirFKB1uASq9JlNy1EvYodJv78xoRIh2JYhhFgp8ceEQi7XisCIUHPdhqY4UT
WQ9lJCqCRz+LxEZ5/wUmji9ywddpWKNfEzcbebGdAV6d+GOabqpAAs5TCOgUM52pLxslKQIjGSix
WCbfCzzcXsl+JXthY7FB+crNTod6FGJlbe2nMXVkqJoYDFvE21Y0tSYoG+UpAiUZKEHJ9yhwOWns
xP849xZ1ZgTAZ0rUmUp5rOPoY1rOTRYtgjpKexIrQSxaZSSyQ7IaKTA5eZNbs55D0s/ecsOxu5p1
Rt/4PqrSpsIyWbkMg5nv2U24rJqxmCqyQQw7Gon0AorkW7FiuZSdIURLlDd+IbEtavwiOvtWWq7I
ZlWNbaxGF30ZaFtKGForhwg2b5TGjkUyzBD81QuX16V9agbqPM8runL6YEAfJbdrshBJF6X6VBzh
N0tgf9d6nJj4+muBgct79T4hyubEWyxwfW2O6n/HpOKj8PKrXpNsx0G1Dn7HP78PCdNlnZOx28M5
TqCW3Nd4i2TqZU5eOJcgx4UuUNv9TNnsgpzI8wjvUv4OudkaPXLmT4h567Czad/7cu3/sGi89u71
eyuaNOXX7WYXHnYovtt40Q2w2njPMT5HFPQIe7+kHEWrSOYhJDiHr3P2jKKl+NlPcvZkesmJCwRz
R4EXzvAh14cJlmZnNKYXS2/loMioEYc06oDZSGED13809p6XEcUOy2qkwGR1QSiK0wu8/9EP9Kt5
vI6gIt0WLMG0VbUamLT7gw5wBA+E3Go3yWEHYz8eJpBIvn1WMNRq6pCSjQOW05cmyjQTG9ptgkt0
ku712lww9hV/gxxFMETDcjBE3z4jGCbT6/Dy4S9z/VKKFOJ7WhrhzdXy4a815lQQJSGJBQ8IeS7R
xzR/Vey3Qw1xC/bh1BQx5kQJiQqmRTpSzoz0gpwc7vp23wZf6zQAcexSWU9Ut6ediIZNoXKRaZ1E
22rt+NVzMt6/NkpjRyQZJuB4u4V1IJB4BmT3EyIiXmPX12+mSFurmHjkSbT7tBNT0KiPaZY3B3DA
DXqc3VU5lPoIg6+MSHZkViMFOKsLAqGt+ZVSU1sy8daZA/H4Q+/jssZ+3JyYsOEyxt0Ac5zsPTrx
JeuaSPyO/n7m+BKvabZJYkdEjhe4yMsSnV+uSPQOFndq0ZDW+NauA/jsL73bjzWGqpptZWwPB12S
iGLlMJVHtXoGK9igBVCxII9AKncDAVXuusRqdhUqJt8cTAS68n6FnKNhkfumzno9dax7S7cXv8aj
rOrXS/YxhbnWhmPNIXW7Q/xhaXay8AeXk8muVtmxAqeTfODkOTjp95f+dOmTyk/KQo36hL6Qkzfo
wYZoO0s14U+PEmUx7NLrht1WViw7TuKpBFTiqlAo17mh92lEVqeFTZCe4mjyklcWdGajgm8MInxY
Rzqd3Mq3QY4iaKJhOUiibwUUTjsf7sM6FUb5VMc9fD1QdEcfs+ICJxG5Sb0O/cjkqXeTHAUwxMMk
DPG3AgaXwluGwFAqn8Ows7ioc+WiYLI7ZNmiJDz6mIZAc9whIk/aKwcc68pVQiA7IulA4xFVg4G8
u9TplJVJVCy1412Hd9glxZZrtfAvdBy9LtxGlIDF7910C5EvSc04/rsxZxz9V5Nk45Ly2GExn0Zg
M9nJnT2fw6Z/SNvxu3BJMnRd6LDfE/IhIXxorls0X+vT9g4SDtQou8FrERqTOypv9bUKB5zkEfR4
AYy8vVjRJssoICZtZgXnk9vMBzd+89JvRkSFa19MRf0hebU17vTTOnAzDgROtLskVU+n7AvnwMO/
LiuWXY3keIHXwSWnSgGSfgMSpV0XHAQHN/S7DoPFuplbESDONdSCqwBEvMAJVyd8Q7SRVOnJdpO5
jER2bFYjJSrPk3g0Sgypk/adyJCqsqR3TbLlm7rTHOGFHkEqPdAcRGIHKiFQATKzSxrFsYtKYE5y
2uLiviMU+v31nLQYsaYZv4mW3/IuT0oqYeJVfPxWm6BLgJWGRDhFVxqV3YNKyGOHJR1oCP/qRfq9
XLLeb7mwscxmUFwc030wvKmV1K77Up30Mc4SvzJbvXGChKGLxDy1ssXqo9fM2Dw7KC2WHQw5XqqK
uL2AzOUj5sH8Y3CpX5bNNKq2wShbrI/XhTyyZBkzcOpSEQtxz6rhHYtcVls2SlMAT/wQEpX4WwHG
W8XbZHE5v3XBl3kwv17eLa71S3k8HhRRwixGnn0vcTmbpjPOZjwvpLR2ZaAmkeSbm4vL8QIbeosf
nB3mNhine4ufLP3PYePIhy+6PoA6HGqGhJf7ZLFmFjSVAj5WHjOQixVJZLmWFMauL8ZggcxJ3h5z
2hNwADe1ou/m32+Xn1lMljUuZ4rXcdRTJpfdUQNN/4jCiV6LIuXoI42yxY2vegb9pNwD6yaNHSee
LTtcICWuinVu251MASHZa90wJl7540XO+E1FEw068R754oOWZvIzFznVmBhFwnOwYpPLbjol5LHD
kw40hH/1Iv1emmhOdMQ5+OzNwujofx18rnOvISd32BtB5aOrWgQMqsF3S/0iSesXKbtCrm/feczn
S+8jtOf3f/X7v/39v+V2ILfN68lNwBK3biGpZq6RRTMAsYFy+Gd2H+r3ONB0+zhrUisuqzGbxbAr
jB4noNBfSzVa3kDja6Mgeb3nwlHn620wrw8KSoto8EXht24AhnMsCwnEP50xSTd94TT7v/9zkxx2
LPQ4gYX+WmBx/vAP8+vgnnO1XNPOXfCUvfWu8Tbjw8huKcaTVdxSmnhbWgTD2mnht6khUQkrxBed
tmYn0X87ST/bLJAdlvRJDOlfvUi/F8Dg9nGa0PktOTSBfjePP8+oJqRj3DHDcd9QD6gTOcgM2ebF
rrLx7xfBEImdAyH69vlBcLuM+lUeeotpvYtWl5AMWKxo+gxUoEegjJUUNJ0nIw4xgINk/8S7/fTP
GyVkK4QqfxMJXP6o6VJln5hQ53N6VFxCSKZ6jJ6HHz2ZBGD8vuLKproW9gg9twpiz2RwtlTvF4qv
tNrGS1pFqexgWW9iPA7BaNvj57adcwdMgLfeF48aqlqL9dl5iAOQXKbLW1umGY1CkUzTHlFLFYfR
8IRmbbMffdoMvPXW00DawckMFfqTuSLAcn3/OfHpJhA0Jj4rd61MjOw3w0GbQh1tIpuhNLUhUU2L
fbAilMvChFwlxbJjJccLwORlgZrjjZQivaq9fzkFBfRQGg1bAilWRIIKtMmWSR26qfi3aZM5WuBj
XhTouKZTQryiRs1Z29sYUnGHIgun2yKjY9hbOQoyJyEKQ8gBaUO6JJxt1eWyq1bRfYxnwstT0Adc
7lRP0q9ayDq5CfEbyICc8aOqIMHOSLiaeNuqM1EWJFIJ8SDwWeXmZpe/MgLZ0VmNNMR/9WJ1QSIw
OXDFVjgPbpc1+gxovDCiFx8pG4mbRpFkZ1FQFQcYCmRHCa/BG9WM6NvWtcxQsahlrghsXFvRDMFV
hqc/hcBVG1KPP6YS5yR4g09aJ2vw+jO49Nsv8axh4REMjT/6TyemdiTOIwo+4ufJ3MB4YP28mesS
r+htSD06cMLV49Ns3qMvt35lRWh9xxpU8hsoW6rR3dQb0nc7ajWcxJFMm5/EU4i9e/SJHnTFpldC
FPs6mg4UU+OYg5WYDS6m/RhSo8HqhOLPZ42t5eJuTuObGsFpEqPlxAxjV+oMNLRZkShwHhtisAhw
Kgllh8lyC+PRefKtHGCZlyB1eOu9C3shCWdXtTZS6RAtR0GGurKBQ3FmvcVSgYu4P4Q4XyD0drMk
dlzSgQKN9HuhQy7nAB0Hi4X659OnGj21ZALRRhiaR50IRKpPBhLV2hIGn06LRsJx6Fy4m0oKZUfH
GCwQOp7k9OU5LHDRxKqViRg/EqYjUQ5rgX1blaNCRAwHkzWlroQ8dmzSgQKX9PtnpDmHUwpPwxoN
RzquwMbdphek6aSAsKRHm5UuXbdjg5FwVPY8lQiSBruzZ3HjPb+wgyLHG2NevTjcf5NXGp1pK7cY
JxJR3wbkzut3VGQiVsgCVj08lU9Wc6iKg5ZqLKV6FZA7r/9oEgjcJIcdj0R8AUPy7XNSEO8KH7l+
JY/HgRJFOkUNSfdJ9MBUkzZ6Mh6r/jij2O2KHWCoyUZx7HAcJuMEHvprAYjLtYxHwa3X+KcXwd39
P9Ov5vGoKGYDdnFOKWLZirhzKPjpD6lbiD5CPZQ46+SwwxGPEmDEXwooTjkt5nMWTlnNnrwG6ywI
G6rPC7mLl6FqDL3uPVRL62nSUrjVpe3j2FSPJo4HyNDJg4PcIPoIt1AlmezYWG4hgDrLG2Cv597X
gBcgt5LXLngcDjlO0ueVE3+jZv9d6yVHFopKx6n/zsSL9jb8gpqf0aivZ0e8rUSutpVg+qJNle0w
5W4gQMpdF4rlukdPvRtFpUhfr3Uvp5pe9cmW76A9fc2UbsJFtrByxUKguyJHMnefUjLZATMeSIBF
Nv3h3k7OQnM6m/6QrA+4ODeB8x29eIe48Gq2TnAUtYlLqTZi8cc485L4+rLbpdElGZf6uWN1LiNK
0bTQDyHmxOqWQnNdtk5+Wl54qq2Jfju29ayaykLuR7pLjwOVnclnpBjd29D7FfDIlZHIjsxqpEDm
p/fbOVV1usTiGCMlrNM+4Z0rA32kiclUS+qMb0hFeHtDruqaSlxH2XW0hDx2SNKBApH0e6Eq21O1
e0ij5JyV9smtR9S7TkIS6lyw3bvjjumlG8GsAH9cV9Okyt7hSgrNjlDZ5ZAZK/DI3lZAchKofB62
DYnKiQs54UfLj8vFRh728m4HmiOzbKlmr3pHMRWlTysESpPIezU1JJaj8SEMPoeX/mIafNLXbSuq
XVls9xA4Hb3OLWSnEMWpLpASnlPKyhxQmvnMuyM1e93bqLa/tFUBJU7sXs9amAx3bJsEWZUKERsE
4vx76JWQyI5PZqiA5XArBwvmuk1pDk4cQOVoCRHk4ocaq16p2Vct9DhbrfiTMvuL6uLC3kJMLzl3
5bRHCXT9zc7U+IFW4wU8R+9ZqsSy5nbZEbnZXtB8d3ERXLLKe3V6KigIH/epGUtOTJCfGyscoVUi
FHRL7LW1zsYWs06gi0TTl8ovbmK4QEhcFVjt+LfhBTm/wUXjzP+0/HjDf1DjeTf1G9uK+CC/+G27
YDFMlrewIM29xvs7MpbXvbJqK2CHbL02NRlpIqxpQlDI3KbCGXdtwvojPBkn4fxuivsL4dZLZV8F
xXABpLgqgHTfhxGp3TyoW+nYlDp9DL4sEVNmfaRHKSE/ZX8nVgdujqz9nSwHJeSyYybHC9DkZYHa
M1W/Y9Uk6GK6XPh3dwv9Pm0LVjXto4KT1bNL8kmSh8k6mYGySXM/ZSFSySk2udLy2DEUwwWEx3kL
xMUYu5hZby6W3mU4N8ExfhNZS+XNd6rVsPsogBqau1oz6mGmaGt18oPY3UpIYoclHWiI/epF+r20
y9/gi3DALkc3NvsCy794/OYt3Gy0jzdfPP39VOkMVIErOhSxsilBvv1IGz2HHi6UgnUte3OBkMt0
gYe8o+XF9b2pGcbjVdSMLi6ezrBLm2vThd4c0VF5NBy2erBuRB8ANBAqIYpdNVYPYQhOcsNPeXN8
Ftz5lzGOLNZSad5PXFAabLladYZoFPs9ZMzWQxMnWZUrhDcoMdVF6PBwozhFsMSPIUHBXyA0xOUz
7OEUr/W0sf/wv2q0rImqkxQMOROvOrOnq2TgFl29iAomnHNCRTi9Ikq4VpICMFZDJR6rKwKWD4F/
N/NIx5Za8sEF54IiaYXnRL+hGgwuevOSMEcqkJVEmx2mq45C8G3F65e0nWN5vtm3kDxPOl7A9Pt/
//3f/P6fc6rjtnvh3ZLk7foQIgg3VB4DXT6mnKOG+sAWRDdC+E3034xdCirVWn9jmyd2lYlHCRji
L4WibHu3/jxU2YJSU7aPXdhPprf+zQ+z+ztccfc1bvXKGUdeXKdLFVL8MeCAnalFO1+ITVbdfo0N
X4mlpLq+D9JZH/+gPEiHtpsIzA73QUFA5rbeHE7DW6/Gs2QTbxvU57A3thJntth4gGqIK6fXXfm6
Tag2yWNXIf0cOUByeKCowUebI/uEA+fTH2Omy5s6q4KAgygppD8D06VG6nyX1CCyDBL/tVjIDjfK
UYRDLL/EIbmd0I3X1HDceCq6lF/QXu+4AcdXlvRa6/poKQMHPR0AusYixhrHAsa2nzpB9UYSby0g
EouSKbmrvobl75FHKvdnBGoONyWehL8E916TnMhL/fZsK3xl/xjkf5wnhRGNj7OLFQDHmTDQlBRe
c5sE2XVC2BUoO1ZAk70kIHntNs/ZYXBFLt26l1ENEZxiVMWSFIwNbTMIVO7qgPDcQCfZsfgZu0wk
T+PbEIofJhksIDKuCYzOvhDV5kAlLbezH11Y6IIrNl79lh6vM02YGik1JXyqi/dNJ41CCJ9ynyR8
/UeTZS4ShKjYVbC+KMauPgDAc6TD8/BkrwqAzr0Z7UdtpsG5C529J1PPm9VZvUWFeVv5ami2ESuR
POSMXo6GmNXdkfDTlJDEjk46UOCSfi8Qcbni8TCYLaYEtfX0rUVn8DfDTdfV1XSiQohUHbJE+MnK
u2auapslsuOyehYBzOqCQOaZRtAOg3n4OYSooU7zYKTUaICBoFPwDbuO7g4wpcG7KfuAr2T59jNp
+jjpLQSAv/8HSGqfmzPn8MYLPvlqryw2cKsZDH0KUdudISlUcc2KIERTWff0FexBiqb/ZrIbJZKQ
lbGcfYs5px8lvYHAJ3dd6NlRcDdd2jelo3MH7IbT6Sy8bZz6M05wdYFFK0cOSGRbq33H8LrBCDSg
n+qIk1N24SsnhH3py44V2Jye5pwH+N8+htY0uMP9J0BDTJadX4OPsMQLQ9v4USRkhSAoSb00RGHx
srYbJnNg1IO9aaD9buIgVEYgOyyrkYb4r16sLkg7eofOtk/vv1mq2O/R8vZTnSRNXYqCaHpG2ar1
uNNuscfQ6GEEmbCpGbv+pYqpNc79+Ty4C+f3KsvssKSMdmRK3FLoUYkRAmTHuQUPv3hflzfLpkoE
rjORsQP7fQcUO7q0kt0os/5xZlJsCr225O9Gnp+VPCeb5LEjKoYL9CzNPCZRp8qtX+bBBXu01MOf
t1zQw/tbf3bjedeLGkscBi32H4JyJCPGemieaSngH3JYIhU1MTKkMVFOpgKQsoMFRLsH7RFHBaFE
uwEvwJZHv3vgAEBH3kWdYQd2Iky7EUwwViO8OWQJJTw0okAlBkdUzx2Fi8YRJMmL1HVQbM3YAcrf
QaCU/4EAjNPujZ/Xp20Xyh6id6P3lscfdaEowTXXwsizbmgkjw6H0JipZJLoI+yKGKlvbMlqDJYY
RVMgubGAx/GyIe9qOfNrVCnVZq3fpnJcI4QPNbMZ4eCjjLlNy/WkKFIenXjNmwQqUCQ9MI9NfEOB
y/bD/7mD/+CHg89hMLfpz1Msd0LGrV+uSH4J8pEk43cVjXOISoZsRyxriY/V9N8N6D+hdiM6t8UQ
ihBfSZnsIBmDjYd49cK4Jq2DrV0nNp/bj969/8cl06V4na/mYoB0XXHV4mFIItuiDKU5auk/FvsW
jjhLbhbC/vqzY3NqsrqtAMZhJpMjIsFL/zK8aJ6FS3jkblhqmsfBZdA8vZ8//DZ7+K3Ota2H5rQ6
A1V1l6xuxtpGPnyP/SnqlWOjOFFVTMSEg7Wzxw5cZqjALXNFwOZ0g+mTcOldX0zDuzs9ux9vHbTx
qEKyTmq73nwMeJrQylFwP4Ibv6f/aKxSK2GalO1cfrMtV3QfAVnRzwR+x96Sw7fdiXd85sRyuGic
L2d15gHBmUA/yhE5W8JsIAd43O9yjoXZMfoIX96RV0IWu25lhgqgMlcENg61ODRkho72CD6jGg+v
PWLm0ACpRc+25pEoTJEJJXjtHCB3wXItU3IRGvE447Gip3qZO6oe4Ee5z598Dp7Cwy0nyDykTBM3
R9ZOMH5T0WrrqYL7Pqml0ADFH2NxY20jat7vEJXVfzNe27Y3C2IHIh1oSP3qRfq9NNH2nViT6u2R
y/TmrbaGpLzHyw6+mexpZqSaHJOvgP8gvi4cqRtb9trffTJM6sCbnAac4Eqbc/Bhokk4Tp7i/GJI
zGIUV8GeTYOZ31SZyZ+m9RJkwyrXGxL77tnPMpT6kP0L06zWGeG+qS6eHa+i+xivg7dByo7Qpj1/
fuvNLIvYDmA/eVhCMbX7nym9r3FDaUKkSTgOj7TOHzHdoU0ah1MoR8xC5yuIVJ9yQtmByo4V4GQv
CZDez5eomAWk9z85ANJRcIWhKLYa4+GqbjW9lz3Oo4OhKmOMPsaiB4WFcodiZ5s7TQk57KCkAw2h
2fODK7f3fENeZXoFtx+X8yv9Wh5/olGkmS3OLENdLm9uP5xnVJ9csrTjzUe5DrIB7hLyFCGSPIjx
hJkHFApy4kNBMVdhAzyJuY3ICUf0r7Bl/Fpv5wwqeunNDke5vVkUqYykz3dGaTGQAKeMRAXwrIZK
gFZXBESO9yg6Cud1J8wTDejSYppGUfEiZro5aRkOc1J3TB+A+LKMFSQCPSJtXj9T5hYSrvwfEbA5
nDSfBqb0vH78etf8x3jc4l/+i+9IPHoULoMFjUdqtBZIL4CwpYWLwGotNMeK4A+vGyekWNHkJlVG
pIJ1cDVUKtZWztJ2kQXEkFoZEOTs1Zm/2CQVG0N7oNokxx+8A5nza7vLIghbNxFwrcRJkCESJLNw
Zd0YhtQFXR3iJ8ncwBiknzRzXax7W7BZKYoBaUxsvXPB4lbMWxTTFr+UajGgPirU7Y8wuK0+NlWM
h71NCk8CIlagYeZF4jyacpFHMu8hIXuf0ymnKRePvcvpvccUSyoF60JLcVR16cbRJ8gdfYAjo1ND
DAtq8QZdfXoSjtHyYtkXPTleoHSczz51mb3iNJh588alf9M4e/hrjV4Gxd5Hcj0NKFcFwxmQmiMV
ysN2H5C/HX3EApiRa7033Q6SGC4wElfF0udwbIG5Nw8u9erzeHuvB/EL9nmPkuLUCM+iBEgUGw8G
aWxcuFe3w9vbJYQ5UX7qZuHsWFlvIhCz/kbgNvnkqU1B7lhvJg7sWMce5B/eYrqB6LDatqVa2/Vp
tNbtrxqNZ9BTBLTUtsC0FGM7xvbIblslZbKDZgwWYB3v5zYql5ZAMW0yLvzsDmX8qqIDj6iF4iDh
+JsknOKpywCjmK7IoYP8VCc9Srf4KqpQLJIdl8zTGE+A83t1U6kiToQqJio7mT6eepI+fnWjhEsx
AROyMy0EHOBDOvSSfGuPZUeSNHZI+yJT+m6dPHYM5HihHvLyhapRmt/HpbOvXhws5p5PeroE6cAF
N955qBrirHsl1ZawHorQ7w+pV42tAJWNmNWUIZxwrdGAQpXExyfMhM3y2CHS4wQ0+msByXZ4E95a
yUe2XTgO0cOATmt3y+aPZGN5s2VQHz5NLISuquqir1qMENZ0BiCscNVKskNoPLEg9N+Oz7GJaP/v
L80fSaTcKJwdLOtNBHLHP57nNp0T/0vjZ5/CHls2/YkLteHvEiJdX7+1GhY9xW7R6tAOz254Y5eT
XkoWg/6TMVBaEv2tTRA7OquRApLVBaFOx+E8vLjgsCGXOMUd+/QxV+/T8q7Gk5DqId3vkZM91PFW
0xqgWy6b1AhqJf3uteooOTIemqwpYLzqAhfQcfQgmRsYg169yF3PwfSVVNcgyrbNIeWC9hxjUs+m
D/+1VrDgv4jKF5L9SG5IvZ4qWBkMR9qqlsHxMjLZFSnzOBIp9EKA43TbvNPAv7wldUFPaNtiUtFO
wGKGzLrT0gdVM5g0JLG0Q5xWl7uqOvFYXWJdKiOQHZTVSIEJF26fV3Sc+XUxrXGnIRu724NfvK+5
4s11Dd92W7l/RrqJNJezmMTiLPSXtjlihyQdKBBR3z87RG4+shkur6brXkM1VWmSMdpHEwZkI9pN
Nhrl9uktOR7F/mxMboFLGaEKsVkNlvi8zvsF3DfRmFVz79q/mDbP/dki+OWu+eamse+Fy6/6tdlm
bjXIFNdIqzfqD3qmChE+wrDu4SvQfoScCycSbjFtTrxfgnUCFcKlHi4dLxGLnz29LPYg1+24hXfv
rXsn1UDCqUPNFlnYQ6u3rUkqartFg9DhKMkGylkGm+QpwigeJ7GZ5GyCZ+HhaWx7c5wItUbAWdBo
awy1r/WMSgWXanGneg4mEXLhbptEdfFl5LIjJMcLpCbbOaSeQyycNh/h581pjd8xWWIS0DSlVg7P
1stBhwqxtj3O22514Hyiwgx2Nb1uxPZjCUkKpoZ+BDkn9PdiSXWZOe0Ymgr4ID/Vu6bCckuaXhLJ
lactHOV0VO7jqhXuilKy2CHJDBWgHFtcSI47zf+wDFR3cpgTwxpPwQSWBh1VykIZWPwxnH5NOufS
GLRFZktiYYqtrqxUdoDM0QKjP5zlFlPHG+gCz9daS/S6NLghrxVm9di8RzUyHtnmCPN/qOgyKMyI
PmK3U/N/k0R2YFYjBSirC3I5W35ktZDOo+33Drj5Tnzvtk4HBfWRhPToX5Nku5LOmkEFjhkqZKCq
o4V89BHrmZLmb3+nNx3bicIOiR4nANFfCzjOYFG1EqWevXsCRIRwulw66+Y0flIxCNujNKyjenF0
TF+RcreOujAw6DOV8EtslsMOhR5nyPzqhf5aKsEuC9nT+7r9i+sbf6aKJpofwvkn0jlqjcD2SSDp
0CKXeEM67TNawZGK2CybO1niep8xXBEZ8VT1WuM0RL54CmeniTH7i7zha+5ljMcx/iG3xzheJgZd
XI1WGY1sKKmEs3ZoT4dUFcfjPpxZCWhCgY4ffrt8+G2tPHYNSgdKPPQNhWpt3RQ0BN9xIjqBiR96
Fw9/rjGjAcOs04IRdTAQm76iEqQIvDXsDaSLqJQYBYBkxkpMDrbz3jy3LTF8DosGiuwFa53O1bxC
TSAhu37Qa1HlGn3axsbfxEtObvGA3yQ7f1fv8kmYr6RYRQhlH0pitJdbx5wOG0EnPoNvaa0fsxo6
OFZV47pRe6AbDhjg0AySLFVMsq5u3mFiU0YgOy6rkQKT1QWxmDl98g9mcJSFd2vX9GrIYJ3RFAp6
VMgtbGoz7sHOjcp0O8JSPi4jix2UzFCByvFJTlOehYuOGOsCilha1+qJazs6VEOGZo9kh6gGQzEw
0ifTxolGYG84HsqdZiVNSptd2Uqz3ENixVlF6M5R8NGPKrClkX3khJFNkeFNWOOeA88SifUtdYSJ
IRLGAH3XMQTGNCVKEMwBtVGgAgXST5KDhPcsMHHbFqCny9caV7MmNCWqBURbn3NaJiTk+IwxEHpd
7ZPBO2AcdCJ5vpn36tgcLtExrwqczh3vnhKRLzY+eI3X3s2S/IU8F6PxuBWdBFA3Q7PY6Q0HVlVS
zMHkNo7wt5mATWKxyCzMypXJtaq68G28ofGUr15s/L2A2eE65hPvehrOGmfe3QWNWWpNL273SHUY
KkePaZWrSA+1ETgmxsI7WkkY+yppuYUAz/ILAdc5ZrA9b/WcY9eT+41gLKfNEwT1294nKPLIVi+e
7xZp/7D0Vb77YnlzF73CKz88Ci+ie2661DBeJSW7p0v/Y629sFU/Pxg9uj1mRsZX1RyTZMZ+ymkh
2VbFrrpZEPt00eOMB+O53r95XnuqSuXRm/762VC+jwWVGkT14SqmxUv04fCcxaTdimqc4N0foeDZ
HbWcNHZEsmMFKieWRrHPoGH8+7s78lKvOV9f6tf0+IMCxANtlWo+wBsYfcyQx1D5qvr0xNJFTkJf
Sspkh8gYLDB6f5hTHJfKzwxpFUUbejOJMlB+9G7qZMttYnXi+KAHjEbABAhjlaUO13uXnAf1sahQ
ScHsIOWezHh0nnzyYw6prSVVVzFHnTzMbb13YecLvHmNDioODmOYBVr9lCDCPDgQIVEaBGE73xvr
m5KjseN/8uZ3tMxYG8ksQCd3BwlP7gfCSDnzPynmgwvVnIbSPQ79kEZYwr24IZ/eYoFXuHnqLZqX
fnObkqBg0TxVuR2X69mgq7lO6AWsuBCp9LAyu0PViu8eujAd7RKHin1veRcJqGOGxduoHdLcDQSi
uesCUP13peY5Eas89Wezxf3N503hv4qQqdxANjDtKpHeruEQ7g8WUHQ03eSyelhWKjtg5miB1ulW
bnV8Dk5JuDjJMri81+vV4w0N1KrdIdrYH5gmOfYHB7musCvK/H07GquRAonVheekMEh9N/0e6bbU
s1GPS1fGRCXM/Iomhl97BEMLdmFkVrTkEbu0XIUwGc8lwdp+rmrDU+2HN/Gxv3jpr7a+9fFM9qhz
px9wvH6x52ROUFDBjlqjYXuYbFhjsMwub/EcKiHVOqjS4RKpaCKkV4Vuuc9p+WP4xzC8Dxp73s1H
36/xZDWGuVLlvJKAkWpQFjSq5uGG7XVbq3z3LGgV5LLDlruBAC53XUA3Ic/sRqWOS0Ni8hR5Zobw
6sClph1pTqvuinrOP36rUukAPQ5WZJBb9Y2ybBIBoe8lq1n/1TgPoJpUdtxs9zCenoc/z62Orh+5
Jstb7460jcbEv1G5q/q91YAW9Hu0jNEUVPEROKNo9JnhBE1Yh2I5/VeTgoDowB5JNmeeF6/WdqAm
5nCBkbgqlAtfRkg03qZeBztunLTupvVuYk1a3tN6BM5yzXFpGoLtIVXZEM12iHpGC6b0ZCiN3ySS
HalIpeKhAqWTcwhZBDbK4+E448RlsJiunbHV7AsaxvQpp1FsRzb7YqQcuKM+W1WSTSBWvXcbxbHD
oscJTN7l49Auu/7eXd94U/bKdQtINThQFJKbe2QBJpYDmpBZ0FQQA7JRMtGioJhCTP/teF0rI1EB
IumzSEzy7tjncIydBNDVfCLhQb+gou3mOxbAvZv7V2GN+12Ui0gr3IHu1mEeBpqcsl/Cqkl3SLGA
bhakYFIkDyCnRF5Nn8OUeLfwruvUVUVQz9JYxF+PLlP6PRzAoKDnYKKkm+QoACMeJrGIvxUb2Vvv
kzK0pP3+FnLTJ3flvlvc1Jju1lf5u6r9ow7rmism2W5D1eJhLDJ2NglRBIESPYeA+lIAgN3xxdbx
5OQpTlAFsmWtXuMn0SQpH+X9Rgj0KyoWww6CHmeIHB0L3XnjxhThzPpu+fDb7cNveh0o2ovKv3OK
o1ptGCrTpudmZB2vEWsTWdO6s4ncEGJ5HhWASp7JuIfx3OljGz8RsL32ZzbW19dvXVipPpOW+uti
oegcs7PUeMqqykLNFGxifRrPxCYem0PGwlPZu4otpK2B6+k/newdpUSyK867zFjjEQAqc0kA5L4f
7xRy3tmVfk+P1y2K3mDfwwPEu89Ao5LOoFoe9ygWic9K+k/G0GwWww6LHicg0V8LOI4Jft5bvQfH
PzmgMqcUs9d5ICKba9zjCJq2aDLXuSZs8SMapqfUfPJAFMnz8GeNlG1yFKHCg6iBEpZ8qYF+Zmlt
qQDgk1tbpyQOPfxVlXHXtYI1h+QNQXekyjviT9vQk7hBnerFQI1h9AGz+I9rRdksUhEoeqRE5XXO
AnO6VEqhUieFjiKpxEmD49reWrtJDJYqXnjFdGqDcBxEAn2bnvAkNj3JnxGdRuQsCBt7PMql37gM
G8ptuNFzUN5aa/Zfjlp9+mprBiMVp8tsLcpB2mlzmFS5RNEHlcqqTEXp7NpjvYlQpLP88uY0bKds
hrS/aNx4jaMw2OztKY8Z2XU9KnJHpI+kq1gWMhJPMNKooRYnyyoS2XHK30GAlP+BMBIcTwQilVVP
b9uGXM1lChn8kHSGUVtkR1JR3W7RZKbdFzHxU2JRa/9+ASrxMAlF/K14/44ZaYXSZU0C40cVDzVd
TqNQ9SfRG9TFtAja1HEMiTEMhjpPQcMfGwSr11UskB2U1UhDfEWO7LSZfB7c1lnFTnNz0nlG3e7Q
3Feoj+506KCQms9iW1Fi/O3fazBsumh/7XqcUAb9tcDCLdoaQ2ZVgEIqATzZS0Vonp1+xu8q6gPE
n61RH65jzTUpFEKZyBQbDrr8KD5K5teoEkLZwck+kPEQPOubZ2YmkzDge8s/1YgMOfWkgg6okY5f
vDowZrb1NoZYZzQgzVf/zeTMkkhiuLKKp0sBMrabSIhsv5EK9bjEbdMGwnS6C+6Wl/6rFwQXKQjB
saijj8IBQhon7o/hSFo8WuS4BYp+ceWXk1N5g6J3ov+AeB/noS1v/XzPheP3Tfj5Mvi87p1UNHeY
wD2Vn6lCHupjYtRhp6VfVGfMaTD6iNjT6WZ5iuZu8iA5bJLvBSavlzdXlDh4/5+6L1luHOvSexVF
bmxHGBmYh0UuEqBEzVKKSuWwYTAlFgBiJCYSeAIvvXO4F7YjvHD8i165d927jH/fr9Bv4g8kQQGH
YJKqRJssVlRFFKBLnnu+e88994ybTij9GHAZjHzXTqM/QN/2Xfw2ZATYRaAGravYEpkvIOsfVWQ4
5KwuPySs9u//Yx+S2sGpjyX41F8RiB5//kvk2DnuudRy9YjL++EtV24x7tJ5rmFnKAq6GrYLfgT2
ofgfX2a8LT/VyqgOgGL89//yp1P87zGZ2nAC0v1mKJJRoGZ52/YxjqE4FrbPyWCEZI6XIKr41Cbv
37aD0HIAXVoROEtzd1WEpJd9wNY9kolFcV9y2ndPczSBZvA0GGwoTSgh/zp7unkGTwfYPGRrf45S
My39z3Xh1vibt2q0SEZUcZuGx5FY4CX5PdpLcsgmWPUpJNrBHqS0w7Ie2KD7w7v1c8r4z98OwPjG
cimvE4GbjLIOjxVYblGRHg1rqm53ONFrCisCknHgo24pzvzFh94klvSc3CHLPk6aC6JB+5a6i6v5
rMc3xmC6d5ui67ODGm1+y7Hy+eMRAPQ4+pH+0vzzNpnFI8EMm0Lma5bbOjzKe2QMolckNRPuJKN9
U6yGERQeP+obMmowSl/sk4/RqLXx3eA4oLDDsX1ioAHtrxbmGwFBqyEVObfbIvhhEym97zhNlhoy
V/308px/HO1F0zZ0aoMpRvUvJiINP4oiPy162Jdj2DBBkgRdJk0vAuMQkYXyvus7Sm3LcDCOsHDA
CwLaRi4+BKHd9GxBpxpIkameE1SOOYhur0q6b9s4kli2W5UQMwTbRx0P1FhiyyoQla0Kr5dqxUoz
ror6+idPgZ0FL+hHY4fV37Rphe3wrKdEvoegdb9ZwgNn1KIyBlUISrX68NcYuBKhjI3jDnUCREXA
VaiiTvxyg2hEJ5PLu05Z/19ZZZhBZ2hCVtF0MkhgYqvevgUs+g0UpvW0q58gu+tp7I+LFClBm2Lv
CWbKw+MWBdnYfx4zH91wHDPGz39K4Br+Dx+LtMMbTxnRjf65pZ+qseegU6OGEYo0VjWaiVJ9/+eI
27LxfvVlFNaPBjQHAuVRuxsHi1ytWpJc/UrUmN1i0TWNo/GCY7X6VjVrKVMW0EHUMZIBmyo54jJR
dACmHsR+tx1gb6CoHbCNL2hMA8XlNiGqzZ9KyaOoy3Kf+pPRj1/JobcdZsAG5eE4xFzgPlQ7zNDv
GBYgdBVgV/Z/YknYTUc7JNU4gsS9vrFZjjmhCdXbfoyfu0MB/QNgoIY2XkVMNjULRkF0vqKKZbfD
1UFW/fZStdhNTzsa1TiCxidjAw0DYVgvLUdQKeUOfgRhGuhZuCvx8W0bg+ERxYpqmbLIr1L6uMYG
QZVTRLlKyKkghoT9iNmKx3oiFJPr3gYoxy6snmzUssGi6eokEVWUWlORSYQYserAqMksDrW2y22C
eMr167o2t5ucdlSqcQSR6jE55BegtBmkPz4ex1YpRm4y9hEJvtOR/++Y8gf7TBB1uDQQOchhL8Ik
vtLkqVcJuxk6CHbzSoISRXFJz592W5DhZKWQt2TBHHll4ofRj1GCvqvuz78x38eeF6QR83007lC5
h2kWIZ8iHLWVFt+QtEzZU0pBXZfK2166cuv7uk7h1c+/oU7lr1dW+y5v/xaCZPsfEUCPu1/sw2gC
AzcyQSomtl1m33ZWouuXBLHMC+teUw0AFQGmXxYO3SoJC3e4Jn57ULQNtPVQihQSowgux6xRAhXU
K7DsijMdgAKJiBxndMt51RlrhyVchegzz8HRSzT7fSjZCsZqDhSL9eQIIjpOIXdUGsI2jRs69J2D
a5YPFsx0Jxcd65boXF5mO6NzwUpPwWFUg4ZRys7mKFglQ79cfChEe1K1BabGaArVxca2+SukrJch
+wDqcuSP7WinXvMG2wVuASi6jMh2RLotP02oYJhCQwQEVq86hLIUqr0J2wIWGU/h2pRyR52GMIDD
Mzm5Qb+tUZfJogiIQL/yshsouTgj5Rp1gZGMSMtQ7U1IOyxkOEGFvN0QetEPxIPELSIPVpCDizwQ
n3Samog2ewh8wFFTSbsmRpyAlCtEfCHoaL3D6trBHvRsxWg5kU10ls8JLsfsxipDb4wIzTh+/t8f
u9sQ7C/f0GIHadQoDVZ55fmmeIPhCf7h0sNYKSZLg9P+9GzDpjmfDYiarwlSvcCzfVQ1RjONVYTv
5l7qHaKARGMaCHIp2XSd2jEaeiZB/PMfKyZ2oN3hPot6UzJC45uI4fpbWm7LDEZyTXoLMdtRa06n
MWHM9xqFUwhYVa8Eak6/+XoUwm4e+Dnz0bdgFOkOHVQjRdUJTtT4dkMVhzQfVoby/WpabIq8Pana
BlNjOMXocQOi4+76inWbjFDfF60d0EOyO5AYhCQBHhUtLVtRYmBuRB0DtezusIy/2BSCexK2Dafm
xChQxgZQR67bLaYTpUWHGJUYyNqizMRaO2hclXBAwQOslC3HFx9iW1gtHhD1O02rliuw+SUUrba/
IaLwY2SW27xcxFQafnw4CmkI6ka77cJv0C9QJlaCWQ+9xZZbiGueVtAvZA1ORr4KwGjZYrso2r65
liNbgFq+IOj8lbSKBUzljddIf3QoElEXD4o66otWmU0ULjjs4aTU2KrkectuK3m7D2W/hu31G7bA
9/oHBMYlR+j+Mj4fYH8Ryj7C5UJbeDX+ZEHi/puL4cpm2IqEBpmrA6oJF4fzDUV9efj317Kzrmbs
pqcdo2pcg/YP76rHlPUfj0IT//m/g5P7UdplST2GF5AIKJRF89qlG5r/ws6HQpRVjWzo6nUABnsR
1Q5CfSzdIptK+JErDrFTNkUcL2J7lwz6/RsSwjTLHCZeEdoblqOMCFqiwJ0s8xtSbD96tgAzqo+m
0GwWiTWOObKiLEUOqdWls6809pQV/5uWBg5lKKAoICKdp5tkDxK2ILEeSVFYvyAi7MirIQzGQdph
iT0kYkqoNY6qE8QiB38eopjRh0YESA2BtYuAbUAs6N5AYfGUQDBYhCFeoSAx9Bp6lFwdhZYM3+nc
rhjz+4KqhEHhefTfbb2GoiUaUmMktMEoM8oaaOwkZAscq3EUj9VjAohhtV5YDBRAOryt2n623bzi
SjdQQKOSVRJmjLosHCrkoNxh9VsrM+jO39+CwGocRcB+fr9x579A31lMkW6FC5hxDs//JF+krnd1
ZqOWFOJzcAHhcCTXrvmoNlGWBBOxTwgAOwnYAsBqHAVg9ZhsgeMO6RrYziiOO3R64lqBRL0yhbV5
RiPGCpWJkPuNmobLD0nNX1Hyp6Oo6HiKznKi668nKOHwhlSm++TmGHJbBjY6npYxgV1tFAkF7GVV
ERFUv0SiGb2N7jy8IOJV5VKjOtWSHpJAtJ24LZuo9VsIaH//h83E16POQxoEfqeRiTxc0Oi8iCQk
rSHTcHtHVLemsYj0oPtoJwlbAFmNIxAM7nBW080ynttlJaeN7XIUXpnAj9F2/df5VuXpt7+tBBEC
QAEXcVL5i0EclKxq6FSFasWLzyYWu2nZCkc1lCLyVHYII5AcfbGEVQnyuphoTOGN5it0f+M1QVTE
KnQGnK+d+dB6EVSI9L0q8IbIsJ3UtIOyGtYg/MO7Y66uPkiCZ8cKXK/D40NDu2W4iGF4Xy765kGP
qAAWBnmNl1fB1LArLlFfqb0VRWiFnPq/TkpvR2E9p/U3kB1Shm8TjAaz8UtZ6IaKrMHpATRhQls/
Go+fxxWXlheRxp+8cW+gCBJu4PCaaGRTcO/LGhaIpV3dFcmm2E1HOx7VuAbNH95VjynL+4e4hxPa
1lHWXckjAYVQFYRlIt5lbS6vySOU80YcDHTf6i3tIboHQe3MXw/cNkPK/puPB1jxjQ1axrZU7Qp1
1OjuMHaCgUsQKYn8yqVRyifcumtAlBEuMjrzwnG/LAJNpNOXcZyc/OmWhc3RjUl/eNd8SeA69oaF
jyPPdk9uRy9pU0415vhGOYWrIsuVp0RZ67CGEdoNlOggdIJkx+1HRPs+qY9tEP3h3eOmhnvM0f5I
+THHEfP4829JkHaZiVHWR2fhocWdYinDmrDgBg8zFhBTVwd7eczWT/aKsPGCLqT0o1Pz89j+daeK
bWgt59jyVRS8FTda/pJssbWkPEqJ+LhoVuDACFE/khqTfeP2YhAbWzoYVTix2vAsG4KiXQF2XxWe
Xv32UlHbh6Jt6JWNF8q5NOjHTru62NDMjr8d6OMP27XjDpFBCge6iXPQolfZNU0DDJKDkXpTFhdt
d73vQc8WXKqJUFiq52TH9MdBZLZlo/YPoTU3iIYO8Yj84DH6RhHNufFnb9wyZU0JpGyj+1C7BFSR
TYhUNTQnWnWOIib9vUjags3rbBozaD2e/gpZNY/j+SiuJEoH3hXufVnKWyxLji0+OHxqOgOjlcIO
ZUVR23It7BqH0y5ytsGymAWF5OuGGPtLQGL92z//n5Pez386Of/5v05u/+2f/3uHQg3hX2U8LLxf
TWlWhkpA1UZVWGIcOx/5wS9/vx2R1TCCyOopEWDIsk/8EWwf9Mh/gsp3cAfYo5UiKHkhYLs682Ha
19AOtYx5bbuGlho3L6L6a+kia+yOfUhpx6M2C4LJ4/nGLjnuYPHH4BmBuLbfodhiYKdHYzXk+NWa
SdflFmKUBcSIS9C513Ktgcw+NG1B5nUoRWbTgHzUQV6PUckSP8CdIglOPr7YZoeHPgLt0A4SFfcV
YipAX49SDxPK5w1I3kbNFnDavoTCFL3/iH82dtExe/Uf0xibKK849vsHP5JkkckMh2VNG65tIIg0
lALD5kHM0fJT/fTqFrObni0AVQMpKEH8Fwu0eMyjoMPIrzLOQkScBZrfrjWtJiCIxIMaUHWTpFaC
XdRsgWM5jIKxfEqO/eMOufgchuPoZE3jUrJ0sE9QQVRQ0N5OFBuaMZyXSGAuzxgixvamox0QMpwA
Q97+tQCKE/sEFctOrkc/xl06zmB6RjM7tJN+TQmrb5yyIq8KYSYRoH7+A1J3//GVonUMy/al0w7Z
1i+i4A02jpzj6pRAltMDYr/L+nJ1fjT+5I1mAAaOMlzxZYFEkqHeIcpqoIRY1fGbiLbddLTjUo1r
0PzhXfWYXl4evhzB5eVzGsOyS5jeWEdvZLpcJuOhi5oKptZ2BXrtaMgpEuG2rABeHux7ENDO7fXA
BrUf3p1doJroxsI/s/32usdnF0eAwtPIRflcG9bWijm/f5CUZuMyqQ5ddtYaVQ0QuNgkhBOziIhZ
vaa+zDVR8M97XoqSWr9UB9tRav0Sgljr35BNNAhRNWTTAHAKEXdwAwDod8fjk156glpGL53WzUCx
QwCoSlUQBsmYYMpdJfFIniRnTUnSz7+hBvNeNG2FbuM7NpHb+BMCXFUL+iJbtpylUtA4iv2H+tpJ
h9Gz6DEJXY1Dn8l2lw1y9kQENqE5WbXfl8KwrPP9azq2QLUaR+EZ+3+tW+cTOsQ+d5o8jihY1GVS
VZw7a7tMXQpqsBqgQ1xpkl6+h9ZdNxLsQ9E2TKq5UFROETlDdslRF8h4sp/LphYdnk0M6gGhHCCL
thatboCysC56JKHqbnsT3H0o2oLKei4UlQtjA5XF5Q4R5Zg5FVtHUQj8yXZ9O42rFfv7OgPyJeFn
ZuEWW8ktranEIbIAud/IRqpUhuqnV+JrSc86nq+uyDfYvaV/0mo+6/GNMR/e0ddkD13biYVAija0
ro8hUebLCLkLv5bub4tnZpA1BnNnWXBzJbygBdSEG86f0vSJasgrGw45bfYgqH0TrQcSgL5cbRqk
jy8ugCybW1iho2odL7dQ4y/eeP9Bwr0iSOg/BtdMDQscQyiNWjUaxVFDsNhJRTsSq2ENgj+8Wz2l
Muv29AiU5S8jdLzxzSSANr9dPrxtI8CUibr4Alq8rHJdmq5LBmc/Yp5ktPZeVYYmzN+PpnYE6mPp
dvi4caL8FdzLX8au2zVCDGJlSi1MQ7my5dnRhKgMYkJaGRoq03Tj/ajZgk1tJhSb/u0GOMcnqhpE
I1ZmEXuKPAWzy/p/qGCBKnKo9kLSYlTlvaYgFbPMIVt8iLN5T2K2QYMA3WomjWlilvoGNMccyFny
YRyhWOEo7NCdyaAiOgvvDHJfVkFMzR0DkSZzuPorMp7Xbyz7krMdl9fJUGA2VeTBsmPQHxFKMW5q
yd8hAQ9unvlq+xOY1syTz7mZkpO+McE3nvQQaWjGwqO12PLmSGwzatmNQEBtBX518yQ47U9WO1J0
fGMqH97R10RFOOaM/m8woZnpc5eF0NEmEdsIQTNbDDLI+0DvAQlBAkTI7UVLO0C1oQSb2hsCyzHX
n/1WVoHpUGtDqxZUzZY4fn2dbGrMMhwJMFBTh8GSjD/tPCPDN5Ap57j+coLOTT7yvRFECNWsb26O
QM59GxUv1VHw+6YA9LBG30QcMeiYsvjwDXRKS4EsKRxiopbKAZIM6qdQScxvVFskwzdQanw5QekC
UeubEF08HANEwY8OVQQUheHQ+RVC7TXmrHblREgNgjdKmUag2UHEFmm2GEWBWDwk/F/cPtusMLf9
A0BAiBvAUr6hPTf+5o1aAMrCiKg8CotZM0uTKV8guRk9ayoHWxOGPShpR2I9sEE2kvGqqVHpNMBV
5+Ba2LcUbcA6PD1Kh7JSllZGwbDFB3f6+uJHLTE4odFSqMyebUimnYS0s72aAN0Cq68jYByzfvV9
FMKcX1iFlUNn79QII5e3yFW6SzPtDDkZKPlW1klsz4apiLJHJ3c/XHQn+hVl7Qi1fAUB61//27/+
13/9nxu3y89OBO8yJDPdOZ+P4f7y3Rov7i+/Ysjb7GUoR4I2TBz2RmvNytJchtx/DVVFsanqe2cf
UrZgs54EgeT1K/9KO8jKk8DLO7xMLiL+VYT9CbiA1OQYj7hytdSSOXKKf1+R8Od3C/0CCsw5PPME
kyPfKOnCVdeVQEPIv1zuEGTDNCApWzOV4WNyVVSUBl98L+moOnlvp2bLRqkPppDU3xFojr1F+H+E
UPed/1TJk20XlA7bTRIGvbZYrEPS+KM3qn5oSog6aGVkwUr/LpsS1vYujrzSPSdK0AEXH3JH2oei
9kXyOrJBP5IMR37R7gJ9/H4AJZBQt0p46Ir/SCmQeAkR6lXsBlEBcT1a5HeuDjnqcttJTTvvV8Pa
p0YViINUaCSkre9jXfEd1bKgccPJuSy9wRJXJ9wG+MA0UL3Grlj+9DJKYA962jm/HrhtgpT7x3Dh
PDXzkOiyDfLfKHPKNpuI6BRVNENtufZAs0NFQJilqzUPq02d9zupaef8aliD8A/vVk8p10+P4Jrf
T1E5zht1WWkf9UdlJCeh7UFTyjMa+x6uZ1Q60V4vPnWe70VLO99rQwnva28o//uPRyDpo9G0Wnm/
H1NRusI0CY1MiaRBlBgcx5oioxt4tRnqnIcl8JdUtDN9OYrwe/mQsvri0+FZXWV8Lif++8wuU12R
go8PcWgxkoDCMuWnkj1EuOympJ3h1TjC8uoxZbp+CEsuoe1m9DIyR0iRJFfAxp+9UbQzKLmnISUP
sd7NsLtlZisiIyq+Q8+pL/P9iGnnfX1sg/gP7+qvKAY3RyDjVykBXa17EcsehVjh8lgq61rTfsVA
2cTtXJarwhVUndxJTjsAq2GE98eU7kBIW1k2u2I7IoGl0keByt4rvjfuUCjE9x5h9HDbIraxvuh3
ktHO7tWw9jnRVX6Q+vaEtKs8MvMiTqjtvPFnb5Q0iFzApQl1V6tc7OZSL2OxeBGXWpQrXnyIT3w/
ktr5Xx/bmMKHd/VXFImrI5A3jz//JXLsnDjwGpN4Iw5lhU9EJaBsQasDD/YDBCUgbHRdwru5BfYh
qB2F15EN8mE/WM+RIvB4BKeuEbiB96N0LXYlfZCrixWOFkHNyGlGWbb85gTEjC4+xIm0DyXtrH8d
SVj/+oKy3kBU9f93/x2hrmZe7Ir3KDCMuudoPVN1xoKFu2Y9Y2QEgOAdWp6sDgZiPtuLpHYQakO3
z5PC8HR6eBhW8UFdQYDDVy5DP9FTY8XjBgQoRAAnq4xodnIC7CSjne2rYYTlq6eU3ZfoYHboVX8T
uC9B1qW8QdENREHDdrO6seIKVVvz8PaUVjWUoq9E3NJktgcd7RxfDyQ8Xz+nXL/pHZ7rg1H6Yp98
jEadinoEDHA8WvHBYtDgOYwIEsrRadyqkvCGXr8nNe0ANOdCUGi+pFAMPh4eimUsVWfihofjDL1j
1jV+mvdcxJQhSQO2HO41pGP508tdsIuYdgSWowjnlw8pxw8SI0YowwXF7VDFZBDZqsicIChoubf8
NFZ/6cwUcAqjjClVcXYR0s7uFf3ts6IMNw7RmIeQ9pDGG215Gn+y2IX7dxmRyxxKWYDbeKXXNNUa
DflhIur4oAHiUrPECVBf5LvJaed7Na5BOoqPrGZHOf/w+fDCZbNvcYP4N/IdaSwQHNDYl2xdZNjV
jlZGZd+rAg5fWJGX+4Cu940uyk1q2tm+nEPjLz+8Wz6kLD+G9sPGyBtHAY3ibpD/RrZjtXNwwvK4
Qy0/TVsCylZxZVlEtGdvrvN9KNnC8vUcGnSD7esXG6w/RHw2oa6P1oodapK4PeGU5FWUBl9+mloN
ah+VgduoHrJ6reGsrcuZneS0M381rH1ulO3988MLmUZSX1eKTJnOWCrw6APyKsVrwgY9RCBsYNfh
ZCLe9ySnnfmNwQSCxjsKxO0RBH88BN4yMqUrEFBkRVMheNAnZLnGmwct9H00XEPM6dqg39wAe9DT
jsJ6IEFg/Zxy/+EI7DdVgZGumI/TFtWJVwlTtZUP7yGPrYE4X/zTZPhuEtr5XY0j7K4eU27ffD28
0Km1gemK4ajXBccUigpW6g1VcNDCGQY11IhclF5b/uzq3uS/BCix/2u7aTvvaxMh7K+9oQhcHIEN
oRd4to+c1DKXK0x/uPZztRh/30OOmkLoISiyPCmRzihwIeJIxsG8UkK56keXQLyNqHZE2r6DQNP2
JxSj3hHIpMHMTopxtKzL19U+gbMcJYb5hSt3sVWaln0UVMPVDFUhqzLDRC3dk6Z2bBqDCSiNdxQN
4wgUJX3smnZK6qQ2JvHGmwFC2tFPsyz53FqVo0wgLHvYrUPViIN3D3raUVgPbBBf9ndcTZByXz8C
w/49rC12GCILJa5kRgeCChoSemvi7rUKxYQ8qp3VyLx9jzbbsoywh+pHl4JqT2ra+d8YTDBovKM4
3B/BLmit59yYxBt3AWrTSIiERVGtpnpatpPH7lDVLbFrexDSzv71wAbVH96tn1O2f3w8vMJ0M0IP
DcQ4/FpHeWOWE1o2SCLaaJStlWvLnikbY2tobLo2FZE72n7EtHO/PpYAUH9FMbh5ODwGkI920aHp
GZWwOA234LKc+eLTlD6MqqKhDGBAHvn6/lZXW3fT0w5BNY6wv3pMWa8fwd34Hl3jzHSUV1L490U/
gwuawJXZ38j0a+O+hDrzCHtAGVJyTduHlnbGv44krH99QZl//+0I1n3qmqON8paNKbxV5sPPxaJX
DAr3NCQPj4Ae1BpFA1nCc30PEtp5/jqyQTC0nfVXUp7r/cPz/CYoRojkmaYdyhumrPWK3AgBZcbb
ljxqwKDdBcLFBbXaZ0ttZz9i2vlfH0sQqL+iGNwcgdC5RJmdRdWmrq5eiF/mhUVaSnW5aqx+RkH3
ZBknL9K11ibrusDfg6B2ENYDCQLr55T9l0fgD/heboBRtRI7kPjQKCX0OcLdF/pMTd/hoYGisw56
uZC77m4K2tldjSPcrh5TZn8/AmZfRONuzQwSDPyyxGly1aO6yXM0CkfQJhoeVSH79Ia1B0HtzF8P
JNxfP6fsvziC2+1gUSXuKojGHS54BK+JgsrzalUcv2np4bDuFw5flkZT7UlNO/8bgwkGjXcUh6sj
UPFPE8sOwi6lTtkXD14uOH+bGwChzTJ8M5yKhl+V+lmX9ftQ0g7A60jC/dcXlPWnR3DDvR0n1tLW
2aGBB1KIR3q5wJfVIWoiH6mKKNzJIqyn8v5W58xS49mTmHYAGoMJBo13FIbbI4j2+ej+6NbKAE9w
ub5xjX1ldQ0J6KTlc5lTXztB1PfBHvS0o7AeSBBYP6fc/3gE3KfNQLrSPHHaIkkCdoYqjLm5HcqW
9/LiOF4lTdOKHfvT1Q4GHU8woa8pNAfpgUJoHDQKuXYFDIOIZqx+AXVqm+cDrsIQT/Dda4hbqW+I
feloB6I5+pdTpCAcpFYtoXBVHvwK5bdfgi5dMfDWQ1dCLtFKSOEGXBNSDFz2EovY2yoqvcz8rYOy
P13tsNDxO6ZNoenrh7dY9MZe8ByNEvt57VE+Cf44waGOdhUoGloxrIOLHHKPVA6VaqtatSQTtazX
zSOspcyZXH6q3155mX+D0nb4ds+dALp7AIXYOIKYgUH6MiIVChvzeqMVsLyPq2jjiV3V2G2o0YG+
q2hso6wKe5PIvJ1ktIO0GtagGEUhl3Oi7B4cAbuxWu1uLSDYGaiHKoG7rzujJubgkIAERE4ZwlEX
HyLl9iConfXrgYT56+eU/bcfDy/Q1h0RuzrrZXBfhKsZEUhr9ta4jxMfwZIah2pYyw/cQfUzZg96
2rm/Hki4v35OuX+Qlo+EuPugc3sUz8HbU9aiXXya6hauIYiMR6RkFT5GmL+bnHbeV+O2zI5y/v4Y
7iDW6KVaeb9/WJdVgcBZDh1/16u6tujLUDGseLQKfvXC1Re9sYOYdq4vRxGeLx9Sjj8egaA/jWfQ
m3y7O64zZRksuNGQYtM0+iHbCSou0kDKXiZ1Ru9DQzuzX0cShr++oEwfHIF35zHoUieFq77MJkDZ
y+UqLy/Q9WWOVY6Sb6j+u/oQ8bKLmHbOL0cRri8fUo4/9g9/oF6P4yCxOr0IlJX2kGKABL4Gu8ui
sAgbQupBZXRqLvY9KGnn+HogYfr6OeX79eAI+G7/GHfqvkfZThjrmgUMa4sd8UMCdByJR/h76wXs
ejdBW9hfDaTsr55vsP/h8Oy/Gvv5qFp/HRyo78tyKDJsFY0lD38CulULiNx9DSaty/edVLRzfDWM
8Hv1lHL76gg8aVU0+7+X7YFF6R/kYPOV24YW9yz1HeCDnL5V4hOR9G+mrx2XLV9DcNryVxQ34wgO
h3sk/3kdbhMUikCBdmQgVCKIWPSQ7crC44+KZavLGGwQ9f2ym552YKpxBInqMWX9/cfDCyh9FP0Y
vQQdut0WSa2ogFtdpkrnfv2AkLSyMDGLLVLZW5vM34eidva/jiQAvL6gEOj64SE4dU8GIzcDClHF
iQ5OClSGQ6xXeb1qsh+BpSiZXzbGIWF2e5LRzvrGYML9xjsKwODp8ABcxNFo7HbHewHJ9Bwv8vXS
5rUdgFA7pF6K5Z1h+cF1oS59dpPTjkE1jrC/ekw5f3EE5obBbPwy7tCqDNkilzVveZRRWXyagr80
OvMssmqUSjltcn43Oe2cr8YRzlePKecHR6Aq9cdBZHYZ6wJXP9QitYzfbQgcVBBC1h8KS6grgz6J
L92DkHamrwcSrq+fU7b3j4Dt6yZ5yw3/+3IeWUow50iIpHu1odVkjQZTECLZVaFqBEWE/h70tHN/
PZBwf/2ccr+bLoDbO2DECzrNcdAbJaNTP7GT/FM6jvKHcZy6ya/fbhm6ksqtIC3xu3j58I5ToT2i
FtuyCE756w1p/hreT4aM0cbpwzsGdZ2WiqrIswgVw7/vTmZomotXclkRCiXVkSy+DCLDrc8PosTC
O9hOeQRso02RuHr57iQuoxTwDrF9MiujMiY++C9ae7+ryINJOkcPxzU7Vv9/4qfefWD7SfzhHWYT
Lv+qnJ2McjwwjZfp7CiFh5oBMhxy4fPoAV54/DH3n3MnUPmZbDqngukOfI5PdVnwBCMcmsrSvLpk
zN6/hFiUssYVWivDSln/JTFzZI4RJ86po+T5bZiy0v2scMTTYB4HSz3uTT9VVghB/QMWM5TZ5k/x
opgmfIJJsRZ3b7mxbTCc9DCNhsvM4K2/A/A2mCfglsFzKgetS4JsrE8JOevTOHC0yakz52PXiOcT
Sfd5i7sK1UTSpYnpfKktrhYeljyiaKGiDPzfSG9RkD/a/MFsYoq2OLGdU8mP3DstUL9PZpPohkEq
0pljaYwuWXFs/Po3URGrnEfjZxHBVRrckMyHrr8ob9D82aEXTxktFqxTkROVeybL3bEf5sNT2/Gt
c8Gy1EE2D2e3uZMrp0ISh+c2p7qX8zBTbodKKvWkSHB7Uuh4XzTOjs8mZjS7zBRWvi8sUzVEL5Ku
rTyNLjSWCc85U1YGk6wo9ICb23ocx+7QKDzN5nQvCJOrMHPVS3keON9cXvJOFd7SXMOZ+kFsRE6Y
9NgsGnp67s65r8MiS4xIcJRvGTv0+pbAJKIez2LmTs1E9XnIDsXvIqCzdaWIQt2LnLmpJ2mSXytD
LxkpKJFoOdnEQKLdbRYrkyub1zJjGjoa1yuEZAJ+KIo+tyXOmHrC/EqNIvdc5VxZdxKb+cKJlnor
KdPZKedlyZksp1PbmMfK/MlXpLhv55F958xUXndD2b4QIy05l1hvxAZT/nw4nfmmPs1i84mVA24U
pQ43CBNTCnR27iSp7uX5M6tygauzM9U9K6RZ2mfEoWrqrpdlPUZOJUvX7BAMdvlJeidN2Gmiy9O5
+yNB/KQxTOTpteVKwcSIU9bpOR4Tfc3c2HngRHf2qFghd6HmE6nHM4Uc65HP/5ALgTEmNuvrsW/a
Qq8Y2sz1nDfVHmOzkh7N1PTZlHNGH1pD7pERwpTR1WAo2UaeeJNrOYic88xzhxeRrbKnfDE1e8NI
iy8tU3DuJm5k3ifudHjBKUmR6Rwenqcey3DGxHPdXhTk0pljT0RZH6rzoWG7fHYZZnEyyD1pKuue
5884PbY85TKZSNY3E1XfOL1Qh4FRZK5sFJYzPxMKVrhENJ0/4s04MvUgmfDP2ZBLU93x4vR8NlQT
W7eSSNZdPlLPOdueTPRpHOWnaWpyPdELsj4b2Hd2rBSxMS3SlwQi4NKba+lUZ+VZHOqCEHEPCZtE
45Rl46vJ0JQvZBbMLWCxOLPjYmoZrDOzMt2fzmIj5Cdub+Im069TOTMv5Gwi6DafWaepxlhKT0iz
oudmvq9nnl30hDybnWtzTnpKZllwz4fy9NQyfccYBuHwi5oUE4PjJ/JXRvTYS9WznCeJzQpVn07d
7zmjKqfTQAn7k0IdJ5zvnyW+rXzlApnrSXKSP9qaZz74mSRfy5mofR56Dj/TTVntxyZrXmqJ5d+w
2H1zIx9y7GehsNi7VAiHtxxnqxM9Kfz5wBpKbM8JZsMX2zatu7nkT4wiV5wrzZ47nxgpjr+qQqgk
n8QknLqnDMiInxlLDK1TPte8yXni52xwNvOzhO0phVYkmZ5b0TB4iJxYmPbNjJ9Oz9W5PPc+ZSw/
sXrTlJmyL77mztwzIcvSYd8vpqrfH0qqbeqCJgTBjcXGw3NHiLXJZ8cRBE43c5d9iTMtVc5ydmbm
p6bNsaExVQPHvMGRAn4X5txRjWGeiN+LKSMnvTlfKMqZ73hp0mOGjji7lO1QiXXZVO/ZxDtXJvCH
9l1eNBM90kJx1iu0nJmc+xKIHalKnj7aWSA6PUkrHOVUEnnxRlWL2NPdXPRml5Y0GwaXvpZnX3yP
FbM+ekTPR16Gm6g+FWNpakz5eP6cshOm6Kd+LDzN0qGmXDqKlfzhhXE+4HLPEh4nzjCRDN+TmdRQ
PL6wLiKGccSep3jh/MqaCFzSg0bgPkSmqeqMPfxsD52oz4aio8MLxhjDOLmW2EjrQdkI9ChWhr00
iYZnWTY0jUhTwt40mF2aqnU2HaZYcH4+fBIyO0oNbzL5Q7TywshCy9XzqRa6BpbTHH8YqoouMkHS
NyXhMvLVoeGkGnvFpDLkBfhxwWTMeCIp2fVUZML7JLQ5g3VTaWIEEn8eMLNcx+IfOFheQcIaM5Nz
zln8Xp+bK1h7lvYYp/FdJMvnQ99TQ/yWyp5507gfmvIlr8ynPdVPfd0fitwdL+ZPacmjwurjBDpV
p9GVksyuZIu58ELlyp27T7PZ9KsUTO3+fJg/S1NuJGRTfZKIfS7Krjk5/KyyVvYZ51B/msvnrGy6
F3IUSbo7tVM9nSWePuRnpm6a6UXgB/2Clxg9k4snJ8e20Yem2QuVYuTa0XXgODc4JfuJFv0RB1w/
EMQ7UQx7nhsOgqn7yRc0X0cp9f5MFvq2YqXfU8gG3bOGcU9U5AslK2zd8WPxNvOHf1ji7NGOkjuF
wyLR/E8hn96GCh+dBpb2JWL40NCGeaDnydA7M+P4kxpiHWXFucJOryx32h/m08woJtbznNWMMM11
UxunYZ7qU0nrWYX7FIRhortSBpHpThLdsV19OBQMbupfS9L8my0r50i9NbJ4bggB5K7DnboTTxeT
ZBRloLjgri0nv/PE6DKy4qnO5Bz0zbDAX0zP4mh2qkyUuySeeTpaD9+aAY9zX0hvUMiWH4hKdCpp
an+azR89c+YYshQFN1N1eO5FHtYR751LKXeWh5qgK27+bSgxoTGR3cvZLDkVbdXVeQ5reBgwvDHL
tKA3Cxixn86nQc+cM7Ke+zPZ4GZRfxKoUx03s1zntcgIVJfReYXvB1PL0id5dM9Yk+kXTs1UIxTE
6C61lXshE9NQH86F4NotUkvnp6J7lqX2pWhnWm8ytRJdcdxHW4JqyDr+jRwxZt9x/bO0sC/YQr2S
YmvkBs6LL7DTB0s0T3PFynUEtlxOZBM7StBNW7YHmqde5VNTuJswE99QZ4x2jh/A5Cf+qTLMe2Ek
sGdKwkRnzFz9kg/zsRgGUFAkOTXSwLQgTlPXKOJZpssJp3zilUl4a7MTr+e6wVxn2eg2DL1En2tM
+olNQu1CC6SvMTMBy+L8SlMmwzPZZS+mhcf2zTBJHrIoHZ4FwXR25jHDc63gZyOemVs3U6VQLtN8
dj+0/fOcHaaGGPHFjcNIF1OVCc7tWXERmfG8N1eY7wLO+nMunWe6p3I3WSF/8ucz5zzizbmuiZPJ
N4dVDYsJb11Li79auCEZs8hl9TTm+/lw9uB7sdNLUvtrosnxWTS3vuYyfnGGHzDm6vxTnNlPATd7
8FTxSpvFpq7xgYXFPeyHM56/5RTmZqZoU8OSkxn0Amswz9lbTsguBC/8pAn5ZWrH1xkXzee6L0fz
nmb5s/40UG+4wi1OVdb77k7NK1mMzoP57C6YSv5ZnvLXojR/DHPuD8eenSvC9GFqDZ9cV34QJOHW
dKJrxbXuHS3NzrIiPeXygtVdNhUMO58/y6zdy3PmVHTUCy2JzuPZpF9MxWsG21UX1fwsiJ2bwDJv
3YkzOVNV+zbIuB/C3OsVqd3Pkomq2zlEEMeo3zlx+mDmnGdIonI3cdxTRRXOeIe7i2LXMVjF63FW
wVzLrP+YFOwPH90Fdd/NehYzt3toTcBgyc6sy1jIPaiCs76pao6ez+e5Lrt+pFuz1DFy8AXnUnE9
nXPXxQR7PY4iyMKAmei2LQkPyjS55fBSV8WUO08cJjHmkarpYShkehKmiq6F/Gcm5i78QA1P2ahQ
dI/N8gttJvIGE/EvrAoQndDWNUacG5zDPIeuyJ5JZipfToQZC6EYf3YDceBbKWModjbR+Znv6TG6
aVt6JET2JymaFoaEisG6yfOF4QQTW0/V7Dkzg6HhZ+FNKs+YS3vGnBbY2lgq2tfY9b/PI7+nxJNi
UMxdVQ+FiNUdBYdTnBTTs3CmcWdJ5n6RkizHV86+5R5347k4bxDfAN6GnmQwfMydi0Uc9JJ5PHnh
M+UHn7j9PGbQHSQYDX01P53zwzuIqVNRBntd003OQtnR9KnMFWcTSzbPIjWU9KmZDaJAweESyheY
P6Yi+7cTOxy78/hKZYcWTpp5brBTwTbseKjpvOlYV3NNhP420RRd8mJGT3g3vhpmsXgWJHPmonDT
eKIPucA/lyeO3w8KecL2fDacQGc1pz1uKqS6EOT/j7IzS5KV17L0VHIAFzMQvVlZPdB5F+7h0Zw4
ceIFO60QAoQQQhIzynHUxGpF3ps36898qMzH04SHOy7tvfa3luD3uOu54sPWFVOoGUrmPNVkkPKw
tjqeKqL7uQiUb9/2wdmzol78k+aUv/J8uSnVu3J1y/iy6zEs9tmbKtO15GHkKwYRf030mz+lQclH
6GN/VObHtJCMlmTsgnoMRfbCYM5WgmLm+9yLWHWU0hKMRfwObLc/eDOL3zYa539S2m2H1YSeLZKx
nyvH+FxmHV/zOlP5XtJt6J67jCTfuT/Y4xKF1z1su8b4Gb8NjrDfvd7TtQpzlXx4Se6VOvJitAfI
6nKlLV8LJfPTlHWWFJ3y3YnpQIqityQ77NOEoYkGI3noWtufVz9gZWSkrCbcGOzeZsnWJCa2t4WL
9WVdVfwYpny8Ljz/JvZwKtnqR7/bIQjaomUrxpuEJiXlWKMiX8XDgip4iFbBH+aFJy+Lm/raD3V8
WyePF4IMtmnlIqvZk65s/Xh7nFiUvLlN7W0ZdRpDlJvVNTFbelEsULroM9U+zTkdKx4Irwxbhu20
Sf2VuY5cJi8IngAH5r7Iu5BfyT6yV49yyN/W940sedzyBis2/RkFnqhnNNCvFqvwT5rqpd56Q37Y
PBwefL7PpU7cfOnGhfFiiXtoi7zvVId1bca8iLH3z9wYeiB0S48yatdr3K5DPTD/t1Yybaifr1XU
dtlrb234KPNAvpideJVTBvJsDE5dvLcF37Jf2xK0NUUhOas9xxdtyVJ1/izcJaa7fl7i8ZNqpL2V
B9UTOVX285s6s4h6hmKDdVBN5D74WLfuwR8JHpryZ1IuzESdxVgO97QjzumrH0kWmEomO++rdFx9
f1gLl2QmrKXj/VIOpk3G2g7pIEC8vOCqlriN7gnPgq9rNLqoiG0fRsUWCfo8Ru4hiCMU19Gok9/R
bS4IE/ywEpl9nVwcYthitIxaM44oMaJO8O4hRLuwmdqFNEEwyIc5I12dsExVmd38Wjip6zgbXB3I
sT3oMYkbpFHMcdM+5Mm+1UvoZInXqISZp4aPUwoE00clbuS0VuCE2UMYRFkR6fYuDdRSYHNVYGqz
B4HGv5d9T5bCpPi6+Lwd8FHtmUfZfMDI/+I2az6/4OzUOpYU2yrrfjX02iv7Lcr23wmzfeG8eCi2
cPXqzevCcze3h2jZnzOOIQfx3jOdR1Pmgm4Plrq1GvYgbqxdunqbtT6vnC3Xec3MQQ/7cOlcNJxZ
LwMozDB8b/Pkp8V+PlA/JlXks6kRQ6Jr1mpXiyl6bQlEsItVo1mfY6IgdC1nm3dlurbJZSVTVsax
t12XMZ2bdp6W0yripCvGlqBX7ta76bFOTBY0dhVelc6OF3G8/8iXDisvsn45ZmHSuEBiYzmix3Ls
kqc4ii5L7JI6C/cHvJ+4jF1OqgXrSBYiF6KaM/+0M5E+YCtbNMw0LD0e4MLzLnpc5vlmmchPXeKv
DY1sfpa5CVwBiNV/VWLcwkLN1Jz0MvyYhUqqZFh5nWTBVquMi4N1MqojReOS+uFYMaO+M7dPTZdN
ohQs85qupezU7Zl8lEI/95QmVbrQt833aZE6w+tFug+7yqiY/a2tRyLyI/Z7eqQ2cTWRObr15jdi
BIbYpiB8d+Mkm3brltKCExQmC29Ane4mQWorTJVjhRFDX2Ju9zJU3IMkimPX4MmwhYDiKMcAC5P6
vC0W2QLdUa+9YFD77hP+Z0mmS5ehNJt9HG69ddmV5e1jFg8YJxayfQtzrz/lrrNDIbbwD07ptbKQ
gZ6+xBuq4DDSp3n12UPmTShqe5g3m993Rzzp2v8WoDCfZu4v1TrJ9IoS35exzNQRY8xQoxHoAohl
KG3PSO2WND75Ktb1QAL7vgOv1irJ3AM4+PjYW+Mw6PTTD69tzVMENN8XfR733+J14vWcBe2pxYev
1Wz3WpI1MgUQfnvSYzeeie/Sxl9W/zmf434o3eLJko6e/yWTGs3SC5OajZN+mSYvvGAWn2uxpPIr
9agpA0/Ka2+m/OS1edAX0d4DbPazxnDU53NXzGPW3rzEBqWS8s1pvp9cy8NyC1OsznCZKxzRGgtq
hu+EBejDwsN6G+XbHoW3gM7+IxXKR13KocpSOfW2oKEZWMVdnr6R3hsqthN6sPninRF7G4rdG0ZA
CPGFz8DsexWIVnRp2fYiglj0vNK0EamcDbMiiPd3LIf+qJY9qlfTE1r0Ig8KskGCdtgeRbxhpUQQ
yir4GCMhjuEaADqHniywn+6J3VTRZWPWaA5e3wcdL/NsTu6bHMZbtIS3ZZ4GVeyp86uc+cnJE+zL
OgRfgowpoM8Og7yIof+cjIt2WlAlsCSyJfeLcONluCZv0gtVMUUzJMze7JgSDZ9OuZ7qyM7f0j47
9m14D132MdrtB6RUDInbbwdpsvWxi+yvaN6jpo/UWLdRirFDqR8dNdXKZ3eSzMOQJ/31FCwmvmPP
Lddd8PVhQYs/jn2gqpkN7thJautkDnlDWer5d04EPzvDrjFzX0Ppvnu91JjYjHuZdl89RwaAQ66U
unJYxqQmK3mc9QiZGVmTFaMJTBExc9FEm2aKp/xrq5z9Gocz5qgw865CQzwPLCrS2a4FzRJWDpF9
SbbsDY8FuoiAD80w8mrgMTrcQpNisfLblDhZkdYc5s2e07Q7QjRUALoPLo2yD+nQR3nnV5injluq
X8zC6tVm1cj352Qe5hIEvol7oBDmi2u2bwTad6rCuF/LaWHsySyqAgCvFvyQiLEWey1PZmKn1Ma3
lOXv+eJfehOXc0QOO+3PVEbHbB9fbeRnzcDG0mf6qAXqZc6elKdft27+sky6XER2BFNtOjvWGjgk
H7czVawauqQxbfB7hUGggrRyibpP3h5/4IhKtZigGgI0231WFZFeLehSK+H2r306HvdtgoUTl8Pm
6hlCfRi8yyKxe6f8gjORzdhupgR1aKxnS6yMO5502OTx+DaPe9Wx5ZujplCgMeZztNnpmU5dOcZz
wwO/iTy3ftvGpFk4eUmkKuaFrAVuK5WfXZ58aWdd4p7i9RBprKK9yrlsHJ8haLu2SEH+E4L+lqal
AX4v6PhrDGd5s2OujoaICl3jbIiZ300Ynsd4OXSbOUUdujpr7YnSsOpEVJCIQyJM28MqpgMGU6zV
NnyYVnMCMChtp8oN75RT8W3ul4r2fYn+UY3TfIcb+p56KIMZRdP2k4cxnp4nBYCU+yvQyoTi3a5N
KgK4AgG+DF32afJgU3Xokq0E87iH4RyWtO/KoYNvtGaNl/PpAZfymsft67ouUBk/Q0MeFGONZfwe
megie80rNajXpB3uLutAly1eBPQZw05OtkZT+kBzAaOJjS+tL6+DA/1CRw9XUu1y3Cqb+HMxmfCJ
dlqWe/7hRq8csPkomgf4qHe0pK/DcCdlktgHvqirymbUi+zq6fkyKFkNMfayJ05Ti7FfY4/lFsZf
MRu9FOjyT/NAH8Kt/zBK3x2dGCyE9Uz6veyCOHsGWHeQAUMlWr3WSZxctY5s4XmfAHORxSQ2+xRy
AqwdczSEtb+j4T8NyXpdICl3nwMgEKA1fHq+WYj9fL1sU/cs2ayLJd0u86DqTgPEDsY/sC5v5ii4
2FFPpTL5VAI73ad4fIjCcSgTap632L10Q1ulPbkw7W/lFCpT63AZijVHNW29eSo6EepmZf6RdS1m
T6wrzLZ10kcfYdZmIBL6m4j02xKhdHqD3Suu0ktEXFrRYfnlG43uov/Yzp4W058ikVd2Yt+2Ln2C
Y/SFxFMG8q4/hnC77DzLT/AiXiNUrRneIDzO65p3P9zmzt2WN22f3F3eH2nWolzC7AlY3lVLmzdp
sDybGFCBmJyVAbMXGQWnmI+HNo+/ZLv3iCfQqUJ4Oy0UjV40m1TZLmsZ0eFqtvF3L8LCSnKYrfeY
J933XG1eCe5yaiMMfp+jnMBHN554xGxShT6/xEN3aXP7zBP5rPEw07KL1Xma1Q3970OwPCpxU44v
A+3sYSQr9FOa1RSuYDnu02O68IeFaH5ovf0rHOzCjPYy5vpx6KYdc0XrP2S7z14Cijnc07297Ttc
OZMJCqWxEf2ys/GV98aWXQtMwn2PusJh0jp1URuc0rzLi8Dn7sEE/lYM+X6bcQPUY6awL7A/hpNy
Mj1QG2W3ATXkuMo0+OI+fUGfdiD0Qba6IiVrfhpsJEuiJwCfbJm6g4Gcffd61+9YdPl+YX4YXPGE
lrXkqxpkI6TX1cGyfEqgLGlgJMNElgM/8nXoXsa97X/wkPT3wUlQH547WYSm9SvNGHneHIvvYdr5
+DAsp8ex5f7vbctBYrzAaBSilvUlbfe5kX73Y+hsuxxbFkVhIXqqv3lGOnRII8w9kHo2pc0zjWZF
ODnitX/ooSVlO07Lk4R7eBScpC8hy/eviRdnj/O4ZTcvl4EowY2WOmd0r9QW+XW3DPYOdBh+a73O
/zAgyUdhhtwW8dDOTSL9tuxhww01o7mEy7OOTZsy8yzxzdQO8qZuZwVRRdDDJoXYWC7TEMRi11Vi
V1vCVQ+hxx2qT7/aS6xt2MBOIBB2bf4ct8MAj1lhbhwgLlix4v6bTQBKgsK+mWu0EXbNXJzgO5qI
eRum1pYtJvfzFpvsezfm6M8EFJRyHRVZprfKRIP94uu1L0xIf1OOLiCcY7JYDRoAHhg7HxWZ9DnT
mIkMU7/6rvtI13h9ZKAHdWC4fNVj5OsiEmp7yC0XJ7dr/rLEAKuzYYAy4KrVvgRBmYp4KjmsFH8E
+WlRKGFKAqDG6f5jgjdoii7Pzcl6ajjMakX98fe0STM5X6RYJmwglDZJ/SoSwU2AuTcW2O0593d+
YWt8QDDhCdZQ+NyNO3SwXPDffaR6KptNU71BbX+1yu6nIeTgZGqdVAUNu9UxHQDUmdvqFQi1IiFQ
04YDUXfJ2uzaitS7OdGJpEg3K+YiZhbkQmzDI3EGltkU0Uu0WIPeYdrPboLERWFmqm9MhWGp46C/
tF3UP/ki/ZALkQ34j2ooT4YDtFNeemk8ssIXaOyaruvN31LBsAIUzCaex/ysY56/5CvPt0JpoX7t
QesvJdXL2MjU6Mds9keMa8nUVXon+rCZfIfoh3zDiJ9Ghz1SywpZ0MNMXzqKQoMT6tG1XWx0Vhld
zxGfB4b9uScAHd3Mt2a0tj9qGKBLldO+hfYnS/QazJTMVWzDvYRjCAKw0j1/HEftjcXsPAfFuLqb
5RquVkDX90AF45FvrKvy2HQgOmt8ZTDq8JpecptblVax14NSxm7ci6wXpPjbPiGxM+sAKCEnrsNa
pj5pUa9bjBJiaIP3POmT7j1MU48WtoOzVaWJ9cPT39YukIGEFVnTDQEr2BsZDeCNrdK/JTJV6+Fv
fOS9SkKAirnP4Wd1DL+rdFjjtuxn173RNsRM/G+5nX9k5P4RFvp71OunmJEVod0/gnD//OP/vrKf
i1Diz/q/Pn/sP/7+M872H3963H4vq15+/8v1+6z+pdHTL5xZFdN//pm/vAR+8T/eyWcm7i9/+C/x
vH+Pp33+z//uP/4lnff9F55oUTG1Luzn+u+h3s/8GvJI8L9wU4MsIbj542fc5v8JN33+vr+k9Qqh
Fyro9Ntrlu/Tz+63V4px/T//+v99yb+n+XBTZwT2cBNP3D4bsa8wRQ7q72E+3BERiW8cg0YwGXc1
xzv6Z5YvwumtfzsLgQew4bg0HsL5zygfntfweZgoT+H044bFeO3/SZIvwB3m/pLT+q8X4z/ltDKG
emImAWc2xDbXbGZNvrLkRNgwP/dRP8BSpekpzVpXqnQ+bYx0Zb8tv5CjyEoSdh8E+/c7g2XTZA5l
PwbnPW+CmCaaU/DnCdEBzeXYuE/rIfA79drDa95oIL+uuOWFGQNd875FFU0+q4nvg3oHVhTCX/x3
lmvAVq8zL5sSQym0HE8UMZHbNI3j0yeLRUNSPwKYs54/hXe/VVsZRdN+VJ8vJFMAfJWmY50taNL9
mALebQiVSPvFQ6P1NVJBtk3LMXVP3Zxd0mk21QY3N4SAgd0z+hfVyUcllvgxo+MXVIzoouUMtRUb
V6aeqRlZynzdRvjpr0EL3UHDsS92YOASw9Kj78yXiHBTdfmqkM+IPvx5HaoOMqGCv5EXIs2XIuME
5pDDFCr9qVo95R3bOO0alcfZNexS9jOJLJwZPXsfLOD2W9olCCOpT36yzUNW53Oyu9LzUkQ+WrwT
Mw2ItNlAsfM0pjB1aLK06JmSF/sQHZwOcKlxlS38sYdZwupKWgse11p/RYk0U71MyguKOd8ixJuk
XU99SIbj6rztlW7RT6uTez4y7zXn5tui/UuINjnn+VrsS5SdYkG2u47XF7v28rxs7nVe2jrHagOy
3VyxtMNUwl0EzCM0KJGl246t4qDUUvbHbma/rMqCl6RVsHCnPb5tiSK3uEcPM3vMULbNm8EY+wmA
029GgnoSHptyHm1/6ILJ+x0R8zVuhTyY9Q8mxeXAO3DQKV3IzaP2M+iRBi8iHHDVRkO+xz6s8S2G
JVYYyqPTSvprIOKtjMUwNsT2pBgRMb4nHhrQQK86Zn6N20SJu84+sRY2//Os5mUuCVnCmqar+LqD
Hp+yYdoPAbzKsxoAMAiWAa7qOhdeuGxva5ykRdBRe2FqYY3stCrRSIZjGtjwNHIQlGDDHVyKdevg
mRhqxBNuJEmvq1YoVbmusthKVmBoBUBkPHhVgi3FiNxfDV9+Pxg+jLrpQJYWBHHC7V1kk32eQVqL
jYbHUYY/QQqzLyuw20FQ5pVzjPhMs614F4WH0RP6J2zBADu/YehrHS3inXq/p8VC93szgMzsJvkm
8VgHr4DG7QqMWt7LzChtxlVnAPKJKfW0Bd9on1ldsD4JZTlgsIuPHLHVCtJpWY808uR9GTtXsknu
pIC9v2HMRsHwabafo8x0Bz+Y9luqd3v0ucx+pVMMepbBr5vZAtVNZR59ICc3tIiJcfihOkJ42O2Q
RCPS1uASdC5x15WWnkfI1QJ3BWDnLlxRLlpk7KgFQS6CbAdDDFUHQRJv7QPGJlKPAkpd9CZpRjLm
l2nL0ltsohR5KeTbokITBmc5xJjBNh9+lcN3/eAJ357WYdueMcDON5L47RU5AnXRWZ8Xfb+S97zl
Izwgqbaij3xo8c8mAu6cLqYk0XgW4d5fosk35yjoyzm15Lql8N9b1/7O8v07nP/4ImnwlWfTD8FI
UmvTfneBRYAvBlhue66LzPp/wD4QTSPTW7KMbwIBTBFsd39ShwhWJ7KvEVJ8Y7E7lRYkwy5lu3fW
SNQksRbnTgGpx93w6HcaaDbJXkYbTMWiwxZxuUhXarJPm0CeVH4mfZJkKzzBPzLneMl8GK9JFwxY
qXDs8sF/DVBIOVOli8GukLkr14hVXoCdBTf1KbbIu03k3d8BuMmAGdwM0lTE2C99APROYKQifWv4
1cyj+xpx+9b1Y18R6MJXq3taCjn9pJ4NDzi4/txmoGPZYgcM4utnWAUxEhNhmJ5mj2AgIilSCd3S
bA7fAckh/4J+gaB1yhYmUpji4iRTBZ8Dv/YDCMjI0Y92nZcLGRFSMsjqH/JtPS+O2pPvlmw/IICw
F2YIh2O0IBaThfCAst56Fxk7lH6HS8tHhK4W7pLvQ7znx4kQvBauG/0y56YJpaCFP9/b3k6nXmfg
TsIv0gVxUhrEmHQZB01XeXBEVsFr0nnLLz6hj1u2L8c1QhGau65KFqXrKejCcoU5UIOwjW8yhvpd
0jH9s8r+Mviu0ds2VCtVsCfTDaZdv8JETkgDsD4D3PHXdEr3o1ZuLQHVMI7xknAnTsROAiaWeDEc
gdy231wj6YDJlsxbSfFlITyJ5LPA3yuMmsWnoXIYmb8UaJK4iiHe3BBQW4XRRBsUgLiA/EdhEFsL
da94flDLN5oj08wSp5opMvjtwG+w8/yh0haD/7527gExBKRyDF9/RoFuj0KF3iHJJce4zlj7oPWA
ZTd5ozwAnbtCcK2ed6EBnhwQI+2AFzRcIrjfeRPBvwJwXTvY1/TsB4q/Ik2OnO64Nbi9Cj0F8XbL
wQEzfwjqPgvkQYeJqKYVvpgcukc9zNF7irZ8BgtmJ7nNCfL9ibv7oZ3LxIz7OZTyMcMl+TVMnSw6
f/gjsrS/wWgYsMhB/Jlu3VMqyVD7ppsq1A5X5JonJxV70wmRBVoCwV7gWUVFEhEkuqCGCpPEsPOE
0Eem87mKkkWAwbaI9sAZLMg01g6E+w9Xc3bQru0QsiVz21eDJ8R39RkXXl0Uv4cidgfJd9IYDz0i
xij0mW16pFZFpZoT/4c09OecwrrmmXtaE/5GI2x8t+MKEc4QuHZfmPdpqcYEGaPFIJq0xM9rn6xF
oCXgY4t66Uh6z7b13VtHecNcC4aRYbBGeOTEnEqeRowbB912v/AAOfbg5dtNEo8dphiwViG3+210
3QBg1+5PyYigTRRJ89ufyYPxlq8eZ4+I3w4NxLUu3Chu3AY3jejBYc9lWG2731XUaQkZBnnaq69T
Kt5AKspunX8Omf8msy595FliPwgUWz7mZbKQ78s4Esg7IHBDWU3l/p7lSjU8EQ/TtC84O8KbroOY
Fgu6WK/4gG4QJ40PuPJA6fwrIT4IqJ7kGU7djwSP4zx62IsIzu28NImOaqJn+jiQ9upngL4Zf8eR
le6+EvIZ60N2sl3byrppK/TiN3R+sRbLo2T5Zp6jNIDK3ocPwtrpbKMcxDofoC1p9LzTsOyHPapy
lQ432W/wlfzPXeiQTsyFTOt08/YRGY7Mf8bUvz3ZJf6IoduLsPPc75jR4Gg2jLc+wubGwydrldiv
4I7s1rV+WmPHqy+oQekXC0X2Os60mcARIyBKKJjgNCB6c0CSTlQDqm8EmNS37ywbvSYOabNb2n2P
FwmvZZ9RIcD7q8+b6Dz1LUzfvBuiPwRE7gRz0n/CFvslEqgTK0eNwxdRfg9QQGF1YLfsWXLACTj6
EY08PEvPT8sEW/7uLWnUIFrubkk0zyWTCA9lLSKHsFpBhZYVc/1IWGn68TNyp6dnNID+YaIzQo/b
5D/QCJdPICCIK6oMwpPIEzzCZqU1TeBkq31YypZzeXCfjk7ACD9nFqcoHJ+iRiaZRrACRmfmggXW
YycRGOBW3EUwQCFRJBlNnu/vOTLRjW/6/IzjAvpA2z5DUoPvV6fy5DFxNn+xSTxAdhD4q0sywnMH
jUaiNgOkR4Gx2cVnWXRkiOzinEyKhMke5/fOz8QzQ4rsmLE9xKkEmaDeImcH1Y0jnIXaxujU+plC
Bs0LfkTxim6nSHhmm9UvSsSmFnpzC75Lnj5mou9gbHUCMQMI5s87Hb22WGs+gh/jftcAfFggDEo+
w3Uu3LL6Q23oMt/whDVc6Bw0oxgDolANOvySaNTk6uJufSXd3h8y0qsm0bgSbm8Ryxl7P77ReF4e
/CX/lS3EPC6b/YIP0t3l1q+vzJ+XejQRuRCF0QVxUP9VCykeMhhPWEjJ/oyZMrtSLMmaRdo1kb+r
M8x6dnHjFr37cFbfkccRP1uU8z/U47zJ0iQ/8mA2v4VK5R13i91eE9aq16mfstoJoq7oOsNzJ/kC
67NHqM+uMCFD6+odw+zbOEvvxDum7jqkXl8abyNPuJsI4nPc29/dFPuntR8/Vb8JDit+mhd+1P7K
Y4rSjWAVYpRrdgiB0u5MDcPr/DmZ597qnTwkQmqacXcmM8k/CN/2r8J8Rs0Gf/ntzC7um2LitNrA
Hk0i5huIZXpUfWxecXZjOKjO6yvHx/Sb3Ih6QwU2NWlXwMx+SvOyDVYcgsn2/tHXKTstWzJ/xRGM
4EAYlWdKJtPsUwz86UNj9iwnGMjiX4FyrvKNmOtoxGEsEk7Dqw5DuhTELqRGq5UV5+2bBe8CTZXf
2RK1jUsBgv20e8xwDKJEXhSxyy0B2fRxiiogH9sy8EYak116L/vlHM5lRBSLd5ZR6bHhPVIefxiW
BG4eKl8xb3Hd8hZ70W/W1WRP0YL/KFavSeCbtn1u/i9557UjR3Kt61c5LxBCmkh3W7ar2lRbNsmb
RNOlz4yI9Pn05yvNSCIb0+yjudkbOBAgQOIMs9LEirV+F9cc/wFY3w3sJ6HLUhosuULb9JjLXl+w
wqHO7a7+CDmldyUy0O86pVoEvEqWw+zeuzPiq6VPNOrHtPXYnDsgzzCYfkBmCzBJ66rJ9daxEk3Z
Ny8N3+N1JwrQU4ed/7QELuyn1TJ1yy6wHopJOtedj+C8zJt6i2nFsbaiHPoLpYN1CHG3dUeDLt1x
x/klDJP2UwW2sBszfcBG0n8ZMLNdjxOczYyh47Gx3GGtogrJ3gQjhVglF99ByrJ1i7FzU49N/akz
g7WKzlJn03XPU6rwSSSIW8boQmeDfRX09LRNMHh7FYe4DqJOIkqlN63A9AFN7PIYLXW81bGjr7N0
Cj/mWHKQqjTxPvLc4Bgw4z5mfSD2XT3lhyApl2DNFA8LIVOTFivX6yFGqimWX2RTlavKC3Lmhqmt
10jZo13a2zDmfYQil+ZDfck7b/xgnDn5UOcWzANs+2Vcic+B5xeHSCc4JuK+uVQTQotG1mpLC5Ai
LkPEYdwUe8f5m+x8kVyMbW32cVA9EFs1rNtMp7x/pJDrIgaVBg3odn3ZgAoBJcJrlPNDs2gBQIt6
Z+yj6aIUOF9FW++9MkIVVEz+nVQWAyhDarH3JiNuij6cQYEcj2fuUydTqJ8QKc62wKSxV4MMIZkj
5PzFQH/uC0SuIjG7RXsvjYPdlWmpCq5DkX3qyna+UmyVK6sHc8ilsK4q+kfoJXFXyax88CxhraWb
10eviId9CKy+0zpbVn6EYNdKmrxfWab9oeog5GONvxvH7beM5S0KBYRWYVeZjwY1092wOMi/xhZR
X9/6u9oRCV4sNe476bj7iZvYS2tKNsZrE6DqSB503n1u2+yxjeZ5L0fE3kWx1Bjo+u4iBzFkWEAk
hR82eCmWIIK3lty+wJe1aCTMZWouk8Ds27jLrxuUp1DTMFZwoZeIQuOtqpvgYGX5eNEvMoAVyNFv
9fgI0HC638G3vLXjDfoQZKZ9HsKsRsyBsNgIBF15krNM7fA0SvdDEUdP5ydP39ituji6cXSp11wn
PsZ0pVtEsb27UoVXf8nDJqAQg12sZsTMn7Rtlk0/5P6+CJNiows3v3HPLkge23KY7H5PeS8u4Rix
ghbtWTbpHXy+p0dMFuXhv8foHxvWcPUabP8FoH8Txv9fCMljTT6fh/K2Zf46q1/a/7P/bl6yf+cS
nbH8P//FP43zbkSMCmoSgr5tG3Df+jfWLjyOnTjb38+Zi7b0ZYhd+d/Gefz2ZA8Bw6NE9bzofO5T
+y/jPOHijvPPU4nO/67veP8V3I6h/Be4natHkiQYJ3ACMH8PCzh//pN3fpjqCOE11gT4Yuc25Mtd
LUU1rLx2bm6c0vns295pjjI46S7ZLFVooWfsHBjt8qIOevtFL2N0yLEp7lSA/3hMENW7AtdiUyEP
DY3Glj/mDPuF5BNqsJRXTX3D3MEAkjOdux3cttG5BtBrEIAnwbyWk1NubL+9yPvkVrcx4tY5Pw15
r3ZpN9/DUe9h34rVkIZioybzXBgxbechAaNDa7/WZtA01F77pObIXHU+24I4c6p4cMJ1PZknxqn2
UlhGfvW8uN0xsLGtcdl9IZByz6JOX/qglg9hES3bHE52lynvm5fWN4qmYG95ne+u0Bfid+maM8us
EKv5IBG0BZ+UKBVkbGhu8ywJ1siLzOafinoYYkg+i9mVIWvrI6Hel3bZrCR2v89DLLlpnJko8CII
OleoD1qND21sxl2HbuPUSgjtpMfP6DS2gEYQEBXIalfMaXeTqL1NXKtppdOiePRAm+5zrHgINnHx
sCVBXSJPSWBIIXhrd4M4lNKN1TgNzQ04Tb7t2nDetMvyZPkAp0KLZtVPxjDetfUh82PcDEYl6zrP
vftmZJqddYhkDJEVWgm72i7FeL90tNNSQtiHaUn5j5vDICckT75aou2IBZcWD9vZYgDYNKCzb9uM
4JVOYfe1kIdeIHZz+viLyXtrq7pe36Oe/OBZcjuiLNrV1nRfqfk2CftwHWY4BWR4rsCp8+x0vbVS
5dkiMfefwql+FqW/r93pWcYokRdc/asoSS32AnMcJz0cNKo7Bj/PXEwR2g3t1ziCipEmOYezwM9j
zGMSyGUX9vY+jLpnRu3+MRU4pPzKa1+W1tz2YoowmNLH4jc3V/bYfa6K+SmfvA8qan8UC35mYYa9
aqIbH5i7AE8U/Y8E6Zs5TEPQoTRRdHdsNJ6aEJYMZy0e3GZwmVfz9HmWJnROVhQ3N7JuLQxyOaaD
07DE1akPyxz9oIW96kMnlA8iiy1hhuVKDe7LqYzESXltuayqxQZD9EL37BopIQJxbmOf2KYx0cj0
P33iP9WFWyCVg2gPeBc2Fs9mpoKcffmF2gxnmmc1J54jr9m7qlPdqETduCbHGLW1tINWfwMyieTO
zTLUadU/aTzyP+zsm2lkXMBOLUynRV2pD55M/Dsom7TDkAk0i39LIJIF+gWLcYAQPlVjMGDYPnvC
kk4Gwb6FMz/GQtQCUBph/spCxNPvdNlolps2Fcu9iEt96IcRB3zgzk54KEbp9ZvCmeJHG+4g3iDV
LPRWgvre+0PAu+lcVSfrQGnlbFJ7rBGOyHjGkIi4xWtY0A5YoQ6nBfgqarOh2oy6x6+k+xgLijen
BfOj0xN8IGo5wR1Urm92ThpLvVviwLZWdi27fqvRIuQ76Q9pClgn8mzTIXiP1h0qPgD2boqfgWlb
sZli1SzrRdXeU4twJl1h3GBvLx1BE4afSuvLQJNnsbKDBUGFq0x6aNIUDGH2s/Y5qeDuf+T2AhzZ
mzC9GxChOqvIriazSuhUukMZgJAicCHi46Zqg05t26RbumtYtkzcmKgGiLFEn8y3kdWG3aOYYiQf
ojqbmNOJF9zQ4hSHIq7xbAYKQH1fGmEmpJETvsk2XphQZXxfRCkPpImyOdoiqJsXnr6Zh1XUGdf7
OoyDvI3QX71MyDpf5Dh6KOMyd3CxZi2y29XsrdG6UWGGqtVD6n45BpV2dojDlAd4zqZxR38coDUf
o35eu7AlBeB2n4HaJN700KMNwk4dQR45YrgA2L60cL1eFp1R267u6jsv0TdZbk0AjCGM6BhMu75N
mlOCixBSzBpPgQpiIhgq36xmxTOG9Xqxk3yhWc5uJuOL/RylzarNWrinxVPbugJ191lsdVwyPXad
Xk00qBbq341uMSxZFq6Yxe69lR/0sNu9jbgkcNaROhs5Teav3cLOyGPp1XZoqocyGe4SV8Zrxf65
XmoMtCtCcMx1PhdJ8WSsshBXcYtu2qFEj6rTQHOh5X8uUBBNMFTJbd346tggzVoh1vIOTSJukCcv
l4Uo9wZaAS5vm8T1dTopC/2zvuiH+MVdsLd1ZfPDKHhZeBYcFcK+zSKMp1YeKGJNwmATlL676buY
mtDcxucvtHLAwV0YikwAtaGdyVYMYc4N8MeINSfexRZoXaHcb2r0PuKnsY5NC5VGsbmO62C6aGqF
BGXWwyaGxEIa71w4c7MVSGL8xXYvgMPb7/5ybrSzYqOKcrzg3DzwgbwTzcbv2ZpzFTx3ff1obDTm
Mx/ERoqpWhGTEq0613yB8yq6jTcN9yPnAGcbnw5p3nY4gBx2qrrTuLmhpyVRDBs/iFzU1XO973uR
PXgmzBgW60UE3/B5muSY5jLO1mERlt6zrizsNmklnWXvy2T2bxAWdJeOIFBoh94PDYAXj0OyNQRT
eKu2VEmzWeaoju+icsaKgxS+tVaJV4/slgNC1KhZ8L37wXApF0tBNBGQcZdbWO7yIO6s3ZABla0q
aTffMZwNalea2vNuu1TPGarAuYg2baVVfVnN44yxd/ExBhRBWLtoUhfbPkqZxAiaC6eU6yyL9Leq
qlIk2tiy9cXYWR3PdHC87oBxLZ336Onn8aCW2QXKzetCDp9qkVbePkqL3ja7PDeSCu1g0DqkKdDr
ZslimR/RYc/2Ux2WbL61U2fZhdStBTdbSze97Dtd4ILwIWBoQWw7eF4Cm3XlJjKBmHOS1m+vS9FW
ZoUjtC5vfTIv+lur7ScbrFOIJd6G49jf96EuyBCyvPoOEe6ybKHMbH030/N86mQ6yFPjB6Q75KEc
ylUNT7JsQqdOggeRoMIk5IAgkFOuA5o5k/Yq2sTorugO6ajQ9PktEGGTjmFKIEqG0pjAGLvZdcGY
Jda2QLZ1zPFi0jV04KkiIXDkqarmYtmocQ7PYSFeLe6dxXzyqiK4IK8O5zuMCSVS7+xy2S/2bC5E
f+5pWzahIII2ouheRkNG9oaUzko79tcoFV+KrINnqtwM+4iJRbgu/Cl/6GXMzwzDGDKoeRo7/9hY
1pa+bQNOFyDDlelmhBDeV2Qc2YFGQtZFyROo3xry6Nr2cxvBUR0zAVTD3thuiT06BsfFRuQLGR2k
VaK8q+pjr5tHn7Ca1TDy/dSQhn0s8L30J3yB4x0P+DnN83Q1udC0YXHstG/WwVi0bHn6OE81UG/v
HWiJTolrq0+UsenG68LHOEsfekGogCu3Xll2W9PWH+3c7qk4DS59P1pPuvtQanXbRv1F6tRfyrCp
4GizByd17yCHF3yFevqcJfWnkBU6KJUdZ6vTFzZfn1ekG8gvFKA5ViFTI4IQxfLFHuPrUnsPHQrg
lRsM11hdRwT4kb7KCBhbNe65I/KjZ6mtDKi6+bEMSbeJPZtZBWBnCsabgN1lsKM98ptrvxV3QFMf
lqC9cefm1svc7IgC/6tCNrqr2kSgPnXTvZt2iE508zFbEMuIkECAeC6J1imV+jL05qG3gnt7mZED
JMN1KqMLZqldm/SX/QQTGLrQoqkJrpYaXJddG0dbd+OV9l2gXMaIUd1iyrrjrKOdcLsPA25Q0I82
YokuZu320Alz2H1kq6ZFHvOrXiCQnZNwT6v7sUm6nZ41m3hDNpX2gGFGsL9BHR0MD/v8rDjFcPUt
djyzxxn5YmIPggaGro2OSzJ/IN1JbZWL10ol3rcpoilXC1MfagK3Wr4MZQTEWpf2HtjoY84wdKaZ
h/AS2fiztejlu+WL4SqW2VO05N3D2PrrMziqs+lAGWBsnSZ4r/hoqvmpQBxVLws2gTq+Hf1g79X+
VcvsRn+5zQNrwAjWXy1qui0YrG50EDzIsss3jL9IYwcHqBmHDRbovIXNCIPPYxlu4CjVvdS1+8mT
44esxprUDs60at2MsQyR/tqr4ttUN5Cp0SLgswrnMnYwys6tzeuZtV2gW3XmWzKDbos4VOuktcbL
JlNfF6HgkjHrX7HZqFUwzfZ2mablwXi2deDvcJI1hmP4Cs512FZZ/j3SAqGEHJrj1KE8KMOo3y29
Z7q9RD7t7MfBtocVu21fPRfxJKp1W2Ce30qoshM0QyvTldXRRZ2Y4qZm1zpO1h9EH/Nv4Ua2LmjT
8Zl3xk71vsiGNt8y9khJzXNyK0GUHA4+1Jou3V0TtmddedvaBbdkkA2RFeThxik8/hSVNOi/wJv1
GPb5bKNLICWgBQz3107liPxq0uEw0S4l0+Mwxc4nIpbG8WqoJqxSRGNklzlsasQohNugWLNZhIhn
A+PTsJk5OhZ5vXzWpK/hFAKAUdSEOd9Og7fQzZqGuxIjLqpcjOPO8hBkgA2owVx5WdumFw5zzHXq
pQw80VjRkousoqUl5bD5FsdqOPYMVgksNVCuQrt0V9hdWV8K1bo/3MTVj3WyZKgg/AQFOiTYoWwV
gyc2uhevXD4m0s1vW92FPLgmSo/ID8NhNy2OnwMHtscujG85Iu5Dh9UCn8NNK2ZVbUznWNdVMCHn
warm7bQURL45HjCs39c3xhWXUwBcbeUwhMmAdiCOmemR7awbkznrkroASL/SC5kVY28f62nBAEQ2
l8Db4ab+lUN0Q6/ZMUGX9+RKfXCZAi/TYLnBIIgxd2zWBJIoEJDqpUvC+aItJr1GHaRIEKtukJrT
W3p6RMjnfDjjwNtq8b+xD91McrpKtPswhX6K08KFkMZoGYsXK6qjh3hGirxd2qxLdmXb34NsxVd5
2aIdcUUxPibN2Lpb+KjyvsG0gDAqJ1dhazPOATz7jd9dBZxNjyCb6JZ1k8uR+2lGU1zCjl1bKY4i
BPbMH4ODUFNjTPjWWt2NAxgUY+xCv4jOEJoBP8ywg5z7kjtzezU2WDyxmX0iEC4BonVsqIggpTKC
sovpawU8QOsR6XKdLDkVK3TuGR8Z/FPwDoJXIve6qeePgEnfRYKnit3aepFec8ysobmbJvJ8DAVz
z/a81A95oWn5wlG7/m0je+bJpDq3XkM7i0tGcmSXhVH8I+jdG7Mp/DF/Yfrh6fQWNVNmPq0YFue5
IlfEQfZGrC2JBUVZLhNwW9U3m0Y0REGVHstfJgENXW7r9I69O5nWBp5/Ny7S3y2ZhzkuZnAv8b+4
M1ld7lDDu7TmW52VPnv62IZWQYTFyIJOZDqaa4O1tL03fQl/ExhBBqLMmwGXhx+POfIYjtv4quso
+DinZyAulYPYWiED9VrOFX1rMqtzm+mmlJ0pLAxixSFnp0AdM35RaeGJY93NNcoSH7v1VGENSyxN
9MtgNQ+2LLpLe/Txs7Vu8CPTFkKVpAkuKiBFevUOWE8p62tDMBhNI9snjv1ePQVhOm6JILpVZzFV
lVjtIeh7TmBEWjDyAe3ifgpw29UOJp1RbU2DZ+cIeUSalO8kxr3L53NMW2GHbAqAgwU+nXKJ8uMY
iXnc2KSVJJd4opXadzSs33SFgpnEl3D+of0kj7aRg8cLFL4YkQ/lVNob2M/6mE9FrA5dLYdsVSMD
dg+Fay3o3Xq7nS5bWTCyICiMIkgjNo3V1MA5gMQowLYMTV5yxDja0E/qgsKbtF18sgH55nVjNXKN
2nz6CB8RPaWzttZtTFoSxK6NXpceq3RJNsloLkjpMHAZyFEkGM93GTt8k1bi5S9jgPi64WUnmN98
+TQUpQ0nbxEApj1mhmXpowe3SJcLVkIUgUZx7Q3CBbydVp0GE+ZIkU71KnfjpLpG9TzZD20eFMQa
QfZpMiMzK7twvUwzUk8ML4fCidv8ZTGWfmAcbOMVg6tebst2TKaXKW8SvPJBMnuP3mB55dYYq192
JvOm5aJQtSjxDqd5CXIXyKfRWHV9TxOs6js3nDPzlM+ulxy6GJkuXkGBiIssLcb4Nc6tqNl2SzNg
YAlr7OtYyDH6X4V+zDMY655+ISY+J72omwZXVwWVkz9yK86y4ngHorowivGi+0gm6V2JMhtZUjEV
n2J3qgXBHZawf3i2rr5kvJsfjNt29VErhnWkBs2mdUviAStsLvWXPsmhioi9LPtN0ln8xtGBHkDo
6CbWCYFy90UKKOSt4IsBjGy7Cv8O7sgzueaPvLqR/axLmkhvp6LAvxVaCK6wo3XuQ8wOZOP+BHtZ
94NrrhJETAHsaa/Fph/Ltlqftdbgi56M+G8062t7shZ/G4duesf0k/lAX6lF5o2x+TzF7DsLih6d
fMOuS0JPICo3OlLYRLEGmluoEPBaKCqimkg0kZcZAWayp5Sp2G+nm0iW6aG3HXqSvESejAWM5LVV
F+Y5WRK0PMMGqFDxAwJ3KvYBK+tm8suz+8k2GWso74OPrEyxETgD/Y9On5KSOo3ynhpBFxgoQa3X
uLhUR8ZiRyMVjbSbcBvZl8EkKQZa098syDSvkzONXnrZvFP4gXZjBboTDu5Bd53zgRSui4qe+UJ6
zrSNwT2fIn7qBR0HbdKSER+Zu3oikCzsgTMVnswF/rtBmnIRKvOS2goNjYV2qfEIDZwpuTem9KcV
anCUAE7sUwUTeWOw4h1DSVyo8tyDIFKk8seDrmYHuXB8WKbKwnGDlm7u7MfQtDHkb1t+8onBfOio
4ReQ4B6JRN19G5qLWof3Eojvq2yCxygoj4hi1AoBh9n0luM/1F2I6VddmwFOtWzmfRDl48pkSKeK
ZNlJsn8/dCH5MzUO0dwd7GNQzUJv8jyfV2PGs4AbR/oDmd3hqkw9/5c8//+v3D9fm77uzlHfCcD9
z1Ydx4eRe5to3L46e+9MMv7zX/mDYnSd87mQEXHGAH6hg4/oX24e1/pHEGEnIteeI5csy4V7/BfB
yFGewTkDGROQFxAw7UH6/Ztg5JBVNgoHVpJ8NJs+7L8jGH9Ne/agByyISpffYNtOhI/3V37RTQbX
UVMs2MsTtNjqUU64LQgpq8W8Nx4CiJDDELZRUiNZ7/P6pNo6u8QgWnwsrSL6TBDVTLaqaYuVjohA
AJbRzqFR2Wnoie+ZG8Chou6I18jTZ+IaNmrIvuC0cglUkDQUTOpICLcVdjzkGo9cy9s3dX5wZrPr
UdZsemIJcqf/2Bt92yeuv8Yfn26gAqetM1SPbh/DeE5GfqjEOafWyhFM4zWsrG0s5oEmugy79DGn
nH8zmT2160yCmT4gBsYbmdogZytZlOEDgpIUNGPJQdY98imq0UJnWgfVeiLq8lZ4jB8EEU2Vsw8B
CNsVk4xOPjiNW/dQF+1YwmiaOdtiMLWHb1LrvmX4GlBIn2119doVkSDVY4ptUCll22lLmRht0vVs
DQUaC+619IvhuZcueLyfB/4ejgMQTKkEWskxk4NXSPXJXSq98TptC/JP/bP0wCgsxtg757DaKhEn
j4sd6f6G/a3fOzHNIF1HmFzLZpw+gEFH2ybyq+uRqZ5r3/Vew04JekILyOYxWqJFJd4kV3w627Gg
+M0Kek40hjgXDFAuMG18oVHhj0Tr1BAlSZ9eyGyWuzRQBXtQIC+xYWxBflfayi87UzzqQCckV5oH
UC61y4jevgvsAlpJZM/IDVFVpmm+N1lEBlpe+Q6eJoZqJCsE89rPoRFR9ZQSjsXA1lVpk2wCoLsZ
klS6uvgjjfxPL+H/W107qe/UZPP9e4dh8bVw4n9OEvFmnZK/PUJgnSKI+Lmsnf/xP0oU9ekfyCl8
B120E7jSxfD3h+EwcP+B+MF1PZtjKQnwP0ey/1miPP6IA2gwI0aegwpCIo/4s0LZIYZDzt/mjLng
vxI//FqZmOVkwH/I+/m1IgX84HISnT7Fdr4nKvloIbvfnWn/QQ/+PsL+8lPF/vNt/3w8wa8J+/+5
EPfws7QCcaoFoodZr3fml7Kfdqy2HUJBa+UvcfmHUxYJDQdG/MVFbCyY6j/59v+5Ckf1/HwVdp0O
7ClUJ8yNt9DI8hS4IUmNDeCY0jMZoVWw1tNAM0fuCYKnE5Dqj793h+w+P187QfLreyqSJxXb8Coi
uybNkJGSTgkm/vfX4GP4y/s73/dPApXFuGPhkSp3Ekh6CTo6UJ8xeqsHLZNPrjWuMjWjY3jnar+6
UP/zNF9tVyFG70xLh6vBJxJSv7KGu3xCyD1e5qRWqvn6b93V69MI0qpvVWBN3qnIvBdLtoigs61N
HgEJMV1pHvxOP8EK//5i5y/7Lz4R/9WJC6ZIfBvvlTwRaAEIBgEb5x45Pc7X3//99vlb+6sLnJfa
T+9oBBTPkevL06ya4lk4XXNExndhmCY+R9YE64D4iFlmAt4Mkx9np9tF2YnPk2LfCho/f+ep2r+q
mv79+vzzUvzph1RxpNp44vVlfIKtGDfT17Y8TIVzu5jxM3wxoUr9tkHb+86jfeN78V8XE+HMIU23
cyL+7mtql8D64uD29TEgEb8DFlSg5L9/ym+9xVflpOmB07M4dU6N6JgHCEZYowKyLpyQNKDfX+Kt
u3lVSywGz0RynMApGmH6p09NuiAb3A11sZH1zRJ/+/1l3roT59e31NkGzVxcO6faS9dw2OjK6DfU
COr2+wu45/f9Vx/kq6JhFQIxjDe6J3/ytj3abAJoiv77jGgkSO5z3ews7H9CHdLm2nO2TX60CCP0
D4khZ9f76JE4zP+quzulfQLhj2WInqT84TL1huZIFeBPDRLQ8z+0HJuSbyz/3gVE6RI1C337+9t4
6zm9KkbF4E2EZSEXJUkW3w5xXQFRNqs+luri91c4fzt/8Zy8c9H9ab1wRkUV+mGU4LsEJXdrGEmE
XfM7v/+Nt+C9qjuMGbGZEBHfxhHWj7Lu3U1gLHsdYRfaduqPU7jf3AHf+GjPasmf7yFxkgWLoApP
Ga8iKgxsyTjtiaY6DP5MEm57aNX294/rjb3oPDf9fCnP1cMQDCa9xRMcoROIwS2sZ4Jar8IR+0Ru
naD3+ILe+wBQdf71+zn//z+9H9DC2gtMiYAjFHexTVZaschV3cmatDbP6sgC9gkNK5zwcxqdD2ZR
ibv1FltfODWpawkMRq2HrdPEn/yoH0nLIhDWt+bvmCZj0nSyzZJi6laM8m2qxAHoZdiQNw8G/fsn
Zr/Rbb0+XshzS9/qXFHeioJQKZxUqDzLNaeCkLAf1k9lB+YZ/tBxvSlIJCWfhdTtj/lgFbsh/Agr
izzLaa/UCAv++1/01iN9VePYm2xndOP4xrHkt34O0ZADU5J1bt65wFtryvn1nUVhI8oScv9UO9G8
EnH3aOXtO+v1rRX1qq6FRU9YcOWVpFXk0/Vyzt5jvg7vSOZ8rJYmfecyb72014VHAl0vmHJOskuO
9sTJKsPd6D+nRbKD7PsD5Xlz3b7xnOSr2pOSdVksY1ycRFy2+4oUOiuB9fz9W37rL39VepAUgilX
bX5C8YyUoU7q9ei883e/UXBeHwKWLZwRYzU5TiTOEjiqRi3bRYRyVeTDzg7o3bxsPHUz2Q+/v5c3
Xrp8VXVMHDsFJ37kHC9EqOK0CvviYlnkMc+Of+8Cr6oMEWKxQliSnzr0TRuFbrEuxo9mpKCI7vH3
13hrTjlPdD+XMrWUhU5CmZ1sDiA5ECFkPXqlbr4EBadEwNCsMXXcxKm/byOJbnI62Zl4p3N664W9
WvJh4rRkD/kZ7SnoiyPQOuWryTkoX+PcQOvavrP037rQq6VfaGgpC9PcKQnLjQrK61RUWw3p5hwC
YvCN8zeXzqsyIOwQWavbFycibDT6HZ7e0HnTxe9f1Vt38Wr1W94yEqMwFydCUp0b5XLCTe/gSm44
nm8Dvzjt8xry0bhV/M792G8U5TNY+fPHwdblq36Km1Nd57dmcfYZ5t76aMfRY01nvY2NB68QgfOT
oY5RFEL7SjUA7NNRkof9zkJ761ecH8hPu62F3thoEdenziG6Bn0eZwwh2rjyo3cqxxtVyX3VqqBn
jZzFypuTk2vfWgmvn58Rfuh3vvO3fv+rQmElcxRVhMOcCIjYA/F/mbz0GyaDze+/i7d+/asyIXzl
ITiU5YlZ9Yo1gzPk7xUg91VtKEKTW2Z2ytMka04OQ5627VNrO7sjYF/44/c///wt/UWv676qAjYK
XzuSfnkyXR+t0xLjQ03I6ITnIULF1NuYTzTgI+fuvPPA3lhI7qtygGKt9RHulpy01t4U1qkHr3RH
vSXm71x+3i07b72YV+UgjuJUnEO7T5kIfI7jQnOSyPadmVqe/5a/em6vyoF2R0msUaVOaE1lbTYl
ob+ksOfwa/1hVAuOyOtBzp/r6lPUHwmEu2g482SavgMUkx+J2bOq0anApF1bVX/T4EaxL/38yQ4O
tjy6al5N/uNom1V/tisi/qZgVvUTBTPMY4602pnq+6TTe8EZLfn06Af3f3cnd16VHQ4tsj1RTYqD
JXwazLRZiJApzadhJPepCj1d44vn3IJCOOE7W8RbEIXzqshkdRgNSPND+s+Kk3OcOw/5D2j2XZ51
Vzlw5IBsD+NwdMVz+P2X/0ZdcF6VHVQqKtFzyyW1xzkzBvwx48y05J3P/I3Pz3lVdnwCzsdEk4S6
5H2PXGBCpTPWf/d5vao6eTGGeVLxjOh+egeN5GEK0WBMjxanjNkPQQHTM73zrb/5cs63+NMOUA1t
24s2iG6knp9iGl8RnwV8+NDk3vOmO8Kg9q3FAQgeS/jvvZxXZcmPDVHWeRTdEAXjrMiO4BDKeeKY
Kzks77z/N2/rVSFqC+NmQlrxjd/hY3uwkKLZ8S3/I2F5Dvl1Zst93b+zyZ1f+1/UC+dVNfJ6jvsN
eIw3tkI0m5F3Vkskp6F6Vu7z75/ZW5d4VZK8SJORAOl3I4hcKVP6xXG6JUd7La3gnbt4Y83Yr0qD
lePTaVJL3KBgd9dpiiGOozmgz6d3Vs1bF3hVB0ToEEBqFoEBJ9ta/v/l7Mp249aV7RcJkEgN5Kta
PdqWPMWx8yLYsaN5oKj56+9q4+DC4bZaQJ4OcjZgNadisWoNyU6v+ggGmd328hwt/X3l0Jtgn1g1
pZgjFNkqzE0cwedmvL/81z/5od+sssobhZ/fqA3Ipf2oK1yhPRDYkxYwdOD3I5QY4kdI/6TF0Sqg
IkrleY9N5Tuxjs24sj4Ld+tnJvnlpOaEJnYDzJgvk/kGgB28iOAAk0BhZIhejKgEcPHu8lAXNpuh
xARoH0UAX2Ei7QIoO+M8IOAuB/gnrmS/SyulRICsgP5SB7Muf6zGg21pUF971aaVX78QnA3l6A/Z
ALXbsIcQbwru7XkfgAy2FrvOe+m7TaAc9YjQdoKVE1xjUJLI+mbTR3OQWdDsOM+VJY2V/HBpsZXz
no+Tlg8SZwV14/u5m095yI6ijG5bCc8FC3j1znm5vNrn8/3NkM6U7a83gA3tn8zWYYQjhePG80Nr
7UsgIwcC+mgCFuXZ63FlaZbCsq6EADLDTs3iWHhcbdqAUnj5DpUpqBGC2OTjbss4Afh35cAsbGNd
iQcEWsT9hLqID39YiDtDDwBJgEEhUiTKlffTwnaAFOxfc9cbHbd6NmlgO5QbYAOg4w3XhRZi/8ca
imeXF2ipkHCWqf26QobeZd0ZMeuPkbg5X2BNC9uOI0JMGoGWYT/ZFFBvXd+s3miLC6WEACijJlE1
mZqPFBh42Z10wAYBwPws6Do8wScMb/CdxtaGuBAQdCUg2J007BIwMF9OBfjej0b7JPV8ZZGW/rgS
ECDv3EDDCOEMfjx3fWN7LRl/h3zlVlNkfP+/A6crIaEZK1JMliODmDrvNOv9MAlnF+TKlzzeZbx8
g30SRMNAH857iH/xSULYIjtGAm4A6HuOFhxdYyRCyH68eVjrc5Dz1H13rJUIQswSMOK6bwP0rCHh
V/1IK1jvDsZxDo1riLOCdA81ubQ7N36S8FibeOcMzWFwACrhWXfQ4O1caRn0BaDJFoaVR1mGwj82
XGxrmZd08mcdxsHlLX6GRnzzawHU+nuLc3hoAdUl2mAGNRdaijto9rTgtDlHiGY+WHFy7OkAlpYA
bR2sC4N6tAKdTk+fSwcFfgqQ+q7s35lDIcDwGjvNowABmTXJgeTZdhzKKzB8N7WRQaJWO0IfCvaz
5TUH3nLuyJONfkkMm14w6SBTiNcfjKhGKB2a8naow7Wm9Gdt579LQrgS/ewhgSNeUzWBUU9+bFi9
C3ftLYFsKEinegDUrMtDuQEaOSh4+CZBaEq78gCI7u+qtN2hGvzJkHgNjFeg+O9H49yOG4Kur1Pk
OnaKQiYE2SpxSLnhNqPudxM0kdrWfgDTx9yFEwssmGkDVu9s00o/JhmkW/MpQ4/YAGutimw4eWmQ
AdKMuF85fJ+vvO8GrURhuOBJDS7FMgCZ5i2sQWkTCUQ0RTj7TZsHU6NBvcps0CvHLVCW5o8R6Nqx
Bp+tiEEx06MaNvaRuYdzClxpmwO4CI9Qiyr3EIjYJli0UkxXWZreFzEk+WJNB/HR3EFvCjp99tXl
7fn9FQnczt+7k6a2DfvnUQRDYXpQRfyT9eGpsuABi18Ch2pQq3MblJ7ny59bOgxKvBcQc+RVkQIy
DkWDeYCBcdk/Gx390ek6xBtgXAv+9fbfvqUEeqs2kOCZdh3EPHozHBQ6DTfUymvg6w81DKGdrvpx
+UvfX8cQufp7EtEigIFS4tRBlpm3UZnfwRLZLyN4x0z5sLJQ39/HhCuhXoLPweuxaILYsa84yT/Y
nNwVo9yzNrkfIO71b0NRQj5vYdAUQdAjyObqKUkt6II4870TAoINfku58jZfGowSwRM29Y4GE3hf
azsfjjZwXUxR9WZXs2U9l1rz+/JgPms/35xQpsReJ7U0Os+h5if85wgOMZxPpm7cOuPoFfZbZ/8U
xgMqM212h/fz3PeeXYhfbQG17yLZduYDBK9web3ScnDhxQMplEOGlrcc+Ys9gThTh79a3OoZaDnu
aoJyPgrf/WYllNYQiUIsjaIAMNpbu64oNmuo389GOv/b7DMlbmkxB6W3xRYFdnbvgHZwHq3sjOvM
iAcPsIrLs7+AJILbwN/Hok1g+9zVBffDPvfbVIPoWL3XqLGDfJanZeUtGPoe+I4xXmH8Bw+bx1Rz
HvpmrTy3EGzYeYa/PCtH0TnorGoc4q7ADjTjfToUe5FmG0hD3k0ZQD1T/Lgy1qVvqcFGiNg2YPER
5GHAIUndELlLjF/yJSabpDgbPLozOSLlhP08dAVtd9Sek5ZuwhLa02UGIv7K02Bx1pVglDgpXPtC
AfB1Et1kNqTQ0tR8FNBvRmUIfiv9ZhA70aa/gJ6CtsFjE4XvU8w6f2UmFoIhUwJVXTkjGpCiDmxI
TIMv9di3/aNWcP3Exyj1kliewD5xsw6V0WHS4SVdQzgpRp04LyOvjikWSE/OKhzdOK1c1Uu/SYlq
GVTs6UTnGkkC3i5GbMQbo4O8h4zKV6hrrIFEF+deiWvY5/ME3RdcOWXzVpaxfUR3EmrnUKqA562+
lTXYcdR57uGSi4I03OEEjlsDNZ2ItCun+7Ma8E0AOZuCfN32uU4ozEYBVcWk+iAPExdc9fCnxYFh
h601/P9y+tDR4bG0h9u+nh7zmmUfVlOIlevws5ry3S9QQhgIgiBQAkwahKYpIcZMbeYJR7vVoEdw
TUundiEaCLhNfRPS/kcBD0foRtlbfUpDT8CTYjeWkANaCUMLd83ZkOXrdDidbUxGksyBDd3HbdVr
zxOAdhagFvCsg04IeqCrAJnzaf9u4ErEK+aikC0EKQJO7+eRQSc9C4AZgSY4WGTMjcoUeq4+haNA
w6CzxdJtZ9RPXb4ShRa2uYqGriZKBDVGEgiH3AC9dF2K5lfEO9herkzmwuXkKGFuqJK+FmQmAXj1
v3swvJN+9Mf/OQUtokgW3uZAmP+9VrMxxBOEUoygRUIAsHMcerEAvFpDfwkEc+nSMbmCEi8QYXCX
OnuHrZRvFtJgRwlacH7KKBzOjSDM5sdOwC6ipaDQFdH9FDknc+KPtIJ+blI16fZynFxaKyUkgYEF
g4AwATxzjD24vlvnRPs+SeG3BjX+eWW9lja/EpB0y0wHqIqRYKxHqBRY26keHyVDETlHYW914RYG
oyKgR2fsa7R7x4CO40mE+h82RH5oxH+GkU/7yxO2FFVU5HMda9CegblKUBjTYzX1z7pTPyUwaGUE
pKL2Zg7vWs04TSnUaev7MH+F3+wr3sDRv82lrQQSo0mzOJr1MUCG9gSPNDCqM1iPgdWLnsz96lt6
Ycn+A3vW4JM7GHIOEgdmLH1720EMgGfzz9bMDqJbGczSiim5Edes6azYMwewcdm1EU1dg+BV1pYn
ma1cRAspka3ECgtl9iKqdSsgGX1EaN/W/RUxbTfXxidAG7apuL+8M5bGokQNOoAQAal8J2hSKJFA
C5dBL6G0ToxCngbOzStTtrQw5O/gRAfo09bCtANW406FYrpwcZ0mHkBPL7KP+d4CgeHyiBbqosRW
okNJTUZDR9pBMcCwqoR6iQmjA6jI1wLyAGU/ggnXg1vVl3/OShrQv1h5Zp7Jht9dYWdG49frsu9B
GK4iYQcaWMxuZk3jtsFpfutYX+/hr3jqGtT87NBsUGFL4dvYVxW9Ijz8ZeYhel5gxXuQnsj2AA78
niso8wk7f6k02rmQokJQT7SzpDV4ZURkkMG5PGELa6Nin525z/OpiADd7+FZmuT7ueUPSak/mRNS
7RF8xMvfWVoYFQYd14ACQtHKCOwie9IseCvC7DvZx6MBH0Yna1ySzbBep9A/r83qDkaH2raow7Xn
+QK4iqgAadryroiy2gngqY4iW2xdDUyHgQjk9bUaxN78nRo9OxbJh5ZCuk20yHVsE3opMLrGv6yt
OeYfK3OxkAyoCGro+JQCfCsnmHtgk6EyDfQvhRdj1F6lTg4rUv6akwbuBwxqOjFqctNN5givE8Mb
rEOgadVD+mblt5zP+jeZl6XEM5hk5aIRhhNYGay1y10zHRkkzFuIj8g9WjKowG9ZkXs2vEDwn1n5
fPnDS3OgBDkwRUGxoIg9oLKeBKl+GYwdIL96+a9/9tm/G5YS2sKOEdZGlhOIxHxrwzsdz0stZzdp
NV87ZQuxEgdkSKggNI24CmF0oz1z+JdFOoRbx7797aBdCBfTSryyuLY2aLSzQ8yHo1OugXMXgq+l
RsVQ9HE4jSywBwuU2GlTywLWo9Ej2iqXJ+ETYvXdJCjB0NYYPLkbyQLCRpShkhoNqRauzyJqH+w6
nl1hOjCryM0HUELhYpI4On1A3njqZ/FnTiO6F6M1/5ioJMAlNa/wpMYFAR+oNqqheQm7EvvEI4Oi
iA65rhiimHeRlG+6pYNcVVf3XZUcWTJy6LpNNTpUUJmCqEFonSwxvV0e49IsKlE3S2y7sWiKWeTZ
gafNawq7QJPlr7qTrITIhW4OUTHadGoKM4egKMiFYVBEDgpvGsRSgO0qobZjUa1xkyaA7dMeqnXe
IKtffJgPQG/R8Qj8uOHBLQ8A++rFMPo1YMNS48BUnopZXHeshMBkAFES5yWbLMOdwPm1oFkEuXTC
PBjisF0LZ567hMKyVQzV/Qh5U5itIdKXc/teyGxT6wTVaxvaW+MAQ2+YONtQeKt/QasBflnThCZs
Lo8J1V6jzoFaYHsCks/YmqF2r8fDH9NAo8UQ5gxLpF/QtHqOw+gKoo2uLgYo+tgADo0W+1WejdHr
tPz9T2uuQs9h0QzveSu0Axr292d5MHhdGxC/7NDHWkEjfCJcvjk6Kty8jEfi9Aa+YaHnFUbRKYEe
hW48s/5KxNa+Aa88HDmExXRY/8Jiie+rWh56dF8iayMkvYJbA+TzAAUjZT6sRLWFmHmmF39NMZhp
9Bao3jyoGqhojEKg3pNdOX3+b4mnik4vIIEeQw8NQjZ6c+BVeshTcq89gZJv6RNkqN4vr9/Cm9FU
YnMOW6xymvEZoHMBm7H1fdi+hMCTtdlBdvG1OfZ3dbcypqWnsanE2X6geRxpApOGXd4wG5lgecIV
x4qgYXSfDS1KWvm1jf9yeXgLqCDyiSH9Uj41SgltxbzhAWzks70woa3pOBC0LdAsLx5S+moNv2BE
E7uhE1a7WsCedWDFn+HcuZcJtLEsWJhD6Ofyz1m6Ck0lROrQVyZ4WjIUlfSPBiZ8W0caMBW6TgBZ
FaMJNarfBlzXgWetj7ji+/hxYM90Sn7TcDAPnSNvI/kwU/N+KhPP0vMjOo+rlYvzMnxz0FTQexfp
llNKXIOD2T8PRtjD0gEoM70jWyxSAR0d10RRqHOEP0BYzGVTiXboWT/z8vQsJYaf7ecvqzXUBqTZ
HQfRHe6uOYMepwExjLl2HjNypJBjdXJj06XNztR+6LXmDQ7dQgp4K+HUd+DSKj8u/xByXo/vZkJ5
JuuxKVNaaU5ARdJtYRPzXva9H9eicufZQKW7zN7zZj5FQw7vpVi2cPfjqdeP0yk2KESmDPhRSTP6
aJjzA4JwEPVu2Qglno7vnGhu1g7UwpX7STf9MmEyZ1lOKUO5XutuJZXXBWO3kJ5Cc7Z/qB36FA1X
47uTTJsxfBhq87kVDXCjCSRYYVQFDdu1p/jSm4Iq8XCWA4Ra6y4MZDFCC3ewqW/ogOAlU97dWFBz
AkuQldD/oTKEQnjC9hBoqF/QlJtXyl9Lc6FksRE4fQWFLRbkBsiB17BbTaPbIe72difeLu+LhWip
Iva7DrBl9OplMDNyW8x0O5Wk30LxEN6tkInK0f41CLsV1F4jvi1cMypiv4WRlynSQgZ61P0OddDG
9fQHTJYuj2cpPFIlKx3KNtXLopHBOEcPWhNtdJi3R/HPGhBNs9xlxQuMaW/1toGazQ2HUQO3cy90
hj3XnG2LbPPy71ioslAlLEJdP9RCPvcBFB5drZzueFTszH54YRVU7xxjYzXpj8ufWrqDVIh9JXtg
2zXWBzCXf4sSHl/PRgWfdDvaD5Z2K2GyuIVYYgslHxRtLSGH28tfXnjeqzj70rAHSGOEaWCXfXvQ
w/xKnKHVvH9o0Vk7zPCDu/yhpVVV4fUVepaZkaJ7BrEjcAjobSFH8EsKSOMNbj6QbVeHQV0PkFAv
A700r6oZTok8uZ0B7fGmlEA5UPt5+ccsbGAVi08h3GPM9ozfEorbBHD/ZtB9gCdXDv3SlfFJVP4S
AS0+WnYIe5RAd8agtaLUpV5KDmdySHoT5VPQDOG2ySZUMuar1grvIQgIRk+VAqKZrT1xl3pmRIk9
ZQQBXtRLqmDsymMDUX5AKfc5FP0m0DYSua1ZjuYJ4DKd/VQO5E9pTFc9YNyX53gpQ/4EmX2ZBNGH
kIISvAkq2Ig1KBaSjB94u8NXiIV6wRwC/VgEsR65IdGOddY/lnCbhlK0fYLy4CYUdGs2t3FsH6hT
7VZ+1cIl+lmd+/KrKrxEp+ZcUIcKrKvH+quNrSbzFiTe5sRFf9PT7DpzXlexfksnTIlmBjzuWzKJ
CUdbbKM8c6s+v3bEsI/n7Hm1JLxwz3zmDF+G1RaE9xAYH4LU7G5bDlRg2t/rnP2CoNjh8tQtHBoV
648+byrbpgTczmbXUO68tuD9Dif7lf2yMILPx/WXEZhmAtf0qXLg8wkl6AZSVNLy4Kjqz87T5QEs
fUHJn+pOonQBp1Mfeq2Vm0eT5o51dwCzEOyVlctraZLO3/4yiqKqWFxWbQKSMH+E49gZ+3LD9Pl4
eQhLpYbPiPPl7zsyyTSaVCDpZn9kaJwGx49LcCTD5rZ8HsU2J/LIyIsJKVsYz0b7abJenHlbG+Kx
ybVHs2h+z/pKRXthZ6uQ/85uHahiiChozOaej+kWYsYHVrePWs73GUXn4/KgFy7iz/j2ZcywzAOh
iMIPaubdtV3Yf5hlPpEI+qUsO6BovlldvYVUSqUBgLZJ0hJ6csDshVtoiFqukeovMJAAbMm6aUP9
WYYDRGnt/2mdLfZll7aLEhx0aZhOL+cogGDoNY5tCc/3KHbtiq/s+aU1UpIYp9AqFHwk9+Nq3GcA
hhLWnfJsuLEhrieblZ2woF9BVD5ADkNv2bMehzWXXgL+jCYqr+n6Y1tDt17CRkvcifKDusYVHz94
PN/o4wD5oegNXHBI9QINeXmvLKX8Klugh5pJX8uE+dk0PXYDD6YuPgkYaOR6dBNzAqU8YNBb6eWN
/qaFpP+3TaoSB7QIRsIVOhZ+nECwMdxCzW9Ps/Q6Loot73WcEW9lhOfr+5tnoMofQKuWm9Wohf4I
JUJ4u/sdY9C+hT4WitZ30FoM0U/v03GjzY991O+hbn7SpnztGljYUSqxAMap0IpvR+qDc/gjSTRw
9rUN+AwHMU/HOFy5bJaSF11JXgiISikebMRPxxK6+fR3m85uzskph0itJT0DNihxBJE4Y7wBOgSN
EJtCl7r9x+Wkf8fxGj6k6OJmtt8RCMzDxu6pNrtkD75YcsXouegA6A3MIUbSrO3cpXUlf3+yqnWj
HmCS47cwtE8j8VLo8U3DfrQz21hvWXE0J5gEwhOkBDlhU4zawciLY5fxP5c31tLCKrGog0U4zkM2
+IPkv+1Zd0se/2l6w5UFnJoFJSsDXYh5uhKS5jkL9YpFg28O7EozYfNijafKeL08ioUAAFXtv6cR
/txQC4+MwbcmnZ+FTazOjVMQpq0p7ry2LtBebaGO7Fp1Tn4KntAr0L9QsoYFxP7yb/hUKvjvETVU
0H6a9xIqA3UaOHMLJKC1b6sbOJmc+5XAyT+FHLdzWnK87w45BfjFPkA9z7Y43JifnenN6p1tU+7D
cd435XUIznXZP2SQTRvM3zN8ouwOVnrTDQgOZ9ubiZ8bM3DMNX+f/8dqbx38v/hXNu4uj+fzjfbd
eM5b5ssNDNfaOB36OA2skNz1erxBc+PQ2cUude5LKIMJUXhxtnNizat6w+OlsYGUWElMNyHtRoTt
BvpoY/s6GwlMyyiE8W1vtPwWunaif0qdEq1+SIet9bUW94CShdVnC08G70y4+pWbdvzA9IHrAUfA
LX4WcGtHNLWv+kQ/ruaWC68dg593+9cpKmqU3mBkC0kbFHK5dV7UqRhgH7fp+9GDs4Y316NnAzSa
QFs7e2+no25RL89hASjgRvuMpTartbb9J+T4uyVT42dmoGfu9EgUZenC7Q8bjIa3eOad/yEGYATe
aXKLfcmqn30nXLuVrgVV96GLN2ncAGb7s9dmuLPxzVz8bnv4RaQ/C2fysPxwVP6DDmHZxjuYILo0
+cgzWKo120RU+zZ9KR1Pkp+cQLOgeEnKB+agI1jBNeiI/T1DXx+LkTSegT57bMzbsbU3Q0U3nKEQ
kG+MwtyDGb0JkeXRDFY6eGaUujc5oKhYmzSHUZzYtRCdhALLyWlvMbLzEWAErod/xh41hGQrSOz1
5nAdxs0Rx6Cb4Oce7tvhJcpgzhwVe1iFiL3RblBS38yg9yXjDiruKxFuoVJrqLQFXiSFppvYf2bc
7LtmM4K22FbczenkmcAb6RSFnFctJpBq2GGjzDn8YNABhWWVGd7iB+f0vQrBtorW7rOF8ouhshzq
qWrysmbFLaRpgGrR/qAH+AZX78cuHJ8BJoCPtwlNZQsq/kkXJCDvGoV2gDnkDuaibjRU25w7K+ni
9wk9XGf+PisiC1uUiEkLNxWyhZflqc/m+6jKAysuNkY2bJrGWnlVLn1KuWxgvcoqyELB6SmmH2Fb
Qcqwu4pzfgfH1udZWverSL3vrzVDZUQAPKJDzp6ePaXYAX7yN5TOH3zS/+l2BtZBmTPcYL0O2w5/
KGDQPWg/Deo8TTT1+MSu4LF5fznUL8zXZzj5EsYsDfrQYzm2MPCleIdIYGmtAt+wdikju5yYt0AL
Pl7+1jkafxOiVBZDTJk5Njxvoe9d7uyCP8Ml5DBGcE8l9Vov4rylvvuGEpZh+gfHUIdL32jzU4m4
Jszc53WyqQS5IjaUSG37jkDIbyrnAFzcfxuZEny5Qbs5i2Bo1lLzR1fBPSTHnSnqH6JdKwQsDUxJ
UFP4YUFejUm/0IrdTPNXwmHvnjmnjqQHUcOjkDWzKwfINDFja8/AIFwe20JxE/fo3zsxG5qmLqoQ
Wj3oaO+6ZIa1gQVXNJGSX1MMREAegxhIEvbY2vDMSAbzFdl0eEUIbg4I3gqPR/bb1FrW4fIvWtqz
SjiZgekc+sSSfuOMHgx8PXa2iEc//oZP0FnuO7kVmrUS27/Pkg2mBBQIcZugeIywmSoFFHfMhL8P
loivi2wgYFSmxXxg0rTWxLYWxqZSDgzWZzAxySqf5+NJlvzM2c4goQ8LTBA/DNfBqwhuRiuJ68Lg
nPOv+HL6O97FXT+T0if2FArPgvYkdPo661qPKnBstRzxDTL0xjyvhOeFoKlSCGYm9YkKWvqtjK+w
UH42VAcQh9f26sIpcZRE0LTkjMCcVr6YgJqDH4eA/fAzTw7nxHkUB2rcMFqdk+nLW/H7AhKkW9UJ
LAqrBdnT50b+WkvrMCDUWEj1DNJehVpWbeDjVnuRQ3eXP7i0YkqkSVncwgUPH0TfAAjQ8zui7l75
3HnDmuzYUjatcgfAJ5SA7lilX8bMhKZmZbusBTaSOWXpTeBB7+BYJg5mrls/iejS+1wY707GipVV
XDoDSsChhZA8NqLCh73gVpvmHWBmB3grH6mmu44zH9N2hVK+cCM5SiQhY0RzzRKF39dgaW7g0DPH
btdygGlKC6VOlwyG/uvyyp1X6JubyVECiTHDwgEWFhXyhb560uD14/ZasYY2XpgzlTfAImAbCdxd
fasRngnsF9X7HwS2NJ2hwb/YPJhr0lMLR1glD9gtixIWQvhaAiPoaoOETZPMx4OEuMTaZbewy1WC
gDakE9zd9drHi4md8q7VIIILlls5hOPGmhjd9FA3hiWFgKoWA/jqZ37u2cbytp+zPYlfjMZwLQzZ
QHxe2ZVLv0kJLZOutUNOjNqH7MoRZiGvdWFv6qxDPC5mb/XtvfQZJaLUdGZZYg6N38mk+0WH/Kkd
Rf5BYxiq7zpSDIekktb0fHlTLhwAlVmAhDjU8iztwDw6dK2ESPKM1XzQ1+RVljaLkrWAfdaZzZB0
PgBkMBgz9U1LgB2FbObl37+07ZVQMYvcqSFf2iHe/xos4ynlt7hA3XC+YzG871Kycm8tzZMSKFLb
iQZShq0Pa97yN2qFG8fU+3tqEw/F2cfLg1m4TFTCQFiASSebufE5F2QjaFpVLqRIXmsc7C2HTeBe
DuHOYBIEJ5rvL390YYVUvL+AjTp8kubWL2dYYc0QI4/sQWxkkr9c/sDC1Kk4fxjMOfCqG2p/tqNA
7xkKcZZ8geC07YZ0JY4vxFYVyz930RxrFKb1maDjHQvJvJnSOvrHKVJOfpy2vShJIvyp0a+bTtym
Mz3CY5iuRJalGVKOfEecCmQyUvvw8dl3SXSCPtihFe0jXy2QLX3iPHFfEj3HmlvA37XaB+ywrmA6
nMBXmuHh3Wvx1VxFaOzyMPerJB6RaLZOB7ALzBE7WIh6Zy52bYEsA4dDC1ppBdkQUoJ3e3l/LBxh
SwkRsxxFmIhC+Bosy3EF56nHtP4P5jp/6s24+4hSjh7coMfGyhcXQqwKtK+6eGLIo6WvQTu31JKD
VeobMmpB1sSn1dC09BUlZFh5NQOklUm/BBd/gzr7YwamD2l0gMOH3tP1H5fnb2lplbyCFVbRpXMh
fYca1wneJLxv9k0qTlm3RvxdegKqgHcWwvMv1mrhl6Kb7dPIYWz1Qoqo4K5R9VfmlN7adukA9GJP
8oc59TnZaQ4DyGOAPoAFe07Up0vwJJtQQm9/qOBqe3n0nxCeb9IqFfbepD3TzVA2fp05nYOKs9DR
gG/D8pkMJut+FLboGT6fRk65h1kI6LZu1Oj106A7pDmZcOAqNgmcxOoT6qcpiD606Sa3rXGN0MGg
kNrncOTds6zXHkORRbnfNfrjKBuQP4ZwcuA1qbWwDe7L+EypiEZY0WsAsKxs1qVC3n/A7QxJT8Nm
4YetXtlerRWDb0cwfmN5CiBjwl7rsKv3egyBn5KNAyTpR6nvOByCQ0uDC1xJtnR0fORn75FojH+r
6al4eKGRomMZQcjtEssz4i7dZCYyCBQKfhhZCW93Ip193EVyZaUX9rmKdderyqhlRoXPZtOzHAuv
43IE7JW5mS1WhboWbhIV8Q7+YGmlWQtqeZhds8xHv+i9pSUMa+EE7fbx2B1SMwEDKnqT2s8YZnWs
ih+kJcWezP0aYnypoKwi4pGwQ7wjLLSbZkAzqQEaMOSk2+h5ec1m+0NrHNttygzZL7BeXhXHsGaP
4cim9bzahUmLWrIRVb1rAM+9Qfey8BIS3nQNDIEFHnCuw+Tb5QO4tCzk75vFhupJplMn83ua3AHJ
eEw1Y3Rt4EVd20m8yx9ZYCzDhPHvr4RQyOfZCPETx4QXYXqNtg7hSezGAqiGim9yJ98Lix2ghxg4
sXHtwOx6Y1QFcXu69vReGqkSaM/+rZGWJTFg59NPaaX7vJQPY90fAYi9PMyFzadC3xOnBdxdOhEq
baQ6Er3Kr42er8nwL1xIKq49rIeorOFt7YvO9LKK7mFvkLt6BmjEMAgE6JWH7jlt+SYifzZJv+Qa
DQhh0M2IKj+BxoALQbESfvfNMW6KlWR8aTeogHMaF2XN9bjyx7kDEhhFz21fNc7GqPdIy1/qKo5A
T7S2jHW9m3btfSXZh1m19045vYx23a4khgsCIYaKNw8hx16lGaoxEIw4StwFbt3yXZbtWmcvRfOA
R0juJqAD5QOwoDYcnTL7cHmvLM2yktHJKBspuNKVn4XNrinTN07Cx2EN4LOw11WMOdzcB5pGA1RP
bFicG/Cxz7TrvDLux9pek7c5n5vv9okSOSQwsbygOhy04ua9zrKrpubecL5CZvLRQ1khb1H1HBp+
Wq2iL7ywVKR5og02b0fUO81Ogzhqfp9Nm9R6qiAdk+jInkD9qYxy5YZcmkMlXsDvHm/2HJtDj+Xg
2pFzqJIQ7p2F4zlrOjkLu0DFkUepUddWhrIPcpA3J46u4pRtV0lvCyNQweKzDhfsQaIYTcMRF2B6
qLHPskzzSkg9/tM2VlHiqD+bSRzCah3uZ+9mNKTuXGmzZ9n6yjlZeF6o0G+zYkwyG+dkKGDOMYhT
m4X7pq32JWSsunLerz6yFjaXCgKf4wreuiyv/MKw96ZJDRf0PIg15s92Kb0G4J5Bwv51beYWwrmK
9o7qcBygf1ohGbShgNh4Ge3gfdTsZv2jH5u1U3o+jd+cUhXVDQ12TZCsq3yZJwe9s+7T87gex/eB
te+Q8XgsaI6rFmzq1LFuZNOs9Z2WxqeEhxhmtTbsf1Hpls6TXhV7CWWvQoe9b5xrVyxe2YBL+bUq
zC6GVoRdVlc+kYkXCt23wBOIuLUdRXUa7eiXlpuelorGhcA66vuGF3G2F0VBXVgNiR7lz3ENTbyQ
AKiobuEwOCWNde2bhnZCUXXfNPMagXUh3Kpw7igCR7aymtrnYcY3Fq82tBNPk1adLUuytzbhBzQu
bKCQ7GdK8hV89NJdrcK8KVwltQES8X7VWs9iOlokdsfGq4qrFMxBFGmRznUEfDRyP/GihgEz2w9n
dYu12sdCAPiEsH5JR/jogFDYODkSdWiosrR701gahKX84IL6UThvTfp2OZgtxMvPLfblU6jd8oFz
NJxLPBg1MzwCXHOtpXS7OpilL5zvgS9fmMK6JLCESX1Tb6gro+oMtkVni+iw9HP/bRRKZjHPAOHr
JMbbR481t4TS3Fzrz3lGgtWy8EKoVBHeVdXD8icZMVF8DtL5Z2JtQjiQY/tvNIvdovf03CUrtcGl
dpYK8p5MInjY4WMsSpEOzuhcTCXQbPInLGW98ylrBTnVbXEqYuPBqNZkApbWSnmzMNEUGWP/x9mV
NMmpM9tfRIQYhbZQc1fTg3twe0PYbZtBCDEJEL/+nfLb+OMWRYRXN3wXrZKQUqnMMxC8WfLk03em
gwT3xqvVwRr87e1PtRS8/vDL/toPsDPmaT9MgDgkMf+dipHtiZ1N20QARVv0xtZs8x85i6FaMrI2
jDvbv2jDPnj5t963gJEcqRWQOLHOqdRrqelSTWaODvc7i1tJ6SHNitnWkSrfwecZwK4GUrVWBxBX
BbDp4B27dm9V8Wss1SmTFQjsitMNDHMco3xxaeoGyhlJMNDxV9P99C0D4UJkoZ3beLtkB7RcOHsU
YHPcXsyFTTlHkjfpVGqoLCJT8JqjY6Cyjwc07GhCanQfNqtOAlLDeu2VtLA75vjxpoORegKUVlSJ
uDzCurIOKYude+lnZ4dO77fntJAfzrHjEHDGwg+xjBCDp3PukfxoD5Y8OWWhft4eYoGiYs4B4hKV
WoGSOxqbgwJ6m0FhPgkIZRuFBnxT3lVNftfzEpBH7wCZgi82MQ4i3iX+i+j6kOc737nr/OZj5edc
6sZXEpY5kLwnsWtqiMlGsX7thHlWtrzvK7gqd995m+5933rKpnErUThqqulrR/szpPBuD75w18wl
6mluDkomLjrXSDBhA3HB+B6EE98xJP5Mdq8Ac6wgDxaXfZYfedToIdUjMZY0WmjrJnY4qRw2pekJ
3OpNLJ0DCllZ0LUQk4fR9Mckp4cKzuuh43I7bLtuD23csybJl8lV35DirVVrFjK3udg9WqIewDGd
iBpmB6PZf2g2PbIRjzlYfz6sFtgXSLTmHFhe5GVixZSXkdbmlpTZh+vWWynKjaLkHHtdSBwVmt2w
SaaVZPH6zMgca65SKipSlWVkE2tvU9IFlUtPula7BJKK/3jLg7X3v7c89AxLLaglIqbZLmVs4yIp
ggc7HImmw+2dej38EHaZ4V8XR0a50hBuEZEH0LaV2+9J3G3MpkmCaU3JwbrsxP+eRDJXRG/RlbCs
NCmjAYZ1kwjLIrYfE+6oX3Yv6+0YOzvSqiwEv6QOnbaJQ23CGwnuqrvGvJh61lsCgGqQ+fajrlFc
GbzCOIuaJPiq+z4mGzmskeqX1mOWWAE3rlp/7LOoNquXETrXKK+cuOT/+jwkbJZW2XATztFbMO47
ymFDeNFuhkeQacTgs9c6Cbg1QRQBmbC98nS7HozIHJTMeWmVnjMa9wWAwKEl/MfeqqYAteFtn0NP
t5QnpfqVk3H9oiFzuHFRwkbFkR6PROf7mwbJFGjOLnTSjrf360KmQ/6DITanMUuzjEckr3aUFRBL
SZJdUoA07zyR4cGofkjxNjT5ucWKKqtF+UjfgUD03pndp90lT7d/yNJEZ1UdH6rEjWj8PGpT89tg
wDLdA03fzqq1d9r1+4v8B1cMlwUuk4RDad3fJxBQVXbWBqiR7e2Gh13vb3oNvW3nWz9+8eptadGd
WXW727P7Uz24cmbnsOOCybSuCxsPDJhFQH1vU7Iog/Cyyr6ViYn/ghuUx2RXCpjwgCKk63TndhPs
D9UrmFkKAMbA7jpyBGn1Yi+fsoujiR0gWZvUSyz919s/dOEz/Ae3nKY1+lzYDoz4TuCV8mtRsaOK
V77ywt1C5lhlawJzojVLHhUdNA/hdNYXIfXpN8+08zct0+48eP0LvNVJUFHdbUZlF9vbU1sIRXOx
dUj5DVVRax7l6fSY5QXd4OZ+i2PPDeGFl+1vj7JwlfmzcFSNptbCGTCK3aK4VydxKJlfHC0NfKQA
madaA4wtjTRr8NsUWjM9VQgNVXxvAlRX0wJulsWdOxbPbp9/vz2h6+k7mcOUBxNPVgGZ+qgl9dag
rxPcHbSjNgnUGGCq/ZobFye0lbLGZZWuHZPZ267IxWBB0YxH7UjTbd9KFYocUgu3p7JAryVz0HEz
+m3XW00ejWL0CDCQo++F6WA9W95IYTHsmQewXfxwyjUJ+WBAjrzI7uqOQvrMtzLv0ffs1oWFEEys
9NTBb90V9X5UKl7JPhf26BymTOqu48Lr8ggkCB3aBh50ndF/h4KKBi60XImFCzfYHJ5cCl0wP56w
DI73KSo9oOKxTzu+dQR4QVUVDImxinG4fLorn3QOTeZwGREEYsSRU+wr+KmAG/4TJOpzbdd3nU0e
4ndaPpJWnkW6ptixlCHN4cp9jwaBW9ZFZNS1xYDe786eaYSG4fk7aeizdNW+9dimRZVRuv4vu3u9
aHG2J1MOYDhTb29Q+8hEbAUNhSlLmiU2oIhg4mveNPesdJ9v78iFMzzHOWeZHTMqcxENfv/ba0h3
XwzZ4zh4mxxedxeixRqveuFkzXXRddUwl8T4DDyJv7KEnRlwIyuNw4VLYw5sFuihD1BIvPzt/pdD
0kPakC+A1q+E1KXtOnuRGSQn+eDhzzdtGUqfRglDhdPrzI1D82MnjUCs1egWnLvIHLlcwi2JkpFd
Cj+uD2VFv99T0e9Sr4D+NC1UAH9GFlLS/ugmMhxLXY+BwTVU2fU+LgGxSnrUhHThbQzYP3lxCqA6
BB2HwYEGbq/cJ5D0POTi5ljigiv/TdqBzEHQTFu1lBMqpGMFiz2wQ01YyBKQ1SGNKAOtjO3U88fb
e3ZhJ80h0XDay7TNMZZDBUSkgEooG2flsllARJE5ChoWhfBGHnsRVR3wmHrov6GsDrh4JmDBIh7K
2tjBshJWbX1gVO1ekkxs+sQBs7t1wKWk34hM1gqcC++sOVq6jFOlPUpEBM5lSb/zHBaNDTx5ILfU
Dnd4/u9qyCyBDrgfeXImdvV0e4EX9vtcX32YUj2W5YAKBLZQ4Rj3ySSOpVSXx1wZ0joOOX25PdSf
1v6V6OxdjvRf79UyczO7mxwR+dbU2YAiSog8lEcqaf42eBmU8ZS5lYWDMXXKj+ak80AM7WvjKlCk
J46swxyqsGtgIEYT0AnS4mzLBsbM1H/KcYkHiel3TuAY/bk13SKsUyPdYvvYUNtWdv04scR4kzzv
Ni1ycojXjz/HtCvO3M4hhJmOn7auobsAg7ENKeBMc3veC1UeMgdod2SC5rSDilKaNz9z6v9uiP8o
2+SF9w4s+HiIx05nVZBD04EznJqT7RZ3id28low+DcX42Mfld9oWKwWuhXYO8WbJXCEsSssG+154
JGjtF7gT3jGXb3L6Xdr+1isBKHm6iATBBSWIOfDeVXEcVmv515tYxJuFWGYlmehrA1suHj/yHkfa
ZC8DriGIeUPxowj8S9XZAxN5FZSzeNRnuR6Exz1bIR2Oijrb1yhtKrWzSn/HwP3sSH03MedgF6QK
wW6C+ZOz79pyX/TDBmp52zKtV7bCwhU8R4eXnit73WWYuiJf+5p/LV0T8IgpC00DRk+Jo15v77mF
W3KOCDeYBappjsKibhvjS5I62SZt3QZNmurH7REWssc5JByATMswO2yivLN2fWf88PIWhqVk/IQu
1+0hFqA5aPH9b8BwXRCHWNLxyMhxEDr7s/Sbc9PH6ODmUZ8kB9KwoKTxV0gcR2NTf/nX6t1czL13
pGW1Pl5WhUo3VUNOQOdsDVdCBS39t8R4rtEOYFvp6RxDuBY7VbQpH+K4dqIKjmyQf7z33ULcdZ7e
3l7Lpc91uWD/ir06dQowdB0eTfYnk1BHt5MP6NG8ra7YUnFnjgGvTV7Tmro8cqxsGzceVO71fceH
wIIp86Q+rQTZbnO0HmmebqvBfm8dtSs9+sWES6VJV+a50Ckkc2A4nvW5n0OvBFji6ovq27sRDNax
nj4qC7VX37y3xnFHjPrFYXzddGPpvM3iSyxamlq9xdGwUCKcADDoRf7RFnQlD1q4pt1ZxcrEzTy2
imJWiQg6/7PLzDPAgEGbaqx19m2VEb+0fnOYOPDXVldXDFhQghwgocfKsw4Q04n8AnYirW/fJ36x
Ny16Mo2f65fCZaGu5AZzCHhiAfiEOjKH1mv/UTGX3uOBUm4gutxsRda3z26LFJll0DP30SA1FX9x
HLZ2I15uvmujzwJNPyRNljUtj7jnBy19v1Q46MA2DnuHf9teSGCaEKHvaIokw3ZAMByFu2vXhB4W
roU5Dnvop8rKBCoRJHW3idXe5a3YGlbyKAxvQ8vX2yFgobgyB19TxICszlAOm5J+11Ty3OGQ+pXx
7MK0x7EMXPudd+e49UqAW9xKs5iTF76q1aXAIsYxHCBsv7fFz7SZPnqelkB8s2ffk4cmrhps6RIi
iwaeWbfnunBe5tjrBjqhEGlBhbep6cZr03uXqk3WQHDPfEDRd7Ma9pYWdZbM2MB2GwVwlhHn+rVu
x0eZhOUIGXDm55hWaZ64Ze5Xz8nScLM4A2akkcJaIo8sswNiLJYYo2DbGgpuTQVXMN5BH3EYxq1R
xyvbZqmM6sxij6hZAd/r8XIXsk1SW5spq8GXkKcLTpFbMvB5sveH+NivtWAXoukcQ+077UiU7FE+
b4qLiTbdT9T85oEqcHt3LKziHEXtgY05OIoAHSNKvmsriHzK/JenIS1jwTWkIDLocpBjULLZ3x5x
6SzMAdX1Ra1aMZsjTeEPk8vb7eDnG8Odzpe2clUzie9WwmtCfad2d+b+qkTZQro9B1pT1QManmDk
hiaHLFPlB5r4GvVO0m186FAHie0VATQ3msBq2iagbLJW1nkh6ZhDq4cyk4bXIwvtKvYLtdBt5rCT
z/qfqyCkpeqbPYsxXtK4ruulAOiogYdZNWRHRfcuLG0lgTSIUnUfClPSvTXSh3SgQQLBku1Q6i0s
BJ6o08mw5r177sY+RNeUlnAt3uHJ2xiQRvIT7+kfv//szSUdnTVOjiqhWcgiMEe8WksDJdC0qKH4
wYHI3eXuMU2cZFfhbRbkFoWoyu3BF66XufS33VluruFwh75odvCZ9+Fz4yErvUd7Gn+sSg4sHdpZ
aHL1AAcsG/QOlhD6EPee/9iqotg1qbVW312ayCwSMdCQawA1wXHkJ89uSKAzICBhetCDRxTCVOvr
7QVbuD3miOwGmFWnhFUgwA/xtqYVVK+ac9+xH3AgOnrISFZrIgsn5D/o7HJwW16j7CJdFITjJkyg
9uRx/bh6QS3N5bKWfyX+fqOYZyWecZ9Z/RfYJo8giRjnUewzKPbG7RfoS63s8aWRLnP8e6R2qA1a
xMa9al11bASEydLEJhsyuO5zBqNMtG4AY0mqZA0WurAf5mhtOkGvu9JTErnK2Snh/GhM+rNvTLmr
cw0pzZXtsPSRZjFGJDY0rvokiwpn20r9XLVaBxSd3ICt9fmXhpiFB99sKmwDnkGQgQamap60p34n
gAXCJXWth7c0xixVqcZCdEUGHgjYXtMG2CEKvSHjF6MNfKiLgR5uH56FODDHYgPH4w8WJXlUAEBr
dqPaj5PnbjRJ16QNlzKSOcQ6afq8sivUAGJos1EApQpR3psuf0ABZRMP9UfK7S0xx2j1FC1Mag68
FjXYs7XVIu8q0j2tij4gphcIKdbcuZeez3OMdaorYJslHkC5HI6TqD3YT11gi+4pnsiGAs9OG0zU
1yEAYXssMn7CZH2/ENqCRjY7NzGASFmr8S/slTngOq1G5Sbwt4n8NA6mrIc2ZZLAjUS6W7X26lka
4/L//4oXngm7YwdsGqhhGUkZWr62oGAGcMam7i79EKs2WvpvV+CfuuBfY/m2GDy8JfPLfNCRSx+N
Vpwrq9hDWQ9KaSsRcGlGs0BRIqUkuGnzqExaxNmOPdej/Gpz8w5ShbdP10LIm6OuSzD/x86y/j9Q
6Ma4Mz3nUeQQYmReuJqAL3BXyRxv3aM3brDUzaLJqSMnM4MSDtQ9OsSZX+8T8yhK++fo5odYQ92R
9/I4qU4eUsfrt2lzB6lIz/imEwDB0xpkvd57SGVlr7ztls7iLNGgFfhsukzxLT34kRXAWsBSnOEV
ova313hpgFmaoXudVi0BDgqub4Asj3cmx7sOwOHbf35BJpnModW0IVPjE5RYYHOWnUwgcpgJgdu2
2VoJ3/m0DnhexztQhzcV3lWwB4f4qLxrRrJShl4KNnOYtEGdnHZ5xSNqUQ4jD7HTuX9Xou7teu0W
jnbvXVWxEDLfadCb8r2RcVBlUI9q8eikn0aPvoGPp9ntBVlK4uc46t6fIGuhgS6ZGrnzwEJPND3F
6ZNVQGmy3rrjs3tmhvk0jkMw+tmussTOkuJg8P6udayTsEVAtB/05VOOJ/+AAj83qrXi0GVfXSkO
zfHXVpNRN2/w63wXzmIOjAcy7wh/qZCKqLVs1DlhKE0gmV6ik26vjbpQkpojstUgAfS28yKygEur
YHrQ3LUpf3K0BCKvSGF7AYQ25K26IMXb8shNG8eNtuIHBS/8UErTW4GJLD1d52Bs+Hk2IweGKSok
/OFZ9ejTtApF5m06kx5Uj04e3l+8IODaG/D/8ePj7X2xcA7nSGzTKmRfC4lSJNqfdt6flbS+57Av
vf3nl/pgZJYQkZ4P3HU5j3SCWNUa8rflQKmWTIEu+nKbxAUeq2wP3dOvk3J+VcUvmNl2sGK0wMvf
rvyIpd01i2bMho3OxcwnSlxZBf24pSL+DYvak4zxbb1JHKzOOY8GYHuwNlbCXDt1Sz2xOfQ6S4eh
KygyjtF567t7XR+AS4EKYwEdSDO0svZpgo/xBY+tjOKdjMZmNKxPuO2+Cat4vT39q5UYm83B2Mlo
QjDbZXlUQxnMHZydUbgb6+IlXftP5lQeUCqJVjOOq5cnRru8XP7KAgZH+MmkUBXsYbLSptICsIwc
snyE9UoqW7QFoJdze2J/nAj/EzUw1uU3/DUW6YRrg+iFfM4DqytPSLrVutsBTA13N56mZ+013UZk
8WZ0qjGYdEzepELlSUJc3OEqKvzqjPLMUVm/bRei0zL2oKLM4WdLcRfdISi9JsDAfEkNcDIuThuj
4z4Iam4VBJ0TSFwdB5eTY1GkYuuzixwUIHsX7gb2/G6s0WVnueQHmJwXQZJP913pHLoeEouOO56d
Zu0QLy7ELM2j9jSxoqlR2Wflrp169Vg6ENvl0J2RU/qzKYCnqGURMnRmB3tqNonL3E0NcNS77r2T
nbyZU3tMif8MKvmL6jqx1bD5uk8MJreVNxxcl3YBkJWRutwHPpsCJOpbj6sv0h++MlsfMtt78KaB
H3xunwE5uCN4gx44iuxObMIfgISpZz/hcrtLlfJ2qdN9g2m3vRLGrj9XsBUu8e2vrYD+XjPlY5FF
Xd4/luPuco2ht7ljnRnmPf0G7K0OUj4eIY94e/ddTUQx4iwRtVSfCVVlSERdRMyEAy6UPoDmulk9
SksjXK6tv+akBgdYbonkXefiaGhvR4EYhMPFwaVrPitLp3UWnvE8GJXvGngfONUJVSTYxE0bUkIF
3E9gykWebq/V9S4zFmsWgd3CyIENElmkJGS1IKe3z0YAZycf8gWaIeI5Z889awHbVwZTTSk0UMR4
/N8e/mrVBKPPkk0bG3dKYfOHxuyABF6HLHHeMmo/OJV4hrr+Ktz1OiDVZnNQOoUY9ZgolkUVm/ZC
A0NG/IB6MhyebJZ/Re/ZgpRlAkQOxx2b+Ol3pGP3rHHaAJCoHZrS7xBfXomPCx93jlEnrjlQ6Bbi
gZmpnT8kUdaTO0PZp9ZuQntNWvA69AZznkVhV2V9yRS4tvDgDrV3kWzP89ekh+V1mZ8QQnaX06+J
kwYXN9mRH8Zxm7pfjey3OZyGqT86rhda9PP2x76e+uP3zIJhaWsfmDy0i8r02Yqz81Ta4NUlu7LN
DxpgM8d37y+PAFNaL2VMjo7pR0a15vJ5ndSJ4WeRKB16rWMDhZOOjZFBe8jcl3XsfYmlYO+1FE2Q
9M14lkp/VJOw7wc4TX8WlLdxGMNeyd/QbHjKkDRUIZ9Id4ChNJ4MXWy8JT0XqFgUcF2Kbevk6/qH
GZvPNdS3ApD/u1+SyC+ci3Elwi3tn1mEG6zKagyl88jr1Yurs6953kOtqPdfxtJ8XucQXE3PsGKz
OFfUdc6LGhsod2tgeoHHnrYpKx+sKX1jBQCZhCE3Rbfg0vU7Vvb4vrJTLlHuSv4wh8JTzZwhFxd0
dvKkq+pdW+4DxTlRRhJJkb/kpH1qxuytmdQvOLs/lDbIVbfH/qPIdG3sWUTMJ28AdNQADL/5bvog
+nsKfsoQI4PwelRlHQUuEvKZHp7GCRIGETt+AA4iiivpvSOsreX/MNsYLvFiOxbKBLEEClaGqjYt
jU9Wb+ClAteTPcboo8FQAVhgogNaNUYm8MpGjo4NwH6tKaPYIz8cq0dKqI4cxJag8mhzkJVbBMDT
w7I37cM+fr4978spuDbtWSgefChUdcqsoxpmkIEd+yeT8e+rNcTL1rzy5+d4e4+C420ziAnaGmLZ
BKJqWGK5Ek+X/vgstSVQ/E7rcqwjL3db+PG6R2rIlb24kKTPUfVTDxiW1WnoqZntdyjM3qUQNavT
ae/FjhW0OXlx0F3ngJqtbMClAWdRUlDo1AwUAm6ACaLExLYmrDdTskkTfTQKfwMpm90q33chksxh
8SruRB/3cR1ROXghXIaqEOdrk1EPEmuXbWqLMd7c3mF/tJeu7YFZ2LKKwiHWBMU5QzDxHRJ7vzuh
t9oamh1EEJF784qfXAcnhIyAzMPj/LMuM73rMjsPawCrxpFo9AuFOvSMweOjnsCTiX9pDq9beIHG
oe8SeubwoB0p/mFDIbMcuX1wtfdckgbolUy+lkPJQlaouA0AtPV28diam0zJL7dn+afUf22Ws6CJ
onUcu62so4a7e7xRQBtvDrT0okmwA224CgwKZ3iUdtLW2zECD1l0JJSbBtL7TswvFekw2yl7Kxor
5L4zbuOSf/J/zI7pJeT+lbu2aeOY0COtQJvSeHF/4+7bRRZglWG8kNLNcf08c/PeLPsqslwb4kFO
d/LEAHgLbw4cHkxmjZrpGonpeu3MZnM0PrpsfTGOuoIVLj/SetrEXL6DvI22m9haTX8gIKOkQ7YB
F25TjCgrAvVj47zG3bSvWApVajOMoUuYjDmUXH74Piyh8MTkL7c3w/Vao83mEP5BJrEmHLq+yZh+
G2G/XnYfAjJDfAAqO/O3ppHsa8hC2HCIb5LHyj+pT6kz0Ap8Hv7ri2iO9fdgzQz/Cyhwtll27xtv
jlkd8JZ4X30QLYSROYA/gRZB33q4PNj4yIdz2jqozl10HElor+q2X6/FYTFnkbFkFWJwBcVOUiRn
qLE+AM7wljf5rxHyv67Zvfii28oKBFo5fAcheeUbXk7GlQM9R+4XDc9G8GQxufxSisy++VC+h2TZ
r0sllrLxJ0iIYEDXex+ZdYVKIXBs/zj0LGLy0ZPQFmF1BMMQWHy+WZLsUgL6gF9TtU1wmOAPViJb
aJ1NZ2e7Gg1UAzSd28NfRrk28Vkks+1egCFRNJHjsq3y+F0hy5+3/7S19LdnYSh1x64xkqSJAEY3
j7BjKA46TkBcf8abzKntOFTTN1+fmNJ94DTFIa+HOxTK38DlJYGEHMu2HkULSr70Qsjx5GFT+881
V0+MbJK+uC/t1Nu1wz/W6rxZVmhqw8QeT4C0ZnwTZ+/c28SqfS2EHIPK1FuLV99Xcah/0GXXVn6W
jLn9BLtr6ksg9jv9VYNWx4NUxPlWMZrdXbSL4y4dQ783m6AyOhjaSKu8t4Vz33eQ6qsqpwf/lXwR
lF4ILfVmsFl5ZwAAFeSNPz57ZafCKqMQ1jWlGXIzFnte5Pqla/SDqthD78e4EzL6bOdNEUpeTWHL
GD+jbw7wIq/Upmkrf59BGmXfDIO/E7713QUy/eDw5JXoER7Zt3fKQq1lDuZvOfgari4qQHDVm9L+
s3DhRO0Z21XDgj/IliurPUfz2xVK4aISGELIUCpIOeVo+sUNf3QYjHJ8P2pjaF4bxRYg5Acvfi6H
/tlrHbrtsHw7jcdP0FjWviyc51JWJ4QCq+vOfgG5Hz6gdlkmQcHZfVk9NSUN21T8VML7jmtmzat+
IXmfcwWyrs8ds8Glrov4a2wk9zExP9NuTcJ56RvMAq8CdaNXnoLyWoPaopN+Rfh5sBWBH+C/vWjn
fAC79+1ONhIa+9Zb7hU/y1bttWp+1IUbrt5SSxeIOwunkBaGnlDCKygOJgfLplAo6J9ZY79aSP9S
ZgNpqZ9cdTBqsmHQ+b+9g6+3Wmw2Jwf4rkocg5RIuVrjwYf2iu1Bim9bJZ/yeUj4lsA7XjvjXZ1x
1NxGWOxVaZB1+Uo3bSEjm5MC4B0GgLeHte3j6WAkfVTpY52zfaz5c2vXn3nT7Fdmeone107SLEpq
Tb0uFlDzdAbjtZ/MGJ58bEenS3EJ6jm+gOkixE9yG1KioHd1qPBr03y8PfrCw2lOE2izybDHFLK9
GuyfAD7Sj2jJI6k+JwLXZAx3n5aV781aEWapsj0nC3iO3XSFgH4lJb9d236wC/tU2snJ6VB8b/md
lxdvTVUEq1qpf6BdV5Z3zhNw+sFUBDYekZG1/sGAhEDkxoUIVJr+KJK4OmclMG4hSgVh44j2mZWG
ta8K6k9BCrDdDq6FKYoIotgPMU4Vt/JTk3RfDWm6gUMN62upM/tEa64PeGXVGwsjhJJSbwPTnDUa
2EIwmcvBOzaOuptDz7Rl5DFNigcvAd6nBWZtXVhpYcvPOQWkrxrDkyVKKEmeAtrKcthOv+XTsWmn
H2qyv6SdVeGVOcGNsCYfGcMd1/UPyWCf7Zo8Vao4KjiiQgi6DqBToNciwdLcZyXIqkdhqZOtjFJC
f45G9yVtt8hb9tBt22k+6ZBYQZye6+RXBfs7nnmnxtx1zf00VoEj+Iq+9dKvmIVBk+UQbhNQbkul
/cRduc1KJw9qUMv+TXjXZnMKgi4dVmgYO0SWI++G2nrIx/Qd6NsxUOXT7eO+9I0vMeivhyyB0LhV
DSANW3apgsY8MwDAjGb81jbiQ/IxVLTZ3B7qercY05nFNZJoNONHkHeFX0A91b0v00cyJtusKzbS
KO545Z/rofhG3erDregrOtf3np2idokDBGzb7vbvWMqa52wE5pZlig0kotJnJwb1zGCKbbZDkphg
s4ILTxOuN2NcH5KxOSZoFQZppR5HND2Brk4PXYeCI5I9A5CajO47+LkaU1wHoHDBy7XMsxeYYGRn
PzE2vEPlcZpeb//yhQfinNRQtq7TOA24nzhSHzCbDs2y3qCmHk1u4gSriOKFPTHnNrieNls0zAS8
G4DYcl4r+Gl1ZUSyAW1eKOoNLnu/PaGlXGLOaeglbAyaTAEFg1xrw332PCYsUAN8z8lvmccnP1YH
AUsioy23k1f+uD3u0gwvZ/qvXe/bxogG7wjDN1hq99p7L3sdJbzmgdFbz5Angh/MqnTyQlo5pzCk
JC7qHjzoSLjJfqrkRiUm2zDDhiCEkz34E5xvVWnC9rc3zigqHUa/s4KUCB54Q7HrRv3hGnARvj31
647VNpvTHfKiobRxIYR70SHFu387Sb3BfV51J3hHbCCgdSFUu2LaZdnnaA+Hss12XfpeodMvxiHM
626PyulqqWspsZuLzA8whvIMsymiIfarwLSqD8jVgMwwpjtZZ788yKUHVmHW2w4HNEwGuDlUrnyH
SCgHhGyNjLz4M2aRMJ08qQUHxQGi/a79w4hPCq1L5K9aZ6E1JfsLUxihvTeD4XxR81jNgf48ka5k
JPYsMGbTOBHDGws8PPDa8bIkxmEm/qFvO3V0m44FXTL+sivWitApDAcCIrQNVJ62B1Gr7NxQy9uN
4FXt4yb3Q9Ml6aPtwd5BK4KnPEw24YMVm4cKOcJOdiTfxcBBWRChaMpuY+lpAFIptncDq4ptySCp
F2R15xxAiEHJvpNQknUm/Zoapdg1+SgdmGbLagzRi0bYU+MAP+ekqKwXnkFfLhwBcOo3eGkb91Y8
QSWhEMBSk7aCSBv8jPdoSVUwmkgn6gd+6hZHmFGZJda59uKvjjLFFwdYUDiCZ6n15lutfkQ13zpS
3wbrntDqccxZuaLgtHCL27MaQQIxrw46HPE9T6pHo1R3hpttHe8iFoUU+/aRW4g2cy5ISgkfATc1
7mF6bJ59mFztRh+tckqcXWtJHdS8VqGfM2/tpr38+isbas4JyZvaJGhmQvOPeFng4lP1Y/GJ3/DI
JuNOOs6Ot+RDOM7zamtqYSHnCv7O1GADFJgkRG4YCjlehyQFBQAOgv/Gt7x45YMt3IFzIf90wuOE
pSkoIiZ/HxMUFoYK3bxy63T+83qfe+mbzXJMVJX/j7PrWpJUR6JfRATCSOIVKF+0mTYzPS/EWLwQ
3nz9Huapr7YpIvp17m6phaRUKvOYfsjiyQn02d7XWRpQm55qxs+9PSYuNZAuQFj29v5Y+3RKJml0
BKczN5wgppMrjKHyp4hBcxiAJZ8TZ2MXrn04pQ5JDcPgnGg80Gzo8UrsblEl8FK13DiMHxB9tlpv
awMpgdQE94R0rOeBFekRnKrsaLxOEc3/yj4kMOIu5b4O8y3wy8rtqnJFWqHFWkFTJ8hrc0BQjCXk
PyCIVlmutBooyN9eo7X9oMSJbDZpVsU1HFDa6iKc9pwYs8uT9MVK+y98Br4lz7dO7/KhPji9KlOk
LKq50AnG4uO0n3m0D/Mocc1M+8Vzfk916hoOOUW8RYzVL8DWHrb1MpYr56Oxl/m/y4zGboa2XF/G
EJFA8c4poAeVuSksWEfioNwCSXFRjFD5oZkXa8icN6u1K4dApYtQEeWQcbNgegRNz7L/IiHaC7mF
zd9fqWv86y29m9hEBRmnhkZ3krxaneFD9iBzIzo+L1wYPQ8fOnOAGPUmbGglBP97BL0bLyqdAp7z
uRaMAFTzspe+QO3EKJFSJ/KASLJL8V/giR4716Tn1UYJcO2R9S+9eTduN9A4g+FddGd20zcGDxDT
DKxZoGzUDocRs8aLjnuZ2bewjecMshrjL6oZ0LiIdkXYBHO+5ZS7hK+PtpIScLKM5pHRieiuSBvd
jVONoggJ24fbB3INc6fyS8p+jA2pcy2wuwnPRrmn0I9nzT7UTnaHYXI814p5uK+4dpcCY7/ZB1zb
SUq2xtrEqkA1wE2XnEJ79GA2/8u0wmeze+wWrcn9pnTySmz7VzN7t5aoijlDRgxoBdc1gN0AeUEp
/jLG4+vtb7jWZVdpJBzCOHAmcGANHXfo7J4I8OFDpT9E2nDXU3CI9fZ7SP0JLm4TucJZ2ssHaImP
YHqUA0DGuQOGJkTfz4tX8LnICIog9OH2H7dWGVQZJpkZybREYhygHPENYv8QV4XQU5Gd0yoZ/UKH
JL9Gc+lDN/rNNnJ7f3vcletLZZLA8NQMbWyuu9jp/aZw+XSQDLbnDe+f52rY3R5l7bmhUkKsojKj
3hgwDGJOz+WLEZX7qAWump3trgCqwJCl13YddDXaB1DPJyDAgdaYNAimTj82/orlLH5wRlWKSGtG
cJSeohikRJm66RR7ziQusBD8SZJq30bFQ8/mHzTRDDcbaq/NyLmF6MBmMXblWlWJIY5ZcNsaZHIX
VT9b+/eU/IzFfuhjv7NOiTjenuUawEFlgXAZpaJMMIpp/rFEA4fwDO23p7nWjzCv34saWJnG3EMx
1R9/08a5J2V7B0DBRY8M4cMw574diOE6XXPU4KMOXa+eXGfoIdz++1YCikoi0UiXxDUBOdiMxmNf
QvEo8+z4zdGfK7tw5wFagtnG5v73AvhowZXgJXsGWyqiYcHbQbgJiGTulP3gUYY6Ut6CQZn/IOLZ
gpyrC42nF5m1kbfohjcznv5Ng+c/fGayYbrXMoA9aJU+t7Lw9d4hx8qGZDCkGeQF1QV/qGfXBPre
LYkOTGiE7p7Bhi3i59q+UdIxjWDTVBaHCeNc4oGrvZnafBZ29LeVUIGpyHjYDPcrJxV0nf+mRHoF
7ICWkWihCh+bEA/RFI7veHHIDuLWKRteHdP2tACLVGQlHE3i360GbsAWX/Pje5SrlBOng/PJQDA+
EBM4o2J+M+NNgZ2P0xSuckzSodBGGBJHdxElf7NBwNxnF+O0V4Pwx2QSngDTtYihG7nV8fn4UkO1
+r+fk2iGrIsRCcpcF6+h1b4MYdR6DSiMt0/T8jv/v8O5SpXgRNRDofcRTIUcUJCiBduxZ512BgJ9
48Cu4OC5So6wI1HRCLYZdyhgBn0PbjOZ4v3A5aNlyPsKqasZmjDdYX+bZnyuEoAv+vzXcm0WDRyJ
4TiXmX63pQL78WHgqsI/R3GQAnSIlM8e/VS3TuEMIPNsJk+sEseiBrKlGzemvvZ1lzfLu5SkFBV8
kHXTCULJriRt9sYQHsaSfNmuB65tSSVEOc6QgqpBnKAUfq/JIJrSH0XX+AkYTRkgFpZjX4acPNnp
z9s75uP4y1X+BAE9IS4HvPVBWaqhvpztiqLd26nTefVcvZQzR3cZkp47Hm5ikj6+eLnKpJhnOOWY
ssSzlaRfujJ9grjFi+iHYzsRZ9/UkHShmnXp0z9Q5z0AWRGYHYRWopfbU17ZMip3AqyEbEpn6aBA
1/lG/YvH0TUHKCXWugOLaoA6u62mxdpQS571bscAn1yEoARgOVnk1+Lg/EgqiAnb05dIk4ehp1uV
gJVslqvMiNSRaFeGoxPgEgok+oDl+HM0am/6nmfCHVt478SljxYmEK2Q7vtWpOwELejHJpr+lDkN
eJz9qgBjhWlEVCSLltinalZc5UwY8WgkdUtR4AHtSKuEn1eQ5AB/7mE5oEljPt5e1ZXQqor5Myxm
bsWaE0Td+KXW9G9RPi+1+tu/vraQyntu1HJpRh1HSczSLg6gJZRnF4nYphXkYQ7ZwybEZOXGU4kL
HM6KhSZRlA2nQt+1kCaDrbpmerfnsRLCuBJfhnECaSeewyDGyypLkqcwieHAAjsseB5uXEJrK6Hk
J3Oai2TspjBgXbVfvPP4yGZXYLNvTGLldcRVKsCUDAAkwDYmgNo4euytA4/l18EmFx4OjxWvH0EX
LTx9gjP2UG4p1a+Qj7gqxV8YGWy+5ADsflEfwjaU3jhWfoI6WMGaYTfG8Z+G6Rqyw8LytKmuL5ZV
/20zI3fT5nOVTM6UiDLZyTz1gJ4HPQoYjpsSIu+qGS9j+LsWdDfnmfwK3tQg9rc3zL9mwAcpharP
D361yPo0BWG0h7UWivl3TgLH6caYG0+K7gGV2ktHrT/5nHmRxn8YZZz5qGi1u1QLXYfO52iWuyaq
94T+yCkPvTiDPDZkyfGYBvsdnBRCnN3ApLaDDu2pNaJdJkO3YC0klXNESMfW3samlRvbcwWsx1XG
QkgJ66g0oRGra8MhYsM3yTNxdgYUH12hiROoWdYOfXpoFbQIVLCe6q+kSo6wz04OlOq2x8LqNC5W
ybEeG1+R5JuQHIv0RPoV5/ICrlfiR8CbHvsu788VAFQefABTvyPpdC6iGQYGYO8krh4n2YFkkMe8
vVorYUp1DkDsgDYFw32TZ3s68K8klAeS4CECoOy+Hm2fTXQjGfq4VMBVI4G4wKznvEHikNuQ0Vne
zq6mnx1DHE2Sbpz0tUGM/96fPTWNGl/dCcaCH5dwO5bJUWqjn8ziuXeM0+c+mxIVaWo0ZkMwTGNM
ZxZZO1OjByw/YJzghuf2rknJlqrn2hIp0ZHXCeliIHaCJoXVpw00+GWuH9qB7YFRFgfgj3UPYsZN
5g/l9GNgYIEMkeXNYqTPvTVSz5aPY2GBnDBxzxJbNporf5ZKMxjb2Cb6YPLAtEXmVTY/OpVzRwVk
xBvS7ZNYX1w1N5Z1BfrAVTpBmBazntcFh5pwcl+Zxa5vJQB2xYElhkQHowgWnYok76Htnu4379aV
ZFclGTTjDLGEJuNBVBoww1nA+OCSww7V74fQM8cIMu0s2Hy8rn3T5RJ+l/3FSdWUfc55QEztCg3c
2g277tT11dtyHBOne9ysJa3NbLmL3w1lmWExlmjoBnBe8KDl/w1N+6fldBba9Ghq4dFxevCetm7g
teGW5OXdcIUFU3e67JYksn51+rRPOnIk4bDH9ZS5dpkuifRhc93+wWs/uIRUyf1uZlGSd0hZIlRm
PXMxW+iLBqTyEbZgOrzBeN3qLgWQADo70qc0/pbZzSI2gqoOUJshGB128q1loAAw8hA20p/1fvZs
DeJtzKrvc6GH/lKNnO0L5IoT0Jl7YGFK/TiEDvdCnvyu7Xw3xTi3s5AuoAa7pJyfDEuUbhRCOxN+
6m+OTfDknmTsQb4adkCy2eVJchU2Be5lbg80nnsXLAvcK404Ng1/bDuACAwowuCf4UKbGeJKSJF6
OuOvt2PbSgilSgiF7UMHlFRKA2aiS6cRaPDI5hkAm2MPOmDTF19uj7O22ZUYmnVNNVsdBTEJ+Myg
ybnm5YunSkpiy49j4MgcFCdOEOqLtkLpMoWPdoUSStOmBXaCz0bQTbM4RNFcfxUj+PeRYya72Qpr
34gQI+3OHSmH4s6zBXsvl8tu49Mu5/iD8VViATOypDVCwwimVv4Z8AjQLXLVzOx589mx0tHiKrEg
mm1knFChCIy+3rMpCg+DDVMF4cLnJNUPRTf5tEZiLSDo508mjGvAb9D78N7K+R466lv4xZVdpNID
2jmMhYwTI8glCaH1Y9zlYf0tbd56ND5c4Qhzd3sbrWXZqnWAMQpI5iQhCRrp9aYXNZnbhxKGUDJ5
DkMB6RVwGkO6n/sSAidsP405+IH5lsrjWsVT5RHIDvouvRUbgW53u0mE3/Cghq1pCKqn4aWOBe52
BEGLJHGn2jnPTfGdUpTtW8vTIaN1+yOsbSwlvOYhlHZTSxqBAAkGd/EDPvi+APkZnahhq4m4Noj5
3xheJyV3kBqSwDZg82IlhfFUpkO6aztmX6Ax028kiisPWpU8UBuc1lGGD5roOh4G8EPJ43grk1h5
a9pK1IHlbEkskPoAVbEeSN1erIx+5ZCE/txCKBFGVE7iTFZNgiyHHU7bPkdT8hddsos9bJRHViag
UgBKYE8yk1QYwbL/oCH+xapif1MXdeXYqnB/ox/SMIKIBOqI1oMjncizusfZlIaXg2HszhGVW+d2
ZZlVUH7H9WaEs5gdVBFOLvJpzyqSQ42cnWV8b8XTUav1zB0c83XWF9Wg3JMQLgBCfZfnG3n8ypZW
QftAs5Gpn1s76EV9Lkbbo5mEolp/h9h/e0OsfdBlGd8lPlk2t1AJnaAykskXiuy77ufToKFHYPHi
0XaGjZmsdPi5pYSAEr5BePwWdjD0vM5RL7PafQpBN4/T6ifeq90T1xbOQdbObtqxX7Irs70VFpPj
EgGOxuemq8SIHJVoe9RzLCrUbqEbGeh4HyNV6QLawWvbijfKayssZ/5P/erdd51EX5ckExjI1L2k
rv7WrX3VGN6UPG2ezDn/XafOoxblIAxOXg2ZKbepUji/lgFh/aWv4y9Eo8fbs147k0pQAQqNSeCd
jID2gL+SRPtDZnqAmNDtn19JnlUIftkOiR5GwgzqWZwEBZy+GC+D/BJXvygjv+N+CjaRiSunUkXN
m/XMC32orMBEtcKF99yZivnh9jxWzoIKle97Y0Y5qLRQR8wf67bdjfb4qltyF9rdr03F1rWToMLk
bd5KmET0VjAxKPwJaLUu9DAaAgpN2OjzAYhLPZt29lD73CQPUHiUcHi2X2/PcmW1VP1/6gBCDFld
FjgV24/lYosG7ZYYxeUK6Gw3lBRGfu3bDHH6jf2xkkmrmHlnAIlIB+8jyCr6pab2mxE6P9DE+wLp
/da1Qnpemmq3Z7ey1VVAPIeRmRFrNQtEWkjXpt29pdevKfQjbv/+WqlWBbiPmoPqJEQPg4Y5fg3Y
f6hZO4bgERqzX6c4xgQNrnlPCTncHnLlElDl+qnDIR7ICRxw7PFJsHqXIzAQ3XlwiuZzl7aKWYdf
vDOPGYbgU9j7cEf7upQr0OfoNpZlbQ5K3jGnAMCEIQagy3s6jIuLMDsPOGMbPs8bY6xVdlVo9mAi
y41TirWPgTghlO4Muuua8dHMWeH15HcBCdkKnpRlPpBnExHRG6wq6GznyiXcfZrFhrtBc4lAOta8
1oAk7GhrvRUVcRcckd/S+sc0VvrOJn0NusXwXOe1PzSmix9zAZq6veBr1SQV8W318KSCyjwOTFMR
jwrRuoWMIdpH4b8tEQ1Mll1Egyb1gKJ1XhN60FOy5X70sQ+pyVX0dyF1mJ1ZHapK8dAcBtK8Csih
cMgN22PnZjFu44nI+gw7K90d4Gt7hJCGh7t9TxnVD/PYfeftuE8Hy7X1wi/L+NzjO0VGCqctpxdQ
OylfZu2TuCfAz/+bw1AWt8D4GzyYu4FcNLBgshlt36g7QKb/OmRd/jVB0EXxU1xkdhjwtuNwOJ4s
sXFxrAUF1Xggh607+kMdC8yI02MnvpFWf9XAi4CA524OCfHiaqzdmGcPIpRkY8Ov7hMlpzIXGnVM
e1T4IAnf1aATs7HeIUFGULWv4LEea8EB1TEe7AT0XxS1b2/QlYD+b+O8S27SMq5ryiRKMCQ7ZMgV
iRQX6Kl/Kavxjw369iehQfwfCOzdSHYSQxuVFWjnpvoTa0XvZjz6OQHaNjDzIAACdjeT7bVZKVlS
15dGNM1QooFsknlqdGBoMxtCZzbux4BVkflCZmN0pyGL/NvfcSWZUX0Lcj2JKgI3lkBvpm5nw6b9
1EAxYuPX1yoPKvQcXLXZsLluB/VIoHZYUXd2agiL9/ctcMG509xrEXxvCIXNZfZkdrMFcTkxuUkk
trL+5dt9UFFSXQyiWsi6J/gT4I7hodKiu0ZnnWdOf0lUsnArcC9Pw5+8Ky41QHu9KDdGXrlwVAR6
r5m0QtsSL6cBUjR6DqR2FLX3toaQZRZs/uQwSuiBEQKM0lKwXzNNew5LA+9S45DE1hm60bf3yOoq
Ki80G5YBEBgfQbBFFaAYnGMYxnveRMCnGc8j6P0eGehbluj7bjhQiJXys2abW5Ft5VCoCPS6amPZ
l7MdJFqVel1PD2EW7kWeHWCt0ZbCs3jzRdfya0+rQ4soT+zuOyHwVHgxk2SXjMZvSCbumsLZ2NUr
6eu/z/QuInTOnKP4grIsbLnPTmI+yrnba0uE7aznOi6+W2z6tlmvXIFYchWYbuudYbRZyYIxyp9I
ZDg7CBgOrmaIKhgsKA7nDCqEhd1fSpF4rP9uW9HraAGVPzIYaiWagFWGoOnFGZu3EpqJu0IwX07G
V9vhjRf28heZrb9ZDH/33qy+abhmz+3QghVOI7mzTW3rtlj7cEp4SyKiF2lq0SCEcwlcBE3o1Y/Q
HC7uZyl3VaZPaOm20IdmG7fE2oBKzpcbcGK3QkaDKukM7AYQ/gDJOrOWoD08yaQ+xcX8oytgbTYD
tLiVBq5ovMI44b/pQLboAPGhwpJVtjvdUXbP/wiHo3NR+qZePZfGd4r0jwZmG0KuvvjGRjOY+/GR
5+nstsl8tZpNoZOlsPBBAFRx7+gOAIIPQeYgzvQXRKBzJMgOWCWwfrSDOWuHVNAzbKmDahp3M0ue
qm66wxvjc2ug4t8tGJAQu9DwXCZ25UJSft8lBs5t/Gcqk69l2fUuTHvdzWi1Ei5UILxmoIMOkw87
aHq98cHEh7iGxqodHuq6p0FwycqqywSyzu3guDacEhvDOIITF8TFAgNpJbLixlv4I61dPM1jejDl
fDXJ1styZTur6HagukMCkQ470KrxyOYl2i7N1ir6kmsGLtDhbyfE99vzWksoVZD7XC24PWeAeFXh
vEzkDZ+wGfg5R2c3RPneMkBPMZOXzSfHynWpotY720briZY2VJK0P3WavuUZFALLef/Zwo2uhJ/O
CiueQNDjEutmBIRWA8H5BAoIz7e/2Mq7XzUvkKbI61Q444W3gt3Dyl0D6iA1UFdw7Mn6nEo1U9Hj
lECap2aWccnMMgjLbKcNwzG22xcaW9tJ78dzYSpGHJ2KnE5Cjhd9AHkf5zez3czU5d96URe4/b1W
dhhTseIaDRNiWrkJD9trJ4agN52DIeIjsG5+3FUH2Zr4gPGd7Xz55IhKrqTnIqJJyPHxCFR0JbRl
aH3pq/456bRjFTEQUnqUiPR7ApH122N+7FtkMhU/Xs3Qv3Cm3oCffQv5vNPU2x5aN+4o5KGqvxRG
VPuaQXYZZPFcSwbD9CrG7zaVv6X+e5wg8YxaNKg0Uh5yyIy4A9LzT5V1mAo7L8eMw7smpJdadHdx
jKQi7yI/bGwEy8fb0/84ZDEVS55KwzRFORoXJt7mpbRIxJsFFzF0kr06kReAvx/qacMX5uMQwhzj
v9du6oQETfGMgXTfP7PCetPTKIBr5RXFpS2o28qLl6na/HrRAo5W2PalBpjIJVF2F9vFYyN637an
k24lr0k23ZkOab3EnP2xmjZWa3VkJZth6MfJ2I7opTnbNVBFwxRAiDcArXvXWEgNW+ung4AwDNMF
ZZGNUVcigQosr20tzRtGzAt0Nd4ikew7E9e4tvW2WPv55Vp9l0u3RaLXFe2mC9jWFS60cvEzpECI
fM4ryYT+wn9HIDPqIegqwUbAqWHCNA77NI4v8EK+j5sU/qx40JtDdDak7QOvdswh+X1763/8tGYq
fJwOocadsJ0urMP+Dy1wx9Hv7jYqdCt7XcWA6+VohdNUzJd+Nk5kghTVmA/5gWWJcIcq7E63J/Fx
esNUCHhvNjmZkTpdEIUulaAvU6IjVIlr08EchlRfiy1PkmU9/j9NhfjGf9cp1TsZCzszL868D2MY
jkHhdNTvSzYgi96iSa5tNzVCCBoKs6TGJZHh5Id0eKXAkIGE1m103dYGUHKMERTMsUCf6xKJaJ+N
iw5Ifs65vXGDra26EgI4SLLlFLYQuR9GL5z4L7uzf2VGewq1ZrO/sHzxD1ZChYI7/WSZlJvGRTLj
mJflGfV/l0Mus04JCjnzfsitswkHPR515yiu90IjSxO12QjjKztBBYU7U8U4+jT0Anfv56EN9zrW
33LSCERhBmi6e3trryyVCvsuOpPZM/gal2i0jnqPDJ5Cpqz7/blfV1KNvpAsi8TALiQ2H2D+/jTY
7TaHb2UfqHhrkcx07iJmXBrUO8yKvzYD8RzDfunTjSLHSvRSYc8xK+GnUM44KVTWLhlKaN3m1ucu
Faac9Sg3Z641nXHpxv5C2uHYQSho1jZi1trCqocczjn5OJXjxTZosofsdXPRYhn6yTh2x8+trnLM
C1gNVRBsR2yHZJIDHH1U3YdZvVVAWPv4yjF3kGT3wLXPEAfufxeNA6X0zQRm5XSpqOTQKKJpQBJ5
LZtqJ0rrlIXiFYL3wGdGZemxjo0bB2xlk6qIZB32WTA+xkiOyfyWN7jfJf1dsRh0RnP/qYVQ4cdz
QnPw9yYowqTO0zhphxittM0QsTaD5d/fZydsmuEV0ODXuwIVt9a5Z+UA4FJ2gq3B7Qms9OKZKmQ+
511WzybGMIURennx3MDu0ooFFPJhrAZPZHpM8uR7mb/xwnEN8JOpqF42Bl+53umyAd9NMIwzQOH0
ZrhGKMj4EQkqa/Gj30n+00bOrl+qKQjHybXQvJE2jAI6mJtYwzcyw/eBt0eD9+OeVpDOvf0HrW1O
JTBoKOMactKHK9yHgD/TwhMjsriikdo80jAlwC1acmPrrOXTKoxXM8PO4SIe8fPtrkicR4n2FeBd
WOi7NuygUxNOPxNN7pNZv8CP7vX2HFfCkypabtVNmcPvFwuuAewA5q9XTuQn/A82UpC1NVWCR1+Z
TiiLrr/qHQ307ORY3V041tR1sui5E2MQm18/NRMVrFvoDuEy4/2VcuHXSX0vZucKAZrPbQYVqJuY
vDfDTJsuPYxV4RTGDw1odjuak5eynV8yLY03lmRtK9jLfnx3DoBFccq4aoxLAY3Z3vAI6F9IqPcF
HT2pJ3tG+V+jMY5pmQdptCnqs1wXH2RaKjA3GuoynVG7u0BYCgcsjCDCx9zQDC+lWUB+WkNB1uKP
rIaN69SfGy3fSLFWnuUqIpcLEs+kD0dot8X5N0Yh+stbXoLAAa9oWBvBhstlfax9aeHu+NDp7cw/
uahKxEntOAO+dBTXJLV/8BQwFfhz9Ke2Se2DNVp3pC03Sg8r50AV+DZBEyAwKhXXEF2OxmiYCz3z
0EdW0+1aR+TQ6hh/i3qz17mcr48W0/jvHmKh44h5SsqrM0FxCiJQotpZRVAvpgj5t7b8GY7DsSg3
3n8rUURF6eaThaYwKLRXXS8DPPmNkznL9CAj6GrcPt1r9TlVutvSQbXOy0heU5G8pKI9EV1/iWvT
B0gf2o7mo9Y3wRCxB5pOG1Xn5WL94Buq0F05zFlnyUFekS0kXsMN3ykghlGAw/g5vQj2f/hdKJGm
JmX5ldWLkxErXIoKkWw2qbQryZuK2qWRPlcJ5ICBtezMY9fYfh7OzsaltXJBqnBcWsKDtexS/HhX
/Kky5+s817VrjsmikvkXaob11uqvbDBr+fd3IVH0lpFSOxZXvRJl59pmlv8Aiu5HPurz7zaMdtbU
pjvdyuklaiBczzTYXUeOLuCFlT6WHfUsY2IQMB5kt7u9I1dOtArghaeeY4RtW1wBGQf7aj4Qrfar
sPFhzfV9ouEb17PPwdSZqpUdTjMKH5pTXCtS76Mm+mbY1YnMpZc45Nvt6axtdiVgxAZLJwJU8rWp
QreUMNqFqbevF/rXzSjxD+D40YFSHiosc4BNIi3CLUrOOdRn7XA/5bEHA5PeMWHudSbhVSY2WLcB
nE1djAzaokdiQNSSw/IfdLgoxs3rMHyFIE3e5C5OYh0Pi6KuCXIM7SIP/0vNtt1otJf/EzRnL0n5
Y8xfq61C9YpAClPxvXqHvleVYDPOYPhCD83KDykIXlBYBnONg9y5h1Gea5jpobfIIQHFI51StxYA
5aNIW9dXa0uFbi0qqvDfHjYQBWWogGnjnY7uF5Oo5Q//PkJhv1oOrmzD/kLpsHHi/yEgP1hCFRMM
m3XupGOGe6xtu2MkuX1nkWK4wjymBrDKumMkTnxWQwTakDlI0iFevXZF5od6YF3Qpg06/jCUOeVh
9kfX+ARJMNae2jrJC7/JwvDsmACsQanROQxWHjZeDCTFJUy7nuzsuoFyRWoAA1iYHT6nBbnS2Com
Px2FtQNkc9oIOCspiYpJpqJrWkvq9TVvNX8Y0BjJI9fKs8vEHA9Z/6mTurd5MNZGW87ku+g2V5aY
RrReriGkhZ1RHjvb8vWqOZgdEnM9D3D2vVDfoNWtxFIVfjxmZd1RECiuMrODSTP9SMyPk5M+fSqQ
qIhjUaV1NrRFfU01DTCCu3xqTjyyj3r88/YAa1/L/O/X6qoOL2GOAfQ6vYaavUtqF5ricwIpZa3a
QQnzfnNlVthiTAUb95XVjsakYTZZuU8JHGj7r4xzP+3DQ2IcozTyo8YMGrMH8ZPoUCjSIFjPRo8l
/UZytfYoV9HIUHzIqjxOm+uQBkZ9Py2eUi9mdUyZDKyu8KpsPiW8uEg6/SFbdavVUZWXW1ygNG3b
UYM7B4Rb0bxB+AySVubZHtl3qRXX1Mr3lWMGFP4KJDra3N7YoCtXkYpb1pxetwDNaK5OlLvwLEZp
N76PK76PbHm6vYfWAqcKKa4YvO5THWP0MdszW1xxn+Ph0+AhN50cQKkEXbhUjQsz4NtDrhw7FUVs
wCi5z+exuVoOyXDmyh2npQb7xi1szUo2psJ+p1EUUd1jm5AYzOchfKPilbbzXTQ15FRHqMvfnsgK
Z5Wp6N7ODmPpAAx/XYRfod52qjT7pNcSnR+UKox7FHHuoCuFezG7mGMZurWdHlAXQ30ho8wFSOVz
PEr2zwTjfeCcZQUvblteNbApeJZcDOFcZ0u/xwN64+G2kkCr2N4xRZZrQ8zpCtulZ0OQIJZb1o9r
+1xJucIBdK9oNKrrIFs3MQV6tleGbbgpsbq2I5R8qwR/y+yccApkWo2V19QdXAWIINzxrJTnvW+Z
NsT97HJrPdYGVGLG0Bel0eTZGIxm0+2cqtkL7Hjw50Eq67Rit2nruZJ8q1BeXauLUB/zMahAEGOL
ScksSuC4gqR+tGqubUs3r0UKFbILuQG6OE1jTiKKXTqmr4PBgNqBNXFIqsvcDEGVp6PLMyR6yZi9
bZyyZZE+yLRUxG5uQMipmfkQtDq/QnPnTMvRH3SUyfMBOR4PcgcaSAlnD42s4TMXS7GR/KwVoFQ5
aTTZrVKQqg9gBPvTgZj+IJ0j1zrfavR93cTfuxTY+UJAoiUszxL2UrfnvHKz/ws4744z/EcNaD2M
eaBZcMaCvd4EZeNogpZpeKmLCiCNtrS/wkX9tZzS+9tjrq6vUgNyxg6CoAbNA2ZR1J1GT5iVD0Mr
L4WBBKqvoe3ONZ6OOnCtjbEx6spBUVG7RmrESczNPIgcyF5GvPeSNv4mapu4NAyfMpI83J7eyq2j
4nXLsLXMWFs+KfRgddg81izCi8k8fO7nlQhTGFUT88QuAsfR9mMz+3PfvhRjv3HVrETIf2v2bkNA
0aJEvz+UAaRa95nFzkDPw0iRF7/GT2oDMRUeqw9dSpq8lVC+fS3Z3EESKkHVIL9mrDrY2IabDZyV
q0TFvrLSNipHWGVQMd2vSfsQFvHXT62Dims1clhyh2wWQUr5d6i3wE0yb87ZJrB05WSqONaYo9Ev
DEcEMmyPvVk/1Jb+E0IJzxOUlNMeRgglOfOm2QgEK8dDVW6eRjTPgIqTgT7wp/9xdl27lfLs+oqQ
aKacAqtmkTpJZubEyjQw1WCwwVe/nzXSlvLxhyDNyV/mICyM/fotTzH6fsdceJqy+WIq9odtdS1X
LpElghW2ZvRvqEvdqRqAln3hAGL2RA6RlvZOYqp6pGa+0S5aOYhLBGtZTNVYGVabygog4FDwndWa
YJF1zcYD1tZskU300PGei0phzVoXfaHsEWi6Lqqpf4T+EQrv5POdtrYTFieeO8IIiTfxFGl6ErhN
mMhySBXM1GHKCQkAqhJVfWPCHDduo7X3WuQUECYZmr4AvnSW/RxlvnU0jL6Nwtw/e10vL3a7Jeb5
8ZNA/P1vYVl6NZWWmNvUDewvBK3E664b7XmIlcG2kb8fBzXAVRaPcQnrgKgfUyjqjCe7yAEEE9V4
UYF0k4D4G2do7THXt3wXO2evzSBgVPdpmUuI15hplTlR25jHibx+vhU+3tLeUuy4AtRg0oPTp0M+
uFElIUrao4MRwRRnS3Ro7SWuj373EobUkOS1BwFZzpsM0nCNLLIYJLifm/ocK3Wut8SdOq6CjBEc
odJrUxJQB7BXKmQ4NP9NRqeBmYy/V+7I8K/0QWMCB3GLsxPkG4nA2gsumhmKWzNeB2glkpvHunoB
SusMjYvbTWmtj4Oct4ShCgfLp1tXpGiu/TLZn0Bo3GzjebbzS6HJI9kCP6y9ySIwuPXkSwq7s7TP
IAja7nwVfutcYz8o88/n+22lGYM54H93QyUtluU5dkMm6zM8re9mFTxAJWnu9lU4QkGn9k6kC/4M
9hgFsDOI52D8IV0w6/D/NhKqFTawt8SgzghGxB4tkYa87/cFP2m/Oxqj3I+2esx6fZ5rJ9jzEnO9
rNhVcJuktNsZDMK7xtQctQOjUT5clfeOlnFxzVzCVHpo96U177OiOzTMe9lYr5VvvxRCpoGjuHTZ
mKJjCcvgZgfDGQHJjWx6a5x9Z2RxkENzQ8W+n3bF92ra63Z8ac0Xgo521582N+HaIVviXp2mtETr
g1yuwUxrwiM+Wrjv9XAixvRd23BIp7l+nIc+aky9Lcf+8WXlLVGvIIuh/2yzLpUYXkPRZGf4VQyN
3O8c7K7RYg9GW7wp1964qlYmA94SBzuH2kVrMuQp/ruNyszP98z0b93uNHRZZFhkP6BvjqFFCF80
6X1nUuqo4yGNsIEQeDyJYYhH7cQef01lGGzc2Ss1jrcEzo7UacuAX/Noxz8Eljj3vPhSs9ve2BEI
tjZGe2DydTKCp8933grPAPjM/57UiWcu64quSx1beEc6+cdOyYMF83T8lHssxK4P/W/d7OyzNuen
2ZnVpbTITxuy5C7kBtw+peqOlfuivhpE8N081fT4jz9ukSn56IN4AlMF4FHOykmLH07w1gtQqR07
dR3QOqcOwrtuZ0VAfPyB7nYCTZp9SPXFLmMJb/fq5I17eAqmtrk1314NK4vwOeeTTwI1dWlgQWAw
ymv7GJrGl7JtXxuzOThTvxddYP8M/RbqglS/DE7QxuAopSWR97lAY5jU6up1ON/WJqE7C3eVKYUX
G2Vwb4H6N6Dtxrq8ePh8GdeCyyIYtwSQJcOQfRpCtEgHzb4o8pNj1Tu3Cx6L0eyizTt65RgvMcCO
KI0pGxRSGaUuStk3ngfzLHM4GgG49k35i43zkxo2GrVrT7u+8LucA6ybUFoNbkzfGjDvIchspkNW
dShuzfGA7ue5sD2eXGPrRuq+0nDxlujfpsjHfuJ4JLf5LqcuPLu8Z4V0V/nzK9pOFbzKeTzmlRn5
GoT4yuDh4fPPuHJtL+WfaTg4RS0LtE1D2Gx69K5WxW1rNefN4L+2nosczjJkEzKfGReS+XCvMzzj
1IksS9yAf9ejj2KlHCPaGgIVnrORVq09c9HUARATsBDZw3KZwvm57KMR8Zeop2ByDpMhgCxUr8U2
73LtfltiiKm0QxcCAsElt/JdlVuQGYUYfytv4IN2l0HRIHTGtxl4xbb5ljvObhqDH59/v7U3XQQz
ktdojOkJOFNn3EmBAzGS6g6aI+eJhn1UNc7LXNrPvN2yF17J+v1FoHJCDiStQp99LuZvMNt5qB0A
ccKtK/TjJonnL8KK0jh8JTRULrNpHGq4MolpB3F1zr/yCZ5cpfsFcnpR8LuCpzesYpGylHAkcQvN
NuqmlfdbQpKD1m9NyxjDCy3bYD84c3aoxYisRehx48yt5QlLMDJzAGG1yFylvZP9NIZ8P+VOk84h
nFUCPyncIr76csuy34V8PMPKIgFuy2X5wWQlxObDIAQpjlZgCJJ2Y+GvZeH/tpu9JXbZwOizmDxd
4f6Bv0pfk2MztzYcO3uM4JkbF9ptNtKRlU/sXUPRuwDbQ7BQzryp0qoyD/4gn+Cd+fz5aVjLdJYA
5sH2HQFphiod5s4Izq5N8iLmsvGP42wr6LFX3cHKa/bQNaXeG54Z7KtAbtQGK7F0CWDOW1Oj2oGd
CR+KxyyEVWyW0xOM4Sn8EJ0tJPsKod9biiUHzAG8yWjrNDOBf6iVd2CNvQuDgQKiYO0Hv66igBwD
cUC+7032JZA1dAxKiN9X6NjP4Y4ZQiacTzTp636re7+izOEtIcytAsedt2hqq3wYnwHGheckmIfJ
ULRPLggzBjPkCYp1KmKVj/3tN/58Yq56mHL+Rflbc9CVxGQJaa7HqoTCEBr6XgZAjC4PQWDcjOUs
wKwSZ6DDXMgCzbuNDbcWLhbxCqcYei6zjQb75MFmc4aLc2kmjuf+Udwf4jokL17Xnk1wY6LWr6Fg
gQ/01tIUbts238i3V37EEvs8hGpmRi2qVHrZ79zgz47f77m9gYNcS0+W2GeJoRccZ3iVWkZ3bxsQ
3B7F/ItpcjBpECtd7Wq4cPsk3PU2vYREbgCDV87TEght1t5oZVbWpM50lSHTwdGvu7ONtd1UH1y5
PpegZ55JrYKhaNJayydmgGwAfXXoi0GaC9Ln4DeXSbWFAFg7IEug88BM2YXKqdO8wqsAWeQMsTk2
SWnmR2ckB79BDuTaPzifj00rjpNlHsdqkyy8cjD+iq+/i7uqDTMwy2idqrH5WYARtmvtju7ckfSx
oVQFSSDV+MBv1nFY9iccmypiBfDKrOtuCSh1cUtu5tCJFUTGs7IpklxvVRNrn3pRMALvYVXQKanT
ySgjJodXz7GMKDOqP6Heal2vPWORKsE5dnYoNN+R/RlfeuSbDboAEDqJndDYwOqsLfEiOSqCQmfQ
km9TW8MDRQvoLI5Bvq99MiQWayYYcIWAfgMW9Xn4Wbm1l6hoBVAypBcUcod5eMygRqdz9lIRHUa0
zO+GgG1kLCu6P94SC+0yg4Q1RO1hP9V1N/BVAftnhF8Ma8MmwXt2T9eFbH2xI129M4buB9MiO2bE
MG5yQyE6GDCghMurtSuqsY0crZLWnA6zCbdi9PYtdQ57C9SeOQHI75V2VyhJH3nlsPPzLVbvCnLF
W8KtiWhNpTvZpLgswwjakQenISfLjuYq9gwPTTJ4DgRfzXo+Qgg4zobmNI49+oiOu7cq9vvzj7YW
B5ag7FZQMY4Um51MLZRvDHlk8i/mb4Y6UjENX/3hFbc3jlwE52jcLKC8Ktr7G5yclXOwhG1bQ+bB
spLXqZ9ZXzBeOYRG+zDSYG+S0+dvuLItl3DtOvSdWgmrTitbgV5nH8AP/yGmMIH3XMrnr58/Za0f
vIRgj50hNPiDsI9rRvOeWTl8Y5y6uw2c2Ypn2YZIjliThIOKc4uyG9azLII9EDDCXXPLOtQMxGr3
n/+atXdeRDAZNJgO6KFKp0L8Rrf3iP38PSi62AcQeLPLvpb8LYWUp6aCyFqJx1S+HSRjjehVWbFT
Nm+4jx+nSu6pLHe+O8S+yZ5aF9alvLyx++m2rEtnh4i0t+0GwvfWqS3mf8vo3UXYG1nYVWjdVdjQ
xS1yD3hB9MPb5+u6ltIv4dai4HAMhLVrSoFAAUkuziD7KaCc+sM2xpNLgpiP3vdyqDey+LUHLkHV
jRLhNJi8SUtqQw/QP+Stfd+q7GDoh6DDfU0w7UYEG7yotO1qYw1XTuUSWS1rSXuAfhrMUrtD2aNh
TTW8NKs2P4TUzf+tzFsCm1mjTb+lvEw7Ve8wGIrzAqrHpjrDrPjmX/PRpabyOI9F4JtWkTZdDkXK
Dv39orAhP/JvZ20JYTbQbRlLH3DY9pquSd3euqUTk9l4zixxarb0QNbq9CWWGeAfxoWvWFqU5k2o
wvHr6CJNErCXPNrZdONLAOqoB3PSkh1pxn4qs7XuQ63hHZhbOlKBrjDclac548P9LIrj52diJdYs
RZfRA5yGUVssheZhlDUJBl7n3ifxWEKwzdtSsFlJZpbYZ0KLOWNwlsQ98Wx6fnG1+LsZOTvk1NGR
gdPYF2a9kWGsvdIihIR+6DV0HlmagQigKYp217BRqtPvqrdOgDbQjf7OihS991cu+V0anIus8kip
WQprbMxcOBQjdc/qQyOMmIg34DE9s2AJnbqTFDVOxkwhJMvleXBBSemGszl7bz08kDZ+0ErxtoQ7
D7QKYOqbsRT8l8LqzrKdckzqPLGxsmvl2xLrPOYuCJbQY0k9+sRmtu+lguGZ+lNqechYwaKwGK8a
0KdxCm5zudGCXctyloBnE5BjiLYFLXqf2Y960nGoyTf+a+jRqpxgQtqfmV3u3MG6SL+qIlLaSYnr
6/MTslLXLcHQRhVWs13j4XIC9hRh9dT4MDK2voT2Yx0aSTdOqUH5BmJ9LRNZQqLJkHsTpmg8hQv4
yTOc6UZi0Kl5870NaFTp8cwG5073Z5CTIQEIQxPkmdVBMHVlDWx0AVZX/Npwe7ezi3KYOJ0ET6ug
vCO5vRNc79SE7VspkYIg8bV03dgb3V3RtbuwJDeeHd5vDk5WjvASKo2ID0EtErYpsf7MQT5Fjtez
qBLTCXJh3ZZ0+loSv9RALnvJha0YT63GPiBN1jSiXf2V+OrepMXNNPbHpmrcuLONX5lr5AjXxiW0
2Lk1Eo3ezOcbbO3ULuJV6UuvkTBsSq+3QpnX+252b8staNpamreUQsbwbqBQo8tSUtVHeG89FGGZ
DPDhFgbd+VC+nWd9RxoVyxKevkG5FzmNTYz87H6+ZEH4jTpBEaFtvTnGWclPlpDrWaiJi9rDL6Ly
jpMRst79syXbGOPQf1rSJdLaH6vRt2EfBnNL8kxFf8vK6WnTmn1ldy7x1FkjshZoe+NiwMQt5oEI
9502MGnFOGauZ7HPRvrw+YushYP/AVAbcmwZFE0vjcL40Dx4SMkt+x7/q3BmzBMxiDWe5+4JA90I
/BbLlXFGNppmK7f2EkTNnanjmKYZF78SiQcd/tb6dp1+OYTHLq/O7a/PX3JtPyyCDXWR0gSswtdS
wbGf3ZPvyHPu4TBsHYLrX/pgJPE3zL0LZ9ApolJkXZayUZiR6+o6uo5FPv/5ayO7v//+7q93aGlK
r2BZOnZ2mdSqPuTTrWZjvxNQ4c7roovmTN6GJYs6Jp4lRrMRbbqNGnytyPh7Wb97vG0oc5IBPhO1
7GevAufWMB/DcOfNGfAYX7vRSnWdPRrZRsq4Fjb//pB3DyzFLANrVMalcJz5jWeF8cjwE6IcZmwR
GuYvbeYNf/hcP3WsrJO+/51n/m8Cnb/Ip5W/a/vpj3ZJvpGVrMTPJezamqSVTWI0APvgbyLP7rPK
3W2ewJXNuYRa26PK6oHn+LitI+/GDoaPoxFgjN6ENsJk4+02dtHKHl0Cr3OGQ1A7eFBnnx2H85+1
ctBGcoc8AZ1/OkFo+VERjdYWHJNFBEzMa2MJqOWadZU4zexHoVNv5Dxrv+W6GO++sAcFmWYYBKLO
ZMExsxBTVHKdfP6mayt6/Y7v/njuhpIZeWdcrInvYBd9X5X9AYQFOONt9DLXTuQSjz0bvrJg7pOl
UxugIe3f2WgFh08wXZnL6YVz6zgxtFGt7mjq+mazWbUSMJfI7Jy2pOYcj2VDFWV6/FISNGpDo/ra
5zzhym4j/5q1/ds62v9dx9GFtiTJFL2UZX0qM+9AcmjYOe1x2mJurn2pRWZi25NgiPsGZJRoAvnf
pJppHbndcDMEzcYNt3Z6F1MvdxgYnYAyujDtGjfakW8Wy4fj0OTBRqPi47cgSzC2V0sx1l1OL3ps
cZSyZ8+dkdfaL3SaNmLwxy8Bffn/fgru5sLqHIdeqqk5Gco46UKkwVT+U4QjS0Xhqg48zSjGfAAe
Xhglz81gXkqlNxbob+L1v9cjWcKvud/k5Xj9+eB7vPa2Ob42gR+ZtgVPHAUJfnq98kkkAAeBPyOg
ROreE01SE+ilmpUF/4dWRAzaJjsHgA64t9p9gvKh3sjmPs63yFJqOJcKYv9hk6VzD/EqVUFZHaIS
XM2v1FaHzQHex6eXLOHbpponkNmRNLrmfHZ8748M8psOXm7BKL5P5u952NgtKxcoWaoHi9x3BpnB
6Vk3xb3yGIae7cmFDyHP0EV4yktAFcmoXzQ/yKLZ21MYz9r40Wd0nxti48L5OMaTJZx7JsKDpVdI
LxB2j1uFTuho43R/Hpv+gr4+2lKL0FF1xIVk8TXItxUakVU3HFt/PMohGG9FP6gglhwFLh8q8pWh
OXTo4N0WNU0rI17C46GCko0w+Z0k3LuzhhJVd98/Nx0MpOsptGB1CicBt7ffaOt94ZiuFBKqhf0I
DbdwyO5tC+34CBYwbpyxYIzCjMJXioNg8qslzNkrRo3Eb53yZ1MIVsIPmncPY9EAOtDU3pBB8cUZ
/zCQHb4KlEe5bP2klhXA+ybtnX2VBYDMBOb4lgdc79EfgPmfqus7qE0bY9SX1hBgEuT1mNJd5afr
EpVkVrzoKWh2+WDWaeu5GkJYth3Xc9DezD3wBKQyYQ6ZXzF6CiMaJZrveZVhgMMsDam+kcWw6JSJ
kQf1iaExehZugY7TgCNpz1V/p5u5/pqpcAvQtxbVFqFZQKKDdK5HL1ZnHmhQPU0El9dma/cvt/qD
PbLEv7uO8Ab0OrK0LV7RtrKTXokMZFDzthxHqHEIXAeNimQDmBZjxWtXotzJxmqOqF/pGF5e+Fo9
e6sFPHeccIwcDp4SpEOsZDTCh8ykB2j9nJu2gppJu2UttHZ6l1h4t0LuYtMeGWER7AWFI7wQBzrC
gAeTSCuA8y7XUSi/B854Dl0IjyP9CB4CL49t58fG8cK98tHKXSPl+xQK5AhuN5UJbXkNxwT5bBbD
wZicl3wuXwzAYj5/zMrNuQS9Qx4ILAmLm4A0oDNc2RcXDZ9c9Ic63KolVqLQEueuervrJkJ1ytv8
MmVj2UYg/sAgUrZPnLi/ZEiR3PZBZJUyAdAh8uT41IU5kD+1M9wClPVvXopkiWyn1HTNDL22dOiG
U0cBTQmIc0DxHckw2zuiM2AgOWyU1isNNrKEteec1bBrGWCpbJpnyyKnOlNHr1T3FarUXMxHklsP
4UR/ZaLfuVDD/aujtGUlvHKjBovUUQ5h7enCNmF8mPnR4KvYApQI6A0nMt3ePDjBppXaincgCRY3
QT24NHCVaaYwUKt8ys/Kzr+RjEIkEt3bu6ZxcbjDuLeIA8J0Xb1K5zAWhwF3kdn5TwVsnyA4BoNv
P4xyPnt3LZdwnKPVwZYvun4xRg8hEeg1CuqT5nEnz+CEYECEVHhLv3MFUw/Zif8euKoNZdXozExb
GYBibVsdj1zDOZZiCHeGU6RIMH9ZVfW7MusmKnUL78+QP4bXhEWo3z6ck5Qv0V90BhDO/N9V3phh
FFpVGQXUHZLJGEwoBWfzT8LzfyOKkiXYnU8OBJ3MUKfN3EwHJ2+KKPRUf6wzd6uWW0FzkKWodSPD
cPYnS6di9FTUq/Jg2hCaFM0Y+1AdIqdyuOh8mGPLnb3IN9vxWKq+iCH0sTe1tiFo1QTYACcG9S4b
FocIqBHgstNhHG1Mf1WPXMh05HAjnCq4N/2HBs2oCZpsw/j4eZT7O0b4IJouMfPo3nQsKJgGoTY4
1Sh2Y21IFofE/yF53aX+RPx9O9KTF/bV96mERknAk8YsY89XOb6w/8DNKbFz62x4EJrpA6iGFda3
1jWPRAdWTHr/iwF/5KgsXBZLGbSHugLRUUKyb//5S6zc1UvwfTjrIWdhi3dw5++17G/Y5P4RAdmY
ZK/9+eu/v7twGtcLVAa36LQ1yzeU0aOTv3WT/28J/lKUuzI1vDftXKfMoeF5JgOJAsV5DJEbCmce
+jI24QasaqU1QJb4+ga0cy4ELpypz3fN8FUhRWRQKWU5u63UfKB1CNOzMIt4Iy4ZqaNNn57VRy+i
rolzlzHb12neIV/UwDnsLONLINhNo8dbNXR/DFyHewTfqFF55FjOo9k57dYU7RqrPtrmi0A8tKHq
Ay10WqDfHpX0Bs6rc8IzZ3x06D40y302hUiAzcpISRBsgYz/gh0+eu4idirD8rmPRCWFvWOVsBEO
yJXqI9s0LajtNU8McMIIwF0MnftmV5d5BPluHTETom+eOz6zOdxTaz4Uc2Du22JIzH4+S9O/aLP4
Ql1tIUhAS8AA6PwhY8aTI9RNODc10n2uknn0XkD9BdYjEOZD0Bvo0c+Vb0XgymrQmppTaYtmV3DT
qZPcaiLoROA/hN5a9pUMZ8kCyKxpaDGKMGER7iY+w7F3oU3HXH/HKhmbCHu56aLJVntHPgWvtZ4u
WcFjUJ6ujLXPo8PKfb9kCWR2nwtZIZHT7i8Yk8BVuXstMVAoPf4wy2n3+VNWgsT/AP9zI0RvGEfL
sMrLQIvjEMguosLeeIu1A7SE+0P7PujDoLJT5rfBGRWQjJgGncEb33Tu7t3a4qipyHgRaL7tJyIS
f3oEI+n18/dby/yXlADicumRYLbTbqq6OBwLCO62yRX8h8s8YDug/QQMixHs2Rw5rPhRGCSRQ/+d
5V2J6YmxcWOtzOHJkh7And4z5KBsoOL4YVbmLZn9lFluAtOZm9Y0zkab4eu6JhYIGy3AlO/zJfh4
GE6WhAHdVf5ctKOdmnN2noogQ3MiOxC/fhrqP6rEnDB7C8El2GgVr37xRch0nRksyq6zITrDqqij
dmSCzFPCzol1P/LqC+RMT1er8HCUfK+5TMp8S+9mpR20BP/PZg9NLROP9oHfJHSM0Yq5nTTsdIJp
Z6r+l7FVZq0M+Yi3iJCZpnUxcHicSqITB6rzLstOZXNj6VtzIiDWhvcZxD5Fy4+BMxxdCrG3DJAx
JjbWeSVGLVH/Rh2CL15mTpo3zbODaVEki+EfT80S8z9S2XAwhnUasBH42JbHZeE9zsgQaRPsgyz7
5WPuB5/0PxWtD4GD2EzLcGea47kY3bTjW4OrlS/6vySAkoedW2tQx/td4VCYk6m7acSm8dmJd7aT
NC3geJ+flLWtu+QDlAMExboOrw2Br2MeQth9ItCnhY2Re0Na9UhC66xn8WSH5rcr53Zz+L1WWy7J
AUZj0jmH0V3q9vUdtIX5nXbYq0ZTaT+74jtjOXzWO/Hg1+1eW9Wp8x44NeOgFBtRwr6mFB9c+Ut+
QIvquga7Y05xMadZkJ1Zbe4aV0Z6APDRIXeqPjOxM/P2Psyy10n6cHgRb0aV7foOUrxYJejwGuBt
mz+F/G2rrUJuJX4txdOzsuhdWGlPKYjzUe12AoCP9oYDxLyXRnbQzHixiP3oEPX8+Tb4C2v/aCkW
EQyllgPzv2FKAWCKXTJnSZg1D4UqfxZNrhNIzP3o7ezo8+6H4pN7GrR9N/oy7rPAj1kloOPdkSft
ehhX2a9lxg8ZcXe2W8G1YobfumlDZCqbahH5Dv3StsYPHoAvAC3hbI4Vb0EJOVCMpTtbnJzqVDfH
sB7rQx/qBDr84TfmCoDpIW+Ni62FVFERi+uJCKEfZoJ1FHhBQgYnaT2d+PSl8rcYbispyVLonYpO
mkZIQSmb/NsZkBTo8EZgYB4l42d7Cz6+duQXkdX0PAZajGNfCgvayRMkgg829ATRjzmoIgTgceO0
r3TKlqSGgRMuCLyHLwAZ7JSYwUjwohb8+s3Z4lrysWQcCJdhJhvmzsVrORxZ8x0AS8CJwTyC3Bd+
sNdifui96fHKDbbgFBv5YOsbQ/G1bWoQ2Iz7zzf0yglaMg46mzUoXQ37gnkqFEd2ZiFjYNKvSBQ+
nSCkGJfTv9W0S3ZBWyiAQgfXvgx1fpN75kNo68hVW7iBlR24pBZYc+2Fk5yti5jnl5LkN43r7kAu
ueH4dkblbg2jV9LiJbdABEUOz9fM+/89CEp5Av8ZSIrDGjCf7mBR7EFDpb4rjWfgeijvtl2D157t
IEC/q9unnHnQ3s29C7wAoYhiqUPfFb+gWbH7fDesgE/IkkSAwRU1/YJ5UHDt45xIIMjyW9EUcTHd
oQdHxQFkzoc+2yjf177ZooblVm5NWhfexRCvOMtalJdyBNnHzc866DcO8+pLLaLGRC0MIeC5eSFD
+B0bftxdtzex5wtE4FPTtKGy4qg9yeVp6gEL3FjLlVtzyRaoQ21bwczxsYbDhAEsdohpvGAJ4Ypp
yO+dI5MBLI25/LrxwOsd9MHdtCQKYCyVzz2OwcXvAOkC0TVA0LDiOp9il31n/vRkd9Vl6lUFUO8J
/VcS/Bsii/wPe2CGNZQxZP5lYs2hKRwZF0G+9QFXovGSNFDmRSusLCOXTrpPVdA8mQIAtpDtJFDt
n6/dSsa85A2EYebV6NyQC5PebxmgX+Q6/eHzv71W3i3JAk0bdp5lh+SCyS8mwmxKZHYPYYJDRcI9
95G1ZCUm4A4sCzwIp8HEItgYTa+t3DJehBb0YT0br1WHsa3EJbANiO47T5t6uyv3x5IKYIwaQiiG
Sy6TmSe6x4isza+mFzd555pxZRVvlgkmcLtR2awEjKXiueJNiEnK7F0srn5OENqBOsprU02gCtbJ
TDduqhWQLfk7/HgXZ3VVWt0sJbnUA9tXNhK0XNyEeSLHva6+1iZQCg+96h5hx6iAoGT0zMVrn8uD
7giUyX3TSVBXb7zzStBf0gBgFut4KqywxIBm9NCcjYL237b9kgDgZWMLIVP8aWRWcGinrRk1m6Tm
la2xhPlDh6NvK4ltD7tcF4AzR0QCmi8AnMDMwxmCLuJj3yaEgUKZC36yPZ8/2oZ/Y1Kb9zEdQoDE
oVteJEMzDTvVtXPMw8KOM8uvMcmr3I1VWGHzkCUnwJaUQwBbBwDh+Dta1QcO+aZM/YBs9Q4ScmwG
vcM0I+KWcUczyHADK6mGb74f7qQ7/jHDKRW98/h5uFjZ4kvGAMQMByOHsgfU2hu0c+fb0vL3me18
r4by3tky9VoJeH+H+O92OATg7M5DAX2RTeAmJZuqW1O6ZCOPWGsSLxH/I6wtuZOR4GKiI1zTGt2e
xmMHdAnMuNQQpyhddWjseo8KSCdwCUaDzVanUgiwEfmuciBwYsA6BR0D+6xM61sDhWIydo9OOzW3
sw+gRUeA3cx6DOhdBQVDg8sLwqjaec5AziVUzO+7THWnQpu/eD/c14NdPxiuoV4ooFHJiBruMaQV
jb3GfwRXtEg803K2dtQ1tfjgKl5SEagNflBvO/6lGMoyEpRCm5TsBpd86XJ9EplRQMSleKzqn5uz
97UvusilAkBIvIYHzgVNcBIZDcQRhsLbiEErF8mSdcCY3Q79PLoXAuO1SnTPNW8v5Wydyi0K9kq0
WLIITMI4gJzWDP+YEHokQ/7iEnh8tnpKPJRGJc3+jKh9OwO92c8P2lpLZ0kr6Pu+YVnQ6Yus5+y5
kP6p7j16YoX+XakOU+2JZVfLXVjzwP9oP7pel4ymAecHeBh8/htW1nXJPbChcjX7owYeiLn0kEGo
g9dedbAGSO3I0N3MRVf245J3QKpJ5yO39QVOFjdB7p/4NELA2pzfOrP5grbOwXMpALXydlMPeCWO
/S1830UYw+E21Npz8zLT9qHh5WX0sieKTvrQzid4dW2EmrV9cz0O7x7TVW0x1Vk1XXpMWbQdTw+6
7G5ny7gfhIaFAXS7N5kua5XEknhQ2GPXd6BWQ1uYXmhlnyc0nTAiQLdpeCpgTAq1pDZS/8fZuSzJ
iXNb+IkUgYRAMIW8Z93LrrI9UfjSBgkkQNx5+rOyR/45zsqInnU5uioTENLW1lrfMjjx9AyIyx8P
kn9X+r/MJv8O4D+uMTBTCHkJUF4ddmLt8jINdsuQ8OrtM44GpCi2cX5P/dfIPvn+D4LjeTLliQMV
3TxyGD3cEqcXwwdrvBP0lQYbYuzxtX/ITLMBoTlxfrQBgKylt1hZ12QiaxeDIM72fMRXjrMfgf2M
vMSEVuRQ06+Aic5oMiAqCpyFF6gKqNyp6XEcj8SfX6z3NsXvwkHbIB5t9inPCjTHOUKydnGNUK36
fTB9OsX5FhcyR1OqG+9Wm/NSFf/tNq/2iX0+uWKGHPEO0SEpbq7RDxH2Snn0EjWHanzHNxc5TboF
8Ta9TDwcMyMfOqGuSHkU7kCrUM30oCySAMFXx4/xTLZlNd34ftfOFdbOiEtoIiULBdGtfHXCpjJo
Erhu06KSe3RpLmzWYmct3cvLbhY9CNclc/x8YxBe2c6unRNRQRdEOCE6tWq6JGTog9OUFt+xn720
O5w5uP4XiqWMz+kcvHSIociLTT1DVmdTPCs83DRAPm834Yz+1gx+ZfpcmyyCpato4XXyLsq8Lw3m
uOM0FKkWwf7SNUVv4TdqTZU2Wct3hXKbMBtP3POeZlD4AK/h9r7kEOp2WXxLdnZt6+Bdvuof72pb
iz4fQTy6W6pPuB1D9XB5R4ew3F68VmNdbLFNGQPwGnOSeEP1aZHeDp4+FMjZg8ZIx72i8Y1a8trW
c83LzzRV8yxJfEfMdFai3gzyuYTSnPN3gHd3fnhPs2UTGJEIjOSPR8q/+/K/vEdruwahTeZLywHK
G771S7ahFrTsSG0sQovb/F2wAR2edx3o9CIiKsKfVT9vDI7l8IK54MvFWIWxPAMYNXzDW0SLL5d3
HjcFHShYoXEJ2IFhqC9DtL/I5i/vpV0Sf54g0n28fSFXlpa1/6OEp3EStSfvBjZ8hksPmMgRr5un
7BNp6RaY4OQm3vDfvcbfbhr733EzBLyNbNDKuwkRgaZ5cfMXOcBsjleZDARuE5JeJvplKLcTvG6m
FCluEl57A8mSm++9/Bue5pAtZ82QwRvd932+6cILLgZNa21+3ni4VyZJb1VmQmXIXQ5hzx3WFj1M
ScYfAu0ljft1kfPWbZ1Q8aDH8bFBxuCsITSt7vEdtF/jLMhtL1J/zPGX1wJATDzti3EPc0gmxDHE
EQce8Ty/eJhSS2AcMQA4WCwIdrvDa/HxFVypk73VLG814iJ72aIMmpJxseqXK6V34+78favO194U
kcc5hmrszoZU74apZyc5EtlvnSz//avztS/FB9TGMJzrnHsFZUKbBcemYLf62n9/sHztSsm7S4O+
CapzJmmXFsQlrADHGOAh7qEX66vHPBRbPh3zKj/Cyya2AfkZlLfc238/2uFr00o29zkEGQ5hdcX4
eYFUhvs9+JLkSFhItyqaxSXL8+MhcGVa5GsLSplN3COGeifU2qH0tjRrzsI8VEAehHIXUP9gc43k
KHu46TK+UjvytR+ljLNizry+Ovtg36OcQSDfwJtmyyb4X4ZT03Y/umaMt70GBOHj6/x7Cc7/nzGl
aEMNqBM9xTXdEN7c6YrubVGdK2tTCon7xx9zZSPF194TOy8DHBVsOBelEnteibSm5jChJmoWve+r
EOpP/TXX3wq/K5Cnosi5KcR0i7Hw98oEKXn/O3WGzg/BTRjoCaDkZAnzZDLBXo190kRD4pfdXXNp
HSOTlNwmwFwbrqtZZFYqzJAL1ZyDIijSscy9czsqfW5aCN9rQDifJt7DQzsut/Ko/l7r8LW9QhSl
6Ufc6DMOVufxu87agy67t1A23z9+jFcuaW2EMDaXyNF2wzlGGkRTuzMXyGsW6hHH0eew6QGTuTHX
XPuky3j9o0ZaMqF9WimEppZvvNkYNLYWxt+jYLyP5v4N0UE3XoB/+8L/f1VFFf6/n6SqcLS2I94p
jqIXEp9j1R0LDdIJPDdiLNBo4lug/+5FJBGf9qM2ej/n7W5su6exqn+3Y87SICsRcNZ5bhPLZ4Vy
vl5EOnOwLbOXfmQo3sqUqCrHjBUSaI2nIhEl2/ld+1TZ/PPHD+fKyrI2VkjqT6WdL6+yESWgM2Pa
ifr9ZiV9ZWVZuyV8tDVqKWLvlPfza8zJZ9EXNx72tXF7WW/+eNh+59lqEdI7oW5IBq87QQdygebo
+FYs3RXFN0J4/vcjCsTh5Vzi5ixGpsggSkZsyvmL0v6d/6NDfEq28YN2u3h7zpCp80XDPdTVPiJE
4TuhdhPiBDCEwpQFP+12EBBYfBYZT4HKlcZsglvV+JXpeG2dIH3tWLlkxZmI8IcO3F7S6pOPmJ80
QGLtZvRutR+vvV+ryaksR9t3EfTr+fzABUKfQREYOtRqckImLjvcHDZXnu3akmCR8tdi9m/OA3IP
2iY+tNOzNxfnPrqVh3ftEy6X+Mfo0VhAIpjmh3M00m3oxacB3cEGOm7e/DedKxer2WgM0Aa0cTOc
g4Ag7lh8B6oGYo8bR9zX1v21lL9g09TZuR3OpnWbvJCpYq8wSZSpXdyXeuFbrNBPOa4O/KyP54or
40xc5pA/7xmZ5iAcI+/kBZBvLGA5Y3Zr2vaAIPCH2cGR8fHnXGlI8LXQX40MrWbHvVMXHJhCSuEl
9BJmkd2g3iOgo8DUTFiLe3mo6HuIOWv5b1Z2vpb9o3Efm6gIUMB12U7m5hMv6L3H2i/FrSDgazdx
NadUjg8oJ3BtHlxUBCHHlf7CFHkXZXy8qWe6MquvkflTVrRx0KIg07r+5vz6Z6TynyWTN8belXlg
jcyHd4kNJfW9E3Zcgdz1OXIj+jvm/3Sl2g236LnXRvhaEu+AztWNxMOAI+GxsASEiSztw61tdzNI
3+NubN4pdoIfj7orakRYVf53eGNm661lGN6wxwi6KRAC78+bvDmCDDQm0s8Qnfw0g3DbgqI81dUD
zvOTuHirg69uEinPfviBt5VTmYpIAKt8o9b4e7eAr+XyWrFQkszQk8tehHjshn7v+eWmr8aHoJi+
wS2GlBhd3Hj3rgzPtXZedQNcfxlUTr6xRycuG4pw/GLt9BhNLx/f6KvPdTWPFIKwUkYsP5c0T9sC
tram2sjWPk6eQAy9Hx2L2f/dxJCl+256/vhTr0z4ay28rRwtRmQlnejo3uoleG/pAgiPB2nnrZz7
ax+xqkiivHRu8WV4IqLiO4EcVHTFEeYzLq1KAY68hZq79jmrKaTLRuBIgNI9Gfs2du4YmyL1s/kd
L8V/u1erjY+E1V03LQZBaH7Fc57Iwew6k21vptxfG2WrQkLgGLq3dVudGWbC50yar7KCtBbi9ic7
19/GW7rOK+XnWrCOxGY4RRehzibufkjiPi+U35DAXJli13L1egDOiSilzhjNT4J4aMxb+d6ENzZN
1/785c79sdYarSoO9YA6g5dYJXqZj/VlBwqK0o05/NqtuQyuPz4g6wyZs6UjJ39W7yyrzrzsDx8P
nyvLw1pYjuRW0+d2JKd6joDJ9Vv0HduffQkUWK5MYicEA6N5//GHXRlKaw05/KAIn600O2Gfccy0
AFRyhmMyOkAlEj+yrrvxOVdeurUkvCXgNOTRkJ9H0j5k3ohj/eYZsuFH3da3OtzXnsnqxQahO0Ax
VGdny0CW7msL2Uy23GpnXHssq7c6iru+Yp2azp0K9l07lu8BMOld4R6z6Mc8HmnmptQAJJEPaCS5
5uSHQb1p/bl6gjvAT+uMYHcoy4RbPiV1dzOB5zI//mUzvWbKQ7rLkPaADgRyfV/HZv7KBRKp1bDj
F9rTxJ/H3DSIO8+3PRtfjTfuc4WI1FunPVdetbUouyoCOsuAFOdmcq8qih6WAFlRiFD5TwN0LchG
sx2noNSVZ0mCb7yv5n0Hk2w6leShjvKtJ798/DnXLmM1Y3htFFUVPFcno0ZYQ6uODpvAaQEvlB78
//YWrLXWJZGmNJNdTiC3hAi36ZEbZNsEx9OpuaXYuHYhl3//Y2aKoDXhEZAe52Wcv5Xa3Ku5O3r5
j49v05Vyai2zLgiDCdv4wzmbss1QNmeW1zsumvRCtelluI3hfbjdnb0yPfHLmP/jYnLjkOwGOMM5
Z+5Xr0sg4Rxews088re49t5mosn3HEClLVJD60MH+l0KAveYjLM2aZfVZmdFd1eLyUs9EmJ/OiO4
Pfn4Xlz7cqv5xpeaNHnIvBOyOZK67JFPiI2VnhJ4jp+acbyxll2ZOtewdjbjzM4pbHlyY7fdJbvr
qwXRQPnljQXnWt99TWxfuAjHvsAiULDsU5mLVwMeXjLPFIHRxoejY95JZn8yPf8jZIyAh+jGpuHK
pa212DEOrJaZjPoMJvemXfxtECDg1ELs7d2SaV6Zttfq69lXc8BHFGNRD763vkdRPoNDjrMxZ3+M
t/hq/yqq/zIJr5XWogv0NI2lPZeqN5twMGWKBKF3v+JIiS0Rb8Dl3CRepn5kTeUBMcxxxAE00iFj
OUt8Xd05Zh9VV5cbDrYdzNaAVo9khHVezN970DhS4ofNjo3Mkxs9IAXKV5FLiyEPv0+uwwkJdbnF
yaPtUodzqDqpo+zz6AkLFT2rP7fe2G6YF6BdWrGzPwMetrTBrd3flUlnrQX38550MaadE47w4Hi6
vA9EOKRivnz8qv1bJ/zt/q5mNaSZzR1k09VZkcJrUxaU99kFU63bnySreoSmU9B60o6IKEgB+sWx
lGvehpiwbaCWIslycW+mGZIc04gvTuLsgebZjlL76EXBmytskcY6a+4dcqc8U5QvtQ1eSITbVA7Z
56DTZMPKiOoEmIng05iTe+Q4eGfouM2moMNjng3eptB+uM8opP6xql6jGFKVLA+fPHIBWjqwdZzv
5g1s9nhIdCjd1vqcvvlZDx8RqHMwPwTu3rFYb40ChlmU6EHk+XACDOPnjRv592JhLXr3Iy+IZR6r
c6jFQ+h5adiJXzdbqVdWhzXn3rBJ2Lqsy/PFir2lKjqwkODUdd6jLgtTbiCwKCICEAECaW7MIdeO
udZadzf4REA04p2KPK36u7z4bvz3wT4DiyLzuyXyklmLDef35a2cgWuXuSoF+6gZJ39AAweH6Dif
HLpX0pE0l+9oJuTqJy/E/uOnda2psla8o8rxHM2EPSvAdi4kt9p9QrDtXiBlKm7Ed2TPnvR4KuQA
uBpLVAiSR+1/Bk41nRtwxKtZfc+g8gVR9RzIeOdDm1S4W9CJK2/9WgJv9SRVNBCNfWhC5RfaJlP7
9caVX/ayf3nh1xr4sfXaogGc/Kyl+yThAkkBaQsPXdF+8cp2D3THaZlYn3QoEaBvgKaw6qBIkBHi
O9lvjWWr4uRRayxkiKjaeMCsJTIjGz2Ht/R/V/YbayU9cPRhZjMcobj4FDa/ZtluSfgI+QeGRQXi
Uz9+quzdEEEVD09kdsYRVlLTUwHrmQkgn5f4cXpjLWB803xqaPkGa+qJ9fnx43t47fut9qh5zkbf
c4qd4l5+1UP8NSqm94//9JU3YK2GB0DFk3TqLfYcGgWmVyInMNp2RTnuGcWxDbAJ71pUL1V8C0tx
7WIu//5HJUg8wiyRYXDio/zSkOoVAeU3ehFXqpC1Kn7OREtFOEenUdJHfxqeNBff4rZwSVPQ/3bc
tlaeL10dLRNaHqfamhpaRVtsgsp9nQNJD8Yx/d82GP/OI3/cJeuDMEkwLM8Q85cJAV8/qZiMkqJf
nobpxri6dr9W7SeTz7zR8GWcHJ+QkKsDlIgqfNSLWFJX/jdyJl8rz+cKIs8+p9GpW5BDb3B2dvBM
fIt5caUsXIvMWzfnDEDr6OSVwAvSxT1K4n8DOWpIS2V3+Th7Cc29p//0uqz15DaKJyFA4DsV/nCo
kWuAUQCJjmkAxwkYuHt6Br0wbA5UDfZGh+oKoICvxeW+BQgJRQW9qGnieoAgGeyfsWlT7h29TrSJ
Awv04tkrZAxCjk4v/33THXjtBq8KtqijZRN5szgx7o49jfay8sct2BPTpgI1ptlVtza8V+aif4/B
/hjzTU1JMeVeeNJQHibczMuGNmz+JBr9O4xhEO90kIIIBNRgob59/ED/dSD+ZXlaS879ZWl8hNOK
UxUEWfC2gLu+41SI17GMvQSnGI+WAC9SdpVJc5EdQVo+AmDaJUMjiyduHbyYLZ1fo3LkDyajB6cd
PegJoEXtgIioWdE+h40eN97ieALKjpwTHgDJIsvS3wXg3b0IJj0IySOxg0vB+0xNXOyBW4rTnlTq
GOce+A6TGt6Axt18fNlXFvy14p0SdOUvJeSpp9YdMYa3S9QgGya8KRq49gmr0qpjgZrU1Acnisyk
XdTikBKxs2Qryry90cm79hGr6Qt+YuQ3NEVwCnxTP4D46N8X9QVOBfbt88f36QqPgq814R5dik6P
NjwtWbXQnd/MjG4qHmmX1s5iX106k1bwIiSzH1SvGQpjvummAAT1klb9krLWuTAxTMAAhX0JYkIC
fgwxP72rYMo+FQUU5BWxLfC7yEYE47B6Gb3+1atseFcuORxxcPklQvn9ziGNYYP8AvaktNBp6PL+
oDtwOHTZjp9KQI2OQJWhNvEyG57FZD4vmiNrNK+KvRmy2SGd2B/oHrSved/4xH4u/YqA/hSQg8pB
yIlEww9gwGGtKVX7njFNbyxnVzosa3F7W4CSUcG8eRoRob3pVe4fBtDV0kkamDy6+pvF3uLGzugK
+oGvVet9P9NM9ZSf5DKcndLmTXjdBLDtED6AnZklTM3P1A9fOCqbbQsc926so/nU5r5IOJMvs2hk
0ljv1hp17aRvLVqvPGjoLQzrJ+Wb+KWe9FuTj00KbPgZhJUpS11dDXAlTRDVeXDTlUnIWX3j3l+9
H6sZ3HeDU21YhKeQqShl/ZBvHBkwqFj5jS3wWmHSU9tgwQybV3EaWCYPZdy6AwShMYZ3jHb8favm
WyFq1zZ6awF7iGyRcSkEPcmy2XpKbRQv9bYCDG3TVGpJ1dji7BjmCjoivLqKybbyXfNdqhtv9TVB
01p5niMQrrFxjRNKAszbMWuKl6mCJjZ38ZB2S8gRCiJfrfHeVZuF92ZQ40ba4cl57J4z671m2Pq2
ajmCjhL+xLB5z3r8UsHyf/hsAsA2h/sGUcNop4epHN3J9fw8eho7jPxWRvO1Zp+36lpaUL5L1cjl
FMKjjSxTbCRN/9yOFc6r6zf55vkgmNbG9vsLEDcI/lveJl8r1GnezPnSGWxw6resmWw6FhHofDDG
JCZm/XZEdszu4+nXj/7lh/1lffZWk/wCxXupmIIawQtziMZynAEql1aeTzhL4hzOlJdlHML2l8Im
EyxCvegJ4X9Mj8RD3E/EAsTZgpQTacTIgF2ow6csxqpdpq6leBcAJg8j7HsXjD9apGjhl/wNHrrZ
cJhpICn+nfVNnE2osNB5fNBhEWQ/4aot0OmcsqEBbbteDGBnTI3l1s0x22czD8i29SrvAbuQXh0Q
FS+ibe7H9EsnG7dHHxhihRly6MzO2GShReWhqZIHmzEQ5Ql6ALz9cWdGfWhIFNyV2u+fqfIkZAGL
Qle8R8rwTsX0NwiOyy+JHLek7DudNF7cvUsxyYcKYXtfTTz1jw3gubtchEi7uJDTfs/t7KqknJB9
8+gQF/rFRBEocXkVlHB39K1TNGmxrpqT4EqTpPBp8xirwm1a4+nELCROs7kYoo3rA7MVnd/cKaRQ
/FIVML9FWL7WxcLvYlwDKjX4gNOypXITkkIDZdabZwGZCMxyrhG7Go/zyVNeiLyfUk4VPFc2eCzB
O34kUqhD2RukUfeKMgitStkelmICUZ1UBAD+3MRfiHY4EhNZyDa+YZ9BDPV+Ss5+hzPSkGqtHIqm
CGmDmGE8lZIFHYR4KoONqVEjO971O1D52mIbKSLVQYgKZo+hrd/qtkQYESvzSZ1djmF9GPOFeY8x
5Kdyj4yFZjxoJyf/c1PVjdiSyuL3+zmYphTGUjQhBxGaQ6NCesQDqPAtrYZ58ViPWQSL60gF6RIF
toN+k1k0srNoC2gMthSELd2lxALEcUcj/Cr6w9WApMQMSbsm83AuElq2k1l14c71I+/JBqeYFUpT
yMPzRzv1bqcw3u/K2Y273q9bEALAFN3YVqEz2TJhN7Y0rn4WRVR6u6BthLdDPo8f7nQwxU5uarNg
k5ugV1rVj6ja+ug+aGSTv9mmCb3HKqKXDFaJtctLbW4L4BqHvinJHs1ItsCPZseCn0Ju+3LHEGDm
dozAtPR96Aa1PBGA7NRehYbUX9gwFyO98yvY0wGjR+d5gFNrGOwdY17p301zXaufasmouqMK8QB3
BvckeIYtFU7hGQ8j2OUqsCGQ44BdHkYrXZQC6QYVU1J7ZRWkQzvH0b20Is6+Cp75bieXwLePUYVf
2CymIuBa4Xi1k89yCIW/g3Q+HHd5U3P1T4FjPfgQcz4M2WPtYyDuo34YwlNV1RpgqdoonBLXGQT4
9x1QO8NTEfXZVjsiR9QQGfJzkzYex/C99BFT9LWZg6J+xmlMoLbKi/B68p7W/mGxXEy/NcvJ8AyX
vWrucLhMsqNvWgxZmmudH7swr7t//Nhp/z7yEDr4tXDxhBN+P0CqWWZ43Y1AsYop2k619iGwFWMt
3/Bbtn+qmwAJtGCIkwgJzMJr+73u5rDfctPColwKPvWQe2Fcn0VviNg2LJzr9xDNoQCbkTLHOO6N
F+/roo+b+8XPOoBItDbNF2+JmLmfed1mNB1c4/VZ0oSdHx6F7jr7y0k9MptWdGR7TcugOpQTHOHn
GsJlegjzGCU2vARTuRyn2AxoeRZYrdSm8yZ+mV17UC3eEfJcdbu6b2r/jmE2moNtpSqpT/AdlvJ9
4GFYfDahjUOGXIwRKWkJxMCNfCgxV5jjhGvSzw4unGorY9nCsmVlUH5F9GkrTjlYJDvlcrT8yhH/
/8YuSyURCWaj5lmyqvWwm6MFwx6GDsi93gR28MqDF2s12d0SR629m0s8mAcSctV1AM70JtxjIYIL
g8YKqvix6kf7jwAtJjywqmZeogZTZEnrQgdcfVuU9NfiBtLvDSI5Jp04J4Y5CfOAbDIYh4nBaUbV
9N8rhjPQJwQtFhdAOYfFnmCr4TXZqaUh+l1tGWtvSRZaYYGKA6PkjyxUI3kRDaX9yTZhPu05/G3R
HcV5R/RTV4zSz13BiN1p0B3kF586wFKNQHQRamQM0t8D6gtxzHEK3Xg4EWKU/+Ae69zBRwwRrBl2
mGwS4Ki2+UcMwwCtlD+ATwIvomrprlKQ198XHWIS78YG+QTIxRyyqPjed72MHyJatvlX+DnoAJG/
GFv5OZqROLLTcmThjol5yu6UXxmSNggYD/KNYdw/lx2igxDY3DfBeUSLWX2H7ozhbICOA9XtRiII
cLRAyqGz+xP2fJTz+CBTwDWLl6OdU8mheBgThvwdT2xhgwqKO8VgwwVtOsvC4dcCvU7xXdtAd987
wA5FEoDnOn+OKogwPvnVMBb/9KWCMgQSYBL2wS5UPjoW266rKWgnOWbZZ6aJ1+YHAE7yaEyhPOma
Q583k58d6hh+/X8M5ORYHlTgc7mdlyo2KonKsA6mJFyMCsKNyJUXoBphNRnuWHTJjbOIphZYbaVs
0Q8PXecCuLjiGSyHTe7boOKIARi6/murvHEK9uPSKDUkM0cf+ZvugwYm9rAfmn5rZkQ59Ek022wI
IdOnBK6ejqppj3zcqi3gdg7DjG5UGEfEnqD96f1nNphwRML8FIfNd40as64Tv6A5sj7zzgdIhita
GuSMRDBVnoJpgGprEw2dFXkaQ/MGf6klRV0kxPg6OC4RmYuDIJYOvwOvDsV+hBa43ufY1AOouIQO
smdhNAqmSYHgp3a0EjIrk9kgDXQb6mGZ92U4Fuwrkbltt1Mf8d/oY1r6jzCDX4AVTQvcQM7SsoO/
lJEJJ1hhQTXfg8+TRec4Y950aEkQTUiTWKh/iurcQm42jqbYSWyYvM/WL7JlG8ZEBnqfMaDt7+aW
DPRnZJh34JxyvY8CrN/bzKo2GNJ4WBCQBIAoZffVNE9tmcqlZThWbkb5lJnMRq/UDEPzvZ38+Ugu
RO9s7MO0rPuLFl9l3R5AUuO+QSYI6Ssu2W+joyvisUG8gwWAfBshbzTuEhyPxfY4orLErIFsYYT4
THALRAGNEcuNqmrkdj8XHWMvdAmnjOx84TXTyYSV0s+EtgE984AxlGt4dREHlwrfxvmPjPiNO0RK
nGjEq2POEMeDGTauvo51THoYspZCbbSYWXQMaIsWqI1bC7MzQXtJ/ShmCVPEMuQkP6GyDv0vncPK
9airwrAXYG694oiUIwzAcCouDW70+DqzByeuwTeJCr4gBckvpuJ5CYP2xFujfk1WYTHUcjlkVTD+
FqLN+zYZBzvUT34obX8n6nzWjz5EJcHjPE0ufp39uZ4PdT8ZBZdMmQf+WZT+PO9AHmmrf2IKBiRy
ijov+sp70Y+vQQ8F/KtEWrL8qfFdL5nzQiz5N9kJEnrpZJY8fFxMrKsK7ZKy83BlCDhMcoDYz8pv
OezSoWuH6SIZ8MDlqDx4RY4RtLE7PVUNElPkAE8CKwbRYq6YCv0owz4jqCjBNWxCUqcqNlAEbBGi
wdwngJCbgcIebRx57atG1eOWxiiA6kNZarSGRYSluhMyivPUxZb4KM6WQPySdoz8Jg2HGujrcBgD
dWQgM1cJG4dpvxiuX4U2sO/hCu0yARpfcRWBXoKsxHseOVvniGKITPPAZFEC+duHYOFgfQZ/v8WD
I5le7k1L875KdT3PCf6dQGpVBjn2o1ggMP3hoFXiuDJrld34M6hivwI5k+dw4XLnjCfas0WZ3i2Y
0Zhb0FLjJPuEUUsRgqnrcDzCvV05GPrN7D3QrokCm8g4iLO7EMnOHCXDUEX9Fn+4PIAcHE2fclHH
43TfxLRuYDaTs9iU0F56zygUFNJD5mKGt4EA1iFe+hjVys66sI+eXVzn477thbzjUddCMhtke5Rc
WYEME6+IAYNVKEseF5SBZlszjKtq67ygaBFbHlRB3aCivrTZcjoQJKjqZoDPTXfix0g1extDFv2D
zSkms108G2SuDExO/aaGyO/XHKL/oNDu33Wtx2aZwlkCvEGKyccf5q0eYepr9rzHwWtzzMAIarbY
jsdFtOG9b8ZPOZI3x27TIOunyeBIXSJf7XjvWP8UxC0ahwDGkK+qGSOJZi92BlHqz1YV0Rt2xlF3
7gFJsFUKUdYM4YUm4KbjcAM9UB5scm47m0xd3N3nk+99b6Fiyet00kQzuWFDjeCCxGj4Vb40FByo
DcK4bV8g3WWU6IZMowaWqpOoZHvEdHolQrKnTNbfIlVH47bAGxG8RLgIIO6QIheUF6V4t9FNPfcJ
vPtoghoSDktag11EGba7dTl8r/yA0v0cMQmBq5iII2+YZE3osHclxbxdcqqRSBE7NvEggeky6/dh
kQf5/Tw53z+MfRz1ABLaDFFdXWbQkW8XHE4Gr22gC3dnLAdZ8MhQ339tpecnwhXIXOvQI8BpTFmk
2AHVdBuNfbCxfuYjlKvwpq9QHpI9IFr80fYzIRsy4Wd0Af1/GoOk5V2nG32PsRKeeVTEdEO7maTd
UPtH838cndlynbgWhp+IKmbBLezRsx23HeeGcpxEYp4ESDz9+XzuUpXqjr03SGv9Y2DXV6oZ+h+L
wNZAZxuYxqHz61BnHmyDpd3FE336GoehuRlJpPobVHOwHaiRr0kJIN7QyDR+TlZWLEYScio91sJz
yUlbEAJB+MG81U9zMHHCm2IPbsq+nW55u2YvJwyKtK8x3a914rYoSnbN9L2tl8jVDChmIvfKJm2O
D2M6V8NK9ES0z5c5iIqzkAUVDCUHVPLdTT20fXTveQA2nhoqBjZUUElYTLfEnLhHMcP1j01V54kf
bDhA5/68ruHwMa8zh1bf+IeqEBjSCo5dp+1EFiTb+6TTmrUsZHDSrNx7M7tHVXFmLLSE5LUmYi/p
wxQkHsCDbK63QK2aRw6/NwdFcYRFDX0+A6c46dqd2Jh6fSXV+UujaWFqlCxsreDnKfvakG4yF3z+
0vfmvCWe/JbUSvp3PALpxjH2/hsajo+wdNaPpseVNYZT/BRPQ/VfFVQF/VRTcVMlY8d5MtJy4Ixx
3pKqfLRlsDOIxtgIkF0wNql0dC5bqZeDHStGujju9K/FVkk2FGmFc8kTr5TuwSHEgTwlhU8t+cAQ
mFWtQSQZOW1xy1bNbIeZ5DyuOr71RdoPWcTRcJaA3mShBIFWR1OESXvbLZH5HY4TAzDLbfg01n3J
+i/M8LeORvcyh459CfEqn5E+kPYSdzsfmiyjgyQLCEfvOHx165bcLnE8/5Bm8HnyfUoBmb+iTPEw
nMZImlvWY8iESrbHPQ140Cf0pE05WXr8Ur2dWmekusRF2/JXNm35WKWB/NlvdZz5q9O2x0B5/VvT
FUgWa8Rh8U3p9vWpbHW8HLyw6X5EUg7PQ9hEn4U3lP9WaZynaYsZzPAi/7dTxB3cB3GiHtepK660
aKVOZshgODShYgaw9dKfS3iaT805OF7iHZjrgFm0OFdRYbbvym6XusCysJci9aQ6UhRB0oRw68o7
DH2PRzKZVzsBHdEQc6i5vo6UjlrvY24N93JWNta99UKx6zc/0pu4TaPVKQksaimlZFsntHHeU/UQ
7ELeB15cf0OnogFEau2X69r2IzYjYccO7X18d6yIrJUreAL3pHPUIpl+kH7eB9m0BHPzryiresgJ
200eZOWb+CChSr9jrff5SXqMmHqvFlpA/OY72TgZ5QOE1VA/7Iy/8ljrUD6Gftqlh10SwsVPz3yR
J1z1n3FMdRFeqP6ECGz6V2DV3sE8N1I5k0CJjNDBNMp5OqC3Giqrqtz3y/AxwABucjIe3eEgvKjp
smZytogKjAhF4STSNMmXWQztYQyqYLw2gtvv2LbBSHq1TxiVk7TRs/LHOabPQid/XFF2Ko/riYHW
I5Xswx1CwVOMudw9+pQiff+2Cwt+k1j9ixlvfi/2tPjbj1MQZV7iSD+Pt5DRWC3d6t8shi0zt2u6
Lrwss/uz7LflgUPB+5zgZ/5OsGNPW7LYlBoNSkaPzrbr+21L45tNSfUVNzr6zcgm3ju3JeWLS2R1
bu2m+n+qYH7L/CG01UEyJz2s+6yIBTJBeuvJ2ecw17P/UmumNxqEvodSkmfkrc8EovKx6vz5VJh5
705EK639Nfb6FmHRNwQi+McgH3zdaebOFlCjGVWTB37Ti/cykWFzkNGCjtTH+fh/oQBhMDpya9lm
pO3U+9NsBCdbEnL+Pe37Ujg/DVPdTTSRAlovao4Pu2tAXHFKUCwB269/+ENFHYMbmiTCAVjI9HmH
FL2AeLCbcSi6BcBQ0vR3o3bdMReddS6iGDkvVD/G/ruSQ/q4+6Z/7b2SDXwXupjyUCiwDz0W806Y
RGPm8UdD0eeX1tVyMW4yh0fHtt1LQIL6L6dvxbmfEl3eLmPA+EfZZj1f7FaWb/T9kvbsss8+kxcr
/1Z73dSXsPL2JZ8M0N4pbvGzZtZv2o8GWetjOq/dwyCQvR2LqFfTEcwiXvOOHUTeSFD55cJ/kd74
aGS6MyUbcXUI44kUgt0tR2wLiTsNxzhGSkohkVDsHIgI9EFPYfCcbpYvlP+3Gomh6vZHt0XUSkC1
sxYnExiurD7sk+52k9X2WUbzjELJNvAZ8RgmZzecELuxnDCEh/OGsHQtSU4FnJXqoHzr7McyMLK/
KfeGN7WGBPevfG4yPkZkUl5LQlxvtk577tXno/t0Fqpm8obB5D4NSFU7Fe4w26uo6z68dmmIjHbp
1/pJxKXfZUu9d7wQ3GzxeAU8UPVxEgBkF5IXVqSfS5vcFsogq/FHwTXUxevqPTJ7Wc2WsGqVJ6tx
S1a4aoU1G4Pv+9cv+jS9SLpX38PSVcNzqj3lPAvr+XTdDWNvzs48SH2qrfCelrWrPmu9s0hHpQXO
7BiT4Fa80PtC1c4EEiTRLHF2D2OXu9MULLQQh5Fmp12plivHUjwOlbP+nvRSBpeo7ukO8xyAFXdb
hybjC2s+o7UKDmJfKsJOEwsp2sVMBhOLWX9KUnLzJ/T6gtoYcnh2hMj3IBJJfKZix17hQNrqKxgm
92WdZMsuNBXt3eDSnP0kVOBegSCfVLMFj5509xuPtZuWLNtD0k1+IQAbu1YF5242GOa6cpEfQ9rY
KiMidb3SqFuFuV9SFbT7m2Jl3tvo6I7zxIDfb3dDWIVs6ZvpyGw1kXTPjvCG93GY/fTA1Dv1yJH7
ZTiTsVxzJS8sZtQE+8mxB6ikyKP3KvGyhmq4J0G90tnMZPkdCNTqF9WRUcLpsqF19Jr9jwqWlAQw
laJuGfx10sc0xZR+E40c/aC8CdNFVHa0C3ubw7BGvwYmkkyTOqwOJt77lfKNNK0udewmcQ46GhBK
G6p2oxEwpshyk250iOcthvOwse2zuASxIbLnOzcxCLv0IUockzthUn6ZoK5XdozSXU8VhUNEJE2G
mYd2pVPsd2mVOWkQgDQPg3RRivetvu7dYEeaaqxKsqZZibFuRzRNxwb06UpTZvwIbh0dqiaQD3RL
8pz4pXiLtQ9eRVhKnJHWUrRv0tEzFVEmbRj1qtSbctOHFdo/6MbvX4VismxLFzlmm0cefdB1u5u1
lDAeTRRh6yQPF8n/wtKv5haeZU2nF9KZ7a/IXaLoIFoIhHybGLmPS1lyEvgJtZpPSpr4tdn3mjiq
YqhfnHq14cOYNMayrG+SphGoCXuMCseAjrZRN6BRBcXNefFEl81DUToZVJp96eVolwOYPveAv4D/
ZXpwBxxFshGfMlV1928PBiLkWC9BC9yh50NCMyFvqXAmFZrm0W7NqkI5+9MYy6I+T71DYVkoNfF3
LLhPxSILdYw7vGOHEl0ThmaR1kgJi1G+GJT/K73coniFWZv+Dp6wyZFZqrpExJifuee5meTY3rTg
YuYUsDV+Mwureiw3nqlskraJbtW4qfnGliKm9a8CZ7gsMm3Nsals80lPYHGUfVH+3MJ4/Qhaz/6x
LDY3APA8dQTYvZrG8wNG1QTZQ12M4ePCanPl1YLht0E4Ehsx4btiu2lEcNOowJlfvT7U8Tlu+2ZA
iJ6WNocc2B66sIrbWwisLv1lzU5jyjoxfXNgTO1f9N32a9qVL0+bu3qvlYQdk+VIoi93ye1CbuIf
Fp5oPpu9KJnQIWP+6njiKZCJ8fpjSwIYxHBMv09b9PYuigH+VizJrwnhb34RhRTKhzWxS3OIMda3
ipli1H/S3szrvSzgCI9dTFxdHcb+NRmD6U5v5DYpN6H1FVhO0RppBQvRiJTv2vNFA5D2HiuomLng
mOZKDKsmpPtpAy5FTYkX8Cxa4/9RpMI62epAzuiyWv/RE+4RpTeSPd7LsnizzWjoyR1m0R+kM60c
PNuo7yPHlP/aMGUIJtJORBlkJiyLkOV2Tyf5SIyFTuofxlGQnHjf/jNcbVzGMxF1UWdCiOAx6W6o
nPRerBP0fzrluMd18Hti7+DKKs4YDrqAyTAgg/cY+K682Yelo9uWf95ztTrNZQ/ml9ZcMi0kDxGp
iToBC1Mlv4m1JIAYZO2lrlM2MbmXUO+TW9wPZc/Iu9ZGf65VPR6KKYq4VZyGRL7E309FSd4dnJUs
8n5NCYAR3fomzLJQez5xhmCsFPdbK4ZLYEluhNtBZssGBt8NaZZ3TTQBAhQy+Jgb/J54zOUzyoHk
oKlMPZgh2t4Xh5ocH8r5ZRRO89hGdZkDc/YXJQpaL8YARaGb4JQFDfPOSzG5FOsAIHAXynMTLDVv
UFmwliRS0KLeIrOZ6KlmhLP4R+JNfXre2N2Cf1PwBHz8MLUJPETB3Jt7UFsXfwYDcCdZ3i9B52dA
ot9xkJoWYTOFE4GJ1NiRykYyf0twv2ujgx/gjomMiC5tX5hL6EHGdp21dywbFh194zytkVNeqriJ
rk3TJyfttPsZLX5zR9F9eiQP9avDkpTzn+KzGaaizJa+piLe9iWlQalJn+oqct+2svcPEJPuI6Bu
80BbtPfFwx4c9lD1eRCsRXEwvQvLIQko6gOFsrPbi2NRr9VnIMEMg9aVl7n01EHIfeYUd5xPNEIF
gGb5SSFCe463IjmtiaFTfS/DPwLd/KKOewA8eKhi0TwrUeoTiDS0aGHMIZjEchbaCof+gvX3sjpA
M9WyX8c+/MPA/Zf49PgF+6g9ECzuPpgKzmoDp391pSvO0L7+oaRy6pqkk/Mwb+NnPPTDsR4V7IrE
AhLOUHusINQ6cp+HryAL5EDWU00uTaFOaP9GLnJb/fVD3V/AIePnZtKvs2jKt8aNwyZfmAHOo5qL
bC/qGj+0Tl48IuYomgCPODlx2mY1miifiBnbZlYLFxmU9yVQ5fB5rtFhRx+GfkVZogvJ26mnHCUL
uZJbtG65Qj2huOzRsR/GeioPoyGKxzjlh19h9vhUWxeY+sYTbheHRyl6J1/UrlrKpvTCRVjHDnzM
02grV961y+wHzsnGdIGBSmkt94gXoI3W93VPTXdhbLPmB1Bq1UNW2SlM/1PzGn5Fte3Vo6uMGI89
hTHTv9IGOzl5ZqvxdatZUVq4p3uiP5NydPsbPu6q+Yp8lATQ3NOgHv2xjoO7fWrrQyjX1n+3gbeP
N37ttdCNgd7U+JLinJ649laPW9JtRm/7L10mNf5NnC0ebdYNpTd9JAt/wbRB7OOWadQ5Kl9C3Grn
0Hrpr0U3zNChSOQD9GftHae1K/5vMKuOvtD6VW0LwQHbTC/rsVjHyuaAuoLRMtR6Y5PsNKbnLKIb
UX3asQ7hvApCwpuHUhbjGwsl/Q5Zw3HT0pW22zfXYEt6TstkUycC0Dw3T5txuAdU8ZEz1EU9/Fud
QnevQxXZ7sXDEzvlacnFbw6T2EiRLnlZq7t+HkZ0gh5houyd0FghzZZp1z12WuPZM/SLMnXXFsA6
bzZvgmogpbHvbtI0CO0dotdC/tROb5NHpi23fLMb3eTZvoTD9lZ2Iw+Tj72SsS2wm/8B8Zp4TzUg
i/ynEt39WwQC/GPQIwEuD2vkJmyzPQjDtZ8WL8hBmnbnidFHy+OcKOc13XhKMPKFtSLempVU1EUm
xwhTlXQWbAOJ1iW4sY5WE7Z5opLF/NAKcuZQzqienEz06G29Y9RrwhBPsVu4yz9vG+gQPcLn9d+F
LY2SSzbHGG6JQvY0jQuF5yw/68jptr8pkFJCvaMzmaljHiPZ1OQj1zqYMtdTCfk3m0G+B5UDI44B
OkicazuoOWkPFTF63U3jIzn6tmemuiAJO2q9C3qfyV7nyZnb/iDmNmkeZjOZ9CxUlQzjdROeZCyS
Sbz/CtellTmZaG2PCG2BaTq0bSq2/xTQVvBsFtcO48HMYomLTK/RxPgbe3v04JTMuZDWPgoNN+QT
WjO8L9M2ZI4jzd3sBSJob9lJ2XazzidU709koygiDXmNyx35j+qBLAgVErKfTujawcAWV8bN/Qgf
1nxBYHX7+8yBFf2rPO1CTMZls5WkZSROFLbMCgKtHNxWze9OamJbJt5x9+KuY3dS2tGoRnfPAW04
t3yZsrlynrDAXbqu9/efrlwJag5mnZT1C2SB3fqHxPVF6x6SvRz337EnY/PZEDRNnoyxcfPbgAgs
FJUEgVSnISnNOOSzH+3jvdwhsHEgx5hGDfBAe97lmgYvwx4wmqJ30jTfzh3ianfnV8h0UiG8zzYk
Zf/A+2tx5O1rkvWQaDtRswhMdu9FrGb9ibtUYJMvloj9xAacE3zSbTP85mWuwntX+yVRbVuw0e+C
O463vx4Dla/enGDf0+k/qdzyc2X+MRqeS0VY7+oAeYE8D6Hcm5cinrmud7ednjhM4uoKudVGP2qK
R4vHzW1Wfe8M7mpvSM/SJ4/4JzqAOoQ3FY8bs8k6Jn9UWtW4QINq5BWVjBWMjKN23lrObPoR9dos
x7LtvOaALCk4erFLd3cRAuh8RnKPh18ovvw/Y2B26h4XCFRg7S2hBwOSmp0DaiM4F/GE4Mrr0+Yl
GcrUaTMTU6hDaoHrT/dAjc1PhchmeaTWHTwQYlSM96ovk/JkA97f45BCAmfBYvaBXhPli+ht6/UW
HFPPNTOyWbM/2r7f9j5b8ffseVWBvz45qF6iExQzwctVYCPLQGLG29EfF5MXdJuoC8mLGG1cZZ2a
QH2iXsLeNy8jCSHhu7vFrvl0uwTHgF1YyAFHV/tmfG+dGI6JxftYvbQ/a3rGyS2KxTUl0/IEIrjX
uV83kc4S3+VVAsgg12ooBQh26sdRnnKP0epCQznM/q6EvnQ8AP5rUUegREPjNPToVM3THCZj/Dgz
7TK0KL0Y2MKqvanrUuzXGNvyde73+CtKKZc6Ithwf9IRtP6QfLNzjkDd3oFyx6hBhTu9TGgExJ8Y
bP53UfC2XGgY2LqDH4Ugg8JlFLwK2PfwBlHC+hyWITFMbdslRbZE7vqw1U5V31a16pk2gnb5DIc0
MBT2psMvuDzzpy0E+U3pUCjU10sYwurJ+sAy0Ln5lhZrkmNRVLjlw0hcgBn548IkDNXEl0VH1O5Q
7tEkxKLJdj1HiTDVYSw3YAj3+0Xu/RQ2xA7TL7XpHc8OdDp3xTrg70xCv/62b/Z/G4jCP/2G1+PH
HkbjL+ugFX+umnosbqepdqZb1zorBesw5NMR4eQ+HNJubhlMtkB1FEsT2pd3JSDKCf9Q5bzE6DvI
p9/r6TeU3LfO+Buux2Br+gVEnyJ3KDv6zqcCJkZWQb6V36bfyAZpnyVeEtRcqJFbPALgYgfCVDTW
8z9PK+kdFVIWhi03XSgE7SLbemdnmBz/p9sX/fjGWyW2zGstANc2unXzmAJjTxlfXCv+zulQ/y69
fvR4hvZFncS+DfEtGjKu6nLGUROn9Sjy3fH8CwKlas4WBbCg5354XmN/BNyckCqUT9LvQ/kCUBW/
AMHWksJEdgp3qVbKNLXzjGcSlbgXcz7glFtmzn5naZwXydn1HBZGilyINUqOsVE1slMxOmF5u+F/
bt7rcOg4LqVyosvGAiYuhIpK9yRoFndPKLzK5SDdDYlKaxOcNZEc0fiIpnLtj5G/NRMJIn3IuSTC
LrHzsVwnohMCKUf/lRyBsDPnxm/34FDjBHuSunfTY4gqieeKCmA8Xza1wLObnyJcyaK1F/2jsrUq
fjV09UR3AEJrkeTxUCRhBoi0j8dgjEV0n0hG48e23qZr25dBCAk9jZxLS5XONzqx2ytmZ0pDnMif
FR7wFtahh+I8t3aRV9Fy0l9Wu8xbBmwalxAcnEO3g513//bbf1//6LmVELV3WA4Qkg8AlT+jfenD
45YOIT/Guq0ToWslv0Vctuk1XoruR2o28eqmcfrujzzJufY21/lnzUDUvo664q+vg+lX4q6iPxkY
LDKWi8HIY7MDHef0vQzxl8/ZR7THkpIW8ZJscbQf11bN41tIrphzaoiuKP50jBnifR+ilT5Lv7l1
GHVeZnoj0KDUE99XU0QWjmFZROY6YTUDHAs789QvTTeqp3DsGvdx9dCh3jWFdgjER9HCzdnZh8Fh
rEKdXdX1w6gVnArKT3xPrWqaYyQcIvtFo3eahVxPBq8durlr7+lYPnXtpPKNLSEbWKbxUkZxepk6
9J1r54w/AyzpadaQ5fE4eHj2nyJORYr3Kt1/sJlIBABjyNTVA+J093XbTM2x6zdLCXNVVyp3k9Bw
iHV+WmRoHn3OqETtH7H1+hzZMl26yOX9p2aeXfncrtVEuIToVXWdVEPtByz/YLLdBsBLdg2iFxPr
Eu21j8DvrJj+8R2Kwu5oX8Aqf7CRpP1xnPz1AVdKdC+HYrymzAsILQjMCF5QtJjwwLI1z2974yOv
FFvcNq8lBdbdsZQGxQ7qWVO9x52yGu3WsEblHXK9Cih4HXXxD/Kg0h+sPbFP0ThQa3hi2t+dnHOm
/el0bULnctrrdSO2M6m4kRruZQ5nP0hjZI9wWcN5Rfu09uDMbQ/h6Cw8tUMttR7ypXS87UL7nv/Z
dVXKT1D6iA2nZEBPlJd7lPpHy/HWUARodPC4kSHlkv2yrfGTaeO6uYwThWM/DZWx2xsklR7BPvkE
2zpTkUh3mbnAuJC6YQQua9fOKy59uu/Q4Umty3duEMI6yw0F67n7xkFIn6hkArwqiWe8ZQ+gyrlF
Cex9jRtSwYsIq+7fhtaam8Qznrl6nVIgCxHCoTu1jHFwG8TbzDxc1GydX7z8oT0qqvmSI7Ht7LBh
0/rrqS2qLn4L024iPoBBYIvzLsYXx9u0gRhVxdCe8cmw6aUbaNRDipA05bP3y52XWk7Bb+wEYASJ
r9eaMHiVkiI+SwXG4tVueIyG0Pj/YUbVXnjesKT4P6epKjec/khtb4vRb9vX3anQSJFME2+3EGzo
x2s3muo/jV4SPKgzV+5Pfx4A+cklG8P3uEGPAEQahOvR1g1jQIbwlSm11CLaTyDlhb4Za23/zGVL
zFHGGcD7LVAXIxCoCqmuiFIa5xV2HzGkBWjbnkUyOP0lrKMqOPlS8BN64QbEhRZtq3KLaOvKBzZv
v3E78Y51gK9Q0QNX+399rUSY81TOwSOxZZZfwEeDMiy5bOL600v4nXLZL655Y0HfjrPu3E3CYYjd
OYRbOYzmoJaJsdlZCvlfSzwPdntvEoE8gGOnZR40/SBQyZNIoX8A4iwtGGc/NLhvZGQfa29q363j
NS8ueoEr2XDROdj69nZaMTFkPUEyt93k+qey3NM4J2ZifeEpM/edcJ2nAhx2vRZVUdEAXJF9knUq
TWnWQRh6rBAiMc73QpoDf24ebLUO7zOGNdwWtdcJdBYuUYhFHdsLp8+6n1NEM/+VI8WadTkGXyxx
Qfm88zKTTNGs1tWHaWGTuedcwCPCbHZniAkv/7FQhhU34KiIJxxrB9FdqNPob9uG8fif8O3q3zWq
2aH5R+Jz/+JLBVleo27/Ay5hgssUJym/whyxzRzCuO+/OANc97GAJkNn2PkCpUsaLpgvozjYmq9O
9yL8hiqCKT5CsyU2pjwd4Nx3N6z1TK6tJwlFpTz7WvHRjW+zWdMaHWHndQidwCZq/xj6Dl6soGmR
BvpuUkR7Nrlp4X4EATyUZNJZkgTcitOOPnPZIHvJyW1zu3yWbgH8y5eKfi63AfLGu3QZpwjZIvAh
1dIhbbhXEzIe8Skmd+3U98W9NwVNcdw6I9+CpVOfGHIAGEMVbeIwTTYCMEvDMFne4L/C7nZMHfVH
1ir+b2ep48HyZFRxP7pIg7sdnI3OuDlr9nUXiJGT9JJsZfS3RpzMrj7P//l4JoZTOwtSYzCLrn+l
GtKTivd5uNgyDVFIdaq+X8ZleRh7vbR09thkeun2pXZQG5RSpVmhhkkd17SrvxzY0/mhUzKZj2GY
2nMsnI3Q4r6hLKn6lnczqLTyZIuyRLXvOl0emzj5g8AnfBmLobxTvYB6SpTPSsEPC8u/79qepsVH
64E9wR1eIcwY9xwpXOBPIpKrTDZrUFyWfmiLh8DZ3W+bne4ClLxu7zj3IQF33Ue/zeVj13XCZouN
o9eISp6A5chNqjtSokx8v82gwn9lLTDY7B3pZtO3fgZmBPLuJgRKbE9+Fe3wAI7Z7x00DIwwFBhd
5jkqnpodTduPlk3pKQzXDfIWQ9OhiGaz3/lVWYtTAr/4i7tPe7nfGWXLDIHp/u7qKP3uZ5mQvCY2
WMFYl/Lb7LlHPD/9+DGnY8eLVUx/Y+kSDpamwOXOuql3tc3dK2QJjFFU+JcFeu1rLKP9hzFRfOd3
8/7bllVzIuKyuhOuiD9jujy/YV+UXeVUfREsMXR540f2ZpWRuXNQRM35MnFsQapNP1uU5OwEwyIe
Wix5d0Ufi8zjVsYSVoNNCl8PH2kZO/AYzf6Gesw87tA+18YRmLbagpZnUuGiW8f05YPXrKwke+Fw
oBO6ENIzsvsCaa9cTqPn41BWjv6FoMd53FQJtYkE7hZH35gecRJ1f9CkuDlWBWDSeXNeE7VNL70d
zCfZevhgcAk8GWEIOUL2rAMz/nDXEV7FFdNyRvUrb5J1mq694yNrdWqmAzJf3aMXrV8shNggZlXd
IcfBfuMb707SVfyBYnMgdcOkLCamRQ1RFLq/7jJyL/7W2XuxRNVntLb9ey9RMzp8I19qLft/XRPj
IjDaeTXINV5SVWx39WqWawj7fhcEFYVLNnCuoCxMNhuvWVaT+X+fxHV6J9dvKdVceA0SLg9/HeWI
zD3DdBDRTDNa6nUSFsK1R8gqLnOUsJycpUHskFaQQpifIwjqJR5eSEIxK9qbxCFMiFDJZ99HWRZt
DhWEutx+tmsL1gWqoNKDXSd1mZXR7CPkp+dTxbS9BmF5GETr1/niovbLjD+7zD5Ai1yCKby0HqYF
8ZUY5f3s0DMST0Xf5G7tfc61cK60hRQ3RWLEh3FCShvaJLoHfNa/beUssOVu9bZ5Arh72fw7kG2K
BNd9ucWB0B2KlLQgSc7ZzbA45cGppHmDj+ruqsQ1mWag+rZ9eeeArYEsS3PCmfIpEDZe9J6uF7aI
4DMZB30771H/DFoD7BXMyCwJLM6dQdDGVaxueNFB6ZwRJdZowt30ZHC/fVcJ7V+7h8WnwoX7Hutu
+i1X33uGk8RpusEQDU6znumK0nE+8hgh+5yWA8OpP+e2E/sbzy9qgbFP/isgFuqDv7rynyVi/QgC
y7IAWfjg8c7Bmi2Fq7Mqdbv72daRl0dB6GEDj0YDJ+q2NxZ9OBtMZfx7xhH3ZoBp4s4xDmQb59GB
SHVitQA4ozdlJwqgxkWWWQfshEd5A+jwdwJc/AX1Beus/aGdZUioY7PNexKHwF9gH8dUzIiUBHPZ
E2Ic1mk2NOdqh7S99AHkS0JNym9uJJj/Vsb1AbPT8hXTDPwTYfwM2kwscJSE9f0gSfRLZxv3zy2J
Bwelhvbn3G1YSlNLkkWmdPg/zs5rt3Eli6JfRIBkMb4qi7TlHF8Id2LOmV8/i/3ky7EsoIEBBmhc
WKLIOqw6Z++1rdOYYEjFypQg5VCb+FTEAu0Mip59okeR06YeGyePXHWGL4CvwkKDo9f11V6i6Z1u
U6ZKj0MnYFyO2ItQwUsJo53eAo9XiBfOAu8ZrBwMn03Ly7E18MerupIxETKEulZ6VK2HaKxQRwat
yugPu+ym5+W5MTjModto070WjfqHihrqVCPi36hWxlyb22rwFumrZBPQFF5jFoajUTTDs4y6B9QY
EaYtriGtOerygIq3rDkaBVIW7nrG0BiKafSaDkY0cZf3RnXnT9N4KJUU8J+AuoGcpFT+xNGU4ue3
ZYTUqYTgy9bY/KOGKe3fJS0tfzXOnqu1IsLGVbU2vvZTvTFdpmpwbJKaxvUBbfCIrARRR7TC2JZ5
q5599kF0rXVdBpW3pQvHHL8q4MoS3vUDQxETPCQ4zVauy+bJw/ymvOAht+8GZWRC7pdhm0Qr9liY
r3ABtDszbZRjWqGRwGvX7sbOx2wTlKnXrjvoQU6Z+ECWczvPBkfBFD6yX1IywMiDUtFaKaZb3VA5
F0Ae6jamkUwvbEu9dRqAN9zH1iC9+7lR/2ZToR9GQ8t3k57IW3wL+aM6WcrjJDrld5FjG9Bby+O9
NDFr6UXivwdVpwboKlTtiqNCs1VEhL6Tg7ROiBWWKTofPWhFmyOiw6i7pwHUSO+NjQuKzp4ZP5V9
qh2JkJc+YgJqssOI9dTF1ZO7jK3DYy+X1bXuSxnqOjsvr2Kp49kg5OcUjFybrQ/1FSuKXgAEyADz
SN3bK9oOwx/NCOstpxCd7yQDiSTQLMTqqzMQQTb5AJ/HIw1DU094KLI9Z5wCI0g57hrVJmFS8rsi
2AK9yh+6vPT6VZS0rKhI5KcxzPIfWShlt5JtSAfdLKfHEtkNxju6ANO6sdsiwmQQ0SIyDHuntnFy
N0292Cn9pN/qyOh+GxhDcI5P8qyCjeNDA8Vl29LwvwXdFl7F3tg/z1qEE2ep/Mk0te41Cdh9YGSZ
flVKjUq36fIWfe2UJQ69i3EtQMs4EsLru9ndhd9A4qFYz8kD10Od4mJo1OlnIAtxb6JxPXrCSm8j
dWp/iEr0AtW8EedUe3q8SCxpb4k+i+m+Eu1cr0yhUAg1s/V22uB1JyRUUNJAHpG1q9URXUSm0gaS
FN/Kn6wOs+KWN8144zckm27rIlMeDJnXRIyx8MfQamg6BpsJ4EnGBBN9hJ5Cg18ZkefaZS79IfIz
3WpVm0y/QylRdnWjtdaN1SkIOhopaa8qH8G7QyCT/FzX3tRsA10u0V41hRkdA5/hfk43zm9iohgi
xA9hFCRUNJRy6cOQZbayrccgv0aiKT2pBd2/nZ0RArzjnCa1ZMWO0Ehxcei/isAz8v1YYlFYBRbv
7xXZQKn8HCuGoeyrLqWFNSbcBEgGXTdxDkqyDDvs0EqeU4/dwEGw4DUQYcjRFW9cQ7XuyyvkTWNG
f6fCx7KCC9fpmC0CEj6xZ5gjbh9JRBPvxtnJVTWNfpTMsVTfUyah6ybxlO6el6DZPPa9xWl8ytVe
uwNpNg2ruJRYuZlsCdcc/+p6YVXdoLmxkqvUkxLYUGyko/qk12U0NKQaK9MORAJa3KEKNWsjFWUn
5TuhE+SN+leN6BCbclHwn/r52MqbMTDl/g1V9DynCf1I4jBf5BY8CegcV+Sed+I5o5FvPzIUi3Mq
YxKPL0VA6yu8LoxaMEzOSrJ85BRU2Livp5EzM/OwWL8GU6H262rqS0RpNmro7n4gHF7C5YDqIPVk
rSDNWNfq6pr5hWUh80/1ykfAYyJ7Wul+Vk1u0doiu58qJE83siGjul3j85qqW2EBqkRequv2o5zJ
JP8OndYOV6VUjB86dMSZL57H7S4PGDDZq8pDR8SG2tSNbtWiz6DBYSj9Rq0lOkPpVCsPNnbla2Ow
EMbPHQGxNsA0PDW2Yb2M6WTsmdLAnufwcFcNAh38EEHQGuObtppbHqau/SiZOr77WAecttS07aiZ
tBwK5CzMOEfljX2exLsDXEiI5+1WSemo5ToyL92q0AH0jZFu9TRm/6xGXot+w06ux6CwHnlF2Hs6
XLylwpgXsUrAaIhG+9UfY6pHqbPtmcmXytqEguBo6jD8YaasrKOqRZ9Qe5nK3NFIbrPOCm4nCMJu
F+ckqCQIi+s6SvRVBEBf26AHUQkLlsZrWmkx2sjZ6LUK+6h+qzyaRqug0IMPURf4cDMSSqehGTd+
ahTPQykjvNa64QVpQvVkqBJN9ETPlHe7FDQURY8Qgo1P+whtEoYyxzeC5QZ/4NnI+/6kEvP5mgss
XWsOlPBUY2t0w7IlMC8p+vcYTky1DlgVguEmHzVhIr+azArtl5Kmzw0rbqMHRlKgbGnNO+yByk8p
HGjNRYP2OKlhSny4GREkSxL8SzoiuMUlke91TtlXFufWQ12iUl2NmCteC6FG92U/VsiuOTfvNMoB
pzqcuatYD4JHWcr994wMK3btdauBKR6CTWIL5aGQ606ik9klu8qXcD5koryJw5hiM2Irf9OGCNMD
LUz/obTq0hmMadp02WD8UiWZBgmCZIskWHxQU1kLp2eicV0rqvoqtGS4zUykoTJ+DZjWOu1frBEe
agGE8Xd+hTMQI1q0bY0qgneh+rc2X/FUm1P9B9MbVjcBgKAacRLi97MYIDe+7xqFRXdaBNLwSquh
OjVJnh0CjoYbQAPRc4NS/cnvFGMDL2zcGb6f4uxF4gjlmw5rtU0kdeY05119CgGPGCeE4EQDrSRl
kop7tW/U96iXSZ8uA/QaGzzLlbwjLnIiS3tQHtOYQUzPczLsZFMU3RujK0M5qChBih2u/uY1t8ZX
HE+I7QR+r3JFwCEta31GpcdZbnRbmaNhdJKbQvevg/mIsvaistzUZPFO684r6ARlQVrsMoG0d99O
Vb+fqOLsb5NWmafTtv1uWL4U7CS7Ry2f012bB25aPh0UuaObPoKdOBXg2g5aFli7XEYj5nhSg+cU
fcs9/BO8E6Mo2ADYZthN0IszsbNrDnldKFXMJWh1ccBoWkp0y76KJpi0Sps0PlT9LGCbuQe7Kk0M
GmC2Frdr6lq76fCfHYq6736EI0L/QW8QqDAKEQoPta3hTYBpABqdRn4p5SVCPxH1P5ASwAtS6Qex
oUDmwWFci+hgsjdD3WvGIw5CL6hgTVSRsmJ0gewsZU8kdRX8RAgt06EsOmScHJUcvhcCvG6c1e0y
3tFsUIqtZ3rJ0UDH6cCs6V0RYEgcAmRutTzwPlA5IPCEFXkgbxFgIC71AJb9RInV15j/mvKpA8H4
K+F19CMQob1NVZHeVLQUXyqOv9th7Md1q1TZPpNNbHRxVEjZZkx86SHS7eL3mKrp1m9sRj+dVOVr
1azE2pwstI1oFCsNC6JXMueRsl8pQIqnyTMZQ+qNUbItmVCcejoa3jhQqm1gdahsPFVCaGK81qT7
MQWzlFOpxDE64Ejf17T9d7yPvNvaHMcnO9eyradG0RODW+uxTbH0MLMP03TX1fx+TOaDid57nd8X
QK1Y6dhlfvccXnZSrSGdwiL5c9LjCWmQlRdrE6UaJ0Nl2CBh7FLUmJUfrbuokxyZid+m6mW2wAzB
FVKK1RwunY9Bx1IRO+7BieXqsfdSXAfqIKRw3fAP84AU3/umM9EQHTu64QfYksmdCOkeAVWK1pwE
MATYBZqvQfLZ3bbQgz7aSUW2YjOzDzNTgDFUgYJMjCBueDmPL+GoV/dSiXceoxeHt0wp8PPYIhr2
cAttZcexaPKJGs30gCe7Uq5pzM5jeSYcVzrvvWegAU21K9o6aA52bqSvcm9N815z0uZqXqn5HUoD
64qOdRM9+0UDPLIREeMwWP7MNwrzTcvrKaXu4GBah2FeHCYDuzDHUKzkvS4ozlPeDvcRKlJzE6Sy
Om3EJFf1Qc/QoyGHUiwD3YXcaBt2VvVjMrYRAVIzPWXflBOQMvBhpr835KwjXj0xkvRJKkUXrevQ
r2aFEcDIn0nvwcNj21OhgTVBEHkP3cggSl6PYxFyMBBZyhl6tIdUA4lDy/VnF0Zl+qdJTTQKvgEW
6jjOf90prVGWDrQvpHSDPn2gM2pZFZ6UBhpHdQVjVVHf8V6bYP8zM9OLezuTAy1Ya/QhOifR+t7c
E89hp2tmJyEjTV6zxjpoFBPBftib1QF4QnYPXsi+rwqle2z6YlC3lTkiHWKTO6TXUpO2vUsjMrrL
yLN7mTpjTNaMkPpwJ4y093YJw7ZDXmiFG2YxJhN6aT6zMUAyzsDSXAdxaT2HTYV/RuMU+DNUvdFz
RM6W/S0Cb2Tg81B1SCH+OH6MiFrLtV719QfSdYBwXcu5zWVY55l7OYx1khsR3l77sRJ+DFirHoQ0
ai8NBwrG/Yh3kITrQag5LYiIEdJuC0QJUFxlPSSy35cPkZcT5j33cFOKUWHZrgcpYUs8I149C5PJ
sIUYhzcBsUxznw+yslObST6NIBau6ybX0bWg2Wj2WMGYjiT0L5+QY0S8BmLfY18S9H8KHVI8PQ89
XKet3h4jT9HbVd9DKMMqH/5qDfqdq6mz+o9W06MH/PH9jU3bP96UOt03LlYrNqOaE7iqiDhbMTMt
nluwavvODAw39QBhJJbQ/7QFJkCCD/qeMi3J+S7l753sxjLVfTI19UlBpjxsBwPNT2SrdbQNPI5o
a02NcOTaCNgzOxU7CxGv7qCt4b+lGuXypiALsGDAz9R9ZTF1RG5Eg3ovmkzftCWKdOg6bF5Z2gKW
SZFSouxywGXQKLn1I5hw/qzwhQ/7CljZla5N43GIETswK/DpXnJ0X8HU7T5Ks+hhBMSN3R9beyS4
j+PbTq+i7AYhFwQh9Dnkb0VDdlVWSX9K0rh0DM8LTlkeeSiBGvFkppISOxFTpX3XFrJ0sprS3ovI
hsQk6Y+KnI9HzdP0aw8EsO3E7Exg4Iz9wYyG2rjNSs+ur+H8sZEB0BCZar4pxwEoFtMgk8QLZtJd
WXi3WJym67FmYTJtzXc143EYZyguYMikDoZbjfNdhjQ+AI9zHTJeL9a8V5R3kN3sjb0wSH97iKzR
RAzVu6+Rk2zPKJ51VibmG+cAZcsYCIgyipMbukkj0h/Fk/21IjWtsvVFREtTiCC+6tFA7nMVDp5c
6vXrgDVfPka8TNlLtsWmLRT9oPVtVaCLTxprk5uxBEYmMbb4Tl4SHRutoZQvqVooJwVkFdCVqd9n
9qQ/tqFc/0wHq7qtDAA1rI38QZsm8RAEMM14bcq06shVMcNVSbMUakIc8T0ThJnboLUqHeVv+hMY
w+iKeui3usJRZ8ViUqiqo1Dpr8kerLMRvMgJGWJnrlG/Wk7alQNTDKCObP2soXq01SHdsR2i1VDE
ff2DDDb5ajRmgk7Tjw+6kifGui54o3Vm0+3reCqO9aDZD5OUGTfgOvQHDvTSVVU0mqvgt6CRzo3O
HLmhvVvSCIr3sB5MGbRinDD0NTlwD5lphldakhQfZQUXWkOxw5HTH5giAVLa4xjkzT9WWG6FwAQ7
hU1/CPzGc63M6zcWRe+nDt780TKInvRpce8j4TVM/XF3r4O0443cj/hGo8g+qBEKHbnwEqwqQZS/
1XqJt4BRKSpBFM97hgysPk82i5GRq9z5ByuPy0ezUuMnGQv5CrudBKmvwGxY45LfYLiUilVXd+Ex
r/EzT5lc3wNz1K8spQTh6PdquW57iUpJeLrKubaRs1NkiQZpnE7LzJsQuwdRBw2I/EHUr5rXuEME
hjArhO0kQGOeKrrsTG99Edz4haFcDa3Zv9al/GucRPiqGEpwbzZBfGMYQbnxVc5+ctwmB0vFFi76
qt5ZVm7AXLa84lAwENkzQmPfCilurlvMNZFo+u9eAK5s23CuhqsZYf9A/4edaF6UIu7eZGXUX/q6
lXbSoEXXtBewcyttsjUFAlE/t7qZGhzIv3jxmj8NCbvDyJN6Q1NDwYiit/0pkCryfSTiIdqpibbg
LBQcOjlNjfIAkThml5mGAwLJY6ICyhp3NkD/CBRECOT7RxTlanEV8bIK8Ez1elmfjB4jQLICbZb2
6qqSTN07yUGc0z9IGtts75GChlq0BtqSMiTg2EM5ZDnbVooiFaYZqwvdUnrLKWpi7ExcTIO9j9Pz
VJ+YEcUJlUDlVHDD+xUP9io3EpSg1xNdokjaTYBQfHa/BGrvrAlN3r2EEC7//T3Z9esUCGHPDPhP
rPcxNwQWISEc2lRoGKsc2rnfW+rT93/+LzP+/7Gxwp5p9p/+foXS1ujiUnOCgeobqsbRrk8iAwXT
frBimg0PXUAXQrmTIvmPYreuTvZjIoJfQWNfyBU5d40zDPvTd+BIp5hJkpEp30egQPGA7+qkuZSn
d4aijJrqv39eSH6Mcwqrd5TZT5x+rtFKbtJodIAP3Hvl5KZG+5Oj4V0yDht/sLI12ojpAlT66+gI
TE7//fA4To0QVKnqSFIs1lLQOApeipU13PO/7+/h/Ke+uoWLoBCoIanZj4Xq8JC/FUZzb8jdFuHK
6vs/f+4KxH+vwC9FE6ecTx1q2c2EhQjrh+baHQeSC5/wNfRc2AtAcwvID9erPzo2OTfSiFxAU+bo
BNN7zRT1JR6lH99fyrkPWrD2gxpRZ221vWP0nVsr/r7V4hON8mBVRfou8sPD959z7oFesJjNAswk
DczByVNL3KD5KI+wXNrN93/96/gHYS1KArItjMGobpyYFsuNpt01k3lFi2HXp5BVhvE3Ha5kQzh1
v//+A888YNaiRlgC9Fuj1J3j1XG5RfCjb9mRvcsIBS/wq888Y9aiAuDAU2I/DBQHnf2vGlkZEOkR
dkoXf1zM5zhzU6z5sz9VGan8i6quVEdrjffQqPd5nvxTwAJMhf/+6dGLWhVhsAqIEJlSFGJk4tas
8ksZ8OduwGKFG72cRqqKWStPvR+t5z0AKz6YvM7+bQFaiyUuKWmTx3GlO3NCk1YzoY61X2ObPk+h
/AqYsrvwOeduwWKh+5LHHKaKVcev2xtaiS8cIy4suflZ/KIIWoulXSk5OrrILJxslK12kw+tSvqJ
aj5lrdntDGGpNObs6U89ZN3Nvy2LxSrXYFLrWl4VjqHEfzo9wAoi63tZDS+8Os5UK3OxzoeyrRAF
hARlQSLyOvTLqKdAoqAT2EJT335/FWdSc7BK/ffhnaV/Ua1khUOgo2ulzcaI6rUSohui2WI1EW67
aF94bMSz8Ngm8Q5rFMCEWvn4/gucebjNxdoXAoKAik7AQaIGtF2hs0SbSEK4c6G4nKmX5mLhY/ay
Il2ewT1yfAM9/BgW/jWEq22f5/RGAzKIiB/R9Nvvr+fMk2guikFaFqCFQr3gT+fsje/4KTd0r459
Vh/iVnkoU+1C2TkTlyHMRV1ALqNVtjBbp4m6Wyt6QEG5FrlyFP11YUt7SezoYTG/+rflay7KBBuB
qWRr1DkZRwQSp99qs7mQFnbuIVhUBrXHJBqpcuWmjPAlrXEG3bpF5vD2/T059+cX1QGIgo3l32/d
1M/Nmx7DZVKb2R1Co+///pn3l7koBXZsxziEQxKpxeAURXBEIMSpykaSfincav4lvihwxqIaYF5K
k1gfW9fAO7v2ciXehhxDtjbzZA8ErJ5aO8NColBb3ppo+f4+saUXIyi231/i3xStr77Aok6g0EGx
qAadC3bYuGJoRCOJA7TiHQer8XY959Ed8IV8M8K5XCEfR48TgUaIm/4KX9Gdb4Aqw4p6h5P25cJ3
mn/fr77TonbgaCxUIms6t8GJvx1E/7MTKk+8MZym6E5R6AaSA7QKlQKihBn960+xqCh5hC4WTxmZ
0PnPCETUY1kOLRsj84DYbT+U46PcH4dSfQbzn2wQWbEfSI553PjkNnjx3Pf9VdMC2Fz4GeYF+NXP
MD/2n7Y2A1zqTrKV1kUnrOziTPfvyJHaMrKu115WglKgr3vspw73Vhe+tv5DUR+L2ngEsildWAJn
lpixqEWg2OtBUnJ4hiM9T7T2tYNiSdlZJgbf76/z3Ecs6g/pMoXRDh6+hynVnaSqg03NoAqEaaVf
+CnPfcSiDtmVzJjRkHpX72SbN9LYHVQ9i1yl9i7tdc9V7b8JLp/uVkqKB2o2/A6Fmb9jkMu2tjVC
fxQybUsr/IGSjkbf1poI8iwvvAPPFChjUaBEqTMi0fjpMB7mm9pkPq+EbeWSBIOmTW66f9uz6Isq
ZbIuUKzpPU8BkLIE6eBzHKa/TQk2pgzpeSfGtrrwOJx5r+uLgqTYWqHZBr+jkezTrlob0A1Ni/2K
fB/i1zbrPblM3z955zZJ+qLQ1L0Zang9Rzcwj61SYzKcHuQ6PjEI/FXOs7VYrbZSq7pNab4Eoj6E
CZu2KvQvrK6/CbNfLHF9UXJAJspDSTvb7dLq12RE+GWZ3yn7ImpdHE+HBu6tXh5qT/rtVX9mjIxc
EqbgI7OP0+YxSYY3OVXu6cEe0bFf+1W0oT3frNKRgS35aetZ0iqxoOitEuiOe+FE7+lC3ui5R15f
FCjbZmcMnbN3JxVLNw6ITDJcX5bRYNto/8xXuchvIjUETNZqvy/cszNvTH1RkRKpk+oSyI8bScEf
dhfBOsmnm64vd+NEI/PYCZyQ6FaEJeZMBm0DzP5S5N65t6W+qFWdqgUVs10FfMOdPPzMCLsS2j0j
ZdIU8h36M2LZc3lE0AW3Sn42R31X59dt7N2l4njhB5h3N189M4tiFsGiKzVkpS7zhisLkUzzGNri
hXiYgy/XkIO9jWepH1GLKZ8x+KWbfW5dLjZbcKWLxkLw5+J1Kl07jYHaeShEDR9YbEjYAXiBt5BW
7zo2DZLNx/h2AF+eRIxyJ8tzZaPaKhNZDJ6Z+Q4D4XdwsOl1ENQXduhniqG+KIb1KPdxBokCHDCw
jgaC0Arc1dH2oV1UFw6HcxH64rf/m5P4qchnih8Z0HBoM+Uwc4tUXuOw3du9eFb9Hv1N6HiNcXfh
Rp950rVFJaR1CyQEZLeb+0Lb9HZ6M5I4MEmSKwasCZC3lZd5rnVrATpwZlixRU5uUxAsdeEbzGvq
q8td1Ee2HUDkehZ43qNmw1/M+E551lJACImK3637MKXqQxrFKghotDV4Cv11kdMNpSh9/x3OPHba
okKi1qfPL6u9SxjEBrvUcz7l29yUD6VHuJWsuPwCju7pf77/uDMPkbYoabhrtCSXp8bNlQq0MDzi
MbXuIfk/D/Xb9x9xZjOiLQpY4Nk25iy9dsG4/hZ97DCgeVJK9cJeR5lvzlc3bVGjbKQhuFRMxVWz
U6rEB87D68rA+6x0G7TGaz9VtyCpYq/fVwxERu9HbYlVj0zcGMG2Ni/tpZPluStdVCqidqAyIVx0
SWBYt3n9Y5TlX01wYb2fmwBoi4ok6CQLBNu9awcJPd/dlJsu/wdFciVlk6MOu5F/QafW5kdoGN/f
vXNLYlFlmhTeUINKwZW0MT+pRdYd4gYkx/d//cy9E/Mq+FRfilxPTAhDnRuSJJhZ0b3qqceuLQ+F
gdYvuHANZ9aUWBSWFq8IjHn6QtNE1rsxVdeoeVFcpKXk+JB5D6WGAAMBbraeJOvCpZ0JbBRiUUyU
GJ5MaXO7LBBpyH8m2hj57y7VrjVpurfKdFeg11upVWZwxvEeqlC/UMfOPIdiUUPGOZInrjS2/3p3
L0XSx5gKkgST1fc37eyVLYqG3FT4CXNdceOW0S7YsZNvhdUm6OfhW2G6YEuf5Ma6GWQdRazXRc6k
cpa98Onzuv5ivYv5Sf30zFRDPwsW8tYFhqbceKoGT3/OS4qb+I9MmMlGVcxbo+nDdQh1ZaXCPWJo
iq56RFl3Al11KUz6b+j4V99kUXlMxsFgt/reJdpufCgUjJOrqAQ8W1RrOOaUbv81IWhro4JhZ+iJ
hszWPGbQdf+7IOh9G+fiD0gFFFmY7Z5GvNbOJCPRu/BLnXmhikU94oEq7KrpB1eyqvTKH2RM2ZGM
Wc9/UvUiOHTChvmJFAAsXmNuYnFjNruuHC/NLM+8XMSiYCkani2vtehr4EOBDRD86NFdVmF9968z
BbEoT2zH5WEYy84deuM2qDSCvXyp2xpFVV74Feci8cVN/nuU+fS49a0A5t3FPVvgnS61aCmH+BjE
krJKZpUs7nOlaI/f37EzC1ddFCpdI6vAR8JGAw7cTZQ2xjYYpNcQyc2FtXumFKqLopSzGJumadlM
y8kpasJ3Lw7xr4TPjSROA3jllTA991/3j+qiEvHqaLEGsaHqYdOuyHt4IofvFurgrwGZZKfFB0zD
zYUyf+4FqS7rEo7vJjGLwR2gMtJCruVbRTdvauwp4JjN9A1xOlJxQx9RlwXYUdSw0ta+al2ou2fe
ZuqiMqGxsVhpBSnUVfaCzQUq1imdUADBJnyV7F/fPyTnyq+6KDv0vyjApjy4cIIwhCELxdQKXJCk
09X8rhlJFx8s3d7FOJ2OxoDlC4WydeEZPXeRi6ISY8D2Q0vITqdFO3CGN74HSjUI90Corq2uvLDb
OfegLmpHmgcw+3tVdlSqUyBv2jp6YvrstIn9IcvKQ1Lrh84z//XRWdSRBFB8HyOD4qDTwcTOxGMZ
TE7tvTQorg0pQODVX8GB2I2y+drn5a9eyS6dNM+USWX+CT5VmEbDHx6Ch3EJXybeRLvjBt+aKPnl
tGDKM97DDQLQD10FYUElIFGs0gr2MC6ibS1xAuJZWBUmcU3fP2BnqtDf192n72OBRSSvbYpdcpN5
mQEzW83yvKIfLjxC5y54UYSYk6Uwc6XI7QvMgxNLMjH3oKbWgAK+v4QzT8/ffsanS0BZyFldIU+n
I6iViNtndFlrehWV4qFgC5/rrN5Pl7qSZ1bE3yD2Tx82lXmnRmY6OakoOKWKh9yoDnDXH+zgQUru
/+2KFrWltFK5oqWbubCuV2NY36Zp46SNxHIfm2t0odcgDp7xwn3/ceeuaVFjevSAhqp3itM1w8oz
4/fJu+r15kArt6nLC3fpXD/ybyH/9MvplpF6VtlOzqSlz/UQHYe0sUn9FLAMygNp1XgIgq1ORllX
WciNSMXN9Pi+GOWH7y/z3Cvjb439/A1UaGdSqdDgiJpNAGFhnUfJgbHaWp096VH62mXjGrcEtt4p
P0rD+Ez+0KWt7Hzzvthb/G00fvp0YtF6wxRk8NZ5cq3roNRz78poEtcWQBZhyBI1BPjArJ78vj6o
3Hm1sK9I7wohV15YjGdWu7yoPlIjjZ6OEt+dyB9pgZ6tNKx53owb+P43PvMoyYtNTccGECxe2bqm
pngcB+oj737YSzL2NgOCalxPF9bIuU+a//3Tz5m2BOTIZGS7WHsgbgGgWdXFvKWpleSo5KSsJLZ9
4V1/7meba9unz2pBivUdsHoXbM0JYM6fIh4PZPm+fP+jnXvJy4u9TKqj5e6zWajYluW6IR1Xt/N1
YzJ9xESFzFYa16ZhvBXST2Bw6Nwj48L9OrPhlReVZm5gEMQWda6e5g4gy5RuirKHX3YwPOVXq9lv
/9pckBdVhjRjMu9l0bhhOMDwkqtsXWYXbtC5br2s/vcODaYvN8zvFIcU0iDV/thiAmJLZhGKX8to
ebORnSYFykEaLp24zrx25MWmxTBSCefrVLmGgZs2y9poi0nuFCPb9SgfToK9fReINFmrLeCD9YVn
5dyzuNi8SLmUtZPlw3SzpkMLPQ6VM3BVwiFxgWTSda+2EbYWAeTALJ4Jko7WRjqAoc5+mqmf7Iui
VN88HuYLT9DX61Bdqn01oDh9msq12830D7k0XuBlb9qgJzatDsmQvLBrO/c5i8oCc03Fyc5LSjVP
uoAGo7wTUokMHYt6A7Hq+5/33KfM//5ppccGir4C2q/bENq+6uxaW6UdzAp0Ux/gFogP7vILW8Gv
l576fxrf0e5yBUiMW5tqddMUxbAlY/TUe+wFJ0CHWgKRBH3h9xd25vWrLlW9XmYAb9KC2rWUo5xm
u4LZHFSik89LwIz1XUV326/TfVKH0Ax8zS26wFpbinrhC3z93Kr2otKYbZ4VhqaAS4kaTHgdA/78
ZjSDu++v7+ttpmovqkuJpLgm83BwvbDIVkKPMGI2lrUlyivfZDW5199/zrkHZFFoFNiHeHnK0YXT
9kBAESTSAznt/apOy59t+Pj9p5z7sRa1Bc9epGJiGdB595HL7qw6CLpgEDt67UIhOfeDLepIo5lN
QpydcAkvP7V95+Dm2+ReeW1fuiVnHvCl6DfCtVj1Fbn0KlLGlTz2QIDlHWxqnF+GtYfveAQd9v0P
duZqlnrfmKirUhd169Rzqo7MqHYsDHoP1tq+1K/5ut6rS8Gv5NdW3PlV6aS2G/T9r8xK2aKBkF/h
5XgZcC63pqQAx/v5/SWd+7z5Uj+VotATk6rHbeF4imKsyDfqSyIKCvmuaadnsEfghs23DFjihSdb
ne/8/29Q1aUkOCONMEJhUThkMK/y8SNQrkT3Jvn51ZRAjfR2fvFj1PXrvN7l44TzAn5wfR+DesRx
g8PkqfaLQ4lJxihevv8Jziw2a1EzWmpR2nbIVRvP2uqtupVEu+s85R5T6k8OKd9/ijqv3a8ufFE7
Kikt8BVNjcPg26/vq2w3XyzCxEQQi33L5Bs4KQmJ6gbI6SrwxXpKgcjGO7Ay0A5B+0CG5uuU9HwD
DFzMai+89OYL/eqbLaqNZddB7GGddSbLBE3tX1Va/vH9VZ/ZdCLF/u/zpfmD7nXAfZzEr9eQXmmh
+z6pRRr4NXKZrkxfdRoxshvUmzsT1AJh8P9We6xF7bEUEHmTiZQ1F9otmK+beAAe1JIFFUnppV6u
/rcv/MWvt1QjW6osizHSc8cnwuRRlaJ9rrXPsIbg1RayTHyylF+1vvY/6s6sR3JjPbB/xdA7ZQbJ
YEQMfO9D7plVWUvXXi9EVXc1933nr5+Tkjy2ZBj2BebBFqQGWrVlJTMZ33qOOlZqOU0l5IW2WK6l
NvmyQ/cVPuObSI+JhBeigtaw5HWBBLDhBcyp/SEnSjGAHvuUtcKGOQBxHzRjtEahBXOOZN1p5nDj
9yBJ5ezIE7X2TTUO39XEEiVyCVKVSd8R96e3mZ1hGpLLdAMsOz4pXJ90na1j1nsPcWNumd675x79
Ms0RG7pLCn2THbel4MdWqrDGR10U6a7z7XALfI9iYGMu+/DVfQr9e5uFvTgvVjQcBRhRIK3wruL5
aiJqpq8o+/YJTvTBzZqxXMFMtn6MTqxWfGSAk+ae9OBhCRKju68gcV0jCikvKcgtS6TxramD4BZd
+dYO2+EtmR0EFJ2/mWlfbmXbXQndvC5AnY5en91axdDu4BRYLCaW08dk2Gr37auc9craDip1EFbc
hygvWIzVscT3S18X79Y0QGu12gnaYgGmDpVKAT+d0CwKruOwh+5aXokqO/a2KDiUg2AvrVbsfFkP
N5hlMQ/MgEAHhM2eczdI927Qctyx/Zbj9FATsP3OMOADh2PLUkq/9hOTvSSMT23iztoLQHJ3Kf5R
FLk3lcFyn5fJ05Lles08fTHvoOAc0Mk9VtY8shaK4YJh6g2HTzpvFm3deUDS1xBkcVE203xA6+Ts
dRrpa6TZIyyy+dpChYGaQEIHDoK15urXlisVABp/2gfE9gffFXvFyunOzmg2sUsNtGwABeMsRS9A
yrPgz8QUrFPGwoH34J3jqB0hqqyp8KlxRQhxpd1WTSB8vPqEbCNfdW4rj1U9d9eB6W5KXozOtMit
NnQm9ppZoBnN4SjX+TAfWK69HsPiaezmvUjZ1NmWQCZ8ptmyby08r+tZ2ucEUfi29SVrBQpmsCWY
8BoWL7gCPt+tu9p+EnDjdnYCM83KElgDUufMCCwgm5QMQQUgYvHCfS0XKnbthf6keUKr/qeB4bPJ
FbocxfLtsWfycFODd1mF/m/H8OLb697+Wrzlvut01tyZULXk0W2D+lFM14Bu5r0hd85jes0OrL2V
mKfzXLAMegG7LugrKCRAWekG9xROmXz1+h5JRaPtB6xh/rUcS0Avy5zmLyMyPp4Eb1yDfTHzA27B
syQIcJ6Csn9TXnlMXd++jtMqZNu1tXe9Y+5qK4EyMSbXGFc3WCaPPhHd2kzDrr0QqcgrxLaWzYr9
roRLMM97HYfoC23qP9PIa3ptw2e3/HC6TxE17nLmcbrUvYIt8KnCQd8wLoZcs2t4Z89Ltbwul3m+
TRzHcp+wfrUuRxudVx2dctv1f7p5O9MGDz1ETuia0XdKFS+7eojda+lAN6KPSbQ2ZNFZxsbRm6F3
wVcug9rCXgusTTETKMzJexSpYoOELltLqEZfIiioUrOe+RzHdnoQbQEbBR3H9bBQmI39C75/GfJb
j53XnUPRAVIX7w0DNbm/LPCWHmxRS+AwrvE0xIF3SBv1gb9CPBuLDQUDAZQdhRQMmYVPloIZkF3+
Pti3Eg/Zdhpna2WX1QWBqBrL2mqrwhaWVeVWt43a6LRBZajChmsR4T6YY7u4bufsFvxecNZqvLW4
hVcF28+ua6EOgLR3wDWCAZbbgVha50341aFImwMvMOs2rJNmF6joEVcfEIQJmmPZ5DDEZI3k1Kkt
3s4sbP6oCmbo0tZNH8A8sueDCOSVxVzHXflTDHG/6K2zXZLErMe+AyOUmbL/bsHMalaVW9SPQdN/
wbe0rkhoQKrOXEvAEP0ptFAGz1zSTd2p5VvK6PQOglW1bCAFg3aEAfJ98JoU8JQvNtrKrzIaZ9tg
9rJ3MXfztnQGIh27crZmYcQ2Mk1xqKbmrhsRJaRd7jME2BH22M3EpfFK36x1at5ZqA4PdlfHLxk1
nfI0WN4wrztAndfJOBi1dk331rTgYt3UW05DPkLdTFvg+zUzLB/UB4p1YboFepsnH9HFAJLrEERA
1Mk36OfyFQLd8CZHcMs5zZJAW1XNwcC02i9pGV4P2XgcpGhOeFoi3De1d5cqO9+4PnvzlrGPbeRU
W1e2vVrPeXjHxjUrQIvXj+PGSdxo56vp51AanwkGO4vrd0UlYZ1OTbiXlUK3aprHIcrEi801pZOf
/2R0N1+XXiWrJ9yaS7/RZLDuRieOes0GAzuktm19U+fLobLEfPAkiMDJj8d9nQBF2Fhe+nHhhecU
R1pS1Mz9GTlY+cqGIcIui3+4LBAK4JuifO3nwiYBN+Hr0HT5tsa/ssm4I+MBKyOVrAhqsnUU9x0l
tBgvWZKJ4dbqgSX1QY49VHXaBaLhPFK7EMcQqOjPeVLRk6qr+dZKciA1hQThn3mT2BpHcrnyDpgG
MuZbiPLLnWczX0th+sQd7dLMzaBt7ao2U8mpqMG8QatxpnpNY7nhzCpdVq+MoISfV0V7FUYTOtEl
T/r7ESnFYwkl4BrEefGEtKHfdtINn6HXVkQIfTV2O3qZ8wGs2lSeUlGmiD1cVAcRyPl10kcFN6Ek
K1djxXaqtXjg3r3IgrVktnFQW5BlZnczlt55DGMJZ4haUDpmT14bjDvkc/eQJEjLAD1me4ejlMAO
l6Db8xMAsJGXxvVTQCS2BjlZ3M1hwpXLlfV7keefv0//J/wq736PNtu//wt//17C74K+3v3lr39/
LHP+/ZfL1/y/z/nzV/x9/1XefORf7V8/6U9fw/f94+duPrqPP/1lWzAwMN/3X8387avts+63788j
vHzmf/eD//T123d5nKuvv/0CfrvoLt8tjMvilz8+dPzxt1+ER5b2z//++//xwcsv8LdfrvvpK/8s
+yb8D1/09dF2f/vF/1Wy8uvbNq8uFiqkS+1j/Lp8RP6qED1hjjbGcRUoRj5SoMeJ+JD9Ky804yne
l9IxjuExtGV/+ZBnfvU8DiltlPEMyE79y78+uD9dnn+7XP9U9PldGRdd+7df4Fb+KeVSNgMr0pMu
NGKtkAraf8lRZuiEoUtysHLaDpRKP80gJkKUTGXWfK+ryqynaswPSLfE/Wy490tCti2YDmhIIoe8
lS75tg2aGDSodva+MPoZdOWnbJduD9p63LgVzhkTdpgG/A989c9l470tE9it2oVYL+OfruM/2jNk
Az+CJCkiaJtO43K3KFhmkmyRzOE3ZekfnhcDX/TQAE5LrVZANdXG15MPXyWzrgozQ8mNgs8aHPpb
J5p5PS1R/DCB0V7D8WF8PrTVuRMBhxGApk0RXmBK+WVKjyVbfs+2WuFaXnY6FPYmKqHGIkU0h4Cm
9LVhT2cdRm2yQcCxV+78BN7kHU9Xd0IMch8FLFeAgbeoxMihhsw5p6feAofECJ4P80i8K+PcOxH4
r6Gov6toyjjk4RznbbmFaXOlIeCs8OfqXVHmnzImD4lJvzCVhPUuudh4xtZfdtRMO8IHwPgw51o0
zmG/LnEp8SvpD3iYzmoY4w6dKzyDacrDKySB7xXx4XqCkvJZ2smUI/9V0HCcvLmC2Iu9gdUaSChs
5GLMWxVWPp+zubPWbHBhxHDBsguracAxLscc9uMI0mWX1U19M5azAFsCUDOe53FD4Pkt8iYJUd60
m6rwUejEzjmT3EiXshFsXUQ+jJyWgLhqnt3ZUfh4Zs0fgP5iUz+5OLDRcc+0J3v57Pflo31RU2kJ
ljKLhmdArN0uFfNZjq1YQ+bqqVzEMFq7Wa95puGKAEZexdZ8iCn+r7yAsm8khpduLLF6OPVDK+qA
aZLhDFS3W5X4FKmdAv5jJmFXwSCUl0eQ6OwjqJBGBqxy1J23SmADrus6ulmGINu0gfNpz6G/7S9K
MWKuHdjwt9530aCxtSXQxmy4E1xlXbqswpBdDhKZz2Zg5yQrlluL/GLR/i4tmeh1Jgt7vXzJCKF2
XeAz8Cp1ve0GAO8lAcq6cdBg527fPI6VfUBZjwU58H4AWMnWZTG+YED01kgGrGPUogjMWBnemqZ/
a9zwsYqm4EFa9XCAVOtu3SjaaygcG0w6J6fVBwETFrV65R9LAFbknXksdnHZsfeUIUSm0dge7UKY
FaOQrJRSHhu1BoHYqOCQgK1aN91wojs5HYbOPdqJ1gczkz+zl7Unm84RTzSfpOvpRhQlq9+XixBG
7rjzLVDT8aDf7T78zoDN0+BCvJn8cN7o7OI24TGtcrOYvehL8GyKx4mUibR0itaLxxNdtopRTWGO
g1Mt11MUstVbgK8rjG8oMZRm5U7RQD4fv3NPoFqhua7R5Ngb4acvjW7Q33ipYBdpfKCM/hbHIzUF
4kntDC77uYDXsY6gqRFzduTe6Oy9tlTAZ/UCoqqOILgLX++01d3IhtCULXbqY2S0Gi7QQcZ9vKsr
5No4RBjM1qn3bVatfFRFAYUTKPimXwhmVgt3/w1Ytqvc7Y5t4hBmUKIi0GFEB+Zjse2H+N52XAbB
R+4qFkvYxYc3LhdDYwbFGhuklalmEwC5WZmF6Gx0uhsTzp9NMKZ7qna+Xssg+BGFIIvqiv9i9WRQ
ODCNMPLyC4NuFffLU1+ozyHIr7Mh5S1aYvssk9rdBUH9ko0XN98YkQ2YcItN4RMiiLvPlF+vW4xI
O/qAl6l0dpOsfr5KlAXjnuCYtw+PR3RTeAhi9QWz2abPm17Y9MN5ulgKZ2uCyQC1aWzLoxvGaqsC
umu/Hcj/v2OSc/y9KdvyZ/fXoORPccz/psjlsgr3n0cu548s/lPMcvn032MW71fH95VttE1k4Bnh
UDP9PWaxhPOr49mOZmpLuL66hB//GrQ48lebf3zt+56UtrpUWv8IWgTxjKe0bYx2aJ1qQp1/IGjR
v21U/1ulU9va55EZY0NYQpXp/oeFEuhvYZ+2O69lHPtQQj8kN5/suHt1Rx5ZwwHQaOxw3EH0OjYT
1GorDWtWnozVmz1w72r45k6Vgxkm6YCm27wNhp9R7ZTtlRohOphcMQHbZrwHj06CLn4X1n42HT0d
VvAcFzsKdhWm2/4ZjhxzWJNL6n6olwZzt8CJbV5rFZcBjVt4+eODroVMf+hx8uuQGxPEwo1d5Hn7
I4nS+JZx5QaNdwlA8sfUOoAdYAQ15pjM3ujdRjH5ProqUVD6wWhzH0fLxAJqsWQEIzISwaOtRtPs
e1CeaMMtkJXmO2bV86ACDqImvQ88oG9u7AZrcn08L2gmO73P+06wemcjsWvPuiRws+3mvTeVCKlD
Bq69di6Adm4qT14cvXh1Z05LDS9uW3Ee85Qmi873l2lo5EAVjgS8pQpOWgTT4xnyaEA84wJC2GUc
2+EVdxE2nHQctc8eA/wsgLeAORbcMeMzIxkL8RO/QVMc06l0b0tLBde9VoouDDSFI/Xa8AJtqPJj
6/gZpbe6EY9t61HRjKKhYHGqxygIDd5ipiSoPfHNzb3SwMuYSlZPRRlNn4meQHCXQTDZIOs8N7xb
rDrAlxWa9tNpBW4n7mXqvhmXKMzXYZOxApjOzhu+3PmDtL65hxZKOEC5aGTCaNOm0Dqxn9T+N2MN
TwuWgeMcC/cLxFy07JNoGdtkVU0+u1XF5Ljed2/qqQDSoE6TvWTttj9XycSmhtWZ4TX2NYPz9kx/
Or1kcu8JnuZ5H9QiIKTrmgpCejfWwbcoT1hF6ISduBsxgP/+inuZia90Uf70kM4dipu5aU1zk025
XRAUVpnrhGy6Uero9u7ChJbLGSqW1D20MLCrBdFSkqJ/s6fY+e6rANfO2mIfL9naPZWWl6qTi3pT
iGHiu7yRQY+cwEo6n7t5hAFpaIaygDmoTVCW/qqrtcfWAjbRM5zcQDU7u+FNuZ3xSibsCLRt+WmC
EU2oHKZaPVQYgeInN2xbGygAZwIzD3opYWJ2Tt21d61t4uyGkqfKKN7YdibggDZIsxXMn4uxhFBg
EFCgER9a64F5FOUcfQKOKwhjep/Kodk7qKxuNOsra0Dh50gOSCjTPpkfuiVU71Vah1dBIpxdqOTw
nhasWCDZSz/zcZ5WcZ1ytnc2aEqBzGLNIzN0iqLiYAES2ycmgApto79CUZMyA7BOLI7mYJyWK2fQ
2bRSc5E+wiAtAT2jRAUB2/fPc8+iN/c4xpA4qE8FI6r4iMafSeKFN1MVPGaNoHKS4pWyM8XzXoaU
i9Pe/Bbm834ASAnYsZrcR/2byTAuGm9vcyc8jVpCSe0D4FPofucdxGT/CTHick+XoD1lVtddg9Mc
6AWBbgyNtvZYODC4a+MOL17uVcN2qF0zEJdzM92NS2Pva7Yj2cp09RUknz6izDoXuMT0cFiquXxz
iooekRN7W3opQKAj7Q0M+RISV26gN6Kjb9BVJF02CK6jk8XWuR/aO9FFPF89BeSwGMv1UlOhGsAU
4IFqiF4cx5selaz6jUk6QArY4LfZmI4I0tnd9If5PE/W9CkHazxIWTff8L7EB5gf6Lg9Ya9xYE87
x0uDteVZ4gpobXeaozG6qADU2iqhnQcstu7U1AfHOK8fUtUEOx+ZEnGbH+4XSWIWZn1yE+eyvE5I
hb7FVgUqOvbnt7yxiaB817KYrq4+HXjau3ga+9dQq/6+7ppp1VM4Wol6znhGxr3DdMqVzeDDlvFX
sw6sfDiif/sIF5xeK8EnX17y4qJl51O0s6AbbOPNBDZpl0O0WHtNmW4t45pD5PjjsZ+Uc54iy3t1
Ese/8vRQHYcmvjSTs6vBadrN4pPZc2TJbYlF6+C1JGe1HMYz0F33NA0yOIdlFOxdPL6HqSqbD5SO
LPq2bn30qyTYtE7eH8zSfSou4VbGjgPqn2HEPIuuET4XB0Ft6spbAv2W2T5Bs50bFAApu8FrcJmU
/4Wx76oiSx5H3/HeHEbjMjKVOtx3sSyOpercOxHNJVMFgbaPmooEWUY4FqgM5H1pMdzVWLbzzfI0
BcY2qne+Xc0by8mz+0HZDwPekIObJ/57YwtqiyTPO6CtKXZOV59GRt9fAOnKDfH1TD15+o5FhVtL
7DYO36/DXrn2jeVe4A44yaogcR/sFGOoowGb8qfdf+t4525Z7CAraktNIVv02zoIa15AlXXuQt1T
8SU5X4VArm/AF3OKe7bEBmQlQdbsisVV93Xo19doBpOf6E/ZaO/tKIllyovAhWQ8wHqFzN02mLgr
gex8P0Z4ASs2cjTHTvjaI2QW4V3cjD3Ea+qTwFy3UWglzJoj+otTdkHXQ9aATyUPiZQKwMCAWIou
XSTugJH9YDsCbuZ0HHv/0jpA79rfaN9q8y9Ij37w4fj9nNorHcruvWtFeayX2ubFW2Asy6B3Qyx4
z+qcOU2IkAdKl/Gdbq1oDdo0e0xlkem9FdO1urgJ/HRrhibcFQXwyHWv8/JbRztkwzCHOCfG77ZN
I8nzKsxbO4lV6QAOOdsgzwzXI4TX9axSqgFD26NU0m5zZGpjOFrWHF8vkcyfi35CkZvB6vg+OrgE
V7KMovUUl+UmQMK4c2lQF9JnzIsuzMmNS6Y+ZZqcLRUmH7TK3ScEZaO1xTDT75p07E7ZuKRmXVUL
vm56Uy8tLucDkq98N42L/Erm2Vv7Dh63cFEfIznqxqZ1e4+7wpx0Dt+R8S9uG3xDXjZJTwfPJDH8
Vk+rgvAM0BnDWxBetN5gHyNDQnGnvztT3K5MR/2llvlrEMzdA0MqlI7iKFH3Lfnorr7ctGysguOK
9bNsl3UMrl9VZduYzRQ2zsNIpaPm0MnIvBe6xwg1l+h9mswD1Qh9h6qY90zUG9qBUXJXJ9Yo0b+Q
ZlNgrigmucx1YtXzc+yRXn6OE9850Bmvzu5MgUnJOt4j3swOZTQ4zko1un/UsT/RllZAfGGIyJWw
5HC8QMM3WKZ8Dozl0zIRW/yDcFay8IrXTs3wZIPBIDNJS+pEi1NOOE5iIWkXtzGz4DVOkHsfz+Vr
79Z0L1sW0bDP4G5+GXXtfV8YwXziZBwKZIlsf4JdSm8iTJqbYHLFMfET8RiRjJ9R5YbPeRkknynj
CdBD+3JCo2DXBzXll6M8H6NtMVvOeQ6z9hwxs3XORR6cUr4Fa05WhSwF1u5jwZjQlTe7pKmmTT2P
5hhxTCVn2gxGhGevjadlt7hW9zCI0dl3smFDNF2mCbS5YTT8PfQHEOypU3rj15QX+huP9KWx8JAk
eIBhjzZVLJxPXdedPDd128y3c4DU7QWNrXBuk14MWlMc0cu0MrY79o9IqOPqbFll4Kw8IBntJgp7
3HeEKfwU9AdIe4fTpUwxrUHVWfIsBntpt2Hu2ukaLfskTh4FPyaAMNJqun86BaUscRX6QbugIsmy
9dTGwaER+VHDqFkP5AXQAuoXfq9qG47UHhk5pIhrcQCuiNeqY+7idsIfMV+NvfxkYovG8yLNfct0
8lWeYrfJcyNW3ThWK7+XapUrb1pnIiOmEFa4kRUzgHIeV4o+5qGL4vzoq9Bnzyt/G5CI9c5QbzKP
Q1/Nw1vgEKHjEig3sKohqsnRP1j83j95g7oPLMBNa4/m3hu7ohGr+SaFYSuCPUYi/8zNlNqkJZE/
IWSPPy7TdFeYvdwPu2Jg8Ga0y+k7IHS1HLzGmiNSpWkESzKTDm5E5mNPIYr336UQ9nIaBwGV3Uuy
rr4VKL+yF8ZOpq+QsQBau5OtM4bo/aE+RlnAIysq5RzqYVTv6BPzYut6gUEslse9fbTdDC/ObDzs
udDPkysrLklhl1xUzdYeZ8QKWZpYNoGdD73CdjXdJfTrMTVs2lH2GZGjZm4gIco4MQwwtrd4C+vp
wwMx5EAj74Pvsd8AqJ9qnO+r1uXoWelK5fq6LxhT/UC+4Fns3miV38Oz56nTYUjFmbVobufSj6YT
kzdQ7X1hU4srq5iFNY9+MIRu+gjqHvw/kp9kbKvwXrAKH5w9RtvkBldItKzzJR7lFpmN/hp8lmBu
NKkfwxtA3uUOTVUbHNIk0xBfLIurbakIs17J07cSjq84BxZctIcFWjLq137uD1bSYypus1OADXgL
wyjYxTgub6uopAK30FgHUd18BwcRvfcDLgYF8/3F6pJlWy1IAgPKn/AT6bYRnEN8qZ1LAzXKp+xz
HoIwWRWui8XGzpwrPRVmW9v+a9agYwUpqfJTRO/3BER82soUfkpqpWqTFHxZiIXxc3DynAElwoLv
eTz4NZKZDHvLnNPnS2mwHCzZdD+oq5cne5TBZ0UFhXughCy+Se3F282iKioGL+16XhfdEi3bkP4s
7Re32lv2ctELsVOxssNS7J3Q6e7zgFbCLMJhryyDmMouFmCKi9ipsHtWcFZ3KvPF1g7S5mooW955
S+Fc6zl18EcktFzbqtGvhunf7eLY3adLSY9WehPtJkdx60i188OqOhoH1Gi+hTMiEIbh9bgLZpXQ
u+G0WfUSf+N6ioqJIR2X/J03/E7mPk/KYmue4eDeRQ20yic3uBo98D6k1+lRRW5Lxz71zHXXzQle
40A+lEhJn7Aupcei5Qmh5Rv0R0nTYFX2jjjOCH82GeQxRlVLOt4OrIwOz+hKhh1CwyHuznamdXCg
jlm9wSZPU+Z1hqI3tyxGFt2ps1hmIJCUIU1X6VbqtqojI/dI0T1DTpxhffydO/MP1SP/e8XG2+qr
eOiar6/u/FH9tSz5P7FXelmr/M8rjsfuI5v/VHK8fP7vJUehf0WRbjzqh66nfOkzAvp7ydH/1RfS
V0Z5tgFF5V8YKX+0ST31q22kYyteZa6U3qVO+EfF0ZW/kguAXvRt37iuZA7/H6g48iP+3VwqTVKf
xqknbY/Hx1TQXyklpczrpaO2uYriDsadsj98DpN11jnuYXGAskZSRP8Fcv0vGwzKsZGfC9q88vKc
CAqdfx5cRSrQ9kNOgwnNVXCzeLQN2c8wJ4Dckug/MBjd01rdEnbB1sWHt3KbqaXG0xOR76yuHAXD
la7T/xfTrAJB6F+eD8dRSnrIQ1kYJGH4606/4+WgOERnr6qAsP2pGnVSHHOLc2RjgsQg4sLv6+N5
nKvqJkk0ZM9lxPiyIn4q6itUPbI5uYFDXuSyBelug1aJCZnrEi94SUbiKy76DxE6ItgkKXU4po0i
U+6STM32mwbv4x7gQNTVyWZ2utxIN6mKraqHaZOmjBJfVWnOzS2pnOolDPv5hzUkbr1eWjvehKnN
1GgAAOF1SJNo2I1evDhrx5Dd3SWzXT2gokiDzTBW1GQEeQoy65aj+5gtxnuVVr+Eexw90cxDI9NP
VkZ7yt222OyYrkyI5VYXvlSydqWwOHHMnJKXTemMzllAw1QYhgefBlOnsgb7VwPW5NgF+ZR/a00c
sJ4QDmafi76/TyIhbrEwa8q0Pj1GNpBucUpF7cZawvFcxW2xixofZbbvjuo1L3I2eWSJie0uGFWZ
77KsnKyH1nVnd9uNjK8B8g1sBrN8qo7I0EX6xta3/zLZVrAtnMb3aM3m1ZuudHOLO2j87Fvweisp
U8y3QUzhcFuOMbGgULOTf9olsJCtV0t+acpHEWocyxGa5b7cEQf7EsCuGoQOm57pc0l8aqeM3JLa
w9t03AfKPMzHuQVZ7jrww24bMla7XfoxI56wUlP3d3SWh+GhzTU/M/Dz+g01HvlmjWIOoqrrpatw
YqyZe3t5k7at5Z10mcePjCeKGJ5VOxZbNOfJd8bBwJhMcS3jbWpljr+f3A6oCRYrD4gI1rG02S+D
cyHuLYi+g9smsYbxB4nnJNyTMTV2PHrTi12dZrvPy13ntT15bR0nbC4zi/dmD3Qi7lJGxEjDvdpr
d12cOXR9B3oB5S0/muNq1wRBQQFHmaC5S1tkRnc1Tpd0H8z5hIfImcA47LvO5fUlJOnO/VQ3WMdY
VSiLftyMjuOOd3bdF8lTXjlRRoca6TvC5PTy2avSbnvXZi7vt/+pFxEPhwkOYUrZ1PCdg2VCjrVp
Uu23VL6rUC8MiVLNHpZNbIqQ4zUNlP/uhRbd2BlVZcsCgB9ZLw1aUH+/RAOvZjeGFDcQ07hbqx5z
hgOoSSTrwm35YFhV+r5g6ZJYYGAy9G2Wk4dp3SdY551S0h7EWIrNeQ4RshYknA10waaz98ANRfpE
CYO3il1NMzUUFmCTZ/QpTXo3+l6VP3Yk8u2Wnj33ja5l5mabGBPHjDwk7WPs1VZ8rOckmS9uHa2+
O75JGBOZqC/ukZoVX1Dl4p8UVs2lplPJt6jQC8l6Kbod8fwp5ejfWeGin93ES81ulK33iJNa3ZS9
sM+U8bDb5AzBMa9qO86lD5FsnMuYdiIUjlF1zJwevU8Y0GgRfs/8tXxy53Q4yJBr1RXDisLERWDc
K8Z3y+yulra17nMdM8RBO+TKTUXwPCy6b7aME8Tq3neKx8LNf9aki8wsxAD47Awldr8MhSF97nn6
Y/cm4m6ckXN640MhuBNmsVP+cIgIV+lk+/dZmR/SKabQGcqXITGo24vIow8tnitdfuVc6LOqO8rr
3mV/dGwR/1bBESveZ9Hlt1ik9dbpxmhjB9aDlZiE0zDNdpr6w9kAs+wsCHaMuGKKm56YQdlXnY07
MIojLHqjOlNt6Hg9DPu+CVYUcZjIay+DrX15Q1ecO6vGrXWplsY3Jomede5uYzRLNGdgWqtSB3gN
4+pVhMJdp+lz4c1X2nF9ehrhiVVRHHRRjXK62TRwmLE61DsqYdcLntyVR5LObNMCFbjNdrlcUPgF
Jt7Z9ZSugGdfuSyJbb0++cYRNm6akvds6OUnp+I+Spdrx71KvixqfkRCx/Yn1ZdbAzURvJf/odoe
C/bMAEu5XAfB8F4hAaRASBWgrpkMp9dKXTcFn2YM5cOwd/d9zFaD0RuXoQjslD8cbY7k3GzYMShb
ATN9Iz5HrBlEXKRohMY52KwyCuvaScJH1yQ7QpJl1Zg5WS0Twy+rACuVt5kxPadrmlf9zh5cfV/b
DBOv3K4+e6F/CtPC3PSBvLerYcS8xGsJnfrLMKh7O6FK1bfxdWdAkOiCelQa3jhxwI17omESeiwp
VHOydVNnJurO7tLw/1J3XstxK9mafpXzAI0diYS/BVBVZNGJEo2kGwRlCO8z4Z7+fKD2TEvq6N2z
Z27O3EgRlFgGSORa+a/fGGXMJNhKz4FREqbrjBQpo8SJHibyF6iQIDs2LGaS1SZXbKFgbyRXfJvv
A38xQ5N95+DM1b05kKUWp4oo0EGN2N0u/trAZNrYlsgmrY24W8Al8s1JIOb0E5mUbjWfJrNxLubG
xUFFJDNk04Xw7XB3wspDG6w0WMFA13wbNWiGzhmvEkR+HpKle2iUZ74EfZ1+DoyugxLuDUF5MFfC
i0D47oaxa+K2cvyPsE7ASbayeSEibjCPdYYeTNdFqQ4rWZAaFm3MsKi8SN0yIWaxsDrCZHvpP4yd
hh6eFXPWId21jQPjIhJAqBU3WVqSdwbbNI0FCNynJVPmBUlHTKBc2R+IvsjvS1paSkQ5kY+wrO4d
w60XQQbnwSfgZadwtFV5MiGkul+cMlDmdaD4NdjWaSpIR6KL5cw4dafOJa14VtqNUnQxdz0xXK8B
UUJx0BKbFcG/yJ+JZNuikkOyG0H0LdNYm84oQiK3ZH5gCuxO8egmGVQRUTG/4Tb6zwKs47ZGDqqj
RmYCypooxX1aq4WpsGj40nKGO58Wo4FZUMbBN+kG76SnxgpHcOg74unGUyJn70sgpvJiE7M4+yXj
mMBLrcMAFTEmvr0gVXEBayY3GnJyBcjEtuv2dBeBc+91DvTiFYlE7OIT2t+YMsgjSGJEdbblyIlz
KPsPfb9uF5KfMtjCmf1S5Mg/O4L7qPhpOn01fQQT1liYH/vOtN5YOdUWNfZCElBT6ewixVL846hJ
zS2ZlzMcxM4bg7E+F08M3U994BQhQyN1kdhDjeJYLEU4GGw3zL+dyEln+8Yseu+cIgL44C/ec16R
NTqORMWEYtpzB7rmNrd9AdvRPTGaMU9OKksZD9B5HwaoZgfKKx4CSYMHa7/MJ1Icrfu8snPiuHV7
oQiBuMyttoKe7znshLCDO0rhldcbw6nRVkCjU02XitlPaOWlez/RZ9/rQYO8Qmq4Uo7zisSruiTt
gf2396dEh5Ue2kNRe/CogjYFri+1OLuj3m4zmVd1bABsi0Oa1PVXUpnH+oCRKNF4wdTcIoM66nZI
Tl45MJbPNj3yaBNV5AH/D3RXqVskJ9PYVOy3hfFlrcbsoxhGwqqdAHWTZ1pBcuFNJtB2V/lEDuIt
QLb8riAH+4OOmn2nnI4mERhqPnnzMjDP40ABMSWIrHlGMLU68z1bj85D6o9zypgW0fNmg77YzKk6
Tcam/agbMfhTjIzDEgz3nFQlShr0kY8KScQUgbOtTDhEcaXSQh1rOVufAg457Xe7TdDhSOViZTG5
m7orx2B+6nau7bGrXXeAcG50BJp6ifrgT71/Yw2eSStTTe855pJqthnefBIJIGpG/WzxItJs1Ku9
tfDcxLg8zMKcSFHUfvbq1oIlTTqj/MywwYmY16YlKpnAinp76Gas/Sty2qZZBKeu2QdRJLIjZOmx
S+itaf3SzbIjO63MpiwaXLncIZjyrXO5GxwyeHaqOSRjG5vNcXPuK1AmRgNl0A6nYRq8c4Z/7AMs
IRtueT2edUmOQlNDXGUMVhxgyn/temX28abM6RrenWEAFmb9PbYy87lAERViuVQdZI6XUykoGwQy
z+Zxg7heRhZ0SlhjvYmnYb4WpBhj0mIfJjqd9C7j9qfw4ZkBEz6OMR0ZByUyjb7OT1J7yFRZmYQH
OC8jSdvvc0xmyuM8M5SKacMU8G9XQdNojEvFTn2NxCKLoNM9JW6WX7Grm2SqbM7tlO/MVHbNU+D3
8jhp5qE2u/idMzdY7/m5QflP80dn7pvIY6xyaFeZ3eCPNMZjAaXD11v37LhivF4ISLknSqc8Na3/
WFhVfylWq7wGwW4eh6Ufj1u35AeFiPBk2E17kUjJgIw9qCOaWyPprpmfEsEqZ6J8JUV6DQRWuTmJ
wP3GaiZYkM2pX95v0+KenEbQZOQt9rkx2PKorxwOk4cM78DYAlzoYPYlzmmR/QSNc7LUNbQl47hD
MGe/IVU34pExLgjna4/W0CBGsnh73jSnOeyCrs0jS7fwcEffJq2AM3eR8tRqR0mKOPMETpQmKZ4V
X7hUTCaTxXXJW5VwfvvGe0qTdXslcxRClhJiu8Pu6Y7DIwrTnk8Lx3SyIzHtNMiyNyBgK8hZUDBo
Ew1XteLK9xv0yIVvc7cwhBvyYXuvyAOLVUNXf6pmo3znei1zNMMGvYTJ1LGBpXuIa+hZZoax2twu
0eAt20H2hYrmBP1J327rodYQFFZScQeyuch+Oza9a03QO+W+IDliXiHp8CAucKy8NlTjXULKSUI4
YMyHWx55Wwr7i7tq5wPh29u5GkeXubce0Z7l2l4PgqwNSNUcLhBLD4QvHuDoljEcoPTZSsv+k1Ol
8IIH23pvWro/OITAXsLRz89NJywWJPZkDxqWcxBh92DDsCrb4NVhK3qAZvK9Jg3v2Ewp/W8mx8mK
uPMBxGvgg+c19aHjy6Kzvg4CD0wLAWRBG1Dt3nYZxjCTKrurbJMEcQ/5dDSGjPTvsvLTQ9+TrWrA
v5nRRqsWzhLRyWVu1rFUmHzag2ZejpL2meIGEWserFu9LRhd7BleoWDNyGiZm+oDmQblTWVV+UPt
riS5rUsfTp3auPr+lcdtOe9xU8feWlHmJG6pR84+A43CIMriG9GpI3IYnVtfV+YOL1Vt4O2Srt4X
ZCHEuDjdG2bfXoohyJ2DF+zB7GNZouTM63S+V0Pi1VDBvXq51JPpfNi8WU4XnVTNs5q46VHLPnaN
O55BZit+VBwAaaauyrUX1XEjmxJzvjIvT7LP+jxaVZnfF5LjEPC0dD9XJnSQCLymzmK5dSNw/1qo
6sKTJUh7pUbvy9z5DMNKZ97IEF+3xYKdnTUvVbP2L8Kot8dFaDzoFthqA48RfSlXj1naDWQFeNUT
pCL7qizX+QjTK3vO3LchrWIocAF3v3ylOSPttPUyiZY5N/IbpvqphnXOI7Zg+P0JZEow5XTm9MqD
+Pfc194D9Zvxn4Bs+23Wntj1fwGjva1cxxdgd3mes4ajePKGbTkVeQbsR13zlbowZZczybD3vmVO
XcxuOTzmcKdArzKryKIeuOViy+A/RirvpjOmPf0hM8X8gLIYKWWN4hPA08yededXBBNjLh4NiZO+
qK4FVHCMxOSUlEwGOMMydxYiZ7jpz5Mra+eYbSbImqE8UIESaXh6ML1xVMzMrSqLl9znT4yqcyCK
zAbBUjWs78WuKDCDbkEhsoC0whAFrWQkMTgmZhNjoDq0otnwld+m6Wf26XNKq7pPKjOSq2bsYKeF
RkH89YFzGy/SOZSo2Eh7McFo9Gw6+3WsDvZY24++OW4RlYn/xjPJzGNCesszBCcF/fvbz5nN7190
x01kTpIA6udzmjbpin+tK6vLPHFEXaHpGqjWeLDWmtCRGsxhw7pNLpgSAAuSxVCnBRdDmsUm1jDb
3A2pY8A0UYbdOgM5WV5nbEcP1oIRtghAxnfuFgDNYKXZfWpsh2vFeImXQGzLn9jByfoKIF20jxYq
f+lz8rWqx8EkPpwTWecrRrGaKkRCOIMrRLq9Vd6MTiD7LzXZwNahTkBX/4RxwK64SJBfgIF0PeTV
NZ6kqMQbZKItrFoL1oiY8U6PXEcXy/2yz2UYvPAC0oErQSHecR00Q3wqw8gchPSj4B64ZHeNpMUt
/J+gnfvyMDqp6Z5WZ+uBu+Yh4ELpcuArQVDj9ZFh86JL1zXtnWEK7j8gm1lfoVupx0+VZ/KTtEu2
9lFIXS33bJdpcYJnaJc3hj1wr5ip803rlThdJ1phNpS3JltPfT3pUj/T+I/qqXGXZHg0mU11x7n1
2r2gwSU+aWF7uDP6Ha9WjxsfFNcBp7oN3r6q7wfavQQCNPqoqRWcLkQxxA4PIzvKxGdYGDZmLUIG
1wKy810rsaPZ6Bp9yAlRX6Klsvn4Uup5oUFCzJlrBzbgaNfXhoveZEDF+pQvPtQ7MuQuamfPHvK2
+sFOJjJs/iFk1gC12fiZqIRJfCPWhFBHkMzuziaYur3029H59NO050/x2c9is9+kZlL4gbTJMeBB
ly7P4W82J8WcykDkFqtWWv1ds1g5ZIB6cndWgzfkRwvbBvUfhhVvbrz/pIrvUxQSxCT5AiaNoISd
/usUhWYaXR3NU+h6RvcJ5G4ioovV8H3geIf4e3PO9jr2iBImgyFwpRvDOOKqzd5JbPF9NddFFwUT
5LlCNjpsFlEfVwgRn/uZ0G0cyGaOxv3WUezxKG8aDi7Kf7RdY/rg9WZ2DMzePKvWMIeYRJzhPxl4
7R//t68X+JZr+74vJEzR367pZsjOpHysIWfgnLXdDpdpVvakLznLu2G25xvLQ4JcQBx9+Jt3MzAt
S1iWD5yAfPBNWPj15X3epOgMzX/0PGpT3hAFOhWSxrKs3EsQ4+x7hgu3gxQFY/L/cC9/dYnab6WP
IIm/GQYybPs9LbDpSfnuqZthlcjlnV/Xy7siG+jKBlFQgv/66/1qRfPjzWzhgSAiWWDR/nZhgxWC
BfxoHU4E0ichjBRLY2OQ2pd//T6/fylTeoyyPBMYUsiAed+v63OdtqJg6bY8A0Q40DYaeKgP0Kx0
BGLAFvzXb/f7euHtJLcLprnPnNXahaU/uy01q5kTO89e0b3t7/lC3OpxXcFaTj622bhJjuuO9bD/
gt1utDLxX38A8y3y5OclazLMZKAr0Z3awv3x7z8tnBzXlaVk9BLSRvf6ORurzTgUNnYqDPmMlBxI
HJoOBi5LAPLw5D8lG+R/oJQexrH2IFnGGsID8iLmdrdjmrVJmDQerCQlSxd5hV/keBMqy24jG1IP
WJbiMY36dM5p5Te5XSxWMXucO3fKacJOWIUrEkiBwW1H0JKjFVvsj8mHMynqGVD93urZFlMcqWpi
NpCjD0VUG8v42U9XO79q6BflLVi/28VG5a7rxVApod5VM/ZgMMcWs32khaduMRxhANcXC7VNTQSy
xAQgcuVHnTQQDUW+V7g54c92gtAEWT5xrnrP8u7TYOWnveM5TjjMpEviU2CY5mkWzl7wioyiK6ea
D4/MOD8pS3Er2T7Sl7SDMwcxxvTPNYyVIraVpzHNL4NXYWXUSa5xTqlNAPLPeKAkyXMTQFsNhyzL
njayTe89Y1XULIkUJHSqhMGPBOKurvMBbS1isIlar3xj2S7gcK36u1Mhrr9og0wbH5bCStTliqcw
EJd2AjCAzirMGBpQXh9bi5D4aysHsCG9q2/W0A7oXKJ1yGhWYPByoYBD8hOmllzLhHnJdpGMqaEu
Vb1QB2uE6ozM3sq+05dBjsmRbSzH3NoZ52OzLAJWyCzqq8WbcXpQeQ9KrIO16w/T2yvo3OZNNCOQ
Iobaj7h4SfM8uGB89nYRPL60x6R5YNG0fNiNVrogmGsi+UgtQfdp3ArFeKRbEgBdpAG5E3jP0hpY
NYVgkrAac3+bKNXUh6QrEwbnhv+yM+TGogG+d5tivTVdm3NaNRarcf7RDC1zMWGQWkx2iIizjm0A
xFesA+Q9tBiYN3DMbQftH1KgM6eT5j9Vl994D9J02SroVAK2Xcd1TUgZP+8WgVuWnWUiH8nHnNY5
ZWx3z3dkn/LtxMBZCkVs4WtuwV9vEr9vvqbr2VQzj/eXVO3fi7acOYYl/sxIuYJBGaYGCG7ccoh8
99fv83tHYgYOBBGfPy3e0vd+2w0Z9mSBBKQj8MMvriyTbpqHdx+sVs3waUoJ9P4P29++nf+y+QVQ
WYBeAsf3TAGN4tcrCmBqT6poh9C2DO8pC8z6O2SuoUdgH2AGIhuiYwh9w2HjKtlwyFA8hq9//aX/
peIE0GxcOxA23Blm8b8Zos08RfCmmXkijg/uljWZuzhdrO/I53mo//q9/mUB8V4O19h38DPwzN9z
aTOdNvZge3uwWFt+wQ0arbadVfwAV1CIbYO/fPtBKvj77+u6tAi2tWsO37g1P9WYLVglvjAuU6fZ
X961K2cQcDLvHqkjbA7LWb/V6crK+ut35YH87fZKIXFj8hzftmg87d/zcahFyIYSc6YlUdWdEON4
Xm2B1X25Vk13kPjKfMu9cnl18tb85hhqwja38MeXMbNydTDgan6TbTFIfPaEc1UyP1vjLgmqe6+e
rMeu8errYAHbg9M+FU8BU9iXOoeoh6Wl72cQiuFWhIC+wHh53sGIS6cJIai/k1UQQp4xfXPQZc3B
+mI5E8JFlHh9cc2myYCld9svs0qMHuMGuVzCSmh8AuA8qsiaD2n+EY1greB72z0qISIEvNo6eW+n
S0293g0DEs67YoKld6lAhPT3QKIxxIvL37ozPETbY5jUTMYFVBM208xG0RMOGpYrM9r99BwMHT9v
3qAVA3WzhJTNAPadPa28Qlp1eXMrVJu8L73UZIC5zaRHnREzFP5h9FUHb0bXNSc+Oda8ZpO1knoW
bO/S0dogVPg2NI2t450qpms3/TQQzptvNvsLKgXjbmQw/gHq4v7hUmRtFRPLb4Vqdnwph1Y6OljU
zy0EFRDXldodoCk8OWVlY6TUwGghpeO1qizcel1sNKnHqy/GaMTpQ1yPTgFeiz2tiruh0/ZF2zUr
+J7hJM95tksW1loHFwvakI9jl89Pjk/Bx83IxRHKaC2HxIbUTiMo/H5+aAKf6IRiX9oKgtwFg1qf
ONs2oTKtha1sbJrmabgaEQXGQTc7Vz+2agdsbODBSIzy+gckUhDEMH7qsnm/VYFPqe7SnDbpx/9n
DuKnVyLHk+Q6V4NvX3sAdh8XB1cgz3cXqNrrhqlAWY3GJ4PpxIMNwQTsxBbJ9hlCSHnV4ECI1UZn
9GDGdJ8nZw2c47wGuOKQlJzUkdigJt8UDfDrcaix4z9Af6gRIszjOkXV4tpm7EBtgWdtOSzmH8SP
bVj5yE2j0u7k1j54bbVS0QB/u0zgNmHvNN23m1sMubVFnTu0wVW7Lsvpr5/8f33uHbpa0xdwA10T
vuKv23oDEy1QS9GHaQDGEALXlcZ9q7qt+fL2Rn+LPPp/YLDzb/ml/wNZo67107XeDXx+MdiJIWs1
+deXn3mj+2/8oI0arrnr0SnhXHdHQPjkyv8pVeef6FwQi3NXLI+zMcXpT+Ko6fzhUhgo+9hwcPja
zyh/Ekf5Jw6aiN/3HgQBPJzSv0EcfYth+2e9p/SZjrmTUHm+fVitO3n15w4KBLQgjprxGMcGrEUL
5rxgN8AyiVEteVRrS8Ey7rJ1DO1qhc2ToUaJHTNxMUVEgw5sL/zv2Juf2QFBi6qge2eiJD7p0XWn
MKhl8ypbg0NxUNLjM4FQe8DuoIq4N+f0OneNtcdjKrWvB3/eW/5pfQZybRED8HQ8uTRvj01fa+RJ
5XaGHIC1NBpAgPhuGPA8ITHjsGTbLTBDr49/fzH/25X6i+3C3fR9UHr4/l8Qocf/Ourm2ws0r+Z/
Dif65RvLlLEiKuWv6ue1So+we4D/e1b01ffhpfplef/5Kz9WuOf9ARrrB4HJQvZxXKCj/LHAPfsP
37dY3fCjOc8Db/1zfcs/PMyc6DQ9OncXUPF/r2+f58URJq/Hug88yEd/Z33Lt3jqfy5wjycsAFtz
hBQ8KxZI1K8LPNBIyaDMlQdOeIiH2nZGxe9WeZTxwF03BcZpGOXLK8xx2guxu5wAapRV5NdBd0Pk
mHq2Z5uJeONnxUe3G/DhFKJpL6u3gQAyDx/DuUzhv+BM/p3IsNS+nFyXo/zg9O1Xe3MIzcPacThr
4eqBiEpEgkfULpjy21BPyoPCJq+heqOzjws64zirq/Rb0zGUjf0JbDX2rWKYw13+3IfrtCwNARil
98gIrygPjZkt184mkqtt7Ad99jPhPvfbLJ8TBCMPY2bMdyAZuEJM24gsphHpeTIJYwjzMht9Ao50
cEaXAFTRzMxYK5TJ2IXajT2d5ZBk4sD0ZzDOBHfKD6JBOnUsOcJW0Be33sW60oRpt7taNLFd4udz
l0E4gzoFr6LB+cnGmHvs52q+c2m7xmuQV0VyL2yUikFlibt/xrwACR1ekCLKi7p77ck0vJY0XeNB
5OtwTXu8u2hkkGkjgD4is+0ZVfy8ydoKGXjl2VGppVJRk6siiGeiT7Hqmrvya4mQp7tcTV218TqW
vAE8M/+jyMfirjSS4II7Yz8Iv5guVnSNt0m7Bu/kPDV4zgTFQNTTyNhBEv+Uk21dL8nJTYfy3A0L
Y0hkQ8sT0L93X8L6+So4duYH7WqOScixuDQ+FLI6JCSkOmhnlM+9zvUzylUbSndlj9hGQcfREd0I
lPNaNx/sDKIO5k59jycDkrP50l5UtkaYRC1x5vMOsaPoXg9aW9Z77ANbOJt9fs+ER7U4ARXuV1Nk
0Dsgwq5eVAZyvi2qKbti4FyhMDTd73ScY7qnNWC4hdBx4RIkW3BpT8ZOSEU6ncTM8E3+n+l+7j1N
WGbtCmsn7QU1QxF09/ZxFhK7fVTtG1ZVOk8YRrr2NsUaHOpTj9CL9s1yx/OIIrCMbdibDrSdDuKP
6Ab96hLRjKaGxIgkygXDnqjuynkKJbFEx4RiWByF1RBnPS0pSB/s9GO58MXCGVdMdNdYnmKNLdVw
3Vdu+Q1sJEWTXXPebxJHD7FLUmXjhrOd7SIsSxEKFeR+PHraL/FErWpp0EeCjz11W3BbeXo5NHqY
PRWi1eiuhOwDlqN7Ua3ePg2CYfPUyFmcmHxuBw/OJyaLpJatSE2P/YKyN8pLpvE3a9AoE75g3j6B
fsXBNFoXJjp2cFngRCokSO0HkMyDAsScTkXCUO6yHlgpfVk4N+gicogIgG0zb2BlCJcSI+++WGO9
uyabUxCVHevkbMikXJ8cApmNCJr5xByVMbVbQg3BBxJM7I08Cw0w/8JZKXs/68b9UlZzT1JWqnom
pRz2tjvIseYamTwy+higcxbx7KeLwbyPuaV/6eIRud1ZiBM2lJxG8aRW5b2xUVEjayb+cxFi3Ki9
C0OtbPO4z2e+EeL10eI61fcv7dIxpoSDgwFtvKyUbCYEVtQ52o5ACPm24T+cLoCr3sEvKCGXv0NL
jKNv15X/F4X8/6Ur/aXW//9ksbTX3H9f2m/z9PuQ/1rb99/4U/Jk/+F6ELYCoIIfY43/Vdkl/wDV
hhrtIVoM0E78s7JbFH2H5hXHBJe7vktv/uxc7T8YJcAU3p0hTcwc+a2/0bm6u8nTz1AVsx25Y/RY
ztDCeqBjv1Z2j6mzXegE3zVo18tphdmIU5dsRXC5VWL1bzsv3U2bJ+rcjVYenE1o1MN4WcBNYfLe
uY0bLdIdHjwYFvgBlnM63wUthpNIb1Eqs8noXvhntuKmCEJoQ7Jq+Y0Sl19z7Dag7hqCxrGU3lBc
eOs+hu1E0bo3djPOAoQeMDZM84SJJmKGdTlAMPCHaDFMaHRoqjDyHZFCwzrHp+fGdjLj82bkLpul
ngXacVjbyLeD9DPEcgtNQy05a+Ja2JkhhTWBvzyXyL5xfvG6C9tQWU2O2FxvUZHIAm7UXARDvLoL
ORIo9UEjVI6nJZImt3UPmEF3GFqgBMJptbGrj3jJyFs7Q5dyUGmV3g1Iygif8J2Pbar8b10igyEa
V4daiKoU92bcYUz3YyJ5y+fURBweFjbThJsVEWl9npFEY9bYYq4DI0vY/qUNu6T9YG2Fq2Kc7GZ5
KAFnRjxsPbjWYsIGD0dd7T8x2LLMD8ho9HaD6T/G8m7iL9w9gzAnsF7C66o+6cc7HCYE7neF9hWc
UlleSQbwKBDGefmIwMHXxz7ws3kMp6XB1zMDqD7SHmQ1VS8b8MJwe2wH+3zsvwxr05rh1qPIyNwG
Qz4hV/tpJnThE/2Q4RzMqmRs7vcdx5Wu8b+O9JJDXMwgAKdhg0kD0b9uEVb4yFxC2BPDVeGg8t81
Fiu5PoXrrVGJVgle7epOzLR1bXkRcxdmW87o0gMNvR4vmMUa37LJgOKEM2h+ZbKvvjdUPr5C33xU
eYp/STaC3UaV8jtQMbCWD3pum5wLVCIqqMzFioxtGGj2Nmk942FQIrGwRb3i8uM47zXQHI5LBVOq
KM+qraMmYi8SwnceZaiWevm4NFibRQvUo69SGfkQ+ZYCN9hcZ7un6Dp8NtNkNCKtdnc+bKYNrmQg
hu8Zeo6v8N2bO2zRzC+52IrqOKa7jYJG3IIr4ZQ4EPOnfP7su1JSFLSQwykRiYYOCGm0hbfebC82
LuN3k+XoXaUwLEiXp9ZXsYCUg91jBkmOMT0e5Gf6AAuLeiFhA6bOaM2UzXnFGyXfzI0o6DT5Ws+4
v526upXNlQMJHW61rrvxQ5NKO4s9lBZk+zGce0figXyPKLC83um/CeGEpfjW95PcjiluEkTbTYX/
EZDMvVeuCj62noch7NSZXn7ZVvhvX2ZzVd8hARd0HkRL2zxy3j6gV376XWIXDrw29D4keKw8ZDT2
Pu7vjkXmQJQsS/U4ZylhApakeX4s2ir9hFqf+xOQKGAzvwfgiV2UTAk6sUqShuwuLa6RFqZRoW2m
hAb5RQ1fhHc7JF6xPm3rbGV3Uw3qxTp0dfke4sWQxJYwXKyc/C3FZjXr55MLQwF12+Au1cEpGNij
G2vtNMaPreaB6t1B7DNFSPwB3eju8QSrITQCTfwmvWJdx91UZOLI+D3TYcpZnW8X5EaL33Y79Xzf
Kb8ZDc6JWF66QYnfj98lsT9YiXtcPYOAG+G1n2q7lygCoJJMTJRkOsdqARiD9uAjJal0iomj643u
XcVh5QuA6nDVLSk+G2ng0LSXKxgDCC6kRRYszL01qasAwpCdzYd8hR0ZM/jCY7PjgYNtbm1qJmkF
+7xodf1iPnhe12V3HHqyy6HUuKNu0kvf5z02uuGSbPqIIT17cm9zCzDsNGj1036sb5LNbdorBe0Y
5dVapPpgU300NhtOUR/9pFYBh8+6+YwVG4tC5+mCQUgfeO9HBP5YKHUulnuVotKxrJccu0+R62gY
G+HHEOrzB9t21RhuiQUzEenieIAe7SBlsxFVheymSCqoGbvSqpeOH6JvVCkPaWVgSZG2KCTbQtZP
+ZglTewp4ZhIFRz6P8y4uieZw4uOBl2y+KYcgURUNTXKM5WVaVS1SR4PbgGxuDc7tBOm59nfliBH
EUOVLz75DnTz5tKeR2eeYS/XPNBYJQ/mt5lZNATMLYeHZ27epTOW9XRKclm+Fousbp3FdR6RkG2f
Ki2Hr5nBXhit+LN9M0dtcLhohXha2iJYQywI21c7dbLTQmTNVYXL2WeUrPomSMy+DbOktYKwIwWg
jfu+In8j71vz/ao289l1Cozz0QqUQYjhmfcx6a0Z8D2QGPXnxvbKKX86g1bkO4fXVqe5KjYdodQI
oNHilREWQiAOngbolqHos5Z8h2wyLx3tsWb0XGLWsfHQ5GGi58niQZncB5jkkBlLmJ4ThBBb9Ue7
SDEJs5dhBmt2SnGT4SL3dVwMHE4WrE+RtlbV6t+nFlPdaMyBM25HpToYr6k/k5+9FM1uUGKXU269
lIFQGb8Ir11fzZiNLO+2rXbA2KQ7a383gp/KazeF+0ZlWbakeQD2UCVdfoHY0Su9JYGQhj3KjPt1
LTArMJxK3A9r75uRx/m8jvGLC5q4dK0O/8Xer64atR8vva0wv3qEH87fTLgZ/XVbJZURswMzslqq
QOfxOqNy3n9zRSC3ZtaXtDKKObLEWkNBBmHCMJDzcJIQ7a5EcjnilZE9o1Uw7MNojE3xoNapaeMq
wcobe9aZ3G0yJrCHimpn5cIESq7c9g3bjs8a/RzUFCJ8GFnoFr8RWDGQt302riog3XJwnEl870u2
sRBpgRSn1QUX2uIpcDBhCR2/tv3rIFfJ+koEjShvRzaI4ais2h9u8jJthxtY80VwmYGfk81ChC6O
K/EmcKQ+ZnOnvSsI3hagwJaSiiAnu0q/wBbB/ihTC6YSS8FgJsqBfeAlZDqZL5ZE29aCyURq2d/0
onSFAG5ay3eeE4gNat5uedeMvRLnpFunHkUFa/cCH2bMi3qxgVGxTFsrsjY3N59g+Mn8lPYeTTAL
2Vke/alo/LBxnJmhZiH73vuEKYD5cUkM8NkaO8pXjpyWeyIt3l3ZJTCSDOtEiII0GxZzrCYURUe/
nzx10aAEXy+55qWOVjHlY4TJTK/uYHmKCpduqb8bNNA3/pJ4n71mFd6RtAhy7s1hHOXJ8qdgPcxN
3sho88xkg8nupk68bWQscdGm9rbDFcA6rNqEVtq6TppeG3yxKvIMy1xDnyZ7AfP1eizC2RqPDAd9
lropctLkrRnsTXmax9z0K6s92LQdPd2aTgGbE+w7DtiPi1eYmCW9O9lB+/gLYubB1bInVakh3wvD
ZA/bt3ydVHWiQcBguncWnrckcNj1Ourmox0gLQ95VPuHFvFgdtSrR+rogKhnjFCyLu6h8/LifTes
2SsiAPJGq8nVdRhwYL5S5Jv14UhLzTwU5CkN22HUqGt6dw7CIahd/2yiv2Pjh/38bJid10WY4JWI
r6wBj7LGgcUTTv/N3Jkst4112fqJkAHgoJ2CYCeSIkX1niAk2Ubf95jWU9T73MF9rPvBef9KifYv
hyuiImriyLQtg0RzsM/ea32rBIt2griNFzrTsdtS3o5EL2l9QuNoDDxUQ1Mvwb2z+5wQDbrzk+Z0
bRtnhxJkIcId2HbqDg/NmHDyKvKe6dx0ITI8pZdwyHEVgBxh2F5qSGBQ2POPJa7cQqpeNKSY1E5U
jBmIZqZfpssIAVSPjMfoDeNSQhVdB/k3vwhhyWALK6PXIim0sXJLX2JzMdLqnID+KXU+Lcrc7Kx2
IXyMsTGCoobOmTPpZqF0K7Ydtp64JBKpusfMVYAAGEfRqIu0rDv7ngyezKMZKUL5HFQkKt/oFdLg
ZlF0Bad0oWWRqO8pPTG6OD6DWyLi/scGBP87USn/diyAtpd9uiAAgm31v+8gEG7yf/8zzP7Pf7Tv
ZwoffvjvZoJq/6XgQTZslKC6qtMf+K9mgvUXG1laA4jA2AX+6Bj8w09hVImKk9mCoc0BFf80E4y/
LN2aB2FoKBRDVv5oTPAjU/HdlIBKh0mYQF0xkzBQ/9HQeD8Gg1SmSFkV5bCRYgw5RHm1SoEvO6GM
R77X2dZqyB9I4cMv7mNL/PHIbUV8NVoZe61s1ZMH32IYzM6awJsErrZUKLpwIjkjr4UqKU9sWNea
ejsO+jnWSje1WcaT0e0VLDIVggv/EYGU21Msgy9fE229jkwACHZ2QOS+rmuUeRk8Th6qCrGgKla+
Fx4H46jS2qd7fGX52YriHt2YjpFZyq8aNL9WMrkDq8g4t5EtiLENjbroUeDjZhPp5Jp3IKh7g2Dd
zfV9JMalH79MNI+T/EUyX83kyejvQ+M5H+YogC893Utbo2a5a9Nlh4DRxkVgGRgZIkvfGhhs/37C
aKj9OgCE0c/HNg+XhtYPTSaNATaid/Pi0qA3Clu847nbF+pRS2/1ITqw1UA9IHgjBK22l8viFKf5
q0xKa0a/fWlK0bVslmKHYi93rFLXTg1xXk6MdRra4zKg40/hlC2JjxgNG8Y7Mh1XqsrdYO8VgTpZ
i+4NWLekpLFhk7IvGvYp0tMiGUUB9hJZqzdh0g3LCLdP10W7ujiPUAd41eeLztgNrfS1MOutUkFh
6OeNgBIV4VKvcCnKvfwUxvl1FFxn3kSsVJGeSrVM14XU3kmVRNgGw87pS+aJm742F0GLVqYfzLch
kb8T0eC2AOK63LzyumBdqN1iCsCcqT11+bSipFgC9Jhc6gxSlu5trFJc75uu5I8hVmYEwDmVeo4H
cW76Bg3XdkyiY1VVwVJHO0AliFdWMoxFRli2o+bZakqNYTFF+mpeweX+xkq2dlzhsW+vKIWrRUpv
3B11saLT4+rDq9+w+fZxSUPK0tda1TxPoExV6tIkrh+H7qob3mrgnZiTLbNe9yV9BQoC6HrIXIXc
Yx3pFm1R8/KqNJI+VWYAIrhlYaHBoU8Z0WHTLUOwL0UnLVA5OuGUbf1Ec2VJMF6jh5R1bMJ0hlhe
goG1VoxT42k7qQS6kJ5RKSq6iWR0n/valxaH5TbOYBWEsp8uSWNa5ELLVmoYZ+y+kvuw/lIPNrqJ
ghkdkExmzxjs1NYduyeZdGMnKJSdBhpsZcXGdTFpL6qvALAGoen45bhMsgR8KuYdp+uASeDIujLb
2rWib3lpwhDp+qcmTF8HmTBTFThQUG3issG1XzDqYpOnlUuCWw4i8F1llqjEkdtIPiUPhqaFgloH
Cskis141kkHMbjmo4ymcHbYxLgb7kUyGZV01x57NgdySGNY1q1LhFrMMpEYsS228LA1rY9aPfi/u
esoVqoE3ucpQLMf4tyf8/t1r2Sjs5zZTMt3Lib2XCouLKK/0RizZr7PN9NeIiFxbA09n6o+K3QOZ
sS0gO8amnXsr8NcohvZ9w9I33lUmWWCSvVNI8QzRAgL37FlX1zAj6OwQX2Kma00RZDEItKM68OCW
sWnuwhGfvxg/+6WQWRHTjtjM7rGQEZqSuK6B5XG0kmwgHG5PtG++SiMDM2+kNezjzO8fZP+FQO57
k3Xq6LVSt6bFeKcP43bInmAt3un6C8Lmbdioe4Ao0oL+3WkUVxIJVtKQrSJd43LzfhiaRCbW034q
q6qkLwAyRNHgM6u7sdcncncxQfuSE400mmR4e163IHHGHSaJ2u1c+OZCGcpNy9hFbtZUilxJVd1X
8W3eYSiu9KA7ANh30y61D+wcgVLr1KiqtGlhLw2KsYS4SRwbdoNFGs6zsCJZCf3aaIarGsS+Fm3b
rH4KqLWC0MM5yj0tf83Vc4N90DGlYNXFDWMkGgyJ7IW0X7zSKXr7CbfnYvDRgY1YYENd3Sng9WMa
jfC8yNPtChxdYKyYKPLQLU0IAV2zRRjqmKHhgR4C0hgJYDa2HD+2E9QRQX8SQvNCkJXqIDs8R52x
SuLJVWTie7BPQTKsSQxLI2r7cmYEtSHsavnR68IT8u7IUbrosdeUox8Px9Twb9RJ3vdmtU/gzjum
7r0Udr1mvPaFoCDO8jhumbLjKytuM3MnbMF+NENK32gy6ueSUrZn481VQPGS5f6TZ2rw0gr5xmxi
aT3gy2S4mZN6qV17/msYq44dyDcd9ij6udycdEYRbtK/0Z3MfJpDWgj7XOjSeC1SZG4SLd/8QWFR
jnzlRh/yXdCee+U+GsIbz2bCrsL7R1aTS88tt5BoX9sWxRh+HQxZJl9IC1bY9l9SAyd8QMuhIahv
oKNPIlDjMChGhU/sldKpZ93zi4Xvm2tV1e9IAzhNjIjVkJm66chxdy9LKFXkayt/FoG5NeALy/5j
quSE8TFztmx3smzJ9UYrdcIiWaaBL6/Jwuu3aPgttwlfhgjqlFqDNqnKG0vpdm2JmV3/1pQhP2Ix
+i37WHOFlZ+F2q2yuMAO6BuONKQP+GBuZvvlCpLy2bSTJS3WGAXQORbpdmrXWcTKECvFrmCcyX78
O4TY1rpNWkgPWQE5neyg0F+JKT7mOUwjaOYLm+Sfsj5HOXir9OnP6/j/pTDDzyp0ooKw3uhUTJ9U
6Ih3Xl8qwAwXFfo/P/z/x32q+hfGDtZbMUvB6MT+q0JXVPkvndJYh6DENHCeEP6jU1NnNZAtVMtQ
+IWP8i+dmvhrLtxIQUHFw/jQ/JNhH0d4P+pjJ2KgXkTvNgvhhTLLhd6X57klKULH67AbU/soWBt8
czwZnb95d2ZOf9f77w2Asxbo3S7g78OwC1CRZBsGUpKPh7HHoadf1Sq73jN5sBHeav1vqImz0PLy
EAjNZaHxtMI7uYizGwIPnoXNIRI9vVGrXgKBID9QngGztV4+/zq/Omuk48y6w9mTdum9o1WA7SiL
+TolfRifhneH8gKyN575z480j1ovv9VcHhK5Y8MAuHRt0cQPbQQiyi7PgzX9i3LZa0XiWOCSXNAI
PoB24zcp8b87JFvD97dEqmMeIhZP2WU+75MGgQ/p11sUtcex6UY2QdHfGoJ/uxOZ/8HPvuOFEY61
cY6MsRRqfbw5QPG8W+JDtlGhLCKaLD0VyOcn9cKK8eNuZNdrCbwfNk/XxXx7wI9PCqEtI23G5ldK
ZrK2MxOUmaoT3JHtZi6lpAfnJEVy/fmhf3WXkgVpyEwVuHeMiwfBz+BcwjyUd6J5yut2qxIspz/r
vr39/Di/euDwz5jYEdhxsph9vIg5DVvTDxtlB1XxYHgEM1vqw+eHUC5YoPNpVNlEIqJlX6+QlXpx
DFFaUmWydkSwQjZCq+jsCzKBYc9DSI3pdkqycZB6+2ugeisyX+zfnMyfbxzbMExDRq2A0hZ928cP
ICkR+bpWMe5iD4FAm9Yz/X9DfmTnKGl5I8b+qUcf/vnX/vkKsr5zOJZy+hlUtR8PagujUqj8q51E
NqGTZuHOzII7iXvHKbXm5vOD/XwZOZjOcoaPWVNxTX48mK9PodIUSrnD1SdjpfcO1USr4vODXOo9
uJDIQTXsgLSJZIFN9ONRSFQucPHqPTu5YcUoL9uWZpESSSkNLtOXx0GxyMUaAIaoY1osTSj2LsCW
q0HWYLEWV3maf5FkkgWrLvvKdKTe4DmMV4qqMzpjikLPZLz9/DNfgmj//sy8SHCy8gttjI+fWZbs
jNlPrexaQ6JoRhPDUeaRsS5VEAvHb3j5fHoKA1ZJDCHXagxdLQQH4XiI3UiGFz4J32a1RcYAQAHc
FmHsytmu8n6fSbQ6tbAaT0MpB8SENA9eJEmO8IHjB5kBrypv2hWpRibtY7NdTPOcO0izP/SMXXxJ
hLYfv6TSTlIPh23ctZm/arGuZIa5D0bQ/mFEryqE4SAcbkjn85P7i1ucXh25hRQZCNkv7dZwrBLc
Lkm5m6brLD9oY36mV7IhPtX9/EA/v0epYOhBkTrGI6VdNgdTe07NJvpxx6g3dnQvP4pBezM9YkI/
P9DP77SPBxIfT+QQdyYJFzVtKCVeQMtYjCLbtu0OGjltoj+uDjgYN6WKuMsgxfHi9aLAkEgVKSh3
he1vkr5x6bKg7v/NCv/Li6Qhy8aMT3Ln7Ix4/5qmclN9TdbaXdH1b5Y8PRmB9hR59jUQ/uw3NwQl
If/ax3c03+nd0S6WWmS3bdvDWNohfqm2nW/SexjTcNOL2tsRQkOqu99tBKy2O01JtnUqaQzd6SWO
TfIlhmsE6Z3fQpv+ZSDRe6tYofmoeR59mKJ2srJbCZobRB9VzaKtsYZhKVT2QYK0LEfptKtE92o1
tKAAGYebBoHmyxijXCqRyNo+o/zctxeQgJEFB+WwrHQNMTXgNKcdg3rrt3TAID4gfdCmNYs3299E
vUX5sOvk/iyPwdLPxHc9G+bkrEAN5q4UAu9+3dNAdyM52YOenCCaQImN7Lu0nfKzHFZ3WNrPCIdO
qmoqSwvVT0sXTMrsmzLWb7QZao+TDC3Lpmv7VR4gOB+TA0oDc4GJYy8rSrbMCmvf6fmWIQ/8QEEF
iU5pdFSdwAkzUan1ouwJVP8cisNAqiB7mL96U8VgHKExkrjVJoR0VvL3nHSSKZPoUWW8LLx2wFmi
07nQVNS+8eC/wKYknb7o5nEfeqTPHzF1dtX84h5Bs8ziQTCBenGPoAD0oSlksFaNunS1PJ1h2brv
ahI6E4XEkx2NDMR7HanuaE9kh7OXO/zd741R2nsABb5rZ3ZPyqpEdzaOroN8ijYamo5FHikVpGxj
xen6SpjTd3toloLPiCqjfMLQRqSL1BC2VSh3dYIpZsS16BQaJAGkC7Sezb01gY2lZdca8sGWy5np
/d3L6+cWjLWk19sYHCf9aiOjzyyv8M+B7Jquslj9ltnxidCG7wK/outnaY9Mj5Ob17AoyES0RqIf
p2ECcl7Wt2OCPETO8WjXZfsV096R5EOa/2a8gkN3k3fweuhyHVFKrNW+crtEWtV2fA+kpUO6CA2t
Bl6GxN1YlzV9P0TeLSWVOAn2AUeChXdGot2IVpwKqVFophA0N0zpoc2bbdMQu5pGqismH7ppIQEH
nBCnyb1+MmVsqA2gAceMvS24lxBTBlkYg6nJSxkaEelXZgSBm2OOTFIhIGn6DrBVt0UQnT3xTrzt
+aF+KpEGJcGN32X3mUFXWQL8y7ch7zq/mkJyCRvy+KYuRXeeMjAJBxz6NmIRqb0tTUm7VfKyWkQU
MmtG6t9irokTs5oeognIEDPQWdIiFCjhiufIJO+4cAi/6xaPJkgqFYRjIBZYHplIFyX9aMX/irvg
RU1IOVS5D2yg4bYFrmxqBzrk7aJojGWZRud07O8sz++QlVnPBGoiMURFoBaFulYRY+97KUVmCvUb
K0gJU7XoVp1hKWv25QeMmrtR61+CON+FqHncKVFvAuyZTh92V9ak072f+7WIHkehrrJWPRepsofH
TgxdE2yE0RGhVaevZN2eA6BHmwkRzGIqzX1b2Pjp29p3oy7R9mWKL4UAEviZuXLorfCZIMluYc4c
itGXDyCU1O1QwqzShjAjY2mKXV/KNj6uoCX7gVdsvE7voUNsErvaVXL1jB7iTBPdcPS2hAJWiIWf
py4eFozY0Ox2U1FClCwh5FfCOopEYoph3VuavinGMV01GD4XZpNNbj9T+q0KXnzIiC1K7X1Wf1d9
oMo9lFC6Y8FzZHLqSgNgYmqWd0OEht8U6RfoqONV6tHU1X5Eq0QGY6DqTchNtFJbxgulnxNoXOVE
t7faC9IVjZFfOFwbmYqiCnFxvq/K4Yg5SPnNwvXDiffTu43dGG8UVDfWPJd9/yYtylFnJDmMu9rn
0a1VaU1SyrCEUKm7SDLXXZ8vYV2kzqDJ90OkFU4Vk/ZIL/BQZd4+DQSK3ToO7gICmR1diYvfVC+/
fNXz0WjVmAj5tYtXvUbQXoXTlegVaTVNCozOJ3bMYEhPny/hvzqOhmATRgsX98ck+f2JINgNQEkb
l7s4/1owAZnEcSD0XIv/fFdDS8NSKI10ZonWRVnLkBh0etmMO+TaWGbA29ZR9fj5d/lVaalRvFrM
nemuyRcXFUGlqbVF1O365mWSjiAyUHY+/TeOYdCgk/k2jN7n8/mONWBDSldaastdrN4B+Kf5jbBl
FL+5+j/em5f3J3ABQQPRMIhlvthxoh6KxZik1Y6gUdAm1+qVtqgXqEYkhxa3g6KUUIhDt5RXnnN1
67vedfrIJOM3H+MXW1FTo0dpzd/VtPSLT8H8rMBTFnQ7W/WP4ZivWMB+c4hfFRAIGeiDGgykcRd+
PJ8TER+VbXLNMj1e2+NDAGc9KK1VZH0HNvvn1+79sS6uHUA/j4TJsNvJAxGNIy8TzyZJ6zd34a9O
mj47gIVO906+PGldh0GrrzhpasswJ5oAcrWB/3es0L/tn11ylX5sE1kbOGlsOVTxw6n57j4cAgae
fsNWADtZsxjHsIePX30x2voh1qwb2IoYFNRkrlgUc2PCmgN9b+3SaNzEzWi8DhmSN6XSHhMSfclU
lr5qfbCHpnAQXYGsqhte6zT83hYNwSp6xEIvVzdAsU+U4W7V+euyCR9wgTykidjLFkSuKm9NwKTT
qoLt4AxwyqMAdW8V+Aem0qvG8p6TpnXbkOE6735IllN8HoDrO2XZy05T819xFnz782sOMI0eB5IY
mikXnU15rqK9FgJqrJSdU0wQFqSykFciLq7+8EjEpKu8UVTBOwX3ysWd3E5aP5Zxr+xAAyyV9hqq
ODHlz/+Ng9AVoovJGECoFy2QjndzC8WGKTnCLRilt00cEDDw29vrsqznu3B3yZZMrBL7GPHxqexE
gZix4jA9nFz41oV80hAaX//xl+HVxiSEe1iFEXZxbchgtognI3CRTJFZueH63VPaBL951wv15y/D
poBQKNJmDWwdF+es0dAItFgUdkledl/ToL3TEOMtEPzkm6Ltv+U53WcwjsChE8HAl9gg8DH5ScZb
sRDYZx3ApIh/WtB+jHJx9736pLYdfBz1XWWfB4WbubC8B1nthzPAamiCE/mEStZT1uo55MkY8GdV
aPikM61doI6gc9VH5W/W0p9WHjZghDDM3MWZpjTPj96/m1TCVrBM2+XOU1OiZTzpqETJlz++ZrTQ
mbXQOjSQil2czCLCCpzC5duNqnXCc4MDIcFMIAYMI58f6UcL8sM70CLRUBhoyVC50XO+eJ3HeGm5
KDldV1IbEQ4hh040okKa/ppxReX0JYU2W1IWqKxH3l6UHR08X3FSaZxD/ZjOYAf6otToqBgQP4Oe
zl0jDZ6RtGOakUZ7+fkn/sX5x5hPlx0mG/Sjy54qi3VRyElY7gzv0TBPJOH95lZGh3ex3f7BqLAR
ZgsmiPrlFKPRa9uo1LHYKZkkDmnTHOXetm7HtFFWhSc/oYbXrxIM7rM39XEyREuEZpUsUcdikDYB
lMGRkd0ckf/GH8hU+vwE/PzxWC14xGAwaTzSl1V1XsWer0wjy4Ylr2i7QHEe0CfV0Z1aYtv7/GA/
TQJYmgRjCELhmJVRJH+82wNyGS18FfKu5XZ3UA+Vbku4hu7TW6msfFHY5J7gGd99fth5Gf94V0K5
5RljhgstkkN/PCwhWaBMM13ZTeSFNjkyk7nVF1n26o+PwwJPAQg8jIX4cgygZxSaGd6Fnd/vJS1E
BsIuHsrs50f5+ZbF6sm3sGYTKa31+c/flRHgpqkyyZnedU36MHjRfo6Y+vwQvzhhHAIaLNpDNho/
JhHvDgHis7aJWpF3qZHNpRDai4i3m1N0uGw+P9Qvlvr56/xzrPlV8O5YsA6turYkRm0F+P8sIjQW
lFF6tqpxJ4I2xA4tvqONb9xuEr6DyIgUGRWUlpqYzwQV7rqBdr9mB8c8tPcdy+y+zWkW9h1o8voL
kRM0DxrEWTAq6X0kd6K02fCmVDQaxnsPsIREilra+kdtHNWFbmf1b+6Ln297vuCPe57JDffhxQLs
xxrMsVEwvTeeVMSBJcUWEaQrWS3R4sd0Utefn9Qf3L+LO/79EX+MZd6dVMWzwFcKAhRSpn20HVyr
plnl6+0jKcwb4FPfhVTQLOiWSjO9mkpE7pV//vxDWPOVu/wQNuJk3jvUI9yvH69sSARj45d8iJIU
kU0HW+2B/BHNGWoJxGNn2dhuc3sxxphNA+KTgiE/Jmn/EvfFU1wpJFeRgrpUVeWQp5K6teXiuinM
bGH5yr0/No+iBUofkr7TGYg8hy5bGsDVFhi/smWr1S4WPRR4/Zvq5Yve8LAqtOkKdslLlBWnsa9f
pZoHVErlxwI0J3QQ0CZegFLOlsbHIeledeaUi4RUKadR5CepTl5oqzM10/p0odaEcZnFV9tm+B5Z
92Von6HO42rtuppxmkYUU9MnM//rWEBKgF9Piwr5qlN2lbxsA2JpFHpQIBsyyRmCSlrIpTrR1g7k
veoFPeN85G1KZZn3HRmIg+ctmHMS0SrIikjste7NQXXpTRcp7bYwdIv3JGoDuuHqb27fXyw4M9yG
DTr1HpPUiydUjkYhVTqviAS5p0yKglE1f/wanmebiOOZk8zr2rwgvbtfdQo4Ghr1SNOOIDMbLXCh
v3x+Oyo/L2ps8JgJK6zP1FqXOmpK41jRYo1RZKQR5xZlxxzn0IJgSkIJxHiIwYI6MS1tj1n9csjF
usviR6vum9loSxR839+30Gad33yunx8TRPwwt5nsgmEERfXxu094wOmCyIx1Te3Bbvzc0SdMsZDW
yKVvE3OhBv2twLmPxQ6GOQ8tGjiTnDUJLvhvPgv92g8PLbiiWWGkMHehCoNr8GPC9O5KxKDiAdTn
HcuqPvdDm1sWNhQDphWtK5UxyVhK11h90eazfDZtuM00pjmW2r4EAR3GhkwQpGtJtYbZHmyU1BIu
902GeDVvHMszLDdUsHq2XnsIguGKGIoU8LsOu6mtbgeVTS+mWfzWXc/sqqseJD96wkHFiEiLz5Ve
kU1NuTB1xM2BKJDdMJtp2oPqL+W07RehpYA4gYGAy0xbB3qjuKE2riDkD2TD5Kiv84n2T014zyi3
S4Ewgn5wU70YGPE5o6wuzVXuoTlVyuQFRW37iCKqRBBYdBjF2mJhFUn+PZEwwBp2TuqAGqkzyAYe
gF1o34w6Z+Bj57dFM/orabYrTkU7ubJu3sFExs8rKROb/3ivTiG6WYjjVwW9+oXREh+b+sgRp3pU
nF430Ak3kpsqWs5vGeSOSP5L5dfffuQJQnagYFZYmwpC0sh1G/F9VjBnzIKYeS1UqycvN578Gt+0
3dOn11T/egIRvPRIBLsmcCdbxkOp7+wx75fdxEsPvmmFYzZ4rv3xxoiKxK301L+azHQOtkJPWyrt
ymyjkxFpRKOmiTtWDaA/blYwDNdypCJ2nZjuBEC/MWBFntOCdsSomyRM/QdCRpqjP3UrRqG0pePV
1FjsiFMwhZ4lH/UBJsBYm8c8VZlJCAhSVqObx1D1H+s0vitS/7URknzKvaGGm2YloPn7c0sI2FI2
h3gfaBYtKetY22I4YltOWQynAy2RG0k1APPPDDczHndpbz8OY3fXFOQhGSmybnW4YhMGzmIELxx2
tYkJ2ER279sEW4Vahu9f2cljvcjjTloadtDcSDZRE8OETNMK94TApLeiClkcmjo0R8KTMAFdgX0C
pEOylXkYxIheNyVd3ZixNl4u3VYkKbisRcCgcX0viRkjUc4atDmv85lnnvcQXIvFWLdHATfemcJm
05qUYtVkelciD+65BIRyT3cNIT9Lg0wNx7Tzm7Cyv3hwD7gok8wDiKi88EihqiNsdCpJE041UJRy
3tXVKLXXoaRed4H5JqfKUYr0aUFD/XUSmPCYbZJmxLzXpK++qmXxSLToxkKs243ZXZKR+9QY6nHS
R2lTD/EXNDLck6WUL0eyxxh0XzHgwD+iIGzGVIuN2FDOLbZIYEplukUQTOw3FJyx7GdGZf6cjDyA
bIr47JO1iVFtz9gGWpnttuVOgPG+DIBgrmiMx06v2A9NQAZ4o8++yRpzkUbiRV0dgp79fA2/OTdx
RQDohcuMEJt8wyc9KO/KKTxYkTSroOvmCj5RcFuZ1rZnawLVlW2phZ7tWiIVLGwM1HTKy6BNjBk7
wEdGOgxYSpn6dZN9x0Q9djq1Z0un1ouYjU1cBAnq6OZU5gaqmqy7J7ugcMmBnTP8iv5qSkhdH/n5
KEOl50c8PJAx1radX/vqhH7Pf64KUioqzNsJEKYFD6/AQNF2LHdTjgo+tZ20ooLCGWtDTcsiF+dh
t7QCexWkobTx0FAQ5liglx6jNyTcON0zhVRGKzrmFemZncWsEXkmHo6wMJZxLd2hUTPWWp43S1uf
XnMDrc0gVW86k7+FXQzGJvUASk2STbwAX722D7FNQ0TLENQUvlhLkv+sasUDecmnMbGu09rakrZ2
8jUyjUyf0aNd6au0wispalZePuYQjpu6kSIE26hjDKyu0GbLM25ZdwrqA9oFLjFlnssL+MX2YNfO
sw7LnI6NEtSrRMmXaYM4oSDDVMNXYZEdZ8Yt5A+5+64Uugo1rH+FJ3qKh+xOMtq3tPFWkSKszWBj
pyy1EqRBw7Id6ZaxFYUpXSP99s56q3gIuZhzxbWabCLDKFcUD91b1fGzo9n11/gurSWq0+dALc6T
WVwn1AfQuq66Rl+iLTjOWTVBhdNfL05E7n7TTA8/kIhlckH9c4DiZDfW2VuQB3OSZ15Azu10QGyz
/d/L8TY0EsKnQsHlssAqPksOMA7ekfxBeng7OA1MGWo1f6Ul6UnWk72v048rNenBTry7QK6J7FDj
LyVNzzk4q2S0zIcEjSF6cy1L1WIaLeD4PdQ3fRWVEC2FNciLvJ7G5wJnLisV23E9mgBa6uPWrKXH
HjDzgs7FNhu8equ1XblR7XRjQl1MOtk85LGeLmPCmZ2+6O03FL3dehitiuuW9ZwsnLaRbRYAj6fJ
VevIJFCBe7Rgg6LJ4TPu3kdSOkM3Q22x0DCPzdxlBBopuSMG+yYJZwjcOvyIcX/b+vlNP4pnK1US
NzMx7xl9e4zqkpie2nhQiVDYx83AilMo67K33kK1OU5mpC3SEYYgOUX9dkh71pmqvE27sXfguHeL
0OyuVdowbjZ0WzhHO9ZExY3Jl3GKxj5reIDDMbpqKq7yJN3JWbxF6OAG+KPdJvDvs3ng2IfjQefF
FkRiP/rjlRGle40c3jqX1nUc3qNOuKPafR7rKbvuTYtovSbrtbWwu7uyCjdGVZ6CCIoyMxYHVCPR
HQDe7ZJ9L3oFl1Cdb0aDESLrvMiR/YgU2FkqgotxmVZEJDCCWiScLTcyFVeFMU20e9Sf7CLMU7AW
VbMj45XM7Q4SpFmahLjlJzuvrZXObuxat6uvhsj1r1j0CGvE5HyCpwNx0M8fEi7EN8Js+q1hZPEV
DLfsZGaTt641SV4nzAqdBiBV4FQygLm4NvdkCCBFhtMfxz2E//atrOWXvrBfgAy4AHjADNalcGLh
b6lsJrcI7bskLk89u6ZpTF7UAQy6aMMrCeO5K1u8T9MxXPlKsZFxQ1IowGmBurdIQv86UWkF+/xP
UFLvdEq5zYnxce3e1OkEi6+JnFoL2nGEkyeGyZyxFpui0m8zfdwTERYuqfenBSG8b57wdkbdv1X0
kx0e22vSYF94fYZL3vaseGMFw6gR08ro5DWTFBLTE2PCLgZGoFBk4j5J3/SvFD0rdp6S8orsVRay
MhqXtekDwiitplw0RUrNmCrjmffBHeyT2dJEcbfuC/gUvqV2O9FZzT71Ik7eJOo3mnimW5Vqt4xa
NKdw92Vtleepx6x7iI2ViEpzS78Xmkaf3OlpkKB3kO/jJiPdLHEJq1qHknFf5yNprl235XPAZhGt
U9Tjc5D4VxluFodgr60xsqVWDd92C6M/msWE0xOZOXUl2YAtKQjsn7j7EmNXV+1B16ZbtkfYBhPV
7aFuM3WXe9D1JvFoXei5md+fic84AiZkhGc3KM/6K12FW54VqK5w7bEI6HeBwD1qqURZBSAb8JIB
QCFV1M5umsD76nmMpSoQB4SAHQFqla6UmjA6GjBiovEoxYZuE2v5sayQeLGtE04Oad1trAZXjpDX
zcAQsS0Ieu6ziowwxUcXwkqPkac7WtTx60IezmXuI8ceXVuMCNFU+TC26tIglnus6sdhEoe+zpQl
+2WIqt6aup+wugy9DgG/FMTz73BHa5XAo5GvAobFd8SPUGzXk3qimCcSFw+knI97emLeytTE10rN
3KAL3/paPqOuKpZ2Iw5qpCtulxrf5T5HMMWGhBvtzcwxkgVzqmRJp/VG84buRBXzzWj9R7JyghUp
5UfSgHpHpFriNmk756Smd32HmaosylWAaxCTqOefTXRzZtrkcy+C/t6kT06lCSyZBoIJv9yKXL2F
LbOia9LspDTIXZEop1bvboSHfga940GI4KBqqUIgo/fYqmS1tIHJ6CQ5SvAbXcNvruU+2fgSDQwD
3PrGLLQ1uCIQi5b6lLSpuqnH5LlBM1Nayr6eqk3olQ/8+7h16YYs4jz8zhPH8mcR88cEgbeLKU5y
OYsRsJsrP1qCVvNMdho7NnJq2RF9MeXuFQD8dS9x4djyoPOhyeZJmjPJ+ZUZ2IXbsnmFw+Ea8FLB
eLp0PZbK/J41lIhsTmVaDxpFMhCN/0fdeTTHsaTr+a9MaK06US7LLO5CbdENQ4Aw5OGmAiDByrJZ
3v16PcVzNEI3etDiXCniajGzwQyzMyvNZ14zLrsmuIz7zOWMOcktRrz1wxjOO9XW1Hcch/R9OQRf
Bs2B1zYIxCXj27BLhk03miSJ6KrubOWlt/g6bPo+uOjwwYMObJrbYWi9rQB9zzYD4qXLNt76Dpoo
IyzkXW0mWMRUwxUJm7mtg+ixjXVU7zW42zqiI+DU8n4lRfLUmfVdIcOXHEl/aHPtVaGGH+CQ+cU2
OdnQyRs5cUf4JkzL3nHvRIGDnRkX1YIL4yohgMVxdmlk1gYho0et5nbUB3mFjuje58hMdGiWKGb5
K/IfF9Et5CsSEbkLLch3RpK+2o67Qxf2c66iT8DxMcgQ08M0qSvVx89ukm+ihJJn6fj3EORuTJcc
Z7BexBh9Sqedne3iIXkgvVmnZbGrVbJos5SUljgKRYTvnYP9dh9jMmh/aWxzaYN4TuL8uvPdFfo0
K0BWi+rGeHWji7RoPzUq2kroKWHgbpGaenZTaHxVbSKNZ2MP1jtrG9lVhHq/oVJESSW3eC+MvWjK
b2ko1gCE0FrivOYSH1grz5auPl6ASb5vGvWCXSD5LNo5K2XFr3iyX1AquUA+eR0MlbYAFrlNQ9TN
wlHtM3pJZX6RGmSSWq7/HIhNjdIlrYNSG0ieqEmyzwd/ylFR0J6zwb0arenPsm73qsmNRe4PSO8x
u4D0Y0EWqXizkjuWca/8icNmwQpEyvnFK9Crwg12ETcUTRDF+YkSqYVh2vSpHtzPwG2xFNW6O8eN
bhtT/5SOxW6YCBpEIB7rqvqRJsktlqMvqhM3U5feYT014V1DjmaXeXVTGwRqUWjdjUVKfE0TemGi
KQ3m0UJGIOX0muNwAUjzNW1iEJs2JZjMk9uoTw1QuWpajfNXqSgNuIPSVwnh/NpU3MOVMZGm2KWz
IKKjBwvqrm39P2nlfua13uvF9KjSghJTtpdA7bTC2erJgBDUJLZ6EUJCrqtvydQDRA55DyBOc8ad
donHMNKLWv3Yxy41Dd2lkwHKOZgtRZDcoV4VTcglNySmuiVePJ/sowoxrAzcn47R/XpOm0XZNl+9
etpG+LguUq/YASO9M6mETHp4TVy81sMEzUH/R4f9a5cj/EyBw1a5sVVScahHpGDgpQFINqp9k7FY
cSIIMClvhLRQATh20+MknCtE8JwFPBieMLO979t4bwYGMy1WgaGvbcStF5GQl2EBRzw0Mc7uv+Le
HKxlFTBwiDTi4KQShqhslshFtQt8uuNr6VsFXhUERQEY0UXiy2kR6Hm5mxUltuMEQ5/Sndi1UHGq
BSr5SGxn8ZbgZ2No1Ua6ORBhfz3U5ZXRp4gTotr0BSE3gD6UIyR1wT2O0zbvkRG24SL2lb8F54qx
hMMqTlq80Qx0uHRZFJuEGiiKEfzc1JF/ugqtQ21Q6MNFQFiRYf6OHeFDGkQFusaBXJtpE+09Lf3u
h4RQfRsON8Zk7gPk+dhw4ZOm1CNJr3x1OlYV4Ax1fBX2KFz2zdrmwb7GLjFex4aYVlyI2Hb0WxVh
7ocs13OXpj0yeManKfIBvIdRskpzr1rZgfkZCP8igHybo+0WahZG8kAdSxOBnsRt9jzWW73qLhtR
VKsAWQLk3bAZ6bbTkI4Xuk0ybaDGPwDkKVrMbfDl/WkGrKsPVngp8Ij0+jBYFra4Mnu50UKX0pJl
Outgyp6m0r6b+TGKl24Kp8sclrcRJl8KnLQWELNuLJ488kBYP/eDEBst95YKv5a4p6eOHap+QXdl
up4MrV2jR9Tum7DpllZAQyMv2MA+FRqdGS9aoV+5ZhouXbP/nEk/2Cap3m2LNGkxdLeNre037n3j
DRjPRVP6GJR0neEFpJssRX4hyK3bpEd2Mekw2E7qvFojZu4sE+SJrprSf061JNlobX2LNcE9AA91
naXtl8KuvgDIbK/0IQQ/3I2AKmj4k88VhrmCqaPdtA2Bmqz64nMTsMNGcKjbsbH9i97Rpn1U9dty
TiYXrQZzraH4gNZo/9UwIV0HFOWWtpI7O4E+nVjY0+rtVUtaUnfONUl3u3JbffaG+9r78kLLg62l
tH0yBc7WrZW8EGWTX0SiMl4qzUA4NMyd68adnsbJtNF4r36CM/5WYyXjy35Y2NRMlaiu+8oDGIzt
cKU3j5WsP+v5sMrRg1yFyD2EY/cDhzfuyEC/jqgoXmOqVF53ddGgI62Ee1tU9icDJDGHLVV3Ux+S
+iU4kI1YUdROuB09NdwMytnbIcLcpKjfydrgW1bNc6x3DzVqU8i9T/4iHqov9QRWO7dBOKJ8TepA
zJP49xiy3gkV3hi13QJ6ruvFQJXYDFAF1TvEZGe5v1LbiJhdk5f3fdx8sjL/qdDJViFQIHRZzm/Y
Z03WILtjrnFFwqBpokdjJXkFK0a0XyTGonUU1Ql6ygvCGgfJueE+SodxGXXI7kwpqX0yVLjDTdLf
qsaLrxNhbYcswu7TluS1Vrl0lI4CYRiYKyJgAAI92mBodLnr1JeXxmi/pKn7Jcqcl8r3wDjVxhZ1
9+tGtz75uf2V3Omps7pb3P3MrdsCpO4T87Eoqm1sTZhSVshneFSMrRJZOLySsw1ut9mltNPbaEQ6
Ix3HcVVF3pPfZ9Enj+LuKsEjaQm2vdnmXRWvctoBa87dDqfzGOGi8KIMUwRYlHkjomqXk0CvRNWv
pSWeZeHguUt/fVk3agu12+YuphoOrOUeb5FbKqNiAdjFWfaNgQIyngubKQEPEyOt3mvuTW0X18Sg
l94Eeh9tO4c3dUTkzbkFd/kjarx9BFtJj2HJcL5pkxfmwupnms4YrRxlJxtHc3ZugVxDGeJjJ41n
PXVfxsJ/iuibb5xKmhvod1fJYEpMq9vXQkNFThPjs0gdgr6Y3kv/VMq5udk9BgMFmsxz1io1qwva
Ohsvpt8TWL4HNjB5HSJtaboUccdZ0rXw7R4AtIe6yvQJi5RsnSWWdWlF6rJsi1tEz9ildEO3aHY0
kBvSP9tOxpumqHI6HqJb10N82bYUjdx2DPea4X/WOnkfRTBpXDe84BIxCOlLcxMi031v5XZzFSP0
txDhyOlF9H5BpzG+Lr63DnA7YdjXqqEjQGXTuqq6zv2cl+k3M2nvZTQ8+RTlSi3+VsdputYsiIc2
JbQVvQx3WSJJegVOkgLNYGzzIUf6AmWO4Q4g+A/ynktckbFr7JAdbPCfyjv/gjrCRdhmaKkkn6Ng
vC0yZztx/S6E+QVRxSCz1ghX7IlkiJOq/GtvZrcGXsyXehmgHY+6MP5LAXKPvVYSdzHltERPN0oS
PCvM4GdkUyPAAHUTAZpZh7V/lVbUiuyO7lSRRLzozfC1rS1xHfrZtEa7qKU4beR7aHv2OgQn31eJ
fOowZP+rVfx/2/3o/yMF+Rm18K/FJbbyOacP/Zo3+NrvfvzHf5v/53/LSfwB25VkRzdp7WLaptNp
/dv4yPrDFB64eg+1Nd9x9RmQ9L8EJYw/ZpkHhwROB80JHvmfghL2H64NTAu2mcu/hiCX+B1FCdTj
Djq9AugQWGR6veCd+aVA/Pn7m06vSIoulQicF4qEUha6jculcswlJfJIe6TKpF0pP6Ug3Tkhb05e
6x3dX7+k9jCOqthBqOANAAWIYTN6mOZz0E+d2FaSbtbemKoY/SCUxKmuUNVEXQuBmO4T+o+i2/Nu
UY6EAtUOBqUbVMou63ighUe9dMbGlAlo/aAzqagUDml+JBXFyNYv+NesPI71HQU8v9tboaiX4Fzi
5kFDyf9OSseiztbor6ZTFAhojk0LQ6kcJIn10JRfkCiFAINmhNtckgwXyQU99Vo8p+M06jdTOZnF
HEVpNQFAkRWrwYAzv4yp/v/0Kt0t19T1On2n4rl2SKUTsWVXgS9cxG3naRfowIktjqppt8Lwxt4W
bte1a29y5xoTpdf6IkbUIFwjc8tlXRgtVS4MAJ2rIaIvshB03l5zcIKXQuS4pGmpNQJQ8OOSSq0+
iUcPoxOTZrABmdspY3TAi87HA2V2XUbBUpbfaKNkz3RisS30vNLZhgES1fOlmH1GqY40Ek1KqaGR
aSePFGfjV7h+IRrVqoiuC93L7sC0EJvrkw6/LNKFrK5wu9PKTZiPwWuL6Ly2TGtHe9QCCt78a+he
0aLSK/YNgCyxlYSvOAT5QbXVHBAXmzzwg3LtNHbzYsd2oM/9Hvce2WTYjjq3GRo8tFPocykTYxdy
M5cSyQhahAoWeudAQ3Kb6rNdvZBBmbPUc1Y09DE1KuiTyr7RtwFdU1oNPIsygtbRaQNi67kuZUM/
vZIK/zkffR7N6HfBEPfjysqF3a5QONM+maKaNGiOkdQXmBzEl32Csx7VXRnJXQL8l9ZU1/JTY43q
1MKQGpXtskWnauE0NRJZE+Jp6K57rUR92I9fEGeJYLLahvsKwsmm1S/M5sUJxvxrZQH1X2uz/P6q
18ln8e0q+8uintQL4szU1Jo8Und65MXuUhtF9IrynXNjeVWYkljgD0LT1h7Ipjuv6lZ2FWY/NDoB
pIAjiD0+RjaAfqbF8+gGdoKTEfJvchkkXqMuhWqML6lw0xtl4/QEoslGgbsKKY0tcCRM7uHWC3qM
0lHF1mqpf3eifkEmOpGUxO3gKxbevbOilIqj+ICYX0jcUlk/dR2D3IWnS5dkbrJBG9BdA6aUOHEr
MT6Oqh+R3yGYGvkVFQfKfUG1RH6rcekzYyGNFHIb/qz0REOJtTNjIqEp44NGOmlnEJD6bkPLn/Bs
iRIqAHWpAj5J6FPX9RPASltVddX9pDCRR56qNr1N0NFPWpSN0yRrmwB/JPONfqQxvhHUw8hcNlVT
AB5IKrtH2klBEe27QNsbdNd+BrhVdKApcvNH4Fpxck8Vrf/pulH/U5Y6wAAcsRS3ng+2ftnmnvHV
g27zVbQ9PsBVYnhPhIadWPe6m36zRaxu4c/RPpl6I/4ZIRMcbejN+8+j0+Q4Fme5xBgOJM21Ewbh
q0XMN3wOCpN1cdiS6VKzRLbPUDue1iTBsysdn2VH3JLsqqwqxgagiD+7ZgjtrgC8NT6FKDl/rUYy
utXUkZZluc0dXpPoLN3QReVu2QB1iLbYOg7ZRZ4VTvW5IQcd/0xhM5aoUenujluD+EMQpjlLoRTm
NmpS7heUhL30BikF1I01DIB/JgC1qeGD3wGHQovi2kBPvNt6SeS/GCYd9U3oSFg7ftVXnwzanpRZ
/DjfBLIA9sPvo0RvW5I7DR1fF1E1ZWNlOmrNLfpaobV0xUTHLxRY7yyTFvQzOBr45Bd11eGdSnHL
eRBqAN/XNSV0py6gpmQNQfUZbYiRrkxVCjoXIBLAo6TwcYs4H3zAHfjuLmUzld4iFlhgrSJgowXN
sdTkvBCOZUu4fM1D7LkJooFOnWA+UBu0mESAnAPfXV21jldHbKWs/MFjgPlXhBphxmrFSA8KqqE0
MLlopg2x59iuC4dLbQF+kSqTwjjbWfmaCjjRVmTUi9SgIfrVxDaIW9K1teZ6pM0pKaqWqt/VhZo4
biqLrWVSuoj413lpP5WBZhbrNu5pVPb22H1xzcGaZdt1lJsSwwCJQO0z/o4XW4i1R2By3K46wDPG
05BAP14OmSKYbVJpTXdFhdD4SvHAoJcfdSDRkfbst5mvyEpBOgltQDmvp4qMjlp3FSYl1zLqHPJb
DD1DMYPCvAubfvyJtwwdyNnKC028DqDHtzBOzQsDX6j2BqNRA2tSfpb1kOIxkbArdGGtcjG04xpk
l/VaFoNYuOCftpEzxHcOoG174fViVo1M7KvsS45zPNbEudE+1O7IpWKxJbCb484tgPmWiOoFUJd8
jBam4WeQWvx0O+4nyWIHCFy3hFk+tbyYlpGB08kXpYfpS02erqc40LjemN8iPoClTIk73n0gy0JD
85HOzDItu/wrSbtB+XUEokD9CHuStv8Zm3TOfasUP7IwUzkptU3+D9YOp4scuW0GrQLjLyT4b0Xb
/4f2jP811Ze/qzZvqvHza4hX5Nsw2jQIif912H3/HOXNPy5e09f8+b//43/U31/zmn/hH8/5j388
VFHdPOf/+PH8Dw6iPIjOf/2zf4XnGuaMhkDQBC6TDTELLtM/43PD/gNgpIu43N+Wpfzp7/hcc/9w
aNnZaPHA5YAy5jj/DNDxy/0DqIiwQecj20zA/Rv2TsYM+/zf6Gn050CIkR0Y4GEBhlrHrB2Ur4Yo
U3QKE9kBHnCVbgJ1mAJaClVudNmjLUShXnibUfGhK2RV3Ytl0IRbxyaG0NbizQLf/jXwW2m4I0i5
4xjCZkrzpEklEL07guiaDtL3no/HSCqRHc6xqquCZRfjBm2h1Dqq6LuGIn0jQbhkXWst6kn4YKXr
CQeVVeQqYM7rAT8eanWwR88QFoxDiL0j5o8I7WJ2k6VGCpHlMJkxrdLKacDtq1ykalxPemsPV1ri
t069pheuYVJZOWhnYj0CnKJ8QujO7nYJSviut0RjE1wqvDFtnHjh/bw0VrYDFvABeIn7BRuJdOhW
SRVH9BB43YGdF4Ex8jyfWWM2+dtvTi0UcgCJn2eT5vmQuw9nQbae+m5HeU01sTlgh5y1pblPiPEQ
5G/GDtGQXFbze45up0lwiZaeV96iTT/4yN/iWH9nhPSf/lrd/wf3zH/GY+6/oPPxTFb517fQonqe
ovTttTX/7/++XkzvDxDz0FgRX3N0zg6Fgb/Tf9f6YxbxAl/tQ/mDdsyf/r5exB8mTynS8/CIQKpb
DgS6v/UkNcv6wxWGQXeNm0mHrPWfUJT8JQTHxQItAxbWXIaYt+Kb7N/Swjw2wwqhGYGvKq3IpgGy
3ea22od49jRnOARHxQZ052zb8mYKHLqaBta2h8MVmkuOMQM1jAQHtR9DiotIusiDCKGR0Par6fub
L3HiujrkLMzTA8HORcwMBedoXse309NBhRMDl8Oi1PT8c+NazkMZOfEZns3hKLwaLNyMuXFQtXOh
RxxRsToyvlBHahj4u9bR5EQaGyLaOXIEL8rbW+GvUaAmulD6fZ6co0KNCuoi8KysRoKB7jO6zWJR
5UP6DUmZkizW185wfN/PChF66k/cpFSl2YmHa4ezkCv8wUNIH7n2TeT1w4aKxjk9j1OjoL7lAnDj
jIhjljedwSgGXwUEwZbmF/rc2a4pSG4/3gfv1w4YJk81CqzzfXrMQarKFHottRhq0bZErcj/1XTE
Doc7FuR7Dcyklw8fj3m41+ddQUlY8IDrHgeWdu7h+vm5VRZgCis6ebm517VSrCi1xrO/qXNmeieG
mpnyhoGDNPyZ461hFpmusjZhqJSmdefn06aIqALXcZae4cqfWEleWNsGnSFQs50vrbcnCoOu3NNy
GALU+tDXjmLnAl+p5srGd+pTXyn34uNVPLE/3o7nHtFiQAxMCsdk3FxzYyouMiMotDXy2dGZcU4t
IfEMPvC8vlzTR6cryBCcipQAlkHmQPeFpgaQsQgDAisE4/rxpE4tIpVXz9d5APDvmP/+5tb1y4qs
MaZDF45msmq7yryRjhMsYXuOK2fw7DMRxcnJod3imJwz8U59rsOmzWsis0RHrbVBBcTmGnF3IFrR
FC4+ntqpoVBYQXlkVj12zaMHBTaSSLSBtvlY6QDPzNS5qeMJ5BY1uDMHbL6834TG8wFz3g51dMA6
ENfAXZmVmNQnKV3U95OxfEITwb7q7aR8qrz268ezO7Ub3w55dCd2dqQNPXoUVAD1bEkuJzakIeGZ
43xyFMOGpiZsVEuP92LtF5JyJDx5cLAtWmYox2tebp0TIjm1fGx2DrODvc2xrk8ADqGUPkAksv1o
lgFwNlGnnDNv46mtjqAKyRKhLCb0R+eXGD+qohl6jgeY5SC4nib71MmCnxhPygef+6o5c7hO7kA4
dDbtDMt5p8Iaa/DL8YwrEbt3nW3atX8K234xS9Nd//5moGsDpZ+9Drd1/iFvTjFJowx7wZUhA+iC
PWSHlZ3Sw/14lDnlPdrmZH/YesyykfNDcnTjAvSL2lTksNUs6mR1bgEhATK2LmhtbPMZFQrtcxsE
SbK1RIOSNsWJFojjWXXr99sS9WWomQikzBom3vz3N/P1I5ACHThXKuRN6tzltY1Yo7RQ8j3zBX+J
lByebEaaFZdnnv4syHA40lCHnjQGBcoxksleT9HVL8vCelBddR062rDHwEatq4RylsX4y2GkPM03
oIPu79pRK8+EQu9vGp/HlROJfgMAZOvo9/Qj8ZHW4chFb2RmC5ChOQuz6XFV61EEARNVdQ7I5iYb
znz992vOyGhW2VDjrffh0QiWPWsNXooBh1nYQDiTTFZ7Tv3h5PzejHK0xcau8Kew5NLupYF9fZia
y56y4hZFbVp9f6oYZsXHu/rkvPjALJyDDPxxou65PRjznhW1Zm6Ihi0cONrmnBLq+8uH1Zubr1RO
UDwRR+/sbLoM/QDb5yT0nc/KG3GRSep4q7dp/NJE1bT5eFan1pEtO7dtEcV6dyMEiSJTFLxIDmis
YtUhuX1pBqDQPS+rr2Ep+M1qCIkCz+ySc+MezZPWyVBiU1su0izHbrlXalfMptFxq1WXLSISS0wb
jTPX36nFnaNN9JkI4O1jQfGh8LIyrWCrAt4TXxsN0dn1zCvc4j8J1lai8Pnl4+V9f7P7c+ZrWaRA
PIvHsWBrhX0uaoBstIzylUNDeQUSF3R+Pvx+2EkoTQSDsAaFGJTpDm+gxJ6mpHeoL+MynK71BMvb
gSrLbwfTswIKAQmBoDlXBw5HycdaKRtRmIXmFv3WSuxskcTunY4eLTgl/czuPHHmDkabd9Gb+7sH
i1YPDreVDgITJHfkJg66ndU0ntkZHv/Q4fXtIzPkzuLkxO4AbA4H4hxHKSxwnK46vd5LT8u2Ks90
lMeFty5cp3sYek0D8jf28pzQzomjQOmMsgjxNQm5dTRJFy3MKWl4/Set8e/TUpifDB3gZmEKiECV
A1apkIE4M+MTO9M3dRJlImyHfXP0QJCTOLBve0JRI4BGY/kpbX3EJCIdc66PD8GpCf7Klaktz/qX
80958xW9AlciOywIqPDfvXTast0BcxL7iKLiBYRAVLhSsONnbpgTn5QSB3UHAhEq0r9UD9+MWklo
GE3DqFbroJyaRpjj9JGq9wIY4M1gK9BnHtR5IGLnlBHebdv50cWqelYmwltFHH1RWm15gdwpkODY
w4lHz60NtZjujMvEuy/IKFQfcHvUPcKt47ulQhCl6if2LAQEqHgYquGKi0n9BYzQ/EyZ+tSMuF0I
Pz2XWs6vmv+bxUxoj0eiaJCe8fOhAEegTd86DdzEma1yck5YSvDJqAwgx3W4VSJALV6vg+NA5XRc
1cVoX2KNne3KoT2nbXNqKJf9j2nO/NC6R0M1fZBDQENNR5S4olP20FYFrTCpYE18vP9PLR6xEEfA
QEDKmL0w3+7/EkZBNJgF2Hz6++tKI9aVvSzXvz3K/MzwNLJ4OqChw1HqEHpQGYFDh8IyoHZSowqg
4A3+/ihsbfYAY9CWPxqFU4T7XBooEKqjv6QmrL10rZ//dk7u69bc4aIzwgVF/Ho4GdfMSqmFCfLB
ZRtsmqSBpI6o8ZJyyBmJrRMf52Ck+e9vdnauxjKYRugsvtM9eW5urdEvKc68Y+9uQKZDaXK++7hz
qSMfDmI0Q5nhU4qjZR8NuHmm2gO03WgNjFft/BAW4kL1w7D9+Fsdd76oHDLs3FTCs4iW4XEeNpVp
nAKRxjA99FnF0pCrIc9xNfRBqC2kCOQFfOEQ0QPhb+l2hY8a8u/LGvbnRlpgQD/+PaeWms+JxKwx
97qso1UI8zRrPRQkEHvoplVG+AftMv/6+4O49DARxiP/pBpxuNROiYZ0XYiZcVRhqjb2sQOwTvcL
58xJeBdMsrjo71E4Mml20vw4HAicUq7jNVgscqAZAAYttAt6bWOI7iJvtPHMaKfWzqOX6XsunDQO
+uFoaO07Q9Yp0AMNSuFJN5a7gnt09fuLhwmUjxEDL5dzXNp2U7eyxpA7Ma4zbDZbma0HYUVnYsgT
c2HZSKN++VdwxA/nkuSK/mYk50jVlTdpj7WqAUvod4tFtJrAr1KNsshuvGPxZG+CXKPNmz+JrOw6
GwdzVQSoH3y8Yu9rHfMwtKLEL3Fv1K0PJ5M5kxI6IDiAlEEEbhN4Ofo7ewW6aeHo3Q34j8+Fpgfr
UrrBJRXvveMXxZkX5sT9wgFHAYKqmEBc76hkNZVYhDYhTKfJ6UxjDbSpzm/tQejoxLQ9yKmh99No
V3XIeZ7ZmCeOAfkAbT8T9cxZO/Nw/pqSQm8B20AOji005XWY5Mj4X1kgH9GHC/jvj1f81O6Zm3F8
Uosm2fG73ZrukE06t4gtJRa9tVVt3Gw6dxLmn32QEGBpRS0YjxqklcFTHL3ZVJ3DoXL5rI6c0TOe
q3ZjPrk7O/DlmS30fgUZysMdj+zbBXI9//3NC8Rd6eiVYAURooi01ahS0F36JI1HHyT8DzRh+uDM
OZ9jm+PZcUXOtUauLzAhh0PKpBRDWFooyeaZtrKBRj+VbT+9lPiYrJCxMF8ohAyXBbT2i6wy6zO6
ru+3K34Y5DDkOsSS3GqHw2d5CRJrpsjoUFtWIKJ/QAP4JnJKVKUPIb21z8WV7zfNPCJpK/006qyz
Q+LbNa77KI5MhEihVpqkrWXbXnBU8jNfct4UR8tqI2HOC8f+5O052jRgQC1hKyDTQMiraYm/QPS1
RBLNXlVFYN+WSYf0QeJJqkZumtbn3ogTe1aA8OFZQpOXAu/RV62mAsay2yF2nQblRqDr3izhwcsH
VVdWfOYYnrj4aJaQLGPwSCWFrOBwSS1TS2z4MRx8p77lXkweUDhPVp1dwZ21aynusQwlWR6Cvm42
0LYCaNd1XT6CA8mL30326IIR8lKbI8Ce8QmHPwbt8aaayp7LvpQcVxxgXnqHiD7XQU2mY5Bc196T
UYbyt58yxqWRTu0MaIBwjvaVnvmpKAt2shjtVC2bMLCmrd9hIH9muU99W1Iv4A4WCaVxDLDJ8jwO
ADmoRVi3wWM3xpa7Hg0/uGzg1Ljbj6/YU4Ph206TgDIP/zlaTbjqptSaBOUuauv7wlDtTZ+72qpz
VP/w8VAnLj9nHgILBcIaKhGHH84IbDG60M8WbuwGP+LGGB+9xu22SZ6iYBRP8svH452YGlV6AC4Y
omJ6eux4ltpalLVoc8AYcb2VJmlhVhUu74r/z+9/MuBQdC/nqVEvPtobkZMVYd3EEAFHEO+4qbSI
KmCDbu0MM6ca+PHETtypHjEVDqXcrHPJ8XAhY5gIadhCmTOybJZikkidaCWtP9KN2vzRjBWKLyVv
zZn86dS4FBwZEqVu4CRHe6VtepyuQBEvjD6nhjO0kX2DVGy2hNQoH3tlqyuvk9qZ4O7EZwSiQAiA
eRCFO33++5s3s3M7O8NNnauuoU4QzNhoFN5xkXHrc9LPJ3YoasVABwyqxjr4p8OhJqtv3a7P1CKA
prpM28ncjk7nXYAihEmZh9qZUsupqZFYzw0UKsakjIfjlT06OwN4RZqctrMztclcZaFQnycvOgfb
m3fg0XvlEUXRbXBBbvFAHg5lO6XZhGMAOzaM0hu7ooAE315uPt6ZJ0fh3RUmGqGEUkej6BmIeUdw
mwBKLtcYqnn4zMhz9rwnl82hJoG/jo4xqXk4lxoN3soZkZIoUzEgPao7ENvtmM7aakT0ujxzRZ7a
FdSo5jyGoML2jielT07VRtxbmDfed810lym4Tg7x1MItz4rtnxqNKt8MoqJQTF53OLkir2PHmvmw
1ViidRRV1qZOQnenD0NxCTuqPTO7E5+MG5laNHqzjHnsdZy4CP4N4M/glxQFnVmpm90KKH5wLoo4
8dUYYi6NUaW1sWg8nNgAaV/ib0e2DrM1W2WgB1ZuopBWjKKguv94I55YRRaR5uSspuvToD4cLBiM
AZcjL4cUIJFt5eeU3/PKRlIPPoJhU/u35e/fjrzY1EuJSegPHz/bk/KyQQ5mPlOG0W7RMKsz4afU
rdDWdlChCTEY/erjaZ5aU4JqMReh52rTvAxv7kbZxFqBPSIxZp3uTfqJ6zRDfzyxzXMl9nMjzW/D
m5GcAmAYuKAczYgmQpRLd5t0nY9JVyyjpOBTfjyxE08NJpHk8nNswptyNLGsqbxUIlS/aOCjb6dR
aLeTE2AOJ+oSXR5/3OMNFnz5NwZFlvMXCIls6WjQKvN7I/KsfFH3LGIEGOQxG51H+KHVRndKa9PX
0j4z5on0jIufqBowNcCFX0aIb9a19iZVx1aVw8AojUUo8z1SlumXMZDxd5XhdiYyvVqhv1TtcAE5
52X6PouZ+0JcoUTUQHyPD79uK3ew0pn54Q7GXWvmI8j5KnzWgrK9njwtWNdBWV9rRX3m5ZvP3+Fz
NG9XTgpxNAWF4+cob5DKayhQQvgBOkRTI1zHVmzeffxB398CZJ0udUiAZdTRjt/Xzs1bdLkgVxJQ
y2/hJDskEFWt8g2aZOpb04rw+eMR3y/onOdSUkOcACLC8b0jm0yTekUEkTUR3o4ljg63fjslIT5v
drQRkK0gBYV6twiKID6HWzg1+q8oHh6EO8fZh4e005CmMGzCUL1A4nXlahxMuHcIzkB/TSNjEeXB
1K8KqE3JBdVi4/Xj2b+/JCiTspF5Jak1UCk9HN+hJ0GYzCVhDom14z/PsFOxppSet/ntkSiRUhmi
mfOrzH44ErmD6U8pryTMXWht+eT16LVBlm2QOxSjPHMdvT+luCKRRhAX8k0pKxwOV8daEg8N2iKO
mZY/eEBWSR9jJpkEVOCaXG3DbCz/LHq32CJEbz99PNn3h4XRKaXDAkITnoLY4ehNiyxdWzM62LH4
0igcHVuS3PztIzmPgkIrge9soHxUWOSEeOC0eyLEXvP38WjfdN6g7f6NqeBvx6kH7+kfI2tq0H4a
uDQWsp+KW2DpMF8jXe/k8uNxTpx8itv4pJlo9hNcH0VRdFBF1udtvgh1W6z8ElS9b2QIePrusPe8
RvvtBi2QM31udmA2R3Z0NF4dmqMq50+kaVCk0w4GqqDutc7Cwb79eGqn9iLYS/2vgiXI9MPdkMWR
Tr418ua7fY20SmkvKSZkKxNprl1RVyj90XG/E1Vc/CldWZw5CifuGMI4lpSqE5D4Y3SwSJMO8AfB
dzCEM82ciuKt7aUudczBrR5MU4OhLeyofMAzaazOTP59XECEBVuCZg8VcOcYM6W0qTAF5ZcF5Eb9
Tz4GijO5yWGcvfBwpYOwnnzGa178GxcOA8/MJ4t4hF7y4ao3EOZLXGopgRnlrMHviV3nTbOUI7T0
jz/w0XHn5GFXCK6QBIA7nMjucKigk3nm2+jj6H0tVoaX1ltDdfGZG/S4qPf3MFgpUEXk0B/naqiF
ZHpkWdEqpkfR+GmL+8GkrZWOJkbp1PoNDcV8j2DWbTAEw6ak53kXtM1vbud3P+PocrMLvW8IbqNV
hNb8YhButSUwRAnNzSxE+Ka1Qi5jwWmm8Aaccf3xWh+9WL9GB+KHysmsaEIF53CtKxWpKHbbaOWF
YbsXpTPr5bXdRkXduTbDqc/6dqj5XL+J9JzJckdYh8jp+/6s2ph6K3Oo1ZnPenTx/ZqQPxeGZzUX
Ep/5729GQX8oETKK5ep/cnZeu3Ejbbe+ogKYw2mT3a1oRSv4hJBlmTlXkVW8+v30d/RbNmzMHmCA
AcYyRbJY9Yb1ricrsVG/sNDB0uU1Qz2du6aKrYdwkNl/jOZOF0VLT5ePcabT6Nenp+gab5z8Ps7T
FTTNtcRaDh4YdoN/f1d/uDXgZxweCGj453OorBgXyQQFpjTGsru9VHbj1mdYcIXOGZNhM1NA2IL8
S6T5acP5362hmTxptbg2ycivz7PPwqwo8cZNW23BiuiqQZVbEm7zak+A0EMNXySCOHDM1Ui7/e93
/NuSoaHP2kcdgdyevfbTkTwtkjH7rPMSjN+wkzoZKQZIX/9xlU87uhdQRbeYRqWDGrj0gj9dRTUl
Iyy9Yyd5afIlMW7T31Sjjvci0GI/G07rthu6g+ts+T+2898+Py4d0Xw+Ud1op3iftrq4wpsK5188
R3GVt28df1jGp1JKBxtcVC6z/Ec36k/X47vgzCeWQ7D+6RvEnbXBzGVw4Dl5eLMBcEiZMGwSX8FO
+Pu7+8OlqN3HlPCROPEdfrq1gZmuCe8PnH3IOvZMRG+p5lxmS4Oj8vdLfYoITi8QFQQtdv4NfQ6n
X9doVQejrdXKXc1Wf1kAQT4KzBoTR4T5vVzo8WfYdSZVq92rFT+kf7zE377L0+VpjRDUod9hpf56
eZjtMTFw4SQs0ugoNglzIZgoTFvCJT7orbu/3+7vX8WJFMljZfEQL9qfXuKQ6zqrMrY1p6m9s7rp
lv1YYir696v8fle/XMX59FXUsRuLsXYxwhRWiHdO0CeNRntnF/Hdsrj+P7paf7oc1dmTPJtRCu7v
14fod9ROyyjImUIfrK464ERpSpBjfuM2ahfhmOhghy+b0jv8/T7/9DRRDlEGIPSn8P3paRaUGlHx
OyLBVT14LWramP38H+VAvCQGazkaqOjQAeKL//XumHZvigAGZWK4ndfY6ruULsbwjwrc77fCCMTJ
kQyVe0gs/ukZVsuS5WsVV6nj0PXxoxKPdkRs5//1gXGVU42IliiFqc+lqbl312KIRJUOnkNkxtDr
AR+gf62H37ePgC2RFJchTTqun50MKNUD4xujKhWLwce2wEO/xJ7nDJdO/Y/H9tsRd1I0EVO5JC+M
C30+4oC48NZKDGbxaM/ft1q1j74PAGCsfJ3OEQ6kOUXUf6z3P90fSggI5JRnuf7p//+fOGXaeMA5
doYpfgUjLWPE7LMD00PjgPWPL/lPl+KL4nwhX6Eu8mlZ+A229Qx/0cHZXHkzFPjs9Etkv3rIDP/z
x3Sa30ODREX9VNb7tM6tDXOvQUV1Oqxbf4zn5id+Wv+SHvz+vlgPtCNQ/p+Ozc/77QxICUA3fo6D
F5qvqgdVsgmvuGLydb7GyLi57jYx/as39vvH9etVP+0TWWB6hrayEt/5ZTtbPWRvxdBG/1iLv8ci
NDWpoHFsMoROf/PXZeFrgwu7ICkRkSpv2xpvVxPiAdZ6g3NpF1UGeW3N3DOvkNnbf/2uuTTjrnSU
iIGQWv96ab3NA/wvTT4UBDoNlFNDZ7H+VUn602NEdYfa1abayyDZr1fBwRbBbeaXaegsy8Ed+hoN
mf2vuu7vS56cho0QX1NKIP7nMksfWm1nywLqktoydexxXHUOWzXV7dnYOlL+Y0s8Lev/U83lNrgc
Iyl4NZBFkU3+elNL3nnjCE0yzfCHPmK7tN11ftmk1XSqVcUKu9G/v6s/fAJU/eKTGoWI47d3VUjP
E0u4VmkUEm1IadOzCkUfnZGoyAOGL7B6w3lu93+/7B8eK/sxohuuGnBmfnp5UpyCr3Gp0pzDBxRN
tZ1npaKk25PM/2ts/g8PleA/oCXHh4c/7KeHGneWCeN8rNJZyvwEciD0S1AfREFSwgEsThSRsv3P
2zKFxoAyFgccjhTRp1jOC9d1PkHN8Yf2sHAevewxWKV7trnYOv/9Yf7hS6BxxWdOoTg6tcB/XTRS
hXQBiqVNUdLjs2cvPhjT+Mf/z0WoRFPnYBjsczps2UOOnk+2ICgyLI87y0o7vKj/sWv9ti4on3CM
0fejZkMI9+lVaZI3motVnzJdPt41lN1Ta8YJvDB28Pz3G/ptg2S9+6eGGFEiAz2f1W3d1GGH2LRj
WvW++5ihzMrOyw38yZz22WRh7ZyPa4TN+DqM9bdqVXip//03oIX626sjf0IqSYB8UoIwTv/rqyOd
qxn7rMe98XF+mnZicxunuV2abc7rJGi9GTQDJp9bE++YoMSxeGdFLVTWxKZ1h9NmXFp2az9srWuK
t7JGi+Gdr8ALxBOG/lQonjMDPaM6C7FrEj+6thJZlIjSygRG1jXWxdXeWnMrA4thumW0UrnQ7q2O
Mq4m93HR4Cb7JADDd/rzxTa6r2NYtPKnLa1hfd4cCOZfpjac2h9j7UmVOMqU9r4SfTnCP7Bl1V6o
oSovrLAKwAiF1WJedNFJGuTkdVYdHjj/MpUYu17APdFhi6Zrqzn5JVRu0URPlHcc7zJgmtL6EYO3
jL9iX1+AAegZjIIdxpNpw3RpRKU6fnnsAS8G6GISAqbq1gfbiICBSRyWsixtaZLXSWVkPH3VnjtV
N1MPTfCsieOMAiH30vuvY2OUu6XuuOrQP5tGzPmx6lwqajFJA4rXC8+wfhfrEXpCxctposUJU+ZT
sHxP2niMwQ4YqIZpX2Suue/VZnc/mgGHV/gumNI8jzPp7JI2Uz+IL+hl++yLLOMNsbOy55JEZZn5
VQOUJS+2yi3GWt2t67aHIRjQtMY55hFQGqxRJir0m+puPjnRtKlwhYqf/cyE87dBTU0B0dHyOvUw
9xVF193SYW+HKZ7IYvuswFtV3welljVZRL4pcJVNZQnQZ/h9q+05wKQ7/1r60YJbPB4C69KcNwrT
2buwUMOy7Biciby7dQ17UNOyyeHgJKeuLDE2kGbdP0/4G1vkXd0Qy6fNuGumd+Xib+Iumt28efc4
sZ0cLJ2IciCA61Q5+DMulq8e+qCw/A9n2zw83DtnHgsrKfIlrAr4m8tkz4lRYw+NNI/7NefyfMjx
YwXvA826GoJoO5rc77rXyK+tCnKJXRSGswXC4vqNvXJxrJ0EMLvdjipCBnkUc2xmF0ZON/l5UufS
VXjnRpuTfcxT5wBvxjJsZmxBGAMbOvLMNjO1jjvrtCR5JUY4erAp7YvVGbztq9dNKn9w40x2j8y3
6ib1YaCAdMKLNcQ9VWYAcvvSWNdtlGeM/FOM354agXpEpr0KuPi0guoxpgq8J3jTagPc1bMDYeGq
5sJK56y3c3E2mobO6w57SGNewabwoR5ay2DUAPrU2pCIdMB4J2jrk9MOMJAy7J/WY1eAvm0Sq4go
A+42p6YXcKkEs5wx7mhgAH74haCLlWbFjAoI33pjMXeCRAgrzN2MkaOxd5W1desrCksB9JO58qy7
chzg40zJVxOyZGBeUV6/+eOkAdeEOSbD9wGB7oy76GqyuNptEomM2rHB+uAaK1MBCBNQWGEEnvQQ
M3Rbuxk9+aXugR5O5xPelYM6Tprh4DlZSArCIB3cIPOvOrcKWoV7UVl0xblkt67QSIMew8ASFxs/
cTwhhjop1RoNzvnmtmxfXzOoLkrdd7U71vF+7uJwtb9OWU/uQ3QX+W516kkKeK5y0xpr/nWbnf2Q
b7jd48iu7P08G4yBMPdcq+m2rUYzno04epTQvmFt1dUOd9w1/hG1Dj2Pg6xM8FMO5Rpe2lY9W9/C
0pn7xzZkJh/VH2IlhIeMkvY/HJc9eecsRAvJqstlubSCIcweDQmyerJkPzXHpskD53KOcKRK2L6s
76FssTgqFbyfKdua4+pnsC3GdcxtPHTX/DrInOImZvKAEaK4vqGvNtDvacN49h+j0m9x0A2mSeNV
TW5X3ATDsjK+O7iQJl8cl9r3O/dUui8yqGbKAkqI+MivRcvBLmplEnQIoKKRW1vN5Wy6zE+DlTAd
JFnsjC+uwvHUgsDejsOV8Ou4uYd51YCb4QTObkev1OaK/W542TzbFE95F4/Ze7iV+FRXNZ5+dxJn
3PgFLdDYn/iKZZgW9rCYI7Eq1riL7hCN7kfRZh99PNvTLbLVsj3ovNTxd5Zsz5rLbOQud5gDdt2P
OPOqgNHCieew7zfsaT9Kb6E6DV1mcljVrBFL32FlTntKdEYGD53BNfyiEJXHcL+ns6Z+yvJIWt2Z
t87BHB4sf8q1faZJFDKdbGtUTT+XyKzWx1JDV1p3BVbMSiSwUD3nuzMBBYOg3HV4JaZMaCxzk+CF
lOcQPbHt9ZnV6IuTKnUq3FHPSWC6sfsIVQsRbNdH48y8bJE7Mn4bvcoansLSa0sOpZ6FXuxQhm1Y
vNe9cUH1Khu0W8dGGunpGEVLwxQ6fY/xuoTu4cJfKTANgkDCfo70YFavLbrQaccMVanYGnH3Tmp0
IGgs7R7kja/7ElmRVZde9ASfwWufslW0P0D4VBHVygYiia8G+8kWVMwg09gCh98xn9r3WW3RPQIv
Tuy4tQp9F3SrPsv5vrKrunCLLmH3GV8im8bvbgZt8joj6rlvTF/9CEpftnC4tHs3rGtwx+hpLv93
LLzmkT1pph3n4KJbx0I9ECng/OwXPoh5aLrVesTSJJN7C8Nsnbg9lNqzbbaQtSD3bZ96O+RlmU2c
T5OxbDhKWWHhlY/nQYIQD0MCf2wg3FaBn12R3ZzAF22zvZWC8/t8kM7o7YdiXpFgS9liNm0D5YiM
7R08q8uPJB/4hgymHixEbdlYpEPb9bjpIxpPJ7oXYB443l5dtJhNMmacMTCZF15KaRq8gRZUrTIx
04ob9FwusMA9eJHNHr+4OMdDSK8LvFIx64sc4wtgqFUXnmHOKzWmNWtkp5bgGNrZp0slqndqNB+2
glI02X0gUlc72kZklxf3bHfO8+z2HWBuE89fvSrMv/q5zn4WdHbubGyQNU9ECOtQlD19JCvE0htM
TnWCH0UzwSrWMUNwNWR4lN/1Pbzxo+PNFSCynhmdg3Klo7/WzJqPqTeGojwZM6+0gXqWZjDHrQcU
J7Lw4udnbk7vgUq4qWG2yizDzJkYpQ9TbyMWQZdoWg6RKmyXXdApBw6H315C7Nt0irIZ6htTOdIF
hbmNzJUDOvnW82rKpMQo9OAy++3z23ZIinBY7ZD9tbWTkOy0h8pr+E/KsCc8Wh3h4I2Hfv401VWV
nXk5ztG7kEgFCUYVxT08LkCVdRNExSF0Klxt4lkF8uD2s0VLP95qLIo3YJxYNqPs3QnfLjw+/dby
95tqh/s1nFv/oa3zyk5AIOGNDiMOwEtdjFpf+2E+MGyNO3qewNcEZtjzPocv42Y5Z31eQfbq3UZn
/JDwiC5DZcNSZTJo2clQspnNoM2bQ9cu2OAjreq/2z3W1SJiz4TVp1WeFvnIXwv6Kq73S7wQ8YGQ
83OU4l14GTcVUJSoYQ8ndI+7+qOGNbZ+AEGYXwD4cZ5URVni7TzH8XSQW25xL/bcJURL0AW6FbnH
Bdw8/8nxzRxddBlzAEnhLjlM5byzdgPK+0u9ZASXy7oS5C3bEDsntk2uE6ynYowXC13emtFxvs1e
XFyVDSz1nbTcHJftCFhD0mXYYYMTt72vk2OZb6KvcYYWGHrZ946SmBb4SBzal3oaF2pj9SxV94XP
Epd79PCcfEFWWuK2IK593JTA3MXqnfKyt30Vg4Of+HNz3dd5mucw9854Vf5y2FSxzizVLr5fGDep
oAOWMsPHvF2KsxKqS3CokerADmeMKTxkMqMcvIkMcGrRa/vFW8VJEMU0Z3WgCDnvY3dBDZrpIjtu
znLio/t53h5xJC6GZ0DD627AqrxM5lyxd9HZCLFXXxmRbM8m5l1vqb3hHkz/aLHBh0mbCTFBzsL3
FZz82vHS1NVZ50XTcEmsQtYGqsmvzigy8PcAlPNnzNY9BuIZYCmeaeu3H4695T+Ah6w/MIAp3lao
n1edjzbv4JKl326Vqh87QEc6tVhQL8rtrBmknds9TrWw2DNb4J2HEHAdQYGVxSL1CSjcY2Bruz53
m3Z+pM/u51tCvk/2tsnOvZ+YsTN7JpCGtMiqgLNAcGolyHhxyMoaLwJPpTsS1AVW8S1deewpgCqB
Rkejb00HEU6h/lp1cVSfS68mHJawq/dbs3AOnWDqrtwPONbB3hGieK1y5ud3iNas9rFSZp0Bso6Z
C1fS9NeIKHBDBy0VMHaj4gCYHnSPHUKK+Kc1OfqnJUX8c/Z8MlsMhgGJKkv5NC0jGCAQmrumJA9p
QUdi4gvu0j9ZRmq7Hd/WdWXSJS9c+MBzvLnvNEvIgWRs14TIYvoaZSHIiM4I98JlPP1oW0FUJpSz
J1hvEVXgA5Mr9ZBUfob2pIBv+bT02cLngpH8t6Ab1i/B5mVvsTTiTrmOuosFsKLjQMSDfFL6TBWH
LU2nfVlV42H12rncx7aOMJpW4K3XsdHWofFW/T3ElBSwEaSV98rFKQGvl84N0kw74bGxpsWicAM8
ebY8kBk0dzp9Bg3C/b6ungqZ6TH928Dmse1DBa4JBq/101Ht+gVe5cBSGufgbYGx9Vj4+GQw0tjM
FyrICZF8mimQ5NH4LGeAR0KTjmvZ/tSjJb530KMc9jdjHspeYswy91tT3FTl6NE2bZfuwwYcaZLV
xHW9N8JrGpSbjQJzq0Ehup0Zf+Zw178Zd8jvFEf4LXxF+VpIP2p3C0/tPRzldKnb0SbW73jnO1xY
tJ00tSAObJriNLYLuqQmxTMNtrdFob7EE2k4qLZaklWZ4pQmRH55azut7g6DVfpU5G08jQ4LaG0F
m7X0wyOdS/sVloUf4FAyixtv8vncHcYuQf/15PCpZqx92nmhhgFVoSSI6DYJE+9XVzPCUWvdX2z0
fL3D6pDY751R0vaUnpTHsOJZ72LZyiDplQPEUc0hiwyEhneTjVHxhPKieVwdRR2IxE/NO3eIR2uX
4cMAjyyI9H0NNfVjgRQEF7mc8wuNFbm3h88m68OkQbgAbjh1VKzMzs/tMWzkQes4fuRM78t08cvu
smLCW55PfRN86xdXXOtKbP7BjoriOSdgVRdhPsX3gAqNZvaxZsZgdrWfJaDcx31k67A+GwErV0nu
Dd6PaAR5B0olay7hpm5P3qoAxkz+HHSYHhmx7gxv5tjSilwPy1JsLwBojL5it/DbQ+zUzh6EBrzl
EckE4eyQk9xl3DxPx8TmhaTbffRBlj/UE4O+u1KOvgMskhggdWpj/WzKqr1k3O+0hVO9AoW3lEOY
MEUjb0NcvLHvxduBB7CtARBi37rB2c3V9Hy2oNvBEQrGfU7Y7iei8axzf1m5TYCvEW6Q7RriUM7d
vtPhy75agzc/e8jpv9EmMJd5oyoNJrmJnyOAJD+oBDa3kxra75W/uec9tzkldMlJfzVdIuwy0Pyj
g1vj7Nzt5ibiusqwoqD7rPvMchdnZ3vZyJNlz6AO4vjzfYPFB8m+gyqC3TMcbxey1HWHlW9lXw5G
+N8WM/vXYVBNb01Ze89uSAttN3uN/F7PeE9B8KT+mcxtH7Rse8AhdpOaozc6zATJqojzq80fNchb
HuI1vtHgXCy4olcDkNjvjO0pOzUZwETGukYR7Ax5x6tAmvUalQFMl8wZGAlBuNEfvaHK6p1ZJk0K
xFgpyf9W9uMxa8V6nUUnD+qAViyo18IJ82Qu+kjtiZoAXnrzVr0g089uHRWsC/A9arBJm5+ittFb
+rMuwJVwtwxB2Ce5y8D+RTSZ6c1ZjPcYbDFcVDBX3V3fyejZz13bnMd1Xj8OsurfJRLra+wjenMo
gzLWux4XjBdLU0jdOZzADP+Xo33fLB1HQFZgnskWG4R3urPCZ+UOpHKoiL2nYlk4OlYQiaDtplo3
F9Kq3MtmJkkm9nV7BezIFi9l1GNOR86QkZBGHnZOM1HLVbt1Ei97iMrLjk88+C7E2uR7qETYH1Vk
xEmT1/VN55JPUAeip3xsxqy6mjaMEo5AYmwwGnX4kbcecDmQCTptFkIMG3joI5XlcEyRIWdroiMR
FWnkDwjoGwpiGGYyN39d0mx6XxsZBwfoys7BD0BcguWttjJxpml+tcY1vg0Q96G177AkgTTYNlMS
4wB5SSuz93c03sqHvK0l6DvZOQ22rAuxV4R1lLuTbt4+qFiEa9Kug4tfvmfrKy/KQbFEvSzvI7x4
QwiksgwPbqTsA+942IjcGHVunVm8Ii5i3J2hd2dO/cafrxqm49azmi7RIziUqbjAO5LDEWjAUuzY
i8RZXFh6OVr5EIbp5EdMqfs5m4xHsewisxuYzLIZ4/2mi/rSdGaCAjn5xt3Fwsw35RpwqnVhThuz
URNI0pBG0X5DefjiZ8P2NsbaGlPeYX2ltHTsNF5nFndTZ+2zFPXwHYaAlycAp/p3mgzmugpXWaTk
zN0XqY1obkFb5TK/hxAsy1T3rsQEPlPl9Gq7piXsKJWnvsDCzaE9gXkw3+tNWFAla8lXICLJW7AI
1ckMZ7d2jycBACPO5RS/B345dftxmrf1dc2U/RDRODwzi1Xw4WyLeunbNX5vVd8Uh8juuifs071n
1YtqSlZXtNCuOXV3Fhn3V/DBMdZLQdwf7ClglcYBSPe9mFUc7bXKhvJsotY975wOGstVDtYM3w7S
4ofAmykv2trBGQBouQd9YgAQs8OwtNf7KKoAjCNBah9qjXECBupbJ3Z6KvSr9CrCUCe0u3DfNvwy
ab+MXFpHYzin1mb0NcHzSC5rGjMmLRW9cs90fttSUxvGN2GWIMrfm+1UUjDWON5FlYiivYNdD8HG
OhpAnqUPQ2MJlbRgfGlIXFTnpiHp6Wn/dExoYf7LeyidMz9eh29jpk7onlCNbkKNmbTGhK6i0iPg
dF3MniMajDpdmPE4DLAdTdNQtEm3bf4tYKD6arHE2qVarqRC+YZsLyn0hJV8MclhPTgOMQYKmBwZ
cAvJo6ZBo7v7alKOxR9f+i+2WxG3mWqz2sNG1ddLgq4M7lq4z6DLjRqouNVt+AVjOjfcySFQPxiI
hwFNMcQa0oDXPKTtJIDrTOCfbheDMc6OQkltHRdUu6C0NB6did/G0cTScbzrJsvme5oqLbm9AaZ9
2r6bt1J7EL5GvJr48ZJoGvi8vTw6mxffDK2W+ohcv7qduxyasI9HxJ2MsXDE1Vvi+94FK0yy0i4U
kYA1O7Y4QBPs9VNbVDkajypf7KTvu3K7rr2aVM3nGIQSLpWv98MmsO8UzbY2lxA3odEPg1x2A/3/
R0Ar/FpaNFFBrcLrT5imkg+qRCuT7zRyLxLRwM+PKnejLcWeeKCVmVUy30VYj2dJoDL95nWNtI4F
Weo5NVX3pg/X4Gfhxp5i38qlSWYWULgDG7hZh3rLa6jWmbM8rr5oxc62SzPjjeE1IU2YMmzhhgwn
1vUIUzFCdOFuK2Ve9LD1lxUXNT+hT7uORPtrdE2TaPqaIZGzaPhTCsHRdj3xlmxJI6BcR+h4JpvR
j9olZ1Nje813UUCFTowX148ZHfph34YiNnDhdXQb64rIiemiqdiBhtuoM5umPs9ch7leqWnL7CDM
MDYaErlOAIqZCedNbj0JgPb8KfGrwXuIJ5u82mbo8p6Wj00JY7QVgZACVifriJ6UCeVwq0pC3hRX
7vq8rQtijCUXy5gua7F8d2AoN8R763BV1W1jnzsyE4/T5rl3aH834MIyi6mwWt007Vu6fddb71MA
K4CNff1fk2EXL/Hw4ahJ34CLlk8i68dmH09j9eG7NcfpsOjt+2rEdOOarvgAFRzMJAdudjOYLmAL
ynrnaWk8XHsXqk9nodM775liy+NWWWP0RTeVKt1N30LohAIy/YLjloqKhpFkrFxwbat8eLSld0MH
bb4nVd2GBOileUEkLb51dCY4yOIChF2jbFFd41lKPymX4/IwmKgw6P034AeDE04fk4VnC9F68CGw
crQSktHoi+OsFZXeSc9fhW6JrAuprOumOu00uiiyu47jUyartAFyNj7TtwiZQzh05WwH19rfvIDW
TNvcadsQ73LJ7sbRIsDccOG8i8KFzWoKA+t+jLpqvJwzIGU0mNrFT/OwoUyJkXbknKnRwyrLx2HF
T6XdQRHz5GmzItSsk4Fy6pO9FhRLa1zy1p3vUfbIsSbxzzgEberabUYj3Nna/q4+OQ0c4s4xV2x7
bkf6QXi/CyLR/8xE63lJB3aRVHhx+/tKx/Oa0C8v50PsdZi+OLq07yZCECsJUPnczoT/E9sBbMGL
kPERxWS8tiaC7FzjAZ+1w7Kr2esYT1rK0JzDIF8/Ir+qvF1rK69NWCTmZVGVeMztaippBU/TW1dn
VGsXuCX1TulluA0wKH2fOHluqDTbt7j29s7tiBY+o2TX1gA4Th1iXXX29JxR+bNgWht121r23F5m
gdy23cjnFRwYRqT/V4mT7fHJcXjfzjOxvBuVcYmaZxZlgsS2+N7V1GYZopxIaMVUnwCNQ13cOkzD
qv0kl2mfZzMtfo2Uj+drHIKKqbGCu9qua6ilG9xQ7D6c/rtV05jedzNbcWIqzYqNeiv8KV3L3EO+
W+bLIQo4cgwzN3YSLr5+ow4eesmMCPkYYH5bnJce8vjTMYcr5jD0LuFfn1O3w4bGyRLKuttLpRf7
1dRNZO8WpxaXDL33H0G4UnjG6hnL1YoW8LNqwiVESNDSw/fzcDxvZ8Hf3E7LSEjrhY2fjHXk/6Tv
4dPtQEVwaha3zFx13kyahXW89U7thLJ4x6a2JDXtQ+fKTK31tRHe6OwFeJwyWSGfnurIGc34sKD+
m+Il19/Xq2u+a5Rcr9wQnBaSjabbh0yHBIk3LjOsdRzULyj4WOuuZwk9EC11TZq7mbCSPtqEezS2
dF8tH5g5KtXim6I2+4qhp10c6VO3T2NV+h/T1hd6R9BjUfOnN/d96EfvWsfRuE57f4ntd4Tjw7Zz
sgoTAHgUXn1u1c363G355F84RZdNqUQNwkJmsPMn36MeqR6O9InLpTGEeChvwLbWohj281R6lzNu
E7SbdOd9ZG5LJcDuoywtpjVYD2G5oSYslW9Bh817MefXuV+13DOdAfCqrFdz6JVym6Tl3V10dm/R
S2Yg86MeVnk3dBtBrcjmzE8M5Wp37wMErJLBalzrcgO3ne0wJvJfhaPpCHV55MgDmLPtPqyFPSSx
L4Q5LwGaPyKHxRnAsgtigxBiYtJLm+pMfooDdnmWDTdN5w4Nm/vaPYiJ9hin9AlkvtlDeGfNwZIf
ViHbb+FAdJSUHcXqXSNyn/PMaYZHOWr/BzMX1Ge6WsGsnCTzON6Lh5Ohfe0a42xX9QQuAiphRrVp
yf3wBq3uUKcR5/CWFjIa2ZSErxivW3CHOOQgXJpj1oxhdemwfVB5LkZp78EilY9VnRvKPf4qyn2P
LsmjnOdQVh5ksCWOUaiH7Xqrn5jrgm/a4meR8+PTlgadswFTLTU9DsVJ8zFjo+uldHzsi2BtsxoT
yzi4COpIaAr6q34oeJRPw7YxZKyruOzBoLL3JUvhFJgOd/04HCgJ5bdzcfLnaNbAfhJWoZ6Z9+Dz
66Cx04xqBz2nhRfNXpKLASmGl0XO+Vzx/b2hE2CD9MKORpfjstnWhFl8nJ0zwYEtKTFgboI4Et/E
mSS2DEYJHai13WMj8X3jNAizvadJInYevqmHbpGiuvLNmgW7SFu63OULzkQnjmcEx9kE/sfgj8Vz
x5ZS8BBCdd7bhERphAbKu9/qRl0Zz+rLK6Kz4GodrLA7+ku3lInvt4hqiByo1tj2Yk9puziCAsyW
s3gK3+9fFwN+MB3dMr9rSbqeNTkBIz6ix+Bgi4bsax3lg2GacguRAXF0VHtavdPlMBCmHFpq6nXS
DGZSjM+60xdbrf27aIRfXmon8M+YvlbvwdL4e8sp1PiF0j09L8lQpGFTGoOf8dKWPwy91Y+G6uuT
NwRIJ7IBR5/ErXOiNzkSmqflMng3ErkHCjF6sPgoLUbTcli8OjEORuSYbq7TW1j1bIKqoFrOSSLD
KanqcuZVrCFLX0YDuM+umL2nGOnRW9HY+skaw0jtWqfTbx020XZaFYu4I57YUKiM/PJhBKXQU9NT
rXsr3rFX2xUzUOhOUI55E0GLycGA22vQbeRu2yx3IA9HSg14yFPmGsIp2tlKe2++/f84O6+myLFs
C/8iRcibV5l0kCSuqoAXBWVa3nv9+vuJfriNyMiMmumZ6TLAyeP22WattVv1G41puwdVIEC1G7Nv
fsligMxqRBBUuj5lzX3GBHHp/E65iXBJdYdGpk0BZgXlasQ+FeRp+xKQBVc/K7e8heFPQx20FoHp
aVbQeaoi3VVBwkT0pBZMyQGWa3BXfc6BE9GpFdgymmHUz0sAW/ZikyGtsMGqXdNY6jY3l47VJYK7
3xGYSn8nY18XoPDn9JSneJ4eLUNLylqUdzPXint13IwxZe1q1LPKmYxEZWY+LFFvps1sSm3cHN/K
REzeCQjgcUeZMD/L0iTCWhGq4VkNpvhRnnqJpJE0UIXj+ShKB7wGlemUrs+nvvWru0yVlW91TqT/
QNpJUZ0K5NXbBLPuNSim7KnRE1xsEOAxmLDIV76H2lTAwJ8i5U6gzB3uijyo3sO+WBCIxCCJPSDj
1m47MU8Eu+8s3gth6mLKSRQTn3UdUEscInNpD1Xe/ukhXLzphKAB/obC/VRwEvAmqHFZXkF32tap
mjn4JrUSYKKSis7SVyOkXKEVA+scZQhQ210nSw+jMowPGe3JSlKXavwOoo4gZGr73yPI4swOm+UU
N40aFbu5TPKXgoIwB9pKx8gRSAyINrWD0LJJOpGKmvUkPIZtmRtOrco17/DAN22qUO3CpUU3yfFU
FKZ0p2Y+wKEmGNuHoPGBWMQL0N5W1SGcwKN1wguxeXpSNFLdrHwsnMq6De6h0yCe60u5upellhxw
vUCUuHCahkBkUnSma5BU+05SsXwVg0HWPENMycv2dSTdgZmkLzq8EhJXxGs6VelYMib62beAN3C9
8oepo0mMK1QKGx62lJJdrgAsjwDE3osQKuXoKuEk7gaB8js2PBjfzVLznzW8GNZJF7qfkjJT5UfB
M6LRjKRNBOrCEH6X/EjzD0iyDqe8QjFmw1XAsAHN460sNNruUYHtqwDPXanJNy19pB34NPWtoGJb
bKMN2sRtU7WabUGf/BN8i/6xl832Z6+2ar2T0Ay5oeGyOOK5FT5lSVV7J483YP6MOtgVCgx7crFR
sRWHCmTPqArlDVNtgDYYchg6E5SrPxHnhxFQcd80Yqb/U6phqntC3efvi3kgSqPmgZo3nsTe8McM
WUPqpa+VOUjwHUIlyHmhBJP0DDmKu7SGXAA8RvfvZiOlp99MIg4sQjgXvWv5RVDiEqnRYdZyMtil
D06dBAboj00lTMldYhU8nlmVDTLHp1YOiUbNCc0bsUiJofTkUWzH+NdQzMYbfcUHAJmhIv5o5oqg
SEtR3VHHELRNIItwDINO9HHL9V75wSmMb4Hi/xr9Jq0cJS/x9owI/9yYTRlFyDwVd7FcgmcaZ4qc
GOy4Cr3YxGW3e4FI1I4p1wE2sgZ5DygnND2U7ujOpOeC8p4DhsNaKTzDcd6Lu7CpuBIk/q37Ri6V
+5IMdO76gzK8VjKvJodPHX7KOQ2H7DiJ9Zu+Aftl51YRfR8mymXkpAbtCAd74IQDrgy9DmBfjTZU
qRLNGwlVDL2WxAMbV4PVSEbhObHGACDbAkAsNHoObfuqjzC4fv5aQyJ9GZSmuMvFaFR2cVqKm1wY
W3WLca0Sx2iLNlRBTZASpCEQ+YS0PyQ59U9pqSSCqTNtA0Zpv6M7fUa9IYv0Bgskk+ylVQpEB9Ty
KW/3tJKOXDbBr8ExtZpO4aM3j8kQ0dOsUUiPHyGVkT3Ix0Q36C5Tg88lLUG2gncjbL2+NFJlQ68g
Utpxp9QvRSwPfwa6TOsoclFxduN2qp4MSxLSW4C+0U2MtcgcY1iiKmrMfAjgMlFgG/heL+iQCjew
FiljG/MQv6uhOvyhxseoNBhPLJe8VWqeajUjIUyPw5l4AP1bqq65qdU/4MGV2k2oFdE3QAdti8PV
lx2QmUgAMzJCZUmcugSBtaPtfdXcQqdtjj1A884xSXfNO3okllF4otY6ys8gLOafOF49ePjRUP3m
exskUEG8GgkuYy9Qyn9H5Xt4GQNl7LbU5M3CtYiKwVh0AuqQxNcktwNjFl4tJNGQ7TJ16y7sEisE
DRaaONdF8dRQxgdYJUbiTwF4RO7OUaL5HuAQC2gUoWnmqg0YISrdywVQuwmxQjk3+8oxeVN0PGwD
pBmVPuu5LSrzYe6UgTbc+sw0YShXW5C2w3Hum5n024xlcCmMdI8BoOmO+pCUVOQ0zeR7hDyC4nZF
UaP6AwoQJzPJJnLFjYbJqaWEoN8EGCIBGWvbFlyKECaUGASODfVbZByTcjb8XUVumb73CQ6uQxdn
SoaU4HJ9g+xYiTYTUmrmhsx9wtukyJTmVGDkaMbVM+FyXvcyRSvatT7hPA69F6KgekBMRiLDIuaC
QHDccHyHUURVoYqzybeTCfNOHZGEzx5VcIJpACcG2K45lt61RE7gD+fIaKK22iejmym9+jucc2yg
ENGPxhYUepjbVgwG2O4w1o91WqXfACYqpUdUP37vgzAL9wKON7WNqFQejEBGYWuUSk5kq+etRNVQ
ko4Dzs17FffmE3LBFuAj+hX5XmrNUDpnRW7vajOS38JCNjQ3jkdxP2tBUZ5qq6gfhinXRLAbJgj2
YnHtM19JaCsvdqDC8MgFmNe53vzIw5Q4N0YWFCMPiNN3yYyrD5gDakhwzIDkKnkqCIDfhO4eMzX3
jhInYBzLGEWjofp4B9TW6u1CLNojppE6MTgi/wUmRrqbUFYdXQAPlAeB+VSvE/y4xq0AvFUHOqeI
/wRjbipbUSDH55AmkHhKRJ0ekhgXwfSkQSH8RP28pTO83Aw41EnwHY3d/mEK654XptSD96qdpn8C
A5jdJqmt5KfFI117OheLSkQVmxUSNLEBLnTC5XQ48RS71VDg3sBiwPEj9E5+kaPP34vSiAZbQhr+
O1VccjRD007Hohisd7RfQPNQMdYqqgBzDGRZEczfaZzNPyNiK2YlpWDauszoVSeOYq1dynla74iR
kb5FaLvSukeaodurZOqoekYLp6PpLcCieTFngE9Ekc0PKNsdmmGSW1s05EHjHqhCCMooDmrPLC1g
17wtNFUyA3UOHAqy1R29x8TJNURdvNWCnGYDkTSkxRb/MflRFVhlnDigR51cYvoBPGa/gJvG9/Ba
W3CGkZwJHohw/77FPoUObr5EmBYV3ZMMVvxbSe3mWdOpI6i8jrdZkSqPcaqo+UMVDx1SO1bUTzvZ
7MenJmwaZFDnWkEGqExbfzsVSvzYlUpD5mmYIK1M4ky2Ed8F0dRZNhPTI0oSdC9SC8LFsan02pVb
bo0XtNGIfbSGOt/n6ih30HEH1bTIrWrYB01p+esQOs+vMppLwUFrrUDRIJam+KdZAJzYIpHR+8ee
GAdAl+H3jyO4uT8qoQFbLS1iLnlArt1XQ+BkEwgY4A2tmP4c6tF/9vH0fyMKtaRZp3FQMQT4gB5U
HOUVPghIjwx60GsVjTzkdStZ2yodEqqsMISy3Qi+85FYpaS1cSw3wOc1yEGDNFeS06QwEe1EltMU
hAlJEtf3ocngRxrGPblpvE0NVsBNXAO/cyOaTJoUDzqeJ8A1ynd5qqKfowmy10lTAy8X9l9dOZVo
+vd5rIIzwvPHyaXsGiabQsn0JyGTAfJ0iIbcN4LUzk5l+t1gQ38DzVQaYvGcGNH0Zna69KRT0BI9
yZ9FwQ0ti+IE3aGCyEnqDNc0FZT8QTJb85H+jcWrKDQagKWiCGQHe0j6kP5w+S2UNCGH11wr7+jJ
A/gEjpvta4hXvSeh+946fB7x2YfzfJjnoQAjQgL1d5NEwatMNg1EbTVmEZVYjpgtK5kwgRTsF9wl
ADfAAUDgf/j5FKouiKSZMrxhllsQ9nynArau4N2j+oZzDCTf7hR00rygbo27NtaEEVOdShq5vzh+
qcskerb8xLqnbEjGZfD9WVgSXCOdUnQBassYqbj7E5btHaeBUEMGZWm3BWQHG2KV/1MPSVVsGquK
VXcCC2GB82qngzrrGVoX4vLCxGKVRp7ah6RlUxAdiidlpnFa4k4No9LN+6Zogtrxu57cHvpN8m3T
z+q3IMGK2QhcRvQgIizZmHWJO4N4c/3PAOHvNqqyVnb7WqReHpmwClhpDqSjtVWQ2v08CS8QENnj
cUIS3Yxm6VkZDaRaKnCXMqkxXDT66BQyxJsktx7axJ81m2A9xGnwJYkLIcrCtyFS5m9+1HcSgPAl
z4wYXPeuxo1SOfNAHsaZ6UDhL7qCEwU3ckb32VQGAvBZwmp7UgzpCF2svjOtAMCxIWV49oFqtLSL
ssphxNJTnpebiVLvPCaDvwEoqga7VGqsByEPUdGwLCr2N0o/UM2gHN64Pma/gWLBW7+XY9US7Kal
m3Kb1wKxaEvZ3SNYzWNoiHFRPMiTBCwAzFgDicYXqXfBkeu8agyn0q3FUVIdc4YC7Yxi1733yiAM
3tDVUryxQivhToWWjqcFAHUGPhcEsSuREox+jwGJGa+bBal3sgICPI7ZlAC5sCo5OqA/ZmXHoY/M
ey1K0spV+jmFplWAsTtB+aGo3cFTYDEqJfstJbnUbKZw9kd3GklZbYIQx9iVWMXanTHi+BYxVSoW
Ni0FiayQ7D9GlYEvUdH6QgDo2eOETNzVP2k+0lI9gvfxWLQTCi9LG4AjDRHaFzCzKkXIotGPlUbd
2VHmqQRabJYxWoyqL4G8xXLZAoWUO8mXgLyMZFJB4g3Ast0U/tDvwi+nb0UqxScVVLq4AAbJHZON
NQhEi/If0+8J/sjrkiske4jHFWsUbFojFd/w+IbWIUTJcUH72jxJpVJJW18157dAGMQjFNNevIFM
pvweNElZkjMp8EyaCQV7EsPhTH1UzE+QCxQJDL/ShZTZaXDgAALiRhljLD6END1InEIV2bBeFLXn
rqkpK1edTnk3ERtrPwlBO2wH9vtp5gUfdyrZjH1M9uShVXpySGicdbcAInglC9And3gHPBep2BS9
PTckMbZmVNUksGTYBE/kJFNckKKXwUvlifmgZwVgWJ6b4FSlIIntnlX+AUK9Py2BHlAcMYUPJghF
cw9P0v+VlGSQnV4ZiTDU0UyBidBS5dUKJy5zUIaTAT4rJV2RxQjreqjhqb9Skm0ow8pl+ByqeUvk
K1rVKzpDekqSLU9/BVJVg4LwE1JKsLnTEkx6Xj5LBQgAjCz4C1VD89iOGtqSu9zi6c2a9LnHj1fA
ggykajVQOLiN4KTV9FGN4DI4VKH0n5pZGw+8QY2yKfyAOjdHt/bENqhx8etSKZ3FOk8bOSa548Vj
SxpbM2eAkaGZnRYM6uSGYzUe8VzyRt8FVLQnL1Qls0JarhKOTc+ruUuKQtmb5ERk20RgnhC+GEvp
1EAG/F374nzSIzNt7QFgRbdrZ/Jv93DPfLRNBaNgbUJVKzx6ebXG7dzqafmduED4LlgkRikDlSL4
fD3Gy22HUnpN81kV8QEJj35ZQdwLNuEXGEVfgjS1LStQ4z8M+oZalFysXMNIKKTGwNkGJOEBAEXT
N9ClPf02LKhLG6WEy2MX3UQ32st850X34b/iBjQPQPoTuQYRkTOykCtydypNmlUB/KEgrMpvQlf4
dpdU3dZIhvFeEFLEXgU/YOvazk2TTtpeHn5N+F6Gp1srdHwTGVuqYJ+51nBY6xbYSmZDvSIcSoEy
dzsRlKACu7M8UaOw7FlTg5t6TIEFXx583VaMFnOMLosiVUdFX/RTPo+ei2T0KN3lduLz5Hq15HOR
MhoDeglRRQSsiSxaADOb+nlERAVH1Ety0CY4MSS8K719ufKJ1tzz9SdaSawAeParOmM7gkLFDlPC
dOPAkh1cpe8VrjCGh1p4DRvNS9tBQ9/LnLZ5TgZAHgKg4RMpB/Ak1pWVWksAfHws2hguqreS8kVZ
rBqx0J1KSJxnAelWuHMBwI6UbGTSFHrhXl6FtTbEMtqi8GEs6qZgYlYyKeWg5jR6BwkCHNj8qUaG
AjwOuhRu4aiNP2n1K18R0Tl3DJHck3RtOYOStpK+ACDZFElDHR46oHyvAzPBzZXA4rbiuAc9Z23L
HO52oeh/1/5haXKogzTWlxPI+NLqBCqNmqRSi0A2EU8YJEv6Nyq/ZSpvwd4UJMoll5f260Q/j7c6
X5MuQEwpS4iHuTgsoqrTcaJedwMeQwErXrVuZVbVo6WlwebyyF9PNiMjPqMhamzQj2r5ZP+RRGom
rZAilZNNhyTxEIBt5eEti7/UavlYT7oEcmxgZJDE+TwKQ0eKVXGjlUFqD9oCfTMz6UBRfngywFtf
OTdf7wXq25gPqscUBNnNz8OZquVbmcBJrVtes5bUsEPG8QfkGml3efm+3gkVnQ2DfuSUe9D3XZb3
P8sHlauux4i3wa/kao8HAxcL+nDkAPCElVyTzr3SeP3siApCTDDgoSas1QslIuwq67jzZSgMv/yJ
RJfVxksmsQ6Te9Qar6kjnTshtE4wIUKYyD+t1cUHOkKoVG6xxnVHvGLNZVO6pdH0+f9wFGlBhCa8
pKrs2motI8DkeBSs5VwZFVjn1gJzNFZXRjm3fsiVS4Cn6IICJv7zjg0GON0kZJQWhIAOtdCad3Eo
195IjpUKPrmwy0fk3GG0RAv0AG4Z1mx1w/Si1oLJXI6I1FsPQ44wiDMGgSF4XYpTc8WSrEWKlptm
KYbIKqqoRqzblBRWl+IDwzyupSB7jyjogQ9NgK7M5a3Z5EtTYqHtv1+e4hnzxcOACJmEraTXs/x5
TWffnBUNkKiNpgCMTsnwt81EvlXJ4k2V+iZZCEXdqgqAxyvTPbObiMBSbUaTCeOirhyVXo6K0Ky4
6Y3fma8yxOuYt1jqdzQr6zYB/Gjv8lTP3IbFIaM1iyLxJK1NSzNYLRi7lFoW8FBXQ9ly0wnKtb7k
Z3bRkFF00yVUipB+Xk0LuZogzpc758uJNIJ6T5p4qzSNJG6kdoklpAZKVCh1sXVlfmdH5iGAwkaz
QPTSP2+lD+5/bOkGRrGkF19gWyXkdxI/Ok10xviJaQfrOsDk9K8Y0jO3hOFEnAu0roG3LZ/rP4a0
hvFuQDBlXZNyPDS52HsIwQoPFgmUK8JJZ6aI+p9C/xJuytIv/PNQVSrK86BlTBHqnyvUIMtGrYZ3
G1E/eihBKb8kknVNrvjMBK1FGp72QRoJFHG1pfClkWDuuSMRe+eKNWgkmC3+NhAhKfz1GbWAfFg0
2aDrDRqYnycYwzknncQEffSAXKsFxjRU2jW5t683YWm4INJjVUPwTV8rAoq9SROPijYwAvoBp2RI
gPOFcX/FEzszyiKNxz8YTxT0V9azg66S5ZpFLdoAIlpKuQZYJ9SvnPozo9DOEGl5JBRlEfGzzys2
imE/4r2DsQAzkp1qtHUKt6iFNrxyzM8NhEOJmL3IG8dJ+DwQBSU1yEmf2vOAMGmUybUDXvGK4PBX
o/jRURS5LHrE4/2sZiPjrwxjTo6T6SYHbGc0eVED/KMcIf17EKzL6fVvjxxavPRqBKGuLZ1VVmYj
AtVN+gCHWVFKIrbQLDflNI7u5VHOTMwwMYuqyNumE+Z9Xr0B+dagTioicauiYpiGxi29ZJqNaXSh
U47Btd4858cjAqCPKe7dWhS/l8XOMEjrgEAQGsp/dBOluOoHEG1iMS4eurFWfl2e4pkDwhTpYsYj
g+T/l8gbeXxIKyzkFOYRxN2C4kLRzn9/3pHkIS+mKYvVtVY6w1ajQ3GHc2B3qejfmyN8pyZOpivN
K7+6BWSiNF4Sg6cSRvzq7vp6iNrUop6p0NkOoDaiLJBmhicQ+9bWGkwouEkwUsFr2mx7eRnP7Bze
FnKBGq0KJVIpn09KH4lRVdGvxC50NXiBAaS9wMxTm01aoNph6wmIos3lIb8+K/SlYCmXQg6P5/rN
Dgc5twaaaNu+ks9bDVDWWypQkLwVZKLzex8Cr2QXVUg69/LAZ46MiaqnyQU0uX9rqVnaXuK/Ijdo
92Er3MWamtlNWQ5/7cYyPQvZSxm+FYrfq/erKEeo/Ca4Lys18y20Rh+NNyE3uAppmmlXDui5o8PT
TDJwWVEwc5/3r1PoiAVMlbDUHKMt0l5A69JIQJTeN+IjcoTTUSNnt1XwrZ//fjkNlpFmIybHR1uO
1n88ESMidR3oGuB/sEz3EpJPXoGk4pUQ9dwBNWRCYlxIjUh15TIj+VQqCM4DTNYTw27AK7wpI6Ke
wG+rHTSRZvc/zIpIGp1boh5M9edZzaipFDAEOZ1qUUYuJPdSB+WFRtaV03h2YgT5i/PB/5urUB9h
KlChCDQg4OJDIaAxMPWSprDGdJdkmtg8zhB/riXCzgy69Egh7GExecJXD8Msg1IuZ2g2Ew3bKFHB
4JqAwRfI2gRZ5l5eyq+eHIeDAFUjTOVVUFa2JRsSSLao6sCIauEWOdE8VukL1C+jGiGIT4N8Laj7
aIvyOR28dEwhsDJZV7yH1e6NGVkoncqEbXHtMi/qW/E4jAiIWVGb73yTypEUVc02BBhJC0CB6pQd
TAb1wAyJvCtH94y9sdA9waQrOrZ97V6GA8BMmkMVQGvqwKOPLgi+AKH4y6t8fs7/GWbZhv/cw1hv
0170aX7jz/Oo23W3aGvRKVLVnEyx2pOWhcJeHCivmSmCtWVKJRrdcpOmPLF4pU3VufPFjv/bVwHL
sLqtBVpyvqEy5QDouKMCVv2j1FUCIkwMDn1DiHZ58ueWmNw3bwkv59LT7fPcVX2mNQWqjLahKRWy
axCIjCkbrszq3EE26CMuoY2vsJfLrP+zwgCD1XTsiBNQ0Kte/TigjFjJwTt9t6+5AmcnRMy1CJQD
7RVXC4g4MvgACYejpoe469cAAqnThFccjrOjwCnB8JD6wH5/nhC0Jr+U6ZpKl+AgMjeoFKmdS6QF
Afry/pxbObr38LSSdyf3sHLja5x7E04rAwmtuBEAprtG0RsPJYThp/9lKHSfrcWxpgX45zllzdi0
lsAmlWNbnky/DSlwmqB4ARMN8bf/YTCaXZGBw8WW1lE4ajYh4tA4vD31l03XtfS9BCDu9m2abS4P
dW6vcNF4AFFj5oVfzQsIk6o3GZkbRdGyB5QszDvd7M0rtmr5KWvDiUaysWSHeCHWUsx52utTNHPu
8gbYpN0BFd1jHIfvIQmqTdlB9rk8rXMng1wfCEXASpSwVs+f0sIZz3QqZ8hp5U48w46rY3qE4deH
Vzbr69zIlqgcCh4+MhnruQ2qZKUNkOqFTF1vQ796KMz6AFJO34l11F+Z2JnRTGSX6Z5Ay5cFbfb5
HA6dItBsnOq6Ngj6Icgs4ZnOTjB3pG6+R6HPv+Jvfj0fJNYl+ubgR8gQXVd3ORJ18PpCAaedEvtr
Kc0TKTd5eLy8XWdHockh15hUBiXPz7MShF4fZ8SZALQhwKr2QX0HgvNaS6Uza7f4QtRZCA7IOS9/
/x9DS7YecpQJrD7vp/5ekvwFMQHp96Bmg/5Drvz0n7+eFkeQJJOMWD0FntW0FD2toyAkJEBgDGc9
k39HufGXLapJLBAPqJglDDqPx9qllAW0JvK5J7wrFER0G6RjSC6ruQMSA36ayJ5duc1fdwu7rtF9
k5gSF3NdD6z6EgJObwHnS6vu1phj/yh2gzL8tXWHUSEaNC43sO6yubLuZgbcB/xHgjBGW3hZkv2Z
F6RZrcfXumB9mZCuSETghkiILNO8fHWpEPqthU6EhyhVU/SaFULpJW341+l5RiE0xZ1YeiUwoc/H
DxwoYG8DteEaFm5lJ7mJEs4wDYly7LsS1F5VVLhM1WCCf0TosrpaJjs3z8VsEJFjQSg4fv4EKZHO
wvcFvFSnQGWiWglv1UjL/vb95zlZWmzxMPMyYxo/DyOiDt+pSxoPVpjpWsrwJwdjvLt8txZf+9OT
QsZz6RaylMKt5b+fB6mjvKnbRn/roAiXhfCgR7tMNDaFJNs0vMHBgfNFu4YrZ/JLdmEZFa4RaV11
0Qta7SFQQsR6R/1t7A5WaN5mvScXvpPqsTvPL5cnuB6K3LFI8YEeOWRcIUCvjEeErMQMMhRSsD4G
d4id+E43ZP2NgNy6Z2Y+WDJeU/fyoOsT8jEoJX5KmjIuxjq1FyM6pA3FGNrIdyQP0ANSbzYn88oo
69f531FMfF5FWfrqre4bNegANWCmFsJyGsCUCEsqFhElB1r5NbzEmcGWXiHQ0Ch40yFjZfXroqBL
mbaAEUOfsYbSfORB48UcW/8vDz7z+jTU6uBruu8bc8VQUBMHOAyZv0Vb5W9dtmUUMj+0xiCvhiVZ
2cWuk0KA94gzYmS07UDRmFrbbGz+9iRQnIUEgZ0i20R+5PP9gnAwx5oON9GPypIotgkRWEz/1vJS
+fk0yuoWE5AgCTASPKIH6tvIZr2KifR6eSZfDwDpCJRZ6c2xVJuM1a6MqdDKwYySWtH0+m9pRM4h
hZ+7yEoY1zolfRzd/5olHAwGI0VAtYT60rpB3YBEgjr1VLEooiMig88owNU2mttayKo7sLfFptW7
bof2q+yMUSzvEclNr9jGL7eYGJmWJxLgLXOhcK5mnFUIrGeh8WJFEAAqVBadUU+ueVNnBwHgwZpS
sdHF9SCovqAiHLwmU5VZnlIp2iGnVZ21/avdWwAxKoEQJRQGov3JylZ0aTpaoT4ONr3wQoDLpfkN
2RQYpGocXonxVjP6dyi8XDq1UsKmm+HnI6/4RpTkOLe2nsH9bpig26WCdM1IiJ/HoZ5LcYtlUxU2
iFdyXVzgjyRBCqWHm/1pc9q5m41tb26Om43rbo4Ovz+6/L/rOvaOX7nHm83e3vM1xyO/Pbguf7dz
D/ydd+CXfPVmvz+5O/72yDfv+VLH2fPTNlubH8mPX75kU/D9++fNab/np9n8ONtb/nqz3zhvfAkf
wXaWP+HX/MazbWfn7BiXr+Un3m9P/Pgb1+VHvfEne8/2PH7ii3u09/tne+85fI/neY7nOM7yZR7f
z89bfphzyy+OzIRP9LgMv905h+/eYflS77C3PefOcfk1s95tCybv8Ok23u7WcTb742b5oHy2Ld/5
6LzzU3d86eHuabd7WpaJhVq+2z0eM3sZ9snhjy+fwY/E5f/f6i87ti7UZHHdqKCWHo6b09t+88yk
POfd2R2cpysjfSR7Lo20Mu5tU6dyy9nYuA8vP0+BfbK91ztHtK+MoyzX5tI4K++iqZoS+jLjsEUv
+8dH9tlhvdmS3c3RvXGcK9X+VR7x6xKuInJfaqsYIfWHo/v2zGlhny7vEQCXK1Nart1/wjvg2dCP
EEc6PtxsbpYDvTl+/MO/T28b7saJs3p8O27ejqfK5uIc397YS/t2y8HaP2732+3W225v7TtO2MG5
2XGcX29vP47jre3c7dhvbh7XwnUebhyb++kdHpybG07fYXfFhF89CCtfXRXpaBmzXu6L+8y9YcWu
neoPd//SGVjZO5R24DAyxM3m7RR4XEuu+2m58CzbI//Z21t+tdzqwGaGh392SHna/7i73e6fwX54
unZEPirilz7Q+klpTSXOlkN52j+fNs4/u31kb7abZdGPG2yc+3RczCQbw0Z4NjbQWX7rnjbP7vP+
8ei+FNi2rf1y83PDD2Aqp629fb7vWT4XK/K433LuvAPnvLS9u/fYPjyx1a4r2+4DB+LNsr95d1iS
jWvvXO8BO3Q4Lgbm8lH9CJAvzXPlWyWFMCoSJxWDfbRfsLm9zed+3W7sx38tM9PDiN447s2GD+Fh
dy9/AuXDD7n0EVaO14yy4TQsS/2CeT+yCsfFrh2f3JPr3Oz3WOvdG7cFY43F55XYel6Fed1sWHOe
nt3yCrgvbM7mzd2fThhszs3pMbDtH5yiDXvCK+EduIUvWO2D/WHL9tv9af/4Zx/Yfx6XH/rz+fQW
2c+z/TOw9xg77NDpkd/++cNpxObvnLsnbCz/ftg9eU+7fxxM/u7JfuYVGW07sLdc1R+3d3c/7g47
79v+sPv99MBL4TzwHDie9+Ta77c8RLuHG/eJK2p7h8MtNvuwY+ldVvVjmZn5Pyw3jysj8rbsjrzL
xxtn591x1T++8PsTf7wYhSf35uHlhYPo/L6yI5etF57bZ+tFV6VCMHhieCVv+B9nd3t0efK4+rbj
Hv595Jwr54BOdReNJr3sPg+b9IbRFwzLmCzH8cT956otoy6vd2Vzi+yfy1uPueRe7G2+EOuweVxe
ZTaajedXj3zD3r7DIdjwq+V79/vtHf/ePbFo7sF5+HBsWNbN8mpyo+64ufsPd2F3OHAhl6O+Wc7g
abOY09DecYRYfqz1xsUe3yzb6O5ejng67u7k8j2XN2B5Hf7/Qugfzh+InA8fk8bka3zoXBSIe+Yh
/OeQ5mg1OjW3ijhfw1GtSRX/DgPoY2mJTBVBW20zaoY9sCYBcmOv1bt4rKZbtH27O60LtG1IHQO+
/aghjwGrfkhobYd8TRfsNdT0HDzta/HXKjb6+Dg6CI0lMiJP+aVMbOYywsYIeBXTmNoL3v5mRGRq
E6E4cLy8wB9o/fUKQ16Q8eeBVJKy/HzUVDWjIceEex3G9XMH5RpBU2U7+8mORhI7rajfumh46ySa
Gqr+U651LyPAwIlkXNUme7oFXSsfLWZ29YHIr5jkWSwZcsMaww3xFa0Uk8ZFolRbyp8MVf7kkDeA
z+5RNM+TTRLNmfyIUm/0a47oEXIFQ35m8XVdV0QA5MBYkUT+vCB+Pcsdouy9DWCfzgp6Ubiwukq3
CuP0ykU/c7o/DbXyJippksNpOXZhqwv7hANxS46wu+KDnR/FInSCX7CkKD5PqEZsxM9T7lA3B+FG
tkZhU8oogF4+SGdHIdstgcwCG6KvzpFF76sUQVzOURHHb2jVNHdCL+iPl0c5dzgA4HIlKFsBqVs5
R+Bgg7LP0LpJIine9hnuMjxdKfACNWhvxRKtLbkry4PSx/23vx/alDkQwLjlrxcFwZtcGjIEHxRq
psdR0oZ3ulUJewR4tPsMrV8EbXX9npD8GmPj69JCZyQNDoicHCcm4fMGCgOIG6GOUVUz1eoYJ3mx
C63mGgjm69KaALPYOtEUybuvYRShWPW6WGaTjVjCo6hr771qPvuzfujR1UNJv90Zan3FuVxcx893
nUKxjIYT1W8Z4tTKtYQVPlANySf0QJCQerFK2rXsSkmJdAfh/zJESbsJwMYgnB5/v7ydn1/25WUx
JdIJwExBxYB0Xg0NphmKf8LQpg5NThn92CvKsPLoQAkFta2vFYTOTVUFpwJfCjAt6YzPmzhJs68G
MiqFzYAIlTxm8Y80CPwN7LcYyQmj3NEh4lpX5q+2bEFpgRyH7MPJWYMYQjpAI1eD6jUyk4KTiIXg
JmpjbUpUT93L63l2KEopSHOgMM2L/Xl+yOfOdNFG+g8950HmARET0fOtKM82UjxL+u7ycF/uBJ2Q
wbjqKkd2gVCuXmxhRNHG1ODFaiOKakKN6miZ0M728ihfDsnCH2SIBZmh0ah+uTP/CV4tnwh6RhkU
+eLMbDx88zh3Uz3UfsPYN1GoLWN1c3nIL+u4GnK9jimyDCZ9phwEOEpXUpM/sSG1blal/ZXJfVnC
D3IkyFO8K+CE+updCOcpFBGqjJxgqro9CnKZA2M7v3Iuvo5CuQlwJPgznlQ66nxeQrTe+9io0I6x
kkbzqrCf0dHU5+3lVVvfLnwXbhX3ilMum+jDfx4Fvvz/MXcey5UjWbb9lbKcIxpaPOuqAcSVJC+1
iAmMDJLQ2iH/qL+jf+wtZGZVRzCyk5Wj9yxzEkby4gJwP+5+zj57KZA4ESD3YShfT84AyjLq97Nm
DS5YyOl6qOZPMoY/XZInRj55baZbe+k+puJzxdImraO9NelaxZ+gyhieUwnpUsHv8uTYYnURnkXw
5ze6vv7vIya1StKT9Nj8OqfJSf54o/k09oOcgecUm8TtvTGottq56sefXOZDYsgkaPx4nQ9rDrvF
3mxyrlP7X+9LHyKa+3q4fP7zm/k1Tfxnd6P9eDeT2cX4MXAVdYvO04WwFigXmO/5UOk8I0AR5R5b
9wDUyJ0f/vzaH2sCP93hOnC/n9ttluvtCjqVdro3erQmut+sc+vwV9fVj09ynfDfXWfKS1y6Sq6j
X4XbhhLyPW1mh/CTF/Zx9f54lQ/LCyZJaS6td7NsILZ52Dl7pVd/Mpd/Oid9vMo6J767Fy1pFT1d
39d5E7xk3u2bsX2+v/mMZ66sr/3PhsWHsEt7WT4rCZdpArqBPFyh3Hss0E+LZ93hqr7/ZCSsY/nP
Lvch5DpwxAkfXG70XrDid7+V7uHdu7n/5DJ/EDC+n7ofayZFV3YWBu3rXeFL6lHD8yA5erZv+s/b
p86/w8Hxsxf2Sbj42JZO6q524vWag8/BjgmWBA+L++3uInYvO/+ZM4Ebu+knC8tn7+9jy6OGdZqa
r+9v9l6WjbyFUxp0m/gi2Yduvu3dTx7sj1nzn2KV+iGKZDrOFpg+rDcZewX/6S4+7KTnPxv/61T9
k4HyUUmtSwAiYwRlrlICXBlCGlSrtj8MmfXZPX02Vj4EDdtKO7tcJ5ptPPbhLoFgUasgaMsMg7jP
dIAf0o4/P8APwSO1JdXABva3B5ifoGf51gYyr3eX+IlPVnkmEMvu+2d3+SGd/vOFP8STMSogPDVc
WLtRD919ddEctJfwkiowMJT6eb4tD8lJuzRuPxkxnz3eDwEmElNiVuuI0Rgz+GExPocduzwvdC2v
Dsog8m3P9sxPgvRPyZYP8VP9EGlmtczybp0Y6MI2yU7xbwuPxGro1jzeaqO6n67jfxQA0GnRW7l6
GND2/GPE7jK7KOV1yDYBBEzmh+Y77Bx0zzkWHmDlq+4Szsi23epnzv6Tp/xHcfX7a394yrj8zTm6
FfYq/hiY9/km3oyb2c823V7dfZYz+6NXiswDLQm9DmgVPxwIUvAh6dzWndvC5JEVPFEwDdXnt75s
/XS5+vNb+xgI1sIZfUwqwkh6L9GS/vhUTZGoYZzriydpQtvgWgnrQmkTyLfz8kkI1z/EHC5Fww36
SzrDbQu30h8vlduqOakDPNMQ76Bj5ZQlbVpa/kkM/fj01qvoCIs4DaweJh/zKroyg2PqMKEUeKWc
sAK3Du2Qd548q8UprYvijgZz5fIvP0UyOByr2LSjTTPX8fPdbqLCvqrtagjaYMDrALd8Yqouiisg
QvlnY3ENYd+Hbm6QMxyJG/ojDZriP8wDGInt4ljS7FnlUDoejmTdHZa8OFu2RqVlt7kyCGz4C6se
XQQHneTiWF1c5ukc3huiFBW2TsMw7JvCVK8Q+TaQH9uktt1ahmb558/lp803UjgkS2gQUJk7GpKi
Hx+MDtqsFJYFWlwZBkhwUh7NRENIArE/dWZIA4tpDFO6gTs/PLcIwr5FnRPZvoJoa9mktWZ+5jv0
cX+5fiWN8YHqCAN+6JI/fiUJ68xEVurJA3yVgX/QVBdEWPGEHsPAR7Ye7MNcqyy7yTB9EjV/nmwa
L42uAfLBZOh/rTB/N0zw15fGmaZdrxX21wZN7Z3AEvKED/pnzTt/cKW1wdlEHUlWAYn1jzcZdSuI
2FEXTI5TE4UrLeh+Nad4uCMfevvzl/zzvCaFSc4LMydaaOWPSsnIkqeiwmDUszAoDEQ7gd1sok/O
qD8dcnhteF1odMqg62MJWO/4u2cXUZzQ0qUfvFCKQ3eC8+6mRaS5DKjikPRLFVh5mAeqnOrniCzz
N6OYlU8i2M+xhe+AHHptIkf9/zHTNi/DGFUNswscxIpRLXCKdG0Z/oOeyTRsOAKfwj1oCWz2/vIz
XqMZ3dfosBXy9T/efWHEhVblISZIXYU74axnm6KwtN1fvwqdZ2vJAEEoLiY/XiUaBypUczpgwQdr
HZdKCBDV/JkG9OcApssaN6KQX1tFSh8mYDZrmSVQ7XrJWJfnud4pfiLhDDji7O4X/RRu/updrYJa
2l2ogzB+9A8jR53lLl9UAbtnSaJDWknLPoSX98lR4eewYqsGfhrcFIW3nzpCcGShsDfbnWdJSenL
Mt6EOQCdnWwbEnJaY8S1f+qGfSh1v+vl/+Pb9H+it+ryt+Df/eM/+fe3CiPOVdP/4Z//OE++tbz7
d/Gf65/969d+/KN/nIa3VvTt29/On+vub5u+fH0WSVV+/JsfPoIr/f5N/Gfx/MM/glIkYr7q39r5
+q3rc/Hr5fjO62/+uz/829uvn3I7129//+X5teDpJJ1ok2/il99/tH/9+y8MyzWtjmkIvkHUTX59
wP/x/fV+/+WL54LP2T334Ete36QNLLFvBLTfLvK/ftLbcyf+/ov+hYZg2nlwu6DhcW0W+eVv49v6
E+ULumy829GTkp4z1LUoVFatiP/+i6F8QXFvMVsMqn00aDMymITrj3T7C+rY9SNxM6BJHlOlf37j
H97q/7zlv5V9cVklUGe55V9dff5n6f/5EXwYyTZd2wsrDB6euR3tO3tOmanSlVzaDh6PY34ZMX3w
h1Prg8O6MuGJ7gIvTQOaRPMtdFKs6bHwh3RmtYcsxKirH1LNo8XUH9TOPo+r5MHscs01+3LwsYC3
fD2V6s1Cl8RFJPePJqjjr46eWk9Ot9RB30jdvWoM1i5D8PUMrQ8PzHKrpiOek1InB1mbl+AX02Ib
y8YZ8HJALQY5YASWzTMYqqqCYQ1+ca6gt4+mtg3B27ns7G613v6ahMboqYs0AYevJOdKS1PltcxM
tvjZoJ7jjIxJDfTQc9WRjG2j6l/HWn03M9Beets3vu6MckAlw77gWz1FDe42kGlCacnu7Gnu3EqH
oS2XVenDeMn8xhkARiW27dzYyZyez6K0j00e97d0GOcYhZDL8fA/Kb3FTJttj5UriZYqNM8B0sSY
RoPc3c5FK59pWV56TWOqmwqwDo2siUhOS2HXr7hsvU6xmj+AQVRuyy6tXswiFfcVtevJi8DTX1aa
mp5KZ+DpKbVFH8dQqhEwrVnyanzjzpaRuzJH4PCyUUEC555uZ9QFB1wqxMXSOni24zK6A/6heVi5
pgHuSXTW0t3a7HDux/63LKyTqjTNrTTALa5AUD+r0xBByJwBYo0jWAVT6VbwzGheRArMa1vXlh2F
zGCuu5eQ9mUXz+7kbbYZOtWQr6xj+YD9mxNANwb+C5drAzlW97OyO4TA8vw0L78WmnJVTJrzkoY5
FgMJLdC8e1ygUX7vzWUpziv8PXl48wEDLRUIb1VtnLprN/By2t0gbD6s6Y1zaKuYPsRtqz9GfaUf
YBvinSebdRAvon2CidZejuzxoPZGpdiVs/O1KhYtUB0dxJbjVK8mLsznA/unZxDj4Acx+jg0uqSf
I9LgmG6F/UbIw/Sooyk8N6O62eDsQzVW0fEhj6RY2Wdizv1w0ZtHkbTTVRXn7UWTOOO5KEZAUthF
3ThJLK4hcRiPrT4oL8UoCl+WCNBbA49FDBVx277ulcheQPjp9tYwMt2H453uDNPOr4oRm75UBR4c
SvoSOL09v47jYu8dvVCD1qpGyn1qKR21src9Q+rr7ZRPcxnghQ20mSYrphpeTE7sStNEz0/bFdpd
k5bmpWZOFtSzypg2zSKcBzG16r2kdfW5hbft2wBmWHgAzZqrrs7Tew0nJdtP4UNcmRp860GagfFg
8vceNpOzy7ALe8RivzrgevOKM3d5QKjdeRLdXbcYHt/wCJIzjJwfwPAqF+jxyx3uzLNXKvNqwDNX
wVg2jjf0UsLWrtMCAISHKjKG3bBEyRYVRfZW1zVm/4pDD4d1aWmt2Fa4+B46Tehnna6ZXq1I2gkg
U3Icmqn3JCdh3NDcunNSWfZHQHLuVLO5wUKUql6hj55eiXJflNHNhJWvrxv9ryCHa9qkza1WVOM5
uJyK4BlibjJOTfe2ImqO1SRBmW7a9NA6/bTphglv4bwd4qON5NGLpQQXFM40D8kUtqsbW3gEV1jt
ILeEu6KX6sepNRpfZLl5kdUG2UzmtouFChXVXh02Tq46fhcrYOvk6LxQOss3seCgmJAv2PubzkYD
06O4ahO5tAs1LtA+7HeXOPWRmOib0KZVfxE0R3urV+Our8HzxJ1tb8vKHtJDn6ANcGNwMhtChrUz
pCHbzVjVhJfOwOTFFr055EotbZxMAs+5bjs1E2COECpuPGZ4ZK91SvWV3ZKF2aGW5Gw9v8FZti0n
w6IcP26DO+iLLFDk2rqVpcKofdkpW4AeRm1Nbg9c3lfM+aGtIAT5wBqFZ2kS1D4ouyqgtam8IRht
MjjXwdANMJ5ipd0uQqSPVjPogZ5we4VU18EsQAtGOkxclrZs3/fO+zz1CswuOzwp8CmDqevth3I2
tMexybKvTtPJZ73qtJcz21A3suGz63MKZK8pi4t4KejqMpTKuLGUproIy14/xrNe+2mJg/Ns2dm1
MefS5cRqeQeHtQB7HnVYQOepcZQwNXyFH7MZomL2JsLrrgAhoXqQY8NNPqfRtlUApQ/K1J7QYNQ0
rmOv7aNSgiaq9cY+UjLjIPQHaZYzF1ZKy1FeKBszVdQYRuNqJJXAQx9n6xjCgr7tDdj0bhb37RNS
k8Iv8CgnFccS9A2hmfbYABq+ipqn1rKaS4ju14qwq8OkjBFTua52XT5kx+5XidiiTldJOeCvUJa4
50wiqjclwA1eTc0h3W0ko+2xTI90DIOj2otytQZV57RHVa76C5oOgWHU8nQm4y/qiilTdthyVCRF
jGqHu6npNwOEHQrdIL2nnjW/n5MKawlbbBzYoYWQNkljFp4ilB3n6OGhSWz5gHn4HGhm1Zwp4zxj
iMGlEeQ4BJuwu+gNIw6Y1vo3Iykvy7aywfFYJitf175Vi8HOKMs49yqJiviqVX2Q2ppLwqQPEHTo
x0UdB1i4OJyXUupH5MI2WakbK4s13dI0nN9i4RIGRtiBVdUaA4S1kvm1Ex5h3SNHEEN3ISTTPihV
m0JUMq4ZJ9M9xXYw0NlcPrYzGRZsgbIN+85qn/TDFZCe1Isq1U42LWcFsHd+XE44mtgj9J4CAEW8
yIrnpGOBNk0u3qFRaefChDDWDw7tWJFtbKJI2Kwm8OKVtGv8xJrp2EtFd2Pm4wwIrnux0ml+Af5Z
HOQVbmauLLmpz75NUXM+m+qZrCyjh8EFreXUvd1Rw7K7UQASdkuR4kHykNjTexgmmGZ22rdJFl9j
8o9SpdK0V6XyTq6dWxMYNrqlvAvKKhz9yMhf9VgpsLtX8uNCemK/jEkSSM7UHlqplr3Vl9wbZ/1F
rdK3AtruGZvrc4DDRjBQ8ObDXX3sIzpjoEO24TvnVGmHZzvUlwGL+KhRTQ/AON+5Llo3xMb+CNZs
OYNGUHrx0hOxukJ8A/C5r8uRwdcNllcVcfmmAZ70oBkVm5SeZ48eZtV12Bnvk0H11ZRX04K2X30f
sbWfpq9Na0wgc2NgYjhpYSduvIMQPIUs546Q0Uy0kt9E5mvoAPJOxhAUatOed4uhuA37h0A3SpCR
RXXQ6QMLRNTP90k4SjdzHCebebKhAdSRs7HMeBcZWNfOs3MGEoAFudcvaF9MrtXMeMOUtd/2Vtl4
rf6kQKP1Jfuo2WqQ9FW5HwfelGW1UOdCYAl6p8EcVsV41hqz2E76cCFz/g0iAB5+AsTQs+0k3EEb
NzaY+Gu+kXTGuVAnUKpxZ+2KuryfK6G9J1YHsWloxk04Gce6q5Q9LvDTTtHYB0QVtOW6CZUX0F1P
Yu7njZb28p0EwmITW/KTVc0BW8tzs+4fcgCMpd3UQahFnY+VdfeyThJj1IZLzNUGLx2m0GebVZ1z
5jtrlpQWbD2RaaKMKhimmGzNVX0kbzzuZjOUt+0Sb6IyMQOQuyebOBVh8njXJnNJyTifASODYw1g
y8UbDIqu1FY16I9XK280K5e4l10X5nRpFVLoRTVLnt1cQVl5qUIp8gcd4MhoRoTAgpx4vyjOQ4IL
EDZtoTjjha6QOmBbFvwSC7icH8uWj/lXf16oVjAZGjiQofKsvDpKhnJrKtWWdZVAYCTTMbbFcK2o
A1DaPLoQrPJbjPWruzjKb2YlS3YpmKfD2DvVYci1MRDY6V/ZCYM27RmEmsPQ1mMMwEGHfTPb6BUe
XOoWAkyZbcWFZ/SN7aVWBm9c6PptEke0PWKRvHPk8qlszOHCafXKx/lwPizhnJ6ahp7I2qjl09w1
Sw1yoR52bDwh/WW1+RzZrOhFMjBndetIKVvybIiyM9grV4qhCStTvpxXKFx3SieM8xGOGvBqEjtz
Ui4XUDnQQSxlGDixlezVdsnfARstRxh12RabmN8S438pC3JbFfz/MZ3xQ0Lk30uUbN+qNZHQffyo
/3eZkW9VX4o1zxKRsPk+n4GtwHf5sDXz8kMm5LyCMFq+RW310x/9lvRQ5S+rZBGVMubrqAfXbs7f
kx72F8pQnA/IOa4itbWz9fekh659wQFSgzWxGlTTN0mm5J9JD+WLbaDwtJDOKrR4I7/8C0kPfp+k
43dJDxK+Gjoo2pBJrqFf+2ieIBmUdAFnsxpog8zaVLUyR5NB6J0bxxhHs0+pp686mSo16IdZTaHZ
DrnpTmUuVvqMmpoBJpVdgMZWlQPY2eYZSPhuCdJkxhGRmCHf6uqSKZi0tdZrptmj43VF4eRnBqHU
ByiPuVijwp3Uhd6+WXCspq0uOdamWJksthWCbuopo8GgJ4d60stVSz7NIXY+upLOd/lkyPQ5Nwt4
h6ZZ4q3d6/amGhZSgfpYa3dFIdGjXCb9ZHjysobAeWq/Qrsxz3UtsmNai63uTtPBdHk6TwBQVgji
xdVrCiwelli5i2ay6F1JMeimhtoDDVOTtKsKNeXbKn+SPEVvWYoaKQHizNa18Bc7sZ/EJPA3cnDA
EG6YWlbtl+PqVzcaRn1GYis72HJd9xf5LFR7azVVvNPavJiY2fTS7vRZjW7zRYsOidyDbuwgiUCj
zLTiIjOpVHkxj/tJyoXx0HUQ71wWi+poLdNAVZy1ePKEk9YoHp0KfpBazx6l1lp4NSjTimejskjY
dWOQq2mGu0YycyrL0TwDNDfCyXKdsAMo1Vs2N1Hrc/ae9QZkUGPKThHB/MUoe5bPokBg6dpV75h+
1RdOez5D/DmoLPwpr5fDglPAxMENgnO8Pth9UC5TsceUuWWrPsam5JKhpr5ccVx2eocFPoqzMxu7
iwc2TM69qQrZCPpQ1g5W37MlyxOHCl2TC7aIheGsmPb8ngGeQ5cbzHAKbCkb8kAKSzbvUN9ruIEt
JvMXsMTaS3IYyxE0pz35YMiH3tcZfPYeNqFyXyAQZPgbKMXzkaUqiIymIcMXduuOXIqeZTPsU1/q
RuWOrdPwnEA4W/yOpuZ0kzcRfrEZtUkIjfhoAa6aHRiSK2n6SZaXXHcX0U/nUSZ1MehPrYVxVmXi
OotECM5wlrmGoyelV9pxQXKuSnIO0PjQeImVmis1iywOkNw+u+yc0qo925pYlxlD1cpmiq3UFWpL
oZRCitS6sdRxBQPUtAlH2zQvbLjXaaA0ujjp6VBJQT2NQ+s3k5y8xSqbhP0i18O5I3XRgWKJsrMo
JcKT5CBf+Jyj2+JQ6VoNissqmo0B1qn0nDLSSk+RhxTqYq+dz+Eo+1jLTlfWaENiBC0sMTATvSBT
F3fyFfVBudzXmjSdFVo6MohLGXGp2mBBdSsKS7QuUXT4vbf/Ly1g/97qdKrfyhvRvr0J8vj//yxR
/3vyHq8CROr4R+M5hikH+fI/XbL++79e//u/UGB+l7T/o0/4bf3Svph4fiH7JcLRv09K6Z/rl/oF
zYZMTxod72gbKBz+a/3SzC/YW7CEYU0GdgcTpX+tX5rxZXUfwn2RIh9KX0f5K+sXqc8f1y/kAAwL
NAVUfvFSwi3sx6KaYoJMskT3LKQ2HNCRQ/D1pnJ1Ou2waHZtbTrVeRs/DIaWnODmsvesdQTZitgB
Sb1LUmU71/M2ytTj2IbMWNF/lecJLBNTWRucuw7KldOsaZmw3TVG+Iw+IvGauItcvtI+kcKzYqke
9Gl818okDdiw3TU6VQSzxihUFoCkp/omHhsSRA4V1dE0ukOvGIc4TDk1VJwX0vqwVMWVFhO2OV2T
vszRwEQ62Wm78FpNpa1J0w+1Kqk7jay7b4CDdO3GAYcnIy3QkuitGGR5xYbr0BWXakfy4BQX+bTS
E2+MIn8FUIj9Y1c+kBMYgsTUEr9epG4jNdmNmNOjXTiPwgkFmB29DKiEDIdCke+GFfIQkZrc18JA
K6MgMDNtDTapsxwUp1wzTsUbtn1wyhfg3pliP2lTe8SyJdxMPA+/Jd+NE1DkK9rAEc6R901q5Tbd
ahWXUDUzYOfteCaGSZ6qts6drbSyJzjIP6daQWhVk7vYyk9JlG+zkeqsWZ+G1iyBIsj2uB1KSX5p
xhRHH7U0/MIeYeWhs7lSakDCZaScLYv9mGdm46qqMEgmxeTUw7gH/ae9N9qAnVJkniZF2qBsoMOq
I6aJ0LlP6nEhY1gt2wJPru3cw+qKswh8Vu6ARCuUd00dtnppPo8DJIOqI9c6NPPsGxLMcWeWrB2A
nd5tJmV+LDGuOZZFnpF6Nv1aoVyqSpLsLU2yl7PlZsaKOxjDIby1ZuM6MwtSXP2cbkVRH8PO3utC
VvZ5rpLTHVWxV9XiotIUdHijaYHoJI2z2Lm+naxYxaksk74paoQltLNMzyO2VdF2loXs2bQFBks9
PlATuVRKyxf6aG0kJteh6OPBLeZU2WRSpASYbJB3i41xk4TtJhsN3R8SR7iVpR7s3nizJUnxM7XK
j5o2k5xJRHgpxbbEOZcZppTlQnqvPNZw0301bPUrM5Kdu6QV9UWi1dJZG7XGCgK+Jw/c3dmk3m+c
kJ4wcyxsP6NzKYAwXrmNrHMctskWi9x3Sulm7GIKT119NenLEQPHK5OH2NRUI7QgZXMKz7B8aEEi
em1Z6S9NKI5mYl702gKQh4m8tI0RmO3wNEB7dU3SzBBQBw6E8b29SO9TPyS73NZvmkY8jnW/Nzrn
RVjzybFuMsXYiz7hk+3kQi6cM7tvbhyj7PyoiMYgLtTMHef2XVXDq6WT86NSJqNrjMOZNrKLVEPp
K3WVizzXdh0pDVex2me9MgXVRgdlWGgBIpTfJDMmAdWicDI4YrOLQKStSYmvDpTIbI7pgTUMXQBC
hMSUEgZqbuUeB0WxC/NpcFPT6F1G3QqDXHiNdkQzGHavrq1OkSuoaMhWwtESAx2Xcr5bmrZXMM5j
Jilbjq8ksE+JKYGslGXJG1TtEMnVAyTjY70k160613hAapdwaLG/0c3NJCsPtLrEAX6Gkytl4XRM
Q4MFPFzOyGWzgxTiXijdHvSnN5hi3uISCG683UygWK05uVvMKPPMNeEew3NtUmJ26pRkqSrpYkkM
wyMjx8/quN8nBfaFpTpnwaRpdzZ48wBepBYkQrvL0jZ3m47RMHSkzMq4pN/PHq8LSCNQXPLstum0
W2kGHKtmiaeMF85YgmBeHhzekrNQCJPwcrYSKxgjC7G1qp2FEc9MbdieilLdxaO5X+bm0Yq1CrKu
/mqNEBolszylcphv2qQzvQbUmmvZvL1+MQ6ksmw3UsNukxbTVVyBgS3NyINSvrijlN85CT7nInWu
ClpSXFVZGBTp+EjSw2L/HZ2ZGV9tokERcW/BLJdPSMPfqizZ6OQ0A0vtIQa3zW3j1I3XsXBxHJpv
MtvcDyVsqGaYXpdmubdnSz+kzcI8tsrXdlaoBQqSurCysbnrfeC58Qa27EMqMhjNckGZryrKE9LJ
+rgOdk5PV/ZAmSKtgdCIghqPRVZ30brLus8vprJ4V+cEcKmaeXZNnssKZdsVGLEFg6ZG26KkS8kJ
025bVUTtkLRfqvO6pcFrgah21EcKq99WpAbdKs+OeHlDgCfZbtqlV2T5XlIYuA11ahI6h7YLX1Nl
DBZHUGCxL0Vu8zlVfOEkyVOtZff4PztuXk0ue2VPmiCvNmauBEUsn9JW2cWGdZxa+R1Y2D4XGv7r
fbP4LIOvuSK91WV41chs1CPGilcZ1nOaUBnIRcZmdYy2dpGck2RChTjPO/p/3YVJ4Wsd77aSo4us
mV6Nxrxmo7urbCP3IFdiRogI3Mnmq7QcEi9VrDeOhpWXJQMFRkOcTQ7COIdezSY7wrHfprLhYytF
tJXKM8scz1AbbHup30Z6T+cQ8uNp2MvAuWtlfEItc55N06GWq31tGY9Jre5KhkAaRYeyT2IPnuVW
Va8jSb8uJdK/S0v9ijrupkzzdgvqapfPqh910gZvQYqvMz6vtqAJcCqve4NC+yAZ+9hwbjRplg79
mpWP9NZ0G7u4TBrRrxKDlxynVMSHm5FVJjQ4UaPjucuLZGfUUNEyqFobZtXTMlinspN6bzK13p9G
+35O4WAt45R5fWEPvpxmnYd1ypWeJYGt7MlPBna4PIbZWyflN5mWXhTRfMzz+DKfi1tc1rSLvl2L
U7g2+mNJHpK6abVL4QdbNDC7iobZVN9pr5Ih4FRRBaDClHuMt8iFEXwqiM2+LpPrHqX4ZuhLKyD+
u4OdsZ7NVOwiBpz1psn9Lq5NEYS9Op5J0Vh6mj6yTaGkcFvFetCqxXQUTlb54TAb3tQM8hlNjcM+
DSe8rqMsmOdR8/TeucegUt2EhTn4aeFMewmlTFDXBCYrscXeTrpo248ZDZjVCh4m787aQtFu1pjl
sh6WHNemI972B7O3T7WhXJvgVIM5zgy3T/OAV/UCn8FjKXBcu6ZqOIopyLGkdicjoUQxduw6a3mb
lBV1P6k+kySy0ZScrmjWvBrl9Cqf6wnpB/yMqdBuW4Adbp0cl7TzERDsTEc6pk7n96F6pDo1gW+v
40NaTttRt/2SDem2S8zHpJcOdpG/dOO0AbVGuheTTLejVtyw66JQkdOtZUoBFOSrLuGYnqq7cazZ
ponwPVadzjVSJnIm67Sid9u6ww0fpBK1qXkjhv66Zd/k0gP5VI7aycmjAHT8hugDz7Lo9431PDT5
VqmrU5x2113IE7KSjWk331pR9uwxmm1ksIGuFaf2dK15kSojdjstG305Iu5I1AuCWii2aw3pmVnl
wq+68D3pe+W8l5Rwg+HErZGktpeQXHYH2p7nQZUCYLfBpEJgzYs1bx1F0FHZdXhqre2Grt6wYt1b
qWR74URxu+kv1fZg0tt7LIawCLD9Z5NL6Euc/KlojZvJ8fQlmXdU/5JD03S3SSePOC+ENYnxwTdJ
snEM0WIXHjy7jdLP8gIlwuI8dHW6JvknX82GagP2cQ6axbljMSBX0+CC3xjac9hS55XD7jUHQ+Tm
uaK59pL4ZokYPjGAUevtCZuFbSOre41EPAcAy58zaxtn6k0MwmIpDfS8CfrnehfK6YlN0X5os91U
5dhwdFHE2h4qAUcrLOAQ8BRjHtS6XLqjmlzFZv1gsK/E7tM5yrN9TSki2y65anhmMXNsGS/oQhc7
RZYo2VdLQ5GY2o4AIJuGznnY4C5rD+2dI12ib5gQfDiyB9H1Wral6wg+PHpV62Uhf+cXuUxRK9bq
1kMYZuwhKuwjjKGvkAtdNI60XyRrS/uw2yySm1lLg4BL0txOKswzoiDpiSHKPdISxhXCpJ3VWLdS
1hBNU/NkOJU/FcthMsZ7+gH21OTfrCFcXKtpj5IUE4X4TjTr+qPZOdcaFIIdxt32tm+bEpBumGWN
a3IKoW46pWgdkIrpMSOlfVa0kvneGkNEhMsfy9CKhMswAttschp+Cpu823X98CJDdN/KXWb4UPKE
zDsqq4sBEYLCJt9o7tqipU6XDt8Eu9XN/yXvPJYkRdK1fUW0AY7cBhAiZemsqg1WXQKtNVd/HnL6
nz+DZCIsZ3XMzmKETVqPhzsuPvGKRJ51TwrUOxWdFLOmXef3qnJqJUnczr3RfQBdwAEkblK+c4To
wT8XHN5Ui/lfWmX5j42ABXj9nxGRh+5H+zv7kZ6VVZZ/5F9VFMmy/gIbS4kGMw8NiezFAPJfbQDJ
Vv9SVcCNOCmCO1pkEv9dR1HMv6jNAXGkV75UWBbR4X/6AIr4C7o0NVOqLJoC01d/Sx0FlsNZHQXG
PxhLFKhxPJS1xZlvBX5MhizpxZwnB60aIy8vIcYUepuAeWnfISufea2C+VkSB3+sWMk/yWYtcQ1L
70ffPMYQalw1LJu9hrfUDnus6eTjAE+J1xzMndVgyp2EB0BIIiDbHjKnUMTf6jzmLsgPgDjT8L2I
owRjCEAYSMfcWZGGF6dk6lzN8vvE6smgl6a5P/xQykHeYYMd/DFHC9XlaUIlYaj+6Apqt0FscBWC
VppNbhKURj7mpqTvoQxwRTbdNHq1xdXXhZ2K26FoOaQUjctj3nTBvh3kT4GCv7vAlddNQ8t6au1K
bt000PLokNZxtEPsOvkJJqa9m5RJ7Pmzca/24/S+jEv6mqKJ06Mfica1kkwznMEv5l0XRQ/Ulh9G
1vLeGpp8r0XlTV+Z0QFMgOrGfu2Qc5H5iKFsbjtdijDICqviEIpa/175nXDpysj3sVI/4D//WfYx
aMwQu+D6lYI/NqIfOI/b9kMRhAGd7lILXDtWvxHpNK5SNJRlMATEtj6XjkNSlbskGL4GRLIa9eG9
lmn65ymbPuuoyR6rAVQUfsDZqckt9UdR52ngVlOrufgTh9/ToSXEUmYVQHnSNzf6mH6TB2P6pZtV
cxdpqXFqAB59xZq8AYNQ/ZDniT49ckFhuzMBeMg7tR77QzJPYGnRaCb5XNyPnXiso9OgSzZveSh4
nIBckuFJOyPLq0+tKkVOacC2ieycXEdNv86an52sROncPi7qW6sZjF9BbXW7vDaSX1HdRRTDq75T
eWZyId23QxW3x3akSzK0yZjd+UMLdhd8S3Iz93pMpjn6fe2MxMfuUr5yOpAcIOkKyS+fQH1hs95B
zPtAQzmNMVVth508mPOSJLR3c6CLuy7vPqDqMXp634dOjsc5L3FoOXJtPRlD+mBb426SkILKyvSJ
3lfhEvx8aXyCKVFPHyXKhh+TVCS3ZhEi861USSa7XTOResmhOU1PpUyT6msvpcW9Xgnr2NZ969GE
aZ5GaYj2kRKZP60xjks3gd/z0WgS/yaL+IBBABhM9gcwaUPWfoyHNr/LMt3/JBeZfYglM2+cetSt
WxWWE2Gk1e9NvVI/JEWdPo5NlH0VE0c27Qr5zsQ8l6Sb8lTxiMmyxH7IRLTPB0t6Kpbmf5erElU1
tWo5+zENHr6hhAiPJBfHUm/e1/X4R/ZpfE9DoTiQFUxKil3qzpiQuXMkuhtwSYB0wuwx9f2viTy6
Um/KR2l4rAqTvEHXkpNRIxmOnfjvboTxg7NDvifm3mcxtkhZnpLWQqff5UjrOTQMx08Kiiq5HzuN
WaseTt/7Lg6kD34UPKhx84vWUvu7DetyT4VHCSk/YNcp9bcUEkPpc9IYVhhRtJLStHng8UWExgsG
QHaT1wBcj+y9ofsqYUBD0egLdk63s2+In6JOkl+tnxpf9QJUqI8vCDGcQqzWvptnSXe6oLUokRiU
Tqw5PVaVlh1LMsp0tzSO38eR/rNtgVLHo21QQSoPediDAdaUeecHKNyjiiAecumDUTUTb7hBf1Hj
frzvKorXaR7Hd7aVhN9iu/UfBYyoez/Kgvuuy9PKU0UObrGWjAewXMD4Gkns9WK+G4forvVBJHSY
M41j/rc6iRPlfFp1DV46Xdk5ajTC0Pbrj2OQKm5jy+/1ebzFx8B0h7KdHaFXidPEBLjESMlNUX0D
reBEQu93AT7vt/lUWe/q1I+8Liz7RzvOEhAhIv6SmXIHDlOmpyXjhoFTZSxTfWlrfY+wdLIr5BF0
o2+a2UFRiiLy/Gxw53r+mepEcmUDF0sWA7VqetFuHoXiTw+oWsLMdyfRvH6/3JkOum73s2b2R31W
bvlewoEMCDwpj0YAn1W3I2MrPhlJtTcBoz1agEOP+SiPv1Q9SfdD0xjvwDUpeIREHxvNhpgFwvaT
MPzUKTpKQqWsE3/V5uCVah0cs14KgOvQrAMjBzI0b+WPaS0VH/oG2Hg0Vl9lQrtb9FVNzwyCX9xT
+7Gio1yhvvR3MaL6g2dcpjpJWM0fW8X+ogeFuc9zPIItO3FxAnsKSipF4O0DV1Bjc0Z5qt8F6sh+
HEcKHOoMKdG/06Ng+t7OWeRaQUDXwE/lvTEPh8yERlCM7cFXiM7DzB4eW4W+g5p81tI+OFSULajc
V+Pe0hJr3/BWfjLb4LOvVTWfubFoDZof+2H+CoMr+dg3ceX6GoVPcMnZUaMg5xQjeKEOIyqXGGRy
dC0AGRcfFHLQh2DsHhpbzehLqtYt/Wp7p2GAdmrVfALVoyrHtKNL6Gu8Y7JvMdFhonJp08mMcAkg
46MEnPfyLqqk95bcEeG3gPVE7D8mvvKQmIQfRdf0+0SL/Z1l9gAq6RE7GTr5kD25qdrE/9SN8CE7
7etSNBJRD5nwQzh2TcQD1Kh6rKEUFmqgK0WIY9JOnRQcOkMKXeYX6h7JQRLWAnNLQCH9aJoyf5zs
4jFX1L1KiAHk/gtXN/xxg9ZR27eKN0YSNe46hJrpq8c277UnpVXRg2/C42jb96qJEU0eD47ST/ei
0GpHBBR8DOO+SLhtosnFvs+NZXIaKToFdV7vioi01VLyfYw5YhA98az+6PvAg/Hc75CwMnYT28Ia
BwfMZE2sZXh0BR7QfaKo64e3hj2d8jDyxsLYNX39syuRLwt6e/woDeE7QtEPFKxCEGhoNElJIbtq
k0CQELx2hkvxudux57m5LD/5CZBB+Vi2CTC4JU4L426nDr7+WR9AgusITVHW7+yPg5qxloP9W7e7
/L5TGi6ZUfs5gpDcF6NZv5fqrucR8TFtKhPScNqUlDk7rR/U0LWniX5blxJ4e2WHQyAVM+C7831d
B9Q1W2sskgcwe4IKWddkfky1bYzNExJsA/JzkT9JJ23CbfcpsYfI/jlNzQQz9e2pzv9F3NSCZvrP
6dI+ytMf+a+zHjT/wD8tZ+UvXDJNqK6mAR+Ncu3/y5UAU2H/A3dfRiUKPtai+fgPZMqU/0IHkrwK
djpwWnOh2v+TKun2XybFLpIvKiECbtubWs7n/EouE5IkARsdqQR5wWYtf3/BlBUixg8e4WUwy8WA
E2QSGWCHg/Bz0hniGBf2NafEc+rjMqBJLo/fJKRqFuNZROXFgHBz0qRtQfkuLoJ/d10GWjbNDM2l
B2m2EFPywplncyZhytPkiuzn5uBoT5JkajBXBQv+crYyaokArpXQg70T3S4KRYfaroSr9X7h1hlD
t5afwWqKr3Fy18i0f80bPQr66ZbGL2B/vBwaAasYWKUaeh2KYx+nepIOcVEOD+NQElhnNvKKcIQX
0HJiqie14GkfOo1S5ouN+Q9P8CUvUFHOMuN/1h/jCWQcWAV+0PnvgOxE7AFKzItznzdNK8IbvDXa
I9tx3vv4Xv3JbLW2QOF0FEijJNkTKNi8RIZyxWrw2b/lBVhvWRI0bhEuk7GkslE9Pf8ps69gALjE
Pe0kxfdxnhsoFISVfTLksEt3nRRCf/RbYG60vVTLKxRJPel5wD3d1QEhnElkcGeEoArd2E6saya6
W9+MoAPxwkWUgOO2QmMgsacQiU6xV1lD9EGD4uVRfpsoAlq6V+dhc0ibqb6FYZNT/KSvWQVFc0WX
deuD4Q8GlRWbJGu5Kc5XycJiJ/R9C48YrR4fq6jUXEHX4yHqGulkphUVTD2weQ6xwb5LwqSDFWXk
/Q/TSC338uZZqibrD2aD/9QgfbN11qK5IPxgXEJY8eAiqr/qFGI5L1B7aIPaP1we6vW9hGHM/x9q
LbxQ+qEfVLBTqHlWTQ+TRupuKsn3v8PUn951yNDtLw+4HP3V3JbV5Z42cM6jNnq+zNALYyktm6Xn
Ttm1EVV+q2m5OF0eZTnlr0bB+gVxQNQVwb+fjwK6RJWofbCjhtKH1QUKY551it6pqUFl1X+YiWZe
+Wor+Z3nI8/xxPdtsc+BqLzaQTGdrmgMxtgzsjTbQ7Sa3sUNl2CGGc13rSKW1XGBJxyWbaez5hI+
Lj0DoqbIfPTtEsGeNjboHXe2/nnuRypOlxfl9bbiBkDnBXb7gsEyVovCRZVWEBRSrykg2+VVaQH9
j4aDqLR/4hdA29u06NfbCk1Zqo+wm/gPDE/O17/gpoMdoi1fWe8dqYyinc8P+xSgM+nOphk8vn1q
+NJT1rPxfEJ09Xw8UFczzVQ79hKtDfc8ADqsZXk8GaVse28fCk1XjbnxwBI1nA/VJTXXaBGkngUa
xNPqMnUxAU8pkYzXlHlXAlbLjgJAB42XdEUgO2StHjPEVM1IpsHrqYnN9Zxp0nRTIGQBPjL14RUM
5dTtrC4QDxCdpjuwAsq+qFG8cLJi4dB0mv2uiqbha9qopYcOzmh4WtaJKzogr08b+14G+AzwHH1m
ffXWmQOWSLLvJ55fKgXdXBAcSheke642AdcVm1agEMMVbYet3Uz5GzA8ZTU+O5Hby4cebR1fKXJg
HVFTgKrjpuwpZ05m+JAIIf399o/+YrC1HmwFsk2R5S7xQrvVbmnKvE/DlIRmHq3/4pAalPTZWIrN
3FbbyzKmRPH5Ny8YaQunWrCUAWheahUV2MuT2riw+G4vxlot4aCXKC5adeIldIRuwoW2GoiAeyiQ
FQ9bDgBBlUlTeLI66QnCqj5TeRhBtOPHHN7IYVK9l8YcEZuhK+902I/vLv/ArVvEwMQLgQdaC4gW
nX/intb21IcF6mkEs0dBZZXeqmV87EK7eBoG1T9eHm8jUmJBEOjHzwuJHjgO5wMWctkac64k3qxX
5t+tbMu/J2owKkXelnbX0NjD17YPoTRCvX5vtVo3nkIl0qZdaifUBELVlwH2zcZCxdf05soLs7Ue
yOTgRL5cCcQp5z9vCEDmWWGfeXrXDh+neZCkHRVv6QuXbHKbG1Px5meUTimJBPr90E0oE58PSF1K
0IoZM/wJlBjpQ4oNhwii1VNr8t8AIY01VLHcfn/5Oyz77vz1RrdbXmRhcFPjX6t9mYQKpNIMs3WY
2NRepMn3qlEt9lTEi0ddiazdrCqpo4hg3BWBqVzZBhs3C8OTOzxfadraFUKtMDdrsiLzVCsPXcOW
azcry4XrAsL38ky3hlI19hxmAFSA1uJTekE8nLbUzxoT8ewGPfJb2KLmLiuHNrhy3DduaQVRKJ4R
sNXWc8Pw5YVpdr5RdEaSokRQI0iSKxbNYk13Z1IGV4n88dB1g/72Ceqku5SzF2g3prXnO6gXFIr6
Mgq8sO5CABWm70bDPN12iVzvL6/lsvtXuwZfQdbSNjULkYjVbZFYegBbhfsSqoU4jYo27PyUio4e
0kTC/C+kF9VmpzlM/rx94EXVa4l3EJvXX2/Xwec+l1zVCMavKQLNX/NQDQ+C4If2Yad6sWUln5eo
91rqtHEjECHI2PESKWggx8+XN9U02INRyRuh2eEjTJI/MyiafbfAseICvuLlmW4Nx2hUMrgNCOFX
S1wQs/PQK5IbpDZVPmUyn5J5Lr9USNx+UHxfvbKym+PZQAYVJJygvK0iakCUlVClQXIxYG/uUCpY
AOBElUE/h56ctVdywNc7CM1yjgci83gpULk4X83Y1IM+7PrQm/0CYJU8tTeAGyFWp3J3kML6XRLK
H/NQr64s67M34/nWZWAT8S1bhfaAWfr5wD5CLmYzaKHXlEBmkrE0xgNEcRuq2Jjn3hhwnneWJUXg
/xppSm5L0xhPJh3MyWmwOYXrPwZUUkO5/pUWfl24g4htEEPCfgSVWeU7A+gY4jrF4uUdgh/Rd2Oi
y++mwW5GBwpULrlRIGRwGz7gpHwiVwD41cvNlUtoI+ZApM2QMSJGKNF85Zxea52u5tDPFw596qTl
WAJLRsghHcfYTSzFB67Z9l6OV6zbIwDB/wYWUCq0dA/fSnGkJKO+LymGJ6lSfeW22igC8NvY3joM
R3Q41kKVuNPH0WBTzi7nUHVafVY/FEqHwDCaj0cZD1bgfwYd4tTWgA8MHQD/UXKQP7KvVNBePwxI
asFSkU1MVWx1nUsiyjNpYaQHnqHQ5g4AAThtMQcQvkvtynO39UlIlal+MmXE39ZhVmO3aav0cNca
3GJQH55EfdOL0nQjWpbKzlbb+LPejLK9q6qg/wk2SdANB4fpGsZs3RhVC25tzuQ9bTNzHwdZca2a
9vrpoqBL9dRcHBnIYFfno59L4BZoh3opem5OUamJC8WkvoMnbXmqBN88yQDpXr7sNm4DCqesChGy
SeVsNWgA2l3WBj/wKnUaP7cgINGYQnEpkbFYpUWfJ18HixM5Z+a1r79c26v74Gzo1bUOPWEYpTDh
jouH+JRaAmh4nU/7yxPcWlWxOFJZCg/mK9vaQFML0Ddy6EWFME6olaJkkQz4TPuh7tRxrnuIlV1N
OpY7ez03gSE52pRkObCbz+86+IJzqhTcdQoK1E5KmZEmFX18TGjmD3YfkTYukT16H9wHBR1pChnm
lU/7XP1+/SMoyQvoOThEr36EDcUk95cfAedWPMK7Co5mgFaUkbbtez5t/2TWQ3ijc9uc2ijITkWq
F3fojEk3hlDVe11flA0uf46NMihimooMpZukDETX6nVVDNLM2qRgRCBeenoKFzUHubGD1DzsZ9C9
HklF/b6Ns+zQRoPlddRk3Ss/Yklx1iuz6D9y+/ESUrk+/zydMga95PMjGuAB+54Me5/Ztn5n1+Hg
zJI63uIcNspOoKTx341liPt8bkxkM3zwzIVUiitv8tZFiLE8wQYyg1iwrxfFBo0DsyVEqwNAq9J3
w34MrC9WoF+7ZF5nHSy/DVVxKUuitrnaE6R5mZjkkeOQJPpxqjXtW08Z7VDaUzOCdE7QpesGcVRy
JXzw+1H9dnnpt+4b7VlFGOo+3h/rmYqoNMKU6AP1zWKH7dtvYJzdp7EeuqNZhvFJNaCJD7Qpf1we
eOu2gRdOw8RcrLWM5RO8aBVlcziaw8wSp3I5HPLcXtRbKH9fHmVZvvXGogtncYvTn4N7eT6KUdCj
sujVel2Zy14k54MTNnrt2oUZfBJ1nr3J/GmpnSELuxwnqugKcMjl9nsxK2lulKjPGG+O1OlGn2uZ
9r9fyTEqKbb0mTAn3csZbIYrx3hrw6KxYAgQmCAz16tpd2lhkPDEnmWiQxAiGfVoDNEfbRr/i3DV
4HlCTZgaIeOt8o5QMn0rIN73tHkeXAvwEAHqBNQJVK7xhIG2CV1Qsd43QMKvHZbNWS7RMoVQYaED
fL66kWnlCbpi0C1iSN5dVgi3KGp0CJDjvnIDbG0cCMr/Hmr1GOZ5OmZ9l6FXZKG5bhk1mLsFoNUC
jNw3imlc2ahbzyKOTDSSKT3RUF4dByosEmiuCphQSihcz5Z1X/qqANhXtSh7yz6Mx3Q4XD4dW+vJ
UMvNQzJHqfF8PZFAy2k75ZFXNAvMAZ3qPXT5Ztf1vAKXh9o67lyn3KVCs3GxWq1n0sWJTeBEO5D6
2l4N6EdOJfv18ijK1jJC9qcobC72VmK1O0GLaCr4x9iTK8W4mdTa39Ompmsmm6N8Gw/SBAvJKj+Y
WqGAiC3bPy0iSwe1qaojIeDgQrIVHqqRNKRUP3I1kQ0eb3b+9fIP3fydrINJ1qdQvF7tZHMG3tWm
qDXMwAcdqYIOXNa68Grwy05fwuTVMkN8vDzo1lsPEADJWsykqMqsM9tpNIscaYnIy1Q7v1PV7kmg
U/1lQggVEgm7W+mq9FgrIeS4uT31BgSiyz9hY940p0EHaAKAA53P8x0nNW0atLkIUSLN0cWSx9nV
QNMebSFpGIMBM5bnYrzyxm0lWFRnVEproBJQAFh+1YtbuRGFHoQ1uUanly3Y0oCUqjdDEx3ovKUd
hSLbrGjZvdK2/YOk5KimwXaO9xG92WtGQBtnjt+i24JyKvfYOu/pNNhXGc6OHvxKea8pxfRo9oFw
hZiuWcAum331+NGU0hadckILDCbPpx1ArLfTKQk8pUVZ8Cbz2/CbyIxM8SoaKweU/TBiE2ZzCAPb
zpwhr+vT2z83tT8+HGEdNp/LYrxY+FErA9QnixCSvqLd5l0hToPRRac0UP5Uko5TSdh3+8tjbtzc
lMOYNmk+CL01FkMZSY7jMKFFo0TJQcRBf5KizsIMzkhRwEzCL5fH24ig8AaUZUtdXkVrXUYxRw00
KSY2RBdT7QVIOu+NVpGc0G1+dqU23iWzfM2AbmMT8U5wgKiHGcArVhsaFP0YIw9Dy6CJEJfRBv2Q
Cjnai1FP3l+e3qvlJFUBBbz4ScLEIIE6/4QVzbV5AW96sQSRl9ysOcgFt2WuSZKL1Fx15SF8fVjZ
qjxKCkGhrQmGPB9QkVMVY0BIhaHWNScqEboXCKAPuzju7ccoUYBbyqbtNXKeH4uyDmF126gjZll6
pb+7MXU61ypGHvSD6DKuLqtm0IFptxSpCnmGeCc3uVeBqqVLVdTZ/vIyv3ofl1mruomX7VIIWnNa
4opbK5AZK1vg5jsFUhnCPGUJF+S/GQh4xzIQrJxl0i+OZNYSyqRDJyFW1QcnX+ntHU5hk3N5lNcP
8WI2DISNFinAC6qL58MUstJ2E+1ZV+vq8qDXVunqE17AYR/436uGZq2UGN3JzqfgC7AwRH7CUfsG
uRw5y6ZX92YOSU7zw8ITdtZYaA9Jxe++r7sr2/vV6V1+J+EPHW+aPvhinv9OOxhTG2VZyfWjMb9R
JRH+3SSB/2T5sh07pV7X34opLz2rzqQra/TqEC9Do4CD8owN1UJebXQ9q/ohRzLMlQHOn/q4Uj81
kq3vazu+9gJu7C7QhMRfmFUs1KzVRx9nILWDJi1N0ym46RaFcQrq0ZfLH31rFBpXz207BPrX+JfZ
HwiURMzW8tXiZM9Vd9uV5bUW/MYo9JPotaC3wpFZm4zEii+KoJ18eIyauMU9296pvX6tWLM1ynOF
itxc5q1evZ0RzjN8m8F3bXgPx7yS4r3V52/z5SZdXKBWnBOk5xdDgYUz9/IwSjDlqVe1S3sqyk6Y
PYg9QgypW5foJVz+OK92G+VvoIlLQ0MHuLB4E7wcyihNK6P8A10fQTlv1ET0lIRzTsktC35eHurV
mYKXR32Pi5PEgu7YaqhBK/HZCAaGqmPlpkYwxKsTPUStRMEDOWzCx8nXP6GBrrqXB96YIxRD0hmS
eg712hisbrukjYE+ukNiRY9p7geuVnaWF8+qdSWy2RgK/wcbMuKC0yWSP1/OMoB5HTSK7eryCCam
7QsuOPLg286Ok8m7PK+NBaWVR48PdB6KimuEAOL0VaA/656MKEMijGeNtzUyxNFOahrzR4eT/JMe
JLGDrwLU38uDb80UNXzZIiakSbSOIhNf5GWmJL5bY1WEbG14k6FozRkHj3J5pK1pUj2hfMeza7yK
FmekNgYuKPCeo2p0u6YdJ1ex2/CDhss74i8jnCQtQ4048Mv4So6wNUvyb/AelPxIT5a/v3gWI72X
Yrs3bDfNCPlhIJue6CmlCCW8Btl7dbUYMgk+hSKa+LTgbXE+lA+2FDNJH5r4YCunUUa+qkMj4cqE
liv9LPhfWkogSwX1BE0gbnY+ijUqwQDw2EJRPctvjHQKnHES+QOgLPUY4Lj19m1iEuaDFF5MqlHo
Ox9PBzxQF7VqoRNbAt5Fm8qjMS4d7aLUr7wzW1MDUQ8QjobwazBcMiBzIkud5UpUlG/aIs4QzEV2
aVeoROmuNrRII13emq9r9ywnAr30SakK4c5tn0+vyymFLThA12wp/uz6aVHGSSfEWoop6D9kijHo
uzjFKg93Kgs56kyybiSEjZxEJJpnG4XwjEaOPl/+XRvblp+FZCvnRdDcXF1DvVQv0r8IURVDmH+X
eeJ7CJT9dMCPY74CjNoYi3b/su5UrBeZ2PMlwGLEn+BM23ToCiAGhTBhXKMbHIpM3V+e1sZN8Azu
gwsBcBQfpfOhathKQdb6lls3fbYPYwX9DdA3aB3JeeJANe6/WN38vrGz4vflkTcnybdcSOzPd+35
yF2hohw0Mck5bhHy6f0KHmiGJXvSV9f21KumFBU3mQicT0eKbK1nmcQWKoaBwRHNwFFWWqOcai0b
FlUNhI+sKttPosdfWQNvqZrxtEdwM3/7O4Z4LzcR+Q1l3TWGFRf7kCanYrkQlCx05gbtJs3hturQ
vL5eXtqtjwpShqocmZ0BHvt8aYPBHlqcZywX8zjpsY8my8EsR9/7WhygphPrZLNQ3bU4Sd4MQmal
dUBlqE4ux2RNhKnVFkyZXVuun5W/s9kcDgEef3vaKfOVAtfW/iGWp6YKJgiE6HL5v3hHKs2upqBD
j18rbSQ3DJqKfYK1zzBcsyJ9fQvS9VeW2i3XLVjFVfowgMFDWT/GjAUGqVNEZu7qQ63tLFoBd+3U
p2/eKYyHvd9y1RDwrAFqnYGoKkL3KPENze+aIuux76LHsdLGw+V98noJyXXpLSx+WRRx1u6gBRYH
eluiUqUAejnKi/1oDjLDrcxrD8nmSORez4ddpth//rEwAxLjkCoGrioKasKRrh8DxDSXSpj0X0yK
N4sk/9k8bN1mjZUynpS0xtShT0n2wOmDZOwzJ2rttzk+klRweRGQLg8C7zFlm/NZwbdaKqGl4Qof
b82kwcVgRDcJ8IJ6zfx3YwHhDZCNQTsmi1lnSaVUUWieU8PVq7hGPajzlWOp5sVjN+nD35e3xcZ+
X8psdO+XaYE+O58WjFwd598cScre/ApKdnzsAxQVZqnP6V0L/crt/DpKAwgKrI95LQ1KfbU3UhOP
hFzBhcM2G9+LZcjsaIFGby0xcfHzqf4FwuJkrSZlk8JOFJ0Nyg+0JrPGXzAmdXPy47Y4gvyjc3F5
FZdy3XlYeD7galqwXhq+I/tQSSbEFTXJ8ihy0O5vZ+0hGkTkodZcXlnLJThaDwrcAQ9evh8nehU5
zKPvj7XNWnZ5ZtzbiJ15rTalR+yBon1K+dSp5tGEGuxraEhPw5fLc97aORAxqXsQSsjqGlBMGthV
caQZrjTOvjMoiKoVWpshwCD3R+C9ylthVHxUbDOB2AJZhIeyvpmLnpMnJg6gXOvfYh9TmJ1UDToa
Y1ZxrZ63dQRZUnhNUCCoJqx2EG0uORENk0Plni7OEIyn1Cym4yK88tbmNvPiTJh0zDAIgMB6fgJz
sxuycK4Md5CjFoKRUJeAoXHl1Ko/8IDH79Kq+C+euYVhszw8vDsUSM8HbQOpb1DmwDFoapIj3aHW
tUf8Q0CBK07fxvKb8xgmyTC4RuuUZdZRrmZxN6t4D7moR5b73jDRq9Q1CVmJIryS774udS8LunCj
KPlSnVnfMbmo0gG7Et4fPARGp1e6VHPqfvZvNJr5D6ZZSZ8RVdA9GXDGcVTq1qsjQztMZBhXpr11
3bF5+DmA3SyCivNlJl9N/L4XTLucYvqz+uAWyIdeiY62bh/E2J9xjqQt9upkSFUTgonodTc1cXYm
o0rwqxJ4mudTj+6b3rtNlJtXnt7XceeCaaQXTHOG4HONWNAqDP503yCXL8fsYE4SitmRZKBlTZem
nUq8ihJcsO0Qbby3XzxLJoGD6OLYu+7yTsj8pXUldBeZyewxgSOMXOMUUbehr4z7i0GVMbky5taH
JEWlzUuuhtz5KgAttEnKGoHrGriiYI/bDQ4RaStfIV9t3TovR1ndOj4g7KiOZkp8udx5k9T0u7a3
Z3SB+2sQnq2hKM8DGyDQUOnone/MQaCdPUeKTplcgPiS/RkrCbD9ealH3uXv9bpBznrBWibr5H6D
hbLs3xfR+zymaWBh4ODWRtjJ7jgmKrK4um99TUSUx6cp1tI/SHPnHyZqu0gpIhr2zVrYjZd/yNZH
pPMFk37RASBCOP8dUS66QlGooOoCckTftuZ9mFnz0+VRtt7FJUKkWwoqmsj0fJQ68/3AlgPkYNtS
ZWdKGSqk+Kfl2j4vTbDYqKJm1wrry//pOhYgDlj4+bDlkdU/H5R3MC2TOUGGw5ZyN2/RMjHMfqhd
4FTloVGV6I+OCFZ25VhszhUFhGd1AvDGqxUVsV60AQp1fNNZ5o6tu8WvDt0esxfjHpd3NKHfvroA
zsANy7yXgDzOJ5oX6hgZUYeQciEb7xpZkrGI5d5GGdf32gg255UBtzbNAhuGIKZz2Txv7hebF41i
v6sjvPVIa2Nn0oLiYbBH//vlaW0dx0UWkIwafDLf8HxaFQJz5iR4H4EqCgeqoOX1aZY5FmIvny4P
tfXNqFDi2oCaGzjMVcFAqEUm+oGL28B/wEuw/4Fai0eJVYLQr0dsFS+Pp6gbe/PlgMvfX6xgoYbK
BLFMd9sq6W8Vq7Jd0WmZY3RW6lRVhT6XPeDehyb5fVUm362hNjwDNXjHQG798PZfw3tM4R2sDNVH
Y3U8jVqqc9sguZqrvPoegX2tHanGbt6JJIwMikGgIhiiSQ6bKlEyiV0cZXeliCQKD7lUjsdpbps3
41do6IDfIeRcYk5FW69RIzoFYR7DnWAteiNGZllbG3fTWJhvvwTPRlofILR45KhgJEXtVFfqFo4o
iiJXMrCN/cwoxCRL/5cZrZ4XZfJnWaQjGRh98aNWT8SXKf6FTRBdi7E2hwJTqEIeJm1WV0dn1nMc
fDqZD5rH7WISnd2USfVpFmN5Jc7aODlc6fRS0ODgSlgnXENsI1+uUwIwa63dp4Nq7mWQbUfLyjVP
6IitXd6rG5c6iBt6Glx09NK11afqEAkuMT4gMzBh1USNKZxJyeVjGFtV6KRFknw25RBY/eVhN6cJ
K2wxZIdPsIbeKIPdYipE/IwYnHUHgmV6Rz2CbDKZ/Qet1ucrR3Ijj6W/SK9+8X+Hdbf6gHE11bkW
zORaiN9TVClmT6+7Dp6EsuhZ4eh+qIPJuh8irXFCO+2ujL+5zC/GXzbYi/sp7ru2RLeMZda0+aji
yes1qWrdtKhZ7QUQcUdHpPzKIm+Ez/RxoUwQj9BnWEcJlhyMiBIikRwXTXkMkSR2UNQCQFDZ4bHx
m/QklKRETy5Xr1wAW9MlCiJw567hBVj+/mK6U1zWqcm94kL8Dg88Rf5OdJFwoqmoH+akq44dLDP3
8p7aOqTEJ1TIaHjysVf3G4iNhFeaQxpbVALJDjK3RZ7wjpv0mirJ9lAQvwRbGLui1efMphoju4lC
J8YSsIt7vXUmRHn2PW2DK0u5dVIov/x7qNUtN/WG0uupSag3s5RWFaNUp2Abh/4qFrhEQvvLq/ia
1L70/Vks1Gqfy56rMM8MMPSiWEc+6fvS72owtJu5NvPKBdoctY5cNya671Pf3xZCgtOVTP/D2Xnt
yK0s2/aLCNCbVxarqp26W3ZJeiFk6T2T7uvPSF3cgy42TxHSwt56EaCoTGZGhpkxZ4LoZjq2R4Vx
k/+yCDkNAyr29yiSOJ+v/zh5TVchKCcKEjtJEgJaZXWNXWNu4BmEHTwqQvFAGPxjjJrm9rqRjY8r
p+UJ32XFifr85eE11UbUziicIByZ3QstWEWnrIYsInH2ZpC3NvvC1qpGgnjh5CHRjjo4XI7VwWsX
RwuQ+5h/oHHT/UqaqdeelERziiPo+eyLPXawGtZRk6GdgKYdxPG0EpxjMQnEMGrFbm/+djMkrRCN
H2rSvH1rH+J4iipCEDCQwCv93ajAxJ+3iXaUUlM7menrj0tmwWPEJBMVHOL9y31XxJKpbppbAVoQ
+uOY2stt7S39XztFKsoEDDKzl0HKKjRV7N6IFyUlKSVAO7lTXd0SiVHDyfIJotW5Lj9044igEN2F
ncmE1wdLmpahF21Y2oarm9X2TJ7QtbOCsOcR6DS9hmoIwkv0YrK/9oWYojGG5ydjI7G43MuwCXMj
zVG6dpC5eZPFqXqzhKJA8Ur59LcHBEtkE3IIyZVGLy1JtPUEpQpfzVN6oNFC8ieh81FPmrET5b9+
Vfj3/wzp0HXF0mpRalUBEs9DM3DCMr2JuuQLrqw/OXARE+1no5832d5cwmv3e2HTXH2zZlag6uiw
CWs0yiFulKAwpDeoo9TxKYHQfGeNW5fgxRrXx3OZoI2kb4O9BlGXxdGbUxQb3s6t3lwVD7SsqpNz
rtnm8OcLxLzobWlwqR5GD9HhvB5sv8rQh0YIPTpfPySb9qjLeDIEooKwigfGMbcHWJZMtJZTJv/n
zj25OrRETUG1MrK6vZqBdNGX7wRfjRYkBRjCS7DWl4dS9AVaMYPBSUHb7qRa8PWF8Tw9MT8Oj7su
XCRzbBRrpEDD369UTmUSbtHtepWU2G2Xjl3qmYGVoVzbphM5qNKXN+2ktrfarHy5bm6j7sVMKu1x
Xms8CnnQ5UqbdtAbAOQWzPhKeAu0proLrX4Bcj1CNGXl4oioaOOHS6x8d43ys4bUyY6v2fq4AFTl
OIwtycxWfpuXdG41ZyL3rp3s2FipE/mJi55PB6/E7aygin190Vt+lDq3xrml0Iyc8OWaldlDoJvR
nEBBf+5+EM5nLRTaSUmKfuc2bi6NDaYSJFmF1tlRg1C4aGrqGPCE1Ud1QKZwcODtEvaU31fI3+2c
no2+AtbI0VHZxHVDY3G5NAPa+rGCHQW/LWFYkSQbL+yUuqnQfd1L6ttcieyDNo/mE/xl3bnwYvVg
2Jm381GlofUN4qWiO8ykE2As6adeRPA6QNCezqJFMO2EZJ8Rf/SqFgyNBPOgTuLcMJuj9Dtmt8+z
LOS6oKOIQ1eHKc9EnkW6sALR9h5F47bT342WkUPUnBQ/DKEoP60ZDoXcScxn3QnFeRoVhEv+4YSB
ZJBDb7AprGdr7aQzpiWqqTl6mbgpKujNw1y8j/JFO/2DJVlZgBHNZVZh9cGZOaUQEBKOFL1rvAtn
4T0IU+luF2obO3u7dW2AMcgb+kcIZBX5NKodzYqKKX0255sEmoCDIxDJm5N876XeNCW9L4BQAvX1
vDy6YmY3JnillATsEDMr/XnJsjQI7SH5cX0D5UFcH1QJNiH2AOQCbe/lQc3z3m0XVGVRA/bab7pI
eF/MeG/Ic8MRwJYDshXop8QjrfauXbReE/Tfg3SM26MtWueLO7XDg2Lr73oRzTuL2tg/WJ4kapdx
M6q1K3N6Pk6DpphmgEgW416Z7TD0EbrfFLjf91pdm7YY9gC8i8lXPE9mB5NMUSYcC+Y9jlqlO3e9
ZX5HxDb7eP1TbbzKvMekb+TmEoW4+lR9Sa/QQfQ8yEVtmCdhGdFbW4sy4JhiaQ2oht0EiKKHpJfd
jjunf8uzmECxZUWWz0jj9vKgdFam191MTDCqTnoaU7N90yUojiiu0n/IUbQ6904K+3uEX7orU9T3
GDXP/ru+BVubLS+F5BAH6bNGEE9VOLvtRLTcK6itHhodjZYU4cUGxAHKNteNbR1aSZ36/wp7lEgv
V0wTWh/VsCDVgXo8iFL6Cv5ojf2pZUw4C6ylQWbvusnN9b0wKY/Ai2djiufBRUvCCjxz6BFpKSYk
fWL3KUQ05HDd1OZpYn4PulaHYG+NwURQUo3zhnRxqkq4UUm3mvPEPNLRylxHgW/fzj4iL99+UuxR
2wm7tmzDTYBoHg6HB3u1TLobCN7iMIKqSLQHj3jkGOmoGXh2axwpa45HERXfEnQodj7p1v5yeHia
6KlSWPNW+7v0y0Bp1oSY31HPqKzm/pAb5rma5uV4fX+3TDE3zgjYn4Fje+WDShM2k8WmEo0w+8/S
yaznws67M0Mu1s6its6pqVFXJ1T34IFd5VgKZW2I7So7KHCuwdAN5vMwtcwoziqDv5Pz/frCtoIs
0DA09Znipk+7LvBMwITTXKJh3CaMv+W4vdu4Sa37KdTL7x512g8zM3iBUjFcliij9baYUbjLqmSv
g7FR/mG2Fncoq/1y8SuPmHiDLtCYsRBygr9PaZX5oa6Aqi+t9qWul5qqvJ3cN2Yb3ZYhAE5PLVQO
mV1T3swQ5otymqGWsYdDlI5h9abiIpk8YOAIIN166CysLEuEI893psCf4jEqGKgqquJdRMyADlV0
B7PkHqP2xkN+YXTlreq8GuD7wyhzOcMBDejuHIIy33kGts6aROwYGlAWsELyV7xwUEXohck4JnaA
hOkn4STWeem9/GCp6YMWquXb60dNXsf1RlJikkVwDFLeubQ2K/rIOJxmB2pYab6aRDq6kfb4mGhD
cROp9YSWGEJjRkztbwyL5Pm6+a0rbEl5UvBBzHWsgb+Wlw4OWBkQWAnMlGGXQBDR6tHBSuLy/C+m
wDwADyduWecLCyxenSkBuXUVT8jfxuWRjL95SjVzLzjf/IRMkFBx8v7MYF5uqhVmdQGVKH3sMaGX
U0b6UyNGLYB/D1qoutrD5Wzu4gt7q4MJK2PdjRDOB16t5KeFSZMDKdyCory717HZXBpdc0mkRLNx
nf247pxMHQU9lHLH8J46RT75aVPnETpLzfDGQrJm5xXdWhzFNKbucEOMx8i/f3Ef7IKCXdxT7Wdy
2zkUAu3WJrQX30vDvx6UhjThpSm5+Bemms5LBEsC5bCMaBJpQgQdkjo7VeStK0eBic47VWSqIqsL
3nWD1qZcqMBQvE6yxiPWhkKPd5frkXq2YgLAvPbC+ypZ6m+6hwrMTgi0+QMk8FHWeSEYXb1mXRjO
HVz1dgBNCDpCaQbYwhgG71dRmQryDtx32xiUk6JEeaC5yd7Y/+YXlV9S5SmFbWf1plQmdMcEeNLD
iXL2vbouRt+NXeP9tCRpuHN+Nlcrp4rYbbgq1kBIxkTz0gqxpnfahCL7KJ4WGDODuIeGyk6SAhpG
JXpwag09LGva69VsBWJ0Cih107KiILQ6U3QCtVJYuHPNi5FuVMfyi1BT5b1mhf1JRzzNz4a6P7RF
1+04vM18QrL3U/kieQJrfnmcJ6cTajuBEvI0sfwYzKk/UYivbtxq8G4aeNEeHKVCbJ1SBzhUxjuo
ptR73YytR1NqFvClUU+x10NAhtIxBD/TV6aG9dTkIdyXUTiiD3/du2/5JVqQULlKygpGSS/Xmqcw
gaQq2HNL7X6beaed4rpO/Sk3+yOVir35+s1V/XlIgELSq1kf4TJ3k7AHCdmZbXpYJjpP9jLvlV62
jq6MAKi1McRNMHi5KCXqvGwSJL6oVk/GQenb+U2bw2F5mqE3Q/Or06P6yEWHTJUUWYsC4eTIll7f
2s1zRFkGEieIQSgCrRYL1y8qJhqVtlBbos8qL40/jGN5p1ROHlTR5KAbIuqT6laGbxZ5dWPUItzB
vW9935e/Ye001bRJsg6kZjLTZFaWuH3QukK/yQR6eCrg95vri976wHgodGDBnXCkVltvi8m0nYiS
sVlV4w0SsPqNh+7A++tWtjwhpQYoehmpwc7qho4xVUsajlYwIp7xI+wbs/ARC0dnzhvCYQ/SsuWK
XFPW4pmogbNotYeacBCEW4hfFSNtmSi1PP0Oxbw8PrixgZpSryWMEJR2n0Z+Dy/0XsV2c7XEDVCP
4gxgJbw8zmY7DrnStZQWrNE91UU33yzAlRhdmMYd5JXcuHVYy7GUo0NwYIAmuzSVjbNdLvRugsVS
CyTus947OMpcBj04zmMC62qQzf9fz/n/FAnZtPqnM4yC4etx9qaEkgiJT7ISO69uKzv7UDFhdlYh
YLhXRggBy4ib+vdHiCIchWAeF+n/LldamSSjf4pjMeKCb9pIXT5qQ9LfMF2662S3LoUMaCm7Gxp1
uPUH1Blpixz4xNAArk5VrWZvRq2Kdq7e1jGVGRswKIBB7npFQ96aArJgqAZpofy2yq4cgxZO+fOc
lGbADGFy18OsBlIoH3emULZOKK4WQD3/5+KtHmtTRHpsMeQWoNM43HZxrvshu3EXtdEe1ci2KcYV
iIBg0FpTSXlaA2QPsrAApjgE7x30EtHdPUKCsNci2rBEPokKFJT8vMRrJ9OOExJRGVhPRyTmAV6Y
8G4YXSDYpi2M81+fRujUGQxk6pfi4drFdJE2TEaV2kE/R0nQm5oC7ao7v4kzssvrpjZeBEwBb+KI
0Gdbz93aqFj2RkqNBAlF5VeKiINv6Hr8VbSNA6C22AOnbjzGtLuk/4TKlrBq9SI42pglqo1L0Sq3
VJ7GQlE/1CEkaH4+dvV4lyZ17p4mtzWZUFyc3Femcf58fc0bF/CP0hGVcNAhZGCXl93NI4NgmcqP
MO304+CJ5dgxkvnrupWtA0Nhn1FOCiu0FFbvPVqgRQq7IcGNFiJ214/Jj0YolR8ShuzkQlummAmi
7kCujA9bbWpeeR1CgpMZuF7c3iADbj+XEZGNre5yt22a4kVw4cOli7WuZM0q1eWJYbDAGerlGHlh
fJsJxraFEyU7wcrGZ5J9Cg86eC4CSK3Lz2TbrWB0FKmgwUimU5zkzjlxqGpc/0wbB5JgDNdPB0sy
/KzSOFO4QErka0OK3B/HunKP8ziT4kwZGiPDWPzwEB83w8y6FVb49wBDIC7IGFDhYJSEcOJyja3r
5GFFpRVSk65+Qg0Jol1PjEddG/filq3thG1EdrZQxNLWqCTeoh5Ve3pNSYsKrtsM4tig5bezndtW
TIZyPUIU0tPLBYVN1td0dE0Cg6q8IULRH1yG5m6uf7SNUyiB7ZJdD/AiWeGllczr0VJraK9EaKgB
CBgWkv1BfTM46be/t8QMDD6f1xoe/NV6SrWteghnKMSjMPGoooBwM81xcshsGp7XTW2dRNj7oCSA
AJ0YZGWqKEtaOx2BZanlmm9EteFroRLfKLHz2VDy2PRRTVFvWjEl58FCHm7nKdjaVKgEma3ENctO
9eWmEnIxc1USrDMCrJ6Z3vxYmRWVzNhY5k/Xl7p1SrCBuiozQxQTV/VSpJuzooAtIDCbFq34tJxh
lWg8pMqv29na0pd29MslZbU+NszAcbnnTnxxeiO5XWa3YbgxzU+Ns/TnoaitY6xUoQ+R/56Ax+aO
ytQHrDJl6LVv6dPaHvuOJ2AZy/xBR7LivaOitGGF2ofrC92yhECmjCoZQ3nFVDchAD+riU4/TmTZ
DSq33ru4I2mHIdfe2dON8Jz1wBBCaCmRgPLbvijvTd7kVnlH6w+yifynJ0z1zurV7FsEvuEOYrPi
0ZqM4R8uPD0K2rmwdzOMLz/0C6MdqIk8hTszmNPM8OOeHslQhv2NB/AguL6V0uWukh753MhCCyyP
HNFLU5Oh1e1iMCTZ9BO5TRaK/pxUVX4fG054anurfoYSXvntqdlelWcjGEN7AOpfrEpFxpXpVtfr
QYljWp2Zrp8LCMMPpbNkPm+EcYRNs92JM7eWStRHaUPOozFYfLlUJbH7GU1crmGmW7cDpD6+PoVt
UBpRJ1uNul/1ZXtM4l4cr2/ylgNgsJGmiKRog2z30vLAZEKzcPUC7DUHb5riwle9stnx3ltmCG1l
6Y762ysir6Yw06SoZRs+K8xvFSoK5xoqzZ1AZetGEEFIAlaaFazocjFtzEhJFEJFtpjNc1Vk1rnu
CuXs1EoJeNuqD2moVDsXYnNlPEecU3h6Xglo9bXR6WbCymgS5sGoM3g+LN7P619pa2E8RlC9QeZO
eW79lSol9mgsQSijq3RgqrH34efsDoTrnZ/kRe2LKhE7/mVjZfLxY1YI4DaR2SpuhuVardRZYRDC
EmLwnVSt79spmXZA2ttmJLqYDACA4WptSRwpjZJTvne1TvlVz1b+Uaudveb6phWayMDAcSdAGC6P
RlwY9Cgyhvad2lZu7EiZU78Rwtw5gfLHrnwWpN1Sk48iG+iy1WLMYqjUVNCVs5zUfCw15TvaUQ78
9MZdDkDrqW+Hr+qEgIM+uH9Pb2FA50hrSfLTw0K4WqJWg5EowkjyrkXefdk1EMmamT35rTaZzs7h
2HjnGDEHmcWEF2/QutHaQE3dmons+hSz96yGvXPUrYLusSrqatpxUpvG2E2+HkO7RICXH2/oomgG
cukEVVP/wjk271EXRdVgSfbSgK1jojErgMAKlICQm11aMjulhBUhpL1RNO0JOpJx8eelnvdanBsk
eXwsak5yZhfHsZ69yEeVUl7Dx1Lb0QvqWY8fhrrsjsnsDDd5xSRfkI+LETR2gpLiNET68wAb/ymh
VB8d2jFvGIu0oewOrnuazQMMtJi6ClouVBguN0CD3l9ZBAM/Ok/r16yNxR0Zcy38ZhLhif1wPVhp
oKHzG0PNkoOdFXWzE39vvL5gYHgr/hR2mXy//A1V2jD5nrWgL0gE3hRjIYAY1aqftvZ0akd9N+De
cK9g8+FNAatJrWwdcGuJFQqDIgeV3Ni9rfpKOc+WaA825+4/2AKngx4l3T8cavJ2CUwjnH/FtaGm
ducoBUDDrLPnT/qIUq2n5eJrQVbzD5eVGjVVORetNuBTlxvaAnzOYY7GM+jwcfuhHjq/Mz0vyrNo
WtU8XT9CW3cIgl7mW6VMDgCFS2uDGc1pFHGEYgDb2XPu1jBVm40z/8PoBlknZAyAijgla7cgoH9R
SKOYG1vqJ6fV3B8N9D6/r69m6zDChSDHnf/UpFeriXrba8MQR6dSH76HvF57DpkOPMSJLkp/nJK9
VGnL2ZnUGmURgvrNmucKmebIA0gIGYLX2iejAFqXZr04iTLMdi7apinKOkTXNEUpElx+KdrVg4Z2
BgPdCgJjXW9kN+3QDMfKjfcQTlt+hab1/5pa3WmjNZ2qbTxI3QxmFnqb3oU99V96hDNhdJ48f1y0
5Ribbe8XqVPv9E+2jiQAPrjQwAjidVcZddWnlm7RAgvMzrTeZkyhnHAr/U4ouLWdJGTES5Qz+YTS
zbzIjaacRHpMwVtkc9TezOGMsjqwxQfoxMfT9VO5BWQDT0etij6bzGtXny6NKnD0TWQHnQqr6kFv
xvDJo4M73dAgEr+Vnl75YWgiHPUUUVZ+tJcIvRQENarGt2db+wLSfzrrZTP+HHtTqXZ+4NaOM+YO
SIB5J1Kp1ffuGG7KNUP2A8yi/jhXYD8A//4DmAbZDmppQKBkorgKUaO4Dt1MY5hetFp4dMzuW6U2
yk2kLf/iQuWoJBEkyCTK5pffltB8skYdyCQcxAhY2EUL50GuauiQZrbu7ZAEbJ4kanaaBrkW6Zn8
+xcnSR/KqdYyST1nNfFXj3rhTZqr+ocszO2dkvXW2ycpUCghwEnA9O2lKZV5i7gvJHqGCdOjTuob
IDXTvZ1a93l0xulOsWPl4/XTK//NdZQsmZ7gruS6gDu4tKnNZWwyX8N1bPv4YbJqx8e71qXfeJ0a
1N2wB5bbNEhUQgL1Bzmy2s8QfQW3qCZo7ZBOhxNE8743DvM+Q2egiVEZe32jzU39Q37MwZB2LxcI
Z47izSqNtwi9wsfc6K2PmlKI07AYOTQoTaIeenjv9qLKzUv3wuzKKVgMvPYINeFkR1U/tEle0x+r
92b9tjeT5wkUDL2OdTugMGxFjyW1Q0nCQeZpaTOVNGimD0y8JMOBHBEK9OsnZutCSMJs7U/uhkO5
3NCszboB8A+dzNi0H7u5MI7RaDpvMtdNdh7FrU0EIsq0ALESLduVqUhFVWSiKxVYIsliv1CBd/mw
J+zma1uHhPoWSkvEscwIrQzNNKFKrWDsvRsqRD4qu19OoTY29XHSS1oeuecePdH0n69v5dZL7ACN
dcAsoDiyHoASQH2ijBwriJlwOadu339b2hSIRpwY95ah2CcbOMUBWvmWcVjT2/E3m5mPQyglyUmp
m6wzcWjc7JIEHZi7PgqL1Earnq14kbp/Y6+1gW0I+wMQImXxTTGCxxxBzI9+LVyzPNiDlbQ+8igC
9LaqFzsv+NYn4VnFM8mQD4m5y2MGbzbfOZexV5UbDyC+oxNZdBZ4vVqm/uI0WgBnULWzJZtWQXfw
H84QGOqlVebwh1H0hJipocoiY2X8SrMpvYfOcXmsEipytTfuEY1ugfJxv5okvlPl6OPKR9GcQlUK
hr0gBhN2grOtO3RlGz9DDeMcYtDFXzxQfA8lzx6qEKpN1BAm/7kd5FzXD+TWhZMDShwKQFnmOlTQ
ndgeVIg/g3KIwzOZA4R1qrGXVG5bYTjfY5CD5Ha9yVMOuFeQ2dvjkt4a+pg/2Kml7Pgp6WHXL5tk
u+EM0VIH9XH5KadUMYxWZgvemHcUYmz7nE7ZdB5TfbnthVP5VQgRvp3W6vn6Lm4wcskmOmNWZCqA
+NZJrCM0eGnrzMVqJp51V1EPYV7Mn2CHH8VRYR5cnLPM0Gt/sNzxATXTDIY3+cGLyXo2Gy3dA+Zu
nWsSJ5JqIhhKe6vQogobiB86xyGKCefvxqTqCXAwF70WvYbo9q6yFwfFaF3/h/tEQkihlJo2jf/V
LVbKNsqQW4cSv2iS4qnxUK4TimM9EfjPkd+1UFo+q0k87Gknby1YJhm6SlVHakVefn3CrMTqRhY8
hqFnvcnNwjkPqW537/Sp0Z+zuW+PndUYO9nNxoPMDAAeC1yunOGVR/9FtGjW7ZwydgaRuqOlT7nO
/dWWovjZtcp/izWUO+Y2HhDEDchOkcugBLhmU5+zKmsoSnHQhGE/53OLvhCzp1/tsDTmwzx45j18
NtoHr5QS8YuyRze9tVwqNX9mETjnf1KjF8ud8zZS9Nx0ZXs2rH1lgNnAzyiqfl1a4cnwyl1+7lwu
GZGu7jXJOBABSX5mvbpcbTHDydL2TjB1dfypawb97IxZ9MyAjv0zyUThz3ZfV35iKd+N2egDmPr1
HT+54Vv4DeB14PYFAL7ugHd2itjCNFMFdcrl3No19AOMrN2Ei1P4ts10HgPrTnHK2iLdcWsb4ReZ
HH1+Se/AbO/qYIvCssFSY3oukvld09fuJ4Zb3Vtt8dzfO1stT+urrQZeTZdD9nDWGJrCoAISw38S
DF6dPhISeL8WIuzpQG8pE36YanpFZJC1j84YKbU/q6Wqn5KI3+eXatpVx4RGE3yLXRHj61q93vsQ
27+Qk0AlgZdz3U22FREXIktg5Q2dOUcBpy8eqCgbO8HIlhmqZxIlwv+QLri81o1VFWqVcOa0MI6r
YE4qAHVNvuTvr+/41n1itwGBgTgg41y9jJao0t4zYC0DEZZFB02kzQe100O/J3GB+iV6d93e5rqY
foHkAS1r/OXlujQjK2fXJcBO3Ln8DAJB/enYYg//srkqiY0Cj8ya1mTYXV2a6uxA9FQsy/hoVil9
EBi5g0Zx+rei9vauyIbvh77A5F5S8QBKsboilUsfME0nJ6hRDMwPKrQc5cmw4j46xIsoonOlgW8/
mrw7/13fz03LlK3JbR35x+q5s2vXmr2OPMJVsvTDbIbRB94KDqZe2zz8hUYBsVLm4LrVLW9E70ey
y9AbfFU7bKYqNxPcHwNgdjOdI3eakxOlgi7QUkNpTklixL/iNvHiQxnCerDjDLc8EvUvilzgyUG/
rbbbXrQSym+q52anNfSe1DL64pWZN/vm1OzN3GydJYpZIILA0aokCJcntvMsQQBHaNXncXZCazPz
Q3tuHsoo/L6Q1+9s7dYHhfuLkjNhE80o/dKca4yjTo/XZQLWeFhCo70phfpkzWVz9mYg7a1o9tCg
2yZJeSELIBdYj7WY/JOQmiM4E9vJMvhkoczK9+4MfePifXV7r/weRTQQrp+hLauSMwiEBdvKNb1c
qJ67CMDFKs0mgypFocTKUbGi/jZaUu+7ja7JAYWoXcqXra/5wuo6ULYhG4bqjP6EMnfqswc/2Kl1
BxeKWk7Agahn1H0hdMoZdmI/KrowTw2EjoHWj4sNbRMYSDtWjY9sY/c+Sqv5ETmB/vn61mw5SZi3
pOYRwoA895dbYyhz1FVA5IN4ipZz5ZXhYyem+nzdytYtgsFb3mOXV2adFLVzqGYW3aAALQTwzUVp
HtTMVgPCt/7096aY1aDOSKONCrn8Ki+iNlDGhWPOBKnZ0ufnaokgb8xgPM2afi8J29o7EAsS+AjT
6SsNjcImPiszF8BvmmcnhKmUU647w9+D63nCJOEwfhdAgfwVLxY0pRli2IYsthXzL/B50Y3eLl+p
CO8hTLY+EqkkAZUu5YXXenu1qok6bwCvKS0ttDAzxoNZwvaURQT6f/2RkCtiOTTvyJvWHbVyydJ8
kMjHipHRe7jxs6MOKv3AIOM/OHDCOyIbtpCkZc12YOqZyYQ70PolSUIY6kV2qiiwf19gkv/7t4L6
mgtEjlYEzYLVl4oGOAVGxnwJcJz6THk/PjoJnAddqu0VfreqW6R+ckpHQlmgybk8FaRAsZaltRPk
qVqdNb1RDglCk8d5iIRfUmo+TJnTHDt3mP1wjhi2K7TmHC9T6ceqmG+70sp3ADYb/o7WF3qmkhyc
NvDqOZndMm/1kuWrImmCnhJaMFYaobFuJwdrFHtctJv2YAhhgsdmdHodt/JkI5XWgNaIR0Upfcn2
dOTSL59mIzRuwrjVdwLYjQvCcA11BpTMmeFeS2WIzoAUcSAAUsZ6/JWmVXQ7Egkcx8JrdvA9f/o8
q+yEApIpa8OaTIJXm5mNeQiGjydL0arBPlQ9W/uoaG0HRxdd9rdppti/E71rRaDgTkN/IaiGCwZG
q4ZpwnQa/NkiVwxQTmEweeyc+h1hsOYc46UtVL+zvOW5HoE8HupFHz6mzEiU/hLlzL8zzRO3fk4Y
Hx8KUykf01zykaiq6HU/ihAM+Vlpk2r5qNkL+xQTz0eM4zYD9bymad/mSy1+6VObK35f25CczXOp
Nge17av5YMRN9nZcKlGfIdoz1GNad7oS2G3Rvk9T3fqxNJX9Li4i710bh+0SdJCR7bUW5O243F3Z
yUOTC4kFOuDrWSlTQE1iaQNABVevP3fNjHZOYvXnxrLKs+fA2ll7BLZ9Gmo8h+qH697v9cGV1nmd
CIEkDcvqiRKIH4V1Ju9uF0ZvJq/uO59M1HpjW0NnHsZYd3/+g0WARsiBQWvMC3zpLbKZc6M5jDS7
OORHGzzIYbaN6llz4vrY1b274wlfB1zUWMlR4JZlpdQzLu1VnhXr80Czr0fpDYaTuD8ZutsfKlQD
SJ61+ZQyVbWzra+vJ0ZpFEE9zvAvgI1Lo16WRoWB1wvszs4/9UuiU4ccrMcQIPHOmyw9+fr8SE1t
io4UkgGCXpqKUqGMc0hqGXMZD0WihE9Rqlo79cWtc/LSivwVL17+ZDampLSpnNeL4tzlTSkeIHYi
5+ty+IsN2JH+5bPRigLdxxgOz+alwdDVcmXEw5O89v2x0pf8AM58OudpC/yTGdjbFE3Kv44F+GwS
kymxcLJVdGmU2U7DYuCH9lQfd+9sMwl9EQ7F89jszqpsnRCIwhi5gLCUQsQqmasa0XeKxbUXZgmX
iTk0B9Gltg93zB7n8dYNQDNZ0qaAMeOpvlwVmYWkxQDqFfWoJ5eD5R2IHcKPcLfXb+xltHzbLfYG
37cODJQwtFnA/FH4WH2/ZGmMdtHZygQs4XietKR9O+SufoRJoOkPjVHCVnDds2yuU3KM8CrC1+XK
v39xRlXYPvrOBV/YNIl+ixbsEDDJ2DwUMzNABtIcZ1gLqvO/GCUll+O7lElX18/s3QSGJAAwXa5W
jPb3X4VH3B0rSn9Q5mw8ZKW2t9D13jITLedkCO2YA8dtr84OFDTML2bZcqQIWwZdFiFkHpbxoS7q
KdALb9mpyq2fqD/2CFqZDMB/ErtebmyYdZ46D8lyHLO+fSv7Tec0G8XXLJybO1CE7rlOI/Wt11Th
QdcaGICu7/HWelkyr6Pk43nlTZ1axKVuT6zXib86aTu9TRg6921zvC2MePx13drWaqnvoIyJ/wZb
vNrdmtR0iWksHaNQNxFxbuK7tC7V8lR3c/NeVer+qGlz+yUUU/7QT67+9br9zdXSKmb6lkk5IvjL
3UYEUBnabliOOSTJEFNYWWDGff7GFprmK7PYG+B8RQ4hPy90gbCVUcOjO7+6qiOCi0NoMlGZ9aV2
s4yL81MmZedO9NqR/HUMlFrRj2Ju1HtTy+L3Mei1nahg7Q75DdwdB1wAJLgAUlcP5kRDo+MjL0cz
9+ZgBE1xSK00P6SMLB2v7++mKU4S+QE4LUr2l/u7jFGhV/RLjjCniEczztVTX6r1x2Eq98YeN0xx
Xbik5Jd0m9e4xqVPLLfr0AEB4Gi/s42CSbMxS++LTNnZv7XvY/+omMBXxVsCvGgtIDtEqQKKI1KP
em7HgaIusANOs/I9Iqx/TCGiNPzSLLqdqGBrfTZJOqEp//FsXm6lUTMqVKI8dnQ61TmEcNT4IR3Q
2ybdVSDcOqUAi7gXgCgYUVyvMOxZoqUpy3Hw5PDH5EwzhYHUvinoeXyZjSz/sbizA1WvpZ+0pXZV
qHLga9zxRRsbLdlS5dAuUJlXoxtIggi37RX12GfjJyUylTurRNQmHcv5FC+0V2dmUPe6yhv7TPwq
i0jQJDKeIv/+xcu2FFauq3mkHUlPtLMWRcoptqbk3UTmu/OebXg/kilaCMAFqP2uJ+yKkqK7Zmfa
MdQa9+jyx9nVoKROCn0+NkYtHjwXAsUl5uWpxJTtJO6vVyppNxgiRNtc+oHV5TSUalIVq9SOLaIn
wVRE8efIy9tgjpbl9rofeO1n5fAzSZfUnKBusXJ7SdGmLQoj2rEAlXRwilzcCVVf7uraq32j7fqP
1+293llNRb4AdDj+QI6sXH5E120ZLoRG/TgxFua36jjcdE7/wxB19mxpVX2vdJ52p/Kl/aUu8+C6
9Y2NleSXRJtM6lPuXr1qepiHUWUO4xHe+PJeSeLfhdVEz06XqafrljbWSXQCV5VJQiVbCJfrnG0x
u7OLK5pafTpWnp69g5p/vo2sElSPPvV3Spl2BytfQuZnqmHnAP8Z13iZENH7wtfC98NJBbm6xqOI
hqZ8Vw7z0c702DgbdpipPhmfDqW5HcVvOooR3gH9Lv2HW2vdeJLdwPSQqH36Nid1Kp5adDlTP9Yj
rz70VoLQjxw+me97YvX6XthFTw0LKqvkNu/SsPWbxqXSlTkiPOfFWNY7n+61y6E5QXOYDhZro1tx
uaE0xhst6ituf+hWZ7N1p6NWq1VgptRN8qhO8IZhZf+6/hm3rXIDdUm2+ErpqGhzGK9VrCaF0M8M
3Y3nfhbTozeX/e92Im0vhjL+dt3oxikFcexKRlB4tilMXC7VHpXSm9FaOFp52PvIbRi3jlVOx6lz
7Z1jumnKoZXmQkqoUrm8NAXMz2jt3lGPSVeb5xoc9AEfrBxgmSx2PuC6byhPJNEzOQl2AOesTEHD
/D+cfWevpLjW9S9CIhgDXwlVdVKfzmG+oA4ztknG2MbAr38X/eqRuuqUTqmvrjRXmtC7bOztHdZe
qx8kb/2qp2lbRKJZj7RORe57KX3O6syrqJgeUL+fqr/fTsRziO6AsXs5HOogr7aOwPxVA1hPC0g6
dceAJ1B7C2J2o0p45X3GbcMDvT9R6N9cKjSM8OjAzTSIQDBecwdo3bd1y6ZDP4Bvu/UXdTKTme6X
CNj4fJgaVQB2aW6s94pLx41H9g5kPPKiSxcrEkYxVTnh+PhQu25sb+/F3PCfE+Bgj1KB+uVGNHDF
4M6xstP8AhsEqPz5IYpSxsJIqbWyZJEfmWxQ4UbT8E5AIq7ykILesPfyUu6DjmgoIXJBr/RSiaOl
qMeh6e5XKRXswRtSCyhbVIOdgVN9kN0yf1x1En58/Ri9PL8IdnYVvQRxDzqXu8f/I/wg1kQpl9hW
C6xRsRe2oEXvDZ/5MA0PGC/5MUggz7zYu9EQfHlF4QvQZcLm4nMi/Ty3G7UI6tYJL2YY6+xda1o0
aFvR3Yu24zeu6JWNPTN1cUXZYknTSniDLG16YNnAYdmxOH32p8gdtnociyDazI0I5Or6gDDyMby9
041doEIwxRIpPuJrBpI0XwHA7n8lMd4Tx/vsxs14aQr5JJzczhqH0ebL6NmNlMVGr1NlEfcVKwpF
T1vI35Mx8f7ar6Log+MCgDeuIUDL5x8NfBqC6mkD6q+euqIHb+dB6pTkifC896+fy5eRxo7CgK/B
nd9ZLi5ei1GAMBETbDCVhPZudLPJvWTqD8HSoBiC85ivA1TzwKODWfj17yVYwUTkEzDaovIDBAzm
8s6X6my/SYhb68rfhLozw0I/8zmJchSLgjcyNEOBIEmfhm607/CIbgeDkcpyhtZZV7AFHY8b3uHa
RwbEPdjj2h3SfeGNUtA+TzX406t+3Bz4W3r/E5oj6HoF6S3Jtpf3JQ3wbiKlhVNAyfTi6NKZ1n20
1UPF4mgoQHP5y9Exu29moys5R9t7vppbfGsv3dBuE5HlHr/u8eX5dvtdUqsOwV3VejXbBaLDnHrz
+rS2nS3FrhOo1jU8ZJrf0pp96eZBiwESfnxtDLmhgXtueQO8kfVDKCvZ8Tj3wCxzNzbpcvQsRBI3
BErvXj/Y13YX6SV8PUKGHeJ6bq9rhlqagMgq7l1aCT9pCxCFiSrdNDk1U/sF1cxbLfdra0RREbPm
O2EmHO+5zRZBO0I+X1a1XMKiSRQHzojjMvlLUzCZ0r92frg5f9i78BMuTnQmRSCrhYwiD9WYPMnV
DEc/HemN2OTq0lDkgoIDHk7kBudLk16rx1o7WRFF5hyUoCgiDKMHbDTbuYuzv6/gYWlIf0DZi0AE
U0Pn9lapO44cBVu5tOyUtvLfuZXDcZlAXDnZOLuxk9fuxW9UAYQiEDdfelwd0ilqUztUoEGLPzN0
/IEbFaKUUAYrtQqSp1hPbdE2UX/jVdkXcp5qoUkHBn8sBvRvaC2cL5Rg4rnrMLlT8ZrrZ0ypr4+0
n9sbVaYXAAP42T/MABFyboaNY7QGazxUaOsLcD0bVkZk0o9pzd7V0Cy+50nPKw58dDExjGfxBrtN
nHWPUJkzCOsXcmNY8dqJQn8IoR+GiUC8f/GFp3RErm0S8M9vq6tUY1S1acic+2pzh5SbWzXLq/Yy
hAgYkd5LpRcnWFsKoVMM5FRTmLa/en9Ovo5h6PxiXnXf5lzI+efrLui6RSQteMH3wuKFC6KNNpIl
+LSL0iSfUNurrKjVISArAwo9vTXYfuXtAudQvJfVwCKCNPf8G5uVAPpLyVAFfRqWUEdOi3TLhrtx
VObGebrmXfcyKR4TNIvAh3xuKrVyAS9Jio+X8uyJuNWVapDJh1r37hFsYPB5qwX47fUNvWIVNFxo
S4F3ded2utjQGcXIZJkjWYFDV9/JZfZO/QykrETAX1hJg6JBt+qG0f0CXlzQndYCLIa/O1SXPJAN
gLnNlnWqMkEyo6JB6qd2IL/iObIlRFbcPY9D9lvG5kG7oLtxS64sGbxOKDjhNUFGf8l1qUFOtLkI
zGaBq20xKIwMuIyBLj2c248JnYJCkPCWDOSLIS+80iAlQsod7Qy3LzZ6GFBZo9GYlsAIj7RCJ2UD
abCa4x+IjckdM1G9Vj2E5Z77BZDhh7Ux9ddMMjGWC/W8G2/P5R7sv2b3jmCbAgQQwJ/zw7YStDv7
Nkx3Bcr1rtHWVtukmio2k0Y/DRyntez/Fg0Io4i9oZeKyg0gAZdsIuCK9WLednWZcD58xm4PX9bp
5nz45eH6bQUAJCB2UUJ9AdIL6gw1sLmvwYfTR4+R0cs/4OmPSjKy7bRMc3fQ0RjnRgj5MMzpDQd1
6TB266ho7jVisjMQ7Bv/R1IaWRtDM55kJbPj9siH6D5i/nw/OhSrX7+51ywhIkLdBkCEfRbm3NIy
yciBniItR2Q9Lo8HlKTyNFXqmz9sww04x1VjwOLsM9S/55sujKksdtsWAtkeb60uSE2nwqEz2hRR
uK0fX1/Z/kz96R72PdyncP/P2MX73UfZPBADRPlSt8k/rebhyawrPf4PVvZsEM0RhEWXLYWBrlFQ
zzviFkM1h1Do+MRTk7x/3crVjQMgBB1qvBM4/+cbl7gR6qvAzZdgPezf1Y59Ah7OHlbo9d5Yz4tS
1+9tAzIe2B4koC9aUeC8SMJmjDC8CpQqCqJR948iQ1bgEbEP48SDQtXg1AZJrT5G05y+RaD0t+j1
37/hN54D2CbUTC8iAjeqXqQa+HzQR4r7JWyD3A8UvQPt9VoGzNvuPUPcjZfzMiiAUURfmPUAgH3H
dlzcOUMbwn3RwJnR0WLKxPkyB1Hh8KmfV/XsIaW98VGvGUQIvTcXUTgFV8P5R8VESy1akEChA11j
1ElhrBTbHZbpRr37oLmpSHrlEMEaYFTgBUWodcnSMLNubCzJQClsAnlKxn6+52SlhwRR+429vGoK
LxSqP3At0OU8X9pQz102uDQt69ANZRCNfq5Qjj4oggG/v74aqIfudN77iBmgmuem9EKRBXQzVtUo
d8dH9mPEMMC7QCMRet3SlScBgB9w3oBXCkIpl0GOabw5gDIMiASmjr5b53D6gn6wKDIeDx+RxtKH
od5Y4TNXo+bt2A3z1/YUAtB4jwBpBJr7wgfU06oA2wZStUdl7RDoSR1d2upyWpcfry/0iudEMQ0l
WNSdwHB/CRLhUC5KlgU+Lesx26yIl30L22y88RhcO/6AouHOYaZ3Rxedf7iRDjSeQMxSmsn1H8zU
8zvBmrkg2qanAK274vVVXft8QIHuXQrMVIPE49yehfxossVovHZ6tsd1ZN6vfqXdOz8YSAN9H66P
dE6Hp5pa9WVINLslyvIi1ds9zE6XuY+64gK+KDULl1EUerMS4/c+O7h4qota2e4HoOX+p4mPw6EJ
mNOlGSlZIHejTQUpxOwD2rk9iLMzkXwWGZv/h4OVILWGrMCeD70gSajR4DPDloECdosOmJ9Z8zSq
4zuFjuCNy7r70Is3GdcHuFjox+0yphffnDA/bUBOkZWbAu8APN2YvVu5TYM8ZrF9MzY6qqyKbx3o
qzsPuBNwznvrH4iO828PPxulGvPWZSe5+NSokJ9AXzU+K87oEZmRdHm0hLuS+uiznPnx8EkYaLkD
9T9vKO/6Vv7w476+haG5sh+4aChqAh+E1+eyutEx0llbq6xMpwCvDfbttGkY5CsKnWNgpMgnaL4e
Xr8JVzwJfDP0R/YC517FOd+NeFQta9HNLzFQuSFbiEDPHsczZIaXrXzd1JVLh+IJ0B0UKjI4//tP
+SOQdTHQ6kGPN84Jb6ogwg3cA9Uj5qpbUxikCXe0Gz4R1XdVv4Ha8nXrVxwZjhkmKOHHkJhedrAk
06ahGc9KABaj0wSFd+SKjt9wLNe2ExKfIPrYSWaQF5yvkcx0i+oW7yqm5r8P8cA+MZzBB4ioihu7
ecVlAnC1wwR3SlzEt+eWlFBsGXrs4QzkWiEViGwkyFaLZNO70rdqTq/v3zV7mJHHA45UE5OoF2+r
L1Q/+ZHOgFUxPcbU249aM3X0lByKsetutZJ/d/gu3APEYPcOIFj7UXi6WJ+eWYuPNGWlHfhwEFzM
YGhOdKHCcLxftbeduErnfILYZL6LAOcCHLpPXYRjmzlNTzamv0C1FxYLRREdynzuxoZc+9RwHwnu
Dr4A+jLnHyC0wKZmWZeVkxURjjOj76aedDmAi3X1+t7fMnWxFx1eTd0PMOU6v79rgqRH0y4Sb+MQ
E+Svm7pyTRDrI+TF2CD6vZdeiDNuGwfWj1KRlh3JNqDlu3nyxjW5cpiQI4FDEswDIO26JNNggPya
EfKhIH318F2HLWV5wnRQjcRhbsmk9L/Xl3VZOt7dDfAPvwtuPqAQFwkgOq9bTSmoq2ro8H4KUtSj
krp78kaxfl1R/nsDngWTD5vobqz0yqdDlIYy32+EDsaKLk6JpH2YuRgr3QUNUh72eYZm+hvCVH+j
CnV1jTvtEgzu8oH7pv/hX/m6onQasrqcQbjzLwYwQLrGPX9QIJVWzdc1ZuGbZPLqu0mZ6fD6/l5d
JuSG99E4oEwuh1126ZsoAT0Igvwm/KxW4IzWNK67PJPzrUGia7bg93bwBaiQgeU9X6dskmilC4Vn
SPswh05qet+07X26Ybzp71eFwsueCaKnjFDt3BJ0GhbkmmMNNjShvCpiFtBEO/fSFrydxXrjibqW
bwP0ADA0gKaY57tE6vmxgExxyuvSzRLlyqyPzTcaNhZ6YKmfe1uLkZ6aft6M6iDV0pNiGPR448Be
cQD4DTvkAiPqeyH+fM28ZgSDYAPWDEWdLyCCVp8U8osbS70S7KC6j/Ywine/Z/vOreDh9CSVCQp3
c+83Vdpzicm6eOftDkoCYqH44AU6+FvVVLgBFE1wRlHSQMR5yb3oh7JtBfHrcgum+FvsO/qxcezj
X5+aMyMX9zBr+LCNAYwska4xcoLLFkrODr1y7oZbuxbMwtY+Ywsid/AfXriXVvcoaEW2Bif52t+3
bMmm3Cam+xSG7fY98Ki4X72lPSoXNZ9Z2CwFIHYjv9fpJPvc+ADDz/Mqbx2ifYkXjzcCBVRPUAgG
JvyyyeE5HlmyBXVpedAcUcJdDpDQ22WZapV36habyrXTtLOLIUfdO/WXWUu6BnMMxQGYCxmv23zC
yBHYZPi6zXfomKVvlxnVqjeAUOhbccoVZwQAHwJ33BdUbl50kweyZJjU8Mq0JgAmgQn/g1CdgqRW
u5K/jzh+98nBKL7jTi4rf56XdM5FGKn3ukAWulU+ysFCVS7oxd3rZ/jaB9xb8v9n6sILBBiuT6V2
XsmHPiq7JbMHkJTOh8yzphiQpN2wd20boQm440xAjgH84bk/CDJVOxWvHphwFDrldUB+hWL50geW
fn59ZVevzF5KB70unv0XGPM54cwEIb7Ymsn1+xaBJjSP/Om7VSApXkIaftjTdrD7djynPUvuwHlC
cuUDHatRSUIdkqjy9d90bbd3wCtqcRHGVC+lxSNw0XeJ53ulTjKMcGHycH5WYFXIB/A73GFs1/6t
cvvuCJMd04NsE/n+JdBj7Ubl+av0ysm0BpF0AvUtO48VxLHebFnc/w8uEdUOEBChiItq0sXnFbZG
QyFosOfp0J+a3kJeJsX8i9jVsV/fy2snKcGUD+4kUMQvmp4IydvWNfCIGBqvP3WN/AoAS3YIEva/
nFlgMDEcgS4c4q0L3xtkzdYLunjltoTJ13Xm7yYyuVKI8Nbw8v4nXbpToCsApgcqCNjTfc1/RHZr
wttxzXA+2iXU5dgSndfecmvnrp1ClIIxmoSNS18wySPF3FDlwR0kdJ2OqXbuC+CBde51pj2wFgPT
r3+pq6tCTRgjGAANJ5cZuecndnU7TaNtpV8uSaPe2bUBIP11My8PBBIZoAkAacIw14u6ir+BqXDw
GlbFnMov3QQAcTEOq3zX8m3UN6KnK8YQNWEQCo8R/u/yTCwmXCDKKVm1Bf1WRCbLjj4E7Yo5Cd2N
cH8PPs8PBdjJIMYAcMbOvH4JFhlBN4AJDII75aLkB6bX2HEYna9zqEraOw4c7ylQsY3zLSbZktfR
6m7c6pcfEL9gH57BDMvvqbbzYwkFlJA7lXllsLjuYTF9cN8MoM9//fu9PJa7lX3Edp9tfzHXHs1m
1c3UMWBvWF8Enui/gVK0ayquRu+jFwwiLF+3ePUjIi4FC/KOCbksVNXrCJWm1jCUoabsrtlEDS4I
RSqOHsdfP+lY3B+m9sX/cbPtypzMyMSqSbZdaeLBPI410qaQ0fr966u6+rUoyOtxaELEERdFBIgN
hGnDLav0kkKWOtD6g8+yWyy71/YOnaXd1+9Fkcu5JqtINlAOmlcppuzI4/En69l8EAnkol9fz1VL
8BxA4SPGfAG6mOpoi6KlZpjXFOyOBrX/fhhFL3NfoIT797aA9N9HcvFq4g07/0xBKhp/MZ5XKurb
kgNUd9KrXioKZN9ft8vArLInnfhGoAO4ZIIkfTTy1TN8L4X0p41F7DQFCupT8XILNHPtROBBBqj3
d4HiUg/Gp44F0oa8wkiqqQBrCHYiO3V4fe+uWkFZe6/zAzB9OYYqUyPShE+8qjNqoCrn1FM7pdsN
K1dOw44gRXUZ5eV9SPT8C81Lxt1kRlFtuFOPmsvsKLJ0+gwsEn371wvC+AfqV2j9YQLjEp4L2Hkb
UBVzQFuIe4aWDnsDfefohtt7mdPsE0mQtMAA3Q7fuigvEs9jKpoyUcmgjgo7RXNBARXGmH3jvQ0b
JiqBoPnGm7Lv0sWbcmb0wkewtlds5omo6CQlIAXD/FZAz/FNR+T8NR0Xc2MK8srZAKMypi3wiKEJ
fandYV2ow5DBl/daRwU+YnYHNsdbukdX6io7194u3QEuOhz2i8PRyJ1sAqzblQd+JjCHteCaT6a6
kvAhBW288G4eBnYEY5V4mDKC2ZawddXrp+bKAcXINzKOBESru8jp+QHN/r9GHgPpVhMspZe48MjF
mCKtapqvf28KOTU8MF5lgBguvmKn0XTDVEBT1X4/3Y2LJ/ItGLdCT2l645TutbaLA7PrdqHCidlS
9Av3f/7H+4VRvrCXvINoxpyu9wkezHcQIWmPBm/os/L3gsMsO4Ht7sGZ8PoyrxxW2AYkCP+D8NHl
VwVbbhKwuG8rj3m0irZF5uCUD4pI4ekOR3eLBfTaF/zT3n5j/1irYnW/xgT2MCasi7RxskgZmR5C
G3U30uErlx81nR18AkAjgrjw3FTqeuN3UdZU4cb970uP1v5CuuadEiQZ8g71v3+Q0/XH1zf06gKR
FqIZCKfzYnTW4s7HDQg3KhUDMYl/rzsBJhLcZ8ryGwu8Zgruc2cqQp8ZydP5An29pyAqw7dzwpU1
a8Tn0AOKYQLf8g1T1/YSEQ9mrVESBzpr90F/fDY59d2k0WOsoPIAxrJUyQPzIYfC15k8b66VR4oR
hRvB1rWz+afRff1/GE1MHHmQA8G9SPzxnhoWFKPo5L20Vtyns/lb6hvc9B3Fs2dRGJvHwP65PcJB
5NPWvKswnvfU9w4vueVHBF30WGMyuZBZeit6uLaveJ7QRN+fDORw5ybncPWpypyAkreAfkaPHAxq
rnFdYvo65rmECzqKKf37DiuYmTH5A/jErtdzeetp6zMvC1dRmUHbap4g4+BliXk0Nv7199cB0Mt9
InAnab6UivYaCTRi7YsKw/LxqQFzdSGWyBaj9PSNm3d1L4G4ROSCXOoF8nJqtySpx0lUDcNcj4zF
k68SVPz9AX8LXdAT0D638mKEK1dP6T5HhQQLl/GS5lLPTrO2XkB2DTmKOcrxeAUsdyOkiHLNgx4c
P7Vf86KOllUXKEZlqrRMSVJ6SxOWDEoqSx6ZbaG5ajz1IUAZq84bGimZO+fIXe9ZqsARrLoxTwAA
/2/y8AGrYSXsx5oAml4k2ZL1uZaZgmB0Blb7fCSJgY4dJNFcsYpVDWD64QJ2BF/cCRjYYYSDMtE/
c9eq/m6Z69SVobGRKeyIfxOGWlAT8h4At9xNY3vy47bXRT+y8KsA2+tUGsPXNxhFZs3RMuv9E69x
dhooa3UeLEKkR4ZVV6EVGLQwcrFhgSSG64pkuGVlBsm2cvQajZkaPQXoNGML73wtWZ9jQB5cWi7D
qH2uQTbzpAUn/zUg65uKAZSi/yYO4sp3bS/Nc02YIyUha/Qx6ZvGv/PQekV7cEaokK8Sme6xXtPu
w8wCkGYtiS8etlQE5EBCT/9EO77d00bT3dvGJORhVKnguQvp7IqaePNdO0YqeJOu1H9sqe+iB75s
7DNekPDdvAn3fehF9w3kptN3NF1HtGFFN4HoP4ifoC0WhygDyfCb1F7/CNlT8nYYuP4VeOhCFb7o
hoe1q+sZBIN4oHTgr8+A403j0VrF3zaq9RiE1Pvsxwgwj18SI2hXzOHcq3JWIDjNfUzS8nzrJ++n
Ak2CzedaT+tDhjHYsfDAT/HWROhDn7at7lxhOhsl1RIlA6pFkGED6zVZABHR4JlIc7AumM8B1/Wb
YG2NKKeRmK8N95YdJ9UmrEiXuXtSeN3+DRv4jhxxl25PM6BAP3zreFsouUTRU2hZA4kW1oHkLU7b
wZaBkP2XecpqWazZNt9PmpmxxPyqvJujgRLc0BpDXeNmh0/dzEDColW9mKI2Ct+CdQriNmiykX8J
Gzr0lzF3NuXUsuULrUHKfN/D2E9grqO+AI04mtKIsOo4R5d2/eFABfLQDor+AhULYFJtVm9j1fdg
pKpaMGy0VZRY+VZnkZfk2s8mP2fU8INGSSTJmzq2/4XIkH9xP3P3Lq7b7uh7W/jRJD0LC08OVGNP
ah/+DOo7B5xcMBE0hIm1SMYuY+BJ9oQ+MD4vU+n6PhCH1Z8HCXrKsO0L0OHI9R3c0karzjHagxpG
0sepczbNkb3435nzB/RiAMW6c1HYyjwc2/YniKgB4V373oPW98x+gBVg/RCbEJE4aZY1KNpgYU9N
sE2ywLSXID/9RGTJ27UFU9SIes1ckkQZjH2ScVHFVm9RM0DLW478sMJXcnwNBGrFwGa0S62lkBlF
UzX7RkYvIO/qcInAFq8NECW5SZzr7uYwGMH15GnFTQ5kc/y9twbkAWNCO/kf2suAgU0YivarES/C
sw0a6w8F6XhNCvyIWt4zkIS2uUgMd29YG4BkGx1U95hMrUdAxykBR3HeNDVfY4+gGbcEw+CKKfGS
O3AwTHNuA1/rIsGF0h/nhUTrUU7MtrnztvhfKMSxJ7A3UR6BCDRY37IWBBqFchp3LB3dwlSedH37
PcMAwpSDe9Q2zwak6emUS5Xw4H2bIoAsNtqIT6MNvCxPiJhbiEIFM7pkYKEA98XoOYBp9GJkyVkX
RXm68lUcs2i2X+KY1TRPWpaGeIi8TOatcgk/9KtYgsO2YRL7sIIbOXxcwfnQ/ztvAas/RBMf9HtZ
S/JhA5QRJOAZMfJN3ISheDIpeNV+dV4dDA8Yhs34m8RfuvAryI/C9CmdxzYokZd578eRjx0cAiMU
ICAddUVElzAqyNo24qh92v6bdYl9jF3rzEkF8DGHZATf4ClLpOqPSliuQGui5FYMtKH4iMLTUR5Q
Z44Rr11zgP4sppX7OrH/8kD40ZOjff/fAt3vDXBsalTR1oMNn5p+6z6N3mLqe8owF1eOVKTvE+sH
fYW6az8dIF0l/6M2GSia9Xz9BKXGuSssc5545EYs9JDh90TlZjPoFJE1GNm9T+s5zaEv6YlT5xFQ
M9sU7A6g59D6ISIiZt9XM8umnIZ420rSdeOY+0a34XutxMDf4gCqtqAm6jxV9D6O25uknSkIikUC
WHK3dmF2pGNLVd5MJDKYcWNJ8h49MM9XBdW2rw/SCG8pZ7AGJiLX7bTqQ4fFqKdRM6CnfGFb0xeY
eXZRLiZLH5Bkz/0pm7ckOwi/h4Zy5y0WuVcNJSZSpUwJ80tEG/tmohgkOGxQaVJJG0efusR30yMC
nRTyqhl0Pj4ADkibciAUsgKgvLQRsK5pyO22gNoi0xtCkpTjCX2ak7H3AEuFUmvGQNzEl+y/IOq4
/9x1gT9/CWqP8aoB4Y46LChNx9GBDv2WHiZNXbcDmehUgcYPA9XagEYsObg+WNVXn4EMzss52tbt
wdPeDPqXgUCp+Giaph1zAmxm8y/kLsCTh8d5cz8UhJfUEY0LZz5Sz5/WQo+KwyuCXi4oXTJIICr5
1uKhi1ab4coHMjo0qU0UYB3TNOYSvXuXJ1sy+v9kIm1kvnObRGCiXcYM2SVGEgt4r8HlIOtcxmIB
d7YuFsiSJIUftvAAxod0yx54m/URkGnQOaxzzZ/tTPu14rZe+VO4jPJh8rquKcWkuscga73+1IMH
1i8C17Efc4NvCEqgtO2Aw0TzvGiEChFcd8ZmOcBC8Vpy22fLvSFwcvkWMrcVS7foryvG35/nYc2A
rpuSpS7sIKyf18C83y1sD210Kwyc2xyaL3bmmQX1PGVR3ixmfR5mE3tHzHWFrFjhUj9nboKMBzQY
umcw5MLl9uil8zKAK2jz2JJQvAVzke/D70MfPG+ZEVkJOK2NFXyYCUkxkXDrDwaiqW1pPDeEh7Xu
LKS0wTfTlVG0rs96GaaoCJCEiVxyuhAQ45puLlCpoCEO4zazNwywav5L941ZukLOdQt8I3K5AURO
KaLgoAEPW44LkTaHTi7x+giNDk3uNOFReOqGRSynWAdmPDKvNvjtaEP2K2jWpz6jH9W4UtUi7rG6
zgBoVAnLSRMP2ZMisjNPY8OJxW8bMQqVh8m2kjRfSeKpr4hR1fglUaOsn+s+Y/CBPoJ3B628uLXj
w+zCDQUQ0E6ZU1DT/g1Dm4+ViWq5uSN1qtlU4i+egMg662PUSwY9lzPox4aKelDPypsmRUgG59CT
nE0Bmi0YINciXzOozubLbFN5ilDR90rwNEfuPVQ3yacAf9p23NDHY/nihdNU9bgH4yH01/Q7RMDG
Og8MkD4npRn4rE20QGw7yhA6PjiS6Y/JhuS4IolLgLgeGFiym1ib6Xk0nefnC01+IzsNdAsSOAie
N12s4Yk8MLw+LYJ7oK/C0zKXwVSLn/GSpCvuSxP/E7o6VoVLMvZOIyYJS3TsyMmjPphr1i5DuRY5
DTdgqA/qEGo4RD/i/NUeioCYeMozlLWedZTJ5Tho/LMh5aQtW+Dr/gOPPrTORtTV3wvilm/G9c0b
1UUoLogWc5aP7dgRxB+qZjGyYGfVifuaAXgsMcUU1ryeSxq0Ea/AYEO6Khvn4FPc8mTKDVmBfsBA
4fAMWnftCq8jU1YA7Bq+VQvywByo/MwckXepX9tm+ofMpul4WvrOfQWjVPbUrFlDcOWAd0T0EOC/
oHO26pNok4NuI+95IIOFC+ZRemehW/erhfLf8C51NnzGwYwmpA7M+4DeWAJtl75r79Eeqz+R3ut1
3iKfeF+3NUNALyb5Ecsi/CHhA4MZkfrPi7dmQTF4gXnK6OKHCHj1Vj9QuZAv2kcUi6XUqzk1K5VR
qaMYg91I2bYvYFfHjY8yu5Ij0oCpvlOp6pJ86fF9ylTW03OzqinJW9swTNjKGbvt46178F3o/xwI
a/HOgrvrB/Rbwl+eZCAQW03WPC1G4WVL7eyLvJvhfipcBfK16ZQZKoVBSugmmzjuCpFJEASvosE8
CEnNlgdMBHfpFDJZhC5lIMeJOl1kiz+HRUSMTao2moNHKXBGQdEa133e6G7ri2lO6uGUOUIGzKWC
ZbWKw8a7Rz7hsQOVE/3JrYee8DZPvUASvXUtXpgRb8gWDZl+g0gM6uNs0HFw0HgBMI+J0tW/ZpUL
BKlmkGYc27itf5jNNsgVbBPFFbCdlOYyRFs7QnLLgArn4ZRnq0fXD5FOA8SbGMx+GEONPxsICb8D
T+Yw0KLd1u642dot+SD6qHlv58D/Ce0uagumknY49DEE9/IJ+XOD+wvSG7wLNPjZJlnHShkHCPLb
mg4BsvgYnTc5yGwpDO3CrmwgwtrmAQYtXM6XYSZFJ4FJyxMNfZCcOgcwozcQQLaVpt9nbqelwrPN
NB7mTgV5kPmKHCUUvttqWFQzVzZOMCsvpMkKb5jrFR8Y3Dwn3lDZ5ME02bSghPHpzVJ345seXCom
B69Clj7VSHdPc9dHX9DAr20unZYa7PtZ9KHhQMJVsSe2knf72xDZEHJ3vj8hrA8b4NSLxSb2PSU6
5LmlnDT3g0JZOsegIPkI8S69nvTYZF8wlBU9NhML/gFh+NA9bgJMNXhTNzUWbuiid/+PuvPYjhtZ
8/yr1Kn1oBouYOb07QWQSGbSU6QoiRscUmLB24B/ttnNi80Pqnu7xWQOc6p3s6k6OiQzEoEwn/kb
vcRi9zYtrfo5NZW83C5Eta/TwmXs53zFPyvA15wk82JfjQV1So8osUt2s171OZntUnR+3QLZI1UT
ggBCtMuViOyFVZqYhC3lYj3V5TRE57kssfyyRsccfIgZgjqrKQobIZBJslYxi+Ues2TuXvflONsU
cii03KD3hxMb2FR5p0dFuGxHdapei2zC8dwRk0tINYWCapBmxi9rWsINx7E9bsl5hx/cBlqCQlaZ
oEmU98yK5UzJVjQTTrTTPC6bIqoU98LsYv0GtJx2X9auGvvqMPd7iuExqZNtp3elKebBq3V0bzwL
oVHTc0QuP2uhmbzoRmu+dlPn0tYI6+ps6hCt8cnbyMdNUmDBPnSb88xZBul1pYMEW1LVecihrs2v
XABO5WdtPz4ZlarkvIA+ol/QZc5NsYqR0XuPi++VOXbjmVm4stkwp0joW5GlfwqXSsd1fVqMwlMq
hILPjJyAwGOO2+daTcveSwernzw6etWD7VTdpQBhWnkly+GmrdL8S4J2z2sSi3BHOKuMSBoWKQGI
tPbZuDRfxwFksVc3LpWC0miK0ItwzaPob3dKQdSYaeddkifJmVHoEVW1dgkJAQptQnfFjTjr0rEd
k72F1W3tNzJp4qDqVNIBtaj0666wZxwi4n5oeXBT2zEZZYTfg2HWAZ8x3GN/RPU2LYwm20TzWLH0
3bidiAW6+oWqC2VJqnfTp5QIvsSHAjkLLx0t9YegKxJ5cZ3mDhD3XL4UUAgsr25bEtepnZzrtm0r
xAeLVLs3FFV7cvN41PwJm43vXe5WdymrfvFFow/nzhzVtq90hCF7q0fCkqqkqM4xNXIdX0k7cxvP
JLcYBKr26GWaM1mBXYejQpQ2FjMnVJ18RfIh/9K4WvZVpir1B6nOkdh2YT2+yCGuPrkptuGedC2p
b0QtrG9hPGGr3VBxWuhJGOpLYmbG5QhuYvTVWMFXZbGH6IczVgSFPQkUh4Eu1G+WEdcUs6IhIn4a
G3lpofejkK1nyyWOnUvsD+5CI193K+tBk6m517Mh+1oKVFyCWArrlZhrZjcqjXUvsaOvN7E6Z1/o
e6UvWi7mHvpANTxr0KJ0agsLgZCFeXEMgrcHFoDtbfUya0D6vIyJHr2QsqPYYkFhwCRrlDraRXWl
EUOFBRlcLafhrAj1guZyLsxdYyeR6uVZNVMZcXol3mRhu57bGC/eNDn1GCpmwvk+xY18HeASSK90
HJwCjK5NIFKgbfEJ2pOd+7Nsmu+q5OwNWFfideZwfgRYWD0mQurUIBJBHBEqFcdonjd169tJpozB
Ymj4jVR2yumWtVJ1KEUALUaByh2UzeRazXohOvW+HkbOgrE3khtXiVA/s+xu3GQDWmP+YCZcRSNp
0avWEUrBAyrFvugLTCJJdszHLqXpey0y0kOfa7uz2R9dgeZuF+cTcn9omu3VJJn029K010WEyk3N
9qudmaaxw6Fp9HHi7FoqvSR5lWXG5wa1xjzo4jQ/r41pGLaFqnSupxWqmPzeGmrNd5BSz4J6Mq3B
06VlP9O5a6mG4I5N5MmXQniY8vKZm2qj4UfhMqG9kMXZRY6njnJlpCT7m8FwldpzOoPyjRsJk1ZZ
ZmgE54NTUQ+XaXM/DmqWbPrKnDqvK9w+vqFuHz11OgKvgK6z7rYrhNZ51lJaN0VZ59E+57L/VFXx
YHqaI8NkG0tK3F7EjY+BglaZrY/WtHbWyT7Ng2Yeivu2s8lV+8kmmg8JO1oavJZ7VSGXivhc143X
sD8oFLmQ0xZP7y0uNpEL+u6ZYuCAXcixqT2NcuO9Xo5KvHNlmn4jICIRVMLaRn3WpSoDHaiQ9xWr
NMKZb7L7TVqn1T4qjepb4pjh536eRmstIyMo3NGYcPwxJbvxFynFuV1m9eAXUdMTX6O0WnkTwVpx
NhXCmfYVVbtv+GuYd5FiZ4nfcPO7PHQt8o06alqPBWnYX0XGZKOaQiFG8+CqU20rHaF8m0g1buJF
dA/NMGe3VVYTaJVO5TywuXhTtRNmF9UYkulzTTv6J9VVlGSf6ZEBrquryzXHsAZ+RxkuZETDZdZy
KL6yM8kPTRKKdCCimwUZ5iZ0BjAfGEvWqe/mqTgzo0HHHKTMzIqb0qruOETK26rMp5TLAeD9pg2F
FhiiKQ1qWoN2RSg3sKEA4gvnsq2pl1625G9oSSEFsxPjNNyJUZuf+rLvknO3k5yGUS/1nSys2PbH
VTLfr0LhvCqN0G4iThw2ch11WZDbk/sZgQaNmmxS2t/msAGmMrqdwyoLe/s+k22Zol5uwewoi7a2
vcRF58BzstqOz5JR77Wt6lAbYJc1kR00ZV6E1PZElHlGa/dyDWmds7yilLeZ0kZ76E0z/yyi3rzG
xnDGkaVFctWvomnG7p4ioYfhRlqjIqe4KLK4cfy17fpQ7sBRRbgpuPn3OQFM6zULmCTK97ZabJ02
zNXAKl1xU3Y9OySeUro4VmROFDmJO9XNYMX1nU1f7E9Tb4YU5UriIQ54aq6eExW96+dLJF5ys0tf
MEBqIqSt034X4f2VXVZlT9apcxOQxlj2dE4ZDoXWNrJlclcaKzFClG31t2FKwENRjQFytUoUWAf9
2Z7pkN1ipwF6E+UtyjbVpdnRTfu4Sfq+hUh71AC0j1aGudKp33aBkY8fwn7VR6QysEHru99aDrMR
VepLMyfGidHWXv0h3IS+L+wdm2IbNKm3o3W6VhVxg+UaNLfykuy4emiMIjmBglrRfG9HgXWKEzM4
Ri4ZfIDfjiK1pXSTGjknu4ypIC+5s0Uh4Eb05Cx2PIw7Dsmc7k4XnhnmdIoF9r4XjKwETB6sxlal
1kNKT9yPRa9NyEtmIa2g3B3mc8zsq3vTpZYVWg2hd+W2dx+/xvd4DIztdHDziBxhn3PItnWy1DZL
x5UBOMrBzzIpqc1lCgc6fIS/PRSKciApGQ+RsEOXnil040FxhyJAWbUfyEMi7IgjWdJW0C07PSFL
ta6/g3e5EpBUUOZ0RYB/HLzLtWNrtRkmfaHRnI9oV2wImEmWbFpqhVN+KkLD2MN2P/GUx8alj7+6
iqOkSXb1dtyyRRCWfCoPjLSwrwY1T29Ga7E29ALu40LvzsoUq2t9ZsP8/el1oCzqLk49MMIOBk7U
dhmY2DyI2nbca0O27HW771G1cHKqpx8PdvQpHdDZNk6ZYIrXnfQLzIVqXmP1csoDyckK5anXJLl9
oW6zfr6hSdQ8lC69ONoRpwQ0jixYiOErQBuUvQo14u3I5jTocHgU4iqhAi8rBuOsIXLal61anFhC
R4dC3Q11OU5JtsjbobpUEOUmMg9GA7slRKskpYI2ujGbujyxDY/NJwoFVCw43SArH548Tcolr1R5
kDkIrqJFKs9qZaiQGNa1x8Go9bNZF/0GXbnhxHp9f44DOV7PcQYGRntoFB6qTdsgHM567U3ydTdW
t7UqNSwsY/GQRnL6/PHKOYLJZEATmwhnFfNE4eztrMq8Q9oAsw/sOsv52gjl5GeyIf6VeHeFWkYj
hnLUvsjluImVwd32RXpKwvknD/HgdMDECZoisPhV3u3gPkn1bogXQ2GziDaj9FHX58BZDGttPhjX
Mk7HYYOGO0WIOEKR2xuWmMyFwksTbQRif+eW6ZA0fTw1R9YbLG70KFcmCerShzMzm5KO91IEaoSg
HCCUkXDOEhdRucRnHw/1/j4lQIDrb3KHU9o4fOsxWJcmj9wycPPB9fq4Hi/oX6snNtCRG23lpqJS
wG2KAeO69n45JaqCKXWmggeSLRFdYeev1dK0DyK04KMuuNu1SjPdf/xox2aR1rXQAP2ujgTrz38Z
lE7jKEgZi2CJm9GvnMnYmW4VboGGlycQhkfX8s9zyGUiWUYHD6hgi7aAoy8DM44e6x6rD2MYpA9G
o7zEjiPc6cgmbpG+lI+VsbR+nuvVKV3RY6/y1+9wsJQjXYmMsXN53gkJIVLkvLyMlVz/+ycUywSE
4cq/R0rlELhpY4w8U+UOGMvyKO30kSdCup3dMpgv9NlJ9NJsiL9xK55SUj52RjHDq5Af/s/o0b59
pXAjFw6MtAzK3OwvE7sBVDnHLSixun7qFLBBHy+ho+OhxmMBpEZlRV9P61+WUFJD0VfyFjFaNZ8D
mrCjL5TM2g4CnEW/qvN+PN4RaipxreAa5aqxORvXd/zLgBA1I3UWeRmERV7H+2xmJL/SRXg5j1Z6
3U5G90lKkBclFjcgyUcAQUamLJanm4MTRFUhzos+0798/L2OLi1EzlD3RJPcOlTD69G6TELkJgN8
lrMnpYdZrqD4fOLYOzrbeG0D5+bqo9L69uHjfuqo6+nEhQuV3cRVqptMGwEdUbu7wsT9FJD0yKmE
4QsnLVpP9P4OUfKx1TRioM4T4I3q7vW+77YgVgQNEaI2NezE3WK31fB3n5JQFBYMS1ggp6wfKpYu
TaaZFCHKQJZ1+GqLNHuEGzVf19q07GcTXu4JlPz7w+nniFCrMUUitD8kj8YFmgDJHFeBLboUPV5h
Ppi5S1fEWWw/AfTtlznLe547OjKaDTquAN/48Qp6F9es3wHhVAs4LZnNIQa7awczTWeFha3aFopW
i3OemSvhbaCVWuaAXh21dvy0yfu/qyzHyHB0mHLkHvgCB6sKhITRhalEohzz7V3fNVEAxlB69Txi
ETWYp5TC363idTx4W7jTc069C2u4QudoXooKCxw9fXZiq843NgWylwXZ1cbXl/aUuca7dcyIKwN5
dUoBn3uotTAVLvgOYN/wqwZs6WxL3gwxuMMEN54LUGv2NdA4+8SR8O52XQcFF28jz0SmfGjLnfRD
6aAJVwV97ZSe6y5QJAGlEOnnp2KUY8+33t+MskLR3muvK7pJA7wMElvNG08oRVPsUA/THM9Y1O6M
OlD2VDK5Zx+v2Z8b401wyDOiLAymno2KetDB0qkGMIIgPetAgUP2qaMSSafDxRg8T0cDrTRkax/p
4KRBU0fOFyoKJeXcIYwuY4C2dJsjCloxSel9HGuh4+U6WJb/xmkCd2oNEukwv+MAU/swhtgKq8Cp
q3Kn0CIJqBzUZ45LQT9e5uHm4zk5trrpkgG+J55br+G3Z3TkNl1hUr8N6rGZfTHn8XZSYvMC6boM
Caz0FD32fYDOO+A2XBlwMBz439sBa6sA5FJ0dRCOJs1ENVxuCS6i6SLEx+rGnq2lC9o5Nr51im5f
p2pZ3Fr60IZe0S7mXS0pjv39KUdwk+ObmwoiwuFlOHR1M8gyrAPMcIvAlVW9o5YeB+hzaVsbINuJ
8/vITtNQ4XARxcCS3rAPAi6Kz0YZqSNTnhrJrm+7FzFbUeAgnLP9+OW+u+aJ56DHkweh70bJ8GCk
xQxjM9JphKdEy9Kz1MR4RTDvlM7h+7tgXT+IcfFK1wLFQXoTjdi3YAHWBFlZq1vAm2hMG4Zy7iw5
yosC6F0T2saelOGUSNVPgZS3O5qhSa85SeCLof75djVhhO5W9mg0gQHIhPw2A25n2/GmQ9ZqCOre
tPZdNfaBHhPnmJ1b38RNL7+SIp3y3n3/VvFINChJaUJjJx1KbWcjZUwVqB06AU64U6Zx+tOFwnM7
dqLpT6zYo2MRV5Jl08ZF6PHtUwMncahgMJbTqJ2XTwbau1q6eNM8Z8HHS+jYULAsXTzFNSglhzJr
ZS/qanFEE6izNDcssXyvh8XnTGvSE6fz+8W67kLED5AURrfy8CSiAW5AYnB5lVO2SI9WH2j/WEZ1
dGL23hWD4RohLa8xfZiCcR+8nT3oY81o9imGUu38KDvrQaF+uVmGlCqQhQ31YtBNsFdYWaM02Ykt
eWw+eURqE6sUDxfu28FlpRpzvPCUo5K725a++x6cabLL2qU+MdT7a/anOSAG5ux/YomD56RuqNUA
H9vATkW3zWvVup2JnAIVYhKQSXIkAYDCbU/U2o/uSRs0xL/GPSjk6VYTqxlOq4CDORPGZoj2ReFo
W72s5bbElHKD3mG7L1LX5Ybp2vvFbJ3nEuvqUyf7kSVFokfxhpiQashhDXwxI3SHs7LFCaS3fBhG
6nmR1vaJeT46CpGhjXKzxVs9mOcCe4SY3LwNZlAyGxod3UVFo/Lpb2/EVX9hJZEyEDWXtwsHFVKN
q7FpA1y7yrN6mOMA7zrdm0ptOnFBWXzUwaHKu1/VCoCYsT8OhqrQzoucRmeDNHkbODkunZE0yteJ
/eQ5Exo5J3bk0QExgVZ5Blo0h7oxsTNpoPzsFtQAgo4jzOpNnokfYMQgkoksP/HCjuzB9dxEVwwB
GcgqB9cifswxLjCVRCUhMvykFCoFj1z1Zyb1xGY4tjYERq6wDrkYUAF++9YgwdhT7uKX0TLbd9qI
B9jGtVI6Mh+vjmPjEFCTMqDbYjmHvD8c4uo4yyJEeDvHCdywu4bTd8o57di8/fTJZEfZ9CDXL/FL
MaMnl1WicGyDMXYRjKXtu43sftmIki3+8fMcObsw81pdK4gqeLCDM0RqohvaqcYPzjRW41/E9sJE
glwckukK9XnL75Phb4tDwq+nKUBtca2+2ofeZZhtxfWQjjLQCpJ2tx3b3UqTq2epnbjrjswk54Dq
rGbKhE6H0gEaLcFydEsZOCnGH2OGyV0KhdgfHZAUH8/kkZXBNKINZK86BXQD3740UC5lRugkgxw7
l1vwBLZndmI4sc6P7GBuNI2YBAFPVxy6e1olsl/TYrLO82wO0riKd2Wtt7gtAOCgjPzfiIDo5lIK
RleWw/CwSa2H0tDyue+CKob93auT7TUlEWBaxNNf9YZ/+z79z+i1uv3r4JP/8e/8+3tVz3R+4u7g
n/9xU7+W9137+tpdPdf/vv7pf/7q2z/8j6vke1vJ6s/u8Lfe/BGf/8/xN8/d85t/BGWXdPNd/9rO
n14lNcefA/BN19/8f/3hb68/P+Vhrl//8fvzjyIpN4kEuvW9+/2fP9r/+MfvGvL8BJG8y3/7dZB/
/sb1c8Ef+8/Fc/S//9frfPwPX59l94/fFdv6AxudtenzF+VZ8Jnj618/cv5wIdSBW8DagF4UW6Gs
2i7+x++6/se6zwgU1nQQ1SnyCln1P3+k/sGdvSoJkAmbgj7W7//6hm9e2H+9wN/KvritkrKT//j9
7Rbg9ieopCbIQqFNbb6jfasR1J4ERt4WLGn2Ci4R7YVYbU4on7zdAj9HMYi0GIangbJ/cGTRFS1k
Lkp1a+VhtnEAWW1klF8OiFr5AsWC4JfX8M+H/PWhjg5HwsXVQhfznVi1SqcrTotI3bJJln1Zm/o2
saZpEw2QWSa1ONVZezeJ8OVhK5ELAD0BTXFwk02ZDajJSIytUpPP5HWVBEPntieKewflAWYRpQOd
Zbk+ErIAhz7IY2n2agNZeGvC9g3KHoBQ2EBFjdpO+5GPsbbpslwEo1VFL9iyCk8T+KB3eW54vYBr
/vEkv81s//ltfno00SumK76mEr/ceNacm7Ue4cxprZBJAGo56rKTHWg1GCbNDfugckIVJ7/5z48H
fntB/GtgqthERUjrH6bUOB+msAAGfdvqvQy6oeiv4UGH+7m3tN3HQ/2MHP8r3PtrrNWOiqmn9scS
fvuQAKeTuu9nbVsmKn55BvLSMrXAPauKkp7BM0HxwbCHYd9FLb67rpNdx01XbUPwLt8BzouNbZdO
MDdzT1t7bPxhINEfwChddbaOgMVSdYFtZe15X9nLJp1reJVqX5/nUSx2iY02QKSQ/bh9lVw0lEQp
J+uQLuBLnCMc/CSy4VSx88hiJiZzXSptXCE4R7x9ZASBUpUXqUE8bC2S9QxIm5kNm49n9shLpBlL
0McIlFW1Ncj5ZfXIwlQHV+m0LSTFmxYf81toPTr8DrP8W9fvz1fISMR9bMy1h3cwUgVrNplUoHeJ
sowbkQwvbo2Sdh0PewC88YldcXT2OElpNCPwhA7Y2+cqIXUCwKu1bYegAsxVw95ny3QqGvtZxThY
lxRSKBATOnNzGAcPRRMHG+aJipKK7YLwQfO136oOEJJPzdx5UbIifqxiPU3gUAroPTKaRliuQwQE
P4LRbfipo8k/GyTlaq/Ne+W1zMp4XzkqZJSwhS89OWhHB3MWt4mvtObKGdLtwYe/U4ogc/u68uhL
LvUmROnsWRS1627gchuzx3+syqsMbUX2A+qF35Ga5VMxhs4PN2rTV7Qe4ofBdMbPermkqtfLSg/E
bJjfUlz8kGawoz/jshNfzEjqjVeUrBNvSmf7OrFiZQM8VztLAdY/5tiqAGWepfXJyYB9+ujrd3Zg
YeB8nydj9k3yga6HlBMkF7PQB39QKzrSWu1MpbdYRBheZ7Wr+oOoS/9/OBX1MUeW2nYI89QCE1lj
Pq1iffDy8eqHucM6OHyBNLDXMgsSKCjzvl0nZglHhBQMW1EKHoYHB4vKXEFt5AIpgFplsqES75o0
BzMvpiYJbHQfpGeMMn8FuwxDI3Mm52UG7rwnj+8gtBhuqXpoD8jPNaWpKBj0VRqhWGKjhfAxdzdz
VI05j4MEgRPCNcBhZaUqzbQ8Ow+ioY4/j7AlFBeAHw9TZBqfEVLxlAHzXc+E5zH5SGhLyW+Z87J1
rV0m8xSlrbqBjjtgCFj7MGSQu2XdtvUmN1ID5m3tjA8jdryqT7ac71NraSJf9tCh/BBJMsfXQJ7s
wkYYz23DBd3Y887QZHdrorLSb3IBOL1gIjvAVrFrQ2l3Y+gNpR3XsHim9MId9bDZ8/7TaJtaygUQ
Js8Jp/YaTOvK8ZzmRfFNDZUBD5x90XiJMUO3UxdzfGAFLVARh2hMqfBrxoVTWfMno0hVENYGdcNR
nc3zZsEcyGu02BnPpc7DcFClSLAk6PMU0GObUfdiEokLRVjJXWh1U7nJylxoV8qgmvewIIs7Cz6B
5etcCjMMsqX3LKvTdhoER0r+M5Bya6J5NlsWK3PuwGNKcxEXiovfeDr1yeUC3OSBNtvOrEQ5bS14
/815WWkVV1IyJAI6gru4PloH8WU4D1rpN+ZoTVtwIf1DG2G35C8IHpRnQ5/ilWDS0yp3GewqCKpJ
oW+GqZJf0UJwpR+jBniGDa8JkbguI9Rk5Cgunb5VBz/XkVlRE8JFHypof1XFaQupIA6ry1YqNIWM
OZPpmdm03fk8gO30bRGp1/M86c4+7to54S6NWVBVFTX9AySF4U+knMLHLKsMX1TNSq/MLIk2S1xX
/uCEyyPnFTzsrm+NDY5neMgWmVWcz1xNsOwFmjsGHF0I/2zfaBNV4YDfq1urAOAr7aukgy92IeTs
PmAplq4H3qu4L3sw+16kj+S0IC1gniu10k4oQbSowyhukbUov0zu7MGtr1qvAZr0nI8mTK+aDNUH
5V3fQo0yh52SpvEZeuGXepl1uIkPavg0Z31SwWArMPl2uka9q/uGN2vgrZcGQz8osFtp4NZ+kWTm
pusyiamzBeuWS7lyCeT6kwrE769cQVUVTAPFeO4md42af7lyYSmh3NJyZ9BVtQMd8g8cZuxRpZxO
GR4cdBPXSxdBNbwOiAtXO/nD7ooq+jaTS7Ns41BDVBlywY2dV8uevjlyEVpRJO1+atMBzK0Rp2zy
PrIeJzL8F70aC2BgJdayMwLw7VakanHJDjrl/XJkOsAugRqn+ElmdigKPk0NFAs6A1sF4xzfnV1r
AzBGQ7cFT9CPj/vjQ+HiAUOfqPWwLa+hK+G2Il62GC6PwZRm5lZRnfEMW41TM/8+Kl/9Xmjl4jPh
UvE6yLR6tVM6pxIzOh+hROCpCes7bTEB3ZtQnW8VZFZrD+vF79FsFKdSgvfBD4npinxYAfK6e9h7
EZ1YZWKmeTuP7nKeVeGf8DDVE2nQ+0GAUyOuunbJaccfYpz1BX/DUHTz1sT+3UvyUT1bVPcUcuX4
KKBTwd+TZRzOIzTHcuzNhnmslQVKc7ygKlmdwkC9Xxg8C/BwUAXUCKgrv92SUYESgNaVM8sBbp7Q
lHibILy7XaQyn6iCrhHh24BjLUuCDaFyCE7zEJRiDXIZHD2f4RpnegDva/wE3L32ekOm62Xq3I69
cE8MemQWwbVC+sbIHizO4YLo1V5BCL+etziZtz48FvcG2ZH8x8fb68ijUfhf3agRc6SSt87yLweb
lsA8MmbuRIA3V+W0lE+g17iIRlqsYSGSG7KlU3KcR57Mtlc5Yfb0zzju7Zjp3Cuw3SACq7Rq6KsS
zJSQGE9kE0eeDNLAGt+jUGlQ/n87irN0Mo6Uaty6UZ9eFWlc3CKskZ9rIWIvptLrWyjKp5Tqj9QZ
8AmkvwFOky2GvejbUZekMRYhonE7mk7hiSG+QLap8DRjelSKavGcsjEREYMYJxb7PirSu9TqLsFW
bX6+179VXfy/1gzf1BlvhleITe3rb5Qg5W/bvvzx3CVV+f9BnZElxCnNVfxRmbFOuuf8N5/a52/V
n7/dts9R//przfE/P+SvkqNm/sE2xzNlBbmDsVwFvP+qOPIT4M8mJ8BaRtJWM6l/FhyF+odG2qpj
4wfkhff+n/VG0/0D5Ac+eOu5jlwet9ffqDfSXGT1/NdBBDaNMwjJb5Ctq2i6eYh81Fv86lUJGRZG
qJd2yDvlP+JMfWhc+UgJ/hKQ9p+IVlBSai8BA21zBSKhvNerR81RdrZi3CHfdGG1EJMM+zJuCuTW
UYOr5+oGEWmEydQWCmZ2kdZroSy90cbyc9Mmn4y62cd59SUtIcwN27A8L+UmFHeyc1KfnOSy0dRb
FDH21A49YuFNlmSPpdReII3KRnp6kwe5rDb4HazFA1/isaB9ipUlPwfM8KSo6edpijZxQZyd4SWF
IISYtOvRfE7QOdTz3h/z18z+wua6H1T12wpiQ+hPR5phDCxX2Q+h9ZJnStA7xMy69kM1GniEiPAI
wlzI3mirTQ9x7Vx1LQpY2f3UPCnWk2Nf4NpF2JLdOUrvdwRWpii3WqvcaFDbx8GGv1eya4W6fBnD
9LEBcRtl8WapH2A/BBGINmrS3tCddw7aOBc0Ff3Svl2GHLaJ9mOCgO1FjXvjiD0SFD6WVZ6b/jBq
OyiRAnBhmtu5C37mW49Wo3GVozWYSZ5q2kAWPavUAmL/7BflBjE4zO8mhDdRwWrH6iEvos2so+PV
1co2tp0txBPgMbCf6xk1m2bcueJssZ8jrdySb05j3Xk9BmV+neo/XFTp4u5ayC/xfA8vEBXrr6GW
glC4zGTix2gkJyoh9VMVj36EgIGlxU94sHodOqsXSoIMiaLm53rjvpS99Yxc4hMSHxlcyhEqfp5f
a5Hc6KBDvRGStzUDnMUmUKEAV52jK7Cp7WUX2V+rnJyzQkbOqEmt0dGLnDlBpEh6Kvp62dTW/tCr
j+hFI+HifIlzfWuQjfbaPHsVWkBzn6meoc1fo/jGBnmBBvIc5A0KiYIOomMgR6qwVYp2BRDdoDXk
CeeHkig7jK48NSvGzTijAqhwH0zlV1bHeYxhJSfJ1cC3yhsEI0R6ge7QuJHFtwxlkRRJHy9V580o
hzMd/S6pL3czTlpIZvkmWo86wiNFYW7yZbloDSVDEC2hs97gB8DOyNQEQrw9WF5eZfs0HK+KUfWc
FlW3H/Y0X6oId4y2jjTvt36GQ+5+19rKq5X4vLXvnPo2D/1sjoK8Gnx7Um4kxFq4JbcLmprIfX5x
s73Qkgs5TFetfaUU+QP6cjfh/JBli4elvVFPXuoUfoZJEEKXhaeW9bZbFbQchK1gnBUNkg3NY5W1
+5gWuVmXF1UY763ocS6r7ZobRiLdgTX/tmjLN9smzdDPWg1ZR3f5Bn37UfTRoxO9aNRDeIe7CUJS
W+/IVWqvzOYbxdTuJvjgfioF/HPnrgBXlSjw8t0murSWFn0ibS9hvOYoFFXTgGqJdqWF2hw4ScKB
o6tepw/XVn+OJsGzaU1naq6fhWSL0jYfp3zXjvNWq89Cs/mhW9/BwiNh04+fuj7DLwrxjfCpGTUv
goKGl6PvlOGWSt1dK3f2aPpJfQOl0p+r6CyNQPC76D8W5r1tRg9dhzJAlt/OanoNwdeXeX9lJWfF
CENb8dRa9RazD8LkOcJghXw463RfdZZHraw3TTMFiTCvalNeJ6b9FJfW56H6gQ4OWlS9D9Uk22kZ
Ant28+Iu+RdDoqkrcj4HbUU7uq5HdERNQLviLB+zyz6PfbRSn+Ro3yuSag2gGzL9zdBfavLWMWNK
Glur/qYlj8UQU6DIn+L0bDCGM8VQg1V6NmoijuLI2edolCB6JuXl2JjnYzxuWpMk+rYf7OciK16Z
4AvRaPtkuR6xNkFuZWPmX9Mo9x0pPDN5olkEftL8E7y2pi3PIhl9CvrXlenAfxXtXdK2ft9dGvai
IYBzxiI9M9FggacfE4x90e1zN4bpzbLIzH3nzOh4lfFlrZTXiSa2Ai6X2l5WrdzWbnMfZfrixWKt
H41nSjQAcQxM8jRFblGC2ELtQEDR/kKWFVQ1Mo2yuRAm3yPdkez5mql8UhT0VqZQtVBS+5Qnza4u
ny0L8rWaf3O7T1WsfZna+CqtqHZEM1ba+i0GHpej2Xw1kTBtU+T/ixZVFZV1+eSI7jyK7W0ezgH9
Mgh5QQ3bK28ezWaLH8PFrL5Gxme1LPd9Od812XCjJlkIvbtbC732dpkwEdW6R2uOzrUlq7as5bRS
zuwGvb+QalMbRYjEFPu20raOu43bYdO14c4eMnws060c4JqoEXfJ/AAI0jNRrMv/D3vntSM3lmbr
J6JAb27J8CYjI61SN4RSSpHcdJt2k3z684Wq+oxKp82pq8EAAzQaVa1WRiTtb9b6ljsfnN4+Ioxc
O/euc7W9yHLXqVgNdssCHRCI1d77Zrkt3e8Qpbbl8s3Xs4sfd/vYKFEYwQVQTKzTdsWbbMbEHiXc
RfBpIhZkPPCc+yldsHECZPXB+rzb/tUz04vLa91p5QZTU5ipO5wCoc37x5WHdCrDiWhMD4ieaWmb
2evCMX8fHevWxCNsCkKwkNdCOXeTqn7M9fwkynxVIPhv1dUXb5lthiJvHhD+rkHT4HZLPgfAJjVC
HLAvOSEbjOOk26vcutcyd6VMeUfafR02XXlfGSIqC7FX/bHqZcSg7NSo4J6qifWS/WLEwGBbLQc6
oIeN+YWwGBAg3iZNQfoppvrDD/TmYWKTOBvkWx+kFxKSF0+L1ySurD2giY2zZt4L43NV+ea3v1/G
/1uRwH/f+v9bPVSMHB8+8BZWv1bUt37/X1fk4UeRZEP5+1/4o/p2P6HV8lkWIgjVf+70/6i9zU9Y
lFki3gyv5PDh1Puv4tv4xESODFRKj5sT8ibV/XPbT/VNlgcaU9JkTNtFQfJ3qu+/9pPeTV1+czDg
fifDwmJG9NfOToc5TG3hOmHuzDo1ZUU1O7wOBffa2PYbZivbX47LP9nE/5yT/Frt//xEesjbKNBG
bvjbJ2Y1OwdBPiGFm/lsG/nXLJ1DoYmnLh4ezWCgJGAIESvrNRicb7rVPohMku9Fwd0CP20H5yN1
nFPOFBwYwGf6fOzXkO14avr/QaTA6fmtNcGAyiiQ1BIksJzE37V2ZOnErh5DSGxv3E+rLOCUwAm8
S9k4tGzTqUOh4IgdxA/zqbXz5UqPsG3TVm3FsjzPUKYxQlRtOFpxFtkjzhtrCrTQNc3uDmbiG9Qo
GQorBqBqNdYX2BGk6FkrywVmCW3HPCz+Jcn8fg2ccNMpHjYAaCzmxcn4DEXZQmRczqs6znb0d5Rp
cTK/T2Z/N2HtAosFO9aDW7qyjEqLTLLlkk6bHkwI4RGz82a7QJ8JW3NKTkoKb6UPbhu1Xv0FaOyw
GpfCGG8g/GIFLNtfpY4wrk0/aleguLB8zSrbBJW0dsNCfjVEEfB2g75miXt36zQ3MShM/MNitj7i
XMs/utoWm+HG6OrNZQqdQVvrPsU+4fCPBLKS6VtWr2lvB3uYG58XWz46VAJ1YvQRHvscy1Qmtqwq
c94ly3JCy086mYpfUBuMoT4R8tZMHCCdleIK3YS2HdpMbvS66dbJqB2CsXlO5lJ/WEapsK+MvN61
UTvnqjDfAyptcPPWlvMX7GClD5BemjQqxso5EzXMSk18V5lW3hdBnJ1QrhDUWwUWFJeMsQfb1Xwr
ZLYdSaMDv9rozt4hdIfCP4jto3/bLmXFkj42ZmWSu9O1EaXzuhcAsjOYmFEPBJk70H7O8nIr5jzY
B4v5lSVuuTJqY4nmCqggS4lyja7k3lky9Kb9Uq2qrh3CLG0BS4O54g1UN9QJcuGfnP5G85PnYh6n
qPLjH8JNk+/J5Hzt5h4aPSxAEbE/7XfYTOor1HBB/cR6RqP3pKQ26lXj8fJNDBv6Mq6TDUqeb5W3
ZF9NX3thamddrC7LT0tqdFsTSOyR4LOvoPiKz43b6Y/wt6Yo1T0jBy4UE9xoJfa5HSxtDQAEFJIj
aMQqT1aHNpZ3ASj5L80UezsEzylEoaSkQfHyPRuJaqXNRr62W0qxVrqXVBjWU59RuRm1U+7LtvIi
yfzpLo57ucmLwHn3sqVYa83sRAB72g0om/vaKZBWOBWPG9I6djz7kudGnx5qfRHcoEmxaft5V9Tx
LktVEEomCqvW6JkJtBKLfJLu2racsBGo+KEAAn/nDNLZmpVd32k6vcJseuoNGIx9LWYD3Webov0l
FzPemhn4by+4dmR2HFviJTHYz+psB7N9y+n1KQu8eNuj5KEX1ob3YnIurtFC3kUJpfcsN2NzPmfK
eyYt4bttdfYpqJS37Wp/WDu5jgPAFH1/HaF5RJYmN1br21vdVYQDKK9p6CfNbt1ldrbKh6n5Pk4a
jJrWBvkWdy/lfAMsEqW7SjIWmZ0jMzdKVFy/AEv9upilvDNy397h7nkVlimem8Ttrh2xy3d1ZyRn
HkHYdEfi60Gk4+wkcxWQUFBHbT2b9/4y+V/wPiKO4Vq9ykbKk8yqghCvnI4PSWIUu868NrM8j8as
MiIzBg6pyg7wZd2zCmSWkc1ecnFsOhI7o0FTZl9/bmT6ZS4njuXQP/SzbmzTzrGPJfDzcND0S5+o
J7xzr5Ojv4AILllPxjI550WT7nK7NVm9itskx9Kng4M7be/4olsVPCA/IAF6R4MbeCeNeKBfkwbw
1UqWoClHkRj70sNU345DdgR6H88rz2iLneVJ7uuuBMQWgnLYsdmatwSDGGbYxHkGDXdu5EU2jk7i
LsumVd3I4Q1FD9ECRUxgdNik6cCsJe71J4B3E0e2rX7YciAID3H0Go2HJ04kuW57osP9OCu+U3Wb
q6zx66MtVb2bAujQYeDF3rtjJPXG0jJ6qCBIkb4XRrYuqZMPidNCqSU0YhXXiXP2LSGviEfyC3D1
eZdMtrZPYtYtYTKY3xacM9Pa8Yf4qfMgnMOTH41VPUt1FzdTeuiXrroiIDHWXNZ7poYiB2Qh2fg7
KEw11BWEYE/mJnEt+uaSFc6qDBYNZJwT3Ndt3NyO2C3DQ61AYTohvA2XGUHtb3BxinMug/gH6uzx
vo1dRY4t++SFu2bDImGBJyeUwvw95wn0L8ynobkUwWmI0x9K64IXmqxgDUTP/tqPFLXmYCuJT2UZ
jgQl5PJODq7cKlY7eFSNslgt5VhepIjtd23uYHmzZN5N9vhoNlV8SGdvOCYomNAbCLIYAnj5ZVLc
dSyV166noNUSG9Uil1gLK+/vMd8Fm84pX8E+op5xkdPyNkDrO2eVHiWA7FfV5IszWBqmXtXo8piY
VRU6RaBfa83s1/mkIaTLfb9nytHczqE2vTlMGwtGd/B+g01QNpe0W7K7XKl+P+bxyecNdKYyEKGc
nBJu5shLcgDjviraQj1KDzi11iOFWfnj0t3FQf6Ap3GKuCHiE+g+69Wi7kDVU1UXx2/s3Tw4u3LM
W+YbPZOlda8xA6mV55+APhv73DbiH4MHs49NTH3UOtJ64Mu1u9oUP7LOt/aZ49ZHtvTBS9ZxkfLI
xu+VrroBovFBF3KcHpjQFk7kJ3p/uAUO7+Z+GhJid2hXCvjTZCzQ6i2dO51tXEZwkn6YRWvfJm8L
4+Byup+driJZ3ei8Va8n5zY1gAUC/mfcB5NQK1FY2PnAW006Nq8k17lTrUPizqDJz0s2xbtmqetd
Z6uYlJi4PSXjJF7B6S2bTvoEIPD6O7bj1OdhEwzTxm9aCLiTJt/tIouPCnXChzbFIJAVfNc18Gx1
Vsnsbi0nbR9sV117NaSAVJNH1RkVkRu+iha2c9vAqkbociUUCUVQjJWb/c7n8bMekr5ZgRoUR5Jw
rIuvfBfZgGWf2B50B5h+/XZxvPssNmCvTXUEajj/YDIQb2A06Duo1LvctzISQIi/S+CLRii+uQGN
uV4NlpojRRDNjqwd486Yitcc1MIpteOHpWq9J1VCuOXxUh3s0fxe1ao+dDZMO6e0XuQ49tdkXHZF
ysfWevu9TfoVIiojjEcFC1nPKd9TcfW00V4TrDNcB38gcgJhDwxUWYiXceDl2VlJzdOxacAX3saP
KjlVgXA/YquT525qzZcsS4JXv0ct4MD1JhFC+dNKwg6+T1Fn3Ct0JSBpkonJNcYcIrfUMAJxFvLo
BALQSiY+A7ykeDQVshW/yWjUi5aQnISCUCsYgvb1PeOBJ7vTughtFIOaBsagNTgHU5uzx1y656bo
isjB3tN7WnGCov9ZdKmLSCxAuGQM4wagdR0FZMM70nvkSZdFJfiaNZxmIxpT8UO2mD7o8r7nDJXL
uH+aa3ld6MXOZMx/k671lYFe+lQHKaj4xDyTVvIkKbIPZZZ+xtjeuxHfbJXBcYXO6GfRze+OiouL
T3VdssmbUe3h9TWRYzAsKgpn2GXgG4gnmfGdCDOPvGaSl6VcHtu68km06UVYdJMLQN/geNn3nMki
FHN7loUuH6RpptFc8ga1B7I27Dr+DrMa5V43LdFIuTn7LR87Ewjl6AnsXl5grG3mYgWplxSJqpNP
6FZSUpfgyTsu4dkGq+ykGQmJ6spzQUL0Hh4r8OmByb6F8vMmgjXviVUiX8JO7Y3qyQ0xl36XGJ7a
CKn8TQG0/0FN8rvF9jWEot7RNnmEQIgxnJygj5RrHcai1+8IYVcMPhbmGIn3BYd6t5vabLrYZXYQ
qug3ifCXIxrwgUWE1qanmQlQBciXr9LCvyg0wL+ecWWavUL7Za88W7NPsrXK+zQr2Hr28ESFKPpD
B5fT32g5O6S+0/SoypZTPk2IGvv6FVnkOwBVtbIaGpzQ8sopVKY+vkPFpfbFG/po9glzpcI3uVAn
p8UEAn4W1XJtR3VlDqu56EcGdrY1hBXMx93QBDvIjru5krWF6RJkZVgKJbn0aDGXuP+R5EyTIDPw
OM5qFxpo7/BOHLV5BVX2rel+qGSaGPcBQwtlNr0pNQaXKTWDb1pOukrf1rCCqJBI9iqImjCSaUO0
ULll0vsAD7OPbGld25wNSas/Fn2aHGxyJMJsoY3sZ+8xS0W/wzhvfJ4qJskNLflUus898XuhcrIv
UM3nO/32pGO1UoSpiKctS8vhtl5ghk8OHdI+Sv36FDAz92eyb4Tp4QIz6+/dsJSPeWLmiBMcHRJo
fim4+Va8WRYWVk6+hxwYh23GN2uG4MB3enPnlwIgxQaW64Vm3XxovWmr3KJawnKaH5zaA38pvO4N
egNdMskz24Ggu63ez0BPIa9sOTH8anj8wnahX+L7jRtd3Q6Tzw0rZSvYCfUlNx6/wJpItYNkyMw4
kIIoFfk2AKfr69NJmQWzTfrwyIsfgjnPz4pcOFYCjGRd032uvWJnJz0nHXPQKVvoXBGx9KHPc3EZ
NfvRqlPthZp7OI2WO+/Lqoy/AWZoI1DXw4EpIvu7vHtt8+HgQUEOZZ2SZBUQNFDTn8MkV/IgXHag
kW1J/RmFIBuFQtfOC/ONfT8aHfZ90iYKetmPxZrlt8VqxaYVzZ+Ex7+1xX+qS/7z+zr+Lyv8/79F
//ajvnlvut9/1H/fCPFfO4iYebH7/tdTxBMahb8OEW9jMv7K/93iAx1BiY9qHUGXf8MN/rnFNz7Z
9i1I1MRswlRNZ6j25xrfNj9h9me9jgAMk+rP8eM/Jon6JyIkSfPGegDqE73R35kk/tVi44FguVlr
eJE5N77B/6PsybnPJHN6BMfEqZyIlAAqP/WKza3rh+4kx5dfDs0/GyTeBoW/DBJ/fiCyBHx6eE6Q
FP4m8pkgJjXtzPIsY8q6XvqUR3PqGSu8L3VIZT5TAcdtZCEo4AGellGQuXaEvfvRHFrKr5IBQ62z
AUjq4UBiH534NN5WXh79mtuYJNckLJ57wt60kdaiLRjmKd37T5Ke2/f87fdgvqgjd+b4uZb+m0HA
mvAJSpkZoa4WdyvNxVxL15arAD3u/t8fsz/mub99GOI1BjWQkPA5/g6u8WwywutmMRk2MXRK4iBc
WnGsACdtEntk9dmOVbRUBs2eIFsmve0Ah8Y90ORehwT9f2ffnrYp0wBIzqfCJtQBufM8sZIbH0Co
ppE/zPvG7FvkuAbZOmM2vNdkT2xSm0AhRyTObYISZUbRPptWf6iwI2xGCXabpIIxzLPAYsM9s1Ke
QfLNktwV8sh4neluNEuA8n5+4x340Ld9fwt8OTLIR4nmpL/RGv295swCEYGCV60WR7zBsEJfm+ly
o0Z6OrubaXaWabingupg6Z/ioT7KRv+mJ217ZFBzqKeu34oM5n/SX9J03FDm3dobsV9ybTe29UM/
NY+6Yz4TuvbFNAnQrKWxBW2KcNwATbBmfo/rqrOLt7wV8+OQue4KebW+HoX2Crr6e4pJiVCsIUB5
3syc7zwle4XdUF1iWjATRMWaM14J1fxGGBwhUjMrOXCyaPMnmOjKrO+JWfsIqulxMQqQPK5PRa9u
ubOOEa+6oFrurVrlh7FUaWh6RHiWGYPG1TxY1P+6csljIfS+0NqaNlN1YdfN+aZIk0ubBERzj/10
R1iouzdNJbYmCPK7TE/ojWFBQrpz95C5jQeQR3dF6Z9yU4+34NrBwNDm3+u3TvzmAWDi0dfPy5x7
xyCr2005EeTS+EOzJwtj4Nool4O20Nn0mjs0obLL6eSMMGEFEfMbGvP50VCALfzBuZcTa3kE/dh2
SCO92JLEVMNK4hVBWC+qaR7zINvreA0eZ5qqLx5r4q0zNMM2NvoaXX5ePuHIMkgI8N+SvE4Y32iP
RI4WWw68vDeb1jz51jA9l9K+Uibq3BBWwdyCkErY4/rIrvEHQqON3VJ0ZODrN2aiM7HP+xPlVxti
Ka/DURE24HqMmQZqUsZG7aqEFLhtkoCJTVON6wrw14YHI5EdwaJfkALVa6HFS1QS1QBSW6uJrSnB
kWM6oSjR9kw/8pdJLYKmTloZs2YicTIaS/KzqmAtvaTdc0FUOzk7L0lZpStsdg+2A7yb/GDzzmM0
FxG3aT6WaUHRbWGGcJJAj/TZDnMkzztj9j+bIM2/joTRlCvy75qdoxnTrsUR8dwGMr1aZqmvmqnI
PopALGcxNqTcsUF4hF+x1e3FJw6EJFBy1Rwi/iLfGB+LyvKeHAxBFDLOD3gG4p15tjikrclMqEDt
7Fdy3FF530bnSnvOOi41f7LtTY0H9jio+TlN6j40NfdNQQzc9jGORkvo3nYpsKhS+6bDqy+kz+S+
MWJCeN2siZrJxU2iKWuvu3x9h9xbMkz0pPtSE4S5zjrdYEfckCVkGtnr4JncEKM8zjGspKZfPggU
uBrpLTQG/aJD4lzE4Lje1w7L7zJPiqtf/uy3VX8BiJ6FcVVRcWkVg2Y/CCebSNHRJGW1AB92JOEE
Sn9XPgizi48FD6RXW4ngRFEKTzBx223aiGXlt/Mzg0dksaI+ZpalokEwNEomowcnGbC95eWwI7HK
DX3NJprB8n9IkX3xS+etSDPryKAlXXcA/RhQePfwjxWrIOvF7lS1UbORrAbZtMgemILgrqlNKPU4
QXXHSw/sfMw1KyGNMFv3SRh1zoC8QUsk0mSbsL1ZzVwp/PCYsLZsUc4qIb5o4wbYUcK5691LN9QP
jUmbe9vVu4O7aUb3WPpM/TICcmaeTov+uc2sA8w9ayX0SW2XyvxBUP0F1NLZIoIxMpioWuTf+em5
ocGKKiQCa4FK+FRa+iWwk/qccMpVo6VRa5n1F2cB8ryUxpJENGlBFHe6fJtdRrB4zJo29Cz+AD8K
14MowtadhrUxNaRsTGl5zBwtZotUJDxulvlt1CwCGDFYr/ok6Y5B6+c7X/VimwuirLAC9VFqkvQT
zMl5yIzyVCy+dxoll32p81wTpmI8VdgnPfY+tAAgJQGUAqlRba+ZTL3NFZd2NPejuSJ4M1sX7B7u
8qUlasIVMwEMvoAcYreruCKlpLF4RvOY0iNMNqR79PNXVfjfmyaFBukM6S7Jso3uav1xaHt3Pbj1
sM1Nh/Gt+bZgHVorD+doxVLkziyVty4DIkMWfetkSDxmIfbGorQN/K52Bz1I2xAyJsMe8kvo2mXD
R6Aj8bC3kj/SEiHmxzh5Fjfz7qo27iImst/cCnh3mpvDochYGrcfWZf6nBaPzIXeNO6EPXTc4rSn
mVXdAqzZLZNzoCNvxCLFoKFYhhIH0DKHt8F4pPSMRaqTfUxD924v+TrzSyL3lmE4DtJMH3s1OqfO
tO6UiLX9kBSfdTnjHV8wSCWaxkl1O2NT1/Vl5tI7mEK/EEDcUTR4JFAmitE58cIgwb1ka5vEIukN
b0AsSs4qRXx6stXEhEKVPqWha6yy3PkY51sI2qSL2o3kZIhN4OX11l/KiWTVed4SKzfu3WV+oqus
ItSrj+Qp7zycjsdOOgxmU6gsZXZHkl6oJUkkSLuLpsxn16d7c08pMwwHaVJ+Dkv2RrCQ2MQa12Ni
C25ONidLaHv2Q+PbgkeM5dUPZWp9EJwyhEPV7RPLwimCVhIfHroUhpZHfajr65RBF0nZBL8V7i3f
BJsJb8+l4LXH+NOciZkhfHs6ub146JvmRPPXb2Rpcd/yMD4J25THqZu+OXJChZhxkGmvUQGm1RiS
zqdea2qTNzi7Mdoo9mpjHQxHSNB3acfrnryVmdOTuPvE1ce7wTN4ms73muFfsUjf5XVQ7d2UVI0h
VQ9d3k+XuK2xbMxZchFFweKU7EWw35JZMC/DkcpubUpusM5pX/qyW2cBSk7Nan7kHkK8ACGqYIO3
CtLJvgPr361GkXqrkeyr8IawC62yGr8tQx1QJN7qInQJoYwJtyhdcmg7Ri+rTjMWUpeLifdzRhlR
D1qHY6vxQqNzFWq6IthaSfPht3X7be7GZk+VUkbGWDTrcjac5eKQ5+Nu+8zR5cXFbbNG0EsIuNm9
iGXKN9yIalXX473fy9vyg9VbJQhcqfKsPAsDSEBd8Lap2LqdcyOd0XhZ2b6vmVkjyiFEskGiepse
Af3KI7qQeC0mDY+LJfwDKejEhpj+fKTcN9dTQckyxSa359zWPIil6eK4Ii1Q8ZrZ1LPXsOsK/LuB
BE9eU4KAl9mSFHHCJbNjsryXOW313aI3/n0g3erEDrf+WkonOJHzZ+3ruLipD+GxXxuiUdCZWsW9
5ZeHYrTNxyrO8BF3QbslxFDbWyI23pMpd9qDTRaTteJpkBJcNOUPdT/K95Ij8ma2VCu+m5Qv3Dv5
0Ykt5xIvwcS8PW145DjzcW56d4/nN98i0nUOXayba8vSl51i8xmNnV9vTA0lcu0x18mz9jEgWulL
XOrZvA2I98FVnIzHQIiA7JvFEHxpK1tV7IkTjJ4DxTbYUOvMxih7m5OMijmji7giyZ22aSB7JH5U
aRhiSbBp9Xn6Ynakn3B03GNfS7HqiBp5H9p0iSQBj/eGJP+pnnooWgsWwgMIiPbJMsrrbDfTjnRd
4quIwhq3fc1TNxxGW2McRmdNq8We+2eM7Z1B7sZLYIl5DTvWbZAGm1NIBW/9B43Lrbv8rSG8hXw4
N88xNdjvvvFFEdDpej2R5IV8nW6FkECvv1XjhPcSpKNfadnK5T0cpbGM/n07+ldr2m1kYNG50/aC
zeLuNH+zPIPrABK28NmLLFmSijb/whszvxoGTyC9ES0bW3TpMVXMH7/1/46g/gPEBtEY3FJO9s2q
xNwHYtQvp+wGzfkLz+b8tfpOruKvsrZ/+hP+nE/5n0zDsdGrASdnLGNxvv+cT3mfUHrBp4KTFnhQ
HrgK/5xPBZ+46vgTvo+uEy7hoVD7cz7lfYKZz5IUPxxkPfdmQfkbPhOwgb9d6j6oB3RcJoAdbCZM
vvjzX1xhHo1mlujDqZwG7vB2HqLUavAOGLODIaLUj64mbzlblrn1luI7DGyUlcqh0Ev999zHOT1p
w23vyrZkIF/NQXZ+sNrirauG8Zw08iu8nnLnFIJgzJJhCkaJXdODnavGZdgkC/mQXUkAeavv/WJk
1WAT1ZQZ8hlHPBl5TvCclra2nvV22qGR71b+0jiUdjBIlTcgpM1xUQyzQkA0VVFpUM320IwAv1Dh
Ed6oQkNSH2RVtiMaVOBjJSO6EcNHrNyn2JDExQ3aQHKDdi8bl/aSCOCQfDAKg3higGHY3wIUN/h/
yyKiGw3QGGBGCCgzLiM5W6ue0Llo0fPiAZ0BMVy99Lb0b6jnM6feYGwCfm91W0MQygtO0GcNg1d8
Tg1TfKv1jMQoJzW2uielvxKJR5SP0O0nAg7rowECiDJT63IkULZxLJqOaVDvVMU1i80xrGUS3C0N
Y5m93ytUH7oxI/QA4oB5Ae0RdU4aZPM1JQ3+ubNz7zJ0GWtVNoOQHdw2hSfvc778UsczPqDWxW1s
rKum97ACeAS3xA6ORLzG+bUey/otcSYKiE6q26HGAnwZWBXSYprOqhe+u9aCpnkTauhXLt5MJpxF
8b0LnJot7RwTnxiIhzwo0D5ZjRmjvQP9HXajl++suQ7gOCcqeCDArNpYREYS7ErqUrtleWQ+60KI
jVjS6ctst3EV9dWC7z017P48BSK+GRrtyHTn7hTXNaYid5bzXhsb1u84YuTeFYl4WxKjftDGrkcg
VKrbPijV288ZdI1VidyQ2R7Wz4jY9OUm9SnKKA5M5ISgFMwhbJIuQ1c+zczQUBcsNFLM2JBioxZm
zdqkr4k70Fp1mhRfO2NKvhKdMj8rRyJtgTbkvtWp75y1oZ/ezYLaoRbKdyK4lgYRi0hmLEo2u7jD
J7P8SPpZeN/GdEzg3iNad4ZHI0ApH44Yks+kTDpZaJA632+axqqRxLdDc9U95ZgfFdal6mGZa36g
V5fWvAGrg+epHLKnqpD5dNaZRY2Rjlht2IyG48VRz8u720+Voh5v7R5/BjHLnpPuoVQV1CC288db
7m+9a/6nqZ0N49/Knfe8FqqPLvv665vh59/5x6bC+KQbt6wTwFSebd6gN3+8CQLnEw9mU2cngbzh
j3fEPwyHn8CuoouHCcZ7H3vrfzkONUP/FMBl1fEM40NlrP23LIcwQP/yKnDdnzQ8fhC5L8T9mL/r
ekvwK5XDuOhsC2vuOsKUA/qjVTO3vUYzSQJuWHcau9NO2jy2qJZhexiNMlkglDZ8QPKINRrNeBwZ
Tff1PK/yyU8aQqXnsQjdzrWWSPMTtGM9luGFpbsdv6egUggXBaT5Lpg6B9xcHb6wvJ5oexQmjMbb
+xZK3G5Z98yatS9DUOvy3RstHzAtSxxyYDOCpGFS+GhRJhmo9JFeGpHDDG+65JP9bMS8yO+/7DJj
GIqn2++hh5qb950Z8UtW/mPi4/qLR0sY71J5WAHPY59jk0imulheUoUG7lEEue5iBTKq6xAICQkX
wpHJ/4eXO8HulOCtpYeVGvXyaDKTA/Cj5UblOitTlm5+Nko+69GxBhPl6zRhvNAb/fZX8sydy2ML
llLvEHYIw93GMNTNN+UJVV/5mvwvblMI+5jb6DdXdt6aJGCY/PXPqvelf2xrL4Gh0qfB20DBjeDM
lWPWUlTjCaeWHwTj9DzO1fBhlQjpzj2yQquKLNkX8Z5SH/OfAwCQoYQmsJrYuZFPV6t07eb9Buuq
L9Zs5/IcK57f2zFbYuN1aJ3ktbGxY96nOmKYXZ8qCwuPmJwOuJejwyhEnosWhX85NhRC4sgceFb7
TI0c1bIEXnHRlkWID6LWdfu8GMhBt6q16mmbowpy3xotIx5NxbxH3ysHbfzFEUUVbFXNmTwqjyhO
nCFSlJvSylX8OIq4eWFEmpb7YrSQnOKv1PINg2iTWM+szpzqs2UM+RSxHpbOnaPzePyAucO5Bqru
5t8tve2sU0qqpPjKcU6XK+KW/ueJ7fSApB7pYycZ/C7HA4mDp+jeoDAPLpne1cyFlqPJJgEwd3VZ
X6AFL+bFLNwAnqUZBwKZBnXfNsnQSEZOGpMsgmbe5oop/JwjLuO0Yz1tphinkq7g4I1VzfzaKbgX
wp7F2GXukrE65kzPR+QInnvKdFLlXnWaolsTRXO+GwoXotSs5eTOKl9o/d5tUEvs01njtx2BhpbH
kbPdP0jfYSiEZBoFo6bnwWsZ58zOKhtLliEtRo86Uieqv4nF1y51FPn2Kqcm2xr9wmk2f/53xo5o
eRFO1dvfZz2RdxMwrPz8x5euuoXLd6DQzc9eOvHPxdQs+os/AFUPFbzPe9uVGoJLyGTlkQn1RMBv
PGUiGt1+4sCN+jJ8GD+vyMSEK3NcYi9u3uo2F9N1rtCbrQe0stqu8tTsko04K+1Ll6fZ97qY0iAs
dEZID1VSIJ+D8pdphhW61VwRoKWN/Ag+ynT2zMlktm51LW3IrLaWeC2tfEInnOXI83tzzvlWs1WQ
zZsn+lrkxP1SJQvNS/YIS8SCEfr2m+YT05DrQE50846++3b9u0avH1j86OsyEZ3+ZfSzxTwZCBDU
th4Eh4r4T353SkvODBJfGsy5smNrG2BIcrf+bPf6/yHsvJbrxrU0/ESoIgmSIG93DsqybNk3LLtt
M+cE8unn495T0y15yrpxdZ1jSwwgsNa//vCqu6F9YRYFPEpiY3suAhjXZwUnLVop2DH52avCqD/G
YS/T21x2pT6BwHb+pzLExWqrrMHojnUomaJhhmuvoK8QQ9w5DgsPWR9Z66t2Cu1x16ewU3axFoA4
c8+GvGMaY/IFxhWrqBdpFfDhD+keXzMmywnE0/4hHvufM/Bd9BTDO59P/WBgJtYMVt2iUU4wWM36
Wu5Hy5wgqGZ8kLcmtNf6abLDOPrez5JCmFFkGPA7LfM7zOsMznmUNoV+zBLu6ljokrUsdM4+ao/M
hJhY5Fz3CUu5pDy5VhWhybRG0jBXMAsRcq4wxjLZiM0JlPyzThzt7tIoKvTdoIIE2d0g8B4E57HB
6B4S+MvDjePpZL5IO2N+sSTD+VwkeVvk5IC7Zr6xk1Q4N2EKOLOP+4z3MwhXN1tXW47e5mSDSCg3
E1Kc1ZhKdoFYdfwZZiJmf8f9zar30NRMsWVJuv7Wjtr2JbdjQBdm0QVS/eWv19Not7vrVzY1E6sD
TDHLnmM9d+75+t11bIDTQQXEcq8jzCX9x6KqGUkoBsjzS1JbrbOpsqrr7ybdpMYj+HPGaSsJ5b0p
25ifxw6CD1e6AvNEMrKpfPLNb0Ov9lEy94YevEe/x1fjKwoxld/PxGylt8bo5eU9M9bYQ2Mg7Tg4
MBvyVLDSqub9XD/+Ia0Gjr7y8hNJzWZhXv+77SrGjBOnOkdqij3vao7LADFh6abVjTmRz3l73a6y
y8EHNpfOn6+fSTgg6txrt3XQ/05QkFmyOFx5oYC+p2gs0cYMcJ42/2nx/x9ixcVp8T+QEAURuizK
BUwhGAAtArM3fbIdh0zdoAUcOgK0kyeY1MF807kmdTjy0n44V5XLNDOqW9l9CwDNRqi6ULWQJ0Kt
+gR1c0q+102fe9uE7VtRYNsqD1YREYuf8cTWbJB5n9WnD677bVGHwI6p+gUxWFIxffsSL/af/t4Q
01xLMagTs5Og2ZpJxHmeS0JPbyMXN7WTI7VwXnWUUJ9ESMbKl1BAgP2BXUGe/C5y6CLbv1/TxTD6
32d5uaZFQ0a1aykTEeByzf+5poaeqic32TyNgpV1nLu0gvWqmBGxQ5TpF0wVR4MZBVSV7jhOeTOs
pGXNt0019thFQqtl5q9S+JS3akYMTdCnSbSNLNJ+104iPKkg8yCjw4UgONqHYucHkl14rBZMejB7
/ruhHKx/tOjxWEeON43efkat8Wr2Hkd4MXj8cCZb/EmeUGzfg10knyyeb7ntgqkqiSvv2D22VQQx
Yg1Hrf8msmgKfqZtp+ZXkqS69r5lrPBRyCmJuG/rdNhP4EkXd3GSXJcsnLePr5hDbBdTlZ0j0tlR
1hIEk75kIdOSJ5yLm/lUYrEVMpPK/XRHccYmhcYVId9qFqn9GV45DnEhN8jMLW9h9wjmAFi1yaHL
kGClLg+AOJtcwWpQZdeQMkMLj0LXjG7nKeixD6BH7H9UeKj4ryLp0DDT8pM97ldZfGIfm59tEuqO
yaB+gl02u9rJ7mJJDuHklxjQ2emTjudXZ2AD7DjzYf8lHZMtZ42d5Z1Zll+yGb+eyQWDdpaBf7SD
LPPAnr7WCrin9TJSBOruLqvFY19RpabTaWwtBnYd2qY89B8NnXjMUB3O26V3hzs0rOdgSk8IWHbj
3GuP/gUv6ENigKtuDWk8BYHC9a/s7VPAMbvGPTBYF9ZYZCSTD49DZx9RQhyLwv3mVuPntmT4EGiN
X0FoPpn2cCsgGK0cCLr0FS5mUa7K1obd2avIhAmPwzR+nGPoXFTLc4jDQzF0/xiqdJK7yMVPc30t
nglO8Lpn7OPvmoKB8uQ6h0Jnt1qpB1XYZJaLW5uBQYhKcB1LUe+ragJnT8+uNslp871fifa/t4Xb
PNZtpvdOg8BJJqONthCIJZQEqEdTAtEpQvdhDt0Lcz+N2IpAc5k+REPzLOYY+nP5U04euQ01sFCX
yU8NmEFt0gq6Y3T2ZXjyxvpBBH57cuFaWiYJ8HpI/gE+3MNBW3eEMu5AoMghbOs7SqQ7wsfUCtrL
A8Hs31zhPpOI1Z4rNZT7MsTgkrZIfk779pcHR2fGnWs7hXBDwEo+k0L922izluDO/mcYNpCk+n6N
ag5zPj3+toL50VWErvLdP8o5P0E02eJiEzxXMa2JmF5Vh8lnVcGFr9P5NDqztYFlP3QgVlac7duB
Gmo91qZAk9LeEc21NxKFyYsBtdrCKNEeCKhPEsSc3cjMfd7ldnKL8yKkZw6Cjeqk3uR4zu1bpb4n
tvlrzip8AOQzBnNsBjwlRltBaWxjU21Hqxh2OkeFJ3SSrMcUo4cN1gPxjzSo4cprOKflqm8lQuO6
LWdqTPhrwRpiRRfclLXQ/knjXqfusyYIOLrRqt3YvmiLuyUbQ28QQJgHaPnNtBVAgT+rzhJArKGD
xoVmo8AvsJJd900lOX5Z4Rzivhh0bvCBL9fbUQb7vGOQveBCR4T9CHixbGT/2eely7ApUXI8ZxS6
9oF0Rdc+kJgZeDgJ9Z6457Thf8nmQjvbkpK9/8DU+JID9+akATCRsC9hQ8K+JFXp7RXgrhl1VJX1
eZya/Gdouol+ji366I05z/UrxRDfjOfBbNy7l42yGLvZveGwCYdbfSndRgMvk5UXZHVyNLQ3YDpA
f5Nu86DlMDFLmzNKRnSJnwuv5EiRFrLes64qA1FNMTXBES5WYx3pbOrsRfBvmQMa1nQHTLLGFcx4
nStnhOBUCSCLYwDDAjoAUfZ6kbawMBq8PsWzJSob2p9lhrh4r6+wQ1v1hX/2pEaCZskplDtTxxgc
dFWIEUM5SAetSpPPxzgIa2/vENLqwppHaITDcxBzE22iJfDFlNBaRkh1iL3qbKf+EQdoa9dBIpz2
1pvRKudBjn4DFRTuMGh2a+hZPl3Hxh49fozBRKo/XnuXkRuFbdXg8bgvEdFGyLRCOhNI5lHxNSHJ
hE/h0kVIHOjRd7FB02M4MybHK5OTvT/XFm3JqvfJYT6AkEdf1GA3mCfN2A2s5WQw/uK7GaYfLq4j
FV1K40ZfesLWXoc+GDHXyBIalsYTkViHqjLqsxsuKD28cdjrW7ub++jpep2YUJcpoTFuluy1EApj
j2Fq9SHWSU3HD//PJ5HH7DXaZxdibftBLWQt3nT/rlA86jEsUJCXcTgmXgMp4NsVyhlgVn3Xadxp
BmUj84WedirHrEGwZpNke6iNULrFZnIBm7e+IVhi8+wG4V6MsWUdGFUOwa7EvNVeowWL1JNAoPra
TgxqcK8VMji4dmJ32KgU9ITDDML/YtKzMCBglj3eheU8fUSpvaTgvr0rPNXA02yF/7akWHl7V0YT
N53y8Margel5vonjjZu8CQDaTYqX+usYsbR2cBx09DQkWaLWTois9HuSzUmoEWpnwozA80nbPeRT
jFZmdokkQBYFM+42uuAiSrXy1wQLsS9WavCG+maKG1oYL4nop2HpFv4T4iuzPvCxz81tIHoz/FK1
bdne05oO496xBd3K36tb8509Aoo+EnEZHPse1SCpPe/eaDd7pWkOQu9mu+ALSVPMH07zOBnjwXY6
KHZQhsdgF2B5bR9MlQJF4DFl5d5qKpXtfbAH/1lsL9mMDP6ZceKpga/c21eRVGZBDSfCGzilCL2K
SBXhTZ3IMkWyURnB4v3oDd8cqLj6EaYIBvMrrKwS8bMuaoFWEjsAeE1ukzqPgscJQnX5tv3LU0aw
iWQGv+YkntaWxgj4UBgGWdNlIZ4hYZXO16Br55VhOSJiAIgn6bqGFaG26Jpssc+HCj+HYTbJdymV
QNmeQOlHFGKX06tBTxbuhFUIazM2/QNyDDUeO0cYaN81nNHbyo8WQHVKeNDG7LHZfPAy336eHGE+
NiQ+AYFkSQC0L5Ph/x5hlee2s9vN/tmtfT4fO876/Ab4vEmPpnZjEJnefwKc9cyNldTBp3qJDVwX
DE/KmyG3iwOaFxw/P3ip74yDL5flLyGBriReaxkAvL2sdHKQ2UsVnKVQVfK7xemWyN6yBJCfsjw2
eW1J3/0AscrCx0JULgAQM9xPUHl5Rnaoeri+KkhVd8ubye1dP850hF7tdHSmf3+Gb6sAdrglS1mS
xLKkSC6ai7fXqvoWy6+qgac89Ub5WUqJ25XAFT+Aagliu4uyLmEQmUOjxtCK5NIPGBXLmObtHosA
BCUIFsZ8mQ4t09sr6FTVpkBpzh6qT+i+TsLn+MDIzRTwwIxooOIK6urrbMGyWuHCkne31+02TiJD
nOaQKez4wVP586IUIxvCA5ckLA/5yrstEreFkLqpifdXkDebIraiJIevtYuSkg3Mcwq2SIbXXfhP
UEy4I9ZzN9e/GTC1MP6ZEoAl/f1V/bGuSLMg1pZexOHCXLDjt0/KHFqkgSPcXd/F9qMyZZqdQMnx
oTHMMXtRiMo58nFL2s5+EccH8NTQvLNxcEhxhE7i4kmjdw12lTkk1hNZWeO97ffsc3+/Tnf57P49
X5b1z1s0kczBnzDMP07NIdaIr6e0vhkD3Sef2xkfM5CsoYhKJrdAAzfAMaz0K/6cSo8nCX2q+kpp
QMFzBZf6CxDgyRwMAht6ut7yUpeEWGFR2TErTrfXqlBIM5n2oV2oZk/4YprdMWDB8GwY0TcfeuIB
UDT6YT2v7WxEdJrbftPtQ9LxxLpszVN/qRijuuyHo8PVVTctdNZoZyBE6JcHOky/RqNOQTV8S/4q
aOP7zWzhKscG3QQ30m2TehOJjOsK/K4bj9jCC1iSZCF2xymd3Wk/a9+IV5xzMBpCw8YCIClGSBmw
IaMU3TLRQjtXOOQxS7+IIDSh0l4PCfv6yg4jYdzihMMptLKMuu1vnNEKxXqOPQpQ4EGeTZw4AAl/
f49yQc3+8x4V5qYO3Bf0PYQqLXa6b9dbG2OwUffCOl9fFHZsbnIKkez297Y3hO5GMejGxtPFmvIc
YiVYnhjvZd9maKRk3aOH9NZGkvbF/746hhlJdufG2HU8QlBtnlO34Q5AOtm8FSps4OQEkve0wjao
+iF76sdTdqnk8wvkg3cLtnkUo1ozxnKM7zntRX6+TrTcMSxmNMO6xPUtDmLrucvcAFa3NIbpg1Tl
CzD376Nh22S07gOPgUP5zGYXCtB/T54OrXVimmm8b1I/6v7pBfmQP+toXOB3zI1hoaPfxX7JCSzj
IZAYmB4Ce5bFDXWwYe/bCjn40bf7pRJOy6L86Pr+KHOQG7iei3E1VatlvQcWzQH2faLDdG9ApW4/
ddAMWyZuZZGsafYdPFM8zL/aTySWOOi4aFs89Vi7vjGdlYNG+CPF2J91l5JsqWwIkgRhdeFM/feB
QZARVpAykiiBHFF4GCqiWBj7DCR9nKx8C9GvDr9fEeyav0Lvce3eqCY/3krfblHL+2NlwCwD5ZRq
eUxv318Dpb6xcM7fx56kBJ7Q2WCZNxbyFnuzBvoFo7S2AvTIAqXw5FzgSHd2WKc1YQAdjGHJq77C
3TMxT+nt37+9t8cyh7IiC5RYId+iTmeNvbs+1/FzlP8RHaJZLMehc9mnzQQ7w21syThf4zRRTPdd
U7vDExGXlFt/v4Ll4/53hbOJ0x/AgLMA11xyrN9//GOEXCfCkPgUMu6d71JLz5j3sXMCmdUmITjC
x3InT0fMtCp6/ENYdd7w9PeLuPyW/1wFWxDLBqolpx6sDEe+ew61drqO2EZ1BiYX+d50tdzPU+tF
ehWOxPMcME5PzXtLm7xF0nlMddcqeDmbhDYee5PLtyUTu1Ib7rFCgi89wUhY9JPn3ijheydDyyLH
WyipIvsr7jsDJPVB1+xxhYezbIOjGCSJoXTx6gzMQp6ph4bwZiJx4QRVtLPOdpiP8Klap2fg8vcH
IN9WR8trYKmTJI55HiQT/z2cLENjwKsxwD/jMrz0AeK7YwjNgFWZRC0BKfQJwSY3k3Y6iWqyq7WN
FNM9O0MfiS1PBwljh7vH4pdnR4CNWLvKsz1U7LxRqujaSvQh3dYloDLeQVxj4Gr2A6vbjrt639f9
RN5owwPEoMAsd3NpC3DL3vIyEoZSsINR1fyUaTnAQ3pfhtmCsOyPav23D2L5YskJtBetMNXFn7kM
FvM4yzGKbE+qCAlm1rw01lE7GvdQ01sAFfxG2pPXj9zXdTbnD671kDv+EDwBBM35BxkO7z+Q5ZVY
9qJ/haS5bFpvtxA3oMgPXV/v4hFPhi17w2C1G9l61s5CNX+H7y+QKCa0cjrE9MrFEwOLHmrl31fI
u52VPZ7t1HPgFzG08QEp3h1FGCC6ParEaXdF8OjjLbknLKCJn3q+cZPEIobdtwpjUADSpDHb8+Bm
8bFSsVd8lPT7DjFZNi5YUoqYRI4d2on3wa4QFI1GZCVWq0mjvBcmXAVqjWSe9Ms0j4zUsjZfZLek
sbGt1VXNo4uB7wEg58q0fuKgIj+3SaLcU2bWsfeau+HIok5Gk4H+2RlNyoPajxEHpWPbtLdtNilC
4S/juvoyzq8rGU32Bx/iW634cl+I1wFMTdi9rMD332HBONyVepnPE1cKdSLGnunk5mPjntqGBf8S
DH5nfXSML+/uP9sfvRm6eYnZ/CJ8Nmlu3q6xUDIQdHCcwLiW1f99FE5QsUcNoFCU3xjmQGISx7xn
c9oSO254u7aLCdUdkWEdhyhHitj6U7LH1kHme6O3hk1dlGC+pZSZfSsQb30EK7//LJZcR7Zsn6xM
msU/ikbl5lZWlGnItH9ijuwXPVtE4vp1v/VUZEQ7eGz5ps46es58TqOHmIq7/eBtvWdOL10t5cZS
jxMfYzp/PLlU2TXvyzSOGPHAbjLdkGy3aOq69lhOBWdmg+u5+9oWJF6YK7OmHDpdZ74V83v7gHCi
te5Rw8z04lGb0vJV8eDznjnl2Hligz+xKpuBDwpGAvwQ7NFprsqiqONbp/Ain1HV8ncTc2KRa7+n
hsCE0a13cAmVD5MLDcfp2udQ6XKEol3jNxQpUqQjlRFCC8+fMJ8u6656kL5wreflxsU+iay0/Kcu
8RTiIfTWQzAZTbC9XmdYaX5r6HWhfoHoyn+3MtfhMyQPPJIkVhpftO3iwNzTV5fn3Irt/mXSDiKi
6y2ErRXzT42gSH4bqd0t7Tg6O+cksXRA5ymNNNi6KRX/Q2NrkREpZYL9Jn3URkhSkmLVXkC0kH5m
eKrwcBwZPrl28AA9wdxXcdPa0xrnfVXujHSY09uWWZhAvMGRi4cZc89y32HdFP0vsGrhhG7dVz2Q
wDYZgrnZ+ym0bHhUgTYeWFZWA+ct6a37Br68fgnDeIZogiYN2OQKSpr4BzoY1C8wKzzoAdavzbq5
4ZBI9B48jPwVOLsSseEqdmL+3bXkmtqR1SCKUCyhpGR2vfLNY+8nLZfPPVFhiNcKORHOq1/UgCZz
3HGRkNDxsBKXLcHrQ7DhznDiaQetxMjWASY1wa4YKUFOjWD8c3/9t5ZXOsMTpnNs14zbWH8AJry+
rHNYKNdXKV2TvfLax2ulWS6+NwfNq1/i1rDLza52ja0Mwq48phkE+kN5eWo5avVgZ3oxeNSIU5nY
IziLrC2CMXgEXVgtUmeDu0cy7vM36xpGRbueYVhl1d5g/PVkRBnSSWVHYXwbhYumywutxN/Pfm6r
fczAND23HCn9CdCpb5/NXBnTJ0+7BaY91Zw6GKMtA528xmywMJJAPgd4OokjMaH2sWhr/1FjteDi
A3O5ZJTEfE7Cg7BzkAHrD5V5AQZy02BYV99KUtfkZ5miJvO2vLA+uo38VgIWdIt7INYyU538dus4
cF4LU1sjGZaDW9xipUZEMQQFRaEwFwnf/cIQUfdhFAfptigksnFTVX63tQpMFg+sAN0Q7af6eg9J
D/oFcgV/2gsvKtJto3XcHPIe1gheVQ2P11UEoxFCgS88VrBRCjPSyRiYHozLt5ix1HC7j1qDnSMC
EBueZq4JkYWDBgxPMI8RFTnv0ViwecPz674UXsOnIG0vwQbr79XDBe9+e8JwYCMwocqkqJLW+xMG
Iw+kYrY8zlni//B6OwF1S1R3AK1UQCUgfivpDvzZ1k5tHElN0K+JLJqMsXwx9LsgNEZzD381XmiC
MAXKkOX1UuBRrDe61nCGF9YfUXeS7+YJTVyQPol2MdqfK0xy97Uop+FeLvSaDVyyuce63vT/seui
U3vZkB70dY5CcGzEfgI/kxKrrXmFBbSTbNCzoWoxet8M1phawQmo8el15Wpw8ta4iyLMYrdVUHvp
U1ZYGgt1lnNxrCqslG4ybWn3VE2BrtZLF7YKmxAxPiPmwVxDsMMookmqj1AV810e71LSw+9aBEQ2
yCK46ztYxXUs7ecexot9PZU3o09S2EM113hGTWKcZLKyBlSeqzCaiv4A/tn1r+bUhNLa+bAfrWeF
tsM6XJm3kMErvOTzxP/qO2IcPtuEM7ov0uhsveOtGffo6gtctXBjaA8SRzYTpm8NcQ61Bb23wfnW
fh1MTNJuNL7b7WYkXRC2dE8ozcKGKwc6cXuscWmtmyDzzz3slddOaSiWrbDSacdqJWiSKWU9/FNi
OFOfXE8MBLJ4y4QnV369oYWR8E9cL9yxxYXFS4DzAq5s5YTdIyqPYvrZVYa2thSIk8BWuEpncLIm
E/LI4odSBguZAl7VDgTm64beagkYW1+mHW0elL8Fh2fy3YsVJoZXSA+eEvMH16nqectm38Sc8FjJ
rA32g3zjzrOa9hEcP+4z6yFoYlnM7PQgbCyuMYatTWs3cF3GMdSJmFfghenJ09UkdswVaMOovAf/
HCtoTqRyXsiaggmN2pciRzQdFPjc0nDSGA8n2VKQfLbkPIZ3GChhdOaYrojXHoRbwuyMJLTOAby5
ggRIK7O3CCADe+2FEykTonRZxvCfavsmdpqcemVCkg6dVGSHIbHb5tD51Rxg41eQj4G7VqKOteMa
UJ6tINulStTRkUmKKDdXxqvp86FtZripj/DI8m4fY+8Hehd2uPXbLqIknC6L5EAtVOSHciLB64Z5
c4Kjddv5cm94QDZni5lOdeeZQQxNADLByzSaM/mf7ggiOS4+Gpi0jtpEE4mpw21p6SL7Fs9OHz/j
aplLtFZl6d1zjA0fFM7vRpzLN7bwCiQF+wIa/FGud72ZAW34wylgsOqdsrKtHx0jVJ/EhffOuH6M
DzrtMpThRIGVG0INcdlxADfjrTtiib1OKhihmxg2cr9zUeJFt1MXsjipW1p8UO0mzR8MPZUPbPje
cKRBBZGusMub1l6FTD/A9vHRpmTf0RJiSFfy616Cvq45NDwk289/38nfEc+WBtnj2peMb7ZWhrry
ba+ggj6aRj7b/dQolW79BFbEKrXb+bEmjZsI2XquWxgycXiTQVhm3nKd89vZkO1tbKWQFgcE2eNO
6iGyg4GC4USC/I9MX1CeddcmsdhqrzMVWqSuoo5ODGNfVLRp69DT0jhUtnZr8lkwnsRUMy+bfYsB
yq4Js6bYfnC7y8H078F1uV2AdmbzFgnECpTz7e2iVUciBhl+X6RD3p46H47MMbcSlwlNWerymBQi
1zu/LNgmXMPL9GOZ1uCtA8dwg5FxXyJNqVogkdxPLKw2DGie69LCtaTVNWhPpSZ2Hj8vyfMpcrdg
2Mn5Q52fNmDtITI8Kt3IMqBwVKmw858la234gCJqvQPhXYcwStBQ7tACiaOrfnuffeXNbh7Wzm4k
Q/o3bh1abGunyu+tMSwZ105AWXu3d6LiXtrdiI2eFZUF5qWNr7P53DnwavaB0fJ0YB5S86gLOqN0
xc0lcEmhtbezvOvdaupvEQwm7V2DZ0fxnCsLg/8NpFRnuvOnimBTeO4kOP39Tb6btREfvaRCcEya
AAYELKp3C7evqJgxrw12PNYifqpqOP+om8iueqkGw6l3TKuC8eVaHV8r3zRr4+5T0lZNfY+hCPr2
v1/THzCGg8abfAnPNVgaNtOst099EN7QTx1RORBLqdUrXi8ODDkePdslVfdRcdKptTFr/cuFwklm
ua5sI92VMOatV2gtMvztYxeR314H3+GlgyRxJVW7PgbxXpcyTZFpYdbq47axtCWmbdEojJBeqQwH
jjNI7n+/LeinfyAKwBMEJhHqwWHvGd67eq/t9AQbVoRH5mUeckrcyMrBPCttZGm4thde6ZPbmYF7
ypkPUsFem5UxURTj/oUVAVLKnnBtkEdLRvrl+oKaoqcDE2HSYCE7NxTWuZM3P1KlY04Jv/KebWnW
NadpLb+mMOI8fl/KjaezHNIjMCfRYdeBZBpgHP6sk6Hp7soU+9L7EqmuffAHu/oWMxp1t4DTab+5
XkuE/X+zRVVErX1FwWZHwNfh4cKeBqOz71pjDtXT9bJimv3hKbXwwNxUNTXu1ouQfGxmQpWb1Tga
snsUGI3jP68WQgsv1h6eAu3weow54moQjKM2VIErxW9SMyZna/Nn/NyXqNPIbVsuJ03dKXhx8XSn
g0tziv7Ad5cnem0RBz8vAnLLIx5AICQ9bWorfZhDu/ZJHQK0KD8DjGA8oYRG4mAUHQPyreMitvtt
W3phGl0oLODQatw2Mze8a41OmK+4OtnF7zRaWNXXVzY3Nl9+4+S5CRAIu5qJj+78k5+A4p+GQQTj
p5wkg5crIJc7lB2Ym4e8T8B+v9m206yBOIpYu+ozqLE332YD7rffjC436h+NPSclhnbxryosVPFg
dqFr7xxDvCJVIfPiSiWobfjYL4Yf8XQWslV3dnLsfnZSktd3e+17riChE8Eu3+H+j9knR2ZgEZd0
6e+vaAm2dcuXknd9dI4oZH92qYE7nS/HQR7cAlXXipky1BQ8bGtywmU2eEfIzW39o7OgOT6hRYML
k8tIoaaAgfB/6A1eZBPW9WlnDJ+vPfPAhzHtxlIXLUqaS7+fFDp0diruvfg5bIjL2kUG4ojb2q5L
gf93BV3/FZ93IIArECITH1dckVK1HbOgW6RcI6x55VpfMlgNR7NIqq07W9Zz5tkkgfezjVYD39Mw
sBXRfBjzwPxbp1aAazqM7Cb35a/QwleqBevcjpUQG+lVio5KOtsiFdE5j6fqhl6IyHEr5NWkNuLA
CuFblzkdBPMu1ThxW8R92E4bHl2E09vMb4I7J1a/Zsiou9xruu1g6qd0GO0fZSLomHDHfZ5D3R+a
0dcnSkzMx0Nt3IrYuzjO2aSLNeEWku98J2QU7Woc+B+rdhrXhjFNsIgEOSVrb8JLGnFGs+mD8oB8
tN9qftgpK2KStfwejzk1Y53lh1n0rU2w3FNwCTfSzKxtgcL81oxmPHzpN+1Xa4iNH2QCjevcUP4a
Dw65K4SIbqsRK/i27uR5ktreJyafMoX2WHzGCWE6OnX9CXefBt5hExWbAO+/c+8y/yyXHMIhaIO7
Bh3sfioCAk16gt+0CK1dA0ZhYRrXfxu7Pl63xuQ9BrVIXu05Go5QE7Ddxfm+XweTN5572WOOZZbT
fduIFBtgfwz2uKadUjPR22jOoq0b47VTN9I3lvPPOBiNCYpEFjyROpa0NkYh7X/YhB1z1UAlPgkr
6XdoV9pH0VnR0ZdoU4xMGxs6tS81wZ73XkRqKIaCODib9U0p4od87qszuTB6GyTYG65UbM/P0zAX
O2NijrKJShdIBHCq3zZ9AAs6li9GipsXHo7xTpoi/DGPabYmCDl76Uv9ywgyDW3dPsSJV3wH/Fui
GBVw53M1kY26ngLnS6qG8OCYkVxwG3YbnnNLOpfO51XTjg9zYsJ3Rw+5eAJaGx+L624baTnv+6lc
PMI4eZvNpHPAtgJyHMr3Jvhk5hZUeSvFRL8MKwkuPmOlF8T+OnKo9npc49Ebs7/NLQaWIxY252GO
8PdHR/YNhNPASiLHkroUv1D2hqc2cdx1oOrpthCYN1jCFt9KTC5eIA4jMBzq7qYE//ySiF5VGM5Y
xdkO8HoTuv+edwVRM7L09gXzCqzEBWl7XYcrZKHYecHZseuurBh1/1wG+Ed7jXosmfWNm0j3/VPS
63Bdj0A+Lb7/21B5JiZylV/8MvsxJLrHfsRUMviZJ0o/OBXAAFiefmU2RzKSdEd/W5rOWH0hXsj6
gv+Qt/VHv3dXrK/kkzIHPAxQEp3tTjwFzBC2AQPdTZUiwuojdS+UVZQHq7eJAMhirMAF4NU6bwSl
Zoi4dj8Jt8T0Q6R3skLIQE0/v6KFd4BGfGPbDGp+cfCiPLvEC/F1uw1sOm1vGxPT+crFZykVlX9Q
7jwGm8QBISPy1ME3n0Q6/k/VdfXvPCQjpfNtHLFNkhXy0P1sx7V8kFQkWUmwhA15aUv3gKlVn87r
TBFcUsvpGZJm8BXSCv7kuIchWzDb5xIFwkOAvBsZ7RQ+RJPxYNcpuYdZ3xC6VNEdtJ2JchgMqSW2
cN0Wsz+ssShp94NXxptqGp6h5EWPsnN/EUqh2Y+IonACZ8IBQ/uHoE/jaMUpptZpkulvqSp2kJva
mzGOsbcotfndrc3ZWnX9iDsWxotrEILwk5Qzu71TNvEKE03rc+3M5l1YG+Rh+Unz4nNSP+WE+ciV
LcfyDp0XrB+raP/BOavYo+aPkUnWtNGpSqF9+ZCPXSQinlNieBQP0xf8qsYVS9LN1jhqep+syA13
QRAszieNSZUVJt/8sJu/zBVdzNImZFu/NrEJL30/fi3sApWbjfWI1yH5LWdRHjEwMnBSqsbn3vVu
PYDxowSjffDpYu+ZwiX7bjaCDYtb3jvMNlYaw+H9YEEaxp9X4csWO/5nrHFxvm1a6zPjQBhVsJT+
wUeTOAmc7/6HsfNajhvZtu0XIQLevJY3ZNGIMtQLQqYFm0DCJNzXnwFAEXeLihDvS+/eakmsgslc
udacY/5UjfLp6YD432omZLbaK8gP0lVysw0uqKuNRKp0KKlQuRIIlIB43UxwTreRLb6JWhd3aZWO
GvL/QLvTxho2aJcvE0b4r3HPwGtGng6AnG8KxxSeoji4L6I4+my3dXBgmjcB00z11yyagHAG8XTk
bRi/ZmlHzg/dXW+fMV7XN7zJHGhF7v0geOuWqLB4LUbdOgvZk1Tm1iXgVMpLG4oHmRm0JMg19Rhw
HoxUGN+cKKKuCzXiWXuTPhLarZrjma8afZOSjdVvHBLPcB/F6iGz8vZLNVblE4kJwbinn59ERzlm
7SEbIv+D58U+aVnqVISlfQypZj6TZbt3MA3v81F4WwIncD4aEmKb4TAmL1jY2SblE7tjc8JsPO7o
NZd3GbXoRgGjZQwC/J1NJz+UkNgC4caw85B8D85kn6bWoHGNwO3IdbppHKZfDACs7SbkAH7TZAJQ
AXkfJ2Md/FxaieFIttGr0yh1VJ7dnCFzBfsiiC2GpXjTsli+DiwxjBTGaUfOSot+rHWaiyGGrwiP
3HtqitvYsy6MEchHlDdnGRs9UwOP0pnyczuAejm1XS++cZJBxzSSoUVxNov7SjzU+ngIGk5i/eDr
O0oA4nbdqHmtwMDd8KvpkCbc/B7ArHbjuaypfNpBbYCq3OohIrdN600CnNOyb35Vel0cfQ+uIfDd
cBZQ0PseLeOHE6X6Z1don1wz+6pKhQRmwKyzSfpaflQ5iJ05fjXeY0AvvmUI4E7MpvwnOyvdFywL
wGGcrD6Agok2kQcYaIrL/kHYlbOpBj/5QeaTcwxCQ+3CxJk1cSNaC98owjMbY3FDWzmcRB1h+rME
+1OsbnjQ4GRCsbgiQyCmD6XH1c+j9DmAkk/3SuXkyw518KELmno8pV2X3Ot2ZD/OOs2LlTbAFBMX
VUxfkOUUEo6CN/hCIDCBXpVeKNiEwUB5ORjGubY7AwAxOMVU2cmzkbjVTdqN3I/QhRLbY4UmRG/b
OsRXySrQH00Q609N6dYbrarFQ50ZtEPjrOIVYRmxGMl9ZLGB0IvJCd5Q9Gp0TAGHOZrY9suvrh8C
NWk5nWJ4I2OjGPEYcoxsqlAczA5oVeQAkeXgRSPcpy1+aGVqE907Gd2ZaBVqT9IzPgDuET8Mt9Ze
4WbxBdD8XJFyJS9WUNliG1MjbVODEwIB4f1JQTP4EsoxOSqnK74GQ0X6gVN1d1NiajtEtMXBY4h5
hOYj0AsBVgDRTYj0Pig0F4m+H9XHXuBak0l4L4Wk9uOk/BGuUn4vBtiF3A4NLZ4vmpuTOXRwwpQg
g6S/dDa2Nq0qeU695KF3Rvl1KGjIM60WXwozhlGUUDdkVZ8R7tHjQbN4Vzxg2sj7M7o+nXl1x1he
pqllB2vze8CY4ScwE81F16xih/7Q+14xvdqwETs3Al8gg2hJ843+fP4Kdt4MeR1qbVPEeoClLxo3
k8MHrsB4ZxspEmx6ue49j/Qhbw1V17EINf/s9r5/V6sE1LplMuAS9XQ1/Qa0bUL2i+5Z9dXMceHT
3Mb3lhouiqEi2I1N8UMPLevZLWy9OfimCndO1Iy7oC+JtoBaG380mJZcUl0ziLWbnIM/ed0+0mQG
hwMyVj9lkHo90NFlI68Ri1ixiWTR7lqz5R5aXfBRmB0TuQQnisbr116MDI6Wx3iyZ6aky0fsbulL
ZnrIFfCqbzHXS5+RALEuQ6pGQGIwffW4to/MdaWCWGtPuxCj2j7w0nwvWqo9ycjlYoPyip8JbnMO
WNQqgrybT2Oi+0dQtJgk2vgnwcTtx3wQ6TdEO2Q9RcREIys3t+iOk7PXC21PKCI26jGUJPx5CgGy
J3HWTlCJ9xNCk0ts+2O2j7K8eHEyGaCrWcxHjaWz95mJi44AkpvTPQeNBxNCdSgdaZ/kdnCFoOG2
N8g5uFmiToHcHPqUD4+KNwmPdZAFxW1V0kCWN8Rjn02VfpBd5wu0Vr7e7+gvR90+Dr2y3MP3toJT
ho0m4MhDVtuutROr2SrOSPnLOkdeu18TSmwNSDTS+A1QkNQ/AOmZH/gmHg39RaN1/tEwG6DHrlZr
xUdkf9Aqh4SRyb4YdF9+Ev2o3TWdzZG6CjJ0hnVQ0lGpp5BxP80T2gFW4pQVGpcpOE/wXKJjYrWx
+8DoI7AuYUaT8UxAAPlzXKN93XSSTLjaSfRrZA1cs3UEH/GkmEcTmktxa4XP2D3xicraZbKCMTG3
tukcoUKjF9WmCEEvpVW45bGPk6j40A7Mvx+0RvFpgqVbtBr0vWhwOWDEMFBBvLU5fb3BimDrC1yA
rOcVQ2cSh2aVCLt3+xpMfh1ek1HMt3JpwuR+0/nbwTeI4GsJMBi+rLPmYWkfTYtRY8ghtjysDZLB
iSnktBqcxl3HrmqfXDHyGCgGFtYl8KvOfVh1BgEyDvMhh4VN50J4iyu3TV3t6vYQJT7ISffqO9+Q
w34IsbQ5Bx2jVvHRqWQynRkxQKFuvAS5SL1ottrlFq13vXU9rtAGwJorDgBK6DStVlP67TTnklQf
v3XDQAZmGmXFcE2oa4iFHBrF7zQ7l16RloxN9Z+I6RtJKuihuRtmx9PJigIHKrE2IHvD6sTftgpy
SsBHDtNS1SPjWCft/+6g/tU+DQyHTGQDRSqaI4Ytf/aFRYTBnpreOZdzsF2iT1m/DSgb2H+4FBO+
BCRavIVD23z79092/pIEB2QrM6C3ZhYZuuA3P9o3pzQbUUae16E8yo2K1I8x/DEoZvKbFpLS9yqD
uMvBC+UdPdroObSoYSgysXDRS2KYs5cc5nBJNL2xLbsSPVg5/0KbxKX9WHYTuUZtwZkAM1juQhfu
4fDWeLXTO2uIZzz5KKyEZDUvd5KtYjRtbEXf9ZDO4w5AcqrRKHVLz2o3XqfLeoeyof0QsYDwsHNa
JN4HxTmaPVs9dWEVfGuzRk/OZjc6h6Gm1bEdCpM2jaZQBlAslrXYpnoftnvUHuLFLWIqC0YIEPCA
YYp+N8ROdd+HyE4uPtSbLY6/Wbk64T3dhtMQqh2tLLvkwcu6734eqLNXA9r99635e6Q/0zsCw+WJ
mKVbCPb+fCwweUYaiXXxJU06Wpl6HDBqQzGix48QAWESMi83na0sTIjituu11Y0LDnmTJTEftqNd
WQ8yjxwucGxMzG2ToZoluekMRjBE6JzMQDrGDlIGkZl1P0FORzVzSZEspEe67GC2imrQS8LnsuDG
hkWsWY+yjeoCeRw5A31AHASLev2ZesbFM+hyb7NjToDmx7FBf3Ixi0DJO8vsPtKgj14dDJzkFhK2
PX3G1srzAgPJ6+9aNx6vdidQhAS0vEiM0+Om5difeyQjBAgNNoDI0g9tT/gPVWVV+zuEu3ydWGfg
eHRiPmDa1q7YIZBo1cFnSw43oIzMAu89/eJtZevVJmSBoejR4v5ASJtnzVkbjUtcBGa4kD2MIChG
U4y/zrFRdHjrGXYUW6WETnJnydMDpn0CLB8xwL3WFQ2XQ1/pTHpNwftxLhOSqkYiFNNdTrCes41b
aJMbpVVt+oGhHk9R35MgTHNB46ydV6AddyVhID98U6S3YgzH/LEOcqJvbH2O85rgLJzdJMyfjCBG
0FhZNflsxiR8zii54f1czS7FSA/wpPGr007X21lsTaMNfJwbMZs05eQn+IhTeGSwCbz6LKwhj+6R
nEPjLyp3qu4gFBMOvPDGImLBAMi7OaZwZMIKuhm66I0eBvIXTvdI2+cKxdS5rVPthPbObR8aT8Aw
9ZTbH8omtKONrRXleHa7vH/UmNx026TDys1p1+/6Q9gWqj+FI0vifYl7nS7z4AoW3mr82BZaxNpi
qnF8R735l9GNKCbdc8l4IvuJ5fYt4bmt68bS8KkeV/Wo62nytVkGmZUvGci0nZTNpfSyxPyNhEmp
BJvD0FC1XBES+Q8pA6cRXj6kluM4pGaFlnIGrb3z5r9Vu/JJcWh4nGLxkmCWejO7rGlY6iGmyKMo
JyH2bayBsSt9kEevGq9TjDHLbThOGVNJ9nHidyQ8i05vnsIgD6ON7ODGNkzayP/1wXgcm5zepZfl
ZnloU9ByD6DmgPvRKkQ2YGYOU593vsG8bfy/OTrTV6yEs/YLtjISY37Sn0uXEHnoaoE+HWmD20D2
3JyflBB+imLEQyn0FZoBE/TCHf0SP5Nle8+tXWrTQYdVFO08Jgnv7HTuXyNvbzamO2jTbXxWf5mi
60qXMm5SbtxSna76emKvvOgxxC2bfSw5QMHQ7XpmrvuOEYhziRqCPMj/TPeqtXPrxAvfodwtcXtg
ol50uFR8s266qygfV5EvTq2pLmDHKgqYdUY1MNuhPluHUdGgWfRAFt36Oq8LaipmSAgqZx7sLYLf
tdKzx9nWvv6gVWXKeIC6i/wJxmfgaKgJvaHCCQ03nvpmLS57HOfgEgg5CLYQIGmorVNu5uEjQ2CQ
SJS3zvIHVsFi1yg3eySaPLTuKO5U+kxorc8ukwKIoHncVPKepBnK5LUG00KDD+EMHUPLdXQea4LC
alTRbP13Ygroa63KNLyTwFPCg2vBQznkRHu67ygZ8C+9edTmqLVZpYJCBQAe4JE/H7UGfE83FAlt
DE5qcAcMIy3uqjJP0zs1ZKJ5DXJf0O9Yx+ErkbDG3zp9Yjo0s+Ys+iuA2iy81PdkK+nqU4XGCgZj
ZJLywuzJxwBfeD56iQ01wDDelPBmCp2WW5yPaMZPLKPTQmtzvEa657yPDPtmLUzP1Sy0FtCacMGf
BRFqmyNvDk1eVMGen9gbq8uj7j+8QkbyDPHTUq9lZ6vuQg5zlTIexpOyIaiexXwVSZVNb1XfozDq
WRlcIViDHDybANqsSSMvTHPoyfy2zORSzJ9WMUu2Hw2QNNWP2o51da/j4YXyGhIGS+NwXgLdMLOp
K5wxaZuvGZrw8sF2ywQzJFUKw+q6tv2v2VDOe8WEUh4N38wCWeUwYySQyciid2cGaqF4v1XC9n5d
2RxVh6gFH+DscI49H4FgFECx2vtQUdV/ml9q8sUJ3FaDyzz7L02OQtoZlGZsbac8TACycs7mSe87
JvqrU3oMaUftsqYZ00sfz3gJrUOlcCziniVbb+q5bFutfquUZ3XYrZ8aPSr3vcwwwZQ0/AYkiehd
bPNmSuxQ+yBvuarrzSK+eCaJrhQESr9GnhvlOfl2GjtzOCHxV171W6yXkS3ZvMIszMUc4SnY/yAj
DHzfLAEwdCSpO6CcWQlAQ8px5jHhBOMfjAVm8BuAyFGTEX7TgHL5RNcvwJoGoklL/rNkCGK1mEYj
FFvfMpmD5FDaC3KKnH6Cy1DUKeQ8/ruR8UCpvgFpNKt1Vl+o8DyuZOaF822zUjoFG6XTN39obS8O
Hqy4D9DoLFRSt6ZlMQdTh+VesrcS7REHWfOqEkfNDMYipxe1gddKl4Jgtmj+fyO+CZ7tpY4Y6xR1
5VqIyOXmzzJaftO6oRaoQmxiPPrGP0eRQHOP/BYZIk1vJ26LQ1siKCNGOW6CYRM3WtbEGxTi9JDN
BSMJPmbGtZDCzZAcVU0pXn2mauaT5s+PVbyCJDU2aX5XXlbcAEWIDve6lQNXyIzGWL8MnWU49+su
Zece6VEbXY1edj+YIUsE/Yn5T4xsZ35HZWjaE/E+lZVe7EoxPIk1yTxEuKZWHYRMTe9oKBQgJxLz
fG3TakQr3a+P/0oocQOkq+BkE6lFP02h7OmZF6bNj+znIxE2qOeCfZMQ+/fUI52i4Z+inyeto82b
ZqPheSi/l5Go06NW1h3tWdNUJSAfC6D59GnM5MT1Re9s1x8CnObPmRURrhJTjtGbmV/PljFy+ZA1
yviU6VrifQ/jChFbL7BJPaMO9+jsR3jx1BHf6qARxicxJ5IKyT49WtpkoWf2xm7P3t8S5mNWCXFc
mAXAtLRj6e84jKjkHDmzB7kPccNeqzgb1ZMCxrrBIKvTUcRoNO2BlEN390zU44f1XQAaX8ytz4z1
wXLpySsCIRnTWhWjPFaDeZGd7YDu4sazNW+h+NC2eEIsrKptUHPEuq2/vrKSvdSYeG0z9GjRh8ZX
HcrnFJC1nPPPTbEtcL9MjzClYWFyxhggh+KSkV/IjUyNl5V2sv59pVezCYD1DP3X2hpJQZcaME+y
kX1jAv0/059XIVzR2dwPQQxMYMyPSjuc48W/aPlkPZ9B2rdiS16aKfmRzBVe8WgBug1aNYUfgUZF
7cbooui+IhSGvJEkBddsBNm4W4HB0rVoSzf5nNdnIcrWcBvMeM75i06fAuS45anASmVcdNzqPUel
2mzvYHFzP8q8zqIdjNu05BkZu88sEX5w/v3OLtdz/XdvWQzjrEGr7JO3Ij5yb0hUN4lHSPaR7APt
si60eZtNvwa003Knldh49rFgeHfFQkeP8TdgIUNgcS1pR/qbbsEv5DoYhw0Oxhq70Oqu8wlz5T1D
PTbDPdNFYp13JrxoP/I6VrqyZ2QHsnoWAU+lOQONI8iONJG6sLs6srHm13RhlHZeyQX1Uo8/ndoT
myKGxXmDBMWMy1WfUgpjo2BufUk1nVXW9Um1eRi5+OJq6QnkLZ8gUJQ3iwwcljB/xfoSt2Wv+SC4
vdY9kcHJvhnkrIyXTlbWgCLBhIFFlnFed+Fn+o9s0StakaH4xJdQumiqPbqsEC9X6fjqsV0wvOFE
dXnvYkq02r2zqEqFn7hcCSeH4/9ByjDTj6nUhkpu1uXNZ4TDq1755M4dV7DXb4U0stp0m3o6Hw5w
Is9iTzx8+9KFAB836cKTeKfYf1tZc+S2seehbQyQRztvZY1tyZzOSMscMwbFByzckAWCPAoRM3E2
atZ3CzGGeqBRPKhflCGzFWgoYoorRwo6xRm9pnI7jH5DK26Biazd039/Tu/t5+Qsopu2QSdFh1Nn
vzWf63WJ29K16svKOB6Y/qgz4zJLHVnxpXtJkfM/lZGFehcypMK+ggsUCR0K2pOv0qnerUVB3qh5
EYUFWu+wz4no4GXBlO40ZJ3xXlt4zjh44v7Yano+knhituap5ACKxUtvreKINjQ8WKlLsDZs6BEU
YBnp/qWEXxXwRpvUIh1TXDAWrl6G/SYiWrA66E2RYXFTLntHPqR0pzO0xh9TIUMe6Sq302DHHLw7
NtJXxXMaUTmjuLTpqiRGMw37vMsCnqoxwUsJ9Lr05b7UvDAg+5COzKcVWzA3RJqDvWLK17J2xLYG
vXdZRWQbzovqquYbhKIuWDG95AZq9k6RWdET3RJNzQ5WclUdTb1hu0UXxK48eDMr+DftwGOZP5J5
wvNaLfWFT+UHBcEuqCFQsPLriR3IYQveSI27fz8Nc/TCH0dUnyMm0ic6AhZYJfstDKE2ZKkphJrn
dQVCxp8Z99H87h6DTvZEZ/IWy23F3ubfdTYar3vGqM2PxKuq6cSeIjyUnI4lL78tGcgUdF7JAKkn
XyvnmPVQA/XTT7jx/PjYw7NvDv/+En87EtB+IeIyDbrGKFPedo6tPrabQYQ209aOE3Zj9634Pnqj
H18SZJ5YGtM0hPyCgC55WjeolYyzHk7WcAM5MWk96APl2Z20y/aRZMo2eo41q4muZTvG1guBlW4J
v7gUaq9CdyREBDm4fLUHo/I+Ei85dV/IdCGvMdZ7wGOAteHq9V5PM4c+8lAe//3FjT9PfVhwMfdQ
cjo67tCZzfzm1BfVFWQeQfDiqtWlW924T0EUgSFbtaWrc3Nt4AeGyCTeFcN5BrBuvXKnEn2XtUhE
t/8/lIula/5H+8PHs7rcEBuxtOvPvu//oWCGkQ0tl40EjQUCuZdSDpP1wc503jFXH9lytBFRw5MA
0w2bcNl53cpKAoMZtMd72lY9v2nKiSx4ajD+UW5gP8y3/dKKEjWS7sOQRXa3yzoUCUw+s6x+WcEL
dUh78B0qwdJq/t8vhGgdt7iONBFsB+L1NwJvBUddJC5JjyUTgfikq9p/Hggzb66MmcwB6JIi9Jdd
SpyNWAz/acS/khFHPnSL3Ygsmx1mW7JBODRN0Odkm56EpQg4xi6Vl1jULK3U3tOl//mMYNcBQDpb
dbAB2AZ+jjeWuFxg86NkCUDDWgPbbzA0XfCYY516Kn16vWD8AUddKMu+xSaN/i2bvIm5p5W9873v
JJzYbRaQqHEkZ6N511rz98cjImQeuuChteCkzf/9fx6SvjXyniim4GKJxNpT7unF1e9NctU9jYPf
YeRkTlfS9BhfYUHtbzVZEd4md90WX34dEicU2VFg3omkksMZQXsYn5sCMCvxtCq03D3aRhxSQSEF
f+mKPPL6ZJruJtPq7UNEu9t7GbMQdea/X883Tof59XR9wyYJJ0Abg2vozXdzJktydzrz4i8VG2lK
kXfO0hgSlZu0cl9RCzgnZtQsPEwEWOnXIrkyxwRgs+8kz85YNeOJpEBQikLTWufs8tNwTeBJewFb
OjCncay2PvX51GVPHEVk9iHP0XYUUZhE7/WZ/mQfYf13sbP6DnYJA04O3+3Pu1UHtHwo1d3fkJ5J
Byb52XZr84AjSSqsFZFT3CcxCv9riu3Vv8SVN/T3nR4ob+vjGJ6BSAQf71XpvEg41UW0CSos3QcP
oRiNlqrVpk85ew+ChaVLomsSYayHVOZrNoqZuDihWOth0pONnGD6/4+NoY5nE2TmWT9kPlryv8jX
NSTDywn83zf1bwIbc8AFjmi5APGDt502hZ5YEPlpXRAzITcdCZ/XtmujYulgbiMFLuWkLE/FWyfw
W7hHoSm/STlz2ZheUkOs7QCrNQmKJ1THrj7ZTKj9g64XGqlo87FxWJ57gUgl4N2kL8dIEAHpYzlT
PDYrYwYVmz5cIUEa42esEkg5MzJvKG1klrrdB9PXkpcQN8KcpBxjUiJ6hr859TrM1R3z7uRIAk4k
7jIdkT9duHAG1Kyra4Lki6nIcuDDZDKvwFxdpCQiqX/GDTERiFoLPX/Q6L+TkzsGr5WryKdukPhc
RrKebkZQFOUvw0ZytWnoefzofG2K9qKauA4xn4VtgIiMEYcXPKQjUSb1nZOpEZP0CPXmBFcnGL/S
cJy+/PsWsmK/qXp4cql32DF1zwFj8Zb90VqVbODFwcOGLty8ekvrcEXrrNzWbPHmtVk9FT/oqMvo
YCjoHg9p2XBIWjl5SPAKcXYgxf/Ssi5ywKwH4bSncifkNklDpBSQ/CWgbmnmzec8FYNDjIdrpQc7
QR5/F+hu4e1T6SHU1oTTdJtG2aDYwUrM5aSWOv0+7fkeGxSEdvhAEWhxgleBjmMUgDRqGqQtJknj
blOeuqEs/E3sz8yt9Sj+e7qgtbX8TpdIjBemoNNJ5xxCP5+8AUJ886nt9rUzpfZNz9n3sB+mBvXb
WtiuLcKkq4wEBjz+kZe2YOn8pIrYgrFGVsYDapURwmXWBmiGfGgRm3Xc1qO5jrcC/N5PHi/EhM4S
8wIrbUBd52iYkMPYZvSoMYWxm01dK3e/tidREE3feJpSgJ0YK8l88t1a4HRG1v6dwoBjbwI4i9bd
Em4QNT3/Hs3Hjt82xKYOq1+p1efOze0G9+yFGkf+HEPik1fbqjiuu4DhILHidGlFU7khM6cf4N9V
HDo8MlxC2Et602+1bkC4p4saHj+An51h5jpFXkRUZAzAGf8jp92zNtUmafWAvZhBG/TU7sigp7b5
94M7R2b+Ua2jkACo5rqUuFiYGSz9ufzGuVFOlbT9i26SO/lULKbLaek2rlTucOn6Uf4S3x05IW0C
khkD+2vZFqX4rgrne+1TEWCAn11xhNz7NJhIcr+xZI/kPdtzJB7ORWs3jF12lyRN9iFVwGu3TLSN
YUea33xaKVzMSywWxt4X9L22RiBrPA4iMbewYLkbjdfM/R90gu4RMbR+xo4vx5sMPeerQeQwPtku
MuILA2ADm4xWTcE7J5u/LxV0Rc635IUawOjeFp+CLxWSpKZdECpgVFs9Z8xZxwHMXJ/eardlzDTK
VDFzQtv/7vTP/HOvnPk4nkV7yzGY3GEyfesuBcwwGcwQDOZnc5hVtnRZhN6L+h6PGUFjsN+q5IL6
HXSarJXyN26YG/5ZtnUPxmPp3k8mHPsb7XBkm4VRO1eJY8uBIl/XKMzzKApwuON4Ln8RD5QhAczs
+fV957l7W6ThanTAjc6jWC4o0Xt/PncSWY7AmwmT26AR9dwbboBDs/Qja59Y+Mw3bqSDSdtEwP9b
Ita1wjyuwJxU+lb3DGWHmVfK+SRihJvUHsFvCxnfaQzaIBAC8euBX5+nOeDVGf857hjdqRjT+C5s
o0ZueOC5X7UL6Pxgt9jFNz5hARjceisP96sYrC5yTTt7WRNlt3XW5INab/bKdFvzQwTD3nnnKYOX
+uaVdDGCUriaDvkCIFmJIvyjfp0aT7NR3IbHsZUx/XSZW+HRkEr7vA5equV9q3o7tk+mTNLotvaj
9FGxULvZnOWieiS/hFwg5nosKgtNHOEb7T0OCZlUGy5eJLb2EJP9kcwaqa02+FP++8ROQnbvnFQ4
QARvzKj5Trisbe1LJ/Sf1rSocjnYrrVQQrHBkSqZ6aaDPTrjM123Ztzzr1gyCewsX2fuPPOiZaSV
qZCdfyUAllrAFGalM6ynZ4zq3DC2cJoZ7PKCdM9G72nMzpqzWUKdZMo+/J54LfPZtfrBSj/3L1PG
268GPK3qHvYgf4fsG4xtoJM6bI+V7nuMxpeXYN10Qp/C6ir0sPFviD5mTcJC3F85GnCCaVyuY+A2
wXjHkH8WdqS4GNCirstjXHoAClcwxzoDWOcB6+huBeKu21chVRwTbLhMKQM0R9l+rQyoO+dBHa0r
1BClUzWvodnOihbJie8pXTKx1moLRVOAuRKflyiu60+eJNMRbRfb4wCgtlrSAtfgsvVxVVrA1yLE
B0GxQJtdZdtRsxMdokXUmsaxaz2W3xUKuA5cQfLx0Qyrixk6ZsnYHvJhzmALcsoV2jZFHz/5yAc9
9NtB3/Ca9SLLiKGwW8gQOVAK+dSZBZDdouUouZf96HEmZHudH2ZTApnfOfDQcLZRSE7mL2FQYX/M
mTd5u9iLlHt2w4Qn2VsJno7P7dQzBOrNbsDJ7X2WTohgqoxLKDOxpnU45iXM4dkmqdw7S7NcBOVw
cv1mb6HhINzXiwgz/r4SBbJlOyFtkY3ExwLM+GrpnndLeyyMs4mGsujm3D+yLF8Tstzb7zHqii+2
alKFSJvdgaHhRPnLsYqtqVgG5M3CNHCNZO60r61GmLoFD3jfxEyk/QGeyHPlenXjoh0X/Z49j8M8
J70ANJxQEcxqrW0IIgSxQz8bYxg7XuOOvDAeqvTXaOjlyUIJHT+uTwvBFp5/U2j3fuj08uqHtkIV
cEzNMew+zGPE5tXW/Hk0KBZWM+nuVnudGMGh1FvbIx0tZu1nkfakRZt1lnwiIEMHjy2xXm4CDbXM
qQ8J/N2GPdXL2cD2XVy8DpT7jsFk7eylz9H3WHBWTLe/V8jOtLh7NDvzfBOXMWM7aUae+TIwBeeZ
WiL6hqLOeBuaKqY60pfVwwsJUcZUsTzD5GrORUXf8+XjFGxRg/s+TexPghprSwfReATai0LZYwA4
vvQFz9JTRM+ZKaDjW6O7owudf3QZJEdPBuIwF0cqU5n+u6cjNdjylDj2rzWhKmyR/278YiQsws19
2Bm4nbELzU2ktbghvDV3uK4zj34h3PyehtGKjrZJHBkDa0NF1h51J1kLAaFkPASD8GIgjlOsncKu
SkaoyQ5HtXqUVnjj+DJ4T/1AsuE1dm30MEPIbonA3ArK4evk2F6pNg204fqzWNYsr3ZwZaAOFV2/
IQmNwauLgWG6Wfy91n0q0aN9Wokx2RLBmShl+Pdk7pU/xso1y3tdtwmFsjwfr0poDN3JLI35ae3N
WpkbaWMXU1sMH1V8cnkdnHn2T17xRhpZQ0FtoAdItmurHtyPI5jr10q/87IaOsDQqWo4slK4Dfq4
ZCyu0vJEeQrGdspZOLy4cpBKljG0eIwgh8GzrXq3rjk5ClKWQMdayss5jhXYXqjfOwgS5Z6O81ge
HbaCr3RGRlgmuQqmnwmHLOKeG6IdhxMw11bf+KyxOQzcSVSnmmABjCktRo9j1jFiPuI7ZtRQ+npp
b5F4BfUOf/xogeOZ56wJJj6t22SyEN2dzbwjOVo278J1dEJ2uHV2R9B4qs6mDc11NyZVmiMaTJHO
7l3CrPWjDg4/thm3aSwioVVbxeeOfGvSl/SyfhVYd2LmjUzcTmlvJ9AV26nriKdFWbhl0u/wxKed
7JjHMx7ewG6a9RrpiF2nq3SiEqhW5tUAFzLbJM/xsk3yD982jHJP0IwwvwMhnF+jeY0fnkgVs8rP
YHEcdZw0YGmkKHrKMTm7cHb2npi42GFxgxBDeKwu4ql8RNNSec+Im+d7EU7MtoOM8PR+A8CQtKkD
dnA8DBuT3pf/y9P7fsq3VptX44e1UI8NqCTb2FOCqhJN6+SwL/EkWDQgOl72Fb2zlilrCbGO2dZI
0l6HkIV5C3P3LZzGtnuKsPKlB1E5mf3csW3ax8qv63f4yX9xWQOTKwHHEZCB7uN/fdPTpBPuG6Ve
47pZgAdalXBw2qw0i9WykarImJvbZC5tgV/PUrT1ZdMTzjzvtMX+AskELuGIczuI1T8g7OrN50nx
kY926eTXKB44l+WxiWBtzal0oyLI5qRlI2F9lfTJ8fRIu/pOcWeo/3o74g+UU1DPcCin+NFXwjWO
v8UhyxQ9aw1UDQzC6ONuV0CXbs5sD1sGOBY5eunhdR0giTjm3TAX5sO/jwB/Hadmkh15KpS4HKZo
Mf5Z5sZ6hz6I/fnaFkas4Q6y86e4gw58THSAFF8iJsnGyRPKgje48ET+/fONt0cQGlewl5CsQogl
WevtJeb+MuAZ7eFaVjYqOi8OEeI5NLRD8qNmgkyTCsUGp2LMFgOILdaa2Ake5KTF2RNuE+46OTss
VmrRKr7z8d7O0fh4Hl1B14AsQdjM2zZ2GNaUrrj5L90yyVvpzSvNSOcoU35o8R6dwROm/Y4iATW6
cPT0tibfccxhXQknW1wEeuvhznLItNuPYzIxctWLFAMlu5l+GbOSam+91//+Atafp1XGAt6cEWL4
BikaVCVvUzmGcfB7DdLj1YqcPN81phaRAmXOGdYi143+UMvcs26ynxUINIh52bGQ90Bd/DJvfq77
b5RnHTIcJw8vIsMB9LiO6VcttQYblGicpXzD3ZBP9K9bIvYSzW/rIyhUqnVOryyiWmk51wY1j71t
xZSkD6KutBnuMw9JJ2Ka0Xg2g/eOXHd+hP93usOj7ZJzw51EUENd9qa3bYoERKPPETs18Yt+1wuZ
F3vDZBHDOLPM41WnCfspIl+heWeS99fjEwA/JmGVK8//Mir48/VSju9VWLs1ApBLu//F1CxvH2iT
6DQnLB7sZttkA2rTJErsYhfn/LMh1HJKnHeC496gzngOjFkgwLQCSyIJB2+fA7OWo6vLJr9WkSmG
8whj8Evzf8ydV3PcWJpt/0pHvaMG3kxM9wOANEx6J1L1gqAoCt6bA+DX3wWqppsEdZlTPS8T0VHR
ClFEJnBwzPftvXZoEy+iTdAkL5MwA1im2Ky2O1hGFOSxbKTD/mfrtf/ZzX5N/cisWI52bW6NsBBe
CW5mpisBL3ClKn6nNGjq/xwf2az05+oEF9Xtmj4N95ThdJV9sCG+0H9Ssl32ur/7OYV/PvJ1df3c
adOoAKiJraINRWfj/b3nUCMIz1Ljw8+5uFIMYuzyJaBkW1Owtq8NNhvXrKCUE8kO7cdNzWIwPso5
yAWOrpZD+u9S4+l8BG3M42rNANrNWoTVYk77cr7++ZuxmJn5eShqAqb7V8phaBgLIRE/FLtYrxmx
CnyZByJkvPn1TZ/0WHV8aaomPxwM9evP/ZfGWaHfpo6CwTsrjMY60eVBO5f7LFTOVYdiWsumVuNl
q2Np5MhMXQ7fZihxhvp57tGyUlZwAo3GkXGsfLiZHMvp56F8lo0lD2xVDlmkhbJmBvXhJ9tqSWDL
z7oK+iJ+KnO0t6VUB922zZOOPNsRHZ6Lwq6Ltvihim5X2vj9/Z9Ipc8f87pO46B0Qfq+lPydJY1p
tYARkIa3iaF/gNntDDdWpy6FEDWH8vuT+PR6uf94Hv8zfCmvfs4b7T/+iz8/U7lEwhB1qz/+467M
+d9/Lf/mnz/z/l/84zx+bsq2/NF9+lO7l/LiKX9p1z/07jdz9T8/nf/UPb37w6bo4m667l+a6eal
7bPu9VPwPZaf/J/+5d9eXn/L3VS9/P2357In9prfFsZl8duff3Xy/e+/mdzX/3j76//8u+Xz//23
TThV3frHX57a7u+/aebvvH22Qlob8UYazeDf/iZelr9R9d8XoRJZURqbPgVs729/4xzVRfwj5XeU
wWy4NJTvKj/FP2rLfvkrVfl9QeQjileYxEiTsX7774/17un962n+rehz2mdF1/79t/fbH+Zkfge5
q9S/mdlYalejx5amUml0Oi7C1qkNaPscoVdVI9KrCRvMgKXGd29uzJ+f4O0Vl5Lqv1ajP6/oaAo+
DdBt2joqGouhHTWzhRvdstHj4YIJYu/zS6zEP/99DQJAZHup2K6lYCaRvUPg4Mqu/OQEj36m+uaP
4BDvY/dydF/4pm5vPjfuofKckyPXfr/feL22bXFbl+0yc8Xrfu9N33/KqCM1BbLhoHmO2kvytNzI
rJDYE7wbSr4uX+Rq6eXTj796XVvjcCCjmuHipDustuqcsomxkrluAaqLYNqd1CgXZWifmtqGTtBm
TKprlfKBbR5xMi5D5N0DtYmqZXuI0IwiHU3k98sMSugynCY19Uq9ZMEYOJFoVoUYbbgjMUD4GHqN
Iw/4w6jlko692H14qWwOwe8viV+S7mnPJVuSkltIdwcLEpQb9dLVIFv3DXqwG2biY4FEv7iswzWd
JTqQo+x6QZXHobbKGGdfOYeJ4gpFJd63bzfBmJ6IdAkMO+jCkp4/f7IfXhiIz5TgdUocrOYfHmyN
7q5OpzCBaKPD3KAXnT1MmF7G7efXWVaw1XNkALFlMNHE8yhXU4EZZmbT4lj3gpajcqlsRzV1kSye
Cjwjn1/q/ZrFO2IjI2WvL8N+NJkTV0PGDAcNm5i69OE7N54vRuTS+nzkIh/v23IRVj78JKzb64UR
/W5WKhLAjLgho6ajAQj9ddj8G98Ey6GqkWBHP2x109BLJE0/aInXRCXg+QHL+ThXT1oiR/5fvxKy
M1aSpb1tr+3CtI+wTfYTwyCSPeZtDweFx8t35Av96q5xGmWp0lXGwXrDTofY1tWqTLxQje4so7mt
s+rIJZRfXoO3iGM3j4Z6x/vXFyJcX8kLymRolQa1vKaSnQ5Ee2jK21nO/bAQNN0npR98TXJSIi6m
BoZLL9+ozaCATe2MDrTAVB75YMaHN4ATuM6AUXGCIB5dTSu5pGghRwI2qeB21BDGmpS5enMsPvPj
8sQBhAWcdRfsGRWW1XU6uaLkEbPJ1UbxDenRiFYruZMddHR0GKSNKpcvjlWaX43FlAZoL27Ye/ft
ITbk9KwO63hPEdE4gSqGi6LXfnS9hhA80wgnkHv5++cD7+P8DkFAs9GxqXQreF3fPy3TCvXM0S3u
ynSbjd+t4AKgzvWk3X9+mVUh5HVS0FSd9j8abhul9mpSUJx5cJD0pJ4xkHBS4SSmZDRe2CUQcWxP
7VB7KKwtAufVUZiuRsBCn8JgbqQwBDwHJ2kjZ/WRSfHjlM+ejXrcshuzF8/u+y+fVy0mjr5lcZNC
z25gxI3O8JR2+9446Ujw2he1Ih1Z3X4xDDWgeIxBmc0fAsL31zSlvGC6V1I87damFDbltbg4BGV3
pLr3i9eQNYXZBPnnIuhbvYYjEmJ0brTi0rmwQhfZgEDtZgc3nz/Y9WWoHrJGM0WyclJnW2+IsPmp
lEYYP9UUSpdQvQK/F2p75MusV6/1VZZP8WbbxbESzUxBLibnS9UHO2F5WTmbp+qg1RuUIf2RgbF+
SOvrLX//5nqR7MQgKvhWBqoH5XSuvyjHbtwvL6HxziFto473IfOhRIfbOVzCyc7MYnYxjbilnh9Z
JpVlCL9d9/kmi/CX146jJLXI1RBXYY2lSSHz3hmhIMZUQp0P9fXrQCbehUwx+qltW3kbzzWtpPGq
hcHqzmWPbPXzcbKeZ14/x0KfXl43mqOrYT9mk1K0eAK9sI12A8d/GH1wMSPZ2HSqPBBPXx4ZMyvd
M+6z5auzEWEyXpK0128ALhtU6GTQeLrV0zSq8uA678fCDUwtA7k8JLc4sQ0fDa3u19rgg25WUWZH
V6kSVsSUXsxFTSv0GldkfdfVwcXnd+QXA4CK8lK94XiGTmU1xmDpcTbSBR8vEO2zZGsLK7xlKQyg
zh+5++v3Z8mOtG327ww4zmbr2TduFnV9wHKctZBto7Ym8ClQBURKBNwBJN+T/913Wz7Pm/entrXS
UBNm+4kkgEnWvpsTdMW4PHILl0HzYXC/uYWrOQ5GiYiWIGxPhI59FhbVAWqVJ0wdQ1h8M6kR4M2y
f0Jxk/mff8FfTHu0tZaTOnvDRWH0/gvOcUqsudbwWpkSpMvGTE8b1T42h398e1ktCbvkiVHpB32w
uo+s+bQpYpVtFJppN87zPdVGyTVK2TMqc9sk4X0pwr0TFAfCHXeY9I9MhKueFS8RkYbUBeWlDIUa
zF7NvKGUN+Ns6/DGwvC71ekXmZbdyqht3D6PLpWmu5N71Sev11Wb4K+OotW1V29IVw6OnLZDgxXz
GeEtLN7YHWlQfv4oV8W/j19xdZOVSpS1oGzh1WLaWFa/t6T4qaOk45pqBaQy3KTDhNesP9FQTbkD
eDNfaYfd5x/jwwS5fFmAvja9oldwyPsRlVo13KOWR92lyRW4xEMsQX5TkttFKBaU+V+ekLneMu/g
DWGiRJ/5/no24NwUzFkDmx4DrW7txrHwTcaUCXhpKP+dm2wtAQoMZ5ukgaWw8mZGiKRhaNuQZwl3
aB9V8SEyhuvWiQ+FXl8riXNemU0FHMc6g4+ITmCyVXdqjq0J6w3fMpot+gT817KId12thmlsiR7v
BkFTwAL6O1qTzFGz1FqXUlrrzZcCq0Z1m+kahr0xw+Zw8/lDXk8byzwM8kIFErN091+Vsm/vAvTl
Jps47wBZS1x7XhQnurL5dy5iknizqG0/JN0Ycm61AvCoZyklfOE6NXzcxtORJ7r+KksNgYQZ5j4q
YYyP1cGhaEdp7jq27ekszhgwoQuf7S8Wn16vwcpoWNSCqKSuHleJT4+IILnxqjH7ahhwPavoyu6c
G4yVj11wjDL0y6/05nLq+zEqoC4Dt0waL5HIoprTGsJAf/v5w1kmk3dL1nLb3lxjddtGW4+o08zN
sikxXJB6iCatzRAwsTC9HTlrrOcUhht1GKqkHJwM/rN66UIgGFGUMRIiHfNOAfEtV+vtbNlb0muG
k26QiyOjYpk13n691ysu0wqvF8bi9RPrIqBY2L0br8gvpenUaYE2I7X4a/dwuQhzFiYWlsSlRvj+
OSEvKDjDL1WD+CRPY98AsjpoENWSI/dv/bCWC9G3p8VKD5//u1r8qkzVc3XZk+ljjVQf1VuRNhfQ
e+ubOEiOrHa/uBieVoXpSSHXlbbA+28FClJX7azjYoNMcm/lWdq2LRsvJynt8/v3YVvB9zKY8sE8
cQtZ11c3ULaSKaTa3HjDo3NZgPhp7oN8A3DELZrTbIzxMGHYKo/czaUxvxoeJhUujVMINezFNbde
dAIDyCyqcgmNUS17YwuywDd6RWp+9LMJMUPJJFtCaSARJ+p0QQnCHfU48Nne0Fy8YxXk5eyV0G/b
SXVpA1+MHqLQNrKLOFEK6wCxPYGQ0E0G9p7ZGi8IIpUep0K2TrUZNuMfLZBgODQAqy4FbTvM1SBS
kLvCduDycCb2aVM3VzCe8+qlsGP1MpCHJr13FFJFWI/7+UyMzo0FshS7gGTdQzfKrwVwcfssJoHK
3puglFFXwQaP9q1oy+tGhsquKC1ObnMexi+yUAcOF7M9Xepynp/grTE2MiDgHzFb1kcEhtU5ojnr
IrEMkAGogfZ6mv4wjHbWT2ioEwZTDWjUvJCkk9ofS/jcXaPLhNajrDd3k0pNCdg3jL4dnhlKKnBc
n7LUbra4VNUDPEXiYQZDjmhjtNHwKFeOSrJkUJwFqhkStmeTinMg/Fu7Srtkm6lddCrQwx5qmIkk
1yDTU+ErPMhSOjd7Y1LkM1kp9GsHf5k/JfOtmZbdRU3P6kTMUav6KSaxto+2QZ2ArFZaZPiBWhJT
Ioqo20tlUIpvLbiE3Ot6xPFDr3eAhGLrsoFSdUU8JHEgJAdp255H6oNFnfvbECzBvQFgFbrgHFeG
P9qGk58MdjHDramQ6tPP5saBYMMrHoM+rUdXa9G1CixFQk9g1RQ9EAa53kFjth5NBCE/Ghz+m2kg
T6QNQfBWM57oqb7KxyoH3kDBEKHUDxs72ZLjmaeuHBUSLMV8VxnTQcU+7c6Zbn6H2hQlHgFhboqf
0JdiYSI1toAAqnqoXdS5ml4pliRf87y6yxFHs3Lu1PM3Q55nYH2Fhgs0zLjPOixZN+VsrDnFDw0G
GOdS+wqGGXFRYPDDJMoxFeoqJEBZf0jb+ZulxebXJNOKM6UV1SYolg8YY6Emr746iUsL8KcZSidq
pf6oNL1Bkyui2mUe3VQhCcAWAKosvU/GEPYu0BN7IMg+6vWbIHpxptYuMEpM0uNoQN0oecaskwpN
cu1u1prSE/NUHRASD8Q/StIe1pY4NMtWmnwe+7TiR8mrBkpLCgAQaUxY3txH5YL0xaekDJcme0gP
pZGyF9CO3EwwHdWbOZPvMq0eWpfXLkRVvhSwhwHJ3xj/UbQcC1oj7xG31s+a3CSbOs6qc0dR5gOH
kvQy4w37TsatPHuaCSMzaP7A5HlKiV2B1doVofNokYMjgvwy6+b73Hisgo3oFXFfMjyKa9WOxnJj
i77YFkSn76EaoUyQ0iK9FRKtV1dWavW2l3/A1cp8GeWrGTk+ZoWvBPg8YSvhhMhsu1iDZZ9H392l
VO1O26TN7iEuxr5SJ+aGbleUHjrSR+qBUAm4k9seQMUzRCFzG9ctmNeQWWETjrkrgztoKp0gDJCV
kchc6Lcv1hCftplxKKJwK6ZqM3ctL1CqbyLbHPMNLkrsJzI4SLQvJfyprvwSDlnlY55VyY+EXSPA
UsR5i9s6gy4xC9IPomivo3EnGOMkylGdys4fRq9upyTzO/Yr2RxvUfF6Q9I/jFbqy0nM5SBoKln3
vc/DFvKQvG9J5+p0Ao3Gfk9SQaKN8O5LcKTCxXjpsxLgBiLFdT+AyHmALDr6RdE+Mo/5jpnJw0Ge
wgNlq4Z60fzDtDtPj3EoIu36Ag9quEhMpoXQJL2intOx2ipU5b8pshDsSckfY1wcMPXPKPyBWmxj
PHYqm29KEkPYt89tUj/boXE9y1m2txNofG4X5PVlpRP4MmD1Qnlb2LdayJNuDT2CvUgehmuLed72
ePZuxrTDCGZDvEZVr8pXKH8yD9Vf+g2HfHAyTMF3u8VnlIeD+UUmXnSPyuZcL4KzLpK+FIb+mJSD
V9nJ5Ia2fWVqxPJYrbYPp7m+MtKhvkFHprmOMzK9FpIgXLEea8ZTSMwtsUVKkx9IANCvc4eOggJY
ENoWIlZ3wvDnw197wEenejhRFjZ5UYvxgOezAJUR7oKR1zuYpf6Hnle9vElIpIruiq6Yrgj1HneS
lEtnKOECczcjikJImSKknOzZ9uI2188zXT3wyoVnNhA4v2noyrd0riBbu6Kzc3dWlOe2Hx/kYTSr
A61BfdMPInjGkj2CdB3BTM6GgbE/r6i95akv0uoCd9a048Dok3PmcxL37XQ6sEVzM5TaXVGw8ct1
b5girweUsQelLneEigTGklYE7Mpk8/GQQELVD3JWNPpNG2raS6MQp2BWot9wOtzIjXmuydE5xc5d
G7Sb2RIkdpCJeREPF3FLD6ByTC/JovIky/Sm9QQVVNVNzPqmAX50yKJGGK6sxTDAhZ082qTzZoc2
WkLRdKMO2QGMULMmMhd5oXlFjaAmXKIxTpJQa74ggzcOiCM1EG6FWnt2URClS4rY7NXUGl0Gs5zg
EpBTt5ioydJYIRw6mve4AeY7sghLvmBVd/f4pwk/zhuu5rW2WWxw68/7IOwtn73Pc0gm83NbzkPr
lUr1yEz1RNeqoh/Q6a3vkBBwHaqS2M9mXl9A0ia2qA3kkRyrYNJI7MoI2SacHHtz6KQi80mHUN0x
sUuyjxSAuu4oQV60JtKmDC25l1LcbW6OqXUPWtnySkp0qTvKRO3u1dpCEdiETniRzLX9B7J7sRsd
Y3ZYUowx9NXWFmjHlYKciyF2kPJnRvngFCN2KPOxtSrT1zLJEq46jGedKp0YVX0LAr38I7aMDnLx
XG8rU1Is7p4Qmy4W4iIHc34VgRshoct50JKuPocQuAe3KPCSERG1s6pU9fip8FIZyzL2LGZqkBYg
PWFXkc2CEW0rF2C0DIgrfi0q2Z9qJznv8pj4tzAMH0O1ZIMCcpo5FFNA1QF2d1Vj/kqqGEEcrZ3s
UdnvI7vyJJhuGVKcobzqhN2dYVRLnvOJEAboQcKm+DteB3qwg6l0qhhdfVMi0/cnymB+F+npPsff
dVbY4gQ2sabQNAg3xCB/bTAMYL5rok2dXueBfVdURXvpBNZDLsVEikCTn42qpcY/GkhXaDNIOiGp
j+HMXTnN2oEUIdYHjzktuGiJHdzr83Dp5NGtnRqln089+0MicABmFmZ+oynscd2Ud8kt2QNLkLT0
m6RWwWqaknzQp5IoYjVqH7NpvAkz5VoLxgdp0nbCyrpwn2VMORm0LLCdMb8xNJ9SMZNXEzSalpMT
qyRXWsxi0wUnzawPV3EHmdhNDClw3NQumm9AyOuHLrCbm4qN72XdFh18lbm66+fqdJKGHAuGqG7i
2Bmgz3U7Le0svyyr9AfJ6jto/ONjVVl4lqyYtgvwpS+RkUBCkdUnq49f8nwezyJ1DKuNExvBobH6
8zhRxU4Blr8rC5UDGjYmTC+l3xDu4IuRIIwADqgL3+40NErjEtqhuoMQ1kM9YDuOq+UilOWzrlE3
Dv5iYhhbcVvPUe2D9h4BnFeWn5Txk9lEnjlU1o/GMinDdVV4mff2wYyJErbNLbUSz0SVovclStaE
/UBWa2SGK1qxH0pn2Jp21O5JjS1Yh22gV5KVhK5gGvClal7eR4Di5hX2XXdI1frcyoiImmG6JcjS
iX12Uo6FospYuFVEHMOpZgxl5I1NsDNHXPuZ0v0Yk5LWjTw1SIyhAua7VOum0LM4lDzDDsKsZwjV
0+tI/NEE7ISMOPxmqiPZpgH0bHCoN44D6aOeiLCGNZWf1U0jXOaQqeMFiNKTBrn1OXpbwnS7brwk
mjr0bUJLym3imKNr9vKQ+nEqh3TUqcS7ThANm0oxt7VO3xj1ae0RotOQ3D4HxQ9iVqSTZgTOOJAO
pbNsWhH4eI1ZNXcaSr51XOJAzjHyzF2yUeL2WzHRK+mC+CF1sMolgh0VThwm8TQaqm3W9LhirTD1
aUly1ivT8UuhOwDTSukiHNMfpdo314nZFRlGXye7jGOWyX3HNAr+uSfZxlM6Cpy+Keoy9HlxiqdZ
OA456ZYGfXeY1ao4g3sPjZyNvUbgdmrEzg0BQIitOGOGI6guXIdeHHR5undE3yBotuqCxCWHNbM7
TxeNeuoFuLR9p0r5bBMgQvOmoS6qbemdDoofT7Jzwms/RaejVTT5FWjbIvCkqGjFniKLbbhNAtI1
QoO/6QGUTA9xQ1mTdB3BByAodIkyp7dcdbblpqQE5G6IjjZ4INwa8I6sR6LeKZECRFXrrQo4QkC4
Irijgu2RIS+Y+WEhTY3TdE+nLtV2dTU5L6GaDp0/6FZ1NiRadGW1WXfrmGH/tVeNoNiE8xSNZ1Uy
iAM/qUh/iNAO810SNfYXQntI257KbNS+xfA4rzh2lMzKVaJpl2xILPEl6sHKB2HsqG4ArNP+Av2l
CC6jamhtYmJGKz5L+tYML0ptkg2gmGG1RFdjWAcQf1aB49+PjbgRYAFPpAIMsac3Lw3pmV5koNIk
D4eDFp4wo9GwExS181AWQ9+f0ugh/UeqNGeXpoazi9mPdfuR7FefemPhqpURAoSw5sBkNDoXJCuL
c9Q0T0SrnRYSkJKgqFUcchIaV5eZLX1GAd7cx4qIzqpmyjhyKQXTYA8X1ijJH7qPB80Qw64K7iTn
No6B55klB/GEWWX2SOTDaCi2LHzVEF2UZCUl+ksc1rdNstWCA7Uc9YyjeXhgNcX4qnOKlYHfXZMx
M/sjYKhxkzeYrvbR7BuGF8aCA5vUksnzytMwCLps1diGKTHb9bbolM1ga3Phc6MvwKacEs+yqYjX
1JoH3fpjmh04zEq8DbSpBB3QaNl106h4Q5PcIz5rnhl3OE+M8roqDN+ar7hg+ShUpdoCliSije1+
OCsctc7n4IGMAYkaGs6bifQVP0oMCsZJU2+jRP9GwUPyxIBOnYJXcVa18VlUy915x6nOtHHmcJdM
QSyiEjQxvvVOuPB/d8M4yy/kt6o96Oc5sDyq/c1dxlnASHnxJlrLQ3OKklu7Idu6/iLU+r46pS3b
nFl9mbFaVvz2Bnc3522p089Urasy2YPGRjCQvElV5cKsk7BgOicweFsFIlK2mZwGl7FpToSIkCXH
iT1xezZ7kfRNNYlyQ4fumt3syUyyJK+5SVF5U1q4naJsBMkOzO5ZBcM/9rDbLmuPa2mZ4laIDU4M
ZyazKG7MXKJBHjsLQxU7JCGF0fUk55q01RvMtee5IR0iVf3Dmafx2cIvg5WKuCW8sxq4FAYkhxur
MJ8ImqXogldZuA2druLMBl/ZbKWRWFOVd84fwGwiO8ym9iLEJE1BR4NS3kYyH5iNW7bpa0u/66bx
NO3DyHatgnS4VCajIxBs4fR+FJsyZMRfSJMyuXUf3dXIRauNsPSXVtd29D4euppT2D7Pu8iiZBWZ
5GxO6YVCpo5Lbla5ITSluGNPGt50TrU1iO4JicIMjBNVoQQ1C1m7tKeF4pVJYW27Wp0P4x1GMtIE
9bb2YsUOsENZ7UYOu7vRLCrzW09W/FkCdZsKSGzgVUwUT52h+OjgRJjvCrDZhGKd9IZ0nsJmJTyp
OYhyuBiaaam8OYdeqqqLXtZxesuKP/V2m/pGNw9V6EMCUULUmkKjQptLRnpGgXcmziqUGFJzYZxX
ddPTyBuqJwVKCPEh7LQPFk5N6gkp2lmKCaPkRUM2XkJRYla045lzGAygLIuy5LqgFXXrBHRcPcyU
Laz4THooYX6djZIlF5dpIZOq6HRjcNLbNQg7t1HhyrnYqfv5MBitTBpMTkk0CMq2YLcQMcqycAZx
xwZ3m1K9gLA6pwWcO0ecENUbPZSRBuy9jdRS8uyUvKFNSHieuMRXToLJrE7WdFCq8I7t0yRtHEnM
nauPo/5DBqglNm3K+XAg+9bHQFKdOIXaPQe6Ke5aFv3vmdykEiGeUn49Z1bHxhQ3t59WhKS5aks0
G1NNjvx9RnwGmHrnGFP4nIpOPnWUJNwH82B1HhFRcGPcDOncCfIKrG14Rwx7m7QLsGFL8brKjZuq
w9U3smmaHdY7ElkrTqNfRazpnLwkfWwrTlCtxRwPnTpENqhswXPyK1BEpJKEZ9YM0KdEVUVhwCji
6Io9lH5PUfxKa+din9IAOJ3k1rgccw5GSq9JPmuoSA7ky2R3ycDIoi6hlC15x4Otcz7LE2Oj1hNl
+D0xgJhJQXE36lxLT0Igt5NkAH+5CyLIyFKXGWDaf95g+EUr41UCCeIR4OCHvhOmsTmKSvpObdf4
MeWviTncdO6C8ebzC637uUuDhna5SZ8TB4+zxpioIAodfaCbRluh86xErTyALg9pZD5waBU+bd4O
xaF+rJWx7hS+XtdYfFdwGDQ8Q+97NRHWjlDK6EANpGXs5AZySw4q6IiC6Re30VkYp4tg1VykU++v
0tMnbIXGTrSwL/PhphDf9eimyb58fg9f22Wrnh2X4eZhR8FNtm7KyGYAYTMZiQbNqLAn6Zc2Fk+8
NAhpMtikyRUqmy1ZciUBeDBuGhuAqnmmWr3HifVeJUrWlVp98pzSubJEe6Rr9MubYCNMpQlsoTVc
9YCjDuxyz2TDsVUB8lBQ6RumqjhpkM14GsKfI2N3rSlaGlNgAi0LnRQiZmPVM1WEpZVqxSHIJuLU
CScvs+2LpCFqop/2AlLJFDXfujR7/PwpfPyaOnJpUIUMKfp8xqr7FzNp1KnV0O6rSKk1bB93mWe0
5g0BIkf0Ab+8lG7gcqDd6OA9eD+sxqJO1WE54ORUk1KKyQhAlIbd+ZHh+/HlpA2MNJT3Y7GmrpGD
BVVyp63onmp1AmR08ru+oi01bwSp01MHTrk+KnfU+OzvxjLzDcDQRUSDkQ+txfvvZgtTaySLCaEn
lsudRmXXRQpJm3FPh02+b5X0a1u2e/DjXi2zzU057GvdTZLQAvn8gX749vjeoUvgCMMBAed3dZcH
SWnBKDCOjJhvq12XQvboMLhaw+4ug/N+5D35MG6X6xnMEvhILGbf1bjFvMygLVWKjZvsCgCLW/vI
7x66vyhTIhuIyY3MOQTui+t49ToWJucOk+2GRxWtAHhVWx5KopvKkO5Yu2LPJkDu8xv5QcSwuqL6
/pE6hWbnKrV/z8y+Nxm2gkyi7ErtUuq2SX60N77cpzcjCD0feW1oJbF5YStW11M72qG6C2367lXZ
HxSih7U29yu2tpyqynCvkjMfVtI2qvSfA+ZPd+PVz2uszJarP/5PvJf/91yVT9/zuPApiTfxc/fW
JskAYdT//32VoLS6uI3+5sFSyb/FTx//7U+TpcRU/LuMnRgxJFRaKJhMaT9dlpg2nN9lZCC4z2kN
YndkePxpszTl318hZxb2NZwH/ON/2ix1+3c8iqDDEa7brK98zr9gs3w/oeJ0NHnF2RLw3lkoovTV
qycSHS6eMzl3oLgIoEdV3HUuKRh1sZs5aavsfHGIHnkRP17UMnGILnZAh7tiLH//Rkqm1TMcZC2a
75BoxpoXd6ZKiZ8PYrq1KWg9mM1U3795PH+O0Lfuzl9cE1yEzbdclCpwmd9fEziLA39zHO8AA42c
OKhuGDc6VXMicQbQ4dfyoOTD988v+v79X+4u+F4sS+xW+aKavp7Sx6bVxj4Ud4nQa8erSEki5F6i
MbXvxlT7Rqq1pDxoelYkD59feWVaeb00z9TA4Itsj4fMaH57j1FLta2tt8PdWBOet2sLy3jIB2YH
18yraT+y+bxwGjBd5wMxn+EetImebdUqkF6auCQiASoxBXc1UoS5/fyzfXwUuGw1mAfLXM/WYfXR
JrkeVTku27vEBJHl0i9Ics55tjOGJ3Ygl2KXwCo0j3G5f3VZdJNMycCvGQSry3ak2jYOmVN3naQk
z+ww2sQn8TT5Y1IF3LtxQJ38l7/osslWLQMPnvP6Er99BuyLTGiLYXUX9rV9Bh46kzZWqTTSvnY6
AhcAHszHrKArBPby4DGRwt802H3z6JXlNrx5uVIznTPOjtUd+SU2nW7w1LFPV6vrsIS0o3Yv4MNN
VGUNa/xulKzrN8T6CUqjvd3PTx1FvI6XcSqLws1FYk0PcidU7WJuOFh7kCeU9IyznZNtkHJE+ukE
eonTbQ1bHa50F1t7JQLR+9fHDE9kUYSipcRJvHp4Rd7ZxB1U5R17JO22VIR6x8yskwuaF/RuYh17
2pGn914P+Hoj2WhyOuP/ItRzVjMGPsRokGK5vCMwhO4Uh9c69zOoBt96zApHKCArsfrr1RbUt4xX
k4MnHvT3j80mYgzUXJndKZljNV6oTLN8mHNJE3tyQQnzgMo2kQhNT81BsiDX+RdaUGnxAjGjphX1
+chdhVbycSyCHUgQtOg367w1q49jEAA2OIUR3SWVKeT7kqBPaHS8LQgZZtmeCbA3abkKyzOCLsov
wYS244lBD8shfLSdaNcN9QLdaVrEbQmSqMx+mGZisX0jIiiVBfWfi+8vZvf3O8jXj8taAsxFRp+t
f5D6z0UijSnSzlsinTi7wz1benAGmonJ7Qe0cXQ2qat8gegJHA50g12dFDJGD//zz/Fhwl96EAwY
TNH0Oz5M+GTALTiXybqV7CK6HaY5DAGL0NH00DgMgYsCSo0ITktK5ciVXzfl/9r8LbeAOg7HL6Sr
CpPOh+FKKMFisAjvymlCOKda0vhYK4pckOpdR+OmbAc7uMPVp+cAXkHX4nqwx95T0iD/gVq0GE8Q
NTXNbUcZt0ciUhi1r+rVJHnwDQ3rHGOnRZI8NLk83OVxUJU/ZmcqTU8Q20ZnUG1ra0+FudbAmpHC
6bHwoZChc9mi9AOdZ920FmpGpOuOej9kWKqe0AtUxUGwF45Yh9tuTHYNIcLpNqvCuXVcRc+1eYsa
tO0egD9IBNx1lRODbQSqA0M1RDpl4XQU4P1ka7iiQaUFFVBISatNL6bb1uWuqZBPd9IlJHDRghB5
R6dcELKYX6WUsmC8OhFCpcu6llOg2XnYdZdMYQWylqhLssuOFoN+3WHtTQXaA5Rj+7DJ7XpvOYDj
qYlThdi2gpiZU3usjOQ2F7GskjP1/zg7sx45jbYN/yIk1gJO6XX2mZ7xeDlBduywQ7FUsfz67yJH
r7tHbvlTpCRSFNNAUfUs93PdcB6/z1bgp1tkELAI8PwF6hVGtptXTLIDPyoT8hw7abCswcMovONt
9eVRZW2Vf7PsAiPf2IBEHumySPRtZ8u02K/YAfMwxB2D3Llph9V9FkKpitpW1Za7F2Mcps3BVSFa
S/DyoyujCuzL9FAh0/Ai6EKN8+L3SYtitsca9Sbzqsm+m+vZkC9//hougxCSELISYjwb9axrn0WX
vuG5gi8hfk1UFYhDqApXY2xpT3iQJMUws1b9Wu+qTAqxtoD65pCVOnOWKLOH9h8127l358fCXD6P
wsfJ4M+/7/c8l0+Gn8fagUJFGBIKcbbJ4Y2QQXnV4SuOXnr4vtRWFmzrRXfdLxvu77TRK/Fni23z
0GzMGsDOFazexRHDD+ABBSZKdwEx++wHVCnOPbIY41e9uKjP8tFQ5maYhgwqZKiuQaUvzxhwaUy6
glGgdsJ+cBYaYKYSSkmB5lUh1dNPQdmW/cEpC2fZajMz7GcEMMEapiqcOQIs4LyNNTlefQzi1iyv
nOgXW+X6Y1YqScDfgIOcrQ3HjmfCBRW8do4M1gxZLBO2U22JU4sLOTpBNTJrVSCqsaz47c9v/oNH
QVUOOggMacDFTJf+ftyC3B3DBoH+a2WIJHzKGXwod2VRwwbeUEfMjH9xa6/mvVtgNjFG4O3ohVZh
i3JCg4C9UtY6U7WvK9FBKQ2Zhe2XgdfzN0OXJDENXS+vGMd0w2vrJLGzt4Fp5hYmnu3cMz+fttMu
1U4tnlpGQcvd7INc3KNIB7EE0MJKX//8jC7O1NAhQWN9rskp8z7nLyibIH4KyWw93nTqhPtSrO77
wRL6Tkp2kRscHQXi5LExqi3BdakOabOg7Pnzz7j8RjysY0Ik96wVuBxn38hCfzCY8fx9ra14so+t
q5avdcX40KP2hVFfKUX9h8v67RhlNMMncEboT10essnvCyPDXyog0lKvE85omJ5pIeZtbJaW3ihm
htItSkPcfOJ4jpOHCQP08k0jI9JIMfA++zRMll3twP3Oxa2Kl3I8Tkan0eKMSbLc4t0VpyBMUtQ3
UVoaZvYswQfg1+7Hgf2L86xG25AbyEkRpE/jexK4q3MEIMz5NZYAD69EDZdxXsgIlIVBOcR8PsLz
OI8xtWYuxNi/qqAazEdrDMUvfsz4RWZ4/C4RojNtMCdV6OBbPjlo0wNrCvPbDtNS/1ENNf0o4Yyd
yzTpPLU3EMBDMLZzbS5XfurlclwL6YyfhT7JDUHp7y8mKfu5bnDMJj5R+nOC/hv8L8PTr3nsf2Ui
wHluLd/aZY3xhUKYc/PnVXg2abl+oQD6KKqDT+IpBf8ZnPxPWjXIFssFkwm7ObVoCtVu9kwA+W2a
jfIpmciAkOXJo90JbOMsiRNOK+wbM6swK0VIdC1buPwoICmBf2DWBihxGJ7t5K7XTbM7d/1r2DLg
yjheWmvqJpM72O22twz85WikiqH4RbC9ZDthtYR9buEO5mFiSZUpUs2YLJQIC/74U1fW2o+ktyze
Az54+lrKf3nSrtgpjh7KPqblnCelYzaQE3SFfM3n3PqVETElDxiYeG2NLGkS5RchxnTYlPj55L8Y
j6iCK/WQ9YH8/lnTgGFykbyGrsHFOidTHGvqC+Ur1Q6958iJ3U3rNe3WxKTksa9S58ruefmGkBbx
YoBYgBMDNPn7ctVY7WpTSy5Ya0tjBzTmv/IUz69TxuHTXwkkPrg9EtW1vkUsAcPobK8G/+dJD+zt
K7x/uctRjjKJYC37SuKTG2PwcPzz5/DR3YGkIVuF7cVY1Nnd2T6RSirn/FXjM/QZd5IifFlEE5q3
EllG8+uvr+ZTbuIO2aKcizrKWDPGnoVT9hq7pXWXi1QWT2gNgS7mRBDX9sQPniVbv810sU1wSDvm
9zc39P2SlEaWvWaI51AiW348PC1oBERkSe58o4EdXZvu/SBUZmpt5bgwxkQF4DwCQGsXBF5cgQdL
vMq7yeKq/ilFFnj7mK6diSYzEOOnsl7S91Z15rjBQ8fwd22bNuV9ARhMPuaBVaEQdVRrXoEVfPjr
mPGmLMEo/+WpCPklZJjG908imdaha1WXjrtFQoAfl2prZ35qjUovDP2luMsYriud+xlf2fEIHal9
VnBni/vGI6Qs90FsG1cWyOUrWym6MIuYkIYWcl7sbAvOhqlLglNMJdXZlfmSMk5VNV7yJXPasD/Y
4Bp//N2i/K9X5dCuo8a2xvBn51EpEDNkok9fKyvrMJIybU2+Guh4iGKgP89/ezXucPULhb0DN+z8
9GuSxTfS0Q5OXdVk1V2auk3wbQQttOx89J+U7P58vfPonEFHWg8cLoB+0DycZ24IKQcwV1xPilbh
PlWMe4ONzN/6yqqaTeZYcR8hsLedK8f8+atcL8wjRZnAsWZBqPj96+utklLlYvknziL5uS/QTd1V
QP3pZ1vih4lyp7lyxYtcYL0kFUWTHITdk7v9/ZJyYF7LXDL/ZDbSz+6EDrSIFBTIeuMyKvd1rpRu
EUm0ybupqio8MJjs/TunlXlNm3F+TPJLbMJ/l9uHN3Px1L1gTu0eluopkNraL9Dy9z1Fr00Zz9aL
K9E15KOPXHZe3MOf3/dHDwHU0npEs5ovA8E0DXQ1z5N/asJp2LeD3T1VVrIlqhCRi7L3Jp5z6Jss
h4PLfO62nKbxSqT/wd2Tca0Fg5UuddEW8rGKWVq78E5MyfbfbWZLHpiJ+uLH4Gvbyniy2EBYecXf
ZqIwz7DChC7IecbDdc42fGcZjVk0Upzqcg6TfTsCGdp5nU41RiWeIR/ioQWfZ3m2Uf/12uPaawcO
jJfNrZ+XfQmgyTWk4534tpyUSZta9e9l38/VwZpVIfd8b9jQ+0vifKMTk/Z5tAyWBD1Lr9G91jw4
P9Z59qhp6FXhcE/yc76nVWUSusrKrRP6/XiXMaH0hoYyudW92/3884L74FJ0f9CMrGAf7APOHnqC
d0szUws/JcAd7e1UJr69L91ZhN/SsW7b9z9f7mJbWctQ9H3WzYUi6fl+hh3P4sqhMk8LDkLzm9eO
mMAOyO3+s/3C+iEySO7iv91F6buttRZeEV8WRabfd5aWohVBYjWfCG/s5KXiTkdI3mHTvBpVOz1M
hPGYVo9mrK7kKxffElfmfklbSJegLK///X/SlXqw59ryq+kUIkdmAgbD18U7ah8b7IfCqCm19MbY
LhvMb2p0elgJtdeW9gePfN1LqLFwc5zKZzt5vEg9IstVJy8jRLGYPn2aUWy2n8cKpfijYY7Zrx4i
dvYwSst9R4mTyWdKzWm2Z3Rb9JFRF8u/U22k+bZNh6B/Mdra8u464rMrPsMfLEZUU1gd8NCow50n
d7HC3iNhDPkkYqTDxxDsWBsx6sbU8ewHpdj9eTFeXg51NVEU1wPRcPFkMGVFwuX46kTEh9oUE7HS
jboCpxRGqVKmFP76cgBHWfb4p/LJnR+plIozRMpKn1qclIejO5IkbHtXmu6xy1qnuPIw1+Pyf1Mt
aBMeLwvIseNChDiPn5GmIdjFUOXUe7UhdrPN8xumyr7WErxc4isfDVUd63sFQZx9XHS+G6+YXdZX
z9zQIUd23EYofrv7qknEt6m0nPwII1LiG+1jcHzlJf63ZZzfp4v+woQVsmbiZ59Yx/B1kxVLfwqI
x527oleSMUZVGHAehkIE2y6cYj9ywt6ymCQ2cx8PjQwYRM7nHm51OTKE7DJkoXcpwBYj6qHrTE9N
GzIgNnshcHZ6Seit6XOmoA+mQjYE2251zYHgg+VIbr7KvTBjIMs6u5HZFAnWNPZwGpmb+ebltv+z
ljphiivQ+ZUz/jLOWOuua4aKPIkZ0fOLwcrIRGYnw2li9n158FPLo6STWPV4tBBnUxYLsB/ctgxO
5ZvGyiUtgbQr4tshmKW8skddRLnrjwFR767SZZLLsyUEKrAyScj6E1NhxT5Br/pldTlj0qCNGUHt
ujsG3Kwrn+Plvujgak6bhkuzQZ4fChQUY3ypZH9ylwJ9+xLEpYQ17CdPRjb5D1bhYG/w5x3go0+S
Xu4KuQQIwyn/+2kACWaymnTqCKqNbtgVaVkHB7dl4vvKhT5YSoimVyQrXntrYf/3CyUz6E6GWvkm
lmp6zyjmb/KgpdhZmepapnB5LVQ8hOvk6WtJ6bwwLLCAcqs+lKewjgWVSk6LLCodX9cErIP3+udH
+MHVCEtJSjgeVmnF2Z3lg6d7T1j1SdbNDJUCT2rEB8s0xPdhUBbe/v9xOXSn8MbMYLUG+f1Bov5c
8oFi/8nqkoXhPdl0thE5mNzbm7Qn/bvW8b/8FKh1g7ek0L6GSeftmLmna5+GaXmyK5tCsGK2wT10
OhjW/mhiSxRTmk7B3nC9qrpyYly0PzgpvFWxCGCNoubFVk7lgUNj7IoTw85VsYvdPmsOymasgDn7
fMoZZ4I82xeRHmfFzM/gvA5u7LgHGrBuXm6MnHKQvvKdfvDG6cjAAXfRbyOzO9sWu7g0VTM1xcm1
JbnObBlhjudfYdCTmg1MUK/lP5cbA70fThOKGEDmLr7SQUDR89w8P9m1X+7R6sX5xsfWcW9ZCoRi
kfh1dmWZffDWAxuAOw+f1hNuPL8vs5yePhOmsTpJoBR7duGjMOJir/xR3iewJ/YjXfdrxaQP7pPg
h3W9BiMr6O33i2Z17I+QZoZT4vvdbZFX7c7FtfeA4UdxTPVUPBlGh1KWp5AejamZbnWDeWepp69x
vzDWqybnAYvFjuyUmaYOl/ZrJOyPfiLbM4x26HCXp1QjmUl2CJZO4aDnLTKGcGMai307Mje+z8xF
XCnv/Lcx/h5MIG36L0cAbw4g7HyHXg2eE3/sT/FYqy9m3jIH7U0BE8davDCSXEQMathJ5ICt2Uq3
TQ7MghbfvGDw/EOzFN17FeeSkTqzdGQUmjito+jMsm2YxfOO/3+OSr9wP6/zPnrDWHT+IJKueLZH
M0wiI9bzlRbF5dezToghQaPHS+Zzvp8s7shgFoKtk2LiODg4nWKwzsmhx2yn0TBOf7td0hki4aVk
C1Sfvv7vSwqlz8DAsV+f+CXUwmS+IB90pqAY6eaa5pXk6oN7+y9zJXog7KP4fHY1FVaTIUVNMpkW
qN6SorlPTf7a9l2h07/eh2jBEjJRYwRaGJxfLbHz0Ie3W53SSseUYOKwViD+hlRgMdTXFvCvPz/M
i2gBJCJ+rQGZI4o0+l2/316F3kHOnmngfmhP4RYxra/QEzFoc+XOLr4yLkSxliLjuv3A3P/9QhMS
/c6NK+NFL8P8jJlgSaKQYD5WwQcC+jVeiz4/vCAzAOyyfGYXveQkN2AydCJ+gSU1Whs99OOwi5cs
y3b41fvzJg/t/hrJ8GK1ULQFYwg6lLIm4tOzINPyuhSCvDRecr6SfTDEy6vnKuPnwqnlX3l1F/s5
1+KVwS9kFop3ePbqmBkbcw9P7pdwtkP4ObJtreMcKBHvig4Ux04R89UHFAzD33GaMc5YL73qBsmF
AtSDZy/Tjs1BsCnHLygE1HaOmZA1MFW77WSS3mhrNPd/XqXrn/fbjolgh+OSnJa2CXWds48QWBbS
h2A2Xvw2DLtdNaVGt02k8AoGaQ3/tQJ95UWL4+bpSzPU7ZW1e/lWBZ/HKteg0IZhyFk8KDWdCLXE
4UueM0jylowGUZoAFQujaWzLH3++2Y+utrYvoVJiBXlRzvGxOusAYYQvKRG2tTeKlDlWYVbT61C6
ZXnthF6f3dmzJXjn06dRzsd5/mwFNpNh7LT+S2sNJqgG3LGXyPM5Yna56fTin5oBTXuXoVArEHCP
bm3fxNM6PtvZ1Au3Ei5PvjE71DRXQsUPHsSarpE+UlPDjfRslXUZUJCsCQTdxm4CGuj3B99LwEf7
yt/99TMnXbIBGzOCcRkD2MpIsrmY/RfaIIUJmCERs4hy3zTGPVX6DOnh31+QEJyKAhKDyyXlWKN2
mfP3Xxq7tcCxNDWYvNCf9S3yl/DTny92uRUKCs9o3minUrE5r564sTmvinXxUrm2OgyBDsF7rDZb
4+BA6hbmlRd3uTNxPVqYpIZ04Wlu/L7XW3VmNJmuxEuCVneTFql1BMKZ/0yl1RwzPYSrUU31/7hJ
WqlEmeuM80VHwfFLm15tLV4wQbL0YzJXxY/OMZpPaWoajwH24OJKI/6j20TUSJGZcgLllLNdaRh1
U/AavZcqXZ2j+VaM4mHy+mreUCPt/CfQla4ZYWRuXjOJ+eiNkqig5aHIDcvk7AlDg2gLK5Pei5Wg
D94m4ZjNRws9dLY15bTcN6kci7+NhGgWCLI2Cn0kb/75TIWTj9pzM0LUUifTTmN2vGf7mh6bJXP+
HwuIq3Bwo5LDc+Dsyy9z317KzvNevCDLDpU10/zuDMSCUKjrrVGPdGJFvlw5ZT7YbyguEsQCkGE8
6rxcVYK277XXeS+d6WWvnkxm/yYoGy8FwtaIz3//TZKOEXgxIIPA5yxSqHViz4MovBelgWf4TWru
l8mbPkPlijd4g167OV7UxUbPja0bPE0YGiTn+R9+7yAfKJa82F5Xiqhwxv4LhcLBvqUvIPNdhStt
ege0sm8f+8Gos5ck9ot5S2DnpdtCwU7dBqZfjfu8rox5BwOuSD9bOeKQY1W0QfKS9YXp3uV5kqu9
QHSsoga2jYy8zqTLaidjjPI7L3t3ORqDguUa9sLvolAupr0JgjQsCcp6PqWs60T+mGW0oneg7QK4
s3lb2wd4EV36pVjszo2Ujd463fRChYySxkC2ggMWcDl0nzpQiBOi3HIn+8X2Jw1ZfKndbl/5IAd+
Mttr1BPq7yAubhTdQHsv+t41fvptqd+cRLSiAximUuczbTPYr1s3IDX8UbX1lMCOSF1/WY7thHYd
2XhNVwS1FSRzHFVHqib5iLIlKmsVu0/WYJjK2lhw7/o3E8fyBlaUDsSJakcJaMqUtTxwxkGaZFgd
IU/Q1G99LHrmcdSKnFR1jXuBZ+17Qwz3IujVV47KeWdn3RJZ2cJ2Vzrjv13nhc/1iF4AxEIj662e
IfEADR0G+1M2mCPklikFmZPlwS/ZTZ69GVurXk5QOgPmskRc28e8ABIWjXYJ29azjNk4dl6xZlkC
+8K6yr5UxDwTiES1DO8o5KtvtdsMIQwhv1SRlMHoRhSurYSPVfbpJnGKaZ/nnfWttidoI52bAaTN
VQZiop08D1uVIHMekEha2Qn/egSnme0/4xo6HTXIcWJae5SSRerE7XZY3Owlh3gFzqNLzI1SWaWP
Es1ysKliYzp2GkrWAwCWZNrURkObr+qkmiNjEtJa1cY5gYtXGd3tTFpebKe8bhiJSJRuwKeRQfDv
ACQ3VVnVN5JmW/bU4hvsPCk347u0wHHdZxbgpsgplhjunll5UeL3zd3o2O2bsrLCPDYxfLCfGklv
9sNVUg+3dhN61W7srHCGH0hz+A7QT+zd0u5m0MrwtQdgGvrum88iBj3n5guEninMXHk/m76Zguuq
8D+AVamK+0F5DaivOAC+emwICuP9WIH+hBhjuitRthn6+xx9Du/Ozt8mUrvPYQHMF/bdAl+HHDYG
1JsM4wZTl7xlJKHuxl2X1vAfydshgpYQ7EFqpZIphlVg526yFNNm+tJdLLZBk8avvp9hZhKv4GDM
hU/s4wqSc1IoC+ZhXv3TL6MC9own4rLLRRA/+rNVPoSlxh4iMQPdoOq14BwPS5EJEMLNEkdLqNPP
eq6aNy1Uld3TuoKTWBl+UUZdt6iV5YRN+yHG5nd+mTrqXEAaW928IJ/iDBatf0+7HMhrYOfsLVOT
x69jTp3/puzBWG5iKe1drJ05vitbq6t3osMLHlN31R9ipwmNXeHGcC3xZjE/u4MLOoU/Yq73RhjH
8Q6zbqPdiHbA8pf9Ek12K6v7knmGFAQj/9znOhE3OlSAjwrtGnut9fDS49FU37kLWViU2AuuzLYr
a3UMveyOOcTpJq6yMd6JeU6+lUMFKNfXYdC81IpffmzbpHv1YbP8kn0fui/kQRXOVT12YK+OpFi8
jbvCRcbfiUU+L2OiWfuJnfQny03gP3m1YJCNqbG63/iFEvYR1H1t/QpLLMUBZ0w4pphDsxDY+4th
7rB5U82nabTpUkXdEOsh0mliaWZpkjS1I+Qs6XiAxOAk2yYjSTDBDLkm6miatswUY+QbBDDnMjTr
4HOHGbag2SzTzxgtRrWpIAeWD54eFb5q9ZQGB2/BNX7LDED982/P17XTE5qIfBDEXcwA1+ZId2BM
3JdA2vK+C5llXJFk5j7Bh/RQTU19JTxCCXl2wBLIM22BahEuBvOL571XhoKqZILLA7bIkLu2XECA
LckkISwZcXwTK/GvT7L0IBHTmzd6nMrvqTlkzdYrEvlY97nY8id3n5g9qE2mMbIAfCOG06+OTX0G
qE96gA/mE1GWMTt86qivhijsN8DyyCVLt3qo7JrisVUgrGgzuomIh6yfaNfk/ahm14+qIVYbT2dg
laWRwopjixZbI7aWz6YsxMHC6YlCU1nIbT/I/tZaHJsZwImMkHbC8m84GGI7NIPNuZvr8NtoMU8O
tjOc+hvtMS6JZEw7Tzg3Ls/Az/Und0idgHr+mADZdqmo7oSyxk++7MJl07e0ejZzasB7VvQ9WaKD
1R6LySnnDdSt7G1CiLn1m668Z6q2C5NN2tltNAccaBGSA/DTre0EI5tfa22FyagfyGlh5zu388tb
A7ufO+D9ptzh2tJ/LwxTGgdU/0t30EYdzFHtAjK/aeQobsOJMjZTj4xYRLYNaK5kiL/cxKlonSgb
A6SOtjLd+85vXCtipu9HooywZaQOCcsRdDsRSWdNN73pZwyZOXYe1aoseXCJ5R38bp6fdFp3z0nY
dc9IOcx7TtH8jpzbA21ig+VFrM0msFl0lSNvT/1Peul/hQmkurUS7N01yaSBWLteuLFFpbdQzQU8
qSB8lEuIv5y2ZfuGQMTHTCobnmWFXRYhS2c/KK+ovxkLSLqeVOJk1aLfFXVd+5tiqpTLwMLsbSq1
6OShq5d6M0heLPaeqtF7xTzPd+SKjOtTZDnpqbYO5AdJtMQ6XLWJSuxUJayTZ6XyIMalvykXotuo
KTHzisKma4bNJLrgZzH238Ebmp+Msf9UpIt6GFz6dyan4U8r7U22oLzD9U3Y+0wt6SldHRcO42Dg
2+KVZbWxR4CQEb3m+IscipiJuKBm9o6r4UA04ZSzMaq+fkhkH//DxGKwm8JgfJjhNkYuzsRPpdn+
ECM+VC0wtzCqYgmajQB9sm9TVbTRUCaw+cBcze0RVLC3CwlrKW2UXrjHQ+BJBt4cRkqMxh0zPFYP
fNaw3geSzhtbDHA3nBkrAQff3uMcM1W4I3XkQ7YTGewWsNn9RvaCMzo27PecxgC8MVhvG9dKyt00
YRTswCsAdGVl6Wuv++bFbid90wAd3hk+VM/NArDKehi8pjuocBJ8KbV6ytocnqE5P0Eas2+pJuT7
um6h6aYMcu0tp+r2wlN9NKVNvY2tZnyA0VkekDItD710Zq461hu/hLO3wUHL+rQy2DCfEysVos0z
7kokn2KhHmwMQfZV2NRf4fnm5kpD5hQdmR9uGHBM6hvN6GiKi0Bp3o68FGND5dDbNwsUvTGYmuxu
6cL2FX7C8tOseufzXLlxJFONI1c+ZcONl8MP38RL/qkvyrsid/PPTl3aN8GUFc9eUz8aVgtX1ZlS
YHkgRb0vYe649xZE0Wj005CKlZ0E/7D3x18TWP93kkmJuxyfrGipihn5F1W3A/x37zVbgupNlNnw
LY/Hx8kMxnt7HIs7odL5DRV4dtv4bo+iw5YOS4UJj0+Drg17BwaOMY9pXsVkqBjvHXccwd+SMe/7
jEjKbsZiGwc6eJlLMWx9V3vfk1aYxmauMeVwZROucLyMqEaZYNXTuJ99UBgOimLb6L8wGx5uuzJg
yqbvAYVnsVdsusbqD7p3NY44XpqNmyqzPd7tuPwzxLW/N0vR3ldhZeDTFIKY28rMyse7Ip7923Ep
ln3mGf7JbT2PqDxo1V7Z03wSaWAAV+KnDWogvJpSmUdl6YfTrst0fSMA/qZRsbY/o8Luwrc+mb4n
NaNy0eAmHd4XsEVBNiK4uKkby34inmj7e3d2slNuuOHn0YqTBYOL3Js3Unf5W+4F6Scff1to/moJ
HuC+Bz9VGRtHI6k+Gx7m3TuRxbGGzTkbjxMvlp9SGbcl8o0h7T7XPamYUd64WqY52kgcgxY7AxS/
zHExq60xkJQ+9o6yyq2QVWGpz73vkIZv7bFK4VmiNHb8nSRqKg6L9kF1M4WYWg99zmjxnW6bSaYH
hGzT/DynWjk3NZNI5Xs92sa/HtbXyzti8BVfTJUUS9S8okwo025Mj3wF8qvh6ulkyrYDDVo7g7Mx
Wmt6EJMolLuRYCExj5EmGVYCM73MK7npEcIyosyYmrPvpsQ90PxO1fPUUSDYAxSazYNszHG5s5dc
b4smx3otbuzV8zNhuHo7ocFqeCHUUdTWHKeWrIphIP/WyGwcK9zKmJY3SryGvdUIwOFIDgUbb8wq
DO1lbO6CrFzMbu+uNJgGMoc3iWzvIljqb0YGrNQDETi2mJugtGckO1nrFuwPXh2PBXwTKLLAGBx/
Lm22RiDv3CCYeSDchAW6Y2KsycJ6yfGvWWhJR+nC+O8WJ0H84RlnMr37OOewbCIjLbQf3lpdBiIm
agDCyjrSRjk0d3NolGakF6scn0rI0N33xqut7kTC4I13KAzncTPnRmEdsxyAXxqLTj/JJPDlTZtU
hkvi0TfGnddoJf/xkDsV+7Zrs/Y2xF3UJJ4wiFAfTaes2++UKyQYPm8I2vqhCr2+Lbd1zvB01JlL
6EYyLtp+A3I9zx6xBPG1s4FxX+U/qbeIADtsb6VrL8KSqotmGSeaGT/b1zc9CL7htqu7WW4Jj5hw
jiird+WGyQIJ4ZbUkMYvwVBnM+Fpiv5tsbzUjwzZZM+potXzHdMPK6PtaNctCZtjqy2q24HMmCEu
ELWNLp3IRGw0H+UAenRf5f5kvsPvhnXqjLjM7RY+sb6NKPT5xm4IV0eMQBfmeJiBYhrUvRY7fuBA
VPI9sIuY7L1z5Vsz2uHTVEtTPbCJj9apwVLBNPHrIaXcobnCJcIUMERwWsEbUG+KpIS3UwwElxGR
HvU6CHjw84GHZsCys6J37a1FkaA6lsqfMD3NMbx5N0O0YdR7eijDYRuWK/ktzH0ZMfzafA0XVTiM
AZKNjQ+W3/fyznP63nifQglI2+OLmf/jXgfouZUX7kaw6kC9Q7AGq2Ot738CHx4Cowd55u3KiZJJ
5GEIAt4771O/zXej2xt21Oa9SyOEUGZpdoNIs/wOwnJa7uy2cust2sNueXTypjF+2n63lHdtH5jd
I/R0ob4PahyD+9ytB7nP43XmunSSnLXuZJBNi6AZ269m3NfxA338xHuWne35OzxgZnnTk8j09w5i
2oIqzhAkb4BQe/Gj8MY2vU/DPmjvVDGKKiqL0R3/8boF6jGKcrCtkzIW90vT5s47VSA/g88HjP9m
BMAhDl0L3/RUFFk23VMYctwb/N2Haiec1aVzEJg6YM8zzhMXDoPWBUyCmeY7s3XusrfDpHNv3ZB3
R/sbBYn1PRjH/jOjsRUWdJpfu1MWuGLI7K6XuZtJjk7zjMjPwQQjDeblO3ZPZf0qNN/b1zgolum9
bOP2k58YakTt02CXtw1EXBaPGc4Zwxi13VIHW3IfV33JQlOJryPz0cVtjLRV3cSpE6aHgSlqyPh5
XS/uzg/htW49nl27dxjbsN4bpQpgeXYrFE1zryWReeb8M0NMX/p+/IeByIr5LhMjlfCrpZWdP6vZ
67XcTNS/kAVmiRiOOYRYlGY29+LspF8H6U1m1pM6dFijJF+qdO5cEK9WsuwMfB0MzVRQ6xs/BBOQ
YjP4oyZncUnR/6nrzM6wkqEOeWT4Qg1vBNz5fARVUupfdtfJ7IDBQe+wAEVBBNoBhOlf7RFB380S
8/k+LKZf/+oWnG+caOzkRAZfVFXLbhXKVdgB1ZtTZjE6ZZC3xI59sCTjK5GRx1iK7ClDLdlnykJZ
eNvKXtW72jTU8kUgkMfcwe29BIZ1PTgRNp7J8NqDGba+x00LPqQQQ15NUULNLdu3DEe/s+GzBdi4
x1DSweSuuplnmWPKlRO1QtX1pP0jLhozPSaGboOtVgIRFYqOQGJMY2dfaVywMtkmY4pN3jwQPk9y
WT17AH7gDJROSwOoWgXjnc1gl/UFQK72d66Ls+uzUTVast0bAV4UNC+rvSlqc7qZ8tjLDonT1Gg6
h9EcsA9KBm8/xklAobJ2JF58GfnxfVA3dXPbw8pm7WMpl8uIr19zk246j6RtORix+3iwmTXDx8zT
8qnMR6Fu65nGexJ1QdATfiwzV3VgI7k3zhzUxnOosv9j77ya40bSNf1XNs49OuBNxJ69AMrRkxJZ
onSDoNgkvE/YX78PKJ0dFoqHNerYm43Ym5npaI2yMpHmM68R0pmUkUTsaRwKsQPs0Te4HOTiRXUi
B+Oskrt6NcWSnHmag0w0MXijF/1Da419ehVxoUlrzczMetsHJlW4mTcC/bJLi9oVcol2qYj9Mt6O
SOaSbRbSKMiAatGYZ2pmhOqusBM7I7mrpX41dKi73LRl7wzb2E9q8UQ/dzSvB1xRzCsf9WfLg7HX
NK8kZ5G6NsYibM/SOEpbtHDH8b7DS0ffVNwI6aZI6aut7NGu/ZWSYM7xlatFk29UtW+ndeVYgXIJ
YRH/AteOqtJ55qDLyR13kRDXdZd12iaPEOnYIXodPE/U1EyvDYNKXCpaGg0urozm9GBYwpI9baBr
EhCfhVRTZFHqBK8j7f/vOaI1yh5ctU6q0/rJtI2tgii+ymVsoJJoRLkm6wxf28lTXVlrYQQ9rjQC
IBQCKVablbdta5K2eGRL8z9bSKqgRD8vlvBLdZtT78uQVSbqXndQp80dNWEt/BLTd5PIodRG30oB
0RHhgIW6rhwFaORz1yRoUFB4JEB01QLR3yskKPeWSRNjnPTmLmpHYOyzH9TYneFtmIl7NQriO4I2
I/yS+Aq5FTrciuT/MLPYCbY0MoKRNJZK2lbO5AoHnbAqcEcao6hwtoiHVGKTFSNeLZ0T+841sCi/
WheiT8MVgmNhsm5gwgwDLmDaXMqREx3wdWVxi68jfB+M1yIznSb5QnnMKR8JukczwzHL6DlI5wrl
ZSzsezlK0+hrnljEWyjbKDz5v5uL/7dVJa+i57poilfxP+e/+bkox5qSongTRfzXP/0/pD0JzVnX
3lU2V0/i6X+85FBUx+un7OU//+PqqWmenqlBv0Cbf688+fv/+Vt60nT+ggQB/wZmizaDv+kI/5ae
tLS/aDjhpEnx0KQ8pKGF+lt6Ulf/AmYGJJT/G0pWYHr+JT2p/EXpDPiJBYTql5blH0hPHpZGDf5q
Bd4XGoV0q0HfLzF7DjUEKSmlcke28RoWgbOV3kwtbQp571bn9hdw5b3240cj8fLoGorUiBEtm/Jp
ruf6NCiMRHYDFL38AYgbky8//DMIx685MQb6ezrgdyoZhyiHQEj+VJdJuRMIkXl+K98Q46NnWU37
P54SXH+wc2DRmdYSaI/3CBdDPZW7sUlekzR59aXoNea//8kwoBlgH3IFL78Rke7UhMZQ7nypd9bE
gZXbhJRAkyH6B0vHXp2xYyiwANaY4Q3vGGtBKWewbZkR1lX15SCDsiantS/hgZyY1Pw3/Qvd9PaR
YLkAROE7QfxdshytLrMl4fQlfmQYfJnt+GUMhj3NzX3Zdfbq8xU8hKn9HgwICjAitEOOwJQSZoGc
TaRBHFKCldVk9Q5GhM8DHT3JeL/Qcqs1VxlPMrg/2PToHGsG2AW6HiDVDtfTrItWTcO83JU0AL+2
NSVrw5GSvRTzvz6f44wsOVpQw0JqFEzcsWY+Dax2pH9Q7iQq8vh8lSNFN9n/+vkoH07o3ShcWe83
iI3yXSe1KaM4g3Gh1sO+y/r8PK//2dK9G2mxdH2ShUWXM1KYtuPKHOKnqZDAIZw+XvLxpJCtR/kL
miYUMtVa7PrCzww7K0h6y04tVqXcYcY1lmK4nfRsXDuooa4Up1Y2FfIqO7keihX+qM5aq/T8HOEg
ZNP6whrW9hC0VATz/hmKWYabgK+dAe9VNq2VvI4IlJxhL9NhH4cXWV1ODcgLp6jcouSPjCEGynKC
7VXLi7HDHyK7w3ZX/ZZYanFm+LH/gyANFHw2GDvfoglYjLmz7WP2c2INZuA1YyvhfZYPhPRVoJ8J
EebrNknztVCt/KuQYv1cdqb+ufK55RVh8ttNhVFinUa53XQ4wlg2lalRT+WfMf0WDBr5PZLq6E8Z
wEK8OMidCycob+iXFitBVml6HSV7Wu5t6gxupQlni0dTualkf1jHVYuJTl1Sy5SZ3ZRxcVH6wGdB
5LhJWlwuCGnS7jV5AtDlVzaC3rbwOkfRzvXZASomkUaPTxQrO6uirU0hlYK4rH4Lws7A7FCJfyCm
m+7NPom2VaOV3+lBq9985k482Svl9zIDIMpv6hDwC63SEXjujJz1wcSOCI2MOt3jh2Vc2FKT3UkS
ZWefpbmgIlnekKC+ysAQQK+b6rfMjl6HBpk4YU7FWT9fjWEDxoB8q0g2dSonAWfbScPbODKHL9TN
9TNudFxAuizadgE1IMIAOmPA4fLzKABC7+ptgKubVqJ9Zgb5K3qNyrVSxCximxr5Cl9F23bftn3a
BPr5JPv2ZWiyZLgJMc0Wj+CJrMjLKnxO7AkDeHAPUYLNDlyZrOqLlW9QCiXjorfm0V4z022E+1x5
pbRd6azM0O8eQzStnLVKL9n2EDONJtec+ZsgBadvtpQb90OeZK+qFRbnzHFc57O9JPylaqfHirNH
tk+5RwWV/QOcCHGAWjcoMjph2BWbdsicS6zTZvNRlU8g/CEx3EEtAwqLQSLhRmw6+4ayLHwKGTOV
TueJw1nV3gqt7OiTp30Z7kUuBd22tfP4yaHgu3FyzpGJii82x06XbjGBHb70tdM9TvWUbI0SLvGm
p2JH7x9e/7SeYjup3LoJKGuYiJT+nJyy+VudOFu6hK4DPEOjecCzpfwexDpyh2PKHQrviBS4lTQK
f3o0rkA+IL6b8CWMMEh+VIGanxOIUwofGtVL6viVTpxz6dOSPeeHKBslyMaVNDZVvwozM8SyiBJ+
G6TOFqnU3m01nj66wKkXApJaGaHjf427uk1WYTmEL3npGLs8MTt3NEOTFoXSPlJE7LZaVgANIqHN
11NvI92pR6+NH1UuxHLZQ71j69TBi2hraxU2w1dcv3Y48/ykgxKdZ3Bc1q1fmnN1zLoLWw6lQp94
LStpd9WJ2lkjClluKOf7rlpayTdbKacLGRWMbLLwCJuGUniYckIES6K5CyVSNjW34nAbpuW4ytvY
udEIKjeVxKlPMH5bdV3pk0rH43qqud2At3ZbZX53S515q1n8FDWSfQPXgGIqfpd3WieU6yLolfsY
itn50LKjEi7UH63jpzT+xmLV5UwfS3OOETqgzo3I2/65gbOE02jDnYPbpX2nmHXlUjR8MuAn4y7L
/WGGknWHFuksvVqjKkcrw3cNrbXv/CKpL5WeDp77Fmm1Tl1tUzlrVwhmcYmpbbEye4ZGr63eRQ02
wnTe+mdkSs9KLJpwOG1kdrCs0htJb7RSFJsQgys+QlbeNNVsFl+oxQXSZGwmSoe4imeK7iUWqxP5
1MkymvDrt1u3D6PvIrGVF7nnturmPYK3t3Kd+CK6jo0h2HQ4hHPHEUm4Et2Va+RhNw0YJXhFteoZ
2sSNKArkM5GEeogGVggv4Xw1yAgb61IDJ4cvTFtJrutdwGtwj1OU72EAm5/7U5vdNS13j4RExKp3
OPQJSj64bxXtRgNrP/cQomvNV+WfjtKKi07Cxi4p2hs7QTu1MeUOOz0SYQyFpSt0/2+0SOsepThu
bkYQKVd+PH2LZK3/hjGvTdmiiLZ0UI3d5OArlYdVdlNKtX+bJt+tqs5WkRa+FoEfeLqIHjjP+xrf
xx3cc2kdBlnlCVkrb/SxQYS6GIMtl/tPCuozX4ZHD1CVfiZFYbqvcm7eGguKvZzZyn1E16XwJj5p
+euSNfWm3Ex8gw25F5Zt5mB5vNu4U48pztMZoOp6m4f0A2mpI0PbzFzEMU25zGKSvIotAsoRtJqc
nOV9JTuujZaNmyc1fqJIdIPmScvZ8FejsCJj6NtjYFJm6kOTqdl5X2kZzU3qSF5ht9W5ljbtqlUy
uPsrvxoKy7wYe3XIJh6ftOb+o0zqf6lUAI7YWMYhDmxgu0OEfB2tG1w18zv7XKcJgq2c2Wo0cInF
69YE0FVbr80YY49GkyF7KQ0zALIYWGcDrRnF60enbohuDHldNQP3OnUpmrSeqIW4zU2LGluMtG0L
KDKI14Ium76a6Ox1wCSV5gc4/WQWL09nkBeUwVKB2j4H19BlSwos53ka475Zyj91u92VyGu6WLtm
rm5I4UYFibni4ujuDJrOVzAApXgl0NDgrVbHLedU1dwixvy9TW2BJXAr1kPlPyWhkawtKHZrVS7s
VWFRl8yoEV63vNF4+gW1vMp1lQKsk2rTNcc1eA5SS2ndRGkkaHmDQ2gpSWcRyDx7YwW4rrk6gDYg
UEQnZEs62si6k2LoyIR3ILozLNBHo9t+HmC/0ToO4nigUeT+MkxEoErwug4j7GaaAh0cWbqreEBX
ptp3VyJoZcu1a+IEvMKi65G6ZuiqE3FF4tTFBQfeuBBaFmDz7JxK1A7B9ORO8++hQqBYVChIdue8
411KCDAq4Azwe+pM2bfYLdYJd2pvRU85siJ4Myqbz1fgKDN0oHiTGs4iYrhFLDHmNNORf8ZBdtdV
BGG5j2eUgjXxLs/D4kLCG/gEPmwhv/k2Q+QrjJlU7uAHtmRh5DUBjm4mKRdK1Usut0SBW0nelau4
zp6EVDjrpAmJBw27v317dvoCB95tqPZYsSkI8vtJajwVU9Vth4Z3/fP1WMDXfv0+KPZAeRBFpZK0
SE/KgW6vrbfQcrNMP2+7JntFTZwz1Yu+kfFMRQ18naYpBymMFUHDi1gT+FN5UyoE2hGTmGF157ZK
uX9UyTwbaPuZl46tcaHTdbjM67i+TMzGWYuuijD3bn1jF/jcytowm9vqAAq/arqsP+HoAM7W4T+2
tqRYd+BpeID9cUj3chTFP95exTzHJww/u0QNT6yFcoiV/70WRJQ0WiHkG0vqUdD2fszrlewEIjWu
ITVAPIY48HpNf0TRBbwCYaNrx6G6MWpEUEFDnHClOsqzISKgmAT5YRZGOxLlF6MJWi5SUIcm394a
UlBclHp/6ho4qlgwCoUK9LCgWyBEs/jmbQTI3MTdemfqBM941+IzWJrCq1SHPMNMCsypYpIHcIjd
4+f7TT1eY0IU6PaQ3BQF+ZjF2KOCQHidgpzQmz7wd6leOJfgJJ0fQNKMi6bojfHGkQwHz+Jxnzhj
9SqVBnbpY4fVgCjyEFP3oK4Fvtitra0DAasdmax6R/ztXMa4lf5d4UQsziQfm9xf/K3/X6++H0uq
zs9Fizvv+OUliIr8oOo8V4//j1vDUbX6vsiDp6M//1/2SFSiZ4Y9dGOZasWBPZLl/IUcBaqOMm0/
643r97tGTdXsr/lPI/iIehJKQypPR1O0IvzP/5BU/S+yHOpelFXgJSHq9icGScri0GE3MpeoKeUi
VcDv0+ZH6v0jRKYBvGowHgabzahj537mxJkEAsQMvhjp0O3URM7v9UhrADgmTrGDDTmcjYgS4NPW
1StwVCSLoVJP63fL+EFZe/FaWTgLIhlKj4aXCrk85nnwy7KhlIMgksSDL4c12Ddy1sqslNvKBM1S
S9j5fD7e0UrM480im5CF5jO6oCeFJMjdNAbdA6zzdk123FFTaU7pfS/v2bdpof+HRASDYY25WHBq
Aoni52H3QAaYrHPJ4cKpgaVt8WPvEVuabC+MbXGZcYMRn4Etkaq6vf18rvPavQuFoIYrcO4BXMJr
Bn9qzXW7d18dZqve+GDu95IhjTtU2aXHERsWikF2+22sZYH7TdbeqqC27+Cwn9K2OV4EhF+IfGyM
smYRt7e64bvxJZ30UikUzNmpVAPuIuIDn2ffavKcnRpWt4JSoF5oRMnX8aA/tpQATjx4R5+bl0aG
NIlPE6gjNBwOlyAXKFk1aSD2tar6noOh1ErU1ina+KIAykIzyqyliro7J0xdLDQY1x5g8yD2lanV
Z2qEx4Yctsa2jqWTLzhNtMVHRVJUmxUHYP+DyF/Et6DDe6UAUL0fQfuszDFFDDuxwzs5sZ3zTjWI
bIsyVB6BtD/CNTK3KQzcXQTt7Zsf+Cq1ei01T7zpixiX+TsOCAdaYYQV6BnNv/ndhya8qeKsrfu9
qUmUGAwSeD/foctyNyCBEkal9uuVovUZvBQf3BrHC45MNFIjlEi5HykDHg6o2pPemWU67gt0ddYt
uK9VoGJ/HmaRtfr8EB0NRfwO/hc5Doi/iEItdpCojLEx0qLb46GHC0mkW6uZ0bMedGpWnw+1CFqs
OVWYzTMhW9gGStiLwCEvK9RP/L7dt1KebQbLkc7hVgCLhDH6pRhNea1YNci5ItPWn4/80SQpmJI2
4J/HPp5/2bsPGCNAXRJhDPsMyvpOEa20Mpsi3egGILLPhzq68JkkbVvLQDUDcwZjsZ5DEOZgRdRh
7+v+pdUkjwq1XXewIo16sPbz88GONiaD8X6+MVe4hJaKNBZS12nX+e0+GXDccWEe514SW82uHLPy
coqk7KLN7VNivB+MqhhEfrPSPm/Mmz3Du9WspykZcxCY+wlR459Jnz9rUU0uEKnE122jrSywaq+f
z3RetoO7ngBj1rwl6uRSIOo8/IL8Cr3rnEred0HQYQzsJ97EX7D741FUMktkIX6JZCxez7xD4dtA
/GOPZrSzDo1GuFA8/RNv9Ft0vpgM60ahgGjFYAkXd5w/FlpXGp25j0v7Kmtjt4QXCVLmFv3Ny65e
K9p3YRmuE9Pc2mO5iKDD7AY4zoE+DMz955P+4HDMkQLex8RjOjHc4dJWWlhKKXCSvU0psYkgMhTD
Sp3yfzJrcmieSpVuKhYDh+OMidVP3SjMfRiuQHMhxaFdRFf2115fa3csgnpWPU+wkv52qEg5J+6e
jyb5fnD1cPBCsVIHaVdznztXenuJL0YQniC/Hw+hknnyTMwmMTxeiyEQgstx34vFN22Q02061dkm
S6wO1peR/PE+ZZNy8Ikrqbvwvw5nI/WZrodJ6+yrHpBSAlUa+EJRnlizOUVYHDoVhZFZBxGJWJRN
tMNhFHg9EaUoZ2/bSCZghlKIl6BPIbr7MfZoK3r/DRxkKhvnPUSfbUlj7bXKU5w2AmWILa+odP07
etxO6iq+GSarQtLzvzOw3JQ9hTJlrq+HVeAhAhWJbWikoKunKkl7z9bEeKGXVXdLSTKH7gMnA7Si
Xqz6VipkPMwq9kqjC192tS50Xm0k109ddMeXDvOnsoU0LoR6wO2H8zeUpAomrbf2OH4V6zLzNQ+C
dH/ixTgKY5FynqWjiNtJZNBYOhwl12S1Vu3G2Y8+dydoshyesCgsSEFO1J+FlT6KyxYE6i0wwKRa
K02anRCTMY8+NOgDAEjqzIQEgrPIUibJtpohkoK9AWT8bBjaZqXKSbLDN4hmYnhSzft4YU30jond
sTya8VDz73n3ghT6VGVKLZL9bG0PQVmXPTNLktXnF9vxwjIKf71Jfmmh1rc4kOhp+kOsNsk+5KUO
4EyWxiYeK3+H+odxmwddfRHkuX+mVYPq4stXnrgQPhx/TktxtCUFXhZp6tHQ08nKEwDZRnRdiu47
4sjqRVQQ5JiZhLfoMFjAZ3HDqUKIe5/PfiHYyI2OsQklMIS00C+HxbCY/pDiigXhKt6noQ6AWdry
vNYXViBX60Eby3ucTiIXw6j4kup/DkN6oqg8KvqJvfXBt0b9k8If1WEV0avFz8BaWzdKSnJ7xbKn
LXSxxqVT1mw/n+2HoyDKoxDjcF85ix3cT4FTVRY7Cthztm5Qvj8v5Vg9IZj34Sjct0CEwCUhBXi4
b1NMCHIDJ8W9KSQF5H1IDTizmhNf7g0YdhgfzLEczp4yFidEeIsXuYW+7XedHO/xqLBrNymaK8mo
EaEOGsMDyn070V/C9nmEqwUxIbxK4ZA9mFkvP8sO2miFT8VXy/1XCw2NV0tuJaw+ewtFD2nKx1cA
wOpWHzRQIgbFpHUaJcaPxk8UsAhKVbqff5kPTgGTMTCpZzZzun64ZuoQQDTx23ifTVW6bcEGewMu
fRBCFMVtR5S0Jb/4iUPsXdnBBPt88GW7ZD4EkLoxCp/LlURbiyeswMQxKsm797QIjDVrF7tCKpWz
WlbEJikVwNjglXd91cqbyuiN66LDbn7w5WgTJP4pWc2P9s8sWYm+N6RzfbkWJpUfBzPceO+ksgXl
OCrAy+v5ibNwfJszZ2KDt3EosS1i5Q4iUC26KdpPdo98QjKEm8gJsrMoozk4FcZwYrwPFhlrMqzC
bRlMJWd8cSxQy6rZrnWzd/rue2kZqLCEqjEDjsezadDMR0V0j53eYFVR9PGZ0sJAGOSuudDqIjnx
mh5VZajDyERghJkgZOfq+OF+A1plpXibiX2AY3Dlyr5ozkmUsjXtd7ja2tR8Y+FyhG70DIZAGOzD
qJJPbPqjiuT8K3jLaetSnSHfXez6SuI7J5ol5pKB7bVpJb4Rngb0Zot2DToIqFMe0JKts3wzGkn6
U7TaeA/D+CV3sttiFF9GGhQnCmbWvNvfXSy8BXMtQ+cgUGAh3licBkjENrZdgHosXnu4+WX8iIIO
xB3fwNbNRUw8wyWnbhT61v1oXAXYTz6a1ajjQQb3LaSbraXg9Vv/RwgDviHjTA2QNqHWIPsL0dXN
8IikXR50yn2mD6OgdxsWN2Ci0sIlBJcf1cBpB5Qx+/y+cgpFdiXNSG+bvlHuKLdlMfWbSL9XYThD
GDYqSK51EVQ/gigNnwte1HsMbWLNraYmx0uNNA11lhIdZvjlfvWl66X8R57Vyn7Eqtxwjbag3YA3
ClAoxYxDHEvEFHs2fZGLYjDzq7qog+cu03JeJUMtfmrTWNwXSqj9LSxJQwc+ydSfWmdHkA5Q3fip
OEF1p0+yqN0yxxAS+RyZYBYkYHAZCS18Lh3kkd0cmMhew2q5c2flw3saUeNAJRbnLc8IJyn0UPqK
v8t55v9KDf6owfHvoe1vyhdwffXLi7h6Kpe4/AOYfvO/3v41tau5cXDwD8C5gLzftS9z06Fp01+Q
/t9/8t/9l7+B8ydaGA7P4H/fwdgykeeX9y2M+c//6mCozl+mPuuJEIHMooQzmvgXyF6hfQGOnhCb
ghTucw5J3X9h7JW/oLnPpT/kvWngyxyW3+0LTf+LpAjxVQwUiGE1LsQ/wNgvbqw5w+K+NiyFSgo4
ARRBD2+sHjddTBig4/rFWJz7gzndOHI1yyo7Yq1OdXutQ0i7KwNN2grkk5DiK4xf2+bfrDj++g1z
j5uiI5gCfVlIhjvcozhAKjYi1bYrJrm6thSpvihHONjvvsvtr+vmPdL/8BH8NdSMYCBZ1lnWperw
AD3O6GRH4roprRVmiBZCIFWDSO+JceZn51+3HQMBDkDbGLi6rPDeaotnKRG+3dsycyoGn7efssaO
RwOgKHhH87pHU0wHZAP1kp5+BFpLxg1NOqusdnw2jDG+qsfeuAe/V40rzazLyrMn07lPRmVQdn2X
G4pX9QIf5ID7ogG72AHZNa2OhogsVY7JFapFKGYlZvl9gPe/xrkqj9az50WzBuHT/22BllmDCAhg
TMdJU4Dzs6KZnDcYQOFs4kBUSMzyos4FhM5aymLfa/G7C9cwfkv93Iok5LpOrNrxoqGoSTcBIQk0
A5dKuIOmpr4lydAfg+HZrECS+eCdTxTUF5gKiyIbfSO2PU1D8jPbWHwalQexSDUM6sMsqNdSoPcX
oz/oqFop9oPTadTAJLiFri0V8Q5XMeWmt7HpBKuggsgRLV71GHYIu0S4Si6RVPt8EQ4jqPnnzQgC
/BFsFU4OoevhiazVRKRpyc+bGtVelY2ZcNFLcrepqhqxpTSW7j8fcNFUfxuRG4qeKGnSrJy4iFow
kjUiDU86+Gdd9KBkiQ3eWp6y3ZDzlRABi9Kfud5l3ywVELSr2V37k3q7Ga2VODI6z4IxfK4Kx882
YLZMw0trHXnXGMjlk+1Pargt1WRMXLnhyXTlsqzsP1+zN+EmAk+dNoK6iC3aKY9FMuV8Ujl7mOpU
bCM9iOis6lel6vz9+XrNV+L7o80HolRJM4YLmOLlMt1DtBj7Xs2SXD3R/Ctfx2stwxnsJpd87VTO
p34wFt+F7jbYH9pfi4mFuZ9IZiv5LphGBEGzlFL7puOAr40EQsquggLdUrFU8P0iQAlepjlyG4BF
QdDMS8Vw5TSQq81gSrF9poRh8oCumYWNErw8z0gqTXVl0SXGSoYjG65kZ0yvG2Se8B1pdP++iHtR
zxibaPD6qOtuC6NER7FDTiVFPEgVSJT4KIt5fdbhUFMEuXorkFh3bviX5l0/jcbPwUAQ09VJfc6L
vCYdzIKG20pQu4u9AOuh64adEu66sEIn7PNvpR6WEd/2NocdoVUNP3NQK4sCF427SkUKmI8VFj7K
S2oJPNlWUYNxbTQeHxDqqB+DjMoYExbm1grVUKxNpGYvUlWQAA8pNkVu1Gr1z7pw/McGlPItuoDm
rWWihQB3uU8wJuv68e8B4a7YrSo7efp8Fm89t+WW414khaXfAl1n8UqLFNn41Eh5TfIizjbGmONy
QOqKiCspN55QFnR1GlBbYVSzdZMyuKkh1evarHxv6nLY7FXQmedoRrUPmllqKyTNzcmTe107ZY2w
fGLn4/H+ty7uLzQ1FR3iHoI3idavlBhQtNFY8frEkiwf2PkaR7AXLBLdWtoZiw/b1GPXAeoG1QOh
/ifN4QiQejlew/gNHoqgTXOv5aLmIUyHypM0aYioKxp/hgOY9xc/A7tN7uoZFrUsl5QR/Ba/QppF
gdbrpSLvv9RTHZzhCGJdZkbWe2qdy6tSC7BpzG2zvv18HY5fC2LAucZHemWCxFustlX5htTqBDQS
4lgb7P+qS1yL4aWPeYJOFmZFJ97ojwakLUyPajZCQ4H/8HmC+t5B3m4CTx1DscrHwgTvVpF1DyA9
UPXMTrxOx9sJ25FZOZ6yBUtsLIprgq0TtqMARpdW3apUutxrTNs58YB8OAomVway2lRIlmFwOpAo
pT2zCmtH3zW9XK9oClonAt0PR6GXMaOPcL1bBoUkwJY9IljiOU41eoaUVCtJZqjPt8RHo9A6IJbH
GQjM6OLNyHzu6U6PAuTwpGmlV5O/NgRyYf9gFEo9c98JqcTlihlBpiOAxZVklS2qtIbQ0l0v2uHL
58OQNy0eW1yV+Cpv4sNgGhefX55FYM2MD4NCd78ptEHblOgUb5M4Mc84TuPeAfAN8yU/1bdfVJbm
o40UDsca5BnQC4DGhzudE6xVtc9FNmJgjJjAVNyLSmo3aTjm62JyRq9IxORNos1RvHtuUgfNJIP+
lB+d8n09DjmoqGFigN0GaaG6fMWMAdeJcNZLZbFLpMEKC9UDHc6oPg4nGgeLAvA87VnKmiOu0XQD
MLEIj80oqAcZPxF0mCdwlHS+GzeP246OWknz2jPzqLc2US/L50adRIC/09i/zLTCB9kbtOEeMRbL
v8n4W74Megs8nijckDZZSy9n1dbtxKU8RSLzHGg3eHF1Y0edOe1lY63UcocCcSUbwVa3keI8ccyP
1xF/ZArCQJZ4MYAuHH7SoS7DfvRRnQrwXt/kGLp5UiDa3aShYPD5xj2+J4kZiNxUts7slrq4J8kT
0kFXICpJqOq89FTVLtGsTMg5ndeiwrvv8+GOZzar6lIBJWvgIVrWXdFpyfCpZbhxnGzk48shd4WI
FVdqAJifWMZFe2feI0wK2COE7LnIuKwwZp3l60mDKnCqkv+UaMxgv9eU51OZ+ht/QjEVhWlrn6W2
+qVtnPpM1hJ5lSjGbwmI/7Z0cHw9ADpXLR2xAfrRQA8PP+hcHOv0is1qdWP5DbXwZhsNtV2gBlRp
LQQ2fzpL03lnRX9oi/i2CNzjKhVm0lWMoBZfGGtJJctallyUie7FExl9E9WVF0rDqQVfXunzQdRl
wlfK9mRoy0cQe/QwaaS4RQy3fVZyHUERSw3+cAvRZzb1uYelzbBR3vbDtaQVXSpV21VeDIf3OkA6
bgMhSrrsNKM4MdRbQvY+oOVrKRTsZ/UJKk+ITByOhc1ToWYFdKJyynBRlizH346+Rh2qG2fjaFNL
DG03yYMxnVkJ5EM+ZS6NCNMMirEKYtuJvDSrbAh3SeMoaBnn1SWiQ7SZwn7orDvuGbTtciM1ZA+K
ZvStSx2Up6E+9sVt0FZwAMGdUD39/BgefyjmRc93bqUjvXA0L10vg2ySSg/Orthhc+qsik45ZcD0
0fLRzcSLE7gx4NO5cvi+hz2GVG/atBaekXfV9yEN4VdQcJJiEj2jv+lidOo92enar6LJC+7vTuIq
4HMoj+is+Rh86frk9nh/rQ0I3HThFNT66wpDsTQJg8YbYkdB65l6wXBTtj7gnF7TcuHKg+YrVARq
uTxxXx5VItkSSGkhIwGnB2DJMsfBjUJMFcrvnkjje0yR66emhxGG85t1riNAvS4GQ/0ylFl074dd
dWmisnnzp1+Pg8YBY3yNROvt2nsHDWgz1KJSXyu93u/SDZqSJffGFJyY6fEega1EvE6hAukV4KaH
Hy/oRByDbRCeUoWaW4KLOOv8Tl5/PpejO5o6qoWGBVEguEcQD4s9kkwdoboy1B7BQ/8NuSvntY2s
dBdVvn3fYpO+qtWmGBAtc8KfPlJFqxwjJYT+2qk91YdV5pjz8LzPryCvhUWtWyeSOZxzqGTOFOcG
1vQqmkWuJyYXlTOix/HEAfxgG3GB8SqhaAMnzFkKapcj8h2BlFKVcgqjvZx0A6SPmRtUFZs6tJCg
D7sAHyJLz8d1qbZmjKxoZqm3chuo959/AwB6R/NGtoE0FXHEGSttLe7UNmsVEQTZLMMbNxTU/cmg
loOsvrIBI2FEa8I4KMU5tj6uzgn+Hgtw1W6SWNL3LBrlB9EW6jc9N+OviNHW68HJ04e0xelklcH7
firRrUKpOIhsZa3Vo3KFpIeGBBplRZguuibd634jBbdFk8wim5lkFl6la7F9bvSDcYXghPYjiRTp
NdPqtPLAOLfp2rF9H4niYuYhlzm9YkU4z4QzNhjdjt49umSTbrtBVmiaZzuhpbshDxgFaCeLfxJ9
2ec+derRHdVC4WmmFPESqVX/lVaZ7q8R6JqQYK7wnHBROBSPvdMH0wZUZ/6jMpq+c+VSCaGgy2mJ
dLNZW91GqUbjubKcVKxG246gPVPUMRG2HWWKsoWT6kiM2wMMcyMTaD93chqd2dmIXTEiLnNxJMz3
yIMkIT6JUIDPHQTLK7dT+x53CSAP5Rb9bjvexZUj46TQJbUDZZaEDZkCy3lo8nxEBjyOyy+tVtQP
fhtUgBVplcCbDTEqcAu/Ta6RvRF7jdNcrjq7SV5KtRc/7HCMLwu/CXsvkFs7XJnZlD/LdADXajZm
4xm6uBGq121hNqs6ruoLR4P17mGLK71UAmllLCzzCWEWKVUBnAWS+r85O7PetpWsi/4iApyHV5KS
LM+x4zjOCxHHCeexyGKRv/5bzFNbNiLcDw00Gri3TUkkq06ds/faR+GYNKLLppI44UXl5/sNo4BB
0J6919ZZ1ZdlJnvM8UBL7vzFMCV9ugnUpMGzExKbvKaRNQ7Vz00Pt4RFsa43oBTEepCTPt5yom++
Z9Zq/cDoZTVRugzGEHUT45M9yXImBy5XIy0lG3MbYywInjdkgdlu9KykvmmHOlCggU1y3vQggeu9
THV9G9TY+ndrY7GW61U7DbfTZOFircoqHSINMVATQ3FTfQgApx+jIRF8X91dAwNCcp/pcWsFZRPX
YvJ+t6ujychuzbmmKYa8ejMSQztB+RwYdxUxd+icGoHiWvqN64YKOQsi5X7A/7vQrY37sjBEKOZl
Y7f7JC5H02o3Q2zyhW9rFQzbL9iscNEYNscFDncv1JccULPdCHGF89Lu9xoiS7VXdTJ+7XJN0kGv
i+x7C48SAtq6yh91Ug1+5MJMyfYT/NabOaGOvQZXnT1JEzrxt0nqi4YnvpuLHaEbk4j6ukwJ8gT+
h4nG6womVE4RuMRwEAcSSeUGwxVdx+4pz2nmw5U1SfSsV7P7UpHeKbYdc/mtpO9dlR2284PXzPJr
WTeDiLSOqoiPUzcvozSyFIOiJ65T+Iolf6fWjkbueC8VtuLvqtsCZrYdEWirU4y83cbo1KG3BuVX
vLaufVUu7miG3eg313LuwGtWJXjKKC9sNYWLbS9TNAodW4ihJvXSOtmyhB5Cm/tc2XoX4vaf7Muu
Awp5aepVPV5hV3KYgRWTtW+Vb22RGGXzkHN7oJp0ZLJABWkC6ypoAq+NkPsSP54MSC3iXoB3GbUS
2F2tKjJYhatgEWa9hcEKomV7g02eZrXCgU66i5hqA8Zuoh8CUPvePiu6GVqxv2RvKu3XdNf4idhr
bu9duk2gXZsWbZto0ZLulTLU46o0yO6rVAIqoQNP0QI70fyVZsTFRlanaYAVGgalrJ/bKgsDcK+l
TmZFwNkLf5eiUF3AVzdFsp98L+uOejZSV5GyBiRJ1+v8iQweO4sd5AR26CUW2GTWcZAcVjD2G7hP
rcz46ryqwf9SZ8f2WDb93g4Gd1v9IcfuVDeJtzzQ0zaCtEibV9TuqF+ovkSE11tO8+Ct/fK7ary8
2nvjaH23xyXroym12EFmkQek1SszgJPhliKGI7nKGI53i35Ges1EEEsuy3gSpb3eN/6QvU5eBRLd
Cdj1LkZfx3jljDPt9pywpjosOLvA358gFpW6JNgcxsT6Z23d+VGZGjW/mTopvE2XYYGxrHGq+QdI
u/3jqhfOPuuNmzbnF10SeeUNeGv7Wuc9zcHcp69a573WjnZooMLuikTFNa97qLlq19laWJfT1yb3
7tXYfPUlzwzzonBtoOB3L5VdHqnld3NZ/tbzYk/1cnSkHnHqvWsd9zZxdcZIAcYuo443i5O/wRtc
FTApcB+Lvn4W7O52J64WIykeWxDP8yKvHLd6LTwjdIb2ZjVe2ulrmdY73/pljCNgDe9o8xfEku+r
MdvltbVne/X2Xu5DH7CJxJgE3pTVGhyWWL4GTIvE+pGSihc2Hf3DLtHvJgDXNbbBDKd746GP4dio
Luj4XtHP4t+1+tBDs0jaDkbse2K5VKz3/SH3xNdJwj5NeTGmur1JCIQBwc9d8rwvtqqOo8bZwFU1
+o3hmYLjq9BKujxjNv/QG2+40BcShZf1h0taQS+CmxSHP/f/wTLrJ0drL5x8gyqP5gPpjl8K1zs6
5ZOf3lgOpImJ8puIpTy94ikbd938B5nzpUdFmtQAMEHIPhldemNnZhcWal4P1podhbJ8BkXzI5jL
wyxRP3a2h4rOekpE8ZNUnqgfTSeuZHeAub4n1wm+KXxjmubflWbeG9Akioweud7qj2Y+xkGQNBHJ
DHQRtdjja7qIE80DsM9HK5twqvtWrElc7HUGoFSrUj7GvUt0gDTmZ63/bpENm2rFr2Ks3kQy12iB
Gt5ydZ0WJcEYGUVRfZfA5YgqzTgCHrV++FBd2YQa0N2Q542sidNkuSIfHhxsEc+m/tbyAG0BMG+5
9YMsncNmZZ5T57nifQonN49XF+n55PQPM1ZYSZthw7wm5rzT/fbNNsqLRclbr0kPDmhQOB7FHHfj
8EJAQEvuTonBY7ho4aN4xeb4WKdXXvy71l+qI7yudjd5LHGw7AlknklVt8Zf5VRiGc21okSCVQ9U
SgpAi2ybm3nsdJitibdnY/afsw0xd9Rn5wZR3IW/iAsYW9aF3+Hcl8z7PP+6d2zs8O2Yh5Wl3bpF
ubJhWwy0cnWRUMwcMlG+NaC9orUefhMd9XX2jRdvyFQE61JKV+tC0XWefiSqixOEMxJ/DhOqTa7L
2lHf3AZ7HNhp46024c1Cv/GWieOqCT+kBtQPR4PcmS8ByT4wpzn+UEhSZQXxKJb+QQVZHxxJCzDb
SNeXxYsyYRoiApIHxT1Dx2lFpTmu34u1NhLiZxZStmXSBYJUSlneen7vGoQ70WeorG1vEWba8vFw
H//GL+T6MezvGe/Q0OqHsUht2sadRgScMPK7hFgnO6p5Kyio0D940eRvkpCA1eBVMV181XXMDOFo
CajVqOSWAZ9aMVBzdsYM/7bJDC2aQRpLjhZ1f7noPpnecGxHjurEWeQ7jykKf2D0p58cG5ovvZmp
B9udZbEv4ZVBCG6KYY4cuwT3Y4KPD+IeWPEbiOPsx2jLhGfXavsvnuTlinuil2FpEZ7N8gX3NZqJ
BPFDRJb25dgQ58DTszZV3C0FkMsyG7Ge5t5KEEALH7ePCAxLOO4MfV9His3lwS/acGUfzCJdC8SO
gK/ZAE1DBlE8YVZGijFP0LsMW1GGOMoYfnXCBhiNntB9CJweGjNDZ3cMYbKxWHZLS1KGJ4lqAXLU
kTBXowb5A+XFghhkDpIINpL0APNrgQcQf7acgm1kpsSF0kJSRUYLQl713oo8ZzGk9QBnWG9vexbY
MtKp0bwdw4H0KsCjYsSWPoua2IHJ+VM0Pbev7af02ZYcUTeNYvZqBJpBiFE5Dt+00ZDX7SJSCAT9
tDAESqaer70KfCvCFMUNMki2drcYNZriqbei1ivStY1mMLp91Hl9zbMDIYzAqIUQw1wZ61NVIFCJ
GTsl37xeNK8OyHwz1Ag8+GliiuZ/TjoQIpqVN+ViGfWxlmtNWYZb1YnyfhuvZM0UFHuKTZletn0d
LDEY4WDiCcV9G6Lm1K+9wBv9C47x5RClbpA/kJlaX2l91T6T/S1vMdDx5Rdt5FdmGqRtjbd59kPR
6n7FzF3bREvkH3wjlcWjzigT8weLtxlEZEmxs/uTpHxLCVnxmazosIH6pEuPBbS972R9WTLWityT
kV+7SJuUaU2vup229/pQWLzYdtWFrlnU3+ayagucT9uMDe2Dwyw84W0Mq7TxvxcBwolwXfy6iUhk
m4/CMqqtQtLrq3x0cxDSk004o1Mk+RctFRNOiWRhegaov7hL3BkWNwh217pw1kHeDhaxNuE8NPMr
54wcaYG1juOeuIiWvIE+60Or1rLXjv/DdwLQvJo9GNZJjDDTnyKCMHxqCKGhT+XXHu+NpGp+rkHF
yEVOmvmzdZP2hrHzZESB1DzAdBTevzQK5y9bqiAnA682/EMNXIskvsSn2zNMeTfFSWFm/KIzR7H9
uE6GFw5wcqy9Bh6MCM1VQqnuVgkzMu2Qk90zTBq6GJPc9GuLrh3xsVvBo5vOzT1/Vr5UeM3Z1JGH
PGYBZW5MKBiUQV/04x8DStkDhGnxMg4uQY6L2Namgs4Bh6DOzmBJchaVN0hJsothaLJqn+pL2u2G
1t74qklJB5jkRPoeyyKIuphzW1NhYZJ1tfMDI38mR656TogeYdXwFP9sQVbPdMGt7watAhE/2hCX
iL1Iuz5s6Bd4oKvWAUT6WM/X+UBOyE4uzNVIdOfcHlkkWKIHpww4+imHGo4SAH9DRqX62+zp+Jyl
ow/PLakeECGDCrC4607Z5VomBEYpbR4htRY8AGGqKWXEpVm7h9pzrgoB8UsOsshQyzTalc4plXa6
499UOtwUXlxj+pUr2TRhw9SzIvGTylHoGvF/1aRNadizknYRUqC//3Y5PDRzwxHAb4AR74pSTd+o
aDWxM+yEKitdSX6OgszJ7pelSb+mZIA8taLL2MDSGnMjbQueib4Y2bgDRdMjHrXFG/cZ8Awrmg0V
HHnmSix80CIACs7lIsKWyB/j4LS+fmmMiD1iJTxjjgqyf0Q8r0F6n3lLKyKzWDQa9mNJwhUhuJxF
RNBKqJC2Nl4xfLbsXVVzGImJa/JuiJrU0p1h9N5L37iA7ZDo6T8X1jNzL7tBf8GOvf42F9m9Yqa3
Ber93rsZZzcjUQnYy5clywPzUC3D+KhRSfQRoR88YsmAWz0ubHKBDhyitzaXpRe/jWpCgQ+vbePZ
CVpQIQ6e6bVi4UKjU8E/j23Ic2SjpCCtqCem8WBVctCjWayT2PmEDS07WoPdAHLPTbD+J01BUjzR
hZcLW9fAq5yu4tB75RqTTpLejTAV252vQ5eHHiotbQcxpXJ4rti/4nZK03tn6HgYXIHElkRN5OYR
lPfJDEniILkgG4wKNNjkvBk6mwz702RSM1sdpxyN1qwy13yFRue2P4oywKmOxaaOloqsxoupXspf
dF7dG0uV420r3C1SkprYpdM4zD+xY/Q3MiWiIqx1/+9U1tbq/yhwYIuhg4/8h8EEVoxT7SJbXKMZ
C6Ndm5i736KpgtesI1P2323VDw10Brebi4WBwRa/for90q2h7opcVNE4Jvk1raoxRv8q9/++irH1
Zt/1rLkAQzcPz/5ftNVJz7rTM5knY9MQ7pGrfeeT1oVObXjTOj95whMVhOuQ8XB0rXvTq62RCCrP
Bs1mKG3vKpnGpTLaw6KPxMSuibZe0bzILgnLEgehfOfRdpdzfs4P/ebtM8NFAUoChoUd932fHYaj
ID6ubyjlFhvRb4ZDNWlJXnTEOc3l35/53e+DtGRTquJQRePsn4INMhIDc55viJueop5L/Rn03eiV
w6NNl/jFm4W8G3wlHgANqltqe/XUKdeaCfAICI0xmefmiGxRWNCA0+cLIf2uO8iq0/8QWjDcJGtS
ufuSpKl0PxSy/pEMcua8VJn5EgJ5IuPM8DzviWmApJrvku5WT/UmCOXQJzc5JpFnToH4DNnAKxGl
QqktQMf2o1wRTxfRaa5eCkEH+ugoXRHe0PTyte6s9VfVAjYLDSoB+sUyaJ6qlMYjrzdb8Jmn7MNk
xOUhw5Dl0mpn/HU6SsdFkpC4ZjYRmySZRwlJm/RbxRwEOO7z6Y/wHKHImnWqLs713Lxi6TAQdKI8
8CNl6fk3hx3bYgitTefUpx9fAFS82MmZaDJR2UwI/ztlNAsIM2RWlVGA3+VK1bMCjjmc0Zt88jKD
qkD4j9rGBM9xImAzCGDuOYgVEY2kfDdULHtl3WbHMz/zx5EpbCY01boJCQlmkHUyibGp30YELXXk
jk39BowuuAL3BQsu7TXHjtOlnDWkLGowQ9GU+tsAmlNc152f4gWimZmRnZaqZVfz+j+7RkEYuJcM
giNz7dFQ8/U20ag6FoOeTGHTYEoGXENenhH4TDiV3QEEsglbsTaIY+gsffliZZXmETNZLuqGAGGa
HAx7bA7oeTeoyEtGn2sEhe7FEzkIOXouNd5ko9fbO1nO3qNBGmgWMbIn3claYCdf4RzdyhuL2iIc
TZ0TJs7I9Ns0BeaflTybL0WR2c8i73Ns3lMh/ohmFa81F5kuGJQpFYMb3GChQ+3+xodhbOlNvupj
mxIqeJbD2KJ0MEfiXwK9dcyYMMmEgDx3BglLxNgLb8x4X1LbLjF4kuo5m0aO9EtbdMh9ODCa+1Yw
6L1eIV1DXUhtVMjAfZk+J40zBlFV2dX3AboS8qPBIbBOXynYLvCPjhri+wzWXL7K8Sg6P3izvaF9
SBem2jtogusLQ2sdwcu4NsZeX2aO06Yn+gSXg8xpt1CLhIvP9IQQsq5/xnI/P5l2KzXGCAUd6166
Rh97TMNkODM7hCWqNL8JKw1Lb4R9wri1q4aR+dKsKo2RfVUFQW5Z81hymuLUyBH3mm9X/Mk7ueUd
LjUho4Ik8D/aVPdHxHEDJ20y1b8WqbUaYTn76VUuKxGW3UAzfkhs2nVj0NtDODVe9WoIb43y0ZFn
5pIfZ8NUdwjKcRdtvknLOxlB10Y/G71WtlGq6NXvjYVvpQp/+uN0ZVsdc4LUTFhlehvs12XhCfZp
2E4720i0K0KBmC2eeT0/7luMq7HMoORhBM9ac7LUaBak1oZwpKFIu5sFgRrHLmE/k/esx2ZWGVcd
6Ng7q2HRY1jbkJxVfzUnRVOeVtRlj+0wXoSgr2onyZkP9/ln42MBUXNR/p+sHKppMS7Se4oWJ8fy
0QzZnjz1h8Yv1O7Mz3AqZ0I4wiaAoMoEveQis3r/MyASK8whSTtq9XmswkUM3p8AIlXkYDxELwd1
Fdd0AWXWHfcuixwpnGX6ssLRgCzNUDyEE65fi9RadpMq4WqOmBgdcpn2gFiTpzMf92OFZIPmg26A
DIpi71RiAC/dqnh720izs5pkrZ4gci8QezUI8zjl2bBnhcvjgur+0uXD7zi5T5e5njwHdRrEJb2C
B+ZBKV1ES7/xRWpahK4yR2w7AM+VMvozleOpKG/7fVHPI+vUUQB+iF/p5srYwKQtsqPW27d5mkZp
ALtkMd1f7aTn5+7nJgF7VyIho9zeL2CgG7/1lAIxkQA8lYZqI9dJ5G3BmWjX2na/m2tnOKJTc/b9
tOoPs2d2EROKNiZ/nAAvsdT/USbOF0eGQJ2GKZ2q+fQZ1o2lVh4jwsgxpvG3VogEj9eMEZnRxrFW
jXtG4PXJO4OQGlkcPXa+/Sm9BQ+7kw0LbatgGpo71xbN99qV3vVsl8WZAuKzSyFDZt2AncRNPSl5
4UzQzp2ZBzI9bO0wx2UbEWJr2yEwrODMoeBjtUIf0eGHdH1MOdzU9y+o7UzKsliicIPhGfSH2o6z
mgXhv79YGDxhTjnUKxRfJ9LCtpwLv7ByZGRqTJyoCZzk2UdzmexM2az4CUvLmCLTdpW4N9aJEDTD
QR0VVizqVUz2qsbRu5P9rbkyogwHXFl35uK7X6UoQEq7Sb1OAMDL9NsqdXc+85Z9ckdYyoGr8LLh
Lf1biv2PjErriGO1ZdZRnq9ObCql3eaNQTCeMbnf/v1LfXyhHfYwQIgBEd4bE+z9/ehlMhiLv0Lr
n0t5kQ3letSMmgxXOEhRaXVF/N+vty3MGEgx5n64XpG0STfReoumZHEO8wQTi0nssNOD2r/LV7xz
Zzafj0ss9Arktlt1zLnuVMwvR2P2DMGJusKYQPPFJIYBFvSNNxjegaADphlTOj4uhr8yrmrK6swZ
4JMfGAUS4TGsYFAszJO3q0uazqbOrEmPbpxbay7SuDH74TK1dEZYFsXTv3/gD6p7GyoZ9Tk2PvZB
EzXq+zs6p8Q/+jZrshFrD+uF873a14fkYv1TXc4jI+8zv+8np3yux3dzQcoBVTmV1rZFIydST7oo
/nF8+P1wPB7CXXQxh/GXOTyzUv09y7zfDt5d69R9vKRU+fp2rav91z0XOhwOfx6vvpy5zMc16v1V
ThYPhpy1PkiuosQz2bshDdszP9rfOuTjF8G6TqcB0fXp0b+d9VRQ/3ZRvxNP6rqPlnt54VxVexUh
x4lErA6odY4IJdJ4vScU5eXfT8nHFWZTiYIWQoeOW9Y6ac3Q2howK3d5ZNPIDVUi/WNg5t1+GFf/
P/+aXArIJRAhjEGEnL1/HrtksrShH3NcIGb6LNjk2b2D/yrfZ1fR2aMdYnbwkGGFf38VUoKZcZNb
yIKfV1/7tHEeFrtgHlySxfrv3+6jQnIzswCj5CqmjeR2e37+Z3le3VnZi9PnEV2Q6VKhNooGyTio
R8JTMbrT0x9VTa5lgb9hXzRmNsW52bk3//4Yn93CgJM/nQ93czSefopOY5XlRjKwMMYdw9r5aBfN
t2DI9DO1yMf3gVIEoxqGXZwtbErvvy/Wp6J1c86ShQbSDNHtijtvPYdN/eDR5BYaPJMwBTCcov8+
uQxCKd+UQDcjToNyOnhkJdTh2tGxDS0FAsacluFbO5apEfllrb+QMuE/1nWXParUX5/ttA/ekhpQ
CB2uTdfjMJYcCQudg30KWOq/N1FBIBD5iEZdx8J4+qsIItkWZFxb30XQlt9Mkl7b9Wd++221fr9Q
cBV+F2MLcMS4cHKXJ5BQxsJUDpWDrK/BxhPrY0mxo6FYPA2QuyyUIkqcebY+ueOGC1eNZR28HcfJ
93fcWO2gQCtYRC2+jWPQex0GzK4+890+e5FM7Au4Jlge2ENOvlxuIDNkDFxGRWMXJmfpslBRavcF
tVXtioBjRZeZu8RKa6xR7Yrs2C8qeRV0C/ia//w6mRZsHerFgGwO++Qra+SjG3/lzRS9RezDSY6Q
+S4H3xyy+N+X+uTXhbO03VFWX/5z8qADrMuDmsyayHGU2KEtNXfujI/831f5ZI/hFm42ChOZEsv8
SWmXBhKwGK6aqF76IRaaW/5c6K4McIID/cgoKN+Na9XtlJaoqOnzIZZYgfBcEJzDiNq7Knyhbkb0
6FGHiI/8EZHq19jh0eYOQRePNfkLDIk6Ml3aPib891wt88kSx7mYfYMOFPXFqXfRQtGsjMzII1N4
3p4sjz5EgXfFVPm/q96Zhpg04TnWcsjjRXv/xGPIlQ6dQdZ0a+V0skoEgBiSuzui0uj6STs9mms2
fCmH1T2i0WeerTXBGdreB+sgSyAzGQ8AMWs6NNeTF6JzFcoun06lGknsANjUrTdOu9j02hPRxZqf
/RlURuxCWuoHjXSgL6xB9pvyVbmpmwz+qw9i0dYYfdvKPg4rTk8DiVN/SCQZMiHaIyVxCyFhKIgX
3kl905FCyP6mFrhR/34CP1m7/hoIMNJitIHI8f43TYye47Sx8CK11vKNeZr/yElXhhadn52hz8ET
zINzlLZPnhncrjrOwY0eR3bB+4tCOUXfPrM5A9xAHzQZxbWYegSbfqafKe0BifLHTlbnLZCT0c3f
WdFpGxCJQ5nVWaGFqkfHFTqG1OYwy+h8yqJC1qjLFuWGwHYIPwFG5te8XIOdnlr9lyYT4KRWK16C
SbsepibnRc0JU4wbYy2+klSFM9QZK9TDU9eW064v5kocIByQKqYnreVcpqBgfpoEZv/s3NV6benA
1TttXExSYgJPo7fsuBiLEybb+LtEDc/DaHUUkUrVTwtAOcq/rrXcEG68dj9mxgxnawqqW9yr7net
bLyrtuwcZPqJrm7LfqXfKf3euMWLkI6xLU1QWN7Yd78nd2rbUNVmi5p/8Qj5TmytIx6KdMWv0+gY
zzJV3XeLiVG/uWC75UHz/CbZm6z7UwyiXbsciTvwN6trcRkE2UJfH2HBQ6Wnrh3iz7cSlGLzAJJr
WjXnri2Bh+xSezTLkGgSBE2M0y6ZAjPr79Olv8k4RPcxiq8uiZfFF7xN/jwH2Px1PvV20vSZT1ma
t6+TGg1pUKPQi3DtIxF1g4ZupWOmhY7nq14SUCBefuenjgP6cBFkcQZiXm4ndymt/aJJnBBV6fY5
xq60+DYkdbrEiB+Gn25bA8oY2OOKnVdp4MzcquGvBo1azZjabrhGmOdrMcRhPQvrpBm7aNJGwg21
ioBSBJRFh8re7qSKfDWu4wE4AgJWnBTEdBoMci/ngNz7uOt8+QR3BVGfRqunj2dVdMfKSbz6ulYS
NFWN/oDcM1u8MU1Y16gHYVjF5ehmN3LK3XaHdWS6qfpgMQ/EEmxSS6Ujvkf67P/OmMlwb/lq116n
m93OrojrixtVCgeBrJSIc1WvA0ufQcDvR7tT9m6B+/9Gf0uVl4O5bMl1+ORiZ+oWLcazoJydr83r
S0e2qiLnTc55nNMRRaTSUFqHwNiRapuQYFEjmT5t29kJ0jt9XCweYjIhGryKw4Koy2S+tmt1t/rF
irJhttuy0cJ13n7q1jXkeNDyFLSoUZqKFDgcjv1u6kTfXyQYyXwU/0IUEWqGft3X7mx3jA9a6V6s
jEoZ7AiDkADpZ5gkeBBr+spZa12tUrPHuNfL5ccwGIm8dMxunCKtdCtvB7OesX2TVB1APSvIsDH3
jc04aqhILuqJmFwPi1SDeyGRBnW3/oTX4hCg3y8uALPPyKg6zTPxFOZec1w7iYw85fUl+Hfw58fU
a1P7gl3K9kLw7fN1i3fjWbJh/cwYSwy7kk0SwV+NFTxGeNwZcJrcyboLphKGVq7MFKdOnr7lI9Eq
c1tyXPEEUcrX5AKxUA76xMNSuAyEdr60J8wCQ5K8Eu0wfhNeaZIuN8/e754CjRG0FOW8a9BAX89G
3uov0mfqEBo6XW2cK0nwgmA2QTkmi3sHIdeTRj3/kNUznQl9JoYT1TIqAc2vVgQ9zmhcFlM9WLtS
d9O3Bev8E/qb9tu/N6dP5pkeg/fAZrKhM887FUEwc188Q6J9NkqnaK4ZLiKhE4JZOLo2txBE7/ry
LfETbwj7RYxvjkr8atd0mjNGY2HJn3ishnspxbopdM2F/EXeXryVxroeKrO0asx6Dv4ir++1/qAF
WXl0/cTvwww0dhn3U9+JM6XlJ4eojTwAPBMcnEMNcXIObkiYm3ShmIaXJYqFciytmyYR8m1Yhvme
TalLIlmbBPzZYIR/NWLscnhcnf2oZQpMdyks6LNz4GtHxyinh8ylbxX6PRStqEHGbu/+fRs+OQNA
gqINQbeKqRV8y/f7NefzflIBDcFqG7cAwVoffaueoh728qOQE/RwTl+/1nLNf2RU5PullGa9//en
+KQix/HPYJsRNwfd03aMY4+ZU6+0Q7AG+VHFoeO21vTy7d9X+ViaoIMhxJshMh0EbHzvv2q+pEhn
FVfRPIiX/XUKb6svznyVT0aT769yUsm2NLLnnBTSqA5fH8LjS7T78uXf3+MDAI7O/bsvclJjDZ03
Del2iTL0wir+jeh09xvtdPhY7vMY4+GZQtL6eH/eX3CrNP+n4+L6KVQGntQITtZujce4i6ob6wg+
J7biZt/fBLfGQXsoL9RFtoeotQ8O7b7aGbt27+zwBIbNzXLh71CcnanYP/tgvk3ZvtEf8eKflLjG
aI1MSijdOkRDO6+X7C5WcE5H8smDg0oQLymPaEDH6eSWkgNuVxlIqKjUquHojI6+dwtV34uuPUfN
39aH9xXthl5k3oSqBrvxafc4BUZt0GeponbuEuhiA3KITrrt65ys7uW6QDYLUb+5X3ttSOeLrO3E
7szTZX7yEfgpcYXSHrUAcry/2YibmRKJuYqkHAr9Ac1O3UViMowWkauT2CF7W3Y/o4d50TLLvdQk
uKBDQP9n1+ESpSGTrvmZ+3yCBCaghLX0L18f9iUkmdNb0Gb+NCi4gog4hf1ElkGDttPRnSu3bXqK
QjIdfs0TCbDIUMEpIz0yKrJk8xn16KRb9U8n05fvtptbS7QsWfPzzI+2PWgn942zK7McssNoSZ3S
hKYO1g7ZojWtlDnQrnCf9T3KByv5VVmUXlEZVMsPNbalG+YdCeK7ml7VT7E25euZT7LdntNPgg7J
sTmEoUg4hSFKIp2SEmVQ5AwjGE6CkkMTLOpVatrqsrA672j4vb4rm3y5H4tMPcHSwQAG1/zOa5Ik
niEL7BhXLRccpMp9QPbEgSGefTMymYz//WG3her0s1oG7y/+Ghoyp8gEQ0O2NcMci2Rp2RvmYjyi
yMPZu6zVV9sk/fPf1/tkuWDKzxCK9EWHmf/JiywnXLV1oqrIpQN0iy68u+jHRV38+yqf7amcfYmE
CsAkMAva3rD/WS7XPq0DAiSrKM8rejuJEsgFjZQ8y7BX2poiqBVuE3ruiF2x0iURHQ4jx5d01d0z
L87HX9jfFI409zjq82lO6hFSxRWB7/QvR0KFv+dG68P3H5dvzupYl2iB86cz3337Cd/fUg7AzOj/
yikQgpxsFX0ytNbQ0EX2ZKD9rgToBhZV40tfcLTus8q+IR6gx4Riy3gsnOKY+N4cWxX2Y3DXGnh+
o1ouIBvRUVkT70xj1dxmR6cfDyEdLS3bYSJ5OmwPpgZJlEVTrhl8kew5eKOyIghO/1P485rt6iFw
f7lW15gca8fh3sG488ct64H4FQfHXTwTdn8D5qnESZxYoElW9NIUrkTWZSHzkf5nWg0plOvFex1m
VyeTHsP7/2MGgtqfwovbSruFxfH9I7YUQ2CmGT1MUbaooGF0a/JmaVM1wlHxrD/5ookHMc3pt4G2
LT6LQTNvgmVo1Zna4JP7bfJRgm2nQFBw2uUUpi4KRYx2NKrAuRgx9eH1G+0rBhTndEyfFNc+Ayy6
PagltiPDyXtlWvmCxwkeo1gLd68rf7xsVrd6dLwyfzQgykwhe2p6oJwle9o3xF1lOemVMNzuwmsG
eUQW0dyWwRiEZd63R00r1guDY1d5Zp35uAb7m+gUvCp7AgvcSVkyZsgYR3iX0WLN+oulxIhdVR+v
2gKKlgeeFO+27I4BGJlzcOBPXngqB9rOvoUgl3Ll/YMx6Yk1rFaLoMAb5MJCnuVkNaB0IsPFb727
DAsMnoNiBcI+eX3wKgs5PwUECug7iQTXxy/5f5ydV3Pk3HVF/4rre4eMcJFckh4AdDebOU94QU3g
IIeLDPx6L9CyPexmsT1WlVSa4gyRbzhn77XL9lJpnT4OEC4ARc2HGYGmFTXaqRTI4/EY8iMTO9k5
K2zocDwm2nJZYgZJ38ic/JL6RRRYWjP/P54GBVCGP9NcYwgPhiRXsjnvB5xvTlQND1lh4+6m1/Zz
Ysd127VyYhsctp1XlqZ7AshzzI1BZ0OGjokAH2w3k8/bx2FhqcgVxgw/dMG0mYB/LlorHfwOp98v
VFQpRJQqnLYY3ueb3EX346WhIZ8wyVi7pGjDO5ktzanK8HunRbYOrxdKKor7hzq9SHcb+pdV7sva
wYw6qiNsFFGGVCEy10CwqKffRWPiKyt0BuKm1B57ouenDVwmex/KosbwGbWn7BfvDCamxmdDs4T5
gy/o7d1SJnRkWYwVbEn75YG8xnJDidDcZw6tyI8nqncOxZYBiOWq2iSL+eClsGbNQK4etrTYgJ00
oEHIVUuyq2q0Tq06XpGibyedNa/pddn62vA/GLfisG9DGYvOn+pczDc4UYuNS7c13ZNcVF8DHOiB
XcY13kCl6mjtNFaIR7l1jU9Z2lCaqYolfpSIpTQvUfv41nCqCA02EWNlIGxlwGCakiNm2+n8adEN
GNcEKaC7st1Cta+doTOsbUcH6ivaPe0TJJ/2U44D+FlTtB+6W6vPnTaoXxurPacLmm+XQWbDhiTL
BEhOuaggIqVgYulyGe0qIhLVbcja9q51W5VMnUpFcNxJPgAsvgnuNixuRRYoOR4aX6kHupeDUsSD
R85i+KKNeHB3We5OBLzTiuu9te1qeFW5Jp1VajRMFPLLbPEHAMZUetH6PSdho0u8c9H0fbS4fV46
Tt2EQG5YPpnzBGlDK7AB8s8Thcm4syS6ptGYfuU6A8pOIPuZMS9b+aMRWdapTdv6rhw8X6SpOhkI
9GtXA8vb1xaiAhZAQSGU+xnu2SqJQDTuuK0zUz8DkBNhm51OBR29I8YhJBMVKGMLnwrMr7dHzcap
X9qGtZQ749jEZDFcmpAYbpdUtajJTrYVtJiFkeorw9lIXyug4dvvcqPQ7xrVXbZIy8U+wgdIMUqV
JNWzKTyx/HynGvIq/7NhV9tERBwCKw0zLJSeErpvg3vYEIeXBcw3OQ22VfSG5M/BkECzwWA9elOx
ALzMB2vaaXGIvfTjL/6VnHXwmGDXkhIBIQ01xeFjyupR1ZN4dQeYaaUFlJmGMnD47l76scYlJ6Uw
u008qcb9jFnkcSYWT984Wkm8WIty/lsmqzV40SwSC6dFAo/Hrav0MU7CefF6MhJY1w5ae2VoA/Se
sG4UJdBMwC046ymb0ds0RjMQsk/cMygQtuXjdp4T30lc42eyED7tLVmW3jSzFf5ou7Lvt5FrzTdC
6PK8TOJYsJUzlJeuQ0x+YuHwzjtMVQmtI9sVHGmHDVh8DhEQIdn6YlH6QFZG95NtvhY0RRR6KZ01
WljxKTXi0SBsU2ZAasKajifC7vntKxy2CZpr4DZ+kyvFPrTT9hzzJ2uXmlDGj5/+8eKRA9AmXHuT
7P8Y8g+OZUh6KAwsvlNCJ9uEkyJ/0qXQHhPybb4qomf1aEaA36GyjQ+YaQiToBxpXsX6ov1sdO2X
1fSqV8zG8mhKe36Jrba7oxuwfDpxpkerIiqgLIqoya5Le4SLb8+UJX9nt7WsfUNBBbVbok6Ofj8S
qLEVmpyTKy11KzuoNUJ0PFZ7IRFE+jTS02TNRikMauPiV5TzZ69Pk766KYbaOLWROlpn2uzt2Nyq
xOPh1VMPTrLkHeTpGTjpZ5F9m6iu/5rNAtsOOdrhJ9tc4O3akzX/iOo0fR4WFYoWfADWN6CtHOFH
Gl5QP7dziVNGG4torw41+u6xh424BznJut193ZF1aN13XB9AnEjUmInAFmVDAFzLqTe6yOkWOQqS
zp1rVIsITjyMow0jAGUsJrAOHJ4EKpm3D0PYXWmPGeKidijEfkg1miyGFFsntgeqK7kTYMkbNj2R
8n7cU5ty8WZjA6Oz/P85EwRgfJtrNfZQ6NkxbRp5ySwT98UXh84noUvtLtaV8yiJtJ0+TFsUPHt7
LsdALuRR9/mpQeJ1uH4zhK53g9UskTuoiOm8v70bISNV1drrOejteD1GyCi9ttetLwSCOSEZe4Xm
oxVh2WCrdJciuEOjqhGDgsThdtWSBG1cLvuxDO2zNorVK1fQdAx7Nb5sRrPfJmUoITVN0y6XVITm
kE4E3TMVNkSWb6xKNFt0PdGmkA2khraTW6cEslGpHSTyytEvnKbpnj++8ceDFBdKiwojxKo3exX8
/lbNSVMsoq1rspRp3fARpOuw6are3uazKu///FBsa3nRdAOMmnmwKAWPlDVdgmukFyPd5dzCttsB
F8DZVp19fCjj+MVmz0WtZa1YcmWvs+Vvl9XZyhxJmTJllQtcWjnOrNIQ6JP/NWzwuttBVbkl9VQY
Xt5ACSeACjCRwEOVZNRWCp0yrYREVq1oLlPTV+u8JyEvB0wwVvKTbuABTByepxNp4raIC+WGZp12
G1He9fM0qc+EHKLtlBV9DuCjVPeGNct9SWbIpZyr+pRa5J0L1tapbV0vIQU/3JRrM2hNSoOFn9mz
9aLGZV4SQJkqt1mIemSL9nJQdvnU9iTElDKkQVjl+Vd2xlA+x5z89S1bCdzncCel8Nn0acRK91Hs
aaVp1sE0CvWs1hw8iHK0KdNXdW4+611t/Pj4yR3N1HQISLuhfLl+hezy336DhsuQHy8Z0Kh0SK61
Ppwg3Nrj3l30DB2qS2VkSU6NPu8fFHIGDlQkUofLg1EJISUSooTmduxuiyKO4Kjr0bZDoPhtyabl
UXTOqQzYYy09l0qoF+tOVrk4bA82TkkFWJPqWYkGIqvOCDjQzuqGtTyGTRZAYSYqf+F/2FkogC5n
HVbSqMbAU3qtwdqYKn/cqHztzjA18yZRezvcoBoCuumYY3Y2E44lae/vyJlQT3yb7103gwBZl8DX
8VUfup1IrsiyYsDRXc2Nc9kmRfQ06zL3MX/F+85tzSDMCnFNdvR8OwvEmeB+pkurGdotRLD5y8cv
3DsDIOdB4wsoAl2wQ6B+vyTjCG+v8LWkT79YaQHqOrLCryqxsadis49r56se9beDHSzTZogPvGZ8
pZFLDmucWOd4cbaUU0doOm1JjTj5whOGwOUA+ijy3cfX+u6tR8K+wqnBsROIcvB15RkyVBhBvpzT
4iE1ZbwRwIJQmDPPkJU4fpppB94Q19JvEpBp21HHmx8rhf7YjuZ8Ypl1vBSk68iIhTOM9wCnwNuz
UZpBaqURl36mIWqJLMU8MyHRn3rf1nX222ldZyuJxlywiV0d5m8PY4uF1KDBpbvGrpGEIKe912e9
+RyPiCEh9rm1vVNJ7bU9dt82EEq1jb3WyHL+mmB6yEo1SinIFrncfPw83rkBrzMhWv+1oXLYs497
hqPS5nFEJhW6DlDuhZVJc//xUd55wylfQ1yGIK7zfw6GVGxAsy0SEndmB0DXMiQkyOUpom+Lae/j
Q713Qawl2e+IFbp/uAl1KheJiMsIQsiAeyFAG0ZQiMrl4ePDaOtK7OCR/lcPWZBezcS0nsdv07sZ
JXXpCiBRE+kfDyAaCO9Vw9SxgpTO6Pkcjyidiqmdh21cLTFMiSEebY8sQJsArHh4MNwpKXcw2fp4
o/Q14rolcuYQomoUYZM1q6jw47imZPvxmb93g5D50UpGeWwceXKJnQAL2FEcqBYEsk4r3AvQR6dy
td554tQ+KQjjHsAddig3r+JKd7qEAmeqRSWIQbXdGIooJNrcRTvxER/rNVaTCOpVnKt4/azDplNj
QpSKkf6gbBnZKijgfFlllTdlASc3rzTQk4uxBE5Z2Ve6QXhiVpWKH0bCvaGXqAS9OrA0btzubkLx
dWLj/97ZYT9kZIeFYlAJPZhktXp2Y4xsJbDZJuw9um7qi75E1nfW8ZpzNYeqbe1TTJrXdWqIatPl
5XDfgY4k9pxXpvWNQi1azyEWF+qvzjvnNSiPlRMb+HfeCwg1SJlpKgLpOdx6VFFCxRDFl0/9otn3
Oq7jxTg1vx8XxmktkdTkMBTCNCGR6u1nIyost+XUN36pNpD8hwnycr30gU4kIHLaJAlsWHHXadXG
1xUwZjDm7hJ/gcX8adEUI0B/VJ8and9ZuJImqeOBX98dNt1vzwkOb4OMVQDmquzxrhYdhABVZr8g
hS9bMc79GdlPGyUtXjq22RsxufVu1Kgxf/xhvjOk0M4SLEpsatmczMEsAXm2lACSpW85NamKtmLu
jITWLpyrcmNJLbsEI2tdpu2c3ehlMe8iVSWEU6b2xirqmTmMBEADlu62cvC6AQjoMAIvGumi2alR
5Hi9Sgda0xHz6yi+hHnwUkNSds265BEqCurXrq2cK3C97kVuTIQdYb3bKfnonOj2HL+iaD/4Kl5v
ECWmg7XDOEYrX7uX1ETUjm6sKa5R6YgTH8Jx4ZfQXezCzCA4FHQW5G/fB73PmKr6lsMoivG97gz9
vkL/9NmpR3ENPRTGD0RB95tlxQCLKbToml+agNTglYT5sxV38fcWiMG1hnMX8spiz18o15xSeB5X
iBChYCezUNzR2jt8BFXet0qn1gjO7aLb9pWIL2QDWHIsW+MrevVTUTrv3Re0WUBBiLyiI/36/v42
5Un0FTI1OaAY0FQzj8g0yDWxfMZDtE5Wll58r0U632pKNH2aASl2/kj9rtkkqP/1s6oqinTTMKmd
N2GaveRZWADzSSeY5B9/SsezzzqxoX1lI6qyDjhQZeR46FCpUKXXFHVkcRvF11FHRaN3IPn8+aGI
naOii9UJic3B4DGYrNkRPTF4QLrZQOJ0vdpJB28GkHziqtazfrvkIBPExClEs5MHYK2fx2/3v5nd
rNHrVdzRz6DawTXc53x43xdDj84VV53BSYNTZ1mV5spnOjXl9o+vFeEtK7h1aYWb8WDwhg2XQ85U
QVFojdxE7eAGpSgzzxVDdGLFeCxftgFxcCB4Jywbkae9vVinTNHwiPVYYVY6wJin+KVsMBOuYaZd
52WTwW4ZfPribic7NMeNzSi0nNW5RT6DokBU9VhzkidrSVcBlFzQi7QKh401eMVG30ckFcJtj3q5
cSNdhoECiPdrbcFi9wa08y55G+wP/I9v4TvjJh1h2uTocfEKH3qGaumikyjC2s8mM34mNbK/MJgT
Lk2yBe/Rj6hBsaTp3ccHfWfcJAII9SYrVhpoh5wuJ6KaByUNKIWswk1NBdIz0lH982XYK2lhFcfh
MoOL9/aRTVo/Zq3m4itPZh2PwmzdWdOCTR83yuIltGL3UFrNvStqeV6rpuSlTckIXgu/oEmBrrCE
WrXYynZpdaQ/H9+FdxZiQl2FWhqvFjWWw+9HIVplJsKi8fXYYeJM2X0EBHaYLkwQbXH9NB4R9Mfk
t6okphj2ttd6ucBIlHkOOTa0I69sc/trrBbZTRK2PSDSPn/++CyPR3WBpo3eFM0JkugOu45OLtgG
1ioOIzI9vlp5jC+iEiKYLTDGXpdb8e7jA76zJOM1Y56j6IXqx7bXM/ptWGEQJnFIIaG0qKSxgaBk
AblHQsEgYn9lVRynmIwbhyxnIc/NfBq3TUui4jAZ0T1afOuCBvRJmdvx9go3Fx8KxRmL/tXh518o
pQbIWgdFAlKvxiDp2D+yOk6/xGa9vFQZXd+tK3rgXVmNy2QzVH3/QJWqqLZh6BDFkdM+wQoKAPWT
0nTGT2TMrQicdtFUf1qwO2g0HU5UDo+7sTgj6dXgSyW0jALlWgf47VaOEjme2qgK7LSB7JqhzWks
zea01+lPboQxC3yL8bTVGmu8lq7dmcGg1sZP2NrWH4/VpmEh9qD8jAqPUubbU6lhO7PWhmraRvU3
W3G1C7c3fmAM6v6Uf2BzINSlzLJIxhCvvj2QEttJwevFgZox9DUtS2mq0qv4+C09HsKYBtibCDRX
tFCP3Oh6mMayY9OTtTEvxVA6m6kCJP6nR2GQ5J3DWLiOzYfmSnMeVbVrtcwHRe0Ecy67HUjV6MSO
8Pha6I1bNKy4LWsn4uCOSfbGa34BKa9ZWV5QF6SEj6D51HbieBFE45Al7LpcYKXuHCwXOnK6DE2G
mG3HzL1K6ml8iSg8B00LhGbktfwU5V3qYbgleLhfsAVp/RCA8GXhWzZ0OIHsXeRRQrhA1tsn5vfj
k2PToLGAZRPBbvAw74shWgvDPMdZKuTPMMt1wG6tcZ86Wff142f6zke5ljuYbmnsmXydBx+lAQSQ
4SNTPJCwHZ/eomVequntOdLOdDOmE5HzCtOFj5hUD0Irbh/7tomeWb/qf4yagKawqv4dxMKrWO7g
maQlJYKRxhBTHRoHoS7T3tKj7NSOdt2hvF0purB4TAZO3h4sPweXHCn9HGYSAG6pN9mTywLASxza
MfC7UakINaUKQe5C1g39T6OtxgD2zfD94/t+/ITRPbOH4j9YzgH3vR0X8ChjZmR+BA6aLsFS9+We
AkZP0IM8dVffmcJWNg9hw6y/yYo9dHUQysd4W3S578QVmVJmla/ltCTvtAtCdkqIz7Fp/sqrxU48
ilbiap5ZC/ghCWm9JwiZBWaoDvQ9ltZJbf/jG/FOyZuhkYELzSO558ahzb9RdZFMbVGwSewjCHzw
5XY6xt7HjunkkWyA5jxVBzXxIwM3CpSnaOOUDu62mY3EnuA1PtCPT+l4BKL8xwdBlC+LDCSUb58N
ySV5rHRZ4bdTn6NcE8Xeguf+p1PQqjPEq0ehkV0jYqq3R9GmtFPZpZY+zSfle50n1QVt84XWvqn+
6ZDKoRDiOyo+R453+AKAwBR1iZLId0dyCofUiHZs0/+4tgwd1sRTyRyPeYc/vL2gMlQAA4+kAeA9
qM+QMAF/bxw7+PjhHG3zKLlTjKIkxdeLhvTg401ye5lCeI5+7pTTk8wS48kAS/psG626R+FseZGl
NmcTfH9ofUv150+NsvAac8n3q3ISby8yCQe3Ki32VghT1mKqW+5qpydhqCIJ7OMrPdoM8bycVTa8
tv3Xz/ftoZCSFbHSQiLR9QpyV+GVukbG2XnMktzoTvGojz1OK+5lVfW/atQAKb09XAthxq0H9scF
/nDcIW4ZWKTM7qU1OnQ4FyvQs3TYwQo0fMMh68kkiMUzHLQPGs1fj4kz2QB8H+7/9DYAoUHhTxV7
HbNfJ7DfVo1WI2fsf6DeJ9IAn8sUmCyI8HZr2NL4qsfZtBWhzJ4/PiiNBS73zSTxejtoXiBToPN1
OC86I9OdI4nYoVJBDMvYQyH2VdmoiG9KfXR9M5uIZJkKI7rhqgmGnJEWfssbKoKeUxniZxKhf9zF
ZjR+WzpjvqBt3u8k0Bbdh1Ok4xEoSibbqDZnGAc0/hfESe6Cb1zPEbAukdbfI/qwOpwyUjUfLKvr
hYfJAokaVWDC7GJtbh7jEKCwL6IRtkbYjaB/7Waci3OWvUhSS4Z+H9M5gBk1Ukib7sZBw67diSwJ
Yh7wdau4WP0WxBEXPfgsEiXK2Hkp4nk4s+opV8gOSxeyJdDQ4gkfrOaalpmTgnkeAW67TW/EPhIG
5VtqJ+OFGyMtxO+fGHwdUUQueD/aytcKbPSnyA51ciab+XNvt8bPKK2Ur7WamCVp7GZceb2e2S4z
UK9cEwOsEBovxhqEMmszeTms9KOgHjrIjTSM7GJjG2UL6CCepNgvapzsJgGQaVdEVrx4Uq9h+zlV
DdOAXEY1UFrd/VoQ38EFYor7XJPsKzy1V8mGU2bcajddLBgiNcDRyBCLiZSxPp8ta9Obkui2PF0g
tUIk5TFN1BvTLV3v+stQVIVOhkC7QG3r0ukRlbIuAht2wlNTjkUZ9G5H/g9K48b2KoT3MsCkRIPF
1GZYVq1rq7U3znX/vBAZ+ki4AN2wtJZduc15SyIkkPVUbVxySavzpQZlBX21LCAq90ypRH7QSggG
2LqDx1tmmQFkf7qITWMRGjeVNZxB9uz6FFirLQ9b+5L/TJd2YkghJkL3osnRvhgaYhsvck1CuxCP
9c+9WywqsOWB9S2l7swhF3CsflJm7acHV+3lcwaTDDUjAjDeEPa+l7QjVM3vtBYFecLSLUYLZgy3
Zd6QHWssaxBjhb2fPLk5JiYJjTasDL6n2IvC0X4CZJJWvhG7znW9NMOlwd3k19nRmtFoDGLZLJjR
CfyVy4hsPl8zP3gR7VVlmDmbuarMyaMszQTw8VBwtBpgIDDZrGJYwItI6eHtuIhSaUE0IOAHq7Vz
U5X59NC2qnviKMeLNA6zGm9Zi1vrLHowr1HP0As1TgtfGfNNOi7bULgEG6uPZmRu7dJ8Rit0mToL
PCfY9jNBpZBO1JumGE4Uqo4HPkC7KD9x7bE/Pmr6Q9ZuTTxlqe8sLSqTcDTNTyA/zKs2TBbOLjtl
Vzrm6KwKXPhyLIQosLiHRWLKtomaC9SXWabJh8JZSOvUloK8HRk5vbGfIyNqCAwylPtYdzEWOFmd
P9hu2ZON0+XxbTKGjBNVrYD90GgWP2QQwgOjQ6HoTw1Ivj2lKvmjasvmPibBnDKiGSdfiA5xAaiR
rHDbYpAicKyk8kUui9J7Rq+k+aaOqiy7nMLMUjxyySSy6r6GQi4dpdACS9B0CxjAxC/FntvyLCWY
VNByaoHxyYbEvGTJ5s+N0tjxKt4I+7MpSlrqZKzTT+nLjzYUAMXI82CipJ1MteFg+tb02ulGHS9Z
aMzhd5cEmKCslvZCWoSZ/ekXAamPUqEDk4sFinvQARqFHHP2CWuwAcqM2sjDX3Vr/3GyAa3WdQvM
HgmPLtKIt9+dcGfTbkk7Iiu3y7ajiMRjws07UZ9557axXmUHQtcMNeKhUAEEMKEsNTW0Jhwygnma
ZUuW4Qqpt0/stI/HEfwHK/0BJScI3ENGZWOgs7DJRPdNh7VUltjzNqyRSn/8bI63UzwRuunoadbF
HDXLt7etN9u4TRMFBjogGKLRSmpr/qJmi7PpwzLEZ6VbI7la7PPIwUvn8ZM0rLHCDDGmaxqL7Pe9
0efDifHtnatnM0UbGT4tdbfDVVwby1w0wwjnpSmtTduPzibTwC99fPXvHAX+CZo9lFM0tw4vPlym
tEkzenBuRGQQ1So2Iy6WoI+PctzqY2SkRIVK1oEsTJXq7T1GdGonerXmyY0J4PYpzh7yUbeIPsK8
EMYiP6Ns7N5pk0EMSmlih9SVLoawX5u3tpanT1MvCWSkc+M+GrlrebRcxhMnebxP4lav1HR6DSYN
Mf3tOQq0NkufU61iOFpThVfuPt8r83SSCJrm5vyErBSMGJnTXkGTdv/xTXrvUUChWYkn7GBQdb09
fqbLliRg2gl2rpFf6fbjtZrn2onX/Z3PF1kGTRtKrGymD1XpZp9Zw5hqlMBJNN+lcyoCWhEYGhv7
VI31WBu4omboBdCdWsWIhwpeArPzUJsadp7p3O5jYqqe08Wdn/rEjM900nZu+17L7qIwSkD469an
vjXS9MRjfdXXvt2XcBYGSxLEMi7f6sFzjWsqIGGCssoCLpecz+Gifo6zvvuOkDVBtwg1ofVGOZbO
BVg441kbZRqfD1Yy537hdOIhpJP3pGUVSaNlhqUk16t+P3f2FG9ysLY/WBcgMNZpAlzk7ly322UZ
1Z9ZN04GbI2INg9pJMUvJxwbPaiiioJzIhbr6ePX5/jBwtSjYcbeCxI6K6K3r0+XWlOtIRvzoT6n
AbtRAaQy1T/jsHVOHOr4S1mbAIKeN04mtLUHwhKTFgP+Lxjhs2Ek+vmi9v3GloJ5uk4rcS2Lohs3
FfHPnylf1TgHRhO6xh9eLgx2HibtRzQ2LPnX2/HbJrcxybYlB5OtzdK2l1TLegwK5HALvAnBx4c6
ulwKF6+zNj4f7u1hjzXCXOWoydBT1bbzK9J7dEq7qv4JDFdDBm7UndlIEDFO2Pp1WGUAAD8+/tHA
wPHXGBAeLHVT/vv2UnF5KRHGSRhPtEvO0SJIn39g7F+P8u8/pv+IXqrb//oi2n/+nT//qIgNS6K4
O/jjP2/ql/Kha15euqtv9d/Xf/o/f/XtP/znVfKDKNrqV3f4t978I37/v44ffOu+vfkDG+akm+/6
l2a+f2n7vHs9AGe6/s3/6w//7eX1tzzO9cs//iIwo+zW3xYlVfnXv360//mPv7SVKvHvv//+f/3w
+lvBv9s33+TRX3/51nb/+Es4f2O6oo/5qi9jbmDeGl/WnxjO3yjZUevQ2IDgrOL1K9kKx/zE/huv
A5uB//4hj6ut+vVHuvs3ClTURxEwokBAGvbXf5/Vm+fzv8/r38q+uK2Ssmv/8Rd9Fx787yMbknOq
TzR/WL7i7HIPPnmb4L48HNivypieuN80rXUGybsyEKt2jLdJfkZ+QOsGEV+n5dHYHGN2BVEaP9nu
iG9XnUhyvLM1WWSPqOedLiB6pql3bKMN+MJtVZue2sI8uy46lbhWu5yjaMdnN0VbVyaxdR6XZkFm
/dIaxG5mLfbWr70sxHwfVnXd+6aSuvk5Ca6KeBbs+dvcK0nAJBrYWnNE4zzWviBDDjO6Q726bLtG
US2Cmsc8vCLrQIwbuBmjDKImn9jJ9jkNfYbr9NZpyEj2mkSWlDu6HK9qVDf9/BQX/CUvnJbF8shI
gEbfzHkXbVxjDH+l4GTlxjKgb+4Gde4sATOJxc+V2dsiu5MdEMYnPQQLhAFUdhQFLCLgFRXwpBjH
c9yGMYTJGroHmVQl2+m+nwdCEno7snfuPONNJIY29IaY8CaKf1l/rSxlKTchHa8YKvdMMDipy/NN
m89PeWZWlB2yMv3m1NNwo6XpMAclURslnZTGGH3HVgjaDkflIidwlSLHUlM1Y29vYiiAsp0EEuxi
EbCmoGbVkBYUYxImToSbkaR17VHNFfWO+NRFIXC+lk9Cavni6UPlXg056fJ79nIZsegOUaC/ckgL
+mNXqw61Qtwhjj/38HA20ilsArqHlojQAc5cBEmFeNUxMkS2NTtB7ukUZbxOUUTsFDGTBYcWIGGY
H9tGlf4UtXW6N7syemoiCqN+DekdHYKhLwtagMGxkf214X1sd+pKsnMoFDtu7tDIQwG+MYh2TaH0
Gl2M0Ugv7+MUELNPNTN8mZx5foY42nQbCQd0OUtdF/FUQzWqCESmVO1GmIUe81PnC/pG5QxepkrA
Q+lYzbmr2JO9syLW94HeD6wrYUzScC4zhwPQKRm3iTXFS1DaU6TtHTyoamCE9TKBhl1yXjFJnNx2
LHPnfh4tmyjMupaBSxV4JvSVLFqvn9Oqp0zZosDXizi/yeM5RbMeSsLLmsLpA62cK90jCrvBJm8W
a4/Yxm0N2DtSe68dQ92+mlnigEgNCYDZ19hDv63m9tQ3tKj75aAYiwLSCafaL5Y2/GR1M2s5ZzLq
pyU2+5aMv1pT/Hzoxus0bdzQq7UcbGs7i/CKBDDHvEuakNg0JYZevcrNkI3PVBIMlrksEL0sHpxv
rhZBGAmNiTpKNVTJ+rlb7YMKYo2uZ9gIN8g7XrLtQG757Kf0AeursR/bwcsqwL9BAQlSwgOr8Fym
to6A2wkbnNqNK0GbtEZhIARRnIz65zz9CHU1joK4QcjkyUl0t2XCki3TCvdnLbDz+mhVxyvJqwAI
ZMxICKuVCOSZOSw6FAYrpFCX6TNJlNBzv1iJtAnhVhKLlzq2rNucsM0qGK1VhMOaNGQsNOuWYLQ8
HXuqiUav7SnEpbVvNSk1Z7Mg2HULGoRqNhofQvNQHRWuN8Xdcp30I+x3SFjQ5ZU2UzvPwFVaBqYe
g5CahdUUZwVlaGrRjOU/BDqAwpfUXUqf9gihbq6MxggCbrsmxkWUabyB0eM6F5XNczOI6NomSlJs
IzSR3yW9HMq1ozA+2xX8HM9Zev0Ct3FDmFUp23sR2mtMLoMOnKp0Lkh5gmyOHEolAGxTho52D6fV
ChIyjO9bSN5A5I1kbHYpQa5cqm6HgB2Etpz1YUp9eVZzSegvFQ7NN9kixQGo3fAzvF9CrskTbnG2
ZoYWg8isSPbOO8E7Z4yZstcdYg8kAXobPY1vSmYqanaepYWAfY0kfqrnxNjb5GjHi55eG4RtX/K4
os3cqXcQcMab2E6DiNqVVxOIeT9Z4iJPpbzNnPI+F21yMxd2UDrKBRv3h5A0bUZX/aKb69twRGmV
tIpA/DzcGrO5ATh4bmVmg+UsqtXCZ/yvzorYgFyM4CEYaynvQrM6F426jyHiBS7tGQTy7TNzXMYJ
hPc2IO6nbB6f62hKNionYamxnzV9/zNSp51W6M/0RvZhQoJwGyOKiELrBl3CDnHz93EZH+1OsXAm
zTyREN35YC18slp2tcg03GatskuW9HtlZU+tjZFW6btzqbfipdam7cxgctXZjnI+GW23BL1apJ9F
RBKTFQ8zyvc22lsj1BF+g5aF4IOWeRUnhqlqAOAted8pxfWSzCLjOht1Dcqy5RequGDaY5Sr9GAo
Ip3UpsHZGklhhZ42Z9FGQIsOsKs7d25p6WfLklnMK7FC+UP9ZttL5s82yg6AWnJLG/MCQPB5N9Cc
NoaEHg2QnKS4y7vsUhlmStljY2Y/e1z6mVKkF0tUTHd2yYxiSZDs/KLbUZmuU6KrH4uhsgKtmJUz
MadPI+q1Kx77gG+hsi7DrNX9mLFo55R4MhTplDeZKu4IvE12g2mRlYS4daeXin2miOxJFnkehDYz
b5LHSZCl/YUuwsdGL9wzKbKrkPLfQzsM0kGvp91pPbF/o2ncTQ26zYLgsq8mLFJSFqRzGypMJ9Dj
Z7/smKoLvbnuHBT9MAMTow3MsuwehrEuf5mEVl8Kp9J2BI7PW9IvrKtOmaobtWl/6hRc91Ipg2ou
GXdmJYOTbOqEONCeeWkr7abVUz3dlEIUZ6SXVw8WaXLIVGFGFy153nDQk9s0WmN/Ez0fcDfEdHvi
Av6k29WYlJLxlp5XFhhx/Igo55Nad8qdxlLVdy0dDXVSf0JWNnj5GP3I8+6rakiWNAAOxIMSqdUj
5jVjS6PQ+Glr4VOqFssTMS2Zh+eA9Qv9y3weCa4UybAB5rIzBlcCas4zEt6NrzlLCW+Ctd+D4bRs
lfaSam0SN1Ie7DRn1htyKzBnp/e0NLxEqJntpw4qd2yzZk2qy0yO5nVO28bXjemKqAm+Ztq46c7O
DECmVPrhRrceMo67qsShPpPCEJDlCvNaz7foIaktWJH+Ezz2fTgun2c9/pX0ynCnKOP8SNU3/Qqm
QQv7fWwi3vlP5s4ruW4lzfNb6Q2gAt68Hkt7RJEiS+ILghQleJOJBJDAenons7H5JanqvuTtlqKe
Zjqq48SlDgkgkeYzf7MtaFkhNh62vXsUHfZx5yXS72O3Z0N18fWGBp8+p/bS2zfkxlN17QJuirNt
rADe/hRZtwLPdqvC9/CRREts04z+MNxKRSXmwm3kPHlbWFpJ/TMVllsDU0/ljA0NocIKF7mzy7Y9
CRnnSXOo52iKOF4ra+i+T7FEyHWPTL+jmx0xgddWpwDND4pQSFM3zQXJ3qjhJbmNE4gNYv5N9bnM
PSXuvALv+m9B02TRjIkQcZR3ES7kquURGf7O8b/IxqIOfhOHja2rq6wr7La9IRuu4+FmqhL610+p
kJlodkM6pT/txKDzNh0QymI/9OH86Gel3oh8AN/l6hA7U9Sv0YMZvT68LZOZcNmGdHMIe/SvB3B2
aEmdpFVa3n3Zxijce25v77H8cex/9kXuW+3+389q/9dc9V1++9vc9/9dVvv0gmA0LUgli+/qr2kq
XUoAQL/NbB/+z3/Kpn5qX/5ja3Lj5X/89bdM1/H/AdCFXlJgetGkd/9KdB3nH5AmYZaA6kEoG7bl
f2W6oUM6G9AKQNKQQiJ4yv/KdAPSY/iZCBUQLQBRAgzwb2S6wFXeZ7oGQAIxCOwZ9VHKdR9t97xI
pbhDtem2o66Z/xMP2So9Rf2sumxjS4uGxCYrF9lf2h505H6DIYL2YFZRoMlL5FLbMicknYOfg41w
EHif9GCp1DqbE9k8A8hY9pOMj7hunXgR3WFwg+996BIO2iANHIFj1CZcK+9ydNoOgXq7Xx8pbZb4
wA+Vf2UhHnu9YlGQblUQprtwicTXGuLv9TJZwxFhdG1sIpd9RmSOUoYW35LJzTH9LZM718oI5FeH
WVA7KBf1+WrtPBE7n0cIGmdw6r9aESLjZY3WX+uL4rlUsvnKbt1u+lA1CDpHNZ7IHVII1QaE8PIC
0qa/sKMJLEHhuamzqa2+afcdZIt043YoNmz8vL2KEPnfpFavzm0vpb3mOYP+PMAGOzYhuvubNA9l
toOpNN3EHYihTVAvCr4NFXxX2vqrDjByynQnT7G9imOYE/xnIXKwWUre3aYO3h4ycDZNN1zTmqLx
NXtUmvVAAs4xu5LUlQgmN5+jrF+zS3KfL4lebrSW30tkZvdWiGK2so5plF73yfylryMjouB9sVKk
y8Q6fMdQZBN643m6Lk/x0hys5aRXfVZ7EVr84acCxPaknXnr1uqHN5QWqbq7dUMYGl71Eoe4LVA4
3E79WAGOcvaT+FylmbWR6Auel3NrLdQB6uUlzOYYiZZOP1dkZ6GI8p+9C/7jIGvkz6uIoM7PRogK
ODDodNdHuUwvx2z21FaClnEOpURPDvlGPfVHO5KorcqmrFbiXCLms8xMDZtzEM5I60TiLrCCGwWQ
ads5uvD2E2reWxuSLcnBBKZj03gEdgvUKgKs6oQME9IJddAdqJOq9CIOJmu5S3tILJd9Dvmz5yXH
5bh3inUPUsUY9fjjuqnXTq6fdZ3ZtZFUzbtrO55zoql4if0X8nEsOzPLj/PLEA8Q/ZguuhcbrbMl
OZNqqMgrtSK2FJ1h1PsQl6ZzB9UbIhjbRWfGboKJbLmYlSC8Gaf0MsQKYTob8HVHS7ati/kYueNQ
ngjfcnEIR7+9aP26e6xp9kQ7udprie4yck/7vhyflnAOCvA0zmMwYrOAQprjbAXYvMtAJ96lHc1z
B+iiuVFdXRySFWNb4EJXuhD/REG3whgjkefx4mw9lBmo4jzlTvlN6TDfV7HSFyocqPeM+ip3K0za
xwY/V7uuDmkCvBUdaG8riddXMgwR0WDvgVFUIjpmTWbdjFQ8yFqKqb+cAEbZmwlH8peqG9JrJ8ur
DB0iL3iu8HHo0Dkdk1uw5vanlMTmIfd7NNRm8WksG/kth3h0wF4ifm60DX5tSLqCoSrhOWeO19KP
Eu2nlA711RzZP5d6RJ5sdlR3LFPCHg3Ab1e1udK7pCjGc7hd3QVGdNNBrz0c4DV+cNZl/Ceel8Ww
wQVJZoc+0D/DwUPhJUyKw5Ajl0RJe2M80s+hQoy3nXFr0b2/Hnqhi60HMfFToDJxL6vZ5IavQOiy
/+o2dbwFo7v2MKfWBhXrFfuHrAmDvTc0yVdnGdXWajUms7WmNIjNNB51fhMfW6o0uGKsdfAprPry
W5uWwChk7K+XKV4HVBsEr6AeF5yzZpFfLtky7+pwxqxzcN1rPyLEXFZD2ihi60u3TvmPym4L06ix
fi56vuz7n7ldOFu50t2jOkER0se/dCMpGO3jxj2VkzjWKxYXcouOmDthscFMvekmnFb+QI/5gFF8
PckCwBsIztITDV5BhX/pW2SozPpKAyWrKLggi1VlZ009HaroogMc9+8HP/+fhjX/a7GevtLvivX3
baF+vPzHnXpSP4a/xjOvv/cWy8DH/wfdIaBbhB4EL6+6pG9le9zz/hEQzJhON+IUdOb+K5qJnH8Y
7ASRBs0eo2z7q2jvxP/A4I4egEE8QOSgv/jvhDIEUn+p2ZsrOqBgYWuA0aSf8BGkUTtogDqYuPyI
nVSNyd7t2QBwvuqnYn0I8PqpnnxLBsMBGAIFup1yIfZpdEZT+xkahQ8OrnM10yXJg2XcVYnVCsKY
ph6u64AS28JepYP+GbJsqbsdY1WX3jaDAuP8iHS3jLd1rqP6CfGOPv1O0U2Ep4zyGEr8jUPBBGn5
PpDNJyJyNeO4Wwey6jfdTBZx5aAkxi1nTeMsl27jteVPa5g6fucvr/RXp+OvnY33awS5R1oZ9OCR
wUBZhuEyDbG/rJHIaYoxD8FUGrehUpypBtW4s9qfBhmdrUOminm7FgDAf9Z0dt30D5iID4gQrk9n
Bg8vJGU83tTf+iprCfKEbkzxQuXPq4qtwj3My3FTcC1UpaSeM6l2MlcZ9V3Lt9a+vaEat1CSgL0c
zh5nSY6k+qaDACedE5a2JJF/GKP3vR98x4nTaVDTg6IhaKbl+zHSeUEZQnrWSwip1HZ32UoTQhzq
2FecP61UYfhY0fhWb23Cd13C37wbc11MgMDvEYWjvPDxuv24kP1ZXvySLcw5gBjIiA1fcZdyqeLM
yBcWn9o0V1Rlc3hJ7p+whTTP/rp8uDxYFYc8BEQB4OuP2MIsmAqLrpX3YkU1DYBtMNMKf2IhYUXQ
rUVUnwrL6ZxrrxLLeFcNtr1S6M6LmkH5/ST9+50gbA6ohYwVDhAYpfcvII/yFFiDLV98wEBgqhcn
hAl0COQ8Dv4eITU/fJQjQ0DxgF5g+NjZyyQTDqnO7uc/vBW2p/fDEmAKitwODUGQUmCT398MlU+7
XKo2/Z4maxvIYyd6TM72VtoMyXJcYqmZIr9//g/4S2YgyDnkzMxCNbaFH2UNsmQtg4Sa0nNeyKix
EFfLzYJodJcP3XacS3/1t0hiIzm30XAgGIigsPPxjtirpHhmObK9S9CZQxRZBJ10b5upaIfn39+m
QRb9d48UuhrQD8BwPkBJw0f9SNIdZ3omtlj1s5b01PCnQxeb92OjNgyZUUscxe96txJm0ai5Mx9F
n41/eD9/GywHKCy4OCgYQFaNwvj7FxRTx1XLEHbPbR0AuqTDUCMgu5kQnliCS9Iv9v0hG2X11JRB
y44qeyRngrOYWslUUWFhtzU7/wIakztccXX1ddUDlPr9cH2wJzfjxSDBNjWqGDag1g9ILe3NyEe1
2CMOqQtrY1+qAZ3AG7EqBIq2s1gEN2dFDQrR+24RTbcgyYvPzd3c92gpUwctYf6uq71c0jJpyVla
OCGp2o6QdurbsEkytIJAGGq2RBc4ndNe2GtCB3eLWfksxB+W6Qe6HjsVSu7w1oyePEA6Juv7kWdm
tmIiCXpEAilA9pD2ZsBUTNMxSSSo2chia0+Xt92zHn3+bXzdTkDTxPyTnpUXisM44+73pzXkf9zF
XaIN8KemwELV5W/TAp1/Wj6YAj0i1luggeANSKdTW8xhP3jDSBd6k9AhWh+aXANc34y5JALesuHP
4W0mVkoYsvHL9UFa4xCe4iI0AYL2p6ZOjtVIp4iu4eAlTKFlioLptgfttz7QuqxmKrl1bQ6tgtHn
BXVtkvNDD+jI+hA3GhOZjUf/iI9htTMV7/pg8IZDGI3m3VUgcwkwaPZzeSiBFopvcadL/kRH8MCd
IxhhYgPVBw2KszioiP6QTNKZ7mgUrepKSoqgm7puKMNvrSxt9Fnmc7h+a7G69B8me3KYZFGcEWdM
dLoJUX4/2T/umow+EsqvsTiEGShK76eGly5thr5A/Yi7JQxNWAp2hHskZZmuPvdGMbNR/P6KH3cj
algAc5HcICrl7P54xUEixEYhdv7mraOZjPPom+0Pv96KwzucRBA+pqW3Mglnd1RDdg0MPGKe/v42
TDj7bleEVo0+HWcF+BEUaT5ShldvIsVOwuahQQ5OeQi1jYH1gxaCYDfKq6F19jKNuuJmGuKMHafP
0Q/bZ7ECOkAHJpqBuyo3E5d1God32pN1vNCqdkKyzNiCeiiMBOolkwi2Qmn7aQEiIAVJxmLPbeZh
N8Fb8M6RbVFm5U9AYT/RnaRXu/Eq6enpD2nXx30tpqpJe9M8NU8LNeHDcV2Fad7Cp4/uJ5RLCWID
KV2C2Gk18xboqu+fYeiqmbYaRwU+MvUa2VohPAxWxVjObnqHMZOZ0i49zUaeFb2LaMi+pBRlOwdR
I/NRHNdgqVh16dyYmNpZ4obVCcSGZfSHl/i+KOpDeDZsb5gH4Nc9B3jO++krvLZZO7im9zEGJqwt
uj7mBpTljWbpvq5jFDAW7i3Nca1WlL4cs6XIHurJk5U7hPEOuFZ+1IlqqJ5qGvP+WTFjzi42Ypm7
8JQKzbeK3DOPuJDOI1lpRdI79LGcvGG7cF7wuH94tA8ZAI8GAsSnkwILEyrJR4IDCTIdnLFb7j20
oxl+JQVTa63Xovuu7Lhy6X+pTqwPES0+NrfG6rCjPdMhandoATaho0AoedY43xOlSoZjjkqP2edN
lB1/toWVMMV88Lxmd8PNlad2+5ltTRGRcMFCpTb/RY7lMBRN5jMUSkWwXDFlHUuWRJ5Ae1AQucz4
mK2wevr9IHxYozHhAtEVZXSqBciJfQx1nXn1wwXs35cJyQp2h7fwFq0RPVVbMssce/ffX/G1jP6X
YMlcEn0c22DK+H+ipvczyi47otZeR1+G0WGGqEUpJhRnP+Pjg3rogj1opE7Tyam9hQGvp7QlZGHT
Y5RmqWt1E4VDnJaHVPkxmwELcrqVdce3dGOx8JVuOah+vbYM1C1DqWGmslZYReZ1ZJU2L8IqC4eP
ZMEH9dbuKCIXx6CqOJuqEG+MP+Wcb3yh9w9vDgE2CQfi0t8zKsLBgb6nXr7k+RLW6UaBxOq3WMum
qJe6KzCnvchl2McbiARJiU2xFIW4sOvR08GmJ9qxLtGtsvzrtMkpK4u509l3PIPtszkd4ZxVUdvV
L36Jd/Ft04WNfJoxz5o/Ybxta+QEyxYNNAPyhNp4mOcgnk5S5Ck1Q9pzjXPl2dJBIamViYPwpxol
Suw6puGP8+8kfVAcugLPtplWOS84C0P48stDQqfSvwspgWKLbhtRnfFINT13UuK3NFPnKo+IzLbQ
3OZ1Ja1lKiKsUy1oCwpwW+FhSiLIQUFjoRo8AxQoHka/ztKd5yvX2S7kp92C3ZACaJgU7lyh/Vln
Z5Hr4fbb2TNVvKS17aMzO7l7yHAqyu19X3WNf78EU1ZZ90lna/0FgxBPXVv4KFi3nBjR+BLIMJT3
azRlbbfBu9HJh8+JXuvqiJ0JUq6g22IKjfA2PBdnbVPei5+dpozbF/QwqN7tmCqL+JGMasYhuKrn
wSnPVNqKIN6RBwR1eMTvogpPODtZVXWcwt4d6vxHHreeYpQ10jrSv8afaWJKr44c+vyzF9oqpGnZ
+j3mfLg6F3l91Qa6Etm+nDI1T1dzAKS9gJDWYEd2m7auJ87D0s8zoBWadAo4CQr7HOv1QJs+MWX2
UKhdnsq1XM7nDMep4ghTgtMGVMHss8FOfTEGXztrDIPhnMmBwjMqy4QtzmnsibqSjVq8WIefaiRw
+ADLaH5o4dbEB9BWn8ut3eCL53UUiTtdlKHsM/fMwX4gQpy9DFDlOOq2dAwQwaeHMIOJsgoeJ/Ng
IXpPOl1CG1mjIIf2+GmZ+7mPbsrUwmj9QFvecvvzip5VPH0KKXcXyUYkialJRFIFefUQZWlqrZe+
D8ci21uLYMu+ZtcWeXCJXTmSUldOIfA8uSlLLAdSI6WBitW+K2BUyS1blrklOmo1mEA7yxf8yu0e
w5141yrbCtqvbua2XK8p6yS5H7MY0Lkk9WZk3XgsOEFgRuXmj3D/hCwYiCQmpvfzgaen8YZ0b3hA
tcmMmAdmhQ90I5V11zaR2fL9CdONCE0A1TEB1pZ446joIPK9/u1RAdBBw9sgocj/cZbgnzBvALmS
ZLZOYV6PA47HDf7p1AAUTR06KaklWSO6g+6ZBe4w938IQUIjDrIoiLS2c+zQTkSZHSifxRtEpGh8
UGU7Fi3jZeWYLeTj6jv6GqkJc8sFb7pf70JmFlfw+CfxnFraTLBQWubN4zDDz+oEWKfaTZPDVzli
YzFzD1M7cFkwJK+vTkrPE88U3OAPbwPdd+FdFfhpAphhTigAbeh1OYzFr9mTrgNGaruotMzDpWp5
HYyRWYNI1luMmwRrYP7LG4Lq2rMLad39Gmrr7ev/GuS371EpcKtrRDrxsdo6rZVPz1UR9oU8Fq23
8NDCBXlRbzKU1wr7jgQ86xJAgK8vilaAYqqReeO/e946yYLznwOacQk/Jc3YMUqT22CSRBWWGht2
9omHXIHp+pqgN2sCfLfwvMhs8QwpyowgGD2fD/H2TDkkZdCmPQIHSJ0vY2yyc/vt1b5NjxAtGsYn
RBiEjyCqzcNjs5EzTzNHmsvkPsJhcrvQEory+9UqfHBfPKkxTu/fJtI6LiN3yUOav+IUcuD30NL0
mF2Dys2tvw2otc4r/9HVXudHe8sO2qo8X5FV0cCAbYpIpm82dqxpDC9N5WOYeb/FFLni2Qkz2PSb
ISBi5eHlRLD7Cd6uubnOncwHunwgnfD7ts1yaNbA3D+k0iyf78c6Q9zn0GYxfzcXQFO9s2pYIkdd
em9zpSiHREXHX0OelJPkdmhwVvwRToCOi5d9UXHOT44AYHVP5FbG064XlmqLrT3g9iK3QZl3pEyq
7qlt0jgzlRteUz6e4/FulvPI+crPqmVEc/xQESzq5cJLhhpPBuV3Nti0OvHrBjzckFE2xCph5Pu5
EgMfBI1BfWoE0PrT0szU7QJ7digVCQOLOU2VSikKzLLk6k6eddND2OJN0+zxFDJzf07YysuD9oTL
DhPLnLb9HmS1zVfQE0uT4TxIOKr0NzvUJftNViOtWZ39Kicj05vL8jDSt+3670ZjzPPO+jJnOI7e
65oRsJgYsCGdq3R98PK4m9W98OZ8Ds/U26PrBBoZVs+9XiueqMrmIdiHKy3mYKukb4bP0b2ZNdSr
zBR/q5/G2NIzAoDfzPOqonD5AFQv+L4oqD7CW6pX6sqwrKo22VCyWMLm2usdyTfCxTE57ATgmHn1
VmRZnaAGuzq2KBWjkJiKlb+Bm64pvaW0yKgaCoDPlChTXOXDx6Yhd2q3+AbX5KFNhS7BvFFYjlCE
z+jSslV6sHM584aFnaY8kOuZwRsLz5QK3BGec4tre5vx6wD/ecpvM+FZal1gHSdlcUo8NDjyTTdy
3F1HVeqF6jNOYCDI9zpFij8/hHMf1IYKbMGf2wB9i0NQTniT0oPlrOblr5a/8lQhkrkMaBOkZrpJ
VzpMvreRLFVHJdrDitmbLuY1aNLoc7WOs3UnCaapKqy9SMJH9lvmlzX3kOKOJVwTM4361mLzJ700
Vaq6IF4lsga+O/ePYbLkwnn2dR3WpzAU/ZIefLcblPUTC3N0T/ecaF6NoVpN/dvaxrUTSWoz/lyp
LzZiqxl40GDxcn07R8Q24gXLuEm434Y0pjRxlNWIpMnWgspWPaz+6PpITHA6aJJ97KSJKfEMS1Ax
ZJY3ZeJuJ35o4ScSzXSm9O7Xk7y9S9GXFIi3QeAhhLFPX7ebup7M/pdgR8AH0b9ZvMUAyLPZt6/V
+7R0zc8guVl8g06v+WLqUZ1o9mTupreBRy/6DmcZ0WJ6WtXi9PuShWpWJcwD/uXXlCWmZCdCt8j8
01sJ3mynVraVepFARBxQLPHNmEcZwIHZbinY+8uaJu75LFqzyjNrNeXAgT4RHz5hmToXq8389m36
DyfqlubOK/jsLIq3CwUy4UgTTBXr7i1jQ6t2jZAIa/vR/1y9bVjVW6ERlI8pRlu1MEXIQYYSZcYm
a5DV3OQiHK07qJI9z4yJRclUKlw0xuU29zXXQKXK3Nb4uuCsruIc2QDjMYu8d02bcdfO2szJKMVp
pNgE+dA2zR4xV1bj4W1AqAObTa8yLGy298Gxysvc9eoo/kPh60NCTy2H/YEZDN0eSYi/lZVzRQ+B
erV7l3ddyF1HGUSQOzl3bLPC8s0KqgEcMgpTIcy9/z6zNYnrX3I7c3l4giH4MbRpuP6HxFaOurPm
IaJU9bY1ltSAuQvyAFbS7y/1oS/EakLsHIFZnOtQ5aM48z6HNn7DcUoo+a85ggtn120FmBv/k/Fn
5UmTMDcvdSxK3jAeST6v7Nfm+Pt7eV9CCGxsc/gf9gUh7XDmufv+XtLJcynfltldYlxbHovAMfH4
gPilt19Bbf9xnP9+QRciOQ33GIox7/pDRbXKpe3UoKduhW45KLKKEx9Vk4pt7tfK/v0DfqAYmydE
khAvWgcjCId21IcL6rr0sxYV09tfO8acr6Zov4RA/oOD9od4OpR9usrP44xS/64ZIf48+h72IHfW
sPocRH+4o/cznTsilcKtjtaoYfnRHXw/5ktiW3O0eOK2fltUeCuZNW4Qi+zrRTwVvILcHxdWJqw0
cyIKKzc3AjxXjNhoCjL7Q9B4HQAvzdaybNnqBV9nfaTOqVg88kmUsF/7Wf3bNvv7h/j4GnlxaC5g
hRxQkoXd+GFUOXeFcrU1nfIB0BIn3msg1A9BO35erHj0/yDc9T9dL8A0BdUoTA0QIng/ZpEmGnFj
ezz9OvZ0hoTSxu7YWdFGH4rs3yqtoefm4IRAZZGNm6X6t+0ALiCVaGDQp7djiSDZvI2oqlkXSCSZ
A+P3A/p+/6E+m9B+Ml4A4FFA/H2sZ87Lqgu5BhW21pasMHptmsh7DCUL5t/b6syleHU4boPXJdOP
Pm51TQr3bMzC7OwtFJkCqiPMI1c0fPz+qX5BMf57YwVi6HKpBIDMa2Me4fj3b8626ctERT4c5Qph
a9i7gTZohNH23bH7OawtPfQtrCBqqxAp0pVscaOCTDnNJac1EJwM5mdP5efK9ak92DfY4GZZd7YQ
GwTdKUVey9EoK7q0nL4NQjSkQbJ0fUiVTT2urgIYaYcDHEgZUGpDBMnpvPAGz2yz01WQfyzvU9qi
RKOvqwwAPpCZEW6/Q02kBKpxRqIBpH1XW2XPq/gVoEQWv5YjNzabqUCEHnNYhK/b2FuqUc02W/ec
Ny5bN6mhCQNm5IUJaDvUL+pT6458gRArHKOTN9QmmLPeYpue5iirHW0kB8pBNagGNesWGhyc0bCP
6nLc/KvkITg2c1i6r4HMawRFZ21mfFcRm0M8EhOVJXKLKnQhcXZcsqnIKqYLm25FARdLNwP5FPX8
uqzvPcLexDuFi4K8dl6GtmWKAcMkqbPCxDJ5GJD9wRM79BEayq5UYNAMg5aYq7hLISR12QwsUXig
h9ybROAzNO8zEfqB+BIsybR2X+g3mI4WMSAo7lOnBpoIX4qeanO2My6afnLIpXAcVPMcgs6fC6nn
EF8EoZ7dRwdWv4pPlM3S/nObJGXl7st2sOC89GwcGjytyuml79tu4d3uZtR0YZ+CTqXatyU0cwL4
ff6SzldVMqgBiB98voJsOoklfdEit4ejb8NTfA4R3V7gM/oE3JB4oraRX1sqLygZgdszLbdfe5Gg
H56FVzHu1iQcyOuE7kgU/RpnUfg2ceLSKnPovE2N+jUaBJNdkbJJBMnHfjNJG74zOxmih9wG3D53
M1fWlHxhE+/iO6x/LOwXC5SrNiBw57tgKYJyhztFeiz8yTsrbG89b6SezqhkdLeRDN2tToL8FBWq
tqkZT/JLyqQ+87MAoXNWX/5c4nb5NbOLbqcTB0ZfXHvqSLJLSQny8mXc249dxXJs5z68Cuei30V+
jg+esC15KCPt78uuGD+tZa3sPVG52seL4ZJVQ9h8z/vxznX8/lL6VnbZTIPaBwMlaLAv2Rni2cku
T+b4c9Tngr5+X7wUuBfv6hxiEg5UUCPTRFzEq9scFjR2JDTCwOdPx0u79cs2Osz8yfOYfOxZ6m48
gntIX0RS1cdKGwbzkpQBImp2d9f71OY3gJgRb7a8Lruf9Ro/1RZWq4k3Nl/m2IWq5yr7ArNIaIcd
HhxXPmW6Axjm9sdQRulniocFeCXlJS8OrR7yGad3blF2zItDv7TW3hkadTtMPgUHtoLdsOjxwhsk
oOKgmeNtGiVpHn8tJjdZzkEgjN8H5M+cfTf2ijSnQBpwM3lB/CNWSFTuLHwALpoEOMLOd1T5WU9e
RZ7UdJfBoBB3SFGdfbLLob/SkW9fDqFjZmgamB5qNs0XmnD22gagek7127ooKi93dyhU1C/OPMNI
W9fYAdENrvAbrMb5h8BTZesWzvo0DCVU4wRs+AW2VgMzN68hV4KYkiN6W/imXoRjJuBUOH1xWpyI
jZiUajvNXu1d4GxS9xdSC3lweyinQd3oDZXeh2Bevttjmp58h+UzDaPaUVq0C6TymimC5tXBxcCY
9dTnvvy2QHY/lDbtbUDiYwUGotpGRRb0mEp6/hOdaQwd3bo9dhQKNq7dYKOEv/jnIV9UBSFAZfci
X8RXqfsGWwA96m3qSOTMSu6PjmtMzY2FB2176+t4vkncAU2sdp3KpxK5WJDUdvPQdoXY9P3kfAaH
HJ/3LkD+UdrphV+0/tMQh/qqpN4/0XZAm56iD3bqoyXISMfsKowtCA61UyVP0iKo2cXEZyVc20Hc
hHNYHdjow3CbFGt0ppwuvwGnA7ZjzuU97Iv+OI3aOZb9FD5JL72fyZPvV9GsEFB6f9mUosl+LAzI
MVcRyiqEgcudkkmQbqQv6NhW+HlB55zOw6Tqj8JIwuDfOiT3SauSZyjo3hcIB93ztE7rj5EJvsMs
Bpw0wIKjzUmxg4Ci7ogvrU0wt9OVBSHhcbU73MNqFGSMeLd/yhfb5yzT7Eh2Ca6aU7sKz3DWSLcI
QZbHKhjlPdguj/ufXHzoW+9Qht7wjbqcuEnaXJ45S53cNY1cL7OhFHsdseWSBjfFqfVtdSGRd7hp
h1R+kej8ffeqic3BFct08peGxUNN65PjqfFSS9wyC9R0Ouo2cXtMw8bfkR6DsKTskZyvlkyv0jSX
n1c3zu9jSiffxBqrLxz42RmLLbpGdk6BYQqhcCOHd0WH2/G2CgP7XbwumKbaYNEOa2Z1NxUl+BtI
LT2SWH1tH+Rcim89OqJQZYJ1vZK4BFwCVEKG1Gq6L5m3Jg17dqP3XlTFZw49Pwglq/8pnjKPyry0
XqzUBYN2tQT+WiTbBWkCN95FIyXt+KoKvClSe7uDJac2ddKD7Lf67IYqS32y/KV9qJV84ndwY8Zp
9gEk/bgrx6g86aQEfgmzv7hIut59HK10nLd1PtuwjqLxvnAnUO25W+PLi2FYdOmnnYwPid20yUWT
x7jw6sFfNxP97l2cgH6HCK+SadN4aXvqLPr9l4slIsY6tGclUaTCCP6AnpMzn8NDaj552rdg7yYg
+kMt826fJ728LdGqMYbK3ZJfNkUFf8GSbQAIMU0d6xhNw7DeLqiMjPnRhB72LhEaZlLFqHVzVl1U
5OSQaZ2IyGUbNGM6XVMtKWGUj072ZY7WboEFVodXwPVSeNtQZKpLRSKuHoKC7E+yj8geHhaBU9YC
KzqbVBhdBK622/LLitafi5uOFnYyXrhsdvZ5DDFzOUL0aeUun4ZgvEssNJRA4GR1ImEJpFmNhL+f
6LvCAzWzcREs+9wtjrUe8Vdcyq0dCde+QgRAt1sXM7XoGlL7OsPtFeuuo7J1Ubqq2KKVibeVteih
/FQvVpisHsPfIoCyo07TVAalhVpV80kp5D4UHh1w11wK7NCB9x3qkhgNO4vb7H0HFv5VldOd3TQt
Zd7tqjD12njNQuMnQt/zrC38oNtnNAqvq4Iy6a7UhT7zMogPO3SvcxjqYSnheGSypx05QlbeuDPd
71C56mQFiY7QNUYUcYM0CrbhCzW7B6e35MuUEJp4sl/cY9eljrfPptyFV0UIl1vdlt48ULR5E+Xh
7WKhYEBgNsZLUW/ZSfEF4eUhe118ZxMScbjPe+j/QSYcneyrBgWmfN+7uguCa8eawvGeZm6TnpUi
9p+yaXpc1zy7z/L+MUt62MqkCc3dDLZjnyImcbQ5PGw2iVDS/orWy3px65P0ivEw5TLZ9qJfcfEB
ptlvmiZo7mQLC1nKEC5PXPjsr5NqvqssXQ8RXsLIhWqYZxXnyhb9ZDRCVg4b/yYZcu8uAkAkd8VE
rYf5wIRBA6WYX5yurz73oh3i/RBF2dXQtd3dKAYkaCDpTuk5VeMsQstVJ+dNVyI78n+ZO7PduLFs
2/5K/QAT7Dabl/vAYPSKCDWWLPmFsGSZfU9uNl9/B+WsU5ayyj55gIt7gEIBlS5nMBjk3muvNeeY
RZ1t0joQdwU02LXbReUR+75y0tPRPOoVQ8sybBleuxyLfF0P5FcwVP12HnU9w8nIJuyrrqzbdaVZ
5Rn94NDtK6IzPJfskHFVp9gLTavFBeZqeYCGFEFkv28tvhwMWEW7myGpfguYe9fbhPma3/BSDtAD
0ubMLs/mH5Pl7ccJ9QWXENyy68SbntzEVV9U0UOCD+sLnTeMfanmbkuoOxu7spNrJSF1RuZW9KgW
+X2WLNxaDm4bm+yNp3LQO2AdIHqfDDVoDr2ONdALmhHMTUxz9BBUOl8axugG2L1ccdg1LgnHkoMc
tPgljQz7C1497THVjOFKMrn1RVWXe4OW8QPNdz1d1rSR0JRErU9WEIAtZbI/LA+h+WKmy2F4KvJl
1x719rmUBKeuMytmEEozubT2BLDF5apt4rFj1jSXNAttuHkrI2Md8SwlTsSJTBj9OYoioBk48LXC
SzIbFnHKv3dF+4tnIpoqsc+tXrf9LkLICUCS7fuQV2X3ueLUhgWowkX7hY13aDxXcQa5A6Rv+V2V
KLu4Fvr9ohvYaLNMey/G5X4RYkye8Z5XbA+cPDdlH6CGKgNhXDG6a47VhKjEa0JKmqux7avnVO/w
bbW0GaUXy2x86Tp4OVteSs5pfUUX85tkaiU9JnJyXSTSONCkDpFMxeNMMY9s9JWsTBlscjvqjubE
+c1TKEc6H9+pItZKnaP5VWcpHro2y57sCqJI2sJCyFSAOed+sLU7pmuOiyqIGs6zuiHKtgNF1YHV
rxjWYx2RClSPcFA8VBxKeTaiAWRNHyxKvCmHzbJuKonDAEUKDxFW+hyEcio3obQYpQA9WDhGQYMH
jzpiFUx1rFNTG0UwPxZtX6QXvdSG1udUATrC4+EtQW80Wh9m01ZR9aQwYZIbgeOlWh0bXzNko8RY
S8UZIXMwMIO7cMIiaZXuQrQezcrr5ygHP2ez4YrJj5hfOZnXo+Y2gTjJKcjT4+QEuqGuWkxsWnWd
SbpDhjci83b7TdMT0foYhsRhh/7Aq8IYBTeOsaSFjTX0701IrVbs+6hX8u9t3Y5SrCP0Txh5Rc2s
7S5QdWYv2wqhVFf4zWQqanKd9FXK72Aulrp+AVQxAyBuu+Hrv+aKa6vcR/IpJt+tolE8CqZM0d2P
Zq1SLQOHLnOX1qiuBWN1xPu9jO7RCyxzEN7D2f4WmoE6Wlt01TPvWw29On7qqyFSItBeNLpgfKRB
MlhsESzH3UMf0VBwrjoKyvGsJi6OaqiIbV+n25npFr8WW15SJs+G0xfArETW9VNxNHq+HtCHEpUF
QWuiNfLgzuhEFVtrC6FqbBzADpI7jw4p7qhxODuE9aaCXsR6rHSln6JCOumIuSjdK5cVc3JjiijH
3MadnU9TRRdW0kmNoRg3fTaY67AYSRVeVwOKG5feQVE6VzOln7MOlMwKmILhbq1AVpi1a65tGPvm
lrlf/kCgQXavoK4BW15iPvPMnndnjdok/6YWKVUW6veoSdel1brkSTToVEZv1muGj7PVT28q+4Mb
h/JaoI7d0QeOr0o1MFapbvWnRJumfF0ZOWIt6TIIrpTsLnEhMe1rSjjbM4oKn/oIB6nYNp2KinEk
XLLAnCPTb9WsBilLK8weMCuO2fudMU+3bawMIwUC6DQqUE6IQVIJsW0ss8v9IHfGZ2UOxgnYSzjU
2q2TxqkgoKwoXhqVAbbXJtgk1WJWJKcRGEnRmnKiaXd9JFL5LVTGpeNCRb1EJ6dRuMGnJQNlk/ea
gzhHJ7huyUspy7U5qe0OLon9lMnM1NoV0PuwxKypgwn1JjjR55wMQzJdVdF3j0gfkE14TYXKboWm
o5YUSJqOrojm1jnk5J17Zk0dfhoZuI0eUfT22k6t7KAAtEPK3gvMFWjrqhzphj71LUG+wmUkBXF2
i2+BHwbal+IZaOt2dZXVyaqnYfY8I1jg2Qjcm15RS77nXG0srRqvJ35s33QDx10naCteFcRLNA+T
KrxSWIbbLxwuh+jGTnKA9i06pnhHBWMdGogM8TNLpDFtDWkmtyX++BMyyfBb2GjceWfAzE56LES7
dJ5B/VSxOtw7o+ivhyaL+ArY2JgO23nJakr4Bdpl4d4S1KXZvpuUw16jaQGZEm3M58Ew8RGKtDV3
hUlWdg2K564OwnLT6YSRWk2rkRGLDjGCZ49Cv50nD8vRdMZTCWkOo7bE1JXBe/LcWLpyH1qQXZGK
z8hBAdKPXK6Lk3xoOA2vqsKe9A0TIuasqoGx0A+lIVl6FfwOsdfhTgcZHrbY4sNiak9GX/VXoa5J
x1dFWNkbhBDVpwESGqrjruBbogawv5hNBIcgpwC/1MpS8bYk+BBjp0wTJIA0cJGjQEWJfDb0BOUV
7ZLrOacD4M1WVVnrVCKw8w2V4I25Hvk7oUBOh2wkr3xpVN8HOC9rPWjH1dCJ6clmtZDHsYOJ6MPA
cm5bYg96Pk5AMlPQ9ByMXC9P8Lz1owP6xkYmBILVa7TAPSpKpD9PWZweRqVqr9HqJSs0YPpXXDF9
wZzBJpAiFm0C8ReKzuT3w5S0HkiBLlj3EQFLrL+NkR0TTZ/EpsP+/qAEUTWe6VylBs2AMp/Ipcu1
p9hF8QCZUGvOJQoTdW0PYuJQ4BKk6tWBKvJ1riXRp1SAgFyxb1LVUZ/7kdFAPOK+WZfBGGhDG3oZ
nJ0sNx5rVBahJ/vsCfd2+dh0ZelFcUHvEUUlQqlQ8shnzVMIEi2kthqVlULlcWp67D0tfZcvRdgr
+ybhpfabOLUvXd+BhhI1Xo/GTq/oC8BmClTngY5xbPMYhNYzWAVjTSpFeyubSd+nbdnpq0SSLUK1
puZIZwpaPHbbOjuIk4Xlz65C4ZSTNb0thC6zW9yyMegAwiUaHnVzVRuiX1O+aEcwexHawEF7jEAZ
PLpBp3lV26tYJ0W6zh2g7MiKVd8UZnfvUO5vNTPQnksU6I8qf0V4ysiNQ/L/iOfGOY0M+beV7Hjr
nP4rAuXuuupV0HlOV6oa78F8De4opaLRzHzLftAUHDNaw3dsxCn87auh1pvPANo03xk5qNSAQInK
iLTyQSG38Q6Ij5mvTLr6+6oqNEZhKC3BH71MPd3/hqRC+kHNMxtUmkufGTgupkdOtGVe3TZmW5ri
0pFyxyrfOs6iTWpq/M+IBMYpyWtmDQwcy4s5IaWZtoOOV0P3jVIdu2iv9lGezHuE3FN3H8TjIF5E
YZbpLimdvDNXAZS0TgH2I0y4cbzYqFmYaaGPANMSW6qP8E6bKRsddYpXTWrBC9n3E6RP4Vn6KDam
WQzOFwtWFotKXaXZSKiWLSJVkFhSoFPwlckKQwQtJhor5MiU8aiqJrzQvDTI2E2BFDSqyle1Via7
JVpARagHlGiYUmJX5jhMUQtVYbCIyHkGa8YgIXG6an0jieDhCBMbo9U0D6UzBDLxGcQ6nPuwDMVj
AiaxJF7Gbwcwr9parYy+rZ/JvpbaBGgGuua0GkqTksybQWzUckf2hEjcFR3r5ZuYVqi62TYKR2nX
n3slnHXhxYGT8mdo4W1rPCpdy4H5CBg7yKzVCPjGlpvfjOfeG0QY/mGgdvHKMuREpofw4f1wrlA5
cyRj5b6oCS6SP6feOhA8xk+NAe1tJwdHwthSc7PRbQ/oCyJNwCAquzBss9G+T94GXb++rvfTXi6L
uEULuyqsIYaHzIreX1YsJqxJYWwDyKiWQUv+Q/iRpy747K1SMi77zaDy/Ux++URs3NyNxTvMyHdB
DPxsKKdp6HTgJIvX/Mcnyh+qGlgWRI9yUI9MEuQ7qY4Klg/IqUP746f4E258/WMi+oGm/OF//p9P
Zc5/PvKS3zGo/nukqu1ruZCL24//qv+FkCpcPPpPD8fCdn7HXt68fnttvmb/8P8N4OrH3/0T6WDa
f4Bw53nBtMYgnXbePwFVEGj+II6UoT5WNpxCrCn/xXRQNPEHigwdT+vCjmIebvwX1wH5HvgqVfwL
YGX+HbAD4HMeon+NwllfllBIzTJZezCq8Xy/f8jMqZmdNqcwGKmD2RI1a9BfxmWKdBykHOpvVZG7
9lnL7W2d1FeBI7ZzqW80oz3yKhJuBd7Os4GccISm472Bp79XQ+eY1+OmKMvbOcEyWcQIeLvPc1q/
MBjTPcUBEJpWr+QMHqisfGy5N0MFiQ8x70poja8Qv9sZtKqCdthUhtio7vCkWxb92OghBts0SOc6
zeYrootSDlH0K3v3mrbATTTSxo3cjRzyLXI4ZEuNckWjdxvq8SbPLFiBsfoq0uAuVIxd4ZDRXPTq
ttPdJw4M2ynRDjrgbqM372rNPnciwT9jbls73pnptNODjMz3cU9y5iYpgoNdZ4iPLXtbGNVThC3R
i0Vw4M4cStBG0+tQnTrrE4FXa1IwVlVPY5wAdgUUqjE3W1D3Xtcxa5xsihNwqwn/zDXPTdhAyDTw
5U/9PRDMY4DmzO9B8pqF3yqDl/SSbsIXA8KMZR7KJPVNh/aGgs0tVtc1aBmV9mGhdF44fJ+m+znp
fbej2GnFPqxN0k/JenSng20SHMHOyZDMA0zil/NXh4Kc/qjXy5J0G3ETJo8tJ2+jmvezNq1aPtLU
DkXW06i+rdRh1Qyfw3jcIHrZNvyc9pnSmLxde0V7wHOmgKTxk+1mK8tYp0uyN98V9DTnrmitSmNL
x2dnSAXs/1MzMKcb1nl76advIcB6dbjto4eou5tSmB3dprSbDQqUqB05qByU7BYDTd25u3nhlVnB
weqczagka1gd4H4nmE71eKeTIeaoyVOghVt07TswYUT91CcZmr6ZBCRsCQDUgXPJrXgnG7FnXf5M
l/qaCuuWYTbOwoESOPFjl1+wCx6CUAANLs5tEJ2wIm01Q2xHdWx9WYmN1jp73qh9FssNqPG9kzXb
dmrOlim3vZttqpThuI7Tskxyr807fjj1ovfRKR4jvhU7fK46qEyiNTfgvtK7A4lZJLtYdAhCY8S5
SJdOz9bTZHyLnWRD7py+eKfWmjte5ea8qzlquylE6zqoae24BjqK4JIZxoETwta0AnYuFLWc7R5p
N52QZu4Cukfs8NUuyvJoi2LN9jgT+WpoPMAvfiRj5bPRMUGGWF56rAC3TZQ7BNoBVXHq46RWW5EE
vH3x56nW7f3o9gQxiRcAizzerbVGb/1Vr4dk3TVpuUpa1fAypyxpmog7p5teSrGofuM7Fh2bRtXw
MOc1/XXTTsoUs0nP2bemgWN/dgdZz+tBpA5RICgqui/4Dhy5Rfq/c9qp3yKvfnFl166VdKg2TuNm
e9iYcpXH1gsTPoXBrEzQyTvfijn9hHgDplYNKaZvyV/gKL4vFYDJaWYWHi7//FlvJIaooZO3hCV+
ws1HcyqtjyhxW0+H7lkP0QMrzwYfzHoojF1opb5wHw34ng9pk/kcrrCoFH5izStbJ7tNm3j1Uclt
yq7cKGnHItqu2+Vwb2bX+iA35E9Iv3C176nskj2F8x7EzpqDZ+ujjgavHaAhlnsMjadBF+tYCRmg
dCo+eGVtzu5do2hHzELMqBPzKAb4XxoAVoph3ceI9mRz8Eut4URW6C4B3UsW3TLq+e4aEIUVZqJe
U9MEE/amK+ZvBa2HSrh7clT3vSyurTi0UDIXd4Ma79AhMcpvPilOsMVNAK7M3QyMFL0Q8nSp7gjA
WXVWem7t/hTKhopJGYlMnMpd1JtbaVe7eZqxJWrOC/X6lRbmx1F3nrNYuwnj9BRm8mZM3D3nRcJ1
5iehddnazQwaaWF0od6C9lwZ7jpPuxHrTBMtoZmqeyoaEsT8JkNqbOcnMVem/7bX/62q6L9X8lzk
Kwfr5vUf5FK0/8Aw8O1rR+vvf08F9PIfwycEgdS/KoH2bfb6j/I73+x9aMWPv/fP8ucPLOtLAUvc
m6ab6r/4nIr5BxWtIEFWXcSF2hvs6s8oCgHUk+wdODX6wgoCbPVf1Q9/hFqWiFQBkcAiW0v7O8XP
e82zeBNuwmoi4oy6R0fJ+b70acoBjG1HzwyfXEDH6uuI9giXHZ3QrowFgMdk64ysxIRCiN/U9m/x
J/+qu94+HHzGm94WwTVNwPcfTpvYzXU6Z8QPNMmqHBqt3Ssj84SqXYgk9SIKSfta4FEtmUuGqNT9
UCmcq9YxYLCVOQyOlTB7d9Uy6DrCsCcETKiPcsoB0EdRrR65s7pPs40kTTwj17GWjy/DgBHaD1Qy
MfNWDdZhI7rPjarHk+ckebfLp1j/FmtyGNE/GjLaxFKGnglerlw7GXNeP22mRbbg3uQ0QL50s0mi
Jw2DCidAOIwPKTKWznHSp9DSeuaqM6Wkl+EKg0RVm8R96Hb5feo0cXIE85sft/X/xbtZvf7n0Jj/
f2eS//xGGjye/zkO5m7JavkHxPhXRMWvb/kybyEyy9/6k5VrqH+4usqZEnW9geCfP/kTL6ebf1iL
vNdEmG4j+uXN/2csDFEyms4bKujJIqxeDuPtj1gYw/gDDINB15xZG+8rQcJ/gzCnLeeMf70Pb7Rd
m6qMWCToZbyMH8TUgoNHOCtKeJ0o7XQdiTFbSZE3nsB/dA76uSRTkZ49bUbDI3EX4RQIWIo5ha3D
YkaKJjIzHS9Im+FURXpNjAZDIS9w7Wir6Cpj259u759H45+JYh80/G8X7Kjw+2zeKlDgbzi2n3Bv
TRWht+ya8DrWZ+XGCNVukUj2G5KBCRPu88d6NI1PJnpQIipCq9zWoaX8JtXwQ4cAA88b2o9lFJQX
w+QPN62ry6gz7Sxjam2Zl2C29a85LsS9GacuQwM1bX2z7qLPv/nqH1ohfCw/kE6yE//Nfz42JqJ4
xAutt+U13pwY0/ZgF/C6Lf086WW8Ne3ZvppBi36K0zxGzyJLDfleNYO/jexgqXDHwrnREcLQPUtD
Wtc23rhfX+NfHycIRdpCg4LHJwgrf7+85oFBOVgV2XXnTsXVYMoa9EXbNvTx5FTv1NrW9kM3ijNr
HO2tX3/4BxTf8mxAmbNRs5u8a2yAnN9/7ty0TJYwWrTFdRQ350Stok9mmibnXtW0k5LU8QG+IVJP
mvkBtiitYb03wBBkcXJA3qv5v7kc3uz375ZBG0nl/MbJhbaa+WGvmRMb2Qlb2rVZgS3yZGUML7PZ
a2fVHdt8Q9yH+Do7SntfujWIpBKDh6eLarpiEFaEp7QgAsbvJU1V9fe/1F9fJIoEy3ANlNXLTuws
V//Ti0TYkojHvnMudaWWe2ss57Mz6O2Tpsl4W1DDe07v6jss4STVJYlyKLUy/c0tYhn7cIf4eHZj
bYkyRLrw4UXK9ZxVRwTthUST6mlawF7oLLmcuO+rJ7NoxW/e3A+ALx4RMCl8X5Y7nfWTVff9t+7A
RfaEGw8XFjNekjRymwNjqnT1xg8pFaYEIiYeK4aI7fWc7v1RmzZKwjTsbz8dXAovsQNsTldZUN5f
CSgYJ1QqZ7xENBuvOqd1NxWCpJUMwoh5DQaFU5a0gA3SPL3qioGJXhy7hFGX9jqD84ZyN5GPThxe
fn1hf3mFYTbCmsWWyzbDz7P8+U/PRT6AK2aFUy82Mu+tNsrmgJwmWutpaT2hWHI9smPRkOJX3P36
k7W/LHB8NFQVh8VtIZ9+fCQ1AYahNDvkkG1l31dSctboirLwGtIBXqRea2ezlfa1AXADD1xm4q4V
6UCMzmCv0kit/KkYht0YcdhxQpsDyq8v8H3l+vbw8OAAhKIjTZ9Q+/CTYc0Celbr5kU1hu6+7wyb
9knff+m0qLmKkIVfiDghOqXggfcnuGnPv/78vy5wxgLcoXrVaIob1A3vfxvVwicwaTF7Tukqn9sJ
6VDstK2v6SHanqaLt3atxaewAQkCV2IKH2SIkNdj8j0ATqEN9OsL+usK9/56lpnCT88KkyXa8QPz
1Ty3HsMoPmhu8v3XH/HvHgpKf54MNnvW9o8PhaNJoB2ho1/sZopVYrO7fhPAudkXTRBfockJrxKo
6ptCLasnXKNiF84Sn4ss0n0UKVm/guDTfSuLuKVZ07u/eWj/zTPL4ctRWUxZ5vEyvr8FLfw1V4Iw
ufCSdPfN0NTbycxk7uUNdpj1b27Gv3kCBVWkTnUIqVD/uKUoohv1gtSMCzAc1sq4aiVh8kZ0dPJ2
fMmF260sKDEgyBCl7tg75Nq0W3nFGn/vwOXoUU8KYBKEJfuR1SKK1sIm209q2G7nPM8Ij4lk8ZvX
5m109K7I5LCpcZcZnKKk/MtWMwNaHEir0S412h8itACYwFoJ66tyZBoK8xG4gVc1Rne0ccB84hD6
zcXjhyBJM753gzUc9JLRK8otxHSMXT9Jre3uf3Nrl+Lg40WCz6L1D8eAo/GHZ3l2Zo0qiYvkECiT
1WAk2rmw02Jjalm/DbPK3U+uG3xiPKidZ60fPhWAufMSnD2c2VfOubL9n9w4JshsjNCpuYXL/vnT
+8VnzqZSa/qlnYU4tq3W3Y+aXfmE3th3CSvwcQrKcZ8Rz7uyFWD4spPsaop0trRejTul642rpOy6
ezE4wwuOnf/RbXs7xUBgY1T3kSsnRhVfeZFplKODdkYzm13TlaRlWI3HvkUbkUMv3dnIAo6gcW+r
pmIlp62616q5uyhhdPr17/iX2pxnjTWaGhnYBfWg/v6Wkc7nBFCQtItbDeJowmd9kgF4VMA6Kopp
W2/uDHQcv6srlpX349NjO6aGbd1ijPqxNkeB32eNUuiXsHDDZ53gZI5QElS3rtEV1efhJoG1e2ww
wd2QZFjuo7ci/dff/d/UdIbl4MN1uQcm89xlsfrpeXHTAS3SmGiX1NHpqbSgqZl6EFqQWOgzYOQ9
Q7cNvjKsJZRy+ecF2Mjt374IzqWQdM3lbOtqf2Go9k1vG3jtLsy9omNZzuVJm/FskHeknW0o3VfV
mJ3nIUNrJAQlcGs6v7mGtyLl/c/BNTBZY8DGhUDPfH8j7EGrOhvjyGWkpEAkYqnVU768uGGxrJtB
HrN/Z2lqbYppjs4mpIy7sajL17LHFoA+QFRPQZgyI2qHprtPGenvFWnqN3ZdiaNYClOcC+W+0az2
Pi+Gcl9lkzl4YgqJk7Bx2jPo6WLX8RybcvbtuGXPA2vab242Q42/PHkkG3PWgTqpkkb68TBKZAeq
7X74c43ASUGRZFfxNpqFfTPRITw2hSKIkq6/YgXJbovlFEjzUBx7BSF+GQo0jqo+MS7U70LghpBn
lJoxFS6VTIjZD1tzeG3awcCgKR5hIAP9HOdh37e5fR0rbfvAxihXVlra4OCXk844GsalngcHEpk7
JCzacS23c2RCr4Cvc4snvUbijCQdOKI1e9pyKEKNxsGUBrM4ulOcnqUu17U1K0ca8vWhbxm0uWkn
1qk6FI+4nuzrykF/NWlluS/dJr0R5hjy4GOFIXYu/9bhXrxl3yv3SyDyHuOudnCrqf40ocr8PncY
Q6u5VL1c6uEpYt/Zupk+b9AmlQ+2VJTnihjbyIsWSQiDMp6aEvVmg8dLSN8GKLVlbFKfgswZt1Rj
PCrUW86NHIpy79AeuKmR/h/zato0c4pVLLQ/q7FyMzWMNUM1ZMSiVH38UsIdupoLF2LJ3GnnRKuc
A0kcyaGxF4YhB8MxTyIiHzr7QC7ZuEbqWG+RR47HmTkK5hrLvmEuOSyNvum1sKP0HCcc4XJIQz45
ccOxNup2P8am8tkphlcmMO55mPQE6wtj3X0TOEs6Xv41T3v3QLWlbPouJb4OlebFcXvlCid2VzCu
jacdUMdrBgwSPdB8FaeKCwC318q9WHaWvDbkbZ7A/wLwNz/YWgby1Wm1cdWQBBbBFOH/hPKmuKqi
Rtw1WnoIiDReN3ZiETJERgtKJzf7sVdBlgTr2Hasmd2snZWCNzhKagTyhIJep/C7toZIeeVqeFU3
yEj7HK8iZWEc6eWeQDVxrPua2/D2o6EM1yHDCO0Z6bd54pzF6LgdsXJIt9A9frl6Nw3aah7aI2TU
8gtorxMqfZv8EAeKpyBNig3O2pityL0ggflDmkC4FebUfarmcWTkKbCKCdzJmLNGOMYN6S163Rb0
kFF3v+1GYU2GvFfVBMMUSmF8ykyzOhGc2O9nk6zGKiszxHimeY517AQTkqFngBDlNYbfch8KRfrx
iO9bFtq8YUKKBxeC4JbOrs24CyX2Gtmge6oL91ZKZ74qMEvtmsFM/VgZ1c0ibvII25GEe5qRRqqU
08SeOtWt32N1rMAR9bg/TJXAZwMAqjcBjPM1qw9WOuKxz20dj9/tQdkrlRns1dR1jpFVYbmoiUaO
hvxBa22dpTT4mmOBgt1p21+HPnoEnKWtnQJZW1hk9nVWI2HCPj/s3lbFiNfsnm1oQzeEC4sLeEFj
lq94Gb/OLM7nGsmG17byi9FEJASMhBi/NNCn9qz95T7pVN5JnCiN4XfS+DqIob2n7OVBa1RejCHn
xcXQzkOI0gdbNLq+r2nD6qckKbG7NsJPXdrOVqsjxr1BXWymqQlptdfm1pLBfF9niOiBEE0b/KkB
+ny1vU6GJaLR7MKLknfhXtpFdZaiyI+KRsfScwiDgnxszmy6tjlPawKMk02I1vWzk6jBOaisiOOY
zfKCM2Rco5K8DXQ8zuQTVE+4oFkIO6LigcXxXK/nwaKPZgh2GRhn9RO8NL7z2xno7e5lk2Vdz31z
iJI5fwnquETkKKJkm2c4mFQnSk+KJrMXpCiCGWk7fMvxLJ5GJXYuFqbgO72vp0PLXHPTjK2xV+0W
MbA5F0Q3M9Od47zCOGJbXjiR6Jgj/V7JrkE1gtn73nbAyhUZhtnVDJv86W0pm0a9u68qIAUeGnl9
h/mBziNWbU4Aoziw5egPVs6q7hrlJz1WT/PILjvj7SamTOmEp8eZ5vVlemUo2nxAe11uyWhImcKk
PM3hxKeRoF1hXejp0BRzC0nPIZUUN3GD7MR9RHdYvaIaoKVmV8TIFoVUn0orvi0GHdnYkG+CJJJH
JzTCHYMck3Su2Tl1MED2JlyinZNKksAkoc2Zgw8orhBD6EPiu40j1rqWO6c8yq8ta0iO+BbEDQp6
9q1+CcN96121ScisnIrQ3uostzjU76Bi4LyZ3TVF6fyKqmE+ySkrfzQTkqU4SmLF3CpRYq9ifqrt
4gGhl4BodhXZMJnckBBpS4nUKw63GUxSt91KtVRWOrAu9jYlenSc6ooozoSJcDgc1SHsPQxK6qec
dut2ia57Kaj7fKBgoe0ncxO6Ht7X9l7Bvb9lqlXHfhVo30xkFZ/NkpBkWi/A+SHJANdVsHAUbTId
dGytq4gch62cGt2byP08NbGyzmdyvRvXTM/a2BsetN96j5Ft2NZSJU4tH15LaxxPCLCcAxlZYm3U
QjtntokGIVWtA4EzLGw65iHSPILbTBm7o2535SVD9b1GYFsL3ire+pzl/96KzewyNnNIj3nS5BfN
ytpPb02Qt3KvJo79pjbS/HUOMAOTgtqsyFnBGkvMjV8CpvSclDOeBqbN8fRkbDzYbvbFpo2M+iHT
IHIO0wPWS+VAaEu7RjKMYpqlecuxpgSkUZgrQ8UjAUsCYmRfU2r6kBXLPZ55i7hUjBRL2MBJvu2Q
NRLZdjRrgrYW305v6m7ltX3CWz4TUbaFcg9d36iGSyKXd1mnaEOea9z2JNDAt1Dpw2HSLBOLEFdM
rvOmZ96HJokjoMFr5rh3kzFYx76qlC1lkHavKjjT0kHMi+HLoXEY2wxxZOLcFGG5VMXLEGAIQS9B
oVT4+mnk3Iy6xjvjgk19qigrOERAwovIbRt45zrOcSQiypl/Mgw1J8qljsQtXz2BEeWPxgAChBdb
Tn+b4CJ8mgOVShlXxmPYhjyBrkMiomvN5oHpQXSIE816cfWxOzdu2nO7WmfeZ6TZHeO2ROWm4GJ9
NokxjLxscQJk6jx86piUfQpJob84BItvamNeLH/aXOzLYGL1xejULwJ9nevRpDWZ12jYLWU91aPS
nxNkJSuce1DtivgC068GoiT5OBRktryjddx+A9ciHztdYKuJ3RwLbE014YBdtvdvXR6ouToijUB5
VKl6S0+tjfYGU0L9SjAJThqC0bJ9Ylacx3V7IL4Q4gWGXqRw+6LTN3EhsIZzOU+sPE3nSUvQqjKc
8oQRHe1WA2wjHorQWBXYrY/jrN+3TmVCNK+up0Tc26Sv3U84Tvasozjxeoh0MQw8qq6Ct6x0+L0j
OJcUGmiACDLkWW+LFfVKqKxAizQwSHXFzxeriGFXtyIgUJeOLMjqthFepljiKbKr4UojX2ITGXLY
GHZgHecyOkAfKygi4vjRsaOvjGGo3KKALjbBzsZK12vHxyDRAUGY6u1ilYZKiMN8nZhG84LPqBjB
UljzRE6d0jzjLqu7VZTB5isQzQDqHDEY8uwF7h75d5+cyih1wPmW07izcyN8LKxKnMMoqr4XLpGy
G2WKo8917prJ52xSlx3AGUHbaaPRPDoyapWrdJhluB4TPa+vbPwyX6IYzESFFQ0X7jhts5YoukAh
GzS0w0vuGIdpyHF7O8N4Hiwt2egw8E5JoL7WcctxKMHbepMVuKI99oH0KyuiMXlpPLr5yopZzNZW
L/QrUP5gg1BX2l8xrtstkXlt9H/JO5PluLF2u76KZx6hAs1BN0X27DLZi5ogREpEc9ADB91z3Tfw
i3khVf/1L0pXckV4YIdnFaUqMYkEDr5m77XbCwkJ+imLOitB16bGY9+2vjqFPQwrH5hmhtFNEMPw
BA4BqTU0RdwFLgvRwLZmKM9uWWyymuain2S4qvsQJyZzZvd21q0CfqLfG3Azlvohc/BQBlHrhMcq
sdQxb/gjBji48Aj62ahe8U8Ofaw5jVTRmH15vs2859Ex85JH5/yfpbqB16SsuxJ1aUopZcUG+8Rz
7VEt8+Y0p0s5/6dtSL2VTYrnvUcJv/ZF3m9Rii+DRqs7SShE60bPDViUy17BYSiV50n9kqTN8MZ5
Dq15aeV4DfMTw6VrjvKKosAr/We9hLC/HhzBNLewsupFyQl7rD8mzrtKBpxf51oywz1HMRKp9BLU
p33pOEpixRnZWgOSKJ+6peGNFk7TJo/t4S3E6w6oeTLo0/3ExQmgRqRVgVpmf50UHDtj5XQVDxUx
2RtqFOmuyWe9FWHWHjXhdo+WHYqtg8GFFNlw4fRwpIL95S/EzXU+JQVXbYjTYjNXE66MyJfexZzP
xlaXYFNqfJHQ492CuahByAITNH7zOBpEALsI/B6+ZLAq8bvqPcSh2JAOvA5OQ51rqx4OxSGP/XDP
6eA+RgN2nThRvKT4FcH6ANfRZIiVrffTK0ixBQLgLLpvy9y85pl1h5Xv41FJRWfclRhuHvnauX5U
m3LTjHG06eSMszcy89tchPNM8KylX1Sxth2UXV/n+Hdv6kLjH6Lsy3kSYgw2zXir9wj+ZLgm9MkC
kCSjr5iV5+vJw2lHFaPHrwQucnHaEJtD0C8Xx8UHc9CLtj8toNvLUbOybTYlCJiXK5oNdvtojAaj
QxewSM4bne4kw1WEZPtOVvn+/NXOqa7TwUg9zDYYUPRgaLv81aXwvu8Lq9zAuH7Wsph2FSlmvsKh
vdARUuch16VxoP9DhjdjsQuIq9mUqBtu0hi/0kyFcK8lIL45LkPuj4gcOQzsdA35ECe029zBJOVw
x5LXiSo7Ieb6/KL4/ka1wgEHHTu1A9GlxSYe3fHApHy6GIfyMdaSVxdB+pFgENxBXosj2ENBtIIQ
pq6GNgQ9ynbkVk1N8+aLEFtZXEuLo4ELhrVU+0aOeZWt4PFbAoaO4d4OQlY30RR2G82ZoQnNaWK9
2Ymp770R06nmQ/8JKpTir4arJHMtnTJxUmG2rb00WYVRP+9FnMG6gFu6GUBxHucmRaUOi+HzeUAT
ZRoPSzhVpOPOtTs98XLm+3QdJ19hXLceGWM9iwylUiBrW37WIA2s286KJ9SQ0HazCOo++tjwdL7d
68gPb0tqi4hyl6dbZtJfMQ2xbrsxe5DL/Fp3yjBaE67umATUMhAgQoCHZdA4jayEIVyNy54b3PK1
6+/HEcGOge3OFSOuqu3cYOiSucSu0j2ifTP9HTYX4NphqW87Q5LGS1F2m0ADg2evIQsL4Aqzpphp
u/O11XVO0ADTsvk/aoodXTLm62JtudNh6H0ewxZePIuY4/l0E+xJ96Zt3ydN4t30LSXf9jwlPLdI
TDoQ/hI/Z5xCq7Ifm6WcPLd3vI8YFnYDT6HJRvzWK0mVQJpG6n2pS++WTFtOxPNB3ACyeyQ87xJ8
MBE6MVG7gWLPdyEwnl3qoqtuRlN063GU/Ku5vqjLun+1GyfcWEmtn3S9ibdlpskXO5maQwLBq3Fs
+4bhmHYHRITmZZn0VdY8vHVGkboB91p+PdhV85KJxlkZVQMyDrrU3XmyDSmnu3TygaZmzLdDbYtD
5xTtsVjeO2oZbZ0HksgdyucMc+mFA9+MRmzSMNiGIP4XMmDQ9mV7J/Gc32RszG9xjkY7fVT9jWIP
vPPc5WCtXPsLgZnZJVwX9zaOYnUT+4Tezno6vLO60RmL9AY241FsbUunbOxDDqNsoIIeycY46XVW
7vNuitlBWP6bO0/MbJCI9IWrXuEHqAMQqhuDmG3AOx2GJ18PqYoMb0voh4s11+ams2uq8t6bcLhi
L4tv7GRGsTC23CJdVJqrVkgO/q7Lks3iK8H0H3cWRg8/U18NAVf6QhFW4vHGSYc3Bb/+Up5nFef3
vBv1vKPceXmRw8biXnPcjO9hWQCVfkKyOQDhDXK06LbiCN8xPXIZXujT3fleQgRkbEtfMDQoe2Js
lI+/gRnsAQaHt/dquzrUYZ4e/HrYVEWoXxl6Hz/0svoykaV5RUFDUWan8krv5r3E9/7aVqJ7zJYN
q1e54qDDPd6SZRBfG3QH5P+CgpGmPz6EQpc3vk9h4BSWhz69Exd535tbuFk3Lk31lV9q5lfup+Sl
Rx1zeb7j/zAT/8VEHOUNVEGPYwZV24cted2lJJCXHetGt8seGJ5/9YgCumiHgrgTwy4umlL3dkPe
5HdJ3D/3SwyKYWqeRbhZEX77LsSpUWDsyA0OT7//dMs++MNmAs2HjqxPkOuKN+nHzYSCx0YdL+ej
zv26kuzNZaJZzElIeshXPZzdSzgMcbHWqzr0/4BO/Vlvg9jPY84DO9hA/PJBIJU0KPkV+d5Hkhhs
ir6KPYG+tGi6yxROCg7L3/+2v1AsICk2HFRhFvgHPFU//rqUt31akXp9hGBUbzJmeDIYEx12njnp
xwlg2h3K2H7HG8G/jhNjpLngwwVD3TUXTuL4T7//QOcv/8frzwdiS7esU5FYmh9kTybGhbjoZu04
C2ZSLorat2Zmnqo34bDt2vY963t/F1nedHBnsAzZEN2CmazefTGUiz5LV6sJjMi6gKCxGVvC2/Ui
psIkgONR8IDt1aCSP+yzfnEZPTSfgkKU/Z5n/8RmzmxCI9xaHPsoIUxo9sfq5fwmZbq4ZDzI+pqo
tKehyFK6v66yTlZVLsnWWXmduXmy/f1V/BCQtihhPD4NaNzFlOkCkf3xa9V738ywpljHrlByM7dV
t9fqmLmRLHRyt8PP+N+6E1l8IVwAJ+83YVFoV+i9sxVY0Pi68GdrDmSpcPQnhnHCINzsh8iVl+f3
hUc8+O0fPvLPWhU+MmorqN6e8P2Pyq9SkHUOCMY+kp6XXbl6a8F5EhJXUM+KxqMT6iBaHTzSAF7G
scHSFQ0voIHpipdGh5kS+RDTFP/hkTyLhn68IflcvDGIHEUr+FN+MFrTyqEXFscB385TWbohdP9E
PWKuBaSUReZtPqbrtBlH2nrHv3BZ88D6Tzvt2lCzc+EthZCFFmxNPkH7BgUHR1SYFZs/XL9F//Dx
c9J5OnxGy7bxLv74lS+yuSFCkH6U5w3PeQaWTLKCJ0CoFJ8MM5lJA0dWzhco9nI9mDOT1mWf9/tP
8vMh5nGhlmeXW5BMxg/3HjUXLx2QtcfzQhe24fzVt8FAMsrNb8JlY/T7n/ez5oafh2fUR36E4tf7
IAwZTFJjtD4zj1YZpjqDxDfWMQAnq1ScmsGzLwfAb4cB5BBLGIqC3//0X+ifPJ01OneHqfvkgXz4
dRMYh3NGKNRxDI3uZugcJtqT493gamOI3fWYCWcJcVYkq3HsqpW06/qW1KU8KItcewNO+OANeXSL
GulPV+YX34SBNIUvYdHtOT87OWJwk0PrHImN6h7PCkr88AhVxFC9tFbYPv7+Wvzim+DMASF9fn8h
7/jxFpwofEXOnvjo8+7cwwPTeZ8n5X2elaxxcktjr6TEJgNgcGEL2/3Tsv1niRBjUwM12nKKLEfg
jz9fawyc85VnH6Vmq4MDvREna1a81eHUBkQprOHtIQ5kxfvUz15xbU7eA9Y4BW+KvJWo6fs/yK1/
dXPwgRiyElNANpvz4W22BD1WVuU4R2Z2zmOTlrgSl9SSbYWgiEGG474LwT4hbnhAwknbQ1LCORnH
OGZH06k2uFCTV6AcwxvxL4yi//EXxlXiUiOX5ND4+LKthAWfxnK9ozDkMvOGQnJoVU63vCxppSHh
iy3F8vm8GseZ1cTvP8AvFDG87NH52gYyW8ahH4Qg3VgKP4mVDWEzBWMUQT4yU7kqp0lelna3GAHz
GVv1GO6TcYQY7DC2/cN984uaA1W6wQmyEKsxYH3QCKJlLp2ZQ/3k2+oCsWjBPm7sdv0csg7V5vmT
Nw5eUDeMfVhGinFrJrfSkerSKuMoXWeNrDet2X5RkVGsR1WQNY/e6OiA4sVuOg8BxBRGhL+/dEtl
9uG8p0JctCU8LmhoPtxamT3QSVZdemqXM46JlXurMChcispZupJl7Ufs0Z9e0+e/9sOPZSmCyYzC
AnuY8+G0jVO637k149NIf7lzbFU9GjXr74HguduWXDR0BH7n3UaSDKYV73MZrdqecTcFR3ma4tjI
YadnbhvIKHuahLgPeVCxU8YtWCDFIP8sKijKlvnfwLSElUy1Ehy820mODxCCGeBbpStWODHUPkzr
y0FHq7ZWRg6keIgKeMDnPcO0SPeJjO8eaxyVl0wlsH13tbqLZ798+T4R+b5/rtLJWM8yMfdNmUxH
n+ist99/Wb84GX1KKseFd0qd+PEkzntHNmLkyxLJ4FzZhS73MfKBT7EwjVWeScIZytjYzlMF76pt
iz+IYH/146kJEHQhueJB/1AbRH7G8GkYkhNZhNqFXhvy+5wH30Kzr4ay14II8skWXf5bJS3z9M9/
e880SCRdRNk/tTU9vLcCQJU8adiSVIAXA3GQYUUHVjjG3gjn6bXQvYQ3xBRvtCkSf/j1P7gKl3LY
X1SjOLYw9xGo8OEBnyC99fBosxNnP3fleaJZQ1rmMLaZn/DJq5fzpGskX/emcePi3WjIfwvgeTID
KBcNT4Ugdldi8x4wfCOQAbPaGje9MzNwnMyJYYIgmBdTYFvWB6CoTKihZu8ilfBHRslAfwUVc7E5
k5p0T4bf9DwzxoFQrzIPaJDtM31LbHjCYLUKls0locoLtpFDp5ixiK/OKwLiRACBFqQnPZ63CRrS
8Tfi0RB91VH+Kdb7+rHzZ0z/zG5If16sRs4itSjNFo1dsuh2f//tLhfvxxOBnnXxFHkOdgma5h/f
uuQtYTETWQloOTSvhGS0BVwqh1o+YZJg0wEOZwpQ+3kXFAfWH6q/n2scRrE65R9xd3zDtvnjT3e6
rJ7Je6gp9RxmnlnssJHJPP3GbVkmuJ2FB+73v+9iz/3xF2ZghIoVshMGqsUp++OPjCWw1txT6a2d
ZM1KxZGwAOiV1hbzfrE5l1nYy0ibVUZHdwc1Pqvt7tQUStu4Vf63BsNsXH27ROoEbPu5YrCQr8/1
KQfneElmwprY0fnpbAKjEdMffv9beB+nMOiWYffwTNpkwnAsfDjIAbe6lU0U4TFqk+rKb8z60hbQ
4EUr7ieGqwFDKnlV5n0Hxiqf5ZuS9WNjMEVDjBVBEqSSP7DjT9fABxmQlOEIsWRwTsPk59dEWX9K
ZcMd3Bty/syMsNyNizyPzr1+8GJr+CZ9Yzqdb1925izlnWS+GznEv/qQSME9ODX6uNEeP+ezaT5L
5fYHyaL8skhgH+segXyVV1t7c6q1vSFluK2H3lnnw1BsAdX7x9AYypVdAq+E4+ltWDFXBjemn+9K
IsG2HirGLyyLBNLjKQODhQ4n2Z3rY6JLhpPnphIPT/Wk4SO5op1rNr2t1H0uODVm+2iKOd0iQPID
FJval9zmBdyiJds4RCleel1nqB1gD8BsLjsIiBXyHbJw8Xje8UVdRRImxILy0Swq/TINczxGqC3f
vNg0XhIy5iBZ4wQgiwC1A+jY5A938cfnhpZWuAZbfMtBDPzThMD2hwKoS6Mf6wKNhzYq3rT2cuwI
+HJ+n47f34D/yIL88P8hNAkbPXp3irP/2qQMLOBLpL78u0H5P/+vv5EBnv0X5H+sRSDKbPz/Cxbp
u0tZ85y/KCt0G82za/OFWjzIf9uUDfMvSjTAJLz8llGQQw35t03ZMP7i28f4TIgKf8AZ9w9cyt97
7P/1DkAFbuMq5QMydmCYqNsfjkQF02YgjrPfwlEF5xmT/K3n81WMtUVkQ7EZK/2ultmDaNznRAP4
UWusr8r0yWNXx/sVdWA5YzjtUcauujrftoN4KxjUBY7XbJ0JgDuAJGDDZaQQVtmblnUhu1/2aiSM
gP/I3D3yWORQBR13nZvWNeNDJPXeZK9Chg5BbBfxVS1V96xKavE0l/F6MiPjQJCKv9ZlM+4ha2JQ
G3ltGAJBSNDpA6kKI5EOpyH2sidGHX2zlp1A+TqQc/cAl356L5mKIjsJ2WEaef7YgnW+z+I2u8oh
320EthUwBmFZXeCLni48q9XY00YFmTY6p2txz57lUPvu59reOQBQIiP+FGkcsnrTBGmDCHoc36po
/pK7bAFZkt2VSWq9cmhUG47ldeOll44wojVMZy6kNhPYWxyyfmJARobFqoMcfNM1+fhu241qV2PG
iDJIOvDkFjrRCcA6JGYWRlYQO9lG2DcAEMwgH0kKSPxD2JLkorVreQdDtERK5nlrrxxvjaJjHmc9
Ar681mrkQ2E0bOoqH8kF6u9a4VSrYWRiPFTFmm/vCMrpfqyNq9kXt11YHby4u+hwqq8R0uzBqvdr
Ont/PUz2rT8RJ9FaDmc3kClyBlb2jITbqtmZ6/FdP9gZoipnAxQU5VRu7VSjF7vZ9XfY32m4pilb
z3y9rG5GK0i5pYLGJaMSzSWKUlSf8dpjtSPW5pAAJOr7w+zm91NYRRuv1sWGuL9x1WLC6qdNaRS0
L+SBmEFH+ukpjZvPKXng6ygO7ZXykULiVhVrEM7NpdcMJ4e9eOWPhz5MNotPEA6i2LZJU+4o7cPA
spDO5qV5X8QJ+uNZAVjWraOnQdaBygW+TvlX0q3uW+WRcTwnKxSKhypsDlYunm1prlkrXo8Cl7QX
VtiAs6teaktZeuXa/YWVaXdeP12x27mvJJsfFhV7b57fidadCRIGnzV5ySc8iQGiSxZP0zav7HUR
JRBzbl3vibsDReV0JEseHRmzmnh4Jcj+kEbWxi6qZGVkLhvyOn3wZHRZ27VYJUPDWjx8zDp93YbO
euoQqOdqX8PsrkpANagVnN4nN16wkwyDdjTZ7ZKW3biXTHIQVrG5GtBJdeNAigu4YcWaet0ajQY3
ennyVZ2721kuCNEsSy71BFNAZqfvWOvpdL3e1F/Hwm5fLJm6O6J0ewqWpfXmVdq1+zQZsaYVgOWX
EW9QJ8601nNvR84TN2tVX2ioopCqDMVFAd167RjdtM7KrqYYd/Wd68VGYMqxfzabeG2llBSeu2md
6TDV0co2MwI3LblDlnJZOwbWGQPN83AxVMalE/pPoJ9xgK1AMJ/qgq1yPg6k3+bE6FYNjo78lBoS
nutktfuoUJushCiKQaEYtG8EaWz7dumNK0ElUoI4Y0hUGnEW5JC02tw6VinQMg2cdJraGwKVd0Dp
r00S/Ww9/WrG6TUjy4B9ybwy3QTBf3VXJdFBmn16xVvhW5TFX325I2iCcku06zrqr5y0JOHSsBt7
Ba36ZVHAx3Ot9r2j7yVCKvJMPsPj3Q/OeOW19Zp7fSo+NfV4tKN83fg0+nm4jmjLR1ny3YlZQedk
o+zwTQ3fVMtwByxVXbaQdeEpeRYCPLqj1zRJAq+K3w28DKPMlqGTt9LiYZuq+bmqp6ApXcK3QpY6
jbOv9JjdbPJSwqXGKxjoxrxRRsEGQLAiJ+wEQQDLQVJQ2pXfuu5mgoJ0kc8KENP5Xf1/urD5v4/z
+PZfU46YH/ymXCmb8u2t/PdyhRHnv3gqmvHXUm4AYmQ4ZC6EFOqRv0sVw/0LYxXzREpXc6E7Uhb9
i6hi/4WnEz+aywQdjjTdyt+Viqn/5fJmxfbJoMvEdm7/k1JFnEeu/1aqMJ1enFi2Rd/jutQty6zk
3zx43gzHt5iiL43iZXlJRrWZ31QineivC1XXhygpGAUyKcoFlotxwb8E1ej4rWaixU7tjAS+xCwc
Hb4ij+x0GsYOhcSVZDdTEyjQWIp4YVwP7/k4zXJE9YFF5SEdSJuJcSdZJe4M/MMjAUm5haRBAHJn
Cv0c4eAn34e0Pbi4zbo2EwTAq7TUEHsjXAZPp7wHAtpKNIWxH+tdce1TinT9Vs12pu6bOFXZiUwr
ZX9CsJRROpTELJ1wVoU5dRRnwZckJ+sZnXLsTgS/q9HZYCPDFybdSGbbJI90/SIyWy0Mxr7TiXma
RPMexlrb7BBE9829bWGRvEPSqnfHysmzF0TnmntwB7Nt9nqO3H1NJmtEONegCD8bFptj7izyFDfy
RrKgCSiR/PvGXIuOwmFttwVzJy2bXAyZXtFviQjwyqPblzo6r56Q560vJqntqWGs7LZM0QGtvL5W
AK+bzq52iV3beyyKpr/qlrY7iCPl9AEaJdwxo2fLT5gSpmsk8nq0GrpmfGdA2qo3ESlJiFk46sYl
SPPoQaPmgIEOefnN0K023VljUg2PFUMMP6Qbhu4rN4mOVuFLrseWuMDlkXnfCO6O00/+KObm6FaR
317qPX/ThpwfnxSl3u2txSAhcJ5llbcVXjO+AtbIke8VoezIXBM6O3abrBxhYGEMtKwzw01C2iYv
0CgeJeekA98iqY0mDGbWz5/tIinu57yNILrB/3noeNQkOGxKokA2WO/o7keBb89pp80Eqdha80dZ
DhWiNN97k+50JfW+v0+skmN3dgubfJZYb46wSnmz45Eohi6FtJ9R/BCOTtbfKpQW8YxxXbNcK5LJ
2xpMd/yLzoQuHkg9MSH2tXU2X3eFR7M8080YZDOBdd3AGvflDUPxSm57I5seK6XzXuFNARnTJvIo
IJUMUgaWOpPayoMFAFXeMT5nnqodlEPGjHKo8og8awUPDJhoy7nOBPIB6g09u8urwfAOULwIPWAV
yDetR2JiPi2ShrcPLp51EpfZXeaSOcVLRPNNFtuNVm5hG9OxjA652gFxJhQU0F90RGZt1zS70p49
wJJ25Wo7VU2lt1dhRX/e6GwTMXT7oLtMO6wtnD9w9dY2ERh8bSZON1xb+LXCjT70GiOGNIvBLjHM
Tg5DacfMWZp5eKzJdsx3ZInK2xh3DhDueazrFQoggj6EcvKUwZBTRIjBKRyCLM+0q8y04MN7Xj0i
ApaJC4i+YHobkLfYeuwYsbthB3CNB47b6F4QMDRCp1SNBws/HMSDzEp92CXKHrKbRAMOvo5Cmc/I
KENaHzM3dBiuWmzHn/p+7AFmD5WkPpw1NILzmBtfuMrDcBpLR9ymXaePWA1MjXD2uu/3/OLaRhWF
98UY6rI6iCEXDhccnOQ69YTEOtMUVbGJEnNkwV8wncChWCxJPRWDog5J6Fg07HrKvt0mbmdkW7Or
MzehYMVoRmGPc/ozCugCDZ0Q1smshrbctsaU2wzSusIneUZLvsyNbd8yBuIkN0dHuTsiYgggRNhV
v7utAJbNKV8952og68IzktrbJbgIjCvZgTEPrMEAi6qU6X8i6qx8EFHL1UoHrRqvGKvM88Zx+55Q
rb4ANtqM9sANn7MBWOHfiLQUD4Wa4puhr4R5nWaaO2lBWznmk6pw3eFhkOoZrZrdbS0uDaO+kTSY
ezscfdAymm4l1FeJYR/E6JCvCBOCFJ1iLPV76WIWDewiddKLWHS6Tgi1a772sWVH+G8RoG+MRkrr
qGNN4LsjrKBcN7hs4HhOrmZyLM0zXQTZNkBra8JvvtVTLGBJDiTX9mQ8IQfGd2lHvlcRxhpj6zrF
KQxQlyKWGBq5cuYkVDyf8+QCrjSTsFTocmM8GRce1Pb4Usg5STqCQpzOvbLTHCOBF9EgWis/bBqM
Y2jDIXBqdh5VX81u9PD96xDu3zBr6I+t10y0cQA0FggtmkbSrAg1MbH+NJGayDEcMgpWV9Y0HEMq
+nifTkVL674c6OQLpLk69RTp0y4pFqPbWjS9SpkFGGZYrKlM0n4C/C/NuxwfTLeqzGGWm3EcjQUl
ONrzTdrGxngQaQIgfnKFinYlS1Fwgay8b4WXuORjEDpVR4ju0brubCNmNpER+GBfsZaOiaeJIk9+
kmU/g/lLo5Q00VXml5ZnBrGKwees/DSPu29JhBPxspW6TYlahhjviy15YV73xZvzYsQgwBNWrEE+
LckYbT2ZxVOapaNlromYdGIRWHy51SFLDUsn7CachnDc+B0BPdfFGLrhBlNv3l+KVuF8bSGgOjth
5mBPg5l4dzGt3JwYtI3gLdfiIw1DT2wstsVhG5B7UKHPT3xdFSwULWO0VcB20+h3k8n6ArGkwvBz
4NaF1RSYE0y5a9ImNOdzTd5Ge92z/FbHoWAyj9JRS8LmuTIR1F51bBNM+pRGcy5jLe3kyesk/Q16
R9fNWFeUc39aVDfTQx02ev/SlVKfMWQ3aLBX1EVTcmB2Q5whh3jeNDhkXAehZ+FG1nvZQC++zNpB
K5hmNFn4EpLOSsJ07LkPBuS4ay6cO69nVxSvlaswkq7mekz7z4jYQeMVcRhN+IHZNJPGClXygYys
uP8iiZN7Je0jrPZZ2Wf91ejwGB9CVK3JBkSKGE4yr3p71VPkOkyjyiLGnUzqwwWKPqYcsErm7lPO
nc5dqCdR84xzHJs1KfYvDOgM0sHI9SDc1JsasSPopyJaRtpTzyQFiABHCs3m2uyHBo6wNyTaQ5Zl
5XA3+KWdM0fI66TZE38IAZYcC4MP1dXDXaxz6H/XGv2jlud/E/X6/xpOclHS/detz+p//Ef37b99
/e8HvHjNtx86oOV//HtYa/7FOtpzfRoNHe2Nb/FH/xrWQpSk6iJqC+Urj6THWP5fw1r6HFiwNE/I
P82lC/rPFkj8BTdiUVLRyYKhROP0T1og5Cc/LLBstsCsy+jB0HzajmvaHzZ2aYacIqunlcrhdD+M
YYQgeAVL0lEPKPHJ0yG50tGaF0dPi+SzSnLOSoLOTHToBJr3RbdOKwBG3ldyT2QYbuOqssuvs2JY
2F7rKtceqfJJkfPjutKukmJs7pGLQjYuQr849WbvvUZtn73q6OOfPeCHQC2X3vCAV2ii9EqHOV6F
WUOZUxnz+I6eIKR4yuqYMxCwSLUW0huTKynyJamoMNRDr2Yk5nltKHs9D0wvCT8v5a1uxc2hAjHy
bY505nlxA7lrzUUx5HHSq9R6KA1C/D6ZRpOom6j0jT1bv/yzHee1g++n8/NmFXfD9B4XhnlrZbMq
6QJV/FnUWiHo8xiZeBrbusDxOz5vSBo4ViEZO3Z/NcypXePQ96S+HtvEnm+nHIJu0LWRXHaTnjKe
TJWwfksqJksG+T8Lyc0o3dzbOhRIaiWyaHhWSSoIoJOxqDY68WhPWe062bo0IowmTVXONDaRXQ0H
xp5DfLBdoXXXlqfV3WtuEIr9ybLYSgI2iDXCnJA/AdFD2klWi9NPfkC/PKkNrldytJ2IpB3mdJYk
u9hgpEPErQ6pu7eM+mvICJq0SCwgV7kdMsiaWyO68cnu5T2UWZm/0sj4fdAG2huG3E5NA9PpgAs1
+muwUWNIGBnJNOLNNccId27cY4b0MyOKLuloMS3YuTnLtWpSAp155cftLlUtsvBZFCk7ZDZkXHPb
4C8mDkUd+dKHfMPLIQ9XEuYJBTGVDbNFURjOJjU4WRsvI7QMn4nnBG5rVl4A/9N/KoqQCb9hhOFh
iHxy7iLNjUSgBuXh20PJ5ZE23yE/NQ1uihXqFLzWjqt5X1ETctNlftZQyxaxmtaNUNSnGUsPcnmR
sUZbWJ/+iYn4/KUaB5JvJwT5jILLmEUEDRc171yJ8bMHbeWOHRwWxGoklIDGmW6sl2YYYeHScXJO
liV5o5A1+iU1/BlOp4r9p6TuLGKbTKaeKxHxd9RV335KkQ3c9m4WUQiWrfyW1mZWr/GaJa8RdJH7
CcQU7rGeTUfWt5oImpaM2wB9lrVrEzea91wdUrPSpuA3A1L9iNU9f+K/RK2hJ+QSuFjp7yVpfVe5
nxZYmw3CyldwA8yO2gQOw2rE1Eb4eOr3L6nlLN4mo6kYgQyZqnDZVea7UZvlHS4izCnEtZhwAXAe
OsEkh+45wg07r+i8MMgTyA0/UE01ycljg4kXJ3b7JmdXP2Zt5LhrWmomzH02OzfDmEbDtqmlrjMW
bfF9K63pVmHjwrqYx1TbNKmid61Fl15iCs1guo9E9QRTk+DEmwncofahwWdHU0wvSCa7V2ukGQ0s
Q4mbWXQ9S1hvrpuVLhdhfk981eNspJUIWrvIvAO06u5Kapr+mvlFTy6kct16retlfssPFSlGnIKQ
ALs03KOpj8kz+yJyeyKjqy9hKTqvhAvD4cGj7oIKkfH0xCIgvmnrsLqvfRnXxDa4xWPU692dGwoM
eGVNmLBmSowkboKohsA49SkhwB7RSjQV9UVVJHW7zdvWfkGM7KYHOP8U1BHu0lslgc7zG0PbCKza
qxlv1HpNHIVTMb/RM+2mJgC7XEd+zsKbEKVhbfJGvEc+30Crtbv8kt+7JDJXI6SZfLjEJ6XUN7R0
5aV1A1/ezeULLWfxVGt5g8Sp7Qem8IOjD5s+yvC12EaaXFUdJxZkIs6iFSxgKhc0o3lLyJwZvWIx
LGLkNLGLqTPUmjfZ5Ol05SqXpA+fLLJvI/IyAkFmwupzRE1P5oyXeQXfYThZUeUkECr41IHplGyK
Rujfb6ZLoYcLtO+aIK6mQoEkro0qmJkZmWsc/5Th5Ix6O5Mo8y6YyAsvg7wx5btZMQ23Ui2CTmW3
s1xFpELVq9KxrQdSZKBvdAyeCAOuevOa2XzdrwhzIEYlpRR4ZLBg3XGnsOzUw9j66oegzTcmzoRP
UZRZD/mogxYPRdk+4ceWB+m2ROqxdkDSlhIo/JoPtVkFJsGZL0NmT+7OEOXEeN2uuK2w2aonkpGZ
GfxP9s5kN3Kky9KvUug9E5yHBmrRTp81D6EhNoSkkDiTRiONpPHp+2P8VdkZWfVXIneNQuUikJPk
7nTSzO6953ynWAK/3gyaFCS+6jLEk5Q1BxVR9O/CKLeSi9oAU7DiVOlAFQIaxPr3HoapkO5VTIAd
45OmrydoDzQsDwWS8ltUbXkHStogcIzwk+SmcfKaQF2SXg1CU2qn3pSGOR2HplyBvQ6L+UbVqFYx
/DVInDzBPjgzf1yg9FRRH0+42fNtQvP/QvgDPJRwIQmR12U+GPd1g/QKa6FJwuIA5n27jJX/EkA6
OFcq8b4sf0UeNFaVFEdmmPzPDnnoHXX8MK3KEWgeW4pPpoZhUw3WYQBG3F+pFvYNMEOB/bHo8GU2
S/E4ESdDAyyq+GSDPdcTBwzb4sF3k4Z4E3KznAsLGAf8I6bp2aFpeuOxrkceg5mWA5eqqSpnO4mM
qEmiJJPvhl0zzGoc23tLCHoknJomRkp6eGm/p4L+GgXMVIG58EL7LnE766sJiuLeGvLgU+K/H7Y1
sbZfWTuVDIBJ3B43olrmC2Ep+RUQXvYRmgsl8yT84nacUR2zL1kLncGlIHpD1cPYb7O+Xy7T3i4/
mHcahNg7vbezFLHkJIPWMtpH6aQRpOGfvx4AmyMxs0JuHGYucGgCw5l2yvaHaWfPuKjxCGfire8n
FD4T4/KPyVMwb7vKeWLXC4oL7vwEGH+9DFcZdFpxqFovquGthK46yLKZ7yYCnH9EluwfRxHVmOsJ
675xaN6kyOAl9INU9mRzBl7vfopI0jOSTjbfWK7o563Hukf4gBYpfewC6ALULz0Bh/IL82FQodee
VWYJ8qoNFMO5aZJE49FkuKmkJHkz5x7CkFumqFsank6RL1ARVB2silPfWmygG2DJNhp4bBdnSzC8
YhoNL2RbjN9yQUc0NoKmODTkqeBv547hGDoG4laWHB22LHiNH/PP0wWSM/VqsEYSBd4CeLE5U2DM
9JuInXsCrkFgDtvlgWm0/VxPmkeD+GDjspiJx40J72vfZMSHOsvGEuTkmc4b8jF5T5ZtYm/Hwc25
b8w+fCAAIc03GZo+uQ79M5/nSuoFf7Fw91NAG/SC73r6Zkk3+gL1jbc8Ah1n7pwZnNXBddWYxk0S
jN89QoarzTJQnm9EMtjngNryNQWyZHCYEs1jxzrzgBJ7yZlMumE8EZqtsV2J4lgZhFMyoMad7MMy
MQe7+nRolD+qMjHWceFgPM/IWZ6Tzo4ufIAjBLNVliE27OXgRExokCZG3mU6p8pFgN4q0k6suaCP
RnlhfBbC52wguqqJtnAmvGQTZFWW7VPauofMLzGnzk1PHm00WV7J9hqo+zoFxrNpsFZfhoTLzltk
3L25zYqRHk2kFizBxP8mSExq1G5O1g3+3utboiwEbdhbaSsbq//UjAwk7JzjPtCdeWAUkfoGqTgh
e8bfHyDe/P9ZJ7/9qPPmP4tzQ1K0KsD/S1nT7q0fPmXzL/Gb+LVU/v1n/1EvE8BgAzmnXGbqBZIy
pBz9R7lso19CwIQxcbUCmtTNv1fLhh39hkeMMSPxbJHp2X8Mg3Pc3xA9kYcC0JZMHiRQf6dejn7K
g/8wMoTeuMrkIkxGDqs8r/bryJBZ0yjwZRi4g0GljbBJaLbL6GSGSY/oxk+te7+YOeAXfZXEvoYB
trQGm6wPOAWxJPWHbah9QRvnSkzwUhomZ1tnSZpbSnHiGzLDl0tc+pa0tk6WLsFW0jhqrhZ3+Q62
o9+Tahg5cQ3wKKY0o4SUo6lPSTNnxxBa6G3TmKhi5tCvUnBkQ3afMVK7BeXNIReEr0L46KSDJnq7
wOifjs19qVS060WRbMuSPmOA8flujOb5Jex08m2gNZciPJAMPzV529aG+VEzH5SR0WdzaXl5yGvs
2dpDJezTe2dE4LmvVes01xmPFEeQWq3pmMiKFLjrEKrMYvvbvh0Z9zNONdAgFRprRDMF6dlf2ugm
0kIEG50uyVFxWLvREbP7qa1mVmm5jI+APj1nD7jC92OiMAEkVQJXN36RlPeUGinFRMHpCRE/qtot
M0t+HecRyvRW+ZwlijLiZQM9teGOYklmJHVOVIvREEXGHovfGiqm0Ie7ZhfdcGKy3jNIlXdG50yY
IVfaXKzDTMPL1I2WcQnTiUB7aThxn9jLD1yXxpVszQss4am/KXD2EM1rzOzNUWKTjelHQK4IHM6S
a9VmC0mm6uAMjvloI6i9sb0ZKottsbDTDJ/ObgKlNS5tt4fU5U8PRDkTE9YyY84Dl0pkMeqLVC8J
H8Pn9uLPCWWM2dU46i1kcYjhBACnOBWa1iTJtNuWJRVkFTB2o82TQy2NadsvvbzvBeGwqC7q6tCX
AYqvytLRPXli3hORs8OmwaIBfzpvH+bIQlnbGeFliiLppOgNeHFhwVfpmjK7r3yUHweVMX0a8jm4
DJdqzeOR9SdCsYrDbzCkoKQxp67W7ug7IVYuVJysFLhioRtYAMcOkIpCOGI6PZcWPJwW83+x1Vkw
oygHyoOmhBoTPEYzbmZoW1fsZm81wDDy5ReHs6qAGdOYQb5nhOehJPTHTwUhNIgDRuxghBTWmG4S
zFEWys5jLqs7jX9gXxVLtw3wjm2Fv5j35DugDR5s1/yq+PtHe86HBw+YSJzXdvlAT7f06CDgNLR9
g124jb46p6kuUnJ9YRtBaIPkyvMXTcHNPHvp1i2G8F7ZyUAiUUrcdCukfoBaW9+ZtlLujdljQdtq
A8DdZrSD+qtJpv4HY0L5Tu5eue+kiEhvwxRzzEHOoFGQfhPuaVUZMRlCgDNgYh1Nyr/byK/cc+Zp
BNetq5tzVjt88pIB86EnLCHb6ybi2GzjynrzcCTmG6mdYT/3KdDKwU8ubFotm4kC+pSarbqQXRo8
VMimnpQpeboXMeu3LvAgVI06kXsm4adKkeXnz2gHkExw40/jIxmswb3dN/ZlNuS3ttTyym+G9H6t
E+6sCc6T1xuCYJp2vOnZIHiuV+6pA4XuWx7M/D/IWo/4kDoeWBC1hUl8IzKu4LbA03Ixooklut1n
A694HolP5AGarPbSSkB2attDUpCrS/otqLAq1dyi1w+3Yqizz75eY90rr5fLtiuL6X6AQEVAYJao
/QSnqDs6ZTnlr+hJreUinPrqKkHXMhymqeCJKwuHHxehnRwoGhy1Yc121LbNfKN8bvE3ywNViAV1
zrdhBTRzFHSHZkwRbG2Q4RWIR1CefFfuSoAkxZLWCQdNbpYCIkS6scnziXuwu5cm+PKidAn0tJjJ
9WB1HOuHaMXBVGhrlTCPldnZW48h+DZgzOoc6nbOD5rQOWuiw0Z+NIcm5YMpsbOLuVjLIJC/EOat
a94f09IuTLd9DVyTyaJ9sVRnBvFkbNS3Ec/aPiAHeT0E1ap/Khu1QTmxI2weDnCxoQl0m6rovonm
V8MMORqb3yw0Eml1yUzquWaoCFrlNVT9bshu7LJ5U9Ec5WRwToSDToCFQ+whlrevuvqR0312Yfqs
HtPoIK15kot/aYSc+9303oMLskmUAFAQYSTuOLJ3VRW7nXOhMRBuwHX6jECa2nuISqZ7jW3Gk/00
hBr/TbeViQGt0hs29sSRvxzvSCfepWlzEma/K/0rP1wOKCG+FpnvFww/wAKEHK7oJ0nkmcTk2BuK
133NFqsb6nI1tnvGlg+jbRxkxFA6REGTs+4zo/M6uRvktLeDLB6C8IHInfI6kRHhR2SDIt6I5UT9
YPWEZ9f8DECULxR3DNjmBlUpy3gzlN81uGpMJbnf8eUMujxSQhjXpeWNL6yYcq+yiQeE2mKejG9j
Pu9Gzh6UMTaIFvyRZW+/oVA4zARQRIN/5wxTjAHpq5i8czlbz1a3XAUglUYztzbWoMxYwjPhjorh
JQCGNGh1u+KHOXhxT5s4dwoeJeiF5xaJN6HswYGF02HkRJ2vFxtoHHAYCwUiWm6aOXFV+5+LV4x0
T6ONYlV1ErUdg/6qWrpdkroMHTp5KGYeKm86L5KJQzXOr1TukAJnhw2HWojR67LH8I0GvMzPmUXx
rmVzETAf31qdSeitroddaALlraYyfMCGRHpqqmhLBHcww/a5yM9lLm9rQVdF1HdQxV9NTzVUksbb
PFTfoLzR1PWMI+es8tQwit806Bw3Rnfrzi1HBV90p54Wxs5A2NoEmhIDeOsh7daWckIxqA3WAt8Y
v5JUndK5uwJRyVq6wGd2O3fagWBSD5VYu1vXYfrh6OnMkSPbODWre5cc7dZE/jUX+6VbLmbJV166
Z/LjueYeGkvJ2SUUdYXsyLiaybkUOTIKe76z9QNDEtbvi2KKTiOCU1tRSQ0KphTsLLiK487paW2O
HyPNbNQwyWeHXrUPm7guP6yqZKqRnf30wwsnIn/r9bRybDTERZZZV4aIQmcq5/H7AnvJmwZE7GJ4
TP3spqfjrWnFdsNyySH6nPo9/ZkWfO5ESxcKWcL0foTqRjPBu2uK7odtj3eUkpvCDq56ezhwFx5h
6Rxqf353FI04FV6lA/e4nR6CmamLng40CXdmEFz4nvhO8G1jv/qj2padd40062O0Wh1zL147xXIw
cqDS5S2Iug1n90ucr+HGQt+jQV3YVXkcy34/cNhblLGn93EDqQoQVxXY3HPlZYLhoJMpI4YxLONB
+zes+LBg3VtfFa9Ma26YyXy2000/3DA2JjkMOVc9HHqdfxZucufPyaOo0gNB9xeTsluOXtGFh2pq
Y2Uw6Qjr6TmlTJ+p1aNIrYwDS9iWwcap1+aL01qXyEKCjVPeU42exsV8l1I+ju2yBfQEnTj4Uob+
9PUiTyuwdDsUNWqRUe4IzL0yWXCFmI5FVIOvcg6qFpdhzjo3j8XWAWVa5w9G2yF2+Mj99F132Q6g
1sbzxR1iDVkF+9GZryP3baYAoal9bkwj5wZi3jHxmyeT+1fNsEvZSaFWN5s6Hax94KT71Au4yYY2
2zJpmLayZTIFv2u/uJOMCY29zMHEvtjQQv2A4iF1xE3h1ccU7yJ6ZFqWjt08Oust29RnyKSbbO1J
ecNukk/2yN6yJAOuBDPfEvVztnJ1ylMakKrZL0zCbXu4YZaxnR02fQJlgip4wmFLtq8OkEf0ONIA
KjFx/BEiW3pF7xMEceqtxAHIAcWHn/mJG6M61cQvy6ZDRWfmZI5NSd3edQFtIKaPAROKIlPqou3T
/NErcVaUBS9yJHcgXGkWuXjsQX/5+Pal1134Q8kNRNSwcdVinyabpJHkYQ8GrOpcf8i8Q8jf0uFg
DDVFh960+JSgyPcupw32jzBq0h3nuexWy5qepInjrI27oSreMZ/Yd96iBHq0hovD6CIlGwtY8Qun
H9LsYKZjM0mk2whU1hkNjDYKm+upTS7G0Jy+6aksr6cmcQ8SGBAqe4Du7lrY8Wu6EU7HLiyT6QmG
VY4rwpbnQnnMu8oAnQQUwfwzokGsnTZFTqItrnNbSLwRnf+eR316hSIj9IidXbwHoy+8Y+RwaTJ/
GGM+WnTV98rLH4qiqE7uZNBrnAHAonCyRvTkFVoPsfP8MpObxVjpjmZq2uwl+MW/MpKe0FCy2734
ER1RlkpEQwSTJvDe14BB6wrjjnyZqgy/RxhmRXk7kUBjHwuzlcjhm8Xi2a17KDeFdgXHtAmFRVeg
eHK5WwofoWAwDTzVuSmWl7aZrLc2DFGZaLvzuht3KgMJ2FJ62QF0AEYY1/edr4DJ8yfTCWwMpK03
JfgvQ5ydADdk7HgTg7tAwCXeOFGKbCXXfXGD0oxXLsFeil0TdPbVaIqpjtPJbp/0JKi5TN7iHE+q
dNzDlGHjjnslgRvVKuUAGrU+WegtSrwkKXj49NgQBJQ6bZXfju5i7uEkwtnkzujTuA21z7K2RIGB
rLMOy4M5z5wSdJREn2Fd6+fJGetPaJBINwcrkC+p3xk0LcHOOgvD+43hZe6ewb3Vxwn9TPPKsVi4
YoeBT3JY5oRVzfEXirG8IWic/g5WFVMavXi2qwkRTD9KUtp6U1i0EUXt2Tv68XRdQ7YPawM2IT/P
Vlje5X5ikm3vSd51OInkpvQayPxwvy0T1DY+5zil+qwZHvopgRM8sgyFMISEyFg1r9+bxsrdp54z
vrc6LBR88ARxpgubbSGCPk+cPc7ohOYN5kwcCsFAUgapmvb3qu59ggFyQQhrYfWcwaSVRJRVzlxj
Bw0bniPMUtGPTkNJ5193rrmR09yBHa3tdfpfIo8j+bryiy9ygPSExqvhOLrypd9CPlJ9GsNUfQ3E
6+Fn6DrT2VpBzsONdS0wY5Z/3PgjYA9OZ25QvyBhm29rw3GZ03YFA8LcttXqy6gRYmnmImgDhGoO
c678fWYH41bNi28dTYYqtzyK5gcqSvlG230ZY5quYqaXEQTPPXfVwL7aNe2NGtKReHMjPPRegVIx
SRQ6AwQhevczKoLpq/XYRqMLQD7vnR1XsL5eyVAToL1WbwNH00L92QL9mP93+tne/qOV9sfU0NUT
8AdLNe5xD7kMSzkJD3gYsSX/2mELUm9hCstWnDD3ZZ9xdGtepgUiPuYupa55kioUiIWAP3FdlTxy
R+ZcY4o+LPHKbd2kLlz5GuQ3HZ8+e0R7TaVlWN0MCJSbc9tHFrds7hC0wFRPWE0s0Mimm6ygcttl
4MOJADSCw6LbtHqKmIYaR8e02Gz4Tjq8Y0pMECUHO0KYFizZnbEM3Kd/vxP839gj+88NJyGu/X+u
urrOP97knx2ySAR/F1yF9m9IL0m/5jtCPRWtfeJ/F1wFv2HUp0fjYyGBobAaZ/9dcOX9ZtpYWWkh
I7E3EWz9Lriy0GKZARIHD5e0ZdJG+DsN5LU9/If2MeZYf00PBrDH69vE0P3p5oaXHbkVw3jZLN2m
7zzvASbUKv1tyr+glf1J2bW+FO1pF4mZi6EDU+6vL8WcS3hFHklmQNBs6+GuEOUhC+1HFw7eEBjH
P3wP/8lz+x9fjktOhDkdGNhXKMp+fblSmGBmckpjXzEFT8KdYy3g5VExbhpdXcGaT/f/9Sv+x2vJ
K/INmz5tf1Q4f3rFUfaeBHYh9xkOl5hyfjePlJQMiP5iSbJXWNSv3xpMnhAkLkgrjz//JJLzRCuL
VYq5Z/Pojw6iatAOKyJ0FKkmbDUrL7ygHx49XYg98RWnTE8P/Kbvoyteau0fmtYn0CWYIowFvrwx
3UTscCyeGq8r7z1Vd39BwvgTS2n97uHymKye6z3GFeJ+/qOzqWAXpvhIK9T7w5Xfdpe67m+DNNKX
dcCxGzTIdmTCsalHC9r11P+bLPSfruI/EXO/XLL1DTCQ4WEj3Ayc5K9vYKZ9YbdVWO4BCwBxQrAO
xMlNQJEy1c6ZFOJbSkErG3GojHipg0tA8ueZmF3TnC7adDbiwVw+7Naa/uLbXD/6n94ZWEk7AIYW
MBXy/vQI5pwMMzQpANns0iOxBeYQjWDH60+Dakz49WLZ1Y7AXzPZ3uRua9BYfwHB8Vdt5y9vgoXI
gVzMFwWQhofmT5cHaUbr5nlE0POk0i+j0N73RWsvi6M6ME+E0FUtddBS3jZ5Vb8aiXxMpmXZJkaT
Eu9kTyOjp4XrZofePT8mzqbHuQ/dpLt3gvFRUSByjkjzOOQJoX5sH8l2O2kvLV/mZG+PTvjo9pi5
doxd3XzHGWacDrBTAntX6CIXO2KyFnVpt53l7hJ3NN99UtrG+9SprHeUFMV1g8qCjh3CkFfZ5cNz
z1/PRpuY73ppJ3HdL5LZVePAMkEe0c236EdreyOiRO+ZNXEgV7LWvP6aidqazYVX1811MK196qzt
x898cUBOTmQadTF6j/KtN4bkCQWBppRyS2fXQSGjtKv0vmw642DmQTs/r2fK4qATU/tnzwcPOrtF
eQp8CT0+QEd+HRJvuMMoLT5rXuzR8SrfR9CFezrrVmFkaQ5fcPY5MpRWmFxXqE6eddrLS4Grj3Oe
0B1Gb5KYVqkAzY4DUX00OTlLfmX2pI++0UbPTUShRxvPqF+awCcxYYmmKyugh4blySY2Awoo8iB3
3DaoPcEQl6jeY0n45hn2MHbYEUnPEY2QZeMYp0reeLWikV5FXWIiIoimQ2bPjIz6KXTtXZiKMbat
wL9kTlbSOa7s/h2kvXGTogrSp0w0Qu+KNODLDPsAb7mc/bU94xTZsOdaTu22ds1iONedKU9Rmgs+
pAcD2N+qaej0CcSuVZ4E2wmBlkPmxaAOgn3mecjuOsSkbGVlHd4QNqFTMCy2mSATBfCzKL9d4kYy
zty4uLvd1AP6nDj9/Ga7XaFA8YmxO5fSivw1VU2nV0uPaWZrFsg7ZyLB7xJYt1GsdG08pi2A843s
cGs3XWPRpixHmOwYsxAtz37lL/s6EHa7R+7n3c0/M9M4dE/XbZ9XXzLQ7mc4JBPCiY5TX5kE+XEB
g3rVeeFwxYUrvuD+UYHq8Bb3xBw7VfqNyfMVdVPwY4maB+H4ZHo0hIQZVaSOuYP4JjElTPc6lET9
ipm2IQk4m3zpqj3da5oiKvGZKY0QrBlD7DzmxlsAws5xEcCbNMO5iyxAJcTIxDuEDlSJzKXJXhBl
sVvpZN8Ikm/fkqJ5NuY0pX+jq2OFoC2udRJs1Ri8m2mY7plIzdvK10m8WAhpezkYd2kS9vOmoJZC
8ZZzrbV7144z4AkRXEzIjY6g4dW2yqU8FVi44tYjIqh1rOsWFCD5f+pGW+rSsiFW1FG0T4t6PoH3
sHZLBm16scIHIygJ5OmJZBmNet82lXFjtjRtPSulwdQPRMiroD4NbSiuqjlv9s60anjtSL3YPuTv
prNvyWr6KizTPll5Wm29xPAeDRPNS7FEOWOK8r2jVKfB5Sxf5GXm32rWzReJyPEk875GCtPc4Xnz
Af7XrOQommqkNTQ3e67JViCawZ1Z+IepUPLAvBvvbu7yiDXoxO9mGjZiK1zfykmOqJ5XoTzC5/zG
njOxpX8eQab3M4BkZllzarMHLFTCup/yHJFJSC3+aMP63TYrMqCE0MhkJq24q2p5Tchodl/WKJnc
/NVleMvRCK+a75UBCS/F4j13YBWvk0KVF/kK3rW8oDuP2cDwKCcHy5ja4ESb+BJl1LxvqO6vica4
m3JUMSgdOUHuhCslT7SYrkfiPL4ywNjnecj7g2lDKRyKWTwr6WBZtdOlOPjCqlATVKd6oD/rRUOw
pyX5A/NbgIJYdjeQK2B0kMZgHLo2o1hNudbomwuyxBYtyYadOFZsxCzzuHWf5obgCTOcl0t39qO7
pgZqYvnQEprILc5BEThPGYvFIYUbeTCksC+tYWb02jUfJabsG3yaAJjaZbl2++U+MtL0GBpqIxXu
A8hw8+LEaADzy65Z4xICxwX/JPQLlJaGIPg5evflMH+vqnDZgd0s6k0OwvYSkxTTpixnXwkZnRxE
7Xi3GFWjDXEwwyPiOyCSaNRuwqoa4i5wih3lOF0mN9WnKYs8ukkmnAY7accjrSeP+U6Pla5YmIY4
2SvoR+dQ9grakyt1f82W7H7MOcMor5TdpVlX/S4keooGFeNdZJEMlLBNxK7TvdOEOtPQfSsF+ImG
bEIoqHAvYWa8YxrVu7Bu7qPeWQ5mBRYaCyYKJ/m29ovWQYNJ0dv2J2CLO1xg8nbJ/BuRTQ+kI9oX
nbA/UieU29FmsJI12FzNpJyByFgxZi/GwiMaCK+g3V8b3buuJhy+mAxxLcFIicazmwcfuNySQ1Oq
iVKffRumehNzOb/XwBpvF40MUojB+LSDAh2aR0AK3TERZrjNLPY2Y+rzT78T1mlAlLnPoyy6U7Ja
u8bhrOJKRSQOtQOINJpXNPcEC1Xl+qhhtNpAyLDe6bSpt8wGmRNrr59JBxXRngRTNGupLd0XThv+
Ne2BOotHm0fmOKui+pYb6A+3UTg+CiJIYgDRzuO42oXpkhHYM/hMC7PSlaA8/AjnIEIRxZt+qFqG
GpE08psGo6SC6I4gn+gk27qcdBa9LuXi45xOXMAeg2GbTzwJ+anKHHA8ldF0n6UXcgtFiKBfFm1l
d5YxzYeciIQArX3DoohpzkqIwUFBGuejQxfHWoYh3Oo57DhL5DTYtjmC+nUiGwaQ/6yolDHKhK5e
zRn2jZd57a2xzLTHm1q2T4lP12IrvNnujsscNfQkujx/hAO0jAwSJ5gkDBGKJ6du0IpkNJ6+eqUY
30zG3HrMFkJYM5KZxCOsPM56CEm+tx1Bjt5SsQoJw7pEr+xe593SuufSSYPk3NbF3B/8WnpXYZgX
P/yKaJpdGmXOqfcH5xL1THgUTPLuI12HPIXsz88Fa0Dcu0PzgBpohz4E1WrmIqLwgRWwZJnJKwxP
91DXCVrJoiJiUqTiKteDi8JhPWFuwAFETD+n8KtC4bFmgC53KISSI3FbhbUVfecwcfctZqNGa8Ff
Ww0sJHqiQayaJYfJUy1wfHSpbws79cd7Mn51tlW5WbMF+kS2gQTk1/bFGCPSjwSiHITQC6ccESub
RaYdCFYog7CYD8gf5xeLKeeV2SmQzdtkGAgJlEXGoZZAkqz+VgXV/BFQWn0KFeoHqxz7aOVDylNo
QZjcenNaktgkTfM972fWcI5J7QOSsCq7HeW6GLSRglHFusEurEEGoCXS7T3q/jI9kKtogJGcdRN3
9cx4k/SynW1l/YuRYU3GRiSwC5ngcuAgjncWNcI5b7PhngRDJk1g7S6Dqeuf+xBEOgfqpSs2tNnm
J6E1RgHZqQQbe7rMXtzR3COwhh6/y7kT+nuM5Xz0kaN7HMTk4sGSwWIa50PhoyTvmYXy1Rb7Gopc
cj22mV7FmZ4Un6zwRMLSayOF8QBjKgwfzb7KqqfBM4qTHoEBUBBGUDGr2RueyqJOb+nnYnUP/Lm8
72yJKNTVxXCcOmeMaxPegO6wbxjpOG6XYiC3b87RYjN+Zw9cRU64jyJyrZo1xo1SvHtYrKl/xToL
j8qa8uDLxhp9hJJ5pIFMFTKb/be5ZsMJomJ5HhgUH21cxbgBqmE52GEDyTCN2pNPvs9OzDMJmQbm
Gw4PGQMHPbInRMEmbWS3T5jC4GsOGHMmNT6MZEwbHhllPi5ZoO7+p0FICsqgH7X4/Nf/9c/lpvge
/9An2r4Nb//y+fMHr99qfvD/1G/wj976XxyZP3/mHxJTw/N/ozGCt9KiOxGYmGl/7xAGDmg9unx0
eIKfuBr+0791CO3fKNcDm9O+SVaCQ2Dt7x1CI/qNrjVtDhcTJ45/IKB/A6AX/kSj/78GhY/ug5cH
TItmlTYBZLBfWydEDhEbEOKSGNjhnjIwScaya8Ti2q+l49k1kkgwJNZ25tw+w+LoCsF9pwzDaL+b
hEiyeXedsVG9NIZ9SVe720IcnuovQ/tD/mZ1qXfuIjE6V9lPnYNZDZ248bOpty7A8VCqG9NCSiYT
H48DNCQAJluzILPQNadtMY7+/WC3GSdAtttD2/cD2OtpJhtNeaEOYqsFj/2d1D0DAlnmcUwi6d7e
pa0S9r7sW0b5KtIm8VQKDaObZRbd+Xo4ppEqGF8id/8RmO0Ev8lY8sfczBp2CEFp+egV2rRQUyoM
J01V27Z7abjp/Ah5t3cz3HJyTA6OzObHpY8aposlhAiCDcRguddNoZpzgZg9ex99xwJuprrhNEoc
TAfDVyjmWwzmjH8SPjFJYljsXtLFyZ4dZrTlxhmX7FmWfRJxuII5cm5UqNItGkZ9dJqcIxoGN9db
KPu7bh49e0uUOQeGI6LO+hpkRI5/aaYdYLFhCYg2973KSJChqBPG1YQiejozxsyykfDtCn0NYCKM
eYuiXXU/B0OUfdZ0KLhWLVhy1pagb5CAVabLPkuIpP1skVTX7RXNneppDlMrolD0c6qvHrDb8G5N
KZpcrIyrYw0uiQMVGPms4eUufTaIqMXyQ4/daHb4EiN3pG+cKSLV8hJN6ZM/ZkS9uI1Rr8Yg1Wfv
rg1GxFJpF09ual0kAmVvRUjOV0cZdMyyNLgI0mA+Fr6oH9huEE4hg/uIuGfREy6V54z3dbg4w6Vn
9CROcyYKrBN9wqS7ygya1Ed2FoXiFxlX2VP25IZ/J4c+GSmybJpMyJWSYInJQdbFRVt0fbYzR9VI
C0WnpBM0G925KAvTeO3Iw5Y3ZJmO3muAuUXH7NupfenRJJ9hSBq5z8CvB1x0UoTWZezikmkbXs0B
MODG5pAZ82T5ZKi0mv5abIYGPKJNEWStFq9m62fpZtKwV3ZzpCmkA7I3YxpiC9nHCJAvSl84t40X
zj9sZdTk+NFCvhVYFwtK4WqJM/pbHNFctaN9kTNx7WkDwImJqWvUu6sX97UthX/MzcJFVzCVV6wA
/WZ0aMEtEKEcjI34jZP65CLf3WH8XLYoBdSuFoMJE6OPTl6GF1ImTOyNlitYRxLIE1NfkBQRsgun
uXMt2e2wJu1wfXNMkkCAEZ7EBkeqeEgynC/C/ery/8vdmSxHjqTd9VX6BdCG0QGYybQIIBBzcB43
MDLJxDw4ZuDpdVBZf3d1Sa1WLbSQlmmZSQYZCPdvuPfcGco9OtWq7cj0S5sTdeRyp8axFRi1058c
HYYmEcmEnbuAfUqB1qUbClyxxqxcwxnchFNlN/B/P7Ue+IVp58mePfG0K8puNaKq9X400rsy100U
I80VYAefVTT2voV3dq/F/QJQVL1peGFUU5G2jwk1hioRSfExsF9Gj2ORGCgdDSGSjje112J6N7cw
2KwjsLSPZOU+0bbUbF1H964bsluhhiu5MQExyPIII2XpVFu3NeGSm05+mA12GSJrE3/Kwg8Fm5mv
tSbPr04eFdqMBI9uXG9YXZNbpiJLcJuBJrGR2BNNohHvF1EDrJMYaxAVw+BZYARaSqY8oM6CIWQp
+RU9Flp0aCE+GvTKF1nZ3kLRwqKYz45XAY4IVIYsX4oqoaNWE2LqlXr4ZtXCOEw61byBZjKYJkaN
rj5OD0Mz1Adcmi10JefNtBL46gMxzUjEKHsjRMBpqJenSKWpafAYb6TVlLtQi4oD5hkz4A74NPRJ
CVrUw6cZ4hSDPM5Nl09ToCCW2jVQw4gsjMgL68fWg81Fsq2VW+4el2m8x6QT3RW5Od8YkNQwi3Ig
IvIQJqOwBd+0EAOJWqFCYJ4drAgNAmmmaecWav5UNUPhy1YzrhHgGt8yEs2f+4iQ7VCiw5prXV/9
UsmZIMrozsy7+DUuUodXuHAeltPemk3bM3sl9Fw0pqeuSpS9LMv+Ro2LkAUV6+SiRUQvO0Y/SmM3
l6ob9G5b8zoyjBwD9j96+b3MLGarHbKNBlfxhfgS+WY75nQMa5um2VFS1PJqzL3X0Rioux4T0sNk
o4tNZiQgddql8AqyCNr7AFpN+JGqKuc+N5c73P76RrCNPjt5Ft6jDHiBSGNfc7wJB0daxAgVfWJ+
lwIgWBe3YwDNDpUCdIWAvTPUVTdmNEzstfZAd5Zc5ywhidbFqfwjzC1UU2rPGKjPTAxjnDOdb1tF
eRg08tKdZERWKfuI34+cnItFFC1nvd3aPwE3ph+LHdI1lqrR+G0mQUKlqN+fsqIxaVPaxprObYYn
xDfdnEyGOOtUcZMKsC6tY1jCy4g5/6rTDEAK6kpr00Ztu4uSfLqVhhY+VER4k/NdO6w5LFeBYteq
kINI2+yuCl0YmafDeICZQDJOX5uXhA3VXinyr6qnQNvPyE2QVgxxtiV8d/a6VF0+88FWH8DUvFnG
ZPmtAUyGiUybPqqmXXuVMsQv6lR0Bwg0DkRtYdaeA6fnQ7Qm8WUMq3yznLNgXuLhVpU49XO0Of7q
EOH90zDZY2poPIz10REOAWaevryDLGV5yzjfVLxm4urfiSFDxE246X6YixlNqHyu5vB7kWbGyDoP
A1XMdyn4Ps9Qo/qpmYpb256ewzpzHxyYMUda237r1CvttUuZhlpT+e266CDC2X2AXkZeMqYAlLyY
mZuZqfT62eyVDK1KrnKvljBXmT4nz/1Mb7Jk6pVhDXdDFB4nVmIB1DFqGRAczBPMG5Yj6k0pQnuP
EgRRhGmrtxUxKx5owxd3Ys6pG/BmGxX/nHnN9fEQA4x9ZGAILLjsWJJQVVSBY1fadu71kujvkrpu
4sztRmJxp2kiRIYpMIp6ZWPGCXZanSgSTkH7trf7/DyZ7Qf8h2lb4VQ/qlXO/BFC6Isat86uZGL+
o1bQo3rjiGAmG6vuEA2acxnJzvIiaYZk85UkaYeCg6myS3p2fQxvdGFAteulOA1MQ7Y1/p9b7CnR
TYZSjehXKpcxQeQYVQaQVarDJ6cFU9yKioskIiDPj8aWijBSUNXrc0pqlujm/jhVc3sshNpsWZSU
e8PQGN3gUFqIaoSXdJVpZ35JUjpnNJcRChSiPAokWOvTrjJuRNSCWP8i9JSCw4E2cc26kWzTCsP2
Z1tncF1B6PKSGpka2wgmxrBvI6kCN4rzRUdNOPCqHK2O71pCQe9UtVxGXD3cQxiFKGcrzR3ElikA
k16mV3wymdb4qSiKxxGfVOKDSVm/whwrWdCaCP5eWg2GRaQLrsi27GaNqXYUCuaGhf429XLOT64s
7qKE3zvhE5oJ5o83DLgk/OrtbIhwZzdaPhzRAVrPhd4YeKIUrbH3qAUMvECic8sjDRoTbfLkgDIC
UetqDO8ZnMK6tPTRM8c52dvc8Qi2isrG6Z2Yyd6yHWYYYVc7JMi2zRsURC06yrw1xEtETIdEMG/P
xr4enJg9IjPKD6PKlOYyD73KxcDCht8yQnnRwxB2+EaI6lvFeRSuQ3HkKZlYbOqbEQrYqTAVsW7G
yybvj2ZeGyM4Xnwc5Ds3VXlP7VIW13EOF/1d0+e48oaEQTxLwr4Y5kOaFAMxAORDJz5rjWIhuoXu
glkcGwG8jM73PA752zLktp8vykcWNtkJQWC7t2O0/nFb2rcizZfkB1dEH7+Qvxp1B7A1VA05QFCg
v4SjRthlXC4UqhB2LExBkiSRD0ool/h1lXXlu25IE86KqbUE4D9HKpqXM9mLjgt5kj8yw9ahfKQj
4SR+7Vqzux3zNKw4TahR9loDvdJLQXxVfmLEy2cxr5GpE7Cyp9FCTMCKbJkdyt5x4XTW0abLN9xM
OgeNVbFivFPnab6Eyty+NYjTXF4zcaZA5ZwHJ9aF8IW0q3u7EqSg6goVRfQIGbYZD0y9Fv6hBboO
bdxCE4YxKeeDRUb0NtTm/lBUFQnto4l8PRuPabqO0gdVoUqak+UBIoGabGtjLsjtEQVd6FOlEKiI
x6IwXGXTmdQtvnRwvxUbvTSaLSjEbolwJpJ4uUllXXUeA+jafqDZacPXhqWGsWGx17PkBHVQkeNY
jRqt0TypSgcp1UiaZ67EMvYiZ7HWLyuiBYdDpeK0BMbAyn16RmFqt+226hWbJ6LU1LQ9tBJ3GFVv
n47XLDRDywVkyBa2Hses3ybcxfBVRdq/prHjwIYDJaldS6c07hGowG83uf3txg4aVa9v6tJU+h9G
5GbpPkGGnnlgYNv4lNtijk54rKCZD0Srzn7ZR1H3pJj0jc8oLmO5r2fEuJ4Tds6pVmdY0NHcqeC9
dRJ3s8Uk3dg2h7BFT5B3rAW1MU2qwCrmZghilzcRQb1TX92s6L5ws6pbU5fly4hd69HIBvOSYoDb
W72SHqlHAGdqaolC2OpYyBOxvJ/QHQ+oKTs4fQrFQ38ZqAzo/0uHRwNR6Nxs4QbI8Wdn41xCZxpB
Ot1FQ9MFZTLGm8oKSzofVAiN2NWUD3NA9sgCfcl0pWZvaqkNKheSDLGMIPYlobXfkOhrX0w9ahQ6
HZSm07HP88EgDN4YCK9n5TYMyCXQ9p9oQ5N7kRmGomx5OQMojBE9B2BS0YLZmje6OQq9UzENGZS3
io/tk7XzG3UXfcMWn2yXvusIN7Pil7jn/wZybfhuur75/tvlo27/FvTl10eXVOV/W7/Vj4oFQhLF
3X//1z+2v/6MWHMdrf3LH6DEMZ+767+b+f677XP+6y9B0Pov/0//8vdh3X+Y8jFOw6yNaubfSwE3
302elH8c8/3jP/2a9GlM8wTTOkR9lgVff6Wo/ZIC8jcqiGlkprrDrA/47D/mfBY+c9KLyM8wON5X
yPQ/5nz8FcRGl0B3XRcW4LS/Mub705QP5RoEHTSKOmF7TCK1PxvJRQ6ZYYqZMzczJ/BMg0P1haA/
15gPhE4Vor6XiZcmuhbUabnqpaDYqKFzI9L6s0K65K12aUoZKjYdjKepbMWA69Fe8MuA8FgCQ8E4
VmnLHQlqw5sDruMoY+sAqOpek8XZEqv/RrQoCZAr63m7x/z4H8RWq1j3n7PM//mnXHVQfyBsd/3c
VIXCbg2wT3ho1PCudOWhQ23EPpIrik6f1KT8P0gff5vh/uv3dRjwAiXQhKUbpBpDJ/jj9x2dJJxz
rmbPTubXqOUalZN6xsOVMPhS6JF6B5SJhD5S98kUTHWT+JzIr3ohX2LtYcaASfhDgo3WeIo6NfNm
jVtpim1WV+CTnPoRFXJQKcmPOFkoJlMFRWf27jBmpc2P8SQO87vZo6tDMXU/phn+qybcTUOGaiB3
v9pseu8y/WUxqKYHAwWSZn+IWGUNYRRXk1vtVleV8Q5jB+HB8XOn6z9ZduioXIqtlOU3wcsml4Pq
+pG2yB2TEdMfXDffEXmGTVbD+Ow2xZmW+ZVApONgoBWZoe0s1kJbQnRFpIWv6xcCipWwSYmxyxq5
7muKHKmDwxEUhDw7BPHeZZHteGijkgvyMgq/RPuZOmLYWjKmvBD02zYWRh96Z+QtjTnfIdYcCMRa
I8tK7Bsupasfdd2zyu6H9UzXbJusctCi4lsuLdIZlEVXtymXIb7D6DWMcKktBVwvDZWNN/cxHFmr
oHCZBwV2p6pv7ThNfDRS927W+fEYmkd1MojUyHWWTUt6u1gYIvJWC2jjIX0wTOZTFlGlECqHKSii
kK1HL0RTgQsokrdNQcjV0EWPlLqJX0zEWDDeKnYlygtsVHG0Y5YX+bzXndcM+fG3l2OZyt3kmD/7
6mfu2OMFi7SFZInGbOrUDxDlxKbY7NwVRxfbMAGYiNH3A0DXtXAs6DWuqpE1YTw6Ax53S0PSk2Mq
WVJxdWfjoV+isyzSvRnPOnC9Oglyd4B5DaHIXB28aX5n4i0+r1C7Q2d1887gE7y+oxm0WvAUDBOV
FC9jy2OGzW3eqsaYYyqc3lHo4p9DXn+HNdwmlaulL1TyISURgxiWprCzA3jpV2iWeHlUc7lw2V5m
TfkEz1T7o+4emKP7TJScINLnbRurrAXCi+notxxFDxPBIMwmE5PKKn+HxbDDHPqM0u5Gc7tPJ0zE
Rg8ZqFkL0BgH2Rh13bMxxrvFdvdDSnCeNbjfI+/fJppbeDbFYAaqM/gR0V5kQTR47XsKjnR+McdY
8cJYPqilrG+dGOZ808bZRsZ4L7FXPnAG+rM1g4jq0OYCNLgWi3jNUH1t5j68toa7X5TweVS0n0Zu
nixyX7PV1T1C7yjqsuEHDCXgLu0y1vyC1p5nQq/NQ+CNbsj5bGFIiTAL51P8iQbnGNfgBiHo5TjG
mHlRj68TwngvZxKMynCpPZ09yyzBhuVxf+kTvM5J1GZnqQ6dN3LnbUul6y5LF4Meq9UsqKJ6ApKN
hTOduukmZKYolG54qiiAcJBxmriwDw4sJaI9gSf1pk2j0G9wj1PW5M94IpsXVcueliyCpdD1w/NQ
cxU08Ryf8CRRblZC+YyxA3I2Ddq0xTwUAiDMZGANXfa0Ps15nbU/BGiRTQs/g9NcHFWt54eeGs+E
THXXqZjOitewXdUskex8gZfEV9T4NnLhHYxVdIWXNUFfZGQNWLH1frv7/1JR9P+xX+Lfr0MRclsY
Gv53ldK5/wTl/bdn5CzV13eLi+mPVRPKut+/wu9lk/j7ugElx5plH5XTql3+vWwy/44mnOwlBOVk
fKmCv/l9PWoZf6ebZzcKmQFYGVvVf5ZNGshaSnxU4MTE/tW6ibD1P5cUXOtQWWHj2oJR4p+DiiOr
cI0uT0avggp+BwDf8jnY0tvOHU3MU/YA1Lmx7xOBajRV+ldwcAvMEKCokRfPqbqdNCl3iP0hZhNj
bD5IO8EojjoFOx3LI2eU4d3ktss2QYTrZzBPA4oMUyLzqBxfVEqBLwuJEqIHJ/Lg+sOSr0kXqpmm
7qvFwh6u6f0+tat427tmdmAxa/8Qa1utKDnlTlFdpqG90xGgBsSFm9sesMpw11lz+NDYMt6JNAJ8
mK4hZrOsl42Y59QjN+wralS0KrHdBDWhvzs5ofAeC4Qbg45hqnb1h0rvv0IzRteMmiuqmiO75Duo
99C/UyN/cEGMEkAAERNrpXo2LEs9SlE4PynS1HCjoIv7tKvRNyJVfy3zxNjhl122FSmEZ6Xg1uoa
Ww9CrV9hsHI5sppeyFk0GBNkFdcPFkwfrQ3mWjMfXjSrIQmzbbh7EOSf1JnDxqQ98rJFEx9IGB1P
q3HL2xhVSUdWnKsh9ZbXZzeIVZ0eAJK5nAyOOa/NEGfz1rOXRUUr6kneRRaGWrmEFGlVsZNL2vqc
iH1A5c4/69IKfIlm+KFtNG8KQXO72MwZ77VEXO1DhHUwmhLmZlKny/M0s3qxQZ6cIhhiCKi16Hl2
ouTaKowR5spQPu16XL473HDbYWJ+Eq7Ryn1rj+/knX5D7SAlqWin/BMXdk6VwmGqh6N6UaHebkEB
Q3obrXk3FIO+n0pRAkBmcl2gWkOSmfwkBm6NcAjHABxM4ndW6J7ZQY3HeMyqbY57c1xPU/dSdmKF
rrD6+RJiWb1vTbjVbPWzBPLBvoDAstksIOsbWdUFszm6ezOjcxBWgZd86HYZ2eI7Vss9B3YXHdXE
wg4omYazNMz3ZRH2u2EIMw+lwYTYZrxD4Gp5TqUwjYY4aOXThzZQ70GTT3ASROifRjMM92LC8e3h
4F3YA5dC8ReAJgFTy5veBpAS8va0uf7NyvTa5MoYILM6Go35mKfSfUCQf5ny2H4AZDuiY64cr6sp
FBVg6H40vIyDs1EyQAJ67DzG9dSyjWl571Dc/Ox1Pv3ppMA4KaHn7JZ+zbJLjdG6qZqcDxJb5jP0
wepn3+rpA0WR5Rngbs+mrjqnCdHtRXHn4QqDq+MtHKlMZjE6Pp/RIahaDdsFHk2wrVK9VUPK1Q4h
6QXDZL2pC6c6qF2fnHIWOj4FYHlfwNDrLQBXsPF+dKMY0Vt2tm/qXX6ulegt07sQ2YPLfswuMZ0n
IGgbJKqJbOsdTz/hfQbyImU6z6Z868j7RgWLAEGd+9mLleZrahYZzHkk+PB0LV5stbyPJtz42pRR
QzG6golYGAzkZ7odagbGaaXuBnC6H6AiXJdqNn2josMUmCdZnOIW+hHVkcFK1bl3se9eaYVA+jmx
7al1lmGvdQNIDOrPws6tnYXDwmsSiXm6jeXBtvT6a8hb9bZTChYmaBMpT1W0tywp+YAxh7ZgUxRV
eF+XmXJvg+A8woGsbyeVE7IF3OU5TqYiK7CVRy00MqZMOn9h8DE2ZASbvC/FQWkY91Vd4f60CxFu
XfIbT2ZUeXmmviQRCO0BpTbSQuJrgDmF0XlC8xrmPkmChLIfQkTyvnRnRH/FWRC2kRsnN/uc5Moz
K+t9k6NfdcaXod4j4PJlzhZlnP1BVudcjXfsx4MBKm81fZLVvfbifsoOheXqLmE9jA58AzvKgxFx
ciLwHBlK4p+W3myKrGYo/14vhg+dZzMub0Vh+AXwbTvRz5UrfWXSNlWD4qQH5L8xWuO+UkGeNvou
dLIXIZDhjvFx5FBYFIt/CtwUPeRtuJKZw2K/iC1iZG8hcQYjxq6x1E8zTZ+lNe8HPd/PWf0M8OEi
lsnLkNBF8aOlsL0X46ZxH2MYIi4tLstkNkfvbA8onZUvFQU7GwsJ+brQT67Opmw4pznHiVYckZdv
2TgcQAzdELi0JeaXKJidiWkfBOy+F+QRtl9JPB/rel+EKo1+R2gG8Zwd4A3HCBBHksP2GMs4GOWX
mNz7HGa3xvVYS+diDgQna1HzbBjqF+62JSBvI4fTC3XTFssuVLHmQtMjypoN2k7B1+SDzBM7dpOA
gZrwVdXj2wyPyo3ai3fuaOBVisv9yx62rQ0Vg0Op0P8M7a3Zavp75hZ7SytOQ26pT20+Vs/E/eo3
SavcjDqwGWxHR7jXvGz9FpKXeQMkT3lD9F37Bh6XfTRARUWHcEJdTmAWyUq20ZnMbDL1g4QMVFEJ
0+VM127VBqNMqbJ8Qr54Ig7zozX6O7W2glCRV9U0p7MuVcJVGjvbOpWxI4b4sdP58kBq/YSvTHbP
A5SHoCvze2JPgzqeVv4PGyZnv57JGfiCgV4UGWxF7iqok9dUq55jxL1vyJiO0lYB4dLaLZNGOl/D
CMbsMShUShDmExLqyg2EmT2WssCuQf0ka66xClK6LHTTi+UHv2A9mCsOL7SU1xym39Q2kMuE9e4A
D7vgHLHuIUnWWyOTWO8HnF5NDvebQKH3IlscOmtneqmt6JY+HIZC6zq8u10ahHX/s2EechINwJFu
kJ6hYajcxtjOYm28gSj0zoYF0PeiAO5htD55whyYeDdBNzgvKLCj8IxA872KqnvF6H6bBcBw2iSh
eBsz82CQAACUusxYNkbKif3PXczm7ZP9lQSNaN6NzHfUdL7Cf2oYrJFLmX9j1vBb5Qy172RndICG
ZNKiZON8bMshZn4suk0E9f2eOJ6XUicGkbBstnFNZ18BXhv+XCcUatC1Zsw4dXmWkcoWmdCWJvwp
JcCdnZuUP0QRnSpIqr4qjWhHbCTnsjS2Jmz9q8ROERTs3OKc2HCVmTrPefGJiL7cL72uQEUX8e6X
7yayyVG1uC3d2Txy3x5E/sYxjHZPELUWH5HuAK0Sin5MNUZ/mODBCml6vJoFtoCsFk9J2FWvIpvO
HC42ZDygJ+alz6YjM7BoQ8LBZx6ay3nSjJdkRPARo83w0jnZAtLQt2xUEUToaXKboCkJzKI54k++
7wdn2NiLMh9Yjke+WtTjDhX4DpjAkYiabNO52nFEqNFU4WtUwyUJH2rJoMOxZXTtzLH9CbbSYMmt
jIcplHeLIVPeLD7c7v0cPmvhVKIJrFxfKVyd+wl/Xu8KIuB0Kc8xyfSQqAibkJbyisWuDjRtqZiQ
ttOTNtY3MH35pLcFQzYxc15QE0jsl9fCrJabmCbfq5Ucv5HRkuG57kFSeg2zSf0RmeGDZIDXK5Qr
eVQ/W6RwzXF+zIokxJFcxFc+GJoPiuRhWYr60Ffhc9guTBBTFCpWElLDsQY6hs50lk5KuuzYocxv
uyBB2HTXOnxdXcWNgR9FbK3OeHASMWyKOrQe1QgC3xYHGu66qbgnMtfYkhKuBoJXDFJT25eVVnuy
B7/fdFBmNGGkl4mByrVODNhwVBIJ1ftOQII7uW3ZHJdcS7dLGVkPXRqnZ73BAoGi2uaRi+adS+LY
FV3TOvf44Q5ttzN7QwRpxfVpwG0mfMK4QbKZPMaoO4K04ei23QoxDPVFUJJgt6vSCK+VTto8w2wS
mZfOvboLy+VBjst9k88MZruhOYCY1jcltKB+TnWGKa1yCxW12GL+yB+MbHH3+sRoDBH6FY4GoRsS
nlEcG2+2kj6wOpNeBlDQRzO6Dyv0RbQwu7oqp6Cxl/sE7aNvDv1HP7Xb2uGp6bACd8hz4ObkBwmv
I3DiQgMYXffbbFyrahIUPWniowsXzd5Ku9V8u4n1216ghMQQyYFLGRdKpppMY9l2O9Ztm5SK5064
YaYENxCpBi8LaHIPmd5r1vSkJRrNuMmZOLIch4LHgX5HlKSHoSDaNolGTcHKNSdEFYroUE1Idgrx
A2gxxLhleWtVnIiz8rNWZpv8Qh6LrMnQmJWjtaNovSyh5iVOdWLEfMHLfGQSSvgVYQwBsdQfMKU3
osm+LJ0ssNR8Y4c83aNJLbe2hroQmk2yl7VtH0VHWC8eVVqVomKUbneP+VLoATvoXkCYcm/tyd64
gnU/RNbCmyA2e/0IZKesU0g7Zd0hOKw/K/JCyNfm+UIChEjRB6/4jjfio5PfiB0Gb93VoOCwM7+x
9Gc+j+qvfcRfGhP9vwZYhhOxqs3//Sbs8aP46PME7Pof5zq//7ffVe8ueasmphYC3gmHWhkU/zXV
UTRVZXijqrCTzd/oyf+MYtVBZqzwCAc3P2s0bcUh/1cWK4p4lS8FYwJMs8246K+sw/5kytc0pDLY
pxnt6IjfHbESGP6wJ7LhDgqJuPbgtLn0CBFgqirnyfQAmgd51ca3ZW9lj00WhQFD6mH7h9/X7a+F
1B+hM3/mJfz2/YVqmMj3QXdaf4bOuPDqaSv66YC7ZW8hWdsY9RJewYE+2QWOpLG8Uxn+bxc3HLZ6
2nd/aU9mrd8fiAUWA4CuwmCT/68//7CYapdp+XSQ0XglNqnznOimSLG36Kl7NRTODsIKdv/hp16/
6j+3c7++q6O6JhgEVtc4F/71u9qJRe+nRMQ2E1K07VEwc/JJjiKDGrUmRHbjavZ3xD8YWK0jgcfA
B8yeHANH+9YTIsiUevlKY0XfYeL9PU3518r4f/GmsLL70+sTzC1M3g1Vs0xYLhZ2jD8+FSlYCQXR
OL0GNkGvMbvsUcG6aftOu8AaRuk/d1s6y9m9JI6Y9mD7UKPV1pQtvkASO7+KRadtwR42lsEqATUD
N6nb+pRwY8yvo9no7VOk1VZ9ixRKWdN5bDRaFqnWJ712k87HcNFZbwbS2OybD5fWfbWykiQchEYz
64TgGcTgrULJ2CWKyiX1BUeDfGr1WLlFrClpIPp8fGV/lz+Pwzwd+DjWGKqGCCKmKOptVliK5HJt
Fg19at2jXm2pbzYNVhNuh3S4GQ1aPiBeqCRLVao1qYCdEEhFkuw4Yef6snqctqWZsRKpR9Jb46Ef
dR9iJeLKZGj2xrxcpzIxGRC02cwkSN2FGKHf66zgoO0zlNu5rhFHpCGGGRBvXA2KOzaWkdG+SHfK
b4aBxVneWfFPow6Jk7NYu9B6xURqWt2Y3uc9iHCq8gWqW3syYDpchWwIUG8tMP9Grx9VcvjK6tl0
KrxcJajBpm3vMJUvQdRZC2arHLD5YmK4DQNoseRt8LR57WQnt6CoROjXQ17u4oVfmxzSmFWyCvqU
JeODqNv5IKIMtSxZ84hkUeSSsbUCEYvWat8M0lbftajK1qgDbnQXt8uRkBraDrbTwz0sDu1W5qvu
PSZgKcEOyqTuaPZTcggV6uBI0RS/l62JgkjOH6z53qpiYWoxuzKwY+PiwHyYPWvW81228B90rstP
TWX4qsPaPhtFH2401wmSkJLTRo7rDdYYbSmnx5NMqzV2PrG9nHDTjdNU7lvE7Dkv1Ru2u/aXqZk6
mvKGPjqq5m2n8yDCHddvlr65DQsLaeQqPZeROIhSN3aySQpPliCuKTZcMsLskjTJyrpHMgbRj3d6
27jEom0MEob2SSUqf81+WwETZM2ELtOTOmqsp54w429ixZoLwWnZfZIC8uDRlPoPSKTarkYhflQo
E3ZgFNufklSYTZy5y8vYaYydTIFu0OY9eK2I/voqh3p4nG3b/BRkQxGswYSPnJjcnL6U0YkPegsE
iY9Ub53YChuvjo4RG+VZkqqbGMCf32kKfIihrx61xWRgacKpy2Wv3MP50F/6iQQJm8xjfqBYSRqv
QX/FElnYXbvaA9Qlv+oVWaR7CLUDU1KmvZuhMc8OsW8bJJeAKmozuhUVs36HMJfzgGgvZa+3xo9a
LomwEx97b5jT8dKTdIXTPGlhUboPtg5Psmir73ZJAKSVYNPnppmhaYoLIT/F1iVQhBaqk7tcnRlG
Ctz4sq1AEdRtftVG9T0Ol1t3YJGWgbxwWBE8YaR+UXHq7tuQClQUe11hJliGqOPQdCLtM8iuo0vh
qEY221+k6XyVTqSf0xF866il06HP+ntzgLrSiJuYnbSf15AtCEQr93WbpQeLFp9GMWeIao3OhVin
O3B+Z5uVEOjvbiFoNiZug34hiKu0vAOkqME2sZ+TznwlL3TyLDZ8QQ1o8jhQxO4WNb3MnGHoF/dq
J7LX38JaVQbddD47gqh3ySTeCDS4CXvmWwbqSb8k2ZVEl/Te7HCP1V0aHUjV04OxYOkBM4RfAvjN
svkUrvlkxSLxGzQAG3PJiWmSzce4qD9TGvy2HNHMtvprUSTPBP+i9+L522psxE8WmhPB3GELoxBr
tbrcVBm1ftS5nTdlLVI8RkRbVyXuvcjDaP0VAVyo7YNLLNiHUYzSz20HE2gYhyewhsZF2kp/S0ia
gb+W9hhU7wpkBRehq1j/VToGD7lYRBYyzBbCay20EU1unkmDohFXHQwuUWQOB2ftGG0ew5mtfPo+
NFj25wV5BoqO5q23KnYXjqRhqgT1uRXTNbh2/QVWH9tqO5E5p4dkyS660A8J6m0vIopyJ/XF2GJv
W89rtgmkBWySeHzGkTqTez12gTYzDjTMDHssyhuvNvT3UTTSh1DBzT9xppWh9a1OnOigUoxDoium
JwbRc6PA0hhK1/YM8DG+PjMXUjtF+Db6Rjj6sXhSsJp9hlGd78D/Qr2OhgSieF8eyGqq75KJ0zEn
KfMwMojaGIhp4R09a1MfnWuT3xuBO6BXudQJoWP+Q8APx9asgsOxioOypGNAgqR5YhL/KnoHAFfW
msziTKc+Cw1kBUNy8mKmqQxpcLRoW5WRssdOjKQmAYhC1nfo8/RBMF7a6UyA1PRtKf3wFENhgoxV
t+udXECgyPpAU5bhiAHqe4HWcjadIdsq63NhlcuJYckpBD7fbrSIdHgCLaItD2PtxxWxONJlvpCg
dfCHWq/3FNHVNnFdANMlSMarKiAARG3Hb0CURDrrYb5SxWe8nFrOIK/l5eN70A05koXX3vKYRCks
koJZWBxaz5mmz1bAH430AG/J8JOUoDvfBCyeXoeR6OGNiGz1PmkWVhSqWTdXo28RMGACCNpFQ/3U
xrGPHa3Ei1XX0bHMa/tKNdMQk5ZKCceydQYC4WV2/B/cncdyHMmSrp8ox1JHxrYUqhIACYCamzR2
k0ytdT79fNX33BkgSB7YieUsekOzdmRFhIdw/4U316fCHe3PGJ+lN4EffIqMCBHGwQvEk524zuMm
DettDT3zowW2/CauxR31iCXsV2P4hPBRcM+ZhtJPNnUA6ONh/uSa+GlC66lvBg/8Iu5rInhahnxB
AyCxYX6N1oMPEhyKQlYvtG4n+1OL3s5Tg9zZicY0A7stZrjGEMWnqn0ccctIDfq9s4NpIUf7adim
POwtmX22FolGEZXXPbZ19RcYT99pHSGdGnPMYgJkjQhnTjY6R+v6BIpcbB9bV6BFhmyIIO1rz3ya
LUFNLCuaBBkZOnWI1Mzb8JRGoAV/gG8x3ufuHLxrQNX3B9HWQX2D09v6A1UpzlDTrx8366p0PEXi
czHB8Jw7445HiMRpBLGcCZFkQNn2hc7weiNcxFWXtR6O6Bybp2zrvEOWl9AbkCN4HxUosqCp4V4M
JzKoVw/gXitvukWg/g7Ploo7V9rPe29C4cylwYJF3xp8oWte21RjN/lU4n7M6eOslrfbFtZY01pP
uFaOzQW1H4qMyxq9BQ0iGyyLV/subuDz0I2V4gZLdcmxTc0Ls0O6vtmXZh4nwmRtWv/k1dSFRkDF
OEJM/ZDF5kyZiCUY5LK59yOkZbblvMVuAoVRbruygg4XBHiCLg3KxrwMoyOWecb4tojE1XzPzKbm
DXZtq/9EukjvXCW+RT8Zi+dqH/Ry8d75+VC3t5Wd4WcjCv9buQrMHv0owQIey6kMvmxUo7vwBhxB
056TCfDPgPTpgWJOGLFujmgTj586x6SaBcshGbxQXhs+c4fUgYtWjmWYgLMxhWyLJQtnKr8XUY7f
q9zzj7PNQ5CXVXuSW/G+RNfxLLIK1fjNRYkVB+f8TZZfybpt5j/UcwABr5qHM2pEfJfcrMiE9RqV
8R0FeqxGRoHYqweKANeHLDJBXInk0mwWsL8EgDMA0S7a3lsg/PDEqiorlKhNZ8cU04V2t9EqPVRg
yZZd76blOQ96tEvWLQy8ZTpYII++WLDJcAXIoXQ7qD8LqncpTM0IlRHsyJzRujHcPI/fOFHKtVLG
I03MtgtA3oG4do3vVbkOb2PfXLMTrSFkivreR0xok62AOy3l+t2GuYw6mit7eaRLEi3nDge774GH
TfaOldsDDvNy29mLJW69x2hI6M/2GybebxO/Sps3ED/66NZ3oMGhAcwFC2hbNn6FNINOydwAYzDM
pQLB2JWT+LwMMGq3HDWpoxVMc3K0A2SGdlZuNl/R767+NmVawvw0EjgaVuvM4lhhPtd9qryII3fn
zxO+IyZeuPAKzBxBLNFG1oQNDOCR02zNfkSFPIdYjJqKL25594O/w1+Bgy81gtQBdNIs4nMZFOlw
t9VID8Feml1gVi2eijvP5SjYdxjJxwcDFFeAOwXl+30OBvIQbECtPK7tohu+shZQF+qd+NBQn/cx
i0eRAyU81AyQuu0CbDCKq+v54Fb3vUljFEEjHolyAJIB2Kx8x9g4+8TGQaVbneyU9lTGBZ4af40J
E+WXC25/6MN8TFHQPU4EpEEFKV6UhkX9HV1I/LjoIVQ8aYtxNMIFvsdPO20DNoXpIKfcuaC1Nn4s
3dzYC5R5cePNoiMKI5DRAtSczWFdHoCYjW8hqJSXbfanmwmBrA/4TjeP0I6mn0wxqItyy4Kd45bi
knXZ8g1DUrLN7dAAQTvON9HKzN03XTDwGpqrbXv0+JSPTlBP8lwORfHmnxrIf1QQ/D+MG/ujzq7t
gav6c0nxY/pjqL6Vz+uJ//wf/4KImfK/eABRleEMlNzX/qeYCJiMOiOSs1fxWYpDV7/x/6+g4fwX
G9NVlteyXWpPgmrOv2qJAYgzGzi+y2MJfzWC/Ce1xCu2+3+rWrxDXEFHCQWfl9UiaBhrjW4mzNzK
P6ziG+j3VzRu/xRZUZrFU5VCfFMAxhnmvzED+tto46/Phvc3xa4/hb7++7PCZwNuJaqNagkHHti7
lKM4d4Ct6wWnivw8OFg9WSxFNofCS0pIY+VbeMbOSS+4UpyTDZays53MoSfGO3m1EaHX+poa+J+G
5QoCfDYsgd8XdQcKJQxqPzo5uUERQ8rqoPfpSrUZWx3HbO0ezuJagKoNcCw2V1u8UtP9w7fb11r3
s2+HXJUNAZMYtnE7AVVDbhnd8lnv2+0r4+JZ9DVa0cnf/DHMgybkgnmEjPXKjL4kbfxPAtmK8Myc
p9MS5esUFnZt2uepQkPvZrMxHf42TDD29+OKJ9cO6r9x61Yu2Dmt6bCUnxSMPH1BiI+h05rDjeRG
d2ONyb8U1f9YTv7TdCjbAi1t6GnrMoZcYn4kXoXabP9d68NhBL2YC9sG64XjMc8aixsithxVwXN5
i+e3WvEtZULsFRTQ0EVDuNAO201XOm2B5Y5ecGVcfMRlizVyh9Cf0vShLMv2vvPcV4So/zTo139/
tkolXy0yWqdhNRj3PYj4fpnea323rWxqFi82iMBiBMwiVh8F6656oHo46Y25rWxrveGZYmzbMRzj
Jnsyi8A9cw/39Ja6rexrceEOCQ9fPr7trnUrPz4U0faoNzLKttY0W+xvMZ/ewdwAiRdZzV+QL/Nv
/z78dWH85ny9ynA9n9NEIFLUmKxGOzYMZ2cUcxSOuFc9YS6ygr31UvPy7//SH1aPpeRVk9M6T+1q
DEsh7xFlqkOeJcv/u/n9p/uBSg3jLQIubDQBdZVAzzJIGO8No9S7KVjK4lzMzRE0HUgqwBO3VlCZ
J1Txcr3VYylrMw3wTYmvNL6qiVJQRVmavl1SsWmei5ayOuc1wGXSZGiqvrtCAsQEMnj8W29SldVZ
GFLko1kOISLKEkC2tX7mbWu/cnb9YclcuZ7PF+cgYb6vOYuzwadpP8tu3qdV+/DvP/263/5m5ZvK
AWUXLTKUsejDrPPmn23h2bfosYkHY22BGtHeQTdEVo6nNVK4obz8LQv3biNrNoopA0Wj0vTfJwtY
un//W/40UMqZMvtN2wcuO7M5xZdkSX4uG8BIvdjKkdKldgwciiOlCOZbR6Ixbzfv9EIrW8KMvlrX
NMEQovpyl5nTZS3jG73Q15F6dlYBcqiIHXOjQqscBL3xxeuwhdULrmwICeCnqTFJWRAO+T21nOWm
nu3mk150ZUMYLVCbdE36EJPRK8HRrvO9XmRlK/DAjaOEj/0X6itU2Wdk38VBL7SyEcB0dTBCNTrK
zuItXdYPdWBpTSVajspUJnaHfwBditaQ93R/hh36wx90Pvufl+3zZeLGcUx7Yu1CCAsnP6Iu3S5a
IwIx/OVnD1mPoYGxAL6r+k+OkEdj6EO9r1byBgGRenZSvnpIrHvqJzdZ52qddUIqeePhQ7xGnjWE
TmN/n/P1Dg1Wza9WsmYTQ26AeOpC69qRx5mOroLmWCspk0oT+J4P0DEW9TdpDcjrYmCuN9hK0uDh
vBjAY9CAS1xxnBETuhmTMT/qRVfyBsUzP2kR/QwdD19yqzyMma03lYFy4kzoIHRllXeh11QC1rLx
HQ2Mn1qffYWQPc8bCpjF4ACRDMFAfU3W+jGrO61DXwTKWVbPUe3nQdyFjA0SVz/gw+vN5JUD+fyj
G0Ragakz1oj9Qhj4m2KB3iwGSkIGvYirGGpTKKr4O3aG9Cnm/i+9oVYyEsuKLhudK+5kQSJwKMcf
keVqHQjI0r4ckcCNBZSfrA/Fat8MwjrmxaS3awdKSvp9czWxonlUz+bD1PmfcecdX/ns64T9enUT
/7BJnx3uTWBYSyPYpJaxbs3dCNAn3kswKD/K0vZKFCyDTuthIQIlP9fKLReQbLTI1+Xe6+2vsGuf
tCZWKPkp43yF88bgI+6+7tAWAm2FDJzeYhdKhsZ9bQ7wxzjrZXXxg/7tOvVa5U26di9XzYx/A460
nPWgmHHlLFFjAA7QvDK513X9m8lVUZOoCG7lAncGZgJOQgme2lGhl6ZCSdNSela8pRwTjYAAukiU
643a/qg3nUqecicce39k3wqCAIzbO+6beqebULK0lxtSgB2RuwaweoMTq7jX+2YlSWO0R4PFihhr
H7H0wRfva+T1X1mB11H93UQqB6c5oYboL3Mfok+LO6VonBYveb/ycDwYPfFB7ycoCSq7dhBQq7G0
XeJz7mPOEUR64676rdH35D0iJILDU3uYlgo2ll7BV6Au/uIoQjCbqqgdtKHZf0f0DxcTvVXoK7lp
bn5v1jRvQ9xw7pCYO6dNk74yoX/IzKtSwPPz00WzF3tiwVBXidjNU2Tu8kzzCucruVm584yhE9cs
MW0ZwhqiP6x1ZuudRr6SnKNMZYS/bxsGMCyL0dnlW665SpTsNOxpmRM4n+ESZKexNQ44TV+01rav
pCeDO+DuSnoOlXczFM4dwCS9y7ivJGeO3uIMAZoBWWC99u/gFmiNh6/W+by1h7lrt/KSo513MKfq
YapodeuMiK/W+bJo3CpfENw1up3wTj6m5XqRlWlEitPpF+bxIirn4AX0qbP3epGVWfS2zvYKq5IX
K8/2PJR3cv6iF1mZxCxb5mDqa9AGV7PMbegzGLfQC/SiKzurO0RGAf5WXNzWxHYJxabdliyF1tr2
1dpeOk5RbMjOv2Sel94KzwOPsbWp1qmAYNzLrQr+v4EYW+NfIELn95hWRu8R8H/NEPO6a/x6svmm
ssnK1rDdfvG9S3BVBkNZvM3so9agXxk9z/fYrCvmZUOv8GLh5mnXX8H7nfUiKxssyl3B3FuDfxlA
09TR9xZXA73I12F6dh13wf6i/1wQGeTMIXatp8yCJ6gXXMlLCtdF3kUuGpbz9Dbalvt+7t/phVYS
E/33rLViz7sAFkI2tAWgOde+3gUcbZ2Xo4KreYpzxOxdSs95tw7ZQ9frvRz+EQp6PuDIAILPzwnd
yfzSoZ/buVrPHU+tUs8TKCi4+h6bN+q9Vj+OV1WVQmuhIH3+ckg6VKutapTehX0lOQlAeAdUXhKt
9iRynS+jYxjh9CixeJcJlD/dvdAbcs1hUbJynufV8SCrXZoZkyhD7lNXa6PCC/TlR8f4ZVpbunog
soLyiL29eUTk8jUm2u83Kk+t5jUCbHQ+Ej2YveaINZqzN/EK0ZxOJTUNc6LGObMMl8S7q8fsU725
WqeDJ5XUHMDvJ31J1vdjkH0b3FbM+7nPjF5rV/HgOb7YshDobmleW3x60yQ3TjrkZ6jUmnOqHJxb
Am/GTAzvgp/0U3YVoHGvotU6m5anVvWCYmoHxyZ4jVL6DleWBauWydeMrmSobP0aeG3gXeY4423v
ot8ELDyFqaz5B5QkHTfsADBicUGYNgC+IW/Ycq83MkqSFjWKxGZdmJc+QnnEii7ObGvdlvGZf7lc
VmFCY8fTD0oG5hJLBihTHvW+Wjk8G5pHBVpY5qU12neNXbxvS+MV5dQ/ZL9a3SurpMgb0NEXu7Q/
8uCkN5PrtcBQh3s5IrDCm0FswXoBY4UlQSo/zWJ51BsSNTnLbtraMtkukRcVsBlEOr3v89LW21vU
kl6VZ4vtIDRy8Uf/HnLXsZem1oUcGOXLUVmTxuM5uC0XWZvnpLf3Q1HqLUG1nrdFRg5SHOsFv6Wh
Oa/yvb/oARw8taBXbZ2FtRRE6cXDb7DBqfI0RKLWent7akFvQEeJgvuVvmYKLCTQMU4ivW1cLej5
crZ6Ds4ZR5yp33XA0PHPcD9rLUOhZGbtp3GMI9OMuEkajoN3j+S75ncrJ2dkYyGw9cZ4gSJ8EH1y
QcNUc7SVxBybYsRcPJkuSMfvIGCDNn/QGw8lLWvaJ4uwovGS+csxCyLMOX/oRVYOzMxdm6Qe3ZEV
Ms9PPjre56Bx9AAMYJhfJmVRO+XiANHHI6cVh8TasqMz6+EMPLWQV4wcxikc1Usxe4fSs+7j2dLb
p9RSnp+5CzIf8XRpnPFNP0LpHUa9k0Gt5GExFrteW0+XtryqN6NsZhTBT63JVAt57by0SOb6mGx4
4gIn6hB3vt7BoFbxAjkFYKRYgYtboxpUrdUpgauoOd5KUnr4kA8dArgXBMyno4G6Aq4xg3XQGxYl
L8s2o2VvLuMF8Zinf0iPuf+XXmglMQVylouHsii0JjTx7Oox2IqPeqGVzFzdHoagN4zoy4uHyJYf
7WrQu/h4SlrSlEYPEW+/S4PHSTGvZ5H6esvbU26xfZasy4z4z6WwEbeqhH0bF+JvrRHxlAushbdK
nuNIdbH9z5DhjlaVag6I/3Kfqga0GBB6IfI0oAU63rTea9CLa4hfC1b4V70MbVcIWfrjjCgrBhLy
KMpOpEc0t+0vODzX/k70bqZXZ/I85dhchtk08TxmM3fSW5sG8IDLqN7YKxmajQhsbmWEiU6ORWq/
nEw8TPRCK+kZbU6zoiYwXFADiD7gV5jeRSXeQXrRlQz18cjhEDKGi4PSPZoahbh1sJ3SO/I9JUlF
MkHb8lJ23Co7BnjP5HGqt+O6SpI6KLnMDuC/yzz4N47s7+hxnrTGRFXnqd3yio4y+gu2rqgWRucm
F3u90EqObvmEt9ucDBf/azAdnVozrJKgwl8y2UAKvMD73aMId1nG6IPeFysJKkXG7kd54zIaIlyy
7FyukDr1YisJ6aBtaiYFo5GKIbqdyaKz4WNapBddycly8ZsZwk1/Qengg7NiFV/JftT8dCUroWe1
pod43CU26iKEyv6hSbpB70XlKklp97MjMTfvL4EsT5kQ52zx9EqRrpKRSSKyFBHl4bJZxbvM7g4I
LGtWUBwlJY3FAbQMG+lSTvZPK7O+1iMyP1qT6SgHJxoGXYAkbH+x6x8ILh1wINS7/jhKSnrF2NrR
wGAj3L73k/xkzJoVFJUiCMXfbrrrgo7ReT77Y47JVDD0r2yu1w/8zdHpqJlpVBYU7r7n6MyccJZW
9q3FjxYv6Txt3eNg9LGFqidAIc05UNLVXIEST+jIYFKHpAruu+0eVo8W4MNz1GxFE9wI0HW+VAY6
3tgoNgdRlZXevctR0jU3hqX0O5YPTC/zrrCw6OSBqweDwcrp5SXm6pyW2H3XXaQFFzQpy8/eUJhH
vZWvZKyHyOvV+q671FLgKv6Yxv47rci/MAeXdnD9kcg4qKFr6nzPk1qvQqHSBockXboqI3RXZwfB
Zgn5fSz11uEvxMF+gRIP7uhSGkZ36OrOPPiFHmAS4fSXczkXVp2iztRdLCu+ZRbvhr7WO5BU/h5O
ScGMplR3CdbgYIoIwRG9jrinulTM0pwaA/HbS1pHp635YZuR3vJT+W/mgu18hzDSxULwwTRQChw0
31kq983fkIcw2rG9dNjjjHJBHabSuxCpxLe1rPPZLDZEltBe/hzMS/qwmbH9l17iKCkp6ySIIKdh
7bqNeNdGu3LRvBKprLdgWJNqzAmNTtlwyNerXHbTLHorUKW+1mNtzKj+tZfWym7yejwXXnPWGhOV
PJp1SRwj4lBy1tnDAfZCdU6w6NWaT6EKdmL7O4oEPbywR2qwCYJTlRl6odXXvi3QeTZToEwODso1
ytkQMjVDK5cWcwRM2ACfR7Y7Pyw2SMPY0gyt3Fpal47JgCIgbAjEOuzibp0SrUUiPGUHTDOWSOY7
6ARumf3kOiNizgh3akZXbi0W1HRhBy4wQAfNEIx73/fytWLC729EQn3gC7xItxg1U5B6hd+e3BE+
54q2JCadi5Dfp21dl/1iumWvdRIJV7kRuTQN6RmWbVj3QehJ/hCtD71jDh2mlycRJIPcxl8LTx1q
ufZhQ+bKQhG7rvXe/sJT/kC3RUk+Vnz94FuH2e3/iiyUaHW2A0w5Xn48dqZrW69zh2MkVe0N6Soc
CTNN4tVVXOQ5zAQXDTwYgrQN52UNSw6notO75Aq1ZMGzyxSOS+h6XB4RqHknNYt/Qi1ZlF0qrTG3
GO+tDf0Ck/VSr20j1JIFXu6jyGLIAFLEQ34wC4mFShItvt524yrbzVx3c7QMPaBM9Jd2ZQqXxEfZ
UmutXH1Yn89m2qETbci8DWmAIASV5qiaIYem9b4Db/gyemchsuSUTRt6WyT2i/BWvK70mizCVZY5
Dou2ixxeG8Jq2Leps2so/+uNirLGjajHfyRjIYop30M2fhjaSW8PVosA0dhk8Sqzlp2lvc2W7oAK
gdZ1EaXnl6Pdm7acs4G5pPR/kH58iqvyUWtA1BLAgsu7HZsYPMxeX+BCXyA43BR29bdeeGWJZ+io
0NRfUTkpU+sJ4NBy7kGz/dCLrqzxwI5kmSB2SAnN/sFl6bMR4FChF1tZ4es2+PZoFW2YIyHqG92b
HgyrZmzlhEuTwqhnj1VYdPKHlbf7xh4bzdjK+UOHxa9dnwmtDTOyj3KRzXpYGi+YNFeM/XIxtjT4
caIi9fNUYimOw+rUZ5rLRUlPzL+L1arJIb+f31D6B4vsa9XohKM8L2qnLWLkRLkiGfanzgvCcXqN
EnBNw19rRkJ98idO7htR00HYKdbee7Taoc1OgYMoKUx0i+5Om2zex2waxLVe3wzuIXH6ftL7Yeor
ddr61el58IUcVvvB5BpWDpPeE5g75MvJRj/FQWS7bsN0bn9io7PtHYFSoFaKqSUHNL67Yeqv/PRB
omTbWJdkczUJJmrJIZBUHO1uaMOyXT9WTvCRi6tWHQYG4MtByRx7KakMsNPXiBdP6SwOWG0ZehVf
oRYHor6J2rziy1csE6ao+ZKYjub1V60OmEilJFXDfAaBfx6j6sM22Fq1RqFWB3wUudoBdnO4ONVx
SajzBP2T3kJRcncwAOPlW8USdzKUOOMJo+dRk5ulFgeqKS0cAzu+0DcrbhrLruw7vQWuVgb6Ji5w
DeepmpreZ3sSp7wY9bJerQzIsSo2w5q5rMfuGSl6vDyrRK8v8IunBP5SC8pPguu6HeOrHd33eaAF
rRYqXaigtF5PKbvVVk4RhmKtv0st8y+tdaLShbjHuNV2fb9LWX8t8AEf9xZKTavefV0VBnKX1RNz
Rb1kWKJHDMnQ1tYD/4hfVIFa2+qs673UtRx31/UOlkuuHiJKqJJArhXhseZwYvfOHO083/tR+tTY
9MZcyU0MqwesRsw2xPHnKXKW+6rRg+HjlPBynx23waoQwWZH6dKwibis97HejqIShoqgm3yYo00o
h+ijvWRP9uRohlauvAbcgXmISPpgzO6isf9YBRhoaQ22Shda+iKfnJGs96buO3sA7vKV3l3aVA41
gD+5JTtyfljSG9+Ib8ugOel9tXLdrdM+EMsA+RCv26MoyjfjXL/TC+28XCLL1mPkauVNaGYDpqri
Tbzh2qUX234ZG11irEk2PtuVU7jFxhsEITVDK/dcA7c86q1kpFVNj6JJnqQ0tErGWGy//OqgWR3c
A9hgndH8kLjm3ebr5SNmUi9DY5tsOttUNqFozQ8tbYtdbKMUrjPavkoWGhbch/LrgYbw7GntCD7M
tiZlTeUKeV7dlhmWd2FeB8Zx3Cz52RBzr3UfxJvr5bhYkYeabce54LnRzTLLtzj8aoEWfJUvVDot
qogxZjfYsX2ZAvNdZRRaIom4b7z86glJcUduHDm2hyB2VhnLLsYiSCvnfakkptss/jDh24jausQv
HRrYrul9rTXuq3Qh7g+Wk2ZeE2LI/i4Y5HtoMV/0lqGSmQlbU5LiXxbOE9aaWVAdVsy5Nde4kpti
tLMgnlmGqLejBC9zZMJLvcafrzKFhFHA5LuWb40F4+Ucc9LA0ptMVf4nQ4J4NToKcl4/r9hLTJh2
mAgYaQ25qgA0R5hl5t7ahlGOkjxS4Q9t2+uVWnxVBAgvea+PYrbDcXTQRkUwPk1NPT0dX+UJ+and
bObIfC6AE2M3+9DFmmTVQM1OzOYniTVz6Ls4Q9nCf2fh9qU34EpuxtjX+d7IiyebJcaVc7kdsa5r
9Ra5ShVKCzyIprrHn4u8mc3kb2/GBkTvy5XsnM0oK7YESSdOOCvdNXkSl4chjprXSjnX4f21lOOr
ZCG52G6UNG4TRlF7I9bpfWZlWmgZXyULzWUy4EtDEhltAskuGfETWFpNpQSVL5QUntgijoswab07
z3QuwtcNrVxoUVxxjKJAqXqpsQVum+R7iiPuUWtGVbZQtGDKMIiFO0VXHHtjelhjqbdrqWyhys1a
F68FtJw6G4djsxj2xuppVTt8lS20iWkwgppBMYvsLti6N0WSXfSGRElPCtoGzl7yWqPJ1h3Gmbe1
rSls7l8F/J+3hfDUGtHgZLOFXQKIqGgfNk/qNbR8oaRnZ26gN80MeUXhUHern2zT+KY3KMrR6ayj
4bTgqkLXpUQjDOyqe3reekfQL5whWeE1lFzPTsc9dfnwYRLeB60PVxlDPLmxDfWNJmxxmpvwnmrn
9qNeaDUxbduuUKDrwsipdpVV7/Mp0EtLlTGU4YvVbi4dp6JECC2YTetUzYleXYzD5uUilNg8ASSa
m3C0jRskSn8MhvikNybKubl0Ja6EBvtJNlhoc6d7I1s0x0TJy2Jo0YYfYuqyg6j3S5Jau3hoNZeJ
kpc4TebLYLO+J7P4gtvknRu7ese9qv3TrWYQrQY1X+mUB9mUT9MW6T1PVASR3WYt4FUebQA2ir8c
HJuOOHTletFVEJEV9bNEQpynLD47p1K0b9Zu8PROB5U0hHuE7ZYTF/3YfpR2cuP2hWZkJS2FO4Ia
nti/87aZcWocZsyAPPugtcBVIJGMrTXvGhaK9MebatpuF6u90QutpGVUzG3WCRbK5mUnzzYfZS71
nsgqiGirVh/1Q1AaMsNkbMlPldQr5eGO/XIzKWv4+87EBiuypsE0rt9ucpyl9J6aKuQm9uymlhVd
DdjGd1ZjhE0Rv9cbbuW0TGWCMlkLUsjz7Z3vpjerryfrixnwyzGJkOoQcU/mdIm7KyRVN1witb5a
xdtwBlf2trBIYt8/U12/jUy9LVCF2yDlicm8wUSu6fCllFZzKFI31vxsJSmlhWlxU5HuW2Lua6e4
c83XZNuuIX7zZlCRNlQJC5Swaf9urfTdryWKdl9TD+j6yZxybzvLoDcfVtN1Os3fouaps0RBhFdi
GEj3oY3t+9qq9bZcFXuX4HMZuNgGhlUdlHugil8Bs/Z6W5eKvYvcYrAxSSNT/Qhz5OKNI1attpKv
QoY4Ksao7vnuvu8OZi+wVXOw9NZb8kqiiiEdC69jvIcx/VlNzoehTV+DJl/n7HeLR8nUOEnkPCdu
HTZmsi8qv3uanMz/FK2z3qauYofQhC1tuYiGq23l7KB/fsum7LXqyh+Wvooeoo6QrqtFibwUdrXb
nGL40aQ1AOU4CoZkH+et8RDVteYOobKKUtglWT2BJnKy/pO12vdiHPSqoSqraMAAPpYjJcVNNgjz
ll2BYeKkKQ6msorqtEujnlUZVrPv/ExMcwT6M+MGqbVAHeXSazkdrQ/q2+HqjesHM1qyL05XJnpp
q5KInKL1O2FVDM3s1xfbMrJdXWbzg963KxffxWiWYpto8nlTX9F4kuV+gqun95ZWSURbjqDz4PLS
SKYFaWTvwXAmvS1HBRRJHv4zcpiULTHrrnaIVk0d3pDbK6fhP2iS3+wMKqqo8pw4q1JZh/M4WDmR
8/XNADYhPSzLhPxJIHBSpxbbPnWJZX6osmExuEaU4nsA1/Y2GRyRnap8kLedGxsfAsdpl53HGfuI
/FX9JQ+Krtu1aBR8HwwcXk8cin10Z3F1vZ2MllhTM0VXHPmiB0n1VfAJLN3U77nTX8wsCR6vm+g7
bsil3jNHxZ9U9bjK2Cd612aHZcWFM/2utURtZY+24hwRtbhBhdQsd0t0G2BMqxVZxZ5E2dxIP0KF
tOoxRS32YtQTv/dV6Imd+Ka99ET2nOa49sHdDKBI76OVq9TsVPjb1oTGmvnk9NuB2qDeLnz1pHxe
nUqa1IXeMTEe3hjv45gGYLCVmjqeKpitavvGLa2tonrc4j/e3Ge1fKUcGPz+GFehbP28VYKuUR7W
3CuTfYqW0N0Sd/J2m+0WpPFU1E8o1kfpLvGhNmtNhApxs9vStta0o7SEq/Rn199WzuC8zfSePirM
LV3myZ0LJoN3yY9ENvu6Nv7W+3LlwCpkXaFlSWjXvocm0W2aI+K8XD+4HQ5T2hE3Xop9kLArF6nW
pdtTl2ZzLVo5WxVfcEg/wnt/DBpN9UMVE5XOpZdG5pKh62tx5YiqYv5Y9lupR8byVFgU3Mso6hPi
T8NsHdot/zoahR64yPsFFJUEDhL7hneeehkOq7MToI51VomngqKStNy6yU3FuTbGw2wvuCYUAKP0
giuX+hUgw2g0rn92e2e3IdPsW3/pRVaOCxP/67ZN0+ncppN7CpJ4uxnWYNK6jXkqKIoV3onYi6dz
bvh3RpIc5dRoXcU8FRRVB73lDSh+nfG/nHdmJ+/tKPX1xlsVUS7mubfJz6sx9/q+w4Vk1xhSDzLr
qbgoaZRIuPTXQRljnONEcIHWqPvlynPbwVjMnRc5nmUMqyOwZ3/P9z9qLRZT2QnLKJmMYhEEj6J3
4F8+RbNWv5GW38u9sCubql8rZzobRbO3suQgJqGXmFg9vzimraRdjWS2RyQ0ksNkB4gpf9MbDiUr
x84qJ9dfp7PpZV8KozzNeac5Hkpawiheu6Sep7PXLrfNlJ7kpgchxgT75Xg0UCLsJGmn85SV0UnG
hrWb3NrWgvpiW/AyOrYlVoYe3HTuFnFozexDtOl1HVwVFzWVOSI07Tidh8G6t+MYBpBt6Qm0uios
CqGCqajGiQXotW+kFDXSXJ3WVuWquChRmWndJvl0nvttzx+6ccSktU5cFRfVd2bupTmTuZWmsRN2
fTS8TU93ylVhUcaURU1rFtO57rP5tOabf4RKq/VOcVVYFNYUkzfS1DjXS3uzlf6OQdI6dVxVQNkM
hhpRMUILL98XfbpvYj3bFVcqeRl11tqKnNDLsp3kdO3US72pVCFR3diaEHzJHIxch11dZR8Cs8u0
DjRXBUW11Iu8bqmmc5WZe88Zj5Wvd6dyVURU5pnxZPHfWc7RTzMb90nr/9DZYF0VD5W6MtuqgcRx
NvdUm/W0C5Am0xwS5aSsyrXvsiyZzmWdvbPzv2pDaD0MXRUO1Va1tPuawXbMhTPBu4nbQeti76qy
ySackjqbGey0BzVTJDcUPLSqT64KhapdkIQWupvYsFc7H00Bnya93jwqB2VnkSl5mU3nON0OubgM
Ta11uLsqBKqwp9qeDGM8Lwk+62Oyw6hYqzPqqhAos+3W1qzY/eKr72Ya0DLZNMUbXBUBJePMz62Y
75ay+6v4b86+tclOHNvyr3TU5+FeCUkIbtzqD8B55PtpO+0virSdKQHijUDw62dl3ZrprlMdXTMn
oiLKduYBjtBj77XXXmsTT7Ndy/NG+1QxWVoSwFQE1zbs2tE4I9t25pVPEA9LzRYRJApH163pqt66
+MtZE+SU/TRpE4nJY4JAfDiH7UW62P68w+CU+0S6yAxjE7tj70UERgEk3adqDM68OvtjuGPiKtLu
I9weKXU5lHy/8Nn6M4f7JHL9SLDlMuDRR7YeOr8elvY8Gis/JT9RGYZewlftCDnMPm0/+CeJPnNR
ypNDciykghIMc8eBV0nm6q1/8Mky/kU09RsS8GesmZ/yn5JpQ7rUkvFIIF9FjmQ1Q3BrusSpTNDZ
qidb0jKGZOOwmAMKvwMUP8QyD4ch8W15sKQueErWxFe3ZvP9UsAQ0/LzWgP4KYVKzSLCBurHI7Xs
SpQ+Bz3uvM3uVHQ5nkk8lMmISydLmC4iuKhQgztvJp+SqIpai7kIlvFYEbfzJW6AbpXzuHb8lEMV
aeZMrYbxqJumzsW81js4prPzzttT6WWlJKkhkPwRBMseoVPNF41iwaTOi8yik0VelrWpKGnw9Hiz
F0XZm+tkWqIzY7PoZJm7ZNHwCi3GYz9/AhnspnLlecnYKZlKWMRO82LHY0cVuNOUvsPX7/tZW/Yp
m2quAqFqGG0et67+yoUuoR93nk0bP+VSzS3jRobVeIzH4ljYuEhpf56eOz+lUm1b3VcxDFyOfu7C
tO/nNUV3Rnzeln2qwNwSXfiN4l3CO6NKpWQfVaztPDoLP6VTublvx6nHmDucC6mmqs2mWLyf9UJP
dZhdqWZ0XOLRlTAvZFou2BCcVdbnp4SqOSw2M3OF5w51zj07JvI8qzZ+Sqia6qleohFTJaQtzyDz
QrOtOq+1mJ/yqcjSWVFgiz2qqf3aen2PPewvls9HlvEvDrFT/aJ5iUIdxxaoVMKbK1CUmkuXsJXA
hG+UZxUZ+SmxisI1jExEYBk1Mk6XZvyh5u48SJqfUqtYAT9Z24U4L0R5CMevvonPO4lOqVU43QO4
7eHKJFl1VjKSESgYnLdAT2WM9NTRrtlwcSP7G9Vb6NT1f1FW4//6lZ5SqyJfta2AxeQx4l2Q11F1
F2h1JvBwqmFUg0U0kIWNR/shdInK47e6qM6MYk+JVBNbtqHo+Hhcy+KGD3U2TPa8I+hPNKoepBvJ
KOagLgoApUZl4IOep74Gx5CT8Htg7dZSjErcTcfGsBw5/VkFRX6qwBy1QVkHUGA+JoU9qKjJ4jo6
q/DHT8WXSOuLaAX3E+pCAUxn5tQU59UW+CmBSvgxtqgaY5p4mkI7N47Owrr5n8lTQ18NAS48Qz7m
JtBJkY5ldB7vi59ypcrExYSFbjxKVS86n7q+0WlnOrgJnXW4nTKmQrQIxCA3f7zNLuuE+8SYeDzv
0ic4UiK6fi16BPzW12EeGn9cXGLO265OyVL9IDv4RiPkry0/LFOSmoScN8FPmVIBtTDJsrg0s/IS
EEpuuvM8Lvip1rICvWWb2YwJHiTmplI1xtyiNHregJ+gSR8eF+gRIM2RM00vTeDMvo6n+LzFecqU
2mqeDLTvcfXCFCRt7djWma91f56ZLz+lSolgbUphu+aomtqmPWK4btXnnfinpJF6CodeVf14dMOW
QkX7qirMp7NG/ZQ0YsoxGXta90eIULr9YsSWBQRdx+dd/QRZWoEPToNN/LFIAICL9j4qp/OO5VNm
yMYCMVTd5o+zD4oclL1h51tyZtp8KmgFY4TRRMPqj62NP2vAvmkj/Hln55+0lSo0RdOwX49QAxvB
jpvDw5hU53VK8lOC2xDyARVX5Y+1XKc6BaeD1VnSr8vbea/0ZJmapgWRyOOVBnhkt5S7qP8rjsi/
ZvLyU45bW1FX+BmvFIXX+T3B6+U73SzDj7bnFpRDdCWWn4NN1uPurO9ySn3bPOlWmRB/jKbHYAzA
1jnzLZxS37am1hyi+v4o0F8/OZtO4rzeZn6quhSsHC2OMUbJLONdKemBnimuwU/5RXLdgnoqqD8i
xQATvN1sWgxnJqKnDCPNFVpIx8EfFS+qT8jXA5euQ8j+Kquj5Ley17/Ivk5JRmXdw66wSrpjA6dI
/gyFUHM5R3Mgrs0Et8FHcO5o9zzqqoCg57pVY/vqo4WtIMupzs51WqDq1fSQQeXtdgnJC/iP+02b
4YnWkeiv6GBdcTnM/Trdjqsukl1FYBh5MYFMOuSNDYW7WKdoiW84pI7orlEMveGz0LDETZVI9AsP
RBhndsMWkFvVt0M+iggafSwJ7HKcCgAA9zx0gdhXE+H6EHnwpu6XLubZJlbvd6hUXs51yD8jiHLf
OWmnG/G5e2h25hEpvhl1vB9hDfHD4W5rJqA4EB1BDoYVPItJ/B6gHgn/cM4jDYfYQuo9W1vePtEy
nN83D04cyIF1z6CtgB70i9YzUf+kzYaqlwhs3R5NKcvtc9kZ6/dTHAXrXsKjb7iA35ONr4Ixmfsb
UYuGfUNv5eqODP3aRRZHU/lp1KvQmRJou8wcbTt7UetFD7c1Wg/W5wiyhUVetXBDyyqdNFGG9mah
9hPd1Hj5oWhsctJUK79DhblY0kSFQfJ9xaAPF2h0cZC+swkrvxSlV+QiWEQscx+Zqd7HUR3qLGGo
D+wi6YO7RWyG72Bmu8YZ505Fd2tRNI9LWJbtThvX8IcW/rx4mqlpPgixbUyyXo82Tv1UNtWewB6c
3VUmHGzWozkV9altRquHaWp4FclqoVO6cKeDLGlkO+Wbh2VHRpaJol2zV5G84JS37SFOQLBLe55s
n5cRdK20ZHEXZAupNE+31clqj641kuzq0ekyi/3gvjhrKZoDDFncgYkokG+b2AZ2ZKqj+sAo5JNT
1zGIhgTwuneZ6oPlUhIl0QEIyozOtr4LX3GbEZRQaedLJPpdlIJE3o0vrozHKgWUJpNjIUYyw7U9
BJLuOVZROjUscvcu4asy6RjqeUvLumVrLrwKmr2r4rXIRo1mJChobJvK2qaFyeTCZDzuhi6ExwC3
RBVZGJtK760auc8pHB9el1L7OQ1I26K5vymdymNSJfNz77j8AuBAmbxbRDKktVrUchjxz/boYjZt
aWF7Ht+hdBCNKXqrlvag6hh/7g0UgU0aRL2F9nUFN3SfD86Z9YWuiQGPDw20Zfsmi2RIclLUjl1b
8Onfwq3w5BDEgf8xQIfh26qr8JnGTRUBsyiC4VHpaiNw446W7UqYBazarORDR3eTCiN+v9SrIHun
a9tcrE6F7cEssurTUbj5rp+dbfZYW8xlrRi6n0vBgZwr9OG5I0RIgvIQrLP+kkTwu+wc4T148EMt
Py2iDS6rGf+SFrDAll+mLq5ttwPh3rbVbhlnbh+KSNnmHdU8Gu3gwR3GDsYLikWXfmLgAafNrIVp
sgploY6lEWHFmuHLrsNtFxE+H/qAh/F1t3QfcyCQGtuS7jReF/JC9QTPr4I+VS4oGigfjor2addr
oGhRWXefGkpI8TPuWa1/jmhl73MyKITYRWGj+qpAD6C/aCK62TuohUefra8CllVkXsR+aI0bb7Gb
Bj7jhWujPSqnMkzBoa3qT/DaYckn3VJ1GXeo68M/Uo36sot89G5dWMPqgMtmuWmaBuFCWM/jl0gk
DtJNxpXvk52n+9Z4JdO6w4oKsnELq/qpdFugcrohxkjnsV1YXiBe6g+kw5wgQWTiW58oTQ5V4Hq9
KxGqBVkfS812EpZcOh/jImhTI0cR7MogWF6jJm76i7bacrZh70gX1Ds/hvcxTGacNTECSKN4atSK
HqXhbtPjrivGhyoYkm2HLUHiCTXU1WFmFStO9pNVhF4EIGa0NGeSj5/7VQAvo9GYvA6UyauYtctN
NARlC3HwomYHgUb5cM+xCKYbHICX9dplPZoRnC9ukiUq4O9T8u0mjpr+GrAWTncG3kiYrbJR5b6t
5GLSlaPikmKBJt9Au15vE8OtzNAf9jUs++SnSHr9PexI1zx0stgwEwpqaBaRIs59TysciGA8+0is
Cqz5EFI6lS2+8znez7xyl01D+h0KUCaHE3qzayd1KLw/clK2uTCA60fJDgOjJE3oeqdqP6RMbXWa
9OgbMUw0mJflA8IIl1rYFmbOB0u6wcC1SuSWKxm5VLWyvS7D8MbTKhdyeFFLMO9DUha5g6pKDqnj
600OK6C8Kg7yCdJQuarnJDNtMCcpjZ05eC1rg93Zypskts9uHRz2c/9dKjXtwbDneTRXy7OcdZv3
Jfr+YMM69FkCATGHaRtrbD/C+8veo94GJZfniiODCLDD42hrPq1xgP1Q90nK8XIzcChoyul6Q1d1
oKW/SeaB7NA76yHCWJtsklWRrSO5tZH7imGMdr3e6BFA1nfD1bZjbMlBa1V5vZbvEDUodoFDRTmG
WhICAG/3xpvDWqs+0wmZMtI5HCuO3pM6vnOrhNEEuIKFAMVHyLiBlYU71LxPrjtub7TxSx5F64Nt
hq7aFz74yj0OhEpXV9O83VCt2lTR8VO7VPHlGMXDTi/Re1XMt6pCuThrMIbCthNWQuuznsTXSDm3
jxMAvZ1+brEFNcEEHZ1QDYi2mGDj3rCoSmNv5iy0Jsh41z9qqeQxnBQaK1vyAByLwTPaZsyEXVq5
IS07gs/IBpYtM2ycdlbw6gJgRaRTusCQpwLonA6NFfcQvZY4aXSOL6SafIMwoEk7uY33oaLR+xLp
SefJXITPRQuHjLyfLQo9NCyr8poKKoAdzI6ut5AskflCGmUOKramyvD9aJiJoNZ0DxFj6i9Jy+hN
RALTplzBuC/1Qxv/aFfR5F3Jgvgitjr60tW18ClbJ/8CsbmI7JOh118Wa5cRMR9M9C6TkMceM3NA
c5fqiu1TwlF92sVoTcnqtQm/QGOiHdKhLIYvsuvV+6BQOb2qa4fRcRXWFJZTL6FaW5QbDhAAZbdR
4O36ODSJai6lInG4H0JFwLiug4nvOjrUPI9to8B2ahZ9Owo9uoNlvPpWb1P1wVg3vAER2WBahd24
LqjPronL1WTxrBzeQvaBJQX9MUooVH0yLbEuDTuArcBIl/6F2Lp3CKriwh4L3TWf22nl3dd2ksv7
BPXwIh0iBib/gIgYtd+loTxHZ2EY38+mbttd6GwiUChfbXWUkHl5IpTrate1BhOydzG871QxQYfR
ODncTcuiNoQmw1RBzMa75r7rO1VmtWsYxcZSkikFwirGfTI2G02HSq19BodIetejX7h66uHNO94N
IyH9viNuNPuSasSGCYNFY7b4ENaJ+BbNtJ87Vua8JeSIoDlM1hyp4HWQqBH8Z0ovuehHeYU2zxDx
mNi2YWexz3whIdv8T7Fq0D3buQ+mw9ChuS+HiWKpHipIHLKLnsVcYyhg4ZLOMzUmIzKssa9EyqcL
3qc9CjTroeHEV7BBE6osu4eg8U15R2nUFLlAyEvTqd3i9R55C6SG+bjxeIfY+p7BkQAWUCTGUbrN
67rlTpoIHgJcmMuYqgn8mkg6AxrgGOt0Lrf+ybt4eOV9XGJmgEcfZFEJ7eWMV2Z5b4PYhKmBkeKn
Zg0WnGp9ZNURjcCISiKPJop8nhC7p0EbD1dT2Qa7Cgf5K3dMPI99UF1CvQoJRdn4S2yF1NwKNvE5
rarZ88vEqJIjBZjRV8i37b2axfgZWV0sU9sNmmVDSI6hVmYXVEs95XMQ9/zAeOB91s6c+oeJltOa
sdbOOfa6+GVzlUa7IaRN4d7Rdc1LQGTsd7VFLHDdY+fd7iqEq6mDctteR01LvpNpZFuGZKdsDlOw
Vu1uS6h6BHEwKXZbEMz0UnpU2K5U59ZnyNeZd9TWZ5WNfdsUhx7hVol60tLTfOP2eprrJbyz1Udg
1ED0fDnWs2h/JmHJo3up+Lbr1maUGap/R68c8ekI4b421QG/EcOWIEOE+kQDPQS9jgDaOOO5i7gi
mSmqCvGYZOKhL7rgsRpmg5NoquRDvEjj7jYxdsP9Qtf6e7M0PoQJY2uCdDUhjqdxZAPLRbeFt6Ix
830xVh1EpJfixZSr7180jdo5YxqeXCyJgyDHAoCtqrLjxw6/9kOC3T6ehsxvy1AclmoLL+d4KsqU
Q97HZ2OLXJjA6N6+IKizUdrwsIQiMx7kaUuS8k0YszwALmefCimWdme2yVyMUNFEkDRFq8WCjAJy
WYD5k5eezjstJ3M0qNSlxm9huSeN8/qqmkevbouBqE/9LO4guMvTNoTDXGgms5MQsmbZUoDCt4uY
L6qrsWPLnG6WTQbb94ouF9UlZjd5rspbV7ItOEBbgVyH8bB80QsLbppA8ilnEbTq0xotSfK4Dcgr
drRnbLjRY2i++7IxVUoQyS67QVAXX0W0lsc1qSzYVOHco85NI9PtOtEHn9eK8hQggsyaWNiDY3X/
QW340c3klrsOYgBBHG2IKawM8kZSpg5K92OZzmpLHpLFbq+taNUlXdR8Wxlkgmnia1rexDjD1++Q
sFzn3bbiDDxMzdwdPd30t65xa7vrF9ngtDG+m/eNpqS7AyaHpHwOER5CwlD9RA5tn6pxAtO22KJj
H8/z04DN8iJcmY6uiJ+K6h4wfv2m4jqBv4RZpzzsfX3JhEZ8Uw3D7ZQoW18KGWAb6xLOXnrwtnga
Qktz2/V+a2+nrpzUTotF3lFIM05HrSakpfVKxA+s7A+whsg1eBx6bx0S2qS7bqzvjiJ0/GUEH7NG
fJXMy66m7YBZhUOxTKuxSC6ithE8XUvZBplP+jm8UpVQSd7L5uNIsMUTLdrbauYsr6rtstzWPoXe
J3mEptt23RE/u5uQxf55w1nR76xa4Mc5wDV219NWRhed8z68bJSTz2aE9hEG3dRVBnkO+g2jxtll
wapmI6D292EzYtcZV5/rpZ/vIw5PtKygwfhgTKwhW2rq5Kq1yxtIn9H2OsIM9K0J56TLUYas0sqs
a+YDa+xhUetK0pXAqq2R0xXZ/E5wS4tdXRt/o8Py6HV9v9YjXwBOhPIChz9oPulWkEZkAfqhfq4q
psd53cangoauytBxBCUCaunYX3B4MpV5PPLtMdgaR1NnefgK7nz1dQ4d40dS40zKZiZ8vy9XNEJV
Fo3jag2Xm9HNA8Kvqg0OTgDvyJZh2cwlkUK4q3VEUTbjQxh210FFYgz+Yshzpck83iYCbSP7EG0p
/RNo0u2Y1ctau+epaIt3FBmmNscRPAOGaXWHq2zo3slM6ER5HXiMf8h8dC/aurX7tt8gGsrdsIqj
AIM0TFVSKoT3BeV3ZRy2Ipuxsd+QVi2vprC1PMiqA+kHu1A55nHVGZqXumi7PUzex6/ceFR5oZyF
3WaCKXGVtZzi5INIFNZy50wYHTvZzNUFnH5sf4FelO5JVgkVV91QWExq3hb53PCmTGscaCZFKN8l
lytzYZuizgNTlorUznyJPyQtc5wZ0IYQMPlp97yq+ZgPQ53YvWTNWNy2ulXIesI56nZuMvP3SaGr
M6NziDrjbGIXZ7Qv4ie7iFJlfRCJ4powIBrPSAKS9YI5ttLnUEP89Kc0YOnfLnE1OTigLTo89LO2
w31c1x1723RTmUP00RwwT9DBvKLI1jes3GoQd7QAQJCboSiCex1u8FNOqUEhAit9jAccohReiLlb
a6TT3qBH9jNUXiRss6dQ3DKgm2GdBth1+H0oGnJJmlLO+SL7mqWOYDCuSjTHsEMZJn215zVG8PNS
V2O489qvPJ8lRAuyapnq5sVNK3Y3lLh6f0eBB76iEtKvqYororO6hD11XtBpfqoZ5HLyVjURGDsL
0ukUh4j5ErkSGjpOBUAO3OQ6BLvRSLvbCtpRYa4WKYsn35Cgy9BeSZasGzY/3UtX9ru6cUgbkYLU
1V7FBU3egSKJZddIK3pUrRBopyPwqO4R7Na5g5YCPnBhYxKFVapbZ+a9ksAxX3qqDacp4As0d2CR
seCubwNstPVoYhiOB01SrJDqr8f5ukKQZXwazWGoXjVLEpMmhFdDOkFQ59VU+DMipFIsaV1v+B7a
2OEVoHcEvWvUQqdMlwNeUN3IbTguuIHNW0/QtFcilo5eSQuBjKPtxCgek6Ve1C7SmONpuMr2nlgy
VT/iIRiQ9NpSl3m5EiPBKAjR8jHmMEbw/NsotiD5wea2A/Aw967cgfkbIH2qq4lnsh1JknqE4ut5
LNLT3uCJmaosVNsdR4jyHZtkiO+AlfFzqzEnVJWBdrSFdVV3jCfic9tUbbo15ndthv/84f9Lv7X3
/1O7GP/+3/j7j7Zbh0Kb6eSvf39ua/z33x+f+b+/88dP/P3w1t6+1m/j6S/94TO47u/3zV+n1z/8
ZddMxbQ+uLdhfXwbnZ1+uz6e8OM3/19/+Le3367yvHZvv/7y+rMumrwYp6H4Mf3y+48ufv76SwgR
p38q0n3c4PeffnyDX39JX8vXv2Wvtnhvh6YAm+V/rvqPj769jtOvvwSolP6HBJaPJmQqBDw9Qdta
3n7/kfwPKOgh6IxiGnGsm1/+1rTDZH79heFDNPr4XBiTjw/hU2OLHREPJv8jSWKWEJpIKfD/6Jf/
Mwp/eE//eG9/a1x93xbNNP76C77TP/EABWJqhNk4g0MpE0H+RBuvYPoqGeD4GwCdc+4YSW5jCThq
TTjZjTAmvYFtilnTcu7o138ar98f5Z9v/UFQ+UcR7OPWkRAM95QRlWhtPJmZbFaF5NXib0gwmCtf
xt01A0p4YZZN/JUgwQlpHzfjNOZopiEkQr1HnHKfIlv7aWgne0M2yKoY5midya0NUR+xBWUpQRKI
pr0BubhCr8aFBuT3A91lUNiYFQeSikqVuR0TGk4ZtAfE9//PseARATTDANAwgTfxJx4CHX0jZH1T
1IPfB75U99qX9R3Uvv/KuZJ+tEH8YdzRe0ugpIbkOw4ZIycF8pkI2sOgmF8DWl32TU+Wh9g15gkY
PwMmYOxD1G3LnpdLk7ElTr7BOktjAfznyTT853f/xwo6XoeAmSXFuwDq8fEkHz//8fpYNBpzlP4v
KiI7cV7Ja+Ah8wWCRyDTMelTMXFyJbqQH7QN1/2/v+nHIP7hiwvcK4E/gMRiC5NT6igk6wmT1vvr
sGOY8E7KGba79fx5jhvEhH3s/F9QhX6j057cUjKZsDhMGInY6Rzf/FZbFXXztSmcAVi+9gJtQGX/
tDTR8rVP5qi5CvpQh0fSKfLelMsmc4li3xWEyDpUXR3yoigu3uZtQ/mNJLPdE4hBjymk0Bq94zaZ
XFrj9JVyCL5WqBh9Rw1brnk7+OL7CEjEp203+u9rOczffVy1t9KQCCUdoDhlylBjSgt4An3ywxQ9
w6jGdR81sO0yijg8CWRN+aFEIQf1AowPmmqSINxbOhfXI7TX7wLPpmvU/gDWxnX7aalWT3JdQmDu
SCSmLmU1qOiJrpKfFsbJaIKHFebzv3+tv1X9/zjIArArC2mIKc34abvBIEwH9p4brhdRl89Q2iDA
92bAPcaijHOQECVBZZ24T/Vq534/NSW9THQs67wzvRZH5EdZ4gHV75oFHRzVPOmngAzRw79/zt90
tP7wnDEmQIwNHc8YJtEpGVC2bokZMuhrPnVshvgeKokpJ3T4aoDhTgiaO/75Q/RlTvsNAjgh6dUt
0T3id/CHhyLTLNZ3KzfP8NK2eK99VX6OZTDS1KKV6Maorv0M66X6gUx6+W46rw/bpF1zxwFuIrcM
hM6LoJTfZqOj41gOzXdextsbsgX2WbeA20Nbj3+xteE0OV13MZgaMUpzIvnYgU9pvjR23AxJNF+j
B72KkJKBsjDar9uA8B7FkZKi4gQ11YukH4YdYi3UKHo98C4b9Fy8RvUqMXHDIcg239klm2zZHVa0
Ws+pgz7X97ou+jc7qegyCVAwB7wGdFqGdgfzyNsWLvKPdQ85ipggGs7iEhM1BddDbOkCsKbcy0D5
O7RETl+B5U87aq26Dzrr7mQkK4K8q9PvLmn6K93R5aYtqFAIVol8jtQg9+B195+WrUDJG7DIg9Bq
OTak7q5C3CNElZgPnxYZdXuQS54HHIZ3KEDWaP1CoepbFGwBelNV96JWhWSdjvxqgPvF1UjWYq+2
mFygEWDFvJ7HtDTI18ho+Ye3GzJk28gbUJCjl6YF0XFPSGhemF/6nAHt38tumj7LVVXvkxc0S0wB
HLnRRbiHoQZ79PBiPBAgvQZZg0Tpvux9ddxEs9y21RhtgPsH+8W5AakcHWv1TYZT+Tb5aap3bWTt
lS1jSBcq08aHUMMaLjMroO79SMz2RaqgTnZxpd6WOJAveoLAPLC6gIVQHUFr624YUJnp6MzitKNm
3HHXBNczlgOILYYemYu6Hywqg4sF5g5fsaiaA0ft/YeZaXBdyE0fUKFjKlNJNQFwnkJ1iNmw3HtI
sj1jnKYyDUQR2F2ArfQq6aK2zAqrW56DYO7eWpRZX6BD2jxyE8kyX5pF7mxfjH3aVJw8A7ulu2pj
7M6HvR2yjvI6d8jCv25QOHKYlj0Sxq2NyMUUxuuYzmZcLiMdlG8Ac2mJbvEiqHcwARrxawYoNQ2b
FakRrEdezbw1D4A0ihzqs+StN6K8m5pWqBzszGwAzoMjeR2n62j26m5xIbuIkZU+VtQ232VcCpmF
hUHpe0j4ItJ+bmqZFaLy2GZbFOX7IO7CfS8WZNgMsz1M2zEc0Yq4oTqRzdieWNr6JXgkwKYwhNOA
DVoDj9/3YISZFDXHvskk6/l2D8a4uO+U5iiO1eyqRD1X5gw4ypdibrbbFqaaqQjXIq81cixgYlOa
gLpza9eCPcO4vfwyKNCqS/VRnytxCKTAv/z/pu5Mluw2kqX9RGgDMjFuMZxTE1kkRVGkNjBRUmOe
Zzz9/VDddi8PClYwyv7Nv9BGEpkHQGZkhIe7x31o9TZldXNNOqPy7BZFm2YLSBnrMM1erNXZ40pD
f7oHyJyfFWkr7hTV7+wlj37Rwb7fQeotMTAFrKUD85iKpPCqtaaFGyMzyWRv+Frb+U65KXqLajM8
dvB0igZTcWXPpnPUdWHDdlS5o/2VytH05JAKt2hVy+2Rc4OFptnVHDTDTcU2uznOTa/rje/GZrYr
lFx7n47j6i1N/qnsqse1njYCjm4+rIn1C8foQxSNn4pk/honc/l7B/TmiTIx/ag1/mgN7vAmg+Bg
J/pdm2iTN6bszXWd/kzpyLhaxAZuHeY6Z/SV79aVT2b0yp3s9PAbh9GhCWTR583H1KtqO3XF6sTN
RciG4zpa1fi57caCBo/Va6Ykq8q7YkJLXo2ambupOpibinoaCl+Lh6IImibLgWfHvnmnxlL1F7Ux
wOOqRjzUpQJhwKKzn3pZgreFqziMLGB+oP5Bct2WrjrQP7watbEU7jAySyvAjHx6iCuRfqmTCIhb
kM5gi2bWz1UBkZ9/+bUchzpmyJ7Wf02XxCkuhaLqH+aFoOWl8GU8o2xLFH7mcJHF5DwpDL94Srnk
MneZIQEoxEfDyyo6FNwBtbyv1mm5SngDpYtnQ/sA5j95iZrFIfD0BGllzJ3f2lQAkjiAJ66tltVl
DKfsU9zp+mUpzPCdrkz0R4tZgbSjqNtfYOMRwuCKwg6/1+BCiqvwa3yGqcUL1rwEG7droEU91k2S
fRmjuX+ul2VM3bhtRO2ZC6ocL4kZSKWbcPRdh7mIQRJ3/RV32Uy92MTYR72ysu+1ljoGqMIIg6ib
h/6pqgf5XZn7TPOruCFYMBkaag1DtLSLYD735DZLpf3R9MsUzHOu/K7JuPqi0QMMRrGUH9eGAdJu
nw4j7JhxsWI/Fn1U+3UF8cEb7Kmx3NkRUvNS2qk+uG+YeR3ZYXatxtBp/HiRvmk3dNJq0BiXWDQ8
VKG1mL5qTL1ndRHoOx/IeVStVv8V4K38W9jW8ufUGgm4vIqf0mpxt0MMEEaAAV/0S9zQpL5nIHry
YMxS/cNZpi5osplx1MWqy9IbQVQXeD9W8cs8qVbHT5zsj1OcJRN3BJ2Ti64W+fOIZL98tLV4YQ/l
iujvkP6pFHFVvk4fgZ5Vw1tC6fTcYnp4aexlIINaw6SCYVZK8B4cP2OQzkJ+tNXV/FCvTvqx63Pd
8cI47sGqOrOu70mGTLrWTBT7jTF04+90usQ3Bj4Y0kun1gkD6PTVL87SRM/ESGleOgy0J3dUoVV4
kbIMXzstsqLADPuSKEgfhZpziNXOXw1Tnz50Yx19NlrQLVfTyvbTbCUTMJuKuu1Ko7T7aCSG/hhp
rabdq9Be/iuh+38N2rxL/myrrvp3v0dtboCe/4+gHWvbDhIDNHVz6rYNc9Og/G/1+grp+QJak/9R
/vUjxHP4V/wH8bH/JYVQDVV1qOnpnm4E9/8APvq/TIgfwrGF4Adw0fJf/ov3mOJfQpPCAgXRNaHx
Z/8X7zGcf+kW59pWHVgOQATiZ/CeFzjx/4oQ5hFylZqORRm8/Q5773+UVt2spp06e63eW0+mzHM3
KnqL1EPBZQR2JtExh2joKl08XXBSMH1jiK3AEqny2XbMWRBWlBPRywsnfP+rLN4XmBAombm3TsIU
R4HMSbMVgIXbblpG58u0VvYDtoyK6nerpkU+vboVHW9CKQBZTh3uZxWRhbtUKfjMqirqswK++aU2
E/lhVkVCjkRfd/ZLWekn4oJb7Oo/b5HcXbcNzdKAMLb//gN+MQJglAwQhxtkJd2HKeqTh4E2Af1s
Mwp+2GwHMNkOr/nvWugk4DbYfH2+/81aU45k18gbrpIssb5oVq18VJQ8ehfl4/C9ibgW5FykV66c
JFgUq4M7ZZ7JVo+el8qNl88/fCUOzI/P22c6HTnB94kNcY3LuH2CeuJ8NrONPPj2896iNC+PK6kX
eViwMMvaW0bBDXDgY82U5F0B8y3NlOcogoUcFV2Ic2uon1hT30JR/11PgkTpsJFtcy+dp6NPJ6Bi
/rEZNrOnwZQKlJlInTdN4YtS+Qaz+cwt9kVecbPfsQwyTUc1LBW2xSszPAX9W95LMr9FS2hnZEmP
9aCVVLmbA1wFJHWlhyUhZVOtV9zdNKWHNRfuWMWZP6x268YVEyD8dhZJ5/W9+gfsAftSND28Xbj7
JzjWq3fEz3Usdjs4tq6bW+D68fNPCnmkmKvJW0MjeoCrXF0tvUmDOFWsjxNMJ9dZlvJk0Vcb4WVR
4qUOaiJfTSXstK6PxrqePODXmmQRBnJY60PQLcVvKJzH69v77kW9s/8mDp1aYrtjMU5kt8fnrKMX
toyTR7syuquNMQuq3Kwf9Fiu7tq21X29rosvmQp41zvm9DD1be1tufJ1znTzrpA5XXhlNu6G3hme
aEvJ33td0K6ETXS3SghVakYf/O2ffQvgs311W6MVYAja8giR9yYkNBGzSqrthBpGsS8lXSs3juiT
6S0IkeFkk5dZ9IzF2OknL+xVTNhW5tBYoMgazYgN9vkhBhorlciQFBsg40RB0zatb8JUg63bnjWv
Dh9S38Di7WYllbpdqoCdrXdhOHoWdOL3CcmzWyWpdtcWaX2ZmAsMObBpXVXjnLz9el+i625XaNua
hopU135p3/z4lI65lgrzoCYPeGPOSbYn1W3nRntXxnP5fRFrdaXnQEVh28tzNZSdF5tR9DBJtXzC
HPHMa+boTWzf23Ysm2xij3WOCGpCaLqTZ5V6r7ujw5Brr0qk/NPiXPixU0bMUoloHzIwQDm7ig7i
AKkLrSwbbhsNrV0ciMpiLru5HT27qIsrXar0XrRGey1MYfp5rrbw2tLyU4MWMRB5FdH7hwc6Td10
reAGfbTIigMHos91zYbKBf3OfpnpjZ38zoPIIQyDLUnbx2Ay3+4kqyj/nHbORo+Me72GcjLvnN7a
KvSQGBl1Z/4iBx9FMEtWJ5+ktQIEfbs9a0RMlsooX6/LWurksB18faHAbwz4wEYyhn9Ja4ru+zUd
L29vz6OVLboatkF6sI29361cLNpIqwUicqmW9+ZqojqJ6WVYS7RwOcTjc9Kbo0chczbmVtvaRLuD
AZgNrsudKWhdbXvlh+OfLY3sEYWNnqF3NfoiUb8vdDGCEJgl9f44TE8NnXkcjOseojmcUGWyp2vp
NGd2PUe7kuYeGbUhNAYd73alwNGEuTbN6IUWsqkoXfL7XDpFAIG0pfIMdWj4dFTefvMH0U9wAk1e
Pmwnda8F5aawNeheo5ei3riEo2gf0KVEj4qQZ+OhD5dytvqA3FhX971LlfdscsxHr22G4pqkrcqw
wRbpij2EJz3ZF93wq6/qkILbGi0rsR8Q0XdGNm7KGkYCasPzoGSokqZ2SA1vnjTIGmBAjvCiUqY0
IjSaChCPw29ONGafKJ9xeyKZGt5rE2ZH3hxKAT89nPMPUhGK4ZVMurUe+ryzHF/JQ/2rg1b2XVrm
0e8Nee/s4TpclV4rI+VsxMNBSKDVTuXjaOY2unfnDadlHQ2z0QHTGVL9aZA9nBuHG77TnO7RwbL+
5Fp+yRZ2L5JuLmml0La4sJd6mtoSrbKJqLM0A8ixa5tKfZoU0daBatq54UZb49kjPla2u/ZT9q1r
GXWLer4rFg9Utyg+ps2ST37ci1l4gxUmH+wxLBwg17IQXgJNRfc7qau/ZIk2lsFMazPERanGPmDF
COGXfKRh8fauf10+4v1JYHUkhSxl2v7UC8fJzThECBWHavLc5CHko3gtv1oi+WzmSxTMmR197NRe
cdeGHGltzXIKELHFkWt2jFgiCuCn+vav2qLc/l1zNjRNMld+KxxuQxEs1bidOo39Uy/1x8hxvvei
EidH42gR2BaSFwBfQb68mR/iHbMG4GF1gnQnRikQl7qJZLDMTq6ug1gmubNMqW3BxdiX52td2wkv
j0xbG9c7vv94r0MnZkZ0tOAzVzleFjvO9e33d/hV8Z62TWnQmxd7w6lUX3qHOQITGhG1exiF2V51
KJt+uMbDvZFr6lOXICJxo3hSfGudYr/I4VZFs1iCpYxsFxFifuY98rrw5VXDmLHIukAuyctvP6s6
rp1MI4okB+kXXOga1h1esV+70LA/9Fqs/NZKVfFShuleqJC0C18vPDnHzsHWMqi6hRSUBtq+KEi7
SZsQxLy8GcDpqDSTj+kiBui0fYtE2a6cJyc3sieIa8m7vJ/Ocq7DH0DdpUGYIKHae5hNMkoQRxO4
tFI4wRjp1mNLg21EtV121CVa3gaZLPPf9FWVXqE1xc9ZTLxUGNuO5x2wPVS2x+1nKFVnjmpIe6Sc
pfmNPSSEq6a0c9/ehAe3HEWeQZ9YQ+1BxLxdBiZ9QzBk59djtVyg7XWP41zLhzyJrOEkYBytBXlK
syxdavjZ7XIX1DCRugzF7A3hjC9kPJOsdZraPjEfrDs5XIdrwTnhNiVTs/d0GzjcIkpMZ7sIlOQa
khd5i6PpD4uq/Zzz7suX4pRwfQCkOQaMk9tXOEzr1NQOB0aqq3Ptaj18zFCRnWQ+O77Ff5chQbCk
bW145PbEP0RCqZc9xLBp8gahq50rGNjuJnG9Pk21ZrlCN7D10KrOes6mNEagnS2PjT49Mlcc7QoV
VooGMkkCoxDx87iO8d1a0T57ezcdpae8bJJ/x7AhXu8N1xbmi3CF2qOnLnWiBEQL9W8hkaIkU7T8
u09DmPmMDKgbN0NyoPpZEhV0xJUOc8YOotjP77gNztBVYwvuqOtu31lcRLZqQe/xen023XReEP+H
Q3WdhBWfEEkPNhzja7idKVltUO7deU1hmqcMAxi9UlTm1YAD9OvQpNKP0HCcLHVQfhiCmGRyXwnu
/l2ENlPm87WDjrpmMes7MWoN7VNjeq9YYn421ky9sxvk5wmKpxMX3oOwaJAPQyE0Dc7UPk9N4BSQ
XvKQjEoTkLdTx1uqXASDmjKyKuqLz6ttzu+jCABHLeTZCM2jd0xJp23YFEFk73EywCtAe2mBClhd
9muWpo6rKtJ4KpPsbML9QebKmeYRwes3Etn2DX44bXpjmLVKzx1/SWV6v3SauBiVmfgdm96H9XA2
H/EgA2E9ixUtizC8v3UzPOSdWoMroDGX4hIBYLrK2PxqarADLayS7qG3NCdl7NFVT3Dkc24KVSn3
/nHIo9ouh5TvLehi4ecYm0OCvjjm+2jV4Z5Xcix+y/mzpluMNa3wtegvgn5lHbwdNw72FTgnrRuO
EID3npg4OCFOIxZv25k5p3DjtQ+K3XWuWWcGHcOuCACErEsxZ8bDmi3dt59fHgTShluk6vB+d2EC
0R8KJ5PyqzbL0ctWa7nP1yiC/JNZmxAkeaS6/qugJvfK9fSqOvr0P66+ixxma9hJpCNrDu1F3A9y
NoJVRuO71CoX3yS0eWg4zwDMg6OEgMaGnmsKw8IA/HZ/i0w1OiCz0UPgqPvVpNUXhi0oLiLY7mSb
HS5lac4LUKBxK9wuxYjHCMCO5wMYWe6Y1omHkGPGdPRP4ZEXO7VdTYKROaUmoleVvtjuS1aCBjlS
vAGXGLML1rZOH7dOg2taoQxgHtTeouu9V7eWeZkGPXrAZyH+EPeruNRZ81ePG4Hf1bTkmM7R05vA
NcVpy+hdobc4/Oi5cd2qEUqC1fyLgxPdWeakPBT4gvhm3sgL5OoGjaLmuOYghm/xoBb/4IrFSZhm
jSNIWABBbl+njXbRHCCjAQ1I09OyuHuGywo8Ok7ZR8h0TeB0WnVv1lTzXV2EnlOkjb8goz5p4Rx8
V1ulOerwbXnb+7yHscZM60g5tGpiwZK08+5dQc/gYrXR+tvbB/RwKY3UR25e9RAab59ZTiCz7agi
G0tb5ZMsMxg32VIQI5tRnhTbB7crVxtT9Hi7ZHR7zILOUVOUxoIK3S7ViyJbze0IHZ8HmLSXaCnr
u3rlI7cIGYO3n/Kg1mVl0khqapj5+5kcYqFJjEJu8HJpKnchdu8IybHReHuVo6iPukEAXKro0OmV
377MpqZcWnXOiFKI4sFssw+W1UzBZEdKwDjW8NM0Oqk745l/F9VwCBULm6i3f8Ph95RAtugpgDH3
3FRnkTqsDZOLRyUQ6JGt+4pNkT9PcKj/wVLkZbS3aTea6DZuLvIOWkpjpJCosXqw7+Iuz3BiybQL
gepseOdBICf3hWO8texgFexerK1GebxKXqxTW2GQjOBtfSyiK6qeAf557LiwIc/GRRyFPFY1SVag
NlAWyNsHXBmnWsQlzkGEI3HBFD8LRI+Sa8jAhcLN0seuNHE3GEt1n+hz9ijBqvxcmfIHdar6a13p
DbNSC5sWihJ9ZgZo5aM5dx5wB/wVRtF06Wa4SNMyo8HoMCcykxUiO5f5HQPTcxxJhjjAe972V21e
/VWpy7NhQ8cvljrc3GqLVw7xTWtHaZTjANYwSO95SBieMmSV8zAibf+lxinBN2fzzCl1J155Kbho
F1M/kmtyGvctcZ2RDlZdsknbYR7vbalgDDDP8VOG5hdBy5pex6HIDCxKhvAJecAYVIgFsQKoC9D5
3vg1raDbabhXfX17Sx+9Ds4un3wTVpA63H7xOe2By2LSNqnM9hVB/fzYRpS6ETZJfqPgVrhCljwB
Co6CE7sLHoIE63s15ijpRScqeiwe7gP2u0ihITdEU359+9GOAoMmbVC4LT45zm4zz7qopxBTFE9H
axpg3l3+2RTd32Ha9Gf19Jbh7FIFelyAKxvKZdt748EhZDMl6zR4dRdyy8tJea7L/qtp9uV7rK3K
oFt04av0zjyIpObDqFadr7QoeMqsiL/9g+cGZ3oBIOmf7aJUBQdvzMR26Rh4Ccle+T7m+viZLlb1
D1qr3GwGLCkQcJutfbt7oI2LFrF1DwietF+6clDuQzjM79NVNNdcTEB7CDquY4vd1zoZ6rukreTH
PqzCv825Dd2ffnDKKwpKsG3aWfs5aCtm0GO14vkyg4b+roUNZnpGbz7PxRyd5KEvCMnuizvI7mxH
oz2gEi9vnzxO4ygk6jOzLFwUT6lk5dd1PP8a6yvgjZiwiSrb2ELEs/TPFqPHP+Z2p3yDeqAiDaGJ
CRMIrfvslFdav7lfjIv63SKBln5sN50/6gOuWtjD/UJ+2z1zlxtel/SR11rpl4kuyz84LQ722Sas
CQ2cYz9Iqc61tk4mBxelGFw8R27g52mYQmJvz/RrBweTwMuxF9oWhvfD2TRHBcfoS45/0nXv1yxz
nnq68peiVM9m6h4uZYktReE8gHTcfqZNHl5ES0V+kvLGOvptPhkIwvBwPHuBRzwDKBSoNEi8KID3
PA5U37meD1bvNYlRfq7Q9njIAIwL0qfaTUwGq+d9rX+r595+bxpKgujLUvHl4E+sM14FP38YqEEp
qG02Bw2s2yfXF6Odlkr2uCOs1h2FymdNUeK7JOm0k2O3xZP9UdhgWM6/oWKTsEuo9Tiv8dRgJRQ5
JLRI4rwkwi+oydX5fsCN5O7tJ3vxzH21IN3NDRoEGXwltYz1SFgNr40mWogeQJkvEMsxwWE0lY/W
oHLzoa+8DpXLv1soucGyYP6Gqky4gh7oUyyrb3q2KpcM1f17hYTgLi/n9N1agM8vuZqc/OCjTQhH
jJ6bZsEm3Te3umZqRyPU2BhT2zznYSF9hhug1ED6P598jO2z7t+NbVDRgX5sH2QX/Ec6bGAOfIwB
njLWsnmRwu4pFTfPagr0kRuoq8ZWwjjEy7NSc+MkR3656/a/ANyFXgurW2yI2403K22urCa/oJma
4THMDQXa45B9beBUfVxV7OoGaWTvulg0eN7HCArz7PfeZqh7VSjxvRk6GpV00j0KOrsnV+NB4kH7
eOPPAs4YQPq3v02HFY6IhqK9mMPlYvRZeMHITj25HI6+Ab0CuFy8A7o+u6Ajk8EyE8i5XsqwJxwc
UhUziNFw66UwPEyCsycszJKnqQIgCI3xHwBgJDs0nCBT0Lp+NQXFKQr8R83t5Hfymo2LDOTa9/er
1a8PvSH7qzM7eMIqeng314l1sgMPNsAmTqZqoR0pLW0//6KdkFwgAgb80tb12zzmdsDYxvi+Qhnz
1bELJahmB9QeZ7jKTdYOlxGal76Vzm0QLtP3jgkXV4JacR/a6/DTYXGT3UNDU+lTwYXcgTqlbVZV
iduTV+EMin9+oX7ozPYZRY96klm/ANi3B4FuJaeeypSEnxrgdrMtDLyWeLyP3srF6uprp/nK0sTf
nTneZl6ptvJBS/Qa6xo20sVE6XK/SYmurVnnXigs5fd5TVF+WoYIyijToeWZTrB1Nr6ivFOeOsSO
V4RDlV+qYXWyh1/XBZxhCK7qVuoCZ+7yG+hQpcysEMPGFEs/t1OTGFTIsivXVrvYdXCLcpNuNU4+
zwGgwLpg5GzfLYrt5731qHYsvbWoe50MK6rNSK7ATMnsvkkOtulVYZRe5ViPvzep0ybYkGBcjGKM
G/RkH7++1vgl5taBYQ4wPLQtqv+A2q9FV1uzBScpRmd97Zhm/D5BxPtFQJ/4TO/ubITO61viJWo6
8MShrpov7bAf17MQXNkJqP1UrJtUq8mwt2H/w80yf/pC2p6IpABWJG2CPedssFCftTl/d0724DXx
iGc2ZEW/dJAEvX1ZHzyVxpc0VBwyNrOA3T5S0r40Gx20TXXi95VtDxrkXK18NHEgL07WOto8UDz5
pXDc0UXsyxExWnlU1sAXeIrSN1SWOBKe1otvZoP/davkDTlm3v1t9Ol6RSU7XVSnXL68/cQH+0bj
pscWQ24/YV+FxLGTqKPDj6gbbbqEsf4eI7cw8fFoRq63TNl08tivLzUUIUCJ5NPm1qDegbhcN4ns
WzaOBdfo/Rpmqa/VsTir9bZbaxfOtqNgaS8acLnvf+otc/v6meoqUwkIYVY7lpdHMvx7yBTdizOD
aaOm+T1UbPUjjvKLn5itCKzGnp6ZIf2dXC49ibCHD25CtgEypnLZf24gKnMRFTCCwaJwTLDqukIu
Us+4y0d7mOoWJJV4yAbb3eeMTqZyssHietlCXu/gzheTxNEfRNR/e/McLrX9bRK4mBRX3AadrM7D
dKIx6cka8yhyPO2hGMc/kVfbJ9D04WGheHdALDidNAFul8J8UrPBdgkwNsVHi33wX1W52j7izQw1
pmJicqB/isZJ+54myfqb05o/Nx5+Q8UcjUSJ4yIF3cp9n3vOEqPHz5IiOpVATua6Xjp7TE/e6fGT
6oLrHmkWvcndnV9P2Lm2eQHneYlXbpApvB8RuwaZueBiLgfdNUOt8mlBAJKLPL822Mqe/IijDwvh
Gr6tY0h6D7tkQNatjI2RjuCwJullVnDLLFp4vY0598HP7yFIzAZiM1KDV5Pmu3hW7KLEMHNiXBBO
oEsK0yhTQUVOx6i8znT5gBS9iPDEFvC2p/7hzop6WAmNCq+16G3r0iyafaetRXaVdtVcFjkYV0xi
MGgospJycMh//h5j3+jsXYtWPijf7fLFgi0Bs4rodlJd+XoRN5vwB+OxqTuDjQ+iuiAdonSQ7FR7
P8VsUkPscPFopZnHtZGIHlnu3BiYSANlRl6dYT7/9mc8wIxhDEM20XBXgs+7T1XbwshHdbulyxTr
ADfMQydh3oHWdddBmSYtQAjY/Gn2Oq66izWUhiun1PrYFJZW+nEXWs9zxnSQQEH7ZcEGzGR7grAe
CG74iSBGNn5HVDr7GTTpbESKaRNDqJ+bizKZGSJ2O9UzTy9aDX92pLB/mwYUJqrxNm3dbG7qOVhq
qEku6kTzXVYIwOc0j8v3g1PbAk5Np5WMXY6ti6yGLA2E1XX3NnYAud/LOatP9tDBFt5gKJV0CH4e
5LjbPbTORraMbcp1rZSN1zTN4kfYrwf4/j0nzVgw1ERod+PSDJdcoPF/+yMfhAUhMBtEXYDIgVvs
dvXKMmI1NnkDdYw5EFoQ5TGJtO/qYGonmPvRShSF8LlIZa3XqlEUUUpDxclWtctrVQFAwwKLPWPF
fv3thzqoHbbKl9dK6xwB4C4qSFI9XDnYFVPcLHhQMiUmrlrIp2oiI1SOC63mph1PVt0O+y4/wQlL
55bm5qRu2a1qAW93oiTtg285eZOY82+mUZUnfKmD7cIqFqwhunMbH+z2g02J0NJRhy/F1PbVx6hc
PMZdJv9w0tS6IMTHt6XqTR+TX2w71E7/9ParPejQOVBpCUTUehusucunk9HR82JCGLNEVaMG2L00
7/tQXxhq0vU1eAI+1niCYHoYBtZQKzrW21U/Y5hhdX+n+rz8OweC/r0pUfBUg0ywUAjj+0m3il91
PVVznyDYX6Js0ruLnGKhMP0k7rBKZ+ysGiQVsvoLdpdacreORlG4PbNvhcsMbSO9xlbem+5oJ8kZ
qvU6FpKibAKRDVKh4FX3eVEnIcGReXmKcL4k9Xh1Qnz3R2xTmWuoOJfMLjLaigsqQ1SurrYFTHNe
vhaJ+bHso3sYjR/f/hKvGdfbTjPVDX/k8kFRe7sTUtSFCa3iHruTqvnU42gbYFmOzVxlyruK+c33
6aIrnhYB/GGXUvhZM9duJ8fZX0S3XsfeNoK3f9OrS+rlJwGp40VIC2Tf8aot3K5z7iYvWhwHBYLT
XfSut9B8LlYwYtN/ckW9iikvhw3WEGvhkmhtv+eH6585spiALLyCpLGcK9b0xR3DmqXX22I+KT+O
lkKiCqrGPoBUv53+H5aiGmeM4BiC3PVW4veG3lLkDItXcFhP6qnDLws/ZCN5QhDUXjbjD2sNpTC6
pBh7VLm2RmO4Hf8KJWVb0Y/LhySesWxewSb6Me/8tIIf49hLdtfMM14q1bo8xNjXnfym7VjfBDfe
NKINCtutP/Oqpyc3nytVx7YjWs2YWTFCZ+5OOl5x2Y6eZi3BaLbBQbmb6+jkjj968ULl65JQbiX8
/uRhImDAQAXMRDsLVitWz5rMKQjztrj8/PZFmu442yHfPP5uvzH5iZEaztJ7AnMxF4xz8WcnWd3C
MHJ/HU1x0rY9Oi4ApDSIQeXR3u7WA6PlpdOO8VScB4KCsVtBo+u1n9tx90QYjE9Krlf3Ih+RQwIP
n8AtyM1vn49UKp0xGoOX2WTTp2piRH2vK4UXtQAwrRlRWjNY8QxRe3VjsSoGWyTqghVghN6uKpSq
oc9QkGT1daJdkpz5ZNge1VxcCspDfJMs47nAxdz2pWMNXGeOEj03YqzUh76w6t/UGOG62089LtuV
0f1RdrK0XTtjAgbzupBy8z+IXzJYCj9dNG0/HSibvjoiKNpqtz+dInnW8KQGySadCJzZTt+HCeU9
FXj+9e2999q/grUgnoEkbAQYGlm3a0VTUhZrTSs7WtAmY++Vvk/Tuf5aLON6sZzIcq1h0b4Le1qe
4jiurmmuwHFqu/6ywOp7wPuzfmIaiX6nKxjyiS4Z72iLtWdKqde0+O2HknRi+Mo3BSO4/aHhgtYn
dXgpah6ufppiOd8zOzCgyR89OFhy+ppSDsyQyqs7jPq1IHXg7GFEdCasOYoMxuYISDrC8Kh98h9H
ElnR2BImBzk8zyEu3u5c2+FvWo9p1Nuf51Vyx0MT+RADSwA++HS3D91EWa1ZbYMovquUz9iAa9jW
hye53dEDmRt2CImADHJPZtO2GkO1qx6/2AQhdiKY2OQwIaVjXnXwD57n/5YydpidwwzSdbLq3stH
Zf7VyBQqoXkUJ7XN4V4h3gDb0ZJGfbrbK/ZQjFbRb2mT3S5Pazsw2kKbh7uiwZiCnkX5hGUx9ngk
m5VbWXZxl42MTsIj5qepc3xAYA/o6NRZ9Ih3x0sNHRp7qs38F7uZ7pYePAIXyBjxuZ6fRLzXCtht
LbR3L/Qi7RUbB0WqgTsV93c8zjIODIaofBSgV+YFVkP7izLVfeppSzMnQahj3h6QTnG+jbbsf9UU
vLZcU6+0HB/2Rsd4nO4ppIywn8ugFNsIgCqv0UInaq59SPECA3/MRXafTgNeZqMs0r8mXTCQaexD
/OLf3jdHWxRcEK4sqDp+nLuks1vy1qwMXiPDyHA6A/G+9DJTr06qZCf11NHtuMHXrIUhKGrR2yPH
nC6GChi0Ecs5W4J2LIzvOpxmb4K74E9SnBXiR4+2ieQgKxBScDa6XS9WV5lo4cp6xFgmdg3kkRbk
IV0PzxoFR0thfQCHk93x2gRBi3IdkHXLy3NGRcY0qp9SZgC6HVOuTsrug8qFhcAXQHA2crOzS1xH
QzFHfYkx3q1m3YMgSJLBxAkfZ049MDCpZ0hc7ASxsYZ+rTNUgmlezQPc4CKYarXywRNzZoXI7MtP
7yRwB9IBSbuJk7m9ox+S3BarOCZMQMJZRVG7ZmP0dxlUXtfSpuzyD5bamKzIIbae3i54W9rS4gxK
epMk0b/HvpIXUQ/MWeqm9GSlg2sCIwM6AZT/Bnt2t1Kdwb5P1e0SLxmSkm7eIrpRq8Hbz3OQUUGN
peMiaO/D6Ny9Oi4HB7MGnidnEtj9VBb1p7hpp68mc5O+RMoYXXSa/n7fj/JSVXN6chce7F6W58JF
bgPutm+pLU6nwh4ijYQ8m3jKMHUPOW7z7+eq0359+0kPMlZ2xwbjoEOzgSFvN8m8IoVLc0AjzUlC
X4jKucp1HC5ZNhmeATkO5H76aagVYihA1ZbigLPAm79dlGE87coAQZ7PMsKngWsDV/tJXJYQfTje
iMNJaXn0OSkqLUDklwJrF1NFjAzMSriLB7Nvgkkfpk9zmSSXoqtMyLd0wrml2/SiyXYJEmUqT8qC
g0BLdr4BqFyNKGh2L3md9c4AaOS6alpcbMvJvnfqbLnEmw0jhOjxZPse7R9aTPTxKKeBPXeBnVkV
UZU0TudVw1oGmTWod5Uy/YkQ4ec7LyTu6tbOFpsYSuq7mL61Y/oOe2tuSGj5uFuL3zI9ZyJWhFTZ
M7rW9hn7F3+2lW2+q72gGeqF/vvbm3h7nl3tTEK3iWl5uUSh3X7CMCrElprccW7l7NsphnMayfG7
qtBX5FCGdNPKiOl7Fc1JgfnaQmJ7fmPz6dvIQKrYPv0PQRbLiLViiDYioSqJP6xNx35uoTxRY/0d
mtpwL3GGDeRcah7BIgo6Znl5VqoWlxQGmz8Zy+pqbaQyGgmvrm7zwO2LMAsSJl9iaBWZfr2obTCN
43jPsMU6sJBFncTUg+1JrOMpMBbe7rAtRvzwDLWc6eNUAACYGk3BNknqPpL/w9mZNseNXGv6r9zo
7/BgXyau/QFLFTeRFClRyxeEWqKwA4lM7L9+Huh6xs0SgzW2IzostVoECpXIPOc972LhyhoM66Wb
OfoZwOF3HuX+0OCA7hMdFDqnTnWW9HMmzGAdhlZv0Pi0juJMtrtXaJCNRh1r07g9GCTV2YeRoNwr
IGwCbGetwk1XKrmRwGufHeu/8tZwV2wR1JN7eXLyVe6ZRpmpc1f5MioCbvYoK938AgBzrjf43VqO
B8B+AIWBgIWdovHyiVuIEsZ1K2kOqgJTeZJk6i2U+O9+AvGix5or++BSsBzbfPAuRbpVyMTc7G5r
LJVYGmFAGWJlCAetieeVph8EPikR1Jr0uJa1OrPIXzkjYLuCosAjQajxG/0AD+wGmTKZWAqThWHc
uIeqwquY+PgHcnnqne9nnilOX3unoTzb+2iMquK0qrJqpx5IvsY4z1qrz3U6uZh6yP7KbDTkY1oG
rt20YNH1ek7y9No6sGhFsU7Dr+g3krk/5D2pNg75YJ6dhvas9MgCCzuaAybKb29cr12K4yWwOOWR
AZ0aFGmbV+dOT2ZZ2ZEC2ZV98W5Zgx82SVkPb1/ptXecIt83oI0CTZ0qlM10q2dprKTBYoF/4ai5
vQl857PmKoJqBzqaty/36gfb2bAc9PDwTokb65DSl9Edkc5ERLzutOSbt5aMTYN/9x9cCjXwfjVT
h/z58l1qPHdkDeR0FQZrZMkC3Jan7Uc3uuLyP7gSw3AcFaDM/TaZCZiV1EbDLFYf4aXBdVRfdKUR
xYnm7fHtS/3OaGCHoM5F6YCyZXd5evmpgsJRZY3AOkIY1rIZgZkW3RAkmjSKeKvm8TAOaUZT0efx
aDbqmEnPPtPZvLZmdmUjJpiM//H9eHkPC91FYWuUEcaovvXWUH0zhSfDhdkfidXLOcPN19YMr8Ae
+2KhtDmVqs56lbo6Gx6CC9S4dpkFCQHDLdnLwb9tDLY/XRoVG/4qCNupO0ZBC2T4Q4WqZbNawqaL
H8LP+gcCNc91h69tY/vc2di1M7QsJzs9ZYCcLYvSzx1q3MDwS/2SzrK7ActpYGx3BEYi/yPU2crO
LKFXOiUabWxvmaaxlE7nmGSze74YwLryqTE+tV0h4N8g/np7ob5SWnMVps0c5B7+OyeH5jBBWnMF
+BNSGe0CVkbxpbBacRT+vCTWrPD2wJruAt+FJxRS1n/QKe1oAm/Jr8ufejxIMRduE/AhG0u40Qpd
4R7jFhlZNtD725/01bfBZUIF7MT+edopNaMhjT7j7S+axYsbY16IdM0mK8oy5iTGsmhnHu2rF+Sj
Ucm71Eun40etLMaNj60IYc9KaIarHtu57kQ5NeQO75+zP/ndM2Z/K/bL6bu6yjmFnkqnL6WcuGDX
5PVtkDfpsbf09B1u/sjUyTlIMk3ad4oZkks+hTte+SLwI0ZL5AFOPkHPI/2iOZY5/kBYXqauqx3e
/hJerbepGuHtMuiA2XbyPtHDVtNE1kZEFtf4LjOm4SoLlL1ibpOn94Ao5jdr3QyCY3prMkKk99WT
WtzaibxVX9C9lwUkN91Ps3sSpaXHIV9XST3lKZ4yg+jdqGyMNI+83CfsIq1IeAiXZSHUXPWeqSWr
rfRPb3+m/ZZPuxcsjX8xWnUDGu3LbRZrbKMtyQ/G3dvLDksN+zKURVNc+f34pOuyiXWtLc/I8V89
YP561ZMHOdeOvxWSLXAyOjsxs43l7BcL3rfSDBqiXCEaTaXxs9HdHpq+Mm6twfOOb3/015Y4MAe2
NHROHnY4Lz/6DP1RzZT8kTn0G9CZ3lzoi6VFfr12BGiI/P7t6722W0HRQyZGtbAfry+vl21NiYs5
4/OizLVrC/9dYqjcPey2ztZJRD2WoHM8ki7yVPKAvhMEiuL87Xt4bV/eJSrs8BAnftPvkMaaa24l
gQvrXCeVRDqPrtucU5ebr60q2lK43zCf9iH3y49qspbKVIEjb+zRRwfVWpEUtVn+yORcq1DjxbDC
1E0/NC1RR4FOhjIhpnX+7KV+T/CpK0krhW3NGGpeluad1lrpEBtKTCs58dY2hr5stq9iFEMT+VYj
vLCkGCKMxXVYStM2GQu7pMF0pVCmQc1e920dz/7Q2/9+BUh0BDNz0FfIn6cyDK8XlWx2sfEyNu7d
5KcCTb1eHYZBP1MRvVKiUDTs+kkG5kwrT9ZPv/VeXwmApKp37FD0nXNB/ZaGZgm3/u1l8gsNP9kW
drAIUAN0no705FqYNlMr+YAaQVriNO4JQSrIltXia1Ga2nsG26XHliV9suVaGHhxs+A4QnuW2Xro
iaa4r3xrukeY47LInWxuwsJxada2tTTe+eykMuxTWRUxRqWg0vTV83u18pgPIrODc+70r7x6ey2C
K/E+2ITo8HI9EviCE08JSm5D8jgUqyMSXzMxEq3a7l3d+zlxYTkRdlPRrh+dDD/at5/naz03UCMo
506ygNSzv5d/RTm82u2LnGmHtGr71s8qiUq/yQnPyrMZS/e6vCbhI78yJN68SCvVBSWofug7YoDl
THvtV/heTKuGW4v0u2SUoxWrdggiAPj0zLf/ytuLPwO9J2c/yYunJDBfA/Ew/ImjOO3bG+KTrWhS
wM70iQKerdl8tRyQ/bcf0Surm4uC4LNnUDieatylV2HkJDeFgr0nsncczUt71HXyHob/YMrlw+kF
TeAYt4C6X34ZPb6RJmk9HOP21CS+EFY81YsJVxv85e1P9dqj3F/XnX2O//Ip2LT5/uI0ta0AlrFk
gWVURwqh3BENVn0UmJ5ee3Z+zi/gtUf56xHuD3L393j5+bbZdzNz7qndRhLh7LIcDkR5wKYg5fZM
XfrqpSgQ+R9UCtyVX16qnvXC4aXB0xyvvmMWtNZxCMQct2N7joD5WtHApBn5Emop5CinioKi0DtN
18Ar2oLXgAByPWLylSd4jDZYGmGE64zdkJSFWOIgUGSaz9U5NOq1MhWoBILkL3tDRAwvP7DtCV1M
mElHG3kX/YEQK+0D6Eb2cZPCG0Kv8tnqRAkCEXXkP/30FYkM4aILISB4DbUfuZuXXXvGwqzThD/I
gEc6QSxx/Pv49tr75Wp0son70FsQ1eDCuDdJL+911jynUwPrfN2wAIo9V/Zx64wMJkeQz88BmvE/
14CpElEupf4ZxxD9k6ss9ecwObtzqO2vfQw903rvu5P+7Kz1qA7rXOKnhxtLd9toWY7haqobI9BA
qg8AYrYlGW9n5bNe4dF25c9D+aFosp1VY5nyo7B7SMEIpqfv2UZQGIVt2p9D715ZlEhEPXeX5HMg
n7aFnb7CSXLB0GBg1XeiT7vQ0tLsRohNP7NVvrax73JPnIF2pwYiFl4+Y+rLKbUWoBJl1E0WNoTd
fSq0akgsOPOx68zEzduy/OpMfXvheqK+JCC4CytNOZdGms4EoK7akcmBCo2CbEZnh/OVs/hXruac
a2D2Y+5kQaAZpa7FZ3K3wjupeIULoFssO4Y0rXlszAIiv1msiROM8rpr++zp7RX46hcBo3IXj+n7
ifLy4Qi9xxoWI76ImFoXbmFOYmevDVcT6MeZ4ug3qAPQBkY4pe3eO4KrnFyq8FaXKQz0bK3wOD1t
mTWojmg5o36odTQjeuWTkuY02WWQOue23N+pMC6sLiqz3YkYoPNUlI0Pcom5NSo5xM9qCv1p/smx
LR7HrtWuXU2bj+u6fnIIxbmGwS1l7Fl4POGDoZ3prfZK4sV3vN8I5O1dnk+vesouXVU1CLPDkkJl
m3nXjAuBnn3rfXj7m33lcXN6UgLSCzNDOYXLCp2unEXDEHWe8veFAG+BfoNlXe8xUoLSSt2OfZXq
Vu/Mifq7/psPSO453QtHt8OvXn7Tu2te12l0Bqv0jW+j2eXPvEckFgZI+x+Yf2INyFrAHnKRtnu0
yR7GVK+bK+JYVBaE2SKC27SUzpqIWnftsFWpPAN4/3bs7/cIZkmTxZgaEsTLe4TpZJASiEeOLIfA
inqRGgdvnoo4m5DASiUcajkDM/y3v5VXLhvszpzseTANgU5PLrtz5IKd0Ogyxfs0EFl5YWqg3+ZY
NU+poc2PWMo65zS4v0/UwGgZ+ALu49O4C+FeXlafGICyTrgsyWFH25H6TT1A4bfSeXFCvWuq2M0o
Wr15ay8lwd5bSKu/RCkO1YCg9nTx9mMAQ+WKJy8BSDk1F4jGrig9uaMZvZDbpsz481ojN3Gdstki
OtYei1hYdrNGa7VtT1vXjmO8UJGjHPIdFE5d6WOXKi0cFQ/r2GFNgzza++g4kzte91NlFHjrG2Z6
SD2vLkPPa/Fj6lpV3ihvyeykz4vgcq23nNR4f/XSaA2wgolqdzPHb2D2VUEKz+xpkTulIGolDkrv
mcXRstbesH6wUr9L34MPBVsspZF/m4dtwsImNcc69LYROTHoEa42B3+ib8NtFZr5rTNsEM46Ihsb
JNZkysaK9Cgv1FYx22FBAU1+q2em1oUiCLu9WPx2Fl0Y1M1YJBjVekHE/r0+EdsyXdhFr49f2r4z
5LHzlrZMvGDrmAoWQnnULkbQf3F8fy7J13Gs59lQvSC1aKje4/dM1Fe9uNTrc9fpyLPk6vhhRor0
nGRZS+iUnxXezdRp8mNPbf/Y0L9/Qng/tlFqayPqCqJJPng6HJ6kbXwbu5Xa0D6pklCEOCCi0wkV
+oMnUPXq2w4iySgb1ILbCAlQjyZ0ozZSveJb5qiADpU7OnnP25A6XlzQ7HTHyeQNuCQ9bu4TgijM
KloLSFyxu7EdJ4ZTV1uizHQpjg5EJSJrylInb1X2ZnrVdVbwRDrkZn7OpByPc17aBz0TzABVVdoY
cBQzbJzFtLIuKVrh5/EyDeVVP7YrrWVnT8kcdDPRp37Zf+r7Iv1g4M6u73Wq8QjNhzxXuzebOlrn
or+eGcSaoaXq8nHVnLaNu1U6Q5imThvE/qLvZ12DHiNqdd9R4ZZa8DmIOt64lvB2S1zP0vHZnrfg
62DPcjnqhAh/XvPJ9ONKpe6d0/dGG7ZOMF1LbdVhxeG088HvJvXDIFKzvKARzH+6W2+JOxmMK/J2
uFbpsXOEhYlo2ZflscbXfwyHwSwe6qzUHjbZGksyDFulYPMPXQ7XzFYyHIXpcDNNPqpkkbIk7MWy
+yAsK1LVR9cpvFgh94MPuY7LXVob/DLvDRLoB3tsfkxZLz8u3bYNl0G+GR0pryVyxVFgRhvO1uzd
TqpY7RCWxfjFmAsti+usVherWVnaNYGb+I8uboZDoLHi05uuRTnGdZsXQ5I1ORwjJ2uL7oh7bTkm
heAwj5vSdK7afgJs4r0knzfIWyHieR3x2hxrDppwUMqYrxnLoVpSuAbf4qsNRo6JbCofeTMIz9Zw
EDdCXQIvRgVxWO8XsU11QhRg92fAoO2zIPPGu/KstNQvcBZZgwMYXZMfND2ARGst4+Ymi+OYXyur
9J6a1Gne8W6Rpz0yRJ4JhjOCPw2pGY9Sbi5AMf64Tdj0xSjDovkR9Aoi5+AIjS9p9csp3lLOw+OY
ucGzcPEUu1zTbibe28+G9sgBkmnRbI1iSzbsGt0YS44RFpixWORR68TjWg3+Pp82QnNw7ND8Dj93
LTfyh5FGdApLQm6hc1lF5oaG2wxpOLLPLGgtVaVikQ22l7gOTJWS+CmLdPss1bzHdi5Zk24mK3lQ
KYN2Mnmr9PPoLDZFMmv54OPtcCtSnhXoiDCuRiAUMlwH05hByNUCCkax0h71gR2VqPLSDrdlJMQy
97bh2vIH3b6pA5OTCCn4MqPz0pZvExnSH4fF8vJQ4FcBRweO4Z+2VjfyWrf6+ZDhjGsmazoJI3Ix
ee6QrzkIDaup6vQwHwe/juGo08mh1kJ9JWmOMLCf7Rb6sxO0P+2g77srzxm6Hmg/l3VCL+3JqCaH
SAupY7D5aE2JbBxSQfCjcoxqTmS7f7EdwOcW55lb0mu6QSFv9N4lpps9cyNYI9+aeysAZT0uFi96
6G5F5lwIHKDSsF+qLlqXzW4im6J3+yw6VdylRm43yagWVSZ+4xGZwNS1hSvladuyny4kF3eYOpWR
NeX8lIa0tQYsL81oaNfVWS5qWbbaZeGktXmZp5a6ZXE4Xmgw7GijUQXuxZKNg4jJndQY0dTdZ90Q
RR/jfpP7yVb6qQ3PxBxTrD97ThOoR32NwbKO2sqrx5Z872ar/Vt/myvvgIZ3IaDTmNwvld4F/VFL
WzKrNKEVPpki2OyEeyg0smTkUWVSuFV6pVs11huuV9tdmOI33EOn6RgDQmduqFCLLr1yl7Ew0C4O
fOh1mPTtaLsFYNo+BnsnVdcHEaZ6LikFhmgSlafp3di5JDB3ZW0eBWIHPZI+f/PIu7KCYvqaPYYB
syryNzuN7TyHvVhdZvVKD21ZRVNe0SEW8PyxiiN8ceMkTorK7WQoII2T0I7njnaVm7A7qxV4/qIa
l/KD1brLp2UkZIWjo5vXsKky80o2C0Wcj6vAkW9juocRP3PoruPwcckN94nXuJAXI9H2eNnoWqNi
WQUi1ua+J7OaYvlZGO72MDrF+m4q+Wnxakj3c16NzneICyMbViZVfiyZmATR0M/5kLSbtb0fQOYf
OJj1d+5sWuWh93vSHv06t/uHFkPy5UDEffkhyCujv6gCa/EOXL49bnpdBJEmF/kO/Xa6hrQUCqxT
TH20Cnr3ZNRzPJLzYtayaAqCdIk4kYjl7kQ5tpez5csvRrqI7rBZvcwu2sVy0gRSs/vNJaYDiVzl
zAmSlaG7C5yh/ewUW/XJzwusDgsjXT9AdSq7G3PRizGpJLVkMpo5h+fqERqZLVuWxtiDWV2Ybzjh
oHLpp5hcMuPg+51dhzj7+WZYWA0JUOOWBumu1hFPZlWNj1s2d2CVQVbZ2J511RS2ZkY5onWSjLu1
FA/0e/bPtWi0K28kbfy4zSyxsEVMzCYAwU6PPQD1NJm03XM3CxiSUkyk2gdGyLyDw9jPejileiXf
Ka1X9wyoxJRMA73EwfHL3EmMaak/VyM6g4OngmE8rtLLr5ZqwXZ7YJfro0WYPUYCjEqKKNi0ckrG
oBc3+uwoIrhTzykI9vY2/AvTxWSLc7Cwwkpe4l42jUXVXwzBArQlHC3YImEF/nErNEpWkU1mljSb
0ViJaFMNgx8vbSp6HmYl4dJh8RT2hkbWhzL7don8STi8c4Gz1Uk+leOT6JAQE3PVbRVESU+rEtea
nHsy6AObQ51JJC7+hBeS2v6Mk79zZZbj6F52QcFixnxnwmGL712GgQEofZw7XXyxBXVossmAlzmY
mzwajFpzDzkasiPQylRfzUuxXJdlpZajsrb23sqqNmrxuogbzdH7SHN74uHSkvVjmJt5aaadHyDW
aPcdU2nOz3JLdeZK2TbUSVVlHmdW3ajgatEs3u9VztjfpW4/ZIm+6qyxxZvUB6Vs/UnrGIVRZS2+
4kdVuMs33jod2Jf0MtIw7fPZQlAYhyrD5ibyh1YX0UIpVTM6NpRiyeC5eFAiyOY4g6juJKIbBHPk
AZ+ugyG66SB5ycpos7T5xwCL8GfVyZzwyabU3rmtlrfkIOcbmedjl/+YnBID4GHthziYlyle9rM1
XjhKr0uVjnNIhGX20HFtP6wJDe0pZHQCPLFTl89dMxR/llvr5DRy63xcoM9QlWDd9WwbauYE48QM
4krHqJEypSk/be3c1mChXe5FVhmg0SnAEfNwyK30fdUb3Q9FoHkbVrCfnkwNHldYGYoJV46HfR1S
pw8q8mSxBaGXQf1K/MqiQORc757IhRPtkRfZfkqzbnza2m17HMS0fJvtdHveZbXs0jhTidjrVHBh
qX6aY2rJ9YPOPI19yV43cAKtGd8rKy8vCs3N7uE7CR3wECuVsC0zusUaalR5aPdrRszJgyy0ie0p
Q8jrMo24cX6UGCr5gzdXNCE0tIniUutSvMTSnnmurw/6egEDsNVuFtFufSjq1TEODS5O35xqGcar
lm3qOA9dOlwvQ1v9TO1C6YmWD/Y1TFmf1Pp9vYUuUzoajSYdES9OZcZ5gqFzyY6VlSKe/Mbqk9Qp
uoCGNiWMEy4r8ZvTQgZLk83tHC9lWRthi0u/EzWORCZSGqK6HV0crG/z1eN066ZKIt+wcnaqvq77
HFRYTumVlldpF/nBRq6VuXncRj+q+3UaChPTALVWod325BYb2D+MBy8lXJaGUVu+2jIYfvRel95M
riSby5yHZsX8vwekQRKRClYDQ5JpdenENj833qd1Z4MbBrV4P1gFuLpivVyovpVzAi2k/aqbSIhi
pos+EpsOoSibmjAIaa4s9yfftTSi1lZNfol5cvXd73WdbknAsowCzRUOuQSG2KJ07dItMbo1iPTM
sPNjr63yR6Mck6ewwQnmFhRgWj0Jhm6u1T2z7af2AVsfQ+EsvsLbSFXrfxoRxieNFhBOkcE3e2e0
rfbs6Gm1XWztWJiHpRx3HX/eNe/xyqz6kKfbPLfS7q3QqYbtJ6ixeY3Kd6aUWz28xL2ukNYhn/Th
e00c0DMeDsttQS/23p67oI7a2hBPlW9YHzkHgttibAaSE8Gf4MwE/gULxf4wmLP5KaNJeXLQBs6c
NTgHoEXeSngl5tpeVllesXkXAAuh1NdBxRWCaQEyQpZriPkDbLjUTp07DNQJ70MfPn7HhzU3w3ou
jG+FyPSv02h5X9pU2W64kElAfhISISCTzHmszXHqiWmBbgz64s7XjWpcC2iEpF79y4L9T4OjtJPJ
uOsyf06aFrsGPHDK7GPvGU0f1bhKPuJ0tn01dQmACiPA+dKqincKOHTG03DT5P2alhwLBP0w/6FJ
zu7sbI87pJYlXRl3m+KWHIacrWDIujlhAdQxbWY5x0ri3osaj2lwRMTN/IwMtr5XXZk2saQe6EIj
tVV1NFPG2JHj0erfeLmufxwmqjWwiZTR3rTo7IP+gozN8VotqufOgapM+yZjf8MuKwb317+4W2a9
b906zzHRlBszoZbWLPS1FJMzWqctanvN/8SEy8PUke7hwCBjC5KxnlbeqcBe8kM7z+2FUP0iI1cV
skzqURhZYqDij810+N4shC/dmj5NUEhANSOmsrC+WIJIKW1JxUqp4pXjRVkzy5o30xiOuRothNiu
qhfMzmCxhMpJ6anNYmiGK1vZ88fAOvS2pM3kqZrqDna02I59Psw3y8Ddx/jJQ1byaE3jjQBAbtKe
rkhmaBK4KIUKm0ZyZrW9Q1NQFoGOoNcuYx5Vl4Wdls9WXMMAF3HXrt6dW2vwuABy9Q/D0vAJ114O
PzBC9/3LyScG5oq6ubvRhQ0U1wb60ByHZRbPK2FBN2je7QFoF2VN3Hbb8g5ylhgP/hp4TdhO8yLi
hcN7dxvoN27BEgHphYxJ6yRIJ+ADknzEjdl2wJpbg83zQdSj/4mWFialTq5jGUrbpnwp1s3FfaqU
wxppgyrwmfY3usMUkyoZmk6bFbEzVyP8udJshjDTnPTj6q71z9ZrdIKCWMbHrBCWfgF5OtUPsDmM
8Rq/BVr2IIcQFk996sMFx/3DTdqWj85QHLMtambb+TjnoluPGGhVuKH3RbB7sbjix+rS8URLiwou
RohHJ1W2Q+/APTLd56az9Wu5Kv2nWViQEIyJLpa9s+CYG2u99SKIzF1BVOsaPBoN2a33s+aP+XWh
BN2Y5ZPKUEnplpd915Xfgimogki2uv3UMHzzGQBiB0Ruw7b9WZTEXl/OQKkH0r7UlyUtDDYAtMsD
bk0WfU9JqX6V9uywxEhp60cOAcP7JVC5qbMMFoKLnOZKw/elTYzM/WdI+f/6vvzv7Lm7/x9UWP3j
v/n9906ssiDC4uS3/7gTz+3jIJ+fh3ffxH/vf/X//af/ePlb/uY/f3L8bfj24jdJOxTD+n58luvD
s+L4+HVN7mH/L/9///C/nn/9lA+reP77H99JAx/2n5YVXfvHP//o8sff/2De/hdEfP/5//zD228N
f++6kMWf34bit7/y/E0Nf/9Dg3z2N9w+cMuE3O2ju2FoOT/vfwTf+m8A2JBisfalw9snhG0nh/zv
f9h/w1CPvwmYuPtZYN73x3+h3t7/SDOMv8Fu2f/1nj6xTxb/+L8f/sUX8K8v5L/asbnvinZQXPQl
es8lsEFkpMTM2gCCQNn1cp7gFBXTxGyY7ld7NpOM7hvEZf0x1cX8o+8r79LoByemLaCu1G06QEM1
0Ty69rXZj0byl0f3z7v7692c+Ozud+MyTHEtlDJAAPzy5d0YS1E3OSKY+7kW6GQ068rQm/oJCzEz
1LRWXjSc8DGgAlsEh24ickjyoHIX2tZ+tcoZ/wSFPU/f+OoDswZJXIHdX7r0N++GJV1u2in4vBSa
PDeZfjkM+p/7ZvrPFIpJyK4PfnnfS5kOozdp5b0u1GXd6ruBToklq9JjxsPV+44t8tLf/OFqMKfg
Hng+O6RmVR9n4czXo8rkd/T96gnPyFtnuYJN93zmyb4cD/+6Q5i+JHuhEd4zt074CVNX24S8cIcN
KPiD3YjpZ5G2wPbSdRKy251r3d8EDQtW96gAtLjfvOpAzlzI0I1zW6n+zm7s+X2bdYBR7dYdq6Cw
YAjOGSVM0x6WYqovOj/T73qoaTcBSUGJCz0mdpYgPcOY/uWv8q+hk0PQpYcHQYBnE7oThEMnI+hi
LD1ZaULeUXdCApl0adnhOjo2SEKTxhk9COhljmrJ0RgDT4P+J8Nw9w67K0h9xUQMZThk9dGrRRln
mhqY7DBYIQsTD4Ue85DvNHF+GjVuwHKvNc5xp73fvHx8bldllgCSzHmF82jRcqyd8m+YMQzHDRyQ
UIhBwvtIN6uKNFF318tqwcnwhVV/Wkvag1ArsoMBEPZpKxf7Q90rl4x2SyO3ECZs+5VMjY1+eHjm
++qNsB50ywnH3A9uMWozW2Q8hfhsc/4m5H2lI6GshjyzXl5OtvHrcfFGJUDCo2qGaHmqStErhxgU
VXSPm7HStqAlOgy+sM/Mz093n98uczK7ta1mcPwu7x6HrRBHrdzyYw2ekHM+ZpzChv9OGPlXVmCO
ZiprntpUbz8E1vgBcu/nt9+QX/58f1lSmPnYvyzW2Yt3teIpu8Teq8w9OfMBYNRIRovAym5jmOWC
h9+MhtEgYg7kETWABgQ9Gz9Xpt83DVvWdSXxU2ohUl0xZkEM6+3PrJynuFi94a7GOFkBOVg/FmQV
R/QTF/SEvCuUW9dGUxkXLm4MUUYR45A0sl3U21B9yvVpeZctK+MgiG2hl5fdhSOUfh/Us/HAP01o
9mX/xHnmn5npnhAs+PbRiOJzgBOYbzLSPWW/LqtLwZ8v6YOwsL5bt3clz2Hn0216AI7gXrkYdWZD
eQBTeOwb9xzt4LfV58Olg8OyC/N9LNlONitBFeziT2E/pJvdX2EJ7PF05yu3dhuYrGt9gYdn8Vho
LVO+wvVDu1rs0LGGMubfy2g2qvqmqtb5jKnMq7e1dy+khjHrPk22KwbHHC1GoA+dsX5i9GrcOiSs
XL69Dk82ap49n32nL/J/sHhOCaErzX5aWJv1kNFjH106qQX4+nKUw5mX7yVBaf+SHUzYdg4DSAkk
4pO5vamXvrKtqnvYyiYj9qbLVdjLKofqui4UlwRwvP3J9h/44gXbXQewy+LjEfZB2fzykJQAwWNt
WMNDZqsEVtTdotBKN+6Pqahi8J048N3mzDVfWcpMiZAl7gkKuoObxMuLltDDcTydxMNCzzFv8jHf
p9RMlJtF/emVRrwFXjL2VqyX+U8TZPPf/cy4ZtJvweqmAMR75eXl0SzZKrfn5WHWcvqc1l3fVwWT
cw9Y+U4N5p/cknll++M5XsaJWQlJMVjmePCvjd1jcXcPfnllux0VzguWvLPndrvVRRE1mtFdzQTO
lzQhWPHXqtgSkXag/VWTfrIBeQ/OCgbdj/74jeOouy8hDJ55Ir/YYX9ZBmwtNEisPaoQmPVQ7F/e
WDUVvNlUxHfusFHik6Zx1fQzDjiNSh+3mXTXpQaNTyvrUIvg2lMLqdDL/AM9UBb2XltcjBQth7xz
OvYjb44bnXXUOy7HA6zDw9tf4AkTlueI3xqVKHcLLLJHY728XQ26uKGRMHO32zBjl0bjNN4YzrsA
Szta1kM2mIdZ0/D03c5swyfvCz7wwW5LgnBktypHe/fyymnWtqWch/VubYfQH1b3ghgVvrZZW8Ax
DefQ0U1fBP256MCTHejXdZnA4Uzm4XbDq/ryugg5TN/O8+3OmguSjVWnEo1g5QiHoeHM090/wl/X
AjJeCgw2AxO6NqTOk9djXGcDlqRb3RPVo916s3bTblixsbCZDKZjmK/28uXMF/ry4+2SNbAcLJg5
YTAihVD68uM1tFwFnIHtAcsShoZNh1lepTaqMjI9oflsTZJNGWbB/ehdrsr9nuoyOzBhMa70TTJs
mbXpkDalf9T0Bvv8t2/v1/7+r0fy6/ao0BG+GaiXiAA42SWR1JQt59f60GBh1Rkgsxki5COdfXAz
TpaDoyIMF51J3ueyWOebNCsUKOQoCU2v52uvLv4Pdee1G7eS5vFXmRfgWeZwuewsWamtZN0QPrZV
zJnF8PT7ozwza7EN9XovFlhgcCDAmC6yWOEL/1Bs0CGhadKX9sal+EHNSoMCEuZN+MWEpX3Qp3zl
xpGzCiK7vM70eLqqExMVzMF87txJ2yZGN1wYzXn59vnhly+Hq7Q632/8Z4mWjxrA06qQ0zGNaZp6
+B1cGn2fbMppAPpR0ajfppnWXMTu312WUksrKY95XXbHInrQx6AxAL9P3beP5/z9RmPK5/yXSg3L
EBwHB/b7FWEg2YJ91Kgd4zYxvltul+/DvHJWWAzmm5BK+hcX1fmtFqjnIp2T+WBkNHkIs2ZvmROH
adUZzALKvHaMAifd1iFtWWQBtDM3/cmK5wzB0stmrSOdAoL0/fsFrbB7rXLrI0ecBP9sPVXgZdaG
ZitnVu/7/TzPJChRJhNSN9Gu8ybn9gv1xrBrWFVGUR+x5RDPVgFYHQTVJaww4ffArqPQ6/IzYy5u
unlQlxX10+h0tnJd5IIuMuSS26A7xuQSW1sJ9Vu7yhtfx83wc8zhs6Gx3z92cBM3aiPRrQsnMgzb
zNaGOYh9BCRmncROc+6kmQd+t9rfHmzew1C7Zum+9/M+9UNuNGXQHWnyEYBEuvYS6SZGWoExHYqx
DC6DJC3mOy0FUlPmFN66mNJBoq9zihUhWdg2hdC1s6ZYv0ib9m+q9T/QyUcBJKeX+fEueFP3WD4u
MnQ6mGpkD1iR7x9Xz+mIK0ZZH2u9t7ZT1Q+ZD6VM7JxKbt26rC7YpNnOdGpz67ndcJTSTXA/wsT7
xQ4Vd8VvNgdNm8JPAFbENVlW+7dVUSq2kJy6zERZ/NDzKLsQNWTqBIr1Jey9cSPNVl8lpeV9CnU3
3wAcLa/rQn1Rk6R65GCoTZ+qmHNtpLQKPbr612EfeEfZlu42jKfG7zSruSgrs1qHIDlWtGTCw8dz
swha3tYYx8NMaONsZoktLg1BvzlLnLA6OirAC9pX+2CszIu+cOs95tbtDR6/yl723a0FcO4pyFzv
SzDK5wTu5JaDt8WhwhKUqGvwsF4yXo+KGV7kreUd3RI008eP+z60//m0HqHfbCID6XYpgAqWI+um
UCmP6Wi2e29My5UR6aAUkUhat5M1bT4e73TbE9HPjHKQ4pyfxvw8v2z7uE0t1IOC8kiqoT53sGwL
j+JHHXmUYsbWPnhWfc5w5PRQQ52Dsxp911mpw1uEDpkzyzoAajoWg2b7tR7pa5q2ePGawzniyW+m
E/UelSDFmxfBSXVPkdI2G4ZyM0yzlDgW10Wc9NhrJvlF2gV/Jtc4fz4U9iDTwDwlTaPS+346ncwO
0V+fiqOLfu99X/beSqAK4I/QoTY0wMszqmUn9x8xORT7WcoT/gjZ7fvxGiSh60hGVD762t5PGl1o
Nwrl1o4aG9xUEPhAF4pDrdKY/XjhvNWR3p05c6UBBqL9lhaSsbwfGmkBu4xtXjXylP7LUEXD3yUd
4sc2t671yjJ2lG5VDFZVnV5iZG0Tq7QOaUg7utTo2Sg5IBpX5t1zooMDhBtk+KbS05fBPoifXQ/D
C3jKBtO+pt7nJozzyuzqJ5p74qlzRj/NvXjFfo62RtUCiqMy2O/Tvu0ui6k4Q5s5WbHzuyJ4SzEW
+h6EivfvWtbBmPWAa48ihJftVgG6dByhBLnpuP94Xk825GKoRQgfdGM+wUEoOVzAZSpp8wz6ISJ1
8J4QPXrWx1ZbfzziggDHop2NZgkxdEoJyIQsDdVNqcWFPbrpkaWqXgymqyCqmHrFs11UKHphbLUC
/Jlv6l6/repJAuUyims1K8JVXWfhpstc7kL0ltWDmY4bVOTSnaK09daLp2hb9oZ9BFlZX1ZIrPmj
FTj+pLQ/5tRiY0uFJuBQTyDtp2KKLyt3AlbmFohe5+dedJEQzi9Kz4UbgNOOOvppGQOof1G4XXJU
JrlpOQ0/aeMwruSk1ts8U+BDDubnUBowz7rUi31zePx4qk+Oo/kBTDpEPAa30bKmkPaS+nxSJ8dB
CUIq0Ypt/sh6E0N2GbcPY49pz8cDLoooP18ZiUw6M7P+OOnw+5Wr5jSB4jBMj0ZU2RcutG6DbNcq
uJnzXqv3QinM61zWAtnTyfajypzAXAAoPvMcJ+Eybw61iU4anFDy8sVB1dVgS2tdpMc6HqNd53nh
Dj+cIvbdIJj8rvmh44CxBxbobkDB0CKnoNqgULKhmmDdyaB2v4bxuc9xuq3p5JHG0rCiyuIuxVQ6
nEoaaNz5UYss9wktEwTuezvaoASt3X08AYv+2NuHoCJPckjOTA1lWYxABYJ6FjnDsWx0FNzdGc05
0mnxhdUIYyNhf150hplvNZcdVhWKvkUIr7sY+9C9yLUyXlmmYlBNwIdop2miAd5UgBtHt2HFJTAd
nDngW3WJZe0D7L/DM4HJbz6ga3DXcF+DuqIy934hmZoSwCKg5mi6mQ0aKo+21DrdM2fRwvXhbZqw
dSK3R4OXI2kpO8ppYLl6L4sj4IIf6Grt+8h9KipjXIF5E/vOUlq/CKPgDgJj5YME0Xa2pY0PCYWe
VaqCQvr4u/1uAyHbajm4PRCwkAO9f+9goi0WeXlxVHLS7ixJvU0y6vFFVNr3tqFNV/l4gyuGcont
x72e9d1enktG5kLnLzcthRyWqU05Z66/kgQuggqhaJ2utEV/p1E72ADJ7tZmor5mlhNvMqepdwIm
+NbIZQegSgE9Is9UzxfZEA8AjRyRA1Q16O8aS0q5EYuEjp5aH8sW+bZy6tNN0cSPeax+FU2J0GMc
muvYBhI0GZo8E2gsFt7PwVGgJQ9mVVBPe/8BVGT+Yhv5qqMYou/AHc1PFMSz+48/85vU+7s5nmPf
eY55SQcm3KLYbFu1nMre7o6UV90dzAKxnehM+3wO8CkjpFoiKbsAbyaKbQv3xDcjELQKikb3djkl
x6Rwp692XCTXgJSGnaHBzBi9UnwRuLbuULsPtzqildsc9OvWbVtrC9Z22kbguzBO7YZ925OQAJ++
gaZJ7bSTzeUQOsnO0cJnaafZDrC4B1Y2rK9tZDrIM3sgafHoXU4ob16FQwX5TTjxvRwgOqiNnm5D
HfxjUEnTxyrhpYKHP15KfIN20jGrT2L78Rwu5GxYmmTyLHmXTzWrFS8FBTOpJQ06pdOx8qJvEMX6
le4p6kWaAZPCVnrS57weuFsc6f0uEGP5IsLmS9JRM64R2YQ7kLVXsqzLOxdAKOSNsNkq5azhDtjn
Etqau7ayor+xQtCHHqzItaUHTu93xahfGTLQQaeJdD9V0zkv6ZM1iPATtVyKATqYD2O5OoxMcbIe
QdQjuUPrN/Gg3OURWlZ/PoG0WdATxOKS+uqb7dQvyZgNX9gbglo7dilwOITxBY5BCsVyO6wherSf
Q9feK4O5izj2kj73ZZ7fatkuF4+iuclnkSBjvALzBZ0IybwWKkp7n2B7DF0TID/AbIOswOgfLW78
Mwflb74+lVl45RAROa4QRHm/T/uxFxBwWvfYOUUGejjBTcUtCO1NTMAOk9HCGIXsMcOoEPr1dVqF
fi3i4sqsGrwfTao7cnSRJYv7aQXq+GIK3W/Sc8qd1VneRUVL+06qNBlcRU2/J14NuG/IpR/pUqwt
YdHq1PV+X8ReeubuXqgXzAt7jtfIIbHZcHFvWQQvWmz2gBA15TgkxrgNjKKlPSxu00kOt9Mky6ta
Cb3Hxh7btdF3jt87o3Xdw4lbFSPd4ciMtsBpx8qvJl0YPkdKTAdpsNfQjtL1x4toEdPwrLMLloUc
DUgRB8DI+8/gJIWDXFenHwtF0Sg2F96hLlEoT+BynUlVfjsUNcPZoJQQamkHJsZ+SuFm6Ec9iwPy
ryrdQaSzNwnL6/jxWy0rhT9fi/fSZ6UKj0vo/WsNVgtDsy2NoxFP3T4xhbbORiEpG6mX5L9+WBfR
IXUTsRs177H1Rn2PXla1biEgrHWN3aHGxZ9F82/P5CJYQ2UWnBjnwvtnMgsET62pNo5R2L8SS5e5
vpN2cJdCtDzzVReJw8+huIT5oBSGaGu9Hyqx1NCxwCEcBy17UDx19JM8stdAOIXvFEL+mRDTvOI5
gRDsAkvg0N9Z9suFWbDip9w7ep1R/G0rGJlpwk3WeWTKFJpEoj0Pve406yjM91PgKt9dS7qTHwGT
T3yblOO2HMXGBM71hMdtcJiiqDxoFEBpvRXxeGaHLpJmHpfaB50lOsVzo3pZ/+zlgFFYOcWfJyPM
18qk998MrTT24IQMGm56d6jzyDoTFS1Dw3lUm9CQRiM6KiyAxYknSwlWWWbV56bT7UNc0H5C5Qtn
vkwZb+oWJEjeDcZXjuVynRRejTQ0Ojwm6Lefn+uPwJlX0be6aIrX9j0S8z2i8/8dhPOtAPof/0JJ
nkA4P3/tvkf/+M/669/R119hnG//t58wTsv6C2Mk6nIAMgzUcOcD8SeK0zD/4kSfLdgpmaNxNf/L
P1Gchv4X+oOYHNHnIhzkSvs3ilOz/yKysXQOIepX807819Pd/ownf6Jmf4/h5DBk4/533AnoC1yf
bqLBg8itg0A9A/1af+WCh3+twXJNIfYoREUi+xGZXu+uczDgF4MFSlIHo6SudAWqg68Z7fg4oaqk
HWSswMJU7Sx9rWGcfxbCyzD1MNt437l6vNPDqUl8RYUkGDl9INA4ENW+RHWIgH1EVEiPa/Ed5HV1
gLD1gOu0xY2t5gCbxhY9bSOon6KYbhOVf+V7QPB3dMpc2/bWEK+Y6C9GH0ChytrYp6cAKiqsaJoc
yjoRXwc9tb+M6LeBvnbSo4tOPG7lbZLAn6DSyyf5xHN7DZw0dH9WdalbrzCrAXqkNYQjtADMWyuw
M3RqGnNVIjl2h4oIoqVJJ5wIre9C7hpTdoYvvdDcjdRBcz/EXqtfay0KkoeyyibzMmiIhS+SJIUk
54Z1/BnYsy53Rg84a+008LivwgQVg8Jo9KtYKZP5BHOsZ3UWAHrQra7OD1MQp5cOahI/gtBOd2YI
8nsduuFQI0hXpRBKi6iBH+qFxucsFpXo93leBcm3BKNXR/oZHcoUgAMW0J5cY3ud2RU94ckM7uXk
Ioaztkp4PRwMUnaVfO3DgUodVCnVLYlnV1bWUQ/8oQFZ624prFoAG/lgQvc2eRSgvqHgYV1TLbwa
MpRXMbKb8Ja4jpQupUDH8lYKCAO4tHcJ/Etdyz3tCrQ5LLVJ0p5eq50ZiBVWKt33vldGHpgVdJXG
VlMf+qoDFAf/DRydO82FC8eWMthQmLWfAssVCs04d2aCTgMVib53va9dZ00aFnUJSUwtrfZTmbbm
5FLky+sOidw2U7dy6AQ1zQod264z9PSqNVNTHunrYR5gZoZtfrGI8jfY8UB7AtgpvSfPS9x7t0qK
a+rOYbdVQ9Q0HHtw5VGLldw69EFZN48g8O3HYPLi76EKQ/ymKmT5Moxcl7vJAX6Rg/oTq2rwvH41
FJl165Z2nCCRoGTR2q5gzD40vZOMO9m5qGb2Tt5/s2uLaDZRlWhcF6njfmuqUIy+U+pteBnow9Sv
tLK2JhQEFBiOaZ9Mzy3C+VdVqDXikusIIWDFSwoyNHqJEdx1hSReyUV/A3dLDnuJcqQ/kVl5WwNC
2V2ZdTp6KqOurIOoGr/knWRsmbshVgxJl2xln3nUqdxWu0CDEJrKNLjdKrCkcV+BkUBJD1zMQxxO
erypijE81MXYq9gzlCJYITRZDZtJVP30VXV7SvJouQjqkc4oSqgGSdXsmwwgLu5ghgprRLTljUsT
HQe7iULLfR6WwLqLkbXo05/WzJusiLrWV0fD+V4POQgBBRKOWOt9Xd53aSzaQ+lGMHZqOnwjXCIn
4rJMbLmNNF1BxDfzvGzT1kXY+1Cvw69lkpn7QuvDG9pk0txmtE6/BJ0Rjw0kFhMzk17T+SiB1jeX
UGfY/rETmT8muzRuS33QLzyrN6DLiCp+daA4dds+LXBwaD2kM1bOhLvFOlSAXFyMg1auR6HW9npo
nGyfqV1ZrMdC5I+uMurP02TD7W8nt3giNLO+DFrXqr5X25FYa/nYQ020ggafZceB2lxGyAeCKxYi
xFIESiA6fGaypeXYicvEKIP1JER1M3W290RJSSn93mMPbemAZYfCKb1o61ZaC34ZvaAUE3WPQjRo
0YkS+2DKPNtWMEoh3kd5mq/GQBHGtjUxsMplO9GXNcDfOge98oomBK1swt9rFJqzqM6hwoNjotH1
QYA3spJZwbaVs6qCEmQqWgRRP2qgZLAgmmq0H1RV2p9QJo0LBJkoTQFgSkTTv2QVqu+RjlYIyiK6
2iiuRAUEHroOSV+M1AlvHcjviSn9ysoqXO8RemZO0agv+8m0rwNTTZE/8dVcZXVUtd5A/1VMJVRA
i2mdu4mQZHKy9eCYDaw9UwyDXwH1qLF3IwiOVzrXovYpV3M4uBtyYX53AwRO7YstKiq5z7HThWuU
VJwR3msismHnmqCDAl+tO4Qy1kKgv9FtutAxYNhZIcpMcNcT9NhvFZNwFpEa08vQvmk05ZsVGlnn
170Yqk9mzAdV8lx7wQt2TD6PjpI3a3Ano7cWbp1/xtLHmfP1Tm39PrMw2VaDrK3vYrcQHc11sMp7
7FWncW8NTYMNdN7cK4PXIgZjOJgpMyPZD4RNUlgGmo1muzal1QjEfNBfSpLQ6V7p+ww9qDSbLF/k
5ZivM8i/zg0SLlF5KUy9TlbxoAYu2yIEJuVGQRbyCVIg3ciUN3q7qxoeHl0mik82egvg+J4xliuV
0B9re2pvqDDi3NyhR5gi0pj1zdZBto82UF+hcoBUEcexoYd0h41ptDPgDp04jBEHyac+61TY9jq/
Oe3UPELGlcLgoN9Oap4Z8NfrMNlWQ27bd/EgNGOtR1J/EY3hlH6qTZBGjdqNm+ve9pI9Lp/uTcsb
eY/C7QqXQ8WU1nWK04h5kaqSG4pmioIZID4Can7TJhoKEG6vWjews5JqBZUdLlk8R2TfGg3G88rN
uv5LWiHfgETIIK4tqYyfrTJAryA0OTbrEVwwxT09zlrN1/ROf9GiOiznQ8csXqDiR8+pRla5KvOE
hAc5+8k+IPFYRXceDIDP2kgN6RE5BLTMV4pMUv2Ck8MzN2ll9226EppXv5oFL/VYuBkc2CLOJMhd
NJetwGf1N8FlnTqmuovLPp22EOAB8GHT0Uu8CdgR0bBKAUwYF8JU429lKm1UeqUAxh6yFsdbmQ2h
eKFKnL7E9mAZqym2edA4w0yRtlaOqC+G90Z0GA3ZWPd4tFkwsDFrbLMtsSHQvWzohm3Zhho+STh8
4/LjTkK7j8ZQjTdTVXgOYtRepb/kuHY1t9kIv6ItB+clTk212gxNohu7ro1YKrmml/XG6s1y1h/K
2oRpA1yD0iQmHfKli1ULIkrVpNZ2dD2gtGGtpOjoJo5S+b0qYMmlsZE+o9pEgJOFWW3tDA8ZwQOc
htFCm6XkKkArNM4c9O1RMfCNSuls34LQLDeGsKDBRBSNt8Rd4ZVG0vqUp0N8o2tKhoaTi5a6FaAC
vkHEgyZDYyO7tWtnzrBaEA83KPrz+y4NMiR9TaNaj1SenlSvLcuVGXZQ3Uc4rMomnRI7uaHH3SY3
SMChVN8lubefolFpLkb8S7GJHIYI6Xi1uwga1f0alE0uVzg5uS+VQEUAXYV4sD8rMCoTwPCOmfhj
Qq2YcDZ9tdtS7INOEazmzmxeaZMMD9j3aTtUL5xwj7ADGAC26rg1xoYliroj6EFe4SB0hJTwUlXv
QE52NzXSsN+dMEIwQ0PrQ6eFiyChMimqxao3oIUXucl6UfqQVe9S3+GIKCIPgovXq3RslXzCCUoi
kGRvyYzNyykEt4F6hTTC71mSVdYWfbAAEJcZIvToAA72DpU07OdCSeLLopVGg57RbOKUTIWLBGKi
Dl+tuoJDazhIwyGTZYLy0ho4A8TVQe18cu0ivFK0QCtWRVNbGpTbTOVqKDrnlijd+5plSbGNh5Yl
0RoBFNoRHjXZQ2wOaMUDkbgPp97p9lMbjre27Dh4RmGi+8eiY/HjZuJtnLYe/k7U2CsOmbQ4+hpF
MaqtV2hO4atW39GUHjptdoR0KEpXAwf7mSLqoqRACYEGC+0eLKdsE1jc0gJoSucgvceN2homFOqc
CnrtqrMjD2WWHsVGTyk66QfTgBE6MQbLXatsbIlCwCj3EDKQDv248Pa+9fPzgd5a1hygYDxmDuSv
+WlRE3dUeZmvBoQq0dGaLPE5zoN8naYhjpiZjQOXJHa+NaK22E+EGufUGt/X3t+egM7rDIXCCoai
1PzvvxTFub6rKcEsbwVpOrhulAwxgWZsXj9+z9NRTGdOwKn02uAtly5PbYz2RGpG4NJHw9xqVLD2
eTCKuz8fhQ4akEe6aRQDFl2mRAsL6dCLWVFTmg6kJwjUm8GfOefMM0afkio8xQv6hkCt3s8Yqrgk
b7GbUxsge+YYhUVC7lCND/EoRHEGYnA6c/RGGRG0GigSfur9aNTOA7sNEH5TIJen4DvMYaMGpWzO
7I33JdD5rWaO65teqAZKddlAl6UKagDH5FUQ5DLeFvRFSj8Y685XjRIHRRoMweHjzzU/+q/FGYZ0
6GipgAToDZJ1vn81zKw8LrgM7wQ7b17ryDZurTCUl1it2/fq1GffOPSHlYoyWHJm372vaPK281mL
6YYB+BSY1RKXl5jaAJ5xylaJ6XFrJiQVr4PVM8GUBzi9WgqSA/0ulC/PfM/3Vf23kU0PivJMUKaL
s2SQgSIoPXtEZgLJQrotYkCWxdcbVDDndo1+xhZygcl5G47misn3ND34NsstoZeIIUQ0dGF2Glw7
iChxMSASPD5YMiPMYnznLrBC69Gt3CDfWbUTXEdlEj1//K1PlhfWkJ5JA8ug70b3ZPGtYfnHuqFY
2Spu3TkmyVH5Wms1sdQKYi1O01Zqn13Tv/nKNqcq3eP5yD8BhUSBgcUHUugrq7UsiFuOJjS0Bzwr
Q3VRlWLnCZRHQj+pPZH9EbSciaeJAkudXjdqWWzcxVmkxfWcA4cZtqpOcKmiYVmQFLrNqwgB5pxZ
zovZhblsocKBxQma8Aznzf/+yyEOFwOBDVMLVyn56WXXSSdBEs7+kiIJuq5dKoNnBlycSvOAXBUc
tRR8ecPlgAjQtaHeFdGqaB3qobEl1+n58/zktWaULnt0LgdDbD45aWnfhaWnIJ+VZOWm9mZSGqwx
Z1X0ery31eHcNbVYMNSpGXAejsXqzL2n9/NoIzJRyABGWC0M/SUlYX0aOPyomFjrTlAHwnmUjfrx
1licCAwKtYKMA/129AtoTr8ftLGcuo/HUlCM7b8HlGBWXtF9T3X7z+hLbAPkA9BGoMplwp8x3mDu
v6ySEJHZUq9jsRrZFn6K3w84RKjdCNCOZ9bHb95pdicgvWBA8LNzXf6XoXq1H1VQ/VjdBtDI314q
JTxde/PrfTx9C6r022uBPSasADsAV+Tt338ZKw1sK24Mm9a2wRsB5cpdCp59K6/iCn7ARYDVwZ1R
NMH1lJFq+Zo1tWLlDtkU7KSZ2ilU6iE95z50OgOmqdtgNdAnh1m1RFrlrUSbqIkoEU+kdTClEj9z
uxiBcv76eAZ+NxSWbMwzL++cTHY0peGQhyJcaZV8cLr+QWbdg8rffz4MoSJ3FwgENDEWJ1ocxWaJ
uJpAzC6Gjq2lKQ6FromIEYqifz4U1FQYM7TamcPF8ok6EFcyccWqb5DJDqMpuEYQZMBbnb8+Hup0
y6MdTwuKgxraJavp/UqlwJImta6JFVFWvKfazP4e8N49ZAlnDP0NcWVBp/728aiLuJ+tSLDN5WDT
C+bkPom28kQJYqggK044r1ip5JrXvdV1N17Tsk7DsH/Cmqyj5U47p3Wr7Eyk/JslA/sGMxigZ2hY
LL8lyXLvVoox3/+y1G8dNdVfinSODbLZTPDMFj0djVdVIbaCXvFOmXtZlpad56AVVNXjgwISeNXa
LTJOZ8+C04Fo9dHER/8dQ1kEZN5/TBS0XCFDHLaTaXjbCTTO/lc7AbDSzHUnHJ/BGYudgJ/UENlW
R5/DBkwa8Y0eq6EDLTH/9fFC+c0bEZebzB6vcxrC9G3rCnrtTF0To97ZP2RqdPG/2dszBpGoZYZG
gUJdTFxqoYuFKxmCamZYXFJv/Z4Blr2Mw/b7x+9zEjggBwnaCziLTZ5GHvb+C1mhgkpYS7kjNrV4
b1pIQZx/m98MAuUW9iAJzezitRikdbIxQkQ/8FMjzz+bVti8sqPM7R+/CvbIHO2AGumOLqMTZA8r
OkED8pC4mt9xv+SXs77LH+9U+IKaBjCHeJI/5wXyy+1GfBtFmDMhLV0AHF6bvJvcdWZM+OwlyLT9
8VZlDHMOW2FF0qRfDBeMTR4Ar5qH68eHtB+mQzVSGEhtZ9h8PH+nS5sQC4kBwi1Kdieb1agmPIuR
3PLrLAmGdYoA6aWakLgX2JA7/seDnSwJyg+zPx65HmTqk1wzyWJvpOit+HGgmluF/G+jhiy+PxyF
qBEgMxBunfVgLT0olCmppckw0DlZbg0V13U5un88cYzCpFH9m69j7qz3S6IrY6nYCOP6gqS933fw
AiRZeuag6QPy9Iyi0EkQzmiAODiE3tbFMmocEPbAyQsZYCdKokfDKMAuoEt+HDVJvz22xRnO1cmX
YjzoI+BJuCmI6xabV43jWdTZ8Py3krJi6yjCeu45p+XfjMI4s8gH1F7jJGYKSG3wGgfhjzdHMF6q
2UA66AZDNYo/XXl8KEpF7kxLAea6JOGOLZ5cgJnZUVnV4bY1zM5LsZt55yCi1kkow0hzZAZjegby
LddFIxBjVEL2bjqf3cjhDVdREOh/Z6ARPpWNEYRACMriBpFB+ERwc9GNF2MMvqNG8sSfwiS2UQQm
VvVzQ1Uu1THrPoFvaKhlI9u80Zyxu+5aab1YhQ1hLIGtdY0q5vQYeiO1A8qM44NttkV5WQUdjSin
gjdO49aM7mhpU1lthUXyHyZ2JQ6Amb1gT//yqQp6I77AVEB8aawWVUl9zrIehr4Orqmpw1yjeYPG
hKXmzUM/4VN93bRZAOy6U43bSuiQmhoADShrYZfBFSaCeGMWOG0g5qp7P8CRIo/DWd7ra1Hbw34S
Y+FeY0SnvcSOQrjjOnPJ+k/PArRjoOPo1O64WJf7pkndBo1Vx/M7QQzbJEpO4+nsOj7dnQiXcZfS
XaSgfSJIFDAdqq1zPZhuQTnJSIfgOsfu5XrqleBaQxnzTNFuuXGMWXFDB1SFdAq5wLJyVmCdSonI
Qlq/S5rXwcvMXZpLcQYh+ZtROEipr1Ihoza9LNTHrhJNFnAPvwbwfsgiwqzJUrLPH3+i5Q3Eu8B5
gPsxq/1Qkluk+0Ea6V0T4hEDT7JAbLoUpd+kARlAZp9NNH7zSmRobFBCfwLhZbiQxOgi44il+F2v
IEOccS0IGpc/T5s/wireFxn/+xCo+D+DM+5+FLOWY7P8qflp/q1N+X8qRvn1exbla2LROvrWvoMk
Qnv75eOfQBlv6yj/FpVfU9Qx/1G8/uM/m5a+1Nfm9Df+KU9p/kV5lryQfJrCDH+zOH4CGxXnLwIJ
YNKOBmcGAUuLrs2/9CmNv974BUANqa/Aiudu/qc+pan/RbI346tZb1xx8ED/ANoIlJFb/r+r5/RR
IImRuXLQo0cGHnARBRRllsuhcpCOSINmP0mcJIxY3UXZaH+qAAXv9VRN1yVLckbEV9u4TJW1NTYa
0LdGvHrWWB0yZ5IXiH3rm0q1C+S3cc91RaXOLMZxk2IvRfINEVdBvnhvp7l9sBJ87aJpSH0UVKtP
AJCi+5buRJSl7VYU4a6t6sK3Rye9dFGwxilKGhOUDnwFnArlkFpqge+Bv/JLr29vCK+NneLgDUUT
/5tZSHUl3KjfNLZ4EkiFr7usfLQcLbno9AGbXrTst9FQyjVowmpdxHV3Oer1AZTBbZVlt3bj3Gvc
WrgCuOrBLvFwAZ+J4YDT6E8FthBrgNnHCkdOdJRbTDs0Rg7Hur4k0pJXaYLgS6fHxc5FGeQzcZa8
0NPWXaWoFvtDrmkbAyAO6BD4QjHubQcdH0pMMXooGbbaXPW0NFZuFxQvuaNEhzpEV75RGnDytKa+
QiRKVuhK4/SCcO5zU3UPuMe1PnzsaQNlMVtDek5Bl5jprlCPhll/cWsbS4E4lYmfw1/ZE+WBF5Ow
z90IiH6AUYuIUNAOkzHF+EDeDTZG9Sbx88oZOhTiUl5BgISDHx7G140hB78vu/J6LKbRb3vwHJR4
2zXSkPbKnu/GsQn1daW6zd9VhhutRUTpqy2SZ1qrGMUK9uV3z52BXqgQPaTBLAbcTNh6Yre8SpyR
qWsSa1+EYFOx2mgvMBTG2ApG7CaK+E/i5sVBmrl+RZPf3WHdDERA5JqBwXrMWm695CJSURO3hzLY
TG2TflJGw71Ix55fELK+bMOo2LMEko1TFNXs1/NcJOFwkxooK1cApw7jqLc3nRTOFuwgzhh2I/dV
o4+buhPJmnqHcQF8M7+09OxrHfYPRaq260wI4zIKR0glbWCsujHsHl3yrDUeKbbjO8YQrBUtxrpt
woNjkCky/RrbahyrDLF6JGJVJ4pWKgp9G6w/VRB+xbep6It9BMX70qkCsaeCfEhUd9zLJp9uqVmK
da2xRIxOK14Suk8bt9PlnTey+XTRx9h4VXbwtSnscOMGabAvRpWuFJotvpg6E6BJT896quDyKOmW
cvx3YVrpPkXTFGlOJJUN4b0oSniDoXS1UWJ3n6XF7Izo2tu6TBIQdKq+U5P4kAXFFzWs1HXTxDdQ
ydob1iQQTJQCHrJBew1K+2hoiMkrUn21ZwoR5U0Ms4Wlfgo1BxAcCfIsI24/C+mke7or1icUsT1/
MuqLzFVe9dbYaKr9VBXtJyC+9k2jTXgIVIa5qhRNfG4db8DnycJTN5DrTk9nydUYjc8g6/Ee0RDq
SI32uRHIeAeyLrdaN2Z3Ud+661IWOueUbT3oRYV71n+xdybLkSNpkn6XuSPFsAOHuQDwjXRuwVjI
uEAYESQWw2aAYX36+TwzuzuC2V0xdRyRuZSUVFbS3eFwg5n+qp/SqZiX3hBVYl5O8GLaxJWNf/Rk
mB3wf7EBbTz7Cq/1HG2F+bmnLfW0dD0x/BoV3iOsHGmve+g22zuyBH6hLXbfmYUXz7YiD9KAK0Ft
3fkqw35mvi6Tsu57p5M3bdY9YoucPtNfxH66oPyzzmRwVdCFRJfJhbffsyTJHBuxZhceD8xQrtea
73PUzB7nLt81i8nvjxb6KM1rXD08iPhvfvahHEf6XEWBm4TetAi+Ke61iTbxNbfMj83Wpbgy4MVM
dM1jwG2C3Uxp2p57Yd4bhQU02O3wPa9h/kIJFOZfchTxAMA9KvXIEKCvX7THhfRA9sZzmtPm5NLX
69QBBeWWT9lCm5OzqNdkqbv0QCcmlFWjuZ96vEENI7g4E9a9o4ZDtYbfMHT3RzCG+9pL26t+WpsD
Ws0TtZnQ1V197zDQrlVEC9aLR7lY5IcG7yHT92aJdXmTkp2YruRxoykyrjRkAzyxWN5DlsuheFPO
0LH4ytvVgXVzWXoL3792hZfGaUtp27oAbRdDk0G+4Ngj7JWfIfcVpKNj0U7Pw1a4sWzN9pSlLFlN
0B59q6cYfuvxP/7pCTWZXlhpIR8QFHalM94VPbZ9uj2+ca4n3l9WZyy+t30GOKoud8vmvvZWT7NJ
jxG1Jbq7BVNkQiMF9IJrY2tdM57q9ouWGV9cV99OXfXRW5rPzAePKDHXruudW9v67mTNy2JWR3iY
j5jlHrJSxCvialx4NNpU4TZy89Bh49gbkxVqLF3O5RltpHRD1E3S4E+gz7KkEqua4041ANzN6XYT
xQ/UdG83OyTlaheqmJuK9eyvishcyG0gCIke6pW+nFnJdRc2lya/Zv1aOrUJwp9bmPaiDrrpYmHD
DfayD850BvaMbsmArbKn68I92rn4vhg8BwzH1jEeu7cahFik5LTEVF8Mu7bubCgk0wfHcM5OjlFK
VHxjBD6ZS7v3pcRL27ntPYysEh3X203Q+KNu3T7/eY+nrn/b9vSI58DBmdZ7Tz7P5EhPBX2eln5w
wQTnJZ556QQvRh1+WP8KcHCZxw/9wHvK222O6rZqdqNRMaHqDDpL+POWcp4se448OcO/6jIW2dHZ
s6E7ioVcNj401PFgAKLdiiZ2QM5FhuWmQLNoDaHc+mxzi2IELd+aoN4R7VDHpnPXZ35KLTde+RZk
3PG10U03geScuuBhTxyFXT4F+B8D6Q8PmT1/WDsNuqUUGLg8E2Zrigco7cfb0K0+0RalojK37dNy
eUguJWtY75d8g4T3ohH3759/uoPh/+iUnpmEtfCjtGRdMC9VEPloBIfMJepLlPolF/w1JCQcWZev
ve2x8NrDuuzcHmreGBr1SdbVIw9hPJEGNWZi/AA9llqVzvw8E6zZYxLBN49Ss6vpaoiqS1VHiXc3
WfAnRlPhUdA0dN/Hcj61NfUiG8sfrSTtzvNnit6CCT96m82xQ/ZmYJOEYW97SWlzp1ho4VvCuht7
o0sVC7tNQq3yniq0Ymdk9Ax4Y/lWWj2QBniQVMdBTOizNqlrBkVCpSS7JZ3iPmtbnZaEUKiypORk
YK1VnUxonbx1BtP6vmQWhXZjgA04LPzplA5VpxNOIAbZA1UeA6SBAy7AKpbz/Mm73AV8q9WJ5k9S
e9omnGCZ9Q2ci/uArtnEaRZUxnx60ji5d22Vhfuh82aEQMva+zVArl5WOgpXg6ZuhqRbJDiI7hjZ
g8ys+D9Kr1hjq/T7h643g+t6dvtEzFOAdWJNE5C/fMaBApVVGzhj+TzKbZ4JFFI0YbZO5FP/satm
x2LJ4er51uLGLAnqSm2wcyWnhmibwx/hwq6mzHLq+hR7xyW1X6dxRa2hwjOuG+vOmoqWcN+MJzBL
rQeV0fmYOTRkFto2P+B64Osu2GwuQ+4d9Jxn1xeyTrRZCxeuVfRATLkmRq/qaCYUT3uZ1Vs7a+o5
nvjQ3AbAaUeDkWKiKY1MBoTTO9mVFe2ha7Xz63XAll1P5M2p9KiYNB7qYLWgmNuQlvv6eaVgfA84
iMeTG853ZeZ+9ERxzcc6jMQnMI5KdRVsnRPVl60MuZR6P2HxJrU4F2ezzI2vbNRNruMKKJSg6bjP
skKf3LAq9nrKfxiZ132pGqKuHV6KPcZfup6K9ZHnsk7+PIv+/1P7XxUS/+OpHbXyL77Vvzq6xy/D
y7fqpfn+Yjy+av3yy7n/p7/w98Hd+8NHdOOUbV76GxgDovr8fXAP/2CMhmMFdyD984zv+Ef/EUm0
/2ASGxCzQOW2Ee3+89xOWBGtHVGff4V5qUeG8N84t9vmryotmiCBX14Z4TFkhCjeT1gU2QPDG9Wr
xUh/16+ieqW6snz26Fi5m/Paiscimx8Vh9WIBXzrEjIBRAfmSo0fRtioX4IuxyVHyamRL9e9p/MT
/nTz7G928Yk+aJq1N1LE9MuYQ+oelnr0b7vJzF/NXqqkK/ukcWv66NNU78LBXCEdKGhBoTO7scd/
TRyq2PaK/Mp9hqC7Ky3yYFEt2v6blTnETEKRtTRtTroHy1huR0VgLluavd3ZnwNfccq5tD6P+Wnx
t+zoDu0EBonI0oIDMcmtbjv2VencT95QHldJxGlM0wBniCmSbqDIevpk2Ll74txssFT6+dmdZ/vB
KlO8gN3amrTdBAXxrsFGmAZd5Cc0C5lJ1vX5B6BZlCghhuwayjbhX9E+r/tR7YhcrnsHYpuI2c+A
NFi1FLecrPxTSRsoOYDlrKn2TKrlHpZ5feptW30kBCL3rvLkQfgqvFAJhmROZasjOoSKq5nBYMJW
aLijbbm6FUVvAkMeUxKbjpUfRgB1nHh11Q07OyiIhJbY6S9VjXXr8U0EHtlJu4XZTuYzdgeqn3Zz
d4F9hQUr9s4ux+5qySnTMdKMyYEooM9UY/4dB/Yy0YeG0yUhZK6vZ1JjB1WaKS09/fiS8l3yTM1S
msObSZkxk4n2OZeT+93uMfT7mTCeeUTaZ6ge9kckK23EcMfF7bzhPXcouKucrdlPYdd/JFzA0X7D
XHsuB2oquZ+m04KAcTssY/ljVmVzqI2K0y21StQdmtN1JQZ5pgTIuDVRqO6pXh/XyJCVuWvCbCDn
JP32q7MSfRul6tkWkn2iy7e7kk0e0NOYmYe6qv14WIb2gVmu7ncEHrunMce4M7OlmscgTZrM9I5T
u9FBgHVxZzdF2Ua+Jedra1zU3uvS4Di0C5oFSch41oRUh3IyWeBJA/Bcm6lKMovq4A3zcL91cn4d
e3PZl46c79nNi8e5FsvOmZyHjEgXlgXuomq0jiMprX3pv27axKFi67H6wFrz1Z3WhwqP/IcpK5qP
CtTFj67BkXQdKNvHf3nZ+mC0rHhiVgutGv4kObSG9BSHk4jgnH9aPPpcHYrRznxJzoMxEkt2K6KD
tBrR+e41VHIQP/VVceznOlXx1GPP7fqSbBnNlJGF/JXw6uDVcD0mxtJsSVh6kP1yjpMhPXuJ3U9v
QoMrafC2vm70gDw2RWc9s7NYjnPvOY+jo4qEh/iEKpE76j4nnP86DEBV3cBQxuOcjstubIaavaut
jeZzA7kgZ8PTGTeGT53TqV2YV+ycta+X+ymziyqGrZDf9n5GpaQQ5dmyTMQ7PtJ83dqBiqnLaT75
ZU//2Uqa9ZVuxTWyJMdsf/K93UDYKvJUKq7bRTpn5SBS1ppt2NrK72Pj0tOc9VRaDQYbRrIoUdWC
vLSalV20ckoZheSmRyguIty7TZ+vsQyE/dW6HDQQiF5hCjgf6DNmB2w4hRUXC4IWs6qFEPehznra
BY2BBTdj73brmuVALlB2oo4nA+kn7zZ3Z4fkvQJkiRc7dSaa28gIn5yRbs1o7Cmui0vYc0k2OWEW
ZTp1niZjsXmPY6bQWCiDR3Wd6OjxSJg4EZhWn1O5zVrbEj4rY3799p2buva3QqxDfdo48Sc0jg2J
dv32EPaz+UwUcipOjNo4jjoZzdbMu3+HmfvHo4uhtonsTA8RqDVKRn4dPCMZcwgazLdZlmd2uYRP
oBcbjT6SCow3vsSfHvP3f2nZP5cevYtr8KhkWor07jo8xxkHW+9cKVbKfnjz7Ldp6nZm1d+H6eWE
dBtSJu5P7aFdHjptHvDcR0I+/evX5nn/k7r+90t7zPAv4AKCCxcD10+2i9FVk0hL500rm3334zJx
XxjP//6u7/+10i/oTD9dyH+MWT6OveQYx4DmpflltHL51/7aoHneH7g+8NbCGqNM5idihGv9gaUY
owYbI/ZFf2Ih/mOuYv3BtNHzmGyzv8fEwZ/7e65iu3+w3aMSgMQ3XRLQg/6N7dn7cSruMXxQ7DWY
fjP4ubzMz1/7lGZ2U5Gt35GrG/az44xxThYkps7XPbA5Gn9DPn0/FLy8HoxuPhlmJfBQ716PFTts
QrgChLVZqiJD028UGJy3fmNCeJ8DIPbEC9FkhouInSwzq18/mFWqADiYFewqsaz1sVTjUB0Ux7lb
nRU+yILWCAt6fLKQiknppeZVRX82zcxFSov5T7fEf/O7/vW39Wd8xoPzxOV18PqbzrvfFi0DjM9c
L93lYiOFSunqR488zXW9bvXvvLGXC/hfU7I/X4vkA7cUAHaBGfndBV56f1Qj2cfduHAsJ6Uj7rXL
KU9PYf3F1H1+3eRbcW9Y0/D9X3/Kd6zFv16aOxbjOvkdxLp3l7ykUZx5/RTuOt+cz2RO8wdtej3V
5ZexrzmRr8aU4C1XE0jOu5zrfKiCtPw4LG5Zs7x76TXR2vrTb97WZdF8f0UuSFqGm2ypKXb69U4w
KY2cDDziO7dV3T6QuX8EmhfEHK7rmOJzwUZ9gZPQUxlp0Ld60BvWBbtTXrISpvrdnfmPXxyPkYvD
ket0Qca+Ry81NbQEV/MFMZBaiV9KcrxkNPotjOd6RjbKsq36zQ34j1/d5TX5SRBI4XfBIv/rJdA1
M1JrM3jNRTGNqCjZZnOVJf/6Sv/j1sNSydiYpU7g/+Ae/PVVsNFCPy0Wd+fnDBduR3PS+QOUUjj/
fW7UqKS1DE+T1fjdsZX18DvjFqiwd181iwp7d9iSOP6JwZjvPmdJbBp9zBz2HVsyHFWDpG+BFKgl
yKXKYXyZcAh/vTQvf1XmVHwCe2n253AN0drSoWtfmtWuXqssrQDH5LXb7Doyrdsen6sZQs4YioqO
cTJWEd2kuXXXWF51N5dqzneU0a8fq6wW6tMaaO/BYmPjwz7JrDenCRd9ZxB5Eow+2ax8KvtloTJ6
WRT55qAZV/cTp5HeLSJf00x7pOeZLPrUWyCyfDXRXU/dtdXFLVGYc9H5td4Zo8Ra4dHqXqCFehod
uSguQnTm7JTnOnAiGNbPh9YacjLYRqtAUQyKMfsdG8rus936BVr4wveDolWr8BtnNFej0LWNHUJs
7wyfGHbehFQDCzmTkR1MzYnVtKapjBgmOW+p4EM/Thcqy3ETQzXc58rc3uq1g8VN9in/rgS8/D2n
W0fshqAKzAs6ENvORHbbZPeJgSyeV219nR3/QuJI841iBD0YEXq9scAJmNNt38+dfia4FmpWjTof
uXCifJ430IUJnapFHimCEhxxzSm0Ikh2RnANsVw0DJgUwwelWAyjWtlFeC0Ku9fXVsY5IaqMcO33
5Wb5fUxgeXCSIbdVffDgARjHzrWMfV1b43qj/dm5sWoYmFGXdzDSoD6QReYEx/DRtxEW082tUdUx
szPdtFVOafMEy/NEIeC8MKLxpreeebz4MLAseleidtvFP/Sqyj/3vuztZ8vGi8en9ub8PndFK3aU
VtbuBzADZZ7ofMrFty3sQ4NJZ982j9QW0mZ42Z2GNy2Et8I/8PVAUiq5M+YvI1dvQfjW1XQQUA45
sVCKbPvYmEBKNNfbnNk4IzafRWjYkVElxk+txOSwStZ6Zp6WctdpR09NFJS+HvatiyLDQctJv9Nv
WcgrWS0qSzZUGTchqYXtQhth6QI9YagfscWksSXd1pCa39AqSxCvMAAOG7k3HfVDZabXFKghzJSm
WwNKcMrio+mPzk29ri0hazI9iNaunZF+KkKPNpjAKw+pWgITUwMxnp0gW9jHHLslvj5dqdvWnTKc
GU0+nlhKDT6LQ1N5spK0h6QYbNVLYUNVhCoo+3KPp6MSdz1GBZEASLKuB28L+IUKvb4yjFhfZGoz
bWCLYFpP3K6ePq85qI5rDW2nTSRMzAxl2d+qAwvGMH0tbKaCUTD5c/ZtgcUzxG65pC4YfUpTD1Mw
y2csNrLasQtajEO4bDm2vbqji5upHro2G3sk182exXJoUW2hJiwCBoYsp5Rdv838S3BgSqPFzxbr
iKzu7V23KnuMCE1uJ+WoO5jbulGM6xQGj2jIy6mLNZhjc8dgGetBI6V18BmL27FHua8PhmCWsFPc
llNFVYjgCepLcVsxqFVxR4n3zEoYrLj+cYi1iVqV+aNKHes0FxtieEmy9Nxuec8MSto2nY2B2g4U
8BlvRkt3UuT1TO9vFd4WQKdGn823WWau7n4u7elcSfYHT27mK4HsDbE7AVvtelDAME7KIFqLmtke
XxqQQMtV8rHxMuOFoV7AhL9gwGZsJuKbbFsLXk5BSC/pW6f4HJibO+xS0vgsZKns2kdAH2XP5UjT
6nqlfTWPtGmWTAPLStdXTAPbj1vl9u7Z2mwU9EwbE4LLbFZFTKKU2byddl21H5aN7yagPHY8T3Qo
LAfD8wsGjtJm3zM0VfWlmSprTeq1n9CKs9lnOmwbryzLeLH9NDO6PWK9/SNkXGfHbJW9gQJQbW5R
Juzpic03ApFPP0HDIVua+rpo7CY99pSfGMfNaQb7tPl13l51ud+7DOQslhuGQbkjD7Ph9j6Zoabv
YkgjhhVJDz5GHOINzc92ByU/E2YD2cHWsx8zVPIfei+kX7fRFDCdvUF5N10wk3GqnBQ7Rc9/PAZU
cFuH2lUgaEKrKd8AfEABSqnBuAOn6gbXRRr2wY0oHH8z9paneiTLcap0dw2Jvxj2brFM17PsFJMp
JrmoItNqf6/FZlBmSr/3CiwnXWimJtq2YBXufPpTOvgwazhAdS29ho8o0zI8NZuQAB2a1jq37DdC
Hl1tIZjt5cMK2anrxPWaKrf4oo2qb5FOEOro7sSAcMiqkLbfOaygpEXc7QMjn8pY5i1xOtZJgWeA
Bs6jw4ArDJO81+UEtcLOLSvRtdP7Q5xC+1Bczaz0IQcrPZpPPCn0hC4U+t512wNGpZRNML2/6uci
H5+wLbsyduRk60PRLVZwkNKsT7Xn0Ktez0qv31d/8Js708sq7EmdMWJm8rGD03M+NqK+giVVjHdM
iUSazNy2X3qYRwhcs93Up8IvKis2lnJ+ZKKUrZ907jbLzSRVatw3VjHc+1NG5cWsTLu4amvDvTH6
tFrpBysYBKscOeMxNIzsjZKYWp37FuBuYi29hlbNtL68okA9G76n1qzSnV8t+fDUgxmh4Tx0mplu
JWe4p66qzp9Hs0i/FI5RlcdKQSJibNeMbpxDk5AJZefUZLaZdN2vnRQZSKrN3NgaFt4HbS5c52Xs
U38vpJk1/Jaa4G7tEUjiYcOhenGOQAhZlbbKO7Nfq6e8S31AdubAmpIyHu1iV2WyY9grRyvCXJsy
kNwEJoR2ChWGEb/Da1eUKI6S4sXdYITBPb986xsdPvm12pC74mrx1h8WDE64O6X0kKDt/rFU1Apx
JtzUbZl6PjykpVyqV/hY2QcdelsWoYZm3RnHk0cV28QDKaIEyfi2WtAD70bpY/0BGibN57nRntx5
BfSmx8HNxQ0YHcoitOGQYDZxUugIw0VtMDGovDCpbJmyoRA5nh8Bw4Ups8/ZPM/8L0IYi7HTVRDA
z7MlY2gFmFJFVSB6dXJXnu27afVd5Pc6FEvUF6wFtM72uRu7YZqbFz2clKrhSwOQA0sdhMScZSay
KKN04iZIi+ooSwcwIVhAQdbCqvEpscDnnyvZ8O1WSzF/NEa7X3YMFuUbwjAsFbXW7Q8Gt9tTCY5M
QaWYUWm5a02qn5mntqxxpfjkFX7/0rZA0KNOW+bT1pY5PZhUcX3jqNbpmwzcngf6rJ6ZCYduq7sD
sDHStJ5CMv7C/TAEP6SDv+dZCAWNlb3jZXLTp1PGRhUQlFUyMnZK94TWGM6MDshe4oipXFyJbI3a
26YkjZfUE/NxNumVHT5OuPTzaxslmcZmd8VHnZh1k6YHbC2pw4JWWW5v4IyURcgzEnX11bUYXuyz
2k+51Jq2gMj1EU/zcZq/Eo0pRlpxx/ETzQJzjYhnLN/wJTF2VbUt5T5fl1okvbHKT36aLnYSQjun
Omt1qiB22b9iGkDCwHdlVh4uglWPdyV2ayvy0npkVfVmT/F/rzs/6gwqvXEM9emrcMusSuQyhGdK
ZrDjC7UIeGOkrsG4N2l9XF1J50Ph1JLlt67tJyreafXdesf+mvWD8czDxtEYs1L8NFbOMYROLuhK
vlNO0AsYPpM5GIqQ7PE6uDDlsoWnCRGMvEx05fd673u4KpOmLWGEq8BefmSM13C6tmXpUhhmWA8N
hMbysFYlQJHWXjEvuWnFU1mKAdPpaoWaBhGh/O+C+4TK5I5f+aFQmmyEFVZ0/FbMBaDW8TT74RZt
eAZZFqZx07s2pod2G9lXdoXVJUM3+A9+scnuuGLALKLZN/UXe818f89EpMWiJgvfwwrH3dTOBZO0
bGzNVw22iF4NMJb4AZYyhO1DK8YauZ7exJU2DOcZtc92jiSCglt8r/6bawEJAKDTrUVclqF5P7od
VqpAFtwfm9N55zHo5LLf8qzMT2szrW/mIFhqBrtYeNkMzv3BdhbriwbGMSeBNsZ5R78JePqtLvzz
1pqBZBIja/MKCO3IKX42Z++m0Hnln2odLHwB0hmsZdcK3JbEPGw57SZHdZyZQHvg4pnzlQVPKB0t
QAEYQxWkhaIJ5lSODuIsB/Rho9hbaqYOoOBgTKOIKfMvSCF5sDMWl0Ns1WbcUQoMkpOk7ZC92Ezi
xmjcLOkfNGzJ56mUwo6bedq+NUs5hQm3qqQeHbxZQbLTouhDbFtuHxhTogDaPR21R6uBf/qjpkCs
+S6qAMq75/bChQPr0KiGw9FKd1XG7nrfuHbu3LE+eYRk+B+8BDry9HeK998yKfzf5Qb+nxO1L2zp
/xmD/DF/KfAf/PhF0L78K38J2qaAgYx0ewl1XAAEF9F4fh30//5fof8HJ0ViLJeQ90Wc5p/8LWhb
4g+mKMRPUIiQCtn5/KegzV8DBoUm7COCw/yBlfJvKNrv8QjkzuA+MG++vD+knffkFYHbO9wWQ/ME
K9Z715pGvEqSJgAAfcJOus42soN2M5shlCsWMGXO5FJmWFABw8Z/Dexk7nXQ/0Ydu4i8P8mQFwgU
uz0HZdaFogSO61d1zGQo5zmdGg9mZbXBjtCBY+51F1hfNjW7b5ZcmJ3hTM2S1nDwpaW6SfvdT1/j
fyNEv38PVPOh0FFhzNuAEv2+U4GRcj41Vc6lAQKcXltFvuFVH3Oqqqy1zs+dbrobgwDBsOuVLdlD
iln95j1cNLhfrgMWEMYgzJmo4abi49118NuJefrYIk4YgHkPmZ0NPqtqJWm160Di/kb6fD8IYD4C
TgHwNpL0n+rvO0FchrD7G5X7BwdJY8R2ZtMQt5h5UhWm+DoX9XxXpWGBojWzgoSunCw2dUtfHf/1
tX8vj1/eCLx9hwiwTY7lH7CuDi0SAK9wD1Wm2zEpfSiWjlizH6lOzdsQ8sEFMJdJFRViW74Ko2se
L8NwYzeyS6pjI5xwI3glrNvf3JqWKS5X/b++FQacVA3yy7McqrQIeL8fG+Rs8PmyoGCvTWGiw+kn
c8r6K3tqxU2u3Y/drPb+1nYJGpp9XEqVXQU5LkO8vi6mHNoXI9Ozm8QqF/vB6dVwyrQZHlW4VB85
fZl3/Wp1h2GW32u/zPAu2MWRQoAZLQQqMnv4FKt4pRND5u1dttLKTEyldq/AqLFTDfSmjmAOkNUm
cFJshujifdnCClu+IhGiNvVmqdaKZnO7bhbbPw0EPa9QQABOyaw41otEbgrY7ra6qTlALPnJWuw3
xSP17NsbrGIJG1KTxX2Uwtv2nnLzu2rhg4ssv89s924kkngqgiy8KgZszZEwVPPVlOGTXmqEw8yz
zrJreh56XqMSa+AJ6dnTdatGejfTsQkiH6xnDE00WGNfWpz37LB8nJbSx+jJHp/peDs/LWAwdoI7
ANf4CN/R5+bd0y/XFI8N0EYVB4PpFPHmTxfMJmKJG2KZbbTy8z184xKyDe1SrB/YC83wetLBFsLC
VCNCHn0W9P4x7uouK11p6xpUTYkfAo2lWeTm7MZ+cML7wEC0ASRc0psTXNzrkCs9+qh4O67VuzBu
VEfPztR0Z0HGVObs8Ukw3lS+kaKkizAj7dHWVM/sOjQ5+WUdZs85VqGscwTbdbkfKPfxDl3LyeAw
+11ZPDg0cngHtgDZ8qky8addAU5t5b7wFtYoi3J40iGeDe+uR6LbqEy6FKFzvRUNZvDI/1xMFnOs
L0gvfEpvOiO88mB6rTN9SA2TP7KFS/ecrfASsXr4DhsZk0lkeu1yZGc5oFgJk1nKFjupxpB3nZUd
75dSN/6TwPAFaK0Ap8UG95BMKHbl7YXNTIA7QlJVRMSGrG/q2414aBdD0WbAibe1DGJkDb/hLK8m
59n2agjG2JCGNSmmtj22Aav+GfuIwq3WG25w67QjfxqPk2j3qhektQaYw8PVBeFVHEXdB+u56ofu
mXx1YJ6EY6s5tvm9caFY6dAm8+bcsHXde02J2dhf1n5ITCik6wk/B/adeiELHYaG659rzHkpEP5K
W3dmphbjMQvx5z4Uzujo/cr4m5yhYb5uBbS/WIeb84PRyRLeLNBJ7zrPvUhvUBrSCIFQhwlg4sUD
27eK7/TLifOEszxBKMjf9MC1ijy2xxTstE7nxmLsN5cG8K1pjwZw1o5CNPRTXMJ2+lRbrUn4oSRG
7NTWRECqMnYK3/kQdcq9rEc5OYgXyO+oPiYW+fVYCbF89L2cKcDihZQTsn0ER600mvFET4h/Lznq
JC7cq+xuaSnJI15gbsXRL0fWsoHiWrbu9TjHYwnCBfBo2A9xF2wLGT+obfNCCi7kZtEU4s2x5yK1
odq4QXdM68m5t0XDiJH6LdUlHJzXr1ubbc0R05eRJVLObDk6e9y4zTCPx50zi1ZSj7ha3gEFKpyj
mWPVoanrOd3TvAdHLcPl6MZhn6ZEpwbH2vVot+rQBv7gJuaC9NhsG26yepA3jfab4yTQf881u629
aQTpBxkKY88ZGo3JNLyrCfBTGWvXrN+aCtVDgcG/swZnPm+hwIzILzf/MWELNT+1XYp2z0XjWJUV
xoRhDjEqLrQejq3XUSyWVYjOQ0m3L3byPNx5c1Hx1QNBJwvnp6D+mX7Ye8rc3W/r3Fx+S2Ts9uFW
rztzTJ27ZQ6z66rpsSy7eHmAdd2K0g4PC1EkxlpGxhTGWcY0lkvq72psj59G2/LKyLWQaXxrOAbO
TE/2pMn9rCqtTkLipKxJzEeN2OiI9hrjCntUQyLSa7FDM2AdpFq/EXyz9wzmimsG8dlNa25fhClV
HYVjP6I4N34WucO2Hra6mx8n2EiwIdl2xnmTCn0IJj1GOP5JGpklG7dhruqFpZmpIorO1JxY+yQQ
ydnrmHlr4byO7LUiY/D8F2lbX8TgTbdOt6lT7nIWcrcsPC0KVPlGaYRKht7RxgugBpaoQc/XQ222
JOLWMHP2DG9DiIWOETw2hnLvJWpJZDryQm1OnX6nOc2O13ZGTiWvZHW/hn2bxTUH0qe+BuJ+tWHR
b+Jh5ZcVY08sz4jftr5ZgiH8znl+fO3WsSd+l4G9xXYW7PBwmvtUNfJEl7sX8I2TorDDaj3BgB44
OiMg0Zcb0MKVtkb3MI+lOvKMMM+r3V2lKCmsnIEob5GB9V1YMrEU7cZTayrde65hmWS1l+0waPCg
LovmkQlvvdvE6F2tXie+2e6MSSPM+fQRWwYjCf3KvLcb3b7OHSnHdVJ4hy27d6qdLBocxVU4lydE
jvoRLkm1n4suvykypU8W9rjYsjiKTkJXwNzb4RySUBQ7lqng1ZOOfRrUYLJkk8YijF8Nd7KnjIT7
wjTiDo5DZE2XFq5izLtPsrKNY6ZDfhulJ+97K9yKXTo4+WcxC++IGAusWpXUtg/sE5zNTuig+wHC
YE42fp13QpfL3RRYD653QQumzYx9mQE6C/D/4e68euNG1jT8i3jAHG6bnVvJyp4bQpZtksUcimTx
1+/DOWexVssrredygRkMYHtcKlb6whtMWj1kxkQ7c7nBUaK8SpWhgXcrc7L+Qn+N/bK7mAh61lLn
xgsjCc22VYN1bfjtMfG68miYCUtCzXrV+3IRX4ZuSKmf5Q4b+KSPtnJQty+DpLoCRppdAxEF7lDB
8AJd6AD6LFUSZBsKUo2JSVO6DpLIOEylpa1wjAExSG16g5TAsKVju9GoA6+GIbu2o8x4AolgbLRm
uofY+JDn432P6CnmJVWAs8KMnhq9mO5qVuZ81CfUxx09eiTz+EmxYNMa8XeyesCtiXkppZcB/+zS
Teqry2lIXpx4ruBLiILMLX5I6XogH11zXv35wW3ktS8i4CQNdsd+W1+J0jYvuwlzgaTFGAO2wyXe
Jfd2nSZb6A9o4VPBrxQ+gsYUD1tzlPlPmfVqRWS2aeY+wQQzofjvAQr3WhNXes3bqsTtDwGtYH4d
n3kb+MYVFtnAZINGD5NhFo/wCH/20ocUnedfNcfRjlRG1qVbEGx5LRtwSJ4oDr8EDcyVFBhTOCdj
t3aDYnycqvwbV/Alt/pNYcFSFT6sHhlIjXanAis6lM52BqqQqOEpzZGvdcpRrXnlL5H3bDYZhZhV
4qLfWBBbbGm/b8tsbsluIYTSpsBlxUsRE59e66jHXoAMaQXUPlsHqhcb38N+jTUJIxXRN+1mj/5z
EuxcgqDVOHfxFVLVcl/phlpTdLsrZI0/Rxrsx8q4GjSddhICMKGt1QUa4x0K+o3IfgQpEuyElf6K
FKzierbn56xDJdwfOu8STv60J4H6MqmoPnF5Wqsop1M0F4N+z52I1LANfkpALvIX6rceDFS/uTan
B6dBX8btlpaUBh0yoLAYQsLUgANQc5x676UJWmc9C+0wZTWG9KNJTbzyXs3MvHFK7c5RIG/xcRYs
/oIdF9FjMujIBmRwuqfKcfGfmPZWrW/1GruFoeZqTWnE7WYNWq6vJkiXca0dUBk+KoKSveHW2UFD
fxqKl/vQKX2Pnv6wMpsm2atk7s1VEOnBupJKrjMDR705qq+8EV2OqlNEtLNe2HhtmAACihoHnbJM
1N6aveu46O5onUVXJoj/Y91QrJcEoxdiHiBkSqvetq7ziCKk+j5YY3vQWt269XgFbsc+046ZSIwt
xlbZVvOn+B5/pfKuFHDx49ykCgxV4jXVqwo2gw4D0YmH+Qk5Bn3XFR4Rhl1+U1PWNjwdTvyCM9lj
wctyPekz4C6zgBqM88OpyKf4UnSuH+oz/C9J72NNQbUpUMyn6Ni08bNyMOMovAkjpnb0V0Jp1dp1
gb8nY6LvM2PQNrHZPptjbl2VhVHfdnCF107SAO5vunVRFeLJG3QtXnUF7cHRtAtYgEN5XRpy26Py
d5U1UNZN2fuUGRPdPUyjAPxOp7EKUVCAgGmkOlvL+ILf0drOA2QIfXgivZ79bEli3bLdjElGCGBB
h74mbcYzBRBRA1+/McBvxxauhHTDCPwtZCj7OMMUi5pyib18n9IJkZ0075O0u7THooEOV6ljL8s0
7FuAGDjpLKz+2L2C02ifqlR0d6AFeI7qecDQUnNVccQaOf5mp4297mWAnDFp/yQXqxD62nMLiSOm
ghNWDppiK19VbthD8V3T64gxK0jI3nIs8mJ6j6Ip2cQBqjUDOdgwTcVfOWZWMB54T6J10BheRBeC
j0DZS+v6I871TrMFOIhkQd5HRwzGRzZiaqVfBmf0CHsBjW+yRFb3g15AhohwfgA/BUhqhVcEWJrS
70CPgv9wbjQ0SteelWR7osc2gYtajejy4xd1Da6+vkGrH2a0SuhLrYCoDbBwG3uCc6I1a2kTu2zV
4EK9zIgxRR13R2x1mmdFSXtGkyBGTp9YDdgBhQpIo1btgUIpKvOQG52PKew8mYh60zNlNF9tW1DO
QFOCzAPKoccvvgGCPZCTPE4FiLwGDrhWm41CRT2dT9Hg+hcRBusHwjo+QZbBciVM/9mjIbWOaE6v
ygybSBJBcjaljHHt5s6sHVp4MQLB1VgIZqKP21ob/B+OnaVHRD2Kr37cfqct0b0wLf+w9AEH8PBA
YYzW3S9blU3udzowMNMJ2Yj6NWAF56bQeu8ipeb57Oc0JlfL03NN8JIcSM3ty5FOID+ppu08SoBf
aPgE2SqbKu7JDDM2uS0ULfmVi2W8s2ohUu4TDTrnesqj/DGNxbStzEl8nfUILydlTtsmnm0kQ9LA
vBFITl26Hcinqh7iB6OwsCuTKneeK9EZF0WEw9GA4M+tNvnjd2wm6heyyGvbMOSXBl+Kfen2Jmof
OT0ozagHtqB9D2xD3BmmPR99aTkPtGHUvT755WaUGdoA4HRDaqVwoIixIUWYxV0APuYoEhJuWRZ4
kOjdaIYoxjsAlqgeZRvH7ABgzdgM7OrBTA9ZEzhHoFM+DX3dbbFyJO6EIE+CQs7vWAAnytqknRkn
63oMPF7WwoGa47zSxrylf+RTqlmIn5qqyVuCmzpX9Eys6lSh5ZavelybkjWBt1iBKr6bRtQRydib
b3XUkuQ2qXBP0F3GL47m+seCO2Q1xuIFgs+8gusJCJXEddW10Dp3U+OQsGP6Ijelmt3rZCZK8Erc
aGK3L2FJIHZ+j18b0h1zM4SB9LR+F1hdhP1G111HtWcfwQR/61vDw2TPRVfMoru3CQRMMJyW0v0g
3GI6ocaebA2Lrp4bqWEDcvQRyvIekNAQ5ka5M+Bd78veBDiZ9MGTY2SbWIw3Ixfu1TRZO90G+6KB
yprym5bgZ4ylve/7/i8kVmRoTaV5qmc1NqFmo0kBtldAA8uhdqBVup51u1QhhgLyIfENYNl69K3z
FdfxKIz7IbE3osCRBl31egwrX48Bbac0mwlDQEogPqD748qmB9nuDZA25O8uXn2kolD/VnaeaTrw
OGCieIGwE9YVcO7+Ju0IuRF47IPgqOKmiNYGCiiQY2IrS1CeGY3hYE+EENdgwbps3VmZV+BDUsvs
kFrCx0owwUC4klMU4mpIqTNqXHAK3XpeCEl96Z2ks+As0uxpLO0U3XNnXwSwjia7O9m19S0z5oSO
W9roQ7iWFhZH1KwUrmKAtNd1Om1pwGLyg53hPD5D53NP9mzbuBM63QUmqUDJpgowVT/Y4LuM4rrj
GfUD0pI6Vd6F6HHcs/Q+WUcBKbEvMB9J1A/VB5eWGZ3Y+o9lku+GMQHiAX5G08oI04uqChOnIICe
bqPGogOfwy822zur6EAe+OYLIpINiYp7UyCLENqTfdfNwcFIBNgkZMoJgnKPEAclnRlNajJAUD5A
ZK+Swv1W1f5OTDCwksAWO70Rt02j3feO5MbKLke/uDC7OqMyFsxPTaIOXoaRXGekx6Irvyu3rai0
wD6o/GBLgkSHQBgmoXpehEoHUNx3vGhNUYEh9MeN3lrFqpFtTI5AIK8vfAKh1LPmx/7KbvBQjX3q
c9uydLvxGNTjK2JOEPep92L4ZUzQlnw/uvCQczkKh/qfjbt0gFTxOtL5oCaa4Z5HHF0bT50I7uI6
NneQdUxssm2o/J57OaDedisrTZwGSyfCL7hbSsfNXuqihjOE97QGBgKqnQxzcNraZkiwtj1RPBFP
FLcrWsGZ3gQPKhLRa4X5SbwmWO2Sq7Ej11hl0rCHE5JfE/YUFSZKIdiyTm0Nr4i/C61O561nI7Z2
Y5ep17/kGJ7hZl7OuXZStU21YjW01dTvtFbwAWLHSLSwF2RFqwYXlAqDjTarD0hWPLTdeFsm2o3h
y0fK+GHVCmNv5222xjwvWfPK8bM7/n1SDy5kVLrouhT1M8GPv4318ZEQMdt2LZXGofJuPU2jZmfr
7WWudRfJEDs37qhyaxfDOMP0zmk0vPp45lBKlMWXNiYInybA1htpjvoTJVxOHGIddmjglimgXEbt
hXDs/ADHcAF/WrG4jb3Fja5N8P3iU9arKgvo5Li51986YKcjbig7OJp6pwEeyGJ50BMBP3AURJtd
Tk0COGra7O3CfepN5aqTzKIEwz9gXw96Gv2g6DxcRd7kHaMa4xIMDnSz2RpxLMGHk9CTJ3kxtVx9
fPb1etG56Ptbz5Lw662+PtRT67BGiwMbsK+rOfeGW69s5a0Y8Tbq8B0IM7N9VYWQBzfXkq84IfU0
BTW8/DKZgQvqarzzoHw5/k4vgvgavYZjk7eK8m5DWV/0XeaibF8VV2mMbtfoCIeDMBR7KbsMmII5
7zy5iGbNY7nGB6lao5j0lftxOmrkSPuCFwsGcxwLTnsfX5jRYGLTiWrZSkJgui6xgg3b1DCOQWJQ
UgCYjEvcoNLjHMgaoQDLOURAvKk4wRwNC+W5D6Ab7Ed8V8W29qNm0+Jwij5LQdDhw51D76fZ9Uwo
9NElCYWJJ+CANES2FmB72KDJeLR44damVdrbxJPULWqPppBW5GhfxCbmrhuRTsYqtuqRXAlrQSca
iq9TOsu7pplemqkCJB9HzhcJWZEISMX3E6C8kC12m5dTfmHN5XQr8kIY6LP1eNXSpN51U2F9HzEn
OlqJZ7Kr2LrzwO/qKZXdcQoGjOLScgtnPf4JYDg51WVVv6D/gl9aNUwwJ+UrQhLtl6jQLoHlnjRk
86Bk9hnBYBXI5Nbmkt7qNEPWOULyex80K8InvW7hwGR69QpAcmWsJ0M8xkYzw+42hbURvaN2qI2I
KxPgy2OfLlu+yXCdRbeLqpgvUNunEs+s0+eppPahCHsoXQQGTMLsB1ZnxiZ13ORgd+O9mid9XyN/
9iUFAr8z+zn4PqJh8WQGtXZC2SPaVYvaRxG4YEwCiqZ17WnQtQgLT+CI3G+aG09fPCS8wjjSUmTd
gPQmQ8V6VFWPQkxuUB41XeAlsr0NIh932KS3f7Zm42/8BOkR0Tn22jK18UB45K8LQpVHB9DhFXav
QM7rfAoRird3yTCka2DNS5Ohzx4aF2U4o2xByqKztxsCxK6swh5DRAKKS69JhosM3v+typs7c3Dh
pPfAiR1PuBvo45CyCfD+KhGVu2a1x1vfbaz7sRMZczP94WGgkWOHemVq3lXrO+kGkAsFMDpRyLZA
kFyBCJuQobERmsIFunp1M0m63NZ5uWoGeFZrNwV4GkoS5bUtsLTyUDgKAG/Z7bQWOOS94t/o4+TX
Ru4V7ISJOk2t1d8mSwM6DIz/iieqpC6fFK+qMc2WlmZg3qL4Zcdo29SoK5ViyijXOLU4ALJN97Tz
YsStxn4bYRFM+22IrnPqwwv+eVyBktQOQeZWWKf5afp1MOvAOmnYCmurkd5JsR5z/ETB8rtfACcp
DpSHphih6iUGfXiIjqh+nYBdyx32al7JSfLhFisjfuCZ0tbpWIIAs+i9KqdpHuloqFujs8u1rgW8
VYXfP4hqzA66K7VLx7LFVqBvA2Qxlf7WMi0vnIrO4zVVYCYBTsFzRvCPqudFXY8oPI7K2jlwYraW
3wE4q5EOM0d7RvIPdTEzqqoDPAQT3ROHdAMl021ZS+Ou46OHWaF519SS7Y0nhn5L6zPdY4VtrRBI
p3GtR9qGE+ytZVs8IT+Qvurs8hSWNQWyZKxtbkkvW4/w05GLy+MbswqqrTu4G6MRw54mHQXGMrII
EWO5p1qD3ysBUUhWTVV0wHg11UDyCUMMzzUAp0s3tfUjtqEAyM1AC03SpzUqYNk+Dcjh5jIjh4s9
ClxD5H8BxDGHtjekF3QOkkuYDB6OM4N66hK92k2+2y0lVL969gbkt5UjX4mrjLBL3eoZuy64Hbnf
X/v1bFyRXjo/RaJ6rGNdZ+0DN98DxWETutJ/QYpPcWXLRzF63gZHYFSER3bCLkdri0Pn34MrpRTr
F19R3DbQ/5uKXarc7zSyyvVImgeSzK3DQKHFQ3YEqkZL7m2nXNpMzaJ4WMln2cXkkzSGT7lJWDz3
PDh098R9AvWOjmpO1azIreKnIfxpVeUksV3q5IcOUmGydvCqIzUxyq2GHS9sdlTbCHdaeZjmWTzg
s9bMSMgVMWmm2+xxu1U3SoJGWqmkHxomIbqNXVOg3hiJQ/Njrts8whWyLA8yKuq/pr4rKOOA4Uk3
Xq9fDil6YoSvxbjYmQzzBfhoUBHTCLKW2Om5sGV36LtuMa6UcXSdFgguWK1UXxwKPwcdHtBjDXaa
xv489vOGhCztYdPM7gqNJFNHxJEk/6cQsR/vA+k78W70a4NHtoJ6tFS07LAfqvEkLSs54Ygwfcc7
Cw2TuMmsg88+qkLE7gpkP6XiVZr8nzrmlg9V4mBmLh1MnCNj6Vf3tn3ArhKB0EYT+nMPnifa9Ehw
vUDAo4hexZDYbE//klhFtGkRo0Sez83idR/X823gjkgWAmpBSMqoE5dj0aFrVAS5xwXb0Ym30pHD
YnUy2U9s0WcXxsArjoP1xqQ7jmv38JJ4CSB3g1q0ihNx4zlCX4FN5Ok2Y6lxJ0qc5IU2HccWaVAC
AafZmWo0T3GWBQ+lLaIq9DTL+VoatX+T9EU3niBh2UeUMHBkzzUyoqTwvllFSZEW+sh+0oQinR9k
fzlyw+D8k9jyZDatudfxLd/1eUyTApIWendz5T55TYdISjqNcTjkXXRnNF5/b1mZdqNnU75rzTjD
gbks+pImuzcfuiTu1zPfDrgqKHcjTJZS0NQJa29U2kBxFfNV/gB/HpKxPMQ5qADKeHlwan0kv9p8
RObMJtR6SkXko/uovOK67GKcQZVKstDNVBvvJ6MqU052MJ7gsCJ9B+ugNJHh7Khc7pBDNe0drO4C
FDVdXWszZxpIzsbsskdPLFFVvHT7yGs89GdYx8Y1hz1xOnooum+ybC6kUOKhQaIKb7izn4U6jc6d
LcW1nqTI4ZY4MUexj+1NBNKdGkl95/sBEa7mlxBWuqbwv8xBLOMrKmDaqfOMFncLyip3cozTnYlm
DOF9qstQFrK472Cyoapv28mWMuS0rjoyNu6aGAAzL3IwX4MP4KCnvatWth/MVCm8ptlCQnJKYo9+
ehhSzxpIbNCwok3RpEfctHK1s2gi0hkv4/LYR3QZUatRsAe6PLgbBjprSWNSpG4Nrqi1P/Oo1Vw2
3VrvKos+e0NTJDarA4hft4WsWPrG7SBN+U0r2xRbYddTazJDbwkCe89ZqdFKr6uUeKjLqnmjLeyI
laMNNMpb+MJjCFUBw9FmQN1SzD16CibNggmVjVut6KY9rgxTj4hgzNdHJxL2b4kqaSOUezBJnMZt
brnIYVS4w4IV4pTlQuszygaIwXi5TK+6AaiA3qTRrst65pXp+aXh9U/ZODpfC4TO0IP0RtIwLYn3
hCrzKQkwXw7tPJldWGJTKug4lT0ngapJbM2YkhsKL17TuvQ1Cmts+xL1Nye9ashoyER5Syh6DF6z
oZUiqbAR3oeda926RdGhr5THj17k5tuM1sAW2ACYk8pQX6D4JNt5tL4XqbvoEAKPpmPZrWs01LYo
kRNk+3cCJ/j9pAbqNxZorHrut03fvnqTTjZQF3eOq9KHmmD3i7BoyemGJW9NG4ugRVcf3zejaLR0
N8f5qI4kvLQqMDWFZY6SSWZtyAOo8K1gI02gsN3BBoPRLk6Z+2ByACjlySICmPsD8sJp40Xj7Wik
/IrjN559kGWljYswv8qe/v0rKIlS7jK6TC8f4kBvhhvYP3aVrybCTeqHTQ5+yNQhb2yw3i2jFZ7w
DJllU9Bu6Ga5Pww7qrkzomgAwzQXlM0P9YKJMtJG4B7vcB5XU4Zt2k5X3Mor2dnN9Bdn22q+oYAF
Msj1tPqrb2Zau4FXnUwPGoelu9JoD03h2CHCeKqHjpsOLhuk+n/jSfJAePa+Q/fFWHtTAxpj0POO
zoLhiHJIVzS0XB6LjMTx1oCVTuSJwXsfWn+DkfTJHZA9wgIc8NoCz9uUBmTvVeFp2HsZwaTkQaOx
3FwjKSvNa1T74AIDozHrr1JzebSans8APEmnBu0XIPjb2Vwq43EJULdz9RWm6fHF2DvOa0VATs3D
mIJ9bGncoqigwvIzvCtrrNGDrutebtq5o/wHatG8imSr3yYuLyQIsWQ8kCSUxqpGr/bVyPvxnmzy
sqerQiNIZmLctK1rApNL+m5ndaX+DFEguO3GPr1KBW9fRNhyX6VVdrAdIlz4LMmV0U1piCJsQ2qS
5j/qyc5wHEwNdHPGinC8iA39kA612oIGsF9G6WTfKiLbB4kvdbnqTG9JPUvaI/TFZvvbKExxEw1R
fm17dkzIp8QpE+Z45Q4FRDC/n57isdwi6WTIVWVzPFY0P8t9I7XbpMpuZs2l3e8ZojmQ78xUbuO+
fkSU9hkVxiFMbczlh56K8KRs67qPNO5HZVAZEu0z0G3EIofCvx8tEPwawkz3ahzdR5rd5oak0waR
4tX7lKjyL2ma3mZRpaHbbzjVmpuzuzB7HwyT6abHNNWqy2IicYeEcYu2AvxVBQLNn/r2KxXal1zK
4tRkeXaRc7K/YkX/xSeyuwCi+txF8RzjqaYnML3MfA0dHwjUBDzOTSsIKTNBmi6X6nVQn9xcoO4J
wnrrwLC8EGbRhokedPpaq7Tpz2RKFrA2MvPI2Rv4eBmevmjR/6KGEze2A0g7Q52KKmu0tZOE3lkr
Ws7zx6jgtwpDQOEx1QpMlFx02wQ6/7eiwS8DlZU326Olt7vGH5M9JuNgucSQjd/h3dffTRcSbpNl
Qx5+POyZCAXDWgYeGoB9EQcMKFC+nZ8J0yRCY3jYoSYG7lVopgBRMSlzPTatFV/oI4pSHw/5fqag
/xEq1HWI+nrgn33S0UlaUya63KXojX4VAKbSpQmcYUZS2Q79FIdyq59AKfvEEvb9XAE2uywidF+4
CuegdzjEM/0I2e7Au1JG02p9uY/JJIBb5xGPQpxGdOc/nu2CKv8fPPXf6+ottkgMx3/f+YvFeE0Z
shf9LlYwSkPwEu1Pr6BnvFPoPcud19Uo5ysJimcbeD139d/j/xF35b76f2uL8VrJsm/V7Q/E3d7o
LhmLuM7/zmy5fPn+Er90ry/tr9yWv/+nf3NbHGgqOE8v4jk6jS6EMf+b22Jb/zJgrnAdI2+rIykE
seE/3BbNMP7Fn2VfYzaKy7q1+GD9R60JReR/uToetewEoP/AYa0/Ybec4fQJeFHRXH4EQAeIRgVn
bAa/po9NCTYLhySfDrMPf82mFvpHZ3Whh5hMxuaHdjEvZs5vr4eFLmCQz5Th4DSnBEmTQQ5PtLg2
VQAVvrWpxPyyCr8hppxPi6Gwi+J48m0dqCFn99FkFTQ+4qkJIdXq18AXol3gUaH6w1FM7EKZEzQj
Vhdpt7fT4m1HPUEsCBs96dZK78yd3Vn2zcejvD36fDwTjg8eW44Po8khHD0bRcv83GjLjvoTEBc6
hCASsKOw0wuEM+8nIV7llH/mhfX2klsGNRdHH+aH7zRSXssH/uUdUXMc9yMKoqENRHFtSBcSZq20
jaOZ6qLSvfqTHfKWxbOMZxHWMhIUMLLF5TD8Oh4hICKFbtOHGnAE+K/emuEqJDiz/0gF46gT/6j+
L1uDd1GHw4PEjo+OrXc2MxzZK9RDJopXDv0KNdsAOGuZfzKf5W/5n/v67/nw4XAdtJfn2DhX+uPF
FS5ypCQpDSD/owBMTIcsaLrpk4HePoN/D+QsSri6y2LhTny204UNi2dO0KnOc/w05ZhlO7pVuNBE
qUU0XJk/6WcX+4+35G9WC4NDjJ+IM7iMrLPV0snN5gqlhbA3bdCkKHZvW9vWAPnUwR+esUDHh5J/
Dcc0fF65s92vQy+SY2OR9AJ02FWVj9EJcumfjHK23dl83FDsdZ0bEEbh30KKv2z3hiwrDmgXLdT+
bA/Dpw/N/KJ4KiLD+ORq+s1QC2nPs4mZoG4FZ3ehM+tlPU11TiSqTlYSOKxX4B1zNI4ODY5wnyzV
74ZDJtllH3Ks3tEEm46KayMN5PFdFw0T3S8pAg1Jk5+GfNDIqOycIvzH2+Ns8/M1Tbhx3OlII6Gb
ZZ/tSat0RQdLOQu90dVIRoO7rHG6P56YyQf0DFihyHO9WzI8A5oObWQGmUbYYUAcDzIHbYojprGZ
RuszvuXvJrVcTK7HHaXzNL+9oWx/ue4LDXcLy0i30qvzTR5AKPj4071fLl7iZRAIFZTknTNpv9LK
U1UbiNQQyKINVmqoHbcklxV1ylDvM2Pz8Xi/mRUv2BK+64h4vZuVZyOSy2HOQFwAJObSzDa5gdDS
n47CEhFe8M8SB/hn345Sfj441IGBiadwq4euRe6oq7Yfj3J2K7Ht2GuEGnj9Gga+Ymej9G6AAvSs
cmDaaM2AMFObLp7Fqres6JMJ/W4oqMWYJKONyF4/Hwq/a28esTTAH8lFJ8Se7jqDIlpgKvHy57Pi
y3n+cposhP7e7jvYPZJMF6+KyI3vaxlNJxrbqBarUf7xXrBQfsdYj9eEvXcepUW60acyTgpexpg6
2ECHLZxInP/BhLjVFwF3BMKY1tsJYebhjThiFBjlaODLwXcbV6bE3ulKL4P6j3wQ+WDsiWB55nno
0Uh0zq6iUZSNjyBaEVKb0nF3TIdLvYr9w8dr9P4UEQXCR0VC1bVJhM9ObaEhQK44omDF6nYjuvmr
rXLvk+3920EsyyF+ZlYQnt9+t3RAGSXCRzTEeivfwBSzr+O+GT9xj/3NzvbdX0Y5Wx2zjhfKS4ve
dkQBgb65tZr7Rm7os3l3H3+190NRoHBNyNQ2lRGisrcTckYNhejBykJn5Old8RRm68x0xFPuS+2T
FfrNWK7BBUcFxiXdss5WKMiQKRttPYOiL+xT5nnlRU9P4YUswv7kbni/TvZibm7ByQ4IWvSzLzhG
plapiqEq7lWcYBRu6qbRfTLK+4fCdh0YAIaFxgEalWe7oRTemPulhwQ66LHhEq5v9Uwfyu9Pgw+G
BQgQzeJPduD7MUk/KLkQTjjOYpv6dsFG0ipzrOI8rA0LPkWmA4BFg2mddyahutUan8QRxrIqv0TR
nF5nuYmwpqS+QyZyNiDyUQHolSYHZBNEyO6DEox3QFoBtfeB8h8xyAuynct92K7U0Hdwt0StfwUJ
2D33ho/pUCRkDDOyNKNu5QaJvLZlUODSblQODSU19cGmD1CQW822FX9SKHq/5xwSjeDf9PwA/Mfb
zwU0jr/Y4j0aIf3BlgaMj6ZUM0ffNCDSzicb4nej4T2PTOqS1vDN3o7WtTnAsJpAbxRer7aI8ZgP
Lc5rbdjiIZ58MtpvtgIVVd33UIJCC/c8GsLXSywq6znLjhfkhAal2ICfzXD2m0qKy0MNZOnj62J5
U882A5VkHx0QwjA2vfV2gnoMOkrLXEzfAjwspftDwWsJMx2RP/yI4G6Ndx8P+Ls5cnyRTSdi0Unj
3g4odbvrNIAzYTpOuM7G1lMwpZdNnsIfzdFW/Xi036wfH5MiEQ7ogcd1+HY0Kx9Q04SZHMakKWBq
+66+11STHQRKItd/PtbyHjqcH7ow52P5NZR2NdKTc7Dt2IDQ0E5YeogjeLp58/FQv1k1pDmXJNj0
HaL1s4u3TMoY/bRF3j6o63XTZN6DCRdhU+EksyF7FJtcqfiTR+z9yqFm7i0mNRxAruGzy7ECuQZb
RecsuF13SX872jigsg9BuoDz0C7f/ukkKQUvUfuSE6OzeHbSNZjFTeITo8lxGiHzQsFZybSVF3ky
QjDAeAWB7MZZfzzq+x2De65u0jqg5o8i+VkQ2tnKrjzJqO2IZuiMYwa1/abA7Q9G7MdD+e/OHvcX
hX0kdwJzUR4/25wCiizyDNCGTOiZAAzs4gYWHFp0VjmXj/mc5XdZ19ClTpVE4erj0d/vISoN7Fed
yS4ForOJ0vC07LTOQJS3bX9Z5YUTIuEERzegT3+loVh6HzkFTnIfD/vuIcfbHnE/h/O/yL34Z6ua
DY1SaI7x3AUFdGo/zi8CGsyffNrfjcIdSlfXtUxUxc9uGdBApqL3ToKOYtjay9oWRUjYNR/P5d1e
oebFQVi+ID0aHtO3C9j3UzsYDsEjgocwv4nIVoaifQ6fef4nQ1FOIVl04WKfP0T5LJEddGTBhEZ3
b7r9tLZ1VWx0QDm7j2f1m29HhAWBjLuM68VZfv+Xsk1h4NMLUK4IJ9SlsVjitllHbQ4A7R+MQ2Ny
2f6Uu87jkNHspCjKmcyoA16C31yS/+X6mlTrj8d5t9GXVaJ2Qt7CrUyY9XY+sTa1nRM7yMg3Zgqr
FkcUDSQqiizZBFl7qjSz24Ipr//J/Lj3sCZxPQpBZ5d0ZgkHUVRVLE5wzbGlu/viICuQ/qNh8PAm
67MDNuLZ9ADBtR5k85AMRDpUeFNw9Rr1sE+2xd/lujehAt8Rb3oOE6YNnvduPlgBVnJmvWw4yr7a
uEl8DzCjQhYiP1S6tafnDhxphIXegD71gtL85BD8bmf+8hN4Z3cHkoKdJ11UlkbQCrDxpFs+SRtx
ko83zGfDnN3LOLlOquNwhYM1TZdF4D9YBXZh/2SQ5fqgjb2E/2+XDX32WYN2SKyl4qzdQqLCQhck
uP7Jsv1u91N9cG1iOwqV548M4Kghkw0mCo6ADjXak3GLQgnyIhYRH7KOWEBfGAlIjH8wPfrIXIpE
exSb305PSacKQGizWea0RBJ1FvNTHkvrk/D1dzewhRYQOQ19Fdsy3w7jDgqXZgSEwwi2GehvZW+V
11NnoV8fqT+eE4fZ4CAvxXMy67NHxUylPYzYcyN0OfbwFxOEVqy0Bbr2p9+OcQgiyeItCujvUnir
NqRdcWFZwP3Arw022hRTm34Sz73/dqTueDHo3Ikomp1nUl412bVpxwM7QUnkHpA6GhKkSEnjik9m
tGzmt1cHIRV42KV5SBnRPvtyuZoGkD0DjRscwrai0ppd3ariOsGsfJ+VRfdJgepMT46bfunn21AI
ieCWGt/Z3SucGhU3Dey3EGYmrus8d6oX+PMWkE4raPsvCaqfT6WHRNAmq73cBI2ppHcgZtD+i7oz
WY5b2bLsr6TV3J+hb8wqaxCIhhFBBntR0gRGUhIAR+/o/etrQVJmXena08s3rJFMHRlE4378nL3X
bh7/fDv/dp19grvox5D8iL2Gptmvz6iqLGLIcJ1Eud+KfeYb5cGgm4GaF2Xyn78Vj8lvVzrgdXM4
OTL5Zl91fi+aAcCAhYszPyrqCttQtFRiDG/9xXG6j5XdGHj9SGFrB0wfJB3HxMT6gda3akyDHrri
WMuooA/71OZznr3KpVPVinuvwYGTFX0B+uU/uAwV3VM+G7gpVTOZ825RAPugtvTeeW5Bfm/Qp3hz
ZCnCB54F+9P38UgG3wAICOWevbN6ZyTHwplryw42pVcZ3Jpwtobpgi+nUQ9xODs96nTsnPGHEicO
0fWpM+cg0UC1vuHrHbxyxy4VTM3G0H6GdckCQ4uRNTP9xn6LgSX6SwRBp6zuEewKv0WjJsyi25iB
Qlq6CeGFl+c6J10Iep/pwZ6fAPfYNx2KXwEN1uuw+bb2IgBwjTkkpV0YqhI4qnSx7YGJk5qswdkV
8Xzy3QAhlCS0Zn638Ylj8QK9P7kbWc3IFgmCm+ZsC+8ILoI9Q0YlcS9bYu+BzLAwPKpYVe5dPUyh
v28Xz0a5zg22on6pMQeRBbcQAZI4lZ1uCeqRUBbQzoeXXBNrjppwnJtrjCXtcjtpVYhnVIZWhze+
V+MT4AEinc3MNE5jklbg6BHkV19b3BxfZT0I69oeprLCD5R5/qn17QIXOUgChdC1mlBGJzVKwm4K
K++j9FLTjVgGsUP5SZx8IbvBgterk9wxNrJ1quRsT3MCPIxuYJq9CCfF5pmwKNfA7hy1vJPewjh/
Y+MVlJ9523LSg8kKjh+h/gfeyXSbwN930B+tT+VsZgROVpXyXmeVGvh3xiYrU/Lie4sYYyjXAbmN
IGOMhyTtCfR2hOq82yqHjLvDgG3w80xViKMptL6quiC+AZkVFgR7MNKCgrDx092U+7GzN5tG4EOh
+UdAyJTNTza0czMqOscttxbCV/UVLa/xCa0/KMwCjzbtLavp2QjaDPqfyqvp2lg8sqLo5xn6RYkR
lIYP11tS204kA5olxcsG41P20VIWukizq13wI248wFGgy4gzLE3qZFc4UOV3UKp9WETGbL+bY1lW
Gzck8ygKmY8RTB7OEkmYW8vbrpfmu4GiPNvW46Ltw5SL+SmMq0AdXXK0u11q+XjNUhjmuBg7HK/b
soDOhgvHsL6uiEHgjYnljwfNQRzHiqnnaR9Pef/Jl6Xt3AB94xtjd/fgs/LMBmQbYqbbKbLqgU46
KWwepw6nk9+4nLlUmjf5KYiXNdx0qpL3qeaYsrNKfIJRRUTHZx+2UP+cUQyj803ExIk396iC6AC3
j11VG8sNVmOLUJgpnVOar7oPwSGMrZ9fmtqIO+DCubtsiBtJje0oxjK+gTdPVkMS90F3ku2QOFGS
SfsJwb1OX3Tm4cXzpcRdVmYVo3XZmw7BtFb60oRz/MDabeW7qvM8+SyqpmK5CVpDX02smd+U4fSf
3LFU85mmgfwEsTIrz4sBAoFEotab4dZQ32+NgRg6w4rN53RkUr1hhNVj7kqsURzoorfEhKJv9j6P
QO2M+7kuze4FdozxYCjR30I/pHk0idDRZ9ah6ha78lAcRdmE9RUq6FxjkTPbx6Yf84IMRhF8G5c4
rI9o7of2EMrByq6b1DQ+idTArNIsshAHREHJV3vCqr8Zgi6cjmUIwmDbV6S+Qh9ynIBki1bK66Sa
QvME7c598VKjg60/ONZHaXBghzgXpKLlZZ+DDHO+EZzNZSlxfw1krUDkq3OxC6bExtAbpxPYgxg/
NCrRurPvylik5jZvoUnijtVOsCuDaRreYub57U1X1n6/IdRztHesJSRMxoRsz1EnpL4vNC21z8ro
jM+BR9zkM2qn3DwXnUDouTirWxVgPeRxuF9rlvyQi/zAWjJae9AcjZVsllgTN58IVLJRZ89l8rEw
5/wNobr14hV1gGrUBEoZSbswWRsy9gAFo2caW/oxdtICpSy68qnIbRW+kF6QJQe/4HUF1sJRZFPi
G3ywLXgJRKPHjjybcUgKxipXV5GBjUdu/dZVkCmDfCCqRNWyuk0qUhteiPayLQKOi0Bf+wmKsee0
b/B4TOimYYGkYBNIgKh90mKh3vQIodVEHsoohXFQIJ+CT4LQXY8YyHE4OSKZp6OjuXm7MMgM8DMw
IeNNGNZLflUh/a2/Kcb9QB2GsXydUt//2oZeoN7nHJsLXxYtwQ6VcI4iW4uWIqEpgRSxbBQ2DJG4
MMJ7VqsOqGBpJ/MJPy0srAwQFVCNYe4JMLBw0MQvVuu12aMIBoPMKAxw4DOhhajDOugfH3LTadLH
Ep6VczTJTOaRLoMBjhw8yap8CgzC4eH0pQGQvZK00vpGpdOUn7pGhcVVkjhExYw6cEjXyTjPqJdK
IN/Mo7DXZThucm2b4+ceT3j3SkpWlzwg9i67d4j9M69QFqfupS2T4KuDg4vN3gh795Sh20BYL81F
HxeP0KQdfkXXOcRen+dIBryAKxxVNVwIpNuAKcg8ENXoX81eYTpPTr4YgHNLeokv3pB3yePMlR4O
8O6m4lZh7DD3zBfT8SChmqZRYA/Fy+RZzvIABq4SAHQAOLwxbsU4EuaLMxzdzGqNoyECDV2jGvyZ
rpIPfK3Llu5jk2KijIhCKhWAxUCfpaGn4KryJc3zGYB1i2t3RKDMImGMV2oZLXtrYkRqbsFW4Z6a
mol7HnUOevN0g9a3Ep/LMhfTwUwxnO6FwXe4dqxsghpAhpN5k5sgDWB0zaRit6MhyaXOM7nK6bU1
3yWwd6wPo2eLS6uG2oclCn7/vQmNcbo4yVLTbfFzx+weUwsBCRDMyer3vfAb886vYPkejN4JX0Vv
GB3+lGmCf+81ISle8yAGd8f2REdUCFk7Ispjb8Hn2E+gCl+bZJnEx7bGH8sVKpfn78X0v6XO/f+a
LP9PA+6JV1wFAn9Q4LIFfu3q/vWvAtyf/+uHBBezyj/oyXPM4BCJTN0xOPP94MsLAPMU7SFd3nVY
YIKa/28RrhP+gw4m43b66zS93RVh/VODi3SX8yGSllUsQTACasV/BzCPKvCXo5DLgIKDFxIPBPTf
IyV/O3eBswrLnkrqXBmiTkmY4dQttrNJUFPWgxPZwZGkKoWL1aj9LBgKU2f39le4Aj5QTfoWm2ZY
uhtgd856pLFpYaBMcZwPZkjwy3bqzLcksJLnch4IdEo894UKt78hTq+/01Mo4n1Wy5Valwr/Jpn4
y2j05rA5CNJYrsguqs6+nPUVMMn7QvX2m5iceDkbXTsDRPGs/nqURPg8EzIz+NcdFjEjGgpvGmAq
lvbwRepFbSoLO1Hs1XA6ZLPXSwe1Mucob0OVi1IAF58m6VJFbVj4YR3Ymas5nZU+BFzu7SOhaEDh
bKuq811TxNmzmS7tJkknEqlUJkfvSH+z++Krun30HGyznU8+HAiqL0UbLjvCjbKo49QsQSVa1kFa
2dOS2/mdB5FWQhZf7JsFUiHOyhmYeF/Zvdoox7V3vSleCc4GvGrIcjqqzheRrkK8YKEVztEYUFTq
lN1zx0G1ezCNwr0ZQ9TNZj/45nEIw7Y+g0SIP+gy8B8b342fVL9YAUep3say2jVuQangdC0Tjlh+
HCeV7gRhrHAcfBLVVDNu2mGuTl5YF+e+wcJXDSWMVMvrQLrmJKKd+6FPAiK48Aj6RKs9QKxzMuMQ
EyoPAs/LQUutVvd+ulrkhNHaDwA6RE7cSoiDcYz9vLQ+gsldcVSd0E94cgsHisoE2NERRgDSSwUD
HjX6rZhyBiiYhAZNfRF23cEa5GJ0xzRxK8B+kuGo+Zp0WiFTBq26IVMu3JWgbay2cS5sCtNuNmKE
o2FlYnLSD6DfvV2YOgW+NrKqoszFyOkA+YtSEqSIrupBCRdaAPHtXGvaFToeIzVjda2E/5TP7rZ0
rWMyqBt3gVyhJ73xs/oC1K2NcE6B6i/jk59X+8rLu2ch0vvZNv2N4tvsE415EvgIXBNGIRirQRmN
y6NBlMyRiKN0p71WXrdofI4NyLV9H7ewXAjt3uSd2ZH9xBmvdObs5AxFvZ+COjuLgg3aaHk1yfO0
ngkM+Fz1AdM5VGMEvfciol8w7muaOuDxbFseu2x6U7UqTipzknPr+QNupdLYqWY54PllC4Qe7Whk
HTkgu6zkjJO0AmRSgygoStL0q6vbjz6QD1CQNVZcDgSb0FE52ESHKPtwWJLryp1xjqEvxBuqH/tM
0F6oOe+PFts0KBnzjk8vz9JdhNqQn9YcaWaC7y2aZTXScHF42a7aZtzmdC04WOn+qm7bYzW5j61d
PORBdq1NlPZqwP9s6SdMmtCwuvDkJ9NDF2bErZXWNjAWAGBc/YQzWjA6z13bHqBe3khLzCB8BsTE
BMLtxlhD24+dD56toTLSetuaJWmqzpqJBRV/C3RneMxEdRO0qHTDHjpY27ssgllw4zQUHbKcSSIk
NXfN8HTuDY4Au3JWzBFhhPBsNZ0J7SYFE9+hrhRpOFwFqnjX/kKoDO3wk8dyeRqUDZIgtuUFmbW8
GoK1seFn5n2StvcjJABioXEB19VlDhz5WqyrGSU05JVAduLc0LmE/NZ6p5q8SqQzUu2buQk/+W36
0RDduIFJ9w0funmV+N0AcaEtNoyIlohmTXgalszedSzr971N+yjRXgiJ2H+IPXU/jcTMrZnN51oK
IpPA9vQvrCvD1sI8TPHHcfkirWGM2j7vDwY3am8QIHBhxpQ+MDEIb9Z+hOZIB1yk/NQllhVJ6JUg
GdBygwScJV5qXXUPnVexusDqiQcD5Iad23y82nlNneySwxTwZRujWTXDQyb7p6LKvb1V6viRAu6m
ISosmqEzPMN8eXYTwjEKMb7C/vroJdbRGlyP5xjwT1kU84bSa99N6liTzknOZ8xVbJ3LWs7CNFDv
WLVdRFW6uzJ664ngNs4BY15DfEmL8ey2k3FJTfthCJtreOQfvNzSG6vQhHs6y4aVdueJ8DPUji5C
YkcOFWtpI4K7AEc1vbT5YebWwUEABRmxjAaf6aWZHwvmZltl+7xqdCI39B9ufFB3eIhPSAJ6HISt
dVZkcFN0NlkbcdRNmZYUwaGYB33EqHzVN/I0ZnGOR9rIoiQExpSNKOZrDsg6hhQYTE5YYs0cnHcH
wjwLNmFdFzQuzn1aOhCSfdXe4NYWZKmP9a6RbvrWzJ4TTdZwTcXPnjAVz2C9rqq4vglHzcYqQ4LY
Vf84Lt2lzfzyfZyrqzBYPkqf2NCRn8dDZ0yioOtnZ0CwR1OVJu7EmKy8xHX1BQhDMW5c8hm2g07N
s5vhx16EvWw69DCf4npoHhiDYVgViqwXsqlYmeA3VXcJbmWADYpzX8++1sB1uVpqV25XFN++Gprh
2kqqOIJC2ICsQPES2+I5FSQVjuNEaA0UEhG4lwnX4QdRFdUtY6eRUfJSOAkYAy2Hh0qK4Bh2uT7N
o/3szEbzJtQoEuD51ZDvSXKyOzSf5qRQB9XLSARvYe3GPnwvxXhnpsBZemfqHzq3upsqQQxiLu5L
AEi3+Zy9dMpW+2H26lOrvZegc4qnmZhaC8jlzuTH21pV0X5meXWuJnOJX6U2wbzS/Tjas7B2sh7T
g1cQ4xeQ0kUQgcMP242fUJt1u8og3iIZp/xDE9J3oUsTfANjk2zB8JD6ltrFK0j+5RHP0gprCz4R
y0eYQVD6H3wfLquIPSOy/FQ+wSgwNvNkdAckGuXGtgEYIcfiJeKGyQ3923zfcs7mvebjJaord6X8
0qj8bTGE/xCG1fhid+POACV1KWCCbZeRLduXoIGiIFMEP0M3cTaNoYpzp3V9JYcBbnoH5d60iqs+
j/NIuH6zG4awfghKekcst+lwL1o7uCJUrX0ROryq+2V+gkZL+zLMwiwKybO7rvr+S5sH76zOxZ5T
fgg7h/YCKp0zGZ3hgcn3skUnykG38dggyO3d9pY9whm0jIrgDGldKtsGdW657bU0O70pUAFeA3AK
V3r0vMU1/k6KNj6HmXyeu6YZzUcWSFRPxJ0VwcbjfFbAAU66vVM6OZtXJ6pPLZric+LBoCqoBYGv
KxsJPnnTMxnTi/1Yprb5VhWuB1G3orNDvGwIsBbomVlQMAxccytksdRuQHlcjid/0OANB2Nb2XjZ
OajYvLcw2+JTGhbbksojSoOMnneE4wRKzBlGvL/PEWWRp0khat5QaEVlNX5QoT561vSljj3v0Jkc
x+lFrTGo824A9HaMyTLd6JkRIxsloyvnhOCVoFXaC9sCQCpaveHz2DsYXHRD2kMT21u3oJujYuh8
Iq+vUqdq6EY1PcxGs7iy8fhsUiVH4kKmXazsC8BU+zmDbXEoGo+01hRsouzRyeV++LhAaCjGVj0o
GosHw3wbipSiCeoKJM742UwUjM3WIs/TAQWWognrXAWzW8Yn5S3Vzm+LK13x7NHC7DZI1U2gJ1WD
A33cBlClWFIyyA4BeY4dna+ALNbPU9hfexT5NAG4zGXYPANpgEZjhM3Gpf05edmylWZQbjmuAOkn
I7PYJH7DvliA6aidh3AqnYOX2O9FNRBUsbi3wtP3kH8NSmZ32c9gOCPV9FumGwRyo58j+XQe90oL
60MxqW4DSbJ8nuH+EAcg2e4W4WykCa/ErotIpq4gUUDW9XVe6ueybYDjdtR1WR1nX3Jlbs3Z1/c6
40mf18gLwyHpeA7iZ7Iar1uasxfl4PEa2uobBXBH060jKFMD3KSjwS0db+cUBIYuhhLRJ9EjhTMk
e2Yc4Y5JRkXhDal/EbK4yRMWmGXKyz1Kl/aCNu/NgP65DfPZO6REN9+3i0/CRwfzFA07lY/ZhLfE
e14qmAwXC1JQWRMPozs4DSnCnoslw5MwYZBpr7YjfxxHiMj+dB3Y/peaM0dhik90f16Txjv4Zjdc
c9QFOS9JpCn0McYVv9PwmYr0m8CpBDmmM67NTjZXpGrftZlNAFPKEpm2QTTQjN43NJmpWZWNAXs8
WLVrbhilndErs4lK42TkwbPrg162M/06+8N7PCRvdZ3z/NT2/dDf+HX8XI8QbDhSJZ8FCLfVBXUk
fkNHiU0sYhh8DAAQK3qSB4aLcMGSoLnEMbkTojLMa8dp7uVEhSbgSTH30122yYPEuORxTeq2FneD
147BBsOmZluQjPctdoOWjKcmJTwp6I6KJ/jzotKvdo4t1Y6nZZPaVkenzylgQMBR/VTUEqRSBp71
wrYFomyubXBgXa3AGKaqup96q78aBS7XNS3iIDORqKixFPiDOu+bTxbkkWieAKEot2mfpyEojqQE
jEcq6/wY+mlFqx8cYoPb8zwZg7eHKva0kPy7aesQhPkg7yqier65WTeAr828U2MH6oqoqfwE5GfZ
u5OjngDwwmdQ1ivneHmTVw6H/MS41Zp5PbjM5NqefTsacC/eYEJyyEAgSd6u52ArR05Mo49xsEcV
u1WATWNGaISz2s42Abu00q0YknZreOeAjr6yjdvEGYLIa2AYWmkR33pm7135xfIWlANcPMt/9ZOC
K0Zhe1MNRQVlYTm6ikxgNY0Xs6wpLTqoGWUefkYul21bTNpbSdcTJ79LQ4/acktCOkV3SGwP705C
5iuPazkx84GC2s9wY+dZ7mH7Fkdqx6NfwiYrinLcs1y5O1Z0+JClW+2KPDswUL/lQBU8DFI4B47D
dF3AznwaCZKjmsaScMN2zU40cWK4kDt7rjqyvRricrdW7JOoinlFjBxBatNqzyTTEimfgOnraFRG
SjVkQvWdce7ztj/BHyKCbLhZQgzB6/nC0tnFZHXfzTop76TiNta5t5FhboFxJI5VTMLcEBbSM/YA
uQTZ7C6zQEDldXmTeP4HeLndgRq7RWLH49/N874yjUMy0fMoemTlDXB4mEcZXyoYCJ7I+q/Eut17
dX+zMNbZMADY6oSJCfN+EB+M1UrBgHACLmyRr4MyAF9bOrMqk9hxldYFVJu8ARM+L6eJNzWiox9v
jKFnjXRNtaUIfBt9+Zb57jFw2ru5r+dj1kGa4Bh5Zon+0MRjtXeGecdxiyeZhnTUj4xTeRuMizbJ
Hg/miVaKZuN1evuIaP5hIcwhkMNOj6tJrTWrkMOOrl5aR9A6maYp2FuF+cTa+WAtycJPNPa7nHwO
1BRTlCiOhL0gAgAs9EBXYGvG2XQCSE0tR8wByTLhvSRSjGvkHtqpTbfebOtnVHJ3viYie25Ma2t3
xr7vXH/jKCUB8taugP/uA48nK+SpjNOvgdleAJuc88B7xdC6b4rX3ixBUgbf1Aii3wigbEHSklFX
htsWv70pSbuD7v2t6VUeFSL/nLYi3bUOaM+uoUltYfgvdEC/RMsw2WIONTcpcOkNq9ZnWcs7QKv5
GHWDQiTRoOe4LYfROgnq+gaCV2FtppGDOZM3xT9iJycHhtAjo2mZUM6V2qaQdqbWOzeleSY9C9MX
ck1wlgVpWNaUQFiCxZpr02/ZoZd2uBZE+RycziqAlZNrfsyKNr4LWNV60ixM5ZaUx4itAT9pr3+C
CV526whNQOMX+aQim9lAffY4JzA/bS0IjnikzdbaAPlcCOSi7zCIxbge0OG/dfns5/11bIagUoYf
Epd/qyv/P2BmHL7Wl9fya/e/1y/8TnHBOpf2/+fX33Y/fo/Fffvav/7ym13VEytzP3xd+RUdHtf/
6kWv//J/+pf/8fX7V3lamq//+b/+KQ1jtU3981Z89FqBw/hrH3799z+b8K71D2xl5Gaa9M3Rd1q0
03824Wnx/3fXPYCKgdp6lUPDi6BVT0P+v7ru5j88jKq2QaDk+hf/VtPd41v8ReflcHOpB3DJ0MBF
Web/LscruQtN5QTJi0k8MCGGje5Gz9h979LDKqvahOh48pJjIFmzqyEvZASpM43Pm2bIPoyZN1Fo
gzQDRLWleROD5CNXk/Kb+EjyQeBVC04FtJBt7RK/gmQiWHW8QWwn1hXai67LDnTOWx/oelEyvI+S
xK+ZTqI9bFGMSJKm+FwJimE+F8oDi8icDgkEPM0Q5rw1nkhEbPIacB268nt7YlxIx3gxR/8LWHaz
fnZMQLn9thLG+gVhoIMrvEK3MZbFZvEIfPcj1y2T3roSXR77j8LOfcLY0Vn2hnnWAI0H/5CjL3Lc
fQDdpGFPqBrZfKHFZQ7TXhP9NPtb6dDt8qM2Dka+fosubRyviVuuuAh538f8zmEp4bu1rIb82G1j
GnwE1bazQ+E3Z6ZoI28w1s+fDUPGj51KTnRvf3ka736I+P6Dxvcd+Wt9R3rw3265j1DRCQNMwpyw
fB6tv6rFVd4TCysn9UEDBUr8o+3CIZxOhpxGMKZtWnuEM4FDzpfpCKQMys8jnLyJnp9ZxrDX/4Ws
lgf+r08giz/VgOsxe4J7gdruN/F63lpO6bVt84iIBxSb5WJmhz0w+BY9+T42ZlHupsIKuXy2rRiM
kJpUrnfwz1flt49BRJePIYAZlxtg66NC+fWqZG7aM8WY4+cOSzpP6CyNZE63Jlx1PgDH7vWOgfov
m/ReEL7ljXSbBhL8/oXw8rsF4f8pL3kjcVgEHpOtVQ0IrGD9oH8R8+tgyuRAjMmzX+dISi+jIuhD
HhQiJM+5D3kuYm+TDLwWBS29XLckXYh2NHnCsyVwpmUf62H9ZZyWkKtFjJTbm7ewehdb3JZzMQZv
BNMNCRVXHdv5TVAyGLn/89X8VT7KD4H5FyUnqwrqLNTnv03ywGM5be82y/PMXUxdAIHa5jI6A1K4
5ZDaXWuP6/Sgq+d68+dvjSHn1yeK+SFBpvhOecLRMyPI/fUKlsp0hhQtyLNXesMSPzFHQ8hJUeG1
3MPYLtZv7mfj+iqCuy2lFa0NaLQtlSa5zb40lp55MVOy7VgwxtGE8E5BUxMwFM1ouVS/Vanpy/C2
HkrLcg8eObT83TSmtKsiT3F2tDaWqX073XDEGsNPcZnLuXlApiRZTJxUFYyIaPILJ9zbRKzwrneN
jL12v3CUW9cPMJt8zGVefL5yaDcDy98yqoFPVHbBujiILFuXxljMEGO2sJUc/qUaZwphstCCVPkR
wdjrEkNznMwflAzfv8rYeuuXJiWPlEBOzd26vs2AvvlDuBjJ+uPN1foz02li+UE50/LNnRqdcPoe
Z8UwLWe0OTGN+BodaPvGWl5xhatOs2HstNGlVrMlbA8ljwlmNF2qjQpL2uWbHhhUkx2XZMLtei+b
LOeWwKBPxhhO9lB54rX+sU4XftJy8+a2L+bm02j2BV/aXiqu9wtnWyR01wWAe9YKGZNBSnCOFrwN
rPOA5fmnU1OsnzoAC8nPFcpkFI8OClZuEPa+9XPCt5zEY9UAguy3tctYB6rFYq2936WglWjSqiJ5
KCRUjbw1Y/djgfIkzMN2//NLJWtR4t26Pxb2uU/q+aEsjW7atUnejcjAs2KmQ09U13pzQcUTFPvS
j1Ow5gf5E0kMJ2Jl1+ds6ofQA6hrLB1rTBVbCZf0z+/Gd27GL4sLtSLvHjshOz4vx2+vRuoRvKF1
0H+oB0jf5IRoHbakVv5Y8xhQzFwyWPCah2ZCYcMvdUWlnhAU9H1ZtLOMAwYt9bIX96EVrDUDlHKS
Hg795KvpcVRYJLrtQLQFT1WYWutb1ihU+ge3lEmHEAtplus8SnN2yVXYwBokzfixr114+Q/GjF34
YZqlO3vXra+R6mhUM03rE775Yx8n4tfNb4AvJXyDH78xbWN9vpnprE+7OS6mMi8ykOua7TqjoP1C
A2zkOVCL23birjHrwmg86Jwj9FRkQN83XXNGgVxsmB7LASo01o41bqdZKu4Hu7TkZ1V+hmAxShyZ
GMa+kulg+dfJECgI9K6YeHHN3sUqcm2bemjEVhR923knN3eSmOFvaZKOcChdk9T6fW7G60vtNkJz
pvzznf7VRIJp1ELXaOCBDjFHen/bVWe6xUNjtdajuag2Id9w5OjLzD+nCmRfrWLptvaRnIB+alCn
Gbganv78CX7bUPkEPGqmB6INBf1qIPx1FdZKme6k2+kxqSuECy+TMc+0EElOKLkrCGVz2NWpp/oO
HWBAFiZZcH6JGHv358/xm7PAIVQXDwNuBgNcBECZ38khTenYrM5u/uh72qmNfclcO88iq+I1Zc7n
glc2L7GDqIs5yByuHyRgnGy6Z3tBGY2qvG6N7F/hEX7f5wPYOWzvuEYMCqC/V946ayw3WzL17PbW
xGOgAZPzS9G1cRfe9M3oNg9sQ0HNztUb3Ty9h0UIDewwc9ZOxfti9OgwbkJzHmxGt1M90hmsYmhG
jDbmighUFBOxdPwbEUgQtCqRdZed/3xxf9vnOcVgq2EsgR+Fbj1+kV9vssyHniOw3fGYdaJm1swe
KeyBHt1QWcxyeknW5lk6s+//K3Pz354vvjElBi5wHnBqx98KNk2eADM73TymIvOa6o631GcdH+OQ
seH251tvV4Na6qNN3MXyIY5NWvxXf74ClM6/lhsBdCLT5Sb6YPAoIX+/BvAn6i6n2/5Yp8PMo8Sk
YL2RxDnxUlwVPcJd8xDkteIPf1YPcLSrabxO61hOCFcqV9tyb+bpulaStUVRlg0ZxXDau+tK7DTu
95/pxxfGIh+k3XEqlrhDHJjOrgo2aduIfn7KBJBmCZi2ZGy6M/wcRzr9odTJvbNVMZEcT1MMy+7N
hTXO9kK6dy3Ulr5qkqmHhERE3k1mXAhZTpyQCgDGjcA8YuxJ9bH4KGvwL8tgj6uCX4Q3Tfzhz3VX
jtTsb53Sa3VB27CV3fXoMjmKD7lprKu1aWWJTcQX76wb7q0Rh8ozeU2Kxd2stNO+/dx6akMtPcoB
t817/i6vipIPi8OKo9YZRQjHxL1hxiI2X4iALfILs14EYjfgJCz2gV4m/Ix7l7k/V1k1pVbZpkfe
Y2T7OIAQHdJfzpEUb52gmiXjE6wp5Dho6YnmmeuCnGOrs/Vm7zlP5nwE7bpIm/b1j2JhUqXlMsnS
PYFg+JNIh2r32up5wQ5T7awbRTNqg4+SDdrhgxWBqzkGot8ldOfszkvKP7F+HFXp3ZC7Fv38DyaH
IR6Uis2OwyTF0nqBY/jyfGnK7ozirEzJ8nxkeKVImzfkiKznih12LWmqiX2aIrCZ8b1E1o8nqqu8
tcLpkb+ykRUNW6uxM5nQ8h/YiddN0pyF4Ns5c2optdfYXOI15o50H6jBFRPBYvw4E2a8JGd87Rm+
B6tAL9buMoJSxb2B2F8DRh9JQf7Wxv73stnsF64RKtBaTkwkcpjSoJrHnlMMdGqecc/OZADO5Mer
oXtPs332OrebHmx1Wo6BuC51ojJ6j6RytcZIApwM0m8lhbhF8CtW8rC7Z1KgCZFiTLEWTOQSaz+5
KoOKEGoGfmPG2vGBtCA9tieMTQnog6IyJNUtkzXbGEhsQxZ79khUzZpLGS9zuDzyxuhat9syJlYo
PRjMr9e60UJKtU6dOUOWRzDM6/tkoF7iesLwLt2RXr696qypj4DDbRGtkDy38RO1Vug/jxU/77fp
pWtdUv2oY5AerF/l5yYgBrGed0N/EVySH7Xrn5etv62eoIaAAP1fys5rOW6jW9tXhCrkcDqRwygq
0LJOUKQkoxG7kcPV76cH8P/b1C6r9pE/6bPJGaDDWu96AzpubkZMyd4d3HVRW6NbSfFxLWpBDKip
HL7R9OyNEy7nUHpH3QK4Ri5o4GQwsLf/+zP8cnng8Ma1oQ1K8fR0wncVAkwMmQ2Ibp5Nuy+mZwJY
/PwB+Vu+wHRA4TSfyNAuKPD/+9de1Zj/KIJDi99GWaBNDoMIY4x3353wFuilBGF/CpxoWea3VohK
uAds5dH/fClDr/cTxgYTqhySzHtSIj5kiYh4g0WW8LxOA3YbtDSdPWRZuy8XCNLuxU2MJDDPrGIH
9lOX67NgQUCn5BPW5SQh3DgmWSQc3ExuubidJM5DNFxLYBT2MyGtYfrJnC29U72cXMzlU1z1bnuK
m97W1exIzyvQD13LlWQQqP3228dqmZdQ1LkMWjkRSHmJmuZTOBu2ne+nuq9lcbAqZnTzrqmi1oXt
FVNKZwExCuFi6Uzkymzi34hVLf0Y//mYMcgwweRMCkHci1ht/64Nosks+9R1IBnGjNDSfZgLT3/K
xm/DbxxlhE4fmCfFzZdsaOn59lUyT9l3qqaeK3urE2M1RvD9REqsfHVwHGXU46FR0Cl+Z4h6fe3/
/LzYaDMtCDyqxYj//f7zZn45emnUNR9FGkdhcrZKGBoZSJitNMXTnUbRPli1QIVNkKaoA3nkiCaa
4S7K425ZvkTCaPrkZlQLh8CxrIsgVOTZjTQSN63tOXxkVNUW743LLkYqCU2iHj4ms9ew4Gr82rPx
bCvoitYpEYHqaUdpva3inHKjKedQOLEjzN/0hO6/1a7ac4zWDbwm5NbVzoHvtoPl1+Tv+EX/MaqQ
3jSv2eQ2VJtp0/YcA2RH8Et3Vjj2LOgqnW297iQxK80h5RgOP3dTQgTvHlRNIwcWSZ/Li6IH5l+Q
ahqD7GDOMUwuMIleg0DZ+oNdGKNZc9v11uSOx4iwL4ucgdzk2L0LkFqX6VGgCCEuwI+jmYVTDm3N
w+4q0j64sRwjT92fdWD4k3dnLSmfJFFqEs2hTYG8xttJjTP0LpOgZW3zMVKcxHslbIjkpFqSFN6n
z5NywHNvQFwiWGgBRRmzqrpFnRQmO48ypIfTNc2zfsuqY16svztR1OaJIx0N7P+xa6Mhx4AaBRcu
ytra6V1NS3JkihCrj54xehkG9RWEBSbCIkjDJqmPUpZLXWSD3kaTjbT2d+Dj+xMZgNxkCYAN6J7x
l65R1lzBc078DIdDsbx46xUwM29nCTBnHviNtBFcFf99JP8vv9fBwQTfTZy+0QG8+96egppC+hjc
VNfg97qq1fD+aEu9zdvJ4RgMCs/i7/77915tc/+55209/cCE1kcSoWHXd1dQIdDJYBu0PA8YvjV8
x64uNY9q7WK4t4Qtb2UJ19s4zqAjyvtQF3SO6a4h+Qu2rKzdLIClKSYmrDu7pTz+CuQTopf7TR/7
DrbHl5wm2sN9KIATgcvLu2fU1iYZXlXpfSCkZ2JjkpCs38rkOjN/Utf7OR3rKDt4dm+X89lkwMYF
ntvQKsThvx/cLy/Mxp81xFhBrxLcet59GF2NdZKRxnPlk6Pm7cweky2Gjl4b8LvacKGOaKsxXV7+
+/e+s8LjsLJxiqfpDAKPpfpLMx8lUwKy4LJzkeZ3F4aZGl5GHlrDv4OjpOHRBdcTaCeU+ER6PG+l
bdI6+gDuojam6oK1ovsXz0oXPvaGOJaq9vFVCC1EWRTPw5wQCmQlYukWol1KSX3mkrnnpX/995e6
+vP8axU6IQisfrdY3mg44N1NCZlq8YZseN4Q50jJyH/qLXScAsHG4itFyDS8nOoAo7jOk5sUEUmn
9j4qe74USvWab9M1mAQZ8EbJiZTcs8BxHxflBlhugzoj98I5t2WusnPcKbLhQ/qTWRi7oBRe3l+C
zvVz5+x2Bj3GlwGBjmkc15rMHvFepJfB3o5/NIBW138wqWn/FAvWAmCvQYvR/DGYTawyz76Rut6M
b69vDpr/IfB7uO3roTM+LYQNu93b9jqWedCI29LP+sW1CIkdukTXknirQO+wiuYEd0a/DhDEktW8
YeXFhL9xp2mipYQlYijO6PvCgS2LCz0uWvN4pp0OS9hNKg/dyrgkpamkRbNBShNK+MFKxe/M4t9j
bvh++FjEA1zjXvTr2vQ9QbI7c/RniDt6hy4SZPmtEChMKdxUqp8hRLa4Q+eQe789zH799XpT4A7i
aUQCSOTfq4jaJcVJdlDPG1Tr2pXJeQ1tlvQesuD0JNHFz4hPUSQwfbzfHKb2Lx9AC8uwz2aozAX9
y94kFS/LLFgWHxI/0c0rYuZGY8DkOGb93hvjZYowPKbi7e9qkB1eIPlhrJGjgTSI3m1rgUn+0rho
T8HIX8bK0GMKjAP0zGPrmvBYYC3FcCbNgKDwZECyb3jX37qtrNIt9AwHlgMuXDdzMFTIQCOz6zO4
s5BhIJ4DBXBqwMKHvFoavzkhfzmufRA+DNkYSzOmx570328D+mJut0r1H7Yjiq7P5ZVvhbsDKlC/
5bPgDPP9ymG1zL6opuexbH7bZ70v8FwM+VgPjMQCOyTR4N0lF1tT4SVzMX0uq85IvB1nGb9jzKGk
HtooZD3+93n2C+LqBvpGDTxXTwHJbHhX+Y+G5+NA0SefhYv9vrO3TKaPDopPQEJKMCmi4XV0A0K4
OmLOa2b9nHUk0+YmUBBpx4qB1O825y9dH0NJHoGur5h9/HpltVOBM4csxeckSvRJMiPeoI7KmRFS
Tq4Fz8gQbHpWRs8zKSdTFxzL9Z7hWnPzBzheo755gYJ4jP7iAWK0qaHf3npQlolTLhjTkC2szgtO
rvbHeoyZ8u8xetbj5LWgq6lF2YWtP1PdbXO71Gn1Mif4jSWBaQudEbGQwwzLofQZRO5UYMbBPUG6
nTmjv8C4AcowzrjwrgP8qu2bqk9LmuVhrK9wUhPp+tBysSywEZGjQ7D304qR/vfrfl8LsOkZmsN7
sKgIIs98t7ygpKUmlrL2p62BL5ugQ9WVEph7AgGY8XfxFNv7dw0bwwT20P+/NzGg45ijYr3a9HDs
+e9OPHOUBasd7wAYeIsRwtZPKnIsYpyaauZMHa1EDSINXb7ZLyOmEcSMkgkrn7Aq0deO79C72Ddp
0FjGm9UD6ABgJyHg2ja32kayg6SXIP0w6EqcAZhusm33QiyyeWiSYJzNfRkI4Wbcr6aeNKNA6QOw
A1Cx4rEY+04wQ6QJQVS4jZEwrdEwqjuogYMoEnljkz2sB7lvG34oC1XVBuz4aLGGswJ6awlczFpP
PUgLhkp5NiK7tV9hAMBnP85e6QQv+QKpHsojdvZtfoxx7hncO2xjFmGel57eAh0J3zw5LAWU82KH
JweC1zOONFX8YOkbgnLbi4wRY/p4UNH8ODctU2PKpnRh/YAa4xtzMw8wEuaL2bJHpoMzxqmRH3PZ
aVDNa9twMv6YZ2BGiYNDA3UCPW0hjc/uaJoec0WJnIFMQ3AyOzinoVdw2I9ziDR0B8A7F8kxHbCc
/RTC7K3fyG/XV1ZsomL+DiwnsnNSxGNNwjPp46h6m7rDtwCy/3VSnvogtvwSD94sFaExU8IeBmzo
8PLonFkQUwvkIDLngkEL8VWf4XAumXNr1hFN5PMisywlIDKTgdlCC+pV/toLhCVvUU2U9aVXjWUl
+BDGeDnAMiYGNECMex2vd9dDAlsjTKhxWon7Ob8fQqVh1hXd3jgH5FTqvsbglXLydHUM0j8sUq/I
Dh8WHuLQc1G11DWjh3QY/K4ZfqyTzoRQQeOTwD6QS9SfmY40h9GRA0O8LDSy35XbtF//3mPc5BA5
sJyGrkZnRuPx73uMrU34r6W8yyBF6qDSw3taZp+tIA4YXJeViG/wHySehPx6WRXEq9Evw9i9GQu4
Coi3EQvdyY5T8KCAUe9HEDEg8x7HKqJagM8it0zGBzso23YvJteHuA4RgM1se8Te3IYkTRZos4oI
ei+6GP4/cS4JaZRPxItn7a2BdGM+9wAk6UHIdHiN23zOTo6XjiV27VbzkXYplccaVBmnmyWkMFUS
7cjFV5hlnKQTRzjyxgl+P2k3BYl7sDp8Ju/QBKlHI6B02GHOwnrrSzEexjBBj12JUB3ARWV0m3hD
G4K9VcE9zQVKgxEYIuTL5sEnZBTWQ9/gvrRnxGN/s/wovS0mD6+WtA+yR0wo+kMDnvAylVMCg7l5
9YWoXwzLzh8L19CORZ2bdihoydUuB8YCAubAfc11ZYcHZGlLGmGF0pRaLBD5xg9icJwz093yMMdi
OSrFYg28Nrzhu1pgITSt8EcX+dkHzNi1EQm+fU8qeLfEbrJD7Tx/MQt3OXU1UrH9gPfW05DW6kPs
qOYhyZOFLNLO+9iFhnOO8Qs8ykzpOS72WncUU9XZdMV8sBZiQYB0ggcQyuRGwTj4bCrP+xNVpvgS
t13zjLg2vk8YU1yKtkHm19eteyAd0gIIG5ejP2WEw0dLNl1Mp+tRdqbTk7Rb67iMTXaEFm4z3hhw
ISV3bP6hwjH/VEN7+lC6ZnfLMEM8jvi2kanbZPWxKJvlzpzJrQWdL26tJPbg0mLfCxUbVDRPivDO
7DP3S+H1zRcosNkZXoqxH7wmvvGaXnGbVD6usfg9ogbv0bq5g19h7DNWxCgnDXOieTBeEzuV95HE
ZRD/yO6Tlfsk/ykkGlC47QfbSYzDiNPtz7yJ5VviEw3DpMXABCpvcGuLrTeLSctNoC1gkP3PT4tt
dA9+0iqcPobhIsYM5514me8KlRKOgpOh+wEqUUiCWF9W/BYrPhrgA3cKgc4uC8l8OIVFHv8V5tNL
RFj9m8X1di7nLNrlNIS7toPrX6a5+dnlAD4aUx4+kXoR3KA1RsXitHyBBF+ZzyF9JyX2SAjIQYay
eu1LbV9CBSXvWZrpfogUdjyeXcEbZ3gBCTu37hOAndcpdY3b2m7CfUz/ePE4Tp6lTOsdd2b1Araz
7OQyZK+iyrGiGu1q+lB7eIrEKsalumRkBPN8IDS9xKr7jQO1dHY2/8jQCvAEYejYzg7vwPortm/Q
qReVXXKElZwZYsmfGWV2z/hZ4e4G0+ncA4fvwsmpPvljCh06LqWVI93DVKZPsHBXyJlQyrV/WkFX
PQrGsEdjLIfgQEwv6swkJ6sceONlzJgbTr38QzD3u8B8/T60zotflBPkvHw6GT2hBEtk1yfMC5Rx
sbo6j+4jNy5v+GKFs2cqph6pKER0KuiNhkNd21zJwkBDtgtjxfFauXBrMY4xXxvDIII28qASE7j+
pwFZVewUKvlqx6cqfvhL5d1kwnDv5DLX36JSGrd51g1sLnd6SFxnvO1TxES7ysccjQ64/nPk7riz
Zs//wjirfi7j2nQPlci7kz+PPsY5bdkc4thoboPOC2D1UgT+NAganUEi4dHvG5uBw1FgcvNQT04P
OB+36qByjyClKIhiEX51yzHc2y0xvzgUpMMtTDz7YMqxu5CY3H6UDHuOPWaL6WkgMPRjgln/sKvC
MuYLSc4SKCQfKduNZ4tZ0U/pzBw/Uercw3LIsLCzO/N2ZG5yxKKn/Axw7u2maQlfY0cmX/LErFuE
xExWdjwF9cmKMu+UTRa0yRR35HMiw/SbS/V/ExizeHNbLPzcuAtATsin732iU9G7VzFbsxjLE4PA
+ja104qs1hK4HpXkIUtV+iNUot4XUxg+N5aMGCO5yQ0eUdO+GNruCO6Z3JXLoO7qdH7kg3/PWr/8
Xi9WBcLBNFHmDmd37XTHJlxS/itPRbe520WPaTC5xzn1CM+uxwTC/5iqQ+YZeP2geN4FyvwGBufe
TfkUkGDtdGf8wGL4S+zdQ9qo4uvi2gJynocZZJl30Y1yh+azzyyFCUaep49GYtiECbfyY4WM74YE
bQwbOM3OI1nENy6/GzuswSUbNxzQT8kqMorThJ1jdc4xGMt+kk0MXlu3sQ+wv6QhHSUiBo0tpEut
gTY/x5jwQS0Uauk+hQJIFWlHuA32T7XA1/LvDlTVAw3xBk9svVA7Vp1Cwx62emaSc6AwNltbtLDL
Bb2OKC2IFMeOKSG60KlIxiV9Qf+rsSGEJqTA3XgrlkxxpVul4IprY9vW9NXOVH2ZzzurY9T7MqVd
Uv8Re1E54RhwpSJHxHGHDmV/WGeXqPIq9zt7U+ONk9FBGUBeAvvlMPfDsDxAYk6aGzzlDAUqnCh0
KOw6v3rMyr4b+l0SeaRy9Qz9xNHQmuqDYVR60hlXc/jTZJSMCBZr3vLOdnNKPAMC8niqA1dVzy5J
6NnXzkskIc8GsFv6kaG/zmRTKi9s8w6AdvL8M5hUgjNWD/UEqtcIw3U+dkNshEBjNfo9GkSMUfAJ
zLi4djTpXgu8RjDwQ7E2u1lUEGDdW1Q6B9h4/N/RdQJRo+iZox0tSNn9hM6d992uw3LO+/H38MdW
Yf4wep5KbmfTZ4uFgVTnOI+dskBdni/+KwVZkB77bOyNM9qivPqw0WbLhXQGyetIquVl7ZAjtdQh
PQiRlVwTg9X+tc0/TfIaaBcmr9SgGvZuktnoWhqnpqGBwo1SVuZY83CQ6lPgeRvdbOyoKHYL3z/G
DpdfQxR7xhLGxCqip0cMptF0p7cXcsCW0GhnklaoLfmdKRk907OxMLq7YEBA0Z4ngEzPKzaAOZxm
W881/A3tDHHt5pnYgAeUdV9Q1MN61h0+g21NedvY2XJE/WPfCJzn+D5mwdXxvPYRigARNpWm00x/
I4r4VoIIXOiClI/17QrLBqLUa5IJLrnGu/XT5E7Iy6tW6L+lpeOHr+15N1j6xzZJGVeEqvEvTtZF
BIM3GJfCHZwUlCzg0cgz3ffcINMeZCP/IkA0aLI7+uJ6AGIemVSo2yWBIz/sbZPLv8QLpx7Zpyup
vIJL2cLgEVN4ZeFKAgXzG0BD/VFjwD/e1BxbBiw1qBwSeXPmYZsxn0vX049H1iGr7VyLMcHPNIXC
89K3rh58+ZjwTM/5OpDvbHLaxSGx6Q66Izr93PoJwzKRwNpxWKEiC4SfLS9Qa4FV6ijpRHihWYeS
sJNQ+ltUEOMCQHO2ZNPPMGHXZ4UybJrwnQmMwWYcBdrOG1t54JgmLcL9ifOecHH1dKiJzGNWdzMv
JhqT6/KpGg0dVVL51zeCLZdArnV9TdtMLXHHEIJDGcsF0cUgIv1CYwqWwrvPchfjF1wvmazLXeCU
PIKM/FG+KJ2FnsH5k7Cm7FyOkL2ofeK8makGGcfyUcjjLHjGVhXO/NeElwL7IkjRS6+eQSfe5nVy
2C9BF8i9yapNSg1M1e4XRnB6XtsxzEE9m2Z0Dg9T4k1hz8BU6O/Uk5bA17ZIY+GXIO8d6FEmNxKm
wsCl86aXiflB+yaxVWAuK6OU47/wSy0tae0gSPkUI3Pcdh97i8aponSOZmDIfp6+ZRwL5mcTpg85
QWBKWXnq0fEM3+ja0tdKs5HGfdZEVv4RM1gcjXaT07AP26bO3BexJFlxn/pQW0+Ivyv/eT1LOr/R
c1t5vWG6pDTSV8MbFr4FvjFArsZgAjOsm64mVE5/y9rVszUC0TVqVg6pfqI2gSLLyzYMzTt49lS9
1+YdJRdLslK9ZsrAQwKBwx619AHvwhSX0gckd9L7NgYMlr5LQSn9lnudbvQbG9Y5/q1X5GBl/q0o
EIZWmiTi14XQGIFy7e5jOcu4fMUkszT7XTH302zuZhfiVbpfz6MNssyuhxNUJ/1xCgNU/TyXYTTv
46ByFf3gFf9V0ch0Yn1ETY57ZI3BCR5YrAXax+lrkFY8WgvlMk/KhbLN6YaxF49gxSjXGzuPAo8n
VU34oOGrFULrxWIdQIW/xCxfDyDxk+VQW8/o7ZrHYAyYNcpn5ydWpC4mRCZqhOk5ol/nv69WnBoX
dR6rPQea51rAiLCnQ4InsPd5PcogMGXsiQ0FLUKTcWO7Aih6jIpB64jNNWus7Fr9L/b1CGAbo6qp
33obhSb2G1WsP6I1zXqnqoEpVP+EaFWfl03JsEPiAEURIHYAP5o1vC4TYDP9b8ha6S+/UpYg4urr
Zxlp1zm/KnuS8pINdjkhSVgPYt80ZvbB4ll6gGZBBtLo4xCnfLgomvXrWtdL5yKNQTSdjiNHooNI
j6eOUzBHzDRXKIH2SU6ORUk9L/PMD46FV84cJzUWw15wGfxCnwRAg7rmSQqTs2/G3pFvU3H7yJp7
Tqac9KXv6wW+zmv/5jfgwMqnGyIolNlpREvLdbG+t0CYetFvL9uHLrO8IMfWo6y6SfRx44+xvp7T
stXcsQAzVFaNJp5Ozwg/rpQuhoEGtNUFoi7Fb8+x/9Bc7zh3yYe+uYnTqnV68kttWRS3wJ9h3Zyt
FoJ+9aGK/Glisu2XLP4zKH9uQh4PQHOG2xztOiyNgZE+LMfehQ4b4T1A1qGPrd00anIKrlH6EHPc
Ru9ytI16tfqmdITaF1Whuu9tYUmgbKfBBiU9eOYwB+PJsmY9KjAZIfNknBI65ZscIk0fR4KiJ95M
cxz+4ReUj8/+9crBhvZ6f19B/oQGlA9XBpQjb+1KX9oGEEwt9QOc6kpXAMpPua7ifPB4ndtUfb28
+HvfSXYOCC7V7TbcG+RSBQK/FdOU6gaQn6HTLYYvLh9twRwQLkVnYhjn7cqycIvDYNBSHsaxRiT1
iCKA1vSQOAL172HjTzOy03QzTZ0z7C9ZFy5FdBrWnbwt43VDV2LonPghSTEnFwQRhbasv7XWNNZH
iVpjmA81iiS+xVbpOOv7x7QtcLo3iPjX5XUduOBXTlTgJY8Gj7XmB5izeXem2+hTV8A/pjDD4Wlg
KygfHOg5Xatws471obQ9wLzB5qlhzFjom0n2jd6hWSxgne3SiSG6d1ArW6ANQz01bwzsIjCwMlvc
tfCyFiwXcSW39BhjxcFzk+DtRt1WCX1RNVyl/MSSCFf+ZFf4zaC4G/yJH7wNhowWfoI4bJwIen29
CRSJ3iwe0iloXZ7zvK5b51FS9CGixblJ/0yLK5j/LpE46Hb7PMO+JDlMcJf50YMZJ7BMu5IeSl4q
f04a5Bsd1RFTncmG8L0ndco3QJyrZSzRgV3L6G1IXzUQ08LLYDhp0B7+nnyhVuO94ER2LQooWvhg
8loGrzfiEGGn4d0ZHviPd+hCyDESYL/U0/UZsY6C0j+7ud285rmnyXpbuQsI0/ACmW2J/iKbuWUh
bWumUbYe9JLQRT7iYxc3sGzPYRQzYzinzBPzB4G3LuUYVZneNpMdsw/CwtSbbHuuUO70TomQZfBB
Jkwj2b3myHHi7aI28PEVIvpvLMv9ercBpWti2gwYOR4Dx1wqech8B1/jm23NbJ0HpOBrA4IBTH/Z
jv10HZtjWHO9RcvA5FNtbdIMHbG1DlWRNsw/1o6UwAU9R+zwNeSZrZf8tqcRbK7fnZ44O9XrYG62
AsQ3uwF52pCfpJnyyLYD2yhGzQXmy6fQ1zd5X6kywTroMzCGGSuKK5cynB196m4jP3dGbcJYcb3a
1hEzngv6ytmO7Gw923tT9PxlNozX2iHLJH9a58+piF117scFA/KLulbfYeZiaYMtiIO06U6kFiff
sa+h02Sn9UGvSy6iMuQZrX9lD7mubwIeAReAWeq78++32dv6ckuaVr98053Am3Yw9rnrsdzUp6nT
U95TSVVc1TMoHtlBOJ1FYQ7C6AgfX6aEyRYwPpCTmey2tb6+BweHSb0svJZbvgkT/dGD61B1K7m3
izyC0sKvwu9H38Xbn4AP9CvaKAc0hPqCtloP7+IjJtaJB1Vh3RR1q/T3/5uaJzp99+fToJdrNU26
ihFWo4+PBhajrpjBWvh9iOJQxJ62j4xdFRBAU0l9CzuiEcsL2bb6JToeQz5KqGsJBBtaL/X1HvBX
QAOM8iq6WxZ0FqfWwaKDbLF5ymvNVna1BIPWTi9ac21JNeOV553YUndim8p0sAKNo0TziNnTHUEU
2QgNA3gDqtHQT/plzKswVIJg84s2EiAGrprhsjW9i1fozmzjuPa90vuTqKean6nbNf1ZrjXMVi0O
0Qiz8KDJP9LbdfEIgWm37S36L6pxhCf68CfXl4ptBW0SJwTB3HuggwH0bK4b3g3N6BUbWldyabBs
aZKu8/txsvU8ci12t6sbDT9VpttM14NPoJ6jDFuZrSvzsAbVYMH4V2jEvlJZGRPoIm+tolp35Fgq
10o/cZVm1mXrSZFn/aDARilvYuPWWtVlNnav+UOfIEnUh/fKlXO8K1q2rvXt2RnCwWJvt8It245b
a80pvWoI5pUEuglznW5mFgHqr8unOEb3+lbpcPlTwEGmX+8Kd5mpusJk6x268W9NlQ8VBV6Ov20L
MUH0+WPQF+Yy7mtziiyqHt3OyKzRLIe11Gam0LJ4sBPST46UIzWf4CebZIlB9NA3YTASwYFeHpNJ
FsaGz3lOdt0XsaU5wdcPy0U+a/5XgnbrxYkyfXhvFAi0gPp8X1uBcD3lt0cN3eoKYYBi8dYDv9Vc
mmCKhT09hMCJ+D/6q8TcsqnlCVVjbsgd566d+GKbkrW4HUBQjHVdsuJfawNkTBAHHtDCWB4Yce+M
MtwukbK10zpntnVtf/9FcrZTDCnZXyazIfRecacfUevkbkDsSdoXET5u0A11O7AhmltLTy+mL5Xt
T3hra3hhe7P5qmlmm9IlrsthgzDRW89N8wI9Fzps2aAnf94gF5VkXWBDCZ7Mk/AN/UiZwl2pKteF
vJLO0Bd2PLxqPavAK6liqRM9iH2OgXvxulOaKRzbB8JzcvlM217OT0UNAxT/Pqx66jfIl1qKBi09
YFNst+OqG9mIyS0aVw6DtKZNIQdH4H883FqqpFbBitJpBpQzRtKySLdzLxilvg+msNS3Xu2auuxp
fKUrHHWt0RJWHeffhqdImjpdVjaD3qpbq+T4oy4bCCPQgpHtsAqqWLtHNFgnccVUa+UmvVCz0EUJ
3iMvNpRI/oR+zwlbLlLUg4oq8+r2QCaN9pmwvFB0E/z2OAdj2j4tNr4gSk/+ZGg5LZNl/YWwSpzM
5oxGIbQwRwI05FMXVuCwL2HG8QdfN/88PjaJXqRXcDyUqBnenMWw+FZsYs11H6/A4QoLbKTa/LqJ
MKTU50Rcu7rMaExCNsB60GHoLVhWjHcO3Wgo/oFvrcnz7NtRF8mImzQPCLx04et6S6OXwlaYDCvA
vqyV1Ea0pnK8/kwT6hAo5FrWVGWgz1QDaX/ARAw7Q8vc48nJiU1sByjTzeh1AaXj1ks6jIX5KGt9
YF1b/L63Sjs5itpyu/wT6LIuzOFm6SUQErXMl7NmBiOAoaj8wxiWB3Iy6ABX0EIUBmkV57C7chpd
aKZ877Vnlq57Rchy1Kpyl8Kw4XDfmFbbpghwwGRTgemy+1ycR3gwcFR17de6tW5tm0rMATszd1rw
8g2AWC+ATQ8VTW3SE4jSNWnL3Olaim6Qs7mCxz4cTV4hXt76WAinoGKIgbBANwPVkuo+dJKlxhTG
3klccy/Hqp2HF0NAG6WjDCvLmm4XCzkFNZNfFv3yoFCRTN4jGd1RG2msdIlVIX5OjUkNdcLS284+
djnsGswLbX/w8AGOraRHjhRAvaJ2b5a+32d+N9c/0bOQbXYw0Jbmj7TaVnHwFR4g/R8tigQ3PKBL
FBlo0LI4wVERY5OflyFQ/kGjUdZDmwVVfTfUkKLEmVCvaf4wi6F3LhUxscULcZLGX57BWPel8Pto
OPlZuzDXzMrZB46HOnUriTP7aqq6kY+B5cTlmWyPBbPskly7DK9BOzRwN8biyz2D+Yn+A6mtCQkx
5F/h5SmxCb2zlwz/bYxPYQZJO6AuSDh+oZu4BKjsOi8iMcccJ/hfTivG28YbfAlSQ39n3RPVW40H
BbnLP3WM9fpdZC+jvAvTYjGJNGqjjpSBPkQnmZ7cYjTQbKXS6B8M2MPFTB1rzzFLjBEggdgEYY3Y
QNuFWeG8aFuGxM+7X0iWhoWE9fWAeBFiGXaAMkVhg48f+jMCmQTng38w2QYO5nsked7HVPg2hbbI
hyC6tRpM5PydM1jmtBwGZlbjUyH9snmVXgWrJRqEN95ZVtDL0+zOdoVitTBv0izD0htb7OFJ4XWh
LjWIp/sQFS3p1p4cevU95FBW35VJchIYp+F287dyge+UHxEwDy6Ooj0aTJBhcs/f/AKXDwOi4h+C
N5HEf+PYykkYErFE9GjD4+IWHVijry3K+8CR37yF8goQrZ+owzexygocBlaSGPcwY2z/AyQZnsyu
cSMiz+Cx55QzUILpGdK59NybhNFLhYFZb4KiyvVYxrdedxNqvSi2Qnkt8e3rUYSbaDj8EYK00xys
JZJMYo2kEcVDPWmvkqaVv0l2ARjwRPRF/sAkkBJq/SHZOr/k9NO1+fpTLOvq6IKWiXHENstA6DmG
7DD2QTwfpqt6cbtwVshzHZHGDtbn+mx2YJvtoVDrjd+TFMc3CcrMQPBmL4v3JR7qxgyfJnepjPCY
d7ibvqRpoFukxYLp97NFnSUrRmq6EP1/PZsujiar5nRrQynl506FcfWWdrkf/xhxkuovkzmY5XNX
dK78ax1vrt923nCnVpsvEWVFB5zOYwrC7BVYizMMaosX1EL5fJSgi314QpabTM7BEbG+qPN17pVe
q5KEL2nD4cA8Jq3uvT5T4XmeOqiZsYlppPtUW31SzGcMeTpUfb1HO4E1tbTGlpKir/In36ni5WtP
4YF20YdIOeD1n4MXHJ0ux3js1S7szDLOsi3SRA4fg5YfH9Q3UH2saLgToFckAu258AVxps4hTTHn
I3JADVWym0rTw6C5qZt6B2nKxumajlM+qinCrZkmCJdN8kLD/JRSFp28qyly1M3QkyB5B9EJKxv7
U24atfnYMig8oMQi+Kotij/zLvVeOhyubyS+yt+5fDpSrBc8/uPIi7sDzEN+aRGI7g4QEWZsM6jx
55CCwd3Q18mPAhTzsYQmfRtmw3AkVpCN2IEvuz8U9iJkdiFgb86kTE3fGxdKGZ6/9piSJNirtzpR
dnM/wwE6BIApnxovbO5GM3PvEaw4FUkQqJVOtlfidOtN2duMwP2J063gLWeuOKVl6XwRqjFuAhym
MU/QLuE4PY6EB9Bkm9/QUHGqFUp2f1CGJLctLx9vTYzPneCQwPW82KDfP8Cgp1snSQSsjyYiBIgR
hM7GUq39xggi9x5s2jxSWoIxs3CvToCimyYFIbf8wT8nAZXeLmWs5V+wXU8xTmejZJDB7PZtqUoY
SIntO+ZOx5bCoyBWfj/bqYstqVk/QLFmWlwFhZ0fiCCamdvVElfSFF9TyxnvM21hH5oy+Nbjgfk9
FXl/C/PReRoni1UW+fEpUrYJf6lwb+2xJTSiA7cnJ8uMm1vLsuWf3G3cDMPS5n8alludRMK+o9X7
0pe++BrTD+mkWexizag8dXYXnT3PnE6OM5nfsBMVL3Hq+XsvytPTaCzxR5HB3QlGu2AS29vT3qj8
+rFyHY7U1MBaFIZdWZ+dMkh/EHptfWrDVkzHfDCb73Bf8ZyD2QgA6ApjUDuVJ5wssbKmfd2M8Q6N
1syk2sjVY9iRqH00e7ssD0NUORBNzXQ4B34wvuJ3mcgDzt84qbvkiVj55N5lsWc8eNzxd0vSwxsU
s/fJquri1Gcxzk7lFF3IOCHGo+/GMb7A3eyTI+eS/BTqiA1Z/w9n57Ucx5Gm7VuZ0HnNljd/rOag
DdDwAEFCEk8qCIkq731d/f9kZ3KWaDIaOxuhCAkCustlZX75vQ65xr6mgnuaomT6y6z7CAB69EHk
rbTu2h0XYj1bwh3hkVDSqQGJTvFOrqM5vOOw+aaLwvUCxVDxZ47PvvMx9UcsefjEhS/wgb8T1swv
WPqRDaRrozsQLwKZybnzp9kjIpLt9xq4Hx2fJzRn+HuNkOgvczuG0IuhBgCqRub2EJsDXYwqJElo
XWgFI9zvi/lhzaKsvzMnaPhX0HNq44o+Wma8LktPiuPWDybfeYlGGB3DBj02R9nMJi1jYWHKW/ag
62aRsfDzQuozqXCLhs+qteGgRZc+JNmawSTqBdC1JtfQlVnf83aZdkVJbtDdrKe4uncVyrvbCZvV
dEt4malfmkuyPlZ9O3nE8jndY0LWEK7amKDFGCzOJZS0TaoDsJMwAKixrXOwoh2aiH65ZN4loYxh
kFuP6ZA767sy4rc8YcykCImyaC94kFQw/Dnh4jdusxgOTK6DZaB0flUbRBxfWZPO6w1OGMnCvsp2
4BmiaoHQArXlLSPZrJcE1nU1Py6aHsz1VyC8rslfMH0qMmw5/23c+ROrROxs3l6WCePZ5DUgL8s3
ERucCkTteTX9CindY1yBMjWbDGMZJqDYqWvmZCe2x7k6FGZvIrzLsO7tCV+tjdQB3h7Ev0hoqvhD
BSlaejsjLjh6kY2GtYi/O/7ghHhlOluAQbT7Il3DdT+75mDx/1LURezAcHsR+NDQ2zDrbmxE8pDW
KSdm3dwNQCP8JZK4ldPw6aNozwYvkOhupcMwvjDfpeu8H1O4kfAoNbvFSDmRJ6rRC+bCvNkUH8ay
2svv4xwJvHlVTK3D19frqovLYwMz6zDsrC7gmNLQrMSmqA0vSBAKgvxTKW/ERL0wL78xS/geaUdG
P+jWA450Y7JcF9Df3OGC98ixmxt3JnJmfYpwk+ECShtwxN67LQGxhBh3hdjSxwFFQrkxmhF23GHR
U7GvG/EVcIuDM3e1He8dYCGscGxQsDyBcUcb1tzFZtgM2W3UTA0PbMVwINGvYuR/a/iY225ipBfV
aOfhugXjEkYecT7hufIUUgm5n0m2FaeSWKWDG1NGUwFdh3oGvL6d+Mrapnb6oJpXgZ65eM6U2dTF
9Z7u+GpZ99D4/XreBux4MX6wMmOlCNXaSJzfigkKNqckk01FeCW22zxyDcN8FPJ+N7EB63Q8ZMiT
7TLRCvbRHXLllVNhWieHkIZCkgdjlkYwaPuwZxtQ7CqsrsjNqiu74SbaRt0xQvHLtQrtkIXAR3h3
S1dNdo+GHl4num558wGDQmzAdrgCe110p48mToCkIUTQay+zJRkH777Wm3mOPwLNFiA1pps5HL3G
BYe7UXsDkOUV7miMzKukBvxDEeCzu9E3o7UE9rZP6t647aSPHE6GSCXv5j5tnIOWBnO0j0y7c5OH
FF4g5zgkTs1H33mfj9Kz7yRDCNyRKvFWWzaqBhf3o7eTB0fHfnPOq8cRBaDdgsWblmaB9cPwLzcN
oZFIRq3epam+le6HdC1Ez5N8TLZT2yUeDKfACqYyhZGj6dYoA17wgcYw4PcpZOjQv7BcLcClQhrS
ZEBF7mUD+7wIt3BXyq7aoWzWSjKJ7ZgS7GquO527O+KSCjaGN6Y4nvK9hYcDSDk7Ie1JOAfCNHeV
Tr0OX8HfxagPXHuD0zb1/z62YQqT22OOWA9Gk5Zh/Ubzl9IWqndtIdoh5Ffs2Eh+EW45xIQI2yDl
mIdVdo673QZOXcBYTkHSQ2+PF9pU9ze5YVgF1vLyg4uZNxqM7p4RW1Ayjd7S7JDw2PyLmrUn5Xk1
vKn8TWEpkVWPRX0xW04xogfSGPU4V0ppZ2yiK4CEcXSAUk6XCGuEmyWNqrB9WOsMk1pI0VmNI2SZ
Bg3NVhg2R7+sqouTqrihIp5JG1rcRYhGlXa0W6NQS/qtVgyi7cLcifH9g+ui42J01sHY482kdKPK
hTF1OnttHsG8HKM5INER5lRms4iuJ+Jmqw13zogzBOwMvIL4uDKTDM2jaLUpoSQZ98q4S+nHzBqZ
JMAcgLVXg/OEmPJSgTVu+kdniB3u3uwcNndXZYZwES5vdPQLChhyiyXiXTEKvD7/JrzV6uK1oFt4
T3MczPE8w7SEtO47l9lWKEKJUV/vI9RjtC7ro3+A5B8q+EH5TSjSx/nDv1XHcniTVhLDlfZO4NAr
PHkNR/DlqrD9+V7h6IpwpUSyEuUnJFR0A9EfiZdKtR7/N6YCpjja95MCLyRehY5h2Rbye8Is394M
LE3Iro4dks16e1jgGvUMUmrShNlA17ZD0VnptB/rquJdCSahSosTQGUM0CRbQo1WHLbwqH+MKScI
Xo35HK9rADrDeydbD6gFhTptACJKvgwVqfNE7GZk/NCExzqCb0xYgN1iHzFxU72fv+sYiZxcKYsR
3iLM57jVYftyqsy1AacR2vbRQxkRsFnvKUf8srqgFGHY7zusJ3gvaHaIlQbeqYt8UU7hJHnVhQ8D
mBWsuDL9JnNSqA3DMNz27BXKi9B1Uj7L6zJjK2SNMQnhR0BT4QES/RlyGBPOTvGyJLfVs7FZxXU0
KMRRFWvCCFPRaWbDCchCtjSS4WVP80rcKX9oxZe4Q40jAfGDsQGQYfb0ZAq7yASGwOJBa7eUIGWK
yQEWTlg3G7zD0JAEltpMqQA3tUkX/BBF7YQcRP8p1ZniH5geTafblJgiLLcmZBi62r6mtSzg+Zgf
jYTnyFoggbNlSYYN2C966gvFK5Pwsz7FODs8WRCgsmcUpNCwpOZ3LsAWwEiEDagY2pnVrhcDnNyq
2AfSLCrrjwTDZdC6iaKLx1DfSJGyanwhcBTQg1+0blJdjxPrHVktY0E3q9IyP57I/FsxrxhuorUQ
BI4uDQRzRTLybb0+8rVIHOaKlDWT4ja2DehPduiMPIKUqpin5H0IMFkC+mll58GhDMCql+tU4tzq
hL3GEHSXvvWF53q3+GIaZyMosLHc7ELP3hRlnrcCiKrIad067MM1c1Ol9A2GB0cvMWa/9Gle5OaF
2cQ2uN1E7ivHRg8RcV6LvHlDSRvFe8qSbI6GLeyPJdEuzIS2DDZFlSfouD1sat7ANKKbEj0l41RH
7RXxQ258FWNDT2FX0xbnAIrGo2t2yqdZ8RvqwSUAa3gdCQATm6lEjzTQN4VLqSrGt8YScHDxwpIT
MyrWRvOgbqZJNuza7n38w9aezMjWZ4InKEmUgOrjpj50IKgWv7QToliWqHoIvRYfx0ASIS3PFVCO
gsb6WRj0EOsMa+vDkhQz/WNJelBAF4skQ0z9oDAmvA3EU++J5oSiiv5ElNTShSozNOjxB4NUop60
2cWoEQdAdvT15xrnlIwa2jFbYUTmEjQ53lYa+3rrxokMMMStYmCrl1FPSm/0NnUTGVq9U+zfSD4w
IF8xyCSCE9SYaoH9DTndCPLz5Fgb4ONeTUvaFT76BwElLXQEomM1oqqEXGL8sms55joT0gWuY4nT
bDvkvOEzsktj0q8bswRp2IOBTRN9DXnFztTWRJXOJG4M5X1VlQKiRPmfEUJfucNQvpKSyDQy8Voy
H7D21zMytGT1QMZhO0dr6CO6o2qZL704wlttk+hFnF3XpmaTCphXejQG9z2bUMZkT2eAaSj13QZm
1STdQLQFsgKvt8NYxINB4tOyOaz3K1JBUgil0dU46kdSlbR6U/wDFi6BxxlMKHh0lUEjZuplGgSO
qBh2WTsITivhZWJqo5wSzHt199Ze67jkqG704WqtO/8R200nQoYgdQ+Sz01sH3VmEdbik1BxBoMC
E7TH1PeVkUNVwgU9HGEhFlqblOhHbdNP62c0sysfyKgzgLyzYYi84RrKgKCICCsYzjsE0uGNzMJW
EE2Us5MC1a0yNxZ6kCQtf7FRwmd3tplBP9307tJEI3GVHWrjJ2OOR3dMt+o1m7QpFMTGZGpX9HNk
dLaJkT/S/orxH4Bvc3yXRx/6Z3GXVJkYwZbbCX5sIkUJmJTrWIu3Jls3/ZvBtbdimGhmdL9jwaGt
x0CQsKpUZyW68BK8DaJgI+lajTPA5kRaKRhEGcoPpoKIq2UKkUhHmyCMyG5c6nBYOWEA59V7aowa
fjW0+kD8TpXjtiT1aPTZx2JbjWaa+y+L5/ko5SR5Q52PIt5IaspMelxtfVDPa5BsdQMdK/ti2gCa
mLBj7NxERkZKKEB/AbKHCcidylMAI23ENCm3g2MdiwE6lYCK1ocqQMfpAONjEf41EqTT1zARzl/w
9KBzz0efklhyzOGTijmmk3xPpufjTWbqB9D2U9r0021RAImlh3pmn6vvR89Fr7F1OvhG06UrlRG1
5N5HwgPxNacfgFQhWCtfKNqOMjN1gYqPaElSGZiAANYlbUhNMZLapcglarkMJanOMQObu69m7GKY
BBVHP/pPIiYSBUgjJRYwK3XBMnCx8S4fR0k1HyVuCzQnNiy5hD6UUGeQC6QiNSCxFvWLokQlLRp/
fJrwYeCVUB2DJqtFY8cpR8FOiBzytSEwuPDWeM1h4HNVSvoGkiXA40zOgOvRKKY98ooVK2i1kU8z
6jxvwQe/GQCZSGrSfMERcKTeSFXzqRkJQQE9XojK5nR0+iQeWMBQSsOSYw3Bsu+5uaBTKzmO5Hon
c9iFzlXHrKnP10TXhZiUqutWg0jdjG90GdjG4uFIwrOCwtXlq0mY/DWztjY9hZib7qIJ0ybKGANr
eG8bm7gGX5kjPMvwYpLFXzk4Kwv34pjEwt3Mfa15+a3TIvcCxnWacPqK9Q6T5S4PYd7Y7Kwaz/1s
8z+pZWUPrRlDy+r2WQuu5G3K3hHdLfLURPuDrrZopfm+IfoXjAufj4WDeDSk39EY6iwfKG+zFi2s
h83oexMHYVS3NCvsKiz74A5dcSr6V7D2+MbWycW/AjvBsRjDGzucv1jEnrmfJ9zRuTBF06OLzCli
S8bp9tbABhuGMpWmuXFTM6s/IfEQfTqr9UWfrltnMXJl24gCouMH1SiKZBuwbmvxUg4JWJYGTSYU
WoDz+4nT3QS8EiyfMBdi08Ru7rjb+G4TGedti1Sjsu6nhGWGBK3cm1OwriMKa8tx15nTWiVYK4+p
ld7IcXf+LH7YS2KXGOCO59L/4qmcusB4eqy5ttaZd/5RKaVenSxmNEBQPe5r03kUFYiiKxZSjRHL
yuj8yZxY0pgG5nx4DMGsMUg9wX3m7VaSfM++6ZxwvIudWQjD5pEqixnmSEdV2hDYB7gLXJ4/8A/P
wgGvN4hrt2mLG/S43h7Y7H0yYQJ7uHPkgushz8Z6XVm3DXaDz6qqBcZkIGT+ayTr9vOncXr9NBbE
7O4Z3AQ20qcuhSBrhNsi1L8j7kN2LWPB86eFLVh0bPuFIETt5c8f2XgbZYXlGoQBgBUbCzZQAe90
b4t0K8LLO9RuY6k+IbWTfc+e3Oy6Ra56VGopGtQsdUGD34j5WLFxbHil4UejhkDxnvnU6RA1DY97
4dCoCAzMkk7bHS5UFqzbQv1W7bAVb64/qhLlEJWiim88QanLcaTe5p37dNrtMLGIC2wyBwxM2gLO
6e1IaV2E/I4NXgxCZa94cktqGMy5Uf+wRH1jD0iAe0//kmeuaEcbVlsaX5qBHIdoGzTkLdCGjrwA
XY0z5nBW3nG6PIlGcOhJQbcwCQ9y4TqDEZycoR7qbFOa1b6dCt9f498sp+3r7Ap/ERtXIOZzJjQP
t+Xid5M7RE9mHtOAIqePZhgM97OH78C0L2mueMM3x6UpR/aFg7NwCftMrYbYX6mBgLZCrb84f5dP
X0f8PWzHN10THxbH/sH8mFlzJGwg8EiWl0k68mWrcT1hGpZiC/+oDSRgCz6nsRYOt/r8SThvk5C4
kabFw/Y9piPcUX+wN2VlG0VHerlLkc2x1IxNV/ntXTAGefgSzbOGa0+vLRC5nlbmd55rJoPZEumi
lOFeZt/3nrPU2SWSbB3uSNhH2ZdYM4hAsTZuZ4zYRPoDFWdyaS8A2GwVImGhNRlmRD+L9ixoFJRY
sRipYrQp6K4R5qN7wiRbdXyraB5hq7Eew6x/DVwnoBPa0hkSn5PdNoZExVcOE/FOsBB9RFIZSzXu
QhUUqsaEDpDpwvCBMe37FFVqwnMRS2rPkR84CZ5N1ui1454+udX5JVS/NKY1PGYL1PxLfWy0OuIK
4mEoLjMpzYr8TnCAcjOOY33vOZRm9U5HB9D3120T41y7Z1Mf6y/nn57xwxgivIV5Q3dgq6HmO11L
PJ9ZGl5+cqc63bW8fCoZ9nfXtAlRFhEeNeUBSKRkZjvSRl61FBuZYwUzXbTNdDKiuXsrcDA/SXKS
uuwCaK36pM+4DE0QR303fA9IPcVRXUBULOIE7iIC307NtS3i8mhi6+0texvyZf9Eexdb5JMeWcgq
uEl5o8F8QuwPV0Zo5eS0HY+wY/T33o6TXqiHQ6VLSI0buIZHA/gEsR6hibceUNutt2qA6vQ2w8KK
dtp81Hv+n6oDT4fh7FigyZ7IRzsa2n1XMIGZQIBKneJWAYqqmGtkqUZ+YELdCJSOtds7rd/Tfj9T
ACL/wAd8p/X+Q6mWjY0wbJzq2yROPSaagn2Y+/nb8XMPw+VHL+gE8hYa+N29F5Pyw/Et2khw8UST
3YYpcDKll/kS94tvxDcqEmFiQhDbqzdpLYXhCJ1EI0XR59+mH06Axwwp2MVjl/Kf6fntqufSSXSJ
MuyucdA9zh72cb+lFr8INqyYlx028cmlA7fX++388cUFfo8x+DAxqUuEHyhbzB8WhGyebLKfouUm
ZXJZP/r+gGtY3Lkh+31OutW6C9ckneudQW6eVkVUgsyjAQ6kVIaMuZPrzhxrtNaiam9IFImb4d6z
62p5CYo2Xa8UmF5mRmX91hutQLVBa8TOR/E3EsK+RSu0SQf2MJ2HQe+6JSKD7s9FaxZiblZoPfiG
mOHBJgvGEAokITYaLZYWOGSQgatPoKqCEXH+tp5WVhhCM7BtFgN27mKte/tYQ/hOM+4R6U0fjFiN
bCB1J5m3IYevzRosKbLRQc8lM1/In6bFN/hxN2LtAEVucN95yM7pQ+Ze85h9cVZAW6dbkSmHoA3z
LL2RdNTkKGqTlZ3sCJ2/+B8Px8wFkAP5ztNZnk+ebZrgtxKMq3MdCV/P129a5HykgO0lof2dA/5Q
mrHosrlhEiMrUydI4+SQXRfOwkWjuVZiJuk1MEfIUzHomATsIoLrxvwmXqBEEs1dupgv3ZsDhM/8
giyuUG9vcNTI6KqpxpUKUnEiXchppHp0PoqXpfgI2wPIu0Q1kujy6KxDTxK2y7eCaTjC0YJEnHAR
aEYtJbqs8h5DWLlOxCFtfMJXjgRXKSVTUjNnGIViwEsKAaSTkt3SLvEHSfgtJ9EMSnEKpktXhfh6
PSWyhkNohV9QNxYivqUYETy9eEYiyrpv1Uo7JqsOB7UB7dmiH4UVlEgMZiw1oe5bvVJsjkiIEFqd
lkwcDqI2BVVUOnSoxnoQl8T7w5HlfehSV7SOYWeKporyz4DrLARXinIsdxS52AK+Lhi3dRd+q9lR
v5larV3cy64g2SK4SpuVXDO5T9f1CTcXhLETos8LJyLT7lHeLLVZUdNxKpWLqoei+sYVRmrri8KQ
aXEd5f7H7b9sE9JnES3Do/e0Xjr6kl6GpAItxlZa5aqdoG8G4mZ6zSgENwoWwxdChGomx36jvAPy
Q6qktks7sZ9yVKEjPic0u2yqGjpa9d9Ulz6R6ysSqS+SKA3Gnyf9hogWh4COAhfQlDZZchyupSHk
V5pUpcIPaMuLmtcqcK8Ls56CG5wau+FjSigj/A9azc4a7GRZEgjr5vICZ8auABojhS6y8CexbXpG
+CcWXyA+JcSu03t3m/2o10L1pcxspI8KqjItwkQfQ+Zx4xrYjVr7Ks+Ittjwv2hm9VmqO5dKiV7S
UgigRhpEXvy+ygY30u/eeogyd8qXnerHKgAfCbXoQaqOZDhgR/yKCwAi+w1JF5l93+o49qDdX4ds
/SQlR1aDDOlrgaiPfMo4XWPnRUqxgVmH4U+aGYb9Aj46Dg/k0Ra1eYHhlba8ePaKavQBcyMhT3YQ
XgOIZc60dtgYp6vR5btOQoKqWUyIndBL44or5PrKZsKjdclgZa/sGuzc6rSise8BQa0XChdmNhRE
/rXA03d88vys14AhZLNViSJbOQuoAi5YXDv5DXa6kT7JYT24M69sdnxxRzysGuxwR9/sqj3qdzEM
JW4darS+D7VmYqqwHSWzR27VM8KgGJhSOZiaZuroeDATJLnuaiwJaBcrLyZljuWmmAa2e3S4zkA3
L0dIAc+0Dcd7L7OiCaKX8nEu55jFVl2pHGL+4qKTVMoiKcFTBlLyVc/8wNd+w6dytPaBnLoUDKS0
V/LF6Y8GM/qxz61u0zclcoqZLrpkKRmWDXS6fsItSUoepa+KElLZuIYz95AfG+kvc091gfARviEv
EKqOpn+uCxP2bWU5Y0E3V/a7JVjh+rMYjUjLEUZeKqOddSZfAaCaOxNEOwmoKLGmLZveyjwroJfN
dChogmRESx2GErq18JyY4DGdRREhXWv02BD99saInfjOSSp3RXMnJ8qkDH0m0WKuHMZdVsV6Br82
0Eh43ASajQK7kbYPk/y+o8lJay2L/4lscJ7uJkRFj2yZqDQDvrfaYspH821sH2e9jrvAJK+Uf3Km
NI/kWMNvBR2JRVasAspTTiK533SPR62sUq9GOOCuL+Pgir9Wq4SCXaUXiZoeZJNROQQoeZsSKLYw
WhiXJU59eR5hG5ck60vQaDhmQ3pjAzxsS60Vvi+GFO5LEQzGeDZVOgmHYvsVy33wtwyjo1jm34MN
rWK8mxao8ViQI9zn7y256VcITUkjnvOXOmr1gJR01sSOek0+pKi/oI2oZc72emqayV8FOqL6Jll1
9JjupD3TIsVHqPTAAu4sygxwC6Wf7eW8UqOaov04CDBS28NJdPQKwLsXsBd1OtjO77XUL6NoXESZ
IH8ypL3HLI8uazeoJWLjoGhJGYGQjKOMCVUsxkPJ4CPbSXBLPJnKwY6zMO5SzV/02wbJFahLjS7n
c0uqSvxbBM6I5TctBu1rnqIHkwlruRSpKnyqhobGgqha2tIMQLrplClupQSSmyMj1pKxKwFgjUb8
C4E2NOrCKCgz60Jz4QBWSASOeuDOPhoL2fUkACx6xnbub4ngCKNy59IAHLr9oOuk3+57aVgvh21g
HfMHVSWglnsSipkBrpLGHGACkg+/lsE2ahABxFuk0Za2XuRIAhgIUkepJmRVOKqBLhVHRrYIPoyC
6jA4QtusdojK2UiRKgKNMEM8zqQjm6pxB1lUKbqPaVqCeYKriRAQk90jZh3pj+WUpkOhVUorDaj+
AwNm7dx4fu6BIntcM2VYRytJqqHJbq7apAaWdMRiHhVvioagPLxt9Y3Uh8zcOKOJ3mghFdaKJiSt
k9AMCoxNZyngrDrgSt4FuR5JBZp2dCGL5ewki6dWlocI2cVsoUDASEKu0p1RgoBqeEppqbRMcGVB
Kps8naxs4R27xNWPMQJc2JaQU7iTTPL0jK5SbG140RPNF+GzcjQr14JUvnOpIDgLi7DRgtvZdtCI
vCu/L5sqQRYVuvZrIR92dXQw6lPSEEkwjKGbPVmuLlBfa4yibvwYRmPpVGQRiKC/3PcEM4gtgMCe
JblDS49aZUeik3RoihxOGQ4bJk5vNtX0VsGxS+dgBHuRhOS+oLmU/oDg26KoTiV/yqC84Pk3HQ4V
1aM+JRZ5d0p470oXL3mT1DsGbX5th53vJ2vuXqlmhRZNfWZsI5Rvsbtp0vHYbGaVzBDijUxGyJB0
MD0AW8lvs3JH0Mo4DuYNG2+Jcvz81El/0/nPmhiLBksyI0fdZBU9xApdNfZWMI/i+b6TbBJc67H9
2bMJmat6ZyNw7tI/zm/vTnsUgW96JDKAWjk+ObanTbrVcecqicr8ushryNnKoFW50iwSyVJeM//R
gS2oiEg6QM5AHgCvTltxeWb1jV+t8XWax43/urBT8CD51ySvkkDZaHNR7ktcFpjmzx/42Pb5ri1D
e5wNrW+Dm4F62D8QIjXNt1q+PT6U01L79hVNyd6NrgOyZaFwg3YPnn+JELk1oFSsQ9zl5dZOFosU
W5c1tTVvs6PbXq8XPvJFTAuGqX48f5Kn/FRIqThSGWwf8D7Rf4w6XiA+eF49WpeKNyaZabPKZ29T
0S7V/bnOtQsEVXXspbjW+Z7/PPdjXdeXVT7Da9uYWB5oz22VaFW0hT8F13hTMAysYm+PvWC3N3GR
58ijklwrYak6LbbGm5hK1Yr3BYbVNO3l2+IcO+rHy/yvP+f/F32tlNqm+9d/8/OfVY3fSxT3Jz/+
6/Jrdf+l+Nr9t/jUv//q7Wf+9bEq+Ofsn9wlf7ZVhy3p6V+9+V6Ors5u96X/8uaHfdkn/fI0fG2X
D19RR/THc+A6xF/+b3/5j6/Hb/m41F9//eVPIq978W1RUpW/qF9d/fXrLyaozb9FSeLr1e/Ejfj1
l82XMsq//PW1i08/8/VL1//6S2D+k3aM6+q8ugwU2qy//AMXcH7j+/8Ei/Vt18MIT7TJeN3Lqu1j
Dun+k+qGxhFtHDjPdJF++UdXkUPCr/R/Oh76SR+8EpdP3/zl25W/eYL/80T/UQ7FY5WUfffrL28n
FAQWwHd8vQPFnDyqH5quRWSiUNaC5LDCGL3oZrb/tP29LXbl+G/jlHLx3a1Rx//+eG+bvDQ4oTbr
jo18GlKC9UN3ihZnRgZxGR2W0J/RA3XhR3uMi6sFf/k7wtT0W6SW4eb8Qd924eRBUaMZBsxIP7AN
AcJ939Tv2MmOFabffeNotx1pZ3DvXGuj8Z/vXN/bbufxULSOsQzHLY4p5lSNho0AZmaumRyQ+qa3
AXacu5ipFXV1ll1AmrE3Se91l8f/wrNq+nT+Sk8OT+PPgNPg6DT+AI9/TBgDLp5y+qaHrB+GzUTN
c0HGjvZoxp22bJqqxfYZE7D7NPHxI8JQ5fL88Y2TW80JAGg6Bm10zwOvOGY8fXer6fQ44eCiy6BC
4SFns/lp6LTkczYmxS5GHgnk18b2TW02uyhvhsumKJ1+G82mS+GDEOcZnvB86RvD9PsE2znanT/B
k/F+PD+wLSSKxLmy/TsJvoIfx6yS682hIQRmkxfliDvp7B78fJz3fVRq76wMJ5wH0YplrdZBdTwR
3wq48HbsaW3v92OPhb22ctiNbQymseHKXH+vh5X9Ia6a9EPaZrtMj0NcS8w+3LDxX25n+L39/vzV
nwTAeQDdJDMeJxyIKDhtnJxNMXhVi/cWG0ATEc2mRhSIWtrDkrIxDW+GuxSnt8QKVb+T0PqXy5xy
2U3uukdLb6ebIfTjD9Ya6p9pcBLYbs3skrelldgvUT/UV+0Szzi/1R5q7bk3fJp+Pi8cWqLktiAr
6aqI/SnfmhHEcUyrwzvM1PXP5y/xRA8qLzEwkdQKoQjV/wneUPe9wVyYID2sJ590FnbU1q7v6/kT
lqvZFpvr+QXqZIoz72AE93pek7PIVuq2HezuMgud/qoqwu4VdoD2CO06fyZyRP+MG6JLrFKaP6eZ
Uf/hV054Rdcx/csy8n5brb35ZVgxZ0DlC1Nu25ij9WJ3nU42Qbl2d1OBZUATBfnz+ct9K7VVV4up
omu45D1SKJ0ML/yQMmre/LBSV2zcgXCtjvbtOxjO6VvDsCHCC+oOiEkAJiumne/eat+hzJsB0w5e
1ka/azEjB+reFZ4wzlc/QyN5/qJOJ5Hj4YQKkIkMJPaImH13OIzrmniFD3GwaPbeZVVyzYkh0rTm
8Z3p4GQ5Eu8DC4NYYRkyLnqRtxeG5VUZWdhDHCZ2PnfA9POnlMjO51VruuvBSvLnwoiTD+cv73SS
Fgc1QLWRBcPx0c2TuwkGHOjYKRWH3u6j1z6dfH/vZQ1vYupUhiUM0a2XBeE0nhU0djatg4PA+VP4
2R12OAlqahtwPRAP/Ls7jCM6eX/EOB3aytN2CT0Xxs1AdvQWcfx7OeM/PZgLfg+1ikHkn8D4ZsFO
1CSO6bAkoh+jseiGGLDdBJHdfDx/XT97nuxSRFVkADeewnulnzRdAyjASk9cOrAB4U7dPF1rZuNf
21ZW3tC/dQ/nD/qTdxCplsAVCSg2/dNNGcZkrbMWMQdFaJRujFoLCOLBKuc/fy1MWEIGFEZbJDGf
TN55txJFp031YXYb+yVLuo4AMgjy2zGzyvqdN+Nng9QThD0voLf9A/ei8bMcJMWtD0mjj5cWMZEf
4gaT5e3s5eFdui4MzGQy53yz4J/ZbXIslN45hZ89TIR4DoJgzxGg7dtBunY+7GWf8G871t1DBL30
aoLEvK+S7qmINAPrdDN/b8H+2WCFuiSynAOX/dXJTUaQaekNHuUYG9nBfaiNLNcYguKkJHzr36kW
fzJyeJAmVBOCGaFknryGNeUv4JhfHRoW4vukaD+N3bsliLhN/7OBPi4R5pFXAruA7cRpSdYSiDzO
c98eqFTMS9KMErjOOiv76vrFTaw12mM4VCNGNZr7DqnoJ9cnTCeInGTYeoDRb5+gljIV9nPZHuAp
art2tF8hDs3786/fTxYnFgoozg4GqVAMTm7iaOF812dRCxLk5c92wgF6gkwuKzYzmzjv+z/PH++E
9XW8oRCEeDeopFgVT1lflaMTQIhO+aA3xK5s7dFz+j3uQLwFdl/BFhFsqUfDo2Mba3ja7EJyjG4X
Eyr2BvNzP72qmLvuyjDpXge3HV6ZsEZ7ExMwcjElrnYb2n39x/mT/smwtjhd06NXCTvAEe/adxP+
SpJAZpZaeQAOti88PJzuaDe7h9KBjnv+UD+ZOWAQwSTjYDBpT1/bKl6afMWE+hDizlSi4UrT2wJD
UprMTfc0EO17ZVp9H22doXJuJ7+I3mkZ/exaOToMWpJtGXTW22sd9NWbNLLBDoUdDZui5woNzPUf
hqQK7s9f60/eLSiwqHiZJD3vh50l+2NX1CrFwaZkvJ6JCb7u3JXS2NdX6yUyO7I6aJuRgdi8u+z8
ZHq0XGiHIlEatPV0DQcQa7xZ94oDKiBmqpWiYY3m7jrqp+SigxiKURPGq+8ULz9521gO0HbxRrOe
n26gCOWY4yUnI03rS/ulxDjnkSSt5qNvVekhxY/0nUVA9FpOpy+LnawV2AzfgHLw7dOMHGLFczyi
DyRWFO5hXsYQbzDMl/5mvvQ+sXYE2mYg0uPTiqXaY1BOQbfBcGAcUeykzd+1beTPU2qyC2jLxbvU
6t7yd8sUvzp2Qu1PzsdkbXlvIdr64E97K27GQ9WY3Udmlvq38wPmJ2MTo0Co5qJAwTrwZE2jz971
dgnEZdaaRowVmVc7rwm13/rUGB/+42OJtZORKZjk7D3f3jl4z7WPcp7i1tWiXW9M68UKi+0SnOC9
tsdPLgs8hFcAcTaHPO2wLHrTl4u55Idjx6PTvXkL9VXbYbCfHs5f1QnBSUy/9L3BiAyKAnh3p4Sy
IsGmW59DFpUZ/ikSRGuiX+DWl0ab65/L3lydnd061frQ5wv1ybD47l96nOXPnTaVZA4yzh4XfyRS
06sLEnVmg9hOHQlMjH729fzZmqJeeLv62nA6BZ3UhM2KPP3tQ2hsIJAF4eqhgGV2U09W/SX3cu0W
05e4IwEsiV4HPW4/9rAcEJAZobatWhPDHS9uHtLVjraxofdPbdVnIsM4+VDlw7iLUeddu8noP01+
OV9iQ09KaegWN5OL0v38JZyEhYsbzgaTIpAZ1aJSOZ1PUUdrVPV+eUBPlQHUVUGN51GH0ST+97cF
08+9RizhLuuhd+sRJlw51MV3ToKb9uZO0rQQVH1o8o5OfhmP/qSYwAVhqZPIqA4e0vUcFk8TxQ9T
SeN/26b1Pkm14cFjdtqs/fTipZkHEatN9J0zx8nfZla9zG2VNuSAB/3zQAYSLwNSqCir5oO/tBiz
YeRyY/f5A97bOxL6ahzOnEsCfl+nONmE8XhD82bXduOHJo6+lEv8yfXE8LLmq6gILhFNY0+jZd7G
DcsSz90bvcxJfvBQEw67JKgPYxPv7bh8qI32NnLTy64mynUutmPwGV/oHXEkhzJLn5ZpvIHatl5V
a75b4+mPtm52Y7A+LDQx0h2etVfYDHibTB9opSxXa9u8+GRUk+S5rR3/FjvsbRS0V30izNLMfd9j
FBPlV2NXfB1Cba8X7aXdpVelgy+TN/5h9d3WT1iOaV6QAk3/Jtv2qbbXiOvZwHQ64F9/Q5zbQZ+6
aG+3+NYFY0kAc29tAfQ+D0ZFP2ANPtp6uMvKRzJUEULaG9wpsAeMu/ukN6JDuWq3ixN/sNsgwei5
/KNMCW8ciHd3wlfLa56WBacBJ/hdG3F+NfULz7lF/fcXaSTcxOhjs5Cuapv3tbdeGM1DFJk3o9/+
gU5o07kDrakcHtWUXeJUtF8KYtUx5wyjcD+QxdqSmgqDqNlMvXNdl/Vl0nyY6ptOd34f3b+I1Bo3
qH8e/DK5aJe/7EpDm0treuvW5jURxF/94e/VtK6Hbtkwoe7gIV7mJFkSVHzlpc7eLbubJCAdeLH8
l9owiv9P3HntRpJsWfaL/MK1eHUVmkEyKJJ8cZDMTNfazVx8/ay4F+jp20DPoDEP81KoQlaSES7M
jp2z99p3JOdumwdYii0Q5rY8ar32XIlp71Q5MrM2fdF7O+YpBiVr+gZEBR/yDIlaxt0YIbmuq7xW
wn5F/YjMvngVwxgQMBJCuD7UaK1GW/uZ0iq2FOmG2pI8OAMMydF+7crxt54Ni184RF4qqblzLIh+
dhEtJKYqKrhQYtP8YVU/rbp9IBOX8jRRdghAR4CU5IwxDQg80r2UQjnQ9gkywzpvo7FD9O+Lxj6l
k30xFuLS23kJ0Asf+6HSfYOzkfRenUmFl2beXGanvlI1F48ZUFiWC0wzo/CdHPiXMXyYZfvDLAIJ
Zcasfwynyst8W69PuZNfiJsCsFbP0aLVuc8y+Qrp9abO9RNxTD+b1u/gFmnBlPwZeLm6QWMozbv9
k2vliXjKsJPFW6H+arwyKHlN8mLZAcd6I/l5r3jjt8G24aO+DOo++wuu8ZCQaGwo7e9M2mc9GcJ6
4CIseajKIVKkNIm3cE9iFedMSADiyaEtByiSYzWcZJHFpHpecDG8eg2wx9Z6qSxp+MzP+bKsIF7P
z9B3BTM7Q5HPDbsirNwUbuh8aNV/kpwhmLgHlZ6sKrLnjQvY4cOrWEeEm3s+5rg5lFJ2HwBKp3pX
tZlRB+NC25Fzfyf6eEi6C1EMH8S3+E5VRA24XqKCnnMERivWVDfsAR0jzIxG+54qOcJuBL9L68Dm
afCAfyLculWIbANENw/10H1Lda7e3LGPOFLEvep9OY08m4N4xp1EBMjFdiaF0DVz3hdT2vHxnB0I
Bb9spnOzbnWQQk5MFQHEhoxHkHzm71rRXhDzPFgZH7hL95u1Fz2KSvTfbbiNpCYBuCAL4Uktf2st
AMdO/ho9BSza8rROU9zVzq+CZRVWq5+s7U+7UQC0QB9CzdnuXpnMerc2RzusIDK7ndueumGoriR5
NzHhB05Q1mMPyLa2kggU/PiSSoxBLDipfiUBm8+8jk6/BcNG+3bXE8H1bWVVQfJzYufhRBIJrz75
22IrnGPilc6rZsIwcARfD9OPFyn9sk90bYyWXkP/QI5FdUMBoBA+i7Pcn4pK/nHG7Xkrm7+qRsTT
uDpblC2an6+lJ4LOTnW6qmL7UpdBOViFSow1nIiHSle2CNpr9wJq67eX8IYYJIXt6S2j3GQ2bL7y
ilZwqKvMPujeKC+9q2xiV2nkCiUss9cUjcdeV1bCi+cmUV76ds1/oefRSWFSc3uPExYguD52ketN
LIZA8dfpbOWV95L3RnJtqrGidDGbNtLdwe0CVFJWPHUgsSJlK0wCNrq8JjRSTpe2osFAIzqRX15v
lGospZUFSzd/ju1ifa8bvxz6d71+DIuZH8aiV0RE167cCQTale8i8Y6aeSyeOcFVE/15+UEZXf9o
y7QcGLcY5wrxw5uXEtm6WmK62FBuSGbHgc09mrOv2kxuo8MLX1c1PHdz88wYaHpr+4WiLddxrh2/
WCqAnNu6CQmqFixCWOVVG2eqOgbLmpehjqIgcFu1fVQgpZ5zmhjvOaChEOFofnSnBBy00ahxAyPr
snp1Y7IgTu4HPucBwdJ97VFs9tNZ/oLLDp24VtBOGNbvYpBWnEyLsa8JOgo5KNzMpf1ypqneNxwK
bpMshxercIz9CAXdFzoCL3hvtXyohWqCKidgJ0JgzHY29Po3x+fxKTPK3l+lWR6Z6uiHFG7ZKzpg
JdroOpzVJIvsunjZEllA7ZunI6O7gXBjZa7CpiB92da2mWQG147yMSErrC2Xnotke3kWE7W+xonW
237pFmBUMd7VUH4nKUQ0Qefo2e0qTvOI6KYE8OpYBZxndhpM6e+lz0uO3aYb23gsSd9J4G02Gam4
mwt0davSs8CzGDokyF6yzDAmH0S6DFNcuodtQ9rvr73qngwTEnSTm8LXIOd/yrmgbm9cEZLoKMaA
Z1w74JfpYL1LQ3lz1+wybcn2Pixrt1uWXPuT91nzlySG9FUBWfa99U+J4pDQPVFE74AzpkQKmcV1
gdp/dpo8U1kwJpTh9EdbgiV6/tuZiZubaxaX/J4LjnX3m3zvZQ8OaSHkWlGfR7NKKYcUPZLV3BDo
t2xHU9qO7w0WJ6K506gdJ6n/sUWtBtSrSTiqyxSjensfVYOBqdL0zKWHZdo8WkXqeiodc4Yik3Zc
rrbtBDVJ77wmsyLeibfmsE96g4ysFSoCmnhV7pdJX39ch3iMYFs42Jaz2lcR2hSbPQBJIpl6q3Fd
kdoQV12bd+KQt72LXNf2VrPo4UIwXPcIVVOhtO0X5Vsr1nxXqXoWFbms31DIu6dFRVfVDzxroSm3
JWwMMggI+pqNMUBaOu0y4o0joj3yPQnk8mh5yfiiIOcFfWFZIGFSVe8ercbIFHiNEiV5WSdmnKqI
uCJtxHzhWzMC5JijsXdealjNqtiootPOeMFRQ6nEfS4P3Dzi21vRyV1a1vVvqI7FDfKo8T02eAzu
+VabWf1hTGVETu6cyvk8sUCGHgCWp9Fg8V3g1gTZhv6yqlTn1mu1d5omQZpFaoPPsWbJYp4ZffJF
DqN3nbqiOc6t7I8Efioo3y1V/LLnerloZKMElsxOgFarfU02dNBoRhkbAxv16iFA0/qh3/HaithR
dBFtm8l3tXRBtoZUYpRk5gEc9H0H4Tj5OSMoKYOeSc0tH4VX/qqUgmLZ0ae9Zs6EeBHiVPv9tP6x
lE5clKUyD2u1dh8Wp5Idw+3iSe+sYTe6TnerdGuOakfJfq8mbhAA2FXU981u0vXqSTjm2zgg61WV
eQ63+V4fZmT0sHqBXR4DURZ8Uxxa8sOsTPNC7EJ6rA1hB1tazh1c5TU7WKuh3pP0DK0IyHiaTp05
5C9N3WilP4xKeb5XC9d+tYf2KCbL0iP+ghXqWIq5CVmVPm1mQS4pBp2oVlp2NpRWBR/Jyl/02VFj
MvaWl6FV3B2x9TJyLfQEjt49KKbUPN/pUoaeTT65t81p7TVkvpUoGIw69yVDMv9EDHvXB7Cgsnw3
TxqNitEx/mTqkMYkcY1q2Kx9/mRrFmmFddZrPnytlErD6w6WRYnC1a/OpqrsVybP3zi9vMNSy4K5
h2nJnY39aQgzOVRnMkDH33B+syzYOivdwgr6FOPwmU5dmDq5Hi3UQZhrquZvpQjtobMz6xXktwVw
UpPpGZYK9O+8g9LveqRBhKMAMRYh0xVPMu2gi6L1Puh1uvloAfXTikXZJ9oze+hW4/5oi+001HxN
ZWzplC2drXFC0kDBm8bXSEsocCnMg1VBaO5DiCjD2a44u/RW/Xy3ZkemlUHENbt+O7Fg/ckMr4k2
qpXT2KT9vi1k8yWXlAfeScMOoNphmjzPN91enmErlZw5jepKyZVG9OzJ4ljaIuxM47uQ8/CuDhZn
k01ov/LRVfbgXd60TtsCF1ugz8xJnXxUbwYAKI8qtq1LCNxesbe3NotSOYOpaixln8+rF2qw+c4J
JYIORqxmQfBsCk999aXFvq8wxA9Wlv0biop6V6RDdtmmokz5Y9kQ2y6Na1lmxrNRztuD0q20LmYP
4pFwvOehS8bbgDQDiJpO2nx7z/Od1dU98Oy375kxKOEEGeZtKWhpwz4qcEG1ThvX90s0OuVKr6QQ
GNfsYe8MM0768he7H6t4o6fai0naFh2glYMrA1OaCFra5Jd0tA8aF/mojtuXm+mDj4EdStBYgoAj
gQ4/C/EuEC3V4ZkC5y94mfZTbg3nkGx4F8kyfDiD901bQQarwxoI0mM/l1bOkUb7TFSrfTRYF+7Y
he3ZKac3+FxJXOhK/pSJrcr9rkiJn8P7j7Wp2QJN2HMoBgQpAveXP3hTfVHt0YtMe+qjhITSE8le
Vpy1BJAS3xGATh8OJoe8C/2o3coGW/qJsWpx3W/p+0AqxWGtaQEY9QtuY84NEG+PnCvXgHDi5uwZ
tbi/A9hCEvNb5ADe7WaxI0/nHxSbIOO7/CNvbPvICdcMtcFO9oW7gRYgyiRSilGJl2GmrWDXHovB
MkZ63dwLzeGyFmLwYfG8eSp0W2C14gh8kzQ4kD9uoEHfLn3Nzj36DkkS5qZivxYkwxOEoMCbAyHf
mbxumheMMFmjRij2paimLNC2Vu4wGiq7LSeRBVONcyncpb4uhUWCC3FPO6dZbqJNrJikENK/RF6/
ixmC4ryYS6S380vvLTrz/s56q/KcrN00naOxnMtLihUxVPN9bjbrsVI79aBXs/owiEnuoJ2Lvdan
rj/Vbh4CRRiPG4e8HwTUajyB20bp71CcCXd5Nc3VC7j+XeBA4z6i9xFRkxmfOYfVcCEgJqqmmSdc
I7/Cozk9ACMjwihnV9QqWhCTkjcPYFU7kEyWiPS5N69uazgHLat+tDGf3ibyrvas6PKYDBMzcIwW
kSms9HtewZDaOFiQxBjlG70a8TUodvvk5Xb+S5cwmXqr2YnaNU7TnIwhosHB1y1PHhWpNd4+b2gr
t+bSRWtnjNy7aiv9OpPNXxAeObEd3ciCsssEQ+lc3av6kD14dtYHZsqmq8JxjQCo98dhpZrOZCJj
R2vVkFtWBZDbwO/D9SLWz90ZXFNaRNo9C0VSKME/U/LSiqwCg3Tp6hSfyxoqazXE9YwnyRi97nkp
q3QPlywN57ocIoj+ZuA5rD02Z5iwqOr2YpcLkRCqy5nZy8sm1qa+j2GLKzGCfzDvJoU9oTxFKS9r
1eePji3tE+36IV5tY+M5tY+Ds7pN6JF6d9Xw7F5JNFL2ClXdwQXmF6zk/MYjxIZnMpInn18wh5Pr
Dj4KrgEw+eLuK+iCwaJ29DrGXoXUvJ1JmP5WV9W+WyHlE8m2D7KhwJfK9tvsp4LUm/Li5o3n67Ou
/20ziYK/b9anzbGqWKdb+ssgevoEnnjT/XURVu6rtiAgR2/OPWNA4JQNwEX5iYKg881RfYfBKa+K
aKuQXAew6J09BeRGz/sK+yFn2al86mTLvs3I3Fcn7cusOoO+XmKKoyb1nIN5n+xASma87QtpSGRD
vYExKaKqyH/uZsYzTHjbCkC7AWnOGcShm767HbP6t6S2iicEbgdN74rHuWjbUNdZcx2VYsWnXTBN
AXQB89OUpepDAYbYrun1q4Kn+uSOthuXCXZh8Hc2g95E+PqSrlfUg99u2q2h2HINh3HmfJd91wac
m7Q9fBDzRVgceZva7kKN3jntlhouSw4jhO2j2D4dUs9DrZs2CGd5+tp63lkrBU1pgux2M+k5EH63
5hXXBNkxJCeFsjPK44wsiobOqtKR1+0XWya7tZ3Hg4fDZdd6csDamk6ROiwPbUUGjtLwcOPh657s
tLZ+1Kp/0825OcsG4HUOLyDY3CU/enVix4UzOiEeSn2OF3sU5yFpx9taTjOgZc6PwYzovPK7JS9P
RrKWAaSQv5uKHkPUCqhy8sUDkkPro5owYqMX1i3xZGR6rNbkZBV1sW9xk0Sdy0hDVwzPTzGGkNMt
yj2Oje3vQkV6VhJHi+YtuSi5Md0Mu6TTttG8qYGfhiOJ4r+NJG0D3LAj1QFvnpe5Vu07yCkeC5Ri
iDtZHd+dfJl3ltkdRZn1D1M60zaulk+vHP5keeHEzsBAYbYGorw3T915wJ+Pi2zhtVedLf8w+NCa
QAGQ+FoAkHmv3GL4bfV/i8HhrAlkfK8nTAtovdWBo2/1B3k5eagbtjgOcjaPZb/Ix03HNefPdjNF
euKN+6TQXNqdU2rv1Fozg+V+lu+ytKWVZyfPEPZ6vGFbtc+nprixuy6B3jUJyIa7aawr78ZwUMJx
1U68SaWyrSXt45GCsS27z6SeF3prU0InqsyiSeQZl1VbjyCnvwdT147D7CW7EtLJG0NK57o2i3e3
AKtny/DSMyDHIkC71nrxABFM5YQ+ZHOcccLQfMpohX3U6trFN9ehlJHdt0hyLHM1Kwymg5rygfoO
Y4a+0m8D6ciS3s6bP3AEeaFl3MQtQ8uDU5aPGSgWQD6U4MAQSUlZS6Y65dbHxH+WB+SjKhuH270B
x1gXUkz7JQ044P0zyi1dY3saysW3NKGtNKszLQKk90zPiuFwSYsJenKQElvdUUYvdmjYG/4gRjIx
v2Z+SNwx2WlFLh6WpCJXJ9vMqCI1gLiFNrB7Im1F/iWbTfimmU97Zk95rHkYFDe797VEpT3Re+I0
G16yr2bzcZjbgS7NQPkJLfFVlWZ7z2rV/S0RuRLhkl7emZPDECZRK7pHq/8lk675IvS0eCoUudJz
L1IC6Ejs0+zUuGBV0H81tlOyLFBpG35d68WfLk21nZOYn17XAQL1Gt0XeAgOmlpWB0fRTmlrvZPs
0xyceuzCvBevrUZfvDINuffqcQyt3twiGAPTh7SFTfhXMk9RZ5qsv2NjWrsZB+2NtmlJarsg2air
xAVwKxzdJF/jTDezT3r9aQmvIKOzPMqOKUcyRqBpmLK5ef6gyN7dcdKSoU3FdxQ8pScqg3bfdo63
H00CD4bJNo91vanUsBO5VplLi9lt9dOQ2SOpRovzSDQDs/vZ4ylscQsGgpZ2bJNsGHOc0uMURvrT
luT247Ji4NoyOjrEMYp7LWadRkLyKNpKQ3zdk3TJIPUW0yVdrNZv6mTkiq+uqf07RwOW+9Qvw2Oj
L2wYA0OmibrhmODdvLBZM7wjyebUg39gaqUpzl7oZX3AzqjrwBDo7/TWmPzanIyIdUeqB7dNtTeN
HlNMBokkQIEgb5ZWuXFERpX0OSSIzQtyNmLIbwvA7KkmT3CcTb9tnOJdxex00wazf0jFQM0NfXVL
g4WVDMz+pgy276Uls5K0aPKvtF352YMtyaJf3XS5ED3ohAZzt58pKxRenqwiGOQ+kErabb5uwNGf
2qTUT1XSdC+FlpZUE83KWZBJQtRntjxBKVCLgLRaURKOhjXL30pN+z3n1XAu0rn+Vmu79YLMXopH
uWZ05NWty+1zPTUUAW7fFueR7M8WzAsYl9BZcv3dzGX/l8TCYQpWTTYnvXDZmJfCcRVfafTksZlz
wdbLifusEsjUXwanUfCrz5a973vV+Q1KuzhvrIt/0xV22Yk6zN5rBiFoPoz1LAmEp0k1sIAjnTq7
IVkyH5X+RUkz882r6ulHbbqObmGSFth4yZ58wLCpfopRleFWSz6uKJT8TBxndStNx3irvLL/CyZJ
/eQmO0Bic2+IiM00fZEVXQcr1E3dwLMn8tlGQ0Gyhc7cjUeOdPTvS32fAN27ddUwPoAdM2p2xnwl
bE1vzUs21sgWZhXHqq+aNMnDTNwdIl66vDabi3a+b2ssG+Y/P5eRSAs8K6lRMQVm/zGui0UGAdQc
z+8mVry5IbpMaI53NZA6XSyRwU4DTJbsiR9bXtuE3MvdXK/esRi2rfd1mNr9JW0c1YAVveTjrWBy
vE8TNU13To1iJpcyG2+y6EoN/FdhxoAiyXuUrVHdmFWm5aEiJoy0cwawRqgyDYMeWjeGvyaEyGAp
4q1PCD8awnFk2sqGkKGfr1fN8D03qU/OPFY3+B/TrhP1YkWTI7gg4zpySTXkuSnlf6eZMU9pocVo
J6gsalj3t5LRlfC7lO5GkDhbdaOlkf6iDc8JmlRgMxbgxT9bIEhH+udFDOGyelNBTpaAZ4n3rJR2
2iXNOv2Ms5getHVZj4QiiPzkofx5oCHLjy9Jj2XVRrziTh7PKSf65LK0PJgBVi002Z7oPuyGysQr
ivTiYNOIk14WezexUfQ0eEm/QYYUZwtYOoHF2ENg2dk0noIi44AUlTQtZdAhQyBmBprWzamZ6wf5
WJINNOWCpzFNLCQrI+A8nxyo/Cxojb/REcjJv827gcWiGpcvcoT6l2Juph+gmrpDi85QvhQdhb7V
Gv0LXU2Fwx1JY2HuliSfYnaZXwfVGN57j4ZFqTUuKIXUfnCMdNkY9XuXdrCpD/pqtNnkG4WB4sh6
hYKGejzR78LRqktFXGQF6urRgpS8KNSVEwvpA+/BVAcLzdkyIMAMObuhYUoP9S5heCCg8qY74czq
r64qczeoJtSadLB4sgZZmG8uHfqG2GSDG9ETn+vbg1pxM8uiO8kcpwYB9WPyjN6PfZdmcH3NMTqE
vXQzslO96tGbQMnHWkJf1cePOv1s3G8aoPW6RIjZ1uyIWNF6M/qah4BR6EelT/ZvmLvFOetSnTbk
OrM8qBMC+EkxndqvOJkzVl/zYmXGoPLyVO1ddF3A+ROhBTDxJcsUHnnH4wlUOtz3fiOYHMWjKVD+
ycIyNr8Bu0YUnafVe3pU86vi5sVeRet2BYhQ3dIcHUc18+CyLSSXDKzzbbWc/qX03Gw85pADfnPY
mcmNkhhf8Y/hRqEg2BT8CkpLZTYh7dxRR6fkZZmJ3gYbfcRf1brp1Fltp48HgHPZM1tRb4dQt5Li
YK+i2A8usQbnO5K1DmZGHJ9ZxaNdMr16QIcy7VarLeO2q1h1CT74xXSKy0lUzdpc59FdKTqydItU
JkbwG+4aJoEY8m+npq0etQQGTwwrDB7hO5qMCWjHQefBvTt+mnUs47uu0eKQ3TR6pJUz6z2/hB9K
EtI72G7awrOnD7fJWGdGUUkxxcV9ZW7YAGJvW5azaiXATokcf27yZmFypE1LRFHPDlTa/DEdZxL5
ima92KpLqgTSWPMRTn1rfZbVQAwZRaNNE5W++r1DxU1a6mratU3GYWioa9sNVr2wq2s2LXLXT0RV
qkrXHrxWUY/TlnEv2OQ6O+AG0+R2hhE4EymOrOfEj3GgV/PkWlk2a2S+GaxzFmGcdaD2ivHGkVLd
VQXCHitVsueB5/tKvHVymXEqRlNmyb2SagzLoK+AK2g3LhI5mvV0gmIzrqHTNHRaCaBNlONaq9Xq
ty0PnC4tw4QWUcidrjNzDSFhUWyrdEl3GeMaFDhic0lWLVlJGsfFp4AhC6fLJPqXpdN4FxvgF1fZ
SRlyHex90ntKUBr10Ifz0A5MREbr2DJPYGLvojDVtc56MXm6dyWA65S6rLW+KjYUqmRS5vfEYl+g
9Y7yzCiULWuy8Zs0Jl4Biodi7y2FsRfFYqFQsnhUJBPaoHOZfCDsYr8g1nJ+NWETUDcObFKWa6C1
NdbqRqGlFD5lDw/vVHjMKLPO1bMAKAUbJtWhfuIYL65kOsDW6jJEEdk44ugqFu2RHtVVwPP03UbV
fBvFRKAoC26YblGOQszjkdYE38bKjGQMaI0r+6XqKQFrR7LGS5b/J8HhSNKiXkb1RDpamTxsiYaB
RpnpsUUA23PlgvKA+EeF0FJwB0T//Ut9/D/yY/+3Pup/s2f/P7i2///5sb9+1/k9RHAa8p/pP3ur
6Ynr9j9pq/+9Kzv4aqav7yHHsfAvj/fdyP2//+K/rNmK8Q8NMqHKKR4bmI59ANHh/E9vtmL+w2U9
wWbDtA11I/6M/zBnm8Y/oGSS0ATAFTACaNL/MGeb+j8Q19seTNi7CYl51//Enf1f3KPY+jiBo2HH
kOLyr3hP/l092tmEq7v63PrsJ75U42VpGTXLXVNci4FyigV5FkhEpRNxVIz+z5rL/yK9/udvBxRu
2VhGCaRCd/nvv31FUIrEBi3YujTbQ1lstHrUro05+k0RBfQXHWwzpEWf+ymqBZ+zxBp2fUaynrvh
JyHH1sf+buF09Uilhj13H390dG+9P/Oii73ZaH87hVSkHMxwOKn68n8RC/PT/k01+s/vgJoBNzJW
BG6VeleV/ifjgz0rRBNgevAxsxsfIrWS3ZJb5RPiaJsk0FEGqea5B6MnlLXsbOMCFmHzIX9IZlIo
YpLGTtEySf3SqmtzTOzU0u7dU2LUM5nmCA7kFHGNfmhKGrSEJGKJXp0DhDK0Jsel2t/DIRFLzXoE
MI5p9Vaoe5utgOQOtQqtiQ8jbHnb7tHPKX16qgb3mhb6M+IK7Tp6Hhna6sksLDDbnbr5hDETf7Cm
72tqzLRPUV0muXYlg5xeduF279XiXbXMTqjHEXiUd75nMrB4Tav1aaau5icM+vcjwWK+3tP5mvk2
vr4VSpxk6I1rdjK6n/PfefYu6phRA8hhxiOL5HE2tY9RIssAi7Q8TS1hjtGYW9EmTAOZGUHKObN5
fZp/bMQgxPWCUFRI7Ei5/QmdGW2k9TxvKGrbk0XcEjwqtQ1NBQHVuiRBoc9nw6jQ7xvbSLnusA+4
61468pqpkmZKLp6Tzj5Xi/FgIolB/1F+oRzLwPffxXzrH0Uq39vW3VpZPvSZ+nfx9CNDkx1y/5E8
96wzjh4aVfL6jnTYornqT/O2EZfjeuyI9TxEbZtpOwAyz4qmIoEohpjC4hnxEc3UnsszuM2jk/JX
C1WDtW4HToGUAsb2b1lbNR1yl0TFgWRwHqPCTL+tMn0iSORjoses6KQidssYk8gVKYryqN6HGdK0
4w2rXcCv95XEftdE/Q2b80Le/CmRGyP2XNlVyfArLZS9260cEFryuFB4SvGM6QnLqL0cWi/7dtTi
mDjZjgFNZGrtL6n1t6YzLqUyVfuhmQP20jFM1l4/qVOvhQtzsHxqH3V7jBqECuMI8TkVzxa3ZtXc
U9HxlYAmfQOv/jOOaTyiMZNKdsBfcpj1NLr/u8XCZG3LrhVWIBkgwAjMqC4A8ThZSnMrPWQpaueF
a0FcdXqPBJfyvVb63czpECb1Od+WuGsTw9+Kqff72vxILBVda7tv0hyBcx0zW6l9NPo7RZ8v+pgT
Sma+3iGGoSjrvaPkqU9+Heqkts2pBP90vM44j75XarAhaS62wrBSVJFbaTc+c+q7MvtOe3nVEXyM
TkXoo0P+dZHbsP7si6ttp2mgiTvLd9qHb6MlmnM2FUhdNovBxjzJuCwk/7NiyLgtOngudtEzb8EW
1sM0C8fCbd/qzkY6sLXqNeFhCu/y21wfH80Rc4KpNtuOq0TbsLVRZyT1EPDWzbHWVLS5han1fmKh
S1c50j/VRsv7nA31Q12P0JJkCSp0rr3YW2r7ER8ap1tNMhjFpHFAfYrmbhZetTcXqzt2TiuQvC9r
7FXb0tHTgiwgFq/7qGedOK9SaDu7X9oAA/j4peCd2begooKykfkewZ8TWy0SBJrKaaRqucasG+E/
zMdkh7eJoeDdEZCgXYqNtqWPOrtntcvn0CkzcZihrwE+FGT4LfociVJxngCiryd1oDONTpJRg8Ub
OGl6xfREU2g+o7xZB64k0zHzBXQuHf+tXgO1G9QQpZL6OkM+DJJMvE6q+7gNOqnqfCBP24FSfeuL
lkbqeCR+6Gya7V+YGQEAtXgdqpOWhJVwDgwkn6fGYE+yA6hiMYjMB6OR17kj5s11FI71+SPjireu
LK+KUoYgDFGlK8/WSBNWxCJxbl7vxeRpE8vrRiryCLVfv1J1+Uao2N1zwxlotSWnViZ4FNHPpEK/
FV5CwAQiknz8sRPjT+9Op6bWHh0jeR5na9f0GgP7VPO1rNkNwj3oCBD1hKHdWh1cjQBlBAOL8ybW
8sz+GZm6jb8ti02Xo3M9ued2kR9gp07Ejr8aTsLi1Fs7Q0dWq85J6JjAdNdWP2yo8e+S/Zg+VmxC
VneS7aHViktSfqoDw0J2Y5lLUA1YBoNqJRd2NcfXhI3Ar72JBID6s3Pzb32ynAjH5bVzqiowpu5V
c93HecouXVmLH4iuO9pIHiG08tST6QXzDdcIkA9EhM/uqO/pI3ziX9m05LFMmpt6X0p1pTgwkj44
usjRQM80SWkbewgE04Xx+Y1DNcoBPV4aK8AuuSssm7BMfBS0gdy4noTnZ7XVxzUcXRT15U24HBcm
JCLqlry2DBzixEovW2MHKsyz3KkDK/9f1J3ZctxImqVfJR+gIMPiDjguB4idFHdSpG5g1ELsgGNf
nn6+kHKqJHVlZme3jU3PVVmllBkRZADw//znfMe8tqfupq57thLsUTL3UibpupttmwJw5DExZMGU
lHdn023Yx9bVRDZ0a2O/8ledhLjTcOmhnEpBJaXdFxpBqv+Co/hL6U0cJVrx1tfqwyJleRJD/Lnn
0ngwCnG/uG+ZjnGYtJ9wWZAJmJ/iSgVNE72Uq/VEs+/W6G8GsLvBLOMHgpUPssz4QmMgByyds/vu
byKjYF/fF/K6NqIlmEiKBIaXfq7rsdgKlWc7CFV14DHS9HX1PGkzXGJjS6iE2hXTejOS5hJe5WXV
L5g/PXljTO1FTnwgSBvE5TYlShMtH+be+GpM69ZP18deVuzQp1PNoL5w26C/uwzzlTTgWGz62Pno
ouxuBaVRYR4NfHD/o+vuhbfcGeRP4oGBHcsfwK78xeFfC8Z4vOt77POthwlNx/eJv1TYIwdsk+qE
9F2G1ZAc8snjBAQvAeQRHoN93PYYMZbXZLTvizZ9M0YnC9lI4YCIIXxo7wH/dJgLUYU+NBr87vWp
xvmj4hADN4pxs4lQ2E0MEWU6Hhq7+TytwgmEaTXsL/KdETVflBvTe7VNjOpL7i0XS35MPHvvpyoK
Qe61O898MOauwLnIWQwt7TLrxUb3Hve0+MlocBKtB5nOWxzn2W5e5zgoDHdTeYRgJAereNzSvMDt
Ud3Xfh3yNPrUiOaFMs1dHJ9EeQ/0lPMZHnMMJKTf93YjOHC/j9ovXpZc1AjtGHJX7OhyKfazQoua
csG5hQfiE778m8Tphl3bkqSJdX2Dr/VzayzpVrUgQ2hD5jLK4s92NNysrPNXVx5Io0MVY2vXF+1e
eRXegkyEntTLhV9yYzMtfSNbuACiHHcrRNnbmmwdtmjjFlD0iY6lYB3H90rLQ2qeN1iJyRbde+gN
2P1ztNCGvTrqwmDRQaUixrxcepvWUQ+ZyBgPhEmSemTnRcjBCOkLMDZxhdG2JaGUdxbW2alG38ne
Rre8FHHl3Lr1Om6TCLOfIQ/JWl3y5DzNtDmxIj9ffqza3k9GNQYt8vTO9rqvPb1LXCOrdUJNKEnI
5G/Sm7bY+7MQ8jCW69V5zaz0fd5lE5UT8NRTed9lSAUWNtnMxOfR6akPpKMkxsb2kj73D1Fjbwtl
vDllcyJHRNbDHM8ZZ5a5GfiZ5zzn3TMWAUhsR5M/YMxgC0XqZzLfBM3ju6EUd6WzvCksb48pRrdg
8FAruim5zq3c3Axj+ZI7yRHUoL0f4U1s7VW5O3vhx5w57JYwMm7jOL2mgfdj3EZvScNaFfR0cejr
9MuSGMVOrXwaMtKYXXhctwv4VhSZeaPwG1GobSbbpaFgZKiNlHPNsi5btinjLeuEJfg25iS2g+lK
KgbTzOK0QNNZS3EPvSxOPaQbIgGMf99GKpi1zFAN3z/Da/VVvq72ra5SI+Tb/mWGh8v8Oqh9ktrl
PdjrbusOrbutVvILVP91e/QvmMJt7V1n7oAVOBuHvVJldBhi12hgDzn6Pboh85FOsou06FXoeiWe
jsqcHhP8/V94zFlkIxfCW1Qe8+UFYAjgM8od/55SefHQs1Dg+0pWHasWBrRs3CAir2HjMNCxE8Y2
gX1xzznoY1H4N3VcvNTsPbEOZ0yQGcawLiU8zEmLLBpiP0KTbCTH5/pSCxyF5EsLcGdWftuc13hp
m7RbGD0nKjxGnJlktdyxykIhq2nHNnhnAA3Y6FyfezTzdBcjxeIzzvRdPSn/EzUt3FhESz7AWSeQ
nf3ShXrgKKaMqj+aebniKpiSfT+SZVqyBn/RjHonSrO+wH/7dZg4aCLAywt3Tr/4NZv3Kp2yiwwb
ypPty48a3znnemsN/mENEedsWiWDsemLjQUlB1meLXGiOVpGhbv9B5XbVFD5RsWdBPhld94nAuaW
gFoXjmOKyTEree5E56pRh/XS93z439LAHv4buMH/lEz2P1MDQx0SyBl/rIEd6nL5Wvz2H4GG6GC/
/8vfdTDHegcbxAYFBGCTerozpey7DGZ774BrYLdDCROwQ1z+5HdEoXTeQQ+CtUMYF80LXNM/VTBp
vUNMc5XnKgcuB3/p76hgvvwlXs5bglkhoBV6MDaJzv/CABhnhxYYWL8bqArJR+pE80+wxzkZtjhP
GX6Y3oCshzh9l8sVgNEuTrnZjFOTOkESrcVFNaTDkfBw+zxhfPkkSl29OJ1N2oy9LkVm9ssMefZp
UdPysVwj8YK2HR2M9LyoHZv0zifRvAMxrqlO9LwX1WtOIaWOXhAHg7lDptAqx0tRecSwivZ9FHek
ptYnSf6Nmw9YQ8temw1uz/iqwse4qwo327mpq28lm/EQFseFT7JFggi9KkosGgK42e7sx7uYyTxg
d/BDJ+lbOq6i5C6jfG0v4tjbVRaG+opH4BFrr7NrHezVI1G2lxrM4kXZFMbBHVT5UOFDuFishINa
WyP3KFEN+xUsiIYSSD7JT2wXF0xS3y/xOrLUn9YH3KDpwaV5dMthtd50NfvJhLD4/pydFzId3oqs
Pk8g64xVPyujvAsM0/Nv3YY9bzDUmvNWAlILN6HPgbht3dOqI33gnpoFji4Zq5gijmk0DYd6KeKL
zhYF/o6J9Gm3NHgg25tBtd4e2/ZL0cVhtQhXY3jlvlc4hX8cExu9LH9I8IWEc8ScgAXfOo41wyeT
GzmTmsm+6dOLFAc0GON0N3i8K22kGyylLccQH+siu7WVuy5Pgrohp4EoE6YxkbkEtyFzS6PYaLT+
jjUEJwKxEee5pE7eEgyb/JSvZ37wbOWtoGza0+KpDRUqB6Rh+BMJGfLhxuI/Ec4djRZ464OI6CiC
0xm2BW/ZCZuSBYKU5CZcXB3cRtOB08fQShko38UATGVVqPN6PdrUgFCbmpLHzntdbBJ/aI7Z0iwc
wZ0mfuiqVF13DibgheK1eC9ZD2JThXfZhSRQRyxTjgfw0BnT91nkuLdFf3aeuE5KBgw2l/UxiYby
StQWlfeSEIyfZzVyJrIUD8nsptQa9EaVv/QIClcRrvOwa5xmn5K9KTCKKPelB+SJr1P1VysR7cCF
qNBt6zIpnzEidFtpJPVWNEYdhQ2DQjAOhTzNsa/vGe6IOpsxaZsx60lpr+5mBDq3HQbHvLOXdn7f
YnwmIznROkeLGdsVdzVu0VN4Zo/ZELAfr8Iass2GJElzEIQpA+13OAML1ZP4S9k5gmm5KH1Gl1mW
3m5RJsHVbI4vbb/3XpfCQTjkOHpw2b1d1ToyoB3WFrEGnnRq1CxDkytsfkZYYFjb4heoDwS71H5M
84/RUjYMLCTZwgzPxqXsWou4PDG56xHPzGUmq/5ArrgKx6a8qhySMyhIau/7XXOFd7F4tLxRhYbF
MnE4n0ta38OU0zp6T0eLdck219trLCVM4KlrBSOTrsew3FcBGRri0FkSMm45myGr8axWkp92x1ir
bX23RtP7lqTvXHj7iJ3GNoexylEUJ3aNu7ckxdndu1y+OrVeHfav/VuXaWx560Peekj93mnW1KUz
Mlv+iLHb49a7hBmJi6w/9/6Yx0Hhw6ZkNvRGAmui+iqt4kMUt8FAaB+/6E3spyeJRbgZceKX9a0n
zCsH5gHmASyFkgb3DZp3mZJqGkaJeck6paxYiYfvytS47scPUzIfaQIN6Hzf0dwYIqa3U381uuez
eIkD4gNPB7TrpEmTWy9xzGu/rh10qoIQE0+quwrr4XEZufNhSfXhsSqA4Ehsp7k3o9NosgyIfHNJ
MPiVybDLja58sdgCXaglFVtbjtHZtuNuV1NWB2cyPuD9Lo+juSrMAMK7InC23nUYmGg+7D7SfOUT
F5qSWyMfibbDbz4kTZOfHDEPj8gD2BTs2UG9xyyxsdG75MbvfXFSFNCQ26H7PW6s8tpAZj/YojR2
pI7sGYeB6JvQiAa9MzUesTgav3Qaq12gpVkdUPgIeMeFW13OeUyWgeQUGRuvbg6DWopLVxrF5bkb
KQkGRpYTVg2cEXXDUT4jWlgsY/qZ66x+kqtTX+RxyWNRJr0ZWMPi77qiqy87R2ncYThrF3PKD43n
pUfXH5ONjj2kC63m7RjbchcbSDlLHjcXXQ5vnSXIWm3pRDSxgyyTOFIrrq/WXtibgRvRI79fwYrX
Nx/kaAwiWLLY+sTFqreT1VlfuS+fRT1LMLkOJjk0yHVhV/hvxAyQkSmhRirNmkszMW3Go5Uj6VJU
3rO7ZJGJsWjpX1j+e8dEYvlduThP3uQbl4Rhim1bJJDFszyZt5qPyRSFmxbwScU7d7GAzGJ8rOMB
B0At8qMWsniaZ88NJxsBQab22b8pSaIEpSTmZYBoAC9gvHfaPv7c4ioIUg/ts0I4+qygyb+UXmGh
ulH18JzTH3nNGcDnCc4+B3XT28ArcJ4ZXJoD3ezLhe1JnskFkTw2aVzmc+rJ26jH3qD7KL+tWhZM
TZtrDjuqQLF17A4o1GRdgsOnPxQGkLk9h6sf0NeqzUIiZ0CeECy22glTzkp0d9tV9giuFUGIQKab
XnSxL259P33jlmW/Eri9zK2VuSqJX+o85kk2qytH19YzKQzngrq5FZ1o4MNPDZmSrI6yR+7PNEvw
LPbeEyEsbtvzULNztb5uqCC4T1WHLdsoygvTib/M6dwEdSbHi4VkS0SJB9KiMqenkiKHnRuzfqlk
MV/lpNV2wkTcMXQWXSc+cS0A/R7Te9rtS+Kr/DMshZmR3xSsFO5STyynOFY4itZ1WXYos/Nl62dE
hwqbWD/KbnFzPhqcmsHoLkWexXgzK3WIgbC81Gi3Oy6OGjyLV204PlNSJTFskTAr52ov6AoksFtN
1r6mTe2JfiAjBB6KO0k37nAd+/jnk6a3o1BanXixCrQ3v6nS9TRw3N2b6bo+zmoZkXrYJvpUBhBx
65DvhmYhetidB6tySa8sMkD3oO+dBxKs60G5eji5NRWcmKPq8sYbF5YeZSJQJ+r87N2wnmQ8juEQ
IbNCZtKcG9ZhDI0RPG8AwY5wJbWClz127a2L3xcDKhuHFK7ui51G/BWSPm/rlGUHT/U9cVHxuHoG
klCGQ8u1LZw/sATsAOK0GaSyrDxuVzHq3IgjHU/FZIWVXFJ2M1U3h2utx3sQsjlsjFYM7OOWnLtO
OsEnkVNQz+zbcDIfhJU8ltKt74H9OM9Nx14KMcHfRa0XqY2b+fkSctBNIn5vkgCjtKsWE6jE11ju
ZZpzw60HVmut+1CUPq9rT9ziV3215IJ1V1S9dSQxNpVFqo+g6MPS8l3rGXu32WB8JAwQb/zK/Jql
6ecict/G6oMx+EeFk4rDBgtArDe+3PH7veL+3G2muLnNm+pJzATw0zm5XzREgZKQbzja5nM+tkZA
C++Nu4pyRwwZSP/MrkPYLctOusmQ7RTUEW1gr/Qrrs254evVWVxBaZQc2Fb1J4Lo1b5ODMISffm1
AkrxoEFIBRrswG3ZGlNg130VznZPdpNiUsAjnR3knkXMgptou0ZsgzHts+dKaOLC5Dl7b7jOFCwj
VqL9FMdoN3ixeBp4nxdd6sC1wbYEMTBMlwU+hjGML7xFf07qni9qYRORktrb4tPN9hWRk6fYNPz7
YmI5FWaNmy5QRgy9Ievuvp/JtGOfQ24qxGTtxgGHFlkbqMuqm1nS1NVp9DKoGHXdnApjlPE+S87w
lBpz6lcAHuwP4Ac+a26Se0a1/HkUiiUccpFxrOymCyX8gR5ptyw2Gl/GGoAPiw7O7JSbNgeGFy3a
XDb1HI/XpqnFDVsD+4Kr/37hNvxkaK+7mYhfgbiRzV0DWkHw7QI4w97VvKrsNbnqhh4xlkjyXd37
5gfbbgzARYu5d4t1OBIf5PdBWb2zHPKmQPsmcrrFsyaqgLMarnDfvSS3gDOPN4r/1fe+1JzHTibm
iOaUlhLvQZvlJQEOyCnDahW3XNDEtMBe7iLilWZQod3cZ3GpD4VZd/g6HazrEavG/gijGn+R7Tq4
Skfu8kkT0X2hI6ve9fNSY0bsjGBJEWbxJCT3FB197Yo06g9tk5e72hi8+9qbceG58QiusUmeE1Dm
G10uj7WBgZEyArm1DVVfcWQXF07GJl+Z0coDen2ZC7L1he7KjZXE7kW2uhSpFZZFgW0jmXDamaJJ
x1oZdnlEhemELyHSPBZ7KyMjHRF5ua/OTUQTKIQWpZjvPsv4TyYTfc6W15p2DggRAoIFacyswF5X
tMq9cTy93GiCYcC7CnG92qneelTNHdPEHwM/sqKjwbR4j3ahroRnswEqbExwyQ3ntflam9NlI6nA
A5CTqJto5TRm956xH6W97h1/jR7swo8+VxBRTrLXMKogzgBUzDOXlUmVbmxAL5dOubQnV2hjL9uh
esjp34b5NWNFDSv8q/dx5Nr6jCHrAhzq8WVMwfWN6zrMf0SYw6hOOEHLNiE91Bj9Sx0vUWj7OtnM
Q5zvuqkZjqiV084WhrWfV2ntcP89mPU5dr8wVgdEKh4VvM1H2TT+UVqzwXVAzm2iCHZTAr0JnUGx
2e6nji7wWOSc4BMzO2C/aY+DnXH0mpzhk0Iz3TRmYmy6PFk3Hj++oIlaGWY8wJgO3HmDq5tddLZg
Psdy6dZp/nWuKnnnEKQLFFJx0Hd4ZmsgD6FoHPuQx6naG+bYc2lMo7XFicpptGyi2yZhr0zeBerO
iGmWdIIBkH/CFAw86EqLmSM4x3LJxr2rtoqj5BJYfj+c5wo+Z1jkUi1bJxZi55vEemrpEv5fWxLn
keXfEkAVPBNolnH2jgv9wujn4QknscdhZpy2ciKz1mo63eeee1+fj3wnpw6Xb/CPvmpXS+Ps2RK9
jjY1sbmtKNv0SKmSYkYWVGZZtXUO6It+4/petf+m0P0tPfNaf63u+/br1/79q/5WgPJD0cr/Oy3y
8x/2o5y56X8sQz7QNZx+ef3y22v15beH+hPBlB9NeaxQ+b+v50IUwzXffRMhIQOcASqWROn73Y/n
Wu98ByUQCdB2uLudnV6/K5GW9c4RsBUhmYMm9W0Lo1r3vSzFMt+ZQpqs6xy6Mc61HH9HifzFTMb9
Ha8fWiQ9HaCUkUp/NpOBi47nhsdAmODT3Y9j52zBZfTfJW2U5n/fyaJ+Rp6e/XbALRWFMdKhrgGz
488v006pZbg4ShnysughdQbGkoKSKdYLWO9e8kQY5xu6gZ2bvtbZ2q4IEAxo/TxDdkFY2q0RK22e
AebIRmWtaZld0oEQouPyfOkYkOZL7YjhmpPKUmxXpWY00ag/TQZYlT3L9P5p7UTi7ezKAdMxNvai
mbWs7mWVur1pQWGh1rlrROoA9MdtkQ52ExCfwPQNnp1FiLSMEk6ZGWfyiP1YDeSjmvEmczpQaO2o
56uRzAXh/ib3jf3sLg02sUhUFEXEnKVgfQ0FO7gIF5Ev+HhnOsP6Nnk0HIU2U9E1qZL0KWUczEK7
c4enxuZ4EbaiStuADr3lcgCc5xyXrhVHm1jhaZlSTqcUuY7rVq+ymdDrCqIhiqMQieE8GWf2wTVa
wsinCUZO3A/lqlYYYCjcV4nDUTpoJpncamFMYNPWIto5VdXACYFfoEIBrR8djYfqGAojt0nC5fan
nGMUo6/LvuuHi+jmO0P0xyqdX76MLteCtOFg4ja14MI7Z9H8B2djXuJx9paWBSmOfex8KzQ3RODd
n7+KdW5E+RfAlC/j+WVcpeDGIPFb3ypFfniZhb673qfDBUBaNR3z1LvrRsve1L3oLpSjuzCNoujC
yuoh5LLNLllJpn/xHs7y/q9vwfkG/VSO78hvQO4f3gI7toiIqjbYQCfd+2JunUPapdgBRYI+yGHu
Ly7An9cN3z8yNxk+OJciN5VfIL29cOZcmJkR6hK3lFhlv0EpPaNIPOv77f4Pr3X73/wWUbp4nTPD
/Eyt/vm32OgEDLjKYJX0rEX3lKN3z8YyguZjVdv3geNUct0YTMYcVSQWldg0v051iZrpFJlzOa95
grhc1eN1M/K+99GKiBSQ9ySgNfV060ROTCZZc/nwfHUztZ2nFTweWJHbpPLBVbh1+3/NmH49fm37
of36G0+67rfdUH157Wnf+v/goccv8o8fef+riL/+4j3n739/yPG0wlXOEwzonCs9+3xF/f6MU+9Y
y3GcViBuAWw7P3jOHe8d0wBMc+E74puz/F/POPUOQDZtPjS+U/9EWcPfecZB+vrpcvNsj1ZssOK+
tD3I5qzbfv5K0goXtWWenmpae+P8oTU7Id6PJhoBXp95sSfgmFANrbMj04mqhsowf83nMD5/XOZP
7U+keq9sfzFfymWKnR4KO3pFt/F4YsasAuJ+9r2tT00fCzYz45+1r1kyWOYtT1gTikI5LOlksw7z
m7F6SVjzMbrOyKXTTNb37P300mLyNoWVDvO901US4akczjSTdSJjp4iusuZRFUukxI4mbArFmOyW
2lwBGXS5s3H8JL5yWaOAihV5iZ3WEe4ajnDAv8SOKpp9nWVmchRZYuhLy01NNxyFTdht7TJpYE5d
oet4qmI4bjjb9++XCqSIEWI1kk32IvpZz0kYJ+3qHrCyudmTqO3G7LbF6E3WPcQhFgddToLxfTOU
00Phs6w4CKPP/ZsmnXzafPtqhiVrcVLYTTShArRXqEfkBxme7WrmvRSJJeFQVBpRoekBHm4GOo1F
QJksNSHar+ZAFd8wNnXbWHtrIbe60eD/se44neuGBp4ut9xxAHCHcUeinq1F0DXU7WGIkrYZk3A2
0jHS1HVqYZ4KfExH5RqSh7httZ8wtODnbUqvK7dNimpuggupqsSOdw354ITWZ8OyWkB1tsABA5RF
gMNhHvfim7LlzwB7GWRzPD+fCbPL1WK0UmPFioRsNgiuXrdgKErDXxw4orFRlUEXVejcay5RNYza
WmHL2gZaCg3ziuWi5TRlCEi6ge3uzkA2fZhVTJ5d45P2Xbpmwvrtdlf4Vzpjbw6zyPdjNZbzYerJ
YdyCgMPxQssikyhNqMwb3YgAFE60g+P4Jv726LqLexvLOnvRuY/lJCG88YjaOdsADDx9sxqFakCu
1j0cixb6UHKeHrw0IoXpd4JeikFqd9isxFz8wCry6qnHkCyOJknEN5zTWbVfLDZLoE9iYV5GmZ3j
h8+If2xMGi7dg6uWhQVgVEII6mrXuHaNusGfn3F2DI0286uT1EXyPBPuBQGdlq259RxXDZyQ6tQK
MJt00RnI0X3OVxlbRNQNOoDipDRuLC2ZX2M7xvNYVKbPnAQ50w57S7sfLb8cOAa5sY+O6U74TmPD
YZ5SihBsIDPJ78yL0wGff5m4uAmzWPC+Eo8lD8lM97XjNZ/HuTTe4En2YEvJoQPb9XDp49uc6AeL
+56NYwsfjC9RXGV3fl0OwyZXKducep6Tl6JtEDH9BtI3rk8Y6ltHD/6rMXteA4IaXt/OaLljAo0g
IcNWJKq3HrvGJxKNoIPzik0pia9ivaiILL5mqqGTjHw/ARLNCxcubj8TJMR4ytO1YV1GGC2GsLkK
t9m59pyxOx/8OQpMX/fqFSBd6Z8MPMqsNGGGWvyP4FqbtlNLlPaB8sEMC7gm93yrsIDi1Mu9qCo3
ZDvI/29bVQzR6zRO+LnCOOqNIQ9SJ06SLzOZCsWFtYKmTQhTS+RJIIcrsOokzQnfyKI1nUM8xHb+
oQNUXB1842wPNPK+a+9nY2klvrgxSi+8dajzj0meKWchg6D75h78mVec07fF+ZYr2EvGR65P7t5o
gYqKny3xibrczJ2FR+yEdS4nF0A8JMXgTyswm5ioEoZ30j4uvqcIQ7zYq95K6LKx8AhvRpt0yxKk
ia6X53KSTnWrogJ9xur9fBoIOyihj7Nt9R6kFgRMHN/cr6B2K6xncZCNnoq/lAaXVhtMuBNJ/JUj
sWQDQKGzS9pKV9tUCTgNWPAp0XOmUriBOTW1PvZVpV77LLVfyN4Yxj0q0oohwRrErYjcYbpZ5tJ6
JSWdK6iHGpf6MLJJBdVm2cmzVVomU9MUDTZbnqlYg8QA0ExWX07FldLGMu0H1xnEg49zVm1F7boz
+ZgpvnftwXooTOLlQaaWjtPZAOEw4BXwFnqqQebKbSeGFNJ70WURzeQoUXUx2gpLw1ZttD0B4YWy
0nBB1prmHNpbmDrspNw77To9jjX3Pqz/okmpU4e4i31t5AIbVJNGW5t5sdsIOx/Jz7Stx1LGkgSr
mcNqX/BFak1NPgVb+UvUFmw6sJNIA/AbV08IB7chNI2lDo5anyOxF0OF1iddgW1k0mVU436HfxEk
1XncwTJS3CVFmskNsJ92Z4ppjvdTwaMjbCpYZvBRRdMAfKmtB2nhMdpYJGBd4uOCHZ81aoVKg9/7
rVQDOXEZ4dTge4xipjjjx5uqjJP4ehipr2CLVkbZyZ8a/X6yiuXRKFh27Ap+jvnVMipTbiMP9EEf
mClOl22SnD0eppkWPmy0Vu3ihvLzvZ1m7AxkVSQ6nONz6/B9ldvkdAIC+u115bJZC91SQP0vzHG8
z9wMMhSRGuttUBC9gtQoJsAHwu0WUHB6FkHWxt5NwTo/CzT+ArRtxOaHpexiZ8NEWkFTaN2PcCWh
5zfSTWYyq8ucB1hV+R15s7aibSxch5km4Y+3OWfAO03Neg/dCfvc1lHt/GkFNgQP0IicW2vWA0R6
Xal6a3GqcrejDffggnPV3F5j0uVBDsSYIfbU+M2cvhZ+03X5tlfw7iJWvW45Pc7Z1Gb73Kqjz2tt
0Phtpl380BPBBiTjrTDfevS54XM9e9ObIMIS001uuwWsVKZvghSuhOCNDKlBRgvHR8pscPy2vdTE
7oG8bHTmVG2YxCWKdgTgxziAI0y9nRpZrNHN6LoAzWIHF3FXTIA23I4QicQmTEgpLUHtV/wMQufM
uAiGdEk9nAMFGOu8nIYmrDFmv1rlSISsgkLRHmIAod6RHXr+ou116a9Zt3n6zi6Xvr3H4dO1e8up
2zefLrVmK3CoR5SYDYt5AhuVFjuczKyxkrSd3C0lwcC+FnjG2YnOpsV/JWUOKKlnfVoTI3Zye5uy
aJLPlZN3xY2tzGy4l8DEo5Twd9mOdONsjVJzFEj2iWphJg17F38sksTON5whtbgKTTJHrMbHNXa6
S6pRs7fYkOYC4cUkx2UvVoagTIs1mcSm7q9IwKxO0BTkrIEeeV4UWOrcgdD7NX+FONvakwFqbYcT
epaS+epc8Z4nLPRlTj64PtBykw9rkee3nK5Io3mxM5AIjCNlHh2+WbSnd/jcQiZQXHC5Um04y5r1
ZW66mjO4z+mZqkCtXjWMkx7ltwd1hEsX0+q6lKSjecBN771xbK+HCtpPEEXW+MqphXRgmiSFhA0m
mo/I9+0D+YicwoChiW+BMtnzpqY7A43GKtdu02b1+sIdEZV79BOThYrXRvSGGjyJS4efK2HDxHtO
p8IEXQjCKONsNdE7gGEoe3NY2eu9HktQsnUmWvb1Tt6zOq/xGSVFmds7FRMYSHxOCrsB7MQYEOtV
6gCYQMeb1bPNT+iTKO1qIDAXtjEL2Lqs84qb9eB88YDUMQBh3Mbz4kKCDos6brrA9FKe73Fb1CTn
AAwc4nIkw0/IfITGYxpWyjMkb5+XmnMyiSvEOZCeFV0hQ9IIpuOZ9WMUFVBHU29ot1mRcUwVBkYi
8BOgAQOfQSMJvo2nf0t2/s9Fyf+HitN/GBY/e1f/bFQPXpOfQ+Lf/4X/ExD3MLlil/U5G7Olo4Pq
n8O6cOnhdoU858CpxoH49E9B2lDvJLtRSTucInAnaKL957SOgesdsi63A7RdX0pKW//WuP7TsM5L
SI9Ts+UKh549IX/tSh0KnKHQmCZ8pxzK1lmrx7mfpjBmcL3/4efyl4Lj7y+FDIcLF6swsvrPuoBD
9UBeOfaEhorLqqP2dzMUhnX6+69is24+fxgUEu8XQWxlC9zaVcLIntjnUEitLx1zHf+iG+tsTv5B
U/z+YUDvOA4eanQ++Usu3J6yseXcwx0YXf2QcdC+hPc+XEki4vtkNvptFs+SSjD2d1PejxDHhyE+
ysxZAJU0Ufjnn/pnyfH726H//ezq9W1Kln7VXFRl931NEAPUHSQ2kRdA1gnepIXO/qIez/p3r4XF
G3Xn7ANnO/Lz71GIssg8ZBzirjBbci1CbHL7lQYSN5UHWbcfgTyClIqOKVUKGEGfZ6iTi4Ebsc+P
zTmi8+cf/heN+dund03YHVxntkUZPVfLj1K2CyAoR5mYCRa1vvO1xDGSn7KkGbqtysB2YCpqKsb5
dC3tO+I3BJjiwai31Sgse/vnb+Zn9ev7e2EDiyDrWJjXf/1NNNZiJ8v5i5H0Lg04/MoIkYrhL66l
f/M7oBH3X6/yyyeO2tXGBxHRPqHgPM8uBqO4XfWGhFix+a98IJ8LFguAD8bh5x9uy7gWcdad6C6J
k53tz8ZO23BI/wuvoggI08ymqFv7RTOnjkMXK4Q4oPFZ9nEiF8z6w3Dv/vxVzv+Vf20Cvv9yzndb
dRbncZYhnf74RTEcL+aRjlKQp1YG608nNESY+GxjEff/m7zzSJLd2LbsVGoCoEE4AEc3gFCZGZFa
dmB5UwAOrdVkajQ1r1q4JOuTfPYejY1vVmXVYecyMzIg3I+fs/faq+k4vTL7qrqwhmR4/OcfDY1D
lwBBaMv8NbmvIO7DwHA9bCxwp6fJsMf3KTJIasmUfUN/qgOw7zg3a6bs36wN//pESoYwvBuGZRIe
6P1lqdLGCM1mw3Q6kaI+JWlRHmKvbf8OlfEvl5bz0XrrdMmw1NX/cmljvUZIi+YD2Hd1pzv2Oyqb
B1IlL6DcU9VEhFeJ5vI/X9N1Lf/z7SQazyR727Fs03P/ml4+xDoCqq6Y0WtMNKWkgQ705FUL2Z2V
YSmHfLEMMYQh1Yo/AQVGDzB1vOTpP/8Zf54vrU/V2j1nJ7UJn7Co8v78VNmNiMlB4s+QDn+FtZrq
UHrX2ywasVx3xDb8589bL+VfvzaNfN1gIE3//6fd5Q/zrNnAYRKZQJtw9cW+OeXJcxZFGNQRPRBd
6VaHHj/O39zff11xpPFzPGBZcAvtn7vCHz4U7WNe5B6JUPTHaSLrpRYMoBF3AsHDP5rX/Xo9bYtR
hGsS2wk+58/X0xqBTIU2hrtpsdI+kLEokKDrqwrVUwSVAEI3/lkIN59JfUbzgO0MWI1r/EwP/MPX
06aYKFgbfwAzA4uCWtbbKnXSv3kV/3rn2DC5Y9wzrqAp0Yz/+ZtJM4NfhsqZvLlQv5u8oYXU2x9n
bBUwz8vpbijnv6mHGHD+5XFZP5SnBfYxxSIL318upzHM+Sywu6DU5zTIYXRoiOVoBhaMr7zHU3Tu
OkV8VgnThoEBTr06PHZRQXxTgishP7VJmxh33izwj0Zy8MhSJSipu6dxsiByW1tqwRzZRfEq7VSH
hE87Lwd5Fbn1eFmaZG36gBfdkXBNgaxx0/WCgOPZZZrY+SXS3/pLQ0GLwojU1Moj9K1LnU3TWLFx
kUadheDfGRA9XItIBzDSNoUJFD4kPAEas/CK+mS6/eic4K/nDHRzkaD8gqbNbNla0upQ9pbzbWcy
LuhBd7a3TToTXpyDR8fbFORKUMUxJehu4KPU82sVe9h6U0+JbuvZGZ4wUTR9dG8N7SqxzWYPRE1P
Ewq5dKzm7YpgQ92QRuM7QTUaLWVhLS4hAebymqsJlHQxxmLeShf8+Rax1aRvKy6Og1AtAv/Mmbpa
nnqTxWzj9gOTKk+t7W7iKmuLOUWDD6zJlnFvji2O61546oenObj+526ur8sezyvZhbV71S1qogGd
tF5EiLTWy0tvWeK3BS20vpVKjvgcSApJ78wxSrsfFEFoOYKE9uJ4h1k0JW0OPQd6eOSCYp5fC5E7
cbwDZBtW3zXtyyOiyKk/j+PA2GjGKvw6NBUItLKU+RsdrvAzjb2SLGpQuUawPiXwcZuxxxTfSRxK
9QKaIzKWSFxyQGb+kpB/cp6YpNQb24rlraaX8bIpo0pUpzgMCfDzvFnbFcz4JLXOSIhgRd4HvUV8
XbCGYEx+V4CHQfP3Bu3HLtd6CKqNd08DHSBNo2M/xXWWAzTBq8T6WHLkKTclHVm85pjAMe1izGcH
ScIPIh8EhpY6dPsgr5rwLak7CPpZG3aPXEhrDPpGpUYQDpX2NHKcuc86obhfubCeKx5CAt5mZYA9
qFw4ImHYlTDz+/QpUrS8dwuBXLbfmZEar1I64mcII6soB/zW3p47dNBro+uRQBe8CIgJ4zM2dNCu
rolMGbePy11s0QVSvtA/K7ddqy3Z3hqj+d52MvAeZhV1D9JlNgjjoGS+wNxmea6VW36VA56NgJ3M
KbeTkACG6DNaT/StsWaAQM2Pk8HnbkpyWWqcOYt3qjAP5b5T8VBvMmPCm0jOgHuxDBXAcKEPPbbe
rGWBJtQXMSltp4j4B2PiaVymviVfj95Szv0qbfJMhYKzLYCEfkqNxgsEf8uoCBvUoZMYTjrCb8TY
f0ogbkMqUCAGyfuqiQYVud0PgavxsFla7b1IrckwXSKqGzdja0FCCkXlFn5f6OjwOF/lj60itsmP
Wps4GJv1oQk4bM8IkB2IXbxApLlyMlN415JCgsxRzkhXR49HCIMKHjow8dbKy5Oh9dNTrMXFdW5A
bmCC3DHeZP75U1uUdxbRQ2HMOEQWXuPP/TJ+Yrnp/d4OSavEHOnGFxiu26echwc3M4zaVSI/kJaG
djI/QNzvi62LHvE7T7Oe5qCU82qurLuJN9XAXSUdq6gDHD084k6BDdwHiopRjTUqzm/nUtnkNSD4
ToIxNKtpXzP9I3mpcMCKzWPvQGZ3O0iIjtWMxnayevu9tCcVH7EoJJPP6W16qummcnNNxi0B+tkB
MOioYYJNSpvMI3fJn7o0157NjjhG/PxhFjEm7xWpRAz36HECaGT9G+IFYpOsKogzg4gCuyeLsSCn
4E3r8uJqDjVYiLU2YL1gUSklsstyehjbefwah1aexjbHJTpzTYI8t7k3pRlZr3qrdPBYVMkT+S2F
c5a9RLLJ0B+IE0k5GiKxoWteuBrRmpnp8CRko47BCKpSh5MBiQFupzQCIJR7oU6wi2CvoHOeQ9xg
Cjp0ADgLDWLQnGS4QjTgLgcvZNIJaSdu9xjhoujsJR3GxtpJSFBzvdLCAtrYd8QoGwWmTLJCNyC/
qwZ9uTbHByxKXXVVm0vz4ti1le1WfDNq0AwSAYmkdfTJ9M9kDBoVJlmVbcJgCb3opPaG2xjGppAT
G1wLTJ4sO1bRByPnad3ZRAjEGwLuuk+iABnygeuxEbKhnIbmZdrEYugZ1lR6Dlyidhz4taXexc+j
UfYeYb/4a4hssqt+44wcUvy0s5J74i/SL2NKpOmXPTd70zM+NQLwSvMdCee58EfLnbGtziydh8ZZ
ihsFA/uRR74UCNVQgTNygh2NeX9pnuGbq27VH0fYkg1ZmZvRIe9wiyA+fouT2f6aXANt/9B1ycK7
CLIpYNxgz5eQSUlLWQf2jO1DrLwXPVP7GbZaVLyYjZNDqMgiUx4Wz2lQ7RZttzzMreY9sBbllg9H
sOqBByzeZ9Tp1gctgzWJl3o83Zg27fUNbFJ0JXZCMF9jtvqPCfLqLY89FLrQHluMm9PIKgwIYSbE
RtewhnoDTiDMIWSrNjCkUA/YNVRnk14CDkvd/aINtHwrLIygzqMW9ltjzh1vnUqgvvAHtbeCrQ8q
FVIewj8Y85mHLnPMryqc12RJh53ShyGDAzYVcQQsxrZJHmCie232OUTiwYLs7reWaA1yhCbnscuB
JmxoOeN4QheIlFBHYvMIrANYTml2+mGYqohJP6LC86jmyCBgWnXJzm5NHAdhj+0oHjptx9Fi+rAU
kYG3KXhl3vVSCg0CTYdvAw0ry7nQ4qbaDKblgGQXJKHBW4mBGgP3kedWuKG3LW24hoq8P7jb9Tg2
vuxFhCtB5ES69jrF2mZ2R1dsqiKJlk2rj2gdGssicdo28h9mJckaQgXJ5RJgn56WomzJTRoKxvK1
TgAPy0FdRNs4DfPqOqetBb5fJ4ojsHQwcu/8rnzaeo0gaNXWp4HMFkLEscs0hsevJCv6B8of9A9u
a9nahV72o8GLotW4UPKhNbrnpZm5RKRuQxNx4v69Ht35Ye4riziWUaA6ofzzkNkscTHuB2s1TdX2
FIotYtnIuUC2oT67yhQx4ohFf/Vil9xAC+edP2ghs8DENnDUINbI7dWRMW7bKYdV3iD1uOzLwvn2
ylCkB6MdEa84eZIXVJMtB7rcTpeXsrKQ6Tl2dVNWLmLRqpoawn4T+NFExmkeEMQxrYjl1sOZJMUc
TWPLn/0Wl61nIl/CvZ4CWb9UU87y7WYE+uEDLg1qxrCT1xzacQ16uLzGIvZSnCGF+aiaKEWy07jq
JRHVeFs6LGB0Sgb9Y2lbAgEgWsr3BSg2NQVyqCc5o7UOWkjHY4AwuWJTimPzFs1rQWIwt//SGaL4
oS2omMmKW5pL3AJgh7RqaZEfjynieExgEwp9DRwbDEI4gdj279XguF9IGrq7eMjcW5hxxn2DXgJx
ImQ431HTwP0pOvclJL3qohiM7ithdkIa3pgIChdPI56trzKxMRublMJSFPFDjcnjKQ6T4g3rutHt
QifumKdHA8izyYkckM+meuvnSTy7E5aiDUjOxdw7ZqvNexLzwBysfoMgwdF+E5Yl76DDE8mzn3qY
uJdKagwAq/5StJX9NqbK+6LrVL6bTg3tx+DvZ7VcM36DhsSKo6qrdLyYUOTeDix0xBTHVfxmwzzB
5J2b6m6hwIg2eq7Y8m1tfhBSj1b/92xiDa1K8urQajJGVZQc0Xk00W0z3osRCsW1bi+g9qt1yEqU
B/ClkUMJHlNtfPBEM53HeVXi5cLkKCMKj/MI1Zh726qZSDc6t8ynorQfKs6shgX82XE7zBNEGaHd
JhGWrQe2IgueV4cm/79W/0Bah2Oo4/98T+bFumzh4H8lw0DoHudsMIftSFhOYBexdP16LNOE0Rms
7pItkCw722o/iWzJnvFTcrZAU0V2oNfVYs/xR+t9jWb3XWdLYNgwfkx0tWkxuj7J7YxXe/Std0oN
6BQsN6muIbTqIpBRGWdb2vBJuSUOpSLUBY43167F3ATwqZnuXfK/74QVT1/gfeTJyvPExRFUD1AY
VQ+pKy7yOwZvXCv81nAGytR0Y18hGrtwEzgVG+jeMUNpDLlMCAtWWUzIM0RPDJYEE1BpfmiaCSkt
193suUPzhjLEavMfRragwMhRWryT0a3HSOsi7igIRet10Y022ceUOW4AegSojuxBD2w13cb4UleT
Tfp5VVu09ezkCbkAi6DCr+YekLeP3Y6nuzgDcwD0wDDDFUGuvBnGFwNC4vq05j7jbb6gUvOsrWY6
/LmYcLHijqDAYMuhkfTxzQ13kZSd2k1p2gIVV8o5cW6NPxqnaZ9h6YH4TQdUdUEu6gr3emgObLMa
HMrWUEMTeJGWvc1eCuSO6T2Q/IVAjs9sKBwydWyXwKCobeCPr0JNtc2JwZ0umsRK0q0CyPlRN7ZA
0p8ZbgSU0+Lr15jWMU7ORbJNjbUS1RnGvIH6r9SWgL/5B795ebdQDGJnjDF3YbzPmhGVD/CMPfiQ
tPQ9Eoaja6UZHEnZNdcxcd43PSIyRz1UkjNoMCEs/ShrdCkbrZup3WAHTha1Qq5gtQ8SdCK4xcH1
F71zLwTtjuHKmWoQtnHeFFSmqXCMQ6LBeyWcy0vecRJB48eR2fhDpqe3UPMdTn1TYb2CM9TkAXCb
O/jtEmMssPG6Xcx17ngbK80z8CWy5L+IR/L0IoJU5gZV1RO6PGlT9Bi11XQ5Q5vh2Y4hcja7ru7R
BmCCmC2oDxPyhynokhbAFKHbZKhPMEZfERXKZ6ICmherQYlj9IzUfRrjnJPSXuH2yPIchWasvPoT
HRPVINCcjug7xBcSoAql/8bSQzJ05qSwSK2SE82XqeGwV3qM/LFNNjjQx3Zst+kCi3hOwGB6nUK0
2bTtOkwnBg+TvViTaClCOWSN5rMVI4kk1tHNbvpe2c2W6TkAl0lGg73NQNN+FYsS32FY0ynqhsUD
/uHMA4wzYzQIWQlxodnLop07AgvJ+8Ossjc5YxH4ZNYLuDtaOsWO1ydh16pxSWOYJavELycIoHvH
W3QS6NsQk0A4moivlGZGz8L1Ij1YGMGt6EfIFbsm1z0aC+zZhs9Bcq0gRajZAJ+nDOYlaU/gdMYG
b7HhtN7nbGc158LONV8JoyB2rlJD8sOu7DjhWEJ+IGj7GOUS8OV3zUpTOKXck2biaLRBNYLMchhg
8NoLSqQBNnMYjiMtGz3ymiO+SUR+M70cYDh9PFwS+TkmPESi+XDBOr5bdrLc8kKDSeUw6LwtwLUg
/w6N92qVlED0nkxiB2ptDr91pnfP6P6pdDtlhWdNI2gDmFmMTW/OpYGVd+op/ruR3Y2EeyOA4YRO
teE1W/s7HPslsknM99n4SsRHhaem7WBQhmMxIPoquuVIQm7+TgZmd5OKiS4HaCBBbFpoWmcZKjw8
gwHdYjdURVeBY0z6mSU3ibIAaAT8oG7oowLkEPOkNdrGsb9+Ntn/OxQN/7d7EP6ttgG2FgoCly70
v7ciXPbNJwz99+J/3DTloIoPruNXQUN4/pWI//tv+FXwIOQvpkenXDd1vChSmsxCfjUnCPsXPsoR
NKlWzYKxuvZ+899Zzi+CX+NJm3GrDfKKActv/jtL/IKs2IZUBj7ehML+j7wJaO/+1Avno2n04Eow
TdR1AMH+apehQyeHBKNEMLj5MF82YsKoXi68oLrhzHtURRQ6bWw2ksB2Nz1Mrj7uO1IwoL5X+gWe
URCKdbfACzCscz9ovNPatCc0GcF5QfhwT+rJxpzhqsja8egxW2jUWd+dczRY8bWpZdV1mkd00PDO
ye/RTLRPt+uX/eC64kT+lQEXCPuwH7uxcQ3ouHlGfQawpdZM60RcuXWdN1Ee0ahw6kOBdDQIHa8/
KE2wu7opLG1aePKirLzFLz1FmS+tBCRPaw/nXh9nv1YKfZaMrOatY9Xd0avJ3O0IoZPwCU8jIVhO
xrif6DC/L1nrdtu49g5h23hXFnErO87k9Ndpt0hc4hGJc5uYGI39jAG22/CTNjUiGmLS5QbBOJfo
KTKzktym/Irjd3r6023eT847iQnTbS9trTgMkVseJ3uxL/IsdY420I/Jbz2YwLMzux/E+ZTkYLV0
jlo52Pe6jY0S+bbuEFLmdHO4xdEsD02YT3c9gaHY7828eZUDB3/RhNZrJjTo6TgkyCfOHGe5YQIh
bpUEeLEfURIeCifL7kRMEmYwNDWRpUojdhKbps6pFhuklR0zu9Zf1xp/CSB+poJ2YchlKkIdtV3J
pn90STPY4qqgCCyp7rKbVE7ldrEanG4ZsbQ+PdvZJqzGjbjodOYGeN3apWTjQeZeUwUvtIOWgCRf
4t1JEOO6EdR0n1ilrbBoFem+Q0F9C+WKYTU5nfiyJ7HUN0bkNnvTrqttCZT9s08W5PMaLpmrsQ+J
IEymCmZjvvTac+eAbApyd+qXTT1Lm7wzffGeGdc0twwZQF41VUI1ioOb+oXWvntlDgP1WTRHX0Xq
9vPeqyWIDDU24UHUheXtqLKGcwO5Tb8k8ZppIHV44hxIMwWxZwtq5sBL4cqgIUhfVJ5NGHxj8V0N
Dou80hzz0cQAPBxbDONJAFCS1HHeNntTWFl3jc51OWpFv+KdOG742WA014OtV4+asfafGE65yCXD
x1jYSPhMLH5zwN9NA3GQLVkXXewl17GsSqwGIhubfTen8cG1luqmZRp85OtUO+UZCT9VFBcezp5T
OuCN1crJ+kzLof7hAkouNxzzCWAkU6w7CWOkHxnlYibhb6FrQ9oVcTSEvFafoSqsS9Twr8nUDb6l
DfGxMymLAOfl7lWdGt6NhuHmZihBB226WPDGdbkB+U/m4kFCF6D+CPUbUUpivYBE4C2SJgMdT2xV
Ooy0tPoiQrdZ/qo1v2g7E6hpS6rhRDbvtkSGBr9DLe2TUcx20MKE2RuF9l3OujrDmACJrDlgSZXb
jlTBrQ76Tm9esUq9NdqObkoUuDpmDuRNxXXiOnOAaXed4Rup+upEbl6CvfD2BkKJG4ueIqUfX4W1
MUpvwzpzL0cQYYHTunABo4j2AbS7fPo28xFZrzkV32ZLVGpLpiDsP+uIy+gKJsQKhHf7O8wGXjDq
hB4VBg9waxNWX3StZM4ds9SkVis3Mb2eu7qLJffJzk7JsHy4OhxSLBPmLp88aFJd193QGeBB1rPw
nS1L0RjEdBz0ixAnZEDjhdlU2auqjP6SKabzPBHI8IzUAIRrKXVth5YguePMEN9CVCspeFaRfrS4
gRkn1kXlVOYV0VOcXNNa7UTZQgMBl+0nLmc05ZTisZLmeFrFEmqTxonxqLu9eyvbdYYTNfpzs5DS
iLZM3ePepO+zmAnRuXopoQwXnEhPQ+52m5oMN+r1IlQbGky4qpcmhciUVdYH/BJkV2QKUEMj4Wdh
QToeXoZrUqOdr4Q3oILsC5MbOPixftj0yV8bGyDnvpua8AvDjcPAafQ4RcdRv+G8z4ozRvl8x5Bd
Y2gWe2BfRkNeNB5xfD6ys4mYpopZNZ6FuPTNrKY3aqOA9jODVE+O6uSaO6r5YKHlEPzPC7L/18Sj
qB0RgSHI+ff1FVHs6n/9T9KCmz/WVf/nB38tqyzzFyQzps7jYuPPpLb6vayyABQAovDWl9oTqDip
nX4rq4T+i+EQM+ShU/wZQMQP/V5Web8g4cCOhJleuhbyoH+iIaVZ/ueyatVZWvSc0KqaK3TB/IvE
IJwtCQtl4XBIMvKE16HBOcjgqe22wK8WDDmA02aNJDxfd4f2xmsnuWA/c8wHYgnG00yx9pFAsUKz
zSkVuhZtBEak3pWZQmOOcNZcNQyrH0zVlO9MR+r7tnKmt7Ip1vojdxrzqtUyhzaEjaSryztGOZaC
KAKi0/Scg5UkQBCMBtQDYXC4nQ/JMiTXVevYm8XA/eU3iSghZtbYnAIOmck7R6/6woxK8w219wwM
fqyWU9uYzhdawljQoLDHfTaTcYE9bVhuzG7ktN3mS3krVLhcDvpaRU615pAIgZeLQylhDCZ+IPZR
7cMtcvJ+YJrsAKw8TES93EnZG8fGbIwjDLz40jDpzKbMkC8okY1tZJJJM+ZmfDmJqdNYSg3numSH
46Rqk1C2W7A8nQkUTM605Adtj0qUwVC+NBhTkpRowzwrjz0yNF7ZKbwqSAnHF5ryGY2aflR0IU6F
W1eXgBeUFUxeaR9+fmbZdOIpbpT8yAA0bEwm6+fYqy5FBB6mHB1v12vet7eMRLgMK+zbLXfkekOp
L6X0K60HZpdztPMUO80ES9NYmL0Lp9ukZXaDTA/zWNkf29o+27gjtiRmEtPjlf1FpkBHt3L6joec
8+oMHL3ST7T4pgCw92WVmBaeU5hztAFuY/bkoNHzO6b9LSC9ytxOevY4hMlDJFnltE5I7FPhwrql
9tjzom1PhKyPhOwNjkPF9CEuD/ko4l2bTNm1XudfcxU+IdWDbdMlTBfD6HaK8S9ky7IEyHs+beH2
G3chUMlq4/NgdWdIZLd47PMrJ/dIhk9OE1d3a1iAc/pVnNFWZbM1uzh8ZtJUmn6N21nfELY87eM8
lBc4Rpdw3QCGB2tIUfDmObHsvlUN2o1HxlIMG9JansKm6L3AtdrqWXfBHsY9WLsJQvsRXTmjEme4
IAk0tfchkk7AfCkRUwFkyTWX2bZqb49gTAfJ75KNAuttjo6SmO5nnQY4QyVvLMc9yheafTThpxeb
oC2x6aLFrP1Ji6lD0RwN2KG1qt61LFkiGBP+Gd9UR2b15FGgI/lru/5A+Uuf1SVbc6Uf5RqEcWBO
wqnJo0SWh5DG3uKXfZnbIbC8Lt5Unneu5uyjtYAqO9K5MTo6IkoIsie66uhk6hkZcUjLrXxCKwOd
zYPNpeUkKzvNaip7Jzrg2NVOeaL3fradxXoK7a78pFErC3/pkszycd/A/ZiYs1u0JMi1YBEwnR8N
urDnkjry3rbgUfTmWB8LrSUgNaE5hg7Dal56QlDuiI1MyD406MjoqznTH1qH1SMxXN3ba9WYXYkM
hFdphJZ9KMAXTXvULcuv8sd/1KJ4+P+RXY5fwTRBHfznfbV6V1n23v1xW12dDr/95G8GDZf9U5IR
BYOMebBABfj7zqrxT46hM84HRS5W6wb7+O/EIO8X14AlooMF0nUhVyHfb1ur4f1iodFdnQcCPeg/
pCnIn+q8/xJ78gvAGOnrr+PPA+gjV3XfH4SJITEBFtKWeVtV8iWcewJTEQx6IdPcFRY7HpZsvMNa
sGsIEYiZKMPi8iETVvmbVhfH3kGtpqL+BtDAQZ+dE1miOzZrUiTWltt76syHPsW/rd+ME5xbUGSR
h/99gIkupv28EFRb248ATTaL7my7NLvSI3WwUwID4JU6HvYGmR2BSDP7IQeCHDQyHu4Td/yhucax
hbG34IOoWsK7k+dpSbZYC/02+a7szyaT+xKOoADtH7nxWfCi50ChqzA9irnZmQMzdXmaerXPsw8w
Lp8QjwPDigOU/XBaaxzk85E4e0zcZH0igKr6ZxW6WxvrrCmKg0zrJVB6yOdFsHOd7TiPLx6t2A3c
bgZ93aZ3Z6zncqNNq+/1ihRyyJnZvYA2ONuEsHh8rR5xBvCYiVgdEBHojEx/obHttON2Zn/qEFgo
xRkui/aZhJriOWhPxLkZ85tIKxEPps+Npm7jLLtooAElUUFtXRy1If+Rr3MYTYlrepxbIysvmu6B
leXKkMWVrL4tLNRls5zsKT22dFAMhD94VgkMU74iIkPLr3kCYP3ewisgiOY2FqgymWFahBb7btif
TGuAMhbt0GkdTB2mXVN89dPwTM5eEDbepdJ0Oln2zmWaE9KHqOmIwHDmWh0nYflu4dzXtjjAsL+s
OtKk4coY7lOXhEcGM/c2BwbmGmRsQz4eYxtG+0WYJZ81ut0g0pn0zWY4ARNuXpTOEWNKyyto9j6Y
HghP5Qs3GzraBU7R7bSUb4kTsh3ryxofqIGDIsp20pkKDeUlog0yBgVtnzAqtt6YQenuwJFWjWTC
kXV+N0MOjhp2qc54tEERM0NFnMFlzcqmguMIcLxnUNOUQH8JZGo1qRC7OWR17CWOUA0U1cpEr63m
ZIwOZr6GDlE3HLKZb6G6m8WcdonHFBzu/EmWFn9a+NCkw8WSmO+5Gv0lnbeLC1w2c0+lURGaLXeQ
A4DZhdegTOjEb2X5QdZuBhMTFCHpr/EAbkBLT6noj3qd7fTcgMw6BzUW6thYwGrWZy0ZzmlWPfJt
t+ucQuXhseJMpxCR2Yqtr7iJQTmwigTSXa4USNoIeVpa/cjUe+olV96geKVbXyd0sMJNDvA2n0kh
fnCAcEiABcacPBjDegr2U4msk0DrnhgzLNWZflUSqNt6JeHg55QGVNLbZwKK5vrTBOzN6Mxv1S2Y
S/S2vH2pfYrktB3jZR/qZqCwHHrybS7UwfBOOpNxqc2+MSIjze3nyLodjersVa+x2tansYvI8ML5
qOmHkUdPyhuGjWsEAU1V62AvN4rQuDoT9GQ935Z0vCI4zOA1HIYSXpEGc3XL6XuLl5rJSBti2+/v
gMr3G9ET6gf1nggfc29p1CPkGN3FhTj2xGY5I5fMHvFldiUYSdWfm1Duxy680FLxgM4UXeUUvYZr
SWipfWYu247Xf9GSK2A6Jm7O6ZyDTLIi1hV87G9t3bl+pne3qm6vqjH5AhMWHYSTmH4WyvnOsSZA
0Loa9jEs1IMQQ0c2mYV6K+pHv3NEclzaXTzPAL6dnLA8aOaSnG6RXZl5vC2j9DqkSYThiRl/dwls
x7fzb1HPABHMl3auzgYrOdqNq1SXZ7SNh5K4qKXQb+MF5X7Ny1L0JBTQoiaLre4Ra8BzQADsvg2j
us5TgSp9kKeKeSRi55elSU4R/SAr1INafA81NDkzu7R1FeTetW29K8O4qHItR0ttBwlHFZuWVm4S
7AcnheDiVc51pukDipHo9Lg5NtONGgYS87qreHH9VXwu5vqrd74A1z1CT9yEJDDUprYlwvK6dqfn
un43k+dI9JdlcooJzcbh9gIg9KwUuKv6lMJ1L/DQqrnYLpl+BjRw0KL0SMz1DvgVwkDUdtN9qn95
yYMoiG1r3xVBz4CcURgYKyQOYmnC/lOUGwzttOcjcQEXbh+lbUBcDbGKL/ns3eoOjRDgCVolA2Wc
LUzmBuT6mqmnDoWrNNKrBSOlNXzI5isuw8vWvsfcvx8Irx2i7NYQkuQf04frepOiFI4KepHd1zwQ
e7AsO0XsQiN+5G1JJ+m1D80bxJ3H0ah5Yb3nwigBZ3TpV2PBWhYLwNqft28gY0MZE1Lr6CIm0g69
shlY2jd5Fy/ER9Yb7MW09Rnso+5vv126NLM9JRdz6JIsScJa3gZGJEijbx5S7rJdxq8keLnZbVRh
mR/lxo7yTbN8ICSirz/ROnb2taVtqYS2CjuIkTu3usf8wKqv+kru7CTcsyiHvGVdjToOJRW0sVc3
N97ACB5cOLObGfZLR8/ebxx1BTJlDfe7ymP6rCIJBkdeTzl8EKc+1cx1h2gKLFu/iSVZ8/F4dK2R
oWwuSNq8X5L8pHrj0TkyYtxFufPao6rWGNQn2NZDEA522cKJ6d87YzlNzCb1qg+UesMs7jfDvF+a
jyRE/WgUrLCfVfVJUBotPVbG+LuBCpJpV7Z+RRBbXqJdrT227/nQ8u6gI/Yba96V5mcYssm6MFER
zwO9JopW7cv8NczUsed4CNkF8W2EFEwPhJGwZVdnwn0Ja7qakcmVM4BXdmfjOiGJRFYNwaXRIdUf
y+45k60vmzxYTbp199oaN3qJQNAmIqq9rupLLbG3bvnBfrDJIIEkZCbIsr5M3JeqIJgiZ8es9xCP
NrrzppZnURubkeoRGmpT3ufJjQDJaiUn1xsQd4oAkrKMSIsg60zeuDSap5Q+xUIMTS4DOXlBaHyH
9bOTvnnSW6ULcJOoMNmvpynz8+huKu8jePZzMYF/MP2er7fik4168uvZ9IfwZaElPFEw2vOPXo+D
aLS3DtwnOX+4rGGde6M4ltnRvV0Q+5Xu3BV1kn3FzHXCdaKdXs2gXo0FRVJ6l7R3BrcoNB6m4SUt
IZ7IT0ifm2RG9l8/Q7r2KzjEdNLJ5uj2Ojow0dyL9D6fLh2qw6p0Oa9GG9qqELVR51NCEFTrr8rp
elpwoTxXNvVicyGTU9dPAJruwTf6PVt487/ZO7PdyJE0S79LXTcT3IwL0DUX7qSv2teIuCEkhcR9
MyNpJJ9+Ps8aTGXkoCqn7/qigUKgChlZklyk2b+c8x36V6d9E5KxaPrB9n5u3YjsKqrLR2/9kvDI
LU1NHH71TEqga1Ik+UDEnbjPHtESRNproXp/NjqJDTEDSzr4JVduO5/CdaYetcnEnfepEXz27Y8J
9j6n5tZ0cFbwYBeXWFJKbHfOn5Z+iJPKPHE23CzWQ0/iS41+wkJFPDTdLZ7cI6Iv0n783aDgQovB
el/4PuCikftpnAAOv9ihc8hURnlk298zzzsHkCLMQm+dHF3KoM/aJa935vFaRz/qLfMmJxS3a9U+
ccNjD/wbr4p5zDt9Fl6+90omc8vAiWpRYltOpJYXv72hkoyhPt1chjUg0LeL8ZahbsAouPWQqLXE
dQi1IwZmq/13v0jjikybAL3rMD9VY7u94IB1B7yiIXjabJ7WwaB2I4GBb1b4xQn5OjBeB/LSajyz
eTuY5dc4UDf+14fR/5+8g//u6oCPf4XlvbAK/vXceiff/qQFuPz9f3TV4W/00yANcNMxmAZ+8M+m
WvxmOX5wMWuyiw88y6Fz/j9NtbBoxU0kCYymGZt7/j/n1S6EXmR+yAA8XNXuRSHwv/7zF0im+tP/
/iP59Fe/JjM5l3badC5tPS3//2MbLXsgQUnXXHwI3NuHGT/hi1uK8NTIWl2V5Wia2z98NHf/aNf/
7VcUroMgQGCa90w+mj+ZY83a6AZFpBavuMQLkwnWb6vWhDkij5LdTtj5ev/vv+Rly/AHlyg/F34/
fKniMtrgPxeVxx8HB+DccsSbJV2XB7xoU2ADTDAfJJhgV5uqa+Zujz3fw60KtCllsNUa8P5T92t2
ZPWuO3tqt6njzK/h4OjgLzyevzohL99daFmheXEluo7v/Nlv6eBaS4h5BWXVLjR8U6Poe5JVebfE
q1DQM9UIoka0yxj9xedy+bn/MFDh4WFC7eD1RGrCBgTa5S+fSz56pJ6yBd8QcmWQ9AyCY59WziqB
lsEfPOatCaEOKqy8vVg6LBK8xhCwlasMC4oLqAEEzGNePQir5PD5i+/uMs7503cHuuJiROUl4e3g
Hfjjbw0JAWpe7PybLmkZpRqO5d1xjFEiyLLIN7Kvc7SdEg1sJDxJGYYItf1Ct8+zhElH/RjFkCOw
aErjOlMU+dEC8O0viQu8x798o+x5oEmh8vGheaAcRab46zeKIcULZ8GHUYhEkI2XyJifpjiXZWUe
fFP+bMm8i/FNy5cs1e57j/ofFVjlD7cyaKor0nnEd4/1Nw7BZlL37CmZy6KssDdjIJk/9FMqvjkU
FuQCgeNaIjUJ622U4TIQ4IpDjiyPMtv3aVjBuw+MYb2DiV/N9/gjrfc1aT33wHplvChdR9mUMJds
yhkE845zX4C4smPydRx0bXUbFDZTq6wNe6bccp6AtFtrcZd5rPn3qc9unyqKvigiAC3AZzQNqKAf
fSkwrwEXDt590kcQc+e9oY5ATYbdtIi62aO7RiuDfN1nNmL57HNEwTNnrAM3shw7Zd+SJ5Usx9W7
sJjMdsCxUklqc2xGENmI/NHIJVDD14hDQl4GLyPAiAJIUO5hbi1jDhz+H9duMRGwmpPbEY9AoK4E
wQZ1uBQ1jYTKr93Vd+U1WDRKWNuc+ROJIqoCowRWiC3lEmVgSrQIEV1w0u/7ELj9RRnVkrY15QWj
QMM031OPpPRNaK/8xVTULH6Jthtpn3F8dElqubthbciQmNQA3llph5BYtt/L7WiiP6Sz6qsXy3dV
gCY4DH5Wy4pXQuD03dYWCfOY3lb/3UQcybS9K4KLbLaa7zxoqOUBC7g4G9NAAV8B8Lt4KRRHWse6
nmYrK0vmM2FyHaSBu/OWjgVUjebKpbRqAiCX6KHWUQ/MlBYs1+5qpDyD9mhu9TAz9kuKMbtfAyf4
mbf6Mv7LsSCv2C1Z6VnWPdiVgeFWUWr2V4UI56fRRcGxkU6bhbs6C1Ay4zS8Y/OBgr7HK/dqcLJM
B4KTvMdOQO86CkwTNUGHqb4PSuC1G6qpEvejDHMRN3Jqj73ouj3sRevkVMFbTU9Nuitgzbd1cA37
o/MSyb6lLH4uhSCzxvBKjio6EBjuYmz6OK8bYhpX76y7Yf1pVeiAepgIexL6pg8wXMU1QmnzyR/M
Gn08Yge+h3UeDji+nJsBXfMx9Ub1KuQI4XZIWOHlFouaGWtLpsi5F8PEz7/MOJmqKgCbobK+3pRG
O+3CMoM92AiXZ9ftBkRvWMLILwwKznGtrI81DX6Xkyb2q9VkidhYyPadbQva7iCFYFaUcE/sGIZ/
4qUonoziUjhTTi94PZQVbpWq6qcWMRaMhcDPT5acoYqXgY/Jx+lisarusXAN5mswIYrXsjXLKMcr
kiJus32OGX7d5P8RKGbGSGbxAyrF+bXqZT3ReIhHdy3Eez4vza2c7XnrEaLOLK3xj30+tJTlHnoz
AmKAXwubU6XFODVt8aoXww7iqpC7anQvql/L+GwD5LAMLtZ4tDDsbJs2yU7aBeRKMTuWX+xt8+2K
bLrYwumewk2pCZyaZRqE+9knyU3lcn0wywteGGwHOWqKfRUkr+x6GYgUOl+kF1tAoTDgKG8hXdim
jDudKwyOJjeXaa63kPF9brVh0N86x+dhTZAjXtsKLr+CmXYXNFZONiZNPSX0oOIJ/sF9ma5DxCfj
HHwVoK8aW/HSh117ma3kDPezlrCVUNqwnHPbBubYFxAgsxQO4ajd/LQQPLVnmCmGK6KO3SPe4oVA
nhYOUmPAO8iqZnzk5q/eoWXgW7AkoTH1nCT3dOc6YwkYYE7uWTU+1CZz4oOxjuP94niZCV8w8c5i
ItnlPA1NFqNwWRFTzTSFps7xRpgVZ1mmmAmOav3hpMrFfN+63g6e8+X2SVs3uC+RIxn3NU96dwSU
vIYHLmQjOU68CmCg0aTvep7YS0/o3igfg0moPR1PGPSZbmXkxJbFGBlKqBPpNXdMdo6uEzy1SWBf
lRMRYQBQ93Zp48W1PoideejM8FNZlwlbGHul/b6k6a1c9Y6U67uctfRRSNXfuo4Eo1opBpYOk8AN
2TWPVedds2vNd0REQ6aoLiahnv9WYszu/Yac+QRXr8Xb/Jwwl9n10Ld2TRcWB0JcUWkHtnPkpvMj
I82LT4idWezCv9vzDPpx6enhfXL7+TzxJXxun9aLZcDn6GIGfGkLDIXRYBoHcrBntTNl4BGY5cCZ
P0mxjMsWtwYGtsKayo00CUqVrc3k2S3Ht6JfdzjGzfzaq8tRR5aRmTsfzSB5jXygSfpGvzuOuHAC
47HL03TH+ZylR0yT2BArp67EgYmKiSuYJXYAhiFTT63JoWoXncUnXNaxXvsxeWh6Z43c1LkwurO0
Q6RkJekJApRNrTuIq6lP1p0PFU/tKTXQu8kZFICT60sUXMHkNwhHLa+cpZsvkyyigKEusWVCDder
mHiI6WAFUtz0Xk/5vjgYrMBdgUXYLrPPVN8cyGxEUdLxChtATbZuVovv/ehnYcy0FqRab67W78bV
aYcSx3vmne2visVc9LYxAjDjEh9MVCw13GcOoF3hGAwxYU1UP5mXMghPAj9epGUHkdOxlNr0bV48
+dT2Ia6vWrnbxak9ex9ow733jTwB9ByWX52VGs9MB/ORtM68OSqGzWm8uiXp3b6vtmFa2s+z5wTf
Mtutx1Pfhl1DHCdW1uNF88/NMcGozUyCH0l3J/J0SsOoIYXptq1rppbcJtUtke/z99Guuwe3EKTX
1mZwP/GPr6HivYIzVSe/dO3r1qnSF5ugXKwZ9mD9ELSB5wtG/pAmlfVVKMd/TkepYtkm4wefrPg+
WIl55hfHE8OPRxZ5LW1j2OaVkK9ez5x1482rEy+s66Klke+z3c7xSi+3LZ2xOyi7xNJQdvUc8e5T
BaABdjSx75X1A+YBMwVZhierb1mAIAlXEDzJ4tiVDON571uEAm028/ue55NXq2k/9rqMGDxMcaK7
/LXwqfzWzgtOZp321pZUYH6TYHeWnWsIBvHEHuuryXPOeVpMpzqR3mXGwR8mc43FHLF9d7xuYzIe
YQWkTPNXtMGcXfqmtZyzXqqWXEKhsXSkznQkJgY3LEPnO83s5qlkgXiuB6u/WZCs3xG65g60TE24
K3XbxImFXRecOBFWU/mD1hSPSqjn+5BbYx+YgZHEPiHRtxkTeIahBYNF4dAR0TP2PxvbZQ5rTdZZ
SkM9O/TqhwLk5qlGnnFt6za9683ynBbq1l+T5qpbxsuuJ01OqU+gGhjlb17SwkJJxvZ5pNjZVxXT
4TLfU8QtyKaZGLmG2TOPnipUXYL8eRPFTsbqfmeBT7heL243gSCSC63SO2zzYldJCFmFCRal7Ovu
ydH06G3gVHsoJN3WDi7GeNAce710V37VWTEWvfEmREGz1V6dkYGJj3dATrmxnFndYq5JjtpjCOqM
ejkvqiMzeNLGEyWXFUnRGGdyaFHUh/y6+b33soCtlhGtKV37ZYEcsw+cbj0zytJRM4p3DJs1dch4
0b3XU0z+wbQvE+ezd2WLQKpc6zhPXOKg8V4BPVaAZ7LFvjXqpX2yMtVc1+ArWIOkuR8TAkk1vRhk
FYylZqGfDWcsfVhTjYWEON8QEaqqBZFxo56ytfwKdYBlUuPeTSd0W5vMTi+4eFtv8lEne7KXqz0L
KYNyP2vCyGtaBu31zyVpE/S+WXMmuqDlYB5K8LS986NEvrVNuy7l3FHqxp+FwZKVIToSgHybOQUe
0YbKIyHDYDN5Bb/ivNwrqD4I+gf7yXez4jATvbCrdA/lpWv68Hos1Er4rFzZxjP8NR1Z7EzO3Y+Q
yvDTh3CzgdLMPZMk9rHGHXtN/gWh6MoNnkMX+vl2GCp9xkAxxniBX4I15cwVguEhM8LtFNry1WqH
yCDK+DS0YYDsyUEfsFrwUzdVj3t2E+r0ypATft5xYAfEgPcq6Txrx/Lxkd8JmkUH6VuSJWo3hvoF
ClWzXSAqHufFvFMuoZXYOcj3bZk+VrW/zxZW1+gMa1LCOx6RyWsRn9tIfoMaNWOjETyWJW0MNkjz
Kc9z52BQSh0D6gsausb5qDyz3mFjfXCGjpgyCar21cyNuyrN151hB58XWciJ37YVB1wtxzDP92E3
LrHsh5ulmvWZs4DWTRv1I/XaeiiJEdriiuIunXNodmJZSAB12ZskoT/GYV8t+wnn8cZEZB6lvN4H
Rl/AwwqbWFmd7UMgCa+YX8PL4oXKiow5YNfruPM1iy1Vhu8qDB4RiFgINQrUGh3EEwvxws6zlwO+
YjZxLHBJDw6Kn01V6VddB3wEczrPRwKoNs4CQqIChM0qxy/9R+yq3W4a/BosRW1S1IgsYd+7fstF
tpI+6LCTzsUI0zhNSYkAFLhdncAbj4ROwM6G7Y8yAW8vv0Is+u3G9S8+8p4WYROwUY1MCACoKF8r
xIc/+2UozvyL9a2vRkzmST+KazftCjybUrrfCOl1Tx4xHjdGJZY34BryjjX1rNg9LP3BFOLN7Uxv
2HoQma8n5D9vFQybO68wi1OPz+Qa+qhz5yqckuxpyo22cvOehlKckqBs9h3A7xOSYWKqUyOzjo2s
xpMBheZ6yOV8j01Z3vQs8a9JqQfyMBrO41DPBqMNV/+Q7mS91xoyvmkMI8kEjS4BTalyOcCfY0+D
sJ4UP89X/EEnoJxex4TPes9QXMyfKOBJsyDF+ScBqLAORDDvpN9imIRbUZ1rgmO3Aq/8fiYrGJVF
UpLqzDDVGqKLTArpIb6MHttm7Tz7Npi2GBM1Rec6hK/tSpbK1q9N8TnBzRi2Y9L396qriheHSJWL
VX4a7xMwPqdZokiEIC0/kn4OD1g2nW9Y6NtT2oifRl41J1ZSijh7x3+ibH+sJsHiH5oLZGdnvddw
QF8zj1I26+bxYJpm9g79s/zssHUzF/Aos+SwbytTnaZ6Da8G2VAjDWX3FGC5ujd92ZDWOg6HsMCn
QHAnO66umLbNOLBwWVIDPFZzPy+QA10x3o+tbX1Uak5R1bQay4H+jrK6gv5lmYOJ9cfo3kPTnUwE
UYCa2xLjTUSXJCAKobM91KPRfZul6COc7sY59Qqo7HzgrK/M9Lq2FPr8yiD0O4eqfnKaWYMVQjDb
sYtW7i4JsEGtA0CVLck+wWFY5JI8dNVSlocJxaSxw70+7zt78T597a1xb+niGv7HY+0kc/uRDZCs
q81ki8a6x/s+4VZirHE7EamdxFr02trO0rRO1ijBT/vjagex5GBx49Qq5+zlQhTSIJo6eNZh5y27
pNLjD6hcY7mbJFLSZBgNnkJ/tc+XmKH7qZSMl4KFjdN+cd0L6z/FvACWyF+KMj84kLswTk8V1XG9
VF5wFv2UAKGQ5RIcwiYJh2OzMnC56uyUURrm1QnZUS/sIoKOg4JqgNuzszSCK26+BR2PDsc7jtOm
fGNRlTPmLr1LQDEPrfhGVLCybrJyqrwvJnAlXlQf6g/qCgxrHJ4bo3JHkthggaSb0pOddet6VeJw
sEyq2BVULT8ny6mfbBoCXIzV+ICxeU7OiLqrl6GW1QvdEzKVxKzdH/gzEA3kTSDWG6ShbIFz0WWx
ENq9GXnLaM8LPEpRP2d5DaEpX9FWLLM6Ili2FiYXibqTcOWbk2+PQ0+qsp1HhtvUV03VGQt6GlIA
tn5bER59gWlQak7pfSYSv4Krx4yYRwudMUiMrvrCtpHKyELALJ4Joh+qfZsT18GTa1cVgvKOyaEd
WEMfK601QcaG67Q3ljk3CIh89vJEXnu4IJ0eZPNG2jZ/v1lR6IPnJ+Z4s6p+vpvWidcbaIY7PWQ5
IRy3s4Lev/EpOxu05ap6Sjoez501mcCtOqzgEmUIJL4tQFl3QqcmGeNlEyK5TbMQ/jwZloeNMb1M
RwrbmK89PF7rNrX88ZWFhz5MJRz4B68lLKpKhNFvHZEg/qVJpGcWjRNcU5Vn1ykhM+bWGec6i9qc
1dNW8UCYW0RvPYkfaanJThhdlGVYfDKT9XnBFH0K6yZBD1wifazmIe+2AxVYFF6CyO9XqNV+s8Gg
7B2JSANi03SOvkthAPLJNEAEam8tmy3ucFNxrLCMgLPQzE9F5vpUyasH0d6bFi6Qyc1n77iy/B2i
xK45M+a2+5m50oIZQcP9HYdddqcIcPs5+NX44tmarJ6pU7cuWAxFarMPoEOsYN6Kpp6JE3ESpHrC
Syx1zCpvDo6tJJgeqoKLMnPSQl2B8LegFnrlHbbpBS3j1FQvDvX762LP603Y+mg/OzTpgFKHVjwL
czGB6IUzMneKZf9t7XW4M5iUc0sjiCTeGTtQ/Zqj76agr5Wff03hxMjeyvyxPIDco+Rn/gy1kzGM
Cq/Q9ot9SGQtsJIggenPd+68TVOIKov8gIAnfhFEqcw+T59T4tOS85p/s9dWPuFZHW7Y9qd75gw8
MiYW0iAaqB/TwzCItTyvS2nqbdsRHRu1UDSqCHMlrzJRsY5NurtJYWWQRXQner92zkvVQEYYPGFX
RwMTImyRqfe5uJN0TiKfaTxp4eQ5nedGMaoPFoODbSCtYVstgzjBR3DqE9Q50cT0ajzcuqDejzzQ
Zz9ycSk7gZfpR3fIGmebtajNNiaNO+/ciBIeyTtHva58SoqFyOWgJXuYp2XIvViBhaFcRbxSH1bS
1G4UKYr2rcMC1WYgYVFadYtXV1vDB1BEgPy6TqD6DNpA+/fn3QzS7HMuC9uLXdq8G5sf0om6iS1n
oEAJECoj2x9KQCDZ9NqzUPipoXpknhu85f1Q/ljsPsPY3DkVyoCct2BN4fysJrOAzXjJ06hTvy6Z
Ls7TbcDrh/urQahlLaXSkQoZrhzNXDc01hhzOA1qu8SYgFQTmXyaFPWGCBvzxpWNeE8mBs/10POC
junArw6PMBgUXwuEmaBccNSNDd6ByHGThkn34nS7MmipXovewGmBRbGLQugBN27Y86ONlWki4JMG
+83E8GLTd8hRAbJjZDzxVjIcTdtWeHet1pn38HHItVAyY7tCjpdbxcAhF4Vkp9NtXPHj6A0HFx7p
sbb72yYMOfO4hEFE1s2c7GhwwNuNhdZXyl0D+kR/8Ndvnlu3H4vvA2jhGreXs6A/mu9V1qSUp7XG
SrGoddGRRK3zrAe/a1Hftuw5iCkKpofft1hLbdX10QR14WwalmDvrdLhzVQEctkp6GWIergj2dpi
bX5EHG3bh8vhGXu8bD4pR2P4UuJRhalSBsNDmDM3OQZSE0qch+knfKh867QpNV2bo+HIJsZFm3UI
hhchkBhGcpTkd7dlLZhzkw+HHbB39VXSkzG9A7sZ7oURMOQfmPLj4lYYZPeZV6VkvzfNVYJcOTmX
QVh7P0dfZctdAcUnvZHewMsL7GkFuT1PPW8ggxL7rEq/WA/tNLBKpH/Gcy3CIVmjXhoo7JSs5Rf5
LJB3DDKXXjqnN5eznks7+W6v3trDt52T6ugoSw5vZm6W64uN3JImwNJ+EJM+SGZgwIyif3STYkEs
j2quswgn3XotjOGICVAeEejF3GdKEELT9g+AEvHX5bSXuhvJ/6h9bop3rPY5aUazlvV4x1S+UPd1
n9vP67i2fqz60JlxcqpUbINejOJ2JCuMao6csmAyz2Vj2Q/AK8odYSzWK/jH9SNFpX4t1tai/RXi
LPMUpZZoEcC1Sj346doeOuzaqKI8tjmDFxxKyqVb4j6J6ekss4sIWcJdrC2+kt2ZqPYT4T+6jjd8
lLWf8vgAlcX1lPV37LGrT6uT05daU7IYHU6faK2m/iEvuiI867EOzl7XezIySq2RmdthiE0qWV59
0tIOqujiwQbhEpH17f+Y3TD5rshjfjYofSN/4FHwy6yPCiMVnyCrAqxfGAevp6UYjv7UmLeZ6wj/
gGGb1lYncFqxinUyyttiOHAYiANtFVwZRiXte5d1Hgf4qI15t5gOFMyxByOwusUBKTwTALxdZw+v
wkmg3th6lhGewJKxOZxL/+JTs2MPgAJOvJqIgsidhWuwCEksPAXZ+phhQDfZYzUYA1PJgCtY3flQ
MSF8sweVbS2SBW95g0jR8i8xVeCEFDhbJ6yYG7KKYuk9FVcD7HwApoxR8CSUOQABLGdyN4V9WMat
X2e3K/PWCxdWsVoV6QI10urQucKarR9X9LJf7LI57KyJji2rTRMgTBd2zlbWmb3NpmzQG/jLbkxd
25z00Dkq6ktEnT2iKH6tiDiLKU8whqCLLDASfvdWC0VxP8ordKXp0WorlmNQXQSmf+4ekRiEiVlt
K+KVGKfXRVtfkAiKm26cnn2BZsuY2jJemGhdsT9dbucuI6PTcGX+0IJ9iXwZAIBl6llsJUax00DW
JrNzY3zKSIl8W8CdXVlILO4YpvLgr7pvdqaQZoR5k2cjTGHryATdy5ZvDS1cSEjQsfJhJyM+NvTO
9zoP23Vt9tl77SjAfQRMBZPsJKSvHH38qtWAPsIYIzfQhbfRdMcgY8FDzEF9hZIEkRiGWgD/bBIP
Np8Z22oa/Tt3hL0LfFC312vSXaRrbfXCxqEmyh135myQHrIVSZA7W1eH4bloxvbHnE/cYnrJ2mfd
Bf5NvhbL97Dr7TgMWDIVDOiR5xqaie7AlZq3koGFUxIkths1g6yNrJFMG9zkS2N7KQRDW0ba6L4M
354OoumGKrpIhLb/kWnS8twSO/VqhMxFR3ewYz52nCoil9RsadKeipyhFAShdFsBRY7/vQjlV20O
0o7AsT36ARQJOI68i6X4jxoUyXlpNl3GmVv0nNRE1IjzmozThxY2+zaz9m8LbVNZ/vsv+6ss6/cv
K9CTIP0CIOMRqvLrl23wRwpCt1hoN4aP16Za3ATtLZ92rGoC/TZ+MwV/8TUt8yL3+afghq9KWi4s
Kd9nr4PPKvyT4IaAq5DgU7bPw+RepplFa7KHIr053aAgGuQum/X4NCcQeRuLmhoxRFAcWPrT8U2l
t4JHWTzzfakU2Q6DkZs0r76au1dhD8I4egYTcxJZQmC676ybqaE7OBVfsKgWcFNTgEoFUhL1wQJY
4gO2LCugEZe+xc0cNvVBVG1zT5aNZ2xBhzs3k9WNzwFdrt7WWDac+1aiX9/bJjp+bKD1NMZDoZcl
LnVCmqU1CNZzBY1R/w7B/aIgMTq8Dh4vHaMyWD5PYT6yQe2LAXNmQsYaWyUNRcz3pvVI5KL3MANS
49WiV3jXsKju62wOmMFSWu0cg+Jy26eug3I4NVbKQqNOFDM4z/SAG+IWPxKQPmWIlZsF96ZJzzYL
wfQDkU93skqvZ29Cf/0Kc6hvok60BgEuAci1Zp59f8/GKv/uVY0t9nkBci0mSG75qIDlmgSVziM+
8WlWZlxMM8KAHghxBPOrvDSa7cwRwHTMuOCCx/5IXEFHomFYMjgOfSmho5dcM8GqCU3B6IHgBRDN
UkZdF0r6MSNv9nicEcy1nuMQIOYNI4RsnVWMBawS1bCNbEaAYxjlybUqM9z18wLZCrvPvP/95fgf
r+fT0n3+/W//ElF1AUUJk5fyXytRnzKo69whb390ev7ff+8filTL/s0TjkM0NoI/k4gH5Gz6Uw1/
/1v4WwCNipyJUAQoVs2QA+KfglSPBajjsyG7SFUvMCvVjkP2978J8zfUb1hDCfZCucQE5b8iSLVw
Y/16DPEeMOYMPWJaLL4/TNm/Hn4JIpKE9FrWgjicY2SPMbqf5VQxqj9rk2UWtgh2+3K4H/OnVbrW
Ea51F1NfNvcsybgZyeQke+qO3coN2YvYBlAHaARvGb7RfJbG1tDlY5EWNOqEVHcbLuAvbIP2Tq+z
c2rNZvYA7yf6ibRaFUMfT2LP0V85mnHm4ZcsP5P7MGfOhbh2Ywft2R1okwqPhrCmh4pmROTAoIfj
OLYFkDnmgrtVu4ixlAfksBzdGCtCv/PdoPhI4bxRsyYmqoGVAf/U3IG1andKKfT9ojPuhAkERSbT
jE2/jhlS/Og9qEHNK839DTXgVhrZrUHMyix847ZopmurIHdSLB9riB58MA/lktzkmfgxuupqHHEj
dm5gvaNKvic7guXQsA39G5LMvzW19zQ12DNQgkU1yIZtCHSLu6ChwArkfMwM6xGdySfJKN9SHymO
TIlfaAOCi7FN3aFfuW9mNlH9JD6NHMo20qZ6Q+qOQLJfPIDYZsXqt7G2RZy31oGyFPtGWj5Aw8CH
mHjVByXzfpnBLGxspigbf4YehoL224qtpvHDm6wH5qA7iJU2tWDKWnwOev5Rk85boKE9kCFxTFJa
Y9DK31K2qVTAk7orgIUR6RwE14trlrQlhcnkzKyOJkG6kdUSgGUI34pwHrSRATP64GXKPssBroYH
t1sblslulXnvp52yzA1qlqt156XsVavhCGOyZShprs1mTS5mPSunm/ahbG1KWGo3xMsOXKSWilp/
cHdm3/lXYvVNaolMXkGVwsmIOGUXmCq5hfDQPqPCTc8AGMgorz11DxMU+3A+tlelQkOVlSReL3kK
lZzk+LjgjcnGIjhnJTY26VUMNPHa3HkCVljbB6ey8OQ38mmrT0XEdyUahjeZ6T5P6WgfWOmAA2nX
K3hH3c4qA3HdJrYBYDx74954cDSST0LQ0ZqVDqSBafk0G4syTIwEoTCT4/C4D0JEfdrOb4jC9aF1
+4+eZVtX1HBo0jICGubJMFE81W60uOmT1KFFLRu+9ybhBnNacF11b6bhEKOWdH2Uq4CxkYtwMl+n
E3Ts0yWIxetCa+dC2o6suv3qbddGjmUdFtDCKCcbOwZw/CWnLgGR6X7VpIBtbYSYzFMZuxeVfcWU
cVf3comGEV471KCfCbpWIty6dJ8yDd8Cd//IfJq9CsGMwR0JMIwHGUcxgE07PCsUb9mCA0RCkbaL
JTZt92UW4RhXFC0bOSuQtR4MWDPPPzT5FDDCOZf81HjMmpztI5g1O+3uDV+JPSTqH4ymEObquJh9
mt72TD+0sVRGPC6R0Vmv98rgMaRbYJO97jKsPeW80PbXuI2q7KFbBouZmhGlvdyVBm52o7JuEs76
3ehp9zZZbvOL+qvJ3gdCaVBHiO9TyxoVsrYRBTmtI7wp0oxn+VpRDURkB9zp5ksPs4HHeZXHzkNA
AbMCJAWWNquSSMSwv+xEZj60hb1ndJvtKse/A0Y+n5gDo02YUfVIe2wiNspnNTSxWSDAXaebjJGU
RYsBClsg0LHfKK8YofRHdKnXRZt+LNgA4IgeR9+88owJp5J1H0zLBWv22PkyrhZ5tSYQRChQkTp0
n0s6tZclLra/MItKUfYbpq3FbrKaa8OmPZ1V9plX2FedCXH74o7va1W4UC0A6oQYpJloEwFgkFwB
YVW8DllO9Ua0Eg0kgsrt1PkmLq56r5vuhWFapIg3ixYR7LzRuw8Kdt4BIMTYn/03f8qunFw9hH75
fTJ/FgtoWqDXjG4w+qWjeVdOLZ/XcBvo/IHOKhIDTniLKwJo/nJDTC+759X73+yd2W7kSNpkn4gN
Ls7tNvZdEaHQljeEUiVxX5w7+fT/YVbjn0q1WonB3M5FA40udIUiSDrd7TM7RkiWiW9TcZq1FGML
9nhjDf4jKI0CVE4cnnywLYzNmrvIidcKsyu6gWl8DxGUMVoBUokjxEKYJ4/EfcGOKElzC1Oz3yYt
50qGj+PSiiIXS694c5TkqgbmvnGKg2kNd0QPyeaFEXHZMVKpiyfrBRN6Zrbpzg6nkTICVF0GzbIg
dg31imSkQcOi6iEHMPMRHQNY7Kbx2S+aa1ljb2szmRJfxd6ZDMq965dPmOXPpTWEe1z75kIO3jFR
Kg2hoA7m2HeOduowDwJ2b7dYkEt6CmT2xIgCDI7ZvKKHLMVEt+mSfJNb4X1c5RACXBqwO7Nfa56m
rVI7NE/ugO2rMEy5qSljd+sY9ZHXj2/Gl5RYB8k2d0dJhXVwEvdsV+XIIbnkkM7z0Pc8U3ZgRssa
2MMiMQpwBmP/0vfZMz3ooCHqklGTb96EFlxz9ktAa538Ytfl2Q9xgvhhcjMEHMtGGc1N6zDtbAX7
ASKaSDo+X8dGcISfhiWeqNs8DTN0mrx/t/18B/Ptuc5FPy9BOARetnRwvjehIO3aiRLOj8tyUDGS
z3oFqe+I8bpbdzg6yTTizlHK5uj0EGW7/IkMarW1qYegsIWdfQfYhtz2fQhCGHNXfRxQhbCw0jYz
pNG18Iio1b39gGFlmznK3sNSjuWBbEqq2MNCiRiT54mnzijCKSj3fJBSjxdQM+8x+W+0UP7FTIpd
xRg/UpHCtkb1naXejdk8jdizDM8eiVQw6/4zE4DojmMtro0485Y1/EWBfDzDnWnMAQT7C9kF967r
UAKv2mveNi1XX38tHOjDiS8/sCyVM+SSl9Kxs7uUJRxosrqlv0Qn5l0rx3qEqEWMrtOFfG4oztx2
NWYzv0eHMtAGwXru8Sow2wwBoVoDmhoKodowocohOyj6uUFYXWDiZbrY09Uj2EHgawBuzvRwiIof
Ikx0RrU4hIq8fqV0wIXqlP0lY/NUA0iem7rFCd6V+DVJkzdG0ez02kqoSTGTjaUoKzPxDUL5Ixsa
tR8YRhbCf4x7rT2ZdpfP64EOWsz4R0PzLx2zDSevqMFBHntRNboose3VW7axVIVY7BV4PAYl43Sa
DpgeqmA9Wh2RDs0KiI0weqXcRd5ViajnmmrAHlQoMxoSm5pqHuF15w4RuVej2k4OwzLyHhXw32zf
OrphJIngQZjwA1LnJRy9+gUkYjb30a2hTaskRHFWKEag4w+jWbrFOVaTIOJvDV8gIxXz1ENrticP
qO5BIWRx2EBZEhxb9Sd2iP4Mne2gh6hfsnLHbZYpIxF2icksS+4DJV7Sz0IJniKVZS9JTabkLJZj
5+/iyXKNBWRedqDxcX8ySgDzFSJ3ADrHxVwkXC2uN1DN0Jll6njyE8acqSh/4n4uXgeyygEdFpc0
Lw4CEdCSobnWROnCXTfbTa7AWYoZK651d1Q2Of74WU3QAQvJvAPE0Cj0Jfkdz51kCrHJbYQ9N6Vo
hKq1ZoEU7bPbsFEAO7VeVkDQ5zaDZEp3SBEDBzFpXdfVZd+2k0cTSpZH3wpCRbuyMF9QcW79yPyY
2ASFVvjS8mCVwSg/BvjzPYPYQdl1LzBMnUWixy+ZyTOsJ82ilwayYTPCU/HcMkCy07of3cj5x3JI
pNKSZM5Er/wg6xWfCxOGqqVrG42+Li1QC2TH7ja0HAds82Yo4hAa1VI6wWko2iPYjgs2Evx1KXkY
LQP00jFT5AKV9sY0Q2/TR2pDnqi3b75vXYmj0OCumf6RRAuAELCuFbRqm1l3Hex9ASbCc9r7boxI
9irWrQtr1SMbzEpMcAk9PG7FsxvoVcBLqDGetCa/j3thw/GFJVF5drb1anZcRcuDmyELrnATPRRl
kd3F2HouDtSxx7xpAXzHZn2tQtejv6YGhwDsCKu0GWeLJhnpkRwk00Ot+Yn+nM9Dr++urZKw9yjN
YwpmdVtpSXHDYs+aQBPVs5/UkmiH1lhPjENIWZAwPFZBYG5g6YhNl1rtKWxTf+nWdNjjh6tvpewa
CnjliLFnKsIZRnnyyEutQqgt5JbHdMUd+KL79hlQnrXAHIodQ9b0Q3eVHRywh4c7QZkHrYmRfaIr
kZOSX8DPlb1ebRr29MkMs6MiF1gHswVx5MkDa+GmN+OYMIMoh3tVh5PkOZl6qqD4rGkSALXmNikS
3iDuAJ5N7BLqM63I8nfgZ8xToyVT6K86mhk3B62pcsXakV2UGpyLHYCCtSkSvnN7vOwYM9fsDyA1
xeRFZrLMOwysarGpSVJwatZSuDCRfuzFsKuTVL3GssjXXqR4YC+YR8i+Y0cONRXzDBV3S3Zi7Yoq
pvAEuwCrXH+OMZtztzkHRc1MXi4nl7cEIfAiXoq2rW9kqNpVnUTae1kzEZy1U/xJawuyPoX5rGk+
UNVSLlDGyJfFeXswyBDO+zZnFqC4HVYUpZmNQaRvZO9rW3pUgr8wF2WTX1E8YQ7mKJDEC4ID/v2v
BTaIOZHgMJpI9vJaOsR+lN7tWb69jpNM3y8K0NaVVTGfTXBVMEMsbkydcOu3mnvxCQ1NliOnu2tV
cju9OnK0zbEoYeoYL3Gr8OdH9DeTWdgkWQHiJYE42ut1QzUJVd9EMbyC7HeI8bkvo7shDEij2aJo
1yGe4KmCksWSQJd5GpjgLwPKzs+EmKa5ib1zROSsaUj01qIJPySGpOe0r8wj7cPO1okYrcz8Qbv3
3IFpNTgj3EfVNZBNv9DpCQJL40XrLOms5xS/CkItPVUz6PlcLFcAamgVliZh3XwDDJeeFVRoVSCy
Q2a4HJC1bufUhv/IPd2S0U3ASghZVGsZK2JbBh+S9ykwI6dY57b/2hfZSrLvxiRFVg66VsYPAwzB
1clLYJPYj6mf7dqwwUiM/Or3KUGj6VzmKNohiIZrVZvqz1JPcI4pHGEcgGJMtdJ1nbjR0qxFco/1
CUsFxnbiWii9tB4AvQZ2aMdW/eIblgd0B5cVdI5zFDX8egpzyJml1dV9G6v9DwXi8FzJtbVZkdjA
3Eii0rng7AeI59dHsE5TWCQmbdxV+9JkSwuwpX+USpMVBPrYCZG58X9gcj9UeRk9CwaHD6Fv1Wut
CRzGIBwNWUvTK/hHMU+Ubrimgcn2TGj+mWwXJzd2mWrQei+pMynfEHoWRg8/d94SYvaofUPwRqRY
MqK21nFjRjBRlD69E0XU/2ClecljmbxQiDVAW2ntt0pVGYwGLNO+EzbYj8mMsXN8SpOuXjd90fLU
1TvkKP49FRZkYpsfuVqmax8h7wf5A/COds/d2/oMkOPapAvNNlrK5EKH5d8Ob11Acw4BvZxRnJnh
fpegi8izrqJmKsip7PLqCavdYqAhWAPqq6a6ZYHCEi17F8umGRbJ7f8Lzb/qCv4gNFMGznaMFPN/
F5o3wGVxz6W/Cc3/+//7t9BsGP8StoqGyejEsGztf4Vm9ON/AdpVNd0g2Y3gy3zr30KzYf5LdS1G
yaAGNdPRVTLr/xaaKUBADrYslTcn/zbHNv9vhOZf8fF/TLsc1Gq+JGK2hbJNp8Kn1HbshcHQObp5
tlLruTX8D09z4VV71ilpuzc/w8Yzxi9KgATiuE+y3ORJ+WCrxauRFNui0W8tpnHapaJZxLnbiFRi
ksUtNxEY4H+Tyeq3XW4cCqCwxKGWkR49lXD5POxtqXaETX1m23/8x0U4//3X/xOuoH3Szv/+UhjW
+G5AIlz70wgP7XzUULwswnTqGWcmEkE/HJNO2dp08nZJfO3r/iVo3VdNx2Te9pfv/4BPg8u/P99w
TaEKRgJMHn7X7keK3YahcM2zXtVrvzf3RJQ/cvBrqdr+/XT+hrL453f9NJr99VG2mL4ol9DVP4OW
FbbTGvleccZ+TijwwwuwGStlvWkojQNH/vH9NzOn++Hz/cJQVKCCU2YIRvr3r+b1imIMViHOZZz5
J3qC6wVDSMRPGbOXxXnghnsI8B+OPewD034mMbTqKWlmMpZ8JCJ9DT3vORhBlLeJ/gZa7n3EIt/0
xmKa+aMScr6IXrW6u5pB+jrow1lKhvO1gEVTQ28W+OS0pD6nRXfFVjVXtebge0H4wM7mp9DbEaRa
fPRwPq5IsN7V5rCHML/U9YAwEzYD05x7hvbkRuJZhFD9xrEuVtkY/YHvoX91C9CcaeCv52H9D6QI
c6VUTzkTnWk4uXWNtkEkGNDVwEDnw0WPhxfTbG+2151VLzpmvYG3Xw2Y+7OHY5Irc3Od2fYBTP+8
c4pnO+ueRWM+FsWw93t3Dbn3rjKGrUZ+iaPh9xf5y+eH1QWcqUk1Ch7C3y/y1A7ktX5snqU9rPVq
2PZsyEzGRh17fSWsHwzFWVuZ/xeTbxQ85fr95+tf3NQ0ArC4sfw5Jt/h989P0imVx8biXJODnQ0x
eyuMj/WCw9+VmqsN+Pnr5AoiYPscqD4ts5W34AdfNbVxb+ZUL4XtRs9iaH/pGRPbzWtiiAogrHJZ
XQcKr2zVWatYzJquObNlokzAUk7ff4vpj/z0pDAJdJjiTVzY/1hZA1UqeWXwJXK2XCRulhUD5sAe
NuXoHYjiEBFs/54J/9fFAGPGVx8qNFNMdx2X8NMv12KLRl0cWQ4UygdjzmcRhHKAE2SXKvskU/0H
2fUHl+Yl1XXLFSANGsgtqLliONND/eYEW7Dhl8T/UURiJ7HB5pbGtlNluyOr1aBc8UccNHun6dV9
l5srjL5s3cPjWBmIpe6TqUEwK8XZL+1TrI6PGj0iRfDTs6N1q4aXoXN/DkbebzTz0cePP+9dd0du
foM8i49YJUU6cOaG1llB95K0ZAw806ZkKiKyK/W22xQUBy5t5S0bjKvShWd9qDbt2OHoIS2eWdTY
jjnltgwsvFLfKIPyKCp1FyH61t34mBm6P5kK3vFMIwuUAPM2SvWB5wFA/FiSd+kfcGZvVISRkLxx
hl7oO8E6BR6EUZWens4Ln5yk3xeOoczbQdxTNkJbsh9tsIDcQQXZRDknCzCB0nkeW2RGX4yHpueE
bCrBPmGAkXTFndboBxdkXhiHF8Z0GC6cYg9A6VRb/R7RFlpXjyCZYjxzx2EvEc0L23oeHLnyfMhg
VlH+jAxzlw/0J+YXjHk36Y6XtABLp0iQi/oa+hCUc2M+OFjsvGY+ZqG6GKK9gTYcFSwthG7efEqE
GU8ycu0owqC1tofwMSjeXo9/WJ2HWOOB/Rmzbav+aGgxJLE77v2x3zPc2cOXOGot86s+W409Xyg3
rAUZT6gWbf8oep3TsbknKPmi2IqCvaRbwSR0UdQhJdSN9hAoeC8Kx120hrP1schThdcs/Vr5y0mD
1xKFtAuyKQzOj4b8hl7c4zHW7eehBGTbmgfHpEAUpuETiAZkaDiHNWbJWYNPurWB99Q3V9KxRo/l
ERPysGAk+Npo2ZYC2B6qZECR0bhtZf9QaO9GoTJ+aq2TEjbKHFlgiujOKk99wQW94iz1FOXy8P0y
8dVaR1WDIybuFDarT09sWmI0ZtjHqMnTrm4cn8Lc3kwXeiyS18Bxn7//uE8UKHvaMLDVs1ha2TRo
fOzva6tsx9qMS9U846ZmccBVNrSIPh9ag6ZmBg9DhSDRMrpC7N9g0uZnt7ZxyTJs9X/46toXL0m2
sCyNqm44Dpvd3/+WFPcc4nxqnYOIfQRU1FvVoYmUboLdrr2WWjssbJfNg8v5tzCmoGUCza1REavy
Xy09St2u81bka93qz9//Ul9dGFtng81/LGhZnzjbRZZw96v8cX3unuLCgqWab3Qam2ZkV9vStmb/
b5/36ccYKsyAlhpBd3LH1VBNnMbG2lGi/lRnFJOVf0KQ/Q6W+vtGALqmT3YWThqfX7JD6qaumnf2
2XWHiw9DyCuMZy3Q/rAT+oSF+nW/8WGce7jSFvrR79c4B2pJ3zZDUbvpq2UW1KtoLLmiZp6uY9pJ
Z0bONNCQ7BBH8YdX8JeXEHocBG/8WOpnK19PN5LLqMo+V3y04hV7tqtbeqlQe7Lx7LvN2/eX8Kvv
ygzCck14doy7Pz1b1EGTEepy50wQcY1b7s03KJmyFQ1ycXmOMvnsF3LLWfEP7/1fB4rPew0HdzSI
PCFocPl0igsxMXiaFzpnmsufdQECUzjPeiA2QGufDemcvJCADnGpRduzflrTM4VV/U/mSYtj6X/s
efj6eEVVS5tg979fbAmZs0gaLrbG4a7VPRLO6Hcqb1Ubq5Ka/ExMjHgggvq17WT1om1SAgdcd8OE
uOcOe6VX0iUngF0I+wVksH1SKrwClumM96NGq3KKwjgvkvFRSnhMxKLES2jEuw7j48Ie+itJfzrm
/ORIaeyxqNR9khHnKnNdWSDQTGEYDdwFcFJidDDVWmWXtipuBVGuMn/Yj8FAZ2pwSKSBo6lkUOnc
wiJmcDacR2XYh8I8eIJJVH2PTnvsZfYzS8M7y0fJDwdsVeGuNZTwKCmsBCeUvHpD+ofdsfHF6Xba
2vHIsq+08Yj9/iMXLWM2ho+8MYDyzOyWkRL4/35pp+YmLUfK6XV2Ka1UKMBSuNBOKJmWNl27yqvo
NY0tRMOU6lk9xjXPHlSICbcv+XG6lF+RSO0jPBNrxoPzjGlaZ/Tu9ksZ+nIe9cRSu54SNTPlnCmH
ajWm2Cl1sp9/WA6/fJZYMxhOmbpuTgrIPz3HoTlQlxa61lnvMEvXPvvUEh7OEsLcLnMD9SCmnxYB
dVj6Mt59/yB/dQLiFfl/Pv3Tk1zldJ3Fg7DOUxzeHnNlDjNlH4fmNFE5eh1zJKtr50CTj5YXgDZO
/vRu/OKgzXmexABPEufHzxqCiw+RIkbdOqdqGc/FcCd89T7Ku+tY4JaAbZs3pNH7fq/xyP/h2+tf
PMYumXPL4pBvUd75+29PTGcMRoxZ51AD3QTbBk3VOBC2wmNQrc3SvsWacUcpDgY1dxYwXVaq6On7
P+JX8+bnNQ1QqEHDhTGhDz/d5qOdF7XUIps8zXgGXgMCZ1otPI7DmDyapTFQdYkT6MfQJckMcN/Z
CR15hkrzZpgioOKoXrm9/+Ek3ZuetwsvrlfMgzNG4wCwMVBCfSdbPfNHxdy6xN7nFMFPTRnTkbNX
yLfRd07SQvzh1/3ipWTriHcqvkKX/fz04/+jv0Nhy+UOSS3Osu4xlPkkZcN51ePDrnrG69h3vv8h
tS/uJJtADqleDPysyp9+SF4JtsKGDslmisMoDL+Dju0WutW5LmqY8NGPES4zrTq8jMPqD+9g7Yt3
AhgjylxtaG1cyE/f1yugwxU4cc+iafV17+LfEPMbP/CbGpX1LHGsk5ObxRwiBatyQ7SKrARlDwbr
1/e/BNHd/7yxbTZ0nOhxGKLHfvpbGJx0WuMq4uyNw5vpa4/TOWZ6oq20BvAN0mOkaJBV/Qgn55Vc
c4xhjpuu9DB4O4D+SyHPYsRLRxfWICnGVt4tShSlHNeOtLfTfTZKlmGjQ+pXmnVp8fCYRnNtGD/O
3NB9j5v6HdfnDOAW7yYGj4pY0Yemh5iVfBN+He0lbc4TRpu33lIh6aCV+Zl2dIz6h8sRPLF5DXZt
9rOMpoN5vw+auRcmR8KRN0cvtYXsf4buvHQMH3R/fExHQlaV187Nkuin1+4zUV+lwoGT1PMzR+W9
p7w7OkAY56pzSiKQvG/UeqU5uEdamd95pXwAcPCY1texCd7TQp/xj+bZYP+VUiwb5fW75pkPjaFO
roY5L65Z33qMVupHUsfzrK1PXjVcmeKegtInvVosPNvfgzABiungfor2o6rumLjDRvKY9VD6MEjj
0LkJY2G1u8jAWhJBdpf2iGef4ximgORCifSauP67WbUXOboF5thpyAragebcdF4LnmOOB+klKqOP
qODs6CT1EiUBZ16xUAV940EaU3ERI1y441MZ0Z+QBPUdLMw9pu+Vk+KqIUx2F0TqI0LOsiuGNXuX
V2lz1h3yWSLGdVanq8y0GWRZ+1ZgXC7d8NXLeh2jo7oOWFDSIobIMb7pdfwa+SrQu3GRAk9cCwKm
SyCnlygeIGH6/Sbz7LeSGCXSebyrK2PPKvxiqOk0NMXnKc+RZp6Ipu9I5B/DmAwemStGfjwuVWPS
XILtJchxad+nAwqP0tcPeE02ZFJWPKAEN8Xw2LnBnsTR0QvSnYuISn3qGz4+aNtm+Fc82D9IuqxM
tFStXUyvGy2zThVslrmfnmUV7ZJCfyNCus+SUF05Ilmr1F24vXeeHolJSULj/HvnVjD+B6h2g88E
J0W3L5rb3PdxF5C+wJTcs0mByrNSU3mXmIwH9HxZmuWGv+VZqvYJHICdmcUUTHnMnZPeM50LnHiD
JXvFxh56QLzzaCkSrXUkJ9XNMueVZM6mBGdOf+YddRd4kXex6q+Ktkc/KeON1hsdNumCzZ3VXVNl
3DuyvRXgIOcWsMmdZfFFRWRY8OvVc6vJ9kj0Fqu9SmEBkS62zoCIZgPR6MUvPU2k7Qr4z1EUnGl0
I/4wjXEP12wdgGWYU9pHFUeUUWEXhh+1yk7WjQLl3h9sY42fQm4Zo6pztAmQSEqqP6mWDgU0Eqlx
UMAOwm/lT1UxyGIvzO/oe4QMwwvPopspjA6AOlskczBGqmh/ilIsKoV9q63gysYL5M2swdrmTXNn
0zGDMq9isXXv6P+7y22uXYKL001uPlUGZZ3tSeWtUU32BoyzmWJbDP4JnuHaIQbQVHyyrh/ZR++9
XBzzRuw0p9rmln7RCvuD6ptlSyqzpjJhFrvOARwJfVF6eGn1GMOF0N9MegjnmtCe+slgLsJLUjP7
6aiLkzooh1GuMh44KunEPdyWOyiyGw7cSDuOlixxKhzDkE5BSJ1jmx0TYTIKyJq7WFfcJZ/zExjM
W5qBgzOUm0+DL5YejQKfnA6b1KZciJD2prTKdcmwImrLO93sznT8zqOsereKYSPU6q/IqV6Fqlrz
lrbuOCCaWNFZEagegh4wNLurxazxXPS0odnmeajMqtYLHq1s0LYenga0NvcEEUe5FA0sPsCVN7Yk
lNz4VrZoOR3OfLfNN+pIfxUzC+Pgxv0mlj5sDcxBQApq+rNJfac+8A+bNsMa+6Dnd6AX1GMXxy9T
RG9vt+3BlAX9IJYsLkis8BfstGbddr0F0djwA3W+uEtDztYh73MqLKknCUv3yNXhBra6bB2rRBIV
DKrLkHPYshxy9TRKhi9lb63MXNo7gmgXXBSPujCKdaRY0aVxh1e25BHsGXwQXUJQU9TFrnbllXH2
AdxVA1S3TnZ+pV4G2V0yIJkLWAo0yeLjwrK7y2rVveArWZVNlcIAdcgSoia7QZEvGFKug6QnMppn
XPZY+PWSAbm7gHFGIsyHTQRxyX3W4VLsa2bpR6qFw0UV0T4YMcOcjx2SoksOb2u2WnlwXJQiWwfC
1sV+NlerHPW/sVLeNRUqYxX/CCfmNw1U/H2xqe56GDBEScXYAcgwyrU9MQ1r/GDES4dgCwAHu6lh
VbwOKv+qVbjCvSJXf3S+CSyG+ObVrNmIOgb5mMyz4oeqtoGTNl68s7jjcPy60U6NcNBRUAYzEoPe
YmSF2Xp5A9HaNbV91g4vtdtxxMKuM8uDIN4BzdZZ9nSStyoDMQlckGJei0O03pm7JJWvjoTD1pk1
rg3Kl2d+lU5j1XYx2N49Iw8Y2qk1rA2iH7s21otDBuByk6LK/fRFZa3CAFP6gCMP1Fh639n8CxVP
4v7PlA1sePbNNv/NGjuAp763AE9nL4IKwZZwJMVIIBoRs/vl0EAd0AAazVoXVFQU+i1uPixYylic
+o4cAjri+NiGotxSDDuuLNg/BGaaDDIjvihfNfalhm8JcspPNmByi2PojqbLlB1R17H+OTjsKhk/
5izy294H4ySCh3asZpMFaOfr5Pmg1Rwa2HGKmtQrv8yKUyiG7uhYvJdrb+oaGd34iOgVzzu/4lWD
KYyJQVa8lmP7jqBjYNJqypVX0VbrUE9Xd5yPidXQZcLivyjU+CHuqpvISlr34jehh7jmAZZcddnL
dVeW1jr3ef8UWLXIo6gblYHvpMOSJgzbeVjUhHckpjpQQ8GqjImPJ3Kwd31MlkIZ3nnaMfoYmf0j
KgbiPgGLkbTLbl9ZYgswY0cMktSSml9L4LsRVlML13BHPe22G8qSCh76vUO9x6PvRgZuFPPQu62z
MaNk7xgRbtu0GteEzSR+p9pb5A2e4AhIaVg6OtUbbvhgB6DNSq1+orgXUksYbQtCGdQSOMEF8vBT
3HjpIjRrcx+78t32QH4HE6xKkpPgmUkxxmbBu103xbLVkmc7qa9NXbqLQXXJsskBIGBTLhW/JO0M
X3geOJm36HH/klI3gj2IOXg/YK70gcWKrk0NaZdNYobjuPeyde4lw9Jy5A5APxg6xIo5W3WcB76n
HpmPv6aygUY8lKeRbMCSToNykwJ8mstavuCsuqmjMR5IbG4a9hJdDzOkSgEPhcwBs3wV+OkbEf0P
6ZAvt59lHBcbQO7HHJvVzB0BKBJZOdISe2jJCPO+JdVVJNc0K9eh3x0JMr+p+bA2VcfcYAF+m17K
CQ2JeO3rkHanfOgOHTvQsSWrgkVuWgtO0yCQAM6aZnROp4V1UpPkCJa7wQEembNOC06UL+VA3Yyc
iPt0yFDNqlkx19gbSr3AAsCuJoR1pfJX6n78qtJ/unTV+geYmhKIvpbPi6x8Muktntdwrxiw+Lu6
7XdpH56obdRnkQ0szUkqnHZt9aCFaIOxBaQ/Gl8wb1IBixQHw+VmVzCoCLF/sO04SmgqK1HVzIs8
lqTpT8cGeWuT6EO3+CtafuVSn2XAFxpz3Jt19UIaQuH1jncXc+BSF7S0K+5wbsL0qPo9FVqZNTHu
fYrIw03iYeQO6BXDHtdfvZ7pl1DbtWaxK1JatYXSzamqMKMdS3c2q7rJUWig0FfFeG5kfuBnureS
cTXCJZ9per/nTbelE/O+lNoZjhCrRD+cBQH3dVpk0QLI2SZKmm0YOHNRxtt0PGTYoS0uUtyZUEyI
QmgJaekCW6kN3TBM5TFKxLvTJMcQDNpslPGqYVHyYXfGnGrw+RFbmcJ5jDhmIXJlk7UF//8tIqbE
ts5P6oJfCKs92KxNmo2PqVesEmW4OaPGciuuQ1heIsBAbWGcrFBdagOzNuN1JNOwkEaIcCDiF8oK
HmubkmyylEcDw6Rmy42RcnsOsNywOZgKTA3Oszx0J0/p3tyouBS1ffMwI4Km5Su5o8EMMNy5nvOk
tNe8I5LomOJkKnCyNIYv0/UtpfcuGa1iiiMsVmGgNjX9WLGrCl3BrqvgjkASRGymEqscgmc4pXda
610ja+At11hg04d5pKUz3s9vgassZNVtQhyPzCR9XWxrSOAsOyGFaNkmoB1iDlHilMj6Hkr/naqD
Q8+6tZZ3NxdBB7rs0VGqvcbthdt+Gaj9Hg/5uxGntB9XVydrl75rvUe8sJyMHBvJwlQQVcHwCl94
qVlyX4wpNNoR/TeiuTC5L01C5tTscVvVg7H3uRecrn0TRr0xlLVnPRPYRSmJhj2g9X2Gpur7WDyl
o0ebZlJdv1ctplDxZ1Gd4Zgh1AmFIP7DjYGHN9Wk2jrn1tAOqZpck7E8WMYLO/+5al5sYzh0oiCm
Wm5Nh5Tn6Fabuniyy3sRhjB/yGRq0VaxRxq74h3QmFNvF/7cxjBk1tpZBh67wO6oCP9YZdFGl9bq
+2/whZTLF6Crx7B0U7fsTwJU0gWeHlEAdPbs4VEkHC0bb96F6kcchyMtb9ZjPVinmEqz7z/3C6UN
0x2jJ9NE88Fo87vS5pVtA1BGc85QP1d9r/6M7eoOZ+raqOqVV/of33/cFwM1LhO6nmlg+lDdTwND
/uWt4HjnnslxQllkd8SJh/jH7fuP+ep2+OfHfPo1oWT5bYWSxLLFQbshaaAU3jRQw7tOycXZBVJf
Z0ic33+s/oV2xigNG6ODdmbTWvT7r9kkEptHzUE/6NTHyi62nUOXB7mzpvSX07ypytP7lhd8biZr
fHHQyuL+7PT5wk5JMsKGyC3ngGBxpK9iozRIEPn4+P0f+cWdhivNQfhjoGz9h3DNhl43yzHyOFjy
kvWTAyhBBAWE3xEcIK+UnVdGG/64P/w4X80LXOaLFncZdh/Qab//OK5omRbYhXfOKvdUDxMYq1cu
cd2ty0FsI18jPlkPL410CASlbEuGP/0FX8ismEhBluh4AWlT+nRbZEbmmwjL7tkpuC1M3Xn+NTmH
btfPw16jzCGqVmwf2QS3BLewxRO/kPazBjCfQyEFwt9fCuOr+4XpjeCJoClO0z/dL3IA3KF0jovW
ikhTkpLJBqnDJ2O7Vafqum0Z63jVPeIeLtQICz2koozqibAw1kHO/MyuEU9L0dykbK8yDl54Yx+L
Ptr64wjbYHT+llircVfEMMcK7UE2j8ANn4HWLYJYu37/jcSX32gyxE0TcxMWzu8X2ZJtjCYpvLMd
FD8ITu2ggtw5nrJQ4JFt0pZaR0nLDsFTlDBGY6BWWAPGR9eoSLrUy1CvePk47G9HI19S04jeODGm
h645BQkKVhOHr0EzkLjR4EE6NS4pl7N07BeQkVy4fI5DdrJ01j31IjRSGZKjYTAN90J4PNklcMv3
MOg/9NwFTDleNM9O/3CffbH6uPQ7CQvNxsZdO/3zf0wvyDJI3cor5zzt2nJvuGFxXQXxxUHJE1Ij
WPR3p/1/9bR9Ne50qWXDOv1rYf11Vf7xiX2TppxMS/dsdiijjdG8GQLKkmnkd1rC/0KqnzSmmb4S
JGcX4+H0jHiz+zmPQVJOw2Ofm9tLhzc00WDb9Iw2jaHVVnWBz8Q1ZA3XTTxP04Cga95KdjgTpxfR
NjCcgwh6enKMl/+h7ryWI0eSNf0q5wUwBi3M9mYTqakSLJYgb2BdClprPP35wO6dyQRzEtNztzNm
bVbNLgYQiPDwcP9FjwQAHCQqg7oMo+f2ylKubV5VVwyDji4dr3lLt5Z8PffdiPChtc80TKiEaIiQ
kuRM7U6jmfSw+zDcpiJGSe94SEw3EnjcxjdES3/EcYWXRD5hXKmagGtONppc12slGmmY1tGxdM1s
x6reax1FfIEl2OR0z6b9r8Y0VetKPDVcmCexBjRyBklMj1CgyZXlItzeftmrsZLGoi7TYTI4nmfb
KBXDFKMCXzihYoeCdf6YWu1hpBrQmy9tEa2tMXy1ZO0hllAQR6fx9vDvYlWzvqJlUIShrUwqIs0R
7+ip6fLAIYrlF4Tb+g8vOMiek1HWbRElQFOaXhxlQXy6saEGm24gBEdGv1b9EmkBbrsIjunmaOv+
XZcVu9CqUHWo7Z5efI9fqD8esciyO5BLsmJjKfzoWt4mk5J7hJtOOm5OgBsbPVqDUF/Ym1cDFE02
0EqwBgD2zM4AstSk5yQS6NsKBE4INwklQSt9kbTnZAzuvKA+ajl2TJK0H3kMNMPsQce4y9qVqX8q
lGfkVdEGwHSbtTBVdGJAgpX8FrJiMunOUMPveTVCOTcO2FUBqwEVJcBQGQRaGm8SnOGiMjet/BPG
r2Dpr1FWbyL05qGsLXzFK7mdZagy6GpQwpI8z0YEJBVoXlruyRTTcJPp/ktHfcPWrbLHQ1fepqD4
EOOkZjMGCcJ8Q+jQA8UyXm/QgZbcZ9X1ce5A3h7xte+uKm5VHf5zMRzFWn3qYNG1g+SIqk4/Lcb3
qlXziZ6HCFek9dQNUP5vdCATFBgmHCJ+yRTYDn3TozuAggZAT9wz9PS3WEcLB6t0LQSTYqg06E3Q
0fODlQplqbqm7zkAaz6NcvKgInaHMtgpKZV95JXgX2SwpmGT/3Az72cWGVuhqx6wc3noAtyz8f72
xdQplexYyr6/sAjfs+r5/gLKp5BaawrqfLNFyIUUNzBXEE5KEN9rnUujQNjgIrlHyf9xjIxd3Sm4
BSfcdat1h8PTKsbp4X15/C1xrP/MjfXtF6Sy9P9Mv/lHlg9AQ/363Tn0X3/a/coe/0h+VfP/6OLv
YDf619Ot/6j/uPgD9Yqgpq71qxyef1VN/Ofv935l03/5n/7wf379J5wlgho3D/bKv+cs3QfJdzLy
c2msf/6tPxlL+j8gJBk631CXZBJ+k9PqT2ks7R+abuqUB/m2KMHRRf8nY0mT/mGAJrTAi2DVY2qT
atZfjCVN/AcntzW5V6JDrEw/mnmz3vJqhetEinG2wEQuV0DL8EwFT8gzzlF2ZUfLAqdhUP8S3qlA
/J6AH33Hc8WgV1iiMoCzx1bJlWBP/w+FyjZDXLaNd0iXU16LS30fREV475IDcMSaeDi2+p2o1Cjb
Gskg8Z+Y2FpUAUCxoUNpATWtjRHAGtQCvBgieUBFuETH3U0HAPSG1NhUgeQ1yPZgRSmJ2mfrH7mk
rbEtjYGpFMhkSWi0c9EV7FwIzF3VtOFWCP0vqqc/mQX69OJIAx90H3zAanhETbwCsSx5ryoExJVS
J0Q2uUcGCFFjKucB0rZ1NRxzVFkGTzuSA6TI0Hk8e9dTwDBE4c60qt+V3rTcwohHKC9oK0wetHuj
k6TnSq0GW6EJhCGmf9/7MsBqNQH6PZjAWwdlfNBQGF1VsoK9kcqVVpPoJ0NTo+7aeOK3SrNodw5l
uItgMT7pIdY0E/ZxuuKZOyUaxn2SZa/Iur6hPszNKwo8R0818eSB9diC3TY+aVE/7jHzdHe4zaM7
0AaUYxJl8qlRA9QuZEfz0YSyPUycfaV/i91K/o7MVEyn2qAAo9K0wNlHbKBsK+jxlJ1cnkB2T34U
VnWohbT9qRo9pHCt0cAcpo8e/3jwxADpAa37GWMljwBUFURbwdSr36MLoCutfUBFHswmXAIoP5vV
xi8rbdMHWklt2pRPnhiZtud62iMl2OAkhIqM1Cl5+ZgjMINLinJoJDk6aCkNYDlK/GOll+OxjPV2
lyiW9+TXVL3zKvc+66KH64fbIb61yg0t2+v4Un1ng3t2WUIMlgfkEw0UsZ9NAOpb1LPv6b21UH7T
Fi0aGOinPDCeui6TwCKEL5PyPIIzimJHLBa7iQR0R1VunAXwAZ3TdBfVRcwHjWhlxZGWIzBR+FtL
bl9K3cgfUl1Bu2VAa7XIetQudQGFsSSx8uMwHe1yUmAmoY5HX08ycHhmi1m6V3+R6ShB3a0wNMqS
4Z4fpgdroIQb6Vp4GFKztJGxZqXm/muCqOWGQ9q4j2Ucwyi326ZZuPdaZMQ/EIvC/7uE4ZUHunUI
zZqibYrGkDIqn3BOqDYBSoorLYBPg3flMUJLkhs1ei80A4CbjsK3Js3oLlpd5sgVi1rHyhEZExzB
siwdjgoqabA58qZ9E8xCpiFDIOxXlZjpOyWg+LbtlARZjSBGWBIZEkBVazdQpe+V1joNdIx4NSRq
8lKXKDv2puF9FqX0CyZayVMc5uOWCIB1UixLh1IR+2Mrq2K5wm3UI3QITEgl9by0OnoPYT+Qopm6
nNtxO3xxZfVr5XUvtSA+NaOYHcD4PAcB1gfVIEq70FAjOs+mYKtIx6+zXmuOKtoFeG4m4sofDJA+
dSIBky+GDW/kIjobIQOVak9QXnAZwBHIxuLhd9Tk9UbQtYHCp6+ulB7StaRWjxbAClSKikM/qv1O
LtvuU5WM/Z56oPkmK82jZwrdI6AXRCJQNXoKPbrGdYMwtqCF3yWNci39J+qHceQ+4jQwyS012qZA
7AWIlPJVM3PfznwB7/jKzB7lzKVzC7DjSbUq8Tnr2+CVPtCvMMk+B2EQrFHTD/aWW33xskJ/bXrB
gickfSJZCNZlb3zyKm3YlcSJ9aDHBu4XxLkiMrFr8zoRjyNKyEgeg8cS8u2IirEthXXtaA2bAVVD
8yeb5CQgeIPkN3T0AQGVNQYppi0XGdCPVPtsycPDWE85XFz+edn7W7nJS4YxaTJPKC5ykP8sffn/
KDfBp90ilf33mcmnSUnzf/5vQ7/oD7iw5xnKX3/3L0Y15u+UuaBQUuqi2jdloH/mJ5Js8RNILTp/
AUDdVAT7i1EtyNo/pqwU1DRwYvirMn/rrwRFUMx/gKyBKszlaaoXIwb6NzKUidF9lqDwW/hVwJap
kcqapMMLu6yRoMFFzG5TCHV9uhdrbJce2OBrLIWeEZORsjvgEKEJG9TYmTLN7vgUP+Fys0qQuAry
vcaJhMbYwrXh8sL08aFm1ek6CLAtKzJabZkPvvUFxcS1hQ94g7YlF+2zD3f6Mxk7ZyVPb/ivFO2v
wahB4nHPQW291zvOajZ5apQa7lEDV/xnjyZEWf76+wPweSm0G/wPj5fLKc7A5su6RrW7Q9MQKd5V
JrzeHkG6rPb9+Q7nQ8zuMehcaWaQMmEA7ldUrn31J7X/RzXadBmie75xEPV9W1gL3+nfjMvllnrX
O5Hz8tVMP+uaFCTIKUof2/xVz9O1AHevsJ4E81ujfO+bp57C3+23vcyp/3xZppGShIIYgWxNk3H2
wSqVNFUqA8S8cxOnMRwYhQmiaj5QRPj7I02qBmxQSOSmOPtyJuqZYHviqd6UZo+9K3E5zHqAyaYR
H+rBWuSkXFmK5+PNPiPJhVtiRk4J2sNIviltNzzgtScGzYLqwLUpRGqA5ohisPvNibZxNoXoTomT
N7kI6T9axfUnahMasghFcrg9gZfX/+lT6egxQBmkfMUf3uvuZ+NoWNticMwLaYMBvz3a1QWIt9I2
Icw2hnxqM/HT7RFnfOy/hkSoAj7ABOXWp9hyNmQCuKhSu0E8gckfNxinfq9c3fycjDh1o31CZ1+l
mFCFRn9Uq1H6Kbf9sNXrqYgShNVjEiYj/kmYpa5cL0zuehyyV1Kua0f0TVA7yd/qltsMjjk1RF7U
tWuzMm2hEx4Tkwwyi0T/tRlCf2GnXZtIbqMaBwZECzqTl2+Fkj8ScoYsnqTuU/pK8Qg44NhCH33M
F5bGlT3N0cLVmUH+vAdfDlXmBlxwGuwn7DbxoJW2ua5vgvGooCmZ1xQOK1ppQCC1cam0/DHsT2EE
RhhGazBBjNlZlFV0w4sQV2yD8pYlZ7aoCFsELHEYXVXK2+2FMivtTguF0ej4cDufagDvC+lsoUQo
vlUJWqknD9rfKi/8O1/X9mqYfJNwcG3hU67LqP6eWf0uGYs1V+5v/80TWNJUfwLlz5K9nOle1tDY
rIXxVOEQIRXlFwPRR7fH1U+bcGdvqbGOEZsENdW0S6Ht2lxz5ssUJih1cPZdju1bil+Xjf4+10Ah
JHHnNkBsRkj0nbpXzPTL7ZddGm+2gBs8YcIKmdSTgu2reawM20rTT8n4G42o2yN9jG3YIVAMMiwV
TQt53trmfh2lKABzfR/DY6O7WzlQdpabczFdeKf3D3SZOjAUdC9WLV1MlEYuJ7HLSiUBCiCeaOds
S2S7JlCmnj/EofuCEewKFXIf+TVwXRszh/JHAtMdA1xV8lbdU/u8/eJXd+7548yOKzlO/FEVeRzp
qUA/To5/hFjsonYDJQxGKTA6EUNNYyFgTL91PgnEW2uaAlJcY3YcY13dZr1ei6cUnO3OavvfkBy7
fR/15sILztprf27ZiRaEDzo8WRjhl/ONV2ReqHEEolzD86LF/8Vu9XKvCulnI/IeOxmRg1Dt78ei
dAIAesmofsLDHsNyH+NeCfmuKkFtFcwtwm1YJ+EqqdieKD55abv1x9rxAtxvRaEc1xnHp12MXPhc
6advajuZkoBdyOjKtx3IOrlaiEfXNsj5u02J+lk4SmQqTq7Gx1OBF0bjqxnvXWov3WcN65aFhfIx
5aV7hysAiBM6L4T5y7GMIgxCLy05lmUNfRGM6Zqo+YqXWGgnKNUheZp+16T+kBXqm5CWD4iEHWPw
9LaOBzAqc+PC6Xb1eSiU6iLlWtjds3cn+eLfuY14qjlNV50mh3aljerCKB8DA3Qq6r3UdbnvvJeK
z2e41DtJUBRPPmHegf2vfJ8Yj6PUkCT04v72DF8daqoj47PAVXLe8UGdHpAmojEsVG4ttDx87Ru+
TjbqFbcH+rj5eKeJ8I/81kQ9nUUghD/iUR8YaGyq8kmQ4XbVAJh3HgaCC7nc1aF0rLBo+VI5f+dA
ni1QQRqSvCFNPpWtOvw2e5iASCanP/RA/3H7pT5uBV5qShotSyW9n/ftFRX9X8tjJCRANill1bg9
6qca7siQxUvsWeVD+GIwLtoT6EsiXZ3FlChWo8qvWRV4ddkaPATJ+Dxa8l41XmrjLcFJJwi+iFay
bqp9JG4rxV9gz35c/FMrnlyViGaKcLkuNyN+TSbq3wXLcvAymzQgWafwWP+LhUKub6gc9xQdjGnO
z75eQ3MQ26VOPpH6Qd6DHZK6cmrLz7c/3bWFfz7MbDbVMvFoVTcy93ICxVEIHOWzmvcLL3Mld2PO
pmOeN2Ldz9+Gvm4uuMIon0Ll14ATgRC91Em3xXEoin/FFPjVBCWKP8TSuf161/bA+biz16P4lquK
MVBZx2VLTdQ7o9tLeb29PcqsLTmdc5evN4uHCphhRAIk+UTBKMSvVVlnOu7XVZmrXEZiSJ5W3R7I
lUGOR0NwFPEteoBFFdwPit4vPM2VTwoDmGYN8ZnYqU8/P1s5ao17Td8hbTtkQ8DVl/tRIeGKXBrK
xuhxbLr98tO7XaYTcNmxtJrMbviy+uzdXfjQeqTW2qkN3xTRX1NRsb3ekXNWbA2Rymvu/KJa2IMf
B7XgSqk0EJGDANcyy2HGoGvNFAvHU1BIewGp8E+xgmu5dB+Fz6Z+tPSF8a58YUvD0AeYLFW8CTB7
OamKG/b0gTrrJEvNpsAkuwqcIjpYUPqyocSKJVuXzWfa6rYB/4HgsTDLM4TktMQszkANujqRj9xt
CotnX9XCsscM1cF3kuYPzXoyOHfVcCd5+QajvKbd+/1JbJlyKVoLQI5TGOYPRr2Ve3lVIAf+Tk7y
f1oYg9/+/NdmxgB9q1GIwz5Mmud4WZOHo+xJaDmhkFu7B7EinTsqJfamNlaBh5jyQdom32AD5Utn
wcftPV0+GRQU7pRzzJYBULdabhvgNl0jf8kx0YjQfdpShlpJEVrJPa7ydOxQZjWtcZclD1pwkoS9
F1QLW24KI5d7ALgRaS73F2kKb7M9kKeo/Kq4RjlRam6LIdm68KYt9U1PXLgR+Dq62dK0fzwGL4ac
v7rYR7mvS5HntCo9LO2LOHLbLz9lP+RiHT10zUrEm7aFzdHlr4a3cOBfm3dD0pG9MVQ8rOY1mwC6
WJ/ACHMMN2psxE4KbEFGa98X7ZI94JWdPiUXbDtdlym7zyK4YkbjABODDu8DrU01OKT9o9HhcaHj
dVm8CubSRvuQzBBNQL9MOAOuieJ8p9cptTFwHKEzDo/ePlYPgwcI5nfLF43Cl0aF+4srVb7F6+Yx
7igy2lL/I1zjUjpJlews4a7KtZWLxXyR46LX7Yapi4YWwSIKdoo5F6tu9qTTVzoLCZ0ZaL2G9bFT
da+K99A0v25v7Q8Hyez3zw4SunVGpbv8frV1151Z2L2yLYI/2ub1749jyjqlMjBzaM7MdrHZwhAe
wOg5dfdVLatHM2fHwit0YD0J9u2xrn1dWjiTHC2EVvPdGe1sztICkCJGA7wTFMyd2Gfxi+QWXKPG
PNtXQ9MePC9YSELmY+L0RlLMRgHait6INYsOYgOvzB+UAIl8QdzghGLjgNEToEfPps3c2m6WVLvb
7zlfG9OYEnU5YhJoLupGl2tDgBHdR4oVOFkNNabyZWnjymhM3B7lw6n0PgyRD+AOlydtrmPWlzqc
rNoMHD0+4tm0RsWoje41NX91/cdmwsCk2NonwPx+9BshwSLq2ORwRSaXpwfB3Ytgbp9uP9NMEwR/
venVz55ptmzVEqEQ+MoBLdlvdferztEsH6QtEKitnlvrrvta1Hd+MCljPwbFYx3XC08gz2OzSdlX
llSmnRa/gs3b5eTno9AaScMH7xLsDDAahjKPsORRQTX2Mw4EyoraGlYDmVSvoH7pD9g81Ou6CuSt
WIbJSfVN5Deauu6OY43FkBW5MNnyKjyBH0SwIUH8QlO/Cw0Ij8IKwo3v+/LCApodaVCjNbqL+gSO
Jt9Q50BAo0Z6iKync4p0Y4Xco6R1XmxB5K/9kWN1v/DRpik5i2UfhpvFskZSwzEAdOOosbpGR1fG
e8z/Pho/IK/L4CTN4ecQbLVgAQA+25oMqwOKJk0mHlDJ0GbDyjl+N5qriM5YFvDiyNax930ue9hP
VLcPNTyi2y96bUAigGpyEeJmNwecJ1JZtuATJUeDhF2k+j4Wvxj15FSDaDvSkn9/NOIOldUJcEfZ
+nIhYgZrFJ2SS06PTbSNwvt3NxVhJ9Hra6fwqi61+manNY0piX6AQa+c3rSkS1NYOguvpYkIXlMo
hRPoWyuiE2HLqvfcILSMzbrUuagbBAvvKE0vcb50GNNAj5vUWObW8yH5CrxK7VU9x7xPePIGx4X2
16tP092jKI/DV1+3FYiBpIXdSrTWIaJTSwflezSdP4KK6yw3Lok8VJyFnAwtDj+w6sppDLsZUIZB
WuYtloHLZ+JW0nCDMTzbewwGsuGD4a+L5CQLv8dheAnb4snapeVPT1gppt0I32+vgPk2niaHpc0l
acpllHkfatTqplQrqXLwKVq36n0h/K6rl274VuvWXlnUg7o+E0SNqW0ON2d+GxAbX9O8sGMmEHTz
050h1JuwSCc3tEM1ZmspsNUoJ/6tkuj1tS/u1eitrj/XWrVx/TVe06pRrazwJKtPqHItRJlrK0U9
e7jZQVxniaDICg+ne6ie+XcWQsl6dbo94/PzZ9oDiKb/cwrez8yzPZBpJmbSel8R/X8D11zVtbG2
WpxiRFxWxeco2mJ5krqJjThwOn7uwTfdfoKrr2mQlxNeQCvOv3kmp2Kgh2PljKpvNx5KCxUVucPf
H0TjcJhyZaTo5yXpxoTuVdP/clqTjm0VlPvIwH4yxIV+YYPPCCzUMphQYhchc9pctLYug0qlND6M
f6l2WkjneuBiLfYwBkBr1Z3sVfaoGivlTlL2abKulOe2eVb6o9bsg1NxF7rDjuPyfsTcSt761HXf
AjvcoDq8StynFkNEJF6NVQcct7ALbF5vT9LV7aBTqiPTNDBomAsNwomGzWEZtRMJ0h1H/UYA9Dv4
wzNWIys1U+0EslP1Gxis7YNTTYzvEyOkCk5dAN0IajsWW/K3BsP6OsfeRQStsYTduRKyDYisVG+A
JmEbMQvZtRR6+PJ0tePjT/bQgA0SkI4bnFa3pfSPrvl5e0rmTa/3r2nJEz6DmzJ1jFlyFBCsXO5O
jdP8rpHMguVhPSfuM2gbMMitnu8DbaFMcGU/cOJypZuQ44oyXz+9gmtjqnW9o+oi8lh5528sT47s
CrHWhaFmaff0clOk5W4MvAYQ+XT8n+19s6o4Iaqxd7roqwefxf1ye/auvsrZ75/C/dnvl1rZK/Na
7J223hm4btZ0TAd5YcNNp9XsNLt4iVmYFDMUkfF9oIYnYvclw7CxPDsr9o33dvttPg4k039ka5Mo
65Ow7eXbqHITR4br9w56R9nOx3Tzru7EYW2Ow1ROQ0v99ngfD0NE7YEqqKyDqUQ6ze7Z7I2uFqJS
U/a0DY19/RSrHvd03KfxqR9xdFp5obQw4sf1IEsosMgyw9K1N6efn43YAn2SWlHundiEqBViPowa
Ov7Ht9/rfVldfjEwT6icTTRGguV7je5smCHWMC2iGuBkLUKBZZyYW9NoZLsT82iN7la+x1oj2kNP
qAD9pr9bsxk2QW/AxUp6byP6ESSkMmq33iB4GzPq453iYdB0+zHnuS/tGrYHeRr9NQq3884NdLXA
KhR/cJCGQzMrsEX8iKTOXJvdNrSWOm3Xpv58tNkqriyr0uSBhBCZQXRYQIpU6cJF79oL0fSCtY4I
tWK8+9+cTzvudA0uuIOjZC+G+znQWEYPuvJFlJ5vz9z8RklcIVSyUVT0zDnU5yWSKHYDTU2awUHN
auvHb2K5NfEpDKEGPpUAIfutZX7FnRR9RrRfhrcgfE486IN3Edc2aR+3P7TXNDBW5tjt1P777af7
GJQmRiBzrcOckWnZXi7yDkVEC02ugYK4dx8AnFxZBUwPP11Sq7j2SaEemvh2iLDhzVl01TMgaJ0A
HWo060dPhX2f+J9vv8vVIejOMs30LWi5X76LIajI0XW8iy/55PKphG9sIS71z+dF8/fvCckZLuVU
m6EgdTnMgO9FUQKVdzI3xUKYuLDzDKlel1qGalFjDl+1oGr3qeDDbxiGaqNj+H6sy7KysbyUF+LH
tQ/IxQWAFfhlNubsA+KcneUIfg4ON8QnjYUTN5AOqnJ3e26vhHuuhKiEILmLNP/87hvHBmtDF7l4
dv4zvFw7Gifd5T+GfHN7oGv7Evgu3RouhrSJZrM7apUuF/CTnaoNf5WRtU75BzjhZC2P1ksBIXlh
Aj/mUFx2zwacLcy6lj3F7DwGbOpdJ6FFmP9QUxx1D2jYyOYPmE633/DqApo67tDU6L1QSbhcQAAZ
zSRp3MFJwqPUKGtZOrp6jNEhwsPcNz3159CoWyqMT4YYHqrUW7hKXdsn03bn/9SHyG8vx+9CCS2k
shwdw4hHu1Q8uMey4i+85ry++L5PgL5QwiSb4qoxm9ih9IWkCAxu9QYCm/kazwacOOV67dJwDz/B
rwCegibQLhesXd4UsHnku0ABfYjUQ/TW6fswKY7oN39amP9pS8xPXLRAAP+CaprkCi7fP0GZoESa
dXB64UnPn6lPoFS2kYsn6bOSbwPtrcu/3h7y2iZlIiarg0kkZX6zRng/biIV4YWg8/AbULZIFx3S
eFhYytc2KVAp4uuEO6C3c/lispxafSyOo9P3LbpxKoVIxSzKle7nG7/zf95+qSsZGUkkuBFKNyxk
fZYB1n4eWX3tiY6U1eIOXY7PZixotugp9X2ShskuKSVj06p9v3AzuzKbDGzRscSlhEL59POzozsR
E0XKUcx1rCQ9FJq+xbx9C9np9Pffj2IzOBU6ANQpp210Ngz8NITNEaVyymiLUpQ8hHYpOlGSr0Tz
BV2F26NdCUNg7KcFAtB+Kmhejub5udiF6NM5hhhvDN9DkJveIKIOZrISxec0R1rTfbk95rUvSAIv
yuwEVQTNeDmmXI5eZyUyb+jdZaozCAdojRoELmXbhgvV2qtjgX+fqPlQiMXZasHUNke4jrupJyP+
WGErJMveT8kgm2RGw46hl6B3V7aDPEHu/9+QszjbC1InCPgFOL03wqtpD3LYrTs9oxeorW7P5LVg
dzHWbLGodWYkZqEOzmAZG6PJUKhMUeMPt26IS058HwqbErRdd9KCbpeO9ReBK7r700LTT7PhoZXO
YP5sxh+3H2uKZLNIJ9Mwo6uiQIeW1NmkD7hih/EYEHdqES+pXe6KG8s/tPF3Td/cHuraplTBCQHB
Q3WBevXlWnIlHN9RDhidOkubfeeaw1ZQudCECtrct4e6UjWe0HeTdhBgLoLArAyRDXrli2OO7y+c
ZvlLEv2KjR/1kxmug/GxLr/Ewtc0v6uTdW1turs63N0e/9qrcnzqvCZQQNKuy1cV0ZVDJ3JgVtU+
wnGv+mEGI07rFWKdt0e6FhSonRHjpksXrJjLkWTfKKxB4tzoejt5hus6PCl3oxys62Lr+UuL+Op7
nY02Pc1ZwENEKfdwdRsdrcBYsUXszgw2ReMt3Lzka/tyAjkhlsS9iOv15Tj1QJrpqcJIb3qdjCjw
rqzcsazXtMzR3w0gTG9Cbd8KiKWEP8sKFZFmHZ1cZRVGx6I6QB5dhfdenNvy+KhBWMtNOnHGA1rK
t2f/WsiiukYhXFSx2viAjuoLtTc1d3T8McMDrlROuBLX+POWcPZpQq4rLDjwm6r/i1oHBDYmhlIb
eNN5goJEVF4Z4DEd41tUrlS5Qil6PY6HpOjXyd9PTSaMooWVCCua5Xz5MSKh8QauMKLjm5K1kXzY
wnmdBZuyifP97fmcQ8qnjBCUDTwQUntKR3PoSYjoO1oGneTAkH7RY/TrM5f8L+4lmY56KW40oY3X
PaCfLZoMyWbURmnblGKy9whkSNv26X2kB+VqRCfnziSH2xpt222VgO5bGVvNQyiryGrHyDznUWZu
0rLJ49Wou9I3pe2bDQVMZWNyQzrFwGCee98zV2IM/gvxAv+/iFKgmqZ7GZUTdLFmETHxgdaMbaw4
CbYAZRqsspHUodz4abZH98ZAEzpsAxuFskz1tuHb4N41Kcq6/RJj8cp+u3iQ2dmUN3UR+k2qOFlz
n9TlQzKczIratLlEqZt+0ey4YSCdmw3yO9RWZoGxoXlSWhZvDPt9XanUbJf4JvNz9k8i0RltaYph
ZzEqGXy0Pdp2PJU/UJqoX8ef0ifxaG05aNfqQT60+FeSUvyR3HsvzUt+LBfStCscXup0YAM4TifL
lPdqz9kDELb8QTXhTXVH7xn+OM5PK+FRe9bX4y7/8hickq1wsA7VPnxA8vj2BprX39+xqueo+tkE
543VJyLtiFO2ilbFsdshkB0+oT4QTh3w/2q0qTRElUMh0Z+FBsqfvpKPrnSSkGTWt+HaePMfh3gr
3refETm//W6zo27CSF5gxWaHjxr2pT+mlodE/i5B9WNdpPfNGhNmMV8jcnB7sHkGAenuEig225ua
FbiiiZ2Yk33xX0HAmafiV/G53zSH+GjuccfYhOrSmPKH3YGb3lmzZrZ01WEIiwTEjVMgJC+to32W
3ge4Em/QgC8+GT+Rq1m6EM6x20Tcy57GFBrOVuvgSjrsE9oBGnAeY9+iUjZssSCpCIrrYnxsv7QL
Alyz7zjF+IvL2SzYALo31YH0zJE+ycfypdvJKPCnx/q3tAQ9uzbS+f1s9g1VyEYWeqaDYz7ENpWF
4sszHCUsezmsby+Xa4nA+T1plrDEnmm6sUWNTbTFx2zVfjdRULvLFm5Ic4bbNHUX4XP2QrWAsoaV
RooTaXd69miU2UrgJgE+dmf09331aIhrpMLdeLiv9cGW0WoJN0oMcfn59vtej+MULLg8TYpxs5Uq
RVVU1XqhOJoo3CtCa4N2/3R7iCsrc3rZf40xW5lh2YhSXeeKM9gpHt/6DtRObBu78hiVm8Jdx99u
D7j0TtNV6WwnyK0ZYFbDOyEpbWvQW2rpcHuEeXTm+xFVJPBr3AkMKNGz67TSl/lopoLqVP2h139X
6tcaMaJfjbtFOx5vk4Wj6GO6znC0pScxADKqOWG+quWx9LVUczh1t0H61Cd7MV5CR3+cNhDXIkA4
cFYwoudJjCWLlR5Zg+J0vl6vhrQutyNN2PXtqfu4lRX0cTWybMidsMlnMydAVkVBXdeceqsjltSO
95AoA6fUvn2WMCe4PdiVeVNpszEKhbiJ/HC5EuKo9SpkpzRHL5L7otv4wjpV2gWi5hUkCUIjlHdp
HML6470uR0GMRuwUo+KV3LwEgVeXz1pYe/tSHKL7tEdCEpYJgPOok/ZdbiR23Bj+o6HU2a6QvWzf
adGSwObHagCP9F7y5UIzFUBnjzSGqZS1ueZUG9P4JoirQv3RaXtNWLgfT1v3Mg1ECpeVgT8h8BLu
TpfjyPWoK55RSc7or8G4rrIf8GSwbVxYNB+/I8hGDgAqDiY96PktyZ8gwkOiS9Stinini1gCyKVi
bah4lws3l3naydaexpr2NUa17O/ZK1lcD7AM0CRHGr8GlfUVgaSNDCokEtcdCspGgGZLhVTZukYQ
sxB2gS7vI3WVgSAVfvr6C24PESlN+/P2Un4vAMynGiKw9D7TlAhmUa3QKykL6C47nbL1ahe3r+6U
F9+qYvze1pJd0FWI23GP5YWthE9hhkpS81QWXzMRU3CwXHqKJOdo/rj9WB+3s0pfjIkiGtKLmwcN
qe26Ekax7EjC0UiyVYcnWlrZZulvUfYmdcyHheg+T+jePxC32El3kxXBHy/XHJypVAr5iZM8D22y
qjhBQixy8JiNcF/i8iWG6J09Fii2IFPldxtRC223NQ5e2SzE5StHmzZhFSYJInSFqCBfPgu+O1GL
g7XqdIgzb2QDy4HClfp9OxSVk6k5NjCZgLeJqrYr9Hf1PQr7WO3IXfv7734HHoSqEQaPYNf5EpcP
gsSooVQqDxLhgjeuh0xY1Qm1MjuxjkJ0qvyFys6VztblgFNkODtkI7TedE8IVMeQ+pXmbwzhtTaa
VWXCpIs2dfxY2+IdwsG5sbn9pldHpnhOW1Y0DTbEbGQk0CRgiqXu+PeZ/9IMHSKLO8EJyUMFHODq
dKV1q8pStuISkelKbEC8g3AHWBcNFBb+7KWVxBW8ttEdBWn7IMEORn3rXHJ6goPo41rJzUzelvlG
wf3jB2EiKzd5jIpZvh/UB3x0PC/eWGa/AGf6GO2nx6K/B79xEjGZfXzZDOo0VDvdETR5r1QHdMzW
Dc4hKTqLbrVwpl457qBPof0PZWHiSWizs6X1JbVTEJ5xGgg2xX0pbyiu2Ho4bMPwE0zs5KnsHjL1
4OOOYUgLyeTHkwB+H5ufojCfX59nQqiLjqkgjIYzKYDZXR6rtpEP3HHM7O+X5i6Hmq0z0c/0sg86
w8FcWRK2cvQFdDSdmQezvgv7dmlap193Gd8vh5vF96ZL6c5areHUymZStNLdT214Hzaf4vZnXDwb
X/pNjXJduBtpLuRfQVMO/QJ98uojTAxBUDKU7z7AIJM2rMVaMRzL2P0vZ1/SHLeuZvlXXvSeFZyH
RVdEkcxBKaWGlGTZ3iAk2wJBEiQIEADJX9+H977qZ6UUVr1aXV9LTiRIDN9wBiYg7X6CfYL97ORY
c5t3E/1tlLNNZLtxqUYeJncTmOGz+FKhAx9fgj9hLsN+vEB5twb+Chot5Njozxp97++rlS4WYJsA
aw9e0dlTBsgoglF6APpp0lRo+gc9fOdoQqDvhep+PZRZ7QHqMQ4BUFdsbJr+OECy8YkJKoZ8qRyH
XiRM2+8DZ/xpmoc0uZinWF7UfNLewfQzpK4z/DIF27yFVolhVUf2UDty00Is7ZJC4R8w9NJQm/wy
PI54sahQ3kZB0MNwZvLkYxpZ/hXOoM5zv6zlTuyFJdnVAWSWcLQtSXxoNHX0NgwF+iDCmeqkGB1Y
nOtmhPWMbcb2eVzUvBSOI7uDsS7/BcqvhdQylFJt2bHYPFh0VuFzGQWVhniacQmkOnn/FfpNGhkZ
fBtuuWN9P1eAMEDIG5ZqcKGi7ZRdTKBfgUJUaa6uPAVBhDyxEyq1ZG7nF8lXhX7QqKf62LDs+4Kz
70lDEXnJQxW1V43XtjDFlDAQi0G4acpIp+2UW+j1XC0uPE9zi26CKmM8q6a00WJfYJ8LBzjFDRJ/
aKJF6BpA6j/deDXsn3e0q1YVfI5xcNcJnEmuhnvhlvWhgbAB703wOKuwvZoJ0JKf5PEfnEYpYp8E
hxGKL8l5Xxx3FChbvGYnj8a3NVoo8N1ykumT0G/dEGcbBq4r+HwXDEuAxf23tw6POOzIaFafnCh6
csh4nVr43v/5Vv1g66P1DTYl5O4y7P6zfUECz9BwclB55zCsgcSLPaTZVErz8OdxPpwLRgLvHWYp
77B404TgjYi6ObkjSC6Pi3z88+d/OI/fPn89fH4LSxxwtzrRtM1prNFeoBXsTi5DAjbHZ5SkD149
JvCviawT/W0gGjsmxrJqTlOqtm6LXGBkcBjK3E9FGT57ZOs3+W0kEc09BLJ5c2ry9ChNAQw6atHV
NraFi+JDDseRcN8Vf36Onw26PuffBjVMxDHgvc0pS5qXzHXyLNafwIo/KKIAIfnbIzxfc0PUOoGD
MeLv03b+RW7Di+ZKX5Gn5dufJ/PxuwKmHDkDsuFzQCJlISJuZ2hOOhRX8zLsBfeHHC6GF38e54PU
ZJ3RvwZaq4u/PzXUaGoI4jUnkd7wZ3uNe0wNZQtkWx4dAAI9drs5L/UnKesHd9qbUdef/zYqcrNw
JMAFn2qYkhcIwH1IQMNh/arbgcDz5ymuMzg/izyAOtAphcrRO9UKMgggjEiS3uFuu118MOLAotZB
fJjHu5F/YzBs/POAHy1EVJnXHBP+LwBNv50cpIA7gpZddhfYey89zPYz3sqHAyCdxoEEOD3EYd8O
4LtGxT412Z3KrsL0ZqH/m0eWQqoWqWoMtvp5rVBHIwTnE0LA8fUL4t04yww3XL4F8zSfHsPB/awe
te6b83cE6C36VgkyJPzp7Yw80S0B3B+cNUDncx6DqqnZF2m/CDNfoM0yDaXW91m/TecvEFHvQwiQ
Z9toEEXdf3Icv995KL2tjW28P2Tsf+XPvy3NvjdNPwjYYAGkWARyAogfnmD1J42ID1IS5CPANANS
BUIj8BpvZ9w6QzKQrqany5f5VH+N4sOyi6YNSjI/QlIogV3351X5fsut1jUrViAFtAFTfDtgEs5d
WEUtO8Ujyj3YbBCI6m7b14p5W9pt2WdtiQ/OygQXJvA9f9Xa0KI7G9Bxp6lrEGn0sFVRFd+F2VMG
Q+0y8grttYclqY7Lv90XRHFlbUQi20WwDMmoc6hanQR9DwMBdlLo9pQgSfEtR46yIYG0J2A2u4sk
sxMCXltdNBB5ecxWaY0/P+v3a2j9Dqh7A8QK+klyfqUbjrKgWthJsDktAgd6f2zsIRAfkc9UUt6/
1lVzF2GWDw0LEPPPnnKgI9J2pu5OiZfDsWTUOcq6MJW/W5b2sqV7GDtv/jy593v17Yhnk0sM7CU8
uCGdVkHzfDsd6tO/KcKDdwj1N5DaQDJEyoyO/dulA2NunjK37U7SB7gE1pDwSriiGYx/CxOGefyp
Ed77F/Z2wLOnSFr47TQMAzoeDMyeY5lHEBcCiHwUsIQoDAGF+mIcehwIYVHdjazgn0HLP3qRv8/5
7LEGqwJhE+ErhGnJXThli40fbZbmgPspbR/805/f4geFIWCMUXhZxaJRk8zOQhmuWteAI9Wd1p5G
dCXna+M8E3r09APvL+HCo8RLBg+i18kDag5old6DNBFsPSZ2CUGevKX8sEj3k53zAeFo/Vp49ajX
oOXonn0tLduGoZSKr8VLh15BwZp/856BgU5yWH9D3z+Xu+hoL9TWv1r+zTb/uu4wOKKhBNqAYI2d
Xaz12HpDEtf9ydNZPi6lxuG/mwRChuZqaI/Jv128wHBIXdakAhD0v2Kz366aTkMPUAZOd6oA6W9O
fopIjz9S0ez+/K4/fKhQ60O/A6kfprYu/98GUkqOc+23/cmOz2EIBAq5tCX2Fd98ex022Ssjxxao
YdissB7Mv8vhk6TzPagO4qto2IJKhrcavNvQUtBuwikWnvyiuxDb5sB342W3H/f1drqc9mxHLwDh
2NOb6MK/C26bbb/19/6u3Ynyk0exHh1vIo2zb3K206N0mga0ZcJTB8aaUfdsgNUKLEG8BP+5TZif
x/UNvODz2JBPDs6/jq0/jX22xWcdgD6t8BSGjbjqr9uL8C6+8w+osR7Si+Uu+16dYJ23I9uwlEV2
8RkI9v2NvM4dBUjAvVBMwhX5dhlY0I0qh2LusXcMxXPoH5DL5IF7gSZb0J/GaIuqSP7JA18f6Pmk
gahGq81Fwx4UvbeDDrEQ08CG6BTl/utqp1nyI70CAuqW5P1N+9lSf/d+AxeX4BrgrABOrKm3w7kz
THG078Snr+0N/R52BYzT4htxRLa71KX7SRi3nkZvJgeWOuJE1JUBwQ/Az307WgPmU0PbJjv52QYK
P61zOYQFZBqCz8BVHw4EehqoQGv0dl7saOYWRADAPE5z9UruHPs6UZmDqVt9BiF7ly2tM/ptoLN8
cISSPggomJH13byODPjhXyxI5IG71zxP4s9ymfdn09mAZ+tDmUFJ3WNmZm8uzVN3Pxz9b2Rrr9J9
c1Pv4GR01f0KP2sJfDBNRMLeqiURwRv1XGCcCLdO5mAiJx3lbB9cNgWlu+v48c+L/11YgfT991HO
zl2vJYLbxZITz7dPxZ8/+/1uPvvwswwi1b3jujM+XF/PUZ7cPNhbonMUiLEuPhlqPRjOljlk2HFw
g1aIFvN5lX1oa39ybEBO7p0La6Af2ba7J9/cCyzz1aT0KbtdPql6v4cbBejQQ4EUIjrgOYNb/3Zn
Ebiehjry6D1U9S6BZp4us2wDWfLtvd67L7BPv+6fojL67HpYj4ezmQIWgJqlHyJvQXvy7bCRHaKl
CqvqnocrZlEB5A1sdaGCHLifrfrkXvxgFUJqEr4ua2tqbVG9HW2QaTbYjlX3QBPuYHprwS+7IaDU
fFK3Wj/n7az+ivPAWENyBNHes0Mx7puOLU7TIGBv8ulnb+5nB3gZGFX9eaG8O6WA4ICgJCxZcccD
k3C2l0M7DRRute09WgBosZ7QTvSD/Z/HePfM3o5xXiqYfELBLqPtvfejE7l5WuZCXXVNbj4VUX+3
6s9GOlsLsofVGlWYDYUv0y7+JSG391Q9wWLEv2Lb6lf0c/qk0fTuvDgb8Sw4mX2TtFBebO/NbbZB
2PnnJ/e+5nD28Wf3/zSG6VDDTey+euivVQHI7HUT7/XXkpcRmu9og4+fHFLrC3+z8M5GPCs6ZK5Z
ElA423v4Aabovd7WeosQaznCBz75LHVYP+xPg52dtoYEhKoFg9nNi31soVFeRnebdDyQ4ucdCT45
FD+aGkShENWifw3QzdnUPF9ng6d8vCvYbdHcQUHlx6yLdI+OftJ98upAyH8/uRVNB5jPigvD2Yif
/xbCzx6bfbRU8O4qGPMV9WLCr1WTCpz4LQoDeWuZz0GoDOlcODNdngI5ZCH0kOfJ60OYBLeyrfIB
wkzxbex3HofHi9M2Mi6bsBp4gLQX6PXXSKN26ReOR7Mlhc7dkkDeC2smay7YzAwYHpB1vuSd4I3K
IayWEKrvPQtdM+UWDMq5aOE1MKaDKcq9Q5n25XhvcOI6c5G1qdd2blFBnCEY1L5vY6iqwmGut7ex
pA5cGUmqYDIiknoFnPlxs3ekCNltuAxzvI1VCt85SZg3HFLDlu7R0y46nBAS9VNIrugxzWEuKGBZ
VU2RgCCOpXExjtR0pWt4H35Nu6Guy0h5Hi4xETP05fgs4RzdCmFgHGQRq5b1GI+2UI6eXPzqMFZt
LiGfPz9jIbPkK9hxy3gNo2Wo/sjBS8U2XNw2vsqYPzv3fTUvCjIKTL06MRSw98yb2IYoTLyIQisu
WeZWaJSLGB6JFNUgmasqeJ1VrK8bZgRk/pcayCc0WSPc45WCtseoXbAsp1k5zcbREly9oaljU0Rw
AgUh0lbSP3LdhWORCd+c0MdNIHdTZXVYwn1OUqC+/GYoYf/xWvUJWB5NQOGzOBi3e/VqEFtya+B7
Upg4IvNmCT0uCxZPyQBR9yHURZe4UudsEQ1cb5YIGWI1Z82lqOt02yUtu66JnG7YbCEYoSv5nTmq
PcG9joHelsmphXSSNl9spz1omrfV0IN6t6S3so6cJg96SD2hGu/Nv8bJt0A9QfThKImG3clCZuYW
4AxP/g6mrm1XhuE4tnDPHKQudZt238cQnqG8hy5O2fve8Og5tPnmuWP6hO9DDSgsyrCyc2KSlFHd
L7CqAWuvhHuEO+QzUCFJ7lc8ElsZdC29TAnK9pvBwicVgU3WHUPZxs8C5p/zgQ+N3tVhqnTOWYtH
jG6DEPmMBs59FHQdK4e+m19EHTzEtDfHxoHHyS6yntuWTHr6Es1YA03lAeu/iEeV/Fzglg4+kwn8
3dQlzY9REgW6BlW0ym2rJ1NKGiQ4pQHP2rmJZixvYeaYbLtaoORvmWrnbZSQ5TuMlGbcha4Q0FGt
RmULkgTUzdFDGk6zjTPQ94kZWW40t/sF0C6Q9GJvhnmbgodiGbi1+9NomeFlST62sN1JIQNdhaHc
JgorWs6aPI8txfeFNsAqjZ/5VBRmshGBEfIqQQO8b6TzsSHNrZ9pDnjN2GhQ0WgFLGfipLYp+gxS
xsUSgft9FB0B4A68b4FUew5FUGjYx/4QsfHdmwEHjy0iMqI6W3XY1wJZbRFa7QBAiczHOXW06mFA
1EhTHyJKZJDHDohpOBc5NN8b285zQcdsNqVPrW9gm0PscCGEaqLC8m782uOcvdVz2qC4o+GLnVsH
RjjFKEX9mKVdbcq27YaXSNjs5IkFps/Cd/jLODXm1YFuy/em5TXMgdRqx0qijEQ5qmnzLVzqsx/t
gjsPRNaF4zCeZPioIKqw5HSqAlTZjDF5P/djUJikBvqBzaPzc6oG+tL60p/ws8ULNt5U050JyDCX
zuK1WaGhsfODAxPxUNuQ4cqGOIrNSWAxCCMLjDqn0F++rYTBdg/z0C9hHzjpvoOC1Z3pEmjiQwdZ
7UZFJgOTcemirpg56b3JnHAGFCJQq6CbQMyWuoPFpoSRCvy5auhko1cA19hdhYO5LwY1tN91ssD2
z7RkfFr4Mg6bHtXR0zyPMHVNY+qNcCuP5xa+410MeXrMFi+l72KIkZEpKSqbeVPpAUbsAZClw2lP
+qZ6IpyOMsd2Dr/CV7R56GzY9nDuAoQwD7p5MBBZhCd6ziIOk1icdrrfh0JkUEX2Mv3ieTx6dmvr
fvOYhCRsJOcIIPcEXl95lwTa36iWhPdNRIcXa0dzKUetdmkdONdNWxmw2xDVjkUPeESb97g5qltQ
AoFUzVQ9c5BN9WA2SgbjrRtPywBL16aLrikRkGomWe/piymJ+8t0GVEfnfpOrvrkpEqLqlLKwEtF
pHEuqMIRAhvUZSg6Tka+AVmzM+A1esmD2yvHgdBtg7/QM/iXAGhG05yHUw2mCpYapCZ94y0MukOA
Ht/GFbK1EkepBmynw81WAo9RXZloBmvbNz2VJXUcHQK+MuHydnkbwS6Uo7Z+K+Z6Dkoe+s0DdRb5
o6885weFd3JfoqZhf0UVx6VAOqfLcijW6HAnwMfYsamhBz42gL0Ib/G/wtMQfgRuaKITfIpHUNjJ
YCBSxoCMb0TUw3UavWy9afuGPXKRoTzCxXK/ZEqhxed5dd5X2hRp5co7L7OsguVa39UXehnjiwQ9
tC8igwVl0cd96G16CBQ8AVgNypdos3mfzH0abeZAd26+sF7YwukhKZA7nQspDyBQUMQYpARUaiAQ
EB+cSkBCBQvULx0V6n6TNYztHTrGC7yITYqTRoJCjuKfjJ5EVWVDSaJkoJhVLPgFAiryKN0E2itS
seh+jKbpvkqRkqCW6rsUYJp4/AkLZ7y+xhi0EbK6dTAl2XvuJolH96YmC0AqijC+zRyyXMe2keOR
oBJsIfKBbAOOP6G+hTEy4konkxaAOqVRevG5bJ8abltymbYwtihU3bolr6H5eqUrmrFtxqV5RaUK
JtkWoKvjAMHiH73LQTLtHVuf2qqHFmjKTXIvLSFV7nYjBF5gA06GbY0QNyiW2O0fooEbWGwPDkeQ
0cCruZwzuDmLkEJtpnM79dp5RrwwOlv0B0zkzQW0BBSiL6vS+yyyOBm8GcKwGxNxmWyQ5E43QDvN
Nhcpg3dQpYVDy6QbNAQ5UBhfith1MEyQhWJHvSbjRQQh659uP6rnxpFc4ywXHc9j0H4OUyhh2lQv
Nvzu2UGtjhgqXcpsCmFZQHgFncFY+/YSZyZMY+a+Mje4LUyzMcJDl9PDIebsZo8DkR9Z0qRYOAYO
XLpGGHQpOgc1SihBx3jKqC9umal/xmgo8u3oKvUCRRGLzBmTXEq0suek9G0o4WboNljangxMOWgs
qg1X7vxribAPsDyzDr7dzpxu1Qy53D0dVAzh0kDHepP4oluJOALpUdPV2QVQYWGXpxFHd4PHbl2h
6Eb7uRxkP36v6BSro0smML21CCH+viSOIvkMu/ilSFuXQr4LLxygYsFTcxVXxi6IPGmmimAWcb9d
2NDcjZIbehGYWY1FVyfjVHSNS39CKVk/MOMFzxlMAGCDQwcLIVFqkmuUSkAjwJ/9/phYGTsXUaSM
jycFclQK5qAphpmo/khRcWsvF5u55Lgkgb1tLIJquCVAeM+VPRTTiE7BfG1NGOymEWcRSotyhqEW
q7FTRDKqae/5KnpAugpJXYYGiQ90H1zM86aacJ9BcgEWXmSC+0EUOGrJkxnTL0C7tfrWCDXQH/Db
TpN9hvufP1qjnfGlhXAYv5WmbdsjVU4HXjMQfTq+UWzk5gh8JDza87YKx+QCFCCfA0faLw54ET6C
GJzVjS1dl7OpyCCMr8rZBjrY4q+78HK2XY8oSCc+3gxivBK6JUsFZLU3/tTUqx+CQLQnuMWvasGC
hQ6uHNLJwvURtG8GX8X8Gvy9DiEIiVCZcbPvjYm9amfx+l5w5LCf80wm/6LzxmzYK9FiJblDlPWH
qq2ioBgsb0gR0LT9IVvvckIcKcpq7GW780wSksOEhvkP1MWHK9WRf0KV/i1n6P/S6m/74+4fuZa/
nvU/+td/3I/PI1Mj+6HOLaPXz/7Ri1ky+B2o//zrx/RXXz6Pz2/+ZwPpdIiu6V9yPv0C4nL8b3/j
9Tf/pz/8x6+/PuVhFr/+7//50WuwwPBplPXdG6/m32op66f/819dP3P8q/96pdVzh7k8n/+bv72d
k/A/EO2vleS1i4dcBMWAv72dY/c/IKq5CnaiQgDChY9y1j+9nWHfvOIj0OSGeig6jv/f2Bl20HAW
AvZm9Sf7+0f/Pe/bv+sdeGR4gnhi//z/302Nvb9bLP8qjMTAQaCPDkiEl6yiJO8ASVpQV0WOQzZe
h+sEvtK/5ooGpbvYq5BBxbqN7GEY6+pAekMPjqm+NSGE2XG0Y43O/saTsj/28QTVWDioRlun82C6
p6lukqInLo4rncrsVkea0A0SLjAN7Ahp1FtI2SizGaowGlx8ygC2iczrqen9H5ESofwZRXK6XCat
nCcBm0/6JOqRfzVjYo5jCMla7em7tuO40b1MtTgWK25xvLvNhuo4uxjiDNLTI2lK16HpXRXOTuzl
/eR24mh7Civ2HM6MKI6MqR2vspSly56FvNC9aCFfJPRBpJHJFXbNwUAKuIgGaJmMDrtNljX9J8rA
cne4hqlSmztDcFkR/R08DnAVEDiJHMm9PISGX6moQ8i4UA8Y8Kmvy86X8S7ulib3vG5TKagIV7re
wbBwUFszjB3E/1yi+8LJUIrZGBL1X5Bn5d3slwqsqcKjNe5q2KtBlGEJ+BWY0mMx9HzaSJ6VOOPa
+IaPiFdc7r1qZz7WXNl7OvBrqWdFr9F3mHkOEpD8ImWYR+FYHxU+UufxEjfeBUkbjAuZierGb3xE
XWFb8V9qNiGwmeBe2a30q8zLp2qsfFhmrLzUSkVfHClTFMUpxQEXuLhbppoUMDax6bbX0Wy/zODl
3+ssGC9lZb8MzKKMGeuQbz20XLbaDcVlhMd269biQg9LSQ1Q+50eN7M34JyHCGRJZbz1DG7+3tR5
5Cl3Fy1tDnRTs5ZWtNyZzKJY2XpZDj1H76ZLtI42jY/6De4P7ZmDHaPqlqagxcEPLLD2QkAR5xGk
Py8uZyauVZTAUrE+9NQu1TahaDUU/dIKmHTKBZWHRoPNoBk8fVHksEdC2gs5NuOaEfdW3K3umtVB
VB6yMDAsrdxGrU0kKgxBKosQ+a7bQk8prNsoH+KlgumASthOAYivJ0u+Z76hBauQEhipDbQZAPzC
tq6LKXSX+6lF1JQ7k3VR49AwEVmSm1obBNw4NPqfEwpXWwXUVT56XXgDL95ck64r4Ex8aReqy1Gk
7rYLJ/gTMeh1Gv7aBWwnvP5ABfSq0QXlTfYCotm0bXDd5kRmV4nHyJfQVogkdC1AQ6IWwP1ubBT2
EROsrOOejLvewL/gl4/NtMWanqeDbmoBvxGgVOKo67ZVAyfXcFmAmAMoXx+XCe7BORgIpDlAQHa6
hRJfzXKnNumcB3VnloLRHvA+CgHqCdYVB8d3+amTCbBFxr2KfeEjuxYObJaluSTU1pc9bGOHvB8y
xG8VzKdgPh+bKNjaPkyKWQVDu136HmkdG+ETxRK3andTvchnd3Cg6w0rLkDzFzUF/iZkU3TQvm7u
XN1CJBs4CXGkkAwGh8Cdu1tfD/AIFZOonN0IjsaLoR5ttom0E8/bpE+iIs7mIqRhuq0dTl+Xeo5x
zs0jyqTBlC+2AcFpplWw1lpfMxvWX6EDo8kOFAskeJX2utyRNapQKWlgYwJiwAnZ+Rp+ZYcBZd1S
taA8DE0FniANggekqfaQOEbtXGRqO86Q4NVeCjObfmAd6oPzKC+Wts/c/ZCJ7+HiqAMUVP1LMI4o
8tuGjhbJZFvvRkFg+BnKIbBboJozHH2jnJBlgGICTrBTtNai4iP8IlAj3eLBYpmxdgN8pMwh4dyb
S0dILbdO43UIXWIqlzxqveUALVV+XSehADNDQf9cZmrXoDBYWgot97hPHwIU0apyih5Ql0PYi4IX
LzIyyUca+jetiOrcMek+roe0yxHy7QBt+YrzVR4US8wVYu8iBHZJ7eksjglKpajltcDjRsBMuZMz
53KkBCCqoR63cornIYdeL+pdkb6q0I64dBx7E2UVaq8pSPeqmEMfSvkcbbp4LxiLIanOxSFQrPtm
mrp6XDT45/ng+9+CbLjTjmzzroLQMJfiEasczE1QoPwQrJLGC+9i6c1IRqvhSLLoVz03P/0EdQ74
FLhpWVfEvW7rOoY2OSAxOCg4dHeQkUukQnYIun2dhidcUemBdW2CAmA4HQdX8IcOtrBQW0r5BlY/
w5XwENsWS9vh1iEyqfJa+8szxFZLA2WxXnm6jFBKzqEliSuXcQVPGEjS+GyYN7BMBooK+WkppAyG
YiV4ov7gQHSjJUu44VkNaoyyV70fHN1JnFCHW8atVWGHE5bFhDwNHTDlJas54NRdnG2J0+3aJcqK
wXdgbcUYatgO8/T3xTPdw8hS54KNfnezDD4ciGsngJdFLJkE/1BnkPmMZfdAElbjRVYoi+YQmlD9
neMtU167QRMUBDlTfUB4Xj/Po+AcYrVBJXchFDzv/Zp5PGd1zNFu9PUPk2DjbsMhi7oijQf3y6JT
dgi6GDTWqEakgQxnOIwju4akNC6WRRG0bBSQ6FBIuZoYhW6Fra6mNHEy8ESrEbdA1DmAHarxW5NE
lVe4KL4gm8sIv40B6wk3pHXb49jweLx0PTVNuZrEVTb4BhZpjfShj+Ffe7Kpb1Xb72rdNWXddj+6
2i2ZMatKRtUMDbxphvEBSEQwMsDzvoph30Ry8GyCZhNM85LHHDXBpk7qg6+C7CHQ0xQVKYViaey3
3bbGVdkJM7GroQpOjPipzrFMqmFDFc9uKxcvZ8sIwlXIdNj2BWW6RqNc59X+Wt+XI7T+FEhJqSBV
X7KMYx6Nj/S2jNGrF7txirUuRoCMx8Jzq44+0HFOfgF/ekdqd+SFH4zJfBEKRFYl3uCITt88i/5L
KBJBi3pSvUSVIk2efWbdo9ATet4hglJyXcEccW071GxtaI3ZlKfaCVAH9zMCqVXJnAUsKTSLtnCG
UsPOhMDA1F6Cxq8jnS+M9xCjxFLaow/lg2dC6QSzlM4EWxX18Y3xsWnToCkrVFWv5r6H73gNt07W
mydZAUQjPB+tMhymMGPzMvCzM9aF+YSVVjZT3EDLBIUjJ4xrjVfVi6epcQkt5tidPHQl3Fvlkauu
9+et6CNySbhvtg5ov1XZpbqZdovQjlvSirtdPvEKSsyEzRCdnSL0lgcJ9bQ47dnB1pXvFCkZ9iMq
GNvIxZb3GHxMWQhR2ibwr5krkyOZjR2gSUYVSkSd8K+BxjUvgN/JTbC0qA/wIS3iWJV1Iuq71VAP
9PZ4pocwCC9RcvV3eMsI2gMeHucgqnaZdu7l5DJaQixAHZjTT5u6lo8+jVHCXJrqB3Sl9m7D0Umb
lPqSWGhE5KZOgxftE7vXae+94sWKPW3reJdZ5w4px5TlrGNdihicPI0imTaNE2Tfh8Fz4bE9KXag
xqb2ESd3qg9jRfzDHEm76blNHyvc0+3a0lBxWaMe+WIclz0GpOXfgagxRdwH446YNqI5FQFErfqg
fa6CBj6NKA9CAUdBKXnpwbvfoHz8GgWIYjZdPRygKRf2+UwlE7tliub2SgcJTsp6oDGqSLZuvy6T
4T9b0Cnng1nqsN11Vi/ZBXTRnY1HHG8oxaIZai+9bh68eEF5cU44fi/10YgrrPUAU03aKabH1F+i
6FhFoaabFYUR7CX8tjcmCyZbzN0QdtehpMNU1Kgp4baLUTkmFhAsFHWpCe7jWuDQSDze/epwMHoI
vTMb+DnwYMOSB9nozzuIbIpiBOOu6BxczzB4t3Xpp1P8UhtubuEQR0N0WhDw2Q3FFoOMG22YXO4z
oyLxXbawV8nDQV7gIEBvBLLkQj8v3eh5e40iX3MFJHufa147hYtaSp7IqBnuWpdNP5ukQqusHUAQ
z2cSRg9jGDHElRqC3BsxtLh352k+8iEM1QOuEVA51hoV2Tg9ABwMkNQDquyL2cb+5I0YZGbztCFy
VD/RJ8v01lpxk1mxS4KKP6JOpL5CzARSPA76Vk/RqptzqGULRcjaheu1SPrmkkDR/oV3fZDkJhvD
b+b/MXcmy3FjWZp+lbbaIxvzsKheYHC4O905U5S0gZEUhelinvH0/XmEqkt0scjOrEW3WWSEpVHi
dQcuLs75zz8wOSQvaRpjY5PD/+83DL1yr2jb67YiPWnREucpFXRHHvXwDcC+4lLHESHSxZwo/jgY
scP4IZ9BHY1Ipex0pNEICpGdUCQQHWkDJAxQp8jc+lCe8tiLeKkmJzVuFm+rNdKIqwLQtjbNlGWA
c4NjerE05fqmp2lETDZ2jR7kohG1L9e9/iWSCnN0G7F0Od4LJZoYmJ2Y6eQVrzZQwHQ4pAlZQ+bY
x2TPtOnpQS2K4mcbGabYVGiCHyhgmEB0+niqkuJ8izNdecmIpXqeF8smWFNK5UdTmgRt1piUzkHW
8+oaNwZDhCkIFUWcVm1K0p9GjGKNKjsaNGrOLuszhfd+x1DuK4Z6ScMkoJaOguSZLbmg0WULmovE
FovBB5BX0tWWuB+RXyn9c4v0ixm3Fv3symbc5MpiupaTyCW7hcGeL9pauxLyNNabWWmqmH9bNQPz
JM4u5VlrpluDmZAXK8aqufVqyCPRTsx7gz5FTXMcnCVtKEktasgm6aqZ4Z5Nc6SNyqIHiR3ZccBY
UY82Q7MMj3Ndt7fOCg6Iq88ED3DkDGA0GMnRvqSx6yjrbVH5idrprZcZ6tGSVv1Wz8e9wLsjVGqK
GtdsZvV6dGrc/RbcQDvyRigK3GUROfI5h+GAsmo97lhdmT5maz8Xe2dMpXzXKbJMzQtnwM/FGscH
XHHogWBTaFhATTjeL/7aQg+zBYnL/tzgN3Ol6elSuY0ymdNOGmVr3gKc1P0xWenRrrs4czJfcjK1
3Q80Wy9x2U7VJk9kWMVqypusm+r+m6NHOYyfQTIv5sxW8ZOLqWpakUk3SyKQQ8/2yQLYWW7Nlt5q
sOXUj3Ssz7Ms1S9VC9tggJjuGrY+9nRSCYVCMsuvQNrxgQrE3jm0K3eMUpLvIp51agbIH65Gj86r
lPC/gg03NrFrVz0mk7Y6T36uFuoBiF6myimqAI5Kt5edZb1Kde5DMqeXfSJPviO13HKOA38uo+Xk
SZTp/VZVCKW/E7XQfya438DnbEZRbJ2MbBJYDBa2a9E4knzINm/90ozN8tru09XJPVGZRh+7vTWX
zrPENJW5KHV+/n2civrQ4uBtXlk18u3tlEqOw+gOB2E9sgNZmyIfEOsuq6s72ebWOsYPaYjkx0lY
PJNKcz9XMARkqb0uDX6VLG4mOd4WNjZpdpQtVwPl3l1Npe1KlnGEK7o1bFtqKHa/9DmvvdLYN2Px
TM36JGXNjdPVt62qvBZKdlAH2cIpugiqbn5SEyn1davfxdF6y8QJ7UInnpqiXHz0UY+SxtM4GtV1
a1c3tlJ8M1r9LpWlq0noxqGKowRETaOYSaqrYu6uAG4uJodN1irrk1FV36qESZNtpcamYILuzhzV
LqyJl8bM1R9CETQFPSkrfRs/zSrhuWV+kBjaucIBRhHW7BlDjKWZ05GXKSNjtUnacHM6aldhIOsV
WrYt6vReLtoGGIaik93+OmnsEmVUb5Os+tJ2NEQGWP9iwnjq5AjvnDTv2p1U0+ZsoS9UkHnsSkzG
g1PWaxOU9UJ+NLOTVo8f8lVrAnltD7yfL6Ol5R2nMTtx1vnKaJxtspq3YDrHSil3U2kGdgbsIQzO
LYWWAjGzH605AzG5203SqPmRmm0seb6QuvJSo4SP4ONgWThKzO5MzxTJYTKJYS/xFKcwqK7kUVCW
mP03MWvrJm9RXedN6uD4PfNJ5vqKeqvzJCAB1LhTUAy2Gch9/+DgGt8qTnVVa/GhopGSOZ/c2XLm
5qHpjZ+qMLUDB5u9n3DvccFsmgspxzhRMedLSi3VrSxra7cMWY1e9jIzeo1LHcJztD4hXP2mmHkS
TCLfVamUHroqvh7nKpxm9XLsF/1WEybBhgYh5LU8OPuS3bzrKqnc6iXvJrMGoLIGW4PzUdQXatek
OwY2X51EgsLFB+Tt71K37hOqVS9apclDXBPOQlxivzTvzCS7rYzO8ukhSW80m/RQSUanBdrpnke0
qGsxPkdMgVxVpw9cUq5mJdaamaeIXBUqzM7SyytFyu5WhnmDO9bLlZOPy3On2zszjr4M2vo9rYZ9
gdlvqOXLFWBCA+VIu1Uo3vHoTrfLmKWYZNPx1YqxzfB/O2AW0+HCwFxF7taBfTauV8as1tvJqsO0
KkaX1xDbidPbE2rR3bFMHdgrj8epn95arfLU4DrhKib+8Tl0NreUCnmLGxZsr1Y9luo0XNkAau5Q
5/etWeC9Fn0b7IQ5GW9wqg1wATl6FaAwuSMfzYLCNErTnuua8hoaEP7auGRUyIaoRkQCb4c+ugsm
a4lJ5NWMr/EizxsAkKs+sb/DIbmoFON7ZY1TgB7VOdVFgyeceHLtUvvWSTC+YszJbatjwyrdITbz
/rtzmpnq5GI3Qt/LfWPD+8p756qIrYk2MjPVKEgbPZG23RALYwvMD05aGmZcvmil2ogfraNM4Zrk
ziGFK3DXVXhfNnWi3rSJDUtqzdbDWMaq19byo0OXFaBPrRBsVJJPXFSWeFO3TNtJiO5xNrj7WGlg
X5+21mZQ++W2i5J1r9X4ckTrLG2GBexfVlvreSjAM8oBXL2mLEqymjfNODd3WaQUm1afY88ukgtr
mvJdXDbKxsoy3HprsLcs3Vd5dQ9Z50aztPuYMt9thsa6GNti2WbLsBUUpFCfQ6q5Y4mpoifzWPlJ
mo6u4ZxYilmCq5lm3St533jATKVbppixNRQpW0azAYDkBQ+u6WJcyGZcm8dWXrNd3qXFtujJAlC7
bPVHTPcCJV23WtEf8ckSXpGnV0MmPyyNuZU7Zqo66NkFjjDNK+ZC8zYeZgwd6J18u9UPaYkKdEnm
XekM+NPM+64ooru4HpZDTBhZ61u5totNGshIy7uvNcTJbbNml8QIbLOkyI+amPqgVclcTsfe/JY2
4kW3V4g2J0qFZfcPqzIl90yCZD9p6nwz2e1+xiY3jJPuvrWK0oOXuG8BOOuUiEpbK8pHNbVmdx6q
51iKn+uuhFVBQ18Yc+87YvqZ85BUORM2VxJVsUlJBObGBjndpAa8QUfKb83VkUdp6OKNIKfJnSZL
d2mKf2ST9N1a+mvRKqHBObJLdfGDBocXvCSHalNsezv5OtuRB1/hIS4aGuh4eDD12vwWr7G2Ye/x
4e0uLj1nzI/ELj6v9mT8mIw1TGbre5SWjwMXFFNbPnPTQNpb6p2em7s5j45jtL6iy0+8gmGs7U+p
ZpW+Og/xjnkYVjCDwyQJzBxCQZNXm2ZeUt+oShygGK5F+4Fj6osmD1+z3ugDu7G/WFH2je7kp7YO
V/mcrptG7S+pCxdv1AwAnUHzyMqN/DIBsOF33tlmT8MTcesIz3nSdQ6gIWus68bKN02lH0fNhluF
IkZ9EhmadDeS0b9sYrsfsQKE6F6CY6alW+AV6Ost7W06mz0HS17Bxyh662pKMCqrbboFPGSMA6pG
O5h7jMxayQrixKm+Cvzijg53+YchR92TIhlf5bWbOiKSrMXmqRZZd2UwhpKYNxoRzMxCdi6puEpt
u45RpO4ivZ2LoJ64BF6UR+0XFAVAGFm2qZZ42o9xiXnDalvrA8oRmGCTmCCtT7FkpgNU0dopePHh
mX41AirEXGNjLSKbQMyqz27HtZmNYFDaIdvQSZEVVUiqITyjZ1qzGKO9bzk6fuYg+Ed5mLJX1exj
OI2Tks4PRi5GmRPBKrd2o3UYwa6TcAdlmo38yLezkquk0YmYFAC0mwJoC5/ovIfkYA4LuzAv/TpO
DS9K7e9LURxzHWsBomt4kULMhrq7eFUmQzY20D6Wub2ZUhnQHXlUfSnZxrGAivWSsteulW4BywLe
adVl3DjYe0VOz2ttlfcl7L6NEks/OG4u8VQIhNUbfmfH1gmRnv2xSrwyirCPXoSTB9nYqz8MFcdU
Hh3owtAzvjZ0NkyBpqsmypITtb2CIePYYa0VNfU3O6yvNyr0T4OJSWtIwEs/E+IvpezQ0zqrJs2m
Vk3UFFq8ybNIWDDFxrWjGigJTxp5uFXZM6x83QygovGm1sfoa73m+XMmlZgOMnaeFRcfejMYTOHZ
euT/Nbv/pwgLx/SlrbrqZ39OTfidmfC/rurX8q5vX1/741N9/if/35EYnn4UaelDR2jTl/53EoMO
9QCCwf/8D3rAH0QG70R/WP6HPzyL9A2V4dff/JvOIBn/gBR6SvYm7gfHsZPa8G86g2T+A/UoXAfr
pI8++WeiIfnFZzC0f5yU5Brxq6RFWn+RILpq6JN//zd+hHwMDZJj20jO+SP/9h8f8f+C0XAmhVDx
fMYfl+f7JCfV/pZK/CaFGJWmmxoJQLmdc2K/XUv7Pmk/f7ss77Im3uot/ljkTJqlt2QPtUUTM87t
PMeEmG6UPiWOr+Sw4hThOobY9Fr+molnjOhvIgBkpttouJznKf3MTfzdr8yEEfYm8lbtPOxDF7M1
oKKFVK3QUMobYW6q9rNM4TOV2N9fGdUbtFKdoJVzT8ZihftrTiyyKvqGjusSHDmsHMtNq+7rx5f3
3e/z21InIdlvt9BGpp6ANoC4lY/GwrF0UdZP/70lTjqy35YYW6WI7ZUliK8otDvknRImQx+vca7K
+WOXnImASLM1ErVllxQh84k9qqbvMPDd1I38hqImeCm8673n4ZLn3iPa2d59+eH5sQ8Au7E9b9k6
248/0F+ZSf9J9bH/+kCo72yqMJ5BggTefut4TJJkKdrYS1LXuJswHJW2jqsfsx0UgAvLE74eZL4W
OuGycTxigTZLUHm6y1wlULxyO3uYBQdmaAWdH+/0F3ULxOlhzLvRdh9/VPMv+9+zz8qo6JRvyGGB
L/nZJigUZbV0hsuYaVsveblmNxAfVEZ4kxRoQKY4QKeNq04CHZdSddfg/LU7lTaECUtb9pBppiBd
swPKmMLLIE67hpXsonU9pOpYuikVHQ254IbU2bpppYqBHRNbmbYKnXwezJ2EuAIK/QxEl2cvEH2s
VN0ZIPOa1F9QxwS86A9Zyhyq6VW/qQm0rZS7NjNnVwaFjArnarDX5CpPK4C+yQzUaMDhGWt8qx8j
Xx7WNnBa/Sg1tPfOep9nN7LG3KKc4p+VYQHTwFguKArndr1f1nLw45jnD8XoJin0+6iJblBbkKc7
2vQniINqsU/T+aLWE5oxSPsmAqACyCypupcpqz0xWhJk0tyPy2nnKIxJGmObJN97wh0Cpn3X5chj
XQ6vfRbdyOP0SGFdUUMaF/P43bRmy2V05RuDlu/K1I4hb8KslQvC5cxuAceZiDxs2wegcOzPqn7r
aHFDQdpwDHfBoNfQiJZk1/dEjdcWuHadKj+Kybh2jOWHcOog7oG5hZKGsj0bO0odyRuhJnt1UjFD
YYbut3aR+7OWrNdziaSsddJDpOLSrWgeQ/faRYkRLFIdCP6WPmbeYoOUQvr2aolB/KR+cagqDnGj
3Rl6liB8SOdjBJa4S2L5SiIX5tJMrRy81SI0mTin0qog1hfRsW8k7TiUIg1qjSG4VTtxqCXiKVuq
6zXXb6S2CDsgwStlKL9004oRvA3Hva/bo9prlyjbSH4v4HgNcEHbryjQ3GQSAcoPL0sZ1fTwl5lp
rF6TPVvkJuuSCtEC2lSrXCyMBesB3dM06UFfDXfM0l+YoLlJysJjsTerZK+MjD2WfKP23cHBVK/G
vkNfdc9B3SB1dlBn4q40nnI0DW5GmDtpHo6nWLm4qvB4I78z+q4LyupkzVOPjXo0bVJ+GU/7k9Z+
hQ2yQxJGRpm+M5fSt8zUm0cefWgNEwhhGr/EJ/pMMkDuBveDoc1gz+qxCKNJLY17vVH3JvNcuS1B
VeARymndwhmxEYFM6WOuQ/LXdSK/1xSMjJGUu0yKP1HDr4PRBZq97nPNgtnBw69YD2s2MvWx0js5
U/fJAG5siwaPBUw6FCrSvMEtnIEvltEwEfNIuL2m3MODypGPmCfzeHsKlrktvHhNFQ/5zZNdAtL1
2dUcS8GUWmgcmalO0Kj04nGyMiwH4u+xaeEEXZQxLiDRhVI8rxET9ipBHhDT0hOmC3mOOhkFlJwa
oYqcqaLAjmFkDOt41E87anWMlvlt6viKId9LKBTnaL0CCS5d0aEaYYC4n8r8hkEMJ3OOdE7lEyUW
+4s+D39ZM4OlX61sl1h1wmhqbyuduRlTYxznnkU2mohTcsRc1kISh7zXGeJF4AwRP7BWPIMcWE1t
tEPlFcTwq6cZL0Q7v5j18Zpos7AZkkAbJJg2XBDReeT2uCIzNrL8qFbrt1bFjAaAXxWxuiH5uXdN
eYQdy8PWrkQnxeZ0p6rIZLJFcZ2RzwliqPm61j+X/Uw2WwuIk8QD7MK+5hSGJK4VO/QgN3BCH9tK
vgDn83HF2euZtikmLEemuggng+5SW8tHpJV7BU682fw0LRABRAZm6WwXOBMMDUYP69vQqcbn3uoy
Ot/0xwoR36+EgirHDgdtcNEx0ppk8PGLZOPMkCSXhsxI46ITagmqh+i1NFsg7X5mVp1dNdnJV7Zq
DZ+iCNBmsnwrXh+UE6+mJP3NwJhzkGN4WOTUmN1emWBwJd1O1sTVvCS+ichSF0PQJVVYIa0T5XQR
6cuXEShIbzpcZfFTl2pINwP9TzoR6C0lr6oz4/i+bvqR/YpsDf3Y+CJGYbtKTcdavNRdZiB6S3xd
3izz5Yxxd2l79ugJuC2QATWvxakAdS4ktaa2dbctwViL+RZljL+s2UWEgVXlLLsKZukcfU26EhGK
gDExLMi4iDAkMqMJcc2E+LMmt0OkXdlLWaPJaF+bZnpGZ7FjILtlQO/JVnzR5MzZ8+a1KE7kT/5T
XzrNsFVNxCircjmyq3eqUe3NZgii5HVAJFlPq/ANk8R3XcmulSR3HSwIDL4H5HbMAZJQdroNRBlf
U/LXoh8R9UnjkQkwZ50C+U7gjk+4+wvzCr/SKzTkpvygc8TJcbojzTWsBLSjpRku17S+N6rvFmsZ
U+jEu7zYzetqBxMjU0m81vFrOUcHCVZS6sSRr1V2GOsKCuGq87FYhh1lfkEAtwCPjvFWSeLA0SrD
1QYNi/T4vkbgEJCyQvwo8ocFmg0DEqbt9WtW9n49KoGMlfg0zRwk6eRqSnybM3Q0auBk5JySaw3S
Zc2bMcXLOYfiBYEClWHWbmKhu7B0qHKsBoFoH3mURkYA9apGRZnupXjoNkCAs+nw+KsXdSVB6ees
bdafXfrAcPFBtnq/kodQndt9X/W345Q62Dy1Fx2wttaTztOpj4rMHH+CuWElDmeXcugHZnuEg4/Z
T0v4thPtoimhrLDudXATJpCNryoi9joTvSkQ+EUl82PTGfRdLarIjxUSErtY3qJq4UxXd72VI1YD
GeRVx2shyQCP401ExaWTfMlL311l/W49/d6a35QZeQHWMN9HWJ0lRtJ5spndOI3tW228WTX12HPz
vKEQPuxzfMmSYbe0J8KJNYVthPx1Srpg7dVbSW+oB9rsvrNqKjhuc1n+5Oxatv2S75gjRp7UsmvU
lP/X5he47sJHqrzO7hvXqUg/73DPW3q0urp9oCdGfINwqNebYDGnTd3YG5SQD2NhgKjCvsx5/9vr
qgZCVNaruv7Q7PzRQhlDjoD8c4mfTaf5Cnx4I9WadYyHFDWcWI99p6e+nS0AX0hOwUkerLyKvaFT
jo0RjbzNToPAmRkN5Ih8U2oy9MRCS34wsv4sKPTUm7wtvx0ZsF+B8UraBe3821ah1c2p01GleGn6
KLL7RHzSi2hn/hn0IpjeowsyZAujBF0+sywwS1vWyoYFpPFypu4DMIIjMdqBzW1sU6Z5SZqAZzKx
DHROeV2SfMfs72uDmqPQ0NonlBPgYl0BIXdsOGzKsLGbjbmkD1PkYMuX+Cu0sZqcHJVCtTb7Z6qf
W7W1H1pJDYs6vkq15jvUl9uPm5c/+1ey0vTTrATzRVrlMycNCg9SQ2B8erFgsqk5WmAvxrfToOvj
dU4t0Pk90gzSjxXzFIdunt2jUxSQhpUX/aUG7xhuXOWMvknZ08h3lXnz8WLvfqnfFjvrmHvY43XO
qNFrF8WH/6y4gsey1KRf9rL/FAD3/ym09vJf6YNUHp//GldzoeCtr79Dcac//wtNs62T0Ie7dzLU
RfFzAlZ+wWm28w9VJY4LIA27XbJB/g+appzUQTo5SGwuQzMUA7TmF5qmGKiNLOK4DaA2C5vTfx1M
M4yThTDSIFUFM4Deap3d9EFN4R9xzIS9lOzsxPYhDe3jZt38djnewdPebuRfy2Dp6Bi2buBAeP7A
rA0GzevShQP6ZhLZNxjvR9oPbU6uhZ5/Yqt0FoP5azVDZiUSrhwKmbdHW85XUiJ1RQTQWpfYBZnU
idPXVLJazyoKh7qpDmBwNrTKCh1ncp2N0nclKu5KKz3Wa7Kb21vdTPINhjLPsuPc95305eML8tY+
5u+P6JCojg22fIoBPzscJcPSLKgRXUjieBHWBf1zmoJDwKBxmbhYW91E5Zq3TDJXBu0fL/726P+1
ONppBNs6GXrncKKMAtPMo7oLRZuGpRlx4z+LdT0Lf/p1D9C8KQZeUHRsp8/wG/6mYBemzg5fMHKo
lBYFM+Vas6ESoMFBFH134scwLtgasXRb57BC1lOrJGXztZ5BRVPnXS4liPwNoTJhZLwvzcUnm1J9
6/b16zqQiccryqQ5MM4QqEQ3qjU3my7E0WrAiIDuFEXDmCUZszN1L+nVV33mRc8A2Vuz+RhDQGf6
D4tBK7ZtcpIvS8O3pOUVg/BljcttBX/FteRIDT6+YxwEv70I2McyuK962s8kE59e2W+vJpB8qida
1oWFbF+g8NqmBvSzyvzEkfTMVO7XOhpAi8yTg7PD2V0zoWguWZl0Yeu0kEXs+sgrKA0g1xIYX1gi
zO0s9tNFEPmcIklqsvaTV6vJwfbHV1VszECxRTNxvz/9/LeNYxSYyghU32GuO/kBAfWE5q0en+1p
WTZ9UbXSHhXLQr5JikJOipRvcW7obicG+yCjV4fNVIj0daxFXgeOVdkEKmrzbqWO2yoGv2pjGlL3
HZXsMWqcy7qxCoiNlhOC7O/gJCCd1RXa+zZzc/hooYJKGMH6EGpxTKBabF3hEL5BUhQ9MFVU8M2K
DxRC2paPcZDkdgyWXCLFSJnjex0kzJvtE5VBx9pcj6oru1YtlEfQGcjQy7ypZT7WyVCGckkEk1Xt
+kVW4L3DgzNhpyZ9Lj1Kk5RvZBQjAXqQZ526hj6UQjICLDHHraZOKrSZ3jnAN/hk42mng+g/S5C/
dwRFgWNQ7pCAeL7zKthIYiy6NhRNlARqBnUWqTza62q9tXiqyym97RMnDZvZnplx1glWdmVLmFJD
jzikxpdh0CZyQjXnhOLpnr4WVtgV1UILZ0veMsbHDveluAVFQWMRS49zyw9raNEuDkuAMifGcpoN
W14iYC0axOdYtn/+8w+Ygek0mn6eNfUcOF9ieTYYUkIBUDvpgaquP8Zrd98M4vWfXohcZqZrumOh
ZtTOzhyzsUerdeo2bLXOLSCHm0m/6ZrPMjhO7+0/bhsVAoQ6/qefLzNRurYM51pcOwTU32aV8Cab
BeqoQeZdIwboHWMnvmVst0+mIu+dVaeviNGMDbRvn80gZA1IswYXDbu0yl+bzj4m5qx8A434zFz2
vKrgTum4NGpoqzkU/1gpWjuDdiuCyF9a18bQMKsQ+h3AaQgwep1G9Y+P7907F9VUZc2g4seW0jmf
kCnSGJVTLreh3Kc60K61VyDdpIbZ+1GNp24OmiCKf/5ysqiFfa7CxIy7+fY8lCqMPgj1asMiRsDC
KPIAJrRAioM8+PHXe+/0N7G4OZ2+p5ZQOzv9jQlnoyZv2lC16leY/0+aNa2hY2C77oBxGdO8m4b+
J0TIkqYsf/l4+XfupkkChC1TJZ/m0WerO4Mw+whjhLBakc+oa/klbYVfLfiXmEK5r5XS8T5eUTn9
yrOnhGhOgxIIS2QLU7W311ZR0N7MrdSEau8Yj2aMBqxmVIBLG6ZU4nZZ5sSXNLPeoShSA1tts292
VwdTj5OGYU7rLsFU4xNP4ffvgkN2AfbsdM7nN9wc8OCFN89diORNb526PXt5qp2XdkbuhzJdCnR5
uDYcFWCpJ8vn44vy7m1wTqN8kgoJiVTfXhMr0jJUOE4TGlN22ztTGBXLQTXLy0WNnzMBxfDj9d67
B6SbnZKcOCzwQ3+73mJKsUzKc4OA0NmrTfXYYPfz8RLvfSXorry8aLUYOJ5VTzGyLZSNUxPGbaJv
9JMwWJVa0CNl+RrL8cUgfbLgHx0IJ5P524rW2RkYw/ubWxyrwrhCVZ5F0nhVYy3mw0x8QnSjouO3
yizUsS9iBNltEakdBjP/NqITxBcR5roxh5HVPRElcYyx4uHPa/M2s9J/4XVEujFvdmSfNIFnfcjS
KTj6jEMT5lL2xRLzcdKaS4PJ2cd34J13gvn7MmebKh+GxCSVA7S5a2Rf6vFbFnPuRzJQ4ccrvVM+
vlnpbDtVgpEhjhJNmK7rS4pjUTEy6hjML30xf3aXz/uH013+6wVkGYSd4W7/dutOlqwmukCOmGkg
06V+yBH2IK1VLjsYW7ItdlIutnKqV6FlxLcff9H3nhuTFx8Uft3Q+Ods8TlFRFmzxVAGy0Fp2uNz
V8z11//eKqdP8Vs1XvXprDI6bcKFwQNYQbAQsPjxEu8eeGQ68CU4+Q1FPns8S3NQZ8gndQjdUwml
coaXsNyWVJgYqnEORWkGMNwp26wU2i5S9PtPPsA7NS7gC6eMrGjQk5SzliObT/Y6M2yXola+V414
lBI0XGbOOCUuHuYm/6bX6c/+RELtc7TGRVX4H3+Ev9DWszcRKICja0hp6UbNs61UpdzpvC7rsDLa
KFxb8Zquyu1YMpKHZAezk3k/rDlxgzulti+KfAr7UcU7TreCmZYRxwEnv+mIDAyVptzHHZSlqhsF
+W62r9Xm7Ddznu+Evngtg3SvrVbkz2PM+Em669qku1Bi3DtQ15DYCR1gdjC16rvKb8g4Dy0tSj2F
zEW/n6SdaMr1K3aUtFdxiv0HOgi34I6Z5ET5pgTnN1UjLCDqHNq+lt9NiQDAr/TrurV2kAqTfYKI
HwNDpi/JhFDiZEyhy7lw1TUNhj6+n0fBgDvH7KudD7GdamGewNjF4ijzCpQWbiGRX6uDmuhuuXZB
lqRiM0rNnYlN7maRYhMeCEnKMw7lXZViwZJP5TdlRRIhV9FFU7RT2K149na2fRgrqFyLjOAJcQnK
AgV9DrwUBYqnzVSuLX8WhvWcdvklHoREZjMNjDusFxUmhheDoki7CoHlx/vhnUoTdJyd4PBIgA+d
nZczhllR16C5bof5OFbTN2deb5UOKWgS3ckNAxGDa//J0fnOaxJCDoFUlqrIvJDPnvUoKzWnkBeE
3lOZeSt4sJvEyY3cpdenLEf+1r+wIA2XDc1VNU5F/NvDxbIt8huhj4cIIhevFjajkEQOIiXf2yvC
sKkvP7muf0A+HNmkG6gaoCq1FeKtt0vqbSKWvDMZ1OJF4DfGkgcAQ9ldVWKFAlvkaWj4oTnmTlA7
CC6L4rWu+gMfrTzGaq3D2UjETkFg56N0Xa6YWpfPcDlOgzQSRTJbMPv7eC+cLvubo0EjqoORE9iP
daJ1ne0Fc+oZcVZySZEq36zdLeYWnxyAf7ydWYGADsvSAZpl8OC3F6WCsWTGxliG1VIcyll6qQi8
Kaz0Exv695bBJos0ELYKWvOzZYQlCjuO0gq4LYOSPXsNRDUTe/2Pr9dZpASQBV/HAeKli6GIZj+/
/TpNOY+M/1in68hRSeyt6FHS4M4spkvsBK61WtpFzPOpRRjLma8KrO2ltW5w4LxYuydZSD6WeB9/
qL+yg87vIoA+F1ozDIVK9O2HWrt+tSNhlOGgOFfVkmM8vFEVy61rvJlrTLWwpiZQ1e9bY2d02MjE
ajh133KoJiXClrRB+/BSrCPcNYJpG+RRkEPyqvarot1jlHpXVmsgWfm2hQGhaJejYew+/gp/HA+n
y/rbNzidWb+VAh3+TzYh5Th9YF2rNs89MhiEd0ccIgJdbcN/YTVD5l5imub8OfpyBjm1arPEATDF
quxKgu8moTWeq5+pM3xyd97bmc5vi52dCgXhRIqdspicILCzC5yFLLSDj//KVyJ/gYHK6Qw625cl
coDOnrmA2A64PMXeLCdQEA689/E3/SzU7P3v9J+rnR0b4zjHKFNZba2sDYRJZDFfEvXu46/0/iIW
FuuqZf5v6s5juW4s3dKvcqPnyIDfwKAHDRxPT0qkpAmClIH32HBP3x9UVV3k4bk8razRjchBRirF
Tbht/n+tb7FrObpxQS/qLAdYuXWUaa0Ud6pbEi54LiRm+Snvvh22A/8a5ejbyfpZbQWO4O2UwENx
L/BQ46BFsWr+h5dz9Iqj+Yv7yWCgHgyuk3/P9K9WrZ952U5+Rza1MRTxVLmPT6OCs3Cfg37aVlm7
BWNi2MisFbFStNFXavfM7vrkvfv3aMcn0QhFqQTDVPCiteuREL2Zaurk6Lzizt9YqBbtP+FLS9LI
8csAaqcyVMSDW0o8PpuWDaiXM/fu5Pv2aoijNwGnoaP2ysibACguHg5OKVeR8bfeN8rdVBVZcdmW
H810ANOCQvIaDNOVFamce8p1pe4I9T5zx04+HFZdh/WQzuhxlTY0J1Egciu2HfZl4NFQ8Dp/YQqY
+Zkl/v1I9I80h4RBwJI4MZYb+2ryLvTKVRMCGrYYNDeGUe/btttktbxJwCt8PCcsd+ft18pQFFvY
aC34yuO9a4+0R5MUjLaBIjZOjQ4uq7aRFl0rabTNjUu9vSiS7syg718MBqWovvA0dTaOy/W/ur50
djM7L2a2MCk4avHkltk1SMQzr9/7T3fpwrEe2SolQ4qVb0dxNQlBDIjPdkjmNafAdYgFP1Wf4l7f
GrN95pmdvCbLNkgHpNBNfebtaMjtElDlfE+dkq40zoaZgjt8GNcfP6+Tw4AmpY5Ou/a3g+j1rRvM
UglDRzJDBL0/6BIxYuErtLA+HubdkcYgyImdPjmEWFjU43uXpnrgAuwptgbi0SCGt6QEHqeaHhsd
zslVWf9xIwKvKK0PZiJ1Ce0+bmYmepmlEeR2trVAp0vlkkeKnbc4M8MuD/3ofQdAz/JE2iuHiuOu
gDpjEYpTJ9+GrQq2wanU7pOT2Mm5zLITz0mjzERcpGBupVbx9nUA0pbBWUAtQJbJA6LflYaynoP2
mfrzqcuB98ARiYBpmLVHk582p5mRIdndJkkK/99q4dgo1pmF9sSHZC10Ww2FAN3mBYv7+p3rHOTd
YzfnW92d1pZeXmIEvQRisNaRZhRm8fLxu3duuKNrUid1CDhl59t6mDawUW5w0mCADX23xttStl//
xnDoOhZ/HH3742JOEZWq3ts9w1UN2nNE3IuJuDC8LHYgl7dnZqUTE66lUwBk/8WaRQXt7c2c3DYa
GjVHQ41oc9TCZwsAhhJHvrCu42nayUnAuD93zDqxorwZ9Wh2knaVzlNZ5FvNGPwKi4PWj+upjbdQ
8M7MUL9Dt998YpzamaCoU0MxpkJ2NNaEKWRy3bDatlV+6YjqIEelO8x5dOMYVes3oPq8gBz7FUri
Xz2hFvj35Orjh/ru8+N3IKKcji3nSm700dbDBM8oOilK6q3w6TN0o2BmcVOIP95GMRB5JpQhcXHR
cz86JhuY++VQQuLQ0/ybjTCfLvGZb/zdG7MMgaZMB5au2fpxj4d+fS2Tpi+3KY6ZdkD+GhXFY1ZG
O5QJOMeo/9uhcSda69wk9m4VWEZeKr0qx3Q8nEdfIoHgGewzFQgi/LfUsX5C3f1ktfntFBW3FkE7
AOn7M/Hy797U32NSxlkaaqgmjp5c6jTOrHYaV5tajT8F80Nt5YAkUndjBsOZwU7dWqR0TJ6L3u/d
lk5OWVCORANtM8u+VRKZ+qbM/dSwL6CTXSimeDBq+yGJzmX8nbqxFFYA/7JppSVw9NZY6OlLxdSq
bU98BcFQlQ4kJytjuapqbW1NOtbyNH36+Jv4vWgffZhUjiwO6L8TZdXlo3m97erbHPZ1xKiwlPYs
hJeaRsPSbK0XIx1DD36c7Tlj/hLb3Q6BBVjI9ALoF7r5dua2CLdeIyvKN+FAcljYGBZON2FYCyAO
EHTy3TQr1DBKuwaX1voFbmBfa5sHkVovbtp9FbDEoPFpn42UJE9KK9ezSBVQy/CInDJ6rowlFS3B
qm6lzgUSArC7ZhqtEhf0TdMCNRGi0aEBuMqqj+szq5y+zEvvbg9iEtqorqGL33bNV7fHykDzuWNQ
bsc2p4chFGA2SwuyArTSzKV1MCcpNlWgHqalKB8pev0tm4pN2mbzg4rbuJMI3EWZ7625TNaaIMpt
UMiYBcP1Ff9WvkrC2N2UNqTrj5/suxWTLRO9XwcHuImf1Dx6sF1oxVHaVNRJbXgpI7+PJ4sZw1Y7
wimreKqydpwz386JtumyWrInoEZiu3Rk3r5OWTZaejNb5bYZzA4+AFFBgH6iVUVlGhFApW7iGfir
aynBpsowdpEBzFSSEP/iBsZny7FexqF7XNKevEGd75LKNg9jjXNMLV3lzIb2xKq0lMmxoLP5w9N+
/MlVeFdrISl+qC5SpS75ZBQB2IyyJF1NDcnsAiS6qUjZ1LIKapAEQjLomN4+flLvJxwWfar1FFZt
BMHHM+qY1JUWOEOxxRx4kU3qtapGftpO6y7SVsXkXg4xnSOHbdzH475v2+HAB4NCdCkiBdaQoz2c
1YwxngXKrJmsgHpr7rbCW0isqOOr4UsTRA+8pd5oyausO3PN79bio6GPVpG6jbUoV0HpwgHapcG4
J+blcqj6M0/4zDDHojCn17NIwGvBBd9fFZlE99Nu9fKc4uL9jpsbCXiFkAYeoWEvf/5qlgjV3JZG
wo0cyLbZkzpaXpA9k6//zvMi6WMRjevUH5dl8tUw+uxI29GSEqXe4iI1HyLbxA0bvfSueytDArOQ
dV7UTb3TpfO3BmfB1ykPcUj67aR/NXiV9R09uJDBK+VQSANjc/IDnhScxOq57up9mETAPppPxVTu
z1z4Mmu8mYWXt+XV2EcXnijshamDlVtKYRvLzdaNvWh56bVOOAH7/lNtJqCBlE9jC7RZ+7Ps7t/t
CKY0TaDcpS7xrh4SFmKEBO9SVHReokn3yIW8GOobPUt2wnTPfJXLtby71leDGW8f8qyAwkkHUWxz
EmZ6ynx2L1eDpSM1zP7DoY5eWyCZNf5vSkot9mVsmn7I7Kf19zp6sY+f4OmLgjfCskBRzj6aaQxT
VrWt8YHITpjryraBF6vTSAd5nq6JaO3/zpUt0le+SH1hnby9iYRWpRYieaqMbrME1qbYSSliYWTD
HS9HIzvzhp68vlfj6W/HE0PaSz3nocVhdSu04apt6n3tdL6qd7u/cSuZZ5YuFF/7scQPzDCOPuCu
Wy1eoO+Oee22JeTPfGB7eE5O/m5Punx4KOuQb1HvcY6fW6voRUBBg+uaMEHadr6OG/tauqB163mf
ZBgcFOPzxxeIR+b9J8AhmIxcLFpwJRbnzOt5jkYb80zKpsvWlW9xrAb3ZpLbG5YwH7Tpuh3U6G6q
gCFPxvR9InFm3dN8BUAaG4gk1IdUqX85JWaE2NH7rXCSZt+BKgdzXD2k1AU3Ym52E1XMujSuklG/
wzNbkhdqj/tei3rATZbigTclU6wfVZ9NqeIHevUZHUMLezx0t5BHx03YkB0VkEW5mD4kqvUuLQtS
MHkw6JtdvLNGSmhInzu/yh5uaEPWExTIeNcXym0vjfwiZSTSz2YXBoB60KThrObeuAiGtNv0rStv
5wKre++mO2go+rYQXH2azz+qLjWv68D8EqKDWGF53dZWA7AX++3WMZXPRpJll62mfbMye3wgOMEg
unMh0xmwNqH0QuCaArGzqxLPrJXV+6FX5EpRupK2YHIh53FHwA6InBwmg8hkDcDLxJpdiODGNHNt
i7EJNAeoPBztbPNtLKhhRAU8DtSvVSs/EYSlQFzWb4g+3adaRQoO7lILKA2WdZrk4mu0cLtiS29p
UxsdwhAicCaAIKsonYO7KCCPrIiT5oDw2KHNrCqHqFFtz1pEJkOUpjDzyACw9am6Vhv2SrJbok9C
cB1JZ63JB0wuHSssfTU3940aWWvT7lTgoOGlphjI9fJsgDCnkYdnaA/GFD4HOUnxyfAQUw05xBrm
3L5qSr9z0u+FmVXX/dy8cC6cuWyXoLsA16k5d1vDyJL1oJa7AZ322sTjwqSNhxY9gLPDu0mbONF2
feX4LuSlJW7EoOacWCskuMYO5u4NwhCe3RD0EdmMHZwvWVpfpoq+E7EqibzATzGSdGEEmyzpZsKc
yclZ5010GLBgftbwJRDnUfeeK3J9CzPHXonZLA9YrMddjvwDbn/drJOw/FI6bbYJjST1obYPd4Dj
Ao4zhtyTQHdV2ZP6NCihdQj1ML1tAqDs61ImwmvBCyiTGVzajmJCETaHb1bRJNuCG9+uVRTVOKoL
W613/agpV7ZZpw0yowYcuhZMnqvjExdhtOmNub2TtGW2Yu4JFbJtqGqwwiCIEMFqzVV1gWlU3Svq
iNW0TbZJWRKzoZePQu12Wj6Uz5a0yz0o63sOfukjclSV2ExMa5Av7A56fJWvEx2tk1dM7ZKAGekm
sZBDXx9cvR6clQKVEuouIXmTthOcsD3yUvyOTmQF3jQHx74B02Bjzra+imhcqI+wV2WVCVAZYr7B
59QssLqNbHgmsyE50tWtbFYawHRB8GuQgdt3+22m1QpTChHWl3oYPncqbJmgY0HIDUKGVnoTzjcd
FBgDYuGEY4p9+rXICQKsDBgDXqWRAeUb+axv1LlEqeKQzuJXeourJAxBFyoCvJ1PKKiACJCU1Y1C
aCXgNrc/tBrfzEYjo2Kd20r7EE+KtieG1Uy9ITfj72MZ3IiIEKiZ7Nt12Zux36uBCqYERSyof2ay
KbeLyyAZ9v3QXhtRCP61Ln5YUoGlUUVxuK7gHjRgfyyKaEEW2HuttcKW1k0zXFuFdZ8aIBM7jnwu
ZYOLNIWjkFeBuaqJvVRT8yaVyS3uq7sBUBX8w6eqSX6QgIzF3lUuLAizDp50QXvQnLHzi5jALiFA
JchGe1Jm6q+8e+FKwm9Z21l2mLAsbOeW5FY7u5sXF78TN8V6bhVM8VryBQl5u7ILu9ukqvYEW5zU
PlZqfwqNW6dl3zz2UtuOUXdLkelHTh6oN0IuXfVDuNcikzTxQX3UM/6z24lfDAR8FfdRVxNpVMWf
C2muBuOpJ1jc4/E9tXb+FKkcInvI2ltFre4Ht3tIHeNKyeGbpF156cAmGhQTn0p933fmiynwVkAE
XwfzhI443oXcGW1y75Qu4BMDigPhULFVYliLjePIKxDYB+EQQ0bmKlALiierqabyZzfRZVBAKezy
n0nPDXQfQfP4deV+RlGzoTi7L83oV0AOCYljV2EWXUSWXI+O/Klmxed+MFfRoA2HOdWX6h7bThuf
T2I8CE25sIlP1DhFTaBTqPZeG+FXjUBrPvPoCVTrlZEK3efFrP0hJX3JmHeuzVwwhllxr8AM9tM5
fyS10hsmZ6tZJeZuCEd9B1kQzVJExDWza3hNgvnKjLWvitnewVcp98wznnScb3xTJCtOvlggL6NW
vJAl7RHKcaE2DSwI994O7A1deOc5L9OrLrevmk7L/KTndRwaZTcBwu0CS9sZ/IfRCMrbJIyyVW1a
44qQdD+1+jWRttaqcLtkZU42xBZn3pp1e58W489havtDjdy6O2Qt2fTjNrL7uP0CprWPYV+ZRVPe
BaUYozW2NnsD4Xo+uKr16+MN0onN5mIndE3QW9CmjmssURIT4Vqyme5beQhda5tHClagZqPW+pl9
9KkSwbL1W9RrS6FZHJ3TzdIekk4wlshLZuwA6/6zXjyabTX75HhRdjbM1UTxqgIP//Flnji7o/c3
kZpRmkDdvvz5qwOnqUY1bkZOu4NlA22FG5MSSAZ55uNhlis4Om+9vsJ30rm8CYq4Y5gpmy5CMkV6
EhFYEqr94KQe+BH4OpE49CCpPx749GP8f7f2+IzSKiNEqgHijBG4n7Sm3VhFtZF1ca2P3eHjoU7d
Ss5CQGHRIGK3Oqqfj8TYjlXB+VkppmXDc8fW1S8defPxMO9KjphOLQ3EDs4jXpfjWjLRsmSpIA/e
yoGYQvdJzwj6kgayi5TkGHGma/u+ercMhwJUW+xOcCqOTsomm0K1C5ZDnox9OsQKqczRS7eA0sJq
r5g5KUp17IUZ19yJh6xvzjRhTt7WV7/A0fkZXJo5qCN1gRoiVpzZOxMvT+YM9x/f1uXHvHtD6dRR
AcHOg4Xs7YeQkUDIxMshjB19RKQCLks+hXNH2FOfOkVuTC+uIxxu7NGZGYgefBvCnra0Vy8FJORi
wPDpfNWHm0lXYWbnj6G5RAXF64+v7+TIeLcXtAJ1UC7z7QWqNsm7ZEbxpU/tAVbVIS97Zdc46cvc
IG5B054v8fafwzqCUHbONHfiKTIojX/kOy6/xdHZPY2ytC/zku9wzqlRg5vZJAs8rZGaeWauOXGw
hQexVJCAdNIJPZpNpwqW9NjU5TbqZ+uiIiJ6k5M0RTmc7JLUwlgztwCzyZ+3zzQyTrxDr0YmluTt
La6UgrVEcJGidfZLPytwzO3Hj/HEfLZUJXiMiEzRvh89xRAoUDbHTKTW1F0U9s4xrg3OC8hjzgx0
YprBZYLFQluoNGie315LbrtNFAysSU7afNHr+4aIvlJx1pBqLkRrn5mmT70eqIWo6+Lcp0t29FnM
ijM2KdvnLU0cv+nsTVPqXjieu3snHtByANQx3JomTcDl13i12jVxNk96xNxJk/xbs9jFLPPu4wd0
cgiK1JSPIWYwd74dYsyKWa1UhhjjiUyCHDRnd06Ifm6M5SV5dRmhPhZ25LLSJLnl0whbsiXWH1/G
iQfikohFSYr2Onugo+8VJ8JQUa9AVOWqj4Su/egrcxehEPnz/Qc/f2G0cBLFx3l0u3pUxKNqM04h
5sc+T156gzQULLZ/63r+Pc7RLRNm2NdWxSqCfULx5rRfDY7zqabG/PF9O/1o/j3O8lm9ejTKMBmY
sbgesCt3qjDulDw6V7w+OYYF8mFhXLiQot+OQYJDY5OXxEZDBGsZ6LsaHuzfuAy8Ji4VQpS2x6t+
5UzOSKOckmSnHJKuuOx7c/fxECdmMmqJi0gVcA/XcjRZqr2LTc1lY0Gk8C8zkFdEML7UbX45u+ca
zCdvmKBjhGrP0N51jjQYaDaPH0U5G00vmrmk/o/VE4g00GsgHOXhO2IBG71+8OTPpAQiIOdEGXPt
KmUN+LTfmHVM9IXzjy3RH5Ghtj/LJXX9XWj8GzL7/x+//VOZ88//AHC7soj6gDabi7nnv8dM/Z+m
+5nH7fNr0NSbv/ov4pT+lwndB+Hysl9n485P/RdxyvgLS4DAGLPISo3flO9/Atx14y8wA4uwkL9D
xUhlCf4nckrX+VsL8oAjlcXcb4o/YU4dv7WLdnbRILMswm/AoPP2jVIThVJz0XVbKSfpKyWSvyG2
pz+cGFUmXUZiK7FsSRnm7ShiVsu4znXMZQGB6uVYK5cEj5NqVs/NH55clqFINmDlBXMHPeRoKIJ+
J7UlJ3pba7k4zLoUe+oOYhMb2ASFVYNUVLX5TFPMOd7ILKNCkILGrwme5fFUNlKRsgIQBlst6PH7
jI61m9gCT4B6VJKGbBn/GrtCvuglCUsrNxlzirEJfU6/Sgx05moaVnJp/WgKkZ+jvZGtnBaDmxN9
SkTWmyQzlxp44EolBsvGLll5nWyS0Z9KJX5uBsugym2R4APTtiW/u87nVZ7NsHqnAetSl6v2Y0Kp
E14LNTFgzk4TfFmEPtQCZQ/sMXBsDD26Q+ikmXd2cggH6XxvKMG1XhGo05NmjPnPfl4CiyMpVeUy
Q1gRweVRhu9d8yPKKFQuDY2xcr7CEg+/64NrUEvHyjoGXdZ7uosakDhpAXLSmXULjWSjTHe1dLrv
ncz6p9LEVOvVuQgfOST1P6iOp4NX2Vo1AKReQiEhDuJTRQKb6L5eCe3FkEP8w547pfIkRtx7J1Hi
H9UUmfdU1sYXlt+I3MEyVsk8y2M78vuwe27E0HPALLpqR05ymXA/6+IyFqNWok3p84AEbzb+q2bs
r4vctc4ZjJel8/UpcHlZxJIcQCt6ESoffXNE4UaAd6hPUPQWq6KFjFwq5JgpM4mzr+ak23/80P8i
PukW42zX/u//9f7zfjvU0THFINzG7HI0/6JrjR2FY+zEYV784cb66IKOVZI9LSfSGxXkmECLPLJe
iNwjs3Edl0RdfnxBJ+8d4vVlG4fPyWI2fb0Cxjka8jpEfSrmcNpB/B88V7HiVaLm8eo/G+qoKIEO
pK7K2S23VZI72yjAhhYNirZq2/6cY+LkY3p1Vcufv9rQAc/sgjbkBgaTcPYiRKJsx/rPj6/neC/0
+ylx3AI1ylyPe/DtIFDNgilQnUXuacFW6nJrF6sd4U6Yq6rQOcccPXlNi+UEYCZ7ouMnFYXKnHSO
QJIkSGVVugjTJJ7IMw/peBRr4RqBblrEARwjjg25Smb1VjZypqsG8u31ij5eGuF1+X3r/mgv9CEl
882G6Kb/2TD5/vwvkmra/9rI4sdzF5fF/4C9D/rjRUv93+96Lp6b4rl7Tt9se/75t/6x4RHOXxaZ
MGjgONNhq1tO2f/Y7wjzLyrdi7OTTQ3yP5dn+c/tzkLYRFKCswb3FZaKRQrxL8Km9hdMIOQmiy+L
f0G48Ad5Nct89++pFx0wqZ2C7Q6TLz8Juf/bb8BuLaUSHaIHq2WFLqYbO0h/aU6x6bt0pQTdXV+m
v2qTdK5Xd+nEPOz8LmW8GRmFh65hsmBXt3jMjiYueuqYkmbI5HYAzi/A24v61TSJTbN6LdzrWFcS
L+YKDJpkynyP/mnM9lkfzdex1la/WEhIfUghNNsekVQOLeCpvEjIv4M4jqYjJ6/CchNPbSfnlnAB
EpIlVp6NQUwy+W9LV83uBfxq6h4gE6qZxmpQeTCEVG+0m5shJNsD/9P3RA2LlST0KnENGFpLFKao
i3tysnKvC9W1rejqRReNqmeOTXJvjBoMiHFk26OVinabhVoK4VpphCfHZLg2nORT6DqMF0wQKOFj
5HeTVa7TKrlMUANfpRW3YnRnNmXBiJLIiwnEpkk7xQRDl3X/3bDprnWiJZezlRoYYeE2l1ZBVUKL
J9q+xI3lXqVP6FM7sobp4rN/GDRaSBYuiGAmyzFkgtCwU91NZU3fu+yiLx3AcjJvGlPZTHNqlL7B
7uQGdXP3CwAJffKihLPlh0nn/uiqodXX02AroPFcldwS+pEeiQDwM2muR/dtWRN7UJhTWpBDGSaN
h0liwHvpEDBoqMPFYCnFpW5mWFAUy74e49y8UeM5huKXTtZtTUyyb5utehm3o/RlNRa3YziEkmC8
JeltrkW3JDoULh51BEOEEIyXZL53m0gJ0BE0ibtJ4m6+wG5ffa4LR0j6hK0SrtBvl4/6yJ5Q7xSK
EiIdKmUrnd4tb0PdYPMTmSRx8x4gu1j1RQ19v63IMOtLae5w+MUVmQvq/JgTFZY28MjDrvN1vJEj
gDdnuuH/G5ZkmEL7CRvFUteh7AlVtzr3NrKHVvPVHiUC7V4gKJamdHvZ9iY69KJM+m3Yq+xQWxiA
WzMSIwb6sLIerakX83pOJtIc7b4ISIXpHId+aJskxKhW0z7IW9F6YWlVV8h1um91ofMipbUKQqqM
fgadqL5zZ+L7Ni3cGxRk9GprukLFOjZl9MUs8hgnFYnqGx3QBrlvqtbf2kgtyVfTI5qKQep2/pQJ
OP8w4w/0QgDrB2ZP2inhC1GB0VWb1jpAnk3SZtMDYQ3GfaE5ab0aNL2bV0leq3AB3H78zobWDr0k
HKq7PtDcby1i+Cci7zNnbTpNeeWC2NQgvof2Y99p9Mil1Ma1NOKR3mfXfiZmPtM9vWjs5zpO0FdU
YvEgao1tEXCbNKpfa7X2E+Ob9hB1Vf7Yk2F6Z48G1G6Z6STZGlmgrPTBIDMvSIhNRiwDj1MWVg65
Ghp4O0l78MI6JBchSOy0XbWGzI1NHDkdu+MmY9djj4JiKeSoeR3hqN+irpIEeoaz5vWdo+4mlCD9
Nkqj5r5BpTF6bqhmF0TJESCHmIJZJCWGD/FANig3UzW1ua+lKD+SSXFJ8FAJ3PNtEmC+q6SWqCuE
TjmQSaVqPVJlxcRMqIu9JL+TuFuJ3dOrEie5VfIsutU7gcyxoSOQ+nOhDXdx6RiPPFLLKysSWz0b
xu46MO3mIZSkVS/NnjX1ovyO+JtkPVetbXPMGOsv+H2AR41MQ18HXKDfmMx5ok5VKJHXCo1mvOnk
Cj34PiRvJhwrUjUUiotkyqgDJIZu5DdVqu4gQ7zXEEgS9GZaXzAtEKlo4cdX5v566OzhMVObZPZn
kxhG0kJcvdrBG9S/xh0ATj+UllWtId8XyBEmNblKXF3eKpZTfUZjYqHIwO3vrIOhML8MhIX9qEMw
Ras8kkzpseoSXN0twhQ4LhFBoaHTTMgfAkWHpGAY6XVO2GN0W6rhEK3xzhiHsrfDaNtmRuceJkXi
0ZikxtfVlJyaVgD9lechaEbCgcOgadcFYsJNW7RozYdWgHEzakg8QzWHS4hpoZg+Lw7h4HW5GE8w
teapXw6qu6qDcrIQkFkt/wt1YfQajSMvEZPl/BVyZ1zMiKhjnOCKN6n5JnpFu1LSRjzikcoPfd6n
F3NCLZd1zs52djSxgqaFnJ6I8mbSQ9c3XJtd6qCYIa/381ykduNNC7HIo0AofpSFbT+MqW6Qh6za
5CpUalrxyYnm1yT76K6xDai1MaZolIjucO3kg7bhQnt0bWX+REooSO6UWrWfCJad0M4g79rFfLGQ
v3y0PO2F4NNbG/zmz0TcXMshIlwYG9vkzWykXsLAyq6pRLbDWg4BGZCpEQtCgCpLqLsgxB3ppdIJ
ntVwErUnUSJOlyUARM1z7D56IihU5UGDtklgiKL18CuNaxuDaPpizIb9iem3uh0b3d6CUZ2+lqzP
l7YejkS7Z3r2NZcjWSNaOxOLHqr2HPo9IDvV16VGkEk7pTOfIeTcb4O0ultTkBdAO1G/VfGf/TSm
QfGdIJ4/W3xI311bCciTV+14M5bZVjfjqfKJkYc31WSUBOa4R5lj1a2wfJdTWrg8NP0uNmv5UJaa
3EtVT7PLuu/FV0tG0a85DdBwaVHdLz6N1OHGJdHccHYfR93cz6TmkEoOrePLpFX2M6tLfEdPmdhL
KiW5Nnq6bMg4KbtK6cgdalNxowYs+b7Zz+a4z0RhJb5iNOaqbVDZIB5u+QjgvyzxY881Ga7XZV8+
9UjyVkUTjKsooVwV5+0UbdgY1LMvO0X0F9QX7Ad7NqLBryeEmX4emMmmigiWWeXcCS0n2HwNqNhI
vFx3vpMXa1wUEa0iwAIa7s+gdNtdrSj2pTS1r7Ud1OR4GeaLk+putgNCUBJ4ordErmlguCLPlKL7
5dgkz+OZFr0EWmw595QYwmAjewMci5OGQbuKRpnwdRpSR4Y4GA0vzYK3WKvIq1BS4dQsL2Rvmk9D
V/NG5VpRsBHKTBZ9lWWvyZAykqXhsFyywGu/mjQISubpLPyCCquffUWa440dx61OKkHewzybwpwM
E4wGl+mYTwdCgJSXIG4AWsSWuURtNI7qVxYh1kbdk5aayVj5hjC+tH2jnZLncTCYBVw9L6F4zYr2
AOjaNHdhX7E3MbV5+EwRSGUxVlqDCJwAFj9BqMEQIP5LpvBqAlpzrxbZ7GwyVFeZF89Z3fiSuIt9
RxXhRx4g9BvNwHfcNFs1yKd8o9PsjdWb0dNAxcuzOKk2HiYZzUtzYph7dWpI5Rqh7LlFMCdepynf
J5QIX1UYy51VQJAmMSxxZ8cLOyffmDEs3zaIDU/OuIzHKtTJh3YQNNlWtMphtXkK0Yp5PBY7VD5j
4k2JY+KIUtAE54Wz0dsmWws3IJIY6dTtFFgWuXXk2W2cJv/uzrr2xJto/BriNlk3fWzwhZXCvRWy
aS6TaBwUfmIm7mdtiqlhdW70QGRPfqXLgfvHR/E4mgPTVWaQ6rR12mR6ClA4fGqbLlpyxqxxWkk7
bJGfTZX85bIb/G5GKEFRDbQR5SkjIP0k53Tzy3DavvFnJYo+mdVEJk/Z6ubV0BpwoXUlSvxQ5y30
0ngoIrSU0/AL1v+IL7DOHwbixTqvKoIKiXI+CbIZF7iqF3TdqO+kaYzOakrH6WDyIrLpzQh4J5Us
9dSUfqpnmZMRsYwVNTwJdvP5KiWaTN1bTdasyRmIH6q0Vu7LaQZaKAgugW49Y4CqGxR6ujOgnE7I
D7JqOaheVtjKIc2gIHgEQCO5F5HtfiqDfjY8I5jYCbJQZjXGxz4zV6VWZ+g1ZztSvLiq2SEp5sSt
FWb5WevyfFPF8AbWMq3Ui3Eeo37dtYTT+KHVZk+TdNz2kCsy+pkKsKdeLQJ2RUsSfe7hOQ47LxzQ
xqrSyD4Nrer80Akk28FYH6u9jPlGC07GpRcaTfKcmGWobjjGWjfDlBL7ZShF5np6qGoXLv3HwnML
d0KxXiDPQPZI+JWHHkwfl+Dl+q5xBpCuXc5r6DXxzAZbKhxzWiQ4t7qIa+0ic5qu30yNqX6CHY6M
lLymYib11EtHJ8J9oYnA9vpcScIdAfPawab6fF12PVvIqBtc5xDnjnoIGsqWTMtWuu+A2N62Bokm
ZKyZA8/R4pjXj1WyjSnio84KrYreQ/LDFi3lckPE2gWnZOvOTooLDcOwN9TlPtf1+XqM0s/RbOer
jsMXLPxhW7Rmto1LpSMfifL3oNs3LR/ATawEDoFBXeWLzFQ5N7D9aMoe790kunQtp5mDBSqHVSQz
iWx0UDepsWQw1Fpxh+Uxv82nplx1GrtGiutkHTHMZGaXZaHFa2XiLCImpMPTmNg3dFDbTVFmO8nC
5ifsL8mLGW6XaLNHtcj1lgk2cVd505Kp1ku/i3X7vidKYO1WyYRebETIq4zDCsOOTZ12dPeBCMyA
/YkeEmevuOoKoXp8oWmUxMsmdiCrNFlxHTmle5h7PJp+CdPDR+VW/HRasa0dtf1FJTy9DXvqlXB2
3a+lQq62iHQDrYUd/nBYQH3BDZLExP1f8s6kS1IjTdf/5e6pA8a86MUFfIp5HnLDicyMZAYDDGP4
9f24pLpdKVWpWucuetEbHR0pMzzcHYzve0f+iDOhR5JFisSen1gZdxt1oT7qSkk8HCVr8qkZlHkU
fRpQ/hmu1pONXvGyJp8n0qEhj76X62eJS+9LOpnbHAtzNX7oyW/HL3Z1xvWJ8tdi36aBuR2Gspqp
HnPEkpDgnZmnAnH2d8NSw9Vq5UyWOg95gJWLZTINyLWa9zU5WrSDBuE9DtCg3FtBP+0nd9bsOKZE
kz8VVndulWdSSKrzM1MGsqA2TAYcVMFsz1XCjDReoKDj2FH8au/KczadLBN+h2RZDC4KbYrNxVbA
mrDvSrtdYmyGThVLfyLOzW7p0lT+bH1Kl2jNhDKZak2CMQhPoQ6X8Ejr/FnwTXEDz2C79j6DzKbK
CiTncpzH+WYtl82PMYYymE5W6X0bGkd1kZP1xT2wQEdfoW0/0FagibQJTI5EqJk5yVIAb1pHx26M
isZf3QMdJSznZd3qs7NMmFfTICX5eprpSQU5mcqdsUCtrFugDn8dD/3nhO5PQOh/jxn+VyTz/1yp
97d/1TwEsfgPuN8fKr0vuuH7R/uPjPAvf+FXYNSmXwgUExYY+zm5AGfD9a/AqO38DVmS5+Bws83f
KOLfgFEbihg09BdqMTiHtPCXfgNGRfg3/gOEKolE/AGH0OG/AIyiQfwZGhUIL0FEeX0XTZuLuOhn
aJQOvVCNYlKkNGrr6IpmuioxLJQ7px/owFGDUSsME2Z5csYq3/YQx0ntGoxK4+Coy2zz59No2S9z
I3AhFcFyL3r1PtENSsbjfNPqYn02cAg9Efcdolmdlvkg7XLZq83crhaw0yIapbqDE+uvR7fhNrVB
8bJdTTV9uROG1wz7UNqNfUFchBL7AGsCIaCUPBV17OFguZ7QHyq6Fby2SFn6rbT6rN3a7T7SYHRG
sndHB6whzHKAsIL6vIxa0lSMUKmY0gaKK51sISYX9hJDk9nKyJ4dH3+o9vpLidECqGClLKQpLbbJ
1CUbzByaJgW1ytybepjnU9C1+FSKkEpQC4fPdcHPbWKyb4tp11YFQ3UsKffyboqxy0VsIiHEDAam
6zykxiDbISphaO6zdC1Oo1qc7GKmM5Vjectrheul94vsNNgyfLLHicTumICX0Wljm+jWSxr8NN5v
o3nvG+z6ELSyvenpAkmqbNz07TLOVVyuan4OzMYqrx146OmGLmB+7gx0wYbchu4HtUcD76HAq/90
jpCj8pbGCpw4m1VmTbbPxwEUCRK4pb9lXJD65yzbQB3JIJaUqk6w7hPoTEon6DkDxLgIq3DcKEtf
wjrda+w13zIP917cdaXrX5o6IEdAcBEpkEyvBvsKpjaICBPVVbzwonQZB1lJzP9YTnvZKiCvuva2
5mObtEUVKqQ7z8i+Xu3PFsAj8nLZ0BI0rxYWn8JtDEwMDc8BngU1P9HYvilRDivn/XZuTUkd832Z
XcwwjV8V5qMYQMUP9DWlLyrQ2UftbOsWrfqc9umSVOJEHdUrj1M2M826AVaEiPGoM2My/Cf6VtHi
8N5kN2FiWWa+kmnyb11H1k2CMNG+HTO/JTfUwP4cWbof+8TIm4K+x8D54Ts2gJVY0+ASLrDrIrtj
JqURVVblDmDFvzIMKVwySP3wSDgU2wle7u2h2XzDJOLD4cNaFye8rtj5tqje6vZUDXbRU+JQgpXU
3bY+De6Q93ExV9PXoJD4I/jC/e+5PxIXQhGW+TZsan22ZSfSWNoEC8X5VFYA54hY0tjpu6a6Ei3Y
7fW05nZ4cLsOgEzldP5eZkM1qgh7R/85pWuf7rTTYC5UvVkYid1kqj0y/1HQobPxVAZBfWkhq7H2
hpycMukEq3qyVKs2yZo21ZwwR/bnDwSH434DEhI7x0nNmhJCOEG6Y0OjScZA0hgkmhdjcDfJ7K+5
2rYqbJ5YhQpGXKy1Hk6LKtbeVuyZqGc7wSRq5jsvpzIK66M5+ffkni+EdPu2fKHzcvycmKTtvbsZ
C9vvWVzQbeTxDIttHc/qWXQQHQNJQlip6e97319u3aFsj9pll06s1cKLJiYvLQdi0wn/2VNgPFZ7
W1yJxaN4larYAaVFsF9HikpMjXzwV9nNX6It/3vP4D8lN//nHsQf35uiTYpRDcU39dNzlXSdP3sS
/9/6KxzszyzlL3/lN1UWYXR/f/oaFMj8PyLSM/+GaOhcJ4l4FwPEmU/+7XnrBH/DH22TNijOGRtW
8JeISOcXv81/EYKo4yGrkXbZ6F9JdYGX/Pl5S+SnSHPcrbeLs7pCn2CQarxpo0ZbU4MUdfjQ/YuM
BtLqQvrtlL1ITw3lZZGyxDw3rQi4kyx7sLlFtcjIE808hel/q538oMrAZGE108z278beDLeEtJKZ
Rt91ddNvLuKe9MKszw9ZE5gIeGsBv9/lTMjUNMPX2R8yrIfywi6QJhCkkhV+/T57pqEvg9ZIJ4ln
1cylorlZ2Lob1CP4ZdFRRlUQ6DTmw2tfNMbFDHW4C/PVuKHHBUxuDYv6qtVyvNYhu0mSZs2raFJ/
34SbV3JPbMH12pPqSOXravFwF1KTfU8cYUFD/ansS1KpNlHs896YsOipIXx1VxuiZ6jOlegNsfDR
JpcSdi0bL2qCmIGTVREJIpO7pGZuPlFpOj4G6/bRNs3yKIF5oEL7bDdbi3NBkDilvDZe8NOWzs4S
ZRxuX+Yll2U0ThA79WYacYZnNW6nKVFiWR8MnzXE7kGzzwnawUNHE9vBS99KTvALxyCAbqc8P7/L
Cb7bqTBsRVLjxwbhqL3+ailzf2/a8/atLvBVN25ezLTQOjrY9501Ijxxq9gcjGnXs5o7Men5YTI1
wWsT5sNlAzvwCvS3+pEyc+OlNgps1YRSQPNs7bRdwclaRuzmg8/hzyJ63StW5TDQwT0NC1UyFAON
rev5UQ4n10eN3/lXW+MaO3bE+czpgg5gc6de1+m95yalGJEOpC5Z+mb84uTl6PPoFcUF2pLlyZrn
6jKj5mMXbmrARI6JlKTEL/kWNE+MG+5jw+l/WKFHsZj7BtBu3iyXcy7tSwaHJZrZ684t7MG3OT/3
kg2ub926cz5fMBa2MNWZezW1pvtmbP0ITxeaF0yq3dfU6r0lMs9VBP0o81vR1uKUM/3xNSl1qbLi
tl3tx8111S1p1sEnyV/jqcs15ezA95inIVrfCELavq8D2uBCT/lXArMsETc8gK5aCjNv8Ly4+KO1
QYhAUZsXbi0BRHKAujLOSaU/FXORv8ydVyasqvWpsKXmu2Z2AW8KO1oPMEDtLXDSxBCzvpt14R9U
EzhAVb1Fs3WLXspf/TnxMPk24Agm5U4+tk1pt+Z1WFbNwbC6+XrObeK7SkSAps1UnKW9ue91ykLp
ZG/cXentRK773oWVYdddnvIe83e5tNOtChfvCFDiRYbwmKvAcsR16vdzTex14+4K5fvMkGWbDHrs
7leryB/F7MHSzgtAXIcLdBcEY2PHRrrRhe6s4gW5R7nDUCLw2GVnYLQDkM7z4nuZa+OtyWDCCLjI
LynicWxKS2R5GlytTqJLnXOgpdntxiYAdgP+fUndzBqPMwTVJQmzDEijSqco8JvbqgDtJn2Qdukw
d4klg+/tj+SOzHCXUwUJbfl90jWpdo81HWDgXgwpQYTffT4qZV1yMmIALafbZV4wrobBfB3KLiDf
bEy/VXimYgfkbNe6i+nzwxAY6I0ve1eYQSsiy03DRKQT9/XaYFYfDVXyDTnLuxy2jOwHa74yxGgf
6M30mkM+UeNuyb7cV8Q+HxcLELgwmuF7N3ZcqFk4XRfVWj3RPi7elPSD73SCSBUD5mXgJKa1Xqmw
DHbgEPWFAyByADW1Hoxah+mOULsKVJpcIg4HKLeQEiO8qtuuKzbvQTHOfPjG1On9KGcL2SRhvJi4
p/ym3pig9s1AQuriEplIgZp54VtiCuOybVtwidYj5GzihCUdDHUDAWD36SqaLxVWYrwZ83qXkSXC
G/Dzo2NNMuQTL41Tm6frlYtoNZmE7J9K6u7wvrTSRAmfLZctvrqT5TU6KTR+2HjwnJlxznX4P5V4
xIkbnAaKzqSV+89IRIu72VlXZngRwEsueQNVhye7vMwcB9SYp8Xemtr5LltctAWynveOL+0bl66f
QxX2+VPade1TkNuijAYToJlM0+XUQl+cseS5PRrKCBmBO+tr73cOMX1271wZsGW3lU+Gvsjq3o6o
FiP1oQw4afJFNUlDZEU8oC8zI1V39oWAu35s5exd6CJQD9XipjYWZSd/n4w2WCM1I+mza3SMu3Co
mr3XT8UnlzIMbwBV9VGthnszTRtPzXQs7Mt8XvWhF/69AuYz43Ml8SWdL9AMm9JW0usBDXO7EqEU
qcHOJ3bf7o6L9daqqeqQ09gRYGIi9nB22svrq3lpPFa7eiTvpFvxZyurP5ZUlsYrkGyGJLYxrpfc
4G9VvTBP22z4dMrLIdxid7LmZ7FoeOhmJSeB5vqcztiUles5LJz1TqOauS3rqrfA8imXJXAlCzGY
iwyJQ6dEHqOC9uhGabcfRtptkUmJPDSLkuNFlhsd8SDk70cjkMlhm7vttWtwBLNIcKo5RJk18eQX
OtbooNFKNxjdilwuCYoCAwjWTBNZjNa+X7LgiyicGcEBPNZ1bejiMfUq8TTl9vReAE4mGVumGWnG
pGJPXtFw6c2OtuJqwluat+nAR0dUFmdZr59KJNjvZHcPz2XYwXyjy77JqBjsks0w6g9VzoW961Mf
F/1S7HzkJle9l88FsuU20zvt25OMe6ft7u3Mkzub3vuxeswnWj3kwWwqK9S/moH+0pD/vxGLE2db
679WKj5Xw0fRIpH9bFWh1tP3//g/v/yNXxcAx6Ts2weKw6j6qxjx7+sA9gpmf+8XnazjYu1kA/gN
jHNxXvjwyWBkv7aEA5H9fTlw/kZfHiO9S5VESKNN+FfAuJ9FrWgBBMVGgIVQl6gW/mDVR8bRl5wP
c1LCB19kfulcgOD8O03iP30VNh3eIkUzlM38vID4hQwQoW8zukeCRUiGqNSRU279+g8f+z+TPv6M
K/JmyGPES4oclBQo3F4/v4xyG0lsY64Tz6c5uidNI04bzpNw8IsLf2rHZ6Mdt8uuIuck+vOXtn5W
i58/SF4QnAiM9Oyh+X2jepP2Y000oQahg7v8WvddwAqvetBxjAhts+3UWsgFnzQi4oTjNnuB77He
W9H0aZI3I5sD0Fe9xJnhs2M1g9m1N3jNcrf6N7/rH78NbEJ4Yc/Wo3NS//mt/IME3Ak0xi4Um4mV
2+phDArqNRxH9f8uYf4M4/7X2nn+SM75X2Qw8I3jLzgDyv/4OuUIETp7G6RLTQUK2jCxuLdCwVpc
B93sDVMkJ72Vb1g/C+X91TeJOZuwQ5/4CbQuXBA/vziTONCpXQYJAlEv2fLVv7R7Nfyq1oZayD67
f3LF/eFb57liEZdKmzj3JEF1P79Kb1NNkiGJS0q/HN9h2bDJuYA6brG9/fkFdv5JP32YeN39s7qd
JCIbTe/vvjR3DWVDa4WVQJyyNlLf7kbM4X6CNAdirHLZYP78Ff9wmaCb5lrGY8RURrbw71D6Ypqc
SXjkDrmrExxzT8/x4hGn/+ev8oeL5JdXsX18YSiZ/+AKI/fHGZySV7FNmT6UXlbtUfGbSbkUNlLl
/sXu1vru/+81f3dhAgQ5q7OdE5WC/hzmlG6JVfXfZON5r0R32fhKfP/fpGn88X1yJPFeQ/q2cOiZ
v7N4+NkyqLFkRxOBkV7oclN3lr0tFxVGuJrobdLbIpL+53T35+/1j9eNh3wQdx85Hvhef38mZi3t
vmWvKD0DZH/QwLEf9QarzvHrw6V6TfVvXHF/uCXOLBFLgw3Fg2/m92aMDi3VWINQJJYK5K0Vyl4m
k9mUjIdYpk5//u5oQvg9meQ4qN15IUJfTNIN7d99sFbXS+RrGKBHL631YRq3sr2QpaG211KRnofy
12vSfUYs1rlLrWbRE+m61azJXgisNfTWx1Ivpovooqr0cDEil83OzWCrsWff6n00KSty1YU0lBy5
GbKInTW4qbdrdddqMo0WC9eYPy72EfgdUl4PxcxaF0zFEDcDgMftMDabc4nY2GqhWXLbfg02fNWJ
ont43OwT6TGhtbMbiwW0b7NNHMs8XNRXp+iXmt6ede6uWPZ776jNKbQuSi81vllDMyOpKQz5Bhfk
uyev1IRJhW7OYu1qxNEEOrGcxIyOrpWsuuJqZ7DXh6IeoBnShkhAROxyqq5LM5xG8ufsTBwyTG93
cx/CJ2y+CPSdUYEC7NkW5BvkuGHsydx35X5RvRNcIdwTRVQPZiBjC6Du9lw2aB89+rhfUuKLfdSX
WYUUxW/lmn3jdHQW0jxFJlZ2EeoO+WjlLKp5JBvbR35vLg7CY6Q1fISqhVlA5icEwrJAsKVNrXpZ
FybgQ1hXwqIYrCaGMRN+PVxuqIWPYpkmqpIrP2WXsZ30PoQGMw/mih46DXw1SUTCuvcuzXk+I1VO
vQTW48zjwrp3erccD826Eoq34c2Qc2RsHQo5I6zUfFw29FF7cpu0cTXnCyiiYTRaPBHyQCt3t2X2
iHQyyOZdp5Rn7GyrRO+RCuVVd8Ia2+2kewXYYhGatZ1SNtMymebMJ7yjbNFdlUYATjnjnBuphq8B
BzdUyWSqFeFTtqrOirIyneiTkLp/CdKBXLeckTREN5E61Y0rS7nuAUnTU+rwAIzC/FzBiUbRexzQ
nGFPRBuBLI//yZpK7dWK9nCk18AbWhc7zsjA1AfgHlElETK89Uo5n2mL8i5u1k1be+DiBgFpY/ZG
tJRLj4rcNp6EOEcL26iD0IvUqQUtVGkwJpTLWxc1WUXo3Pmy+cGVj5rV66Qm53FM05eKbmAJ0jYN
CnPFUshkYz/qkyLNiotuA4yLF63kfYsZo90Z1DlDYHET2dxW4WQffNSLr13dDvyQCkUY1lVhj0gH
1/6rnWly4YkW0WdlpIdnYyFiMY/KSTcO8FHuz/E8p9b30JggTh2J3JnLy7btmNdR39xGIFAN/JqH
0ejM3AzIl9YuaWa7YNP3nGo9FjlpI/sRGbLcr3aA3g+2e5tuJYPVnPh5LZ2duXLfPDXGnGUPPATL
Yj+hrp1inm/9zZqGZwFqoZp3OD7zzdB9eRtYluscpmIhuzcrx6ogi7I+b52hIYJnQbjXBbeu+a5m
Da88SEM8tmO2hV8qsQbZvs8d10DsG1hD+MUm6Cy/s0czxa+irXbj54AtjNC3MnX7/NBDmqmoNefh
FZBnGO9slH7jZVFb06O2Mzc/kUlHJlOEaSNfgYcrHsp7mEiRnWxRmxiF2ikvr4jiqav9INZR3PVA
+OPD7EOx9WitB0Mfm61HSei2RTV8L6vKWp4MHAbtkXuzrXezMzrBZwZjRl4lsyls7pSSDzatxpLH
5CFuRlx2ha/vOreyrlZ0LLBnXgvHPfhZc9gK3/xSEDTZxqvlVfzO7ljdB8YsCFlMZfXAEG2+5BtS
q10fSDch9nIoE3Ou+wsaM8z3DknvpzfV64+WKcA+uEOf34LXF/IO5Vz/tQRf+uKiAbsXlURsh4Qm
eDYn5b6Yg3KtyGc9R1XJuRjDMQYP1F0Y32XYbW/jbHd9srIiljup3NG/6NIF8zaHpyY+jgES1MjF
o41HqDw2a1k0R1sSHWq0vp20Wym2GBXlrPfDCpyXiCoPqY8swpGPEElpTYhaKq8qEPonHwhhjnTP
yRgREOrsMjOfgV9dt3mZzZljtfbVloIDn6MNESq5Q+TWevqcQwCOWISD8ZIBkt2BXhl2JMRUZ8k4
2OJzqUq33VPTbquLchX6CFY2ZdGUddztRFTWx64q0uEEb4FYugrgaM/azLfRqkUVNY5RqgT12XIz
OXK7r8fCQDebZ5SoZO5Z6Cgz26Ray0wLdKHg6Tj327L7bGq3/LCr8ozgh2M5Jn0u+c1r1yEkTG9i
MA81UsYM+VEZ3NsWctwnFLxhFluTrT/OX+23mjmFAUvBKCFg5J2igwQ8P6wuyXCzj+opVjXJPI1u
bbXrKI24Mx047qhs1/wN+8BgJ0FQEqLLU5iMfXEWUoAoDfTfZGlb3W3wA0SXjmoNjmgVOZTT0Ol5
gmMfKhO1oVIe2nSWMRBdaCU6n3NvV612+0UJPw1v1qWupqR3eIY8mat2jIhAzvq6nSfL2uVolHct
UYrpkRzf4jOvPVnGreH/Ivxy5TevDcNxTzSmER5GPtEfOEEGI0lXVGycrK3DN2oPeud6KksP2Ff5
eTjYbukOoGsean8jLXVdc1jAxqtfxVIWyAvJNtCJm86A8UHVFltcKkZmSowsN99b7oyHwrDmFF1i
2BV4AHCmxTYQ58eIFWeILLMwF7o3KoSagjCkj7pu07fOVIGIqrkTEoPTYj9vs4WauUBhB4Okpu6D
PFKPjmMq3xDKD4LMx3MReXb2Yy1fAlGn2Z6e9+EhK/0tT9hdSDIIqrBDmjkHI+JvCa+eYBpF2VGR
NYeUXqDS4Q4h9Xe0m3UHAVmjgGPkodqZjOiAh3ObNE46bASczN64H9oqHyPIC6V2lLdybFo53Q7E
Qg++vR+dzVQnbSgf0DConPc60KONAhDGPRoJEJ52Y0ppEejlWf/JL2huOOHEeFwqNTytQV6ap5RS
AWpAAQyWhNp6ad7MWd8aSSHpH7crpfIHn7nUSOa0kqhIxLDqRE40b0OgUuS3YUX+Wga6YmTtikzF
hld65xSyENNBWhA/FDv5FjZEshK4EA1Dld2UdhDATVgT7pnRdWw72hxpnYpWCmZIWeVFjKhiea8x
HHRR3jS5Ps6erx7SzCG60iG4jyfQ7OQvUtsMZcHiyBRmJ7dvezm1zsGcvcw7+naDn8UuewZgzKTF
67yl+mMQM/wCYtbATwBc/R9pU0ovGu2UeFZSHWhvQg/06NVTeGHOElILT+rwom2zelEisyWnScr1
nG/ESKtwdE0E1n6KKabzPElc4Dq8zH078Yz3J/l16fLusS20fh4HiSxbD6gV/U7xpgeEOR6RncFQ
RT52tzJZHarSt8apeCSTd3OPr7Ec4x5vDtqSxupfx0pLEcHUtBedQaoeKl4L6bChpf9CY/y542PF
9rSrKRqH32w0vxHbHrOpC7yBx2UUvdw5A8gUd1pokUrbemQdZk7gX4qGBSnKCUa63ioD2xb41kCc
82LBPmufVTgaGOPSSCmTXsPA1RLbVLpqvbNSz3ukZcCpDtJy22s3SLe3gQmv3JGfwZhojiEDnSjg
9mJ76+eTjzP+FWe+wUTUNc0NXyfhn2dzp4t8Khf3nhpXCNR2aClIqJtHpUs0SmJtn3kCNSq2Z5V+
kkbXIyMv1ukuTJetiWCoB4NrbQ1uglSNSxwOS/YSbn3RQ1/XBMkyYi/fdN60NwjvzzsHXywyqq0g
ClovRs4ADL0yMSvmAaeWMtuTDOAHyRlHFohhzrB7NqxFvBrO5OJVcoeO/PSt5MPXZdeeXKyEGXnD
St3DdGOMcCbdlfswLNLH1Zl4iODcx2m2OqInrHWSPyz+MwGQ2dJ/dTyBqMvLbazJZcpKsPhhE2Dq
2Qj3ViqUj5aAtPbhECFXp83wdsUy2kOSZ8os4mLx5ndkefiOw7Z3r8+ZWW2ix7l7LKfM4HCWBXIo
hyqjISJ/PWsuUlvMWbRwFD1rWeZfg7CVy7HG23OL9YV0XY7I5n1c7aajlX0JHmsSnwg0Wbrpi8KM
yb9ms32YRwx6CWL79CXgQqCJSWAcC02N+kKlpcUGMLn+FbACUOQQqOLZ4t4xuCRspzubHWlULimG
pa7FcCAifdkj8ko11yQDmOP8aKDjO6TDQ3ah8sAqopx0c4hD/pnt7F/Mu/2sOVAJx0mnnUb4wW6s
sUAdN6uTDDVGXx8UZGOXaINdNoJva5bIW5yaNchfGjPefNM/OFQ2jnFHTzL17/zO+WHIDE0iN6Gh
T5T9cDq7c+C+M7g4IrHcUt52KeWq0aCVsiNwa5KQBaPAZa+lyeNqpNY+wpo9pvdwdiZJvt40v2s7
bJ/gglIchPyBG5Khvf4GXDDkhBlMho9BioaRaoFD2U3sqBiDMloLuAy2ifbhrOu/FGIpcAQbIVRM
3qhp3elyVgM0FsIDrDvOk4muBhG4CuzHvMLCF1klklRWK6ZG1vORkHYaoIqP3K9IwnHCevtotpD9
LGgCzvTJ5VJH0BCSTk8cWvnDW9z8gc1ryvepzqovvVvoTymmpd0vecGzCVeK4dI2VZQr+KPjphFz
cg6RjmPuh1eaa3eWJGDP6PW2YmpyptrHm94sflIKKNf9+Z1+5kZJgGdOI8uBmOUuv8AyY+5GICSb
CoVsq2LIuPKzMGawxqZlBsbWJTaSlTOn8mKfOswhEvNaX9nK6d6mqbavstH0jbgxz8KYPPDEB2S3
caWHRb3rDJ1e5OMxWqLOLtVDr4Jzpgtpg+VeC6s0k8pFUxsFa0Z+NfaK9CvzwdTGTPu4OlKcXSsK
gAxXHaIVDL9IoYMbYp79R8NtjefJr/uPNK03Hu12kT1NzXmdKVNs5LExpN7jwhSVx2FT9Ol1Axtu
H9DV83OYDoAtVraS72J08jfpmvI59UUBoF8XqTpmFYU7kRo3itdYoEZ7LwJvUye2VObLQZD9yNzE
2HGQs2qeKr5oJBaN6x6rrHN6coHDnJYBlalLCH26jM2lvYSVgAEVq1nMR45UTA29b54VQELaDzPu
YAvJxDmfaW3d/qGqsHMRU29vHCpuUzJJI4nYEn9ycLMhMmICNapquMdWFoYxW9sKe684iHcGnlIZ
NYZ2s8PkjvLWMQzxHiol8FFIg+mRgxkfeTBN4EtUrTlXU0P40yH1/WlLJie3yDh2WlTUdKY4wxE3
SBF8tBBd9KRs6ISiZe6cVz10HRUO4Yx1dMZaQaMbOfa3yxS4/Q4Ua6t3fajo+eqbJjwVqwq9ZGhX
mmv8etEvyi/Bahzo6I+JARU76LhuObn6XJsXrVVZ2VGHBR4FoY1qj8Z7rQmXX0MvFlWj5GUzrwN/
wmVFPWf+v82Y5dzYRR9i4+Minwv3opF/9FvFy7QVp97lMIYdGbIdKoCz/oQLy9ETrzCvpGNRlph7
LkKgjY92WsOWirkhVMWelXC8Lky6qU5zONob6q2Gh5wqlQwjJZGkxWPfz9t+KFQX7pzMDUTSUKKT
ZHx9el86PZHz3si1sjunass3E7Sq3Ddt7rdoiIkkiJbGldgYWSOn2O/Ralnl2Uru9SXkzSBTESSC
juBn7uDN3dsjoEneTW55HNihvH3bpEOIwkmi4x5cb/ms8Pi9sW0gn+lctX1zlOdeCIsSAJ57mfeG
Ac5/HUoxfMsaJ0TN6uRIiM1lprpxI7w/Uk5WDMlZ3Lju/VlM32d/wXbLpN6/h61n3QZKZvhZiix4
5rHV+RiyuE4PWuvuHpLD9K+RmMlnZTeI/kazD+8wzVZvABtplfhGrpik+3GcktEac8yo/vnBbyzE
GER2bw2Y6yTqWiykRvBtI1CfHo4cHnOUqG2J98D8TQ6Fmcm9DjLnq12a6eMYTEMeN35qutckJ3b1
vkyt9Ytvr2YdW6oGbjIGbc/Haqjq4m4sAAuTASlwl9j+6ItjoYgJiDyOWaoqbNm6yZa2JQQX9++d
IGisiKbKkz/abpz00fZsxogFTw5lCV1OM2tpbrp5Nqqye15RQVg4SNXyJAfl0FKAO6NNsHza6qh9
hSObD9v1UY6X8qpbRo5zOilCTgUNxQDwJyUft9uTUqCBP7H31kbNYzuXaZIZaBVY9osClznQOa7e
bNPIeNLqI69TMe01N+G6p4uh05hIveDVRFiRxYY4B3JMXaZ54a5E6leMjXeLrydwjrUD9MFFlGev
oQG6E09rh1cQUA/MbSRQ5jtkw2AlNadBHZWDdIYEo1r5XvR5wYQ5lgE+TVT2RGuIrQqOHM36jRg4
L9ubq9sygJtgT1HWEHCH8q+d0shNe/na9V33iRTbeizbgGoDb8pnvkzwq3gSY//MialvBGp/WtTZ
NP+TujNpbhzJtvRfaes9yjA5AF90L0iCFEXNUgzSBhaTAMc8OQDHr+8Pkdn2MqLfy3y1bLOysqys
CJEi4e7X7z3nO8jC2KDfsVwXX13jEVejysVKkQJy74l9MzmfkX4t+V7rHlD7NCt9KzCxpXsU910Q
z8XWO7Eaofh5TC0N78tPkjPO4pl2V4VO8UqZAvO+sbz0s4f/90GWCK729ASSR8gsOFQzZ8kf5JLj
0dhkmFepV0wEjzpTRSC6qYZjbjmJ3BRj0Ycwn6HL9IPXRfuB9tWws8fSjY5NkAxZTO9+paIJtUGm
OYfJTWbjd9yLNB2Ha4R5zWcycJsuThI3e7dl6pbHGnssvANZti+Y3khz7XNhvSWjgOCy8iE0x5be
XxqHc0lSidfI+oHKDyGk9FCroC+sPtmBZRC+TE7xQSG6BY/u1gyMMGFUIZ5CK/wwLUXHqc/+sBxL
zym+MW2mi5RXKrX2fV8KFKFEr648MW79VhvjUSMp2+u+Tq2/JvHYhXSa2Sll+tCgZC/PzWzNPzyh
x+9O5y8FEsOs19dqZCyDBm62iLzMSuceQTxujcLBvxojbS+WQ9dJwU2HtsVtzz5hsS9qcxX62htv
fM7nT7bjEtVCCJF79maNSVG0vf+tJMes23ddQuPWCqL6U45cM8F7YKL7PGjFk6HV882mF0ZDaQmt
rwh7uSrBDlTRCQonYBrhhO37kDEXPTALSO/gBnDzEoPnXjHVLttrpK3RJTW6G+i4t1SpI73bH1Ku
KJBcbVWbySJM9jjx8GEr5JBf0TU0C+sJ5RHOl4aJTtMpgWVGqgJYUe6xzRpKRFLbx7EkailzI0rA
yGnGq4bUymsrKLvvOdYAxT7K8IBdc1Z+DMnBc46Ag3CV1/TMUTH2xE5dDA009zCtoUKN1PGwcGWb
mz2CbVZxmAzjPcQ184ZxSHLX8yTLl1KU5Gfa+EN3spjWWnR8TP+Sta7/w62BMRzydljuELY5E8pw
b8bkrhrs9ITbO0/IyaguEn8dAGGZbKLnkfJY7GHHKHRNzDMN+HZAOGfGbHiPvXEauKtu3vZ0prUY
B31Ei8CjZ+PG1A6t2E1E8ka8lWxO97Ze5ctcVWmCs57O/S6gZiSHN+jJzdJyTZ3ziHjvbm5a+8HZ
nm1KLA7cQze2Dj3Z0qPznDIVnpkNteJmXsqRmVGNO+Pesyo3ixGZJPVuxjoij2XfuHbsWBGr1usx
Ap+yjDnlUeokYXuql2KO2wHuzlESocIwK2pIQSJJxWtvApYsZaTL8Xhb0Bi1Dg3tN2iaoIheKyAM
MDtl4ahDwm3zkXrEamLKTaqv0EzlB8hbIotzVPbbjToIVeywUprTsK5h+TC7nZrjqALcvA/pBqOI
T1o6IElJbweLjgMXRUdtGuxzEndhFvAFI+ljoSj6pKiP9nWNAm+nZ3pee/6WfJfSBNFpDC3Cb/qm
D8+Jt13VJy6nt06jXBf/qBOye7WGbGkY9V55qpmB9AeUpNMFy3qgz2PmWvc0TypaalkEabO3yVTZ
ItmzH/7aVwMmja4twRFwsT6ipQ/w1WdL7+ydJs+b3dj35oV1W1mx448cynplVziC9kruVen5d3bj
NV9RSVrrHrwOQlM/L0gTBrKBXL1cKYX2ZOERDiSGkptS2TGUOsqktQx7nEmeRIkh/ISyk0CujCgR
KGmpx9UVwrN9RTW8EN3bcb09TIQjk2opVOic8Bza2QtS1Wj8RvYcmzduJlwHVpVEFg0eXrW4b1pc
2ieKfbr0DW3PCjW6zfhzi3EouOuixN4BOqiWo8c94mK61v/EmTm6TATQjpJtFtjDkXE+GZJeU+p7
JwCpeuc4w9I/ZQUFL3axgMZamobTZzQBtJFX5mCau3EZoVImxUtlB7BIPfgHhg7YDBvtHSn3F2cf
YNJwMfNb4xOyJYWyUin6siX92l3XDTO7uaJa1UJWzxXegls0L1Ax/NRvYZFIL7OOA2OB7Ajrg5Au
4rkwBpil4+7uiVUXh4Ur3Lgfcqx5bEauLyGvTNNy5WUVuTcLSQqvVogt/9Bo12KKvk7Ba99OumR0
oOByTG5DY8LOq7E/88rlq5ws+zJ1A82ItrDzd2ma4vOiENbtWvh336TQbf+dWwxqrGNmQwl5bdit
YJDNLh1kAC/IUsu4DCRHBJJtIGZ4Ap12L/OmBw3RsTJJDdVMEJOwJrcwkEgKduHSskN4JePEHX63
aHrvqgwqejcgQ6Z/W6fJC7OIbORONfdfMHayf1hZ2KXEuiWBf5ozBjM77ppAeTuJ8BmPYQ6IxNKp
QytZqgjHPeqlGEKRD6UExyW4D0ufF1IVh52w8/LjmumhPiBKa4ZLxMTfwwbhQOfuOCDWZ0Mg3QLo
bAMa5J1drAcrKm1D0z5oM7zFDCMPZBqlGc1b5LuH3uIPHYtSe9a5nYV8iCj2CEu3yAWraI3libii
LzN16R69cll/kXLU68c2dVR/Joe6XQuUBXROqdPdlut7ElX3CgE8brOQtbH1qcsUQ2yf0HKd1opW
WE+Wncu61QABMi/gWBF1Y6G2VjNpYrQ0gvl6nvWCzALA0jFpOcwYFPlIiLsi4NKwjNmQ7UtLNo3L
kHDVZ/6rZqAc4ZHsCYejKcIHZxy89EPmN9s2Pa3rNR8XFpvSSQmhQhnBPIUxTsTSa4Ph+8gx9Wyt
M3Sr2vJQMsP8af19aXxxRt0/hrE1duDI/DpZqoNDs7enk2vjk/QGZzQ70HA1DY9mYYhK4F00Xywx
sb8R5tWuJ0erXF47TLlvVzO6uxDiMtCnLocXHADHkyc3R/GP8VEDmFBZaYAl5Dn9d9276oTmLuCH
+0WzfmjTQuVXWROAGdMQlXq6zjyXy7kryuBbEzbym9NhAMZ9sLqEskyh1QS33B0wA8JUpPEkWzus
PkA6HbOHtFjK9j2q/f5UDHNe3c0lM4DzRMMUzs3CUCAe/TC7p8U0jDF9FCulgUi/DosObfv6o+H6
CjdlWYfwXFqpsh8TSllxLp0JtxSnuR0cFcbuKiabka7/qAWjXR+vlnvjpB6l/Ep/yz7BvnKy+6VX
vowzP+zazy6HYv3gIaLHXLSg/djTuqAL6Kmg+0MY9m8JnP+/djF++69wAu7fw1afWxTMvwiYtz//
p4D5X+gNnYgUEzKgHJACKLD+oAlYwFQdYCYoeoTnw0Lf0pb+VDD73r82uCr5MASHII/cJNR/Kpjd
8F/UcDZ6P8ST1EJO8O8omDGD/CoB4wEFW+CEPgLjn0pr9zcJWGtsWo/l9K6FE02PWegDdhskzc/D
wrAI3k61OtkuMGZlB/DWm0RBPY5milXsLGX6mtSoak7Y5z1NwNVqik9pyAl/GNy6yg4F0M69M3me
/qKlz5nWd2gMuOsZwFKiDXuyKEuhAzYuJtLPrcW1LvdLr3mwwtTxTgtcuynWiy+G00qtREzg2tlA
yoOOtkO9YjjZc30MRZz/dK1UK5cS5bTdA9M1Ge2plyhObZx+G3skX8bdigqIWERKlg9ZYDoEXhXD
9xPt0/rdqwfEJ7vAzTtorqp7jdwicC7jYuQpyXrIpgGuPkBa2EpKUIE5WUmaal7Hig4HR21jYSLk
h9wkfepjxatn8zRTpSQ7b2nNq+XC8mM8N2nree1I3D3mYpLBtVnm2cRlkasXxSETg6tT8ymrU+NR
8/Z8jr1VwGkCNdAtb/xtykzdwsJ5yXA/WI+yW1p97BPBRIW4GfsJrKUjbieVVubojfAEODYku043
JN3rSJ1KhsA0gOzMzNR/5wROwuesruHn2IJZzFWEwnnZ5/MyvyI7KctjFgHW2rdLmq0P2nO64hgB
Q4UR1DnYoGAfSLX3Rye7FvNEQDm5tSF+DK/znigVJopwpBnZYczd9rXRXSbPxZy4jzMODtQKWPqu
25EObOwDRVmOBnuXv+/Saenu6CG0qCSoo6G3pJKoMU9Mdncug2Bz3dvVeh1SrHsIc8roM35MVx6m
yWdIwV04+5QRoEsMsd8WfsxIvh7OVjos6DzyuupeZzjl702bMd1qaMk73xts4w9s6UhRmIFZC7Vf
7X9xOkLor4lnmJMjV7oK0UNklIlpsOXdoQeLmgGkpyD4AEZpJjwg1y5dGhtkz4APdT2oIqF4E0mi
3fu1d/hhKbLHBCBZM4CG6k2dDuRjkrqFgpFfjE93WoPkQgIDg/nOnyPOOSmXh1oSj3rownmynkt/
jPxzZDksthH60oQIoeKHcmaXtIr6ZXlYYMEaf//HUhxHpgVIuEBxOYdW1KgCCCYVJPlYZt3aSpm3
NOl+9Jqs+u4XMAtmJvmw6BjXFgoGxK4VmZQfyYJhBHUgu5kXXuXSvkZDMbr3JViL5PjH47oCHxKf
taP50iurYGv446HrcYvKY9ROCOjdYa3rG6gIICu8AJU7g6foyxbOI8iitDoe+ikVn90+aoJz7c85
XFMTYqNGZvjIZ4IkSsGVfCWvs7gRiHPusfZxXSjzzP+6WLOPMitpEEyVsJAwmF0ymJjxNLgCtm3D
Uq7bkSTlCEFOWtXvqV76w1q79NMCOJh3YYnqaO8XtsqOVLSa4VAyolFcbTHHdZ7Yn5bJ0UiACjdG
umReCVQI78BX1R/kxFB3V6cpjuTSlpfSKOXR76oBEepCE9hZJxWQq6b8aNM+OXdibm4FfXqwq7gu
H5gUo82APecRSopdAjd4mH0oceUSk9A7fFNKpZCqGN89Ru6Mv5k4sybY9YzyXD6fITS8BJClfSAs
PugGryJBCi5SFPpFyqUD0nWH1gnNU9H0VnZwzSQeAqdqbpyo5TvwLP0CgLKDXzqIawZqQCzhfzY7
FGfikIpePZkWXxifIWhh/MvdTYrcJY6EY9iOxw9FCFLTuObdztHG0V1pYFUJZud74Iq1dZ6qJvmE
LupZr3163mrCG377kluh1q+L3PCAk0rOhYSE0pYabDx3rx1qRvy0IdK36xVCWawmQGZbW9sB4wFy
Zu/IiJWbA+uY45WYOXazMnvXjWEaXzZVimxPBvBeW1ovNPvIqG/DKrufZSeLeO66/kimbgVcwydq
Yp9xJrhEOVc5MUQ+wy7aFPpblMH0RNurWusgMRF8IXvAu3Iw+r/pqm+AQOIz/4qwmOjYhG7Yczd3
wQmbO7LPUkChOoRmHAmn9nM3btIguFtpcJztgfACdhJ9U81ApqGlpdfcbLurkjCst8nUI7RZV1co
FFvY4/B9mq8cjQARi25UV3mTj1dV0/aHdM1ICh+pRt1r5XsiZDSek4w8ab4xyv5i+m41i/8Dq897
Yq89gbQN9xlKkQ/Gl8lrZBfhGxFsszr4Q/t1rGcAO4jIEnoNXEwYF2NxVDwXvFQhw0uet7m82OXU
Pfk+XU98Pos64IBsfxh7HN5Rf3UP7PDQTyPW3p3wgvGb4xAPqUETH3pkTOWuSVaa8DXZw4ce/One
ownw2Lom/IIEvHvMrUA9sWFW8aDS9RPdS3EBneWw27TJbVQW67fBXp1PesUB4Q7D+ChCX+5bpmKo
MzfdadCm0yvE05r9Ay75cEcran1Z8TyR6YzqvgcEyHX5qkAlD4CNioz7ZmnltIgKZ8Nsqp4+oZ1P
5jZrkuC1KFYWu7tOEp20qOfYgt3X72Wqy/donH3kXnM7fIx65PM7toMIUpFaURK4CbLeTMFFqrNq
0rDQfQ7jfOYhwpdSe+FxVvmyHDkNik9FAK7vOBbrdPFFzVihtWV5GujAZcw3kf2QgNKM9qMB/4h1
uhI/KlLHr9eMzX2H2n8J9qUTlOspc0Inw6ULQTHGFoeIebfwHUQfJknuNZRvXdnc6nB+GVSzIgI8
x5umdS/ITa8E3a2rxPXT8mANAOZiiqACChOLC751vXmLk9r6wXgts49QAhVDlNLIaS8st6N9tYzH
eUnAHGftpJikmZa9e8PJ0N/UCKIpS6S+YTSp1aFI+m1s1bmB9TQDGBwOzSTDlITG3qELHDil89YQ
I//GyIcYby2Nva+M77cnoSiFOANsWp31PHVZ3K9Tqx8CKiV1A+WF1l+LR3q8ToWWQGjZzosbmcvh
M7zA9pETOZqufTU30y6h6kCgXipOLoMA6rs2oyhPNjBP91Qsvm6O4eJxfJR46q489D2EO0+AM5j0
hS3dlwjH/Dxz4dwNnk3V6id54DyWnQ/OVclpehBzSCulyBiCa6+Ql6rVMopdCrzhgGMaUDf2ImZP
lgou9B4RbalioXOVpPkT4gXOVbh34p3i6C74CbrqUEqF1443LMkuDDDEc0VF58ojiZ39aCVLfpmL
xrtUQ9QiONOJJgse+qF/oWfG82/ZaOIIaZnh+GbUGa9hC8F3569zd1dwhuKyXxg+JlmF9lfbctPn
MZGDyIgq6ZBYlGJc+kF/Iio0LPaSe09cIWHACEEZgEI+HZ/LHBnxboUCcts7OviR0vE8Gisz+0RQ
bcUwGq27oqzaN4lLGcpWVvL3k07TlZJ+O1c7hawKib2pcVwMTWsIUloV5IVsICTvqq4buq7wGrBA
i2qui2Nlr113ckMg+rSBhHVj1xjFDyuDDueai88YwGXR6qNEuAbQW9bR57ki6Zx+F3TOOVPRx86z
GWmvA3vPfgxke2ZOjKm8jTBtSHxlMM2DmreZeY37MWrz+kbWC5+/8UaQIKHOw5tgEhL2qa39D95Y
NK/0xqdTATjgzVcexbxTNst3d3S6xwgWN9lXXZb4Z20F3rlGlD+focTUBSoZbb8lQ0o3bf55CWCi
s7g3poDPnnpREuMI79bjhE87uhqjufV4gHym/1DNZ7GbneTdI/j0silMz5z/0dnxovFGDlD+98zR
mdhWGXhqOv0WbBeqP+KmV9dbP2UOcFrtGO3HTqDX53DqwyHOZOVdSlGo7/gm6ER1yxI9ICaN6P+U
JEARbDHEuIQ8OFv+NFz1bto/U37/xJ+FaFMIYW2T7UKYNWm+44MvbgnsbM5DZvVxG4bZOWuz78hv
IWisajmz6IiPwWIEpr63GRCL0QquMpUURytqs0dfifxH71f+u56E9VShd32TSyafU5MwseN8Pbh0
4OmF1GtECEdfhw8By/dHMqOko0Fme59HndZbmAJOo0OtaH+eut6Er07feJhjB9tgXOEri2YCNQ5B
E3XmfnIl2uasGY9REdYMLUt0RcgwrALApDddMWGprw1y3BOHJXYn7pRRGYbjPvHSbSZuLw82lccp
l/0nhRz+g2O5wQXUGpsFHsOrtVquqN4MYpPO/SxaCO47nKDZxWkwQMUUJ4BsjMsYHWo2MqKQ0ua0
+AtNT1MORxA904eldMJTmFLAd7Z3bCoxwV9l4r1jPiJv1hLm+uJY667AO8ASlWsFQYgm2TitrJEE
cgc8D+WCjW0W98zp84N5Ufo9sLrpymSOF0dsqvUBDUhwY+chwm9Jpm+zJ+tDkk9Sostllyxvq0hX
8YwGny2i5enkrJc1ekQIikcgwsFnmvspYJ2UIVXrUNriDNxXXPz2XT71D5VS9cY/mm7ntfwhaKUf
JzNa5z7wyoufW+7VlBANzYHmx7Baqh9R3noxloruXpZDsFLhNb04QqmfBDEI9XjnN8OA0CcpTmFL
rBtiqLSMB8kEy9IQs1HJpTZaubFDMlDK1Tsyraa+xqiHJiFq8msisadHd6i/rGm7wICS41Vhgv6m
1OAMIi/y791qKAk0zaYOJAijGZq1XvhpzhdzykQyUF64QPX6SKr5iOCBZ4nn85y0vfKuFkKhv/q1
ap6wGI18+V6C/aTPyvHizARG7GbV2TKGlDe9l33HxcWhqmGflKDEUewWp9kKzNdw9sv7AY23vhYE
rjwMocUiytwN275xtb/bS9ZTMBfjSjE7ep96Wqc7v9dOfSrCcPmaFHUE5pWqg9WLqAylvcUFhcd4
pSbvIcOCnlH62Sd54UwxDlUws0Wy99q02fwGtoih42SkWGh/OnaJ++p3YIxxKijQPc54FHTfmWRY
1psNK+OEJKHeI3dYLllipeeF+8euIEAupkbhbO3zcUIm5iTnzqAOAeNYmytE5s6HZQwBTbIviCIO
Rt7zAivgUxvVCYqERS60oyS03QU1okg3ybwqhuYFwuRLP6TjfbkEYX+e6bYOx7BA/vrS00MXiPU1
YxQd5POD8icruTdi2tTRk/xYI9uPo8CeT2ZIi/VIJIwPenm0DcbRvHyiHqQzP3tutwsd0X9liNx/
0UXa0zEjOGeZx6I/aG+NjbLK01TBv6HytKJdhMj4esHmBXhnsu44ALuv2rGKh0yk3b5PJmbdwTq7
t0hXUbsC+UzOM3iyM5Oa/LGapmMYlhG6ttSUX1c1tmbP0SvPqK0uhQf5hDTU7MrxKzYKODjIvOmh
zBTreo9WMPrRz8QK7gUYBnEYQ6OpAQKrH08LiQSPgMj0504Yc8XIaRgfTF+AsiXlheO4es6jGmFy
UZXgmbOz5rc9aUuz0KOg0D98EPDimuCx1YabEBGyAArTelt70aFpGe/a3K027UaAOy9Un1Va2099
nyPcWAuXBpqtXmUxtFdWCgoxD61n5MXLLqdVZq6omaWhjWFRbXNPbnbWHFQ3k16LM9fJ+uShXnyz
KsW0KPUyzJvokcjVwG0SJNOCTF7UZ3o942EeXHPWmW89DTknETUP0JrQe3JCjbBi1ek+45g69pbl
3yb+aG4wWTFgd9exZj4weCFCPwaHlABCqzu7l85rgijwah6anqxezMsXCZmQ3lxbv4UZKm3QmO9O
tczYRUv10S09TWGVKCDaIr9ecCndFrDN7/BrfkACgRJhqr+HTWS/iIH5yXGohvq+hD3jz8vwcfQx
H95YEZ7PAVPbNXFD42sEkQUrmVc07kNOHbG81QL5OGp5TV4FCKdcH7gPBbS7ZpU66BTwH/VHWn3o
dBTyRIcZPycPqstueAmrgAoQ3DmTErN1ghJf2d0p8yYal52XUqXKsUHhoErLRrXlY9WZshZnXjb5
F6u2+QNc7IMH48/VCyduPx2BwlJLIaJIcdWUKe2BicsI06K279rLODZJdmjgXKLiiopZxWJxlvaG
yoTZGIwCtpnFD7l08Z2imKqyCv3LP/imN4v7f+AEaJkHIRfnrf7GZRCGv9vRkWTCTu0UQ7KSDAoa
PYzOrkLktbgfccCduIXStpMb13QXTtaimd5Oq+a+bLaLpk5w+eRLxb9xk60uRM9N/09XuGRixTgS
RjgrmZQlRkztQVZzFj39/a/wnzX9kTILamLU5fw+v6EXGqZxjD9/QEox11GlbVLWVj8riCnFEeM3
Oml4b725CwsM0n//2v/Pp4e5XbpeANkisEOc9b++dhRMQ+c065eoGQDvSk+fUgSbh5W+8UE5nUaH
U+onKyk2spq27OPfv/zGb/7124MvgpV/E7Vw9oJz/vX1s5D52xLQDF9RnYLEReVAD1QqZb4llS+m
lxYOv83hJXmKFsu2v+Z57uNtIu+tj+debz5F6gncL0LhG0i0ZcoLsr/EPRF0WVnQiIZueWhWJwp2
jiHL4B+wD86vdAkeQEonMNRMlQhLIqDvt5mNheWFfjzoA5wDRXDKevBIO6uuXXsPnkTDMSwcp6Ta
K3g8ccHxXKWlsz11qJk+woWusH321gLF5OcDaHXInv6BE/GfvUnQHragcOMZ433++jl7HudFmHTl
BqoiQyzxkJxfqinlfVF7PI7ZrH7gDGfclJNm8/WPBSEbyRJxu9QN4ixPCSZhGp0ZOqBi/afo9G0q
98uTEDmeABEaCSAIfiCj7WP+C8uF3jx6zw4GNLG2cnr6Y98YkFouJ6elzXbH1kdeQKAYORxCVA3B
OV2GtbyTdbYsROCaEaf2sBRUQGWHSoV/9nhSkm5xzAVlvIdRZZxhx97+/TPs/cqJEFtGId+6YBW5
wvZhRvz6zttcrKXMumLn+oSfXXmFKaO3Mu3aKbYMC/tLRW4MPg2L1Ljb1HVTIlMaN8vvQCU22UWE
mJOvyrJNGMW5mSqPTPGG9DAL5EqM/pFatfk20KKZkQmkcsb9KIA29GgQcAjRyAMzfOwo/ZdDVXFb
4jrQISGLmqrhB1bWO5e+/AluEu1i1TH22S9rZH1pszmaH2ckfy9y8XBoe+PYNv+wOn7Saf66PUeO
j0oFh6IMSU8NfmevwLFzKmTe6W7ia8ruLBVxO8O1vyZ7RdnXQA5sfO+WUBXuhL1SrrmsEnbKtbBr
/tnn3nnPAGNQJ1kzot3XjvCxwAVhkV/swEAIrgIbnSSTXRdXbaGZPkUVSIaLu+AOoMirYbgeop5s
mS8tkJAVG3iYf2ZGYZuXv38Sft3MYNYEJHdGxGjzMNhsS789wtnsYMsq8JJW0VxvlwCyEhVIS4zX
7XUAjHXjVwSUQ/5IMqIlq+EfDkP3172Id8CHHGy0IjLSRSB/zpf/sojWbBGmzgda4hmw9CNJIz51
8BrRFvljKsXHHPpnQnOyz8pqkH2WWb/trKSAfBOZaIliJKLBP+AhSlAdlrRbjxVC07c65xznAo16
2CIgpYsBxPgnoYuyhZa3cAffZIWY8Ss3sWJQOOAc//7TdX//eJmwe04UOQ5RpKCxPPfXdSYA/9pJ
MH7nctXd0iyqN5E4VrMdTQ55y0UYlbVyQu86CYvsS0u+UXYIQ+KYYogbUGRnWY/OroFpc29o7h4m
4kie3WUZSRmyHPEstckvKCzZU4AM1Dm5eAQIHmx7dm7Vgo+Grjad/8ggPju0dQ20zrAlxZjM+ic/
4T63//vfeBMd/GVPJLiV67TNthISVeNAO/5tZymtJoTEX34fAeezsTC44RrUDFv7D1VCvY/onk1H
nrHmtpyIKzuJhtYx1wpuZmPn4Ub8+zf0mz5he0ORKwEkuygUAhew269fQQVIkiLCbBspx/m5Ia7r
Oc9ljT9OOyAtFi8wH6ZuAiMjRkSw8SxMlNygG1eKhtk46N3MrB0ncirke41qcoyRCQV3oVcg6dVt
Ub0jbmXaKtquugX80pXP9hwtXBG3GS0bTfvqtoN4EZqRw85AUeXCvv1bTEAt8wZ7sjA8pRPK3RQI
SXkcEpSLkFfQrNnTwA1UDA1gJNEiHj2YyhmwszOJx3O5ekqd0DsNPNFTTcMRtyFGNdeefbAh7CLj
Z1mDSt2VP4eobuV76RVS8g5/hO8cI5QL3IUFtNOYnNntrlMkzYKFGNHeoQ4r6Z9rk29qAcstbkzZ
Oh8GaWhqi4brGxktPUnumHduS7sNnD2OwVLG3lhRgQvQ/Qz8+HQJrXI0E7OfX+y/JRd6aSr+83vg
8n8vm2R7oW80eHvFfXT43z9/CNyxLezjl/8R/+QKPuofvXn6Mehy/L/pG9uf/O/+n3/SCV9M++N/
/c+/0QnxcP7XqMPnpvpSqi+/KoX4G38ohYTzL596RGxEQxn8VSkEBBHZ+pa3zNpkcOWyC/0pFHIc
/q9t6920RfzTVij8KRSynH8FAeeDpMwmSpm1HP47SqHftnm2wdBhgTtAAiP8KsFvO2HQyJknGQRB
mJn+q5qZhOeQqbJ/OE621fwfZzd0tu1l0Fu7AYe34HLy62rHbw3aZvVJyiFwk8vrkJ77eQT8gBkp
zmAuP//lG3j44yf/D5p9D42qx2FjS24b2n+8Ilt7CC6e4xP5E2col4JfXzGh4UVkJs3fTpJtyiQD
o9wCkr2uGFJllYFAuwttJIUIX6uWnlgEt7q7VgGMpALNi2y6bF9XwfjYk1cbXfvgyfGq+BNDuVMR
ZdC39qOsi7XfT6OVWBODQCyv1EWRTEd1oD/vQUldQpMwnCxS8kkkcVKWnhAlKQcx1M6sGu8Loikd
YmkPOS3D+dJPRBczSG0nrL4Lj8g8smP4DNX2k+0twNJAWZP2up8jCZXlta8ro+ZDp2w/xeqPOXJz
CA2AvChYfA6tjWFCxryk41hi8CGvovaSz8LM4/qRcqqEYL8QHGNfkQLAn9v342CnJxvaOPGJdInx
feME9Br6C9Ncm8U+iJDZPKJjZl8p+2ET4g3aCbFstlR7DotzuQaBf7Bx99dunC1lONc7VzFvFDve
i3T3UGk8ipvNykJSFPDbSO38qLT6R9qodnYNosFiXF/wiycYK7AjXCrhlJ/8quwo1nMCXuK83ezU
TDGJdHwDsVENZ25WBndy2Fdu826QJb/Q8qzds5WTmcgUAynawXCYEf4mnFnuiVuO3BefjRvQfJ3W
Os7pbeffGVoEPdpvK4SR5S0WvUaHrOBjm7Qy+zZjdCXppFn9RtG6XB0cfcQYVxfOSQefqOdKMo29
2p+irwXj44J0OjNmR9+tDPqRAsz7bO1BjC/yRvlzSBM6JOjxQmN/qp5wPFjNdRDWFjQGNuy2xn2I
yAADMeYv/dymvR3cwieruyeTG16wsMrCviO8YPYuDbLDYj8IxdRtj4SlILwaXpaHtnzwAro5cM99
RFUoypqjohseXGCgdME9CrBWO/uBqr+5WHmDBnCnhBjx7xoo1ZQJZdX48TJrrn3YNRXBlkhy3BbA
VNkxYT6m6OhW5Oeey+ijp8NqP1UFctf92EfcVrqKr+0B7o8r7/qUiNCd1dBHfLZIU9R3giLNefH7
gbJ67xJxcIZvXl2ZwGYWFGBFypyxSFE9+1vnL5gTstcUwTUKMZxJYVl6RrTnbgmrtLudUn/epqC9
LYmiDGdll6coIjzo3FXIFADFjau52xoj0U6HHJC0BDU6ip3ALozwm8ninDsn1ePfu2qJOu1fJa7L
+TGd7KT0EEfROn7umReDI7OtDl0YpqSyeGsEOvyLNRVF9CFPacKw+6xOQrK39mz8G0yIchemRqb9
qluf5gkbGkbsQS9pMz3/H/bOYztuZOvS79Jz1IIJIIBpJtIwk56USGmCRTl4bwLA0/cHqaqLTPGS
rduzXv+kBqWqDMGFOWfvb9Pe0prqbvI6K/YumbMoJ64bhba8vwk0eo/9sa7k1Lhf5q7u7JkWYhQ0
931VCg05CuKPakWH1BrpXjUVlJlkkGGyqZEZk8Feek0NWjyh0E2WcjIoMuQiJ3LWg1EpBIIlU6l3
xZGaiDicRpSTaZTnnsTFmOohgCyNiv92bmpElbLtpH7lyURLDrNWEKOJuRaTWOOiBdqPAPyQz7E9
AUet6X11BiazMLB4arWN94Uoi1XvEq93SLuqOeKnL1M/FTyOlcTrFawzIYB2+VMwdzC75rkqPEH1
KAlRZVhNO4awQMpQNMkneAjEBRwHRAlhdkOTt1HBRTjkwSLFVpkEKfb2uvKywMaq4lqsuZy0l12r
dO2T4gdarqyVFo5roeaWwu5Y6Vs9yO1HITo20SUqLjZm0R6XT759e+iXK/XPoTmVeRbaYgrkRIW9
XNAcM+479vj053s7bDY5sQsTOvM5fvgvxnEN21xqiCbVxJfjcPkYLQXa4DKt2OmC3RruEMq9V6V5
uSP4e31Gn2yxLfLYAp2szzKJXXI4GYYileec0Qo91ug/28ZuzkUkyCl8+7J+f3LwN02DehDaKBPl
9svLCkpoo7NjLvxA8lHnpZO4gq6/bKcRo4Q5fa5STPoTkk71zkuz3LEXWxFXZzvCBGYtL4/jnDy5
Eku5Q9kTarwdZJtEcZTo6pIXR8eb/fZV/v6ScJEWZzwCbtgbnKq+88bpAs4w3NW0tz8pI43OlSTn
8ecof7TH///TEmAsZev/vNU/a07yBZf//Nc+3yEqECywzfYW9rEO1fYfR4AQf2ESAEvh2Bbo8p+h
Rn/v8wkllJi67IU5TUnCXFoO/xgC7L+gQzvUA4X+63/7k23+y5Ko5JW3SU6ivGg6OoD0UyYzyDw5
JTXE0BywA6jd1oyPZMcYwZ78HcsD4weZZk8ASkdX59kdemUr/vLt/zW0YM8P4RwTsmecvP1FPcdx
ilF9A1so8bUime7h/7cIsfWoeGes08ukTkWxzKHCwfnIpHz18iMf8taA8eJMfqRytW1b61usmhE2
WOg8YPypLqMwUe/UJV8d02AsTjempYtlontWKLO1dBxLEkF9F5HUSlpj/V3rwAFoVYrmqa5uceaK
d8ZcfvPfGYUULK7TxEIiTCZQQTn+ZMye9bclLQWxWIj6M+gS6wp6nmnSLRizO4RO5c3bT/G1EdHY
Gx5TC2e5JbPr+VWqqZ3hBpeTb6s6PbKbob4lAb/qtaU+6lrb7/54PCrhnEhZ7oDIy5PxWo6JLt69
yW+s8BgN6dodouiyccL4zNJhsrw92ivPkEWVZAHWO9pnp4tR03otgYvm5Ospbr5ynK5Qr5Ie2eOa
L8CbuNHd2wO+nKd/PkCPd1Rw9uZ8z2bi5e0kWjp0M/Kj/dh0PrQD/jd7nt4rc742CK04Ng0st6yy
J/fQ1EZKvC1Bi3NgFCjFQRSx8pWue/b2xfx+9yTvBD473LMC5PTJxdTsE3RWv8kPVTN3OzxDQ3xl
OaUZbnuNesCmSnAjH+ekzUf7nQXvdGymVcFGmlosays0kOUePPv6zDwhHypqZswhIGWGsOo+GNGg
4+cgJDSMi/kwF9zod+aZ0zu7jLrUc8QCZ+fxnWwm5nQOZIRnxidSHsm/cOihgIgwwnn79q39bSBm
MuZuSWIt74rrnNxa1C5Iz6U9I9NI2NFGUXGDsLZ+B0/+2igeJx82t87SAD+ZwiRQ2EyziaLPqch+
TpHOuj62F2Qab1/Nbw+LdqHJxpIuF3Sh3z4zANMVOaKQ5e3eSb8t7YeNbhv5le7k/bFgEUN4FWJl
fXvUnyvM89kSddDSRqHMxrJMbNLJjtalMR/S2ULVZ+4qoh/ddCPbcUdVet9qeHgTb0O4Eyf9916T
365XoKBxqP05wkNb8LNR+ezlBMHYalraIheiMXeuUuhGncuuHdHSAIiW+sHgd5PRXb99wacrLhp4
E3chsQgUPBzLWv5az4aVhTcobIk65AF6mwtlcQahThxePa6J5NPid9qWv70+jMc5gUq+h4WRqebl
eDnWab0ONJ0cU1IfKC+X0K/S5J1P4berstnWupITGNkLDHRyVYoS/9iHueuLHguE1KruY+5O3rUC
O3/7hzeQoQiRMZlYyKfhC395QZAASjXOEYnFkddu5gYKEPVRFUNnwDsZv/N+/nb7GI1dId2ZZY+G
eOLlaL0Y8y6mFOy3Uk/PGg7S9NzG5ldOEdXy/6tUDksuo9BL5ANcNJcOO83nLwUsqMjWZlijEtP4
10Ivy68CgG+7ykxN8//8/vH1kJRBoIq0zJNH1Y3QAOzMkZR3OfDUqo0vbM6vh3kYp3fe9Vdvnsm8
v0QesI8+uaxQpnPizNw8M0yqo5uKFnhi3v7pBLncPL4ng20XC5xrvrx5Zmt7ighe18/lUN4PRZUc
KGcV7zyi0z3Wz0f0bJSTa3Fyq24tm9cud0ztGCIjvaanExHUEkLT1aLsw9uPyVh+8MXE+POyaKVT
Prf0pZPw4p1oNBEMTF3S59ioPlQQJe5UiJcgheS0NRJHrPjTJem71Q8N5jE/BeTjz2a/RCPZWz0c
0j9LBPn1lrIFo2C/vDo/25jPpi7IsVJOOW+ObAfcDYbRnOelIbctn/+60ftvumrMj2/fhpeVAflr
TDqRy2ELdYF5sjz0eTGXY24A97IwE+gKH/RCrtplsgf9bZW3IfK+C3jYcv/2wK/NaI4tWHVNaaJU
OZlmoiaYEK2DM7PqAatZlc2bGDruGrq+fOfAsEzBvz3pZ0OdTNEunehYzVxjH6nxPIoMzCaIcKLC
rlaGle8BRc93eJPMLaCY8p2H+uo3Cr/P4ahLwfZnFO+zh1qimRwRK/OaEd+2A71gIaj1iv9m0vl3
lNMOd40EJlKDlNSCh/Eo4O+vCo82hQ1rZ/32g3v1gpYpmxmBFp51cjdx0Go1myYenElwCJ7o8jMW
q/fOCK++l47NEYETO6/pyd5P6+PQphHBe2k7xcGzZnkYAhU+ADwRTyV04wNHeXvn1nAf3r6+10em
J+lQ5FzempfzQoSaVBEPIaHipBByoro09g5g0i1ksegw1sCLHCeet4pm1de3h37t1rLbZX/IJ+HZ
p09xjvUKqNnA0FYs7+ZClAfYsuE7M99rX97zUU5u7SRbpVvtLH2tgikZEDe0ro222caj11/+v13Q
ydLR5ViJ0BdI6owDiet1EmzbjhzMt0d5bemA1ykoQniERjnLnz/7xFAmYZoyuSDIB56PLG4A9sBm
zJDD4mpFk/nOK/LqHXw24MnSoVsocrvYlH7tZNnXAro8Fj/Eza3qrf/ia6Ny5VIEcDg2mCcPC0Kw
wLTMsjg0jfVVNsNE73js3lniX7sgCinILnVWeVSYL+9gDdO2Dm2+6VTgJeCkGxzNysu3JU9v8/bD
enWoJahQ/JRQnqqPmkin2VYSw4Z0u1rFuVZ+A9CX74n36G7eHuq1zwmNAagRwV72t/ciE8nccB6Q
fgeWZK1XWA5yzU7feRleHwWVgi7QOrCJfXnvSMNFYtWEru/gaNziPavOp1L1Z//Ntfw7ysmsNKUt
RxiNJzQ1CbN8uEQDW2X+X42ClphKouA0fPoeBK4ejwNzX1nPBJ9OI9HDADzeeQVeu2NoaKGSUzW0
OA+/vGPpgBhizrkWDsn4ykz450NgvVeYeeVFo97Kqkv8GDE6zskorWn3faIqw4dP6NGUHQ3IUcFk
44cnR9x75zv9fTS+Cjb9i9xlKViczEEwNNM+DQjVqqFQmGtFJApwp0TpGjpJuy3e2dL8fgsR+VKv
1/lgbZtH9fIWGmbsotmKTB+8hrFlK0X8dkiM9dsv3SsXRctm2Y4a3EJW4pejQMelm0/FkcQoXByr
WlYW+TBNuFC93DRN//i9gAJkUaKgjmYzQ5zcwyGv2VIQ4eWXsW5/o7YF5mMqRvVeJeZELb9seh2L
XQV8ItOlVyRO9p4VrbKpsl1gvQOhKF8CQtZruTGkpk/gGaZuWmz9wkofYB4LudOHhVc55GaTrxIT
VrDLWYA/uaXeTVh16WZuvfVITQakHrge2VaUQ4p8G+iQODdBC8AfCTuO0d2fPh5AR64u2Siw8P12
dgbSmJZdY3Fe6PlmsUXZkDN7S9TxdkRocfv2aKer7E8F8iKNZToVfL4nix5PbObcYwd+YVO2Qjek
pZ+g3pTgRpARY5d3xyD5w6+KMZGyI2j/SXNCi/vyBcQwGRPmJTzfa2fPPdKrt+DCuJaWQMUrwJ2/
fYmnX5VLJXXpkToWhRzKRydTue0RZOEB8aGWE0kKEbojPjXOYL4zy/5+J+mJsl3h5fOoyBknw+Be
apKyiwJfyySOCyer5PcpX1AwdkCoVNobf9YZ5SX5SevCWsEaT03CO/mQKQIrysRmwIesmn3VFglQ
v9Z95/Ytnw8P5PlRi+McPy+QCtAJpPp28gm3jWrBRUblRplZkT5lQIPrvXTZvNzG5tyqbVjrY1BC
Hu0foyRTRKeY6VXW5O5VOFj0prUI+ehKTh7pNyHGu7s6SYOnmbDweN1oHWhMmySBOQ2PXmjcF8Dz
9wahSXj6kwCWqcq94NLI2Zk7Tq6u2ehmEh3XOJH1VXebKp6RKrt6e6uZXo08yIia8AiEu6qOysaw
OLK3ivZTP9Kjw24yXRaysYl/d+L83u56tbOCWGBcZ/rDf5vYDwOO/h0pdNMlWAgiGDRA+m4PZBET
ovEtT+oJh3qbfDYmrz1W7YJh1bC3o/9pons8+vkWyDeOuIVH1pDb5Qt7+pKOBWjEXkzdHchm8Cse
rBQsgmQCAt6oNcIgSiWS2CdmJqx25Ok54UafkTmBucQjvspcgKJxJ+a9o3L3WHdanq8yS2brSEOH
WAN4v8zbMtlIG3Ih1CzybEAb62j+QYtcWDDuiSQXqbHq0iAH1ynQQ29EC1w41oL2YgpzGCNeWuif
JP7Cj4mgIpIiqCBIp8UzCz2l30Kctr4LczABimsatIGojxWY2ApQamh2BFqy3/3YQXEEM27Yy50C
LyQvo0TBXbeVNgP2g/zibgNoEGgU48iWD5aV4fovYUZ9JFJAPqpI2UQtaoaX+xVQnqcsKWoeXluE
P7LOKI4tj7i/16ARAE5pUIfDgyqBoSwpUm4Lg4HsvUp9z2cZGddYXYFoWo3pXMnJ8IIDP9tSnJxT
AqhgJJrVltYVnTHUjplxUVu9OWymrKn2QZiJZlNDBkZlQQTFCl6w4RyR5iXDwSijobqqmXTsncxh
Xn8bcMZV8K9q+ZACSj00Jrlgm34BbZO4dWtEAF6msm8fSeOQ+QK7hrWdl4vvO+xmkRGDCM9xRhh2
PVU9eIQ+ixA7Eqx5oTQzGAFJghsTetZNN02rO6iGUEMrn6Inupa6iEMMkoVCpg27e5rCvZk4OGXC
VeLUdjlsQdhGJVhNMVVngIijfFvEXnYZlnOqY7sZiR5C7l1ddi2DrZVTxqQPl26c+YljdiloBNed
LhKs2lZ+W3KModYyhkE6frB6JOg7S1XgqpLMdZ11nmN3vmWB7JOtaarZ3hCcVyW3jj0Dy8WWgJsz
JhohG8orr060/DLsWi3GaJxUZrcmZQC6yty5YJ+9FHszpLam/VgrF3q6bEHEfS50dJ97GRap3DpJ
qGmH0u3aKzzknuYbzEstVJJw0iO6nYDt1rEe0y4ZZDsPmP9xo6402Q38MEGxwRZvbyI3xHpOmo98
H29qnNZwX2JXN7eCb7X3FUSOcltMbnXtgswUZIRm83XozW7hB8CcaTHB3xvXVh0634hiaK21Jh0v
8oFwIeDPo26k61urxRYfTtABLL1XFQFnBD5uojadP2qEsiKNt1C+bzBGY4ZS2RhdxaA6yOJqiuoJ
zJd5ZY8B0KNer7XJL40WC3cj6chHxhyTYqdUeibNUGoHNzbCb2HD6ucTADoTgDURuMx+JswwIxeJ
8vDDB/MXlaQ6uKHCHT4Rt5cS1JMsEbVa2YZPThsp4eclSBCK+EgcVnUSE/NFOkj04CxE2ZVVK6Vt
6O5rMfmYYtwp9LTRGnYHqtFuLGHLNrNekyZl1dNx6mYia5uQBtXKw9owbCodJeeacMDcBAPbuWOy
MNsSeSaVoZwL1nZqtLwDuXHQS8NNt3oey/MUsJ239jqtV5vek6PyhRjNhyisvXiH4HCcN6ODoHcF
YQa8FzqJ6Gxwq3TcDlHonCO4Zcka7AoOouWOxrVZV1O8hh5CoFvcRfJHb6TeJVsnC9NljPbIQWSp
H6yumel3jYmX7EXVDuQjQORLQTIL43ul4mHeCFI8PpmSDega6g8W66CoYnc7SqN7mL0OZbAbz2m1
71g6boiNMlkgyrn31s2cWZhDAumBiq8DFzijKL9paSkdMniUgtVUdy1MrTqIq51RTiQywG5wvvKS
dSHUQZh7Gyh7XEEF1LZZz4gOBP4OkSW7aGgs0kKSxN5GtUYkU61AuUDLYw5ynamFL5vJpkMQXkSJ
X4SjkmvCyFF10yDCp66b0BlXrkjYjyJO7j9b/CK4lDEgpdGCd9JtoqbVPumNsKDJwbL3hzy3HhOR
pzZ3tE3TnUFved/aMDdWRk0MxApEsPQgiZveOXFPYJviqgm+15ogF0CCipP4+ATU2NrBWrFNKXSY
oJXinvTUbJGDlxDZN1Tu2nJDcmHmrmGEEPVYROFo+a02pR9w02W6D/QzTVmVVd1vbUznX8ir6/NL
1HP9h2BO434LhEJ9FnJOz9Mu082ViCvej64I8+9az9y4rgjs825KR+GqdWMNQABAKlKkSIGBo2+1
I9rbUie7bj1o4J4B7njKWuKYpbYrpyAfNlaR1MVuKmeUysQmSRug18QlKuKkADiPmU6KAu3zr7Y7
WmRcSbx4kLqLSqwKy529Q6RPkVinKnPLNZ8YtiESL3oCkFPm2XU2WNDpGzDmCfmhRnkZDUFKEiMV
Bo8tRBx6nCY8G/jEhFSvbEhDXUsPm/CjGTDTnw0V2UT+1CrbfAqwexmbGdtgelkWM716WH5RNW3I
1VEFkWiZVd/MNZCDHqVsGSVfltyk8ls3ag7oSdIC+mwHO2GY2w8jh5x2hgY0mHRUkaOIpLhpFTSI
YDvYHekEm2BsFPDMRjMaSi6pmdkkqXHjAHPr1Vw7BAE6mtPi+5/HIf4WZ5GZPpKyTTLtauxz5knM
KINc5cGoksWIS5IU/vZp2mZF3AS+3aVtvwIy2lVXgZklB/LzQmeZ4ck4JD0g+8503cHdqRt4hlUE
WoEsHqpQq8GrAaOT9B19b5MwAABnjvWdjtnL2gp7Rv1LowHqKP3NxZ3LvyFQU5oXoK9N1tSB57my
mPdC4tTYB100wky87ZSHzSfBb2sbN6q0Hdlkg9ppOdAA3JjsSVd5b6fuJgCxcJMlnXCOo0q1xwGa
dbvFFgGXHsb9rDYqT8F0buvEHgkm0SFXlWQz9hvkYgnGLM3th202J+FBD2ujOOvLapw/NA24I58l
o3IfslKDplLB4XgaUAHOayPtWPxmb5g9AkdzzBSqpzi6VvPk3hGSUNRYH8mwQvM9piSujxEcb8sM
oJ5YcWEkGziV3m1YT/WlScajfdRibTiil3FGWFBJ9GlKLetTkhRldJ9URVoDMJ+TqwjYLFdQx92h
mQCCgzFxLfJZvAyYRk6V5hNxUYRYm5QryAc1iAngfrui2Oqica+Lqc1+GGlOAHTetr2+GuRss3O2
TGX6IpHjbSar4gsTonkPxGUCcgo2INzNVgKgAb2FQ791dhRxCB0gRvQVZMWmBB5NWlvqnGCwE/pB
NVV7XBgV/CpXZD88AHvQs2QDkq7BIH5NSiNpGnZpBN8T0yGyTlWALVc1bOHvIxwmIsOjujnXyWcr
1ovTTXF4y1qOcIHRHAqSoPLVAI+j2mYsCMAsKBf55IvjW0k9i5jplBMPavc4HR7L2X4I5gnXShY+
2cpqNlA1uHBBvKPnkzz3o6srwuECxS8H2XBFEF98BZzmW9V5MaaeKbkYwcqwxWkbN0xZd8r2OuJT
v6/g4/wAn2z2ZxGeT9/Fx7d18ghiE5sEo1izErY7sknaLT0VguLTcJEh13P+pQev+JBo4m7kHITj
j2xV6BN97Eqk5WCSh6Eu/IT5ADNNTE5e5JiYCfvQ0X224xxlhtjxDUj0t7lyIViVSW2cu4F2RnBN
5KtpNO4F4v3zOYWE3nSTe+GC3N+ahLF+BDsSHAnDxPQhi3Fa9brS7omP0j7BUi/uVNVr2xhW1X1j
quEGrwXOmsCLP8M3pAiEQ1eRxpRweF0eW0MkmjsfIrb3uzjAPsa0JR9Ct1V3uWcTlWHOw6Wwc9jO
NWQieMoxOU35/TwWe6OvcqQq3XxuDg4BLg1fNriWaV4Petmv2fn068FNxENcZ/HeKPPkcWYB2Wik
5KwFEacQeEf3AvRDXPJuwt5YaQGXBXDtriXSbB3VvTioKe7OIgrYsDL1827OjhC9dtBvwNMLwPlF
IAiTiKj0ebDbSeSFtolwwXzQOWFD0BnTXYkx+NMsiBizmyz5WBTpSERmqGMrjwiBaEb3OOL2+kBO
S8HfPYV6CC/qGAjvAKjd+DFByDgDYvfo5SK6tHQtX1dCb9dVTJQ47intIdKtmiRvu7h3bdHdYlKb
nO1CPebAqkx9L2Dfb3ReRWserK2Vyk8Dp83VPOlndJnKh6anqjtnRbIxOzhDEzkQR86g8UTXVffI
nAJ4sxVjQK7tz8DFvHH3c5iE/qTK+AypnnPM2nz+4bqatU9hDRDoYsa+xyl6Vvpnp4LemHlpsDfD
TjsmcRTv44pqxCrSYugZI6FFnd1eQ0OEeB07bb0e+vQCqIJ2Rlli3E+yYi4bpu89Qo0t6w8e2sTp
HylH5RsSBrtVAHT4awAO5wAC0zjHs/xUsPXiYGGRPl0J4bfDFB/J+YuftDAv7xH8mgfMUoCWAwoO
WGwc7rEL9UZUOJqTCRwvycpahlGXohPBcmw/Wz6ZM0RYN1h5vKMYELyuhVM0mKUKXuAiVfjWnMHx
KyqpB70otAM2ocOQqeCMKOCU2Bb7owB9cQ0JaFxBda2OZAvpvI/zWD44USUvUePcMmFI2J0YB1Mn
tK6xef3oRPvQcw1PnD7KZp3bWfl5BPqQYYBLnI2dJu2dOefdIZvjZm/p6joreovvhkmVCMMgQWfs
WKD/+fAwnahPEHVj6OkcgMc+IFHTsjiIsC5ZkEHzCg30inN+GfCW58GjYU3pEhJNmWw99W01rE2z
c6CpCmPeZ1XNkg37hKC+Mm7GZtfoLbxwtm/9bVSUjs9Z1LgdwlIfN/z1bcCoBUUFf4FOTitRZxqe
YkoPt6S0sWl1Yb4ecZgu0SNKWI+VnZczKa2O+QUtdr6NhNcG21SUpGHOELguRziN2LopVAQrtw5V
6Nc8LUiuTBGEiGR1l/PBV+5Xgyk25dNz7N3k9Wa2ywZApGRKwzPC6ZlCuovINwKXRiRFslYRxZ7I
w860inmH4HNqShdbkUP72dpNAkE0z5qkWscwI40ziGiqJxOMmwcSbdRYiSMC81apHg2l71SZvIbe
RARPPUOoX6WuBQI+MSe4cYkTmJi6Q+uh1EKjXNGacHAeJnDg8Eba6oKkSyjOiZF735pSa784Xddd
gxtSLdmdggSSgVn7awHcAn4U6dzWtmtwsbH1L5sQl740203slOJDURHksUZNGafwQFw4+DFby+qi
p4oyrdNOpaT8cSLy/HbKiD9OWqe9K4YyJtocOQbwaZF2vAq07Z4yc0oEjchGkpGrOkijYdzZ1MMg
bVKGMkLXvulIZbvoWiOJVtAz0KiN2F0vPRu2HnN6CFEyderqg+wmysbF3AYPwk5H1ttmikMf7m73
o29SsrjLfKieynSo8zM45qiG8WyZ8kKzljPzJDt3Xhcl1MmdI1IWGrMgUG9Fqp7scYTV9adqcLmG
fKJo6g0UjlbMtNw9M6ywvbglJsu1OVZV7ddG6l4MRebezvXgNds8AapDcaeZRl+OHMV9CY9cPyP/
lYzQzGrUNoH5koFigJG3NfrBY9NbIOj30XqMEmyI6zQHE19hviv1VttPgf3JskEOb+wsTEBNU4Xt
UCJnU72epmaY9+y2iUzPmLc/OrUVfA9BozGAUxe3bhwTKGCyqUt8zrCGScknc79VdCaHTSg7nVcw
jILbMhgARmimiVOwRPWZb7BMBjMW5SL8kA1kLZ7xAiac+tzQAVhv6QSMatSJMTaHKeQz0YmGr9Oc
LPjzgTdczCXQVgqqLfWjyoWpAo2y0EbWDCjh67bSXQ6PuezN+9IlfudHkqRpt4GPYbZnZIN5F8UU
Vv2dPpfgebWST4rDSI0OdlMIbgb4Al1VFEhK8F4ewfWxr1uDjTN6rpxyPRLj5EKHVNoRYBAgd/o3
ai1nOJdw65JC9yfUIZd1WiRPxuglxZoUrOnKHKfFrunoC9oSwjzZfsLuLnviQGM/sjKNNzLKjfuh
l6Hcdf00CB+tncCeWqHNXYswgDc04NxUINMMHrxfR6rqQDkFAnRl1VWj+ECei5Pe4JQsaqKcZOkI
oiYySMuTzGgCu2QZ/qinjMMPUfLYf8mt04mWgvKbLfXsfvrgdkRObgrmOsq1sGU459C4vi77TGdj
XGcjBDXPVLXfhb1QG88B9nhRT7Y0cOXGNmqbwPHaXVGlLbJ1RPQmwqyqVT1uQzWTGDwlvVdey455
lCRWmyj3fM7T6npKjca40KcC8LI3dCWnkrzpdUrjVtrvHGTXnERVzX2CTprLs3EgYBtNBTuFh4nq
4OD3it3h1i4RoRWrALuQ/nFMtMi2t+NIP+DoTTIZD9Qxh+66bTE1b5jyzeHObl3OVZvetDSeZJ7H
ibMrQVjU90lmi5w3R1PqJpgsPfzRlHquHSI0YdXBHUkK3DKx1M2d8gYTYRrB394XEgsIYFoXuFrI
dDRiQY6zTWOoOGvZ5RK5WhhOVaz48mLyPCj5lfnKq6LBID44p4mEXbvqVamvu7msJmOdW7bzo2vF
CKGRk9qa49hIlQ4GopOJw1ARg35GdabzPmQW/S5mslzDNL0usEfXsKxxX1Mpz8hcdT54Y2qNV3ML
5fo2zkAv+UYcD+yIyGWcQlrDwuIcMHl2CrCOg3T+SPk8gyMeiVYjKtBIXPbaiTbbKYBnRFXVjm6l
RaMctFK6L02KRWsSwjWOkLYiy5ez5TQ67POIMLBW1K7bsYVEZCf1ropKOW102WjyoIKA0MSVNVmw
8H22gGH+Ma+xa+9kPQ7stjWWctDbZhxpKageQjA+oDsmRctfwsNA5zaTV6pdG9ild50n3TQdg9KL
w6PDIZ+sqn4QqW/RKIjp7w9NkrG2wV3ca1nTVbc0pwJzaxepPVxmjlnSh/f6unIPaYCedl6Ry+UW
V0Sey/qpMOh13U2Zjhub5W7UqupXV/h//In/Cx/ps37ugjr5G2Fy+ZSDMMEe+/Q9e04i+fk//HIo
WvZfjot+GdOPyz8wlPzjULTEX5w8BZlFBooXij+0Y/9xKFp/mUg60I+gUsVRtwBC/nEoen8JSAau
azEIOkFcMP8wWK5/NUTBt/xHfbrhnUgtEP3x7/BJLJJDmCenOngR5fjtJaHx5TgmgAPtbH5sgry5
cUdzfgyAF3LkCYb2O2kh1UfiXKdsGypTyRsZRQ1RmaVjRJspzSlmEiAUE6mgtenawZ59aSyHeD31
8vuB2LxqFbb2XG1GGmUf9RRDO91DcoYHC12DjVcReI7VtQgXStz9W+pCNXMtoFSFjqoc9fMwsdTs
h5wrE39MSSjdxq4Lpxhu81lGWMfFXDR9sbdpGWq+EnkSgepm875ptLL+Llrs8is7H6vi2AkBowRd
hfB2GgUtk21LLso7wNtmeKZKqJobxLLdBeteUJ4F6GYN2r1d32zh/XfTOoy9foZeYbhgcAsaicuJ
lEm+JOGo31sUBVMgsImLqlwl9ZfR6bORPX5hR1RewIzTSaDh6Q/o9Q+pM3QcA6c2JWxJ6AGY44pi
8Tr4CXc2chvakVVlw00NBiBag4lSuwSQBQ4zYmaJKu77NmYTrGcCHXVhXNRBW3xsK4hFu4r0n8+c
pKRaU3TmRB+ToLMy3dw+t7pRFVtPV1Z5EZAoRVe0U3vwIhFrem43tJ4Adka+k8RkHbZ6gb4kaawU
srgEq3wD4iP75mlyvs1Jt0lWNICCfRjWpr1KiCI8L5FW07ot2Umt+xEyHdNk4B6Z8Qtn1UF4o24c
xF7DhiBpOaDEDvh5CFk0dUYi0GffJMuGk5JsuC6DDS0b+IZLpbzTlxxdmtj7jq2uXCBeoTmvl7CG
b0R62+6mm1LtM6dLNA4wMqadbLoFmCHd9IJ0yIFSYGFoXz1C+xp6Wr3e7D2KA4K4Utt9rAZRHVQy
JACdJxVaEHGTorjuyZK5bBNd8Wb2cQdKTaPfS6Ssof2AGlee9x2cwp2oo2mk6Nc1dKEmyxuavZBh
NuzrAi9KuRqBM381ZgBAR9Lp2YdQAiGx6DEFiuP6uILr4IAUZCbh0S48fVfNMnB2HI37kQZnRAnM
NGbqv/Snx8NAQze5TUga6pMVXRyNj6aLpkO/oNP2pslCRYZ1JYpkD+eYxnlDnsTIt0OJnfU49m5R
PhX5XkHqm2kSzWZVnFupG7bfUKbHPjAoex/XZkHtribXRKeWZXIUqw2ybxKjvi95CS6LmEQIYlO6
aBVJRWpfX3nbGUnVmlzJ/M8Eo0xXmJ4c1CQoWAyMNSe2nbz0oL0g2Fizl2kBo0TxCgbXDPIiMH4Z
Q/5nPWM9Q7b3ht+++PYSrPXzv/+1nHkSsJbN4oTgBjQJarl/ljOHBD7svCxniHldTPX8yT/LmfxL
lxJGrYNeDIuXh/7p7+XM+Usu2jvOFibatMU//ifL2UsdlQZoAlkcAqoTVaJnxgOdl1FuOjuCDjPP
0/QQmc74R6ryf3/+RDeVSHLS1VhImoc1giIF2yW8B2xR/nh2m/9enZ/zs17qs/79fe7ccx25lxNB
j4jT2fDyt/NNRZ2CwG0rsY0VXwBRuILmS7B9e7D/dK9OvqCWZ5SosHA2YwvTl/qIxQa6JE7589u/
v8jy/lVk/Z+LcU8kXxKBDCocHJC9UYkLw2AhvlN6ojvnk9sVI9HYM+jTnEjh27cH/A8XdOobrFy9
GuQy4JDRYj+Asw769f/m7Mx648ahLPyLBEikSEmvpVLJ5S1O7KwvQpJOtJHaSGr79XOqMdMTs+MY
zdcgYNEUL7d77vlCZarX5MOXnv/uL7IEiEiEL742lGVLq6Llmm84JSAtqkh1C98DnDsCcMjadFRj
t0UHbMPBePI73G2unP5AZn2xy7UrXEW55yVgV3cG18Y6Ays6eE30aJXs/v8ns8RzA0r38KC9scyU
5TymMYlzZJt+Di0dkU7Hk+As8RYUebf9UgYtrpx9j4yJB9qb/E/y4v/vgaW3FOUmQa5cMMQwi0/p
1P9EZr12Gz/bmbjHSrDEQA5l26aiT36/9Qdk1ptXdqaXpp+19oi4wZM7nVjWwn7yh9+r/hYPifCb
cvr4tjS09xY4aeI1IBM6mj8Ey4hUCvhebitbbK08k1jwjERGlmnwjvfMX70ZVUYD3OUcu2/NXRQR
wVwbjPNs7UF/wBscaIdgeCNUj07jY5e5kQYkwF4hP931W8QfFJ73UKKstffK2vzC57VNB1TsI0W3
sjjf+0BmWxl6Ex5hW/Vaddvze9g/Mz+yFpekR0bRAPaeQyaySxR3wYMwE3C7x42/xlv9K9/hpZ+x
QpyGEIjDBxFvdNpAAtnxvvOzHXmEFdpUvaxuofavep5+Hgu6Ar43kHZ/aqetetNBXvb052/90h9x
+Ua/1Fst7RoHC44fOUw2sAQqvJzfluHWjx9bFgOg+OdfeemL0+e/UkHZ2sbREOe4eGxnT+4wXSsD
CBDcmrcOE0gdbD4Gh+cmGskKCt4afuZ4Msvcmrci2sxQ5EC2z/MZIL8nLUqZhcaLBsfeW/EMd+5u
E4Bp5qGaYQcptniFabu/1bvbD9jVM22CBAvgF3GeBHLswNVi4AGi9GhfHpwGyK7/jfAirwIwC/JE
VfUHSCrVwwqe5PZK/y8B9ZvDgg2DkHCBYI3BY7gUaizeRdCYmg+QHST+NXz1kugtjIUpf0XY/8JU
/VcB4jahMggVE/lAQ3Ar9U7XBFajElwUt8G6ROIvEbfW28g1mSKg2HGPPCtJ5hhWteH02t4cvzBc
VkhvSIP7eCKJ87HYwNsEeC2KHvAQPIPqqwvZZmtJcD0WMqZfALxZuldG7qUzj13IJKAJjnqY1eag
9IjhGo9WMJeBSi3BsTHWSxNCnKCbHQazFUfWFGarZXTkIV5LHmdfc+M4wNZqsBXcw7OEV+QyQqU/
rZcojyNkzf/8+Swj8n92F9vJBjmDFff3Mckp4KR9BlvMWQPdvO/iakCh0vamVLL/OXggxlyFkMGw
e6j6SHdHojhuPsUtYeyVrrw0Va2FI+7w/t8vdZgPEfSPAC0lP4Z1XUa3RfviA/frRIWfLg826HFz
WKcveakvPI+SxuVffx7IF3rPLtP3lzgwwcTjpoHeqhzW+DPDVnqvoCRxW7PtCiewfboGJZZJzuAn
C1h2EKP0wdTTpl6ZZS9EGbN2f1Uj1UUA/cr1hrTvOQ6nyf+2DgEiriKV3x+6GnKgA9lhFfR9kLsi
jp/FWj/ogkRwSyae87iAde0wEiUP4B4Cjef2Yaz1A/WcLXiWU5SZkQUZ3+byuPP+NWuVlz67dRTg
RQI5/bjuuTKlzvcOElMkZppX1qCXWrdiH3DVyluxNeQNqSEa1FC2Fki7O04q6yCAW08PW9l+zwnu
pQe/Cj525X/0ZPhnXQmtcKsao6Fx3PbcK2RyJhfuFgppw9zpo9plknSA5F23aF2Dk5suNAKdVAa1
25y0LY3iDlUGc4Rh9zSpUuDUISdro9e8AV74qLYxYeN7k78Uas/HACQYJA7KdGYg1v15ZC5x85vT
RWjFU1ewat8Db8kXj/3AtbCdT6Fuhy7XS8TdQiq0QorO0dyh9g2lMgisd0CONVkQ9q3bddmmLekO
R5UFItYcxGN+RjWfOTYbKkf+PD4vjb4VUoGWogC1HBQsJcKbWsjobliFY9etiMJGWrRtQHUO7+ki
SCdGVBpVK6Rdbp23tkhWACDs7XiGGfCkDpvmUt+aohBuQWXbp+B91JsD0+gT5IqLeqSLH4s3SPPw
16gDL4y97f3fwsN6LKEnwJHNID8wsM9IPnWvTPyXGreuyazxWuREixmFblVwoAo6vDFJjNu0satH
gacOSdHEKPOBEHcCKhAmNmvh9ln/xk/9cnZoB8DBPAV50d9dD8lIDmzmrl2/DNgvrSN3WlxIKnOW
QGx6IJfWlfvAWBtgCyf8AhKMGSzpC/Ypbs0BnIzGcditaK1CFvc+8dF6SH6MdYjMcg2cglM0XdIR
vw5Mu0oR1yUaT0DMhq1UAnhby1e3vdv2BV81jQo4XM4Z02DbrgHs24MBTFSnvttGFbIaSNej8g7W
+3sHHWT9wzR74Dbqf5dS/zJjYCmLZGy1GLgSVxevMQb0jiKOjVtxCu7SRLfK0yhT8bujWuuvyiCZ
6TYs1jF2VAkqkWsDYASKyQ5ITKOyaSKRY+vW3hrRBlp2L0HXExPcQfBDHwqkbv+TLdc/J6a/yV+/
jPoK+8QOVo4m38G+hngcqkZ29KAXV45zxgpVMq6JNEM551sooakGOIDlw0L0d7exJ8/DKagLMsGw
DTsrWM3XCVysj6ptNrfDqu02ZADopOXGTK4T+iVoyFu4YLx167i1q65qa+QGTX8ODdY9lsfPqGt2
fMuzfUqAuZSo8Ip03oAqCpc39tQDGeX2QQPrztm1ypuS2JjcqzWq6AC+jwgqWZ1GxTZJRfp2GdQa
e1kn1r/qLfhImHzFWPGFrdp2pInrBRXCjbflaBaKm52AUHjYFC3dlt7AitO5ZKZqw0nnF/PlT6HG
OoBqoz1wO2n8TeL8JVANxJW+gO4JJDEYHPdr9K1CmaXjsFtBWsT1CG+wyeRsm1D6Jgd0vX0t8/rS
wFshmnQcBaEo48l7qCrvQHsK7iDQHT66zRhrPyWa6AmwIkzHCgUfVC6forh2/KRWjILpkzRFBcHs
xGaU3cbrZxhdPDj127euquESrkt9EeN6jXoKzXbHQvWfrHj/WdNtA/Me8s9S0xLFQZCBpl5T3EJe
5Xh/962dFCyqIdo94mXwYnqDmsHPsBUWbkuLb22kXoVz+tRjTASsrfuyP6F4zG0l963oBFV9oyBb
eVm/z1fTQm5C5raD2nTOYWOa9wPudlyWt3G/5t1UuKVBbQZ1LTQqRA06Pcj3ALGnTfTBbfJZISmS
ZhoAWfcy4KC/TWvyNt652zrlW/Foxrldt4VruHo2wdO+aZI3hr7mOPjCWmIzccEJXTsI/3Su4BqE
cpD2KimSTy6DAju+50eJVtQKwnsflNEap1vP51+heHXb2CBpfd44JvY4Ch9bcgV/hgNToXcECWd2
ChyY9D5vPVZzpEMGD7yRP06og8Yrs9uYWBEJW/vxIh3UuYkhtgAQEA6xI39ya9yKyQX5qG0DkzgL
quFqEci9j7TRR7fGLzPol/0SkkwfLDQ0Hgv2QM3wvQ5RLevWtrVdwq1t88cYbuDwRnhgaHs1s2vb
VmgGSw038jXAsy6h/i0McJrrMVy546hY0VmpEPVIzGCisB32Hn7zXvDK6YAFIeTzEYdbari0CSJ/
pZtuUtD6OADzOAHVTktLaEu4hkWGBXIpOi/D4au3zB+RHHjv9EVtsdYMV7+JU4yLMSU7jgaVOjQm
kdM5AvLk5yMzVXOE9+gVHV/XB9P71+sMZLpbz60IbSSMiaOKqjxu6Z2A4DC7uOk6jrgVoaacoI00
s879QbxF2SykzpXTISW01U8T81A4RqXK4ZIFf0gJF44gbH66DYoVoBtEaChD0gpqA/65VOt1HbFH
t6at+FxBum5j4k35FqBQW6CG5dTJxk0mARf75zOlZwt4DdDy5Ejx7Ed4kYNgrF7TAFyWvn+/0oex
FaBmgCVJFUAK3UMLIw7KTB74hP72zmlkbMnT4lGsiqHBF523vxROcKuKv7k1be2eGhtPhXJBlaNy
+h3qOc8o7XKbh7bQaQbglTewKsv3eayyeSnhISq67279toKz3oHvntZW5Uk1pPAOu5fxa8fOSwj+
5mPakqbFw3vwPERTXsmZGXjX8OYOSBWUJzfEbKlb/61NlLXd2rU9g6NfTb+IKrxwrJ7cmrZCdIUi
EVAI8CMJmdXVrABLDGYUO7i1bkUpPDVYPVGCjofBRzl73SH0hg9ubVsxWq3wBpn8SuWMgNia7dRs
cBmKRfXfnJT/7/4G6NXzRSCsyjI2scCUXL23tSRPcPt4RQX9whJgy5hgLTXiwoymiy15q/36TUG5
UxoKZWXPey1iGDWNIHDCElKS3IuJfhuUS+2kxIV/9fPWSTT7bK4xEwsfHmLwZkSlpKN6DJ4dzxuX
a+HpFb6IeTfDTcqfo9O4lG6vw+AYPW9cT6ExYYIhx/J4M2/kRrDVLYa4FZ7JAhpsM5YoWSvK7oCq
6ZtkgnOM0zS3lUgJZom/EtTDBf38QIPxdvK1Y7+t6JxqZCc4sAm54vHHOpjeinZ0u8TZyqJihWUa
SqKmnGNkDglE4rAQkv/LvHyxPvGl8LEiU9NmvOCQR+RtqjGdSPvWeInbEdSWCvk+7lkd88e8rGFD
dVjwUJEZ3+NuA2NLheD5DdVYsyFukk2mseH8HdAiu9sXtaVCc8NQWRnTMYeHCknhq3iPndQte478
+/MIMl4X92ztMV161A+3WGth/w57Bzg+OL3hAPr3/Beg1fWTcu0w9mUF774Oj2d5UYSjWx4hZFag
bq0x8SSLIY9RhAofnGWQP2G8uDheGpm1mQYSJWlL4g35VG3qKEsO0ytVsZPTSmCDNKNoXWN/9ofc
oJo79TlE5hS3X7d1hlnbqRZQyCnaDblCRaI+BHDR/NpucPx1bN+K2bWeOAgRGBtY7cE6SMv3qwjc
9jxbbyRID9vvyGDcAW+42pSvTgv8ia+cxt3WG810ptsgliFvCrZ/9OE9iqJN2HC6DYwtOKJYJxnZ
8FmTrhjVKTIwjbs4mcEc0q3/VtwiGdf23TBj5KlaztMUv69g2uV2p7YlR7A0JdAAT0MehfqxLtXb
pdWPbv22orUstoUKUY45YBlfun4JDhU8Cx0HxQrVEU/m8FGRcHqYmhjVwPF6ZVo5O04Z8nwhA7B3
3XbK+hyRmhw4pC8wLfKizG1grFCdQILXA1y4cgZP3wMLhuu2e03F9Pfp9jcXGruEdgRogw0x6fOZ
t2VxQLa4wWITwYEqLWVStldy2JZHI5U4U0U9nuuqGtkTStyi8QGATjU9JpHkVy3ykv1V03YhP0QC
Fpb35TrGPhxQwmac3i8j8UzqA43TfoUvpzemHAdLcgwY3tqzaDCrOYoAr2QpR5Z6PZvRi5ucRGsV
nou+WbY08PGa8MmD8nYD3qSBHTaFg5BJYdyqdxi6J7AS9QWBCaEkZN3hUSZp92WNwrB4gB2l13wD
mHgc83i/AKMm8EXa46Dh8tz4M4MBa0QCGBVsUWmu4BpVJrc87lC35Y87gVc7DCZnwqczavGnPff7
JN5OixQwuJmnsGTZHC0hnrBFNYdpKQbZ4zybJFsaTzVM02BTMwU3C3ywkrOggQ7zHaO9pAxmwud9
h5V0K3C3zqHQhLdjAxO1/VEETR+5nUJstZdcQ8A+De1zzqoerz4erJpo4hZattKLhsWGg6QY8orL
H0XYPhZR7dhv6/oxIxOzCoJ+M1PkKhHXQJu4LWS2yIvBW3gL8IKUw6xjhe9X0h4SAbcwp5C1VV6w
NaUcxv0wxSewjF/b8SdvJrdDn43bbVDeOsM+oM/NZuB8DufLq55q6baUUWuhrHjtG9jcqLyc2vA2
xPkVynyjP7uNi7VQTrKc53mY+xy2AubDFI87HvO7WDsOu7VSwk9eo4wj6XMYcHsHRprbaofBvFvf
rRONjxAGp23o4Yc8ADjc+0uTr6MPIy2n9m2ZV9DVwe5RzEheSgYnMNXBVCQCKWo8uv1AbO1SEkbu
XqX7/OIEuwzhNfPgDunWthWp8Hqa5nGL+hwGjNCRaRWtIqVJQ366tW8damY2AiloyJCLEe71sNEe
KXLsMSFuWgxge58PzjJ0IvBXYCwAZYHDfrQ0WQ1XKbeosvVeQ7QUzV5iC0eOBo6NBlhnMPZ8t2c3
YsXs4qOUmdVdj6pXIa45jN70gY8Tf60k/HIC+80Z4WJN9GtSTzVdCSFTj2W4M9F11VH/C+60m9tT
sK32ilYJG16F8yqestZzERbwy/J15DjpraglVJgEprU4zdcSNvALsBNGA0PiNC1tyRfc3laz4p6c
e1tHf1RQm//YJfzV3aLKFn0xAgP2qmmHnPFo9gCF6gCQK5aFvZI7fKHuLbSFX6g9LQou4i7fRUCn
p6GtgQcoog4G/4vqvScUhN3DjF00cKQe2yQtE1xGT5XHWO/29W19GIp2YSfY4Py5bGMVpx6Me+AH
UXWDcLtG2wIx7tMdd5bLylRoAAVlXaIubBs37Tt+pEvU/JLy3n0zofyVdDmoUHV7gJ/7AuxBC7N0
x0lmhTdXMBHsCH5gMwSy5d18hHr/u9sEtkJbaLlpmFd1+TB1Kl1L+nPXzLXj1nZcjgA7qBbGUzOc
XgVprwn5b1Tofx7r/57Qvwy69Dy/XOAgkuvwwkjyQqQalv2d06DYIjFdiakMlrnLCzPFmangPAhf
SMet0taJLVHddx2+aA57X++bbBb6ffKw3bj13dqIVRN2fdgFMsdZ6z6a9xsxlm5ZDFsnVq7IM3KA
CnK1kuo6EDAFg9334raJ2VKxpeV1DC9ZmcNyqgcAKI7H6yoyYE67DYwVpiCK9pR3sI2NWNekYxJf
tWGwuYWoLRmbBiCjYMze5UlYLbdqkmEa6WZ+++euX84gv9l/bbYnLB63eQmwv4s9HHHk91WZZMIP
+j7juNV1bmcsW0MWb7yIOS373DdUD4eK6eYSWn7Su+3FtowM8DQFF+Aac5ORR6P9d2VQOE37f6Hl
4DShY39C3/G6BpfbCU/5uwn+G5nv/1Yb+FM9X+I7TEavhSoQcMapeDdv3vDYVcytmonaMjJRd4Hx
iRKXNTh+O8AqNYfVWuw06CCsP+/7gNcFv5CdQDIcrxJgYL2Fx3XtNO/p336SvyzDZtPdZrZaQCEA
C6cUxYfj510k/ezYvhW0MIwpikFPIgdC9xveju5kVH38c1Bdmvh3UAHE+XxcwtlHthoVgiha7QuQ
RJWZfyx0dLPGoHAye3YqqHF966riMuxDXODBUcVnyZlxnO7WztqTxqz7hM4XZYVnp4AA99eubjsU
TCOe9z3he7TBULjJg0XDHLyroUdIYXvYzE6PL8haPP+BeF4KWG5XIg8qvoEC5fsPPer53jl9WVtV
tvEaL1zLCHJjUK79dQMK5j0hA3sNhvz3K85vpo4tLOPwF145TDxzjxsmL0C9zlyBcDJOJ1zEDEx4
4f+qjiMTa3/rwedyvx2iZpSfSUDDk+FkP0eht4ETtxdAdfPNa9s3smMrSeU4gul1MR3fv/XFBsxT
B7IH3BhZs36nsKW8mYdGX291NcOI1SxoAh4V1QGAsXB/qgLUt7xtLz4ST10dD+qIC1sIP0Q5LWnl
Q/l53wyVtx/xv1V9B05HP79ykLwsJ78ZE9sZCUlZ2BNzUWawrQe4yjBwJZYGNty13GOSQsfqdpeG
A8jzyVNWuDEWk2hzDv9ZyHv4Rwy/Y9jG1moJeSYMLlFXnZVF0NzPSZvckpqAo+g2NS87/C/rZe+1
rA/9uc3J6v/gZHybBOWDW9PWUokr8yY9vrQ53SEXFiQ8k1695tfxwteNrcXSGA8Wowr8lXGAJch5
UjugqTCprSZY685JeQYZWFROj4QQfD4fpGBMGIerept7g8ezEPSw0z6I8r3bOFlLZwXmK666tM3n
PqyOXrF/1A1cav/c+OU7/iYKbK1f4Je1aSeDuSlM/QhxePgmBtnt69oE3itPSS/8hK3384skKskw
tplaacuPlYYRcA1TfeQMzvWCwrxX3gZe2B8jKxI8GILgIaC7IPCSL5ouJ02DVxbol/6Ey7//EgUR
hZZzRw3usS3HSJ8ToRjw1Qny/ryche+kLqCRFRAMbfO6jjzYaMDoD7Xu5SdwTt1KW2lkRYTakrGu
t6nJo4hpoGEB5wRq1+2yQiMrBOYaT5HUBFVeQ8J7GuZNHmNwn/48SV/6slYE+HwIhIhEcQzm+tov
AKfpueOYWycH4AWEAh+sOO57mBXJeJI1cbofUltDt8EVrVbgHh3bmtxEzLsZQel0GhBbQwdZ4cWw
ti6OQ7OM141SOvcYfXRr3NquChZV80Y9TPagVNkwTOFhS0R4cmvdilI/aaeC+V6dR7UabqB6/TiW
YMO6NW7Facmj0puJqXOxEXEyie6u/FG4SVGpLaMD1Qf5FDnVed0043Go4lsvAkLKretWeK4NHLQV
7ZOjlmG9Xni+74epbd0eFenFkf/XFQzsDD2KsEuO3Twid9vnzdS77X62lG4DqauUJU4gQoP50JnO
B02MvbLyvhD6tr8/CHLgcYBEdWzBgQXWYkoHDkdhpzG3pXQ7THrUrIcaVUsAAHXl0AMkO3WJmyAN
XhbPBz2BRXoYtSxBoVW/k0MsiukGTLjarQ4SEIbn7RveFV000gQu/Ttytm+hAnhlZP4uF/7NucDW
0oV8D2AeVVZ5sHl0vvFryVBgVMLY8wlOSX1es2Snh2icJcs4XteWdNTgeMAuc+DbaTSJP2b7EJTk
q4wYmfMipnXk9AJPbRUeKEwBfDf05boEoui5pn4MGqe6EMjd5oW1EXd1rXkcVNFxnYDU/DiCntOl
FeMB/e72A1awT7o1+wxGYWbAashkHC7HIQmdxGbUluHh8sLoQKXJgosv18JGVGqHkZO+mtoqvCGa
Q1VoND4beCsLBS5aL4ibxo/aVtFhBaBbbTqTkSYYUgpYLsDO4pvToNsivL4Fe9Wnhc5mUslD7Hko
4FpD323rsUV4JbSmfuiB0NxDWQOQxlTei4jqD259tyId/LoB/NRRZ16CrEfY7mVWb8xxYKwtuZ6W
oEciVmfwkCQPnVzbb9zfI7djkC3A2xn4UdrMKus6LlI4S8MRJizcXE+o7fYlEk13GjPw7aJ1OrFC
w//ba91y7NR2+6ILobtotcroIsGWivQTyqvXV9bYF7a2kFir9zLCMguIi2yLgh2cwHZKwSJ8cpsw
1pGZtYZ7dMSogwGowIgFnn0CLtKtcevQ7O2DBPSRmqxE9cwxWSqQ6AlKOZ1at7VfO8oginrGwSoa
yDcl6aOswHl2a9vakSuJJ+V+CE1W+xO41gMpsqKAjO7Prb9wTaRWlIqgHUnb0/jEC8Hmh8rIWp42
DvjfKZwG7IJ//pkXJo6tBCtmWoRBgz+Ckdg7zoSBfL0aNyUYcBfPp+VQFZHWHK2XJSB5MWRgadJv
f7l1/fIn/XKRbhssB9AzTtmwDltaSyBulCzcNj5bCZaAi6slY1M2t0ByyyoGVZwmu9vOR61w3STl
fJ+WKdPVLk6Bat/vQcMcP6kVrnslw73HI0k2gKaXSrE2KSSpbrJ/1Cg/H/UuAiEziosh8yQQcc1+
4eANm5tzE7VlYEUYiilo+JDVeqzS/cJrjmFjf3SaMbbdlwk2PDmDN3oCznx/2v1h/dAA5vRKxL4Q
SsSK2IIuS2AgVs7YBJpvcDlwDAQ8ebe+WxtrGAR4rgY2+wQYIfCK3vdedE9uTVtR2gYkKMC3iE7w
+QJ/FzRS80ED8P7JrXkrTsHnpf3uT8mJDbKDALdZeXXLA9HFbrFqK8AGFRuc4kFaSlRwaBJyDdKl
20nMFn/BiGvUG0HTMsT2d9FDdG6CRGorvwBrqIsqGsGHulgfAfcNRGgVL47TxQpTENCAHN768AgX
rqtuGh587uYmSG3Zl88gKqJShkcO+UPTebdhV791mir/knzBRqiaaBceCTcyyMNBoO66WqR579a+
FaLdEIyNMH10CvtghcV5qMLrS6nea36Cl3Z+c9O19Vy11w5hvBT8JAdPXelinuW9ivyyzFCnGhXn
Uu5Ldaf34vXLNdhEL/yoFb7RRopubkaBayswdmsaCHBBh6xtEXXiVBVrKw5jL4GTOXR0xN6+NtvU
ReceXNpKnnCxblp5EHs7b+eq2LziK6WAN+edD0lre6DNti8LCL3TMN6C6RcPd7MqloCfVy+MQMGe
dlF69cGnSU3Lw6SjAQehnuPTHVgCVtrXYaqkCQ5hG9XyTPcWdszHDRf6CNj3cV6mtN1osz7CQg5s
+gNrgeCBDfdWrwpA3sR4PATRDdbt7VUwtBzW9BJvllpeEOHCoIMq6rv3A5G4yABQF/+Ug8Q/T2YM
5yOAlLAwNRihNp1n0EfzHSRZUJdan6rua49H2wiUvSnwg+XAYl5Wn7s6bJPvsjQA8aCQE7BieYDb
V7N9uoj0roZdAmvXwTRKpctSq6A9RiicLLIduQ6SeaRYVQpM+dgk6cyXjckjmXfm3wTxzJNTzcwO
enM19tsVXPy7NOLDzO8a39Tx0a/pQtMq4iNOYbEEBU/CAPewjiWAzdBvNn1VHnWC+36U4oVkLXv0
bOym6BCDr4m6kbnOizDCsRFrCZfmGl+rBxduinGyOySBJ+TRyI58AcicH5dtX6Pvpt43ehqmHkDY
fSIx/1CNJIruqS4ovd2LKjblUeyoUQlPyWJAmET9RmTEHSo0Ynyvoa4HdK7096Q0Jx+uxjiNSb/f
26uNA/T9bYxl3ZdpP+Mx+ByhAil5CtYIZoSp6EKQxMrYu9hACiO6xUMVyw7RFhx0IjObbMO37Psz
AQBwJ2cOMHp1aHmbnHhbdWnP10VOeE3ZPDVfTpazuvGNAgd7whp1z/vSNE/rSsouxnToiTk1lCkA
88oqJHCJrTZxxL2mij/Hmnb9TbLuuPhVzDfrdACaGY/5B4BCI4ITlNaU0hQUONq8Bdd74icYrLTr
TUeWAK/avoa32o40s55L1G5d0L4aSk4OkzVfmG9EeKiZmeYoHB4jJoP4WBWKNd9w94kFggbEzfmo
Gtar+9b4JX+CPGuUp2aLUCaU9H7PrnfmkfY2qJZ2/6vuRG/CYwiaZ3g/ImgrAJ+rjZwHGTTjx8qT
sU+wvLUA1B8iGSbDva91G3wLm6KIt0NRJrLMl2We2bU/1WH/qVn4xlJ40vuoRi8XrPqwdmZcfC80
IN5Az49t/I1RENY/orp8r1Jkl7B3oc6j3+6g6lOA0ZPeC7/3DbDjZ0mGbXtqdz8I0qFCJH1vQkzz
q7Il+71O/PLkkzFu3sSTiXjmx/VQvRvbat0fFhR4EA8pXPgGxMeLEzEHdVl33c8WmZvqpgHGfMv7
vhFFPpIkmG7MmEQkbULAtj/HnITJX8HSFvcoIfeukUbav6O0RR6ahZXHEgZB3nGt93i5BuMBfHSY
B9FPIqmBqR8EKh3fRlsluvugLOoA9NPabJkHKud6lWyTz/OIr63/0edFW7yrxqQEZXzTHjwRGz9R
KKKRXM3X867YdAdspPbPAEkP4j3AGkX/xrAkqk5+1fbRUa/NjLVzYfFUnaCfDqa7MZn5dwFPgC4t
8GS4vKlWf8JSUvXrknHW6wnYSWSr5pu2gcHxqSjNgPIaL5rLpypWSXiWwzAAKFp4E/9WVUkzpGWn
Wg0OeBcUAGiSkK5nJaTSR70Q3ztq1ZHg0Il9GT5TnaAHR+aXAewMV/Si9ko1HZrVU13WXSx5DjC0
29v7cUFhWsaGaflC/G3hwJ+V4GOmQDXwOxyXyh8FQjhKG1ERmXK5sP7jNuLtFQZHUsLy7EDbfa/P
i0aV7NMGPt1UHKpRRyvW+31Y+v7QaGzTC5C37ay+t4HW5bu52pMbcDIm7AotLGuSdwJNXb7mABht
BuIi0p1ZtxDJDigA7VguwPtts3kuqdgOZaDj/WZZVYmnixWsqQSA1w0HRZSzVdVZAYXmHUBSrb1H
ztqJHKuQG++o/DlIjtG2782Hyd9pczXrfUlyI3uvOI4LKbZbCqLNgx+opn7E8xHZ2kMthE5OsI4v
9TUIpkzeb3gXi09hW2PT00XBRoi9w2q9laXftGm/T4FOw2GKPBQvTKqoF5TQ7Sp4p/1WoiKjC7V+
qFc/Ilc98sbNfQ+7u3o8zFsIyg3MxcFmn5LgHNBE6TdMjV73ldRrLG65oAoTraukqP6iIt4xHSR8
21TWl3E9n/CXrU3GZBuq97ydq+JalXVDz6ik5eLOTAQUrgxrkuBHwJNo8WOHXzKMzVXVsCvV12UJ
gTPKsDBRYpgpXVcgdw9XQyMphMMEQmI/UwPQh4dZbx157Lwkvp6lSD7EpMWDL2zSWfEUBpXwfkJq
/3gRvV7BSoVs4LJP0SPkn+vPXo3+cgw8bIDp3HTtzwHFNR8kyjDYFcfyHBzmZGy3q2DpPrYTkMiw
Q67f4VYDj6Td9wAkFNMuozRZCaa+9AFsuJ+HdU6BtS/4Q0uQNjyV2iPHpamPBK6eb3nUzcud2MkW
Huu6UexRJmPsncAtH9Jq7ckBAEIf00AuIvUN29WXqSG4lsUNjFRSjbvgXaNR9/lQhXBTPELmVNws
+Ie7vRTlscbZCW8LBCz3YxNO26d2mkqdSpS2bbewBKRfq2laD2HD7yrZ+udZKY/mqLMd6HmEAusq
ieLwcQepecmqBFH/5AMRux0S4l1YvYKlhGDf95Om7o5YddR4v3smzuY46VLjF7dD48n38Oyd30QG
S/yRCUmP9dh/3/1qPGyyqL+AfdL8D2df1hwpkmb7V8bqeeiL4/hmNtUPQGwK7UotqRcsM6ViB8dx
x4Fff09U9x2bSpvqvlbW/ZKlzJAUAc73nfU69ivSzv0ESuTYcIN238TaBYXLoWHUvo6kgH0Ug9bG
EF9okTiIrL4G10Ey+CD+EqHLJcoqr0n/A4W+OO8DePfOup4gWa8hGi7OCuXL828QptgKje3KblkY
RDM7S2G35UP0nd8Xs4V0OSkR0H8nR8vLdFyCUj+ULQ7Ddzp0eWKmQNMy7ZrVIVElL+J2SBojdHG1
RcSaDGId6w5+4t2N7zAM/tZbcU/t1pGsr0nR4a0qYalvVTDm95HW+bKHMLLvH6FZs/UTwhP4dRlW
+XzoxnVdbwXSG3RmFhDzpxhROXPSuchHCV3GsXxzvSnC96qk811No/FeG7OViUcE+zSDhNgW/mMg
1UieLAoTgzcKKix4jTlOUsQ2Wcvgoo1bztZUVGaO0kKjgfaqrDaTjqMTwLu5c3kqNjbvpXV1fcBy
sukbD3XYvcLDVphk9h00SgW7jVTXp6tAo6HJIcvD+e2SoHY55MelSyOzid3CVXVauyrNff+1Q71Y
IlCsffLQ0dVD/wo13pqudIjTqIwb1DSPHnUJZlAtHl8wdMk6Dy991GtWtLHGZD9p9ALOilxXvQ3W
rDRleGQe+ts1Byka99zuCHy/aduaMakoQ3CE4f0zpt533rA7R1DMQCxu0Xi9KLG7aMH8yd9QNH4z
U5UOI8GdQUh4KJt27tOtrsEeBWH8RDo/ntAB1piE1C09NLFWqYPF9X4KW3kV1KI3aVgMt9gz7HyI
WsH4jM8s7MZbXY4l7OsEUbB7rep2uKGd9gGeFUhYOCte0KweRrvsGani+Y70oUGgM4h79SWWvS/3
c4tqpPsxKumbnFDrk01xDmxJVoHlt2uvc7EPTe2jOxCatH+cLN/uWNy25KDbYQiWZLrAF32MExeO
C2gg5WEmGrvJ1hfqnOPI1Esq47i4X6ExDNKF4+59nDY/wnAPX3XkU8Rk5k0qFKn0XTMBw8SbV7Tj
jq7wbbd7WCDJTua07zMT5pFOSVW25CZ2+tIUzKfLcC0h3S2LVMmZRVnnxpA4vAg8431nxa6WLaK5
kq2DNfaLhoOSvhQTH65Nj4J3lZZFHaSkRvQgLl25zInwHIdE5JCtcSy41xgqxRJiFywsmFzkBBiP
DiQaB/ZU4YcJH9yAGzONGB+zZi1df2gWPE++stD4eR+JpiXowDEI1yNxRWW2irb8oWZWJBMl295J
t7z1fV5GWHlYXk+3DjI3nHgGI311RSvtwf3n651cL8W7m9noeZKyCXcSzUYLxjeMupnZYspefDsH
xanhPbNfXJuT+bE3jqTg5sbofW1zP6dsqYJMN+WzQu98Muvgc23g4hrA9CRmqctjaTWCXWL4+jHs
0XTbrNKJwEI+QvbbPFkTRseoifwBreVq5ztBzw3U/a8tBqp0WevvBYKs7wggrfuSRLxATYF9Yn6+
GgY8Ga6kL9YPomvyMvZMouW8KmEv2FAhr27GIDL3oUf+MOLv2Q2SQ10i+YoUFRduB4wt40sByMnc
z4GGwNwuInUBJBd5wF6k7KdkHeQNaEhkDKATl5pkCoszjrj5tBoZPeN0L3ZNVPMm6brFQnuDspOI
+SAtPBogsga3Dt4f53Fm5NWxcqLY4cJAoRcv1quNyw8pC/sQR3F8xcMGFxxtTVqF/KFlpnsmW7vc
Sa7rhyLUE4RUrm2aMVnCSnnUuGN/W/cryhHXI5+j4oWTRV/ZepUqQxE9T7vNbcu+NzW7WqFkjZ99
IMVT0XqKooHI9iI45p2YfZvkuFckgh/WMvxAk/1qnxnjfE3mqlskxMlk9mtWXRIuTu26bAgCkoas
Gl3R4zjhKlsqOtRZwWcSXM0kRr4AjNI+vDIlydXtFCyT3c9IrghfNt5GPFVrPNuzizUr3rGLdSNK
M6IgOupKV/F1vcwt6oWLfsbRSrSRL9S1OrwbqaN6h+CRtUfIxsTL0xDMqv0a4M5ESRpbK1Zl4VSX
NnGswnKlrBNValpM3T7JaUBpm6xsddWPRTI6Xs/LMG/fUYPmMeCXVjI8vVvcyEwnNSxw9Q65UHl0
MLKt6oeFAM3aDX1Mu70VOPgy7OiFOI0XJeZuFF1E72ATq9kZinBKMqIWpk4ERsDltwpP0e7OTVbq
MF1VMZdX0zjRkCeIyJGY/7Y6atcHgD0iAq4D9e52nqZ2wklU9gIzlO5w6z81gF/814Y16hQPIH3p
1HnxlUy0Cd47SAYA/CwDQ8cnaJUyxdWByT/J3dygAca4JZu7wshXjpQK+yJ9Gcq3aRpVVGdMjAGG
lbxnwfzE/VYvRRJEkaCYcnLTpSqnbXQ7bXJZf4sRYNF+mAr+zJ2sUZT5uLblohChwQZzj9Zy1iy7
fkZe8UFVQTTcc9yfOINDai4DAuqRBODvsodR/1jTsPRH2pRN2GXxZhYzJC3nvECxwYCNGutLPaYr
hlQM1ph7rH+oLUZEf1BN0ZiXdgqGeT/UgVWnaVKO4RPblDfZGLXL/N4oBncdLxs1vVvfjPNeF2EX
pKpx5FyNRc7TEdIOe73WdVzgIxEV7K0TeKPU6HnEhjVyBCS9uA2p0rD8j/n1UETjweeLfBxptNop
sWzb9N3atm1i0EabwOZYOIpGO1kP+9VLjC8FCnzdaaMTIIdSOZFM1mN+TqyzfnoQxIvytxllPXK3
NWFYZtwjzmtIigmtKccci+N1hbA5XHWUdPQqr9EIfNbFOrwqHJ8mo9bGpE3CCiKel6nd6gAr1xoG
h2XDdX0QESPiyuJ5U3/znlYHLLVEfR0w3osyZaoIq0fUq5UYg2rS8coluMgYTSXO6RX4RAAr6CZK
Ut3K2odbanDDPzeEdbs2r3iPWy13V0MITO4GCBxl97JfeHPlZ6O+A1t8Q+uLjThKgjhMDQNaj6LH
PirydyS0YMsoOhyTVW2aG2tDBdcDInP8qRWyTPW2okIHRqXwWAlD25vR0qm9Mbmbzk7rof6GSnL7
GYzNNGWLC/Axxot4adxlpWga2T+2S+xfOCYamxXbiMUTSj27JK0X3R72e8WTWvsCwwnI9xn1inIB
A4GTcAJiaetbD98UOj/lBbtElIF5afwmkojBU3ECOaSmazrKMbinArJUyNxEX8ynmReFbfGhuDWc
kFGQ19VuCamsL2MDrx6KsVJ8R+DHGn9bsPnMaVACi31H+gj6lw2TU7zrsfdFuDSr6MlUWK4Pa19P
SVTjANXJ7Ax6E4vIlT8k66bohXpXzunaTQSru4jbeUnqWbbB16oi+Xd5GYaOckFuwvPK9adtWhuf
QqAcpEjHLm7cUaHlRqaKm+5zYLhlE4kSmhRFN2G8a1Usf4ezG7rhTVjlDomteYy9XIZ0v0TCizdd
BAqO+krlwLoD1SHra9II3cgwAXX+ivFh+NG2C4IMgcWVdf+C7EFVY+guPT3WNl4/AAYV29m0Uf7Z
le2mGBrn1zm67kofj89BHnL2SVACwz4AlpTA+uqCXavBNDg7wnJNo4KM/t6oXGg4lcCWxgUvwvsq
4Bz8DIaa8Mw8InL3ajY8yha7hXQ38xl7SNu55Qkp3yR+1UbND0EQT68yF+QZaia7HYYctrZjMADq
WdpumXc8loio3upZv+I9b849aSDU5DUq35HaEw+noVRqTJnGzpboIG/e4D1fkpHBjqh17PnZLDq4
F9wvN1xtpdwPOcJEdi1bl8OIopQD0W14itECjjOvp9NLiQVmvdPFAD/8PCPBKmEjttUn7xBa/I5I
HCAN0+rj8g1kB5KG+LzifYh8XeNYUJTQATMIliGgofa5XDgmUgpwDMNVFdYsQOAxaiUyA0cE2zFZ
AAn0LhrQvCPMVh0iHeoXFArUzWMkB8QaLOgUeazwgyS0uozmKY7t1frEAO2ldxgERZxSjR/neRhy
P+zrMa/LNIqF9t8v6u3T0Lddd16E2Fp8jyaYHrEq+/aOFsKfMVlWdC+lDoYjRMHCP4Bc6Xc4Jvp+
bxirpywq55ZAAIoq4t3gQxwiSHy5wmcBgC3XbNDAjjxk+PO62scpKOs57Zkj7VUQzN12QKDe9hEw
FIElLcpIz8U2LLh9com3o/HhrlGxw4Zp/RUdCEbYsurPqy7ZI/T4I8wiSCwFcofoERqL/C3YYJDY
S3i+1mcgp8uMB9EUkg8rTREJtDo1G7CuqXW6P/Xg3Kr3chunLsUnhQgH2ZRYA3BitnOXlmOukciP
OC51g9A/CaTGc+1OyxCP8iDQOo8y3nzmskoChiDPvVf0chMG9VwU2NxH7G04fJqs3iblTxb+HJVE
w2Jb3MZgcD8dnp35SRsbFtmMjPgQ2uIuisnLEGNCy2avTJmKeOZwr1m+Ni8VR/BSFgLPqN5aoHNx
0vWuLJ/DZcPpUQQBJ1dckI6lnYraKBuA787p0M8Aa5OSr0uR1bDLhnexHo18QMVNNScrcs31zq05
wyocbTEmGKWJ/REY9IQkDK4f9YB2plkcylV78YPjl/KvEwZUfs0m0oo0bkUT3beFDxEDrrFmlNXU
dY8rIimafVRPYbcmDPERMyD5st+KJG4tAmNwUS8YCodV5COq3NWU35RDWG0nEodLf6M0mIeEa+rR
AKBL8xkyWpW30Zb3UNrlYdMfUcUQRPdwAguOe8rQzYPR7Fe9RyOpN3toN3WXgidk7nvvuylA5edm
5SlogQ2+hW13+YQ4VqqMGKVrLPVY9LpbB0S8SeGds5NLkC5EonPII4Z1ltmgP1ZQDs3ffbSqKcs5
z+3B47z2mWFaN7uWUjlmETqWbJOMplvLPTaMFqtyjEBByInbS+Ed+v+GrC4rtVzlNhQyhWWoUCxD
tkiIG6rKOyg0QO4PxRWfF7phZrE6Pq59PEB/MmK2S8AskCaBBXqrsxGXQbuPF0fGT1Gxpg2wO5DY
UjQsI5bnN910LRyKDThfi4dphzkxToPWqAOPdLQup4ZIKl+cQTfRtQfAsGj84lVcx5hBFjrcMVG1
y2uA30YFSQkUZHD7Sz47Ft9ZbnN86y47+zkPhmbB8AUF+JbUa14Ud2tHJiwrxlGOGzxuAMCKFOwh
8zYJp071P6oV+zzUqqvowk9j52DEMCAYFqbBwq07o39pMFeTGpy8Yzg8CoyKst4+mhL82ntd+6HZ
x0XcBwCIRk17tH9zUz3EGPdxL0dKxGyvMRqNn6WOmZeJJQr5417ETn4hAJsrFBqB0bLfFQKKmxcd
uCG4HwpQmA+zqscJGRyrbKNUzCOSumEE1aY9lR2YXFwksaZ7I7D48B2aQd14hqe1YD7dwIoOHXIH
jahEFjJu5dlrcKPXmK4lv8ZYFE9PfVs35koU1A+nwLVF907DELgVv8xsezd0gUtaEfngegiRt/YQ
uMlVOOPQtJkqTMb9bnWdNLfVZGHd6lgo5i9bC5FuKsMJtGVF2x6hSaYI7A/JJ51/oQBN06hHY0c9
b1fBhsJ4jKxI6mxPXhd0xTyFUvWUiMW64zr0ih4NeCN/aBu+hS+ktIxdVQ247VSHHSQtOzjkQwPQ
owd1BUJrWliwH00UuZTyrg4S3HM3XE8XjLZnCHzZhwRmgXFfBQQMJu9BWq5Ji9JAmazjollmSsHi
o12c2o46XoKwR0hh5J1KGlqg/Q+oBKmvGTHT9MIm9AR8iiJ23TUG20rsW1Y69eQ9yMasLYB7w28L
ieV91fctP+dF2zdPXuKNOa+RbKar0KEkCggePBeHZlo3dl870RVXS21U84xFD/AqoHRMyyOgNtmB
g4mROliFqcPNrIMUaTZ81RmYbSHVvoHA9RLKLb4ikzOcSKoUIl27XQdyc3InDGAGb6wVtTb3eE73
YFEgLwM5jNlNrU8UbzuMs4qVzfYMPhCI74w7ea+2TVxjiebBOQpyQOsJD5HHGF2IaRkdwppzfWhq
MbLrrR2QJUCidbBffeUUMO3GIQxnbwu9rGVCPMgJsPYRZIThOMkZsY+mm967OZbR/YAgkSnaX8KL
CTCNhc0S4MKm5jpVnfdNtnbm0pFoJ37LTB73pxjedH8ce+1oVsyr7q+jCclLyZI3ITnFm2b0OpgI
Cfbg222VtbJQWDj1OGnMRrSr6LdF1C4+51tRL49gWmILCqnMzfZBe0aL77oZwvYUUvhdT2Hl1/EG
CRjGfmkRr46ppmfxck3iYFp/W0dW6+tqdp3YbY5JgIIKg0gC8tqBJ6ymCcLV0cY3Luwmn9oVJbgn
gx+hztwWRU0KnweH/iOOL1LxWe4VVPq37YyW6+fQN8V0Y+xG+iuBCsft8jmLHL4dZdc5rSYR19+B
JgaAZJkM9ATYHJtMOvW4zrsdZuoGj0YcoZcF3xvt71RgZpquQUAMbhM5Glh/NLu8d0oDv8IMYZi6
m8TcBojOqET14S5Pxg/hAEAjF4EVp3FQKwGhgnHqiRoTWYdZG5SWSVwbI5zEU3SeCXAEYUYjFkAp
Rosxv41KYf0e5ydiPee2r+ZPWy96uR420bFXszgeY2sZa3e1AqRfXqXo9Hx3iSOlx6lzedIht2lM
MIYWS9ZTkFZ42IKLv5frqsTVVMI0cwu6r0N2A4biDZjW2ACuYuhgjZn95lwwygQeucgD59cNkDwz
lo9Q/BCMQjP6xR9riHTxQERdDGJI1Sxz9SJ0qGCa6ENQs4B+czMONqlgXY2TQUISQ1PIOIz7BIJU
ACcGUhPab4AptipIuMXcWicMx6vdkqIdYFxK0LeAhXO/wCKMnqt+iXn5FWEBYGsS59HHNB662bKq
Tv2IKHwMoCFfGMkMLaFKyv5zMhZJ0wGTB/Ct1KYhxG0ANqUd8xSZ3/SZ4l8H59mXhT6p8neEGXv3
AjaiRwTq3RBNZgeYYHPwCwR5cPrP3C3hsk5xe0Tm/LJkIa8Hl2xrye5Au/Yu4zlyDP6aGO/nHkW+
xn039FO7C9VbHX/h819TJ5KfrD+spfOCobvd0epRAq2o2F90g5GfBMoDgkdVXgmxx/MxBHqk5vBm
wjE9/Rsf959kr1Hyk0gZGFhkIa4EJxLg9hvLobLnzgcD4jwnCM2AUM81Gi6EGqP7ZQJmi82qDsIU
RAk+p3+tBvwz4dxPGsliAexdBUbsBxTztlkFf9YNdLBjikENJDoIcPlvIj/+RBf4c6aWGSdcapTy
PbItRvFk1yF3mS4w4CJBYLoE7SLJpMU4uqz9v3mH/0SN/HPQVg2pIx4jEdtziXoZiwSl3QiQ+d/8
Qn/26j8JKTXKKSdRKgYRVPe9MeTFS53/NR31z0lbmM/HThc524N5xqZg1lPlWvoXX/wnsaQlxPaD
42wP8HkHDTIYDwLI8V9fUH/2rvykdM4X0IpMVXxfhMGEh/mcJ6TEY/+vvfpPd3vUaAqhG96XaOsQ
M20VClO34elfv/ifXaE/3fDcgDvVS43LpRQq+pgAJvk05GuEiiwZdTrRDsaCI/x6TP+lpkkki/7R
SVDKwgvED7E9mn3Zazya6bYmwFX/9S/0e8Th/6LF/TlvS9QrBR5UxPtOqhLQs+pXD1YF//tcieUv
MUZu/Jc+Jj0/VLr+Um/VF4IrjR3zqXIllpSi3KFo9GOZaamjxArMYv/46f7PH1o9pr//F/78Y9DY
8ovS/vTHv38ZOvz/vy7/5r//zh//xd8Pn8Ptt+5z+vkv/eHf4HX/+X2zb/bbH/6ww0Bu1wf3adbH
z8m19vfXLz6Hy9/8//3if3z+/ipfVv356y/fPjooR7DtmOqH/eWfXzp9/PpLJKAi+x8f0eU7/PPL
l1/h118ev9XfJlt+6/+Xf/WJr/z6i5B/iwQXKsaRyBS91Ez5z8sXuPobQFcRcRaSGHDjxaHXo8G3
/PUXGv6NEKRVSwWFXxj9bt6bBnf5UkT/FsYxUxdtZihJCI/v//v17/9xofzjE8Hb8c8//0fvuvsB
6oTp11+gGPyDzlrEsEMoEXIpUJZJhfzZRg7hxxL0gZ32Ycd/T9BagKdELQN7it2Zn3ogiQCCl3ni
B1XXkLGNCD3qsy5ooAY3AJ2TLirkOULgH/CThV7zUTVV2q1Yd1PAKXrDUsv6Ma1dF7lr1S17J2o6
Q4QpANGshgL+QZL0BlsVC3zqqjiHUssbk1Vdz0+lggJj56BNQpzyWjdft2pZoJ+iMNfvJNZlqJ+H
DsmRIZQy1wsUlt/x1INJSyhQ0bOS91uDVRIh9MGuQ2crInubYafRUPg4g/L7MUM6+G0FdNc9ox6a
fwcr3b9FrihMukbga5KO5WW5L+Kp+JhDUb+2cN5D6hVGM6R5XjTA9OZueZrC0KEZm5noOhSj+7qu
GikU27p8pRJq2sT3ob6toF0Is64n9Zzw3m4QPkPaFGatDQDM87pAq+HcIXIfKTAEq0CBIfmuM1Ah
JStx6qsGlFl8CxFTWyfVgLCpHfgwh5EjNuaWx4RB+0vqPrG+JMDLVB9cTRNtLV50dlsWQI5Kz3Je
JyQ/9sNATgOBiCS2vXt1ztZtElk74RdooH1JwsV0+7Hu6++gQZrrrY71PbxX8UdJyPIMmg40BvA/
jMB+Gfsr3WygDAAZL7scnRsv3YTItHmTAyhsBsocIvhxAMGFBeuldIV9GVEDVmTjpiqVjKiKfiS8
qMcdfoLlZfa2ve/1WD40kCKaPchsdSwrFBJS4LdvdbEIBpSGVUJmVe8WmknhtldsOLO54jgXgetC
lkb2LoCS+BjEc/2NTVjwEoglC3omQmPZYSZEdudKAIJ3YRh+QaZhbXaITlzR0oqYXGjqhsnmiV2F
g9lvldOL41xsqWv98rUGOHONLl3kzVcKfNZutnkHh4eChyGdoC0CTGiqnh6gFkLdVu7rC+89QpaR
hUB+DpCduOupi6MHN3n53ECXl6imxHcNegChqQLMfZ/XlraPgKyHBFQVPVYjp/ek3Ox5mUMUbrVT
z7qEENl/7SFNOQs8hYKMDIb/0IAIM9J3EPoBR7NXVb7yOA0XetGT9H6n+oF/VUVNZNKRiozp4IJC
Z2A5lceAipwQJGiZkwS4UO8HU0IPP4TOph7Z5iuEIZCxxmhgcBh4a/UW+mp8hVNHfuezjM/CQ+eG
VQ0vjsqHJo0H+ermSrYpEHPkplgSfxOs4uFdERcD33Wth3RcLa27G/sN0B8af+IrM8fQD23YpOs9
Ndq9saGcvpdQJcLjIQCvHQzOgXofNZujx2aNsCoWHLL9JA9n6pKcN6I8j7rwLB0qgZC1kioyQ26k
dJkuwNzCXdWAgE8wTvobWAhikgHbNBaiIYI69CGHdggKeLtKmCwQ0ZJoXLDfhjiovjVY4vJjpMr2
Yx0d2deqoNc97nBkvYdT+cNwjvZJodlhCcMN/I/jVRLlNP5hXAf14Cp4fF42YH23hRvm92DDCl/3
8ZQSyHivJamLZ1xRALs6hauyN9uwx8Nk/dq4tb0dCxn61CDIVWBJLqIDwzCodkzMP2oTLwdRIBF+
LdcOPOTSLJmrCRhXLOAzvy5avj3hsGHdl0bJ/JusA3kbQZ+DbyBGoKaFbt6qFal0IBHRhgq4qAte
x3Bxt82swt+cL7GxyhpjVDIiPkUgZb24DsNo+LB0VBRnexWFB0lwOr4Aiqsh5Qg7Guzhdl/FIYaY
xex8zMIptf1GoxsD/elRYHz6InMCVoh4tyadw50SI8Kn303gpc+UVe+FJd2RthUGmEi7b+3i9JPz
aOoAeBQmDCDiE0CYHukO8YhyaNgLRJMUqo3AVGzzN6YWyo/VQvt71UBUBHvgOp9Ib9lJtOP2ZmHU
0DsyeLkjGnGsR5PbuHoK425h+Lt59TJOwDMTV8p2r/C4PzVLBEawAV6F48iDMXK5FncDJq/3C091
H61k2NNxcS9tscjqvistFJ42KhhPKEDI9xp05BEY40JT53X1wR0koWVlBglkeFQLjD5gur8UgZt/
W0QVdRnruvGdmRhcoJ0mcD15XQC/CbrBptWSsxmaIgFeHxW5MC3Nq4QuZ8vvAX5s4U5UeTFnErhv
g0ZHwl8nkKt4cMNYF24QkEedAu+qcshUlFiAGkbRsXBziaHPlYmG7Wenc3Rw5o11X7EI+jwpoB4v
kxjQVptc7sMAeS6iv770ctzZkT+6ViwZzBavQzHjxizAb0NXLeF4Yvm5ogYSmGWKP5ayDk9FqSQU
c3pM7azXLF6r9waDXJKP4hMKte+2iAN0q7QDdOdF51I3VXCmsmKJX20DgH83aJzECLyF/hCkWezp
CYWCDeCyeKz1CfkKJZxRASRnKRpw2AyV50rHtBCt2/aLkZApL6X8GIZxKCH4tuSl1DLYEh0ix/Xo
m1Yutxsunw9QONCX+BmjTly2nc3QZzlcQ167AgQN62MD9eAumpHn5sp2PrvFykzghpiyllb1CWac
cFeCGH1sGGn3bM7bLEdG4Y8OcoHfZJXbr61E6fuyrdP3YAT322w8rjIPhQbYJZbzW5BXPOmV78kO
JUJbDdivbzhEMEMQPMdl1ULLAGnokMrGjX0G8m/ebkcJrGKHZHbYoDpdlyvSESFI2c2mWNCIE9Db
kcxblYLnL4bdQBx9i0TZ1CcF4cunHPMo6XiLgJNY6vbUdZOiKU4EFD5CeCrvtq0FF7D1Rt34Tavr
0EbrmlqCBaTTE71ixgRNks+l/a4ji/XIgsd7DyMkLAM9tdDDugCifqjGcsRs9JxAy2xDhzm04O12
6FaWL1mDd/mGQLgHK1xDBU8Q4XnVdCZPdTTAczrwaHrBELVBBqJI9GMaV/PmwApdtR2UhVkfSYjd
8FBabgujwLa0yoRBKgjLyUV6Wd85Qcoygb7OZppD2JGRxhp+PRew/MEPLWscZ2G093Ap4Om3iRGq
+SXE94vabrthLW7TdFFSglpp+YNX2/BCORUiZbIaTpCNC1iURlcfe1KCLaohCoCGMjLrzlV4yetq
EGt1Z0he3Cw1NF8pjSbML1yND5Hu+CM6cVHdmUeo70qKeaMaZ2WE6wScK35n2rpwP091ZkAEZLMt
4b9ARKl5YGCYzi7H2wMfDrmIuMuNQQ6DqRhHBmjaQxX2zbiTZSy714LVw2dkuqh6bOyK46Lwl+mo
LvWmEadu228YFPLHdV7W4lpqPYWIJLbrhtvm/zJ3ZstxI9mW/SLcBhzzKxBzMMgITiL1AuMgYR4d
gwNf3ytUt/umpDLJqp/6Ja2sLJkgMbgf32fvdfy4XOdl6la0ZjJcEyzQc0/8KemfcwgN2MbZo++G
eo6O1TCOUG+L7ls52Mb9RGhDrozGLy4Jw1ufRKv7z2JU9lYwhOnbYI7606x50xGXn/Y66xHjp6I2
Wy5TnQ2vrL+UCxYTWq2w9GS2LStrnoOp1L09zKb5S53OxULrxCi+OJbe9KurP6NkESC3sq3pA+Ge
xLwpwxhsdkGlrOe4bLSCKkamKMc7j+qfXvmICaYeE3OfSuEUm1bP8Sw6CbtbYDFUa95GZhKnh6V3
8qM9WHO7HywDd2KaFcBsB7/wv4/VWH7IDjZ6WEzM6VlLzlLPVjbDDHGSSXXGVkdI1ELe3sQ60Hnq
RtasrMk2NhHWke5jVfvaW91JdzdjPPTqlQ9eLNsnVYYWGC4jx52VpcMzfGnVZHj3dk1dssVuJjDy
5TDbrgOqhje7wq49M/JwM5H+CnpVEGMUVo31jBFge5PviRdz0bzyJnF6fNuDaY3m7dLEFKwmuUlc
RPajzn6zHPJoji50NtrijIMcszc7gh+Lm4KxXRGTlqehgOoUwzHSUcXN0CzHkZNKUdndjI0hadv2
lCw15VFDXI3otNGU1m2fmVV0sA05Jnfe5A7OHYi/aNplMu1XarSrCwaUVrvxbGqSx7nQxbL129k2
N1ItSbq3jSzNXlI6sOWO7tM8b5ocrwehkFl/89Msd4JmxgH3lenYVRS4KjZciqTejPBip5PooHJK
SZnZqTYN6ZERdl/Fs9C/osrIPuz6bsJsEjViFaX27N+wfbfTLveM4WDRyu5wE0tjB5sr3/ZxTy0h
Ikc9JBXjS/Zz6mT6Juka00O/GeLsVFv4sULiHHW/7nMhN62WjOTb4snZQtvwo4PZ1Qpnf4bDMGT4
oBsdqnaYW8F0RkFwhp2hzNf4Ogr5qnLK7aZVc3kqTMygIQlAe6HFPPVec6j0avZ3EaLSHPQ2SO5n
NilH7i1FSoVVbppuxsn0aHqkKWPYnnCD0K4y+IbrC70xiNJOA7MYz0vK0Q5b4Dlrff8Vu6xtBfiJ
Gncl+XNI7nfpvOyM2HPHY6JZS4F333atYNHcfuOKrnWCxWOcelrmr36mRVTkRhOfk7xhT7Si5qtm
Kj8JCn05ZzK+x4KuD6suzSUvjz8V5EPNMcNg7zTJKo1oqIu+ZJuqEi36vqTUenvDzTgZITGMSdAX
yfwxx51p7uVkxBSs+igPbTsOD5ghnKux22T/t+dyP5qtZtFoKe4HrJxgmIlGHmPFF0vVEtHdjXAW
Orho4vFdut5QUL17WIJrjHguIRHONbtUdrETSgS8ZxmbMc/DWzCpFGls3BErLsQJpNwYr/hpzDxW
NZJmbBmTWwV1mSgjxFuvtiqu3M+WpR8nItHWJ2lYnJhyOsJvpeZUe41RIuF1IviN2xSS1Fa5GE5Q
xHZXrJbSNu/sIjbv27S2rgJhuc8YXbm8mwa3g7BOd+S97B+58/7Owk3Kz9euUa+nRe4bvVJvMZ75
53lOe9KPcQ9QPDPEYTQNgtpIj0Y4eEbxGuejy5z2Do9a6NYGduBptBt9VbXwo2/9YWhZl0yv9Dca
f9hzG+f+kUbbXALpq9GWKi+aAEhy2F9JEj7tijZaQrYhZbLfahq8iBW7xXj5Q7L7b/3wJ1ns/2qS
/w+65Sn9ILpdf+///xEuP/CH91cZlOkcP0mQPmLi//o/wuBvquX2W1e+VfM/NcvrD/xLsDTs/9JN
V0d9hNdsO96VovQvxdL+L8+xGXvpuNhJEJP0/1EsbX4Iyp/j6qZFTWVcm0L/rVhaLgKo7XqYhqHi
8fP/kWL5s6Tv6oYuiAtbXMRxacT/OjJvobHbEHUj3oVPCFFJOtUUB70V6dkqxbzT4ca01YehKvmX
7tCVgPU/0vuPK3NXhIfkSmqC/PXPCr87yTzT4iQNJeIMm0Si6++YNSI2S5PdA9qX4/f7wevzb/S6
CYj94wn9G6n2l+bi9fqmcCxkXx892Wd7/Pn6vSUb2dDYDX3XrXWsq4WFX8eR9Rbzhf/Uz0bxzRLE
Uldavhhh2jdGve2lbm3//Iv83GD88XtQG1kC8L1twUv95T40UzMtoyazMC8ja+TAPnsrO48y7dTj
pR9WY22r858vee1j/Xzr0ckNxGudv5838vpo/gHHGvW6AKavZWEGJuuokzR4scxhOgyJgtXx52v9
/oJxLWFbPsq7YbIF/XwtqCN4aa4x5qvxEiAExqR8X/SjDzcj1dS2UylCrrtI/f3PF/53f6TlODxn
CnmfZsEvF64c4CcNyDWNQtO5dVQWZQdT4bcjko4Z5c9X+zd/Jt8x34/hWlzuVwJrM/QmYEYTB6ty
7OOYqXwdjwZKdJx9Ijj7+yuR7D/ij/94c3z6bQbNDu6r9WNw7T8eI/7tgQB3W2IBs/V3G6N7GmSs
F3+5zO8fqqXrNrgtz+M7sX57W+YUM3hO9yEvCvsoS/mZWUM/bBYS+eZo5BAKFgLexVRVf1kifn+E
lk4XhVCmw6+NZfbnR4jLm6Nlw7jECTqIjsuSQbYRsx8/FxLrf2OW/bAt/PxV8OC4jG1TxOO0/GVB
cDUjr1ohalLkVvZME8KJw9KgC2EY6SDXqnGsfEWlk+RBhirDOajve4/4rNLWLfYn/TqcbfrbrOrf
74GrC1ZJQWaVDeRXe0juEUkle8aciwS2xZGBNQCEez+fTmma+H9Zi/7dxXC++ywMFo7MXy9G+Q52
AFdO6DfYsHtGeG5tKrckkBYQiD9/MdcP/+fbfd3cMBF7rAyEJtnh/rkIOax25IsGRB/ccVszm3h7
YVRAzfjzdX5/fVEasE/4hsFT1e1fFqA+MhTdvJjw0lSNJ8haJBqZE0hq+Io7coj6fGAzKR/LSMNd
9+dr/762uwavr+UBggHj/StAuK8kVWDD35i4gt3tStMJBAp1HDoiE/lpQGH5z4iT11XBpctq4VPE
6fj7R9MadBiryME4LxZ11paieGbl/dvMpN/WO0e3aHKya7E2CP7nz0+PluOSoaDZQdUZ2tkjrniK
Ws865Cnhc4Wa9WDw8f6F4fbDs/TTO8MC5NJVJecqrle93u9/rHh1p41AotUQeoWfYOY2Y2+H3tvg
8UsWb6cVywxxIveKaY2RgxdqLpwYIE5Z7WB1LP4+092cxgbi/fKXR/3j2/jpd+NBO77rmOTtrd/r
GRNoCAZEbQZMyCRcT+jZuM0cO8bqKXBvupWbHXtVJeeoJFw1Z0u1l9io+YyX/FuKl+maGbbbeu2Z
cOX//B7+2H5++eV+QIeFuK5xjvXLjRuvVJvMLBe0w8z7gr27/LrQkXHWzlyklwVQm35KC40XkzqR
MtAgdSjW80JWo6JA/GK7U7UTgzu6cANGcXBdZm2urY4+BSkOUAe0ZhuW5NwWjlp32UDsnLYX6Uke
o6NW+FHzz7rjZQqv6a5lMysP6+NE0AJKjmZRAFqAIplTHiv9NDnK+zaWRqXwlDhZtlF1W0ybRnj8
e4TAfBe9Iy8O8ewP6Sa+fludnsUkiRLFL+EP/T16T3oGwlyhwKc5U4AmVXy4BmlrzuBXcKQqSbJb
3JMoSLVRnescBkaQKJPee2y1FZFtZsqvoEB4Oa3JTN2mOp279Z8fzK+LE6s6dbzv8nAM3+CfP7/Q
qshVUo64uDXsrRtgDGax5nDv/M3Fdt0t+E/94xXAL8F/HwMGKTLTsH/YI/757WQK/CRJFi8QVuok
b5rQfEgIaoZUJnSGm5J4l0kwVkYKFiVDy6NTeo4wrdP7i0ZJPLPDjKCgRjgA7CtyzX5yJpK7KfLk
xlRgmTBkE/meJvIK7GnR/ZKXS7sy+fCSdVIufbhUWCLEBFYfw+7SoY+lXxcxarSLl6jBDJ06NBwm
JiOpRn+b5LyrVZu96F0ed4EX5dMDdAU0MEot7NDcTYmBWRBNmA3iF07bXq5LYrpp68jaRcTezoyo
98abNM2zsKFz3m2zXo9U0HtkTIJ4iMwD64G7SiArMOrcdasFHOo17hRNnnuZsLKd8gKnPk5nZzMk
+J1XERiQZgvMz9kmyaw2lmuTzzVQ576YcbpvrMZcyGDaRmhJB/9rm6hCbklZWxaWLDTuDaC1ESSL
Swp5GWQom5yGXz+DDhvhlGAlqpaZwJOjOTsmOmsHvVyIqdiFvET63NzTocwfsDmU3yw50Gr1k1a6
gVEgiUEDyRRicnw3+E1rEufxOowHhIC/d43BsKyG+N5LNFaKhrOxeDHRBML9JEhp7nauGs747NuL
YY/FHitNelO1kX3QenPjdL63oTlsHrn5+m01W7ikLS3bph7TJELNAPaxjqvW6ne6YTPvd/6q0Q7h
KDlM/kvHG3XPbFxsyGgWOa2qiUjzZJivvd4aO0K+C6Cp6Jk2ujh30JJoDopPGrbVOks9ehDeohlT
CMNt3vhklKCQWa44zaWTHUtIvPeNb0zoGkMMWG3MzDzgYt13BaMQ5IJGUbwdvcHIb4uo+XAT5wFo
D8mnTkzzdlQlAwZQ0Gi3eabx3Ex5FTM9TggEwUa/CELQELxstaKbT5QnXT66iVnAg50xNXlMaWbl
5nDvFk2/LnIfY4KPKX3FWareWnXmhQ4vYr9i1ZJ2mGOtOGYoiWupaf3B8L2ehjLAsChM0859BLf4
mIiojw8cWop9Dqouwd+Syq3wG6L3hI+LL5KkJncyt6F2MF2TbUSzilBBfTuXi6ZvCzXpq8GwllM8
OOrAMRsxsEtfcaqhgGXdA7n1Hs0O79FgbhJ66V1mP2ecUgPuqh10WrWfVaRoKXs43Fm4AuYuNCtH
K/NNQWveXi+jb3+KzF/akDapUaxIVyg0ZomrEdThjP5kpiH9kWVNZImEa66IH5MPuozK0O4IuZ7h
wDdhJGIaXnbyVNm2sXf9+KGhAX5Be00/k9Ep9+Dib7JePvophDbCIbym9lujlrfc7YoskFU+fqXa
+fRpl4ZKG9+RlK0XqJQu77Nl7dVCnADS5r3y4zuNJM2RDr/2JYvgqyh3IjqUvhrLZ1elTwQiPpPJ
QFHz5sOsxycWqThwh3Ht4pNhYm+78iEtQreyXuPYH8PCFndwp9IQ2+MGaPCT6dInKHV1jDELV3GE
dunUT7FmmFt7zr8Ps71qPPHq2827nqRPvj2RrENcDmGpeKFkGpbuuwPt72b+oL67J3L26Om5vtEk
+ocw6PWRbgNtWJUtEZ/4puEdK5If7qb7NooJsLHx3tQl+Uyj6THWKyfsasI3iWPcFRZx2XoZVYjh
44byE8JFAaAibQj/TrifbsueCPMAtCowsNpxBd0+wOPVCdJNZCbKGmZMRQclNuvbyvAzkl7RFPQm
CZKpN3dalWtQRLPHq7BOqbNQINjtWvGdDGmhE0qMH4R55WNU9V0+66HfTyDgRPrNSxKLPOAC1K9r
hSWDzLA/cwoPkBOlpj57Mn8vdk/kI+I7u2HISRNaVb4xGgiIk9L8nUYwIpfYlIgiklzWcJwYZfWk
z+NxcbtuTRuQQwYzyOiGwwpplj3VxGmRI1y+FrluMZoVwVCi3aI8joZ8qXJgZx0cwVRV0KvAlPcW
YhFSnx/aNgapuEuTdTN6kvELxZOLoliGlqHzYEr3sQVhtKrk8JT1xoZU7YV8UEbq2CRnb0+XPPM+
Yoe4CmtsfKO1dr9utORDijhdjYIVsQKlHbhdXIaVJu2VzwzBU9Y0HyLpDi3JtQPjCGC1FtV3T8NH
wLXT7xwPE0KgEcCauU4+e5xkhMftEjezXzyQ9yielqjloYjEvwJplrXeVFfegpEwbizfgFnYUjVv
m0nMAe/EN7wL1+4jJ/9BzukJ+6C3BzNynxgWNLXxoayam35o7iupshel2ksapzbBfQA/ovE+jJmZ
hyTazP0ydgJxac7W9JlyIGDYbwoomkmfQh7LnPuuHe8BZSSBP6ktSATsTeqE7TDhfbeeoBSfaKnE
cFXic5Ynh1YjX6XGi0haFrphvBVWfpu7zWO0jFSc6CW7fBq/10vPWNdmvkliQEVdVd2MYrADSFg1
Xg39uwMFCSqaKUxsE1VNqTodc1gMdAmECEUx3Xgy3rakMwKqDHcfSXUxK97+jcGNDIrrAy/7Vzce
JRAAa6ux4IAtqpL8lhHcZUBHjuBjVT35ffnByQZTR3eNA+bEyFcdKhzv4mJBLXDnW0IAh77zl7WJ
LZEF3A6bdPkajbSJiC+ziZtORp2ixTdGKvSTpfCiYCsNa28ZLsCB/BDpAlxSDs0wAawSVGM0Qt9l
eE1CXziscHyNfrqmtbpNwEiY1sy/09OLFtdRR/akh11Tvk2aj4dyqT7hZpAMtRJ/4w194FkVABaL
1oEcTUbvGEgyU/ToVC0IwQxRRmBqLf3mDWzQcYx9dZdHIBTsGPtXBmJwpcEwGxsnPRXlDEyoiW6J
ZUZrA4GhKPO9XjxGbryL8KmBNVlbLSASPTm5SbbWSYxvga0N4RRpOtas9upVgVNQtJ/pmHw4brqP
r/c2cZZHG89GMBOe3k92l4ey7PiJEq2qE7igcrwn2AucbZOkW20q6Px24sz8HfJID61tRRvVyq1j
as/MjmVE50Br0jpTaWx0f7mmZpsVisanKMaDTOsj8MAtkKYkgCHoB5K8ZZzPZB68M6ryk15Gn5jP
NnZvr1GO1taQruvafZgYi7pIuwgWOnOgBFatOT3VXsrSzQ4ra2NtjZa16UWXb0yvOKOfFhs1jPVa
lCbDj8zCQQNLCQ8MPA6fHFQNBuOWAC4FuyPp0LG+mzRzfcVbcLVLJniWMBt0D1CJ1p2mNRsPPQ0n
07Xg0epnvfdIDCj9BkzavYjdW6tEbnKUdqRhmjFNO+8PzgwkqBotHHxFfNQs5nmD1OEGEcUuA83x
v6aoPeson2Hj9qa9Uv58nufsuHgVXGg13o5V/cHsXHwhEBhuao+KnGr6i1e2Z9ebqrthcZKdjZEE
mzZbd7kEndDSnTlH2lPKqeQx9vx3Z2iQi9z9qLf3HgQ6O9JC7K0UP471PYU4zDHU5Ojmul+hG+IP
cJoymNzWCAZzOaWeqELBJkCJPb6idb8NuPEYxOU2awKwj85kCGLVYgOKYYETo7KDV5qPeew9JInm
Imu0FxznF5fZube6sLtwqZev1qQdAPuLEJ5vghvJvQdbQN0go2hdxs1Zu47hkpEq0GbdPUXads5s
ufFVB303sYGi2O4d6VbCoLXTbmi3XOo2IzczOMGsJXfwLai3cBGowJPtd6A2lyvUBPQb9kfdgUKh
A1Jt5+YTJ+gFq4e1b7zZfNIMKNhi6u2wiOI5HAzAaOO03AFX61eaiMeNHWcl6XiQgIGXtG9ZOdyI
ojmlbGCHdoFganLqWbFfpXqAFpifeO+Wo0rH1x6DXViVM+sc5cjCEnrj+inD00oyGjugtB9an6tD
3/t96CbpXdtHd5VMwd/AQmvKzAdK2LPrzEBZNWvKQ6NrpsDwEhHW19EIGA5wxphOtIKBYwR+Vj63
i9yBjWM5Y2UJ9NZdM9S1usGgwRBfU6yWoXoiqP1tsVvvrNNaPumEEQ+124pNmfKYVW1o6wLs0skc
242eR7DjxZbGkPY6gpYJnULb+qXLF4TNZ1sVGkQDEBZyfgYx+Vz7KUTvOd67brdlNVvpPyI2+PPr
Xl7qQeD1BoFugvr27bmHWl7ZbF4UOXmZ3A+++1hf0/720p1b3X6ZK//Ox2I7lIRzO4/bpHkeJMNh
WmexfLIW7QkGpH5svfoyefE9IwzuS8aJY/9IX/Wx3cLpK4PFtm5GYv4AhMSBkOoBXCu0uuakdEyz
DScYtupNwnj2QLty7YduOym1RsfYF0tvsLHI6taza2GEjlfNN6Kzx3U7+vu0jC6GVcXh6KocxSTa
E4XdmOX0XBYEuuPCWCuDQ63KPU7KxndcLNdvF89mooNsdgu38YPCoLEWdJHQObPWI3YMo2BqDZ34
aXI2GomEAU755D9xYOwffD1KirDVyUGsmLDK4Cwty6KmCExDX25tODD5PdZetmm62YXc2TibTq3U
8gug8/a7rEcWP62TlIytmZq3zMKBK26kvaUdIoXmE8a1LT5RcuxnjKRqpwHZuu1NJ+63V+L4cwMQ
9q5JPT0KdSPViiuMXZwjPMls1sYYOfvaLIp1b4ucSDvFdrsi3D+sm8F4xLs0GDeD3buPTtMnZ4Gq
vBri+W4R0aPvzRcDhf9dKWWtWu+N9a4Js/nd7Ja7CYZTkLYiO8C+K9jrMTEWG8zz/aviBpEUkeSQ
IeZz4k3Giy3KYeOiZ2mSw0KWnCItflSWgUeQ31up4j7i8AyQ/Yz9+IIQDN7z6qUpfftOJQXSx1xn
J6GYXBXGkYzeQTnkdwko3Dpz8zCr9TBaMjACrfXedp67LkUEeIomMWt7PcEejRY71DXe3RDnz7Tr
JiiqZhavK0fVd3XVHcdh/JKnkpALlpLHzhWvldc8u+51FHdxZZw1ifue4SzmzIFBkAbZckx9otQZ
A+yT3G5RHzt93JWsJXDn7OcCX/oDob8XQWSRd64BMpnzN1laba5cXEUBVV+7BBF4SEhji8HBM24T
E9BSN63KuNq5ctxrZnufDjhooVKtEiWiI+319zrP6m2czpiHGq0cbwaMKG+cy+J3wPneuWjydqNw
2d/HjUDZTVWYgvS26SVM9wiUqzn2DsnkLGcCPXUIPQj6+OCwnmVAjQeYhuAQYvuBD/xNdgr6gSbv
Kr8j2OERnFhnFZ48DsIorhGNnYe575Y92yI5bDbWx6bkjFdAlz677jAf3MX/suhkUPC9nmMz+2Lx
HI61VdVrcnnLs+aUvAgUbXItpac/FQzUxi6bJ+sJl/STvyAgwAW1H0DH8Cc4xB4C2n171bf+StnO
dG4Ymf5x5bh82KM9Pg+FbQaAsZ5bPDhH+JHFXYYxJ/BslZ2glo+UEnTRseHpxNQVjMxZHEk2DiEA
CTvwJkne3qCJL9VH5soTj4UO2tS90WYuVp3dXKa2nt6aBPWJL2ZTKhBRkJ+TI+2Rat21DX6hqh/2
Xl2Uu5RBhru6sccnU81RFna+84KlWKwJuwwhpZSxsfzSwEogBnBFOLYIaa1TpCEsjIRWzMrxQtyV
zhgO9Nj1eXlwxjQJa2Hmh0WX4K4L+sIMnITHB5QHtJ58mebpO265zeyZwKioFcNiEGINvtdckV7H
EzmPrVM/xB0IvVUJkuLUNxAjAvNqrcRYzL4gADhims9eEUlIwkyOrkLMAMaRSK+Of1Cgn2nzAH1m
OJNLRBmDrb8f86jCr6ND0m07kv2j3sjd3NgMiyyZKsDyXmj7enay2650mkOKkxuvbjLXm9ox43D2
4vjBxUh5qrLhRisxujumXbwWfcoUC5g+KrgiYWi5ufqbSPKOpKVvfvN8HX8UaTDIb3Havfl+lsCe
lJG1po8OCTbrpPHRXJVmzktM1SKsTKHCtxNbV2xDxgs52z4QEWpBykU1Nw4DJJZhREAC20xiSSpL
cy8ghqrKDwaLF3I3dx1KBRF+DlGcfYYQR5T/tujj7HA4WRKfituLm+hgXJ38+zHqwSwuOtruAU95
an3re8YV3NCVJurllBimvzLGpJteTL9jL8BuDL/CF1WqbgDvO9DlywEupE5b4VmW/Y+uBJm+9SD5
vIJMeAAp2SToRc5U/T21tm5s2zYy7T17hVNzBHJicgyl5bwzktY5txz44x05PNoJHei9bE95OlsU
FJXcDXraeJdipMg7WP7ompuol/m0q/uy/8IsFF4qnOb8H2pUJtmOWeEvQAhxNYjpQsFlTebBhGAt
hbLUYSJ2Wt6araXOxTwQ5oLaau6ScXT8sAPtwvkK3RE9G+yRzhCJUg9LHLv1N2Ci0rqbR8cq15kN
551WGUT/FdNWNbXpyM63O2T5kjxP4ujamuZl6QfsXHAv3LHxcyC5UQ/rDlV11cHu5ri9NRbtAmEQ
RdZr30vX3Zoga/2puVdTPr3U4Jx03/jQgLMzH/Cuy5vN2EkHXbhhufGNdjciMV8W5NaVJxMQjkvy
mlDVJuPwzev1ZZ270/Iqi3QFbacJZukB717Q7jhxoTes54mTT68mZzVnCC7XQ3zCBJ/G5aj5FZZe
F5NU1mgbxdLYcIrHCTnCuQ7j7jP1vd2oTV+NGAgztHAdf7sCKB63d/yI9YBknj+aBPOedUC6u8FW
715vsXUni7trqbbXHKES0ECtcA81v2uQ5a7HI0amXEtGFaHXke/xi62l9zXG9aLw3FXmj6wGqnPm
rbRGLwmqZlZ8Ik5bmjeDq1fvsTXFQI2ydGQAkZxKE63h2m7dGJPIfrh0OdBbzCHwVlXScy6oXZPj
CefGYUDdKXwmYHizdZO22Vyv2wb6Q5h0TVoxXbJ13GOV4m0M6kpUJew4pkNszHFU+tGFzWXfQUZ1
nZ3AKu2uLQ2LAUxyOz8ZY6w7sJN0s97zeFPMp6MQyypSPb+367bYxnCr0IXFzRFPG7zrIr9QMav4
sS/mwrzJFQ7ljTNq/HNmFcLnTC6rX5kNVkgKmOimIyjTbxSW0IRBKxZGR/JiMcmWLq/Nm9JgFs1D
bl5Bn35vy2Knpwyn2HmlnTdt8K9lYvTIxX4dHadNz5Y0s/JELtatVvo0SAZimJisl8B3Sl07+U4j
0h3/5QgBg5mVR4ZA2KiZXUuGruOEBVJ6PthYRj88K5d3vMML8PHR7LW1iVFheh58EmIm4ELo9Foi
d6XGMbAAahedc73pdvjIpmvP57ntJZZ3OHb+qpvoXsbUnbcLYw/hwzvfAQ1+YUvlkEUBfmw7EwY1
xLpjajnHCmblrkx8Z4td4er8mNByTLvflqJe1skCVFhqnRUCdKA2qqxpn8D2A3lP831mTgdHDri7
n3BXtQ098+glqgQkcWS15KWUaTJt5IRzh1N+12U7JGhqy7Hr5xvGgjE3xkl5F2xptkdmzCIEJYXj
35YKYrcACMqhy8d3u9jVdahTPmcr3mUqd6Kq8vHaVtkMPpu06nKsxpXpVR+tluN97+ybOMrzd3zh
80UzfHEZsYWn28m7jibVlni/6PrDILBMa7aebrBnOAg55EDQvGQUzq0vN1o8iEPKEtEeFAeyrRiK
b8yaygABRe2D6ASnGgQ5i78E9hzHv+6rz0N7SGiffM3TaoJUDDuuZ8xQCOu9MAJSpNzTOW2oZmfk
raXTrd0izfTAhBR1djmpnl3eu9AX5herWgTkVmcQ7wUqAo0zt4dJFVvzU06j9TnJzZqwrfsCiLRZ
TUbpreFkRpcoGhq1xi5/JmGjszLUxLpF1Zy8rnMR63vvLveBYSHl8Zz0ucjpTsp83Hd+X2w9xhu9
Y/rvt8041TfMtJC3ZqQPgYtCyenbFoGDRTsQbfJs6JF5dJvhvctFscZWuCespm5m1Tordoz+1u9d
84C9qKHD1DVvbpqn0cpoSSfkXXXVSImV1xu6iSYYThzpAJFN650EMPE4uKytsZY5iZAwn5z5rXUZ
PEP+QRMc+7P0zHAJ7yUhp/IyFR7bhKmDTYvNEyh2524gqkduJK6Wg07n2AdnxeiYiVJkI7Vq/LTs
Vl6qJZFnrRsOwBLRjUAEujsEBVQrGIMIRQzFtBKIkYv5mrSADMmUQrOv5+pWXum4nYsPgOgcW3No
DORRStK0awejDkQnfUm+JgzS2WiwDskP0temBctoh9DyBoxcDZmCKRE9njNxXBI0QwO2ADJJCUl/
amwM5fhkGS1C4GQlTM99MPWK4wDuzS0NSf+aEoWRnRRkGwJXK3TQ59WyWSy9PcXa2L27c2beZvn4
bWDGJAindtlzpolxeTPrYmWWmr4HC6T2oJbJVYNsPsLtL2kY6/bWaidQSgyKsy4K1OxrIxvhE3dr
55Pwdfu+iicqj64p1stSebcIOIRt62g32suO81u6kToj0Bpd3eMJ0R5nkvOXjq4Y5WsKnTltsEeQ
udu0RWp+kQaW8UCPbHMfQ4+UgVK1ex+lOABIzRd7vxt9JroM0W7IXBS6FMy6p9cHPtl9XiXLK246
VO0Y7RE8WnfRrEiuGHDGPItYZvnDYE7Gy2SL+NbOwWCO5pUlVjriTij/OXeu+qpRltmWNBMY8xpv
AXa8BFi1X3K2k2KXp4u5jZJ8OC/NUFBmFBHvf+J/M6dIfpZ59a3IKpK97TC8jZlwb1vAoTJoBhyo
rhy4Dj09mt0q1GmJh94kEgqbrDjMrtx4Bekqmtsbq9V2/5u5M9uNXNmS7BexQOfk5GsEGfOk0Jh6
ITKVEufBOZNfXyvOrUbXRaPR6JdGH+AC59xEZkqhCKdv22bLJjCIe9uJyCNP9sEwRrU2ZVI/usV+
tUYK4U8bXosi+7I7bCaVRo78gfi2S/1U2Z6yuC7gFwwNQkG6csBgCaPocO4/7jcahJ+SIog1usp0
ypjG29UyxXek8PI46fl94OY8UJbm+FXLOKH1rCNNbLeHClYVUtPMyBwV2hyD21cJSN8HodGJO34Q
nIlwtHkAF2hY+bA8L/pY+RmHaDDwJiYv1WKl0r0g6q0XqVM8hl9sY7tAwFgIBty9xGsnsh1Se3oo
vPmzbkUbuLw23xqljGt66RJr7ZgzqLx6FKs6oaiZh8Ajh0DNUHzQlsJ7D4uwQLAkicfvgFrsW0NB
qI6EQu0/AtAxMOBSO+YaY3U1jNrL1NbdwYAAdox4PK+auM92HmoaIvzUXlvlIihJigFYE8cgY2W5
BsfdX9y8RkNHdp4tV9+iKTKEMHatS9fE+ecN1JGAEHpJdA27EodqAHfX3lQ8BTfE79Ng1grp12gv
50iAfK1A1K3KRJAib6V37MqGpyDJv7seyvn0YE2+QhQdfxcolR+ao+3nWTtUc68b/gB78oSKvda7
5jPp7eL2YJoenbRIDnS/ip1qtPY1dC1xbJTuQlFX6i/isX6ERhYdhYC6GZqgx7Uo1a9Sd7Uw4Dxj
68CajKUP/YB2lxa7mr4Zquged8aK0OQ0mVkw56W3McCUd+wt7O7WO6V2cRPWFhGD/0ut1e4txHEa
UH/GwzxapgUycF7ddaP+TVK2PLU5j8NNOw/VTtYQBRJrTtfdNAPo7Njy55iqVwx3HM+FcXQmRq/z
jMx9j0bKxdhuRAoqKVLvQRuQGh9XRjZA1RCEilLEUJckcIZWHOQIJjUO+Q7KBgNWOqJsbrK8bQ/O
NHk1oafZPVQZmeWBO9nnzEkz7fhUe89NleXROq2LyY9lS1Sw66Ejz5PgDEgomZ+xq+0KkvAB3gQ+
bYndNO8hOGwCZpikGn/Qh6xdodzpx6nRrEOEpmKszV7JVysy9J/YJcvVNdzJhjm29Nfadtqn0bK0
1zLpCdmXsiGSuLynlBieJ0asJzO1m0MROtUdSGtBvjsqzD0IgL5BRjcWYvQsx8DLDkz2EObOSPt5
YDMY6qsBGb/a507JKe9QE4h+HYFr8LUOcorjkNpd08BQfs1mGfeBB3/3NVZd9kPS3GOnovEscF02
DV1H9AnWDCnYdZlUurci+Ze+GPVMggxXnAHgo1KQMRzRHsm7Z1sONO5sub3gAWNuHLH8SrFpoamg
JywYOR0UZrqTqpsWMy28FCOnnzPjjFuHmuleFYJeioFGQPoCNY/1ck6d6ODStbJmInfMnVEiNOh1
kXSkwStWHtY0gDmOh1rMa0FG71vvILhkhsSmVcfZwTBLASZ/VAf6LDkfbHNii2Eup9pjBxhR7HOm
ZCR8N5blTzyVLht5dt+ZzTk2Jskpy+R0IUCdbWStjWDC6BbfmFb1l/7VfafTyKc8YoGy/0XyXUNN
nAgYJ1U8PDL0bqAmK2OwqWugIbiuyquNY4pGk4iqeJfb9k4Qk10lRoKy1JtUMURGWG0piiKd7sxF
xffkaBILkmutBkd+IeMlG5o4t61t08jVl+05T4eGCo5MZ31FRAFLtrPSBe6WtLG9TTw3xd5gaFib
k/vlSRhtI2bKbaFE955qItp7VRgRfe9Us0OOUnyAMEIw7GoPeGt04/XGR4Qf70hFzoT3dKQQYiGI
swHXi3gMobnU4q72F7YY2tHTl+JlIM1a+vQquIJfLM+LJZab69UmqvwcacuBc5UdrWR7zA0K0Yv9
qMUyaAWZz3KDKenSfUumjg+qcuh1e7TL6FahdBQzLCoMJNFucEyz8W19HIIIY8kG+Y8OmXK07iNr
RppcJvZD0sKENdmfg0kmmYf/491n2HLHhNV9LGUy7oRZ51wc3JKEW6vVH2Zvs1CtCUZ+NLaGV1A2
xDO70E6Poz7xdXDpC9l5MS9HPck3bdBvvNoczm2V8jMsq2VPALb4P2RC/mlp/nfLJS4dR4dJbrrM
vu7Dbv/f7cpV31lDU/2XnZ485jytx8JxUmBFJaYeGBMrzqzH1NlRAEwvRvebZb1kEdy1j2JZjyl4
Bxg35x07lRhcOQ2nGy0fLrexdCqz1dKZvUE7ZRdr30VHWzGgF+p8/+Uf/n+W6Ps3etn/f7yy/23s
j6nkv/l5/5fc33FG0F/a7t9xZf/8pn9l/1z9PwzDQ/AQCOSm94/p9l/ZP2hl2LA9CynUJFcjH0XZ
/0Urs0x+iQeQx+/5H7/0X9k/0/sPISmYkUQCbSzkpvi/oZWxKXskaP7nO9TxHu9MFvMmf5/72EEZ
//4OnbFs0Q9oxbu2aYity4QquCRkExpyrOxQZuj+cSBZX7Ac9rvMbEYWoIkd0Ham7WCz1sexGfK/
4Oa1ax61yY2y+GcHGMI/7lDgU6kS+y43sI8NTt+daWNrfmieoIIBMGTo22VufUNkwcZqDwVAm76w
XrKSpoY1JZIDAZxJNdtiMt+UO1M+SyVEcqMKtERGhgjbsRorrY8I3egLBUQ7pIOLVyZprUzxB2ps
nQsBhMKxuV4OOmUPVYQ/tXU3fZ5fJGo5jzg2eu91klrfIkmibTvG5YaNOr3Ck8f8RUVEvsYDh/ey
lc5TEUv2cYlBYx674vc4Gdo9QGj3w3XGn8GrWdklQ17vHqGJzoeUzZna93r8YssyP+iVqdOROKov
Mo+O30g+2OYUX2cUxbVnzQatDUu5s7ruT9IYKU86kAO8AWNgt2myobt5hak43RC/OOkmKAY3HwL2
MgN9ic57p8HmKK4skuEY23n/qVFZ6KeYYlduTUVFP0afLEztS7KcsXBxEfwmwqSvVSruM5HwWqYf
NQHMtWZwd3G49zpkSLBJJxhAiS+sJ9cJFgxQEMRZ9iyy+TN6FF6i/ytPosClVU69CmbkpXG1rRsn
Z7s2aV+F7JKVxbFxqu4ZsMD8ZrHTYaYNSpxmYbTsHK5JdkKgQJ93ObXBa0p/DyCgrUNZRn/HkRaG
lBqcrA/pVFCfglkrnrNtm7vaSaVdtNbmx2O+WpBy3O/qMXeYzVNvtNUOTe93T9OfUJa7wvFlr/Si
gFZjhiwfihmjWPzhSf0tth0i9zjLBsokC3cXcjd24lCQkSxGoDct9SaCJ/QOMI0WoHjgKGgk5Ydg
2oyv2tVRcgl7s1BBqkpoTOkcDWXE3KYGwHHPY3i1jHZFci7xq7zp/WKGYwBngjcEhpt4G9qF+0IV
Ifb7geUKYbP7gsl7I8i5vzHyp195jKHMHmsQx+S/j15DZ7VmY5xCvkzMI3uTe8LqB9HIdAOeSMMm
1braWDEzDQGi4XlsLHqsjPmDJyvX73HaJ2TibSIAm9B21N4Ok+7iGnzEANKHb8g1xXtn3236vray
IaQO6Mp7Hlgvr9BR5OxD12luNb8S1Nmo9qaVmdYK5DudbYgcr4vzKN3pKbHSWUSLAjJPR3XHoUmF
+JHhEJHH4Y6oy35XYbW76rE++RhDKB/sEsIgXZY+1bqqD9AzHpO5Z/7WZFr6Wj0dJ0OcjN4ud1lb
3JliuaVAbsejpxzS/2G0sdkW5lAA1nJqznaV4x/E/P9KUR8bnkK1v7G/kFrEHpPBH4TqiI7Tr1E0
L40OPcseuHGAFVdedMlmjVaglD2rm2FsmPJrXhY/6Kzw+SI2z4p3FYT2bhXp42s6T/q6Vj5Hzrzn
K53Oo1e9J7QfsUhOr3mqfuGfXdZFw1JrTJ5FzwsZDYaf1liKy+kQo9SVPZJsfiKe/TSN6YV6uUPb
S2SU+I0hzcbUNoaXGa9yksafyUSgaIxZjBR5/Zakg286+QEc0LcWQ2LHD+hkZ+rLlx2db1s0c9h7
+F6Vp/9CJ4+OaZ+kd+za1jAKPu6yQ2xrUiYU7QwuTZwGrzSOjxp25AAXj3u1JbdgUpW7ICc8Sv4c
eANDxI1rwUegJXjd6cGVTlxsNQyAqLpUL5BBY5VU7orcLtfcwQEXTvFO11+AZSY7FmwLpwE1jM3y
Ueua8ssu6/Fe4udrZ/tDT/p3p8y2dDpyOQKnww8M91pOL5hGb/JRK50FaE/7K1PtL2pSFLx3Y2bo
ii6pa7CNBasDwdBqd+MY3c1inne9hdC/yOhYZVkQxw0t9SRgX+qkfS/SrD4R63ia9A+tehyIYb9t
YSFCZpkPky63IYMscZuzlhZrs9F4zHjONR1qHP6ZUQKUgl7PX8JWp08v1tB3h0LxEfKyT2ylCZ85
FdClBpUvrLvP2SjyleWKH6qozU8oi8wClb13lI33ph0+PBGW6zSzP90iDhABWBT0pf5R05lktdp1
coqZN3Bc322xHb3y4HQ/rTe1b3w6OAgTZ75MFMf5TTpSmZm2e9na0dZux22keyHPNnWhHv22POT7
og5fK898BWfGbb4m9GDYWeungynfQ308Lm02r0QSvcejxtBfBqFlghud1eCHqh8OWV+zUaiVgZkt
sV+LZrJuZmcVNzqst6QEbTokwzaw6FAbZ5z5TdZ9KD3MjBXPPGvL8pKqMCeIrbx7/PDOUYgrpfJG
HMXJ8rCfkGMg+dDCbZRiR7Crg9jorpHzPR/bK/54/WHbjPC1tZXcglF6zz1jPJVpfkelelygTcwF
bbdt5+oPa6NPUmq+giRC1UGdMZ5myyaOmkspcR4Z5nXWKCWIcNVuujDeospZjOEYnjIXkA+jVMzC
I5DOYPF3uX7q9DkV6yhYYSaelMIhXApKl1WqXmuRwmvpekYWJc8sKI1nhyXFhvYdzJ9N3vsVnuCT
4LRdO6lYa1Np3CNdlaeQBm1KUWF6kYYrd8uk12/KVAv5oz5wsDBDsulWYSx3Bum3akHAr4feW9Pc
szFHK4iwlwYOIFjoW4t3BcrjMyJsSsDth8cu2NNx63hQDnaVKLbGI52Sj/ZmidnrN+Sk8oec5ygc
LdlgsbWMwu3UINJEEEaomGl9q9Pfa7tPfWGoLcywVTabYjM5PJlYpV8sK3kJaQtccYU7ax50wSqi
tcW0aIfWBy1C1u1qisfwMHNWr9sl7HYlFcD4UknP6N3To9WGhTHmIaEQD1h8EiHIN7EV5jDVruwI
s6BPuT9IL9znbDHWZstpnCsPGwK7XqvVnxttOkGuk6i5AjZjhcuoVN4JljjXrEx/rwQOzRIjGNEJ
Pd+N5lwGEfeRc+Rwa+rlhbj1yk28nRtOuABHLgsjNpJVLYeXsOSRVYzsHbnt71u4YatiiO803Ady
oVIjQkLHGC4fhsw40vc1rRprgtGeX+ateMcW06zZT73xmdkJYfoDtZW+aMb0m9xRt6G5Ve5sIra+
M2P2jxPjTy+r6r7E6qkVvGxWNsqg5YZFnijl+cvhC2TS1Z65kKJ8Uw0IzgcQTuZsyyj+YeYWTzhC
eJIhpHS52i9EHGD5wQWs23+uPQDYOo2ewyJvNgIIMEnNaU+j6Lez9F3Qx97OWPrPojPcY2iHTTAx
L2xMb4p/j1A4N/3giE2ZV7gxjNoZdg4x54iNw/LZGgmKeDyRq4AJdkw6fT5pD6G4G3lb4RYWr55y
vszQIHJjd3A5RCK5QZbJOm30ibeIFnXPegMQbGVC7b6qofllqwKEcU0B8KcFlGtlA2XEs57Vt0S4
0y51wFfRYt0J9SwRbZNk1nBZp+q5IE8YSOHaf/FqkRCv7PKkZR5SaCRYJOIsDNo6gk6ct8vOJmUI
YU8Z34iuIVYEr2kfNX6HeRA/rWt+iQVfP3DUY8vSLgyBSmKJveHfrQO7auW28Mxql9s/5shTI7bM
m+vO712ku3RJFdbOrqo3appcahWceJW1JRXSfUelh2X8idti59FJcOaSuJXcqWVKMUA0Iw7TxHck
vssy7rF2UrlKWVzrw3pILs5YctwU5nfc4LiAaL2jpa7ZIyRbN40kRJzfBs+Mz1qNv6+TefqUZt2j
yZv3vz3fqed5AWHbnW1P53/1p/ugeyEoy/6vCGsBkgwVT2XzG7XCfxo3vUNjuggVkZeRYrqFkhgt
azMeXnUDz02iVyhrLGHNRKQ4x8yYjrOwKfTgFnNb3H65RuWwBKKL4qMd0XmUSu72Nd1ZsPcK/dKP
YqNG9UM1/DoX5blY2IS4cR1EWcNN7bG475fRt1gVPP4OM4jyuDqPfTh+mKELzSnWhhfmRmpXKzpN
GWT7Hyi24UtYReJuD+X4lxpo9rueO16MWn+kzYST/4kwsZ7i0IRlWjp9GJBO67l5DfUHxhy1TUPD
/Ergcx5z0pTAOLm+kK95QpUx9sCygP3m3iYi2NWb9Y9Ta6vWIuOU2fwIWM2+xTSwbDGKwD8Y6l/I
blAbw8UHn8izroGyUaSwrweMKNrDCLIn9b6dY3NhA0qPe1HTIFqCsaNGJ9+5vTGcgFjt+yFN13zq
+suASXtjjU7tR2qCGsjpWYa92Mmk/eosQJel6H3D48/ryR1rKn1dEsKWnWniqujbUT8vg7jkFTXw
2dhu8Uk6BzuKyJ+E0ZpUI1cTDz1Pqs63m7g9115/NvKFlIFBc/M4BypafpULwDdIoY66emHmHSxn
DOrRtN5Bjj+zxir2FvBJ5r5RYM6a/xQxn0M2hOXfLGyebTVtpDJ5WKdyFfFbYeBR96dl1iVJnxgM
9mm/03BoVtne0fJzUtZ7KGLG7xGOQGDH4j1u3J0ZDxdGVADq4BEboFlsmNZs7R+DJUJAuQh2J9KP
PDEHI1rnKZOhc6wot/UZQZXfl42JU6sN4qqHKasAulhgt9aYxtAYDZ2dWV+s6Z28Vl25yXk1n2sH
AQVX4K4nQrOuFgKNTnHUbW4xIyamQ0hOdd1oevhuG7q2GsaJOLZUhQgq085WQ9eZN2rPzDX2G/dg
dqiNXJy9c9ozaWJdUVvYIE+tNEdaGVLHV9Ku/Alf1TPl4FwMxseM4EQ4xzejUZHQrQW+v7EInz2v
LjH7kl0LUK+G06SM+oWoTHfSASRSBR6NySaDYHenDtwJsgWrCNNktR29rNy7uQWPr1pCvx8EHdmU
4PZfMBiCurHowaqz3zmpttBvidLjnpYjm6xueK6bhWZJ4TR7WyfyNpj5xojjisWjTRHYnL2b9nDr
ajWjGc/iTL0lqRVZn0iucunlM7zyGur2CqR9cL5y9I72oA5DH40PBg4r9Kkimj0/2hZ7INv65CqS
LyJ5C2cmbsqTtW3v6PgLoNUQ3svBMkzmZ2TyVFU5rzeXACZXERvvTp5z3WRLC8D7kTeekvJzCqOt
R8sRfmY8V1l/kA7peOIRgpG9py6O3mVK8wBgsEyPDgX7Kz+ycnw5QATeZjW/xxMXtTx3qh2eYe+x
1uCA7LXPCWIpNH3jpZq7I76pcktYn05sqiWdOazOMEPIPAjnoEsUnXJKaaVucOUxpGoblnDJa8uh
5pKd5LFa5ucetr5j8jCCEExRm1vu9VRFfi1RSURmvOp9DWUgIrQQYTxaIWHOe10AmW15EMSE+dc4
mUiYCTgXK6yYWxHijMVTVp4qUX20MemRGb4wU0evr6Qgar7M9cngcUMoeIC7SMa/xypUOTrVW0nx
Z8r1YkM9YhfQ8oSLVGYHDdjtKunBFS92cqYT/isKy6dQa78pdCegEb1IiLpvjWdnuFI0gZOpGHFA
JMYTzPpbrtvem8t+hZ8AvA9UMOJvmmH71RRrfwl7pFvXtV+lnASBPmkGlS43UeoezYKqnVl4xMhi
8mZWdixyDzx8wpIIZ/QzvrYrSwd4GHGMI1Tcuac+UM22fqwdF2I1OuWUMBab0YkeY1wIgIRxeGLS
dj5UO91TCuF58l/6DmpQ62yAevi1Ye2oDDLXFMKtpGusrSXbSWd8CfMmjVfSmdRGGPpdUifGN4QC
5jzajQceFHzEY+ZZck0jZrqTp6L4d2hNSIfELtJNAvbwVxT3s0+n4ExyVkSb1qTSCmMeNwvHTsgD
3EUbab/DnMTAMpd+zL8c1AjPPg61N4E++k0VAnSQvjgQWANoX8clWTMz3oTZ32Iq94yBwo9aaruX
YeOkox00ff7WpwOm17L8tmIY8WPICrrS8miTE3wrHw528BG4SVNXPi6fSZDA69jPBt6jCQfnWiWm
2BZywuiORlm2zfDOt0hXsGl9oPE+uAwROgPmrLU2VuU2ZNuyMRo3/safdS8RIcBt8QCTg7Z5vCK+
QjBg04Sg0C3DCyBePjUN40DGKtiv+mlEmXusZRNeo3guryY/bxSq+W4AJ6Yrth22pvC2Wdn8RYmJ
A3ghEpdFR1coo83apmgiWGDqfiqOQ9aG1Qvc8L3TlvdU1jh8qRxeZqmejIyfsjdb7wXrGi1EqxmS
nujSaIYAz/QRw4NV3PsiMe7J+Dg+y2RrjeGvqo7OPe/fVW5q9z6MjaNsl/hJLt2B2JZHJGbej0sJ
iJ3gmzdXzZrmBjyxCW5GvSiDWAyHZugCm4/1K3A9+QeOU4tIlaPzmYitVu+dHH1sriN8AbTcZocT
4E+/YCokmCaqXm6WkOen4R1GggdktZJP9OPX0px+OOKzFROWulBli5cb1EdtNSe2H9K3RT09lVhP
V0kUqnVM5o6nVw1NOEFHAQjjTSR2+m6noQUnXgMqAWf9jWztEbIy0FnyskwSY7f3irraj+OhyJKD
HdvELitQW72nE0qXC7ciDvtVFCI2ZeEpds3Ml3a6trV28QehPjVVqqCwgW8XlEJabAcOfIfDJWR6
BmJerxsaAxiFsETxDUZMKtWdGlwW02OpcUNXI8XadX/0quUQDWF2rNwiunBRxChQZa/xiIwY23jt
PG+SL23D20bLNDbOXbNpMb8mg/dJz150M0x7Gyr7ojyLAgq1HOfM+B3L7gbB+8fjlguSxwvKIjwo
NjTk6pExHOTnnzIUTy0WV6gKa0+nVsHuwg0tF+bKbH+snoLRUON1ZV5vfbPV751lXKtl1GnE6pIN
ZLM8SDPuYgPuNR3q5xHPWX7FQQekQUFaL1y2GMZ872i6dhwSt5QrcmOfO4IcNYWXfqJbZ2fEmzhH
hiJ5yPFkZSUoeNWciEpaWzvrOOBGjROirWw4vSDtIwClYbVcs5KXnYdqgqOG5bb8RQl1DUYEm1Ba
jetwmjYUTSBvcw99duhnvFFuZgYqZIApiri/5k1y1C28py43UeobHqqX8YDi98855q2Qq+ZUIZJz
j+rZweQ76meqbR22h1JOOLomlLuMk0nvn6RzjelACQT+4k0plVp5hPBWVmTeNDqBjyABlo2ToICo
UlLPChqHWFVgjMZysAQXMbYaBNX48/2uaTcgEs9ApffMqKgs9vwN6uDbxEqyItb2xPMSgHsdkWyk
aSeXaucOdHuYb4Qa9R90NTw5ys0Chr/k2+21XyHXILICwto3uO1JiIoenAg3hgwjbK49QQ2owaKp
fZcJ8vjLkG+HWu6n9JpKuTP76uQ6rePbaOxdpwtMQqzeKR4ptzV8B59YxLlZ8vLKKR6xbdPjnQEW
n65oO9qJMkpInsxNi+j0UaZGdOgRcXgbTuZrzQRPr0d6hEwBDkctm9RV7CG6Tp0YL75gDj5DQQEK
p0fPg+P6XNJE+WAIYPan4qq7k/mhifPhzm+oZA1xtq7jGNbvyMUmrvBz1H0a/mZd7QRzPUwB3mUV
GMLoduJRXqONU/PWT3mOLjZa6lmf+/6FFeoJm+HVgCr+zXh5V/B4z303JsXFxirBVY4s2+/EsCkD
0NfTY5s5V9GpjByg6g8DEzfNFj3IXjikJqpBlmRutrCNIj5duXbH9n+Trf5lYVaHWVEUiP3Djk1B
haHBeq7D5og8uXB89lvb6zhQK2n/1iz9IkODyODJLXXfoh1mP6mc6aQpWQANlJwwJ01/6nhegnBa
Pih7mrddU9wRZzkLejTcBBC5Fau7MMx2UxfFzcurnZmhlY6mXLudS/t6beJ9e03S2kcZu3MmautW
AZBoo+ilNPjs4POA0Cigvxtu95da8I5Zz8zebMdiYB1I//f05FCUwfOxeGLsW4eNmFjxRmwTtPSW
pTatg9rwPGRADMw+opei2Ey4v7RaeGvdG64zMxCjLxndPKNaOQ3ZekTLl8u17RDlX6Jrog3noF1T
dzCyPIHrObeZttW0QrvMHX2AS3JW5QQReWSZQH4vqlaIZbhe+sEFdkNnqxMugLaGZltNFv9/TFtQ
EnqESblE4TTRN4WtLqHbvtMgioFytgFOtO5LX7F/nC0nX8k0mZ+S1sm2hFhx33uNfQB9v26E5b3p
poow4ACPzsxhU8lb3TeHoTKeOja+Kx45YOOR98CfDYAdeymY/0kQhN4FbsuV3gdS3kPqLwxENXxp
+EuhP5qw/IHogMQwO5+ecvLnTdiuFwOJCuswSoJGhwerE/M5hMbrT513AJHDh10SSrX0hAYGcWa6
JytbOTtylDXnDUYYN5rFySzNn6I1kCxweRKgZCfieJiyQVz5YJPivWnYgHBkr9rNMPbxtuKSCF5c
jsamcTNr5zWT2NPlBevJTcN5NXOpj3xR5NmtS2vNd6kUeGUBe4wyY+NAx25leuORuWtdGtHDpphO
FVHWDLlE4kFNaE16jmYwQ8wifLuUXxdUcf0y7N54tqPiY6iX8WbrU4Kt3HLbgNpwADBdJOxt4g0w
h4baTUGUENRLPct90tLkGhvSYGgwgI5NFqHbsZ4/qfsxfrd1qB9drXhDsa19rqjamiR+cqSCniSe
M8Y+cLF7Zk2pPznhb0OzLrgm/bH84Ce79lLuKHYZB+k4FHwJbGgTkCw82gjSBFhRUWRIn3HTPC3q
sRLoD5SYsAeCthO2pNNYkV7rML/P7VTfFZ5O2pcZl7ppW2WIELmN4YDUj57+cngugey/5ct09eYs
y7C+TRQGjdFXb/7uHcVaOcngApheynbzy7YuE9epwZYbKnOf3AfVJ03NA7XOy84TbbKK1XB2ifjX
yaPoexOb7ZlW5ePUFwEMjQ4q+xzdk8r46wo1nrUpzfx/vuRs/ktvgT9Y+MMa5tOlajiR+vGGjSjm
KKeEa6lXA7iZeqzeI2dXzgPmNUIwNZNrIYxfoadiv/bG/TJXFVc+MXqbnJeB9UPJnCdQAL2BBYWu
kXO3tL2XVWpbmhxjkZmxnc29X4U23olvBpqyLvk0fRaWhY6Nk6aps0NCA9G4VPd0DElLhb2HedA8
2DWvxziTWSA5tVsqdaVHo9r+I7UWZJhWNIreLGWzbuopci51EsTScHTf04HahF4CoQgY2dtcjp5P
WZjFf4fl26gn3Tq0NSBuQh4TuzsT8d25Tv412uZT/WhZTxW+49ImoKNlLpN9C5khJii6Hp3k0C2I
iVIRyc3jkgunZHi1DU6dNNqxYOgCt6kYuFUlz1IURqDrrStw3CWIdRCN/pZZ3PhtE2FAxKTwsoxx
gaWmqbx9S4QMJtA0uvukUSRKDAqfV8RTo20kDO0MpY1tBA5Rh6yrnPmhkeIpfoFGMt6nfol41lbO
pbEweWwTQVuuKrQ3K0/kExay8pwSGvE2KcyVejLhDhmV0V1Ku4tPUe9oN28w2l95Ku0r3Qfe3xC/
qIvjfMxOiA36JlxAQmAm7DPgNxnx81nFBVUrQC1g8ZrHNgkhRJVTaL20eDm3Ypgku19J6Hause3Y
+cKSZKZgQbezv5azUIEWPiC+yqAsr0pNl7HUi8dtnwzjpTfzaavzttsIM3GueV2aHyQC2dvqI3Bo
2+JmIxv7a5qS02SK4QvRNlvPYbzJWQ8Ver1Tk7jYcDNOvFpQicrK/NTFrN+WAfpLJ0zKd4jToXjj
GI40nKuDEa2TLFu289x1K5t2i7vp9uJv4dh6QBUIMMk5nLnstYRuCtR+httTmDvvnk3rClsA1qjh
xkpGtVHWYP2prWov9bPuTefZwkrYSZF+pvbMLULe7Kl4LrXpfQAstJrsWG4nsi4rz6ofC1YKaHIk
x5R/slU35PoPCY7oWqaKb3KYwhMZi+wy6y5gBUjXa9YgUm1CcmanUn9ta7pS/ZZIdbJSlGRj2oJU
odHgOKeKMgIzZuuggGpYBcln2IPTMRWAhPFjrtkMebcKJ6ld8egytThI8NXysWrZ+eLd+msZdPEw
++OPMTAa8CDwU3aVn4nBODtMw8gc13aBkaXmk4v7cE1NUAErnbRkEg2ocxps1oHWE+R6OsB4onL1
d6V4iat8oLi95ovmPGYbYCRtyjbOTb5j1XbXuaWMdzfCK2NP16QIN/+6Vtt+m8fWr8GeBlwhNbsD
2/oaCrmmMb3YuQ+pJV6GiE4ZrfRZrjEP625+GDsWYbJB0y26eDxYmtIIWM/uu/pP6s6kN24l29Z/
5eKNiwUGmyA5uJNsmWotS7JlTwhZsslg3zPIX/++9MW7R06clFBn9iZVgFElJrtg7L3X+lY7DtvS
bRhTewj3UQ4Xd3CYgVU6mCluWs0bzjQAyEneksTUsWOOFwBVIAMoI4e+LYkHwan2Emd1sR2MZryE
bL/ssBbm+7y0nUtRjwrZ8Gx+XRb3lc/Sd88ODo2a3Cu6D3zmG5KznmcV+9C6ypIP2lxe09yTzDdz
dUUCtns9jI2+r2hHc3vJOr/LHfFoTFYTbWjOjlfjUFev6Tx3ofAg1lAPyJ6vMhkUy8BqUxppdV3b
Hs5X3GevaZ9k964chidtNW6ycephhp0XxfTrrWmJCPGqI+9BW3IK1dCqkHZVuvHi/nOZT+0dOHJx
2fDiH7SYq0PPsnxJxnt7FSgHsZHrRoCLuoK0bLzUr0mHVqvNhviHCVojVFY9MdMztc3nt1fEcE5Y
BsCvNBvclcW4zTsd3SZOCbTFQLNfwvJdmT2pJKBNaItY+a1Q3Pm+vrbYPG8prr0vJN4cd4GAoCbg
MdtCRvVdW+NN7yV6Fwf8z/0siuTg4rdmREV9s9JyqW/JFlThkBOxJDtSWVaggZ4ROdOzIMFuPRDk
dHBTB95iT//Ngc7Fb3ZfO0O1axLV6mtTiPZSGHby6ABu8YicgjjsDcktwiyAVOh/AOa54MEOZdxP
P7yhrB8EMsvrqponcCTXiNa434KwrGix808kd47f8F7mP/sqIDqp9W2mbTbCHZoMZjI+qc4HUCqN
AMW4SGgnl8OvxJ2Hmygnio4Grt6i32cMAxfzs+XY48omaPBW6zG9G3OXMrLPijRMB0GtH09ZdGdN
LEPYwZjBp6XA80GVtvimh8WaftccSOdgg7av1yqGi4p13+fXB/E3o/fm6zLwkITRH1m1slUH4jOX
ncI/u4YMP+zIBBgufSTpbAaTBBhHxDnnOH4aw9N3NWb4L0ajCqKG5uySqk7+gEABr8s1FNjgvC3E
IwqBlI4jTvXbxJefcHl8ddI+XxNq52xymSg2Nz45pgNhTCadsnZvEAl0m+DyuS5gQH7vYeZcqWwp
vrl+9EsvpIfB6UYpD8bw1o2RQiLlTw82CSs3dQWIEYku0BtT0vqDVXBVUFKsKruItyqtIkRyWfIJ
KJeL+qhOwiWyPPoHQ4GpkySDKS7SXSpKhgdL5d2IvFOXcAuD7dRE/TaFkqr5MqyHYU6uOuHzSOGC
WEtmZqxb5N6VnWM9BZkT3x7DM7/HrqYpODcNGLeuD36MkY7ui9hqH6d4zDdV0wQv8PbcX2D5xzsN
KOu2c3UzbRl85SEDBcwzPOxBSOv/uBfCr3XX8rPVxi/r/LVYRvXFYD63TYyjmDBosxsU9l/SwAzW
RpZ7z+mgCbujntlGbePHm0hU+soWzdF3t9AgdfP6drar35g1/s2s5Q4ngDwEwrAeFlwtQEFa5bSr
QUvAWp1EaEVJW/vXaqmcEOzGtIntsf9Fyrazm82KxaSiRccKyE/wkrgOIZ+q2wGK5YbI8W4TWTn9
URip7IqUeUvtmqjQoAkFyNgavM+xYPHqCqvfpT16fIwo7ORURUNxTKqyvhhlz3LtdLag+q/6194f
G3uF9w/sgMPIE3+SOCyGJHwE783FEmBHDsbGpBwevIvac+tdr9v4MAfLcOUQoorwdQCZVCFx2mI0
MZ+iOpi3DM2YvHV3dou5zqSCNXiCNrHSd41/L2Y7vnVJg8B36XZXXTLBF+5d5yjDK4u7OXeQbcI7
u0wZNGz7GjGeY9CaVyI3dlWMVU+MU/KpVABIgoh93Wj6mH6jsgmzvD2yKrQbXxYunXmmyQb+IQY/
5VBNXxW5fqt6CszjbA/BE+F0r3Yq/bt59ooXXSMEX3tEIC2LQx+lK8zX1J0sBq/OgicI4fCO6Ry7
tpx5D5sjH+sHJIHypcf+vYFogYt3xEpJT9f6ivdyuZ7MgqfWCZ5oAKCWQVIIRedgqhfMn8TWooua
8WX9Shur2A+QEWmQSZyZlQyaOxoe2b5l9d2VjVt/Efkob9LoU6fiib6sXd8HMWG0eGwy8xH0KqZ+
q0xnwDKaJmVHt1HKyAXo4EXqZ0HcH9t34S73CtEmXqZCv9Y2ugQyrEzs25SQTH/oDS+gHuO+Mr6q
gTU3j+YEfQlxk9rq2G76mPazIvY2Q2AMP8lOhLvWKU04Xt3kZmh2HXOzqkW/YzLK4eFPPFQJaHXR
UXnmckEwU/9DEMj4OTZ8cNI4lI66Lq5p0Bb1xjJid4OzY9jmM+5oURwJvMjTJFO2nsd01A7fEKOl
4EnvMPltDNtsPs+KHS+aoJSTQ0e3WVQDUVfbcr6coLGguJgW4hDjaqbzyWOAET+1hntL0fdcVVPn
3vkGw7GunYdHgwzJR0f1GTnTNTNYN+npF+iajD8SvUPU6t2FU7fly+CwvcQCVlAXdsO+tBYYjkkT
PLbFIF+NiJ1u1Mx7o0rENucPbuJBd5fs4ZDwGx0BddKg9UMlkHyGUGNs44KmS0LMI+XxzONa+O4T
+iRyEI2IHOucfDU8kMdNJVSBleFr2FZ+ZtxVrVLbyUOCR2hF/tnsm+9+h5x2Xti6ebFBKtrYBOsq
wkMUwJy4Shfh3VfOcXzZmsdhPRFASLHQuVMvpe7Ozqf0Ke7khZiq9ppaJL1ya0N+G+s63Yy4EH8i
4tIEjrEdOszam+/TVhiohXthMV2ny/kpLdE1IQYwrvI8IkLMs7s0VKqv8Nur5bkpEvXo9rW4ZVks
F552KX6AQAhe3NzvfiCUmeGlenI/MC164bVrn7Kekikbyuhe9suSXOKG/dZVubtjPGBde6M8esx7
4EEFX/avBXbPzxpkAKpPg/UrK91bFD3L0VknDiC7TdY98UPbQ/HQWdMwbby+ZFnUXLl17fs24KY8
cW+DYBgvJ89BF634t6D15cPitPJzEQFzXtleWemtqOkoGUrw0rk8IqsF2sltGuUdU3L8mY8+PeoH
rM5NtxloV1KhWL/TyfBb9tdl1nbmLot6vK4eUknUiUZ0beFXXk+UBAlYIN0ZN6QYxptxdsxdlVJl
m1i9h53TxthtnSi7ilAL3xXN4H3SKkf6hkMQQ71RFeJBBks3rUiyQG1cR3ACKaC39uDF92Y0+Nve
ap0LsDl4cBHfXOJ9IQq2yfsn+sYZQq4BTbGNHJO4NU2nFWvKva3AEfo+elw9tJq+gKf2zVTc+1Z/
a7lGdDlMyt5qP1pIDjeLr/XiRnCdKv7DoyfY4T/fTDEVJnVphmKtrJ+HlBySNfCC47jeSsPWdLut
0IqM8BIhVkaL5yE/kg4wueFKlEm90Ubk3oreUIcSffAljmqKPXLZd8OC8DrpvGi9eAll4IJetaCD
ZOiHmD3zZS2OrP3Oth6doHbwShjFJ7g90dVQB9X93LjFazViPCK+fVTXjksENohtotjxU8vjtIlw
7GSJyWlEjXQLwAJvtvDnvTRd9y7FyQn9RJnf024arxxCnu8ajNDATFxI6a1R3NpBX35qWp1+tdO4
33XoaK6CslC3E/uICyb1NJitFkOwTXHGJ4IBOrHcivhMy9+WGaDMYCL8OJ2t+AE///y1rmlWw8yK
CJOt513aSP81V276zUFe/HMqfcKbEdusJVhQaiWn2AU59iKoc4W8sefO+y5biLkYPrFiNrPCueyT
jR36wOgeVQxOnaYsLWBjQow7u125ZsBgH2j+Rt8gjOZ3se3rfd2m6mmRkAvLylt+xOQLo19wekjv
MCu68qircpZ4pos8QmQz6Bma6ogKdo30pUCZ+uD6+XCFHba9mCsbmFe58MW3+eAZGifp4glng2VD
o4oHEUCl1/+cEo270RnSl2mEs6yzFr2P44L6YXOiWNq7IMm2oPmorQdWlR9Fa7v8LyyBBSCgOYg3
eXoWeaBeiX38zGZPh92EXZzA6uoF/Xl3SUxKdoggwHSo+Hj/+Jr68K37YEyefYiO+yTAbh5AZNrR
jesvfDpHa1ZVhtG8lNcdDheANSgYAcDahwlDynd27snPAAHjIwkWdrI3ABNemH7swWFuGCoc7UcB
2r0ifojTiVF9L4B729CVN7D8mc57js8McNJ76vHqWlv4anS7TNSn5HzvI+lVVD/uwZiz1uKjtfRb
6g7vXjQp4zpcZTG4ieeOWJsvtZB9qAdhr2OpkgehSAdFNe/SkczowxBYjbisjkcu6ABqy6s8+QoB
dm6JrCwLQJrzRJEQXbDIW8zJrehWIW78Zfig3FUvEsBvxoSRqGkIVmFXBrqfEN0xeVVu6YR2Nfo7
C6kz85agDIk6qNcu7w276QBmP2n0DNCTATZye6yjaJzMF27bjC9RYEWPceKCF3UCJnLa85vX1lm8
nZugQLN0yxUwZ/F5yTW9EBBp67rV7e2/7CIRc+xYwd6JY2bErpyvKgdhIyMq64cpG/PbWLhzOFZ6
ul0GK/0KLUc/VX2GV6Q1UWhcaWsg8xus73bqld7KoLBxCzjBBvqThzGE3QKTXsIw2ENtXb6Tat2W
tf3DZhN1VWJ1OKT0l+LVvxhQB21lJnE4REEbFrXd/0oXpDaImFkqAc2jmqsNdCUCwqZlClRZQ7Rs
B1ywa1ooxr5M4u7Qocne1B2RXcjLf7bM8m9kgDcfk+3E7GYoJfs+X9jMUJ0ifwBoBwEG9M7RElgy
DoZ3XzPlZcZjwVROrSvTHfJwzgznqp2OhXOWTRd5PJdh2tuK2jpm0uJ7Wn1dvJpBJc8h4yn2R3ds
Ka79Xg0/VJDpXZGrFo6EkTyoHgXytibyewPazVuldjNcFQ3Keh/F2GYseUW6Plb3hTaeiJe11n2b
WxceQOuLSrXdI3m7GntG4dzF+IIuytapNp7Z611KsvHdv+x+pAh3PBVCsM/WdmMEu9r1/J0taU+p
GkFvKh75QjF674+ehj5SKLZaEmu3vdH0L3EM1ycXGdYIuy6Ip4rJzOXbZbXfWR/KLYXKsqvq2d4M
M1k9q38ptDO6Mie5B+yd7tMkQcvRUdz+q+8SiTc8T0KNou5TGiEfNuScbYWTTnt44s1+OLJPfjtu
/yNr8tkk0T98x7f1z/K+b3/+7K+f6/8PMkc9LMHnM0d3z3mWP5ev/3Xojv/VvQ0fPf4//8eAbLje
v+mp2kTkgroiBPGYS/o/DmRDin/bjkcwqW06glSoNxZkwxX/pnvlOziWMT96R6Px/8sfNVzr3wGZ
H2ZAYo1DeJtl/ScmZPFnRpphCeKKpWsff9hbc3yrhjwaCyTLmXZh0y7UlD1dEOUqe6f7lv49s+NH
j8nAkyK1eF1hANoVrNr0/ZnNGPkc7M2lVtvRjMSXrB2bzZvrSbzIHFflf5VD8Yn4t7777/9zPP83
5ui/fpn95y+jH2KOHfaBMLeT4tJyUDay423WKTFv1xbBEGsTUSKyZnpnAmjKfW8vjwzU4AuacZMf
NQYj+r6cppqZW7vIItXYrjqxh5uoQWlZ9ucPfumf2U5//dIT+7YJazYhCzBjGRU+RrSBMhcxP8qE
LHkx8yNI1dEV3KGEsA83QqfY0y25+odHP4lntP0ONU7SZqHZWO5OevW0IUHMhUDtWus26Yuww/yA
huOo+BDTeCmBiH0Qu/ZngNZfZ34SnFUxblzIHM1CMtFTRlSQXO/iuOoOBgKXtUuX47Oy1Rwwh8GF
9P4J/5mS+L/H9I/PyxucwxhUpmUItuh1NhQ7EKL0BvEhXVeR+fr+EcSZ0/KP//7mEL4jDWyVUxbS
004ul7pJ2NmV1UMhwV6kS8Qo28nGdRADFvdqYu1o4/U7P15usnzaBK6hN4FDhznIuh9lgxOnYlKz
FoaIPrjpJ2yLvy7CSfAfnKqq7OSUhsx8ND1LBVPYx0Ccwz8IbfDEF5ObZxdxgKQW+XzyQHst3ca4
8xEim3BpAZcw+MkBhZJ9dmFOwrpBp6kv7aZGhNwFQMEb4FdABvub96/quft2En5X4LLtcx+r8BLp
Yp0GbrPRmnS+svbu3z+CfWbJ8E9IH0CW45yvHPae0cwvYASAZCl9I6RHqi/HomH82qpqj+S52iAA
ag9D2xQXIwJ3dB24sXzK/m3SUnZXWUOzIxmzr30ZY9KvkwGJLUT50RI4Z5YY9rubG1swbOMeZ0MC
l2oQWxyKqM4tvS2iyNqNPdkv2E6bg0YivKldTrnthL6ETwhsLkNLgYzyZyft4NqKB383kd3+QVjj
uat9sq6ns7uk0kHiXgKrW1e18jazXFoq8NnbvX+5TzLt/noIT1bopvWkFcyay+2lHQpoYmCwCCDx
KIcb6pqvU9R+c2AEI85BF8RIbP7gRovjyvoXOOOvI5+suEcavOewCaMul4NeSQZEcj3RwP5ixsn4
sxh9r6SEzD2JQnbOnPWAemrfBf3RRSa1a4aA94ml+eBCnPs5J0twrX0mpJXLxa6hsE5LNuYUZKoI
55mIjwr1a+mz2W9cm/EW3b8tIbcZXa9Gh6NT9B/9jD9xIn9dlZPVeCxdXndTVGEcxCosrTRm6gu3
uI2jx8ae7I0isWo74ylcJVPjbxfS5FDnEyDy/nU4s5c47n/eLpsu8eqEtxrYnyZyNBiokVFAxvVl
yex341toQN8/zpln2ztZnmFo8maNfh4S8FygF5LoIlDLbEzRPLx/hOMy+jfPl3eyvGIUC4hCDLIw
6/HTRpZwN2lmBNxBMRwaOxUgI2bx9f2D2eceZ+90adQMHWwPW74vzfkVoQXdgsbz5guIKZQSDJQg
PmadzL3V0Ob5ZY5bkbkqDDZyPJwg75EnSnCmsm7lweiy61ROXB3VRxLSoJ9d67ylTS/S2XxxrT6i
/YnOdWMiL/2Wzd3wLTHR0RV0yPBOSROdaAuvniEyi+lqIgmR7k6ZBEDK6EN8Mv2hxdQWRMxoodTT
S5m1dd0N4wwENQe6vORDcMjnDn9FqwQJV3kReXCGodzojWSLtpf0qsWG4cnwybDqhrQar/RuY9cv
5pVNw5wogiEX5MkUFNhlZxlfZ6fNfgV0yvSWoVJVXM0Qtr657Csu1ZBq/wY8gtgiwyU+Hqp2DHDN
bvHWDumUynWQeIgFk7qMd7auyJqwEO082ENaEU4Ld+qXQdL7C5rgYGtFhu+GzVzazIno2a+AnVGI
pjJ4mOGWCOoosJscdGbeEiMlcYigGtonN4gIlQoSTm/VNQHJKYVvg9idl3htGz3/aNHRQmJzkZuL
cTQ5K4E+RTbeuGZslj6nABUfbFVkJKiN9aEpwcu6sUUAFGJO7nzOvMVfQbXBXgLUaKLYZHKOD8kK
WuzFanT3S1aKJ5xVo40pIPOz9SRkdktkFUyeBFbzz0q6+a8prYPLFkPXsFrqDn91EFRb3LcMExiq
A21oyj4aUWvR91iLVsOa8xfussim/DMhvuAM3NqCc0GKgXwyFoU6rYX1g6gQEWaND0QUT1OhSui5
i3LAQB47rKvEQvFDHlJiEwyIG9n2s5ahUZo+i0zKl4KeeAeMFnLsY9Ob8iVwx8Vg7AXUEPKBpeM7
ST5YsxY1Aw243D4bTosQr89OURRfYqsiKGVBA26GWTM09doWPQIq+ozOoRk765AZsTHs1NQu26Lo
JK0NEqmvOnfG/8QULCOnqCbcYCP9iSujE6TrTk/PeVUOZjOtfdVZ94NDZM9G9ZYTrMRc5hsgtHJT
BIlATBbgg2vxHqfH+BkhIkxmPvPzjZ9SPQHYSZdvwew2+DKCRRKBBLP7vqldTN+uMxv45AaYMpPv
JHtHTzjzif3q72LBc70eMNd/c/M+/gX8lemi40L/W+OOxgBUZTERRsPShEYg0Ap3TZ3eTr2Q932i
h6fWNIjENGTFc8ijE29IzeNrLU07veuSBAN9h5T1R8W71qwAeXr30VCXvwy7k2iKR9Fvknl0fza0
d9VawFC01iOMicfUALa6kp4X/OhHtBlrF2/Uzyp20kdVdXRoYgA4wyZ3NIMaQdCZWDWCWI/maIal
32d9ncHM7SzYBg/oFpBCdFFsH3q/ikg5oYkv1jhvbvzOB1JXY8Wuh0H9QoZTb1MGUxiO3Rq986wf
elEAm9NoxJ89HicadoXZNrDTEQLAFbJzIiJ8+9vYDXiJiCC/mAozORCG1JKxkIqmDn1SO8k8nlMd
9k7uWTSyxPIjA97bh4RLoBm34tS4ioCIQ7Fb4uJz1OSaVbOvv5nCm4sLBhtENw/2cmiGpPfo4njV
F6dLufF4RP0r0SxZD9C52Tk+mTs855HCo83ry41sQreZmApPbkXXLABlREaPt8AuUTkLRT+rkMEL
2AJ0UMFPl8wGMq3yyXwp4rypVxSUbnYoAz38aNiykpYEgRf+qweAYy0djLhzUPXLKpetxC7VA2Bv
S482LTqvfjUZtUMTvS+eRwjkjFs7yybNFopivZJZxvPcjQiWWMNZM9eKjiEc4iRxrwLt8B6+/wk8
97092UCVbawiV/cZ2eHw+30ohAR4ojGtAEOuRVGlW6hC4z/bGnsn2yQ25UCy+7jCDUyUm5QEdlZ2
BU0e4ffn98/nzA5FnuyE+llUMDSOAtootXZNnKHeICppk03iPwua/9/NnjzZBNWoH8aMWpviRjOw
Jepn02W9uHj/BM5s5eTJBggccLIUHpiTpnGBwQfBQ4VVG6QCCFFUC9MH9/3MYbzj9XtTaLdaeYha
mMySDINB0Sj2BbYexOXqFSmN98HG+Mzd8E5qodhblBE3dYYtzHau4k6PGyxLrLWSrcH710uc2Xt7
9p9nUpYLjndb56ENcWrXTglzPWXTTpsr4W08Fo21Rkb1ibQVQmMGhMeTv6R7E2jpzw9+wvFQf7dp
PVYnby4mkFVmQhS+oTH01YGR8ExcMUn35K6ouwZyzWqgT/RYCvzBtALdawjMZH6Q5bieO1BMaMuL
/fu/5UwhLk82tOU4+YDpRRkmZLxuzd6cbggFuGY4uFwVhkutBnZtLYExr+UYWR/cZ/vMMiJPHqdS
F1okXVmFRWQ2XzIfmQo6vZR9hZE7y5OyJYJAQUY9W9YpRjlDsiwwP4+E9HYdkYpw1ectCOMoUtmv
0ocEUjlsYxFNjQw70mqEZ1j+3g7jbkd5VuZ6vLRRu+7nupg+wUAen5hLAECa2tI8WNglkEt5DuBV
4gH6em9mHTsrz2gCvv/+jIwT8GNMpmdLQKDuu/FORUP2pSQMkBTosgFQ9v4NOfMKyJNXoJmAszJ/
pELt527nlnZMnBijSrD90eb9Qxz/1N88fvLkDcAR0RWojqpQZji6pn62w5gZafj+X7fOncHJ060W
qwoWIhpCXVQ50nBico/T89XgYuJxCIy9Rwo37RbLIUIW3wFSWlteDPhX8BuqZJcJQAi+O4hV6oBu
SygzII2n6ks9emKP5qbYaLSCYeqCUeYbSRkzZctFg3nmxkQC9cEzem6hkCefOo0JBr7fkofpMIGP
XNxu5abQ2lILyZnC10HgD0o6nQbdoaEQ3edRo6+QL1vb96/kuXfz5PNH2GVbZH6jIOnAM09HJ7rW
U50+IcZGYDQh8IMJFLOIlJC2GJfv3j+sdebldE++ibM35+TzOSqMUiTtqT1hRVMlmsEEHsLVAA/g
aGQbiPQd4eo9IsbrnnsaFkwkhnk095KA9xFpS+cFK2/RBdmHUKbXpjMyAwRj2Hyh9wd2VEh3nHH8
5/EDMvuY1l6SVwEUyVEimOWFzSdQNrTp7IgdmgOm+/0TPHNd3ZMPcukA3mT3miCE1RgP5+TYKgY+
s8Xw3rkrTcASnSqrxhZGSmB51GRX8Qfv3pmXwz35XC8toXvSJvsK3kjxTcZ6ZvDZItGo0/r6/dM7
1+1zT9b0oSRGomg4Bs0IooOIyrrLM8+gPU5vNBOy21i+nRwMp/41QPXbSJ2W9+8f2zpew79ZW9zj
eb/9tHmzP89Nj8NGJeVFVxvYL8hc/jZ7rn1d86HZunYNMAo0OmbS2oo1zaAR0b1tSfcHg9oWwQTt
oXgDfi64KecosjdopYZQuVOxM2i4hHahBLxbFpUfmekXT45K6n2AhJxUUKtgoISnXWMqdmZUcjbe
OPJUZdB/8MU893acLNBksDPNyrM0RCQXr/JsqXc18PcrGznaOlVZ+tTgmvlgd3fucp4s1VJMdl35
NbFL1vLTtvu7ZSFZAcPyTW6MYt/5U/7diUELvH/7zq157snabcp0TiufEVWJ0kj4w3BnVuSh1QnQ
Bc9S9W7oiLjOg+w5WjzjCdTIUZ/T60/vH//c23Gy5GYiAuCLMy90Op6RNK6wmTNP3AF8VB8MZM4d
4mRRbRm5+GDckpBR3IBax8J1XxDzkBOD98E7fuYJcU7WT6BsWVEDAgt7G3NJPDXjls15dlW3osZa
OGJhEY7x8o8umXO6mMHeojECK57SvIP5aiIotwP4pmA3t+8f4sze3zlZsxKvxFJBhRkW9PM+iQUg
l1/aWK967GBgij56+n7/5r9ZPJyThQt5jquNloVLwG28TFFRrFHBk7FUkfBd4gq+Hvwuu8B/cSvY
mX3yJK5zT1T1lwFP93M1IZsmQPNnyQZjVULeWfm9+RBPaRmOSGiPgFvMUqskzr4ucD53S498mx5E
if/LgAsyxNnOaHs897Bx+rpwt+PR21EOY3YLeO0lZXGjgaB69h7IrMYKyITp4fuDQTJiqE2Ku5Lb
S/RrSx2cThmSsA5AY4eLeZHRdxw8zc6jxP/gQTv3ujonq22f1xVKBos9gA+MM4G4mwKmaOVa5hVw
q5ypQdJaZDsZU7Qbm9z4FnfNsLYL5NfvPxvnnvWT1ZAU4SJYwMKEXeHF3y1vKe9xwuCBG8jFHI2M
rkdbOePP949mHde9v3tCTtZDrxmNCm4bVtIe8yBKu2prk7cX1vDYDxN5mnsy3Qkltzvycryjh1jT
ci2s0VlFSpJWpavHIDGCdVfgVRjc1tw5k3a2XeEs3yWjluOIEPKJBVCSTTgOMCy9H7xG5y7Vydoa
jEGHFXsgEoKIhS1yeihZCJpulsL9irVL3S05/aP3L9TZJ+NkJZ3nOEuLuolDq2An7iDd3Jt5P//w
xnm8VCOesFFm3WUCs+l+yopqvSRpt2kIvPngbI8PwN/dqZN1FsadUobZc7a9Qdakag1SZqCefHB+
xz/zN3/+92D5zT6j6VoMuVARw1jEdMctoUKgLnAeF77CAVi6y9rQ1tYqlhRFYOOthGPKDzZYx7fr
7459suSaAoziWFNnmniNV2CSiEskfRIXvdV+cH5nltzfdfOb06OnRwrYbCShN88WMEZLX5td9NL5
R5gRldNH7Txx5qG0T5Zcfy6RE0kvCTMP8UcT6PnOnpaCmIK+BwBHJpvv5uYOQo/YLKlWQIsGY6uk
oiaXdcqUiNEJPjdj3o6xZ1/MrlVuOk9G//BaH+/Bmwthx1BPZ5/Pdd6W6V1k0W0Xi5UzkXLFl/ef
pXO382QJU7NfDfU4wMBKsmDfG8O4Rhnq3jqD436wrzo+GX/3xJwsW0RGmtqzFYfo0u7CmwgHW+A1
4vkrkJfWIEKyWOBjQS/6wRHPndTJYmMU8I5rFJZY5eifSW1lFzyyHdaNuvhgJ3VOfHPUvP1xb3Qf
j7jpqU89pJt0uIv9CGT/ExgFgoBj6CQzqud7jtscGLID1NEYQ2FtLbvWK4cNOewZ7njtrJcAGJkD
K5Q0Op67ttX/sG95zCd5+xuHoMFZpgxFf8ulWT6BCJ9TbybzmSEa8R3N/v2H6MwLa53s+SJQVJYH
XzZsYawwTC/my6UKxC6hmEagO+cffPLP3Nffddeb9+GYj1zVjavo3QzLIR81/OIoMLbtlBcfrD1n
Vu7fbYE3h6gYtvZiQZwwjlMEzypwrvumnLfvX6hzJ3Cy4Ag56pKnvgxbqSQUd9/dRhZfCH9mav/P
DnE89JsTyJqqt4liR4VcAupyLd+76erl1pfB9MHn9dxJnCwZcTAPPqnSnAQC/Vt4D0jMqnb5NI5E
YL1/EuceqJMlw0jAnSEVL8IYN+yXCDjQttaZOEizA2yRR/3h/eOc+QAgTv3zYlVjC1jFTkN0lvey
q2/itMNBB5YQJm+0MqXjf3BG5y7ayXKxSD4sE6iX0CnpBhIuDgkGrzlt3iT44BDn9BnWyevex1bZ
+/WIZxvTHrt6HV1A1jHWOESt/TR1/bo5TsQs+r9brEk9vCLHumgLssxzz/9wX37m5v1Wyr55Av3E
pS1QUkYnVQP7dAp8ssmEK8T3qKlqSMBz2h5GC5QLAo7huegq8R1kXl2tx8GxX/rZmC6CDBSuk1Fz
II3LKSP8GNj1B58H+8wX6fea/uYXkjrhUt6j2bWHZoVo3byfnQFpRKoBRmbtttfMRZAeIuqVlb/u
7JlImN4cdkE8TCsnd90N0q35BprmAhnQKRmme83XAXvTnoAg0oOOdky0l8sGrFS8TTEzroYsuWyn
7qohyRLDzcLI1SF+hWHsFYkC8qtMSL6F3Jfthri95A42+7En7dZRsXWjzQ7G+0drxLnzP74Ob84/
B3dg1YIHBXmFdUiFpk4JoIXVZkuxuFi/jKWmdm/b4IOF2zHPrKu/hd1vDolSMwGXk6ThtATwxjGX
+peqKcizydmELRsNVmCPsQlAfR0ZxTUOm3FgwsYAZmu7SuE7VCh+8GewzYSb2ILN0TVfVEgQJRYF
O7ig9T6u8dXtxjaO6UaVXNu1EefT94KoDG81Vka0J4uhO1iKuoB4J0+/QhpoJ0gvbfvJbQywZZm0
73MbIPnQSPc1acpEbDqT0CnC95S8Bjl6DPDuO6DOqY2PpwgMKMqjEUyfYybXRx6GrIjaiV8YQhNC
UMyRdVMC2ENaU2QMC0l2vPBsC4tosPTEIxExrDfebKJQVwwPsEmqDPjU7HvgChfNTMAg5TrfBLPI
vG3U2aYNrd+Hrk8jZ6NhNXobpe3uWzua6hkAHEJKiIUBg0MTbw8/bYmeTTHoL5VZfO4lRBMX+seu
E8EtjiU8LwsOudWRg16vxxmzLWlannVVTSWMP0JTHHDMQYfcgfNTr2RhCUi2MeFK0h4ifIhz2e4k
Dqhny/u/1J3JcuNItqZfpeyuG2UAHOPibggSnCSRmqXYwCSFAvM8OODP1rt+sf6YuehMVUWE3Wt2
F72pTWWIJAg63M/5z/ehyCM5nhHVs9OySHBpWsaLDf/mAA+pRZzi9e0W9iilCgNzWbbKpewMuAFR
uxMaHyeVwNkCj0dXci5ZDZgJi8ZMBDSp589ab4bpjuRkC0E1m0gieD5gWzJE/kcb9YUIlO0Xu1i3
RL2uDCcaV7TySo06aNzJm8HXiu9V09kvgFpRUmkOA9+BywD7k5elTFdLM8mfZZrYbgBnaQZXraT3
ONTDnAWTipv3bGS+eaXyAi4psrdpb8yZgBpLWCEg8tGaIQmoiwNDmUyDLoQcmOuyNfnCEFEdH1Jj
8h4bjEk/NJJl6bbC6wWRtOyj3TxUmc3YI2j2lbWQcgE6KmBpgrKKipWDCcTaFjlIKE4cFRGxMW3B
R8wpQ56qKq15m0uwR0JMwtw0WWxhcmdC+homlTI4qUn9VsYXbVjtDN4KYGvyGAuD/8AzKsYj9GbW
xX5SCjJkvsQFGOgS3uW+xa/9ng6W0zLBOvjfpAtMzqMxGTRYcs+eD4V7lRe+u510bssgTi0ZZPBR
1AoCQX8li2bJQ6pa7SvjvPFbr+OT1qYiu1SxkiwwnV73D4D+tDoAbMpblzRBDjCyTSiHVDpuGb9t
vB3bO1rUXqfBHx+7hi+U1dt697OEMfQIfMyKX4V7yExjRv9YMefKxLGenZzaHl+iEcwODYeLXsLr
wL8S4/BhUsIoIG9LN4TGlt9ld1Sa622VafYHM9IM2Cf5RbgY4RoHhNKmj4xUu9/rEbQxCUVMc8Hs
9z2sD/BRFyU3rdxw8BsVs2pHzTXTcLD8hVb0t7Fd6UvgUfewA4VvnuXK60D5DIw6xKs6UTZRlVHm
DxpcqnJF9aZ8JBKtYWDNE+/dM+CQrnPHahWjCpf4U2/DOFHeJcRf55NTrDN3QJHhj12y0XyYlWFL
MfEGeFM+AanHCLJCU8Egvd1M2AZE0ZPWA2WjbRYBr3FdAGIDeaW8IbT0qHlgZIa496S7V7mQuRcm
fjl8nyYDpjAT8Qrpt6+TrzDAAxiW1RcrZZnQ0c2MuwHdL3VyMchrmHJgu/h7XmDCC9qBOczMwziq
xtrw0UllNsChvvtg/vCbSWMMe4qOr77V6SxdjAdyhdoJ1KOwiJ8xiGxfUABQOI6zwmm5Ivtkn3Td
82LGzQe5L8WcpSvPT+1bfvUtCc3Eb7H7cicz4x97EqJ+NXbbmCr+u23Dyyvbp1h30m6NnMkH26DF
nyX/njuBrNTKMar0ZJWu+IiSmFEJmGdNt8ocmKEx8Xo3FAnr1IapVqISjLS6t82M9y2s9UvVcy5c
cOwtD1SsP+PEnGI30DfoqxyGrp/FdN6QDeIdbF1AIIs0i91QRsBchHsqxWQ8wARH2gKJFWkGWhRu
xawAlq5T/ImItlXWVUHMhRu9kdEZ57dtYUVqjFe39kfmKXHEQ+CJ2lMfmcP1nC6P5EEvTVM/qx6w
9zA2T8m2/17MDgrantwciIUxL78VfsGbq9OcYcMssroDFcZSBQa37BoyqobFJ/Uw2ptDPkKd9uRd
Aq/5W1xb/bL1BqGZGye3uwEWbCoX9p4F8gEe6Tr5gTrWdxWXYDX5RfU+p930AEQDmo4oBoskXgy2
rqpky5iuFmlT4HDj7PS6XwQEfWZBA0TQAPbSdEzFtmEg7SPht/vKxoD53ZJOXkOKscfovkxxh2mt
avMKGGnkAzpxcKZaQFPqS5SK8Wmu2IqcnNhSPddW5AGv0qlrKoBrZn/3v3ywPim7Bm87VVn5TLee
t5ZoVfP864PHz/bIX7bqjPaORleb0Vbv5ulqIc4BGVmXoenppNFJWB5//To/2enpX07mGdSZftQd
f5t5LIpGanxYsuhPPmvkvowjiyYaT7Qph/T96xf8yTlHv7yRv+zzWKLnCvOgv+W519wyZ57/4Dzt
7N0i/fj1K/ysw6t/2b1K3eqTy+z61p2ovlVC6Biqkhy4ktG/D5eh7h4u3rop+24HmcZZD0U9v//m
xX+yj9W/nOB1wr7omtmrTYZ8iG0D78KUMDSTS2j9Mbpgc7LTjRbzGzJZ/fcF4PyjbCVzvXCxoSIA
5sn16e3Xb+dnX++Xw/6sTMjlE+O1uqx5vMWTE3aq6m/8NLnAML0iiJDhhTGbod+84k9u3D/293/5
fnk8D7lj5gxkaFn+ZDKPtBbwWA4pC+Oevvv837yPvlQAjFrqAqaju7UHoLEJLDcIauO0BpWX3/76
4v3sVv1y+FdF1ORd43pbpRaqPD4oyXkhqRwBJvjvvcKXQ3+flYbQaFJtYZc/DpkQ5wy0Iam2Rf9N
AeNnX8eXdaQtq4LenEWjIW3NjfT68ljPtQG51QezOQIo/fUn+feFEtP/so5EnbD6Jpm1bZwnLxyW
95ohiYyXyfc2rZd97gzub2KvfzRW/7VcbPpfVhAQG53ObEWyi0YmQ9saPL4L0/JER8vBYN07O+GM
hIz7rLpm1k0EUNiMC697XgseUk9+4f8oZcfeCDbRFSA04wnzkWCWCIQYrgV348XE2KBiY9Ich3JD
tB3ed5E6ZzHMTZi69HQd6t/kYip3L7WsC4YF7rtGtzNswRhuIPAUpxjZ2BZKRH4duQ69WqxAVxAs
500Cy2UPMZk2dJHy9K4sbJVYvDY5EwegJ8jMceIdSC1hyPj11/OTjpfpf1kTW1gDBHVQMbdO1e8N
9rObei7gHagRdnZkYWv0FgZ681w79OmgQ1032Ph5uPp+8w7+/cJo+l8WxtyMW7OLymg7SVQta89Q
xYlupABbz1DM1jWc1lx7Q+EbZJr6/m0yp5LwjTNuvbqZOKksOENkZts3fkYd/Ddv6ye/cePLAjnm
EEGgT8Y7wEw1KPLE57y9DCHH4d8FHv4oFv7rDSuMyxX5y5I4MuqbiARDSyeEv+ayY/KMKbX7wo0/
oo6cXp0pyZQt5OEatvbr6JA8zGYd9xqAo0NhcsSDex9vlRyYyez96DrCowwZAkrPFANdtYriNh/q
j8720/A3X9i//0lDsfv7207qKK7Ggs6PigCfwDfGljzlMvxzIFsN7rkTzgdSJHFVLJa981OaNCa+
B56snn8WACRviMrx44Dadm8ltg2jyzd+s3H5ycL2R43zLxfVQ19nKZ+LGnmNe+s7eHg9qqaB6Ssm
3TrX2v36MvzsKnxZovNYL/PYMV3wNMvZt8x6m/v9uHIdG42EnW8VlKXf3Is/+4V8uRcFEJLB0mSy
64rW2ELDa25JL5rrPz7I/wTiYvrshrH7/AeEi/4f4Vh9fxvSuvr/AHaBDuUv3+76bXj7x2c1pMNy
81Z+/ud/PPyf/93l6fL5V8rFH//kT8yFZf3TM/gCoZH9Aau4ZHf/pFyY9j8dl8qATzdEeJZ7CYQD
8RyS//wPy/ynAbBK9znfmRYjutwoEKcu/5ew+Xu2a7uubVh0BCzrv4K4+PsN7wJadRxHXF6dXTIv
+eWJ7vpj7zQodoO8yV7Bul1xgDqWJEmwVr795aqc/1ya/sqscJzLH/t/S9afL+bxx/g8LnOeX5+1
BHRMZscAUIAxLNU96kCjOfTVpVhJOB8ho9nMpnGdUBr/0amu8rYliWRsxv3ogTAsqZAkBGKxiSEy
43b2IFzuGffI+jO0YCZFK0BJSWgz8adRTeKIdoRDPLQ7x5UuxLyirU9oeU1EI+kQA2/Dx7CWSAja
I6jauA0vlQWw/SV2A06cpJBDQ9PRNhkZ83E5fLgKolNx+Ue2OacrK7IhQeKlG84pJwEjnChtiMPY
lC2DzFVbltgkEMEGjUmpNx75S8NcTVlAY7h59XPPaTlpKqEFbe+21qqbkot/bOzZudWxlwXs86nW
OJ2Cl9ryBwIO7lMcIgDSjfWkwwJZYeBItGs5z/recnwGkyhO4B0JlG7lkO+d2iiBd124Tuti1Bk4
zUhHDXtmIDKI+stIlUU26ZgHHhXabpso9jFY+DQddyBFO3NFAc53V3Y/xk9yGVW1V/VkPWca4W9r
irX3mK2GYWCUnBj6s80L2RV7SpCTR93INDJYpqmmFZZG8UBe/lIeVcg8eEWaGlsqsBtLY5ivMPph
PSbEPJ2Bh3IDMfWCkzNoyPnaJQBH/WCjJeZLMroPzpLdsTW/thanoemYfyciRgV0zKe9ggcNVTcL
ueP37eLZe79kcYWXRnRCIefMeelVlrYHhuQP/qKnECnxw3o6o8Bi2NbE9QPNRunqaqcJV8g0oe1M
pbUr+qpbQ126ndvsqPQyXWPTDPvyUo8jlgL/MVr7puutL6IvEuN0W/pPQ2JzkPoExy3qIWKU5rU5
23dApOFLm/Fb0puHxY2vGw95OMPM07pVUbk1Kpw+rX32OFlm89isM0O7mShaKa+7Wwy076rTdoVh
HhS01MgbeTGXB0meddeOle2EzimRounWlcsOaPfJULw6ppkrmvFnekafbCqDOOm6B9BU92LU2Zcu
NwuEpFU5Ro+wm466Fe00K4NsRQ6Xaxftlcgy9IqMi5huulYmBTjdUZf3lAY1tpvAhLLVxeqx9K1T
cdHLxO6M0XNgkMTwNKrMeVkFHT+PdVElz3AS8RAA65u8pUZ2qXUrX8eZwC6x0vzv7KXqVcxjn8NG
tk0Y1O1nrIB6NLlMWyX3HNjWHS7PSBkzHoCeyHMJz7FmRLv1j4iSriqVnmszpjZnuJTU9Zs5Yoa8
XJih82HghWWVga1o6jmMBPkzzzSezMYn8OIN8wo+4xby3cp2hhfe6JXp8VH8Qf/AbrVpKZSdVZr8
UPF4P0osYIY/bbsW3W0xvjiCkUmRtgyrMPec2v17QoQqSJZoDMVYWcFSR9p66QTGaTRqCx9akcUN
SiGsTZJn2TWeSSYdnexMJNna+k1zVkyWrsqk/U7pFvBfNmVMBKjdqNUepUf30xBOWNZefaSOfdcY
wxwkMzJSEzAj4EhmJ8auY6SvUlc4pjpiekzRCJH/mBbkfYBI3xVUQzqAfNboOudkugegE22iCgdo
0XzipDVWsQnwjwZUCPZtYzOZRucxRUqNLLq4lH3p45wmBfe3G9Jjn+gNZC0nJEKeBIvrJfwoplAh
tfCS8pAsYh/jMNMzAuk5JHt9im77fLRWigEsbrDylnIS23my6MF0Cdbkwn6KPRSbpjuBJZY0y3Vl
Letydu4jfDmoADy8vqa7QcdtbuBxPlg0MXeI2EJXm596xkkRrbQ7LAEbT7b7RfFqSLIQuOfg4IAk
KXQtENhV3JN+VXTIckrm8VwWTO5UPwghPNWO+72Sy7aik75WsAKAQdP3E8hS16waH6ow1k3l4Yz3
5wYhK0ZqTiohKKv5Su9bDoLInffVpB1mj7PhkAygMOP2IjEoIybh3TGM4mZjiT4NsGrfFm5845Td
R0uZPaohaDC1Y0P9RySHLBhbY6QH+pI+lLq/NnvprhzJ1HFnd0hf+/imB2ixLJ27cZDBwmXRqxtu
eo6UOo0wAAiKTrPstZMuKNbSNKV3VWQolpqW73bKw8IhQuVrM2UKjEroM491WxzaRvRB57vYonOW
BrAdPBdjs9iknjF4XJYWN4V2aOmJHm0PokgKt3BHcJdYUgULqYCAYorrCwZ1EPDtaI1uO6E7iJuU
+1z5rfikmAFdFS4YVdPi2i3q64qGIbxzZcP+XUI6e+8Awx9MWVufCxlbZGPtyXXG5TZvl2KLASHk
4feu3PoVMyx6tbJd9pmm7wB1z/iLGyZSKhOJW+MR6Kn3GLH0VeRG7wwy7GRr/5g4ZgUmQqBdZiXN
eSozeTScRmxywxM8IqvyIQYQuIW5AkmlKAQXii+p0ufHys0g/E3Jxu8llhSnuTNtKHVWalyruvhR
woQOfZpBq3kRN2nOj6q0+ksTk0F+fKzDKq1sHrPdeBr9PjZX8dJV67isniv2arBye++my3L2C/74
FNHhCWgtEsJO0LrAKFwObtccx9jHps3GFS1QSn8f2GwV02FN3OwVUue4R0r7gvQecUCtvsVNidSt
f48sA0pC53egbm1zDVLWutJFruipjOlqsloNcVK2g9l18Or01gZEDFTm3kbHvYHg6FwegHJjJ6Z1
p/yFAb9SL9By6sW956hXex4BX07WNqoLQGBCh5Ae0yJiKGW8bfsmO1q4ZZq+Qd7k6K8xvwg6e/p4
5fgQBVmJ3Y0P+/C7FMUHTND6BhTtnU3dhS+OLQ8gDOPJ9tywkjZ4eroH9GCcVzqWTahb2IyGxAQA
WfK1t9oiToL4OcGIAbsyxiRQbft8EBuqTHvLJPXu+2/SQhXBSnPlTOWE/6sIR+issFH9m7Fc+J2Q
ZwzygadESZ+unF13NeTg1C11NEBnArmZvtdwHX1hHEG/QiZmmsPJxQnIzCkb0odmstaGXlx3Ccfz
uCk+ch/0aoQUL0ZPu04VTJ7UPjumuB1UuV1M6wVTAB+XLQYbOZZBkJ6rudDfBo/iD/3CJz4tWfx2
fp+k+ai7AwQHVx7LznjwuRFLU+8O1ohtxSuwqYzMmJ8gRXArUvQK6r59bTLi+Vg3zZuaNzPvIUuy
KbOapaB20hGCuMXVVfJ4gc09BxMe989Umm6+T7BCEa5civIuRnUwX7MwSwORjV0m607Z9rFJS93Z
AvyqNIoUwnV3luPq1VveKTrh2VhPTAY7gkelhWEdeIqlsyUUpNuzruePWG5V9Se9E5H/m0Py38/j
l5OJb+mmzqsxtU3r90tRJa5MLl+RwIQqXfa8kDXqdc1Nd1VNCSbxBaUKPlM76n9TdvwyuHl5YRdp
geVBASIcZ4gvZZGmG6bRpcIYIHXE0GE2Go11mQ2gOgrPy8WK2Qs3C2CDGCa97pLvvWLzqHOdfRyb
upvf28KatlpbiJc8MpMQ4BNpd7cc4jV0hQtjaKEofMkd2cdE53FdipwikQbLxVzpna0/jF0N4TXW
pt+NFv3rVeVk6wjD0wnEEOM1/17zwVyZuMXkjkz9dMVTT1ri6Y9J7JLq3U5bNPfFaXMMgr8+Z36p
Sv7xZQrfsR3fNi+YyK8561xTg4h1FJ8O7cCUrGsjHgVjQH3YzXOJu8ScsKvVdsovqSznC7R68TTm
LB0XTaHf+tpv7q6/90v+vLvMy4GdSraFsfxyCP9LdYmamj1pZqfj10BPVbqVd5zzXrvOOICetabR
rlF0MQKtUf39zUv/y/n+j6KDBQ5b2J5N3eDvL20kmjf6AoRK4cr4HVE7tJy5UphEBCQstAKuwpL5
6y+Agsbfjvk2r+QL06ai4Nu6/5UThZehc12qoOuxUIfSBbY2bsb65Tcv8vXmsh3hEif1fNvxTOHZ
X345thSKOZi6XBv3TMmt1f5E723br96/TYcqrF/gq9zy0ADbjRov8HYs+uGv34LJ3fz1o1LkcGjX
ez5UN2F/fRPMfaSRG4NQH5L2iGvuIYnYfsFgnNbCraP7OZHdutDsw5zkJ/IG+2Zg6S3B5uwWxu9I
X6SX53JSrVomMYPa9fvD7CY/HI15uRjXeFAOGRuoWuS3ZqeStXGByIgueR4aJhG91mq2mCXXrp8E
Cp13T9HAXup7CPwHlxZDk8m1YzB2qtU3Q2fumGLqmc7q9jUc8FWToZ+roEsNk8fzWoDlpU5cIW/N
zY3SkBpJBvhHEcHLiTa+Xd7Xff2hRHn0Ji9Zc4q5wXP43NnzgcEFk1eenqNRvpr9/KpPzXMkzEMm
qqPG6npxdm3chvMlJPX9VGrtatZ8BsZMlC18RxG0/dTZ1ta8ZyT15E+We+w97yMzNWbHuiKQwCqQ
XA1sQ4rs3kjo41sO4RC57V3vUAqP8j6YSV//JqP2PhmctxR4vGR+aZECGaEfjFPa8SPvXzHRhpXo
nrkqD+T+EMNDp7Z9Y5st6QESwws7tOtei28IkwN95z/WYuKrzfg8QdCDWlwxsdaGsaVt7UT7yHm+
MhRT8pCcPmurfmCd9kHKqK1M5SHydTvg17nW6ugR4h1xOtBDKumDPHXvEmG+YO4J5Fg+Kb8+APIn
gKUz6km8I4SfHSSNg4Ys39edSUrYf61mEiGKZSRrb8i2PoNsuOyNd/kkQ8RFb6UktzGK+k6k8r7I
olVbIrTqjW+a4+683mf/yhc7FerU98VDEhuHErHAGlxRoKxJ8ngA8RDGquIsk1WvDoD+IM4oQThs
0wJXT+7ZUD7KoW/R2SB7LnTuIsR0xu2oUV6Qw2kQ1UNMfyps27lHkdoVHzjv3LBDRBtl9VaZ1dHB
kAypmVik0Eus0ekVmPDDDL5lFZV8x57uq01L0UIl3lbrlhrd1rDF9nG1AOENRtFTzcbVXs0XatiQ
3UB8PXIgPqHc4ZZH9xZqiXXInObI8fRAbEauxsXNQmQCgIQm5aJ1KQStc5N5BZKSJ8CTV1OWb9GQ
KSoV2YSiGpQoPYfQHXs2fUIte6vTHuF+a3urHbVbqjQ/smJSl3Pz81AM32prcAOloSzTy3LYj/za
sNalr4M/PDhlVGJZcuZ1z7XQXbVlPRiCZblwF1g0yIpcaZVDfyM/cV3B9deMTzr4bR01T8SY6wnw
++ygsWPfp5sLvsKl2+Bhu8b2tytqZT4tGOf5i+OD3/CEa5doXdpT/ew1PAxbymygw/0oqNkmEs4a
QEANElOiMYzHfm5/RKZ9qMYYmgcssU1rEOlxO+vaT/w72Y/PWi/vJA2YuE8U+FSRBaBEMWPwa19h
fH0hSdUetBYCiFdJahJ2YJb+dZMtG0N4D7oumLm5UF9qRKkR796ZCFQ5040Nsq7PTRJW7bYz551R
2jiz2Un3Nhgnao2qJvs8GqfIt0OTO6Wr07e6GQ5Fp21MbYRUjmKtncPGI7+55KdxwSgA9y6pkboV
1nlGYd156tgvMMGMogh1utWtZ7yO6s1IjGcyYtnBzwb6hqDYteS57/RpO0hIr67geCDB1iNK0Da1
7JqGDxzz5tJ2g+98a5TOp6NJv+DA3+ghrkR3lWap2kfgRPqNMzYa/C2aOlF3wa50TP8Xbmrfgbno
KAlz0X3WxthsjoY2VbftkDY3upbOW0hGOWXh/MnibMjNv+RPvpvIVdMTOqxMM3swaPGdKSJ/HzTM
UJMWUUYx1rbUfmgj1IjIm2abkbGUsJrKYVUxZnZ2mXAPjFnoCMcoksC/G6l0RmBocKzo15hjj6WX
+1QZbPJ78eSt7ESp6ybVH21zMu50ncATLlP3cUy1cZP1Vo9WQ5rnKkPXEJh8yKMH7i1g3zu8x7nV
HjJmi68RLmMAL2L41JW7mKiEhpOknrJti37vIDipJt0KtCEaVhAMVKAiTleLdK7TaWo3KMevPOmd
B4nPKOJ4tKYF3gcJDqRVPGaHKjYsJJw1vDnJ1jbJu6ehFy/tPAOV7zB72S70+s5ptYPw2pt+lrfL
NFxZS6XRe0Om9mEuw3dRDnLLNDSztK1GNbhswR8SYoqGVzLkdTC7VaG9Y3j0SgZ/KYJOCn7YUrev
iEAReKWWMlaJx/H8rmRskVIHk/QnalXWp0HXgQR0DzIZ4RlgXUh7NqXFPGnVEYhZJta9WsZ6jeKm
eDLT6NRxaND2LK0JorwGhB1uScbLVlMVzWlAlGr+libWxxjrqCV9ptzIG5djOHuAZV2tjEKwgjz7
s6lPgNDqcw8qM2+Sa+onzqrgf1GMi9ulkV1YR2BCVh0+y37Dbznd1JOiiFp4Zn1aVD++wA1vb0rc
ZhijPA37JrExiua19453xiVnUDR3c1NG+zhFSRSxmRH6fOMlU4rI0hZTG7Dv9u8m9hcPgxZ3h84s
yGyjHCpv83HhRs6M9UzdCmUz0hxuxmGFFyIkeHVecLcS/qmfJirbs4es2lMmakm9wnlAlZIIebP1
UG3BYNfkM6SLO4NEImBvFkD0rc5t25bFxWeN6mtIBAWuNLJ+EOOyHlTZWSBBhGJUOTthyUDK7MJl
bPUNZEv+Yus9MUKCvp7bEUMnepO2m7Odb1YuJdihLu7ZiqD1bpW3T0BL3zEyljyihF+WBx/twoRJ
Id7brj5fSwQcz4Ae2oCDaARkwSLLSaWLCLCfr23B5LQH+/CcGdLe5orpKcsfc+RN1iK2HB+IlvJI
YkE3LLSkgt/zbvKbdhMN1EjneLqqvFm+0BfD4a3Ge3qJ6tgNGiUIPYK8FOW+98C6f+pc2R48W2+S
Vc0GL+jyVlohW+yMYAT1PqEfc7t549K8zol/k41mSO9r36mGAMm8NeLeXbeuzELsuzHyOaNzdynd
zc8JBuNVFKswc8FasufR5z3M92iLsZr8jCYmZYXCnAqSryyilZZjc6MjdqRHBJC6x5ieZlO9tuSk
9kyq3UY5bhcmEZygde3mXLvkPaO0v63sDkNzaezcCWx3WjRMlFC6k1ZRH0epUBPzZfnG2CF4lsOq
7/I3nv7lbtSRuCWtF0LmfBtivpwBSfa6NeW5x3CWeOR9kVfDkBg/Y8e+c0yt5+jSHZC3XUlTyoCq
9zn3CP9nvlpr2XgBeTKaYw8QhRUG1jQ2dhlqz05Q+tVybkAtltd61RWrTPqHTKOYrCXDdet55zjX
glQx8mNNPtnuad7OVjptZjJ98LcUT8O028VV2qy0UalHz4geLYIDAW27EVChfCiw6jGqUvPcrYqK
kLjPHsKg0rDq+9H8JtmE5avLjlIwsrKrod/oGE4MuWlaAE+o0u30PEp6rr0S8PcbWaxy2zvD/hLX
mNysrTbZ+gvlyuHArENgVaW7aky/2Awt+9cV/UmO0G0BNY3ycMtcQ2e7e65ChTm4JeJbuTs5eyoo
RqV/dF2S4BenkfQ9zfpiq1GuOA3AZAtImDd55Yl7XWqIbWbv3PRFGdqlVcEI6K+nuUTF5ydbKTR1
S8S2WJOTeGz97Gmw0+Uy/jFSM7VObsS8TmW0sBzFcgAZnoax7L55Dp6mUh/8lAec259qqEk/KlAJ
CAHn1yybyPF70I6YuXnBnsBhQeXpVYmGek3EftnZ1APCtluagOD/uJExja/eTDNSTrUXlmJUq3KK
z5CWaWto7k2t18V3kuXzrWnm7tpwm434o9oQ1Xtlt9ucNY9dNm3ocgiJ/z8R+rplLpDL3YQxgHkn
hgmaVr0XZNJo7tJe4SkqNr0+g7qMomTYztrovV+iFVQxIwRy9WVTEi/OPikmJuNtnnop/nkrvmdA
o2DWzJZPzjRUzZaBiWg8T87FnN4Mlbaeh4Kp04rt/LhQK3TA81FJZ6GnYcrD0pTRjSGzDZmjLfvr
ZqdEeksfc5XU/clR7Wkm+JVrzd1o0avWSnOrM9HKwDEtla73f3S5BzR2qIZnS5KvlrMLCyLRj90c
aeFipOii6kYLRmZAQvJ1UWDWRKITxWRGLMttjEVs59AvYml5m4ye+R3dvK5N62iM9YHK0getDGvD
grhJY9faeA7Pa0lxcoXvYVppslWrZO7OwhTHsecOqKfsvqjqK0Hbs8QIBQNNQum1wc4xx7hy4+6m
Rbx2Bnd09N0uv7MIvTM9yd4hcov91Mpz4cTw/zl6IUinrT3mM3PUjf6cLgOrJKjWedKZyIsqY92Z
5ltbmI9QW20UsAwO2NYgX7ElmSs37WYuTI7xW5bPUWnatDSH11pLML2bhbVPU/WgQSi99eOLmNwS
Hpkp6MIDgOWQn8/eBteP8CtuQpFREnAi0Ci6M+tr6ozGjcviHuC/edFrtov+VNEqsrMrRKyIoG32
2HK85sFnrrgnCRhUkXM0nUmEJk3xlZ+at3Hv30Ual711f3QmHCQ382/dGVp52trshbBtB5bGEd2u
bvxqMbeFN+SbQpfBUg1nLLdH26nLfcreZkXWCcCQiNWhaFAJZFOcHfjtXlTzg/8pUo3ZK/WG1RJ3
sVG9wdg9tmXWnfOa2sDkPjFnAARHin1HS3pf9OJgVLSXDBF7/Hi7JzCZDfIgN7qzvOyc02e6nmJ8
31Ys60BI0vfaaBMl7WjLU0Y1gxFm3rGVHfXupDksDg9IRCqKp/KCB6+rGOoazWUXTfE93Q2NSQfq
8GxCwqhxhjjUM+027ew9srQSLBM75QkKYrBogs8L/7pL6GQ2MgWuNd0PbUe2Iu5viqL3HiY7o0ue
q3hNLiPdNAUjUJlUxDat/mmGxQt+dXSYR004U/XInTobD29SRYB703dLVfP3WsLyg0nrH+Zcveud
6R18ZiqKJHttW4sykNu8lqI7K72pNkPsaHu3lKilJPrkMm8eSN18QnLEAc0au6lK8WanzC0AMAAt
To+8T/BleRmJBqDJARKbQ9K35grU9LlIqywAUB3Yg6aFjuXcuMs8BZfKA5y+e28eT1yhdD055W6e
xl0/0u9JbOcozGQJ7KjNty3LMYVnCHtRzQ678U8Uar/pi+oY6/Eel9H4Qb9xxJFY73XTOifGZKHz
SF8K6oBbzr8AMfBT0A0DFs3whMOkcXFe4oyuS6G8nV8mPKdSGqEISN+bnqo56CQNnrl201vWmUp1
G1RNfgIIXQI9/L+Undly48i2nt/F99hODInBcXwuOJMiJWosqW4QVSoVEvOYQAJP74/V23afbccJ
O6Kjo6pboigwh7X+9Q88f2nJnzLI+BF4Uh4XH1PStmme8tElLK3gwrG1uKvKcZ8XSq8UFeBJTXb1
qyjQOQ98y+hn7/pm/Z1MAbFlbnghWeM5V2DtbUjXjtj43jEe72RJDbFnzWvbitc5Cq5ki6JvwWwz
8xyzwd+5W7ue82JLkoVRm5KsDRHTld8lTjurSGZ3jYt+bnKRG3U6vbPNYAhfJVuXDeNgNm3sB9nk
vxKPnZNKa6Ny4rFVRYlYog2iaXUBmccI+6Xu1uaE0lrP0+hRn8fb+RYwOyPk3Hj8t1vA7Lmfm1fV
Fs9LAE+izayXfiy+1Z468BTlSkj+MBdX01TvFL/HqKXDpfcATuxMvpnhc7BGIrNpXdJMgdGYcQzW
VrbN8zh1r8UMzGP17WOWFpSpDSLkNrm4YjrobOwOcYFUDrvxaxzbd5ETXsKof6qyAu1wL7EoLId1
ZxGrkZFkiRwKpJVwz0W9Bh7jKyzLdx5EcRMXP7zQvGYZTomE+JFbWL5D+c7ehIcF5jSKneLBnJkW
9DcTKtzbubXJvc3ORhPFaAMz8ol72VFI77M1TbZWQ7ZzSYpMdcDPHd+xpVn3WU6LUWZileT12mn9
GnM8DwwNRMnIPWPzBz+BA6F7uDQJRnae+TFiOzpbI5VH1tR4vkQjfwWcJYYWFw/11qrli83t3Xl1
QbyriottErfbvEd5EZfhY16MzwErN7KZNZMoN+7IfzjYGhmioaK0JAJEHL7oA5kpUH8xz6ex36ku
JYoVqg6qSZeKJbzCNW+BmIp6x8R0Ww5+/h5lzs22vqg3E0eQMkzhw85yty5yQCwUQ5ZTlf0oEiKi
KxsVeZHuGgc+RFlNalOZ8dr6BMUUvbwHQniaCMxtcccqCw+mO0ffUEVYdJHPa8D36pRvzCIgOowS
KZ396FDjoHiYvK77Lk33CYla7umwFk5FQ+D0kgDJFGihiUqvSHacOIo3jmvQn3XiGtJ6Yysradri
+GGWxXkW45mR1yUh7fhEDBWR8MKET4GcXyeDi5Fb6I8yFzlzMncv/PgEpy9biYWLsLYp6AlVWYky
VPdqGSPIef6PUNsEgPb82DJu4m2op0dbSoc4J2hYsmgHoqrrUx5Nb6JOXuqepjVqyzPm8ukmFfmL
R9Q6C6I6FKXfbXSGtpnpK7DodElEe99M4X0Tu3eixtVFFWkBKW/8RIlA3aWLZ1WJfeExByTsg4Kp
HY+ThyNr3lNDKWbAY9zfwhf6arPU4m3wuNUVEbCrzEkROs4tUDmePuOUBiuLnGIE5HQU0AxduuAE
DSgJYlF/MOhmV7BAHp2FKN2CCdJFuBUxrLi6rLwkxAuKhsAlDJRH5eArEpo3y6rWWW5+ROkCQ6yP
zYNoQc884nNdz70mkfJWc1+Jp97julvlTmqdZhP/wkYYnXq7lD9NaVuXYCCYS4toa0/xHbw8tBR+
NT/Z8QKWHem7uot8GEs1IuheRHeqLlzikgiXnbr0oc8EGFksAR9TDps50C99DJ5QFNqCTNjYO+vm
jhXYzUPMkl15qY9jVh+M1J0h/L5eWc0bdNn+xY/r/joXIr5Oll1vm67S5hz78ChsO9eY0fkaceJA
mtldgv1fyPG5H0BFac6xrIU478HMiuv2p/S1tyaSODwjEY12Xe16K+auC+KMsevOc6eeUiOWdVt6
P4osnLFECOMDdR+9vnivDFZUVu0fWylflxbWKbSsdmWHxS/yvlOEnqBOuT99LIRVrxblX3ODDJ/w
jDe4Dd/SyB9J+5Z4xP7ZNw2hdMzNfpVJQ2iHbh8an4rEXZgNuY2X7G3LBJsBj6mVmZ3vOFFZbFl+
fX8YDsS6PnVW6h4Fk86t7zpfUW6jVXds2mxV3JEdyyEewr0S0EVWgd1+a1VO5RfUW5GEd7PrLCfk
1K8ejfwOEuK2zZdqy7iQ7AZEzivtmGyPyAieC+AYHgArIlJQ4zMqrZabjbE/0omOEGTQdRxLxSeV
B5yQbpZuNbAOnD2Kus5H1KiFB4swkD+1iu89DzEnqGywgTgl7wd7aC5CRhMPZu7QNyuemX1qwlbd
W2BhG/T7wNzujDJnzqvcWQey44JwrWBdVUkPZaNpH9qpekXxPXH6FoWVbXhvRY4ejjhp303am/Az
Zchjk75d7gmnL6tt10NWXtndbZrk05uX1DzSP/UysImtaKF+3WBsZfe0rXlzQIh7jxo2o8n16+3S
ojEF7XfXg+9eW4IfVpw6x7EKdg2Rq/fuGC+7qArbaDWmstwRtrBqbGCV0aa/xYGg2Gicw5xyOjGD
/DZa/k+cM1muN9/fpo5eHewa7TB6Jp/2oUheASEeIl0W9zNs242eo/bAQZ9D2PQOBvobxCyLWlZ5
9e2XyVWH1QS1YGbHIFCWgytBexyiBkij/JBxtAcPB3OSxaWSHrktaUA+hzUcMRmntIkNrO9p39XR
C94LCMgX58Oaxrdoqi6jT2fh0yuBWsw6xpZdBgOcqORbrMb3cVro5cDfTRmKnb1Er4SaP0+sW6Jc
5g34OxButDUVu1NRUyb991KNgllX5W2J3602A0TCzAvJKIvrNxgr22GsjnMWX/QoPo3rPHXGPjf4
woEz9FB85yFZF+54X0EyigikmDx3e3MRX8k6fyqQgW7zAaol7/g39Nl7gVQKu+rxMZ8mZ135OWTP
0hT8SLKvIuzAl5DUdBhqMqNEy/Pxh1viMaJGe+Oa6hi3LlM3PLpQ019d9R2zMbUGoDlZVbQNcQ7i
nX1j6PwS91/TTNdL46Sscu11n0k2cHVFDoGUGILVgfc+1eqpDlomb4m74Y6+S0BQe6c/0VUetOm+
2wuioX7ZIuQCRxqYvIZPusUZIhiGS+4LKJ7qwQAPsGqO9C172aTfgwWbJAdCybEwwWGQNlRNc1S2
dywDpfbEDD0vBvITWT93QzxXqNqgAZt6gZuRZl9FnPxuZPnbapdrLL0HivJveVrc2U1yw7JdVPMF
BNMg1lDJSM15WCyYK0FuT+cw8KHykiy48pzpNSvnR4qwYeXc4i7VfBeVOJ21QJ0iqGt/l01+yIMB
+l3nYnlwvFRf7GEGYyvH8aN1SAWiY2mfZNLEz5xRjKjzKcXEzLNPeYNxSD3YrEGyaDdeZoH1m5DA
ZSvQxbawBv93XzjJa5R0yS5fWlA6ZxjWxOSU0zHG9nSRtbt1yPFxCHOHOGvDlWPmizXDVk8iaDZu
mY3o5myInLmq9qPfiM2thU9DFa/jOPiMsbd9ritQ0pVWGGy6hZxAnexAk6KJfyqxNbyxxl37ajkO
3UjasZRBWq2hyJAHn4DKFFMz7l1PfAct7diNpIlztz4sASbiQSNskiayz74IoofQbd5JsVw7gkyW
gfyAFddoDz8tJJNn0NtEecRYJo7cuLN/XuAaQIXYzox+Bi+Acd10zXPa+hkk85Kd5034lkCGdhvr
l9Ok4abyY6b12DAhgW/qe0V4KvVItIcovRdmGbeBsyh4tfKzo2O6HxPvJYjVYxxQyXXLJ0im3Np1
a20XTwX8xgno360HQgX3S0Ns31h9kBxn5ZD0lLwFs3csoua5b+SJIKN1LuvbMSnKH1VJej3n9JI6
LkNURixdovNT2TXvtOLzDh8NkABw2b2baetntnCOR5XT7pqWrKZV21opXDofkyWI1IB9Yf/oFQRx
c8ZXd1OOmaKw8g2TqjPqhxbXgWZv1VBss9jHsor4qV1NN7jWWfhuWdbr4jcPYg6mtXEY85UaQ6vO
JzS0NjYPKsBzkwmshw3+qpnybiMdWowleqRC2DBa0atUuc9lEUGZxiU3sapvSdV/tjnWZjbZ2/Sn
5YI9a4IviZ2zX73hqmvtbIMiQMpQYIu4cKODvONlk/mY9UhmnRSiGAQj83CTOVg7Ycl1jlPDYk1b
tVQ7e8B9anCY+TZI6HaY3h7n0C23fOanbG7bY1eDkGexdd+N2cny3G9lBVO0tyKxS/vkurh6vFhz
9tGlw2s9BfNx6MMYQALjF6XJhW/k8BTk1S4qyNopemXWusrZJcLbdQ0mRRK4hKGfx3UaQzjQY3uH
ePsdpjnLjJepVzG/HhrRoiMOsVxWVZwFd9lg7RpiuFfwVuNnOwzI/+iWd9g0mpCS4qad3k25H0Pr
8cwvoa1vc695x1rCIWXOQroeLk/0U2rP0+gI3w6zd+OJL9W5w7M3YsYUVD0HMnbizOShh8yG4r7i
+YqmvJMZXZVbWtF6zpdrqhL3yUENMJBohw7ZYn697iDvr5XCK5Qj7nXq1FniqQMFksK7Dt/6siPo
rqNfzaOcMXrLrdgCYTB0msknitJjUSsHtld78i08EeaUKsWI8oW29zEv/RJ3jsIhKZCBXVBJy15D
LtLZutN4Oq9Er+IO5LcR8OgsnNv20DGdEX+0fkzu+OyXaJc2AZRmHJiX6sMumACuJgTL893oBQnA
akjm812hbkCX0DnKfcjuCIPysnMenELI/DLjON1tq4WgeDaMRxx8q0X6YhywScJlUaGcGPRHwdaW
1YAPF7nPbBeX8XiOEgq9sdbzj8AJEEkPtd34W9unYdrKabylps0+cRVhUucPI+Y6X6OmorHahkO7
HXjRcyqDud8GkpIOsU3OVuwjigs6qCz78lOc+t8qw/5GdgGtaIOpltZfJfZwLADIYIfZ9pbuWwfS
WjALfAMX5bmj8b79m5R5gVnEnM9Az/g2ED5vWy4xHRHCYGC/X552HQY4GfV43TP5jUeMsM8GV7bu
xEwIhpGdzNFH0lW8L+OPCy8Kzf1naw/Z/Dk5WNV8Gngnb2rCdGHrsQd4WxjvHohhnaqnccLJe4P7
V35x7TGY13ZW1HuDymK+CB0V3iakSK/2/pS47RYyMDIQiFiwNUK6pFvEHQKeZ2mPxALGge52o1Zh
duDONDedt8DkGruNObhGoUfGW76IUH9Q66X1uofaSex9UYpwhR3fZL1nfdrgwOwzVmSjDr4AZ1Dg
b1a/1C41M+PgTQq5futBGcshazQxNRn+8ftkLmDzx/1kv3hBHKVbtB32sh+LyhrIxOh1eml8LFGP
kcZ7FJg4rctfwDHK7FGo5xCMMl/ffMgn3bgAsXk1xiem6jmGNMXUdg8S7VT53Fu+T0nFqNg81iVD
6VPvQbjfFOTWeqcEMxvnMgVI5IBFmHXETQbtOu9cC/OzWRi5JXZj/ATAqiYKrbARFzUG1PICs2Ig
a5E74sn2Z/k+JN00b91WQ1Zwe2a/j05nFRU8ugwtNJZnzEJVb8OkaG1no2+00ZPAQqiDClPMMY2d
bmq9Cr3RCZB40GE4+LPP7vjkF4vvHfok5ZNhUsxm1E1YB+eAJu64QMTt1jxKh67fNPO4wVekDhlv
FZn1kGI6b51zJ/B5rS6Y72pRLc5Rko8X3C9+wfXBgQ4vOrLrcTrkSw9zVIw9uCrRagZ9R41tGs6y
rnr28gUERuR+84rzlZJMy/Avu7SiCe8yqD2/rLnB9ZeLpSY7OJrOkPUvmcPsccX9B+FktMbhsWzK
Xq1rUzWMEuU8vC5W7VEk5HDZQPksuPxJv6DCALbGbLccEceRJbgr+wprqP42sQxNynVITkxObOHA
WBZqREUZJJMMP2Xj2+VPyCL2zzTjSlm54x8mJhWVtfHcQXpvjRxFt6M/i5qLg+W0QWczFh0sfZ7O
teQouyGQzW+36pcKfTUUbyzwDCy1DC6vewx73/lmSUQMq3QJkHeoCZuhVdKHOjtCKKVtz8hagNSX
DaM8NGGKqEH7lnmSJFPnqYGXaxykZdPKiSenORFiMv1O+Ln5fQVYAtKmCroVAn/HmGaYSRXCTO+l
B+VoIWnlctg6zWwt6CLSDrxCeuozMG3oryoiPVe6ssMfZNw3V4Nb+lV6FoCOcjIGcsBXwEsmmV+D
zLCVIzLUnAeT8XYwonOLo8ym0N9kmTd81s7NXL0zunAuIyy/g4d7Gs5jvh8ggpPlcKJgyBnG4MH2
VQqT5CetunyiUHPhblEyW5iI45qUcLY4PF+4IxydNpSqm/3VjfDup/Dw8a+CotBXMWOP7sZnxzYM
i6h2au+RNXNEMlV5HQYssWA29/62r4nwOqSzzccSNSaFZhsO1otEL5Rs8EZxD7FbqvMA3nvFqRDb
CpoD8nnhH+CsFpT2izNHeuTNihSFCt46fTzNz1rV9hUgA6y8wSyEs0pU5SYs0iY51rbL1hwBAD3w
KRC2va8rTraWvJ0HOFn1OzxbjhDwpB7rssWjsnTFoobNMiWcj3RPcYOD2Ox+ITxx1cbtUm+NXb09
brIYz16ACZjcOmWSB9qDD2Ij/PrcpVipraJoro8llr/v/hjCYMcBlXuIbMTxUNc1Fy5x8BzBtT99
7/w6u2UglmFNDyIlHqO93V/U7IufUJyo+XGvALnwVPIAtYZv8zglELoYUcPDxPFErdp4FL9LKMfr
CI8GsY4nG5EuxoYhzloLcOaW48V0tywjusUZaWW2KnQ0+tsGK4LsRJaMBXuE3bDKVW/9KJZs/OiJ
rN2QNGquqJzDcEN9X7wxLSzm7WT3ED0FPl3II8LEu8+1zxluC+PFm6avw9+ib4b7MUItRunbQIfq
uThdex4q9BRl+DHWpnmB/aQvaYBsuWtZCGvECayl0sGuH/pG7z/3lQ/XE+4fCj5vDoleSb13yHV8
beVQQVxDuiy1ERzsDF1iSz1FXVPDQ+iD4iVW/dkbin7Y0oFTp/eDeamGWb1HfQvGJYLSg2SSq6LC
m9CpHo0lxE8S6dNzMeryZ+rbLWCdRLFt5TZN1LA0YD6FLp8YnEC0E1ZDXPU4YWOaN9547HXn/06b
hkJqFlQlQzk5O7C34g1WqkKCJFXCJ7PAyikFnombyTbyWRdtbx08piz3YC/j1pmalt/IVdMTXe7L
gDkxh5U3wWEeSMN6mbu4+tJj8UMHAL0++NuyXcYnCv7kiol6/RgyMszvsqCDF27SCAW3ihDjdn63
bhmKQi6Js60btOraqlqf3bqONjnp6AEcKmu4X9JCwzQnLv4zTaIYyojX16+Y3dJWLtB61kz5ckTA
Y8i9Yi/dIwyJ8Be/dvJIWhXcIlIrrbNsevHa6SD9rCGbWCjqdBTuRibCTPgCbJ02aHz1MQ1BzKkG
rHSnMCTBCtUXLO2s8LjSHPemyy262S8hsCzdfUZD0W0xjDQGP0yXA+cvvcQS6lHvXYx6AS5L++r4
C+uSao91b5sZgx8dlNnaDYnaAvKOEudkDZX8zWzeerBxzwHPF8iY//o+orqY26IFaTcQKZY7iF3R
d50O9qdYUKPhFxg1T0ppjP/8AUPONYPfjuRewZmRmpITpqhclnEMQXTvxi5Mmx4HfCZLJFrj+Dga
6EaSLxO3/VQkFfnOhYPC1xEM9qce9e8KqiOUq5Y2JokNBbfqE82rgxBAeK9tCQuFENmfHXyajSRh
9060PqfuzZN+xs/WRXPRWiFVK2StTzOPbr8btCyqdYlc4IvGIr7UiI83QWrmnSBFaZPh3kCkbMYU
MFgAGldG5CGCHMvwKBtq5hZ0tMr2ZeSMxOCiy8UnlNzan1NFz75hmoCkaI77YGfXszVsI6Du33CU
HR//Vdt/m9jIHGU2lmiodQOvWdMoKPPcO4HD9M6tCDe0WuQh0SRG59fw52ENw6KWNzCU4o0NLOEh
0ookJAAPBsg1Ro9VLbbm7qR+9juyEqgweCKDDaTFH8P4Ak3c2ogpTNdVFJlrJ9I5y1ZQohEg8N6w
GshLvHDWZZZU0asfJskepbn37NTMTI028k35LsUljk6lWGX0cu+ebSo0jV4Iackf1KPqzXIPucp5
nBY/6TZiqG5kdYSj6aMPRTYmCVm03jayEkqkblbqMdCR7Z7coVx2ugXaKBgXvakoQFGQdq9YAzIj
DNv8l720CbcxBGpwXf8C8s/9m4pbMLQ1dw7f7aPSbdHUF7sKXwUQMjGyXKq5YP8sMb3dqq4ZBpKh
WOsnu5y7U9N56T0Dzk8b0w+9FokdkV48YrjxVmOQ5W/Ra/CBFmXOPZJ3xEgfBLkx3fav239KNTRr
1JhsrRRu+6Yha+y6aKWadRh3rPARhGW88xJW6Soyko4y+CN5i25XzaXqLZLZ8EXuO8yfFeDynxcA
/2ZH1AhzYRtkdW+ufptQcrnRrXPzteSSmpya/0JWMxs/zyPWJdp5PPgwsVTWsIaSJX7mt7UCwR51
oxRi3g3+kjkXP4i8/EKahol3i+3JO6lxfEMlM/KA8rjlRVB8ckFNw2wwBsejJ9piHiJhZCyYvl6c
YRrzAx5ofP1fpwCjmNg/hbgJJDRIeYtdQEfC4wqlLAcYCoNglmBQYxqu42GCLKeVFwOOFLfYLQU7
Fi5MXfMj/QDH9IlNx+BGY36sa08coG9CpYeqYBHTC02G3KbTIvNblBHMOoEY0S9nwiPo3iKe+5+C
sOfwEa/lsOTNHeCAW16hpkXZetCQEddIY518l+CLEx0i5Q/d3vZvVMiJjbpf4orDa17YF5Cci/zN
KtOWsLUEfHzVQ+xhVUPR/Io67tOVgcaBOcg4+MFaDxRSq7mN8Z2uFH3VmoAUPslZNEV1bmZjZwdd
8LNXnZVj8WxZdfeNNeQDZ9ZGJltTGA0mFZNrvHJ9QKS140XJ84DRKcXMMCSnJq1SVBG4BSOxTnOE
HK3jzESCSyjRq2UBK9krO0WGvoIT6Ayvkg4k3FIWoR/ULYafW/wGWDlZMBZvf32GHfB7vyv6JNeH
kZhOuWr56npNvxp9Mpsc3T0YEONg4fb91UlloTlVwgGPAyUE/BVt0AQVKpbhLnMjuZkE0vVH+oU4
2PsmFegSprL8dHFDRS6m5rlc4/YF0CqnQbwkVee1zwZiTnyis2f5eZ1h+gIfKn/r3Ygln4K8VJsy
yOMjd9fkPECxiAv6RIU5B7Bi0TMXzJHwR4TwRIfe2O53qvzwPW/jbRZa0KdSlDU3Ii9+lE9Ww9qb
kuotSR3DFVLcjxO5pLZL2wMUsYrmMnlKMgbYiMwGiErDb6eLPlAOciJKyWW9G4T59kex9//lVvVS
l/zzr7ZTn+a/fdbN3KWJGv79kn52KNl+D//pV+2/6psBVP+vX3R7N//rtfp///O/k6/65hv1H/6y
/eMh9ai/uvnpq9fF8O//xnf+8yv/X//nP52oXuYGJ6rPWlfD7dUS2J9/t6OS6Jn/699f/j8YWMFV
wNLqKf3E0Onrz5s6/vrv/+X2PX85WFmh8w/pe47t+7YbIKt1caP6y8LKCoN/MEHyJfYiARgpUtB/
OljZ9j/4hgBxth0EURDexL+wzm8OVvIfXhS6SCYdEfElRNL9z7d2/cstiof215P459//7ir1L/ET
ElGuA9tIgiViryX/D4Xr7U4RxRzlu6mG3IdwbMReri46Kq7S0LuWc70hJdK57xwn3Fqs501RezQf
ZVb/zLu++fjbs/u/vSEeRvO/Xa6YqNBaBZ6MPA8HGuGFN3ns39S+SxL5ZDGQcjGb0H5RfQhx0e+j
jbKb6Uq+XcpoJ43OXD0F9bGIv1VOIB6rtFte/vN34v/xAvz7W0GAG6KTRfob4Lbl/qsfr0+91yso
rdshQm5CMWnBCRoxu5gT+86xo19YYpu16TqTMMOY7T2mCv0dyo0A5DcW50VW9pVbvlrPi+u+O7EF
Facz5W5JbY6kCj8ENaAjS7G9vgxBYna9j7KrW8RTK4fPGAuSbU1vcyZbI7xwWat7WI3iFDHBJefC
LcNV3aXdFeKj9RSourp3ykDe4Y0xrGL7pmErcEj77RrP34PKxXeFzKsLmAzW8rq4Q2zY7yeBPX5q
lRqKuPd5O7PWY51/5424B0uq+ddItj1UEYCQpvdwjQ8SeL3IEKLEeysGv91BCjM/ctrdnVHQNEOC
S4T7GVj5h5+J+0k1r9M4BDsUYxiCVOkFi6HiPcwaALXGVo8J01fm6zzgqLfluWO2Sp/S0rP2XX9Z
cG4hXzU2uxwLo9dqqkAhI1wz+7zGkaqw3SP0WEMhj9JjVTlkC9oYRETgFJ/hMAJmN7hWrubss2xv
5sko1cVDrK3pcbIzi+eH9cyCgHX+qhbIBVNJsC9AEKSFgVJBY0/jd/BKcLkuTizds2WrND50+GLm
03L2/frQjzcUcwTwEu8+ZkSrJqEhAFBiIOeXP6n7Tm6PJNnxv9etGrZ5wSAfuZw4JEMhVmNTw/qg
RDwQ1ANp1C8+ozAmbsKWuK7U05E7eWYmIYdLBbK215KB6zh70BrkhP0P4QBOGubr3BusTbYUw2Zc
bAoW92cWxTuuGXFUjmRYMTCPneAuvQQRaUZIp84k6jUHq5l/ZWUCsDCRPGgmq9s7FnpHVJJfdtYc
6rl6z3vQNieLhwPNMl5WeTYc4lw+J/CYATfaQ2BxIy8B42FykB/cpcZoygrD9igGIba5aZ5i3UGK
I3eAKqoT16aYZ7PTYRztEtf3rkmczGgHdPRqS4ePlGbovDQo+VZtH6enOBX2Q+3n5ppCHizXeP+g
+Ot6/4p4A/HOMHW3ldxN3hZdN2MfDQZzI2zArAB+m9RdzWmySZ1w2lRVgz+Iw+QjBYV4tFosNeRt
DS45jOwLQdmuvZ2C2+jKj6ASPhAcOWXrtPQtn6YQ2d+yAsqCBcq0yiXxpiEI4FHU0iyHru7mehfA
u+v33tRALNdh/kAVSOWUv1dLDfRXvoi0kQiGYR8N8Y2QgYoAxsbEEFUugi+FVO16k3yas2XA/aWu
dk7rYN5n0XrghOv8YMBs/+DAy6+dVAXzOZLdjyQA0AYn+Sy/l15sfQkV6Mco1OLFGpPq4qIL1igg
gvYXSuplTXXZ7iw3gkvSwXvokDRdBnvqEJEY5xBM/a0qEfWR2Hq1oYFb9i7BDrjsGJUewihbvs0l
G2syon+dUz/ah0BlMN2ngwM37nc+cH1sBO5IH7i4ICivkJ6vu7H0yetrqHSWxp4wjx3VngYowlIO
9TekW1ijlYAKZlq4tsAnw6FzuklQppv8qWKFcaaxXK+lkcObwgWCPAMm99Xu1nFAMw3i/A35lx++
ZK5dhnuDFT4yQ2KOuuZrCVsTr6oZks196nnZLoqAg1dI6/2ty9okC7Rq5KWpRASOSPr1W1AL+yUO
qrMzx95DnsbVNZQTTPguyUL82AhMmZ0FUn9NlkZXdfpzKugKPDtwj0j3JzxyBdpWexj3dRPBLWjn
m6zQyGmLTyFZKiL1jlCN0n1eaShcbW/qXQuf56RjFxrLVGsbrVJNm9aO/YyiK0iomwWKwGsik++u
iSMs4eZw4Zyo4nOLk9FrGJIGD86pHXdNzGr2SaL1cwrtL4B0FJorEjBzZcmYazCo6FzVjcIfsbr1
jH3f2C9RyMVrIbFgOFXI40Trt25HDgwBJYYeLtfPKuymgxRR+ZzgHvXs+NaV/T4dFc//oj2NOmFB
UXShf0Hy0Fv2NuHMJf6nKA7pTdCGNj75IWud7k03ssDHpXzy/RHfByZETJ2IuDpHmXtsJmyObpzA
5gVumPsxO7aLZMRE9vCcWi34LvPnXYI0JV9psrNzjr6wQ1nXec0lUJ7/reEcIiNd19ll5BHfMoag
QsFt61/aAWh508J9e+JP7Z4ZcblOGY6fp7rJH91qgAZVCfC8CBrBY+UrwIsCYjZkgraiC2/Jaqv8
FuB/9FwaNMsttvgTFU8WWRMOQbevsi4lfsYzU9RpNMMLErmz8UayzjNOZhoMsMhlLLdRYcfsF0gn
Nx8TrYENs/yaIB58rJgLAHe7Yl8ypDqXdmO99Q2qTMsReyv2oPN1sTzZ0zJtE1wrP6COhZs5rt0P
Z6intdAZpGDAGg4HVb30XdZ+wOb1L6oUzXUOi/E+s7po5yee3nMsRzxT9h0I8s0fAhERjnEu1kTe
Td432/rC/N/l1Eqz986P8ifINGqDGUG3TZYuvlvycHjGwKjAp1MLOKJNgbID5NKdtzrT05o+r78x
MD08PHsTnuOpfRFV1vxIPSzKWhNg/lDp8EcO5x39XlarK5EHotjEXt/ujEgLLClU8krkB9E1eeX4
j27XwiYllLb8hszSVoQKl/IklWVtxtiN18sY1Nz95JHg5dEv7KYQL+QTPqbVgMu/2/8aTJJsGK1u
W4RLO8/K4mu3eOFuaiRQvu1Wj5EooD2Cfv1SYBli82cPOkvBYlF/2m6PELR5UAuc51TcQXxmZpbM
4uAgglhjoGM2ZAwVJyDe5uPPAZEQjXGGux1/wM4McROI4vvGxm+CCg7pMqrTKj3ONkYMUAjcehsL
IzCzGP8Hc2e2G7mRZuFX6RdggUsEGbwZYHKVMrWkSnvdEFq5L8GdfPr5WHYbVTXu7jEGmGkY8IUl
OZVKMvgv53xHmOFhHpxOXJplZt/Vba42TR/bd1nX4OZiu1mN/sZP4KzdBjrDNNj3HAWMnjhmFKO4
eeya+D6qpsUWkUSeOGOcw73mhAySclVzwY+oUvZNHlDVkX40nr4/lrWNuZCtsfY/iyj0L/xSNe8F
KmJSlJxQWHcpdoKA5VOJDdOvazQzDtL6AP12C2ZtBr4y7vIwnE51A+gO4MDwxAaFJr0PgxNsWmbm
3VLcS6etnp1ybi4DnxX6GsHzePr+H6k0uCAT6fBvN6gcMsMI5nlG5F73G8AMDA6NZJnAl8uYy/M1
1UI0Vi7ZI3n66TqpOB8Z96LWdnNxrnLgXNthJEDMNNzqWaVT9dQM2CpWYKNma2O1Ll9y++p5mnvz
1FP576vvogamlZpRjYbryKK8MW7zPh+ONebvZisYH2IpZBp0q0QXnvyExJDvf/6QaOVrIfVvrcr/
WWP+b9hzQxP7oV1buv+fmu7bF27Nv53ijxok9kvx/rfLWHcf2c99+/f/x+9NuHS/mIqeUmFX9D3h
Ls3c7004X0LYwaDPof+FGP1HEy68L5bgu+lCfQgsdO5/NOHC/eLRMTM2V6br8uP2X+nC6dx/7npp
dXG6mS4vsnT8yv+F9SWgsVDFUA1Fs9NQfsWPvOYOCPOFF6PUEM7MNHuewm1mYVT2oq9tOh7nIlD4
VqC7ZnylY1R9Rn0ZoX1xvsmBKr8z9VYUCkJPnB+Rbh3AaOzM0rztyuzbUGefAiDiJL0jg7BDOBbm
Bo2QoplK3rvEPh988aAiLFg8m9iGA6HyGe/7VuVziDPnx0q8aRIGyWIMX3MCpM5ixqKsRkmy6B3v
dbaaj5zDchuwl9/qXhnb1AxxhAlrwc9c8aT/Fpv2WSlR9SYBYAqgnIhNAKxGovFhQM/lhkfJfDkz
6zxj0HlZjyi0fLSALE6TTzXiOxUISaC/6yckVN9QhW8LKzi0ndOwuAwOU8+GI+Ll8zZ9NWXt7/PA
Cbeouqvffq0YhcWq1nKf9RAKygQNqnE9Vs6J6Wq67VX5bZjcqwgD+IoS9j0K1F0o+E1mFu3IMJEa
xa3JuqOvTkIHyDCEkS2JdMhLvG7Teck78sdkXbL9ycN8nWu0nGgor0RpPeaNsfHS4VvvTg8N3t5V
nLq4y/LodZixg9MkrwO7rrYTC/J1E7hXPLu28FfbLVEiJ6DNj7QNbGkknxGm/5XsupuurU6pyTQ4
mXg/qQ+jFAuRs7dnQVafdYHWAPaLWi+7/13uqaeWvUGZdf0u612DK4UuwWA6PIpnj2PcG5CdWkz+
Vw4WyqAZpyOyaeIFO9vY+pNIDxEKTI5LUglJZrlxKdcSlzTIGMHWoSZa6zzGdv1VJA6ObfTgSEic
8YA/7pJ5aLnxmlps0sgdcdAxrAdIhBZ6Ma3PMEfSwkd97XftVqLiuQvA/6AEAwxTtzXba+ni1F4y
twqBKqk2MZCNYo/DGpkx9ZiR9dj78vZqQn69kFh62lNAddHMxe4ycPAwcQykFjqJf44MeAP679tM
Qs+mkC7ONutgCSTpKMKplUF/6vaUW1eYJenH0m8/nF5/Mvb6GTQnHVv5LhBD21/8xcwDl6//MPVy
aXpE2HkhzORKr7xS7qfEPcNaCsJQZP8ipueXMKbfX81RsN5tXtX6Nf6DOCvLMCAz7j212A9CdMNe
h7C2eAK3zRrqaoAa3LYopeO0+RfkOeuXAd9vb5VD1ZWA+G3e789vtcjReZTSDvdlmr4ylizBq01r
exo54HBO/vZB5KhaguxCFSzzZ+9fkOd+Zt/99vYRrnCkc9Kayv6F2i8ciWmPgLp92veXws4vwgiD
EDCmCVNBCUPln3+23sLS+2GOuLxjz7Z5Xlg23h7e8y/v2DGbugd0tw+Yeq7a2oVl/VCn11gmI8gx
eLz9xr+jdCdjF9pAIlwI1q+2rs8yCXEdmvZ3xw+KaCnEg19Cke2OOukfFBCFzmYBVkGY8fV+fjda
lsbUfBtvqrbWzHlUdM5NMSlF7+edV7CfkqE5N8LmGIDT4TTamir6cEFHbBiyfxszhmKVY12Qh46b
1sQMFzERTrS1CRQmlSgaXrTj3+XwilleOvURrp6xZjnx7ukapSJLbMEjbF911k0k8Kllfh3vWW/C
u5jmB1tzfCr7IZ3UXTSbDxOJRKu4VleUgbgCVXQoiMACa3BWuaZcf/8g/lKZ9L9bTvy4m/iPP1+F
/P/VUi/vOSumuGnr+K39cRdB5cJN+I83GP8JxKVoXpr//jN/32D4X1zGwguRUrhczUtt9nvx5Isv
rgWm1LUFlzbkSi7u33cYjvtlgVjarChNG4vist74fYfhOF+oc/hu5Tse8wTC4X9ZWvyzJQaLwp/v
MMvi/8aAhgmsJSW/6S93mCZPS1R2J84l2Nc1s6D+qi4YusxBxLMm1PIMBWTCBTYM07ssG+9CAtci
mdSyhq+AfczFZY6MysvMy1QK/4rSyrlzkyRGjlO54KNRUFxBCGmYyvXxHfTwbA+mMj5ndGp9KxHc
bjNibg/KdrftBF27b5IEG6iq41WcDCP2na6a38xqAdcEC4omGFP7tm7i9OAzxDzi1Mv2S9ECMq24
5HyEPJ0FOaCcPDpYfTOcF6wJqB/o1DaEX3qHXHcVLONsvC6JPwDup/yLqQkXEgc6CdRRnY/sJzUv
rSk2wVVglyZV2dE727OyvQXZ/8limXxlGenJYkh+GdjW3Wyy7/kexltogQ7O1JXz6UyQwoZ8cqkf
SCdf13ndnkg4hhGaePiahcQ3QLBHt4djWb0POOx3To2gTcd1tmdDDnFGJKR1jJlI9tBdgEA1bYv1
a8g3pkd2JS6/7rFUkLtaUlRu2jKe3/xpmJ4YqTk3YYqt05mS+sp1kvGGGj5emzZgSR3I7miOrn4F
JUPoZxHi5uuzfu9ZlBZWOOJsSuFR9MUAvzQV3bvhOxw3clo7fnW0i/CcUemI+5FJfMrckQI0uATz
kJ8byjjHSJ1u8CLOj6Kv9V7rXn6GPoaIBtnNsXXFsKfPCM7tPMpP1uzN9s4naA84P6bZrTMn3RGx
RPIQTrH/7GmX2i12qwOQh+GWMkPf+YGIKSRd83JoTCiFHdwd3GiiuUgYeNyKEj5pLpRNyIiGxidH
ZF9E+DrOzTyRBxxCyt5Nnpcxba+U9xXekdWvChBDnBJOf0HDb578mmulDFscT8ksvpO/q6vAdZmi
jJ1zdLEL73OwE8+d8uIn7F7WVRFW8oY8wvlsjKYRoF7vHO1Blmd1V4bXrSibu2R2/PWYN9l5Dmu1
KoKBLr+QnOO6sp8LFpeXmmHUOcnCFQn3OK5hfOOxHoieus4qiJ8R++y+5BlnmO22i8L2JeoUSbUI
OgiIg2DIc2b4kHrMz8Op6oFLwX8tdSDAelbMt8ACPjgifQNPWoVM9YT97KniruydmVq6mvazWZg3
ZeQivhmjwDhIo2EaBWzLvMIdiM1uMFz90gR1cvLCVDOmdRz/LeYxty96fihEWXevMDmte4fRqNmn
+TEJ+RAHSGznbpe5G4Va9xbDZPvKvpZw7jYFyV8W56E9uIdyAE9WKBcxr0dIQ5wljBQtK/tKSPSZ
Ow3twQ3IgyHUAz5iRapKx2H53JY4TzwJgm6KHU15zNM/KMbka4We4mMeccY6aQKnJFom15VMnzzT
GO+hhpEhY+f4ZkHbskNE27HRrlWdDFBwQ+bqo6578LZYqGWb5IsnwLxUOD9hCN70MOyejGAoN6nr
WDcJO7gz9M0moknUXVeAGuo3B6nNKgApPpgw5UprGLc9s26DBD2HJsKb4MtW5pwhMF0MJQXN6vXc
lOneGAF3rCbaTOb/I5HxysBaFwaMAyH5NyuUTp2CPNvfhzQQzPdTv0JFCNXWNpo4WwSc8xEgj75k
wm1uKV2fELzXahXCcd3GBFojR8cD5pO1vc6M+DFVg4lpoDExamIVs5O0fM0w9R2DMvJvZK7c86aR
I36n0GhvmHAS6+0Va1lUzYubeOM+MUF5sZIDklEBWL2iCTQRS+UAr21C77e5U/qUYZ15hXsueqyV
gHk199+IiHfPeCJiWEqa/qoJBbHh/ZBcNAm4lRYJ8gUx6fWpTQJ9idNePxhBnF01aV5tS6sJd5Zf
gh23o2orG+08pkNun7kt77IOVLmLxsT+mL2wuxykX70IRy8Pl24WTxHW4vvWtoAOuDGYChqacN+h
NtqWE1QRkPHRyVpyoujoMeiEeryln4KLGbFdnaa22pINo45YUSQeJ3xP146XoDHHJLr2DeZVfLLd
vJ9Cp0OqP7bntJXVfdaRY21VMKymYD4BfGH71vcmg9bWBKTaGYUAgjkucfP9ldWj4vStMP02aDvd
oOXDq2DxuI25xY/kHldnKCQwQ6QaHUuK+3vhYZhPGUqjM06m6DxobWjCrkS8lhhvFQFFh6pVBgNF
wGRWXKCrF0YAMyVsbrKJLPhwUMHOMrV5C0sRMw1SLIAt05KpEnn1VT3pV8wHEzLRjuO/Y09EtTri
4h8d4jJnRklgGIwjgeA2AsGijkeIVeUgkQFYGFMxNqWxeYNuoObZnyThXScpRGBc6GxaFyjhbjTs
x7My4pZejSwmIco1NZ4aL1D6E+Fzet5nWMwEW9eL2M63E+3OqUffhPK/e5Y1aCTOWghTMDK6V6bT
zzKOXsyg+/Sy+VmV41fMPGw05gEioKPz87rwpm2t4ztbh9Whijzvrq9Squ1kKN6Avo+P5KU+q560
Di51oFt1eqhC3kV3qHSjMStl7qhnF44Mti6SXGykVtvYLluxdYlOuRht6W26YezUSbd6cp8aN/js
4slRZ1lP8MWzMWE3JTWeXjsozX03UfUQQ1aVl3GljfK54gCl9vL7jTUG6U4TYJ8flIEXsxkSmzAH
Jz3i3CoOXR17z3KS+pvpYU05BRBqjl4krfqui+Yo2Gdzmn1XJuCjbmDOyORdRegU7qUOcBRZUU92
e2nEaXmuvdjBaWxO2GPZpvZu84i7dcB2wTDKJMMKDbR4HA17OHMx5a0nVqVXfOeIZ9KjnMyiQ1yL
iw7GSoiIHuFBGvKUMbzeOKMWuS/mKNtG5BIeeIIYt5ERhxejl0ElKKzpqo9CfUWkjDzM7bBqo3h4
Eak/HVjIGQhzjY64Klb8RbeUW0DFEEIAtDzG8XmKScxzp01fsnpX2WK81ireN64kyDgQNzkY7E2i
jfB8FiG85CAIDnVux4fWDC9cUL1EcFvVRRSgsZ1CT3/rHHdx9shpH+s+3iUtPGsjBE5ex1mJkJTF
AeK3lAdZUDWsesmN68wKNEu2QBiAjH+KLqCMrtIqXlAayrHeXVW46hF7SuE1b53wcALeB1pQcaxj
ncV5tvrrTdyfd14/NWf/uz7v37GJA6khvSWi+x83cquXAkRS+rc16Yo/NXN//OxvDR3Djy8UOgJs
Hst14S/pqL/1c8tXHBvJGZmK3wfidHp/l6Q5X5hRW9JHqOZYLiPxP9o5y0GT5iiPIBbCBFCtyb/S
ztE+/tTOeWrpMaVi6m56Jr+KWgYqP0zDIpGqvspD8OV40U/CNJg+ePZGtNXLMFeETdVwCiFRwf2M
HT8H9u7dwg9+mfNy6UuO2mMAjOeE93gSbvKQ1OWFHOAcmWprWjAy3Tvuu2fJHGzrJsGLSVLVuquT
V8xB2GTM4MKeE3if0l3lbnpZ9lhGimkOSO4K0PaI9sXgV/zalsndXNfPKIso77A+ckZuYRCT12c4
LlNxCMNlqjeobcMdTEYwqzB0T8mi48FId5LjxC2PSWJnD+2wwJCpNTKP+b9JrSSG52Hw/XVS8IZn
HFwQNQwugAFr75hdBzAIFv7CHK+DWQDjC3J0TsaUndN2AxTtnBcBa/nY9rN9YMdfwO2h72CbuPjN
0E2oqCHgjsq83eXjHNyGRZ99xfMZHp1mzsSKPdiw4W4PN+DJ7EUUiMWTQ9ygUvKCHbxjYunpbZGg
qoq2h7DkydglEcNthj4D/Jgsz7exEbSkKeIA8SJqNuWNKGtFKM+okatDm4WSPzHz9LORUmgHpX7Z
ldZk7Mrcu8ywlEGvQw4DhQL/HpvAIOtOmRFceYg5PoDvWmy/zeAYJoXzSCBxl+4MY3qZ8oa1gh7t
TVppGzeuODiEEkWmvFQ0OwfQsHtMDCm0+eHGR7CywcRzwuVw1UN+Yi0Pc8mX0SV57W82SjUZsaZo
GpOUO9hEy4biqWzMld3q91J3FAd+fbdwNladkAuErJYUEd1tZyfd2dAkOyxX0Ddy67LwvJMpIL6a
vlHwd5f31uh3G69mtpbQ8G4RLT/X5UwmmtfeF+Z01yeosRyJQotDNbsK8/byrx+o/7PT8s+P3f+/
s/IfCnZdjqZ/fEpuSuZkyHWLv339qLrXLH778axcfvb3sZerOAsl2ygGXjQxBAz9/Zg0PPuLaTK/
ZhTFYNf5PhH7+znpc7aaglKFxBgORIcj9Pexl+V9EUyCcXSTGCssm9n4Xxh7IbP46ZxEvGvZtGi+
49ucu57tLqP2H85JNG42merZsJUtGtZj0tVYKEp21vMuRYBxhzszGbZKNANx1axF+l1DohVVbKOz
Y2OZcA4dSNIlDCUq5i3ncb/vrLFFEdpF8cvc2YBuYNs579AJ4LYwQZk5bSvR3RcJI8G1NwQYxOw2
hJJXMu2hnR2n0gU3U6v7uLBKSpCpqJdoRPpHwLwKiF3jYRZaU6qSaQorQ6WXnBTkfYJc8Sl+Oi9A
bpcIVu1NmXgcW1PqXKV2Kx8sN2mrtdWpPCaIbDQAcM8NjGDyCzE7dBJkkzSK8Q7bkJefpRzFI34X
PHdXOsq7EEpAUwH38yPzFSZB8J7gAUbBGGGa2fScwbdNmGXuZWGRoQbkpqTTYmHf4XgnrXM1kRzX
rnIEvDn5zLPt7ZphAO7Dgwq7gBW2dr3DdBDnVwjMW7ZIee9wJJtYhraWh0145RRdferlHCIMa+fk
BWdSSjvg8pOc98VI4oGQJQspNzBs7NAxCrJyZCT2LWoL8xoHC90VflXspYyFsG0TKcsQCu91/diQ
VUGUhF+0Vr81YqX9M41c8872x1SsMcnlF06MmW0V4Du5DLzefMGSn1yjl/Re0yJkVB/IKWXxV1Lg
r6ww4WyFxZ5cZ8JvHypNVsLaqVCssaRzbHfDTMUhIBCf86oZk/memKaB1aYXsCuzXACbBJhg910l
Bu4+Mjsbu1/XlQ0oNnS09G4Sj03GCpBiL/dMZ7VzEHTT9mbANkOWmuu56OGk1Xw1UIPpHUKR4BJX
OV2gqGrvg0XZnF2RS2d/bXvHVBeJ6G33rOpAIGyII0eeQZh8irsYXFS4ywLPy48l81kmqUZda8Br
kz1sgNOTnMuUhSFS1jKpw19BjMTa6rUvdjCsSabsclymmwphV7A3tBKXiEdIbcFMTjJrbSzbVXS2
dk4Ez0QuaASR4mtjob/ESu8Nb1Y+MNtDPrqYe01Q3ghWff2c2O2kN1E3BiCG4TlUK8+uFVkcKQj3
TjTsPzt3ML1N7TrQrFqrWFR98EiI96vT8hZnKgF/mnAd1Ioh/I7VlHm2emb6zTQaXEJSIFdPiVZp
akTNTDyMhxr7K3G8qMQf1DCYj34/INgpU7vw+MRzyUQ3xwBmxR6QFDXqN59cabrQxDS7xfdOrERe
969ekfYnXJ30ABMJqCyImzz/rPOyX3gsdhKvQuKyb4c2/5iCuu72sCumEUhQGlirHgbS3ootseEA
rZEMZ6NEvxyFzVvbm8jHB0i0F1XoYw8F9cNt40XxeBd1qbzCsYqhf4L8b23YR+Q7L89JUpkh62g8
67jIF8AIns+2tatV145dvkHKRx5MnhhVubERADg7w2qp93IOaYjyovYh3wkGThw9czNtS6asl0SY
WFDoUQniahp9UqeKPmacDHhzYBgaSnOjc9N8I/age8Ed5M7YdSI4aowE2fFNuOOwA8Reci+SpGgQ
lkrrVnIRVlfugNIDop/sHon/ZeIftr7tg6uZRoxiliMrTMpcuitmpQmODOh7mAj5CEgnCcPwNQwi
lF9tivHcROJJlEKf+vk6HF2TSqw0ynAHAcUud4oCJ9n/8KT8kz31skj5YZXJE8exHBoGweoWAM2y
0vnxiQOar51n2Q7bAAHvNrAph606nzf//FWsn6POlwebg60PYzG2GJ5rv25M7dqMumasKXXZ36KE
q2vDXSMmZ/jQzcllBOtt7aJI/wYiSh6tGY0L3cFc/YtF8fJufn630rYdF4c0Q3YbhdDP7zZqHEQS
+EkZfuTWAfJE/yyrpLnXcSEoKv4oQf7kD/tzy7O8Y4REymVOrNDNogX6+aWKAqVbg8xjmyGKZeQs
Rtlsmb/xKfstSrmLWmc+LpjcZh7UmfwDNxf66/b7r/GXVqTX/UfdduiqLl+q5m88yt5fFh7+r0at
/1m7/W9YHfKn/+OT+W/Csv8swjJ7+bEg5Nt/qwdtgYTM4yNSbACVSR7838tB3Fr4qDy8XYLZi6Kr
/qNrNsQX9l+e79Nk+4L5/g9OLsNSX6gSTSQYfPbLl5y/Ug8uleoPl6sylcPLsGrld2QZavmL7uGH
crCMzNYRwtt5PFrMPTkYEPxWUCrjLtsrJzNPedDL26mJE4kGfW7PiZCDYW1rf3oPyTfrsISq/EVP
3PjUiOn4RGbeAAa4N761sSDU0x6i4bFOPPSNTZsMV6J1I3XMupZzXICnWJ4ftfHWC4N+hl0YLoku
L8Cea45Sn9xtYvvWWdr5twnTpZonnjLHtQI23SO1Yu61D8BT+I9mbPBEwisu7hZxGCCZNAo+Q9Rj
FKFgv+mTsg4RmMkt8zBNiS5pNGNewYur5A4m1eAxuJaSGNKMTAbS4zvkuH1tjsy3CboWa1QigDtV
pc0eybfVPoghDscDWLgiRwbP4nSlw1L6Ld6kYQgvGVFme9JW4WBshklV1MGDwZNum1dOUnz+cMn9
yWHw8ynLByltlpiKkCKCOJ3vO/UfP0jykKg3Xfc8NgvvOjW94TEAK1Ct//mr/Hq5LLGLNDU+Gkca
FdPnov3xVfysaDtMzAjTU8chX0/oHAcLtKSznt1XfPrnr4Yo8ufL00JwYztclbwgoyxmRT+/XpEv
OVpx9+q6fp1ttJNmT4Xv5S8xNoySoF5i0w5MXeF6eY1rkyoBCIOdMXB7SHljXB3LcASzNbfR8Jyw
dIk2ER+abj6ytlNW+YSw2C/Yg1vhaSTGgOiMsFXmXrVToI7OZDF9dZuGLZbtYkdCK+YjHMRvkNGY
YKiAbg2YFTMNWQAEQYfVpY9wsD05rVU+KsE6DtV46wwUl57azjOCZ9ZNGql1N7MUAF8fW+ouYB25
eGrwc2/ZCDv1zlRVvREdUSQsAdq6OstqZyBlOkZWvDFYMFk7mZTduwl7/4kRAGYuWasEzt4k+uis
iYGSdXM9QbSNpaFw92byo8XRchhkBTF8SLt0XiUpJEVy4DV0g3HasIYdK1R4pU0ZSJSFJckumhBN
17PNsr5KwUWneoZmGFLt5lTwrtFvhMMkbe+buTxBfG38A+ZwZ1g5M3+CVRKh12pDzEQ7FwumWtMB
odv0pBXotRRlrleB6dgvVhROw7pLc/b6rgGDZwUVOoBXDgzY/jrj52cFmEUe+GdYXFcN2enywm1z
EhTNfgjoRYPQB4rRpf6RqCtlQ8YS3WPEoA+gcO1VBTohfs+DqFixLyYhfTEPUZafJ7XR3dWZRLRB
USzs3Qx15BGjPpicoAbfu7YT5YKXyRsPHo/IkQ4mkWLeTVYD+9jWoHlbudIfb6swQGQQhRUgELNr
sbLDp1TEDFkiJmykT4JmrZUewFbUjNYPxAURXtBmQM8ixxmN86hlS7sJ5yom+km7iGS9IjJJixu0
WWw7KyGxWpex9ZCGvf4Ywin9iIQiD4e0DaK8DKK3NbuZmqUOZAG5TgmQcWHY4TJr0cFcKJ9SfjXX
mJaaWV7ZiV0UB2gUibVTDhoEWNfoOptplo+Omsf7wVDVITeHdluN7fAxegguYv6K9sYTNTpTNDVx
uQkHhyjBbMais64QmzXbzO7rk4swXi11eVFsB/xT9ooevI82Laqt69aaxZvL3/gxM4xQHlXl+/Ha
ri36xWmaemM/hwtAXzIok+sATpCCnxIrb2PGZV2talA4t5MJC2BXOQBbkGxMMfrRsCgIEeoGfKJq
itMdVCF1Dh9Cf2YcMHiEyoI1nW5lfT8rY7SWYIz6zorS8UN2OB1Xg+M254Q6GCERYF4t1xPPww8+
RZKFAvaimB9gqlZbNfWw/thmBTeEWDvJWYIIFKVAPkMNKic4+7QzcVszIijVq7K7DN4mpIQjyYfq
c3Skez2YYfURzQz+toZ2ZIE7BKo19xZ8y1U2IGRe4zNO76O5qy+9ah4/u5xDbzWSNfcEf00j2iki
cAOhVXFMzdZg3/qiqb5O1cS3cROBUbE7PyZQlQ3VdWimdrjJwqH2dlnrMUokiz58o4uvHp0oRa7T
enMLXsuwgf/OOEEgIGNJZpDM7OSscebe2hG2REqNKphqFh46bC7rEZRQNuFf2LBq1/eg0EjyM1IR
fLiwn8jJsen8V6WfmdNaZL0CAOaUqnsrGGS0pEjqhJQlLle+Z2hydRHZbnljNmPFzFSPiD18sIYd
cu1wFuXeKaGDs5a3Z0ANUdeCx5pNtFsH3VlgGDLD1sZGopxnA0WSjbcSue8d02yaQbWLurqxp2oo
1g7HQL8BnB5D4pXsQt3SCC9HtFvetiL35BtRa7kiMTsja90NHYnVKZrua/KfwJcqA0UTfrb4rC0a
OL0gIJJiQz6Xrep90TjVlT/1nbdxmyLGy1dP+LyzNKzyNZoc1DyRQy2wCaKU1f0QxDM5XZEyH4am
tT7qQKt3mUv+qu0UslUHYPSEZp2II3RH8WcSQupcBW6mu8OQ5r5cY40S00qrJucWUp3E61ZG3SeJ
lfTLoRF3tHW5gHSNvYUc2iywR73NhIY4q+KYPLJ+DlhjD6MeoUkQY2XD43SDia57AbDE01zcRVVo
vNWJL54RLLTXsxt5j2Vdm28FC0Sk3FGDf9xzZjVxn4KE3GSNxejdoieWm4qMBfzI/N0JNaqD5JEJ
nYFByQ8lPOoeAxuq0SRgNo7zTW+xWTqvkZvb9kra00AJN9l6pdH8XAccv8U6xPaEqTBKhHmUeSnB
Vbfxbcv1DmBokulNndqc+zA/g+uRyDmoxy3KhhUhn2yFojQb2Cn3sAA6Y47KzTQExDyLvMoPcuTu
WiliE8IND8H0NCRNx0OHWCi5JsGnRbJFLbnx2ZS+5dCHa8C0RHvqvsPyjCPpXaVmRt5zEqon1SPI
Yu1vmMvgKw+hZHul+55FCDXYqFaTWLHwh92fpaPLUihzCcnrwmcM9cvArGnJ6zPTRrc7aSbIkOxw
BsQbGwb5DLECYLVh79+TnBy4T23Nqb3zsZl5BvyyVI/ZMcXlhGomjuGxcieb5WdOVioudNHYVyN3
GRpEz3mTHnNFRLpw+BkrzhGsPojn6QYcktdfoBED7BAzgIAZgIf3qacJgMQXp8kZwR8T/OtBQ3ch
dBOb/aj7jAzloEuzLbM/cnqbIPWKLQ4IpieB1IxOYVHPFnatcfb2XgvG+wiNqaoeUYoEYg2Kyui/
jlHh9+twGIpbacCBv8JfNeqzmpx5rsiC6J6abqOcCeVc91IwvlxXbi2t1yLQi5rRBJdExtiSiUhh
5uqJ7M99qhObYVRns96Enl6Z4Qz1nJLyoGUFrYgnusLuSDg4HTQtbk+7gF6jnuPXWEaROCM0zRlJ
fwsCeZFBz8adXuS2l4RUjX2QnwwUWtAzwfWTeAUqfCF5kVCAkmKdU7Ua+OlAAxknTOtzekFKPLmq
a8zQc/Ru1zJDllKIxDuldSTdd7AjvB8VFHEsttnEyXhuKqw2xcqKANN063kofHsNhKIkC2axfGxY
XvEuZKwmWpk07idv33idju8bf45kxtpfJd3DPOkZ2FvHWAA6TmoGd1hcAZCQ4gdTfEcpYpOD6IMy
IxEir5V9A4oGoQIqe1m7X+OZ5oNshwhMJeIgtE/W1ij4bTcw0lJcwZyQJf5uxgWE4jSRa3I+hgjy
t5bJwPjSiEpiKwuUZcNl42miYFeVoVg6AHen8T0PRK3N604LBny5JZ3hpqr6wL61m0q5l3kdZvYa
YSpBBThOuP3SQIAmmHLKGzWgbCF/QbDWi8bps7HqJl+DDYRx6iH3zc6K0BmeGqvqgq2E03jULns7
4ATQPleWU/M0LFRj3GEgBQNeJObsbuMgZ13hytYOLxLXY4M30F5gf/HTYQ+hFV9gpQb7iQy9Sm/q
phPWmY5ENm9VOcvqnJWgb+O01RGB0FFcl1tAcV3E9QWOnExAD7b0LFjJrsgoIC5Ut8Aetm2Q9Ol2
qinJGb0aojokDtkj28Svws+S5RMpX6rw2aAUTf3VlHk8nwFSzm14vial/WRl7WkECQNQ65j0eSh4
dHtMUinZY9oEAmxosIModzYs1bOvgyW7NzvxnfeZvjd8MkxNOldVhzdhWRDWhls6xfXhNDUj2X4c
3m0IbihsSoReW2lHHkPewu8m3nrZbXNEhMvI32w+ai4JZr3GCAGgnskaR4XHurMixorOm2HueN4z
9b4fWXA/SJ6CCTYeDTIs62PXIxW5GW5IR8eeIxhW2iCGHYxIBt0uokGzkNfIiVO1MQl5ujNrN3+e
KZdc5l8+bItxwcrtdMQCe5tF4czqIUGOU6EL0oS9YY5d9+aInd6WiXrT2C1uAijUwSap5nQCTp4C
aM3Y3PFQSv6LuTPJjhvJtu1UcgLIh7rousMdXpJ01mIHixQl1IChNACtP40/vT+Sv6HUy5QYkVJG
671mrJDklcHs2r3n7FM4IBcMJl3/aBj+pfbZfzZLvRZfyruu+fKlo8v2sbX2P9c0+/ceAhXTIsOU
Hy79f+id3STla/O39y85NKTqxxYaw4/vf/m/DQXo/12NySmzS89cuNr/3UpTXBOZiabr9JdVx9Yc
7V+9NF3/O5w9hCZLV5Y2nE2D6/tkVdfwY7r02XSL1rRqeH9psvpz/4Xm69LwtQwTLh4YH7rQP3cq
qprQOwTqQ9C27rRtAK36Saz/rsv9c//lH6/iGToOUwNUpGst//+Hdl2agk50NJLxiHn7bHUkV4Qu
p2bUZOrhh5/hT/pJv3ulD59HKJUjpI0uXhFY4tAQZ5Ad49RPAIBsfv1SH+1dy3dHy4omtorXaVGA
/fyp2LhzM9f1PqiowmHQWsppjDzjZmQvCpyK7NcyjNqlHkXb3qrtlkZR+0nSi6Er+8++7Z986D/5
ES1jmbbj4NWAOH340JrehF4OSyGwe+4sqsIG68BF+82o4k++WgvOCyAuh0+ND+Xnj9uKGGJ0ViPi
E4pynNM6OUSFvuRbY5f46x/IZMyPnceCabV4en5cL5oswMSpZR+04+AGjgGeMIzxM/zlV7G5i+qm
bdDP1r918X5YlaXRi8h1Qrj1augx++2cO91DvvzrV1m+/B8nK6wSBrgOUgimSarO4/rTZ+lxOJM9
bXZBwxBoTaoS90lZ1r4dy2o7wYX4zeshk/vj6zk4lGjTq5bpflgMVQf6p5J6F0R62exrDWoGd1t3
n3e5c4g8FzKiE3t+kajRb175Dw+EiWDONhBWwzqnhe18mOzQlJTCrYchoARt92NFH7ENB1KJoPUf
KHaS+1CAeKDfTik+dNy6vZEAGlwfv5ndfVyq396IuTR8+eKZX3zo9woYRIW+oGjspm43UP4j32bi
irK5bf/qLsBrLSMSnWkIq0NXjZ9/X/bO0HLnZiAW3XkMe35emB29rxPSTusUJ/IYUTzHwlS3BX3E
AA3xFHQ4rn+z87H3f/jlGVZaFv1mpIS49G3j41AEdUUkmVAEKKsiy89UOPlrknMd4kVVlQgDkcZ9
dBog0cLJJVcXeHFjmLOvayAuwtDmomvRNbzE9C/QWXvOhAikc4urkjvzZcoVW1+BPwkV+N0Lv0h0
XlNQ2HOpR7idAvjNPL554I0qKBit1fu92cnpLgGODNqGSJueyCs3euSJ994rE7lfgFwELBltR/cu
q20u+h2Y0heUa+m80ZMw2YRIUTZSJ6+JO6HdXI+NGcIxo+YisqSK6KRQuot4bRplVB6gW1ModnhZ
hM/mcUX4joo0zqgJjV6K/mozgYY5wU7FpknhTpO6deTgS1w5fZHY8Vph1EiRBtsJMypm+DewHOZt
1vbp+1AU2S0sb2URMCjJezWPy7R+UkA75TGx5B6D8ne67cQdEDy58vQ0fjQAqm1adJFyZRF1iJ9l
nNErqHQ175tGd56461VXuYMbPXOTtr9ylKj8PERahgmt1RwyNEOluXLGNvlqce9+xoCITo+oifCr
G3bendtaXK9a3ewaeMMzIGnhWuVtb5baQ6YWzt0APBAzVaHEZC7VIq+ZugPbQSsAEggNgLfn+8OW
Dr553NN1TMfrDOABAHId+FhfkYyyhrmbA3npnEuWjRmkVepj1AiNqAGC5QYNIbjVnwAfW18yJv0m
VsDBe1CosQ3kUhZ0zBDYAPqo8kxc+bhJBi2b4BegpFhxV+xfi6KqP081jrBdEYZivh9UGxhQ6sZi
T3Eb31XSYwngX9Jg+s11aNDuqYqRT4SynmRqrHeu1WXDYSjy4TFGD5/vRFtdM2x2e+h6jQYiBzA6
TqN07AXe3WpGiZgllhNYKDloYWa0MH+9+f9hvI8t1GX/J1uLsRNG8A/PJHji2NLLmezT2O1O9Nei
beJk72QuC59bYb3LbDfaqdg2IBqD8xlTN9/++j183Ay/vQUMLdQGy/twP+zKsYMsTR/YlVF+6D7p
jix80FEo5sfpNyfAx7Nu4YQgY4YVQnngIST8eS+03FSJDDBRQcjutM01PiTYfNMXcdnBCCy93+15
FOU/HXbLC4IS4MjBsmaw7f38gnpSTcUw9DX5egXGik67qUZ93pMRj4OtqrTrPslGHBIyJT7ZsyHi
NPYRP9v0KIAyv/36i/6zT8/QWQMzquomkruf30ztpXC96XAGaqGf+3HOD6Y9NXtLI9KAQAuUfL9+
vT8QTZdPTwmKPMWhGc2R+/MLEi/LXUSnupwKmWDcjaMnHYpgIBPS1kRdDCfV6K19N+j0PikgGSIT
t+lqvYHjaGr/4qH77d3YDmCoZaD7jf36Y9FmhqgC7EYTsAbyF8zJBESJ+n7WSD789rn/0tXzl5fK
n/Qa/6HG43/uIvpvtb1YIGzDZJX98y7wh3vo+TV/nV7/dsQjlP+///N/22z5r6CZXt9f//Zff9u9
vlUMlf+2b3PAQe2P99R//tvfbRJQfsxlGA8gdynclrvMd5uEaf3dtREGU/Y7363t3+W/pvF3NCAU
6IhBeN6Z4//zksr/wlTBv8jYHX8D+rK/IvdY1vG/SmhuujSmsUh4LCxM9hg3fl7nMHubnPCY5sEO
68Cq1WNh2j7WBlhsFFqeDSmf0WM1Xf/wVd784wV+IgZryxP78YU9ikjdNRfXB979n2p3lH06F2Sj
exAxbjOH4sQ0HxIv2yg5rR1VKzaKhKAFMQsPMHERyWDAVG0lZ7ZhIROxAiiufmu2B9pAJE0WL5CN
NnEidmSE3MJxwU5HXJcq9rIWN7J6I/eIh7lc2xG25Dy7r8Rb7EJiJxXarOZNW9j36TScPZsxmmfN
AEervV3afjePxA7an5yOqSKanvtFQcbEn1ZjKFMY/SJAQHJFQ3U1mcmrgSRvPzQAKgrSwhvxibL2
ga1tb9Sdnyewf0q6RnF0sZvxdrBx7JYDOmGkCPD5nXsGwbfLP9l2zR5zd7pqFbmnQ3aNhhjqpB7G
W3AsPsQ+fySSVcnabW9bhBYohxT9cUdPYgOv9FSq4WcMz80e2O2uVNJ3sitS9NzSDBwpnr0w3DD4
fhmnDgAuJ+lWJadcJ/KR4vdBNaub0Sxr5jcENXemfdUTpUOJnxHfjEWDxsmKXEmInu1BMFAuzeLE
CGwRuK3NZNrkdv+bC/JiC/q4XMCecMrTfGSteh8PgLYmh1FTmgfVbX11tI7MTLYegF/kDJcJTB4j
N3mNlOZ+sKMjGsqNSUgHCSdXcOt8hLF3NFa3NVHXqzlpn6N8hDvM91WJIFasnR52cG/DTUzMj5WY
O6fQL3MngiT09lNt4DvHNcHpe1OF42PRhkxH+NlT+2RYzbMWkquHdb2PxmNdlsDk0HMvv87MKq6q
1G8GD5qT1tOWXRa4i+E4cmloxrCEcisAXOSbcf7iuDG+fOtUt3JYD0rxIrngFT2qEG2BQE3iU24R
+TgQxKJbu96ILp5d3DBvOKXwGyJjvBZ1fedFoc/Y+Aip4IEs8h26/4cBYpeGKWZiJuHwmIwx4T0I
zR1zPA/RZ2wGPilPN/BV/CYu17mX+bXGCtG6rYEkgnwCyEgMYufwd1XGtzvch30A2iYADw5bE5Xk
hx92yJoGi67dPjSqdy9s7x7WKVF47nbqm2eCnYgU18brBDOm6NJzJ/GHN9VtCArVLJkfjdfEWwZN
nZ4YgG3Iet8K0Aq60FF5k3NQihtU8KS9k22XOycx13vsi76K73OlaOOxIRrTGq3AdIZzMRI5bA3r
zpEbhpdPjBH8NoT8Z5hByfOWEsqWZMtcqQpCRmAhMjADu1cY5ye5qNa4bfh1KR/R3ZCKaPCOxk2V
FBu7Jbqi67akQwVGxGYF6XtSddL8hnXdYb0dl69eLKbd3WT1Z8GkC9ogz3C2cdiFqg7ft2jPkTFc
g6jwsYWvCmdcoDkbJW63qSbPJLQEpYjndacV67rRVws5kpCfq7h+NO3hOpRQmLN3ehQrgOLkzzkr
1f3c6HwEXTnwIxz6lvuaVd2kC6utI+xcGOz8oXLz651/Ma784UlmSvO9K0pF9/PGn6LIt61EMBCy
hnPfsaVEFhGDZCCb5a6uJ7Db1s4NowtpwzfCwVuaiqAjpkxZEkBYHKKsPpkkoXomZE/IxTsx29tF
I9WY5i60ERXK7Motep/hyRMooT1t4Ic6TD4vTwm2+CBi228QY4cT17PKvWo87zfl4599RkPlUF+6
FwaS/J8/I63L2rGzuXuIUTmuDV5T6sRjNARyjmC5f/2Nan+2NyIPBb/vgK1xjI+PkNIYipAcpcSA
Hxh/b52V4wO/JG742NUYaR15nAbr1DTVekSIr/ag0SBqQkwPy82v34z98Vw3uC7wgYlIpotiGh8L
Z4PLrWPIQT5IIkLoZO4JVF1BjkCoVNqnAZKFEFQZuRk0DshQIXYSQY+wLHxsqa8SUWpX9lXaGVdd
zok6hoe4RxQV18+IyW4A/h5rdlSdePDK68/6UN1Qpt8kVvNkztFxqC3iPPSHgpHxogZD/tY/FX16
ZSjjY5MbCKDtbZRG70VRBwOdHHfqz2pOgHKWfGk5tUkHum5TXoQSqHDLu2xqBjScRNRjDmjhN0yP
Gn+G7DXxKSqMCzKjho4E+7yu3LeqfSIz7ijyQv7mR15WzI/bJJ1n7j0ocmnyk6/wEe1GiLyZYPqQ
D0Bcdw2nODaSf/x0f6n2/8/GTv/2T/0vrPT1Xxb5qypPhuT1x/J9+QvfB0wWTjtWD2UqckIazAa/
yndilb3ArJZ+vYumzWQ7o0D/Xrsr/C+MzVg7PZXLM+U7/+L3CZPC9ImSnVqbk47fcvl7f8W8Z3yb
hPxrYSC9wUytEpdOm53HH0zWz1uNK4dGl4ajboYeEgE0yrkq7HWqNwQ6l+S+yHuFgCf14EAtJBMh
ruzZbyrNnN6I9DTfInLWnZeOQNto03oKiUqGjemHJ5aYpX4tJkIOOQ2U8hamTJxsaa5kixAp9eBK
IBKlq1jNU6ld12Q2eDTgBBZkqzEsQN/QCF0cMoYTy/tSE9ZZolssd+HQLDHsA3FoI2lGXU0fuaOR
lj3mQCCzvQk0rtiajSO/ykJ0L2lEK2/rdmWO8sixN6XMUp8Y2ivUAbj0kIavw7hyGMhW1wqWp01W
INNIpuTR7vvqsyK5sbdDAyUymt7UxDWO8wi7UY3CdYyBbbWILFdzmcEnSQTd80IzgzlVjkzbxDEj
kph9NOu2ROOG+2nwjhY+x2tyosjPjh1jzc3ugkIy8TPu5H4ySbigeUeuH06vFb1XrlIOmemFtGnt
NldWP8b7Lp6au34gLNkdImQcmFfW2mRRbVndF9iGo6/V6PNsiynDoBzIkP1KwOyFzXUmhjxSts2Y
QE4h/06ist46U1pdtFx/89LUXDdLsLCJ6u5BFEmzQflUblI1e1Mi96UcwYCzLiuYU/Nnw46Va/oY
gnYwjBuzmUcfjU6K7CoZ7jKvf554CG5J+bP9xiWaKi+j8CHTp+wlYQXsEkFcsNISbN81rsS8WDBF
dx3Zj/eJNsbqu5zr7FEfVFD9tXR6+445/rS3Peiph3YYOuM9HHI0nA1jPoUwksKS+lWaMO3ZisTq
iHFVbPUkdCDawM2jOuYwcJ07YEAlcgaM6kOe+ppZk0TvY29bNnO3M2P7hvY6MpgNTV5wUl8R9nTT
dIqcvvX0G6RcilxiOjpVSw5tY4nSN2dngM1lFSgtzGjub7k4VkBKIfc3KOYabGjC0l+dGZKHwo1w
16dxfdFoDV4G2TY7ukLkli4GtdXQhaDDk85+ZtkaeMP7JSDEtqB2qEW3A4xRn5G8EVobGXi+SQKs
Eb6p9kGW0XTVR5nDIAUWXK60j22CU23tpFm4zhZmWoQ8/EobjZvIqQwfU1GxBl4zANEo7BgCapiy
il3Zi+GIDtBwD0TvTQLRT60g+W0nB8puNCpHCTNn53pQoczQAmON233jxZjdyCWp2xP+1qjZtaJJ
Vb8tx5BYyyqbvDcvrkNokoPo1zIOuwXjH4W7PlQIWKzbh7iprBewTKBmigFVtMD7TxkvgC9UNpQA
BYK/p2jetkIuSto3cZzSi5YEOfJw9cLMV3GVPM+4b1dhV9Z7fEuKD2gePnvcLGSwJLsk6TyTC10s
FuDINFL3uk305NiEotwjdOaBRUCyctVmSXI2MdgXk3LER0vuZtW5Z3eW6WsUJQQq0qjeRIhAj9JA
KW5ayx+Z0WdJ4i4DN5Muc3tU6MhTnOToohgK1KpxAxee1D6HiLpOe7LuCNX2TtnsuVcVySp+RSN9
p5pJesTjosBCMmhqWCpBO1HMYKhtcgi16b5lDHSn8pysvr1khofzzsRgwOji27vyHqOGHQstrZdw
CRE1r4t2+PnbL1i1Qt1V42z4qIj5FxRbfmnGptxZRfya0Zw/jtJUDk0Vy30UY2R2J74S9l64eJ0B
iN4hmZkw62RPZGG3bU2bz1dLuSXT1AuAH8wrR3jGPmnQsSNt0q9rZ8DXnbN6CB2J14ThfKIQSl+/
vX7l2fGTdGxQhrio12odeVffvkMGSOM9vdlu7zZmPJ6j3IqfVB6996i13HNpxMb7mHbqpQVI90p2
K+C8Bj9z1gNGwMo2v43g0ElDi3oMjMPE1je29qcM6dC+ixTv3mEKdUfuvfKYiBhcRgZUIdVcIH15
6Z6kRo5DwcT2ayJR8mYt3nZPA2SsNaUn3KelXacAMw1TQi+X79jWdR71maykgzHaDPTWmaVqUbUy
dU2Ps1UuYB6bqtY2K+FY2V5hLnLfJpZxGJ1pDDppX0MrumNocjvZ5W4sjdmvXFwnlgz0vN2XTr/V
EUT1hvFGnkS1VtOIBPioZbTmQI6LBV0eo2ahu9qNixQRu/XCaasbrpxmtp0LrcXjjIrJHHoW0zRP
2wSG8cqLWtIGemuxsLuEKowziAzwQZso8QjWdWPz2BpVG6hx2a/tIUF1WDoa8x4miST0kFQq7UJb
TySUObWmr/FUDUs6zSPUTQBaTnWf6eFL34SfrdqDiFgqd1pD5jNnibdmKlvuNA3wVNpLVrfDVoy0
1tsMs5vvvC6zH0ZibXw9ntvnKYYS5gyOcsRDrODMj+NN2WhjYLfxXqOdw8ZtooZH0AGbcKcCIiym
XHJkJfNtS9DNERBd0IaGP0gIlmLSsms9Uxwu+2Psu7KL1piu3CMibWIsMwjXhe2thIgfwpK8DkWi
YZZ1e6i79KkmjUbY5OIhabGDzkVDXWvZ54QGFqpXjS5IpTdfO3jw2Htb1feYt6Oh19B/aRNMGaXe
9JZTbFRvLH1cfWvFlO42Mqu9OQ1AxlI7P0W5AHsmCbHBZuBuyjxmG7Qc5TCoxE2pTb/neU2B25HA
2Wtiz0CZvbqK13jIy9d0SkYOxc64SHQWQSSHcE0QmHdTWF19q7WkgBpOrvol7ZK7qnH0ICoJ3MqK
EAKakicjTo828VsIxjMwBa7Xg615lzAy9lSDNCkST+r7LDdx3DNzTK7mtsivCRHBEU0MPCK9SVEv
DQGfT81kQt5shqTfu4lDCLZBqC8aQI4Re9K7gwMHgXDg6SrUaUaoJb2milwb3xWiuCQqvMG5rqO9
xiG9CQvILBx58KRCsze4B2asV1xKV6Fa1ttGTZv7QmRmw9ZWVX5v1/NL6ZVK4PQWmlKLGAR8U3I/
kAN0mAx4FDDVlGNSuNneKlvtaMDf20n2q/exr+CeO6lynVbNwDKNspPmNcAD4lLb07PB42CPclyL
WPEKPFlsMjFQI6xP3SIxjxOHoKa0E5MfJQpAg8VNdiJKPvIdgTNfFJU4VxhQ/BRUxraa0Owgcmzu
SplkiFKpGG13ikBdOdPLoCsdmTR6EqHOIgCN24HE+DTMm3KU8ZfUqix8MX0aQDzIbfAwFoti0uBo
FcJaEcUp/HCW042QuncRYbuU0EvYW6ZcoUoJP/MPZzee7PJNV7P/D2o3PwzjFNhLuotN4Pd+lt4B
1xjNvmyavkR6Yb+7wiH/hSy3GoSbDync3CXYklZWGMqAHE9Ac9J2Ej+GHkZ9zJnkpuFXryiSjZ07
DgPm7LnLZHvWmqTiNlwCii+rRyge2UbE6nigaRzfe5SMPk3LhH7Lgk3tKEC7qbc3KcqVjeuUXznR
b2e9KbFYjexoqkuMeH8bqoD6JXgSHiI6KDt6hd0+9OLiYk40UKlq2NUIe3nKve6e3HPjEFntu+P1
n9XcpvZCKu6XGfEEudQ4zCJ9tklpJ4hzi1b1jUQubHdR+goIj9MP7hOOpPq6+Rapy9hiRTOOk1Ys
iVgmB2fkItKwaUGtgZjNm6FzzthS9RN3kSIokR4g3c7jR9U0NQJuvdw9RuD/1gAFOkplfe1RfePr
qOR2LNlHG+52q0gpxTZR9Vc3zfl8qVq+wlpiU/TywyRiLAqA/3Zc/sVlLB0ccWQpH4s4K/mZ9NBv
cm849Oo4rxN1upsAhe7MukbOwUiSjBVJ3k1uXkGif3Xz9gEIFNnkTjZvpg43GDIIZdvWoU1LiKTj
rTOLW8WhpnTxKvCjfjHwVy2N/v4mqiB1dhkes1ah0K3RpjSiXGJih/IOsW9/GZQS4bae2PphVnSs
YEjLWWx9+NjWQhE+BZa9lVRLEFDowmaw8JgsE9COSOLzAH98ndl9uTbNxUfY6OF+4Kjb5YZyn1XG
3lDc+hCaUt11RmJfD1l9VkxtDpS4iA6ahzmDVA+PXST2Vi3hj1uhNPqaKJs5kHyNK45to4Tt0Ef7
yDJZzlTgfpfM6m0YG8qT7MoUzcN4mcr+VZtFTkYg7pjOFLetYqRkNeh6MJiN8Yl7VbsdXfW9Vj37
4JEhQTpNfc305HpWq6vCKQPpUmmVkUIarEjLfUZo716rDMZFXvyWjQmT48R9CgH4I5Go+R010vDy
xDtk9gABOSTRq7OiybfyNt8Mep4FSM11deUhdTtJsytvpel221pJaxr6ZF5nABa3AzacHTDDkKyO
yDsOYUR5prxgCOvPjjeMvkFP7EuYus2jkWgL0CTxiCii18r+BR8+E+Ejvb3yKk9UGcw2nBSpKRxh
oQutdXRz30ioeVCZrWyV1HnpGKU/ozC/ToD9LXYpeDLErcgzShEsEyAozrT8aZ8XfXeVsjmvY8WA
fTEV9VWiT0XQiBEngMYtnhzm+b00vRlDeTxcRuRQwbjcQylWbKZqncXFu+7fzBh3h9bok59DJsF5
VzCsIEL3DY0HlZJDksOEPz6wE6s/Yb56lZnQPlmzLBBfpdohsWpoLAsqmtYHLtk8WqPIwQ/Knv1U
Kk4TSCTf93nrqJcIaRK5SvhEw1ECWPMAsg7RFB2J9roMNeYxaMjGttTzJzeJ7Z1rkscniBwFAFMP
ezm4LRqnmkA+bH/11qaTecOnS/DWVlfmDB561RvSuptT81Njm9h67Swm/FmY3k1ZlsTBeXr7VhEw
ROo7gyEqNFT3FkBa6BWM5kJpkyYqo3xndYp6LCHQ+W7PHYpqw7uYRj7cta4ecWdPQWKKymCuWEXa
hrtwtqtKi+ZvlPYnrqjdpnIiB9G91vo9Ler7yiuqW6MkrXtlss+eMTfPuyLvmqOBj/6qD93hHcAy
+3hRk/KHBPAOuwjJyLNbbsbKVJ47wx539GcNPMyluC4UAsWIMxKHpMcruYoyIpy0ms2lM634sY3T
S6xWZ5PLfxSrL7nFdMClnbVGJZVvsSy1Qekxn54hnYGDtDaZNRXP2DfqEx46d2VoMnmqhZOf+pQi
QNPmV2Q5YpMSEBL0jTWfTKv8onqDdoxkPBMWhlFHM/txZ2QjYLm5J3yNmC3irqJ2h7gr2lgKsGkR
Rp+rkaSQMA3fBuxxQd4U54brVwuU+LpxxvICWtP+Gtpujggv6k8dFd9FacIkQHWGI4FQKvFSllZ+
4qtLmJi6DGAn3fMJNWsvDsX4Tc9la+dWoXoUNB3WxAvn2uJzZcpr87As31G4gg2ha7yhGaLBhG7S
V2PGvnNcwxrCu5zeyrgdd0NSOoGkm7f2rEIGXgn4ymtq5dkTaMJVC1cb8OvibpZEzkYYk/li4sUh
HJfbFsaVt0p1THoZ0mEWoTFauGkI7dsUk87AzUjjTd+F9VWW9uHV6GWQneOp8PFtmi/VxJtqhyht
6XPU9k5HJHOLJdPYlLGmPNgd15O4GYkQx/AdlEuXQI16dUtIGlP+TCWuU+12vK947400k+g15Gdz
yJsgMrvkaw5H+7V0hLaV0P12TlW0wVAX06cWjCh59sAAVmx8i4e4xn9Tze6ra1XZJhVlv4M14+6w
XiIKpm3znKv9BETdjIjK6TvtnaC08rFzRYs3L+m9Ww0+1XU9p3gZvQ5f0OA2665zzC897SQf82Hk
Vym0RrBW5RaLi1zrIYvSIyLskRZU+NaXyA7DtOvWZedUp0h0xObJUn5OvP6JjDOiUaKk3vVdS2GD
Ubx6wYdp3uqjKjG1pOMnNxHkgg+m+4Y3h3mCog67jIO7IBNosm9bYirvhjZkE65qBqTFctEuJ+VQ
jdrsw/pN1qbgEKpibs2rqCjxB5IU5J4zZJBHkfbJm5HJnDiBPAHQO6AAvema2fHJuknFym6xQA1t
41wZtpJNRzl7+M9jvD4rAkw3is7QzhROSz57nHDopNpw7BWvBoPvatzViK69Bjbu3NJty86ayKJX
BmL4f3IFoVYj4V0NsTs8FVqk4qHm/G/oud2bEWmpnt0rfj4p+lb3InmoEjKLeoPgIJCRypdeVMVK
V5ObFlPfDTnF4wFiJf2zrEqCUKvZG8l5QlUcBQP9xhNOoPCi8LNRlE7ejT4WGg1OG0t5Tw6fCFUS
f9y4uIozzdjgNCUFoabOdaaoe/cohEQVvRm696ZY6p1Jc/WEr+2p08K7xJiphwZ18FUcor7DMnFj
nalS3691w3ux+3ST5yGfFpPWkeZift9pJtAxS2fG5TzYUiRrEDEOZDtG81pnrCQGAV/jadgYkw6k
CU+UIuJoTWy2DmYi3ZYYfZHogOeWQlJgTuIwAMi9gx3GsmmzM4xgne0un7dDWsp1rOn6oTb0wc+7
6TEq++eqxoAXW/2mLYdtxW2UTC51OGsaHcQwLHY84POKyCUQaR2EtJkm9xFaibMbAfDzxWP5XBtu
5EekL0JB6NK9bdsdEQAwQKcG56fqZYeqCbsz1yRMkNpovg1Omvox4gSeNf1iVLXc1Z6yNQcDb3Ji
kITXzOYXkHTNnU0C3oYAXVqzDKWpFEh/NBrN3uHdIxKrS7O1jeRzw92KjBunz84YHum9Fl0uV7VV
cotM0+deBddGaKd6k6adQuKbgkYwnXtzw5HiXcNojDeLQLhIcqL5WjxcygSBATGStq6txR1mh/Fl
6OgeqNJRfIIdz3NERU9sYbfr+ybae61dwfebva3TSO5RBpfspuK7R7u3bmxNORjfPhnL4X4sp1uv
pFROhowYHEI2V2ldo47lZqV78bCpEf+tE2s8hL0++q1TiiuZVnu9Sp9EG50HobyLIVV8JdGHjUpi
w5UatReA0xEs8m5aQ152djMOdV+NXKo/C7qATdhq5JbPtHhA1C1qX6m78X4yInctwqVux+oJE5By
rEdoxQz7MgiDBSALWtLkK8MLmUh6IO4zVwYF7blRuatRutdgqL21iWN3Q1gqyhBcll3Xblu9epaT
ai30OK7BtYunOHlq06TacH0IMdyi6KjNud1amV0z3ZhVbBLN2Uyr+9FKOd8aerKlgegBRRrBq0wM
SmKCNrXhoPUvRoyOrtjaOVb0OhbQUcNRX+lNZtw7Svup92jTgTRy15GCJJ8wMjD9WU96GVnNyIPb
o+nKh3YCKUFLALeAUJ9JtozYWrJhZ/fefWVTctWdMZ71OGlBuupN4BnCOAirv3Vs4rTMkYxTcrUi
gO62IjZeNSZbpPowBYeXIfburJCWSFqlCNPkIvjQ0dJTnez7MVPvKR/TIPE+zzjG6N+VNKDRu1BH
PkXJSBqGIMzAqOK7BJDWxDznCi22uu1Vh6h1RXt3sOmoJBqoKPC1BmGSV8/lThp9fICwF3BiIu7p
WRKOlshgWq4BkHm2uSmIXi8ITtXBaaNhqTL1Fo90dUijIj2RBb+OPI1xule+2kTOr5qCe4+WDIs/
3Wz3mWFRXgBkWSmlW57mND1wS4oO0lFFoCvaZ3TI96DfX4ck0Q6RULRdRjzvrvByJkkUrMcIu0Rg
UKqdVBsbMzp8uWsrb9gAt/OuJ0N/N4ohv8tUfdxXSj0ByRXiYrgo/twSK34U9zEKoKS5RNCMiMLo
P+HZL5KTBH+ZxPds6XLPuF2sjLyfAp1g0NVgV9EL5BoNhXTJElfbdE3dte9kipc0VFICWobAKIt9
LudPRa+d2qhHQQKZrx77A2Spa/BpxL9ZwOW1PP00VeaF73s/Ek5glcvyJFHNmGp1Q9c1aLPkbmxD
vKWM/mpcvDdJzB8a+gJ5UTv5CgQOJm23xthsez3eC8v1QRlkiPfDDc493mEtuqOJBK3s45ve0x6V
iEddjPssA4s41/17lo+ZHyraW1uoCJZ4+lgagezTs8B/pOjunWYb+Xowi8PYRgfLQDlkGqvZy/Sb
Ma00GPaM7zw6lD5Zboe8aj3uk7X9GDfls0VMLN5h8akelRsrw++htXdmHU9AYTTkk841QK9kw5xX
PJPJcBWH40opOp8jipwH8QBmL+Hi4m1L2/j/1J3HcuRItm2/CG1waEwDgVDUZJJJcgLLpHBo5Q75
9W9F9TXrSqa9SuvBHdxRm1V1NxgQ7sfP2Xvta1u0KhbLYh2HMFmuZdIcGp0lUR/gWs8qQJHZwqwL
jwfGkPnnSuLTyeix7Iy47Cizkmf3XFm4BhWUV6IGISxh0w4SiMwyv1SpCc5vTa4sji0QDMy4R9lD
sthKCwjLcduEN5IBwi6A3i2DNETIIaBwwd3BDaJXd8OxECNyoqebwDcvupU6zuOoiUNZZztaDe2z
0y84pX0nPxl5ll3hKoc2RgQj3VSv35S2t6fPkh1TRQaEtkry7Rgstk9Ol08/oV91GzXTd+Elr8sf
medyWqeudhLW/Jb4pNhUZDHOlHJGW7x73uhEVSZTBjIIbudwlUA+FTPdylTM82g9kQrtxzZPxvPD
PK5Dm92b0sRJxNZXfewOdJIl3Yxs9B+ywCwOoz+PsaOGN6co6DwwpKJnsRmG7MgThB9dNzTVh3rb
TYSzLYPrnqypuheVNzLSMHaYbp6cpD51Pv7uwTRvPdgEMXaVMqqS7qlMh9tptB4ZhRYbD+M05gMH
3ZuQaE0BTG07F12Z7AQHc3PYj7nXfBua0T8FTn6vV+8YJMAzh45AZXsWy2Zw1jtwrm0MErQ59eO6
9cqFPPZavIw6UPBRWvBMNOeVYxZ3WOcvfL+AqJ6Bhxmlv18YjEISWbZ2GgK0LdGnzkFyXVTy3q9p
Wih/ZMKf6g27z2FMwbglMtkR8vuqAvE6jHMZ9cwU47HNBGg5/SSb4S00Nbx1MKSz58ajIzPeY/s2
HaZ210BIgOFgvnlFVh3AsVYb4gpwUhYp+lLPgkC3dtuhLC96PW7lMHnHxs9fjIZhRFECStL6ujcm
e++QDblbVXcfJIIjt3uvPb+/kbM/b/tk9i77xhm2iaa9jTdKb1g+7VNQ+9CSZbNlBp2e9Jg5u1V0
zSEsKNsZn9NMTziE+mchbi+DJxHm6rpuC/cqJWtK1WqI/Rr7WIJsEvQN5QQbTcIBo8+LuGoIHc74
OiC59XSAmODi3YFK5GcIr7GEIYCsIyyXxW5gYB+nDoVCEYChYVSeHUtCbfgrLX9rcCwgUmy8dEvn
ATKvF8/udAfRiD6jbz4phdnIle0516VJj9lo/bBn2hhNdaUl3LzFqssryBAlBSi6WYG3horc5nRT
GX5NF5eDHW6iKafvaT+NdjuX1W0jW2F/QFxIui3EDwjHHsjp8Wg3g19czPPq4anrVGlfMZMVPbGf
KE+PKjCEuOxayFItrYqOSVQvDSPfuSqc+i199P5H3qbwYnwwvd9TWnXznaKVBECZZuS0519O7pXm
/NnEZeAt6S37e9Lf9EazfK7FHIDBJc2Mfn3l++ahqlyCwbOkJsdmMzMqwf1FNBi5tW5vCMTEmoLQ
W/z0pWsniQTOdfz23mIoRjXNe19kl7ObNcP9iC2ZwlVaXU46LJ60Uy3TcNiFjLtp3rvhgM7O7kZz
33hmz6y5WJvCuJD0XpfraU74cUnS0NLCvw65OA+Au2GqG0eBNa/X0+w81920mieCEFabsmZ2BOG9
Z/zwTYZ4gvd4IkQOjEOwbCeRZwgKqyC8RU0RXOPj+Tl37m3QozSF5kOgkgcqHzf8dB/YhDN1edsd
FJygnNdpkK9VPrW3RmGMxYbAvRWGicleGpmkRx0Retyvo+8SFlk8S0hVXp7SABdJZFXEzcrCvg2m
6t1Ggw1dkVNKvvTOHYPz5iShlQURq+GwPjnZEASfI67A8/VH7yKs1ePUao8FJt0ZMnlLHWC7VQm5
Lu/37UgN3JeXi5uRGpELzJpwUhmFpCtDmIyuo2/tGF6URzXyL2vY3keBRnzbdyGyH1/PT93qHtp+
bi4SbXF4o+y9IP2u3lThbF1U4GO2/vkm1W5t0/ru9z3p7Ec1h8se+N/P2giuUwsir5V1p6mlxuN0
NLPAgWTjs3RTIldYRz0Lv6KZ8oVM2hePicJIYUDyuSodvGF0LxekDHlyNMbe+U5UG0y7af3e6gKD
Zddu9dzvc7UmB7/tclDUYR1lq5t/r9vw3VqC/AgA8brx+2LfjNM38InzxUjn667rghJUsd/v8sx8
rXWdgn9R7DK2QT+6X1tJhIM/1MR+5s0PP+BAG67rzpmZk8+pIoUpneMa7RqHKhSboltODO3sgx+y
CYaL1caOmBYCP4lHm6T/PKCj5XVQ850U4LY8t5IRJgG8niKRYLb98Crw+3tSqttv5IuQaTas3h2a
vvAwddLfMlzp3pKpLDZTFso47NyZ2YwSBzWi8ep7xVkiZ1Kb9gQQA3EKyWKAiTz0XX3ka6fvGgQX
GWKad1Ilcpr7a2zX07TeBNZiRnURumDPDdhnSfFSeJw/VcbW1lj5Q5GPc1QFcxAzhn1Yob5fhQWs
bhV2VIP+oMOtW+XzU+PYFcUMGqkTA+9hQWlxhk/SFl1cqCjh+gN5mPWzDEu3udMhh0O8Q+DX6lLM
qAWWJlc7babmiezu9uc6Ep1xxiN07iXpcmsTGaUD2khkTBib9hFlG8BjOqCRYTPgBAx5Ws9L1kZD
Z7pygrZmHFZfnmORo86k59KGrdpO5+JGKGOFJDmTh1JgDUbmNZ0szLcnFjAK6yApAca1vAdxnfQT
bP1BUHWpemrNk7BMvj5bDzNAszzBEz0ObhgHc1Jf9ngOgIdOp1k2zr3hegpUcmVt59TwbkNgrTtm
Evm1XtL6Pm3rN6uX1hUfMSaPqjTumqK6s8j0O/a94TwwFtnTOv5w+zzYGn1+6Y0uS+HqOHftIIZx
m4nE2K6ezBM0QOmqLwJPvtpl88jkEaF2tsZDZxrHPOGIbGXZ/VwwyMNFYGzZhw9BZxsfdYfGoAl9
8IjNHnAi2upunY6sELu/OE8BH0lcGfkCwL0snK1wE8HOTBKM9M2HMWS2Z5Ziz+QL9JQzXcAxsJCq
QwtMTDBOYzbtcLJz76dJZbe+6YyU8zXzSJ36m26p5NZFIPBo4Wu5ll7lKw6GSpM93psR1jF9BGII
VD+1IBvmxRMWLDbvoXvnAKTvkeChcmimB6zV4MHSZp4/PN/5RoMo2w3MW5jU38vKTKOkJxqvHaZv
lKBnryXrRDcU064Y2u+ggUPas+V0SpTJoxGamfiEX5jTxdRPuPoRcIc6v5Su624YoPuPduE5VyVZ
MDuEDNl+Di2iyO33BU5ifG7lc236W4BL6YMPXhNX6Gv1pZ92tbOzhPFzMAMvpk8UHK05M6+DAWYa
tDa+P4FOZeoDpGm44QnXdD3SPu0cXKte4M6thbheG/1auN10NRSi2Jc5nPZykM4Fw0h1bc8dWZJm
/Q7bMcG/kRUXXY9sFYyR/PDSDKVQF0963tHRv1wsvrSwe5jGBjkbQ4tD1Y2XvuFvRQhutbIRdNh6
FRTjdRY1NsxEZpyK+idEmuE1u45BA6DAE6P3UziIw8BIzlp0ua3UEI09igiVC7w8+tqv2ks8Ph6d
sWbcEWiEwNbp3WJbOv4QyzVsL/Mcm9aicB25KJW2fd0xTZVwLb00achPDZKD6p32AF9sx+9F+JWF
y1MliOgo/ZR2PnepUABPdQ56cZjze0MZT4YuFuZbYYsdDtsUtIGVrd69baqxuChrAIgLE3NoWOrC
KKZ6hxj0wKhu3mKiIjStoVFpF4CR2yJ4KVNs8s5svNlieVjbwcJVJtO46MdL0i+MnUGeRYPZj+Mh
BrCPc/P5SHr9h8i1E0TCIz26oFTYTGJdjzU36yqpyQor/u3b+F+QwP/ftb66+E///67XqCmb6uev
ivjz/+J/FPGe9y+45WfJOTyjAK7bfxTxAfAkC0sqB3ZYGcFf/+p/FPHC/Re9bNru2F8hmOOF/Y8g
3vkXSHP4TaDLTbhMfL7/jSD+VysMq4gb+gE8AAwS1Aqh88XOCsGn9VFMVDsSPfeLDXVJbjWpE3+7
Jbf/Vtf/3b36q73nr6uco3dscgVMLHtfuST4uqYyGFS1g0uwq4PicgJ4DITvuhzF/X95KQ/7QEAr
4gwdCaEi/SrvR+Vj09B2s50fwIYDgIuzUZr5ASnqH5w7vzpM+FFfrnT+0X9D9ngExThrz5VGm5bF
Qzk//vMvEWcew3+cCucL4IzhCYAUwBbEE/r1AsGQZ7rqOf84DVO474saPWun62YCjF0YqALQPTbu
ziVMpfusKHm9Bw/+Rnsk8lfNT21JigLOprVZ1EVbGXpEBDv4PtuydsanKqxtO3Y4GA1/cKz99k55
gnfdFTTGoAx5/hensjk3Rsu8Od9l4+NS3Xp5sKnby3++Ob/ffF5YQjFCD6wAL9YX3EA52xnoaq4x
gNue3ZNLGuU/X+F3XIbHiwSWES0m2iXIDr/e/sHXuUXnLNslrn5vRR3bzEUKnZwIyqHscUAmCpok
yRavxz9f+leP+V8PnitDbD9fmTrji0UFCJ8vR5Mre1fyfrlKbvUpu5330/d/vsxfL9CXF4zrhJ7D
AhRYeKV+/YUu+2neWGG2szevtAIvsbtEUzRumyiM1738Fu776E8IqrPP5+tb7fF5YskyLXbhv8x5
f/tsIPkkqg7LfOfsy2Nz7R70Idmtp/zaOxhHcfznn2ix8v52tRAthQ2PzAmcr25Zwyg4LoKL3E2R
t3dOxk1z3R9hpG4+APnsiD+I12iOk40d9Zs0LqN/vvxfTsKvdxhbE1+BjTiNT/nXO+yDboVoTmZ6
evROHT92vkDheAy2+jAejLi48u/de9o8QxNRrUZGEOUf+Yfxzhn92rv2j+FRbpE+XPhH9w935osJ
8t8v2d/+tK8r/wRSeFoVdwYTFKpiyfutDlrsGYwQcD+CDWiIwN7QGCJsG1t9/qd7c95afrs3rNOM
cUkt+MsQ9vf106+bObeTKdvRoTrYu3Br7PBfRNMhiItr49l4Juz9Jmlpxm6c2+SGcvbCOCKtumy+
Nbf9CZjs5k/71O+rytmexrIFBhFUxNfHxbS8pWcMWlSrpk6vTDfo73MBo+fin9+L36/DHigoC0Dg
sLIQ3PnL1tEYZQKju2CFhJJabpfSAmvAepfNf9ijfl+KWYgwugJtFJYAW/HrhSZlddUEFWGXnZUe
1RBEI99KNKyr/4fH+dsWD6gDzAy5QWBgQvsrXAgmIROvlna97Iw97prYCk9oXSO7/tMOb/324pwv
BcEu4D9AJ/z10f1tBUkFPAGtyEAnEfh+udY3xk/94F70N8WJs/FNcVvH3c36yHSqfjV/Bn/4oeK3
h8fREQc0Ri4/9DErf8EotZRRhjWVRqx3nJ6P+G2jdEsY2NHatdfVto3e/7uXBY4bakWLOTSVDUvJ
1xLNy9Z1OX8nNea0HpY8Jp9/vsLXZ8cVIDXaLrUm1BUEf7++JUwMLQZpS7ZboiYKbstDc/jnC3y9
ZdwrbKEBFnZ0ozj4vtwyiWiu8xejiOVcohxzV+Y7kAn+8LJ/vQqZF9SYeEUplVhSvjKPDJqCjDRR
rPj5ZB0mty9vkO/o//K3+BTqwqdkZut0qMDPO87f3r7csCdeTujcVme0V7kvEs79ZbP/7+4YGyMo
Ty6Ah5Y33P7ySMJyUqNemiqucyXQr/QTwRd98ocH/9sd4ypkWdKMI2DYAdX3629pu3Wce80IYU58
A4G14vuOLA1j9E8fDS5b/r/+vtx7cDp5e898HosV9iu/xi/GTJVhxlQ2keW1LWvfSm/QmOklyEh1
a1FI49f14QC2Di8JtviVaalrkPuOkmX6Vq6ywJVR9aa5w2e0YivBIka4YWhLsrH9yfvUS2vfUDcK
bA0lWUxyVOKnjdU1ZXAj0bd4Nml0qS+rYLsAc9vBwl2xGDjuSNpeZ/Wg9xsytCM9oP7YAO0mZDaF
BPDN61MxbEB6iIOsEAMyBzVCfYbiu3PsDQtdgEIPYE48+rvrhV+dSX91mkuAhiWC+6ec+Z0Huc4m
5cT25CrIWhGEL0Q5rq58E5Q0qSK3qmaCMbtivAMxIxAUIVS8LdF5z3viPsKbdcimbwEOemYzxIZW
AL8d/sR57Msf3SB72jhByatC4o+69wbpXnWJqZkE+xXwx7H1obV4A8EChIMUKSkqXpncDLAGCf4N
RN1uS/wmdLmNkSaca7bjuy1bUqlChD3XXjuMdTxOROsRm5F5KGDyFT9yvprVzqWHgSNrHZvrmj+q
jQgksr4nHZN/7uPZuInVqyMKAS3GhP+krxT/bWh1kdBuxqLmZ1O9JXW3uGyIurtlEEHGRLrotaOL
Z6OG0o5FfLJTdXVLx7c9q7pWSSJANZgtBq3WI0XIC6f2tbPxSFgHsfgQh4gH9j/p/ivgDggUsRPQ
QjajMVeN3sgwXwHLC4eMmoKWkGSJNZJbOBQJcTXkLJAGX/pjKPN9P7XdD+D3FakdotJZ7Bvhgpzc
sul9C2IWr0LVQNqZulAzO2ZALrcDDhU/Vk4eGtuQ1OyXtMB7x2jILPG/IJd78IO8wZZpD80cp7R9
6J2aBnO8tp4QKuUZkmJ8nlX/KNsRdoeF+2e9HBlukTUxJG128L2Z1EmXCJEyhmuHyw1DeLtzBeIq
2E0TCi8lPGdTOvWA7jGsZcfXtNrffVHXT8KpyncrqNwfPmhz6Pd6qOxIk4XKE2ZBQC+T0VMzQyYz
vWfnIiaeo/pRkcPZk9LoB29DFvqM85kZf/JuMcddAb+IzdqEyGyrQp8HFpYyUZ7Pbuofde2AFJS2
bZyj0MqQ3hmvE+kqvgL2PExm9xK6zczrHbahgRQ+UMFjB1r8LDc7zzC6tjDrw1kbSWAlrU1zYy54
+Laphc+8Rb18FrOMoP2XGpncFWaL9iZ3+Us3ZPCU814ac58eZ8n5dVNzbHhTOWKC2OxK48G0NSJv
lWamsbUa30XnsOZEYgOqopfdocgCdQNXryT9nFZ+lDSEbqKFYwQY53lgvhRWQ2oBeir/EWLn+NK6
eYv2z3DM2DAqQDiVtMt9bZTDdeCftV+KW39JUElOYpSr9eOA9vAe3z65o2vthcOGsEsMO52T6wtl
tCU+UxbxD2seuimawN5f56jfza1thDRBJalY80MK2Qr3OWMeNz12qRUQfrRk+WdBLWrGVuFMyZb3
ja2ks8Jx2YqR7DhEES4jp2aWFTP9LFGkmjJOz7eMl5h6JRUqGW3ND24tjDtLEV+6HTNtMLtvDPcD
S44THjGgpf3ZI414TkqVaQiXwqnjEsnHvGWeCYgz6St8GWw74tpSeFBx+IT1uJlrRXD5GYyaIj2Y
GYsJdFwuooCeN51c1aTfyabvzoEA9HP3ixQMVHWONjBS+O7qTZ8m1INOilT36KdJsleyLUhvtbIS
1X0aZq9kUICSCh1jJSgYYfADdPy22KRTh4UtmPphivIRTSMcV3R2UTC2glVpVaCHctmoH3IYHDee
MV3bF8OCPgzfELOcCB9g8DExpzmLKVUPbIjcqTzCQgysyLU7QFJ4MtbvoWpDERlL2KWRX7TtZUkq
r4iGKii5clAykTRAzExXmBazIu5m0aaY2wNyORzmtsThBrjjEH6HmeKnW84zAlXLjXAMZZ9dbqRe
zJeOIxqBtoQJUY/oTjGvsLRPeC9Ru0HxsQmOJVGgXTrSlTqsu+RDLbjjyV5jnj8lDl8kiZl4SGDD
Je/nxGcCQNke+yh1JmRYmF+ZUVj4eXqcbINk23Nq92xDQdGzYbZngLdQ+G4impeYGFUVNi+en2sb
e54gj3dJznIisorwzo+l5V+woIy8GG2lHf55UIgO2GvWh+OLHOy5iTHCIKJIkVwNWwYKWJRV02fP
jS5YeBKkHe/JsMqaba1qxSmdvWAlWjE3/YMAi5ZHVOrOXUOX6Nsajmf9Jqey9zysh4sw0AVQq5w3
CoGiTfRzJarphgEnKr8WRsj7SmAbJCJOjF2UAz8at+jqoADN1ZB9QysAoweUkI0n2QahtLEn6fyo
3Nr/WLB3zlwaEg/ljJyBx449BYRPpsa+6c7/eBrc5mforzj5W/NcliixmIJZH+HS0eK1C69WpYQg
mZRPF3M0hI00sr3ReGFwvSabVonC3qWMrF8BzQ8dY7cKGxlvXP6snZ6V1/SwqkXO3Oev49yw/nTd
SmXFL2k/Rq9tuRkTEq+DLp1mjjq0laj1TNf89Mhug2U3OVjCFJ1JGTnmql/6ygYSZRiqQh3vWMNT
aa0YbiucwA6zNdETL5kqEXtmPj4k8xCaceI4WO28lXXOp1r84WTJ+ePwVUaMH47b5T03Z1SYyjBb
XHVhUKLmxeo8BwhzsgZWH82THz0y9DWy+aSOQ59jxGNhdb8zIySwrNQ6vep0tYQEI4Xr/eLLukTz
I875LykOAggZfeQWGrqdzt3kvilnJuJ5MvnfEJstiIDtINtlooAm4qistg5r0gMJwctKA/ayC9Ph
dey4IXf1YPqfK8f0NFY24UrbkqhluPCIQAT62snGbc5aYcfNZDuXIZgWdu/edJHFpy4TUpOz/mOI
b2Ld20S2PReD5oxqNipNd03vIXQekHIR/CfPIVCO8ufbEkvDeWDrdG9yUavetsbclluXKPBP9IYY
MuYe3VzsTYnbb8w8Hy8J8cpDxO4VTdGpdFniOjKSLjB8Bhe87GO2Jc8dbd24YqPZTZBawtgt7fwz
Cdqe8Br0mEDYcPAihqUYMiEb+/EiluqJjNZB3GZLTnj9Ac5G333qLjOWR1rL9pJHFEbmqTZz4w3n
vW7czWrrkeBGyv5pb1iEMx+6ZoZIwLGj9VBFotm5GmszaK8R/ScFGvIBdbwiGH7aF940gmzvkuk5
JarSiZEe0c3XTY9Eo+vJVsNCzLcXoVQwqRQmfGkk9hR+dhcYPVXj2dJ+9gAKAq3z6hxJbtkyfaOz
Gnwgb2JPknOTCqLF4Uk/ab9OQO/4jvni8OdKZDT1al7ZHYrOE930zFEE2cnSwGKlLJ792dczX2ZJ
MZMfVrFdX670eSjJy7wawxijkgEOLxduIRAIQ+wI48LLlp+jNaNIXEnTetW9dM4WQhtMLUccFEFZ
0RlXDBfdABDAlPQRS7cr5IaYcSfENRFoHLBFZgwZLMVS6O/aHVGdWpmTqIzVpRfPRTCgqvbKtZR7
ZIKVvAG3bE8HA9oXi3vd4sDvB9dj6D6TZXjywoa1XCyBN50cxQB37+PiYvFxyHFgVU3Cb5qAxOwZ
8MrybJClFpIWW/vraSaW6y1c8ozgmtycpoOXoPyLFMzFEUkVYnR3n6/SzI4dkxTieqoV5LnS8yLu
aEKN/rUFQwjuAdLWOTJ17xgIN0ZZbtEhCuc+r0xE3rh2Kr/CueioD0sWNYKznjrnVJOCXZ5ysYps
i8h5cG6cYq6sfZe7lvuAySw3v49rrxD1KMMtkMQWoImOAcWh95KZPJbtOoFu2iTUofpKmQOrrx5s
1f8Iu0lbMWfzsNgUXg0ADeKrI2/7cklxZfAeT7BSTUbO4YDMGNcDmVnQMC2DSrIqhIxqw8NsZNqq
QY7niV5xI+ci4ZjXwn4nj5fgXdaRIHsZhqSscD01y3DfEQVfXuoM6wAzhi4nyLMiH3brocV9ADm7
3mPxDm7nATjFvkKm9uZW/jqc3JF2xF2T29P3TjKy3rMahNBzwr4pN8ReaXE1mM1oxp0/nzGOLmj+
F2taHHkoCFec4roaOgkdJhHiXhdZ/Vo1VoYgBOXpp8hw956clfPRNZpGVMg+jxM8Fpgk/Ml9L8XN
iOBpPY5Vj+eBz1kVmKBDoxTldjaDjirRIICQ4wB4km2QmmyN+Iycd6IZje7UtSSr0wFfp3a6aFbC
y/AZO7hmU3Nkm5ULHYprz+4103FD8bLpJpUyFhNZrDfQyoS8YJCPppdgMBFERL4SCEvnGuALUQPY
fUHhkqyZnGxSTR10QyZbY9km408HVv8GQ2HwlBjkzG4xbo+P8Em74cGF2lVFuLvSjzbhxLxbw069
WUZAtl1aL+upDDKj2NtyWB+admy7yMlT+UF0AEJBx6hK+71SzZg89VNePS9dmmbbdc0It81WS4Kk
Oqd1FSg+hsihffAeLHrOj5VZZ5+WWjuDSOjWbZ6tBtjU1g2kX180RDy/oH7IwyNRMnW7cVciLDmL
ZIN3UQ8zEmhXDMWjU0Nyigocm/0t+erpY+mWsjmJwi+LY13p3ECUMgbfu3rtvo9tokeINjkUFe2a
HZbYwEH+PSLOwrBrOjNykHGi8PSwdCCEZYWqbvToscdafTuJCBUyp4hltubLsmL52KR5CSGpZHfh
t6liJBK6bsRjelbwgfzICrwLkr0+BRSmrxwYUDVuAF1nt2bY19YJbbFWl6PBYQTjgNeF8rI1nOYn
UDeoHJZukcdWOCgV8vIWDYS2/LXeNYAmoBSjRyZVs2GQ7WRr7pI0zRwyGhGLGnHXTUFHy2dc2Fea
zrGuijpdxEUmOay+UZ8V4QEjTiCjfmxHfYkzur4dSox3EagHj5Pc6g1QlIalr99UL71bz7OqZJ/r
OegoPizxSd8Fg2IXKN3v4X2gWMo9RL/bdYCNHttss5qVwAbMRq3P+Zr92CLtjgzCkQDbpDMOmpKT
gEmPemVDoO+Yb0mFIQPC4+R5u1hNv16WQ2r2Lom1IKxefDyp3xYs+flhlAaHq4VPFVfRgvH55Eud
TEC/WvIeSqKtMapyLsAo0krsrLMF8oxeqZwaFPRu+Kp0cBaUGtQVG6Kc7acpzdcXDzvd8zSW0EgC
PxeIkM2FD8yQuTEdcjyxWYQ8ci1vF1ytfAE28FbEKQ5JooDFkN4UuQwjbjp2t4TUDrIV6VeYR8kp
ilQk3QVvTYg7cCO7Sl5ZGQ4jklpqsaAos3R+WODe3Sa94b+SMZncY9tOkgsHGda8TZhs7NfUwMzi
ILHqydYogmDDWUbV+56z+4kcwVmfVKHT22zsYBK5Y72eUhm2xjb1MEzhKZ85Lrfca2dTlYp23oy6
7xvmM9R9DpI1VGeeUq+yVu6DM/rrQ1KRKrGZxYzY3gqVmDn4TeOP1mlnXKIIlrdYE8xxM1aZOoqu
dMpoRZAzxSJpQMz5hvliJzy7WFku0vh2nPHujD50XZweo/bQYHCDLoO+VOew5i7vN1awiFvbrzvE
eXnHrqiWrn0gCTW462Va3QApnQlJ1WbxHC62OfN+z8T69CpVSKjSxL9tiUufN7MNRqXvfLwZTWos
7zXpKyVRdtK7KgaTat93V1p6fu1511mZaHc/elUK8yIfUEmrCrlDFHp9fzu5I3v53CFSUsABPzNZ
cZYKUmIK4wb1qrVFHHe2SxZmQIMVHnJ6THqg77GbEviKD5YGAQWLpDOjWtHOEeeoEFkcyYoLD0mw
sqja8bOIZpNz6Q4KggwgEeTKZr+0/SbwIM0gfg5TzhGdzAPki3VJ4eOFKeqIdHoVRHynUVc38kC8
BmEqQDKchybxfEwMnt9gP3J4uNQ93adPxisa2HqtNU6jhKaDpbX8yEdHvWEHR/hfDWn26dlEPJzN
89WjbsP5pUvN6ibsyrndwYXQN7NVAwFif1IfdW8bL+MwkQJaNDn+jBI44V1DI/7Rbc/wDHS/aP96
izRjdmpjYHnwJtfcIA5MlwuyY5tnTcfVRHlZmqesSDoUcWVCrWYlCUl7k4MHNcuy9cJDN0ncS9aG
p9LG6Yyz81wx6XpdnJgNm+pjtYfwmU4dndsgVOWrp/AtcHatBXgIrw9wKBJnTrC67Js3RWL4ElF7
AZNC2deR0+7S6togxewEz3IZiZyZx/pnOTXhMXScMY+8gOWawM4ZyCp0y/puycyKgG/dUCr3nLSz
7SgnamhiiP/yp7Gukjo/Vg+WT/9iyEl9YbdO/W8gvqZvw2Aht+xl7sYDtaXYAm/jlGjrijibBOAY
dPYA4UXnTxR/jfyRZha9QCq9/EFUCXmwduecvF7KXYcXesBLytgG/FKYQFhIvOm7T0mHiRKD200V
BOGLpgPx2SaTOliWYSMTlBo3umXCAzifLWMr3UnPwyRgh+10g3jW+bamY3lDny251C7pqNgsy/HV
cugZ7Xx2yRPpJv67a4LRjlEK2c2Fk7csMmuTr9/6QJsXsg7ElTGZLRnORrm+G2nAR0SLVj3LdR5e
mmEKaI6hiP0RFjPkJav3mYZkjptfcpwv0TjRYZYbPLgTwgEyYH8AWHT4aH17/sTgSop0nQ/z44xB
BbkK86YhMlcz/OnokQ+P745opZklct2uxNO8OuTUrJGYEnvEa5emggVw8h/sgUMsu1o7XJHbs2JR
INcWVOcIw46COgA8RYp0dyxnVVNPj331Hpid/wQPlBimYVyqb5mp6kdL08+APjlXagsAzgf9CJMH
dHeiqnRbOxrsHxk4CcLYXrkbp6UShlddh69of8E4GAG5UJGNgeceRGr7U1I/tRv6Hec2hZHXH6vd
z4/+EvbP7jTXfJlO+kGfkiUuYfbZbMfQ6S+JJK3fKoaq9QYHDc488BX2MRdj3qFzr7PHPFWDGZmN
5d87MuccnK0JpB6wYnyN0gxKsYNIhout96Yz0CnAfhC3nXApfjNqhAgkifO+SEuvkd+G1ftKu4Nv
dfIxahRtLtnNg7QmkqRPbT6lpFBvZKv8P/bObLd1bMuyv1LIdybYNwXUC0lJttzLvV8I+/iYfd/z
62vQkZWwaJcEx3PiXuSNSEScrb2527XmGnOQ+X1dfmEkmiTaMmF8BNfx5AMtkaUQAawXIpoRQB9W
q0i1Mm44MWe5oIM1Wk263F33pcStKG4kSgqaKrVuDMAk95NYoNNlEXlvcOowHja5CCOUJ0bFK01W
RYpKM+1ZledLGcdZq89K2l6ze5KfNbi3GZTxkA+C2TgmjzS4gbkKA69s5zWrqMTyVpLUetMKo9Qo
xVmhD0Ub+2wcSPHM0lI3YRAbO4TUNTowMGRKQVOPitkBJM3IfIGkRqGj6LUnzeTJMKNVniMX7P7Q
ow5nVT9Z6V+TkAbpeoNENPojfDxMeZmIJrulSWkJE90wV0O8iSLtdCqvVCna1uq9LkUbNMVrku0r
ULyU7QOp02pIc2cE5C4lmRpA9VIh7EdyGOJAu9a6U6CsdqUOp6l5MQnxkbzpUr8xp4FNJJNc1OFZ
k97eT9A2vYU7gVyRBu5y7IPlMnMmNe0dhks90tRPuWCLDDqgeeIU1tKrr0sSYisCGedA1sp7gaza
JfTa6detKCKZbVWCAmEgyFoIUkqz6SSrBbk2Ucz7hGrEoPpJENaHv/NS0IDHIYBYmOqGrkF4Xupr
otpQZaooopXWJNOd2FfdBXEP49TkLrsyY63/pZ7ns71ZLogcUVQVbaF4NBoiQlzpIixCKsIRY8Qt
GeXbkdn7Y68QVvJvon1BAbw/GVpyyEh9VGpaGxHtmCwgH9e4IatCrZwUCF+PqAPmxfB1sTDxJIlO
oTRmYqj6YvJR+pZoRqxQfD1voYOqXoozo17njULAHAe1IPGPdHE532kSax16Z7Ljqaq46GIUypTL
kivEiSH0TnIhJWbe1NDmxSw70rvvTTEPEdiKnIiYCukL7YNQT6OuD63mChTzO2pZICXA5p1kenLs
wy2XFvZ/wIbQpGCgi/fmsin2SX1s6C4uNAFhvqCCcV2VEu+xw9P+p3ZUBOFMRxYAJqz7EyQZldy3
vBCuca8oJxqVs05O3d0RAcz3aaFgwaRaqL3QJSFT3W+lGGty7QiKXJIZyo4TxOCeKMjpOg6C+KUF
JUusvh3EI1Pje+cUk9oVC8k8dm7mpyzrq+4mMSUQq4TDMj0v1oSDpNNSK4L1b4cQrRyycazp0BJZ
s43UV3VPGHGqGSBV3ACC8RZnGxSQffXb/eJTuTZvgRj/kLJVFhoibYgDObEi1e0Q5xA6oOgjiQC1
Hu7Lcr+gFWSGFBBTgECxgKws+tLwSmubQnF1OOUkYTxpTRkLFBUsl9xUDMvrw+398IUsRo1aAlU3
ZGOp7NX6UusJrALlSaR2XQlWtzPmOqnDrXyffir6I2R/+PHOh/n8K77MgylH9U0wVSFKrMtXOCYq
m1Yr6zsPdtf1FJPVCkyTe+jhVr/vFrNEla3CQCvNBr8YS6udLB9fTczqGmmyLZ9AMJRQwAhdMf7T
1P/U1Pyvv1kTNuPp+//5D3bBL+P/zUru4S+X9fZv8rrnMzH/O//PaML6T1PU8UpmXiOlwjLgv40m
DOze5lqT2WTye1kNE5O2mTX4M6Ig/e+yGvE/EQzi+I1CjX9Jl1Wuhr/xmVjOF9w1ESKy7cvaXFuj
LQ4yMUtaYvej5z5cTXZqv7+E9nVoX/n2ZWBfXv/d3G8/nt63t18G6fqfo/lrmc2nZvvrib1sdV47
X9cGbqVa2qHwQM7/cJPbd1zT7Sf+5u3vOTG9+e//blbPj6+XZw+X56/3H7f3Z+83vX3sd9DMoZ+x
uA5hOTkIU0zn8/xBEt+q4OZwPz9vOocaWBxB8kDppzb3M7efHm5SO7dfHp4ezt7+Al6wn/jvS2pP
9t3b1e706uXu1LdPd/b16W53en652507l6vzze50s9tt579abbers5fby3Nne7t1nm8vndvbs6sb
Z/txdnu5vXHPzj6O/P5PQe2B37+8EJi6mBtCy++/eLl4utmeXLxcvZw9PW02d2cXT769Ot+drzbb
89Vud7W7Wl/NP3F7c3tzdru63B45zT8l4Id+y+IsAmYac3f8HMu3edowlm9vd3+vffsOFwOGcff3
LmQsec3xl9Qv2rvN37u/DO/dMM/mR/7Jx8K+fg7sj9fny4/359ebwN6+3jC7nq8/mF03tx8PH+/I
xPjPw83HA/lC++nm/Pz59f3s4zawb96PjK+yPCMW62B5iquwpHRNo0/u+sI9uXDn/13b9up0vd44
tmOvHP7GPnFP3MMT8/PgPjSYi2OigOCf4DDtufSQaXjz/nH2dkXqy37b/fXt3SVjldnnz9uH1+vX
yyNfcl5Vh9peHIxNr/qxOdJpQT8p9Uc4A348k5Xspmixyn443FVpXmPL5rgm6fjQ8ZrjLri/12ix
2CZwST1CR+VF2J+TlTxJAet16kdJjrlX4pdpeA0FeJbdTu0eVfigHRU4FObH9/1w57d3vhJeHv5V
3x7485fniQTmgwoOHhOL2QzPNxMNvDbYGe7eKOW1d6H99nb9en79+nx9+X4r2g/vx5bzt0qxZaOL
oZiCqjT1jkZrEYWC9mgQ2oqls2G8NS2fsLznZuaZ1ByxBP12xOgKt1TQpZTOcKQtjcNAPra+0JZ4
JlAb7cIxmwiLp73vjgCx/xwe12VbKCTRbc8paV3FVmt5+a66vqnyxkdoCZrxou5H5bWDPrurojA9
cov8sSld4u3Hwa5R/Lg/r3ISmoBnwRAkGA7capPfRM4okP1F05DeH+7WvCS+zuG5W5qIuIuYEBEW
c/4tX85LI6dmXq0Mw1WRq1xZtQaVUreSI5Pyp1Z01gl1djz/eDLttwJDZUD8JhquBXsK8YRhbNBP
WEf2nm+zcO4MRnKGyluW2ktl0ZlCC5UYUq7hyjUGr8CGlMceFYjiZJrhbcO0QnIHlB70VGxqrkww
40+UAUY9clP+sbeY7JIotvAk+PS7+zqmbVCq5M4MNxImqHhWB+UD5ZLzyy8HGZLaaVOzZCpMdWtx
06m1oEKxg3l0W1fhJjYn2c77Itj8thViELw4UTZRvGdKi4Xt91HXBzqAKTJdIpUGmYyPqeUf+XLf
ZjxBeWmGLRLtA7YiLa5Leq0DX+j0wc16ydpCucIkpFECfB6hNh3u0GcIYG/GL9parC7LQnQtmbQ1
VoBFgniXAuAu65nT6Z1GBqUCQvqYk7MrSdz7U3HCPFsJSGCkoT2R9P7ESIaVNkyv1Ee5FPetIwUe
n6JI90P0241g/qmU2WACzWH9zVGcgDUwCpmfqlClum5M5UkxUYCFUXUsFPRtys4tUeJLvQ3lxLwe
9hdo3JgINnKFhLKSkgnVVPFc0JRjNTDL5/g/pX46DwL6YlEHs99K7kHNGEp1cEOzM1YUivTrBDDc
pY5lM+UcwbEKz2/fmmgkbxwiMcRzcbpTF/sOAm2RswPCnHReXWtX7UN2UT1Z7+rlENrNY3UWPYzX
02XwOn2E19bWW1Vuf+RKIs/H7dfptvwJiz73A8L6pOcn5A/KrbgzrtTL/EPf+Fvlpo/s/tpsbeGe
wpzRLk/rE+VKuVOPbL7LUV/+gsWu2AWKGmA9gx8JYXu09SeI7tayBim5NNaHF9dyGlFqSVkgYHHJ
IjxLqGr/AwuRVohN3fRo6knTSeZU3VZ+Jj4daeWHZlSN3JmOutFgp1+MKQU5nkSMasQCGZ4sGkqX
EoQnc5AjOygw8KzIiMfboLgnUb0ZGtVurXsD5nNQeJQrmBQRmGegWJ6w8GihlUrBGSVDJ+jr3FS4
kHMd6fZEmliwlejVCkYUZG9N/yxJzwPGyl5xCqtyM4nvMh9QFB4NJUEk16wMTGHi8D1vihdO0DXY
tmPJmx/6TTaESC33HbzczcU2mZP0AtNKd9N8st6G2IehjmX4kdFdTFi+IXcqQvjsx2QOlpH8SNJb
vCPG3lXHFI+Iqrsxknw4YuL8Q09ohPOaCkLK4pbPE/JeVY1FUu9qTUapS2xmdtKY0b/oCuNF0Z3F
bOEv9qcjtVCaZ8hR78ZJrZxrhjrOQCbz9PCALZ9a84CRJGCHgSCgUA6734rS03BQIvMd4ri1mz6x
bi0lai5gO7Wb3Mc7K0YcdnG40flTf91WPhslzDhXYLIGjMWi9nzIcWnCVOhqM98aVfVaZkClnSkR
BGrgSoSb0hRA/PFa6cgJ+tO3I2bLGufA1rAx2e+vhitIlsYZowoz1m0qwXPHXj8WY/+pFfYS4t10
cn7I7LeimOgnpkroXLCcxjrSknYrceoeSVtJy81xHkd1DofxWiKn9Gki/+WuJgB8rIin9m5ExbOd
YcXglKPsX3f9aG5jbzRR6Q3putYzmX9EkVY11hLPFvBJtetnvldPOUGS3hU9bqKqdITxMX/FL19Z
J643XwAI+xOpmzND+4OQaQUKCRLZrlEU9Z8waeJNyqyihk8LlNfDM2ox4HNbGvIjngDMJtIbi7Y6
Dn5PiWFKNU0o3eA26d2hGi2O3Fo/L4xfugT6higjskAil+wvpCf3u+TLRK5bzn9XUmpfdjyqEt40
Sn2uMIOad9cYgZuOq/nEi5tQgeTXN/WApMwRkeHFjjDJ2Z/DHV8M8vyLLNnCeZqng8WvWnS8UpHe
mFLbwqds1ZN0pNqTq0+wTtr+2Ib0U1OkjIgXwHtgwBdLJ5CsvkVW07pUqFGPaeb5cBOpJK1OxNyr
u9Xhjs0/fH+o2VkNidwlM5yXyGL70wrTLySM/6hUMyVEUygZmnCE9qvPFjVFFp6jKToJBnlXiOJw
5EN/6yq5RdOgrlrnf+aNYv87N5UHWE2MStdKs8l30MJxrla4GsibHvikdKSv39Yx+wSIANYKTz8a
nWf3l3UsSph3JaNYYKJXXiVC81QoeK95eKgldXksEfdt86VSkHJ+YFH8X7gBi9sypYzZUJkGhdyR
AfIfT9mLrJ3aU72pux1ugh0HdJ9svMg314c/6bez5rPl+UbH8LKSFi0ngtV2VQ33UB8Nqs2E4rxq
C9+ZiuClsoqTLM/8I99xsS2A4EIQwQNTmtUKTKLFwIZKjTzK0NnoSyiBxegndoPhpXu4X4vPx+bD
fsClhiUIpwZpwv7nSzVMyhrMxFwKbzXlPDXDpN7pqT4oDqWqlrnJgyEujpyhi6597njSnCj5TIET
ANlv1JvGBtsgKjmVSok3kxREr5WiBEdaWSwEwhAiXrxwzFRDQ3y2PGEwGvT1fGIP1wpKHdepUmeP
sjgWCUjksj5y11++eObWiAVwbPJNIAOai881TnKblB0ipNAwFfPUKFQiIZmvYGMAW5dCQHEMQf3O
mPdG3sQS+ha76KvseSpwBUY4SSX/KpGyHOlfaBjBS1ol1ZtA2Un018yE6iJPggyD0ixsKFhVQ9i4
LgXYeg3lVa4RDEWxdXN4bnz7THTJJIPElyKfJC2vOmVvhfDU6ZIyRRYwOhzAIOt6J4db+TYDFZYz
L1+ZyxST/dtdkbLUbhSqxLWsUgYWrjZ4dPY8Y0ynEUvhRWLH1n53C+ZjSVAnrJk7Rxr8W88awezg
y2fUZWkmoMgIraAWDvmRFSwpzOMv58BnM1DUuKnRP975iwMulqiUp4Q/dal5RaFnBv4luMzYEal3
3Eq9WdyWCcI8Pwj9dd0OwQqI+mBLUjlsjLL2TyaIzo+HR/v7N51vzFz9Vcgr89Vmf+mlJrWuaRSk
Lq4PCX52Wr+OKCQ90vMfW+HuKM2CJB4Z88B8ORSGYcQ9oKSVCEjdrRkEwTXkyPJ39+HP4Z2VEoQ0
gJVw1O63IlCWlynVzCwI5ekMu7J2Q+1Q9i/mCqeo/I+KhjvrfitxkGtCUlCQNpdErMEJYvhjCP+V
ef8z/G//b379z6TYy5/ypyynCruGRbiJhpBZ7rcygb2gNF2hbMmTkg8gpP2qxkP9v6CZ/99mFsfY
55AhCZpROESBeGTuN8NZUwvN3ExS58KNAEsA4SjsBKkJmg3RufjUCONjL4rvG7HE/ssFj/iiRNcW
IziFjZ+HnDOuaUL+luJBPFFjPOSnqErvfju92UBmzZjMLW+e5fv9wwytpkoQf2FiqjyPJMC/59GU
xIV7uJ3vXWJHRDYlcSEFcrWMm/b1qIq4RvhuRnnOU9FzccZLAntzfWVpjaz8Pdzc98+GLIgbD29c
AFe8Eva7lUgVVTLUYrnZ7M5QsUto67EfrcymqE/dxGMfn4h82s1vm2Wf5EibMyKEvL9J4sYsUgQM
Hh0ds99+pcOTLjdaKeRXTVvBupbYs2arjbQ6En9dXKCZpjRMzBulDWgo7nr7/R0qiXp5MRDYKXvv
DIpOehpjgbiZhhFXjGwsN0KClW4pKZErwho50u/vRxJxHlHi8kCgBMHoonm0HdWQJILnGGIILV8G
w5Gu01RCQDem2CW6hWwCyjg82PM33N8BaFSetcHwkEzEWft9pjo0T1Xd8xxPM4WV0Mb46EbRcKSV
7xOXVhhfGbinIjOl9luxMAKridd5zoB9R3+OkxNRuiZAMOJSZklZ0eFOfWuOuxeVCjygaYsk3mJb
89tB1VpzEhwVg4INBRUPiSKqUFTQLx1u6dvwMU8oWMaZQSKthuRsv2NC3baI2j2Tal5q2s2JrIwn
xf2R4fu2EOdWyHXN6jlSassYne/nZS5YCiy7vsx2stmGLyWXiWcpVHE/ppovsxH46HeH+/ZtFGmV
E+7zOceKWI4ieUlLqeBCAVcacI/QEyqXOim+mUtgj7xzFi8snXg9ykoScBIvHQNC8P4w6iH/Lwro
DCeQjeoBkNLQ3VCEKmC0Ts276F/wCjTUTRM1fmrZSjdlw5Fr+w8fkjeexM2Lh6VFrHn/F4jNyJ/a
dpoDLq5+qs0KX6DGhMx9eEyPNbNYbnGIqd0kUFQm+Fm/6zu18Knbr9MjW8kPn45AAMouYi5EeZZP
nQaKCwTdRnMGHg4fSqop+O2N1m5QKdw83KNvuxbxI0LHErJDLl3S5230y6XLb6l6Y4PWnNjCWYZK
20R5aXKlufHCOtJtwWL7OtziT52bw3dkAvjohrxY3UmtViQXk5kEw61IKBTq/ECDNQ95aaq/jZLR
O/aSWWXOfyhJ2J8Wo9BGaQ60yAmitti2sZBfyGp47Dn8U49mXSxzjzsfd4j9VqKxy1KgSfg85WJc
4raH1fzKJwwvOrgmGcciut8/GfOcWhBiuio07FkU+PWeXKoGdIasxPNcx3ymztp1T8E15UfqDpud
Y1mM75sXrSkEGNlieZUYi71fTdOim/DyccjOqWsLcMZ9j0neDrDZdKpPo/CoFJa5++0coVHqvVQV
1h/q6cV3A7wQdNlo4GgLKgATiWiitNSQiwR22CTkv1Txs3/Nxxu6x3lc2cwW8YxBxUHY52rooKbu
ziKIGY6XDdIVFLp09fue8eInHM9UISK0GE7cbKhCGBvmilCKI4XHpfo8loJWrMtWFo68kr9vV/Tr
S2OLfVkCGIXod1Txpu36dSFnQBay8ve7FbuQTLaYag4qFJbPA24gozzK2Jy1qWEkTtRUxs4PDPNc
qUyt+Rfjh/4c7xOuIbNiY3/yYxKMQKNl/Cg/19Zqk4hzsaJwTrX4dGQX/mGdUftD/g79NKHKZdZr
8jBcwAMVNJTR1jfBRGEJfh3itoXR5VZ5lv76DJuTByKBSkoQSFDN28yXrbgFuaSAEFIdaDbGXZeK
/ollpLl7eAL+MCdYyYjRUYejR1meLUIgt7JUJSqoFknyzgdKmtNNCNToGC/5x4Z0FYkPtVnsjIsv
VUtWkfdRrDphqOKoEyXyadpG0W/DTRqDRmYN2Qv5J0Jp+4M2wN7BooXupEj38bjIgo3UT+ORWfdT
X7hX8KCfs1vcxfZbEau2pvImVB21qOvubDDMKTytwlg40s4Pmy2fhUnHXjvrhRZbe0U9jN9gGO8A
iNlGmULlZkeReDZLvuoCT9FUKt3D82GeVXsvCAZwjrhYaIZAOyzxsBakfq2nAMwphj5eCZlHhkwV
7sJMOKZa+akltnN2CovsHIfJ/iAGgRcNIeFrwH+Fmq7hEI2gU1q1xgGzBi1zuF8/fbKvrS0mBrLA
KcLlTHE0wczJE8XhDh5Svf4XrRB5mW9plD0uS0jESs/xB9cVBxdReT2QuT5LSsrxf93KPB9gATAp
NGMpUcMjRUsA+SuOgXPiCkaVuiWXJP36KijN9Uo0xEsPZPDiYgbiq2wg+tEXSx5PVakAYNf404On
5NgL1l12RA/6wxciSsANRkd+wvgtTt1MB5kFEpFeCaNxFZk+3vXmkP7+DGR2UylBRSDHrb5Yum2u
BAHqdeYBlWWnnR/XsHbM+Mgq+qkvaIotJH48q75leqIhikZKhBXH6qX6ohYE+bTSw+DIiP2wguBF
k2RmsLiSLWX4QVUZHslPaDXSFN3jEmK2m2oME5g5IIiFI7NuHpnFzrDX2uL7sJ9OtUrhnCM0vvHO
+VisWt1HKVyCF7PlrO6ODOK8uy0bnC8RBDRUpvrSRkJuDVwnS5ZsgV2IC0gRs+gUGywr6vOVFZdW
vSrTIe/cKpqBV4fX2A9bL9VS5BOY+qTrlrtT3GM5BYaR2Vj1BgYPmh8gOOxzJQQNJmlwFkhNW7Zg
FGZ+ZKB/mjyohKgzVhRqxI3FQDOhAtigsuJggJZ+DA18A9sbw1+qeOZbrsrFgkAgMUGK0Rb7b+5j
EVgFI2jYURJcpAqdi5ub8m8686WVubNfbjFmagVw4ybF4aO1WwI53kmIq+mRVn5aCVw2UQkhB0AH
shgyiG8VoG2MFTmmcIgTJyqoke2W4l8kHoj0fj83EO2Kc6ngXMq82BnDLjG00qc1OIaWgz9lw5nc
9daF3xeRW+nWVdeL/pHkIFvh/OfuLQg2e9JblPDJhDOpLd8fy4Z3jzzFECfMvGzuCskr+5NGCZtz
pOVK7cqFVuZ2JtfCs5LlWKrqaY9GYyxmW7opMtaxxc0BF7gm3PmRAlewBl9F4UOk4r5WaWaPPbqf
3sZwShVI4LAOnUavlGRNoLQpnA4exa3HnVSzof3mZ2YhJLPtPIg8u9B1DWELVpT3cqnVz3C6Jnwa
/YKyZOAa8to3Jg9Vd6Oqf1T+5Yu4UCcT4JERAVoyDStwVZC3aPFaA6IXNmbjXQqY8rQKZrVvjnPs
VoSK+tcSLAkMmOI1m7j0onMtHH10NYpn+U5Qa9EVsuo0c/yyT04qoY/9VVOK+luukli1W/iMtd3U
cX5eF1WJ/2NYCsZ6rAy5tKMo8p/hjXPOaX5Nn2oxUs5GXRwTcHawZHFcBq7qFGOUP8ZBR3gEmFN7
R8olfm67BtRyyssfHjYes7s2LwBDxyORDJtQY/iEZUc92Yqs5+Namob63ZeEPLK1vo7v4IYq42mW
NeZjJUzZDep6QF0pCMa7TsnDx6FOsPNtC7A/UH4NzE1KGHoniT/Fli1LRQozFudCkKlFiaN3PUVP
vkQc0WmC3GxXpV5DBQO2MjQIKKUJfFcq9BdTraflxmh8HEr0RMFmrh/wdrfVqYC3KONlChFJVfqV
jxve8yiB61KEEhPYqh5k7VSITbb8FuXv35o6hHOizQzaWFc5xiPlUNmeOPnngg9kdKVEhvkaiSrh
iNjnheE0ZHg4t+oQS7dGTZo3o+ihV6dhrD521Vi99mOtXYBw0l9KNJ3GWQ5mowfGYpTXsdz2Mraq
eifZ4Jnqne8JuMfKWG7Dy63HYoAnYniSnUNqjkC1dKm56upCOYViGnDHJEaNilRUCNz5MY05YLeU
07ot0rdYHpJrC5e/9zZIrMcgaaPBmRAbnPkQ/l+kQq0f0ZAJ92EpqX+I+kFQ8abcBCFENLdcGQZo
sCBUiTHpYaeOGMZnWGCKSqsMThZ04lVjTb3u1LzH7swGNr+dZ1ZzXUNzxuqZSaKvSymvScoEenKm
MIE+AiGiTGnwhVq0QSPmfK1Y8XGUVJS7brSgWpoiRq8wtKHeY5reY22smk3vBAbwQnmMtHTNzcuP
1jkxpIJBDKanhBO3X4+TUG+43glz3VNsZAThWnA+vapOD2nSlWc++ZpwJSgFRBijyyPHkAYjPtGt
rlxVyqBBgySIohK19kaA435l7YTAAuookrB9JF87aeusU4SLMk/0FyGLhuaUl1N2hj1UEbpclZub
0DQTdY0nin8aT2WEqehAitkZErGN1wK69u60l3nar6d6Si5qo9P+Jro57HQQgDrwsq6CpMUQ1ND1
m0p0ZXlK7oTSDB6ETlWvZFxkWJRj2vkIqFMcgJskNF8maSgv04j1SMg29UEktQNuZGklpdtOGQbD
KWpw16sQw1TTVaCiR3aje1Vlh3mXRVBou4zCGwICjJ3WaW+ExXpMmKJpeOAQ0o1NW49dC2hNyIa1
JMj4sstyOmTrAYfea3kMTMyAWk27a6WuntxCGXFwHZqqvawnjBT4IHUWO4Vs+KoTxwKoNZVFLzl9
MaGt69NSEl2zbKozQwz897DRcCY3kqB5buu6vp6Uwr/Js0x4kUl1gf2dmbnlkLTkuKU0cZk4MejP
pK6wnsX+/W8YctWyq3xKgqtSpDILpdA43kZpihK6Afvzp+hDGFNMrdEduDZ1WBQEM/080C363XQP
ctPWWx/0YmJH9RDdqWWtvxJJw2JUadP+Et2r9OENaXYlRBakOnMc89e+ZFHbbVwrb1aaF8NJS16n
sOM+Tl6CpOxFZN2WsfFBl+tuqJR5um3CsP2jeGoEfW4SBrynk0FcW4z3hRbByGLoUmatTmXfGvya
BMd5qPgzJV+ADGUKVh9v5DTsboLIE27Q0wmvozj1l3PW56XPPfCvDfS1BxjkAKOtNMTnAvxvoKwx
REaBEGgDihx1KlGJJXGgbhUIpH8INjR3/YC/K3ykrLsVw0j9EwQKJ8LQ9xULNJHKV1/vRrbGCFqx
A8pH5mjOkpkcXgeZ04ngch2yNB5u0iLmr2dTFnIOb5oGu1tFbLx0hRuekrl4oBcRpg9WfF2pdfPe
KZl3OgxN/SeoYi/BTJUPx3yb3X6LSm7uONj0NytQNKBtMP8e/E6JnotEL6q1wkmUOYbPZRN7Af3F
SuJkNtouqs5WWjBWKCqF7kWKQwWzMUHUV6yriWpI+KzngEB9YJgAqxt7zPuK0TH62iT4F8f38WSy
31iNAK3No/DLs8WSnc+RAxX6djAYvVN4/FJYoF4crLVkGPik1eRjgR2MpWaLQ5FN7kiwR8YOGPd4
2zSm2RgXSi0DipV8sFb1AqIQ+7v24JmTNp7oQtveygJlLCsfb0jR8agtmSgrzXGP8HrPB+BU1t2L
Ypb0ojKDPN/gr2vUjtoNVs6mq5qPde2ZTANM1iu3zQB9wdny2sgewy5tHJX7iGhnpdXeD/FkvNco
+ipXAHevMCy1NTg8Usw/SZ/Jj2U5GGdqN0Yv5H6rK6H2pz9Dnxd/hEDy8aEwO1hcVF9iYcy5H12U
meC1ThEVsWBXYxBcemrIFUiW23Bce9jQWGs51COonEBe72K0daLbVVgWchPoY7B4ao5tbpPIb0Uj
5a1bxxURCExcTDYdXKFFKtywtWhwm8BjHDiqo9W+RzFPEg+EXjzulaYbcuGDtodcpQn/yFasGlhg
lLGwjrs8z58tAqGhy1pA9Ae/S8ZERNTJ5p1quSfI1zGg6dz1qG2LZut22NqWnjNB1NH09DPsFfMH
FJ4TbEGCQNWqbmIWjQQEDMNkbybnDB2sUhdcCkRe1DuKgcAvUx4jXJ3bNSjo3HerSa/9695UBtWh
+g2zSJsEnxVvOnQOqjv0lIBwQ2MrNci7QHXekq6vZwPySIzO2toPU/AXVR8FrQORurB2JshATBj6
JjOeBmCed0Y8YEaDSKGKfTcvKt0/JZIqTA8Qukv9qkHZNp0WGVT6LfBGqqDisOWG4YTEBZIzIdFz
YdW2+Ddvhk4c45tACbot3NGxcX1FFMRtx31b3uKgETfvasBFE4Z2JcQJJH9NTFZtnmIMnrVNhEd8
a4bUvyBFs7yVIIai7wYdNPStGlM1/exPU+ENJ8iZygKaqALtf4tUO63PK9jYvsOWora3CXec9myA
ua3eKA1npThb6MjVij9bidZj7vfW/ZQmlFrAXjExU2ebII3EtcdzepRwEbRgv0rvzV6O+aoEjWL/
0WhNaDmNEZriE5TOOoICmbUJXNVa49nAP6mZp7VadqWdpQHuNZKPutyO8UwAwMZZCihajkHCclFL
ReIJJG7XocGRuYEC18d3UsmHO2+nNNC3RlhX3SbKG090xzI0untJiqfpGlarLhWnPjBLylHgVpqh
YWPSFHR/we5lmB+FBZ7FGHmnIoWKTSA8GHh4JFclpXXpyqj8Fh8IvdA8cUvAWLHWXYsLyEtToMdM
uRfxdJEcA7uiwNFGv3rIezUdV36LMP/O9BUBWnBHBtgtE08dbsPOKtTSHnzAjXbn5/lT3WK3wU0h
kOK14k0Vtz38zXmU1QA3baUYfBrm8+E7XbQCVyqMJkvJlrhh1JeFiKnK/JDQknLdYcg8nTUecfYP
YhCEABWcCOVXPcsq8yLX06bbFSYU402DfcZ8c6zL7oHaXmO+AvRpMj6OUtNlAEyN1quuoL8jjMFP
I8rxy0yCimefFebNO4jwmOtag/SUqL0WXOYRdStOlis4X3ZhN53KkaBhM95JdTq6gVBmyTqEohSd
W/jQEPjqI6O7lnBUrbg7qe2zMWNprxSMT0xbqSqxfaewWMtWptZ1j0Mks02bRq+WrmrODkt+Mlk7
pFizeekY6jmGSpTDrcC29tmmLQNJxveqgYVpW6pWietpqAajgUM/mMGKWGJZcK2D1m98YAIgeZdD
LXDF68ZJufcGDNedjJv9uG6Bhvu7VE4NxW1keLBnSD8o+RWxwQLdLqgRRNoy6uS7ho+YYTowu7R5
XpSJb5KVqPqJUfq90lAq3xj5ZiqHPLkZa1Oq7FGrm/QijkwvBFFrcJ0YePxlK1/GnGunc+yPV0Oc
WtodHySVH3s1z8izxwFvODsJykraWJQYhOCG4zaxQ6VXhHXTV8WHpw31k2RMIKQ9oWqNU33UIOSL
PnZDsJR7f2dZQY03pYpEzilFBdcvLHbi3AkLH6pCi/pii/BRaRwLgxZmmsG0u64z5FGQ+gberYUZ
Dmw5We/pbqtzQ4LFHLXWuqmo+Jhxe5o9RG1clGC6xu5tALxqXceUhnhvIft1sI14VppndTea8eMQ
E9E4CyNxzM4DpZa1y45fPF0Kqtz3F2leazw9raRqsxUXWqDDakCx0kkhDkz8ui9U/TpINQOa8BDB
AeZihyHAg9YGQvGCz9jwNxx6TctOAOuTfwYdPXoOVRJSusIWBd67WU3sWFyAzPG+DZS8/MBSTcEJ
ImygRl7rYpI+EO7GLGJoRe9aLTIe6uHsJtEWWOKsGanow2ctWasoj0ysS7KhqGAANy0n4RibZwkB
2Ob/Endmy3EjWbb9lbJ8RzbmwezWfUBMZHAQRVISqRcYNQGOyQF3zF9/F0KqWyKVJXZaP7RVWabS
JBERGBzH99lnr4tImezdS3CuxwQZOIqLyesvfU95PAO6DoE7ehngC5zQ9rdutHDjoy7wStCcyM+Q
3ABmOBp2Rh4wAMFjsyI1pF8kkBM05Pk9P4/hCML6vQf2t3I5LCuXg7SubNlVc+hWm7Bd0R2u17mX
83egxyBtfdDr4H3M7qME+mHw1ODJBmK3U0MBF0Tlh4GA7uZAgthwKXsrLONmhYfwVq7GeCFWVe9m
ZBSDcO28uAChRlYgAK1i3Am7aXcWRJlPzolAIvP1AVdmqyjY8gBCLwbAeStWaAn+CyQEJsaT2y4r
Eesyb4Rwkrfz8NlfsSfTiYBiDNNy25y4KHzq9ipQTsCdutjeh+7EUCHquT9vT2SVboWskC8Kb6U9
sVfYUK4cFsNcoSxrMzONkxXWEnwHtzgniovhe8WTt6Jd7CgZl010Ir54K/wFeaS1du6KhClPdJjq
RIoZ6YG8XwynZNZsZKZtOzL38Ej8MIQZf1xpM7ModBtbTmN+a6ea/OLJwjmwmU+cmtyw6EkaKm++
cuEg2cyzIYcNmQfpx9ArDVSBE/eG9Kf8wTrRcAK7461J3Hf9UZ54Oc1grEy1FaMzfkfqFCe+TufR
xt3NoFcylNZm6Tda15YVD9NgcYon7dJHrmXzKXByWRFknmS7qJ+qr9oWeCkG2T9Y48r1wdJk8IEJ
ZIcUwH7hHYESsIHAsHnulkhr7txo8sW9eSIJdR2OjY09D9+yGnVnM5+IQxEhyF8gsdcZnQmQRE4y
MXjiUxYjXZ6oRSiR/cXsgjIyoIeR0RoF/b21oo6mYnYoLE4EpLIH3bbxTmQkm1zpegvZRMLFWdlJ
asUoEdgVFGx2qPhJFicZl5ewO8tdtgKYkh80pohCwxUMp4WQmvoV2kTQrtPE04nllDor14mFZc1B
XXFPk20puXETupIbevvE3RpwYNiRVpW/bNVosMpaU2gqGgErTSp1R8hS6Eij2jCJD3FKrPApIGcs
5MOJSVWc+FQrsfeGKqgxUDwTRH2qQv21FRNHdmWVVhtx4l254KOg2J84WPDOjDD2K5H7O9Uk4huR
kjYAoTD3HqYTSysBfsHDXvQjjC1poQ637aCy6+HE4UpOTC5x4nN1J1ZXceJ2+SvCiyIRmldWDaG1
yU29fHCdlfcVnNhf4sQBgwrZ9tuULINwlZaCr2mfjNkGH2tln0Uedr4LVxH4vhMpkLH5xBsLTuyx
zu0yyonO0V1cYHEZmcsegSllyCzIMZ5b3jVmOVfXxpobTUA1kDNuRnhnIe9aC1QXGDTnREQbWr8z
diEqf83CsVLTphNBLZANNLUxks2yI1QcylpPMDh7nRN9LT2R2PITlQ1NnWTz8ERr60EOZZSu0rqO
VGWbcZsSCwz/cuW89RhaanB3Cv5bcGLByRMXzkhWRly/4uJ60UGOq0gVZgAiTNPbkQ7NXQRjDg0K
2hw/nrGa9kShk5EqSaE+0enME6muOVHr7BPBzm7dAWJFsfjmbvBm8a0aWnh30H2c7LwkV4Jkf7Yp
w3SnCFnuN8Pqd9yO2gmucXyxNfEZLv4aVglkvWaF7DUn3p4D/3HNHV05fJ1jD7ddHzjveDxUt1G4
3y4LJS0vrlaQH/kqiBgnup8UhrmTJ+afNQoenxUEmJ+YgGLFAyYnUmB0ogbC/IQgqL/TBK0JNteU
12tT9UQctE70QXUiEYZlgq6LVGLcqROrMDCl+dlKBARDA1kmO19OZEOCEIn0tlfg4XRiH2K9Mnu2
Cv1M7taKR8wXwoIuwEFn3YadLxzF5sRUnGtim2PocOG7sFmpi2Gzbk4XBmK69JauRlbdKLYZ1yKg
7N8G0DKvPPLpPzdGAO+n6tryG7Cr5d6jm7nEfa0dC2FNlJcEVOOvsCZ3zXzysgfkPBJ2il7VZ0ES
eoIXGicZQWnWb6a+X6kK9UxRZE5ZcUHCJ3AgmpbUu/Saj6ycy0PrEeEQ45/DwEFxNw4H9FSoGROp
8rGcIoVqZYwq+z5+8rciGd80X+u7Tn392l09Nf9n/aufZTMrkWbdKSjw3//1Zviq8N5//Qd/UP9j
39dfnjoh65d/59mP0P/39NvMqaxhiM/+gzhfUhPf9l/VfEsnoPx+uB9/8r/7mz+yF+9Bu/3zj8/k
GnXrT0v5WD9HLP4+lXHzVH2lY/zL3/ieyWj5fzJ6is8WK1mAp8KnuzZ+1d0//wj/pKeI2QLTtYP+
jun9j3/UUnXZP/+wnD/NEA88KT4khzIOxRCCluwB+a0/GXdYnQzWSo1eJ0n+TiDj8wYnM5ynwePV
mMuODjfQ+vs/tVFloVmCIafxTNSAqvRy0TrjsENfn1+xsDxv8//rSByIs4F1+mWYTGeNbFZqhntq
4Dsb3EA8XK4pij06yqe1Tf/aONHzNv/3A0KRIWEK67EXmC9MTsv6QnGjfMu+URxUR7mPZ3Cav83h
KGI6RIrSYbDdjIU1Mt7/vpP7V6cVPx+uWQytyEgvTmsykkyf+UReI6iUWKpcNR9cC5rP1pSIWK+c
2r862up9I/jEdjxsM88v4pSxXLigEhsrRBc0ElWLbcoEXxiPTd8ON7//bn91XpnN46vZNF/J0Xl+
NIE6P8oSKnaQVwfsTzS+iuABnI13zi7ntEw69NJy55XjPndOnK6ny8VkognFhci1F93xgbIaFDC0
Ah+S2NK2K7zQ38Cu/pyAhCELbXnNr/tXR6Qdb2Nu9TySEV+cV7sOtUIvAG5QjzSEuhBoWoVz12vs
7I40GLBL6di/Ys9k5p8T+O92PF8MEzlGRgaq+CcBgi9uHhz00mVXux86g34dnC+27Fz5sYx7VpIv
Y2AnV5k0koi3he21e+bj/HNAr+a9wY7kRMBdBRnPn28JwyuRpazQ+Wp1y/DOyx10skYwX7Pp5sK0
47Lu5aWjdQol0OrrT6PCRxVH0nZvjMgne3mytVW9A20BdCKsR1x0Gvir3DGc6tUbOMtDsJ37en7j
kgp2m3Wym5ily+u3PXeEGfeq5N1W0rA/GjbDIkzylLRQTRE4wJdcdPXdpHQC07sIeijBQjYYsWlV
4gNIRbHk+0nNXbW3O88DFhZUUTFbGzmDdDzMbN5rAFFwuyhuciBNeV/7QxwA4v3SlWp6yJUh/IMA
z3ULeknD5o4ab8+WqqXVkflrnvXIkGvZ1lELQ70csh1+nBJFucmD8SAwyw6gyCsG6EI0DjgTZbB8
HKQnoNW6LOmMQTXOoxw0UVxZYhCRHipZfISJwiKj2BjbW+AZ1ruxof47RFpTnhQGmLA9bNvW2Wl7
8LibzbS7hjiLNbzUoXtuLn73FStcNzN1G+VfaM+t/KxE58tu9RUdUfiG5CyX7EreO1kKNwfQWVGf
V+B0qYoMZgAfcylmGY+0gq0HrD/ahuMndVBdg5CHL8GGw2JHkwMnyd4XUNnYzNq2l6DrdU3avF2q
wjQu5hZs2URxDRA6iQuaue0DmMsx2HcZ4LJrBACDNr9R920xXtdT57ZvcJJkillpylWMGZXwtvRF
F+RZOfkj6yC80IjeSxcWt6YnRHasTKB7V1k2yCXWThhJCOxeQRUF+iav0kurajzjgf1ExwiTORld
C06tgq0jtgCgvPnRTqnvL8NA2eXl2Dp6ZAZoGNovrRTtKNimglZb4JJ0tLO4QFyXa8tNRPrZ7A1p
3bngfJx9WOIgBiCPc8PbelU2jQ+LiUcAtcJULdPYyk0eecDo1AKFssmTDDqFm6KTwbe+dFenB+Dc
aDNbNOLPsyjs043ZBdSwqT8O91VAbiMymsNG3qGEBOzsu/NDNkTj/TxNXr7RTZWMoFHgakMIqY27
NBzHh8YR7W3v8pbeWIvO4FBHQ6NBJhbJVRko/9FJdXJglMFjdruXM4hqIwccOFURYIJG9yZgEkYh
sV8oAyy8D/PpMg0nyeOXz9Zd5lvLu4qYjM+QtqynSBXlI7NU4+cWgXRFbSdjt5O5Wd6w7ya0GPDt
FzKMm6fRTrxhA7O972g9tzRby35O6F5VPs3PNsPyRb3ufE7X0RmCRmr3DtxV0wLegh1FGEbQ3guL
1m5ctovDRJwuim+oTV6zoRcMex1GRbqh7SvXBpo5Vx9b4Xj4ygIvYebzfHDr/NHqx4WfGAT4CCYn
BXvj50u2K2QitlHmFummqCvvEUwhe7O2L7IohiueMN87mc37Bi/bvPE7/hVnOkuY7RdN9b5gJBiS
vFUa7XZobYavstqvQ/DdSweO2k0Wk707iMA4tAsuXFTZFhoWBtYjKHmcQAxAiXvDq2nwJ26GaKLE
gKqGbgCMKQvYfimUEm72NgpuO5FOSClhm3C/kwb7UQ85YqBZINXs3VxCuvGDzOh2nrMIMnN1XcmL
JJ/b6iqMlqSKRyPrk1hZ6XwFMcifkfPBmWnIVURs87Xg0zVN9kbABht3FTjRBPMKa00S67Sy55tG
9UqcO1bfqOOEDLDEi0sL9Yh2YPkHbY+Rv5942giPHRoipJSB7Tq221JcOR1ov3ula7nsfXhBFct7
7Qx3lXBpPoMIVSZ/fGZBrdheptgaRnwB5CZO5U5kntvtxhKtGiHWhJ3zNWqGNHrHLibF4JPVYXLm
Mmmk9m5kGM5Fl0NPjG1a1NkXy9WDulRtCHiMBpE7n1stqvx2cuYRJ0/TNe4Fa24geBBlE/Ki7qPq
bLU7NLBZm+LSYF0zdgm1IOaKyDDNGt2oqdwrvteyPOjvvac0SWfeJ64nulsyfXsbpicmrl1pj37+
SU0VwbaJwmgCLtWZg8vWiESvmYNx2vQT6VCDtWMhcHUTY6LxxnM6OY7c9oOuBMEAo7iTobkAKWHp
Wxl89ru0F/ob7PTsdhyFuOgCJXAnScP4otten1lhhag0WzLLD/mUucHGmv31yUOeKOkQpwHUW8CZ
3p5pc8w36AjqQoYe7S/oR9KFSgflZTPA6NWHLpFSge52g88D7b0W9SPSBwsZYgW6e92jRjh7L/w6
AVA5qvCzZkvM+iN0+2nMeJfvikjj6HMRTaqzFMuUu4cvlbxHWl69DjJNQobG8mR6YP4ej5jlG8WF
k/fEaGqTDNbzxswa/WZeyuXI6180dZyAap+2fq76y6iXerkac+TGO2fKwvc6nSLEloapiJ3OAuaB
62Uc7B2NCL/bjp4Y5R2NXDc8XxhJCZA4EBDitrACnDeBO1RXsrYAaPWt11UfhIJJ9cDi3UOzNWRP
4l+ThKCFpyjAQxd6D+3SRU9e5xvX6WjVXMnOt66d2i0fkrbw5zMYZo3cLMqp/V3m+dLZkyUwdvHk
Q2/ESlCFalsnhhAbyYsJ+IfBLDO4McsDUMMqX8Ypjw8SeDmvp9UIkTG13wJnT+WQfoS5MF8JdmJc
2IHqJ3a8DNdN49tXusSrT4WXuYQ3yULWsZP4yxfMExoCWlbZNPt72lBITIGx971uqjZGlYbqw2j0
HdxCoR3/0xQypH/AFZ+UZ7QEfeMAfXnBe+zrFjhkWEzFcWKqIWOqHRDqPitmne6Nzs3wMEIk9C5a
pX15Twcv7C9VQf/3wqRF5mP185PG2VV9WlOTZZQSm9RNeTA6abAtim0GdrjzWuE+EL2SJnE1daS4
YJDQRFmgsundqMsko1LT6dElp82hdQjaDML7TP5qYM9UpNF8tcxDqHYK5jFcrrkqor01znO2rbqC
ZZg5EEGvbOodJkAaxCv/y+gLCzNrIVdVPQicNPmWO6S9HQhU5Zk0RSbyD1XkNAV6NKcv/BzhiSjh
Gvvde/Ku5SdjVSc3Kdq0ipkulwXoO9t8kqkJ/rbWtKu3AE7tbwOJ59f0YaZH3dbV7ZIRnjDeYg5Q
cmszuRltdL0yfbux8/YTxNXDQoS3cRbkOruuRZF/9H2n/gCZipYunLyeXpkYeGuDghYf52GCl5sw
VYtHznSa64lgyG8+GUxvI8Nqin0klXpsMemhzxcjy5Tvdm4FjDuf32RqoABk/U0NegVFil+imXjc
tVuyvlpDO+9EPxcdlgcJlJLaGAR1KbX9tIh8+YBJjt4swxTiC1b2wd2RZGFzDU1vvMpoEQUcsQ2f
+ixq7yKXocOYS2+eYRrJ5Q57yHIjqtqEiKeVebaYq8omIuycG51Yxqds9NrzoanxukyEKDIWwN4+
3fA5y6de99GNO9qe4W6cah5a48C7PDt3NJ7RrW2xR6HkanOHVi1uAkxOI/A6KkZyZdldgH/zia7Z
MDdU3STmRERFnmjnQXbV+KGZ2/qDWybFNRWZVe8pRNOrBIje4xz0Ub53hFVcek5X3vvR6u+xkOfn
TT4pBqfwqdgRJDsj/eivhcUOO6T5kXwBWJSOJWhPGsJm42Qn/gcrZ8pPj8ty36UFL0lCAzqxidJp
oA3az/aFV9Vetm+U1cGozzPnvknwuiPEst+6yLPJDbZ+S9Nho0XUR3FrEwtzSOp5fgu9WdBhcHkz
VkTS2Niu7S6CnFgqbGWUTvfdSDsnjiior2nwV/Xekj67uNopu0uSr2sIqkxPzd8HLv6WTHglPhOZ
KL91L+W+Z4Lhb8XE/z1h8OlLJeqt0PgaPnc/C4M2IhxC13/9C4myipQ/JMVrVMF//sHXRg9+eqYN
/vhLP5Atof0nIR5kTTIVzIyS56MyfNcHjcj80zWZS/aYKmKswvVRAX8IhG6IqogoxtQt2XaIPnyK
HwKhi0IYrdRnsFBB5BO393cEQuu5CIIx2Fl1JSeAA8OcNEl6qBU/KYTtZPA2K7V1UTfu0LWbIa3E
dKa8QRySzKx9KCPZXMnLvLCM8Z0Adnw+NXNGC1uz134i9662LRb13CEQ28sZ5VYx71A3v0jt1ijj
KKkLTCK1Vvrw05m++a6Y/BxbtH6yf+sofHJm4QEERkh/THnbLz95qPuxTNSiLpzUnG6trDY2HnFa
l/MQmNfj+tp7ZX7DCVdF6PkhUW6sVaMiz5Kr+WIqBU6o0xi9TC+QfS9lFxj5phyIsTnkrpu2qwfJ
aM8sZTaP0dhG7bTpXSqTs8jvh2TPKJAlz5OAxSLGW8JZqf2EZHy786cbPGiBs5MAzW8yx7XuSxtB
54DBVl7kaLhql4oap5hVJMqPW9Vi3femvi726YhR/MLwh+m2XAAl2wAAn7q6kbwf25BDRVkypDtG
vghTIxrXIpfex++18bkiLW0Mwkv2CZblq5kAjntlOdwEo1N6T8qpxGEmhUDtlq6xrlUoC4Hfk8mJ
3Shoqe6s9ZOvpgu1bbPUvrcsQyyxCDTfDQ9f+whTe7phe8zHmGwRTjtGpJtHexiLZeNLu83eTFnF
J4pmzzmfGdef3inKnkXgKrKtezvPLH1hS+IfrpdiXGudYPabB9vpcYl0SnP/pZrSy8BNNdwucNTv
abPb04cmpD/ykeWRMyc0ocnx3MlJnqsmxJU1sAleNolvcOiyGfjdpi/4dHaOmWYzLa0JYNTM8+wm
waLkx1JhQNu6sD0EpNbae8rHNHnPwGb0fugx+cW8UdARW+G/zQgsWTambjlJYna5CryYO/2QjSCz
IDKbVbXjPEKkhVvAaREGXuXt5HXtcjcvkstKt862LtIlAhW8rJckWE9O1IqC69fA041aY7a25MIa
wWYZBl7K6bi8xcwPnIuSaDpzUkb/tm3L7nuHT5uHsIwsPqXygzFgk2eXOzcBLF16rcXLbZzme7+z
u2vDi7CvV3ni6njxevmUMjF6Nc+pjyM+sK7HoSlvHLwvT/boCjCF7OM3wq6DJ5Kohg+NY+Y41hdu
2Ww0pxs2Q11IZMbIGa948c5He/Kxb3syiN4bvKm7tzYxKP7WGwJum0EFnF684r56Y3aT5+w1BUyN
qbFvHeBjsxsyPL/NuSPtz2NFpgm2psYdv8353DeP/LLKvzF9PFGEmdY9HiKshJL8vidt13a/yWRk
3c/2euXJb2oJJUlGrm3BRqXaLfSEkflsHq4gJ9bzUDB1nuy1CVP9QeOZusWtwYNgLAEnGN+K7R+K
0pQXnr1kDbtDrc7SIZfFPidx9YbxxPasz5Z5unTqnlMPcoOj+DhgltjiaYt2CJqcF7gI6G69p+RF
nRW2useTaBjvjT5Y2svOVoa6maeITwLkkOV3qQjeeidcsypukyFXZ1OFpXSTDI5zvmCuxuE8V5xL
DGWcy8lE7ohBqa6eSrjUZ0kZltMePzVPT9MGjAqebuQC1vK0J1uI59gf1oeCxjY/ZRod1tDalfY9
AXfMi4ZWmPkPUxmyUc6TiIUiTK1Cfkbrta4zP8yZlCgrjomEmE/I16nKPypLjQg3Hhm4X5wEG8cH
xQoBo3xKFk+9kVVdI5oyppJEu6BMDbWzC4ufZHI7HXUbcM3Req3rvFuc6UPYszn76gW1jSDnzm2a
7JCHbftNxfsHqcju89Q/T2o7rEBjSOI6zjPsgZgu8LwVsSFS86NgIhWGeBpe1+RDPnhDn2zkYt0F
QzphN6hk/26WM6jRTtP3XQVrp0+pQsso2TpJAjKdIYARu441e9ssqDz8s6M/XiKItob4kOJS13u3
8Xx0W3qpCTHnjcSeGZrvNb0FSluTkRZqx64u2ZzOOCpFNk7hmVXY6adSJ8HXKXUScpBV/aYr/ct+
VNTsBYr3W18G6UePtvSu4iW1pX53bpGW6o8Wsfh7uzZTksMwJ8VIk+omSucCxbFgF88EYHmFha98
Z+caV7apu/1idBiLhokRI3bLu6EamzcDuJlLjwDhXT8G5VuW9eZjHvXZ3eCWN2NgTvlBtdrdt3M7
xWYu68MgpLhLtV++G0nTT/fAluvLiBfYtizImiS+ttiHDk6aoR3ZbpRBwLKHTnLPS6d5qL2qybYk
s9T7UJjyA37c9dRWIopD3+tpQQT9dN0QChuneOi3aRLob0Jhmy97lzSvJU/3I3zba3SbAL0fW+gc
TzPlwFYre7hodSUPaPEzkSLQLs4Doo/3qWe9zZmIOtBy77eK7/jAjrUZeUsN/nk9Y3/Z4ezvr9vO
Te4iWgkHwKnF3qNnsjHYs4f7GYzqtZF17QUL9nwGqHU+R3KPzpcOZxvjbLh6bLdHlJzzs4zBnvvV
+frFNMv8glHU5ULVimDH35dEvxRzZJA5/I9YGBqTwH1eFHOycsKcbcIRjV+dFTUTHebo8BJyDRVu
c3NAWeQpP/v9Udeq53lVhMTrEcngU+mufcPnR0UvzQK2ddGxLVlFhStYGJqOYNhXkgWe90HXgo8G
e8BR1tAWOucvqq8hk36vAUPjXV8rjMBUrNm4KR+9idTlV4q9vzpYQBee00nqGql4z7+UxTPMXIYf
HcNyjHZSZu65ZrSODlYf7X5//n4tZOFmhJy3kI4g9fzLEjyNgobWnn90/Nm6rntKb2+Myo0OmZbV
gQxfuUv+4ngW+xCL28QkWSV80Wm1QjbqdVl5x4XWMjlr6ysI7Z83hldrqhFNXvhrp/N5V3m9dny5
lW+MdszFe1msz1XqdpHq3KMCoovkapgUPyyovIHryeYDMNnO+8ioBn5tMrk4/e2blOg8j/NMs4A+
18vha1m7rTmVhX/se6HOxtFwzidrlK+gBX59FDjK6ragh+2RAvDirikTe6yJPPOPNIDU2SxqcQiA
071yb/7VUdhQktvvA9QhcO35venjzmo9g+8StaQv+4K4JHtCBf/btyVpkFhIQnY7bDdf3CZFW7XM
WkrvaCOBH4TKuCkG5uInWiGddd01TNu8sqX7df1iTV+fclJ1TyTz51+sFkMyj6UPLk8m/oPVh+lx
MQdKkb6U0a4OZzraPmOOySsn9NeHnTieiNxPvi1pkS+/amSPcCcazz4WPU93IlknO38gqCn3w1fo
Dn/xFbk5MApRg9NCfrlYBmCBOFRlH/GwVRsGAuTForvmsXS5YZhjDbfTetf8/lL+1fcjZR2A3Rr/
4r2EFg6mqJ2M9M9j6bfqrK5c57xk0vbARufVJ/0lXYNHnWRr4iFIiVjTyX550rKQqVrWk+OidBTG
uVV5I0ZZs7wlAk4xDEKYOMEUlMnTSF3HtNasr4d2mJK9a2iXzYX0nsrU1l+sTDtUnQvDJTdh4Tfl
K6fl14UQTxThiBErEllqL5NCauGNYjYS7vAKl89GMFv8mE80JOMhJxMzziPK+t9fCevXZ3eFRVNX
MnEVksLyYrFPS/SShHfc0Qixi+6mEK9q3DGC+SVUFq9McEXr/Z4L67ol1f1xGLzF2joimm5bTfPq
0Kb9wnwqBoRDN1tl9ref+gggCGoQDwPX7mWuIoOW2TKEPPUVQ5jXuekxf5gazlGXTi0YkDJfk3F+
uTeBb6xPA1IOtyicwOfPfEtni6IfcX1wE/eJ8ISU+cG25jZliLP6uyUEB0M3IoaNtCBeBy8OBi8v
MtM2mo9TOjEqURfRpUl6SRl7ZsMu6ffX+pdLvR4MHqBlYvVjOXtRF1UFSr1OzPnoJx4by1Tgz4h5
ENkl/v5A9ppT8qwCW41wa/Hg8eVwHK2f5CcRr3QyMfkNPV3HV5m+MdnD9UyIMiD5LjHkoi8a/CRq
56ZueJlhbJ3YkQQOJqJyfQ3KdrrNSCEj32Fks7TR1tI8LoFSZ6bhI2Whejl7Ej3X7XlbsDke7XS+
6Wq5Ojl+/01+vRmY+ieHxea9RiDby1JI1DP9v0rro73M4XbEvIRzNxMHui9/u+ryPYBlWJ0BT+DG
ernmd6nJkMSUqaOiC3EeMpJWxq3Ee2vYk7xw6+lV/XB9Lf90lQjNYT3E9cU/mcP85SrVC8PhrfLc
o99O7ldwOQODVEn0/iSI+IFG1WG+w3sHPN5+ZaWzX94ipHmutA0gYoTsEmTlvbD10fnohDuK/Ih3
oaiWLUNHfqEP5B3SRaArmoSffKvAMTUwMaKvo1TyBDoqFWc2thxmR+gs3ZqkKFerlYslqlXBurHA
W4ChIOA+UhVAx0PPz78JupncN7pZwjtjnJbpYouoDPnWy/XyXq23V2nwMjjM60jYkeAOHC+2r6cb
RpSQxnRSoPsVCEdJLNohDbZhyuTolWca9BVNi6H2EbXhGsePcZgYc76Rs2UsBxnQj0TFrjHikGFh
XiJLm/VGBx6NlMxVzWXHRDLjmGWzjFtJ6j0b6EUcx1BYeFBKj1G5HqwXjaO+FXSR4QcPo3yCQVEz
gkNXFvGob6zS+jKqkDSY3GD2kAmgZhVDCZTJbgZyNNJdwISzPPclEuUhUlGSnflDwa6ImV9+d2mD
H8XnUNCO2UcwbOy4bXjWsrr05m+o5Wt3lzFvNu6zmqLiPA2N6baZmGW9caCAycsibYfurXYwbpHg
E/B0S9o+xa1cTN4XmHYsnIOmP93iAgwvMazJ4jZoLP1l0ibfYnRyb/nq+IBgr1RrrVLUWHKZJ5MG
6p6v7j15Ix/3rsGmHO3we7qXA2dzQNHo0eYY9C6mvU+oDYgOa0a56pYMITysyObYDU7CT+yZxbA+
LaNTM3CV98bdJAWHbguyIraRWa+eqqxkpu9NPQ5ed2sJI9Nb+pUIr+xXmSq15oA5c8MQ7vkwKA18
p+8GzD1NDQTNt1nCSVzlDqrrgY2EHYwiuGQ2whrPs8koE96r1iCuJcMUNsaCXi+HqWQPG9sC7+Ob
tDcndW/VnioPofC4wWpSg+xrQyjeDac6AM2eu29JfaSGzJfoZqt1db5IEEJCTACznL5F3ZLchMsw
3XyX4Jjw4sM42WTdu7ntPYmEzMKd7hlGPPv+WPk2a4u5PjMjc1XhU+0JpDf6jdY9Hq1MnKH2os3b
ncsyrnyPu6gNfXZmWelxXm29auZOrvtPs5DjQLwEOvz31gwwhKfEc9ZCIsUeFYcycJ9Ij1+VWIU8
Hzc525/JMlHgT6+/wO8RGTO0qwBYHv0IHAxiIvOFjFJ9UUUpj2nVGHQaytnlxLrJ4Dr7PMKT91bX
LR/EMtFO9k1p69t6sdqJxmhA8ANCj1cUt6HEZnblTaV17+d5zWyUSsT8NTToZOzysLXdt7PVoAJn
M7Wxw/M3BhXvY9oAmYwz5AruFWYvErqlbucEHyjMiy6NPdXJxolLMTSwfJNkqdDmMWjmx1Jp1PqZ
ZCJrj4K2hEgSuZtgQzQnpDYUcsatvHjph3z8/sb/W53Qe1nx/9+2Qf97zdLDV7k2GfXLH/W/1yf9
zwMUVLH/uUm6yUT59ee26hp8+qM96vu0R5FXPMJ4KQZ+dEYtM/oTpgrl4Pfu51oH/OiMGlawzlWw
H8VcyDuSP/r/W6OG5/9Jq5RZhxX6YYYrc/pfrdub729iBk7+I7CEg/z0vsZwjw2eAEyfkM8Ajsyp
dfpTVeUEjO5imlwurMzTNZRx6ZdvO8Vo0jsbk571Lktz+emnM/PjM/zc1LSel3IYhpnSgHuE14Re
GEG064f66aBiYho7ScvwGMRv0vj2w+X13dvXRic4Q8++2MtjrHvUn44RzSTOY7eHdRg/fLxP48sk
fgVcY63lxL9rnV+/xguJgi4dwd4gPo969/bh6v4m394sm0c6pK8UjNZasf/uQOt3/em7tK4qZ48x
6uNFFFvb+2zLl6m29Sul/Amq8pvDnDL2fjpMYmcsc5LLgqNr28gDI/lxvWR74izjgDnkBG9kFJ5F
wZ2FZcisaCBO3ibR5abDpum4R4b1456MuN/fLq9cyZcBhu78r9O87N+8iTaHa8yO/8NDvNjFtLPp
DUnJN6/ij9nmvouv7fi10/u87Ec2DtA+bYQ5VC1Q1C/JD02aLPiZg44Kzh13vBoyVC3HYcTSCG5+
f8bWe/unC3k6FPMlDvhPxiJo5T+/XxqD/lwZtd3B8BJ5n3rhsV6m/AxvT4G7F3tfV9DI//0xXywk
LtU4m5mQBxo9hOXkRe1dzG6+FIRynrWU1vvFZNqEppPaVrZdHys7eE3ucV6ez/WAFjsNHvTVq7Cu
rD8/FImRt7YiNeysrRgQtDHE79xa+RvpFQHRe2O7LUhBxEWfRdge2+DC81Rzpq0RzEeUtoQ4deNT
0yCwbzrL6lduZIjLXxDY2tM92xoI7reGX8EC8aroikafH/eVkGcpDfYDwmBH130IzsmNqy4gPbU7
EATO1ulbasu1MTCT1bAjjs7iV/+Ps/NojhxnwvQfWkbQm2tZlqSW2pu5MLp7vqG3oP/1+0CzBxWL
UdyecYfpAwogkEhkvgYz46rPrdP9Nb9+fBOycduUjx4E0ElweXNdLwGYLyfPOy88GVWEyFeWZadS
5kp/OAoyyuBngPVQOaREvQxz+KUHqUo9ZrJzXlFW0J8apWs2Rrn5nJ4mfZMlkxCBci6m67kA7E/p
MeXmqaWG/hWhGuUhq63hU0cpeqM+tTKU9ITgXcwNilL5Ytn0NMidCLn/0xQ6Bex0Jf0y5W13dGez
+3h/7daG4gGOcQ41bN6li1OB3j8MDwM3iFkLrSMP4+RgzkV0iuB0b4Tvm81AbZf7W6PYZyOQ+vo4
fhO9E71A5iiO7JNEaB1nl9dDmynRxjFfhhaDkp4kXFLvYedx1K8/UyA6IGaD19H41vR/igov5j0S
+fE/WeAR1mbhVJ880W92/a7rCmxz8hyoohZuk7KeaSy2h6pHKn3KPjiHeASZO7vPmu+ZhRLeCX5i
/K21nOZHTK5V84IV+tb9sAxuRDdSMahO6L7r+F4sdkye61HVA+yle63WcJ1CSOL+KEpE2pwmVT/C
wQ63vEuWKw1+AhcWA2cb8HE0KRYzBiXf5G2h2OceCpBP1A2/V/aQ70XjGI+zO5fApcp242gsN5Ep
DZIdjb8ILFBcF5/XynljIAODCnwBt5xGc4k6ZRRv8AOXp+J1FCpgtLso5DHJ602EqHQ4cQBLv25F
/qjlQYnIqtWi9zQqG6diZSidahtBUnVh0bqLVUyo+zlzVFTwyEvpa9v2GCCHnhnpgIeIEH8kO842
ZX9yGaHOQbUXPwe5vm8OYQfDBNpjO/oDkh+70jKiR5c+P0JlQ7Yhenz7qWitWDwQOBQ0W5bnfe4U
xLEgSPpqEDTPVpA1Z7Xy/kwJ+98JoaZs8NQwLWS3F5mRAoAzpFg5+Vo+SXUlHtZIWf26HyVXpoL7
EIEcICgVRF0evzerJgCP5Z6SDD4qc/MRNWw4ckkcdf/cH+bmFLNaUNItqQgPy3TphIpi/libWoaA
L0fvxUEb5EmHFveumtx5L6Zx+n1/vEXiKjcDLR+Lu5kb1OU9dz0tzcoqJBrK0bfRhvlgpwh1aEba
7ABF1Yca6ZhDC4Tg6CaBfUGrutx4n9xufQSxVZASRGxedkuTlJRI5kTgEH1hxdCEKonJHCKVGl9t
91/uT3XlCzpseY4YwQrUwvKFMql5hqbG4IfA/jNUYz0dPLgab0mmr82JVgqYBUeVbjOL7RhUwkgS
w5v8cTKLn6yoI3yXSqJ2LhmsvNyf1fKhimoB/T0+nCfvO81eRg+BuimQ1UyRomGGe4poLbp0HsLy
axEqyvM8F7n4keSe+3kIXPdj0ZSGe6wjdQh3gOEQrNz4PTc7mAaLVP3HeFmnyv7aeHtzUMLRTsxk
UFU/ZB0wTozH3jsrTuFkJzB6JhDVdrIEmlOkowcCr6qd0sjuqz1Fuso5Y2/XFqfMcpQRiZM5yQ5R
0ipfNeCu7/WxwOzx/u+9OQD8XIAIvAc07s+b5RttJ+lyY578BOX2v+ERqQgv6yjGRo1uPdJhSU5e
7op3HZjNI9bRw0Y0vrlC5fhYtcnmG+WG5ZPLabvKwnxr8icDHSC98DAoGkCeGDhqfqfGFz8VzH1j
09xsUQalpoLpBK03l2Bzfernbm5HvVAmP46T/q/U67MOKW1RIr2rFWL+0/tNjiYxLiRmNtZj8te8
2RHVgA5nbwPOAmvXX5wEFa8dmoYOOrK6urH91pbTNUjQubYtboTFzDj2wdC1HD5guQja8xgiTE9x
53slrMzS0cfj6CDJvJFyviYdb5+zHHS0RSgYOZAFCN6L7CvSjGh2xDj5M82GXQ3rDCPi1gjeG7E7
4ESG3E029aeqctJvsH6rF6zBj3gQQGuKGsqnyBm+Q1ZCAdiUhe2W++7amSRBw4bZouNK/nT9BZTY
UbKBroE/mdgQgoKbPmddCHFRaRGgNtRs602x9hmg9zj0QS0+hbNYjsBJUBMdctW3MrBaaV547+CL
l19g14THrjHMcwn6fQP0szoogVB6TkOgkAowb/cZndFesSJ99usM8MquSMzmCNmz/qQDmvkYGWoU
7ZKqRLv0fghZOU2UFegty+yb8umimT3WODLabaz68eAhOgb5WSjHLOjdv20+7rf7g61M8hVzBzQA
vhviNdeTVEYPzWrHmfwI3QB2UZtRpI/t7nmIBNKLdtvtAjosf5rIyXuMjBHVA7q1wIKuR7WBiWZG
Y8++SsWyggRtIgyiIg8aHu9P7+aSfh2IaCwXUjowXg+E6rxhZNR6/TxRuwNPndRHHHzLAWRtFMR+
6G3zSiQDluflTURSa8SxtLbU/HZuMKCxgqFQD5pDU2djayzrr9zO0vWTQhd8WFzmlycPn1ZPCQAg
+HAlnO5oaIUqDpVnhvBUQ7l8UaWWn0svlm32GR0n9LN1uHNK1DjRvh0y1cEVAm1NbFdiJCj/fLXJ
0KVeEpkWR+Z6HQJIQVWcV5qfZGhvHcoktcTJhkq/9fBfOyJvB1p8Vl6RyFUbDGQVYxHu5qJW1F2F
8PtHjd7qvDGtm4c4IY7+sWNznZOELQ9kXbddOaQF0UeBmxFGhvLNTlr9IsYx/5RbwnmJG71BZMbA
Duj+iq6kE9gO2YAZ8PkBXLSY6BQM6ZQ5xIIp94rPljujA9PUgIa4F1CLyFpPfQJiPz1g6Vftpx4Z
+I1fsLK3ed4xd5CPvFOWDxVHL7vasyGC2nmS4SejCjE8wJavvA0E3cpA7Gzen7ySEYpYVnCLKZvT
Im0dX0UN8JBl1XgQSMhsvPZXri5eKGRI3K046dmL5EEY3dB6Y+D4gaXYVNVziOOHHnrKbwJRlO7F
HJjf73/Dlc3qyAIO2Tt71l5WbXU02as6yhyYNfB0IPuLozFN6gNPwGDj/bMyO49bklAnc2Zqi9cH
kMzIRYNUMykQt+1feRoW7w0vUHrUbHJo+k3pNN1G7qe9suMWuQqPWOpvXM8aE1xkA1SlESoAUun3
LYzbfTqSBJxara0/KGooNVtUuPZn16raRErzNAixjLr1uw0NTz3pqEElbNyit4527KZfkzCqy4Mg
cJeXONGhHUITiXBsSYz2a4HKLPrsSJ8jldWbCTj4Yg4+lbqWfaMLnj9DlhL1d2NOG8P3Um18ySFH
VWhIgp059FR67HMUVkGFIlACNHDSFXN4jNKaPvpsNuaw9/rJSRDUzLW/m6Zv/yHvq8unCO6y2GeA
Vb7WCs7m7JvWcY5xJsqPVtcjh58IRUV2UQinP5Z0+H/3njvgpaEGwE2QEmJJhknxvqNn4Yx7C6Wo
5pBaveKeRjbksFd6OMn7PDWCFxomffkxAb8bHByj92ZIaxZC1UaCbv3O5O2l7fLa1YPjXJjjX+hI
Ke1LEnfNu36wDOwmIqv5K0EJiV+MbPpPEZSqe4FANGBM6lnT17avus8VdA4EqsSsfTaQK/jf1Oj4
U/DWas4oqMwfbC+D05KOCCXhAqB70yFIeVCR/cLh+pBpdhMe+kkPPjSxqkwobof2x6CyUHvXijD4
HRXt6IC3DKrnVkVsymdO/ZeyQzLxxUZggE4/pgX1MSub/LkrQNTtc8pI474xBvCTg1Xkfw3A+I0z
oIfsyzhYWnrE4ar721T7KfS7V5GCXENaZ49Iu/UbytLAfGp8MB+jvAUf5MxjjYF6mdIjsM1OR/MV
bADsLyQV6hO8yyT7gIp12e0QigLwANcSVU0XN/ngouTJ1MP0ULEWiowel+Ewj3QfMkmpoq3llVCL
9FwYB5ylVBw9+tT4jSuVhb6zBtJhnzpNjwKoUmU/0WYZf5O5zZfJSV2swTS9KXeWXjfGqUHC6Ffo
quUv02hz7VQ2XabunUBVCpw9XOW7Eqo22BmRNR8qbm8u707lZ7DPwqOrtoO6sxRjEOyQkcbTkGGL
coTep//zf/oUzpxIaoNbC2DJqZzsxsP3Jq6yjffYbdCh+i5xr1SrESN2F8lcFVp1UapZeilcoztG
RpweXYCK7yJz8E6W20cb48kgdh1vSDDovPH2oMx04znd97HpAjhyfTdO0jONdRRxEW5+Z6CLdI5F
qu0mFf+zPw3iDOpq0PqZI13NRZ5sIDsAQsHwfL539szxh0sJyA7Ff1XdmN/tRehA9+GuoMap3lY5
mzCyndYSnl/CKsPeoksfsHzYaj6tJDV8Mwt+HM92eFryz9/krIlRQTgNhOnDf0WXu1GzOj2m4xh9
b6DLdUjyomvaKEbIAwA3s606ybLBLzNZj1oTAFoaYBAeFleVVTbVhAuV6SOmXTsnMc36tIvqHAcb
oHqP81BUH0NA0f+ADhpynDti7UPZY6Kx8WFvVxvlXNIauBCsBSn89TrkBlq+g1rpfsuvfG7oAB3y
bBN+fbtn4Y6gOkAtARoJlYTrUcapa43SQCQZO76+xCVzysjXXICXYBrJe7DoMTLnV+RMiDHc37m3
x5OhaQdA+KExTu5zPbQJr10meLo/ZUmd70DHT2dhqPNHq3Kd8yjsH/fHu50qogd0ZqnWUSOAx389
XoCFj6LBG/MRuZJaGD32JHuvRtPyUUlnC4KusObxFM0Kj5b7Q9/uadxPqVy6VH7pPy4zLZp4Gg5+
Y3KppjCB3dU6xi/UCDGvrtUBXB/iZQUESBwBhp0eRd5WxWCleEq5ndanfGryol4+N9spQhzOTvKL
HdtR6Pe2G4EOjYsS8Tg80Ypjy6GXokEo+fh0byrl1JsQ8kkf1PaLCdsw3ViS2+STWEklEvQFAZNt
cP01UiWuDSRt0ksNfM7FFa7xHiehWaBzY/fn/eW/3WkELmKglG2gx7xMBLVg5rFQdcBl1EThLguU
TyJCljYe8JaLkAHYqCLoOj9+eRO4oCHo2rHoVOOvJ5egjD2MvNqoDetlRunL5SBRzzDqxxFBwQ9l
jQLoZWhTke8HLUBBHOWB6EUMjfMeN8XS2Lmw5EPkZBrlczA5Ijxowsizd4luFtYOc8sZb4TKaj8k
atsHzw4a/j9adNK/zCE52en+8q18Klr0vPZo3bno7S6eJvGkk+NaLXZHqj5qIDSCOjoaHnfSbgqt
Md0IfKvDSfAB4c+WpbzrxUMrwsMuLQ38qu7cCZHQIleOVI2bz2aWl1t2wbdhVmqisqU1HRYAJ/R6
NExlG8WJtMBvc0GeG/b2j87Omw0U0PooUiZMo3pK1LsexWsYIUPGzC9tMMfw1ZEt+6KOtuZuDLQS
aWD5SCYgEUcereuBUsdEhd6sAh/hAGc+kLfrpKFomzWiA4TaBPZwrNwxeoonEKwbT/K1LyfLATxf
2faqREq+vbpRfQCHiyoRPI42/swl3+rf08QovuhKY1af/3xXUhrktuYNC5RrUY0M8QodcGpQfKVp
FbjeiQf7va7VS69h5HF/rJUAwsanvktLmfvqBhAzYj1kapPih5mXH7K+bQ8Y2Aw4zEy/Jo7HRmy8
vakAcyDvzRniZr5pJ1tq245erik+rfHoRVdrdBJmO3sSaVbsCrw1Lrg/2hs7R36cRcxiUE4tpFWD
/bP4eG0ftSO3gOLrVW6ruzBXo2Cf1ijcHTtbjCDk8gEpXyMuhp+KHrhnXYjJ/OPSNqJkoB2As8Ds
pgp7vYPSYrRzC4S4T+Ey1/yoDIBs9aE1DCcj6yfM5LwwFHs3mJpP9z/x2gl1QAD/W00C1XI9Mkcx
6juRKz7qofZjnszKPuRdvTG/tVEkK5n+F4kPJdPrUYRSoUHhlnzZdIqcHeRdxTgUnSecjYHWdiys
H656Wt80KBbTsXucea0gYjoO1aTEw+AMG8K/zZCaaxPi9Xh/9dZOPscC+W4QlaCRFsPhw4UMALR2
sCqY2plIANB+au3dlCB4fH+olcNBD132XgGMsVUWW8S1QIjqXRb4XdoC3OrcpPugRjlmXGneIcKB
dDnTS2rP+/MgQDz1+NsCbIUw0/W3m/FUL9qZOXZB2/qUZTPchmb7S9ZTKKLYWhzvT3RlTVlL7luH
HoF+kyFZGUV1+T7yM83CSCnQkgNmrAbFRyE2Pt/KtpTWANhwWPQ9bl7KtPILQ8MHwq8SK37OdHgn
nd0n5z+fECkYLyxAhez9xebHpg4CPDmhj1Dd+OiKpD2GtYZMa2gVh/tDaSsZGHcDnHWPkAYnchHN
9Kxq8OlJPB9ObSlJJM5pnNB34j1po6OM0uEha4Nin4Ud+DnR91iDe+63xphDzFIVd6P+uXItS8I3
AU2e/psHQEaFJW9Gef8L3MP36M5X57JrsFmkoIevY4h+bWOT8XGh1RtrsbaPkFzjUMrzctMqjgF2
OV3O2PRamuRpsEfgUG5hgpe1lRH91/tLvzocrx3CDgH85lkXG3HVFYZFtqh41SVCSMU9sCWG90OF
89vGYCthDjsisnr+a3JQ5I95UywYgtkb3J7PPDuAnLVxVHZkPMYuAHyBhabqbYy3Uh0gM6UzCHwY
EjelzusBbaWHtma1no8MGPrbeasbEM/0yJxRKVAbFMNK7JoeKfML7N5D0WPyVCC5TWF2nLb45K/P
tsWdzU/hVYvWBWWg5SMqQc/UTFwz8EWCFg7EwKmrH5oyL6MXfKeo+0YZLhnHYEZ056BkafrY58n4
P3uyu+9R5ZaIvnYZ3mPuGONu2YTw8s5q2zkPE/URhIKDoQ6O97fH2heT2cVrjUV2Jq8XELWKcFTn
KPC9pGn+V3lG/ENN0/IHeLlsOhRJb+kb+//27PEUo1NOVox23w0eyuGc42aZu4AC5qE+o/Ss/Qis
oMaB20So8ijwL0gPgHLMT7MQnr6xZW7PgwsfGzcUaEKydLa4NjpLpMhqpy55ldF4yIKZJtJDNB/f
I1PeWhvLexvJ5Wg4PhD0eM8ssbkRwNyuDV3Hr8PQPStRVmCMiazv/Y+4OieuClBrvN3ZeNcfEQZ9
Y6eI//t1GmVIsOEnmjdAqQEnjhuXxuqEeAfBTQKTCPrxeqhoKnG41xgqC0DSeMD3/Urvu42kYnVC
5BLUoagWk5pdjwIGVp3FZDt+5DQIOXlavW961bg4CpL8/2HteE9T24IbfYOC1Y3QiiHw0nggXuzd
Qp2O+BeOe7id2n+ZFRx9ul9SF2B5CRY5WTZqAY4/R+M3HAoGcNKDOLtpNWzcb7enWsKsHLQADDAg
ZJ3X6xdbQA1ne3RAd5XtJdYK96Tm6bBHExeRE2DMG9t8ZTzJ2yczQi4GCOliVwSRoRdAjFy/QHLt
oVRha6KzLo6FIfq9Zg9bcX9tPFJODpWr88+SplCkCCrrkFp9mnDq+45+9wceb7V4CvLe+q0GZaJv
PMdWdiQUBRCcoPYkiWhxxMIBM4hOqVw/UjrElcuh3NHGxxulmqqNALk2FB+ODIF8ExmOxeZ38FgB
RGa4/gx59SGyWoEnNhdGYRb9xlArp5luBAdZ5kEyD7zeJ6lXG3bLzeMbPUU/6OopdknK/6PF/v8S
Kckm3LejvF7ib7ICA/px1U7C9TkaIDA9faIDOfWfJzdukTC07f+wG9n0FFhRkJCZz/WsBnK4id4y
36qci52JUMWHyR6nXTiWxck0E/XPCy1MkEaM57ExqCkttj9e7A6FvtL1nT6A/S+87mSDyqPnNm5J
vMkvcp1i0FySSh9c2HSXvMVQHRIKZAUFa9mo+r6taLikJjsSTYd0Pw+G6lcuvXD03rWDlTT63/ej
5Uoiz/hSv4Y+volqxmLHtOWcRqiMuP7gJGblx1qY/g/B7M48pLGLEFWu26J8P9VpM5zdBu9osiBD
fMptXTxU1MnofQ8RogH3f9ZKTkEsAOYJDQVg1TLxKpop6ZrRcCg+WVik0P3R3uH46PzsuloMe5rg
HrYdRt/9o9UWDen7o6+dIpom8FCos0H0W+y3XOKja4+s124UcRgzO97D8lUu90dZhAXKMGBZDT66
VKSTu+x6V7szTDnqeOYlEPCXwjFF6TEIhD+11dZTdzGh16EQ/SI/e2VqLD3ASgxiymiorQvyktYx
0OwcneE8/HB/Qosg/u8oVF4o5PGCh7N9PSEoeh2ONoN1yXGxpb1lddXXceijT0YwNCc7UMPf9wdc
W0EKBeim/RvwFmeHDkqZD5ln4NMxpEetb/WnoZCWGnQC9veHWmzI17lJNSOOCe1AEIzXc0PtnTpk
LMwLJAetPiLk60IzQAuUNEMRZxtp3OyYt0NhHyCKYU15f/jbpdWp+lKz40SxJZeM0zzFTxn3eI1k
MzRPjhoHj3pW46Xh9eqBHz/598e73TBQTaUiN0mhrMcupptpAO97BGgus4uRpUgD5Prxetk4Z8u2
GT+MYcgImREZG++961XVnKK1sawyL7Fwu2Q3WEK8eEUCNx/RzeJ/oI+Kl0kU1jmNFFyMPTup7B1V
Iv1BgRTw4/6cV3YTongAGOUa8+hdRMLSK0bNmmfjApG4PWpDoR+HAZ8ADwemjYmvDMVIWEkiU+eQ
Oy7mTRXcjoNMGBfESpCTTYcuO6d1ZyMKS5NyC6dx+zHJBojtnBQHIpq2mFiY6Kh+Ka6OpLAmdjiS
2+9mKtEbMD6Zxby5yOQJcSm86NxhUHGAvF1/SwTWrDqrQ6nPq8bvGos2TKzn9hM+afOhV1VQiiBy
f97/ZmtTMyWcQWZXEN8Wg1ZWFDhmjCgw7ZL8UZh1eim9bguYvTY1mSUiuATMBcDA9dRcjMJ0c3a0
i9SjfNGLxnjKqfq8T9PQ/FzXnhrspsjTtpLi25jDh4HjCtwFJjKqVothsaRJHG7Bi9cX5RPamvlO
0fXuYdBm5wNSe8l+zrxuh9V7er6/rGvhBlAEhTSU/8gnFzsGy1qhO4L9ieSu+2Hs6EoGYsLeqnOL
ZxqqW03C1ZnCJCHhgkTClXg9U3xbhmqoauMiL5Zd6bUlzrtGfMqC8q/Ay+3vej/lj0PSbPG9bw8i
/CKuD/IeIju53vXAStLn/QQN5GJngBLyxOoOo566yEWpW4aqt5volcoEI9khyFDDvx4qaNI0SazQ
uNRGMGNeKMJ3babbL6HQklNqON2up7O5v/8hb88HXVfEU+TJfy3XXg/a28BKujlRLy1A+4vXBb+t
Sd3C2q/sFjp3LB8uFoBBl7ulQsg3nsCvIcCKYcve7Yb8FxZA7buW8mF9FADON9g5K5+N3WJrKv9S
uFjGGmgKwvJCA2Rd6nl7FafJh5En8qlT3HwjrMkdcB3W0F2gP0B1yYRyvvxsSZzr+Ed22kXxyvk4
N7b+Kxvc4OwmCeK3AJ32yDc3x8zopJCTqWzcFCtrK+lcVB9p1FOGXOyaOEozZGss7dLDET02PaaZ
qZ0E+woXrX03mP/hQCDoC4qFtgjHHzOSq4JvnlpmCIhyvvR6g/PonJZn1YVtZVl9tsFYe31FLZZW
avVJ5A4LTJ5xPVZj2UNhdbZ6gRTNyVYhOP4UvYt5pzZEzW8PMhMO8fS3q12SwJndk2BiS6aXqIx2
bZ1icOkggb1rqIJ8uH9uVpadVaCaaSEGYd8sg0l0tztdWJc+i62PjWFMv7R+TNIDNr3mb4zq+i3w
30p4kEhxHoIEfegGi4Wv6b5SoUvtizYG1aVXxXiYZgN4hlV1D+aMM0PnBBuba1ltl/mXbCPIgMQb
kBhx/QXIGHSzp7Z7SWvGRiyOvvc+a9z5m8BVddjVQwMWWZAKnip0QvCEanM8AwvhxMf7Cy5HWu4F
+n78FgmDuYmOCiZ2s5bXZIITuuxB6swXXaU1Tg2oOv3xUFQGeQrJgHh7ogunbePc5N1l1tVzELvt
c6q16iEvFH1jUivRV54kKLweyAZO1PXyYiAtEF8kb0Azwa4PKNMG2Lxg07gRo9bGQQgb6oS0JIIA
ej2OPkZZjLzrfLHGpHyiVFIcpl5XN3bLyiVNDJR8FA1iChfx9Sg8GAvFqkz1Yo/s/8M8NglSdTj7
6ic3qat+b7Vd8mvimTKde1GkW1nYa219sUdewYXyouZcLkPxiGZhFyKpzmXGW28nig735DGFibyz
tRYvNAtarbozbUX/iByDh4JgbZi/FSv0vnt2ZfxWgUZ/D3LyJ4A6CvDzutWd/RipMGoGKk9/pcag
9z91rRMfPXSoalDX4DovkNbCF4OHyc80cq0flR5H2A+H2O7sHXp/fyF1Mj9iagZOJh7pkR2qie7u
Rl17JSRJ9W5uAepFUvzkevmtxC2xTZOpbtghh4dY4gF2toIiCb5mRVp1G0/A5Ym0WGtKbexdRIdk
V/56PJFTAnbt0rt02AN/ccCx700lQ70xj6rLxolcjuUgbiTxOCgsQLkl6FyPFWPZ4k5GMxKHoOth
aoZiaaY4o7QJQgNm7zVj+2iWU9jvlTCOfvC2gpVrAcJ4IUi7T+PsSCylIkb12Bq9rWOEUjbld2QC
J+e5ztR836BZ93MMai/+u7EyZIKHVqAP4NYYVDy02WBhcYv1cnqw9NACKhiNVrQbmqor9zQWcxW0
ih2EfsHj8cc8eTM+w6hfYqWL8Ha716u6oQOIaYbAaU+zk100Z6kA4tvUcBZGdfxmKTo0IwfsT7dr
c9cNIaQPVfF+GAZxssa2n57NIMfdUkw8JkBne7HxvoY3zjsq7FNYztzN1UXHVSekt80F5Wd2hC2R
4raJ++X+F1neRnwQ7gVZFqdhI61wrj8ILkx2j9VJx1u467620aTFR9HMWf0EehBB0Sav9O9lnk+b
qgc3dxJDU+iwQQ0Sol2w09dD2wF3loL/1cVwG1zO3ahCkBYL+/AvtUydHnFCfVIebMhO+UVrFe0r
p7WZdnk2O/MGznRlFXihc9RUWapDNPD6pzhdMrRJW/QXIYL+UKIYh/p5Yv/2zKTfo4iH1gDQ0Y1g
flMUYQGooYEWl0ARFSeO61FpOqZ6WZXdZRABy2Bntvei4XWOykE21Pk+MUfcMaIJds+7fAwtgaxa
3doHJalEdKSAm5Qboef2eFIf5n6B5s/rl/9e/6KoiJN4SIPpIkvvyKwqyQVWtnGYa7HVvVteZdTa
WW25AUiEAOUsNh7CroRAbZips3WJb7Z59lDZ7db7dm0UwNoqcCpqTzT3ryeE8egcKHqvXuasyw8R
rLGzhrLTxuNrZSsjW0HPgrSOxSPNvR7GcrJ4QHZVvcQ02XhdduoDVW9xdOpOO+hpHn0eDQR44/rR
w8DqWSuKYSOI3+5gfgGlA0liZTGXBbZyEGUkzEm9SG89PxYi9munjU+xEziX1MDcubTDeSNRuEns
5UeU2GJKSUiPOctHi9GLqMwGe75IrDh6dYGDKa0y9nV06ooRBCkORuaTQkNir+mTaHa9qdaPZRNH
7Q4uQ/wQOQgF7noHo7mN3/ZKuHibRLz+NoytZG8YSuZyL2ehh9t61M6XTMv0xzIZcERk89e/nNmb
p12f9vl4jio0BA/CMid3V1veXFzUvjGjvToGIVaqhgM0ZaoGBPSFIyB3NC3Zxl5pdSzbbKWymz3I
Ay6dIBrsb4Yh7HHXVLQ/D51ei/c2b4txr6ZR+SPOG1HtxwpR7F1u5vnPgdP/MuZR0uwCmc7smrbO
C3zo1eGfPogxFFdaRBF2VhuGSPL2RvTezMP8h9q1VXK8fwksEz65VHTd4MjwmWDmLiKxaaOx5rVi
vjSWFjxjxOQ85Uk4JntzTr2/CyPv/qm7AHU8p2zsz/fHXomClIN5isoGLcruy2wTFLQuOD/zhS5d
XB6dSbf+SUOrx786hUm5Q+40eKmTDiqoIDhiB0oS8S3DOjk5aGZL1fr+D5JndbFv6EyjDOXJhIi6
+OIs412XNnWrXgjYg3KsQ6CX8DvtDJ2jyUGaOkpFsNcm08kPk2nEZJSqYvy8/yNWArEp+XbAFi3q
5curYTQVKJZTM1yqsknoG4FtQEI9+EQiWJ3vD7USOYCzkY9RZJdWPYuYb4ogINmfx8usTt5L3aY5
Dlp1tcf7TUVisxZg35MtR87F/F4by3TCDPQUEPMkbF4vMtrc5hgrMPyctJ6em65IjkmPooE7Vr/v
T28Zm+VQFDelwYIs7ICjux6q5X/NAJ9dH05y/zIUsNH2GpRCez8Wmf3DLATXqPQ5vqgqIFRPG6Bj
tsoWTWdxE/37M+gAyIcNPYcb9JIR49ZUTp5fYBr83KVVv+unov9yf7aro1Cap6ThobqxBDs0tpnq
FIw9PyiSmGI1qGHUiSa33fqAi13z73SknS0yy2DwlsClKA8l8TkMfMS3yuCQCcWoD03WpF+zLLBR
5k+y+p3Bc3uL1LJ4Hf07sBQUoTfHS2LZsZ8aqLFFmdGyzVINp0UXQx4nCt+ZYdPucaGwN47H6v6R
tSuHw0HhZImzc0od2FSqgR42jf4Hwah6Z4vIhTsEpyYaAnwxY2BbCLR6Z5Em+WnAIHojwVibNOVd
2TzjeteXlILRbOcZb3gQ042V/uDtL7yz7eSJt6sKMGxH/secHu9vpZUjKkt1rDJOw+hjyD9/g/0A
DjwYuQf2w20dxOxnzOWN0qtOSTOV/2EoxgLSLJEJtAmvhzKsqSs6zOr9CM7qlyz2zP8J8ArWLsqt
sN6I74vL7nUDvR1MHqE381LVYSysCWCf3VEPwKOgSX90cyYuIy+NgudcqL2Hjf3angiyP3MzQ3qQ
aESKIKmTlETVZTTSofma3qS4voJb0nNspsMTClr6Bops7dtRK5aBBts2vuFijin3WtVNhNfJwj2G
S4q3rW0eo7racuBaizgwCGBr0xeko7OI5GYUzrOaAUQKuqS+pMEcH9zC2HqYrI2CNIlEnUrO9A3t
sk0G1SxS24+yPDrTLysPc1xXG/tw4YD179eRdDlenhTAoJVcrxvEjrGa7dz2yzqr0KDUxEfsW3GQ
702w7mZq76tgis6VPsYHUQXqTkEC8gl1B8h8ZqdQpxm0nePUzTP5U7kL5sTa+LJrcRf8PPAEwIiU
HBe/MOgleipCqNVLsJhQSxwXtMNRunYdaWq7G2dlNfi9HW5xWNAYzWM1DG2/6nvtZ9Caxt8c1T4/
dWUz2Pu8MVM/qaLyMwJaZvUABKY3j14w11vE27UdjeoewUySJ3msX3+Z0tRRprd721eGpP3uRRqe
h3odvqRWEW3sgrW9xruBVyOQcDqFiyXmy0c2jnUOcqcKRrtCnQ9hhCjJ/fC6FtIhwFBz4VM6N/cY
8kJD7BJm/Aj/jEskXP2Aac8I8rcs3tdmH23wmFY2Dm81RHHQFqPgsGROIwZZtZUX2CDd5u4x6BEQ
b+ZceWYFxv1oWQUEffEfAjuUUAO0mUpfnnh3/dX01Avwv2FQo8XUJS0q/TAMiuXrnRVvVFNW1hNA
Bzkzc6S/vKwsRpifIQAf8dXiytvzzIkPfVWG58gVKbXEsj3c/34rG/JqPPnnb66RTKXb2ieJ44d2
HO+bGCNbbJVGQHN1svG2Xx0Klg91MqoYpJDXQ1Wjk3UI4th+XiU5bmSZeBlqTKVLe6tPtLaIXPZS
tRb1JLLz65HA74ga6nx4Gcq43wXxUB8bzEwf58FN9gmd543kavHWkrehAa0bNVIEy6XM6vV4fZwr
Btj98GI0jpNd2qAvviSFppX7tDSGv1x79LIjIGk33EF/1R/btE8u97/jymmnJ0b5keYYb6AlYL2N
RpX71w0vXSW0Iz0488AdVG+c9pWkg9CFSi+S9pIjvdgtlp7FWV0bIUlGWz2hbN+/s8EFvnMa234K
g7b0DqxQizdu64Uf789waYHxusqSuyh76JYsul2vcgvENVfGIrpETunVZAIII8GSyl3zqcPbSN9r
NYgzihMALKm1iyh4sLIeBmCv5FV50IPOPDejbc4nqVCOgZibON15UFyXIrpbNWiHa1JKyBnMekta
a23haAFRIZCAI5Dx17+9Q+bJqCwPwjDMhmjn6IpzCrooek/FoH3Ai8raualQKRvk7vH+uq0dO1k6
RILI0xl5MTS1LGzX21Hx1VwdDl436+cgt8ZDWo7DxiZcOweQ5zly+v8l7byW5MaRNfxEjKA3tyzL
VqvlRvaGMTPSkAS9N09/PujcdLN4itE6uxOxG6sNoUAAiUTmb8iibt8YHDo1x9AsKPo49S41TOjl
gBRR1v2wQ0P/4Q6G9n1STJjZSYwVYKrxAtrp0m9NF98cXb7nQJGsGWCYpHeYx/dx4GpTcvLcJjzN
TvRvO8d7ZcONqwg2LU8ZiTuET7Q69SIVkWrOCYRzr+ptP04i5AMxqm+WQ5yjQwQ+xuvGU1KPvdg5
hxsBjtYaDyigFrCY1gFHH6EKULVUrgaUjv5tPtDQ9Bv87tpjyZ99bM24r3dupo0PC6BEEvnpe8Mi
XmXIE32MyhOpckWF5nNWd8VnNcs/55077Kzg1nfla5IAUsJDInu1YbHt6vGPLMNrhuF8jBlzLptT
xvBQj85A7RXKbQGbuMz33uRbM6RnwDOA5aTlvro2ZlXrejprkDKzLnaPKa5jKraAmjB8Z2qWnRR4
IySgocHqSZNOwsLqezq9knGVQMNspkqPLl7nINPqzoPbXUthNSVeNK79K3ay6FOhRO28s4U2h6eQ
RK2Y8twNnyRVBnwGXTeEuKwrnzVAa+Uxcto58/EdL6fHHoXb8mq6omwCXAMH5cv9sLQRK6RnA+U6
WTW9oW1jzFFqcyPiQOSDM/xE8KyLH0r2H516fUSZrHIdUaBPluIg0yPyVPma11Z/wHWRgkrAP21a
VzSPXwZmBCLqOa2g+StTG73JJKrXzXrwvE60h8za0EqmGwUgQapZsbPXz9mycLN0URzl2tS2Er31
KiNSz8j6Y0cMqM8MSgdHORxuFArJ59hW8/arl0eC0rseZc65HvJGXBx0RB+sSVH6N6OizE9TD+Vp
Z2tuHQRWhtBGVfH2lWLlY6V6TaQgXDb2FrZRafRDGegoHMK0weHj/k7YCmZsQmA7ElRNJvVyCfI0
xPUlRbgjLmweRlZdWr7pxgCbI6OK/k44P3vYxo1siRsRBSRQ6nRt1uULcpxu0pHAD8xZy89t5ZTn
ZbT34DS/u1XPavAyYyFRsanAI4QgmSEvZ5a6SzKVrkXG0nRx/rOOUi1501ranPiNvqSTnxh65D3M
HVDuS686ixKU/WghZIaogQgi3cjE19o0YxyJG6MZ34TF0D/FY2J3B2ADlXWYF+HMSGXZ/fygC6dq
Pia81u1fCllY5495NZHVIDK151+wbnf8npo8NKjXQJC8Ob6jqU0pOMQEmGFmeIFmL/Q4FEkB9+t5
9qK3vVCr5qCHOA0c+qXlC+eW2epnw1Cyp8pL0aa8v4221pRaEWcZMz+eaXJTP3vJ2JrS0uO1k0Bz
AKQltV0d4gyZi/ujbBwN8hpgBmg5Qe9aFy7qWneHxnaTIHewelRJh9+n3VJdnKTQvt8fanNCFiIa
MCkIGOvraMlFkzQLn1iPoukyQUg+aOiD7ny2jdtW/t0cc/q9ZIirPZqpdapStUyCDljCQXGaOgNG
Ar+2rBB0rEy9extp8V63ZntufETwlLw/12/BbBmMguaUnJsW5b43m4o4lrWb7XzDjVvOwsOQxxls
DaS+5J8/2xTh6LY0jDMRpFHMk4g5UqRMHN2o/DwtwunihW5SPVH1Hz7jRiBeLxTEe4cJWmhNA45Y
B5qoXqoJG1QZaBqeZZ5uHmq6Uk9Fo4bXouvi6/09sxFLJRlD5Q0oVSXWjRO00KOKSmoMpakT5wW5
nKu5VMYxmeP5q4oJ7s7u2RiPeiYmmfBu4TquIxxqBw7iXHUUwPipTlksLH8USXHB0WS6qrQbX38z
4YSJ3q4LwuuW6eYYI9aUYRUF89BAkQZEd54J5Wf0XfdE2zZOOkNxA8LXoE55c/wwoR3jOo2C1k48
BCRs/U2tVlpQ4bMT3F+1zaEo17JVJTd7nYTQu9eyUud1OIzIwS6izd6EdeQ+KHk/vg4iJOM23Axq
gmDs2ZHr5HrBpHkc+jQOltmaizdDGxqNX/EgNI5VvSABPMdChN+sHDvlr/dnuaFOQZeNhrRk3JFY
rDenZqW1boH3CcoFD5QLvGo0OyfXK3+2cae/SScSz3O/1KFxhEc6Y12JJoR9duwkzg626PsZKENl
fh1aKZJc973z2Nv8DyfbEslTBN403klStxYG6Slw+xwqybV6GT5SNPsgeg/eFS5idIiQRrxSBcoe
ePnsmWFt1agpI4GmpncE+mZN4lRMGMI0dT0p76M/JU1tkgiX42nQo/KQ13F8GvN2OtWAKo51E6uH
ukv27Dw3wiWuABBJSf24Edbhqm3dsRFqI/uu1fBfWU7DA9rx5jHEfu8wm8n40bXyX6Goh529sXEf
kCtRn4DtxZNv3VZeYqvE3ZGGbzqE3RXJfPu9M417avxb5GH2v8c5gy9wKyU4zVVvTCriuKTbaYEK
tmKGxznp+vis50bzHWa4+NrlyvDV6gb+D6aIC96acVmWZ2WJU/sCksaLz/cPxkYQpWiHRjRAYbbZ
WpYBYE8b07lHQ6Zp0reJEy3/2V6Enfw4xz6czerb/fE2VhnGIB+aFQZHfyOhMToRGAp6XWND38Wz
/3O05F3c2G/ryP7aaMbfZQGD+/6YG2mGlPaEo4FZJUKOqzSjHRHLatIJYZ7IKL+3YT4fwKHqp2hy
KNMu1U81tc2dWLdxejm6PCw4uFKqcvW2s4087kh9ESHzxHcqTR3Im4Jec7M0x/uzk3/TKtEnFSSs
AZwj0VhLgdlQQ7A2NWlsJ+aQSGAVdiQt7M/Jh25nun5pdxaIzFir/4maBeCNlzfK6xUiyMP5uiwp
7bN1sMJlXhmSmoICduZ67jupaj+1jhUimGd3dfn6RJhONy8bxoTKuE6ErXZC5cWkWDImfQYSpYy+
wKEUh8QY6j+Z2LOhZPB4lsQNiTJEUz5IPKAoLnWvfDcqMZ5nLR3/4CRS0AFAhikI2p9yFz8bKR95
YIiwR0sun5Sg0mP1cWkIDu5cdgd3as3L/X2ztUMRGSUWeVL5ZX0jVoZBMS2rw6uhwpj2sSRV+5Pe
dvkvQ1ug8t4fbesM8jaSOtb0uG96Z0mh1mrb2Wig2VYb+d2U5OIJQLWVHvV5riiwCB34I+rwyV5L
emuipOHo9RDkZTvy5Yf1jMkeY2wFrosrhpN0Pn8qSkDqRmnWp/uz3BqKCh5tZUk7uMFkKVNiz24M
erQuo+Xc02c9tGakXrXe3asAbw2FZA4VEqRSQCutgloXD2o10Tq/puWYvc9VLeLszc5hWKp6T9ls
K8SQONEWlO3Wm0x7dLwiXVQag5XZO+9rNKmDPjTVD0hWQSXQurF9yzOrDRBcHb+PtGb23tdbtwby
IuCCJQn+pp8cmamyjLnFwzAOQzXQ67Dozwtlk19qFoX/1biwtsdozIyvZAvZnsTF1qcG1g+alsK+
xPmvNhA9PNoOnnN18jl/1+X2dK7cFh9rOEZfX7+BKD8C40H7E1Ea+VOeBQGnrOPEouF7LfshPDfC
WI71kKQPaqv/gWwRGqPU7xmINV2HbEOfeVspDNV67vJY2QZWDoDcDnEtJqC9zd6G3dhEfDwJpgEH
dtsciSxR9MniulcpiNOC/bKWzzUoxoZKVBl9n62U26spMD3hEVE+zHqb/Lr/cTcSPUAJXMlEWUnl
Wx2ZOeqaxSgBDumV5RyatsuOA47Pp/ujbOwWuED0KUFYAOhet9sMF3swPUbBqJ9c5zzWQKHdQp8u
okntnaD6OzVd3f2k7QgIgLbVb10e4tzt4dt63nXo1XS4WmOSGoXfURn8BzOd0fuqVVmIe3nfZ82v
SOmsx2UykyetCo3qy2JWtIjMoXLGpxFDkek8dvWcfVHGwWmCtJsdDceVMsrf5lqcfyor+i4+QnnL
kz20vXKYxyZdHodKUz/RAO6ak4Klbn9Z5nD+6QmYzockbHXjrI9zfezBhBaHce7iJCgzTK9l2VnD
awXNh/hhHkO/8TLvm+aM8/QBwyqvPehGYmrXImmzT9rS4rLeIqY8HPXWK/9rzT5D96dqq+4g8kLH
+8lOur+VstZD3IN6tpJbt/FHO3Xnya/s1CyCrBvqgT6DWSVg/jz83dVedACQVNpkJy2vrMV3K9d8
Et4s0q94Rxnqzt7Y2IEeGYvslEvWxjrbTooaw+gxVK5tZM4HSELpSe8AR93fgVvPOcnEQfmao30r
8V+6SuJOM5URNWycwEN+71pMhvlusCkpWN60/EczQLV9E6rlo5FbS3yktW5/uP8zNp4WCHxSWeDI
c9rWsWxuhkX0MsBQwlMO4yiqQDEEtjyFJSnTxR5/f+vgoTPO/W1oko+3ejAn5NuhNaJRa42q86H0
tPyhq0CZDar36/7MtkYi4ANuB++GxLn882dRuhswDMBuMgpiy0zLs9MXUXTQ0shtz3oi4GTfH24j
d+Kal+7qEHDoLK/jVg2yg0KBcu1BQZ3JBaK/EAppfYGH61GYpnmkTD7uDLo5R/5WMJaIOt2gBmq7
qVvAl7Rch7ENWLzwCUcf+x1qx93p/vy2bgbEQnDJhD5BV3K1cK0zmfPYNjRhQOcMtL/0iAqN1SQ2
JhCNcI9GNpfmIclU80EfeqyhROwY9fX+r9iaMCAr2V+GTnaT5KBPnc/2RGm0isfoM9DgAu5G437J
Fb3deb/8zhjWcZtdSqMAeDBA7NWM86RB8kF0dOPIeudPvVeUP2j+OpVfZYkZn7NsGedzr4dF9mZJ
FPEYdXQLfdGn9rcUauhTnlVeFxiZpRRHLJxsWtUW8C0kCBVTfEgi2ysOyWQ5ia/EffO5zorUPYxt
p+KF1KVKfihoBP0NUEV8IS8vlDOKzNpD7jkZRE5cDt40UZjs8dU2vjDgHQQMEL0Bg7rexxMFSEWz
deXqqfnnNDW8SzXb+LCqk7GzlltxFjAt41hwuhBnWR9QoXuotnNi0i5DeyrnoimrZGcZN+MslT0c
MRmLsuZqGcuqMr0mN1nGxJwe69JAG9+Shr6exicWhWn+UyHIfZrs9BvaXglGSNqv+7t2I8hS2qdk
BkJ5wzJC66naFp7CMUUS/KqYaTZCkquWE6go7aylRbSDkNhcROplMrMxJdT85adtFzsdsxb7AcjG
g1+EQ3YwPSW59AqJxv25ba4iCT9h73dRcPV562UyEJkxlKsVOcUVs5j5OnqN9XpUJ5eli90QQY4a
xiq6Tt6Yd5mSUNZPp/g6I7x6GPpGnEhNcUT1pv5C21DsTG0jpPP0xgEUlCURdl11r+lM5WY00uWO
IzyJVSV8MLS2eJths4epeFF/1CHc71QYNuIsbgqsGSweaXa/OhVNWyf2NCH4H8VJ9UXDPfAUdTUg
xcVIjpPS5G8mBJwP8cRlohV/wsCQeBMTaS2AQzdVGxXvFmmDxlalyfm2QLnvqHnVr9Cl0ih1aHc+
8e3uoa4BuAMcOrS3m/aX0Dqt0vU2vMaLo//lGHMsFWDnneNw8zKVlAugWKYEOvOP/BXPUoFZr7u6
o6tx9arW/dAMTfWu9/T22Gc9ZPocPv4yVoASwS+9+qHB0JBKpFsW5eQbymHee6HA57y/TkPcq/5i
x/WPNlwgZjoope1JR98GOzJWShrw3AzatbQlXs40ml1zQXd2vIoJLQkf3UKMsvjwZfcUuwNiPlpF
IfSwFFU6+zUPD93P9LEgp7YsIXYAYRufnQcyJF15esgdVk9yITpbjUQxMPcC78cU4H5+ivgaX0Xd
u99cte7Nc9QazkhTyeIxcT8ybQxPRVnGXDIGLphVZOqX2BhGOvxXbnLjUHYUlvxusVu/SJPhsS1A
dVZZ5jzoff719SNDfpUvS663m2aF17slRZZmJCaGDdr9VfZGLcx68s28GC/aErlvmqbuj0Crw+D+
0NrNiZKailLlk71GlrS2+MW5JxxQv2AHLM7wkDadmR7nItSP+hAvl0lrlcdK9MZ3b+4HukZJexaq
Efq13S6yh9n4LRp0//ZhseeGcRNN+WHyhpAaCFRPDHlJPjuEpYFWcCz04dqPiv3FLbCGKarFucBB
WP5qvNj43JvZ+Pn+57i5eSm+IaVHQYERqcCt9kCtUMgFjd9fR9HjZ6qEnghmdRZ/TWYxGqcG58ti
JyffWAAXHSKkpvkXt9V61+NzrIuoGq5ewbvX0hMorZTBT/cntjkK2CFE4rksbqBirdNpSem2nC1e
5P8YXlw8dfoS7VxGW6PwbOEWAi8geyQv16w2M7doEooWzehal3aYyjMNyL1OwdYoNOwdWMiQ/3iH
vhylnSsFS+aZxLgqlUNVCPswu42zEw5uEUnsBWA5IOu4C0hvV8NUNZUKG/ltlEgc99LrZdQci9DW
3meGw3910MZQfQog1tOSlOX7Ou9L90iaZiCWm3XmeLy/gjdbE/YGOBJshklo6CjI8PX8PDjIWjta
vUi97lT3jYKqCw7Bahn7tlfqCo3vaf55f8ybLy3HpLwmhSXBvNzUo6syHloAYFeFjO19b3btU16F
487e3JwZZFmYMFL7Zp2suWWCuFpiLqQwaBCWptdfRZ/UH2nf6hctib09deubSE8/XAqbkYUCC77h
VUYTJrms+nxdMlOcPOBsj07RiE+TEVf+pEXORdfK+hp1SfTaDqIcmV4C/+aOoZb8chHthGYQKBD1
qih1dTZzI/lgzvQSbE/p4p3AIv+uF+9RORb3GasnQbHr95JrwNXsKmW5Am02T03ozY9dY8efxsbM
99iOt4kEg+EGBc+I5JcMRq7xs9050SHEjklfrmOm1F+NUY/fkI+6yTkfm8FD3wJvHr9rre7fMfLM
J3fwpndCUBHcySFud6xs0MquKehbjZbNy9/hRl01RIIkX6/14j1kje4MEgw3zvsH4/bbath98OjV
Ya1q+noYq+dKnZ15ubouiheuM2nIp/W5X7luvhOHtmb0fKjVuR/yrrSEw+lgL4fCj2p05w+eFk17
L9+9gVYXUarpuVJnxnLVcsV8g9RofcrTbA/gtTmKQUkIvs9vRunLBepU1J2ArS5XG6foB4yurAt+
1F/+YHmeDbK6xudpzLqkRK/PcpEK6YpyPgxGDdNOxPPx/zeUnO+zjW/UCZXJVs5HU/oPaRSqD0g4
ROcYU+Y/2QnPZrVaoKKYkWc2BzadNWkX7ETyh6ge9Z0TtLW1aR9R+aDKyzFafbtUp4xtL5zkUJ/m
97E+1ycEV8prBFljZ6jbvcCT439lZ6Xu4TpdUBQRd605GNdCSeOjGYNBMvt2j7x3OyE5igxKlJFh
Scs/f7ZCsgwJahI78E7gSavP2XgYjan6lPT0D+5vhtubDMiN6kqxKKnpuX6MC1PPwjRRjesM+dt3
w1Q9zUvrnhCNTI4jeOKdh8NNjky9UYcAoEnWB5ws/eXUyODwhe5jrKS9bLiMuVr/KEuBK2dURclJ
ZB4qAYBx1Z3qytYXlcV/vL5YPYpGL4ctITk7KF2YV6Co8RGs4XDINNr9pWLsaS5ufVGaHhIQwme9
0SEtUJmp1UKY1zpL6yDu+vRzVNvL4yL0+ZeHYuhen0Ueope3Jmg50j7uM+5ONKNezs3CFjOpYvir
o540f+Mf7NQP0NWhVBhVXuJ1io+1dcmaHD06yvdBYerlv/d30cbnlR1p8jwSInL11V0a6mObVUmB
q06oKX7vOcispaF2cl3xavMjGh2cDjYt+e1taxqhPfpsEcR+zAfjC7Q++7jwbU73J7SxiJB7OBRA
bCmQr5GvkFitfOAyIN+qHZqLFmIgFUrTUF+ry5hNyl6Ctwos9JK5mlFfIUsGu0QJ5+UiOuAYCtpG
WUBtyH20QoxoOzPee6FujAKJmwQADAwQ6fVWyZre8OY2y2AcpcWTFiXNcSndPZrq6ozLuZBfkHzT
RaE1dTMXJN3TCvBqYGpF72d9qp2Q5fjHGbSl8s0Z9Rw/Asuxk+CsjsHvUYH08CylH0YnelVA7btO
gyfSZMFoJcVfgs7UwxAaAouCQpSeX6a1JEL3Cbh3RIOM96lLk+xPfgO8bvamZGGswaOKYc6TaU5Z
MMyq+9EySBmnEE/oOgrFwU6W5q2ieLVvzyL/lplN9fn+rt368AAM6dFRDuDFLP/82b1RZTSvB0Q0
AxrleNfNo/E9dOzaJ8NE71LRi7fQ24h6rx4VQT4QOUC4qLusWSfL2EytN9dlsECX+xB1qn6p7an9
glan+1ZU6a8EFMm3+2NubGT2F5gDh87Vbf1JK4usW5qhCLyyNt7VpVL7saJm1/ujbGwpABRcwNhm
qHAGVrVGtKaA+NVKEeCp6f5wayHS01iPaXUls8HCJtejovQHEQnbT0sPgZaqDZtkp4G9Cq5yY4PE
o4fOW4Xe1LpfNXau12tWVgYFVjPfQnP4dy5my1eSXv/r/ny3vupv2CR5LoF8fUvGWrUsCC2XQR2G
3dnLIuu8GNOekuPmfIhxv68KiuOr+ypuk7gxGwT6WsHjmb5i45dG6PDWUl4J2Pr96RyiP8fRs3HI
XR2I1rJKUcR1HjgI034ZjQxOa69wdt9i82m1QaKXgx1EIhbVkVKqlb/+aFBcohYDwtih4bCKSSjd
gAVOuipY+lQ5tv0wB5lb9aexNPMjzrxkPFNn7OQ6G6sI6sCRusNA1SBuvIwCoyijAtPIMhgj1Tgb
YV/63jQuO1PbWEV4PXRxZHMeBOBqagaW21QrwiKItcz006SqLpWhYy2lKMPp/rZc17XkMjIWJR2T
soBczpczSjO6D6rCaW/ruJkuRhPWKOzWRv4+GzXTPldA5x8juxnm44CiT/qowzlUTs3s1ONBqF6x
5wC29YlRFzKwiKOgd+PZhthj1C/azOSHqfi31tGc9RNb24OSbA7D/Sllfdkq6+u6n9q0Jt8p0Vhu
mw/RmDpBOLh7fgWr2tLvr8tfD6ZSdnJu5ALqJNOR46+LwBq81PALyrH2EaVIoZ27KB4fzDnGQ1YM
iriUuptrO6u7MUnP5DlARR8SFRv25eJ6owLNtl2aYKpt4y/FKscHzev1w+v3kFQgJwhIh5Rb07Yl
HnmX5E0QKab62VOa8F3VqM5FabT2UKUmZdkuVg7DsHTnrNM8tJun+i9LydOdJ+TGwQEMBeWbriv2
O+snZDL1jd7FURMA7SieBtsqvlLoqn3XiIbL/UlvfVqAJICqgQfwj/wpz/IBgQzzhPhxHfR05U5D
Af2PPfTKJrJEIJGMSyUraDNkfqtIAGEbYV7PSQPVKbBkzNhpzGb0Bs4o16cqnV3b95EejnsuJjfz
Y2QyHQk4gMZ8A/fPClIhUUNtpOIafTTQsvch2PY7hLutUUAEcYFQTiavXF0iodd0haulAhYcji8F
xE2/mOu9s34b5JiMFHWBv4utw80GzbMoIUMNkyAaas74nEOj8K0m96qnIc3H8LOOBK76gL9Va5wH
dUiA4+dWga6pmS343yApIvTg/gZaC878XlvZ2JWUYh4o69wurIpWd+JWBEU1GxP3lkr6OOM3Qnd3
YsOd1ByN6aopF8ePXeH9a5D9hj4MN1W8CeNEtuK6NPVxqeDJNNlG+12boVedlxAp5bapUrR5ozTZ
49rcHDI+JjoWoOihvJJirNbM7IciHoSRYhhhTm+EXSTBVGbhhybLvZ3rdnMokgvw4Iig3MQvxaPN
nXtLGsCnSq9LG+v+hOr5FXHbz/dXY2sk4rMk7AO1vWEMR3kJLi3qBActt/3OaLogCycDaYhMOd0f
StcJDc+KCr8XHsIuzzhZiCJqvgwdAzakkaeKNCDX1H+WJp0+yHeG91mBkzb7WZflP2rW4IcQaioe
bHjDrq9Fvfodml6THeqmNw2/Ju3p31rVYH3oss5STsgDO6jz627xjxqGpuYP7WR8Kd0hXHw9y8HL
jpEx781m88P97i0gqHIb+/UaLgKQARE4Y5kdQEELv1ab+jDQGtpJi7aCBU94xMGhrHOWV6lKNI1x
AfJaBGaimdeln5NH8Fiv7Fr+Xh2ubMBryG1hvb4aBUhx52WOIwJbeO5RxAg34edkH+9vgq25cPK5
m4Hq3PqSt+jL0Y7ok8DKZ+uIvLFxhjnZvv6LEcFBr0gEq+QdvdxpCYybuJz5YmOqR+8nF6tdy+7z
1wdxRiGPBBIPz2DdJp8VjIuMPmIUdW5OMKnSM+bPe5aTGxuNTg4VMOnETMa6CjsNhlNU/1JiQVHP
zsmJ0hbtyMl1C9+uelec7y/QTebGK03yYSQ1lxxqfb+jRo+IZLeIAIDLfO3xYYIGk8Er9AZv+Tpp
MU6/qjD+VjOx97KSO2wVHxC4Qub7d9i70XtrY8eWBRWBd19jHBsjqhW4W9piXCdXLd9q8TR+KcCU
/4f+svOzVq2f96e+Nb4UnbZ4mMNRX58AO7TSomi8NBiKvJzPZH1uA/85693A9jD5eyv0uvnQgnPv
T0QsHMyNxcUZ6/6vkOu5/grI5wK7QBLxNnXOEDk1wrpLg1gd8osxtQRi1MDdj50mik9xKhL9oTbb
vRLzxjYzKNXy/CCTZJetthkuxyP6vVYe2KNlzIcQ/y3LT6h+A6iFiPH6C45HJIFGlpR4t6/zO8Np
ndgqiqCsR1X3tcVsPtZuHf2cjNneS+k2vuiLweS99CxlTc2wtqwm5MXep/kbxRXR0cL1xW/FZ0Wo
38rQKncO0arUK2MpAge0WtDyJaSuD1GfdGPtVWYaWGheD36aifGvtkAv+ZBPiepKLah82jHDW7Ow
fw8KPMGSUAWKA2v4atkiSDpUcRrkbr18wLwZd5Bkmq+o9RnHyC7G85DVGIELW7tGbTkcRFQ3J/LH
5p92LvYIPFsfnYsRsDkeC4C6VnUudk8ytbpLYoFlkd+qQ/8weW712EexOIa8m8CAp+X8+sAvAyVp
NSVbdHpXlxhKVGmBJ1AahF2+fOhKIGy1qrj/3D+iW8tLJwYSpJR4sdfZOyJD09h1JDJL7CrnQgnb
M5oK9acG/MTHNOn3eNBbZ5MzwrHkvHDUV9eZ3ZGetzjfBapBvXlYpvJkRb17AQC057i9PRR5OXVQ
Lp11k0Kd7Emp3DwN7Ea3fKue/qlMbTnMnqXtvJ43MgFAyfDJPOrr6k0IEG2iKBlI/CDuRfGoOsr4
EFJb2ym3blxnUhOVLFry4m6koT21aXtn5KFlinwZ3hVhG03+5CVLfUrwFWgCO4kM/eiFU+08FHEZ
/3d/q6zVyeSpRHmESICkE7nV+tWwmK3jtAupfFq4yFECB1evkYJaQqAsTTp+M7TEyb4WdVlgckRR
ffQTZUY/3+88p/w8J8I2j6ISTXtYLGEWp2JB6PrsVZ42vP7s8EsxF8Ot0rslNYGULoy44ey0La+a
FC+5NxQ3do7OxqrT5GYTw1wgoVlHxiE0qf6CDw8S2vcXHjapby1ztVMP2Tig8m3JJoYoRq10dZmh
gVQMUtg0sMbG+aiFc/Kutabk77lys881ufqe4cHWgFLtiXrB747l6j5zwGQqcT5EgVKW9bFLUAPt
pmh+6yrLd4Pm9+n+rvqdWq6SBDJ1eqNgdeULf1XgqkK3QSF+iIMur8sPhr3Epg8ZMbaO9LyLT9oY
DuVbN1Rt2I50PK9jvwyU981xfrDnRbfORp+64ljIltvfQuRGDi5AwkLsLsdbRZ2BcBw6UUzmoZ90
LfMjzYijk40ZWUpV2zWkG1lXKn6RC005lFh0IQEsRYTOuKyVZ88RSvNQh67R+c2UCeMoPYzpWo9e
6ZwbbSr3HH02AhcFcRIK7j/el+svUuqF6ULERQVnNucTfksj6gmGcQy7dg/ssrXYdFXJxTnWskD1
Mp/I+KOR8ioMh8mbg7DQi7+6rsx+wL5UD0mq6H+yu6hlImWC6hUX+2o7hxAYcffpleuo9c4xKo2n
SDN5b5rt8LAsyp5449YZpeFJrZ/gRTl6tbmWPFX7QYWcEqpqe0wMKzpW5VLsROatBaPGb+myQ33b
nVZRUo9qz1aumt6p8LVq7U2LDdJHJE3ST/ePy9aEng8lF/RZAgjrC31pFyGo1sg67AvT/OKUyGn9
wShwJSgKAJlABurlKLa9TPEgqalR1jR+Sl38QhdP7IyycaHRNAQ2iXid5GLLz/psLlkSTxlOFFEQ
OgaWJqmmnCC0J2eIwfpDbjfxJXIz9RhlxLz789va9t5vXKEJ6wR105cj92qnQ/DlhPXTnMDwjdJL
OWSa76VMdxxy63B/PLmrVzGO0qUHMwM1FJLp1a73ABHzDnUQXTNn5YPZau45pfx3niOtPqACk8GG
nfcgjZuDSrsKukL8x7pG1dFszYTlxsGo6eEpHZfh0DexFSCq4xxxgO6uHjXVnZt34yggUKVj7i6L
tZYn9++zNXVauw4VpUWxxy20pyq1Ox67Tv9FGTzjfP+jbg4FEwx8Mdc8R/zlULhJ2YObcf8WSeKe
ezvM/FzJoye3Hn7+wUi88QDBcwFbNyiwwsutvEJTzrXquj9oCRYQNNjK/Hveh+MeenoNvZV5FhQl
EjzOHnfwjQLCFMVVl8Zx0HZ9/2i6Snp2zCw3fCw27U/tiB7hycqXJT+YYWv+MEujfqyXPN9rz/4f
P0Q2vzgstBZX2zaqaqcuM/TUE602jrFWp5cqFP151KvyFA+ewhuwHvgUWuke0P0iKmGedrr/8TfO
qowO3FHw/3iE6S+XGV5SMVoTivJt2iMGJ5yf+Li2iFKlFoUVe8+Td2tXGTT9qOxCRaCy93K4rBxN
PSzRmlVkfe9YTn2CDkAX/9OB8N6T1tyI5uwm+lxUkSlYrxnGU7ngU1NWyjXJx/EAt7B5mKW74v0v
uDkl0gipL4sm//oSxOTM7q0MRu9UJe1wtMBrXecUYpo/dInx/f5gm8vFOwgFISnXtm53xaNql6UO
ZzIehto6FF3JyoUaXRBRasdx4V2wE3K2RoREgWQYhS7zxgqsMp2JuwViOlwKlP5dM++BMYgoxHDX
nrujleXOnrf51sJRGKGFL0GhNxDUulJ4qGV9FIhEcAxz04PmYO+NshXBScvIK6g83NaxQ9hRtPZI
xZtC6QFi2EZSXxood2d08rs3HV2IzF+M2LrcX8ONDSNbzSiEwlmErrXKCr2R4lJcqGxLS2gPcVwm
J3ykHT8ENrCzeGsnIhnsMEhG34ZWFFRlW67uswsD3XK8h8WQBEMc5epFz8MO3+Iiw1e8H/VG+RKO
Vm2fjVzPk2thW0p9CIsWZIyO4Wnjq0J1P6luTB81So3ymvb58DnLW2GfhYXf5E7isPVlnv/aVURs
lBkX+TZHHQXgyNGcB+T3xk73Hd6wr88ZpEMTUYjrm2tuNVTWCvp39Kip/yzDX+q0lIeyoHVsKG39
ruwr89h2Xb+z8nJlV4mKpHmRQYKt5rW/evwhHt3UZUPO4BSe+NCN2oz7pxYf+tTQD66dKUeELczv
LI96HHov/3B/420cZVA5Um2BWqO8Bl9uhqGM7W4UURzYemEUx6jBAhlmapfrl2jCWsSfVaffewNt
pKE8DwBBkejyKlm/47F8xhilxw/C+x/KzmQ5TqRdw1dEBPOwBapK82BbsqwNYVsWCWQyD5lc/Xnq
X52WHe3ojRftDlNA8o3vYLnVtbN0mFdvW5PulnQ4RIxYHUwMgQqK/0ge+t/ZpzijSmLnwpD8w+3q
sq8bFwzmpdUX4X0X2T0LP+Fkbj1Gf3mxf3qy0IbQxjqD8ViL/PPJRiYEq6fOu5C6OJf0g+ecVNi4
p7Bnclnaw/6XL+VPTxVGCF0R8ANoNR8uWC+q9kAI1peiXMuv29T0AK6G+jAGjomuqmlJupSQmRzp
3i31l4v/71//cI6jc1+BzCElA+/2n7cbLE7BVnvgyS6iXqC+Wj7+9u1qiysPJZPxgKX0yr5zLUXu
zbS8bEGE7aajF7f3lpi2p3K0gMU2pTu195BmxyDrS6e4irxlbh6LopofkzEeb1EVtt2s7+N+P45x
0LV/+SL+kGggzELEIkJiBPnxcOpRDH49MB0Z+lrfB6Z3ynTBROv47x/eny6TsDOhP2Fh9NuUCeJW
g4aiFJftapmbeEEWqvWjv8mY/iF6In6LDgZHEDXoj/VkOAX7EmJPfNkHsF5yDwYKyt5WD0LOZyz8
+u/35P7hCMaoiAHwYXkKgupDGluxqeqb87Kk8Ka4PBZTr9cUhJb7uVL+tmSh6Nsy5ZjO7sm4pq9T
FEYTOOKTNvJVuUG9H7mPSuamNsubh2rdnvnaHeVF1EX8A1pZaOgvSVxMp24v9eMGNWO7921Rbp/n
MMTs3W9xJMmWoSitKzR5BzLWushrv1zaR4wg9+EvL/IPjxguIso4QO8Ysnw8L6ibqCVaPEW13Ko9
K4Z1O3mlL/rLpebPv+Soj2TzcwTD5RXwD/ZxMGo/Xm6X7bziT8gjrlYnzlDqkk62KHtUaRvIcsmE
O6vXGfvH/saG/G6f+tKqtzQsIwZM4EqnOLXW0VmYz3soS2676of838/Bnx4JnD5w/dT0SHl8iLKt
7ahdr+Dt2zrm/dv9crS0mdJAyv+o1vm/xwHtFdgnbDgQ3x8uNfudEHjSyEukXp0jcm7zz0IVbba4
e/v+3+8K/Wu4HuftKvuhf0a48rzd7tF1ubTnLj6axgvzGUGxLGzaL/9+pT99RuQnAHKMZxEF/jAs
2YpmaXYcqS+ZxrxKVcWHBP3M1Ead7NFPtjXDjKbJN6ev/9JK/CEo/c+/6OyBCwjuYzFSzEFpq4Cn
2XVzf/CMiW4N4K//vr89y68xlUG9C92TD1FCTr5sp3HieGA4d7E3Vn8QGscya3H+pk1/zjofshKX
Yh5JZgKi9LGkq2a7UI5dc0NxKa6E2tpsDOnIqsU4JCBLZLK3u6d/f31/OP4JCAhOyNl1/De8czGf
LVxWqDOVGSfAUFNxXTtYznVR9RcQyR8OyplniAUUNcbvgnZz5SYj0bi53LS17peJi+DwlSCY9tng
adgde91pfbcCNQ0/l2XsFn8LR3+ocs7bGIIyCeZ32MNsRmWXnQ2Bx/arn4XFzB43bFF/cUIph3SK
QvUFBS4mtYgX1uEny/QQbUYq3jBdAr+6d2cZdqcVTYlrMF5Y4/ZbWfqpLGDtHv79vfzhMND0sJgk
I8Jt/jhUqiJ/XeqGbVpPSXZSrg7Tzm72iy7w9kwq6vui0utf6Op/fEWANOkmmS+xZfhn1Ij7brOL
aG0ul0h635ykk0+mazf6cl+c6mlubhTPl/RmB5f/frt/GiZRYfAVk47pmD9emumRabGzbC7dyAiM
yBVk8hSmyl5nEjH5ISfTSIkkSte32bo2jodRX+xBMl8H69O//5g/fRNQAM7QcYpDFpX/fAxz69E7
R4FEPzMc4pT+3n2pSn84m8/Ys/7Lm/5DHIMlA0mGWey5/Dn/mv/X4tJlK9H1JCCgfxE0hwl1RUTj
8v9+T9S7TCPO9LXflJRK6hUGhwtXkU70CIjWS4Vt2kNJXvzLDf3pM6MYZaDtQ2H7rVrEP7EZrDmE
wRYUzWlSKqoyT4voq2424bEvWNqn/3pzsHDBEYGnopijsvnnI0TWGNmBpFaXrkR+Po19/BnRU+zn
IO12zOz//Wp/GEpQCbP9ZLAcEs4+ElNanzGgVRBH4jVGF33patSwWxU0z9ii08n4aoqHbIYg2D8m
3SbKtCgS4ONmDCxzCknEhvlwuRaHdgtrcQgHf2sPQ+vOBZJM3uD/5xeC5jLiUueqA3Lbx+7OnVBm
adHuvIROPh6qRAdXQdNj7By7zf2czPtfrhfwuP+ZyACWs50EowN16Dc7EvB0PXOXrr4sED/OKDvG
rI4xpmi9Nbr4y7s459+P16L6YEDKMAqax4f8jPYZjm/OLC8JKmbKxbIiKR+ehbVTdDDsLx1t+7dC
TkN32qOxWjIDXUOncFTrEq700DfpMCsRXoNK11dSl8kbIKZxQcpW2/AYym0rc6iu4Zav9UY2/svv
P8+nP/x+FiL/E80EJsoy9Z9HN9pR8Y0GAFRV5IwPBeO2H1tBXQfV093DbCwC/xeNYwILSiVEoCby
68+qaZS5CVuJyrOAT1P9pej5/QtGaIfzDTCGwdtvaus8zwWvvHOqdrr+i1NZYeptSXJY1eo89Yv+
+u8P4Q+XO0/uCbjUWL+r5leWvW1yrSTMOfoRge763VLvAJqSkKGOv9d/Y838nlz5dKmKAQTEf8DK
1D4h3moCsD/VXH3aBJhsbdsG8r4fY25qlgsE2+u/1D+/x3kwzUjKY6xEwcpO/Z9vGjZAB4etWS/7
xh4OezzJs1J29JdEyid2PjIfjhQrU5paqhz4cx83X6GqCnttZHI5laMnjiEslvKuNVFwSBxjiVRt
2LNnm9DRN2feuukgAj1FObIJq0lVbK1v2Mi07pmWFr7MOijv+0IKdRcME25wo6PW4QZWyTxlW6tN
x5p5FCWQHrecToUpkGsbylmvD9PWyjCtdpzSM90UEv/kxVYjmv1R8n20pfXiD4F6UGTZkjGeW7zE
ZSn2NJSUVTmwQ+t9R5vN5O2+dneOKufvxmipbpJd65+Bs6411IhgbTOvgdeRcStCpmgGonoIYGx6
Pn/CItWMRYPjMAfCZHsSmeYBrTX5xW5V8xLVbvfi6L0eT8KV07OImWsfnGrf91SO24af0VI0zS9E
bkR3uTAbstI4kWJL+wBX2s9b0c5YoMCNbPzTtoWsThJrMf33svKYERozBJ8su4t/VFsyBIeKOnw7
uXjLNcgoNPN401isSm8UdKkyXwItm+tFWca+BjTueT9WmVRWijzUtv8kojXohQ3SBa7u7G2RVYmR
t8oNLTLeOPYIVbXF8FkFVlGusEV0Yr/tekjaC8sdNu+29jp2s5gZa9slNEdWK8dLXMEBpr65sVjC
DBxWq6l3veCNzUIbXtPAm1Nj9mHKlrPbz4Vm4rReyHiVb6JwlxcWxlQqCjjD02IjIn6hJf9DCspy
a/N6Nq5O0YiMsD4Cc9/j5ie2IQNAVL7Hbe/5GXzHek+XVsnXzpQb5G5Vbiwthjj+hFqxI0GEKfF1
CIp+gGI2ym8zMq0yc+OJmtyQ7BIwbgD3DtinqCEFzePsqdolUB05tgmYKxjzb0WJgFzmOIA9gOOX
pszBqSUyZ9yrnwsjnDvKmPkbIKK5PYh+asbDKsttTEfc+pY0xLBAZnGCfm82Bvv0zjce5MglNo9m
Stoqrcwc3ljtEgO1i1g8qs5pnIxOpMnqog+XbE1E9WhNI1q+ASLJSxr5w3Ld1LHssAvtxudyaOR1
HXjtyWpV/8N4oUpObmOcPp9sO5ZZgrLwYzV3YZ1arbvqjOPf1Bg9ouiSjnsQ/XJWr3jZ8fq76mpd
6QOsGtzNWlt6Mp9t8syNGAYXcknT+1eCeXWX2v02XS8V2mppE5XFo7Pb1UtCCpUIw1fl564p6i92
MOyvwqqnPQsq4ZisdovyJ15Owkord5VV1sCyLFMLIzWTF03Uxhe9M+tnzx28h6SX3pJWXdk862YP
npLSX7ZsH0x4tyiQpbmo4u1n51vGTZe1Y345xnEnYHAtHtT/qa9R5Y5UZeeiW82SJt2+Wvz3JTnU
8TIWeGV09T1K6KXDnVXRUOfL1AVD7pmpMj+h7fEpT0kViLxj/ycvrHnwbxQrs/u9EEmuYKijZIJt
pkmBHfp7Nq/Qf/OO5Z5KFeqDmZLT9snywnHKzby5937pSf4I2jFX/Y4AlN63QGQqWdqXqhnlO8a/
HrThtnd4u6aMZk5h2z4MZhBRFphq+SpKOZXZoEu1pzi48IGso56Rew7a4UcTYNuVFgQzlU947BbH
WYThc2jX2/sUxvLZa5dGH+ZwnYMsmULxEKCQV57Ak0MEMu2wlLmQY7AA0WIQmFPwJw5VTllM6VZa
7smfGlUevY4lUrqW03irG9duiHRqeypcl+FX61M3p11Uez8ruyrFwYzoUB2bxsSMdti+fPP2thZ5
zKgMw1lk7J4mSxRLpqow+Mp8b5wPtVWOXQovc3+32POeaWw63tPdscxXrMPbMUtKS12MPk11tg2N
g9gEyrJNHnJmktSx+vYBjlv9UrcJGLB1mledJok9v5ZlMWD/1Hb2dxwv5q8SrAUSBpPbvMrAhMOh
RJgwTJNtRrkyqrhWVlfVmWMB2yxI66Lq37cKCFE+BmGtDuuqoygbYlveu9ABHh1YCTqbtRAztnHC
e4bJzQzSrpa4fypmO5xBpK3t9/0MMOFzdKzxsJct5o9uhFei76jZzvGqm8csjoR+7mHpUJpiuhvg
V9Vist2gDooeCj4MTrqPLtKfDG1RKQ7bfY8OsbVFYHAiC/gCOFVkYH2/N5edXQTFaer6M+Mv8ise
iquZ+GdB07hWho6low71ZrnPjAe6AbnaDYDe0nXe26SS5Bb2EXTDyMBxSQfVLS3unNI8enrtb4JG
TFHqlyPgJlJkc2/c0Tz5XbM/dXLgrKI/Fr7HBXXcodspp4kdjXul6wbVWjmW8XD0NcZ7adIvswFW
iaBpatXKlzfesPqXVbmI72VHWMDfUYgmM/U6PE2+J5pjvUJyWRnzd1dI8ewD6x9/utT95HzHPrHG
4KPnX1iQcK8I84tdHtox2t77dffQyYbYwzRZTYRBe+qSW0gORZmbxUQnx22nIfOKIGwzVEvnX0Fb
yCDde1uIY23mSPGVlck7JO4RE1yiiZXuHdkyU8AABXa0FWam7KDV+1KF605tITpm0Z30TeoAK5gz
pxxLmTpbm9yLUiCaYptAZ0Ziz5X63lC/rHIRv7re3da8iFRsmGpb4WPp2R3ff2D5LRsnGVBgoMsK
QInE2gy859Rf2ul+j91lygwl86fCgg53nIj9l0uoiyTXqqA47slELrNCs8TAqSu0e6HqkXXDsBi/
un7n7oBwyubLaPZEHtoOAGyKH1Z836M3sOaRLjiTnTvr6aKBrfbLa632obFaLIEC5astK+O4b7Kt
Tladm+YctdhimEdddlV4Ubt1dYtUFcKYE4aD4DmCcX1osIUwJ9NB8j8SJeyHGE97TVHgmEO3qD65
o4WvHzHooPcd/SFSeRsYoG7GOsMlyDeGiLyXsj/YFdKaaV/apB0850SEII60qxvLKvsuncdO9tkG
2YL8uOqeT5Ro/6vd5/oBuTS6f8cXuN7iq7K7F/vc6rfEWcrTFLZBwvcy6y9daLprYbz5i20r0iA6
+uwf2mFCPa5zibAZJhEKpWTfJvlbTYNMShyBOwjHLfwm45ovzN5H76qoVTxzB4w+02IkKGeO3Hoc
AC2xdmnpduEtvVyl0wgJ3j73a2+xD3vTuW6mxUBcHD0dBDkgHWBEEnUGl08kie8BAWG3ERWiaFJr
M0XL8RPWzYQoBfKDw7Tyl9Wa3HeSvR15JsIXudiSbTutMztD9meSwqvGCuBX7wZLBTOfIhY4pcJq
VU4uZ6UwS/OGg68uEHsWzmel+vLJCpbkJZpsknwpielLjVHVaROiGI8jPp9IE4WuMzKh7q0OHx4d
Whz41mKFErbdy5rYa8/krlkucK4V7YXUlfdFjYv06D+cykv70QXTmCyj0x7twfIBdAdgNHK2Gsg3
2ltb3Pvx2RRa+GyKwSIFiHXSYUnsRo0rtqNgVTOjQWahfq6hly0par7Nj8Vt9/Gi9YX1SSkbkaIJ
oPqTcwaIZMGIgFpah8DHU9AR7kWrLM3+Dg1bzNP0tnxOqn6ws2aO19fJdsobgRuOyZrRk8MFfbJT
Z1AqyCQWzU5Deaj8u9EvWnaDsXCuNmM520kBu5tSGW/LF2RSAn61HUisykxovzZ9XV9tYbE1WRsh
t5rNQ6+/DoD25lQ4U7hhZexpnYllXOcUGZiixzN9a8TBWSjEs6Sls8k5qk6bsUoaf4rGX1ErSqqo
Tskyln3rWABBrmkOIpm6yKbRSq2u+jRUVTelSP+4P6GdB5QgSYvcdjT06rDVLYfMx31lSxH8GB5K
II1divJA8cNbnPl579Woc03x0fKczp3AqLQa89U0M4PzWDdjWrC0BH0zDNXnqd6TewgL5P89NON2
nCiT/LQekvLnPHjFd9aejsqCeLDXLCz8nssihHzXsUd6G/2AClvY4SeFYOCYttbY3JW9zQLWtIH+
jiUS2vaJAw8687t+2nJD5fXDD5zx61lhzDpu1CMv1u4s76j2qQYO6RKfg7Qyc9pQvXxXcuX23Mms
TJfhAdwV7GO2o2vJ6ictmn6XvRQTCwHJEfVVPzZ0E+uwpbXwCcKFDvjB2+Yg2iLpMdTEiKnw5lsQ
DYGfNW0vf2J/Nf70y4SsIX0E3tJBTHuVz7Xlv/gLvVnm62h7oaElkBGwwEnGhOebplR+lRmnWkVO
mdefn49CUmTepXkNdDj0KZ489JaBu3uvEEWpfKxqnXXeBIkc4S+t3UtVVNtbsCigHLWidUoBp1j3
VOwB7esyyOK0DsrZ0mWZNa9ZBkN18Hqk1nP82ZyZrKjNN1UhQpfO0WhbGQm+vipwOCHajI35YW1l
dd25eqofWwcoUGep8FlAFG+O/WYSyAhdn3jXSLhXfR5PqjzFxTg3OXVnD4DFMWt/UivyDKkejVdS
ZxddC+zEXeicle/yWSstM7sIzwNjVZLGsVsZf2H7GzfpZvaKHpDZnzyck/brbvl6TkOgQU1OjC7u
9OBV72E4+3UeTJb8tLp21ebnQ33dYZBC4T6E9pDBK3DxTqojBm3TDHpuo3r8HJtwGbNp27SdAQmx
SH9Ws7w1xQ4nLbH2LkhpcvVFWyeDk1JajU9lbGKdRTUKFKk1jtZ3SdL4Ueiwe228ck/STSYLsT/o
AjrikKrL8bUTE/56K8lq2U9fjYyCCq8cPUZH8r75XNtd9R2YzPCI/pJ6HcPdiU56dYYZOVifRmkK
TU/GQIi2y8SuIsK/Ag6cKjocmuNG+N+XZZzvvIrrphU2H2+6b5Sk6963Ah2B2iPVkKuDzB709iD5
u0+yshLrFCrHfCuUSj4V61wneWEBvOJLGEYys88AP/0fRSgVwBou17rYRWbJxQMOFu+Bm29bWz01
1L6nRMXJ67aHPnE8aeuAeIfQftr3RfILzZ+hSSkGx/GQjIUvj+gixHXmxYKAaopNfaVqdG42FOCX
1O8DBz/5yJmmY2cP8Xdd1ObV39z5KnDOGnWYz5o3wjVnJZ4DLpiopSVKghgsU4cRwNtsgvh+ifZh
z7ywrn5QHyV+amKrvYKUMUdMKRYQB8wDhuJS9DtzpGmw9+1UJ1vNyN6uyR7hPkYJDa2nTjWdub4Y
cUmzIMUHlnMQk5xuwa0Yk1VzXHUkpoERVGuVvP16WEaZTm4rSWee2eJrq9/sp0WMyz2Ub4qh3Vfi
hqKZds0IWbagJKYVS+3VZWBX7ZZHXQjST6aix0HgoAK3fLRxPrloXbf7tO3ThINDgpdMWjix7vKt
EFGf7vG6tQhExHGVCWH4OhYoFYzLVtccYl/IH/vqJK+2NY81zoGJw0J22JMlXWPjlmkfMyTPlqX3
vnj22r3Wc6KxaR3jbWP4PPX2JX3jslGxbmOV4c9nO5lgsFymQYzsaun39BvhOog720rkcBZLF9YR
YiLbDniQwadahE6bS3fZgS8y4DKp74QIntSR7t5CuWI0WK7RTq5P4um5qXXxadNeUeQsGdxfE3dz
1yQufMLIkfGjrmbNb1T1mY3sRq8FkCyFEjBNWToVDLVTf0zK7zNyjmWmuqEnw5QiHg49Xfsv19ti
kc9915FW5tXb06D3oIV2AIvvCk+RUwcGNNPROTPsruZ9WO8tWSsBHnBOHvpwXAjQlr0z2IhGb84t
pq3tYQ86i8PAxttJbbW7V93ShT4/uAhf0HKBzRbLVT1aviNuMTjRIRM93X2NzDL5mR1W+stWuyXP
qzThlTV2VnQF/Dh2WCwtpUbktozCK5zY9XuPNhvGFeDn3nvfMJYpfRtBbgUchXpllstbH2zLmJq5
cW+ozMxyUmeqX5pUzHgy3fb6fqSMfW2TcEGnhmX8U4IHnKAhn+oOPcglfsV5T35ZcYcgVWhkUsFB
xvRizd6tD0nS1YJOu3Odg692FUKpiuzPLASt8bKd6a3TpHDDOxkU3hVCw4mbxmu5vOoyUD+o4Nx3
Txl2AQInZBzneg8hn76IGkHFtjvjqWgr+xoOaT8CrC46ncdb2X+vvMXErNCSckLEIQmnw7yX4/PK
rM2leC+b/kAtwGgxWvZqSoUSw7u0B3tiB1Son+tYEj4lM9s43+LO4svbtXqYGke8g9Chx3aHZf2y
O5O+N77YvnE+vE8hznI/BFPOJtUT6FCkMYvhVaEXcVuWXeme9mYtvxsqxjgba8MeMIloxtK9cbuv
5ba23/bGsV/W1uk/j2gFvVhqGsPTBn7wHr5+9L2qyqJHFtE0dT4wgWvz3XL0CVwaqEKKTPfXDgr8
24SI0YtstdIZUkc0rlSq7psyzPlzlKRCztzCR7LEXoNwnu00X0K/QD6vcQtAJT75304TpJmT1CiZ
jFlga61PyciEhbKlm59ZXLuPdZR0n5dAdNfOUEXNxaxsW+QN2iB+tpFMdDoLz8bHxcXpMTWbX34p
rMGU7OHc+uuWCIuwqTfbO3TdGPxqrcgwTmXl87JXC4qbQla9z2i7sfsDO5/tqg83HYF6iOZnp3TF
QFArvejUIiEdp5xLIM/cHVIDZrFvCESEt6roCjavvbO+AyUkqthG4IDJcqmzjjyv87aPY/7F9JGm
X5jpci69Xm9Bajr2iGmfNDpOKT3W1wHWQJtCe4mZxdXUsqlkK9CmQ1/5WLPMRJhUAcCuWJksHCyv
dOWviQED82zHBow5Tl579MEWOpk/YxufGzFCx4UmQmgcLElLvPeoqqQBg0KTd0xPS6AkUj4szYDp
tthU2JFzuyTJynoYrzYXeTd+Yr3WucKC/RbzniTMsJuynws9hu8T64vPbblSY8wN53MB6TsyJww6
n/A0WQkmfLL96s4bArm6iqqndfFW7wkrGv/TAJSsb49xz9L7Kzvr6dcyuBYxfooXvF1PE7kuOOFo
0N82brLQzwxqvHEq8BwXCPCt6mDWrnhdiB2XVIZaHeseDEUmw7l786ui3g9dIeMR/daQ0TP+dQmt
c7cuT8O0CaasxGxxWqN5uU3mGS44Pvbruxi2c8dGg/gYmKZ/MJUTtSgdjN5G8V+r26133Idm1XZ1
GCBoVWncTea9VqF33YnIfAl6p/mqOKUBSsfD9mC0N37v6iF8blm0M0GrQtrN1quXJwncuruJcP4Z
6YjkRls5uBTPq3JqRkLrGtBLEEir4a5nujo6F7KLvbVhCBOYwGO0b5tutkEzRa4KGRaMU3lgK9BG
VDm1oXK3AQY3BzE6BT2X41VXPaZ+/OcWb7TUirVj5yPx9am2Gu8hZnJKuQEU59eGGujXpZmsl5Hf
4qQt1gCGvdDkQE+kW3+LZs9nvUKL7GUgDuqrmZlWn4upP88BiTJ3CMvKDhaWuw2HuuDnsNXQ4RXU
iNY/2gIa+5t0YCunPsvvGdW5YqWSSSgoUeSioyc4AEOb0XArwqq4C7Rv62w1KvncboMeLlykes1p
Vai8nocLdn/hbjRxh8BVej1Iry2/thY4WcYXIyMdvBFFmNnIvta5MGKfr+2wrIuD9vYoyds2jOe0
mvpoyzugGDFlydx+grFhahbzZgCKHW08iCYZt88MIropqxNpx2/ClgFbwViM9tW0OHuQRmRPkU29
R3k2x4Vs+Jgo008shvBYmBYahyHsB5UPSg2G+SnUjYPntDYNYFXaqHElBoDHEcNb7Tzg57MC3STH
fXVNcXZ/aIOzqmPve8o+YFOjn9domZN886IZBnPIKivFS2jb73l9g5vNIRu3fF7j/pqkrV7WcfMu
kloOPxsymLhYQeY2x3gzqj6Gw5Dcq3VSTc7HwgihdqNB0GaETXLoHNiiabUEFIgVA/b+eE6PzmW5
VV10W9Mo/Cykj0vssHrfulmYLq+l07apRp2lyxIJVwXVud15D1qfyiZlHDaHJyfq3fnBBNWyvzD0
0NPtzgg8PPiUMSIt5Fb+gsVXmpPD6k5dK0ybaAkWEannDg1S9+gMSGHkDAX94RJocV0e12gU3Z1v
+kKn5bZH7eXGOH2kE/XxOue7oAhmGl2ZK+X5k/NC2KKjSXpYCFVabeMSprIiB99pW1bBg5UgfOKl
VmL0fIA8Kr9QVRXhpcsYv7wPh5XGrokD4+bK7va3rmIU+H05kzdPMwdt5pO3WdyJynYOHiGvPlQl
fL9snTF9J+q2yjkOcbnQm3J+WKU6GyJuFdLBM/9nV/hXqFGF83VyLrqfcD6J9c9aWsvEF0zwSRva
R57XVE36Du3VhdDW2fWIVq/0vNtI67C6ottVTQY9omaQvm0C5dCCjB/+7MKgT06M8lWZyXhiPyKC
MlkP7CaSZ2ESCyzgsLs/PeNP+pMswmk5dFvTJGxV23m63fwV3QKR+IN9ksJ1nVsEZi3nZNUVSz0L
P5juSJwb3rVnjTbO1gWyDTO70KPcne2tL2vmIE1h9EbxkjjvK//4esMIbmiOHkPM+QmdsVamDebR
+kYE9eplPeQEilsUeLyMmx7WF+R5lhsHu+LxjUQSbxmbptZ5sIoh9jIR94n14FOw9Ygz7Mt6lxRb
zEqS7317dLpl3G6ZTUf+i4MASHSY9OSzWemMu13VJt7mW868M2d0lT26nDMfQO53sOLTdZ0C+6fD
XnvM44pR/KW3SdlfMsZFTQC8PUljhn8wEadIDhdjMPciD8Jqm07uAnwohali3C+ScdCUqmazGebY
jM6zwXS6vW2jidgv6VunfBtbAOkarRqVSpSfZQowwr62nbVmyFR5o8nc3k9mWiEEUa8SBm1ve2/Y
KYNFn+YDjWrhHcuhQPmvJD6sN20ycG5Yae86nyl1us/1mSxBbqqQwdGLXqy8wwS74WcuRZ0cwACE
Oiu6eX11m331swQi9J5ywObwopRRPR+nZg/pGhJblge3Xds5G30MaPMJT0VzKFCUc3Mx+4P52sTK
tVlO+kv4JZh6J7pK2KXSFKJjmHlWyw/Hq29+GgddwGjBWLvLVkilOpswaN7zSq4rDrb/R9iZ9Tiq
ZF30DzUSEEDAqwHb6ZyHysrMF1QjBFMwE/Drv+V++tS66lZL/XJV97psiDhnn7X3mbZpMpdrjveW
mN1TZYqLxuWvFez4ZwprWPVDtLb+C/9yLkTNX+59nNbRSfZpjoizYI7/m85pfCD0KN/OAy/7e6DI
Bz+wCz207+zC2Ouxi1YqCX+lvmRCZ1HWFUHedJcyn7gHq8LagwTiY2faPUnRbTGyaS8ubF3yXj3a
WWi7ciLQ7oA4WbW0Cdm8v+vNZhsiqyLDjHFCy6RXR3OWHe3F9rpvDB5GfpilbPJbhAum/qOaJjRl
5llBWpsC8BDObGR0ndfO8o7sXuTH3WSki+KMCPqkY1sRXLcfTuahnaV174NThDfIB0F3sDpbObc+
Wsc3bqNsSSZ0Bc53NKRXl28BJc6rPFY6SUDDuN4ESfij23QIck6TFcdJ5kFzKBXN46XbfSKAWWPo
vCDE0lG4W4S3ZQwsLJH8EuVX4Tl6T/S6qyxugr0b2e2nPZWULbjOZ9c0FLqCaVR5kKJu6/Og1Wg/
RhWWyWOzNKF9bxNvx4G9oBAwwmQsQpGDE0D4KdmqJSmVDLvqNDQtJrJ5GHHyFGWNpusA+loPIoM2
f/avARzfq6koCma/C8PZtCsz2lwP0Np/7QJlL8m8kCf8u5yysGc2wLFZU44j16DF2jznvU3PdfIG
FMqH3XVKlVhwriKd/DWazm3ujfMxAgcsXufBDFQPmODao7EIDu/qZdPnlY3Kbw3x07cDa6qHxFXT
zhARrCMRheO3d1KUurvhUmsAC41CEVHTyFxwUGIxR0I8mg/krSyIVR9mBVtg/PkveTLgPl5lL/1t
lw9kMC04P353nTM+rsy6PrCym3/LJDa6/zRt4ogybLk3CgWoeAvzKNzYNefJPnG70sqIDqICNmQe
M+MCJhDHtiUp8I2oGgh1yfLEP+U8mv3ScgauqbWqEOiDE4/Y+44pzcrb5r6AW2htx02F2v1H12td
njCYVk08MLaWidvKYDn2HlN5XGTGmnt9kHtZscLbtpelu89JEV9IJ0aRuQNxVcsxKHX/xZNKRUdW
oEJIjOyWtAySPDMOxJyV6qO748evl334TvPQLI+DHxV3mIiH/FQM2yKOGk0YUWCpGNOO0e60UDWt
yJLOrSq2h69TCMwTDGiAY2978uBjQmsOxhLrvWJEH53UylkSOyMTwthvjLuxDWygeZutUc3Htuq7
0wRblceCdVfFncuMrEmyGYPwOSQPC+h2a6stYV3y3MXa3Zw9mXJfzzEjBS5obnUlGGN7sxVvvszv
DduFyE1v1xAhL6qKhwliE3ComH3+YsrZ00A5kzhtUTt8lu2QPyyYlEFfFJ/bIf+3Oe60Te9F0QcP
G5+7jaMsnGm2c6W/r6Z2f5B5UL14ft195ZnTAFosu7c/XUGb8N4RCxorqNJIZg0adxejRen9sBIY
+yUqV1bHoWYpY23DF552Y7V/HMUbfaxNNrVHNjb6/om3cApTt5BLfSQhAhhq0tvWnVwrqMwpgBwY
41Hl0j9i/Bmzt2WmKU4Gz7teBO1kf+df5gx3E4Wp84PtuJF/0tpy3EQX614cuzAYo+NWsrTkZc4W
9c0rPd5ZpYfsswqjEaXCeOKLsQ68Vkk82Ou0IQymJl/9ryHHKnLoaeSYCVOc8K5zIr2PaGtFnBVD
/3dlQXGTKGZADyh/FfhMMMknIgAGIIbQX8ojU3TDK+QWmX2whVZwRXq2W0IB8wAFvLHbb4U20bdy
C7q/0MFefe9ttgJSbnA4uIuum1jqAi3Nt1WHd63nk71Ofq+LM4gWWxjNgkL9NsvrcIKKen4O1n77
6cDcNIRKhvSmoaX73wziSnXH+kYu+iwIRu9WbNM4fqxwkfKYsX/LOw0FB8tla3WvThjzWKPcj2KB
jXHXBqtpRgNTIh2Zm1nJ6ZUIXp5Nywq6rwbP2s8VwvrZikhsjtucMBleRfZes+KXWIAkkGu3fhN5
u8BRiVlt52KzFn2ylt68LGZl8oOoT/jLxCQ+StxwY0aUW/WELFcodgJ0HW0s0Ma6jWeApXlN+KP2
E1YiVDGNZZH8UPra4tjQ9v3RS2gYQm2SofOQ8+j9qloz5Afhmt1FrVxMfwPcx5dAAdEdRlaBNEdR
TE6RBGbyPukjQAMQy7bmfdbTys09L1xGrMxlen3AA6LJQe7csUhnxNbyvtKlei/Wqq6SXkeOnVZy
HvSH7LM24EcTTEsE+3yns+1M3kqCUGP/nLIVQAfo3t9Bp9bl5zhZO6kJvZqnM0QQqxGk77MKPVzZ
upNIt/IfbVkM6++6n9FSZsEYLl7tEadw3VqFhuQaAnUsvJIM2YhsPVL4RNe9ry6J1sdhHdj1y2FU
iZT/r5mP0Kq13McOz/PYN9OK71TtH05RZu2JJF8yzsDzvOm69Z4224Wo/1bWuS3v+yDLYRLyyclT
U0xo5XZkBZfNmjtEoUL2NbOa4VqZEn7px6x8AwzJMZgjouZ2BnnEoKW9aWtWvyRLG+YmgXErCnCS
Drlq6fKJPb9diAroaGm9b21Dx8TX9WlbISuA5w67GBN8xryJWQrGQTCVNrADRzMrSXN+5WSfazmc
FUP0H/uokMkkGvFC/ZZXVBiq6N+WRUXLjSmM8ycYiyBLB3Tu53IfgYm4IwscFJ0MrmPIZk6xXwdY
R0zhJcwN/bcebCZIsS5kf8gchMG5huU87YHblKcoa2x54dxcqoQyW7jcDV1P5+vvNqwQfXtxzCkX
w5PPD//X5vvqqWsnqU41QHL9YxxIxD9QazB7PijZumfk//yCA96abzCPRtWVd9m7OGgMfbyL1Ni/
6ADV/OC2IWLeWIaOueXcLNfYj7owDa8escPE5MA5+wS0NicaogJXX14V9QVCuTLAl/6IAV2iqB15
wtvq3gEkbXgDUTNSjPnZpR224b6Y+PmPezDbrwzJlpcoFNHXAGmBnk8ikLbRoW0eHoBE+68aIqs6
TAwwi4SBjyOOVWQYYqC215BfBsF77tXwIlfPXhO24xism3PbhYcJQG4FUB5XN0VdrxjuOcqFE0eL
V7cVu0sGbHHOlDOwR7/6kK3Q1p0SVABJ1DPujT27IpbOLVxrf4bNQGGb+iwKkrW2/fsa1qt42TSf
uGTjdjPOMfSJuq8n47SPYl8HhnnjVkQnYSl1TcwfnRcbvyUhfJZyzXMf6RyTsN1Nf4yeyvXWoPXq
R2qR7ZpdEGYUwq2t7RMjVuoQL5h69wkFSk9seA6gb/oxLL/rca28g8hcf3jb0Xmpo6ocDTijhLC+
O31vLXdb7TCF2zGR+A/IXPVyZGuA732zdL2LBHzLIBEHSoTX7mTFowGcVCQjFa06VGs5WXxNXfRU
0pghUzMAtc+Ay9GngPIuj9Ps8dxEUW1AFoXYfs1LtHEHVj0j5hxihocqm/K/VjdEy0suLGZyGIwa
8eQV4QYtiii0Pu1iXr4AZ6sBdBVC79Ave9CcvAnoKc2nyBpJb97GMdZGLk/7zI5tKthMf05UQDk+
E219smKZKrH2XdxLkWiW9S3E7zH9ChB/Qca9dcIEo/fOvO4sCLGfJoQh0Ah39rz+rNaFCyqHfHt2
5eZ56B1+9L11avtHHw3yXUDkz9f+rv9s8rqMXt2sBBJ396aM7la7y+sns4urMhWqsD+54LWwvAJm
OO5chrrPu0JBuhuGvo/unE4yR/CmpXr18ZMGD9Y0u+WJ0idzU7diYMJGomix0LOsbKCjDXJl7kof
3Sld52D5FXHVLvFYdB1H9ajtlpW1PS1+5jgjGj85b48l7GFzCFQ3g1m0dMBPG0KRTsj0arMDlUbD
ltlur5cD+OtACiar59DozTW1gIZroWrpdjY0D1MIojd5ezbFctg0kpd2ZxHnfO9EVM39qqkugrCL
bQ7ca+2KPzDRGzNuBHxYyUvGKxjFm0KrjKu+CTX1S9e3MXHHfMIw6uzh725K4RZXDnre0iFyfTd2
kL8/VbXW6wGvp3DTWRbSux8Hze/ojYQ035NfASrdRW43vtVosftxYxfJ9WmMEN9wYJR1vAdjWx89
kJQN5PLa1pDYAfvEfc0luAT+h9MhKMWUuE5zqqyxG27XpVJvztA1Y7yM5WYls4HGZfIqYJM9dOrH
nU0b1pG17I1I2y7Pu8vq9GVx64XdQqUqFlhMvhrqz1at20NLOAJRXn2tSVE1pS7pNsd2pOaOtgu+
j7L+wNkszySDzi+9KMCETN91P1Zf1n+ZOYZvbKFB+p7dDMyeRaf3ru1XjzUO56e11dOQGiYSkJzz
5r7UFMLMthlrv3gLlxCzS6KOqI3WYYqz2gVztudxOa7tKKI75EhHJnNYjF+8DT1XKa0/I3BnZXuD
pgr9bMJlwRSxDWBvW+6Hf3MTuXlaqrEyMQDc2J2johd/GwuMNQ1q4Ak6SHbrEZHbl13A3LkyP2dQ
/+9m5I64zq6D8ejtfWU/OhvnfMy4wh1uhJqz/VSBpn9CQ2F2cLcmfHPY0Tw8dsB4E1KVdFb0lTDT
j3O4cUiP4UJc3WJC/0ehqlKekDiYiul8VBchtwjzAkn19ZlLfQIxlbmdsj9waFLYVSC5Ea/l7d7t
TCJKsiKLS+NEzrOeRn3OWg245PYZf6lNrRmFjLa9SygbTlkx6PFzaSzXPsqi5HynYeeQ5UPSHVWq
DvofDhfKN1ME4xAXxOCI1PYLEZ4bRYGf4nryOqqc1icDKsu1xN/SQZCVwdr8MnU4f982q58vlrTX
m2rKF++lc/xu8w5ZM7u/cymZonmti+S/khn2uewual9PRrN13Dm+EnDyssWD2/XRcZ992i+UWlM0
R8cyjsKwsM5PhWW1v8n3oB3ebHv40qou9REwCzq5XBaEfM22ep8qvbW/syhtLN5w3azf6FNw0Jlw
i5Jt5/aEkRA2XpqB23ijYP/JYsPVJJaeOc5Y6A2MZYsQ2Lmhw3woISy/ESHAcM3ri/6XhEybDmEV
dbdSaLZ+h9mMljPulbpF+eApIt/WjHFYuP4Xi87L902FSh5GxiPFYdiAOnBaq305eHWhoK6uo8K7
kE0zJnWykepSTg5cOBZrwI1VWC4CyriR9TWRm/Hm7U3OlAIq4pec8TbfyGXdcU3bezAcpQsWHme2
Ef1JUKxl1yl+pOKFsUXaWwU1GHn1+pfidSwuU4tJDSnRdevEWgXH7GxpD7WKv1B51zQMMOD2e0gS
+EFw+dalLUjrMbTGtIty80BO0hr83PkmSVWhbrRvO+k1eKLK2V2OhYpmkQar2KpzLY3X8335nBT1
Xk/4e5bCqITmhrT6g6Gc5HGwmXwgyXf6i6QtLF78FEIlTEKveFFnRz/tDs7qACdeq4fdHus+tYIQ
kou6xPP4cr2WE7rtl2w+DlhjxnNoIbEzuN1hZIfJ4ZkbIV3HhP0hOoKv2QB6FUU4Nr2cpWEp+d0u
IEsxPVT0cPdSTmOeyGLK5V0gNuenMCQVM0ddVu+ErmS206iitftRjXJ0Y7VAxF+ubFiXsAQDCQSF
L1ySwMrxdFFghOF5dNayvN97R/+iRd5eONUqdcI3o+6tMZi702py5d+ChEdvhFGpX+00b0SawTR7
QMDtwLIv3aqCtp7A7kMjFy5oGKpW0ZsAmcZYCzAfMazN0Zg0zeKRfDSW9/VKcEGD3fn7aS2XyXvC
RuWoY+ZO5R2hy/uUjhS81cNIn3FsZ0HKVmT1A2cmCw//srLHKy9ghstH5GXqwaPfoGXOq+lPHtjy
oxOYrB7CaB30eR/s6VnWRlSfNjrE/m3Pl7U5h9OWTzyjeEaSVvZLRKFQyfGmzCU3DEeg8804ZNzG
tVdz1lHyc/hyD86kiNI7jWTPOq13stbZsxKcCe0L8rX6q63F+tUB7dHdzcwOAQXn5ofVtNSJbALs
2eWtx0ClflFXFFGlKVL2qF4HXKFQ4EjUtHcDukKb9DZQLk52UXlp5UjLR7Pf5c/WFIzqnAVfEDVM
X+2JafGUprVU0IMLoWviHFjwIqdy3t1POcNPJQ4Ydn2yA5n9DFY+6jBnM/lGTN8e8YgAVs0GCOaa
fQO5MzXtNt34KN/HKthMD9/As9Rgf2uH70W5WO4ZaJG8wUH4qzn1SJ89h0IT/sAxLJ6BKdyfnO1L
cCWnqvyI1tgXr05hzx0kPzf19FxUq2Z+A1OapWVjtpVLyFfV2XFzl2o72GgxgdpbnViI4x+6L7z5
JDYaLiZYuW7uC5eVKTj5Mj0/2YXfjcnSb8tdtVQtdCkoJA2UYO53j81C20CwamfU34iOPZLepGZz
thzU7QMCq3N2uzqwoboMXh4sGmOZEP/T3vpl23uPbJgohmNgXcWYcYnUEx+o/YIq5vs57EzFqNo2
p0BYYK9y9yoyw8hj3pcJqJcAezwwq97GSyl11KSRDY9W4a6DvCeaPDxxxtnL2SrAVUEhopHTEa38
DRx9o4r2eze/z4e5nR7WaN9nXI9yh1WwMT8wuJhwuIwzxvpTM2SZfOFDtci3GHWyeM1s8S3TjHHj
zlE0vbIoogz0ruUwjgoAwc2eMZkvwAJ3mWv58thicbitKh76Z2mTk3SmWwfHp9MCmQt6x8o+6srM
yKGtXv/6YAf7Dc3XYE4WQ11xAY6n3AzaShwB22sepFJV97N2VlhUiPg3vFKwXjynun6hBI1+AThW
uIRlPvcxBi6XvpU40OIt6Iv8B1SR3I4dwZ0+/QSb+PBnedI99s2/m09y8QTvHZL7L3fthvUAPVve
oxQN6sJeh2aJTVONf41bIHIjCUH590QE8gD1Lb+2onzfj7Y/d/tF8yrnSe0p9aTypsSPIXmV37md
W8h/OID8voCNDi9g5Eokc4X5FDSSoW2SbVN/29SizGJ0vPB7T8RUdcIpSD0zN1XZ3cjBqYqL4yrN
Lk1KDOw4DJjIymTRuTrkGVPueKi9sfu+6oq3zHVLIiwJR2Ppgd/a05Qidof1I1gu2fqB2fCibG6X
P7IoTnPrLrVJmQF4WdqUKwp3Z4nwG1vUNfxJv63ZPS8ZQMW1pXu1c8+Zz/UeUrlkMuSICHxsSQHW
3jAZnZGrPxKdDu5mIzEZSMQADl9nlfdrFewfavCh40Y0+ShuRMbMLapsOhu3XLanhv8O3wq+BMUL
3NGPoEO3KraBBfxUsGdjTRuBCzBtHc+yOWFR9w7zAFcVB7nrVSfgmyo8uipsvJOxGJWSwNUOJztU
wLT9uAl19oJMecdFFeJKi/nl4zStmYZoq4LucW8G1T7z/urgJnOs1dxgm0A0rr35sZD4ZmPdFQt4
KF8iFTlhVa7dOfM9eUAmvETd0D7kG/b1m2gjYwTYpdrpJNQWwrpk5d8dX+tww3CTJgphKlL2U2P5
YXcgUK3yeNrKvU6aqfB1MjBE/Tk2DO5TOVp6iHuJkkSJtefPIy4A86OfBGsuFBVblWagIMGpWxh2
nbtlkFSOLEP4K7gicXRItjElduCW7WmZvWV9mhxdBVj56u1drqT2858ImhB7ghhuQ21y+2RPUK6H
ec+ZThDwwMHe5rgTUaN6bp6mAnw5mCpw+KBZydgDia4GTrat4HdUyHyIc9cUKg6HrXfShgDrGxNx
fMawlYSa+lTLA/eXGcZv45LvAWMqdilpiiYPQ1Y+b9/GKgufcyY8DqUDAH9iexMbvB0wJOhmXWBy
bglrxsNR++N68DPZ/2ASwtA+aiNBJ+sVgIV8OQrlgrqwOoOOO1XqCrkj2ASzpxiCYSFOCcvJ5dEZ
GAHcbIAzSFctsCklWGWPSILAdEkvV2XFZTVyt2XkPHo3ZgcfP/umCX8zecB6hShU5qkwvRHprpvt
G28x00Ssl9shdDbtnERL8izxCYv31kMb6jsdrdt0yXt/eecFv+7jW+Y8bSKtf4tJbH+BcxV+sd7a
IMBCiudghu/k0ghxO3Vlo1I70hPzbix00cky4z7EJs+yPR2EoIvicX/SEFF/GaFHCcTf1XmEPj18
7Nuyl3y4gFp4pd3ASLLk/SMzqp7y0EC43FC5ryF1+TCEB53tnHoiItAhxmjT6pSVHT60y7XhSUxB
CPyBonb7vkT+9Cp6Z/w0jdzONaFE6tKjVt9KctGultUVq03N2hSoXUnaP8pWVt71EG8fbjGELaWl
djqgaw5uHnnZm5QEqwxdk+Uq8hyuVlglmygwAkUrORtFCOpw6sD6CHCw+hAeIczbJ9aC9Z+E2xYv
aqusT2duGe80ktvkjiSsWqTIlYsfg7mHd7I02EbYr+OBPdms8BOVBI9oMnc9X2egTPZA7FHX4enu
R890P22WHa/pbDxiB4hPwCEuQ50HJ8O2jghdEMDoZdqCiAaPu+dAsxS9j5B3CpdMNgeECmX+mw+7
XJ7QEsybbPb+e+BVLJkSji5+TJx6Jq1RoX/2FnzXAaQ4Nycy6O0fPBLkhNKm2PRFcjWPxEl413y8
3ffYGjJUVTpG8zg+sdVlAKEWu/Mr6PeWboRpXJtoSXZ2ku+ye1Vk/Yi07+b8SREY9ZvLXAaJNdeb
SzvtCDjatq5/tszrDMB5L+lr9tWDqRMVg61h0cBDu6CY3zscqpCwYeWfpUtzFhdQ9khILonLh2Ag
jSJ2nYK5hmfyiEQKRXjRxJhmPlW5XjKu+TX4YO/6iptFNP5jLnN6IaeMxMeSSZfpv5bmuVR1Xt8G
YCt/A7moj9HqeJcb3q1/C6X7nJBv18iYIKTiXWpdLude7bgzZC6jsxUJd33ADcZWryUyM/Skq8R2
CQMYU4rHBU1EV2wsPVSTCT631UAJmDmaslPFVPrWwaKnjh27UmxKo/EqHmN/9E67tW93cz+t842L
4S5KgoqmFX/hGslbZqVjw0vY8ymsWSNH48osKyahJEgkvjOV3UObZwRa8PTa3ypOi/YEoMVmJ0tU
2/hSBXP5VI3b/svB23BjHDyU1zE56+enRfc5O+I3f8eKFCJbR1kQubHXUQXctEHv2YAoFglzniqq
/OSTxMBM3vd0nhiP+vKELl84X2Y065v2Fms8YmEM7vcpb4ZTQADEp5rpLBBZu+YFfLNdD6vPF8dj
QC5BzI1JtsaaBfuLrmd/OyAkbLC6g0XqWu4EsCyztdHy0O1v+TlHqUxd2zDgL1XjeBQuS/97ckOa
hAmyYDpMa2A8up09e27mRlhHgV3gl13XIrjxVlf8mffOb5BWAvsp26sGwF6H88d1YfQIHTZ0lApe
G/mXHaySxe5khDy2JFV52PpzHq1rBMpjHwHsp1u3+PsRl3kLIouN5uATPfpjxTmPih76448oaArr
ZkZve+0xJpQHvNDqYQIfLhkKdd6TgzbOA7cJhgPuplV2j/FQYfCshuhxdOranDBksn3XvY5oYGn6
V8uZUKrs1o2K1J/qnjfJGqb5MVpzk6fbWrNDbCTyXZ85qSi+osZhky9PZs3OIBNWNY+WJEREtVAk
Rc64jENpCsWpcz0fkuffYlFztYQic3BjxRvG7ltfm4WHrwFnooYqGM0Q3jLDBDoMsX5WQxE9ltx0
xMJwp3wF+LqGiyqy3E0tI5Ei0CZWkUrCRVSC51a+uNnuwLqLrmjYUzHIp6noOfDHmXrPanpssWTh
dBzlBCRGjAmiOhfJXmUdgpvbyaPNoArYqS2EH88MYxAkbVu/UK9R063advC4jZxYp90X22PtcJwe
lo252uqX6lpNDwjQ+xKUiGRaFbEyAMCHJWOL0q3o7Hq8+lCoKn/S3khJFIjvPvI9c634vs2qMIz0
27NHENf3TPcjqQuFAMDfFYfJkbiuabjYNDMv+Sor/Pd+p4CFcFItB13Cod+jQKCJ5Xr03rOwyp6m
fM/ubUY32a2ng13GhG1YaxpFq9Mc9s0JNugdj+A0M9nNX9YOdp9WMWfvG9TofnON4vrLNESxyayF
iTiE074QB94XyGROFjV35EJz/gpvKX4SZFTIE2lybEnctnoL6ITIQ7ixZNc/ZkXvIMkH9GCpPzD7
42coWgxMfpCJs7Sg5zHi4zxLwqEfGEro0Em8tgF0Zcugf2ZOxuwCTqbMEm+XIRQbiDNLN6p6bl8w
O8xPWzkvz6LRIyc2JPsIhl+Y74N3bVUwjiwXQhgAyMKqkestx11mv/I04qAINtEusGu+76R5hm6C
AxSQ7UCPek3ct6f1NgsN0KRv+cRkMs1r4iDMHTs/VOxW+tMzcr/Ca1iMD6j4y+fshKDftCzDSzF1
sPrE4NzqKVB+mm3M5AhsyjGiZSJXv/N+dkwCK07myzUswz3sMCDZ0UeCmUgKENF3P3OLdzLa9Wtl
FC+O8trpvAXatpnLFN4tzpzcPZQ8NGT+U/qUqV8J4iQ2ZUcnHZXijjHt1LKGG937sZ1r6ByUa/9t
isJlPHSzGHgRAIEylIWcy9Ojkhwf9kz10SEnpcqPR6e92rdzSpzUyp3yIxjLfj/2TF7mJz6qeRm4
p0jkt/oIMTXwxZTu+AwAK7nGAr4un5Fn4+3jO1lPjIPqOux+jdEih4OTByG3Rj1j2YDqACLxhsma
Dvl1K0JciqxRp8E2HWODeWBnB8KQGB/cPVJvaP+B/8CDWBMW6gZzljq9z/XGNIBZej6DWaNf+n2e
2tVKFAx/dOlTco8JLCjlTgYeRkbS/fluMVuhJKHBkukgy2RY1qk8jmTZFvRaxfLguot9TQ8Ii/t9
F1b4mmfe9tZcX0aUipKGt9NR8GaDhJBr4HfVbT6EtSBaJxo/Fqag5tRgrn9ouBvYo9ayDzZnDqW5
Jeb1ayIT+g9RCd6dZzUemUYyzMI496CnL1jYbKKbO21uiCXyL8PArsUDjhYwiZ0ii+eVlt//ctBG
vzugmlRQQEhom/CV8jVwa9Gly7AERNxwN8cj7qIbEiiW/sQ/K6rDuBrmBbUbdHYisBQ1x9Cbt69a
rojc+1JEeeLSDDdf6LNhirf3qu6IgRKaTs8SZ9DC+bKIBUnJCnufEkX60Q/GaW6N+94prvcDsdAY
JepVvBHBZr+a0a1/WTwnn2Nj9H3h5dvVL5JxgvrZ1v7CoW9frckOyllEet2forHYYsdAJjCHjfvr
NuJJ325rr6mfrKqs/HgHEC4PvoQ9+CASI8fmxgJibGnkMiPh7zSN3DNMn5PJdOuLKct9etHM7zBM
RcP03iBPAomSQP8BcrGGJ3gy0YMFtZyUbIOU/qHv6UHPq62t8YtJud3G7qr67g6JQ180pdZ+GuBk
3LSwcwsvA0wX6TyNKZ4pSdwvJ88oRNsdjgR4e4KG2+2yn8jRYeXDoWfQpFGYRVee9j3asJK1NXV0
F9gRz1zRelTMHIDm2NDNcQro0ekeo9arHnDRDOXd2tU+bJDdQGFVuWjBhksvT31k5Y5qcrkORnvi
F5+JP8Oz7jsqbG/AZgIRA2plP4jeysunbvaH8sgODLdNBzdawTNDt39gc3PfHxxl86lx2LjuxQ3h
wMG1w/pUO01dXNBKNSUce4kg5ttxsz+msLN+05i3fLurls9b0HhAmFs5BAfyImf12uf7eBS52ea0
dg3N/+4uIyisyPQRzK58cog4IiNK625/UH0v2DeLx4bNb3C4efPwLxjBwJrUtN4E4VJcyOXs5P3i
qiw67HIzTvIvNxODBx7b3OzZwoosp2m7lqwdr63TlThgcwRHtzX/qh1KQZfddu6GrZVpPXNjbTM/
HI6Jav0fsZ7/kCAaUOCQq0msK+3K9Z//v0xcpqEbM59uviEp2ma9oRaAIpC8Li3n/0qF/qe4RMn+
szAgg5L//UeCaHmNCcXKM9/M5CMkGWlHqQrc8GEjFSZGLJJfVrbTWkTUgQy5gdE0hTkOwFL8j9jN
f0qIlIKd8UyIJPuY/iML1OKRRjmz55tR7tNxJgiTfGy1nP572uY/hF8GklS40BXXdQ7iP3IorRxF
d6MjuZmz4ZUfMP8uCtpG/oB1g5RAP9XXOLH/+3/U+cdvmeR7B7KZrUH/ucykxfu4ZuiPN+uyOE9w
DeHJcx0r9pjNHKm6iCwCuEmbMdiT7v9IO68duZVgy34RATLpX8uzWy2vlnkhWq0jep+0X38XNcCM
ikUUoTtPR8ABOotkmsiIHWv3SbXD1dTdl32x5ca7NrXgdf3fHzLDSP+aWmCWaru2eMldloHdQ3fl
OFr0SJ9ot+HNuvo50W/gBDUT3W/QrtZgpbZRt55FKfmsO7r51oIXtwGrXh3FNmzelq6jdFt8zg7B
Sqs1OjdYbFlJVBnmpehr83j/+61Omr9GWSCxdRlYyLKG1ivphvawpgiODoWiryC48oe4RllJzNdt
rIeVT4XXj4p7qabaGAovHg3neJeco9F6NiDEIyV8+bZNeh9qG/1+959v5S0iDkVmY6FfAlO/IJ+3
UJYQiMSth0OdoHFWWs4J7SR19H8dRzAbVB3bGw0G7XKzCXO2c1QtzL640d8Wk0A7Og3Bxpy4Beoy
CmGkbtg0R96gZqE0ohA3mXk+nMWTU1Tii+8OyvAwRbHwSAn6YsOTff7+18xZjKhUAwsB1YYcv5zr
Ao8TGxBR4xEitM+hyTVDidPkOORWAEt5hvwnVgH2zRdig3j7x6FjMbaNW4JrARs3HPxwFiuaAgwd
YdHkyU6xNC9B+QtzyVBcLsBlLgqvsxEienVLPHahQGBVXFM086Ft6VM4Japbca/yaSamXA+wxUzt
MdvTHOGbl5w+WvQEGQBQiq6OGzxktklBvkTvvUvpxc+O+EAhmc2AnSAdTCfjs11Permxfd5OT/DW
HAwGEhoD05qF7aDmpkUURWL0QiexPkOIQtIwheqH+5Pzdr3No8zzhR0aV6TFeqsTJTEob4xUreAL
hEov90oXCq8vp+Z8f6jVB3It13EN2InwmK6/mUqP6uQENkNhlH1MDJK0s5ZwY1WvPRDuFljH6ZZh
kXO/HgVylFvXroG7IOqi/diYMA8mLnU0MWzZDK4sAJKcKmlWbj02BbrroRA75zQwOoMXcEEqdmnW
A4Zq+5llBLlQhG/gq4YvvduiwxWpMoYbG8v89xeLwGF4zbDpVaVEsNjASKzGWWtUg0e6RCGbmFG6
LXp0e2QcHqtKjQ+WXmy5j6+8X4dkoIlFGdsMls3XD136ZRTbsh69WInw8rD69GjXbX/U4d38+6dk
qNkgwcC6AwfJ66ECK4YenzA3Y2P4Zoihpc+Lsq+lG9nGSKtv8q+RFpNGVgrsmDYbPUkQ+hEZl/U2
d4uRXhnReRV4E8qzjnW6vx5WB3UpLOo46KhEHNePR2ccF2iHDo8GHcdPVkzwmpVcXpycFt5Ma8XL
SBH25/1B1z6fwZln8FINR12CwmlgC6jvJL0X0PTyUGV0WykGLRBkq+uNl7o2lGMJA3GeqwlQhNfP
B3SaK2pfDl5vQAPvjYpupKj7rx16d+MkWnmT6ChUkwoIZwHmU9cjVaNR5J1m9V7cdPI9+FD9NOIa
8oUqb/XG8QP0jJH6ev9Fro6JRxDdZ5yBSDWvx4xGMoraXCnt0AlnFICb9DGFLX+IBohJwAFUuD8j
8nLjcn/g24Ne1zTOA4xoVWt29rgeGFlcngBEqjj0zJA+auruKeYXv4qsLf7ToZMEG9/xdt9mQEM1
OWdx+LCWblk1C68PRVMBsVca7oxA5LIkaja+4foohLQEz4K9ezFbtCYH6zjIysuKASWJi47/gxtb
YuNhbiclD4MJrcPRKm4/m0bq1Oh8WXt1D8gMIU8znS3yif0hBFv8+/6nWhnMmk9v7Lhg+ZrO4lNR
6BrtKgqlB2lHeZT4Dp7Cwc/ejmq55bQ0T/Hrs0C3BF6+TMXZTWFpyeX2pklBwW+8smwq+QtQM7co
0Y7pW8iEyKg76pDdA10//nusi1JuuhpH/f3HXfmE0I9YfpztuMAtryWgHyc/IaXqmX7YvlFli/KF
BqTn+6OsvVSiFZfbHMZB5vLUc6KpwFeqaL0wE+HJn7IXenizo20gP74/0spKm9c2Lt82l1exfB6K
C32oDXbtWfGkntvBCWJy2FCgKT937RnWqvx3r2nuhDj4qlyBOPqWZ0JZ4KKgwyjw1FoZ3nMagBOy
JvdR0KJ7uv90fwLIxZThAOfcYUnPUtZ5h/vrVkzrX4gkBhqSQTNo9jA71dUUz+nX2dFmYTw0Zl38
R5Ns/4ILgTiyD6qfBXzvjf1s5XsyYYTAe0QnblueSIicB1GJWcKAvPcz0Foqlk7UKJcxQ29//5lX
vqirQxpmO8MOiWPw+pFtO0utNopaL0Lo9aj0pfnFr9qMDsCGRBH8R8xhDv86pIGinK3TQKuCg9Bi
D0C0k+dpFDce3hIgHUzrSBm2Oajwzvd5T+/6/eFu1yDD4b6Iq4pKGdFeRDJTT7orlE7thVrYepAv
aPvkWTdGuf1mjELYOzuVqeTqFu8xRWJs+L1fe5F0p7dwdpxzGrjorGfGy/0HWg7Fl1Jti1wdJ4+F
XdbiXFAqA2R/q1BLr7vqoSn0BtGqXZwCM/rXgOXPUCx23QE26N54NVKAQVBWp6qHhUh+IWj5Ridh
P7dpBRvvb/mVliPN8/SvpaeBckgSWeBMEZb9qW9962AocDzuv7rlmTCPQk+NyjVd49a1vJ908ahx
UrSapxGNgFo1rWddd22PmN0+dlKLj+Ag3SfMUprjANxwY7GtPCQWXTprWyNO4Sp2/ZAJHsmYFsGK
FOgvHnLFaS/R3Hdw/yGXS5qHJBzCmwTrG/Kb6mIqQvGyjIidxcsTk2b1jMbUCH4nBjIRAm98YP7R
0mce7//EKII5SV/O9VO1k0I05CuqR2FQ7fbZlMTf6toGRHf/uVbmPW+OOMhBMKPenAQdwp9RyS1B
OwvmrbRRxxNwJUkil6YbSAcbw618LESovEDSYS79YYvDwCwqJOS0InBtNulKquL4DR/X9u4/lD6/
nb/PHN4eGz3XDqHaOOAtNw4hrZjLLII8VnzjPkdFHpLgMIrmc1UqyMEcbN0icipBeMqNZsT2ohKC
43YCj4mUtRN7JYg00CdOa0enwFXrC3Nba/a14yJ2rqZwxP6AbZU+dep5H4o6l8oBso71fkK2Q+om
VXTjZPVJ5H6HyDw2P8JSdEixaS0QFMVwOHkYfDVp96Bk8nCPPY+KjBzx57hx/q59YAeLNk2l5mGT
sLieSEMgANCAK/VC1Ym9iQbEXaykBckEus/uv/aVNULalNeOh/tKKimOQVoAkp88dQi7rzbWNR79
af2hNdryv2HsNmyW5zNm8ZF1Sgc6C2XOjywvDE7dt/mkMhz+fACGpiD7jcOk8yXAomIP9Va8g/KB
5XOGUcn9B/0T/N0MbXJV4cZCGnR52mZpEDdVhfKK3G5gPpa5EX1DD+F+7BTHnE1WHWB2YRu8m1ql
+iaytjoh8bc+V34hvvayy951pAyP93/Vypf+k/9FrM5LuUnXZ4OmBVFi4H8aNuYlqGXzAAGk+IKY
Lt54AetDUdqi+mrNeb3rSeUaE2wDxeJLSxVYZFGj1jGj/KlQEJj8L55qztILkkDs74uDOetEhaE6
pyVIE9qYoGPLQ6qE4Uda0OX7+2OtTGB9vj9ZpLgNHKYXj1WNhCBx40we+oApeQ6I7b4MiAme2hQ8
0KsQo7JxeK2OSGvjnHnS+c9ixFDJokBL8snT+tKm6R6WJAI4LF7agDxsGmxZUi/TCWyMnJO6SZWA
qO3m/tZ0SmlXiRy9JAzEYRC0QXYlSirkGRmi0eBVdXXrHyPvP2MyJ9mIiXgoPy4mS4ikMwtMNuDc
Lj4iDqHBEzXwuejT6P9zqPn4+SvgkQX166BzRm8SThwdc1wHPmQJ2qCdkqpi3Jiaqy/TxFPWtnTM
DJcxAYxgywmRgXhu02uPPWT/c2uk6e9ZR38JprJ8BohbbszRtaUnaOgyqGFTVloebbMor+xbspUm
/UdvB8iCZ1nWEWAkmrrvL4e1DZa0vcNghmPZy1UeNzWN37k70LcvKFIERXWhY1GjczKBAdYT/eCH
hT0pWtyNLM3WyPOy+fs7Qj2NlTHnIVEm7qvMRv3kjtBEh9y9GIPW/urCBk1BbRX5xtDa2thzDZfF
hqetszxWKrPsKMAnfNWurgtOcul3KBrHqDvAB46dPR4j4XDIuRb1ewu1sTfS4hrD3vfdB4hajrZT
6QUI905uBLCtaZcGDDkOvrOrzarBpWgSPY3SPSCg4/0PtjY3yAIR/FCXMG4i8SzMfG0EfOZVqZOe
elexD7AEUqJH1dmY+2sbFwGFKojj2LeW9yW1g+1s9NPkdXU1noIibC745BQHNRinN/BCxvP9R1tb
azADKQMS5Jukeq9nBMpgPQigvnqd67viZLR6+4S2xQ/ed3ohHC/zZ8yEljTy4/2B9bWXimKETgSO
eiLlxchWwDmnQrzwCmUQJbCJyHipXexfPGlXTn020EE4Jyy6kujY10kI7qCiEwad5WB+6+Eo5O9o
QEkETPmIzia/MHrnUGLVhrElvIHk1NAGrl6Kqou/ZDDRZniOX7YnKAqQNaj24luAKH/6EsMfRak0
mhZCUjRsxg8Z0J+9p0lJvk5ymsBIOAiFDrTTVJ/HPrZhMzvVgEy/hYD3CExHxzbo/utZmQfkbGGG
uZwpxNqLzX2Ic9h/8x7BqpmxZqWWKo9xEvY/EN3G6alp26g6/fuYmk2ijGw/if9l9FViKRF2UiEP
X6jQZKoyH5l87A9HZK++RvdqR+rjfzMmdWjDdHUSu4swpA7IEQ81Y46G7fMRNGTNkh3iZCrD8KlT
3Y1pN59UiwgT2QUHpqqThKe6cT3fARbqnQ+D3gsyrBt2vsTFZm/C7d6Sz6wsLIMMtclFybKIDhYf
0AUQSydaNngGEIgQ8ISqKSjjM8xKQbUmUP7DaXoTN2P8cv+Nrqwrw4CwTBTNfygNXz/h1MeNpZpU
+ASUcdwhrGh0jzj26N2xE6bYKGKuzVPmqGYaGhQcsnLXoxnZUI4VnVVeJacW5JGEC2pEihgOtpzA
mFjwyzd245WDhEKGyRTlCkuqZzFlnCIMpB5WE7okKJtPMpn7ha0wsRA+Zi8QM5/s3NaHfe5If+Pk
nmfHcvZQNJ0vAZqJJfBiaCBpudpwSfXYWaoLR0B6zCQyvdoxYg9DWeNi4Vp1yOtYmXZlV9Ubb3vt
21ouV2x8CnQyeIvZSyI4I0TX2BVk/sHBScjD7+DnhAnL+f4k0tZGskGIzxkglyhs/v9/RQoJ+I0+
Dyq+K8GSeBfGJqlV2g+U/AC8h7rIzp2y8km3W5qFsXzJf1RNlV+QajnPapbraBFpdfzJKqishwj1
ivQgK5NNuv87V5YzhxamIYYgliJJdv0zUapI282GyTNCmjlFKwGBN7Qlb4wyL9bFd6eBhnZ7sovk
upexiyI0DATBRHoaZ3969rusLR8RXwcPLfZAdC53fa3TaKPFjzY+nECggnz6Tja3wJx0SGhwQUaf
n1U7Qvpv02H8q1HRdwNWFjoeJ5Ow5R7QmJKfwfjQaMJFE6cvPxtp+ohdN7Z/WkoD4xYitCoeuSWm
48VpKjyXLcNOesCmmQ00uJQjHylKSvj7ks36TTeO8c/BCMsPRhQEv0VpZfLg91pAO6+P/9oer1J8
agDl1w86sLrgkCnWmGOQ04sHXW2y/Pv9N7mygCxS+Np8HaQgubwJpvBjgScEJnfpNhKvhAZl/18L
Augr/dZh8141GkN/onF6pFXYhhJ6tpGHZxuHzsrkJpfP8iEzRzi6rCM4GqzLtNIMTy/Qu+8CU/vC
/d54j93g8On+A6/sj9wGqXRhk67zvPNm9tc6Ut0674vSxE5TYT+B6iYr4yGW0vitgXaKvlBfCP/9
JkP+hOQj+hlGXO6PwRSJCNi/DhEis6wLkYIbnXqB68y30dDsrTLbvMQWa8NBDmSC0puv+MuoIWxG
qoqTpnuZTh+3TrvCubaA/sNaz76i2+5PmVp+uP9WV44A5hBZY8ugiKEtVULcGe1O5qFBOdtGeAry
aDYTd7L+fV25hM1VR34qmJJH2qCDLaXzyp6DBT0qRzQ77MLu4pP22UTfPQ6LyFFhdNPjBEgLkvq/
72yc3UgCKZHSQbKUyPURbinJmFte0po9bpQ2xtqhtuVwv7ISnFkKNGs1qd0v0+GxNF3fIAbzBoD3
BxeqF+ZqUjnqBSXD+9/spmBJvoLLnwm0ynU13t78Xv9aCgjw6d7FlNmrO5sOcysz3xiOjI6RYk4X
e7RHUsSZ/Ga0nX4IFSc+TDidbLzVleU4S034cmRs+SWL32DRfABdKrY9k36jr2lsSrDmmn8qnN78
ijN4sFURXntq1MTGnNATqGKd+Rf99dROk1olXT7WHODmWNib9MlMOW2arlkeKCLh1DdiiJP0AzzW
IOqxY5zsjf1u9akdAnuiQn7McrkkozoOYaraQDpd45TQmbvHHwdmFVqCQ6Hb8dZdf2WJuCrZasE+
Pwu3F+JHmt9TK/Zb26PZKXaAhLgJzFojP0gHMxO7NGajayf6iOIBeJSjNhjZk+gfzbjedeR6DxDo
nXMEh+b5/iRc+2EkPA2cowSkGHURL2gFEPpeVUzWrmN8tIlqd2bbBRvPv7Il8qb/3yiLHcIEkoT9
eWR5agL0laPuB0704uvQGy8dKOCHppf6RmT6p8Kz2IY5ZyhVU9Klg8ZdzGzg9ETpDidrWWetsitt
pa1PRT6UGKDgAbyTGLfQoJMCDniXw7SgSakEMvQk4jbX3ySq7L6DbR0v+Nr43fcoVQwcH0QOhGeE
lgIoBIkWsEX6dIN93ffJR9/q8S9KRGftSYzOHfNKOjxTvFHwPAyCxsSPz2zsQ4RU5RwmEg6bjtkv
rYaA/DGJqWPNP+BFYvofHX9AkFToc0IxQIMfHJoevgO4XdPYqt2uLkidHB+NqHQ2qIa4XpA2gCyI
0o1FDqwY3VMcE6+d68pWw4uW4PK6a2rDVXbaGNkXzWpHIAwC2SudWKFvne9Px5Xtd67pMBvpHUGF
vVgnbtRqs8+L5U2UGI6xFWCIFgvsvNxM3dgDVo5MhiIlPmvM51Lh9WMnZkJ/kSM4tYIo/JXQ3ATB
uMSRMKjHJzrehksLi+CBWr65FT3zl5czc5YzkDdjU6Dquhg5AwIaj5PlNRMAuNwU3d4Yoq0i2dqr
pPjJxZAgC6OvxfwHxDgmkWObXj8N2CMGWsbOFutfQdZ++fePxs5GL4ODTooA8vp58MvAFUbPOJld
HJ6TJCpe0NrqT5FER3F/qLWNhCQxFtJzrEoF8HooJYcyWJbMj2yw9YfAVKrPVpaJNxH37DdiALxu
W/VGbLX2Il0uVKRkWBxsgddjBjHgtRj/Uc/Wg9Y+KgRhGYmyrjzCWIk37gPrg3EXQIZN0CoWi9Go
3SrDsMf0IvzL2RmKmWSuxRcwT8bGArgdipuqSsBIJx7hsb6YhmMUmRgvsym7Ip0eq3oEXO2b06dy
CreSuPMrup7x86VYx5eCTC6hxmIomA8Jm6owPZMGe9qiOeQzwIen+5PDul3S2ryNIc6dFWc3+Tq3
C/1QtLHu9YFZueeBcoX4YLZFHz5i9YzlD0Zc7eM8r37lOFXAMeZYBRjWJJ8xLVQ/uwaCwn2dxRXo
Ki0W1MtBttkAYHFPw26hkVp9iH3pPA+2RdO5For890RTw6euRJh/8gvLICk5+P6rldLEuFPMMPhC
i1iRvXEgojm7uCXduKO7QtH2Tudbr2mbmPo5AhT4aptAFuBlK+Z/ePPqrzVWfe9wUnV+Sji7xZ5b
K24qSSdKrA4ruzmHbtnan2kyI6uVTFPVfWyGNM4fE0waPky52ScnvyunX3gm1tnFL8D4H8YeLRBI
zUp87mmLR3xUIe/dI+nKtRNpOLxfjDTv9V0AH+A1TfywOxZjLKGFEDA/JaViYZuXVVJ9wHkRLqCm
ZuqutWewemrprbVxjK+cTlTcOcLt+b5IUmOxICKpqvgnJLpHFIwnI6grN/ipViGnIcm1yKFlNolx
rwwtNwWJTiYT9jmUSJAKTunWG+HSn3h4MZORy3CH1JjJmr28S3ay68FFqpQjsvCTg/kynI8YIhm+
wUP95Iy2PGLnDPAipmBVKIZ7CI0whjmk61SWFOhBZJE/35/32vwOlj+KxDj9WFwkKLsuNuApK+BK
poXwjHRsE2AhjpK/iXIoHEw1N/hqTyhXLkMegWRp4J/H+8xVJ+WBjhyZPmRlNsQnI8qwpNz4YfN2
vPxhlJKJ8pF2k5pc/DCKXqhLxwJeVVgUHVgyv4yP6dhX7tPoqu3LpLjJuOuaxCn28BxVbAEoX+G1
YmAb9iwyOagXBdiTftAxxi2BQUj5QlF+fFdGWvfr/q9d2aQEah5n1lITeiyvQiZenjig1jol8kz9
lGBQOuxHHZLjxlu5TfngHMwJxiWWvDsv5vo86Vrar5xQ1T21z93vaRfg44B0851OnArcBruaDNJz
D4FoaFKoRxWOCtqGHOD2HOVoQesPcoR0IQrB69+g0PENJ6hiQ+Yfn/ikDrjYTAAZARwfwLYd3UuK
GHLjHrD2ijkFqOIgiddQPV8PG5VgnBo5ke2aOoHjbhY/cGsQG4t05WATho4IAH8tner14gX7Kf37
dKIYHll/vEFgpbivrVsGHwx00fHpn2cNtwziSBLQdJwt9ydC+m7IYWN7RZmZ3ogvyIdJxsFGnnvl
xXFztMnpUnFF4rB4pKp38hiEru4RUwYPvgrYhhau6u39Z5n/ymK5otdAoydcUrtcB64/Tz5J29f7
qvfyyPfd324vrORAN4EB/rJhAT7lVKo3xlyZiQYdDLQXExncVsHzyRocu6DpS6v05kevzpoUICM7
G7jOoQQe+GYsMO67/6D6/CSLJ8WvwCTzQdcJ2bp5jf6VhGh0XKqjQe+8LsHZ5CkTFQo5CP3UShAx
1e95PThZ4SwqZ4JsQGUb5Jd5DMwmLGdWPB05fRliIBJlWawdApCKwbuBnuIvfTRR15rlGU92WuXY
FyRhqX0OA+KdHRL82WI5YcN90fFYSb6XXK1eFBlqxSVhw2iQb4nIPvVpAik2I7QOPqZOl1m7sNhu
yVx798wp1JjkflS+/PVbsENXt41KSi+O9fGTj68LfiGQBRGxSHEaSFjjkKJV/cf7b39lms2lODT6
1OPotp3X718vP8wrCG4GqnWN1qn3aQAEHRqQvafR1fnAZiU3Ntx5V1l+bBKU1B653c6todfjkf9q
iZ6Rj0dDaH7oc615hdwV7mElQB6t5fSKvKbaw3zKN+bZyrLlYskeZHJv4E0vpplZiqb0a2qerQGC
3IAydjYDczjff5/aygtlBFbRvDtACluE19XkxH1VWnSmRS2gEmn6anOxYk14VtlbARO2SKYdnkWK
ckiBD02PZsOc+NTiOZrsMFD25a86wCfgxEbXQTcTtUDtUyj9F4H7tLHxe1emHbsldbS5Y+m2jQiX
EayK65iiHZAHysFW+X5MUxj8ndSTdhfVfuoVg0zdw/33tDYuWzT6AYTOQiylJGWsg4uB9e8phV1e
0lZGH4y6wAK4S7R3HJMNRNY6er4/6Mq3+ZMYJ+03N0Uu6/ldN4BUn7sGdWcqQSSqmDw5nXMc2uLZ
x2rKuz/cyozD549iLOerShV6saTrPFGNDudKr2lagB925+LGYJTplhzjBoaBCpma6xxt0lrgslFc
L6rJrCj/4WHpmSigp0Mf6NFLTnppZvvmIy7IYW14GgDfDmlGEn1SAa6Lc2dUJj7nwhhf7j/3yre1
CWl0PhPBG5LD658z+LkCUFZtvAiHTdy708j+UDKPz7IVxWMCXEwctTQs/j3LMkeKLAt9/rY3xZ4p
SdSIegR9hB0kcN/HPTFNgubSERYc7z/iStwIe5nkBxdbsizLq8fojlxUo7LxiinU9mZgabuqVt29
GkfyNOilf9Z8VZ4i1tIpxEzv8/3h125iTCpKSeylJCiWAo54QtEeiVJ6ADMm/yDsFhBRjk/B+wha
NTCnrjIBC9mcGkc9Sg1SrLEWfFVD0L8bO/pKhGcTQxLB0iWI+mCxrw5csWE90q8z4Dh9sNDkWDtD
Gdr60HRFvVVTX1nC7OD0LbCuEKAtj0kuuwi2ZENHV1+g05Nhe+Ga1e5crHQOMPLzjTvv2tPZbJBk
MvjaRMrXcznEoK3U3Vh6kJpp1a5qHUuhIR+D75hyNOLd/e+6cjpSkOV6xkHF1FqORgG/hJ1YS3rI
WrlvFQ0qv6kVXhtryskeQAQPmm1+qGBAbezHpuBBrg9mci1z2MxjzgXaxWdEzhL7RUrbEH19CUu1
I1Q/aGabTTtyGCr1LxpG3k6p039y4xA/xcJwxq/Qv5X+gHLPJ8XuOL51DKbJcUBBlyrOUY7fg83r
ZYPLw1QN0W7EREE7wIAq62PTpyDrmgBxzNlJimHGqE8gQQPd135nLhY0kByD0d7Zfml/0spGSXcT
BLO3fquZvxNbU8KTOVAy8HQSJp+LwAcF3GF4j7CjaT+5PdiJk0t7BvA/aSo6H2/Eo7Kze7eD9Wcl
SHjxJDuY9CLC1An9/ncRgrXzaNWT9h77FzM/1BAm/b2GZfAQ7swM6vI+qELL3Jhmtx+epYyCk1yZ
xp1sqWix4pH2PgBsHvDs0vg04xfc37hsteEZQDrqkTCr6TCJ2W/9HSGb2JK6rf8A4iLSFqp2I+mr
ghBnN1vhPLYMGX+cGrQ0YIqb6ikgmjtTMIrfIuZo3o30kX67P+tv1zTx0lzvIP5gU/uz2f0Vg0YN
hbYp0Segy5wJqg1dVMVPbteDTjmNPWHR/fFu1zQBB0Egr5rrDoyZ6zWdJnZYYfpDd4HR5McIhPnR
rNX/ZNf2+/sj3Z6E1yPNi+6vJxuEyCNsK+j6a83xMBlywoepq04Y9yUnALU5E3iszvcHvQ07GJRV
7GjE86SiFhGojEe60EMeT/hkUPtIdx66Iak3ghu6oW93DKLoPwlrirc3G3+ejb0kfzKXzOO8f9Y7
ILc/3KpI9JfSppXiUTVC0Z/pMcNLXUY1gHEf0DWc+BSy4tFohFt5hCoJKSnEavGutEY5HTDjFVj+
Ftlk7nRNltUuxR9sxuaVZfwYuykZ8cBKyhbqDoraAxtNW3lNaaTde2KLSWAA4HS/SsOnHzaMKgl8
OvQnBf6/hkumnN2zTtB08RUOMLLr6JcZ9fa9EtpEnsi3w+Ezuh/lixXFUDCDNGiDR7Nz8JPDVz74
7Vt2Yh+MEi7toWojSo2GFTa7qYcxuJ8wvI7PJPrLt5Swo/Q4Z5QmAC2R9c6gOBICGJH5a0FgeDJM
X/vgIHN/X/ODH0XvYloahIGKUSX+YM1hmkg/AOGO4+oNrcsmmWZA78+a1JxkH2I/NvBIUrztpTbF
35oJZ7odqXBJat3HMJUjMavLH07cOvVPmRYkQoF7ueGjCSNwfDupSvwsxzH0D1XV9MUJuKl77kSu
y1eccKJPIEKz5GxZIKEvDp5dxXu1YJm85uQBap5XKQMcGa0GtZacxCcA/lC7mr6N02M5lG3xPq5o
Qturg+lEL6IhJfrQODXHicKL0fdaVgv4hWbeuRdo/37ksWDhhEx4bNAvXkqI80mtjQ+4wzrOPg9p
tnuXys7q0T7nOEc4GH34360yth6kFFh4kQ0nn6+T4v2mmHXTkQPXkuFzOpXCPTj0uejv/Cg2yiP9
DVmytyE1O899gEjwzVShFHy2AG8XL0GSKNpO2LW86DWkNfL7qj3sjBge6BtF+kG/G4aWiGqiRm08
1lNkxJcgK2ruUA2a8R34X0XD/Xq0Iny2p6o5gUbkpEudmqS/Gpt6+bVrIrv/2phKI3ZpJcRLUOlh
81hEOYYfQROCLhrYc9XLiFHogIXIHMK5Ui/emabF1kibpa2e8KFQQTdaoHiHDCHvgQ+R1wdJ/j0C
NWtpRnyUNd7oKO6m9EEtsD3eT6UpfuCq58PPxTsPRWwqxw94Z2Gr5wQ4UbkAmnX+aQ1PRZaMFRDN
PGz3CYqKn75fW+SDkiwuH3PHHX65jR1xLvUln53k1IANemibimdLmhJ2KfasEQajxDXHFDMIa8et
ASc+jmOR7pvOkRom2o7+szYRPhwp9VDSxzoUulIWyiY7BKJWo0M+KFF20bJWyx4w+YHRH5Vu/Fzg
W/xoYeVGFdzx0w+qKS3z6MTo0R/o4OnGh9LVouZkT7bvse8m/TtuD9ETBiNqcU57S9Z7rLpZWHY4
Uk0cwjEL3qia7PVLmqr9pxTG0itt7hjqGimo0f1kWm146PsuwDGnVGL4jlbdJnu/AQd6xmRgehpr
p3rkrfHSKVlTu6qoOWW70VFz7TjFLv6OqE+s9nlQZW3/orGjxX22afH44izw8amuBeftaOazXx4a
EBq2OKZ+5Vh6aK+DULvnIZL5ey0V2heThpjgHIVp5PVDk2mHscDP7LFqq7o+8yd0r3O4be2K2qRG
AxJoK2BdqcGQn5xLlvOd2r1JuTpJaUZxGjmeL6OgIoILnZORCePFABX3KTFG/UdpmulTXer1UxQF
zqkJhNXv7NoMfwRdPvhHzEAB0+MtoG3cQ1fiCuBAoARo7xe3tX3FioQztApN6b5f7Zn25Wlw3eEx
V+vxUe1y899Pe1B/LDwy3uigxfx7/jrtZYCLnSx5FzF3wQ815hnDjpMrvfjM5XCXR5b7eSz89vmf
z3v0ohqXUJP84U0dHmMhYLjJaHsu+IkDF9PujU+h7nR/lNsbL6+QhB3adnJb2rJc0CJAlq6v2Z6S
6m664yLo4yQd9/rbHG/557oK80fDLLs3GAn2H6d6ql7v/4CVqA2UlUWSQ9D/oS/T7tD6YiFr3i6O
MfLQ6AgPywBJ7IAl1uX+UGsTR0d0SDg832mXKgOV5lN1aAXPSkJs5+PVzTWMQwGgvPtWo9lp6/J1
G0nNSXeLhCGogZuITcRNg1eBbnuaCF+MwKoeptS1Pqb+pG482Ups6LJUqd0iRyEjNV8D/pqi1MRF
wnaC2C4IuRClvfbW7Prx4/33dxv2AoagZoFNJw1UMGCuR/FHS1SdNjie2SjqYxwHChajoc1LlOWF
KkCx7wWz5/6gt/ODxvBZBz83P8ztF9eDWhOe50lHEk9glQR6EfsGisYmwvNOO/5vhqJOywyhbrdc
Czh1VL7a16S2RozqoT7qu9Awx3MW++HGsrv9YKSZ0CZRB2Vt3yhtcfKKQgI7x6tCRPRVO0xPRLrV
Rt7hdsIzCul/QDSo88isXL+7KUVNE/eG7bGT++oRlWaQ7vTAtPGAUvBaB1sJl/vfX6KLzJ4MKRlo
TpHrMdW4YTXg2wa6VMwxFatA23MQK3tLVv3G/fpP+mKR3vgjRuGkYoZQ3LoeLcOlFWCWY3l95QTK
Huck8y1VUdPYUwlwP6P3j3/TcGdihohIu9zNLRH1vqn73MJNA1XgjuS9XZ7grCrF2fK7Xjvgbh8n
p85pMVLARbl2DoFrlfX7PpOiJZQfg/xToNAg8TROEwgUuvdmryvylzgKQJ7p94gBHK+b6pGCS5zo
r+hGWrGxb97OILIKEK1Y7C79IUuFW1V00whryvZklceXEPPMx0nN28P9r7lyPAD+m5uegNHCq1y8
X9eNutJV2MIKGMsf27FOvuOCWZQ7XUhNx73SDh/yDN+Bnair4owtW/X1X38BUnQLWCysJxigy0pz
0zShxB3J9NrZf2IH2ycIL32VxsiZeyTqh2HQHdzjCd7xTkbZeaCQO9Qb7+EPuOt6ouloUuZ8/Jz/
vpFZqE0U1z78Pk/v7Vwc0JpY+ac+Kev20clJi+7RUrvZPuWK9LnDw7TBK0rFGZoe/Uh+D6HH9gep
4EN1oWkNkzAVUmv1WMW9rR9HpceZSMNEcqsB+naSMDMoNpN7nGu/y5eXTrZSMnUNTxbadIxiLcM+
DKuM+59oZYue1xR4J3JdLPv5V/x1+vTYfLp15JpePpsty4TCwK6MWGdTlYotQtE84xYfAvjlHBGR
Kp77CK4Hi3FakYFKJ4TCnfh/ODuzHjmRrA3/IiT25RYysyqzymW7XG4vN8h22+w7BBC//nvwxacu
EiWqmdFoWu1WRwIRJ87yLsHgTfNXIUcnxVYlnj+YJKlNMMSO+pgY/a6Axcb7NHhChjEqHRJe6evF
DVVERmYDrG8cWnXRbGdBP1t7l8NfVsL6GRFl5mWaSDsAZ3+9DOonndM2g3tGl7Z/B+eOx5vxSv/Y
6Qrqc9Qls0IzTe31hiqdowndJaMqyErFGKH0q5GGr70tf0DUAslGtzXirFapVvlIKfQFjjmyxCiE
Pn5+dLO0vdQ9WO4Ap9TkXcP8HORxNrTfbEHGgaFU7A7i4HD7q0cId94vV+vR1cIQ13jyCqp8yj9d
qQKUejDhNmSJpi32EN6bI94ier80MUGc0wZbxaJCFCF/M3XP7tDlRxyrjXsD6M3b7y9kHpl7EHXo
mOqrJKfy1NCOJqqLBAZ+MPVOhqdAiYNSM+/dXlu7CQoT8mHqXyWPVcNS6Dm3KFaW5IedeqDvbR1i
kvWdjt7W6fzvKqsHoomXNqaZ8dr0RILUqYtTNIXiJcU6aGepjQSRLBQBjQV3Teax+kLhmOR1FsXu
eVC1Eb/lGVdJbhCsLekNPXoNA3pI8c5OhriR5UBZ4jgumHZXX7OWQtnjOabRsDRj7GasXI4ndcQg
kiHCdGzxTPpwO9xtfTZGOQ6GYeyvKyhgobaTMMfROWe8yyeJpXYA4MzdSW223uUydiOykrqxj1/H
AC8HJZQIpNfoQHrfKly9PXw66atMUr/U3aicsYoSewriG5sFTp25cOtISq8uDJcWX96Sz5zzCVOP
pFaiM85uGMR5sbuTbW98NqI3wzeKXPhm62qC6A42r1Q9dKXikpozs/RfiqFMT0x28ndQKIsdQN7G
dBVgHGK/APW5ORj0vn6lEzYOEeaD4Znub/QOJS3nX8CRxhf6U97LBObxUGY9AVFm3iHTC/tjk1bh
tJP5X2dUAH4Q30bTwwYosb6/yHQqtN+q6FLZtNMxek/HB5nOE4ok6BD8E5PWebhTxVkceHoZkaRr
ZZ3sBLmNd7/o3OAYRQ6JruXqTThxAV0a1PW511Q5+56qFDPIT2X+U8qQkBrbcbUTvTfubVo2Ogpf
gAgQ+FrtZ9NCKjSePAW3HJmcJzAbHypc8QKRzO19EjeTX3qx9AUVxd2bzyvc9QWJCd/FuPrsY1RY
tSdpXlpO73wYbRzTvNLLd87r3+C2urSRZEMaiWp1yRJXl3YKczSSXqPgbTCpGvbqaE8JDYtPPxvB
Ffjgt9XfquJkH1K4z9hXeXPyXsVh9IeuSUu+FHGWhr5NchhTNVlyeqqSoip8MOWIyNZaY2uBp4ge
D5ZISbRT32tOGLRaquIUNEQejU4c5eVRwF597CBTokwy5NoIoynHCSy2ZxcH9TkZs0eRM2fwBUB1
676OIu0F6oI33msgqpltRMJ47sYu/IIiT/Lct2WuHzL8uLsjo5S4v5shvn6UKF2BCx8X2++e2h1o
+tyYeM1mi62wSMzpk53B0Q8yxPYmvNIH7T3eEjbGZFaRP4syLuwDVqnliyBbw9bRrck0+lDBm8pK
gJIG7VS0QDCb3ukOhfDqIugxnLP9PtLwlbOYCT1zzQjg/HXcDn48TA2znGoqP1pVjDcTrgs4hrtl
PukfyhRxIWDiBi6paebOl5Ji9E9h9fqfIQLUXc+84+MYDcV35Cczz59oZ3eByrD6J+Ri46UtkuIn
Y8zw29BG7S83x2Xhkg6p/AyZCvs7l0dtkdcY3Ee4szC3UkfJTxiDUXmG9IfwwkQ+KofLlrrm50Jx
7Hjn7t2I3Ev2DeiKYfNC+34d3ObB7QxtGBT45cmXedJtpgOt5h5Ns0x2LsCtpVCMRgiDPJwsaZVR
NLga8zNIVNSynD4isVJ9KPHTuiSYuu5cEht37QJj1Gn+QAi4umuzyUlD7OLcc8/E5D7DzvNpTrHG
uh0hNsKhu9AfrAXZRz29enc2FlK41TvuGW8S5SsfsHmIE09NoKYYLiVT5VbicHvJrQcDewLaBySV
SvKy+lxpF6UM+GgTzEhrKI4Q73IdsurtVba+FLkf74324NLVer2KG49ak4ARP4+dJg+ZKKaDOYy/
gJBlO9tv83mIsJDUFxKusVx7/6kBTVvJbTvmeRw8qO9xmsTKtA73ZuDbz/P/q5ir51FgfpZ5CfiM
ZmceZChc3DE4SoIe0uv97Ve39UDcV7T9F0EbdA1ePxCm9m6GbR99LA1r+o5217+d4qQ/37wK9+9i
fLew0a66OJgeu7nSxt456kRxNIZqPmlVVb79FEEaVLmUwNGRUq5eW4reQ4GdnYf+f+JqVGhj6N1j
JT32Oy9t4/tQMdHqWsRJF/mJ1y+tV2VYFF3LzKIehpdsTAEH6AY6aUzRm2gnidlazGSngakCx3XF
QdBDQfulp7CBgBEeoNWDvO3E5OMftuf+tpG8eMB/cUJjROFQ6b5+rsguyVx0ZjE57Q8lwMmT+XiY
uanhz5VS9wAChPuzjPG906i7P97eJBvhCS1kPh0lDqnTOlbEBipVhaTvjmN14SuzgvfnGNcmtNp6
fkG8JNr5jFuPCwIR3i0jIf672vsypxGXAsg4owCR/QLri7Wt6EJ5YNyXPyk5uEtYGOpTJ1qU8G4/
7NZXhRrBgBQxKTr+67VRIEuGpboC0isvvS0sUh2rdd4B+TD1nfi4ccihdBm4mlARoJu1WqwjgITS
qRyQeJF9bA2veHILPd9Z5fqRkKFgasIAY+nUrl+nMAZsFLsuPHvAHe5BNnT+0MXV+8nZdfrY4KmB
GkZjzIKZ49E1XT0RoFKNKXUcnsuGRs+BKn2OD0vbKKGNYbifKSnaMcAi1h4PXV90U1AVWJ37Zm2W
GOCaJvnh0Zk6ew9ae72nlh9Gqxr+BTy1teqHioqQ3ZXJkp/IKDrR98x+IiVqnvAa1moE9breDPQ5
ahM/rzBAPd7eVpvLL+ApJhME2/UZmtwKaw1VC8/JMFhFgDX2LJAwAvHpK1FXPYhRNb6AhcyTYz+i
XvbmDMNUSfNojKDOTbhaBZCqxf4SV40QCXCYPpiOeYdSrcWxDD3juYiyvVHdRq3LhUJd7SIXQ727
LrfatmmYrFbhWTUwTRdmD4UUeQP7bh5wNR20Xj1aWorfR+2OH3AqxkjSHOvn2y99a+NTcIEgoWHq
XM2f8FQQXee1yjmeRiOYvQm2bN6XR710rJ0zdn2SlwuUlikxY+Gur16wk3V2VI2VctYnzCjMlHra
0Qvjf9hFzKjRQuPiWUTJX98DjuyHuizd5a2m80nVcgwb+zI9Thka8gMmKYc8G41D4iDUePtVLv/m
19Ul9zd+EItsJoipdZMrHiDjhdIMzyj82kFjG+a7aGjKwFWV8r3CBGLvdt3QxTahei9nlTWvp714
vJlYevXeWQIPWeq2ItO/owIWNc+WkHZxKouh/OL0vfG5E6WZBw7e9U5Qhm5S4URdtX8EdL2PRtXR
3bn9MraiHBhIgNSLkAXo7eW0/yfbtDJX5mpbA8nIraw4iTHLPql2qiPLigLfl3FWtfoEX7z8ripe
ZPqI4JcfjcTR28M4OKkMGqXWsp0teN3ZAXZKOsKps5Y+0+pHddkif9I6zjlN1Od5KB4rBMfvEq+z
LnOk5UfSg39x05aHKG/yr7ffyHW3kPfAf6hhUIi4cv6zSz027IJuYaTZ74YyO2RxGwBEyp/yKgb2
hqLm/e0VN8426CAcbrk2XaYhxutPEEUiU4ym8c5eGAP69lRxjHNN/bfW5rejG+jsklRynaFfzA3y
eqmhnuF4Mb89J06hB4bSDgdoXv3O59t8INgly7wToa114pElBkkqLZgzMD1sSyn8qDCgF36So0Gx
8fa3Z0Ft51/DpJC0/PUjITqlm+FECR3ZgArBnpYHNHAsHJ3DvRpw2XaryAEAm4DFvccAcz02USuY
6q4yeOfCsobkvhfQxvxwwgTDx15qqgLVTkCf68KNPqmYO+4d1o3IxfqkWdQE/N8a4EPvwyXFIo6o
riIPLmSAozT65lA5Ig8gqu0peW/cBIC/eWCHgS0UllWMhnOqa/NSzA+dNb6jGDLRz0/2Zp5bT0Wz
BWIWCTkX3Oq+mYXCHIDC5BzNnp1crEirPhWJQRhWayccjqgLvR3fThR2GeYiQ7CBrBgxj+z0iCrO
GY3futq1j3Uhw3d04vI9OufWWUBDFgkYGi9Yl6ze4awUgzeyR89TrY5IuKJs3NKTDNQYpb03nwSm
g+hzAzJYtD9XS6kSBIwx28Y5dvQ4PsqRyQctM0v5U8ddVuxc4Fs3B61ZqFVL4EJOY7Vc1mhylEgV
nUF2Nn/GwkD9C9yxmvlpTo18N8uqmp6NdpTo6kctijDCgzF9yDK9pQvbwWA9Tmqt5jv3+8audQHG
0IJiL9GtWcU4FE+arIig7eem0n6RavRlskrl+fa73ljEW8o6yjfUqK4mZWocGhrOzPZZq/Uo0OgU
npUZRP/tVa6PxtLQAqoBjp37eZ16dmGjDeYCXBzcqv6o2IM3486V2EBwZPojmSNzJ5heRzgWXHRS
aaRY6F2szmKW8kedhsAe3L3wY2+bxWlKvPpTBW7El3MsvsIvKgMvtbqdpv/moy4XPj08oNnrMN5p
YW+kqnAAuU/zHaixmmGSYQc6JFsmkcbblRDQabcYcnJvMAi/ijqZZzPhb4DlhmK6q6ZQu2/F6Lz5
akffZ2lG6YgOkwOu9uKgo6xJj8g5Q1iG26Ua0WPZyp+eLqq3vz9USmkULbueifvqGjSdQWT6CCIT
ZWz9SR88YNF9h7Zsq2gnqSbWTpfyOk1i0gh5BqE8Jsao6r6+dltHpLEN2woIAQLnqZ20xwl1iUAo
4XRRUnMOUOp5qz+5CW5oYWLb3EZcw+uJH8AMT5ddzUy19exDUmEEwoaqj4vK++fbR+/6gINaBL6w
TNg86pRVFxawz8D6U3g/2Un8UXRje3Zrbdwz0Lq+HpZluGKRWOMlrpnAs9Ejagmf775yTaUOFE2r
DtAQcdtV9WxvBLC5GH0vILTLCV/rICODbBIai/B+Vu38rhtqnJfsJryPtWYP6f137vkqV0KnkrE+
OQnNcuuKsqZha+YWdhtflNkFlxkjyeEc1SFD/Kidzf7XXNTjdKhQV7d9tc3RHxqsvvxRSi8tj5Fj
laj0T1PzpbSq4vdY0nQ6DXKYKzoNefUzZt3kpDdjEwamNTh5kMoGvPNkuIrz3oj4ZrofRTjT+rlM
TQdxo2TIg6qskNQtdOTQDnLIovDAZTp/MZqw+T3OWQqqEWDXgGQUgA4i+zz45cJiDQwUuPhDWY7l
sRycXgT1GDbvLUXS4ipkFONKKY3iC/8AqliyLcUfmUbtPbgiSzvEpafhyT4OOYQPVWbPk3Shwbxx
wy4vfLHLYTJLp3FdM8E6LMoQr6NLOHXRgVFPeS51AA63V7naQoBsOYGcQSoukISrMKPGCrIE/aSc
OzBhn021Ng651IanOOROv73U1Qn8u9RfhQhWuoIruzHSD5YFOsNpu+RoiFZ/kGWxByLYXIV7gH7S
0hZY5/QyHwYbTQ+aaWPu3SEbqRxL+Gs7z3J1uyHRgmTJIuwJ0eKq611Lr02Fa4Vnhov6MXT6PNAU
PfkaekN6Mdsp2fMv2PhOdLkRyl2Ab1zoq4uHUVhnS9yIL1h4o1Hbqc5dCBbPj2OxVxVdAzp5OEzl
mVIwxVz07V9fBZU26w2wTOUs47D5TGVp9Ielmfao9akUPs0NIQ5JPuQj9EY5clRiu79gDhg9p3o6
PevlpH6aLKOP8Z6blMGvKj11jxzc8iej53Zv9LXxyYlKaKss8ZbPsXo3mrTTqYfKdnaKMv2otkPy
HUKluiMVdO2QwmthCaYdjEGB56xuSC3KlLyxPYhVrpIwhI+j0eNONigx5hau3H0mJlf6XZigyTrj
b6XcRwztcQPXevdHkXhG/NEoI0Wg6i6sr3j+wJiKkYcy7rMya2ef+WPvHEeV4PkgUOnJAiu22vij
Fk6ZhUBMYafoxuq9dackidIFsA6yH+VkijnohAVeESnMkgiHpKBxtJyhaU6xgSYdrW4VrAU4I/mH
LnAD9y0M9T0v6K2vQKqp8z/qIqSlX+8axUo1C4cC+ripGRNsm/lihA2E0ttRZOsgLOBuFINQN7+K
IqLTR6scyvDcmEr5a7CM+F2t5ZPp24mw34z54pMDMFuuVsQ3vXVJpAmEPWjPh+c8FRm0Q6n7lp4X
jyDpxPH2c11l6stSUGHoVNEzvJp6o5w+hEbIdGJOJjMYbbQeiix3j7MqxWNHY+tOKTHNaSbb/n17
5avmHCsvonN/9dORJ1ntaxGjTqm4o3duPCCKfj1n1n1S0BZArLEJFBcNRt3OgdcVljzCBah2Ms+t
jQNagsIdIShCzmrjjJrE8X7ovLNVhvFljG0ZoABQnG4/5db7BcGg0rRFbgCG3OvtiUCmFFaoeGfT
aZG1Q6lR3OVWnH9buHz3ijL+aEenCwDlvbljwPtl4rRcR0w5yA1fr6xUgLfw1A7P1iiNu7o11LsJ
lBPo4rp8a8eA/J2zzMlglkbvZXnV/2n+dqZA1W/Zr6HbZo+lrpYPZTM4p7YWe5Xlxldjq4IIWdSL
r9t089KiQ2cluiAh3v3TGNHC+CzEjmTfxleDVrXUJYyXqRVW786u4JRMJqJzhnCzP5EuxrtSwLA9
1u3ofZdaYRDXrDK+K7I63NkxW0+4EHX+wnWXSdHrl+lkiuv2TMEudTVYd3DujfGgmjCuDrd35vIM
rzNrgM70AijQmUnRq369jtfLrGRsEF0k7L4jOPN7WYijl/TTPb4lew7aG290oapBE6XVwW5evdHZ
mBNTj6PkEht1c8xzxzvVw2xjnGOnn41Gb866W7RfewgkO5vzqsJcSCrwZDh+hDmGfq+fc8oqD+HJ
NrnkNhi/SRPWXZ/n2QuMWeMhl+0f+PHhTsPlb4RevVzAnIhu4UrBYGodwefCBmbo5PkFakIdHukt
K8gGuVXU+c7oDtOx76oiPfVJWhn34aR14lKAaAO2JuLoS45z7+TPKMP9gsmvW74wk7I+0vaXz7nu
DZafd1XX+4Zgm/qdqUR3mjLZht96reUSxiz1/RQbWn5phd3Xly5uw96vnB579ATFy3/dYoZLoHjJ
WdRDq/t15SVPYGujrzYOu1/DSB3/JJGKFVfUgPXy497Tf4G3yL+VuBNERxsBoPjJsnDe7TPLfGZA
K58cNixkfanac4C4cvNye79u7CBaEovo1NLdpWnw+jvWTGy1SEuSi2rk7bsmzKtPnePOD0jFqJc4
iYcHy+5chQouVYadW3JzDxFzqK1By171lhuv1IYxRy+B/jwzt0JqveYXujdafldEtX03zpjDBRN8
ZGMnHGxckxT0LIw7K/2Rv8yU/8RW9GESdNOL+JI6Q97f5SKLwFB2kWk9V1nXvuOwjT8VsNrvSckH
/REtWWZqt1/9dY+WM/R3Py+1AIFx+Tb/+RGJZuTDaPDu5zTrs4+5RcoAlhK0ACQWQqI/oOAqAwWP
5p+w46cPE35I6gF+cRcHWuOIT1IYqbJTDV2P1PlZqCmC+UdqEHrOKlTa0xhGXU+YrsquE0cW6upA
NDWsmokBqOZ7hZZYd5om6j7o5sbKfauzzdJ3c1PbqWi3vhNwZgSsDKZIVygZcwCsQSsiuujwEA/L
iPWY1nP4lOfgu8LCxgVWKctDMsGEyxhY/7r9iZZHXQccwJLMHNGXvC6ewllUY+sV0aU028Z3ldl6
5IREO2dwIwtGzRzXFBBybMp1zja7VJ+QvFglosoFcoUeC6ucxkbuhe3tpZbBLWNlkOKr404J3Dmh
l3E9Zbp37IfJ/Gik2nhAP6PZOd3bS9Ho57Hg/65r9zoayKDSKLqkxdjjnKWah6KU0h/EsDeR3tyy
lNI4emG0uQCdXp+kdszjssJe8ZyXmf2A5k15VELDejGUsnuakgpFMrXMAxVF0lM/abDMjDD/5/Ze
2TzOsA0WEinB9IpD2uBclsQaSdSgzc43RqwJ+XfT1u87NU9RUcGYtribMjNedMYJb+8w76jkoYqM
8Vtlaorn63Zp7NlebwVZdvDigoGt0xU0Vs0K6RBFogv3qviJ7vsEjD6P1M9O2HcPSHjCKdZHjOZu
v42/vdHV0UGkiiqIWgDHc9N4/UnwtBRML5XkwsQHwfsGl5afFZj4H9U0q99KfWiexezk5bOeigrV
lEYdVB+mYYq2T95SEHt97zyjvpN+lsj25n7hSOUH3oOiDEo5aC9G7c2xn5RNI3zVGBUzQEFHGw6u
Hc90NJS6PYnK1OGbe1zqzVh3MAGH1PmEAUNuXQx4h/haxS3uuLGMu++MTsr8ocBU8V+MhQVdh9yp
jzjO/YXJI7EToD4UA5mf8/Q5nZvmXyVNqjGo4CAAzkdrxUIVKE6NY1ZWYUdknKsfnatVmo9afoMO
XGoUHyhLlepr51rVA+DUzvgUySk7FmYnu4emm9JfTZxbv5MoHv/d+SDXoezV91gdkTqa3Tkz2J2j
lf3QReIc59ZpgtLM5P2bV4LwD1weBinD1XWMGWaKtpEc7DKbAO4sgUlYOQrnUCaT9eH2UsuPXm2y
ZaayeHEymnLWJVLZNQg+K31yEZVXPfQSVQa7aqvD7VU2Ihlqo9RhzNwQzF5fiA4AXPwNpvRCO374
gvZZ8lR6YXIqserZSXGvtVABaZLggqoByMBfrQI0nWH0g60ovYyK1/zoRlV+n2E1/qOiO/NpqPvx
/djWxQ+tEUl9n6jxiKnTaAz1cTTd8Pvt594IHdy7vFlaCsh6rKdWsQW6WTTkJ+Du2ie3l+gf4QNz
YtrsHK0q1b96Vm7vfNKNAsp1aQURNUDHXomJtF6ulE2lxZcGna8jRAiIJQguP0VD2wcYpkSf/4eH
XIaAtEg3eGqIgg0y4ikvaZLQ31rU0T9FWunwl3kSfgN5MEnfpANm7ETIrb3rIpfJ/AXAyhXah1iI
rBTz4ktMqZ34RulKTK9j9/n2813j29hR1EoLJt7C6WZ9D8+4n/eOPseXNg6hRwNOFC+qmSMS3ocm
kmt1lH9Q4H/+aspwOneizpF563B/PY7F2AR9r6baqZGi2fnQW6dq4UVComCzX80oIx2aRjvEZP+6
lj2NijPejaHrPWYy25vjbbzqReCPQpU8ZOmMvb6L8ljYZVU38UWPhfrdaXXj1EsYmLff9MZx8RC0
hUNBsMCgbHV0scpuPOmZ0aXRuXAmQx6SIQxmNZ2DMIPuNaDh8fbIBJSEa5Z2I+39dagdpxKVzx6r
1NLK84NpR+qdrQEGsBGR2YnqG+cSXC9C93g8sOK6sYGQWaqo+Zhc6rlTHkTqDk8ySZU5yMn6+1Op
VPqwc0I2dsiycZlnLdv3aj4vdGk7hWrTRqyN4s50km+iUaoPetP8vv3ltvYHThJwU0CvAwVY7Y85
A2UkliNSoS/8HrjQDxW4wU4ps7UIiTdoZSRG6CKutgdGMqMhaURctA5jnQnV0PgYG2a7RwPd2oYE
5AUAAwrt6kMpllYmcc/DDL341NCGvmN27ZzMPk9aiIxqHSQt3Or/4VtRL4IUY+54jcO2S/RgsObj
NCtm+KGtxyJwNbxg7GreM2r+G7FWt/7Cf6eVBw2L4Laqm2FsGF1k1/kFEu8UnvSha9L3SOMPf1rT
QvkR+ggKbVMfmQeDfqPjM8PoP9SoTQCelfG3NBWoSTpJWP/ogAr9UqNo+FTmPZqLRWnVjT96tbOX
EF9/fou5zHKjI1EMLEN/HYNosZjdXMz5pTZcvIeGUDuiL1zvFO9bqyxzM3XpkF3PbVxvIOF0Ijpk
Y5kcUnRRjnOT1cfb5+X6YLKNDTonfGqI3OskpR7iKe77BklGaecnNnx+17Zafc5a2Ba3l9p6IHr8
dBnJQ2hTrb5107qp3o1jenEUsPR13tXHtir2BKSuzwzcKbowHBeNZvt6GljM/VBEfZpe1B7NV1/v
G9kH6GM478Oeyayv15PWHgWQkz0oxt866PVmZiLF1bzMiSBJrmfBNgUNypJJcQEfZCzJQKe7gdCH
djrUWIHEfqpJ0xspdKKqu6Mfa9u+ok7qjzrXh88l8qDiMKYDlEpuNJthk+iKX03RaxhHNRGahjGY
gOjRq5IY8Csw8d+0Iaf3FvqpdgApwnxvenHy3Gg2eimN7rWF71aFMR1kr+X4/PW9ax/RKjWAlMeR
Pt8xXCvnIMklau1WKNwcBnNntjC0taIP3HaRZsm7wkyCqlbNf6RRQZcWnkXISauZIszMWxcxIYu/
fXuvbG1L2EcOgg5kq0BjXx8xYPHgKQ2dK6rs07scK++jXtVZUDmZtxPMtzbMwrWH/wtW50ogpw7n
eFSMKblMCJz6IFbtn2bWgvN1RPsJTgqWbFP3ZiwulyDzWGIsnTDUn1chRAy9ZjQZqSrIEe2+myG8
qJWHB9ykKwfgnM3O2btuvgFXoaiyKbDANF91Vbq2R+moTC+aW1n5Icli81fa2qG2kAEzlGK5gU7O
7JXjEcSL80uPGqTJb3/T5Xyvjweqbg63v7cl/5XGmdKFgv50nZZhIMI5eqEfnD9081g82r3anE29
HZCV4ffvrL21nyj5GHPw2q8R5S1ArFkfWbvMcy9Y8I+LhrKJKm6+13TdCnOLu5lNLUA3fP2qM6Wh
zCjYTyEiwsfJLev7yiv6nbh9ncMhqU0yheoJXRmUnV4fkHw2JOfWzi66UgRVXhR3IT1wX22QdgF2
sZMPaxvvD5+hpXDkka6lMKI0zxSrAkMT6YOOMsAc2fcp6LcXNy678LhEg+lgRR28Y1fQUfHbJlMe
RQGqqE2SPCgVvArv7RHZsCCEqP6QqtGeWMpfWN1qg9HdXSZYQEC5OFfvZIqIeOiacZdFuAHcSeAv
IGHoymPF1CMJ/qihLqgem6Ee3kfhZPYBOC9RHZOhzl9UPBf/4P1byAdbTaqzpav9ImvdmrgSJ6lz
tKHYpQdVJC4ExFytq3NOD0q54I2Ti8B1Fw+oECGW6ViEdpeBzUxFt7ONN/YWQCMUQZyl/EOf8vVX
t+kmJPPAZ9BQA3kxC9PzDXSkdzQY/15U6xfJeBV3TpgOICZXL1IaSc09DtDIc9tpviT4pmh+ZTMf
81FcKdsHAJ1obg9JY2kfrboylcDIGCH4nbVQ2XRgeQVqXvMYBqmjlp/CSJqIesBIn/xpUHvaqp05
oHon3MrXsTooTt4AODFIozJvg2ia3XfMq4Awznat4gM1xcIKJqHb34tBGs9WNY+GrwGPS3y1i5P0
mOmTax+iQbG6Q5dD5zpqQ2Prh1Ew2qXL4Uz/VK1RmIEY5+i+qqyx94tEU783dRL+LurQftLsGdcG
B0DsSzLmxk/o84g09qVXew9hiXCzX9N4DE9zJsW3VsaF4hPAUVnIIyUdj8UAmfbRiejO+dU4Ku3B
wzf5M9mVkp0kxmLnOcvVf92wdEZfMdv+Z9GImbMLbjNCBwVFdJ/OQqK9S81m+kdrsVk/uZDfLXKC
2dgrN7WNG4HQQa5CMAUwt+6EUbCPmh7BPqxlMT6DEmJqYKV5xxhGK8zH2UCkHGpPdKorTX2Ywkhv
kYzXrAC0v/k0on4fdIpQ3nvGpJykO6iforkb75n2KV8Ns5vu4lzZU2zYaKlRdoEp49XTmb9KC2Y7
xi4J8fJz201oSdNgPaRmGwWRWkzvl+bik9elFWO2vnxXKP1w6Bm8BI4z6Dvh9285vj4iwLOWChDg
2TVjINKNIhtn94zKimEevUjE9aFJu6Z9kt7UEAr0OIkeMs8b07uiJ51Bkl/JkvsunVrL73tv9O7A
lYXzyTBGRPMLBy2YDOFmy7fo57uPzFrm4beqtUkfoOxEr7xgj39WB6vL8aiVMRr3UQshaVKEWj3X
gyvqU9Vn488id/AwQKhdq965rvTe2XK2zUMb2+2H1FLSr26NBS3sETMr+Memjl/eF/McKJ0zpr6C
/MG3pJJqdioctQffPidUUjI22Siw4DnhM0ru5UXMQ3UZu2TA+JiIOB1yb9beq4bE087xOBw70W8j
U6MaWrBIxCUymVVSKBrUfuRUeWddxce30YvG83uKwsOosQeUrGsOMan5zqpbm45lUdSADM9Uaj3T
C6sFYdwq7jlGT8FPbeAmY1ZUh6QeGIENVR64RRcGfUf+rOr1+IBMWHtndPMeJngjgSKfoH7it0BN
vgK+IAqfMi/hh8CFO4xNJp8UfeqPDLCsp35QJ2T4C+dkWXvd443bX1/EOFCvVBfx1tW14wB08Ix6
2eyqV57CLlWDtPHM06IteXc7SdzocXKzMmikdcOnvuqtTCXzWRPjgrObTf1HlIAwJk5dQON+Z0gG
x3aRyY9pIvAIcBqV8WdiTEPyMoyK/G7oqD00qElCz/KjJFTL8+1ft3H/cu1CFCKBpfS/6i5N+MKM
i/aJq7T5MUsKeTGmsdhZZWufL+M24huslitgGn9QFDOqABgwpgoTMZC+L3PmtcuVN3iXacgcPKOt
ONlLXbcvBaAjUE2A615B/qASjE7fxMo5CvNuOhpttKg8Fp4F2IY/MqEU9DVC1paYf05WMv0mFvXP
7BsmsmU2azgLx0bvHW0ttJp70uNMP4ROLb7MIOOYADqpcnKnlqF/ShH9fPvjbKTEiOVxOVA3A0Fd
V/6DJ53Oi4EbcyTzcyqL+G6szeJ3Ok3ZS1Io2s56G6cCcsyiwkTn5LrVGGcNfJKe9aBO5b9y2CVN
UImh/RBx6e+xDjYXoyHtYHqNGsO6Pdwj3I9Rna2c52lID7SfcGhBKfoeGTbrdPs9bmxyeOpEmQWd
dS3jWKH9hkAMz8Ugdwo0iYJ0NVvG4fYqW19rwTezOXgcvtvrVJYnJJ2KS+qDHOhH3cj8aNIeuotI
hA5xpe/h67ZeIBcH0CToaBu9VGgoLdYg4Xkq7OFgkVkdFUzTfZQ03t5AJUguAmBMQzSst1eNLjMM
nSmPlkdL5v4RVqqK7LKLyVcukp1QsflUgHRp3S0csavRfD8y5hwy5WzWInk3KN50pmPZfS+02PFv
f7C9pVYfDKMZLZ6ilOOFIMvJUV3aavCIP0dh8mZVe7rqRFib/zGtBFvwem844P9GKL7hOcWOJ/aH
2WgDjF7G+8khxbz9WBvBlpYIKghLMc38asmT/4PcUtpeT8F0wDXPhujYmTJ9iguRHhxLfm+G+LfZ
aePOHbfxJv+7pLu6TsdSWtlkSe+s2QnUMNzspk8VuqmCPK/bG+FvPR+tAjAjf5HO6+ylWSAuKl4f
59q1yycFd5qHrOnMh9LuUJ4do5H7RDo7PbWtJ1ysMZaOCz21NZiVvyn7bghdPFXV7GLHA33XSuqn
yBqrnW25EUfwvlxEtQA+onG72pYzfq1a15OdVULpDxJJxsNo9BjlmUkS/B9n59FjJ7au4V+ERA5T
YIeignPbPhPkts8hZ1iEX38ffCcuNtqoPOluyVavzYpfeANpunm6v1/2xlsFWVcMGaYB2x4szOBw
ECXKDtkg0nPSj8uvsTO+632vBokpnINcfGcmSXSo8tCGJPLbcs0TJSmlvF2xHnGMHrGBY0WB6c4F
Wckjr5HdoVir3+/nLYd2qhI4izANAi7f8UkrjfmFio/5frDhGd2fxB2AlYEGGmJdqHDQ0t72Agwz
x/HMDFflUUc5T3MhefVU6v4ELuIiKdZMTL9AqoWc9tJqdf9PMWalpyq19BhFVLvv/5y9L6ftaoIb
YC/ddKG0hvErR4VYheLpaYb8diU8kk4RVdoDVMjOcUR7hp2zPns8f+rr60a0IhwtAa8PH7T5qe6q
6Kokknxulyg/tZ3xfpKq9AD8sR6BTa5KV553iHY5tVNrI9otd0WOqP0sPaRdGZ2cucw+0IdoD7SK
dyfxj1E2X1bLRWXiQCE9CDNNSG2xsXRTp0lcNKEBD91fsb2kDGw+vFdWa3Xv3jwRQ5ivHoaUF6F4
WD8wQTceRmQofBHCDqBQ4WjvG9zaHvtwcv5Rmky3vGTRgHI14ZsZ7gTqkC3WTgUR+01aqrXkwalG
aFbPch70ppUHTuQc2VrsTi/ydqt0DbT9bfInyakVpUUdBZ1mTIGdA2Kxjbh/cZziLxp1zCl0AMKk
lSu9mdsRRF/aNIBY7SkGAqk65TUXxaf7K7h7EFbFNzJ5ivLbJwIRAqe1Q6DJIT4g7mzN+JGYGS6D
KRK4Ik86b8jiAxuuvTn8fXEDn+F52mqEAA5SJgtx3ECfo47aoFphBstsZiGE4fuftzvUKijB/ca/
tslIxfWZo12GdjTsO2+eM4w2Orl4CJFuO4jX1+XYHm+Qsgh0Qx65BVbTPWsruaGShzhrfhkGW0Zu
ZcjOCKimfjGM6XfKc8aXPpr+ohwNONAk+ARJsjI5Xl9m44R4DkLR3OJx7Vwq5LZ8Kxnmg+bD3vVF
gkXlgXB67Zu9HgV1fmU0bI46wF90QFpJfshUNTt4A5S9DUniuKoQ4LQF4+/1MNag0Gp1kCuTWmOJ
XOSpGlCsvZgV18Seqr2G1qL9l+YYTdR2Uabab7tZtJciX4y1BDSJ2qUL0Du+5VjAWde9EbtVvhS/
5HJpuxOVQvWoDbS3zVYBZfIaihKEsK9/tKou8QQ5VnoohTwHi93mP51S1U6mNSl/cWAtoPN08BAk
vEHzoZHVjnKdUxuoCttfYUxuYsrDpe5Lcc6yuXSLqkoPeGZ7i/Lb1Q/dNqr09maHgSx04lYG7iWF
o0D3UcH+EhOIU2ZIH0x7hi4AHesvju5KhDdJT6l3bYs8jgqPRcWjPLCUSP+UVW3iocLd/pyt5fv9
S2Ln5Dq/68eMQla63dlFuih1lwIzk0pUkmgn6O2jlkTKC753DtaSRlR8Mnu9Xi5AO48Sn51jRW7K
BU9Rjz7A9oayUrytcH+NAmMC/OoqrQxmEvVb+WA6d8ehnERRacWYbCsXehWacdMZMOTbrB5dYYzW
ecSm/d+3z+Xq/gh2Tia+2s5lXKAiseiCeiAqSQGNZgStZsCY9HrDAMn53nMiKILYfRyl+3sfSJWO
eNYB43ZTmlFpdJldSMWyHQrxkWZWA92jPXqU9yIe8mG0yxGfsTiDm2swxBPFmhvoqnG8yrEuSdPZ
PmSBVV+3nhcqgmNZW6cidYrQhRoyThRC45G+w6INlqe1pVYfBLN7X76SaMEvgJa8qQtX9hQZaQXz
vtDl+aWj+gAifzqKzne/nASPZGEFY96QaowcccQassgD7ATlOlHkDfDLqvzIhGKh5ZIKHrOIXkDe
TK4TD+JB7p3GH0a7Oai27P6Ste+OZQLwwhua22gMkuDQ2g+5hIqJX8TAF+CEG0njl+ZsmVfkhwYE
HOUGh2mVROVUI9DSnjVgBrabSeaYHvyknQfAAc0ObGXNRW/USAxgle1sZOFDNif5uQWh86Slk3Je
gYN/sdrg0ValCwD0N5rAxVKFCIsl7HNLjk9G36QnaWqOCEA7+TWyiWgpE04garh90aa5DLWuwZPC
zEBPxU0dXYWsZMB/2tCvl/Tn/Wtjb/5AvTF1KhpENww5h2S6yqvVldeE3i+3yELUpcA9RmT529+y
1aZxhRitxOJt5YD6RIMuVSQhYJaEl07rUsnVzbZ+Et1iaESisaK5mREv/9z/xJ03lDCbW5HQBJWl
LcayQki9xxyXVAkPhks7SG1gW3P0GKY2thfIDwRTpx0FJtqaVG6iUgdCBxcDVz7p1ubljmuo7ZiI
Et/XUqmfkhrhJS+J0WGhlVCSjkGkHIIBP2/NTbW4/Tm0NjZdVgNADipkyEMvZ7rkQwKx5msPVSJz
BxjQlde07Tyc7DgfP8yLI4E7aTNQokoyTKmLDUf6g/LiRGe9WIrk3CN99A3nzSzy4Pq23+Ue5sf7
zhEChzkAUNe0bm3LE1xh0UFIufe8c2WhToKQJegj9XVwZklxnTR1TclZiisE5Scre2rm2jk3Vkrl
uYi76iF2ModWSp1c7i/63tUMhN2Gm8/1fKOumhsQyEulQcBbVZPT0Gj9pUjCIxTB3mF1NGoh4KrW
odat90fxtCpoVcsjT5/UpPnVkFsZjCqGz2FtYG9SadlBXfE3snq7q/4ccLOr2hrfRoD/KJ5alUl9
vSu8VZz7XTQBDuS/HFefMUXKAbu5aojGl5XQKbk/tbsfTQmQW4p6I8nr64/GVRwNFXhhXBl1826S
nPacLJHqSY1muJFTHTUdb68o+DM0E4hHbeQCfzft/phkqelSEaMXg3eJwDxa6Kj+wAo4mWF+lATd
XhWvhlI3n1algIucdJVstq3y36VYRs9BSckD2aG9dLR8mePiSCZorbC/XlM+apVtpmW32lds1rQh
wqZRyJpOqcp8hg5YSPAcJzsJc+HmZld9yCKqf47UYT6Vm2/2PF4Zu6BJFY4o5O1t4pd1hr1M6hAH
mlbE7+JpKZ/soamXhxRga3iwg/cWk3OC9AHasrcyWJ3oRlXCxT7Ioih/0cKux0klnN7nVZ8evNd7
Q5EVotb7m3ixLTVOejTraZsDbDWd2u9TG4MhZApOXYby9f0jsTcU9S9symwYXzf0MrktaznqYaYm
cyI9zoqU/+o00fvWrE2f7w91e/qogVFrIARbRe+2daN8KKSZZwd4Nbmn1PFaGNoYnbNwzHyKJMvp
/nA7IR/jrdZrqwEasd/6e/44fW2Xzkk0opeLTKL9WbRl6E5LCBJZKpSTGIYZBJqpnXFjmH1MrrKn
Ggsrb8oU7aAMcvuaUGqBdUAlBHA5ziivf4iZj7GoBT8kHPv0vVMZjqeZ5KbIBliePs2GmzQSuO9S
GAdmHjvV+tdDr4/NH3OAwFFuiGHOgmaR5Q7QS1f3xkk2sux5sdHnc+t2SYRL6RkCb6G0WjBgKFAH
Qx7K546HuWf2Gu3o4th5DbChQXMC4UOO8I2kwDTQxBLk54FaYhlRlp156aUlOadiIt0r8vpRE13q
90LYLFobX9JqlP9i66/Ki7jjkePe5PCdrmBVwR4Jst6wvLBs5e/KMPSeibPZwTrsbX1qPaszNmXZ
G3SGkKOGEhIkqqxeviJlUMqejRKNL3W19amkknBwgezOLwEMwSqS09oNr1GLdbQiDCkOwnTIz2qs
UOFK5kJzByU0/UoL9ZPRcm9VqhK/MxpqttgPtQf1g72vJpJZ8bzEr+TYrzcfGvV22UWw1ZQmtf8j
t735TsxZeUbWonvUieCOxMV2B2R+MecEanND47CUNA1zh3tTsdlaRiHnH2cpLR6tUYo/5OhCH4Rq
e48uiQ5yBygscINubpgqHjKtxuQ2KAaUIqxxxGGwnDCpK4d0JrUVod+muvbx/sW2+5WgO1Yo5e8y
/+tpjSMi/1SgN9Q6Yvo+1XHvllKcvoxGSLM2So6q1HuvPK2a37wYaE3bV1Zt2kLuSzsOrMbEeW9E
qkUpxPfZDA30+IsF08A482ayZbfM51/3P3ZvJ6PghJy8DDTotqZniIoyvYOFZUifCmfBSEHgUlFQ
GrpIvbmcCyyzArVVrTMmAeMz5TLtYymW2DpI19ebchPrKNRjYdYhCIbw82atzQYocz4NUZDTz3Zz
BA4+1aMkHwQZu6OQZQLh1jg0W2yvzQzbuU2vaE4a7ReVuS8NcoRfD+Z050EiT8c1izY/dcTtvtWo
ezTDao8jl9JiuJSJKCMmS9I/D3KNh/NMhSCQ7dj6xsnNM2CkCKa6pQCo6eYD8FlXisOldWeHzehi
GTpE3mLiN44TRGP0/lCK1VeyyjLp6FFf38rtMqylOi7RPdOvnDjbSQqFVNzUG8eTxnh5Sqe4sy/J
kOjyNSXGqQg91f5bVMjC8C17kh+VMKt/RP0QPplVbhc+sUD1ZuuB1fqcKAqxd4BlN2XMEQ5GXhoS
oDIpGs9T02vnGBz9LzWv5A9TuRyJ4O1tFSIXCoroFKy86tfXAFvFkgQCz4EKLzww1BDxnwH+7Pv7
m2WHG4cuPwEUKCWyxZt+GHo7UkwVLAqKPM1tF4Jc/CMOTf1Lt6gNO6EIUTKElhT9UAdLmZ6lWSuu
aAa1wltgvnYv2lxl1kkt1pwEauf0PbZMEAK1rUr21TJyu0XUR8zfQPlb/7Yi7eWLMnHifdNOG4QH
lqL4VNkhZqIuPR27v46oiTmnaqjwejOgoNrugvHEeB4nJBKuc2/PizvrVfUIus+J3FEo2adyrlXz
WY7ToaYMO0TtRQUr8R+L/0n2vz6GHw5KtY2sU1cTIp3gyjTRp4OZ3Nm6xL8qPozA5m66E5a6ZNUy
97Bz5VkLAEKbL2PXldf7o+y8SfQNuTC5rSiObe8p4SQVBHz6LnVayY9tPTaPZpl0Qb5kxQvMwy9O
FSrf7o+5k0SQFnGVgAuhnbjtcPei7tSiYuujc1B7U6EXDw09YB/2SHJwAew8fkAHIBzTS0cueHt1
8einebMAGpqb6mft2II1zeZPGH0478LIKYeDIHFnPDg71AzWB5Cm93qV/hFAz6EdASopgAiE2gx5
coUMnJtcomAVSVo7eVAt5fTL/fncG5SmxBoykXDe9AZx6M2beRDhQ59IymkZ1X+teOlcc66RZayX
IzuIneWDCsFcwhrlYr0BmllJBzmJ/sTQViPxdrTe3vxtQ/eqREsPVnDn3gLMSeWWd/J3bPh6RiNd
qyO5WfEfVYNCg4whHphB7eAh3ZlC5DrBwaLuQWViy47WdAjYtUl7tZVpopwblerEJ3N0YggyTrtU
p7qtItO/v247E/kbIUSuSbkWbMTrT8Ms1uhQEpQemlFv0DtcpHNWp7QHSXYPZnFnKPoqQCFWWgEN
lk29J+/mNEY0DMBKI6qzRfr6LGotLrwmP7y41J0lW8NckpdV3Oum/g3905TURcsDC83l8iRCBSqm
uciGcA1DtKabkEb+bAcr+U9SFEPh6oqYMmhauf7fLEubZ27cevG1Ftbyqc5U9J2nKLbP+mwr/0CL
sU0vdmrVgXg1QLeRxr77VxGq/EuzIxOzlCodP9k4aR05k+99F0GWSmWfks5NqVWfBioEk5QFdeK0
CN3PtR9iI3JwI++N8ru2QtUD29Xt8dJ5iYwpIgc39CW/1iMSM442H9XC9kYB1QjBigCV8GN9F/68
qCIlSmxN5AFIwP4pgeLkdVV/ZKx4NMrmOhwahhnVLg8SAyiBNpnxWTUb+S8293odraw0QpztewI8
HxY7PI2gLmTJGzXqRfTfqrMOOPXgnlh/8Ot4EqwAlwRCuP8vLvV62kCNTF23pFmghFHSemQT7Sk0
C/ujUMwi8rXRsM6o/l41K4sPkvTbI0yUT9n0d+USq5XNEXaIC0150rNgKfUSU6dEdjVdzEEsDfNB
8rL3laAWaWBZK9B2iwuLEX8rybrzQIvhi13iLu2Gc2tNduTlJeT5n6ol0CrQCy0M+mmGfHv/Ytwd
nz4zhGciSXhgr2c5abORTjSz3NdG+agvY/RC/VR27c6Ir0U8pS8wwuQz5KzuYOTdSUZUCkw/ScMN
p7tXrT4BJ87Ii6wsHv7w9r8GjM/ItdX6aN/eng5UeTh+mMsw5E0cVI51PnSo+AcJRGz85ef4CZLb
cLk/mbcRHowBIEjcW3D7b3xDUq0c6fOWkKWRtCtRz5uMwkeDoKtcETbcrU3ch88mhZejptFOSXUl
KyD5gnocweV2H7VyVA6dlhVBhfzEl7Bqp+c8T035VKDW9TPuDfGh70rLR11/eMw0Kcq8rMyr3DVt
HMX+Ymkp28GoBkNzS6SPQFSn6Gnk1Dbrz01cWA+xEau+nCXx57fPOGCJFSW6xoFb2SVQxmo/mHER
gEzP0RV25A8zdHXXyevuc+sM5dkCBXnQdN6pfCCugyrw2ghAxm97P3SioXZbREVQiqo+z2aEvoRi
TO9HKs3+YKm/5mZwLlnbI4qYd+WJmsdRL3hvQ7PS7DTqJmvesjm30hiiVWBlQUuB/DI0tual4HoP
rvvdLwWVAJQUJMptx1nS7UiRQyMLJqfNP2ByKhxXVicndXOljleU+Tg/VX0Un2wzKSq3rM3xy4J7
4RE4+TZqXAGtq4U9gGv75rYI1bHXByzuAvxUssWtNWv8t85gUCJdOUWnUsn+5jDTPeNSVoBC39CA
2gEt34G4YGXjYtNk87g+jh1Nfy8bQ7NxhywRmdeqojUOjs/e2v458vrnfwQMlL/xNOrSPLAraXnR
x8YMMC5uDyrfu6OQ7VKioE8H+vn1KBMF0qhoQpa2c4wygAQYojOaRIPj3z+ju0sH6ASBJ8B/N6K6
sTySbTg8caGuNmdD+4UK1b+YfKle6SCdfH+wnSuY24B7kBrsmhqqr79q6OUpsjItDbJRVdPP9Emy
rypuGeq7zLTCCyYI1YMsD9P1/rA73wi1j5YW9wIU223Jp9dnnS61gd57N4CAFgvZgRemlMASNese
1XIQB9Wf29ov4qEIM6Igi3bfjdg7sE5RJy21ZrMcqa67YzOqzZMt9RKoWLsSHxdZFdq5KZM8/l+H
GlV/Lsao1z+//cMBy67CgZT3bxYXNSU1Y+gksAFEPyN4UPm12gpgclX0FFvDkSDUTt+M7wZIjx40
1PEbrpDgQqQ1guqMrQ0YZMVh7Ytk1p9ae+kvrWViGxJnyC3Naufhk9N62OA+ZlKkfCesEwfLvrfb
1ncXdNUK3tq+uoikD7pOYSeo4oyKZj7oUnE2Omf+B2WuxBeD3j04tRIdSf+tt/smNgb2ROHPRDsD
6sLm9o9QcAuzgq5VFIWFry9l7rf2WSmA+yfiSfTOey21yoNnb+fCIEjFjGatDdw2pAEKgWAQDq0y
OUS6pe6tF2epjrhgO2Eho6AAuKoRrIp5rw9w7KiFQ6KE4KghJR7kjPa8KHPozwV+tff37t5QEPXW
XbRik7cl/RJAS2UtCDg5ywj/qelbHJ+y3glRUxa4R94fbe+KgKIEwYYC/4pof/1hjQTLuIulNCjk
CZe2BHRLD4Dg6izJvwu4qrffuuRnlMcAI1Ed2MYoUbpUetKqaaB2RfNAm9v2y1HrHkgRs1MaGt1B
7Ls3mRTh1nI0GfsNIq5Ej2NQJcYTYxcH8Rgupx5FHb9CWuh0fyZ3h1qRmXTsdygnuTLNUoJMeSAV
BCX1UqqnbOqUrz0eTAezeLvnIZSpa20dBwhuuc1u7LrIcdJ6ygJU4YkvyTxPag8d8v4H7YRZDKNj
LcMLslMzAoJvsvFVhkHg18NiNrus6cypdiIb0RfNfo90WHOxkBR1JWXSfVNv24OX8/ZBWX+DhdsX
mT2Ke5s7ZUp7ZIRmIkrDGNgw3OLXSUjzU8p6e2PtTIbLfV65OH6hrTOnR1zo2zuN8dEZRB2WHXtT
Hpf7yERd0CYeUbs2dU2zfczsrj1F9Pe8AeSPK+pl/tBbWXJwMncXmYNJCQ3fdvbj65PZK92AzHnB
7Bdxf1qQLb90pa69edf+LozTLV2BJrA9Xo8CnLRMmgwRqymWQq/ib3ljq1h+1LXSwcW2N5UK8pb0
Q4lcb8DdK49ecvqaocK+uo6W1Z97Y6pdS14ceFOTfAZFOZ6NvjOOOFo7WiN8Jnm2SlYG42ebkXWN
3isSZYygEaX1Yar09GchDNC/aydCXChNYo6Rx1LyTOetbq5ObyUnHoLBN6cu+dwtMVgThB3fXNLh
Z9F2AXBEaH2D84g0IUpJM4gLI7OZQW6l4ccFScjOl9oW0PD9A723o2AVAB9HhwGC4WZHTVGdW1hF
p0GIeLXmoo9lf27svnu7/B9fxWEFELuSrLZ7KrFovC9JlZL1D604p8g5frERBhboddjTY9UX5PaQ
k/MINUItPMggVIUt+zoMWYdftWaBbN5K2Vu6yOveKdJgWZYm+6gW/YRemRYtka+sqoNfi6kWqCKV
SoK22JiO6uxrINk0V1UQfnMTW69jfAnSsnKlBGSgPxmd3V3zZem+9ZNaQ8kYaoGW4xya57qYp+Qq
y0IL3WXWY+3gArx9VlBlWzkXpEPs3W1t00DxtqjKLA1aWS2CIpsmv7eN/Nov2tH+2L3wwY5zTBCl
oQS2uWzV0FGaTog0iAFTvauErqFUhuDTaUab7ZQ0yfRsGyPKSBDc/mv3MYg8Bcukt+9S5ICQo4Oj
R59pcyOlfTJEhoF4LDjD/mVahORZRWEd3Ht7Z4EYFR86uvDEjZtiKnLEcdnbwBaKrBEPhtVKV+S3
7KMCwd7qMQYimCweehybGV2ELSrk5uiutorpx3Jiel0PY9PJI+uAlX0byVGAABmHZBYw9BvxKi7t
EWLKSJSz1P2zgkA7du2ULCehCH/R7Nm/v067uwWsJF0z6lxUcTZTOGQTuourE1K+aPK/aMXN4tRb
pdAfc8UqFb+lGN64OcqCueuUWWW9T4bSfidnPRSm+79lb5rR413LnAREN5kHNdtIsmck1WNIQr6t
t2EQp451TnGnO/js3aHI4enxck5uFBN1UCSQQYH1VmAFha/kcqc8j0hmeZin0Pe9/2F7i0peSemU
Bb0FicRYk8iWlJFS9UbpTUCaHqMU7IGThPpPQJhH8N7dRQUfAtOIfAc56s0bodaoqVNyw3kmHNXc
ReMwf9R6Xa+vaBwvmTdWVA8Qeoo+z2WcNqc6bKNrNtXaUX1mZ54RVl6L/0iD6cRfrwOTjlkZNaSv
KJksk1coC44uwK3SqyjH5uDJ2B2Ly5X8gFYsDIfXY6n5wFLjBRMAb1avppO2J8eCT5cpkFDuL+jO
vUOrl3oTo9BC385vNLZ6DI2Y7YPs3qUouvocyuERH2XvDSTWwVSUagxP4e9l/qNYp80TtF0IFIGJ
UqvuIkg5/cTXSfkPwCb7RVPKCquMMVTLx6ESNY8hvoPTD3TWU+eEUnv9pXdmeTjpSPdfq7aPZH+s
0zFTXE2ZsURVdBSrvZTMu3UxF8lWAI9tnfS5zp23H20gMCTD5N7oomwjN/zG6TCjXBxIpoYdb2Mr
bl5E2TUzc+PgaO8cNobi6uTZAYO6zTUKkWhCHZM8qNAWf1akobe9FjrS92SQprOmh7NycLz3Nh6c
GkhDhMRgvtfd8scyxf2CWkdB9I1LxPw8dLp9aaSoR39wcA7SiZ3oGxcNQKfEv2Aytx9Xz9UioPXR
BbKj5L1UOunD0mZmdWHy9Wcoc1ZAX7PBihKe4cEa7m16khjiGFBGxP7rxP/xmWhJAd0oGDtBx+M0
A8Y89UbSH3zh3mSuylg86VyXvLevR6k0oYT92k1zmqIxXWBNBvrsUvo/c9HTg7rC3lYBRwq2nZzp
lnSFPGWKxH2f45NmpqdEjevHSYo+1qqo/NKyxwNtoL3hgFGsoTukAHbM608bER+qR+B0QVkVut/x
2vwTDdCbJV1kl0IzjhpYe1NJyZgYDM0oGuubsMVIMqvV9SIPFjTp/UwdQ58tWfqlJr29ZYRHAOUg
pBLg+N9gYMhX0FIBpRXIoQgflVo0pzQqjhrKux+E2ANNE0BSNxq4wKuHQbcpc/VzZKEvnKB4VDu6
u6DP++X+DX9bfeWDoOJA4KbmflMqzEQFOqrOs8Bu++UscS/SA4vtd0Bni0vXddlD3oTym6ugDIqc
BfEy9+QNQrcEwdc0UcZF0hAqG5EieMvqX/e/bG8XQkqhLkmkRdtr/fI/j3GBXboKZTbQQPFCQW/d
ymnmczSLxpeU8mAej0bb7EG9KTueBRSwRZUYT3Ve/EibLHvfc/S8upuz0/2P29shgNmI1SnzoLO+
Gc5RZ3gVZZQFs4BnMAA58KQY9mlUcQLuD7X7ZYCSgeohtnoTQuLBu6ANzGbUJck5J5qaX9Uu6r0k
TeRTG0/ifH+8veuXfQ+bHZTxLe1OUxfHKm0KL06m5GdC+ToIV4Hi+6PsTSCxE+IWPNO3Pa5ax8bX
GSpE4GzhnAxouKeZSuU1GtT2L9aKDgMZKu0WgsTNWtmUjPPR5DqMUjU5V2ESa740LdMJHWVRHAy2
t1oW6rQ0dqiS3RRbq2ix2kjjLpRiGZKiEo9eYqGJLC/066yqO0Kg7N0foG5ApkIaBEC3/p4/Thmo
E5gnJc/Y7BTll7boOxct2uSc1J38BX2Z5aQm0hFsdWdQgkReGDJhVm8bZbEPizZb6+RMQBdUOQLE
bt6bvTebfeSZUoGR8dB23+5vmd1RuSNXZSge7q1Kk2SpcEytJQ26EqvBhAz6ktMiOudtbD0i01Oe
l6VS3r5PV8FOepOGstbqNxlOLZxF1GnLoHOXvQzlEn9MlSTzC3XSD8BiO0eCvJ9qFPwicovtUqpW
rDsixBdwsmLFPodm3ryLMpCTD5VJanOQWuxsVO6TFfsBK3JV0Xi9cSacPHItDsnHs9z6TxM34UUM
TXcxklHqXHqt48Gjs7d8NCFI0Val6hvYMZO4lEJgsQgtTvKSBB8RVY+jqxar4lwCj/d0GRvs+3tm
Pdub6t6aDqxt3d8B0Wb51MYehIlFe9CUSv3eUqYX0ljznFj4Ylpxk1zmqJwuE0Zdn+8PvLeYjEl6
gPTdbV1KKdshA3hCIQ5hr9TDqwfp32KExSRMM/yLtVxB65T9ubdvylOzSsiA0HoSaGYV9x5y83Xn
1VodUwyroFS9t0se+oN3aeed4AHkXUf8HLTCNurD87VYI17ocGuvxXTK/NnGf+tgAfdGQUeMBIuI
jzt8s4Cp2UCL6ql5N4VR+9m8lhtrUR7c2jvQM84bLT8L4g+J1fZj0igfa1SoAfIpBBGeIO/75jS1
9L7lGKZehmpF6XZlU9auAhPIjyLdiP0lAWgiW1p/UGHY/zkrOHUlTa82aK8PJ+SEqgDBSHihgfWI
RFV4Jd4ZT8pSml9x6a6/lUh+4xslFdecvps/ZE3/HE2oRt7fxvu/hMrqqua2QxmLnSnn5Cok1Hlm
tN486cmTkUoJW9rMnaALo/6lVVr9PFfG/A7lZvk5bvF0x0GnfzvPFZCG7LAd6D+jebSZFax5zaWs
qPW2WfwzR3OGrC3tXERX1cuYSs1fbD2iLm5+rv1bnHCUd0BQDJOQUkmXj4bVZO9ioAoHZ3fnotCI
/BUMElaxvG0BG/ENc45w1QgAn42nTrN/zl3cnwmV64P3ZecuhPHPJcExWnnb61H7M1QQoT1ZpQwZ
v63qH3pcpdNDYXf5iwx7oXa7uCjBvDT4Rwz2ZEqX+ztpb3QKv8i7otUEYH0TqESLXXc55YpAovZK
Axi4Tdp01Vlpp/iaNbp5aZHwP6lcZAfruDfDlCHp6XMR87auv+yP7x6iSJnnvKDULWfzKbUk24+t
MLtQqaoO7pGd/jPgAeARUPG5Erc7FCUXbuFujIJs6fpAlvsWR46i8Ioumj5byOG7JVZpFyvGJ9Kl
yfp2liAJ+PoI8OJwMW9b/TgwjJhns8SzyE4wVJbz0i/wbPou8VnZg4ndedG5MfmZUA8o827RIHiO
V2gwtuFDmTqoMUmGeLKtePZauZ39jL7tKR7l6PP9fbTDGFwZkGg6gx4grdwWKzsi7yrKeRFkDDim
0xJZdIXNxSyK09JUmKUI0GKoV2tZpcAbHs2PqdHHUPANMxTeZNXKV0WJMLWx7fF/8hjnja9muBp4
bVNIT1kdRjk8axWB2hbnK+silin6kChTr+Mm1NePYZUtsossR5Se+7arvultpcwXcqksd2nC9z9o
FzXxmWZX+w8WsYnOoqOY6s+5k9jX0jDnxC+UqHpfQg8c/AFpyPwn5XGSO7QcltPSD3p0nZoqUr6q
aj9/xv+1O0JK7BxHFGOhptDeZTK3XdcMyUQIjkkcGHnYXAp8fM5iQAcvl+r0v2lNQ2YOyxgyTiJf
7y/gzq6BjkABB8U6Is9t2zAOlaYtR5pcah1XAZ6SsDenePhA1QN9DBG1CKJmR9j5nYNJ/A6PHocO
0M7b2LrJcZ8ZHNiRxRDVJ2fJZT9DLvtro2o5Kj15fZmiUnidBf5MTNXw/f4370QxVAtWw0JgTCt4
4vUVVFkizaCFEqAhRP7QJVZylvOlPVAC2RuFSgsgPuIYnBo2F3xd4I/lzNnaYhNV5Fr2LPwqL6eD
8uL+MLQj1nIEjNNtSNYtPA8x6EVjXMrCLeao+FHG1ZGzxU6CgrYRFzYX2u8I8/WcRatODTsfq8fY
MZ5rG2ufpNNUt0Mwwa/G5aifvftZBLPox0DaYZO8Hk8bMV1ySoLospfqILX7/NOUi6Ney/4oDn1Q
h7eYf7weBWF/Y4h46qn3ofLvR7NseFGWJ+rbwwq8joF18t4RhW/RG1YKjR0kEuJFo95HrlAq8q3K
6qAtjxIg97fvb0aiWgStSgac8vqr4kpR06IBM5eX2J+1NYjsuD0UGty7s2DZwAImLAOVshnF7Ieh
bkAgBXqkSS8cJ8tPEXd7WuysQ9lysnxulNJTlOntItu/XZ7g3agocdyUkBbJgSuWARtVFhqYcyVj
SbdIwwdYg9/uz+ROsEKHfEUFw8mglbnZhWNsa1NbFEkQmbX4Xhllw5cl3ecJoPTBou0dsFVpHyow
TaUbZ/HUEZqd9Pg54/1JH6J1gl7Nc88sl3/6uP96/7t2B2PNqAev234bK0C4tyUt0zH6HqL+2TGS
2C0G2T7XOHOfJubioFe2c87Wz0JcgBI+Re7NXkkWXc1HrUKipkjnM4HE/LDAJfXvf9XOajEK8Syx
G3S7bWiZ9Pk4zcqEEbeaLO+mDjcck27g09CNRyjOnc1vgrEhsuSE3QZbpox3EAYocUCjxdGDVM7y
1DeXob1WtuQYeAua6aVlk/7jNIt5cOXvfSfQUUgb9JTISzfvV6lV+MbgMxRMY95mfjgWyqcwHdPa
l2N1Pt+f1L2cEzwByBS6nBQ1t2dAyqOwNBuzDHI0DE/KrIV+Jk+5m1q9dBaWGl4TxflMooj/sVE6
kJKV2LeH7OAo7mzZ1dgM/weeH1qF65//kTegNd+EbSqKIFer6KFECcebwKqfjcIhSBPpUYyys8Ir
iXC94FaM0fazVbmS9CaxymDUJrlFWiSJv8mTpHa+pYQzkUtivuuyOPFnCIm/7s/5znEB5Ad0BKwK
7bXtc9HYI495qBdBVwDxY4FD430kW/2RhtJO8Ac4jbgP4D/GJVsOu1osvSHB0gzyUUQoEwuosbzH
p7ID5Ncg6e11bVdc/+LjqDiC+UHo9CbxjdIaPbRWKQM9lLvHQm+Lh3ZMm4P0eu/TyElgwVKGA++z
Lu//cXYeTXIi3Rr+RURgE9hC+bbyLW0ImRHeu4Rffx90N+oqogl9MxGzm84CMk8e85q/tgs4VLNK
lam4MBmyfrbDrJ8CzU6/ulVpwKYJkXJCezjdwqyvfbllpExjxAJ8fK2LC0wF+GIQFXTF036fNnaM
6KY+bsDFVgIAkx5oBkyEkHC47o8FNL6hHmXlRTWqUvWUdiATG21Qsh4iMZuuZitHgY40R4/mtIbz
ylX0rjtStEEJOAqBcPuTY4/tA+OW4aV1tajY2QbYSR+T3V4DgDnJ0jq+vWPWEMD8AJhQzC6pGK6L
FDPQUraNwxhnlrBT5t5MVQ+gWPO9jdwEU7vaqubTQNyIPDsN818GlvWf56iVP+pOdxKay12oeQpk
62Dj2l75FFzZnCENlNcK5grzeEQEBT8tRExVDZ3pYBuZeaL0UTdew0oEJAdhBP4nLN0wwhQw/IIm
WEYyV1c7ay6He4wGe7zRFt91ONcbUWj1tRNqiUJgP27tyBUrC6EXA/3o3aB7bBNhPZP8184B59LJ
OcRSVWbsZWWq7lo0n8XFyETzAblVZNztXknU85ynxgkQPnqWb2+JtddOubP0A+GlYZH7+ngrVTSW
mmRHlImV/1TiCXK7gsZHMFrmv+O8eePLDbD4CN50fxXdySQJBwIFRvzbCkz33mn64WDQffj07w/F
cAseCj3Ixbvq9UNJKENBrFvZJZ3ScjepcUx5hcJcrk/2RkHyp8a9GsUwKl/QplThtzk0jpXWFMV1
fumyIPk2Fs38rhuzOfDG1E3P2uiaR0ELRnhmkiO+45TWfuzo3/zz8XEJLMzYHCrkW7BKohWKm5RG
fqkNbTR9qIV9ugPstqDaJr3Z0gm93TYu3XpSiKXeW9h+r99wmfaDo0bAy+0lbpbplH2ehPiO0qvx
z7ccKzGiJCGFCXvTHR+41osA9fmLjoWWZ6nBfK7LbAuAc3vLsQpCTMha4jZ7Exjpk4/G4MRMJhDg
/cQ+UU9kcelPA8Cd7amR6PeDisj8xle7jUTgwbB1IvAB7LtpGqVc2kmdSFQJZ5F9QApYh9Jcto9i
MuvwOBixph/ePhq39yorUs3SlIcYcINXtsuGCs0y48sYh1htj12+Uypb24iwa6+TXQHNYgFC3ORd
Rkmwa5nXX9o6C09NWWr7Ke+dxxhztQO1QPdh0fP896PI3B6l3D+VH/+5SlWimEpFmyln46TQvTTg
6M1uH/l0CqcPDdK2v0fGpWetb7IDKoShV0EaLzY+6doLJsqBRFrGOWSFr09G5Zgj74RpDq30/BhE
bnBH9rLVB7lt/DE1hBhJq0oAUb4O2wA8Jg3vh+RSKcrUH6fYdE8Kl/fHUEfM76B3g6pCgI+y9yBw
495nlNo8//tOAmJIq1VnJxF3Xj8oun1hl+sR5IFgCM+GoWi7EbXcjebf2gnhaALapIFlkR+9XqXn
JfcdDjUX3Qlnf8pl/5w2OoLoYfgjyUC7vP1Qa3GNYC5oYoEcvoHIFci4YM0Df0DVCG5KYxjY0kTO
uUN3bGOjrJ0RbBy1BSK31GNXG2XIdYPtZ4PtjrJq17sWGHPESKGY2CJaZJa78DQXU//57SdcYWnT
FoG9u5CUufavi95+UqpRLam4Q6uWge+AtPGlDNT7EMzrbytvm86HNK8drTCdXI9i0Qz29Tw7T5hu
Kcx3itD5+fZvWjszy8ddKLhkxdclaY4EotNMQ3Rpx9j4kYZO8WwO/4Oj63JN04YCYwmG+roYVBwF
qkbDbMCxuuBij+iwuPowPYhG3dLM/zMRe50V8GHRwCMAMq+6AXRSDKM55RLYkzTOcHNFzuG+zsd8
8majbgFppCE+aaGNrtch4Qr9iJ1gHv5owjKCPqK3XwZR9U9q1+XNrhP1YBwdmy1Pj66bBd70pal5
aDgaDGEksNiD07nWHsucqj0qvVrtq9YxM/oJdfzSGe44+UY7MAjQ5Ax8y9Xi0vZnALuGJzWKno3o
v/I5F80uGqZIUd0qpaI6Ta6nAKHAvP6j1mfiIUOZfaMuXTmpLMIexuiDWHgdAUMj07u0M+IL7KJu
h/c2QwF9ru+sYVQ37syVGAQ6F1DI8ilvqyY9SqupXkAv5qhqiMrP49PY6dGDPc/690KVw0ZkWF1v
GXayT1eUvAa7QDPf5o5WMlQS41i8IMSZnQbal09I+Dob9+ba50KYg7qQWuqWJqFU7oA8RoRQXaP2
DOg0uYei3m2ssva9eB7EiGm13Xa563DW2hLq5UVOWXKn9aLalYqu+XDDqo2qfomcV4dv0QwnAVi0
w7mhXt8ZJYKM2JCAcIgaa/qZIjbp9wzwT7LPer9SnOTexirquUs2XatWHhLZROqpZSxPP19/vbLW
aUwXDdTJXPpA1gFhz/QxzpPma5Yo3be3g+bKLgGlRB8Byhev9FpmSDTGhLbywidQp/iAj0PZ+b3J
0LhIW6XxmsLUNwq4lY2CMy9VFYMXGHbXATQ1jLmQcZVf5kgpfTEUxnExndm//Vxr7xA+Ae2JpfV8
Y1EkFAtS4hznl6Y1aXGHUXzBqVf4oNK2tDrWliKHAsdNfkGz/GqjIHzVuziN5heEuObvWAqGgc9E
TrzEkPR+vf1YK9c9ijCgbizGpVz4V2sNBGczsXBMLfUxe9DkODV+kLf6hzjQ48KTulYil1pmG7F4
fVm6aHjFaQx5lm/6V/uuX+jJ1QSQtnFk0Xs9YaXyhiiz9pE0FctvkC27TOrobvntrb1bxjDAPgGS
k6VePe/EKfl/HtEoe7GLMRj8WBhYn+ZS1d+//WrXllq6rjTWFzridSalpJYu09zmKugKC8kZFOY9
uzKzfT4a4B3eXmwtuHDfAMMFfHMrOzHikTzlAkMOdbTElzaTGgK3RmufRdZY52SujJMGfeghKRJz
ixW89qD0mOFn8VJNWzdef0wT6OxkdmQVlgPvpazNea/WcX2IYyfcOOtr0eXvpa72TdaPWVhJjbGx
kyeHInHaw8jt8Xs2YkyH6ij491krEGhsBf80/xZ2xetnM5S2ruICG4JeG3/H5hDcZ228hdbinuHP
XN0Ny0XHdqE1RC/uKkKjhBIzZwA1FVSRZX7MKW/m0oMur0DM7XX1kM1xa3tBoKedj5qO1fsREv6U
yzBL8F4pity3tV6ZjqJ2ROVPoaW+w+bG+GK3eWh7UGuSBkOBXFo71cxa8TzNafM7haOUeI7TuB/D
1CqKkyvQmzgaTq2F+zYqytZTUOi+ZJqGrbubp4HqR4Ucfwu1cLBgKR31RROFq+9CYJLvhmEM3qeD
mNv9mOtFtRO6RMHdTcLhXpFu2x1qNzFenEKRw85M+7D2i8yY813GnMbdtVY99B4uuoqC0+g8P0rd
qMS5GnvA7qMC5t534bn+tFoKy/cBnTZiRiBS7ahXTQv/cZrp0w5ozvlTXKaZ3wWKLb3J6pjJz+AW
MUWc8qJ9hHGE1XCdOVlFdlHKHzmKg0hc01sCmlKE8rMMZfqJKGXPT61rM5jyAPtn1i/UJiVaEK0W
fW2TOh7PeWW6x3yANHJW9LEN92TzWuIbqepk+0DNUrFX89DERsIMdYO4FhuKXxpJ/DgDGMh2mD21
/xE9pLjTMxnr+1BRGoBRY1IMn5KJImc3O2ZePM9l3X6oklo8oK8X5t4sRtk8T6KKKi9rxPziWKn7
cxTzdHAlJlZeH6P0c1I00djHQq1zJA7HYXjs00JPH8Z2HEYPAmro7KgrR9L73ErD3ZwPkEdTdzTn
k4o5XuiFKrfeHp1+O9tpU282fjUKrA0relPtKVUHLffCrKrNXdO58V0xjW2P83fqviBCNjp+Jwvr
U+1abeHZoHWcB10Zx4tVaWOGtDCkX1/lopGnISqnGt0HJzdj/E3aXPM6F+oUTJ9q7HYZAKn6rKWR
wHyLy6L2nCHsftUmOn9ekCmixq+OkbPfYiOv3lXdbH3ulSACAWYlhZ/1BaqKImVI7U3A3MLngWKy
9XJH1MrnQja68EP41RelaucPRoLK/XOBz+7skbMlA5vSnYazjOvm0zC1VueZVWd8qWp91g4orYry
N56Ueu7ruGlsNZBWwiv59jKoZEJj3QzXCxGrXTTTVNE1GMCpzu91OnlssSbYuERWbmUqUDqNDA3J
cK5r8CqVIeRCOB9WnxvPYH6Dj27tOj9zugAf6lb71chq2lhz7ekoY+j+kS0yyrsKsDKR7ZyNNbrN
tVu+k5GccEgMRqqmJj28fUeuL4V2BdBqIvo1SiEZiiJ0VYh4wQhfMi/CGXpAZR10JdiyiVp+9XU8
J5lidIeCzC1HII5mwIZOwby1Hutfi1vWT61nUPXvD7Ro03JBLZo91029MEZbDTA9xYsxcGqaWSau
7ziJ9X2Rb503vtTaHUW9ifEokLcF3Pv6KjS7ypjcgvolhSl/78bGeBwY0MqjMCRZY+3G8mwOhbYv
VU3+T4eAHipjLoYxNw23ogb8RoeGrdli3Zh3ZqN6OuueC6Xr/lmNduEfoYBGekiqf2MU0KbOaNcQ
aHCTmmK/XaCmVawk+0mxfrz9BW8apsy3ECunIYM0LGtdpaOSoZZqjXZ+Ea2efXWkm78LjU4AuXOT
7qVCnvbYp23JvTPJz8DVk2r/9g/4Az19tVMX7CJXJZ8U49qbukYXiijRZGWinWTJuFsapndT47Y/
ZrNw/hORyX2l5k6qe3nTFA+paCLnYTIrQ9l1keJkh0Bm8Vc1KFRGtiOF7du/72bTLT8PvzWoCMxG
b7Y4np2TiV9pfomCpvAxVeceaefR2GWV+30IbWPvODLzg6DYYlDdpJqsTKUAvHzBkKLT+Xq7l1oc
jWHd55QhgdwrRpHvs6oajlZqz/d6bE1b/ZWb8LQsSMW38HepGq73AtrDdVBHLFhga3wpJ1Vyrqv3
cFKyjSbVn0h3/dGh0VKYMIikJbi89b/KL2xvJiC6NpNIfQ4GTx9DINtSH61wZxpdw70Y1E7pkbEs
tMq6qNG0nZLmm54m5TsVF6ePuhWb026eoMSfhh61bK+IrTY6GW5tf8rbVow4QVTpN+AC2ddMDwAv
TZLH2w96qc37sTbmn4VUUPushsD42qC4qmV45zWN/plrru+8pJ3l8K6J6NTt7RZWKVM2KPYeaY+g
qQZM72sdhpb0KAfs2MdiNHE9Lqih88IS+5dH4mb6oUEHKvC0yRm/vL0xbyI8XwviID1rJPAgSOqv
X2FRREJGBbr2Mc+6F3PQfbJiJf1XYN2yCl0wxplQcG7uftVOsL9Ss/yiZp1OoI2Vhyavt2QtbzFg
LMN8igBKEXI7HYqTJBMZoNLLbAfxMcuCcU++o+5knPR8fy3wo0w3n6K4i7GZs+ZvUWMbT4hzbdHc
bjKQ5YcwBiTzg0UIDer1WxVjoNLJYu4fp+a0x42I20ZpmU2rhtyljsKeJB/aOA5rMYblOAomBqQ3
3DpOmjsvwBN6IGHxX2jlwzlRQsf2qC/tQ2CW5jcIYslDgCr3FuNu7dAj6LNAu8EfkAG/fmC2VsUh
q4qL6KfxrlGzAcBZgDfa4G7p/64uhcoxLVVWu5G3SZSKcm/BLqFG7dDgVEKoKqgFyHR2NjKtlc/o
qAxYkWWlKUe///VTUUWExoRgz2Vq3fI4mWl1qVJb7DVGDX5VR+WdagfFxqIrz0dDCXkYgJNMkK6z
ocaoBZn5nF/Q2u6+GVhSHuOm73ov1md7C1qnrVwP9MvQCqIdvuJ6SeOMCmJg0zSUjV4zWNpZNE3u
lW2GOmE8qR54/WTfpL3ze2RUuKtiQHepUNtTAovmqBSzdaYL1i1ylbMX1OqWnNFKbsG4l24QSk0q
YMOrC2yRDtKk5D6JLRv4FAqPOcESlboD3g7lR9yA2pcZAPFBpohEIbeRTae3Y+TqO1rGpBzZZeJ0
FSNrB7hLQ6l9mfVU3Km99YxDBdKcYw5VCouTjQR1bTnmOjSDGVveahtWoi5mJk75pXI05ZNTtigP
WDnSo9WQ7Wd76uTGgrcoG9qQ8FtwmwSjdDu0bIeqcLO8A7QaiOoRHFG4z7sqQnjJSpOvmBONh6zu
Kts3Cnf6GHTJcIbsVG7kSGsbn5Y7HH3yyFuDUF0qWZObgGxy0cZ3OfQnhHuH2uuUPN79+xdlsMWM
f8nFAI+9Pth5ps61k475xclEt7fD2D0imJKd3Cq077q5sb++vd7ao9HbNwHGgUjhGV+vp0eyGkfR
Q4gNo/YbK1mzj/Sy+ckahsbc+Jxr+4ftw6Fj4oTg6tWB6XGbDvGwShFbwl471dL5qNV6fSxRJvF7
W0b/w8NRZ2CJSUuTXbs8/F9ZWKYVqR3MWCVUnJTjHBTvB1fKfYwn6ud/f41/r7Q8+V8rgSrRwpl0
6NIxZN4BC0vpe9F3w0B2q2G69sWoJ/BGWhiR1vWZ11tsYFyNmnRqq9IrwfE9ZG2HrRT0t0//w1Mt
mFG6oRDcrpOFCeIrbrygoxK16C6xzWHflQ7xbcSHTdmotZeddpUyL5htg6nBH8Gzq1eY0ipT6RIl
lz4Ke390jOkuqpx5IxVZe3uLsiapubXS6xlbEZsdcFiEqmfjUzJH6V521nyo5nar8bL2QBQ4lBtU
Vsts8PWeGDKXLk/NoK4NM2SJaCdfAO9sIdhWcis2Askr1wDT7ushCA7cIpE1dmMwNhFGVdvIM52p
PVuDiPaRQ3s2rof2SEK4FarWXiUZOhwOcIC3hPJcZKAKuNTQ5UpiCBvqdKIOT/1MpuXh7Y24+iq5
4UCJMLC94S60QuIyFYnsQnoN3XnqENUc7C1w4+ptQzYF5YuamPng1XWKwHYkW3spOQK33ydtMtMo
VaMPkzEnB5LLLPEQSOr2RjrTqxj7Fsdiu9wgp9yihrnzFloK/AUuvpuMNegR9KT4yTAT7/Rwn+iB
kPTSE/MwJGgRACpxcmjBCkx7ryzcpj+WZY6kcZpi2Uq1neceUIL+TM691XVb22zEHH4ZbdJbsHYz
hEkR6AwBCuDSd6OoGWIIW3nO4/LHGEj1u4ta27eBkcPGzbG2AQgNFA/Uabf8Xj1whGK4VXaR6iAe
7G6Mv6BVsqVNtZZVc8sD3oGwhpPH1ffHjUIv0irPL3Zshz/zXoYvrtJNniZhuQMhkp4r0y1797Vj
xCMtojwLIPQ6yHYmHjpOh56TlVvqQ65NeeUFrt2ZHpAs/cfbB2ntAy4ScFiDOHShrxHSommdWc1Z
jB8Dp9aIx+qIYERAftxE5hFRoOhR1uq4oz/XbpTaSwC/CvALVpn6EpY7HZ9FuvqvOzKqshBVTuIh
AyXzfa0pv1KZub/x4oqogfuh2RhlruyZV+tdfc0mCvTBXUbgXaYNmVfo3fTDnfVk9/YrXV0GMjRE
ElKamxyc8A+/MTJSCPyl8qDUEJYZ4m5kMmuhCQWGhUoJ9MO8EUvna6rMLfExGyJ9GE4oDdFKwq9d
7EScCW2nCBFrnlX0QveipmsKD5udONvlGI798zgaxSr0WwH4Un5yUK5uatVOG4IfOWNd5t8MK8VG
2OmFD+q0/PfbGm8TPBCIydiCXM8u1MBsjKRDabLv8/JzVzp0rYoSemA2if8hM1g+IoqWy6TkBsA7
MNw3+oxGnIPQxIfKTq2nKKmCnS0He6NsW2sHLU1BQg1NCU7+VWqAD0ihiBZZNas1e7gnk97/ztOq
/NGodXUvEy04aFlbw+LHRG0Ph3I460bRax5mdsbG/l2JP+wo7HpBniFD4bqvj+XUNpWjaCTJuojC
L30zab41ls0ly8Jp//ZReXspgFKvlyrxOR5mF5hUNAWxX/Z9vUO1Kn9UDArnt5daCeXwBpAypA/j
Lvib10u1Bm7A7ZKQR6kGZsmGnyCjJD67skuPNdLopynawk7cRgKQS8AF2a8UcNzgr9eUelx3SdHQ
SpcBFmxBaH2kblS3RIFv4yjLsBlpAC15+XXJZkShbc0uvcRhcKZ9HMbGQzsqxS5QCnEft+2WksDa
ejrahnCC2bR0ZF8/lp7WpTFrtH3iqNK8ttKCB32M0kfdGAT4JZxz3v50a68RyidADUalSw/49XqF
kG7X1hBV22CwP/SKlj52qlZvrHK7F3GJwnmCmahBRnNdRsUmtbxAFeEykvr/RDQ3OKR9JB8MNd1Q
iru9c1mJAnShb1PdXNcBqclAbYqAz0EpqX7OLrZJvt2p1tEJJEMBhEvPlsX0KXZwjNw4BmvvkjUX
6gcVD84Qr98lOA7oxgaguhJfpXMrpXYfy2oLSbq2Q/5aRb/6YmYQRfmkF+xIq1OfQ31KD1U0TQeh
9V8VgM/HtzfI2nIYLC7uBWSENwjIpCcxhyaP1vFUdX4xKnbi4WAR3sWib48t/8+GgNnaF2QwS8ar
ATe7GaGL1tCCEVbipdFq6YnIBmKDiAJafzL4oIDdpik5JF9xdne34tgfz7/XWRM9J3BR7J+l6L+p
78Dz9xRU+WVMpg5siE0G5XXYgWv+wHzkY1WnGlFUBYliBP0llb1yD2ofJyvcIL+Qz4nvaKymjefI
PMlRqgqGjf19yyyAlQt+ghNLSrl4ELzeZI6eWiPDBgh+YEHeh2mZHsZmCD4iYjTcYxo9n4B44WKd
4SlS547qIdps+OHQOg9ZaUcbB/vPnr5+YwB6+EUUxUTjq59jqaCh4m6AbQujv/B6kQeNn6SGeRnz
0Wm8PrKKeIf7YT4dlLGsyp0jkQD1Ys3IHB9Yk5l7TtAIxwfMi/V0qHVR/JwkTWv73ZBgSGbnM9ir
OHLo8Muu0dWNR1hO5fUTcCeTgxASgI0uB+DvTLl2ojJ2RX5xqf32Jk2kQ4/EEJxQp3nQA+R93Ayl
uKkaC0RYmy0x25XzZeGwiUD/ApC9qUhw4XUxTNeLizM0ytOoDt1BszLr2JST69MT2tJ7XEluOcwG
8osUJnTSryMkh0spwhCHlzpx1fOEUZ9fW8YXU7pl7VvTPOOTVJVAIGBrD491beWf4UHJf33rIHQ5
ZYtKDxIYN/dqWQiM4plmnrGSfakbM3+G/y6Wsat1aqomfzLmBhSYOmcLHss6vx3UbhIW5lMLRRhK
7iISfz1c4cEEXiFSnF0FLkgJbuyJ2dHwwOhBHnIdj1Oap1vk6z/R49VOQzF7AdByQdlQEa2rmkw6
7uwkauKeXRPdwXtDF5BU2jE10zvTku5n9KYdVJ6yPvZE49TPQ1+pwsO2Pol2KbpeT/TyVOUUuBOT
wzlIww8Fm/dRFQijzmY735E96Fv1x83+5EejSoDaMp1dVLeWcP3X8aBRLWVWKs55qKMvCQ5zR9MO
00ML19/vWrPeyFpXliMvFhBOAb/fcnpwBWyDxTH1jFyjfB/YbeszIcYAfAqVH07dfPzXjQAZFXAC
TbVFufN6Izh2qA4mBrDn0igMBlpp0N8bg/6iZIH5nKNaeQIJ2m1cqTfZEJYcGM9i+krn1qRn+fqV
yryqB2oj9wzaaTo7Zu345oS84Diibvj2892kJCxFmw6WHcNEkE5XwW3oSxkGrWTLCYT8dg7ycuHJ
BAPy6+11bj8bVAVoQgsZhBd6LQk3WJwmelX2uR4zZ5eYmXK2exB9wRzHh66qtY1tchO0Eajis6Go
xEyZdurVruz00alzvXXOVh8279y07E41gIpTaFXlRZPu4Cl2WT46ErHzyci32ue38QOdDoodxOjo
a9+AW2ozc9W50+xzbqjBE9IO2VfGlj2rWoX1DWVDLmXXrsPd22/5duOwLHpcXBYkSDfJet90yMbD
sThHtjIfU/DFPvqi7gEx8WRj46x8UAiaJGE0jxh9XG+cMA+RHTQGhWOvfgKgrZ/HWLUP+HEXu6GS
2ee3n2xlucX9A70e4OKc/Ks0ArnCvFyE0c+JaMbcg+7Vfh2dNH6UZY4S/zj9Mx4KdATMOT4iY/1l
ovv6DE4tBDo6Ae7ZGQvng1JXqpcg+vgC7Jzpjtb8fvv5VjbMoji5lP6ENfbN6+V6DP+oVTX3HCwV
3QjX9nFKe+3JUOzaa1ytP8+q0R/eXvQmk16eEaECJj0LW/s6VYSGAjxlbtxzl5tueAyxOqs8N19g
HzMoo/SMiqPyzcoK7XuZN92WVfFt7GF54BmLrNsShq6+KWKs/SgEobzhoQ+TY6SngIfc6FqtrcJf
R5+Ve5zDuOysv+4nJzGMPugc91w3tfmlRkT0UsbhP/cdLTYLAx8LUAvc/ut2ah62MnQVyLN2XNCG
V1p931fpVja9cr5frXL1xpzGNEP6/KiqTW67r90K5GRgqB5dh61rfeW1IdzJnuRO4OtcB+ywZNub
IZK6djfXO62f9LPRO8FGwFpdhU8DAFun/33N/ZJR5Y4KGT3z2Xw+azIFKx/O/2xcyMdhWmUzx4FY
wYXwegtooabldYPao5EUn+cuyI55o8V+bYtxI2ul+cvfep3DkacvmAzE74iL15ABPa9HXcZ4Jrej
Yz/ZZR2+DOhXPGmzGiVeb6RIDMVFbEpvLHNU1sCF6NnnYrCg1AdDL0BCRhHAYnOMTwh6YLlg0pR8
ipQs+Z3qIRwQjjR444VJlj7EAvmwXZT06k+1jETvQdXQ39udDUi0oK2HtWQymA+Rk2eTl5v0n72U
lBYXZwWDDxugfey7XTzoh0zrav0jSXmuehYaPMMe/XGbRDPL1WRX1tgE+ji/Muua7FI8izktVGoe
xc72ymhys7m95vwynVStYC+E3DdpI81nZ+qpjdpwdmcvGut5eiTJte6stkEycpCO+r2UbvI7igz7
HRTfMNiNCoLznsD65D+zyYr3WYbm3LEg+j+hkRSUu1HY4C/VXkkNf8D25UuiFOW3duhz1x8tK3d2
2VAFIxaYdvQxdWDW7Drod3sjcMb+FPRSPGAJXwzvxOwYHyrLlRTibWC8JB1EDPr1xgLciVJlP/aG
DD2BGqNySLW4vs/l2Mb+mCrptxjZqvhUIP4lPbvVGveAO3ZU+I6r1IBIYxQfIMFIRMd63aqfcDnT
6l0gO73yzSyvzfPcouyEqFPypUQdvsaHMYLnosRzX3tW2znCE2k0KDtoZXbvJyX/eI5iVU9IFyvp
rg5gDO8EuZvKlxIKbYiOW/hxagBCMTCajDs7t2XzoOj51L5rQ0P9ryhnzfDTGukFb6jruX7WgzQ9
JqLEYyOkcaV4AF6anxUfe/DHOQ0Sv24LiCOmI8t3sy1H27MSt25Oiq7Xv5EjyKJzw5J8Dx1GjWfF
TuI+i6TS1adhEPRnqE7aewIuOgrA4SogWXZmf8ciJUphSg158j6AXFpuCFbc3GzQAhcZq4Unu1BY
r4K+EfVAlAL809ib+ntE5vNDO2BbCG3F1LxS5uKYROOLorXuRuJ5c/5ZGTQWrkvk1LcQniqaFabj
+KjhGZQ+JihLfbNj639ahaBGisfsB9rB64iWD6kS2IpILwMxGQhN01+A+WSnt/ODm2chbtJzYAgP
Qohx6FUOJOJaU+HpxZepC8c7zWiDvSWKZqPWXrvUHG5oykdy1hsazsSFJnF8QTCmH+MdRKmZkX6f
7Jpg3LIfWluKVgI9nEX9jcn569eG3SGapHGGTvys4KxEEQfeJE6PFJTtBv19ZSmyVXjhNL1WRh6q
3pajldTKOUg6w09qdmBVi/De6AZ3C4S0fO2rOwcKBz4CXNO4oF7fOZ0lcJgDHY5bhtnvxaSme6u0
su9KHmb3Iw6JzUbyv7IxyApI3pCiX4ZVV9lqBodYL4ciOM92K3c53hW7mmC11cpcXWYZFy3a/req
Xh2w6wwjWVI3ktJdVveu7zb4ujuohnhi1M2f1tCkJzHlxi4XYXk31NMPDme2C2dRnMZK7/2uKYeN
Y7GSq9PQRrqOMgR0wnVGybAJc5s5dM6tqDA1CN0IyH+t7jvbKb+Zk7COpLZboJuV/cSigMUXQ91b
ymxAWJ8zENrnnvbzLkBU5DDMIXiBXrE3guftdqK7vUxI6K8vsubLZ/krY55mB71Bq9LPWhhmvReF
Mog/Nyqc6rGI2vh7OQZbYhG3T8d2YlzPEIE5LE2/10uGBSRd2Q7aOZajs2tQ1NwHOkD4pKiH3b8G
tQUFtpDUebpbxaTAATNrorJ/pvCzvg5h0H2m6tha5WaPcA0sM3ka3gyxb0KnkyN4C0+DsVkd+xLS
EJKGvbnP4gaG69yK/VBuodCB8F/HAd4e5SP/Ll/vBjFToWA9OTVTtMQcnHqPSbY46GoYCL+LkKnw
JlnZv9MC//lDmnWJ46lmbjsHowyqxMfAwP6kM8AMd7Q742AnxxAWLbesJKko7dJLDb2td1GPczvm
u6X+FCMoILGSLslpUUQ204PSjtaz2+CxfMyKqfuWAVL/T0vS/LPlTqF+dJlHuGc1xEDh3iAWm37O
+J3swZX6L9E1VnvANGR8sZFDnE4VOkj2PqD3+bXA7yiGqZ2186Ezsuwwa+PA/LMpLfu88OSrg+Ym
k7MTA/Ind0rfkpeFyAuZO8vMYtdXlbFHmgPjm2AflRJwtEY+/C2HJl1iDJLXiadDl7B2saN0uteY
bvOhbaF4k1c5ADiQM7Q1vwx62iko4Rs2gudDE3mK7MrAU1wx6Z6Zhan2VealKIH9txnUnNRIflhx
Ewc+KU/6M2T+Zx6K2HVflMqBteOGRXbXam7QHBvSutLPTNFGhx6FgR9prgXZobdk915Lqz7B6iEu
pVfAA8y80uiN+3Gex/nOqNwofHBTxRn8AATbizXGgsw9slHczt10vovUacx2DgI2nT+oDXbtZh+U
vzoseHEwLBFF3GlxkCow043q3nGzdPCR1JlML5Gh8d+c5fm3tOuMO+xkynGvZ6FsPdtOwvqUpK16
wmdU7bzezUG9jIXySxeIPTpaY32bRlc5pYOe/eibtn5pCgwpYHu8Ry2o7IPYPGWB4X6YUmNK9m1Y
9vF+CfNwtUWeFF40J8N/fPT6ITH6WXvG10CIvaMPffYOwy98WwcIp82u1pXp4xBL+FV5NgxHJZli
Y28GeYcSRRW7TwhbKTWM+zFmaiTmbp87ehKdi94ISp9crvqWZdDAPTNurO7QurOanmwRmP+VsnLr
HXWyAo4vIqXbZf0Ma1GmVnCo1bAqfL0z+3hXtH3IFlAV2UzeqMn2fYBwwWJ3Xhr1/f9xdl47citn
u74iAszhlOww3aPRaBTX0gkhWRJzLsar/5/SxgY0bKIJLdgwDMtL1VWs8IU3qBGpki/KznIOoxoa
mY/DIjT7aVHEgz3ki/dAMwapygnP2+dGiU1Ogz2+X6rQe+oqU/0wx3RzH+pI5IlfDHb+ia5jPvM1
zag9NsJ1o3PnGN1XiDxQ2WoYpMO3SF9G7VB4jUaulc1Wc44TqBBF0rWZv4imioNYc+vx4NZD8TAl
Wt0eeF3090KLreWtp0zdv21le98dLBiUx2kZVPEYxxEJlRIl1eMY27F7jEQ6AnCajFzzoX+I5zYz
cgjbEOeV86ygIQanNPQ+4TM3jR8Q0GIp9ZQdzvnk9XquiI3EB+RPk+5l0csuCvqcbP7KV9EhESzi
S4g2m3U2y6X+WFdts+y8CJt3NUcboLNUCVtz25yK1iQQClD+xTieRIJNR9218YHySHtxFic5DGY6
71QKbmIb+UAAbpR6ofQV16FoWVe/RbHhJE5d+LnXM/OFtHJPAu3mXf09irQHBilCdXH1rg6akWCt
HMHYmJoioBerBSgANO97s9rTG5Ox86sg9PdQ1Hel5BgCU6uogdeUMjwyzlfu+CHxx77GbKXNQE6i
8RD6Al8ioFVVfsqMJPrn/pu++QV/d8xoy1N8WY1dJVQRux4EF+ZdTtDVwqG8b07H3BFoOkxJpgTc
yurX+6NuLC7QSRqkdGso96xxY0URI/cxShGOOnHf5Jh0+42jpF/RX93rJ2wNRYuGD4gdEh9zVfiD
eSzKSS7usphZMMwofWtGUR56LDF26qU30R9BBEAfeR48REBvkz7QyqWUdEOJDQpXpKbD0bXo0iRN
afoe+f1OMnE7N0rPqqSF02OnTrtKJkY1xoReIB4QpXwsoajGI5KsSxDBgf77uclkmQiT2PZWZ9kZ
QgWuLNZ3RdQUD01WZsc2F+LcVGodIFuy29E1bg4Fc+NOIYUm2wTI/DquBXdh2SIZs6spknw+NKg+
KphYG/lLoaRL+1PXMmKI2NBHGrZZPL8rJwyhhnjWNH+eU0RxLL77Q+9IA+f7u/f2AiIshcbFsZGS
yevzGppxMcQmLsNK7nZ4XGnhSxf2/fv/MgrYeT4wLbm10o9ntNRDMpdyaK/XBwUF7re87MOPvx2F
ijtNYRq0DHPTpTXcsDOnHGMYvdSeE3LCxxatkp109HafMoiEjUmlMjpfq0vGEvDseD0QuejiENfG
MPKRFI8/in5qd1gHW0Phz8hFSkcB1bDVUGGGX0IGc+MaCj19mqfcegmLZZx8kU1j8h/O328AI91S
hBHWNfihb6y+LhF4M61qeRM284/cmTFYT4y/NraW2wBCrnzv6Datm+lmOi4diqIZyupwfoeSWirU
M8XHs34PxXLT/5VDMRlKZACIb+AjAgiWinozr1GFnGLUt86/HgTRU44o5peqsu1PTHm41EkEV1YB
NbaTQ9/yRuQPAF9IBY3+M5a7r0/+MDhWVdXc2LNwmulclInt+UajevXRqcMy9A3aas5LizviT1fU
WnYQHs0BrDhDFAXyzEWEQ8S240eaYv01DZsfRysEeA3H5da0Am0qz+gsyodmlGrXerHNM/Vz5Vxh
yLlzzWw9zRQtdHqoaKZRenu9DggxzYRBfAiccqHiFlr+1i7tzB9HEBt+HFK0r7plD0Gx9fnBdwIU
ke3NGzKwQNwfdXRU7vE1t46oInC9jo19Nkgmz4Im2ickqpcgG+OzFu/ZLN2+oIRAOIJQuAIVfHOz
OsaIR19NXNAoVvUJjzPFj1Ce9MPCyDIftxt1p9a4tcaAj6FigRahKidX44+CDT6DaqgI6AiTZYWf
hzhSAhxuQj8TY/HU1+kik/Z6J4DduKNgZv3/QQmAXg8Kl57idEqJfUFZ/Gwh5/04NpL43ewKmd8+
VbKaD5pR+klD+V3tISC7Te9CxL0Ok04mT8X1WQ2zvUt3YxT+en40QB94AGucH2IEhheNCE7rdqYG
oxEnJ0Nr9xiCG8tGHC7FJ7mBkH9fzWW2s6WimZribK58zbqyOExKoV+Qgh53nt6NM4BaEmAb3ipw
sjdpTQOcspnn6Npk+vA9QgBoofPRajT3dUC7PsJhXvNSl47zP2Mu1fYRHdN0Dx28tajQU6iDSwva
G4ULbTAa+NNlhBO4PQPejKOTqVR75MeNUeCjSHQR15p2E0KKpZoIaqnrp8gUPHrjFFuBk9bu3p7f
HIfKGuJBnjQMWH08YBmTsBG4gzKdaJjq5tFzDi1w52TJv2WVSYF6xJqIer4t+y+vT5bmZrY+Fopy
0fuiDGjUeph7awtllEZ/69apHsQIy7+LgI/9fdxBjmb/pt2Ax1iHAroVq0OCwvE1iUL06iwlPCLP
7h76aIl37qyNpaRKyblGgQR/1zX2JDKGUedJwDgX9YJ37eho32DIpTujbNyMFGH5iQz1m6H9eimX
pEl6pQ+ja+XiKnnUmkj/aWW2h+TPlLfuCdZKPV2qiLTm76PF/0fJoqcFTmoNQMvLoa1cHaiGGCkg
eXHWHpJ5qQ9TqcSX+9HvxpVCNOrS5kRcFhCRfI/+uP5HrUtywGxoydcJpqekCiVAxSg5YXKk/4dp
8czIBhrYr5sSczZk6J2HToSkYdRjr5LH9sMMEZW2clKOezadWzOjwULmBBAZ5rvcRH/OrLW8Vkm6
5Jo1hAwOIk2HsQmtg5soe02drf0o808Aew5x8LpS4uqacHN9Ie0tw+iJitt8Vozx1/0vdYutxgce
NDMPAMgaGkWrCVVea402seCVRKg+pkbWviAbhQF7OxrHKRXNgb4uXqSpYh/DZLSQ55z/Gg3Db5Dq
CKjKocGjr5t3ceL0qRoS749q0Vxyo9HOxoikehN1885u2VpUTrdUBNR4AG52ppJ4alqiqJrlsXhw
p3Q+T5mb7FBLN1cVMjIQMvpWSLisQhHKenQ7oRFc1VrTD3GlO6dqKRbfgQsf9GqfH0ZUxYIKJRq/
nfvipQnNv2YwyVWFEgLiHu22GzxkMs9DHql1Ap+2qk4JtQ5Ql9Xog3zJd1Z161SQsnN3QooHfb06
7zFe2HXftbi6TxGeYf3s+O00tV/nbreNtTkUVG9wc2RsNziKxjFi04JofoV5nx51pNEOxpRAhk6M
v8auIrEC0pLDQZ0AgsqqVCIVxgwv1wqI9n37AeCM8xl1EhQTPDu2d0KjjQhdQicYjn45YhqrF1bh
dDtmia6LkovhpKpq7y+Sh623qXJWy9r9fv/cbywj4zHcbyDazbFXlT6NdBXhnL5eihgFYl28MUjy
3oHZCnd2x8aTh4KMHEqix29YuoNZjxAXJO+Rlnh6sIj1DsgkeCXqCVnB/2Bm6RmVW+fD/TluRC2Q
VHgRwL7AXl2XulSrMmoUZMkH9Go5tnqdcL+p+bMxdCpCt2lHr6ZXn8u8GP8+aqFmiYYlrBVZL1md
h6koFE6JhQ6CGKeDFcXxAYfE/DgVuy7BW1cNexQzRKnQSE6yumo6e0bOK8dbnKan2fhOYk/HWtem
U1raNhR+Q29OvV05V10BeHWopqa3HxvP6L/89WrL0JDqIrXT2+eqVqwkynUFj4Owb59iJesCymy0
P7PwZ6bj6atiX3OYJqhm9wfeuNIZ2IYdI8XPb7Yy/vTGXNvkYnGhe0/wxc0nUafJ8f4oGweGch43
OkJPPB2u3OR/PPxllDe8URRqddojHzW1H096NEtBjV2p1c0J/THU6i7AMXRwJjpyVzHV9sHTlvzg
qP1ePWrjdEh/YpOMTMqs/iYW/jEhYK5x3ckUPRvH4hvc3eiTDofnXBNzXMy0TFJohFZJK9Puy0/3
F3Pjtns19up86MY8tCoJ89XMivKINpdDE4gSJreH5ies7c4WuSXUS9I+RR9KPjK0X6PTqibt5k5B
WQr0ZxTTV4/ySyoy9wslMawAxx5NK78D3nNQ5zBi5l5uvLGianlCOrDYg2Js7SWpW0AVHiVk1FJe
76XUXPj6+PJdefoR7HdoND7ZtPdr3zTG/uPfrzU8d4juhgVA6Pf98cd3prw4GR6dfsSF6q8lna5T
nCLvDNMxOeTa9NeoIFYauRL5rnDV33QRPWSMQKfO1KQTr77GptkFqWMqhziyrZ2K5tYOJiMlaiTB
dm5MtvW4CcfYwFPXaAEcABcN45dRqRBOj3tQIKMT0a1oEzucDqCKsr/fw0QfspTLtXAb89CinycL
TcGrmiw26JXmpzqjd2Ppdf+SOmm+s4U39gyqLHi68IZyB62fFG003DkHfnwd2kG8QzrK/NVEY/Nv
PSj93o26OZakl1Kmtm/hZK5F46e3UdMRjjW9KUPbumjAzi69Bcfy/u7cGgrCBwG5Rfnp5qUsQ5XK
l8a1Goshfrso43Kyo2L4mCqNfr4/1Ma1SozLzQ2ZhTr8OpzLytFWq5BuST5Z6bsJYPADGIj/8J0I
S1k5HfrUxncKaf02rirbS03879yJJhBgWJ6GvjN2JqRvHAB6eTy3pDPwYtZHW0FHLg2ReriO7uIo
gJdrpz3ijG56pwnUSRIYbZH2AYQzoEd66djfw9JE5TdtDfWrWLBnJjWpZrCZlpZ97IqJfyQWo41D
ijJ0iPnmEf9dWLMFp3MkEHaKwkXZqkdADBf7OR0CL/aU5IDlEBs+qgrjJ67WY3pSrRAXgkS4gFnu
f8WNDUO7Rsb+MKFk8+v13QnAqQceD5sBLdXmCK1rPnqoTj7H3fju/khbq4trJNA/5DRIpOSf/3Fx
Km4Wdi2i6oiw6Mgbg708u5OdnTFqqDBqK4rA6KMJQz588O6PvPE8Agnmo9Jdl0TI1Rx7R7RhoVcY
iw1pcUxZD7/JsvGcikj4RakOOzPdOBmgWemsm7xIt8gP2tozzk3gnXvbjI5VFS7/gKz3dsLxrS/3
mzQuK/Qb4AQ9jhdgfck1XCDppYM+vldG1MlQ392L/LeGAueMiRFoUfL89aejTmhFkUpBobWrQ5NE
7QmiSO5nMPZ3vpWM+1alUZi4EvEO2YrHXK7tn7tkhnmv6iEWLWaqjGdbGM0/uoKSVeBVYXIqprR4
gWtaR//hHEjYAKJgBHA3bexm1JwlSl3GjcHKQZqa/i3C6W0fOs37+7txczF5dQAHEUHc1BHoCgB+
tazk6ihRitxcZAZIjprBrFV7QfbWxpdbkFo2FYubR06Mv5sqc4IA0FwENoTZb3mYq4HlRfMbp6GA
cn9qv52R1l8PTw8CI0jVbJfVScNQzAbuiAyQM8bWPzQd9C8NYNIXFaDnF6su4o9T3uDQkzhtPCDH
Huq/KmASH1yINWqg9o4yB8Q7GHU6Q1NeECToZ9/tMM0bcUEVpz51hm+D1bk1zdRmgus0WU1xaPXK
ejSX0txz09vosFA7YCKIGvEf6/Ikb8VgIhuTXsveHWifK8WPmrz3e+Wk7RCYi+lS/2n16bCAov1k
jG637DxKW3cJWkCy7CTpo+vz0Fnu5LSNA71/saovhg2+q8qiaQc2s3XqwB7RMefLSRno16cOkpAY
LAniUNq5BLuXdOcpKT553tQ8gJ9tAw/P5If7m2XrHFB0lZhwOlg3ifZC5tmFJhCIwVG+QznSnuos
jR/0XPQ7BZOtY+BKUjEhGMWndX6wRBQoCLgAwiyq8tVVTO2b0eVZhLjZUr0Zu3JPcGzrqfNA3vyG
/UETXC1n7OEaYlvStjtu62eOxBx4CYZTteKavlqP4rPRKfMxz9m79xf19kMaFLNgWwLv38A/dQak
lKriphbemB+xYR7BEbvT0cVfNph6TC2bwop3ds/tdBmUPB5OJHJuNzC5pSGCSVOMO5VQlA+6Yn4f
7cwM8iXScTvKrecurKyDjv/lTl1oA4PByJxMqVhNz2J9OtzZMtpkxErIrOrsH6hfueWPybJARcRb
4AgvGdJz2mYoEAhPGbl3LO9z2HXV2wZjJ93vCGH1oBvyeO/qvVXpoe8FQl+yHowN9BUi6LpOUkg+
Y6XOZxAiJWgitNTDg6UN5U9cxioLwL2SPnezKL8X0UJAZArd+DcDurn4dA6LfOeRu71M+E2I3MD4
Jaukovb6mGvVVCl5TzCtFr14MAY0Tu0WTuL9PXh7sCkrgKFCo2BLodEpU0h4FeGWFxbWdVAyNw7q
PFF0vze9Ys/bZmvzkcIBvqMYIaW3Xs+p14rE7RWu6CxOlMcit1TfU/PpSDKpngvVmE99VJmPJho/
O6HK5jxJpkAJo156Y+EDEwPmY0+jH6QLCPkB4kfb8IwpGsJL95d0a5JSVBteC0C+m3pLY3RpAZOS
WC+Ki0sMJyIJytBTzIObKyWWcHPofm7Crn5MF3Rbd7bN7f1J64VwBWk/ifJZx89RGtmpyRe8Nsbc
BXOeZC9O5MT+Uo3p2dSzeOfNc7ZuMbqqVLdRSJHyPK+/KUCqOWkqaVQ9GOlToouxgghclwLuQYsG
PN6MRcvHhWwQLJULOTWnY/nNybzOPTpuP1UXWAtz+x6FN0gUi+HCno3HZHw7GItwvwzJqIgjNbO0
eFocveJW7MHuHMjvLOWhtbMpPGM/nGR+F86ad4hNPPBOU+N1xrEYgLOi5xqWnU+pojfA2Q/N02gP
qcCxKrSR/tK18LHIBtD3lbvYX+hGu5Gvxk0pGSSV+RTWfawGQGCHGma/qN7nToK06DgpRnVEhKlI
ju0CZcB38paaWcS7iK2FmQ8S2mQgNjbQ+FOYdFLBQwHKjvFXPxsT4k328N0CYKsfRmty6HC2Q84h
T9zZCcpuwU9Wt0QLp61TyvGwqJ2AqDANme3XizXoh7wLbfek90ms+XmtFhPnNzbrq5JiCX/qUcRv
HojjjE9FWav9UwEDoj4006C+U+nwJ34f2kN8WMSoGe/vH4Gt0yalO6XgGU3c9Z7oEXjg5aLdPqeR
caCsgzUh4eG5GYXYeUQ3h5LeJdwn6B6t97ugWd0kdk673VuKExdYGyC6Ej52GIjfn9TWyZIDYQtI
e/Mm7rJgsC9FMtDXROnB8PvWTt+ThNhnMbniu9WoezDzrReAUjGtMakJfBN0CWcZwAw1EH4Lp7R8
JYwabB0VjtLOjbU1M7h31Igll/FGNEq1e5s2Aubai5q2wUg79tBrjfCpyA0E9/OemtjWN6M1BdmC
+i/P7urKmEITMXEXKx1DXeoznkrNocqG7n1Pb/N4/6NtDoUiFlkVvhFUTV7fThEPzaCWcXq11X54
jNAIv2q10R3n2Tb/w04kQCb+N+CEamtHhXIGu5inE6tYluZR6TLTb6K4PcYmwP2/n5UsAtGatGX2
vZqVsO3JiGvUlOdiQotPGaf0AS2xMCT/Qu38/mAbFzzUUyToKI/8VqV6vYSJqc2oTkjrPcPNAmPx
3N4HJ9z7KDTUZ4GK9FtS/D1cxG02RzsNqowBWpWEzpB//kdtoc4rZEdVQoViMpPvdGyaY2Zqjeu3
1oS/NoX9kFaFDRcIUqRnf4qU3tuNC28pnMCV+MdREaagj37j6x/hqC1XMk/LFf6oQ7WmbJS3ijci
RVrHTf4GMRa3eB/BbG0Rvwc+HmBzU38qVLXg6U0Qbdn5FBsHFbiiNFGStU/6u69/z6QV+mAnFSra
U4UaHgqMfptWum/FbXa0RbjHStjoHUnbBNjVbDLKEupqAbxmBEzlEE3Eeqr7Yvamh6ZfXD+tY+eQ
WU32YDtVfTKjJTpmy5JSh+3D6+Ji43l/E27chTi7UxfUCBv59+qHaIOlJoVLlpbmef/ghFby4hVm
eLo/yuZ8qbDSV6GjjNrg6mC1dAJRRsZAJHUlFMEtvBPGziYO6MikdINbXhyvhsZOihC0FtIiUQfG
xaT2vBNWbdxbYJOoONEc4Kes54ueXVU5SBZcp3mKDsj9cZlY2RLgsr1XCNraVNDK0Z2jZk8At95U
Na5mes3SZrig+gXAiGDmu79NCTJ+2JEz7LyjG/cJtkWW7Ed6OgJKq5NdaNUilCZJr3nV60pgem8K
NKhzP1Qj48dQqt37YnDrnf2z+WWBrLCH6ILInu/ro1N0SZgUkN2uZtgYg69WnWtB/tTbH8SI9TME
8PRTlfTWgxXPb0bk8Un1Sv3Sxd2e1v/m/KUaEZB0bnB7vd66zXyXmk9rdQp00zgfHulu9e/sPunP
JOPtZ6oO097ztDEsYgXQyHhzYVauy2OREFToqKhetHLClbBa3FgLDKRMTy3MpDKA3I2GUFe7aDje
P1UbI6OlRrdQ1sb4u1YojdqJOnsQmXcxLeGc9LosL97oTGfFhLWaovWDw0y5J861cWEAmZXeK5Jv
clMNNNAWceKSQRPMHE5gZPKjPVDjuD+1jWOK5RctGaoT1B7XhCpg7y59QuSjU6CrB6VJo0NrGqcO
VvHOBt6YD1Z9lKG5cCmOrWOmaFlioIrc+jWoC38yWv2diFJ9Z5QNRA26wMxGghEZaJ2h48NqCZxV
EHrFsWwMRtEo71PN7QgLxyhR/KWvbfNJRcNH4vHrBvXZuKuiNw2FnfTvYzc+Hdewh34Cm3a1bxCY
DZ1QFdE1JFk8VRD5P42ZY/mxs+zpC27MW3J/QSXzysloRyb1f4QbhPY5mDdQ3naJw2rphcvMY65p
3zu9WJog1bxGHOt6CT8kUi4hKNNuePZEa/y4v6G2fwghMa8unJWbvqbbDPHQ8wxdkS0IcZSqkgDr
WyPxKZSFkBU77dTF9RzoiT4fimTSfT007Z/3f8XttmY1EK/4Tc68dVqbm8qq8f9VLr1aI/LM70Eo
yrVRHraKnRO0OWE2GjcEYQZbTn+98nVVmPEQWcolk25lgRE1qeEnlYE1bA564gGmvS7OVawqqe+E
gxWfCitqrwghQ2G8P+2NRwKwI/OlMArtBGHU17+F4bxMWFZE76yLgW1Xtf0hReztbRHVw/9SxUiw
cVrM93Pezpe+Quv6iEOoafjlEqPRdf/X3EbAr3/MemE0lfd4gTGil2r5PrYcFL1GbXbeNGk9Bvms
uYgLQUzz3OhdjS7Y318FxHsAWzmBiCgiZPR6MZquNvoB+bsrst6IEpikMb+R0d9xcCC+zbPaezsP
VXhC0E+q3CnelbVQyp1b4Pbik1BzQj7Iio40XHv9M1KTzRjZfXTNLEc8FJY9K8GSJ12/M85tGMTf
Ta1C4hZpray/fSUcL1ZGDTaJOUERc1JwmVbVnxbLjn1E0ZSX+59364xJUxFKy57Jq7wKg2LkcBbT
m7jdilo5dFM9ndtl6H3UN7wd3sXWUJLtB3iG6aEQ+3oJS3eISnfkTkktJfEjmnqHyF1Q6SvRq9hJ
UTbHApMJUlCauJirz+WkVlmUZRZdRRp3UHIBRVqdOoEts/babZtDSXqAS9pNE0XunD/u7DIDQDDF
NqK3uRq/oK9ifirscXiL45f3z/2PtbUJJR7akXgdm3L866G6UMED3k5hb5nDeDTrUDk5WV7spB/u
1jCSHQOUlGCCws/rYYwisqpwnMOLl/RTcnISUxVPM/zz6J2wtP5L0ma5FhTOQvd5qBvxLYG5k56R
TSqzIK68ygp4IOYEDJ+XfizmqUtP0UCt2G/ErP6YWp5Ovw6nqkMvp00yzF9Ebp5bIovlMCwzlcsu
tqNfiZm2tc9bhBVNbCRTGlRt7gwH0SkwJxfHSuJAp6L0q4RTT/5jWdM7PIqm0KcMlk/PTVixnVVE
MUUwenpJYpy2jvMQuWpjBkMc2yVPam6cUL4oGmTsers9DGKavCOFjWzAkAEs0ZOqL+6nVMum4g1e
vgK1amQxj7OZ4rXYYZT1kDtlAT7EqeP0Ycls46ud4wjgh2UfhcdsGorl7OSj0h01USHbWat17r4h
3J8fogjBTl/Kobw1lApM9Dwq/efWzYvwEhtt+4Mc3ouPilpnT3ojGoSHxgItGUiWoj8KMORIIYUJ
6pAt6gWV36ld9IGsEBWIOMJ41u90/N78stRm9JS6luJgopjVN2r/SbrzUGycA9BAsmmqahZJ1Sp2
CRPawTqSMJfUHPNH3nUsffMIyMdCtTneOd+33Q0SfukOw1ON+IUnf8wfhy5s28qIyja5enaUHOkn
TD6i4cuhWFRxREzgUBY5uoFOvDfwbRYBcoYyiywYWhAoVxdLr1e90TpufDXVLPucYr/wZdTGFDF2
3RUXrIV5i0Ud2Tvz3XiFsWSzqERJUXaoOq/n6xpx2DeZSSk7rrpnl0V5QHr+eTTd5TH1zP/R1lTO
7TRQiK/6Zufi3uiZUrOkhg4xCFgBEiCvR/esRTML0SdXZERLD8mpoT5jzkTxrRdwELvWHKorSpB6
5yOxUHwFZ9S/6w2PZBLN1syftNY4J3E/Pty/Dze2HOUY2Whyeb9uANROERVL0qqgpiqsNHk6yR/T
fjpMNMV2dvfWd8fakEuXLIBnZbXhEhTJ9CVtY/SAEhtK6dIHuVf8VI2o8tPe8470jPc681vT4wo2
NRgpEt60ejDjdC7y0YWoiB6AfuIC0S4hOl1vUkXbU/3eGgrpUJJIsnOpxPD6C2cC+BkBFttao91q
0fs5DK024Itdzuf7H20jwiEfppMspUql/8vrocLRcwGnmDxi6RwafpV70ZuxrwZB2z0V5wRqmLpz
ejaGpB0p+5HSnJKq+OshI6xasN1zI6zG6viI0YD1kf5TdPJidMIya1J2DszGZpFNXjo0ELJu63dV
aoxUMNDJTjydJ7qfPpRtXn0Fl20HC9ekb43z/B9uJsDJrKwkS0EzXd1MOXBwx548csek6YN20O1n
ZS5JnqcuDxBfFsFU13/t4MhX1GwK8ihJIRdvrwa1UfVzB5uYbrIqtAMj6q5OEHIgnP/wCWU0QoxK
TgoM7vUn1KKuQvxsUS4GztQ+XZs4MNLKPUhptXOV5Mrx/i7diIGo/EPpkUhiit2r8cIsLFJHTMql
zdr6q+OWfeBm1t5GkX/La/CbZCLTXqBlSFVsfeyUZFhSJ3OVS96V+nmc+zKoltINuqq1/v7Y0QaF
n2OzKUnpVyd8nmavzz2GMvWoehoVCB+F4f2Tpo17xOBzT8Bp68j9MdyaUJqCYbbpD5O7x17ix7Gl
nWejFAcrzvUj6LS9nsTWSgJG43G06HA4a7UvYcTd7ISTd5nNZfTR1ayuaJSaQT8oYgeruzWUZB9D
dpZi+Ovi1FxD49DQgrx0cybnUtUPZj2xij1s8vu78He3brVB2CESgEYT+7YO07WcrcyJMYYr9fLB
Rmq8P9lhGH0SA4p5cVZheDxmrZcd8bJOf7Rm347+SOkZoFI/cyJNY3aXB1EaqHnnJM/2BzXxFvER
jV5THE3MZNQAffqwORTVolrvcE7Tz26ZWV9SU1RjYIHNeYzz0v7gVIv1BYFQYnfbXnLjLUU5Jzzx
zFc/6two0JkcXPEUkgtF310Cz9mH94G9VzIBLAsmXYuTgwOGXfVHJXQ9vzaByPto/Qv3e7cMQj3C
Yo2+JjiWzH5ujap5cdtSHYMwUYd/Mj0d+zPyOtZn6nE8UmQoSOUbMRJypqJFmT843Qz2YHbSXwWl
c9pj9z/GRsxJGYJ/yfyVh0Tuiz9izsW2UzupUW+O9cx+zMcsPMwaSuuyC0byQdKsABL5mUPx3Tm7
GzuOoivMIQj2CNisr4lOI4BSsePFFMOqTiP/j0Med9R7Zmt6f3+SW4UwiZUgxEVckvHk2/bHLEWt
CHBmhnJRcPB7mMltoYgp2Ux8zQ5U8lnxebzGoI1t89ksjW8o6jQv93/E7XxxdAGfTnvCpPO0bhIU
2CH2VgkksRC1F9jAeIOwdZaPhsiWnaf69p6XkkCyk4mQMmSp1bVYFGbpRDb9+JHu1wPRrfKQZ03/
6/6EtkZxkXxyGWKjymItYHjqkvAdZ0ftTTWP5gVhV30P86Xd3rqIOKH3Qz/LlgDZVaAjpgaFI3BW
oPXc/kWja/YtG6bFDlCMy4cAiDUldJQxxDPZrPiEu8BynhNoscmi2d8gryb/S8fWA6ysxh9nbAQe
Rrbzp/uL8Rsa/PpSo8xKywnBPYLbm/om5Zpcd8sxviJW3V0rajWzr/Zx8WtQ3OiBtAJNQR1q4Ju5
jAby3mL5WCzZeKxTxTlYg6OeBqe3n4fYXi73f9rGxqNbgzQH7Rp6HNZqN8T9kkyYwyCa7nbDGZvB
9sEK8bgpbS0//P1QsAaA/Orky8ifvT5nruLSBsuRVRFKrx7UvMdzoWzCY25ke2Jut/4jVNBBn8g1
Jz031r3OkrAARBzxaATp+9tACbXwK8qM2Tk0+vGbjdRiHSjAbyLfa4fuAxifYfCBNIlvNmUN8UZE
SF9MZjeYQMKo9hymxdO/10C8sGB2Icv4iKEu0ymOVEFpT6mazG8Go/uIhWPyxW2LMfYNetkPsz6l
+SGNQk2WXqrpq2cBxj2oVt+/qyUW+2DYCwLqnaKhTVoUE+pnWmTVFuQp1fgm6MFQ/s0rq/UH3pBf
01jFri8Q0bdpSMxpE+gYiIRUo6vkQxMv3h5IaWOHSEglGTbVaFpC8s//uB4VOl5ZF6OrUrjJEOjT
Uh51YNsvk1Ht4ZPkZlsdE4k0wAGBjgPWIKvN2Hu5ZYQe6d9Spl+13ojPi2KJwC2M9qC7nfrOgw1x
wJJe9ZNSzDv78zaHgQ9IwYF2H2I8NDBfT1QDVuH2OYXh1sjUQ9F64gANuQkiz8NdGF4IsMZmT5pn
a8oGEb60cEV2a30ootEpMgXF7Oukpu6xpf9yEXYn2/P9GL4vw3AGeRMW4TmuK+oKTd8CEb5/Lrfu
UElaknEy/QZqoK8njlTOOHuhHiIELTL2nZcXF9pAofdrxqVB+59Hoan3BxofFwFqMnnA4YlHcaGN
rhzb0tTfjVnqftaX0vpljtWImJczULxfRmUPnrG1XDQjgO5TG9qoyzQmUDWnDS8FtjUN8BBAc+g2
J8SANcUr2xdJojtwd5apfajtKFY/aUlnujtLtvG6gaVmp4IJAletrkKGMlHJjLKW8MTw5mDU7fyd
WYr6rykZJEhsRxgDkqm6zshEljkdEubKZa4TdTxYihe/nyJ0OYNqrlr9hOR0/fH+Xth4Ttn8DuQk
yDS3VZEoJ8bMOhFejAzrz0Or1Pa5K4bZOwJG8j64NPc/3R9x43oBAcP+lxAjaFGrzddpIdDzLgov
LRdiQ1B9FAb1ginPip3a2e967Op6IZZHUQwxUdlsWj1AVtaEWTIL5TJOtvJkxl7u+CSjixok9TR9
Z8MtaOkDuAKBXJfFfMlSLfk+UrspD0pZt9+QrTcaH7ad9zO0UXH2TcXWnqxstN7hBTKNfqc1qRYs
mjohp1koandqB6W0rrNeUzVzOiroP7UOPZdAj8aJGCCsIw+B/6l9348Jhqb6PIVg+zK9/mQlHUVV
kqS4wDiFVPI4DM0ABCHsxXfaLUgl6ZNifhy0heZSW3vlO4VO6cWjnkXCIhTTe09Uoj7iYKZpB3Mw
7eqJ63sSL3SqQFm7fVosh1DLwX0PZrO8mITcSuCWXgYNtyiV9iHJSqTd3bLR4oOityYea1grnj3o
qPkLoT+AHr2a0YpoXW+yAmTzHREkva72WGDX/XOjivb/ODuv5rqRNE3/lYq6Rw+82ZjuC+BYeiOR
Em8QLBnYBBKJhP31+5ya3p2iCXFqShcVCooHB0Bmfu41gu5pwPA0r83PA1yS+wFZJxUbuTFeFnUn
M0RnOJKTdQbC2YoovHccCiqA22Nw5QB4ewitvg0BziD9vCnaoHN3OVNTcO5rOa+bZl3nLhZqZNiF
w2WmEs1zGeM1w5Ep7po0Dzdh7oecRyKthw3WM+WwgQ1h1giyrBEEk7mt4Z3YmWHGQSWbrzAl8GVC
qLV8+PVif3Nu0Lo9IfZBV5AJvhlntU40pSutpSPE83nL8TScF7KwPwhkb7YUV4FzHoHvPik+vBHC
9C0hiBu4fpZTlVQo9e8pdWWcRpS3v76hN+fx6VL0ppgDErk5ll+GDn/qMb8CMHnsrcbM4sAbnS+S
R3g7DCJ9rBkQ5ZgxZIpTJJ0BU/h0sJYPDuO3cRs3VXQDQq6P0u3rRsiotBcyUPWOJh36rTbs4kuN
uvXOFCPin7M377BB+CiZfadqPHm4cpRQHEPUfh24c02F6HnKPy5ItiE95XYu4mFuu3gMemFNxL6j
sh+1cnCRo+Ubss7tXC31OSywqv9gXb154/7LL3Nad3/J0dB2YsUbAZIJlcg2DUaP29bv7O1sfuhV
+M7TxqsSDjzNQhbza/Zq4AtOq8l2jxbhKIEzYZ4NXpsLfEHXaLdy+lxqB8m2X6+zd24QRDKZISf3
aQp1ilt/uUHojroYxOgcR2LRPvXNboNeBISX6SMR/XeuRLcD/AX/cZevlXoL7aPyXuLBM4D633Ta
K++0mZvn3eDlX359U2+CLZuHh4gi8AkbSNB9dVOTUcjRzqKjtI27lcd6Zk39p6gvEGZcneyjSPve
5WymlURZ7vDN4WM1bgvWq8Q8Fi+c7ZprNyFDs5KoTJ3EFetHxqZvniS3xxDiJLIHmgU04Mvbw5Ek
91JzBfiYBuJzOuoU0JqBeaxsVuMjTY/3DiL6hbRCEb97273GejHzarQaj15VFOmhAZzlJXVji21n
+/2QrEuHieGIC0hG6Mnr635Ymw8U+N57wCTRf1JLPbKZV+9ztZnxYBgbHEOwAJfZ4gb1fgSn3FEw
1c25JC59kK79KZj0IqXhGZMjOngUUMa/qXNdQqIALRUd8yr0+0Nn9fW6cRhMwraG4DKCVMObpLEK
D2JhNDTOxtJj+r1vJvuogwFGeB5W2WdZ5BOgEdlXPXoFtf6okfhe3KOrxawcbDUDlFfb1whXYrqB
xW4HNvSTjcD2j2B0/raoMA8DqWvm1FjOMZ95lZVHNhRALERw0m26+UmKxQe4tgCcyJCd+vz39y5A
PZTHTjR+Iu3LxW3h84R31BIeF/CBJ09Q2gaQwfqxpJHbGOYRR9KPgu07T5FWGguMksA96Yi/vOaC
VDqpue0fKWnCTdOI7uAgvX/89Z39Cbl8taaosAip7CP27uuxmqus0ChNjN0yWGSy37RrP6ktobC8
FwgK6G1JIRturL7rNW5KPhKe2FDV6gYFUyA0a+G1XYIPieE9KbyCboYUO5IYiHiWJaa16uUqQhYn
v0qDvP2iW08b5+uAMFayREH2fXRdQY5tNOsOud2oT0wPxyw3NfCdGrCqwP+pt5z6KKc2fdBNUH4P
h6q6xwrbCTco+yzhwXaxzkkm1Y1PZrCAMZndafo2abf9CML/zhF3EkAG+nESdKBn8PKNmNMYBtWE
l1cQKrW3zKzfNaNj7FpdNbtfv5Y3cZd+CKM5AhKqhpzhry7V1EuufAMn7oVcOwEMEsW9m5cbmC/r
3rMFJRMyYttfX/Rt4/J0VTqWzDqZx79BYdDCraSHbOIRiR5jR13eUA4wv7lvLcs6K8h6sqRhpnc5
j513vfaVuDRoaFxrvyqP/hhBlNGu7T9FyPHmH9Rz72wHj6eOXg00fr7dq9yTM9ZbS0kvwDb89ltq
eOvtks3d/+a5U05AxLEpiF/neaXTB7rowuhotGjUlQgEtUla5666CCA0DMfS6NtvXVkhKP7rZ/9O
RCNqns4yctcTefrl2lJ2raQqx/QIMJlRT6SjzTpHabL4ZbOdytY803MdbbWVzXcY9f5tFCxvnvYD
eRAL3H2z3vDlXSr0+iPyIG84Sh0ViVHW4lCrQaJmZdUXKhLDth8meydrz/5gSvHe3QPIYx4TkT3A
+nx594vll7XVFSQrYageTnIO157Tmjz6ALU+q282nVX3MQXklMyB+SE6+p1Yjv0jNdRJFIZv8CqW
c79LmDZ1enRP7F3k8vrmpgzr0troYbVv5tU2GipE1f0o1yln4VXB187L3XMQHZOFaPLqzAfNIPMp
TV3iaeMW2c0MO1p+sEzeO4IiOOcnXv+fokCvHpSqcLkeybKaQnVPs10GgAXKhTp8crJp8+s1+c6W
A+sGuZ2p46ncerXlgmyeDZWRsdqgWpmUau+nP5vD119f5Z1nT6oPQACYLs2a18++ya3aNIyWAFSt
/gHlLetzvmi9M1PXMBPd/W2OG+xl5mEnRAeKu28S1crRSk4qj45T1aT7HiHxchuIQYkPipi3chdc
CIypYwPeYjTxp3PlX6qY1UaKIy2plhtL48VRW4sf0oMYnCecrYz2PkqX8Y/edhHHJRDoZ7suXHxh
Ipfec9AU8qwMZDH+/QX04kvZLxcQVpcB5o9diH+kWnZoxae3NubA285M1w+6BW+L5tMDAK1AJAMN
RXLx8lqd0wSqlWZ4nN102E85uKcCBnIctJE8CE6bBKKFE7NlCsw6Z5pUQ1NXHyzid3YMB5tLl/9U
wBPYXn4JWXZrZcieZJRwe+n6Bnw01aZnqPZ+ZEb63qVObDMmlOgQv8lIm2FViydYWa2rs5+9Hoct
VuX6IfDbT7/eM+/sTBYuWP0TS54T+1V6YHl00gqwc8fe692tSLP2bu3z4AMtmXd2Jtc4ASLBLr9t
D68hg0tPkfUiRbU+mLkuDxNuITcFjzpLqmjw//j1bb0TBk4UpJOYAaGQlvTLd6VLoYPMbMJj2wNT
joOpK57qOSjnL7klgFy5bZQ/r6oe7uYaHnIyoqH60QZ5b9WemL/4BKF2gC7fqy+BaHPQd80UHFH+
nJ6YzaV7hRFxH4ej05RxSgmQx5D5mpWBhFLnYATWsyU0JveD/fMGj0GhceqCEI9PU6rXx++ypmhf
DaZ3jHLan9kQOrHlTdW2tFA5FrLWt8uwGomHlNAH4fjPePuqKIAtwZ496ZugEPhq0wQY+QRT1vnH
MJDBunXn3t1FFcCaWGaqta8QuZQqduCXHtrIST/lOkg/lVGwXi19lX60hd9JhnHAOSGSOURO5MaX
yyKlxMrrOvWOtlA99km8n3iC+LDxkUXZWVLJbSjU+vzrxfjOHkMiMUBJEGDwWxY4Bzog+U74RzH4
T93aNedwEfIPmgjvHBkoSoN5hviNkdHrGShlZQ2LnVvTBXb2wpw7dMOXYfkDazq/2/76jt69GCAN
pi8AvDFaefUcy+zkpr3QOi1Fe2yQbjk7eaZuon5y/362TrMUnCYj7dO859UrU6bw09qfvSMNB9AZ
QurdYnrVBzvk3XVK0gplnrCISOGrrHk2hTOlS+kdV3fuqm1oNgLlH1GXd2lnlTrpVqu8GIq2rBLM
H/OrQQJtipt5wiS4MQWKzH//CcNpP7l+0ul7M9KOgrbv66Vipdptfj7SA2njCd5dtTHH0B0+CG3v
rVDYK8ArALy97YLRVnPnNez9o8F4L9HMkhKscesPSqL3Vg2kWwC3EIsJpa9epYvL0Ni0XIUxPmQ9
x5uSyu2WHeib4X/x+GDhE89OuCikLl8uUKQMpScbLgUfoIrraJqPUTlHmzRT1geXeu/ZsTQ5Qf8E
Tb/OOvNCGauEIHo0A0OcjVwPpOP8kRHcO8EEUZlTn4pWNj6Jr1sGEa2SED44W64Q0XeNu3SapKvW
U7z6C1LHFtDU7+RIPhpHYq3xr26bauO4E5OUXy/Nt8Gcb3IC951kZMm2Xz3bPmNiHhaWdwwAUV2O
VTVKDlE/G/FNDsSFvWj7o/rhvUue4E+nnXDqL71aOT6I1SIjRTzaMNUO8JZOsjdQrnZZO4uz2Rk+
ajy+Xaq0B4Cl81L/tGV4Fbrp947CCYvgCIFg3JRCZTv6Sd62USAKf/04370UDQmE4059ztfTZWc2
HRCSnn+sDV/AmjZxgkOydNf1pfkBRfT0mF4GY+6K8QTZdEAO+1otgwyMQXOd+kdHqmBrpvO4W/T4
bBWzu63KgDlcHqZIZ3UYNCzlx6C7Ex3uzfWp/078ft8Hzf1yV5qlY+TAf4LjjDMRGIhM3eOYZZ2b
Y4ojb2dN+9VR7RBXOC8VsdPk0xXaPB9hFd574Jx1dMOArLwtE0eocqXnZsHR7C2xsyFXJK6z1AfL
Zl7/63f7Th/sBC7k7RJbThzV03f5a+XWgjCG8+0fAV0joIoAmP2tLvOFoiU0PtUgGPaGJ6J7pWb/
OM8NDvADNM2LtTancxU63X4oxvIuGKr556+/mhvYb98GyxsREeQEER5+vY/dMuTWwXwe0yqLxmfS
L+neTl5tGYljOEG3c1cfBbMA0TL7AlaPBim9GMsSnxTWrN2cYwsq48brUAApKtCA/q2URtPLC69y
veqGjL8vtp3g4+NRzW0Rj0HV/QTLFrY/lsbX2a6zQLBeaLMp7YsuYhD5ySuoCOIBr/PwzG7HDLjQ
Yrbr17yO+ibxexfdOMOL8LunA5aVz4B+umkzOsvg7I3AEdZBh5Z2kkimvpug7z2kPwNstgSIgxkx
toSha1Ze9uOkkCiFnj5vRjTjCUduOzzXfl5WOxD5YLhygTBdkhnoiyRNOAi9Ib9lEN4jr7tc56U9
0rg3or6Oe1V2Z8NSTGlcwEmYY2T8EbBD88m+CYuWsb3qOxR2qmqxRGI7RU/uCTw6BGk0j38orx39
pLDzId+Y3cBvqiLNb5DO64azquis9JClnWlvcbEDt91n0dQ/VIMjbH8T0BwPntdJWdmucfsg3UoH
YPd2DosFawgwtGv9CDwjlBdzWVjN+VR6S7tTNSXBH1MrZjMB3u6PSTPbbrstmgEVrBbZT3Vr1tKo
0RldlyfVeY27gelR32tU6I0/cM9ur7K2cswNrPrGm4792ltSx4Ofme5lveBVk3SuM1+cuFGgKUbt
/REMtpfeWH5PtxuFu+7R87ux2iAvDHjM0jkoLJjVthkjB4fqL7oj5ojhVWo/QOvPf1jOEJFx2fN8
ITrImntfsnzuIOCKZ0YcQRfTra/yGHkY68uS2kZ/DVlrtmJlYch9AbjAufJGf52QxHLL7wPypfIh
z+p62dNvni4Qx2rFzUpIyLdF5tllXI7V0sfa8+czTHLGdDet7fiAFIwdbRbbmO6s1PPOTbMyHqKF
P2gWLwsxuAhEMix5+rWlrPNiU6XVuJn0sqKIEFlNEMVDEeRrAs2kfRaMHbPEdaVzo2hyjOc+ij4I
Gi7cY+yIwVkS6XRYb+WcL5+DqdHPug8HexOJksmFCV5nOK9SJZx9ZRTOcCjGofkB1UpOmwZf8D9E
NFRdXEWecmJJObpbtV88F8iGPIkAd9zYN2t0wjJjij4XfW5agC0qa4izcZhvDWmQC5alLPo48kCE
xEPnF9bOBdgZ7ZA5xPPFoAzfzCeqhczHwKLGK0Rz1NiRL4fKETLlS7rFZYmP7Hc9hVa3sSw5fx6y
xc83OPSENz4iec248dXsBLezlQo3cYp08HYMgqErKFfmmupssMxHp0c98FjXftaeKxgRqZEoXwfL
xoE2DbAv90BaNfKER1RuQH099XmUIokxeWR+g+MYd4ErRXBOv01/FhpwyXO4VJBDln5I80tLlZb/
MJdLdSBZBU5ftHkPUrer50mfz1XmpNeBXRTqsvRk0CYoTEbnDHV1uc2MaLmUkTn/MZYrPTCIA5gO
lFbn3sq80ubNihZVxFGINgwnae1+sxiBVAl81Wg+c8LeHfegX/qLmUaAH9c4aWVxi+4LKpJAufVN
Uc4gKdOxwxFxhSQSp441gjxTZfM44dUI4cEd1gl6Ob25m0H29ZWBrnt6GFNZjduBjlLGohOLh8Zd
0d7JtrHAHS88sc5bu/u+q9rpwcqHtN5mHC/X66DLALqLYT75MuyuEdTVLvKWvWnB7W41rFbaUkuM
uvUaxKHWwU2A+psL3wf5tQtLorJxC4NPf1mVwf5wslBdKp+1vcuJB4BFVRUmpj93ZYIaeLckvoP7
1qZBu3F5xP6qWnaZA5ztvF2tAh+YbC7ax9zotbV3Yajf58PSBDvebRhdEeyXIcHtbLyWaZvNCZjA
abqUSwAUDVWYQG+cQq0VUhHIHMZ1sfQidjszr5OgrcduV1e2n+1kQzpNiLOGeuvYCOKTkFjtzhO4
myVFNoL+Givb+za4s7biZrBrBOCp4mIaeSzeBduwOFjq9m4GpPGHZQzFjyBQzk0t0I6BztiU34te
Td/NKvDLjRyzPognmAXmZhoW955OeQky1VpNSDKsv0cCci820dAuXyOrS+9Hf+7P27lZfs6hPzM1
rpfh80jdzTnRzFrHuB92j5O91jX+bMaqdrWwms+B08uvMrWKe3rJOYY3VS23yHtaGGIUY/jkVfSM
MbhtimrTIN3z0w+ZC5ylZj62R2to2nwzjbl53YZG1R3Rdy6u1iGc/KQCUZ7GesRnLkFQKv+M8LYM
KEpY1UlpBkIeNfDPcsPc218udOt7jznolRRziCEwY0S8559TyMQGJS2Mo0LIhJcKAWQ39pSHynDt
e9mFWzeyimG15Oi0L1pt0rHnPPOqYKUVrHXPKwMeeCuYtzDl1Nm8JkZTFt9Wma7ulqICLyFXu/3T
mLWWfJznUDwwW5wMqEgtojyNl3PS4qxkBMdhkfkxxGmi5dxwoqdpXOQ3Fxcbd8tRJMyvyzh33i5V
qYVXQ76Y7lZ3srmyA6G+OkgMEuQnW18OhrK/0E/Qa+I5/TDHzkj9Erc2n7eX7VL4m66fQWjEul5l
eBbAlXbghvWjiitVF8hCoG2HqLnfNrfTms0erW9RD0nam+mRVDL44lPsVQkttvRT2CBkm4RL16sb
Ukib+FIXEtZuVEbtZjGM9VsTjKYXtwMmKxsFRIHaMfAX52zWdlhu4Oov1nY26tnc26OnDr2lA29j
tOWYX9R2sN6pse3cPR6SrHEQOvODqsFTJoO2gyHJw6iqeSMdBXelgOaCmvEwyyNfkFcYua3LwUMi
lZo/S9fPOsu5SzqBy51oi8lKXH9CIHJeHGHkcHLT1f/e6L5Tj79Oe0/F6asShPHTqSXA/wBJv+pc
6UzoYi0G82g50rw1ihKKTO0Vu5Gw6yZWxUA0bqNy7D7oErxtwQKsPPXl0FA9id++KprHkV3o5pV1
FIFwj5VRDtNGmxV4P2eh9IozM83Oe6SoL8ohsLoPCj/6jG/vm84OcoGM4eiKvG6ICPKqdQxtG023
3HiWKMqliOUX6Kb7q3LqRKnBrBLdjOOY+CI017jq+/6iSx0T9GWD7dp2yeA5YhuBG++RwBA+2z2m
M3FJU7mM3cwcu40yOcTYm06L90tnRs+Lo1YEsU6aQJs6qDIcRF1bP7rZaMyPU9PZVSLdxvsympXL
yjCKCtDjKn3kgFOipImMc4nltYDCsCotCVQjKh5kX7IwtpUd6fSMT0nXc+methaplKU2uaQVXiGt
OoXXKYP+5a7vgrDYGqOQ4X7u6vxGSXNxn5TlzA7OQTbC1ERwK0skHRYkOHJOlGxTywjqqAkjKN23
2sCDFakcdRZFfXtSLT7ZE12VwhrmA7NtG0WFopnDGBaW4SemqdNh4xYOCoZhaRrWnr7dXG1GI/P8
XRHNVrMh6jQDyhh+1x66OSDHyWy7lFejb6GcAHy8Kz8HCHsZcYhyZ3EOUbST20C6EpUXfJnxQnLA
2392qZmu1xlQc1L62hkSOZTrmmQOkt2x3zNQpshezJtZhGN9CdTTu1+9qGyTPIImuB3zzBJbK8pa
/JVR2gZwSjfWPcixXZ/nebUeUqRUOPuElNmFYQV9EzNQYLO7ohUIWRSiUHvQut3NEJ2wMkhAiIjA
ZM+nf4j03dbGewRSHd3FPF5SYw0Zu2TS2OpRFToJ0OihOBy8sk8aGfW3hhMKtgQHh94ZuuMZJFW7
OJ8a6ddDFovIn3Ssq6HurkRadOpnuarm0TcLn3zNc5fwvLDC7AKCVuol4+q2POvCzrx91Bghan9m
3fYXYrJ777AYPkkitFjxEDV15wOZtz22AAPXx3Ea/DMpZzva94tVQmQV2XKma0+1sSy8dNzjd2+t
G+2H9ZehgGGF6Nvo5nE9V8794MnoKylleT9HnX2eMfQxkiH3RH0hQ8BzsWobIzrARh4ua3eB2jZV
a1AekCbv06SvaMrudF1ySAswiu0Gf8NBxuxSE22bzg6vqhz9GLCKDbpNfZc1MvFH0T67Ls5k7L46
+uZmIp/YMqt0twQ2k9lPlkEFgANurYkN6cBDoa4d7wazcasLs4YOD2dsSR9dIVaB4nlYfCEeB3Xi
1976KaIF+XNcO3Pddlk9f6rWWQ57A2qvRufaOX1mORfVrlKjf5et+oSONwNN0d14zZUc665lyOQ5
30m3VuNymaLhfmpQ0YxH6KTmtg6LroIysQTBPg2HgtJaYAOwa5mL/zBqXy6wCQBlxaMjHIGAu7fc
IS/WNUlOP8eOHSTjxTGSjdoXvYiiRCPx3CbmEmVmQrokmvO5ABSExpFZ8LIGDclzjQanjXPDSbdF
JdMoNg2/q3Zkzw6ZNM69vFTD2zlTPtBJttL5fLDHoUxo8s4C9qVkfBi0evo0FipknBTZ/adStYG9
YYTr+4nlkenS5a9xycWg50vWZ66997ps3qTlKJF6omOeJzrrzWOlnHncCqWMIakWkCTH2c5QfrfG
tLyhvvGfhD3k6oMRyzsNMcQLkW2k9wHE93VrGQ0Ts6bOso5RHZ1aB1lxg0aFiKVf/lsx6z++zf8n
+9He/Fek7f/1n/z9WysXVWS5fvXXf12PP5Qe1I/fLp9l/9tuaL4/66Jt/vP0If//l15+xL8ui2+k
DO1P/fpfvfglrvTvb7J51s8v/rJtdKGX2+GHWu5+9EOt/7wA3/n0L/+nP/ztx5+f8mmRP/75+/N3
zvNN0WtVfNO///tHx+///J2xvc0j/o+/XuHfP756FvzmsWl+qN8u2yZr64JZ4n996l9+9cdzr//5
O0jNf0BQ9wjaJ7Uopoe//zb9OP0kCv5hMRw6WVfCXkC3i2yjaZXO//m75/A7ALBOAwmgKWgv//5b
3w6nHznBP5iFMBQBWXCaxSNJ+v++4osX998v8rdmEDctlMieb4Nl2IucgvY/l0HxAwTmifVIG5Gf
/6W52URqKuzePxWseDDubdmn4iLwpkEkWMyv6JtEtsoRxLTcSTvWZvJ1F5bIgVa+u8NWNZhve8kX
HigCijr6spTDQA6RT2p86Eu7oftVFvXqb9Jad10S2KNDq4N0j5gjvHH9Vll269PgwBX5HBh3jVWz
7HBtWDw3b6jk6mL+YUaGsm49Qwux10xn5d4dOanOyQ5rcVaEpurvbFG01l1nj8BjPWm2DZ29JkyL
68mch+gaG/gqYPwmoqz6Tg7t5woCA7E0SiYrr6IztNlyWohYUMziS7GkVD5IOJhCJk3WrS7Sc50N
zxexyiBLwLcX6Y0tp0jecKm2uUQ0lC6skZHLz7FlpwPHUZ3mo4AL1tnWgfcrgutpWS0Z66CUFS7p
cyYSKqq+g41spv2hdqSh4s5SS35Ox9mxsTDJ6iBZzaBbvhSZXvY4hEV6K2SgPs9dak+QyuGX7gph
zTCRGej2z5ZlDt5VYK/UswiUedYOsUMn21P1gA8HPNj3V9jRwphaqqZzz/A3z/SliX7g2eQ7xtXq
d+YzGbD/CCM8K31KM2t5tFDXnUHkDEG28bHautSRVVxrGKAw48JsufJ0I2dae+Cgj1PkdMWGloZy
EioNpIdKfx4uFwhxx9Csy+lChWJtyG5cdyTVABuULNViNkey0/B2NDybXTsNc3e2Mmw4tnAkynHA
8RRKGlBgA2HyWDn9w4TVyNdh0s1z6BmAL9QiwkMYpNFV7801E19FBRt3EfQzxMsyO5bRbAyHzu2M
+9ErKJHVYJj2JsNTcTyksjbLHZjENCdGC+ux8Ft4ecUS2sM1+9FNYyml+TWrtXxig7rfVxHWn1Tt
ledzpr2DyoGEYP6deWVcmWolYexCYmSRjomE+f5Md6xJamO0DnU9r9dNavgbVN37x1EXP6Op+em4
TXWFR9WcjLpdo/gEfRmfxQS17dJvJZ2XXnag+1aejz+HjzPaH/X12AEdeDIy4W/T2TOI0GM9mtum
VhUWK3MaeIkK/KncGAuSWH8ETt3Xt52nkfOoHAz8Dk6vbONiDcl37myrX1o34cr0g1CZo2ck1hwA
SBxl+E+KuA9yt7/OxiIszzUwkOnKX8Ysum7tAo046TAkUG6BYkHg6eksN1XRJ25ml/V2as22TBAy
84tpi9tFh8YtJK3W2PVkg9+tQhrZpex7PzuTqmWgBY4/n4H+FATMZ9qx9urEVTfVHume27tMNgyz
UPgspvB2rmjEoTx1sheSLYMB6IXG5RhGWZfQmRZyL/rR1I+CRLqlPUUvNgJNGqQo/qrMmmMqZ7+n
KyfT8MZuYTjpxNFM3NdtG3iLkyME05XhwWmcKNvm1OVeYpBFSBl7pMZu0mOh1ce1L2a5UYsux8s5
HUt/l9t2HtwL1Nc9+ulzlh5qmc/o9ZHWG1vpFwtzFsPynypdYJAxMHZbz7Muj5xDo/qWMnYc3Vad
wIBZ68T90ERmQt+/CjYd/fR50yA1etFkkrYht7wWPzymgt8G2Fq+2KxBE9bXoA/X/FyZYZkdjByO
5aHzIvzpe0VVuUUJYvG3vWWUmJtOKA+fWSjuY1O9sty32dhquiihyqJkRS4TvQK0YYwzH+hRv4Mx
m2e7YRiAe2eVmc27dqxmua1a33f+YFl57QX30IhLag5BwVeJNr2t07TyyqSmqRzuhY9T4c2yDp2z
b+rZCdukslal7nuWfMgUnPHTJx2Ni7+fc5Xbu4XPqGL0Jqf6ICldh7u6FvOCQHNnVRWA21SaOtig
+tOo87U3kVpIXExHa9SEaGX8RB0TWe849Xx4vUh/inPoNYgN9Og7R/ceFLDwe96mFiTdOVQRaf5i
ddm5CAqYm3VPLz5PghUnaGKMu/jdoQVcWshNGjRzacWLRFTj8iSd0B+5zqLpMeIhYB18oUckPzhW
pttqqZR/r+bZhqgYCdN4CFxgRdvad5rx3BNuYVLqjHBKNLrf0HRRGprqO5xoFvHQicYLN7LPVqND
lbBo/Qs3rbEqiMI8bHYrTPn0MRrcwXtaWHf6cl2kqXTcUiM18OSXJv8c+alHm20V6O0GjJh+zhhe
/hACpdrzDursloakvcWKLc/oY7vrd3zKl6SvkRF1G1tnV2Jsy59dNalvGQtTgbdBHOeIFbeoYB2N
NcFUZWmSuVbLRnbo4xXhdyl1tx87BjYZfcszfy27TWH0ov7sIHZ65mtPZwlq+dZGwmI1z+EcB3OM
hFb31C7u9Ghkc9nHJSKn9ZGpXPagQ7u1d3O/BneGXJqfs2d1n5vWSgvQKco0v5pSpDtFrV7EdLei
x3ZsmKoR2qtb/E7dcENrNz3I3rFuc2vWW3st2nETRkP/fYYRH4o4BXIDyg0YQXCZRbqV21QHdFp4
zflwnU5hp756vt94cK4zsm86n/26xbdUVJ8zq0lr1KR10G6iesSRs8XCLtsHuZEVO9TttLFHfguv
44Kxvn0I4WExEvS62d4YmWz7HbyavN7ZfTZUBxoS4AtQEgyZtGiagj/phOgGpZPKvu3LoQ9vfRjV
tJSD0lfGga5On193DkYLlxGBJt87tcSQCmaTnx9wp65pnfQQG2JERupuJ1CZSh/cHt35C2sePHvf
TBF1VKcZl1Jw1SjS2IBDtsDdi+XIuGZASqUU4F3itR6Miua5bVgbx8wsezsGRdEf2RjBsA0R96Kd
mXoZlR6xCHvX/0vdme7WjWRb+lX6AS4NBmf+bJJn0NFkDZZk/yFkWeY8Bxkkn74/OvNmWcrKdOfF
BW53oVAowJZ1yENG7Nh7rW/VbeuxmDTpvMSI7EcnPwrFidWlTZyG48DC2uDl438hsbzamas0woTc
9L7yFUSsVIqrXjmau5unYTA6JKhc7jEfPO+xNWCUQUNzyn3Z1PoV0B/uuVaW6bPTOs5pcCySyqZU
wy2v5+1NXhM7SEd0iU9IxYzkLBnjqThUU10Hi1/c5DqonEB07jb9m4dxDDU/Wb8T4+djjh9A3D6x
SIp810/jI4EmKjLpQvc7J3aa5ZoG/KPd1XctnN5sn/fzkJ3m2FzMq0lZdXv0OqZ52OjldFujnTwu
5WrsYmEtIiAyzIVWRxU/mNfOOD62Tpt6Q1AjD9Ju0owl9XJhYdUPk52n8k6niKc114K0GiPZVeVH
UtEEtILFGGoCLjV70a9MmVXpR1VPeqWxuiiWDO4hsEg9tApvVLtqsbDSd32bPpMlDrwsHTaGAbMM
Y9uSJvQl7jKdU/31I7M+oUVEGpoXC2lXeyI4TGvHDm1e6jRm7uqhTHCJjLqxJ8C7zncqFtO11rZZ
G86WDZYgAy8X1jLP5L5Du/LoVFblYfD3Ev2C4bJ25Vmt/6yBJvjKyX8F55sM1dHXSmGGrpvVn006
a/JyWBMHWhfXrKLen+czzRxMmtlCeH3QmqktdmsxW2lkyFRWe+bh8XrMHar7kEbTqh/iWhbqQRFb
bp0UOeMG04xcmcGke7Squk4zLyA/jx/Bx/VZYC2J2+5NOXdrwLCzu6qNcbzB4E1Y3ihi6UQZQ9pz
O/GtNsqqub6MU2OqQ3MwsgcvwUYUlk2n3S+m21yzlXVzMOTtsvXd69kNcLGZKCBMk4SHrAZhtMvy
3FdRIfrBiAg39R6zqXfvdca9VpiMi51ETQIxOzC0jreKQhmcEYLoG6fwpyvYjz0DHVAPMmj7Mv2c
jY58hWydIkbQaTTtereY+uuugVi085mpXk2T2UXL7PdGBDo60y9NN2v6u0pL6gzSnpcoFcWGJe09
ZLs2C3y2jnVfLFqpn5HUqArGoSPTVdmmLZNoLYVIrfyuqMKWJt8NMxDOC3HjeI8uwHKEZ1vPKJKq
ndbImoaMTr6LZyDMGOTLcDtFMfZrvNQOttFAF8y+V9+BCykeaNRgDWS7HjMYEVqcf8YdtX6RtjZ8
aYBveUHbNClaAG0bT1qtEm0oJi27MO105ZtVk7fs+QtLsksGfI+niq7W41a20TNLEZBCj2hiJpDN
uDLB6lqzH4O20PX8qvGAt4X+LK34HLil+Ja5xKiGnpfZ3VdhVCI/jrK/80ZhwPYW0IUOfuHIlZqu
QsYcoyLQm/Rsw41+RQ24XJfMVIdAxXb5uUHn2UQrlokSRKbJ6aU06OoHibXa9W61l4Turb1Iuwqm
GY8YNaEG+5sywJ53/cJ5FJfOyMfrmy2+VRdSndVF4+k7IQttDmMdQMfTGpv1Q4V9Mw8tzRjdfS1H
FXgL7svYNmATxvU879tEZt+03HSv4IPr2vUsGsq3DFV4sls4jDMd43+iwXK+I183h1NWuJ3aopGB
h/cjwTe3jqM48mEiQrPOd299KwBlcaLu69zSTx09QCxdLOgcffqieJqX3iKYZ0mGANlStfdZ+Q5y
lgP1AYGpS3XbVl4MLQY6onsplzxNvw/OMtrBqOpkPucUxAy4GhUF8lxbHm1D0bYvGZ1BClJ8rd5V
rgYbPT3SZIZWaSeQpzSDTYuP+WY+RMUqerIx8npTXZSLPXzFDJjZF4I4VbWTrW7UFP06o+2V3yOa
iTst8fgcqkrPppM+WbNxl5d5U/O6ZKkjzrtY20CNRN2OPge8qq0up6US8likarKfrCUz2tBk7h0T
+uCBB+vKVdaXcIayhekOx5eLtDFFd+QEBWqSfI/SCONa729X6OgDpQhJDVMoVDVw7GOU+Tr2BmeS
3GXwfahANzYXLUEM9V6Ctyc7x0rR76bkuTV7WLbyvk+yuToU/eI+8ZNMEXRnYTFRtT+NlGm52UaG
KGfWbKO8n7MRpbhb6A3z3NZKcq4MN9E3H6xMH2VT4szXemu0JWIONIMPrTau80Vs1dYLFGLLOfeV
XtZ0drs5DYahX7pQNkbxnDtIZV7pHU9loJxkgOHhU/RGEqlOGTYpjvYrMJ9LejFP1My3fY+ugC2n
GzUO7qqHFhZ4Tk6xwzW4l26RTdW3hQyv8RpPa5fR3sUys+cO9N4lmJ/kjgOvWMKqLlRxPntdR0me
ppVWegFzPFll+7FVpo9oYMJ7MJCtObB3Bkutzd426DD6eefP5myXh9gHe8zcjaITlqNyWrdSge31
3WgcWF97j2nKll3EEMCQqn+N61g5A9aVZeouLIrHtgoT8HMWGa5xGnP6SZWVjlbEZKYa+p1MOped
qmBSd2k6cTeeQz0i4Taqk6xYOGG3RKZeFhqsoikQVAk24i7Gkk3YFcamqkHMo31mFDhyH/LZjsfQ
tr1hPgirJzExoX+zRilzPBBBa7E5PIAUAzX1QPBHE8/nGgoobf7OgQtUHdBt6dbNnNTVt6mqsjwq
Bwr/b84EMYNdZCxaI5hslNsvtE+M/BhrPatphsCQB6RQiXkCLjO2n8qE55eGEWnTDi02zhPTPtHk
2O6blukbVb/WurdtDVNdwtqP8DiVBWjH1n7i1trWDrSAzeZh2Pm490n1ti+MQsSmtW8nb/VPfjuP
2rfahNUXzPY060tg5rHRGSCMHDc+9kpR2kpgayJk0VuLB45UsboeEQH6l6NC3NNEmRdXc0NU57jG
2b5T+lLegU6y04e4bGfGW4xi9L1XIgh6mNq4romhLGbZ3JV0Joszx1896w5a9vx9UQu2JhDnjndl
oRZE/1ISBqp3QesK0W2x67y8YTrHg3HarBNMOwo6DqfOG4rPcBqplEZvIMeYr66javNptDRFUnzR
aHRUqBpoKzP5aScup2qE3oV2D30yC31nxVXvu329RxYRf8+1BUoUZHJTi5a1d82Q6U2V7svWNGQU
r363oOXrR725gh3qzxz6cmF+02ba2ufCgvc9ekbMvBdZIx7xuUe/F65jn/S3vN2Nf1FQeNl7e+Z2
N+AWi3aKisGUSUtFapjLi5vZ9EgtYv3oc+RLbtVlwFm8sndNV9LW8IaxMfsASacsQzjOfkPbsOLN
uBc96sZnfQVZh25klRe6rXoJoUAOwnum3BN2yHFSNwk9g7JY3Vf6AAB93JbUMHbG6rJNkVy4qa2X
C7PJuG8/cmJb1Re/LRhM0Z0dQ+y7WnnjU+VZiNTmqZ6W0CYFo6NJLgZ/y2ji23PvXW0UnBe61vli
5kWtZJiSDYwGDkEuCtK+SKecjk89DnSfG4k65HxgzL1ke0rtVle3tS4qca/XY9odPaecaARxeuka
c0+zZkOTwrVQfoMVVPPNeT+jESsO1NOklwTVao3FGhnxFuu04yILxICB1crBss9JTEGkBDAABqnd
sruXaRfpHPBaM0rLwqOpPI3DzE2U5Zg7RdQmlGAiahC3xqdWJkZzDlFKVR/zKXO18wGgg7ezFfon
3h76MTYEEfagTz3Sp/g0I/dDTznFlB5nap1T8xMS1C5HfZc1a9MCNBwbhVpFz5Y7dkbD2Lkal3tX
d/TleAS6ohdPtminJejkmoz7yZlEHoeZGNvic1K1Kt1EFlOZXao6ayogvZlpXcSyzdNzJmQgU4Jl
ewCLoPabtnl0gaFtuZ1a5UUrH9gIMVUU00PSm1ODvFSSkVPobj1eKJUa/WlqM/MyhtN2m4FgjUgG
Y34XqsEv40MC81iGUuufgYtP/qU3Ske/rcSQmheYYhbnK43uRUsZbyNKyXx2hU+dTreqPkg6t4HQ
wUh/ZkQAHioDuBIHppEY7G0OSkkCrVRjfo99ptORpEvc3FilU8gdug6HDnLuWmbH/pHFjWJh1rjR
QUHLqDumesJ7GQh/jL37Ph+5xrp0jfgBKaV09ktOHzuYR4SS5F1bng5WdmgyBFkdPQrWW8blj8Uy
O/MnxxBmvycecTTPEodw7qtOG/rXKuaMetpIUzDG+9hELLa0tnzxmI7JBjeVVNkamrYJMgFBNT3p
NMDFnT38GLH9Pu97M8D6Y4j4fvJ49Txl9ffm/Qzxzdzx8NpsU7rh/V/6nxs0vjRjLbexZcKU9Odp
oY/I56+njIfx+dsrkZzt6/uf+W28CGLwwxahh/0fQwimefHHfHH7I48KkAGjjrPdIUX4jwGjcD5g
77FI+IAQh7128/79PmAU9gdvY69j+BRwX4lR+CcDxreKJVwqAtuuAzjDpwO0MRXeThedlh77wpk5
wsf/GPcGG4Uls0jNA+12Q/uFPusdvea3X8e6jtcQdASho1zxz8PM3qpZAgs2rp54vgBqjUc7z/Lx
7VbLeFrV0ClKmZxevw02+luDSLA+tr0pzvSCCjpAs6OnQYbI/TMIjvKYMaC5RS+3ME0Qi3XDONMw
o9q0KT5yLvnAWKA/uAnbfhl3nhFwPjiRHlefEM4Y9+hEWpoc0g8zfzJkMFf62QI4eECaEssRbQEG
jcSBXMcSviArXmg63WD2YvU2/Sm/+enR+f3l+Xnaa7217vx2e8g25yGBBMaXss2Cf5r1anFMF3Td
bo9fdl9qtECfHAV9dOdoOoO6zqtbDA8TY1JK2y/8PyvZG1YZSzo/22ijyFMdDVfOLXBnvYaXCI4E
v2iTfMo5jIUoARn1yDIjs2mt4Wk6NGY6xKzTyBF1ncROQCH7NtDUzpkY+M5J4V45Y3ewof7UzhEN
CodZtivvnL5Ge1QL+S/NVBEI5678S64y6CqvlUhuzCQtnnKKBWoxvf+V5eetyerHnXJJOCPcyYD8
Isx3Sr8VV3krHJ9SH0slZX8pKOITONJawsw4QEiEQaYbtINQYGcFa/c6gh9MK+IFMmGc12Ke76TS
7QNeG0SUw5gGiH4eNBB9h2qYy93ff7Vikzz+SxL54wOTngj/DKe8b//JYVsmrmoLo5SQoTYF5uoh
GJ/9p6xnaAsOAb6XmHBjzXoa1fSl9hXsy0OJxucX2NrtDfvT50AZCY1sc4n67x4xdq41K+xERrga
zZ2tQZcDXPUru922qv2bX+PwFfAOUxJvt+OnJ5kYj84rC44kqBERGNn9HHlzL6IysQbmcKjlfAQW
O+6bF5hrEp8KtAih3TjMFsq4+dXd//MyZ0LHFrhuaW7C7Hn3cewqrnH6NEPENKi7MJqyPUvMxuBo
bSsVxKmqbnSTbsoOMXj7nBsQAjCAn4+0+jAiyIPJIaXe5/zrnF+nOr5UY9/9CurzVjW7PSImECcD
K5tjIUh5r16lEUMXINaHaFWOEZV+drmK+iQdBcTRu5arNH67Lf9ot75uX+s72b++SoRC77fjN3v2
/6Wi6H9uC/9LrRDPHyIdlpC/3sf/Nwqj5yJ9rv/X9dfyeZA/7+Z//PhvW7rlf9hYCwBVCVyHSb5l
s/6mGLKsD5sWyCXURpDMhWLnjw3d8j7w5AFuJtQK7/uPP/p9Q7fsD5QHKHDg4qH2IWz3n2zo76CD
OCBxsyMdRTu5ecz191vswtZrWQgwkIO2lh8URGmzAtJr9K5dMamGs+igXxuZbTeHtVyc6mw03eGU
tJQiR1oYtodkuRPT89LODFMkepvyssRm9Isl/O3T/uNz0mfcHvQNXM87+XaFwGEEPj2xSSoTNT38
GLHsmdbG5ZlP4kekGxaDU7vv+rufvtZ/s8e+XQl+/FogKfxeF2G6A+7w7a/tTBGXUzX4O7gUxS5e
LOtW+QPpAmnWX0tP/orN8W8uE6KCIfhi4QLCFX77+1RuCE21rr+zMhRVNZSuaKhjcSxIhNzRYRIR
aZP/LG7094vk7ro4kEE6vCc6ikEyZgZHh9az7b5kqHt3LROsQ1rm3dXf38+3+8nvv4q3y2MSC6BU
f3d9YrARpPWWv6MDbzPgMMhDMGT1C+7G9q/8a9fafotPBoxACucA3cDF/fYu2p0Cg1pvQZjEe9Nf
b5ydlerIwOmg7R0NO2njq/VgASX6xdbxp+v7oQkEc0M3guOR827n0N01Hmcpij3C/uYSc013mTLA
iP7+Ltrvrw+amg45l7JeB8Px3iWMLBRJOUS3fbcyJ9UdhnszbfcdRpNfuaW3RejtveR3wQu0uZs8
G5b77l5qTqtpg5EW+4FQ6U8o4OpoMvuC0c+a3xStkOcmaoqrqUmsGxKQip1VjfIjjPNslzjKeBRt
VRzt2nNDJ48XplmEmpKK4LyOWpofsHottOT1/nqctO/wnufhv3CvNkoBfj8eBCzmb5+FIkPK0BpL
sdcY8+2l6OMoRsMeTjkJUn//tfzp5eVW/fyrtj//qYoBq+MVfqwKkvmG6qwyh5rEnLRmddJbRr6r
ONFR8X/xRr0tbXnWt1/KxqJzQkLj+p6YbSN4W7WU67OrerlZnXoOs9jHakdabX3sXWmex9rGslSL
uG2KQfzi/v5ICH7zsvEBNk6uz/4BatnaHtafrhrLw6iZY1nsO8iJHxegyztpFPGpQYtJUIu0uqhL
8EUQRiAebMSlWWBj1rqwtbVD9ymd40iSz5Xn1uauH7BgiBi2C17zKWC6i9oPh/cuzms037nnH9LU
z28R9jFJS4X3i4XjT8v9di0clEnOoPojrurttUwN+mnJ3GDfNVp2hQBfhPpaD2Fepc2eSL1fUWD/
3Ytscx7Z8EB0xn9E3/x079AVxpNlsB4tVmdEKCLmnZm58BATf9j//cP5Y+t49z2BV9D5jwsNhwt8
e21GSnQec594x/m9FCfZ922B85TBVOAUTmYGBmXKEsZ+P1zPgxGjYh26+LNMpvKewV5NqjYI5itt
tug7O1uHKuJUtTDznUvvsy5slBsIF1c7+MUH/zcrkEON4nB/KIec98guHXQASeKjtqPVHt/Ya0++
UsKSVzF9/qgmZCWkpmWPZkWbba7M9mOjGASZdpu8lPVk/erjvD11/3jhAL5sce441Qi2e7eF6cmq
ulHq/g73X/JI9xkmh1FnVoUaI8keJZz8HhGK330l88c5oP22H0ZcK+IXXyjbCd/Y228U/ywNPPTe
0HkQpL/9RueuG9PBrcjzQLjtYGOPY75LndFdmJS5h6Zh1oj/sL2OcTFi0+mYlCvnfGm2+cRMf2Bz
tJwK7eYyV8YVNcBE2yCJ/bux5tKSkdMxwUcLmml6mupIYmB/jdtq2Kzrwr9Yi2J9zcQ0upEmkQsH
puvfWgAs+alYKM5mjdfZeH5HRGpxl48FCRU0qBFJL8kVUM4+O3RNTw2QmX1XRd2khu+UP+qZNJrp
3oAwgIFWaoRXFC06kIDUYvuLKgr5WOLRvE2b2bm3U316duvBo5G/4BWl05Ia2GkY2qqDbvbmFw9B
fBwAH8vyYFrq6rgwJ+52+Gq7e00hEw/8ekTAZnhtdSX8eUHWa0/XuhBzxWm37ONdpY0pwuF8ob0K
9rO7T/U1uV2Q6Gyn1TX/hrFufJ5ltX7tqqZLmS3Zcb0zx9im7c20iFHyMHXP9MjEqw8H5t7UY6AU
sjKhTyAlF7dFpqHlaBq3O5N+72F3wmpiBiPfPBSFhUMoN71mplqh0CQxe7Laezdz6o9Gxbk/mrdb
GMhekWHDl9XFke0PFob+1Ljuvax8jhEedJGmWcsnpl+WwSPiDnaYJ2rKwG3AG5WNP+lHbWb/xnjf
Y4YkZ5uchxSBz2Uz+2S+ZgzZnibZOX7kz6t8Neqh4Ryu9UW2dzIbLTmSyum+rcTyfTFa7cs4poRn
LXD/EuaxmKGP+diRybI2OVEttFjHlzRP1YupSu9lRoFoQZ4aiQlJanjI5Yh6Suu94SKTsB2AjKz2
lYm3t9lpvVs2F7gMUnUxJZ3wdpyTJ5MIcreuEOzbC3nrVaMnUWHVOBGAhhK34sfFeqwaxqUIF/Dt
EsDCHOHciJnz7gbKhyQg6QHqalvE/BILJ/hzmnWrH9bTatZMFLX1vqQcomdEW74JUQkalEaznX92
+i6togbX9yN2oualn1VBigztI8be6AmKqFqmwrojkLaQp9KR1fCyxlqNw09J3Ob2jn4mKhnSx3x4
I8Jcu7IMeFac5UrY0i8O9pqg8o/zRdf2yABWXMhy9PWPzdCu4qutNTDqW+HZV3rXY76m/z+kR2OU
8dwHieSNPCi6HS9+ucB/UDGYlOvE0qVxpmVVV1/EqMKe0lx3eqz22fDV11LLu6CiIHwCkhT6AtOq
/DVClNQyE+fEVJo3Ps1B5+CVBtSM2im8J8J+BpxS/cjnhBqUA69tZLJ+isc+La6YxTr3+DazbAOL
WCZ65soRr3naTkQljmmcXUx6PVX7dBgd/2DMCfSQFX97yUR8mgYYFOn6UHTCureWeP2Outa5k3rX
MlXJNJyM0GKG7FjYCC4D5iG+hnuxpCsDsY5ZVeUmGPUSEnyCduBQTvj1ZF7NrZs+oKEHs7YkTiHo
bRp1fY7dBIeHU3Tj3gT+2wQyhV/GO8DaEuQJrJww1jq81h3ztTHyML3hmiA3NlioaF8bYE0iKkB4
XGl5DYal0TokxZXZoEDFIwC8g+Ho+oWiY6An2QIyPc71WqvdqqYRGLXNyEcGYhiZCxMLUNaniu6t
uREiteU4a2jATgIHXU62r7VHoz0WV+zFfhMKH6X1XgeDMd7keCW9i1TCX25gOi7FfOHFaBkQytfN
N9DHMYJPpmvfe7snk0e0c3fj9M7qE2tNltlxm6YaHwe8qcZzIi0742yKcX+NOkiG2cH1CwOFbK9P
QzRDNs7PaI8hkPGJ76lOWmW39ie78cvyXlsU1jVF0oo8ugtu7hdDVxZI+iRZ9CPUaZQK6zhl89Wo
a21Qjsawj5sey3AKyC1dx6W/tm0m1xC6YaoEpVe29OlFt+J2R+jqf67TFAl6a1TTdVxpwgogDdne
ManZodiyvML8pgucwGFMLlQciLkZN/C6Vg03o9AEhhvVWsWjbUrLDDX0LqzdeKXGwBw9ur4N5xka
gSvuw6pF27tfY1q0rDXJMkVJU0/MyJKke8k1jkBYGHgfos5xRE7qXMWYPo5JCwz+Q+t0RARt6e3i
3nemwKszwldEktvZbsob6/I/Kq2tmg3ZtavS2muOeTLhiVjcRV/PXZ4JLI/OpP8CB/unM7PHIcKl
H8Um7YIje3dOAs0rG9cb0NGoikirapVRqww69QCQP4IhRH6a9Gm4Fm3y2wniv6+v+P9gj5DzJIM2
j5v0103CMG3YoF5fnn/uDv7rB3+f+HnOh+3chqcQHwhHj22s91t/UPPcDxy7OXfTL6H4xgz6R4NQ
mB9cTl3YDWl5UxPzQf5z4Gd88L1tDkhnEIY/bZB/0h+k0/WmyLQ5UNL7N7dJBAMUg8/ztsiEJsC2
Q6LgnqaD6Z6qbeY/K84DYbwYHgXSpHI4jtbTBj486rH6iOywOZaJfqwQRmF2e0U/kkX0xsU5p3EV
Mom7B3xwGI2+vtAsRGmN8QnaGd1Di6SIOPemsw6m3yOTHOvYsNY5DcfLWpseOYE8UCWOu0lzThNH
hb3Sv5Bcm4a1aZ5Gi+zN2aHggCOTHgi2XHaNvVCiEX3wMOCMxemQH1yjzaNeU/eI46bzdfGuOkXk
AjXWytuYWeKI/GEOC8dVXwCH5GHnYO6fhzH74uVNDjqhy78ri/KodV0AJgtyAjg15T4evXGP32L5
DqtMD1Gq3FeY9k8yid0gZWBz0Foji9qlgo+ole1BQLcKzGK+lHIAu8RxswY9kUxnDZnYGoVXJfal
XSoYR/79GGcaVUcMSG3Q4ZyKeYh3ae0Oe17rJWQSh3WkLR87U0u+xvq1EndoxIwd3ozTioAVt1ae
frSrHT5z4xYT0dOKKDdIzXY+xbnd36TIZzkQNj5qFKeO3AksvDErAyAOUy4YhbDenCyLHDRAh16h
ZPGS/imfUTHiyEwPBR70fSpq89ot8Tz4a6xDyqHK0ZPk29LggeN7rJ/TpB0Ae7n2Pmkxo/O1YCCo
GK35lF5hmtkU2r2BTLsoTrpFlF8z8OV4lXPMRjbUXs7foXfFGI80QAo5Uj0S8NBTUWD1xpSgpPAA
JiJXNRiSabdeX57zV289OCfPRpt+41D73XfVVSFdRpxz9yyUgNw+ips4Me5Bo0W2mZy5wvxUT/nn
NkfsjC0xOS9w3kRspp+GKal2DpyFi7hrUSmhtm8gu+1Lp7ysKBN3jpixw9faV+xplEtMgY74IxTC
mOq2I0w2ghBnUUY58lAVpYh8aVWo1XX73E5jdbGVV1g0mksIPXvH0/qPepdTgRpE6+Y+FrM8K4AR
mGaMTB/vbjzjt/PgzGuzOKy+e5qy5kilhsi3X/fdDJdseynOKsXjlGVLRjufQWuTcbt9o3eiahp4
gh0CjkxPfgRu5AcSZAC6U9u59fSqemSZOW6fpq9G/HgtQSFFsqKuTqcZEGeT7wpnnCPXioc7/GR7
DMQC5rv+aqqpPKBPeHbnXqO/4Wf3TDtWKh+wCfbcnyEM+2LXVRyUcuEzxIkVFgT8MPbUL5IKzkjV
A2EcLI6EuQIHMdWvIAiOppiTyMj4MATPYCAd2od54F+pSNDhBIJEuTdfqsTD8OjlN74zHvLZeBxZ
/QL0U6/1UsQBftujrlgKsHqbUAnLqDJybT/Fur6DRnW/qORrg3E11CFK7NqxVgdnTuadXDrsOKVi
MaBmxa6EdL1zVbA0Q6hZXrrXOmtnahWMrvmmcYYypHxF0Qj4pFTxJ3Dg3amD/BbZXXXIe7KayqHN
w8nQjpg9T7hrli0hhLOqhgsbhpNCLWddTpX7adWzXavnL37q+tcLzCfXGQyqnCrZk8ujQsnNv+h6
tIuZ0WGRpS0SWk5xGmZ56vvqc5+YISLZz4MceJSophFBDYFVGOclYsDDxm6ILJT+F2vaAaZz1UK2
sdhLmytCu29i7c2rqAZqfSawfhx6JgUVuvmvxJ37eeD4liQ4I++AUoxD4PbFcUrHW9/L0jMaGcV5
Ua9Ytl3SdWLEWzleY334bWDzj4qJ+6biv387nfxLdsGbGeb/R7ojsTXu/7oWOT23z290Sj/+/m8l
CH3xrWSgAvnPyoM//MCej3Jc0LcDFfhH3cH0kVYlchxITYDGeTX+KDwMnUHnj74YFAQsG8zK/gHK
wDTedbf49ylhQA2SDsxJhvLnbeFRL8M0cmCuPzIQNM49qHnEEsZW4GQ6ntQZsIk7E8YySvXJw7OM
IjFeDv1nIHpRCbk3U83FqGOZ6QLdHV8RDKvA39o1zqlAAb5fy/VqNusvG0gwzm58I0ae4qrI0IuS
/FLe33ao5ijR7TgsQUPiS1BIZOz82cIsG7gEte5UQiKqxRgvaKvKDoe1zEIP11rIupRkbLBLSqZp
bnxLlqUKY693Ai+5HhJ5nuXNi1x7fV/hrwlW02Uxbe8MvRvA0VhTKIkgiHzGJ16zvFhGZR19jqBX
WpmWOyzE5eOAVPTSHMR4zHt5KD5uKBL/KP3kYq0uEquPvALbzno+FcmtVq7egbgFwLA9SfB6MWs7
epdPHQlegWzhI1UvfkNOiTqZJeXR2WL5CF3BqHWQWPCOWC+kdbX7KrVpOQw0qWdzqUMbMx37cJKc
qVrTIs3N7UCBcJkBUOKECsHqsm2BW2QQaCLzQTMcZHPRBN3QiCONNQ5xjCe+A0norxPIdQxmTOtJ
67XnyoSkXbksm9bAVlIla055UH3LBzp5BAwbO9kDiFmsNTkY+gypLJ56StFW28dr84LEE21o0vg7
zLLDaVhIf5ydjq4Zq1vUbrIMvdazy0oNirLIQvQkepwX09Ddy7LPrxFju4d1tmbO74DWcGaRkSaL
p6RTQ4S+9evEGkhzo2z2RPCloUEMLcfBqXwi01CANhHVVTPw2I4MVMsJP2S91OR7MZO5MNXs7qq4
+SqYJYXj4n6uy2TgNmKTtjvfoM3NDMeVY7o3SvuOLy8jtj5JTtKaMNt3znzkBHeDfwX0QFvGO4JK
9XCyl+YuhmUBndX/ZJtkploVUs6YiTLpEqBiPaUGNHNwLnCdelvevHVeWyr5TMKnu5P1OnOkF0KG
PYnbkV6N2fPoJO5umbaHHAbtudvVTqCX2CjMWs93wEKbUz7U7hlbb8k9GJxQ68ixGLoqCUe1oOLN
cf7RftrUgczAsnbk61MFFlANZpSWuBM2uK6GC4o+BqVsNl1Wjgl4Sq6usSsU0h4ilrEvuXsAp3vY
kbggijWOuiYxr3uGR/w8T5SnaUlQZF4aFnQWI7Gq8gpIyhBBP0n3VjOZxzJevVBaGPJEX3RPZUq5
7As6e6Muh4Phlv25GGYsnrlnY2lYqJqAu6iwafpiz9WT3OCsJR7TWYa0ZtKIpup4hqkM/b2GmXQe
YxRjCZnvWOxq2getCAHnkfEFFSMoQHjh+Zg+1TMSwmwyHxyNc4oU/nKyPNYuypzHQhriMDcCj5yb
fXetZIgkh51Q2dYQaP+HsvPqkdQKt+gvQiKHVwqo1FUdpqene17QdBhyPBwO8OvvKj/Zc69sXUu2
LMt2JeB8Ye+15Xrfjj1h8mwZ4mBs7GuOzTu020xFWaZq4hCCMkbbQqZW4fr7tdP8aB674VJ3tXUc
g3KNHImVuGCuHZtzasTQ8eC8pBgRQJ5wd3iqCYmE2mKm/fjxwXhgMMF4smaMP1gU/FKag0YE8MoJ
Qy3fuEbKkK+P7cFEJkGUxvZGa9ruSiwfZCJseGmXseJ3HLOI8UMXj73wDrNZu8lQMqz724n2f2g1
/phg/HVgsJFxaZVZ9vp/pm2Q6l0NyhrbBy+wzhB2I4frX+99aLhElroZg0gjPf77a/6xwONN057T
aDMLQKXqBn8cUhK/5Li5Qj7MKy+micy/Ys/pdhYV5H8sev/ZiJMLSpg7Qx+PrpaDmb/753m4al7A
7+9ZmA/KnwzfkmmbTxk+52IOomWy9v/+yW59/d+WS//r5f5YLhkIIHPYttYDPMZXu1xftZydQrUQ
KrIm//5STDj+eCkkvsydQPsH/u1b/OcnK/nIvBr62LEoHzlaftDUPv37S/yv38n9x0t4f8iHnEUi
a3Fl+WiUxg9ZBsegWN+2/2dEAVIqhjIoTjzDREtD1BE12d934aujCWO9sbrgGDHn+KUV3yr7Py65
vxBOf/9leBHC4fDEkqOEqvtPfv1sQ2Ggnsse2nIOdcleVn8og8eivgPOfWrAfvp4Ocv05d+/QuvP
goxUGZoTdAbcYfz5l4jzb8tqOinEznlZPiwZW99pnrsL/ldY3ovHglBPZdysrR2KudPxreFfnVHE
/TSlLYkA7V6Z9lphNzsdyuTSeWzaZj6uuvu1ZE7xAJEdUEAwefvW0r3YmMELkly6RiJHd1xyY2eM
ZjiFNxcjSF/5ViwCJ733Z2Mi8F5sidukDtwOR/3Hbcd18ufFg/rL5OaD+cGylTTV2/X7tw9euozz
sWJ7915lyhvcz9iBWiwOE2S9Q7cQq4pOtHo1YTPsWAzbewWCQQ9NINd8JuURC5dVFwq6bB7meCEH
MtzmoEhI6v1whOU+YMCTJ9RWaZogmXnDiFzs5GL4VjQUkJvHbk7vPKokilplXnWY0zsyWbGQ+mqA
deT44GVYtIRSso47MrFXsIIMhShnap7zoOj3qwLuuMutDMAEjtCt7Ut18qw+j1l1UlyW/pIwLYfI
p6wqyrTx+7aMDLRFIzC4zpwn7i7oNnWqNiJoLNH0nCD5FLk+BOMF7fHM2H3X65BsFnMJrujuG8S8
TNzY0eZwV7gzSCOe0h8WtFzGGOuwt6C6X0Q9UNLfnDv+og1PN/dp3LLN/elWUqw7r0/zO9ffhu/2
sKClshsXi2E2xhKmcIQxq06A9NvvBRfsyYfGGLkK0INT+96nSCfyJIWnR1mv9HihWN+t0KtiC1H9
0fc5FLXMUsnorx9NgeNctPMbex47sis5xQHkxR1JrcN+LCTasSx/0s3+NcthmlpicZOyb8ud8svl
zL5Pg84wV05kAgtMsLrxTZGiddGF1sYT/klQh/Tb1AeoK2F+XbraxotTzFh3HeYJshl5m1hmD0PW
9wRMeBOVjU2ISzbKAwSePDZ6CwFyO2UyHLSOZmbSvctgV/WRXQQVrF/7j4Z3M1wy6ygPWzu9GJMO
9uGmdxNWMaC90gcC7f3paDRlcDZqad8Zo9LvRldhPULrfSqIVNw7ac46d657+iDdpyoMtDLRRO/b
X6V0LpQ3+AEaHc61XnVPaF9tLhlpf3kUTXac+6P8Es32yogRVqI/qhN4a+IzUnQj9RxsT50VDGc0
Aeo3sWfvc2OMO6i7biICHgJW3i8JXzS5s9O6PVaKXCk/Y4RmAIyI/W6x7n0XnEzGUXhPYe8eS09Y
Sc6kBV80ieBuNmBocPjPgiZ7CRbmUasgTaGbljyxDK/B0W5BDnNUuWukp5B2Lu554XY7YhCvT5V+
AzA0a38EsM0PXG5m6E62k4jSno8tl+/TIpcG3CvMkcdxJidClz4+WkJDdvi60h3lbx/XmzMliOq1
kIWox5jTkSx5zF8jQ964BdlBMdqLg9RvOUGZRnYA3JU9PWb25c018WsdhCrHb1ZsGTKNyHKEiT+R
/+3oTJXghTldNh3zTHZIcubhWNn5HANucw4Vjn1Q8NZ6B7GMSqsHZGfAxeBfdvXI6JhJbiMqLMz1
yCXsbWW3amFP5UxR52DwRvwQsmQPP+rETrC87npqaEbVkGzx03rTinEVMkAk0/WU3lghvxr3O7X6
VZsKdqJp0d0hXsjwivY0SXbbJRm/IEmmCKnaZ1855CS4MeCfW42p2HpZ1Sdn2rfJcieNJ2Zn/zSz
ZYT3NH9XLrATTBDGkXiDmrWwX95vRZ4eigZoA2gzcQI4rsXQ0PIjtBZSXEA77Em7gPW99tuuVhbg
qxr2UIhZnzp6qufHsZcfGPVxLqWT/0DvQXtkj3bUAwgDL+lal1VbyqM1dXpoWxLoA6kisSIbJtSZ
OO78dpwjIOhBHhJgQkCd8gjEHiceXgCA9F8afJfz5i8i7nmy7kfWr8DxgC9CJufWhDJz7FyCQMFc
9YnZZCxraedCv6+6BwNaadwUVn1o3da94FFnqj4Mn1vZB3dBqWknC8bETi8CsOUkTJ1kl75KJ/i5
1vqbYsK2cwt85gas8sSZjYxAtPbDnHW520x726nJ5/lY1cBX1kawcW66R2NQ89em52B6LIk0RHfl
/Dz3Q3nmSYgeRaTV1euN/j7rmAAoCJD7NSie4Cf1MapH0BOr9s1RxnxAN+QlwMyhq2rwXcVtTiDz
EtneJpcYsQPee2strxvb+lBpfJVy0IK3YsVc3ZVZcySzoz/YDFrfYDd5sduhoUhNWT4oV/PjokeW
Zt0CRDYnk9dVzaiuertgUWvm2i4jDxTRdO89qx5rSN0BYRTm7eRLecTtHF8xy9Ga6dUgxQ13F7GO
POE5EsJ1Wj50AIyxr+ndUZdW9S3oyAgOnRpPb2Gk+mkbFv061Q8dHVDJ6MBTH6LxdIC7tBqkzUC3
GIangWCcxDLXOTFyewuNXH21naVALrTBaWRWvlsYh1xsiYku64FSwhJl3FPmX31QclW7iKeQDqHD
ga8SNVozE5quFQ8YtN8hiWSf5qy0yILyfe97Zfdeig04Ye5qxQ3D21+90jJ5YoMuaKxZHEHsGQD0
FEBDX+erk5QOsis/5GI3f8ktLSdqXFE95j5a5bBVZQbXAC5AyOGNr3hixc9YPHtYgxm0YytY8XSU
FdeO6gDzMpRyMUHYHYLR29eiKxO9yT9oIVfEZ4N5Yhf+g0BW49J12bvOh4hgBzM6WRmdtGT9sFBA
fSU4FFOr+2bbzFIGok93C8g/TO6pOz22HmarEeP31Sim+uzrWR5DgFv9UIDGCnVWCUboNZN90nIE
SGLxtIcOrFbINS8eiRJF/MKi5ipajnIgzyLK0fkkQuqoSayUNN5uLl4V1eaxIe4o6cac/7Vj/tTX
KTvD+fd3A/OtGJuukRjUwPjHcoVYTY7xLMrfpZ2ON3v6l7r9qRjsc+FMJxJKAmQwmh9cnEwBwWD+
aOTeTbdg1odlHOovROwGpQQ8G8PSP+wy/9UpS/sFZ9FMpO3LWKt083l1UwhEhLXyn5brdO0rjaFi
Ois8P1Z2mO2GdcTkK0yJAJ9U0QtAqKu2E4PZxUKf68hHGx5KMa8PstZ/ZV1XslLIxnckRl+202rH
XhrA5GxtWXc6aOPzAvMgJp6JQDd3fgfkxmdGq7Gx09HoaybJKanNcCJr3OrWynm7mvPSRlrf+ftg
du8VAFGLoeVEDMNov4zZq58FMQDwOURxl2GKspd7e83ByMr+N6n3X6OmTQwVSCjQDcvdcTurM8UG
qluW43Q5rsmCRclIVDrsTde7IUFGINYBKwhRq37v9ymmRAY1kRq95tCJtrp0PH6uDHBbMgxoz22n
1pNx6DtoLPwQDLH0m6XLGPf4y4loCaDY0wdkUYNSPZEB3DAL0QSAAP1na1T1Ac1XtZOFO5ysygKy
3TfBaZhc0CFGxleHTRPc9eon9YIH3UYeEi51PidF7X5Y5SR3ln6D1pWS7BTQLnvDGfLvGlDAEMim
eaygpx+rG11TZ/JKBkAQ3OWad8XdueFx37SXrF5tOJu28VIYRHqECJQChC02YxvWMTm+L5cU2QpB
Fir75ZQ1xrAbBtt/Wn0mSKalLRc4pdkO0+5HC4gdic9mX4ra/uWi+/mLOhsCcqU2YDfYHQofPjYV
0g1aBPRqklhgQN04h6xxp/d1adMr2qLhLl97tvpNbzyNNrWswfOfszY/lkv3yFVnR7oI/HvW+tUD
ziCJJ7X7fgMNcO2PZngDqx0hy/7o/cmO07wBdpS2nys1UuwGKGbygIeQbzKiDUeRywgqAlylAd2T
Z5P0RWLCHEN+WI+kmOViBw/BfBG2tSWBbdDCMFQcd4L1wTk3qxzqmwW9vLLmkfCUMX2AzaAuwNyz
Cw+79QDKkD2cU46JPcCroSDsEqMvJNdwDRO9Yv9+gW5/0wn27pGdMIlQBrBd4ounYHgSwnI+EJCX
Meq2nAall88NgkVOzmHeN17vP3dcK7EPVoWEKYflMswE59gJki40OqXTRIz9XpDgs0PkNp0wdX+2
ZubGQ8uGAcNMvhdDnkflbGUJlQLxhxBiw5Rc2J1tF4RgbSYFBiRihBo4NlEaXSCxETkyooh0hqFI
lmF9r+jkwxI+2SHrsi+n8bdLILjeJyKkjuzg8+u6wGKiP8G/O1I2WvasJXnTbuFSoXcwe6hlTFSx
OjNh3r4tRTHcp+nMUHVbwZrN0tYPcgiyD2tbpsSypn4/EDS9I3AZnP5qzO8FycoXADFZbFY6DN+6
XR9IBl1fgPeZp2Gb2UVqG3y+DBMNmVLOcUQlf+7XOXitIbd+17SbB9abFhXlmlbtTfqsPbsdLy4C
64mIuC5j6s8qfgMr9WQZ/WGkGu+ZWKAyR8M16h0bTD0/YYlqXkp9oJrDbPUKhIhkSXiXe8cSBHYJ
TK8Wie0EyGhrGIA1RQm4pkmvb9/ovMg/G1cHz1y+FqwQgvywpozDt8JQv1rRurG0MnG/QQkJLWMt
j4VBa6wb2Uc2BN9YIWjh4jcixDfiHmqrdC4zyKEnl+vnCBAo29uCc4uatLyiJVmuAGrQyFrLWyGY
U7dUleBezXUfuAQlbxut/2wQL9oo1gn00E04OTXG7EKKG2FYxPrqWZdxMn67eLyPilt37xL+EKmC
4MWRx2REX/5YGJk65j6i57pW49nVlyqZBZxdnmfmncfOaUfTm1+71h0fsfxZJ6NtnXh1ZbsDwYNz
V9S4T3p+v6GEpgafc96YoMst3AaPvMCtC976vPjSOh0gWO84h0bzIadqwc+pwStbG/YPEGL1YVhb
A691IGC6Fjl9ZvBCZ8USaaaCmqc8iE1wkvwsg0HISdvtAKDZQD8p0F17do4ljqOdbUoeDL7F3V/w
vbR2ARDFs4EiZYYe5bnL/mt71gqTeszhaEA4oS5lMN+APE5wmiHvfrcLNe+dzHL2JGWbO+JT1CGV
LklslQj2aB9RYmwavQBuyu9Iwc2bMxvQiDI+2WtBFw0C+64p6/c1dcbjXAH2srZ0uZ9IHdjrlfqS
ngyua68NUekEt+ditxyzhq17zoafMISyPXeWFxxIvVIxaMt8RwQrB19a0jrltn9C5mi/4rH3UIOb
zpsZSP+I0qF54osjsm1bqo9h0W6XRfPTnq2FZxTxe/nq3kHVqxJdIzLCnBwnrC0LoBUxZxGoOWA9
JLDsJOYP2FNighBEz2ZDSI6tVk47lp4Er3iYAuYJXUqGu4RlBbFHpqJzXpDv7wh9E2Cr5Ry68/SF
qJPZUC/dSOhcGZAH/RiRqzynSmYHwvimSGZueeoyrFQ+ECobSorWGeKo4y49cIsAqrOPrKScewv8
8LPmby4+gf6lCtDqQ+BE3UtWEeveAouciTEBkC2jUqe7aXCEfexL49XOMytSTariwRN4i0hjS9Y2
XWMU1fK1Iu4hJkgbXKtuqT1jWHCXuoIE43Xmsmf0FZBX3xKrtNEZH5VeTTtCVNq9ZYA+RHINLdXk
cWfUtxI1t4nsbKhUrA3vqKF051qIiad2Z/LKM3JZx8y0o9fJ35ZwRLiOWCVG9PmxIHQM5WrjRtVs
V0/dX4Gwg2j3uVqHo6ZWsRedag+N7LKDO8x+MtvBGBOVO134CG08wAu92Lky7pZ0mX6VpfHGZmra
+QvpeI7drlGmGj0pbUmpkHv2vhxq2vSUnEAmVnTqBaBFruPmLhB5/9xlZXdzRvzuDLomY8DYgGMY
1pBiaxrYZXvgfQY7oB1UJ4xLYyzE49VEPRNi2hQPxSiqM4l47x5/8HxjWlKDGb+ngSHRc/aza7Fu
FVUQl9dxqKoO2Z8KsH+I7pxNjH7VxL4+T/m6azGUJ48MuVeSRMxf02ahQ14WcH9iLdhBWt6hL7kz
0Zaj/p28QbtLM2Id+8VhgsaTObT7+btvABJoh3KOxDiZh0yszdHjW7pnWs2N4JfjXi8H47GfUPaY
sKcpKtNir9wSD4Khu0mWyiCZJxh12OP4NIPd78kMkwc3q+dkKPy3wQYJ0DIDwxVZIFcrBitZTC7Z
hR3vPbLfGe4a0q3sJhsjbaZLvGI0YtZ3QHgx/4fUOq/zOHYHky1v2NC04KVY88cbiflooS+7sMcV
UWqp4bgtJJD6xVwn/rSwHM9Zs6Hmr47gpBk/lH4VydW02RgW7iGzGeR3jexjrkkeixMCsR6yeNL6
/fip0iH/poEWg2bUmdDnGFunxW1gTJ+odtpoJRtCwFztc62POM2KnRCcH7KxSHiUSDet2ryrSJjZ
tZ5B999nKSVchrS+wdwKsMx4rXJwZ1mJb4mBjQwL0jzDrtJuvD7JvNoM2tBlv3hHvMdy8nILnRzx
eTEpj/2d6U9o6FEu7TsBd9LBJ3i5ZfRGk+dWiDYr4yFnqX5QGQf7prVfW1Y1kGGUTLqW4dzWyPVU
2hXz2wm6tJdNKOCmG2kjuzWJjgiifnO0V6ueIdR5+E9yi9hR1ujdqRCa+TzkPJw3LWPV7ud6ohrx
zqBcZ/SyaSQaKvqCpicldDNLJwG715F0UBl7aVflboIEHAKl6RkCjy9wE8topZHCiVWmQPBtD+JE
YDypdQwFUR3hqvUqrCihQsPuYRv6+HzoHyfmefTtCLf8Hw00rLve0p5dj1EgubP6DvaXzgHBLjvT
PdwuvmAitQ0fNhEH6MuEFyt9MMK23MaH2zx/Fwifc9r01i+VA+nk12HHZHWUjoUk5btC/xcNpC38
SGkT7szxlltQ1dQMdPU3HImdjMzlnjCC6u25Km3t3W8WqP42FvoR2eJhNnr3ytAyZ3bFj2vjSLjk
QN4TbfbLvQgkQdSNJ7F1pQhgCl2SDqTbe2FlU5Iu7byrMPnzyevbogGaKYHg4K8tbNCz8Lg6XFmc
VedpEVnhUH5sd3wFpGifx9oYv8mhBf8thb/s+rqSF+R9WmRWFWp/rTNfWLmQXuFRCYZtN5CLoVqH
0WhTxGnDxhv/BNA6CMya+DHOt4m/2qBU593ML6zGOy9gYtL6avys+gALglEO92ZHH+s1ptr7W/FC
BOl0Ri8yhghh3Z7n2NIxkS8I9PQY2MatSa1jy6z7boNk/22nug+dTAUZPiU8Ncpn3jY5nX7F2/5r
NTZ3P5TKYCJVUxfqo4icZfXPQLeBx/HA25dmOSeKjn7HiFUPBe6PhM7OPqUt47EcnPDNvmat4Trn
DVKMrc4WVHxZfz/iAHyTVaddpUOdNS2btdPTEd5TS14wkc5L0pa1/WYFDRqE0WNSxvggi1CEdoSs
Ls6Z7AN1ZU8vEkKEth+Ca/d+AqOJTBWCLyqY/scAuZ1YzbF/tiEM2Yb8IOLTZTnBaWM5eNYIaTOP
pHeoe5eSC1NhRahHvmmRg63qpw9l/zfN4ZtTperKsk3/iSmtfLnR0bRwZlr2Y6797DgwgNtrSn+2
jSILBwy2PD98WO0CYLdfvhDP4avIULJ51mXfh3be13shtw33cr81+3rwXFgFa937MQEKK9UN10lT
3iILRs+5p6385GEIOd4qDEKbpyd2hfmh5hRgokvJQMKkzfthJuZaExY1p0QdjZWMy6kaedba5aMs
nHddFfWZVpIFzpDO96Ne0H8OPdM9wdgwzW9xJYN6R4/gxqCowKESNduHPeHgdyv7hchHyxUJLpCH
UjEymIUz0zfT7xt2QQVVjtZdo69ky98W37Vmm29e5n54bgo+02vm5b4YXQIsrNw8gVBioFFraK80
5tSCYSiG25xHvgG89ffWkA6JBzs/jVIG0bwaARmyeX7Pkp8rmopijgwRTG8Ti1rTK+L6p2YsG09W
RzsHfuMwAloW+MBlmnMyFfJ9MmoiGMtCPQAo54r0lQXmU4BKrnBo/giIATtZhIOdFWfjDiZrF5U5
WSzdKh8WAXLXdLciQq0fxHRiIxMprSxDp2tRxvemde7nXux7H2d5T4ZttGypf9CA6i1Q/NX6XRp+
abIbYyALkb7HHItKGb6HsSeKySee0wKB1I3+F5l5U+J2RJJtCPNj8/YXsIXaPig6PqrFaqyv+p+p
NRm38PrPxaq2E0vA1yXYXrAPfHqazr0nc59MwCnTdOpBKIXPvgy+IZHXpz1Xab3XNGRvCjrystMZ
DbwM2Jk+icFb4chm+LmQ+1pUDTdIeEGCgD9V2Z2oO+sR1nzDCmvwTr6LGVJeCt/s93pPtBvvaYNV
XKLxM3Ep7DTPz/dWhRZPbOkNEMv1wq69zKwphKy+7id+nb2bZvNbXlrlHUGHw7USbGFaA7VQ0bh1
ZLEGvDLR2AgIcYktiX0WjREbWg7adDR+dPD8dwyYbU4swOwQ5oekYEuczEbLqhAbLUCTMaMTEdqJ
OXF7YjLTHlM2tkdnRVLgzxNSdWVoRNNWXI3sPx7tLZ8P/bDSwAD4fKIRQ1s12HOyIJY+OAbFs52C
Mylt20uaKc2SDl0+23duf3ChfWTrPuu3tcMLOqOi95VJsZ/Z9W7OSN32KgvfbZW60UwwT7KQAr3z
PtPmsdTe5qFfOcBz5mzWUNJmB+PvQiNjBkMgaZdhaeqs5W9lmtVCsuLX+GUPo/7JUFsHuMtx/m0e
Wz+WJO/AKK2nhBRqRcPQ6CEwr/EypTU7phXXhearNvGE55y9xVt2tjuZlH1MxYkb+KTHNolzKRFX
3WozETQAeDNGFhY7GURPbJn0af3lGzntdbMtFBs81+G8VwikdpNc35VhEmo/6uRBzdk3jjv7Jb2p
VJm3Vj+WwjM+goFUhmYcECVUVkF3VhJGajNs4oH+UeNifbDYKsXNUpM4HBj10yoD57WamuVFE840
RPOCgTXIajMSM7DMpp8JCZsYGQOae3VAoIdeS9ccuFkeDeZsnrdWw9sGl5pVjce+kT5oZsDjUZyT
do6jhgXOL23FYJ2UHcGVEWmtbbRUy08FWpmoprKbjngf54YKtbIA9C3VVVozSjXqhd40mBYa7piY
vpoOGoYl3oCcoW+r7IRu0965cL9e19pw9LDMCY3sMIrcy6F3Igus39nNLP2nVtsUSo5ICaBuFxME
r7KixTLl0aNtefbomnZ51vhn2OWICnyj+4Gf+9bUr2u0ujYCy1THaKmzsMYdXZ4aoNrsFtF1bmxk
oZFaXoID0Yg14rz3vJtlv2rST1wdQw03EONwPbVPmNH7bzVsgGf4uRT5JbZtlyxJmuPpPcWuhNS5
bXZVr/cRarj5nPcCKBn8a6SbRX7SNqj8XLDUSh7L6S4s5OhMkdevN69mXX6yCfTf89QuOfmX+TcJ
D11C2672zWJU3wgtCQ6QiIv3pSI4k1Soec+gTdE7NlO8kW7+7EFpfGKpyNZ0xhQBL7jDBYAWUr+X
JtN6XTnlYUQOQ4s7VWxjdSFN4ssJWe6ZBXBhjiirpddQHK7+3nH6ISEYUo8x+JQyNjRrPTMS3KI5
91jSSXtNHKu+Qnif7xeNOCdEwp+N1+oUiMyqldUCq9ma8rgxxWXt1N30NZrzocuGsWYPiJs10/ta
kXrp5WojZaLRv3LKfcLAtWxnmZ2XeA0ZlTAU8lnt5sJxw7kxc5pUomJROTH06bK0/JZz4TxVtSo/
mchJmTj9VjywREQNyu2yx2i3hbR3xNlyiWO6Msw1BIucX2uWeIzcN/1Y14zEja4ODnzb4hGcrtmE
vjQfCt1iIdm79zPFzmPrC2Ywpq93DKO4VTcTLQi1rx6bujUcu6oeY2M8ENt0zgoE7BUJOFQUDbGd
rqWLeKunhqGoZwxootlP3BWt6e36cZvOlefU77bHyBwErnV2O9N9w/BTomjFNdLXt5qNIiVh6M+C
Dot/zEI4OE3GROjV6v+C5rFQTUmYBf3I46QPeoaBGV49mX4VGbe63VnmPXsI862h23KicaNmFwtz
E3YaqAMIgbbHneur9YWcIXEwDZtZA5my6b7JQQaHo6FdK5Kj6VjyMdYmgAbKRcTddQ7fRUoq+d4Z
p/r3bNjpK/Dt7bEsC/clqFJmVGVGBQYKKHZr70lZJahBCk7xH6rU/0Ouh94U2yd3rM2SwrvJ6v6m
Hht0YpgnYnIeCs+8eGyB5VLEjmzOzrDe21b7HXvgTx2hQdfP8b9L9v4UVtr4J27YV6IFTER7f3k7
//bSNvvl1qnM9N5J7QuxIRFj8//Qbpo3SePf1YjoNdFLkXdJkLWBD+wPWWolV6JK3HG4mkZmMI/R
yCHvUV6d63FCH+02Ak22vZHEwdRXYuKExaxDpQaowE8g6i8JLJFWb87105yBmWeS2h6xg5mMeOmA
J6Z4DCQlmxzOVYboHrhn4z9+JPPm3P3zY8CmvjkR+MKI1P1Dg6rj3HYYVU7XzBUjynCP0V9lUCKg
EtjUu24wQ6htm/TIksWNWea394xkKuQcZYC0UY9uhBE+M0NxDgVT5tuRoF5ShMA72SMSl+ZtEFo3
PBwYBSSakdUH3XHgo07l1BwRRLiJAY//bi22eefAu4hZ70n4CAarkkAca/q9qDU1kibs5WU2JWAp
1yDAITA0BASjd7PKMn9raOgJtA5O7dh+TxfS4melG7jXc/gGtoFqhtqGexovxd6VEHX9uTQPtcwn
QiqnLim8prpOlmF8W6Ucr57iumm34bla0um+MHRxbgG4r/7RAL+X5Es2hCmylEPfL1q0qP6DAzIg
DmEQL57SUExlC4Ra1AdRqVf+0fTHE3UfpWheAA7X7PqLq8d/zGefFbQ7bxfPb3C2GYF6RdvPvJTY
Jy9ZV6Pn+qDBWW1K0HAukeUjyv69YpDFl0rcgDKtOhHg5KLBEeJbd/MJLdNcXmvECo/kZFdOsgCE
P5JbiRUGUXxsLW5DdvgKvt4ideIZQ4kTg0NcdhQ1H6Y7uMftptNZcT6dmtRwgf62Hq6YlIzyin/n
ktcrjwwKc861YiGspKoR5BVp9cKJN0cKiGJsdT36ukakX5Dg81iN9waGOpJmQqi3Z8QW7BCKhqZE
V93Dyqzsy3RbJqsLWyICFd3bOLPVMVJQ0h1Rm6x3mWkOSd0Cz+21gHGIFpC4pN2GCT515xnD42fB
nPAxKL3+KLyNapUwwKuxdfVxAxcdNVPQ7OlBOWBX+P2hSHVtp0xRP5aiW2NdDGx0/WFF3jHz8Ehg
0RAJZDiNPE9M4CJjSnFE4EVx6xA4AhNxd/uYNf5Zy/VXhbmqGO3jtLYTuXUUeTn5UGGRQRU37UJ+
ZBjF2fGI7DpMOh5SIvEuZIozr9ZmPdrUZJ1UDu09dEpLD31azcdee1vFD1hBprnth3UCe4SC7dUH
+KSN3V1B5T43aXMpsJvrhLVG6My6F/I9rJ9jmVXfskEM2GNxiPZGo07SkPk1UL1/x7HHOAp2Nj+D
ky869a3nnot16mObte2PDsXc99bi6N7EYTTUyMKqbI24QAZ9C+NcHnWPDVTWpm/junykwurfgdak
u9K47b8YrvlXDf0DIkfHYlGVGdHAehPLul4fmW6qk+7lK7sWSbMqWrntgf75+3GQqRGaIirNmPwV
t5zNH/6M8lGffCS0ZMCzkhyDgpVsABgn3IL0ZoevzEs+r9kpc7XPPjAZ6Iv2K0MLExHcFcS8hfQ3
mo8+gVZFEow2SnhB+NZWb/i9znRNbu4xks1uisla98i27GnwHVOdTJ7t/KSFi47LMJ8xvkIBdJdf
sO6HT2PMzFNWeUXEAse+aHkwnjV3JdfIsoc7CPdz3AsVQNWv6UuDgUwkjKaERmgV42osL43dM+Gc
tjK7+/dD8E/fhKOjl3dwT2BpgOFt/3H+uuZsF6ArtmsJEelsKZdRYYAtuZzM/uy008/BL+3dv7/m
7bT426EY4IDkTDQdVIUQddjY//PMH/W+Byou6mdfqxWMdNaubFrATIdef+WB0nGNRUPzH7DmP3Tq
TDlN17eAQhicG6YZ/GFyINUZQsMyjY/evP4PZ+e15DayZdEvQgRMwr2CnizHMirzgpBUJXggkfD4
+lnoOxNXohSq6Om3jlYLJAFknjxn77UZy2x61NgsP3//ahcbJRfhMoZBOcFYHKbSxX4/1gWAbnOQ
Z90eNm2yqXsdqdmXAsHV3y9kXFQWXGkZq/n0s3QcIPYCxvi5cIIWZTbZnFlnJ2/IMTGNo7IRudst
wgSQWcTnlSvOlKemQes9jzezP3xBBXv8+8e4cBX5INZchy+6ID0h7nrLp/yphhqHEVmG8DhqSfBZ
bXaiUbBGKknGc3RosmpDhsRnQNbLa3Lz8LsuTh9uJHXjBaov8cMGCoZl3NlzeGrjaGeL7pj37jJf
KQOVY/xnB/9333O5JtgQ3fSBkeDBWe77T99zVkOoYBoZd2Ycu+MGtdx8q4dl8hAJ6X5rPad5UuRt
InZg/PvJtX+tU/+x/VA5Cvwz2MAt85K3nVqIkEUfJ+zZSbeNxqG+SYkg/leOJo+8dgOKoGsJlgKH
HIVlofjpGzaZ0Uhdr+c7pq7RupunbJclBOfoCAaOmplnn3yrXxeB5Xp0O10MzP/cx3+I0j9fDwAe
7M4qLs5V/IwEex5e/Iau3J3ZvISk2BfIGv9+Cy+OGr9d8dLlhJgGlppZFriZFYQIkV5BGArqKX7P
BkABo6Shwyj3qFXNqZDd+ZPLL4/lf1e9/7s8FiGPpYGo+4tVD+RrizYgolFWq2M41i/djOaNCVSf
gA3p+9ChlkPOPUnniBfrUaP38slH+NNvvgCUfVY6y3fERRmfZMoyWvo8Z1OzbqAfXvc5qWdMW394
1fziSMbVfvx1HNV1NdprG8NZQIeSOVH6NdUcmhGLfsNYjaQfGKY6oZX5ZPn84wcE1soyyvOOkf7X
h7DrI9wTCOvOecHCNo8MJHxwG4JZY4mul3jRtXLa76mbfYI2/ePDQQ/LYIswQfV4F3enkY2RiTQv
zhmK5gYqjir9YOQsWthP0n6x+jc4e9r4yfJ5sYr/56H4+bIX68pE+yNWkociFCM16r7uv43D2xSd
7dhfJ+NLSL5B3twyw8KNEX+2D/+6kv5+9YufW6+SCtV3UZy1jHYjJpFT7tY2/Q/ExU7xrXewrrQR
uL0hRkpI+/47/c+PJb8I+tqKzRbEsnsl0TXb0j5AYk4CYgeRD9bfh1hp9PH1O1ubcEt05UYOXIMA
5juvtkAIhjR6IHux8Hrbqe9+VAXaYbuMVovIauBoZ5SoZTVnk5b4sBhr38REpIt5fkEDevIyZnHe
IHE2NKBE4u3UlmvL4oEhKYNSfdx3oeTkaeVPYFMenVK/CzO5wq81BmhxmetNwNzKo1cbG1IMHgbH
3/oVM5ex9GYmNE62kX28kEIwd2CmIR2y4DBgpHirzR3hvh99DZ8DZE8wDND1CmtFBuUpQbHBXAg9
UhQ91knTrdLGfKaQP7neR0YfnMPfF0csMpeu38mZ131AkrCKBoNJZH81VeJx1IarMoXAiRBh1eN0
Ivj6/pOF4Ncy5X9vPJx8OL6+5ZqX7xnrAGcdTidn3fHu6LJiKffJcTcG7ThG5i6e6o1dIPd15p2V
zidjDJ/iZFgZdO7pR30tO+2M4POzFdL8bYVEBGIaHvBzdP2/bQkWkdcyEZU8Z/W7zU7AfRKMeDTj
icaMz8RBm762/aPVURmrT7a/CwDw8pMwGaT/BMV7yfC5/El05sy9M2VUbr1WnmampFtLM9UmacWM
hGPUfyimhd9mv0UX6Sp52+bzN+YP8XE2YOJoueUcid9sb1U9oeNOovYo6GVs9SHr3v9++6xfIbv/
+1kF5C48tK5gTPzrMukhVUS7YFdn5R+S/j2pnokvvPaBzFT+nWCYk3bXkf6GqiOo6hvL1b8p6BP2
XF6pkdhMVKlhv7a8r2XG7JsQcRqRuaZ4dzET5bTfMFhG1tWow/XSszs//cQ0uqylv+6EtN4MyHjL
vcY8erHWJilpbI43yfMs2lM4ZXdZsuRU0vP8ZIH7w6qOIdWgLsXXj0V14bH8XGTA24BcwTD9XObI
l2j+xO8Mt/J9q7nvYzkWt4kvxmssrNMJsRa6u2QU27/frN/XWD7CcuKhZF2szxcfwXGTggzFRp6T
+ss02PekVDKoqgMEWH7+Xej5J5v871so12P/pIKzLRh3F3u8pkeVbmf8uFHpO9/FMOeMpUAzRG4b
7+0KQlcBbA41ioEEsKX7///4uiThYPYHPGMucJyff3GgTAzW61KemX5hbqJ7SYxxeZ8sVNB+0g8i
KtdkIX3y9l6WyLy8nilgDrrLG2GZF1+60eOQvsvyIxNiHDY5uJXx31cIv1zjn5fypwI5cUOpzX0r
z8Lc+Uwb2kmspP0FgQ/68nHd+xuiWg9TV37yAP3hbVkihqjJhQUI4LJulJYB9z30+EUN/7H3DAay
/dPMmPrvN874/Tqc4hzGDjRdF+LiRTFQJ+iOzNJV58awb5uwfNKqHhVRvo9i2oWMKfG+P+I6PbRC
bcnko4JWoG4wrfiFvIcw98mTtFzv11Xi18+zvFg//d64VooJMp+iIru1G1YnnhyESAEJfXBSH//+
7X/fEJeLubRE2XqQcF88tiMI/xnJOGrtJDnoFcqvrj2AN9yjRPvkHPKHSxnY3G1i4iAV0AH59XtB
mEujiWEvqpb0wbEr/5wZ0t9GqfkjCskE//sX+8Nd5Wquzz/0WsTl4RFmU2ekfbtcjWJLNluyHzcE
2//9Kr8vcjaxVBBSOd4wS7lMBoh9FPRtPDZnaatNU3RfXTx1tuWxCpB/3TZXiDc/eS1+f+WXS3rQ
THjpObRevPLaBOJ6hPJ4JsPUPCDZ1056rQ3Pf/9if7yKL0wOTbru/XZos3xQVzhomrMlyzO4/AfL
ij/57f7pV1w86By9TYtRlEWIiH354lkJ5PZ2bs5e8UOZZBcPE1qb99HjCCiZm4xrUZ5nxNSpH3/y
dPzp6/186Yt3zELEGnnect/In6sNsHpej67277/hHx5BBEHmAs5dqGmXm3ApURgjALPv3L6vwRBY
zjXmreI0J0DG/n6p398tKjeyXwziEGGMXK6VGszBZnLS5NzZ7syDh+gptmAHTLTL17LO5t3fr3ex
RjEkpn3pWUT2kDr5+7KRRYZjdFU/nXsDsI9WFnI3dzpsJiDiG18nz9WvGutftWw9mrQ6GwJEHQvL
3EId+XUBCXMzRw3cuWcvbLptaPgceIg4OfX24G5Hft9jNmjZZ0/p8rf+9JQuV6VXQ5/fwSBP0/9i
hbRqWif5qGtnEznUQVek+JBqoB2gjmKvJ973VnOT4ZkDJfQASuWjFzVZsVKASl9mN8OnYMZzCkF1
yM8JQbunAqT43RwlVCojUrnKMz65ORcPA5/Y4GnzqZOZWC6Vwa+/k6htMr3HUjsPvvdAz7l6cGJU
xkMUa1e6Ttbwv3wWKLZMrsNSwbnK+6cW/Wm/0jOCE90qUmcGkJt0kWp03kp4z5q5jNM+6//+9uWW
q3mQlaCG01ESy3//6WqSEgyQQqPOY9HscDJAnln11UsTTp+cyi7eXpPR/DK3hnRocN4gVu/XCyEQ
mVKjSdVZL7K1C4bYqW8L91/15nmkLy6yrFM/fRsEKyNZAfx2ThJtkZU/ZL27xtv0SbvlT99FwL7i
TODrlMYXK22YtyHmP0o4p7vS8pdR3bTGJ2XixU74zzcRJpgjEjM8GkkXr4nno6ntC46RGA8fTb++
0nTvhjn2kt14zMHzB2I51/790fvjRR2HVDSqYJ77ixVhLmjBmGLkTfJsRl9q5xngIEnQsPH9kS9l
Pfz9ehfbxn++5H+vZ1+MUhqpnBxUvjzn3bwu5oepNj45uf3p8RZg1ol/8TyK34tTk20rmovk2541
DAOjicnjvbbdwD38/Yv88Yf76TIXS0RfR/bsQhs8h2WMkHgXqV1t7ggoWONdDyIu/Pfr/bZf8Jyz
O+nCXrihNGJ/fc7rwqlsQjnkuSnvsvC9gNPsXmEQzz9r9f7pDtk6Sx/4UhAz/sWFxjTxVWQXPBFA
Rpx415ufPAJ/ukH/vQAdjl+/icCT6PUO57zIkYG5AMITVNhCwer5LFOIJKPl4/6y+Sy/G/oZXiwG
TvblodbVR2dasiHOulFUaBh97yZPC4KW64GMAuT5h4H96SbDZHpKe4Rc4GHQWLtIDuxapWsJq4Y2
Nv8H2CnvoGoD3V5BjFNB4yNP9sIiNlBIoQU4v2CuE2rs/UgMQnqrwX3FPl2vEzl/ZJrmnlMEPet0
qmt73cUuw7XEsls8+6a/L4u8uwPnlzH2KsJtZRVjQNGxKF1jg+fYcIPIHtpAYbXAvvOUM16ewGGt
ca/BOzez715LioCkEbOK6uQNacD7gGB3k451uymSBnRMA2giIdT0AxEO39PMsPEyJISVDRCKXDwT
/EUan+dxOpZzsR8aWOsebl8NXS9GXGyDDMoiSNJkw2Cmz9MqdvaYexPgLwqFgknaUeAmog0SExOj
mTk+JEiS81wbjzMlng9UAdZDZo7h3rFTeWdW+XeriMQGYa376uLu2lmgWnZlHXe3aLjR15moQkRo
4DvR22HdeAWZKfALjoWSPVBzJ91oTmvfN1bfnHSJGwrrZHMFb0IeMrilgZnUYm8YYfVKvmOzs4eu
3rgmFiS/QozqxaD3SwOp/Zzn2kbh6lq7FkbPUPVvjYicVWl3xo+QiK+DqezhaaodE1fhNHZgaACx
TEJRaBPYFAVKkicJWyzbJH2XrOc6Mghamwbo8dpo76IaPIjvl+1T1TpinRVlCIUKys1VPsTmlRkV
P2pjycmZK+/Qd30VoGF0tmpO4Y+VOENRhMOknnhphsQb36ATAuDAVbjRvdDZTGVi7aXAWIOcU10n
mecdi0G1e9ufUFXGOrjs2DFOcVR/48Fwt7k5Wa/R7CAwNxvkll3kHmokbyTaTPkmVdO7OZwGYJR9
OT3WbgiLJabPLuO4vwlDGe7IWCMhxZ/t/dhN7wgziYRxPe6HV9ZrB9dzvo5z8EQSRdWOcFdiFJuy
PTQO+o9BhrcGkTTZMakDkJ5Is7vCJS/NMHeIE6N92QxiH1YdVBws4uhWcwtDwyCylZV1P9SgvdWT
TZeIaJVd6CrzphEFg4JGxiwnk/sCjWFygiYvMNkl8HSzUc27JlcuYkyi+mIoN+s+ibW7cqi8kymr
dtva6RiUJqrgrkvG0wAiYutI6FJtXEfXjSs+NJ+sI5Rd9sqoMTz0OU5Gkblvo5Ey1uJ4vCrRVG5z
DeFt2BrjwUiKkQrbSq5VFveHJjTC+5Cgk0MjK1itY13d+iQPoF0BK4cFCJJZCQ1UM/GqCgHDIMP7
synyxMCsZnk3SRsj9kGrvvNi+7sDcg7TC/qcrPa+AR2DSYU0n9QaE2V4EdKSIJzshHeTOlmPrgcM
44cy9BjRYKuiaxrfeTqg+bjyyi+gJ9zA4l+3luiWvLcq3Pbp7GLHqGYmGhoOmDTEnaAN5lYuxjUy
e+S67nSgrpiVwMUt/p8R0X2RLwAoQpkChH7RlcO/rpIGskjcVQnAIiW/Rxq2NvA5cMmEq9HP7Opp
1druR0wxF0Rw1HdUljHA3yhfWa1HtlqajYhqgbb7ngfito+qddzqDor2tjk5IYkLyJN6avS6e4jo
qW/bxcbWybk6xh6FTV9inXaqucbCOjMMzOow4E+Ed8YMC0OP5WvaJdYqmyLs2AQ48JEVLSMLJA3O
7xYUk8FGHwNmSH3ozPBf/SWewFrPcHq2hUbseqv06HuncmtV40pYJbX7pjBUrUSSvQ9l8yGRzTOO
TN97W3u2ZAe4bLS+lyELfuPyA4ha4l326u+2TZvXNUO5MroO1qGVpkT4MOslFjt+oBGVBaELo6Fs
tUeVjXzM2smRRcUooAp9RjFnAiduC96bQmGM8kpr5+DEDoaa/bYXImJMCzWk7CeUB3iCmyf+IG9i
nowY5RJFK4EV4ylxGxT5dp1/cYviyUFI9tx15HoNGGGO01xFp4hjFDFqwDm33SK1cxfTMmYP7buI
PH9dlHiCMPAMAGUipGe+hkmADuHaiEm1LyP3Q3hqiSfKqqvG9eH3DI0WcG7WGZs1I4ZNukKRIj4v
cWS6MwchyPIp8JzznmyxHTv3aUf+FuKE5hqEEBQfKdKjKlh7lzPwFYfrbJ2NMbkRlf2DRUiue+DL
LHeAyHunRWOZeaRC9P60A5QwbmPOMzzaQ0e/Gf8Fdgz8UcKaVmy289HsSW+bm8Z8kGlMxhB46g5O
KLy3XYI2NBh0P/1CWgPbukm99l2TIAICSDlYJYTix9SH6JwSH7ZqzR4fjM9c3K+8r/4SZAVQDh+9
P4sbvCoZkJDcdQIThxJMPZFdCdN9cRv71e66L5MNY0FZeXIPFC4DD0HpZPcwwRxn8gOIFeqUkzJ4
ZycYeH0cc6u2sejijaR+IUgZF8CFKhD4J4aw9mGechNIgVbHUgrGtZ5tY6uIoluTu8Z40o+3blaC
J6cy3LY5gv5yYWEQWECQGvqDIGcQvXLdDopATARGDvX6OLpi3JrKSg8NjpcbItpQJ0QClGMoPoqa
AXmD1eeot227GYzceyEOL19Ncor3ktqD7BL83CTvYp2ATfzSgCSCI4IOBSX7bD+SL4ORsBMpqvTI
6O8LaB8883p5bQh0zIOW/5AzC2ScIqtpCF8DVKglt3OF6rOw+2zPMHW+lQie+M9WE10JUqhWKcaq
E1mG8wqaS7RmxwsfmjYXu8huxK7VgejkuD3R+HfyCwFu+b4ram/FRzW2GiKZXVviS1pVWqugmvb+
Lb5OnuOp9r97ygWorTRjDenIvwNA6W2EPiDiH1ve1pziCdppjH1MfjFLrf3q4OnB8ZBNBeSyueB8
ps8s9mbWYQcWg3426jp8DLsI435Xj7usNMJ1RJYhqXLM4f1yZlUOPUjctlZ0u7mdokcdKMC9iNkC
kWFi+vXGfi0jwktpPslHsXieYMB6m1Zj8YFwgoZgtNItIklvl3h6uk7rHgOdzzQs7bwHp2zAt4TU
j/HgDRX0/vrDQpYPxi4fzjzZPAuG86ELBuZ1STnbKDQBOttvFOR9Vn2DbGhvmXvrga4hh8Vv5wXx
OKlHvSWKiKWW74rmtCpOaWK0j7VPiGSjN1Q/3Tskneh6Gi113StTX2e68T7ay00b6cY70sSPMniw
ybGKY4znsRpHzs+Mr9Fxeyzrso6Nm5jxbaCVLKZem8xbqYjJGTCebcVkjA/hOMmVFvMyxnn+NKDA
XTMD++GZqYshdUyOnsDHVBhrs9wlxfa71ONHHXUXqFC6eugnp91Qg28f8HYH+jh0O7SiyX5Mp4zh
L9GlEI/GDUylHLlymG9cfNUrp4mgPBAu2p0m2+D8kObtMUny+p5kk3Rfj461qvRmuIb92n7lh592
Zp/hFRngCG9S95/+Wt3wE4z5CfD9kiKThY9YNufdgP9nV3LSBEjmAXakBDHQNsfqZKZG99xWHoxE
TKFrX5beNWrbaGvPlE6WdNo7sDMcBnSYwW9NysFjm6lpOEsM4Ypita9fgb1fjaP9hpBRYgLz4nJy
jnbdJhaSIKvK9wngo3Br66p6w8O2PJT0vlBwW9auKO1+UzvtQkUvbX+VdyPoP8EDOn5pQIxcOwPb
c48ZIyAYh4SbFkuWCSVgBTiAGmR2MP6Vwtn4nqz22UwQIjFFr3mzxLqpujp40qmfSTjkKEOoT4Lt
CLfaKkrKxYeT6tRVvk56S4uWK8xhIq9yssAPNBynTV+k8Z0hYc0DI1HuQ5z4MDKVeOgHxPURycmL
M8C7cxJcAaELe69WNQYNILxu+0pIcTcFDEy9o6QWPFi9lmxrfNsHnN6IFCiy17nVSIDjwztef3s1
xQ3i4yYDmCOA+tGrLCCnUgXpTubjJJPWIZXuMwFNvDwecUNU+vjYWN+CMg5f87AtVyITJhBGM11n
w7Iy4tsKpJPGnKFo9XDIi6+L1oVsZ7phcUNYrUjXPkAn6nxP45MaOVUNPAAWUDudriEsgEUyUnu+
9gx5l9X5awcjaT84eJ6CzsLNpOW+2g1Myh/cUVfrGL/vBu5zsYXczmYBwRLjEQ8qdrX4C4UB3WeA
f+9OHI3fXT3sYb2n9s42qhIYRRvfwDtDbxvNNlGuvtuHWwB0zVVR8XA6eN6APVYstSgvosAsPQu8
yOjuzTm2Ai2ErkNR0h/IMnJvs1CxFpQL1KwHcw1Ah1BcRUDWRnqhf0szHFaR3bxGrvuh5UwxTM4o
x5H0jWcUydpOTVr11Z9CfNWMxtdCWHIVtzjOtSJusR6FGloKC8MW68bK1mptj6OGhjoKgkCH87yu
w0hdOQO6bp04OII/2MQk534zSCuqQHBh2k4MA1kLDgilO70ZvYBeprkxQjAedkQqaJFBGCM9g965
5c50h6n1/Lj88CNs+7KCymuUkQhKart1IuwRn2UyrWP8COva1sS68rv5jvRW8zAnQNXAY03XkUXc
WTX6kn68UjtBsvOVamzMroXtAdpKutussDsSQszubTKnGb6sbtLO5bRDmZ5NoP+SZ+LnKreAvASK
ilipqn+JWZNOGIWzdTpm4Bl54Mw7CmE88FUMecqvugdYSx/9AHo7bns/YPA+X5nxQ0fYm6fSFccl
bo6ZGa8UvD2LEXWS1Ox2Rf4RUpRWupuY663NyLQDo5UcE7GsZeskjrO1Pnn+i6gcTKJ24mbf5tD9
ihlkeMrRPhwqfWIf0oupSg5MTgGF2LUBGtqLW+dHnNnjIVOjtQ7HNN/kOkIWKUNkWQZeMzjsTXXT
tOa7Y1naEdDVGORzbyIfxojEm5fgGu5ZGWaJqz0bnbfScdu9lVd0VVxB/mmqsHpWBN52Jdp4iUfw
i69Pzy7eCmqxCdxWI6kItVzbuR1RLVlBI3EoqXCRe8IkyapqpcCCbx0a34Gr2gaz8nym3dGjn0aR
hqLFubV6jEKJi57A6DNeP89rd4kIo71Xl+o+Nj33gS9lBY7Lg5p4iBOb4Q0mEDYjgWFSp+gKGBVh
2W/7bjNkhXjuEplspja33trYNG/8NDOToCaW4cfc5sRpsN6eeoG0L28b2B16+IznBRFWrBGmwkK7
JmQF5keuzH3j99EaJ/C3WWX9BvQEvkrPYmVFZ75NfTfEyCO/jYB5nuhHwZMgJGPLHBBckuAWT9Mk
7ks3fprTgRghsLKo97wKf+hENBhxzZiduo+B4JGVNDK5jztyzbWcu6fDcztUk93c24TInRQpiicI
pvGNK/J5W5BjupnhjtIalXwNY+kSaK9+ZVW3mTtS2balohMoaHVEIS+q/Z0d6ANYPvgZtFYrMS0R
4EtW3DjY/tpZFIlRkrjstAvC2fG62wTr2JVbsjWWPjZsaTgxsHqz3kS6/xV9Sr3VunLkMGk3X+ee
niVSfeqxZtiaoipuqCL757EEXWOpMA44ZFbQxGy1C4suW0ABHCJm6WSvM3bQbVn21CUTwYQcfyCE
6xPmUtnm6b6toBtHrvkD0z0iXjnPK1nbkKSE90NKvYZ4mmfHSZvsaySK5Vq0A7rLKLLUfV10I+f9
vMV4ROhPYA0RRCT8hWR0hM1WYsYKrLT4xqwr5rVV7/EI9wGzsWEdnZKnv5uN74vBNkAnV229MHSy
oAG2/pGFJBhUjW3cFhhsN8Brad6J3lp37YLzS70rdwbFaWEROPoeiwJdsI48iIywQQeLOSIbiDpa
rH3Jp0Y/95YRn1Vjldd+5rkvuLvoZnGKDfhx4S3PWI6BN9h74TbTGquftYHGXGyEA1FNN9N2rUUd
AfRZ1RSvbeuEJ3Bgah+TbrMPjSa+A5LWrEtybnYjt2XVpYN5snpuTeRELOt6bW+qAbJNEabzrkp9
82RiRAakZWCJs4Av+75R7f4B96uo2c7l/FWLO5curRydQzuIeIvEHfoL5d3WaPBKN1Ib9gz7Adt4
MbcjH4gJSIRzGEax92TyWDvYpuOq6Ta5aDnA6XF6QH1T3/iAiI8mZ6rTDHqQTUYZ4gcjR/nqeO1L
KPP4RLpkscsauCRjkr5HzTjw8ekSi3kJqwnbzt7OwPK3vFb5Gm0Fba2a84NwM/0W5DPvt43veIp8
fVNUVrvn5bSISMSOp5WmPGpqLB/MMHVfxtn75pYjz4vOeoP5rd1WLkCWUSu9g7DrirWkLh8bzWvW
pqDk0EsSL4xMS157022vyJ3KV3aigSalQFxpM/FKqcyxV5Hu+zQnLXxzuhhgm502DB+4GQanxJxg
5rLBJ+0aEgyqg8LYaBz7dZrt/siItAMaNppQWJU+PLH5iaULbB7Qjem3saSRQZHU76feXThqbJpJ
gRcvFbAYCsmBwaZB/47RIfaBDtXF9ziCg1B2efGDLi2yU0+xIE/d6Fx7xGncx4RKsIsKcGXC7u9T
eAKk+oQkAhBGttVYErnvPNi34A3jIyN9cL5Rq1ZeOI3g8dvevu4cGnezCVKMOKwXXH5oj8b6w6yz
YU+mBrgDR3fFobVbOW0YZsDhGGS5tQwrvjZVNQBsdEGT+jCOVW2KZ2cSL4zodSo5+WZncXPLX0eb
AJhEexD1+JL1lkkTRizmysI3IrQmmePApzKiK8+HDlMuRLVWb9WLWZgwKlTRrHsspGb5sjC1hubB
rARbQ1vaPzwW/Su3GF4RhssjwRlBSRYp/ULtNSnwNowRWRq0GdrVqJgb5+QybKCSsv5SGb+mLrga
s8CUSYx9+tAblWKcUNOKUKVLzG0Z7wdpmKsqRnJGGkJxbBx0HLxy5LDqeUfxaJqdf5K+IV/tWaoQ
5nFjbieRPJG3ylnGGl5jubB3xahz1rIq8eDRWQgKR4z2qq4JvdkVRSEAsBZWGOhpeC/jYbh2sStn
BFyEs3oqu7FtAfSP05OjPGMj21CuZazmlV7Hln4EIugdRhCMz6HSSetuOoQOThMeookGs+nHX5g6
6KvSi0geMPAthhid9xyCwgMGLWNtpxEBfRVRHGT8tCstarDedQPdPr+vFvCkva49+a3Qy28khhsr
GID4iG2Xbtyp59SpNnnY3eUeOLjOgzxLaELKySom2BYAC63g7FtnsCz2ssiXMD4GL3rnhs+1PlWU
1aNf7wHLb/z0jV5bFV6VZeda11BkByTqfZskO4XS5GbGrIiuUiQ7lLuk+AHAIPtK0RQrDMDbjua8
zxkYznKwWkzL1feQhGM6mF/Uc5GenHprPCxfAGPFmv3CcU4ChhHU7QqQ8Ii9W8fcmDL2r2u88FVI
5oJh1cbOMWBStgyegMGAzY0cgxaHnPzNJLv26OKYmaN+if3NnrCnLc05ZWzT3LPvyYj5NpnGacqy
x5kXfqejmSZfgP59DtSZPJ1rMUwGOSANHH49+QCVil/OPbn9XYHXyYYwR2PULByK+CIPX2aqsWuy
07tk5U5a/EOKoXtMHa95M8BCrf0JTzhmVmNmf8cxuUmLtj+7ujUfPTN586zmSyR16Mw5TvnW6OmY
uRrM5bFS3OAyWflCssRUmOYDYWb5bSf14SQq+Em0kTFJJhr5UhrN6zKhj9GVVUSnuFWkEHJsBYrC
SMUCpmf1UKjxsg9BXhLekRtMAegt5UxDWIUJT8ZlP0B76aXZAyTvki2oHKwQTUESwsQQvLBo7cD8
Z1cTgOaakdlLncTuCbr6K+u5uXMZj6wsqN+3gJHTdYgGb1VidXB48fG6BjoqL+TFdIvg1/E+a3D8
6Bix+QQ5Wbofhcu5ycq8alM1FGvYxkl+GaKP0R3jDfk3c7lhJvJSswCtmMYAlwnHr7DR08CS08zk
Rqcmgc26NTXBKTGRo/5uaE1zki1G/pS8iyCi6wMPgaw3WlbgluklnK2pau/ThMj4Xa8b1r1rFiW1
8Szr1VQObxbr1DoH+rsCU/KVPE2mtKZTTzR2OwH7NhVfzcgzrhnyVNc2awkfxP5WcVo+pZEzwXq0
BVMWH+tHY8Q4EA3muEWYcXjPX4l4rvc9McVH+tTf2rgb+GtT+ohpWS9GaFQ767zt24fa1+nthpkC
OQROLsmJCrTdKCZuIupuy0J9hUVtbkTtI3FO2asp5PIggyvZQ8501cTEpnsWBYxycHjFtdapQp4K
MyuudcZOLg6WdgS02afbrOcGabivN2WkFzfWmJu3ksY/XK2SYlHv2qfBaCjLU20EGS0XeLv5pRI0
AycTv3Jn2+lxdv3s6OhLva24F0xfOU6bUb2toyxeK5+1U/Wu2jPdIbumLuMtRUd+0CrfZOkr9cCn
F78mX/vFKPMvyEg93uom3sxJaO7J1LH3/mhSwIXt6G2Za073vYWStHUH64Dxf9wMTVNcVaOCv9d4
nGz5I3ACAStlVuQTTeTwKApnvNZm3zu5RJpvSMZ7qxroZ2NmMDzQTbJFG0UyAwmdKw6+LJq0os6x
oWK11kNH+YHSs+haQTlmkOOaAcP3fps34R2riSCTJjSOjpGT5tuKZL9QODndEMtlpD4nBEIANtkI
QxbPjVwNE+0uuC7IxW1kCTiCFMNKgPy9TSZBsqS5jLR9t21EE10n8O7NpBZiCBJlq9Gom9OId+6k
24n5NSNtJoCTTLNGgRQChljtPdHnZ4OSbBel3TkjNG6XOjWYeZEb12262EGE1a9BG84njBni6Di2
PAgND1XlhQQGqUS9xUkiNzTv8pWg+CTitDDZUVj6Yc5nJFHo/YPVM7cBfdGcQIujNgrbZmOX86Kh
MTCMGDYxS7QOVeBPBLX42TzvfT9yNn0v4t2QD0yi5+e57tWeQIBqAx+gu2d9npgq4chO627JsA6T
K2kqeQJtAczN6uuztFOP4dfUUdfNDG3rKL1t1PAgqDX32khpk7eaIL5rGWIL/avtq+Z6Epi2Srd1
Dg3NjwfZd+FWp6ZYudQxJUgiK06LWxU73kbzh/ckc4aXaCj/h6PzWm4UicLwE1FFDrcClCVLzvYN
5XEgZ5oGnn4/9nZrdsaWoPucP1KCOq8GfTvnJGhk/FOOs73N3TRiYZY53LfK/zCuSWSVNO/sEPHX
YBnVjgIpKk6GHO43bjM/z5zxiiuBRG21VaHSohZ1aOwd6Y/xjtzC+iHOswYnQUmiSJOTQM5NvPT5
vAN+7QLG+pZOw0ZeKq3M947rinU0VHxqOZiOhTLvNaWpUD7YjMRzTYqtnJONnVkvRSO8HUxQd2zo
2V5j71QW3hF7lz0Q2hd5ZF/Uka+kcro2U1wTtrum/RpeTS+I96cU2nfHGgKN/W0hzDhQtl68ScPM
7+M8S1/tYhHizjYfaNozw3yEAdatuDpmXm4dSXtKd1mZv2SmU7B7auqpt/SJD2AgNaPKib+A2IGV
Qi1rS8S6kFzzQbei+C2P559qaD8w6yW+VlbY9uo+3cK0qltHZXwyFdoR1pzwYLIc9SGOMEN4Tt5v
a2vRN/RO6EHK2XOpij4B35rh0e3pZawLlJJryXENxXqVdlSSgKspr0RhHtB4X+daS7ewBlfa61wW
Jetz1IcksGYuV1fjESdvKjl7fKs7VjPt6hEjdkcVn/vmRN6N4xF1HInC/WFG0wgVdGpopZywF8Xt
DnNPLogxW5+kuTR7lOuoTryIYFcxGZuKdXibeJbGq2B8uhk8YGN1rZ946zrWqu+LKdOzV0X04DUu
Xik485SLVpHouwAEUtw8vmZWPC5NZtypY8ovWkOK35JgPVwSKt+Jw6CTre60B32lFryKhdBEd7ux
bJrMitEs73Zsu9i95ZsEL93ykCUBUBexM1pv7ZfIg6W3FfMvIo9gfRH4/1kzfNJtiPl1lB+LXYVQ
u+bDmwjpSKQQl5zDep8p/DqxAejT9OYreoNktTsu1DAQhmov5d2Vy/Bm86MFAFJ846oenRRa1oJ8
SD5Q+hDAaqKlHFMn0OJEPru14/BbEB1q5eBJ5OYMh2Zwlm1Pyoo7jK91BOeYScpYtE6kmxH9dgAv
EvluN5ahl2jDQRfFcBNqNOz6PK2eyVcyAnosdF+LLWrNOiZ6P2ql/Wnpar8f3dl4j7V5eFEaNyZo
r6azDFrFxWlaAOOhJqIsnu48NwEfnFumIMJCCYRubHHvjGp5HMcR6yL4E2nnlMqinr4Ydtt/0UVU
nYGiTKQATvRMvA3vbisJrYsrKJGUjBOqBwY2zk79znuXLQdT5r9liCjp1dxlPyWZszUSA0QRhrJW
TL/2EHG1FdF42e9Qy7dEiZ8p/CEZf9XxTAUQIPErLmI1W766Mf/CVIx12PYQjcnCdWzScf5gZbL7
pw7t+Eqm0ehnrLgE8s4iZDmhJHjgYu1pg7qyIMZkcwvHF7mM90leysBzhBbGHiKFKapiJGe2/qwJ
41e1vAznEDWWk25kvqa10d3DULnprVq7Z8xjm8GG1iC8nfoMnUEHWTvBqpAYe81oIP2VMXswIjn6
1H2R61h2mdiMxCy/I5fSt+novLi9rT8aZqPv2bZQ8dh5ywnfcLW4VkTjcrtsZ1lmNDVETymZgSd4
xfJlsJBfVLNbnDX7iHqKBpNcyd7I4iftrXboD6zZeEwX0VkCkfNo5J+I8IFw7qQ+MQH4NDT7KoBz
SsBMjjhAvmblVkN2BNl4aavvUcuu0UId8HCjiZQQElU/Ac1sKCunS+qHBGjuSuDegjzclft3qWd7
QfK4texub9rP9ErQDaQFufXUaCfLAn98iJOjm+5Jb00hllQiLj13b7UMdmfSVCIKBLySsuHE3JQp
FbVhaSh8vPul2Nvlj+fcWbU2qcq20J8BH7WF9Uc9DcCdlQjTjluFmBq+ra/Kudfqi8EeVT0k6a53
QPSsw1xTylH8lnJfADz1iq/30Fb1eQZJSg/adFuJaQEFWYw0QiMNy7nbuuGPvCOGhN9eCQjr7cR5
Kn8E9mo9ui7xt1Z2FNBQY+Ghakm6bVw/x1Set2etyQ4WrLZt3p3W23LtnetoVeHUYcMnTz5rQOvf
SRXbqf+ZwSysHL0ju5QqX2fQqD4O5YgMgWWIdK4KNLuQey07mvPJTSBjzSKwzL1a3KvmueLV6Viu
L+4AuE88HxmrQWNQH+v67uAG9fizfmt28sdiSb0foQkLsfeh5T7U3ZvKgRk3+THXd1I70cVxKAuC
ClmcORmE+p0lNLshV9VITZ0JK5NPUYwrUgClTj+cQJuSmDgB/mY2x05y8ZB5nROholavtX2wU5J1
dXOTRpKo5mOCIoknhosk4KcG2Gu1m0JhpfkR17dCOwzJzxrqjG/RlxYf4EXRqXO5eOXKgX2Aq0jn
7tFJ1KPEdL5N7XmeXnFXbqA2evMSubsGMgvnjIJoZyASqEVzEQ7aT5ERfcq1SsJwuih0CF3q6Jqa
NNeg6covLhe5TXOM2avttmbFJfMajVhZKx287mi+JKNVHUB0v/Rcz68E9IXOwkKVXySFrC5VWExf
Q0fNu2HeXEvxS4N61IKOTA4dYoztc6S3p2SkQK7YF061kVQgEaFFfDodGgSWoOKFUFr9CtPFoOTF
5MjzXsaWk9eDXSsAT6ONOb6QExyQeuK3jINZvqMYnLWJv5Vxco5THNJP03xzy4tNn8XEUm/175ny
tuY6w/q6xiUnhcXLiaUaHqzpRfUe22iXIdRcmj8wyZ3SvarLo+69ICtfij9J7Dt1sXWrrYkWe3XM
UK3t1kIB3dL8ZP5I25eUTrVR3UfxdLCl6uekTbY1ZnyPdGyAeqYFWIPDjDrHRCbnkRfeVU+99tob
gWEqVxQjYa2vKfYk9qe/pvCg9EvSuTH80szXjCv69W8iqK3MzgvflkgPTQyMM0c+wnQwJOWG+Cgg
m2/Cs+B5PzqnxmzeHPsHkaAfJ+Rek/KgAbIv+k6YfG4ctzNM/WFVS8JQlsnFmylZNzgQeQbYkwKl
qMK0V15HZGqEaG7c6J5btynJ97nxqaMZnytCQJE+xM2njNnihmdS4NarcFq3fhN9vIJSoNl4tD9k
BSNpqaFjeaYJUmU5JDq+mi8sudtGUtuURMeITFMn2gwpedLUFxihkp1aghLdNU9wvGm0HY4dxDjs
EMMqB34byHo5dRTXzLSPJVYQG69VTdUwH8XEqoM+oLZJfN7CcPJNPdtxD8RxJRvUJA4gdj8HfdWp
Ttd8HoJSif71YxMAJNMLc7Hng1K+Cfltqfu53GmMSznxg95Xbd0IF/BTojxzo+ZsPnbshJW1q6hj
kZTj5BqJAncu1DTfgSYWUvEn53vhsJXtd5c/O9aZxWJjNR+x+EBrFlqICBA0oMm8Lhkq971ULu60
J61icHkRboIqnPJdqT+AqILGZJ91vpT+KeYVGdJtWe707LUfv52q2c1ocNEeIIB7Mqm2aBEgVoqg
TTTjrCZlqfyiYtvpSXysD5AxJIQ89c3b7J5KEtX/T0CgS4PFj78YmeP4r7Fua1GZp+wt+7GY/mA6
6v4HAe6eqGB2ZfJu9Z9yppXN283tOWu5NTm+B5JoHXSMRrZbymfhIpxdHmzrxrW2ZZL2yUuJ/lrg
kT9yRKn2/B2UXRW/ZuNdnd9LRCPacFKYrmLHG/ar8hi1RspRZBOAmiFvCumXGY4FPSk7vv2BBMia
hmXDTk6tUdwkjku++GTL4OLb8j5KpIUCQLC8ah5wY4a/9TWV9O5Z387026NHyYjztSYSWBei9flK
eBj8OftVIBlcalQGxNcyMYPK/Ddbyg4kkVKANzRnoR2RwcaRu0z2Q0T/LSR2qOXkXqCFKmzxMWvG
to8PpfsOO8ASXWxL6y2Jfu3r4NF3Wu77L/fQDg92w384sSVvxnI3QL/heDrI5GCPKBDJUU2W86r0
GecXg+M0Lzks1pPB/Cm5oKIJkiK5OSV+U9qd6keXtPwm50v+4PTyKPiiGqrKi8CmJZVDxdVw9C0f
sfXUi3Pm/ZJuXozHeDrTFLaxh8v6pkE/8xIdPEZt/Zo2j5EO+245IT1H/G2/dRHOjHfgIrL/54F+
QZlw53R+FxNAm35l+aVBaECUymKHAjudddX1h1k7dD1LrLo3J2c7cl8Y7lFTIB/6rZldbRgRudxR
ryJcv87d4yy/HI0n5qNIP5WEOmcXxT31HI1yEW0A1R+Sguir44d0Tkt9Ix2whgVskrNM6bb7AudR
KtrMi0PZPqsGsswv1TnZ5mMkXygMqePDYm275FSWj+WyI63AN8urBwpby4ciu5lIcdPhs0gHHoKT
5b6M1m7i+kpjvCwvlv4cZzcxntWYLmjkU8N7Zh+JmRGLy6ASppjeeUKJunz0dDoF7w0Q+mjxPr4v
2oMnQla4wBq+uYggtgODW8yOfic73xrV2aWI1CrIN1eLsCPUkg3fHO5JTkCjTkZrZm40dWu3uGiQ
SUXcyupa/3Mpqb6J64NwHjNVnkf9MxbRrtA9cGk6grorq4xPND0LD/3n0BWTusOoTDFaEzKfMykD
VDP6K7ZK5Sn7SHKtWNUcbl63eiRFAXXqC023nHbZcSKjuui/U2TVJZ3hc3Uotd9kdDat/pZxAOhq
hqc88wGgSyb3Ceowlr9iTgIlnYkFmB+yviRZCMRW437j19f6V/qbelLyhXdbq7gpzdgutCLNjBqT
EzqkdTb2k27Tjy77RxGT1b2YnDJx0EUfk4WqX75EzaWILF9p6dwBpFqsv7EvgyV5ks0XtesNWfNN
xnlQA1d2SpCqD71n3RYvPw8N5YMmV1VcbiIFJTUfuqTv09NRL9qceEJ/oZo7FHVxNET8bRrQU9lv
O9KdbqHpRzvDVUjDsziOGGXhsTlzSdgGXK74KyuELBFVmw6wUdY9jeM7pUr28BDVPygtOLGjbVf9
GLDp5F/Cb/7VbmgLc6dFEYm3GSt4e0gcsR21n7btiKelAmzN/hLIfxrgThXjzkZfBb/Ku5JNh7oS
B3QlK6gf/3URLbF7DbGb4qabeeIiS55nnczTuguB/M4DkQY7Z7HQ2/81Ls153etgG6963n4tqk0p
eu+bxk9b/iWWc7IIqI+J8ymLd9mlrObI36D8IJaXkcKuW6Nw8SavqfeS6FooOkS/y78JEUj0XM1/
XkvpD3Yc7UMQ8yn4iZO9uRwqjDAz62Fhf8Z0KHZBtqj70RnPwn6W7dZOGVKItMqUjQb/y6qjdj+0
x4n2yzLuLcW7cGvJdGrrbaE9CIfw1oPlaCTKB9g0QqQS/sBwaFfpTlCBJxH56ep96E7CPHVw4Hby
UxqWPwEXD8pBhxZtgHAz7cVxLqOi7ZCEblSWKFJrCLblm8fOggzAT9dVDMhGvE5UTNiCQsTiPrk/
FPz8W4i1N0tqIsxrbTwjZ92k9QTi88sZb0bXTjlpzqHMdiKnoo+fDY7cWh4960/QqwriX3TbMnmT
TuQvktMIn9JR4SmCHaBt4AzbbFi/VdygIX2GGkmRueFsIfwpK/7U6aK2zxYq1uqsZTycGQ+0erUb
NF77bu0scE9Nz9Jjncfyz4BNjukW6ECq0mdbQC0R6960t8h+yaXlj/N1aCO4fcayNw2Z10zWkAOo
zrbHA9BHF4ck3Lp6Kkcigp/c7lHOuxFPdeX64L7g5Uer4A80t67/0FldTO/Up+qhBsbIZyYgmnjK
4pU+zIcpvTbKCdMgTciPhXMq7feMePZlRpRu07ZIb05CuCztVYsGC49BzwBWLdmlE+Y6NfsbUaU2
Yh9TEUpNXVqz33J7V9WPR7o9PcW7VNtRYmbotDKTHhzPQZthH4mbvUhfx5omHLWDqf5O5Zc38Bsi
MVCM90r/13bjLjHmwFAPBLUj4OI5XlxxFwpFn0Q82vUUaEQh0wcSJsq4XWjwsFsMGiY9Nbn8Z6Lr
m9Wc1DZxxvZ1BGeINpj9Xkn69xdOahTX+THyQPUV94ql0F/y6lzUM+Q4PkiAHjoY0jnUx/7YEwfI
5+F0bDs5akCzuxkESAlNwS/XhmVEWkhr+nms/rkd+iN9Cskx/vBi3EWgsBUtzmNZ7VBRHJ1h3g/U
QqiriIlKH8TzuEtQ1pjIp5dvLdIfOvLRyG5m9/J2Rj/QebwG+I9BW5n7duZld2Z5cOv4XUz1u2kq
e28ZQ9dWz3VN2SF99eBgG3subiCZoTFOR9D9D4sB0fbGozSyO31lgZTzNm3oCNadmrA4O3Qj9TC4
yrnM41NiKNsKqp+46PG3U+ytKKfHeFZh7SGnpO4vVn/oeWtSD/d+aXwgc2GWoGCC27jbpLnikwD2
ZDrIvRL7UBnt55S7dqjXpJB4hXfUuHBRgvuqMDatYoQL8dM+Yb74//7m8j70T7Y5MiIv1Ub31jWu
eIcKusk032oTXgJnPi5LvEf6dis8OCHD21UdLeXIkXutv1QlVF4FIy+6/RRFNz0dyXEixVEs/VUs
5YkMeYp1qyBSqUABVqal9ORyQG/iJbohH7xMhINVsfWmN8Nm5NIcch0rICIcPT4ZcRGIOXvRiNqb
9OWlX/rQ48+oSCHFHPvelIUmB0dLe9oyL6hxqMeIvSAnI02xtHNfl3uj5z1FPykT2+9cJ4Sm/GgV
d5/X8tJpk19jwOwpo4LBpDGVOtxXNP97u5sewSHf5CiOZh4FxkIAqEYvJ5lLrD3rQitrZrseQJ42
DneuUfCaD6r4EZG183Rln3KfJKoVWtDL1E8BElFn3Sx3xeIKtnl7h3k5JQXTe45JbrC1m6GOof1/
fQoxoGYfICXzk6Tbt/1AXcywE+pEXQgdUrB5iZwPjl7Tx1NhXlzfH352Lmbkzb8e3VNSc469tgSk
v13tmolt1OXTCHo0OM02VgDjVCCfyZqCAvgdTOpXnb1Hqsgb3xppLGaG++1qvm+3DBEjgTJ5zD8o
zAxGSIpTqdA1qd+0JhMlDUIPOWSHXBaB1xUHVa2wf2a7dqo+YJALqoeTmN9G2XYdJMwqMNQrYtGp
yggcOZEuGm2hiCnLJskjyWJiyWvKiiJuA5u9VLfTU+5KekDiXTROFA17ChKiNiym5lTHnOXu8mIi
cx0HBuKWiHWapSC+xrVU1AMGVNXuhJjokM+k9OP1i7yEhYRG6Xo5IBMSrHW0XtrGE91VAS0xDzS0
FJsMg0LZxW8tDy959qRpiXtlOER/mmVDI0D2ZAyv+ciW12M112ysg3ycHBlt82QN+Uc22wj/KIa2
qv1UxuT6M1mJhrEOxyhqxwqFWRlM0EmRVpw7eLBm4Ehm+uHxyLg/WtE8zEgk+4SXQqt8F8kDalVs
3SjAF075KKVjiDehaRkwWHCsLjlW0bDJ0ARVNTw2tgcKodA/Ej1ecxERl4jqGlS+CZPO3esgq0TA
htk4hfngbPTc2BHnH+hWdWXMPGIDZtNiKB4UPyaLz9Vxt3c2ZiKsmA4uybQCCDOp9IMZQFiQ1b5V
4Nga2qNHEWG97mwJxaOl1u9Npt5OlH9k/VMOZSzvmoRoG+fLyGa4gMc2DhJnlyRsNYGeJ/G34sS0
MRdVIgfS07EBknV80T0XUW0bTlF96lkI+7rwNUVuORkOq/B87rtAR4jnyeK1EdlRTJnqI459WJKI
KiWzfKwtNIkoJtgMsbZlZvXeY1djX4NhMRDAZpp6aUdQcpcftEAsxV0CMctItjbZJjt8W6HM4HwX
vkUQUQxMQRRNPnGGWyNyNsJ2UQ7QhFbYeMyo2pTowB2w+LwxwEwwrPJ9zuiZUpnJTY/i0e/W5uQl
Chsi/4pFlr6tWOAaWRnYWJebTuXaxVqUuAHyLD+e1n299Y2qOqsuNmSNk6XuK5RJOi269o+B08Sf
c9NPTMh+1UUmzVWqUshV2Nj5+/63ZhBv+HmVRfKFNqfJ7sJoUUMDXK/RjIsG5t/SWbyJR5KI404/
VebybGTGHin3joKMJzKC7/DBl4YPZ5zsnVDCyasBQzO5T2iDjQd7h50qwGgWQsnd1YFRFQbSxTpI
sM/dKZWPRiIIdeH8NHVh4cCVYSdwxl5A8aVvMsMlQnn0DNY3WR0GJnYa6OYpsCbitSmM7ju80Lqz
86Z/JrfX2PCr4Z7sEeTS1TuWwWDjdeC/agQwpAOjsBkvCN3N75ngP9T1Xzx7HLCYi02kxoMzvBeW
tTWK7EEC0A1TAh1c4QCLT2nX7jD6w+0Mvj3lD6ZZHzSBX64ed7qdPWIOBwiFl4WyP6i2ftBM76+1
U1o2c7w4SfVUk1e8kuuG6oHJ8FJM3nAQEOVlZN5qbQjw1/NT9iU9gUgLDQ4ky3mfFRD4oXeuzB4f
Et2gHyktKSfTBB/EX1jpMEreW95E50XgX5NDjCE/fvaq6TIUAmshSn+rIYZczHxExljvwJbhM1J8
hLRFphncApeDiXMRlfXKpCgEDWCBnCQVRWDAekYRrTsi4LEcIjmxdiPYLAQj9KAeqWuAA4gaohos
xNsd1GqYDBNVPqjUIpZU3Vv2q05zdvoL9bA7AtFOjpjFHm7tx52MrZVm5wmUsTT1sIntNzUetyLq
zKuUNfChS8xF7bHTuIEDmxzZ9LOMpOw6rRvE6+pYzuzymFZV1gm7669tEbGBa2ejSf9qw/313OXS
kRrcUEZlmj1zYXWUXR5S6EeWIGXy9Lqsyhdm3mB2UZ+tIBCYkg0Qo+kdmMm0bAyL1nsD5L1WuLHp
PR8AKOP1MlQw26Ssq2Y3IzSi4LbNE0Y52rAymyyNso1D5AzbSadtt6HvDcJ+OxYwrj1u82rq6oOZ
mL5O3EI7WQzdJvAKeQqLARg+jDunqBBUCvTlWWWWoSBZ5VGZMe9n+OyudWOTUJzlHMyGevd4QZui
7KiedFd+aNTvmls37paKwWFXpgl+Two2v7Pe/ad2qndVrRbyQSPW8HUx4K9069z3mdO91Cg+3kj1
KXZy5jaQlkAHbaMMMkhK3kcOnSGbts5ppzaKh9pG8oVmiARrerbd4dDpGkSBOStsO9a7GM32NHXJ
95L3Yof5MMVRXtmY47q8ZCSLHlxNwwAaLwnPtJHoiO8A8nSiLFT3tWk6/R23v3vTzbnMfTF1+s4E
0/Zpn092WgXikI9Rdhx169h4WLbMDrf1okvt/2K6/VTjI0pjcKR+MbG8Yc7cQ8EOYZs7qJV6BHoT
RZjcC8aCbAgLE161Huz+l0YbJLUZHR+G6+hftP2h0BoRwMfNAMmXxdGxT1nqy1xMmFU9Hc4Jl/Uj
KrTkkHUYCsBI0hY0ts2eRS66e9lbKPehq6eH1AM/1jyDkBcdb849I6fDJd8kljfZpM63XVrEmMyi
vHeTG73wczRnzTIjamN6xULpND/B+W/jmKo7Z3bIgOjplRl0AxabuJny29WWZSsyvj21IN8DK9KX
mBQZo4rqAXdG0ggwWAZZYaF2Z6SiXnuck7uzDPVfvgzsuCmfHEF/uu2hunZIIsFQrM/POSqJUAr1
qZzkT6N22bGytEtpFSR3JA7zYFbljwTecN8OLi5ki/SVm5c2Dg68wdsundTe4Z29Z+TI0ys5MDRE
1DmhEDg9T13fjduYFpqT6tniZeh1OGCvXDCBOZh4EGTdeVbMW0VMQVirevujIo7ctcs07is4U6JW
bZTkWRbB63SxwYguDeXH7hHre4p4NmLsRa5HDYaWY9wVKVsGjoL/X4KK+AoOuTxr8Ti3Kv96I79z
leiUNbJtb8zGU+q2+s6SCEmYZJpcOSJaUYGqe+BrKy45sjQgYtDB4hWv7Sr7XCpr66VlekYeowc0
sohjg3mV6awapsOol6g/bCFexmnElOG5IIKqV79QL8awOiqc2DmuFnVTZCZGugyPPBrG3kQZYg27
eiV9Guk5/7y0K8LV+0V0wNhiT8xJV+a3ToOisSZgjZj5Ok1cX6P9EPiWw6giF++Jf4LDSocIr9VS
XHWhxhyn00pJ2zEGO2CGXT+mv8TbpyibJSBRlXv4FFposITwKMiPhka3ouan0YzeJWGa+sKinLmA
e4Ih5gS9rQs4mmViflCop6IcLD+KVFJNRT28mZLonznMGY7X7Js6/zai5bnMJywslzG1b25CzCR+
TdI7vGlG8YfCZh93NQe73jxlTFWU0CQcrOVqmbYiq7rnk+FyPdFHwn5qRge6C9cICs16USYBxkmj
4NZaG+nzyMMW0tvzbXBKepfq0UWuC+AQTDrVoR4LrWAafs9nrcZ1qY8H+ULYQDJu+dG7Q9ovLYcB
aCzzoaiDkvImeiKL+Mfw4k+mleWiTVX9XgATmfNLXDTA3zSlk8EREX8wL3Bj+FE57soo+uvUtnhU
hRv9DrOtxXDjUXpwIvch4kZ8ktLsTqaCvLBU6IAiQtLjdFlPj2LRwsmiyj0iJYwB13SxoxZdPx4I
hIPgj02AEWagzPLVRHoaie7CFmHfFcQe4IRt9gZeIp+0bQDXOZ7hS7JW7bDnArxmk47mERiLxrQ4
2fK1xgclbRMqgLimjUzjAVwUzTpJ0h9QP7E3nIvuvezet3hHAkmI2aU1URHrTGuLS2s7QnNAJ5vW
pnxQGKHtdnlXFlhvUyoGz4T1OU88LYOehiOJS2hiWWGIg48A9hX07B2AV2P0n3JNMSG8rPfbzox2
PUlRQEFZuxVzT9ZI60YMIFIrGcSRXw2pJimJKBj06LtgZMfaR3+BSsZVEtkYcxH+8Oar+RZ1LO+Q
KDESQXlvOj3laqLiEk00Da4ipv+3LpmZY8X5WjA9BIUqKPXN6bhhpvPArCLcIGIoKr9JZyKNVnlg
5OHGRXPX+n3SxWgY7HuMaYRK7wbphOiGaAPUldWhWkRRF4xLc2nk8KsS/j0+2sxoqBGi7NZJozj0
nQlthFHJBFdPrsaAahq7oi7/Si520sEM/R9FdD+AWl7YyJJli9k/970IHtCLx+Po/EPGi8ygbMmB
VBVdQWVL0Dn3e/lWtZZ+x94g3gkNUn25aualq38OQ50ZYVpIjTFwIKQsJgDtAIUwHNwF4Y1JBPSt
XQWQmQ5k5bDphM6ASbSIuZPxZeFYNnvv1hY6YsZeOxX51K8+pAaZZdoC4dgKFpumeHeXghgft/li
jxXIk+K84dVnThk7CiF9qAJim9wsyS9kGnRwtI3rJ12fPzSL/ReJdJ10rekbne9PM6ODmlrnwbOV
6RIlEX5ezWNvctR2HEIS48yYGAe759nAZQVoBcw/TfbKn3uKujfqTPuKpogiOzsmnn72yhsWSutc
CnIeNtKTCYyoPlmvJXrYkFgAkATaSJWLnqCBdCUVuIPlsMVMoBmLVnjeqbbtzLunsQd7bdJbN2Mh
AVKCNbGJcIkn76MdkG6SaWFvLSt9iMG5W6H5sf4eDSwWwC5RnUAWULv4S5/hI+lhj60pgAub8WZI
5Vx1efsaRVaG+qEFIhCjwb2XCTiRfvwp9V6FRTZf5EAJbeWUr3SYJBczicWLxUbCVj8B3Rq41SmM
vc9N/Yiz6rlwsU+ZWCa50DlJN0vbvg1EZF7LjFnQtBWSj1JCeHKzlh+tgUL1GzfO84JDsHxQm+K1
jVeb2OxAcFVS0RxU79Qxk6pU+q1YoApcbgsXrGJTjsNfUZW/qplVwFMohWwLUrols4p3JYvF6DeG
QlyDymMa7bSU1mnKvUzk/AajtxxwT49MqH7bKtXOTsWnRcDJjtwN7zQP8VrY4iFnMDMy3roEKHFm
X/IJ9iJlrTf0vTBqxPvp6NVaMGWlocG6mhRdu1n/R9VvGRb5SIjDgvi6WJzvFGxuW9XpR9NU+Elm
VqGmUJZNRpyLL2anBU5YYD9c0jHCak7K76ZUyy8i1VZBdw5OGZodHFqbrxKqptPE1TYbDm6d5vKN
IZzmkV5yjWVfTdqFULbsGZSDRZRrDJVCT31nWidju19tOPk2ShRg1sydtAOld5K5PdKtfCsGi98j
RjH+ykpiH7oG/95IiTsqLy2zt2Q/CIQ/FAZsIto/b1osxXfB+52Hiqu8jYXyuVSTsyNsrtoS3E/E
lDNav6NRiNqvdPkgx358tTQPGbTdo5dac0XLnDBntsb+GVb3WcUnGRSR4mBK0odtW8DuM4kn+BzU
V/K0vOmgz9GCtsf9HV1uCfYfJxxLFuptS4jTwbAWXMCFO5cP/Qwk1zpezx+yWKgM6HK6t7JLkvf3
pcPixzCnM5nlrXkvkwqaopxV6FOGp01eCUIA8GTASvHF0L5XBmk/OMAq7ctsS/eu0HS0HZOxPEW2
0EMmmxb4k5YK16KPY+OYibdtI6/7zdcwN9QoTIyjo9wEOVQ/BGpN58E0x5Oh990hZn4PQINALr3B
2dvmYgZKqQ6sJ6o4857VfmHywJGlJfc2IqXL6NntIXVT91B0lGa6ZoaDVQ41SJpmwn1M1UMnOV/K
EcwN9NJYcWRsRx3xJSB8CmLP9fQgG2p8JwGHsm9HWNe60tuPXO37Y9t5+b2fsuiiG2P2ttbx4eJV
hC/zdN6Ocw4VRQ7W0YHiYDqkPR0XSjcfTUv9Xv4j7Ux25FayLfsrhTcuAmY0Yzeoiffh7tG6otOE
CEkh9n3Pr6/FfBMpJITwqhKJRAKZuAzSSbNj5+y9Noo1A2TcShQENWSxZ1z1eM4POjC7rUXDbB07
qjzQNUHDYArWdJc/zQ+VeRzyyH7rBGDWyYqGjQnvYCOM+DH5b5kXckGsDBj4CNfptmNk0HbzpL+T
vXyfu/bFnnDei1hMX126OSc1YuFmOF8cCdNILrNAXyfScTwj67bbNf4URtFN9mW2IoAxNm1LbSAp
M+z4W6mJVNdUXqvGa/VPp7X4MKml10QUTw8Yucz1yOxqhdtMrpjv03bNjpE3Lcwho1yPCcmvMYJL
doB5CLcNLgDYQNRnrY9/qAlKuXNHj9xHwbS1a6bygJsazQNSl8xqtywB8D/80jnVjjR/DiYu52bs
OCq1kTHvIorwH4kWw90EMXhThBVnAFg/526Ud6nQ7xDOCIIPW4ZWFLoelUNiw2dbADijA0VzLCvj
UjqJtUnsEc9MZIyM6dHo2292V4ZPVBvey2CykccisuoDDsnhuc50vC/w1eD3w1FMc6gqnmcHt1iO
cmLTwDHddb20f0b2gy6Sg29bw32VgpncZQETw9IL2DDMqT5WyojBAwgD6yUlNxy29EUPldhynkSu
ScJQ9Ewc2MQpBEsk8bwdKdMzrZ2FtnqyjZwGS4jkiaKb8zdNlGNu5K9g+ZINeadf0sZ4lh7hTUir
+zN0q/oRJXRzw3RaYUIMaGfJxD95ePqwDlbBd/o5hEyDisbL7tffqwmaiEmi7qrjJPlaFLOgmzXQ
dJlr68z7Ve7iSr2nVW1hJOiyQ5jpmeZniq/zBv5q6xynAhuf5cmcFdZtzp0TSJrwZnSq0XUdIYMM
+6y3B6ROcf4lazGWOinJo3U80YYSk9lT/OJr8teVa6bxzvTNGCNoliDyoPnSp7s6G5gcWHp0b4Im
HuhXS3WqNDbIKfOnw4xC/qIZpCLEb9Id0WrkQ2FDOMtkZtYZ28XG9AxJtIoHLRXC8zadS2MzO87g
0HYSiODrqVQrx7XBOiXCQn47uc9tRIM+MVWQbHI1P6lZMVcCOqXoovoBOtAJlVJJTvyhlfItw80H
pQWz9aqpppl5aFzWLzPh3sjrzQJFQTaG5tosO7A6jlR3rqx7evGmvgmJiL33BfCmsUc5M3aM6KCB
zdssbOp9PATLFbxHp03bb6akDdc02ARMpGgb5gjZuu20t83mJP1BhGp9TsqYdPDcTwd73SjGg7Vj
y9tZly4G79ralW3sblPOccesDFsGgsypGjunXAildUM4l3dfCasD/tMSsGHQxhvQ8E0R8NRxTudH
cL3FYS4GeSeVYa89N27v8ODnu9Kcs/XUyPHAYCBZl7b2v6U9JQjtSwqIWYk9flg0HQ2rfUSO+XrI
kdH5EBD3qVtIrO403PGRI+NyXUk+mEUV1wxvQ9yUt3GeWd+BCQB9s+jwZ8AhZ/5kBoDzWBn7sHHC
tU0NsalH5qv2KLNrjMjoGVTSIzIM2dkYTUUs/sxL8klGGNoDf9M6dvCoYoZ07B+GehK1kV1ZXtmc
Wmt5o9gl9nTyGJI3IttFYy7v+B6WoRTNziykUQo1jeiTPvPgCXVfnYCfupnzYenyplspovB5dCZx
zERXf8m6ckI5ZGWoLm0Skg2D0WmqhYGoMywBp8JJJlYAtsfMnCzJ668yjKofw5SNF1r0HcncJHhW
QVbe5P34Xdh2cENVkfFeoXD26qrCNTXnB88uh7u5zO0T7mBAe0wmN3ZrgZtRQY6dEMdc77LClzVj
kKKviPUNGNl5Ea0wwmblJi0a3DoV4GCUfvOAPhnIMgBjAm7zaTWBd9gFDR+bpJO/kbWgzkyC5QVm
SZsmmhotppv5JQk6/diEFG6kzYFy61sbSqTr7VJLZwdBP2tVdt4LqdILH7+O4HPYggYGcUwbR5vl
4zgmbFKULcyIoMFgqh/3GtjizxB12SotBv8gMsykVoY0r4f1wWyAQ46MSOjQdoIjffSiHQMzte8G
oK4gkorbZQVbOZgwVzk77zYnmQUvcgHAqqu/TgLBbmT5N76Ntd2f8nhTg59C0BL+jKhfV7YcX6Ye
zXFd++oQDukjVVO7doVxSRUF3CobdPUc2GK88apAnOc8+qEJ9eGPdIPgpnATsRvHgffbC4c7TpB6
R8pX81KVKc1rrdDOlZIJWBi9Z7PL3JhUyqeSvWRjkrhzJSZtXAW+bjAvhwyHhIa65zjZEdgf2pJw
DkymdtgmEbm64hvnWdpKykDAMrbK3Bq8H+vQpoCrtLT3bsGpeFCyfwri3L9xm64+F1HebzklIfYb
sujCvAM3eY1oOAJ2HK5mXFKruY6+eVlUnPqiTk+oNfjTwSnRBwhQTxddK89pUtJvgeJL9RHAPqQ6
0OkFTpk6dHMu7xkQIftuckRqPcYFhDzL7xDImEJkbq2GLmylvlqDyG9458AvhOE7QA30bJEqbh1f
oZiICpIxo6hVm0bRUaXzEXLgwWhjlYa5Iqf+mcLQ2/huprYjnux9XxFXF1Q141enoOdu5tWaX5dk
wq5R8BxN8zQLhDcqRJKMrBOFWFtgwUC1tBoBau3NuX1I6anQIskuY6fv0i4otwJo9x44qHhzFp05
EDBv+XooIbVVo9u1xLXdG99kOtS7qNFjBRy2rLdxLPsjLJKB0I34Dc+1v84ygcDXdLH1BpXYeV41
ncJZ02vo4RdBpOt3VWcKjmAgdZ0ufIN0k+0CVBcg0JLxXOQFB43WQ+dkcBTYhLqkrhcILDzbzPbR
3DjbYErrdodajZk1x4y1sg1OkiayLrcemXCO7cnDMjud3SkH7uVrL1yW/uQuZBTwDSD/I50reR83
g2mfyqIwyeRMW/jnTFUR+zOMaw4mqLN32bThfWS77p0fIjCuyW67JYBxwVT5tc9+lMQ0z+OpKFCz
I+XFjcT5K1z05l1MeDsSuaY8+vkY3koXi2BOZxmyCVwus0zfRcjklaY2Hj/m3YzOIUwCJ9BPFUGS
hxCMyR6rLE5/OxCn0iNMeihhqNrBrLcTVfreMLEHNZImLppae6NV8Jait7yabVmfw8YKNnE9AbHs
qmg9sCyvk9GzT31OAp0z5s8Bsc67wMP4m5n0/Qz40TvTLfwvdTHj6hhzZ2OByt2Z07BINPldM128
xoGLWNg1eKF7viklmx8cbxm2zqa7lUaFPDdrmq9mT0B8TcmMWQF9Ph8I8KKh6TF1UPdYmjZy6kNJ
HTGEgPT30ujaortOEZs5AJ4C5iVfFD75ftvM0fSC0aNZew3GZ/CL/cq3F9y5nCj7YKakDAepcoY0
oYxsh/joqRFKct5d8oo2VJdSvDqDwYQYeNTBdHr3PGi8AivAgMzoqqLhrYkDc2TwXQt7OmWRCWu2
H+Mvfpn9YAUGg57by7ioiB+6yR8vVtYVLEuEsKxdB+W4HZovExS2sx6nhCIfDZBH5Q6kMowe8yqG
5D+j8fCdMdyFgra+tn2B9mNWxR6NAlW+670HTvbWctzcZq2M9nMli1M5VgSkDg6FXllDpA1B4bH3
RYgG6DyKxwA4xcqZkP4KiNtYb+Zgo0ZbuquYacMmqOaI7rKhWtqqVSbXQvHI2tkxLzg95YPKYgQh
in9OHH2leeBxrM76TUoWNdG02IHoF/mHGasBWmCUdWNJH8/wmXzEPaNe4bNip5FxyLo6/JoaNvMD
emYH0xjro0dWzQYdBvrqHPbjMc1ky75qtCM/DTUtXMPkTEQwypW+sXY8JDJWLe+duG8E4lXgnVJV
c+jmmwE9Xs6cwSODVq6X1uz7PlDxwMe5ChEqbI+xW2SbPCqCveQQtpumnibmGCxcELATjJnjCqh3
0Gy1aop97MbWZVB2epmiAMCCU8YLt0KtrAbnZTAw8+koURzTaXZhbb72pHDeTsBod52SWJB9zcal
9G7QV775Dla034i+s0Hw2YG8BGPYPEk3QamJ0YcuetPSSGq4q8ZAGiHarj7W2oi/aJci2WyVTcuk
67Z1juysiNL2dYQ0+VC0AYRPNvA3N8LBmvQcE8GMQy8dUA0kujGB8cJanF3kf3lvqz1TASrjGrgk
pJ+RmWA83sOclkfDtto3v7KshTM21ne9hA9iuEmzlmn5gzaDeu87yXrOVG5rmzHnZxeUw2wkyDrw
FOCQ0fbK58i5k12YvdlporbdMLYvecepAigJRfbgfpcAIInk9dWOGgLli2vVNOubsbsPKyc6FR29
U4mEbVT9YnVRmKk6IZNXl0E/h3c0DO1UGXdV6Ga3qWtX9yYdLfqq9IWV1Dh/7Bl15jjZiOaTiNQG
kPvYQwYn37mKcyBDuI7Ii8HZhMKcbzyLWgL7IA0fBitInbbFOMTUaGCvOpOeXzy+ozrPD67ROjvc
xdMeGmF96CtCCASqrbfUHIYZQbZuDgUrxkbPDeupHpPzhEkZiawk5jsGaO9XJPqlKR1NherjmoMz
qNkBZw6YKla/Qr5T+1ClWemyD9f1sTGoKGaCK7ewI8nmbYh+ffBdNLnw1sI7ie8cmD/stqtOxS6j
QSs8GIXT7f1qbgFyONNbTZzEDtc86wVwQJZ/vK3MDNqnNJzgaenMZiaweE6oDw6SgdOXsUVSLgYx
Xwt2UIgQtt7DhgUiLNh/B2kaNyRC9TvOXuZhqNvwW15K40r5cbKei/FbbxHp2RZZ9DMHvocOcmx2
Mh7K3UC09c6i27W1kKDRc1JAMDUVbkaCwE4T4oFa1ZqoxWWj9+lEvzGOzP0Iyns1KezafWAx/on9
djurxkF3SspG0fb2S10O9OqWxXbC5HfVK8M/uiOd8FU01l8TQ7tf9VQzUyzssrgCFlxvbNPi94Al
EASvWYciETVdvmUY4R+cGC+OT7DKNhdFfMIkZBySMIi3UdAZLK5BvlUTcuXKdH+22oAKtfDA6PSA
8AkTuCYSpk47VzQN4W/wX+kyMPNsjIdAFPq0JIs/jECsIC/AJsGQgn6hs+SVnzDJG2zTvWe+w3bn
2q+UFuaZAAHjZMMXpEqhIbFWoJg3OIffmdMtsipSx9aRcAAwNQVxH0nSAYJMvPgqtVB1p4DUbO+0
IH1wSsfpi5Mb8BgLvyRIEEdO6M3yZCRl+Wx1oGdsjGjbjtfpVlEDHWOgAOvaRqmSxnFw7TCXOg+8
+mxS7YAeApdAnhC+1BfwA0PrG1MidYcL/TsiQHpzRKfv+8FuN1Wg7L3H+e9IbIU8uebU7Nh/y306
s/jFde5hAM0GxMw62kVJ470ykxtXHCTFioAxBKY2SRdkgDXrqKZnwgu4BmFGwyRDY1lCEFkxiIm/
0X2Fi4Q54JoakfdRCdxoBgPDsSjQYhpQLIFp66WUc75ACsAxATto7XpgEDG7hItLfQr3oT2QExsT
0xbbxnc2+UjDGGNhGuJZ72LfCc6oX9EHzvRJDbKpN7Us9M4U2TO9r2Bb0VRcT71pUHEa0YkuXrid
DPrsbVaKn3PoPdZYYR7t1OCT8iFU3zvdKK4xG9c7qhwyQbDA4axXJH7DNgZsgc6PYEN3U89Bfg6z
0ToEJpKTALJCDevDYRJ7wxjSfZYBeGmOJf3JFLwdczGXmzCeQXuFuAhzETxAJjnMk4Npxa6Y2pE/
TA02pfTB8DWaRp7ukwyrNaUB3oHGENsmBRIcOmJYFyIXVzR7oVSkUXkSDuvQ2lsCetQwObeGQCnU
0hKCBsYHnhTOPivL+baZbf9Bpo04w+me15GkP+DZUXHwGGUckN8COpCUM7vMhBwwRvlTkzMwZ8EN
rxQsRQfh/0TVXEK3XI1u62wGMm22Kq+iZ51PJIfQN0THSS//6BqWekb2ZO2aparo+77ctyYNaFph
+jTjKz/EMLl22Yi2Nop6+BsDguJRZ8VTEjn5g2Hhw+XMPKHjogGepOUXbxrNHasEPDgmMIc2Ec59
GhrFDj2H84TQE7BH6jKWQqLA3LOQ2FkZ1IxpB4oeKPOOVD76pSND0427jIjs2VMzQNcESXMuK7Qe
jUff2W3ZGxCYLhGpwnjUSQa8Ig3rRyMboWQxMLwBH80jbsvsHu47kA4NSrKZy2bjW0MJLlzQgk/q
9Oyn5fyloAA7W2F0NwGv2MR5986iwhnZCzrqQXjyPkkoAEaoci3UPyubQpGEDTrNcNhoSgyY9NL+
qoQWePYz2jZ1RVOSh4kQeVQSdXEr9gC4X0KXbWGVdyHQY3RhftqXYuNYyU/gnwWvK7wCzKMVgiVE
vWA65P0YDG+YTb424C6uhjmcnlr65RuGs/1uCoDYRXnrURGE9jXjtWLf+D1HE9zTEBbI1wlITfqP
UAvXNGw2j6bFGsiMt0oSJoxZaRdr1dgVvGG2oHrM3O8JGMhz5UYMEnvqWSHm8JpDXcXpBC3cQ+km
2d7tPb3xJ/pDg4T9UfYqvqD+G9YDyxrFMrKfvnBHEJ30MZs8QiFe+M55NEv8s8l5ru4bAf4E7L94
tcrO+haZC0rLwSpkw19Zx2PUXEt/cNZ2l0y7fPbtnSu8+jkeGnoJDkdjCOTQ461wPCNAl9/5+PGg
NmJkYJiPryDW9TUQR/ZRTmM4d5hFp7mXnZGTZhRVBYUHuS/fWYEptkCSYNoQ3j4El35KUigb5qjA
KNUBICmfTkqc+NFOVlFP0usCvQTMWfAmJcVVq2hl9WX3FKH2ehbUa8hy8Z46Pd2qlecTXhSXXfjI
YNinIk+Th4EUknvPR4WLX719QfVt7iCvcR6xNbob/iN+GhylDxbyiKuqo1m5TujUoIxPU+SxEWD9
c5XkFf2SKrtipZofTVUaR5Mh/j6tOpYXChVJJg51pOZkGDv48HzxBrPmuRHBfQfpHfQ/zaXUeyyH
x8KhqSfp4NxWo+OeAvTniDRmjqZEY/CqFMX3WI7pNgmSgvR1ZzGUkyX64M2FuDKzjtAFGrV7ZSbR
F3NxiAlHhmeaZcl7pphIC1RkN6JAe8oAd9x67Ziexn4q7uYx0zuDeLQdoBaCDOzkKTJUVaybQ1wQ
BAMyzqNH69JaJ0VlYwVQlA+Zu1XoH/VVmF1jZwVQ0vkMR8rWxPIR04RwIf8sqJT2KeoX3IYL5rQe
MqQlSD8ZAaDsG1U0w+Cviy0rSbRtiZXgEqRi8C4QP0uQ7y6vVY30vvDn736Ral6BRd2RR9UxaIIY
5asBt10sg6LY1ffWPKvtBKFp4+nW27uKn8uuARQIH8YXvJ8nesvijRQk62DHxYOommpHr/e/BXR4
tyEzr+ToEYqUjK/u4JbX2J7C7+xs4zW6EFQ7gEEzepQ4rDpyBGA9ddkdDeHpuS9YC5jCFochdR6r
aqxXtcM/pJf+dzVLsyIhh6Md7GmUBHp6njiCryw1RvcG85j9rEyoBmnL28KHdoo7HgNoeBJa8KV0
fB4anuESyUILqjwFyOtXkU15RTLMtmv8bY6VdjAB4FUtwF+PPua6de7gFlePhQbLswqDMDh5Y6KP
qPnKjT1NTD6Fmq6rGKi9j/T9Rub0yAj8S/dB5/HC9I6HJIj5O+NAAjomrz5XdJzvGGZEa1Du37Cx
BFu40cGdHVbyMPaA5GIGiOiKzOxIaxU7bmYW+16BmfO7OrgdK/s7dPr8KIser68aXLD7y0SdE9sN
cVQsy8jLWS84qMux8B9sG8Vk4JQAU3O4jgmTTFogNVMjjjt3o4PdIJK0HdQAjKiNS/em7hu2T08v
5Rk2kHgUCR1DfrVJ4GdKkik+8LIbW4IYo0PkIq3i1GYuuOf80PE5rpqcxWpoPWKQI4wpVls2D9bk
+jtWFGgwAVlNiBkNnDkAMzmvRuykbvktWArnvKr6d9fsu++Z3QW7lHgwKHNQWULD7/c0LvOL6KeA
CBndMtiCOxvH6HQcJSZa1TAIfZQmp9bBgk1GMakTJqwBPXGTZt2eGgfrgOXp6YnQLJPGoq+PaHKw
itvy1QUvEcd0miAfthYctzaE1x16e4vc3htQXhEeLQQdZOENG0K/OmaDJV20FGmxgbla+vjN3LQk
ZiH3R/hP0HxaLxXkKEp9LBHo72zVe1dVNpd7Q6Kk6WajPvDhUUw3NNnb2Ik2gZm5pxR97IaqjtWo
7V5KZIWHBvXMQ+XOxIV2hCsCVYh39KGHK3CffK5OQ7k+CffRl+LBSa1hExeTPs+O9WL2FjT5lF21
zRlOoLh0Hzr8deekzZB2t7wflYVYOzW68MBUJYbhQCTQ5GncsRVaLGasfCR0S6m5DAW+lnnTNelY
4WZIFGYceNscaTBoN1Mzsd43xUl6GAdUh30UpmYHDSLPD7C1BELwLj7kllW9Ua9S5aBGhQuTpB1L
oBbtFawtXlw4QQa6JY6u2TetawE3MKwOVmxE17xX6opAtxmg1OzgKwwbsvyK/AclEIZZpy1fCU/C
SNwbnbOSHEyRLJo4T2okILTzOJw7SrJWojcakxp7UoKPxkCO/qD4uFgCpd7YMyaWXte4riK/ea7r
urkXDRmQQeUm+2Aa5QbomrVBofvG8J9xIMjNc8G+s7XbAOh62QBjwLC9RtfjHNIYroDqPBb7yfza
jU51bpje4zli9NNIhMwpAu9VT8LRZpDDG/lqYo/53t25me7eSTeyj9KLmRp54juwvmxXQ1198Abv
LXRclG01jQMGZz8Q+MotUxvOp1Ha0EKC9eaWA3IQ3RG51du0/ESxtzQVmsQWDrfG8nfOhEFQk/S1
0YGBjd4jvasYzYIvvlTZoTNUcGdabfagOS6iIW9HGvZ0po+8VN+rlvlEmRWcG9yQjcjvxXYwBZLS
RoqV4xj5ZsTTu9JTDqiQ8m09zng0kQUW2y5g54NtTTbHAhWKvGjc07ozUdPRh6GJM7VEa0FD9CyH
fh6RFxt+Ck7goZi2bpr/NIlb3MB6Sr+1UzncW05nvFUD/aHMVC2GRP1QUVjeMFiDRSX88SvV3itS
M5teKw4ZolHHTd3RLxp61ApxXPzg5vik6Qmt6MulYKqZQrll2BzHVOtVU1f1fciycwhLaJmk0TCZ
YJ5q5jjaUeGQscIAw8Qdl1jxjUXW/EZm+GkZopdrZyRHZWX6k3+FGoBYqM6ZkBWzp4kZEk1H6gdi
KRRNjVPPR8/rYR2HbvLc+jSsXZNhQ5OwNVhiIMYVkuI6jWKkznR/AeXXDdKc4ZVsSjrKSerAGhFg
/DGVjGNxYDxjrJMEN2Qv1bRFS+3iLsFXIQbSiOYcI6VHNNSm7VtFdnODWb2eCEdgxnjCinIbJ4n7
iBIoXld55eyRtzAMAPKBn6sLCY2cluENI7So6CgCkNzjpBFIjx2jOVutXTF1QG3DnEBz0uimMti6
vfMz8Lo+YEY6jst53wBshY0Ka421KYaJCWLlI1qGjQuFLran7mgjWQ8oBeMgQcRfJTUptLZLZcmA
VD6jPXquzgROdoz9JaHkQMInDlpWz7DVgspoLC2/yGuS16FDpWXaBtRzkIao1wLr2JQBLRUkGz/s
Yex+BjYcQw3w10jLd5fO7B4hTrknOW5a/rrsJ3YDvekV4/zQ5DuHHgFbcEGZCpbideSC8s5CYEDi
SwVLc1XUzCjdVA+byhbJvkade6Upr8hVpH5bNWy8mOGc5FATCQXlFORZ5GJm6TwTSnBi12fGWPOT
TULChf8vEQZtaGyzLjK2ugsn/H2okRAmih9GhyCTjlz1I7FVxHkhMTmkVjwatUARdM9Y2lYuO36u
rJNjI+JrMLZccSztcRrEzVXS0eOBKe9uTYZ2gESUAzUkto6mTCKCRMedqvAnl8xHAdf3vWE+McTG
L6lNd9/Zjn3UPmUlewVmJ6mCbZlN9TUYcWtbz1kFNYKgAKeO8Lqx4GWjAhdk8Q/xa6rJsligIHSo
0aBF0VrXHTwb20LRGYAucmUf7dHPMEXA/44Lsx6+xIPfvppAu2Cs0lq6rxQKM1KQrfVc+qCXFa9f
HQF4IZzyyWUUvnP8Ww9LAwXekk0iZsSulYGGxuIAeqY7CIkYyxj6z2VWmnf6a0Ch8FLlBffTp+I8
hLl1F2Z0Yw2U9w+iLHGujZ6H7R5xK4rImoa8xVSXyTd+LKTfjiXlyR6wUUIrf527RTNpQqcVERZz
TpHdtm2jV82euEp7OhX01WnDYm8BCjpo6DQI1iJ44HvodkgkBIC2hdJqGBQgsfAYtkq8SBRy3rVF
FgmCmLF+4ggs9z1+cRzSpKUcKyn5VOKekljG48Fk90ITa4w3Dq1tcRgr1MikkSVOeV+MWHt9JFUs
RjTITLN2V26a8r2VLj9bhsUm8ixI+FaePaMsf3Jam/Wmz8hAjsgftr2kfgfdi9yJo28DU9ZONnM2
gRkjvXjlVbhlp5Cl3Bhhl7X8oeu4MqyHGVUUoryofiYjxty7ZTpcktCy2VJ47RqTKSrTs5lBMngZ
NzL1yTTRtbNxS6QqqmOcShtLa0AJUZMX+7lV7vcibsnldJkNBD5yqc/D1f/MPLeUqTzTUoxmLFN8
yIzvdKA5D0/FPd7lL8Fcrgs5ff38En+mnnMJy6OSVqZtafEhVp0umMPouC/u5Xye3CeMbXaCsRi/
4ufX+TMnnpuQjmdqyfJMVPV//a/y+9tDRLn+f/5L/u+IgAlryrz8voxv6SroMthYLJxd9FrhC/z8
Wn9mq/9+Lff3a9X4j6Il7fB+Gl/z4KcH3tVjJC3piacZarATuq3PrygV/8jf49x5do5jK74CD9nv
8kv+cnsBkZR6qUfuiwGqAJL2br7HLYog7x3J67oz6JzSrx9+eN5lTOgYNv+457/8jnzUrnK0loqx
yIffMR3pgjBczu+/pcXXHj9Z7rGhbT6/zb/8iFhwTDorEjUlaYy/3yVTcJXBrcnvHUDZSP6S0tsG
HI3T4uJ7p8+vZf35RH+71od3P/Y9c1ZEWNy7NJMGvHAa9IScXj6/ivnXy3jKsy2enccn8PstIbF0
BtFyGXZtIiHuQYzt7J8WyQnrL5X+Yil/23ePoXVFvhUjIHqZGhvLrVdcs2BFPqep2xRc13hFDN7n
f9ofH79jCkfwnE0lreXfv/9lY1q1hhF65oPVNy+1+ahy++fnV5B/vDTLJVCCmDb7gc3G/PsleomU
n9wi9cDRBQUBmAnTByDSK0KChu+GiSgnaO7NMf0qacKPVnVZJFhBnO4JaKK/klGHUUftP/+z/vh8
HeoJqW3pOEIiM1n+6l++paoIY/7mqrkkTNB3Y07LwcVXRt7DLO68pLs0jQWJCcc5BW9G5fw/vzwf
kWDBlbZ2P74RNKFCVH5mzZGftmY9Q7qzSdG8KU2nvY1LcgfFHMXMG4R11fA9nD+//PLMf1tJuHvN
vxw2TMHq/+Fnt7BxT8zo68son+r5UoF4I5AGO57ndlsjuPr8an+8/svVQOxjMzXZA/6zrv3yrF3G
JfRa3ZqEQ0bW9Gsq612V2T8e6R/rxnIV13IEEX42hefHxanNEagWVn1Bbuv3ESnu78NA3ma3pSj9
/Ib+/Gpsz7Lod7rsZ55yPuwzNB+ryh3G+oJ68aG2g+NgqevPL/G3Z8akmraPiQxBfnxmdR6NsxvX
JJpgh3sABWPeJbIFKBNDD//8Un97GRzT5Hb4TqXQHxbBgGOUiFXRXphDk2KsXtDCHAYbs3XLrDJ1
5C088u3n15R/e4QOSwJrgtbeHyUBiteOWTQXzeg5UrXbu5AWQfoTYMwu4Pp9B9Qo7u4GxFG9Bx8j
OmSe3lWt8/D5X/K3B/3LHyI/bDdtNdQhdXJ7aWFY2P39VGCerJ4/v8jfVptfL/LhEVdd2aAAr9tL
RzamcZtMR8uhg4bpRFzI9WuMl8+v99enq5bvzWPdlXq56V++OExWVlJO3JSg8V6397Hvr///rvBh
/ST3tZeaVIoLI7aAKhpr6ej/4zP7z7P/uEzx9tOld12HIMMP35nneGLQ1tRcGuOOlnhBHz+Sd171
KlV+0P4BtMGKsJ1/LCR//bF+ueryvfzy8HynyXLiopsLakH6Kle5fvIh3s2AoziYd+mqojv8+dOU
ywvwx51ayhGskpatPu7DPkoHEFBheyF8YyPkVUYIm39X+nvQHFl41UeMr4x39BL/uNe/vii/XHf5
33+51yACGVUGEdcN9S19k2efnLl/3NsfZSsLM7ssPHJHaBdexO/X8F0EHBGfOxDlnjYDYBnv3m7u
zO4sPWctm5+F800Gt0b/GJY3Wbj7/PJ/W91cIRnoapZqlrjfr04nNUkT9MuXbqJqRvRTbCodgAZx
ZLvOluFgmE7hxZg5uX5+5b8921+v/OE90iFMjdTlEyngOc8EQWTFPzbWP0sr2+PG8KgpT8Dz+7Dl
yQmZZgZa60JAgWc/uQ37NzDZH5/fx5/fgyNgHfHrMXNhH/+wmHSjolooLb6H6oUjFos1QRSMidNz
1hym6saV/9odlt/k96+BokzggNFSk/BofbivOGZ+jIaHtxKGSgzBvHM4Z1jmyoQoX9f/Ksb+8vX9
dj37wx4wIuMOkPC2lzB48PmhIuMoygAww6Z1iaaqATOcqvE4yn9s8n/+fr9f1/z93eytrma+wTLN
+jbGr0F8DusHXtDPf78/30OuspyKTZBOStkfNp+i0IXAJdtewEmuw+Jmbv7xgvz1NphBuNIVnCY+
FhAMSNTEkLO+ODgd8/mpppqlOtp2SBw/v5W/vhhI3VyPgsX8Y1/rXFEZKIqaixzo+NjBTtqYYWoT
WmzbMVhL5//5FsTD87gtGlwmH9mHVzFpMdvFtoYXnJLeoQdwyj1gqr1yjolD8MLCoUKIbfzjun99
pJzxKY1sAsv+c6L8ZV126EADdOB8MCRQW1A+6/4mz15d6+rzB/pn9cNXzbHMU8qyqBY+rI4B0IoJ
mxnHoITKRPtbkliuklH/4zJ/ewVNx6R94ZJZ4ZkfXkHDtTrGYaq92HgboO0M+zSavf+Hl+PXi3z4
mkqkja1BxNSl4hDToZdmItlUr0W/K+t/VD9/tmLY0H691oc9rXYqhtmxw7Xyu9D/glqagdVuCcE2
xEU4Z8pVogGmVGCB/7+knedu3NqyrZ+IAHP421nZ3S3Zsv8Q1rLNnDOf/nz0wd27m+RtQussAcYC
BKg4U82aVaPGsDdetOA45ufTIs01vEB0bbRstEiQDcyl8qyRNO2L6glY1ffbO2NuB4L7lkVTU1V8
//D7ix3oIqKkFmpUnQ3FXYcw/wrZs1FB8r+/bWduB5KpM2WVG8acPA7DzDCpNyXVGRInlJMdwMXw
D1bN7raZaRgARN6ycBw4QTr8RwtWN63iODQmnhM1XetgQXvprsnuDO9ZRko0vb9t7W9kOrrBJEal
WzIoPeAjo71IX6ERCnWPORpBFOfNB6gWaychOKrGs+zstMQdOsxXqW+soUnfAHtaqySn6RGGip5c
9e3vmVlMSVHV4UHJLUBIfb2YgLQUw/eC7uxpD7orwJ1Kadq6V5eekjOLSdKO1zfJO4W1HO1LseXR
Wpdyf9Z0GPD/6egV8f2FnN3wN8ZTqxnMLs1FGs/j0Vg6ar1x66XiWS0gs5PPDvqJvn8wjHuvbhd2
zcwLxJB00OKqzlsVrOXI/ecgghOHq+HsqLRDMXtxIImADxUoBOg/R95ckIsPoDr3ve8vbKK5ySRi
1bhZWTTS2deLBmRbKUEUdNC0+ls6Z21f2Ar15y8aIvL/GhnNZtjJkLBAWHS2ON8SfTdQ65QaZLrK
wrLNuCwMmRZNwpZmquMygyJDltwEdYecPQ3dcrGV7c2nNznhjaGRLSEUnlzV8Fi2BkCe5iyiaSMl
4pMCk1LYaltyNQv+d87/yxwoVSEXTxpofD9HEJCDVs+aM10t6Jdb4MKShMquGpt0S8uRt4bZEK0q
gZ6+TE2tY1W02ausw9HWEsiCtRbb+vOH/OqbRkvZaQjKIpjScCd56zL6VQunTH42xZ+3p3nuTFzZ
GR1y9OWjTJTy5qxQCGuDo+jTseWt2vRLZh5rYduUb6q+lN2TBo85OvYy1wRhrMlDThOH03JxH2kS
0Sv18vocwIQHvXEo53SkbqiTpe3ecMJV71N2jl/hhcmVdGFqZ3yOrIBQkE0T92kao6MoWGFjCaZR
nSXrpw8VEoliAAhx8mBrC4d+WKTJMCnt8JzDv+HmrodZgGImSx/X517+EwJLGpJEKdAaqBVvL+OM
d5FJl9JQQBJ6eu8aCuTiCS3P5woGUC6PfS8hHqMsPVFnTwodHdw7pGYN0t3XA6IO2wPV6qpzmJ8l
bevUd4r/ZqX7Wn6ker0t5b2D/A3sJg0FLd/4enuUM9f+cEjZLhQ2yayM/HfqKHECPVp2lunjtmog
mJDCZu25dcH80G/YB9vbBmd2CncsS0frKZ1h45SVTrGaX1jpWYoARdgH1X0SciDWEBCAZljYlsPX
jzbLlbFh9BdnIjMVG5CwmaI1BWAgvq+rnVAcnfBX4L4ZAc00rbK+Pby5+bwc3mg+Q45hBSYyPdtx
+I5+9qpy5V1ZdPfIRQNBgJexb863Tc6cCBWnTpEEcgERArvrQSqgM+LKkNJz/RK2XzvjTgr2Vvx2
28hcCuDKyvjcNRYdeQpWuu7Q0Lqhet8K5Eoq609OapoeeKHd2+g+qOHCGs7MKIU39gtCdJLMnrke
Ho37vVD2YXYOwSitckG9T9BJ9mnCgAdxkwMtC4SlOu7MXXxlc/j9xb4JTM2yaL/Pzln02xaEzcDi
cHs+lyyMvHUkAU6XG0aVdtAGRgjfxgsW5q4hUAUIm5oKh00e14khFMmgiGMr5sVdWdCCIryFYMEs
/Ytqv0Q1jCBfNHlp/8+Oi4Cey0A3KcOPViuQhSysTJXNWJfvmZI82ql/+BdTd2FidL1WCUwCscNO
TNWspXzloPZZ+sWCY5Rm/D8Ahv+OZHSSE420uxJBT2pBl+JBSdT0UHYg2LyRFQ9datNOtz1ynLYY
3JlCtYIB+FvoiQe60+ioowcVttvvt0c+d8dffJM0jhH7LPLEMGB2bUD2tFlDkGCnTrUJCq9ZuWnY
00ennQKmZwt1GzTfHs0tlUWvp0Pxdr/wNcNajrwrX2PwA57EQh3m+pRYaSr1ZqRD4KrkJwPQiqeC
3wKznxXSVpUBkavWrm61+4avkGFb4wbd55l4vP0dM/7v6jNGC9WLQc+bh32eVI9GTfcprEhtCYII
uMJtS/NH6r8jHrvawA6a2I65T7KE5irpTU+es+jZE5/UlB6LfeN8dG63cGHO78P/zLI+8kWObJZp
WA93mPWoFM+RyVXy5fa4FmZwXGxH6EGH2hUTYL+3aFsfNd0ZlHh3eWPsbpv6/2zh/w5n+JYL19qj
idO2mZaeXfe5RJpRfTOMrwPzgIiqopX+U8tvVvcj1PaqtbR8szMJFw3lYpNi2dg3pXLkt2De07OS
H+y6piF374Aluz3A2bm8MDIaX9EEkJENR1QqjnBLG+532dkbUCfdNjMTRmkKTI4m8AiFvIV8PY3g
xUuK98RtJsJJzZ8g3muQHcjGDyDqC6bmR/RfUyOXXtMB4zWak50d/9Cp38r6vaLMVhgLgf3SiIbV
u9gYMsTXQYzC2LkpaeuDLh85B7qLCxMRpn/jMXQa0FWJ/yZJ3ahJBWTUhmMMz4ajPJrxU5I96dUC
bmDWXZCV0wjKeM9TX7geEjzyVujbTcoT4jGIPqpkH6KO4tWn0jhqBTj/EELKBaNzq3VpczSNUan7
eREW3I6WfY5KOgOyfBdKNEIHcfcv/IZK0pA8HnUogvrr8UmZ2KK2rDA+XX/U0vQkmc0eYuktWJel
x/tcYHFhyxrNZeV4kLX63PpoL6zE7GcBcvb2kZqfuf+MxhrNXBVBcqw7w2jEg1B91YMvefrhuS+3
rczGFZcDGd2a0KcEtWUzkCoIUHajHyj46pIeiNMHIfqittGObNTKND7UFj2EJ9f6rcCsof0bZ8jD
TzF43MIROC56iSDR6GTK8flRTYZi0LbOP+xUXnAes8t2YWa0bIknyZ2usB2L/EvufbO1pbzHkoGR
d/I66MLdkHE0oNWN8reevN9esNltAcBCBO0sUdQYfn/pl+h9QsyzJ4yG86uVto32PcE3hcZS6Lxk
aBTXWnXswTvIVNG6CAHpqxq/1uDquubr7QHNzhjHVdW4QTTFGp3arikDo/fZ5z0svjQo8fxYQk3M
b3L+tmmpJFDYYNeTBmdzF4VBxmuRtvkMcIbePHj6c+NKO8mzVtC2IOx5MsqPXrsPbDqJ6Ma2HslQ
LGy/yZVvct1TV5MNjbKrMb7y0bOQm7orkrcgFbyDmzj6g9sYxl3a6daC+5CGMV2Fw39taRb3sQGs
YXyi2gCUQJj0yVsEw7nvk/Vs0ZsqNtCPVsVjBQdMApCdZrJ1UgYn8KoeTX+SFz+qQQr9hrwuvIBU
trgwBZN7lc/SOeG8WZWhhDQ6IHlY9Z2Q1tmbU9CippeIlr8mZJUk2l/MhZzZZAuPbA1b7+KshHVu
ZkYEAbNpfnPhoKVfc+36aOvQA3F7E88t7OWoRs66E/Ugy7Ime9MdGzJeOhqbaNssZlVnJ88k+8+N
BTpgDCAx2zbSqiTL3nz1l5DCuie9eI6z6noBZbYlYPfkYDJ7cCqxTXX+b5IJzAwbehylS9+A3H7V
Su+B3uSFTbpkYuSOATnqqmA06ZtdJh8B3awVWo+3V2Ya4ZsAd+mWAIagUCAdZ/ggxQ+9wAgYRv+i
0V9Pp+jKp90OOYtNn9yhmrXzy3KjhO6+oiEryBdqDzNrNmQQTbAx5DNBiF5vQkRAJA1yoIGG097X
vgx9RdPTLCrwNCxgKU2KYCF0nZlVSxfpqFBNIBDKOPVOv6am+vBsvVXlD7RStrW1BEMYfPLIt2DB
kgwyxfoUQQLxKJ1ziZi8ebRrqNBi6t4/sQbda4hcL5S5krltl1D5M4f5yuZorwRtqYSAL/CdNEyW
6olGN6iT11q7v71hZu0g4Et+Tze4MobfXziNCFIKaqJV8qaQSWnaPt86fupum9SoIYdafM7MeA6L
epSuKoADVLLu1+bcogpDWBqDtx6ybt0Ktw1ZlAxy39ujmtsTYA80CUQdKzd+oMn0ulcAsf23NMyh
etfU9N7Q46W32XQwGhc5fUm8ZnXSo6PiAR3PskBhxn0rG3cHqy08buo2l+oFtzG92nQuNEpLKlhu
0D6jOcuVNtENWqvfQihuUQ/sgh8GomsaAk+7OPy4PXPT86tzeQL9p4JN0necjagNCHYapEnJA0CL
0nxNwkcYFyAX/mE032+bmi4Sppg8oJc0eE0yAo4CpV1BtvLNj5BtMAUdagNo5T9tBHzUcAGLIIiA
PFxvuIJEHMy+vftm2438nLdxtNVML114V0x3gskLjJuKjgVJ18bZXi9oRHoIzegt7pDUhhpN6SB8
lpfMTOsAzBOWVLzdEA6P33yxpcq2bjbyGT7YbddoD1GdreGD+QK9/1YH/yUI9k7tUIcn1ywK6ub2
ZE4jy7/2NaIZynKaOkb2xFnv+GYWyecW7odUkzaKcgi7js5bNNMhYXCf6u4RNmi6lPY2AJLWO+jl
CQnW298xcVp/PwNAGNQQVO3HXiTMXLyxX8tnI0F9Bshb4YYbo6ppxD3ctjQ/40O7nolUgDHJVmiZ
UJgmij5nDYJ79BRXyUBv621RkE1orpY2qY4ai4FMxqffiMMgLyyPoni7h/0h7FX5XIj3ef/UOA+m
t5CKmWzbAXXJVc24SGTJ+uAMLpw/bcSK6ymxehby5g49pEdPgUcm63e3J3Fyfw5m6OgxRRrMgMuP
zmCQu2Ipibl61pLvlXqnKX9KMsW29VKgvIncO7Lnn/X/tLPx9DFEC/ePyuLIookoTpgonvMqNPFJ
K9v7AMTF/83G+MzHlP2cosFGR6q/gXfZSBbmbeL4eb/JBlsP+RBKIdroblZkL3bxN+a5C2jQhXQ5
EtdK9VwOPHbwhTn5Qiww8f3YG1BLPKAMRRfHBQ67bwunR9L0LPcoenfwxCE1i2q5/Uzf9ae3HnEq
z3rietqpGeH11kNNKoTIqbTPoSb+gubsAMncoQvD37e33nSHD/cztyY4KbDF42dhnYD4cZAVOIdO
/Byo4aOsVLCMWAsx6NQhXZsZRb2a5sLvK1vqOe4RTfKgSoT80UHRoFyq4M8OiCII62QScozv55I6
rJ/4cOk6fv8hBtZT0aNS6y81IM6YYR8oQPeBD0lTZEISprJYevrZsds7wbDpjMhWcr2wwac5Wl4I
Mo2O6gC6ojo2grYnkhH2PejbM42NWxFe/fhBzJ6hKfGkYG0oG5E7xEw+v1iMSeJ1NCBYGOb11usU
UXB7cB9nIwCaWuVP8J1sizp6AlqwEH1Mp5GjRDIbUCfpHvBf16bMQHLg4y/T18RKf6LFhsbRkGlQ
f9ze5VNHQVOhRIgzRIeoWY/cXWVFptOLvv/aJq8mogwlnIdwEa5y09h2bbxqhE+PyyIM0Tm7oHtl
8i3X48pTOIM1PRFfG1ES7hMR9ir2osllXOblUqfK+HBJAFQNk/ckiDYe6GMMgi51Te+nWf9qorHy
UrotqW4hLPZ6JgJuD+GDWBjd1KDE5UHGBtzDkBMYbRComwuzQ+LqVNbtjywt0IoVoHQ3dtFin/54
5agiX5oaHwBwCF5O0qY6tXkDvYuwIltLN04BV+8fKbsrPWfh1hr7+MHg0OvK8OhfmbxZOj0t+srJ
/VPqGPYPyWxBb7npwJMX2t1D62fdfSg14SIeYnwSsDtkJME6/W+9YrRFhdQ3LfQW/BN6XOqLlHe6
veottIL1psmpZ1l/UNOroEHWs8e0TuABi4USzYQWis2dkFdQsNs+YuuBSS90DqXMQkg5wUTzgbzt
6WZQeVaDpBttaSvMotCHPe4EQV2GaHQIMZdeSjpisw2kffKgv2JC2RVmbXXITDIBoSTR4mHY3xWQ
Qb/rsAf5I6C1E9umuPJDFMIamL5+3z7qM/N49Zny9cmTeGRAfM1nFp37XKnxb0GFGr427j5txqT1
VeSBS2KFZ+e1GUR20mTI3Z7UorgLK5BxFl3YvXG4bWbmpNFxIdJ8Su6GVtCR//ezvCsTUctPsXbo
PTQR8xN6WmvL/7ht52+x7zKFw+oSwAMwt4gDgDGNjnSs2LAkSWV84msQiitRLpdiHUnPJJR3ruBZ
69RAAC9kezzAuACjddhC5EKGwv9F+JqfDbf9rtgQE/Wd57+Ar2heUWiCWq92zJcMEd1d4XNsRUhh
5FWbK8bSCZpZeFDDQ0aDxwgOcXSVNAJSIY4Zh6e6au5UkNGHjC6VDYIy77fnas4Qz1gNtzvA5Me9
CDD3RoaFKtapSOP6Sx/H4gPkW92xl9Klh8F0+SkNwDMA6HrwDuMECqxZqt4VyKNo4jNiKgcT3pXW
gIQ9r3a3BzX1s7Q60ItC3UUE6jkuRSCCArqiDuqTr/5Ouu+F+yvNP0LxR9T+0aSlC2vOGDlkbisd
785T/frwtKmIuCZZ1pNhIJLuHXIrv6v7HH54usS9XWJ+vz246YoN7fFDkKv9fWGNTpGIMF1YSFZB
d6D2kgv2pk27txoi7ttmpleHTBKKe0O02IdsjethqT0JBcGx85OYPxauvmm6L5X5qKcvZVYuLNfc
iOguI3FHbDHFGcepaleOLBcnErrKtlcTeeUODbIDNeLCqGb2oCkCNB7QmwMEeHSukLtOgOY31akh
H/Ueo6m7ldxvid0oGzlzluqZM3NIRCjSHUh2jbkcWdMbWmoinfteyAg7vVUl3JvywUXwYKnJZ5xd
k7jEhj4Dcoa4Vpofr1fL9Q1XhV6byMLZhiUyK/Dj3t4Pw3pf+1QZrw3Tjy7xPp3emD4kgokQN6fS
iWgmC1aG3z6LtX+oO+slMJInXYGgUnTEz2+Ov92+OA4eVcq4Z1pGYL0HYlafIDlaGdV7Az+c00kL
o5vOH08DmUc3byxtoBS6nr/hTW6mseWd6jp48AznAbHFBbTIdJdfmxjd5VVSmHaBRyC5D9Y7gd1U
MJ6ArSzUBeXh/F8v1PDKwaHLMlkelut6KFXWqp0SFt4phDsUFBG9Hb2NAI7RV8+Gldyp0ruTFZtC
hjcQvpBHxJC6n47nxx8mGIWdFQws542k7nNddYa0HxwUSaxuqth0INhXP9sUPxDPUCInycjBhP1m
mLeLtBQSMo3a9Y538vxo76j52pT2cd/d1WZ7p8tbi1rS7Z08yWv+tchjEJgB+2nyqq7qLLSouPgn
aL2ltUoPRSI/rjblQEUvps3WCJ0GMn9L2fim3q0SR/knz9QW9ZOg3jZwcyw4pUna8e8HmeQrDJUG
q0nKrC8ywlWSCCfff+ugm+SFmgUPCUIczZOLak4oidsy/7D0z/YwD4YJMqBE4C2pTzJnbi83fWYE
wUmjWNen7beAOHzlNmaO2rxyjJVFconpbakQA6oEZv/L8DJabVlO08iPJf9k0hPQFQ99GsBnd6hd
baO23ypzpwpPTgHhr3wfUmKOpXcUzhC0Hsi9kRWQo/fbm2HmVHKZAqu1aOehKjFynFnsd6h7VMGp
zI4BNDNFlaEeu1Q7mnEvV1ZGl2kaaFZA+jA4OZ62TbOf0iL0YFIKZimHVx50j4xmymvXaIh+6IIa
nLzuvkHLEn1FqJr411APcRRsAhjZq6Pav7do1N6ew+k1p1A8GlJU+BuDlb0+wbEmtxqc08FJth6R
zvZQ+TS45sQX23I+fRtgimc6gR2Yd+Cl16YoLiU8LDT/hPQSQm1fDUTjmrvbw5nGCKT/0TakaskD
kab3axtxTu94LxXxqbfeNAgVPeJUp+1Wg+DEbUuThiQWzSK610B10zgPBdi1qTSKbM8wneTkh26x
Mhr1e+iaIDogPk3j16xKDjpZgkBx93FarsoM0lzF3xaGvVDHnzkFsP4SOtBKMLBWjb4jCFrYpZGD
Oclh+pza9j+BVd5FrbdwBc7MLOGdyR7lpMEDMTZTK0gxZqQjrOxQtNuyfkK4aJMn+sK8zjgZC7Ad
P7MN1jk6BQgR+v5JLx/91r2LYSNswJ6iiCRFJ3Ox92nWHiV1is9EYOK4UFbUlJyRD/BPGcTLFOTu
jeCb3H5BYsdO72REuG5vm7nVgnRiwK2Qq50cAkcS66itQ//URekmNh+K+NjL59s25pYKTqPhfhRJ
kYwTJEWB6LebYCM1INAHAGrXr6TK4D0WFsqM09HQk04/OIkBAnIq+NdnAGJwC/fIkZaDfC/Hb5Us
0QT05/Zwpg742sgoI9DpiFMga8aO0Nt1qLyqqH3ctrA0jNFFYre2ADE0FsK6AUj4Ylno4aULnnbW
iE7/4FB11ojzr+dK6py+QFLRPxnCru+lVUPG3JLfb49kdq4ujMjXRloUK3k7YaTxEQP6ldsLEer8
ILgxwAoOrMyjy7D3VQ00M9GOIAfrnE5LE4w767OwIJNyA2xuQGv/Y0cbTZYm170HA7gPJyu8pIMa
cHZXR48CvbmOsU+kXUiBNygXDs7c7Omk5anhgYPEqV7PXpeXhlMmgn8qG7gz7WfJ/efTyzO8UMwh
gOXqsEbv/ygiX4t6s3NyJGSc3Aej1/e3LUwXiNZ4KFhEmBMsQJajBcoAm/tZlIRn3/wJx81KQ+jI
8pbgBVMPgxUDJA2pQO5sczQOvw7bxAjd8ByYRv2rAx17UjPQBVqR2lvqSEv0OVMnPTT8K1BBQDJD
CVy5XphW1QShJ0971hB2wVmj/LxPtN8FbHGx8p73S33a043Ai0YEKoQx9sH48R9A1ekDMQ7PufDT
K+iwKL/cXqZp2GVpJDCHdxMZPP7vekB9muZqHMDznOTpM6zqvy3Dv6cqtcELIcfkb26bG1b9+l05
tIIPRRnYS0iuDuO9eKdp/rAXQ70+xclREZ38rvXyZxjhf1OJ/YPAzH2llu695X72PJGZHKoyEi2x
GpRtI7/qyghiSm1WnIBQIn9WbTrX6tYLQxtc2tXYhvwJoCvIQsiBamNcHCVW00NVsz+hR97fCWKa
7uRCDjd2UTvoiyJY4RbmXjWrdzkUml+Z3PvIojeDSFwQyNIJNvF4raqBpG6h6HCpKphIypuBtc+R
/Fynch4/u4Xr/UqFyGpXgSo2wg69zH5TGY1+b/ZGvatdOd5ztqn8d0n4gwBYf7Ihfe1JhvXls9Fa
BTp9BqozZkPjoSIX5T0ivqiVZJtS6TJtjTK6GW2UOFbWNIdGO79zhCNSEwoKvZK7BzUZblKxod0c
+e9g5zqe8yG3bnO0W+2HUCA5oPH0XfliXfVbdAHJU8moWyLzdOitvPeRcvGlR1rVhVWZ9yUS5IJq
fAvMPN6XiLMf8sAvkSUPi2OadP0vR1Xqh8RteHsg0rk2PQl1A6EQd7mdp2uyINk5MiHZydGSBxgv
1Ts/UhGQj2S0u0CO76JEV0+tkvbNSnI0e911if6io7n4Dzrjrb9GDz07smdEZ+PoedetbKewXhu/
9XeZ4XygvkIbwe2dMnFag+sgswJa0yA9On7qOMAOUiXQ+hMsLWsp3wXCsyYf43YJ0jhhKgaURzwJ
2GnoaBou++vT1iJe6Qa6b59aqXd+oqtsHyPTQC9VUL5FtRusAyWR6cIgaFpFldDvhvTfyvLlB9tF
xVMW13Um/M414B2d+frZScAB8NYciisDj9EkYmsFR2o19dRrv0NTWQ0qnIiPrUpj+y8MwQhD7Rl/
PXlY1qpUZKGdqafAPDftXrHfuu7dlP2FRZ3cd0NllDvblChPDFii67nW60GFlgvolBAouPm9T8rF
z99uj2XirQcjBpA9GhYpoo93ThYAe8nzVjn1rbLpkeNJ2udMvZOqNyTRbpv6W0m5dmdwzoN6oDli
wKqOYxCkwTxJghT1VIV0bXd/gqzZqxDhucG9Zf6Si3s/e2xEZy2g9Z6i31i+kQ5fZXq+7eOTFD83
5XOcoRO2zxZbsia3CNPwlzyB3W0NdYzruRbFCkYcvhwHJq6NQfJRDlEceJX8QxgWa7kLN5nwZJg7
hEA2dbMLU5M2lt82NTsn+ZFA2J0fFkmhp6daZqrA3VLFIbMw/ih3CIYdWPdgsE/o1e/OZZrCyFX+
yNulCH7OlPnX2PBCZctdj7/iorO9KtGpFjfPyBvti1xx0QxBT1h2FrbcdF/DqnJha7j1Lm7sxA40
ww+x5ZbvCgsMqDBdup7nbADrIdRl0Sj4j85O7PpRiCCndnTVlr5iCGLsZsuC3d7Rs1aGgwOoC3aF
caij+2pha2WPlSoEvCNuAr94rYR2IQ6YJmJhZiWo+o+d0eoYcm2S/hG1o2cOytLksSJpq2Rn1Mry
cFvX1RrZtlURvSvm10+PEJUBUN8DSTKMeaMwR3D0DGG9WjxaCpiyeuvDT49mzG0jkxBYopJ8YWQU
2NMeK5QiQiRHr4cc0P5AaWNt6F+kbOd7h2KJaHpm0S6tjRctz41aEpNWPDZe9mLE+k+zQWI2dxcG
NXWsV4OyRmvW5WQvmo5B9WjZ23uvOInek4xer4l08e35mzU1QK4kkxcYjDrXB6qXBclRULA96sGf
LvrWy9Gmaeu955zQMj/ctjXjKIBl8kgmC0PBbZySIyFeAPqIxSOl502MUOfgI/EU0s9/Y4dLXAMu
T0wz2nhGZMapqJfiMXT2koH2kr911bPi/7ptZnYzwBD8/8yMtl6ndnIll4V4RKZsHQlegWylsGok
Z2E40/IXe5zMLa9jspk0nYxeRWqo55lcZdKxLOKHDDHcsiKIVYzm3cjqg25STOjjvd2W36LK2PgI
1+HetqLnrlM92AZqiSpjbNFK125chci68AbtwIUUyNziQiIElbgJsm7SxYSEcdjlsSMPp/2uh4a6
0/dVQyNOUy+82uaOPNUWyrbU1sHTjaZDrgpNcQqRbdT5d4YVbaV44I41140EkUrXUoswlziMZ0d3
YXN0TLSINl6keMWjIukrwbrr4wdZyVZG/vvze+pybKP7zbf1qAtR2jp28VfKtZr2w3GWyB+WxjK6
32qpKLPOxgZxy1PVdE+VZEN7wmPQ9haWaloNGLbuxbyp1+4lCirD7upOPIqtB0PnSxI8Qinn6dbG
7CDAQYaRZw70nO9J+zUVcdjn2/M5t1c0+t6I0P6iWUauQE2QGRE87DfuU+C/5OWTUL8W7iuF/61Y
fLttbArBY7SX1kYewc8UG8o3rFGGudd6a+sBJGjVbI3b20piepdp9SHx0o2Z52vR7H+0bbgpM+cg
KhKNvv13JzfXJVJsC981nIjr4Pnqu8YOBD290kWCXjwaQbKyoASw7wLj2GW02IQHN7BWouRv7WaB
knJun13MxvhqcU3Z8+yMMyOr3SZ11a96I6CXWdCgtwRTnnWRl7ZGe7pBUCBTTGINWwieUHHe2TRj
oTr5KOX2qnNAZDkk+r3upMXhrgzjL0Wr33dZAOiNpILDQx89Z98NNgpUh77f5usscg4LyzA4icky
kKnDTYJ1njwyGy+1Ct8aNmN4nyQHA9lGSb2r8scu91dxZD8iL7eOULof6PNu2549BwP6aXiCw6w8
8l862RGBy5dzGP6xuBKjCCYRaBva8ofS/nTpOr1tb/omojsRlkXenhSsQEFdn3s3DGhqdCPxmOvd
n9zsEWhEzsr0TqYt0ldWk9Px/F0rdLvbdgd/Mppi7HLtcxJJjI77JgmzYX1XsUvfzFrKvlX2EkPP
koXRTvPEOjeCyOcsgaOgzg6S5LNkJbwnQefw70A9MFQWrydPdhwnjPyQmMyXN3W/9fwlzvqZ0IVb
GqwI/w5Ns8PvL55RZa25VWAp/THO1B9BE26EWvwdLyY6Z80MDDm82Hi+j19Sfu76ZQRdxFGwEMXe
o6G46ilQ3F7yuTvGApxNqAeDKZD+0WB8USk4bl139GX5YCM17gXVS0VqsfaNLfoUZ9pQ9lFR/SmV
4sHw1XWdR+sS6cvb3zHj7vgMkjoE0TSEKKOrzpXUmgy10R1VUtbhNlU/CvjJo3yh+WPuQQfynfoC
FXZlqMhcr52pF6WsW0KHq6vXoeEfMiVaJ8ZDoAg7KjWrTnrWbVj7tS+i8c/nh0jaX+JCR8CFxNK1
aTlENrerFPVoNi+9/VOvXkKJxKm/lL2aIj/YNDqFWjI9PF1hCLo25DUuIJ5EVI+JHIr7QquQxUBf
e0UlPnpUnNrd2iCM9pme/JSLRloRAKTrgkzIynLramGDzexipOXYwkMfFi3Zo4WtytIhoZFqqKqk
P0PVeTStBEistrB/ZhzLEChRc+e2n9JK6X5t67XnMrlms0Gp/FE2urvPr9+liZFXNhqoDwWUQ4+J
m5gPNDYXyKLRaFuAJlilarzE7z13JP62MFKBYL+KI19JvqvQKzHGXqlu6HtYKchM05eyKfyF7oe5
NaKsL7IBeBGAIr7eMAJAD4eSvnpU0MntoIqRJFJx+9vTN3OJkuGi/2N4vw7IiGsjoEzUMlZ89QjT
So26akQh0dE+ZOVran4JqiXyo9nZo4tdGp6x8NWNDkHim7kFZkY9gnKhJvNVr4WN1/h0lCzsvOEP
jS5NxvVfQ6PJQ6VRCzMZQx31t/vCb1/QTAaj44ZfI+72jZkpSyd8brP/FUUEO8+fHytoVb0DUFOW
5WMAeGblSUq/tspsqcN1bmAD/GfQVwAaOa6Pil6qKG3hyUdwV1uv1++s0NoonYD7d/OdYny674pj
O6hpsVqwaPM4vd4gcp5bfScF8tHoHPsrVDbKNk/yQWG+U4W1pTXa4faOnNv2APUBqCH9OoCurg3m
opXGZSTKx1CKNpn7xXZ/S/4S9GhuH5JJHly+SBPbuJaQG5UMSFpnVKmGFLm+UWxxpwYvSrHwTpkz
ROBGeIxgHViq0WiKWrc60yOFUNVSuEZj7U1u5GIlSyQOFeT51p+fvAEfCcPtUJcagykkvHqgWIJ0
rKt3o/lh97t8CR02EwaT/CTuhisNcMt4Q6SpgAykwIaIsrK7E/VQO/tiYWw0O5LutNYi1s+yRt8Q
JPkiMpytsbk9xtkpBYwwdHEArhoHeplpBrZrRvJRcqqnLA8+2gJB87akPa22/9WEcnEPL4xBhmD4
mIuoMgwQGolEXz4StKwK+VceHzrr9faA5nY8vAn/sTE6YlHn94UFLc+xoNt73Wr9t0xuoYhK6m//
N0Mjp1hDDOxLOruDxNxed9GuFeqNt4QUG7b02PVeDmd0pWRu67co60hHTri3ygvjAEHswrGanTIg
G1TPhp8xej60Ygf2AGzI4X1sf09UbyU2S4zUS0ZGiau0lEOpVGwOk/Yi5haUTVvV0xdO7HQ385ik
1542MkRWJviaDP2TvGwJC5W0cx6dRnqDdosUY5icrNxb8K3TpSFLA4sAvlwD0jXGdKEbZqUZOJij
FLXSa+pZzQ+hddUFKzOvF6I9SqiAaviXtMD1obFiGm3KspOOQov4OoEuAJyfbWtwPr9mmgqxYrTP
vfuifemgQevTX2G1EDvNzCrkGdQ1/vLcTRSh+6R3yAS60rGTup1TFNsWuns5F7a2vZARmk4pfFqE
t8CZ/+qZjQ6v49phnSLcdwz9N9v110X55/ahnQ4FAzxsDR61IGXHvCpGpVGzM4T6qITJji2xzpJN
IexCc2EgS3aG3194ulSLSimAIv3o4OlyARaZdGdrh2ixfDc9VsOAaN4hl0H8Mr57SwnV+DaRa0om
8SYvxX/qaqDhWwLgLZkZFu5iPHLQBp3mS/UxLtWdkgd3YZp8mEr48/PLM8C7BqYhuFTGXfdSzE3c
p1V19P2jAb9QkkQrX+s2Rf75GsEgNzAg8cB/q8hSXQ+IwmqplyiiwUW9j7UvtXXQnXJlBq+N87Pz
328Pa272NALoIZgA2jImSUDgSA6rLKiOrq+uUvE0PIrNdPt5IwNnPIyYXBgTRV/RFWqXVun6GKav
JW+2WHxRl15Rc9vaJIsyQEeQUx+7PD+vEEUyjIZseXBvpOqzlWi7tM43qWbe3R7OsADXFx8PakPj
ZwgWJqEyFH8pUVPYHs2+WhnRXeNtob/aKM2rvyjPNbc+l7ZGV7mdW2VDMrI9qg2NCF/zBGyP93p7
PPNTN+yAgeuMjo7RhpMcOoBKpk5FyUJy6r+VNkN+Fosvtw3N+VCeTOREhrrKBG3SOJXl5krRHnkv
0QWX/Q9nX7YcJw9u+0RUgcR4C/Rkt4duz7lROYkDAgRCIAQ8/Vn8u845cbfLXdnXKUcNSJ++YQ1x
dUmZ/8vX9dcKJ6/LG2VUFpEaD4r+GpsrVmBsccki44suFqjsEC+ByCMgzWgRf35fNetVWE31eGDF
S2M9C3I1lz5EqRZIRxFnTZ1Y5EqRvdLt5vsX+PXS/zmtLgogwF9+XjrMwrwYAmIOnS9fh4Begbz1
UMr2bg7pis5+MrX0GjATO/YxSJh99fa/+gHhoimF8HRWeEigQQZDsFdC6AaQP84wpEqsW2tn65ew
WGm57Z29Sy+kgV/tUBCa/t+qJxkavF6nTvhYdfJk3A4Hq00n/jO7pDV5aZmTng88ebVXTL45tOGr
X7/JZi3Lq4tGAF+FD/BAgXBD5wLjjJP4rsTcZMVk8A1VIRN77NJsrjZWFK64nb0BUvry/Tdb9vxp
uEIT8L/QC9DuaR1FWRtMORTNDgz4WNLuFvshPe4cA+0KzM+q5kK0P3++hbe7qJAG0Jg/83ydhTeb
nJr6kAdTLLgTl8MbnGScKG2Qbvzrs0HOEhUVSJPoJZyb8A1eUOaDaQ42L1NHX3XzqxdIXJZ6xeu1
ZV9SBfvq2f5aj540sAtfj3KsuubQkiF2qihuPP7gisiJbSm2GUSP/7mBi+yaACiAuwt10KnyBDTt
I6927fpQ2BwkpgKhs0imKlp//x7P4yaWwe2MOw0lPyDen+OKNUwiFMaqDyEJ48gEH04NSPXIzKUR
1Bc1w7ISskLHx6bEU31eiY6kyue8aLD7q7iXO6vdgV4c2/64otbW93edeJy1gx/RxGS8q/7VQNrB
tOXv9U9vCJdrXc9Y3y/lu3KdvWBFH6NPtc5Ufe/Wl9TJvnizAQ7BMtFblj2d8DDmBJkWhTxEOl/7
tlqV/t1waVueX6xQoMAbxZWE3hOEwz6/1MrIrkVKLw9F9t5DOqUfLzASLy2w/PtfSbY9dN5AQixA
/JfW/RM5D9/vv/PI+/kBlrf41/9fdENuvN7IwyRYPHibkaURNFbl6/fLfHF8ocqMhiNmh4svxcl7
aowYGuAWm4OwFQQylQtdtTo/QLPmhQ3hq5X1x+8X/PLrh2hPg0uHDX8qDoZBVFP1odMcvAG+OdEI
WHabBddWpP5VdRH7egFaYY6wMCdQjn9+gxErKwF6vDxk0pFX4yTGY6PzSwp4X+2Dv1dZvuNf36nO
pwEofuyDxrauSuPeSH3JFvB8CR/61SGg7BiIQKjj5EFcWgWmRd/2EEEdiMIzHDiqC12D86+yDCBB
fF2IAxC/OYlBE897W2jjHMIe+hz+qgjsde1fAnac72ms4sMBAJsNjbbTOUELj66QWS05tIGJm2Bn
TSs5HexL+nNfLoOoDcw0nKfPFNog7B9METzqD41Tb20PsXTOqltkMRjghv8+KEYdB6kolPQuJE7o
yccZog6yYU3mHGqgcUzTY9AClwMpEusS4PKLbwS0fLgoBy1thFMQeFtoD5bPxXyAior2793yx1g8
/+vhXMYdyFIwf3DwAk8e5j9vAKtR6PsVIVTQ2iSYrtzxQur65XPg5NtQwcKE/ZS9l7sw6fKrAgBI
ksXleBhh+BAMj/+LJwF+ABsa3Nwz0Q5JQ20VitkHKe7AAmEDxMovtdq+fBAMDzH0Qt0DaNzno6+L
Dremh1abT66yso+9+c6QS0Sb81wVwRmqqmRh6C0Z3edF8qoAf6gCzBZ8V7d4trpdJHZ0gvyb18b1
pRHHF6EGkRJCR5i6flFNmayMIEMJsAobvFVgopdJX/r8X1RsGIAuExQASRYE7ElmxQbQAFuh7AOx
p5/KkJUWXo7iV24r1DK5127D0V35jb8imEsp+AD/cwYJT9ylabkImAF3elIytqDSQDsqmg/KevKm
G5rvquFCQ+Sr94imC3LHBUOLb/f5q/Vw/bQAn50B+gn2dOhvWTS8fL/Dv4hyCxNgud0QVME6+LyE
wxw/U9WyRPuTCPAaIihrTl78v+gj4XVhGo4WEmTYz8RXe3wFT7bAr5d2M8eyDtzYnsbU55QnUo7/
HoIA/flPYB4jDkA9Pj9WyGtcha1vH7qGJ95QxBV/YDxPv39552nPAjD6/6uclM9hwy0PMhr2QVje
jWh03Ncaq71bvN/49tP3i53Hif9uIbSyQUZDVncSJ3qlMsXHfD4UGrInykkcV6yIdSGT+3IVgi75
cu/BB+D0WOV+HYoKiCWHWRmQM/P9bGrAm5vsQvw+562DXY+06v+udIpZamw+Scw4sZJDYiEeWPAS
iT8ef+wACrE1pqA5TWb5z4kjJkWQCl2CIObJp1IkjPgjppEj9jtXaJNNsVL3UfHr+091fm4/L3Jy
bj3ddlKJCRg3bV/Nyuy9iwpD50ugWY4+0ZKROnDwONngdOBGNnav0Fjey+m6nS9pJn21ACigCwRk
YUKf3hgkR2son732mE9lCnW3OO8uZIvnoQc+CcB5LJ7NmMyc1vy+lk1ry1EcJ3olw/ecP2JSjHHX
9vuPcb6jUSIuer5L2IG74fIz/kqtq8JAAtxt6+PSiQ85B+aigXP5v9cJWAZZNU7Nf1Ct5Qb+axlV
DcHchnZ9ZJENznS1qopLvsVfHJlljUXAd5F/PyOK2gQG4l3h1MfQtmJHb72QpZn8KIpiJWAEnSM1
NdKO5UU633mgWwRfgJoBVRcdhlPQpptznQkDURlfRInT0B9BVm5mr/4dtiSOsn8HDSywOiA+gN0C
xOR0Z7h90TVdx8RxcP2Yyia2WvDT/lkk0cEqoPpDXgaEeCSSn7/YmFVWAbJMfdTi2mPwmm1F3Jlb
yN9vvt+BX7w93HnY7LAQgiCoe9LcMsSt0Rqa8mMvxtehdlLMpyAhaEGKd1iNJnj5frkvUiNc5iAS
oxIHiOmMVJ01MxZUkTwW/s8sSMQInYReJOWw7u1NFq1ZV6ya+pbBx+j7lb840Z8WPjlqyg+6OaBM
HkfL3PS+SYOR7hvBdgABJN8v9QUcdHlIaOksg2Mg/E4yWrvJq9YNbHmkAAFlxW1IbtzhppBvQkcr
P3z3o0cKVgXz+0RfmlmfZ9NLtgQ9CpQ3iJGnMoqYh2WOgtvnUbq/e3Ud0T3sIFYB7EHabWbmS4/6
RShGMxbZGbqIqEJOSx3VRqPMRiOP1XwfQDlQwvzYhulbVkKv2fvws63bQi0LTvA5IJvtfURXTfR2
4X1/sYmR6sDdaMl3KQicn08LlxDQc4lRR5in3zlQMo1RfqUs52uS0UfYWq91R19hVY3pnYgFtVeD
1a2zid2LqRfIjOrU4YC9Kdq8f//Tzl4PAUwBNyHKJ4j7nzU2Rk5b2E7m3QP3AFofWwgWXJrtn31w
oMgX5dYIJRRq29PL0KvJ5MzKHx5g81HWD9Dyt9XGWNCm9ePavXB+v3iexU4KbxkiJO4Zdt3qTDUg
gYY9ff3W112iHXf9/Rs7f5xlvgbZaKT9aH+fbqjGk7Pl8Fw95NHNOOLy8PfG/U2D62neWt2lm/Es
KiDiIRKhZYP+N1i/JyfVgiKyCZtCPZjcjx3Rg86y9oInZl3opZ7t0GUdKB0tyD2g4U+rJelGRZ4x
rR7sPkzHJrtrW5E4jgCrqoaOxCV5iLO8Ao5F8KEE+ghk7cVh5POBqKIOEkjzaB7QVYsd85EFIDNd
UJJDPrycq09TJjTUXExF0XuE8O0ZUqtVemaG+fSBD8EzyXV9gylQvR25CzmKgJEja/r2TvtEJIQF
dKPgjtrsDJrWcTSLUSTRaE9wj4z8djN6otq3ff+zCwP4bASgQQ2Yuq7ccfTfZyfnTxDMtwQaT9qq
4yrsCY9dQ3/57ljfj6KlO+hfBNDiisYiLZQlV0bX1iZS/njMRz0erSny3xdRwzbWFcS7ekc6AC9l
f2Sbr3VQ8JhzFGNtC9tKtENVMmQBkrFodHacFT8Lq8zXsgctKHLLak2dvP0oR0fvRzXl1zUUzuNW
Ef4jr3OloRcDAftV3uODV5m7nhUGZEmbez+U6GEKmwf8VbW9X8ZW1jw4oXmuTNdAk2IuXwR8bVLN
ocXiVRFdSwE5msFh85aDpBSH2ilXklk4DH35hLl3tu8my15Rbf2cQSpV8dDPJI+DLBR/rGnMYw2U
/gqmm/6tnJwnUM/LJwWg59aRiiShp4MqyarZh+KbDxDASsfFwkMq++jVILXuViHIQxtH6veyHV6c
CKZuTjOR6zDCS4/rCBoWqpfjWyGbQMVB481tzIR4mmSDqwASrmw3UdolghTufcCN28RQqxFVCo2c
8OBqYuLeykXCWoG6qnRUdh/QZvoF4tIHEPLdGn4QP2oIo8pYFMQbY5VJEcTwiH82snoeu/CFzPOU
x2h/24ceTowxOm+A41pTltoz7OtjMWTAqvnR2KhEW1b92w/RRagyliVDx+ojRya2dSP1iCbxD88Z
D1ld5CQ10Efknf3RO0bFrPHHu6ibTZ92ofaam85q9Mao+g+0cwO2bntHgRo+eI8+H1qdMIkhZQqI
IZCL2RDC1xvOD/zBkOm19vs69RrLH+OJmGOp+A+nBb2x6GUXW0X9ahz5a8xbC4ouuZvUpeRQmctM
wlwexFzm4bqTvtpFlvYBE+eyXlUSTgqpjT79dT/nvI0lbZ/cxd45tjkbVr5f8E1TzBnmLL1MHczB
/shylLuyFE/VNGax3ZTuCiafL7qz6LNfk2Y3Td3v1u+7IfZlVl9B6sdKdO/90Bmdg9QK4CW39UY/
D2MCvKk6wNIeALYWWB9hYBkMWdlm1XAO8naG23jq/Wf0COx+Y2E2ra8miLG4d8yG9O/cqTluvb5J
ITBdJuMQ+WlQ8T9+0dZp0BWwWmtCr4o92CZW63AcZmwej8TE2PsC7jJ1DMHHtt11k3BjYOqcxC/g
dlhnLaBaVePuA6cqt3YmswQTmz61p/JAcgzGe3f8yQVtN34lssQw10vyhnpm3XXKc5NuCn/T2erE
3sC2swQy/qY2NQxeWaOeiBD7qbAOVdBIazMPshZg9NgDcJD8kY3VmxMWCDWGQ8k09bh5lQD1mCvY
Khd7b1CgYmhoGTuxJelzNxK8OiSn7p2ktoF2VFSap9oWmdn1npVtjSezhwmzdStVjpa4Qbw6Lq2M
bsKZZbu2FzVfFVag2QZ7865U9qZncNnWpHwNbAx0QauDxQJ+QNIFsklorjL4e5SsuAVv1L1TUKRN
zTAMMLnzzPWUQX534PY2ax3In2oSK0KeZliwKVd/VIPvDNt6HMNfpA/D9Zgz+xdTULhaD4qVK8hb
4CTwMbsbC9jnoYvhZ3Hd2+Gt4kTwtGw89RIqOj32efsTqGX7WvTDfV3hI9W1mF5br8kRZXiXJ2ij
Ot1qNjD+hLmxv8+8sFrDwWp8171iGzrAAtC2xqe5Lt6cYpC7kLTenlQ+pEZbbBacZisZvIHF6CfB
mNWyeYp6iMV8rKc11O2nvVUyq76m/gDxrUrMPys/aiyIlEZ1/2gUkOfvbg/Lj9KMJtUI9nGVu35K
0ARLtd9CLg996tlOKr+JYmNc2D2HFdSxJM7rUFSwRm4GtgP/roaM2ewMUDUpPKsDdsgSYFH3rTHl
eqxnFvcEVFNOoP1t9eOhnTl8klm3pXp6a6YqTH2BKa8ks7jOZhgCmBxytJAghTR19TMKkV7nMr/r
g5mk3aDoCh5Z4ZNtEFQ9M0C11pXWG+6MP5PLuZ30TaPTkEACIZ4H4BLjWttSbmjGuLMJcPWV6VxV
Y7mZplpgw+ZZE7tzT+FzpHkV53V0mHx4wJJugmzfWAqW0p6N6Wi32yKwkrnCrNCp65hn+Ik2hfyx
qQzdNBYlK57D+InrsLih+Mu40tVGQv2aOfgm/YAfhltaP2D4YN8TldUJhpw4re7QAuZRgDcQt1Vf
P9eeU63lZJOVx0uWVi78QVMWAKeLymiKvWoeYgrA+h7t3WxTjTP0SHrzZ8K7THDbyiREp+Xen2BQ
tlRUqYioWVHXgJDHCTNvbeXwNZjm943TslVtFf0bYqB5q8ppShGem6smzLtjCNo2wkQA2jwLTHlL
qml+5Tns8G4s7ZgfWrgEPiuKJmj8QgCqd9ibUuKX0/ne2kd4gJMTJ8kwEpZIS5c7H56tmyjQv13a
H23jPBPptmkXWeFDKAu6DnXuq4SPVZvQlkGg2/XZ1qHwG2Yyb+CCZvPEBUlqP+U+oGl+3e0QkOu4
LsJmVXIVPOIea28NLfWVV0KGpiQ4Gpo0sFATyCk3pnT1hpHSXEfwoYvDfAzJqrT7GYzour3xmeO+
0aF46UmYP5u+aGJvDNvrKkNKRooCc9UOSZMMWhybEancfTi3kVxZw0jjrKD17663AzDsIQALt5tK
xBOzf2dVX9bpIO1Htx+7cWv5Q9nfDS7EOzso5MUDVVcqIofeFXwPVG6EZlkbwQLIcedBQc1f7W0e
HCGdDzFJ4EJj31NvWdjfy6JttlYkeELKfINcLfRGQJPHdZGzjer0sCsh2p061ujvgPDrE4xO2ljZ
A9zXeAOInXLmAnhPXNd0EtDHqjFr1564zWaarZibq9VoQaFf2V0aZe/gRIhEQ7NzhS0CRJJPUy4l
WHBROG9w1f6hk/PTSAMjo6zGpAs9EGgUukWYtsz7ndHajueSYdSGmTj0Ovji8iBQ2/Ec0nIGD+HL
Hk5ty/QaoPFFOh8OASb/UKqo1qMsQSMm3QstW55UxH+bJ49flb13ZyjJ0yCUf0RTh7dFZuvfMGe3
95BZ0o9zyNjGqSAr6VmmeKohn7oSzJ62mfRNtJrcyi5uQDBpY4gnZtc2XjxA6pN/HQamiVKitNfH
4IAi+SqBjFhFZkKfPMT15tW6QfpmgYrV4e58lRPuvthuaf7g2v04JRZv6bs2gXojZfcDWPh3k/mL
8hPUuMVQvOWheWRTMx5b1Xs0zhFl9nbXDxKaMH5lI74aqB+EuIl+j+EcbsawGN6RQqgUpZ0XC5ej
lVT0ql3lmdWuPFZNq6gkxXVEcnVHhLHvu97n69aXHj6FX5ZJkcEkIpZ8Yk9lL4FLYqSrgn2vA9ii
ZFD5m9MssMjaIvYflvfDXQXNZOX7YoXoi5LB5u0WZkesSurGCeHFLTLIj9Y9clTlK7ydLso3DYJS
Ypwq+OFaqrlG2QDW5Gzlo9nXrmjJYyX9ut4Cqs3l2kdum1QDK9Zl1ULMkeePbU9/NyWyvMYrEurp
Cc5EGvVENP+JoqFHJPcQcQL8+hKffyXKsHypXBruZ0mK1VhgWAOBmP6h92dk8A2U1jjx+kfLte5a
NUAULoLq9JBNOqm7VkBUsxKARsIf8xFt3LDfOFPBC9iL10NmXZNJ1Dk43APYuUhO0U/pddsiZYSB
WGbsxTXE8t8GfKA3VkVeduP16E4EXWa2Nh8bdycH5xYtygEY2oE2iXC1va0Kj+pVHirUsNmEFhKm
TO5t6/MwLfLqFyk8pLOAid46ETdASJv8asjQt48dFNvPlm6yHacsM6kkwOFYtQ/kHiaWzVUE5zER
y6rMX0Y/C2MrqPAe0O9fV/h7jEod2qww3X/3vbm0MTRDCuyO4b3sOwmrpLxNSDfzpMyKR9uZoMOh
6gdh908NJhVXbiSR72VzH08R+MosF+KusUWdjDNTL7Vf389y8aGxdZCAbIxTnTf5zsGtAQ9GiNpk
pCc4zDRMMaeprwC9tdURyoEkDl3W1jeZyVtxC5jPsfftH6A3dnrPst4ND8y2Aa+bbV3FrK1+CU8/
2rR6Iq3ysF/d4SW3PfkUwrlIxhaZ5hfp6vF2aNU+FJmfAisOZKiMwh8Dn1/c8Ged17gJpYU00Pes
H0Vd2DHE+qMy5kFL8jUPjDgyIN1e/Ay/3m2a4Ocw6zDWLj2ALuOtpkk+N4XmSV3gXECT6KMb4Fko
yubFNSMEL2A0FOdj28QB7A1Bj6/qpKOYy+sxsh+RCD/loctfQPYJ3qmX51czvKNwjXZBFVcja25Z
Q0adNBVq2ArT4lU1VNNeA21or6HZyY5NWEd1ChJWLbezq48dLMjMnpcLgrryUdblERAa2rAPZ5g+
yl5fDy3EKzpfvE/B/NCgc1GiZJLwqtR5+Iuy2o1FCzLhClJxuJTgxqib2A8xsQmDukWCAawjGth9
gw8OohLZRX0TYMLvtjuvsX/ao/fTjXSRNDUCpCfsn6QDqIYgFMUzx8uAur1AJ3zM8c5a1j/PmNok
UwjBo0BXw5/WnWHACDO+ZFLBDL1IlWf7vh70Ffy2NI1LI/dszqyEdx4GLwUZYBldZv7LKDFRdPh0
P1Z+kKK4R7FnoGjig/CobPZiSW7FgVe5m5nDWnqaKQRnTZivm4Jp/DTeHnxTw6GeyGUiygr1A3Au
GDPMSLJRoSJg51NzO4YUz2AArSnnCmr1Zq7eS3B+XwHtqYctUJfqrgiWvgCuniExgfswsyJ8akHj
3QZG8SIhuV3uAXb1nmQJddx48OFE2HbgosZIG+mb9Km7mwkMpFLWWEG7rhvhbwbdrj1Z2y8oiU0q
MFK7RfKtV51oumiDRPu9amAHuh2yksUopsAWzxApcAtGcdTbUDwKo3kjx/AVr57FyEow4w2Rr06z
/dhUrtmWHPV/MGxzx1lHvI+ubBWYpKggJXnb96Vy91EDzV7tcXLFu1AlaLar1DX9c5B7dOtb5C3K
UVaNTfSUD3gwaNjGfu7tWWE/GAbt9bnMfgWdfENiFqzmnEY7o1AQRphVjEFpHmSW9/1KKbtKlG1U
lVi2XafQcOKpClHS9BP7GeiBJZ5ViYS61VZUZEtaf9tYk1DQTSRQAPPnVYv0KvKrLVWvId32PkSN
J++DjJlad610rmkOJZxYe+zDQ+/jPQ961OO1nWmY9IHwMFX1HWrPZ9JlUGsboI3DZFesTRR0cam7
au8a94FPrf02WVxeCxEEEOlj8h0VFb1yqqFbqXz2b5nrmoNRGUvrUfupHRSPop9/FVnjbQZwkqa4
o3mxLwBhfipm3bxXnTc+hlX0VFt2lWPI6KPnVvEBxjSzlZS9E+3ayhJpAeBlEzPcK78YLpEnzKIG
ZzsXxS+JDOE6G6l9wzO/TUdIB8Y2Ysz1HEpy1zvCRbdGWHY8uAx0itB6jYi5d6Hzv1G1a1ZN0fO9
IWB8MEBFYq7rP2G+aPw2UPIICxjcQrxZIl9OQ27/ZKwG1J4NY8pmHuwyD+oEVyPo/8/ujI5XQU3o
JGB2gEM5oo4doKYVJl7m9HeuKmZA+jyJXADuS+ieouWlnUFuaVfIJ15ni3JI8DJEZEiHKnSOxlD5
wXU7iJghes4xspRXiSth01NUtusR1SDEjcjisehL+aujJYlN1x6V0xOQRvAz4GCbmx7FU/1Yl/54
hZsWHf4pqsb9UPFgPQ7y55iVCEj+YPRBd6R9bYHWA/JeiVWmrOhWBDpbwzX0o4QCSVIABRXEiokR
3cLoBzoA8GjuRfcyY656548QDkrCkM14NKQsVz5puQ3lPxasDZtMYusC5D4SPk+d4h8RGp/3QKK+
+JCM2s5kokkO3VMEkXxyVzPzXxx07qoZwdUHlw5g8rz8pRWBi2ZUdBDXcoeCp5DfnKB725UfgZ15
MWcGgTDK6I8edee1NYftb6aXT2+79/jdXToqNvVJiz5ZSiI9rBiEux4ZXCpjZ4iOZMhZMrhNEBPa
4EDWwsSVy91kROBZ926TvRfMbo+F9OhH6IrgBePjQseG8KW6sEoXO4mOIyIs6mAqTbHlnYVZb2E8
6CZKNKeuZuqPG9cW0z0gPeGNa0DqnoQHoXLEiWOvFgnzwq7DuIqsIUafGQcno2CwOBiK+Unr0PLC
iOZ8aAJ2QmhDBWMZt59R+9oGKVueNwEOuXdTjqknNi6a3AqJ5PezoPMxBnC6wPmEFF4LBPiCz2OM
3nfoIGSE+OjOfD959UNLjXcn9eBeWOmLR6Jg9i1kSJBLzuZAWY42OylD+8FxPtCMS8zI0IfkgC5c
chr7YiUM0Jbx8DL+PiMSGg7oH/ATEDieCERLWqOGawxHCGStOCqpPGQXCHh0QXp9ntIAHbo40YHt
CcjjKRhQ0QChsKnpgxOhEMgsr0oEr0IMZlV3M4s5GwFxkhDkQA8pw5DSgd0petpxPzvt9QwJ/R16
m/zoYGARZ7ijN0hkg1sci2lPxWRbm8mHspKD9u8tHX9MzZ4Pvb8tHa9fV3YGj3EFYAu3JRxamVd0
d/YcZKvRsy0ITpXOsSiwv7/fN1+8Y/ANgXeBqAnG0qfspwjcJ9ufFX0I0TaKqseJwCJ23qBU+H6d
80E/WUyrgeBxF4d4fNfPG3QsIQiluUsfBrjAUHOvgUtD5jx1SILRVM/GvdYbIna4a1DLXkA0nM9i
gWTGgB8yGUBIYqj4efFgsk3lM8kf28bc1o64os6FqeX5CrCIhQ7D4hkP5Ly/7Ky/cEPwo2JjV9T1
I2aNMAWdrlilL3yqU9wQQLJoCACSBgjUsjlPof+D48KhAxz4xz6AqCBBnUmuLP0cgGar9W6OphRt
PlxK+fb7b/cfEOKvY7HMRnEG8fGA88KpP5X3h+MydTI20sdpRHsB+ITSjTPUwE/RPNENr9HWUqx5
5r1nPpgg+sM0fnRdS8P+iMgXkKawoaPkNmtBWBRbFFLEsTegEUktfPq+7ViOVCkPjzkUM5NIk/wu
7DojYh71GIddDTQJTGraDKXo+GSFkIOuZbeKuIo2KITlxtEUQwL0nncd+hVgrZQjhpQiKqs9Rg75
0UTeI/ANdvr9i6Enp2d5MQQukIAwQ9AMHLQTSBA1nFMJDaVHUNsAkWZleZsFjnxy+ia7t722vLK8
GXyghhX/0271SundICXGhTqYAO7tVHtXkpT+UXRNv0FAIX98Y27YVImtTUyI0GoVaVtYchfNnbNB
QxzzyEBj/O506OWFnVwPPdo6A8adaPDlYzJxDOoTlBtdLEtt/25bvAvNFhOmaaTX6I1cQnGfXD7L
a0DXFzBMGCTB/+AUgiV7FkYiZPQRw9rYRWUyjlcYHH3/sv/zTjnZhZBtX4BeEBmwcRo+HzExB/1Y
Rpn7GExB2lQb1r1GmwHB1/2Bfh2mRLRJy49lIAbVnem37xz84McAaxNruAR6XTBlZz8FjCXgwMBe
w5H//FNI1DGAThv3kejmRrXVyrj5PTyo0QUCLSufb6GjlHiw3qSNsyLNJY3HL7bdghf9f8ufBBs0
H7QuOJYfOnRbyxhjfUteZ+4lOeFTCBqEAqCuBZgQuIjQqgR66fNzzp2OYELsuLe4iu9giI3xJs66
keWaVm2xMkV514b8dbRWTlfe2+4lkeFT8ddFqeB/sHaLKpuLYcTnH1AayO6io5rdET33N42OnIRY
NpqKjXwUrV3dAMvZ7PKidJfbmOywd3o0c3FESggPePZWh1WWZEP0Z+4LLy0gJYee4ghomRrMFsOv
S+Y8pwTO/34xDIeBJllAnhiQff7FthrKEWj4/K7rLW/FR6c9cjVO6QDe/XrA9X87SaeGLkYdxEXu
hymjZi3RGbfl8JvXurwQo073yiKYgjQf7446FL6pJ6eGFnalKlHxg8lIvZOm7G8Ch3tJpTGvgOXY
JULnyUWIA4H1QB/Eisih3PBkbxZETnOjmwJ48N8RWnvRJaWg02BzusDJC1Zw4upqjgUUw2wyeHKG
oxpWF2LN6QFfFqH0P1ggwhmAaZ+/YtM5uQJ+IztwM12XvLl1LboJLPTjoXFyN1KydjyWMs7uAwcD
wzp8+v4HfPWQoBGBMYJrFzHm5CH7PuRoEtjZocp1mnG66YI7Ob1+v8hXW+PvRZZP+VfOEgCnQx3h
ZAcywUqWF4DioGFpHaCj/f1CXz4NGEvgLEGXFnqHnxfSnonQ3o7yA/rTP3Pe/Pb9/8PZeS23rWzd
+olQhRxuAWZZIpQsyzcoR+QMNMLTnw+uU/+2SBZZXjf7Rnu5iUaje/aYI8BdcMSNE+KED/dn6fG9
w2/GdcQ447orxTiUcaFFj0kc524fiV3bA4DFynOVDdy+tN+1cmuHujQmAbYUznidLCXux0fj9ZQI
apPo0TG/O8YuiV/y+EBIpFvjUjtY/ygwXR7RhqmK8gF9JkLmk1cWOmNcDKFgXWTFli7SN6tJ/62S
/f9DwPMzdZKcyLr++ERCDkSOADR8NKdpC1h218ANub4eCEVb/pW/T1B8NnkUbsUoTBnpVJItKlAJ
OqqzL81dvGlJ9abbnlshV3OlARxLGy8gHiynd/swp0W9kpIsW5WG03kpRRms1V54Y9WObmcG5H8J
2thE0+ruXNC/Bf8h2zRD9r0TNKzdTCv657DXQD36rNnFuWqvw6HVH/RpwAZu7LVVB03qvhxtscuU
8LNWtcNbrmvjzzZPqEklCymAKprkyYzSfN2Otb6yRAsubxCcSCrFd5pfIBqaPFf5qi/7gmCGMQ+I
IqvyDcLpcl/Ho7kL9Ua4XW/OK3jV+Z0TT9O6liEHWC20Fr1O9HUfNdIxmlqC4+NQwS62ApWMquq+
n0tnO3NWb9qstw6BAJtUyqKi3w0DB9qkDC1THtZzUtsL5KfF3JYlhRwl036ym7x/HJB1Hx0dPF3X
w9+lLQNyGk12zEajI0ojMr1Axsg5TEsuFzRSqFRlxSe3rCbhW4h133TfEo0mmm7kCkjqpKxwRizd
MsLh3ApN+SFXC/mpzXUc3LR9BcY7FSN9niBfx0S1w4Vowj12TROAanpP5aFs0OeyqSb2T8PI51Wc
IDzHXShcZUksrxPZYDaHRFo7fZt+KWierMI+JYPJKGT2RS7nrm6OlvKpi+Mn1P8a5JIxwITK+a6V
6bCbUlEJph5jQfwtC2cn6X0ECyV6d6aGbjp07C/KHNsDLA897L2mmd+xbDdaD/O2/CjZEoa9ePZ8
R2vU6qvBVp2vsR3K72rXtWtpaKTEkybLelUntfgeEMDzQiur/IR+Gim76vxq5KJ7mzUIFczPMwtj
Wgd59ws7Mel5piXjsz7iVzsvdXvfQfFb+mGNudKN2HZZg2q546j7HYnZfBpaIMc4dADt7SmE/2MK
T4Cv7ZIuQ3EsJzZcUboHnx384L/HVSw8WYrY2ht1+Ba0Tv7IlUNaBUMdhQCOEWyfMbPutXp4jjPg
7xIjQUB0vQ+3tLJmJqeNoV+KcD/mefMQV52+Vrpk8qJlkUwG3EsSEfxKLwXzHP9ItSn5WoR2f4w0
iC4Fk/GaUFea+4CO6AbU1XyeAubeNdUofLQgZzxIShG+ZHX1VbWq/K2t1Pc0MA0SaeHFC30GvRyg
n9Or+TJLo7HhJY1H5tZ506ZO9Qo7VVb0groV6Eq5SevcXpWp/A6wZxjQ6FrVLeMe+2ij4n8aLpRQ
J5zPOl1Qvo+8WMmh1q6tUW7J4tCJ+XOsPLzX667nQW38N7BrHqfvVvJdqJEXBgXUil9hZsz0RVIM
VQas9mu14v9o0Ek0WyuBDJW0nj04YjWbQbkyOifZdJACvAL82cvlWNlooqn3WunotJsi67XVE/kg
YhiWWTiFtJA13ZtYc+4w4/WNYkD25rqtsYqxoHX0g0QnxaSLRjuT7kaMzEVPtfqtFbr0HThXuLMO
eptblfDUOJPuzCgetnNm514OMA9RUshebCTwjNu+IL0p1ttnK4N2qgaxvc0zktea3hp/wyKR7xq8
2L73ZZzt4UQY9H9KOBRqCvt7asJpx8Yje6ieh1UmC+UzhJW29Kayaz9BmUy/GxI8cjduQsfTkmZe
GMbioCW1sa0GycLcURFvap9ymR3tSsGpnmZ8OA32TsWszsvGSH3jEkW0VNqkL2rexdsm5p4nTBHd
CfCRxzHoK7ZviSaNQ0pMovTyQ58mxiaTpPaJHgLO8Vnbr/rOBpArMLjt7bT0hdSZB0mxnV1HGOEa
5kb6hQZ7vkumSQGQhjHYZTI8+rgsD2YLyB2kHVhxpNjZXZfr+idYZslKkjGhU2jOJoHzGEpKsFKT
9mcWII+IB8L59Cx7o4wkPC+UAA7RsKwEJIuNLEEfkpxifkgHAnwkG3ZPWtccDPTK79uaXjg0cuGq
GV6RZQeVudGDYg0/Ew1VRLvy0NTq4imbdp9E0vWbuEv7+1mlfSeXdrPWKitfw/uaPH2SylVkTPou
DGVlExShsx41J/fqUOm/cupm6ylK4vU85plrSRVofCwl6yplTYtSN/cNkg1vNHXQFylLaUArzn0t
+swzG2KHzLAIXA3DZb+xw+apSqp822qMa/WNsSEPokBVlo6fiy6zVvUAKwpZhvwAEQTqX5/I+9QJ
um0ltdU6svrx4HTxsM5yYW4aejcEeMjGvknl0ZOa1NzrgDrPPcYUJAES1UN1XK+sisXTppa6tiJh
ruYcEESaCKjwaF8kq1FrSdvsoDTDE9I/ZZMt7cCupZ0RWDSLI9q6TolONR/YNSYpbQ5Qn5U1ZNr0
iTyPcKvR5Xtqyqza583cv9ZEIq6UydYfG6gBa44zctYk0X1L+4VWbU+16yigl4nRDduCKKdmlTBb
ruqExdrIWghkKLP3mRpoK6jb9V21dMK1ySGxjVXMNx13z/qoxz+wUkpW5FGInYo9KbQa+Px09n6W
aFBd8L8E72TW2ZiWyh3fbIA5g6JuFib11qJl6E6dPe+AevjKAjtcJfQTPVjos6vNmb7vCkmQQMSN
/8ANcBrcKIEwo7Xmc5qE2KPQI6YzL7NozTlaZUFZrqteNg9VqIlNnRuWaws1v6ffEnpmW0FxLo0c
wI+yKrKAPrQR5mwQFu9pIc9uoM9ER6oL9RsjoM1g66TTyJntToXZIn1CCD1VhrOuRngnRW3+sGfx
o7FG610IFGcBOT9e0qvythFl4sILIgkhroJd11T6HVHZIQzzKN5C0is/p7MUeKrRd9s0I1k2b2E3
1SH5yXIeWRtDLpttAbj2ibKANTiJ0h17KBBNKZw1sM4S+OUYrmKpcMJgg2zjoASnJNoVS7XltEk6
PBOTRSwAGKU/jXoJpTqV5MZTHDqruogzD/OrAcVaOq6Dto13RRv1/kz7e1e2ffuQz+BUEmzZBz6k
CXpRGB7LNpUfmqIk3kuo0iZRpGFbDqAGE8if5eZwylaYdFSbJO2CbtX3Vv88qeGvzCi9TDOO9cJC
I3p4eDOxn5m8cpaar5o1tb5S9+lPverSL85shmsjoQU2yNGPVEkha0kD7P9g1mBQOJrXCmpZleiS
XWkIZwNrWF4TZxJhKbcYW8/2uIbROnpB3jRrUen0LyWzc+d60HeOAvU8k8jBznQ8shRRvk8lvl/R
6ORHW58Tkn4j4FsdA5bQrGx3lFVtHeqltI4gBq1NI4xkSF6Vamx1In/EphlQ5hViDFw9Ct/CWY/c
sOsaev5VZKz1HPVDpCfikwG+mR0SJ6kqqlldgpPZ9atEb7SD0TjtgxNaP4cmHdyqZNHrED83aFwo
TYfQ3gXOwLlDMI8XEz25nhLR7S1Z7Z+HUok2FmaF75oKoQ3cv3uxOik7tG05+6YUxqabtuTb3zXh
bOCJXQS1l7TtTL0NNHZsRzaESMXIujfpF48tcFk2pdDzMyP1W/B2FNkFDLigyjYRVpqfilHYr7Ax
g8pLhqo/jDSQE7cL5AHtCDGckMmL3tclK3/O4BzfdbVAoZyIEMmDnY743psVWYyDtUVKJGGRO7E9
GBg11zMMqVlVhl1W1tGudIZ2pafWkqHcHVJT5748BPnnsTaTTyKCDgBD2fDmScSvUdJPm1EzUdng
oOhqdS2/2GoV+2ooweoy4oj7UN1vczHxHvO8fhFZTSj6DKfHqajTCwfuVigM5xB1c0HcdPUmtU27
LhIz/1RggXCnxmZ3H2ki3NH4rY9G1ozPllmHe7lJWCo03/GoTH7zXyWraNBwR1X5Ng2clrYOjKU9
963ar6ua0r5RbMBJfQjWURoK7i2l5EqDlaw1tcugN3LRyKNweNUCQ92YjSEfHT7sl042y3UUBfmq
SIZoFcu5IO62FndY0xSbyRTTU6zn3ZOe4tKszToE8KFvN00aeHZi72Hwfk4DXVr1CehkqA6wIvNC
PKgjN6aW7dCT9aLdqGqmb5a2oqe18rCNDKGsoLL8CtIGeo4p6kPZxMpDqdL5z+DHjqYMjW8eBDiy
3X1CRNV9ywq681AmtXv4c3SxLUTI6VCbnNVjeogQpkAaiKpVOsvbaHGqdQr4a7M6HwbdtNddkNQH
aIfhRjMC8i1m/LwcTage3UHox12T32l24JBiS861Dafpk1Il6apKHAfkMuZYb8r2RVeKn0nc2UdZ
Y5sznYq6ZUCBE0tatp/C2P6mNkoOaBb0K7VruqOZF/qdUjjdwerlX6ZVskH3jXJIRm10W4QPLhB7
tpmNQGwiQAcP8ovuGk05rc0eRhwu9+ZaGkdlC18bml1mJ791tVe9QQthYJppcojLPt+k0CdxBTCi
dTtAtWALl9ZQEONtbLRQAOSOKhTTrIPt2A1EdQNdGCowN0ore4U/IrQYJ8r2tCeNu3HRCBBASpp6
HFbvXZ1Ma4zVA9hUIvdmOZsPjjql34D6zY3dKOMn7CF+T0maveqaxFwa6efBwZ667IMfPU4Yz42W
VH6XBXTPRlX1S9USLvVouBZY2mypxJfocoVMqEod4GyWGiHic7jvYwjWqllLhz7EV8wFMpEfZEcL
kBehr8qIP46UQdkHZDysQ2eSjjpJkoh69PKuCKryXujJ8JjH6D4gKD3PXU7rsJJz5zlw9CMJrtKr
5OBBybdaxm6dOJEfpQP0q2i8LzWn9BI9+O0UaX+HdeZ4UEVd7HWOLC+GfeuWoOiYe9hD9lio8L1L
Jkdi+F629uZCJ02TBBligY9nEcu2O7RN6AWxUd1ptSJvRSHbXl3ZYpNHQerVmvEZ3b29g1dX/E4F
wrN5guwltChbpwbGu+PU1EcIK8iRVGc23LJS5ieTDsXe7JXEo+SVtzCofjdZ6uyECv13DIlDGONW
u6vVmYx2SfkUVUPu2WEl+zVePEwhWTydIzmrWEu/5XkabzNuX5ukyXpQBURWiEYWCR4UZuDmxjiA
m46v5WiSRDfLXCnHJP+SSlLzFoyxeUA+1m1jzQm5I2aSL1FPkVoVhCu7rsG1RK7syiGYH4RkjW5U
GuVTHdO94Ooa3BEUr67zapR2emdBqyMiI6K6sKKNHDawQrOsg2WaO+uipcgM+/qXDY/JzfjEoe1X
kKphFrnWiMH7XFXVIwXz7Er0I9xaZkWFjjHg/j4q93Y/Zp+ivIk/Xwf2FvjxBNXDop04FgujIxgv
J/Bk0Ayd1AhT9qVG/apy/QZhuGE3cmGIhaIhY5tBIjejfIQnS4qUtGorww/k/Iida+IiS/l9/THO
gXHHkbVFLI4lFBlqy9//AsZ7vdQTUy4Nv2d/aFXr2cgEwGT21SL/270+1jmAzFhLMD3e+TAUTgHk
CZSlniuMzLts3KW5OMxB/4iS+AXO4A956sFibrVrz4gEgK+wFXQgZExbYGOczKFROU5WwPvwC2HB
z1UDAxS1ORiBuR3KCOEL1LepeBk1aT0UEFavP/F5iwwFOYp1iBILV8k5Nb1JZrWROxTA/gyQG1I9
FH7RDK5VHeYKbiqsN6nLv8iBvsVOb0uItqePv67/hrNVxE9Q6GraS1rjIsr++IYbaQwaaWp1H8eB
FXHdlCw31umlp8SDWtVwx1xyaE5dFA0Rgg8H1exHWb/KubAl0ZY7gyvFh6KeEH88xNPzIL+HxroJ
dkF9A8Y/793SKEDRTvuUhFRDPf1QBOriBgHQ7CsGpHh1FS1F3Xg3c+GENXFsmhVN0XD/z/Oq0Xrh
wFZo86in5s1BMXA26fLoZ+pPRYuRCt14cac8Ir5GmRGW7Dg6mnzfS6/pr29TDeFbhvUw8uZIl+oG
CFoebcahO0qzj8b93UjMtTGC7ba3Uj7P2ljL0ItRib2Y9tDP+jg05rWlTMTr6Gu981lMxZd0Mp9B
yVb/PofqYoZi4v1CT+mkW5ZPSpRiFjX5bS2LVdDHzT5Ls1vMxOVf+bBV8zCsCx1eFANBvvr4MLFD
aqhIpMn/w0Pvyjtd/iUD7hoy6ND0dP2RznecZTSC4ped2yJA62Q0rDxYqpIx+bLzbGcw9s1s29fv
lTKATpOMOtFEaTdyeyPM4+JD0sqyCI5bLP5ONjqBeCyFuDL5Ud9yUAjzZYQAlpqAE0a/JcTxxkd3
YVtZrEuw9aZ1rBmnHhmpXBtc3ZzJt0AF0yj/NGvtfxkCp1zib/AzhXrz8b1V3D+4P2uTP7TVb7kJ
DmSib6+/rbPjb3lZfw1xsgBldG1hhgGFn3bflEJx8+I4FghZjc31cS7NFgUdboUaviL0Az8+SsRG
kqAhmPw/4FSo5+4IcHjjfL209AjTXGzi2JQoTU6+WnnCabbO4aY3LTJCd8JmZl2PaMuKxGkJdich
F/1Umd1Noxq/lmimNrizf7/+qBcWItyoJckUqhgfwsmPyCV8EpClsHVwK7fMxLUxc1ChNGtK64n0
FnHn4nCMomBXhdv8KdkyaUHbFnmHj+XNWiu/jH2LD0jrtf2bXt5ILT1xNlk2ZLRwHOa4srFsTk9z
q9FMSynHwR9H+bNqhBvkfQ0GBPZAZTYlSKqLVWxmP5T5loPwxZEx4uIApx0un24qg65VTaAocEnh
QA29hYUGfgbFPtA+KeIRDaWHv/D6+os8K9d4Wkg9FmsWHxcqqJM1K8j4FLiQ+Lpa4q0w5Q9mXmGF
UK9KuzNdFN71OlfVW1ToS8MaBGOREAW9lGX0cVi9bXtMsZ3RN4j4QsRD/iYKfZWbloKr37asbrzU
C0cdKVx8m7Tp2Q1O1ytyWdSoeHL7Bbcw24kwJQBp7G6Vghd2AB3y5OJ/CKsBMvfHx2KF0phX29Gf
dWs1zsZRSZv99Rd2eQi2F/jxJlXQ6SaDjbGVNmL006rsHycb6NFsx/D5+iiX3o/FfceC7m9wvJ2M
kjtBYxhSOfqsGJpmOwOZR50dqr73emM3ivfrw13YoXFz/N9wy8/5qwhCniUmAthHX4lo+o+/bPUF
y57NfMsBc5n/kyIBDhLGXAv79zyjqpcrJwqNYvTBQp6MoGKPnLCv0T9breKSAe85wnrI4aN415/v
4qbNcodbi9nUQrD9+IAl6kT4wMnkxyVUhkACOkCQbLRAOz9r57XkghJq33XtxmK5tOyxCdcAubn7
ndXMkuQYXRsro2/Or+hMAaF+V9LPG8+27PUnk2rAGcUEisWCIdzJs5lyTMMLN0s/lI8GG6QK1UPK
jn1gIkJGYIapabFDdxWpv6VhD4/i+vgXPgj8tpf9Ehc4nnH5+19rRx/KJtNiWfXrgvwRUMIwvkUY
vzCNxLKqfAp8c9z1TjbJWOhg7bEy+07D1aaeeuW1hsuAI75i3NioLl1zoMQvRZcKu1H98/e/Hmcq
22JWSnn2O5qKSvxOuM4sxZuo/KxHP3FTANjHQxr6jX7jgnfhk/8wsPpxHhMj1cLR6Ge/ScJnybTW
ESkJg9+p7WqOd312o+679EkwHpk4EHFxRjulJGIhrVG6tLNfqeF3M5W/V2q1Bm4HH40IRk+KLaYO
P4iNwmKarvw/LxoSNNgKSJbHbt45IbqLIo2nCItunyrfLet1Z//+DwNQpgEMcCsBFfg4m2Ebt4k9
9JOfh9LnfsTeBVsu40YtuPwjJ18eVMr/G+TUkLQTciI7Q811IGAALnNPRYqIQXJ+jhGgqSy/4wmA
tMK+pbK59EEsSINOqQQT9/ScK82pS7voT0XNlS6zo6+Z2j4oza2g8RvjGCevyY6iVp/x2fENarFR
7R5CuiOuEf1jUtlS85E+Qd0Fcw//wT9U/b8+OidsrLDGXtoPaW4vsmwj2V5fDxdOOM4cABqdmnIR
1XxcDxK9rrJNTO4gHADFgCgJ3WtQHQa1+Q9Le4H6QIR0PMBPjxpLSBj3t+OM9Qr9VrnDN8c2Xv/9
abhRQahc8nrPygM7CwK4fKHsYwKydpJmlwRIYh1lbSf/fqdamPocMNx4HE7uj/MGFYjSVZpwGG1s
sVUyNcfQwJJvCCAuvR0mSzFkELRzUrmZ04kJZmP2Jw2aSlh7mWWt+3Jndje290sL+o+qxKYEOY8H
UNvCIFQ0GH36B65IvxW0E4t8d/3t3Bjk9KuB7dRqfbUMUoZeVb+hUnXxnvoPg3DkLsAVFpCnFWLq
zNh/4KfDvb3xcuk3Y7l193x9kAtnu8VEAfgtt+ozhErlKpaACI6+DSXp0M6Vug3C/sZWfeFy+WGQ
kyVGXhrunOTn+TkOOln9XtDhqLR33oxT/peh6CYsuh8uVqeFxKCL3JktSIYJwjNXlZu7P6He5Xxf
JeZrA+PqP8wfcRDcecCEyWX9+PVUWaM3aa0DUxmkpCn7odJuLAPl4mKjpaDoMsIaztKPQ5A9UkGk
5JEIC2o5Cu4HE5+0rH0jv6G7C/qahhoYEtf1nMSlHoEKIfCam+Mht+0xDCwjsUqs/Ja48FI1g7CP
gHbqNTZc7ePPEmWmpFIPFlPlzfdcie+Nqo+gPXex18Gxcp1cFtu6yG/gIpcW7N/DnqylKawGqo1o
8htj8GAnrG9DjxeHWLBi3igo45+66q+zynJiYjXh2/JkwcA9ln51MWEdMorWvJMnpb2TROw8wICD
chnTJhsLKV8neVrva6eucJkpa0/q9eT9+lq7tBCQI4Eko+lEmnMy49ieCWzsWQgKTJEUN9JAei3b
4cZ6u7RToxUl1A3FNlbXJ6PUNnQv4bC3ZaOyKmYIH82+7WBFWjdqq1sDnbzJ0C6KTiQMFEy0/+QS
W8r6OOYjyhJHf7s+dZcWK2I0Kg8qfrrdJ2XOEIcz+xwYaCFJ9+ow4ZMtbfWY2EEFKC0bkjdZjr9e
H/NS44GDcklrJisSbcTJoLIzJWozUSekY7Eq4fG29HOdEYeu9LOV3WklpT/fSXIQmbyvOnV1ffxL
y5idnbRyDhDQ7JMXGadjHZu9So+jUfEewobOniBHXB/k0sRyzkL80+itqvbJ/mcnsVUSlgXBCXvO
rSZJ8yetDgMv0DruGmlmrRN9SJ9bHGxuPN7FkTkdqSeQ+tmnWJ6WQRxnzrlNtbvFiaIB2JjVlxjT
bMf0FetGAXPh40MjxClMY0DnSnPyMvXOxHYC/z0fep03Nz/h23XR5+uTeeG2QXuRqk9n58HDfvkN
f208nSyyNtCF6utZaq16kpoCjJ6kob/TRmPXGF3qLY4UMLLTL9dHvvAtohBCu2k5BEycdeG0NFAS
a4xkP5P72EWpuseoI/AiZ341tfzfK3VwX6zkAU70ZUo/PqY+OCgy6Sb7fWs+oUt9XqjGrpQnx8m+
1Ue6sEo+jLX8/a8plVqo7+qYUkeLr1n2VWnIf1mB2tOPy9FbXZ/F8zpnyTBenPoNANAzawRFxREn
ahLraMTwP8JD6HyJIejjk7kaE//6WBe6xQD1NEMW+RXX+9NZdKrJhA2P+SCsp6hBXDMf+xC/LfJo
jX2F5abZ/VQWTrl0p8C3VcaX6z/g/IP4OP7JzDqomWEV4hgiOa81nO8mPvS5cmNGLw4CrrwgCYDo
pw1U4QxFPac8pBI/1T2s1dxNrcfrD/Kn3/Dxkr803qCs0RTAcOW0H1HOQIoJ++iR+2u9aUSOk+8Y
asZz1MfJG7MMK7jMn5yp7T73laqxm1Vx5EqZEmDFWiFQ6Jz2blSt5mFIQNCgaCbxWy/19hYT5P5O
j6PQJyEq3xPAl2+NsEm3lUafRZ7A1SDQqx1Jt32LG0MxjYcRPH8XUni5LajffhJd9k3UcfiYq9qI
JaOtvKXzKL2FkyFvcOOofBGhVuwbPMsCM4vwzpux6UyU1LNyhO9D2ivFlu8N++Ryrh4SKKCwNnTt
dUyc567sfseDpLpSJGcQCee4mzdU7NG+maYQc1x7vmsmu99jExuD6Iva/D3S0PiVqRgmX38Tl74f
riA2PXpCHc52obLkd4x9aB5lecDAZzfXv6qcLNngEEJtvD7W+em41Hf/G+tk+Y51p2dhw1iTwBeQ
Trap3jgaz/dUzUQLD1l3AT7Og3ltXaqi0DGPCmbej9gzIncxaullzrThwRBydqN1rarsZR/XsY6E
euFv0Nyi13RyFgd9H4o5awow4rp+HKppr9gQitf4nM6o/Wxsx5Ti3ZardD3MaftgdWgOcSCJXALY
ZRiNZXto7dZ5Llm69to2s3ozNXoBwGxbnobpxDeDdsbjohTwSiza/3lH0U3uN3QFFzWuedZ44VjQ
4SYmR0uuvRkIv8UWFg3+v774ZRTqMo6fC5t00USlmhBJcJTEneJE3jDfWsbnmxYjOBbxReBc5wSt
KAynkYTp9Kjh9GZYcNghoQ7j739/jqWdD42S8u5strjfYlIzzvlRLbJ7C24vPIXrI5yfnah5Hc4Y
gH/ix0/XU6zLUexomAopapvcC9mOXmRJRIfUMJtPeiCGvSbJljtGwy2K2/nHuYwMY8E0SZ0hEuXj
qY2HPPKGpGmPGJF4ZrcXkCOvP9ulEcCieCxqR4Y6KY61UNFJCizb49Q8SJjeajcfYSkIP36NhmpS
GMskqZPvelrMKXjSpKEd4nzHWOuwGAwvaJCbeXKWW84unPv4ZbBokppOoWNOjUjZczpRqzD4pxj/
uNGQvpWB03idHDReORmvTLlCOEMIjb+IzH4jAd08pkK1V9ic2pvaySTI7lO24rKGpYqmPodDZzzY
gSHtEkxwQxe9+/w64pBFIEuphrsWlkGFXhZjGZkIg7tBrYfXHPNTdzDxfHWLVsJvvG3kaVU0lXWr
Q3FhhdFZQuLPTgmEcErNSvIOnXLRKMdGTvODnOiQ+XohHhG+KWthZtrk9m1OYJ8xlvIOIqd5SDDs
3LRlqFLYTAZm1U63aRJF4zo+NWuUheFLaFrxpqo7Uk6vL5rzHZ06AWY7lw2ZyKHTq3GRTHUosPc8
GpqYVp1Waw+qHk9bvoziEzkotXZjwAurlJ4m5CCKEh3Gy8mFIKUSCMOZRlQVaY/K1D3NUnHjlLrQ
DuNOs1zgFK6JF9T7s9kFNe7Px6hCpprJ+vgDg1VjOyRkWi4F5p2Be9oO0gtSW53cDYNYmhXAZH3r
l5yfXwAbOmohFgLK69P9ps6GqakUSxwjrPk3jRbUr1rWYX3slFX6pKWR+jJX5o9pCsqNyGH3RxXR
qOhCcsktneBWCOulmeEkBRq3qBR4CSezL3eWRBNZGo6JnvYr5GzZurAFuEuD6p/yiI9CdWCD2pHT
P8PhoefctYYbBhys/74Q6J1g5qVxMrLbnxztCZGME5Kk8TgVDwshSBLfry/t8zNrYbX+3wDW8m7+
uieZEz9dTYvxaMtf89g3o21RPl0f4vx2u/CvIf5YzvKGT7fcKOhmR0FUcWww+tfRNebYH+S9XPys
TSf8Ybb4tjaVM3sjVuAzrlDTv98mFu8Ivl5IVQu18GQWNQKUorjTsGMZ4Ns4yOiUxWxvprVy/VEv
LB2IvOSdLLXfAqSdHGA067ty1uLu6KiflXltRHft+KoSfxVt7bRd1eY27g5Znt8Y93y/+DjsyQNK
k9nnrcGwiWbM+zwyjcOU4/R2/enOt0FTwUyOihjSIq6Hy9//Wit52Ixzg0j6OKVS7aWVJLxYFPmr
lKfDJg0QfF4f78JTUbDx1iCf42zzp+79a7y4qYa2NZeTdHrO9Tfd+Hb93z+/diwF4f/+/ZNaoBNK
UuS6pByHLJb9oenae4VmGKYgstDQVERqjAWgXN8or84/uQWRhFVv06xg2zsZ1s4KqdTqYj6mMkYR
RZbuCxWPcdNoXq8/38WBMBoELtAhmZ6yJlM1k5wkneaj3VTokdQ7ESIETqabydgXJpJrBDc3yFPU
vqfnY29QTgRNyxPF49qeX1sgJDUu7nW0UThoXX+q89qBdi9uAbR6uTFQLn5chVEQtcMiOPJNmPKh
9tsIHsfui9nvY+RiVm3/86f1YThD/TjciMcvxM+g9CVjP9jYJ4/frz/P+Sr/OMDJckhMpe5Uhdv8
JJJt223Qwv/zd0vNQvUCgZtO0tk6QImGyisvY7jGg4wdR4TGXxvcsLI2gY5p/z8/z4fRTrZAncCa
Ft+K2I/NYW3ZyUNk3Kziz1c2zKvl8qORT4uh4rIg/9oZ+gKWY42FoC9bMiTZQ1MRjXfLD+3iIMsd
iE0PmvOpvZGMUR3ZuyL2ubVCB5welFJ6AB2tb0zYhQW9MBcWkjbZyGcIcxFPLaRYJYaitx2TuzDb
kwpAEBXwy6q5BWffGuyELRHVQuutVuak19/B8GSs7wnDADqSPd34FZAOdX01XJ7E/z3cyedToSEm
lI2HSzFdCDCSoyOJNc0NkP7CN8QUcu5qnL5c6k7WQ46fSsheH/uZ2aSvhNM0B4ucoNfrz3JpFJzq
HJryMlHCp4T6WQuWSLA48XNVflTz9y5TP18f4XwjhbS1kKQ5ILAxPD0aLBHXYy6YraZ76Yo7XEIR
I6uuSWoVxN7/sO7+Hmx5dX99RPivWQPerLEfSM8jaRbJSM5j4eZVsiIZEpXuDZzq0lKgoIZvQMPo
/JSwysLArSaL/BmPAI2+EJET7qzd4gNdmkPqFOovE4IDjaKPjzVMIbdvEUV+Ym8d56DIT5oybCUV
V4vk5/XXdeFj4vKKMg2w74LpZZmMQxRoU+gXJPFEwbDBauggj+2rUhEyo8n7PG1uGRSfz+LCsl7C
7BfqhnJ6qKtjbEumLvV+pZgEXZJ+a9viJVTzG2/rvNhjHPoZUEQUWT0TQ+g5aDjItvD/H2fntSM3
snTrJyJAb25Ztm2xW2pJrRtClt57Pv3/UQdnTxWLKEICBns2oIGiMhkZGRmxYq0M8aFnurPtlicT
MpR9ZqA52nYr9hZQi5NBHoK0FUG+zekgtVFsxbJnGj+gqOUieeEDeqp/BGgE5afS63dCPW5q6a9z
TFIIoPIi9QjQdvMeQNww7qqi5eakxngss/SETMPutpcsPAomG0xQcQUzQDVHLJryYARD0MMzkLa2
x/w71EdSDotWZsdIYzWQOwQo5vQIUaqJsBKA/1RPL+tRE6s8//DIpkM1n0OwTLUu0HOvHaYOnvrA
30aluZX0dI8w670OK6FtMTFcKMpuSOFx8cqmtvVEQN0UZGWe/8oDdLx0cVsU7crxWXJl+EZ5HU7F
oKvxNQFpyWzUihp4syJsEi3UHnzfpP3hln8p/U5xnE0gGjDISeZ4VfYLTSWu6KdVTqhsMz+yG6S2
pG27xpN5fUNMZibQ1lRVYYznMvb4ZhPDiiRXTqL3dwBlXiUhXrnqpvR2/jkpQ3FBiAToK9FjmKQk
Smdy47gafOj+rx7RjjH4lqnGoRBfpHgiWFq5KJZWdW5yltFBp2yhLCM1jpJL4CWkj4nS/MMxPDOh
z7rsuduorh6yKi/9lSg/cvlf/n4gm3gaeC1ShcsPU+OAlSpGrdNC4BfG0TZdI4K9vgtAgk1NGPBD
kE7Prx2pKg3VL5SGZ0lwTFTRrsuGjK59TGL3zVfCb5GkbFcCy3WpGZvAXicCYUhM55WVwFN1H1U1
bEYHq/8S+8/g/RDhUYEnebugfo+K8qiWh9tml44tk0UqUFjee1wPs72cCNSUEXeQy0+ItaBp09v5
sALnXLwOzq3MEkfTVBppkET83Bzib7GgqneJ62kfi6IUnrNRAoUNf6MdjP57YFX+SUZHcOU3LF2B
U1hilJcGMZMelws1tCiQBGtoHEggIdzbJWZ00OU7pVwBDC25jqnoIozQEy/sHKSkwDfx/1xHNJP7
posPlWyd9Ig+cT48e5p88pu1eHidJE29CfqTwJQYnrkqcY6ZW6LJmjuRAZdS+xKWdw1iv2LjQou6
Vj5fcJiJjJ0qBIkEUXa2j1UONWPrVoVjZequy9uDKPePaa7+fZiiVgt0nvIAxZV5AlGYZePmzVA4
LXQPaFWG/fG24y/5JIkC5AvWxEZwhfOofG8SN8oLRwpfY/DMdCfQ4nxGjXwTC0+FH6M88I6068o5
l6cSwCzm89ilkMMNJk5ZxKUjupE5KLFVVk7QUvGWU1sHLFe44c7vP5fuw+gdJPdLq391kcQUETaG
GEgKP5jt24g8osSDK66MTaf+7uMe1dLSzosntV3BpSx95LPfOGeK8GMlyXWQkk4Tf6bUoBShXYlv
tz/Amo1ZTDBoSvulUlcMq77I2ddEqdEqXLkpFg4je83gPpmvyoDJ9OdnryKBQdS2KcLKgQaue0Yi
UjghtqegpgQDGop7yhadhbcBJr1/8a5zy7OvLOeMvet1UDlGAkONelTzZ/iNdn4s25PKe72Pcmf0
v9ze0oUYNzF70GAAM69RV7tcboeWHdeunDuwX26C4mul6HYv7Nvg5207S9vKc0IyJpQUAxSzTyeA
8ikrl4ADkb6tSa8mgtrQ9JSf/OwuWPuGS9Ht3NhsUeoQoHLXYEzKX6zkfSiOXvWzgj1A1Vayselv
mp1MgifPPwICoMM5GAtyK9GA9YoJveBzAS86ApC3901ayPfQYmOaFy4EKPSUmVeYEjTFSaXzDkPS
YB+o5YfCrT4rfvHct8bGCFq7aspHdxBg0gsekKz6OfB+Qg/JpuV7DCNrg3bBfZCUP3NVd4AAvdz+
gUs7AGv3dIvwKOXldulA0A/pfY8ArWNAPziBk+toZQsWviY8Hsx0AA5iuHSeVKM0jNJyKbSMWsKZ
N2jFB7NJjgXCSQaMXNuh6re3l7RwJibiECqMAPomkYLLJVUyyAqrDTrHLRklqprxe2cWxiYoo7u+
6n7/vTGG5UBcQ6w2YYYujSlKXpsJ+n0OhLInw09emhAU2hi/9tnaQ3RpXeSKBtQGDALgS5emwkow
K31MWidUwy9IoW/rMP5o9ibctso/BDNkEejqMuxPjjgXt7AYHoWeqOuYyoIGT2y6p14sniTFOxZA
k+64OfetFD1rIWqQcbLikwv3BMNzEys92QazGZNHncVwQBBimXRD51RwAGf+N1E9ueEKhmFpM7kf
QPvAAsfrchbQ8pEpFAtYDFlweAdbGtQU0bcuaj9a1NFuu8hSAYEAjZdMVFnXJA1w04oAvArRGY0i
+dJZ6MLHquEdPAj+bCTE0x2vsuG+HiN92zE2sk3Ssngpe0taORkLh30Sx6JFD4CGLuBsY1PYREDA
Ai2XBvJvq7aTcrey1oWL4sLELN75kKcZoJ9Hp/WqTT18FhNlb4BlmSRG/T0TrCBiXuGF309EeIWC
7H21QdvaFrWD1/aHNHYyUV/5UQvfGjA9ER4lBROk6GzZhplmKlprHBw5e0yM7FjrXwo4vqs+/nR7
+Qurp1UNLgP6AXAfxvQBzjwXAIAe9rFA6PHgzK2Zlio3SvBkZg8I0myjfqUVuXC50DhmfAnGQEuj
tH1proZXjxkF2AG8XhLg9VGMY+SjKCyPEDwDTBFAuw6J9+CNUJ6OUeGvHKLrgwpckcuDIQJAU2A/
Lu0LqlZ3SZu1DmTXj33LeAuejh6CuUpkdu25gA8gm6IpDzBLmncIWtguy8ZSaieEtmzQXnLtY1z9
1rovyXAUYRn26gIm5GiTw5vZDOV2cMtd/PdVCHqk1AZoU3B8rmqqpPepMPFKnISis02z2Ojayqj5
woYy9c2ggv7nk87fdXC5VH3T1MZJziFhbcpdmsmvWpz+dRzgmcpNzIAyD+Orhq/YNZaax4VxSjRt
IyVMdfb1StC7PgnQIoHT5eXIoAfD2JeuAVk+Wjmub50A1j8NqhDZRYA0gy7oPwKzOZaWcAeUb8Xo
gpdcGJ0dP0rBYlaVkXXqCyDRgojG9uH2Ab8OJUwLUoiV/1DhXF33ZiCIbgrt4slP09JOPW2bZKlT
1cpEAbySnC7agmPxj6bTFLQvt1DSA7Tpq044adb3qnnXlA+t/C4EK4X7hT2bKJP+v5X5wL/MXExX
JVgZUWHR4coW87vbe7ZkgYERWjkUu8iCJ6c/C4pVXOeV0ubuKfYzJMjFJy+TPt42MUXwyzweGCJw
LxN4Pa09ffbhIW4u5NS3rFMR0W9AS3OT6NJOQ0bFkD0YkqtkpSy/9G0MsDQWLoWy0jzyQgcBTanE
miRB3VQdUufwhyqpU/grn2dxZf8Z+lPTONu8Menjpu0xJASvcvfiZ9WWES3Yjq2T4K6BCheM0b8G
GkRcoEE1vygbFxExAXrsk2K+hcWxAKDn+19CREC07O8P0gSyJwwhSAqoa+4UhSl44Z+ZGwVlj+RH
kmb3kC1ZUN/edo2Fqs+EhaYlZf3h85unsrJRK7GZd/qph+YIKt7wIfLT+0bXt37Uf++7TmRoSnmT
NaQP9HS3Yn3K/2eeySQfzDoTfI535uRIZ98vQUvU1V1miwAr2WIJWWy81RDzEx1xuM8KviSqBMhZ
WsJKCr/wLS8MTwH6zDDP3l6AUNc49c2wEaNmU3Mz+zlS15LK/185gAtnHLA5L1yYqyBgunrk6aXr
S9Du4aYnXfhaBGsoi6XlABCYZn1g8aRDc7mcNO3NjA6bADJPt3P3TfM6W9P6vRSn+ygq9rc/2/S3
zb/aubXZV4tC14Rd2RROniwxoe21KGBED6X196MTVFNkKHRod8tQosxej0kKP0kMzPuUl+Ndk1eP
AX31KF7Lyhe+DkCYqcdNj/YaXyGOBWpImWmeQDfelVm+SxJ/JXO5TkUhoQAZwFzD1NKYn7JRgn24
9Wv3ZKnCxlLfcv0l0/eK5bjxV7d6rsa1rtaCQ6BVSbxHNZr+7/w1zNWLSnMteU5fIv/Q1Mje+/0R
aUVByaemxrji4QsuMSFUprmN6d9zpO3gJtBfoSkAvRi6C/qQbwO33Ym1Wq1cLQvzx1TZcQuoT8GQ
XGX18oi0g1GBgMh6b18Z+SMT6scGPZLElB/j1ECxJdG2VOyRCyAj9iVkXgDRr4JhpxRtdgjOf8f8
6kGuolHG1vUc+PSrE/z8GuIgivxiWRC+56gb7Mhk8we158Iwa+1L7On1wwgg2c7LQf4pFuZKMF3y
sbON+fPOPgtpxTQgZ6Cy7gCL2YvQ29bxR2DenodKAfgntJe6ceX6XajfTS0PHm6wKIO+mzc/skJF
v1NPfMcyawH0xFf6TLYhFR96msW2mrfVweiyfCOZhbdvIiu35Sxg0rhpWrsok34rVnmxDbwm2JK2
qNswDOIHXivl3lL/vhg8/VYmY9AjhadxnnPXiKENOVhpJzO7Fy3uXpkKPHlatLWsfCU3XTwNZ6am
iHP2KaTW0yOhDn2nMBRi4zefVz7M7rej8EKSxQwO0/8Tyc3Ew3hpREcWSExMyT11+kMVD0xlupso
fInVtab8UiyhBwtkisIIvBiz1aQuekay6bonzX0SrLtOCreILDOvfXLVNYLHRVssiIIoDwkwxJeL
CpReTNtSFViU/2T51H/zl7weGJZAQHhtUmdxBydU4lT6APc928G8iEWLkyqcwDrt8jDZ5ar72c+E
n51XHP7hY3H1m6CjwW7Ns/ygLZBCVEX3lMByp3iPcjXsZO8xpvdy29CS603E8ICoKFpfpRq5Wneq
1XbuaRT8uzwJnxioPVaDt1LbWKjawUd4Zmf2obqG+qRrNe7J6K2PfhR86wLK441s7ZRkfBICeZMx
fpVVyr4WxUOtJF9ur3PJUdhPgwFPdvWK/97ThDhlSIEbNYLIJO9sIYf8VHiLEa5MP9y2ZV5DEVjs
mbHZYjO9rzN50N2TlzKgFqMaSYQ3fiLX2NwrbhscirzWN0oRiBtBkRDgQd8RLbYyCRGGrAZbbmsU
WSgS7YxBzn4GvvFZQBvEdHUC9Vg9ujpK8NYQy4+aVMfbkpfGvo4FxNFF+psZNe+NwPVha2NtbROu
FeZMUu9VjyL3Lq9K6yFBQmpjIbdi0/mzNmlUucdSdBvuQtV99qH43biDZD1YXvINSbryYWzqejvW
Y3joehTjUKnr7opUzZ7Real2boqqoJno7lMZxb/7Jtg3QdMgVt8l5UYM9fZZqKt8U0aDYdPOd2HJ
r+o7ueF5TBlTHRDMih/C0WrhWhiUTebCmezpoYeappccozb4Mgi1v2WclR+sj9+5QUuE/ZDtcCG4
2o+jatlt1fkHdUxyaaP03W/UX7rt7c96dVRoPFGdA2dI+Lwuwigum9bUGDUFp2u/ggZLmhXPmULj
RZIwmWACbeoWTBfYLMLUIeN8iuUKJzHwG3tEZlIwyxUb0lUY+2Nkmv+BoJRQNh2Vs9tmdCuZIkJI
JtIze8SQe7rnyezem5D17Eev87+xd7Ft1nW+yZJw2KeiXB4YRQ03mpQHP8S8Rl81QE9DG6NosIXC
WuNyvzqts584f261qZyWVew5rVX8oP9c74pmeDEE6Wksyg1y3ysX8PK+/7cls33Xxd4dpSjwHCPw
d6rpb4Lux23nWVyRxvOcl7N2zUMj52h+5b4gnHT982CJmzp50CRvO+avYJVum1pcDKQiU9N+Gk6a
Lcbr1CBBXMZz3HB4ixP1A9N7+9smFo/CfybmpWroIBWt0XkuaP6jlX4S9E0c/MuGnZmYPeag6S3D
LhNxARPcd/WzQdHbADUafAlU428vwcndSB+gtiFvuXpuGbUO0UtdecgbARZJ7+Xhd+3+vr1liw5w
ZmP6amenLqdFoilZAwdGL2yTobWl7ntW5nbVPvTKGmPn4veZOo08eAgk85ewbMSBaTAG4DAdvPXk
r10i7wvR/Ydtk3hY8XIEjSObyuWSRhhw1SlkncoE4StR/V4F/Tex9+9u79zSYvBipk6m2SASoksz
LdmxnPcUK9q8DTeD0BylHh2fXFvbtaXACEksBE6EYMCRs8CIuCqIk4Yz2g7WM/ogRxTk7yFw3Yqd
uvmHNTGqw4UysRzNH/hECeBBrk6gl951/6drHFGO+gcT1NenHqmsMrhzuW1FIak9ACHhVOWhfzcw
r3jQkQU8pFWx9rSYwvHs2pKBk3JLcDvyZJs5QmwySlpntOylZvgQWYlmN5n3ZUyDD8SJX+VIXt6b
0tps1aJVEPJ0kUCCXL3sEbQTRy2qpROUeztPPIRpb2vFp9DdFePDCK759n4uHGAGJKGfpixOI33+
dtVM1xPazBJPbvbbSw27DFy7g1lQMR4KsJe3jU0+fbWjADymnhJD4HOfd8WBKdYwlU5R2rkPhsIr
YAjaeF9KQMlUtGaH1JjUHPXAVkNkv29bXzhxFFin9xT7el1OBkVddpEXSqdWqjei/KUsX11fWFni
dSmZ9wDZOLcuL2yqXDMH9cLct4JKkk6m/OKPst1093Im2l67D42t5yKne7Si77dX9sfrZxsL0pOu
MpkPMzHKtPSzMFy75P5xXGgnNYuKHUPWzI0ogr8Lilo8JmKlbOFveovGpGxtoxyrQ1vX6WYc6+qX
WZr9Vg8y6dnK/dK2cqOxI1GvD3Lpl++tUtUfUoTQbaUYoqeuqD07UgX5VS6QQ5Q88jlxSHDUog9e
ykF/74ciOfZGL29EsWn3ZO3JxgA7FG+zOMh2ein6e2FEDbUqBgU6Mgu6+J5Xx8kdBSTRS8gtCilf
6/0sOB79l0nyA8wPLF6za6ou/JER/9Y8xUjI83qQlF/IVPfFKc+hPS/egard/iLXBTroBc4tzr5I
LAtCVmUII7qxhSSRuTFCmk1usKutzHaTB3nYK7zZZOl7n+wa/e8vFyAc04QUufA1v2xfGF4uC7F5
Kib9wkJ/cIPqY2cGKydqydlVCLyApwNsBo4zc3a/HBCkE+h2R0W2sZC4LSrIpghYQmbr/jc5uk9V
zQbWcHt3F07yhdlZZA7GQAiasTBPiZf9UIboe9sHuz75hwSKNxEBlwXClDwPV0ZAgzofZOMEbsfO
5dc2+Biba5DmheuZjieQE7BvC1SOIqfM8Ht6MGqr7NIBWcpR3uTJtyrY3d40ddESE0IAULmIr1jl
tExp0lD0jBO93HrfhxA/5ePYvimJBV5CD8ovhhoIe1eCkKvug26vMcx5DFEDPgyQPNKWspDBdQVB
ue+CtLiD6jffNAqSqrnmR/doJKb3ekDJtRNUeTOC1n/X9Kzf6EWOWGLNgWv6St+HhamFvOm71LMz
LSxf63bUf4XI0T70WmyiMKtF+wpBYYdcTwOb55qPfiDAoGYG5T7MjP5ZGsPgbrBQnuyrJniuUT/m
OSdldl7pwlNYNuaKwy1cygTV/7Zu+vOz+KqOpTAKAh+p6N4YtlCrx1IHL1zd5+NLl+xvf6jF7wR/
GU4H7JTyzaWxLOo7nbCrn9qQqbHkmGTfWKDdSa+37UxBb3ZpgFOg4sddTI1snk7TwSjDsFL104hw
tC99tf6es4IgOCneUTXlnyvSt04OOFrIRZ8KZv306NkT1qjeFtIXhgkZ14V9Hk2veXLblqifU611
T0xIbvK2/UkwvMsq01Z8bpcyr1e+zZq9mSPUbSI2FaLCJyFunpVSPaRec/RkCkhQbGd1vdZamCLZ
/Budr2/2Sihdy1OEcnBPbp2Xm5G38YvrG79QykYndiitfVDGkAVLXrYVjfJ3K6TvTGF4x9EYYI+E
nfLtts8sRV6DaE/0ICjiNpe+GYphpfU9LTzNOnXCr7YB0vX3GT44vP9MTG57dtZ8lOiMRMREbT0p
0mtcv2bmytTPkudPFdOplkDPZu41ahiYulUE7inoi6+hAMmEaQTH2zu1VJCCewmgBFP/7NV8KJPh
72pMdcs9tdADMvXJsOtxw4i8Dy9fiD51dl/F+GoQHlzoHPPButOFetcY7uc4Vg+3f8zigqnT/HnT
gpqduVGXKmKrZDGVRV+C+SuMP1co8962seQaE7qZMVi6YFdULkJdFp6ayhwNbYLkIt5ZNGpvj8hw
/YMhwEI80ql48zybOUjd5yaKwziIkTw1krKXovhZH/2Vow779sLhY/7yf4Zm2Y2hipLXVSPV9VYJ
HgpY5veyGcSHuHM/83Yf9yJl2VAolSfEUYv9OCjuXd20+W50NX2f+lW5g0oLBRipLewmjySbOeQf
CpXnQwzd2H06Gs22dql6C7Kb7MDCqDs/SCSQiVbLa7MUsJXr1rvWZQaTxVay9auMsjX5xCE2xGCX
D0jklXVcbgs5qDZxITHcH1MKT622fYiDPrizaqvP7NJUC9twM31rDGO5aYNB26d5lt7XnmLt1WBE
2b3oY/CEWmoLfQwPG/jDQ5QRsb2w6o6iHxo2TbjxzRwMLm6Edw99GWjHUIIqFXlyw+6qWnxVDaoZ
I+VVvYqYLRaHZ9H1GKjTxreE/+q5aq10NxrjeKgS9d3Q4+9jpBp7uRd0aDHCR1VMkFyO2p1QKMkp
SM3i0HV9vFGKLrX7XGHocvTax2AIBSCr8bCJTWYhzcYbXsWC3COH+XNT5qG71Y2RP6AisoPcpdnC
2Ze9aalfbhsUgraNnsWHssnUDUw9/QZISf0sBIp+YO5e3zUmM1YA2PttUGoWWpH5RysyYegbcfxd
1pcJguN1g0aTW9CGqHKqN17gPRlRHmyLoB/tHpiKHSvjr2Iwxk3ZSOKuy+QCaEpZ22lE+kSjsXlu
00zcqT28fsMkbC0navtQdYEENq1p+ZHuV9QV5Dc3bKV7qzQ6awMxU/utTj1J26aIrG81Zk+tOoLJ
kwRzz6To76RtexvEfvLba4RvclemT2NM+lZbafDaDAJTW03XbehlItLg5wYt+tx6ReXal+4790Of
mpbjCwjJjVrt8lsH4wFJ4mbrofKy8SyaJtusGbXHKA2Sp8QXx03b5BYSq3m9ldMkf/Nlo3BGEz3y
yZXSu55TY4tdL/LwCUjSpDC3DUSh6XogObwXAxGoQhm9q3H92yjL5NlsGmVDPUv+rRaeuVcTzzsg
n9U9WqFibptSzfe9muXbuEa1Cph8dYqLOuQUefk+Lar2PoByiYH3sUp3OmJ5W4PU4KHS4BikiMhC
+yTYxmL8qyvd5tB2fvAihAiYwTnjvcl6J03U7S31bA8+xjsji4ZDkpeFDbWkfy+FgnWUxVrbGKPv
M7EqmYeskvptJnXtrshLlQY0IsJj2vl3gVLlh3b83aJQ7+O3FWXHrQKwdqXssJSXUEWEzo5shwGQ
WYAXu9bo9CxzT5meTfweTWFXqQ9buvg7c+tHpNl/3g7CS7FxaoMDKmcO42oqqgf3UXqMe52K3joq
BYCTrK+OWekSFeQ1mMnS9YXWFbAaINUqad5lxG/KUE7DgCZ/ojY7uZReKiYwV3ZwwcYfqilQ23QS
UQe8tCGI0pgn5hg6QVLZnUElZPh4e8sWvhEceRoQKNg96O7PcqfcK1HADhiczDXrPrA+gSwMx35T
G9Rk6h//YItHJbQlE+vFvNPem4Jp6kMWOm1sQLm553+RRNiTh2/TfOWiXFzXma3JVc4StiBV9Lwj
djsKkDHYtcMvYyvS3aj1eAPvoGbnofr59vIWco2JzZ6Sw5RoXBWaBXHwlHoIQ8dPg4PoPg5Bdh+4
77eNLLg4Mz9gPjhWE23J7PqXrUAJSSBDZsRgwiX41+IPye12rrUyHL5maOZ6ZhuYZpzjeor00zS/
pIJqu+VHLVtpBy58p4v1zPyPgSEpDVIRDx+/ZrSwc7h5EuYxNO+lkr/9w95RNgdWSwvqCoChDYme
+oxNOuhEDADfk9D/CEOC/1pUATwjSr4mtrzgEYgY6iTaf2hGlNnHEhvYi+HSDZ1OdoFNhc+hKd4h
v7XyclgzM0WRM1+XVBYFIzx7yLBSXtBSVR8ra+VALRUPWQzxHIDfxE02y3AzyLFr2EtDZ8ilmHuN
iU85oJgWa+Pw1GRKu+EajACtJ2qyCZtE3Kq9FW4TL8pWcu1Fn0HYjUhCPdOcK4h1XSTIYcd6++ol
iZ7k5tWNHCW4g/h4xdJC/AUY+p+lWRQpE0EfvbIOkYlkasJV1WgTcc/fdsvpopg9pzFCD2BiVbIo
7F1+vqEVGreCE9JJYrKufuML38fG3U1Arspr7Sb5Wa1psC14zNQRYPum70mn5dIkfLu11MWC7+iu
eg/b8oe+472plWtfatEOnPeMr01MrMZs/2QlZppGhd9VrMptZf6qSZLXpjTWbEzecub9Sdga6Rhz
g9V9aastJAVBzpN2pegx/dLZR6JUPwUOjWoNiiWXVjzDV73YVQJH00Y6Jr+jutijdFGCtbntDUuG
UJ+AOYk+H+2a2XJCrS6yRtICZCZPvvJbaH7XvbFRh7Ui1ZqdWdFILg0qr1DGEt+/p/F9Fvwo261R
r4GCF07Qn84aNyJX4lV+ITall6gjzHKdPGxdy7ezZC0RW1wJDL/TvJZJ5WR2U41SXIp6NPhOAPLK
1sX8aIbpm2IIRyH/a0oRBo5QJv+frdl1JQ9FEJXcT07conFkTcpD+SC4W1lzx91tR1gKuIzqTVra
5LOweE2Of+bYQhx6tea3PhKG5tYicQ6y8ZdZCfdymm013/8tV+Kup4Zqu4a1a13xV6S6f1/3uvgN
096f/Ya0psQMBaXvtFKrb8rU3FVB+sKLZ+2tsOgnZ4uduf1YjaHpZiIRydQf45pnzliZwsqWLhqh
Yk7xkjQANYbL1UhWU4qyV/pOwjw9gLjgsfOsNeKzRXc8MzL9iLMtaxiBlrqu8R2xcBTlm68rB1lO
NpL84bZ/LMU9OkAT7SSjK1d1bB6dcu4NsELmemgnmsQY6S7Jvtw2snA3ofjzn5FZlMjEGFoACG+n
q1arHDG4F4RHIT9G8bem+F63Kx3KtTXN3lR1VFRe6GEuEz+6cEEa0kFTVrKllSXNI3kijKmJOjdL
0ihqCf0RirxjITY7M26eKjV5LTt1T+lmJa5POzW/QM52ck4qnRegQqo+wqzw1VMaO3QdS3bCtDv0
VWGDdbj94VZ28g+1z5kXWt3Q6CL6YY43CIdMGH0g/7ILoUuzcjGuGZq5e9e4PbEJQ3r20/VfdJPq
zBoB0qKNadyOAWbu33mnvDRSrw51gUtEVe2gfymGz6n79w+RSQjtfzam33C2YR7k6HVvurDhWtkm
bX+N2seq2YvjQ+z9vv1pFtLXC0uzmKoYlddpmUe63u3qEVYk0MSy1G5CSlWVP+5vW1sKR+frmp1g
8BNaLAlm4PTSY+h+N8NPEGsiVPvjH8ww/00Ci2SAqM9Ca9E0ZmGMqI7JieV0fvaQISlSCOMmjNRv
/2CKeXo6n5OKxLwo4hVeoRmtFThjotNfG+T6MdDH5qA2aeeYTASvnNylW4PqlSErFPevCz1RVquh
SHXfMf0R5olB6Gw1NVaO0aIRxrLJLplHQ0T90v1gyErLISLtU4vvIRQPafv99q4tnqEzAzM/AGyd
6WEJ627gGcdppC6y9A+ol+xum1l0t0l+iokUcB7z9HXUWiNjnoIX0/hT1oZNj+RTqX9OR3HF0OJ6
4FYASgIjIB53uWFWpXg512LoAC1Ae5YKbiRttG4Nib60HlocQO1o6YK3mN1IedN3bpR0gVPBbkSt
JWFSYNS2TSXbtzdOWlqQwnSNiCQ2iKC55IYS5rns9bh16bcH300/ChVQtFYIE1qpFO8zqAEipHVT
/9DFI2qNg10kxlPk9geGvQ7G2lDW0j1JMQvAHwR66GhPv/csIFq+rkeBa3rOKConpemGre/yCqmU
7j6v1a3V5I7nNu9N2x1v78RSfPxD68/jR4Z/aWa4E0R0hiRGtDgq+6Trt0om73vZOMpy/aHs1nj9
18zNHGmUk97MU8z54Bnyrt9HurDVFXmjJcOJnt729uqWHAoqDtiBJuoqRiUvtzVqc8Yvx8DnQRS+
F0pErzqiBCrYWvPXbBlsECzRvIpAQfF4nfluHWkJFPi8jIfiIaq++Nan20tZ8lgq32Sf04gG79XL
pcDpm3imFkROWnCDqf2DKr3m5loLdykyTtTnsMSB2+BZfGmF70OCa0aRo7nfU+9LPxxur2IpMTv/
+2ff32uiMKFIHEGG8djBGFCEv2Lm7b3mgVdkLqyN/y59/3NzszgM68ggufW0HLWyw+rdR3dxzA5G
tPJx1rZt9vF1o/HLoGJZZv67HFPws++3901asTAfs03Fqa2UxRFcntaxbh8i60Fw7wT3LQt+hmK/
adPXuvyhWHeNtFck4b5d+3LX/jcxhE8zHpRKUJGdLTEbQh6nxhg7ef7eDq+lci9rf/3+5c6Hamtq
j3DRzJHdoRd0ViEIsRPElV0LKbNPyEOla6/fax9EXhvUPTpBQLqv3nK6V+hjpPkxlemXxN3RkHyJ
g5ceqHpS3au1c/vLLewbyCSiAtR2gPDnH84whDHI1TB3jOa+9C27aXw7GFby6UUjINWhzeKFSqy7
PLaZEQQCyoeZYyBJfYyCuH1Xg7B5U7vC2t5ez/WRokxClRE6YjojTMJemook+FlQD8idzIMRWL8b
BiejqbxGa7OwIpUUgKtJRGHpioUVlLBhFD0q2q1Ai7mg2KxJZbm1Rqm+u72gRUsanGtkUZOpWTKt
iWGiKXB+OjLFnYhBVCgWNx3w1dtmpn25fJIi8nZmZjrgZze8awRMySuYifJPRdnTJbNsWTu54oMg
OIpQb7ph5ZVwHTKwCBMn+nLTZLQ6WxhMHmKWjGrqBOVPTxm3tfnr9pIWXGGSKzNIV6bK9hymyIhk
b8h1K5xk64MaMt6pf6+Nwh673W07Cwu5sDPzbjAtVtJU2FH1zs7i9yJfMXCdlfC4gQ6AmANrIun0
5bdJPdRZOvSVKRIUfBhzk6NAWFXShuKfrZRrVecF0DT2aKbAyja9cuaBrs4qVSzkSTdYYli3BDyT
7CVmyOv8rTe+GDEkcOlHN1+jGFzcR0q20/klzP65Y85ccJSbxCqsiNGzCBpYeYLK/P1Z4oKgvUIP
DvKLeauDIBSFccDkVJyI0OJb/h0jNNWdlA5rckcLp5bDCuicxdAnmz990MvLfDUKeWl77XtdZ7tI
sR7Y8ZXAurRl52ZmnlEnnVqPLWYKQX5vA/XD0Kx9lSXnk0kdmTRjXIDFXDpf1ShhlimajzjFNAIj
b8vQ2obZfeYHd5Ly4fZRWty2/4xdCd2LWW6lmUG9dIx2vqd9Zojbbjv119+bgTuIFxwFdWYuZidW
7utUzHoKzGr9ahnlAbTlBijaSkhd2jnG1eATIsenWzTbuUAM2rbK+DiGDMSmZPLUTV5rsb8LLWHn
C+Fa4rC0eZO+B1cFx/cKNKo1Y6w2coHPmUlo641/lIX8ydTWxs6W4irFg6nFMgXvOcR2DMz/I+3K
liTVkeUXYcYq4BXIvZasqt6qX7Be2QRikQTi66/T12ZOJskk1jMv/XLsVKREKBSK8HDPXeUN8IhW
i/I+DoT9Ivo0AthoZQeXLSHouRjeuCVsHm0KFVsX2jZJjxRS94MGpW3WdTtv+HTfI26JEuAKoOBx
PfD74nk/j7EsZooDo5WcFWJrhee11W4JxsCCbAsyxi7KUL5i/0UWAaMY4ABOlCDpm77oRcQzag1z
hAwjw77/mEHVtWpOqbdGOrXkFpdGZs4udUVyymFkbD5IF2K+8cFVa+nDohHIgUCi1kC0s2YPM7Ba
mswHWcBZWNmzGNRhqr9JzOqvfKbp78zSFGhnggkN9Fy4Eefyj5oyGw9Ac9iptQ6EmVBnb+KtpRXn
0RlCpaaXhh0yKcDvjdmPuI8IzTf3f8TSub78DbOgm9pO5rcWfgP0h3L2rtnV1h1JhEn9AJIb920t
7StuQvDGAE14WwgCOSXUPvIR6k5G+dIP5FEDf16H5sR9M0v3CG5dxESMZIHlcPoZF47YjLg3DJTq
0DdX3bYAneJvs3XAJX7fzEKS6QC4PlFskekFP+3shRlM3g9A7OEuaW0EXGbsqvrgQzsmAeY8BXWd
w96EszYktRRELo3OPpfGzZKbEKw5exOYuUpRNHtv0jhM9f/mY+EFOi3QmoBMs4DflXGVsLRDOcdj
j6mGV6LPsjDzxd9nzsho/21nznYJbMIoLImuIjgHIrDmRukaM9JiOPSdCasBCiZ8rJsvpQ2x2Y3p
edDJqR7rt7j0niuhBbpMzgAffsAQByqs5FxAnVjLm5UjtuT2qBmjzg6uMtOYv+Z1T6pYL+Lpm6VP
eG6fweC1iz1rjVdx0Y4LsjdUWfECnocTwNoGVI57kHHVKuTD74H/cus1jbsFI/BqDEth2BEA0Xke
wPJE2hBXRTfJBGGSox3GDlpwxXC4f7gW/BxmCNjWcDGDT272yRJgkkvLxJ5lg4vphgHILxIm2ksi
ft43tLgewIWATAFG/GZWQ9ZpnzEOIM/EOp5Ia8cNJzQ7stKbXTQDbBmkjEGAfzNFYaZDzk2F9Any
9IGrOEZgfkjzr2WZkaBhKf+2MsPyVH3fJFmRoabvdLga/UAjgLpXa5fw0psK9PoYNcMUO6pT80FU
rQUEfcBL7pyLz75Gt42MQ2rXEVjGA4lxFKN4M8wGwtMv9z/WwmV1ZXd2MSfQvnQcngKrhM5yylJA
9j/G7FCNmABI1+L7wjWCYjhytQmGcFtkVnIYtUaChhcVi6+0rMIu6z/+/Xowr4fWL/4FHGXm5YJD
EZDYo/Zs8C8tuKX17ln539EuiTS6Qky+cKAg+IwvhikskIPPD1TjtsyTeZOc8wRpoAfimHgzimzf
jGN4f1ELrj5FOeKjCwCEqD1blJ3YeN8zG1gU1W2K0dgL1C/9xtncN/OHO2+WPV3ZmV2FFeGiZomV
noFTeow1JwS533bQu13WvAJcvrMMGtqxCCU6z6jO7DuvDge21t1ayAKufsXsmuQ5OFkwP4HrC4zT
NmdhWaDmOJyK8bMf95jtB9ZxfL2/9Glld1buzACreWeUo5Ej83BJF2TiKYE80SD4o2jNncP6M+Er
L9mFo+AiDdABcHcm0OhskX2VN7yqvRRB34qKuou6tSfLioX5kqAPZEmL+8g2skd0EQPCf93fs0Wv
RGEYI4IYm0ON7jpbq3sf3FMWqIBitUmsk0vf7DVK/IXoND3CsVMoqaPkM4u+jdZqoCwpkd4SN9l7
Kv5UD/bHTNo86BW3D7mWrL1Ulkwiz7WRgGIa96YG1EOdpnYHZDG+UyVPnvKTKMW5mGbRmjCXo7/1
+4L9/vutRMzydQMllFsunbazzQ4UDzAK1p66/Y7C2/c4WYlXS98LvPsgSZlAtvjn+nt1BugcMKmV
AGD7nfsatMc+YtZhJYVf8jp8KrCxAfeNV93Mr12Gfj/LK2Rm+nveHtNmDYu6tIqJE3HiG5imGmYG
ODChogKx9nNDACxUNbqhgLQ/iD5eG6hZiu8XlubFJjamFk8YWN+m3vrYvciShyCCC6iz0mNZ2jNg
VCD5CZwK8DfzJSk9JlLhIHkJKyC+qrxTCvHAlZt+KcRdWJnHg9Khviinp6Lr0XfTkk9MOHsIRr0l
hbfHbRr6xc/7Xr20gYAD4iEOtkLIB80cjoysQGcEdWJTjIGhP5UGorfbBZ6x+XtDU/nHnhA+t0RH
UqN9PjAYip36GLMkDlJb22EEIUrYuFZGW1gVarbo7Ux0CgB7TP/94pGagL2RexKS6yxVNODwDWZC
5CqRv9ru2/11LWWFaFJNSQbIRlGLnHlGOeaFiEkH+WsZP3gt++U0IkwxZQuMxT5JxrNs86Nf2xvO
5FrmO/3t2ZV4aXvu/oQOmZ0w2B5R2rKGhxJdn14/ca3fVM5704IAtV9x0YWzjTEsELmi04QVzwfM
uqr3Bz9uAUJwnRCRN7B7J6L+WoFy0QwawRNjFELuvJqBmcAh04sRDy6LHA1hQJ063qe2v1J8Xzhw
CFGTcML0REHp69pRykbWHb4pSk9FGTrNLpZ7YHsl8QLGaqBw3ZUsceHm8vB8RKKIxMKAKMm1Pats
Or2rrAJ5EwtVXqDEC3SiuXfTZN+6K0du0TWJPQnVuChQ3kywMR63Te43xVlnCVhb6zClfpBKI4T+
ZGBiStYXIED4VTprOcEf0O3cMVHunbJu8Lnin+t14vnqpp1ZFWd0g9wTZAlokLatfeJ0GADp16Hw
YdUeCn+MhTFeohhBF0UgnV4dPVL+0ZV+iLM2hwxc6uavAAV2QCgRf9Mw71fqqvooehtMwuhB/f2T
1Zsaz+DZBkzghj6sMj3heF1dICAWH5it0JaxQUfF1noyS4n8paF5rCcFqyEUhI/TEH8ImJ4duiZ7
cItHnYF3Tu4Nu35o+yoCq3kE6o2t5tBDBw6a++Fr6ZzB83GHgtkXR2H2bLHaxqJw1vIsyvHYQsYN
YLXE/HHfyNIpA9eMaaO/jU7NPBxnjW2ldRGX53ZotoKKDTTVemj9DL9Rvjr2rV4GqtTWkFkLAxfg
tkYahrEb8Lb49uywDegeN17uU8xWstACMW9CADcufjlZFXD3CLY7X4JUlG7d5mc28BVHWvzAmPPF
qDReuZiVmbb+4hJC6xCii3lSni2/CwBm3YMv6xCnDfB/1Dz0SFqLqbZte8fRlJ8rZZ68IX8Ez+Wv
+7u/dBl63tR4hr9N1KbXv4ODo02URYVP3ACiZPttvdESXm8yYIqCNLHY37sU1LimgUz0sBBXZzFV
q6Cn2vlQI+JDFaJ3F2buqyE//PWipqqP50+MdAgYs5qIr1floAYE7i5H8wp9wIBPQjsg/oO000pl
fcF9YQaQyekReEtebglwWzoD0Dy59ZoZziauHzj93dBHUX4FfdTKFXHL9D+RF/5jbn5HxKJt2ySG
Oc98gZpa2xwMULul9NHRwZo3PGYKs6ffak8ESr3x5FUNQ1SB4q3/JuPfFdlq/u/7e72y/j/n7NKR
LdAstFpBAeCEpMb4wj3QYLxI9prEn6j+9b6xBdzs9fJn7uNWRieJn8Ea5v7U+KVNTrX6qmu/au/U
xTzQ4hNlXRCDN5vlz5QfUOAJKnslzVk4NPgIgGugmIOSrzvtycWalUtAW9ZRei4cAbJmbevodF/4
5jP6nPv7K14IwVemZnelAOmHo5cwpdNTmXdgqzxw/n7fxkLegezemaIgOLihl3C9HLQo66xyEItq
iGul5Kvfe5F6oGGXrBhaWgw6XQi5kN/B43K2b9TvxpoxswBiy45o8simm3+V82vRCm5o9FyRs91A
t2zR5U6j97ikkxIzynpI5YNNVlxg6f6YdPZA/4MxAQxvzjZNN0ypqsQtgEf0HoSRHZgu0Ysfwxqz
+njQhGajgaYtMYK8qd5aUoUgaF+Z+1nyQyAVIbY60affIKwaG5oefV9SkBAIfQsqEWcDygAwu5fg
C+FErhHwG0uHHZVfdNGR/Eyi7teeMgE7LH8oy3Peuw99SQIvKZ9okW4q2z1N4FY9LaIKj4zUHY9W
bR5khWFFW35zeP7OTfoksnpTW+SRNN5KzF/qaMGjAEAEpgnDIvN5v+mhZeoqpmfIlvwgDee4SYGm
E+C7OCaFLjEGY0PfT1fZrjLyB9I1O4zUrSkV/4efAYeYQG/YptmBTRGFaqtx6NlS+aMGkjSdGjsr
RWzKqxrETekTGezX1lXPRVl9JEoe7h/mJe9HOxknGXLRwJLNcraMlU3D7aKC/Sa0+FMFVKGebf83
I7OD3Nkg4tFpVp2l873ie03+GM2Ve3UpKE3zNxhaR2X+pozXdMp3k4SUZxPVSb15UJof6mTYa/TY
tGRlPYtf7dLaLGPgshvspnLLs5t+RS0HkCToeLt6IC1gPvM0TFqMbpVH234E5nDlTl86VJe2Z3da
3di1XpqwnQswldpv0k9DDAcFBO7a5R87cCHf/3pLTz805//Z26medXF/uUiw9bT1yjN437ZDh3Ea
/c0Yqo0QLx4UnFSzMewxwFjryjYv+aZDQDmOo6HfCpnLliUunWSM6UBCzzoq+s0Qa3CAJcdBoQU+
g1cLLtzZ4vra7WqVIEY1Y/s2OhDlqIwjB59wkAzuIYvt6P5uLi1q6jD+ecGgIDGzRwn3+ZihwSid
V8kOWvca5ytxfslDEN6nePKHk2OWpMdDZrJUwkSVpBjncqJaaC9I5oF9Gc9WKzflWL7eX9UfQM/s
kY656X9szk5ETqULqBmawBjH3NIKupHE3SUTb1lXbAqMYSV4iYuSRgBwbVkDWlaSRXi24rGKzMGD
yCQdQ7Dlbz0OOWOePgC0faicOsJqwpSnP3O72GSmOPG4DrWygZYRB2+mf7Ji99DYZKOX48qXWjzl
k+gP6LfhGTea6yZAYIlEM/hMHC9wrINqVeBwuiXaC3U3XffCtR8t5YHurZle/IIXlmdf0AKXAPAk
6HULDWOgTdC6H5LhXHfnmPHw75Vz8Ui4XOfs25VxT8zEBCCh5PKNQ6xPFsVacX0xFb80MgtbZEAL
DFI3KG2SYl91JJCtExSkDbLMPpDSho7N+AVl6Y+22Wzz0nuhDkBbjhWmA0ZEevLpvsNOx+zGXy92
eHYMZYGCkEfxc9zsweEchaM1Ooi1b0iuoybhUFNyBXY1ZzKM7Q8KAkMJPahCbgv2A3I//9uCZhd5
V3CnhlpZdtbEySoTpJErj6mlOhzcBPU/jNVMg13Tgi+ugQQsoOkISr5zAgJI2X6J8w/IzfX4aTBe
KvnkOa/a2EFf7KOsP5e0CSjb2KCVsyEZTuWO0S8G+84H8N2t1F0XiEsn//3nh81yqEy5ZdIo/LCC
PEkGmTMAJ5L2rKuD2amotgBtYGdhfh/rn3r1TTbbNP6dd4dKrrxX/oOP/+uH3NAgAaBcGRmtszMd
jbDRyNOABlyQGdXWgczVyHVMSIIhxm4jbeA7kNmHNn6uKvK9EetHR+t+3veJycVunNxDDxAId5S+
58mdVGDOqBWQuZ2CQAI/AHCy78FI0v21xPcUQS4MzVxjhK7YaAzATdmmOlYoCndVexIgnbi/nqUj
hW4m8MzgbIUU/XS3XnjgkGtxmlJcbOqPxPdLR/qwdsDrAoKiPkt2NF5DHC/61qXJ2SkeVZq0Y4tI
TDsZZmLre18H1BK4/1JANmzQgdYp0mjovgzZFqCu0NSGDemfOoaMxV9TiVvMxMDvOnEZo/+FaZnr
DTB8EGjWE3SsGj+regcOraDs96J+dqCDK+tvNv8yFCvdysVNv7A5CywV62JjLGDT6WuIMnlhVb/7
RAvGjkeG/SaS3f2PvJSQIXWZ1FhQ8LyZ3OOdyAdX4SO3dbaTzRD1sYMiVf9IJmxPYe7vm1vKxyB9
6uF4oBOFSdXrLa0KDS9wHWfWzLvAkTsHWOGs2t43suxGF1Zmtx9cwRYCNflzLeuAqlebnKqy2GEQ
ZGjfKvlq58+x+QD2PlDQfqgZHqPd68C3Zbny3FsMUZfLnXlQJ3QTdF74IWn6TaMv0vmJmJBlXwpV
g0L0U+OcudqR/CtobKVbBxPmF1RWK7sxpS/zuAQ9E/wONMEB9ZjtxsirUWOYvDlb1YvOP+qqC3O+
z3MnAF9o6Mcgd3HtgJCXPF352kuFdOT6E4QLOFawjs1Me2M9Zsk4Qato32y4bXivXKqvuVOXAdTD
fxHS0I2eGvHWIWBoNWn+O1Nm+yay6nufd2tvq8XDBdcDnmZivZyPVrn94JbdBMdr7XbTJPo5zbxI
Q8qctcWWtkUk5FqqvjCbC/nRC5szj0dkaSGaAuihqztP6JxtZGFuaAXuZ11tNS4ju8yfu7L7NuTx
XmdZZMg4qnn2IC1zJcVeW/7saxBPmlU/ZZ426JgNF+BocihAZUoyuum9vV5/vu95i4f9YumzrM/Q
ZKVJE7FF77J9DWg78dLfyqXf7ptZW9bskHky7fVcTLlYu68sP6LiU80RVuImTHQIlcPX7hucMpyb
A3Wxrtkt5VQNV+U0XpYl1VvcVD/LYTikMQsqxcFIUtuhqOQGtcGV47RoF1Ur3QLQGFfy7J3iaVZP
OaZ5zzwVjwbtHiq9fsew/qakxUnXqkNWjJCL+y+QmD4QwCZkkfA0gzNfx2zmEqYZFaDNpl/ss5Ed
GjSBOZpgtbMmRrboMRempk99kXKw1GCxneKwWFRtpKG9GqOIZF6uNPiWMjXMGk3DqcCwglX92kw5
8MxudJgpKh502en/ZXbatfbd5N83fnJhZuYnlRJmrfkwY8b8W6HZv6FOsrKSZZf4ZyXzb2MlcdmP
iGgYTH1MrfTBrKEpDQE8iALrgD7S9vNYqA1ToPC6fwiWFoc+AdRiwMEHTv9ZMOG9lhtyBIAFCO6n
LGlf4CEr9/jS4i5NzD5TQhiU6RyBa5zHJz/2J55uMOyp51KJ0LCLXwjhzxoI3e+vbMk7wGw1VdIx
rXojscYSEI1WKQAscYYKxMg3liU+2TR5AlJjZYW3pkyIMIJRGpX5iUBpdqIr0E84eP2DqwkgJyvP
vk485V3svjDmkZXov1BggTFMMgMGD44Dc94U0SCQ6ecTmwt4ACDu9ROk9sGowB/Ldl3/WTfqIG7w
dibZJtfWMvvFhUL5jyAJ8ScWlOsT5wo+mnZcg9qF9HVYA5QR6n1t7ZAdtEZAardes3gbSrBatELw
UkKX2ZzP0AxQGUpqE4+kBoLHYAsA4VqBh/NK8W9xXRN3AxhVgZac8wPE/Rg34L7ANKYCWZlw2g01
7CMV/oOp1uQTb48DVnRha3adEqKNvtMiDhdufswd7VSUZgTVxm3dxlFWlhudNy9tKVeArYtLRNyf
PGYi1Z6dwrEgNcH8BCThhR211QCEbtIHfsaPRQOyp/tnb+mrQVCDgKt+KgTO39BjPNQOqzAuZtY/
fZBPc5x00IfeN3IbukDti+fcn9Fg/QYIZ7ax0aQdHuqOGgcUCZoCXM1r7DJLRswJjDSRlsAHZ5HZ
NYXqbY7LmnlvgI0FTrmG5F/aq0sLs8uy750idi3E/hHTYBVDQwmZRxZbm/u7tRg3wJIESAgBIQHm
0a7Prpk5iQ7mZdQBWB4MftS1n8pWRQTKNKIPevMl5k9q6ALD/nDf8rSA6/vTBALnH8OzLcREtUFH
C/lqbrWburSDVH9PgUiuR9DH4yogUBu8b3F5S/+xONtSjRtJKx1YrDPngyjbXQNlwhxjryt2Fl6o
10ubzvpFopO6HZA9CobKctckH/S8Cn22N8zfafq9pUXU0FNvf8KAYGBbxxLMFrYAq7c4uOnb/RUv
ne6LPZ5PMzK3xUStgU6CC6m5QO+dV7MSx6KlW9GYh/u2Vr6nP7sEMoh1+L01lTT9J0M9oJbpQwgg
RoGHjO/uGj56zW9983qPs04mNnPwLhj95yL7pZstoItw2PqHAJdUXGHspZrQXD+MNaTtqulZcpRB
Lc40+2lXm0hnnwe5zepfvX+WHq7b+N0aH0HXE5CerpzVFf+dt9cMgBKLVMOSfTDQypfaOAzi5f5H
nA7dnUM5L4o12b8OJVKWT4VtHsDiu89TIxgEjYSrrZyU5TD67xPpz4LP6A9WbHvYSWn8BltIoOSX
++tZulUvD8AsyHip5uR+C2o2zSIBtMqBW/WMSGYcUzHpqdO8J2Hzcy/+C4zKFALwskJtBuubQyKG
luVaOTG/W166K6C7NRrlrpMy7CsWjvW2MI80ySJebnPr5PUrZfzFz4hJEogIItG9YVEfDQNKbSUC
kK8/DVBDiouQqTeifVAAxdzf4cVjD7IATE1PaO15iLHdTB/yDDW/GGNMxqeayWDUGWQ/H0z7t8te
71tbqNpiXy/MzaJM45R54VQT157/RivAE0BzbgPMUR9162fnPpb5vm9WnmGLUfTC5izUJAw0JAxV
DnAEubvGezAbJ+j4o+Ov5GJrWzmdlotrw87xGGtM2GmHdiNqE7K77saVfqR87QBhnSht0ff6Hzd0
dgSrxhZ6VqKI6YzjcwWV2KRyXjorO2JYOyrxeKl1fYce1t4YVHTf9uLhxAQcWmDI5W8G4SuAzHXM
uONwVl3oVg8JOtbVuUjfoHi19eLv7O+50uA8qPlPAtuQGZzXSoGaMiGxhqzNS4wtK/1vfZlHKEr8
ur+uxaiGwuiEVgdbmj67H2qDQdQ0QZzmWvkZep5BSZLv900susqFiZmreFoOHdcKJhxHBVb26o3e
LoHQHOMvRv7JHtZSmsUjcGFvupouXDMv3DHpIOJ8bkyUAj6kvRb0/nadnXXpisMbdroRplEWb3bU
IFAm0kJ5iCYY1vGFh45nvUNN//7uLYVH4L4nSWjPnwBb16sZRe3mvNLAc61XgdmKjerftaQLRtsK
i24lL1ryhktjsyuI4YWSmx2MYX5i22bPmic295ezaAFPnknKFU2eOfUWb2q/pR7BLZr7QSkwZt+u
RIkld8OUNlQSUcoAdn7m0aMtSTsoTCZm5a+6rMMeemmYdg4KuAK0IKx8pU+2+IEmSR+8SIBZnRcU
oPfQZ24PewpfJW6+1oYd5t4XZtg7yIzf370l18YcwFTlAgkXCJ6unaGJLY3SAu9F0jsbjQ/RaLtg
t8nCpv9539LSLoLZAQkBlC3wQp1bQu/DFDpCrSmdsOtzyEc+VuxUt/1Uyn5K02Lls5mLFvES/kPy
BFb82aSFz2gclywvzrkSOsBlFM2JBIKkOH8oYQ/9GNUZxlhRYf9sgKDwq6ww8pE6cbOhY49nWCLH
sHe4sYMKUL/RMKAaAAZeY2ZJ9c8ZlL+CMaHItn3jp80UA+S3riPQb3RBp/kDOgKWHlFNeO+yjscV
H1nyepS/IXcH6Wxw981CUp1z4RDwS5y1FGxcOuj68AH/vg4KMg4kN+iQI8G5qWxZlS+GOm0LjOGQ
7qg3Th2AhyFfaeItuaDtYSxyIs5zb8TGbNXaCfAEGDnS86NOtaCU1Qbgy2Cs1xTHlwIslOYAwXJB
nAbew2tvd72JFD918rNu12o/EMpAUBC7ge7WayK4f94j88cE+v3gZwEtBwGhxLUti7qkoJoNjDQH
tNEZ4T3l4FrPjl2BSyr1ei/wrGpA2z0WG0itosgwdN4XbPW7rngV6tJmUYdZwIOrSTvoLTlCTKSG
opjut0++7bWRpWsYQONt/4VmrDhlbauOANW3AarmxdauAIjzPZbuYqXLGCORrf3cUP6uS5We/EGW
EZ4BNhQpMuCnbeE9eqgphmPquecSQTuEit4XzNMMr61ejZDIEF/wXPmmdFW8Ggmw1zl6siflkWLD
AW7EWCLSJlV811WT7PiYT8Ni6FFXasRz0BzeZNrme2kJ82FwnRg055kTgFjuCTwpZA+ZVyfgPaOB
S8ss4JK+6776mmJGK0Qratymxady+OCNL+wMWVLu7jBIq7ZFK0CeVo1BGud91KPVCyrTTmKcUIUs
ccKYgeUPdOi7GhLfUdMBe20xCzMANp7IzKIs7EzuHT3eIOKhpLrNa9asHaMlrwNLPeruyPUw0jbz
um5guqASaHlK4nPiJo9EpRtB1xpMS+cIJVS0sgB1wJ07u2pFzhJD+BwA8AnIUgEfbUcpc7aa2N+P
5H/qe3PXvrQ0Bd6LfIiAOTZ2egFLJHnORa8HQjMPMQg9HZWFtplHxURgDO1cyx03vc+fUtP6TNIh
tFS957SMtN6M+n4tkixdnJiKmMCqGBzHXN/176osQ0GqWFGwnXzj3VviP5v1Ni5eEwyY3t+CxU96
YWm2AzSxs9Rsenp2bBX45YEPE1w6vG9k+YNiNVNYBFhuFkG6EVJMtOowgoMHXjzI0K2TIHMPKGyt
WJo88PaD/mNpum0uPqhG9DaLGSwBfqWHmJZpwzwbwXQd59k2ttoSnGqgTU1qHBhdoVx3f6FLu+nj
9QynhdjkzbinYHQUhcRra8SgnAlro/2ZyZUbc8k5Lo3MPhkT1OxokkKrxtRD8FV/Mqm/GUtwI/bJ
FiFxxUMW8DETrSlonE1AkByMVV/vKeVYK6dQ9ctNLoMqi/uzn2rswCCMfmKI/6GRqmHjaqZ/MoSe
vnUNokdY60P/iAESsrWanB4HvE53PKFr+kSLW44ZVBCUoVBycxMSCyIQym/y8+CPIdVZlOlAWRcf
73/YJb+CVAuCHi5BiPNNv+LCr2gVQwC1xYMGjGF0EuftPyC7/UG9Ebrc3CbPSSnkzkAi80BI5ay4
1cIXBzZnkgXGUBYGsmbnp4zjGowpE+c+KBsDU5KHMc4PceXsmxxiIfaa8NfCjCRGTPGixzgmJpIw
Anq93Njys9GXyYCeMag+i+FE0s8aZJ7z7gkdNA1C5136pfHbwG1+93YfZvqxbn941hsyvACnE+oi
2bPhrQ11T552fbqRfYC87Y9y3UT1ff2zIJ+ipUkSq6fK+CyLekOaLyqz0G3+NXb2EQLY9z/67bZj
u+0p74FrTeQk1+aGhhSaZkPwvM5e+/J7U75TH9/eKCLd+Hbf1K1/XZlyZhk+mF5aRtSonooyRttu
6+ebApAYz/0oknOjIgx23ze4UP1GMxvU7Kj54LV000CnzGnwdNfUkxiebQ76OPOgqc+t91TwbWef
S/sX7V+Uw1eiye1VADKUSRNwopK1blifZebQtM6Bpip4G9rNKcsmOPROaz+trO9PMjJzlitLs7BF
iBJIHnOgCCEVFFgou2+dXv9uJa33sQRtb1CMjHxpPTc/lLS2D4VN6khgmvtrFY/td5DXY8jAwc/T
B7fb8knVjStLbUu9+4Tk23lC/3IMx6wgG8CM3I9JnPwshOuIMBud+Mfo6wo8JUO39WgjvliZ+yEX
zAzrjlS7xLHlh9IY8mGT5H723DLT/J31iez2BNfGCWDA5qMm2yaswcqw9frYe8jKenhtyrLFs03j
L6mnfUrdwn8ZTK3c+JTpO6oGvOKSqkif+oS0O1R0nSIAs5K1cUsMWYYQKZYH2RXgaiGphqxdoKNP
zSQJJLAjO0sWwJoJDaRSiW1t6y4WpzId6kNuOG2QNHI8gr89OUDFgoX5yNMdFCNtkAFh1qTDfM9W
0saMEm7GZwPRH6UlgDVNWyE68q4LTSsDY75wdMgjcxo/E2vsm8DpHfm993p61Met14rfsd9+s4GE
6TNtP+ZWBLnt8jXNSXvqdPmSatzeVUMjDjlhwwZKBjY4LCY94q5RoaxtHrqY4nyOZd0+CdQr3x0z
034ywAq32ZDLN9vXtNPoN2OoLO5+bUguQi3j5bPTqnZXEJVv8STtkHVTh35theG9MGQVT5gn+zk6
TrztRqqHHrGzbVk33cb0U3c7Zg4LfTfuj7HkIGm1ynjfp36N10DmbtBlQi+emUNoGEV+AICS4K/0
MmwH87tgXoWJHTVGo+OlEXJNHmoVmjThRz0zwkIbiledu+XHkbXea2Gy/DHF2GzAQEp/qtzEeJYx
9XZZ3JZov4DurzaS+nNTCrFTHnVDCg6inUtj59GwEqAJAUsDERGea8qEGKsAizimZ1weGA51IU5c
Wd90ZWm/DY7s088xQQSBY/vQloXYSKZXu0zo2Oy+BHmW1+cb4enaxlOMb13NkJHpdOJAYmYcNUu0
OzehDBg/PGs0ZTRh08UyNPPc3BG7QSpWes5KWFsLL7OQbcda7bZtkT8DZrs1/S9NtvOTAUqqP+6H
F3chYKOeZQBxAWrUiQnp+m5w2ywZimrIngcrJd8ax4XuVDY43TG2iMAZwMtf2LG3cXU+7pErEogq
mH5Uk6Y9ukbhB0NZaFEnv6LkETrgInsc2rwMTfFe2zrYtV2+ERkGcPqRj+e01PvvXgePMUm27Xhv
hqBLM0PMaNvPVUrozuPIwPIe4H9ISXdR01L2yGNuvaKe2Ow0c4y3MrabaDDH/pwJTYvqjn5Wftfu
MwdPTM3O3UhCnCoi4IHZ5WUtvgtOq21J/B+qAuFr0qBp4Y6ZHzI/th5Vg3d+63tb0xHdq64gGeH5
XgN8Q0HkG4Sa6B7Dz2TTFvx32YHZ324xuGQpXewkKVtcclqbhiWFQwyO56BPouNxFVsycLuM/+aZ
YQd6Lvtd3EGhNi1AUd3QLnsuDVGHVZc2L32l9L/Os0DMiQwXgI1pHnGO9OpKr5PooWTP1HIfWZxW
6AObn5TbHKFhs0vS+OW+Fy1dwgRDsBM7GDBQAH5de1ExNGVV6W76bNQueyAZHx4avIk3vSPMzVg5
+TFBmgZRa2b6zxYn/kmMqXZE/TP+O9Y6yE1D2AZPew+pDvI+jH5e/xQzBtFllzfaWTOCaoyctYrV
dTIF+CE4kiYkIv40SqdQKrv++4kVj6xvEVTS+pHSZym2LmJQHHZrdCLXBcXJEPj2wfKLxgAo8sDe
dm0orfp6KIidnxuUf39Vqyi56f//J6/48/dBGAASBmDT4cJzDQ4F7O9gNC66DsWBOnufPVlr7dFl
E5D5+GMCoy3XS6AOBDhy6qMtBOxODHa/IUjFWia2sE8T8QFB/Ea9EhDOmREGhvaeQFeTvPio9g7R
fd++/fOoTgJ0CjI/FF5BWX7957syH1K/b8S5Z2Pwf6R9aW/byNL1LyLAfflKUpIla7Hk2E7yhXAy
Cfelm2ST7F//nvZ773OtFiHC905mgAECsNRbdXXVqXPcb079NdCBWIdrA9KGRfJEKTRhYFR9BHhQ
A/3qAMRZgIcHFtIWzXTXA2AeUdEXAVEAZBLpxluS7budnw8eGnSIgfkGRBDS9CepRhTPYtEJoALk
Taclbmj5vKE5HJR5Op5x6NHAKRD2P71YQbo2saGOlSNqfO4/U7HRis2Y+dpSA9b1jSuImhHI21DD
QcIOEa+lX9sBWUNkJGoRPaM3FbzQ6PSfnE23JCggzZZoRAIsQcX7HkhwyKxIL2CltmmjFI7+XLTf
i+hN2X5prdH6gplScY9D3gJOw5UnyxpNBbe3cmGD56fnqooWnj3SiYYBQcCARzpueuT05JQmSYeC
mZFmXdZT/qomxhYlywWU680UgfEOuudonIERFRyC0kJ4kDNXirQ9G2ztbJIlFPTS56V1Jllpmkx8
3kUv1CrLV19cAbwIcWTBBIPHKI62tMCaQpJuoBa76Cp/txrre0IWLnd5AMgPoWQHShs8OnEi5PMM
6ldIRmZ5fW5qH4AMN/ofvy/7I71B732K7xfFGUmSqNncn6HrLYTan4BJQ7oP8k8amAnkDg9ViXKX
j6N3JAjCh5VarLulRbg+y8IEGHhR1BTX/wev9/UWqvoy0qaOeUeO+PQfysOoXfVsfX8cS0aks8bL
ojYR53lHcwoKEqZaaKSBlYX/mxXJe0MxpsggROsdgdnnwzHSA1338yU1b2kscEcaPCyqzshpoRQn
B4yNWug9qCaVM0/e8ynsc/QuPuXTQl3xeue6IJbC96H/hiURXZFyF0euKgZB/oCc+wkEZQiaFpzT
0velFSFtUWpE9ciZ/OyawFzqEFn6vLQUzchrp1Tw881p5RSbOgrvL7XcwHgzP2KVPl11uqU4ajxF
5OzxJ/fV084x2w8pipTIcATM3GT1uvV8840rl/uWl0Ym7uBPhjvLHOumN8lZsbbaGDb9wsiWvi+l
sJqmHBLEuVgYvoIWlrnUfrH0fem1jHwjV1SOlan40TQv6hJSe+H7clbT8frOqSEoCIGNGsjzY6N8
zSf+a+VRA4fDQmFC1g1p425EgkwhZ9d9JvVmNDda+/v+GktuVzbx8YT7tMau2SbdhHzRmQPJVD9A
C49+kf/mxoR0taJ66+FhDBORE0CaSdf2/RJ7yvxK/N9EyTV8LaOxVnkwYceQfsLj+79yIf/5vrD/
aZYiDTwPeYfvD/kDLVf98/+2CJIL0RQz1XJ0fJ15AcaBsGT+8LXn0L+d7H9GIDmRIS8LtNi65Ey/
6SP8RXh/BLMLIJgOgeJFf5CsX+G2CiSWbErPnnNS7AqAm4f7Bq7j/X/9foAlAAqBjg5auK5XAPyy
zJxUA0dh4ybBYAegL9vyJZ72mwtPXEXQ00KsCaJZNN9dW7EYsNaVjVkyNRC8Php/eRfa3++PZG6q
8PJFUg0VN0GufG2j1ME8hwCBnhXnwNx1UyzhqZYMSG7VNrqOchsGvDboyc+ULOHs5mYJATgev3hA
3gIYSovGmEHenMv3dljV40aD0G69AA6fG4WgqQO+EvwfaGy7nqak6RmJlbo5W85vX/d+3V+E2SF8
+rq0CKD/MoaSFc15ckM73kZp6Flh1y+8WWatAN4g3nbiYWdcj6GCxgjCg5icp1WSntzkt5l/5/qC
85idKIjuINthAVkp4yrxmOz6ptGas53vmrVhL0RncxcEysL/93nJe3PkDCdVUZtzFfd+pp/hn0Al
eX81ZLz8xxUBUXdUOJF1xsmTHKDTlVzv+qg+U+ehazaJt7XcdZv6KXKDdFX+0payH7Oj+mRQ2l0p
CisiTVufO91n2SlRg7Je8Fhz64LUB5TqwWiHcqBU83RsNkC7MmnO7t+03hvmAgx/bgSWitAcFCYC
EyqdctUqSw3E3vi8sXbtBwBqY2NhBLMmgG7GOcEDH5R519u3NWnCXKLV55oHJPuNEK1clEidOyLo
5/u3DTkXKKp1Fc5/feZGYJpvkxkScxUZS2mc2cUwXEAj8dLAU0Y67y4tiommXn0uB2CtQvvt/ga+
HYUF7UQHXaNIhSC/Lsx/ig9MoGJyko7VWYNQQwqthiMaefjSIMSS/ic1K+5AsCDhGYbLSeTsZJxE
rzV0slKlOqMfzyr9MV213yfvodAfFkHAt/MFU4IhB0gcDVe6dD7iCH0HPYRYzuXOUVdDtbCzZubr
6vPScnhG01JjQjJBbfYpQSVko8S7xl5AEt3u3+tBSEcEBRswvEPK50zKXQx1WnPbm+/3F15m+RVr
gsQ/sObgS8LXZBBFFluT2RpRdc7fHf8Pc4D7enKLXZsBarcz++OIKrn3et+omB1pHwiLIO/wwH6q
WtK4Ku6Y4H7DPtC917YM+RAqzEPjtx64fOGevNkHSEaCGQAH1ICfAWLiemMLQVxFSTz9YtTnynv6
e38gS18XC/jp2DAKYFaS4etU61ZDHiqet7pv4WajSb9f/P0nCzSyNdC7w4Kj7VGrjVOU8x/z8L6R
22EIVRpV8BsBkoGM8bWRvI5GIFCa5Ln33mz7JVto7Fr6vLTcJs+7fNDxeWqv7HK9REg083kofOKM
gwlLhySWFFmTPG2MZLSii80f+nEDzMaXZ0coiHqIdwWYW84NpxWNWaRo0SV1fNDru199mjkQBAI+
DqUMMNYifL+efL0iKC6qrXOh7YECr7cQ/szNDlqxkHPGThLx+vXnc9PIYm0ao0sf76Y1Hb++togN
4GYBIgHXgHzFak1tNZlSxM+2UYN6qva/fMIQe6BkB5Qt9EigJHH9843EbMdCcZRLqsRBXH8jXytH
4k7C9H8ycKOS0dvaVFFXucSTn8Wbqv5qmIPvg6kawDqULgQdyvUAxhhpQ6Or42cPgA8DQh/+tCSK
OLfEoOEBQQfqI5gr8feffESjNhlIE1vl0sb/eAd9saH/1gchPkOtSvROIJ8qVy4speuUqbFSEK2G
U7zOiW/wB0//+ka9siKdA02ZaEcNI31Oq1U3BaT6+jm7+r70likmYF1ahu93dNulW2X4H78vrQJ+
OeKB1Eyfp1cnWYOM7r4XmlkEcGCAQgQhM7RcXMmJppYbdXw0iue6CnXbLx5Bh6GkwX0jNxcztijg
q4BXiOI2DF3vpBa4lAmipcWzinJ25L5E1T6FBEe8bpbgDMLtXIUAAJpr0CZDhww6pxEDXFsqUzQH
OlnfPpfuES0RueKb3sLjdeZYIPOPa8HSAWu4UUauEpWrpqLR5zUZv+fK9/tTNTcAiNtAzQpVGSGM
eD2ApO7aQWmi9hmQQ2ofymTTfa2k9+GagOqGFgo6sT0DBeNrE3GpeJwYVfc8jaHaB91St+ncBH3+
vhRbuNkEBlIT34eyXlEFZv/lu8EBrkCoBKDUDd8kbdkMeBhIBJjts7ZWDBYW+hB+dQ2EAUAjgCXB
20WeIO7EaOgiDAbGty7a6CoFtenCsZbW2UCIegUBktxS3lu805idnASHal22O8T+F26MC95POt7/
MgPEBEbiYK6ka0LrrcxhuZWcMM4AL3u/tV/IhMa/4XJ/zqRFvzEkLQrJiTKVmpmcEOtl4OkuQFxw
34L4wqej/WEBVWLwFHxU1OUbz+Ne3WYqUFpcAWzR5WD8r3yqKD562ELoTQX6kt7anEWcQ/CLg/II
pH7SQSknJCrTtsHkFa7zCE4NZ88tla+0injHpLHd3FeLNnnmnW4tDHZuOsVJhSgm0P83eGktrQvF
YhoQYnyqIQ4COspq+mKd5mNGwS4LICd+OiRmxY/4dMFHaaZwIFCTk85OkZn6Vbn0ChQxsrxmUOaz
BMcSXkly/0SVaFOdtEpyIgY/JlPyUvQDe0iy4S9Ph3OUWGgk1A+gitu3yfCnIePL/T3zEWZJPwBs
ARggwsgP7qrrIULONjP7LI2ODq+n1E/s0tu0IIl+sfQSEstZXIRt6nobj/ZjGPdWu6dl0a6GZmif
2EiyH6BZ1g6OYUWrApLrAbeb+KXWnDL0GBaGavG4jiLVe6CRy9cA2f4FFo4ciFe027iLGwpCBq1Y
5xZhl6rg9jkBX16gtcW0HxKdPiOCx+ZNnTFEpyX6BrmXjz8mrMo5mphzhq5Q/Deibv0tVoFGvz85
czDEj3cyyFaRsL5JwxYTy1U34sZR18i0yQZDfylxX1wcnZdbj0SAfKDhCIqsdrOOM2y/hKTeWuda
/Hfhl4hbTVomz4P2DOCXgudYJq6ZEJ1oU5nax8Yp8gikp4oD/vQUcrfgQR0csnIgqIZnvetOG5J2
dYjG0WanROBMaGl8cbUYCCfNWOfMqc+Zoqkrhjakd5faYFLtiWd+R5rii/cccte4JZDABoIIWf8b
pJhb4ZaIzF479vkY1lm7B5787f7ESLeEMGHh9QnsBzo18BiSgsvJqLXJm0rn6CZ673udkgBFFA3A
A7N+wZTkcYQpgf+EswPcAJkNyRTgZMqAHcqAeI+90i8Ss/+VKsD5f3lE2HO4Wy2oc+EGly4kpqOR
FVBlduzB7FbWWB32lmhLiF7p2vsYDJwmco4filnyDZ4SYOCtagIAZDRWBZQU+mRlq/sO9ej7w5k1
BJ1H4MEFf6PMRaHRLhpU3g1HTeurbQP1+FVCIevQuskPDXt24VqQzsn/HxeQm+igwcsYTvXanel9
5fRApgxHhhYKM7U37oQK/uBn2XuLTLdnUlAS5At+YmYTAqSMFAg2hYFMnnS1OyBDHis6wuhI/VF/
sinxU+NrOcmPkTkCVQ8ODHS4y0Fd7Dh9OyQ5OyattzamyZ8AwzbtP/eXa24oQjETYbuOxIhcT6Gg
WY5HCyr3Sfaix3ZYsJ9l8f2rNkRbFZ47+CMIMKSD1DA1dzNq90evq3dN1x7s9oL28/tGxEJ/cpiY
LjxAPmR64C1N0BhebwRtmPK+RyP+0QQjNbP/9uhSSfguMtmqMIuFgHvWGBIBwMSaeKnLeTw3AUpS
jcvx6GnVtpwOHvryJzX11c7y1XZhZHLN62NoIt0mZPWQOL5JXHGjKnKqjEe0DD0ZOl6MrdsEgMld
wBkHNQ/qvZh5/qyweNcZw8v9eb3dIMjpIzsukPnYjnJ+nwxGFyllP8A9pUGlHqn50+RLkMTbU4xC
hSoq6oBg496T4i4XFOt9kdXTMaNK84RWmjGYqEpBHeDowy4BsOwtN834YtgleTShMLxEGzUzSlyH
QsMbr0yUfqRH5shobPZG3x97TX8tGvUbGHX+GG204DhurxTwsfzHjFzpM23KQQg09MehdP6qE+iO
VfZl/wsTKDaIIhDuSXlr5hphHUQL+2PMf3aGu56IB9rVNgTD7ILrvfX0sIRHG25JlBc9GfMXt8By
aG7TH3NjenQIiwNmkSChphEWY7tQ5P9w5NL5Fs3NAFijhInsiVjBz6G5FzXEcMb22NRDvYalIVBL
Qs+DFjuP3qCPq95WAzM/gV8j86lbxbvMthq03dH8eYJg+SrRU89vGpuv6t42/Yixbnv/rMy4havf
KGbs0280ea0VFWPtkRbqKk8gLlMM1Y6DSNjUqrepbFb37c2tAOCWeHSBJFkIYlzbw4PZZejWa48x
0ZEUjpUHnbAVGLoOXbFIyCwcqLwAKPDg0YASAEJTycHS3qpUUjftUdP/8OFPqnx3jBc2PWlQc6nQ
y7RTc2VrUTwByD+jsZDcnZvZz8YlB0F1RfGSnrTHtmrRPaUP78QZXsZc9QJe2Q8GW+I8k8t1wulq
DrJ/6EoCUY4qgyXGXIjRGm17LNSqFX1o2gOwp5Cg1yeK6nafPTaFkZ16HeycKbXiwKNoEbeo1ge4
C5cyz3P+Ca8BZLcBzr8NczpSlAVLeHekA3iG20Y55az4MyZLtBFzO+qzHSmyGVNcA5gaaD2Sg9Zn
oVIoQVYkQVdVC95jzhWKZD248sRLWH4Iu3HRuFFEu2OfKPEvkPW2fp5nyT/3T8jsvKGHDfwhNoJs
uWRls5aP9qR1R0DynqZqenCacZW2yUIGdNYM2ntMPBSQ6JOvD7jh1o2GGIOxq4femZ6p5wSDGy1p
OcwujwUyOTSRIfqQnaCCvkTHm/ruSLykQTNc/QgKgnWlk8lXqbMgmzlzKYuAEPIjugDayCACL8u9
ko9Zd3RKK0RPyAEq8U/xqJVB5CLRg0aPtVq5/+i1EtxftLmABwIsAJMg5kHQKE9nrkVWN+leezS9
Z1V5QPM5jlgVRkoeTlWYKG90iOFxFgJuKbn1ceIRzIMVDuU7vJMkb9rnpHDQZdgeS60J0T/NwI4C
1aZKsWLUgr0NwNvJZoyWOI3nDoJIpyE4Bnz3JkGfexkfFAKzDI4lye1nhEi/FiZ0bn+6Qr0coTGo
LOT4qqWdkRS6gQnljK+8oeIr9OCg8tAphl/ZnRvGaNoOYqMpvrGqKFeT6XBgBagG8qjG8omugXW8
arpd2SNBfv/XzWxqFFzQKC6aCCElKnz/p1tTS8yxm9K8PVaO7qPZ1DfinaLvmPV2387MRKPm4opH
G9o7bvuCLLTqpgx2mPo2ln80ulT4mtu3Vxb065FMILHMhqIEN8i4bkAm59S9z9ISvEnPVANF2PCK
pyOYs/jCDM7cjld2pau5LNFJDJQabsfmlZhx4LagyH1o80sWvd6fwzlLAs2J9yj8z23EEVWV14p7
2MrfIeCZjEdW/WmHo8ov9w3NLdYnQzLay1PbJDMjGBrRT256DE3VS5mK2eX6bENaLiSyy9JQRFDR
HCfEhk4dgR0wX5fdK9erEEsZ5Fq2npyFsc2cRtwUooqPm+9W0EW3IqUHxUELgaVyWvW12a0ETe4e
rcHNws6YMwWyZkv4cMDy5Bg9bcbCqzU4F8/L905iPiTRnloLwdmSEWkeq3IAtiIe2iMKp9ByfWud
9xSUdfc3xNzO+zwSaY/bTuupzEVsnbjbWFQA7AdTf7GMb+YXEeriHoCew3/mTAz3kz9iBld0lDRx
D0TToxpbFyc3ft0fzJzL+2xC/P0nE2NhlaDpxGBsPOTj6ldqaIEO0o0lguC5UwTyLaR2BGLnpmii
d8RJSIEdnmeTtYvRnhyOCq9X90cztzSQTUNjJ3g2RWL6ejRljkDHTsUzpCi9C6NgjKO5WoNtwXDD
Lq3IrmOcvt03OjeFn41Kmy4ZsmSMKuxsrdijepIYKAjslerlvpWZoTkmIB9IXOHevAHt0SR3YwjT
98d0qvlZ52R8UIva3bqgYQ+ZO3XnzOuXWK7m3h6ANwsKBrB0Yk6lvc7QxFVPGrYHV852+04d+5Gi
0xESyQGYxzbEZqGVHKIkO0TRGFK+8IydOc+Qv0P+FhAXOHm5RFr3Hoh/so4eW6Pyh9iE2vWrbiwY
mZlZGMG/uE0A3ZcR7xCOVElJSnpMNG+XxqDAaOgeCDyfFbuGLV7NUt1NHGr04H9wPIHGCpWP6z1q
pkNX5nFGj7TMzlYRqb6e0Q1L8nerRcmrzvPUj5n5UjLqUzsJxpJk6/t7aeYwitSS4JVAAH9D0MaK
JKJT6ZFjU2Q/PfIjHfolXsqZEPazCbnPDO9OkLu3Djnm2kPjdodssiH2+6zzzG/s7mKaC4s4t1PQ
aSOWEJhGTaaYMApQb8amSY5p1bzb/fjCADRRRoQ996du5rDj7OH7CF/R+yuvXj9aOuWdTY5aZuLx
fSj7b313ttMf983MDAeobIE8FKLBN+JBYMdt1AnVzmNZWLtWaQPeQ4o3X8I5zqwS4nAg7VC1wBmX
Zw0sQ3lFilhF+WD80yTmj6jz/ul6d1+WSuRPyHT5Gv5qIRS4tSpKZqCexMMKeBoZXJY6nTeNzaQe
Lchohbznbkh0xbdjE1KWeRxMEehWtWkpH/kxmuu8kbALAA/SVMAW3kRyQ4W7qSnUIxRkCh+yUE0w
JVEX9mNxhAj8Ki/NTT90v/W0/o4o951Svm4U5JU0XgVK0UYh16z1OLlH3iu+l+jn1jCfssh4yNzx
3DAP+0BvDwUnLFSN/gVKXd/GOA70uNnULltpOnnOq0YFgyyIMONxFSF12IGDyujtVwqNO6QH0CNb
d68VtR/ywQpsxQi0TnvMGdvgVlioHeiinUOeEKRyPGg5CcLim3c12sYyOx/UY9Mk+Ynnbr8b6lY/
VKPGHuJE1y4psAfMBylWfQJC7beidPR5inPP9u1+E9kH/nNI+qYIldTND15kV6HduL9pQ5Hm7fpp
df9UAMN184ttVZD/Iz6AD73puHdIPiVT3VqHyrXLgKTuysqm723PA0MbVtBrTX2NxCGJ7LVdGWsw
NO4sakANhFRbZCt+2V2EG4tGaGRzt6OZPVQV3eJTYQ1VUTWvAxAWI2aYOh3iyfylcvM+nEa8mKgb
n9Suy3egYYQAbGH+0Sf3Ma51x+c6feqbeF8W3pnUNH4ca3rokxpZ6JSs7BqEZFm6yYyp/xsbBFRJ
UdaGtE9rv3Eq26+iYTM27luVdRkq6uMxGavBz7V2pWjFoy5uvdQghj8kZu73Hm+3JIVQdjmYaANy
i2E1eqkRpnke6o7y122yYATvm5tW4IOrg6RTiO8wkI+DDT718ynt1hHyz8SPkuLH6Np7VnVvqeWF
Q+VuzYacLK09WFkWGkZy6bpkO0bq1uy8xyi1gjRrdxCeegMf8TYx7QcQ00FyqQ95y8N8KNaAnB/K
sX3IavLNiSiaHeM9T4p1jVwX737UtRYOrbVijnKAhCy82uCtrKF5quLpoZ6cb5odXYqEsYfBo2qY
c3sfU7RAp2R4B+P0W20MIfKvR7vUV2TwwJxWHKt8SLalwkKDueNKT7ALXB2ta9YvCELv1Ljrg8rL
4qDiXuyPU5Gsaw2Qek9Jj9zIkMEcsks6tqHRmb+UynLWJkSGQySbEn8Yqp9G7NAdSbON3UORHAkI
uwGtnDGFeV+YGysutyY66cMWyiwB+P+QGnKj9yxN6K6gnhY6RPXR3DOELkAwPvgMk6CPm59jB8UC
O7IWEGXu7YEGZRQymALhLPBJ3nVsAWRSEwE1ZR1s6lQAeoElR3f756olKy0xAg9UYYbX5yFX+bD2
tFRf6w3aRamq/NbbadUYfRjlSbkC2sbnjKHq5dni4G+Zkl/QI/u9H2kI8rhhy8eiwAaNk33W5SDu
GzuyalqwDuacvIz1YGxtJQtopPxQSXMeFBXco8Ol5MZZmSqID5j7dBjyw6izEmLS08X2qhXrzY2O
89M35vcoL356ZfJWxKXlg/tMCzRK4RC98b3K2E9L6/a62hwmUwtT1hycotnGAw/yxDN8F+TdU5f+
RIYUbtqy9ilqLespjmswK+r7LtHA421+UycLroAEJjMCldK1mTC8G1GqT5j2GJn6Q5rxZ60wLH/I
vD0SEc/3vdlt3InFQnkYytIoXt1km5LCRRozZfbB6lgMX0Aav+mnS6+nl1pV/Mi2F2KXj2zltb+H
RTQFAH8OXAz+X9oeuOu7duytg+q16hFDjKHVMuhvk1JXUwDmSnh9ywg1dR2hmjGFJ0b1rZpm6oqW
fwGI3VSQqlIgPTb+ISTs4BEOdd+ikm4Q+1iqFKx+dlgZE1vVJeEhNBX5a55p7T6H7u/m/uzdBhEC
aoj6j4USEIhnpVdXDuR1yXKuHTxegf43SdxoN1Vj9zzkHkHTTBqBqT2ZukPVTvWX42ehjYmsN9CH
gqBFRG+fHs0qJU1ugT3ykCN8ekI2Pl9Dy3BYiAFtMYTr5YJXAJsZWHLACnaDx3F1ZDidPhoOCeQh
9sSg5MUpu3LbdwQkGnhIb0APmLygKqc8Qa3T/lUAqbHTkh5KMrFq7KBpSHeW0rqvoCK19jTt8rXb
NYXpW04CrN1I0sYHuSDw61UxrvLY+lVTPX7up7rJA71p46cxU9lF9JOtrCIGSzeytOqr3hjq7zaC
WonJOjh+uI4nzeJA80AK5EekWt3aqx3vxY10BMiTUiGjQIa9w9tob7YNeyRukh4UJSUhklzdw6SB
/If1UQf2YC197NsRWhB67jy1LJq+RZE9vLCqwTZDWPRH01tQv+IwBymoPyOfJLZSggYCLApZxOgK
jU3GBkJWS1mf24gceAcLrGyAlwtia+nZNrA074iqYUDeUPokNxVf6+M31YZE6v2dffvEgCVU/8GY
94H3knY2nv9aM4ipc4zUh8r6pjB+dCLPZL182RAQu5YoMgj2JRnP3mhjz7taY4fcctg/aanyTQ4Z
21OaGfpKQ/56qWh06/FcAEdEwxZe9GjQEyP/fG4sbk4lzuiBtba+5X3KN1XTkH/KxBufjU7NAmcc
AAW9P8zbmFEUNaAXJ1iVIQQiftUnq0Y05j1RCnawTEpWdFLVNXOmL/Ke4FkPK8DSuh9lIiD1rq1Y
Bu2hp9KwgwZKxScyTjmeDLG2mnpjqWD5Uf+RHAPyqMhzicQMMBbSNZ+rWgy0Zc4OCWfZkZUmqFxA
jH3qbdKCzJEbv/Op4wfHseIj5Vx5z5I8fYDU0AAQRln96Lib7iJ4glUTJTyoOiAzlKLPLh7zEFTW
WoS3CiQmjYpz3y4tvQ/irixWBVT5/LFIQCE8dhCpIjVZj6xww4HyeA8n0geN16k+DuPwkIzt764x
GaBICtxMX5PVNIIQRh0RM7EGUkdGBZkRnH1/sscVTUCZP7h5Cs82xj5QMEGTWfHaHC2kfgrH26ZG
h4PHEz3UCdh9+grCm3ZmFm+AC//Rxs76443cDtqm61adqfU7XRuiVZp0ZJNVJD+pVY8yaI9U0x8e
xcqhcDu98A0tAw2zTdvh3GXRUC28dWfcBtTKIN2M5y5oMOVt0ZSxzlWgHQ9mp0aHoa7bnznYr/da
V08Lzzmx6vKuEPhNwxDaiDfXBacRmiJZPhxapa/WHLxrpzwCmyFRoGQOnnZjFXV1sXf0IvqD+zj5
L0YqBIMA0UJJBsm66wOQt7kCWBwdDq42/aY9INx2BsXbuFiiSJrxj3jDC/pBlBGRnBSRwafznEaJ
CkAiPLFtN0E7HtsUKJvm2Y2T1X3HMTOhCKOR9YQlwSsmOY48MwfkgFx2MNruO9WTFbFY4BIjrBBL
lxZZ8wEdoqUR3jc7E9mgXR4NnGiTEuB4saU+jc9tHcVN9XQ4oN/o0Kd/6/Ql6bZFAuwDuilq6/2+
ubnpFJQM2Dke0qDyKEHZTTylMNhh4Gfkdv3OeazMN035576ZuVFZYnMidw3hdpkXakLHqDs6ETvY
tRNEsVn65VR+d8b8t5qbnSAmf+WgZ17w/XODE5yhrg2mEYDEpCVMigHY6YzxQ5egohafuPUz1vKA
l0s9QzeGANhDEOqIgg32pOySgSf1bDKQ7GR6e6hmRt33CuU7ZykklI84rIDXBOgz5AUxi9LW0CLg
zXPbSk+MfR/zAVALDT17DqriS22Bc+NBadADtBT8DTc0XlnemMgHRukps4ydViQbk9V+X9S7wnYf
7u+MGxeJQXlAkCDgAfoXIL7r/T7pjR6h7y05UaVaEyf/NuF5b7d8ARnzkZq98o/CjiDrE8gK4MGl
yRs9FQ/UETqBnlGGRgMNK+RjntP8EPUXwLWz7rkBB7tSFX42XkANv7AVb4KfD/PABQuU4i1qze3q
vOzULj2RwRGJoOdmVH72ahtmUbPjQIn/F7MK7/RvcyIq+uRFAJdpisQCPXeuW2j1ywMNBJ5LUOeb
0EoakzSlqjkOpTWx9FQNre8YO69d2PAzewO+wgBRNWgWbazc9SjiBNUnc8AoSGoGXqkFpfla1tv7
UzWzMqhKm8BsA+EOPKfkJLAxVILwJjs1Kh4iCvLWj1Vssnevse0wKxzERZB7WPDysyMDsSeYVZEF
AIT/emRD6cZ80HDA0GAT6C4JJm+bJMXCpTxzjB0VaBYBU4Vrl6vutkWUZow5FshI/N48V+Nr1grp
jYUpvPHuuD5gReBm8N/Ni9gsE71ILSc/dR84BXdU110TeaE6mC8uPKM/QGQzMLPG2txfO7lRCuAZ
WAZcCZTZKp7LctihEALICcuKk0GSFVjpNqh3rKGn+HPU2y2rmz/Usg65zUOTVHu9/3vf/O0BQK7N
xAhQTrDwR8qoVLpamo2d1idk/61LR0j1PuY6W1rGOTP43R/PJkDT5aoT672CcFo1JzMDQVo2mDRU
m2EJxDszlxYgptCgsZFjR6uR9IYxRj3LqUabk1oUx0jVoU2QrGrv1cheqszcu1wLE80G8g3Z4q5c
OBA3Y0SbG8rw+Ac4u9uOt2mwXU4yjZ/alnnbNlPatVdBGvL+ggmHcXUJSFbEr/jkFhUhZFe6QpA5
2qQT6kw8C8vJXZFyWxcbk3c+bob7Jm/OIEziIQ/MC/JVgrv82iSBvq9V6pV6ctgY7Ss8qk7lGGWh
XgxQWDRodv4v7IH2Ayk+dJAiu3htz/Oqlmc04qeRlmkwNNbKqcq912S/e8An79u68WJibJ9sSdPp
1ZVhRF6iniA7c3KNdsPoCFIWbfXfmIH/BzMZWmLliqHSxCji4BCfCjLpPqddUIxu5RM6LNyaM2uF
BjtgTMFLjbqojNI1R4Km3mhSToa+581bTo9G995mycK03eIq0OGkwidDuwxQFUCwrtfIIF1OUGpU
TmoNnh9j9HkONCR/rCyIrpdQyGNaFVI6WvtEidoHhiLLymXKUlLrxm2LnwGvDYgR+P5u1DWUcarR
2loqJ95rvhqv4nrF0ggSG89VzvxmSeFqZrfAHK5Z4Nkh2CY3nXgkVSwz6hVctEcl/67bm/bLOICP
Ef3HhJQ8c9MaG55iYlle+0DEoDGz8PXh9f5+nJs33KYAT+DBjVSI5ChNtS6VUnGjU2f8Ttwi0Lyn
odtqyqM3QVkhXlLfFKdIcloisYQcMm4aMO9IAUqVJboRe3p0GviPFHJuhC6pJGpzG/+zCTHiT35x
UljT6xlMNMjb7e3SeM3RMDJkoCdQiqZ8aKfR8/OuptS3DP6ke3Huj/30boxWCIGfIIqMS53aUPp2
+2bhtMxtGyQLQbj3/0g7rx25kWVdPxEBenNLskwbNbtkWuaGkKX3nk+/Pwpn79XNIorQOsBczEAY
RWUyTWTEb0wDA5E18atW4lINfN/30vmhgOc/0jKy9qoKlNU3ZpnjcjmikTpFpOztFPQhUi4NXQ5P
Hk3Jm1IqeHmPY1g50DlsTGpF2Vj+LGPDOvamMnwp9Ko4NKNi3PVUIlxS8a9S3OE1Fge/GnIFV2og
z4rgYBytsmK3z7T+viDEvUxD61yJcncX5L1AwaunlNXKRn8SxKY4SRn7I4AA3tmm2Om2CtP7Dtuz
2KUHENnTggxKdEnC7bSsHFmNRNvXom9Gr0uHsetzimqa7ja0HlOdjmnTmYKrRiq0HKeSwDWL7wd6
S+bUF05Qj6FdzpaTiSmGWnEg2FNQGHZb4/oc94P8pGCvaCey1NilpJSYoI/14xBL2aM8GMNZhKdx
ii29eIxaK3MAbAnvhDz6UuVGY9iFOWZfmn6kJDhGaeFSD52gDE61cKrmsj30Sqwd2iQsnxGsUs6Q
WozPWRAqJ/o9ijt1UXs/1H50nxd6CglEaO8FU4htMYumhwYBLS8MDRqDfQlmBDWNE9T0lzDCz9If
DP8wyUZ+r85NfE4srT51mVgerBAIYsiz2W0UbDAR90g9ALe+E/la6pC+MZ+Z3rq5wB3jJ71yqHUl
Pw4wjo6tgSPLbOK/NY7B8Fi0oXofKdSggk5KzqPslwcqzdS1EQi3oTNbmNiNsjtZKgYc5Ti6I8wl
jGOM6bGc6o4P1A2PvpmgiqgO+gnpmu6jKSy10tjwvdqI/ePAg99rDCOytQj59JRiOdRiep6qKJhH
VfOfFL9ND42fgBUDrIDtpyh+un3WbZ0M1L7IIxY5qyvgborxW9/6uunh2OEYIficQcpcYEEvcSd/
vh1r61xd9HuAWPE+v0KJRqZWcgUHvmeNuWmzSR/UNHknyCP9e7MAlZq4UmrtEPqW03N9ulLHW+yJ
YL6j3/t239MuTa1ZG7F9ydL7QAlPaRW7uaU9o4FRILikn28PcuucIcnmTUaZFFDlKj8zjSGee2rR
njVnv7H7O9RxtEOY2RoSfR34cUu97QphNfGG7Xpl8D2sYZ1WFR+NAjtJ6VeltYdQsP4Vdc2dC88e
tA73Ic/n1fUE+NWPs0KycHiDqgE1LNHiYzrvoX+2roHXYVZXVBwPPbIYs+XNhhfJlS0Md9yZO1Wa
rRX4KshfhMWre7Ds4nnsTYIo3WkwLkPxXs9w9gsVHOP/NNpOTWpnSOsH16y3Qh01E9F665MixKdW
nx58TpjbK25rC6PDqi7CkhTo12Gg+ZaqOS9+ZYHv9KKP8vW9WcQOAK/bgTZeV3TBEKulloz9xppK
5yOlkpcG3tgCMIvhT8TNpET3tX+wIm5PEHYAHf7/Ii5Df/W98EiLOz8kotVUx7KAjF5eRu0bXuX2
UJxDuQRJuFfJ21wjr0a5Wu/6wO1fT8Ss1MxJ8owL6UW3AGeV2bFJK2cY1X8t4yw7jJcx7MRFcWgt
KTDR5hKDMPQ97qwZs9tAA53kf42jn7dnc3OhWJQxlmoGpnOrLTb1bZBQisXbvNHdEaBbVX4LrObo
tztIpetSAyMCekp7hfOVMtj60NXUVKn7UfcgaXt5pZ4yU/9YDSOTqL1v4ulA+zm1F1dBtGbCkxUr
v24PdWPrUdejIby4P5FPrFJ4IRkCTYoy3ZMm9GyyPiicaY4BalXCfLgdauM0JhTYZFHnBgXz+naN
JkkjdgXPV08XPs/jORjIjBL9HOE0+u8ELBAxy6gWGh/F2fVllupWhWhSraNdpjmhb7qJP50Ew3/s
fWALabLLhtmcR2aRnj4NEOrrbwcnSW0wtnOre3Fk2qkwf1QF8d1oaX9uz+FmmKVNQKOKNvv6CBPL
KaZA5uuerFaCLUjyl05W2lMha+X5v4iEUjENP+Dx6CS/HdAgVklTTLLuNXFrG75ytCbjOOwaEmwN
CLWTpbWIlAWtqbdh8CNrysIMgdd1jdeIcm8rANiPvRoGp9sDQgqBv2uV4bDVFCy8gAtcW6UvkD8x
0gbNq03k4yfB6BBk8yU7CmqArU9a3zsYGQuULcOqPlR6RBHcKlJbqMvfmdgXn0GXjpUtt7V0hnWn
2JWW1aD7JPVSJcHwQKI2HoWqiFw9zgYnSIdytqnpt46mFprLr/o9JRKNaanuPwR9MbrAePO7oerK
uyhMdbuxah0D2sB6DCufCgimFg74BxiYSIdXT4FgKc+yHwLlDLLJQZMLIUx/1k6+3IaeX+C6NQ1t
cEBwuHa1rugPAd4bTgBw6T2K+fpdBXLIrkW1d8siDGxdK3JnVrv5XRAPP3JsRsAMGsH9AFbPabiP
AeGJ2AWrY3IPbcRwSmnxfQ1q61RWovKu7RvMn6v+YzCI42ksaAEHWmw+mEASTiFC5A7wt/EhSJO2
tPMAhF0cnGf1GNOxK6TqQeM1HdkgM/NDBPmK54pp3JdUzs80R/tTDGDgQSpn0ZsMdbpk9WB9RDZf
fmgCTTwIgphjapCItjoq4n2mj8bv3GdASa3M9yFIBzfFSfYeQ+C/mD7rY1JjJg70tTmluV8eTSAg
jtGX0h3/NttK0gVOV+KRkCptDjJSCWwOjMBWzAbocIAqfNwuRs5qK7upQQpu+BjvsHlyRyri1pXA
u//pRkM45X6kO6ISmfcZXN13faWp9+iLDk/6CNwgQDXjsaohMvtqLJyTfpBeklBE41JWxhHfBFP6
lKe1v3PVbJ2+VA0R++FkvG6nD7HfpZGeahS1i6/64M+OX4yT7Ufii1Y3JChxsJNubeQHNEMQnQI4
APhu3aUdNLNUs0bH8TqcD3n6Seh+92MJshbm8vCjbHYpRVewXw791wFXSZAS4hovAL0Cr+nV2ddR
+ZH7T1F41pQLBTG7EWen30ObbLxikLliEy5VbSBIq0stijuIY5qPdY7cuj1n8r+668GHBdzJa4K/
h4LFVe8+CfBrGVndXq/8knwM02eElPU9Qs9fJcX14ajpEv2OhVFwJbk6yh1ZCpgWL8k14YhJeXGu
S6QthK74MXad+oC3svI5VfXYmRDIc7RBrN20joHYJEbpMoLmEmet+e9PAxIxWOhUpGjIrLviAEzT
fEyWn1UZf4A4BI9YDMUHBcHhneRS3VqvZJc0WiEb0TVYNSgCKlpJOM+mh/dL5YYD2HCMbD6LXSo7
YmT8AkCbub6c4dCICBMImDg5tXm8MMoRe5ktNXjSO8wdqISiwhgV0bGWZuExIr2jqIweTj8l1jHL
EvFOMGPFNqqaQh5m8RRSrNEpoky6K0rIP9RM9IdAb/STFY3BAfBp/hJB+z/ogtAd1eAsZq0GsZda
k9vlBf/NK4biTDKC3QJWRklnpDQyqgdOMlB+ItIBKqh8jp6e879BI82sYRLevl93pm9NddNHWZlS
XzI9Y9Cgavufhx4PRV0ObFM3TvXUO1KOkOztoFvpw6LEhUc0WdEVaqdQCr2FGkLQfnqcyuJFr/SP
QYzYx+04m9v8VZxl8K/eV1YgVmM+AyUbeAZPUWSrGFHeDrHx6LBeD2W1/GQrhaxCcuehGSCnD43G
Klc/hKQAt+PsTNlfNtSroRiAhnO1ZihB9YIEPDfip6J/vh3jb9p2dZr8Z77Wz4oKrcyUfMf0yiJ2
tSj/mOqCLavNU9dEv5Jc/8BoK5iQ6jlRondxLNpa0bqTVu7cetuD5fChQQfTbf2+Epp84g3XmF4v
pI4AfSKDdITIymFnvFtXD7CuBaqMkDElu7frQxvDPEmFwfTExHd9CNZpodm9pJ7VSflaa+qvNoba
Mw93+NTf3Y69NUSE9lUWD/zgK30xuS7mrLBK09PzJ3HIGOH7vPl2O4a0GQRoCO9hwwD1vVr/mmCV
tdlOVJyqp1j4mpmd3YxnzXgUkyfTP3QUhgbrPHSYPmnvuvLdmLR2N+y8Va/1IbgKuQX/71estkiV
AZYfZ+peYvYkYhkdh6YjqIekgOpqOnn4W/JhEO88uba2/quga5uEZJTBAnCGekZWeEOqvzSpubMl
twcGmo0blhfKFbChykK1l8PY8OIx8apqejDLJHHUovQg6X3RovQ7DyXk+/2fsWzuzOrfxvt6ry7v
ScT2ljrseo+Ehug3mlSQwnRKJTot+raOMfvNndmp3VmvysjRzSD/lEaT7+E5mRzAy+eIlULUk/0g
t4VS+Nn0AV8g6Xs3CvzwLPWyccQUeHDTycgOpSV/n6ZapxeET0xn6TFCvaL40usa3VYwkcdkMkfb
z5U6swcZ4Nvt9atsrl/K6aBU6DMjH/B2f+ZmQ0s9NAxPTjhmuj96I+SP/aDLZ0MupWMRZ4nTFdDS
qrkgvWpr3P0yueB1NFmsZyG7oFEunLKw6y8DtEqaELMBqSuJtEPcdDCTJz+zbMrN/jkguXBQPhXv
x9GvTxLvQwd8oeDQMazueVapjxZCwnaM1sCz73fFoRQq5bHSaIak+lS9WPXO9t1cwpTNEPRZqPby
avSw+Jq55lL0IqQmFK076P/oN/Y3SaUc8X8Rll/w6lKJWjWfNIk0WOwiN0saV8hgzeU7LYrNcaDR
YsA+WUpWq/2vhSH6hhgSe2ZZfZSz4n425J0Q21vxPzHW7c9ykOQ67zTDK3CBSjud6ps+/zZRSbXH
pPdUKT6Mo3Cf9/lhDvf47ls5AO4Q/ztAa1WNU1vVymK2jjciIxooXwz9UlBhQDrx9n7YmshFgQak
H2n1lZIYQuAgeJPC9KTah0NrIccmJDtX72YMBNVZb0vvZY3fFsowCPVeMSggybZeQHAUenmP1LL1
ql3uo6Xat2TuqxUhViJqJkVoeYF4tuQfQHQwgL9X6/mcBDsrY+sIeRVqzRoMJ0VIKAxb3hS8k4zc
bjq7VT78F9+FwjYoqWVLrathlSUWJurIlmeI0zNdiuepNS63Q2zOGH5LAPbAXF61+fxSGiQ98yFF
VBCNktRieQ2p6EpZITp13cknQ0as4nbQzbnDk44iMzVuoBtvj4dea4NcSRcmBnIGvfZQ9A+juXNP
/80p1/cYJwMdAuaPguVqLQRtq8FGbuiB5JTJKutHPUlfZg2kbFu8N9qE0qx/Ec3WoyJ3kYQaYJiC
XvAc4N40U51TvmRictcqcW9XavUYmn/CPgIJrexd91s7A3jVosdOj4j76O1skEdNdam0lhcXc/XD
qtr0WMWmfHd7zrfeY6+jLN/k1ZGcqWYBroDp0ELV7mYDnt6zNZ/zFM0OHdmGnaW7eXACZgKOj2+L
etXKGMhQKpBo5KG+XHFxAk3RkWZ0Q82AWg2g0jbTpnnIoe6fJLky75jt+uPtMW8t7te/YTlfX42Z
AldjRn1nelrbO3I8h3xJazFwgKkoX1Ktcm/H21rXdPqA4yCbSXVmva4L9AOFMjU9tWoOeYzouO+7
NX5at8Nszy11a/JfLI557L4dVytSIOl94oxB/hRokw/loXhoLSW1eyV87grje1GM31pfc9Qm25nU
ZTmu95X5KviqEyC2ECcLKwL5MJvv4jq+s+Js5z7aAgLSfYI3B9iBjsP6gEgqVcgTZJU8TXy28sKd
/fthRN7JSwoqztlB7oaDL1uOpAenVgqc2/O7de2S+coLHYITcT29ltk2vO+JDqToqMzZH8Oqj7Pm
u1la7b2Mt16Kr2OtZjPRAboXPXoC9UxdmfLpqQ3Uj3I+f2xbdBiCsbgry+5ojOJpbpVmZyVdL1i0
X9if2NUxzqsaFxUnKjPjQHZT/srbAVWlsyb8/tfZJAZppgFOe8HLrN6K+iQXSKP0uqeEwtdcbhFD
Lh4FuXmo9HLnjLve74uUzeJzhf0wMpzLn7/a70IzQHFWO1qK2YnGMLTIb2Op2H35oJh7e/16G7yN
tRpWVcxR3Ad0+OR80QtoXG3P8fL6xH4bYXWBhaiCjqHOaOLmEhpu3rZOw+uDIqze/d6tWWyNh2IF
IlxcRKA3V2fKnBptaIyx7vWx9Fj51mkedg4OTAWujg4Ig4g1cz7R4b4qiwQCr7pWnYJnvYBTckxM
JT9nctm5LddF44xap90FijkfMnmoPw5GH7oxwKe7sgEL3FvB/DwKlXYnorb8nOdleAzMRP0cR/GI
GVw7ndhCw2dwfdp70ovk3Et+ei4VvbfnGTBbJTaxW0cA61CRkLUDhOHqkFAA+4BoNd/QD9WTPyLA
WLVVj5ps2p/TXE5dU4eepDShecgbIz4qkEntWUzC+wTV/xBydpfc41n1ta71PwbRHxopFZ9bvYbq
JifWAWzW17kS21Odxr0b1kn5KHTqfBz9RH2AAKz1tl/1it32xeSlox54WtbAxgMd4mAEoxy1MP4x
Tg1YpSKUnKBEj0StfOHJmvLhMbGi5EAxpqc3lpRHaxBVF6sinJGRO/+gwAS2qxQZlmLsfFuOwvBg
+bGCaKZcvve7MHMgxxovvqAXRz9uM/jQmnAq0Fx7KKtYRy1nlO8qQ/1SUtSicWmqNkp7wYUqQe8I
Ac1MqQHFYtZS9oBK7o9gkEI3bwQqld3829rzAbg+mllBwKoW3hN6A+v+SteD0wxrJBhiv7ULkX6q
GTilUdjJv1NoEGWkimYsuokUQtZoZgvJhGlU2uBZjqWzFdPRDP2H0ixdmk62EItukw2XWle/J232
zk/Ff+50vA2/uhi6oOuikXr/sz6ZX2dNftHC9jT08s4NsHVkwnFdEHGweq9sS41Wj1QVjf5nv9eO
Vpo8AM4H2Ao/aWpOudT/86sJuMdCbISnTOlwfbG3RiNpg6QFz0YYHjOYjX4TPKTGHhZp615bxLDA
7oPsukLwB62ooxCqB8/qKHV2kYeP7CZv6PTj7btt69DEiBJYJm9auKerQ7OPw0xBldb3CrP4qWow
8VvJ30mGtmIs3EhwR6SVV5zTupUzsbMawZMnauYKrO5052m+kU+CavpPiL9//urelLpMrScNBkKv
lzqq2lZvF1lyDlrrk1x1F7023K6Z7vSR00fYk2fa2tIW3VKua0RjroqdSTybWmSUvjca6TFOv5dU
FNPpezzvzONmHAocmFMslOR1ch61o9KJ2QzzP5/o53/CE8bujPdq/uX2mtgAcYFdEZGRMPBcp1S8
egVgQWWZ9PwFj70lM6UIKeUCmtlQ1YJ3nZIgg9dkJjI8bXMGUy+5+TCaZzr1kXv7l8gbGQSSRhQO
Fg8c8E+rX1Ko9aCMUJG8qaVdKEf67BSa1TtajuBknErpl2nAOAB1YIzTdKN06t6PT2Ukahzyfvir
5ZY7jkkAfrCpYvAeXXpSyvmrWQdAqOg+H7UkmdDmE4JDWnZ/Ikt7iHrtd5d06ru5kTu3j6OMaif+
jbeHtrHBGdnSWZHw/4Js9TbTUyuahzFWcJ5gpIAWlEOQGhcxL863w1xrAfII4MIBVgdDR0dC7G2c
ISjTIRVCwfNRX8wx/B1VysCFYjxns+aYbY4uj2DXqFEjunRSje6518yHieZHoOd3utY5QlifzHF4
J5kNUorRWYJ9dvtHbhzhuPNgg/FXwAr1h7e/Ma21YSpFSfCm7r0vAhZJXVms6EBrx2x6fzvW1orC
x4m2C8xZsvpVhq0nKqD/KA2eo9K3i+qnYOpumJy66DQJsqPvGbZszj8vBx3V1MVWY30J83zHqlge
BG8YNQkzBSxkQk2B7FnGwH1msA9Za8mXmbLoo2+YLVxFI3WD1v/CEyFARVPxD9ni46v7qf9zTCFG
lJna24MhtEel6o0H1G+CD7cnaWtxwsxZ7gT0OJD1fvtBKu4ZeUgtDgDzU4ACkwJJBs23w+0oG+eZ
xMMNVZGFnHpF8W1NrdLHPIeU16BTSGqdoeUMIduvMwlIAopxt+NtLTMeJJwlvBWXu/XtqOY0GMj+
CsETaNeU1FIG60+aPLUVFGpxZ5ltx+LpvwjZczGslhkii5nVFIxNWBLUDq/ErHMLZGxKSbDRbbRv
D21rVQMC/79wy5+/uv9StZBLLWVoc6zZgXSy4OMY1ksrX6JahkLy7xuWYwWE7/L0Xt7eb8NpyJPV
MCp9D6upsxBE33pfOQ1CdKib6FSm807OJS1/39uKDWBicDzkJ6Syxhp5ZbSi0kgLtWJq1F+y4aL4
N5+0noP+wL4NExulY0cY9IOYWR/kuPomZr2tSSkHt/EyDsNjVZZnX4x2ah8bs76AnBEx4AyH+rgk
Pq9mXZ9GWYwKbqfZP/Y45KbVvdB3dhKG5zHIHOC6O595Y1W9Cbjs21cBpSnuE4CLvmcKyF4l1n2e
M26LW2qa3FmQdj7zBuqBcJSQ/npi8hevvjNQQD9PUMPxpl6baH9175Q5P4rNNx3zcrtylGk4KX5/
Lmf1lMhZTOal7xwSm3MMm1bBYodEYL2RJqENTRXPXJQifFsVnrrx1JdHvfUs63Oa75x7m+sMPgVV
TrAVV5lcXSIQB/iLdS3mrppqB1N6DMZfBUa9PtD8zHR8fSepUze/6eJRBGloIeuuTgqpx+uxK2rf
C/X3xQiUUEf6soWXokq20V6M8QsGrIIa2vy/qOlZdg/QsEQBv5EKR8gbJ/lLZCEjnN8lhuhawWDT
oX2KTf1UjOe2rh3kOZ1Gk+3RPwuD7MQqZmoPkThxAIKHa70ihevgn0ztKSZDD4anKPqu+WctudPl
74L1edLu5uoupPl9+9SStj4uywslJiqVTMBqPWNATOIGM9kLxm9Nf8gmL0eezAhnW5p/6lNud9JZ
1vtnQXvKhxh0fcibdTrI1gjiEp8TMUbWaE+3Rt76IstPQk36ryrx6p7w1XTSpQzekx4gZNq6Y/fZ
Mn0bjD1MQuUwzZAppWMJ1q38psgctMj2qtVXATimps0HNf4RNMiPgg2bx0uP9Y2aI1+2aJf+8eNH
q1Bdv9p7BW8AAvi9GkkNq3ZB0q+2autXRhfHmkVHqrPzuDyELJkq+JMPsytL98LwkqstyfPntnxX
APlLlEPPa08OT4p4zNSYp7NiN9k3Tc9t33+QhPQEc3Q2Ppb9qVe9prg01sugnufxW9+md3r+K6ug
TUbmuQzvdpaFfH3cLw9fC3AvpQt0Bd8ec6Y5523Y+CpdD8nuwyehuc+Sh6m+gOogcXppq99qdEfV
MtkVaVxW3OqmAVFPrrY4vuLls1qRapP0CF9Xmhfr6jtrDE+aTtEC+YjbQ9x4Ei/AfWBcS3Xmyn/B
AL1hlVWteaYcI7j62Er/7JTMffk6wupuGoNu7pumAx6tXgKtsWPl8+0hbOxd6ljygrDFawDzj7cf
yeompQ/ySkciRX2njh1QH/NTPJYfYZu7kxGcR63Jdi6kra/DOwYVOh2Q8tVz0BjkQepjvk4fNxzL
jVF/KHoQpXmv7hEGr0Kx9EBfL49P7h5qI2+HF+u8maKqSy8Irtb5i94f526HzbkXYtkGr25zWS+E
vi+r9BLmU38H74UyaBemXiGbe22SqyON0YAYXJ488PeuYAVzUORxgFHLRRxQUR/akxjHhg2/G346
FKwuyE+3V8dVbr8EXHD5VGWoYK0zNmmoNAREyuSSRJ9DHfHa73WTIvh9vh1ma1yQNxb9OYS2wfK9
ncIAGcas66zkQheqxgs+O5ZmA9hs+Ek2fNZa48/teFufDHYPsG3Sg+uecDUrQ+BbenJpJr21xTD5
2ASqV8rqv9ZOmT5AIDwYOQLpha5WXwooW7LmObmk8A9r5FfKn1X7+fZYrjbwKsZq+cVBFKqxLyYX
cvxfeN9+nhX9nj4XrRq8EoLiCZ7znuLFdky0NeCrUg5c31IzdbqpGNWEkzyym/CDPpRuq3yjcKf2
D2azV2zf/FxIPvy/cGvskwCvGMKKklyGPnCzGa3dvnKCvUWxtdZpPeIbC+oNfZ7VdTWYky+hZVFe
ksYI36vBrH2OqxAR54+Rz1l4+6ttBgPMRFt3kb1bFwEnLQ9SXl7QveraLVRqnEV0t0gXo8e8c0lt
hcKQmbobupUybfq3mytVSyXCN768dA3HxPAyFXBO5p9kkbeHtLUo6OAq7CiO3Ku3cqYVXaIoQnHB
skQ6CokYOMKsHc1Y+qXL8QcSmkexVdt/n0hODph6yO1yz1urC7KrRyXv4jq/YDoLiqMNhEcjqScb
/W/BDaZY3on3N3V4k1osUMWleagvkndXlSdtkiJd6MP8gpFeTMNpjAVnoKfh0NkzjfK5DoVDXAzI
C1uf2kw4YErppcmkoTLRJEP1LGtUOstIinGrk7uPxQwVrTMRbrDlPig/sNul2Z7MVLkjzmjrJSo5
ZZ+Jj6WiRW5Z6eKhzKPa1vlf7vwcC3u96aKHIIx9Z6yH5Lmp9MBu8Ygz7jq/jz/DegM0WjgYuLgp
D3t9hvbEE6W303RMyXMD6xyK4vxY94FwR5/ad5m82MOkK5eOygDhTPLjwKa+5OMAU2XfBrOTPLGS
vpmF/7WMhKk5QrGhoR4l4mEQDLgVhtkgg5IZag6Dy/wjYbz7ogiibFtjgA4KmfVHvcR4MIVYchGl
0ErdWIe/4M9hfRdLymSHUiDdI5Lvf7cSWQbADX3CEZJIdlI11+6zFNsGvYEwKwGDfcrGSXGHIhnw
bcoM5mWodz78xiEEzoXOFCpoVGj0Zfm/uuZxLEsXV5D8ktS/s/KbPzz55b8f5W9CrE4gM5EQUtYJ
UUbfdSW6S62TidT/aNGHDo5duIcv2dixgEsQ0qI3sKgPrK6OMJvNXBai/AILwW5n0MENaMisd+ve
K8OfQrzzItiaQpJNZC+55imnra7DOsCHDWOd+DIM1cHshovUVSD3jdPtg2grjAawk1otb3GKDm+/
VNhZ8miFA7duP5cns2gaqhqxf4A7Kf4Xi+J1qNUXq/w01sZqSi6M+NkYQqiUd3P//vZ4liNsfeJo
dHIo0y2z9rf08GrllSNKcuhLJRcIbr9mAYFIXxp25mzjksBmklYlysZIOK0Rvlpr5lmiqdklQK08
mr9JybtouO/ZvrfHsvFtqEPxUUCLUWlbPzfiYe5qH6u/SzqNNlaT0Ddo6e1UiDeCQMwDyYiaH87c
66S/D1slM6Ysu2RzgNpS7sErOvuj/O2fx0IYmmsg16FvrnsQXGwInatRdgmV7kLdzB4G+Vxq0/F2
mGUNrT4/77Ml5V+0xa5a1QHAxEwRgxpm+GDLFij5IT6oEuryng4H3u8H20933jQby2GB+4qsOl6G
V0oTldpJaZz65cVKpw99eZiimK61YCKEd7g9uo3FTUmQs2BRtUAYfZWdqF2VqToyqJcmqv8oDRei
nO/U5jYGw6W5eLmQIKiQkd6eB8h8dWEL6f0yhM1dIgyfSPKw94nO5Oc732pjNDyYVAX9PLpSV8Ai
IaqzECx2cVH1gjonjQLBmvbIhZvjWeSekK1HrXudfWdGJxS6XzAetTrMTfOtUdVj12YHv8z+fR2g
+4wDjsbiW3oub6dOxoUgCQvGU+V99DQ28m8h8qPnNglwnVKQJL+9GDYuJJIrDjomkU7SejEUzdSP
yCwUlyHNpXdza4SOnPQWWuSd4UhdG8LSjsxvqRLJe62XjTOD0GR0uC5ycqyfajVlP8vyo/IiNF+E
sXWN4n0Ly/72+LaWx+sgq8UeCjNAZI0gugL9sH+f7LYWNochG0uKYi2moKsIBsbcCNDNxaXr9Udt
Ku8RtgZFt1dh3/xQr8IsA311JSU9KTmiEwVlFYw4+9NM/juOHep0T6r0NQq//hfzhrYfPAkkzkjB
3obL0YUuRIlRDVHrAN+w5ebD7QibA3oVYTVvfqHxfGjE4iLl5tlCcU9CYQS8wWg8q2ZsR9mX2/E2
vxNoHeA01M2RM3k7IqQi4kDErOwyyzFcr/nPNFSg031hJ+VaNujq8uCq/U+cVcoVjVVRalVXXAy5
mPDX6vWD1EyVk48deFSjFTD9GrJ/v3+5FZcK1eKMdNUP0EagJm3NSzAGANn/xsk02hND3hzXqxDL
GflqAZbZnAmIs5WXosBWTLtEiBjq+q8w+SXF7u1PtRVqqRHxTEf/nn95Gyr38YBC9yK/dKHlyEX6
zs8KF6eNBq4dTgyZpu6cEltrgzSZUgSyPZy8q2+m5IKYqpORX+RCwiAl4jmJEV6yR/fYC7PaVCNn
kRQajEuQf/FgtZXqp7aXIm3O3auhrLYVtZqpqlWTGMh8Nch9aekl6iu7Rc1W37OC37oXX8/b6lAS
AgjHQcqALL6NWr8gfe/2csG1uJNQbB3juNlCPoA4BLNvlfWLcoagCcqhFznXHkBUPSphuBNi6+OA
plCQ79AWAuNq4oxAn6jssQYSq7CVyZuFl87aSVb2Yix//moPaZOu5qGk8XEiaGMzatd9b+9K/m59
lYXVJeONjV7TGvvVU5OqdH3MLtIo0wD16rZ0lexnscel3TrB9cURY0mTAeQuS/HVaNRwDEajLIqL
gB1sWJ67+ZtS3fdh7xpK4KrN3l3+N/dZH618oMU4iB6GsR4Y2KsUpHVaXMZYmx8MQZudWKgVVxwl
4RSbaAjoff/JF5GhLWVtOiDVEx/6oRPtusD4WKr0yZkUpQYMLRROJFvFvQ9rcef02vrIiD6Culje
w1fIUFRnh2FqLQ6T/CWRS3vWv8jdznm/OfWvYqwW6wz+O8gs9kNjlfeGPCCZPX8qZOW+iksXkz5U
UeNkB0yyOS6UNUjYVDwT1xsEdTC4ohWZKcRop+rvwv4H7Zf/4iRe1Mz+N8jqRBmRojemiSotuomO
KkR2pdV2E3+8fcFsDsXSRB5cMHCuYDiGIC0eCTrTVzwg73KaZZJdpJ9uR9k6irmQ6dMvVSweJ2/3
R1xWSjdMRnGxenhM0Ue/OGVWbU/VxzD9dTvU1oDY72DVUW21aP2+DWXkWmokvlJc2iB9DEz5KA3B
nRCaO7idZfbXG5An4/LQQqzQWjenDB+DRL2f84uolqAKROFZMM0ft4ey8fheXlnQIWnl8s/qVLGK
WMBYQqAzVf4Z/HOrW44loLGb30Vl6AIuqKadhb1xXr6JuGy2V+dYkpAvJv9D2nnsyI00XfuKCNCb
Lcu176putUajDaGRofeeV/891A+8U8VKFKH5N7NpjKIyGRkZGXHiHDbuNMC6FWvPpQ9ihYekCdDj
9toEn4mpvZkQ1AG+d3WEIA5O5TCm69ZIkBxH+wrZ4dReuciEy4EveO60zdC2hdtpaRpMFupxJ9X/
YqTFAWbFqIaVLO93/2E1wLdhigBajYzQ5b61FU/UvLXiky79ZZlAT+wvTfn1tg3RYuaEnZGPmaxv
+boycySt7Uqfu8mAbuESQXFyK8eF244rfnctpQ03GRrz1JXgUGGCc5FjSFHTTVVbJSdHD+tjabZf
y9TLcsgaIgBaKDId4fV9DZNwL50imAmlxNjnXFYbLyiku2ZSUO9S5HjnNFPtlgUTNLExZV9Sbwzv
+kmNfyVaUO4daGeRX6m0h67zx4M9SdXOKIx6a8EbdgdB33Dy6iJzq74fDrGkR1u+cndigKh/7kAK
ok3cqz/ypJEeTSCR4PlqzfkuF60+bNTMbrda26rbaSr7X40eVRutGPuf1SSHH35qRN/9PHfuci9U
Hgwo+7d2m3QHQNYfUZeB/Pcn/y6UzOkg54G+byD22HQSgohqjtiV4tE0S+Iw+4mC48yIyJSrP0u9
0vZdE4+8/uyMivH/UYWjN82nv3Qtk/pUpte4ljfmPydD2TVV8lcfKE8p+uK3Pex64hR8HvWWGbXL
2/nKxdDgnspEaeNTOkuQ10HNpUO/elPlQBf65sHPh8ehkr+Onv2UxNOBGdgvchSvPBtFK56LtHPJ
Z1Y1WDxB5Dir5JSB+xNgztMQRndyR05t5PWdDZT89pKvs4d5xf/aUi931xhyj84W3d12qlD/brbm
dB9Pzb6o3uyKyd61QHF9bWCPxxU1QRUi1mVI79vK0tuChnnaefvCV5461TzcXpLQBA843AaQwVUB
Wokrp7GNDtiEzDnwf9aI8d62IPpAAIOYu2aGhARlEVZ9qVJzo6OVAvXLa4I2pxLFnhta0afKtlbu
WaEtSoDU6wH5cQguP1Avqw6izV50ipjSvU8r2EQrqx62nTVk28Api5UqoGj3ZjZs3gpkQ1cdVrMt
zSiHEv2kD7619xkQ3LWq168krdf5EOJe3N1wmzGcRW58uao8UfQ4bDO6RJkK4PizUf5jT3uFipwP
JuT21xLasqCBo43DuTYWtuqmMhujCWIKImn3yeRRvDFImnPGqDzvAM2Y9c8Enf3KIZ6/y2V+xArP
rC4OlsN9oXhpxP0eDHdz4N+YWqtsZFvLV9YntMRQCpBbEYOtjxhHXEc+eJD872wApda/qeZKKVpg
AzeHx8FmkoGBpoUXymMuM9pTRqeiR9y8kf8qxuRZ9duV9EsUgOmx4RO0RKnsLIP9MKb1pCKccQJO
Nj4lqvTuKEa6r7iwwI1y31tD/k8lGcaz2fUdnfQmg609MZ8KBpbXdCsFRwGnAdpADY8q4fKNmUlj
afeDHp4G0AzdgKRw733c9k1B+AWOTQ1yfiNel7fGvlLKUXLCU6J9Ns1gm8j6IaifysjZKoj5Fmtc
MqLvSDrtzKwRgMqWNf6gMJMus1KiiVe9pUb1gu7QHWSJX24vSxC0GCKXuZ8o0AiKaAzNtg3Il1Pl
VXd+J38Ncu/eAckbtvrft00JPxLUTygmgTGkSngZScrEgp+sYAehzM23o6SRrEeJs3LG1qzMCz57
F6RNV+W1bYWnyUIfUx6ORu6vBHqRiZkskOyVwuPVQ5THY9QMCL6cuknadzCiMbC0goi7HkrUwAiB
ACDwMo8ARP9yGVVRjwm6l8EpUMptnjqbuFY2EozyeTK8moHEFF87/ITq/tnXh4+iWHvQic43HR7m
AsAgCMZYOapJM7alf/Jj9dXojkXzTya1UFv2sdsw6R5pxiFrlB3K03vTV95j5T98yfNfsJxyHQzZ
K/WMX1Cb+lHOvY8udFZCv3iVs2gmuSQTg8t5QTOEc4gxBf8kpU72t2rBeTqMSncn2Y30BGmjf9AN
sujc8kAvOSTuAYw0QOBBAMVaVe1unxDBmSebpSY69/WQPVncf32Rq5U8GMGpUY5J+sUof/r5yjvz
enZYsxlU54UOTJBO8pLGP4cJnUsoC0+ckR+U4L4HaJTHzc+mbPcwSz0iSP6hxWrrBg3E5bfXJzg4
kJYxOozKPI/35Z1hx23W1FIXniAs9zaxNiCynqRrfYE1K/PfzyJAE+laVvRYgYrN1amit6vzB4LL
gIXMU5WUnE0enpcmoOvMHQtdQh64ZQ3p9yiF78jhVI/TFMR3Y6GMrw6cwVvNGtZePoKADdAA0TYq
OiR+y/ptqU+RA6V7eJLK9sEcmofEnj6pfffhj/qfKuLMrnJmat6Fs430Blq9WY0pGmCe27VB8aJC
grqx5Sj48zwdr2AKgWbYPB+82FAvZGjZaafwNGqHJB9ebO1JSdpNWa8xAIi279zQItnT5EmvchtD
VfLhQYst1W9NNgAhW6t7i84yiGbKyf9PDXSxeVRFCiUai+DUGoq/tSa/+Bh8o38yKwBkt4+VMIqB
x3VmCAJ9kGWRtxiLOipQOT2NtYTgV0YDbohRfbS8ZigAFipugPrIYIZbUvlua0RIjRWxbP7U+nZN
h0q47vnWQiWE1vryaMRZ1MEkafsnc7AflQSmzc7bBsnKy1H4GS3mvFXSCZ4KzqVrBmmRBchPBSc5
b77bUX4YJ+dnXFLRaeqVTFe4IFjpmMAA5wPA/9LUzBFm9HYUnBTQ4ru+HIvX1ihRFWRueCU+isLK
/FSdMbozxHpx6Y8ShOVjyHeERmh4rRO6AkZ5NGpz3PqDoj5Xfqlvtaoc17KN2esXTyBGH8EXzUXB
uYBzuUYHeTDoBIeAHk12LAIHZnjDbZLRHQsQ69S5EgtZDQv21w1iFcjNVntvRFLhth+LPipdIhjo
wJVDObRo9hdeZXmqnaSnoT3kPSOtJipy473WRysHRmgIEhW6HwRQGKgul8tDcqxQI0pPSdAd6vIL
pLiu0nyG6+r2gkSugzLKzAyscD6NRQzw1VgaO8TvThozfh51Ofr7Es2E21ZEq4GIg/OP8Ns8xbNY
zZBX6Nf26Qk5J7cyoPUfvkWwaWXSj9uGhMuxkQudg9osAnxpyKOiW5llnZxapUWStEpfcq352hrx
So4isoMNxgt4X5JkLY5BFA6aM1gMI2VTTe6l+aWrOflhSuuP2wsSBs5zS4sPRPm3qxxlSE6KVu4R
KnDhqHjqJTRCE+M+DM2t6ct7NAXeJ9NwiyT80HPl/fZvEGUr8+sLb6QKZi+rRn4d1UwfTskJNoSv
gPOO0KHub5v4/fxdHm+wy+rvntZc07v8cApcUNkYZunJKY1PejlBfhFu+5LlxfmG2AbcQK9dqx+e
NHoO8eA8pHl0D4xte/uHCD8s+dLMvUMtaRm17WhSUwfs3ylXy2ZbSyWEDzZDrsF/KLRQs6Q6PHfW
uBIXBzxO4zBsWw54P8TRp8wI/T2EG37qei2jrbcXNXvj1eYC0p0BcVRMl7iXKmrNLlN9IMHF9MMq
HhzAjGn2oE3Grq+b3W1jwh20qVaRmkFzsiw4K47fDIxKZXjLK3AbF/XQxFobW7qmi//9r3O3chFB
6LCkYm2c3PLlpM5OtQ5c18mnV8OzD3YYoV7R7XUIzAp3dFHI1dWtOknP0JyhXxTAuhWsSfrOMWW5
uwbg5Ln/RolnyUYIoV7Rg9kEVZQAJ0Jys9kE2lTsFTuzt5bVpbArlxADZc4H2Nk1XirRt51Ho5lA
giH0qpiWwiLjZ0qZneykuXNG5e8yh0xjJLfbDQiaML64xhIi+sBUe3jw06zVr55Ikdx3sVcD/B6l
p7SokRz8oqvf/tyJwEk7DukMojfmfKGc5fUoG0pBgurfCR6XQ9mkh15WXqZkjc5IlM0wn42aGuRh
NnWzSzOhp5AxOQ7wcuVvB252z/8p150bWF9aM3VbZa1PK4qkEC/zqKXUzyzr4npKUxteTt2OT1bJ
sA8q40U5rSQOKyaWJQlqHVPs27S5s6BJ78ehTF7UwO9XrAjf6ND5UyKjAMMhX1yASKqPlVzRVjLC
1Pp79IbwTgqlFDq/rr8bYi8+dGmg3MM87NHQCPV91o7JWutE5IkWbwrOnAJMdXkL+x3jwI3ZcQtL
E6SJ2ZcY1b8sGVYWKzrglDlnuCqV2yvhokTLmW5G6evU6U82OH3gzpuOyjshJZCenAipImXlPhQl
TOcmF/7vk+GEuUPPuOFGsPNhk1b3au64Wnd3+6AJL95zS4sPOekNjbO0oREeWndZFd9lurlr02jf
hsZDzwiTmyDYZjOq4kjNX1lmbjNb+tR60UqCL/JbitekOpAGUjnQLo+i5VsoQ/ZkVPoAkVrSo2w2
raxVZAKICTU07luBhEoJI2WR0pAF7RV8sr3Ue7Qt5JVv76gopiAiP9+2QLcBbF0upMvhDR9tJoUH
NJIC/0OPqBM858ZTAyunJb3dtiYK/7Mmiw5BLR2OJY7Blye/HlI6bJqJPmrROXdp4twHcfLsx9qj
k3Rrqbyo7AsO6F+L8y6fhWZHqg3DjOi2jVH93BVpsMnk6gG9YJAnafsIuepe6kx3ZAbRtS0dZbtm
jaZE+CGZf7UZaKE8uEwxjE5jmE4pCaP+m5p8n5Dyvr2rosACVuh/Bhb3gtHEjRRV7GqYwoSNiOF9
KyffNX0NfC865gABaSeiCDSPa13uZTJQCAwk+nq+LCmuMbVvClqCWpx800Nj+x/WRPsEfjuO2NWT
xc4Cq5XhwD7xDHy2Rv1TqKdbS8t+3DYjdMgzM/PxOHOPeLDH1KzZOsP03MBXEYcE1edLuzjO0IHY
37Ym/FBn1hYXqiJn0mDoLGom6QmawC0CKNLNFbDQbSvoDV6uqSUCpgn0lSeJmXjy9Oo1t1Z6osKo
8b+FGMsBzqJKqwb5H2KT1j4NgYIAUrmtUuOkKd6r5ffvtbqG6BY6H4SHTN4y4n3FRoskT+vkAYwQ
XaFSXPC6e1827oYW8FCV3d/+TkKvOLO1iO5lYNPjTbFleU7klsGwbSr9qZvs+5go3I3TWqYlXJxB
24TihsF/F1E4tZtilCuwd0H3kAAQKcZNZUnUHf5DIWAezpkBhcw7LRnHrNgE5BOQ0VXON1l604rv
XfT59t4Jox0T6qD7IHahbnnpfbmvJZ0/L6VJ/Z9oaOxyyfh+24TA+3jaw9gO0T5l3+UDEdyEJ0vc
6fMY7z2/Q0WgqKncsjfe6sF+tjLp8xghY3HbqiCvurA6f8OzUJHTvzMtH6wBDawXsGMP+OpGN1rI
s6df6iB9k6Cpz4M1uIjgNMPMRWeUqUj0HJf7mRVG3yV2zKSv/VgVsQtdsEnH8PbaBP6n87z/PSEN
Bmw5HQtUFjGBiHY/hDYkcD4jE8HdGHJHlmtwYKEpcA4KVTxznsi93MYwHYpSRfXtZM0EU5m/rdVf
8uC7g7pGYSRyk5ky06b+St6/ZBn04qiSs6ANaRjkJy0x7+SGkZ3RYUajkHZqFB6ivl7xftHX4ruz
NEpP18WnKdE6SgBFeFKj5Dg46mNfVx/9uBYvRGkNWFDQmTwEkXZZIp1Tuy8tFMmHk2Tcx4axL/SX
Qd3UlQ1R5EPnfPKrLxM8q5q+ci0LIiN8Mjyj6afy2l3mvWnmFH0Uaz0YtsQ1+u+J9phK9312V/gr
MVjw9SwVYk/CCI/MKwZrK+20TPb9Hpz9SWofxwhqu+mrWh3L8S85Lze3D4Dgu2GNpgRz7oTgZYFG
SxFz6yStO6VO8CxF5rHOjI+w6Xa3zQiCI14BfJUcCjpidZGpDaUxGVLXdKck6dwx+OysoYgEu3Zh
YF7nWZCKPDv1rakHKZt/kntoO5IGT38x5WRnZ49FtsZDIPCHC3uLoNh4TdAb5tCdHMlyR5XnF3cj
v2AfN0cm7G/vnuAjgfWa0XMg/OFBWSzOd5AFsMu8O2n9i9Kk23L67KtrFQlBfIJmnH4RlNHadbtN
TZnx0Su1PXnmtsuZvtANd65xjvYa9YFgkAdWZfrBENVRXLkasB/jJFWUVG1Ott4BXUPvr/ySef94
6uc++Ygr93Nwx9PEOgY/JXsTmHsAK4Z/d3tPr5fLXQ2BzcyOSX1SWXzAonYCyp9Bc9L5DYl+HwW7
qUE8ZyVhvPp0XJ3wG7FUmtGwDs1+e+aXJt39VHUa9P2qXN6jX5C7ENvpTwXP65XAcXXGMDUz4wGv
ZEIOzvhLU6OfBLpfFtIxtNpg1ypd/phk0hpBmWhB5KHQPAANpPq+uMa6NI7bntfjyW6HE7CWR6vX
Dkqd/KnLsxibyQLm+mcGhqWZEJnRtA9V70jqdnS6/oV6putkxkr4u/KC2QyE7caMyFOveiaFWlhS
qkneURsqAkW/MZrwBWD6ZoqyFYe7ihiYYtroN60bGdwVnU2V6F4XO/4pyzL5PXGSX0jhadty0EfX
Dkya6Z6zNnEqcgkSXgCN4PIoPc+p3Zn36fSYzVKp/FM0DvbO6SxzO/mZt/vDozSvDPkY1GNMmr/L
u9FRwjFuLMM/Oeqvevw2Fl8L+euQ/fPHViDHAEEOUgbOlCUyM0GmIGrsJABuNA8jbJoGTI6Rb5to
LVO7ukvmvPPM0ryrZ7vWhlM8yCBTTjWSMIBzTp06Rq7RgVszwn2kWu9pof64vbrrBuJslFIUILmZ
eX7Z4S3sSanVyvJPzRAD93HMGRhnFrtal4z3UFJ7tx6LaBMqGVOPMvrI+czEnSQQq7ZJWCV/mhjP
P4fJTsYi4Be7AoI4UZylgVz7p9wBhZu9MePpavrfmvPr9roF4QQQDU1nkHOgmZcPQKUZVWVAFfCk
mB586WGqHGBc8TdZETb726au3jHzks5MLUJxk9im0xWjf5pGmHHHMdvkUwK/FoikpJo2E7Kt04RO
bVetNO+F/mRThud6hRtg6blpVIxqr0vSMTagHJ7C4hfPnvnF8QoE/TMsxl9tOuIrH1C4sZT9qVoh
v8W799KJhzLK0l4v/FOolYe0L0Dcl1sPCd7bmyoIoLMEgQ62FFrCK6BJkWupXpqBf0rAcW+msVZe
4hF1pbYcRxiWQ/tw257oI86FEB6FAByppl4uK595zcyJWIPIJOy20FeAGR3zl659loZdVO4yhdHE
shzWKvCi/YSQ8zfrHTwBS8hCxtijGiSKf9Iy7xCMYeyWJpzFuv8fNnTuaM+wZqQElgAa0gIqDLEf
nEoUkEv/e209OwZaT59u76PgZmAx/5qZb6uzGNeQAUpDIbGPgYSgbRJ/Q9xq5XIVbtlcgp63i2L+
AiyQ2HKvdTYArsZudpP1XNHITts1wJ9wJWdWFk+LskzadqSdfdLyajzGU5XcZzYN7dv7tbaWhd/V
njIV3eixFh9m0RF52S4ncWx4Xd82JF4OTU5CL/Ww5YNMZyyQx9L8/Qfn1MvGQQnqlXgkWguTofRw
wAZDF71YSxlb0VSDmz3a5D+uUmfpLujHV2tQ5RUPEC2GDqpt/l4L78tLL0NYxg7gVPCOiR+8Qzt1
HH11JSAIF8O0xjz3RVd/uZigJRhITe4d02p0trU+/ui10X9kHGxNm1IU6kh5rRmpP5NcL45MPGPI
1SLwjnWdQOGvVsYhR4FyJLhuzMS2V64r0cK45ul304XmFl58pWpIOq2tiKzVsG9SFCLNu45awG1v
ExkBxcMQEUo6EJ8s7sSR3Bscne+f2jhTN6lXlzt9MAfXaDN79/9nanEhWaMUG14e+ieZQGMlwOF/
yvn9bRsif+OWnTVRUCoB83Xpb0WnGelUmIzqOvImasNNvib+LHKCcwsLJzD9SlH9gbt8ivdDr2zC
qdgh9rDRhpU4IPoynE9YCuaX49XF2rdGh3q1wcukkLbepL4kzUcergF0RKkJUzTgm3gIk+3Nv+Ls
GmhZQhOGGalJViD9gZidefAtZHbGUapZYDAekrDrQUD0drrSShaukFcDfNCAJ69u1DhCAbavYulY
WCZIzVz2HpIo1+7S2ktWzpLoq830PjObFanDkhgfGcci64pJOhqDse3lLzrPrTD+G3f58/PEo9im
fsezktHDxZWnTsrAhAjECyNT2NI0brxJe837H7fdfHayCygTvPHnVhZXXg+UXh51yQLhp31OnXSf
oxYYOnmy8dMeiv9+ZVVCe5BY0DmBXuIKD1PKwL8rM7ePnuHtnRaC8C52sxm7j3L2vdpQKbq9QME5
Jr+DjgeOQmC8y9EEw5K0LAgq+2hF/bfRSbfyWP5124TA+4hsjKHOEzv0GBbhteR8NfaUW0fLe1aD
dxh/unIFHSXaNkZq52uJUu5Vxb/2+mmMssg5mlIeuVmivEgBMx6tnv5lWF7He2qN7/V31WrpGecm
5409O8+1qpWQdITOsW/7g5TUB9/Id0Fqv/S0hZSAnn9kH4Ko+dx29as8Dbu+SN7MMXiK1OTegAmY
OYOVHOAag4S3MuyogBeB7Q8HWvymIZg0uGqIZL3/XkjhqU/jXdSlD403bYeu+KnAO0BHpN9qgbZy
UgTxTTV4eRHfLG64ZdY+YMpj+NQ5akCQDrrpNZtGTYpDUPnMOKfoERdIrDI7uEZkc92omFfNvwyC
DOvIi1yuOkpi2zY9yTmiv6Q/TbzR74Y6lZ9DKEyfutKIEJmJgyfotIu3FH6BXUN35R6Iz8/bfn5d
bJ1/CIIT+CGld6Lf5Q8ZTCtswir2jmYIh0YV17rrTwXysdGo3IVW3H1NyyR2zd5rX6s6qJ6yiknU
DBaxT16t5mhGRdnGK4byoPAZBzeopPKZYbr4y+0fKvxUZ79zcSBbpQB6HnrOkep0AJ9UMbo5d/lH
MzLhVTRmcOhr2dg6Qb72rUSh4HyHFodGKWG5L9vQOzZQWtvBQ8KUhBRvby9v/keuTiafnNwEPl6w
jJefIbZQ2ewD3zlWmr53kBcfwrW3uHgd/zOxhKn0hd9mZAv2sZ/izynNYAXBhb5fTRpEdmBOIq+H
d5Xq9vz3syCT9bZkmk3gHDv/DdS5Swlz77c//3y/iMyMYdMrvZaUitRWTyaFSJah96fFMyn3220L
IoeDToxTwWMLvZzFXW05WWZUiWMzEWrB9lG4kfNVaX+ALN/hZBsr3N22J9w2XiigRlAguJrJjBzd
86Jedo6JrRs7hrILMoQKFJgVJWsxdz4sS28DP/c/W4tDj0SlX1RK7xwH3f5pBM4T82/PujMiYVTQ
6jBOfQ3juae6fS7fzSqCY6ceB0v987xrnrsg/igIOfKMufSULqihqh9HPiKcMZWrJ5rxHa0AMJlF
nH6flGhNB/73tX21cMbQSZDMeSJngQHK/LCJIziWjnVr9ffgJD5PhapsQL4mz12c5Du5jsdtVZrG
B8KQ2n0CryUzdWBeO6b+j2HQZbM4U3cXTGl70NEa2tdaOwunOv3GaQx938eBt827Un0iWOYuDbXg
7rajiPKGuQkH0+E8SLXMfqJGGptqsrxjrEUHzbwzjDtDLndIDTACtxKWBJkx9/K/tuZDcnaWlR6t
Hnph3tHPreLNVhLvrh394Icd5M2m6Mq1GQdRnVu1IDWxZ7TArDd/adCuBwU0ou4dpdAf3828iZ9G
C8LXnst0o1XBt27yzGdpNKyjbWX2P6Mky76bykp3gsNgbQZWFANIz0AGQS9J83Nx6Ux2HjVGGUjH
QMq/lh5iX0W2a3KoM+Hicau0+BV6a1ACoU2K3SaAp/naWdwEVqdmTdGw5b30FFTbVv+rKNON1JHJ
fyvlP+a15PpnvlemDMwbC+LEy/0uqOz4loczadNxUr9HXeTa6n+53Gw6giayxyg624sblCmugrsm
8o7BoP2yQ+uVKtyKo4qi57mJ+e9njlr2feSlPiZG5dUxHvz+oLfH2+duzcR8Ls9M+K0WRpble0e6
Pw9+7X2dMvnFku2Vd68wNbRn1XWmUebguHCAlo8PAUHhHassewn0wi1hneuG4Z2bqnFLm8uundKf
7TRs/bbeJIWycvOJAszZDzAXQXIoDAncGD8gzXiX+OXjkBlPfaa9J/6wRQt5rXgqyn3mcVCYCUGO
X/F1xA7whRz9J6RarH0Cvno014S6RIcKvBMPjJl/h5fq5beboPRESMXGRGgmZLSR9kFlTd3LVqM8
+G3c3PHajLZdCaDsttfMX2t54zAexgkjlQDpvLCsJVaUBjbZY9ZFXygPnfRI2xYDeJ043zljqm4k
a3Kzeg2JL4rclFUpazCV5lzNuNaNNmlWO1FbjcfuLpE0ghb3GMPZkrypvLr6D3c5eRgDHBRSTAqG
lzusNETuKOQZF2qf/PBX4Lwk/qeq+Li9myLXdNBIAflEpwM5iUsrVqdESdKr9pGm4E4hEPf5a59/
RGXqKsoKIZXwIDKWQpbAQDZlsMWnqwZL46qdM0DZv89jZauGzQPgvY86l95sp39U9PRNiTtzmzfq
FzlbGwoTuc65/UWWVtVa0uBX9rFrCjexP9Lp4FSW23UvBdrKQX/qxx+3t/c38cfSW5nLngcMeRGS
Wl/ur8cHDJsssY+SXIYIAVegffx8Ct9QCdF/OGrqvSpRx3uwCL3gubHG6VBXXkSJJG5RqQ2+dGMf
w0mnla8mT9ddV0TTaxp4zFAkwV85nE0HtBIq8sx+WIHSCF0DyN8MUQLMsKy/d6WDYLfl20ejLfdU
wA69h9prftAZ5wMk797eKVHM4ioDhQ8JOXTKi/smyLVS6ZLMPpaOdu9V9QfTDN9vmxCd4HMT89/P
7ptaRYqstEL7qHuFy+AC6eBG9x6b4dNtO6J7zSHXQjTFNOcK3qUdv4XOHJ4B7EhWtElMQzpUUTbs
CkdK7m+bEn4jMAzwNfCBALtcmoq0rpEoH9hHtaifizbdk2A9dEnwNo3JfTes0f5dj0WR3TAVyCgX
jB8QTy3sGVIlG2FTEfbbMf45UlXb5BbCUe4g99JBaRz1YeJNPNFJZa6hbJDXzGIKwW4ZMTUY1AWy
vVoirwQW4YbT9gRVZvDTjEWoTKS8NjuTwt+k6nuYM/Zmsa3WRopE0QvUPCO81F0YLV02iIo8U2tl
csiTleHViIIfGpMiZgJjaChBMUwL1ErrHUxEb2WmPeXTGuRSVNijdQBrBo90OMCX6lJqFw9lkZuU
oU3btbRnLYk2dfPOzDQN0m5fGkzYZtZGtlZuXMG5ubC7CJuTOviFlMC6mFvjP04+fikU+25AP9Bt
tGiNaUjwLamcAdpgZhccxXKCcqrMkRkFKvqFX7wbCDyPhly7tZze3T45wkXxbkXfceZ5WOZkQCWG
fLSo6aPYZ94H0Vi5UzB5W93qPztDZK4cVFWQMIG6kZlqmtkrrtib/FJtrdZKCQqgID8ZRuC/Jmqr
vFmppvwKJ6fZzuTyfzUlBOlTrqqVC3FW+EyRkc/b1Up1X7Sh/WyHWr+NQsu/LwO53RRS3btFpbcb
v5QHt6liaxPUVf8UGJNyGvTKd7u0qTeW4zlfyoxUkJddwnaGyu72fgoi0e9BD8bO6Q5fk46SYkhN
qNvHtucndI/61LuDDnP1L4TWbpsSucgsy0mrAlbnK3iuo01+ajaxfQw7pLVKNmoXW38ewxEgYiSZ
vj19peVhz7nTvZJJ9aONMI/vDPu0fDVqe+XSE27azOJnzjXzKxrVSvZaVFEim8di5faBfuf5+gsY
zX0Qh5KrWNKK0wtj2Azpm3Ud6Ngu7/TJDvUaSsm5Bid97ULt3QyLxyFOT+OkIveRBlwinitX0i6M
9LfEyVZyCsEtjxzCv/bnU3J2BceZF8shpDzHoWkfuth/bAxrZfRIdLDBK868P2Dsr1gder+ZKoUD
dfTqTH2QHLV6H/KWcXkztu+1YNBX9lTojcyZMmtKxAKZdbmkMUVLslRLKmDac1S/RPopSr/ddnjh
rp2ZWCQunpJ5OWMYFIBl8OHQTwcrT2ShAUCrGqhSmAWWQTdUu05XAto2ivxixAAe/TWZakHqzUMG
mA0QGwEJp2pPapOXpN6J/JJ6n1XYTGDnK1FqHfMv/fRPu+YGonhLRxOyBBreAhZOycnlISUnyKJ0
Tx3jSZXShzy1B1erkFFoYs/YSbSn/vxLnVudN/rMv50qC9JaouswpMonRL2+tAU1y9s2hFsJazrU
zkBzjSXXYObpUZgCmTnqU7uJvR7tpsiVpr/T5tTqb20dbcfhP0RcFV4LuDRmoedlp6Ns6h4Irmwf
/Sj6x2mV90p2Jjfw1oiYRfGQzAbKAmRu4Aab/362fUYa6kUMduHYh8V3zSjusy4ONpZm/lQiWoZe
ocuH25spdJOZ0HAe8JtrhJcWC15t+GZHq93yBhDbzbh1PDvcaUGUbmRYeHc+Sdd21L1yd9uyIE7B
a4IePbMf89Nw8RgGX6/B1OBbx64bDvC3uoNi7LIBPPJKQBQEKCYcLBJXegMkr4uYW9GS7qdINY66
0R9LLf7US9WnJlmbvLjmngHyTrWJsT4aPNdXpoROSVH4vX5UplR+GbzJ+dvOktpt9LKbWd2DrdWb
1ZOdcXNraSaDrVacA/JW4cFubYJBpWWH0jGHJ6dfnR8SbQKvJIAvwLvmsYDL70wHqJQnq9GPfm+/
S6V8Z0DNjwiAtzbhIHBhFHpmnB8TZTMdwKWhNJGjwjMz/aihP4wR1wC8VpGpKOHBUteku0ROBPkG
WAdKUvR8Fk40JYgvpmOqH1XpqFbZVmOk0tY/JvX9trMKjgnvKmqvUJXNSJHFwbTtrNb9oDSOqvMe
WKmrys+T/BHrT7n02Ep/3zYm+la84xBYg6PzGsdaBHFulk5iHA2/7zbSDKQ2whbOq9L6D4BJnrL/
mlo8bWxPNlUm2I1jNLzrxRvaxCvBWugOM9v2XCe9jmiUMDu7rxz92Cc2WD97DLdJIY/3kaWgldQZ
1tOMu1kJakKjzpxQMpBKbFn4oJkmrQ0TGydeVrde4u9ifUdq/tRkb0G0cjWIPGNWUKXBQkIO5v7S
3w0KD1lc28YxU7NfelBsMiu77yrls24338Y+++SV6pqss8hBSF8Z0IOhE56LhTei3DH2Too3MgW9
KdOjot5pVra97YWCnIjSI/0CrgBS9CWWNvPSzO9LQ2dC86XoQtdcE1kT3OMYYBaUxgRsA1fsf0pY
WRPl5mMLUceYSq4UWtuu/tVZL11GW84/OMOX22tS507DohzJm4m39Qw/nMfkLr9WEbZ1m8JCe0RX
unmdhi54CIPYPOgK/JRGQf3XNMGcTNEkb6bOrB8ru61fqnxUN0Ec/SysYjjGjFKbwT6nhU+i6FmH
oq9B56cQQLrAzxmQv/2jhR9iJqiZ65DKVWVQ76KMHjAxzi8jN0qpPOrIoKwYER2ZuWU+lx/JnZYz
Vaqcq5JVtvpxkv8aVU6q5bhd+Y9aAVNQupXzKVoRAAi40UCpMQS38N86CVJfUkPjKBXhR4WkeyKv
YWxEF8O5icWlHwSD3Ei1px/jSp1cp5P2gUkAIBHY+V26clRElSkgHXAGMGyvgbdZXEOaJiWeT83j
6Ne+ucnHZKtJzWMQZbu+1b5KifYcpuVOzcLP7ZStvF2EKyUU/B9pV9obp7JtfxESFFDAV6AHTwnt
2E6cLyhxcigKCoqZ4te/RZ7eOW4aNXKejq50pUjeTQ279rD2WgjU8OTipi6O9CQ0Y6h12C7bOqzr
sdlpmI6LSssY9nauqg2Ht+Z8kKnrc4EKaiHuYvOkbbVtLicHFX3D7xLzMCgCKMu4cUbWkBV4MjAq
i4IRODvJwo4xQY/H4ljTXNi5DblHLqJqUvQzZLktPvcLzEOjKyX8lPHq0MQ6Dz0qYn9wmBZUusgP
kH9meydzhiADTja0QFH3jdY1P6luRK2wjLPbUkGgKKmARTbBjf1a5iy+uX591/YHSEDERAiywHu9
aH5yICCZkTdu5FXaicX0S2zLYwKYLidb3ZYtU4tj6JixxjIhAWMVJUb17HByJbTekSGpn3/xUYhN
5moXwTO7eGFV0VdAfqI81HH7tsKApO7sutZ+GBNtI3pfe1+R5f1raf7mdykRqJ9NfYTSVNS0P4rC
8HvvzbXGEDMrvtn84vnu+oetuab35hanzo1ZmRYW+lU5JaA4mz388bqF1fvz3wctuYKBGe0dxmBB
es+j/V1PLd/Jt7pJa7AXUG3+u2zLWrmoarduFCDUZjPiqZLPljV9425934MHVnfbL5Zb/ZaxdoAy
0w7SVw8l2eJgWP9QOHm8swBlLUuIOQgoW5eMDirZ3ideOYfES17l8GFdb6RdmFn518y8o+8OSJIx
0wLsC4VskDxkHnmzDG8PMMTGOVz9GsgJ/SlVmhejzYY3SuJqnROlydcy/S6Tf/J0o42zen1R5P4j
Oosu0+LsceYUlPVoODLtwS4xgWMDO8OfSP50/QSuVUExevGfocWTkcmuxagmav+xqsOqGQPXjYOm
/1xBAJOor2CEbTvHb8BvprZksVfvF2IMe+4L4lQsXJSZY9A9SRwsY+y8St5/hUDSxhVe/zy0UP5U
JNHgMM9PhN0waZg5oVGivyYJG31NVm0A5Yjcp2kD4DMYyBz1WZTaTQ8ZshHo1esLvBbZIvnAgDqK
lsCvLD4ylnrhQErPiQaiQ0RS7+XPVrOKr2XrDI+ap3c/iikZdlw1rZ/yeNqICFYrEbgQM/ATYl4X
5cwcXRDChXQiY6S3rMwOgDmEbdwFBqmfPMc5KKbeZMJ/mWNzA7z2ief9rSt6DJ73t6Jz/7m+HPO5
XQbdQB55f6qrMwTtfD+GIZm6voxpNGld4nPW9vdJmYpI5416bJhnHRIi/wLr8EcEFVNZcD0XSDvM
kxc5cIE0IqCMAvebBBDI6nxe9I9TP+k7Rcp9YnRHNv4F2gkSJYAdAUwJ+vTlGGriualeTyhstcX3
1npDY5oCQEC9o7I3fNLa+AVMgRwb6dM8Pr9IZ/Q4n6a8M2jk5FJIX2ipGxqqBnYzbeSPiVUveAIy
n1R6sxuYnt+ClzG/H+xGnrqh729aztSxSk0ZKE3RXZXT0/WtX/Oa737gMvihjGuUdNgFZfLbtoS6
ZdH4kn58wBQbbMxYA4psdZnV5Y2lx8yEbwYtz/fGim9jWn6LQVxz/WPWzjF8CtAGHmhCLwQicrTC
qEbxoHmggRCNxNCA+lTT+M0ohm9mLbcwZmu+8r09cn5vnNazW200ENlPeghN+k9xtVX+Xd0fIGPx
5gC8jKbeuYlemamyC1xNmbk+LX9QowqIdbi+bmvvGpg6cDzBZgm1yYU7tDJwqiZpg4xB3pSQ5hmL
+lhxDay1W3CQ1c/B7Au+B0PAFyQEYmoHJewBnXpzfJMK9cDJ+YKa8MYHbZhZkrSDKY+PVQ0zhqWi
ykqPyHJ3Jt16p1f3HwM0f3pGswzD+eakRTbWKSbaIyMefyd5eU9ya6MfuXqkZ36TmUrtciYyQaKQ
ICNCHO+JIJtMH9zCkgHO4ia3FsZyrh+ElXXDq2iiYgWZRHSm5l/zLlQDx45hyDmWF/mXvBh80iOv
28IpbhlZBDd6knV9zlFjJ0wcrOmgejSvvY0gfmVrAA5GVooiIyL2peMVtHBJI4GF8fT+GUx30CFg
WzyIGzaWvjNOMNxZT4CdjEX8JWnVvZtNz9c3ZCVQwWS5gwga4RLApAsPU0GkWRqioFEvyz00++76
ZngcCxH2JjDx7vQD0O1XzEdtvFsrpw6eYMbwUPjtCyxIamC2vYFicSQG/QaZn+Vjcu3BUN3eZO3R
nOQG0HrtnZxdDxj1ZoFJ9JzOD17FMr3T3JJGsSCPFvkKSEZyT/MprBzKHmM9YbdtzoDu8zrMcQsj
EiLbxxAp3TEr1390mS5ugNrb2uG1o4puKW4DLjmkgBcXnNRdJQm6NRGhd1r8OkJ33GRbIweriw2d
Sxs6KzNifhEjMG6CQagFF4IBNNGMPjtMev48Fc4LduHWbs2Nq7F2poASRtl9LidipOp8rVVlaxwB
lh01uWj9hrphOjWvgFnuij9qmtpvw81szB9sRQErzwxi3v8ML1bTGzzkukShEg/eoiHrgt4Gqxx5
G9w4vH5t1m4mED64+ThKGEpbfCJtSNurbjAjy6ndoEEb82CDkmpDvmnte5DZOmg8o1F6sZCG2w1G
3pckkkhYRtO5cQUBfafWhPBuW0dx9oqLGB2lHOBzZzGu+cU53zWOdu8IbDKJGmUmwCSAaN10vlZd
+QouVNPPKWTGamQN1xdy7azMpOioNwMRfclUlFnJaGWjib66vKv0YedKgBVM/gMckUMAfexvpqeZ
fpeDHfi65bUtRDNvhr85KJcvPQKgbhmGAhIz0rvuiQnvLpvEhtdZu93IsiF0PFOUQuv9fEmLFCIL
zGVmVDRH0D/5sRZ27PX6Z6xt28wzjCLprLawfIcw1oESrVdaqLEgpfKNQbwJKDn7pKDFPwTUXscc
Q6BhXIJA5rrl1a+D28J5AZ794i0vysY2pa6ZkdGM/Xfp1uOLC+XXUJJhiyly1dSfVhF6BZidX3iw
fKKKOFplRXFWPqSuOGYGu41LvlF+WTeDfQJMB6pGyytgcKcpR1qjBVI/VOq2i3+4xvNfLBp4IBFt
A28BsMD5kXC1Im1K7plRX9YvtjUcvTT+VXXu/8/Mn3bFuzhrQmU2HmpqRgLCtWFJoMukoMSN1JBt
iTavvS7olf3fF/2pQ74z1RhZl+oqAeghpRXxkU5oR+GU1k41XRboAt2IwRy3kvu1rQJMC8QrqGIh
/pj//Z1V2anUGoWOtv+Ufxvi6pOZi50NNq6Pb9d7M4vsiBqJYHZpWpHSRPWUpVYa2kJor8NkdFum
5lBr6YCBjEX+ClcBGdVFkjQaujBNltgRqhqW36dWv2942gSVY+ednya8vBeTUvuyqMrQbWIaSKmN
QQOOR0Q1CjiBrM2OLegld2Ni2J0/6Hp+aLqxDEipN7cuWNJ8TtvBn5wuvaVldeIAU3/WeZ2B78eO
jwkwQnsdM6ChKjtfZBLvADXgtmr6FjcmJD/sqY2DYSipjycw971h6IKBkeS3Jgjx01L/bmu69g1R
H9lpTDX3jRrRrkTFG7B0C5BbVMUMP7N184sdJ4bPU5aGVtG3N7Vdpnu9j7dS9rU3FBcaxRH0se2L
JnZZpWNjtYAfeLoXmiaGeqCuoymg8LMt0d+1m4BsHf0qoNMBIlzc7Zx7E88duI+yb+8BRYpkGSdg
7bI/F70LoRt7a65v7QlDlotSKlD5EDNfXILOapOm0ywzQsL1w3HUHinIx8s3M5vWvyYWF8BLk7jv
cxNPmGGEyrAfvdE41lAdvX7P1l6xebwfKTsYXgHROr/OU5mNWtE5ZgT+jJfWkLdTPR2osAA6YFBx
xDidn2db8IOV5QMpMDqLsIzwY1mVBL8nFJSpNCNF3WBwU7+O040gY+X0IcLQbXDnQLcYnuT8u8ox
7rRydM2Iut5bQlr9S2cKuRNSs3bWYNCNgHH1i1DyRZcCgdwFNdnQNv3Y9cB4OSbfxcQOq34jpFn9
oHcW5l/wzu8OkPvzhhwWOhY/FrZ37DR2V3dQWeqKD4ut4HlE4AQsJIBXOBWLvmlGFeJ4ggBD8fhH
QtECHgf51R1xga+fvvmeLDwvWtk4e+BNhjTPEvoApqqhzuPYjIZW/tZig/nuZDJfkPqvLGGvcVlx
ZzE2er58IJLtLOjpWpHVtC8Wz3auKNA+dzcysD/qEssvmnmA0GIBO/MFrN4iU92mdCBRO+q5r3Sh
7jCwZu9ct+mitLXtsCg73feayXw006Z7svVR+SaebKhY1Rz82NSpkA23mnsPGZr0yNOZsSWN+z2x
2/Fb7o40GHnj3puyRgfB1UCCbpIsMJJYfsF6Zndigsew0sYOlFmxY9vHGLuAoKjYk9gq7uIMdVTf
kRjXcZhFj5A5qT9juiq/85KYhSo7Tm13UwM96Sahm4eA+R6SMQ9HMKBpwZjEYUHdO55U1gNeDaSz
QtahjlGWRwaOu6DU9PrOcHv7hJmF5B+8lu7O9nizr/kw7WvlpvuiLxuAIPUhkAPeyI5WaQC8kPOP
Kp0UyoGc+ER2WmhZzbgzYzffo5CUPjqZlhxzo813ba9vKVGtXS+U+ebReXC+Aed7fj5EYpmpRNoZ
gXXXr41H130Qxfcse7p+4LfMLF6qWFXTaCqY6Y3at8mj6Xwa4WKNhG3crJUn0QMoc2ZeADIOOdD5
92CItXBYKknEwSmnKnEoO+MoXQzrlFPly9g+XP+wNQcIqUUQrEOC0LhoNEEIOa3swiSYM2/D0U4/
NZxvFEzXemuz5Cl48aGKi5d+8epiuq5pu6oxIpVS+ykevWTnlKX+nI/1EJaSZi/QSKShLi351Gsq
uSkkUQEnXRwKgRCoZmn9XFS694CRqPT5+gKsLTgGjTzU2BFk4eU5X/B66s1k4JMRMTM7pJ5wQ510
DySuR59LcdfWm3WDtSUH+xzorgCrm0fDzy26Aug+rUaSSwt0jJ2fLCPBx78Jc4cQsaSI+C/m3YXj
tVYKeeVIGyNefjcSN5Dom07WbTdsMciuAbkg2vOfsUUkUg/FqNC7JdBUgHCZpsDPr1UkxpfZBOh4
pe/ttiiOJVcSpS1guow5Lr7+wWtLimbWPHJoAIC5fI96akmRkNIE4qX6pzP7z125RW6xdk6ARAIB
NoZGIYqw2LWpEsYIlXeCZCM+KjeUunMsi2dVnzR9C5+xvqZoyiGlRokTtCfnR6TsFViIcmFGkrQ7
BMlPGELaY1r1gMbh0ej6zxykxhYVSYB29YarWxvYhVl04kHQibzeXmzo2DYZTUtEsGaV1dBtse5a
5h4IHnkOjuqpyWzfyCTwp672Skab+sxLDsi2Rl/MMwnXd3Z9KYBqQ/sDM94XypSEdR2b8LRGNLut
0fKObbjB5CewqGEMcjpiZCGTD6n+87rdNYdvoY6MwWWwDoCv4nwHjDLzLA2ApojyjvpDKqxDqwyQ
DOkaJpPddot/Yz4+y/gDOQPYLy1UpXCdzu1VwpnqYiIElS87ZBAqEYke9Nnu+letWQF2HdRmaPte
zvKpRAoyxsKOWvYTklQBOMJCY9p4UuYnavkpkIKdLwkBvHu5dI6sEwawox0x/szkjjU7ELBmfAjS
EVTGsg1dQBquf9fabqGFqGOuAS784tXEC5aOo9fju3Sk4GmFwjkzj9PAXzUr33jO1nzNO1vLTiaA
CVwhU7ejTDdAQZXuAFi//jV/bthyBUEbMhdbQYCCLO/8MDSjU+XCnVAhGgr6uS0czMUCnWv7RJs6
CW2j7i3pZXGcYn3yhaJJkA78NrMfBtMC4cIAGYuAVsL+BPFfzGiSPrYC5CF15ZfK4JENUYvPDYqR
O0w5oiiSqmaX9Wbd+rGBSBtPLn1TusNuJtbjJCqVpXs1UvpN6hgfT4SnAttS5a43K/Ioe977CZH1
4Dtl/MmDd5CdDJLkoLWH3NG73wyiCCcypb+IXScvrDCKnd2PoPaXUH51c5XfIWjI/GEqhz0Zp973
8HYd9ZjnG3d67fRj2h8AfQQjqJ4v7pjgnTdUZERtakpsPydjDiiRCnWTbdyAteOIR4iijo0OEioc
5/unSQRrNsr0kYfxs0czhyRFP8T8x5QkyVNVT38xd4DWCp4K/IfBtGXSjHlvWxkWVFjACwLJ7tat
d8NQlxs50tpXgShz7nlgUumi5IAYClz+wHlEWoLRY81iD5gFOOhJd4+SfXj9CqzaQpkSoT2eIvjf
8xU0RwWKHhQyI6136wDFCHGbGnF9mPIe5TgCFtKPl21QTDHBG27gEy4KAbw3hrGwRhv4PjesGw3Y
BHrDwbJ8/bvmm3t+sw1U/oHrQhQ8qwQsvsvQxnbIcwwm5Gbi3HgdOjUMPVw1AYSdt+54l45DF9Zy
sHfXDa8g/GAZvQdUVvADLlykTfMKWHhuo+rcH0rdCoZK8+PawWvWtPcCCkG4GboPIg4vMPripzZ9
nGkQlnFCUDbAyPMFxA7weK3jA7UivZY3Jl5XHyp++7oQX+Kq3fjc+YYt13mmkibo8wCosySVxWAy
swRDk2c0h2BWj+eJsfemLdnsy6du7sH9a8ZbFFxSoWOOaZIW4Kd56xwqOxag0DWKl5EVJEpSkqEg
nLfpzVRK9Y9TjOx5Y1tXPxSRNCIVTKVdRr6CV/87+BaTp659wYATsIEYBPJpIgKhVAABZT9F4YDj
8e2NfUeZ/4lvkUGvHGtAljHfYLuAbtrLAYeyssGx5YDoKsXLk5s/p6P2HcSXEO0CrUu/lSOvfDMm
MoElwSECy9XS3Wl1Yeckw2x7UsWhjA+FK/dDrG1c1cuAH38ceSFAF2gXwtS5C3LbArOpbidObtrf
YG45sIwozU+IrgJ92m9s4/zHFuf1zNgi5jaGwdKMthWnrnzDSvsNcAdm9ZCq5Jaie5fkqK71Ss4V
JL/pva2RwzXvAAAYFhMMRKjvLqWNRouLUrbQUdKrvR0/E/fergCoPs48PS27kdbOTh+sLab+1SWe
i9cEhTe8y/NGv6uNQpXK7AhEcE5ce+jpFMTFExQBjjq4eMZkA0CzcmhwPQCjApe9dQk/qmuUm9PR
xQYC3Wy0UDpp8Ya9Xt/HNSMoh85RG7j00Mc+/yCZ2rXimL05AU8V8uHZxTQcwrbrRtZW7b2R+e18
t2qVK8YsVlYO6rEuKLNfzeghAHtL+YG6G9+zei7e25p/yztbuvKgVpfCljtV6HbpOw01Skyg+wqk
4KxT+9btfpCkChNPRVqOBtX/71sXkbAD8K1ncZqfVJMGGbQ16vZe1oekOlp84w5ehhzgsrcs14EQ
Dq7B8snIU0APyGDmoMBBCdX8VDvBYOxtumHmMn04M7N8MkRulAaefRwRRnyPV35LNhKU1UMItTzo
G6Azf5FKpkRjglUEazZ+b00QPbk/ib7RN1mxgcFKzCPOfcLZzPm5MJuqxExgnp/6QgYOKMuK6clj
H0YXzEqk/xlZ3CaAVnUdeIz8VJafsvTXSG7Lre7M2gGHDZQ6wOEHbbMl8rzOQXqcVRLbgfTH7r6V
8W2b3BXITDr6kzqvrX7U9FBnu+vneuXBxHOJQAz9E4S3S26B1pVpEytwfyP3IOrGsW6a4UftyTAF
yLeZNhKflTAF1uZAepbfgSjX+W6hktqI3MFCggr/aBTfLf7iYYBY9r/s4mvOb4v4b47HO4OLnRuV
26NTzvMTeLt3Uv5ompsC4pDX13DtDKK6aaOTOwcCdOEHM0/O7cg+O9nj1569auVvt91o3m2ZWLgf
2mBuEzSJ2WlqdolngOT8pk3/IpyZ2USQWM1sX2h9nu+OSZUhkJVUp8Jt9obSQ+neVaTdWK0V9wbX
Bh4xMFTN8zWLM9BrsQSSuKmhhtuHpnXM0I+p019Qj7m+K6t2PBBWo4aIYeVl9YdpQzWWBcqillf7
rfJ8N+3CIlF+o327bmllczAxBAcHuB+GKpdIXNNuBY87vT5VRRZK/iNFKbItyMa6rRQgoY32zsxi
4aqxIC5rB3yQIUPGOYpmJSCFfZCYu0x1RzDL+kNl+urj8ifnhheXSNUaxElAP3/KpywY6CdhEb8g
N3+xiBYEjMDROEdhs+t498A7lZ3QcsJ21f1426fDYRqf43rDka+8eRCoxCgvKnSzLM4iioDqtOmN
Ds7ekKkbz85DNDg3wrstE4ubCm9qdqkHExAtfgNE8hdB5erDS4XKx1w5JYDGXMzITSnphCtZdVI8
P9aN+ERUtbfcraD4T7K0yAXO7Cz2Pc8JanV4wSHEnalbtAp/1b3jgKdFmPeZkxo3E7jbA7NNnZ2y
h9jPYsd9aC3nt9nr9qlKdPsISvH+eUqy0udaAXqXyuK7gTq/Nck7TG0rO6x1ORPuifymtpLfvENu
MVnaE60qK2hMyIk0o/uS9j28kWN9mXRuHrTK8Y4gJI2fplInD27C8hfLKNKANh5UCmyFirwiEHbv
qiJwqjj2jVpPA250XlB4U3lktKj3FYOEb5O41lGJakJP2R4D1DaTIwGwJOwKu8S8csqeSp41N5OA
3h0bDOvFs6AWDkiZ85R3TnOAKlH3ta+KLogp7XYJqz38q6d/ZhhcvHMNieFM10i+enpC0Y8GIa5v
oS+EBt/8fxNu5bsy3bHyFuQT2S2g/jaguh7UVUqruM3yCmAuTOz7o8N13x6JdkgzqgeOqtNQFQSY
8LwCNrCzthTYVmL7s72ffd6760iTgk9egb2v+O8i2UHyx9cxXySHG+ZtvTsrMQhyoT8sM7iZFxWh
xGkMveKxPJGGBFSdKu2rOXEf2KUb7t0bW1jRlRuKwhoaZ+BTWoFLS8+CaINllSdeOyE30k+83QIf
rptAiRLQFwcw5cXqiSkHFYmTydNQTf0+tbi2bwvuhtf9wMoLBy5vENiAcBTVpWVhgKWG1ukd5gGT
prXD1CkhAtpCOqOMtXukEBvW1k4EKD+ASwFKDvTpi2+ycGNTqNLAGgSqJnLMwM/Z6qdY8ACaihsu
bt0YwNco4mDqbInSt9LCbPI6l6eiusnzZxtRSOKhqVvVfuNuDtzPgc3S0aEW+K+1eTvfHXbNHRPI
1MDaACAJiyc/0cLWfXWrU0K/VOI1AYtrv0WMuHbq0WADYgTgeRDGLco6BhsA2Rm88mQVYGLob+pO
+LGlBe14TMeDoHVw/bSsRCmozXlQV8Giznzp5x+pYuJMhoqLUzMlO03dj9AuIFvN6Q0jS+BXm9Rt
p40wwhr9zkr4zaAZD1U8fRydB5DEfx+zpEgwqnYswXtenpzytc8+N9PoV8iOtrgDrTmmWp4MZCyI
7VEnn+kDF4vGkkTD81KehDU5x9iCHGWFmn9QVFBDsM1RO0x2qoUE9LToblWpD9IE4Y8pNW5bWrcn
3or0aLZdei/A4RZ0TJ/uRvC/7iaQcDy2wuTBKE0rSJWOajs0PEOStHlQQvrkeWxt71Ckw+STqsIT
UMkfsk1/913BD8PodTtNd0WYVG4S1J5dhboN4iOpUNpF8dMFISopAgO5mG+Q4WTFrfKLonb9RvRb
FJwr1EwzyA+UjkDfo2qx9HcyS0Ri5E5xAgIPmC+RsoNUKfi1Uwq87hir4ZORle6u6vRX3mcC1OX0
pDOeh7Pqr28UhXYDXA4LReF+0S0rC80u4aGGodC7PumenbzcKuissGyc/+ZF1mYQ0diGsIsT0D6H
otO+ei27iyvjq6el+9rsg6JWvmeNR+Bk7nkMmNm0FfOuPRPvl215urw4ayAjUpz06VXTbk2omn/8
ziMpAUMj8q1LcC71XNFKhEansipCe3qQ4rGzPz6khj/9zshiIctOuS5QIsVJDN95dwM6rl1X3Vus
3ANdtPFBK5iQc2OLJXM9oRMPZIsnS31vtDvw8QSZ9lKMc5z0XHqfdbvcN9Y/PXiIMYHEk/31BV3d
MWCy8eaChxHjT+f+YJpK1+pcCv/mPGf9q+dsJChr7x46F+igYuwY/eHFo+CxPAGJCf6+dD/3010M
+jlevkA8Y+zFxlKuvT9AzoMhGpE7+KcWK2l1xCysDO+PM5dtyyQc9adkuG3UW9kehf19Y+FWGgsY
cwLTI4hKMTC49KTVlGZAz2Lj8rjtfTpI0gccompH/DYIWowAEDAbYydTUbD9aLpNiFBxgBr9SDHG
oOVHT3MNH5wE6d4dBLulUGncZ7abB8Cl54HGpMVAH0XlY1W16tmgeOU495xPDeQMHvWmesKMSQa6
nPanrfLuSeSp81RQ6LwgrR5vRiN1gtRuigrEvm4Zdok3vNUpb4NCr+KDojGUz9u+9Gs5FU+CDM3H
oSOIATCUDDEThKWokp0fLfSgaUu0rjrBVIARXlU8N95zbJUb+355hHF2Ae3BxBn2AkSE53bKFO9X
SfP0ZOX/JEL4XvLhTP7cwOIMj46itZcU6UmlX6n8p6/rQN8CFq5MBc9GwOWAkWDAo5bIBsUVk1ql
MQQAPTITNKSyY0UfeHHTxc8CaWkLsVnve8d+d/SX5v0u0iPr9lndbDiEOWo6DxBmLDgUbnBZXUSQ
i1s0uHkxtaD+OQ2s2Fet7meQiXDtH52165wT1aO8fLx+k2Z3emERXUc0BcEFi6rt+f51JUDYzWDC
on7rTui7+P0ANqhvH7aCbqOl4z+MDmFK8dyKbsV6hrwDMeJgAtJ95/EvznAUXbUR6F96IYievrOz
CL0NU3P7YpZ4y7XvKM8EmnciXhlSL0XA852UG/Q6l/713NwiiSFuMhIvgTnd/CZ4FLODEq+gguWm
2rhml5HwPFyMfJ0Cj3KJZzbaOtWKYgTWOKH7LrMfwXV71MotOsbLD4IZdIYxzgy0Ntz4+T5JbuvT
lLUGdDWKYyzag1bLXwYInwew7VVNt3HcV78K5I/orwM0fJHYTnJUQkHcKRJaf2unse8Wuq/rb9cP
3+WhQP4NOhgMT8NBXVxu26zArMFweWo23vFqeGycOsfLML0NsX1XTNMXl229vJfXCjZBMj3v1QxA
Xxx4xnoPAwa5HulCMn/KBLSknV9mNRxrM9tKXy59MIzN/IuoQoBLY3m7IOWkElV3elSML7F4FUCB
XV/BtX16b2BxrcrUcOWUwoCrDsMsYK6BEHxLyW/dCKJLcDGhyr5UCyYuFxNtPT1SVhFWUxtM2qPV
hH/xJegXQNECldsLXIntkMoERa8esTSlPjj+6AGoAUzGguZi43Cv7socfQEzComa5QgHehYkmSoX
x06XXxgvv9hGvvXK/5E+O3ff2HqA8VAVAtDiov1h6sOQgeMT30N5AgYVODmm31dV86yBxMIxJitI
6uY3hiykz1h67Gl5RMfEb9CPo5XcXV/dtU+escxACsDVYxPP3QcoOJ2+i20j4iYTR3e0RVhJZ4sM
aSXXmhnc4QpR6kBHZll7YJrNE2amepRCztz4UtDswADLJZ9IWt7PAAi7jcM+H4Ny+twPG23oNRcJ
SBK0h0GVAtKXhYtE8bmUuTFNUTZClcZHt7oObC3rXka4531P9OLGNlW/8dKs+RPwyhrzHJcOIrlF
uaVAtbnpDNzAoQD9AsYApge7QcxbtnZ3ixC/2+DRWrMHMgYdWQOwkYh5z3cyVeBSrJNGjxqDHkTr
HpviJqd7Hh8/fmLe2yHndhQm0uxSVfN3xd+mrD6CYPnluom1DQOIFFfbmikKlrFdlcV08gw1AQJZ
HmzGH2w9BnFyPz7kxL7DaHS28Vavrt07g/O/v6v/5czgzNVhsGi+2f0tGNxDqZ566+ONYjgqlPrQ
Yp3Bscsx41SmaWJP85kYZIChRYkRbZ79vL56K175vZEl9RBQfrXDGYyUgzFiftvaSeF0mBXbglGu
G5plHh0AmQCCO181Tsc4E/Mj5rXHRvsVt3f18HT9W1Y2BuETeFQQRoGweHmoSwN6OJpGJgwPPdTN
N3C1ZMwGmvDxupmVLwFAcy7xAc43e8PzL2kgM6Eaak2RCZXCVAwP7RjvqnpLtX7NDATQ8Iz90UNf
UmhRzcsS5nLkBJLttbqPBGhkAZ3fuKGrZuB0KDiusG7LyT01OChodwMWrScHpfX7TLbfwJS+Aa1Y
c+rUwvAtkA+gMEFF5HzVQJ+T1bRIcGs8L/ZjoqnAzNMbZNj7rDFbHwSFxyIxbqic7ou6fKuJ1/gd
T75c37wVb4Gfgd1D4wizl0tHO1KmUE7hU5SDLGzI2SfNFi8dp1/NmCEHU9+um1sB6mCoHlzheMZB
YXFBgNUDnBwD/D1F9sDJfpIG/9XVXn9M0fULWTX2O+VNeQBp1fxb3WGcsIytAU0ZB0NS13/K2u1A
5I9+ORwKGFkXG5CAJljX5l8y86TWYKlRsYepiCxweHTd0gr2AB9tzmNngIbMIzvne61stIGb3J4i
QsvugSXZ10wbIRAyZR075BS4KIjK0lu9tpqgxcRu2GnOlgzTSqyC1gWCM2AnwQG8nK2DBLt0RGdM
0diwnenKU2tuCS+trug7E/NPePcQFAMvisaE+jWCS5+OD5anhXWSgUh6q5C5kuLM2HcMCgEGM7MA
nVvyOKKunqQqMnKJEtj3NNd3lfFFJAkmpB+N/nR9A1fMYQOxcRhOBvRhCatFNw3z2UWLmKtqDjWp
McDbh577ROwelCNV0JMkvG5xZbcQSgMJbswcFAiqzj8w6yUkGGwQRxbTrwxlg9TcqjuvWpgpFhG9
IlNcAomMAryHblE60ZS/NtpvT348opoVOv79+4vDIKvOoMwrwLTs9sGg7xoQtUD3VqoPI0aQUM+S
mIBDGTMC5nylqrgjheWCx1Nv3a9MkKMTdz+ub8bKk3BmYnHauCI6tBc1kNV5zmvVZ/uk6BX6MuPx
w3bgjECZgf+hxbisKVOMRhdNb+OYSVR3eRWw+t7snz5qBOy8QJNS9KLhfpdub6JQJgKzvBE1gHui
RLUrSXZIGN3Ylst3BWbAjQTNVEDVgFc83xYXxeCyNjBOrEboO2l76pyEcd9mB6I/X/+gS69zbmlx
0FhL9aysYUkbv3jVrSCYa01PZf7xWtu5nYUTl5Rrosw9Ehl0CCzzc1flvmwxmVJAegL6GruPfxbC
ndm9AYF3AetwPQB6crBZR46TQMWDQVHqoXcMn0wb4dulI0C35D9DS9xiqWTu6rOh2CW7/yHtynbb
VpbtFxHgPLySlGTZsk1bSRznhYiTbI7Nqdkc+uvvou85O1KLUMM++yHYgAGWeqqurlq11sR+dEjD
Xh/K2l5AOmVpv12IKMVQZwRgCN1U6GlpoOfEzSL39Xx8a/pimw3Fm87H79ftrYxowT28w1QMtNQI
N7vSgruHadMUOaPzu7TJnjkyMoRLl7AQISByx/MfN7toIjZnqjGjRgoqeXPTCtnWcCh214exEjaA
xATPfTDBLGGv6NrK0ohLNuBh1TT3szVvC1RR1MqGgPU+YfdJfVsOZN/UH3bcC3UKCPXQmQOCTlfY
56iGuumk49VACy9I+fBrbM2NWpk/0E4oCYzWZhE0fWg5QhrsklECOjhEU1mNWNu7qYY/o/agpN+u
T+LKXsAK/TWxeI+TmCQHlxeSFS3C7F4Ji3G+p7SQVGxWTSAVhfwn6gkXrOetQrS2UDKEtPkA0d26
f9DVUWLjMgLBooClBwIJeC5g050PA2A7g08Uw1BGD5y+5SNp3cAmw48SvVMgmBn8jLYSx7B88zzX
Bj5MJLVMF4USHbKx5zYblIr1zlL6CJLm0M+EWkeu1X7Vzw9trj+4SWv7hWb6INuQlHFXJhSNNwiV
8aJEh+9FsXNKuzplFYPrA8YwBfGaLHG38gzB2AyUVNEpgqBcjIZrVUFSS0lZZACTx+qtSu17Vbnp
evRp8RutT0Ow6O8Sl2+9SVbLXZtWOEIbCUO8/US882wA4+k5JYu4DfzKgu0s24+/bbBsGCAY88C4
cME7DnlpCHcXeCO3xN322JUas/dG4oa8lGySFd+OAhdeUWDYRUFffD8mgKmOhFRDNNLnRdmhaH4m
CqL/ONlmzev1s7ziLkBjgUwk8tkLXFzw66ZJbLPqsWh66tzYU18HJK9/g7dD4njX7KCJDoAcHLhF
1PJ8449FRoaKUhaxuYymJHuK2+7ZcWU1rrXzBSp93QLroYantzicOiu1MYtZpFZRnf9jDi+JsdfY
obECN//hVNvrs7ccV/E4Y42QQUHED8SjGJEpRlcBisygjpz7VQp221+EI6Ugi8dWQCYLs/VfQ8vx
PnG53rjQEdLFEHkwoElrVtOB8/jGsJuvrcF8NekfzaLeEmB3ArP8nQPbi0UIrg93JcGCnwF2nkXr
bsEFLDv35GdQtXF5r8KLVDp6IPv+fswqvO/VoLNslHP6sCfkRVWLAx0qKL6p9CZzjS/Xf8TqnOMQ
4iUHlOlF5NOMmtfVLMeOZaZPyht3eHIcNCfJsKzvW/9icUEThNMBTvuLeGQASdykxDga1uig6bK6
q+fpSwMNTVqA0UGd7ZDkZphVL26fvE0gO6st4iCWrIJOdX+hoyDU6+mBucmDoxW7xigfHaJtqCqD
T6wdrYWwdyndodVZvMdYlSAZk2FCSvumbg8FEBRuIUsUr9wfoBtAesnCVselvPyIk5XnIOaMraqY
o7rIghYBO0oI19d15eguAvG4QNCwsjCMn1tAv3jSqO04oVfSCBxAauf2qZ9/GdaXVH2L5zu3PV43
uDqkE4PCXZw0tQctCYS0rXJQqO67MnWiFT+OKAnNrsCiIfAT+XkTvXdrp1WHyOjy7wr3tj3vQQYH
zH9RUzQtW6nksbtyNE4Nvge/J4tkmlnRZ502QMAFDebTFvBPUJgc1Y/3fi3h378De48ETuxMdYGO
lRJ2Cte7V2f3tktBe+112+sLJBuOfr4jOm3Uq2rkA1SGC5/pD3b3pRpeJ2dz3czK+UEV1wZ+ZUno
AyB/bqYGFw6Au2yKTCiZU33yS2S8qOSeXdtsSH9biyqKZYNu4tyIbc7/2WwVkMe0eK7rjycH0KSJ
minofleg95XbW4qb1mNkW6CJMbMgsWe/cJ5VDv0NJhnN2pSB7AvxCbBzIAdZzvLJBhjBiGja4OOI
GH9tCnA0HkD0cH1V1tzBiQmxGRglUTRvu8MYcZrtAGycemAugq6+K5uDbWfoK5Nsg7XddmpQCB26
ytRowWHQHn6S8m7MDnX7WmqSOHx95lAXAJEVEmuiWCmU5cyKo+QeKWgemCsUEdOlq1XW0rg6eyjx
4o0BbOhFtwJpMqh9JN0YtZ063hXD0N57oFcJYsha3zkTiBoIU4cbh87eTVrMlsQRrY0ScQJ0u6Gm
B4DlMtcn+4PWwAWhBKNGWv06Q+FW844eSpjXd8jaW36hKwB3wYL+uWDCceNxjhvONLxDbxKr9UGD
WrHDXP6aIXVX2z9Nt/KdTJbkXXk24owhLYnYfIXptzXNibkGAEdMewUDz6aBMGqj33lVGHdasAAy
rw9zbS7Rdq+CWwj/XrzcaiOd7VLnatQDABrAkZQPk20Oj7xRFMmMvr+ThJBnQYKgxQXwbIAHl99y
um4KqkzqhBSMO8xbSh8z9QlP/W0NTmOrC3uNB2iB8Y2R+h1abhR166i3tgI2sU0Flh5Te2tGyGL/
UhnK/MW+bWUikNravkaHEeZjkfC8eGO6jTdXnQFMATd3ce8Edaw9GiDqQjwMdPzBzHY2DVFVBUD3
p2Xui/apiMvAnODRjSdIlNltGjaljG59RV3WAzcdjjNewCtUvNSp4sItVXUJz01y8DLXR3e8qoxP
pH5TqvwJjXgt2veIc5hAXVK/8ZSgmjP4De92seHdMnCXKV2ycfPHkeVPLtWChI4S37O+vJi+JYGM
pinxsUeLKh4qDcvbosvdTf2ZP6j9M2/brYaotXHx+Is33vQPsbZmdSDGbVNF6QTy4rICm2C36Uo7
sJwJAPDY5wpGlT99eK+j/IT4b0nJoICy3KIn+y/u3BEcfC6qXRRifnOtJ4ekMtqNXc2yXPDKMcZD
BhgDZAaQshCfMnkyKFZHsWSNQptDQcm8nfJhvrXmgQYgLqJf3II1z53iKfvrg1y1/I5wx3Mbqdtl
j58M0tILS8tREotGVw+ZrUJI4YHOD1WXbEfATXknOdUXF9vSXAUuJuxM9Mpj85/bm7lijmqhIedU
W2g3ZUXqo/DGAovH2Q0A97Iu3QuHJdgTnT/Ys+jojX00LuTKaPvzKzW9L/EwlgzsIr5eDC3ZNDwE
cfxEfHrp6sCZjhOLtHawA2on7h0S14bvKtlXfUD7PqDEshrMyuAMPD2h1IOHEOZUWDxqGyXIAngX
OTyF/HZbPlcN1wLDi7Xv17fJyrIt9FnQQkFYClFkISx1iY3qW1bBUmz/rKj9iCbefTyWm6FkMpLY
lVGZgGegQIaLGfVYYVRVxjUnaa02IuZTzdBdvVedL9eHIzEhvk2AaHJApAQTmnJLk8RvtYdRhjhb
tQFiTfB4ImeMa+x8pxOkTtOsjZuIZuCFHCwy4HYuywcSc+fjew+5aSDb0HmKWRNXh8QNHqt23kXe
QCzi1702gb6+1dHYjZix7tPyxmY8k9QRLhMw725x6cdA+ti70CEF5TnLjKTpAC257eeoie8a59HR
vtL60URurf9eZI9xuycytiMTM3cWGCx2dYQFgIhhN4pvJM7KcVb0uovQKVjsc8XhASg1FEmocxnR
WRoaKN5VZnHCLjqAWodM02jzOkpY/6XU9JdB1wKwUIdxWYSoroDQljWh1lpz4KWq5MVxuXv0dw5j
5HiBDsDBO989Wjw4xaSOBPJRQ1ioCVCvqt8zyca5nMkzK+I5MA1Sg4cA8lBepX4d8aqNuaxTfvmh
54t1bkI4Bqllo+1j1EhkE/DPPzPw3gOfvDPZPUt+NGnkfLgghKUCKAHhKd6CIIQT0qBdXpu2oRQk
mrSw0x2fp7L3zKWrP7ewzOrJnUn0YUBpkJAIQszbqcSmIOlNkzs7zY4P80yerzurlUUCd+HSx4Aq
O2JewfemGbOhSDWTqK/BYGIUQaHJUqnLnAiLBOgxYh2o86D5Sby81Lh2x3yaMKIivpu87HvCySG2
WFgQ9U7p0XVtlztTY7eppmw0PgVTC7kqu5dEXBfBCJbu9GcIE2s4FfVqCBJG3BqKIMumx6SeN7Tu
dw4aX4Bs+JN1/PX67F62Sr0btXC9OWB4ukAG16lJXYUOBHS70KP0ypuUZgc0/W07Pb8D4efGGsCg
ms6+Btong/KgmHJkknNQWKiB2hWbFng2ie9ZOf0aaJlA8wReVTQzCaefMY/aXFfLCIrHvtlGaKoL
IYMssbJyNGFl4f8BCxloBYWN1Tu1Ms6OU0ZVdphddFM+pvlzWoFpuCv8fnzuPiwevkw1giNwCC44
NbEgApCNwsmQk6irHp2BglJ1C64SP0vvu4VLsVHx7Churq/v6lTi3Kho8QU+T4R7KkrNh7yHOzDa
G1ZuZg1Mn7HkLSOxISIskrpkpLcxrnSRtYda6pz9yLiMB2TFCgqyi5YtoBbL6+7c7bgcCRabOFWU
VC9T+1KQr4X+9cOTdWZi+Qknnq1f+G3VDiZS/QAa+xvT+qnkTOJtLmNJgDJPxiGE5PWg5xpamKqo
1156lewMAlLpdA6SQtLZ8O7qBbd2ZmnxNyfDMTPb4EVlVZHNWVAUv52S+I2V+nG6hajlxinfnBaP
9MoM3LHdVXbp22RXjXHA60dw/gYl7nz1oBLu28qh5aCKrF9BohiMg+N7XnEzF5B11Ft/on/Kaq9D
ACbrv4BFYsu9DdpqfU//Az0WvypeSjqjkbbC2zFsHS1MwB4GhbCda/1Wh28FqH+K/HlW3ya8T/pa
R03jq5feq5rs5lq5SnAUcAaXMgBqG8L6ZsOkxyWpmqXKYOv1hlq55LitW1i67XTE8Bcl3NqCtJFt
FU2kaxOkp4Ci8zbX9+jKJbE8y/+1IIxBtS02mTosgCXwDs8uP4l3uB59u9kqyrjx2Nsn7KEXGOoO
eJBAgOp8E2mFWiqqrtdAf5CgSUrQp0eqvW3GONSVu+TDwFCwZcP1Aw+E7D9EbYV4ycLDxOzHuI4m
btyZ9Q9jMLbXB7S6REj7o2MMpPUAbJ0PqJ/VHnweNTaB9d0s3+pCEq+snG8L3W7LYwQ8Yhf5VqNk
HBLiOhYIPW81e870b2WLZJKsQ19mR1gYKO/lWRFrTRRrZJM5bNeyu9hFQ7vMjWA+BC+C8YCIHsuB
2/hdkurEi2gkM7ykxnhAOb5tCA/BZbgfqCu5jZd9e82MsK8r3hA3A7lWpMQ7t4EkWBX2Of+EEYxh
iSRxFWIPnK/90gemUtNrIrfqwsFD+37f77o8k2yxZerFsaAij0ZBHbpjoKI5NwNSydg1i6yNYrvx
C/bopqAZvO1mkDPLnvJru8CCFfQLInt20Tvn2LFRxFbZRrMLdV8dzI8Vihj54O1BFiGJT9dODnpg
EChbYGm4gNjPdt4OZlK0kdt/VeHfLdnRXJu3UwPLDzjZajyFKhyP8xYYfiV0hzstfzWhy9P+aYzd
dSewagldygv+dGkOETZCGw8zSea0jRIDSfR+VG+yMg7Ba4ZkNuoHPP1y3d7qMjmQG0HKD/GLmO1V
7LRU66FqId/0q1J/aWqN1+yblvy6bubickCD0iJ9oGtIogJmLRyitgeUyQJNbMQ19+BUmg8hMxqX
xzFmu7RU7nLDlUQz2nt0d7bZYRMxGRISYAxGNUCIy0qXzbzB+CI9R8Ok1tlaUFMwd9a2Q3btkNgb
paySIGVxtY9nB/RFc1e/uCQe7sZ8BI0P494ttN2yrUkSHg4IW4KqQKeI4ZX5FvyIPTAcA/7qDYE9
VU5o0vKlSEYoDqW2guYLd4DcqGJAICPXj0PjJBvKaY9m4G7coEuvvS3tnAdTrw0+m2YNbB2D7fM+
rQ5IxyobPcvYQ58T57XEVbfJIes5970epNiATbGloA+hbu935bGeDtpYPHe1s39JNzy1967TBuWz
slfK8clW9H026OUGQu980/AB0A9NbXwH+LGA6RYJMrUpfQ5PEhYpfq+Xq+Ar050mYB19VpvpTz50
zI8JbYO8mVVf1/G4TklNffRsGbsczfXBwMevhqL0odIaAL14tNnSgTOMLNGDrO+soFYtujfBXFRU
3N5mCnfRVUqhBMXiMVC15I/Tl1PYzlW5Ueq+8htiKKhAprHfZ3G3VQZwuusT/mAxJQ9pOtf+bHSG
3zSgV5tsoHxq1fsD7qbKb8lsbtEVBxUt10z3Y44gpEtiMzQKQ/fRugB521Kbd81YdlvVnFM/1TM9
mKw0C9QBqhxKm1kgCeDlTcN47BsWRpjbiAALuyzDCj/5u+VY6S0jA1Q8mce2mWEoj4Cb4ZURuxz4
pixPfSWzpx31+m6jTvZw59G0wRGzDT/PuXmTzx3dIEcJlExd5llEW+PXPFnqK8r0/b7NIfmTjhC5
nPBalISDl1gxHA44TAfpfpz7i1zd0EKDSZ/sInLmdu/2dzrqCskhq7MAlCNqXW1p993qvo75gbA7
e5IlYS889oIkNAAMAAoP8hJiYQVpjWoaqE6i2ImYkfkDmsive5wLx3Zu4Z3768RlT27dl72BnEWi
36bg12zT1M9UI6whfHXd0kWAIFgSXDadjWEyMowlVTiaOuyNadV4osjAVasDQiMZGMOR0r1QdlXx
lIUQJLICOYANev2zm55r9TeTNZWurgzKlHDWrr0geM6vOjNOKOXgjY9YcsyrB4xdsjDv3DKCXwb2
BIHOgjxfUPbnFjga4uIBEilRSruDNbU+xMKfmuGVWvbBsiw/r5WnxjbunPyhcXagct31cf88tztV
hV4ZahsI/Hxi53A+8T3pvDCnoLfD87FKoTTdZD6fi3AESwEoR313emXk96ip/mhOAccNV902Q7Jh
bumD4y8pHpLRwh1b+mb8JUEtOm4f9dTyTbrLQB7amNazNlHJ6bu45DFrizgGsB3oBnJFnE81l8iX
5VMV0ea30fcBUK+bmL8laAKVSvut7c5TW8J6On3SwiuNyE6wg85Uf4Y3nnPZmmLJLpb0ZEDC9Z4q
JtSmahih1otTHqkjSQaubcrTQSxn4+Qwq72W4abF99HP6bPspzd9+fgZPjUgBMZlNdkdm7EnmRMH
Td+gGqmGVHm7buVSyfN84d+RCyfjaD3CQAywwI4nvQ96iOEh6QWlTOZh52ktGL+RH4AOoKMSpDMV
K6xdBOqJFldhnpM3lF5+xeX8CjJo2QqubpOFZgLIBLAritB/YjZu43iYgCR+4OSpMV47/aPZuGXw
cF1INoIn7iJKJzVPmQmGLfAHILEUN77p9b5WyyCiq3sFRAW4VfCMRtH+fK/0rckKR8mrKHPTTTPt
DbuShJb6mitGpuNfE/q5CcoSPEVYVkV41tgh7ex571LT9DsdlSBQR6c7AzRoY6XkQc+b8R7Kw+TG
mkca6nkHrec5d32upT+cAgBobqHpsKUpSDDLBHRBGVjB5nbKNghf7Y0zAgk6ufEcOqPJfM+FX4s1
p/jMAT4ZkRArT5B7ymAdGxMp5pE+MvrRx/qy+OjsR7b3PaEvHDBnKMqpAGA3yq2f/Qxl53qv6qVk
YdaX/l8jYtlsAFcpRaUMdQqt0JAbhNJQYg4SI5fl1fehIFu+lCXwKhS6FKqiHtuZKiQq4vouI3FY
mHzDjfyZtFpoTeUGyrG3Raw6gc6nTWrjPWDWm+ueZPW4ghP+v79B2OSOwXoWN1DLKttHO83hRb6O
qDBfN7I6nd575zwSLGi5O9/mcQKYyWxXVWTFeOXgNjSsD8uTL3N5YkJw7GZZ6EoxdFWkIrifQIcZ
O7c4vJKBrM7WiZXlPj5xu+AVGfpmwECgXxhAMC0YMg/a3tvr07XqFU6sCFvc410P1e+6AjvWS+EB
gmHeevWXIpXchRIzYlGjcglcCmTMI7ByPEy17vMk9039bTIkOALJ8otACex8pR1NjKczYsxWhky7
8uv6lEkWxhIcaRYDn0EbjKXTms1QWDc5COJJ7ko4P9bNQIgW6CYkqMUOHAIzC/VlBaTpPecJpCu/
oFP5+lDWl+WvjWU2T/aYXYy9EfO2igbd9vP+XlGcICnnjTnK6k3r6/LXknAss95OmjnFaGL+mqvK
S8/x5rw+GJmJZbAng0kcr5sVBhP1zEcU/5rnvnYkQfByHC5iRu/vMIRnQKXNXmnasAHt3q9JFxnO
uJnMV2Q/hswMvDwNjFECf19bI9AYmegfATD3orU7rsD9UejY0YW2i+vS17MHr9okpYzGbt0OqhLo
zkPxT3zdNt6YeHblIhxGuocxgjL9AOnYQ5NJ0Chr67Qw5vzXkDCHran0zGpseGj10Dk0qGZZQ+Pa
0TmxID6j405Ff4UOC73zS9VfjPauGyQbYfmR4kY4NSHcZXqmkQZZLuznejuQwddb70DxxmXKK3gU
gpb9/vjmXpD1yHouIB5X2NwcL9LBQdIvGoYXC+LUZiVpNF173iHQQZspGjPRgyZcN97QK2DVIXVU
aSDQsXZD+jMdipB5bxW0Dq4PZnXyQFayPKhB+CAmVvFUbblX2ySCKnwYG0lQNlFVvc1o4FXGG2lX
9+p2gG4kkF6oU6BL89wxmAwCb5nlkajOZr9OnlWl8msZL7vMiLCr9cz1FHTYAo4wd1+HgT6UsxVo
EA+/PnVrDggxPNh4TbTaXPC1xXoNaRCDVFE559sCWcL6NyBXQD7UUGQnAbWqzVzEEqOrruHEqLD5
wJ7YdfpQoPTtRelMwjkJGxBZWIYM97o6ieB+RFMiGlYuuk47zxviYdkYvfZgUSQWdhmTeJ/VsYCx
AMkoD4RdopubzL7uGxUQsgpv1tg7dG3vZ+TRdb9cX6hVLwdQLoDYyEg5YnVcTeYYDZKMRE2rHSZz
/qK4syTWWZ0tQLxRGAOrxAWNKngqMrNWADYavDc1/zZC6aZ/uT6Kte0GQCYIYoFeBJueEOsoqVra
boL7bu7VvU1HAOu90NO+zdY/9fg1bR8sln9is52aNM5PK/J4Sp+jmSfKkvYwgEjV5lAGdbXbbsq/
Xh/d2gTiYkW5BZsBPaDL6E8jBnDeDVCwRYidIS3f/jSo4SsfhkXitQBUFKr6ECzDqRWMuAadbVpj
Ct24flIbe5+4aI66PpALplMIJuLKhicF5h+QeDF/MCne7Blj1t+3o/aoN8l2jpMvmlHtyuInSUDh
m0elt7zEtVtF+WYZr6hypD4Df5nkhywb4vReXH4I8CBIl4CmG4Rpy5SfTGmZ0VqbHJfdx633RFTv
Z1/FzC+y2PRZke/AArSfTPOG5MnOadU3IwVm3+I2kwS24r59/xkoRBq4F6HvKWIQXeq1SB/iZ2jJ
sAXaeDdQMw37efw6NSnSpoVqblwQrfkGd2Wgi/c3xvkcoBXSBNMwKKa8RcDgfA4SELFAJY919xxl
7R3YZcitQyuIz4IUwMninWIr36AW7943M72Nc+tHZwx/zKT7rU3s65Agm5p58VF1M4jU6ER9iEFw
ve1QGthA3OMZKH09BBdAhQIVD8F8vU8t8PlP07Z2+K3h8Qd4isChcViyDHmXqdoxu1/+p/fRq3nX
8rr2s8b5AyG/gzVoeQgNtTxwk2zLG2uXoc44FGBhpm2yVXN17+k45So7Et1JAwUwp0RjRXh92wgH
ER3jgEsCFQHXjx0Mtr/zGTNH5Fn0NKHHsdpBOKDUd6MMlir4/f83AcFh0BehI/bi4vSSKR5MBSZq
N7T7UE1CrmwKGUpM8PoXVoSbkuiT0TFT6Y7E/J4bjx7ZfHyioGOEcjS0L1faU4uacNTI6HEem1Ax
tiiH+lQWY6ytxokRsUFVG4yJzqVDj2nzyK2dN4RUe74+DiECfJ8nNP6hGf6dhU2MNmPwlU1DXvXH
bAyVfmN1AarIZh6OaZg1kgfU+nD+2hIiM3Vy07LrSH/sAP3VQSm1/ag6mDgc8cTncTvhv7o/GtoB
Ekkg+DO9nRRgLxmILdyMTa9nDOCh/pgqt54XAn2ASvr1dVnbvyfrYgsHcbJb4OlBa3t0zS2KgVQm
bCb7/jLEk+uhY1PPY9piCNPLFAdoUvvE718a3/CQAUuY2M2h5Ck6kFuDHkn+km7z5tsnPo8qGOQg
QBl20XzcTWrOhlGjR3PyjTbQJadidXZOPi/Mvqlzw+UTPq/qyibbK4xsP/77Uc5Af/bSeXXRBWvg
ci4MStiRu7kfxSg/Xv/+mpNFrAOyAVTKL9sw1Rns8RCfZEe4YB9aDN4c6Dp07ZnEzspEoU4CUgD0
6QMb6AkxlZJPYDYg/Xy0k98AtFQ/PzwMoBMALkKZUwX3oXDQutyeQWHhTEe1DIdxy8m+57tBkQxi
ZbIW8CweIZCxBa+/kJKvTRXk1302HxnZ1XwDYpM4vs0lz/rVmToxIsQiamEO2qjm87FF0Pm15rIa
zIpPOhuEfn6gsyHOCyup5mNO92MSoK3AKHefWI2TIQirMTdJbw0GwRDyX0ugclCsIANL1XUrsokS
zl4+KTNvbaxGSm8mlJupJCKVrbbg+cx+0hI0vmCi0PiCrMdwz72DJ2P8WB8Fdu3yYANbuGCl1od4
VtN6PgKipKGWI8Niyr6/jPLEf6PzQ8sAg5mPGodw1E1eSvz3+nb6+/uFVE1cusRwtG4+JnwTa9sW
feTN9vpCr5qAiBBQuOAUAnj1fAiGm5AS8LnpCBYRo9mMmW9rm+smVmfpxIQwS63RTYQCEXkk3QPo
P3n7/L99X5iltDMKKx0xBI8FzhDiPHz8+0svvQNUr7cInp5PkUYb4OTGXj1q4x1VlYCCwPa6hZX4
DyAalNRdsD+gsC4sQm9ZgHikuXb06Gasbtz8Vk9uS3PrxRs9lthaWw3w5+HeA7EWKAIFWyQbZ6gc
J/qRmSrg1hu7y8Pro1k726cWhPUGyckQAympH8cxTB7y7QSxL8mSLD/y5E25RJg4XAag1sAgQQ9P
WJIRhCrcrk3tqJIQaI+quMmTm+ujWJsnkIfifQQuDgCghXly4ticuJXyY60rPikqHywUn7CA7fQu
yoKu24trW2lSDkjFEe3fftrn/u+Pfx95nKWJHTcqaibn+zaLl1dN38xHoB9jA4jPzf/2fWGG+nLm
eesh7DCSXa8CeSnZRysrAO45FRT7eKOC1VmYn7yknFkaG44jkKPET7nk9y+/T9hE6O5XcTGgDroQ
zZ3Pj2rMaNE12+mYkRBaqdR81ozj9SmSmRCOQtdlhZMwmIDQYQbOBw2Vccl5lpkQvB9wyVDF4jBh
KNs5u5uorzUSE2sLsSDdUAqD48A74nyiUsLr2YOVo7nL1dBVPn4OEFv++3kR8pHqTtWoBj4/fnPN
h774+CV69nkh5jPtnkwxw+etfpMrd5UTVKPEV6x4vDMT+vkEqXUyqCpevcfkW9f7vEbBEJ1pnzgO
p9Mk+DwOsT+Aj7vpyBxAIyGEnf+5vlklyyySsmRaSgdnOQ/m9EN5K6t/PvF5R4PvRiZwkZ4+n6QU
crAurafxiHpTyaifx58IWgFF/mthGeBJOKabaLinFSxkTaDvjWLzmQEsVzToQJan1vnnyayD0iul
47HhbaBmJJC9R5ejeuGQQIP8HwOOcM5atxxcE50FR9d5KKHjYQwhmsVDZfJrV6IRtbLWiPXAiw1Z
hkXQUTgUGTLC3qRqzbHS/fl3LXF7sq8LC2F1E1hNJny9YQFD3PoJj3H26xefeLLQCqUt4S2+3/Kg
J34ie1Cv+FRoukDbBF4JiyHGSHFKhn7QYsiwua9Ze9BBfFi8fXgzwQTIXFE2B7W7qJVUotQCOdSy
OZYHhQNy9nGfevZ5YX1VJzcy0CU0R3X2h+H7wGQv3bUlxhFAMQ/3waJHc74EbFQ1U1GM+jibDx6N
4s6WXDorhwE9DahLohAFYlaxi6qaqTFYpd4ds7q+m7J82+fULyxAaam70RsZZ9aKCwfbG46egwZ6
nAfhGsVDC+166dQdB/dZqeMAcgUhU4/Ox2BMS+AKyhFEfAtT08J+dT5tZaY0SQOp32P2T4IGnV+G
bF1Wpg0oAvQfL7Q4qPEL60JGF5y5LWmPRQcSgGzLoFHb7WjtO/bL9R28ckgWinGwFS/K67rY/Q9m
B2ca46Q9WtPRRakt9pm1u25iZZOhWQLxH0D26GcS6SfR1WYX3NGbo+mGsbuTtn1Ivi+m9rNexxFB
O+2xdO9NI6TTn+u/f2VTnf5+TziF6QCSVjsxIenYL+933Q2L4kAGSYAjsyLcS0k61GOSGbACxEO6
N/Uw7oNYRoglm6vl7yc+Fxmh9v/H0qTobUe1TeKxZKMQTkam2NSsDYyC09ts2CjtbaL4XLZpZaMQ
jkccx73aqrDiJDtSBnoTXl/x1eP3d8eKjTEdbbg9EHy/gLKRetCV50zd5jlELiVH4/p0IbsvLEet
xXFe4QqsySatgp4eitde9rZYny2kPsASCUY5sS6lpbbXjq3XHNG7B9JxKRhgfbb+/b4tDKJKjdG2
uhhrbn7j6R0IC6v0pk7uepn+zKqvwjD+MxAx3PGcuGNssJvjoIcFCEQzHx2N11d+fUH+mljGenI+
HJoMJbS7miPVdtChU72vVbwpPqiC/H5/oOcOuUx0YECbVti/oMwGXw0aEo4moILZU85YINnBS5Ap
BKHIqvy1IIzDjS09Jwl8otXtPXYDEXir+VIo2zbdJNrdLGsqWN1iJ+aEcqQxdB6znREHxvbnxh9k
Ky/7vhBTNyXYxjNgZo5tsXvpZ8kplEyWGMUhmVaos4bJSrXQtP0OKJ0/EHp16kMSfCZzd7oyhnCb
lE42AOGBoVh66k/QB06frm/h1VPydy0M4SJpS82kNpubo1Ju0TpoqY/TsL9uQrIcYuKugFJimjNM
WN3N/vOQT5Kocf37pgE9HbRWwGedn0Jrqj1IXC+3SHcz5xH6Aj/z+/9+X7ilBo1QVtX4/mxtrWxP
ZLiM9SX4+33h9DkeHn1usfz+ZJNb4M3xkw+SYfzHhYDqCI2bC4WiMEWVo6WjA17DI02+23Wg2HdF
sb0+S+uj+GtC8FJzW6Hr5T009Hzwk4wEQNZPLDSIGS28XReUrkh6MDmkblg+4TBAanPaqY4EJrHm
zk+/b5xvpBY8C1PmDs3RtrZV5cfFVnc2pHu5PlHLcorO9tSKsBaQ70oLjcH76cpLO+9ygkrYNtNC
LlPMXdzoNUPCijgOs0jdwxDIidMiiItb9DXpUziqkStjupJNnbCHtSlBQnKgzRHIrDlDyeeGT/fF
9ImX1OnUCRdHxVRqzCU2AAVtENjjZrxwPnGlAwz5DlpDDV98HtQsTiZtcbjdPrlRAYZEk5akoXLN
X52aEHy6Us1ch7Joc3TJTusfXPMT/ur0+8I25lM/sTzF952jwX3t9fr2lf16Yfsy1MKRb8OFQWrw
cW8qmTdf8yOnv17YtVZqsxxE5c0xqSNSfFOzZ0XGNC4bgrBZM5D0Vd2MbTTN28QIxuP/NkNC+FFT
YNecBFuIgbugB4SwkxhYP2z/3aNIzp/7qaRpmJEsd7auPU0mpIC3U/qo5d/+l2Gg5HZuJcZ9wWsC
K+B5cIwb44NCpO930t+FBgXf+fc1OwOLR4OwQG9RXt1D+uETv9/4P9KubElOXdl+EREMYnqlqKHb
I1S12/YL4eGYeQYxfP1d6hP37EIQpcA7/OCHilYipZRKZa5cqbFu3owTgb/zZqsbOjrCJOWjq8wo
S/kbS8FoAACiZ4QcK7cgAX0NQIhXJT8kjZMZZ5B5grfl8Sw2jwMMEZraIq2HwNtylUDfmcXBjOMg
23A4nTl4bXbCs/+riDsRnKJzkwYZIuy4J37NudP95/EENg/b3eicmgPWHnycEA/pQr9G/3nBWRAN
ry3Xp5EaUqsFnCfJPBfaReiAb561u8/nzF3QaWoTmzjMhXG2TuU3TxM9uEUa5vZRWNG8NlhASs8O
U/IRcZxSZDC2FwmNAdA1DVxR/JNFnjqEo3VMAjGpdDikonfw5hR0FhJkXUsRPl8qQRu6OmtpBQ85
QJnEyWi/Tn8BYUAFATBQrEcyK9JaiiiSoCt0OuSI1SoXGz0LSCvYqFuTuJfAbdQymPPR7ml+nbU/
YfmR1E+aLOJiXykCwEBEaEHnp2tAY7wRTdwFDNCEqNYlEEa+dCl4A16tot1rlDgB3O2p5omqSElZ
vahJ4KTDM6ZwGgfQZ+4+dwAeoowe/U5Bq4hQMKdyNLwwaRkN5Ys2F0/gekp7WeCNb6wVyL+QUoAv
hqwJX7NmSVYYJUFUvRQS+JtQKC0yraujjUpStCcH7BClKUiKcaajS2lXAvFRvui4QGXPcZV47xUK
CThwrOoOaAa8TZebVurTQrIDO3mJ9KfJLcunnaYVuSowaQLIAJgSsKCcH9MaeT8bYVu+TKgfBYNF
GAt201oF6PKDmhrcohaSC3zCZxziqmsqs3rJDQctjWpRzm2tAZAMgroYAAML54GnepOiIkFVVde/
oH+oXJ2M5oJmLlazexbo38hi8jh1si3zEUcdpmlugho8QU2nu/ZRaVri7tXEUgSnaEuOpEEBpO6m
R34+XkXEQ2s9LIfnTFMgpVPdhRi+ep+Q3MlSEUH2hgB0c7LRQgQhRoLGJcuNSgq0Uxi72roFtD5O
H8OWHHcv0EIAZ5fQubWn6Fll3WYQOLVW6IyCSsD1VsIJu5sBdxYaDWBEI8UMxrJ1EdByftk5qhvn
cremmbEAwAp0r2Ae4tkVpnEoJ5Ru5i/quY5Gl8i7EVAWIrxIFMKlBJkkLtSlKrRJledmsNMXoCkc
60JlURRldc+9CYAziYcDCvP4/l2GHgSp1kvpi559Qpo4Ub7H/fWxttfKYDy4uOkMgyXxeLtXtEqZ
pxZNX4qpc3VQCJJDB1IfW1Rrt962SzncuUiUIJvsEHIC3XaqH3FiO48nIhLAKcNCL8SqnSCgGoPj
NJKDEu8NBqBGAA0UYJzQcAy3EHcw0rDWJoUaww1A3L6sXWsWQXFX+oYE0C1juzAbi6q85YbKLbsc
rWwYb6R3u9ANzePQnHcu01IEz20CZyApjAQilJOmf7JFaK7VduKG56xr0gVmaA0YPlCe+z+gLHOs
6rkUpfFWumZSYPpwZcuoxePRAJmegpxugpT4WZIzZwBc6fEqbU2DeUp49MKErHAAI1iO2lib6W3y
qPFEg5dgeu2j3ftJBdAKfg3KeZE854Pt9aw0clRP6lV/RQ9AWUTevF6k5fDs9zsHdh4UVCpWGF4b
xmMjn6Ou3r2XIAFQBk0G4grIa86QA8ZQ92Wkqte4dah5SGd3rxYAv4EKYJ0Qc1iRiQC1F4QVvJLr
lB+7+pK9a+sLyjofC9lYJsQQWWsuIGWQR+Un0c1FYReafi3j6NCo3lh/fixgvZfw9URF8AEeGuBK
XCR0bsxmrIPIuLaRN9DZKb83CLdX+u2xmI154IJgdUAEQHXljRPyTt26NptmmUn6ldonVTpoglmI
hudmkap2jdcKhm9lT5c7J533xoBAFQLKCZZCQ5XUqhlJU9txIweBfjWa0vltprngSK9tK8CHCMqw
xqzoicnrObUDkGD1mXFNx5cmDgB8U1zb3H+k0Y6S7Vr0k2OaWJ45O5/TSipH4wqKW8cGR2n4e7eW
UZgPJxxxDsavwtR0p+VJLdBRdKjNK1FOfeQSUfnShprxesDqy6BqAHiMu4EKVR60aKjMa470OB73
x+S4dwKogwNlD5JbELJqSmKAhzEbUWRx1QK3LQ51JmDBW09gMf7qfgtg8TK0Tb/KyrvuP1l5evz5
68Os2SyKyM6xig5V3PoX9tCanaEE1yGPHbS/+WiP7UeTfjfJ7u26FMTtJNJYETVUCErCY/ksjUcR
Y9vWTNDlS1NV1lp9Ba8fUSBPwzoLb8QuDmBbN8hLSB2lFTWr31AImvng8YiCeRwN/tx1gCUpCanC
20wORfAuIgIHdnt81vUT/QfBtMwtVFaNat32XXjDkzqll0QEHl+Pj1wiHHw0qcR5gC++PHF2nthS
YSvWtXORmetEet4c3mL0MQxOidaly+G7MK5qqsb2NSysk9HZJ4FFYn+/yCziWYKr83/js21wZzAM
dGhqC/QkuE4zioDdoP8g77fcSxHcDapPWa4pKUSgJ5jUOZW6N3aCKYBCCKElYNNBx6gupzDGadaM
UypdrdZH9MEuYsFZ29ABopQoNkElNuOz55zWwKSmXUl6cLW+JCjVlKPdFRqA4CpwAAAmxssXrQeW
M2AUmaZudsG1fS6JDSbLnV1U0SZrKYDN8E7LTT7WbRO0wVVJ0nPYm88lPem526iuoXaXQLMEZnBr
xQiguKBNQQE+cMZLef1YF02cQ16SeVr53hBECDaHt3HoEDPTzFXpFfrAxIiNVgHKW78V9gmQqr/Q
OFpnMF4qBb0SeI0PsdLWhlUE14YiSn2q1d3ODEGdtIyUEyMNWz3kYtJPvdHa+lVDrxHlAEL7x9fQ
1gKhoziLa4DeGh2Hlus/Rk059KAKujatK/+SRRiUzeENRtREEGZfRStp1fVmPaTGVaHdoS1PQ2YK
JrBhlmDvUL7H4lhoHM5toKpS4grwZCzQPLt1VaNk5ogeM3+xSndCOMNE5DwjA4UQYtiIZHl5vLdM
A8fufhacU1wlhZWGIQT0Ezo+gDF6/2t9KYBzx+S2rJOYLRMQ5a79wbT3u2MMh67ikCEsjbc0d/3I
6IpAosDUrlo5P6FR8HGuBA+HDU0vJHCaVgntA8aOcA2k16lF7+qLYCttbFZUyhI8HtAYDiWnnJbV
NkaFghwY1yp6Tz4Rut8W6XijoxwXCHdEZ7isbm60wUjVwrgOyRfrk6S97t6jeK6BSkjFS5pZ8eVJ
jkqlLIYeGgY5r/Y9nn4+Hp6tLnf9m2huibe5CZ91dfOEmp1nrEP91fhu6PSgoHN4ha6tpS2K3G+o
Gd0aGV+3DeZPRESX85jVRpbqdLavQ/haG/qRVNUlC3f7emQhhFusUJPnJGRCCv1TecpEJLZsp3CL
hRoTFIAwWjID3E7LOaRDk85xH9hXRjpl2j8Nww+yJ+1LouzOwoK1FNoGZhutczRwbC4lyQbatcAq
wqWh07mB16c02ilv1fNj7a+Phm6iKxyqmFCiA7+DO90o2owaEkzdLTJaxx/Qc2b/+AS3D9xfC9k/
/rUI+nx9Lmne3Qrtd37Wq1/7h0d1NIvxgQkLVYnLVerL0BzHwmpv9vjZig5K+S/H56xrUM2l1rQY
P7QO5stu+h3bQA08W3d8P7xKzvAN9jzOY2CHL5P81Oindvfdg5poLD3eJujWDOdyuTh2HiDdZ8bN
jV5MIz+CTvi4d/Xf/CO4SURBNIPPDEjqFCDMlNc3U0WX56Mc7H6pL8fnfJhODo2AoH0Z0Ovph9yJ
i1ogYG37kPhGLB2Mk1geuDHLFYpAqiEXNGtv7fAtJdphktD/EomBvBYFKtfnDJJYu3MFWFckR9nv
d+633TTRoFcdzhk917ZTi4pvRONz5zhuqRSji0l3Qwvu0XTi33s1vfx8bqeOutWb2dB2N6kLD/r3
SRcBBTe+H7lvRjMIYAjru7tcH2Noqzqw5O6WF5HTPCnggds9A1g4vEiQE8VW5SEnZYHWYfPUZrck
/9odC/pt9/AmjoHNwnpQsMat/2xYk5FXVXLrLbdFmbrATLM/X9474MO8G55b/ziUcHOXGN7N9O/1
U9H/y8/nbpssb7VAGjC+Cij5j8qKTo+XZ+v7dRt3v8GIOBDtWap3mhR1nqU0uWXRkUxnJTiOos4m
GzvI0vBEN9DgApQTfGEmoWUGRsooucmDjC5ETw29PZ7DWgBaNiIoiaAe0qFwI5dzGNoAuD5JL240
9QKHdLu94OXwTPydhZjiNAFgCsOjKdFJH8HsrIDJF81U/90suI2KA9iWCJEVt9opE3cW9eFiG3G5
UZez4DbqHKQD/GEMn5HJ0ckX6Tj1X9ENdfdpRhzGAu0b/EiUyPK1xUi5AxQdZ+OtKdFDL0P7t708
Y6DKQAwa+DqELtbpvTIzTL1Xx/5mHEjvZep1txbAxIEQPXjS4A7zj6pWAjMezeUBLRDel7l9iMJi
v56ZJ4zEG1q9IM3Anei4iJppau3pFsfP4Tmyd4cvQKBwNzzneEXJGEYhxfCq8drnN+O4b30Q91cB
OgDKAzTn8Lg514Vk8OPzWptvtfL0OVMue0fHyCDTfcuQID/JPRJ6y5xB+xsPfvS1tI5hLcC68WcA
V/xieM7YRUBBJeihMfjaBNKY7qtKXKU8RXuDnrwYzh6lctQooQ4xlBwq9DIS9ZLm7R0/PmeQ4LqG
dhtj/MJGImN612YC/5S/FCAAmBLsTsBjNjpBKEEayXQcqK/UN8V2LRnHwNut6XsRfK4n1CIpbRDh
8RXVaepDJLiWN5aIESiAZwJdgBAb5lSQ2Fpfp1pO/V4+W8V7e2/on60QMlGIP7JUD+AGyzuhlxql
7OKI+gjyoA4rcfYvD3Jsb4hM8EPCM12Or4ZxZmngGfATkMfHdurkvx6vP7My99cBJoAILZ59jAgZ
KXRugbqYtuhUMLa+Xj1JAQCs6Mv5hNsglW6PBW1oAg1tWTEZ3K81QTYQKxlONFoUxoYThK4iuJxF
w7Pf7y5nNM0Cf1KF4YfsVRq+k72Y7rd1uvt87lZOp5gWw4DxZfmb0viJ/3h1Nk4a8CMIfiEIiEAP
4ax1ruUagpw52o3XJ4X+zrJj2Yu4ezas3kIGt5dKHY0O0IG395XIDdC4NzvaNXqv7j9x4FrBljUA
ZUXaijsRSdKN9qRiiVTPVI67eWmgB7Q2sBjCFxkrm38lzHGnG2OjNn53koKbXQn0sLGNEMjGBkVE
HkUYvI8aqUpek7Zu/Iwe9MzVh8NjPW+Nj4g5zCksBtwi7tLPB2rKNU1bn8TvkkufP/274bltFCSt
Xmothp/0m56/1oJE5MbXM8g+C68h4QK7tzxkUx5LXSzJrd9orpUcQ1Pw2heMzwcg61Yq4ijA+EPq
ksAZBMZ04wAgUYE0MIDo4CLm47SaNWZxXkmFn46XPn0KK/RQ8iYR+/fGJFg6hJHq4C1i8kD62Sqq
cECjHr+K3yvWKRWhkzdMxWJ8Tsc1leAPlxg/qT3V/lAnH61UsFCiKXB61mo02tZiiJDRbvuT0biP
d+n6zgEfNG4zYPRh8lathdDeU406Qxv9mDgq+YbQqawew+jn/PuxnPU0IAdXG+yEprFn4XK7dnOc
mzqYm/0yucTHtNntpKK8G4y3ANSDXAoO0nL4Vq1j9LNsZ3/s/0SXZi9MCPwTgC0qMHFgaMJe4kzF
SHWayqFN/RY8BNprsTtl/l8BqIxBRh5e/MpSUwqYrJ4N/tD+Vs3fO9tMst5R0DGWBmhbgKn44Rtw
oOa1NMGHD4NDekadvMCWrg8CBGD18QxE+zDkR5brP5hpiKx/Pfp6qjth41vyNcj3QpIxC9DSsuwX
aKtg8bicSAb8YmKizbnfgaEM3S86wTN2bZNA68SYy3EQGA0nt0fnPosA+MsNX3/fyl+sKjumdnnU
ldfHR+GN4XHp50EOGpMgiAovA3fPcrHmgARdVMem30S+8gul0BI5NX/o9BulPpewFDwcNk4epLE6
IuT01kmFoYjw+pwgrY9QNO6XaOD6eD4bAjAZBOYRkDQR1+Z0P4e2Vcpj0fmZYjgf0Hvlr8ZHuArR
MHTj5e9pCv6PJoq6zgfc5KAewW4j2LzMOHD6YOlaRNzQYB6Vq5ybNJayGQNm3flGhLbc8acu/tSW
76wXNGpJRSysm4t1J4vbY0UuRXYfQJZU4o0VH6R6L9gApwT1IIAxoJoFjL48JdrYZDlcvgbPoB+d
cQ7N835tw52EObEBaURFyHLzhkMXSWGSMs/V6c2j0e72a/D5d+NzC1Qq0az3QdL7xfwO3YgzU5B/
fsty8doGOgjxbXgG6/5zOpWGGSzFvW+DpbYgRzm5tN6EesdOfjWyg509Fdlz9bOuD9V0GAI3ya/N
/AEuKPDMj5dSYQf90acwg3T3UCpL2+5VSev9yaycWvpIpe9T/D2RPqYZY+HQO3+OPqnx7bHYDVuN
nY7yFIAU4H+Z3F0ZapXW5GmE8/q1/Y70B5IUjwVs7XHkF/HyQE0B2+vLaQ1jUtRqNTc+mk5J1Vna
C7LADkf3QHhWCHfBd+Exfq0SxHk0mZ0flIEzmm7U7EWwMQlINQI8jYsGYHO2hHeKyQBnCqlq9X5q
jpdvkjHud1fgDLHWcMCL4mXDrZAyjA2Zy5H66R8pOsmiUtgNBTA3Be8+wCwY6Gv5+c3YBVSr8DCL
vyg/5x97tcsS7KAWgyUG2ojHh6Q5UOFzQFPfTE9teAlF18l6ey7G5ztjjPlkhPrUpv5kHZryaVTP
pijuvl4fiED9FINAIpnMPz5CbTSVvJlSn/5OrJOtCEzY5gzuhudMZIuSJDubB6yQ4tDCGVCgtZf3
EnWjqKKBahExQtqVz6ARlRI1ITVmULlh4ILvNAguaeBUdPczcCmIM1G9qtcFqSCIKJ5VfWif9m8m
9NMBVBcFSAhicy7dODS0VrvsbTP16UlEc8rO0dLA4usNDY8OQDYQAuHOWTN0AMzpTepL2iHTz9JH
7QdYbQoRc86WwmFN4V+DjRmpCs4DMmJSVxkxE38aXdN2VbTOpafHC7U5k39E8KzhSankKjWMxA+L
I7Rdqp4VH2hwzIS2b+0FY83uJHHeaRJMwQAmxMS3FadLThk9TeCc6gXX8NYRvJfCnZGmamuroFbi
d7EzDA7a3j1er81ZoEofVc8IOaPJ39IEprI1SLIRpX4wHzTFaUenyJ/00n8sZWsWKKdiHLqyDgAS
Z2iJkvbapFeFb2qojzzR/VkF7E/GXIazAQQsX7AaZyS1jASPfzU4NubJErXb3Ph+BiEwcYlqQITz
IXk1b5EXSdrcV6NfP/Tk5+7VWYzOpN/dovHcNEDsNLkfqZ9T09+f9sI33308t/jaiAhYA1fGt+dX
+2hkL4+/fuNQo6wGhU3gF0bcn+eHH0B9Ek5dm/h6Dyt+k/TbXkQTjPhCAjeBGcgBta2ZBHLMyXF4
fTyBLeVi76g6UgrA7fAp+GRKc32co8RvklPgIKzzePj1+rDqL7xgGRwLMWDuhBltWxhFCKOnNZeo
eprLd7KoLnXDQYYMYBTggQE8Dfq75Q7C5dOjJhy2qPua9Gjc6Rb1eexO1mkwD+1rHDvq/sD8UiJn
l7RxmLthhETKijvcarqY6Bgq4jVdq4Ygl4082BtfMiCLy3lJpCn7KJYy3EuRowSfg8h9rJxNAegU
rgHsj5ZvfK3+HAy2RUCM7UvVc2BLrlX058cS1hcSpgAkMHYW4rfoP7ucwmhOKvrFGJnfd25GsoOV
vK+65zmJD3a8fzIoNUSAgaXHgErmRNnhjKaE0hD65cdGO1am4GrdWCvAbNDQD8ERxDF4b1lK6mSq
qBz5RftUHqp0t4uDhwRqwpCZZCVJ/B1RkDlWZFDf+/XwI0NBj8DIbhzDxfDsIrwzsmBpqqK2wvBp
fAgS+5AYg2uIHhTr29RCTRug+TpiMAglsc1wJwSZMhpYLS2vMnHLonKnInL15NKpu72CpRzuaUrG
tMqlHnLM5jpUzjT8frxp16rGmw75HvQJ0hDh41+mtpFnCHin8bX7ZRjv5k7gDmwsEzYqomDYqgyi
ym3UPjEHmSKFiyC39c2Qp1PyWYqas6HV3x7PY610PMHgbqBIDzsWdHhLfYR1ak1x3gd+K30u+lM4
n4z9rgEeGCgANBGMxlOVn4taaja6JUvhNRyP1c9SBPvY0MRieM7OkoLUpWpjeKl+tX5WnSDoubZO
QGcj3GmhygAhCD41WTRtoTZqm13BQKRpoIr/amdXI3aD/cYDUG084FnyAWeDcPPQkeUzB73LrxV6
NumG5Jh7u/qhTAJ1EvBDYM4RtNK5A06JFhs9sYrrJ5SjOyP4jh7vpQ1NLMbnznZlozNyVgXFlcxH
MlyKQaAK0fjcmUYWdABwH9+vjpd0PFkCN2RjeGSu4IVowIYBNcm5CCDkLJpcqbKrZDvlL+N19+Is
RudOdEpaq8yNIrsCqQoK2ZbsvhxQpoLaCFa1pSLNzS0+rQesvB1n1xmoocSdREjqDUOxGJ9bfE0J
ujTTo+xqkmNDT/N8EHZ9F4ng/MBxloYOPcSzq4oOfujgbJ2VvWRcqJ4HmwTz/1jvbhi+pbnr+yjT
1KrGKjWeUT/Vw2mvlpfjsyneXW+6PoblNJbZNZgv4HQTxszXS7QcnzvCZZjUc29jj4a5W2kutT9m
e5kssUQwDuzyQXc3IPS5jVQE+qBNQLX4eOwidFyKWhCujxnGx1sa9Tygf4Ijs1wiMwrLPMxDw1eb
j9XFEKHb1jcnfGEEQxEORf0FTvJy+KzO+lHpg8nP3OhnFZ1ocZhsd7eWWZd5lAgh8ofsG2eqc9Q9
261OZT+tPo/jUbN3G1Lg2u7G5y7lGmSZaiZh/Ejzq+6zqgnGX60RcJ4oOlORzQV4Cx00l2sUKRRd
aiO192U0TyyJozeRI5tfQvr78TptykHYHuhm0GQZhDttjdaPkiUDmxQDk9RSN6/dilQiNN3qTGAW
qEhWmX+BekneLQ7G3qzzpESIvTgjiBmZriZq9rrasxABKhrEZRhdAkrFlwuWUCszrIEg0RGc8+7y
5fEybYwOUBL4AUGFBmQJTwNptShgkKZ88qdnxMjC+vivhueJSyVKaZvNGH6w3ivnPtl7KzO05D9f
z+egkyLQjIZi+E46hUednP7m6xHgQ8E5A2ZwS59lFZKchjr59L1SXmj49Hj4jc3D0LD/G567ljPV
CGhgYvgpPVpoZpR8iEUcxxvqxUuH1ZzDvWbHerl5DCme4qSsZT9uAyd/nmxR9m9jDhCAqkicNPRR
4cMzXTmq1TBFsl/ogRNKmjPmaKIziJ5uW/OAFDgY7G2LGPhyHrqN9xTOmuznhluNriXKzm9N4358
Jv/u7hypbFfRiPFb+VMefy7K0xwLsmWbIpCZR7JZg03is2WqWoW1nAYzYsXHeHgKNafOBWmOTRGo
G0apE+oMLP5hGOlFRJR6nv24OKvhgaaX3W3rkWpm7GesnMqEFefp7prAQAP21Jh9pXGN37OIYm1D
z8gmakhXAumJmDR3JOISLfBiqQHAoz7MmWvsLQnD5y/G527PerQ6KLo1/TQ/ogcvOrIQwf221gGy
JxCDCAN2Kxj7ljupmTPSVTQmvkYipwhOJD4Gxq/HhmO9SksZ/G4d+rppkK/xldi1P0b1brOH4dmD
GQ82VKjyJZIWUutlOZqab4zSc3so61SQWtz8fkTA4GigMA9Pk+UaSaRsii40iB/iRrZUv0/+YgZI
iwIYgdwuosec4W5LeejkflB8rb6N0md6frz+WzoGKw8qwhAKY+Qty++f297SQhvDx8nnenamHC3M
vccitpaIYZ2A34LBA859KSIzxiRPhkYFYPIiT+/mz3uHBwgNqXuYCsaqy4deTGO2jBbxEk9OmoOT
Cil7DXzeImUJmpD78bkdWik0TtoE40/1n0Ezj0TtjlP2ZHVUcNzW67QUxK9THWikGiBIQz9uCp7p
eHb2LxUMnYWKNZZI4V281B4GEsSB7tUm2Nu6zpH/RgBSfIx1BjlLnjZHksZpTlEG6NlNdJAdCbQk
u2eAURmfChoQAEzBmSRbSSJdoYbs1SGuaMdWBKdtfRzg/96Nzyk7CrvRqEeML/UHzXZJeohfH89g
YzstJHBaNuPUjsMOEtBVXEF7V+qEvxIR4GFjK+HqgZ+t4mWiolhseeQorjbZ6gfZM81PWfRJ/otV
YskGgxWKIYrOrRIkJkZYx4pnWpdQdavZsW+PV2lLD/cSuFUCLzBBO+hI8Tozduzi0gbI/Px4LGNr
ke5lME3dOUpgxZyLfIaMlDjm5OYi4NzmHHB9AlmKSOHKcocT3DCwAiveTH6Q7L0NKBsVOGKbU0DB
BPMwcL/xBBJ5OJQ2jQrFqzLq0ItF9jsxyHPfCeCeuGohp3retYo36K/9qWsFAN/N78fdgK7Z8JDA
3b9UwTTMcaNXtuLR6GiFbh79hblARvT/x+cBymEx11OQGooXK+ckfqr3+/JYHsQJNVwQgIrzT048
ErKQBmh9Q40Xq7u9PN6gW6YCfDyMng+xZiCGl6vTycWsRbUme5Pu5D24jB0QYVFRcf6mFAXxchWR
BdbQgpOCiLmRpbPsddOpGD5Xg1vWF2FnkS1Ng1sAUHd0xkPmivMzrLSPjWGSZa9pj+lzIh0fLxVb
Cu6SZtXUwPAhBYrHIXeW05TarWQnshej6WV5kv9U43nSTrpyC0WxyY1jjbAexCCmB5+Ypw0xqiFq
gjySPRqejcTVo8PuTu+M0ONeBFvMO8uUFdIwqBNmE6TXFu1oRXR9GypnVJUwTCb+03g6D6moQWVp
a7NnmZUjlZ2DnpGj8j6NBVrZWqp7Oez3xTyGIrFTMnsSOUbtwc7PpYhRnO0bXvEoMAUlCYLReFRz
DsEIL6fsiD17ofI0jc8ox6FfBhHT9OY8kIuGe8leQqvHaNMZkUnl2ZuUc9Ocm+Jc7Q+NsXo9kEyj
Zh9FG/xbS7apZBHwr3vGIcnSA8Co+71L1OIA/gu6JDxV+OK9oA0rCv9v8ubuAOcvdR8fwI0tBbzS
GyuwxU4gp4c+UFNcFbLmtcaps36ZVYSYwElE0ryhbUS90TgI3INIevPwQYog01yniuYl2fu8a9xm
ioEk+1OU9mEIBS+7rRkhUIb3I95eG7a9UUmUZSPxrKQ9Ev0ZPcy13sl2Nw7AYUeNxv/k8HHFltH5
ooM28QbroxnXTr+7YI0TwDmDldThlapBgJw+A7ORJQLVb5wObCoFm4oV58IlXJ7yXA+0Ej1HdK/s
3tfqpS7eK91Ovoa3NUJk7u3hAvAMZ0iGNIzmTq50LybtUbEGd/wLRweT+EcCd4HksdXFhlHqXpbc
xuMoYszYuJ+QiwDWAeByBq/lho+VOYqLSiGegSYUwTsSP9vGKUnfgTVA+GDd1MedLO6qndqRUGSk
iFf0qpOpB6tye/MvnpKLCXFK7/tmSto3Id3hP/L+WC+MLIitUNECrwRUGsstZU7VKNlVRTypvlTJ
5fLYVm34IqiJQ7YDQClQf/EBiVQzsjxXQhyIzJF+5CKk69b63w/P6booe2OK65h4lKDX1aFr3ltE
kCxgfjF36y1mwKnYCvNgoDlmEBZnBJDLwo20SyEdAdwondHY70XjYAP2B0Wwf5xtL+12qNIxJd7I
aOqOcS+wtJv6ADMkg2QhM8G/Vst0BNZQn4mnR+cqc2wRefCWQoA8xo4CcT1yXJz1QI+H2sqqSvW0
4dQXJ612UhEr+9ZlcS+C03kWDUOGHIvqRahLmt1RfS6jQ7q7kgyWHC4ng3gCzrRi3R2CUDJKJVQ9
PT9Er1R0h2/pAR60piF1baESiVunYZZKhWitigfre7P6qIsY2bdub3jNeAIA6YXAMjd+p+tGkvf4
/F7/FlkvWX4KUFZFXzT76+MDvqUNVgnDPB1mdbknTa0iFj5TCfGJ5im2j9X8RNonRUTmsHUI76Vw
x0IpWivJS0wntg/zeArfgVZ7MM9x4Gh/guAvLlkGSUEUFQ/CVVl4WCNhNUkZVN8cm99FchEC9Le0
z5LM6JOEV4HN88DnejaXNttcVPdjtE0WdYjbVAqAiW+UUTiEnM3K6aRVFHFuzMANP0jyofkwikAX
Wyed0YT8vwzuVjJBGSlJts7e49+j8dQpl57+eby3NpcJuBcEdNg/g9N60tdxrumB4qnSZzN5RieS
veOjFxaC5XCm4UqBBGB59QWtjK70gw5Husyc5scgi07hegIA7YLoDwYX0At09VoKmGUV730JPvT4
bq4Mp+h2AxVZCRSqfBgEnSFsuaBOoExjI6U6zHkiH60xPUSz4PpbGxJQCgBECDAkPMMVd0EYgLo7
7XPi1Z07p99Qeo5ssxx+1zR3vzJY6kVFOQlqA3mL2DZThK4tHfGCD6PxHBRPfzM8ooMozgQ2ko9m
j53aUj3BxSen7ygYQtvrX4wPnxl5TkTM8XpdqropQJsjxcgotNMho+dO9R6Pvz5uWBc8vRn5EsNa
cm5aZGajldiRjnwCXq0XkBelImdqY7cyohD2skRNw6pFEiA2VagTSfZOAZHPZbyXQRhPO+YFoi0C
ONKRJ+SOs17NjVQWsBiknY4f+3o8Pl6ije9nJHwwSOj7gw6f3FWkkCIp4yHVPMn6Rr2+3q9huC8m
tABQKlxC7qwBRpCzpqWaB/rgavhC9sfhEY/4Z/zV4zTMCtNoLM0boj9T+T4ZS8cez/uXCAaJcdgC
VQvQGbdLdfDa6MqgeSk2UPy9JSL/db1NESpAbAXOEw4B9upSgNyN4JatEupJ2SlHqV7sxKHAUGyJ
AKcNbk0wVWir6EqrdynqW6XOq+dLZHpZetFEfMibIky0gQEtMkpieLRc28dowE1I5ynZgaDbo+Lo
lmAW6ysaNu6thhiwizXEpolSdQxqc/DC8Tuq58bkuZoP1v4kIVgpGGc3IyywAFVZqkOdSj2SJ2Pw
bDQUiKrYiXZnFSCAkeQa8PjhaXJnzs61BEntcPSqr0nwQkSQhbXftxye26/oga5atMTwcgWsf+Sa
IcByqjMYqtM1Tm5TV5YEaJi1Ylj8HwaE5enXVkRrolgxpLD00CHYHlSHJMc41A7V3ibB8MlxF6E4
hvEl4yXAqQbIpKKnRCm80jGAa7eF2Pb1zY3B4fqjyB4dDVbMp0BLFmMyT4UXocr7aPyxJ0dVjqIm
X+ujwqS8Zd3Q0mDVgwtZmWiOKaSkQGQ6Wh05ovceW4jlA3whga+DK1Oa6aC2LzyQWIGBKBHR92yO
DwoUwFaAsgL1wfKMRK3W9hXykx6qBfODFu6+uGGl0A0aHEosusL7NSP6nWh6lBaeNFzNxDOLoxCG
tjUDdme/EfaxgsHlDAhah+Q9aLK8ci6cpykSOQZbOmatn9CFDoViCh9RQ0/xxGqnsPWi7FCYzaVT
pku9H3wDo34nhHuzzH3at/EIIYXsSrUT+HtvPrQvAGcfEhfQBtyo5Rq1k9bToMsbT3fi8Ugk9y+G
Z2wZSFLBGee1HNmglA6KqUKcKwRu+LX89hfjs3pfeK7IKvD8no0UJGPSYPyg+pKf5eRl//B4CyGX
AGAqciLcS2gqqzop0PzMi3t3uhWDs3t4REHhm8EMoY8Bj3wiRqCgQZzaefL3sX0ei92wJFaJ+c/w
3NfPNdYrijF8b7jR51ne7TRheLhmAPOCIGv1ikMBfNKZYGrwwu+k/6aB+f/x6mwcL5AvIRsFKDjg
2rxuk8qS6mjKek+WGkfGIzQrXVMUQdmwERACGA/iNIg68XhwM5YlFNzkvZfr1SE9BrEoP79xb76x
zwLhhl6OqOxZHrCyBC9NrwedNxnvxuo5Ht9NrMWd4JxtrRUwEnDNQAVsIYi5lGJ3IKdJJKzVNOdO
WPynVf+jSiKCka21uhNicV4HRVyjNCjWqtW/1oe+EJzljTkwCCx7RwD9DA7a5RxGpHCaXlZaTwrO
iXpo5v03zmJ8Jv8uFaxUspWXOsZHTbJk3wbtMIvoSTd8Czh9qNlCkAxwTF4NapTbymilnddCw40y
uUT92hb+WPhh//r4dGwog9UxgMIN1w8MK3cvyG2j9GNRNd5XxfaySbBW69FZ+TNDDqGSEQ3eufdK
j75qnRrL/0fad/bIjStd/yIByqK+Sh0m2a2ZHofdL4Lt9VWmApV//Xs4F++zLUpoQr7rHduAAZaY
ihVOnTJfm5PBHsJWQvC9MTxeG4T6kNkEn5LYt0WbdauK6Wi8RlXkNU3q7eaB4L4DsGegBESJ0joX
rCrOmFoTwjPR76c+/mfv2tugmcDgLuAka8xQ3tetpqW99Tp9ytnnsJJ41GuVgdJaREFRRwIhq9bb
KbVYYlJNf2WNF1t+4x7C5sHqJAb9xh6A0ZAD6GC74AEVFBMhEZgNQ6a8Oh5tvsXh1/trtL7NSDLC
B1JBsQru7RX2fIhJrdUVeU369ksHGiLaGABLKl/ui9maxa0YwcZLcsucCqdG4zm99LTZ68fdnhw2
gmeeANXHaRL7xXd2i1JMDXttNr90dPeQfD9f5aUVz2HbCP5wSxtOiaCUQiPVbVrq1muR/4raU/Vd
LV9G/aTOp2T8z+6lwn5zuA14aQAAFURpBP3Ws9pAqOyoRk+7m7iiswfuGigTUI5po/GDgBKfLSOe
e1WxX6nupdVDK/OoNnZ6Mb6gkkiippOqJc6rdm3CzCNRJ7E3NgQguAdjBkhteLi6MIE0Uwo2VbX6
yp7SPgin3QACezG88P29jjaDSsbU18xzQg9A8d27uxheuAiVgdbexYjhE+uQxn4ig5JuKCX0ziXQ
qnBnsUTC6UEhUpiGGQBhKv1Pqb+E8WOonNxGch029mAhhX/FzRutTg5oUGog2wzrd6kGWXi6v0rr
WThwZRGPxEzQG0O8bl2mqGYOYNvrkAPlcqw7wJC8WeY687VYXmpIQcgT/Zh5pETUGcmQdjN6uEyv
jnsu5osyXTpZ0cR6oXgmHISKCJWA6k30PedMByFhysq3C2lMD3pl92VAIR2+nQfuubIQzAtAGZEo
d+PyzQqpR7TM25+iQTQJ1K3gO4LFCgaX5U7rjZUWBUnoW5eDOuQU7z5Ii+FFuz4LazyuDoaP9S+c
CiN+v3+QttbfQrYYQT44iOjMt/z8ZGwSLSVa8QZqIE/vNK/cjUhAO0nb+khhwQATqZT0qMibKSqK
t8xj4fey3P2sIaYDPCH626FrMhy45ffPKq0cMqr1m05BoMs81PYe7q/Q+mWDBE6fCzsGT6dooFJz
1Fqt1GpwZfmx6pXuc6p5avFCUzRB3Z2NQ+Qe+VzkOBBthcm0nE3XKnRWi7l+OzD3s+seus63PW3c
fScgBdeBV/jgGRWJGQpQArNoQE8Ds1AP4ez6bH9B3VKCYJONJIdTPUJC3lF/SNTDUJ/v78paAUIC
EhwcTgizXufn+kbBumBcz0pXrd7q7KkoEcJ9YN1TK4O7rG8HzCVs/gcTGxJ0ghqPJmZXM+7IG2sr
lJh4KGeVKPItCcgKfQD+Pmqtl/Nw4jQe3YjUb0byhZbBbg5KMOyB3QgZG2TB4TUK6k8Jy1nLk6R4
m8JgTH26/3ZjfIR8HBwomN8iHqhCNshx8zBHs3VwilmG1yoPuzca3dZhzaDwg++E4KxrVjLbU8u5
uMxTpXyymycAbvNaYnVsHCce+UQtMQo0ebOA5TaEtpbnZOjpm+Jlze/fmftL1v90Q40gAoSuNBy3
D2UrHNgMwePRaqHIFSt7SQfroAzmoUZPglH10tGr2ff767ZxsBbyhBnlcR32TQp5fTwdbbM9qrLk
09o6QNgbNxCGJkzlVSfLXk3nMRtB4BjWJxLGnkm82pRc861Z8HS+Ax5KDkURrMEIlNmUhlr51k1/
6/rvWYbg2JoDAq5oxAmbkAdslvuu5Y7T5UQHyeXVaD23eU7y1/v7sHWyuI4CFgwPNVZsKaHOgPdt
QDT7VhZHkwZKekW6UZMc381lAj899AiC38inLIWg6rsiRZvRt9r9XVy7VHKWtlaJJ95xfrfQbCSP
QTo1W8VbNf823C9a/VWf/nN/mbZEINr035JBbVUKUqZxn091WLzV/Qtxzv140EOJJcJ13dKaRYYG
oSaoEo6qEct/3bo1QL1M8ze3eFUxhfRLpRvehB81fL8/m439AK4JbZywIyhAWV32scBD3ltQWs43
GwWokv3YHB59IlBhhLAN4lvL7Q6nOWzaBAyI+XvS+dIGTht7AeAadBQsZ2BURSwNNWMlVOuyfGv1
Qx4eLOcw7a410VHugxw/4u74G8JPyxlEBenjGUKuw3hBjMqbtFPTHM34rEa7PQAIcDi5EgwGHs/k
i3ljKRhjNXRN01VXoyj8cxVlkru3OlYf4394k6CrWxGS25My6TFpMb4G6uLpAM6uA/vF6h9x+XPn
qeJLhRQFnFZcRkxqOZM8S1tjpGZztQGSPBay1qyrU4WiA3TdBZKAF4CvKkL0Thkawy6bK20eFPVJ
25vF4TS8SFUD+sw7nIjQZFZkYW/mcXNtjP9ER4NKFMjW16McG0g/C6YzXNbl4swDtUlm683V1Q+/
2t38R/j429EFO6rqCrtzEqO51sUP3zYkTszqwgmjc9vh5oiaaRv1aOnQXP9Opzfl76H7uvfgAOWC
ECyKH1FthwTRcnxEm9yyj7rmqiXHMjnKmMjXS78cXrhho6rmjOYYvmMvSfUll3GkbIwPECfSZ6jr
giEgdiga5ijLxiIdr4MzHKyyOejfdq8POtbBzEC5OrinROhXFLI8tpNuuMaux+JPsbJ/fGQReYdL
vGxrak5bs+uJoKbr2p6YWyG8Kwv58cO9eNrAAQVdivw9oihAHAsbPBdZPulObF3d7G8rvSYoF1NP
MtTx+pQiKgp+F1ziTQZQK5xQSpaYV/ZmGOOhZcUxlrHNb2z1QoZgyPSt08ILgIwk0Q/J8LU2ZK4p
v0viUiFJbSLqxN0u0cU2y64rEg0SqvhQGJ+hTU45/a1OjyiszNT+8f7J2lgzGBpgWAB0gONe+b/f
3GwVfK85BVPYlczqQ6YeQIWIxunn/ULAmAIWTd6HF3KWQqrK1MJomIyr03+bnWNvPJS7+baR8oXb
gkcbxc1rCAraXoZOVGQGruBBSx+i1rs/hY19R5oLCV9ACvGf6EdaiIQbMaPGtVCOzPK13USgPC+B
PBePGaA7q3jDi0wN3Yy55NpaP4cfMcsl37+xz7fji0kDmznoDINo7TWvet6uwgTToi3j795YpIUQ
wWjSmmgiMYUQ9Iqu7QdFcoy2hse7Ce4amJaIaPJ/vzmrespmwDttBw7K0++ISG7CenQg5OHIgdEX
7EFIjy9HR9tUQzGSzri2zbPySIqH+wdorQGXwwtrU5qZqbMYw6vVi+s89vPjMJ2dbDd0ABWTt7MQ
9FNezEOVK61xpfOveXxPft6fhWyRBD2uV6yK8DoY16p9KD5RQ7LDm4sEfYSIPnQfQrLLPQDmgdpJ
ZeHr1RPJvKnyzN+luzcnjiWCCwp0MBrAw2cXVF5YaXFWpXjsitH03Kn0aC25bFurBBgyWoQiegmP
lE/z5qCCQ4gWSepaVzSJ8RL0F9jdVo5P4UaAsxRgp+WcVoAOXDuj9wZyCNVW4jRsTQG+Onr0GEje
QNZSglL3BkKYunn9WqGnth3K4hpb4yPxwcH+iI2vAslgyM8So+rs61DmftN6zqBINoGvwfIdhR2A
hpfwQRHeR/O65Qy6zIzxTrfOtR8+z9HBLR6Hc/Pm0v03YiFGMI2VIs0il0BMlRzMQ7S7eSRMJuTQ
4O0iaAI8u7APZA4nVBq35jVmR9YfW1kt9Mfbu1wmxJVQOocbAXofnKrlMhmEupQSNbxqF+ZYnk4j
L7R+VeYXNyl9pfK1zqvcvRlaYFFx+zgBKQTrYlAr7OySOGMVXuMoOoeKcnrdq6U4JIWXYSAzAtyF
cP/KonUZgC/Jezd5bXtUbEmgZn14MT5sTG5rArQjEpxklh0XnZEl7yn6GYHxb//lwPhoTwFqSv6n
GC1zu6pTc0A5rpreeE5xBvTvDxboRoBwqlg4mtVUQ0Clnti7qu9WHrBj4J8j8PpR/CkMr/YtaAKq
SLkipJhVgFxKslDr9cf42AGACblFKQZnMi1S2nIIlWvhPFPtPMhqb9fGEpqpflwKjpJbqQ5daRGo
06zsncyP1H1P7ROddj9CSxGC2qBjbaldCxGWckCAr4h2XzH01uK+KAeJ4AoIj1wESGdmUZK9m+pj
8VTKCDM2dgAoFBPRHlQqwKkSrJl+iPOhmJX0nf6KW7/YTY8HZwGPM14fVPGA0UlYnawu9KKe3Owd
HVpQAlF+23v8l8MLQXW9b+zW6TF8QZ9J96lxJOd//fQsxieCGQPWQJL1JsbXOr9yChAzeFnpZUnj
JySX2JUbZxUOFYImSDQixyGGTsbUtuPcLei7Y38pu94bx7M2S+azNss4/u5fGfw03NgzdcGAH6gg
QzlWA/gKj1qUeuFx96YshAgnloDoP8xDCClRtD+nzzPdfyUQzMXDg345SCqL1bwDC20ahjl9/8qm
T2O6F+WHAC7GRCxYQ9uLFZYwy/tmjGjsXIvsZ1v6xu7uLBgfAFQUtmEvkHES9iAv+xwVeaF9HdVD
8ihtKLVxoRfDC6ufKWj3if7U9rVPxlOeXMtskhyiTQlA4CGjjyffFO2xXE/suZ8HLFDjeAmILKxB
ImHjKiChgUcHBU2cd0BQSmmI5qRqTZwr6Bb7+mhnp1DWCXDjJqC6AnYxXPWPK7e8CWVimXrJenIF
JNM308+l8lxFjZ/vLljQkXpAXAYU3ugbgPz7Uk5VJHlikI5co7R6Dp8KqQmzoaIWAgQNG+tx3Ez9
SK7Zf2hybJOTlfhOfnBkBZ/CggGdzTGvcKmRgEe+RuQTiXS3L8CnZbwn1vP3c0lfsu+71MZ/BaCc
BokTJFFWL1HOWAsm/c54V/vo4KCvc68f/jcJ+nIvWNEC3RFjCii+UM7hH0xAR80CHDqYMrBnhMco
pnC0SqZheFM5J2n8sM9Y5QuE4DSnaYWjhSUSb3aKVEpsj+a7of/H/REZX++vjrjB6G6O0DT40mAw
8ZsnXDpXZV3RRGX6GseHSvMa+9XIDoMhCc4IVxuFZfAUUbvDg4iA+omgSFYajERDHaM2+VFr3tPm
62jsXKcPEfx1wIoR8JsJVy7ThhpWGYlew+ZEtCtNg/sLJeg/PgUHyg+EG6gc5nd7eYwoemtP7hyF
QZ1Gnma+6zu7en4IgMkNIDuSZOAsFCaQU9opOjPdoBiO6snpj/u/HzYraoYBYecc28vv10jlTFpk
uUHef37prX3Nxz4+HqlvhK54u9gVXnRUDaqppeOiZxdehm9DIfF4No4pGOwRwOVHFBfNWH59aiup
McVD9MosL0x/Gbavu14TSaz6bSno7w2jFXEN0VsvIsCw5lGNXiP9yUDjP8uP6bmVuc8bl4EjyhD/
QYYdiWPxyhl9VfdIkwZ5Y3mTAXjL406uAb4dcOCAEIZWwlkS+fI1ErZzg1Rs0La+2TxIO3dtLBQK
XhBmhdEBE18MthZqQrKpVXFWSzCKDZ7qPlWgwR52QoAwD+w6EE3AENpYKCIc2jEnVqQ3kRvMv9rs
kn/t+t3nFgI4468BUh5ABQTtGlmENlZESECjF5DO2vusyo/vBy4HS8X7/+Fvy2OrKQxhjFwngaOc
pk9WKlGra53ENxp1+ahwQvRHjPI142Bbs0vmoNMebf1lLk97dQY2AGS2vB09+kcYwttGWcRsl45z
0Hafx/QxllHtbX3/zfhiu/IhdBSiJRjfveShP+40KLH6+IWsJTjheaGCaLKODkEsegznAEFKz1Cf
kLOcUhlB69YcboUIR5RZhTXY4LoMMrCIKd7OWNJqDsIWuHNiM7SknwPH9M0SZVp/7d9i5KtQtktQ
0oEM7/KETk492VmlzEHB/g6Y8eP+6GtVh8ImjlPibKwINwtfD1fCNRLaWYHmXjQWNPR5St7vi9hY
f06DgBI2JA9RiydcMbVSQGxj1laATmFe/hRH/9wfn3/iTYCVbwCKdjlQCY8zVJ2grXM9mwHtD51A
p//M7blIJg80GB46nnmqdoB1LIl7b82HH1mCWUF5i1myKWxbXlJgB9Cv/jQ8pbas+bBMgrDlfZNn
8YByqiDCY10Qjznv95ds/ToA7Y/gEjQHWNBW/c5K4lJSIToWlIV1tN3TYCYeUjZe1O1k4DLwCKG3
HZYLyA2wYTj8S24iGxNa9NHB6YyAUdePJ09hsgD+6gRzCQD/o/QMrtAqsTtaCgnzpNaDrnw2f+vD
s7azCePHHAB8xP94TzlQdDkHxe4J+ohrZlDkXl88FmSvEkcOCCvDW7fxhlJitHXQFLipoT4GNj1S
5Tlrr/d3e2OFMCoYFfG+baTuuzxVzKKrpkDN0fX5k8melHiv7Y0poDIC0XQI4BiB5RLZUZmbtIrm
AN16H4zigHT7HywSLFeOsnPQWU0VtLiaZISUoT4FtACXSpX4qbn3XnN7CclEqBJOfi0mFXN3LO3G
McbAiAqvoKX3B+cI0CKgEKEL0fJbpJAgba25rTXrASkY+mGdFRmFmBBz4Ad1IUDYhcY08g50QHqA
gh5PM05x9zhUkZ+mf3X6vqzcf0UB+Q08M48KiC0N1RnxgjSnRuDYv+zwR7Z/t/lN+//D60KAd8zc
mUw0x/BepafenO9+tYFjQuCE8yahhgR0X8sDi36VFihV1ClAvVlYeZnk0d64cjw3gOYwvIR+1Sqp
acYEsbJ0DjT23R48uz0bO/ml+A4sRPBH5Eazmsy2x54Vc5A4B/NHox2L5oHJyNpXL9GHEDAtozgf
LrVISse0QjfYDCHGfLAmn+6NXv13Ev+OL4R+wkkBEXVUwQCsTr17jrTT0D7ooyQwvb0b/0oRFDhr
ydTRHlIMFAwbXvLdkM1jUwIKJQErA5niCqAYUgaO4s6ZAqv8RHt/ZEEie+e2tgKnFdFphCyhBoXL
nbUkmSbFhBlrea1XyvAIWzO4HV4MbpDWdosew8edc9B/9689qlPuv0P8CxeGGg4TOqDiQiBAwGus
lyd2YoD/TCmKYVEplFR+9DiPvr2zs+THtTBRFg4SQtDzr8oZVUdBn+pExYliJ+U4zsf9c0D0h2fO
gI9aIbAzGDsMQZwpcJ1zqhzm/FNEHkLZtdvaDG4OgH4VphMAa8uVsuawjKmZTEE6PMffu/qgxn8w
D95MD6UviBsDtr6UENV9HJJmnoM8vJTmK8lVb0h9RYa646+yuOU3YkT2jQIFHaGiYzeodgBvZjN/
K9mTZh0KHc1dH+5vzcbrB1MQEXCC7BM/YcspNSQZ3C6EI2Ypr9AlxXSqmmcEoWxZzGPjJvJQF6J0
6IqOeJdwE5mqTdnkdGpQzu/hfLKGx/sT2RwfOQl+inHhRTuhKqNC68daC5jrj5NXy7LvsvGF71eb
OaKdkWuB7qZ+huLSerfLjbwyx7wiHo6EHQ7wcivUNtaLfDLUQI0zTz/M7k4gJL/lANVwolcA59H7
Uzi+FWFDUSAbEpBPU2p46JUmMQY3dBWnekUKCmbImiq1o5lKFe7Vz6U3DL79VXGPKA68v9Eb1xyV
QYi5I9DHszfCu2Q4lDiNA9e+r2HT6qA8NFWvj2W9WLf2GxYnwgfglwX9q2BM6VloOuHMcAmN1ndd
5tO9QTTsBhw8HgFEDTkANcvtbiLTomplwxQBr5v1nI4ydPv2DP4VIJxYw54RSGqNOTDrkz08tb/3
7wNH56P/KrLwCF4vv39sBqedQm0O0r8m9YkYQSjjztqcAO9djiJPBFxEO8p1hnhO3W6G6f9PRT0L
HHL3p7AWYKCIH7BOTncNyKVw40ow01laMtmXUntKnpNw9w4vhxe8L5Du2tpMMTx9IaXvJv79r19f
BFRGYlk+EhNILgvX2aGpWaqFZV20Gi32Tk7y0OzOroAW7UaEiHw1WNjQuIII99Rlp72lU1BIHAeJ
Ak9YmSCjE314rYyoUeOuX7T+VB2tSPK2rdUR9Civ34YIKAyRhdWJAEbVIo1ctPHa4UGrLYYikgdT
ZhZsHCPO9AHTBjgOnp5Y3gSWJlGtaD25JOrf/TMl3/fuM4/RoIEuLxfiWcDl8FGutb1SzMWlLz3V
6j2HGV4jSRGtpwCyEs42BWgWfybEy1xOlpkZZX6ZEr98nZLD/SnwT1xaNMvhufgbtyvV2iEeLAwf
Wn/NyVFpX45D+Fq357Q9aztxzjhVSHI5nA0C8RVYs4JJAzZBJyVtyS6VfmDKuSwlx2q9VhwczJ0J
VKUjRS5ojdisdJa3Nbu0//S5t5Nz8uPrYSDxZCNQlquUo5vldZ3OGbuMnjJMXoryyPt7sbb4UAYJ
Rhj4XVvB6xgl9TkYzbXLVDZ+G3uN2x3K6MjQa1Q93he1sVIQxcGi+J3PbLntDLEVNhumdjHsx9x+
1XbiUfiIMJV4gBEZbCCchFM7u4ky16iduOjobq3qaJYq6+q31rE4Rx9WGcxjRLiEuxeyiRlNaBgX
0zrN1dM0n6bktHuRIAI2K+44tLiYzpkTLGDObOOS9ucyPkyyyPvGFPjbiT2AKl9n+K0sKnT0Sh8v
c/OouKfIeDFkMbq1ov2gRAGnH2wlBIgEWymb00hTKUSgki6EPfbgzL477L92nHfl/4QI11q3UGg7
oqLxorigz/JSWY3Kep2QS7PR1hcF1oDwiuVg0zzPVhbq3UXRDlp1mPLTKCvTW189nEIkZDnUbwP8
b5mo7RjAD3nBxe4znxY+Ijjo7dDtrAvDxUA/N+QGOdM1ArOibalqcWL2Wt1dQrMEavFbIWObXyt0
PEmwjOE3AmkOlM3yZhOiaFmWtRDwJfyiFT6ZzmgZSH2DnpthtxmFClxwf8AUB2HkqikQ51pSZifT
L+jultbn2JU8TuvTyyt8EewHXQqY8UQtUg1ZUTpQ6peBvaTpCRA6jZ2mn3tvOReCw4Ul422ghAXT
lT62aRHrl1g/1IbX7b/lnEAYlF0oOAShhUg9ir5J0Uxx/y+TChLq50I/ODKo0MYFuRUh3nIWqSWz
wFl8yZAjjPxEB15I8jbJRAirNAHVRt0CIozxOfu7Tx8bWYeptQQ8RRYMfmSNoNhFi7bvkrksarcM
uvlvO38sy15OFCWTIcwC5PJjbulKGVDlU04fTBRIG9/uHyduUi4NKhxYQOg5HwdMQvFd6rs+SaLE
iYOpOJQk6Bla3fgdTFz2OkVf7stav+IOEoTIv0ClwDARQ0RmH3fMbPokaI3HqxXuVuvoE86pcICH
BNJKLGFNqk6PTStMAgtG+ui7zvf7X7+xGYvxBWtNLY0RIQ+MHxWPavpQqeek3K2g+BTQrgyRG14L
zxfwxrolloLXL1GTQLWHw1QSf/p1fw5bOwDoloXMDsI2eDqWAvRw0ihepjgIn6a/8v32Mq93+3d0
rh9vPl9X2zIBUDwODMX0Ple17FKvX73l+MIOtHMxDZqLr086niw/6uXfmfqjjy77X/ClIH5pbiYy
m7QgFRd0GZRf5KTkP/63bRCMwVShTpKaGJ8aXt37MtLijZPKG+WgtBEmK+Jnwi5rIVXr2nWjQIkO
yk/CzlKHeOMcoTYJmgNeMb/OgmLKCtIqydzkgWZFXwrjUUOMefcS8fg7qn3hd6HiQDhLhqEMSmKW
URAmT9GTO0pu2nqJYIsjnY1QNTKQSOksdxiQ7UZFlVsbKNZRQ++WnmWghT/uncNSiLBKJHYavEJ5
G7j5S69/6iRhm/UmcH/iA/UMqCRShMs5tFkRlgDPdYE6f9KsJ7qTCRa2H8bHuDAEcKdXmNI8V63a
RqQ9SJtX1w93Fvl+DM+paACNcPgvwecabCfW1FTtAiu/xD/Gnczjq+EFXRpPlpZ27twFYX5I2x8Z
24uMxOog1QFsIVQ1IgTC6psUzITtbHdBZvZefrKA8rx/eraO6I0AVziipHdKJ8rNLijtQ6ofdHI2
m/N9EVsn6FaEcEAVJ0rUcTS6wGyTo86UQ/X7fxOgL48o3vokzmrMoXV+Wj9D40+GRzsEDiJAukbE
vYBer1Vma+yC6EHTM68jMrKSzQVCRA7RHx7nEIsX7AGIlbrDFVDDz8mTWu0r9Pw4o5zn2kGrIqDB
VGGLXWDaG426XeA+JOAA7eb9cWmYdRgcgBoUYEDbLddfrWO9m9qphpH66KTvpJZE+zbOKOi6eY5U
gyUM2245PiNl39pdy4KKHSvlUDoPbXbcfYR4SxzUCXFFvTJZ4rxuKEgoWWBShJieteqf++OvnTak
sjjYHDAU6FCxV2iLsO4QaUYVmOZJtb3Cfkncs5ZIqi+2FgovMqiBCGfwE722Cm02i7oeqqDp/LZ6
zOdjuD/1jokAxoZSep55F9MoYarm6kxcTGTyKs3PZFXPWwsFn9YE0A/Ifzz/y712G3i2IephAiP+
AQJbn8JRSK2D0ey2UVG9aIHsCyFkfm4Fxa1X40iGkbEgbBUP5NqypPjGnUZqETsBljJ4PWKlYVao
JrrDplPQf9e150TG0rQ5PLBTus3xlmANWy4Tp5sEFVo5BflLbP/tmN/uH9fN4aGMOLUhKrdFpqkR
6Q+CthdjAC43XwHEgsms7E0J8KHgheBtRrPs5QTiSNUQYzD6wDSQJqgqTxYm2RKAUlhkLEG8wUu4
lwIivYqzzlY6oMua6cUtd8ONgCEEbSK6XXFGI/H8GKFVpSYjXTBXR5qeBuVgdqf9mwAAIfBliMBw
3SfMgE1FOKlzHzD0+D5W+G3/+Eg0ISRtwSnHKV2On5X5AEexGwNTf7Wtt52U6fzZQUEhYjuchB/3
THgV+obRqW6UPoha+/BTaWTYuK0NRh6UJ4BQD4Yg5fLzy6rLo3lOB0BBfvTZgx5LzJYNZYoOYzwl
hyOKlJ9wgJJQG1XC3D6Yuhe9eTaSS8de9+/AjQjxEihx07hTBhHUTT0zLjwiMd43tKnBWZV5uTMw
u2KYrZwUTRlbG5C18ESKz5P+eegeVElIZGuhUJGMWCTiIuui6iizu3Fsuyno9Fc0H2PJudkfdUHq
FWQGSDyA5hOu4HKvtWaqUTXMpkBJvih+N17v7wPfymV4CtAGHi9yeUtbxHWWw48dG4g96nNQNyfW
+ODcCLWXDDqp84rsZVAP98VtnFwTjD2Ig0E/gdNPiDAYDInTwgxhrza9b4EwOJFhKTa2xITWA+gE
zBVraGrsGsiZOdBOkUL8Wv+UK5/Vptw/DeDXeLkKbzSzqvUcDAb1yLIelOM/cq/sv+9epcXwwqak
I3VSJ0/Q2wSINXYu8z9QUCA+AS009BRgIWLRTTP2o5WUbhsAtJaetJ2l+lz/LYbnd/MmvOOkk5HU
FYaPUBKhXnprJ+XtSoBwjPLKTpwqD9sgmYk3/TVLm7RsnCKEnuGQIJAKDSsW86ombOJhjIfAjv2R
eCl9bsf9pv0HGzucW2QbLDGINKGN2jBldh80VXKmyDTMw7H8AwfOgvOAKw4A0Np/mJLESawkGoMa
paQepRIlu3GdF8MLD13Umvk0u8oQaNGhpP6fXDMEkYAK4bwbKzxF3gOFOOgZnum2Omj4kTxCW7vM
S/NAb8NVhWhxO3E5IwxpjQEwzS3aXhb+bOy3NOB68spzAGd4OGl5Ffp4DDNnmMcAeXzvCD9y//gg
rMDDAEAwjGHRKelJZHa93Y6BPvodqv9iySndeEZ54SJ3bR20WnCE74fHOI8sDAfcNP+n+oP1XiVr
ub1xiJBsRX8FTm2Mil7hEIH4pFcBCR6CNj/NxXlngxnoCvgJMMUQiOQQKdFczVzFCEdubg/Jb1Xz
Rmt/VH4pQFiiomtbCyhg2POvk/4cj497HwMMj8J27j9z9kpheaimjQbLYOw5Q+jN5jfdkmzx+hYs
BQjWZNejgDQEujgwm9PYH5v0MuoSg3K9xVwEahc/cCDo/7K8BUMS16RtSB9k9edIuViS53hjBqDQ
QBgJiHVOGiYsUdOALs5qWBcUanl0iuSs4meciuPunQCVISqoYBXjSojFfu7EElDHa23QXuzRPerq
frcHDD03AoRlalNdpWZuQABYaAcSerEh2euNjYAVCdotxPxx08RiUjMkLA7dlFwKu/LKwvBzVRKI
2ZIAdB3OKgjckLYV9sJI3EFVwMfNkRM8V9hLEguy8YXT6ihlaLl96l7MyW/zA/u2e49hD/37+cby
pCaq0w9Ti+GHyh8LCsKtebfGBnm7AyQlhxegCx+f4I1xVEctGFZRNX9pQNePzlpeJ2t3vblENxIE
hdQ0UznUOiTE9HX+6sioNjZuGzru8Hw2Xk7uny8n0GZ6M7lW5l7m/BSlaGD3mOx/1cC7ydPlvLAW
XBjCIRrjNGMMIcULQPaepZae+3X/NnNgD6CaGm93LViorlHirehC5zL45fjeRhKvav1qYn1uhhcu
cmUNs6X3GJ5OCZrfPMTWqaofM7L/KKEeC7ge0HtinUTYbBIZRj6YRXhRS19PPlv0x+5VWowvXAZ0
Y1e1DiiPy2z4bn0y9puPMHh4zesHYHYFtTHprNTD3IQXZ3xLvSJ9vf/5Gwd1MbygKtIITg7tMTyg
bl3nkfkgoxXauGkLCcIC5eiAYs4dJNQ+6Y65dro/gc3hHSQY0N+Gx2EEP7CHI51Spw0vhaV6j2a2
v9IHNV5g2EADF2TZVqpoNAslMbohvBzsovMJuFr2f//t+IKmmKrYUmPSh5cUPIzRszH/gaYzUVIO
6wjcIABkCoEq5GSUrAdDzIUqP0j8QwaG3jpAN8OveBiZycIhgxrSxufc+hlZP3VF8iBvaApOtQDW
og+QrzgD3VbKydSwREZ7tI/9Qz4/T84/+7cBzzHinODwQhWnEEKqw6gDPBbvAeqMYWF71Swj6N84
qBaq1sH//sGUI+YJyy4jUUN7+9J9IvrV6v66P4GNRQKdAzCFYI9COkzMskUUzR+SNnYu/UifYvMh
/uyWp6jYSezNPQWUCsLb5Op07Q4iE2k2XQkxnXaOjl13vj+LjdO0GF54FGZml2nYYHjlYrtfiUeG
r/cF8AGWsTw4moA38asM3gsR9le7BjqJNES56EnuhQFpL7C+htZD8nn/w4NcHgLzcEhgBoiVXYo9
ZDkzQbMwmbUXtX7mSnZ8Y604HQy/1jCUgJFY2hidmztJaRbuJcoPluvR6ahNku3YOLMLEfzQ3dhh
Dq11K6koDMnX2D4P6en+ZmwMj8AFXH6AuZGPFM28pJxHKF/o7vY7A6s3TqtkDzaWyEVKnmedURi1
ih9FMDEqtaVxAEYhU3lAe1zFkJgxW3NA9AIFPwgAgBBOUK/9kA50MAxghJ5m59TRh/1L9NGvB8l/
oJBEt63WRjYObhEHA3ke/VR//IPhgWziyX8O5RaMSESPktHsmjhwnN9jm3ru+/3xtzYA4/7f+MLj
X1JgtOoC41cmPBG/yH22k8eYayRkG7HwsFERpRXZwZxpVqOBzeGFUd238oeSyk7R1hbfShBugRKO
Vlgh+nLpu6CfjimR6CTZ+ILSa5ssjXMb46u/i/Rg9X9whG4/X7CQJtUGDrnB8DSEFe+b1f7nGXsA
ywthfsQvRFaCwQJ415jVEHUrT4lOvbx9LK3WHx2J18yXWVDdSFiApoqz5sGWF5ap7lSapmD6ufS9
Z86vJ7/X/75/WlcbgYwz78UAhQGkzSqlqhC4bUyblUue++XsVdnenRDGFzS2OcGETCyMr1zH5zK4
//Grq8Yhx8jJAy+PaDb8naWuNqaEFCQzlQvRlHM0PlrZGYVGkgdBJoSv4M2DoCT9XKm1pVwq8mXK
UP3+uaj2qiQ+DzRnxOPJw/Fi3sU04JI4ZgMD4DxaX6km2ePNGaBACVWByEeu0lIxbEmUpjdRYGbn
EO0k9GNUHe/vxOqgousCSvdBRoYXAUaZoC+i1lBjZrbWJdWMA9NOcenbReprsn50G1OB08NBQ+hm
yYEYy83IO9MtxwYVoRZ5KLXnkp6IrB3gxlQWIgTdUQH1VuQlRCiaZwAkPD7FaJL1z+71Qh4JtA0f
9FTYk+U80rnKsiFBxSnJ0HboIa39MvPcandRCS8c4/Rg4A/ncT3hghQo7GqyoSEXp3zvm3Ma+24s
CbxtLdetCOF6dAUrHS2qCCo+vpX5Q925nqqeB0NywDb0lAn4E2KswDWA9EycidWl6dRF5BL7zf8j
7bp65MaV7i8ioBxepU6TulvO3hdhd+2VRCpQOfz673AuvrstttCC5sIY+2FglhiqWKw6dQq1Ny4Y
Fh7vyNLJAtcwmKRQyoCntfj9jZpnYdsY4B9xLmXqGWxH2UlZYzxbWqpbEZKS6C4IDQ0holYDFnm2
4of0NfrxeB6LC4WMD5g0wF90Z0vMlI7GRBX7UpmfSHilH9gH1wJKDGkHaLuMgypG3SkQcwovMXrf
KD7nW1FEIMxDCBRlYqLG7q6axM6ZU7l1YqFG6aggAUr3ZI1oZGGnZyKkbejKFrT0I0S0xcHJNU+L
iJdv9kCg3OhhATSDYH0GnGt+nFI7LFQ9TujVRWbsuaIrjsHCLguGVRWKjdp4MHbMh+80PgInY9Jr
5vjWztrs/om8DOjh0bwPJUp3r5RMJbEVj2pyrSO/ihHEOmw+pLPxJWUbVN7U6MWWXO3v1DgMZPt9
ireuiYcWAJPCR56vjpaBmcOd6uQ6HEbjs6J82v71ALnpqPjFIYWQ+fChrY9KN7j0arhnE2041ry+
hQMKeAFYXlBHAt/MkT6fOADqMVWj15Zf9fDY8WvSb3dqYCJAEA89BjuVzLptxHFjaBxTYMmPxthT
tEpXvm9eJSS28VbHcxelenJ4yZ7ssNKmml4rYz95vbFiiMQJn7nGSFbdDi9dCGHc1U0fNfRaT54T
/sGTQ8wPYbhiTdekSPd0MoJC3w1Lep3Is8nRK/NLUWOp/I8sFVpxYaEWynrcqiBREav0aoc7fdyT
zSyS72v17/jSWjVxjEeErdCrhn3ejdXuA58PmIGBdL1wnSRtRrxeraeygz6Q32PnTZvzDeLzoQ7I
BOC9Dp2Y6xvXYjNys4yBIt7TzSA3Vp4RC8ZUuJPo6oWQEl5b0vdnxRTnE3PZ1Tii4npiKxUrS2dI
BFlFbw9sr1zqyeu4dIdIS6+V+adR+P3B1Q7WWud1VYQtZH2A4y2aVyEaiqzAfJFS1odaOUKKiL1V
nwe6s+hLGu2UekfgyfbN5I3Eb/S1cpnFxQOcGzJdkZ2TwimAuKCjVT9Bbv0afumr7aYcdPTAtCLk
IYiOpb1BXx0LjcX79EojoOoOSfLX5rMLJmhAHLHx+Fb5bI2R2UyOniTXsP1k/CzLrZUmQLvfDi+t
DmNj3lMXw8fco0ayi4d2u/IJjmEgoXAXQfsk3eaVlfSqSpNrWcLKki/KZrYUTAEFAbhNAXwDVZR0
sPI6zZqpMWJRQlH7zRogd+H8zIYXv7/xu21rHCI0CEJxqbNT4Wqs7K84H5Ja4JZGfYnIBqFoTBq+
iMfMrHuUfKI56tgcu1bzXGp72w8RMJ9YHOTN8OCShNgJmKWbkokC63/ifhcpKxZkaRJoRCPirbhO
72obevC21il1sEb5vkh3brFHIcsHpnAjQtrlOM+mtEkhwi33ETre7D4yvGABg4kQftl8l/NiADdy
Rek1tZ6YfSQrwy+YWBeZjf8OL1kJO9LUqlJj+BrRPklOJX9zSzAIHj4wCSR2UXwLqMZdJQ6NksSy
h4JeCXBEIaO7Zi2gJQ6KfFoBPfivBDHPG2VQiZ5nvEWPGLvgXv+zyjYXpkGZbwVI8RNrrEAoTRi9
om1FfurWAA7L3w/8tmAphNJJw7u0sfSoJsmV2CcLoLo1xrTF8cFnhuJqQN5wqc7XJ0nTqh4jfD7t
D4rrjfn22wZK9u/4Qv7N+lfJZBRjiGPKvgEZa29GfYrVB3jFem8pdQdIq2O7Sao6o9eRfTea49h8
RIlvxpfuggE+N2sIx+dPftQFmMcHFOBmfGn5taHmlhPDG3Z6NL7df+QqQOWZuM7w8sR1Nl/9KOJ9
lDvwI8f+9LPZTD+Exb8dXVocPS+rrgsHHP0f+rjT1/oCL9no2+GltTFGwquIjRRleoe83o05Uvc/
Hy//kpWDk42mwwi9CFb4+fqAGzzr+xLoOZcZHv9iv7SZP1TjymUm4puyDQIsHMor2Kbucg6sUIam
AU/CNYxQ2mueG/sUs1NffOKuC0ryzaW+YltuxEnh1sqqhhHJIHpVk68W9dTm0+NFW9oXhDIEmgLM
fgi6zhctIVVvNl0dX5m168rjRI/t2u2zIkKuxVE4CNQaW2T88p9q8a2O/h7cX49nsWT4BMMKKmUB
e7vrAJVzQs1sxBMIYFw8eFm1PYqLwph/x5cMXwoEeaibGL92P9MQxMv/KMrfFlsJ7q3NQizkjXlF
6N6JmjhnYKm+jK9m8z9OQrp9yMg7W2swiaH1e+YV4SdzPK56AUtaeLNU7w+xm0modjI1KU3ZNeT+
OOyi+BRNBzX6wE2E1CLC3QgCiW7m86WKU1sjvVawq24ejUtmrAwvlkJW8tvhJVOb1W5VajaGz4o/
qXlgvyu2D9VjEv/cem5Bb/TOzIpYKHJbkvbFo5tm3YTIBisAOPFcpVuxVve7ARYUgPiB2URVIm7u
+Trh1A527DTpNdHgMSU/6mZfKc9DukbIdq/jcDnAOWWJGAScP0lBDJs3vSI4lMCP7BWozt1MywES
3lsBkm70xpjrRQ4BaDPuWSmq1TcjjPFINEVvNAR10XxNXiqqOl0zxVl2fRn516r/snmn4ZUh04Q8
Neim5IpBkluVWTlxemUn85ysJbLuLQdSM6jLxTsUhYlgMZtv86C52VBGCb8S9PgYPjnN9jDGXIB0
DRVdb/dWAwEO3dXVbmj3j5dn4ZzOJiApQk4GW5k4xs/5j8F87jMflWPU/LxdCqBwoh8k8n2Ifc+X
KaFDA2o0Wl5hxfmp05+q6MT46bGQpb2Ac4aUuyiEvyNd5pUaqi4K7a7m36X7zdC+Ph5efOPcNKGu
7mZ4aSfaPlGKQbX4laedX9R+1u6ccK319NIcBEAatSGAkwNFO1+ojJemSRPGrwV7uWpkJTuzNIXb
0cVhuLkiMmtKLZNh9MZ8rhKOHm/cq/oVDMrCFBBqwMfjNS3qgKUbwiRjaNvIvl4NJeD5dY1nb214
6YYgqERF1yoMH2Kj+XVN3xaWCN7yOwG8wDDJ+dyyzvMmAuHXlQ2ZN+hgXbuQbLs2CMdSBQRetDmU
6/gcYuUsBfbxqvHXafpE8vaYtMVJ6euVS2hprW4FSfttZ9QhKEQCwMJPWOPlw9ott7BaQJShrB+A
I0SpdWkzOhD+oovdCKCL9lOxD+DxM9YCZQsGCnlXhEERoIYdl4v7C2S/Wc5DcmHse2W+ueG+jo/5
WjOUhZXC9QkLLhAcqBWRrmtGI1rr6M50bS0/+zms9TcStkGyHbPhJbWuTYW5bgWkC5I0YBQujiT5
rsRey/eh/9hKLU4EdYPQPvEYk8Ouul2QIa0E9Kg66MxP+YoJWRwfm41ee+jQjsTE3ITog6O2Zo+g
d/W3MhwTvtv++QIKjP4LCJoBtDMfPrTNumrzBqSKxctYndYaAy19PbLSQK+jOBRdOqXhAU5Ui9QG
u2XXPP+myorzujw64D9gjEaoSc7XOBHXa3VARHq0dnX3RtZC6kvaBuTBf8eX1j5H99UStEsx2hp9
OZD4u7U9XiwSNGC/Q00ZIqKudEz73OW6HWL1Yb68cxuvpe/vvXsxPoqxcHJE6aPkbCiZkhpJKfLf
zbPVvTnqTje80N0lv7afIghCCS2iNbCyYqNu7jmix3o1lJgHf2Wd4yXt5hpg7DA48PAjgmag6poL
KNDlfeTqgHrBKt47KISgxooeL5k90QAUnowwrXL6KqpVp3aaMbq6qq/bmdd5DMDpVeJoseKyYQJt
I4IQcMJR5idNhIMiXBumBmLQ7kQ/mf3BUF9TerVawEP8sPqA9bgVJx8Aq4xpbNfRVU99nu7I5k43
2Bf4f4iDA8iO5Jk0Pjo2DD2zceEV1s+m+zQap+0HCyEHOJdgm0GoV1ouS0tMWphlfAXfuaO8jN32
ODgeEqh6Qdv3994n0oXaDtzmaPML89qcJvZkP23+fmgDuEwAMgc3vEwRmakGAC6A/1yJc4ri49pb
ceGaw5WDywGQTsSSZQrHkem8x7UUXdX8kpZgnN9H6s5lX8r+2K815VqwJZAFK47kK2Bxchn+oJGY
xa4ZXSf0GKWHlL0p/GRc7A94BjM5kmdAWjUyQuFD6W4wcZ9nfz3ekrV5SLYqTfRCULZgx5O9rZ0q
y69zv/vtbsce4Uzh1ArmHAGpluZh5mAXQtMBUP1StLs0ubdWnbc0EbhnAiqC4gh03ZvbRDRPqklX
p/G18OzhJXFfjHJHi+8rr4ulIwayJ+DC8eYWpLZzKbx3jX5SUITRWb8Sex9lvs52bu5pqT+s1ekv
3OewiHgGoPIFARYZrtWiaMhtmwgZZvJM9o6zoowL1zlazQu6U9C2QCGlHSm1pqxGy4iuNtokx40X
ab6+HUIiHB1BR4LGImhQIt3okWt1UZq5iN6omh95zFZX7qmFNZoJkJ4YLoKOZqc4ybU3FT8adkX3
gV2ABBAAgGnQVoBGn+/4xKOQFJGRXCuae0TJvV+PFXBpBji2cNeQAb5HdqYwmG6U5gAqJJFXjMdB
2Uxf5CLOL2D0cEiAFZI3AdheqyACVajbpxrMM2scUkszgKuMm08k+RGana+QlZdRx4mZIT/VHPuY
nOLt6FoBuvxXgjaXYA+8nVobEtLCq5WX1jhu3wNgdvHcBqQGRMzSMeVga810J8zAv6B5Jdmlax7h
gq7hrkDQGtRq7/yn8wm0aZebZmgjHMtfw8rdZ3p0cOrt3g2KAPGmFxUH4AOQFHpig5mFocOuanYw
XG+VcXNhnzG0IAAAWgsBX2mf9VafOoSU0+vQHaZA7bbbo9nwQvyN11yqKFktlCS9kvpzyz00RZs2
8xiIThuC+wSpIrhqciaVDahxaxw3vaKyl3urrcEXnObZ8NIxjY2mqTT0i76W9JSkO8V5q1HrtvaI
XDhL4D0RDepQtII7SFyEN+skatQbvdHYlcc7JX3qKxQXfOAkidoIPCLRdRlMunMRCni2jV61GVDa
if0apSsJqaWDBD8N5ZiCrhpXw3x44tAWQUYUDZW89YYzA1j4sT4vbYTA3IlafUCD5KKFznBzo+Jp
dk26V2Pc5+axi3/AtfmAFFyfsHogPUN/y/k0VCWcNE5DnKYRVQvfJhBvTKT2auPrR+TgrkYrNoCc
ZFbjNB6Rk4rM9OoOn/XhU6R7SuVrbGU2C0hJXA0oW0UyR9QwyNdEnaqk6AG0ubbVISk9YCUm1Cw5
x4Sh/M3rtCC1Ts0HQoTIqCP5IvqogQZPOgro5dj2+lQAIkZ8diy0/eOlWzppCKYCz43nOBoGSSbL
TY2o1iw8lEHO4WX8ray3v8hEg2dgMUVuBwnt+Rloimagjg6Im5a/ZN13ezNRMywWVgbOAe7ue+YV
pxunaHBFSKR7asHWVByz7eAeiMCdB7uBbUfAYj6FjqTUdBKOmFe7w7VBNrd/EFP4d3wZBl0MYafY
U5Zc1br3xvA0NZ/0zaRikAEQoCixF8EKV9oGS4tTsEJgG0w3OXEvnuIP7DOUD4gM0B2gGb3kBepa
R1tDA5yUNCjuORndigey8K4QVdcOvJD3kkfJliDupZGwKZNrN71m39CJt6s9Rd9XzqtlH7brBF5h
IJxG50gLjv98vyNE/7u+BiLHrJg/ICUZliuTWdI6sMjjKMGtBQBUckR63lK1M0QZS/7UnDn9H4eX
1sqtCE0SMTzJ/hiTP8M1f3npgsXNKrLBqA6FaZovUK/kqd6qFXTO2SWmn3V+vDaFexFYe8EYDNIG
tOeSUzCRFpr92MLsTeFzSZ5yyxv6FXsu3IB5aA0ikNYG3BDwHvBwz2eRR5R3HW/xMrJeuOY3BZoh
HmNrZ25H780EyS/7UY+VGCgy6Le5751v5fDr8XldXKt/JyLfS9HoOjlofaDb1ikGvhHcAfrusQix
o3drhbo0lAaCcu+OGWqgjdE5eZrAL+R+7/7J10qXFgVAJcCrCP7Su2hRHHbIoQ9AMdDWJ4UXOisq
sbhGN+NLDhtRGjoCRJJcW8eP+k/ITG6PDKJoDN4gjiyewngGzI9THWdYu9HGDBJrX4Q7jgKK7Zsg
Yuag6hblpnLqiCdpk5XgoLp+caev1P72eHRxA8hbDNsNNAxsLIjYJXUI7Y7HUTOhdM8ryGnsfdv0
h7UnzNI2oxQX73hQ75joIjhfpAK+jDnkQ3wt1R/NSzv+ejyHpeGRJETKEy453DRpDu3odGUZIlRQ
5Ds0eVkrt1o6RADSoTATAEd4G9IlWgwpKcF5hFp+cioZ9Ry07Ow3c4ChXuJWiDBbN6+X0a4SFmYQ
guJS5zCsPY6WlggATSDFgWwU7d3mw/MUvAdNY6ET1PgdHmX49fEO3F/TGupX/zu87AakamyYU4zh
x+S5HJ5D82Cbh47v9eTvPFkJNS5tB/KcAGMI4DW2fT6VWFNApxWixKey/zaMP9z2t7m5Hw52Wvjd
UAm8YXBTz0WoKdFiasagbtAPtNutseHebwaGBzoJ/Eq4g+78AJ6O+jia6XSuwEtUqP/o4efH27Eo
AAWboh+U6NopeWUcsHSTMzqdi8G33E8x2Y6vQm0aEi0Ik4oyNdnqjaXLrcJpkwtoZT0CWrl4rb3F
/TWNYdH7DrEnZETASTDfAi2MOCvGKb5o/Q6su8zcTyB+QX/kteztwloJAiTRJA2gD3S6mgtSnVHv
o3bUzzwFOUtWPLebXWRwssBPBa4RkQmc2LkArcwZi8bIPuevqnnJ05Vin6Xvvx1eUoesJ0NS68Q6
N91zmp7yYcVfule3+efL1g8NTFR7wudr/JB3v4j7T725JQ4kCAZQhHRxwYHner5CodUBHzsx62zb
n9hTVa2skDQDEJkgIIQwNSJbeAOhFGc+fFnYzaRZTX9Go20PLFu7YYr2hvlrk869S0GrUbgAgiUd
PDNzKQbaKuq1xfuzkdje9C2stZXgzdI0bgVIGmGNZWt0GgQo32IgYQykhNcamkhKdzcH6agiEDum
6QQR0UkBkyb55U8hgu9/PV4pyeX4jxQkblw8SPE8lbOdudI4YdFCytR5xD0OXmMdrLXVerdxN47N
uxRkWBB8AIMNIhDSrluNU5VMzbpzXp9q55CgkrU79XHs2ekLM4+D+23cyF94J1Lckjd3eEJ4xvWo
6M7jm17s+41EZ3fDS3d4b7S01BzWnesoaKYL22jU38dHBFWEnZCsR+nR/PM5mDrUuM3aM3caL+a7
Vt8Y1fqPBHGvCk8Huy8d4YnZI1ACrD3XXurY4Nki24zVfwSIPCeuVlx/MtSn6cM602ylO2fac9g9
MffQ5MfHp1eyt3ciJGPVVoAY0Vbtzk393I2njWSnGB5oOkT8cFPAobpDyw45SdS8GYYzb55pcnCm
w9bPB24cRhDgdySbdVPeZEAZXGj4eI7+5PrJ2VjzKD4fbceA1wNx9EJ9dKshJ5+ObX2utNcweU1W
vv7eQCH6AKiSKIhDTNaSDFQ5ml3D074+T/EusX2cn9r0o/qNNtsKscU8EHUVuENUScOkS7vcuVUC
uEdVnsOgMd+ctUi/+O9z44SWlO/hUcwB9QGSIox522sTLctzQvZ9+dJ1f9a2Z/b7rXsNpwOKhlps
uB13TJ7pMPUlyVPlzNWd8bVTN2uCyMECEQiTAX2TnUBitGijnmbW2+j8qJwfay3n7xVN9LQH2wiy
LQiDy6ChLC/UHs1xzDeDuH+oRfE97lbW534XUOcFHUAJIehZ7qJNiVY7ndOO41s2gaf10mVPVH8x
mhX3434ekILkIC4hiFDk90ppdyWPnHx8o2WAMr+1i25pEgDbwLdEIhuoBeltrVMts4dIH97U4bOj
HfLKA61gv92w4ul+I0U6sKSM2Vgo2vCmFP9Q8CwVL8oaAcy9fzMXIen2oDmDyTSIYC4QCyJFSPqV
BNu9+RAiUMuCyNy7XzC/4RpmhGqTQYRdc89iuzb+s2z8uvJQoP1Y9RZ2BU87gVlGQhIYBvElN65A
WhSV0XKAKSNwatTormZASh5XfjiscdwtTAoqDo8TJ0BDyZQkqlXTWDfBgvoWh16I6ES0c7pgpJcu
Pzye08IGzQRJ/gd4vEy70acB6nIqyG/UZsUbmwLA7Apmlf+fC9z1+bIBwtyBSxxzSUZ/ol94eSjX
1PHxLBCMmovgYIEeOPDAbyzbT92xIH8oa9b9TuNVAxlckBghHoUXrLz5bWdOvVVa9DJmL/aBTyun
eGF4jIw+OihEQe5FxnoTZsetThw8vtOfofVtjQ39boEEkgGBQBQEgTwHt+x8gZRRT51WSYqLEtSD
j8q4aI3UeFEC1AIxO7zKEBacS6hoFOqxGhWXYTjkv4b2t+UEG48q/H7AMUAmA5zYffqUmRbBC60h
lyR9ps6zFn5t1yr87nZhLkKusUjhKJtG1Qsm1EOfH9ha3vnOgmB8wLFhpxCAgimRFolVqTHWo4Lm
FdFlevoSvuhr7+KlGQjwEE6qKKmWUR88TVrWpeCW1v5wuJfvH2/B2uiSo1np7lSQAqNbReprFMGb
dkUP7gwfVkggTIUHhXCUzCvdZHqP2xuE9Gp2KfqnDIVTwyvvd9oagOjuvApBiC4LLhL4C3IsCsTb
jWang3sZJx90HkizkI0wULjMaC8JxCyya4jP4nqaqwRauTKiK6F74ZXiac4+acutTyMg3AxkvFBE
gzmgm9VcAmlTQqO6My9R+U8X7aJm55a/N2/5TIRsWnna6IMLEeZr7aReMmwk3RSrBCgBrgWUHiHa
LJd1htkUOS0xzQtuoKjbVaZnWlsvOQEEtNA7Ga0O4K/JnrnZMy0dQvRcMR2vUDq/tNEJeq238cKB
EmTlcMxBMYAIs6TbjZLrHcKNDvbCJ4pvJJ7xaftWwIDDN0dEU9B8zXdbCRuls8MJtJ5o/9QdmrV6
8wXrBMCyYPQEtBHqJ53XqRzDUU1N+1I6foeYSnMuyp229ppc0HDRUBS9mEXQ4I6c1K5jgtxL7lza
b8XEd5bl2yUo3fId/chy3QgS071x1yg3ra7tM+cyGT6iHoOz3RjOJiJtR1xZdZc0GP9HOxbeGBXe
4+1eOlAA4YKhEbxxMIaS5qkGWtNFTHQKqndK9in60eQfWCHxFkPKRXT9lt2mumxr3CKqfam7/DTp
zcG1do/nsHBhCNpyUEwKrwlGfb4HGosTLWOuc+FRcdDrP8PIWVmlRQnv1aN4r6I/hyTBra0xUk2w
KCMz75HKm4As/sAcbiRo8zkg5WKnVdRjDplfJ175AeMEfRZXBJzLu06WMUBhLAsn58KUp6H7XSUn
bSNG5d3EijJF2FnEzdE4ez4Dy2paapq468h4UIzruOaZvac7ZqEPGFhBNwwEBqAwd5xMCgeZqxbX
7iXP/Er1e9AnG0/l6DPjM0Lz5U+lOHDdaxJf0fbT5rAOhEM6CiQ1xMDwz3x2cRyGjUaJdYmHl/qr
3mwjLHlfvNvhpe1XwrSaaIzhjZJ5BxN/bT1e71kkQWmtQBNlq16NZjPaNhrkMI+aT9rGMip8PoZH
/yYsENqm36ExqD5pWhmN1mVyG4+mscd+bf9+xEKAkkD7ZsGvM19+GsIDGU1Uz9keOpp6AJR9YIHe
2+G9tyhA6nYugI8pr9FRObyE6V5nb2xjHaxYIQEyeA8KwgjKPABAsCQd6l/CS5t9crw8+7R5fQAM
Ez0PYcgB/pSOZz9NdZtrjFy6eme/mWupvHv7h6/HS0K0MkWQXMYXowhCmwAYIhdg+j3RDrpcSXXe
X0MQgIcdLNM7ilnya9D6qKSRitZBHX+zHKS2I68cN+sYEPYIDGJ9EFa5C53SNi9rlBKQyzCeKT2V
K0f03rHB8Lh9EElDGAJWdn6CzJGAiCFB+wZFvYytT/9o+5dVYjQJLvF+jEBZAcwQ/CeBKp4L0XvV
pTWv0WIpP5bxm+p4zPWOhhl7ysbmx0IUzixubgS0gV6R51P1SGnHzhDi7eJNzbnNfmw+srPxpamk
dp3Zo4Xxp8JDci1bK9FfOLMoaQeoRyCH7jHxdTX2VRc5xsUKwW/9xoPNn48ICmI0qG5H4bCMiK8N
Kx+GBi8Krcs8z67XMqpLny+470HVjFNly8Vkeo5eLTVM4iWrveaU/f2Br78ZXUi/cVurqnb1tsHo
vPySa2cH9OuPBdwpNHALcO6RnIfJuA81dYRFrE2rNEiBq88HOzBHlFv2G3kaEeZALScywmD/RlIH
VCHzecSE1opNSRE02qtKXt3r41ncbYI0vOTdc5a0eVJGPCi9nu7sZvd4+KVFuv162WWiRU00xDoC
54+i1HzaAXSzNR0lzUDKLFOzSltLzGBK9qQ+6P/jAkl2u6dGlYE8lAetciJnda1vs/jvM5cPXw8Y
OnwLxPvg8UkLpPRq3KF2igcNmY5F9jz0B579oMWnfDiZ2hE01MfHO3JnxHGDIiOCk4T4FprlSPMZ
qqkIy3bIg9w90M+4qH/nay+6hU1HK0FQrcFowMjKIIY6YzkFx1QejEaGIOmpSlG5na2o38LB1UW8
CblaoKLvUmAjKFx0q4t5MJoePJudPRb7xyu1KAFlCHg3amAblx1iEjq9pcdlEZjhISK/e3sFrLc2
vuSQUW6wJh+KIjCY7mnDbzatKN+SAHQPBKAORTJwKiXT0aLbddEqhAa27iMelK653Ev7LA6RaLEM
lLJ8fyZMUUleTzRAVgqIAkL2pb7Va8JpRQ9WMJUBrALtkNQj4Vai2Gh+GTTR3kUwGWXHG2krhIGF
s4H8kEAqg4pLsoBl57hT1SksqPM91U+T5aFUKvxr+1lCbg1tzVGGJ2z53IqDsELNTZWmgWYiC4X6
gBWtXtpqmAncFCIOgfaU8/Gp3Q2pjisal1D7+jur1a2epS4Q6CKRLURgCvPxY1UPe4VXWZDFT+Fn
e9yuCqBAE8927LMAHM6HL0ZzqtWSpIEdfe1Z6Ol8Y9MjscuAz4CEFQCMBV/J5VxJSJznQVL6ZvvN
Grc+T+bjyySTPEvGLOwwvuHuXfCrbN/f28+X23VHLgtNZcTw9gticA1dsRRCjaRbSCRkUUkk0MN3
nCr1mEZVzHgaTBaY6Xn7pOsXaERlJk8K2fzUwlLdCpPOqtOnYEd1izQY1Rcn93Tt82NdW7jhAFkQ
UwH/NF6M0vgGywYLxEapsBkFq72WFl6m7orDYzELKicECBpIoBfukPXUyLFialEFoFbJ8n1VfOD+
QZ4cwXagwXBs5cYymU0rxy6KMtD5RTE8M19Zp4VNB1xIVMgDSgIjKD1PksLVGWs0HpjaLvv0afhW
Dbu1uqilRYLVQIAaHg7Cl5Ji27lqlHSAjCHjfoufrW8UPE1Q5wjGJNQi3hfJjDUWLldoFYxx6o+7
YfzIBET3I1HJ4oCDRjpMCoHVMIe4Ct6YXe5S/Gw/Rcja4OaBStyXf6Rq4dp9VmGBwKTSNvFBV58e
S1hQB7ze/pUgme7GLtXKAdtCMEWpF9naDunlPen+KjaHkLEXos02YKsWQOlyBCtOprEaB6MMoj/L
+OTyD+gbnErcnSAMA1eBOM43DzqbdJEyWlYZ1MW3sfQ1e82dWTqrtwKkraY9422sQ4CRHVXlGG7F
OsF7QQjIRI08jCxyjfPvd1I+aT3peaC3Pre9Ya0qYOHzZ+NLqqYP9RiqMcYfK0/pPfXr42O04OzN
hhfib5a/aCetqAiOkV2diOOFiDdsxuSJFUK/ZQDSUQ6FBNpchAr6YSvRHB5Q9jqd2jXK7MUZ3Awv
7a+llLHWWhaGr0FTpexrdd9XbEXbFnfhRoj0vFKtrBtQZsSDPDs4cFhPj3dhZXiZqRQ+TF+m1OaB
lfusWC+8XhofjyqkR2Gwzbsg8VDFDqKUlAdusy8LT9uMlcMWY2iEMfD8BHJA2uIky7osi5wiyNBD
6SevPbbiaC9tMt4JFnpPIYgIaoL5GTI7VnaRNRRB32deeWzD56hdcVbXREjnKCkLlZMGItyEeNZz
9IXyjWR9wltFKkAQv+APrk1J2Sq1J6HemXmQDTteeZHqbT9G0DLR/h2VYmA6mK9SHSYJ+ClYFoTk
U2I+hWv82At3Di4BBDQQH0Mm35F2Qc/62k1qKwuU6dik3GvjwqvS46/Hs1jaCGBbNPRxwLsBl/R8
FlbLFaIqJA8ULSAlunRCIdZunTUZ0k5kqtalPXoSBdWPzD5X2a4rtz+t0CtLeHqCAxrZh/ksKCiA
VKtFiGwYvvXdWV9ZJLHUkmsPQmPYVBHvuX9Bc3SyVcnEikBXdxlS0/FBiY86SpbV/ebdQCQAM8Aj
C89ouZC1KqI8JLrNAtb8ndJ9qR6YvTKXhc3AWRIs+CIqcNc/K9IsHk1xlAZoNTqRnR5flP7341ks
LBdg26irE73G7vNAqZbltcs0FozjF9oB3uLlKGt9LGNBO+AkCRpl5JAdMEPMd7ymBkuTuEFQozwq
xDsPxNtKeCAsCLK5iMyITthgvpU0sJhSWy9TyMh4vT8rebWy2+Lcz48VkkDvHbSA/BJkKfM5mAUq
0zt0Xg7CY9gi9LP5GhWcleDmgBEXfUElZ6mLSZ40vU6DCWCK52ot3nB/kJDHhekD6Aupn7tEO+vG
0HV7ygJDOzIH3vDeWismWRCBgQWRAsI9ECZtcj84+ljFbhIk2kGdOhD+aTtjrVf4wi7MhIjf3zhl
kYhQUjTFC7I/DQfchXRzUhfE0qg+BOEEULsI0UjuDAIqbZ2kGgR80+qvJPn8WBOWvh9eJbQBe4A3
tHSKHK1rLOQFEtxDzLdOGlJ9jwUs7YLAYQkqO+y3rGpOneRmkThJgIebrezs4tzX/mMRi3O4ESE+
4WYPqqGKlKi0sdHspOlnc7vLB0dJVHkgRmmCH1bagtrUu7DMQmxBvs+qHV15Qd8bPAeoPlzWIvRz
z/kR6bUGShOHgKXmpFkvmvPZBdH38GLrm99vECRuCOHeA6IhrRMQH40r7F4QfynAEfbX9l24HV26
RVMXXajRVC6G4+oX+St8+8fjLxwkBIjhaYi3iej9Md/lyDLKvq+0KFDc14G8ZYg4uCs7sSxCtD5E
ZQRuN0mZY8cq7VS3oiAxD3X2POnPJFyZxcJZBTIUgXQRsYJSSLdC48SU6cyJA6dL/OH7lMQryrA4
hxsBkkKTapwMNFOIAz69quw14fDKNr+jEUxCKAZBROQe4F7Od6JV+lBVag6bMZX7vlG9rPzyeK8X
Vwll1wBhwW26ywhMZqETmhswGu0x/8ya0/bhgdIQOV0BNZFDxeib1tC8IHEQpsdKO43biPhw8yOf
jicWNAyPaFxA8/UZo5RlE8fwtXvuv4blB04paLdtkS2BWymXQNC4cPgEnjxYVO4xPfain+UHTKro
dK2I5wmiuDIYR3PaXmW5lgYKO9mGb2/sZvG+RIIJUZS9g31RvhVAXZwjot5lQTUeJs1PnCeQ1Bkb
GQX/I0XU6YHpDQw+sj53ipHnWaSkAdV3duU3rhcWf47NsHLFLZ1W1MIK0nj4GnftDdhURY3V5Fmg
1kf33KQfOE63w0sanYV2aLYD9rtTLa8H7rT9/lgd7r1hQEyQpESPHRDi3QG7uDVFTTdkeaA7R43t
1figuUd9I83O+2aI1r4wGMK8yhkmQ+9oDMperFLqp+Y/qKX7wDaIyw1UsEiS3aewOkR9SpOlQas+
JdGLuRmGIKLPFnJviEHD4Za02p7iRJ0yMw2SMPRHHvn9Wh506RzdShC/v/FjxqjOY9D6IW3ieqhQ
aMzt9z9mgHw6XHpRviONb4a1A7JW5Pgm5y3dtcMHrgVgKJDnRkUQsNLStaBl4zQlU4Y0Lqo89V2c
bY76gBgUNeGmDqMHjKn0IgEFWJSlBcZH/FPrj/Uv7SP2QvRywd0sClZlAKUVp9yh7oC0m+vx+MiK
Q2x59fZMIuaBUIOghEJzAfkgAVvZE6dEcs8lP9jVKT6gzeLFCbsn0Nhysc6QN05mjTWWSfe14WT0
Xm/uy2lzzASTAC8X1kr0SJN9gEgvGksrszRwhic1OaUrXsySSYLRBhEAVgqtUSRlCzmv2zTB8E3m
T+YTTb0uO035R6QIvlykvXGq5PAVCRM3YTYwAWz0C5TqTx76/MZrdmnBIwMhISI/KKkHdt3S5mod
DUZiZg4CGqV+nKYzcc/JWkHvguUwFJgOQf6romZcWi7etGmO5uksSFO0Ne/GlXVaG14yHGDy40z7
P9K+c2luHNnyVfYFGEtvNm7MD5JlPiuWfOsPQ1JLNKAHaJ9+D767c7uIYhSWmh6NOtSSkASQSCQy
T56MMfySoTzksd2Pw0H0EEV+uB5cVEaKiSU2pHNRmWV+YYDJzEElKcXb+vzr4YULtAeWlU42hk/K
Q5F/mpydHUT41QZwD5jmNZw3FB4Jy6/pdeOaWZ5dFqTelldj//JzzhODP0uABRXzVsOCdpBVr08X
vTu6f2U7Gy3zr8cxw7sKgQYeOhS+3vOYPrdDP1y62u/roykDQW3o/2p8QXsogmCWycd3yx+JEk7q
wUn+vu/BbOwwvHiEqlA0gZiYyPCWef1YICeALtHdB+ukDR/vD88VRAi1rYYXbp6+V824dDD8XPgl
OeWoTgRLjBWgqVi7G7KM3QCdLO+EgpjhDRee4pJcV5ukv6Rp5Wfmz+Xz/blsLdXV+OJSNZUymFNS
9BcWUS0kMkT31mZfDy8s1Wg0JUkYPt+wHrL8aZkeaSvxAzbuBqAm8XZD60/49GJgldJJZQ6qXi+Z
9lhmQWGca3Dh7X8BgeMG5QKoT4S/d/NG9AxUBiuJR7Hnjt/WrZ/trtFGgv5agrBUwGTUXsslpI2f
M9B1h3t3mjOv8aCSDsIkXNTre0epnLZWc51ess8gRJjq7/eHv91pDM8BB6iX4XAA4fP1tuiGRs3Z
Rc/PZhagjno/pg5hKtQ74EkFskDcakKwZMjZjKdPq0T2yRsyv0Qt5/053BwGLgBEjZwMAe9Q0eFr
4kRFdzESR8VznQT6brICYXiuyVcOfdtW5TxYGB5Migjj+rnyd2LtjdMLMoQ1on1mERbncRT3hg9y
aH/U914/kIBADEpd4bZyvrL1LDyDJoqR9F5Uz99j91CmsjKEG02CAB6K4SFunvUWNKkylAncYbUX
mdqLptZBixfiuDsoAyEgZUfDcRSaILAhnAZj0dBwfkjTS2jSnwb9eV+RbmwSLh6EbjnimhdhiVn1
McttHRmN5DLrSZDBXQWJmzq/ZI6sGGFjrTABFHeBDheAJZGvB41CRpwJCNKtozW8dv0PNkiiY1si
DCwVXkI6ogFi6nsxFWbMbZpcCrQjsV/Rnp0Mx/vLtSUCaFagEDgDCZKVa5UypprYs5ZhFvHB/h6T
o/XrDwSg1AtRAHDG3dCwlmNl6XWrKFGqvZLiCUaQyg4eV5iVU4AtR0rgf0QIXuXiLm8Ficml9IKa
PDbDq1c8UsM30TsQ9AKyF9GGqYI4/mTkXRZBa7pesspwJx0TUqLSr1vUmE/F3usC80EpOz8acKDw
il8L0GOlQ+E8hYD6b635Oe83tQh3c5XCoxRs1IKXaRG1YJpdKJHJe1RotW/lEr3dWiH4sDDjHLwE
/oL1BCirF7fNMQEjPTjgxd3ZUwqXHBboanxhB+iwpChDYUrkJc8O9Z32032dlX2/eCgaS2E1+qFF
5Rh6Axgu3b/uC3hrWy6q7PUMBJXtYuoxyiVkbqCVvpb5+Wflp3FRfmpv/x+UUDH97rfR+HPmx8ZZ
Rv3Lt+DmAwATQTM2uOk3CAUlA59tFg8KLqsD4KJgm9JkPFAblhhAXYSgEP1AKFa80qd0jO1iyuKo
LHxHP6TusR6CxZGEP7akIGFq8DJtnsrhe3l1s9sLVXV0rsCduJwb99zaP8qfxk6Ofq5w0GXOEYQj
D0dOULhYAztenWle1BqPIPHxdElgeXMSKFmASgBngYO5nkSed+biWQsm8WkxCr82v2eqL6u63dBq
XiDJYZe8Na+YSVDqQctBnRBHqKvSvjVEMofN4WESYVRwtVuik2spTVHVFO6PS57sSCN7g77YAqSf
kCFH1hFOtLpeIpbE1dLmYwybEqpWQJTw/pHc/Py33p3I8aJbmhAbUmtbyajlxpHKiF+npb8bUssz
yipiox7sOvev1hOo8pEZfYbjMB8048GtJW+xre+/Hl5QUccj6dJoGJ6+qsOHLpUs/4a9WH29YLDS
uKIoyE/iKKtOsRHGfSDtsr0pgvcJBBM5gGyiK+LRyqiSwfFAJhG6ynlwQ2rud9ERtPlHhDCLirGO
UQoRaXoajSCTYQm3zjHcKJwulFyAMEvwn0ti59M0DHE0AjOdwAc5dsu3VsYbtykF6SGkfnkFuojD
N/LSqxy1jSOlD9J3penTD6WMX3ZzMzg5rg2+KYjiv39lVnNCJwJQoxexzO/nk7IEhiLxQ7hRE64g
dPLmji3wlbc9gZAT1HIlN1xcQT8K1DrpfhMHDYrDx1Zy3W6djWtJwrboiTrawwhJgx5qbtDtf5at
JiKYDjJ2tsKA5o5y9/vYft0ddITh8N4exjgYgB0JSquQAvd4bLvRSPwEncR2Q82F8bl7fbXVA1NA
6KFgfK36Gleln+Uyf21Lmf6ZARI6awmgekjGsXHdyK5fDftkxQc1/oOT/cZF46KoDdc1V4GrSXS0
RjRqyd3I6h9HgGzj4/7rAQUdvPkJ3ACEf9fjZ7EJr3wgbkTKx5w8EFmAYlNFgfNDchyEhwBorcdP
FMUoUiAkosl56PL9dNF8j1GMwlvo8PiKcAIUJ8lpTgsvctzef2XNzh6m3EHCtnJn3wY866ZbUmmy
oVU7nDD1G+pGS1ngesPi4bNRUcOpcREcF1a/dHvTnmPTidwx6Ory9VDjJ0fW8mljDxDu5fEPJOzA
qCgskjrnhjakmhONgZp8dYtvu1UI+VLeTY8HQMDzsN7iohlMpcU2RcZ01O2Dut//QnckrBCgDwAD
ie0U02mavCpF7GYowZc/9/7v+5//ljsR7DUSZ7y6DB1AeRPq9ffPitLVozt50Vid7OSx/+1UT5p5
yFy/mw/jj3g+NHVQOKEisd4b1gNN45DgxKMYfH4i7nJ0ssFpU8uN3OrJJCe7eyiKw/25bVxFyNUh
5AUcFQJTYgQ1Ltp41icTMKTlodODKQ2ZdUI9DHoA3Be0pWJgcsF9hx4WSDgLjv4yMDUemi696G4w
gkTakryGNsdHuYQJO2UAQC+Ykcq1aFfMgP6Z9ZNShJ6sGGPjIIJQFlAzFIfhRScycOCu6LR2GO0o
RoesWssf1Gl56M3n4g9iIIiYwxXEGgH5JE4ks1pTrVVmRX1u+w3zPfDS7N4KxDlRw41dh20RgxST
SXq2oPQkysenznjQd5MyIA/M624RGkTYHD+vj0vWaoDPT5kVDUZI5lPNPtz/fm4uhOO4Gl/Y6jwh
jW4tGF8dD/W3kpID7fKD64Kl2uv9vd2RuYUHkgSvLzxRQZUr4sSYbpMFkAwzMuHZnityuj+bjUOO
dyPvHscZ+29gaD1QdsaUOGbU6CGo3VrdzzzJFb5xyEGJh8AwGvigxlQ8e6Y1GJ0zjmbkTkC5+8w4
e06QOv5ghvfnsnEIOacwjgeYL4HDEe4RvXB6Rx0XM1KXd67zMMlgDFvj8765AE6C6RT9mAXNqitD
A32ZE9ltFCsvxWX/53OuI7BMgE0E/vl6+Kk1nLQAyVJkzqc2rGSUoFt6yxErQLgjTnCTVtUTqntZ
2roRHQ9lFaoP5VcFhDs0AJjrDybyjySRqEGr9Emp886NZivMGl+RRYW2dBYwKNSw8tp65PXWC2Wp
cTl7M3zCmpxn+6iPXwrZYm1u9ZUIwTdP8jnv0N3ARSTyvcN+mLLO7ZtT4Hwub/2Db1qM2alG+ibL
3KiKX5byITODfHctLgwHbwr5bxGCtupEs7OaQQTAaNZwSlsJ2G3rSgJWBY4b4G63EGIUZLhwu3In
6lu/tUL7awEvpJao0pbtAB0eyurxA0BiYRLKDIKXSSVwQNH8y3hCfQlJA9M8L8V5v87ChQM0E7kY
pNWFWyNf4tZuZ8XGO+NkxAiXhn8yPlz0t4bIgFqtdTYlGlFQeYwLvMSVFBqyKNfW6eYlFGj1gajv
Te4CDiRDGaRrw1kL8jik7XG0D6jO1bsnaVR2a1NQLQOtBRM2Ehlcua/efC2rEFgAZ02kDb5uBS45
KMpzNwWNLrlqt1SMs/7i6kN6/TbgoudqR5PZjZr6bKIh1FMG8hoZvc+GEMTvgAnlMUJ4uYI1sTMr
6c0OR71IP+nVZ+Z8YNXn3UVGeFqiZRDyrzwtA27V9ZIpdtfnyGk50YQlAypRchY3zJULhjyceOBa
HZRVrIdPklZd3KGzo3nyqzmsbUmQc2uN4K25OIW8+kQkJwc6bRo7t7cjOwf+TfENetRQXinrGM+t
quBaAR2ocZooPKWASFhPo2ndeskbKHFCHt0ydNEUoCFB7gSzm/vZEHTL/ugF3gRgveDUyGD/E/a+
xKZlzJlw6p0QnDa7SZmxZNfDC7fIxIhTqSqGt/qv06PqvN9tU3Ch895pBjxEkKKvl8ut6qEDNY4d
lc6TV79Kiwc2tepqfG4Hrs75mNFmpjHGLx507djKmkVtDQ+MNKej4oUWYl6EVKNpF71rwWR9ztWL
d9q/OlfDiyUuY1tWo95i+FwlQZeBUkvy5ts6FKhLBEwaZRxIkggPAZYm3ZI0ihHp5alYjmN71ul5
P/kLdIjjgEG8DQQtDsV6E+q5nrom7Ux+cbQgXJAhNzc8EQ6345zVeIHfJCRTW+2XtHKNqGFBCobT
zM58x5Zc41tCcIvDlnMSO3if60ksNC74mwmeeXlQzHOavOREYgI3RYCJD3WueMnAjKxFpElqtt6Y
WlHiBYX90tWHVD/u1yg8YeCCe+BwRxB+LWJREp0M2WREdvke2WGr3/8AQKcrpDp5xy4NhPTr8T0F
BCfoyGhEzuC3jnKILU0yAz6CYGBRrOZiC3ibYeAr1xIavPwXfcZmK19ZfjA/0xyCgj4Pm+qwyAqc
N8433mGot4RJB1ubJkyHJHWpec2kR5MeAB7km8TaH0q4lqALZ6PsFAftwVQ9soYPE/tkyYrkt2aA
OkuUEuCpgZe4MAOl1MkMtxAzsB7bI9vZeZY/7eESAJ2DYv83Vrj1bsylQxtbTaBPaYA837koyX6v
FhIQNoIMANdE46E09TwMNDeiWX/Uu19J1UgO9tYKXQsQHI9iLA1GGghQxzB+tGeJvm4cal7VjAQD
Dh23T+sVUurS0lpt1qPSfdKXh4Q90kHi2mzN4FqEYDeaQWsWa4SWqvUn9lJk0W6bsZqBcIcufdW0
hjfqUdp/NZyv+8Oaq9EF/8VqG21A/EaP9M/WxEI7McL/7POFE2CYfTGjXBAbMJ1BXuTDBP6BBqGT
I+cIBYsdMiXCFhM9IYmDcFqjHeYwkbET8O0TLR5yd8CpwE+6bdPUjU2R5tVkRS19VtNLXT/R7pyV
7h9YItg4DhEFP+UNpxBp2sLJE8OKCiOwJ79RJQd56yBYCApxlhnQyYm329DSnLQjtaKyeXXYp2VB
B4b9/hJ/QCL+xB/zKEVZb0TLmnygtIAI84P+POSSg7C5EbzXDdLziNmYgqqaLfpp2gk2oi786X2b
hFV+kCjrpghE5wDH5iFsTTjKNO5SE+AqK7Ljg1MCr45Lusx/Ds33+4diczOu5AhTQd2mUddAKkbe
eMxMH7QdyR/AQ1FLi6weqkVBXiyiaXUta1EBvkDEkvhm/Z4HJgBWuz+PLdOHVwNn0YfbcYM61tWZ
6UuD2K9tHpv2Q/wHr0a4Sf+Mr681yqnHiZhObEbp/IwfCsLX+tHLJLsum4XgW6bmYhqMz6K0g+p9
70gWaWuz4X0jd8t5chDxWE9iwvttUS1MYmH+ZH9k1ae0lYjYnIGLtwpaqWIrxJdKTe2JlXNnRVb8
0Xoxxr/+YJuvhhfuaMNi6uBOGF7TfO1Jl9GbbH49Qksw4dhsYLjWC2Qus1dbZm0Be/NgdudcFtna
Hh+BM9BHush8Cfur21UDTxaGY36slcTvkl9/sDxIq/57fC7/6pVL9blSQaWG1Ufr8RevlrwSN/Xn
anj++1fDM5XpY2di+OGLO/uWeiomieHekuDgEaqiQA4QSRHEmM2UxssCDW3ch0Y7GQ059U0jEbK1
C9dChF3O49lKLANC7OqpDcgkcWQ254CsoMvRpEjRCsM3lRODe6SxIsN9p9fPVA9m87B/n/n9DP4a
9LaHrPVGgK4DacHRtaLOfbCDpv6TGSDPhTAZkJ7o4bIePtYWSma7sSO1CufsU1a/LrtJizmqGzAJ
5K8R6L3J1RlF77C6IXaUs0fXe9zfMpOPj7QsyizxYkBMbD0F8MAaLLNw6aht0JvhsJvHThhfOAqL
3pGk0jG+Bf9ieLX0Sy9rkXSrRzw3h7sf2DbkuUQ4T2FNrkZKeJOL6scWUPB2fqC7y9aQHr8WIqzT
UpTAmhQQknensgwSWVu927O2Hl9YJzdrSiPm46u/h+4DoR/2HgTg2UCchlcPOAQQPVxv85gRo8gX
ZkSMPmTuef99jOERXgB7ELDON5TOtFTSLi8RFovdUK2moKJz+AcTuJIgXMmDMqSDkThGlH6cUXiv
P/xnwwsXTsz+PYF8yf2pCYpKBoHgK7x+lKyXSFCgutFyR11sA5GRNCjao0YPEzIc351h/+sKknjw
EGEf7LcYAGjmmqTVUJqR5f1wH1JtN7QKw/MmmTwTC20SVKlEs7C2Swcct5+VCcfo/f6dwHOEYznA
2KGKaYfEa7My7isrmtRIyb9ostjn1kHjeWrQwAIchqz4+iSQkTo5hUWPxuSh8mm9X5EwLCeZxYXA
2Q/Ww6tzYyruAgCV4Q9t6zfjfvAikrt4D+I+48TdYjivRUuEpq8VdERoP/+cZRRUG7aUh1N53Swv
WRLBfyxDG2hSzSDFiX19CCvjmzd83L3BKxHCpVmXZZ5YI0RYR6WMjE7SlmfjnCHezEO12GW414Kh
4EUwGZrElhclPYACUSkD5buTvjBjv0VF4hVXMr+akc4Qj8E0z0qZUPBRodWT7/SSaWyoKfCFoA5E
DQneziL7Hlw/d7Ktsryk42NzcHaTvyK3auPZgYZ5ePff8ON3tdY2SZFAi6ZA7VXfSvvg/jZvaBKv
5sd7Fr4FRzGuD0KhdsM4ZEZxSYcg1wKShYvsKN++/QGPuhIh3JmkVauyLSEiLkK0BkZI20IfJhlS
dVMK6NgsJIx56FaIMBilx1BqrIH8NQ0zJ8izI3rQabL91njcWrgfULmF1B4/HJAkTKbCa60xGyS7
G3aynWfV83EEqXZMs8DxnlznL5pLVIwftFuJ4L5CsgnpxBv4A5pPOzHvV0FZ4S+676GKegr02R/7
A9OPsSmrO99YSXTIhHHh9zgUQ1AJYnlEA/KTXPQipFkQj6d8CezdjIlI6wLJiBwdkruoeRYsMLpa
dW2dKwRkvb819ZMG6k1Z/c+Gbq9ECDamGmv0Wa4hou6OffYzLw/q9HP38XFUE/cQjD2SKWKiUdEG
cMW6E5qVWE9VfBpM1a9k5Xyb07iSIbgkZUEpYf0CzS6CqvFZHVbqfisAgDdnE0eyl3etW1uBSiOZ
mwLMc5nS90WFzP6HURY229IqgHg4ypu3EBaZ19k464B/olWTpwR99qC353p4F0+72whDrZCwgV8C
F5p3yl3PBF33BgTvBnKx0IB8OJeqxO/Z2ozr8YX7BMWCozXmM7nYTpj3r2UWSlEvGyKARIFrwiH3
iCwLJ6O0ezuJLdpeNPbYamezfZjT3ZEPjmTEi5jjrZE3FfbbZAycQDbrLvVnVcW1eIkRk71/MjZu
RpT0AR8EujWOERIWKu+yOtOHuL50D3nynHuSGciGF6ISM02TZspAi95Z35+96sf9j99QViwKyEN4
3SYcLMFyTE1mN6RM6stCD2Xpp+QlnYN8d4sgwOY4xwoe9ngF4OJa66o14MilJWj8+88WaFyI5FBv
LZED7AOy7lyQWAbc5W7BMlWrLnkZzHaQyt56G3rqXY8vHLWsbmpamBjfdIN8Cecy0GXtdbb24VqE
sEKTXpuFGhvVZUQE0DgX+WNBwmWU5Bk3paAkGwVBwHLftF4BO1PcgsW/uixFkOuB1pxI71vO4b5O
bS4XKgQAAQPTByp21rttx0jQTT12m5YHYHa89lhTSaBrayIuThuqQkwDSRbhWKPhFMXDg6IlYfbO
nE5GsEynLpegOW7VStcMXniEfBcoWMXEr6qzdFC6LL/UboC4/jxI1PZ2ndbj80leRWWR9WDpVGF8
3fIX9+hNB6/abTwgAo8CLBXyOIaY2JysvCKKB87slDkhBaFluj/kiF3Go+Ct3zj4UYXNLu1GBeil
yi6t+5Tlp6oKSSkhjttap2sRwtkYEoXgTVJml6EP9Dog1iHZ/4hdz0LQpxkQOWakmIVNj6w8lDL6
eMkUXMHMum2DvEuB8fs2UOdTYTya+40UnwKUFVW1JtpcCtrkGQONKy1OL4se9vrRTUNb5tlszcJB
kRqYFnBjoIpirbBKPIxzw0Cw544hSjmH+EOXn/baDnhNVyL4mbw6E043DA4haXapsVDJQ8/Oyv5X
2loEn+WViDg1aad0EJE5XzVAwaqz0wa2JZnIlvG4noiwHbyVQ4L3ONYqPtDx3KrHP1goMH/xanN4
5GJJDkLkM6qADKAJ1Ic2PzTVSUr1vjmFKxHCXhi5ywZa6OnFYT5Qf251vj+FzfF5vRqeFACCiS9y
qmikZZmdXhLbV9SAytwCvsTr9yQ2+mp84fs9HpcaUozfe69J6efVqwvgsAxBunkorqQI6lQhNJh1
CPNfrOKo508ENsq93F8o2UQEXRpnZnddCTJ556sLqLsbePljNUqEyHZDsLLo7aelSA+nl2k+xs4h
l9kn2fiCiR0MoMvsiY9vBC7gZkRyS0jGFxPYSlZ5buZgfPBn0l+FLFwuG154qxgsd7ouhzIhMNF+
tSVuuGx04X7QCTNcWL70wtij1R4HWY/2TQ3iDH6I4QE/IN7SbKSuMxtzegHrk9Weyuw16/3K+HJf
TzdncSVFUKFpTJ1R72CTiBtY5Tn2wvvjbx61q/EFFaJgSasTBwgqujwMUV4+TDI6hA0JeAQhR4HX
CnechF1uGQHYfUqSC6v9FsUkzWlikijXxiKh7BQM9agwgM0ToQrzwDKzSXtwosWx7zl/t+p03LtM
wGfh0QuwNoIQ6HklXHBtWy4zidXIss92EjjVK+slO3E7CS4CHr6Jwulb/9tOUqMejUqLKj1wEvPA
UpkjIJEgJo0Wt8hp+SYh+8uzg1H2gtgaH1TB/DGEHu3wjdeLRAyjs/I61SKPPrDlXSMjOJGM7wib
kFe20i8xNoHag1+FTrOfyQ3ZIhspLyD+NmC1lj1YGiIPWkTMD1n2s8Db9L4abc4AlKvIxKPy/8Zm
oM0LgJ0KVsi0acjiObBkNZS3VolXgcJVRZSZZ4GFNdKzflD7aQB02gjaz4oGKtyolfWf2poGYktI
UeGSvmWaId6YDCpVtSgDKij5OIDkZP86XQsQZuE28TAAUaJFTv6cTU9/ss/XwwtXQ2daCUE3GS1a
Yn9MQxlPvWx5hHPQLoM11CqGV5zz0DzUquRO2NxjcF4A6g+QOTqlrM9Z30wVKXtTixozQJs36r3z
tGd9v7cNTbqSIiwS+kKhphKV0ZHX5uB4zcLf+/cYrCBopw2IFrgVBCevZgt4G1p3iVy3CrOkCne7
wkizgBkM0GN02jFUcRd0JW5HwPIi3UJ7aC9QFxkj9NY+o14SJg/BH3DN8N+/evUYy9xkmjurUYFq
aKs5pZosnLEhAQcML0OEE8ERIQb5CCAvmaMQA9jdr4n3q5D5MLd3M3BHQAbzRkRcnYQ1QvZaq8FD
skQZuqWyd/ZXILXu7/KWBJDAwEpwdkywNa/XqNE6053dTI0W5UVdaOAsedA1ktDVxjJxAgIQXKGH
CRqAiKo0VYvBQFsaxfWrOr8Wv+7PYWt4ftaQ4+BEIOK9mS7eFPdasUSeESSTX8gSKFvj87p3eBYo
j7yp8iTjgiqJZZ7BkzMkr44q8Y42zAVIx9BOHvkszg/srLdAX5zUq+Jujp5058sxUJL95ggcfIBC
8NsAEC1h9fvWXFhF2Byxc4JahfR10V+z9Lh7Dzg3G7bZBGgEnQjWk0DkZHLaYQZwGqxmH/Pu058M
D6goPwjgLhHXyEx6WyGgR6nKbxX43b39mGxe54d3AopR+ZtBsKYpccdZzYDC7wBZSE6l5ATwNV6/
y124FShABjEKzN1Nn4lx6CraMSeqEz+DGl2qPLy/QjIJwkOhzxKdQgRoAeKDph3ULqQSPdqWgCQf
Unz4n4h6MWLDqjmTVJTSRzhgNXnWZQwWG0cBy/SPCP4JVxZbqVp1pvPsRNXk+aXCj7JJvlWf7i/V
xnleSeFfcSXFKlx96RZMJFPPTnHSZeERrow3mw3+O+TFkIEDMfd6fM+uq4kNhRNZ6Xe7fnSnU5N9
N//qFlmIdVsQTAfebjBB4slmdNKzYahB4KUhO32O09Akx/iH1x/uL9jmtsA+8ZZsnKxNONy6Zykz
3l12pFg/CiWg7jsC4ow/2BWYKWSPAQzDS0u466Y6KVw6g91Aqf25DZN4/wEBWy5q6d+4F2+KCtvF
y7RpHkDV6p2s8qH/20n2ezRoKoc3LhJNvF2UuEwmHdiIvt5RDzrun1km2YVbtUX/MrxNeAczkF2J
w9sjLg9zyvWITsFs+N7uNmlAvVi4RoF2QnASfYPWaqsZtUnzwpyi3HqfHs30/X0l4n99fSp4xz1w
weKagxEU65xYQxs9TTC884X0z136UuyvWFhLEM6d5fTlVMbGFMWE+D37MMvM08YOaCB2AeLfw79u
aAvU1HUyQ6/mKM/moGG2PyTGw/5VuhYhmPEycdHAvoUIA7aPLSF4gpxCBqd668ct7gXwLJgMINXY
cWGrk3o29KGfpmigD2BdqQy/asFxd0qUwNF8az70dmjLYtMbq4eXhAovFiYRtIPCHZ4MXUk6xtTI
08fApX04yhZvSwIiNDYcBGSFbqZFlBxXbFUvkcES3wpY/PfuzYETCxeKd7uCwROCfbWN1ql2E89R
nb2oLfGnOveHbHdQl5cOY3DYEYSyRG6MMZ5cAvKVOSrQ5jzvlqCUmfONZVpJEHRspouSDxoktG7g
/tXLiOBubws8GWHmgP3kMDPR1zFiezb7Oe3RVXj0Lfo8K6dp9A1PYg43xeDmw2nhVSWiOQQ7KYgB
DNJHVfYJTe6Don+ce0RsCurf3/Wt5QKjEv5B8BL7LiwXCPkyJ2+KEbzuXxTiO5pkw7nWCIcRjwvc
G6CSAZ2FiJZd6KCNvZn3UfbbTuhL99P4xsb6pf0Z7J8HvBEH72FgHG/ou1idl4XRTCwiQ8h8s5Xs
x9Yy8T6VOBjYdlzk6+vDxktYH4FvihaShr8SbXdTIfR3BPALY1tctcR4PkBnnlXZZI5M9aXSTtr3
3auDOmX4tpw5Fqhf8WynOuiIGn2Kspr6zRdr3h8zQyE0GAzBu4nk3w0XB54cADAn6hRZ5qHzwklG
2bVxv5rwm3i/Ih1vbEe4/Vqzs+bJs4cocTz/1dU/pZrkEbOxw/huQKY42yaCsMKtodvAn/S0GyJ0
RFqs55h+3L8FuJSQwATGD/hU4YLw0qZTi7Eboz6F9qPF2X82vLDDnWv0eb3QMWqncHECIjsAt944
ZwT65/MFO6FmFEGOEeO75nFkflydNO2xaQ7jfrd/JUgszxi72tZyE4IMGnaFX7gXb0ZjW9zhu8tM
IIhDRoE1QaGpSLzeDiQuEDKCoDpcqHnylPHh/p5sKS0q93FnI7wFlJygUtZM4BRMSBnU8QdNfTSm
cNiflfCQakdwiP+4jaHZU1vZJdXVqAJ+O+zVvXYDVw8q3vCy4H0s0P9jbfaArs3NJi8ZOps86fPT
7/vrc3PJcYQiR7eAshV3qcjhWXtFXwILwSJteqam5itobFd/ojIw9c3JFsQIR8OZHDboE8QYlRWq
JkEr0r92TwS2yeGgS9wNqK5fL5OetLOHIsoOPsdhcR+s5UyH81T8uC/ldh5o4gWVhQVEkAWNbtdS
0sYAsXuhl1FqBGCw8RVtN/IVaoQrCGlADjkCpdJawuI1LXUZJNS/u6diL/pOGFz4/Jy5lUtmDE70
p1kLh/j9/eW51ab1xwtXNNCWE6GZVkaK+9h+nO1ziQZ6zfm+kJsj/TYJl2OcPfws0n4ntqckFjXK
KHcek+55Tp9sS+IxbWwzv4UQ8+AVj+BVWm8CrbwKnSfSMlIB2vCH/HB/BhvD81wyKq9MThMk1uNm
i+kQbbSqqFfPv9CQ/P7oG5uwGl245dqu6ybMrIqs3k+NMFHOIN4uZeyKG7vAI+3Ax4GNmWPB10uU
TDhwtZM1Ua19HOLTEn9BL+b7E9lYppUIQZt6ht4lblc0keb+0PXnrgrvj7+xUKvxufyrMN3AOrVR
CcYf1ZdiPCXuwwzGD1njj81ZcLpWZMTR7kBMHsy6keRD0jRRz55zx2euZBbcdK68e9423EZcHA86
QB/EFI6SU2Kqsd1ExPZ7O6DLudL8Jv+i1MEiC0BtycKSgREChfDwAwXVwn9Pm6ytwJJs+VoTjuUB
GDAD2BrwMmeSrMWNt4N5IQIC1hfOJIibb707bRzXaqxClvWBjGEzBEl9jPuHZfp4Xwtu9oe/ilBJ
hNwRrg9w/Kzl9GRK42VYSjD8hHgMs90GXRhfuJiWpo7Nasb4aj6Ey6L4Wr33wL9JQNwRBO+oXxHd
2lx1W2uwYRB7emyHS2Kd89gvZFR/m+uEGkiwzXIOTzGBATjvyEjpFdHyVcmDQcbBfWNPMAm8gVE5
BhgP3sCCaqnmqHVezKoo9U6je5gpMgySddqaAWI3qOBBGglFkYIIOy1prI8TRKBoZfEbGYDnxp7w
KVyNL2iSZRIzcYaxiqYudIf3NbiTu4/UOt/X182F+kfKW43hldVqqmW0SwVSSBvQ9v3Qfo5NydGT
TOQtunclwmDWaDsLRLS/Ndcn9bPSh7qMDEEmRLhAXIfUVjFjN4rYz4yjlr0rusBWf/xnqyXcIQta
BqTe2Fe8tZOVB2btK7Jg5/aG4FSAnOoNDrM2IEhY6nGValU0poFbB8rk12p4fxabmos6QfTiQWzw
Ji48MXVWyDBAc7OQZH6i+X8w/htVMmqOYdaFk1F1PdOnOq1g1wf/nYqw2v3x+d9f3VH8ZFyNL5yM
PI5Z3lBSRQ0+vjpN7jEOx/5Rk7wBNpfpSoxgalUjHus+wTT68kecP1ve7/vT2BwfwVME53HVoinZ
eqf1ZLZiPW3gWS0h2FRHWcHSpiYh8gHbhPcw/Nv1+HO/NDpNsEzgOUO5QTacZEgGmQTh0CXqktFZ
q6oIZUTT32l3ZLu5bLDVcAhRlAZiShCuC3swzfbUj7VdRZ71OM24hiTVN3yNRVXiTTaRk8SLGMVQ
6zUaRw1t5C2cNt15ymloZb7yPTkZ33VdAlzZ2uxrQfz3r41gljdjrkMQGoCk4AtZDvuVCRkERJbh
eyAMwrfqanwEQ4hWVx5/SvpN8skp/r4//taZux6f29+r8UlpgzKviuHXIJimBFUZTN6RtO8a8icT
AfYDGUPUbN68xzw7T4q5nsuoUYIvRBaL2tJYjooFu6CNVRKfYmPmLFqbshJuh55+sOBD25KNlkkQ
jJ86zK21NJBA0PAYdF79sxvvDWzyQ4Fzjdgmbw8rloyBTbWOFW0skUd/JOX3Ztj7XsX4qCPgBJVI
t6FibL3XdtL3pEAZYkR8fTlZxvG+Km0dBYThwI7MC7Bv2FpZOegZg/sEspmPVv9uN8k9vp5bVARt
OLxKjNENJWD6PchsIlr45eQTGSR26/OvxxdOgjI1RV4kUFBUk7iVb+8tdEOyw0Y9I2wdmsEhtCwY
1UrrNJraI3tJFTTmdX+gQEZyxPgXXhs9UYJg9Iwc/GYaMisvZDyrzavtfeqe0YZ93y5j+REA5AfZ
BLwK+rpWIq+PF8Ndiu6Ffi6TRyP57zrZ//1z+j/Jrzr678+l//ov/Ppn3cxdlqRM+OW/XrKfXU3r
3+y/+F/7nz+2/kv/+var6rJK/COrv4GB/5/g8Dv7vvrFoWIZmy/9r25+/4v2BXsbHZ/I/+T/72/+
r19vo3yc/y91X7YcN65t+SsV9dJPdJMgOD2cfgDJzFQqNUuWpReGLMngABAcAA74+l6pct2yVXY5
qiM64t44DrmO0pnJAcTee+211+pe//P7szKtPn4ar1T7+9eXTl7+8/ubQ8b//vbzv754/iTxvjPV
6vF1GJ703970+jTq//zuhOQDJrWAGoOtcGzNHRmk8+ufLwFjPIrDoxjCphHgdrRq0CW+NvwAr3H/
CHOC8IAJ8N9/G5X5+kr41q/ELyFmDlT99z+P7rsb9NcN+601gBIrHCg+9/sQgiWNLnSCng/4FGCb
gID6/YqY4hnTRaRZMhP64109dfahbJatwVh1m0pUbPvZmX2IFIXqdbHwE6gcu+xbv3b2HZ/NQ8iB
MzZVY06JoPxkrYi4BtlVfJXz/v+wtC6m10Gb4fW3s6du/G1j2pcnjZv6P2CtAW3+5nE+ruXv1tq5
+k0+tf9r/E08tS/fLre39/2x3PzgA2Q6cB/BICLocB51dP9YbT79cBxyPbI1AEdithmvfF1svvcB
yvhHb3hIacHI8Thb83W14aUYhB7kemiSAw6C4Ny/WG2QRP1ulwOVHRYk6NMggUesAY/q3XIT02wc
EjQgH3nmpK4O/eCf8059Vh2xrCRi0xbVZeWHd6aI950v9pE1Z13NBG1OIZgVMuu6D1HnRakTjoA+
l1du/c0q+YGmmE2ymYoL1Jl4NMmjU3hrSiuwJc0qOhTS7bCx43hoA4jN8zhKCe2fCN0Ssqtvkvpi
bLYDAC/K1m5TxHmoUrVPumwYtwGg7vjyQoeaRdEZ4WlZHpaSmW1Pc+mnM88LnRIPgjvM0Zu1ZmyM
8rXORXviOpChy12adeYyaa4qk1XquqhPq27TqzQoMtCM4gbiDlvSnA/JJqEn4kbc1FmdiYuCf+nv
fPe6PwtcJnmKnz6E+IU9iI3YBPdOka09k4/xuu1uhpbJht06XuqqtOfpWL2W3nV7M8TsthfnyvmI
cTkWxJZxnnI4ewE8ZIJ0Z329dYd4C9L26CwwqqvSrppZCUPSE7EchqTfheZKOdvSbHoTnc4eExCa
GWvFvO2Ytfro/ZiaT+uz8+g8rs/u29/u29/Hn+WT/vLHz/KJPOsv5PnP/01f6qdgG2zp8/SFPgfb
MGGzQ2YWrufTuCnWTbLtQRCNYD8ATSPAVsw3PvP3opOP4rweN+6cMKIeYHwHzyc4eJJP4on66WQE
a27nrLxe3JNGw0xiy7xUnZQ2X2Q2820ysLm4aGTqBRvMhkyChepi6NPFXoR+6pMrfFbkbfHTQIVa
XcTDLvIVsysLmST40Qab0smXOXtY0nhKGDqo/prafY934+/mZkmXgZmEJY9TSi/YkOPfxU+K5u3K
osethNZu90zii6BDn2zNfXfLTRpFabhsfJGtlzjPskiPniE6o7dqZvR2vSw/F+4mGS9ldRq1+4Xs
2lPYine70lBwoSYWimvuPPPxQoYHciLMhm/xdlV+XJbrxX8M2v1l6G5q5xOWKqd9hh596oHOTeYp
dWsc4ao2i8MzDoM/GTmZmU6aJltVWtHTIRgYWHGl2fnT1rVpHGW9k7c4YRVsAHn3Z0vppk7csLTj
cCs+84uz7iAmtmzoXulDfPUY2IElXkbLNLkY9L4sc67wUKcruR2dyxEqBRLQqR6y2r2sJzZ/KW+r
87Nsk8E/LP6yQcddOefz05nDUBEmrEnSlqbWbuDc2Y3ZRNPx3M3LMRttnviHYWLi1rlAnoZPJGse
8Hxcc4g2Ml3sBTk08ktR3cclYc2aU+cwp1Q/LQ6mzn2ZIlxuMVLCqBOwgMis80rWVy2saNwsss4u
KU+FrlOv+sxjky3jfqgPjT603EAa6ZAMHSswmY1jS3TeXbpPHIxtzshHUM77a9l/aWLK+JpKseQR
YerahjBwAVjpArKMscFcELqvR3fXvlTqFDqTmAGa0rZymNJJigkU/P/45WLDBQ4NdxSl64mXCZ9J
N/WixwZDZ2X0mszOva43ItiJ7mT1T2WSR6JjMb8tvXvgvzjTbetumvZj6350Rd5Np+t5/ERgEzWW
I4uclNj9LE590jA3Bp1vZu3GiEt3vYUICu0wbnswZ9H9jP3QY+pKXiUuw5+VYiz9+B/thTkbz95+
jd/98YqL7ZUy7FX2uKEZ9fVPMKbjqzqrlnScT7Ax2lN7v84d9qlmcZmVXhbrbGHxZU/PgyL11s9Y
9n6VOcvnUUjWjufBKrCS7h035zSrDJ6pPmTaFdjoInDAP3utRZ/sOhqclPMTeP8wiqOI2pOxhlMq
5HXmWeIJ2BdkU3YnQ3An82LO5xg+pBGrramwWYefRszbVyULu2tc1dZLW4OFAYYax7X5HLMC35wl
ktmEpDGm6NmQbEEFEoYtrEi6T2IONyJrN80UdWwqWfIUHurPZk77Zkxpf1aq85B/VIiJBWdJu4vr
LIqYLTf2HIOQkqaBTRfyqR1opi3UaycnLZYFdsJ4dlwEEmLztSGXOoLyilszp38avCRv9wEe2krf
02DJO5rkiQ42JLJ5rYqNmLsvPBBphzE/Ahuq2iiW6DlryF3hNZ8RzR9A6E3YAtCTxlVaBU02GPdS
6iEv0Ixy6cqsvXKVn8UcHZzEZ7HxoEHsnYxtmDuiOxWhmwVrnPlw15VqyOf5y8wP8XjfOPMW4w4N
q9xyUyeXjm9kXnoUaAbHRrFCayJoae7ESb5UNkmHxKHMGycIoV/I5cbDoA5aJXlDaI4uUoaUo2Wk
Q79qnuzGgZS2szwG3nTe1N5hCcRFJJaPUoQvpKUHTi/K9g8ex79KUi+61/ZGD6+vGvnn/4Ck8y3b
+3mBc/k0PD2/it9OxmPWOX6bdr6984+0E6DHhyMtG40jjLKhsEQG+Ufa6XneBxQY4IQfxwvgAom6
9s8aJ/rgkaPfLxzQgZe8Kb79WeQEHzDVh1EmjOhCQOiofPUv0s53WadDADlAlhyH9X1x4yCXUU0x
jfsAIkc14j0p5L7R7nmjaGbhGj/5zif4vJ0v6KMfJ/BZQnhW+XznFaFhs989t0uROt0vO+vfQ5x/
HdE7+HcJNFFztI77unP3sQMrjVLBFVonsj2NkWAZhXStGCCv4q8ImkEds56OSP6seelr8rEHbyRd
qN17k/dEo54zz0EojkZ4OVYykhuvFbdRoqON0Ajci62bNFT1NYm4uvZAMmKFdPfCVA/Ut3tr1a2V
9TkK/4+rHRGhlmHetWLkO/gzBSDZKJ3XUBhlhtrXIC5OuFRZbTkMd9Rt6YrbXprzSCJ/LcdyYXNQ
f/Lnqkp7x3ueB/ejZ5Zw2wr3Zg2QhqvpmIvr8MLaMfumEvpa135bx/rfwyd/XdB3s4ee7kJH98u0
T2rhsAlsZOPhnHkZV3mCVLVL/CwUZWYqj1VFd1i7+kG10YniDWV04Rl8U7YqmMlWFGonefg6ILuQ
06MBib11lktdB04WN4IDV5rlycy7JtMEVnFJTaZ8QOnBZjuZrKGLSG2/gktHw9vIQ4d+iqarvo9O
/vlU3zzj/0KK/utU34M3MJpwJ6hSTfu1mC+FKE+Htr4KB/8MF3mnp9ZlE50EjOCK6L7wsX7XaH6g
lajzyXJk/rrfzWG9qTp+U89iiwLy2cQavI6RcBZx8clXZGJY7O1VufJLw/tfiYGQI4j1o0M/Pg7f
AtUqmdbacfv9AB/s1c5bGewrl2RJvGSgrm1dWlzHw6bhdcmiRDxAovFj2Og0kWXWDKAGRKNIBcyq
mNf3IpuxaOHY7R0Sf0yTSF3zZb7556v8Zjjzo0N9h7OWbVcGTVQOe2MgD1u1MHNO8mZCpTVhoEEv
/HkIsHxidSv8+sYO45QWJXd3dArTQXUHDG1btgzRLyTovkew/7rpx3X/zZULazzoQSCHPZinqEYa
Fhg8Wb/qzL/hlz862+PXfvPxbXmE9t1hgK5Wd+hFfxj1OrM+tDoLJpKkU9QiM3XDhg3U2wJo4qws
K1APiLzhckS64JYoU/WpGWFVzEWz9QN0UiJRPbiiufHgqqjq6PWf7833IMJf1wJI2rcHC4GrYVmV
GvZLKzLKXxM5sKZuWRDwVES/cv19p+T719ccF/E31yTA/lfJyvR7T80nJFQs7CWuD99OJGbUU1k0
dOeGHrPGNf3nM3sbOPjRfXgXqYqWj+0i2n4/J/aGrvFp3cQTS2gp2DiHX5qqLbJhXZy7BnVitda7
Ogw2C3Fs5gxaY2Fo1ABToJng7qe6NzUDx/pzombsZfE6pKDF/GpE423W5kfH+i6GhQGslos17vZ6
nh66aiWMVEmHOGUsi+FRyKpeYBAouSNk3JQBrDRiKu8HgiIh5pjTR3jJV1d/ksbJCs7PtTdnMkG3
mAZpU4an81I99xW5hmiaZcg5XJRfTj5K9xcdlZ/uRu9iho3HfobbVL9Hp7RmDW0zZKoMDYxb15L7
YNZZT8xW0gaj2kO2duHGILE0gXPRJePZKqoUSuJXzjIyS8z1rNxTOUbP2Gh3hUSZ58PRl/3zuniT
VP7BtX7fam1bR6yySHpUgw5NHUPig9XdzGxTTefJbMOcr8hQysWsbJqXDryB5lqFnXsReJAHkwJw
TzS5VdpwVGCSQMOg0CVDz9DPdTPCt5AUd85cf/QL725VkIn3kP/PjdiasXpyR69EJlL5abW4KvOi
9TSWkcnCgN76rfnFSb7p4P3oJN9Fh6JvdKyo1+1JXaZhW52GYbGXYfIKqZadas15M3zC7ToNAPXR
QZ+6bbhpRev8Iod4Uyn60fe/2/LbWA+GYGXuG4WBOWEhVDpJJD0hej6XHVKKhIKe5rXSSx13/tz4
9Llzep1WJlIIV/6wxawGSuSVZ2IFuyIxL4tcerYEnmF6rHlKpWd42g19DVZ0j6Ld6quua+hugc6Q
DDO/G06lmE6p08IyrC3nrC1RoCdxn2xaQw5xNzdgzvOdKMiTJc6R/zwB5ZNNgQQQ2ZTr2jto/5z4
o78wBCXBit69VgOZN1M5PAZF7cPovbgM1pIyHzjK1Oq7RkT3pd88TNjEGRXqILm/60oOYCscNn1J
H/55Fb95ev7oAr8LYpE7znE4EbN3FyS0I+9vxwn4UzfRjhkf+sJLSfTGH4CxOUb7TMwtyUNsihki
cbOJkYqkuqFPmO5Aet5RuSkLXgJ01fthXjQbFiTC/3ysb0SPHx3ru4g4Kc37yTfTHrrp58N0Fk3n
Pugg1BdwH+QVoybYB3NEsiXy8gF5QeyVLUuGKU2QMIxcbBfpM1XaL3U7XDTLg+XiLHLibQ9+Yxf3
u26JYKkaAiKmu8H6W7RNcK7FvkgGpDhhNvQG5u+PRZzsJJxZ0zUarpswOlWo4cMJSr2FlzvkCqwL
7L0M7u1yellItOEhSatS5P98HX56z94F28JinyshObAPnIRutanEbdPCalt7Q3XixUOUFnEVgwe1
2BRDjSlWpps5NtkaL7BPlTPwHa0tjPxkK/LR7WHS3ccy98gEOikt6W5cf8m3+Fka8zeFzRUzX5xL
va9lE5BUJSs/qcJ6PQNrq0CuHF9w0c+ZOj6Arm8ikMRqDaxCHcDS59djW0l0E4Kyuoyr2tzMMnaA
3tHhLJmg1AWzbp221nUgbNbUeTj+Ip95I7T8aK29i/rrwlXlBInaj4GrM0uBNje6CXdHgv1mSjqb
+2Wn88Gv52ylas4m2cYsNEED8Kw/1La6jvriojPrLvC6Mu0C5MzohJf5YkKaTi44vBVmc1Jf1joX
IhIb0LxdRkgdsi6SLjSlI0BuXvVgEn6pFSA5wgndtU7T7HwCYL134GsjSrwAcXaEdnddWae1ZMNa
XwcFkr5j1liMQmVlM+6mVTzEQ3lZQU2go0Ke4Sk66Qt+HjttXheRhUG1Kbuc+2gvYihlPCnWpsFz
dMzq4Ti0HafwHj4NSKojxfMpxm0iQsx5NMe/ojz8dLW8S2C8vgkNitduXzga16tDMTGOc4e4J4sl
nXSD/giH2nakzOtCycC009nUW8YOSsNmzpU/BnmvvHtvDPaN9a+m2j/4Ft6CXu8HFwuZDrRt0xXC
Sr8IUT+rSt4zQtXctfQ4QLpvmvi+nPSjhu0gw1gVzxQpL6MkvAe/+l6S8mIRo94KNWCnDB3grO0R
uyYV6GDe01pX1/+8P/zsiNx3nTwfW265RC2QjB68Tm+tXWw/E9E3UOPelU44fwTNuM9ItwZHSM/L
qrqdd6J39gNVZbTFBgOAHao43hkvbLUdTPErd8Cf4T7vJZXItEZ61G6356Wd8cD3CQv8ERQyEQY5
kqjlpMG4euSEF5qjbLaJdhmcAtw8kgDXF7EAGzTK3TizIcAT0E/rsBB/EWF+Vl+85yh7tq3iznjT
vqXNCbHedlY8c534LIrVSYhHPTZ2g859Kr3y6v/xbr2LwJJIzFOJdd4XlbfVTbF15dEvHvNmJay+
CupCYSzJ+iDKmmViRV3cwZgQqiZoL3YJDzPrQ8Or1L/gTL0R73+w8b2nA+GmB3Pvecs+mqY7vwaR
3dfTylQD3YUanbNmBI4SNO2rdKLTFruEX6obiqo/rakNcl87db56/FlVFC3XoX4KY+cXc1TkGOB+
dGx/D3xuB+DY7A00cI8YDn8Et7X84q1esh8mNe4wiOaxHsloVU2nDdAwGHA8uoE6DBXQgAkiVrsp
hgMfEINqj+xyvtI8rDLfE9fB5Oc2rB+iCAVd667ooP1KKPNnEfv98HQhHPBFdAzObT/dBTqJ87Fe
2KKdmHWDfPAa/ThzBAi60j1FsyvC/sx4V5TAFMpzGTpnY8UVEpzI33CL9Y6LQNKyr+A9jqz2Fyvx
uD/86PK+i3lh59jSmQOzJyDLoSlUn3n90qSV2774vUH1pPgF2DIlG2x/iKk6eArhDlwCHBkMFxh2
2FsbI2D1xT1kr899M2dOR/T27fj+FZR/qyT+vMfwv2M1/ZTtdPyi/yI//fegMmFu75t79Dd6ybUC
u6R6+hbhf3vHHwg/ST5EUDCHaAzU/DDAHeG+/YHwE/cDbC0hlA/3ITB2fYoH5ivCT2O8hAwKNCXM
eqMVg2T6K8JP/Q/QsYKXApB5CBxBGv3fIPzgsXy3nMCbxzEcRUiOY0RHzvC7mj6Gi4+2EBZPu4Lb
/hSJhlFZ11HP34WOE9rLyRuaFSYRo+Xy2rFBwk+XeWwUNjgMjdAht0Y13otc1IAd2XFtd6KBvSUp
Ar2UecKrQoM7UJdFJgbXobmKxyB5WpAmr2kouNdfRNYvvcOKjNjZ6VouIEEZPvDyFsRN45wpQIMJ
FrgUSh0CDJIMaOlG3m6qOw4yy6SUF530M0JobObotEFL49I3FUR7K9PQexDHnC5bZBfwzcpneREV
Yx9nhkdLv0Jo3FPyc6CtZ1qm/XYuDkUE6NTNSsiquXfu6ovivI9hbLeliYjbjc+TFSoFAWZq07qE
VE2WuGX7QEtZhBsipmnZtTAOTpiuE1Hka6g7nVrjaxhsLP1gWe3YGGrIHgQV0tiJHb6R4cydDeeR
6rIWKRU/EzpJzqS/yJuuqey0GfpxPmBAX6HtXk2lYTiF6lFrq6/XcBYEOuPjgjJ7asHqgW50nMvZ
GeiG1k1VZr6IvRXxnGNjZRjHm8QZRT/lU1fDvJX51RBVueADoP7AOP7IwJmlr9Wq149NGUMNKlll
hj0aMWPk4ZVYBnWwoYzQj9Zw1En7yuMvLXCfeusUzrUUbrBmgo7jUyEKkSaKyxRsPnooNUV7OnZZ
1PcpRLU4oAtZkCEtasTI2hl7P3PIIO5QXU8nXReLs6VHmyItPOLvvVabzxzKkllSoWcwwfns2Q1a
j7NetvBxa5o6uYiawEPPeJ3B4PA8E5yCoFE/CpSgQxrVC/LUTtoOpzMv8RdeGWT1rsMBOpDBEeU2
cCIzZr4l442cVOlCLWLqAPnTuUbO77e4NlinZ9ZZJnBBbOmiA5DUIKwENeZlNwb8UQRg0sxVyiEk
k9u+A1PCpdrpU4yr690QGN+kgIH19aKVY5hXxere6B4JF+iA9o7OAjXxXHkVRHTo1HhsicL2HAXP
8VCXY44Tl9Nw2/ZV9RKTKtBp49fT/VxWZZ/pzl9vzRhGgpVDEYJa1ffa2a2VDiSDWTx/SZKyvBs8
CB9mpIAPzLZYSjjHLUANv/Qow+NMFkN91TqJrxHlRueqb4Mas74LLSIWj6GAy+w6iYd5mpqRJbXC
DSCO8k6lrkdAZNypXgpF9HrQZTPDVg20tCv0lvgdTB7okE5hXWxLlIuQx9WF/4ms1VoABeLOlLtO
X18I4QA3D7QMvsjS4QOwDbzGRhEtFNXXNB84SKO3wA3V9WAiAz0V9PGQmibFnAYTHe8d5M36EPWo
7yZFKeYK2yI5qyRMy4Ci9vWSudIMbk77ZmoAMoXuRex0RbKpddOADgUGBeJsTxcEUOOMLx24nK/K
H6w4aXWDii/oACEx67lrAVIA9rDPtgiwjseAtI8cx2BZGxrfHhwrnSJdVmfw0tKXzXPMJV02g9d1
Idy6nOhOL5MEpY60kWH1pNDC7CevufNCZy0yLY28X+C14aWDrePnAdaUl/EsPDD7gp7z/DiMozbS
lEWbYuDewZcXdGRrIrpb6AqUJXPn2BUbB8M5X0i0tH3eyE59CjnX417Hk5Zp7y8FKDgKo0dd4Fmb
dmExlmD9FG680WEDTss4AoRI43rGnQrDJb7DrH+SoG+xynEDpoA8Pz6xCVDriewK6KSBpuMt9WXf
Rf6KDUYU8Ch05JBSH1Orve75p5BoVYIFkSToGls7gdqIblZxMpY+gZIQbpvOJj9Zq7wnvoK6Xl+I
J+nOfpQOM/a2rMeDTNOujGuxiea5gKmG2wVLBhh5vAqtV3MGl6xwyJYS/fWU1hAvwGSuAAGXqm5J
8TDbZxgAxneKGP1qZWzPxFFGJx0T3jyO9QQ+hadCVaS44Dj2cHYszwbJm5sRPsAmGwjthswm3hSB
X9itN7Npgno7B04jWI2p0CMlSwKbhV5SFTACpVG58VUs66yB7OhH3LUJLQauipd4qgOopwYWUvyD
jw01jXCUd1AjG05NFSPgyAX4KtNzXJdbzIu519zCMzGPpT+0IKFQc7ICXVNZSNbp2ibjPLClqEfL
1mHi98I1/CJahxlkHynBoJGQ2olTd1H2AmomiZvFPp8RWL3ZvgjO5z10l2CFYtbRW1DCr9qkGNTV
V8gJCCSDGxp96tvFf/BCzf0UWfO4snKOh4TFNqH3RqzetQNgAnsDQBl0tqYu2s3ekffT1YHfZy5R
PAQbMBR9OoOfUqVu67tPGOEYPDbSGTB53Mrwsl0x7cQslFShZsVFByJjS9dLp8HhpAOm8E2mIL/5
0dCSXFn8wtkgcrlw3vAr7w7hSTX7YDIEsQ2qVXlVVr6TJ0NTdKyVo3GBJ6qu2yg+rGXmAcbHPwTl
4hOAYpBqupA654lMLLgxMsaqkX03rxmw5/jLxAUIhmWvwL7zrdEFC5zRPOMzCpHDB5I8cApkrDNu
5eegC2FMtCutt5dLU/Zp3JVRkRVxUN0kVoO0GKhxiHOKRAG8O9uOp0Wxhj7jY9JF8BgTeN5QUjef
bbDU5/1C0HymqqcaUQJ3MevqVl95LVXrXjbetK3FGPfpuoQ9ZSqGhCSLCgLuaVyTYUlLXjSfPL9Y
QAXzgv4gzIogBpxJV6nUDrbtFWTo+0AZOyEujf6dahLPbv2IWIjdaMeazTgv4G8OcIyjObXVvIKx
i29CL6pWaK3RtbXoQgAuS0M8NGNWlHNwG1ZWAVIvcf3TpS6TyzrxqymPOlPRw0JCvuTHAWuTB4MT
w4ozRF7MMIROPqO2BHEsiYv4aWw4B5JjvH7fBNEYIaYLwDpNPDrXcHQfmqyMy5CzWq+V2RxVYmJG
+slclSXw1b3tUR6fSGrC6TDY+PgorRjZ7xAS6oO3UrqgMTgFbqriYXUYhDE9NNVW/xpy783jHMlI
gz471tvAGFlvOhmLMa06hdUqoqBBcuG2Y7uRsH5EKjtrroMzFRtIE/nh0oQHW03terHqCusxmpW/
fpldM7evFpwUcwOtTGIVqxaMMx04H6fyI3LiWmwLt2jnA1mtn+ypdZS6HodunDeVcWcPCXBcoG1Y
e17xDIeYptzIUVP3BvlERA6BX6z02l8Ln6TaQ7vuF2PR3xf9R5vOo0QARuBR5mDyInxf/NfQfulq
YGcSL5/RAXa3iYrk8zeF1Q/YKu+gn7eviWFFe9QTwm4Nee7vW8wgiLYj8sEm6+iyontQCbDZIo2t
E1klWjXCI90h7FRdQ6UT2aA7zH1WRNVw+++r3J+WsN9WsP/nvymt7elFgoJRjXqonvV3pasPHto3
d+Vv5e75cdDmt/RpUKI68vz+mAY6jvyg0Xt869f5nSj4gOkdaEZjACwixwrzz8LXiekHNGCOOnVH
K28IveA2fq18/fAD9FsxTgG7QEgvkRDv+nOkwv+Af4pRafgpI5c+MuL+BbcNa+a7yjc4EuSOk4ER
Sl90OaAO9/1aiho0FAcx1rtFx1A98JKmjKC0xdHvINMAdzw9dS72Szcqw5OCrJyetASmP2loR9Om
BJwgkM7tIptcgaXV7xyhPETdDpYPyNRLf8Q9COLDCgewk05p7xxD/fREU+NhdyV1/yC60D+ZKoQL
zEsLDMg1AmKN0ibxISkL9dCOcffQubYY8qkeoaM/t1588EpCn9ph8s5lIp02VS0PIW+iSNxtiQAD
Jx8b5/gWv5AybSCXekl6nXw0kE8jbO5cp0JzNV5A/gmSjxLCvNdDTfyTopGyYD7abMMFJ22j9ioY
VLyHHsX4MsL25Va0sgFxrmyd1Gs52vkdXZfLVSyoaBqT4DS6hA5gBBA+7FzIkt8CcQieIgKxU4Va
BxT40r+zc7xctr4adqPvguQLgTDvnJMe599FvPhYhwIf3fdVBy51UoNm1iV2fIHvKa4A4hu5rUbR
Pfho1IIl72MLBB/NU6dSBcHTyvE+oAc4gMCbcbSzwLeh8iW3dVEqmRo/LI/sCFD7B9rgO+PG7x4E
8jS44xzzL2Zm1z8PaSVP2zIqz30omx7iqfDYMFf/l7sza65Tyfb8J6KCGfJ1A3uUrMGSPLwQsn3M
PCQkQ/Lp+4er6tY97upTcV86OvrFccouabMhyVzrP631vkyL+eJ0orqAQfAzgbHfT59SK6NEaww/
Zl3zN39/oLXJMI0YCES82dP+hGc9rY880nH87GMMXu8WIk2teK3ssonNsa6KJ6Ox+Qoduq+CtZTz
ZzjWNXOU6on7soAezJDhBtEQi0ZnHwVGkBUnSbs0n5mtmpufBn90nWPdcEYgbth+5unEnTDnVrzp
enlW2+gddZvDdNVpkb7R7JZPwYwR+1DTbkc9hNVL67IA13zZV23DQq9Wd0qPus/4TVtq82eQp1xb
vi8iZe4WB+pjWCoFCRzZw8iTpYMMnERoz7kQ4ja5lNcBzXyfjSw+w0ZdmM5kBhyCpVc/ULTiBzJV
b33IaVqXOBArD7jrCX44hCIbfTRLfauvbSkqdBmirptkZon6B4vX8q7rhe+egzJ1LiSs2tgjFryh
xwIFOpL5Kl2fHTNr0wNiRFZMSpjij3V1+ciWRFZahX2daLH2X6iE1sfQUc6l8ab+S2iN/DIlzeJE
7C1WALctTnqeBYpwq/8y9GX69msJ08xxf6uxu3X7y17uizT15/V5wX0zRQsRCY9rxqvQbHZ3c3NG
ZR5BAcUbdlNuHAFtjgMJGbJgpsDsbjUjfVgB+ysx1X1x8ilrKejyiYdtsnGAEMgvWzAMZ+n16P2Y
bmy9uEuXvhmlORuHfizz7lBKwJd6CHg5/U6LZLPD4lTn3oJRpNidDWbhXsCOeKCSbpb3AUkEakaH
l3ys5t2ihYLtBYKKb83cFvtAMptzCfJO3C1dLe42SfDRQRWa39D1Vok3yggH5KQBndxjKecsQGsF
aZ2obBMx9GFw9r3BPJp1Ke48uRqxs1CWEehb8X2ddcgW7GZ6yhPBS5ECzDRcEP7b9bkBtMqf9bj2
9xmgSwLNUpwczbtMU+5ewn34aNJYNb/H9RsXF84cxqViyzDN1HpRXs88TE0D/tyz0IuDnVfyS2Wm
8iwsaC7YCvslcFjzflUvKTgLEcD0esJDcDKxRTobX3itQOQOhrB5ULVtWC+puW1QZl2AS8Bpmzq/
NmlZnEoCJfCD2oxAmxeeUl2k7vtY2GzNVkr0FToAlwWu0QzKCOWJ924ugjecKtd6AbqwXkpP02uQ
0uhgUTM71ovFTNWEhPv+yyJm3ojGl9aHohPWS9NYXE+J/CZNZrGvnMCq6QXccuDX21k6/siqrjgV
ucfqZgTTCyyyeBsKzypvLqXveaLuksdfa55hYvyQqfjOkS339T8xu+wDRbF4w6cY8D3NfdubF0uq
p1l61XokgpP9bRgJ8apBOliPwKRh1MtQvBnOxoP8+5ZWwpoj5AkWlpKXhgN2RnRlxkHO7jIkKNYs
BkDxdtV1JcpoWri9Tr3CCfF3zRy6b0urQDpX6Q358dfO2jFWyz8teSjfrMJp27cly3SFHs1hn6jd
fZey5qU4ubny3kW9iKScZPNk5bA0Ydb+aPNVXIa+3w8DCd130Ojfe06DzfqwbLRllJWIHwiwCXvQ
uDyHGX6wdb6DS57ToHDKJkqIQ9a1nYVqfBM3onVQi9nBPoZ9GAtRP21l/UfJkAscJrUysjeO0uHc
gsrxiFqTt6aaVvZa3skhztli9jAem1QeRw7+j65t3rrMGq4iXSn2KXZBLyPfGV7Ixbl0Yj+IRh8F
e6Gz/sYZEz5abWCmvLuzA3bsYJ+yLPUB50B3wxeeRXOY5a9FIL36oNv0q1Q22pgOGaspvGhQQWQG
Je/AYWosApXOSmmAmam/BaUYmvSRGbxdJIT61Mrp2PejPBqMDnvs3flQNsFzyhw385P2697gnKAv
Si8WMDu7Kh6pPaAcXtScbDxYILEQFFsbBaPyUI5Jt4z6zm7OlgVPjgijDyPDrRzcVjZ+waDYjua0
LlevzKsqMoJFA9chPdZH7es6OAuW5QD0OtES2Mx2uSnHJYBtVcF1LAXHXLHKc7EavTo0i/XqWnN3
b5h++1BsVXgNbEjd2gJA8/OwS7Kw7AHQ+tU+lFUw3YZ1Nu8DJzOdw2h463uNGuZVB82rWwayvqvl
6D7JKm8TQyHcitwNX2o4O/PPUQ/iWx6qXZQqMF2yyBI44yKmvxyO2ijF2ZzlHGvECckOM+BcA7lH
4zWW98hCEORwv/wfe0jlcZuWlHO8wLBVLK9ClP2xKoLhFKTL1xl82yvK4FsmV/2ce7qNrVraR6fC
DGorb3gaTW6rL3AYeWjtvpeT/WKUAWq4ZRzvwyLfnhjm50VdMDVHxh+5p1TMwV0vCjcBV3uRYjLK
w+BTGaEsld292lK2qKqhPll2fQp1w3VqButqM/X2jEZnvFRicu86Z8Pm6K1tMlfS+7j6XXdYJYGk
htiqQ8mOBdbWVI8uA7UCqk5Sxa0HDgFNyTe3xyw0/Es9OPop6/CKtmglbGMcTuF+Qji6n+M1E9PZ
q3hgY6GNL2O6yrjsB3G/ld7TVDR2rNrWfK6GMrzrdK1ebWTAd7rpa3nACsLPLdSu35gdIqhLbCx8
CrT0VBaq+1xSvlPeTQ3hy2VjVy/2kIbnYHGMD6YvzYiTFwEA/f0UePpYdhV+BzMI3o2q+bwaEjTQ
CmrEkcMwHo2AZbNbDDD8bWo6mWmVRwTeyIjNP4s3r+YgIj/iMrfeD0SFbmIj9GV2ulnvu5V10eXg
vKfkM9LZduP6mYo4oboeqAQhg2NdmVWiJF6KVLKjsPMDKRedRRhQYQdnc1ydU5PXOh5tDc4KtLnc
MR4S10ZPRrOA4vHDgXunPPN5RtBqJbjcAHngbLa1fC5Sa4W0KBu3PgfbOGc/2PwzcAdbxhtBHHEK
B4X/kODA4dBlTnoiHcVgYxoK/xxW0/JmVCN6cO2ntn8oJiuPh17RgeQyCfwBK+PIe1E4annrfYSZ
m69xFw26Om6b2hL0R/zPMiiOvl2br0u2MiDNcprONa6Ftxd+bKRNIb4zwTi7yyTA9KwgBHIx3Zoh
vPerdow4vNKPDdTPZ7GMPn5jehd1raTUxafRB6+7NJUv1NWQFkLlM7uWOELwTnJJSsugcspo3NKH
VImFanbGrrh6RRd+IWWGTT0tywXTobFoUwAJWrtWMShJv/ZQZLk4PLMRNSxSKc+cnC9h3nDq2lOp
/QhdoJOBZadec5PmwN9X+6i82PQaFbJ6bDEk3kQNmg851Va7jBQi/uxyNhWyr/XVtLb1WduL9UIt
WoNVLpTlwqA++28d/7/BYXaY5V8ahF+ts0djD3lM1hRt9G8wDLg1U91UgW6bkOQBb2LnrJ82d5vG
z67eNnl0G0E10rUewkxU0Ry+f30Bv8KEf7sCzG97D89AJK7iN7xpyX2r22yVnb1VhBl532NWxBPI
q/3BMkakuCpL+1PhFHl2U326tSC5Y/oha5X1EpqT9cHtKqrKv76qf3NbyK53PHMn7/fIyT8jCq0z
pV1euhkyQEo/CdmIJLjoqElnmuNIFTaVz9RsFEcGsaf/QSX8m6Ls11Ph48EgQ58SnFDs3z5eBxVR
QQSbYumlFSotqXtOHNSjJQ8k155BFY0c8KUKUuNi7eV369ZueUNT3NsPrq/najuYlcrys9o76F5m
bflzTD16mNZho/3r2/VvHiKTBCxvD9YxTTIvfrtfM9oAwzHC+tymM5YUoddpjHK/QkI+eMKDMe2b
NvHXUb5DLutnqcAqZE4vX3Tr8Ny08j/YSH5T0u+3ELUaCWo+oxoci2P4z7fQ8CTANnXDeSgNykbf
8NdnBST1NgLxjAe4et67xbbHH/v8qUs/01+0SzfUJ2vgSI7Gsd97MO7sX9+q33wMf78wxPB7og0a
DczDf74wrAhIkQaZn3s/o0LNOnqv6SCWZQhWqiJnbD/2eR26F91Rtsar043VdXbt+XlyZ4FGd17E
m2lqumX3V11sKdpYo6CJytyN8r2AZ0iw8u01/I71tMLkzTaaFLSkCoZ1utcAgz/+3pQWzbI+T9uO
ArS6X5/ztMj2LOhtfdzruPeirVhb2xgS0uEFPR3QX9+O3yw0v25HYKOAsfbwd1RNv21AuWXIQs+B
cXJyjz3Q7rY2v4bT3uq0K1fPxi/utB3OxsfW3gBP1ibnsmADto+r8LlbmWPRnXibUUfYtPlPbhZ/
rkGtkZXv8JBj9/vDHkpQmmmZsuLMlCyi4oqgn7Mkm+VwhpHj06H7AW+YjjGzQmgIfvz6sv/XFFV/
gqNPf3R7ANP4uzjr/0HZleXx9v2fDdb3Xf2jm/8EQP/6iX/k+Zh/swgcM8F8mOfza6DZP1RXPvop
/pKoSnLzCO/hQ/6lumIDYJio5XC62b9s2v9UXQFm7wpvIqdsphCh2fqfYM+kGP4mu+INZttj4Ddz
etF+kS725/dZBri+itwtYvqpOwN4cU7cUaunskI4jg0fKv/k9NmjQYN3MEssE0RFzVGw+Ir5b5DK
567wzfE4QA53URXmyj77TJ36pLJOYPyffzgoTQ5KlfJojnnF5O8MJc+4em+mtQ5Rx5xR9MTp5xIz
+UmLtHze5taNg9a993xDnOoqG6/miFBpaIyfdr+s95avP/pj/4Pujq6yMNee8AYiDxaiBSbkMKmU
m3vN960gd+3pdUMW/8FF6x4HmbOYj9RIFcVaNhcVvHgKHRrKxVDfu5kYg5dJiTY/gr1650Lqiius
m5e5s76CNIUrgFQ5doc8W5wmFjLVwdGahXnGdbWCCmsibHEidTIqNk3eAVDX/WzLN6UbYzjZtk6f
+27MtmRevXSKcgNKuS1WDBnG5CJpKP0x8SqZPZQjjUGT25/CjKZl9UeyLhZh8Y+Zzg6Z0wpqeRKR
wJFhslu6CR7We41CrjgMnTknk2yDh3pu6uEQrKmfVEzYeBjzpv8GsAe472IGWGGVz8oz0oesdfL5
OmTCe/WglO2zEcBNJjDD64uAmH0a3ZquUQG67FKnMvY1D4d4FTleU0VkTzuAHCe1SZNGGbtM714T
1Hc57Sm7f4byxQMnOdTCLRMZ9vP33CPwnqgKcSiGoSXxxIOwz0jbhB0P/Agxq3dDyO/dgL6MB1X1
/nRZRDrfgqXxBjzH7mu6X/zk+5HKxoF2QTPMZYDJedaCCZtdhs+hnUXMwNDyqz2MeVQTBluPlX1f
zeuuJOxlcUczXpzXeaiisvIXpAWYBj0DNtqF8ydkKvORAoewtiazVeRYwQEDoxzVgHnQnTp9HJvp
tnbhp8xXHe4xAmS0CevstQvqc0hfj6iPTGoKfsb1FcwET7qgjJd+8fCDpcRHpe0eOB9ELVKpAXu3
q3VOGhDj0aThP6Wp/eSvWXDH8oqdwYZapIVOqg2NXBe2AKTQMrHXbl+ydbPJpmI15IypxbzheLF0
5+PmC9RIzC85zunWkG7uufHam8Wlz8q7hSwdUq2WmnmqmmnSB1Nt08EZPS9ud3dWKHdzkzMZV2Uv
xHxU4qOX6+FECrI8qKm241qsiuK3frPwfLiKFDDmnddJ17tugjoG6KQxsDaqEefXilfn0NcZ4Ux8
CR6yvhlh9zDq4gET5F3apfiRGJ94NF2TbBQkKR2mR6N+FSbzvag0isviolmZrddAw1/PkpzINiSU
IBtwvsN543V2ip9buUsywuXb1gfktczDqz1QrAwyeNJBzpBmdIedVKwQJHhDPIQNVM26PuX9lj+2
UmtiEipSi7R5LBhiRy9ebqfMaRB/GkMLFm6oszRC8y0AEY2mtvVeh9AibSpDIQGhRv3F6/bTS1tk
eY1vgfFMM3FPTWbiAfKxPEeLV8/HfuyIs0qLDxuluB3x8qakSSFwy5MQZdurJmuYUJdp7L1DODP7
uQ0d/FvVXd3N6Z2vlxQ1WuNROWFaQ9QVORPSk9nYnozNCKNiyf6YsMVcd5j9bFiFf6pNn8ZP235/
7rNAf7CKennHOurfZCeJGarzyA56soLsbqIFXoDHyOYpQFt7f6vj0sATrnbs6mBgd2ZiYEWjCNIm
mTDgWgnJcOUTCwWb6qbsL66pQQVZ3BgSpfvUjGPBU1d9eFX10L8BdCKWKnK22l27hd696VGthzZI
CBZJ5F5UQZaZAFqvp2Wr4eV4N447zHqp3WJiNOJas9y1PUZdTWEMnegT1ZSnx62vwSvy1jsHncgP
aYireQu6tGXLwmOTjDg7cYo2HVrbVDQnc+6HpJ7XlIMPDftcBfaHXor+zmhWWgFVbc9k9bh3k3AQ
2plscj2UxF1X2bBqgzv1EY2/81zkAYfDuhSuF6s5KL76egse5DqJI71zdZ95VcooR1Ybr+H9iC12
0ZcZNeDB84ezY7VJ3vnFfe/7j90ku4RRWCRR1fN2q6CpHsKlJZppSIchcrq1iutqQ/Tquw2OE9+O
7az01bFlrSq3jwb0lp/aNDOuuTl2jwicvaNV6vSRcjgkzZ2GhtWE4gw/qd/dFRLYs2nah2Ze62Rw
m/5h6mn8Z2iReYEuqTnuDCNmLhvu7xwbhJbVepfassThOqEtLUeJ9E9d/bHOnlPgjCDwPhZr9g3Z
GAbkeTbOYyCGk7eO6N82Dx8hHjRBblVuPwqHpadzclPD4NExRX91alddptVwP5a1/DlW1s8Z7Pau
N+buu96mNg4sCY1afgjCNT/JDtudx8p7lgZfGgXU9rGFATxsq8rvMnzYx2AkKJC4hOaOLDgmQflN
eQ29dbrUNTfexpD3ULZN/2jUJteO2+qbFRJB1dEUHolLOUhRuvdFIF5Eq7svNonHZ/hN1uNkvw3G
tqGC6jm/ihJD/eh6vBJ5ep4qlG/T2ssnOQ3Zx3orsze9jj9RGVVQ94uK1m5JPxR9JY+5sGskxNNy
UL7/PK+451328zOCeVg3heNbOAyttUuvJRSuLON+NYarVIsZIUob71svv4MGCMl76HXk5Pm7hPt7
CVZvfKqqpb+BVTi8/O12MXuqpdYql3vHQ10WshteB3SCZ55SGhWtRqbNjhXepW7fH3pzvXYA8XeI
YQwOMV9c/KqZL53e6u/jgsiyqzRqXGt57bvgrczaIxDpckWyb/GqifYxABBOChV0icrb4HVZxPLQ
UhU/5HX7aoUFmbxOAN+wjQeDc/0ZzWmRmNncnTtTdITXVeXHMMzW29aXIyhixuQ8m5EaI9ktQfFF
Oq5hxYrXwzvRXPU3Q6SEPCnDSJgu5hGE6vj2rYfw6WI1VMuNN6nuY9/v6vfKM0ns7wbxDkzefbYW
s7gnhytcLqrOZ9zz9fa+zE4VoqQcp6/NmHnP/rrx9qm1e2saz31EsoarM/fIKfKCV60M7+xwnN8w
VEi8zbn5JKSlFUxoTn2p8+zL4ufzT/DKNgFwIx8h3DhPe2FUH7apkectXJefvdXOzzP8ya2S0Hip
IXSS888/cPDLK8BL/nMj7qZsJoa3Lv50HqbGP8I4qTszW/xn5XgqCdj6Iz0ig4mtHZrV0kkJ2+gM
+6zdmZTCzQuNe5X7nUHMjhe8lPX+wEv6zAN8FwCxyzSwGe7x2MK/eQnYvWRDNcryknrheluV51yh
WD+sBdydi0aF+8TR7XRqO/Zz5XzYBml/r/ze44ow7LTQ/j95SVrk0huxYYUMCI1RSNuv/rB+Wrsg
Koey+kN5bM5d7fhvSs7DjfXXPy6h+lZi6LrAX6dM6unGyCDggyRD/AhUi9NrL7r6SMzZF9JQ18S2
xATzMZOIGL5msz52rnlB03X1/BkZcRcgALfH/tQvU9xuFdkvtuQOmuNLO2Ufpepg0fJ7DjyaD9t9
Qt8Q92l9N5MLlFUoMb0f6zZGIVVITZJDiuJtS3P/tLbjYwu6d5bB9t7hbCvQ/R/yljiNnhSdo0td
GS0mqQ7SxgvujtTYdpCMKI3bZjhRhhSXdpzvh9LpT2EwZUnIYRL5ROX2CDacWl7Swuhe6T6yxKiM
4M1QvH9BbSBn1fbVYHxAXC+b9ZDO0LBQdXWcB7r81OENwaEhxqPeWnEu/LmMiyGH9HfWb04Ao+It
bXug8skOI2j7CZno91UYA3GvItZsPEkx+erEnJvIWZdEYrCAB7OfWrOaEgRK1bUa059W2V+Bx8Ql
pZeIDO00H/NNpgiDGVWyCjI5mmqur+RXVAiJU3Gd+iU7ohAy2NcAKLcN5H610zSpg6VAQGNcsbKl
kYNY8zx7W3uXdRB6rufNUWUO36ycSEILr5xXOWMyeO2McHWp7uTkzJEMaFzWJszwyujQj7Ra3k3L
Ku8bw3Ae2JA/tUoOH9vSwy+pbAouXRFbq90z6VprzP+Jc71WMp6pku9QyQSHQajmmpElgKIdiDBY
H6cRt3+3uC91jsDX3cR5EEHcAYi7LvqNVELlDKhAZIVIhV1FOIZ/B1RHugu5QwdPc8OHLJuS3sud
y+Cs43HZDLbRDkuElxvbuRftN0P6irtsFDECegRYtps+hKH+EpL7fjbZpKHe4nwgGcSAacjvPT2M
530i5ZGmidAC0LhT6vrR5jt54hnWdhxcU55XKn805AJpgO5fyRUjjFBCtopRHcPdpVGjI/8qsvsi
JDzg0PtLyCfN862t9BIrf7R/+WaiWhACpZ35qF15Zy384rFHV2CnZ5HxSKA4cWMaiZw6Hmn76smS
ky4jnGSQ8txBRyXmMh1XyEpG2xi8vM2pdip9HCrnrS5LCyPTUl3QxU03UiawwiqPpPjK5myk0AgG
xDjWeF2D8mgTO5EEWwlfl29U36J+wQ6SGICXcdqk52Ee04PLwBOCY1qVWPh/iqUcY2MJawTh6Hal
JsvYMKacWF1icVaXi2fnv9iEeTqtaq/wJN6BYBbvjESaqBBkYYd9EgVJxcO52qbgnDeqO+tyTJGZ
CMX+bQyJrTvKzoCSeUvGrNWXEh1uVEDuRYVR/lhRqowuglm/fISWKc+LbHLSBNTnAUECKQDOV8l3
gxomZ2Jhd7gTzcM0/4HSf0cmPBh527qI0oylRTLk0H+uEP5EfvMVyVJ3Ru9zXphhbNhzj8odPl81
X43AnvkRGmK7mV7x0xG/QCtRjW6svftlEh+K0P/krOG3NBMFQ5/GOq49/6YqiOG5XO/xYqyRyHE7
+bo6GJQnNN7DdnF63koDMW7EuS7iPDfXW2mt6jjX0jmYyAQjLRo6iQnnzJZB2btepyMOjx6bmm3H
tLfNLTdNHU+eelJ+PUWlmj9Ym/oSYNaJhFw+rin5khxh8K4+IytFUR5ak0BPJCYjHpzwiaczHrkL
GV4UC9quyhIydaDzvKRCaXYOLKWAEQgPHglMoajIrXPedQ05ZlrRzPrzZ96ID0VWH7p1OisbnHux
xUZh2SOTolwFtVEySed2jspmJFf2LRTE7s7zuDzawFfseNsQkzt1q1PPj2QuytiUegMib5Cb2A0h
us0qYiNnHJw9DvQrvUE4rnYM70mzQ7fmiCUYilqXkFnwuI9zTkZwvxCKMdH8cXqGsgAOaJYoTQMs
Eym5hAHSjB2xu81ovxsx+UmRsf1C27wUjn2fA9scfC+foIAWCBktdaRyK0xy5EJnVI9iz6vSz5aX
MvSJo1iLc44O9FtvlwMidt3eT0A+Z8Mof6quxoIozfIq97nPwtsAJwy+TU+fdWDZ/GwrvAle3X6f
84UWo+ReFQqq1ELzcG2c0QVbMb5bhFNGm9sRedTl86ElgOJQIMI4dZYmnID4oAN825iUzkjlX6j1
Id1MEYvFlnuzUd1Tvu+dqPORz3wKw+moq1TdB0x0A/LI5iTF1oU6suwjBui9BH16v9Sc2533PZWk
hJd4BunEz1IVz94yAjma9fOQK4dsfH0hKfAp7IgbwE561Wo4Zl72ZvvmD7NRKKJqAlSHrSMDZp6J
e+6HNnGI/KB98/0TFry4Gz8hnXOPuV0iOyDxGOviowz1tzrs//Dyro1S5ZtEk9vtoeyxOaGg/2l5
4wnfUdyu24euWe8yKziPZnuV7vIeNpwEm17mk87WOcnX0oywZDZEGW6o/gk/ZNIICUdis744ltGe
XJuY5jz8WmubbOCwBJFZukPfP4YEyx5KdqloayVw0qR/zhJoI3Oz9lA1y7uu05sfoD9xhoJ8WJFC
ckrKIntNt1PTacJhQkef4Y3FcZqz99qpCeYmYt125XUYnFNf2qRxubP9vKb4JCYOcaRk2dNYwPnI
0Pgyh/VX3xePwM5uPJA/F8/ZdGwsI9Yh4Yd23kRGqZ4MNb8BOpDY2/dI9ch9QWGHkiTwUxe/nFbE
P5GOUOn2Qc0eNMonAud+DqlkiwkcUpWYkCKIqIoyO6gfGWpjHLH1y1PugqVshIeCAU8HU5Mp2RfN
0R8zcfS1RQNBT5kP+pAZw80s1P1UIyGyKvnHaqu3DD0FZrN33eBERLtDL+TagIBFcB7AWgjOBRzn
kJYxYcfI8HT4UBfrVwZKfJs03eY6BSgHsazMQR+wQDdi7LMZA7+gbqwD0MlUagKkCVnSHUdXWHoX
lRlrtFnDczhiMspNmZFrwvKuS/WxBkiJRGt3idbkSBqqRJ1kyila9wyY1Cmx8aWIcvE8ER5mfq3c
sjngwXHIROzf6MlE3E/+bibD4dMZH7vN/apU+z1o1zizBA43h+GCli7w5AC3RH1AyMrsBD/IkF0O
oeob1NnlccDk7GtVo4khPgFAmvRhq30y+EFAWzuNkQnjJmmvxBMAgPq6j2Y+LmrbEseNC2tNWo2V
OEPlUYhXZuRspJtvOiTg2khZN9L4gTw4IL/OayJcaESwOy1fqyvHaG4BS3JbfdrTha3Moe2m87F7
+dM1FvK38w6tWiNRJ6TU75lpnCeAUppFtjthE0+orANCEivqkXCgK2FCwFgyGkBrUlGW3vgZlPMF
Tc0fyKQ4JqxH5upehmB6z0K9kLztvBXY4CLXyR80GYeDkZ+nVd3qkVdus+SKrBHVRscx/1B1XXrG
iMDftaV5bDB84exCS5abJCcLACrm4nVehIxqiYK1egaSOJCzFQ9ufynhUt/yabjRYn2jd15OhXk3
r/MpF8Njkbmva6Xd2zxnOzqcXlcK57H+Q1vFd6svrxglP08ELlvyvbDFp7CZvs5u6r+RDk1OYrAF
V8vkjOnc9KJkznA+Np8o11N1qnCiHyS2z3gM2rMVbqdV+WTGuN+Ust4qLLhn6KOYuxWeN4Njvvsj
pH6CHYa+qKvYHvRXNeza0dL+TKPYwFPYXmzILTyAYRHSmrVYpanFFt+5Iof53nPkxchd12sIaXWq
cAJdXPz2zAIQ3tm3locFHO+93DFdLBVPejKA3+uXcHGewt747BFjQLy70SW2qeAhesocz9t+5Cbp
9+ls8Bymr2HXzYwEwI9nhmkXIS6vkrzwiLMwtH9ct1DCvrvDDfT8ttbi5jq7eiG0oGO3LzjwFkjg
XBw6RmKRwd9UbHOG/INJjQxaS1GKDr734AY2iUVp9bROCuqFkd6ky70wg/SRhIHHtSSQxKrWZCas
3AsXhsU23oNCuMbYgkIeRrNHMD/7+lAsqjmHlBIHJswSqV9Qg3mL9YS7Hql5kB8QNJcxCQSxl1IO
ma3QnCwCV9oYOIcVv35khqN4JidlBsZeuofOlDCdkKH/I9b4/0+HEgztLm35C2YYfQFJYv8yJv3j
J/5hTPL9vwmHpEXfsT2gVgCO/zImBdbfGPKI08AjqOPvsRv/5IYD3ExMsg+ZwWWjONpDYv7JDTt/
M9GxeMxlsZh0ucdx/w98Sb+7ksKA4EOT37NnhuxM9Z+JYS1QpyhN49kRHSGA0e7D8j949f73j0BD
Qg4S2SJcsmf99hHpghMlo5Q+z6lzqHjtDax0oc8t/a97/m80Yv/pU/Z//29psEOKhsLL+ZSg/Toa
X7sVZOk/yED+00f8LoopOrftZj5i2p4C80lz1m3f/vpbIOT+M1XvudjRkJlA0v8v5s5jSW6k7c63
otAefyRcAlhoUxZV7dmO5AbRTTbhfcJevR5wfklkdalbI220+CZivuAwCy7N+57zHJjrmBdPpWZt
xlnqt9rD1ormR0nG1LCNxWBg3WRoWkcZzpI8OIqsC45mKzhKt+a4xR2m76exZ12omubJiGaTyWpu
kw3y6jvDznt7E/XjQOqFjHclgs6NqcaetnYQ3MN4pqHo5F3yMKV0v53ESS5ayWrtltV3FMKbxHXb
LYaz3u846dleHQm2LbrcUJaKrigmTquUE/9Kxk15IZsuOUQicy6EO8tvWu5A2UYdHF0Jmp0XGT7+
NZi+dhtpdn+hwrwjam5kAzF3aUfzJZ8fY8W/RrQM1midf0gjd0BiURqHxd6zEs05u9z20koN9TgW
k3U3BJ2+1zqHlqTZJAdriVnIOt3atSlTuTNW+pUr0pwzBW7b0Rj7L6aj+EtSF3DDnEzbcnYNiuH4
z6+CwOR7SDw0k9Tl74KkH35QCpru+tlEMSYDyJBOnzBePL8NhQy+kgnSJBvqD/OjHKRtQr7WSSPD
NbW2Kff90mA7RPiPOTR6Bjbd3SiVddf3gr9oucG2pV+Vk81eMld5tZaTLTd5FajLTAZgMWIrJOXC
LhyO0q2erj0bxTw7U+06Ca03BXIWb5bqfiKIegTs++YVnv2NVRagaafFX1U6Jgcx1dySJqrBQw/W
26woheOgr2efEx2ngqziIdjBrJ46qDlsTvkdyeikx9yz26dYm5w1bi3nIne76KrKh2Br2hB4unaI
6CsbyQFtQb/xmqrZDYYr9iWSZtRYUoZrLwBb4Y6TSNZz5oZHe7IMf9YlAxgzJ+U6UXvc7qmf2El/
n5Zzd4+Gkj/ceC0vhhvbd2QGliuRBSl8bRcgvFZ2iBw968b1uJ3ApvRgkzcVzTHmzms1eNStE0Pm
O+TWrKUjhINg3TWB/gVbWXg3hbG4T4ouHVfVENs3BoSLfRSGYg8xJHgNHNskScPQgmtj8AAyYNUE
l2GBE1gRoGvdTFFjbKYQDe1IReM4QYy9rNE0f9HxDh2kV8nbAKnhvq2o9Dg6sVeDZT8FeT3fKSdq
h/Vo98Lvoloah7qhcNl10OzWsHOCV3zm2cqrBtQFptZp+3KK3F+o891fWrhsTrV2uGgcHYE/IQ/b
sKMhu4J2I7YaZp0VCtnlfgSCyhHq3J+YBLiT7dLsi8IKAUurT36O6fUS6oL1IMZ03gKJ1nsGs3Wq
0AWdu8EavrpG0H8vAju6E3kNKI3AOLmxupG9vRP3RNhYuvtDp2Z1pJWVX3fUiV8a0yyuKKl7N6M+
c8jwFJWitnWJYKp1++K3Jc1E9LkLq8a9TeKmeJloXNw1E75O3PnqGu0lBdPRma7a2rMvUiD3e51I
9XU1KXlfTaZLoMo0+wh53H6NEosBan2ZvAAkq7tmXqJFZjTuDkAUaW84qZYIIgbxy4ppra2irIzu
66ZPftqzbH29ZxJKtbzd82rY1JY8e1dNVbtX5RDmm7ZiT8WqYm07YdUX2SBntEZlHT3McISQI/QL
BsCmF4CuygnoqRdkS9l9+GAgFz5O6QQMOQEvkrExq9eJxHmzwt7oHVx2DDts45JwJwroduuVoE/G
cluJUNsjt+bAW0iMSGvU4POOXQIV4alpDhq1Ci6DesIuwBC5dYIOg5chMhjwgeI+wGagHsAh6bbI
mvp1qEFnhmWf3mWl5e6jRFD/YRb4HsfevC17x6HWlfRvjijmnRG69oUBKQrUYZy57ICTCvhBqb8q
CJIkCHtx8Kv1uuwJT9xwQ+hhevz9x41C2vd5ZDWHaQw5es62wy59Tsab1p3UtnfTkvCmhCfPc3Qp
koXob38PGc/glVc0WNmZTgbKUTNT4jVNEdE7oyIuyo74o1YDRCOO5XRVsCGnehYaXywiP74lVlQ+
9XGe75XXFXu2+cE2nnUB9Erk66EW3lqMXXqUZffieqY6uI4k+yrsEnvjBqnwKTWnTJ4A6jwluH1F
ZGvbRvdilDxjf6VrKvRWk16OPrpqOr5upVO4N0wKjcLtc3jf+kLtKaXqNnB0Z18hIm4AJ8nZ9+JU
3oMjFV9V2893sUVVYAW9gYiiyi32iOvQ/M5Vx7BxOnBmg3i+0ht0d6VTaw9VLOneaiOP3jVn/bJ0
zObQZWb009P502mWyPucc8ZFoJfePpRtuzHqENZKHYAxZjfaUJvV0qfBi719UdTy3qslnVKr8dYu
x/x9mHoxBQIWO/gydGQTOhy/S/ImKg3gvO0SbibHW7OZrBedM/S2IPL+SAkmPc680ST5WWqbW6J4
S1jDD0ZLR61N5fzEixTeykgLbxS+SZoueb+WVuvt46Yq9m5jyq9wD1nZOvyJl2CkCdlq88LbG8ES
5YEO427WRP/WF4H2mFPAW89ICwmX0uR/PqdUjcGviSbJdrTMRUlU6dd2nGkPgEamW5N+wjHJwHpg
AYq/FfRt7ryyH3ea6Oxns5us577RrOfErqZrVirAMHVECSqmNaVVVuQ7QVBezRSBvtBLQzXQFES9
pOZ4/fuuY6OLqPO57o2RYiwtipKFr00u8K8DnCyjcl1087AueRF3ow133qlxaRVeog75pMxtVYMo
Hxth8RE73nTsjIkQQVcPDzrlgHT9+12mKDHfAaoBkMUJ5QKW4njttEWwzTMnXOuW6uuVbRfpjaiT
/CAhr3z1gqDfq0BAOXdjFkOBzO1pmOv5CpvwDMCx9dbh4Jn5WkxpxBSo618wfL9C3BuvmRQmzu1B
ceM080wRwaY3PLXV9AS1xwbCMg8J8L2p3Tk6cuvMo0jSoe+6MdNI23Wkjx2tLrcvkgFZtu4MGm7A
arypnZal24kKtXco+nAenXOHsoDeBDTW9AizwpjRmWhCiGSwpKqrQf1O7HKK8gG1JVFmTDjsgQqn
vcAbom7qcO7XDTAVXD/ZfEW3kTZkIIcd3W80aHVaaA+tEJRo3bxnx2xBmMt6pg0RtnyauHKT1dzG
drJxqX6u4H0Xe0Uez5PoeJ3yamZbzRn7VYTWdGXldbuxhkG8Th7snxX+CnNFKzc4Ri0fZoxG+DiP
w3zXpI5zlIM1bV01NQd3ovmCU6ynUp17dGdWqi+Z6YrWnO8EwewRjRwMs+uAf3lAYEnx0wui/rKD
mboGImTdJgiF0lVJR9Vv9cSi3mPOmFcDvKfYkJcrunGi0VjPnh3RLYmRR+E7uzfGtAF6mBTbuYq0
Pf11RSSgPRnfp2JyseUV9b3Zm4Bb01i7CIP+tqtodpZWHS1u/ze3JpVIt4qvZpcRIYmU6JLLQAch
SmZOGxHmznUb6MpZaOwD8AQg2AJ1YQV2A2iuFs6WHWJ0rGZqdSoCBlHFKIZbmVNW1H608wJebs2d
MYIVZd9WH9zIMVaAIB8GaOzo+cDnM1vtuRH9WhekPoRB3uy81P2qFWazVomJSiduKWC7OG9Xqdmo
jXCVdijsyqKVXHG9RWXTVOgwzjBjF1cjLYCqiMJ12qPFkHFW0kcx+24/z0n0Pex6209HPQNe1VFh
H925vK8sfKJLTEcNC8uIEKjK6rYo0uorpgwq98aUf2u1qvtR9Y68d/TGGjdU+NND10/z0Yi9dG9l
xDBqUQokDF6HdWu5zXybhLK5r8I43fZ550zrcWwQ889SbkenCdbUjqJ95s3Jrq9TjuQii49hok94
4FT96jVzfqF7munPaWZ7zQYksTlUO7fDJX7RFq9s7/VvoyzcKyQRSqwbwy4xTCOupV7VDbfQnMuD
miJvn2hRu4NCy6eY56IiplGLaE43PMXNGNivVkTNjT7DPN1YugLQZ6ty1+Gr+yYb9lerES7I9eR6
6luaRc4xteLimaa5CEBcduaTWFZIqaO4FLCR/LEouosodq0rIJ7YeBGtwEGph2Nmh/3FoE3pD2VB
zFhFOg+XhOXglho5GpjWodkhdZzsBJkC9wsqSpWUei+hxtgYZjhgryaU5Jx14UVuJ01Zj4hy8i1S
4yWwru8jIlWnN5L83K9G6RRb4c0u3PAMdnObASruc0BSdjSzFEZ5RHiPRl6onBpmsoSokKQidrSS
juDxstoeEVXmyBeo0qFyQOFezRtiaB60LP46ojBYhczyKwo3GHU8GOypXj3DhTc3qcyGeCXIAus2
NjvjfelJsLZpXl6qOTMOTROwldqGOW5wc22lldtpvtkOWo6Cx5DaGwX2DiRLYx/0TrpPSquLFedO
d88phmqkFgePmakpuKZ0PNgqJi+jbpaPSZ3WX6sOzMq+0uxpSdeq43SPlRzofJqypbE0VdxBwhmK
dVvSrkgbicq2a4bk2BvdWzi4+LIp71xifSsuTHa2P4pKoLAInHYjFy1T2aMgaokNBFntgFfjUV2m
fTVgnawrdY2hL7xO2AytEitD1+W6dn3VhDJYt5BgvvD9/1QFPkuyevBcdw7aDDNQ8xEzb3eb0iyk
Sp+Rjtq0JgsX3gQiPoK7tjLLV1OrvltJO3y3pvGebjJddYcq50YrANsn9czMXmkkzeZddk/ENjq8
KKqbL7bIaC0Gst3JqBO7mdD7lc0b79PAsfZRJJ1LI5WINdKmcw4R7kI/SYzw1Z6QopGThpDThKOK
Us154KjDehJ6+fcgd9B4hd6zBejjQlS6QVgwgs16rNW9FVs/ncxtbkiumF7DGbVhnw5Li8OckivP
m4d931DL9UqXDIpwoWtrgF65E86z00fWQwyscZcQLUVJnd7xULCnmiLp7WzN3isTcSVnkCcm5PQG
SaE81jWwWjUoua2yIngBITMD5hhcX6vN5BqCDK05PAEA8xp2t2OL/y3sh+ILPqqQHa52l+e5Oih3
yu9QIclbpxbhRiYSxyOy0F86Yst1ifV0iyckPBLg0CH1G6PLzE7texLsvCJEZx9o3bek0GjIpe0+
Z7rd9pVZbWY1CkTvnfQB1XXrUqUlkBMzu1fMuAgpCxD+Xi/2TdY9hN0cIBGmg2yG5bRXQ/MdmqHj
J2HEisVG8MhEqhHC4fWXbOWc4wCA+hqwUsr+tyx+dbTFYmR81St9s+pb66qu5ggAE+61FEkiLvSq
C5AKBtTQtXjgZWuNh87QxmkNdcNGGJE1IWqJoq5HGqNlZe9AES5xSVHjXRcTrYci92gAgOgFNNqG
NNW8/EEa7ds4KrqMM1uVpjabo5iHH47NqcEGyLpmU8UhqYanPoOMO+Ai1rccJ3yN2Icj37/9Fezf
Uw5cYk33K/TZFSLOjd0frUF6aQk9hTRg1tdpGGg5yReHI8iYzJfATu7YQ0kqZ5SJtM7Vf0ASHi4s
6BFbWRPeIlIiT8IApDHehF+RNO1bW5BV0o7er3q0tCcSN9pHw3CaaGO3JaIDrxmDTevqDoJwu9wL
b+y2RlwXG6mQ+bsEjn2CdX9fBSWjElYWXjvYloZzUmuVY2YUPWAXf7Co3/UaxTiId7yT9Z7zeP6J
v/ddZdddRsOIJVzAYXJBY/9ZPEY6i76xdBp/olG3EiiA8DOAHcnCKtt8XOE9N5RumI7n2oZtv/My
CzpclB91Liwi4XdMLJaMpNevhOrT1cdDLXlIf5qWXa4Ku5cB6pveJdkSf1+VjuR1ykyGKpqiu0wz
lfoSeyFRtJQI6nBEcNHzcn086LnrI59eN6nD2YZ3OqiNYR86b9z6AHrQGln8QzaU7DiTWp9c399o
+qVSbnh80LQwHEtggT5xZaZM/jMYlcbPp8gk6w61KpObmxxSg4pmRvnjtprolaXZHNHIHz9L41ve
itP7a+CqszwMevRoTt4aCG1VJPCt+Sg0KMAXXKCsh8eP7+epyXu5SBznwrXF0is6NS1DGlOT8owG
JgqlW2eI2EWEjhlcZ4aYcYQa46rvoMdB8m12Hw997v0xDYlQFlIy1vcTgzcYolEPDZMM9IHs7Qqd
MYjLpRAMhAzvhhmyA5siFWw/Hvbcp29ai6mdJ2vI05Ags/VkicWYLPc6yY74bR5B+8x+KHlrPYf3
9+Phzr2wJnOMsEADuvpp+GzY1AIO5sRwWIkfaqOGbIKKvQ4c8cksc4KT/OeFBSZoWJzAmWgWzv+f
04wHUuKfZynnbvjR/n43p4AUMsW7qbUZESuAU/cSmfgLQAuKSQOl+I8v99xLa3quxAtqYuZ899E4
ppqHUGBDcULrzu4QPlchU+zHo5y7qTzCpX0laHz+bnL90Y2zxsDqCFNjQl1mgT5BkmHht1/pFqKs
j4c6d0EWAgkXp5tJi3H5KX8MlY5ACKZsYEIdCCcyhvK7dMvv/29jnMykQM8NyULd+Lqhrma5GOPy
u4+HOPty8P7pPBxeD+fdy+El7tAYCgwCe9ersBPG0SgLGmWwpL5GGjNMXfTiJmxos1RAgQ5uYH42
o73/9GCR2LRQ+P48ShcnM5oFsMzUSq/2Qx3UriqVXA+Iny4zLakPKdrkzccX/f7ZMR6hEqRO2AYE
A+PvZ1dzrHKnyqz9vBjZoMjpzol055OtxPt3EfaxuzigcbSavx3Yf74gXqiruUkzOEyKUM62KuN1
WfWXTkIv4+PLOTMSF+Hi5pa6DdLh5DXx2hg78OSWPlNbwaalvTAn56FqkqePxznzmHQH7p3Os2Lm
spaJ+49XXqJoMb3GQekLlanJXmBa4GstoLIEn8TZ/g4r/nuNM/8a6mSNpUYlUfczVIdxD7eshXts
cIgyHb2+Ax1fzI+TzX4MenOAHMeiui+aOvgmObJuFciULbbBYm+0lNHyxqQAnsN/ONou3gFljtoh
HKL5Ksg4B1o1YU8d5KUt5ypi0AyVqKPTZ+P1UHZUsKdOZmvKbFigoTp/cqEW5NiTxZwVnL6e4APA
kH+62EG81ExSw7inbaSeyfkW13rvfpmkjF9I9XaOHYS4VZMF3xrghTsnRRaVjvIgJbgjoBNrva6w
enWPecDBCAjRuijzL9XgXs0BhaW8xLbcpgP1xth0kAglJliNoexXTW84Ry3BUT5aJXF7aIg2SrnG
mnHwfkWac5laaBmS1IPsz3y98cJhPTvhuLG4Qo+7ZWicG+dWvGIMKD5ZtM68a+ACdBQcrFls+U/e
tSDva3YfE/eFvIxLglbMA0999EPcO3ggA3PwP3653294TCg/lgV1A9mLd7rhqUsLYW2Vl77nKutA
vZWEgrBRl9KsUNcjEr2MKL0+WDHJMB+PfObzZTcnJCk5rvP+zNGEU69FnSx8ylzT114O+ndM7PoD
eJTk7eOhzlwkAg9mI2od/O9060hflPPm1BV+3jd0RXqdJh6dIKwJpFEeZJvG7rqlwY4+0qBo//Hg
Z66TfRVWOGFzMkBn8vf04ZBNTNmpKPw2gNBYD8VDiPWcuIWp+dfbAIATfE8OCiPHsxcm858TFTWg
Niz1JPMN132ekDVuDNSbfEWm+a9fU7YbCKYQRnH6EPLkmrBYl13Ydxm6AoKmZmxyEBxuhsGWOwpP
P//tDbQEPA/2NyQYIec4WbbCOCPmL6u5LDs3fa2aEKMOEz2dFiNL+8k9fP8BMhhbG7YGNg3tU0YQ
0ks9kl3OlWnWQ2Rqzygnfyaj+RAO8pM9yPIt/z3ZMxTHUsmlsbwsQJQ/H1duRvFUaAgxzCrbmtRK
vRJgo4MxmXjC/kiZ8rPd6PkRPbai3iKAg3Py14iaVRGmt4xYk7OXetVLCYcUIXC9ItWNTBkydf/9
o2Pjbf7edTDiyRtpt5w7FIlLPnaU45T1vmWlN6BNPhnm/cbGggPD0dB0HXYfpwWFHpFvHPNX+71m
aNDRCpDcIyvixxfzfhZhFB3RMTOzkOwb/757o2aMBYap1G9MKlpUetZZ0v1yCnmX1GAaOndem1P5
ySx5kn2+nGIYlYnDsW3bY7Y8GTXIZ+Vx7Et9ctWpgsMvZK0DunRFcIy2JSWE/BYCYQykwBasQWf2
IKa0wtkrsigPGX3k3cC2COxj/cXrsNCEFS6J39uCujRIUGJ79egZg/TJjLE/+fVnH4wLpodmoOtZ
pw8GSUKU0dnIfKrTJJ1OXoLnkDrnxw/m/QzLLUJXSUnJM/6B/vz1IVk1y0hYQhpT4D6QGvsiBQTn
qM92LWc+WCBd7G2Zh6BTnTwK28nMoqoLJiJcSghZgugwSjHuPr6aczOQZAvgGi6Hcu7d36/ZnAhj
DDstRTxEDnvvsEyNdqe2WMRe+4QklY+HO3fzuCSLJQO+iDg9oboKvyqCq5SzY/BzuXegHO/yJnj+
eJhzHw8sbyBF3EEu7OTejW1a6HPJx5NBzb9NJzLA9cD+SbOl3DWh7f4Ysio5UC1sP1mqzs15KGIh
trH4vj/0UDoF1k/Slh+Gxo0qtBdgARiGn6pkvme6/mS0cy88xx6Dl52T5bsiWcY1OriQUkAgVbrP
pe3cDUbyWSb7OxjgMilwEx2D5chE5nwyr3qEtXY2JXefTDzxBOyj3GkojokoNfuM3pwzPCY67piu
VP0NrrL02s4ccx+RJ7SdJ1Lh7DCpNnoddETXuOgxui757HSrn73zDidsvkyTHIaTR94ErbCHPGe1
GS3aBKp+0ZVX4sBz20PsuM/dYhkDzUoTozDjp3ToyT32yu8Rio5ZVupYDVC+qSJ5eCBJK/IiruPj
t/LMt0ZPmy0oCY0kT5wuiJnDb4hHtttDMf+sZl3tRIWYMsjQr0z/aPYBsIVv5e0/C/t/ofR+W8aF
av/bfz1zO8h04cMG5kGB+HQbY+gToAcX9+oc6D8FBYdNbosXIl0L3/EKArRtqT7ZYZz56PTF3seO
hhXrXVm/b7IJ4HrJ5SX2V9Bd+NNQ7dDHIKfQNKb6sW5IUEGN0fsf39dz16rrVDGpSLFBPJ0pLc1D
bui2pc9Z7bqW5GbIJrujGh+u8Io+TS5YlI9HPPckubWUAQyd0+8pM5BvZVCtVZe+JkIo8HqPKqEw
1d1Qe7mfSw7SH493ZtrkAtlDmSxsbBZPvkBS9Eh/Krm1Y0+oUWY10Fyg/WxMFLH/N0N5MO1cgHLU
+U8WhMqxYkUEYunrXlnc2lk9445X8gK8rv7J9HXuuZl8UIsPYan0n2xJeyRxxUxlwAfA9dBF5Ztt
1w+Yq5pVHNZ3bleof7/6MEEIw4CVRfvk9APUiR0sjXYucFHPaPycgcy/ZlNRB/hkoDMTMyV1YZsA
/ixsHMvz/KOIU2EVQkjBETAL7WdyGvbuXD988kqY7/cHf41x8k54WkIWlcUYCPrhFZBocmzt1v5i
dDLAsTq03EWByXJoqg1m9PCxBPCJWIhebediRxz0DjVkEdPptUYUcES6bAd3yvzYVM1xtqzozvDC
cV1MffAtqESxz1vEWZxuQT3DpDhEtkuTQpBCYYNBALxN+560uByxVaG36a7MgWrDIg88DlAjPLyM
8EDEpzHIqbi5Ibk82utNOx0yG4lmb0b5VU+6HWRnDyhr2q65w+kup1YEeAOhoI84MV+Vw1xtgy6C
zjSnw2VpmQSZxEm3+/j2nns3WcUdnfeELKLT+VPWba0mybuJTPilHtWLG1U3lonVNC/xIGMA/Hi8
c184e242e5TvaQidfAsQ2YraDKfCx6K31JyuByM9DKr4ZPP6vq1GSg5dQwp/1AikdzIMKZSR2Yxe
4SMiv6uqhW8/uD/q9JEm9BWCFFy9xvewKT45Mpnnx6VKyx3lcH26IfOqvMb5Z1MTATj0NRoFLqHG
0u4wuohsi2aGM05t58FWpX29yQrS2bSuYCKvIRssjjk7GbSDKbAD6srCZo0wlBeuInF0poPtJa/Q
xzioj0gBU4doRU+R4xD3zozZNbg3UgvGy2zXq1QlMAbUXIXbhN+zUVn1hudDv03cbN5XQM52OLr4
/3MY21GLx9CBrvBUm/Znj+LcE5cm75hHG44HstyyP+aIWLR2XqR94Qv1MtEpXE2DwBCpPiNJn5uL
/hjndGPUVwAkS28ofNfOxJqoHtAgUbT9+PU9tyBKGKT0Fei3Sfdk1RC1UZEf2BQ+TSd3PQH14DD+
XKYRmvp2+sR0dnYw6pWcWTzcbaeHCNkwGRUZ34oWyZyT6LzvrWqHAhQttYo/+TDPTQSSsj+rBZa9
d5vfjKw+maCiAuPc3BmtI9ckrjyXWfOmYjQLkfzkTurn3oul580BFgmBc9qnmdsq4/6yT0sg4+Hy
MvSjOzfDwaAWvylNPMhWVcMcqzygNiKIfHI62n3IPvHKDd1055XW9OhgCcKeEQBk/uR+nP15TIiU
kajf0r7++7Ud8P5rJI7mcE2qN9MLnyKjv8+IGf2/GcdxOSly/F0sc3+P0/YaKDn0eD4n0YpqjnqB
zDpsyq75ZCE9t22lOIVoQyz/cE6+Q5OgHDtAe+krPCO4areAxe6a0j4mrn6TlfVDjkX4338tfwx5
umFNZitDoydyXxvGfdiVb56VIW6Xx6bsPzlzmOfeX06kNMnYPnIWPjkXEfJqVfPoABdSBm7tqPo1
QH9b95nurinfhmut0sjpZEbexvXiNdAIYG+dBtEfsUDPFkWV56B2W78zcCzgasNnFKnmngCmErxL
tpjvW3c3OoP75NrMmitJYCWO6XbczOlS2iyNX2IwsLOU7kIt/Z6U3TVSnAqOXPkWu/2wyslX3Xb5
ZNxXiK5Z7A37k7fp3F3wFqcuJQ7e29MGbJYB3SrwJ/hzBTiGhPaVEtazXdkX1EyfSZwaPhnw3By1
OLMQyjgUW09ve5Xo4VSzGQJA7Gno4rqm2s2cfokUJsh81S6a9I9fqnfAeY7pKGbgXRh8LhwzT550
qBFaQ8xF7kti/9bR0Ml7K9JBTpgTDN4yy54qIyfDCrIIvis6D5Ces6e8m9VWIenba8OAcv3jH3Xm
vrPZWCzQHsbAd0deT05urgwz85dQLbImJnlVRGwbpwSUSkJ0uI8u8vXjMfX37T4LVQJVn2XWBo1t
/D11kEU4V0HPF93OAVJWM7R2CFLNHZnl7d5zJLG/oIOqzM62gMxgVtKTwXlh6ZuPf4h5Zq5cfOHI
MXSOOdZpeV8gjZC5inN8y4lJa2TxNcTACO/QVhc2IeeGc1AJamQsVqTBZxSRdS2njwrQrb8dzEHs
JpKzvwJf6teGmsVXtsXFPiLjeHFMpTtEffYeSf4b2TMrpmzI3zKJtmiFAbBohfIjWUNujTpn44YX
Rpma9wTPjzd8tpjQyIyZnyO3846ZcL6Jbko/OZifu346YHjQnaVDf1o4otxGcrAyuf4sHe8jZGn+
KMf4Oda1aPfxvT43FMJrtAa40Vk2TjYgNJ3qOl+WJa80ow3oncXNN1bp0Yuy8PnjsX4/t5NeCscC
SjicXlkGT4//BUHT3UAoql/1xI6tFA1jzF6zpe+Dquw3cCP1C70Uwa0ajeHaMLTwzlAaueFmBqiw
EM3h9w/6V4CGB7iLZX7K4v8L2P9/xnD4/w/r/78NmOX+L7Pc/0QJvAuYfZiIlv0T3/Cf/8U/+Abd
+A/q62wxli+UyUmw9P9D9tfFfwgPer+3PGYKuUul4H/RG2hgc/KWBu/g/+A2kARgS5DWFKHQfrEF
/lfcBuvvsz0kBYlWgfAXsp4s3aPJcDKDzYGbyrRzCZv02v0kCT0qUutAGJaJfbhx9ouU5uBAcoHa
Bm6mTJ3wUhhRs27K1LcKNkp5XpmPTYiKwZBN8Yp32FjJUUgMTmCilXTDHaJRuGIET+BRbOvsaAsO
7LJu5rWeJMVzOTr11nP7cptURuyrGSyAEIP7jPqy9SOG3MF4AUmDgPjgxn0MKipJy8OYCDyzuUGU
lNNMm9loICGTdlfZxl0whQEHd838ZU6k3XGN1qbjoL0bkE5vaeyArbcy47odzH5bjHm7aYZixO4d
JHLtdd28tpwWCKat5W8j1Moj1DSy3/Rw/DXkdXxjAfFcl3KR/KfRSNCUkxjA+tISRnUvv05kBOwi
RljiULv8EhlOuQrRpbOn0cqrEXX2up3LUayYkOVF0nb3ouiew862H+DMTnam++AG2+tSduKmSIED
OWGRwv+c1F4QAvsl8AjnSrOsPLZD31+B0ZYXIdWLDZ6OZ9ubwhuKsdf1MD1S00NE73XhwaiF4S+U
Qx7aDGTKrjs/6L9QlffAj9qCXFkPu9YcBPO2Ue5LbVrDLhnqhJRJba8l2SGcIewN9VT7QSXt65rE
AfwjerhFvn8D1RptjVlV/MyuecEYilmAHf6xraCSkXxT7wixCDfEah3aFlBYWmxtL8Tbljr9YU7b
CMuwYEuWLsiZai4AKIW5uMC5NW16U1ucRKL7SUKUsSV7sr5JOyTvBaESWDoUxXjRXhLaiB0c2nig
ssmfClBOtadvamNizkwqPIatnh3sXB/9vAaEFGRNstYVahpTYU6RJCAWeAa2lki0F0gd4U6Y+MjK
CqXMFGrJtk2SxXg4xJeolzeeGICQk4p6IdrK3hJW2h6NtuBbGKZ57VpBfO8Opbstie7hPKfLaxdI
VbR0WpsiXLCP7pbUNzCvU0tBylCk0RmocYNwaP1eJ4xVOc62Scc05tNJcRnVmTn6hA65l442zRdW
qEf7adbjb/jYFlQdjmt91Plvgt67aPE1FmtMOfquQ36zDTw1bkiLSTDsOETndnbSbYGEZfdswdvb
3gyzXZdN2ZutqQVdmmhg7QiOAKxcb+WyHV+JIVpo8fN3FRT5TuRz9jam2E+LIIbdpKz20DU5jHXh
1HtJb5dA1El+7zTiD6K+bm+nCI+bbID7t6oKQWPWCRvHYOCt6x6X7d0KD8awMrF7gx7OjYXcaHwD
mmDc1ORvfKuDedg6Me7sKrXzqxFjwdFzedOEFZvbXJCEkyTQ7PAQ0QCC5fwGzEK/10TEl4I6x4+M
6QGomb5WaY2xr9Z/zKZZPohczncDgWRvaeHB0FjKJtu6ceIv/NnyMkk8akNc+76qx3ib5iCvsIfq
jx6Ejl1A5sTeaoz0hsNKd2ijPjnKGIp/tcw2rpi6HRZugNCJEkfIl8bNf2fvTJbjOLos/S697pDF
PCx6UTHkjMxEAgQBbsIIkPSYJ4/5ueoN+sX6y1/V9kuUSjLty2Q0mUQSmZEZ4X793nO+QzKq9150
CiANdzYDZao+5pk7HChivQcdgSMYFcUhHaskSMaiukAVhSaF/Dj0SOgOHWIpAg/SCFDKcQoAMkjs
x9LGSe2U+3sgLSaiyvKHsobQ3hne2c2hZpdk1p34Ht5Rv2i0/SztwUqwfFC/ju/FYILUZM18qkyc
fX6ne/U2JVMqyOJ7R2fpqW+nPvnUryUZoW5btMelG+Jwvgfc9ZW0g6HMof2ppFIIFNHBCl+hG0uc
xvBZiJUr4dfKvu8fsWdp/lLkGE9JKblqbW4TxpqDnwaqFi7NMm2HJv6W1f30ADAhDlWmVxgpxfuo
AcnVqb9MMMjBYGrjVTEd62IBFtn1kF1eM3zDmBmbYaOrco0Eiap+bqfA9gC9bO+q6dQnJLJ5ytAN
3Fw3gd6tCv3ZaIsbRH36Y72eBmZZuF9mm/WtFr04SO7qvc2Xs+lSXZy9usOhh/thg/+ZtL3BumYJ
JXK7pt9pHK+PUgV1h+31W9mZul9WhUWtWO/HZmUdmObipk+N9wG68ByPsXd2PBi/+JeGMGFFgXMS
936mpdj0pHWdIYIH44QQIwWB8J1YTxMCl5ZG8T3sqaJZdk9CyfLt1DfVxixi4+rFyrIZkL4/oZ8g
lcNts73nyu4xg94e0pSsKpZxogYSiL/HMUX5TDyXwftv1ShVTuQZsyPKkdyEEaPalOoeyHh739jG
WSPbkgBq07iA8saXbzxbyq3Do0fsBbnJXd94h8US3/D8tDsLtC92p/jH6A7xPktjxB6xV+1bHVQ4
WYD5Rk2wLA2WlgUKPmHSglguUx2bgqBMOAxZkm56sxVvic7joZAnHabC1UK9N76bUvR7zOXDFjxw
ciNRNN2vlpz2hozfSZ5RvvD9Yb1Tbfh96mjipm+FDZnIKt7BAzTh/VM8JDwxAcw7+WASOAkxuAeL
426Id3Oi+//JycjZeV77rXW0ic2yi6MVkvDF4TS6dTh1BU1ZDhuljq0Q8kgXNFpRPdBp6UNZT/M7
JCA1MIv5C7gLAIuDwPKJ++i0ripe4TL2wP2myr6ndiloNcd61MwlcH9FjYMR+Pop7hAYlDA8oDcV
FTth0wQeo8BtqcBLzlkPNplZa5s0Bh8ixuzoKRjGq9U+YxSAe4Hd847KHfkTRZtfBPL20wzOnLRH
wnjacuZnDGyAhqpsYl30h4nkz0uiipJUD21PdHDNJEWI3LdFSlgAE2s/I8Mjmgkh2JBksIaNNGBG
lYxdBTddOOuYxkr97mfz2FJcFaECPYk4NDK0Ob8ptP9kAE2XjiL136ckhzGbAfFf5UjGKVz9QyOz
dSbd5dIVXLdDHSbA7lqpgwqpe/2kxS3c3kWmSGvlxbOMm0BgHYhK3MOeRXqt++aaaVINY7t57U19
JjqIIgBjrXUs6NuEeqWOoD8MfcPSKt8tiB/Rilz2sEzpFLlVTXWwQhdsO304g+wotmXv6J9Fz294
g0FW3VjQdKphtqrZDLUXoMteBQT5DqN9BC5j6kd2vDuW1LJ4hKTeASpvIRxDPLro2mhvzGbZkKid
Rq2X9M+tIvU7bkdeXAsS4tC6w2UpWjtS3SwHNIt6K26IOC7XDphHUWeYIrkfmOpi6V+89ST0FJxK
PHwUxIUIPyUbIZAqHJNild0+LkA3xs7o7QgvXsHEGA6ZGIm3aQcB0mlNysgBBXvximo8yV6Vj0PX
Ad6O8ylaU0QN6ZACjRDxbiqnktThDIFczYho586Ks2tFC0kXcMdZxi3bhkhJIa4Vrdh6ibvJjNy4
5RJamUjqJsJB/ZbqTk9RkpBTt5bFdVgq0AtWYjVHV4yPGTFRYAC04qCythAMrQLomIAZPAKIg16A
bv84ETkSegSURu0wPK7zKN8oTHJ2hoy0oxbcqEovm8gxlJ+k2JT7ctKRYpMheRi0rouI0VN5lKEX
+2sKsSQureYQL/V46LAqBwndfOoLlahUXb/wab6VxHp9WzXyUiVNu2BQS0ikpD/SS/EgW2VJFxL9
2XyZsSVenFgl009vjOeBt7hv3coJvTrtgcTmLC0y7/ckhlc+TiqKpK59QvWBwdnAt9Gz225a2QDw
HwiLQVIff2KWqABub4xNX5TVifB3QL35KFnIDffW9Em8rczJ9S259r8+if/THXhemu//53/9t90B
BxUKp3uIjWhCbCwvLgf2/75X8B9A1jtRfVduyf/9T/71H0z+5G97B3/6837tJDi/oM9zsLqgrvXw
8t2HCL92EvRfcC+idEMnqoLloQv6706C/Yt7ZzxyjuNvuMgt/91PMH9B7sE7Nzx6uVif/lE/Af3Z
79tjf3zn9yHIb4eNVpPniaDJ6BLg0gYYq7yD6FTlaA/LQhzy6t7WpKlPOmYd4RcGxA0ikKjNqjz2
qznBppu6TqjZ6XtCT5lIABBNR4t8mc7PuoNezJovUaqiS10ewJYqR8CAPGsk0ZTlPB5iFuUzXOg5
wunxRZWaEUKGGzZm65xQ6MZblRykr+y8j0qa9DcmltvVekew8AOKZXJUVOA9OusUTQScggyZo3El
Ebk0KcGqJafdsYrnHka0TxdAfUuQ9731TnNPqa3qjWqnWmADej8NI/Fk+ax85d6pr7kN8g+ZBgQ7
DKVQW2LjoqgWTjN6MoDXG/VVXcFOC9iTYTlJcdEzYRhEoYHMXu/RbRPit2hQoNXPSn31ZOw9lfNk
+dnKj+OX7fPrCzDjlk06Vp/VueFPMdPOvPgl0Uj/wXXpxcfKBNcIZkNlVGDnj1YFu2xpkxSO/Qxc
E2J5pc+8kAP9yl7DOI4JQiHaO7STjhS72SwDOQnm1jmElKjVzeGoowBgxx/SYG1mcs652BB7GBkj
sa2FMC0Oa7JElXSNiKQI0vJm5YWD/D2wJU229ECogmRsb5R2bo4mphc/q9GoV4R+dJYVxUSc00Xp
QQNNk9qHHT02cPMxYWpL/dBpC8jsAUhb7UwH2iNfBz2vyeGDlN1zyHNcIhHREa+fU0NbIij18lM3
9T80O/kar2TJkU12XFYOTjp0AB80SREpzvpo1vYSCMOR+2qNsy1ljBqC5C/oKTlX2+WU36XFA3F5
gBlsMyLK60uPdRCxS0pcS5kqX1n1kQ8so3NDLJ6GST6X35VOt69uCn1xHFEjuNZE2UFl4RR93/gL
jBGKdrB4kiAeSh57h9XzNc7K17Y1TovGbj+T9hd0Gaf6cayXx1Xzpmer0nSivBTn0OM+jbRZrROI
3qXpkzxY0wmx50MsciMAE8XUbMVF1ViNelnHtPKbNFsfXGWtj/CH10cC6c3I9creRzXwgSTQjhj1
fTVTbUDlQBDZQkH3jYYdeYpwN4PJpaAb3Kw+5LG6h5xCDEKhUeWbeU5Dw+6UqEmFQcTYnB3rNG93
JnwLtKaR5mUmAQxmgnRegTTHUNz+lJOZvlAADR1mJRBfK3fhiFGsFY0I4lSmz6VqETM/FflmlEm4
aKX6CJzJ/bSMOMJcN7e+aNNI5T1B7/PIjAhmZQXok1jVBi5JAitL6y/MKYrATO55PEhAYOCXyYc9
6Q/6fYzN8YSeCdyCcGltzx9Ht7sRSTXu46EzONNV5UtNPg8RgUq6j7VRD8a5IigSIOJttgz7h2hd
7evauuo+l3NxYtApHjhbN5ul1ZTvtet1D60zr1FpCwMeyl3Fh5DFxesVJ3An8KH7bj3kP2oJT2aN
Aatzrq6d13ykNZtPSn4d7DYBAI90e6/X1IVCxlyoU3MASbv1BqegAdXDuR1YxCbL86fMVJtwLuLl
gRZ0syuKYriOBAxsuf1z2AuTBjVd6QnSkmaZ/ShaJQ9oaVbnmKP/mTLRDNos76Oh1+PHORvV58Yy
Ck766gqcSzFOejt7j03fT6+N4dSEm3NtD7pMnI0cWnF1OWhteSPQQ5W4l9GIGfYxF/dOpJQGrmnX
DIjItF7I0eN9y046DxiD6WnUyrrxOp2o1lRHVM2Z1t1liXDyYJjM9LAM7bKdFSy1BHA27sbA8ERC
lyjMvVGpy3YYuYMpB4unSqEIAlc/PKWxIH4Dztq5RusYyIXvJ9O6ceMsaj7uAYIp10o1kz15FtgQ
iiRvQAp50242kmmXaot9ypSUFXfV21s7oXFZchrDmyTW7UeXaJ4w7ybh+FSkyBlVhcEz+voVJAn9
j2vh9Fo4LvN6VaGKEyAkan6nndL9kCzpuyGkOfhVbRJGaSlKQVD9XXk067VwNyi6OPuNrWOeVMw+
X9vcdPg9mn5m4PZqDoSosrwX15vsNydZ1VPbt/aTneZjsk2RsvjZpIYjNBlJAybgT03RqKtTaCT2
ntuZ6IQ8owUx1l+lqg0wuIzXkXAzni+I4y64T2+MnGqMQ9rbW9opW47EH2Wx3hrV+y615gZEMOJs
/L4IcZmKckNS7aMsXGU3Jml3NWbj3Dtkz5ox35epzk9ump48y7vinn8APnbIuBM4qrIWEud4irPk
ex0vVMEL84hiBNc4jpFG0/GT29JckCshcVXjZTuLfc0HkZKf4f46oSLS7HvcaElkA9wBaAZnpR5I
zSqXr25mp4DUu37TlHoZZgbQNPizZLbRhT4S3mdHHf1EklooUNJuWm8KusuNIJhlm099/URYbb6d
hQG3TEmPnCEE/HmjdF9odIGDb03vnDdtu51xk6khZ+9h4fCZZ0ebwwO8nrh87dzCCerEnW5G2Y6v
mqYAmhNgkOgTqt26Basjoq5OO7+dDfV5cTjxqVWC9oUPPhwGqXBC68QD0VgKmV0c/jVO6BpxCtps
7PlYil2XUHJksks3ekIW3mAR0SDMbuQJY6sxvB6uTyFsfzbEcJCesmwJBnZw0or6s6GTC1XQUGuC
wZ6M29CnxVem4PV1rJYlGvP2aCTLoSxlHnRQ0sLKHM5EmzL4qfnScaCBVY2TBxMF/X6yshSVe68Q
s7om+lficpYAOI/+JJDnbRjd6GcoHAbrF7FDSqEFNXXWA/SP5kxqDD2bPn6gScEQgqFQMLd1Ha6K
5byBzmc/1KaXeSXIuE+T5DjZUj+n1WqB27nLw6SrPaVN+m0AD7zjVEaUUNeM2E5dNWAfRB4RF1XQ
ziu8/SldfA+laqXzgRNBfSjj8cmu9fHKvMXd87DweBTiQvTE0dL6t5hN/hntw7W2tA8C3cfn3NCL
XZ81/V6rFAMoUyUVUI7LVAGCmNWeZs9g+sW9wimqNT05MBH9daCwHK0tgx3yXO0uDp00v0tNNZke
zAVlB8+CWT6vGkUvSoJnA6XWQHqMaZyVuOkApKn69GYLJ/4Ca4M1n13yQ5qj+0DshXmBB+gA/7oU
zsJGN2kkExG3WXiAmxuEYYE2K4HWwMnGtfMl5bbYZk5NZFVO9kJMpAkRJU3qO/qMfQ8Kg0IpF1vT
EhAARciUws3aS3NfeiCk6866kBl46FFUnQSk7KBv3O0446XkREOVoD7S7XcD5kS8BYEaFoQaHcAk
dpAKejBSIQauuxxDc5ANrn7tsoe+TGrfaBMjrKuyfEzSVJytUbZ7pyQfdrK18SmtmgRWobe+piNp
1cPQ0/a22UV6o3M3Q5m+U7C2n/OuvzTQJJ5tkhD3pZ6Vm0mhUjAapHbOOk4bU1/Lg5wJmEyGWtlQ
BRknU87xVsuYeTjz8DmrYyoAlVKK2s3ZE4UCH7C16luM32iv62m6yfW1AP61ovHKMMU2S2vtCfaM
KD9TXxkNsuT6qT4SX5UF9HCyc0aUdVhmrrXttG4NV5UThWaWMJ8UUVDDdG313jdjDzFyaLuorzyP
ai7hBETfuMJDB0us2cpKvAAxJSjdvSgGpR/iud6fWIbAg/FgumknP9OJbPcLLeUATd93vZ9VUr4z
EJrlSDSVCndmp6kTDdNmjCPu9/LY1aX6RQD9khbvPHG6rVIkhNq09VfI4e120c1mmy9ZvNNwKX3V
ZwaiTO+aoCr1fkfmbBVwsxAVXdhAtyjfaJt/QZli7ZGQi7NYSNFZkrjbDihttgQGTTC/lTumaSVA
Q4KBW/WRK29z+Qg9vXtF7akS1EH0eWWAjwJc/L3IFWZenfyR22o6+I5XyGPXsoJ7k7du7BycKW++
OtiqogaxBcStVZIbDM0myE1FPcm5VqM2dVlM5nThP8WbjCfnodGdhbmj53wdFNFtBluBwZyPxNPS
ONy2IyTkvCEQ0hvKJKLd3wFBtuu9muhWUHA89XtFKOcJnOPWYH+EFjYX9qNdkMbe0Tzbjo5VP2SF
nQVCJdwrQ2n6FLuzTuZZTcLNRIBPTuwm3eGGWtiFJEoPSEefY+RPMyKzLe9I7OAnreDfEqh+OWFb
wqF5aa7MEduZgS7egPpIwle9BdYJVlJzvzizqR674V62GoV4qRo5vTDBbt7l4I1EAgmScWDFextI
qxxgupo8oLriRi/poL+b1rA2G9KNEojHtvRmktiLlUFMBR7eyXPtDhgh6QeaCur1tSYTEbCt5pTa
SRjk3mJxcbcaAKIQqh2ALKVV6D5TUZROZpGSeR+rDOiRTJ+6VNvWFjOKvGzzQFPaZmvVurpNrbEl
YGbVAkQYz3XtfEzjYkfW6oIaFl+ogj6pa869GZNTqhrZwVtK+7DWBAN5JlqZIWfYcRd+g5WzD6Pk
EMTG7VKp5Rw9m2a+2hW0iVgDgepNHFvEPQuaXutlEe2GA08Rup08M0wf9zDclX2bl6d0Nt4FNy04
2hGZwwqD7dtk2Pa5noatmyofoNzrW9WTEK00XRM5PZryVpdX8uN3daU8WvHMRiCalJji/FKZOH2G
WQWhWMQDs7VNQWRD5xqPEN5szlj3z3JwnGrizi9tkpbVQ+qBo3Y16weyPPyvVMxMVTivYzJnqoyQ
nXMCFWzjyyZPHsfaNe53VYHqQy0I7GLOAnj/qBCJRptl1E5TNVgROFEZ0rc+2I6ALpDictU6rUCu
qd6H1r3Lbae+xa68HyxL8tGIuvbTdTivzfTYKf23ztXPXWGDtzbm7JIu91HhMshyw/VelrrS3z21
7kHoa6x4ArUeuGi13Zjm+ENgwfWTzv2OuWWT97VMAq1uXwvAp37dmeQk8UzwvObO0VwVjopZ+wUj
tXrfJfhIenoKTWkYtwb8XcDeWB8zl7T0Wlxw3+WhItPdWnQ/WLReXGFe1s76IutZCdPYiy+zbSkP
xEVnF96t5XtCrxq/MHn3btE/aXXM5I+3R1DuuWO4GMRJMfiL0R4GWXevho6COMuN7zKziqA23NPS
oHwweyMFNIaGzhrvXWzBBmVnGhxoT5KctCJDYXVmTCEfbbUD0LE2+mlxCjU02VK2uWFD+kDbOSPK
ZI1EJxNPnFDr7LvCqT4woaryoCRPgJN2cX3HvbflTlj9a1uX33Ixe2dI4K/00veq6snI4ijyXVko
M60SkYS0VG6Rwc2PleuUF462D85srNG8koabVWkdNqNn4bSsynd6S/MuTqclBC5NgKBwiaZUYc+u
Wbl1zFENGjJhD4Pd72ux3NWpIrmaZk10WEy2wIC46RmzRhkkdVJEmVO1l24pzkqXbzh5l0+wXb+0
UzZ9xme93NPKx6gZmSiDf8hIPsv0PZ3+5Ihqsdx2RgokZ5JHxDxALZWZ5g8UYk/sCms52FQbASEl
GfeMFSDuyMKkJ2uMft3JzTInHBzIvclo2d9du1g+W+TQXlqaYxeRkAaM8w0DSEXmdRw3U6DyDEa1
8BpihdVvFOIs1/oSh10GeKtsK/fSSy1+yFAF7eOckhRN7MpgNu0om5hoUHlutNoZd7hUmVJTaEaa
vpABJWv3na795AsJJ3txh2xrFGxYJEsmW4Cv7Tc8e+RHmgxC7JJaxiBRlSn7QMi2URnXWbHYkh2Y
zpN6GVMWNYICpmCCLQt9taWruNr7IjW49QyAKQH0+t5nMOuek0pmuxhM1EcPKgQz+2Yc01NjUsdm
LP+3Il4572it9wbuiaNu0qKs1tSo19soU53GBycN9bdk/CU06NSN6iKQmNXCl/RP99q02HNgedwq
S5mtbzaOrx1m0vywzC72ApVTDUZEN5TDfQg0Lsxw+3TnOnFGoAh5IkZNwVKY2UcrXyEEP+ttrZ7s
wkyuDKvXbefaYOR4+xs9newfU5s9xy6ToCxGqmTY+UoiZDWfMkI+zpmaqLe4TGSYk3LiqoSQAxpS
QxuPriSoNESxQzhNNw1PC7i+58TDvlPqdn4wAAc/MKClKlOV7Got6EyVtFP9TkN2Qg4NDkaWUeLQ
mrBeIUov6yi3dmrfXK45ZUTkc2JVaWwT12tl3TuuQ/CCTvmc09raaPQ7w9xt0Eqh+crV/sO4y5/S
DlJra9+H9Vb1lsyLd6DVwXG37tYXSeYHcal3VxIT5dju6Hakc/GUw3hlnzXSS2l7n6FZK+XaBngp
ss/m4jgbCz3FFhnruaj14mD3nlP6uns2Evk4NXu3T9AmuDOqE3Jz2tn1mHHrT6gCF3AaHApkVxK6
q3gGyQjJziuHF1MvbwyvTWBVuvZVVMsXd1jways8L+0c77CZGIQM0bkH0k/Dwyo3RseSP9kkUmAo
HJ8FvfucpAgG8ek8UuRiloZ/3J0BObH1Mt0+uESevpZJfgNK6hAJQ2hhp1cS6Y0971xUDv7ozcoR
rm4fTs2ahYudwf9O2zN5gsbTVNEwdnn6UQeJR4BQ26IbgMqVNBIpdPX7fK7YD7b2AfP6ae2NKTLS
vri2biEOXu7QHrMAZIk4NT7oSMrVB+P7ptXDY270/zI/fhos8ikcpS7OWh9PH7oxVL6ZIBIj67kO
maAyZW2txfBtQyi0+s3kwCGZXVQzmmhqSbBckAcFU2d2YdcY2o/Oo3gTjiLpebSed6pbFtmefh+S
JPeBmXHK0JPYV5QkQeySm2Sp3QX6/XmYrEe8Lk/D0s/b1KuveluMYWYb7h7XXs8bMKfP9Qq2d84p
Xu49YPCwbQmwmDZGmSnwt9ziA1oE4xVnLoJYKLdqKOoN8anFsRXCuSiZRoW90lOH7aa8K0rrHTot
mV9ydP6BWBlwWEQgiALMVWuKl57Q5gDdTr2Ll4I5rVXRFViBd6Feq7/rWmdHme4QLdDFIiwX74FP
qQ8LOsrR6KGawL4XyrnRH1JjRkqmkXmaycXY2np1oDukRf1o3XrpbpfJvTbgRPyUZEQ1RklhrUV5
Zm5DHB7k6OsqmP3qvcwCS7gwtS3Mq2kvH2at3zuDM4XkBJHAuiZ5GC/NS9FZZ6vtTtaU/UjIUNkj
mwRgMcuXsR9uVVV9IK0A1BYDy8dutUta032uaisizgLFxlpqnxB+Vhut8Z6EB/2+Qb0WUDx+y8fB
IL24XMPJM7uAc8sph9YcEmdCce6Oxa1oKaBqAaGYiiUYVzqPhll51InavCGrRlAwi50ee8tWZ6/7
XFRtHg7ZkkRGhsXCcivlplau5jucJHbgjVwSZRWSH3gkF6K3hxdMYFSk2ppAHnbbB8yn3kbR6mnx
uVZmPR2tFcDm2hHIK8tUPZgH1bPJmaj3XZai4otbYuKbuHuotB7/b2M/ZyuL1lqqw3bkmdmrfW5f
h0zTj52zNKeWJ+5FQtFmcE20JyuK8CGzOWGcDI/uSHYMqao2J96yJOBqBPYwTN79MKozHqyHt9rV
68d8MIiWHDwclnS98m0sLXD68QSDWo/nW2azurSSoCV7EP1DCzwt6Ki4yGZP5QkY9W3QWNN7t1F9
UIU8jIP8/C8lquiK+Z2DyHAEh9ofhNY89yVw5bzRPL8g0mIzV/Df6UkBeedwYOySIWPOAWs/qpgA
HIa8Z/GvUiagyNCoU9HTMpRgjxvzwtlrdGBuejFYJ15k3Nd2dScyViZs+6EPzaLJo3svplGW9gBd
+2N115u28LdxFQ2PXmkPb1VdrAfkZc15KjNCFtr+vXektp2UzjuNpi5v8+TmL2NXsq+1RFJVzvgY
GwwHh6J84hCtId4y9Lc8rT51TrbVy4YBhEQBB5VchdCYdfTErPqOlM7b+C4tiyGgo444GYOy3kAA
K06AlD3l06243x2HTrE3P2mZ3FMWDmj1io9abZ4A9JBszvE66FrTZO0Yvb1Co2oDpvaztnKSk44Q
UesgAS0swrpt8s2nRkOqZsghQFyRKrhqRvy4Q1+QfqW3T54d05/R53ygp563B5Yi9wyKWH7KRk7D
rbYuIaDxIjA6lGKkmiDsMa1CBP/bNEy6eqKUCOuIIwvpHjqfSp0szCUlInfp4Do2c/5at7RLTEOW
L3rDdInw32U4MV2kmFYHHkWz0qhREQk1QaMnp7wklgOKrhJ4dblHltOEjbcyjzMH77SCJHhQ1/Fq
EFdyQOP/0KpKxfKdmlGeSg3QP23soXK/JbHb+flU1o9mQ7mfZmhy/iUy+B91xq/qjI8aTEO33L6L
tK5+q6ZAE/ZXaozr9274wx///6mbLm4LxBGAkf5lrzOwR/yqtlBc7RdwOKBiWcIgDGp3j8Z/GTcU
PB2mSXgaHFlyMUFOqPzmfxk4FM39xbBQaeD50Oy75cP7Jw6Ou9vo39I39mkSPCGNA+tAEgx3/CcH
WmKxM4su4yFSWcKbmrOGreXxw28+kT+R2N1FG394FQ+SxZ3HDfjmJ89T10x63SIAjJauuSkZGmgv
/QpW4cGkBx8yXbrS3Pjx16/5e0Pfr1fmWPxDnW3f6Qi/F5JUJK5UXSKVEMShFalKrNwEEtITuqWv
8zgaD0wQ9F8fEbxJf86y+b145dfXdA2DbxsGxR2i+/vXnPqchEAMway/6WcNrd2hkIIqh1Hn37jI
/uwTxeKNk0fHFuTZd0njb2QyWk3ctyBuJlxm2m8ExSv4NdXiTJI3uugKqr6BDnizIBze//Xn+odr
5PV0moJ3eONdQvTTd8lGBZmDlTQaM3dUw9rstaeSFAE1zGM9Gf7mE/3D/cmzAwmVxFYDHQMcrt9f
pyXbTkjN7CLw63SdUzkS0+4ku7++pj99FV4JnoWGKuJn022/OJSUmY1Sr5jjB7zCSagkehP9s1ex
4Fk42CJA1ummAV7i99cCJM2QZgpjs+ir5eqNurLRNbv6m0/s5+/n/iq4CxE7mFgMtbvt7Ld3BjNL
U1YFiIGhXw2/LrXpqTZwbDetFm//8QXh1L5bzBj+GaD/fv9SOSx27E0VAqAFo7YnCHWYyvHvOD8/
fzlcEBoQD1UihknLs366oG6ZaYanjYwaZMWhog6MJZZV/PMvB8Y9zX8IKoZm3Vfc335sGMVqLFCt
jMh0xGNQZqhoBrf+h6/CwsBazxLosbCTv/PTArFYGaekLqNmaxk6Z3Ez4yrCcGX+zfJwfyx+u+Da
Lmexu2aPvQWAvf2TLY8voYPHjxTfUeWMqWWWO11R8zdhuvfAs9ysrn99K/xkZcYxS+sb5DQCQu5Z
UP0/bySgXAeULoj/yd3xi9ZQw0FTOBvranYw7earMEtvu/YJHaDEkkcda9vJmcTyN1euIVb86eLR
zXO/sDsCiLxDN376kKXJMM4ZyzGaBAb0gM4YvXBlXJ1q32Rl0+ShRTVuhGaamfpmyjuvfImbQriP
fTyIhQnVJL4vKkGJ9LHbWT608zStr5bOWnet2UvLgycVRIi+URIY5w/T5DA2nfTupkBLTkO9s5Hu
lrW5drsim5qrpGwfN9XUdCe1HqkgaaPPru/pTf4MeMUssT+jqNimokcFNy+kyYZjad+51f1gO6EK
DU5G7Zjem6zTtHzDIJ6t0V3dZ74ym+Rcy+i3TI9AvrD2TZYil6OkX3skYpIGr+pwCEGznkxdmCzN
upy1nHmGcmQU1GMEM+mphEIowwlBy6ow3a3clpGdWn9yaXtJOrOSLJzKAoyH6Co9ZgTOZGEu8vx5
glkHDDsWyynuDbX5Vrll6fjucH9kbSwV1OYjQc8cVLWa1hXNY/LkiCzV/X62FT0ypsH5DMfBbEId
gpIbKbg/Tb+mpYXK2MS/kpuFjX+xU8yjyU7n+saKcS9EyGVuakWSqFYJQ0/C0mtF5Rupbg2+JJ0X
XYGmr3Oky9m5qRDAEWrM95+i5rPbIdMzlx/KSo5RiPercvxRxvIjIxAMowwhXCKy1Fl8STRS612j
Mb4oyUSwq5ZxXvdnM6eXl5mTOiEJ1bXGTzN8OY+yaaY3KZr5x2pW7MyDKV5Jx+2+pri9mFKlExNg
GEaIK/Dt2a9mtriCsEzPTILGlM7J7jxGfbriKhfc6s0H+GIj2dEnVVfCWelxw4238bvqWSZRxiZ0
JXrH5maMa25rDuokqsFbTa1gJHaNGbCjnjtcJS+ysgxra4w2WTlVlzZqMGd4R8aG6B1fJXOxDWN2
Cstv/h93Z7pbOXJl61fxC7DAIINBErgw0OQZdSSl5lTmH0JTcp5nvlE/R7/Y/ViVdqVUrso2cIFu
XMA2bMgl6vCQETv2Xutb08ABfOiifK+lif21Q2r+qOWz+jya1ZTlV86gEqe8dvWgXS56l0N9v8Wy
UOzRp4xkoEWGe8NXZsiNaY0avVzKohFb5OQ+4KOtxi3MDWi+8TgZycnROpppiDKXAo9C2it6KQ6W
QYNDr9gEfVs4/hha9ieZMoLiDC1jzZPzbOBDiAiluxhwt3TBlxT2zKcwnEbiEWWoXhcjq+6qjt6D
h1IdoyyiJkSshayHr9rYE7BaVMK+nssEA36AT490GJKnbqOxrBng06z/VJYGw9CqEzoqhigsMHqS
OnVn9yiAvMZJ3Ls0GhlFT2afXkZNTnxskEuz3mVrH+XCpOnyRVvgihGbNwkdW0004VIi2cxkttlh
FO4X+HabiLzXCwLwxJvN3NrZ9NIOzkZlGJnvRsyQd2DLOs0nBJo8JS1leB1e1LgKNR+dUb9ADF0d
a0aJP0aLCf2jc1+QF9dFpOv5dPjMk52yXm1b5OAYpSOtYE5J2ojFSLaYEQIUWvdtlBOZsDOLTIJU
yHKHs8iyh/NhaOr5DHJjyUNJi2DySqMJX8mhrMdmKxpdXlhVFT2XbGWzV3RONNGbm6y3Xg75g9lg
sdo3vSG/zI6MvtIrix/gSZpfsmWq7X0QVhYzmTBXK2Q+nG4RiKFCqhMtO+pLW5IFPSfUFnpcZnh9
MdAy2rBt+SUbzfl5nOuS4LY0SZiyBF0Ncm2yBzqj6Hn8uh0yuTVLI7jDBh8beETcmQjnCIK9xx3W
X0rZ1jXmjJyXJ+OtIPkztJghM41T3zigZUx7mqHODgGSyoH+VmjXR4ue22HIbMoc5rT156y1E6w3
9ohEbK5k+dbEvXYiGJGmmTm74ou12MtjjgPXBZ5vVPD6NSNDfBjGoNkSOfM22maKWNCpBomEYzXn
DW49oTEfW+EDlStaesX90J5oWs03TkEIt1vU9OUTSRXgZ1G8aBtMQtWzxRrwCm5PI8FYauraqDvi
10eZmvhkXEB83sAetDVMg2lhXA7RFdFNDY2vyV4a5ObEzXsjfLvnvmtxbUondmPeDTpoWy1xBfYf
htq3Ac88fbvE0AaidEmnYuBe9vmpElCs08GI1yQ4tcqnGGkyxY+a+puIYhJDLBmWO7uz44DUgrg2
rgBkW9emVY2XWaHnL0zZMFNpDU1Ou5pRQCxECD6NcCgQrvUJcimUVo9QQoiTrgODRz/H9/IasgcB
59NnNOFJkFeDV835bNGfrESDORhnvCcIYGvPUIxKZhtdlFzhiU11P096ca2TUVp5SrkaBnPH6Eaf
O1HdlLgJMBbokSX9oJiyby6cHPKn2xKuW+RoSD16c7AJrJ7La4PkLPpKgSuIjxzVbB2YtFWfycst
kdw3IqehqHXxQ8bEGuWkXdoYf2Zz/iZxI1gYCfuyOZdECsIVQOIRYl/HbbFhIEu2KVFESOZAeuk3
Toab15sbEuZQXqnKswHyfRJd2qFCmHMIrYjZlZ93maku8HrbpN4t8F38qRPDKe9dreN7iRDhssXh
Uu56/aJhzCaJrA3ae9ac1PTY2N1LpJ74DtEBqDds/+M+q5r2TZkLjkAc3skMySvob4ce9QaJ5l2U
XtjuSjIoGxAOKPJH7Wsj8+Wx1+2l8ukVtzeBGctPsp5ShsBTw87iRNmRQRf7VKFI7OIdE83XWc16
v1GT7AJuaCc/K6M0XshTJ/8jgyPpV6lhPJRzoVA3N7H2qSoB43ikNUVvEMdw6dWh/izN1MBkwe+O
mO7xOGyqQOrPopXiqoq7+o3aTiL6Zbp9rwV1Vnh9oLcouKuW+ZHjBMumHjAqo9KV5jUTGQjqucjF
ESh4dd439pKhII6G5yV3GI8CneIla1eRTFB3TrKZbIyBbeqgUe86F21eVov+WISDgZXUCNIbDpho
MFRSyVstQ1PnQ00ol+3Y6CjPHcRCaOAx6hSbagXjeQDOMG+o0U2ObRPpyJlb+hseAgOeVztwHITB
rHA+VZaqtot007tEMLnwUyGz59wQSPJBoomraKxpNqaLCRAmQp6Khz1JYiJ5zbnQN8vYtvddnTsX
jczmel9rdZBtZd6K+o4IROJ9kxxR0EGjboi3fFUkskuUjmoTpK0BNmFA4EUhW9GYlgPWUrYhB51B
mBJQurHKlsB3KTWUIU2vKkYMRcns1+0aWVN4aOtAl47vA84JHBuTpxgPRH5q0CX1YAMCysUnY33p
ECt/6hZUD0jPGfKiCGl4Abj72rOuV/jyyU/N7/Fcu9dZJwTSrFoUCFEIFb2yc0iLW4u20+ANxerI
nvulAXgQZ8muiKYIH066YNyGslARxQ01XfdGdygvIFtPxsZ0RPNSNxGjcGXUOSAOa8btnoz2YrC7
u3BDncrNsfsOYEAGVJKvZRyC+6hrrF9e6VBGbVs12kzjbQ0YpJxws+/QdiD3xUrScbCAQ41ls67t
G+q5HtlZXcT3zIviGqViax4RQgS0jcNpLjDqpsULXuvmXLMwIm4SyyY3yVJl9KbGqSDrs2kfdWia
99y1/K2Oq9rwwyRYKiAOUfW8tFFzExLbrRChRNTBcVa4X8uSpp3Xzg3ilWLG/8/pR+98YtGKaAPH
FCGZg8h6Jl1vpZ8EZqeLTaK3xf0wzPmdbtN381y9Jg00d3B8BEauvJ4I4qM74IH2GHta8ECsmYQF
Ixv5HDFr04XRN7rF2DO1b6saB5dXkRQ6kBEaZ+QI4GP8Kho5LhgWV3WxbCzleBA5YCHAqemZgQ3E
Q5RJP93zfuEWSDAofIuygdI3dZf2SZn4iH1UTHgMqhRn7a5GJnJuNjYSuiCdZtRFWjI/Vf3o4Jpa
kv4LTozm0Y6aNAWdZMyv4aRXRLgyFmNmleooniBCWEk1Sk+3IK2cuk5L7G0xhM6rk9b5mSmXpWU3
MvqvvTUXBBIGYXCutWn2KZwt80661fgpUqoH2Wgn9VUUgjjwTUMzqas5hx4iaeXf3FBbxV9Dixcd
78H0OSrdwCSSfJGj15hEn4KKac2XnieB0wiSARxUuhE+xWGqfWKsPLw2EUWA1zF1CaleEr6wNkys
7Ur+onYbm/FuLnr7bkjWN5MxbvTN4bh6Ownss2ftHPYMEsMRQmlLLE68mZklG6uFBv5pgV32OpE6
ZFTCNKbQn8IRpU0+lu6xqIPiGRovsnxHMVLyEibdTN70Gb2IqEqB3o/x+uxHZFS8WFBZhA8LyKFi
Up0++XkfUodYbTM/BXaZJJ7mhO6jiXyiZeNcZrltrBwRAvuC5EuMV37AaFNEJERhnRT2t5gE22CF
6QfYuupMNJzXRaafWVXT6RsbL+6jlY3RfEoqTJAeu2RvbNPBZS7bDIIHAe46cooKedx9taDCTMpk
RiLC35RuysbUvlT22L65tcnU1C7T/hM7ylTtWKjzT1HdzF+W1s3vbbNEy2rkU/wtaGpUfBh/UGp0
XfjWDxOhLTioig4CmhannqvG+tvMLY2wEBF+xf6l2DIbQ96OgmMNynnyWI3cFJHv2PPw1VZu9LnX
STf2wgaJOppeNxI+qeTKYNVxMQ9gI0RFFiSued4VWD98RbkNwRYC4MzmhSTgrKsw+0HcYy7mRbFF
jeAWipZF05USQzWb+7xNVY7HKCtLwaEg63E6wayZQDcAobmlz5n0Xi00tucR2Y/YmHWFjWxgyMqL
zMNAVIiTh+POntpseUi1MGw3i8p15BG4rjpOGI79xlCPysyOpzdNq5KWAR8+Ty9LxQIvughXg1Im
EZUPMVkefj0oyTy+WZKvuMLtJ5m0+OCk6kXjtQaWjY1O4W/6YZVjnIO8Rs48nhngkYONzxmuQB0y
XI7d1rxQeRXckwM+QqbokFkp494OO50pez+45Ayjq3Qi527prLi5pgeBttxNihXAy08/2/WiHyM8
rCE7R1M/LykBlhtSptrwfIhbNkQnzxjOMUruDno5VhP4EzFF/oBmq/OqBsj1GQGFKt4q1WGpgTRg
8DbaU/KiwNQRsobAbIa3mhSuF0cF/+kO9oTBO570Czg59YOm1zobejWXD/q0yNukzR3L79T6oupT
EH+Grty49AXL+XxImumb4WrGa5cUbHTGnHEGks7UNl7VctT3IiLIU+oZCz1KJsYEBXEC+sPPVTpe
kfl81WlCUnPnUXOVAaFFqNz3brTPHSEfp16z0q2OGwe3bkm32A/ZbizO8YB8tiwDaDPMuM+KY2hn
qn4UCPf1c3cprHhbynxmBWyZXm1BdvNNEROdFWj/2V8X1g5p6DH6F6ytLC1ACROTM2HgJOd5UgRD
s1kchOnHQY+GBs6WkwdyZRBOkG9aayQbJphD51uRsev5ZWmW2AQR6p+N1eg2d1OMiP8yKUxgoLBh
Mrqauha2yPgWx+rvmmicqoJG3pTk4EPpAHqV28n+upjcJThVMMO782jOhwY6AIEK1qWbIerljFoN
KgiAo8lKe2g6e2mvTbAr41enVSq7DKuxG4LdaASmvZckayP56rl92z4YG1qavLQd1Qw4DQfhHqKg
Gfb06ga5rtrO0fci62x319um4HjZzeRXa5suiCa2SZA1ep2fi2oZmtmH64sncWPUblvOHpIkwhZ8
ostBgnEr5xhVA4bm2Hyd+gbz6o6BU8Mt06OxNXeOXCrgoL05uWipUq2JdoCHqMD0LFNvkaE3F+Yw
WixriBOWrehHzXqJDIie+7kvKRynMihTdgeTvqQVS5vDN5+ioFkT1yBadMAlnBLuWQ4T1CY4MHG3
kOveE/rtNxVrqeDWIwR7dcYhtul7zgXNQuKT87d8QD4HfMalX3kSBXL+k27g4c49YsAYHSUtN+Il
RvIAvEQfYmHwbMdTfT45YY0ZFuAtlJWgZARw1RdYkOiZIY4JfExSoYkaoyQmD/G6Jov4ln2rTR+6
mCXWTyO1RKQTIu+5nwntLvfYJZz6lOJCjm+mZCL3HvkeeSSm7APnNEEYnzhPYsfKU4LsGQNsikIv
jdljkS+Vuekp54rAq+tO2AezRIl6TJmyGL6Vu7nxSNpCcMO0B7bIdmpNN4v34crxmVaPBonwSJrU
FDp7EhE6DVBHi5GWtnFqwlyincyBCUmVqcPgqGF6KxZbb6qqrDkfbQRRFMcacAswF7wJcJAUGnz1
PQXu3xIV/Pdoj5+AHnR98/a3i6eq/duuL16f4FYXHzmS65VfSvx8cRh17d9//THD2xW4+O5/bAu+
lPm6f1tH/oA5ur//n9/GvOv/87/7w7+9/fpbfiYgWMnYf45zOHvKn+KXp3cagvWf+K4hsNUvwll5
uVAegeXqLj/6riGwkQIQdiMZwzLmFigG/qkhQCXAkBHzv2Ke6VroC/6pIBD2LzS8mIvAgzFWBOm/
JSAQpvlu3GIxlEPnSstyBUDqYCU/zJoMWg+9i+hmt4iVOoMNOn5yYgQw3igl6tKqLOAStZYrblD9
orsRbVEPrJkaCiGaNiDCJdAVE/5CW00sskJOKEWX4II5rH3eYVTNae0rntzJ5HxIAKd2sOOM3YgN
eb7Hz7SQIwGxxsCwN6Sfqw7U4ZZp71kURPkNvQqcOjVNcpa50MlwfbGeryQaKTM/C9YjlMHLEG4X
G9EwYRSW+ZA3rm5uCsQZ5xnS5sc6q1x8DwHwJ90wg08OfRza6Okgrb2mejfZ1xZn63bUc/cQmfn0
oBwtK/3I7Zaa1ore5z7cQcrTuJ3pUUrNAS0t0mkzGGJ6C4XLCCfGpXgvUHgfJpFCZ9QXkR75n8Ch
jGIWn8O0Np5t9CsdSk07fuopkmmWGmkokCJaRrztemNCEL70+sPca/LzeuiOYdKk7rMd1/VJkkVo
b2O70Cpfr2iAeJ2ZZMmmXxztDrcylry4VOkj7GE5HotkFgEGw4gvpzWd5LGyW2wSc+RKy1uoaAzK
PAAPNNREGfqQTbSvLuZuQQ0eWLDelsHZNhytnqBQkUWba3H3SMEavQQBz6dHowJA0VhibAsw7dMI
X9zuq6hNyBWLMhCIVbaUy/mAM+mRsazrtwpZ4wb+QdIj/O+saRMPWkyfSaswhudWK/2YSLS3oe5x
MhrmapAc4ibZta0VP9J6MbOtCjWO6ZJChX6IMQI861KGUY3mjvCy6Fbi8e8Hea1ac8r3UReN2Cjl
iFYSHfT0s+Do9+P69e0Bq8K/Ld7UNW30wwwdv4rS+b3xzjKIgov5Ej1ebGPXuVbyE2XAOvf8fSjM
pXg99bWVp9DhKNv5MEjP+jgLGw6Yu8qqr2BUJJvMJkjDsWAsAGKbN10dD+cV//VKJPr4mwbo31rp
P1VvxW3XvL11LOIfV+4fF+6//69f7f8U5iMUi6GBfOuv1vybp+enTrt9yv7rP7XTf/1nEXfN+w3g
91/yfRuwfjGBA0HuUUgtLIRjPCj/2AZ+ISRoTSf6IwPYtH7RhW2uih1USZL21j+3AdP8hT+VeT2S
LMsQkiSMf2yB3xVd7J5/qnx6L9JwBNIcmBtsQ4Dkmf7LdZP4QY8k9TlN0rh/y5kQV7kLWPYnURps
W+8e398uwf5HHIH5K6F9/fkPl0hyTu+k5b2EeSMAu1Labq2QuqTA3214k24c7bpKDt3U5fuZjvD1
NCzDFl6svLBbKJizVUXIilMGzIaZn4Bds7hGgXVwpQZmhrX+kgZHcaQgpOU+4gF5ssL8zemJFmJ4
YW9Mk71DW4yVykJaFxFNpV/EYbzFDmfSdArpBeWtnZ93mVBcucIJyqTJlWdT2ky3ZhtCNhZubVyY
cxxvRTnR46G5gbbYxrxABxi5KyOQ+iHEgrwBghQcZJOHRxPB/KaLky+KROgLqwyAQBRC4//Lysbc
QBzidOrPltqoAHRqLVFAs3lYTA5FePqgpbXA3bdBrM0nRmDqS124y0XXqOoah495mcYGHkQ7Ci8Y
PEADiMrmAWMPnlG7IXSKFMSesj9I3Y2W58OZVdoYvpQ5LrD6tYxCv0+3U8V0oVmsZot4OENBQBt7
yyAX/W3cdi9uVlkwDJfE6PwqY+1hcIMKH/f5pLxA1vFJyzROfChVNCwxtVYiv1ltAQwttNcuKLt7
wlsHQC+q/iSC0fjKYSE4dk7Bcbrv1OWglTrrfWzd9U4AtceejatyERzswkQTDxzSGP3Z/XIeBEly
Mc1a+1hEQ5vDQWxwYztxbh9SIP00Y6uhxtquLcTpFrqRfV2WsqOfxPFko/fOdKRYyTz0itHgp2Fd
g31YWjQTQ6X4kswgPMaENp8ZwBDOzMi64cUkY4Yld9wUFGQX2RwaXxGyi30Ty+SOibc4KxiJIEcu
p3uCNE3E8fZ0U6U5FY4T2nD54qQ9TRig6AuPUCfRDPBgJan+jG4g3BaUemfNqIdHsnHrC5KO8a8b
hC0OVYE6gIPwYz6PayKJOZz3tjLu6OTqe2R8w6m0KcXQDNa3uaGHG76a63QevNaBmRGCYFosJfYy
QDGSzYy9PIETzXNrhTTaqcgEF5B7jQT3RML3s0070IRS9Ou3ks5qT187mDcF+ePrDMvqz21zvC7g
U+0EnagdYg8GEUyNaI+45UnPIwhA9Q2HvnirJ6bW+MY8dm+RloY+FaZzjahcXOp6ON30cRccCaXR
zhOmWwe88fNjlg8G59958oY+4dY5Xb2lHdxslDW8xFr52kotOmZMaT/rwTwduzay7qxpnq+1ui6u
I7yc+F8bjk0OnC5q1exzKY3mzDVzTm6AD60v1aChXiAELHcCKtEKkcYSymZnVnTCrHgYz/q8KI7A
15pNqprhOOVLfqIx3ZyqUGBHypjRBy32eqPo3W1L4402VGGcBmPWDqziYDdB/jGSycbhmlEyYS+L
Q1evEP2N5XTpjVs16qKzYZ2ndjrSwCc9IosYqy6F2OQdRsQQvzPwJF+FWXqRaEYYwFLDdrGMUXzp
Gg3m5pE1YBHjQR+E+WUKbOc+HCRetJHx3+oQPE5OejnL8Fm2RvjQm/aUP/BnxBkO0oTWvNdB9IE4
iaVloVpqyNoJPYb4qS/d4SnRzMcmn6vbugXf2BAAfLFOFc9aI9cBZowRnPbOoiODrbox7ia7n3s/
SOMbZGr4bMH1+ksMgRmflrYrp9bgxbPQYyBprTrzeuA7/WTHGH3tYdAZm4tl2M2dcEJ/IOsobMed
goF9YAoC1ygBMkExNzIv2I6Lpd/Gcu1aNfhf5iod3xT+latArB9txLXiZ3o1YsYcxFFiC+WUH7l0
iQPnUKKC8UrYmRdYF9oveNfLXQ7tDTLn4iDUd9RhYO3ZlPX4hX4LmiQrrR5ZbnpGS2C0rntgRljO
QrFPSBbxBlNUZ03AaAocSuObMx07GPrl14X+fe4tkaZv8a92Mx272r6KMKddVrGRnreRWI6dCtMr
Ywi0/VAnBRwBLX4dZa1d4gYajnELvB6mUHQuo7mE7ATu6VCZ9vJZd2akKoGTv8pZm87oSeV3mMDB
mRSUwmh/UnNnpwNeqZoG2N3Y5cFPtLbvq9Bft3ELDSwRGIiXLULk3m/jsV1Vczq3b9mxO4eW22/k
sWYBACSSeD+UVN9rlL8VvyeL/quC4cea5MPBNNJo/Gl05dUehUZ6juvx9a8v8K+KHonMluIKLAby
1PcfhV15pB3TvU1a9jxFS8mqy6z0r6/x/nzwj6rn92t8OB/QPQtpw/VvYf0GWkoxbXS7u7++xM/u
0/oxfyishKoxEC/tW3hTvyE962+b79/E/7va/3+ua/OndTyBqaYO+obY1LW/QVgv9+XPuzj/URTU
9D82cf7lL/itmrd/QQeMPWCVzeKGoHT+RzFv/4Ken5eDDs1vuR3fPSEmTRumy/zARTyMJJSH+bsj
xCTSY7WDcCSXK6VT/Vv9nPV5+v2QyFGBlpBjItcH87nGqn84JBoqagNGiTwGxlkWnOGnh7V0a2TX
ggSPn+XTvH+4/3ixD29o4SwzUFwuFjjZprQ/F1C6dLLKf/gi/sU68P41/eNVuNk/Pt9h2Xas71wl
nS7y6q5gr/rrC/zqJfmrm/bh9DOnlWnqIVdAL7OnEXydn0m/3aNiDbfaNoW7f1Vt02P9SX0GRu5H
CGBP1b7cYvXy5w16O+/bT/6i9025P37mD+90EIHKH9bPXHq2V2zqi/hsemaitK+98Q0Qt9ha99NF
s8dDrp+K40Poh7ufcLVB1/7hWSJcmR4jfUE6l0J8+CN6ooDHoJ3Z1wLGpCBitmiXD1U0gFZaB9FT
Aj95pa91NRMRWUu/SIzDCF+F7PPFopxJbvWefdHUQusUNjl8/Breal9c9QHtOlMTTKUX+xJYzE4t
jMbAGKIZibMbLcT9Pw/gp1Cb7Scm+BsD9AsDhBuVNNrOLtL2iL6ruAKptcmqnhJFmxCdptkWkimb
v+0v03Rq8V8fwQ5kuylDbaP0AdFk7nyRzniu25wqw2FCwGdR/pV5lV6hD0A9iS/H7QWANKVPe4YS
QMVb9dmUnFFS10b938pDVQ/FuUFA4ZW9TF/RQZ4c4d5xrLmympUrQgxXTiXt6al1lkZ8YhVeBzI9
ijk5EQSLXM247EDMjlGzswr9pkJ0pSUDWPg428aJfT8EapOZ3DO74ySbOT5W3ftZJ3xCoxAJQZBG
mruVDQ5ZK9olQYCaR7uXBgJatiXqgTV5OJvPR728wet9mekGlT8UOigRYG5E7NuzdddU9YWeYNoc
Xf0qTZfd6Dq3OokXkGWBwS42vOsFQNag1a/FRAZKb+xJVb9fRnOXdPZFZjnQKdq7AUcRWuwjgBgo
vwAtxgqJVEwd32PDVgw7AanDFS/KJzCNFNsczzNFrY763WuEdhbFCNeWBJ9skjzn9TofHs1tglFy
KBlW21nDLdcu6evu6MOeObK4Yab63FDaWyYB53E/+n2qI0WKMVrqfIEIDRwJwqrIbvQo5MiLoh1f
a3vnpu6ZPZXnuOcux6i+Vkj3ChX6jXAPHPeOgzS3Rd7tJwCKLnCJMi02GP998r+Bgo2H2kiuk344
AbJ8kKF+MJfg6DjJIcTZg/auvLdneQUvfCZuQN7kZgEWIDWuOFmYd4FNnV8W6cGsrQW9ANwCrRRv
4OHbNQBD32lQPi6KMBsQlYfdJUkEzUHk0Q1irjPgm8ExcILbop/htBN1YiSrynsiXXGx5LktYg5P
afM5Aclmp/m1g0fJgQsRAkvzuI2fx0ntq7Y+RXq5hcvBASQzPoHW8eq5vRwi85SVzW3nqE9jU111
VnvWLW/Mgo8Erp8cQ14Mqt3Ubnmo5/6xX9wNKiEPItF26EA04QHbuAidGF9m5x24yhbgSb/0F4HZ
75rUhvZqJ5CSehRDiK3ofE93OQS0wFqFSXnroncJT+TrvOo0dGW4nCsdXsw0fqHy98wOgcVC7NI6
Y78KKkaOMCfQM+shv8+i/54EUbczhYbuNIPx37Rx5E9Ddz/P2UR0sy0OEc/9IUlACeK+PmNG/4wZ
/FSrYBvXoqOZXqZbK+0OTmK/1SnUjIhTgx/G4HbLfAHFJRs03WkFygRm3X41Q/iygmjnOPdITNVm
aVsCQ5bZ3iAWqy9QOKDCSIOvwK63dgLGqVDBm63xC4wGya5BapITIelwlZFuIjQa55AYGtu5DRb1
hDHa2k/oQKfELbyoX1LCmJiIVOHak6przUsTzdpk6TrIplxHbdd9LVwQErmyHlDNw2ipq1MKa3s3
N/yZY8FjNfRoGMI4TBhiND3TWww1TK2niwn/+h4/Ek9kP72qcen9wWjhhRga6IwwxjYz0T/PXRB+
EzISooDsb2E4276QZbknlXFLX0zsLLTGm7BpBEgJqyP/ZbltilWgm47ZJqkDxFowe2Ma8klBY2zQ
Y1InhicqKfvg1Pk+VDaeg3n8BPiEIFCrJMe7delYJOYBzTJ9rTAkCNal1rCS9iCrRB3cRGJETdAu
YGGof7IT/rGmotBT0NUdQewwDqn3BQhjMAchWY4uIvfykvHTVXdJ4z2CaPfd/ff/Q6X98mcGa+zP
P1Q3f4jGu+nbNn5XWf/6D3zvizNy/oVClUWN9jg+3zUA77e+uHB/Qf7ucDCjwEaub+AQ/l5NY75m
4OLaEO8NCl1++s9qWgrGrZYgbcGyGGhipPx32uK/HgF/rwzR30tygS3JxIZpLN/+hwo3oE2o42DA
YlLpMmSqrcdqRSc1/SP6Zuaiw5JUabfDc7I0V7reLeoGLW+S8EQ27nxFn6Iy4XrytDr5ZjTRwR4S
6E04FubOWTVhvAtp6ZYPrDQOwO4cZTZSvjQmTCxSgbqW7FIB4TI5DhBPFAVp5rQmNPoqu5YkkYgx
Y6JGUOy1QYtpGdZdHq8gxOWmfXF1WJxXleYmZwYGD9SsrU4Rg71IyT3JayPKVNlbj6I34cEaILNA
pozMuai1q+zCGqGieik0tYhhcEd1X/RFwjoT27iUkthKKdQgTvAnDFW206E0q6MukiWTOwXdQ/mZ
xoZABq5L8lb/k7L9/enjt++GSQqKfoMv2jE+fDe1VuBV4DSGnrAMQR/OYwOiflgqF5Q5EsHND0/t
vziGfLBIrtdjzsKzJn79FzzK98tAEEPmkoTCg6XSSFb2jAFkBlSdUI7PupETUAC3qo5OZVHO2cvi
tuJuqMaWLMCWR4A++vSz7N/3vRj+Ikpzm5Omqxjc2+rX0f4PJ/821JYkDEFrE7KCHmiDZ87Y0M9i
QGolNPj3NvtFu3Uyt1UoheCnUNfY4c/+DGM9VP74lqCpJEScY60wLWImrA9NDqWKftGAi2OdIHZP
bco4KCkrihQvUxp1pMvKAI2+ZzgICE5TqMw3XWT1BgeEobw0rYzlyQyH1n3gkXdkuM+mgdreS0nx
Wl6xGwX2jQTJFN2OtLKDFwv6DkxMHauH9TP/9Xqoef9ZeNFZ5Tk/m7QAPrq89cSBwt0xa0KC69DN
s00736qI2dFPnqf3pyvm47Abfs3qxfq+zhs/PL4WoXc8HcDIIO1MHeryVMz2ZVLmDvBPJKYzG02e
/cyQ//Gl4aq8MnQvBEgFwar6/iFevQ5VoSLO0I4BqAa0+bzD7LMC7Nzm8NdvzB8+4crNcCxel998
zOvPf3g8mT8QvIDNMgIkjJp2I7B0BIduLgbnDNmIZZy6fpwm9yfrwntyBDcWkQ1tFoO3g01bWB8u
2wWDY+ZtiNeAElL5k2jTqzxA8oiFMWgfBJL4XZdjaf7rT/uHO8tlFYWCrpikMuL8sDwsRj7OJeQF
LqsvlI7CoqbqHafqvViU8uWvr/a+Jlk/JKF2gnbRKiliv/vwIe0uNYZlsRMMFVDDD01T4cbrTXOv
BZl7hRlZ3+aYfc6QOU7+X1+aFtrHd4RBl7nKEVAj0M/62AMOAoQscW3y/OCBZUjFqRgZ203bYGV4
4kQoKeVVyN+9d7DPdTxlYYqlgVlghoc3rXSkKp5sOxIl/RI/5HyFOnYoLubBJEMQuxeHkhp3FBJI
IgK7ZALMjbfmeiyBCYFdH5z8ulxWhLsaBW4orD9kkt5UnQ4a1QgU1rklGOLlmxnXlcWcpFUp58Rh
xIR7j0hCG95CvV7C+1GOg+MSukZy1oUcY0NCD9dFfV2AWppA/4QleN4xI9fulOpYOQ1/FOSY+fOY
lfMlgkSZbydnQiGOWiY2KJl7UcTG50QrOzUcXRnmEn9dgorxngEVEwlGC4uYNpUdYaJIzGXCYeUY
ccYUz6KBL9MqVBLbVh9pzrHKsjE5daFuRpfN4BTJXjEPkAd+Bzx6AmbRYTLG5MrJc1ZEXXBOgkWT
MbsSLktHqyvNKS8jO3ES0gv1/8vZeS3HjSRr+IkQART8bRs0m04UJY04c4OQKAneezz9+YpzTiwb
3dsInouZVexEKBtlszJ/Y2HctStHc3SxMekz0JpDqCgJhW9b+OY+rYC26094o1aT8SfXSb/rm6rM
UgVHBT13J7HPFaOi+tDpPnSITTD1E8DfKFOc366Sud03UQ/JhBCzidrpZixCu/ypmCVyZgCdq4o+
/NiE7d7VBqX5TWZjtzt7msP4t+vCub1VaL9CksqzuBL3ypiXPL5h3oTFDjWOcdgnKDjB4jCGpsNH
LUbo4zua3RBOaywQ6dl2FugtGA6oNplB2fbHMO8V5dHCFJTbRwFO33wJ82jKn8hdyj8ZbAH3OaiV
IYTKC5M1eUF8AK+b2Eplk9iCTqI+kBVG4nkCpqbfYbpJ20jvxOSwcK3IvHVAkSM2G+VmMH6bynq8
CVzbT7yyMOBMQwdF6D8qs3gwb0M7r79Gaqa5e2wtc3qnqRJ01vwTlTZ/JMNkyii7pE5hYOWoNXre
3jeVCDWe7HmkpeXOHZJwnmgqm9qeVi8S511lU18aAaCmx6HkShkxIW6jzgluYSGY8Mzt2KVNbds6
Qo1zCNui21Y1OpjHUUcEgVXrwG1EtRzHcETDVTWCDtiag159F3Qd1duiD3qLJpfrW3RI5jE1IUR2
Ri6w6O2G1rJ2gaHgsFzrkxEf9bEvlW1blhb1lFFJVPHkWBODCm4aIt5PuMdahItkBZ3Z8DXIG1lQ
J4J2u0kuqg7ILf8Dq1x1PLMqqu6xFEWJidnkaBO4fpw7t8htKj3GUmKo7JvBB3l4PxU2JrjOYOPj
AUMriP7CVzNIuoceuQgHSRBali1aqUNmjMcyUlvf+ZnWAXRJP0JjTGzmOk5B8ob20IIKxHzTDb81
vRFFN5bRlEN3m1EftY49LVs98BxIH7WQcrWKDx4ft7/ic+EAuFd2aaNzSGBlC2fvb3r2ov3eKRlA
OCi+mvpXZndqd2erWHoclVrH10ChZPFsjDwxX6cWO5e1u/D0pAZzqiIsALgTVQuEeAxb3pXvrmDY
xzPS55ntcWG599D4U9T8zOSpxN1if/1aOEucyGiQLEFrlLaDTm/wNBTYaiWCzOf/CadAv4WXK44m
EOWPXu42f7ep6zbGeXTs3EUU1Mepa6RZ/SdUkxqLpyYr0/2o6RDuB1tBB0sHWErhycUW6/r3LZNt
B8UkQz5ReYnKl8BiKC0gByUqcP6fisnuEaTN8+RQI48yerwSh/6YROgYbNu6nWUlZmqPjh+r08v1
X3GWUxGdzhMSRCjRoKy0+BWjaVW+o8NO2TTYJlj6oRwprHfbPHX0+qHihUKRAglvzCKuBz5NOCza
UqrBY91mA0mRHVNO/7uVJHS0+gUyfjd6H1koLiBG2x4c0WnPOZsUH68GFvAs5h6J0siM9JVc8sJC
NiwyZanu5DjCWmRXwCCszoDD4MHJx6hSF0j/iSF89OHPZCszfTrGctPQOnQBNNP4kH05ORTvPtWH
xoClgG971aRUW4q1zbHJigqaQYXrNBIFK0N7Hk9Q/5AtaLTmjDNgZ6yyfUFCI3QPuOImD4vmprBx
3XV0kpp51v9XCfC/gv2WU+moQj5h6UWymKTx3+n3KXg99+3guF6ZwPLnCB+9MexxvG991DE7lA9g
pzo7xdKLlTfP4g0th1aAfwRLJEg2hGks0tauIA/HjI2CRhc24W3C1YruAsZUd6qKGoNq9QgBCCZn
W9aodQegBjMvruIm2UFc1W6vr+nzRcWvkZuZ40QX9lILLe3UfpjMSvEG6HLhDi52iti/gtymCqfn
/nowOar/eVi+fTq3rGW6FK1sk4E4HfVJoGtjUvA8NHHtHOM6cRFvhtAlys7f6k6uWvBeFX3lEy9E
dVyTZwm4YU3wPjmNSpuI5Fc3FMyk0vZzIcRwtKyp24lRFV9SBZN1jZJqvbKD3l7JJx8LvBtyKphV
3Qb2JCuE77cQHqbkIsKNDoU9J+ohi/uBxF5MBaV6LbM8Vw0UH1vwuehmnIZKyqrNpNoDjGPUDNuV
n3M2z5RGDD6e3ryU01oe3UHXI1RikVUhQ4uJdNmldfpX38F2MNFWbT865G/XhCyU6xJVIiuaJ98e
TA4LoUZ8OsxQKEgHFI42ESYW2C1owxaxpgy17sipvesL7OwYQf6OFyiXApuLx9kirtEDQAwrvzkM
yah+AdA3oP3bDFJBt0NyB431dOXgOr0SWdLSdJnbSGVHA29eFhMg1kNxJgk8BIO2F0BdP+Uwpw+5
aMvvrOoXYcR06dpgvA9I6j5f/9yzU4ycX0N+k4SDWeWCOh3msTRUTI/9FrAwr84kBaaZgCr7mhoC
+G/eaIiUl/YOF91xZYLfGt8nq9sWwiTL4W6g3mVYiyTED3IFb4CxP/RdMB8iB9NDd8zc13ru4W5F
eG7MaEmCTS0jEIzdcIOwrXVIVJOGWQTvT3QYC3S+oB95fUzOFjorCJQ5U6lTi7PMxcmOshR3c0vD
Dy/NfuuaXXlQ0MtETG0t2zsbfSIhT6cDdoHWZCyrHSZclw5/wumQRrXYosWp4vLZtKgHm8rfLcJF
95plWxu0pnH7+/hHAkyQtXmCA/I5nXj87PPaQMnlQFmNS8vsEefAyeaHy9j+uh7qbc+czLRD+4Fk
wKXSAkhnOdOGgh1UDMX6wAggyZhq4C3aujjkmQMeJLWaLQJF6Jo7VfA4upN2QFbc2uI/oX4pUev2
5rT6biByg8VPk9M51DI825Lwd65Ya8fO6YyQPoBEkmwyFBbZ/FSiT4elzbKKQCiXmBF8slvgEMb8
DwaCCgdA4CefbNg/z5NIHXSRRrTtVmZlGV7qmBrIPLIaqJ5yDJ2GT7AMQFbJBECAu8URglL+2az6
HwmKWwdKCGA7wsG9zaEQrRx7pzccl4wMjK2LobEYDXWJUjEzDGCsER19CG75r1RBRHmHUZXUHUCE
RN1UhtX/FdEv+nZ9bZwetzKuzBBtUB3AY1ga8nB8lyVq2MwGdj2pXhc5YCLwgN/lxSgOaYhtktsM
a8KtF+Mxx2xsskXKfqfxykkfqfZQSzd9u7mzZ2d4UGLaOHDmf0JAV1eO10vhgNRImWJ6X+RJp+EU
vazR7axUzzIK91NuonK0RfRcQtOLkrqb5Rsrt/TFiNRrNYNTndmUK+zdgBYtMl8ajydvMICyqxAt
DhN1w73u492SYXK40taVK/I/e/vfCWTeNF4TgmN8WSdODbQ4MBRgQI0I+HM49c8D/8+utybn/xFK
R9WVYORCzhJp6oCM6Azhz94MOG/fTBM6aEUxOvvEH33lQ5fAv9/F6Yjqqot0siqVqd+PY4vv/IT0
lwZYYDTvGzN07i3EKhAi4Auv74HzIZSVYLYeiS0Xob1Yk9lgWfMQm6onsElDmQ74KVDv6lvSYLd9
PdT5NrcQzDI59CHBneca8OmyMkYz1EssgGimAexLimRsEesaPdUElM75knjXg176PqoacuaYImRl
T4eys8JB7Z1W9Zwisl1g80bxdTQGPUVFSsvWLrbzI9QCYYCuLJ00wYG02HLC7fBp7SPhRTZWf5+w
CaomNAJQo0L6qW70apeG2BtsKIM609c4KEc9WvngC6PMcUpJk++FGr/kGCJ/g25V32memBW8qEZU
8WD/lh6aHDzJYsgskIDSj0+trE5x2OjcXdBMT0cZJa5MmANBK4n8kBWYI4Ra/W4CskNBB+mvrJvq
D29JyaBGaBZYLt0QXZ5G704bBrczHNxSPVAjLwDmB0+bcgNmvtOsUN8ujalMlFi+NEzsZd8Ym7Gx
w2VC91SdZFzkaXfk4USOiD3ioVfQwNJx+Ft5aV9YueCAQU9AO2dXLJ+2EQCC2JyReuiwXNu1FiyC
DomHmwbtkv31TXJ+bjNlKh0F5J25L5ZrBkspq1KsSfOiLBPbMFL0R+Q0hnt/xGYxFVmyEu/Cp7FC
yftsm14zw3o6c5lVwOKB2oxiZqDvNMRBn4wQe7NqbG+uf9mlSGx/wD/sSQuS5WmkRNB7UgdMP/Ru
nB/UDlAgrJbxFWJLt7Ic5V91ehlRfqB6SjsNpK0tVQLeL0fw+9lYY+vi4eyB0xI3PfZ86Obp369/
0vkZQz0YpA2JEnU87ofTOI6rjEoTG5qnpogUtxxG3kxt65caZhhLwzXbU2Lsvdj9P/+J/1p1Ol8m
Eq9jIu5M55k6nlhENlCpCuZR83ibaPveGBQvr/Q/NBTGW0CDa/XKS+EoEdOmtHiCi2U6nPN40AL6
Qt4AjGI35JPI9mGENJKepvYtIiV2s7LllhFlzRCYNORWSrQIWC8uC/Q/EB0J5pYmmYsckAuqU9i3
IyT5Dc3o4YO3PNG426noA31RabIvhjMHIO4WqoslOzyZI2Zy6kHJCh+bztQBdXt91Vz4NNS4XZ76
lCh5dC9OaJP3ahGigrgvOxEeRImqDfTG6nbuIdeqZWGtbLzTwoIs8fNxHM62CdddNSX06/1ucCKV
Jm9vtFT2WxPRxRIlEDf1TeDHWXxHvObBn2v/KBrLfOFP1QePGBkfZXKH9QOZ42ytNgn50xBjPdUG
QEepacfeRJd3k7Q49F4f2uUZw0Od9Jp/SGp4ti0f0iPep6AgUBQcGmv6u4/TMnxCC6OJb8ErJ08f
D+ZiMEDv3iAL1eQ8v7v0dHBrUC0NcqUyj+98J8n3bkGftHWb8uPfJUUKqEeYLE5nOYWj7ndGZSE5
Bou3kobTQa9uFL8A0l8MVf7Phz+M25rNxwVENEnIef9hyE77wMHYewGNdY+nkvNXgkT/rg1z48v1
UMvrnAnjSgBCw7rgxb2EBOJQ36WVjx1Q5rftrdVYR94XBmJfDm+jSY+3ZTmv+Q5o8k57fz0QlPIl
yS9lNpbL8myJHJ02dVo0e7t08yfFZJlIs/D2Zh5o9fqJpt3Vij58odeIngf1ugmRbg3Nrr4d8y9p
btDCSItwXjkXLoyFBcSSyp9jcj+e1eBcNKOw82j3wrDANo+zi5SbgcJcAIDlBpvKyKtxl1pjBJ2F
5a+zZJmTqj2nhL44jtrYQAipz4c9mIkJxB/QQqM2dRC50XxU25rKg9Yer0/72T6VMSXYkJngObAk
VvnBqIxhUgx7Y0qTP5GOL3FD0nAsSrVZWczyrj+ZbBnKoIbLrFPXWaYdWLcVoTlFA2phpgJnPFO/
Jb2jPV//oEtReNuzP1VT5fyRH/z+LKB2OXSTNexrxL0eY7vm/m/j6aO7hW/h1UYKJZ+I4PtOo6D6
GUaVaQ97v9F9SSivvDGyU49nAC9SEGp3dStm7/qnnV1XMqjsebA9gSiZi9KMbradXpXBuNf7Nj/q
tu9+AUnYbrBxsDz0uvKPnnXy9JaQOvmJPBVl0vVuKCN0RzWE78a9pYax50RpdQgMbYSd5Wcrn3Zh
6dPJ4SRg6dNjX6Y1aAK2eedQzh3EpP+Cpjhm21jP0YdGFPlrYUBY8nma/rw+oBcW/xsWEtCZLLGd
NX8xbUYHSBsQuOn/6F2h3XcAWCiwGdNK2elyJKCRUM4oi7xBTd8NpZHllLZN3DeNSA1uZkvhQHEb
d4e8wRo2YpkKc5DyUf8JtThFbD9UfCOfhr3jJOV9bCcYPPel32wttG3BhPnhE6prUvC/GFbym7eL
drHFKdXS7uUbHbkzTldMHTsQqbt52KMtPWxUsuGjGwQhGtAj0la8mZAVzqPGfC6QNUdl2pncJ7X3
x09qUzd33BPxcXL9cpcUEGgQzwKEwHNWVVbO9wtnBC1irjnubwu4hfzv72bD5wHpGlQa91rb/tEw
qIfnBTnl+uK6sFsp3/L6oSGt8yiXd9+7ILOVYsPgMuVNj0leyeELZ8nX7x34SHsN1b2VcsNZcsm8
0xvBy0e+DdA9O40HrqpMM/QP9k2FUFPTAirQOyPyqP5rCEggbMHREWwbOB+btBzzw/XPvbSD4Q0D
LgDCwswvwnfGnHR+BJqtssb0Qau0Xj00ljM+2Jj6OsgTpt2n1mxNY8XE7eIw87AEvSJbZkvkzKyl
w9ijHbFPgcjsuml27prWFjsrQzejT7D+uf6dF9a4BUyFVcc2hvSsLvZX3wBrnC0N4+6qQmwSCmX8
m2qn+RVKxNhueqxA0H3IrF99PPS7so6CCslVo/pdTFrSIFlTtvAr/BQDWFiPxQaQdLELnNH5cf2H
nh85LAbeiJSfmI8zRQPshaBLGX2/Fz3v0XJOSti1tVZoW9gqur+Sgp9Pg0wj6B9SDDIliPd09bHZ
dKsE6LbXE7XfgBya/4akwSnj41WCIIS2cqBeimfQp7Rlvkq3YrG7tDKd0352+n0fJP0A2mPy029F
GkFNbbrYBWXCPBUrQS8Mqf32yKcIrdPsXlzArUFfHeJvt2/KKDnMtNi+qwGIax8j9zVZtPNY0Fml
ZRSQMBbcm53Uu+NDz7VxEHaKD7E5OHc5Qos70eM0g9Cm9fX6SlnAGtiuZDDvYy0GszGGerCiedr3
INN2DUYUL1qtxhXPGyH+VHpjKw+aXqC6N4lA/R3M6fiZMaYnfv2HnH0z+Y3OU4cyCtVwKqKniyjl
ZacXpAie5jf4JoE5uylCX91MvDH310OdrR+q+g5oIbJ77itSqtNQAHP1wuQ48uIpRg/HybvnCHY1
kj04SCHeE60snQvxNKlDxhvO1W2q4KfxwiHp2hA/SM9pzPxeZcb/KtTYeCxSSNSsWoRlrn/g2XVA
7kY/jX9Rf9MY2NOAPNmkn18svNFXi08wMq1nVU/0P4EBCWVTwP4apZBUP90GnatmN02EhuL1n3CW
icjoDtQM2lCyfbtYVqR5rp4mvfCw+Kr+zmlhPuKH072oeAlM2wR67w4TAQuOhqi+fyg0rXuQMTaF
MjQFWTTLNt+INUjQIkr80jS+vdfSZNzAS+sPZqw1OzGHvefPZiWhvPnKNbyYaBnZ5NylwkPlnz8v
Pnq2KyUqnSx8IUur6a3EdLQOZtgpPtr2iv53T7ktWynFX4gpmRN8phQEYVhP5zprh2bO8rF8sWc7
ObIcoqPVuMpzFLbx0epEunLYL+56+Y2yBEJTk0qrQaZ3Gi9XtBqppbF50VqQbzAy8FSiDOrXaDXi
w4SzlUljTkfY+vH6tC4OCALzfqSQDABJApGWL6BhzmS73R1fELXCwK+KXSV/CPEaiHd2Hs/Byrgu
D0YZTzZwqGVRuwYYsxjYPEYafOiH+mXAiyT7ZhbBoO6aysmRBZsCI76ta0OFDz+aOWKwWduOO+qJ
CEnQWMOA/vrHn8+ypFbp/BSqXFBIF0dIBo855K4LX+TxuZtMyz82+mNtIx9f+ONKKn8+0nRA6UZR
iAVadoYhRII0dBDJcF+cqa6+FZhcPiH+jiigms7B8/UPk4LA7ysDDLNJBcjkHufAcqgona4n38pb
1+pq5SVr88DMEa5Q7CbaNimK2ibGcmk2fS7w7MvuzaRTFRxLKJv+VVZmYNyXqHAELUJdwkGAFtXQ
wf/G1TUqmJQbhebc1G3faA/JVIbpbWaWYnrpXMAi37A6HL5c/5CzQZN9Poqr4IkRvPlXeeTdnd0G
WYWdo6p9N3kHhbesjepvZ9at8A5YhaXsPhpNo0JOwk3WRcNomXLh8ggGMsys74aSmN/DCAOx0FLM
fVWWzspGOJsgqFgU42UZgOclyLjTCZrMyVBr3zK/t7hUbBq9DHZRNTc3WAbMuzlojE3MtB57m9Mg
mI1iBZl2Pq4aoDQa1ujDU3Bcoj07U1dEElXOdz9LE1RIOjdPvDTACvAugI+1hjQ422hS/QgnXNkb
J66+WI50NVuJFldeUdRHBbqf9W3cBcEtQ4A+eZLHH3vCYHHtyuY0iGxuK0HQ09FNIt+d3EEVP3th
PQHCD27rxOq+DkUGD8jsP3hBAUSBNoFvMehgSsqmOI1WNmD46PeMr3arWsjW1FQWd3YBqFXYZVTu
J5yAsu31pSqzqXd1AUnpsyhp0mcBNUudZREz7dsa/ZxZfXVdP3+iDJTfQR6rVjbEct7eoti8Pzm0
qGQvm42oGEa54RTqq9L5/V9mb457OgBIOEHhAaCrVL+vf9VyWdLclxVGaXcF6o8/nI5kN5NDlaWf
vE6VBSDLDdN9j8kQUi/V/OFJQ5OOSWO7y0rtcknS0mFs67R9RY2jPqjlPBzgwT6UTm49TCPsng9+
GdU+mjeo3SLFS5FzsQPQ146ryZqnn1jMJptmdFovoN69tQor/+BFY+qq5PHIPfCmortYGuBYjYTB
HV8buysOoZPNxwhaxD2N2/Gv6191tj6YKJgu6CBziZK1yHz13fHsl8Ka9Nns4CS56QsVEchkNvKJ
s96GNzUJ8vVwyyyJNxvbi5IItBYu0uWiN9XZt7HdGl8DMIovZqya9QFA2xAgPokxyr7TfDxxaNC7
wQfPSwrTkCtksRgUE2fm4kAxhlKlDpJnr24hDX3J4tBLb+cZ2Zh+Ncs/H1XJuuAdTg+HcV0237qO
J3HamdMrBWKBAv6EoENe5MovN+8r9H3sbOXr3hQQTk4TcESapAoxwDwhlp8Xh0GYIvCu/KycxBl/
Wg1GI0fFjiNf2zpp7efN1p5RPxP7uW7S4ViOEQIveRUVKP74pk/Hro9YjZuyc9ps1+ItCn8XS+I8
bu/I1zX0kHFwUWBWA/fH06OjMGlv0zjFC4yqZt3RjIIwWvZfr6+Y5VBCMLMhbHAFAG5BrXrxdlAb
LcPPNg/+TL42PRdQXm9Sd6r2o7CSv00N5uX1eMsDjPoPzzMyatRfKAAs83i1KxVfVLX+j1/M8RbS
+7hR6jk5JEpqrwBBlmUzXvPkRnDIueM4UswlzhOgWWkDcbZ/Ct/Au7FU3Zj+VoB7l5LuOlx2Ckib
UDg9EZtch1sAY7o5AjEYkT7dlKirxj/cftSVjRU6cf2Aan+sx7umxp8EnVMD4VaOYidde8QuuD3k
0jI9lZkwg0QevKwUcIuGfYoR9yua2e3wW1RF5+/yqU9Qmm302lD2etioye8+UKivj63RBp8DtcUr
WKWNCDEm5+rP1nKUxeFCFYEck3yIsUTrk3P69CwzfUNBe1ZrnwtFGXdC711vStv0OGJ4vsVfwT5g
z+Tur6+X5XvoLSq1XeASPAlQYlxEhdQao3lgts+Uy3PPQYbjBlO+6ha0eL6tzaG/I5noPbyQxVa2
zj4V+DAcrv+IxSaRvwH+GkmobFzCblrkouj2ogJuuNVzOSRlvG0R1qZl003Owa4b5xFb6HCNEHJh
sIGCoZECBYbUadm9iTFSKsdCq54TyipPORZLB6VPxpcwQL/JcTh9Zt8QK995MShNfwAj1LXhOp3O
sJ00sx/EQ/1spSBhQlVND1D4owcloi2GIHS/mbXAWpnhxYnwNri0oEFJgrQFt7W4jSvTKWvTbptn
xOFqkJE1551ehnujypSVi1/etu9O8X9DWSYNMTr/XMnyp7y7jVMMdd16FvUzcu1WfuyoJaibPC0M
/25CawfJaF8g+Wo4iqDFWWtBtXKPLL+V5gwpDlQmsMRYGLy9St/9ABjEAZTotnjGw1c/stXSm9ZV
4bf4Y/Kx/JcKvDxfyQL4H6kyvJhLdQhbMah58Yy9WvCguHQPaIavZdmLV9pbFIqmHLJc/JJIezqi
yIly0qCD8oyFU/gAj+V1zpTxS6vC/Q9cRPD1rmoPZRhXN0rs/3N9W14aTVCSBjAcWLTmsnYb4+ge
94ERPSuzG3/mdla2bjGjyx+R1l0PtXhNyO/kEqa+Rk9BhpQnxLuJw2VqRJY/K56VvqMg3oztJ5G6
yY/rUS6MJigpEnsqXSDgjEW2mGYJxruRUj4nCGtjZ63WW9QorZ2O+fm+BwV0008YzgjRNOk2tPsP
4k/5SjYGUC2D3cH1s0wGssTIUgQW2udMm/0nlWYoDr16hAb2pIvyH18v1ZV3qHRfOtmSMiSPGiBi
LCCV+unpwAJNxVZBCm71g6Lc1Y2mCuQtZ6nlA+IAHf440x5zSrivbtVmt4nmt6/IKGavGipQP1O+
I/pYhsLlRrbFcoaHArCLt8LpL7LDoTN8axIewHgpTWW6zd7Uze4YZJOxdr0tTty3YOxR7jXePpAa
Frdbie+YiYOc8PpRyXcRQhLPVMb/ZFMQ7UzU0W7SQetW3qyLbfMWk9uUvgpXGdnfYs+aJdkNzUTh
YR6m3CU4QAy7Cvd286UIfNVZmeHFmpbRYCdz2r7xX87g06PuKqYxtLoH/CjaGWIa7+bKKXEV0Msv
ejnUnhok6UMfOQYeWKL4fX1LLTYu4RldsGyyekLetGyCBPHsz12Zat5sJdmt39n+kcOi3V+PskgQ
ZBTok3Q9UOSh/bmsi+VGpyNzI3TPFaGKWWgZ/7BqLBmSsfIfwqyxPrxG6R9RByd7//eFfrpGQ0RD
gTcMaMMV8Iiq2sr3RtjgGg5m/MOrha0AXJU0hOYiidhpqKwo8UNEpterkNK7TcCpHoGWNJxE4eR9
cBSpbSA3yBdxccnKzWmoNq+BrCDC5iGWbPUYkkN7tHInf9IwDfDjpP/opxEPqXAX6j5NMuqZi3i2
iHCdbMFRjyEVXDi/O4RNMMc26lr3V6bsbKcTjD4JJQCJFkXe4zSYYmdG0cSx5k04mH3B3qv5lqUz
ihf6HN6COoFkVPBcvj6iF4JKSCx3I/m6ymF4GjTrlBqtFr4Q5np5X/auemcVtnng0LH2ltvgdGWi
93c96DJl56klVUvkTQlRkH/EadRWKV0bu0rN05I6eMLNvt4akV7vNMuMNrG0c0ACFnldxE69Ti3M
2xr985UfcXbI8RsoXf1bTwUasjjF1XwIFMUqmdsspD6t9j38rRlDT+x7Vjb/2RFDqH8f0DwxAXUv
llHZKcKvUePxhO8mD8M4BXdzjD7V9VG9MJV0RmSHhPyAPHlxaiujmzuUHaD2FKHhhZEfb5MYhzZF
jYy7wMqMO9Q21khMl0bxDYSP8gGv9iXCxursObIdZnJkprd406a3cO8wZpvQKbr+fWdHKKPIFrSg
vqKDxpVxumgcP1PdBkw1jfhY3VWKrmxxaGt2eLRH90og1mg9l8YTyiJtfGj+dBkWs6b7yIFI+q9X
F4n4JNoCZHWu+Xso/+5W9wucF60kXjnhLo4n1A1AqewLjvDTj8zEZFHldKFSOIi5V21Sb0KB9riK
NNdKqAvjCQ6MAgJ5JNoCy2cVagyj6OtQeGaqTAXVDC76DcxD92905Aw8tex6pWNzYUSJSDi6tMDc
lki8DF/KoaLi6Q1BMCJbHM8HoAn2AXW0+l5M4T8TnYGVF92FAWVZEguyCHfUcpuHeExbHbPMEZ7i
u9gbsYffOfL0cdYcri/QxeNRnmoS1CB7+2jlukvyWamOhkhcX/V0ROq8RC+LHVrUxU7HJ1YKk81e
48zl3veHNQLAhQNGnqNcHlCleU8tzjKjdqYcAyTV08qp2QX2XN0HrvNhqC/fB5aKlPCtIYoZ6skT
x6UwaWEkrHpxicmxU40zLag++yRCvJqF0q4hNy9NHdV+U6J8pX7mYi8kCE4E3cTZEsg1Y00wwnzD
z24gbf26PnMXI0E0IJ/nTiIPPP2yWKkSW01yPiqccvFrmLLO+qwpoYqXlQjml+vRzjceEB/5pOEc
Y+Ut79x5roWeuJzRJRVsTzHcZB+BhTmg4pve0speyz3Pv05213ig4pQojU8W49hCi0KmNje8LlTN
GyOFqBWKufrHcvzw+fqnLQuTUieLWKiVsAypiCMJfbJGAEUhhRd1Bsx5w84fSwOT0FdrsNO0QQjd
RqkFPdk48MwWWb5Hq8ZFAs+lTmT9VwAq1niDWr35YRgoQw3chw74G61giZgoIatUhZKAdQ1836w2
XIhJ8HO0jDnbmVMfZHta4/DS7T5KtOP1Ebkw2TwU4WxINh5Vbfnf39cFNLvURr83vSBBnYUbxBG3
eSgcD3XDamujprCS0Z2fQm8HrCyY2WAzlrsmjeaBDCTH2LwpEq+b+ujFd/r8COZR3cfSlCvTsRAZ
/L5YOd7PmTPsU0C+tLHQh6B+tfjW0G71LO9GKOphqfobfHbbbY9R7zbOuvLH3OvjXZajuxeZuXWv
jugoVH1ZHIp5HL4adjXuM3cWKyvyfPyB7oHIlE8vPJ6XFKIeRUs9sgqyIqMI70zRdOjd1zl+jMX8
WJrO549ON8UfuqLU7vgXb77T6YabzC3XgXVWQDd/qTBzE9vY6RP0xO1+3lep4aYr18759qY4IN+W
lsaMU2I7Dclk4uuGDqCn433SbLKmQDyyCa3C6zU3WOPQLesx7HA0iDiUWVm82HmOnYabqb8gfMeF
ihR9vTMcfKitphPPYzvnO6vp2505JwhxUij6yQn6gg6wvc1GGCJmQWv/+nCfX3x4P8G55uiGfk2P
/fTH4FCqjZ1WC2DkmIikrTslWzStwmJlU52vIuKwqnnhUvim0H8aB/tmLIJCSj5RPoVfMxyl8XbR
srsMfvQGw5ifH/4s2FYoPUhAL/3LxUZqEvptoQFhPhkZY9RpzUcnLNSn61EuLBy+hmtBPqbRSVus
1dJpgxLjGco8aWx8bccwzTZuMgx3XY5B+OZ6MDkT7yrrctlQ4+EdRLeKBtFS6G+qkon3r0/RrAnD
H9jpmD8QVwporPed0uxLsx2VQ1SjybsydRe+khIdxyH3uuSVL26kVrNbmazJF9Hc3ZlIAUcbpemq
bTMp6rfrH3lhmRALsAfZmEx0F8vRwac2HI2e228Ks9uQw3IX62i9UswN96GdhCsNzIvxJLOFaWTz
L2/2xrFGB5dSqjzJ7N+ksZPe4uYaHJ0qMXYYghr7/8f38WwnC5TaEUvZMzLa2qrbyfD0LLb2rkAY
oEh8G2NS3mGTb7VrN4qcnJNVAyKIzU3yAvpJNtZP952eTKHuVA61pXq2a6/MW/uLEuHHgmNP3exV
p7G1DXw6A8fxsunCnQ087zBPMFzUXMMqslw9cs7WEz8J0Q6WM6tKhzt4+pNmiPS1iYgE9jJJDD0I
F6t8zCovtadk98HhJhRfjSCQyxblGXoaKozrOaLvaHgQSsrHoOzGQziP4b6NkWXpkaFdWU5npynx
ADrKSiVdTAAup/HMiA5JAdHMawV2s5sGOyWAKJPWrlUnzwLRJuY0YPigZkgQ0Wmg0VEaCw/U4qAj
oPOFqTRvkUMJV3pp51H4qwGxyW2vSu2o0yioKwtUJBrzoBWKnu2jJBYiwOMIkLCzcrqdLQpQooD2
2RRQSc97abOeGu1YtM7BR0bpFUi7dePnEzL8iTp8WCCAWNBxYYmhF4Ue1+KzUlurzUKvnEOUGCDW
1bpF4lDR7329vUtVxV+BN5+PIg9LCU3iFUY+uVSM6ZMuwZ63xHrMmmB56vN851fGWuP1jb78fqdL
bCOpk5T3ooSF8NDpZPWWjd5A0Ra7QRk0a6NrdZrXRyQVO4yu4lIE0k0JcusD65YhFSjI+AeYGaF+
iwqKlW5aNxHYujUNpogDRmTtFiNdk1bc2Ey1p6H38U/VmdnvsAzqL0M5O59o5utPpp8YKVlqOn2D
p9/d+Yklvgxj16qboMsdbStNTTG3jQPzNR7bEiADaoUPo6OOP8JB4DRTUa69a2MKbDtbTEm4yWrh
zrcUljiVEqNsBV5ck69vLLtWPweDQB/GxUKveFSLvu3v/dLWx32RJtYvV28QNBShEX7163T4kcEK
gJdlU7G4B9CKsDpHQtXe+GYbPBZNP7Rel9lK71lmFc07MOpZ4YFoyapNkKixvbcGTHSfnLpsfg1d
keWHjsLM3kc0G4l+c5yHX1CedXsXjOxGONB6NHTbqTaxRd7WaZiku9SIx6y87TC+JbWyRhOzbM2M
O12HvBCAa9oJN+myT3mTBuE+qAPT/60bY4dTo8G5vI3USM+ObTnOztYJs0prthFmWBWDZ3S86EkP
o8obhJJivpyNVmYFB7cJ4/FY5O04/s5AVPPfqe30e63upul779t6Mm9sx63dQ0O71dhdP3blBjpZ
itQc2GOQ6Uz4BOdV/7yeNZwXgz3GXcUhLo12l0FRSzdhYMxeR6tgExRzhPBeXuxrsB4r8Ze3Ogk2
CRkbgsOEqsdSVEyzCvRahRbvB9vojmUQ5psK+fO95SiV5xYi/7LyvcuAoIk4tLhlpMwozbBF2mIK
/38oO5Plto0tDD8RqjAPW4CDRFKTZcuWNyhPAboxj43G09+PWkVUyqy7iJOqpEIS3eg+5z//kKMd
D+Qhc6o23anIrvrduvQ2wUg1tIzNmldC3bp2a3u3AVKDcUsqgH0ktG+K9sHi2SQnulKsuzntzJR8
pN4M46pz8WfPBhEW3xsCnfMYeuBi3jWTWaTPUM1waHIIOeru9ZKZByaATkeOY8SfBq/BU0VdPH8d
s8Bqtnan7HHjBwUwgucUSxD3gz8SPVApK32oZiL9NkQE1UWsgozShLFC3b8O6B6DnSiMnMkhfl+f
Wxue8UOBXcbJMgiRj8+34E9zFrO77Tsp6/uozy1nr0Yzt25saRf/WK4sYP+bHT1PzIEho0cV2O2n
AWLB64yVkJ9YpIPcoeER8x0igXWrVDeKZ0VQgHnkuy7iZ+ExT3nJ4COsp3HVg7NPnS5o8HKtArTd
dQEVH+NS/C0WaxjUo1gIn9prI2rOEXiLcxc1lha/nTWq9zSY6bQpmIpE7tZjQGXEcmJomie+h19b
7Fuy7/WmEH1lf+vGrFvaGyXyvCXwrVwFOUUys9CFkp0wxoIEce9g0ywam7mPuuzR0dJcnokzsX6P
1FnWESTLyrA+byMyLkO7rLZpRB5J4vZ+OF9BxuilLt69s0c0XQ99OmFgIO/ni/ZfcMlADCoIUNgc
sKO2uiHpAFeCHX6FvPG50TTZGHu89/0uDCr/c7mkyz8RafHTY1un3OpFgx1BPPQ2GtYRvGW6Qfsg
fpphnd9nDXf4tppdYjwcy27dreCFyIhdt02MAYk+0TYBi7ldP7DHlSQZyEQ31OrVGlkvs2keZyNT
7dParUa188IqbbamqTwBjbN2epPUAzIdTnMfEHE6ahPD5cTMa/TiDUZ2xZ1RSSG2dVeFMylSJHaE
X109uOurb6yh983uy+ZnSIoqmR+YlA+3ochwFZnwLCcCA8NTu7yPNIEsf4ROo5aTyB+kvh/9srEO
eiqmbVWvttxB+Y76nsfkOOSOokAevjNrCxJdtik88LyNxgNZ9F5bcaB5Gv1k2nViI9a5WWMrl1m6
k+By967dRAMZLXWdvvp+Nftxja6ouxVT0OidzHi779Iya5HXshlRuwhHHlK4jxNXZ+UN+kkxWp1i
21xWkg0RR8WFBzTy1CtV3+goh9GEancyb3WNBfzRoOZ+gkKTE1ka9osauCXtXhP+1wej/FLAUf22
9lU6kdZE6nyGjbXR5f2mKsfK3MBCMfQmLdvCQzgQeghy0jZv/GSwuebiGg1neLZ519UKtWBuibT0
80aYD2aNuf+vgITc9UZqp6m2Y95PyowRucjyiZrFe1m6eig+AwevG6O2ZHjwZJj96svS+tRO2Wzd
8vhNvemI1vmGjdmS3UBHYpElHg+dsUm91d47piQMVvkN5p4ECTjfcOkQHilek9hwdzrdXgxEhvyo
xRxZDwPmzvpHGyFrqWLLXsr7pchLEWOHs3zOpjCQiW2OaoNxAYPScS7rm6whG2CjVUt6ANGMuYdB
JLEINq7YXl1+qQ2dfneNdnQexGitLLhUZr7D4bG68ZSh7c/BKrU4DbjVA+S0cyM+p85QSXuvykAE
t1HP7p/iXowYbsM4sopqu7q4fX1ercX74/IvjTJ2V7T1sUMMU6njSBbjsK8z7rmbrLPy1N9qtx/c
RMp2lT+ClXnKV5XCG6Uu93GXPeahId1DvuZhsKutwjn1qK7UjW5hXN3lURc4xzU1KmtTjrKdGROT
dxTna7hEW7tBVPibgdYcHfl/edSphKG2WzPogv3k64xUF3iYi4M82xBr0iCjiGKnGIb2+2wRZrEd
Bt/+ZabA87/mthXDJq9WiLPG5PQvrtXhf1P7i6P3Wtluk0RtLo7TtBT6roeutYAIcbtsy9EybgEZ
DOq+eaZ8jqcuIiE31oQt7cyzV8qS+AoxJry8srmTqpq+dHVkG/9Qfjl17OBt1h5I+FAWsc+m9TvD
6eQaVffDlX+mcjlnyjPMFPDDiyZCupNNzPBgHoxiKcs9bC5NRG7ArGyBdD5YVjKifTOuVBqXLHlg
H6TUnPoYCdHQQwh8f7xnmqF/vrTENFMv1k8hwayRTkAq+l+Onef+vdfPa4q5OCSArTH11QI1sOI0
cxfDWx+jhbyLOCzU+o+n9eolQ1PP4xSnHnFD+9VIh59KDbCg41EpM8DQ0wpPbhR09qaap2kurqC9
b+Ptf5eKZxPR80gadIvWGQOh97/HpRkrFgbeh9AaMvzhnGYqbwnqiPoNmZAFFXNDYGdZN+EXt/a6
attVUM4fQ1c7NAEL44iTUWfCPHc1ltvFDRPh9BP9lcQ/Kstsh3iIunK2eEs31tehGOXBbVrLe67d
wv0aeiNJupYgzOjWb6fqGjPrjZjw/ued3ZcAzs8WMR/NdqIRjneaOfNBRSSy7MraNO8mnya6Hfv6
QWqziLajO5EkHUFbzbGUGF57XTfORpOQdTBC/eoybPkDa6vsYl3p+Ys7zb/DVNnXbOw+FA7AJLgP
2fgscmuDNF6sBBPQPhi0Oihfa8j5SzvIJs5ky3A4XthQQxIKad4HplqaHWRR7/81jT5TXFFKADZA
awEMOL9y/ypd3ClnOJn65mEEhPzCVGncdvhdEN0kuXKWrKJ2/XvhfqlR5XViIkujA3jL6PkDhZef
OrahUfsHiBfShA7Rkp8eznQXx6B1ZHiPBwQBXXMmwoNhg4LouNd2sCbWFBSpHTtTHwVPxYxSOy6G
spw/S+mHEm28R1rGoiZhJ1Sw5b3PP7X3fcnQ6MpvuMSF0QOh+AN/fsOgPziaTmVGqpazhIdsCFHF
UBA9AIxHp75bgj8TflkJ/0F9DUP5+KmgomfFIVYW7JjL9zaCdJzaE3hsWwbS2/eyJ2u8UcEcPmal
LvPPReSM4Sm0yJm7VuOed+K7l4oxFGIBqCWUuVhIX+yTunAMYKG2Og6FGZ1CFRJzNmKDlD0J5pSP
Rtcp8rU7xx1ii+hN+yEvyBrauZlOiV3oieG6YfHEvZZy7utYd71X7pfKLr8tmY3djCNbPE7ob+p/
Bn6jQ/RM2kZXmNWXPTLYE1gQg0QMzd5MHd5v9mwY8sk2a+MQ+NNORyL7obxR/+Eu8R65C7OttvLp
gaAi74/21vQKsvfmT/7+GWLcDEuGboH75IMOwZ5FWxPnVxzRwXbWJo8ydSrHzgeoofSoNosoiNpb
nNztngPwy46b3xseyXH0liRtiyp4dTKU81s7oMBNk3mt0upnWE3iTgdp2OyKlZYTDX0TDEucQxYz
tiVndI/Gagrt8VFFuXciZ4ZQ9MUlcRXfnBZHtpjwbfc3VnIuneiiscvORssfiTwnR+rICCmyj5O2
VRjroWiN13akVZa3rqP8MAGtisw89qwRx0EzTwdzf+W8+Lj1WDboU0xCMCXib+9XrVZrBCZmyqPy
s2WNnUiPB2tY1T2QdrMHB5DHiGF1bFrZ73YJrQP2ReOPv3+Jy53DJXnW8BMthR4dOtHFd4iaVmSp
P83Humc0c1um1CIx77hFbvI8A2s6jvTNjWv1ytkZXmOKoysas9z931+DETXUY/QzRI1dKlmWdVVW
WObjsQh072yVHyzJ1JrWknh2jrwuD8W49bLCuJuXqoz1XF4TkL/BKv/exDwJWJfYgXBxnUXdF0+i
j3LQOJF3R5J2s3CPSQPhJsMcElm0jhO0dZEuc3eixep/ut0Y2phauM19MS5Tv8Yk8+GtW2a43bbz
aAy7qRdzv+mtzi/GeDRtPd6EsznJnZzL4dSsZr38SFnj6DCrBvceN8Xf3AjK9jBEWU/+Z9h3rb8j
9s3YpwSd1leGR5cYOT+Xsfj5h3K5nh3e328+he5lzUhSPBqh/2sxQ2PeyLz4mndj616Z+X0YUp8/
C/yAiT/ryyDu4rOkHMOSJO3miGjg14LFlRunZUXQ99xpsW8nYNFY9E7Q7Pp6rL6oNM83q6imVyC5
+RaS2tV377Lg5qBHU8zoCB9I3IQutXEaRFP1WvZHAyqqSMZxzlByFt2YmB4YZmIPYr3muvdmzvl+
h5297alK2N8cHpflNseJby7dOB2JzQjpiryydW7mxh7mG1WMZPe4TVfN4jiYRmY8a+zJ2oeOSN1N
cdbtfVtzAKpvEUDHg8gjEv/qqOyPdHZ2ADbaW9NvsinVsgv8tUz3EuB+jFcf+fKmLgrpv86EKnNn
ObVQ3j2GOoV6wlmKS5e+dvxmuI0w5K7DybxJ5pmjGuDGXcJ7LIu67Mrm+wAs8fxhP6F6Rj1+5lVe
7IhWpYZbZ3NzxIRgvNe5Z2YQQYa2vLEYGYbkDRRWtum9oVtJXh/bX2gQlnBnSal0Eg5s0gOZheZG
wMAQiND8/KVss0bfLKtlyE2rbed29tLpKlf63EJcrCHSCNqMsxoDdv1FyzTWTORz1fTHIGAHPwwN
N/udyIGHLYuMryNZ1t69ufZeujfs0ssfjNkthmRy/IKsOXLBg69/Pzn/4+WCZAJaDK+GUfAHxzG7
N3VYQE/g6HTa4+LPcBqnxXm0rOZh6sL8UakofaTGt297z+tkbJKe0J6ppcvXrIfEeKWE/I9XC8E1
olP4nWdK3cXSLnmVKjWVznEASAbvWX0VB1a97t2OAfxqMhe+8okfCOxwIM88VnT7nC7nkJj3Z1kz
zYi9DXM8OmrO+kS1QY3b+VgJc8NiVm0d966yh0+W5D/ahg0w68YAM4IEU5SOd2VFPj4Afj5fAvUq
WpYP30YFbpqZrd8fvSHwxW25Mv/amBmS5p9BpkS7GQgyNm7/vg3eDo/3GxPbFcbS50EJ5iSXbF5b
FgQIO+14rIG6nTsyXlGgr/hM9DuGBiJ9bAvXGGLIWVWVpOXq/2pZJnWCnpPfR8YKoE2ydvdCqGRe
kDo957sJs2XzYC5Raex5k4cmRpCo1bF1yvm7RHlZboU2jF2qC6e+Muf8QF1kTW2m3/gjnNcWC873
a1rIklwhIxy5M8pi+DxGnfUgS78b4oV4ehkXqVzFAc/Q+aGvh6l+ckZlT/C6bJm/UEvWV4rcD4US
zQHH9tm9hzws+K/vv4+bYW1PzFxxKnjKfUE1sBYr+m1rcJiEjLSEcZsFzYstCI/eEIhuMQkw1sq5
QsJ4qwrfLTTCSfCNswsAFwaD9PdfZPD6aF08X55k6i4d+aeNGtS3xmvsKKnxEWV6qYN+dG/EAOQT
1wPD3M1aW+NJu9k0HlXYj16+gTCVY4YADy80y9iYIvSzSeNUZviHUKAFpD5Lm1PQEvYLBJWR7OSn
s+5//33bnp/aux8DFxPVNAO+c149jn7vf0zO8EmNWWqfogGzja9mgy+Z3XJ1kUQ9t3JK8hY7ht3a
r2P95e8f/WbwdvnZZ8mJhTsLQjD/PGr/F0JgzhEj5Wlwj4yk3KVOar2Qb26iBjuTT0PyNz9LPNVz
vgujAi92hqLEt6tMVT8McUc8OwkAlkwhZYx+9o1Sj0tsmLPQ2wknl85m9sbiWE3mEn6ymd8lBCb7
hhkrq6yM45jW3asdTkhUR+awpApEY38yUtSbTZzauiInvi+c50WM1RDn07J0iRXVzsNI6rqxLyep
sxNYZH8Ic0ZAWybDeFw5s+UU2wCllP8tbJyBFmiwZmDkLKjWAzzBdvlig7e+jDOj9c3IBO+XEaxm
cGoGN7cSOTQhLh14ER+qqp9/V6nmroCnjSSOxACn2je4MC17PzDaY9l4zO3Hynb3Q0HxdMNYpbQ3
ODzVFSMViUbw1PrBQC0z0L/usAXQ0dE454zuVRdYt0UbNeTCT+6st39f3Dfvy4vF5RY6u2Cf0ZgP
RNPKxPwsq4z8ZPctDndqlHVr0UnBmYqx/Je3ua1ScYi6qYlkHMomt6uk74OFRNRgpAabi/QE2We0
t004NpKoGlQGX0n/ix48OZ/5ZK5d+lms7DIr7uE46c9dC3iy7SMXk2+HU+oAN6F4JqPeqvcsuUk5
5vmYZ2yWgXz1eDEk08fEEhip4RHrll6Mp0cQjjHUCQlv4u+P5BKSO/ur2sh1zooIsPTLC2LCT7jL
xig6BqpSf1poJnt/FQxxLBftsIHUL54d5cp4yevoyuH5plF9vxwYyIPNcpiDo0eXVqVRoLMVilF4
VFWacpGMUnlDgi9u/TPIG5l9oTMrA7D1yPqRBaMnvgwUxP5PL1QChrIb6jnxDdv6AZAxjn2M975+
cFQWzNbBkoWWX+hwyGyLCfmbpyVhnma8sNNWUEcvrbL7tMtNsWGkGqKeXftZ7YTbFdFLZuXRQ5iu
zpCMHS9pT4A1SJ3B2KK5hz/REBy09N3PxVoaxld/X5K3Z37xWJAcYCEIb4ii8vKxrCQV2X5resdl
IgiWQp0ZX3Rved20Xaq1G3ZO0OFIWUkCt3PPqL5h6RExKIcm0a0tQOogoz9dn/viYOa5EHGNoa7x
GvUd4w5ZCV3vAmp/e2O1nbnIpOqlOX1a+rAbjW3DKJ0btLbRh8ZWVXJZeKF0u73bRxlBrWqJ/O9e
VQvr2eqWsLkLC5ENm2CQAyvohZqx8yKFe9s7Rt09w1GsnccC9tJ8GnFoJGI2X9Y2UZbQ3hZ2SSNU
XLU2JrUYdNT7vjZT9cz4l8fqBnPw1Fd0QfdRUMhPdR106RQvvsabPxzaLv3aSBMzhoSRp9JbhpKu
/OanDm3bwJtjfBk7dz06Y71ImEldFt2k7sSX1XWkmb8Rytj/I0QRMqJrhZG9/H0d30jdl+tI+e3B
+oaU/CHKRJQmhNlpso5lO4gKG/U+/EG5lZW/1oHYq18WwTR5PFrpuoXgpMVWozlQ2zngBdhMgZVn
fdynerDvdD8X1kMfEAr9JPvR+ZJB8zzPVCrmP98bXOiD5ywvuCo8U3UOtxJOpd/aoQzyX11OiFF9
7j2ibYQEOEqiUXJ7hdm6PEddZeGX2Mhqh70DA8e/P4L/OF34TgiO4SnS0l3C7VB0wjKsIn30jTQc
DnheTY+O4TrTHe+cbR7dfoYaEs2TGO7kaK7imh7xYyUBZe3swHm27YIPf9GYKYaOCJVn6zj55pDd
FVha3PXuNM6JVaZmvtWyAuSFHrReSx8+V6LvF58C4oylnKMwmeFdVKp52cCsnBp5YvCqiu06GvXT
YpcIIk2vDa6cpB+GQG9IeUB/BRmK/XaZ9zJ6Zu+MUxoerayae0r5MHOym7QsYPRwftfNt6mDZ5so
R7VFAiRqeByEhmHtKnO0w2FTTnpQx07LZR8iInNjc83k/FS3dWnfsl1VVUJXqcds9/cd8nGB2BVv
pqyMg2iLzjvo3+WWVYQyF7NxLBcRWntmc2YVBys6o0+NBzl48L35xZrO4sC/f/CHfgwBJ5RyMFZa
Q6aC53//rw+u1BmCndb8xCSsVRs0e9ONS9aYv4ftv96MxWJ9/fsnfqzR+Ug+kKQt4PCPZW1d9Zgs
0Iicuka40+9oVvZ31BHhvMcuO2tRApMNxIWT1naAvVsWJExUIXfRm+MxBmpTQxTIYQCvseJizg5F
ISy9X7PGWzaubGyfOX0kXrTRKnHvZWET3Eyd21/LUP+PrY2nJruMGR5/OpclMu6PizFKcQpzOS2f
VwfCyBdzymDqxZS/3uz830UKHAxQSZ6cSZdlOe/XKlvmqculkKcR83B3xzIpdzNTPaePFNKheAjN
1GrjYRzynxPanuHp7yv3H3vlPMrAqPGMDKL1eP/5NFeBhFQZHbuploclXX3WJyjMpwnznju7TNdr
PooXkdoAzhgcITCGw077ziDn4ie7YUQIvJkFNLpWAMq8yHJ+EnNF2oVhNn33DRdTMSTF0gsoQsyn
xsSriTZ9tDJdvfqZlaVw1mbYdc/VrKF52Kau/Gvg5X9saQ8qJbJWkFO0G5eBoKahgjby++zURSll
d6yxt1p/wXmd7g0NEhL3lVhhzdVOEBdl3j6cBVlnLtaYWg953WIOs4O8Y4wnfwRZi327yo37qC59
kfQYig43xuJ4P43UMnqxmViDekfTMmdXgIWPxxDRMRzIKK05sBl0vl/heuradTCK/NQslnWQmeyh
9JoiN24wBbPGITZg/ZbbsIzq9tp09c3u8/1VAUKD6y+ng4nq5lK4VDmeLDA1D46qVO0jivb5mxfW
A/VX59d2Hwetyjh919EMUeaMZy8h01au4E+rId+anO/TLDWGFBqGW0/xQzLjj9Utq/6LhBmxvsCp
nvR2METUvHaddm48v5jh8o4qP3fyWJ8xXolCEJtkwRC82DRwoobtoIhHPHVWNdW/+s5oRf+Qq3wY
+m1uzLLOYt0WjRElavbr4LQ4Qet9nuE+3zI2at3dUDFKi7nz+A0rgr4hhqJQ/+BVnTjBvGj1k6xY
jO/KMbOl3LlteUai//7q/sfC4tGF6wkaKjRNl1FEBZSvcx+enUKOqmpDuigdTZivqIYZOKj9Ovjh
pgACLf7/Dz5LNIDsz6A+y/p+RzGrpoXKYJ2jRJoKWg8Y1P2cN3wFA3M08DZ5YnJ6rZ/7j56KCFd6
KiTg0JM/6DuDvKL6ntP1GCLBCYIEFp7f7zSsgzJuynD+Yy5nQ6gZ6mZ0SN1wvevHuh7Jo1IuFomT
C61JCRkepdThdqY6Dc5QmpXucNwRIlnNqIJ4ZzId/5oWBUj8MFR6uKPgxjM7BQfQxzzS0j/O2pvH
H6WG+HtvBIDPn9bOLX7MCx7be6NTmZ94KZw2tZ1CKKX+ZnCLtJ43QMPXiCdvN8T7V+zMjaEQ5wJh
xGtflBmjXRmBU5vR0eONsW4dGA39xhmLWn/q8Bx94VWhtKlkFn2mn2leoRvO4YKhklyHAMDUy+t9
XUvj94Kn+DXt9398O959B8MhqFfnWdgleDf3hpenYXlaymlNSTqSrcpvceOnN4rWIgz2mdUMdyon
1u+L3S7YKcZw9gU5gos15Z+jCtx0A8Is3B+zJjnmWhT5x7cIzBUai3n2LDlrA99v5vGcwrQ4VXua
PSUPZijTbtP3FDTYCI1slD3WJVg1uBji1f2V2vbj5Xtug1FwIHAJUHVeHM1Kj2sxwySFDT6E/yAE
UfDHe3HTF2CDseW3wt39/cz4iDKjQgdGpXEIz9Tly5GcHaBlkamNa/ziS3qHMhX+TZSqcN+L+slq
pvWfguFFDH1Hf/Z7hVVFp6LmyWR0116B8D8gzFz+DCWBaM7mP+Hlow9k0A626MBp/dVUSRHaaIl6
26i+Zhm0oqQbc4ZbmEqUmT6IJqh/yMZyjenK1/hAYzqvPFgePQZurB8B5iJbwtYuh/Ek19nQIrHn
1pw3lNghOaDaWyz30WO+8TBBkjESCKte+TSt3Yy+RlTaWA1YH0uYw+E2BxE+d42aXT9ew3Q0vgyl
4aZPHIZGfjus5drenMlg+eNa951/rePwP2wo7gII7BCKmPWeq9j3m7mE1Vw5nRhOWR0W8rt0nLz+
5OdzCOlURvbBDbRo4C5ybMOtYFy5mdtSqBdMmIqd8A34+1xdVlckBmh4DaML7CzhaA9eUwxb62fC
s+tPptDcN2W5pt/TYg6yuGu44DZNW4VfBI7VGMdYmltHOm4a7MkSK6UfN9jkuCVTKNdVB4/kAicx
8nRxnMSUoWWMmxERWHWTTmkV7lZle9l3H2XVvMHJ3/S2RWM1TI3THGRgtQeUO55XT9V95pVOtBmb
yP2eKmkZh3Gx/eGTUS6EUha1P8Z23jdhApvEFjej14se4Rq81NuJ16OLLeWOY9yamYi25Esr+9aH
2ZDe5IvF5NArbUo7CA4BdkljtK4//AKd2psRSJu1MbZKtp+UfhFWWIKrsDS++pBEYSLmTg9p6u8v
78dqChEcTk7naSM0Brbr++XFgQQ6zxo5p7Kqwrq4NQarfRldk9ShhHBQOMtj4OQeyH6rRWVvPTFI
L40X3cNvD6Q1hzGzZm+KeetNbOAgBv/Mx1A3d22piv7JNeWg942tCTRgUlDbSQ9P4kl18wJUB4nI
yZPQiKa12FpDIfSzaRpu+Kuw+uKPW9QC2Yct5iKxKkfnic007bNodbDEWgsv2GLJMckNuoMxOtbm
gkHuTs0DedixmzFvSBrX7jy5QWJgkOVhmnX2ak9Nf1Iy7zIVYxMqnSnJ4H4+LY5VhlfAyQ83AbaK
Z4CBxoRMQrg5758uBn2+h24nO2G9ak0/c28OE7J5FAo/NRmbaMop6gi6cbZ/X9aP3AA+mAuckQze
mrRgFx885i2TptDPTnrNVZA0npHfDL6yu3/gvIvhIDqrDW56OJBNorkwfuLK7b+uZVf0Y2wuRaRf
M48mNaJTnmE5xErgeHxb+DDHD5lr4ckRj9AKf+YUCtc04B/H8bir4pZ+1m3Z8Ccv+yR7KVansmt5
igygub0ldbBxtOfeB06fnpiFQYDFWiUFYC1Vua+A9/LElZYTg9QGaA/grF7B5j7ecnynszLZZCYN
GfZSKJ7ROo89L8mJI2XUaGswK09aq+kDBkOZMBI0MFRj6DSc3ZB1/c+a4NBXVBRYEBhOo6aXvy/x
x3OZOj3kxjgTLvk6Fxd9NgbUqsTqnigVVzOOmN9ug7KwAsYgQXhrEkN5ZTO/0ZnelYUBNE+s9gEX
YNnAdHu/m0vqwrKYGgjeRdjmMLI6tGGoK8xiC0bsOgm4uigonN2yz+dET4rnsAlLSINuXGVGNz9a
wvPrI81MBvEEInYEOc4FTVMkF2Y4oF55Dz4gqki/cdH2QsAypjaXURWQOhiETso7BYtbH6aiCZ7D
ctR9bGMi+YyvyFLEGAYaD/WcB1eGzBcLdH7fnbOHgQX9xuLmvIBBSqsj+lO38hNwTPbYYqOuY0M1
nOqLaHfw5JBX/X1LXPIX3j6SX2nRR3GeB28Q+79QOuX39sSPcp8KsaLtq43G8ZPcD/P5JsOWyMKP
ySt3KwieswPsr408TtM8Gr+uFhScUxt2qPGyMWu6w+SWjryf6FUf+zS112e+OaJhKP3VmsdGo53o
N5kDE/rEQpOvmFhppZ0hnkS/eNOVl+/Do8SZl7qSCB4MVfHLvSiouZ66FPKH+6lLQcaPenaqU9pV
iCibLipuFAKtX39/lOe3519bHa9qgGicn+ApwG9jrP5+q+fG1ITTkulP02JUn4fOaD4FwpL7vJTX
XquLO4KPgt6C5JRBK8wjKEPvP4rcVsRzKsqe27ztvzbKflUi9I81VW4VT+lUbH2jlVeCTi5ejLcP
PZtkAkLBFCV56/2H9vDaUHd06ScxONmR9BbuJatrTotKvXufTvjY1ZpXmUWdr1gyfHy0THkpiiE0
QrT2LtuF1V5468opf25KJW5wF0ADZs199pD22N5cwRXguXxYSd582hPwSBoCYrbe/1KqOCJoSxF8
GhgG9k8QhlUXN8NaVAq7j8od/pgBzlHgsqGZo7i1cMxdyiqTMUcEkacxZ4tFBME4WjV+vq3xO+y6
QuwGIapHFUZVunPgP4PZGGSXxdbULfmBxIzBKWMq65H6iEjCAYZqThsIx2UWWIMiR75Vit6INPbI
mnB2BsK8L87j1yrJC9daHsYz4zMeDdxWbiY11AJyc9C9tBUJaZ0scd8PhWB4vqZztm6zyex+WVng
gkb5ss8SLQdnBqGoi/uhn1B0y2IwIdHndf8nHFzyc/Q0tOOdNw7Gq/TcebpH+DO8UNoa38hpHH6V
q+WQM7UM66PvETKXZHPujSfTmbxPLqPVXwjlume0TDXo0KwjP0HdDm4ibJu5Y6mz/E45tsCYyyy1
PIyVbD5NqTUBeNVE120oCqekjWAiHTLdzHU8jdVqJrS3qtqa/rJmN4HWZmKcsZmXbrGMaM88sv1H
ybDgrSjxS9mXoany59rKWuNPb89d88iVKzfQ/Jtl50WyMY9kwPon6rzSiGmsxn/4C8nmuAbqV+TP
ytm64yTq2LDN+YuhdGd/bfq2PvQDTNwDvgROuMWclzJT59b06nCcN1tMCzCmWlQ3zMj80DTGLUrD
nJyMtfYZzvYe8ji7YNx9r8uMKGDT1Hb0GC6Nu+xCs9H9iQALW3zxBll1mzTwmiUZrMwpb5al5lbK
c3hIiec23k3f1JWFrhS5bjw1k3T3nqiq6a7Ty+IlPma+80vgdUV6wLV0tuftaqdipd9qw6j9Xtlw
0GOvy+qXCc+GYqOzedr/j7Lz2pEU2aLoFyHhzSukLZ9V7V9QW7yJILBffxd9X6YyS5VqaTQP0z0i
gSDMOXuvPcx+ii6mWWXEllmSB5JDnEhDCkKzFaZmkMYRiNdl2mRN43+h/B64P4XEGbaBcqc+isQO
CIUwcy+nSOTWzWZWxmzfVT496iP+0+x7n1iau2vYGnVpNFj90HAyHPOfSd+mnxOrF9+qkppIqOlt
jUEftNBDniX+vYKLU29FPMbel0ZiHNwAaZwpK5ktaAaP8Z+G2RzMGdiE3vnF5K+6U++M00OvcQ7e
4K5TDmNpbX5XrvIp/jSW8YUDo9KfCrW4aPq8zHWf/VgYCR6LarwbJZjgQ5kAFoYyVBWj6MNcgZze
ciYR2SNdoWnaBSpNvI/NMJFQEhKUnNJl8upZz0lBTrwuclKttnYTYjvURx2GgEObMdj4bopqQlDU
8YvQRFvOfZ5K9UXWY/9zNXv8Kg0Gd0Q5yJ7uuiHovtWwWLO7Oh7y5jjNdQuAbHbd0M7yyTsWXeVU
R50w5IGFuM6+OD3l71+x9BGsibLn+Gj2uflTAHCJD0VLjFtIxa4pNyMnp2xjpIOQR9yHpUPMIPTn
Ey5Uup2FJUf1M+7IXLkZlEiWl7x3SuNQixl4KtYVrdiLYqqA8asWBzHjEd+vz2pxgLM6/cDbL0le
rtKhgKeZZW2k4wwdNgblhYm5wSMfQR/82D5qaZ8nN54X1zZP0MxnxEOVGd9RLsyMjYolO/1l8mYi
Yhsny3bsVNwXimpl+4UGJWW+3onBqIT4YK0FtqttzVstN9NdvRaYPyor7vv7Ia7zMaoMv5Z4iWgu
cyQ03U9jLIAfxOCu73ueau9sAItPxS3xG8ayo05DecrWDFr8k+O025xyUhkVNtidCG9n7j4HLorg
EiMw3c9oEgXoU6MpkIXWzYxld2hNsXfBvvwu5mz8veRt/dEyjK4/DAEv6CFWnF6xDuucUfWsIZC2
9pzueztg7HrA8u2RJC1kaUaIxqz0Zla6hpQuVeXkbQAfNOZeA5zgn9J2kn+aMcipjpeN9luDGDVg
3g0csRVW7F2DMF7uwdh9mav9ADyCjgLq9ToqcqMoRyomLwtW2h/U0VI04+vZsidYJMKRrl+poV1c
kEIe4Qi082jfsYs+85IIvcs1rDvmi0G8+r0YcaOPme3cpHUlbnACXiOjnyugmcJWRTqMSUQBK1n0
bJfpNSC18drHL05DJS1KqfTwcoIpnUOOCEmzG5vM/YhIwvtguz22JtMam0faYPY1atX5Afj/P4X7
ZvO5hiOe1w08B0+7yIf4xa77ETSZXT/4vmhBz9RYLo2yznamUWubMdHjr6UZl1FmkC+Vzj32fX+B
GvT+dvhyj8qRen0qQPFRGZ6Lw22L/hkVU+sZXlRy16VO3m50G0r95MzdM7njBXiepr8WnHUxBJhv
UejyCAwAGheqg0V2ldklo/U8pgE7sSVNd6wQ/kNRLtWD6zYv/36X1I3hmsM2vTw+4dKaa8vsrGfs
PN23ac7REuRJT6Gvaueod0gAEEIvn96/6uVWfK12oHrxbKr22A9ff1hNi/AeMWT54vScLsIkEMDo
mmp4pPCrwD/NrRYq6RbgLzr/GgVyPbK/PucgmcP7QENlbb6d18uzigHlVIP/3I8tMADMWDgNTXrO
0nLSbtMXdnbolqm3KHUs8edxjM1rcoU3fgKKJ5hmnPFWStvZUWsaOolioahf1FRo4TwWkLtHY22B
JyJob9x+qcNEH70vdaAFAwgsZ7jSzr4cZmv07l9SFx1l+/ww5M2lPhTC6144tVh7V8WjCt3OsG+o
IdbPnSmvyabPy3Mcv7gi7moO6SuWzjmbTL22VfhtBvHiJ2k6Hbux9o+pYA7cOE6iye9JEWSP0Aw0
DYARexqj1qUfjdh9sg3MTllHJYUUbesIu/pteFK2qBriFlUDGQv6Ps/keEddvgqi98fq5TyAfGE9
hHNkRAB77u9LECKTK5LKlwp5QMuuvw+2U2n4oebqg7a16QtsmCiQA7x/3csx8rcUiG4rQIDGaH39
jQRS13hkivAUmEQckALZVHvV+1jwF2rj7FsVdfYoG+bxCxHwgnrlQg/myq94Y1qmoMb98+rWbIDz
jLrZckbfZyr8YAAFu9MzkX7tS7DXUeZABwDT2mUb0biUeApzIfE9MTiKFAEfjmO2+g9FZ2T/jw+G
8h+0Iqwd64p10Qst4iAQ0kjLD5rQ5RR2nuZ/V4QxfrPTxbljXvkyO511QCemH+nUOu2VR3L+6cDD
xh1mUmDj8quj4uzFzGbslH0pT5rI2vQGE7csn7y2RooC2YDUBEQOMDDev+nzUchF2RsgxUAoiDno
PKGhTuqsykvffyqgyf1SivPyvuO/mnsT2eK4dadK9jtrrIS8skKcz9VMlejudPz95op6PJ+r9F7O
tq0hK8W/FvyIVeXetw3KhW1uBmOwdRaEwyVQMxslXjenV3ZE5zVoh2YClT3WQfZgJrbn9W38p75n
L52k9+0kp6YW0/fJ1IDPkBvVRlZXFl/p0qt9gMnmFDQkLUx20X9s+2EJfbbe16pWF7slfsuKXof1
TqNhrW++/i2aiO1On2R5MpBI3/jwmrecn/JDDNf01jIS6YZ9ECQx7L2u2sf+Unwa5BJbh/fHwhu/
Y006Ia9nXcEgR5xNDXlmWP0IfPM0D3p9lPNcPdhy8jgBlm37k7a38d2zp+7Fqn3t9yLbBMKO8/H9
H3E5LIhdXm1z7Bwpy533K4ICrhWKM+fUD23cRG7d5w1OYFv/KHVlz5vUpvWFQDurcYCYXm9u37/+
5QfBuolkg/YiBlhyKF6/ix7Afj4hTj8BnKtOhTFVu8Xrg4i4yGZfWqN25BFdWwvWB/vfrQPT/yoU
ImsPQy7FvLPCWqw51tBWSX/q1NIHSP7roA3H0tGO1HTyK/PcxTzDZXi27JN0iH5wBF/fYVY0pkR8
bZwwWvVJiA6BKkXVxX+ySY93iWVf69ydrzjrfdk+hwGuBrfwvNfRVVM35sBoTvayBIdpWOp7N52y
+aHETUAOpVV86mLH2VK99fjCljL1r7zUt26ZWZ09EXIUWoBnH5jdzDSXdKGfFhiv8Y5q1zA/JD2Z
OzF2AuNYouIvr/QsLgYyd41blacHsQ7r4NlAypCFV10x6ydy2DJYhIrweYoqvR3pPg3rO+pH1Rdq
gXEV2U2c/np/GL/xzNe1ZOUoIcait/X6JbtK8M3U0jqxpjUqBDAhP7droESh4GoeWL3yfZ1Sn8If
60UxWIcrE+zFkF5DsunWAIHnK6bX9foH0GYg0VkzzdOSq1Ft7KzV7CO5hFoogzjJrmymzr3s65mW
ozQTl8ltrwCJ15fr0hrOKkiSU42QAtaaoJ+3IDywx7um71Wz77sCvl0Vp8qC/+GOcdg4SAB/oD6w
sMYlw2Ad+jodt0gNMpIRgqEsrXAgFq0ZImG3HWL9btZbD1C9k+7aVs9piecOB6rW6/2wNTtE/dUM
vxG9NHqIMmJ7NbvR0KUUw7O2HaDNTX7mbCZnPR+owFaP2TAR4Pz+qz8Xdf19Fp7J+ZK5BDfhOdO8
GzLVWEvsnsp5otg0NCekHrQNVQyElihgdv5pRlxyn7XNlijKcW+3bv0dLdz8BVzisFdxr1/7UesL
eDXFYQrnxMsOg8i5FeH7+gXhTkPKBqfxZNSUufeYXmRw12tm1RtR6dfangfeUl8cDBFsW9qj2j5h
Fsuec6Otr/HNLiZ5fgxOVfiplEWQ4p9NgfNA7sgyNcvJNOu0hAiYxhtUM5i6PKN1toB9xjAvYmvz
/pt567KwfdZ4KvY8/vmeAyKAh2C9MU4eaEHnqLnSbTZlk1KvFqIdtLuuCZpdJ5S60qJ642NkPVs7
3KxoHE7XP//PZmeSUEta8l1OEE+LP670l00q8ZTtcjgZ4spdnpNL1vGHhI0LcrhgZ3++mrHY1Whx
Bv0Uq0V+TTo366Oe6lRNia9MN7nKl/x26Mdxk/atZ25Rj9CqMOpcHg29mO986c3DUzbo7hf0EpYZ
Cm3VvU+J1DfSVfm8HVv6EC+9dANcC6nMvA30TnHI4PcMYVO0NVqLMSvdA/YlCtjYGFUWAovHS35l
0/7GLM/xZW2JwWCgrXU2yxtouHpJxvepzYNkWxYAX11LwLeVltUeKC6XdYgAw/uj1al9eH84nYsI
/j5olLrrQ2YPD6f39Wu1HSJkuy42TyR5ZB310qCISS7wl0EeZzsvrZduyMf9BO0LMpvm1PcBhccS
7LSj3ybp4s/bxFGjg6gasuZ9DjL6sSjIoLkyIt5Yfil1rYUJurO0i87WAiOB8QSc3zjJ2dM/mXWc
Ez7XTX1UQa6rN9KX2b8eLpALoLelGkPQFm38sysiD9VxEErzBMFuSR77eu4+kpRWzpvJGwzF4Uo3
vhrVnCZHy+vsT++/mMvFlwoMdTb+vQq/z9uysxqsllOXeerJZmCGNZyfXuwMkVbr9kGD8LqhDBTs
OsJpd53mLlfGxeXjRmeM5hnJpL1yotdp6D9fO3dpM7ku1ilpoRQNTQsx1anMj0GJa4cug62WK/ur
y/mFjesKugjQ6dIhPhuIZW72AeEA9imG3jRFhWfT/mtyKtp2Jsyn95/u5SzKxbDkcELhISNFeX17
kB11s2tr56RmpMsPk6e0P3RR4g3HTH26BzuYfqiU+vcNDVEBvsE/HsdF//weeaS5RvqBe0JGX/zQ
NNyFEeoz78Ye0fJcmVbeukfQF6uIgQAPhBqv79GkSTMCCnRPbWciuc4nTTu5Q6w/msWMXyvlKLRp
un66Ug24PAEyZtfOxLomuuBkzrZRZpqheyGr/tQmS7BEsw17Q/a910ZOZk2buq66Xx3tV4q5GrDi
xUm2HI7Mr++/4bd/BvA2jmIEfND0fH37WoNEYNI8+zRAwyMLyip2rjbaFX6RWrs1VOreuPnc/pzT
zH/A/RtTlcmurdaXJQJ6SUyuzOx8psSfnj0MqPmqEYD6eAldL4544RuAo4OVYGdNMihg5CO6T0sx
EZ+LZJYWZjCOyzqhpOWBVoaYT+8/lzc+bJP11OfjplzAQfH1Y7GlXZeFLOyTqMjS1WWW7hQil23u
BcWdilt5Zd6+/KwJ4oD+SoQMV3V96/X10pztLlDm+GkRLMzwl6r2s14CO6lRrMorc8jlpMlhge/L
Jj/KR+h5NuSDuEi11myLkzG1df+oyH+09pwch43lailsVD8bvE2dCvHVhSj1JdAH9B///N1xQKRF
wuSNNPGib6VQRmqNMzenpu8IqGrNPsrH0ZJR0VT+so8h798WMcynf3yxzNOM9jXthLMijarXD9pg
URqSkW4Jrrqp3mEVCik8HmH9td2uRRl25TYvBhLWPqIziRHAG06n5GwgNXqlzbAW4lNTEF18VFZf
f7BbXNuIB5JObQt7Wv7NTME5hEvyQPFRIKG9OKDVSxOjWPCDU+cQk3FsAifbi9IDJt069TTu9cW1
iyuP9aLIvF50LTE6TKIUds93oqmLiL5squS5NMwE7hOUO/kF3YK/fJi6yc43sjOC7sYUQXkPCZ66
2xxAIY4qXa+mowC/KLbD6KbXQrEvxjodfqhd+MLWys/l4TidnZbDV3CqPNV/LCQcNSQQPl34Luvs
x0EU+neB6aY81UNVb3HZZFfOY2+MAOq9OKAhjFJkO8+GGoxKNNY8J88DYLYbM8nMr3GD9NBXMimi
wiiTa06edcv16gDIPdOV4gyIHX/VVb4e41McaCX9s+BECsSi3TZWWR3L1vf5mic48AXhp/YmzaA9
RZwuMB68/4ldzGVwitmfM/go/yC7PRvypTFgrEZ/8pziACXltfDKfdcWSbp3MBRc+b4u7xUw8nqf
lPIprp+fwAdLZXU8iuI51zR1bCn7fVgcYX3jRPslQEm1K4MG8AtNJbou79/n5dq5vlOYfuzDEBlc
nP6tpvMSr9a4Nr3lT3G92HtIcPpRjZr86qZOg8ILN52KNfyaY539mdByXPnY3/jwXMhftBQooK4y
07MNYe0OWjOiujpZHdhZYhIspV6yifTPRzTM1NENNCfTQ0a9eSUJT1p8sLW6mEKDaIU6ms3UvJOj
SZrQ+0/nHMnNNIQGAM8bhvi/Xo2zYVArAlIGvwjYxbG0b6GxO2KDRs0bwhJyHdx7sNQxWPFE729p
XWciUtrQbVOsxsnBb7UFBUw+kp7NsTBHk9VM1WeId751A9pJsxHGzGiGc9Swu94Lpj8IC4cnVQ72
8rymG48RenrRblMoQD/ev7fL/Qr3Ru81MJhfydI7B0jlebHATB34wmibSBiMZEW4qJePimmGenKW
uHvcUrQ4aNzelrOJg9+TxZ2nD9WVr+1i/8pP4YdgI3dtWht/WVf/OYL0LDueS1XxhLHXwTZUWsmn
xDWkt+30kbCmyvcx8SauzF/efwhvXJhFbbWEGzZnkfMYcJf0kyZmCjoFjjT0lXmYfMlQ8A1724Le
SgFq+JAmqfaPefHruOJrRx5PL4dwg3OAJxMBYOVySp6Vcowq1GdDROirhQGwd8qvlJbfetP2SsdF
xc0hTz8/4fktztnBKJLnviyT31hGu2KvhtxSj+RjBc52puWOzSh3sbeTcZY2L/TItXZjGYWwNp0u
tCvf1VuzDseVdTn7a207PzhoSaJsMbjpczbW3seW1fyhb3RaNIaFErhQGeE9ZTEdq8qO4U5pw4QP
O1X799/+X+XU60WGU8sqwubgjwXaOpt3gDWggVBJcBq1vm6PdkZ2StjEhVmEVKCCZVtlzYDgLCsk
GsPBc74kTocmsLXLvD9MjVbHH2NrVnGo2SXAaqgl6d4PhPdo9mn1BCUjrcJy0AcRxfNUv8wjur4I
YL+jHlC6zFnY21VyvyRp+dvr2XhAo6+JqQiQP5Pxa+XZi69nfRrh5fNRMzpIUjatXzQrz8uO3RuD
ZLOt02OL36Wtls1RLPDf7Z1Gafu+9LsSfBSRBRS29DjY0CFusp+EJogDvFVo0wUZJXnUDYz70My6
DkSpY3RpuDrssZMGY65T957rJ3grw3ynQKiNm77RUnFDfIlufbec0p5vOrUGF07B5BqbIfUblNuZ
WB7hwVrf2qA2QGAVefbx/Zd3oeTgG6IiS1uKDjzbb896vUMY+qZ0TOHGJ2XX86/RzdxPGQrvdEPs
h+timu4zO2qaipiRaVYFs0gHk/uHyXq2BuEEVbkrOiWHUA5CPdgImZNw8Jv+pwUxIAtb6mX7Im66
axmif4+j/xl1eGNXZ5UBPhafCE21s+MqeDqHNCS9vpnk0Di0AhQuImPx9D2Pun9mCSABylkjgLDU
3s5OX+1Q5DYHvSVYCbub2s+2NG5G3Znu8t4YrTBgZ3BlY3A2M7LoURHTKRTa6xb8YkpOgRjnmD3k
jVjI+fbLMvvVwK46zChjtq2pN49loX16/5W+cU3qzQ7bPZ+rcvXXbxQ9XzPGHRvMUgz6IZvaIYp1
s4481B8Hg/1xmFnecGV2PNvp0QRCB7R2UfEMA3/yzjoNbd7ilfBFf6jtpfrgeLGHBBwWmAo7HUDX
lZXubCP9/6shQDKZblany9kteirQUk/p/aElORA2S53pYS86r93MxpTSIgoG6xrS9uKxcocrtYN6
FAOOtf71Y03MYRSCbJMDihnnc9Ag82YSSYr6waadRCiTJktKYDiAr4yhtx4tSw6SK1Qyax/n9YWn
YAiISDf6Q6M6ufFGp1l22DOyLgTw6f3jKRV/9OrFW/cRHBt0eqivryZdOgc1SIhjZU/pZircnJOQ
MndERv+QLS749wfrXyLHq8+Y6yEU5YJ0L9a0ztfX66tgRN+9uMyleV6SCiTmpEdrsEpknhDt2mPk
9Yu7PLrZ3N7IQmvdu5JojfZJVBIchViM5BuZHma2kVS2iaFUFizTPEDySnEyd776RsnBDpvttDVn
G4KKOzb5hzpHELzlzBIEh8yvzdM4px3hkDX2nrtaBu54CLKySj8GM0lgKLNVjLNiy4Cz459ZUjnG
9xTK48gwHxu1jJHQe1X+lJPlYU0RiYNdoModkW7KtkFPVtdZrCLRV/1PMxZmdqtrS1DuCCjxks8F
NIj+SDh8uxEkeq2bR8VqZ7HEYTLG+mvejUzh29qn2RJJYdHWNEdvaEQIvsrAmE9+vX1Tz0mNuIC6
hvzg5UHR/H7/ZV18dsgH2eFSqGHHZbFovH5XBm6jaekX51gL51PGPutJl0Z306hpjKQzDvv3L3d2
YGcocjnaLBys4CJdpHIUZMUBDKFnV0ht2WDCt0PN0Zut1RdGGOvafMgqtWySnvz2OLCq3fuXv7zb
v1h46gUBFRv9PNRVM2yABPiUjnOTGMsHM80N2lyV/nuc5NI/lDM58u9f8eJLR5K4GtoQTFCqoNz+
+vkG2YAp2CkzbtgoH2hwG3JHK1X/pmUqa7bvX+zsuLx+6P9nsFHs5dx83ryvmkYBE5lB7ZKZaQEY
Ad4Drn7a+DEZo3SK223d+Tr0A626prp740axJFJ8o58AjPlcAOdkox9XbOKY0qY4XCd5sLStdW8v
5vDz/dtcN59n88uq+Ke4uVpKKUS8fqYlQW8QE6R7wGw+hsJscuJBSBnLr7y7N65DGD0LhLdajC/O
QFS08hzQm39IcHLZn9mtjs5NJW29v7YeXCxE2Czp9iA4JkCAifNsPcgyk7AJInQOKFziR0CS47Oe
+Fj8qrpdqI+XWGGCcSiv1MEv3xlYIyRFyOWoJHLd1w8SIkXqOC1aIq/iKLbzZqpOu8GKu/tBgxD3
/P5re+tq5ChxtOFkxyM9W20hv1UweWMNFaafK/pLlIs47Mj0Ya76b/96LYYHehnkQijZuebrO/OE
I0ocVgGAYL37OU5VvO2BTSPQ8mb96V+vhfqXR7jW97midfYUq6TU/MQb0xs/dsDSDhMpjRYMYLlR
rc8h6f2rXU5hfORQdNg3oEni9P/6zlZSnQuFOj62ZWAfymDunvR8Fhv0bv7GNKvu3yQP/5+xUbh5
1Hl4pOcdYBMemV0EiXt0gjL4NOgNPJBMoZnE4eV+fP/ezs/jfy+GgpVL0ZaxaZa8vrnKhVWlqdI/
4ohKv6ZEqd4m9aR/1Su7+uoPmjo4TWAWZPjU/l1FTuY+pn5xUy22fmWluJxK2RqyRqC1od9+ATZ2
rEpkE8aMYw1Vd0Nay/wThIe3k3DYHnNDETjYAoI9YLUqfr//FC6/E6YcANf8gL+B9GfjaWHT3WVO
6R41FvwbjpZ4PUkGfvEacW0mfWMwWfiYWJT1dVX2zz7JimYRqYBcqq3tdkcQWbMRfo10fuzHvTtT
Tn7/1i7nOT4PWr44WZy1Cbze+n/KWWCnCL2eDXYbGDOtcBR5d+vjNomMTidUZ47zIuKpXkv3uLxN
jk2opGFE8MroSb2+bF9LKCvxZB89Enq/DIasQnfpye2wOj2C02ds/vU22W7/tYkxqWPQOKueBEtm
u6R4ElVS2rgMx8zcBHaqnuO4jp1QxEn5pPVmN1xZry4HDpel64xxhjulNPv6NpM61tcZyGZqGLK9
kQjn6HeYaVGhu1dWjssXCU5spaDS0QQndX6Ayfss7gZV2cdZSP1PF/vyc5zjGcNy7JKUyoy83OOJ
a6YrT5buDjfxevF/feWzd1mRJ9qMXQfjzrXG58qhRH5spct5lFbMGISTDIogpDgmnQdqHFgcvCrt
6EFZxGDp9TDF4KQzhx3DYI6cNSxM4jIyF4B8ULnNpQy7Oq/mbeOyL9xa1uQ+Jfla3bH0Wf/AnDt1
kQmiU0MLkozGMSPgrH/SLZLNtssQV+KzCdRmvhsrTfpPQwP4ceulQesc7FnUcjMTCGV+ocSZDZHt
8whvFrPxyp019DpuZNkuw6dOR9L9wjbZII+gAjMf6pLYoLAuyvhjY9erq6DGo7ptCI3+VDeGluAQ
zvqH1iJHODK42Qds+1V6K8ZRPGv5NGGBz9ySQKHBFi/kabrfPbPyXpQdY29n2tcgViTWH5OggB+6
M3RaRF+zbijfaVketiWIuFDh/jzyM21FTa0vxBZOWdbfJH1HGM1Sme6D71ZslySCoEcv05NnCvrF
15o1nhMbjy/0QJDf5PjX08hCG95EALz86qNh1FShxmK0v8D1kykYeGMRW6L4lLX3+3q67atJ+ymF
XZrbUROOscGxrMaQ/6+/hTTsQ9arJDGzQ1O2t5k3BzE58oVFVPgQCBHmkLTcez9umzxiC66RmuKm
JlG3+chjXcCIv/RCJvG+Gor0XuL3kqHut+PPInGwrNSQCDioJdrP3DNINkAvVX5NypziTzhKiR5a
IxE5vXPKqiyf6CjZ2o/CEstNVyV+8GMMiirfTakpqs0waEMTjaKdghut7fQ7DDRoaLt5FlWYACvg
bO5Q9H6syWMEBGO2pb0jq56FQOoG6XFpYASPCJJ8JxrEIMA5pkNS7Ekv6qYo80k5/dkaQ97e6x6s
8K2gYe7+6YgOTCOH2BjSAitlwWawKucPjEJQRV4FfMrrQEZaIUVuw3mMnWnVOrlLU+w8kFkbjk1x
/0kv5TQbka0s+07hCOn6ECarGEEXz5P2uxLBcrJJIVm+97AD5npLinT1A81crr6ac6x9b0fF1yPo
KAy0smJylQimQNtYhjh1TCx1jewbRVpJqicvIrW8elNo81DeeqSdYp0qXH0umFyyQo/UsnS4ldOi
0F74Ggf5XJoNEaqU+QEap530fhbK1Mg3XgZP7ohPUXMQss6knwsS4lMQMXjnQwaz81PHQygOpRqB
cBGFs8YKJeaLcok9PEwwCp9y2RvejduRZh812Vz+liITNhmgrdC2uDjEwG/rSvUZStWoCNnMKtIj
VUp9cnZIgUuaZhSHejHQAjFvj23YAoOdb8te2N0vL4Ng9mvQUA48pUWbOmU0GPFAlLxCIx3ZVS+P
NbB4sa/nYZxD6IAgtrVgxOUPfM9p72DT2uVjMU4l6hLLmn+BmQymTZkhLQfYNmdaOHRwCLc8WbN7
gqFv+xu4R8ZnKcf6KXM0198lEhREOJvY25GZFjkfRrf0L7WLiQNYXBPIMG27PrlHfT0RJe0paFiG
RRT0b4Z/6t8Wie7d+wkChdAl1zo45oiuPtbQDd1w9BL+QmCN4Hg8N/F51wyVHYTb8kbaiHZDhObm
baWtfPWqVmUVdZ0mCXom9ArMhRL6p6BaNLkZCSCh/JlNfRmSmF0dfQuN6EYRLCTIxV4gpiIyJ7tE
wCC374RI3G91NfmPnNtw/nd232PpLO0h33oDz+GHHPMpAdxHxHg0DUAOIhPaGIhjd4qJrfdEl+xa
R/YJMnWZjVFCaAVa2nTMf2uIB/+MZRL8mFw9/eBKSzjReixpwtYIpl9DnzP7WKDLbnOVpM+L24BY
HoKRiaNM0+CTpg0WUcapnos9paXlmDNM29CIm/jzlJSCNoXfZ9+mwtPvPUElfqMtbX+fmoWfRCmo
gGHr99p0DIKu+VJqsLfDcTZbL/SVpugUBtYf9MkdtDW3E2IbV62Nhnjysl/EGIBvkY3XBKs8v2QS
AtqspQiz7GW3tIYK9lipUHrSCdCMaOp1XtLSqeIRe6ifRWwK5pOJ4SOF2uL05WOQFtMnZSXlKc+A
fey0wBXNo50LzT5ZthbMK8SA/KrjRBvhj5rXdBhpFaI4ldPi3M5qxLWiaXP9rY3V9FVPhVPsEJoE
5g6TorxLV1M6bh6ABd1cuEY49i59wUFKJ9kLY3HvvNrQzNCbmvpD2SXab3oDhjhOUFWo5YmOt2KD
iOa8RCZlBAHHrSLCEptyJ5oEcEWsWvLFxhjU7sEaeLgkZGfjPbU922bBsav7wRlx28etTrNdOMGN
W7BAbNzOzqujjMXYHS0OKWqLNLvXt7IJNETTeU9CdZl34s7KhhIJlJthY84apNeR05mBEbqZcsZ7
hwyHx5H6mdjket3pG72rbBViRc/uyiAJgLQ0tWvd2XRmf+UyNljiwO6C3B4rlUO5srpnv7K9gT18
VubbicDD3z0+8a/KogS5xZioDhy+9Jq2CDbGMCa8/lRlcduHc6GXQ2iQRwkNMuBl7bNx6J8Rk5Be
Q63JeJyb1mOPhbfpa1AQbvxYl7Y/hmTm0BYw2F7X4dSxhWHFqRsAfjBXtNAuDOUxDQXGT8/O6hE2
9ajulebL71qij8WdpY/db6OiDBAuDcSQF70qc7pNsvY/W04nusgYq+F3rhlTcezJCqsPptHGyS1/
wwqiFo6LF3YmIbg+YbT5rZ924y8PYhKsBFc46pPRqKLdJp3U+whUnmUc6OSvcTDLDA8ysw1l7rPF
V88O/I+MG+T4sums2PdJAotlfAQv0z7Mfeu2N6kkPjVU2N6s32jrVLYHawC9BlDJsA2aDhQMu8bh
98B6onaNPwECHpMpse+dYnQBUSZe8iWwO6QawhVmDq6A7UnkJC5hfSblpfQ4NdWc7zXdBy4jwSdl
t70xQyTB2hzXh7IY0y1gSkIIS6+zPpFqujRbRSwJ8v1+Zl8WBMv8Ahl1EvtsYhu5xZjhUitgn0ZV
W5sc71AFQfGsZRq8tQSclB+1i+c/5YlhzFDdDeO+DawmuelgxU2hNRt2ceiLxP+dBrBhqBzKwd1V
U503UZWCj2J9BWi7AenCWw+atFY3pNFW1K+BU6WfBYJISee4N/Z6veT6xp3Z4G2o7633g3iOHXvr
GtV9DDI13ouWvD/gOHGWHwtEgnyII+kbIcUi6Kb1nLkgjIh/ap45vBvjTcqg16nwi/iDt6SaDE0t
MXoYrUHzi1CV4tmYHLaCjsdqczOa0FL7seQDKP5H2XksN260a/iKUIUctmAmlUaiJniDmogMNNDI
V/8/mLM4Q1Alluzyamw30fELb4AVfFIzmxXCodt2ABqobbbBolUxfFkN3ERWMRHSZRV6yL4JyQzD
Padl06/tGAmueVMnOR4kIX6dphupoHJKR3vyJmxQfdSiaNSrXgNJYLSi9JQO0+Cuh0mmj3apYzOJ
HWezlpALcswyyobzKwW08bPVtJ5cu5HgFziTlb8WKP8YZ1VoQY/8StFwAFDS8bZoDJUQsQwZaQeS
0FZDw68UzfCo99giH3RrzD1fluDAuMAjgUNyV/ehDzoX652590SU7ejo+wC2DeSX0q2HmoTc7cK1
1mVJuUXJ3vE2smqVT6lX5sZ/bsT/2RexXgfIfFW2shbUtJWnRpgaoQE3F7JItWDYqtXz8h4lQ0mY
kmfKc1VO/dmtvSw+WVXbpMir0hdS6ob72yU4BequNEV5p8MrTA+m2amGr3klK1dq/YgKGMULb5UU
jejvTZkTztCuSJQnImtCLyusCucFLrjyDWCJEfw39VX90KDv3OwUWanuDZDGG+UExNvoYeikpzPf
+DLPxspgUK0itQ9DjH0wajjuiebduBJ17pyD4JYYxxtVMTTiqCRQrAWQRI34cjwECARtk8A62LBY
93o8JU/K1MM9ymp7/KzXSGM4g1Od9LjFWKQLHB46WL/mUQW2caM49Ub6TcmY4wkfQqPgv/h23j7d
a1AHOuCq1e1r0erbZMBsxtBnCB4es/V/stV/JFEQODdy/7eGBgJF9xsQED72i+KRhg8sZWzVPuAp
zuNFjLblPqy3Hi0l3uOgaL86TNPJSZXuRjXwrSWgJEdXepb94eMXS2CYlRvmzmgfKE9CkCgqpEC6
Ng9m0ImCYlyKjwpiWVWt+VoDjsGHlkPrseFqeKC3nA03tuBb9ReIwFTsKD3TD1yUeqyUqlXbhOYh
7ORx6rLmRdcqfRW0irlV8/HPjFzZvV/U+ls+WlZebJP+PNU7GrvLNnIPLrnCTs44gIR2kjsD0TFj
nZNDOusgGiUGJZELSwspjko/BhEvoS/6Tt+nllLrWxybkEy2CYtfAYuG0SYkinB8GpPxL3oTXAS2
FkZ3ah219RocrX02vdYs7hAt135Siiy2+hiN0b1jpdwfDVpxyrplCajXKNQ7noWTxPpJH/p8APGI
fvVmNLOOyZBpssrUsnh0+4532VdwQRv+SwUwFr+cXPMPFJnAPGh55L6qtF/Gu7IarC92A3bWL4hi
/sQ8asbOswMl3jbmpGQUAFwRn3gmKijBce0i7Zz2DQYYZVZjcgyRwd3hQCiaY+zg6HaAX6E2Wwpp
02m0e73YavjdaZtotNPX0XPb6FUowZivqUrQPDNbAE4EKE1wo1PxxsUFBoC/Z1IXDZJ5V/1TfjWw
9+hCQKaHcerkTvSFV62VQVGP7ZCJmCJTMnSb93fNG4d2JqqBkgcRQGlyUcyWHoTxtOytA2AdfQ1i
K9z1Fm38KDajo66Nw07WyAAYk5nfaDe9cUQgiMKV17kuTPbR5cdKyAB4slBr9prGhaoeJt8zBO+h
L3poD+AJOCusT/nHLyl6hchgzBc2V/U8H/9OsZ4H4VxaQgUftNX3LPOMaNvpXrrqdacv11QawpXZ
Yqi5jcbJu2W18NZ0z70D/prd7pfDI3k3NQ4MxYOHbua2gKRxcoexf6r6xilWMqqDn2Fcyn1BgJvf
uCDmpby8H8B7QE8EvKjSX1+Wn4uBKiO5v31IW5JwP6l4ylbksPgaeqgJJX6CEONqgHAN8KOz70F8
ZB+ugHP/Q8ulyzD3+JcvJYbRhicj1zrAZdK3OcaYhzKq71KnmG6Ao65fhBkV7kGFwIUUvNKSWiWd
HkrZxGvUUu7stkZBz52T61JTyiMzq+66PIshfeHm42y9Kk2qTx4l6Gg7pYl713dad6u58peFcbEA
SEJgIAd5kOyNnb9oeuIrX2h4viHbJCprp9fEt75JQLyzM286YYJbJ8cIuMeTk1VNdmpVhCRPZmGb
4ymf9HwN0oRkPtXieqOgY3Frca4OJD+Ps4iRDsigmTh+eTTwh6kCPFe9gx0V0X2lUxteFYpn3TX5
qN0poCRXtWvH+/cvoKs7bx6VcvmM94APtexUUNzMZd52LkwZ03lCjgYCvw6D5jsavKXr56np3hjx
qg3De8yzzEtJdY1kcBGnDKjBBe6gW4fEGXXclYs82sejGvgR9095Y7B50i7XHAq8gWcE1DrMPZY4
bRpKsoeWHB0VrzCfe2lMd2ke6zliU9kAhCZ0fo5NWe+ioT2/P7HXn4mWOGw2lhR4IIDTy+UM6Reg
bFQmR6+xj2h0BL9xzvC2hoYV+o1jfb1zGIq66Gw0yyotdX08V/IL3DY5ZqKjyG0n3ZaGaLVGW1j/
PZnlpoMJU98Y9I2ZnVuGgFFBKyBnv1jGSZqSpk6aHq1cQ5S8tkP9AdZ/dYrCMJsOElnQlsLUmET7
UE0S+6MPCQ1+tg+UFlQ4oDzMP++fh8RSK50Y38Srp29sAkl3tsej6UbNDhn3fYIYKvAJK+g2Smh3
L++v7fW3Q+34G15CVvTQFrscnDsDzghd6EMQ1hgz6AIovg7VZhWiZXVUUSI/ICDQVysQcuqf98e+
csIkyAanCH2HWBL8+fIdQWfQGEUOikkdi/EVF+a62KlaM5DOYhSPMB3dtLuhqMBaSHR1g8+9jub/
Glmp3KA6g+Pu2mzQbg5XE65w2XfNHYR+QrkwVHdpXht7u02Hr+//6OtbhjgDLPB87v+K9l1OmCh6
hYKqKUjRgjubys/XETeCrW7Vv7rBM28Zzl2fPYazmB/icf5ZAr20bqA1W9nikIUAGE2q1X8afUq3
TaHJ5KM9+zmEoj3HVvxLK128Kli3g68qK3EIzVg+p22DzYaqoMzsN9oQx5ve7dRzHN/UZL9+YZlR
UDVc3BBZiRUWOU4LspQ3tdMOtZd3w5FStb5pjKK7j0n1vlURtYAaMGXhO16Gq3pSKvJ3XaJAswLX
EH4UBoN6DTgpHBBppcBSWcyCGBWqV01lHLTSHr9IetCPphEa3iH3zK64Qfu6uu8gkxKdU1a1UXJn
T13uJkDXvVWUoCSpGOrjCvvkWtvHbDz3oOjAFYBh1ykqZhVuJzeY61cb2eWWnQVOwQayr9RF1Dwz
teOCtO0w2UOm+zpn594oaPiVevdoC+f+/XNztZHn4YArQFnAN/Iqrw4xIR0oVHaHOrH7tWjG5Knm
Mt0NfXYrMr+eVNjeYGpIX0G8wC64nFTLrHOcLIvuoMdqsstNPdgk8FlWeUj9GB8g/SHXwubDK0l6
TsmeVUSq+CrjAgYCpt0yu4PXFr27Rr8361ZdptI+oxtsZvtwqqrfSZUP2eH9mb26wl2kVBh3zrzg
RC9pooISmAM/bzqA7g2+mFOof6IGrlsbI+hUeRxjB1so7GoUJCq9INa37w9/Pdt/MVxEB9AHQJ4v
nq82x9eaaoh5wPfNq/xGdSI/M7Py2PSpvkEu/HelQWB6f9Dr3QTmz+G+IO+ySAAW5yYeUiUZeUsP
ZSzSY6ZZnbHCY8upVwoVk2D//mhXRwXFUZC6EKWQjKEoNP/5Py808vB0WTSnPolK9DnMHkFbEOsM
mrJ20f+mXM4Mf3hIeHEzeBrpAgTJ5ln/Z8i4iFwMGPrmBHpao33cZzQ0s4QAAQWfITyKsGpufOU8
ZxcBpkf9AyLgDOoFK7ZMKoCcFwEbqT2pOFJru6iBaX0QDV3Y3+9/21JuCz0nqnvzhYesFQMuo7wa
PIWdJOpwSiowYQc0+u1iFVMPj3+FcrBfXEsOo7eahj5OV3hPuN9U9m9+T5MqeaL13cc/y8LpbR93
Y6e/EQ1eL7Yz3/3k9VQzsCM3LmdekU436BhanEROuc3XYTb4OuCMTy5GQftcjjdKNVfHF5tNsqRZ
lkUDZ+Ut7mHs2OBgDx4d8WwYnKN0JvOhqaw/g6ZFuzCwtfZTUhnqPun6W7qGV6fIQ9PWnkusqCkQ
fs5//s8m06LegqvgGCcU4DobwwJEqJt7awjs/A4DtVsi7tcbbP5UwKUU1GeOyuJLp8bAuQlRyJPh
lrX5WXFKNdvmWWOJGzv5ekqpyRhwYGhgzrbh85//811uYdHsxrfmlBHRxOOmEWU3Sxm06ZfcGt3h
oJC41UgJKHn30w7M8tv7G3y5hVAqYvsQV89kXsjTiw9Ngkz2JVrmR91Ii11ZEMWnWj6sO9eNviCB
4m3eH2/5vbMerY7+JxE8NxSDXn5vF4dqzdMbnaCL59+MVDexVbNQOdHR5FgFdZl877HT2JlKl4Xr
98deXv9/x57rYLy3CJEsVQLSoVLQ02JsVF8TH+5hdaSPRVvYEdPXps+Lz0NUD1/eH/SNCSZPhHXE
e8ddtfQN5HJJ3DGr41MccM34McC0ZxOGF7ZwA/rHCSCJ8MaFvOTr8q7TBOKRo+iEuyeZ4uUkA69E
eAgzlRMWkdFGClRA0Ctongwnbtb2YGd7JF7EqsUXV1vVDYhDp7W9G7P9t4jxzyU9s6Yp6kJW4LaA
ybOse8XF0KVa6Cmfoqmg9Rq2hSFXZRiMKr10K4pOnd5l1WPYSNXdKQT89cYMgMxtZB509PTwX0GX
pu6NrvIVkB7mBnZwCy1O0oyfekP7MQUqVFojU8V3rU/SFydXE3ODl4g6rDWSrmlTUkJ6tERv43uB
eyQDyzyRPl0CvYIo3KX0+D1tQKyigm3qi6gbK+L5/KZs4xyKLyfDAsEIOQQQNfIJl0uiommlCmKa
T3hDGup3tAL6PvFLzDRCvwZdY34tIPaVNGnHQn1w6sY79jYCysdxqnDKWQVdI44l1/ItGaDF/pxX
ycOF/i8GWQfkvrgA7MYxSR6M4jnFkrJ+BDk1fSNnDdJ7RajNPaAx+eNDJ4IRqVzM8Reh50zEm6fq
nysvGgwuudTLn2OCXNWHpIYmRO6AvgvlCD2uvOWZff2J4P4IrslKSdoIji4HxISUMCKQ4jm3e3eP
iICRgg6CIivwEAUCIAMh9+9/4+Kq+fuNiOLSYkAp9Vq8L+Nyo+neimccy6Tlm7nzTWbGpK3avEhW
RpunlU+45N0YdlHt/jvsXxIZLzSh7lKZIS8HxbVip3juvSpwHuJaB9eZeEP1y8Km7gU+kjt5mDTN
rNXJUjqAC5be1reKvm9MOCeeWJdIm9bkMk7onC7Wa0QgnkH3EBXNkA9wMNE32wSFV1aluJHQvDGe
oZkzmh7Jz5nVdrnAzRACAgBQ/1zmXrTLy+A/r8B+AysbuaNPFj2/v7jL+3WeZsT1udowtoJVulQe
KhA57sfRqJ6DNGm0bTJGLpABoCUBOiPGuK2RbIg2yERo+gmfHNzYYWlmMbiPvklvXLNvfTtZMdfj
X5vLv3qd/5wmFdlV7AhBmoZB0O9CfRJ3RqoZE2lU+Zhj533La+RvCnF5lc3ZDMEwp5iXfPn18M9M
D4lDzI1jU5a0WVXrB4j8wdtPwgGiCy6VfuMoQ4ZWqXTj3luH5SN0maIA02X0zUonmsaRSy0Attil
5uxKb8CLBb+xFJWiyjDFWoaFWqzUdoLaPVddolXgtsY3wNQphdZaLSK/d3G3wtW4lNaTNzjmjej6
jTPM/kUkDUdOi+O0CDk9M1EA2jfZc1W32VmNMnub5UrOgEZ/FGJKD7x7NxLkvxywy8lFUZI656y2
QTywVGXL9cwu6mBynk0cR55ZTpjY+mD8V/W1vrMVmXyBHwrU3WuZ6TAEAFZhSUmTHQQWWO1IGz98
tqiA0MKhdwVPls7B5dkCjxw7EkzYcxhrKSDk0bY20JCCActmV78TKcL5Nyb+ekvPinzAg+fYG8nJ
RVoTxaJPky51nrMuKRSs3LCWYRLG1zhRU23lNfXw+v6JnpdyOeuU0BAzorCHiNV8r/5ziHp8ObE7
ZcQ0mKZvUdyYq2yaQDHWVXGr+UzFajmaBaCJfhPvH9cW33k5WmClFSTryOOWdqb2e2Q2srNx9sKr
+wdKVoA0tiEAeiCTZUMNZCj6FNRbGLWh+crJzryvyNcrQMw4UdV4wuxJqT/Rc0kymGh2pv7mvEkb
jd2kc9dlijv190aHxYS6yITVczKVdr0foiI8DmpSJ/gEN8RbGLcNmKXlvXkOAcyaD4qN24svrCwk
lYc13xrf0fiytPII+nBEKgWhcy1bw3JSxiPVd/1eD3NptStSaaBSQBlaHVGe0dNfFWRueAhENOAI
4nTTNgOjn68s4owt1qs1kE21BgyoJIHzxemM7sFCEyXd1/Dqt1Y/RM26ShDPW/ecxwyl4dADrK2o
WE6tes8s1Ne2Mhowd4ScwUr09fTJVSrP2WSW1/2ITCXJ165Vqo9506svwO+00QZLZ3bBIUnKuToe
hS5WybFmfcrdQFK+1TPtC3gqECRVqQVPSTn05jqfDKQRSqPRfxOPWsbngmNYnsrQMmO/S6fqxxSJ
+ntNKx2FAVWTJ86zoviJHooJfF85xue6RLPW6NvsK7W/6lNshtW4QoozeM5TNL2wtAKZm3dgxtZl
lckTRlYQRGJwHc82VoGfg7DvzqmTBj+71ANui4BhkR86PQy/CpRFfoP+04KN09CLeSlKlGJXeYqK
ip+VGF2uEiwQsofC6IL+IVH78ofTOAjRjBqlTr8yvAifwQyXUz9q9THcjXT5xDr2pNrsqrSQP6ZR
1O4p0qKk8i3FxenWHmIv2qKzA6TUnYLG+wSrGOtBRc3tkwuT75XuRJlspekVJ8I011vVNtagvApR
F6/GeKw+2VMBQBmPgbDx6VoJgb7NfAE4HjUOCvut9x+NofJ7K/Q+feCjovU0dm67mXClP+Jtneu+
2att/zK6QHzW0DDGYVODj/wtAvw3CPfUflqVgdNmry0CrPprFZaY7Zmd1IDHuXXwozdRCHpp0Qbs
Tq6aKtXKEW0Q7aI8jDM0rcauXgdVOU4rIXIYGr43WQ3bHMHS73UzZ6+SwkW+SRQiKo5XKEboTbQj
1i2KxSWItEhDycYTHVngLOiyStQKRx5b77SvXYG74jdNVKb+GGKo1b4AZA+/0uQsux9m5ACHBKFP
hZ/qe9bfqZ1Wl/+FPVBZyC28xhCVatHTdeuk87OVYdL/kaBZ7AeJ58a0halajL6w3eZYqrE3+FM2
CYMlwh3FSqX3KMygtuBK1FS62qxTiMjrKAN3PvZkTesAd9IHYJBWfuRfzDYIMVSDvQKIDWw4I1aa
/aiIFfYuGWX8ObfSaAWuVjSHbKp6Ys2mGSc/g0SqAozMJ2c9TmblPKPbH5asbyrdtZKrkA+buuof
62maILGpirKzu8TydlEBSWrdhDZesXE7xt228Jo0P+k0G7B9C10ZHuwJBY1zZwqvfuB7g/I1SZKB
bDKr0eIHiGY/mU0Tahszb/LfjYJZ7Y2n8uoV4dWe+fKzOjNQtGXtFXEYZ8paY3y2RDYBW42sfW6k
/Wd63cFHjeboh1D4JAidGfJUquYC1j8vltHN94Taj1DydetTgLFKClskQOm+C5r+aE6mFu+CLEhv
6U+/8ZEE2p5KJ5QuNAIElwMjXxG6HYTWZzsrlF9pGZ4bFKbitY6vtfTff5avAoG5VERKiljrnCsu
i2OqibO0lRnuc1F05bYUU/4jIo2q/GC0rGe9qccbwfR1ZI9+JKW4+ctorRlL/74JIbAMFDxGuThY
bVApUB+AUBe/2sjWHrRaDkcYZsZOm6xuXEm3DSoom+bX9z97mcWhSYzCOFJzvCBU5q4Up5K+z6PS
yV/00Sh13xCIlmptGf9QyizZ0ooibYMCUQ9YwPa4U9R5e0tBdBn7zj8BGQuS89lHAbTa5SpTs1KC
ENbUS2vVerj2jMbDPaEK00fPSZo74JD1E4qi+e/3v3yugvwbhzEsRUgEHUCJzbicRbAZ9aIb61oX
Ly4uZcFjUBTIWLJU8stkANITYVeG6xzmdHFvgNv68v7oy609jz67NrL0lCZBKy0/GuCCwHzghZIE
QKO8KJ1PaaZ3B1t2kLTeH2y5twFnzf0ZXKFMA/TIUqDBAXFlwNRxXnTUIIYVlZKZ96cP7gZhTP2H
GYooujHklT4m7RKSRK4OzBtoXS8rcih4wCSsveqcKwZUBz9XRwt6pV04CUFClYf7tu567XOpDkSO
RJeTt0YB2/hRhjpA6ppey7gaZOpMG7I+YIvhkLjJFh0X/Q6Iu811b4SKXEW5O9yT73Uz8sbGjrM0
+r77RYNx+DKi/PEtawd6J+9P6PWW5eMwCiSM/7/m1+XqtUkQ90TWzbkJh/wZiabsriZaPafNMK6U
QdonyDjRn/cHXa4iZU2P+iqwNhtIl7OENkL8TmgQqdmLJtoq2KqJPsA7bNm1aU0wfIzQOr1R41lC
ELgReVpIErkZHAr2zmKbaopopcnL/SyNuPQzC4ZP4lThfSUr4nVPaOKhL0TqrkeZyR+iZKGph49A
AE00LFcfnQCqaqBoqT+QIKI1cjnrCazNPNSL4dntscwZEaFYDZDNTF+1GueT1yjhDSzA307P5R1B
2uQh00Brhllfan/kbeiKyS3Kc656sEbyOsjDVevE4Sm0oPgeYKqiLdQleQjWsracIyAlDKbhbRo7
HL46iIx2O4od6eywh/+XDXt9VJpbwjLzA7z4mYA+mRSiWzorS73D2EJTPK2k/jLWhcCZiVpJszOy
5oNaThY7Hnk6NjI5OKXGJe9Da8qQerOhv3SVTEaIT84vC9H+eKV1KjqR76/2Wx9FdDOD3mZ46d/q
xT9RB4aNwpSmrb8ohYI/dhoW0cGZjGq8scevb+J5jP8fZ5Ehw4ZPsl7F0phcoHKR2QOd7xedHIN1
JBS0+N//rLeGm/EIQBVnVcGlCBAG0Y4Y3Ml4iREQJowCRm9ZcfZTjdLiVm30egopfKMTNb90DLnE
7MTwhZwo1sk0grT/1isisP2OqubrRz+Jqv4sIDjfiDPq+PJcVpWq1wkyvOdwqLSS8KGZOKLIla7i
pNZ/vD/Y1bNNLZAwAXUvMCxch4vyiW2GreZWaXw2yhSiBGR17weJHw5obmuOdwjtx2crTsSfCSHJ
W03wq3t/HhyYjknOBOpsad2hVsKYUuoRZ7ImcFeeLnNjTSPe8xM0TYJdI9LioAX2dKNU99ZHI3lE
VIp2CwH/onGClh8EeadOzlFTB7RysCPeFE4bnqdkEucyndP6vlXt2Detyv5w+ACcnTIKUkCAshCt
WYzuTKiAG6JCCTKhWGr0KbqbQ6F8NyWguDaSt2pyV0dkHo9wl02LBhI91Mv9pI1OEOU4M5yxcnKV
Y9RrudgObZAhQJ4W463m4dUpMSCx0cV02BA4eS799XS7nlVP2u481WGTUznJzV/eJG4Z1V65WQHu
IijySKZm8BUKR5efZZpRRmSTj2c3pjzyX44bibOe4FUl66Tu2ns7o5K21+mOBhuDxhU1VhDjFaIH
ljceYfpbcObtXk77ILYaew1AYHQ3aQcAOiLrHevpWNlVVp9pp4t9qapwsbC0gXKQdlMGbFZXyOpB
0pLRNzs9zWJKNAINq7Ktk+9RDGH8xoN9tZAAeHkx/gIOIOkteyU1sbPTBFF7noCBPTfN4HzV4C3t
Kru9xfu4Hor2M+VUzOKBk9GVvpzcftJDRESj+gwOqDlHUerpqx64ZjvgO7J9/wq6jm2BhqDfNKub
A0WiVH05GCCJmHROr8/tLKO5CwaZ7Z3e9IyVGcRN/cdTm0TOEuGTtYuMVrxYNKeom08DxQ4tkHmJ
88k0RQUMd0f5NKo51DWnkgMKH11oik1ihtPPJHTpREi71f9YxMd7egej2CpNiqJRokSyeqxQy8tv
8DqurhpYdR6AlBn4QmJyFWUmZp3Gdt6eNUciM6Fhzop/nmifBr0uv4w6GhqmkQ+7hKrzje0yT9tF
GDOv3kygwecAEbRlTqR5OZDuamzPaGmA+tQyQePcHHIUG+pYreQuj8LpluHj1ZU+n0aahyhUckAB
T1yuZYvcV+MIvTlrldYOO4WOJrLeIsHdkXCtfygws91mMv3wU8K4tA+BphAN4Ge22LA1mg1xbNTd
WTdkAkAjleoxMqaDi8XZt45YPCZ21G9VOa6OyRwdws+akdoOEdwi2OmioU7AzCvnoqWm6RfwmjEb
6pQs3wa9k4nN+yflKn+gZ+mgvw1Sj8eDa33xlci1YwxQjNHriN3PKa5oRQOvSu6o9N3HdbmzzVh7
lImUDxTqrH3LJz9UdS9v7KyrWgtAaj6YnwE2ZnbeWvyOYshztnuavMpQThsTXZjcx5HTLHw0DpA7
Fwjm3I0C9r2fiHSgYA9EBGkNW94CJV3tN34JUd/MwyZ95Ndc7rcm7iHMVkPyavBepxgXBtmuj6do
p4mp/up1o7EhfL91PV71+sj8ua7AXsysCvgMi0ROouzcxYOTvaZFLB7RJUsRtVJz41D35ZT4wSxz
5UdRVwnfbCp7V7tAnV2U56NVKxBOYQ1prt7YHVcHHnQU1zXXDUhdCIOLVUkCT+vVUIhXkRdR46O/
064dabQoWkg0AP2oap3Gb6DKh2tRjHWFGFGiI4mTlcrZHarkV2Uq7s8c6nzhGxGlj5WeRe1O9ll/
KxWcT8bF5cR/PQPn2EXcTPhjXK5bhc6JnKpofME0oyr8PiJWA9WDoIkPgkb2PnAzrnVYYxrIo961
FLpFVvbH7JT8K2sjx9MoyvJzm2j6R/umtOQ5XyjPgj2hRmsuAiZMfoCutt7w0oyOPMHq9J51aaEf
XhUiP1jM6C1OxPXKMeLcxAS0Dt5l+QIWpie7QmmHlywO0DtI2yi486ICDYa8jJHVEYOR3Qqg3h7T
pYTF/TV79F6uQJsiiN05w/ASk58+O7Y74sAk+i/amCZrDr355/3tefUSMqtUeVhvAhjCl/ku/ScB
neEfDes4vJiThaJVIUuYV9n4qgtHqShTKpKo35NPVW2Ljz7CDA28ldIk9wxX9WJB7QEVubSW4wu1
FblvXcWapaKtn6VQ5TZtLfOgdqH7mhdm8/r+R18/EHMYPFscgQyYi4aXH23nGsRYychaPqWfEOqq
avrwmrZWQt34YA+DbcsLBGueag7p1BJOEorKG3NznF7SVpNftcFtTrP6aYvaGrnsjSfgjd3DYFCq
Znw8Z3PxzhOQdylMs/EFCAt17MaVtYaJSNvCKlNbNO/SCjnZ9yfzzTFBu3pA5B3+mf/8nx3UN53i
DV3DB4bWT2RUe7FyaU0q2zKtTSQxGyma9ftDvrF+KEPMzQJCCirLi2tKi/EnIOvmMwlEX4RePhYy
NT5n43gjD79+xzgV/wy0OI1omcxEMMR2uJ5nLSycWL0aumfd5s5rAA5gj0CJ9fP9r7uaUOC6dKBI
waF3z7C+ywlF03hys9gZzlYdW5gkRD1SNkHqWdU2LoFmQzalNnxjFf+Wtf69+ulBwaaYr36NWw88
0uWoZLmTljmOeIUGZgi/magAbgYvI3qIRZI/lRVF6UOoJ/q+ijSpbN2p0tRDgU6NtwsjQ1bHSfvi
2KL+gleu82RWhdzS657uql5fVY21ypwOoZzAdiKsbAd7VHdjZaQK9jYWtS8iRaS9WxAE0QtK/cO+
CcKqXtmRLGw/FAnKhnTRjCcD3/t+D+q1/twh859hAjf2XxMvMoJfPeyI6XuRDOJX2Y3u3aDDFF+B
C40kmkO6m96YtKvIb27cobIw8+C5QanZXk6aKToHcwFbvNaWMnP9wwTFEL0Zh2Cnke3mvhCW0q4T
Y+p+DI2df1Yyq3fQrLT0Zl+PBbjJj+0drjWIuvZcSYSajGjw5Q9ShYik4wbNq1YA40DCucTTJigU
Onz5NKXrXNb9jcN4FXXNY5JSAAOlOAYSfLFzwsHrq74su9e+0Nrej0eEvlcJYnMFwJGpNzeOlna/
PAyf3FXlSvU+xPhz2E6iMzER0qayBjAOiDi/MRfLW2L+XRZkRg4RVz3Qusu5GASUWiPoxavTdPl9
OLXBnvQ6nOYHbfxorMBgFDs9XlEQVijILB6zmn4mqFdFvpr4tv8Igtb9aYZGH65lAxcKQXLEom7s
vuXlxJC0cJlvsIMa0mCLV0waDXA3p2pfMdqdVrVXVJ9JedWtxAzzZ82NWJ4yFBr7G6I08xa6uCho
zVB94H0hRJwPwOW05qhW22VnKmcDqXe50xvbeTRaV37TnATWPcr5lHyDwilPGJeXtxbVvFpVrlyU
0cH90yO6rhLWAbJh3tg5Z3RK0eCyBjcbvk1JOFprq7ad5lUawGLcvLfYcmXwSjlFsfbjGKEmqptN
+j0Pjdjb9Sa37A7VLvnijgn6h6kuNbmZzA7wdDP2ZrGmp60ndORq0OKTbN16bwbVoPTkDihdDDvM
rWKYdmCdkZrUUq1v14NwXBcBMdV7dceZgDgFRU1RKtSSjWJ2UbpLS3YCzM62ajd9GOiY52Wx0twP
Q+T1jxotmN+kca743SfjaL6M9AbFJwsJMcbt6lmFylcphdb3doCl4q8P3h7sX+rNWDLNRQICiMul
jdXWqdwp9M5ouqHw5iDkeAYklp+EHgt7Q3eovNUAudrE4NXhm7GdSFvJKhZPOfT3Ehm4qnwdCsTG
/CaJzMdmLLJ2k4c2IvRaYAzqsxZqZbB9/2PpEVzu5JnVMQefQKR4ZRGPWVwQbQEB3q6L6Vj3XvJg
D7jBrZUeGW0f1DPotbgpjKM1xlayQrs0G56SJAz/yNaYPX2TFOe2GoLbudAr+Rvt3v7VGOIw2yuJ
biu+bkNeu/OcPIq/UX/Ihm3glXFwlxvhuJEdioJ3UAPy8HNUmdHvIVZTb+MUdv8Z78eu2wajXu9H
NPvgUIhQ+ROJYNDoSBqIMKGFlIjqkUJse0ftuJ4KHx2aIllL2bbyPCLEmG6HqhLQMwDOqPpO5fnS
/CJUrfx7XlbaBpaXEv1XTdUoH0rdaytYK2Onr3SKZU/tADrktWysUPrKqLVhs8kNaal70yjK3xER
xKMWTe1/xaDZBY45evcaIvAEQm2Khz9NrwkFyW5izUNqGzDXPShYnW+aTXxSqsAyN23m9NsysNBM
mfC/2OpG5AZHz6tr527INLyN/c7rsnNJQJs81lqj9nsD4MQDFZVZe9JpQQL11tTgNleipbQCyugo
m7iu0vy+ztLgYIIPH3wvsav202hXg7bSSmQLYaeieQwYVMpwXTmDSPB9RJ9gTYmxf+2bIC8eKdaE
5aosplBFHbqzTyPthmBltS3yRl48NYdU/I+y8+ptG1nD8C8iMOzkLaliSXacYstJbogkmx32Oqy/
/jzMuYlkw8ICuVhkA4w49Stv6SoVzBW4NiVlMgRg2LzvtCoyF2+GZso2KbJ2/UYWRvkNsoQlgnRU
AB9tN55+9nh99kGCPvBvbwS78WHIzFYLVG4Yn/1+buWH0pjz+aGGR0TvbGgKN8yWCTHSYlbmyUkL
7NK4+dtum6CR9p1KevdpjJdMBZHlzt1+kYlLQaOqYgBpvenv3JE0aK9HFlsEG4AZMJ3XZTs0HkGp
Qh8yjDDjJRW7xlza4m4sGiG3MC1xJNLLRv0zzLL5JURtp9sB4cX8o+VGdXa/eJGl77XBbvQHP2pM
dCJ6xzsvvb3UB39Az5TXcuw/JUtu6vfo4eS/3CnuRQAcA+W4fTrUHXuNos4XT2J29rtvJlmfauUr
hJ97s/iOhqcn/0XaMs4+2WPhTv/aaGll25JiSwR2tHaiO1M2tQrsPitRoaS0uh9hQsOan8z5Y2+m
RUIlt5HqMPuTBEsoF6TAC85AvYGq1HWbKCLeRUIRDNZhsgYEo5CWFPpnDq5mfommHI1Od4jxgM3N
0fqF4NmYb+RgIWubJaVlBEufK/WM2q3x4sVVOX3sxlRtuyoX+lMS9wgKRzqOfJvZ5Wb5ms7RCLV/
tlDtxUh4sf7RHSYpQNJVtKGbLcWnFSf9XOQyzjY9VIBnMaope4baJfLn0nKnLsjR8OkOlUygRgxS
y1sNU8Vq1DFXQvB42GTj4pc/yBG7H8i2LN9LPRX/iKRAQnCI0Vf9rroMapRoO28PZ8vXN5kZNcM+
0seoR3+yJ1Kc7NZHhXsZ+IeWr2R71Du0IYgjO/EZb0ogzGpS9v0oCuxkuqnHGRbL86g8Ne1EPGIN
st14S2fqYeoKujBU4/vHqWsQaWpEuxTfNDTB6AXgmsX5sIdGhZyHtr5H0ibqt6JxIzsUk4MWiKHi
+IibETRVEzz1D/oxtQxQFXIUb2vln/TemtrtUo2uvYvK2q7Qlh+zaVulS/S1S+axDXlpugrZPr/6
OtBiaEKIRO3X2a85tBH8+hczkf63tAeK9+Aa0t+IGLz1UWujaO9XlibCQXZ9cUdZBtBYkIO1OtaL
kWR7ZMRhPxY1/udTmBI1oeuNgehnPS5n61jhsBcfDEhSh8Ze+upTnQhVGwEY41jfoJedPPhW1s/H
nj7MUQPFpG8gLJTOdjU9OPs5otsbwLCAPqNOHzVu5Mr8Fhdgx/a1T9S8pyCcuhuPWEaE8bQ6Yjvk
Z5EMZoQ7Ifz5Q1l98QuetxcryY3yI3AXtzu21H5nemNGXdBjmVvtropr+TvqbJ02Dvf2YG1VoVsT
zVCFxvxM2Icxm2s33ldfGv4LTojJEoq5KNwgaklJNnAbnGKTS1wSDngWkKclsWUCHtE1hUhu2qNF
8TgrFVUfutQZxhNZzAKhqnCJR+j4JmWnvo0irpPDSNv5Pvf8LLsvhnY6FtBFxOfBn6wjZSzQ10lj
kFnNjqp12L1DczB1/Ew36A0YxaEeBpWGI3Z4Poll5HyZZOs/W0Dxrbu2mt34JYKyOn5cFYO/cYFU
P5UZaw8LzYr8GM90vb6Ca/THbQy6W2BNqxX6xgNMnD2RUujNsfcAMjeCq3YrUlvqP6AyaxA4jKa6
Xx06DnQkcXcrckLlFuno2rAReqVPQL3XTZZ6P/X1UnOSJytT9wvQZPfDosqx/d07sfs7zquq2qHK
Yak7sSj1D+QfRN8BUjjU9COINC0RJx4DG4VSIcq1MJ33i1207U+UW8Z643i59duv+CmhP4OT3mEE
oFubyZG2/qsGe1ne+wuUNswVUN7PX8Bh1+kBFy89/jfqI8MC+R+VL1OOBc+dTGgah15eDHeQFizv
YGqJfc51tFII02aBRgGKNPHJtefJ3rZlq5l3s+Y2Fs1Jy8hPdivHH4mbDGqT2prQTnFDG/hk9W4u
Q18mlnsfDZ7YAzGAFF6VkKyexST8/YxAGYAsUYliBzKjKn9K7gkZllVjIajr0kMPJ1QbnX3Oe6rv
1uV0wNNFfhKQd2n7yppsF0MNVDg+cEPJZCOkrLbxgCHwodBmcA5BFXf0mWtdEzU9QI8c3SRv+KfW
eivaFaXJg980wETRrTTGjZGURrx3FyDlO2LEAdVpIOlpMOjA0x/KGUH8UBtl2291mct+4yhlv5Ah
zzIk0EeytdUbN92OlZ//bOZmbbv5A+rUKsndnWfFA2GMV0VEaH6DNLup+c+GpOD9002rRMuQkRb9
v27logdcqRSrpEEk6JkMseGlD6216IYKnGJJH7Kyzu3D7HrJJo+KxN5qy2TCRTBLZw700e3ssKxr
M9oSAs9IHLuZYyEvrrnJ90SmObFuPE6PmW45WP82tdNvktIbvA/oQ3TxY+GWQOpncO37wvYXQjqy
JX+vqc4t0ceu5Exu1nQerodB7WfAwQLkut2PGLZk9UOboODwGUWL9AysbinvJr+FbEKEYTSbEXju
V60aUhf/BCcvjHAATlvfwc8Z3E2b5La2BeeLRUNjo0U8lPY0hJSw4ynw0AKuyyBvYm38ZSSVHAO3
rkxry+ZGidgzihmhFLR1Qi6cwvmeZVbWbvEMHjNuKuiXm8lwgSc0FBhPUmmdDJvR7B4S0+mcD7AX
EmDnAk34+lRhzwp/WkP8PYyJy/pQaqmOpH5uQRUUo+eXD7Xd1i1CMJHWpGFFcFzcj5CDU/ZsriEy
28PnIeJGdOgTTsy9TfBoNZq7CrsDdUmdophRym+7J1JQO9voFfCjbeI6WFabU9k/Okuqzb/GBRTz
Bu+R8dCIrEVSGdCF/yCjfKHFaPISGB9rf+w+LUL22T0eGn6Lf0Tnt5LSXgKE4n4p9Pi7o9lxe4h6
kusNz3hlfNY8lUGyIQGjCsnVJbcdVfUYlKqXa27gV1AA0KZaYnPHi9rDCErRaNqoLi/lppRjDjUY
0OFDLAb7pyGmGqFI5bvxnlrZcJeY/lTDbcyyLFDIEIt7ikWaGWLokLQbHbGMYlckxGvhhMzwE0MX
TqiaeamOCd2Icc8mamw8atJJhFHnm9njnHeLtrc7vUDBpI6b0ABm7H8Y+oRwyYpp3ZyLZRUGz+cy
zo5x1NK0nbK+67adQInCkXkitsAYSfB0pN/xT85Q2N7YVSWAnyBNpUVJYDd+U3GTNX4ZDlrqFoQi
Kht/ehoBSZAruilb6fu5AMIv7TqwcSaaD8Qj1PwWr9E/Lo3vtEBINTcKjAJts4CXCjz4mjIa2y7B
XcLO9Mx7KH1pLVtmGa+0WLRkGqpenKcChgvWRdXYyFM3F12DpYyDgU2vJsDHeTElXFaV3I65t8RP
MHKinU+UL8tNP/rt2Y2MIT02VpU86cnsztt81mfoNyqllREYdZ9W2ykpIasMbd/md93Q8PdEGa53
ohClFQQ7Ld4NKKj3NizSKcPioEgc+1u0zIh5R8aiedump08X4OhcTxDb1KJgOfJu6GGccUdUQYJ3
dnY/JY7bPWiOUT14xlQYd7LzPFrVuNIQ56Lhq0a6kJNg3Yo5C4ehjb46HkK2gYPJ0AZEExVyBwxi
Q61xKt2jBEbtbqGtDd/n3lJ8g2lM3ZYIJGL24XQ6Z9xia0TQnXHIjjzp3hZW6lJuAH76v1tukCwK
eEZU+0tlVfqtgZo0nYu8wndJRJhIlWNi/sLso5kf3A7J8v2ol/I7qIZhPorC82YK2lWmPnVRq44F
TtXVJh4Lc7zLlGHs9JrC1qab4yY5FpUrMQufs6VM98Pix/ZG2nPFQ2YmPaqeqJNo3hP1mqHF7RpN
hmaR+r91Av4pyD2rtfZmz9pOPGTF1p9ssWzK3oSEHtRm0jQxDf8Orxfic4SGjQ4zp0Ci6f9JN6ZM
7JBczpdjieKN2rlLVSNRYg32GKJqWj3PRYMsMyqhjj/DTs24SYW9WC8uVr/Tdh4ivd7quAvom8ZM
jLAX0LxeIBIv/q6IDc35YiBQ3z03Gm32TbLgY7+Rix1bu9lNPDewEnvxQhio+vI96pxp+sAjPKoN
N3dhHwZgFmS+tkBhu4GpOXFhpq6BsuySZ0dL8fNBLXCLyVCmaNfss6x06FOm1hwFC2XD2AqaIitK
YNtSHwkSnUVtSXREFRAIWuNDT9/xk9Rwy9k7TmnY+9VMAn0IpDsDPS/wZrHTRW/2iw4HCRVKpCYe
Mg7PjzbhotiYfpR6u7QZUurIqkmyZBuZcTF98J1GuWceWt19ht5LuB8gjdv+0CO7Sz82iJ/q9/Tk
eALwAW2WB9xtdET+qZhjQuY2/k9uVt6xspriGstToslANDN6/G2H9ck277Um2U2pFC8dWF9BHypG
JT/Ccxg96XmUvx2ZKkEe52hKBjCWIq28Ue6/Kv/+XwrFAxZtiJXYcd0nSrFIajqMD07wR8wXP+r1
R62aihP5M15ndpROR9+lkGbDy7vR3by2vP8zNp0WGyAzVW88bS/rkx0sRH0xVXqi2FXldxlmIhA9
JL4I1LYkXZgcNjsT0U4YjdTLcgDFqkVhJjU8WNQ4YP/cGvOunzHqwrOT574YnbsaMP4JSfD0x9DF
/9XzFSgO8E4A/aAI+A/vqqTa6kvGkRTtSQcXOTymji55W7wcnws8xup961K++Vxw0P+jYgaTRW8S
NIxNuRxuzLUdIs3KzkuzKj+ZlSh38K65tzUNJHjgJqnad3BhhyNAOMe80Xe57ooxMlgzek8oOsJL
9v80jP7qCCsoiLk0GBlRTyJeChO5RpmwNpA0lFLgUuQWP+WUYWpiwHwPnNZwwp6a1D/6IIsb2oNv
/ho03NDLphO0Ni6uNo072aNFe+5UeKhnEh0ty5EKa15RNAKV06Ceq05z1qI51unN99SNqaCgPoq1
lI4zyY2i83XJmbuWPyQyhKg2wMrLH6NNcx77hpL3yWDnZyNf0kOnW2bApZ+jpZPVcCeUi9kIlOjt
+0NftZWh1cDygFiykpVWAemrobFb50pHRPToZlXx1ejbaKdZJm4oljmcMCS75au89oH+6hOthxUs
N9p5MKOQ9riGdwgkoRQQ7ujYCaPZRdGsb1BWqihamjT8usZFEssv95wO6reDSm587qt7inMHgB01
UxQncE+6gl3pcSOX0pyz4xg3VRiPo/1oQzx/WJgiduBaORzVC1dnfGvDvTXyStunm0FXAdrb5RpP
DmWM1vLzYzeh8L/NZq9NP5l2P0+Yov0RweylGzoziqqhF09lvBlm4tGdW2KHPosWyx5n7md/22ZD
6b+UsSinPQpC2hIm9ZzNJymkWzxFmP7cErq66sasewRBa64LDxUFuF9Xe6ReIoCM2pIfZ8Ibh2Bq
NJzPOHt5Yr1K3e5Xwd1JIz6HRnIDDfTW0Gs7U7BBTVoIVw3UepmzqFIyR92wEB9YoCIJTR2NCo2E
Jw2RFvhXini+sUte3w58MXB18FbckAAvr5rXRYSZZevNBQUmMZsBuP9q781l+jmuxpLYk+b+3mnd
BICCMrwPWTHw5OMT7vxyWlTA3j+ib/4a7ksD1swfAP0VbtI2kGb3Fic/qk5blRhWR+uhz80nS4PB
FuD5Yqyxvb+cRTamK0W/7tIQ67IlfQQaqG7I4b61k4Hu/ulsE7JcU6GceuwHUYjiCJf+dwJpc7uU
LdF/FWE42Eswca5BTVDEBmH6+1Ox3soXtwcIbawkgBOAIbUR4b88RDm+KqIlWT5qsd3cObFeoRsx
uj8RyJHP7w/1SoqaXf//1j0U2T/878uxCIfLfuiz6ti5cXEwzRwkGiIRySeaxlX11E1t9Q02vuZ9
6QdHPZuaWREOI/K19wkNrTGolS6/0rNBtDGds1yFeEyORtCbcabvBPDP+cv7P/mt2YGrh3I5Nuvw
Ja968HmzqCHJsMcdSd2eukae07ntH2CMRjdirjdHIsxD0J+gi8vhcm7otzSeVsr6iDiIsVsc6VKO
j9t6W9RyzG61ZF8vOhfPqscOlwv5zXU//hU4+CAXMGPU6yM+h2CQSK3H6YDuqfwwaq2uhwZNvJ1v
m/M3aym88cZuf+NTUaekgM0D+YcGdDk6BqZL3DtZfVRNkT72sHM+dkuHiIQYzbv31+/1wWIg3QBx
tYrmQiu7HEqr2sHq5nI4Sjx4NpnC1gkCoH1oTSN/0DQnfhBqQVdD3lL9XG/Ri2OFkAC3C4EhiD1e
56vlRHxHuBEVS/oaXnJf9C6a9xDRrBtT+eoyxy8D+qTNaSJDBGV5+X3KS5zEEG1/XNxc304Kv8ZS
tsteaLMWqrbt7ibZvLw/p+tPv/w0no+VwEsjaWWuXN3kTucClXDs+khTPsG7TOXNtqIs/CQmDFPI
qSr3Y1W3Ni2sSBKEZ22ubuAn3vhsog3wMX8ItdQLLz+7o8YXU+fyDzBIXfpzuMYHOuzzU+qtarYV
AuxB3pfDjd30elEdwhzUpMDbM/I12l6UWWqPRNbHSp9oneuDln0yFR3u9yf49evE3iFkFajj+sbq
V3D5eVpS07TAOu4Y+yj4PkN9x65tobVTndsF0cdgTtKEFqGf6Noh84xS7UZyARl4OEZV6q7up0T/
/P6Per3qq942MtBgSJAWfoW7qmcfh29tOOa9MwG9sxuELq1sOnDJlGaAP272O0qjcYusb30wFcqo
7/+A15PPD4DOg2Iw0+J615MCRdLo7Xw86kKa/5izZvYI/ljLfz5R3srfs8mrTLy5rKugEkpcO3e1
OxxRI5m+5WZ+hpuFtEEz1fceeKW7tbJ8eP/ToF2+OlOIyq6Ae90l10fL63LFk1pRi3aM6Tizaz/i
dVDXIYsh+kBv1oKYhizyU+Iqk5qIwhz3gIEhXpG27swbQKrSCCa2a/LBTrT4WA5WNOMDmU+459pj
SnyXdZ27KfQpEiEFWQpDIJwiwBEYdlnEXh02Oy6M0C8CM+cqnAqln9TqQoqTzeQNRRAvUf5YtENc
f8nQrsOTkGr6ErqD6p+k78A1Tgiq6y90NFqKuWOSWE8Wbcz+kQPl3ZXJnOnfdWAn/u9l0LsMqj1N
/m2fDKNzD0nC14N2cloIxXpD/y1xYvSIKAVCx6+1Sr2AUa3POKv6qMbZlfnDMECjUnFDRcwIuB/0
cgOGzrHDusG3Af5pn+/rqVblC4Gn9rukhebfrcYj1OqYliqIPEVtZyimf+Nq8u8R+KPvy95THg1e
d/H3g+jJX+jiDff+lBgtykdR+2wRdjxlAwA8LMoiHzzE0NkDfe02m/YVDllPmI3SOaQQyfmgKtij
YovwdvyyGFNk7OnqpdPvLMVqdDtNYsgprIFIOKBuiZ9WZ48ADFrX1B7oKw5fUsrVzbdk9IePEWqQ
0aa1bDrag7vI5bH2VkKbabTu+NGoY/C9YI2TLxGZVhZKJ8qzLWCqxjvgX4/ZR5OiIbrpkjGmhmMn
Rfsvk0Tfo6mBoIV96q3uqoXrfY/yvK9uBDev7mvkoQEwGpRQWW8Iz5fb25q7eNJBsZwiGzebHkw9
xNF2PLW2TbODGk3xEaUtTdwIc14HnHCUPDYPPUn2kG1fjbvQlnCIa9ujZ47iHHsY5eFDS2U4SIvO
/GrQtkdhI8UX+MHM3cmIQgDv676ue/GIApsErhWpfsIkBuHDXaGY9EMaL4DiA4f0iSaab9bLrft/
jbkvX9hVGAnmIuk0JYxrsxokkeQwi6Q7uvB7Ng7mUQNekGkFcKDvnyMg659JdivUytviQ4d1yR2Q
CP2ostb7bhfaMv/XHIFp9NH/Xd89EL7+1XM7gE0vlOG0dONZPpQzqCXN2giNROq3BBSuyXUg44m0
V1cJvp+3T1wlJNhVglhwy+7IrcJC8exhWFtZnf+L7TV8LNAqxdgKtW83r4rP8dTEuygHTXdjy643
7tUaAFfkpua9IT+6TpN9ktQeMjTWDt3s7EG9DA9F2yXb3Kz+I1MVNSrufIoYlKqI/hEiuDwdBkUy
Ip3ROhat0XzKsxKcxyBnLqS8ihs9HOq4/vr+i/PqQAJCIJthkk1qiK9fuRoq9dgYzdHSY/sTTtnV
AQVq7cGoiuW3pkngAll9S/D1dVzj4O5qIR0EzZl5vcaBpkNpoH42WydQiMBmaHw73xeki6j/O6n6
hQ8o3vB2YndtSEw9/xwRZI0RXFNasuK5xI2nfn3KL5YYXX5YSQDXHU4v9KTLeV9y1RHMufapk4t5
WEiTdiq3tI1u9Bo9E+wn3p/0V8nIegtSr6KsDo6fWOZqvMFxW6uNrVM72PaWZ2j8leZGq+/Q5DKr
rfC69JNEQzR9wKUYPsX7o7/xtd7KjQRPTqaPDMrl6HYzmd7Qe8YJWI4fFrqXtGfUjJJfeYxg7TlF
q+Xz+yO+Chkd0h+4mDrw31U06up75xh3Ic2P9BM6jcbZq22MOsFN7LvZNX/h6eGDHgRzSFfJMvYW
Rcr6Bs3yjQn3XRNtcDi6XKTXCuFy7OBBo1d7amFTfi2m3vyitbm2QcVbu8uKSRxyRzYP2Mip5sZs
v7o+AMjy2MHJpSq6ijRczrbRK9TSiSdO2azmLsAvZnkyWp8uJFo/txibr+9MRsNdApIf46HRfjXT
sHVHZBc8/cSpWQvdWrXNGqGMICbG3ZRcMHeaX5e/G5ryX/AaMcbDZEzpf57uy19x9c3WkHTRMgod
YGIkX+zK4e7CeNsEIBdNyzeK/FZYF1Iil+6X8pZ131szDvQcetwqW4Tn2eWMzwV9/3JixtH2cMMG
bAF4N0MTdw6p1i2e/+udBWUULZEVz00SfE0JkYVTCKdxjFMsxsw89cIDPlUV8oAXg5OAbrHUr0jL
luQhj6r+lqHV66NMoc42LFy8SFUQr7n8VDON5wpTFuekLRGQVEmfdt7MfTI/urWbIDRk2DeKxm+O
CPKLLUvZiNT0ckQP5KxfUTA9mWVRb3Pc4LpAiFL/hGalA1jZuKUV9sZqkt8jNcTTuDb11gfsrwqV
1euRgHftnho9908mpgnFttCySIDWVM3d+xfVG6tp8h6h1YieCqaI6///azDcCmxkDFzjlDmO/ziZ
mfOFFvhyNIalCTJRjtD07CzZIFPp3kj9Xn0nMQ6C5BDJuJWpM14NPQ502dtigcNTSavbiWwShKjZ
Ulcb14DZd+NaerWOlLvZsVwIkM4Ftg6XXyoAwBJjiIYvzeoVw5kcME7L0FIwYyTwpvK/ziw681yD
Ps0GclFensvxnDaFBwYGGlWqVNvVSPuHmK6rMIaaudWrTH/JkOB81vPB/PT+mr6eWHAyVP6Q1lsN
rKyrDYQKhT3YxtyeVKqMT8JZzMdMK7IwBWNT33jYX0VTfKW3aoysmSa76GqsuOBm9xOrPdH38w62
VNmxJbUBzjeUwaKTCwboxt8q4r6xlj4e0/CHIOZSrbgaFU/voijlhBdjAYMk7MZEe2ob2/8ygO3Y
ggvtb2ye188M2hvwlejxcRUgYnd1xS5x4qEJrauTFlmIy5tJ1P5yROrqbFnE33MQkYmVniPbLr5h
hZK2BwhuUexTl0qqm0zA1yuMwgt2WrDaaX+/uvABvHK0Ym8+tUbl4ky+AiTk/Iv46dZ9+zpwxTWB
rgy1ZO5dJvtqG1eq6OPW1ZeTpIZQHIzFITkfRNTsjbGksosiiDduJlO62wZ1ovZJLIQzINgqa54D
/Gzq9Pn97f3qyuIXQc3TAW4TS4JXvDxYNWbsVgxe+FRPSnpICehdHkYJucoJeDLUOvQrvCSUcZmo
fUkK7D29/wNe73kuSm4tepcIBaLoe/kDZmSlJR2z6YTCjzxPntmXIU2M3LlbmsSwdgmWW+N3W3nm
rWLCn7j8r7idRw8WG7InpEx/Wnjm5dBcWMomcJePYGGb5ZQjKBa7J9CFIBsCDapIU4bFWMnsB14P
Wb+VcqlgCQDs9r+MS6QN1qbRphQEEp/m3jRCWDfD3z+PS4fi/0rbhFIOX/TqdZ70tPVgV4/4A82+
1eGtinQjJyQGs3vnVRrsQ2Fiak1pfpKOvl0iCrx5sDRuUx00Fas+UNwZy63je7VlmC22DAESNwZB
AzrBl9MWLaWv0deBIUQhbw5GStjdXYxUWbtpHXc8DbM9P9g6hLJdPcwYWL+/Ya4P0To+xc0/6TTh
OKI1l+N3tFR15sW4bzyz3hde7zs8Blis/xpKV+6NepjynT/nSKYFuY4QKE6lqZgRNoimUDfr/+qg
jTDtaiBERkQQjGrvH9riX89+j6kAaMWhfIaOP0LhBZNGzNw/uqUuUGqaER/Mo9seV+vR/Gt/UIUi
0Sf/Wp+nP2qKl/PgIhluetDyV0Cs7uzaTrdfsNxx/WODTqS7A2U0DniJLBgopJo4IRpKTbZnK8VH
rkInOfpeBXJODIn6UcBNuKX6cHW0eampsBOOwHo2TX7t1QaO4lSgMF9pz33mtFYAnar+gUJhW22j
2Zp+TPYcfWlm39Nu7JCrC/3/46LwhtYEDxs58uXExO1A6DKV8qzZUf2MxL+5Yad6n5IhrrY3NuMa
sF4swvqNq0UiGCqu9WtnpXnUYZnomvbcTnV3Up2qfwwRNWctMUha9CYxt4VX+HbY5YNID4iWOAdl
u92trPzqUP75Zir/tO64trjNrw5FZvFOY3MUPc8Dd+jdgsvB17wrSpD0Iwr11koFC0vZL8Z9kcDh
vxG5XMUQDE8TbfUCQlOZ3v9113nRvax2MbI/0xkQKe6eog+HKhpfUogLFZKUWnRj5l9/8DoijHJ0
AgDNXd8C0oAUrflxdo6asT9amV1vxmIcPxS5p/VBayIbIKRDbV8BNd2/v+rrxr1cdB8BHmaZRjCd
pOuCTwKBalS4pZwbmYu96EZxX+V9BB1EpTYsvXHYqtS0H/EuaLdUNMobAdTrDc53g05E+wNYGIDF
yw2exTNth3nIzpR3xxOXsbu3sVHcZr2l3eLvvzXP7G3az2BtEEq4ytg6F7BspCf5eVrqcjfEa0jm
AqHQ8DreYwO9fCPMw1tO5dktcZzX98cqQ0d4IkyK/bQMLz+zb0Ztbc5m5xVhsyu4xb+IuG+2Ddyo
49L5zUukgcZ9f23f2MnUMSlrukjhribel4NOUwFotwPrZ2U63u7w19oi4MFBhDdJ0mwKdGvSb5lt
vvGlZP8ecZizFhCv40JNN1fZgao4w/h0jqpf1BM7awlnF9VDtFhM56tatFvK1W9sI4A0VI3XngbB
6NX9DNovWnpzKc90mo7AvKUZjsg+bY0RE8Ibx/WNI7OWsWh5E9UQl1xvWaJZ6qJ2ca6iaPheRJO/
1a1Y2+BzVB9irzFOIOXSbyhb6w95jWz6+6v69vBr4YE2Mpo5V6vK5EutUQ6r2k/FRGmn9crAq1rk
5Yq+cj8389AHMbUCexOrpd9Q9EqdG3fkW4uM3tLabsX8mfzucmepZEJGL8rKcwQg58y/6DaZ2/qB
mkRFDz6dZTBpVXej4vLG+UU8loqES4aDMNrVItdF4rdjnZTnZXbkneNPwtliH9Dtq7pzZDitJUtR
+vjHNjRS35/1t87SCkwkBiDTe4VzqG0tzTis5dmdYeuFI+hveEbd9DvyOj/HmnImwn5/yOvoEIkP
wg1cYdB4ZaKNa7WTeEBgwE3M9KXWjLmnhdziW56MKt4q24PjViU5NFKpax+mgUhhj7KHfXRbPI7h
mIk0vyG+cp3r/v/3oNGOno0gar2WODTsGNscFScvcyRNiK7VOER70izgUr6FUSdWAV0ybWmTJO5W
TCqtNy3+N32YUPP2bizIq2PALWr/P1ABy4RS3uUWpBcYeYNhSuJE+iQzfJZ7HCcgTPfpNE971a16
piUkODvsHSNND6ULM+j9FXrzNyBTR+bAA0697PI3mDOeZlA2kpe2s5fNyN6h65jkP7Js+DGKxX1O
zCItgjKKl1A2WXzjJnh1CpkCyvg822uVDlLE5fDVWI+VnafypQSUu+W8NClQ96jdDEr533QIG/cG
aoE3QtLrXJNv5QhAwtBJdTn/189KhTHB0qWtdpYtMgEVHnICcDD6MrnhJ8+FNbnb0mvmlQ6l7i0I
J3dqzvAUkGJ8HNmYN0Tu3loE0P4AcZiCVXDpchYmEhJ0VFz5Yk6DPgRxiaTGNFeL2JklCa1ZzO69
jLL2rqI/vOHcLjd2watriflgFkhwaQRTz7uK0XV7NYV3lvglcxL5BIfLP2t+ad3nrpU/O8B1jU2S
NPmvacE+6P0N+OpWYmggmGByVv8E91p/Hu42pk02O0CfuupOlVbHSjSoXDXJfLSH2tu/P94bO27N
WTn+gAho2a2/56/00FwSfYDfk7wQYY1fepErUjFDhE5iiw1tS+tjLNkN7w/6xkeyt+mRrtkh0uzr
/P81aOZlappGI33xe9d5pG7MtdLozpdZdJhLaf+RNbNub7RSKegTTYCquq5czqQGDmyf7CXVpHdv
CrAPBnJIuJTHgx86Ej44SEn/xuVq8xEXcTij8pavyH2K369eda0e8ROevOylNNFixxATt5V+ESin
ZAhBvT+hb60iTUACUToma057OaFWv3YA0Yw4Dy5maJNh9F9qfbbDYUldGJd2RlIr4k/vD/rGKVlL
hTSpiQwB2V4NusSOZoqh0M5aT9+NdleavZhj6W5kDlqIaN0cwhLm78lNHffGCX3jJSUWBc9NiYW6
HDN8+cVlPQojtZ3oLCvE9QMDwliL6k1rxGHd6RH8Yweng9zOi8AnflVhjeEH+nDTjPSqyscbx2gd
7mKxkS5DLJj8lkVYI/TLnxMTOM41qg9np9PEwZltOL9JNwhvkysUkW8s96vzs47GviIBWff1NbK5
NQyZdb2Iz56W+NtoKMS+ibJjX5Z9E8SAGL+8v9K3xrt6FSNwgWqCznbuZZb8XtyoA0nXDGMRzr3z
M8GB8haK4K0RAaSQSZKxE5lcLa8o0lq2nRWfk6b+IQEG7gblZk9Yiws+sEy+/vcPJFUGjrTKqBOD
XC4farX4TGYyPQvVJZ/hAsPgcGW70yLgJTjbwn07/I+z82hyW2fW8C9iFXPYUmk0eeyxZHvDOj6B
CcyZv/4+mLuxqCmx/NWp8uIsBgIINBrdb7g94vWG4fkIKoMLTqJELP1yxNgOB8pwZXKy8dD1K6/X
YKSqlD76MlPXVvMqPJjyrWqxnBKDA+7zcjAXww8NHn9ychNinYLQQwB+0mnL7Vhn07x1ncA4apRu
xf72LK8/IwMT/KjGylBhLG5ybdJTq7Gt+BSNtOc3U+kBTFDMONV2KDI03xAZmsuVlb0KS3KyFKWx
X+KAQNa+nCwCFgVaUl16atu2AEcGyhjiuOc9O8rovgezmP4JjDrToCZHab8SB64zaqpcSMlSaEV9
htxh8V2LFlCokhrpieQm+AkZKH3LssgID0oWWL8KjAISbCpH/dVwIt7uzdSMOyQkqpXf8cn2AslG
FVYm9vQkF4lkgINE1jVOckIxc+53dWKl4Q6Wz4R6qOK83/7KV/manDP5qswgMTlabi9IsFPjlUqK
1okaEG/zsflVT9RtXULoPvYoGfgwEMufeR6ieIBmR3q6/Qs+2We8nT8Sdkqr6rLAmMXR7KYzNadE
7zr9rZzL6JCGaFZupn4I9+oshPanSaosZ3IFgRnkXF3pgWqoLQLvtdLTXHV1s8Xylvq17ZbFVwUM
+x2Cat7fSK20HXBYA99UYCPRChTlk2MN3odaIpBqeCbLNFWMqaeAhBQnWKeu4peaI576Wun/Vikr
ezv6S4N7RmGsWDnVV7V9pv7/KHUVmBd9ycsThtgXCVwdiFNmJkmzS/Jen+6qzsxWvuon86Pvx8uE
cgSV2+W+sjv0FbIszE9eDI6VLhs6UCgUYuzYu+8sR/gyoj+3crdeP4bAgbKPef6pRExKUJezq7TR
CocgyU7Y6YzhX2lgluLQh3pHAUoxwq+kkrW5VbnWu1/ApwdIwCkqReiy9d2xGat23inVkKw9ij45
0cAKablJbVjYx4sYbhfIf2RekJ00A1vaXYm2jE9bxO0fJiOvx5UM/ZPRQA1KO0KquAy4DGMmGsxd
yRdFz6ir3pAdcByfmqeT/mOh5xSvxOzPhuPxTyYDuR20ptwJvz0IEOusC7WG+YHAUY+WoMEba0O9
q/lPcSz7x+1g8cn2Zf3g5iEwDoRq2eDXmi5VIKIVyHBYxnyIgi4f74MkT7/dHufTSWGSzmMeABPH
9HJSCHcWCaGhOE1lWv7QPERuYqNBvrfQ+pUI/MmdB/iX+g2sDoeZyZ/y2/o1Qw51AvHRk+3OXb8x
tap/QCBIuxOz4O3e2Nr7oOfJXsxG92f4UoI+j1VoQnQYqV/C0bocOodzb0TGlJ/UKrNV37Rr9n8a
OIcGObOvXZusWV19EhWIdnKXkP2if7cYcJygpoJjL04O3rpfvNAW24ZX2F2InMdTFJRVuKP3h8fE
7a/5yRUjOcwIEfC8JyItllhrqzaejKo8oadZbXB2jnelkRZbY2rQHFDmtRfF1Xh8T6j1wL3hm0Pv
X+weMaFdU01CO5lo1j4UetGgum0iCYzKG7JkDTpha/3Cqw3LKPKsU4KiaEPf8PJTQsymzG5X+imc
Q/TIxNS8pFGboXA5Nri83F7P60yJnUPTBmALXjcesueXowmjLfCf0fRTok3NVyevhld3QMVon2UA
IzZDWkLV7TUNrTSBWahmV84RGeM/NRWSGxhykyR9SczLUqXYoO2IWKZmnHpebneIj41nS0HFgsia
H93GOqiTm9Rrk5eTu3gvylHBNHFeaMqjpXA5+VwMxRSCCAZT0olzEvXJAVyH89pNjY6uzjhWv9TR
GP0R5uY5L+tkO8ICfHJVVCyDubIRjK2j8d/bn+R6y3H1SdyjZCRQKVn8qCIFSKx2lnFSchH/6ptY
BFsbYo6O+lwQZnd1XKNKfXvM6z3HmKAf4aIhew8P8HIhWh7rSTHaxqnMXeevpCiy5wqtzS3Anz/k
1oEFYSgqahRtDQdxiMUJRqZqlheoeerHwYRVHYa52NaDssaKvQpQjCNrt4REkkNgQ5dTCt1ONasp
tE4qapuPtPXNn2Gf134Tas0/lhWlwu8MY+0K+Ozj2SraCZQfALAt0xZbmcYi5Red2k5N4dNbPcpT
cYMqL/115/vYeQg7//m3o8dsk50R+ylbX060bivaGGFtnPBHMh+V0DGrgxhG1FGLHiv724Nd3doS
UsLEyBIITox2OVjR0jrPMGU+1bGhK88OOqnGrq0b1f779kBXdykDAc7gC9KqMe2lJBGIMgAzs2Wd
YkMNEUJq5XvcA5T7JSKW7XM30u3tYGA/NTquI3a3R7/ePIxOXLSBuHPHLbGrVA2hqnW2dSpjbTw0
Sinu6qGq7lCQrrchAlyK79lTtb896vXmuRxVv1xckVaxELrCqOrUf43Q+z0WwDwxjNKt/xJU8g63
x/tsjcliCbek6ShCLD5mjcbloNmFfQIYJXbC1aMdpcQYwmXYPCFLW8G/0ngde/GaEeFnM2WuFAdQ
BeCyk9vst0wp6cNyHrvZPoWqJXaOMNV4E+VzU+8Kr2u+RFM4rMmgfD4kJ4SuH7jZZYm9Hx0PpShh
nyB9mneI6gQ7s8sRuG1tx8a4I7WrX7eX97NNRJNRJSOUciTq4vWvTFA3UyzoT21pu+e+HvVsP8YV
+pBJCKl5p2UFTd226UPW/H8ZmmGxc9DY//Kn/ba+IzOqLDTOT9gERb6VB/VrlNZ0D+taa45KxDcP
MQ9y724PK0PNxX2K8xLlFllscjm4S9hfOk1unrRRdu6rUL2z1BH6ttoW/7q01FpfCHTg8DBxtkjV
hujx23+6n3E3oA4N7ROtB9DYi1l3fasiO6eU5y6GpTyZTXvWYq2D/YocUYnazjetnowHJ6ujlZHl
X15MHGoXZiG0NljwJXTBKEYLP8yhOidhkqPPqZm7auiLgwE7GQXeMryPM1GvXNqfrDbIJrBBNh+a
ILm4SauydHEDbOoz0h3DuS7C6hGptvqA+Le780Ss7WwjKnf1OFVfzKFVVqLVdepI91x2B+lVAuni
s19usjIPLS9H5/5sz50OkNRRvH9t7ELmF9WYZvPgkCxlfmhbSkPqEuf5HXju1D6mU6CsxGs51cv1
p2MLLl1W5OGbeYtIVo6pyQdImzNWbk0HCtrwzXmK/0q0wVq5AT/qHVdj0VwAVkZdD9ji5bTDOkGo
vjHrs0ii0tuEpLVfp8HptF1ueOhbm5U5+yUw/dSf8UqwAIo0svIUxWhgmqOCwWpqC6r2hD3srmZF
hLHvJorzakSWEuzTph/u87ap1U3adZbml0UUpBsVPjhcTQS30VRHvdHZREU6fxUNQlS3T/H1ZiYL
1+l9U+CQxepF3JoFIqRtEzRnXbTWdi5ga6e2V2/jSKmPbVc+k92VKwJbV9GZvYTMBW0smBs00BZJ
DMBI4JhO2J5NgTWC13XjfhzpKM0zlgiqW/55hVgOKI2ETCyVoFQsDg8II68OrL49W51unsuGFiRX
gLJHvEW5p2wI5KXvqmSnJXOebSKJOUe0Ovzyx0vNjGmGypYABIPFr+iRcS1GtezOoJuiF37pj07E
4aHHO3anQp+5C1p9DdJ1detDToQlKKM0bBVrifYZwwSa2Wh2Z1F5QbwpONkgSSxEhrtJNe8HJ3MP
hp5CmqXy9P32fD/UHBeHRzJ04FxLFBsFhMvDM+plg45eL87UqKNvQ6pmd+5Yd5Do8jBHVrpqpn0R
jugytFk0PI6aV/+MWgTMlRr992PXaB22fr1S/DOM8fiSBIHYd0j5wrzD2cIoX6Niryq6d5d4s32I
O5xoVq7W66hL1Ypni8sLRr7PF6cjnVSY8CIWZyudkh8t1nGPLXL+6HYhlbpThCa2Wkd7AcvSyK9m
Qz/eXsJPTgrGXHRWKEwAJ1+Ko4BQRy1LLbJz6RrRazWo0XOkaNUx01t0rMPSWaksfdDCFp9MR/jP
4YMh3KUvP1knUnD7qHCfaaXXj43upHdFn/fQcOa595XaLF48L4zeK93JOj9ATUDZ5Eh3v6W4aj4L
xLe/TnM9dngFmLihzk51omA/b+PK9rbCststsEXljU5m2vlFIzoUO7ASvqsNPftqYGC3caYZT5rM
4JaL0bp4TNOI99TtZdXlFbGcJk1AHsGImkum3GJnKh7WPaWenT3QyLaPrIkzbEu7LnIIec3wE9Si
d/S6FFFlunVGuKtblOaPUhnQ2E9J5LabrC/jX81cKt+9OTLrvV0iouGPJZUPCZeZYl9wzO4B7aAd
7uiR/VTqIl/zLl8qUQAStajSIzkHpAxJ1+VlWNHpqQsxpCQ/cV3vTD3BqKNE1WyjUzq+mxyvmJBy
9axnOhpJ5He0LI5YGAXvoVVMb81gDn8ZKi20rR14AuObbLb3uqqIDUq+/91e9k/uGsIAr1deldze
ziKH6GmRAMSoy7MtNOX7VGT9M+gQJM5RnthFQZPelVaQ/Q+Zi1wckheXbX3VaB71lIZnZBVnzpc4
jpWh3PXIMz/I59CjauTzKaUjcVeR/9yPocg28YRq9B/P/CPkE0HIma9AxO2YYYFAjD/XKLf4dN9p
Aw+u+EHBf3w2jKndAs4L/hTpCTeSWp+DDIEsvSyJ+ZopKD1VRnPuC7veDXCl+cbFdIwi/Vs0dfPR
wqDYz7NpTeb3OmoxIPEe9VCeQlx1l6fLQ/i505piOLO4w7FtjPAYjKqyQz/+r6x0m5UgeX3HkRPL
9yVKAkx02VxAYw2ZoXzsz5g0DHeOjaxiNbnjFo8FYxsaInlrkKl9G7zO3dz+rNeQGIlfZnBAKKgs
Xj2qEZzTxBi307kMvP6+QyZ76yimBxlUaN/UQE33pUgzrovKsv1EcadtgyLn3aj8sWU6d6zErpER
s8epuS2S4micq6zAZ+gcjJP+bwvy7M4y6uTcVIjR3571ByTyMnpCWuQZQLoImoKr/fL7pn2s2MJq
prPXj16xMeJ5Jpj3NH/xuXJcPLpKZG0gZ+ax58dWOf/qKCrDdYaK0hyjwou+1RC5sk0XJLigYYmi
buMSq4z7NBuyn5ZF69hPdC03fT5pG26GLrC+3Z6EjPDLOVA0pBbCISE3XMwBlffK5F0+nllTGKQT
9iEFtthTeaD4X/+8Pdj1gXAk1pcOpyQY0ja+XLCor4oZ3wTt7DhxQE2rDtLdnM14CIMIgRFU6e6w
VhKVh+xygmi9cS/AZPxguy8OoRUij20bnXbOcHPd6KjKbzWEiSdfnVT3Iaoj7ZBXQAPaVJ/DDWyN
8fWPJ01hG6ihXGF6couyj5CEHEA8+nkIB32HpV7xiB+G6g+lav+HbUX/x+k1fCsXGg67n/7p8lWh
B3U1R5RIzkrrBjvbSbNNw6A7W6u9vRKW4daNQLX+D5P8YKHzRrRpVF1+WcxtwYNBtT9jeVEfglwT
x6zL2mdrbstdznZaOXvX2xa+BEUHiE7sJuofl+MBSVYERgrGOYTP+B11y7bxjbDT3qax5/V4e3Kf
bSGqhRI0CusUQZvLwUj5jDpPG+Ps5LUWof7ntaU/8JaqfeJ+UO6Kth/80BySageC23nNYgXjuts/
4ipp8NAxQvCSzjF8dE7R5Y/gUV5SHDXsM/oCWuybgFUPE/o7yMYX6uR3TcYb1Vp9o15dKgzr0pb5
qEuTOiwyxEwByWGhRXjOZ/TsbK3HHTHGpHabJIp1dqjxPziNPh1cfG/vbs/4Klp4clTYvgDHqC4Z
i0cHJ1pRcKOwzoDukp+Yiyb33hQ4b2ap57shhnX1P4xHh4Y2JEhKUPCXK+xOoztxiVtnMzFzwrZ0
VURXIImf3b6IDjV21iszvP6mYBwk3h6uqoOCzmIXUzVEZpCzeh4VZfiWlwXix0Ci94pWV1sR5f23
GrmTtVxZnsXfIiIAE2r7Uryd7BNswFLcMxepEkRKYjwKDKruWtqfkx/hPbSm2rA4NoxDHJC3ClME
zb68ikXrTXYjeJs5QsHtDJesMfUBBDvORuSijnd9lhf2Jo/nNvN57fAur8aG6tntz7oIFf//M8gK
iP5QuUAbXn7WDpHpyigU9zG1sMDxM4Uf7dcVEFngYuBtVoZbHJj/Hw7EI0U5MnxyosvhPGGBTxpt
97Ez9XHvppNWHE0lwEiyiNJNJeKR1Eizt2oDJWclRnw2NrcqrWvAcHD05In6rQIed1VWjr1wHxUb
scljjrQb8rDBoB8phIfKXYIck+dH8ZR/BesDs+f2Si+2s5w6Fy3+mnRU0VpZ5rsgBJJ+QifqUWkg
Ipp0HrcICVj7WdGaTT1Nyl0TxWsqHZ/MmYvOBssPaoC29iKB0dBhsFK19R4BnyacGiPBoQ9912lr
m3HyEDYDBil0Bd6MetD0lWvvsxlDScKOgcoahI3F4CFOLDz0mDHs+XLn9J64m5LAeLJV7dzkUb9D
2NJdCVMfvc2L80uCrxMZuQQkiXuJWML6IhzneZqe1DQ0ku2UmI37i9KS9l5YJj7yWMt5kprZ9/Z7
rqZT+H2sS4SDaWPEr5krrK94OArxhUqGOW6EFU6W40+jk4fn1u6CuvRndda6jaeW0wFx/nkNz3IV
GEAuI/OBSLmJowGFgMttOkazKE2FSkDnJFro66XWOO8IDmudunESyATvbcZbHCVVnkudL4YIKuCm
kZ3rlQrscvNQ55XQLykGzHqyfS9/SeGNeImhEvk0tY6Hz62nzPO2LLShJwgr03AoK2do7qYcV6Cf
WEd7WEDdPjMfcIvfv6Zs1uNmDsUVeRvZNLv8CYDCc4xUK/XRg48dbjs1LkNo6pSG/aSrHGUbhHP6
kEyqGh6hrmnf6gGIBBLFRkOffyjwUzI2qYcM7XMdcEAqRFsLZ95AWfOCwPeieOzu8qDS8xeskOxx
w4B2816GUWTvhIbPzAbRs8h4y4Jhtg7j2I/frVLrxqMTdKq6SZq66w+hlRX9LjQjI9q0uhq+NOjS
RHvqzC3/Q3jgiV1jpi4PP63X1covlczdYruVtz4dDMXEtxGGKT+nGd9LZJLIoFDBTdOtQg8Dq7ue
8myzM4dBaG+UnMdjHXrh+KIZjQ5VHJiXuR1wP3N+JMM8v6sRHgu+FmV0NW9/j+WJJpcEV8DlSDWM
d52zCKH46zkR9PboEadzVdtbel+9hNRKnnkT6Vsry6riDgWUNSk/+WcvdwEnWW5Bk9Y7yYDcqL9F
bmMOh6yxSu/RNap5Uyhpc2xy2YTIp9F+S7EY+0P9TUAiqJTAYZHhSULGF1s/90BjwwbyHrvccrcB
mhxvXWsNW2RSyjXSyLI+IAez4NmqZE9QK+j/XE4vHRFXbeoyegI9Mmt3qRUbtk+JWzX8GT3eCSE5
tXC3VTK10k/OwZfWaSc13cZWFD3IUyxWTv71gvOL6MPD8ZZrsGybNoGLZjMN96fcra1fE2bQ39CV
Qh+6kS4rvBDXiBDLNORjCQh74NuA1QGXuVwCcqExBnwRPhWW0T7oDLtHEDe+t4fRWrmVroaC1kYD
XpacpFjhMqR0UR8gDmTrjzXuG8+dHo/PSlXHm7aiTXj7uFwPBV5E0uT5tBK/t5hV3btK4baa8Yhv
YrGbvERLNoZXe0/EsUlZGezqbMKTl4IHIPNgFlxx5VU9m/UcWPhDiLnnTmsSfLG0Yri3k34+DEj5
ful6a01ocnlZwWmjPK4B3KCOQFVtkaP3+Jh3+AzYD8KLK2XXNpW369uAOtZkE8B8pWy9I4IMaGuY
0fjDyydnpYAg1/AiNpBSSZ0JOlQEB3vZLxuHuiurWnRPauTYxVY0hicew2rKpr9uf8xlQUuKPUke
nwcbU5KArcXXrELwICnW1agU0e3YNLOBjf0QGcG2zALjdSqgNFBT1MoIbSVA4RsqGpmy52MhTekD
2rOVd62jA/CU6b3G20J0A95uZoFpsJtYSGdjMGl7pxYZrdwH42ScgtAzemclEb063MwDXj88P6pW
YPwW89DqukMxETwPomXtfdc42gvsF+0+gBb/X1cra/C+T8bj+pYVXkkep5F8eba1vtEo5EXNU9fP
xUaYQfYXd7E++amRvWZlYa9cUlenDqAkbTDpFACakMT3crxGSayedLR9cmeo0U1sB9ymdjr/xcuv
e7+9Ka4OnRyLCxGjDaIXALjLsebR9RJIaO2TWtX6k5aMyt5zk+BBCyt933TW+J8ejdPKB7waFIoh
bSmQsVxMEnR3OeiAm/iAKyvcY2ee6YzDIrX1IT1oXYntBcr7zqZPi3SlPHl10OSo5KWUV6DV0Cq5
HDWYCh0P4FZ9KrUZow/FiqcfulpHx9srevX1qGmQ9bFboK/S/F9MrkS61jQUS3tyahdXSz03sweC
nv2mD462uz3W1c5kLLkhOc2yaLR8HZkqGXSMWenTGJv5PWdA3yfSLdOK4e/4gZ2Xp9sDfjY5LgQS
aprd9D3kD/otkSnVGHm6pMcrF2KW6rN70RuiPBcdAeUPa/vko5h5ERt50nPXkcSwQDSVFicd6BWg
kMlKn+cgNN1tUqPauB29pEOFWQMFNleV4aEhYtWnorTT7+jyo3URAmO2/MJTkwNaEp660cOx/WJg
IFBuMpsWuwoocfA7UgjlJ/JUTkNrtCjF382YsRWn2hH9T1LTIMv3oivxbO1Fl52GdHC/1KNBFqxm
E15c2PPG5RmvGgWtsdvrvETkUBbTZccTDBSnk/ryIgYEYLDR+w61Jzu11cbjlVS787Cxea5Nu9CI
3PjBGjzzBQm8EAe2MDRfE6PEljoxed0gXNxk3T3wvFI/pvHoogCXWM7oZ1naAE6EMeYhkabr6akY
YBHmuxpx6+ExEyCYm82EAEUNxi7Wi+5L0bB8P8j1tXgbNO2orEQ7mftefmNQdYCt4PhR6r3CbhAJ
YK6U5BRTGlVfzcSuVD9VVO2u8nDG24tKDeu7wJGijDUX9byy0tc7moQVIRwpx8AJWlIT8MFwwy4o
gyfTRlTO7xSrwIxXWirwDAcwcvu7Xk+WpyA5FTQPUKoI816en0pzpAB/oT+VRZzDcRbRzjGjbO8p
SXyHUEtx9ITAPVyk9QrGawltY0dJ8LhJ4QaAlywxXA5tQwAIu2jWn+w2TB6wHo2Puoiwqk48w/Gj
asi2ZdnqT22lGnf25LY+StfNWnFABojLry2Bdfxn8hyCY6Nf/gpMAhOzS3rzMUDM+6XpaFsGAHV2
QVpMGx2DkrXq/tVdQ5RCLgzZFSpEOp4ElwP2XuH0xdTGT16Wzv9WdfJjkDaB6dgGm0xgnZ3MyRpm
9GpP8eggYQCCxduarGExZty6Shg1QfI0FEr8EHaj/QvC4c/Y89ZcQ6+Wk5GoCMISlUzRK6A8wkom
umtq+jTjAY1dpQZLaWvkw2RzesPu56Ra7R+C87lxsMoCLAi2geL9lYxtV/ZNHQZB+iSSNj/OYaeg
+z8UM6YwSriSnny2kkyNYjb5EO21xUr2kds0UWKnT2PAXeqGmvaXoQz5LyOP+3R3+2x+Nhbhlgom
1Wy+3eJsFoyehaaWcjZLQmptGdvAVbtjoinJioLHZ5+NDh6JuEFf/WpaeNPT/woy8YRqptz2nfoU
Dwg2WQnC7rsk1No1A8nrY0C0IeIwppTuWwJbcdYOHYjC6ROG6cnJihP35KI+AJFDTVpOfzHT4ppK
3uq3F/U67LBbOIJIH1BABrkjl+K3jGGCqiIM1+ELen30V26l5q4XDYbZOPe0+3KaHBQ1PC3eZIk5
/8wrZzzpWGyufFv57S7CjvwVJEqmrItQYF0Ev05YVj/NMQveqeOryspbUfVPGo69eqwRRPMxvZ+N
LWL74Yb61loV++p7U8qVbRmp34E6l7cYfnZGT3HFML2YrSj6BwpjZruD15xUFpU+VYRE/N4K3O3K
4l99dVJCSgWUPykTwnZelGLbNq7Mmp7tC4J6lWv7eaWkXw2jAiSzqUAfFj0uIhHa8C1SZV80ac7y
UARWJja2ktnaBsHF5B9MrYrW7/ti8FB5pEsw3DuZJaZHJ0Cp2Aev0f1a+d3yWF98LlqMkmkkKymS
UrX43YNTUvvuq+45xq0M2SipC2ZHeGYXSDZhi9vg0eQ0SvAQeZryNU4L75B4etluhkqtVHDFRfTe
Bm24sos+XGsufhebmFcEJWPSxmstu9lCO7BQ+v65j3G+9cdciGgjWsV+Ccu4bXe92dbfyM6iZvLd
EYsxaBJmsx2b2k02WlyW41tqKfIXxrqXvGgI1GorEfNqpwO9JTDzWiVPBxArM5DfzlsMu6ZAxS99
VqexdDcRlKY91LvkOWvwrNwWydCYe+zQXfxi3aBuDjagsbW60dW+QzSTK5DqFLZhssV8+SNcC7h1
Iur22c7oPnaRHv+yEjDjO5yUtfcJVOk2N535fHvbXE9d8iQkQJDiLnr5iwDeWl0NjNZun4u66fZj
FfTo5SSj7bd0Jp1Y3xRWlmyVqXTfStvpV2L6J6MDVpBAfZnKUnO9nHMRUOrrVK97Dj2VamOLFuye
J/CgH2Je3+FfNJnbV4q2JUCfXowSPUU59O32ElwFGnJZyAIOp550+koetghx0+QGaJ91xUaYVYkq
n208/eOiXLSpdKX+8cfjUTWQznugQgDuLqJ77XSzsA0zeQH0rSLkONXo7cKgKF+1TBT/2kBD0sPt
IT/IopeHEI0IG3IvYH7SyCUQDtJsQYusy19C0lzXn4pgChWfpBJyv593AdadkERQzhhL+Le7bFTs
bk/qW5cF5EXdOll6qPePRtoZMQZuZhWp40qguEol0H6kTwr3lL6llN273AtTgS+7Xg3xi95MWfY8
NhN8v7zuglMKcG2NY3e984CvsMpcLOw/ypmXozF8Yo1DVb54Tj7haqkMEf9aZ3g79deqdX9Ql8Yy
Ourt+6mKVXXlTfMhCnX5QUiY5MtNgrgRCpCr8VvIqZOsRrN9iF4KjN1e0n40jI2NEWL8OtpBFTxF
ozl1pwjSQL51OpRPn6M+NYVfEdx/NDXcGeCMlnsioNXhpptxuseOxVaKvVAzXiDNNFnatndLtEnL
MSl133IKfTy4qV68MvecLHQGIuY3CG+bzzn7/ImyQfKWebWi+V0c52+tO+veobKGrt46YzyP26ZK
83wXFIbIoAUYDVZZokRL3G4C5WtSxHryFoVO+8vr7SB6xzMmm/0w9Ng5s2bNxJEq1d+F4gQn6B+e
cW/P45TA+3MC8W/YdU35kGpTaXzLY7WdNp4hamNrRWYYbJuZttN91ppi2KepfPhI1YhyP1F+GO+R
jq7NhwrIxQ9qDWW8sUZnhuCG66Bx7BMMlF/YQoW2H/vZyHz0WADlO0rYOF/EoJbRGifqk93Fc1UK
IsBikRff5dflMsnrKE/iF6tth/upLsZ3Hbegx8BNO06f2VT/KinMPKozWpyxzcQfqgBp9LGQzgJr
wvOVe3epfKSmasfpJouh+NJ9qRURvUdR1m5rRxUBCuPYvMSKaj6bcRnsKauoK2nU9QpwiukhfUjO
Swb75QqI2pnpWenBc2BFcb1PCm+GtwtwSmx0xIHq0ffq2Ta/J25XPXXod4ut17hzunKzf2htXJ4z
HlzEWH4HoQ8MyOJ3WPY0F54ev8T5PDs+hpCx+tWtjeZxGPrG9TU9yx65l53vOZ5v9yjkie/4OIXu
l5nL34bcVZbJuxZkhf3DEvTAHhLRKNZaH+f6DoL19FG+JuukFroIR0BxZ94XNFY1XBzuJz0JatRe
uZp8JeqJ1Fxbxd8rd4JMCBdLI9v8EnbKxXA1ZpzhgeB5ff7SN7M27BR1yN9jt8kh3/YZ/WcRWZiY
+qnWxMm3OfKMbKPnyvA0aEmFwRbqO6n14/ZvWvKCJFeBpySNLMmp0ykGX34ua85tXRky7bUuauE9
lyhnta8Tj3j9MVSTZtiie+fZvshNL3qbrNFSnpy0nGAdqkUf+XqdROId0GUxbNS2p/OmV0qb7vp6
ytMTWIWhPLTZNHjvY9lN4a6gY/Rca5M6fgH1no37MjBCdSXJWVJK5KTQSNEMlXuNf5YXvlF1qdvl
pvGKFet8VKdw/tvtitz46uhBeDDaykvOcVVxLr0Imcp7L7MacTTbrj0bKOOILWrT8aNtCtM81yKq
Hp2BcsUB85tOedTytM++eVYcT18yp9eVTZ072VkEerzmRb0UY8J0mJcKjDH0KHCRQNnm8utE9pDj
2y66F7UB4QjEAsLr1laLIvzSD8i/+9mMzv5dFlsDdrAC+cNWYNwwh1IdIA2QRN9SMETo7vauuYo1
/BZq+Qir0ZORvdfLnxVHSd/lWT++5KgUa3cgJMPnOa6K+wB41CbNRfajCowYGIjTj+/z4MYrqcvV
6eUHMDaMG8qy10GmD5KCRoU3vpgd9k8+wBnzn8yuY2szaGHxVW2jYWXK1yUCSRWk4AI2Q8rELCHN
RuSRNoLyelGz2PilDv39JGViJIzET3iWez5ip0G10ZygeG146D5ROlkTFFxSjNgQ/AqbCiGlQvo3
3mLlx1GvjJZHyQtIcbgVXVWZ7VbJR/1emT0Rbnol18aj2lNjL6ypzx+M0U1iZBWrDDmVlOCsAfSc
jeQJ/hceOcrQxNVW80Qy+AMomMG3Jm3NWO4aesGvliIZlHUh7/HJLveL1gQY7MJPe2katKC2Qu9/
cX9k867o9Pk5aOe/HX5kuoXh5+yURhnHDbbIb0phw326vXWvdw4QfBiYZN0f2rSLBTRjM+zKVC5g
aTr7KHH/MYtWf1cxK3xORVN6K3nnVS0d0aSPFglOGChqLGs6c+yoo9660wvhHDvmqJlfYWKaBxjk
4deomy1/Hj3Oh9PV1vfbU71638KUJAgiowQEm6t4cRNTsq8pY/f2y9z07akP0iamaRJqzi6INeXV
aMR/MaoPp9ujfrLAMI1A/yMuQSq0fGFiFDZ6ZWM5L66bZdAU4yjd9449/8jaJnnqqvi/2+NdvWIo
H5DRA/NFLknCBi73VuP0dTPg//wyzxaRsNLH966tu400ol2JAddh73KoxeN5ttNacYvEerHzDKCw
G9XAdFQLb56oioZ94DnxIfUysUO6KHnBZGTN2e86uYI4TGmbuj3G9ZK2fTnZsIDBlASe+jLieZEe
zawsm7s6qOeURmFV38HyMaOdjd34316nlT9at46Sg2gr8xnqrvbLmPvkrQJB2G3weIv3OXYla82T
620npclA4BKZLXBGcoP89tBSeq0cyUH1l1IZ4NKpY7dV7Xp4H4Jp7J50ZRaHIGz04k/BVOAOgY1I
GCzPPHDll8PSDRjrhAT9BXNFFc1ap9w04HLfCgqtd9QZwuPtffeh8nCRzUl0NZXED/Uf/shinh7O
AGZZ9s7LRFjVDilZheEHqbARDlBD4dxHrQqrCEGU8ah1gz3t27DxlP8j7byWJMeRNf1ENKMWtwyV
orKiRNdEdN3QqrurSVBr9fT7Ic/uWgaTFrScczFl08IaARBwONx/wYUsWqADRgUBNRY4I58Srtoz
j6hx+GTMGJwczMlUf5e6cKeT0+btQ6epU7ALnaJK/ModnSLbBboa7wvdSL3DzFvaOnWtBmpSF0mv
UUYy3cTXs3zS/SzASX7foG6TfLU6yzwFtdtF11xVhu/UA+v856Q1+n9MY1YIDLRxXL8X5fAYtf0U
PNU0z6/ZUOVfRdd0waeBV3Lh13iSwl7Kh9b6fX9V359mMAn4u1AdpO8AdPP2K1pNU3RFrTnnlnZZ
tA8yC8mKHLSi5qddF2y52LzSZpYfkVSGKghFaImMux2vDQ1F6RvVOsNiBzZjFCbJX0Jnwq8xazg5
ldPMJ20SXebz+u+Lg4HGh3gsY8yFI+Ho7c+hyMhA4mLOcl+2fvcdMFfNFx4Q42PtJBpVvSYjbbu/
UGu/nNxWZroAarlXFiuVlTWGHUPSngPsrfmhmR7t9bkxzw4FU+uP0JT+1insxn+zpEsOCd0r94tW
tXnl2znkq4OYMAmqS2oFO0Xtij7xVTjj3S/FKwrYWm6efmfF0cLbuBHfR1EpbwFi3SRsY0e1CNhI
aHd2BVbhzJGYsTMsIl/NHeOpKYrSrz3F2+dj9dPrIWxyhXyw08rDi/hJ9iprBDzZrcWpTbJ5SDEc
Vy6TcH54URjsCk3r9pmESkkzn9+Z2jZbpuiLXf0/g8JZJlhQayN63+4yIN2p2Ue6cnHTPvtVtjYE
TKMqf/S94/y4vy8W+cb/HYo3g4R3Aj1b5DduolKeEoNyCWyhPpdDVJ6MMTKvtYFD02CawETaHjgM
Unpb0rGrQ1PxoYklVXGW9PeiLzttFFF4NdD2m76lojG/eVYWzr9SFfA3gi2KddS8jACSD1pQbewr
+eXeHGU5c/Yw1XyZdUia4+0iT9Ty2W11dDXjsvjXzafuaRyd6uvEa9OC9etu+YasDoghtyM152Qx
+3ZAk3bZ4JV6dB2jMIv8XkdXYyzbPxGLzH1FTa2H+592ZRdJqUhGAnqKvZq8eN9crGlbG9kcGt5l
KkXYQNjlMtwpHe5qfmbCfdtYz7XhwJvQJJA9pHcFUwqKTTgZTgCJxEgOVsWl66t6oD7o9ZBWG+Fs
ZS1lvghSUj4Q3vHB0tKdmiSYoYmg76s9dGNvHtsWkc6dhaqItbebstq4wFfmx5Aw8mEr0fBcStCX
iV3CnBbhtbS6LDhQeVa+12nB2yMQ1T/3P93a9IAi0Aeg4M56Lk5lBHXIcMoputaJV+4hnCRnrHST
Uzu18RET+d//xXCsI+kQQRb/w9udogQUtyZaOdeqm2OUF+PWfNLjuj2GFIUVP5rHLcbZ6gRBEkrE
K9f3O03s2OhqLU6ja6oXSburw0z0T02cO/q+nvM4wUslwbvm/jTXviCdBMmzB+hBz/N2mn1kKnMC
PeWixKmivlS4V+a7oRRTe+RRZG1xQReJrQwwBLdXW1Uk9t+xvPC0bqLMy6IrdxaME/I4JT/WXqec
5nisyhe0jF6o1hcbOjDvZylxM8AvOPuvZmG3s9QysorGyMTVrfUSrwTEqnZFPVoXU5u2juHqWMRu
nEGp6rwDEeuFluDpU4lrmEf6Iy7sxlHPydrRoy42Tvz6UDTJqM/JB/kimtWta05GWTMtCvvFfixU
/YBtgf3VU4Pm47GMNSRU/7/BFmmeOpQuDW03upbxMFQ+aKup9UOd/s+DG+db0Oj3G4XReG9TtcNz
k2bT7RejndN5isHUSq83p10XukjpZGaa+1HiFp/nGj/rnHDxx0ePw6tPNFFGUh9BdN0Oq1VhJOk9
4kpdWzxoaeddsRstDmqkFMmHjx5jSYq/Qw9fSvfcjlXarW4PdMyvHdP64ZUGJL7AMUoS4dTc/Rfz
IpOhby1VDpcVhUqn5VQPc3SdMsP8hFGT8pK2g74bpmZLQmBlU1ILZ1ZIVUrw2CJweihOl5qjRNc5
GumkVU1jNr7VDU2442Jwoo1VfB81pZaVSdICqUT2gW9XMWZfdrqdxNeaF+QXeyh+DLgKSUkt7Q8x
dN23+wsp/3O3GdLtcIvZTXYRWWEY8/gbZriYvKEzLp9h8H66jV2dvbBUiz+aobRcWSn8IAyc8Hkz
+rJBpZD2614Txle7Fz1CFHrvB2RPX5Sh5hmgmdnGtllbXNnSIOGGtcI76XZx8yBwB5P77+rR9n1O
vFj5HrpOj5vfZP2q6WJuMcxWB5Ry8PjaAD1/Lea/yc8oIxY514e49pMXfKfsl78Udlju6Oqmj7jJ
dxv+F2ufk+c3KNVXYbcl1dkzO6PqITdfTZSMDL/pYAK/dBMg2UPe6fn84HWV6jwPYpzjHUyHLUni
tflSmZACyCiHQ7G/XeBecdowgNN1dUtzgAZSkj9NTnXJcrX4h9XYwmCvHU406KXpusawS6GwNFWE
AWBVXNOy7mkjd4hsGPCrH20g2FtCrquD4b/EpgXZr9mLjA3GSU9XUo2uhRI03blu++pRL8qp/DxC
795Qh1oWyOXZsJAcB3XHpQG8e7FX8RDQBkQC4msGwj+AvYPS3W4chQVx1Ztbfwyr9Cf11GqnR0PD
380G4Xe6lnwaeYhtJMYr1xeNDiCfrDXoqCWuLc/ztO/TkoOjFbZ1NkJvhK4QBd6REp4X+FrfReIB
TRdalvcD1LLf9boOQNckDVqnvLbkaAYtvZW0a5NrnOtBvK+Cdvph2rRm7SbxTN8k7vOnNqFr1Iii
vORUpsgdWsv7PM1d/4KlVLERRuSHXgRNqUPAwSWDkMpWt7vcKDOnwIUzvuaZlU27HriKhuSgHZ7u
z33lNNHSoWdu8vamVLAYJxxRmrdgpV91sxx5oKsIs89zk4Y+JI75d1c1ztf7I67ED9knfRXPBQm0
1K/RE6539NizaxpmwfM0QTqhBT7rmR/o8z+i8pRvTaA1vkhcZ6NDuzJZSTgnOHOWJd3pdlETO8qT
cUbl0ujza9VI7Ilm04gKUyX/OkX2Zmxe+YoANdE/Qr2RfGWJSujVHqoJ0ghXPc664VBUHpu3sgqc
BO4v6srMJP4BMS5IDETmRVAcUy2EyV5m1zIxwZolMNf3Zi0kJd6qcOu0G21jg64FDzo91LWAM8Ab
dxdZREejoU6rObvWItApOcKsmUDv/KZeHj61Zi4ewOO1Ozg5prWTgnD0kef4CGJ8+nF/8iuRw0Vc
ivyJVzXUKxlU39yAfaWH88S3vUa17ilo9MTxThScLd9unKtQHTwJjUQ93B91ueRgKgzZF5UFRVCN
6uLkoOXdOcj0TBd6e81p4t95jEVH7CyH/reTeOFWBXNtQEqviLsRo0iEFgPOdc9dxEwRdDPc5zEO
28dikAgbhL66T/S/xAczezlDXvJSuEu+A5dVaii+YYafjn4xELPOHyIarb/1DnnnfZPMW5Jyy5tP
DkaXm+xPZVRjCZ5IqQzWGMipl2BO0nhPITVrvimeE0Z7ehbpvBGF1hZTuh7JZx4IqmXK3elua6QI
DlzKqW61F4wIs/STOWKrMMfhdKimqd7Im+TneRvR5QS5aqn5AK/gZl98vqqPNG/M2/niCvggkY2c
FsX+/HnArzLaFTMveFUbsj+p2synTnhoSN/fsMtj8voDpNAzRUophLSIEZVV0jcqY+1Ct8XKfL3T
jW+ZhQicEnrmX73SxV9600u/3x91GQL/Z1SepWCyKI8uD2c4d1Y/t/T/1aoCZVTmPLV8wKHm/v44
Kx8UZPHrI5R05l0pb8qQghGlUC+zM5jNyUJQu993qJOLk4h19Y9eH+wtcOnqmLIIK08H8tKLSpDS
Zpgxe4V+QZbYNE9FWHRK5kNXc5pHrOz72qcqVyh/3p/pEhMCEINEFEAr25cv9a4dSzd1oPA1GJe4
mYsvEZCGvRqUXY5eazXwfyPERMz4m9ZPdGXrcZifU722N5LHlfMKVeS12q8TdJe7KTYarUugaVAW
dtJ617h28EgLFD0dK7W3OtDLnEHOGOSaC9ZQIgqWNX7sgcYK7KNxSYJp9p5UTan25ag/t15Sa4fR
8ijdNIZTfKo8sCT3l3tlA78Cx8kcINpyk9/eLqLMvBLYi3npJ6PL9oi1xObBa8Pi8f44K5uJqxvK
muxTkYvLf/7mFstTveLxYpiI1Fq1h4FAHJ2wfA3M6zDN8Z/oslXew/0hV5f1FcMg6wG0xW6HrBMF
DUYRMLVhCKdTE5bQ2VtELUw/MAzlUwu4B3DxaAbXdJi3JLtWAiJQcCnuQCGO7sIiHkEhzWk6jFwv
RmD/Kg3TrU9jnunJEe384WmEyzY9Nr03fLPakLcAYGav3bjEV2KiDVgEhXTUqiDTyI//ZtFRWSp7
KPbaBeGdOHmeFB2SpZNO2vi5juxEQ2a7UJ+1OlLF8f7ar86eeh08V5O62RJjJ0L0lcpw0C9lHenJ
ZyUYs32jYhV7MNJ+cHahELNMgvPC2lv8y1JXKNKu93/E2p6j+fH/f4R+O31FF0M0a6V+qVStPSPn
m/2ZUSI52DkgEh5+xsYeX1tu4PC0YbEMIW2UQeXNcldORAcfa6uLriADys2c9ns6oPofcUuj8FC2
6VztoEmEH5WQlAGES4UUmcI9sjCLQ9xOaetqfWJcIvgvvyKr1YHeZ6qiHAW09uwYTLH7U5c6Kh9f
YK56HvQAseBrLfYXODeUP0rTuFBnbg4oD3rHALJ46uv2LA6zNW55/KytMIgkxGZJOKXe/+0Ko0hO
m65uzItbaM2nxBv6l8IpYmSOqsTFhTjPI7RLqF1tmautDgxQESUCtCvegV8TbH5zpy6MizKAvxfY
O/rDkNQvnjpAcypFUGDWOelRunHvr44Lps4lmyNwLj3AM3PsNTOsjYtdGM3ncerGb33W0/TRq0qV
SOFojHw7Rt5t415YuwDRHpDPSGIYoha3K51ju1uUlWZgDFDN/b6cems8pmE5wLdRUV//LyIVoGkg
mMyRFV58WKtNwwGdFfNid1F6SUpl/oIQngt1Rp9LDmsdGYcCCH5x+vgO5upDU5EwKTHkt9Oc9SQq
UAk3LyWGwiclbuNwZ3pNZ/tCePmwH1MKOrv7Y659UwCMZFRc6kiIy9j5JkyA+p5Gq87MiyrMz20Z
6pe26owTj0pLdrhRuDCU6c/7Y65d8xK5KJsZlMSXrysFJWQjIiW+THUeh0fUkdNj0OJhsBH317YN
r1WgIDwbpejK7dwcNcbatneMi1Mpzm+smfR0Nw89OuXmpLbjxmhrtwyPHIAv1B88Whm3o0FFF51m
N/YF8ajgWS+7ItsXY/FS1fVVKeP0pBEV3SdNh7WRBUG5MfzKhyQSIVTCFUctfGm4iHotLkFOYV+a
aRztk9IHdujPiol9UT7O9YOt1CidmZmYtiDLKxN/5flRYOKJzqP5duJBPDg2cqCMbJnDblZaCOux
Llq/LYN/STXsGMKSTplrGAssH8ZCmFvUmNXJg1ZXuXxI15cFgrhs4sLMVOdSIBh46jMNK0BlpMER
edYMLWk0myO91A9CjeXrgHYVUvhoJPFKXnKSNJduX1u6zqUaDFUcKstIel+rvH+VOOx0v7QHY+Mr
r6211A6WgR+i2lJ0bTJmlc8snEunDLC7dukYR3+VXZxFQKu7QDka+dQoJ8+cC+yMa0f/o+bvbGnu
2nzRxftauuFSp+c9BiNqsdVHXZ/UqY6dS1xntT+3A5yaaoxq34qDb5gOR1v6lWvf9+2Ai+QJF5pW
gfZgX9ROKeJDC3Dkmxg9tX8IgJzsXXxjcl+LQ6U63A9VKyGEZzzdQgDWoLyXjPlab8YxRQ0AeZ2o
LPGjbrRnWk55vDPDttsAuK7ERbQl6CvLbQWGZHGQDH1MO9sMYEwmtRn4sPGE6eduP378OkUeEKQs
JUyJIVl8vpyXRkzewhPP0asZHVsj779GY4nJjhiNqb58fA0lgEMSoilHL3eLqaZIGM2GdSmmqOue
ROQ6zS4obbqfcZW7GwIzKw8tWXCBgcqNBopqsYiOGcYqod662DnSSzshgDZVuEx+qzPc8yyvU8/A
OfNvsT5sITZXhwbXCtyUss871rONpEUzD7Z5GbluoVcbavNoJmYeo3BTjPWTXvU5GqTRJP5R+Ost
WPbaXrVexXX4AxNneYjeXOXCq/smaVvnAvcx8fHxiX+qfWXupsqpv9z/pO/PI4gqRFfYPlw3pIS3
Q4E6bQZTaFRjUEUadkrRlP8g7g0CGpUNqzu4qkBcU61yWrL3R34fehCYYX5cslRJqYbcjtwEeZ3Z
iIlelC76S+hKDhh+Siv7a1MY5UNU23W41cN/v64M6ZCUAe6UCr4yJr9ZV83IqnCwehTiq6z7FCqm
yHYVL9mdCvVhq8X8PgagkorFucszmaxsmRup3oxWSyrsi94X4m/NAbp9DFOv6jbyvrV1RBcZMWkJ
WiPRvZ3UqLeaHbqMY7lzncP/dcS8jydHsU62UTj7xA7GLU3plV0D5kUSG0By0TtY1EDczrEbK6m9
C21Xozo2VUFnKq6gUwPXaYLn0u3d38goVlsFy/e3Js9gii68hyVxYanIwCJONHYBjgZFYXm7Ue3D
o6DFKY5uExq/Mliy+2nQZgFOOurMfTZ2yVbPdWXB3/6GZX+q0pvUzMNQXHNLTc5h04r4kJT4lO7d
rit25jS3wYdDoXz9I3shq++STXL7jd3BbbveAq7LlTNHz9jK98auEl5i+Dbm389NFpcA26es/U8Q
t91G2H8fDeXoAPxN8OtUIOSCvDk2YuLlXFDiuOqBhdgGhYBgRzph/1G3uDhWYx5/IUUtvoswMzYe
qisnltP6quYmqVnL/rZRNXaamrZyGSnHPJsK8pVZ4ijfW0BBpw/HI4YiEeJ+Q9BxiVBM0bGb8zEJ
r8h517DghxApgGDaI0jxXR8964/7w60cIXgoqBDwnkGScOndDBhGzfopUS5pHmGHOqOgPR0yFl8c
TIzGx9CvJwBpoTPaGw3dlcAEFIV2CtoKBMMlG6HpwklxkCC4olI32cekHyAltI6w/osFRTsEWi+v
YMor8ne82Ta9AfOiiixx1bCVPXHJjP6MgMEpdee+OQlLodB+f03XTiZXCg0xWqyoRyyOSZ31wotH
Q1xbLLOGIzIpZn6CCwrZDCqBUz9CVK++3h9z7TvC2yOBp6nLs2VxOLIkQH/PBC6st6jfDrM67jIl
UHdQzbyvdocSXWNmWya+a8eCCjDVMVaX5vxiUAUaUaxXbniN8GAb/Zho+KgLI/va1AgN35/g6lj4
pvPOB2VHtf32M8bU5xSgRUDn06H6gnZCuQsQH/f2RTeo+caeWdubpF18PYgfQOeX9SFHg42FBv0V
+azsl6olRXhqU1Hl+49PCqgIOTqrBwVhcYE10Vw3RpJ5l1Q4/TEpCifYGS0Uo0drmpstvYm1JWRr
OBTueRRQN79dQsNChVZTVO/Su4PqHKomjnLfbNVcHJrYiP65P7e1NeQxS5edqYEKkf/8zbkbg9KJ
UjKNi0WP/zMMJ3BAIKPqLXm7tWuBi/gVdUXYXKoYg9UvUexIgwu9Dyt78NCDe6Fd4r7MGlhWHCXc
vAcOhXPLr5AXXn24P821VIDqCM9WqrZICCwWVVV7F3ZMpVyS2XNpIBpNf0CvtHgumh5bxNGrjiyx
OGGkmjSHLG/yH/d/wNrJhyIAHgxIKNWPZTYZRkkJbV+5RB1qn8gVTS8Jb5ZPuTWndB9sekN1Zmyc
xpU+pg6wDgkIVhLw1RK0YuYaxqaB8C5aCCnspSjqwG/wyTROKVUb3Q/yIAtdH4lzXX+ma5YhMoIT
MyTCufl9fwGWwklUTSiRSa1IwFBkHkvtzZCya196RXCBPU8YqlnuBywbywB9W619UnsvPIVa0uJg
OlknBWBwtuNZqh0CemfTLnWqZF9Z+Rb5Zu0aQDqI04a8CwCtRRCBsGrNdAIDeFVFZiKWllbDY5mo
AomsKeweFLhzj/eXYnVIjjjOzOwEGoO3Zy7TMFnRC9O5jO2ME4diVO0LP29wD4Y5GqRmUWb95/6Q
S+04ufpgd17xd2BYeUvdjlmiOZxnQ2djLV662iVSPXyB2RkKSj6gEhsfooVu+EWsZOiloJSCsZKh
/pnMY/AVXrJoTwnqd49eFYz51VC6YctXYCVA8LMku403vNwrtz9QOIUXGFYY0McpY3TDpqzzdhPv
6EuLFAcqBqVuZQfLSF3ri1U2xtYrfuWjcDVSwJUCjSSEi30wzlPiNjiHX6exsV6ovHd7u3bznRnz
dNBsa9rCRK6EpFeJPLYdeR2SNbcTdhqtVfVRDS4d4MHsLzMv+ytqK8FDNVWq94JbRZx9g4Bm2V80
qhberprDrZttJSrRcuS5SdOfLHYJHcl5J/bBPCsXEc9BtK9yTyVHr4Bw/zMkAH+R/LCrwLemsC43
IvJabAJLRlyS5WP8ABYhGRuGWO8BQF3jse8PbhfGu1INrCPe7Ir3gO+S828FL+lzY+b1Sc3bKD7M
dr3lc7+6Am9+xWLb9U0zNH0DGW4yimZ4SA1AD8iXGXP91RZi/D3MZkySFtfmFq1xMTIFOAIykDrW
mO7POzo9/gdungxde55I2r5qXhD9LHg8YT4nzNM8dfV/6qbvt7AWi2MmR+UeRPKalwTso9ev8ua+
V9pUmSGnFudmxCh4D1Mg2DulazyUYxPsR+nT/gifP3vIwgIblftRaHHG5OA0naiRUeaQGjML4YrC
LCzhWml9zsBiPKgVPYGd6gborCCbd81DNfl1f8CVNaZJi6gCuBI045evF8DZhZ1NcX8uKm78/Yg3
PICDLguxQo2GXdSXIdI2WbJx2a8sMjpdss+FIzKdGfmz3ixyS7tydqNuOLsI+6RXfgDOWY6DxdB+
CJuy+aemkW695LOVF9+dYGo37trV8eXBYoISCLA4Wl2t5IB8iu7s4oGbIFw+d7vOmHi0TV4dpOw4
G3CAMoHnOhWKpW4pla4tu5RU5wsjvYtcxO38jQGbrVRL+nOML3RF8hoL92i6ffDVyGGHQFFTUGsc
FfH3/c+9sr+kKAqFLTIMilz67bgIs3p9OXnMe+YS1wdBLyzCFPovPRDQ/wfMtzd29Apbn2ozhTSp
Sw1o9F0EtROjYvcO59F1xPiUj0b+L+iM1Ngnjp00z/iUJv8kUvL2pKVe8PdQO72yr6uxD3a60tvm
szHoiXJS8lrB4ya0k9L3asfOfJh5He8Z040xauyFfbi/Vq8X6ptuDodR1sldJFK52MG4LQ7joMd6
UUz5fI41MXzVaZMZ+xJY+qGujaD8NIZJ/CUKkVPczZCQo4NiI8iyn/u+rZ+bKBIFeQo8Ar/AdZrM
DBe1yp88NIx3gKJL76GkytX4yAmWxnOuFXpyLTs7GXZFOjr/qnOrXQBncP4EuoneySgGuGzDHGLa
eH+i7zcFhVXgmNKOSmrsLzKfMXW00nAUwDeGGj/UqCj8IN3WXjKalXtORb+R3S1TLbmwFEyAKyO6
LOUnFgvbanhg8oLpz5pbJensd/kYI11sV03vG26XdY+EQTPBZMSdzZ9RJ4ZnzlLkHSzImfFezy2M
1CxRGRdom534qtmz/ddH10TaO0jqg06mBfn09qAoGc6jY2POZ92LNMPv8F7DhMITTz16TkcIvTjr
3B/xfUhgRAkDximT1/qyCFGPpTcPyjCfW7OO/cFM9adwVP4I3JIAVaid+ndOJDrdH/T9p6dXIRF/
3K74NC9784XbZ25N0/Bc6MW0z/PE9JORerCbqg/D6NR/3B9OhtXbE3U73CL84KKNMU8wqOd+QjaA
6mz7E07vNYsn/cf9kRa5I1tMPqLIm3i0UOpcqqkkrjlqaV2q5zKbmqPTD4FzRCvNSv9qGmk/ndDA
RIXVMKEUFXPiJjsxJqP3wY6i/BlA+9jqPGxpLS4JnJ3IPGeKAuvsaFM9+2hL6/hWhOqhwfJk41it
fEspHUNo5/FCyF3caWbkVkUO8Onc9Ol8QgJ8gjBkpVgA1o39mLRVph3vL/LaiFygDlm67PIvnZmj
oDaxZhy1s1YpNA6dJDp5ozmmuzDrwv08NFvZysr+kVJqEqYPfo7S5O2prMNGa4Bk6ue8n8f5YGZW
735RU9PDT1zXA/NjfWf59XBWIzWSMEFJ7LgdDo8V3etrTzsXggCTKeADT9gX1fpGCfl9NiLdL1Dj
JBGhg7fEYSpRCTG6SPTz0BbdTmtMhEtTazhmuFHukAFSH4HOxnsMz9A9/PAn5ITQl3U4/tDE5U97
k4j1oWGMFVKC5yStkqcIJO6jEaCUjpdttwcIu2lzIjugixBAugm2HvlxjHLVxScUVT+p2Abp2Drm
5m6M4vFUAOX6lKdh9EkLYm/nYYz4FW9m/QU1B28n6m46AB7fVPlYCbgSAIqqGD0gyqMyhLyZOqpQ
VW7Eg3bmSk6/z7WW/INlb/pgEnYHP9cyc95riu4qG+d0bRMDUuRp96r7sdTF64ZyEpKIcEal2Dh5
g9sLX5ERyDYCZ+MaWx3LoqAHDxic/LIwi2CamdDZU89WUfU/q1ipv2M0hIFPr1nhxgW2OpbU/Uac
Sfp3LtKIAmxPpI/MqzSy8Z8+wIB4hwhTb/4qOhfbwPsbd+3rSZaZLZXIaL0s9pEWm95cg9M/A6v0
HhBUgHEQ583Ra9T5z85WeKXXs/hxf9C1KUoyvhQyYgsvS2FFaXZdV8/aWSA28BUtE/Up06s021Gs
np2No7k6mFTdBPFCOXi5P9vGLadAtfRzkcxx+SwpSwfDVSCkCiW1NpZzJZRDIqG4hB86cLF3D8/B
7YDKxoRy24q9fQJkWOWh7ek/q2pQ9h3E9Q/ioV+jK/kmIYD0g0+4CD1zlEVmoaTG2VHcak95y8jp
d7vxXuKVfK02nCNbWtvo/a6sKgU0yFZckPRflm20yam7oZtN4o8o9T+5tlPtFwXM5oFLzjQ3ulkr
q0rViMsYpCUv+yVv2+V14EELRBBQ1OnjkPe/y4a6YJtS/2d/JsaWENXKqWBAqRjBkSCBXZwKx83L
USDCdraNUu3+7iV14QHRPKs7sacD5Bp1/ML2LWII8wa3bG1ocg84HCQDso56G05FasWAtGLjrDhK
+QW3gSw5OcaUuSfHGpKfvJAG+rLZ8N/kPTYgVmg9FE1gg8ov/iaO22HS5hEx/DwrdrKvsbDvDpqY
g5c5dKuz2qVFvf9wGCBbhicO4UqC4BZThaoG7rMx9DM6h8oXgVKUs6+KPk6OiT1nycbCLlmuHBTb
kUdSsmthSS8llEatpNlAf/vLXPMadCMvs/dO1lI2yJX5iQRNHHstAeveZu2TYjih+ByVSvhEPWWL
S7DsUfBbIGKC6eR//IF51u1iu0YaJvTT0y8itPnWRd8api/yUXwr6nl85lZpH5t4KlFjsAdwDdYI
u6Ic63/w+UBkEbWiYgcsY0tG4H0GhbwUhQ0J8gX8tETuaTXmDY7V1l8CvMsSXwQlaQVqNJ+oLXfw
DAfle4IXgC8mjFs37r3X2Hib0rD5eM1KizpO3RLqgF5DEqH41rLpy99Qi3GMiizrE8hI5xRpSfYt
r/P+0OqAFu0urJ8GK+43As37w+fqQB8gW0gswjvmKvpyeAnm7viFhCbudqPAs2GkPPIVNFPs+a5O
56ypVH1LXeh9gGM/Upx9VcOhJbB40OWwZfrYK4cvU2D0v2fXax/xsGuUH2grcAVbZuiEH76paGdT
vSIpV1/FCW53oDllSGy1kXvOQu0U1Ymu+00bFzQ+MvdbNlfBRoX0/YUhn5EI3cGx4A54PZ1vwks0
i6GFE+wghNEWv/u+t6iP2sFlwNzz+/248v50eTiFQOOQ42nctIsr0cxCLts8qT+jyzY/duaYP3ZV
4SQHb8iCJzMNhnMfdeohahOj3lXQpH5YRhsVMOw1cY2MqfhbJFrRbuxwmbndbHDQSjCXDJqkkqG2
hGjpdVC14Knqz1mnV79pPo948yG+WTzcn/+73SSlxV77HexmgNyLuNp6Ije1oJs+40LmDiczjzgx
ZssT3WrC/Hc42/bxfzfiYsGD2G6xzh6nzx3OYs1Occ30IQjb5pNAv/0khH66P95yM0mJE9gA0liX
K4t6w+3mrexGwYRPZC9lbiaPXMvGS2EEZy1KPmxl+ToUbFWgffxBGfN2qLTKpjwss+xFOAGirGZW
DFhSpMUV0xe8Q93W/qVBO5h2iQbU7/40l+FIjk3rBHgGBW60KbXbsbvGGvWhc9OXcUREVQBDxbYy
c/3QRpoZLLVr/M4hLv95f9Tl9nkdVYY/Nink9mUwSvLK9CAopi9TO6vPeuFeNLOJEIafPw1ZmWwc
1tU5omqK+COvgXeMgyRW6CJbbfZiqwMejiHdIt2fcLMIDqUWwkYuQ/MJp1uj28g+3g/Mi4c6OimB
bMcva/hVFKQiMcfsJQ6i6SmMix9dV8HT1LNAexDJKM54DI8fPJqcfUr45MzQvtm7S/Zz1gNDsPIw
fwldRFn8IjW85pgKcxz2uRUYOGkNTbHxAFqbKNcpabNkxgIIu91FfRUGeqyK/AWcoXY00sZ7UA0s
bEJsjL7gYZ4CNB62Bn1/QlEwAQ8C/0pKoS0rdmHUTwhEl/lLNRnNoRezZh7CsJtf4ho/xg8GVlJW
kmVQRXiqwOpeKuw0lQgwx7K8Q6jlAxqjmNjEfpqp40dL/AyE7gMjEb65NJ3FUlaGFqC/23iHKOA2
CSbT/Iavb+9Lw5wzbOst5cblUXwdT5aUaDLJd/JivCHWNWUoHe8QF6VzbHJ2Zl7wfh2MYdxRR/uY
UCTtS6Ynnx3MjCKHuYg3Gm0tN1J075C6ZfVTKG0Fj9cWpwgU9UY2vrwLX4dCWRQeATwjLurbTak1
QCuoe6I9nsGKLkK93eWA6zaSHHnvvL1x5YaAf0I1BX1PDyfv21GsaogDIx+9w4gZsB8iunQwI/TJ
dS3PjrbCS6PwhvlEgqAf7gfR9/NjZMphQMB4HLM/b0fGNar3mnzwDmbYT58H/hqV9aE//e9GWTwj
9NALu6prGWXMNJyyNfsY2ch23x/l/S6Uc5H7Tzr+Uee7nUsyaEaZG7WHKJwqjcsGcxcW0XR0rbY7
IC3qbQSstbWjHAUDA1giVfjFNiSpq2oT+6lDMzvxUcy4++lDuuU9vjYroKPsc2jk0HEXo6iBWtYt
oLRDPbv2Q0I1LvJrPXcOc2FMB5suWvDReQFWlRwvclI4LdT2btdRdeagG1stOc69W7y09lS9RAoi
Zfe/1jLySkcblOXB8kiJGtCxt6OEiWa3RoKxTDXr1U61uUNHeLAHd9rEqy7V1uBASckotEukVBOv
tsX+U+xSURodf44mrOIfKTzZEwwoZd5lYMN+mlnXfiH+i4PRuFHkt4UVnFsorL/DrOlw9qAsvCX1
ubzs5C8iJ6T9yhrTcF7MvpxToBDBkBy9qMkeM6PJn8YyyveQOul327P2NNF/3Ahma0v+dlC51d68
bRIRFnWJne+RSnt9bLU62AcKNq19jP/tx78uRWgJPCCTIHm5HcqqWV0lYigzKgQ5ISaCeNy2U/7Q
o0O7hZ1amxgIHjIz+kQU+haj/R/SzmxHbhtYw08kQDulW/U2Y3kbr53cCE7iaN93Pf35OAHOcWuE
FsYnFwkQA2ZTJIvFqn/pg7RXjD5DR7+No4zjwVE5kE+19pmmf71XonlxJFk8i/RIttHxZFr3bgf0
++cuL9JzjaH4e5VXzEFdsL2Dflqe80SMO4Ftc3pS9lmqSXDFrq6HEDrpYOrcArNZ65ROx+lkxKI4
1iFZ2f11e3ETUeFCFIt/BLoVUJRu102PTD0s3CE4mYUIna+DxkviwYKQ3zyaGf19mLZtoPcYD1u4
aAz1iK/P/V+wMVn0USDLoNNHU3f9KkQVxAhF0isnPRitf4LGTrTjlBvVx8CKYQndH2xjJRHpYJqk
EyBw18qAariM3EsqmURaTjZW7TH+FZ2o4PAmVMhdHlLNUr32tkeClCca+EIOB2m9jA2/HMMiSzsK
3212nsdcHPR86Y7VqPfnhQblR/Zsf+zCJjosaRXuTHe9urxG/zslPEjpPa7b5F1gY7uyGL2fAzxZ
LhLx8mfsImIRO/YAWcdcWvdg63njJ2lEQef+x16vrHwLI6dEx4gCLk5vq70FUToUAbZ7vpo7TgND
3q3/BnFlnIZeM3aOjPy7fs2onseiQghVkYf3C4la4KptmrfR4IctdgWnZshNjTbHXD9mRqx3R7dO
k+STY4fjY4fLu3hLygDe+v6E10GeHyG5LbICIFWq13mqESlZihzv6A+qKB8CVw+f3GR2PsHTd5+W
SenOVq67n+4Put7SjAQjnfeb3FwOZcrb3dXxaxZRtZMf1erU/GzL1M3UM1xno0MNRlu6HwVhJPr4
/xtV/qpf9rSTRoZOF2n0xyZZ0m/aIjLrOM6UBr6bdktE5Fk9frk/5sv9RKcTkAUPKmIFD9XbMVWl
tAbohEiMK+3inAojHoYjRkOp5jlxO+6BOzY+LDrnZHtcMhyd9aNqqLDRJlOefcQB7cuAQtTX1OTe
HpCYqQ79nMR7KdLL/QNqEi0fijo22dg6GCvIktVOFC++thApEC/qxsqr2057VENVsR8GroP36JO7
O02zFy0IySqm4gCVj2cPXMTVHgLP0VhBPI9+F2rKV6cJ+t6L81ho0uPgo+7U4kEbwIt9DNrATs6N
GWlfA8US2WOCHsCevdvLqEXmRuTQaPtKRZHVGwVp+a4shmjy66QP/8BpKHyTlurPfiyVzxwq8YGO
TPKJ62oPkfwyiMiUkYYshwlkyFr3eUn6vK2VevTB+E9nKGLhMQQt/62yOu1tEUXJ0zhQ9TKDpf2g
aDYaEPc3+ObE6XTQbJAozjVbJRgGrbEEy0BdawCyYLtYXNRDMnnh0NjLIQrj7Ftt1NlPe27Lb/cH
39h8GC+iIUKGDhJwrVAcUcrrg4nJZ9GinADHpe8ad9KR05iH7jiidoirltrsPO03R+URJ/t7WMSu
M/WJTgD9JDH6EcpCp9kUsy8ASxx1NYWj6xhdcSFm7uGTX/R02PD0EmXfDdIX5aXV1ZRqamR12JL5
TgCeYHYn9WjVSVxCdIjcj3kwxaehnMKzlVofFJn5afg6XX7jg9Pn4MriHftCnI6+C1GTvryvRMHw
w02MP6NIjRLPbnLlUxDF9adOidzz/UFl6nh7TzJxdMblO0SiAuV6/BK31TnuFq1zJi78BrUcGoKV
B7Ug+Of+MFvLSlopIEACr6RFdjsMRHjZFMvoGLZTQ/QSc+o5qgIbctJjER6MNtU+zPh1Vjt5wMYd
IcuJjoxndDPWR9icsylI45xdLKrqHORd8HGsmy9Fmxc7O3frsDKObUIt5UW3btvyRFR7vR0mX6K7
vrTIuX7FIcZ5UMJMH89CzP2HUG9c3l6AUHcC9sYsueshTWAOSahcr2KwYBhHzXb2ddrFuOAQMvQh
KZs3xoLa0sP9tdyIilRnJUFH0kQ4M7driaqGs4RxO6NROOi8QSrjGJmd/sgTu78Mcf6PTsX1X3tK
vphGUv19f/CNjfRcBKfpCSwHetLt4DaP+GXQxOKbQzAHZ3LKvlC9uKqD8IASmxu9LYa4V49ijJc9
uZ+NicNLAgAAFUdCd1e3Ym8kbeKg5u3DBus/a7NbYHmAVfVwMZc59p3OocDQJDi5qp0C+DuJh2LP
zfsZ1rk6sMRG+EE8rZ/59rcfoDfTAF83haV2nYGRCtdSjqFhDe27Qo8XbIGUOSujQw3/rTiEiwjV
x2LRkupIFcLWYe4kUX0yZXv8T7WAHOyncVYee30U6rBzf20EFzxLaSbCcgXXtE4jltpxkbnXJ19t
xvnqmIF5EGqd7BHHNhIz/G4wF0Fch/C9VmEZME+3tCiffeoLiThpi5qfTKN3ey+w86S4TFa/Z7y9
tRXosZGYgYelGrBKSWBpVUmiz4vvUhuCOdIMw/slEer7gsbbB5JHO/MmzWkcBJeN6H1S1bvqwxvx
BsQ0ZG+YmpQh1s0EMy9cpbMS1S9HoXXeDM7Yeud2AH8PamJVHxHrNqODUzrZMR44GDuBdStHlAFV
EkUJOTyybjciyI44C+JC9R0jHC8RavNXjMjbwnO1eDrFdinlNpO5DR6ccejj8wjPavbAzqhejzPJ
zvtja0EEvEFCL+8f3gW3v4Y7byq1PFL9BETOoW1c802LDZmH0mh+mlBq56JBcV9BsPlDYNThzjW6
FZaejXQoosvy82r4aBQRKnua5lNGFH/n/SLe0tuJ3mCyo5UHcuSoPNqzRPLcD4dbW59kgZ1POeFl
qdZR9AiRrEHz7coYg9griyXr3zfcte05DxylMw96JeLg3/vDbu09aSrp8Ji0uetWUXgyIN/rCqcq
UlLjqBmR8dmZ1eagKZF9BFSRoAFNf9DIpuzVGtA67TMgP+QrFGzWkPAsyPFhSg3lO2XMHGm52TSe
2goIIVgfbOZeNc1njjDEbPnkkL2mdSnKii21bsIxug5x06ifVL3QFY61OwdHYEchaTkh/ycBYrwU
VdHuoQdWi/vf8OT+UmUUlUhn9b4Vi1UBZqvDa9BgnudWefJhKYr6j9Qtms9Aq4q93bQ6RM8D8tSk
Vk6LjSAl4/kvySAKl244liLEX2F0xuPCk+hUQ1Yzjh04BkiYpiKm45A4c3KghFWlBygkyl7LbZXM
/PcrCGi02wgv9Dxuf8VSV71WLlV4FQhkPoyGGxyNubWOtU2J9f4Cbw8lXbUB1oJlXN3oipUx/mKF
V20a02+NLkVVdHeyPa0bxB5Yc2swEmwAdTyp2MSrQ2NoEKntDkNWfB+nd3RFzexcZXWlHmMttl6Z
Ej5/RQeIlmTTynb66isC4BmX1qmD71HdaHgxpwadsFFpw+XUsqfF+f6X3NqrRATuAqROUM9YfUm9
7aawlII8Vs0zeBR6ekyryvk4R2PohcG8pxG79TElIlEaRSBut5Y2AlEfZoAUlO8m4CyvcgU6a9kQ
Fl9cM8r2jEc2zgWFNOA7UrMcjICc/C/nwmzQeVQw1vuOv3FET3Fe3mg4oj/2S/XQzoP7hdKTOBup
MvKqKadhTwpgY7L04ghEsqzHf1ZrWUF7w+a7Da+dNicPbT93fh9hGFybNdie+wu5vtflxmEwCDBw
inhOrLNcCyA2wNJegYZfNsV7ESriH5gLRXx0nKE+5WPSxNSmVWgM/bKo5UFmedmpwEF6ONZt9Wp7
M/mDkDMl4ZdcOTjit18/CKd8yjKNrVVp4yVrBMBxGi3Cq6auf6PxDfY44VvrLbtzAHsJDS++d57G
StNGVn419eHfUORLfoRZ4RqHltj3IBYl/hCIIDsFgUGCZ+wNv7XcUqENLAXLDfjndsKhTq06iwMs
fCyKAJkzorscLeaPgsC/8y7fHIoeNg1mFYjDmvJki7BvDbdJrn1Mi/egIvcCtqmDtOJNala/rvHx
vLUIfLL8T8oI2uZ2YqY+JVPXYMuXLb3RfCorK1c/2oldjV8hbwj3sLjDkP9NHtVeGgvc9dP9vb0R
pED5UEJCkxLtonXKCpIjCMLMSa5gtWaY0Gji/gvA1PwijNYazrk9RXvSuJsfWNqtSwKUBP2spkwe
gw6TklzNwp6ngz1RJD1UfOblQ5BM2p/3J7g1mqycUbSFEAmy9Ha0oMNNZorrFKepKcjJeWsegB/y
3Mn1v+JxNF9XdnheTwIjGkICUhFc4tvhsj5HNEAVybU0sbfyRqJkcezacnmoRUkf9ncm93+jraJw
oLtBqYVxcjW6PF2e5nppAj8uXesfp4vm0+sHo48iLcrIcEkPbqdmJfFiDgpetEWVBt2nKckS57Ag
uGk86Z0b7DU9Vwn185cEVojSi4w5L4QgQPeXytzM8RU7jiH3rAp1Fb1AssDLDZD3l3B03NIA8ze0
/6AjO3a/cTLgA7JlpPAGEii3062g6pZhJdJr2zbiRytmcdGSMT2VSms88chT9q6ZrZ0Kel/qrwHU
oRt4O2Bn2n2s1056HbVGXY5uquS2p6OzMx5ytd7lPW4OB6GHp5n0yVzfIUMVDV2FhPHVjowRS71G
W3glqiI/dM7Y7LxR5Mf6pUQjFxN8n4T7YiEDknyV6M1B1xZdlmRXtx+d2qfGuhj+OLbx4f4e3Qhn
Llg7ikFSgvoF25juMm2A2sivQT7Z2ZlWvUVrIB6b+WzVyrK8KUVm7umWbQ5KK4I+LlUM4A+3Czca
kagHaVzYT0GBUtYEUd9T+mlsj12ZGvZZQ0d1z5pwY/no0NMKo5cFE2f9MAnRvLP0Wk2vitVEWFlp
sB6wk6jroIqPVlQk+k6s2ZwlmHRqqQiGImZxO8tZb6ZwoXV6tep5/MMtpoc51I3qgPtC3sFrGbu9
x57M4dab5pluQ0cTi7C1NY3WhZRt4yG9AjQsPpkL0RZex2L3B6smyr6DJmtrF1XtxSvBh8/bFV85
jcQWoCOdv9u5LpPdOejwZ1f4LHl9tqpuPom0zY132YLr+CGadCPuvbAKVOfQKPngfLu/j7dWF1Ky
fD64Us5d/vkv6TX6YoOahXZ+1fO0/McZXOWdPRh2cJjGerq8fiz92ctOZiD0yG/HcsGxdXHQ4MUY
1tbbWCuKrzyNgsBL1O7H/aG2wgDOSlIjEYoT6eTtUIrZkYqgkX4tglCbjvncifBEK3yvLL31+UCu
UAwkOaYSuAqlZWPro9mJ4hpGjvUXhFUHE8K+OJZJgXfq/TltjkXBU3JUKeuugap51tkYObv51Wmt
7CFBXv8jTsBCUPQz9vwUNscielJekiJ56/dy2CPP1hdmdq1TWvqPaTq2l64gRFwwRyq+3J/Y1vHT
ydMknpNtuKZPLIsWuaWFm2U6JDYmEapFfyrMPqRjYdLynKafjWlMj/cH3Zwh4Fvaq+T7oJ1udwid
7KXsMzZ+k7bm26zL+n9mqwGIY3WIEB3vD7YV0niZ0yDiXUf/ZnXMc6nUoKns/CQrMnFpCiOfvZge
TgF4TQ+xiy7Uvj/fH3RrhjzSIatRqIZxvDoDLvK8Smzi2OmoTRl7k4umDbBVx69Cscdp3hyLZAKM
vUZNYI22ofxn68ES5FfXGuGe2g4OCaU14kBEgXKPBbj1NRGzQeMD9WHO9mpisSmATGU20n9AXPKz
MUALR/+naU5a3kTOG97EryTfPcfpX4dc7RYHVaUK+67imreK3b+NM2P4E3Ojpj44tdp/Asj2er9R
nfoXOEeCMhStNUs8qbuhHbOuvNoqFk5t5E7vAyXWEm/A//tx1pLi8/3tsvlVeSgRxHjwo6NyeyCs
pV0qzc3LaySi/DKynJ5tx+qhz5vW53raQ6TtjbdaxdEK88wMi/I61lx7zJBFpPRo/iT3Ln5kWuXs
IHC37gR6d1QbwfIha7KK1XPLdgnbprwKNW/yY2NPenVoS6feSQ23zgIZgtSnRlSZ/95+yGqi+4X1
Ch+y6es/wH4pD22Yl0/d7L5ONOV5V0rJHRII/Fi4725HWjopbVcM5RUPuUQ/ZZCzf9RZtJsCbi2V
hMGDTqXDQpJ0Ow5cpCTB6qS8JqIJn/KyDj4nS9uDQ5o+FXVj7JQq9oZbLdSIdA86MUl5bRxp1jbQ
baO5oikl9X89rI62aH/jyYn8IW0cuftli/d2huTN7tLrZnFteJaaR5EI42wHeVN/tho9dXaug62d
SE0CAV6gzNKo43a0CPepNIzGEh1zS3xMlD5uvLSurJ0rbuNhS2pOcgkrkEiyfueN05AG7WwV1x61
9MB39EjtL1ll15eKl8vbjr51cGiCqFRR/6v29H63VvHX0Vd3nipama44pEaLoT6FZRrSFsu10vVS
ITE+rgT63g9hW99VflCpMCMVRFchrGjsTM0TrbhOfZ6MF13RxvpcAAD9rXF4+WG0Bc9rLWlYdzkF
fZ4K11wrlOpvN9bG6qNL+WcPcbD5DWkjAHiECsiWud0oiZjmcol7TkId58olyps35lRicFKI91FZ
Bnuuc9vjSVkZxO8RyJR//stroKmWQOEVWF7NKRhqLxuD8jiH2fLQ1F1vHyLL3dN32NyjMJ5BZSMU
QrvudsSiNtKqbpXyqihj88Ypl/ZQIM7wL2gs48JpbZ9wlsoeJ52b7/5m2co6aRb/78irI9900ADH
LK2uC8iSkzKN80OmtDlm6kV0WfA2/O5WgbJz8jcHpXcrta6oba/jTBnaVRhlbXmFi4iVtwLR0atG
JwXxTpdNJYz3B2c0966kzYMBXoJ3Ckx+al23X7lKxwo53ZCA49A7uSh9KpyTFLrYufo2p/fLOKvV
dBeVikRik7SM9cmuh/hvnOY0x5tNlHtPMXLW79Kw63bQX1sXLgrW3E/gsMivV6PG5twj2yHfD0uu
TJdkApZ0ro2pMt7GwDHmnbC6OZyBA4Ws3PNkWR1KXg1tPzVuejWtVFf+wvCoT9+pvVXZgye7xckf
9zfq1uIhvQ+qDXwFpKXVbdGZE3dv1BUoBeI75GlaRkJYNxCVLvcH2jr99AekDCNFV6irt7vE1mqr
xO04u4q0jP/qSj1cHkp0Q4tzhTIiWpyW0T/8xpDy5Uexl673mgOy6LOhzm6XX3FvyqMProWg1b9D
qXXtm7DDc+CQWbHR7OQXa+2H57yJGcIQAOP90nCSHnot1FgoeMctofWjXZDqOZNN5dpPzRzK5Zib
WaZf+gGB8A/ZmGkiOWhNZ1gZbb8x6j1RIth4aeo2it/OJHtf73+VrR3GuxTFJeldSxH8diHazg57
qIXssCpcPhcImQ7enGTzY5i77uf7Y20dWYnqAPdL0ZLa4u1YvH67IjaU7NojwNoc1Siqxs96ZyaB
p1KJP7hp8qfjLLm9M+7WrobyyhFigi8BFlFHUbg2OLRD02fuN1D/nRIfNGgTe1IfW9tapkDAqaW+
7LrEVUxNpyTVnF9bp0dlWo+D+V88eVW/S4PiT6vV5p1ztDU1asJYW4EB4EW1ullEViIZNMdsaiXv
pqeoW5rs0pRO8Upu2vM+locHMCjtkheYEW4wa0kLXqVdmhmRB2I97h8cFebHuY3m0dm5MTc/pCXp
39DTXvKx82rAP9xG1qLopukSwzLynQUHLy/uYiEOSTRNwe98Sgi+svlOKWvtUdOkqM+rgMeuWoJN
FrTbgG6Iic7Uz/unYHNqkmxBQseeXNfW0ryaiqzj8WsrXUz7p48w6oyxph4PejcBrEoQ0djzWZP7
YF12lh+TDowjpeBWRy9PjTKdR4N0VeA0YalJIVGTS3sUizMjyYskxVs0+YOHPEmrj6gOVn/dn/XW
2ecZQjGWxyov1VW+jAEP0Z2OwVXFeDz2gk7VKgR3uxD5wgq4ldradXLE6tP+dn/grc8N7Z2JQ+Yh
zK1OSDLjKwxbhSutVNQTybqO+szQubAAW6v92prJtOwkCZtzJeGC3iCJYeucXa0qYxCdkl+7QozJ
OXU74b5RlKpvfijJEuEz0XSYEXl51qd7Se722EQCiWUjIqy+c51V1igFYK7Q/+o/oJTmwse8QqJz
nKz4Y3Ki1vAGAyTdTjds6yKhqUDPH/Xnl0JxKtQUe1ZaKu7JOA4YRqdw0xybwPcJsbwk2itRbwFY
QHTBmgH4JHn5q4WtWjhETppQd29G7Zs1RY/mqFN1V/spfBuJJv2zSYboTaKK5pueFhh7WHr+Wetn
6+n+Dnv5ybk/qZ791/nngrm91oDBlmIBNHhVgrY+Z4YiwIjnSYQUYBI0XgWmBJkud2o/3h/35c5m
XEqTz9cN9K1VsjaAvogH4URXQwzVRc/MIDlxcK3ukMX9Ipe6Sh/vD7km0HANyDEhA9AYlEJxqzii
wmYccPxNeGl3qfAGsWQPOkXR8aurGE3j0VqyxZsJWia01yD9h2dC64aenkzVnlToy5DGT+EBgAk0
TQNoH7efXQgErq1exNek5mWzoFb3s4INEL/JawxNTsFkT91FwdmcF4KSOwerS01x2fkecr63cZUf
AW8KiTaqxNTdb39ETGmgsHIa+iIhg9WVpuz+Loze8qq0tU8ijpEtwu87wQVBna+xPfI/szBPjrxS
WkSU7v+cl9mAQeourRdASGN2Ic/oL2/qSl+6pmym6LpMjo0qvVlp+ZlaHi4yvzGQ5N7KtillwdXZ
A/MNbkkLo2sdoa2LD2Aaj+dMZM0ermZzRv830PraaPTGhqBVM5Dh1g8xRYrkJJCRr3YWcussgdpx
ZBNYstHln//y5ZxGVdPUmeJrm5o1gixSFQC6hyLGc22jtv0+zdR6zyBUbo715uFKonSLRxXk5dUB
rmnVKkWox9cQE4DIB303/eVqWfh+Kospu4CqiCbPGJfhUsy1ne6s4UYAlS0bqtO2VDKFf3o7Zz22
4GPXNUaAQ19+E0Y0vh2iLrTOU0h9yMvayDDfh2ViL6eEaq3padMw2gVyY472s6jUrj7e31UvrxB+
EBkR9CaJBVz3xjsTbH3gVsk1Ga3iW6YuDb0W7MtOds45uj/W1saCBwO1gyITIW11VKK20lptSdJr
hw7g9A5LBr14XJpmcveKP9sj2bJKj/TfS6BlPARpF7XMKjTt+ViBnO3+zTrEqHaeOVufj1yZ+h3Q
Av69ikVJpre1UFLAPXr2Xp2i8g9l6P6el1n8TpzBe5MWvjwIVEJud04WKPTfsAS+8jPG7GREbo/r
PH2Bdgd5thXjDdSLOSKgeVBRvB0ot8HBF4JjGUeRmD+55ZjFPzCRiRMP/74qfp860RAgx6PWcNKU
LvzQjXawJ7O1dcH/+itWF7xqDKoOZCK5dl2rImySOfMlJ3E+dmNjvrEyS4dPGvTD4f4W3RpWBgeB
rDi4wjVgI6GJa/VVlFxFNBbpMQxD8xGPDPULOCuMy5YeDfm3qtEuyvn+wFsbCaoomCNpkvGiZxD3
I4bitZ5cY/DxPmBK8hddjLN9sCYyg98ZjTr6cwkCOO4qY3WjGW3qcUqumAVlp3qe3M9uXM2U8KZ4
54RsbSeiO5gtic+nv3S7ncoBLUGrShPEEqMAgLc+VZ2H4FOSHMI2tPRDKwxAuFWaZrEXoj2LuExk
Op9e/3nhUskHCU8ScPu3v6LR+n4ZUMG8OgHOJwd1irXqqczjUXjGgJzazmtk62qzyAf+MyDB0Pt2
OB1dyG7MuEIrCj0/B0v9Nva68i6JO/srmO5kZ7itzfPrcDIc/nKThrU5a0ue44RqG2lzmmoAv0/V
sgCv4HEb791iW4fkuaQkUeMy57kdLm87R2+0MrzavVlmb3NdDdqUopnaxZcmcZU/RVCP1ilSGrv6
jY0rSxQAOrg/XpTOuAbnCe804PqWPX4ahhJhMFepsqNTqM5v5Pq08AA0037lzlotYjePYG8bxopq
bTw4oWb5ddWrHjD96BiJSby6gS3pFirYbYFH0ovcANP3ubBTJbwupllMxyi3Q/eoLH24E+C3dgvJ
O+V0ChPcJ6sAL8YOvL3SJ9e2q1G4bODAU3RR0rw+dLre6zvT2joLlF5AFoLABbC1OnpuPuRBX5Ou
T/SfZm9aTOuHMpfGyXHG5NsyGbt3x+YEnwGNDlcymfnt/jRSiqE2IJFrkYfDORsitzooadn9S0kG
4fbXRxYJR5VdNS7MNZGtCqKwxG0tuka60eQnzM7K2dPxFehwq8Ix5v5o68cg1UY4mBKJA+2IKLn+
mpaaQ34c28UfLEXEh15N+7hFfafRxJfMTfsEg1U6U390QLyit6FWEk9T2muAnQPt1RYk//0anj6U
XKgLrDEXZmGGeT5U0LaLBketFB8S6h6RN6vViN1903mjOjQX4PHuY5+AyghKU/VaI4p2VmGdWP/3
XYAMgV+As8v5uV1z1HfDxLH4JYUy1D/m3q5+TOmkHNo2jB/ieTKOQrFLxXP6Bq26JZ7LN26HWJE2
htMeN3sVH//7LXSOaD/AqHxx5UXgDxJn1FkjgIkPFvpXJ55Ay3gEgF6911OVFl1RRPVObFw9bZ6H
5VnIbS5DyMsMMbLLAg3b2Z9dpVXpaJTzcEjpp4en0nYKC0phi6WRE0zVMTE1tLl2Nufq3P33A3AR
4SknSUXr7qehoCLXg8j2o1k1z1Ww1F7jUL52cqHt3Hibc0V8CoUiKam2TlLNcmqGaEghiWPv589t
Qt0L1mzljZCS3+ktZmZeOydpTn/ZMOrLb5xClHs5huDTKMqs0n6lKM1WUTVWWBviw2DO1ntNS9PS
c8IqfjMpZX3kHVR9sHIzeRonFOw8qy4pTN3/HVsfXHqroaoC8pCr6nbTZ2pZa1YrN72p4bNTzPEx
rGbdA5yq7ExZxsxf3s3Pa0szDQ1VWIjcHfrtUAZa9D1FGdVH0kR/qu2sPemxpj3dn9AqWXwxyurK
DesG8eOOUTo70753UxZcC6E7Z61xgIZrvfNZFEH2KOy6ORrIcn+/P/z64NKEYIvyFz5jyCBT304S
qYXYmpxl9tMmcN85IquvaT0l39U5j5ODXulu4UHqMnduyPWssbiwMCul2Yz0Bsy0VTaeo6zY6ID/
fbCUC2kxetiuZ8T1fEnzruqPsx1XyJlV9ee6c4bmmKU8XHbe5uutJH+D1HfgvYdmzYuY5Wpj686p
JvzZSQZeWSiTmketSdBSxqVcvDKFRNwB2IsDZgnQAuWHtaJL5sJXo4Qo/BBJja95ntSHvA1y317c
8WnG2406nrPHNV1lIv8NSoudb80y2+unSOj0SWUWheOnqHwf3MqZLa/rOvG5NNPmPbQA0Z5eu6Ho
vEA6IqFjednetxuqrlqWLqocfw7o+Kh91z9Fk9r4Vq+08bFR2vIzZOJi2bkJXu5jhn2uFcMmwR9s
NWzaW6VlZpHjh4luPWpGj7FmPJjuUx/1+jEvZnGYAzHthaN1jGBRpaS5pHdKcvQaR1gamQ111WUP
VXYP5kVErnvMbRO5/PufdWOzMhAifGTmkJTXPFqz6YMuhG3o5wKZI7ib/bkOLP0xp+uxExI2h6LV
QVBAK+AF5qwtazN2x8TxraWP3rWNpVMeq6vDqIflzmbZGor7DOUZkBIOVd7bzdJSYxKUXV2/6q36
naZm4xmxcev7OIg9k5eNk8BcqKfS6aXXa67uLzjmLkzb3PV7JRw+NIvg+MEB9McgjD621eQ+3l+w
rZ0BBAHsP016qbV8O7VJK4GYikbzkzjteHcs6d+BHg07H3Br22NWQA8OyCx4z9XtQdkAMWeyOt8R
Jaaic9626DmLznqs6CUEF8MKistgxM6etblcmV8vR7nxJRJYqjo/i2HdTk8E7RDqfWr4ld5pi4eF
0vzGROv7obUULTgg869fclud3/aYdSqHwMqjvYC6ToiefwLOWJStABK9EJYuC/aOG9q6P/a1SaHK
FOWxycrs3OTTAOjMziqyhCTOvEXPUHG8v75bXx7Eja4jQ6bzPFlt3ZFwUJtmaPgianEKmqrmYSg4
ILESNZ/nWHG8Fi/AnZx/a1PJyConTTNwfV5QuFaA9kWab8BaPcaIY/4Vd2X9x/2pvXhx8WVx/aBP
gdmiJmG9t4urFqUT2UGs+0XhJm8KpBBPdtfiqaJ0+gklW4GAvFK9r0N8WLNuXspjG7t7PK6ND4wf
ErBzKSAAOE3Gjl8qPLoFanLJXc2fLHMwwxMOmq15AD+Ra4d8Mqa0Ow2oRIb6gYIbZ+Rw/yNs7C5M
QlFfg5po2S8qPrEx9IPdqqbfj2H4Ls4d7UtYduIcgZbrDvMy5T8NUShHx+n3tN82QhXoMSmh90wv
XbPKuE/Kdk5r049joy0fQMv21qHliX812smqolPdjaq+5yq+EYtBo7DmULFgtTqrlCwIa1cdgUn5
EyjBU2At7SeJcqIPY9gP97/tRvDgHcNbRtadpcTd7dLSzQ2rsap0XzGSojx3jT7ax6EJKxMjZ6wm
ikPEg8L6MJpKEX+u8YJ8LMbKrV5/moAvsLh8ahZ6/Z3hsTdkR66OO6KbuV4Xm9nJEZW57GyljfXE
Rw26EsZn8FzXx8mZR91pzdjwu9gN/y0RjWq8xarbU9g6o9dHw14/Y+PokIpQU4c1TPV3HZsWB3hW
qReGP4zq8iMbU8Q22+UpHirngofH+HZJ3Px1pUOZaYJPh0qAQwgDrznfaFv0+AJGhp+1WGoi0mWi
6o3zhGb15omH8Z7VytZHxcSLrprk91D/uN1DgDrJXgeYGnFixkcRmNMhppVxgAeQXUhg+sf7e3Yj
HlDcoFvBcMgsuPL3/BKOUm6CBIUW28+CAWd3r9NCd/ojimanP+E7qU3hQ9C6SKrCfY2U6TwC3N+z
UtgIzMjq0Td2KepLHKVc+F9+BFiIsoq6zPad2nSq6qDlWlR9HfNekGI0ca2+tZJkGPRT5yZF8gV5
ZoDEhxZ77t7LgindS39ffhSeTSgQsfq0Gl6g6ycXkv9c1rZfIGGXncKy7d+kiTUcQsNMn1JAYE9O
m7rfHKP4jeufsdG7gGRMReQFtnfqF3iybC5/zJZhOnCXADoP+zIVB0Utq+Ht6HTxcKD8poVei6PM
z/sb4mW8ZLOjwsHNhEYGFfrbtVj0rtRiJTB93E1L01uKfLwM+WInXq0a2U6oehkx5WAS6o6gA4ij
1WXYJTo3oVlYviji+eQkUXFO60g8GGP7mQQk+OYi7vKhMKLisvRDUuxEsM3h+caUO/EeptR2O9e4
jysLbRfTZ7z5LbrvilfnVvBpjDRazXNQvY96xPqOo8iqyTNbXsA76dbm14YjJb8CkXrdSHcBLgqx
CK5jK8+/zGr2qdXH8jGepr2DvjUStW0yHwSiyd5XB71ZyqS2I8f0lTp6gEge/B3Gpno2hyl6ZUUP
uL3UJQb/Tu2SlV2FMK7bugDOZCEI7bbVRzhAAPnOaPPm08c86pGKO+JQ6F6RYlBDf4EC9O31W1hK
hHD5oQj3QpkoNtIkswCe+OkyGn6TtdMnNap7L6qRlbk/1MvMlYwGwAAm4SQYFEBud1A6p0ZfDq7l
KyEQzANtJgxSQtsovt8f5+W1AO6eig51cW71F3f6Ak++Mqta+LyXo7PmTE9QwobISwPV8Mpg2Stk
be0Wamd45hL+/oey61iOG9myX4QIeLOFKUMnSpQoShsE5RIJIJEGSPv1c2pW87o7puNteiO1WEQh
89577jFAeP5yMIlALZQaP2/MjXftvmeYhg67bZfSbOJfXpi/13X8cth63kAAFKG/rrEiKSqJMae6
hw1n+YpdmVX3DUwd2C9fu1y9pxayyVaNB8//pfr902PFBQP+NyiuICj/5QKo4eFUxMtY3qsYnrRt
XUR1J3hRdBFb56VN+PLjv/8e0SrhfoUXKc7IrfL8n0qnMpnWnNTlPXhS4rjUa7aqNj9W8sEo1thB
onH/l1f0n54u1IV4fdB2Y1/2l6/SSFNnxkclOn4hn6XZzAXuJOWHQuj1EiiJ926t6fbfj7E3U0Yk
+CAMFfSov95suDcXMLHxBlUqhwMwsgcwsKplfZipQJx1cXg/WFBhXpyO/0vdOco2EBEkEMA0AK0b
iul/PuWUwyCITrS+38ZId1NYo4GyCe6qMoZ9F6zR/uU1+ofTAi1qjaXoTZTzt8ZfpzHfkxg/D6Bu
cYUNfv0AUhj7brM6+Rd09x/eWLw9N4Ly7cn+Dd2tHIbYXHogc6XIBlhkgZU9IngprIlBhlf1b/Fd
//jzgDyiPQPVESup/3yUs1nHshoBQG6HkVdno+YplEz8CLHfn9hi/i185Z8eJbBkECMz5F5hqf2f
P49WBsmckS8RY7Bt/e4OVOMZ8Qou89G/+Un9bdWI9u7Gtr719gitg+TuP3/YvDGxrw1p7qGhLE4H
o9FnVs/wftykP82FUl0eZQtu2cqbPoHsgMCat0i+ApTN/mWV//eWEx/ltvG7EcOwfvnLxVBS9NjY
gzQoV1DXIOJr+rr5IjEImjvWa5n47DXPJeEnNS7b+/9/Kf1VZnVrcxGdhqwb6NOxbc/+UsVSVROk
Qe/N/RrSGOL+bdvhTtns73tMDTyac2aueYMI8WjkkW4LXsHIrGiOfO19buqvG6xGbon1/3aOoWy6
vV//B5ADwRPNMEaT29nCzuqv8xCRQiwIrQYlPknhwM2LZck6wGPH0U0LQYJzycZ47Y331UdVYNBv
D+UdtocarlwgtVm19UXU6C/wNS2yQU+wRumaTGOuylZeqL5MwEIbQScohgBmXNY5l8MPFGw41yPd
yYfX257nkog1ijpbjHPmO4giUnd089yAN9OxPF0T5EuDw0Z0awNL5tCZ3dDxaQ7xtnzFtkuZdxKn
kp62Ej3CBSlR87S3Yi6L8TXSqTrSdmRZ5cBOWSNPYAJSK2V/G357yJfSGxuVkH0waz/nuSL00cF8
Vp8muM/G3wAtcP9BUL7RaybyqHkr7FTVlzH2WCK2O0pAYtpGmnE/cyTwwfsmDaRhd0KtBhq5mZTk
WsYih32FqcfkuaglciUWoY3oJkpcidRqpJ8JEJZjPKGwLOG3prFfdZvkYRZXr1I4QzS+VvS8EyvZ
g6+FyT9MBKree1i65vSc5vtaQ6WWgvzXIlCUXaRo4vW6IdfRfYG/jWPdlqxqHNLGlzm4xMovF1oD
6h0y6O99exCMa6dI7WM9QNmdsA7rHyJhEEHS/aPVSRp+gb+UZo+RLeAei7DNFeY+TYF47KfIIcCu
NYj4XZ91WU7hVxGphZ5qOCZMj4eGbPvklig+PlZkW8N5KSEP6xGYe8ssSxiieu4hwzfEXREyEZpO
raur32AIx91vrLVdAsFnicnwbi0hQPoJffbGRW8P62kxWKSa5h2X8Kbc2yQLcl3betrIxNoqk5lO
O4cd202gxZGM9iXVYNXCIHaMDv7YrF6MPWyLDnq0a8ZJNIMoBWLdQyg3rNci7g57SRHNhb8WVsoF
7bARKif6OIajUo80QtAb/BRLn61JT+WWhIvDPgsOsAqpC9ETyW4L9645kCE7dWgWqPyKvDbJ7hJw
fKIT4HIt16FZI5OfKz+n0AyLDCoyyADzpj5sm3hpJ9uCGlHFsmcKh5S12z6K8m5rKkR2BixJ+BX6
2715TgTN5rJLNPw7nwwis/dfZAwL7Vw8z3syTCXT+97BmRfG3HkjywVirzHCxdRYi0fcYS8xQe+V
8An7ul4XIdmGYg4uDFsEr7LW6aip3iOQoW4BAAl/VMbPvB2T5WjaW6gXe132yOnhEGIXjw3mXADc
TInlFZhMHUG9OR7iFCSWe2mXpVOZPlVYcYZ+NHuePuiilMXV1xVGqX7lkFmcUz8y+X1kWBLcbays
w4tdjXRTF/ldJ+1sw0J+Cao0aD1xMtIG/ews4xB3aRSX+xkhtxucyaOKwzwjwDF2xF1VayIucywr
fYVvzYzk6HhP/fNe+H23yJQgY3PvFClCy/hc5b8WnsK5uI1na+aWZk10C30wVTz+GnMW+fdMcKFe
ITxw4k6BVb18IpTI+BZ4RUD1A+qUA3cH+7CVTcib51HFOr6bQJoN93NU7ml6nbivRtHuHMuDPiVH
hTQHVpTgS0A7xcrvUyYj8pNqowowhLC6HKZUz/q8CBHLU6pNSu7w5SrxU8DVVT3C6jOCBX6ZLzHO
AihYk/2hybaEExRY9by2iS6MuRCL2GeUmfpIfgLfjwlpwTWP/adoVPhLWU3H5QIDYtBrF6B15IPY
pTZPySQjc43FztwrXpCq7BC1K3VXqnwXZ1MmTl6m1MTTxR8iWe/mTTnzw/OqmsO9OghWT6VZk/mK
lHsLG01PhcElJSIshFKiaPJuQGDYr3MtN31yRzy6902goMAagDhIO0pe3xj4GVE3nZwV9b6/hobn
UBmN8AxPHmIy5fF3hC+K4m6bvPfHaXXgur2BgoaQZVujKCQnlB2mz40oG7HD6wepg8OEWKOj6kSY
Z97No7Xighoo5WfET/P9DW72sedDqSGq+u48Xh8UC7dvFYYc8JfEhxRu2v661KCgPVXlBGzTLAwK
Rux93dZ0UDKU/MpiTaMrfnZVvgTrLf0yEZzqa4wJ1V1ElFIEuRQF97Rd84Y+mKMcD0yme72+F2VU
2nuNPchNr3MsvnjFBmBZ3/wqbJnCzBJn5sIKUBU4iuayJ+dFFl7b1gPTLs8alJ/jEzDmnPfo2Dmw
SSUg3RctaGqYVhoJM/9nD1x7G7a5BvGgZQXjNWwPOYVXi0AX/Shn2BIPi6mj7GgRCUJozxBsGnVb
BGmVbg+HNrTViO/ml8lrhWIh5eE7fLcpgq4ZzcsLgZFBaG9GDM093L/4NCwgPU7fipI3/i4rncrt
4DJW2Ts4j9bNN72biH4ipkk1tBe7VtlFqWpsWrcfMJNukfwuUtnHOKdwjoZM/YuOEcnxoEM+RmcT
NkqnAZEctBKgqZc0vC+7FeufXckYn5AD6W6e4Uohwyufp3yZO4GJOXQ+ZzCe6hy86O0TLJQa9yEc
TeZPsEHAdulHhmwJmXeok258GWEkfYILgzxAL9vddN6Q/pc+Eeonfo/dGWIkeyQrjdCVJ7cnsoJk
/wu30uaGg7O1R3owog99GiBb20JY5fMsI3xV3sI4rQO9Bt5wkWiKP+u00JdKqcmgcsON5U5rs6M/
I07fL86PPyXdsYWPYNolBz9VkehghVp8K+a6pk9CbPVyXvdabWe9LWjAYyRNI02UpPIEkjhcxbQY
U+Ch8H9s8Fl1sj1ZNRYVfpqK67Pn+5i0whzmF601pGV1Teh3lY3kVWU+Bq2RVCY5UabXlywjY/HB
rcHOA0ggGtn1yxHz5oxIqXw5aV9J/eAWpsgliTSYm5KijN6xdbMvLstG9yxlHTXfxm1JaItkzvIT
AhBE9CkCld3+lAza/IQnJuvQ9o3PPhT4Ol1miuQ+jpn+tYB6u3RrLvKX/eDZM/xXQ942W9rIe1CY
l97f4rauMY+Rfy0qd8w9S44SnTCI+Wjt4E/nOk98ws+4bUlxEenucnhSZvuLwBaAoijgMf1WPJeq
qxKIW/q6HDXpeS6ml9HgheySKmIvlEvxa6nrYzynjeb+e2BVtv7yASKDzldLibd5EvAA6KE+gGHI
ZLG5/I4GUzcfo0Vy+3qke3EgXQO+5JeAcHow9Vk0swf0SQJI9r6gmVEo5hL9+iirjyhvNL6zWE7m
fVP7XLdQE9XxieJ1DazNyFz9GcHdwnDWYDw8E3BXxFnO6JY76/m4gBNgcv2cKqwQH3QirH3LI6yt
WsG13Qao30lzWTiWBmiiAiHnWZckQ2ACS0u8PkXmqgFZMBV8ezz8QZoE1+CDMTqm5yQnUUnR3jUl
bzU0AJ/WZXW/53hjpi/wST4ja6M5BpSwPG3L2hj/IYw+aTBF5WgTYPocfEP7gAhh0RWrlPD99wby
WqyX2dTPMoHtbVSTSly4Y1nzDeWTFcOMKhWdsUxzYWxDHKuotxyxa9hV12w7L1m9j0+TWjLydalU
tQ1WxHt2nm0Ow3k/FYU6QR5D7ePulcZGCekb/B2oiV6HqFpQ4kiG6+ybnANPrzcOIEUKkHXNhWQ2
41+z3JRnmMcqUH9Y5jVr2eKWaWhsSe0zJovK9tmx1DOomjIJ11TA0QbTIhRby3gf83omONbZXN3h
BgHVtS1UrcpuXqQ+kdk3pi9twwSeaHpg9506Nvaw87BVl1d+kueAOLSjzWuysK9cQUd0YnEmQl9p
p32/1HyE2QZcL+Krg3FVOaSrgnxgFgtC/7KlIP5zsKqKYaq1ct9tHELEGEcILRa5YK7y7vgcgKKC
SAGGdmNB7d2Tg+k2mkuy0vtidFUin+vRZxW6zTKf5vyabi5+4jnFuwrrd970WYlpDTPWCLvFLs9d
Uzw4kADLli4yTJ0elSG4fpbNwKvApPaRImVofFJgCJCfKpF868EVBMdV66k6PmxRQ0LnsqNBSEJD
yOelKkHiw69URf0Cztd7jSQbHD4VZW+IdaHumshxxbYmnWx2TYg+1J1IYYfdTbAm2Foa781LWdHi
C2yH/fcCzWzcOmlAat+0FzV8DBK/DjjGmeoW/DL1Ozyr4rmLNJYu8HVaA7SMYsmuWVjzjwwDF5CS
PWnk1W8RLIpksmVli3xuX/dC8f1oqYsgdxjrxrE+ct7VHRfcfNBLAp5QMjlQG9Z5TI/7heceFwIs
fdsZAOXc+yRTU8tvxqIXRxeSdRMX+Rsgj4aeOK2PrCNMbLKTSLAXwxwESFxZPVU5TDOXaWu3mpUe
dmIMdS4wxFHu+xaXbZ4e9Z/G7OTbNkHO2Fb5VP6JVUN+4LkG1tmZqg9w+BcJ/mj0j0V0oybEa2Eq
NB3NHA2iycnapoIUb8hpKv5MzjDTTXAJ8F3ZGPZ9gYv01AmKe6AHa5xj/BHzNl7DHGt4T3JQiNNs
pQUon4BU+iOnaPfhTZ0nbYZI4x+Fi6xsF2yZXSsRJP25VJhOWpq6ch7cslYRKHLVunQWxgmItrR6
EX0UHXuEy7TSHzfLVNONgDEeIuMA0himk32QsPCHMhNdZtRmu78JDXM/6o6nitGWwas96Simk6mz
XDVVu0Zu+oB33Ku2lNqFs8EQ8qFcphvnfCycOSHDFra5aAyOB7jtIOTS5Tq8IW8Tg58dZQA8IB0E
dgRp3J91OnPe2SpffmI+4wjjjJRXF3c7fA8GCv+kSySlsGMyDVy5G78nz3UWFqQQx415jvJ80T31
HgbPG/hSDxZeSo/QTayYVnFDWty+u/iT7nMZDyPsacRAj4ifD4ZLugddat67CtpjVEsHdUe7EszF
beQarE5Ds0HTsZcq/RNR2Lx2yY608g5v2ao6A43JpxyfLBlA9iLTcMTehX6iPtP9AtSiaheq2Wex
pc62tRMoD9OOjr4nJU1+six2ptc8SeZ+BvKIz0LmErUZTKpnnTm49WxlNL3z9NiWLimXOGox0YLu
XujV9mgpD3IKmE4ewbUCDAp5TYGJzkHyMBAtS4M7Y4FmpK6O8qvlmLKPGslmGHzL4xWL8q1osyJk
Ka7nkLkTKisIlnYGN3B0e9oMzX7gC573Gh1OHSYMBUk26xHP+NbCpVAwTz0/yl9VdEuCZKmnXbpU
Eg4BHucmTl6Xaa9vo23xQ9A5+e4WBCE1CulqXTxu85M2QFtwm4z1Z0m8oieVlai4Eyg/spUg3gAE
4SF7O3BrrtBSFAJzOcCDC47ZliHAVCas3e3usnbOZF71Wxo8wb9t2RCXSJXDP8hinAJ+TLZPAuEr
ng7qRLu7JBnh1sZy3J+bL9GEVlC83xj1pW1HuRjEPZIElnmVmFPSbwVnrE+2On4q6X7EqM5xKltw
ppu0Q6ZA8yvPOJXthIvvjaZTQdtyrI6trZThH9EAHZDLZXAXbH0JT9Q2RTtgP4K9OIIh4PGxJE6u
7LIjW7ceXkMRuh4hpO0qurr8QzmC0osnkqQntmP6aRMWF2Nf0I3+QMuQQnojdfTL8n0pBreq8mVD
VWYd15PAgB3X0594PvgxAH/y31nKNe+ZxtjWHhPi47oA74X9Bcxlwj6gvLj9iceZvKtMSV/orGrd
8imZHzWq9HYKNXi+d+sh8SE3XSUc6wU9ioFsbITNnz3mDkYUa4HuPsPqMUcjf1mAJlYdBJ9haZG7
ipQhvFuBdwyIxHQCn23lJ+i2MYQAQMTUwmH82MJHMKCwczNOKJnRcnSkQFTmgO5CzfcrgGY6xFip
NJ9jE0YAm6VdMSlCBuZtRJG25SyebCaQcDGkOp4/ljTK42uKE2M75E9u+ucaxaBG81Xl+iGRwPiv
o4YI4TLSAJPCBs2A6GG5qV5EFmbgLirFL0C2VAIWxph8dNLvFYZ0keaPHuv0pHUbopRBtoaq+0wc
3Fp6b/SEv3JUObmiGXFxV7MouDbOEETdYWOKZVOywbzlIhxcSLqaFhDqHFOOP121NQJuJ9azxygK
29EbNA+w+oDFTnyJZ7AAqRLlcoYUc56xBwHpqLulBTYdRnKkCmHDPu1nJvWG+atRtnirirkypwq5
VUW3HnpmLfDQ4/gpqCuwUYgwfHYzqSvWb3WxZk0b6o3WeAFintzw4P/tmnT4HDDULB/rkNrXFJ0e
7PxFiR+1HZDhP04z4PXzRnT0cgDiTVupmKJYQRle8c6EKIEai4/lnzwVKHAbQtZZK2mDGXiD0y7O
Pbg90WAxFrkupHt6Fc0h5XkD7+KVgHTJOkN2hFSmBQ+nsdDqVS3NguRGvGlzv2LgQ/AHaNDlgEoP
zDDj+1QNecWQ4AK/CRzgyR7xaSlX3Ha47sVQNTRaOuwW/KdURvVbTKJ6vqtJ0MlzKiVDf5PyiQzI
/9xVi6ois8cbbCthQOZDuFZgZH2iEG3svd0ncEYXhkOJBAcDuSOOtLZdM2H4vUKFMj7L+CBy0KJI
PqHmNqQfWby97VYXsg0G6ej3FA6E+QB4FbNPY7Ps0wq4lLYCDqU/FqS5wdQqxSWAiFItgEdQgj8k
YkqzTpe5vMLvLeiO5Ez/wXcf/dYaCavtgn7gDxcVppuNz2FtY5U7LCMkoU1LcywRTs28knk4FtOQ
Aab3vO7Wal9/8iyIfRAIFkf9Dd488aPIfuS3yafdA+aHM6YBRrApXvndVmPY7n09pWNvhdHfKOPl
e4mF4J8xofydNFE8teMYqaSNQ566AcUFXdW8M6BhO0Pu+cMCx5cBFmU77xcAAvidMda1olj8h9Xs
CmEjM0yG8N1WHoc5315z5OQsCBafiIL5tCleGaadpKtF0Dna17LSHT4b4yeCLhvA4V6jfI3Iwt5a
nofJDRo39OPtVH5B+NCouhpyMzaM2GWEUwmk50W66hZGXCBhCS4mrqcLC/LiU6dfQGTZpj5XR3iW
OyrcUG9ch3sKVNgPmLPwdVHkJDcdMxF2QSn8uQgeu8nnrkTgsOqOUWa2E8BItkHBS+RoGw0qWVu4
dcKsVi8Bz3naSsSFHXl4YvrG92LofR2+1LmRwAp2WvWVknU/rwYWTSUj9QlgQkpOeby7nwlqejkQ
z8jVWNss/eawHcFmbkf0vB0nwB9zzqeTzjc8wS2ygNK4pNOL5iVAdby72xtPnEOvZEu7IFpGKNEe
mm/PQVIpe5lG8xfs2mPaYc0dfo8Gk1FP1lUVnVho/eK4lNVZBjl+b3i03tlIHfqBYGS60mLaS7T3
if0yFwgE6WZQKxx2S8cGB/+mhvvvQaf5ugRZNad6XKrQFVgdRRjtjukOYIs92gK72zuZgyTepioo
25l4n+5BQ1pUt8LPXvQLCs0dxmGJTN9KZUfPYFMpO+XBOOmkEtMNdmt4DBEBgE1gqIZjl7uQm0mB
DOTLjvAEORRYPKEfQyc29wuJjhf009zA8At+eq2dltS0OtPhTzbWyPFcUh4e8YuH6bEoosneUW8w
66esIO+1T6eoVQYodHezBX2EYe6MuxuWvd+ErwGh19TBeGmWq34Lykdj6xmCCDsNcMKfCNRzr7GD
yDPGWu7bOJXRl5zE4zt0y3uNvmcBWO0DhkQL/HVpIRHm8Z3KCIcNXjIV9xl6UtNlud++BEXGPw43
sG8xRS8fcghJsxbAP9etm0GC7EicRN9mFy3bsDQYATvwqMM8RHBnwoIv4y5tGWJs1o7p6MbQW1Lg
T4toatmaEi9ibw1khEN+BIpWz4uibEst0qrlDaloj5xXvfd1VmObKAPUBPixymI1EhUba6F5kqa3
qsAsEKvJZ3eFllHSGb0DIhK52Z4ruPhAcusOeAvBdpL9mh3CZjBzM/dWGWHJyRdNZHoARma8RkRt
6VME9uh6IiXQXpRrWj2IhNgUGA7SqhI9AzpAheMMcAHmROi7pTenJF8TaLvKGJVSmARno5Jeou/0
jn7NBF6/UzVNh4T7/Tb9rmUdAlZeB8U/S6op7yPsS/H/s9TWF4qJpj7pYgKE5hKanW+Ri9M5WrFd
OCuxCfN0QE5aIcDKAgXE4sNgTlboZAdIh2TdoZudKeY33NEnEL9GexmTQ0v0IWnyeXbVFM4Ar9HI
Im3RLn2FiHj3gUIRjJOzMuC2txf9E6ROahvMalWCIgFHY3j3T7CdAhTYBGtbUpZWnOmxpwObcnmc
uNAwNfa6FksLBKGJL2W+Fl9xp+LlrAEE4O1bLfFtVuoiQoFHUwJduvL3YlEHIEobHb6NAFnR9sCa
D0A9md3cH+Som87GJZVdOk/oHxsMy2s7bg3NBg5o+muK0zr2TqVwSeLw5p9bvHr4ryTJcsfmvXkJ
PMJxBucN8KPZwk3Blbv53WOHg65mA29hmIhPk8ucKB/Q1RXje8aafWwzt+rQx1U03VUIuf96TBNo
zMiexpwAekmzDnNpD4G2HpwLEN1gDIO1gaFRh9VC8Qp17mw6GFwuodc6zd82SRwy5GVWP1ZiQuMe
J1Y9YIHByRlbw4TdwZpzXB4j5nfyGTIzGV3ANkHJTxCZhs2/SPy3hmqJpRiz1XRfSDofX/FG7Gmr
imNdn2Z0DgDnx9TOcNouDTZ+GcvmgU6iwnVfUVOfiB2x5YqK7FMDe/h0cG6L8LeXWxzElhKOBh3J
2tXjjWHnnywAGPaKYzixpR0bm/rHdUtm9mJR819HRCr6lxyCsrktkOfBBqx4+Y9cZTs74WPBIpA1
xZh9gOttkn5bXHLIxxG8bn226bQPtUF3f+EbQ0kUAbmNba7y8rvj2TG3BBDXfOGwscgusRVb/JKD
vxB6j2DBfdjrUuFSRjK7xzV4hI8xZczDsMxgcdQGJNkU5w3AFcI8N2x0HrwA8tDmaFkPWL84/HcB
9B0wlMOetLimWKlXb2sFRgokS41xz8Id+EKdrNMDgOlc8Jd5nyLWBZPJ+R7WS012ErAebJ6DKU10
OkpuxABhAOP3Uw0rrTZLsUO9FGGLDXbNGT06vuWWP0x0hez19pDs/daEovxskcLgnhK8YQS9DLZ5
xUsodpsUA7iPSs5DTjEYo5mEz8vj4oT/uXmGumVQdi6qTsdXC9wJ2iPjsAzLVl1XrdRKmX5ciPqh
DfZ+A5Zjy/cAhhCieAu6Nr0p/QbB8TGtT6YoPbuSSOsOcJDpZDx9xECtcKctH1BvXseyHrumVOrH
arW64kYr3mAdmmOihAfg9wDRXfSU2BzD7g4JAE5M/Q6rSPFa2eLrgijtU7Gs4gsxNUWaC0b6jGlc
XH2+8O1MFVlfk8Pl5SkW6wGoYHLfKwCjDWrVOupfa5YsT2UMl2bQN3ip21zKEN3phta8AzFnMu2s
FNnawxTN76AP7CogJ6cXIosGjmoOwBUSKqufMstJfkL1b/JPvPIiPU3o1pAhNZOln2m8lG1haJle
4E0UztiaZ/e3bMIuzjn7lIKLegK+UW9tRCfzM083dtrBjcB9k8/HoGoxm5Pd+OFOGW3S8GFmYw5j
/SSbBqz8tyEuJt7B/9oWfY2pBJucai7e520CDFAjeXZsCfHjD+yxxXs9+w9gmjdbv1R5A8hbNRuK
Zwp9XbtHGyhmEEpXgyIHwNEdvse6D/YwZ/ir5qorj5gdsKhEjWoneDbGPV6dhre4XdWKRhKjxeGC
QZJ8nWNYsEzoj2a0+3WnkPhiaGqW72gQ2BOorjFGsFIVF4V3MsM0ppHXdgiy1MgqoNOf2aMF7CZM
c9/g4t4kGM9q/5MTUD07ixy539WEL6VAJujxEYLTqgV/bpmwfdPb0wx/q/UEJx+VvUlfb7+tcAvA
5vgAMl0hffIry2Cq347hBgAVSRw9LKxRzZsHBSh7QnqueZuC0huQRuaiy7jqdQYzRzUW1wroK20o
Ilv1TEY4/fWRYmGoQCc+Z2OoxpOMK6oeZbTaEoD7VPyeah7/AieW7C0g9jj+5NEVQb+TUTu/+DWG
dpLVpv4NOzacnNHNy7Btbp/Oha2welVowh7AqVruQLJKYHhCQOfI8V1FWGS4fTiKhYtPeAUxAArm
luQUH/FuO1rOUg0Wza/soUrix+9DTNqAjJOi2ES4/5NLAiETIE0JkK3PsC4xD145meDHyQb8cRRo
cqZzDatoTC3HhB59K/bTlBTEdmAIbc3WreCALP1YJcswro1DC69CiU9Vjpj+1gq8s5NufI5ZGzOH
uKmq970P0yKiLpkT8bVcwaJpLc01DEZkmOvWaDKC3dBkQEczOF00aG5yFIM6mqq9VSD7gw1my4Xe
EZU0rnVCFL+jw2z7k48Mmrs8jMaAixIjOURu5U9YEx2823PlDrgfEfBnbA3Wau8R/Bi1o5+FvkN6
nk9Pt8kA4FeMt6i0QNxbVN18HA6P6tU2roLxFRFBDlg7gPrRHHMDzlGuKRrHCEBKt+kSlJcZ9CIM
0l5ilSFgwKjuSj6F8lJB9Hf0R6H+h6PzWo4Uh8LwE6mKHG5pOjrn8dxQ9oyHLBAIEZ5+v97rrfV0
oKVz/piv5yavqS8veTP+wSxeZGB9fFkkgaz8u4IG06e+WIYPFpqMhVtY8jnPbP/MXaNpQtkmxSa6
yStUPzXiPLRb3iZYrWnRyspBPq/wuN/Vssb3Xu/2M3PMUP7TjJQAzlCw3S6fYPQBujfjnMLVZfZC
3/ZQWav5sURZm4Q6P1SNrYrbm6qr9FkBNBLBAtl1nUxtQmLbxvlhaW9RHrpO+0qGeV2lg6JuIKnH
vLGTOsitcGdHevlsinY5c99vNwQMWpCbXpE3KafTU77R3Eb4lTfjqRZ2lDZRs25HZy744MPMQs9G
s+rsJ9Afa7zXkTdcnKqZ3724GP1dl2Xdsi/ntYEII3jtErRD4+0aqAcfV6OqHp18rs2NIa7tXynR
USbY8gvI/aB1XcJV7eF9dbqA/PMxQ07ghBxBkom6SNCHVawmQo0hkEmdNYneYoZxZyn7Nz+q2h/O
QxQgdd4UjxRiFvvrVb+l0eRG2U+EJvAQRRlMa2X7DXIRlQ3vGTEYsLEMxtHRp5m2SetWchZwkxc8
5wUKIn40jceFtqzcEYs3zNMOL5b9ihojnw8G0f5tvBF6n4JWN+OOjqKt3KPxgDcWndHNc02hzafX
glDsZs9u3XNt0VZ3G3Y5ZWcge32/pmXhFJBoCCz3cD+6OY68TzSn2vfbBLRJSgh8HuM9FZ5lnzaB
8uAXqFgKj8tWiO2oWCPkvY4naz5ngEWwpIQ3KrVWz+MSWfVeF3nVvDRZjaGp4uUyO7S8xV4wj3Aj
4cc60e2oa74IpwwvlMt0ekc6vQe+KJAp3I45q1LK/Zfbx83xQ7ZtfxZoFlrpgPcForFONap7dv+V
yJqddsjLSTSFeVPahFr/Xeo6z3jREYGEwPzodSeWn++AtmMnhSP2ix1SQtfaNVYWfvlkT9+NC8x1
uuQKt31Xx8UhJAj5tvHm4Q+fqvixelrd9ool1Dq5MqT5NkRDCTuV5QyhYeUMExLDqhu/0VizsaMg
d+7Ild5eR35O3a7MhLlZmcWXvS0r63sMpvl2JXCrOM7Cip5n3CZe4jTNNJyCaWOa9VtdOzt+KFWD
a7cl49BtDclYGhkpSJbKOgaFjpwmFoQsfN/8FdhGO8aNT16f9dnjSGdaeV5RdAS70DNzS2xV6E7E
l5W+cyhFb3EBTKQZpmrzwxXavImt4xoEcHyD3Yz3G3lBalfb2UgT01We7yeZFc7QBUMcm6OXEeJ/
mh3qCvjwCcD1+4iBpK6iyj2zBOFlm/i1+zvOylngZAf+O2xN5d5HuBi6o+30pZ1a4wa4Chg7hUnu
L1bPLC6X4qMoy0j83lig8mMHKNbseEI7YyewL3I+c0H6JkWkCp63oD0KU0IvkWR7hFOFB9pXLbmb
Zz+YTzOBP+0uqB2aMSJkcjnPdM910gWt9RWjav2pfO00vIRs9I82S0h4/T+5m6uVn+MLXCpNO4PI
Iv5PlXNSo7Sxnss8mFEo44GqEk/ArSzh2P6i/K/p76IMVd3BneXyUdd6KHdzWQXuwWM3g6YhE3U6
TtOwcATEIZWZo+C+PtZlucy3HtiXOLB/hSRbQmeFR2YsUMwKEM86YWIRIqWIdbhxry1Llsw4B6Ko
5uMVQv01TRBMx6jUmccEUtYbB47whttg4cvbtao0T/ra2wwu5A9uEg9Xnb2A1pUHP9vIlN8aiP80
mFxvOgTcEeE/J+zDdzyx2XJY4DDDSxVH47fL7xr8o3VA5Pog82ViAdheW7ty5CpUC7c7hqfhzu6t
6qayR+9QCzPfxX1hky7AlXDfBZX9hkaSmO2twdOAKjAa3bsJ7cPM3uy6T33obfluUISCXwiB9F79
QcUPrafWmpbWqJ33tvHlCy5At73J0X8YsOXCgh+LMnGaYgWsEiydY+1DKEd2Gq96p4FFb29tRVfN
aeMd3+MJrUlyC1DEHEXt9LcYgtC6KINF4ioUqRTXNlZdLvUgD1JknkTxe7P2mHU3n8U4dEf85sIj
mwNpotfCJMWZBkXztnWnqiz/N211vB5DTEdrWsXb8AdZLGLgAmxbQ21422HGjL23yyK7CFQJ/d7Q
Dv+2jgHP2pXNfF7XnL0dUvWqH88Lbe20KcvPhQ6qOAm4h1G6Zr+bdgxvIaqXJ7Qo619MUSFGA2Bu
EBpUrsSXFHXb3ZrSQ/giZ+Ptp9Kv3qfeBoaZuQlTC9XtmvQwO88IZaY/i0E6yWJQhY9ucA3qlQUZ
ZVdMv7+Z8iW6jEUXv3ZQxvfjZJqfMZ7YpkayUy4VbbCPpWPMQzfY0y+rd2OGjtjMD4oXB9Df+81H
pRjqN+1PS6L7wftpN36p6LYIe6tzv71p1WYxd+HDS6k7Wu5Ua0Elcpe0fkiq5UDVzPbHngDee3NV
52ufzoaI7YcGHOaaBsrLyQNrpyJv2V+B4305BepQL7I/bnYof/qlcc8684PzOFnybbRH+yb3RgGN
6rES+bIv0riD6vNH5w4F5bRnj56f0J7+LSSyGlnwYmRFNJGghXKHnvSqZGmz7dQU8RcGPDI+qiv/
1KujFfb6ASFcQJOxsxxrB0pPLLzsefPKk3RzfYxkdJv3AOCOt3oJ1VQQzL5qPlHyxvdwv4c4bp5k
EznQm9y1uy72DpVZxxu6MQ/Uwv5GofDTTjNSBLnedGgUE/7rAowVLLdjP3av2bDG7a7sUeLMb2Uv
WK+6Zpl2OupNlyKVC96iGnnD3g9HdyfZNe/8IggRifd6+BsEmxMcarsJ7zYKus7zGIw50C/dpnYX
dYhHSnOPcZ2nG8wAuXck6ZfZOtNN+6KqV9JsejvcBVHt/9LOJp42HKDvQ4QrpOjy4aEjTv3vjGCc
0YoYh6+g9ayPiYXitxiE9ypFaz/AZneP1ti0F5UL2sytonYPOXfFrd2Zdh8DRN/A6jMlT6vT/uvQ
WSK06ZYiibw+2E8oh+Dfnfh+1f5VaWT0Hpy1+W3XzromTWxXlwa++BghkoYwq6P6PZBr9KW59S8O
dOm/uEVxFN7b8CQKMf8EZs2cow4oJZY7YivlW25rpvhIqRugMnzrbb71Lw6dKV8+1pM9YwDkrVHg
dfHmfIrBQyu61c5+GgfvLeK3cqpnU0JnGIDMsn7Jubcf6e3gT4khdL7L+Oq6WPwcwZ+/XjhzG9hD
R45o3ePSPkCuhe/IuNpbRmQiRDm7wke79poPLucQ6i5zLpYg9RMRxJp1O7yK1nGZo+bGkkizEQ4J
Cb1it8u364niaQkw5jRlJe5DWS/PWzU4BNuPyjmY3il/C5O5n+U8qAXHxbCeGdaEwTviZS+EB7Sf
C3k+qIZtr/wZiszl7+dZCTSijPMbQEA/40jqUausAc/c0jX8nQqC/BEJeDsA9hZ5fLZbT4BFxjiY
OEZIrVmjHN+AIb48yDsMMr1sy/3cKfcONWVPYVOz3DgIOBIqt7eHheCwYoc+zxapP0uUkFHBUdew
R+6BCrvHuK9XGH0QxLcsH8unGtIbbaklFuDmvMt/T2smJwxXSIj0Jrq/BQ2x6RgQFpIE2o9ZGvyy
DRO7KlaFZNDz72LGyPsNy4UG5jXbj7LBTSBX0CG6XrS91XHVTamtnMGUaXD1Y10Qh47my9oW2PBk
2pxCnRhHbO/J1VbpXNjDwIi2WIjpp2vVbCWga9a7W6gxQDGOoO8zM+jgT7XK5/bPUPSyeuD8ct3b
ullbi1UvyoY9G8vm76JJ1K+IIP0GWUot7XaPwmSuUjU2/cYaJQObEKKtH/Jit2yy9jve1lw7F5we
9Xpmy9BI+IqsKbH7LF00cyd4HWp69kz6Op4HtTb6TQQFSrsd3H25HcpQZeEjNfaRc0fN7cgx4+fR
GTvM9nfAptTu6MqcilPBFkBjecu4cEARtCzWoRjsNtruOxGosD+MbBhVfhzpmKWMKFKmN/jw4n4t
X5RCkmu48fQWfUpIh4DlCAIeW4PbrytWBR+x8nh0B5QcJda5bWMWXOEb9qhjI6QLessUVmGBfMK6
paCLD23PmwHd2XVW5Yw9wm4IJbVbkNcteerSUWLfS9il6OS0o874JCFw1B8ONgcAdd6UbfTZyerO
+mjHzYgj8rNST0lkEPC6DO3ZVHQHKxqjddyZij3ZOoRROeevkwi5jKOJrMl7pDDDBI4xulZ9cBt8
A2+B3UzybLDXhRAhzNoXD5lAzBq7zPPOy53MOssGMeaeFO+8vi28UGcp77scLZgzJ1p+8V0UaO+D
efmacNlar+vA6fh7pPl4YSdYK+C+hHT11vqMiFUibmZjWq2fgknbw30Pi+uc8U93zpHYjAF5vDdA
yPAM1D1uqKVpy/ugh8dDCDla7t6DrgmPDX2k+l8QyHqEnUF2/IKVIZMfnTvZcM+z44CKuAt9wYkp
e7u8X1qsr4DlE96vXYn7KDtuS7DArLGYcV24ltAMuy2K0zSPyDi6sVBrZBsmj8gtD8JxS/dXQfeY
uIPlXPl6h1GM630GrRW9YmfBVWDJoiPkduvi6rFBLxyifZRudsJCGWZJCda9ndsVV97DGJdjBsNP
2rxJNsE/WiR8WlF+EtG0LqierFFrJzVujxQZuLHzq4ei4yJ93CILHYUMeh/gxy2xJTyIwoB/JLmg
6TfeacgK3z/yDuPwZFthjT4ZP/LUnDGwT1DG4QB/ngRzlxM+X7A2+7+sJprsL68iKn5fzxqnyh4/
cZ/Bc2KBugYGZUM8HbucyWff8xIdO2306OmjuxZW5J450CNGa8qFAYik07vu794SPCPhWAtH7K46
eSZegWNLGRKzMoZW3DX+cptRKTIn+FtFl2Z8n+GE5O+KgOxcIXtEGODwmf1eWZ2rHumEnauHzI4g
wxXIxPBvojFXXhg2wwGPUoFgG1GQV+UXW8e2OcJQaPGF0iQb/tFG6o9n6YDS7pH2FhkPbb6q4xRO
c3tLvoKIgdiruD9ptUhzIyTNB6kdogLdxTMdfL/xmnrV3g28eX6sEDGJwwgMiJNVYr5O1jACF8OD
DG1dSDZxIMBcbXuRO33AU+qQtZNadTE7qV01PPyHCJg7/2BQ1EpCeovFtS5+rMppPnCnOLAGQxmW
4ob2WBNxDLjAjYld2y1vn2cfVTuTzjI3LHRyGm48z8Q9TOuoKy9VoSdWDUSiV/tFLHAOUEts4i/B
hjsExa3tmjseWF2cuA+C+W1eWkqSsTPw36+cMGKCZcDtdTOjDTJXLfJa7fixS/kPE6CuDnlnX1sq
BV7Wjjw6vwqOq+qAmfOs70P/lPmk1750qvufU1iK/gLh6rkbTggL2H8fAQWrBx1WVfW7p4+M36qd
SQsrdGg5w+KRz7hswjqSxWJWyFHMRe1wbPhI1v490ID0nxaOFWcFmeV3/9hF/tgEb07m4mpOCtmU
QWqXU1SyRuWqiS6yz+U/w1ES7wTtt/HBz7XBtowi39qO2eLW8y3B5BhgN9Yo8xiuHZd3SRrNUzgb
my3IrdtlN9N/eFUAjK4zfnduwTGfAIGi8TuUXea0D1PcDXW7AwYVFaVjtfA+w62z64OH7kkeZO9b
w5z0fIiFhUkd491ZBV6c3bZhYANENFa+eReB45pqFQ5MTlrEjPHNCurfndErTLDWypHdnXKoqriE
XLEwODMMR5egHZhjHqZttg+BBI49Ne6yasTBoTvkH66o8+4EMBkL52TstXftt8Fw4P4pQrcrPmRN
fhdtZUu1BDqBbKQk2a2yaZIJ5bMBkqCKvs7dYoNj7H0DqOCwO86jvoxuDDq1n6lH6W+ltrHZkIxU
h+NuJBm1fJIR7LRMmmjpUBrDAzbJKoYy/hqIChxzEHlRlAWRgSRlH7yh8maHAHsSPM1D5E9yO+Or
7uU3rghYDt6FK576Hqjz1o5QUBdpL3KWtHZepuwZu7YuwG+AKrIEhzCq5s5ReXbT4Oau4YmoYs2x
iGZiOQ6MrX/9LVD64umMCAphggmaJFRx/7JZRTz8KgRaAo9zrY77CyyQFuCQsGLdgOfDy1huaj4n
ehiiGY6TWUcFuyWP6vrIht5T6Nj4bfOnIT6seAyIuqB2liSE4p87lxnlaCNtsCGydhRsKyNaaSns
WsrHuYlz0E2Fk7c+GGxp8neMDU11ntCmdg8BIoTiqbFxWx22ygvleabrkBloI/epObsls9SShHgJ
MXZGm2/BG6Ov+zJScykRsKeZecw89i29BD29pTjGdbyaY+Fbdt6llYEgOGHehInPZjnHN9ZUB3Kv
2sH+WWXT1E9o8/3RIEzlt3dpEXFdKgd0lPkcE/Cvboqj7A/S9GkWSTMho04VUrAwSoOsD/tva6mz
bT2teR5O7z6d0SRaFw5xTklOVgnJLhA5oPeRyWufAF8/YslanCUIU9Xmxhx6+Fb12Q4g7HgiLXv5
QGdhJA4L7h/71UVXw81ElUU3pNJDc3bfOys9v/1qW/nRIhIMCYzXzwIAya6zA7c/B6sBMYeiipSA
VzQayvPQONVVLQYv6sKiW4tztp1lqI4ZA9N06kJm/IoRsKrF5wa+gZwVd0384U0dsQ105liZXpIp
9KrmL3N9jlqX0FlWFR8SNrtdXR0qsjlAWJ/hfSZ3VyHYZuKCOJWPOaqr9T1H+EVSheC6TrtIBN4f
7hfF2YizjIDVrATFNgUxAGXiKj9ThzIuHXWP2VKU+0ivvfc3C63QjDvPar35UJHZRetuiWh54QXm
wfAFYqUkMMnYU0AsPGCgBL8dDtzVbxzE3XkpSBGYImgMYRlNnNwoTR8cikyO/nVczvs3EZoFpb0/
lVV70IMOi3864zhDJpovzfyK6Tpaj7lDFAEKdb3kxIwzINpX5xh2RhSCrCSO3bvye91kNltp3xhm
iWkw/EAC7oHwlbT7ubpFYYOXuzJXUcBA5UV7KrvJQnjSI0uPCOup3fXV0zF2f/iJoL/BTEy+gwir
tVoYInFv/SZRZBiOysd9dtLx0nSaJ7kXywvBEtB2h34dQWNW32AtOkqmniLNAert9SBmZMXHOsrZ
cvmqZ//Y+lOAhBL1kuPiJhuXDFV8t+bY6+bMafxbPvdtvZ+Wwu0PnjYm/saJyomVWpHWkuOidNbX
vmqLTyRg3mfv2Qu3WI+iqLytJh8EcI+2lDwG35ns4sZ2pMD2xXNeDYhGNMBTuhKxu93qYnDGD8bP
UX04MybsZae4qubbxhLYPhnEwiFdJyzjzZnnXY5RujJV4aU1IReoYIUyOnq1agwW0VGJesqRjGbV
RsFWI0kKj3qqLA+qHlf94ritnmcUpXMhPRiHHsnmGZPX5IynEbdfpQkr2qbuwQ75ZUuw/XHjEe4H
ohdeEN6L4nFjZ15/18hSxJdPvtzyXedRUZ47DtZyQ15q2fEXH2u3HtchQASFZXKp8tRqe72gsVOU
9aYWtQfbH1LL8DcxrBnP4ZcaxgjDYcCKUriJrzVbP8+hMkIlJF94IoZyRJrN7c2FG6jbjeDicdiD
MYadRNQwmsBNPX+Brj55jOLVG40KHXJyJA7+8jfe8mH9Aw5g6T+wdYHzPOFbDf8VUz07P9aiRlMn
MKFe49w1yKfncZ9Z0sijssqR3/c4xyaMuKTyWfupvXTkSOxClJ5YWhpLl82xAeQnjMHByX7qhBHr
Tdg3q/PR5cY2NwSbKv1cyz7y7wclMvk8wKtWv1SHnutQzFvc31tQcEHiCq9q9wurffnlg/hnZx/N
NPcIt6idmjpGa2cVnpunNryP97YB+gfP1srMSuaJK69/AWL7djFr5A5X3eS6ljcDVwgsZ+car73J
cmtrPny60OJnjGy49tmTa0emds+JfIqzKrBPCljL24cdJ9CN5rlQRyKfXOQ9vUV0cFTQSpGuC07z
C/kd1nyNFtjYQfxyMguH0qo89xExzuadApugp/JE6M006eNAixWX1CTmDfuOv4blxfCABUGKcyBs
z3BRytlIn/aAc6Z8K8W+hbHxNXcuEjKV0tlRoPnq/EgM36TEUMy7m3OoYaZ6JRhF+9mWi0g3yKv/
V7UFEzIi3wr3ZTIEm1+tCRJNV/zMLuNIn+QmyJYj2sm5vPcVfpuDwi1UHPKGmrGT9q5uZcIn2C0u
47Lh7MKd3k1XTWqA/fqOb81a2YrttkcHMOfKOeO/lt5BbtR8M3y0G9b/DttadMcMJu1Hg1VuHfaY
8C1MApys052uVCAPhVomv0c+ElvBF6N6QZoY3l9WspF2vR28toVpbkNqJT5ZIPyFJxrF0rLzPPTs
Y4reMiezu8S9YarbeClKyXIua+1+CgAq70nVHFjnYoHXuJEIgHEGcmcZ8klq205HGUQFAGKVy+pC
Ma+qSCraOMwmr1YA24TEqOKw8T/GT6YI1uE4EnQ1vg6oRq7nW+eGwXu7sr7/EJcQ9W9TIBscXJmz
hHjuJLzpOy4ai/ySAAHtu+lidzioUsbdJzoBKmixHW9W+WfuLdM/oXYUDHL4EvkZI7lwzJNYyS+G
PLOLLUVj2bRPUTtddSu2shn/h2jCJmmCZhZhEncqU8Ft0TUo6occLcdh05WZjivhLuXeI+rCJ5lh
QHRxW+chwF3sLUv70nleHz/09QblOOuJ9zpHTG92GnnZNP+aCz7entnH5+w9thU406UBEK/3Pp99
HO/qJY+9Yx5Gw+d4jQDA2Bmv6EeMa89f0aTJcLwA88Ey+eBN1pF52pTtbdhj//udRV4JII/Yr2fm
dyAbaLoik2BmYkMxWzPYB8g4EatluAcRSPTisyHRVL/CR2n5BlEMKZp001jMd8gP5u36D4ObdnOM
3cSRGhi7tGO5Dg92MeR1uF/jzgZ5zrRLQQgaVowsRlouTnbl6PWee7ODiRIaUwcay64eDT7juPDY
CaraH1tEwy7agQpgq7ynPlmJHS5QPXwt67j1J8TaXbnLy4DYg4hxB3lRmc/EgNI4M/l+lCwA8rAr
Ko6W4c4r3CZ+W/ouRsrr9ZHlJRxflK6T/UBCTwI2tvgYYCLFS46wlqYlxrfobZP46/FXlhnH2r60
K/qTBr/TmMg7ejZxlfm5Lbe0s7ImoijVdpg8ztTHbiD+qnPW/hHhzVT4zyxWbnfKgrEKvdcqttz5
vAwNsdMzn++IIXiNQ4CmqnQPRONZzlPTylI/+Suw95smMcH+ZUUwn4eMeJLmBgMxKa7GMl2UJUHh
ZwGBCmEf3c+TrttLXY4dvtC89KKxPBarRzlmMrjk7VfoctcCeW1X6s2GEHeqltXel02lf3fx1PNh
FLZ9maNYlA/Y4HpWwaFjlEklThB5FKaHFU5QJOLsS4O8gP2HrqOeEi+TQBuTsNiHrK14CbJh20P7
Ap9GCPfZw0QZeMOeJCcTPwDqtuWJ0wYaCsBPONFn1zP1/loH5QAb8ukh9sd9CCSG9df23iaxMi4n
lAqi5yKEEVwZHii0eMmsXtXZ4Dj10op7SlW7MpcAmiHVS85zkyFP0rtQUtD8qQnAIA6OZqgOkQJK
74xHy/XkZPaxQliKGrCobGdPRBBSudYy0fi4QUUB+qNUidGdiYm0y3DNUZiTR9GUJ6fUui3urmE3
w74ZthX50sgaJh9qQAGrPE/XuaxkkMAJKNPJ6A5hEoLNYIrySzAbdr/7fo7xKCCz9/X0j00Yi+QO
qucqt5JB1Swvw2wTBHaIOVTlDVv/av1so4qVm0zxUDji4HhLPVETNHV8otsG8ZBi0s3Wp6YvrPaZ
WJcomM/h5np9c8Fqoqt7XDnVoWP5rn8A0EGY4KpQ3mm8p0SIOPb0as/BxPra6/nPgiuM+zLf5mdw
iSg8Wl1X/i1yRKjJtviTGwK7WqNok43jyz2IKd4+PH4UfzNDUBO9QYSKJayU7k3tLcP8j/Hefsw9
WcJiTkVsp/6ERwnXk3IelhGM6tCIrKjPAsjp0DZr4WLPXMYnY1+1HKiVTfjbBlPtyBeZCZJBLoSa
csalXL0M5AzK+4JbuP42mDktm608LgygkzO68xvnbBi5iRV0wfo+mJUJI2FVsptDBzR31aI603Y/
9pgSsSlug9nZgz2y+HjmuhHAUuh0xgSEhLZQKJacBWM5Ymu08oeRK55AjDAfwycuHuu7aQpk3zh9
3Mvsh0V3ROLMYm4IBHN4RikhDXZT7WB7LzB+ZYA9JXy6266bk0LUyR/jSJLvQ7RRr6h1XNQNhJ86
v8Y2olyj6RCbnfypV/WliqRrk3ket85ejmM13ZbIF9WTTxGa+4HqVnsfeetNzkMWAWbcCCeUw02J
0oBsmCZoneEDCNPzz6RiNZd+VAt4eyDjGMEN4a7HOCuIz+XNivpcNVmmUaLmXeB+I8+Tg7UbKuLg
zghxwupQuBuGrcC2YnE/lvQeYiNc2XgSeN5oey9qv53vUA+RBDH/nxFPunbx6KEPVUnU6Hi7xK0I
9Kfgtow04yKgJqiKLPg3aL2xJ3RupGwZdCfwc3AKRuU8gfxWnmoLrBWYsdNlKQFh4zZc9nxxS9zi
i0AqAafXNW1c73xvq9F8EcIGQoo2N5PmwwUw9ZCcReD3dj0K74YxKrBucgR4043AA+UhDq27evrw
fF+JixUjzQd+92mQ5lAYzXByAPEplowVIXDUJvjzWdc1VtM+7uoHlKaLZOJyw3pv+wMDA3PNzKkS
oeEi2YXomBqhexBzTpU2f5mtBlVy1S5ev48auQSHBpTae3GIPsQ5WOFq7VPEIfqLpXmZ04gtHBdp
Na8vi6gqfZic2SViKUcfee+oeeuuzozgcYgXY/ZNm+fzfoR3rB7nbI7d1OJGL+7XZr06EObqd4lJ
5z5Hj4gNz0bzvA8af31WFcLqW1cQw3WzcERCatWDc2kwMDEiM3QAlW8hPqknQDosnOQ0We5ROdil
UZuDmD8Obp2dG448/EgT0vgH7p5yTCIOsuh01bx4CRkTvc2TEOEW86YgwNVEkol+QDFbu39mQiVy
7KIeJT8COes64OQyakRpTEBaoYgn9hoUJQPBgFr6YGI9Uy+1JGM1rPO+KRW1BLnFus/JOHtE0e6q
wdKG+AohYubrzv7HedqgSFI451p5yUsUrN4R91gB8woatu3HZc09YE2n/Y6W1enH3RKp7pMkT9zD
ZTi10bXhUIuYhxQEA4sY7tYeNWNfmAvViw1feuaMMTpIX4YB+e1dIbrTRjjL+kRyBxYqdutxfVsL
dMXk0cjKWx+6rnb/KdftfjCCWv4x9qP83s0YMfdVOTFVWZIdhVWZlRBN+LgRcBaqUv/y0a6aQ86w
dQ7zktxonYmG1ImtdHltRClcMes20PUhg/h9Rgtf4djCOnxLcGCHZRyhtn3gfbjP+Lvkl207dXmq
+HLaQzMMPpgCuYxrEjKkiAt/fDlUItzKl95f/vdxMY5dMosC5pScAyhfllZ+uOBKAWTFXPxxm8C8
hpxwf4TjRettqXQ43OvOUm+8o9H7zNt6nL79AggIUFvX8mSXZujORTPAjKquz7M9/DGhKHk8Ykaw
VxzwsCJdve+JmEB3XpTt9OSgY19PAmia/BK7qfNbHi35bfymCQ7bUGbPE1Cgm/Ye0/WerE4Uiwpd
6ARc4BdRSggqeuqcXhEkLMNoWfJrrbWf73i4mYpKVkO1dyhhqL9r2RAlBbCVjQ2uaOk7lZNasMoo
02PElNjMVGOCE4HEOakbUcVYiIWg54e07ukX6/odTIxq08WAkf8WpdcvZ0eRE/JoWXm2XrOhqFVF
v903IUkNVAQTKKRQsSaVNcLAJTFmu2o/1aVAdkYYnH+fwzD+gNcJ/+9EnumvYbTL6gUeGPlHCN18
Dz9IXGy0zc4ZroxbPlfWKk6gnNFfoKfmEgtyurBieEWPez0Mn3J28eoQjDOJLJg+bRKXCQVuSQ2Y
gEGbgfA60llwUCOexaTx4GJtBQbMVEniQL3BsHOv9s7OwPKrNwyjwzED9F7/4+jMliTFsSD6RZiB
WASvsWdk5L7XC5ZVWcW+CYQQX98n+m1sbNp6MoJAutfdj3PFqmBqgCbs3fsUWE550yUhruLUz9bw
PCT8/NHhvfghc+e2204L+sqZjeFcc6PqgfPNnYe3seeg2ZHtnHoIBNbcCyyZ87YD/OXhlYrli2Ec
6w+KB+afA0L1ih/oLDMqhlT3kFRpkx7zMXZvmr4eggsrS0KVY3VlvTBa5a8VKx9If0wLYgt6NT5S
oYzXfwxrj9i3Q3HhHWX2w4O7NlW9pQSs/TE8OGiyc1XUEVs86iIQ2B2qShqE241XtF7ERmTqp13V
yqrbEskc5YmbAMLobCoXnxnyEY1WZlXPvA1w8K5FPi47AEYrBkuUZz852mlY71sZ9o9TaoL6GF0V
8QjRRh6jpR/htCYEAorbjqKuwD+0fFHVCRkkY0hm1vL2gzOGUp3jnrWL9+71TjgNexKFOV4A4iXN
L6Mjr7xUI5ndI7e2ZqJ2NUp/LArbbaq9uD9OpoRx55M2+MwxgyOUMjO/R8A8GP24PtGMEXFOOKcF
lPD0PdfkZ47cNNd2l5Uhr0LW8uTAsyoS/MS4Owe3GfRCd7+y6LLf8E8Q9X8jQLbkp920yWswg33q
UoZKFjfOMEkM8a3LPymbV5S3npNGDrwysIbwBi+ePG0b5EwvL7wMA1GXp4u1mJezrHmvx2Q9daOn
s8/aXVNgigIq0nwolG0V8QrsuTttIigUo/A8fyP8ObmHq6tRkwZsIge8t2hGjuPAEoo9fm9YrxUd
SsRMKxLSHF8rnvpl0p/F4tULaKBuqXY+mLBkj+4Pq1cZATOHJ+TsksFUp5nGyvvYFnLZycbO1Mjk
sy68ZwpI5upnGYYBBSGNe8g9EGY8/wPnFMUHe8Fo1N0IJeFLTW2XfA0oL8melRxb8KLuhT71zUQ2
PE4zfSZ9FsZ/Ygvr4ZN3vM0vkCbUDkaYjVFT9HJT8FGyGGliKNH4M4ofUUVjt+EUDS36w2AemOGX
9rWGNPdv1IT+CCP3NcwBQYvhphjbsWp2Q2EwEhMLstklwP/JOqc0cD5Egz/nRoCSB3ZSNLY+mipZ
woPtVG1fCkFNKEJqEvfnAZppjkFIpMMxVk1IvLZnrbspV3y07IKhvlasJFE0Tr3JF0xYMUSJDP98
ecCww7QpzVI/RU5l+10xiao/LLnQUFDqirMzixOj75a+7M89zzoBM7k6x6a/VujpdnCf0qF04n3p
h/qyDquH+Xvll31bYyclJt0N+qb0yd/vMqErXP+2wAuaph4S6IbGrx534STHy0LynAlqddSlzQaC
c+3Mhe1VIdDnRzEzyGykDcvwVzMRs9pULPx/OGKzx3gkdn8kL1Y+OcYJgB9cxSL2zmpRmJnQ4J0N
8A60KeMt4S8ZXWMqPCtM7kQLQawMxEt31hvyRwWVgH9+nrOPkQo5syNM4dW/2LNrf4MbcL0HZTRl
W7ZHEpMpmztgXHWIbzyRIsDJO5ErOniksPttbGfnVzQ604K1wmOE0yUcN7L20+/FzqS0rowGHEkR
zW30xpEobwpmZY9uwLelkxPkD8/HawW72PyK2KwWD3XpZpqcsgPSkFdmo6bHTilB0p2wUXnM3Yh7
rHZmMgjUebXoCCsFI2oZyQ4sCfhoMnZNcVSd3+u7gZuuPg2VyX7PJS9hNqvu8prZ2fh7bVcYTgXq
3bBjIcSdBoa2O2xremBO4MJntvV5qV+TrAijQ+Mbow+mNMOfPOGifR2Kp+e2dMKeSKhDwo75wQen
g3fWECBeg48aZ3+9ryrrV5slL3mIg5qDf8Mkbz6TrJftrm5bv9xBepjRunoRH9u1K0gB9sWlyWz9
NsGZwBnZttUv3IVZfdtDwH33BPCcW5hF/hM6f/0OV2dFzRPZeI7jWRMrx4iD7221hgRluqx+fY8/
Lf6LoprJmwDWmznjr+uG+yQK2xs99hhJoUQkb6StQanPNVlqnFdlb++DJiNXX1RIcPk8l/4eUUHv
sRRaQmGDrlnpUP3UX1ldKY5e6EXJ32ieG2sOAfP8fCj7EOUhFVC4Dz01BekW8kRyrlKMLDvCiZU5
VbMf3YBFnI5tPU8kDkyeYNc2XE7uCVQ27r7orEOUu6fBggQcTnSBx/ZYkBxnzYXXjslvtRXvnkq6
0QEa2frmpaVw7vIOseoKPlcEEcED8ANOgWSbqfhCf3V5ZG0/J/K+jsrUeUaaQj2Kl1BNZzca/PFm
GbJaHQrc386mdJLk1zKk8CdqbnwgdxdBBisal8w9EYlk+k1aBJHXoYpDRHdnkeEnCfMy5vQYMUy4
Fazm3aill3b4xi0+psi3Et1wlW3b7PoUnjao8WzSX55IGDc26ZhPbzNNYOx+vUnt9OTI4rm+OoQ3
U5s4w0OlaI46TjUVhTfkQB17nEpXwgabB4w761Axz44ju4vtitGOwZGWK3XRc9y2f0YwBw9mYuq+
pApQbNcyOLC5zQPg4JtpLKP2woYfmhhwu3nANeHy8jeW2OOuW9fyqQpk/Sflb3wZS4Ydgv18kCwt
5/kVKOikWDjWK/qvtKD2IZ0jD/QhJnC/byWr8Kyv2l0h17g/RRbPFq+1KvHOSibyvIzWfw/jormn
tBiajoel7T13BRiuQAr4pCwxlxfL9QnoC6ny8Q7XJJp5tuDgJImuvW7n5U4rv1dDR8aZzsE4PxYj
MzlTJrvhXQ+0juSwAwoRFgqvm3Iij7EVAUTXjYSB84Z2yxdc2jblvZDPy3TgdllDuwxnH5xx55Sf
YxiZN+Dl7BB7OG/veCXS6kKhnTN+RZmkIs+dc3VgZ1G792CXw7vWR25AqSzKP9bN2kuualX+HYXv
KppZWEtz0Y9hnMrMIlpxH4ZYOc92QuEywTp8mribyK80fG8n/Prl20RVQvU2TetwF6P+Nt9xGITD
I34o828C1Vdua2/1fnGb6tszZGrV4IUw1e8+dKrHZnQrDHqRACdnKzfBre5N1tyJ0CVAxETD5mRK
XKWekjxEbJR82xc7l8Uf7aeu89slH0tKUSorDzwWKbMM41e984QkDIREGJyWkVXADYibOXhaEYiH
TyaNpfsHmilcbms3F/GTJCvv73DxL9XZ65rpZ/YStz9qk9TdLS2RNUpOEaJOtgbb2WaIh2Vmd2dH
d2dExHJpM4XOOrzUfdAkj/hvxcK/sXX/dlWRBGcRxsLlXzvr526qU3Mei2aWxCA8bwTyijf3kdGk
Tl97MgnpdsarvuwVTNjnBTdgh+Kgx5ukZOX+0kHlpWDD1+Gxakcg4FzvoSwRSSgxRnzhUovCuxjc
brGZY/yeVInRtHCqEoyXpO3KpDqMbownLEGd2QbAofeQxunh1EXg+I/KUC14Sa3AHwoNUC9bRDC2
io1JlqfcZjR5cXOf5q31i/CrWpTXZdsu8xqzafq0wZkdwrrDojLkpHu4E4BBVKn/N+jYGNy5GK8+
oOyV7jFFl5CQg8T0HBrOqF2Ud2KlUaQvp58QIBpKX8JiBiAtH/a+4WvGWzMWHpuVdezCXVGiMl/y
gb2eCBsdfMpp0P7vmMvnzUgrAltAqmmqP35g/XHLPacjWsAPAjdEOiVnNg0eU/3a9JdiomdyRxQu
ha3aMVRtc9odUDXLUX21gZcj13cqDEkPy+F3UrWAIdQaqAJBasLwD8N3/XFSnwECFnTwszYkNO4y
oy0aV1ylSAAdE80wasGkxiTcbajx4LYGfhfTwKxqh6G1nSHSgd6UPEt1UI8PFKywr0G3zeQ2rIyF
XjpS7qiwnSvoSBXlIkxZ3RU0iBfqhBsiZSemMUx4Bcw9lKc+GrcU1rYDCxxPvHFhj8Dv+y00saqC
xuLnod4ITqV/nsVUDhFXdX9oCchoqmCi4E2csqbbuHM6PZL01BzenI85sMjYvBpcJn/gvENoSIrZ
WCYHFyaY6884nUMbLiePu/GC6xLg8HaA1fQ04l7FKljDTdkMGIb8HRxI/ZVXKxzRisUV/SpBE5V3
xSrBZcjegQfohHP3uY7o7Vd3kQQoZZrnerX6yBMDhAfOgfM0YJlJua+Vw9lPEpcoZeiIlg2rDv75
ictWw/H9+lDYyvmNvR6TV6iS8kEvPe+4FHxXz/K3Vu8YLYDCypICMlahYtxW/XVl7BFzuEZEYIbu
En8R773I3Zexmbt2jx6N/7rSjeCbmOflhz1J8xYS/gvBcKHUbETja2p3WJwAooK214B+i0Kiqc36
1VVD/XuNRA5BFI2GhrwmIMmWTlPK4q6KIhborFY3nh83z7nBu7qpDX5b/rQ5+mPhqJ740iK7zSF3
DGTfisI5uHnUUwpur17bpsr7x6HpRUaos2DfgNNtosTEJsB3qYld663HdPaq22h45OSsgRKGvNDJ
MLa02UeYrt8bF6w2l8hu/dBNhAeQX2aTb+UcxQ+FN3NPYNDWhCGFY+uN9gQeUeiaHYydlGDdISXt
Em8pcm48BoSSBTje//59HsX6DTeglIQ0MU9n6IUQ5cM5/3cdj+HUr+7yImUVgnDDa8Utjs+bK1vG
6tO2dHsEnXbItlmyyS41Gg+DkAt8XRi98ebqtjzSNdMm5GoVgfaSZUixLfk938C0i4ezrVGDNzks
CzKyeYy91RBz+TKiMnjgwb4+zZVAVqrbNP5TE6CFWxIR9j3IPorfPduwN6+5wj6z4uQ/YmS9ttYU
Iz9MZ9K93K+dhO8xQtpb9yJO66ci8/LvXl9pg1GFrNZy7ORb1Y88XRBw0vvIa8gQc3lAK+SD4DC2
acJdWmbJ0m2X4jqJNG3LJakWUZftu9kf2fmVxYCXgsKwN8yliO1EYK7xa5uom9nDGbKb8Bn8dVYn
+0v9jxII+bG4SaNm/Zh5D+ptMtbyc1kclaM5FcUbgWDzWTehiIl+BfohBpDkbjvfwNubXU6tTcEk
+5KMXsr+NtLwglCwmfn9Esc6ewhciGSpqvBcyrH7SCxLrXPKh/cHFyHsEAByTPhrlcuzxMVaHOoO
IgIegEnvW53Khyi0jt6PYZNfRLPwSvaXtMzhc4T9wzy28R9b8HM5EMhInA3FSaLZA4xEX5xRKVhD
I/7SQRAxhq79guakw8X4uzBUgFXRorwfL5cehr5gCcdTocf0qWp8UBizj+1yt8Ar7rZdNxlIVKpw
g3pjfCF4WFwTnEmZOd8J26eEK/hS3fNZIluP9EDeoHzxF5D/yfShpcKJEWtc+tuuZN29ixMfp/m1
5/rFT9HShg0Kj8eVETo/AXfC0+RT2P803sXPnRR4Qg9n66PEHCUP8QihnygQKxP1WCucsRtqlPj1
tusAaAKROYtvs7CIf2Nvx/Ptd2r4Z2aMB/SCdGai7XMC5vln9aChBJvG61V8fyUCYEbjserwvLGh
9jHyY+hoxdHA89afNREARQCZWoUFGhHGJUpl0uKEtbpnlYCHYZ6of3W56X7K0LKiP1iGyPAEIhVF
E0EN5jBCNkfOkMfLCbmZuFU3K3sqaUPgaiirnMauhBx2mPvDd6EiFe/j3KsBKw9R/rvnxfQtQQcj
209dkjNg52ztlnYipapYT/4kSR+t6bbJBzl151X5fnzDHrgnY5vgquXjV6HSwWXmIGr+0sljGWqn
UbTXHih1nWRAtzVMFH2ik1/Swy+2YyebhcTLUGSOom/zi9/gOt5eL3Ng+uuFIJolA0CKs1ZjuV0L
Vg66zj1y/n5qvpGkA5wHXt8uFwvUPAEXLyiU58PtGoNrCE7rPDyHhCyGiGSPpOCj4OZOeDljRXOj
V6XeKrfkn6ODwvYPxcI+ZCNrJ/5OUkhW3MqIGGxaLNfVo8mqkRqWKq1+SzauyUnLKX5zVGwsdsOI
NI3fdPrfYAMyYg3ESL4YBxwv1dAM9XvYfLE6JuPQveJaVOFGc+0FVdHKhoKcTC3ybaLW8NXA68ZL
4CejPXmLD8s6o0nHHhPC1P0+7Fq32U1y8u+RfPTEq4C1a7whr1UNt8ZTxfQ7Q2V1/zrY1QWnxFjD
2CHsfTT+Ej1mhoXrR18YVOfSd3tz01VxQwgcXFpXb9llFfW3Ru6cxl2bkzHmTmEzIrgbj7yfc2G2
4ceFSVr+zHoC+8ef4tSXol39BBjLGKImp+UQ3o4xDkyalIq03ExB2NMnBclpFA8U3nMN7IH+r0A4
8wgjnF9VJQ4QY+wW1S0HyIUzpFn2vVunClK3qHzzwKslb/6G6NzqFLC3pe1Ds9TfQA7K2hcy7Z19
9srIPlscrGyqljnmB95FEAt5VgsDCX4txcvK8j3nGE/m/A2ec7J85GM5dxfXm4S4y+n/5nVXlgEA
BeIC6a3GykenUUMcbi8j0kkkjqv/9adSPbBIKKEc9WWldj393VxVQwSWDav2dHyItbL2NNSduuV4
56ghb2fmHzZidBqF2I/wHNgUf5luhXrLbNnKO1OFSbhzNf+PP2pddsEnSVJPPkl4rnzaOJLZukLH
wjtEHZZ+4CXecbUm4ok3lL4L92C0zo7cxgu5rY1AZ+fx092mwcg7fmMJZw8K2wjLY2oNuztAPYAj
s3qZhzfCUsAvslil+h5FoAv3nWbF/qVXfiM13xns3gOWhrp4gjGGQBJEun7HMzlEm2mw5iEfDVSj
dp1XHKIwXOXJr8N+uUXTHcR7N/brvHNCFVFPguxNjtukrlf+QytY/BtF5GJ6HGm96987P+IxYZXC
1iPEkM1D/2OQdbETyQY3xuqNEoKoxmpPN6bBrcNQQuxoA4A+IDmDetTfMpAydjUYfYInGilU/OYD
6CLzihMj/YpFlLvP8AxnkF8MuWdANEreawwo46VGrT2y+mhbTPh4F25IlgDuWT2Wkr8BcIaIOfie
hXNTzE5UvnJhxCcPjL9W7rxtSnIsr7FUbfBKBswHIcgajgQfPkhnOwKtIDBIDNmFbw434LXAChEd
ue67J5wRdfyK9kcRl4etstj1kRWPpilyewoBHlyMybzXNKkIIDqEBfaVbotz2Lqs3pAsMpAqRcNl
KZl49GnwmOvLMlwDJZFGOntqHKT080T8hjwvaRGiBrOFyIOrcHJuViyROSlGFx7hgz9m1EX662js
PSoSTk1qvQv/V+Uh2n7xmyrDPT5PHB9MKiFHuK6xcP6iLh7fpWSjQIFbLdXc0FRvWVhwyZWEIjYy
4Gw+C3Zcw13bId53fZ9Od0PiJBgCXcB7kkBaQjxVod4TQAAlnSfIwRNeqTvfT4ZXPE7tNzOsTL8T
/sxvLUcWmpUQFUJKsbb/iLmpmHVZLZCQlmXJ85uly/InTNhrtptAHoxbDdoVYgnqwR3LXoUux7dU
1NtBlNfXUUiYazs4jdiFZTA0z6ntR+8QrA1z6rRgXQWZYlZL6ZcrH8K4CeNDlbQsCsI4R4ho5wWE
R9oMyS5AU+KpKwrT7WbOY+c9ZKMbfU6T85YRuCFL0TnHQHJUBC2f8IYyCBHf1Qx2M5sbv+NYV+SL
BFfWpHdKil+WlZDxVBWok2pAUIutXC6ToJuaaxr4coo3kkb3K+mFuLvrale92UH1V4Tb6rmPJcti
506BRQ8eoeVXwVHza1fH2PKLe+8E16vN5MGYAzSXzNWxnMLkK89j+TfGQcyFYE3mn6qJGgoeRt2D
IQDi/qKmqKFxk8KdFjdOu7wz12LpsMXsXYIWpxS1XibnMjKQ1DqlLDBJXlNRkt94fQhQCIMEKdK1
oHHhWJDA+Jb4FuzLlWtgHxI8p+BNBzTdfWOLrNhGGAvLY+0OBf2ezfCnTmq3Y852enyTTmL8U8Zl
rduHePwvQ4Kqv2Ox7hp2ir0wYFVJe2NzruqH2Q4hAhJ0FPcdCg4kOgjVjICzbMR6WdYSQK/nJ70+
NdHYDwfrsnPHmzOIekvVq+ecKrLbDOh+CZcL8sAUbeljdFkISkJOuxQV7CnkHglFFN7xOOJd1QXP
oXVa+xH83zBTDktB0lbQ9XaHw3654SYU5HdCdP0nk2kzHoUXhYAQRg2UPRP5uCOl1RPKgZp28KPW
HBxJMciGAl27HJoxUcVNU2B5h37iJSw8+dGw5IuMXI4p8lJz73FDWG/DMJrD/ZRKce32KOayO4kw
Dx5TPQf9V1jQHU1hiB31ETFXvqc0h0Fgq5E7SWXHgNiAyVNRUAhnMoxLQrx1reRGFURDxHU7ybOo
fwqsV98EUV04oG39cT14LMf6x2hex78JtlcUDGtjr7kdu8zutLjyr9kurbvZYVd/y7IWdcPpyDc8
ziD5Kbshb/FYi7gvDh4Xjmt7SVcGnwOeecLnS+F8e75LvA2hJ2j2mPG0X2xngBP1CfVhfV5FNiTL
UZBGCrhgE9EXfB3GR5j3V8e5xdGEPaRpUq6aWeQgw8LRI/WpqvLA68R5xMDYe9tuImmdUOlXRc0+
jgI5b9scRQFztfKZTHWrf9kxrm7DBZ/WNmH1nhwj7UcDxCR4PhFXSckNd2ubSHGCkwaQNwzT3oK1
P+IgMC2IYhSRFezAipwZ5QnW1zZaKucjx4J4q3Qtl20EI8ceqA+k/XRwsA1wo+QmDMxonT5WMkHN
ASceWORJgyXCPtw98YJzX6gFSdcnNUgueEibXctdaSFyVvdX7nIYNg4ghHr6pK0OT4eHjQhDbJu+
pRjhfqElipLvcGGBgTdK+KeuiZsHbwi67669EkPWAU7ykCTWv5TOyOE/rWKBpVR27m3Te1b/btwi
6Z9c8osHLsw9M70No/bV65swO0t07vrssig7BoWvcFQsrXCfetRDLB9eJL4D7/qkFLEwlP11YQf7
xI9JeVqAh2YfUUeScjPRHrtvz8v63dpnkL1ph6QwCAnBz1/sMqfBrsENIXcL30K1v/JTA17x9Hce
mKBsy0k/qfJZWXd2j4GmdXMDAYMlC7IaCI1ZuOR0WJlrJz2iJUfohmOWyvCYzr2+aiGjvz4HuVp+
aLeI/g5ciS6QIHP8CYLK6uOo5Ly+4SXnthF6S/qjdJ9Nd8pz0kdeOFCx8C1PoMR8cK0bf+KWf/N/
L8inaywHJBZ4lYo/k8wofHYH8iR76OS8OZs+b51vZyTYK4Sq4ocqL8J3sh6d+4W22sbPpuU9iZOS
o9ClPXntw60Xuuv05S+z6yAaXZ0Puzwf4hQzCMnljWECwCDf5L26KYDxylcsOgE4LDRR52tcAyLf
8KMU0MDSIy2VVBryuA59mOku/wUI1ZCsDuSq9mw8mZkdQf/6gtNvzO74iuovEp0VRRtjL2cqHrrx
To9gPOHa9vN8O3k5TXKb3G8yftB85e13xl4o+gz6cRQMDm1FLRcrV6zqzER8LZrvlxseGK2Ad09D
+XYMTuBC9g9UzESO5ReogyTmHeCm841S8dKeaold9xAA51TnnBteeHL9ML2rmSTXx6Bf8XyMcl0y
SkJykd0wBWPG3rjolOl5uBZwP2IpWNejW4S9+6B9wOMNgDScABTrVISZB80tteWvJf5YJSJ8av1K
na8Z2XXfXQUCYBn+YwS86q+w7NJ2MyYpzMKUie8IAHpnUsERGlwXZ9n4Ws1mnP9MTjO2E74vJe1z
F+e1s1dmuT7oQkSMDtykXjNRUQe9MTxI3whyjvi6Ghz8PQTE1H/0TKGTm6RnWLtrGhmdV+oswgvm
SraCMT/x6YMlpq6PSe07yzYfkwkOjFXjDnRKPe1HlhacpvE1BbutoyBavm2ajjCJeXyXad0mcjVv
DvBu/yEE5YX6TKk06/5dbx0y8NeZ7Q5Tuxru2SVG46FjqMCEkdcM7vgZq+V7sq1msah686c0fWof
w3kZyG5Pc0JZDu9bkm2hCecnNimeh/3uaq/iyMnv4V7Khg0cCzW0fIq0tiK0pn2ipXOsj/mMnrg1
9Iac3WaK6LgwE2/Rqij7bgeyTz5cE7mMS5QyBpto8RrnsaWHzG5Cf6ReZRpgLh5cQxoc6hct8DsT
OtkLvR/CO2PwlfwZOpubg4Ii8LoMQPW3UNMlnSnLnKO+LbPM5KEpPOdMexKWFVHC49mjhHKb6qfY
G7YlfZ6EcEqcTZRylKXXWMjBmat2KwCd6OCzdfvtJqVNkSOS8Z510NWbCYF2lxHGXvk0Fhh95D64
gZhcgwRjYdG0BxYwKOyQxa+0M0F55FZO8MX9oV8U7TN+b3YsdbvHrCSOvR3SkUkBg7uiC+FaC2w9
IHPbeHJmF1VvCv/IvtHd20TwWzyg+LpiO0SZh/MTSOEdtsPqVkFYXLdrSa6MZrSmNGfK9cq/HlCg
7JCBO7v1pSoysAf+sLy15eDgbp4S57akSSm6FK6/JueiCLsaSFaw/E1Er4sPXmXzU5MUsjsj1RKV
3UgEsqcy8ZYrndg1bBLjGQupT5Ml7eVLz3BhUExZRHlcczw9EaClvHrap13efZJBXOsHvs22PROh
o5zNFiDQbtAQyRTwmPv2p+TKw5mho7HZEusTtBMIVtg7DhrkeadPDd3cLTVEXKjTOqRxpMLW3hO/
jzeeJloVA8t18dgW3bkGIA3Ch23YSQ7UTsAPZJm101ihqv2KYPq8YgyUJ1TCaHmrJ0kGZQTccFKB
qrItTvZr8STlN93zlGHfiRLTOC/xQrKS1xti3yPrg+DJ6dgLPGZ8QnSk5ykrnoD86lE6JR7VHsXr
u2voGd70RmmsBTJYjo5tijtkexEcS94gZ+MuJscZAoDzPglCTVsKL+DSJ/oaxu0DuVn3GNFkA6ay
a9V4sDl+/hfkyuyV9tS2P7VV7BxNM9FA4g6xOlcx+8anBbmz/CYlr2HbxdFa/KjSoQUVFigPPgKp
P3zMODbO0hlcijIXQuvz4GTNxayEcjeLqnzYxpJc/TYm9NyfrYaIjQqWhPVBamcBtGOpbOC/MYB1
PP7OnUOvA1uJGTWNLpUwe5jB3i1nSD5A2HMIn/8AHmqsTOh6z3z/OX9fLAu5r3xIBNgJplp/1HXa
EaeWaIaCYmI2kOgt7Z7jUAXHiVOHYA5lTt5G2Rr4KEkLfWlatKpHVxGCYndBfJga1KLbm6GENYgA
snL9Bd1Lk6UZ03WfGgMuN2QlIy8BBNPHfKa3btvnefUxNXHpH2K65gsq1dfwwbbelO6JKQ0hYcUr
eHtFynnCQ4PAwU7Xxw1ReskvMkjwbuCITMN9x1JcbrDV9L/g0OVsntIr3bDkKocwNhOgcaK6pKSv
ZMTbhBZKwlNiXKyEwi37p45bmXtiUBAf4ag95OEyNqcCb/f6uLiYs7CgYcUmTL26t2UPfZuSjT5O
nnPZxGq/ilKxFp7EPzaihvGOJ++HK7U54xPFgOzyLoaMMiv339X7TOskVYr+eYh6/RSDMwq3jmNw
/2BOIzZqKfu6ErEHeol0Vf94Y4GBfcvNLj5AbAnSVx2P+dkDa1n/Jb7kw5wj/Sow8tEDDYTQsJmn
pdtf3PmowU8s7wHDrPuTev5QnGLsTiwFyS+Dyffa1zkNsc+sQZER/80G+j93yGXzdAsPI4YmT5po
v0LgJ6nQBvZlhAPCTSvJbfJF/58EsCOAAQI2afN7ihUsP2nr4z3KHSkKUJVLQftigZX0No2L8t8o
IyxmEeAzqHKUF3lkFK79mmTXuRTJWWUvi1rni7GIxduO2tZ0606NpSaRnNmD4KwZX8M2TrvNOExt
cWxnJ4AIkSzZPZIaf7hQmkK91uvEbTLBAdyodCUyYDCw8p7C6/KbG7bO+BcH7N03StN7eJI1sI+T
Hp3h2AWE9I9UE1xvhg5C+83QDNVpURj8t7aWK5m+zFO3wGSX35h7mprSCG5a97bQQbrLxy6GV6yx
v+8AIIakUSNYB3jsqW04uSq2GRUEQUofn9dU6T/WRbwyQIXoZMfE7Hxji2Z6zDsXfGMaBLp5r2y6
IjOFJNdfmOvBpTqSkXGLQwLrmCilOFGbp+0hWruoP5s6D7sLV72F/6Fwwn/Q9SaAVaOQxzSJY/Be
UYP9NiNNP9zQIUhozsIaS1ml84G9x1Phv4Jaj1GII2JVYGkyAW6jxCe4EsJQJ7Yb/fSZxb2U0a3P
Ndl+teuinJuF+s27MWpIIrFpDN4jTCzRthgD6rVAGKwABI3TjTgAo7zHE0j/JRwAN1HRkd9PHhxN
UkHtK/HsvI6KSrIT2PMcHp0qtbjWGQRQYN2RhR5CHUO7mCtGQy/RlUPWYdHX1JAb7wM12AdIQiLA
HJuM17mLNPVelH46H0Ac0A2DAR8Wdze7sdpQKAuHlANXX6iwvPKsMOcym9jFgdHkl+sOGUGrXWKs
+pgNPU7cYfCj7dlgET6IpdBv8HMnuiYZA7606hCTe7zEvNYhrbn4+Kmq2qSMMwm9yuP0DNGKPgpm
UofUmiv6sxpNpC4uw/AVrjhJc/TcdrjnZ5qvt7aag1+lUzG108wxrpeqtO73SBlRv03XXr6NpmqZ
yony00bKmzTfEp9uLAI/48AeZGP0xnCc0Z1Q+s5Aq4ib3C+VO8V3Y204oKFmeG+5GZJ7NtVVwZmX
1+zJW2MuregohAKbMh/UChntrjJF8bB4Js62Q6fo13NK3eZnDp7qoWFspf7Rk0l8t7BmJant/8fR
eTXHiqtR9BdRJUAS8NpNZ2f7OL1QTkPOQcCvv6vv29TUnDl2N0hf2Hvtwf0vA75xsL0lR64f9HSK
iCX1GQrmzGHhRMkDl5kwGxbZ2t6ZNUWCmdSw5hyUMDxObWu94+Z3fvyiJVITo3J7IAKo+Gscq/6u
BgLTECFFDOLpZLOsgjQb2w+KzEoAQ9KxUGLC16MZdhamFNveHpChR3bPWjdyB9Jaa6a3NxMBbs6W
lxoI1NCsqPk2Hg/vEsbrosZtI4H2hLax8n3NIM/dlk3qyke26Pm4m4lvuq7gpy7arSt4b8SqVtnc
UjSQ9LeZSDF85oGpSDtkekkX5UbDq85rSjGRESWF4ztANGpPvBS7ykeTHgI/wCjeY/L9k87k/8sp
a0lkBmP2DVcStYgzm2W8bUzttG8uG7+d1xWjYmRosTiB2z68EeMBn0kjZbwXTYJonXxmFDuQtd5K
8p+CLc4LwBEpp71iUzUNZ1X6swhzx2VBkpPd/LBIht3HPhvm4WT61H+CaMDcQDK1CPjRR1KGUz5z
Mpag6WwIpaDLr4KI3EQMoYl/9FvlIeVxMF2eyAdHiwyDzCHej9jIV5cewvpGYhyB5TJddzsrE8eP
7uQhqWZu947QB8GPUrgqd0yeEpbscSGr/k3VUbCe6NbGCbJoHYBT96NVHDs+aebfJACKKzRJFU+k
byz3y+jRpiT4zU5Y3OJy35CSWd+x6vIv0HcVD53GswNxoYY1vZJVU1xKyGz2Ier+z2SffR8waQ0A
fyAXaxeskewOqYTq8YlI37k3M0VhaBODMW6dDnAX1dcCa2OLACQhoGQ2jVd0mwbgQH7AJjjhg1SW
7XB5Sbsge8BdHyfH9Zj+5qZ/LMG3MTEeFBauVyXIAvgqIVToSwBbFpZY4MWj3Tz4iURSHfK3VYvF
dZ3bjC6YebosQ7kQDQgkvyDueAUzwIOdTsz2bcQ1zxAVTL03s/EfKSxlvRvWubo0fSGmUNkS63q9
UpC80xYl8YGtwcQoPHf6c+ACzQspNtxgVwy6/1ctI+1BkwgDdGhJ1bH2mDnvnM7Rv3iERw7Hketj
01SV85ZNjn8BPZm9+zXBFhtiWUYy8jrdftWdoKNuayIWiL9FMbNRLMjocOxBPaDljEjI8+re3w1d
X9V4Huv85CKyGY9LXc/ywHiGtCBKSBa3c47Q+kBKQ/2xkttpvQuxkK9uAcUr6Gei6Uhi6fwQ4PFF
YGG1ef1lWah0twHUA2pYXSMlJHjPYvSRdKX7CcV2zU8DIQK3PXyVeeNEy/AfUItMh6t0ccuuGkP3
kewJo3dMz+ryPJn16lyAv4RqleS3gPUePna0bqr/8exYfSdNi9Pbt4ZixV1H5HMyVVglMKkWySmp
bOsRc3uHJ81HcnFDJkMkLtTnEUroxWmNOtQEZ8UngnmLEL4kco0t4KOoPAYBPJKLcRcoNOAIELJJ
BtpbOpoyubC5XR6jlIf0iJtz4W7WCSmfneIKRdIHRmdPZY88bvVMq55xxRHVWcZj4u5wH+EiQKhq
DGQMSfoSYDU6l7Rnfg4F3R2TdOcNhSYxA0zRMl9bCOwlUEq69T2YRqNOlij69CfPcxyKVtk5BK6A
4EfLt6F+XKns+XNg9vZsWPPODjP8HO6OaCgy93QtaWhL2rkVDgTuQNKi+B+H+KpQ7MOHGHZU+8Hf
iIx0QH3csgiqJe3CRtH2M8fpivgtditGmveaNUz0TEYcNksYjQG+TV4ShDCXpegb948qZM32ExfU
X03+zUczEJx9CvwWmJVhQbMibHDYmvAEVsEZd0V3Jokgjs5N29vPQ6BLXku2Ffa+wE5lzuRFzP+R
xCx+KqZAxfWFKfwd3hvNEnTwmzXsBFRutIRWfwetzVj/nAknVLSkTBmYN+YujXKcItliOpaPLyV8
GXEbxcyyf5uciIDDgiSRzxSKlXznAcR7se0BPUXHhC/f+e70IOzTkqLmY77VzFZx9DxX5HhXHfkf
TXSLfn/mKzpHsyY9NrRsOaCPlEzhfi2VUYD7vHsEJER9J04AsPATW0h5o6O98FCeI8yuODocxKOc
SA4E+kgJ2Xikt6K23uqIUe4YOjOwWMgpYE7YxLmW4hobXS4hESWWvm1AMlsX7rxk3cUBwPUd1A2t
n2y7Ze+M22VK92LiJ75DHY04y/SqO2nL0u5p9VTBTE5qnFoToC6XXsZS7T5uveKO5zQi1WxiSg/0
OIc/4w2l3qXAsSQfKcvk+SwSRHjMiJXv/SuxOMCJKzrPZUFcj+8ibZyvFu1M8NJjTgSGz4LwHJh+
JGFXZ94T57xFqtliGLWCJqhupkYSvtmuJVJ9ADbBsWdJRZa9PbiXEWzwfKDEpNluLN9nuoitpQyV
P0u1R2LgFW9uxurjlBhK8pcggWCyGYc40bfESyCChiitU9QFWamTZ0ayiuY9Z1CgD0MLuZvRbnnl
UgQKPCu4dI/dTbjGFj3rxmtJMn1GYCXLuxVMVbpnkhZ9VzWMUiyLyNH25UAu5ra0DQspWiSy+2av
md+tdZrfE89o69ioxpO3zNSw8iGlzMMORslvNTYSOaPOXPnP9LZtbUqs3QZtoWbQtKJVyDfLJLDM
Z+M4m11J2E1AlpVsqqOs18DfgegkpAU0V4MxfCIP6RyPuf9CZG1zx0CNhUlwVeOHUNT7gkAglNbc
O4374WVEt28oohdAoZFCwLhiPyCeTAqCd3wRqU9KCs6ZvqI+OzgLY4xNhMwBwW1BsNGhDCSB87g+
4Z86gzIPKLL94p/HMO8aJjw6F36txeW8REQS5lEAdtN1AfcGRbMUHwHu9QXsQJNO1pPuK8Qv6Qh5
BesvKo5XKL4aviB2HnT4BtGA3nVj1qeXiHRnpLmWTPLL0hhZfayaBL8vfqgu+mqU03r2V9WzUT1i
UY+Dfe327t3g09XgA09iazvlkC7O3EIrSEoKQ/5OW1fWUwbAiqHN2rTr8GxqUedowkcwBOcRaJne
j4rB2Jl9xbh8JU4+vV/xpvBnzDoxjYwiEcJuSCSDHLuMkxPWas8CC9x4aEOHeBIXqxPa387kEDY3
upjIWAwYzDFWTmVcGWLQOFFhW4CjS7Z23vl3110MWqYsLcFNjlC+Nsh9vUvmRDFp4mBuEMOTI06n
jEQK6uu1p6mn1csOs19mckcODq+U7iG/gFOs9fTM9NkHOLQEnPgwTSyznWOUbChgA8ndVg9x9IOv
ZQoem477+CafV83no/mzwX2mx6V/IRWvyx41qp2rZme0I2oJEnOwNLPiPFXAsODzgevDcJ8tqQZz
hVN5782BQxMBubhB7JdG0aHWCdj+jT3zOV3Fg+swqpBzcOWR8aZBftD+zo9Cu5UNnTbFncDYTJ8F
6yWL1t6SyOW93Hkmh3sltcsU0Dx2+BlLHnYOW2w2aVMfRt223j8ZpPSarCjXPd5svA8tIKABMTj7
G3ZSht1+6jnePw5dNOLYiTVvWeeNBCOC3/rsJ8/5TWDMoTbiAAVOGjBEQnwhxFvCOJZwSnSEhJSL
Rn3OaU5+NQUKGfH0nkRORg2RPABPuEQf0AaR6eXalXvfLlqRrQbSmSqy7j1Ot00bgfXBi94BgXDy
IBW7BbHTNf5EK3FYoba+sH5mu1KhtM4PmkEH4rD4/+HIkPzwioydI85ydoIMJr0mp7krqW9YGw5k
lQ7dLD/RpoAwYY+G8XDxmdaDX21VcQnKTu1dRhcEvLSFnkMKSofzllQ69OY6m1nFjSPyL06lBlo7
nglG0lza0RbURvyXDqIlerGe2g+Cft3fMSWPLy6i9JvOCNYFysRfkLKkPNgYx09uyQBtQxR5Zn1z
OiPwj3oewh2lIyGghWV7CM0KkIQ3dS2B1El3bKtjOqOVRRoHvfwuoQn/LJlgZaHXedmLaOT9PM5B
cd9ls3PjeWM+b5dOuaTFLB5sx2CxhHts9Szhf7AkZFIOCyLliEDB+Uz3Pug9G9c1hbI+UvwUxZJR
n5Y9VRfov9VUeDJLukrQRcgC4dpX+aPXOFN6Ozpr/mOvtbR3ZYnhYeQ3s2iGtnT163e+oCw8lKvb
zFs0q4RwxyOd4tlmINhvK8/Omo2V6xohRFWKt27KzVtrt167L31jB7susy33UsdB9M4zMbUH4KYq
fpsKl/bcs3rG5p636NtyodMIfVSABEbPTUzgUxs5C/du5LwEviGmrgmGdXrtWgOX0wRK3NRknZQh
9BIyQhmHuXNY2zJ5rRaBH8vNYWdgQGLrGIRzgApvK+a+L29xnNTUuVWFlmexF3ERiyK2usGOCjHD
j0eBBi4rqQhfBHZA8TRhzEovRKU11SfD9AFYdJdgoFp4EueoeKIfjt9h8jFyw6DFpGv0olhuVSws
DIpxiQa4DHvCB5De1Rq43LZLamu4WStvbLYL3VD6PKm24xCbPRWEAcIz3IUTwz9YZzhVZsTHXRsV
kkN9FBjmemvkZ7wqT7CqMHaFD8UDPtl9fKjqHktsU5RNAEgdYFPDcqONMyZqWYOrp20MI8sq1SPy
X2P5NqJxvHm0GkXv2rU4JESbmPUWK3LCmra18OB3D06TtvaefqypX5dKrGR4uW4zBPs8jXrM5TrB
uNxrjM9PZSNHPlhwc5AokB6PWDBZcQfLuVsRN+5ngnPK29avtL7J0oHz8WLHsiZjBf020SNhzTkn
gSE0ajywrB/Hb7ZTs3qP2Jtmr11SonAmDAWAwtbuibcNs65ZqxvBCB+NWclcF3aYHw0wpFoPy/zE
YL042BV//DkpcEHBXWOBgXy3GZV1zkam14dVlEn60BYoODeMAVr+o9KYBLJdTIgASvipuxnsuZg/
srh2iGKzFkl4gyiqbdDI/kIqjVyfBfA599xMBcQoy14m7zTSHs+blMKUIFFSKpg8VHqhCJYtbKaD
YanwQ1dkcAzkno30jNISfRWXdAUaKIYlRH8FUvTcsWgdt9HoOitdM5zt0Ab7CR5BC1OFQ42yOAwc
ayyeREb6X7dpNTG6t93CxYUIbIDidMtSQo9PmeP21S2Cg6V/VYaemIlnHsehsma8hC7yXIAmuh5+
IsjF8V2fRMNNZY/dC+JvUR7d1gEZprGICMYINcE2i0t9WFQOE6LargT7obQdbrJ5BI5cmGhGgdJO
V0xYDT3qo8rQzGIOyv3vnPfL7KCN6oKIFgrRzZBAF0OgKgKw6Hwx0ju4bYDWO4XPq49LsPYs4agV
iy06LmJR4TfjUQrSgOBF7kGKNrYyprmda4fmvWohTBO6O6MozAlhCU75IEf/3WaY+1ajB0YJgzTn
NimydL2zpkmUn3BHuvSBGAROAvb+ZkUk3hWB9zzSvbUhAAbzVfcWhXytqEyOqOSjdxTDzQmEGVp8
1HKCl54m62YqW7SNw7VQI+CROdQLa4jWu0DZxW0gkGTaW9PO9nwcURs4u7a0B/2Q8PBiEyvAftxZ
I0EP4cy19+13iOwPjlZjgi+SkeOms32dhXbVFMGZJ7p9UGD/rqENpvlgX1J0odJ0COBF+uU8832L
rVGMm29a1AZoOQDSDpeuaeJ1PKpxtcvfVfmLdeZv8Mrn1G7nBzJgZ3FjOUK9URnKsiDHec5gcIJs
QHGybbLet9/mUs5LfuC7yGPW05gKFfNGwk4/m8QdI8JsvOw1ZcFK4FrOy4eZ70pVf2aNGSQsxYNq
+Bdlcdzhu3c6rJXw8Qp7r6jQiluW0lH0ycu7uhByWfOjaGiTWIT0nVcz/1AagpNxPXVeCRvAybKv
IYfieT0r6Ysy5ThXAEquPCd0/IJx31hEPcrKMU1l+2z4x+KUK05hzlDm0fKlXof5nAQZXIaWu4XM
m6zGt9xoQPKQg9X1Ucsz/UVzJvu3ErvpmSfMoK2ffPxaJHDQHpKtLkH/xpCJv3FnKXn0/Iy0+gTc
ffNWsE9pyJ7iW8fhv9jIz1q4g3sH7fibIjj+DoEDoYEAsHqzJ3PMGZBeRM3MgMQrBwZXvnyFG6kJ
bysmy/2Hcl/WB4McyT7lVywQ5RSZRk9a4fIZzTAVxwIierLLlN3gBkUydzFJEwdEK+G92Lk2fkBK
Fys6iWbGedSvWf7NS959GrzvIGa1cN/ZKpFQt4BKDA6JdohvZrfWvFdeZBNmO/Xx69qW4wPsKebZ
NR4IRG9ETOP7qOVUfVOVBeYvt1zul0YRkBnGY5fOZywn5VMVjP5/CUwSQzq7Y3wksj64rCwZqnyL
YHxeX71ZOqeepDR3a7l0ftuBOW3DYoer6MCaNUIgXI2gU9JKyefa75YcDxaYqs4urhVTY5cu64xr
uDpK9GxmiEjg6MkfJsQ2ZTOV5T4dZt2FhsqMUEgw7WQLIz8m+XduWCYnQVwjnOlSJpowK5E4UpvZ
HbElo7MfCSy3drlS6tbJrRElyOpm91wv7OenwHEAzHeeYp1fz7r1tqnF6bQnWmX2D9HsXYHh8xRn
w1uUXxFERefHHWoegT2zj03/ldspLDYfqhA2YCISJlwJPdNUxy1fKuQ6vOcUcnJjsK+AksU07fRP
ZgwQCWxQ4K/O7YTB+L81hR++7Yy08m25MOEBk0BATgnqLX62QbijyhPB8sq+jwoaMKAFJRJYO9DS
1K4R9nrG+uuzNr3Isg7yc73GTXK0dFzdVjkR2lgB22lyNnO6uqR4S2Y94YTN7GPGNxefUw2m75XK
IbuMoquyq7E2qG8NcRLiZ1EOeVS4dyM4PJbTvfPYAOuOsS60W6bKCuaRzuJX18Zyc2hLB/3lCdp3
OX9MOAYQtc4qKA4j87QnsIH+74S4D3X+VNryw0TDON+S/UOoJ6pZKM4A+mtCwQas+Rs/cRr2j3b1
g/fCvyU0F1mDi/fj2TMOScQoKaS49y1GYe3JXsXK1hMqy3hX2WpwQZ91pf2g1jl1D4rbKEAgbsm8
a/bjlBemRZpOlMIIUQxZIRV8pXyxXIiGZiG+KWxPThsw0blFs8JinyViK/xfvFK+5IcgCfqISmfy
CD5GsLsp057xAy5HAyNH9Asm6tTuodtXiwYtJemW8OGVeGCoPOeboCGjey+N8M/gJqLvyYOzGY6F
7Tbv1JFTRro9Z8WXAznjFbbJSFZIXP153WQOlZzdV4wa3l/CjUz+hU1HgHOcvC4iz+8CFAeGAQ2A
POwqUBTor6flOIsMhl9DKsgrSm0OfWx23MZtJNiPeK3DlCYxWkUX2MHrJ1qV9QuzpvsJ65hfxvFZ
9jDXw2i39xAWXfN1sOKlJLysx3WkZNjiMsHQFFAKvhMWba988kEwH4nnGK/+QZrze6bJmX5AU1UJ
xC9UXO2tSh293oAwtJYQD6GHy5xcFYCA9hXG1VV0SbzbHrTADrVV+d022vSnBmoTxAPPzYpLBOTK
gtJMVsqTEvypbBOh1WREjAKf47NBbnsL1TXHbDh13tPaDERvIN5PybIecbvxNpCNnHKF/nMbYf1i
j7fdowe0TDzOyRBxe6MxIEkFt1oddm5ZZndXzfs/3hJCZvqsWLawcTKHBe2SHx27zeFY5xGZXT84
XJCEDpEjjyNZKaxNMznf6CDr5SkjnhNQGzU/iHuMSESupAHL/PrVKrKSRiylaybVFpv8zp1KEnjk
ODkDMLbENJ9z53Re6Lb2sB5Y5+bL2WeuxUYeDHP1i7o44IPIeL/rj1JDFzzgNnDN/poYtLyq3JqG
bZZfgaAgL4gYYdnVRsGTm/GeU7lKjZMM0z/kJcLVtl3ekFu7yVCwbERttcF9HFNOnXVQ9i10XpTo
0f56nUOIKYjXcuRw1by6tvNSsURL2I0ufbV1iVx3titRndNzQSWf7IFriac6hse5EddvmXFnOaQH
TD95wIij5kQt4sGgLzKluBHCL48EUBJgQYu0tkdoPsgHMkr7j2zxsDgEnLTHCe0rvy+itAcoNTr6
BkiW4qiJdUvJE3XkA7J0Wm7ZahBnESXKAog5KfBdPkfuP+MsSPFGabNFnbXbgW8crGUnHLd1H5Jl
Wrlt8PcjEUJV/TIkzoI/cU3b20lwPQdOY4J9Im0mU6xpqxX9byFJvkUJ0j3RT3RYe3EX/fll67YX
ggcMAQZzOt7w3pceal3RvCDXIAIclQf9S2flJoJSuIzJbqyVus/YHq5ANbGRpl27fte87zHd1Qjs
mGG9svFysv4DjwLoNoKlgB+W/ALviBOHzTh0GUB8Le0fQiw3cLKDy6lTnXq6sGnXgV+uxj0rldTZ
8b3aWOAT47NxKkZ33bXMd4I+7Gr2L/qA1mPgfBQpnEr7yckzury2U5Z1GGp36Q7K6fkUnJQNA49i
jGoksxbxb5TKFDRbFvqERjBzCkWaRt7fvBZNRDQUUR7Iz1poehVwbJRXZu55xZisFk/IGZflLmsw
XfEsw7atx6nhMiU+4ZYV6chAdOR0O4BNUF+sPhhKz/TVw6Gt4NCfEFKiu0pzOAtbhX/j5WoPS7if
rRbzRDX1t5lFgfsyMmo+dtbsDMyG44GqcSgcJIAkH8T4h1A5DGdjcWGEWGM4Oglhq+KzJgkXgn3v
x/fM2gEDGdw7Zuf5cp3/TdlAkAplQwKzLial8t3PRXEbxNANyGbGT4ONG4H44Motw1KO88hq/W+J
zARMXouyN+yZlzNiqJLxcY17Yk+YPPhn4jjIZGzyKL7YueUHr60Yx2NBMEi+0f6EYIJ4sAWNWUB2
FP2g6VYpqgMgT8fcsJNNvCeISGB9mdL7d6UtSK+qcaz9rSldd4is0situJoXjrpMZkBHKqALtxC0
GtRWrjw2yQLadVREEFAAVb6/p34ZzX1DVNKuoEH3djF4Dvem94Ou3XWkm8jNNAIp2OeZQ8U1pbaX
nWZYaX9tPKO7w6QIfZOwwP+6NcZEm2gP1jccF2JWjqyk0vXUTgZKYZpRsPMmSyLWYWd18WFgn8Oi
12u5ou8aVCaey7fRN9Mxz/v+s8/mQaFzIvn5mvcN5IF7uxv7tLnBUdv601ET0defc+EUNuoertN3
u23wJJQGEhFCrbbkqzHOzL6zxcm4Rf4O1bGjjflqvSaf0CEs7TIh1wT68hGJoj7AGCvFq0Qinj9B
9Yi6uxk6FhGtsPvBDgJi1Nfg1DTCfOewkGa2uMJfQMWGk3jTMmjLnnXpoUnwSNj2WecnVMQZtTvu
pTzu9R1OCsKB2ABcyS0riUPLtnZ6tgx5PvVXN0uZE3SX5gwU29WBrNFHlXVqU15WZkEFs3Pi7Qby
b9DucvyzLy8WFrbRThZ+RRvFUymjbO8kRF9CbRlhED/lpbCDK5bF6uenAOE+4otWNeWwyQm2XOI9
DUYh23Bd6uBTWUWehK1trf2/hji3PCzQKd9hRJufUyvKzAYXLIOemS7e3/bgjG8rBpJPZUehzMay
N2fXd9FuKuz8T7EVp3Qzhrj2PVGa2clDSr0cGvC18sOiW88IbkETlG0nK4th/q1pAayyn/r1Y5UG
ee6Wl7uAriscg2hDujr4XOFSjT9rPrvzabFJ73n2fXDVoCAMnCKANXkRsUlFbboMmzJqkLoIL4XU
JhPmxHejh/Lk4sOXY1lYRkgnQy48JfdEdls+ORekldd3nIKRRO8ZK1aTeOxBbiEeh49ykEzafHWE
WQUnNKSJq0dn47CLhOmOxC0tfnwXgRpHJoczEn1SuECr5YQ6olakGEisG6udneV2rGLV/DIRnBnh
RLbQ+NprJ7UPFWQkBHwFXne88zChV3/YoczP46/a9gNnJ+dkji8OFJaRzEt7TqL1febO+k0Qys3U
Ur0oHol9waoQNohHZirevrDvsjS42qrogF+7EgvfEytJV7437mDB93DkZKc3tVg7tZtnSC87lMT5
+CdpJGTEvjUBm9FN3MDqjpWuKpE51hGEW8odN7n3SUu3ETulWYcPr1im7g6j55TvOAyL6h52lERm
CPwuvkkVqo6HzqbL/o7mHiTUzu7lHLFXRvGZYKNnU6N/FDWFc1UFR8W7y/WG/WNklHUOBDTm9wXX
Hur4sm9EyvKtZmFkDPu9JnTwcwc7Kn2wOPwfARF/BfO46vhF4nxgs8ieJfUONVvn6buXvt1h2k0a
a2/qTtsHvx0onFeAgQmQIo/0jbBHLBYQi+VHRuCnLqmzto5Fugor8MSrbxCIBzGxa+kq2bogeJni
U293SoD0arVZvmsShb3DJDV7Uli9mJY/8oziGU2mk8ThJOtmQXdpgvJmzlunJkY9oY2eIvAg37ZR
IG4M86gBTQQ3QXQPDoQrAjufzT4rSIR1ZABsz2ECfdxDl6h4izkhpsk9NJlO/ccEBj8NOc5Rvddo
P93HRagmPkbrQIESKSd2wlyoEn/ZJBLberErk/t7h4TKhXMXlfntwGIFxonniaY/LE0iKRf6rFzl
wS5TRfnSwaK0PPLEZ/o07Bark0IaRC6Eaj+g1gGXC7FhD3awrfJjCQZC1lg0OBiJV5s8mx+ZbKFM
bBa2581HPgyDftEtUloCmTpNbpHxiMXc1plJ3B6zOd0tu2SmYkETehnmE/4lm4vvalzyaosfrzeb
OY6E/Mj9pMuSC6+P52KczlHu4yKoOF1/eORKuu2VKJrbWHQRWDPNen3jZ62GktlJ8hzYjM0QoAAa
YT6geW74XTru8PeZMYh7w+oiF3+6QnqPVne2wBujppY+YRM5g1GoxkSca4GuHqyjJ49uE48uGsSF
7cK51Axdj0b66dUOKVwOeKJEyMTCXYNIb2D8v1VoPT4LSrrpFwEEE0Aijhx/JC2lBaMiQbj03H7G
WE8DIRk0WNLw6Eu71RpetYt2maH1IPSD74LYGWHuQnzCKlon4xPw4qkNzgy2e0hyW2yhKXyeCj9w
kd55IIVMdge8sDb+vobC1rY7jMFOCYKxEp7wt2D1MVIvZCMY5O1+tk77vMq84oMZeDBd/DVbh4Op
OrIryjhIzZ7O1SM4CS5msm+ETUKf1Ut4RkwwcMIae1lIX7pSSE9M/ocJnXCC0LPrSwd+mPH9AWsw
OLBdOer5VNBmIRflQyrDEkEbsD6EC8zOsiJ9QkrbMvJXU07yUUsHsV0wSjRhVVH+h5YJBqokRhk0
bklFeh3SamfTuwthu8xu1HL0WAKKkO2WQFuRJcFRELr8zVnPvLHMtLyp3YGQW3QXb20hnHEnyrwy
+MZ77F0SNwnjJRUhKMCOwIi0mZPpRIRU9NfXLnHLjYr8/g/9iFJfdDl2w1eCRG6r0bkQzAsk0jwi
ryMWZ5xd8At11pfenhEfjOS87a1tTfQamz93sib2epxLfdhg+jM4UYhX/s59U18Qj2QQ9/KVhsqm
gKc2KtSMCyR2cLv5IEtxlLd5eun7rg4uUBmmGrtzgdAtJtne2bGlomrz4phIEy9LebA8q86Qd9az
WjkaQTui9fWTd2uo0/VYwnTsebbtKrpwCKCjGiZ/+ElYQL6IQsxsf7GkIaW3a0rjSqIEYUxFycB8
nN5t4+d+rTYzfjqoE4vmHbBAohK/FHD321AE1MPiUpPsKHQ0WhR6leRM+ow33aMlz9JTH6hBXLy5
WNSO5IjkXz9J30ceTDt4C9+8fc181JdfuooZ0FUK3laIFMaN901uW5+xr4q/Act5xbdh9/9Ga13w
XJEJWG4NUrBvaDIwAMjpZZvQRNd8zkmL9gnPcumcVpLdfopYNzWsJwjkCP6aNSVRMDYOG7/MXHro
nH/DhEgMWmkQrI/kaiX3NUio5RCVpWq3LHuv4Ta18OqdR9ozITSdVx2RIScytJs6aBmHooJ8HBzW
TvuhI7bqfh0Y8j+zuCKlg88nqTltiU/asDtQB7olcHpJn7/CWHD/U3WaHdFcg8HH2ZW+yHaM23Om
XdgY5PDATde+Je6WeMIaTPRo+TQJOdX7Ui+2TwJTIInaA4XbbqRO++e2mnPm1BxG+wz1c3Xw0zq+
9yVb7uPkMvgilqcI8K1OREnurL7V0KVkEomN6zGLvk+q0mhQ5KPE/dAPPrOZOLO22k7xKAjmrd6J
cct88iwbZdNoPEnHUMW4f8iIbu/g9hLHY2kPS6qNjogQW7wzxFQE2jpUXURqRo5oIGcQLRE84Tpk
JU3wqPVQ+zPUQsA3mbtBtRYj28QKdT2tcb3tW81r/BXFON1CL7LUExIkoPZjZeLHthTZr7QycVMx
MWcm93+KlxUodP35ul4PRMz5qBbLZYDRPmRM1cD1VjcKjgUCsqEXrDNxggdkJME7y69Uw+ECjMBD
j9av3DY6L82PbVMOeyQdgOHw6vQ0EVVwHTlhD0QrOEmyu6y1HEKhm3a5IH6PmxvUa3gm5iz5oPZb
NCFfTfwyYgZRZ6MSErGwPuRvlTU03xnh8r8ZGE77fE16frE6NJlbFo7VueVXSsMErzmTG5s8jpfa
7oPXmHP0Sc15UyAF4/AViPQ78VKC3G1OpPVMe1aAfMp+5BFU6DbKbD3U6T0lDmDZGTh09M0Ey0XZ
AcasOAiVuc5RtH76swqx/vrsmUhkHNfsEEC4xbZnFcI/UvAtbCwDfnsSrEWMl5VXJ6DfFcYLS3Qg
RH/Fqr8ZIA1KFuU8KYxQagXaU+aMz0hoWs9mnDwAXSjxb1FdDfGJb9AF6mwjjg4roXJ2Hk1Aczdb
eQTEeyh6+zJgckw3oztjvOLmre6WLjUT/gVjgy1y7Cp0V/A7N+vata+jn4/vGCHh7QSWn+c7L6aa
3I6DfW0W07j5bJkLAUVJmbd9VNbU/3arwJkfDIawJHQjmfYvhVPp6RtrHpNa4MT6OzYLL+XoyJbF
C1LNAxMCaLYaWt+eLWMEXoycGh7iNUK7udFVFP/YKHtyoHZr7x79lFTwTQ2dh5MV6byzd8bGr27H
1lfVvqfbc7eu16ruWZYR+3HdE7vudsn4P87OZDluZMu2v3Ltjgv20Lg7gLJXbxB9sA+SIoOawKiG
6PvGAXz9W8iRSMkou5WDHKQyExEIwP34OXuvTR4Isa/LC9x0jzoE2bJlurpwB9FWEKZEJU/aGrAY
DsEF4Rb7uUENs9adwF0RRpH9opgSy6uW5LDxscBqDQHHiXIiftEy4Yw2BhhATmBYR6/3M6Jf0oZC
WXWBLC5Rm5EnCp2i/J4YM03qmFL/wStFesZ2Fn4LgObpbTGxjyPy8DmwdoOLDT4WzW1QUTCuw2iA
sF52TfhCuYFXCcaTYmJXBjU9opDZ3sql3RYgwJn7jXQdcrMItcrydSpAApQCkRqHWmGIezRBzCFV
TGjzSJS3d5dbyvkBXWAAii4a5zWLkJkcRqk5KDslGiCCwSZ3q4g+Km4dPCYpe3lspjeWiavvRseN
XJCpwBJwXHlY0TeZ9OYjhPYRnmE+wlc0c79yNvFoYY6pdNqKjd3WPRxNZIfdoR7KEQoa6A1rb/kI
B/lUOUFHHdySTYQH2VxhBfH6k244BK28Bl/rRdnK5FD0nBsupzqqgYk3NAZWM0ciuY2MPnF3rOPT
kUOGQDlM7KsybrTAs+EezIBj0BY3qjM80y2NzNu8YrzwhgcHU/e2dyvIpLsB5XUcXmch4gm5j4c5
a7tt4mJApfKQ3bSAEuz5OeBTIUYZ/aAnRKGXzhejHJC2xn3S+FRrMRaHgQThFoK4cjprrTQeb3K9
hZO/1lGmLvsOmwE2FMQFOVlRaJE36ST6+hpp3tTuej2VSAwRyRjjRlKQBTzotoFbsg5o5t0z9cU5
IWHq1qt0ohyF5eDazbNKUXDscetW5c2Eg9TAXhnAhV6D6iqiOwLCYpte+EwbBx3OhMiYUSpfKuZD
EZTghSpbp4aY9aVmfYwPM+s0yi/SBUO8ysiOjihKOk6Wwh2WPALls3ZgjcvWszTHL9HsNwJXcJs3
O4RGVr610CjeyxAz2sbNiRmiwWJkXxKCBOzroFLUsHQnEKDS62/EF/p0/U+fd5eS2ZMDyYGjYnfG
I6RM5oPk2655YJZdwC3rfK8qObiHyqLZzJwL1M2BcY8d/iAFDHkkWEOhdmUVIQh3MQJHB4J2JodR
umjM4lJGfdf/YJ+342vgEdyvBGPfAtspxYO9lO33aCPC4AEa1TJjnGYBxCCbeKJ3Cc7yaKdnkGBs
daFnH4QMkWFSzPbP7hRN8T4M0TKv6nbEfMbxHGk7B3uTLktkcYZRVI4QbFTm5evEo/RdF2iWrHvJ
CZ9pQ07ienIbeRhZ2QhATaUzBGhqI+iQQB48T3oAjKrpjuLHZun0oEddA4GUP1tAHtMVPQ2vfRws
k2w4uuQ1kiLXcI95CkzppGMq4HOFs0IdnJBOEaKqQmNRj+ZhNYXS6J+jSHrlRamR2K7ptVYm/aO6
8W+dcmzNLa1Lky2CFMvyzbYYEu4QtElYqFER0RR14H0+oIMfsuMQaZpoNGd8xFAhYk9xcpCkvvT4
xpzrhnDjbmcF1BmwFmzemSnl59oNBLwvVIlm1PUaE2BE0HbTIEP5zki+LtfLjn6NPHC0YMqTeIBQ
1Qiq6LHKvemV8mIaTrVPzjNJRtqSezRxNtYioxJevkKTXlTXIafn5JJQBze5qUrGQRsf0CFDbDwh
BZ0eJOcOxk7sgnD6bQcKKy1xD14TCq2q9kkUwNXWXpVoYbrmBKhhpvxAEICoUWoTkMqE2Cpnh/ED
4y5Wlts0jxw4NAmloRXmzKSMuSOvohZBp54rjCwjsIsebzt/4jn+c+f5U/sj8TlNHzBM9fJA286K
n9ntLOOOHroO7kWY1O2BaoYAQj26Dt5yx2I3yWUrirsRtXa0XaZA1sGUeOO2BPA2jxytGXAzfTKJ
KgkEtvQgl9SoVDstabQQMYwGGZLY0a3WFNo2mUfeRRVizNkqGbf5d8AF8C/GyI3PtdDhsTEqg1aJ
smybzI9g+GIr+h3I6Go9Hq0hwTsmQq2+B0k7t+uGVjUhRanB/un6g32jcCIGZLbzrG6WzUstfVj1
7NsgiGiBw5NiJFiCr0E4BKSzaK3mMA9mv1CtaoxXpo8AlCHOlFbABzyQpU3hzReBi+WJBtgIW7Ie
PLMGJKiJ7WmRf4TrtEOy0mTe+NUo4uw0RX4UYbCKJBpOxNkQnmHnPY8VWyPWySb8YkawYejXa+Pa
wAyBo6nlhVoj0aOoR8YmhiWpN35Cgd29xbpCn2QgymfGXMWS/wSSBi12IwZtTh34A4M2VmWJvjhg
qowncCODHsskgnDEytQi3nOq0qTc1Ajwzyj9GffFatTE0eJHfEFlY5MrROTKUUlS7rYDrfKnbl6m
Pq2dTzcND+k17EO6nFlaev0z+NHsdZ7tdkGv6cBYR27vnEAK6XttB90L0ZbFm92K9FswucGFbese
2GOFVH81so9jh0Ns9EqnFC1WM9VNtSWVyje2fp4lZ78vQOVZKKJfYvxsDwZq+QjBM4KUjcbaeJNH
5Gqt/KZEkQXsrfnephQqTN7t9ITl1nnyTcd+S+P4n1CnvnfXs5c36LV7VZsQMq2UBEH0yMzzwsLa
8KixLo6IUdMNc+X80kOrCSGJNOR6haYR9rIGa1qw6NX4HCdRE3KEjZLRRhKwrhGewigp9xRmIlsk
rLdzMmGsqCPkbCuvNTkYcOgzMpx/onxrRNWqNaGbzU9KrDLe2rpwY2qXArpnUtjuZYcM0cRxJZiN
e2XFd63JwIk5Xbh+dqGcrMOAxHrVkymFlNUzUa2gYEyCYc9ikP/UQy2+GZr1dgGH58ZFX6n6u8vQ
z0fVlxcExPp057ehASFr28+ivukcy3tgzwnVgcA+Yh4mlLRAMwru06pnXeUQZ8Ruc2y6xZqlhzB7
aOqW7Eqb/Zrg35Ix7tZiCPMm2t541GiED3Nd2bewlxcKD/imlilaGiFBYWtfaz+x830chJjVpijz
Lpts9r8U0DL6dQ/vAb1jWWIkiW2KFHQh2IB9ZoR3BjKa+qhzz74fhi461YHFXoikcAKpMIXjDUOQ
AoAH4nJnFQExu8T8N38zBwrzdeQQib1SI4dxZq4WzlsxjOOTNid4mpxJmYQyxW7QazuFWDNnzY8S
+dOw7hvZnRi01Y9JOJXXSUGK1goVDf0z2brtKYMOSbcmdMc3K01QkzAbU3sn7bJy15nEmO8McnhZ
HG36TTRDxvkrNqv6wWuGEFmJuXiIu8Eq8h11E8HnvPflsDYNyqltIeNZr3XsgcFCXmeuaPWld0lq
Rt+wR7m0inQp4w1ex+Te53zrrnnl8tfeMdzvftINyYYngSitipPZvQ8ViI9h4ezZMlGoL/3FuLCe
w9yg4TZX6ZfGn1Cu5IaWV2FlFfbOp3KqV26bsICGDf0k0oVYV1c+ELNzM44uJmXF70/VEPBosKEh
GWJtgOHeV7F1R2Qi6xTgLus1ZKDNQ1UyOWqnLjvL3s7OAF6Kl65zkFpa5iSumD4kj0GhYEZ3RSXz
45An+T4boQJuRibdLwhzOBwFbo24X8/IoqgdEspe1y4hdNroz6MDNAjG5S022OEoCk7RXoAEHAzU
xNCr4WUE41RVlAPk3yC7sujjH4ZhoPpny3a/E/ne6PUQyuacc+h8cJRBNjOWEA+DUM28AP/QuDXw
Zn3Nomi41R5mPsprW1K0DbmYF2kWzTDQc9kXw0T7tcJiaqKSDENfb2j6tMnWRBaEtLOlHbxqe3/B
tDN6oalTutaTx/vLiF0VKYhyzZl3FTZh363pEQ0Vk3K0AVukFHChiT9OnyX5YOZqTjXp52nTeuDn
hogEiboNOH2F4MXELmepvPHcObxEKlONGzj5SfiStJHzFiN+UitUXS1d9qzDlpFH5SvHjuzSjPUS
EqAtKMacOkKPAJapeIYPbE239GwbKCFouK6jcbTzo5WMEE+Ae+QgjewaAmgyT1V5KJpkkWLCqoAP
VTdmuDVANA+XIC2ZLIoGzSc9C0veDHVu/OyRZ+/l8tHhuoYaMx3Bp9/VlFvo4THw4coY5CKCTRvY
hX5S1Q/pmLvf/KbV7KKsgfhZYYZsJ9MW0JfoiF6JXoDj5GwG0scDrpYxdWfMsbFyaDqrxrbzkYgE
QHMreAnaBC9tu+QSI5PlXDUj3F73zNqgMGnKd05mUV6uwC10LUNSjsJbi8MQgXB2a8dYGM3womAh
onlMqsybMbDprQ04MIw9FLAgrDHFJBA+JQTR2SlM0ZXJCdFYg9itvnTwB0GTMU2/Yk7MVMs0B053
pqWL54wU3QQOfxk8Id7HABqEmrlWxxyTnwfnuUWA4RKuOXqLE7vg9GZX+UuT5UV0SQkhbnkCapTi
VRJ9w6xcfgFiSR+6CkSYX4SwOOjQGybtgZiRUrtrBq98CMjSoYBOQ3ktcD4B6hmVfgnDjn2aYYdo
NpFlh+52UATer0w7r9D60LreaCZeHkdXXJOI99vm1lH2gItfGvU33nWSM5QKyrcRJxDBs8guEK+K
Pnn1fLzWTs9ZcleYEcQo3HrdySeYiJ5jUhZHRO3VQCPKJZ9sKTvpdLij/ZyBo2cwwuh4cT0TWAPY
0iuOWRgtc4A2RUPYYycm2YBxLPtRHaHAdZyR55QftLgZQXN/DyEaEYsz13G9jro0fGqRmI68ukV3
45X5aDDN4HVd2WmPoyVzmo4sBD/4ySNOLwcmcUGXPTEfWBvzh3AummIju3b6amHHODF56OSaPnsN
FBxy1g1Dx0XOQLjds+tO+kikrTDXc+ubC7kqALNhhUMagjAZ57OF/Pk6H3GEbswe5Aa3z6T/5sqh
QrtPKrVe19SewYqbwXl/Gi0oXyZzVsqW1JDlJvMN59riaSTVJc69S2LCsS/xc9rlxmkcRojT6FCO
dSRRmmtDNzYjbeoT7EHW7Ottkxqq2SLc5u6zELlPmYhp3kYIfmh61JVzaI3lq1W5VT8r2+MAl49D
0hJwm5WnKV/sU5S33qYAxJ8sXR6ssjVFLV6iTHAw6zESHBqcOES7xMPwhfTD4oGj9/CNuMEUq1FL
oI5Bs6FaFzQv81VE9ri5Dufc2kP1IvartUOnolYq0idk7M1TC6MvYXtc3A2xQcuFSiuKIDckJH85
Q+y+sax47gY/SoKbOOv0awQ/63mumMOulEM7d0uuXKwOtYfZbB9Std62Xs/hC8V4gh5MZ/GTI3A0
AO0kwf4iao3iHq1hhH4HKz3eraAYX6KKamsdFRUKbqiO1pG1iyN9izAl2xioB/QBe0F4Q7eH8ZZD
7wN+Y8zGQ4RZLpM1/kPl49aPQ3YBJt/g1MNSf8szRj873FLt1iJkgHFhjQCHXmfTGBuG+kN0T6M5
pOCqSmMz4o40b7qRM+/GLzK0Z5PHvPbYEUX6iMe3PYAWNJkTzkggmdsya2WUbSf9NunnAEgDj4Sz
gdnjvPRGB2GyIaqyO0Yetvfd8rhIbi9v0ZapNnQOjqBwLdESNqR3Ga6qdwZWaI5Q5IZPUAeJJx/L
mgIr8wQUCU8Qg4BwiYBYRqytCSzRL/Xes3Tdryk/2TywLtf3Lqlm4a621Pi1jceFDdPYmIiZvQoE
Dag/CPjq+vKVRqsAcGBjTVkZSJC/JKBv4MlYhO2t6gJB5kakKdQe04zRijSwtwHaxaX12lXgqNf4
9u3bGTIRqhmpSZka0HGR2NoJFm/PXwC0bZTq+WiNSdzuilxlz96E4mBVweNCj0HFkB26tvKJm8bd
F+xJ9eIgQusQqGnD4eYt6RN8kXaHwuuYG24L15Bihsaj0CI4hDRLMMGPBGVDJsqu52kQBj64cCge
lUtQygYrReDfJKzPX/tIRwyNytqzNnURaA6wBP9+ozUAlaQf24q2EkM95wRFpmo2eDCTuzhtHL3m
iF+R7k0SFe8F9hLCuT3KnI0jjeg8ixwleBg74V02FE63JQdK7AfXJH1plGl/TcU3xnubQ2W8EmxE
Jm9/D3enpYXxHRRU8mqRbbokEhlF8wjR3TvlZs+IUc/4VPayRy2KlrnheMcwIYb0DauKLo9dJ69Y
UYufGM6tcp2ZAT4OMiqteWsIFRm4vHB8sKzHBl0VTiow+SjvIuIxhw0bZkMtAwPsPKQeSD90G+pV
qNlr8Ms4FuLMMFpirFU/HIJeCsSRhN0VO4+a96dDCzLcJGjLKTETad1hIWLDlSXzO4xZ3U9vzJHu
MoZ3wS7hlAv2g4kTH4CFzJ8QEDHDq9pObGmpZEga05CjXAaT4ZGOW3VV05bDd5U1hX7MQR+6K/Q5
jF2Q6hC/jLTZpjGZuMkC9iejNMxlfGgRpLg8xfkEHp+Ga/9jRmiVbNsGrcXGytzpnLK6/yhYjh4m
YLXxupBq3nocOiHpl6F8cvqkuDRbMk82onQYpzuy/Jq7DqoaaFPVHQi06HZ2PIH5oM+mN/q0408T
i8sLBWV14dFxTTYVMED4VqLLtxlc0qeIH/ieaRXCobSnrx9HJYj72i8EOvN86bX5Vd+OTHNyAqow
+KQ3vGHQj6h2B10BhycDuv9B+UUXlZeySrIT4plIoVv1ysGmGcHyvLGiqWcRMW05+A8+/rRi10WD
cle2NemUSVBjugHtssBshx4zLNCak0B/0GzKyhmcFxIDuE1uyrCZFncbm84xhOjfM7cppxohEo1l
Bu7FbNPzWltGzig45vlcAjc6J953BAuODL0nkzeltkI/Fex66GOPC9DDIR6+BjTSpb4z3tkkq+Kv
kKxg9V1guzaTG3gDiqS2RGV9+GQry8y9dc9vjiu0TiQRAdC0AF4+JKRHg9PXldtfEnLni53op0Tu
FdGHxXd8rrYLQ8KuWg2tsSrVFtgDOMULx4fhygkgtHrw9FFmKZy9tD3H7jryerctDp5POpO6xMPP
9GEbR17MDRmdCjbPtk1xTIgt0MIR4EpEwt3KpMNvLucHzvj4/EZKNd+Y7zKI/vkeGTgzPGCfLJK5
6Njw2aGYTiQkDRrr0SpK8ikQPZHMivlqoYZpkO4JMeUzaB0ihNdRhI0dDIPN8oMjKHpOCGfsV0mD
VpXKIi4sfLVKOpzQqfU2gmzTG4ncvmT+j2aEOUrNSYeZ/NeGltubEqJ5QrvbtOsE/AAFVU6ky7qL
A/nMdJusn760LSR5knT0TVxiqtmYoZc562FQzdsiIyYtQItkAaQ0Em8+8nZC0dELkXgTF4ID2Ti9
eQrzNYnZ+cg4CKk/lQ82h3SLN8s8oDC0JU2IqrmuekNOK7jg/jc309MOJjz9ecI3OsXksaOP5goH
kZzuu/hlRLb/NSRSL96OhVPQeeK4RjYZQzF54HMwhPcMYc4HTFRU+aCEKcqqsQb2Hs6yF/zd8K5F
jlGG3qF0UQPNHS7EUVGtrjndBM0WNhJJ8qUkfyQeCv9Mbx0dC/bYXF0oZvkoLNsUPaTf5ca9qQQd
Gukk9VtkF860zmcp+0svaewHaj4kXKFPYbyaTTJGt1ogfllJCYJJmKaTHElJwWNSFYxU1hgikSHF
tkfYuyMMt77olkdkk2ClMfamHucY6lGNvgZGC1QLTxIdBohz9r4ozrRMUhFU2KTsDTbmMKSgpI7U
KbHrekIoNjLIooazaftUFaZwlgeS0jgGI/qGUFAQMdJHjacObVN0F0nQhmoTD7Ye1p4MaEeAZOHf
hsAjV0lRBt+QFLXPPiJRilSMFz+lVTs/QIkNPCZq4smu7A6s/AjhdhV3YE432N3Es2/S/90V9KlP
KMfoMPHd0kOP7v4EjGn8JgunurYVybe7mClOsCXURvhbBHcOO6azQJCcBtfwRtiYkdcStTOjiEA1
2Zr8DfpqUF99cyWFgGPgDcHEpDRJfhRZwdy7aAvjBvxTBiXONZuLIi0gMbvKq/d5TNTj0ceGf2l2
TXp2IxZk0kRBDm5gIKBFRPGMkMnqlHBXAVriZ8QeFt4/sF3fojidEAS6JOFiUXHblZzCOF7RGubs
EwZMa1bcDnb+lq7oFxXZ+sWeu/IukPxQdBgLWhGFAeGesDEHsO6kzdckl8VPTnjxfWotPdY4d6YB
HLvH8yZIp8OSN9K34bSHsYDiFZOAG+rk1SzBu1ppPOBjMIA74IWa42d/sly1iRAV+ruK6XS1oiBg
VgB+WWLcs9isQaHrCHgEUVy4gbHUkfHm6u8c/ibylOuxu+R35FSeWEG8nLrox616liKwl1CFvIWz
4L5IXyxW5TmHUMPZq0AXV4r+liPWWG7wGMj+QG+yqde9suQdaJ/xFU9j85pwYvnu55D3OPDN4znD
b3zPBLQ7A/huHkZo5tWK1gvIHctRfGNwkdyI/8INh26eSn9bQzKtDrXpRsA2Gh++4K6vGAVdxGj9
CbJSeAvs7b//9X/+3//9Pv53+LO8K7OJGfu/ij6/K+Oia//n3+Lf/2KusPzT44//+bfrSNMUUvjI
K11anmhR+fPvr/dxEfIvW/8VmXHUNm0mtpWTd9cD0PwqiIa7zy8if78IFhLPJm7FspGyOe8vMnDr
eNwUkVtqotNJNsb8iFS0Q9rj09Za/cdX86jpLU/Ce3L4Yu+vxqOAAdFzkcCZ1JNbfFjg4Sfb7y8c
Bg5vn1/s9/tnSeYLnqt8RHrkPb6/WAoyn0E6kWCo0Bq8S0R+skYZzvnzy/x+ByXxrLZJ9WYLF0nf
+8tUyKsARPkCIhlOs2ugHSp61ojz1WESXhA8fH45a/n//fJYCN93XaK/HImRS9pQG99fb6Kf2JO9
p04FBHS8CLC3Wkq5sKcFuBplW+s9w1m03rk1DDXZDzaM0I3fB9k3g/mUvXVHGaVM2UIxDAxhCM2G
EVSEcEMGUbEwqySpoSzg/mGn3v/l01u/fXpP+IrXD/ODSxj88qP98lBPhJ6iJpvVCVBkTpSBAxxo
IiEyp3sXXc+lyr9CLVyCMhO2C/auDABJpc+VsJP24vMP8/ud5FHzPcvkTKsk1fT7z9JPlNSMBKL7
InRb0qxEqCjYRuurbiIXPhXWI5NBz+XnV1W/3QGfa/EXbxzJl3J5nn65A0UCmbPXw3DydBH8IMAp
f2QpZTSy+MdpDA1CT1efX9L6/a5zTc+2heXwIlhy+fNfr5kvUbS9aZ4mfhv/iOR3ghlKajeT8yIg
z0hv0emqPRtzTrfWH1VWvRgk5c6byddhA+2tg+v1l9XA//1OKIvAZsd3FBoLab7/VNWM/ngcWsha
JOh2bgb1i4fjqO1EyDVD2gKeoWAlgupbOIdoYiNe/+XGLD/xLy8TS6zJwoDiF0WL8KXzcY1wOygz
U2CdCo4SHHWrIVZ7zsezcXYICbybu0IX9PcHKPRtNLUREUSmzi+YcPpmeuFEKU5DDnIyBx7DciQ2
n39A+eEZ5QOyUIBiYHvzfYsP+v4eNWUTuCk261Ooa2tOLlSv4ETR0IiITNWYnowr0UzDeJwjD/Mu
87bZtdZJo3x1Mj3tQ35uZMqsoADqgcujIMjxgVoybC/xksNup92l3xpwz8Sm1gYT/XU76RyOYAJE
iMN6nwBanUiqCkaipJvugajSqKsxTFScBglsMrxuY4eGdSAXROrdaFGW3BJrXKU7DrME0yHqG6aT
Bw9Jg5bqom6LEz3S2yRDk3JRBjFaDLSV+lEOwMu3ZIAyM19HnK+7m56VV5yq9J8hb2YkWt0RuQvi
suCsOK/BFJGOZqNg2xtzahr3fKrsbNEoWprwIccbmel4OGicovlFX483swGW7Q6BG77evzzOH9+y
5beyhOkL0zV9qdi83/9WxNeYBeRN66QhXl6BUmaSsaR4EOcKqWJdCEI7NinAcr2j5REA1NQ146TI
3ckYRMPj54/O8mS8f7Rtnhp2W8eXqDTkh5W2K7UIAabU990c3Op2jA4+HvS1zlox8tKnb54oAIAO
QfmX1eaPF5bStigs/GU9eX8bDC0qaEdVcw+kKzqYCcH3btHSeKvs/C4BSHOmUcQ/bBATHz7/ztay
ZHz40iyuLm+zJV0Pg/n7ayMJ41kYp+i+Qsjlb6iIydEdK/x86J2RdKDhzJzHeLCQIhBvdq8Rez9n
fpL/ZWH5/R44wjZN27aklKbvLZvALwsugB1Es6WBkcXlSReBZa+sLJ+ucvCme8IB4tfEVNEaDrPx
9Pkt+H3BEIptRfncep8GxIcVDWTBDJq0NE54+8ZkBwg8mq44SidiI4Q9bSzFfHtVItj/62L6z7d6
f/f5rshPTAtsIIb6D9uMGWdji+Q1u+co6hKPNDhYlHYj/DYrA3EDv5dhUMZej26WfKTIF8X8MI6y
b1bdhLEo2iCLTJCsGYOtDlj+dHCyWe7Gt7Eh3Sj5OeWgsa+nIajtvU5yHe270PaZikKVI3C06iOG
/xG23JWqiMuD/9NY9qlB9nXJ7JY4xazlLWSoEpvXRJfYnKgxui8krxlZCTZHstro4w4N1qsIbxB+
lhIwZ9hAecAOn/btI4VZeYdLc/4asAIGJ1nWtdqPo0WzdsCW4e9qYSbtvsVNyli7U5zPI9Wb7vcZ
H2zOgASrzYVUEioEqBLNf+tEibpjIJpfFYnujf0ELwh9H8QUZLUzN6y7aCCYEVcF3q/fuIPjkfTc
2orWFukg9UNk0Cu+I8e+yy8hq5GHQ4vFS8NVKYeAJEa8DHF81Y75mO7cZvTugUeAU3WjoHnGFjUm
OB3B6L5IlcuvoNugGTCNagkidwu172MG/yhdIbWB+QA6s+tsUx+8HPnSkxZTc0AdnKAmVRyesTtS
4q0wXk3RViVWip+VMMG2sfGEtiL50TDYIVcM7rFf7MOpFvVXT4euumts7EB3btIiu3bKSBKXPAFL
37ZURFBgkRMBbah1YV4zl3OTejcj7Rabhiwdb41fiFd6pMXYvTTK0uWVizjh0iJ7Xf3UU+4BAMv1
k11OI9NvSetlE5JIRmpHXuktZlgbURBetkM6uhyS1oico3bNBG8y1mY2excRButpL7VXfiVxABWO
xkP2rEyZgec0FOxOBbyCsKA5tJtpr7RtJmd4r4m/h7taTXiJa3TKTekRI5F4MoLZM2nNPAfVqp8d
J2fMzCM97+FbneUhTTFQ5NgvBQyqL61Ws3PVY/x3d5GN+BcEWDe4OSHPib1EXorh0nJzVzx0kwWn
d2GmW/FG5L6abnkQsvy1xeIc3ASjXeqjgWATSDvu7WrvMj3C8GnpNL8s0riTj1KE4XA116ZsV8MY
2d9nyCS8XJrWx6W2c6zMa5gYNSbHCPLAEh5Z7XMXOfajUc/GHO4UB9cjElpkGLulqKGiyl3zy2hU
XgSbWlVL/ksgy13itfaY3wB91ZWxlZAAHASjaXvCeppkdzaxKOSVp7kR3H6+SP6+PEuJq5L6G40T
/eQPlWfumWQjonk78dPOdCN7b+zRddIYdphix0rsI5QTw43DOK+MNi369+g/36qka1sClh6MDLQ7
H7Yq1eZgWMc4vqc7RqGAYT69bX3yi0ReM3PH3HSQzgQ3Ae/TafSNdmugGv/LeezDYYSShUeU5gKE
XJ+dyv9QsoyYxjLfIuErkzkwAASU8RTuedpGbxtqjgxHujfK/cvu+Ker0jKmPuDITEL9h69OXjNm
XLLW713TjE4l8/ifXQDtRCGcvMV4Yjn/eWmmTNczqQosllbP+VAMDVVHyrdTlPctgUXFwcAcNuIN
gCfX1GXpgjSOPO9mqvUT/rtkP6BVxRpJbYOYmfDX//TpU6anFJ0QHj5aFMsW/ktxgCdm9ivLqu51
U2ZfWyjAV9BSJci7ubpEXTCPeEd5R/Ro9H8pCn+vDtielRKSQ7aDI/ZjdeCyZ2VjXd47fZvcDL1j
bkYt+9fR9YDxZZKTHqap+8+/7x8uailG6Bx5geXb5oeLjii1ilbF3X3AGHfT9qW3TarIvJrMMvoC
3iK9YLwi/vJNf3vF2eI4WAKhQTHpueLDM5a6E2F5lRncp5nqd6QQxI9e4pXf4acRoVqye1qXuKVw
rXc+bdjPv/EfLm4L2+W7Cm6z/NjlgIJbYpkakgeE6Nm8QVFUHxhGyr1VkVXm+nHZrlz6GubGLEiY
+/ziH47VPFNLI4rFhW3QXWrh948XszBMt2OVPQgZaXTnJr8s2/uVOWZQ1wD6osNKnVsHDcWFESfW
w+eX/6ev9q4KtK2lv8PfTYxxdKneX5/GJhgYrBj3/yCA10aS4aYovUH+HH2i22i2CHQHptvuk1oV
j/BB0d97vL9fpqDIVx0crqfPP9JvDyBLDMC95QitlsfwQ12KKNSFWkj2V5LG2b2Tu8YB2ACZWXYt
5CFJh+BqmMlf+fyqH1c5tBe0hzyFpdMy0dqL9/dBtbKDlOBGZw1p4Dr22uqafTbZ4DRbpltmrIq/
LHN/uqJHRwmBgKTbY344eVmmUU1JP0ZnXDTFrZy7N5SEKb0N4IWoc6P/xRf85XL/HMZ+WccapYy+
jEV0Zh6vN4SIJSv8qulWwbx7mwFe/vzPb6jHDIE3it4x57v3N7QfsQQaDkqIKHXVD7C213KizlkX
vWISg2foLwfZZfP79UFefkCPm6l8nh+TPtX769UqAJJct9EZ9Sc6hcqop8c27QJ/b42Dc/z8y31c
Mv65GGHnNoUsnSj/wzNql36rcbXEZ6wv5taubIIaaI9eqsj0Gcc5bUlhYC4IENt4/fzSf3psfL6p
x3rBiVF8eGxKvPJIQI30PHXOS2ZA+1upsE0vGYfa1x1anOfPr/fxdVy+KuMMbizLE2vFh+ulaU7Y
kjGm5xoh0k/PM7tik5ekzuJxcw7uGPsHbDv2vP38sn/6Oak2+YteH8e0Dz9n63KsEm6fnet+tI8j
8lHgdMqIb2nPGPlf3o0/XswGWseMlj3e/1BhdviiyVeNsnMON+gcNhVviHSHftu4oh93/4tvtsyI
aKwrR8gPNzQzGTARmJWdwfVSWnd+fsKNF5M6vHT6P7/WH388x2Z6Q1SyxeDo/UuBRDWfh8ZKzxQn
9XxwvXR+VZg470hZQSg+pXiCAWmCxfj8un98SAXdepvv57CEvL8uB1YXS5+bnrukbl5ESbnGnGne
z7GjbeIYhef+5Xn54zf95YoflpvZi6UHWz09t6U53TGo99c+h7hTE3hiTQMA3BUxCtH+8+/5p3WA
XYp5HBMel8nS+++JqnXwerL/zoyBulPGoOfBcQrD2GqAvgAQJ8AWXqbMPbIqwMOfX/yPN9l1iDdd
ihdKmPcXx2yNNpcZwDlpm+lqwTF6JxRHwRXxh0FxrBrssclfftg/3ma6uByG+EqOu3ymX3YRK8+a
SHVmdi7IZvRWM+L4H/gN45dhhuM4RZbeFdpK/9at/cN9tqiUfOWiFmcE8WF3HoAxVLKO07Oqx/s8
wHUxeClOdsRQ2FtH5JrPqbVY9UHOZP5fSrTlf/5hZ+Hinrec++AgOv+ftPPqkRuH2vQvEqAs6rZS
Z9vdDiX7RrA9M8o569fvQ+9+uy61UEL3YmbgCwPDokgeHp7zhkWwn/QJDl7eJF6qV2C0CgTh7lEp
Srvb6+u58m011bSpxzk6E12WYu0aJCbDMEnFzo6KEgJ5AKsB5njo22+Dq4w3Ob7l36+PuhL7SHiw
vZAB3kSz7HJFBVTM0c+d2GOTS+8+NEwn/LfLGGmOoi3Dp+vDrX5MjgtblrBOXeRyOOTALJ7HJZGh
DqAGarF1Do0Qq5jrw6ycDY04bgt5PmxnWU/vtbkZEYBPPb8YkUfVUJtxTi3EMgckBroCVaj7p+tD
ri0fdVSsnkhEaJrLv//raChSgaaGne9Fg6lTrBYJQCeFkSYe51QmfogqUHts8MCNbvRG1z6qZsgD
AvqAktciDAUNds4oNDHbcqKZEsPFqPCLDPp37NC/x1lcXaJPZqFFFlpqiFLsx7YKPiMFUR27ckaN
K4wwqSyC6Nf177o6OXDgOlVyU+fivPyuWilmiBRG6jmU8vqPSVLp/bMdxs3hPeMYvHldm+RKX3xE
BCudbEQn1xtBJuKe26hz8FLUaIRsbJTVCdl0n3R6HiRwiwlBXLXbqsszD5Ee6ybJrTE44groWBtx
a3VDujodSWIKWIfFaqWp5YNED3PPTp3gK9iaUDsaquFiWxU3DuBHy2g01CVigFzXP+Xa6UN27n9G
XlbsiGFolpFmeDjwqh81J9VgjTo0T+lNZuJX0wIBvz7i2lypVVCfAxajcwwuNwn+L/FMjM49XlTz
zgeN89TWY/as4g5KP7yA6QeaOtkYdS126mxJmLG2TWFwMWpUmXM5NHnu+UnsokqlzuUvqw1KnnQi
/n19hmvf9O+xFtsT3mNBEhexmpHRfnOVVnrQVIWF3nfgPPfIM7/8/w242D4uclOq0ce5l4m0ZnKK
HeVH5PfKz1qjm9+rHAHYd+wbopdJO47cmLLX5SpSLU91GtWpVwypeQOvzGqfROyGUC1TQdcehzK7
2kB4rJ1GMAUm1y79P3N5SpBPQi225qEBU7Kp9rVvQEsjb1Y2PufqDv1/4yzPhJXHlRYL0n5KSz+h
KU77AUrMcyQSS3zJcSiO7ny0kbcSttUt+tewi2DTIo0f9k6Tej2lGw1gceZD2qeMmlA1H81oI7at
Dcf1J4QLUoOlXGyasEWBfo6iDGUL1T8laAnekRkGuLRm0Zfr+3Ptgxoap92yqTfxSrzcLFyHZYAq
LOmvbo6/pT7XfW7Ay92lgqK4qG6BoHYbi7h2CAkvFmUbeuYQhy/HtDO4LRbSmN4AUcrZ4xVS3qEE
6DwMMB/A1udVvVHWeNUk5/2tSfydI5sfri70yyEn3L3oO5tcS6INfzqQcuu+v1P6AsYyMgMSOY3E
K1DpEUKdIsr2ZA15p74j0hmgJICwkZ6KJQ5qdtvaygwRe4DVEHNAbb57CByoX3teHNAR3rG0NAmB
xMF2Y20v52zFigOGJIw9H92euznrSkSnkON9sTPA8WVaifPoquZGhF2LBIarce2BMaNmtYiwZtIK
SVSQmXCoIrg19Q3NJC0cD9dnt3ZGSGTIgMFyIhiy2LgposiQsPvEMxW9fehGUDGnMZkrDdpu5W+E
t/XBLImb0nWZDl9+yr4Y8Ix3p9ijM2X+xEtVuVeLwMbZUO2O1+e1djiQT1ZBilK1dZcIvdaYECBQ
DFYNEF+8R9Er3o9hNX1qoJqMN4hoVhsrthYCQHoDzqN6oBrq4jhWWaFmDkK2XtfWdFLDYhx+TQ0t
JTiuyO4elLoe6xugytpWJrz2WTkOCFHTEgM7sqgYiQZ8gUIH0osgs7T7KSq140wFEO4z6NaNtFtb
HQ0QJpLSsti4DDvciH4+IYvgof1S70v4I18A9CCJ71TGjYLg4IEg0KGNbE/DZ7PrbEzTQlt8ahDS
fIBSZ2EQMjkRrC9oEN8SpbLvri/9KzSVjFLkmbJWSLGQFPpym02NKNLO5xeiNA0kBLHz20yp538T
pJz/0xItQdHGMp57d6qBknRa2+3prIX6KcRS/vpvWTvGPJ9dukg8/YDxXf6UdhhUDRvg2EuLBrY5
/B50/ItBbcJ33HV/D7TYfVGsj01SFjxlM7X5MSM/BB6l1zTtriuQZdo4XTL6LKsQDlvXgc9L4dld
RCe1sRAwERVVCChTxR4VGQViPu1eGFHYI4Fbb4InFIyiD/h2NBvhXy7fcnDBDcSVJ5+3S9h0Ozbo
9tDaPuvI4CDg17r0X0Wq/25i1Sg/YZZuKp/xpJziG1EGofkN9cRK/3p9YVdOASk+Z4D6E73oZSO6
K4ewbvhtZ0vH1AWjxrSzb4Gc5t/KAv2tjSmvfG+uALiv3HaURpZv6rRHDZ0ymotOXVd/xicOtyKt
qtz5ZNUjquig5DCFyIOhflTAO0HbvT7bldimO+QZJBsQGEE/XG5jHdw39teme9aQoRKS0EF4hd9S
uc+T5sKZNJH5ebHyqMo37qe1cCMR+Kbt0O6GA7Y4zFI8oYohBp3tnn7Avu90jTCDGt+nMkOF5wSl
IshfZqVBlEO4g3Img0ZTTB0a/6j4Lj63RtsP42OAyUWyn8upM56mEbEv7/onWv+hQkZgzjoRT37D
v0ouBkw6tFh1/+yOKNDcUKWLk71q9dMngOIg2rCwT3ZaT10cQOE4d3c+WhTDTRhFI8TSsrf8mwAU
DDwb002cG3aDuNFSNd7I4dY2LhUhlxsYFoBYVvxrBDwHv1TFeVBQNzXRK3yM8HL/jd1AN79j25AO
syJ/4vCyvpZgIheoWeafjR7X0INlzlDqymrQHpQ+DyrM+JohNPdlp7nRBk5nJUjI00lTjFuRx/Bi
2+B6PupkIe4ZwSfUxzvQm/dDqvHqN3Mo4h+b2ir+QxUbFEWppS8jVr3x7fUdsXZoJGxEgA/nRWcv
QnIKVw8hZd89I/4AhRGHBTR4y8L82vkzfWu9j8UPrG4T6+76uCupD5kxPTmoMhyaZcKqB3mH/KXm
nxGPG6Bic+/m0nUJu9hgTqIbQNhRvjHXtQCFOSfACShVdB8Wmd1sJngjlL5/TnAije7LHgpaLJF6
e2nxfETxUyI1UZMLMC0K++/XZ7y2p11Ex2E7UanWlv05kBy5hoiico4zBaAqEpQpijO6qIz4tjfb
ejpeH0+T01lcQZhe8JXBFREQxeKsDz27p0LajnJxozUQbYVzN/sg+r8F8ai+9FUxfY7bSTpcR0AP
xajHt0LJcQzLKgt5RaiK6lERvrpR0F5Lfch6KDODdDJeX8ymg2lUXxrK2UKb/ltQz/1TwreBeYjj
WXzomz7D1aq18fDKgXMfYIW6n9IQy5ObKJWf6/qHWtmKEs7ryAcMbdsleMoHYmIDrFfOqU/bgIeh
FZv/zmmElASVqRqoIibfG9t/ZSvyEtcMMBu0odBPvYzDGY1V0UaBe+4qx7gvcl0t9+ia++Lg2lUC
mHzA6hAACUKe6KJEqf/t+pxXUj7JT5NtKaqIIJcux9dSJSvhKztnBWTk96lyS/R4px45gevjrH1b
OheWKtt9PBEX4UUDEVWhHeae0yhDViCfNPXRCXus7BsQqLhlFzCFrg+5EtEMYgoVHMal/r2Y2qj1
bhFiAn5GaqB5iAdDwqgjPUEtIiywLahjGJhFMBB1rg+8Otc//RMUsIkucs3/ulutDoa3OwzuucGX
9T4r/QrVAB2TTwdgwtdeC5DofseIlN8JZ4am2WKxi3rYnRPa7/4Zu1AXsJMefEdnlgY1hVvsOzup
+Xp9xJUgxk3FM1z2vrg0FutZdwWaNn7rnhOC6SnAp/Uh0aMvST12X6+PtLZDySSJXBxJHVzj5deE
vlq1ZHDiPNVmdECqr53RCZpm/R2rho4r+D14DNDlFlGyRzoYFQZFnM2qaW9MpJDwK+3s+MVQsDY8
5YWi/bg+s7VvyIGAM/ynMbu8cu1R6yLEtdgn0kwKNTz6iHsFFQIkHnszat9ezwCS5vIZqTHKatTl
hxzDMIr9yKUAhOYDWiPFDC0gHDACUAWabdfntrZq3OhAMEG/Qt9fDBbjcIp1bOSeBZvxaNGokdx8
/NvesWp/j6NfTsroq9FI+9k9w7ccXlIXGY5TAdkSCdREaosLvc3+uT61lWWTHRchqYZc369C2SR6
mB6GOCu6/tP0E/c8G/O5Tip7I4CtFTAZCWIvFB+bVHuRFmb5iNw9zrZnV5jJTdbW6tM8YIgCpr3O
bzAR6I/4zKFEWyiROFsDslN6U6b/Xp/vSjgD1Ef26QJ2JEtdVgV4ynVJOLJvWhycjdjWvg4D7r6M
l33QynzYmPbK9+WhTLGUag2gbX0RzIoQz47Od5UzJtQk4LMInhM/1LB9gED99m0q805Q8qoJZldd
jOUmlZ/luumflTnHfNh3/anCq1FWTd/8EWGnCegoEiJJLeJyn2J51VpDrClnUzSI0+hah+RJnVlK
c2tRomq+ajHqRBvPipXkgpAhj7shgWDLL4kWnh/U7RzQFIKU9DnMA3HU9LF37qwBk+eDNvV6+FSG
EAhvs7Ha2jhr+R3jOyA/aAwDAV/s31mr7Loa/cBDD07rTzobyd0NSB6gS4kUxrNmBfodZYkIKkfe
IZMzpvl3VIJxYkU3GVf0t68BP4XmMRwAityLmGSDENFzRwk8VNmQ1NQk71lDAwhxRqSlYmvWvlwf
8A8EeJF5W9zKJI6UgOAoyqP1VyaAOkSJ64rDAggF80zqIpaX8QiqbqdBCx28uezcDT6hcGL4qKyX
sen1ad/P92LOM/WkjpSFboOiDZHshsARfcAUEN/GgY5YfXJtE5MTLTMDzLBnbv/hPHKDPsE2UbSP
opFqhNwsaoKySTqg2uKXpnOElDIGjxjntPWv67Nd223AjoGCgwZ2uakvJxtgE9NApVDOBcwXJ0Gw
pHLHj5k25V/GPneeM6g7d2NqO499kBnH64OvBQ2eN/iBgfZnwy22GqwxNHzcOPBwTm6++RHGFrqT
580uodK5MZb8fy1XlZhMaodCAedrMdGoAy9aWZN/RmWdJyJS5Cim+73elbsgG56cNoBza0VCa/DT
HdRhh4OyGW9s5pXsli4vUYvopVOSX0RlQ2+6emrlow4znx44WWoEn/08VF8I5Olw6Iy0fZpaa8z+
e/uX5k6XTRg+wCuQeeBAJSSa+WcfN6Sj3aAwuyMywy4Lrfnm+livMPaUxS3HBY9E8d4yITRf7qmq
slDfQVTuDPbTQ58m+uhjTHAXlZn/qCpojMDXi8dPWgG9/SREC5jWtFAO3EUYVDmIidZjuVGSWntO
W3Dc+YdSKk8Lmfr8dajzeLK0sNd5v9sieuxG0/ykl659IyYtw9NSyT87eJvjRm9jgZBZxjc7tapT
UyszRxAvml00BoW7cb+sbQfJQaB6QK+ThPLyR3UuhYOuF/4Z8jHesja6QOptkQyI9OJIXmo7Fd8w
zCecLY7T+sCuRXGeXBYWyOXAgeNWWmm2yjlKBSqXTjN2H9VQgDgIKOXvZwXk1bEYikZsnMKVtMQS
Ep5r0ewER7IYOAwHK8BPyz0bCU5oAv+OndqxQfIYXuVkDBvLvjocDn3kY9LnYvkMgTiLHHAbsu3d
OvsqCW2IU8aKvodIOTf33IBR/+H67l+LMwRSMmgauoC4FkccOXK4iHHHmvY6EjWRb/s7FQn15ENJ
Ww7hycrM0ExMuvRrbTb5yQxb8fn6T1gLq8xWtYAbCo0jeLm6haFNTT3a7jnCLf22J1lqsf5z/uni
sC8O18dauz/ktUGiQJ3AWpZfooSKuj0yXQsDgVvULpGv4zIc/8lUIC1alAbKsz23OLmKEsTnzfXR
15Jtm+IPtDnMX5A/WrwkJqXAHrjjBhlqqjxhin+KHdiwqM1JIFVnJwNnp518bzIEugZoRZ2sApzn
3fXfsfLFKUyC/6A6CRdoGfEaDbBCjaHvuZUKiqNeOhV03PYnvNoq2vjiq2NRdHABCFILVRermyUz
HjI4bntzVkd3CaYROLSlqX2yLHN4B7BddhvIQOjAUXVd5EJdr44d0uGR11cifpZwtN3kZ+lTj4Dk
QVeKrZ76yun501QFeYEI3Sv0B7KRMbKlVeR1RmKgBxxHIz6udVunj3Yw/XGcmuxfKhaq94hlheHD
qHZh944vLIsysnYBC/EVMnLA8gD7ejAEimyzg1cpvgyAPz2zUY2NCPWnr7XIS+y/B1vcAW2Pgh6U
j8jDecr9HYFPVm+yWOtu6gnHaVJuZNJ3pBQo7Vu8xT+3RY/f8g5yLKz/GPk6qtCGZf8USjHriKB0
U71xS61tOKnmxDUFgAP4/2U4MRITiH/IL0TIfMSPpA6FeZMZLW67FMORQ7p+llZitq2De4cSK9uR
S9EvyNsWoDuX4erM1k+prtb5aYQkh7MaoJ/w0bS7X9eHXF8EmHAy4afouOwt+GEYBCBSAi/XXVBW
O0QV7ZcymSbkt7FzLW57Fb+LuxY/jscc4nq8a10nccJdh9nhnUruQnmrSgAmKYC9/xGdOWgbmOe1
VaAmIy9OincUDC9XASZmB2UR3HqIPnmMd42JETpe3bdKjYvFxhqsDib7wKA8JSppseRBaDhZA/vI
04TfBh+bWWnb05z2WXsz43303/XPLyPW8gjIRgJ8WJpJurtICqremhzsuWMvq/IwPVhwrN0XbJXw
Sb4+0FpmSkOS9wZvSQ0MzWIkEOoW/gMZbniVgk9dQsn7J9rmyCzqcyGqPegnxNF1ALQUnePxzjfi
8gi2FWUaC5Ys/sv96fpPWtvtFgBsbk6qRjy7L5c1bZEFMQbkGMSPGCWne7hn1QfNDyMfzTGz2Yrn
qxcmdVLr/4y3JPY3ZhMYyLlHnmnGWn83xVOXnTpjRBwZzZeHimqL/wlX+GBv263mIE4kBZuzsEJp
4PrM1/YYImMq5X5Qb6z/5czlXUIGhZOPnmcoDaloRR7mvDf+gZmabry71r4yJVsTsiSBBWrL5Vhz
O7gzeqoxNB4Lt+xmdBANKTsgfju1rxxzT2qmbmy2lcyIQiq3iEHxSIaWyzFHrUWgs8giL+ONmz+5
/pi0Nxosyie8BIPkFFVDMN10Je5wezgp+XtIaUCUgGxJ9TD3lYIZdJFOnxKC2myDmji0hoKMqhry
W49RHyCi19CG2ZJNW11VwXQpgFL9NOTf//XOUhS781WOs2cUSv9tKKeXPk9dLqasz7y3byBqLySY
FrknRNjLoWrSeWCEMGBDnHIQH8Og6hiZiXHK8qJTb68PtlYWAxUjpSh5sFFJXuT1A/o9cK+oBWY6
+SMVnILLITfU+T5sU2TGaUXQ88MvQ1FvaJrhUi6gboIKtJDXjRtmsZE5rO1pdrSBWi6IPHOpZxQZ
Xe4U/hTghKU498FMXtRVphMdywlV/AMdmOzT9W8gd+wyTlOo4fyQ6zL04hOUbY3xb10HXqYntYUf
KYJt+wkPqOKxVKxgXymiTw+IlA/VRqxYH5m24P8eecnaV9G1qzVwzt4sRGcgfGha/QsKvy4A9lFx
njI3Q0jfJQXKj++YM0qMJNqgo8C0XG4y00zQkFPdwJugMT2DN/TvRRMU5s+ev9qhSYn8jjOr1b9v
H/YPwlOmJLrjLG57DdwiJcg2BJurtaceo5xdROC+DZGH/9aXw9iiOB6jTPiOYWkOcqDg5OnL1xw2
kFY3BhRbC7yxP/uNKT436VzdVyqWQackS7COC1Kl2XrTrJVniBbc6zJIA3BahA1sPizu20g5d6o2
TA8CO947TYWevA/U1nmZS1SiUxHVzgMAW2vfOM4BPR8h9lrdzShnq6X+tQVYHbwj66KHQxOcfa/z
xrxcfmMuSe5qNl47hvDouFgRNM4DP/b6GiPvjbRr7UhTGjQk71zGmcVoNu4G7GMz8IJ00LAW652x
P1Q17CGn17pDihfJexbcZGdTKYB3bsvU7K9wTaEL3pKaRp6TBMXLOAuab1E5/qdnSY/DJZWEg6ps
9hlX52lSjQVcKSP4YncjOR5h6BqGXjxHs0cvp1M/DW5lzIiwqEV9MBtts9sud9AyeJHRUgOiWMF1
uPi25mTirmn1kYf6fvO9jhtpxTaLcu8YGdZO7zhHFsk6zG6acMvBCj3LoxrqIBTasEH2vnTmZ14K
eKEXo1Gnp9RJUMavowKXl+sjr31aCQWm+kN5gHLn5YIac9zySOP+DXHC+NknoXjEuqXHZFgPf1QT
DYSN1Grtu1Lo5VKUGFWW83JAX0l1dMYNdDZgOOl73cfP4D5prLI99ryiow340UpWRTMTX2kehnQO
lt2pShil9K7guczTvHlsjKEoCQfBhBNQNjfTBxR79ObWSaUNSKQkU3m6/oFX5usAN5QEQ1pStMMv
52vgZFrMSKd4mPPoh1IveS+0lvhnAuH4+fpQK2vJe4gtJFHdsGEWd482we5OzCz2RjMfx8M8m1p5
r1D/wY9MjEA/Bxel0Y0NtHLVUk1AgVUSsxFpXKyn3VUVVTQz4onUawfXrVGq9APN+Q8rJOuhDtL0
xtfAuG5sIxloFseT5w9vM/rz5I5LMoqDI0WvWAA5ANW26Q4ocN0/4yY/JBsRfXV+HH9myBsIoujl
+k22r9tBPYJzNi1f36cpUpw8BIXjH4QU1sKXNaqqryNhd6uutLaenEtJbaLMoIlFsDVDvcrUKQVe
EaABiD+OeerjssX12tQPraZMG1Fo7ZsCHZGsGx6YHJrLqcLTQoJvbgEZILSIZ5iVAJB1ynTYwKis
lU8QSABcQXvJ4Cm7yMSxxckVF5uoM1jE4Q5p0RBnKWW4mxwUCvGmSL7oGU4hN0Fd4O45KP9Q3sGH
IbBbGyspy8bwZnaQ7S06o9/YV2vxAp6jVFonxX7VcKiyuevGrhFnkEKuel+lZhzc6k47dF+QVrIV
KSvcvQCiMKobk45UcPf2M0zeQAUOohV/Ltbc6XsLRyqQsk6ViZs8bKbDBFzvNI22ta9m/x3EYBQD
Cf88C+BALbHsdaaFRtYwXgO7/JdaGqhK7gYbn/JDVM5KtLMxNBwexlmfo+frU13bbuAVuNblzQNk
8HK7+Xip0pXIlLPvgMbaG0rVIeHeOs3vd4zDHQdxTSJAllBc33CKDJM8ekhzNN4mZe2ke6kmuYX+
WIv09HgRbaA25WjLomCB2yUaG0ARseZq9zjFZA+GilEZhMDo6/UprQ9F8ZFEkyfmsk+VZ62CKylD
GUqS3PaZ+ivx6+Fr2XCXvmMkMA1SAw3++DK8I9pqxzpyoecsCttDkhf9rkb27ZE97G9c1WuTospG
9UEu1Sshgyqx+jmj1XzWInveTVmTTQfsN/DdDUp32Lgr18I6WQhIVd6m0GPlj/krkcW8tTEws1bO
dhiU0SFShznaOWU/5/vETIs7REV5qrvGXGwsnYxty4vLlfEckSq4I0v6lZFSg7UAA3s8TuqfnI/y
c+qov8pOdx+1OPRxL7ZDvA8ihBTbpK030pGVeQuknKnUylrAq1674sOHbTFUgJTl5p+VJhun/dS7
5YNu9ekPu3Kjz7WLM9pGWF25yqSrBF1VdhFX6aIUkODcNQUiCb3UEfn3rJMS1kNj+TtbScwXsoZ4
I7isDsiWlSGcN/Fy37YY+falFZPXBnPxDYNY/9PYBJ81BHYxR7DTYGOCr4MZGCjJ8QPlzohLiHcl
PSeLHg7LRBnnBUMy7iuSMOPn9eP4avmgjbByYEF4OkpFrstta8QqQsVWWHoNOInPbq6JdtePThnu
nMlo8WIyRISBnPVmrYzFuIvUAJWOeNQwWvekzH208x0Lx4ehuMko6hwxyVFxQZ78t96FclAqOBqS
rkBZl4/pdGRjhqZRej2reeDpZx6SGhfKAVugF/zfirfGOsbjeSll3KB3vQIHa3AgqY4iT2HDYe/h
SJSGumtbu1Q+RoCN0rceRTmcLA1SHBPcvIt0HSf5AjPgpMJVWCBHEw7FoTCm/JZaWX1TlKa9N93W
2TgXrzcQx5/XO/EZvCcoocsNNKEqnZnWWHiygHI36u5D4keYctoDFe6sipVdHA71BkTxVWQ3GJRX
tM2zj2hrLXbt4BfIbetO4WnuoDqHkBrVSzrF6nSo2s1X0OpgAHZZSlgeNNgvZ4jt8YTaR1p6FfnO
t64oymenpKuPI646vjVjlhP7a6xFttZHoh70KS897D6s8YitLw6VAA2x8bt+7l+FMzmQBC2QqMne
6uIVqc9lTCtqQDmlLMXzkGBUGM1YAPhOoOOPJ7qNFH1tm8BCF1T1eAwAgL78iCO3QQ1cMfdaKNd3
LZvjDlfkadiVKa86p2iU5ypqj9cn+Sr3ZpJ/D7rYJuhF5hR14sLL6mJ+ZGco3d6Jxj45iqnOv3VV
GvwKXeSq+szyNwLr2q6RhhfYvEsGlbP4wAZ6bSN6DQVAgrwBw5WK/jD2mMseaGeP5+sTfXVZyImS
bqP+J5UylppivkjxuYjbwsOxunpORmXCKLjI8+BwfZzVDwoDHya+AwNredh1xXCUuelyb55oSbqZ
2+KxN/9bq/6vsXDUCftCdMp3apmnG6H7VZbzZ4b/MzI9tMv9U829HvhdnXsYL4tvpaB4Zs+AXfUu
wGe+690vs1GOJaaEOb5rAKWVL9envnZgNBhPvKPYvahJXv4As8OZuIyMwgMI8aDrpflBr0WDGzgu
BP2o5z+uD7dyXsDW4HJGTKVpuCwzlS5Bm7OP0lFhtrtSHbMZHXaKkgSP5AsOeuJxwK/8dH3UlUnC
qeMFwNhQZ5dlwwQ1k9ztRO4B1XceIrXwbyDWSaehWg8BWtvzlhzzys6VNDaQ1SAtpArx5WetyqFu
ZObo5WWbHMew1qvbGlvI9s1XsbgYZxF/CjRaRjwPcw9/Vr/fS475Td9h8LZLWoof1z/jymblsc26
sRigipe5YpdFJARRkXmNUVYafG63u9O6uvktUdRelcTQkncNOR9uf0ndiJcYWVn35vqPWF1LZIBJ
PYjvQC0vv2zdVVpE8Ze1xHOY0lIy3wStL25JSNAFbcHMXx9vJeCBPRMaKDzGfJXsdJoC07k3cg8/
ogo1fqLcrqHzejvPbp5vZMerkwNPjKIhWtTY+FxOTreq1rf8oCAQRfjohsX8Qh9dvaubUPuQTGmw
cRxXJ8cLS2LQOCFLUSDNCUbsvphckfT149iZSrMruyHMD0o0usbGMVw7/GhPUh6k9UNfWc7+r7ek
XepOnTZR4XE6xh0WQQh/+o76rImu+8SlPh99o3H+e/v6ofoHAgYtD4o3i+wxsNU8sXE+8yZTE09I
8EPxwlT6R+5kW4oha6sHn0IHRI8PEIHmcn5agWcrDiiZ17ZY/z5mRhxhdTV22vREjjz6P9ROobu4
sWdWvyqMVTBdFCP573JUXLEpV8Pc8eJSVb+AHhPGTauOyS+t0sWXyk+eCjXEPfX6Z125MnEyQGxe
8lcpUi52qtOawCSNJvNUv4m+uvGERWenl+IghkhL935uuTjxTEIvbkMFd92NPG910jDBkAiQwk5L
fCq9nsLXFES70hSLYN/3w13vVr7AaqzWjl044wOb9hi/Xp/12gpbkGb+UCKJPYuwjmhBG5YhgoTs
4AwUk5j33JHlbVxJ72EwMu+YpiRVAOEi3PGOvVxb2GxGHpYBYn2ann7H0R3TRrjJn2a17e+sFhTp
Hpe0cgNqvba27GGp/ECfgq7M5ahCUX0DdCpSYbqP5euELhBpUHDW1GY8jZgVHTvDbH8nbZh8vv59
15aVNBo/TW5pZAEWezmfazulO556Vd86T7j5tvsAf+5sV5bldNDrrDy4VrmljbZyrxFdJB6AUWna
Lq+UXkW8IwqYL8ke/iv28DIEQYDdHGzKQ9SU9rBL8o5rLXR96yWse+fX9XmvpAvsYRIGil3IbC/J
WHPSa6pf8QtyfRbxPd5L4Uf6J+LNmuFSxVbim2XXQnsFttHj0KwrB6mhKnAEBnzp1HV39VwnBXaH
WHbfXp/WyvXCNlJlOVlKGyxBeNRgdMrxduwhecFOKuBu6Y+2b/ozPLMiRdDv7VHpYsBFsMccyua9
jHp3R6Q9NHhdj7tOcZtzie/cvu6b4jYfo/xXUg3zBohnJTQwNFAa2qiSCrQ4qk5dYGXloKtkBK0w
d3bXieSEoX33rXIH958E8+WNTbNyWBhRAqlR0gMmvxgRlfKxNRsz8eqqDj+qRuiA0xqL9GdEZeK/
XOndXVrYfbjxjddOy9/DLr5x11e5opkYB+CQ9hNLOechN9sk2dlFX/0s/foBKNFHq226+1yNiup4
fUutfmbK0cAqpJvsEnHY5JPu65j6eXNfBh54w4cqC6afrWpO0NSd4e35Nc8FgDs80fh3uYOR7E7w
n0xSz+7aX01dTKQogeYpvWZtSU2vRF2QfRT0ERtDmmv5SNG6zs9daR6AMcO9X5XZvVH7Y7drlKC7
ibAsLYCL+uK+DN6OgZZh4a+hF0vqVgJ7ygaVa62OodI4lescXcW0zi1p4MYXXdu13JOgwYFxEPEW
VygYdHr/iYlPWtb1zT6e9ba/16u0b0614riHRNErf9dXmjXfXt86a9GIQhdtPDgQYEeNy2st7wK3
TRWQ3iBap4fRgoImIAP8Nrum28gTVociB4S48gf0tRjKRxW800Il9oAd13eimpu7voD1maIm/vKO
WdFGZUpQsbjBLmelFJOVTDHahZGdoZo2V9FuTDrzQ+RwkbxjKKykpEYiRfwlYcGZ2bgYuxFw5qrv
d30ymSc7NLv+FKZOMW7EmbXzgODL/x1tsVEwlRiRf0QaUQ/LpMFQFmjXk+YP5j5K8QionDHzd0gI
Ozel1eQbKdBrPDdHAnggIiIoG7BfFp91dn1FDXpGzzoSQlwTsVA9NLo+oKUANcwBVz3qj5ThrM9Z
1Ni414Psv08TJd3ibaztJUTJCHmwsaQf8OUC61U3aXEVZ142NMOpxwbngcZ8fbStRNny+VgdCz4T
bzQY4a/EWuykhWGlKSlXCpYPUYYP8L6MGoDUVUvr+fp2WvvG4HAwz5UNfNnAuJxZajWlMuVF7NE3
bSdAv1oyHCd17o59WnfmjWFrHc7E2mxP91qrFR9cO8SyAdRX9Xz9p6wEJd6HxF4MMHBNWAIEAzcO
xyZFWC4qUucxjwbD3TvKsLP8336WyDXP9K39vXKT0fyWLuSCe4z68eXs6YTZ81QC8KpAnf6ygOZp
J6fOIuf7ENcVogCRyJPj9XmujsmjiVcqB5Vb/HLMVi9QXZ3HyBNdHt/781h0NE+GERM+Xf0Q9Kry
ZiluED7yaQo7FSlu9HAvR0TOQQ1HG1ynMinODqKwuGswB/sEXVXsbeymtwZcSaV5jrKQpAjIZizp
AcbQFqrTM2Csxfa+a/WxOCbaoKkbn3Jty6BMzQOYRzcX2mLzNlpgj4Em+JSYKD3jU19Wd1lhDsHD
QIszuKlKQW3RR19ifOvInBhaUxK/RpkIVMPlJ40i0BK6Bq0nH1we1j118xDpJqNMgfImAVok+pTW
e8vNnX+ub59Xc5b7hmuNJxrCjog5XI6M8JCK1LDbeYFGe3zvaDG6HbiMhNC4I3s09lo+t6ep17ZC
xau4xMCyagQoBYgi1ZXLgeNciKgYswFB/LZ+Kor+PujQId5NmIi+tSQmk0qpyEuTA6vQZYI5RlPt
o8LleInZTOesM8eXKPDDvdtPzu7653w9K4aiJUzEAeDAKbmcVVUP1thrseN1tD6HY6GABzgaoTU+
ZLmZHK4P9uroy2lRBSNrBncDbupysDI2yKhiM/0uYKYfgyaY/zMHezqHjVp8lftsK599vVmYnE5R
jWo/9MalhPtcGmlTt0n+fQit7GjWTR3uZggFD6lbzj8QIBvvkNl03zFN3vHA0nBRgga1iDe+39r5
CCn9e+XW9iHPVUXdQT9Jd4gSZLdlE+ND/PYPi/ABdimsEiKnixZOyUmMaYan37NyHnYjvN6nzOmC
J6yr81NZiGFjvFd5EQtJ3iyk2oaU0F3MEJffclBGkX0foQQdpy5Sjq1qjV/ptnSnOgxww86SMebh
4PpvtDDiwuAVD6sWPDJx/dWTM8vjUBdM7HOp1bs5n/ftlnnRkg9EikPORYmCaxEyIUnP5T5FSkTp
7MbQfmpjNZ2Kumy/U+r7oU+zCinZCL+XY6OcEpG0X6k7NI9x1zwDh2q/XF/VP3JAf+GP+B3A/f5o
EUqAI/H28nfkRQtSRJ2rH5ae2kq5M5R07B8CA5L4Q9e5iEztCjgF0RH9CxWmRBIHBv6efhP/L87O
ZDdungvTVyRAAzVtVZPLdhzHXyZ7I9iOI4qa5+Hq+1H+biClMlxIL7IyApYoijx8zzsMn+dUzOIq
6ryie21bfDi2GU7H393QqV/cBGIXCpcRDcJRiwuIDHBb/f6uHpzmDa6u/aPTWr0JDLFkEZdOF79e
eLRlXzl9NMLUYMYgoFu2uvW+Qzr5QIi5ET+NA3TnO5gO7ZOaYpscLD+EWz+5erRLcIm2r2KrEtau
ckY9tXZ5nKfzzaQTY3vvxppMg1m6g9xOuYom1J3xXB60qUjCOwNKdXFUEaDH0Rrx1zmWmZkZX5KE
P7pOb9kXmBOr3Y2zHuIEH/wiLl/cKhfQ4q/WwgyhL3TdanqGalw8mJ0fd4FvEK3Qmj7Z1PmllEjK
n/UkYloKcQKqHwApxeN6P42HXEsR4z3ZaVzaB62ZuIgFEOMr59rQBlPcuhBijE91h2jMx9lo2tlh
YeTBgtNk+1pF3pMupWZsQ3/KVADxq/c2VUys3l5pss4fsibRk2Ao5uiz3aH6uLW91nIh2vhDfpBe
ZeQ/GhGG0Y0QkVVUn6uimfT2U5tN2UFYdFceZoWV5FVSdJlN81ppZRbUoh77A32Y+lpXedYQQT0a
8f1sRMOn3KlNL3C1Tr04jYzRQYt6/ipynHe2jdbzNaZuWu3VNI39VZtpSXgoVG82mzGNCoLj0kqp
fVf6Y3c9enMN9jZYU+jcFSSGvyYAYn3gmmFd7VxLy+PnSUxYyTdJ6qpNmiV2FIw4cAq1d9IhjP9D
AZI++hNTdpPTInc3lZ2l6lNZ4dLdARMImvJBa1e2dmNVofvkUhjJnVX56eeqnrsWQ4VQOQcb4zTy
5P0pFcfRi41y25owJndzXw/lzmNJt0Gbjv4DpqpmGeiD3fgHOHpJGEw2wvTNGDVWvU1Ka2r3qHm6
+FhrIDT4GMzaQ8MxFl4V+AxkAcSrUX71q6H0drnhSG/bdPBab3NdL1OMtp3M73f4eOhkNGKe6t4Q
eE5+fWTiKbepqlAhDCKp/rsFQOrcuJPpV1+5N4nuzi7sXND9n5Nrs8M14L9S8rXe1nk93ul23XVB
asvYx6F2rqNj1Zujz9FXV/ZOWIWRHbTOd9UnPTET566MWwdeL6b681UTe8oPWk/CX8/mHDm+GLWb
uKMVt+l1NeRPEX5o3WbkgH/xnMadNpVTlPdsnMusKRGNO4Fn+nRj4SSR3rnFMP+K5lbikN0WbpkE
CtMUrB6IGg1dMyj7ePA2nFbOdIiIjcnu5kHXjDSwErbVcqtlGAZ8EpQk4VdCbozuWFWRb3wSeq3l
xzAr6rHYWF2VZ1+jLNOi/YjjoXw2eofk20Z307bYNm0amrshNEscqNws1tX3UJOdNIPBaNzC3GRD
nNn/6ZAOnZusgFx1dKsiKmgXcW/Y8Ol17Vfd08w82puzZZXRZog1tw+GzBHh9TA4IzkldRwlNVru
PvVUGxAkgrljHZqJ3JrOFIKpE6n0s5xkpH+TUa0/zLQFo6Du4QceYzZlY4/Zv/kWkhZG4iq+AFu0
4VO/M/tat77OUpuGZ8MqLYgovd6pb0PZ23dCs2R1a3ecSgF7E3bJnhfp9XUVDv64iWyzrbe970DL
Gcwi0x9Ulam3DpKrfafr3IgmMD0nGDWVzZtCKfswY+5sBHrtOi/OnFs/KswvDJa3NOqtM80EFoel
NaQIQN2mCQo8jaKNWUUz7t9uQ5o1/x8jCZGVI1SjOTYwy527V8+QU7ZpEi27b6AsekSqF954ldNm
mYK+icIxsN28yK4rwqiavS5beZyt1DK2ddtOWuBP7dTif6epTt9RThXZFl9a73NPEHAVNIJc3q0I
7UIeLKFMkewI0tFwk0ctmhx7NEsNLATiG+1HbEiy17AXfNdplzZyixVtLz6jxGu767TGhfYWH3rV
Z3ulz8K5jutQ/rBTNTXbdLZsiUW/KfKNW0X2V0Tnathq8+T2XoDbY19EQeVxg96YuGV/jkQStj9T
H87ShgaRqcgG1JenK8pe29LVN8s95z+WXGXHFvWl6M3+Sh9yk+tajYpkk40ym2+aIQ27z4ivsUdI
Uef+rGkb/eZgE9G3KJ+m/WjgZfXaErlsbuxmhuSFv3/aHOxyzu91P/HtTeHUyt5Zo+jK/USzqd+U
TiXGvUZbE+52QgZmMCVwHq9S+iNym4fC/ZHD7phuhnZRGnupLbpj1/pLACoq5GCY2za/rRPYXrvS
iUfnmBsD6xmxtukEdBCL+kHEeVweYDH1zi7Uc9joTelqxm3f4y5kbBsMqoyXKcOU6k5HYordnz2q
1LyNFggVHkDEfPqcGd0m5B5T/ujUUBbxAZG60NxtWso521yog8TZEQ6v808LBV4H8tgVAtPUkWfT
TlDPkWy1B4WEpf3EB18UWwP6ube1I3C3Q273tv+ZLPm52lV6W/W7Opo5SRNLQQRHAlQdQzjUXwXk
zR5UrvX73+EgvUJs0VZ38fdBk7q+RxaQ6cfYr5tfVe44KYvdy4qbGU5af8UBnVsXqInnJRFdi8VD
nobmwt5fwQS9Gp0G1x/7ebZMqnW2YCO6T0xZ3wxaX8cBwGJRX4AmVjdayjAsozgcF6Hb4g22Kprr
LvcmE3zuedlqugA6+xBfdxo33aDwo+6SYemqFUXTdsmygooEXgmSuA4pgPgQdv5EFrGK7Ka/KqI2
/VrhDt59Dq2QXdqjEDAC6gVn3Bdta5VBlnfeJfnZ2UNDBNDx7wBrIt0VYOa09iSjwnB06RjPoZXG
zKtf/TRaP8mRB10yET17pwwF7kL3goULGrKs6L/KXIQnSkZtaT5zruU/m6mNblwZ109tOU/9oTTc
5FI4zeq2yRQ74NvQuTHQBINZQz4J1mYJlxL54qdC2oHmlsOd0WfGbathaxeVJEG4RUnyxdga5YUP
9HxiF6tygKY/93l7TY7M7YGuXq2pl7Ytx2qTTE78mAEnbp0xTS/c9+z1pYjvDFBkQfzRv/r4XpxO
bTRgMjrLWH8eFRlo+7I08u5+1JphvrG5wgw7uzZm9DxsBPY2N1PvCV5Gb25oy6CTmkjeHtNAoeVM
/5MVlnvOAQ3pXN+ZZd4ZV+kUOf7DXI1tGQdqyVXOg9KyZPkWT2VoU5736BJGPLbJnPxWcpJFuxAT
juzO99Is25iQFpOd2ZnGI86SgxE4oqpgTZb0z7jelKq5LjI5y6+iLu36PsrNosvRmY9dsYXfrUcb
zak1zdvU1hCqYyagkwZFHJpEHSPX1Haumdiq37ROb7h7PIDnmdAt0bg45bDUgMZ3WW/3Y7Htijan
fRaqsm8exMwR9sMPoyx/cWVtN/+IWrHSF4kgFzsdQQyo1WrB4z2s4qEepkc6BdEunnOyimTs3bmz
9UK4o3ahw7XeUBx0b1yNUXEBoZo0s04XQVvL0Rhkqz9qBXeFvTMl0X7SEvNeT+00Ouje3G9NL7VU
kEirioLGKRJxYQ9df+P8Bvx4+cABP2i0rb1Mh0jXotTPzcfIiawNUevJ13woZAB2Lyg5ELFdgCHP
IJc/I3JGQNTAOQBM4PSpk9Lo7Eo15qMrqCriFtl+Kut4PxRhGGiDMx9w5jA2edx+12JN3RidiDZe
lV6y0X/nyZl5zg/MKoCY/ly5/9rdMltmnBWp9Ri2cXzU0VztRF9PX6Bc6Tdd2w1XHxcAa9sqOhJ8
nABakLCZbvaa0wevJ7cb7MERj5Pym19umzp3Pvce5wYhjasHcac8f9u2yZweCP7SuOLWWr3rzL6c
t+EAM20PyyK8AGWscNP//SicZFEwgNSKtaQgIninQ+QmHiEAyY2Js9LOK6pOD+Y+H56yAheC/Vxb
of7jwmysEY1lNuhdIrRhzz03L22SCWYbO+OjlF74HXZJnW2x0iyvKtla/k4Wcpq3SajkY+IX9Q/6
pmqH5FY3/rFw+fM7GB+aEpg0aODpWxF+XCh7GO3Hrum9e1Wb7ib0pdNSBFYuRadXJN3h42d/Z87J
+QHzB8tZxLSrzZ8+pK7NeNQ+lnH8Ww2iuNFFQeZUhuBqC1DXfid/yPw3xtDyorEGQUss8A9e7DNO
n7M3gCT0rHMe+3HQr4QuSeMY5nl8ANoWgWcn0SUZzjvbG5ZVy6Ri8wChZTWzPjV22pe5/ZjXzVzv
8qmeb0h5cecAM+7wDmZWm2wsZffDBiVQsdFra7rQWF/XE8tD86hA17QEWG4rtLyzqlZPGx5az9v0
0EL7uKbCKzYjl6ytniA6zGIr306jfSnn6E8Uwd+w5zI0jFG4WTBXSTxatp+/tpfOAmAjuNB7jMcw
GT6pnBXxIFNhwwNJbLPb4RaW1HeIvHFfcjrP2vXc4IeNwp38rsDgTh4zNWhXvRN2829i580uDnT6
DfG+aVxjfB3F0HaKfBxpPMwIK3DRkXP0RR+G2dt+vGDPt0qwR5pUuOjTN4KafvosVV1gTlWkTGPJ
Ea7srlWBHEUKT8JPkjsDLtGFYux87TAitDY6SB7dh7V9vhOJ0GhBpx/7AbnRLLT256i1076VWXbt
E1p11Vj6dCg52g4pB+mFTWFdC8Jvo+uJaRNF2vK9rM4osghbwd3YefR72R1Mr2i3kfRHvGfHef/x
3L5zHjIYnySOs1AkaXWcTq4sxTyFY+k8OgMm20GHd9Ox9Y1OBkXliHbbe10KitUZn4iSz/2rls9t
Z9LRgnAXl0X0z5sTP4djCvK67i199NOfk7Sh6NPJcB6ryey/SCesdrKc0r0rSyOY0ZQe3FT8ozkp
m9P/JhwBFsbuJCOfDjp6GrrLsnUeKRHdg1Pow4tyXeggDcqdf2u5/t+xcO8AuicPaX0PByK2mlol
zqNRmOr7gHdikOP1f2yKIr/wbs+3n+W5sNRYTnyY46s9t/IhZGm8+cfU6Qm14gTGYM6sN1NSHGM7
0jbRjG+jaUfxhfX7/sA4cEGZR9G2fkZpgQmJ3nYetaHxt2Pc51ckUpD9lPtYZ3fFrh/q59A2sgv7
7dpDhMnFTodBub5RU2Jwevoi7b6LbSGr9EmMeJR8hVnsG4HlRQZN305Pg8Kmz7OfMmsQ+yoTlbtl
bSUGkTjlkN0IabQs+KEERW56S+0sclYuRWS+88HRTaTCX9izSJnXPb+4aIukyEbrSZbtUximyd7u
ldxYaWpuk4jgQViYYiOauQyqaEw3zRj5BwV0d2FXPd9kCKiCf0k8B1YHzroAbWO96aTsvUdsuiSU
o368b6pee54GW7uEPp2XHHAf8YkApBH09ddkOqjlZeZwA3tM6EDchIZVH0NpK+j2uvZ9NtoEN836
0le9fLWnRyB9IpjuIAd05SkCTheDmiM3nZ0+fqpNi+YF7ffHjnSKhkuV6LZl3Y2/Pt5L3xsQ77kl
HGEBLdapTiBcg4yErp76xp5+QN1tdn5t6gekDNPPrtVfPh7uT3G8fkDqC0QpS4YbzerTB0R165ad
60ZPVeyVzn9FlpjlBjSm0W9SqceBVgKNYq31qxlleFNbBCoGk9sah5Kad9c7TQKHcoi7dG8PZND/
LBG5XpiSd148ht8++zg1CLLLVQU0+eNkxWHjPYa1KLeFTeGlxjYFS0mGV5F1XlBLxQHz8cy8s7Sx
Z0VZ5nG3whJhgT/+Kn60Jq1mgrUZFXcXiEqJeTv7o/1T11SjLlwoz/c61tYfS0mqTYqTVZmppbZK
JY5pT7obq03VFP0hq5s0yCnfbxypdw+T0ZWbKEFO8q9PyWhIKKCckaF4JjgoiSRohk6mT5iJuVYA
PynfDA05IEGSiUtGu+8sNkaDRwcpE3Ey7serOSVlq5uGJnkiLFM3N3lbjeQVCmx37zVFnOMutTLs
3NtR6OFGK/ou+o1Ie/xc0oMNA9sM9d86JojuzVT21bTDg9JTX5O2YZ3+47Rwl4JV7RJ9BEx5BgXH
hGGSUdLKl3ji0NkUhIxuqZKncIcN9SXmxNnbXyoVLD25wnKDhcZxOitzktWEO/nyJTPD5LZ3kvTg
ZRkdcqYn6AvN+obD463V9PWFI/Zsr1lgIgAE6lOMqdBinA4s8xGkDGDvWXE+PAPRzTd9X45fyrQa
nxGFXAr7eH886FvU4aBTZ2BR7lqFGBPzOWyy/MpMCenqxzzd5VjlVUGEB/MFdOq9AbnB4BRPc4aj
cvWAbpgOcRyO4hkKhvc896Nzn6d0x3TSDrdWLy4GOC+bwsluyvZEWBPf8J9bm7t+lYYu6842tVcv
qztnWwxVy43HlLTAQz/Ob6xapv1LakyurR0lUufiAS502/6XW1MV7clSLdha88RU4YW7M/X4+rct
6l9UEhyirnFe1zR6pOp2zPpXWAFSc7am30gqKVi8sbsZxtyzw1sP7OYQaV46fxY1vQTagg2XO03Z
0r8rIzPbYj+Tu9vRsLPhri07TGFyV+jNVZ27Q34ctQiLoRSJNdaL0KHsq7mJRXxVE9jZ7we9z7Sf
bdhBfASotNKd17Xy1aJWkAG1M9X50Btx/pCkmL7LDdrPfFI7p7TqqgpyOsff6N9q009ftu6jZXMx
/mSIWDxSm6v0dRZ91O2Un6dyA2EhfZFt68ZBmbuE7ZXkhB78qMJTf+jHSd5XZg1U0ZYW/3Vj61xG
8N2jCzoci8ix4wdXqe4Bl8pwvNLyMPsPygiOBtrCYNpOyqUNqCVjeTOZrfl19pvWeJqymaCtIkky
9bmnm3Tj4AYZBzMdxXQJAHGyb40Ydf3ojQ0st2BuYExvG8dStz5iV+9aRJ7VBW6k1cSkpHVCbnJc
+u2Rppus3poM5GjTVEYNnj+bxYNCiSxo0sdJekt6kKXz+vzwm+12pLk0RjE5ge0kAuOgQWrbuEAU
cMCmWbsNs2z0N/HgFvVXp5qkPuw6UZVJvnNC/HglyT+R9PYjZPafs6Z08ZrIXg37OAPl3fuVZv0W
cTgXGRImzwcwdwbIUMOFA/hsW1zgrIXqTX2LYnUN6xl+pMdZqU+vbBHtQaZDt49FG+2XW3VQw7zD
eBc3cT0ekgtXgLORXeRh0GfpowK5cAyc7ouFgylANvXilzPoWY21BIqiLdw54wutyuJbDTuHsAnQ
z8I/tITF0zj4+Pg5gw4oPLBjwWMKxuAikTv9AVM2xnaW5dHvFne+6Ivltd5PbTBmCrGs/ozaXKmb
uQrrnZJd9o3TabpQ15+VXDBswQ5oZHHzotu8Kkjo3Bo5F5fkhfLeOMQk2ETbMp9yK8C55E4jRs6j
me6Xl+iS6w0bNBFXGApuSu6l6F7dvVKvasey1p2XCf/2fTVP1bE0vfKQ4juKN2JF3sXHMy1WmyJN
UPwmMGigbwfzdp3g2KURTsPu6L/g1ebOcIj6NNCWM/qCR/q6mlz47nBsOYVw8nCAFE/fqK5p5cwp
67+AFMWBGJv+q11E2RukG/sfLdEwfsKaYKknqV7MJfnpdCxzEuEUm0P4opMBdaWaub1u4krHERdj
lqq/aKL8pwD/+9T7MyC0JGR/fCyUMacDYoedprFf+LQ8bfnF7f3+c+ghP+71oT1OxL1FQViCGWR1
KY5WVT6bbaldffwiz67Ef34Eai7qKFYuneXTH1H3RklbNPVfsqoz623ozF4QU+F9k20/XQ+TJ3bS
UcnrMEbhmynn4XNq53oW2Jnu7T/+Lev9438/Baia/hCY8VoeneadPs5t77+Uvtc5R7/v8zroO6JI
A3/Av2ZrGdVM+7FQX4xuir58PPr5kub146Dy/0ZfTQQWXMLuMPp8qYY83jqNN0UbS17O6D3/VhnH
o6xCfA4GsZZZTZY5Dn7bMOGpmfwnfNQ4ztzaB47G4caJ/flCm+e98eCuoHwmAAgy7mpPKnrPmXx/
8l7GwbbwcR0JOZ+mYUMejnhqqzq+cP6898ki26Ay5qOFGL/M818XwH7h8I5Z5L+kUW3fm2MdPebS
G4+zUOklGdl7z0YnHahhkRlRPZ6OldRUhDV5xy/E07vjgeDo9KawYm8OtFTzCetNbevbPy8TaCcG
txtgG2yMVtMpjHzwNFWEL1podNGmoXsV7fWEo/zCFvvO17BEFvDS6FTSqF1d+soMIIN0gvCl0cti
U+ShD8Gm1HYOMb1XZj2lm6oI669K1c3h40d85w0utwyE+4gMwKVXb9Bssd4UVe2/GIS3+4dZnxUZ
VULMO32EfnehalifmXz1GFFygcc+Ea+vtZ7dic1WS41Ie0mFJpoFkJ3SoDEd+RqWWkoV0WZBZPnh
z48f8p2lwyaP9QPIGKv0DHcmRgWE2WZ6wzrCYqLor7gqjkeNEIOdnXSXgnveGw+VCpIYrnCMudQu
f30WNAPr1NAn7WXhR1xr6HG2fYF+aqd5sboVzMKldvt7r3FxwKIOWsQx5uo10nZSfoh5yUuE22a0
RU8LOGA6Kt/kUl2KjXln92Qsbkp8+n/6X6ePl9qDbErZhy+5KDuTRrKAnGSMs35hd3lvtVB3cN+n
e89yWX3xfl9XVjK74YubRd1xNodpl6RJfE3fOrx1qzk91tMcXjgk3xt0iR0H1EaBB2fj9OHGIiz8
pOmiV42bwkak9bAjPZowD2lUV13ZiU+lGasLX+H5oDilAWaaNFDx0VgrDYaw1+NQd6LXLpYIYzPs
3OkQIUfbe2NU3eZm7ZcB+m+x/fjDOH+TjLtUQOBaCIDWqTwg1vUYSZdvImmtOqh4EZQkQEa/Px7n
fHmygeLOxHTCt6FPezqpZKA5WVN08nUcXP/WmrIpUIPrPAhT83f/PtSin4Dvwd2AH3w6VBbFiSJm
MGaoIbudNFN9JUkSbjMmFv+8rfyJW0T3wpm70GpOh4qqRjYIOngq38o/ZVqjHcfJ4FPo5a0nm2L/
8ZO9s0hw5eBwYA9dbGxWu4oISzfrYpQ7jd7Y29gd25++ZqXHzFcx9EvLxHu2uGTJvr5mMYl0UHAI
p3UBzLd+RvgtdS7yIn7V6TgfLECXrUUmahBPiXUHwtyiMBzN75A8xp2f6M6Fg/G9hUNpsUBhi25r
7cIfxtXkVpYWv4LO9UeOSbURbp4+uHMfHz+e3vNNm1sBSDam6HwLrNbTt2kXXm/PTpW9NmNqVTs9
i4vk3sMs3/wGQtV+iUrk1pcsp94bFCyMD43LJKXN6p1mZZJAYS+KV2NA3quTWvwFXMi6ncZcXmGv
MV7Y3d4ZD5yAizNxnVzl1oVG7jtzDf2peLVq1w4gwsa4ig5Nux2mQfxWwMQXTvzzF7icgjSkcNcD
1FzjmRCDVB51Y/qqT+a894rI/dbHFqFARj+b/7xYkNdhVkw3Ao4naPHpG6SMKOQwlMmrFtIp+Dol
Ndf/0A8z7VggF/j68Xo5e7LlHmcsNOgF/D6bSvwlo3Kw4vZ1MXh6anE9CgwKVA5fzer/P8biZgZD
YoE6AMNOnwz2WOnoc9y9WnphwxLA0GrHmYjAo9HiSy2Is32GSzjY7HI34sm4J54O1gvUylVojq/+
2DS3Vhg7G6wn7c9jr469r3axmScXvr2zcwi2HLxy+Gkmn4G/ZmQWpRfmaaTMVz3RKV9aN6/0nQlW
eOHed/7OFjkf0eJ06kHprOXz+Ksw85O+6bmnma8tPQp0taSLXMsx7NtNqvuXqsBlnk6u/LyvhWuH
8hTnZXrAp4MZjY3mpfPTX6ndWZAfc/sbilC1mcfUhQAa5xuEbP4uSsz818dL8wxtwCAUc4XF3xrn
WR2G0unQ1uhYWVf39W8gU+c5xuLshpvV9FAp1EZpHQ2/SmwDvyphjNdkS3rfzWwaLsz1OiZs4Tu7
Fi6lAOnUNfw7/RFxro1hMdvtm2UhE9jNjgrrwI67qAIXmzqMTWId1yNs/sU3TWQSUtxkGVfZYNcJ
mHFmPrcJQopjqhuFvr8wQ+sVtxD8Oc6wqOWWjHXF6sdZMdYhbWqbb9gUWQ+9CK1nDabVTxDvmvQy
AznbCHq0q7iJ3lQq792Nb2vGomkslmJC9N/rORl/wOHvLnkxnFFIlx8HgXRJV2OlQh8+nTmj9tK2
N2bzTa9b/1NM5+mnYWtpFZiNZ30e0AgOgd9iqBQMwPVZQHdCym1fl8NVKyTiWSkqaV94n+ujY/lR
XISpBLjVLDrt0x/l9tSJfeIYb/OUjm92ZRS/7RRUVfDWHrApu5R29s764QMFo8akGXMKnBNOBxwR
FmXSGN03VdQ6ORRD3uKH6GZtUMkm+lw0Za7funLSA5GqztsWHNUPYS76AH1g9iufqGf20mwztf14
8ZzPBNDvclnnAgSne30v8dICR4nOCH8lnf2sJU5Iuz/vh9vQxbUxU/Xbx8Ot92OQXnrrqPJZalxI
1lhl6HcNqhozeos4BIJZJx2m0Srtpi6b9jhYeX8tBk/uPh50vXn9GZTULhB+eLsgv6eTj1xOojFj
0GKGstpaUhxoefkIAgvjvsPx9DDiLnNsIhS9H4/8zuyyR4NrA3QvZOXVax9mWdl2p0VvOBQNj2Xr
FVupYutGdGOyHT159fFwZ7OL/gS3UXZpTjvcR1YPSqWkx7FS6o0Pp8kCC0ut19HqpgZzjmwIwLXw
5rVFf+meuT6KMAFhVhdABFLBOSBskFfTkReRvNUpnw7qrWIb+XVok+zLufevK5bBaG2iKacUW1yr
T99mWbtm7+Vd8ga1Ip6CCk2rBpEA9AP+vbbDsqMu/7EY4/nA8REuWfCCqCVWexgiSUWjvM/e7CjK
r+rQ825QA4fHOYbC+vErfGcqGQoCLgcN9jVrxdaMqLtM9DJ7k6kZ7zLf0PajNM0cWSIAwYXnOlue
y3ORNbLcMInFWDuQgEIqQ9Pq/A32otzEyWhddTSjDtPUa/cZaXP/P+NhUeNRZELMXWfl6C2sJmXE
xVus7AgviLKo2qNujvZNVOeFFpSlsC5QJ8++/eUR+RqW7QZ+6PrVJZKevJa42Zuj1PglVFW5qwvl
BHWXQLjRG7O9rYS9hCKXw6Wi6Z13yfGCAxJrZ7n4LX//q0KbbC4MEVLPN9mNBXIm2v1XTTWomE53
5tx/vHDeeZcMxrWEfZxafi3VyHMrzlKrKd7mPLF2BVn1OyiF46HHj3EzoOK8sNe8Ox4nJ63ThUu2
ntjMNDtZZmPx1tXKuQKQSMgJrLN7Dq78quGYv9AOOJ9MfJUMcF340Uvs0GoyqzFzoyEzkrfZHfSH
KuqqLQDzdA+QX+4+nsrzkpMiCm0TF+c/jmf6ah81SvidFEvpW+RVJfE7s5niueA5P/zGVF/Ih0cz
pvQK5lRvfXaQr+6bfq4utBDPJ5gfQYOA0wMHEpCt09UDKjnpair4ON1ZHeykUNhN5NYvdyyTq8Yv
/pWtw0ikc0GHBTQAalrj2Tga92WrzflbM4nnpqvaq8ji4CpndxtzVdp/PMfnrxNqGJ1YYMklqHxt
WIVEqEusUOverESEd7E+Y1mj/PgorP7t30eCSUjZQXOf9vaq1ot9AjJbre7fwsEsb2fTl7uhj+I9
0fL14eOhlnXx1y0JWhdmlrBjoTAYGICtg3imucGqQ8vM31FeCNSmjblrDG8gg1zD4CVqnGPm2dFW
DrH6pnuw/j4efl1r/2/8hVzGjmdRai9L6q8NZ4CyObSyNX4jfRBi13qV+b0VbXfIo8HeNlOp3+pR
+KiHpncFgxsSjjPPe+E282e9zS5tf6utd/k1oCX0gLjtUx+sL6i0bqFMG63529R6d4utARIMJw+t
hwRf8EMTCowPsiY0ApXU/YUiYTmRV28C1zA+YTrjbBdr5NQZCZkxo9z6LUcaTlFXzN9N5WoXAKF1
Wf+/R1wekHoEJfmaype1gJh5bli/Wzg/R8xZrCBvfExjzLqWe32ySWpXOPphCDN/Uo12Z2E9eozd
9pgWQ/kf/On6UlTLujHOb/oD9XPecV+leF9tlN7Yjb6WCeu3YxbPTZGFVxKG+54z8rFzlVcHBnb/
89YP+/ihmmJkInEHEWumqPl4Oa4+8f/9EE4I9BEgkdyfT1djWeV4EJqp+A3NMd41vnKOscQLVeuF
tvt4qPWOvYwF6YunBaBAJbGGdrvBj5fgLxkFmuXhokFFd9MPbfSE805znJs53tpNEW4zTPC3oxYC
aMP6efn4V6zK7+VH4OXGRdwSUEb4d/rARuQVgw1jJwqEavzrzvO/lPWAqU9ldNV/qhaojBty4y6s
9XdWIVZnzDBFBuUGCorTcaeQ4NNEYBwSjFZ8h6lEmH7qkMJgRaJNv5t09HZkrUXPI+FE6BmwITra
ozZsOhxZq03c6+X10NBsu1DtvbMd8XsWN0Ru2AjH1zRnP7Gl46c1hq9wUvVP0djJI+5lXtAl7riR
eThejxicYB+SOns8echkcRtxM825ubNoV3//+PWcr0fcNdFlcapjisGEnU5Ta/q90+qFioLEFhBl
CJ78zEtBbi6KS2qWs/1ncWuFkrOMBUS3jiQt82LQtMbtI3pDeL3ALsdxqC+zqLzw8s/WHAMhCGLN
Ifnic1/+/teW7w7VONW9Pkb47WZzsvNJBzC3aYvV2Jec3dkJYP+10XVn4hZyYfv7Qxg+2WUZnJpz
QTnpqbDRng4eVo4cytli4YVIrab9DOJp3si0jO7jzMIuLfXcVofHDjFyO2mV7l8bIQZqKKbmYlOp
yMmDKi+mNjCTIePGOhrUVSrADyQW90WG+9sGh5FWBLB6HSJ88bOIn23VFdoXpy5lfm0rrdcxBSDS
L7Acffo/xJ1Xc91Imqb/SkfdowbeTEz3BYDj6I1ISrpBUBIF7xIev34fsGpmdEAuzyr6YqMiVKWi
yYNEms+8hhheGRF2qtwAHms8eroW2t9QVSo+R3mEZqQ5W0LrNsEsbK30KVjNcJsEuhSfP15s77wX
VIJp2sHaQRh9ffhR/a61bNSU0DW5Dw5FE+SXml7nXhRVxVeS1vFzY9viFIvhzZ1LpAOTZAFBUAog
5Tl+I72BKI7e5GroRtCdmsNQl5PwgOZrzoVRCzs+wOsaztGdq/JNTcPm1KW/iloXkeBXXeSliwiP
do0SMqGkQUUatMhtQcdNLiDdlpo7vAPZK52i+2bqoXHi9H/z0IyJACeKH0R5S4n6+KFBtSP606P9
5OpG+aPEcO66QEWdJvPgnKnjqO8MmAhbc5zNEzvgnaclQ8BSm6t/oY6sTl5SudRwUhQf3UnEe6sN
63Qfquoc3rWx1ugXJRF7fiIveLOy6OdTOFtkSiGFQZA5flol1Luko6iZgBbWdbdFL7H1FGEouZsP
YeVJleRcCsA2wYmj5rUWeLTdyb7Aay4sRFAv0JOPR0bYqXRyTYMO08p9W5yNpL6N8KpOU7KnFl0C
0NB6p7R7G9/CuPUsG6jRxWjGRXdpFQOhwJbsHz0OgTrlddfNUuQqQgUyn0t5V/m20+q7iMAazmHV
oHJNQoA4nQvtOLR+RGlmdr5OKC8fLI3EGmEo+ovBudOym1VXKiwlxtVLauaNnudyfGWmFIR8VLRF
5WcAMn9TeJzwkjMPr3oyNNQ4aTocz0dKrC+To6lPg9P5hvrgZJGbT/e/d5CsB1lNetoNrTYrkfqk
3SPtIbnj5MbXzok1tV7H60FWCW8b4VFuSKH6RJrpaooXSmciPtinVIrXS3c1jLY6nUwL+nglvT5L
uLfu5PvpcOpJ1inYeohVtleGhlGpGe8EUYToQmldafLN7+Gn9kG9+/jFrE+d9UirU6eG7m7JgpGU
6/QMxTBjY1xGZ5jGfDzMqTlbRdEqvIQSjqD6FFwWfuLL98NBufn3hlidYvGgt4EUxOoTB7Wn+4Eb
baTtx0O8eq38enasZ2sVfMUYJWlVzWPUz/VVvdvGMCTc7qGHU/Ajltz4s3MIfemArJ1xqnq71jVY
79N1IprHUp22A8+XhDuh75vAm/IbuWldIRlniuqiXXNl2JtQOyia5EpGDXjoIMnnc7PlM/sD+iLm
J4TkGsjQH0/LOiRdz8rqBJEhGiTZyBqKrG/5cNsUXzpx4vx4d0NwXSy1cvo8a4KpGhH5oRfC+knd
T/mZ8tX5Gvrhttx//CTvLtNfhlnthnJKYidKGab8me7L79Nn6TDt/r0hVjtBMqtWy2mtPnWbcLMs
08n93Wj69X388hSrndBqUN/nbBnirLoIz9RDfUhP7YTlBHqzE34ZY7UTRKRXltAZQ7kuHLe/AD+G
N5z4Vgm307z0h/zt35u2VbzQhI4stTmrv/w5n0uP2lmxO/Xy1xz6v3bYL8+0WsdWqkSVhPT1U/C1
ulB35VfzZuDePuvFtn2MHvTZbT9HJyxkTq241cXYpuUoopgxp8mTnszalyrP+WQ+/Huzt7oZiyrM
UKNk9obNuP9r0WmHj4d49/KlwEu8jNAY2/Q4jMAHaAZQmKpPljgrpXtbvzeG2dWGL//eMKu1LZdh
kCUzw1TRxjF2SXpWVV6sn9ikb8pPJPxQo0h9TBwQwC2tLuDWgiMvMnn+4jR2VLhKPHa3AVDMHko7
JPptWZRo8KHaFe8lLEUKP0WV8GecCp2wA8OG5997asAjYMQWwC2wHNrcq3NpGkahJW2gfLHTDJM6
eSyuBREy4VqtuaSh44lIapnFX3f3AlbBZgisCPgm0P2r3Y0qHB8ndaKvoZE7uhskcYb3dGCdCgvX
NwfR/8KNYJrB8tPpXYVS3RggHq6rwZe+Ue068sDldfIZifFsKx6NteY3fcUA/wDpI8YF1b/w8l8v
2V8KDRnQ2jgUWfVVq3PDY98VsmdLeG5ZxoxRcdJWp7Qy1xucvJkra6lkI9Ch4YFzvC9aqlrgxLT4
uVGl+HyO0vjaxHnxEvFl+3ou5/Iig1xwomj55v0tLmaKzaQiokMbaLUZcy2TRwmRaLQqVRAzVB12
2Beo3ser8s3bQ7t/QQUAOqdiBzLt+NGkykYWPleKZyHVTuUhF17eO4vx8w44TH7ixnn7SLB2FidQ
sJKkqWv5Tbuieog9T/5cmUV3ITCXvC1q49TErcNhJotS79I2Q7aDdGg1cXIwg9+jO/IAGgCZW8k0
LnsrVvbWtAgCxeYE2jVEbSCj9PDp49l8U/1dxqZ9hcgANQWU8VYrxZCztJai0H6oI64EKLmjLZ6t
UQbgXpRRhwKvLeIYTPgM2/gTIqyF6rhmGKbSS5rxbScm/BUIenQI0LRDdIrqJ/0gsC6rz8NVGCAg
r4ePrYRGM5IlaWMVO6Nr+/A2R2LEOhdtoSs+nXLReCGCzY4r66y8e4EqRPWCy3A3BV6Dyl/auibE
cbN2nawxm7NcbYzKJ9Vt+9ybQgpb+0lvEv03zZfABNGegZMJcou1w5wer9A6czBeGFL9YepN6Qo0
M+LHPV3kJ2HnSr9FrKcErPXxe3yz4W2aj5Sl2H60sABoHY8pWLyRbeb2Q6UwaRQ8AxfJDusMLXzt
EIBnvtRLqz58POjyLo7fFfsd+BNPSxYPb+B4UHVE8iyFF/VQqf1sbkSiNxlen41m7Asn1OytlutK
tovzXi62JiJ44Q7Vc/sUOPzt9qFtCAcZ0Aq7ETzn8cfolxRMhwr+gMBQMd8NUutoLh7ppnaIQMfV
/iyo5W1KGX3tTVlXRnD78Ty8OZIW9ZOlS0MlDbLIuqwkJ5VuxLJaPs7pFA+0DpJx3Bp1MEVu0Znh
qUPpzXDMNbhAFhdIJYC5qy1ih8LCD8RKH7M5y6j3NAVMfSmB/u6meBOcOCHezO5CvOG2RFqKexkY
6/HsDil9NiPqpAcMsabbrNM6r8q0Ylel4eDaM3WlKUtGn2KdfWJNvz2bXouDuPss/wA5XC1qKlQG
OjaZeNQiIV2J3HEu9D5xrsqpMzweWj/X0ly9VQI9utKV6KeqtPmJmOzNvuI2W3iNC7GR/1gzGx0j
T3UprInEuWiorldZvwm6RaR1GIziTK/DLzECa5uPF9R6zhEhB08AWIsgCH/xNbgotgOjbufeeFSN
2blo6MHeDvmg97donM8/B9VqTR/Eb9NeTU3gnDJXejM6+DdgYsv4zDsF+OM3joR7nfb2MD6apWVf
BBk1yG9NpTqZF2uJoGUA7CjfcTcNu3JCvfd3X/tr7Zu7kA4Af76B4wR9SN3TjKfHgcxI8aJEtc+K
1O7SM63HJ8ctAdlfFY1a3Sd1Y54V/RR/08pgNE4cb+vkYvkccAhggSyQS+rUx/MgGcrgTF0tP9ZN
G0wuEUIldoPaZgLFvjAEAtXl1QmoztsxQUijZ8Cwf3Xbjsfsxhw7CjwFHh08XPxW753ruXbQSEkl
HzjSKZHz9fIGwIYZEQIsZBwy6niroyQ12lltmko8JjPKJlHfDpeokMxbyXFC1a0rlbgfoMGPj5f3
OqrSoEtwRaEDy+risl/t6zA1tApov/GodThfL3qcyZOhT9qpS/G9cdg8yBsyGM2k1ULOu8GOBQJF
HJS9FJ/NgZRZXg6+QD+xZNcnMg8EdJTDmCCNg3INsGrayUFPrlMew3Rs3FQJys2AWL0bycEpl8W3
m5OhCOlhLoDJBRd7vECcDo4nPlDKI6L+5YU2C+u8G/SAvixLFNpE4rdROX/LerSYPn5rb5cm1MDF
Kg+kDu9sDXdWGsdCXFWVH/F3s7ZFJiz5rCbksN06Nc1PWofT02+PiEYBfWCWKBHhGo4xpIWcNr0c
PlpR2mwD02q3jlI4GxsdFteC+fl7GkhQM4C7LD2ShQ2AE9lqbsMC0Z2p6ObHpFSzndM0DdTgvt6H
uWxuqrL7/PHjvVme4JoXrIO+XOWLHujxq5SdfgYTUcyPRRrFV2OvaRuqW6eElt4dxQYxBlkeEt+a
9ByE6PZ3GBo+OsrY+lOd6dgiReOJs5KPzqf9NRhEFGvB/eEVjIMjzJpVEmP0xdwh5xE/BJKQEB0U
E3aqJt5R6bfRrONGdqMUBofhAparncTVkjgqPs+iN/JFtR6U9w/QGM20N4fMxgqmzSI8eJMCRxwv
Axjm4G5WWdhgabjwZF80Jwn62pMicxCOCyi8k7BFmewRERoz0Bp+0pCKi0YrO4jPxdi05o62d0eZ
K4Ero3jDJCIj9QPMZ6cRiWCrys/DKsAsw6UvT9131zSskshL2lkzqbXbmBsd8KCBdeDCIs9sQCIi
7+nGa5le9ca+w6gYO5GpVGvFdCOw3KlFXRIEkdsP0EkunAQvnSvYJpoYfKSPxjrdGHVjp+coqEXl
5zhRy/IeJbsoTg6Y0OnwtgdTDvB/mopxCiO3UlQMh9wI0Z1aclW1yrDRUbSyJ9ORWpNu4GDU9YG6
hpI8zYkqwM5GAdoaqjsPVWR25EpUK/a5bEzzddsg2rQjr7PTnwDOHEwW9BBNyuvAmDqKntgqJluB
hVf8HfZXUWxifG0U0B8AG/lNwOP7s4ErJNiSepvJz3JsU3lboz80eEY99+ajhsxT7WpGqubbMS5n
+cYO9ai9UMPMiPHb0aouDd1MixC0wyEFy1PX0tMuu2qVIAP8Mnb4T+8he1vSPgy1tr/TwcTkqCxz
4G+c0cmMm1TgJvNFlimzjJ6S5AiGePCrdE24zliU4UFRpfIFfe9q0dhVx3gTZNoAqivEi2bnOIUk
+5PajM19NUhNsZsIdqNdRVV+OkQmAZ9fjVqQ+H0RhY1v2VKoe0MwZMN5F2pC32Eo4wyeqDUMovSg
r8QZdpimfZ/aUmd/noLJEbOX9IBdNqOUlaEXiy4ydsjM5BE8CtPutwRksCsMu8EIOJtt0bsTvzv2
ewV0Suo5Mc4cSOEAyLYmVzUHOxUsecy+Nkhv1BgI4sbYTjdSJEnzGf2osL0e+k6Nv/Rqoxu7IQBL
8jD3SAae12E2Dm6eIYj1HCb4AG7w/OjygqiuWUzmKL018ieIQwC9LVOLTHujWxWKoeio6trWNEcr
vwQSqi8UXLNHYsYNG6ORC9g3E8R21+4QvHK1LGjEJz6CPRxG8tZsn9S9I286XRvzuxKwbPVSk+in
WAEhwnIz2UptyF6MfheAOnVAjExl+WEPVM/6VHpVahlT4cmZIhoU9auyyH1enRbjWTdjEnJV6ZGF
z3MWB33wteYjYSEkYQIXGH7W6MiFDDWgqWe9H8cAEpEWIi+dFxwEl0ka5OEBImpsm15ZtUk7ev1U
OPOLLFlKqbhxESaz4cKU7bhUlSKUlH3fA7v/UQCaiNs9GnTMhK/WZEM/4HPY8aaAJeV8+/i+eC2A
/nrEokZHFKNT1qPGsBCFjy+MJo9hnYVCfkTHq9fiXYQqD1rchc1JesPsjmO2bSfSoa2mBw5TiNp/
Pr2EhZUDGWr6rCmRWJZxE/GcurDDPcWLwgx9bK2YDa0aTqoKrgOjhfVH9RG5o0UxE1DN8Sd2cJAP
taBQP4+IrJm73KpTdT9UDic3J3p0Kjh6kzEu6t3cdFzgwKMX3sDxeHEd5XU8GfLnPJl17YoyoTr6
ga011TYe6xycxxAKKd+pqtQmimvJNCluwsoYtK0wLBz9Pn5jb0ImHvsvw1hyZ+raqxfGwkswDsyk
T0rWFLaryWBLvUyI8dLMYi4Hho9/M4aBAK+StQCsADzIMbOaccmKmiHu1fyLHk5tebDVtu62mhxa
8+cMrcJ2Y1YGt8vHz7kOSvUllAdCR54ErgYM6fG0FwmmG45IxZckGhzH64JKRC9QYgr7PBU9t4Sa
JlZfsFXnttlFqjEqXz7+BG8WGgg1C1kgB+g2qghrNBF0kariqsieKiwBn5xIi36Mst3cqnqNVeRv
j/WqGrVogQIYX0dUxB/OMLVW8tShCLwvK2NUffoIbQ8mu7brE2H3m7nFMYb6B20KNj610dUaUvVJ
whWwS5+UocSJD5Cic4frcXszxHm+w+xS/UJmkqp+ZWXl08dP+qYjBcuA4g+6INBGUJtYp8CxblBM
I7B/wqsg+FSZCSWnLZTTSAetLSGuvs3CLHU8nFnV76WYwhHqHNyWzvLUWR+V294KpPGvPsN/fB//
Ex7hzV8nXvOv/+Lv38sK9FcYtau//uu6einuW/Hy0l4+V/+1/Oj/fOvxD/7rMv4uyqb82a6/6+iH
+P1/j+8/t89Hf9kUyDpMt92LmO5emi5rXwfgky7f+f/6xX+8vP6WT1P18s8/vuOP1C6/LYzL4o+/
v3T48c8/FjuS//j11//9tavnnB9zywbn0n88Fz/+sX8R80tY9nHxvP75l+em/ecfivPnQtNlN9Ip
IVlbijjDy+tXjD+X24OC1uLwQB+MMYtStNE//9CNP1Ww0LxuYkDykSXFQ47l9Uvqn5ypMNlpFiw0
dtv+478/59EL+98X+A9c/W7KuGibf/6Bpiwnwi9X2cKDJyEhk4WSRMNzfVCPXVEZea8TQ/TYhbjx
qIPPCvLMvlRkHI5xrK2aL+3YUdmcjRCNClvMnenlSLSXbju2Q4KtoqPPvt50w3PYDspDE1l94gdA
oLEpzIVINuM8WOGm7Q0l3Ix2O2ILqGKneagwge18tR+d0R8bQnh3NAlXrgxanIHvNBPayUo2ZPyo
GYybrs9Ap5mplD1KRlOgrmyq4ewVRmLRpeRgPLNUfEc3MR2rR7zp4icRRindog41fCWzjfthiEwe
z0ixKS/nMT8EWdUNGxREB/5HSEytcGYnfl048pmNCKm4bJ3cnne0LMS5TfYgub2dmZvQ6sR5rGfO
vQy/8TKegsynRs+v5aztr4YuSK5i5N9rr0uATGPS1eekLt1c7wjNodQUQfo5CENxnuWlJLm1OTUp
7MXBCFzK49gxlshZVjABkvpOSEP7s4mKPDinIYM9V51Kjuw7eezEPtadgiZf3zjaftYxVb1IRRr3
HpdvsFFqGY4wjtSQCqzKib8OmAjgctpazrUWgW0H1ToYoEz7LLxEJNz8KokcmdfOKvrvZSpb3yVk
0CavL9L6vDWcMfMDEVv7MMA0ydVs+EdenwXRgyVphnAHqxgtJBQxJ8ntvL1q1EYmO7J75PytKGCV
RXY79G5CE+7CTKvgqyo6yiW4SqqPqpDkQ5pUleFimiP2OX0p9BdtKunenFK/x4mSrLbPEoj37Ivq
IUGH6ltB4pm5XUCJ1K3zfH7KbTwQXVDqOYZnk/46tCzXbpYWae9ykRg3iNXkil9Wlqn6hZlZOIzo
GIWem2aHifxclsJCNNtUznFBnkK3ovFm0B5O8FGNzai972edj1ZbnepqE2av0O7L5FBNdfeN1uCA
+fWcfotHub0aTbPM3LwPlYt5yFTV7QwzuG8dEZpuXzSN4va61Q1uJhQtP1OlblA3Jt69ETssyS9R
u5EfmtYCPV7O1fC1CVXNRLCiIZOh0D8p3mw30b1Eg3Z2u3iyv8dJLz3ZnAAa+T1sURVf9ZtulPXW
w0e1j3z6fdmAm1w+7YiN08rPrQQ9NETeTG2Dgaw2n42hqTwatWXSx+ib9pON0FXvCR0GkC8m+nYe
6hBoJkuTVSa+QfAkvLCWwvLGGUZ0kidKyT/kLCnJmBxpvklTp3jCOU/9jvaLeCkGrVY2SZUzcVMK
YGwYPufUeD9nspreIXunTbueRGbEAiKqqG33qS27qhLYd0EPE88NLKXRXcUYwwVtP5n5Vsts4XhJ
IXP3Z0pQ3MKg5mYcQjTQqNG7QuuqJ6lp5+9RYy3FADkWKZ9Triy3rArJz42+30XB4vfaUp89a5sK
Wwq7LvQfCNjoX6gzAzlRJ8DArOfBMgDlCyw+sjzQPaSdpwdMdadok9gpvCSC4knf2lNXFUgDKMW3
bMqVb2GqTSmlyFHuN6PedZHXBoXdbCoxEJ8ZgaM8iq6eB+hXJhaTgeVEj7lmjrFrBhhk+FJUmBdW
CTSFxKzGJRckzPCde0IqfIN22oQktFqdS85cCo9NYMUeinMZQEhbGZ+aUi1QqaA/BvR5gkzmVgOV
gIsExy/Dc0ZtNDxpTCTLS2aIdFc5edV34qFEdadh6G5Hp85jL50b8061avmlGVNN9vR5VhIfYWJu
g5kadu12zjyjhtUQhp6BkKEUYFVBInlRXEbEKvKsqK5dJeXkka4bnOmhidsShaLeA6lQlVROdPmR
bCazdtEivbMvoD/cS1lKeSmnDGBsJSRWrlhYueOZok2q2zoOzMS3miYWnhKGyk/kH1Q0GsPcSO7n
iu7cGcRzSXowHdpztxEXluNZUt0qG9p7rX0eOgaslqFSHGmz4NK/OoNF6UoZYuorqWW11lbqJPVK
NtP5rix5p76DhzTBlWWO3+jFZ09mp5fdviwD6zyg2dq6Rdx039soHvA0bs363CissHDpI+CNUOAv
KyGD5sZNGlL7wpDkRMl2Fa1yr8Oyp3FEB4t+KJpPx5mAXgwGJzncE6dNmhtstLFf7kz0pwH4b1Rq
cj6V6eJ8Svq/8aC/FRX+X2O9o/jww9jx/19U+PwjR0o/bloRf29/jeoWz0YDZMhHseF59FxE/9iX
R+Hg//7g30Gh7PxJV42e4mLGiFUR+erfQaFs/wk2iXDRJjLDN47I7++gUFH/BP3CF+HIgYDh3/8T
FCrKn7CnFhg/DVKiRnrDvxEUrlI4IlXqG/S0afrBfIQdcLx07KGaumKUOnjM8UYlbw/nfhNLp3o1
a2rd6zi28Qof4onhPK7GcXq7CmJ81PVZcNOY3R3yT4epsDVPF+NOoYzXBY+p+FRPw/mkJnd2osfb
X17O3wHxrwHwqjDw5jMsX/8FEUYHv+X8w4N+HvTLMOaWpONmuJTpbyW26YkUclWa/2s0MCkL8YVW
1bo0j9s9iiLz2B20KbufUaefxSms4LtDIBKI/xQoMAoQxw8kQgiRmZx0B8p4h0AtblGe+vTxnL23
PmyLlHtJa6AFrt5b2YW9VMDIPqAKcytrjR+rmPAYwv/tYRYd/UV0ZpEOWIOxYjG2OM333aG0pp38
itdB1h3Tqo+HeTthJixutiBsL4fMevU0TQKgAKRKd8gw0MUYQj0PM+v7x2O8nTHGwBCRfA2ZANKt
45eScZXXgVx1B3X62qiZL2u+UZ3ytXq7lI8HWR70l6U8kcl0+Jh0B8t4wF1taxTnKKrv6+EEOvR1
//+SMrKKl4HA92DsuCj1rM4Htch06qtDd5Cj6S6a+4t4NFSvLGXraqyRR1aql5w8y29q3Hng60+b
fh5nt6mcm7wg+gA58tXWq58IfSSXiah+AMEIPFwiv8ngCfJAum8G82cxSw91UFyy1OILvTMeDRyT
tgEu375Sza1fxtWwSALd12V7ozQdvScosD4Iwo6+ESVsDfezlhQjDUrkBgvLNfXxrpEXQltxVrQk
ZR22uzhiOKlPsX03peZNbrcXhi7Okzg4ZfD37jqj84cQBhPHsXf8epwudEqljfpDsJgkZdeW/Zt9
4b/eC/hgNgsvBb768QiaLOpJ2F13yCd6LSbOSFq61enwGdr9769n/JBgR3LXMN6qujuPgVK1WdAe
rOLT1H4PsHgKflP05vVpbNrA4OioTJhr8EuA3vakljpOIiKS3K4CMpY0+WOSTx6aKfFFw571FnPI
jx/tnVuJmIliG6iPRbF2zXo2TVZtjunlYYqryrXzeTvLIz2v9Eato8tgSj4H9Xgda+omLu2vRqTc
5UV2osHwzlqBdohx3CIXiBLOaq3gEGcNiRZ3Bwr6PuhiPwzrE6zPd46kX4dY05572wywt2F6x8rx
Z/1Rc5qLXG79j2dzWXKro2KBUC3YJdY8sNbjJVnqwGVGITUHg7ksqoexnf3R+qQtjMuTVk3vDaZw
wkEiX9bk+s058WDSpovag+ijbampF3XnbJusu1FelFN8rPemb0Gj0V4HHEbIdfxgaJQZ6gQ186CI
wguy0ivM9s4YrRMbbXnR6/njrMAZASkUztzVUYtdShr0OMkf+uCZdMevo/AgBz/hSblVPPtFkVMt
OmVi885FQt0RLih3Lipea/HrKeuQfVSIy4ze9mRBAjQ5flPcCu3p49Xx3tMtLFz4v3S731TUNX3s
5SjjheVD+tA38XNO2d4VVeN4ZFRXlVEeKhv5UclMmsPHQ7/3/hZLhmVx0hdbQzdL+LZRG1vNIcri
ZzUKrpBLelQSuvQfj/PemmQS4ZNDZ4cLsHyOXy7lDFsy2cim9hA32X5K+2jfifhBUiYA80O6q2Xt
1IjvPdmSBACgodkHXvJ4RGN05AkTpOZAw3+Lm+u+y0tYMicpYKvC8XI+s/SXIjSQZnqKy5P/8mRR
ZCVxH+YtErSBG7SdGw+lm2qfzFL1WiP2YuN7JctuN9bUzBxPBnn88dSue4xvPsHqcJFGLbSaKGkP
RVx5co0ukJX40ax7uMdsIkM7oKjgEgVc5+BtPh77vUlejCGop3OuEcwfPzwXVjVMadsc8l5zKy32
inKnoIn28SjvbURIFjSbEUOkr7ba/VMtZXHe8ionVXcTGco52O72G3ZYJx5nrb7yOpXAJhHQIzdZ
VD+On2eYJrUSyy4rGuvcaXJlY1TpTqJ96QZdvLcT85NaFgep0rZFab7MZrgPJ5WS+Xjqrb7KDa2O
PJpdqB1RA6ZwsV6/jlQonaWD+BJx4kuhclZIyjbG78g11e4HVgCjq7U1wg8mWhvIn3iRtgcvliBC
Ku66GGFSe1ZeBrmiqKvpOyvSJ29qzA1Qhsk1pfJKM/SDU9X1BrbR4A7GcFcq+edhKG8gr9xTVQk9
uRKHqnJumf8bNIUGV1ON7RgM+QZ+SOmaGB8UoV147ahdScNIAawd7E0+yrmXSMMZcKIvHDzXKjYC
fqfZkyuC4rscZp87Qz+PW+XJbhxUvEDcsD0OUmM+60K/7Mo8RE29aTytSbGx61Leehy/aLDNN0Vi
2H6jFaBP8AdyCFDcIW8bb7KS7x+vulXlaFkLvACAtsBR8dJ6ZUH/srETfaqistO7QyRUSFFF9C0s
WxQHUSJxBXeVnwWwJnJdP3Ekvzcu/Cy65YuS65vkGOJQVnZN1Rwss3+ss/xaU8SuNmdPlebbsIwS
V29OMd3e2WGv/XkLTDl8h/Uhlre1LtnAMQ5S1rcuOS2dqWwA+NLOxLZ5cSJ1eu8RFzjAfw+3OrFS
CS9DKpZsMxN5j043960YaQ8E4yV+ktDGBX4rThaeKrW8+5iA6cBvolP35qKNaJZENLDEAdSm6ePl
/jkls/NkvQaFMJxgn707GAhcUnZeIsD147PEKBBFHtVaHEJ0RMbxukhugQRdj6ek898JkikPLG1S
A41B4B3H4/StnCh1zziDAjrJ0X5gO/Tw8VZ455jXHbRg8df5y3TteAhNXpg8IUNElbqxuMtdO8x8
RDhOeSktc7I69NA6WwIh/mDzreZsaMYhqVJHHAASXZalwtkUZa5Tih9KEPrTrFheM9GiNGE9fPyI
792ivw69Br+24SIAk+pMo3XfKGdVmWykuMJE09p21pOhAclMLkbrlB34O29vcZdbGP1LGrlWRHdy
BASjrsQPe843Wf7SDqfm9J0RqB4BVn41GXqzt7OSNE6j1n7oFfzOI2XG13w4ldW/s9hZ5iSKgHpN
cFXri9OR+wohVHHoUWgLxy1oOp3GjlKeWInvjwOrSn7VJl7fikNuUmOZ7fowztmmK+9MesOpdWfS
rvl4Pbyz5IFr4dtA1q0s2dTxkqdLgs1n1dUHkO1hcdZhXA+E9URU/FraXa13Ym4EUBen2+WsWI2C
NTUYt7k+1LV511fBTZtW+1KJOi+prO9Gm18mkYQLrUhqd0EAW3b5Ui4XKa7TL0Y3JABF031WCE8D
dUCT91vc5s9zUp7Tar0cM3Bn6exJgXoVxtJ8YoroohxtVzRGZYoS0ArplQJTRyXq+OMPnQXdbg6R
oHMEtJteFtPFbEqO2yXa99kCGCwi9XOkZZMfY+IVQNFx1WDuvQykswcXbgui2dNb/bZGeOxOE0Hl
gnzdiioUHkKtezscGq9srXuUknZqFR1wl6UFrOq7rpD2je40bmwhky/Xgz+aAz6Xtb6b2uqe3sEm
VIEhAGae9raZPFXqtC2z0vSifHhoRJ36BCLPVUDsE8xquG0iefZEZn5RJ+0bGkX1nuOw535XRxI/
G7lLzEvdQSaOZx/c0pigw+8k+yQIEKGrosZ3rDR2R93xuzj4Ng857dVYvu/0fhu16bk9Fp+7Utk6
Q/AF1dkLWSWoVCxheVUsPul9lG3Gpj4D1LGbC/2LJg172qkZs9NcNm11MczSzpZQ/gzSzIvq/rp1
WoYyQD4Y8sM8Y/2eDtG0SSQ58iYKRi4MzYdKFt+GXviS6Cy3Dmnfa4Q12zo1LD+XFNkzY95SkvXD
XlGawFfT/lkLh/Pczq7sJDngP751MtszDTQvy3APCHpLR3Nn0+TzQGZHe2cOowvk3Z6wgN7UHT4J
TjdtK3P4BJQD28YW1bS6+GxPVbnVQee4apa3m96Wd4oAPhZBZeutStlMhlnudcOaboM0+BaO/aFQ
9WFjjeMPSVLne3gJys7UCDKnprjGP6J0Ueg6KBL3N+Ra2tXmV9G0W9gmgS/FybUqTOHaAHhMRDH3
eV0XxOxicmk3TchGJtcUTV9A1zZebQfaYu92pmMaiAMMYARhu3bSfg1lCbfj1LeqeJ+Go+JPuXQJ
mVL346z4ajjZNXJ+/4e6M1mOHEe39KvUrldMAwmOW3DyeZJLcmkDU0gRHMAJHEE+/T0eebs6Q5k3
ZLVos26rrKyyzJBIp4MY/v+c79ywi60ZDreG35Li1k3VKy2MLXJXN3qdZH6HyZEpaT86lL8sYnzS
nAybLK6ejEU0zKiHZ0GnDVd017jLckCiwqlpxwhHuRcdPWdWj/rBWBy/MhC1rU/a0SyGcHSg7tar
mlmu1h0kyXNEqiUuu8OcGZFOFpjT9KDaEUdQ7NxlbUSLZ55spxhwlpk/xpTEYkI1Ku05qhs1zhky
Ni2kuVeIq4ccv2bD0H24CLd/ceB7SaKGuP1jikPHAWiV1FeZbTFkB1e+XXVu2I0mZA3aNxvJVoE5
p/jISDHeWpb2zTURYayJZxCPL57W08gTqMa6JgeW2EKimA1ZddbIa9bip3KlybCQVRomuZbuFquB
ekouue/a1YM18QgP7bCU4M9CUuzhba6rSHfQAm+K5ENvJx5WRtr6g+TWhoB9lUAh6JM7N1/zEJ8K
IdAN5o+13uvQUowG1DSi+zHops5cCfmV3Y5QchUegTggQ+O+FExIx1dqdvy50J/ncuJsNJZvVlPD
w9Dntp+nLlLRSIqJAQPIx1v1ws0hu9JCrVBhzWMNPPsaUiJfzkYbQ9M1PaZK22pcTH7TqNgFURaf
xoya1LxMBnlHyMhh6NTyg4zdETnYIA/rHrMmRaLBE2ezTZ/b3sQbS3FTFHYSLeFu2CK80xdpReLO
mloGk/ShrO/TlWWhgdicEr2ooP6xXCjZbcD2m7thBNYSlpfiUiJzEJ+0dxhcRnaQZwBBZiNI8rJM
oXlJRguFjazwBQXnsKmWD28RH6oh2bbOu/tP6rep7Y8JCrkhnesHpHyPcALXq3nsT11n7CAnzSIE
bF/NBdW6AhaPhjla0TELhgK+aC82TdpA1R08CF2fhnZnTGhs5mZoT14FYZN51DUBy4oJTEXdQXpX
m6ccsISIIhw9QLjzPjUg9OezpQeGGsHGVVq1Sg2HCa8+a15+QBL2BpC787ikUcrRhYECPVpMkfkW
NU9thnPmSLtbITVznRqa6cuh3Iikzdki82s35+9z1m3UjKDvwrOfdV7inORKgagzbXaDghqDD7z6
TQ7NRtkl2ifNEBtkkH56xwQs3FiRMcOuaAE7EmBNOCxgv4FUPyoER9Arh1a37TXMGMW4SjtY5qfG
LZkj3d5PBxO3ATcHzBdY9eaJbOcMDmePD/JoZoIGjSfNIK/zPGOJVQSdsj/0RD73tj2FcHAce6VG
AD4o/KpJcnGHvGQQQXwQbqercdK3iC3pAhR5gA0zAN/rJy1cMhSwhgkOwhJROLoUDGygKYKI8Yfe
k5NBOYaaDQ5EIi84CONWbWg58GcM5uF4z4yp2SpLKN8YrTcdyBEGlnbq8/au7rMnzOnTRS8UxIGY
4RlMDS340flT4ZjQwiXWySz0LlZV0oT93FzGMrl4Bc9gfKCS9aLc1uipmYgoDVBcbYO0G3E6GWQM
TuUTdaYM9zU9yVTdcgu29HQoblqDXM9m0AIgHfHCz81+cUSMPshwfyi7Cg23+CfhGkVo03eLRGOk
Ll+Xnq8Ko4bNCiMQE1QBPVh9wI9DezSBhSm9uBNWRPriLAq6y2orZcY8wI6BlxSOMT8hAnvUmbMs
7zH1i+a9tNpolhy15fyVaN5DXReHyVhCZ1lWAIoiyKA4dF1/yoE2k6BNg7Cqb8cud334kV5ghtlX
UHxDoUssZk5q/mi9/NJidRRUQfxTaW0IXyaO0j3B7JRAsAnREX7kaZmBmASyqmaSZ6u5M33AFDqf
O1yPUlkoVILIwSDpXfI6lXFCXHn0cDrf9HSAesmlelhm1hSrcti5KK2WXXPjFtSVtLNuI28u3Ju/
58t4THPJcWvkiiLO2ZKDwTDu5xDM5Iw1Rg7lGOqpYQ3bKFsabavqMfkxKXefVOiIKMBno7xaCmaP
+AMOPDqGNZpxlzW7arC2nVu7rJHmuxSzCJAptRtt6cFDNyWv9z0VL6v6CBibuPtLWkaB0ewojgxT
LRMcktvv1mhFhcJue+j1+m40dv15VCmT2BngLdBzv3QsHHFbLUBJEEpYw0vwj/JzgRQ8tQw5m4UY
mLOYmGmtdF7JagHlY9DfnWJcZ7n+aJcYMJ2RDuu+0F57QUHW1ZIfwzzvkK731BXIRJw63cZ6xS9a
a5brHipcn2JO3alMHkUtYUpxk3mFRuej4fJ8N2Fd4MXYMY3DtkWr/KWrF/A4sVqzYmlwO1J7hKpL
btNRayOzRCefFBrfVaA1RlTaD8WgTkaZIDmKID0mLx8A19zqUyJCoHsLhg/fBC2km/tpTnmQO/0J
0sbMT5CjzEBxriJwp9JHtyu1wBkabJQIPHrzQC8Oz17kUnnxBH3nHZT83kJOgIndDlxkLkAFph9E
WX1bCNk2S2fGE0SO91n9qlddAsli+YEv8I30c77XFIxP+KnSlyKXKM/Qo+mgd5B65UPCoSMFoLi7
5r3Nd2ZSjqBOAWjSgXQUZBCcxVbtoBoKfnvQ83wL383ITM0a8Zr22wKqRz9dYM3UraEBgLO4QPiH
0nwyvyLasABbtFtpnMoYnbzHBpxTLETYEC5TcoL2N/Uhzg15ph2czNtPVQeLxUxfjaGJZwgM5jQf
mKus0sfh5wq66i4nxTXpbRJV+YyMpLp9XdSYhW7ljWECoaDfGz09EVOzGcXCVtDiIslwGrCnCHRs
VguQ7wOYHHdaXy3BUg0XO7e8nesuCAKxuLU1U3QUVZ26fsY5khMxfSypDlVoKWPDrEu/SfobqsAd
8Kx6ncU09/bNMFa+qexjRZtT45FTRrT3suLnXNluQPTsxzziuJaJ7nu31BtH4oZRC2eVaOCALMla
SSsLe7vDsoSy4VZ4jdoSSzvOvNn2HkQJsihwHCpvQ2eT3aQVb+2MnRaG4rszU3H3OGKpzRIcnOaF
sDJPs1ij9ZvTyIeaY7p3J36ceyycegZJlGumz0lVUgah36oYYZqqFnnQvXQL9rJgk1uDQFnY740L
5GSetDyaDPVC6n5fUJwQOD1TTjJWONyILEM1x8SQCVJiHHPbwjCwnouUHEF1hiq1HzJj06Qp9REC
sqznvt93ybIx6OCuf19g+KezMzhmCLlFfxE9h09nZ1lWaLynkPVgvITa9CTMHdLn1jD4rn5/oV/r
P38e0jFh3SkOKLgCrfzrIR0nYjhpq2Rci8w4dgNSq9T8H3m8/rwEUNXg96A5g3rnp0uMVCY4OdT3
S3hxaRZ7KsR6qoYA3ten//zTgNGM5gwqkkDsfOoFwanag8JmQywH+diE2Zmm9fnnJf4vCDevdYm/
/t/x8fyPik0DTkcU2f9nK8/xf63wumVV969/MAH9+cN/SjY1h/xBkMkAKbOJDglCKfFl/6nZ1Bzj
D5TWf3rtwWO4MxD/LdrUKP3j7vm/K/LQWbnrOf6t2oQl4g9U2RClCy0d6r6okv0Hqk36CW0NfsHP
MrVxZ8XcMUh/ywaAlRZCBd7ES+10MFuKxz4lYm8DTYFD1MKTd1eROYt00RC/5LK5AQYwvOc2HJFO
l2MPPQ9uCPN8u08aD0RK3cXSijyaAlIiXqbX3i21nSscbEILvFfAWNevekqTI8nsnTDoxwx037qm
DWpCi8i2/TTQNli0IveHlMsd9IrJTg2OfqYwpKw80AytoB1Ff8hLjH2WQrHMsNG1mWuI8lpZHdC6
82hMuk/okl4GauUetvIpznNC0x4kjsesmt1nIWv9xLGzcZArz/p+gGN9xgF5pwqUCjtR81jkCKxh
sKPACZMTDjeSlcHN1DmqChp0wU6WgDiQubRwHlr8huOQtfxbb/Xe2Z2wsqdmt7xNptnHSMp0Gga9
DAqMs0siMOPoYUHEYVAtNlqLFPJ3AuPjKjf6ZkYrSaQbjsrFWZs962Bk4CwwmnX1AQ5pGcN0JDNf
n7Dc2WlibY1UYPPX1ZV4SxsLRgHBu4/cnNonWITJrp+dabdUc04Y9FnzXs87CXU3MO0l4fyqkDEQ
wPZffuTN1OIMkum7McVJhQxY3awp42fe82aT886IhqUTazhchkfLAOMAh5hZw3NzWti34RGZ9prV
dBXLSEWRKzgAQw5/tZ75pqcAA2oskfpozPB1Cu/FZUhQ8AtnRVDhKO8VEqJyyN0Ba7Kxy9Gp8diN
1L3mtjttpDHJA+y46pHj7LxHc0fsOrihn5Hwrj2O2Jis5kUOMR16usHev3gxuqUJRjgcLcYBMyXM
gqsi1E3FCDz4B6yP5WZ0D1BfBkuGPNBCb2iIMOcuwOlHP0ojGzI/52S65BqN3KRHkgDgFOukkf0l
y6V5cIxJwFjjZeBp0RcYc655SXdV0WXnbMCHdBP+DVgA1EsrbHoxAuwAJQk0nfPTuLQYdCRfmF3S
a1tkc9imIoBTAc+5Xw6LNfiutyFpXaNLbeXEh2DB2tPJVdjX338LDPswKI1cmzd1SqZdWdZDgaa3
7hxNIsVDPQ4Wik8ye8kAkD8vJCEDmoVJvkdqhonLzmB3g7kB90piL0PCZJvhi7Iac8AuA/bPgEyL
ce7tnr8C3IVjhoNCZ6jj0P2QGyZ2B7lbgCclSsCGpmJInpYaegCfTsa0NjJlh4PU+sBzE3Qrc6hp
Dwn8ia+FrSOXu9Hcbzkt9FVLVYWC/qqmSXrjEA8olpSqO7rIZQ+opnsXmizGzeicMmWqJ+Caex32
bqZE1jZb7B7d854sjHdcnlNF2KgnFbrqNH12hsLbgGNtHZCsihBI1xpcvxsttD8mOik/m1q19lDE
ONKlmyI8vmmdU5muyqm1jmACeM95Bh+bQtTIA+A51vuEBxWDV4DDtJX3pyTzcG4Hk0Vt5lTZrGxl
EYO45a3qRB9jCwSJqDUaL+za9FCMak9sSA5ASZDRAqEeQRlVx/efLB9OWnUojWXuwe6pt+oVhKZT
LtMNgUP4QRlVe5aydh/Ukntb3QMz05EooSDMCElIGwuaMuby1rlCMWw/WWnqobaOevoThNbiw+7G
JhAovoXYzp2tqfowBLVvSqTwJcHU2Cd+NU+Zipwc3EO/SXkXCXiHo9lq5JvhIH97BDYPwRbKQQVV
mzBy+Vg0oWcKc9/qHtoPBQ5qo2V0F2fWSBUoQ9iPSYksICcreTiXaXvslrLyBfJhEjaiubhKLWTu
IhyBRLNCagOWB0+eHBA48gDZxpIyiUib6C/rNApcc1JXf1Xuf7JE/7ncIbcPnmwHTnssob/u7+B5
8+QI31es8zeYMUvkfZco6vXgDpc40NhTRLSdRF1mUfHvL/1T3vN/2ld/XhroJ2gadYRWwzf766Uz
uLkMQzZw0K9RN9ksR2hMjJmlJ2crH+tzdSzjJqwDEqRhE6PEz1SYX6rLFIk1Dmdh6nu+HkFUGsqM
0XgJs0Cu5kgERWwBCf5F69D4Van133cLrb4B4TGQDJ9beo0cbUUGq43dvfaQreD8vKLCu8e5MsCJ
OixWMu52dMNPxZt6qlsGttoXuodfm4qf78D9eYd/kZQMk2rssqRt3OePlhdZQ8GgXvz9l/LrueLn
NSDvRKMEosW7JuuTtqIeNavUW97FVKB1hvYo9XyYMkXxxWf51DD/24chn8ZdYo+NXix4nOhB0ACM
njWKIlU4RFqMte/3H+puBPqLMODvF/u07Sd3vRa5X6wPjM23jtX+6A8YQiRAIcZfgu1j80V38xP4
9e+X/DS4S8xVkETgktMPjGla48DK5MU+ZWt76+1FtMTjJl/VJ+U3h/wLHvpXH/dTOx22SZmPNq6t
IrLpcbn5C3HKl9/e/dT4l6GIsNh0LgxcYd6gs7oZIjSrVk7cH75yFln3e/3bJPHv1w6N+1+vJFza
At6IK5VsWzKLlUyybysgf/DFOSxjccd+3F5Lf6dWbvCcss3DOWe7zXV9Oj2/bB5Sdlivv2XsuWLn
1erx/OdhD/66f3b+f/kg7l/FXx6EEomOihluDwCmbbahmyHA7B7AMPLFOfyTov7vA+qTUAfpdXhn
OK7URjC6I5yjjIcgC9tw2qKE+cUXfP9lv3vqn6YBZHOjt6BwsckvAsXeHh++eCPvr/fvLvDpzC+z
AcSpChdI1+qarWhcvRUH7udr44t3n37xUT4vcEvCLc4LXKlkr6vb/sd562Dw1Cy64v/c/7PGmZZ9
X/wXzjYTW5161rOCHQ6rL77BfzxZIgbzv1cQrHq/jhW7kTCQKrONn241Oybs8v6yfo12/uV4/V4x
//Es2McqPGxvD19c+Sf1+jdP++fY+ssoNchUTwqOnDg63kp2OypW+icZvK3OH9uw8b8YPNavNaO/
DdXPOtgs7Q2E9uFyx+32gv+eg9fLDX/bb/fXLT76eo272G7xT+9P+vl98zAwk728jP4FtDr2oFgc
/vj48fHFmPtqJHyatCyhLXSeMRL6G1htWATy4HvDUvaMlhdDS4m9AUX3xfD7KU3/3aP/NH/ZNVDn
/P7oJx9yCR+h82wKvLDCO/U0+wCCf7Xw3EfR7y74aUZCH05VRvZzvGM75V/fn3cNe/ziWX45lj/N
RnpdmYXk+FjpaQrRLqYBjZKVGaOffcRpIiDbJK4itU32fdjHfTiv5sANEbAT1UHuQw4T1MFXksmf
buzfffRPs1bBPSQf2rgp4l/jb6Ufr6HywFDXwoZtbvvzfZz5hxf8/Xx7+GIl+JSA+PdB/2lGa1HT
QvcRz32P0CCGwEPmBkko/N07uyr2/HZ4OJ9eHn+UbAy2qDoz7pfs/r/DFyPu/iF/8xCMTxsrF4q9
uQHJ777X8Ts2su7+qL+4yM+Mh99d5dNc1olx0iDDxqOOBfPvy7KFeSUNEraegi4Y/e/vm82Xq+1X
O+BPGxsQ3bI+0XFVPVqC67Pmz5Hmt+HD2z3/B+WBr96lLyayz3GqUK2ZS3N/l7D12OOv6+X5tIs3
Xxma7S9WQ5Qwf9lFeBTxlmaPz3XbvgbX6+vtuHpaX7f702uNbc71uN6tNnHBwkPYMnb8dt0d/FN4
2B22D8EqCLCahJtDfNicv5jI/2kT+8tp4NOYdlPNmYAgRBc9sOPKv+883Njwce7x6QbhIjHavD6y
o6OvZjHjH7awf73y53y4htIx03Hujt3X/EW/WisZyNjdLFtweI6kY2aQnNRTGckwX2VRH4FhfU43
Wtxu2sffLxv/NNR/uZVPQx3yJyzq0uti6KrWIMqsmgiHlXgMkQeCnW+5Sw/jU7Ext9pOu6aPX2G7
v7y+8evgyFTWywr1y7g8LOsiEhu1GlcdXgCB6Ksey/cYE2yIq5Bsqzjdu+EXn//++z+96r98/k8v
XW1JQyMGrq+Bgss8EP9C8dbtzZCv5SuPkpoZ7/JUHNq3dqOvUff15x3/4ia+Gon009qNrlFH0/tI
1LBjq31r9VTFdij3LXb9fejg9N8HhT+tpj+3Tv9RN+e3gI1fURzj97Yf2u//AsWt+1c0VB9vPZho
/x+0eDwkMPxlXNxZcL/A2gIUU9u6+d639diJfx2/FeCy/ZXq8ecv+LPLQ+0/PLR4AGfGZtdFDOv/
7vFQ4w/PvocUQ5sPXy6srP9u8ZjeH4gmQE4S/j2KXWj//LvDYzp/mED4419DHX7vC/1HXA4g/38Z
0JAzoF+KK6GPBJ8M3Jmftgl1lY9QBhtmgEGVynBoILMMzAb4l2CooIbVy0Xucluku9xSLuiqKF91
zEtIMoZehcYM4Glq8DUDzRnSmt/Qw8i/Q4/g3u6QSoDcOJ+Dvi7VHlGHWhpmhD6V7QCmLGq7WzgZ
Pwhihn1oq6ezLBy8vJTrx8momx8miMktg2zEWgOYlB94bi5Rx/WP1iXzbQY76CXjdQoyejeF5pL+
aO3s3rtv4XUoIMCdZzD1uxTl4K7R7TUgb1Asw5bBrDk/zANYLaiulkYMgJEFVYJx67IZBZ40hUEs
a60XJCFAt0Zm85JY1DrAU2XFYAPdkDSehlPvKr818i7Mpo6ve6hhyqBvYRBAqjWKNionzUtfK/Ro
NLmcGquHwmQs68ZfzAIZUbIvrbvcyMtWtQeMnFsVPCoqieY64oJqMKYAkn5PeKVFXC/Lw0i1Du2B
EZINbkswnatidKK2M/k2G/CbNC2bvsnEtlct4qYZ5CrGvgFgeA7adGl8d7DuSLipRhurhfjkhGwg
/bhMdoesvaK3vuVVa/iTElNYKOetModdT6q97bY/uIAk2EqrD7t3r13DxyAxVQJNeW3duxutD3Fs
EY1enY9+pum0BU5bwe7hpfPil3krDjB8eR9dV72C1xY6VlVdKPwGKNkDtlBBedA28/sk0QR8lSZc
WuGQSeCzakjwjAGJJGVOVm1hpeeB8JVAehJMK7bq1FrTWvpUp6azc+7KVFSPL7S3G/RCQGUDuD6D
IldLAkfQylflCE2PMqFX7uc92nd+VSBio7n2IxwjJcARRWSm2HWgAR+m8AZehk733rxUqzb31PAt
PKt62ENqsNFH3TqNwsHxBazAk1oor1kKHO4NL4yz09o5DYjI1Pep7m/CaLHNp458RCekY1Be5S8G
kd3J66v8gt0pBhDRdX8opLnF141x1uMD4vtCVNlU19i0WzWwVzVw4pPQthW6EUHLrR3EdiYaQRLk
MGBnMzuC3Qj4975K99aI84Vj1+9mI05lUUWS8kgncgdtYdtlm2YSH+aMBls7HylcmQveiCnxRd6X
G6CuCBOGqCCYJLfE7U6NbahrrhI0KBBGDlxdBkGbBnE9gkItOzkkuF8I09t6CSfhaIFmduYL+nFk
A+bj8lgbYxWA2Ig8x2zQRp0BnDIhvWkcqhQegPnDJd6R2/WpAIaLtIK1y108r88iTIBmOcIxGBrD
O6ATzrnNl8dGuyp4oPfCrvsgteFshH1SyikLegsNZkxGAW0+pC0uIFvvbbPxh1EPR1r7BQSgmvEd
6Tpb3tCDtcyvhZy+VQpqy4ksxsWrl7OtoIqc0JOCaAq0C33rgs8NFtp1TOdNn6YueGPtUUBVWlXV
xphh4FJyKQ+wf7/qfCIhpXhFs3HEn9TS5rVAAT3UjblnmdeWp6p91FuTQS4Le//NdNMsmOHGbW14
oiaCPXzRr8z2CTNy6avC2zvZ2EcFkXYMS9IRHZbVOBDfgxJ6LPCnbQfgc6VSL5hzdWsXMwUY21Br
Af0mG7QJDYPEmIOqlPxikqTOtk3ntiEdpeFr0E4Ck8i/WWa29jrrUnbkgQB5P8wQJ/JylbdV7JDl
RRu97LlyikZshS4hHdKL8Q6lBKHTAl4y9YVjctSrS8DKCwACd8Udf3cX8vcSBqkB2EHmdR6KggKt
dLSGgOpU58L1tFhT5FpJdwxM6S2PM0EjrvLKAWUBp0kuPc/Mt2GZMFDAsMMrnNPYLLXh6OJ5xjOq
R35tjdTvRVZf75jAV1HPW17Y+Ufu1BDeYma134SS+gtE1+m7zrtXCF6LJxg7asb1pdvkiVEyTPSg
XpZ98Qqbu8UmOGP8AWqyWFvko2birtaKjwPmR2qKM8CcDvS6g3NwE0uLc9D/VxJEmLMN4G3h9+W9
pSVI7QDEjdjoVFKXLW6GSHnSLOhFQlFO3+qZpkmUJOWcx4nM9t5oA+TWZMN28vjT0rkQYeJhNZlb
nBRHdvxLUmt4yEKvx3cd7/y6gqBvlc7IkoeMOyNMdqD1+2A18ZtRzMMTLH/o1rWu95jNdfK94jPc
T4OXidyf4RnNoWPX6xCBbPrH7GAyhSeDWMh7wqzsZDZyxiAwCJsqSUPHEUjI0TOcK7Ev2BDemW9o
+RlRz6ce6ufCDKpBW9AEtfJNb8A5r9BGDfk8L1GJVyL2hICEoDHrEO73+9IIUiWCM0ofmya11wf+
DSvVsOJZZwUK0FYItgldk8aBWbmsurXhmodiKCDsQOtyDf1hExs4+O7a2suga0yrAOEeJlSkixbR
rhThoux8Yui1PQ4AR677wXq2uzkJxyRv3i0pzulYeQfuVd0LhSmDzWmvQeNhJqvCKbEJAsgCdgzp
+iWYCJuZo+3MF1mf25H3cT52lyWDEpi4pcLMU6rYSsBw6a3UQOQERG8Zb+COKI0a+nuekM2kRieE
EghCvdKCAQil3pDUnYDX3DrnQtmBVRgugjImiGgQJIdOFmwVPIV2fq57PHfB7WQHDBHawWgqr+qp
hfMERgXoaSa4uaiu6peaz80LaYsHHJDirj7nWDyiRKZ2hCw/E7O2RyNpTQTlKbxwfjsYFgZ+jSB4
myxRDQ2tnwscJskErSByMMZrTit6EFwV73O1vLceRK3DmL5mtKPY6k0fnAhtPw/tFHk14JLpBKN8
qjsfU0ORZGr3HlAGCVKz7UHFYMPRTa/NiFcgWR215D5xFcVSsnYcjZONaQoye4FFwq7pc2c7cKUb
ECX7SGhEonHXvPeK8GPaDomvFqgdB95fBOf0oTDKGyJmmrjD9m+HtnF+WnKOhrFhdhi2lqlinrr2
KqvLxi+nzrhOGkdSp12NeOdtZ4G1onHXSDTpN60wVZQW/bFNqmat0R7I2ISWHxnQL5gwqGgPIAOr
V2yPjFhzIc2LsA9Qa9vg9gNiDpLLVJeuP2mNU0JwNLesBJIgHiyILkuoLNrOqMOWTsOBJ8srYj1c
rFWaqkLh9cJjBYQ98ezpyP3WvHswiDCbqIWbOEDuClyLJAGIZoAxLVXov4+YglYkte5ycUMAnMBJ
/UZA8I1S04OYHETCU9mkGvRCMxl88FJOCo51v8PWk5WIevTNwZxiwPEQLjRU2P7QLovRvsdrOo3k
m91Ars4hvrkBUgyZSUqs6twrg1+h1KJBIotu16qMBEk2YtxUBbwqEBhPXqQtfAlT0KkehW3WNOAN
XkPo/HUQm7OpNAPLNDMggzvsjktSamA+lNYGFNyPLsGCvriOsRoAQg66PhGbMes/TG1KdgMYVcyZ
qLvlfS0eJGyUQQEYzKppBudh4NDw5JB9ByCJaTtnsTnr9ApG7oJM32ViYd+aJtC4DNB1qKlbACPI
TfhBRfGYS2z6SkG1yIaF6aZbi/uoO/KhLSvvcWnNBnJoxIRFcCS2YQn4GDIRUQFy2/rUwLSI+uaQ
FusxdzflIMu1mOpsZRTAnJqGjlFnGTlmikon2HXbar3A7LLPevNklcjOcJsC66aLGel7Cz7vZsLh
C/7FDLzlona8i1E6mu9U4OXoBZR241By3+JTsyDgkhbviJObWO/WQ6CQ6BuMtnEpqeJQRM8Dgk5w
ztLxhm1nRM1AIKPqCNkM9m7o+fhqFg5U/LAuliz3wGOU3qh8a+YJ7n30TnB5npw8ReA3LGsYRKIl
Ae1aFTRyMiPwoHmISBIY+khN8J4ZeDG1EoyYMnv3enDjEKTDl1VaQwoV2JJ+B/fURNu3K9/GuXSO
gpbGG2ZGCMY9QFZqI5FYNmWxHytbi5JUE98rQbY5BDOxA3DiQR/h4XU0MT42OjwbrQ4Dj4YtwjGh
qPH7dqENUY/Eke9Li+GoUruNgLTAezH1KIplThOBU+K5IMuaL93UgFtaFoY/Cu0I17B1qTP9ucZK
e8Qc6iLWSOnRJOH/5BSQXdDCuRfp+BaQNQFFW+FWT2LIfhhgWNtZjnZGP5zgZOhWllflYXfX9nAd
O0mFvdLNg88orJQB40+P5BfDWUgTYNGG6WSahyXu+6U68qmzwNzO1GGS/aumJ9oWLwM2V1p1rT2o
wSHrKuPClu6hFYMKoGnTjv2ANIagwzM1ccT+zmutg5JSDYjWq2w3JrYeyP6/qDuv5caRbF0/ETrg
E7glSICUKFcqo6obhFQG3ns8/fmgcSLFIUO9z8XeczUd06MkkInMlf/6TbhrlNSJTR2nYKWbnHY5
3slsIC8tajTX4MK46iW7WjzaTWM/izTeabHYsEVCTlNrka91MjccW5q0dVz12U2PnWHTRzdFw0Y7
z2N0E3AiunKMvksr588x3HlH4pt9UOSh3Q1z8qzas8na9oWLc3DlTfK0UJTy5keJM73jS2azKQbV
TbGncnojiJ1CLvwcoMGcn3rJLHZqF+zLrM/bzxn7sOBARj+4GyQVE/cqu4tROG6lvsCamJrILdVq
usrJ/+GbraTPNRr0lVAk9cVAaOBRQFFShrb+XcmM+hkhRVfurLnOq09yrU6Ifzq2p8oC250iKVsF
dV3cxmXF+pfwdymUBnUdgrVXEOn/H7y2/KV/RyH8L0k1WNqn/50L/Yjy5jfBBm/BMdIm+Md/JBmY
fxmvlHcsGwRms4sxzD9Na7W/NGHoNBU0ol+xKgMT/1eSgfkXl1e4z4uDH3z/hZT8ryQD4y92VB34
bkksewXbPkB/hkp92CXFJIlwDGxwGd8mBeVd+N/ML+hNhOEOnpPZV83vrBeyiSXQBc2mYLcDSR+I
G+4naxPlNoKfFM91EFkCaqAURvnAZ1KlwCfoZSnWO1XZaLnA9FmfsoYLqx78bII8DB1JzNJtiYhh
2sqpTzHUlU2leuQFZigUkW5g47MAVhlEyKsGru2qU7kMlXaj4rmeRF8CC/HVhhq7Dd2B6x4EOb30
n9UytkM02FpaYGGpi3LVzz12/3POdWkdmYKtwK8WiXuT4hmwSkZKJIRvfnLXBQ3qvMbQGth4po/T
N/UgPz2PVRNZF4oqouzn9ErDp/U6oUyiQqkG+0edLIWqb8RR7gBX2fNuTMYgdwpQu1+1wqGPd1Gj
PMdFEd3AZh32SOX6PXFM07Rqe45njElyIp5a1DfxqlYUSWzwD2ZDRCwtcxp0fYZSrDQadTPWefsU
A1pIXCrNPthWdin6NSzu8Umd9eqTRjxcuqo6GZFWbKndEwxWI9s02OY+ZYGhfxdKYHwVwTj8SMgT
Bongxr1WcEDIHKPWQsktC6w+MRKPb7XSdqK+A8UhlM23522pp6uWBLbCaQvrqx0014unEPpAZDVK
5NoS17JSuuNKlo33pN2CO6iOPwVrtp4t8Vx5ZToVt+8mriP4kuspUt0oHZ+tMH+QlX3B4dhb8zcy
3s2tWszt7RxHazuogJEkwKeMW4WWvcyS+sXyI9UxMtAypbozJuReU3ejGK1nZvPd2HWfZd++CiXl
a9r8hsd9XwVfUzP6rVetEwfyU9Tl+wxSVk6EfNe2hPKNySryd0ovyc6ga5TQzRPq3H6Vx7fVMHm1
Xj2AdeNbZTXQ4nKvwkRTobodxFUxoq0PupHkDdXNahU0yw/JqCj3s5XVnqolqOEy8EWLS5Z4lFtr
F/tLvYvY4DPWftqjmc7Fz1hudtoiECWuluujSFGaQYn/7PciXRMTvukHWTwmRlT2TtmG9bySqPY3
vTJJT6ZOQpZedRzQNSBmfG/gV3QN+z92+qEZECBbTi0St/O7qzDo61vRo2wLxCroKwJg97UarS29
uzcb2Y0g0s66/c1WnuXpdtItJ6EWA1ca5G/0ijaKP31LE32T1cwp/H/Vv5+WyAfYz5plw8RU20cz
QzPfYcQkl0gFAEao/on89ef2EXWtKyF9x6eDxQL7LxvXQ3zLSexaNoo9Edw1NhWgoSPNHd0Ep4/I
Mq+tUHbHAUcIKb7GlGE1c9RVsbG3UF3YlA2pnG8NLek2Or9FL+stGW+PHZLG9Kfa+deaiJ1gesLM
f17Z1U/qPAf9eeQD5BYp1v1b4sh+hiaOGgsAMLUSpP2m/x4ClZmBT/LG42Arnysy+DxuGy+SZD+z
6q7J2OTjCPsVfbIMH9yHwdY7QvGqz6JKe0ceRnXVZJojrPIhGwW5nwu2Yw7aysifzLbd9xQp1oS5
XzLGbtaW6g5Al3i+2dNxulojbyALJN+acNvDHNQ0Vh3TH/BvmcJixa1MfQC5H9aqNlVOgcFqpFsb
8vz2Y1ZtlzVtpYPvEdaSrlmlmatERnI9ouT8RE7Aeqj670IiFc6K+5spNm+1OfmGlIC4CDoJQpWQ
JmNhOVuP2RJgAitctTEumBGrRFd2yi0aTK7QWcl9k96iPnixQQEbZcY+OEH/vdKqNCe0saeMJArj
Kulr0519vuLmSeuVH0AJWyzC4sd8wD+Cil/PtIdSRHdytjcieR8kllf26eexELcir3UDzR+UaKes
6kcSNz6p0rDTrXajNPfShJYk4j5q9nsMWjAnfu6pncDhuvoxFfNNL/3BaevLpNWf1OHKHmq3r8WX
tkRkwF2FO0YO/jUOiYadxAB1ZSYmgs1YYl/GlfBujqv9HMv71Ji2OphOMTRosB/CclwVprQ3spke
zG2qbqHo7ofQEk5SkPXQ4Feg94FYCy5HctyS2Q7CmKDBt1Hi232NUhkzBW7FE1sN7ibOHGtup/p/
GiKgScLYRoPwr/Pcrp8zw8R4pre2SB3vOKZJE+I64iR9/0UfMgJoKvxcl4ShZFMkJmYkCK3j2psx
gGlT3SMpbcU5O7d3UWvsG/9nncp7ZSDmIi/cts82ScIJEI+busucKFS9OeleqsjYy5N5r9CYIh/F
RS7uGmXKfvwyqzubMl6Md6RIrubmXs7UNdYCOkiRiaO5UoZbu8j8ZGVKevisza1GsvuAj0aXNHfA
LKsurR0xycNzVHKznqQXPS7/kAt43eEjjaZ1Xk8mKBe3mapt2W2JQxXZrhogCgfm50FP1W/WoBCv
Sg8iJ9A7Ke9Qc7P9Ylv1paOhRYVL8LP5swKlj+X2Za47d8B98CWZ/OiKSzmYhbJqfAsLEsJGtNSG
ClYXT6FEpmkTyffTHJhYh93byi7DHbuRYz6uYi0BdJWcYJM2brVsZheMniOzfibjhVlu7mZLvVHb
cYv55Arl7LxuTb1yRLAPbGndBYO9DYS8AWZ2MMF9qiU62G2yh+WvYJfIn5++ynKLbn8kR/h2rmMO
fzQvG6nl7gLlwtbHbW4BxTZkXPYzpqjaU+MHFjYRQDODcTOK+o/BCZcoXFfHSl21OkqWadgWy7Ga
3BepdafU33TilNiYvswjhu0FAUvWZD+0PrGm4tsYJ7vKtsEzUXaPL6Ch0C6KpYFZbmLEOIRheJUW
XcV28DnuyhhorXeyOXY7vcX3IUQXPeXDpo7lb7at/czqgn1s2tZ1c4tqHryHz6dod7gjsYw1w9Xs
7hfNPMsxjOimsborOqD3S2Rnhfy7XQ8TNBATXL32h2mntXqxthpjTx7jThOcB5mDRG8r5XZ4G/Ns
prwGX/I6pZfvg5ojX8NbVdnM8a8CtJxz21wHZkGaT8aeOz5nprlapPH69JjGweJwBMr6Q4stRsm/
lwh6env6ZJmVo00/NLqD0YyV5tw/RE28AY128uS7keNag1g9HqPbCl/LPtynuGtzp3Rka0us2a8O
x0+VDR5caJ8WVLVZsI6w3sGez6Gd7ojlbhrlLhz8jVKawKPjvd0Zm1byHQ28q7VMzuWCJPscT8vv
c/ktJGK4WtVRdkcfkjMK4ZGpu8HSFQKIT9OpYYsobgci7CwHo2qVKTOvsAMOV3rWBNtIxaNMJTG2
50Gn68gST3VFwpcq+9+MkvM4xKNKbra1oax8VXFSU9qE87QJ/J8dYOM6y3u3DH71dNNBX0A227Wc
Ns5yuI7a5GKJCnZZbHIf7Ng0WZ7ociZ5/sK9aDNrAfE+9cNAGf4QxZO57oHIqrmkH1EaFMOVdlMm
6te++i3pgTcVd718nZXtxvbzNe1uBEG6m5Yv1jhuzHAv+uex2EzAHX6D3YykeJnJ1eO3b6Aszu6a
Mrwy2uIaiVzw1OeZV1iRQxPVkee5v9dmBQF915aIz1tsJWKNqUyNFQGlGy3gPpF0ubkCP8XhJn0i
eYmSN78HBlnlldqSYEpMsSFbjo19Uc0wCPtlegRKxx281R7zzKQ6WuMBsB1E6+CM7hCoHHpFbDyL
BmGUjbeHQyiyYw/iV2PWa1RDnw26QvaMKxkX95bTGX8HVbR093JuSLNoXiLFdgA4f7VdPzzkmA1p
mKxMWAFNgX+li9+6Nf2o6ittogRfOuT9dWyFN5NibKOpMx5yWAzyfB3RIcwEVQrI+EjrHHEgZ6HN
jUEGZOr4SnxQLahwjpCrTUUS3VLTqOifGnN2O6w2BgxuyLxzUyPbhePLgHVRGmu4z9WeKHE3IZi4
r38Hcr4xIm1t+j/9cLhrtQFv2cGJU92Ju9RByXQdiNQ1SSiKQ2yZ+k8N0c7ZJ34rQLGEp0ZofCXE
iVNDPKh2tlY7xSGP6SbO6PxZYgvV1p37PxpRzL06fa4b86YP5L3FhnirZ51naFwyh/oeh2onRqGB
TjXe0AzR1o0iPUxm+Kx0MAbkQVtbiC0HzMb+kL+asagkWBlEKvR1dS3q4MkYv9jYBo1Tn20DUjPH
qvR3iRm0a22W7mzRUdSQ6a7ET6n4RLT2Go8AR0mMtYAageNHWj9riGsqYd3neHxlyZUS1/e+LwtS
HrAVXKVZQLxCWq+tIL/RynpVAC47ijm5/It/5kAhNowunrbOYHYsUeTA618nLHiGaIMmFOfJKgah
khxtxOS30hsPxy6kdqpQVnE3/Agtdm1UdNuZIjDjLhzIz0kS87FrqbypVSxtpI7KRss/q3zPGbeM
TPKttVUA2odRf5WqXPvCNrxpqlrz6CR4WKyXWxu1MT3y9JEun48v6mLRZHErxTBCWc9ZnbrKcjrI
9vRLJLSDitKHNTbM7bUqOqhltPx+Szb92kiR9klS/awa39NUyWABjJ49aFg7WeG0Br2+junXEVch
WdNig7/B13HcS1a1EXWae33nKiYhed2oXRuzvNM7e5001k2n19/yadpmtPuRekaYM4UBZ5nkqHbz
nAW9J+C7rctpVDcD9I6JtuBg08LM5l0caP2nSovNlaqux4h2m9imZbbOa9ObrH1Lvhvy385RqUL1
XDZ3UfmAvK0DU6SCvMrNJYQtQqFaYEq6M6fuzxztlqns3Nkq+XuxHlGuqHU8kUMXmOPX0CYglVAP
q/keVVU/wCfw2z++qmMGhbdbjI2ZLeNYYWN5AKSdzJ21Vv1SNlcSiCh11mzzf5qGYqJwVib9Dndk
LlCp2mKDn+QKqdN6NPu3uS6/dsmU8aadTL5sSZObqzKwApUGkm0/+b4y4lZtjL7smYWJLLatqvKu
z8ZSWhdzquz9vOL0afmSIRMoSiltCJUT97ZtcRfQYxzOViod5h+E6wbmrkHVWXNn0PTQ84uC25Cm
xQraWp2LL3k13DUTew6f4izi71kBTIvELO36HzK0D+GP/6dTtn7+t+xVA/Twv4OUTvdyAFAu//a/
HBr0v+B4UGfhzrlEMizQ5T8dGiz9L2xGVZyCLVmYmM7CB/4nQqlqZK0u9DxbYQuxyXv7N0JJdite
1LoKJRD/BgMZ6AcAykPunmHI/CV88gkCoPO1WKzC7XujZMGEp02atu29prEmt9YUCqhQvaSCBE59
Q3n9xyhYq+iLvwrWF8YR5beUClEOuASzr+FMP1ZEMKpKGGNDqNkXmK2XhuJtv32gOLaBdJSs9wBj
fxqtYmM5QRhiUCfyBZuVhaz9Hx7v60PB2bPwcJFxzgZGPRwJA/aU+5LaeUUBQ0wpDAn8a2iqVdKG
pdfbdulBh2lcW1Oa75hcaaygf68wLgzHUuMTU0fAgbq8VbBvItsOx1fU2rdTaeg84kFx88FSbyV8
rVifH+XE+zQwEMZbBEkxa/iIsk6V1yh+gu0BO5B0zZ09uoLwKK2wYzAvyANOPRCcDdYh7tnQSo+U
FsqQWdIs553XjL3lYc8pNn5oa6vzD3RiFJOMCAIiyIkgJOFoLeZaxzYsIGFQktt3qd6KR9qZlyQI
p0bBc5bWMc0HgsKOFkeH312UlvhylFarX0/F6D9MdjNeeGOH2pTXJci8cJthfyDdwVom7+3X2xL6
Scur9QJKj11FKbAqK9napW0qrgJi2JxOQOzKIjm4MPKp57NUWMTsarqKP/jhyDKJnFmbt63XdRNX
10IvN0NkTpvzc/V+8ZH3h5uxrHGskap5tCJochYRJJjSyyEaObhnSnsFo1NHqeb67uNDcUmFu4s7
jyyrR0P5tjHJTTmWXqVk4mpWO7HLCrO+rSCb7j4+FExKk/MAxTKL/fDdtXkf6nMWlSxxWazzps6c
AptWOA+q9OFpgpf9ZqhFFvJmgWjViMlzljJU22jbQk+Ma+JpLz3Q+8VwOMrRTtT3lLZlLRVcEA0U
LHTXbiKQ039IB/6rNvjUYoBjbixcc1V9Fz8VZfFEvnfAs8y48MGUIjdWwnA5lrNofX6GTj7Qf4Y6
3ol6Unj8JuCB/ElYOxEYs2dG6u/zg1x4nuND0ey0qixmu/DKOLNI+cUSOhyIcG0aQh/OD7VM8+FR
xQRhaU54Jp/ru8Ar6LL+5MtW4cUN4qsA3vg2ktuMLkD2k90wvTBTJ18fkQ7sC4R26K8a9DerLgyk
OW4tUXipiCQXAgW2HJJIPjxJlizrWEpRQOEyZR5t5NhdA3RnIveSsP3ajX2yKW19cM+/uXeTpGHW
xnkhoGbrBNEcDVK0MS62rZx6rdX3jqlAMNJC+ic+RjTZhVl699pex7LpOQuLjrHQDj9WTiu/oFJM
AejN8RnQoKctZkTFhWGWjvjhamCcxd1LUHiSaaIffa6FoVhZmLepJxOEfCuZdrTPJ/QPQ2JkexgM
HWhfON5I2lDRV03UuwR1wbeuy7F9ViScvpEOzTeiw6pc+GMMttw1jzk89AtyuXerdvmdvHSUL6Sg
4HJ2+D58taPhgb+ch4uT/aNufeNWMYvKkwJdrGUcGT66WS4tettiKWmyQQruUamjY4KF+aVIYYZK
XwHRtXUqi/Gjq5ZBLCFw7cI5B8O8o8IgmXNaR3KVeomfLuB71W8A1LoLr+71uDr44hmGcYj1RJWz
eBoevru06jSZbOjEa5im5xJQZlqbEiynVa5b5aps4qXlOdS4Ps3Z+KRpOExWBKJ9ZidXV6HalI9w
EdX9MFVin4Fh4Fcv9aRhZH0zbxRTLdyhLGDGyWNfPpz/5t5/B6qq4hSn6BAKZT7ww99O420uOEQS
L0knHNThY21rPM0ufNnvaiesHjUuWDqaJbwYjw98KbDlzqq6xPPr0v8+lTHY1zAF7tSb0XXd1/Ue
XPy3mMP28fzjHUnYqdqWkYk84EuXiRg+rg21UuSSZbYxKVBhTIt7jLVHlATGM+5WU+QMncCsm7jW
8QFDtaRYV+VUJU5JJveMJT0J3wSbNfaPZLSqH0FoTqOTGI0MAn3+d77//LhbUN9BnjG5gFrLC3yz
i3eA5sOIfsKbzVRbD2lMrCTmv3lLm36agf/PD3dqPmihyxR7xN7i5XI4HI2iwq7lOfaSztecLDfa
jbFcPRyzjXzPTEr9R5ckJoREM/9yfuhTC46FsMRo2/DZ7KONJlwAoibsYm9ERLJpw9Z0MDVMvPOj
vH7ah98kC24x5qRax6/xdV9+80LzqDCHqE5jr4rrGu93WYGqDOLzqWlGHR+rWruaJiX8Moeh7xRz
oO/oJvs6ret23MFZsj96TGv8nuVOhzskO/jx2RYVM5200oy8JpMTFr80ONhkXVpGJ14ueX8yQYp4
Auks/cN5rWfs9CHeR14XSiMpIFm5UWK8ic6/3EujHE2hEvlTh7Ic8vEk6Ltynq/UPJEu7BmnPl2+
XChlCkGGi/XZ4cP4hV5Z3QTGBlB9h/Oh9hjio45YPzQq3BhF1TW00ifdXJWSGX1OC1jTegGdwSWs
Tt5FNp0m/qut/lL5qP6Uo4is9cffBIw4cKUlMV23jt53W9CpIX8g9IClgWVna8a4HVz+/CjLgx6v
ZZOscG5L3NVf+XhvN4ekmpUA77rIi5JsuDLsqsI2rws3VO79hal9X66o7JHYu2CWu2wORw8UDinc
dKsNPdCVP2Ms7poItkDaii9l6buxpb6cf7RX35jDZ9NUIBVyFOEA6pZY1tqb7zS0FLwTsZ/2pLZK
vKyLJsIXfHoRFVf4O0WZB0+qzfYafWaxkANy+F0aLmsRVdL5n/L+LfPl8OGoJP4SQmcdneKQoeTJ
TqJwoWzMnyEhKevQGluMOs3swmbwfrc/HOq4KJy1NoyJQ8BwX+SusLNkayjd5I0R7qhmV+n/w/GW
4+DNS1b0ppexvA89ecoTF92T9ovAr9HRZZNGMJzOC5/uO7SOTQiRjwoQa8D/Os7GhLBWt7ZchJ4W
+gpiKxneXSSiAHb21CvkeUMaRjGWr32/tb6nsa/8OT+Xp5YVrxgbfY5TBNvG8TrWEqlqFNZxUKnV
Qz10xVeRL519JCjXA7O8qUSWeumkJ1cQ9PxNZ4W4cJb9R+EH3gRmdBpinwWfOraHDqH+2EFah1Bz
oDzWfHbIG7saj85UvrAXnVq/4F9LyQNQCuB2OMk+uR8KHd/Qq2sSpuYpIr5lgjeXqljQnn+9p9av
RpYtpRXfCwDi4VBtEY/IyERAeG0YXmnhOMCmM/xNDPsacVYaX1hP7w8cIFcuUaatsDVxIhyOB+8K
unukBV4yh8V1XvfKH1nk+QVU6v3exyjUDKDMGJ6qrzYOb74SGKNl21Ry4MFk778h86AxG2iKq4oe
QgD3sjVulpcg35OPxgqlOKCDC4p5+GgBWCOlZh54qSaXjzOupQ8h3dsLG8CJcgibQFnmKF4MDMhu
PhxGkuAZ0IUOvDnVs4dkTqafeNE0VxN9yFt1qMRVM4lwo+dkaRVSDP+D3IR78qKg2BQoa8+vn1cT
raNdn4BXgAS+T6DU4/ozrGY2kDjjVWt2cZdQwX3NiSbgBG2gKceJ9km2UN2hc9aq3wXt7I2cTfo2
8eP4plSDYKflJNpc+FWnpgJDBa7qEGwWvPXwHWXonIkrqgKvLm3tN2nFMILMHuPnCw9/aJizfJ/M
BTmPBrHTCzhwNM40aITRtmHgdayHl0LFUjat6/LazmbjuoSysJvsOtxBT8b7KSvLh3mciOf4O78C
Xg7xnCpNmmNonrVgdz4dfVeb4vkpH2qIDAW+9W1Iy7zqWgsI2E7W7RzHt3Mkciyd7eLp/I848caB
HBTI/8Bk3AeO3kQv2LJK3ZLcTBbJg2TJxsayk/rC4l/+ytFio4HH1irYOiyuA4fzunx2+F8PiJTm
9ius1OYmCjM3r4yR/cu+cOE8NRifl8nOuByBx6GWWlRCQu1bdCxx0rlcSeHC96lxbxD7hEAoTT59
/BWy6+OBK7AeEa/OXm82rdCOMUJOOx5Os+f1oJCrJUUiuWDKeWqi2BuZo+UdAhMcvsIuHyiculpy
RYdavjRjakGfZvf5ZzmxAev4qtB74D8GDdfDUWhyhHNdMUpfG/E9ZtbZxm6Wb18OGqcrqoHMiia6
8GjLTz9eHW8HPdoZg3Squ3bm9hK3s37TlkN7XbWT7RHgpb8IbfC3jWX1nl8ihTr/uCdeqsHZSaW9
WPKSZHP4uEkugedEgeTaQah7cs+uP/fl7J0f5URZwGK0wSA1BoNCezhKlJgKDqQjarjMTJ2xJj3F
KKBBo5+LnfNDnXggzjEQXMGle9nbD4fqcXJJh7C23TDsrS/WUM3XddkOF0qqI0PI1/2TspJEBcA2
robHLR21LeR6rlMbspU2uqNZhBmk/riAaTnKPzVlyF2oztEvE0fz2RmNPvhZ6N2SIygnnjCTfj1x
5t43nQbxV5lR1K9KNkKn6efyJswJ2Z667pL/8SKAOl5nFjRJMrUJtqYWPHo5MpcagqYirI+TtLzV
U1xovFnRaguGSNZl2DdISIVh5cjTpyhdknsIAI5+JlKRfFITw78PJ6GSTabIc71KmXKcfBDr5g5W
IF1wf34mTyyapXRe0CjgfnoZhzNZJXZnSgqiSKnPcecpcSCfyLLZiBrDj//RUMdtR3lAMli3o+Va
TTSSKWngH6COw001zv4F3+YLT3XcxJj6wfdF0VpumFjN5xyB7FbQO9lXYXfJY/DkUNhIEe4BX0F+
LYDebMtdkQSxTXfY7eS6XhxOYoJtCRC0P/kWzM7zr/DEd0deGD1pGqocpseojwTi049TbblkVaDj
DC3I/ANC+b8ziqAKX85sgPXDNZEy/BTXrAmQ+46EtEZalWGeXdhDlpV1tB3zLP8Z5WjlJRZ8tzGt
LFfrq+prNVZ0vX1J35uAr7hLSAhYpToySLMws25lmk3y8V3Zsqj/jGXTtPFmO3zMQaSKr8sNS79G
6S4b2kSu4mBceMyTUyaoE2B7YFhuHL3MebYTBcI/q16JFI9/CnmjWbD9G1NGXWCbIMpg70dnmzXF
k99nueUCkP8JR5KflLzqL7Q/Ti51LtlL94NLmn50akNSX+6aLPWo6vTbMJTSrwPKLg/rqUtw26Wh
jp6nIBymDrC1guLeZtdLtrTX6sPsxCNExvOv7tRQ0MGWg5NrE9/V4TJAmxguhB/L7bHh2U5k5ZJ+
maPmGxDBnB/q1FqgM0ENIKhSteOyh1wVG1yTz7eQZZPqrag3VByXvKRPFFe4yZmCqG2NXpWpHT6Q
nzdtkvcx0zT0xlU1IYFKYaptdVNBM6Ra9TXeXuW38492clCqeyhNJA+gTj0ctO8UKe8TU7hxP5Sb
pfsF/10frgsk9HdAxi1tBi26sM2fOmltU8DYIypLMO7hoCUOHL2FTYZbxol5mw2D5qqWVG6MtBM3
gkjuj+8YGAIu0D7IPje7ZX7f7PV9Ysyl3PItt0Wdr7uoLfCfGqoL2++JVwkGrtA5AC6FqHO0IJE8
y5PcM4oiJ/1mCGRrnXOfgPLfK9dyhEqmsrtLh/MpHI1eDaizAUaBTeLRx12Uo592PUmzJXZxmPdI
avOgIpQuXLPLre9dyh6JAUZ+HzSl6ZbR0k0bcEm8Lo1ZvT2/mE58knDIlpithUxGjsXhe9bkTp8m
VRPY1/hYweBk48iyX7kk2P+dKTUIjgO401CGHxdrOtzMOlEtHjupo4d+INRUD3rrQiV74sMHrqMk
p8uhUDkvU/5m4ZhSMciQiIXbCpZnJ8fZOurQgp5/bSdHgba2YIMgkce916Cb0Z/HjFIKgN5YdM9z
3efexwcxZVPnJkMzn0bX4aMkopfLNFOEi6Ro3mhTakGk1z/MsFomQ4UvBgFluTofvTDUuWqUpgO5
x3ZdO7ZKEOpgkTJ6/llOrTNIKJoFFmgv7erDZ9EUKa3NsBFug+x4O0iBcuVLYfagwVZff3worn5w
gpamHV/34VBzgAsPcaMYQ4rcXJuBGWGH0XVuHsr6hRk69VTWYpBAV0hXWAiHQxEP1It5DIQLUQHP
nbTFC1gR2TqQUM6ff6qTuwZgDZUHmxXl3NFdRyGSrOhgd7hKbeyiREoQGZMDTiaUkBYJdCC+5LbV
OVUuL7ZC6o+hrV7O/4aTjwu5hIWiQ5s8rvV9cs4SIhlNFzVI7hYGFlpZoueburKHC5N4omRdyh/i
+wS7s9CPDjljtAhkRmXqNqWKCUxhqGs0d6FT+IpyY0RqvhqHvNrUbdg/EIQV/I3jh6OVEEFu3VTm
R1t0gBWVxKdnuqmVkuCm563Ts1deOH7ez6mts0SJOORE1XGLOyrMC8nOp6ivTFcqbH015BFuLw1N
gF+EY6uoVBR9XTa+uamLuPjSDXrvRnnX3OvxjBvb+bl9t6PxU9g0YchAWqJnt/zvb/bNuVJULCo6
020tOcPoM0qvzF7+dn6QV9/yg5sIoJqKo4micWvntDma1qEcJa2Hzu7qZtFNm7nqFBwzatREK7nv
RtfKlekXHmMUUpUsKSMgwhDeTmjeCObQwrReDXqkjGusZrGc61vZ7r3eaPI/xSASY2WPghjy2i/7
axkzUdz0JyXpH8dalb+Ihm4dzghDoa9yQ+lzXAPk5MI2t2yWb5+POEU6AcvpvsRFwgA6fIvBZA84
hvVohqyquGm4KDh5bkU6q3WWt2XfVl/kWJV+n3+tx9/l66hgQza0k8Wq5WhzLZF3Z6qCBsKsq2YT
Jymhh20vr/K6aTbnh1r+1NED0sPmMALMfz02Dh8QoYVvWJx1UEAy2+11NbyfsVRxxkCV7rE3lN0k
0K3ndraSC2qF41cLGEq5hF8hpGL2nmPSHya0oaHmcw8tQJ/+AMf+wkEKqVodVNvEtILtODfj8/mn
PX6xr2MCOFMdLgOLo+8zFBOOwD3TqZOZvJ6DMV4RN2hhSIEw8/xQy8p/+2IB3nRZwGVkc2WD146G
MqxYwsPLrDyfY9QlaJH8ggLFKHAAgX5mbl94ncvfOx4PBJ+liu+2Bo5/OJFqVExZ33eVN+Za4xWj
Ou9whqxQ4EfJuFHCAY9KtvrdyLl9TWc91C888PGGszzwgq2o7DZsCcfAZmXHqeWbKTZYbSOSlcEB
h2PzmEUXNrb364bTg34EacILW+6YBWZ1WB6x85aebUU48JS52v8cTZTPq7LIo52ldGgmoY965+fz
/dJhWOD2RQTFsX0srkGPx8WRToyX9OmP1LJipy6rz7MiLkmTTrxHUCJ0ViBjgGLHE6mV1iBVylR4
IyX1LqtMEiICadp++HEMeNCgrRz/3FqODsQ5GGSz7OvCA+YZvuFPLu2ovTEdzaVEXJix90+Emsym
n0cEoS1DajtcmrOS1LY/xWQX4KW30kWjrMBh0vX5J3r/wUHVU0HVqa4B1o97dXIxyRH4QeZVQYdd
jNLqDj01b9Bxj2gkv/7wcme4pYnFVLHmj5c7rhtlgrI396QCjwe4QoGbJuMlBvCJh+LOaixOonxZ
7NLvXl08I4ouvM5MvmF7pOFnqm+bNsNlT1L7C6/wxEQxyfqSBQ5/AB3X4Wht1OLSbqiFV4/y/KC1
Bfp+W/4om3a5YGkLyZVKkAVhLb/iTWWi+5jdKpVSeFWZ6vshVcavWiFXF+bn/ffKKIAB+IyjE2MP
PhwlnfKpTvGQ8OJZ9l2ET6DzSq97I7boH1/fkCdhuLH9Ak0dl1qxjPtugvuy15d1t8J2L6I9383u
+fV9anL+H2fnsVw3zrXrGzqsYg5TcgcFW5Yc2z1hOZIgCQaQYLr6/6EHp1rULu3yN+geWGVDAIGF
hbXewO4Gt2LzIPb3qYhB/dqr5gp2xoTRs92uAzwD41q/7dKGC3nS0ZTdnNr9XeoRzQ1RoEX7aiq7
8J986a2jXiIfMdexTFTQpVcSrEuz+kNH49agLL+HoFbakmVnr/VZFzSrwsDAfwVpliub4cIobAQg
HexpKoh/0tj/bLlZt5NdT5DGGyBFx7qvgOv7iFm//oUubDn6QPAk4AdwF0a7LecgRq4s4aAeNaEa
wCNDHmFnl+BMh+jKUH8eLM+v+w1RiVQgpUdsPPe4z7YahDQKbgmKsyhuFCHYZOcLLdrvKq9+y2q8
z3X9oVmi+1aoK93gS6vJ1QFQl8E3Hubzo4WabjVRXGjOkc5wOEOzFKBpfW2Kl1aTIhgkZB7H2JXa
z0exCYt96jaM0vTggAcCbNFXTyJU18Ley9SJur+3kUpJ8EFb70aK1s5HPblszqDP81PaaS8Oe0fj
a9yjj7fCkG+AddyA9szeY33cX7mKLy0nrXwaHXAzYWZvP//P5oTJi9iTFg02y9GSKMPGnz0Vw5Ud
c+Fg03zgCgaCa4Ek2U2SREOa3gg5KR+8/rFYDbDdAjFBXjKo1sbI0o5XRnyZqIV0IiEP+SRNPP6d
5/MqLVkbI3H4XKFgc8/7kNdf1riI3BZrjo+1tjH0BspwJRpfPBoRwYuw7218k9329Oasr400J4TN
K30pLYxPmarLu1DZ7o8ZKbNY69x5HESt7mwyxc8acM+VX+LC3D3AcVwHJIu0Hbev8Z9vKlw5WRrd
6rOFVftdMRfVW9ek3N2jHIPdrj2+BQjwt9ACLlagedvtgOgn4XuXZ8FzH9SESvdZARi7Wco8igMj
G/5+u3rk+BsniaPCfbSbGtE69KQtz2a3ZE9r3g4Hg8rC8fVYut0zu/hGGYXkgL26fcfd8ykPghr5
7kme024Q75q1td9BU8Vmux9ytLehWuK/i8h2p7PD6yNfiDvYFvG2YAPxLt5DRAepbewPOnmW6O2i
54YxSIkK+GnFZPPKm+0FxG/7YhSc0WANoJmQDD1fS/4UzNDUyrPh+z+stn7jGcPbQUSHolKP9jDe
oNgZkVGEtx3SwqVRHDsnu1Ft8+X1OV8IQZSlyZkpRAJp2Je/7brL6oFLC/K0IgJKFO2Gslz/fudA
/eW1v72kQD3vQpBTwBiqsrU6dy5ColWJJBhq0NcgvhcCHYvJi2ODNlMA362pOavO6iW4ZVc3a1zX
lXFrADXLU1yCgtD421Y4n3Ajz7FTyS5IYnYZupPOFqJSGNcI1ZqHqqvVV3ec1ittnQvxZHtBQVbh
xkUDfndHyCCbhGOV5dmLyvnffLb7IxoqiAbNRXRXdaN1V4wZmuevb4s/V8/uFG4JeghcgnNItvF8
f+ZrVNQ5XI0zMNRmQsamrM4Sls5NUPmYRhTZdEzlYj+tlrQO8BBoNRsoAE29S4/WC5F8alfn7KVd
cCUFeYHVZdm5yuj1bs/urc/x/DdbjIobOye5apxmREYtDWI8M7DscaM3oYuvVirEyTazd0Eu3xT1
9CC7EOE2b/75+hJdODngPCgSkl2SNe9xVtjJuKPXwUkz/MG60z0mBcuixyvR8OIogG3p67EHuEuf
z5Y646y92ijObjdhU+j46i4dvB+vT+VC4IPEuH1qENCbQMzzQfq6Clt38YtzCsLuMOc56ug9vCgd
6SsjXTii9HPYyLQoOTx/yuj/uR2dGcjtWuAS48+IW6L0Gt72QcbXI/NHGTgrrz0GXxTm2S5QpCyg
FxuKkFnu54b/zShguoWryO48B43XWGaG+IDarHduo7k6GLNQhx4Hn3helvxeLU2RrL6QV3bupU+J
Us7GIfa2htb28//MfcuUZiuVxdkyR3VcG2kg+N9OV2D6l74lZfkQxCsNdzA6z0cJgzyr8sYsYNs2
2UlLJGYjkDSHBdWqK6Hp5YT+VG8pG0R/6o+7AGguuYt8qZRneFfGrZvO3/vJNW+v7M3t7fQ8EjFK
ALOeW5nO9n5CNeLfEeZa8tzWqHok09KK7sklkduUCkMktOqpGdJjmc9hFk9j23cx96n9bkPRg4tN
p/U7tV/kenvQ4tjmGnTDDrk7qyezL/uZ4NG0370myH6WOTRi8P0yHe5Xv9fLAZV/7ScSiP3PGa+D
j5NUMyY2m2eGaeObVUzKiTGJ6118VhTCg1OAqCicqGpsbgwi4Gdz6KcGKc9FJQyMsVVqOf+iMwaA
KiD7PrZ+Z34TaPr+wk3GXA7BMM1OEqrI/J53xoJHW6XTG9fw1u5ot43E36UMQGzaLuacbq0CcSXg
XEiiWW/eXYSCDX67r7IuZlcUg+3ACi/a9cuoIv8rSsxGElqGemplbr21pBtyfyv7DiW89GCF5d92
Y0lj+R0oGgLXI5PePyB4f1b2UnhcOf6anWb8SeK59XqUToNrb5VLm3jbWHSzGNDeKx3oqdRmH6F0
YHd+fmyWFBXe8H946UUUyWmaI2gA8cvevYii1vHqLlLVOS9T58aT0/hQQae7cvYvzYVkEirtpsJE
h/752UcjkSVdJ4hbbfPRHOFQpKk0rqSuLwMMYjH/GWQ3ldxeRF4uDFKKgh4nKsbnVvh5QuP8GrHp
4lC8ImkXUdp9wTmss1U3gRqrM1KPPaSwLj2lgFQR/luGK7N6eTExKyC9fwq6dCh2YXMFpbOYfsUH
Um1917cDOuN5I82k0mrzdqrx0Hs9sL1M7BiRO51qzvae2qePRaqw0CsY0et6521AyT9BxDc4qLCx
k02Q5TQWzt8XqhiU4uvGdQLrsk/rkIGkkBnl1dkfxXQ3No6gGStaLuHlWrfmwmaEVMKG5zFHe3hf
lQ/nCVehOsICSsjpbSVtvOuQav77Eiwt6K0BRc+UquXeTTroJbhA5TCMZ08Pdt/0X4c6k1duoQsf
ixNFFsHjArrkHovEq4L8H/rIucByNMnbzrrthGnN+NCY1ttpFAjcqiC8AtW7OOrm4sOLCTD/PveH
Can9pVvKcwYj7dS5TpdYA84NCKXiwpm5xWd/jbzz6/vy0ndjjnR/XISNoBU+DyKY9dpbVao8D601
3mDQlqJlivnF/zAKu2LLNzd2xy6KsJSu1TcYhE1rl72Z27SSMe6HzZWIuB3bXfJg0er6/8Nsk/1P
zrUMuY+7q+L1NITFrU+eG8TzIH+gJVOeItH756qIIDcsMg/vHFQ+//6QO9ykaOOQ+AH42Yod/xm/
r+0lzbu0OK+1OzyMCHsls5t1WApq+zD2rro1pMw+v762F55ItBApnFIOQkGMhP75qKJfJPY+HfoV
3ijwoYrK6EG0KuAp3Du/pzBUP0Y86+5Jq8bYNov5JjcM++zDbHxryjK9sqMuhHE6gCBj8KIiG9+j
/SWx056NtjhDZ58w4yiqY71Y5qHLnfzKOb2wedEh3NRM2LxAc3cpqQxTzCpmHmVkFQNSw115rAt9
LUe6NKFgK065JKQ8ZLaf/+erusJUZgrb8pyWOSzudW1PtVmEbx1vutYGvDihrVtL/svjZf80Cxoz
tTqPofIu+jfzw/rOFPk1kteFOOOAioBEzB0IUGt3GPWcQ3QJ7eLsYLwCXLybscpcsjduvnmnItx+
C97z2svs0swoEZNxUYOnDb1LVopUNjpi2RAUSKfYCu3p/Tw23afXz8KFe51eIJfsnwop3kvPPxVy
Zqj2b7akgSemd2WWqccaj7sE7dVoSIbU8a5EnEvTwtUF2QvyPYqYux1YLF07jJmicGI1Ierfbn8y
FvOaGuGlLJ2XJIJmLB1Q3H31oTJMibnIWJyjapzu8HSdbydpiTdOq8vHDD/zLZGpbkGSi299v1Jv
yyVmuK8v7oVzwNKiq4YqFmWQvbhaX/SgnNeMOBOu7ufIKDDEMxGrUCkefa8PdWFZOWwe3Rom7bJV
n39HPelpDuUiznVj1t8i4bI7+6g+/P0oZGN0zjgPKADt7r7CnsBuLyUCMcbmXwIq0+lQJ3h9kEur
Bs5joyJxMVCrfD4VysrUOepcnOcSaWrKepgno/4dS9sZrszn4lDkeziLUQx4waORmA37qg3ys5Ub
X7tsTg9ish8No0j/h51APZt3Oou2VVqez4nbrx2XADGaJvCzpFl6nKNnjL+t9K/5ILwNoez8Kb3R
DH+hweKisoKYgo3ujdtR/1PgV10jC4+vf6QLiQOCU5RbA5ruG3b1+YQK5Y3SBu93pgmIVASsiVSc
grbE2I9vOh8nzKqXBFF39MMnXLGxAK4N78qmfxG8ePtQ+djaOhsPdv823fCjQ9ZzvhDObN6Jsejx
exJpTKYYHKSs078t02/jgbTfSqsb92oXkqPBUshc1bhxB4E8Reak49Adsiv7/8VRJoEkKUFLdUOP
Uzp9vrSuj5IuD25xtqLpR2fo8WBaeLW9/v3+sPqeZX7bKJt2wlakB3q0y7xoBlBCFp04G9QS2ngR
PYAQA4m7Ku+d96GIygd/KrBmd5VxDgpL40anbCw5baQFs77HLieyUJpfe3zuqw6lV5xu5+MMkhAv
BMM4KJF7OD1ohPgDp1vwKBL+lUTuxfHd5hBtZRiyOESPdyslUZPEL56VcvOh7w9dV2NY1YQ+sukz
Ce2VYGFvS/J8yaAnc6Dohwd0jPdsFle4ZQHeHTUW20bXIVvwOw9TSqR32AqG6V0fbIjbSs3wCtK5
+6nWJXuImqlBrWZpDHzRrPAOonb9M/cd49ws9izjPvOat6IOxoe8dLOj1ilGm+sUAGnFcnJEMDCp
ndW9HYYiPNejiUcxDm23XWp8A1J9jUP/cu8xReQc4FBCuSLKP997wjJrC1gEAk5N5T0sZY8HuduK
K+foD9tov5JoYQMECWBjwJV8PoxfOJlVFRr9e1tEsV7tk9na73Ps6Zo0+txr+94N0kfU9zAzk+6J
V/Ft5GJHl9Yqyevlca5HjOHobEzmZMYKO6uu0hh7I9HTOPOV0sfLNdkqUhsxhQQT1OHupMD4jnCF
h7nq1uPmU9W4eB9CszCu7K+X0YxxtgcA6BFYnfuUJSuRyUC0IMR1aHU+YBdbf28o+0sa9ZV8v1LF
vTLgpYltnA46m0DB+O/5Vyj7YFaaq+GURqNxGxW8u5w5r/424QM0t0EdNk7d1jrebSkvErARaXbA
b1AYlulBHDZ1vf9lLgBFSNC3asCeB+47zbC2krkUw5K/zcxuiltZiivPp5cBhyQL3Znt2UjGvSck
5iFWkOUELWTosIf1O7w2w+ZXDTrlynQu7IUtmwOdh7AZ5crdARmcbGjyPvRPdZYt91OH09ziBLw9
Rm/61C3+tXN/eTzumg18CPx7d7MJ1xtkR5Z1klB7/p004pq+RPhpQGzziAOudyVyX9h6GwsPNCr3
Ntjo3Zlay3qw0PLyT6E92Pdpjr8XNaP59Pold/FzkQoBEoW5hlz48w0OYT9CsmyblQN0KAeQctM7
y4wukH+NRH9pAbmLCJwbzA2s0vOhnCVEbtBZ4bdQ/b1b1855N870O9Y3niraK9vw5eptkoFI/9BZ
J4juYVmD8JrGSYVzwr3Yj3Ol+FCT4VxJ8V6u3taGo6VKMZTL7s91+J9XPP5M68ww9insou+rX1qJ
R532pOCbXKnjXZoP6AeX7JhHIRD554s3dGNFRLDtk4qMCpS8pw8yq9K/DkTMB+QrPWk+E9fb81EW
JzOnLHNs2tCYx4hSW5+M3tIf/3bPgQGiPQNkjWIoJNDno0TITuZNird1uyB5iP6MOBWtZ37obS+9
MtSFZePu3Mi14A8sa8/pXXEwrZpwtsm7u9t+dL17LYNr4n8XB+HjgPC3yAn2e23uUhNZYgbxq3qh
2h+Ed2IyrnWZXpbktqyDHU3qscEq9lXVeqzQdZXSwg2oVh9VPoBJIdgP+ZPhktg/Whim93FptiUk
tbRuzbiFU53dNmu/Ii61IvV5XH1vvBYYX06fLOgPNhA050Y+eP45zUwOk4BYcXIzv/xVgbik/292
VzrFL6MHZXOTSvbGfaXtvyuKRBJ/6MqrTRaZ/loYLkjLZ9WbMe9abH4rdeVkXxwOLiedafSsYP3s
JlXY0FxkZp44MOtt3br4EPvoMWWjzOPZlNe0WF8sIiu3JQDkNtyfgPWfjzemwlVu7Xond/SjGDx/
fTRX96/hTYwCRpRbmacZVMNdFGnNFdE5HXqnfhE/3XEIEtUvLrIBww/D8OSVt+elOVGk4CngO1vZ
ZRfw51YU2H+Z3mnGFhrbq7Q9ZpFTXYn0L77Utue4I3ll02x4AaDvoCmK1nDdU5T72XmO6AK44zrd
9m0AZtTNr0lvvhCc/8O6DYleoFA2MYndThSato1GIxVj1pROYruOQ4pnSI9Z6dq5wAFct21zStM2
mu79WmEK3als+owBh1cckJtr2sQZbVsnYT4N1rFqLMPh4uiaIdbTACK7mlqcGV8PulvofvaeoHXA
wwUgO2wQmvO7Da0LMqnC6tyTyqr5Sw3o4rjUhn9wWnhsaCWFb2ZgA1cGfRmz/oyKsjAVkI1JurtQ
9Byu+DXzPsnWvHpoljG6jxD5uA9xvbvJOywj4tJvpoOXtUbNGvjhiUJg8+A2Rfp9dHx98/oqXNiS
FDbAo8Ga3gScd8csQ99hdAtY+lGduw8LykGxiQvm316jzBoRQsRNqKtufiXPDzPlsgFLmQFVjMFd
3rgTXp1WGth/f7yAWHAfWJv6NlXc3SiOLRD9KLFzxHgj8UZUr7XLDnt9xS7tGyQUACla5IfoIz8f
xa7NMnCm0Dlh5tCkiQyr+WBFsKRi5S/qhieRe0tF769bv1vpG3YZjJgAjtSeXT6XwWJVDvmbQSMx
BowAW3eI1JUlvDC50KaHTYQnGhJ4n09uql1tdtq0T+6m5h1ZjHNEYM06pBP3OS6hOAuCTBg+v76m
W5jdnUWkD9ghoJLIqPdif/5SuWhsLiQM2ObFepmrj8U0B0erXUJKWqk+NmFqPqXh8vv1gbeP9XLg
rVkC9WNT4nw+384K0Con9pAV6/6Ip7N+KNGjv120b105aS+rZxSAEAbYXjDEHKQrno9VKi1arRfr
VAsTkrXK2ypBda1n1rgCloeUktuP3C1wvQzq8EiTWh/9Iigwg1yb4YiMnLoDu7EeiqVVp4WQe1dl
OVYvwYC6r0HDLNKNuO84INip2jLRwmr7K0XpC/GCnisAXWIGzfs93SxCkMvk01inyFP+DX7pRZLS
M7lyxi6OgnyIzQgbiWS3VL10TQoog3UyfPVO9WnwOKSFdWXTbf/I7ttzO26RnxG4BnZ3f9NTy5xN
bZ2EsRJwxfg9anFGbfPxdul5pr++0y5OiXQwoCFIIWAPCq+Fk+u0b63TgO9JbA5OcFuu+FG9Psof
V7j9pKiucxkTBinl7yZVYwWkqrk1T2bt1V4CM1p9bQYMORIKIeF3o5T55ya3C4HfMNJtlBJnfNmr
kRplnBXahBIZWv3vzpnTNlaofP5ygn79NqVqLOM5LIV7hAqhRGIo16sSBcRanNHu496qXL226GtH
/jdPthHe9M6ClBn/g3TbONYoyL9Tp8a6163/lVMa/oxo6v2yeP5+HN1w+jQPhnBB7DjuV5wayjmG
3e19cbMe6gD0F1ywTdh6AFvtEPRa5WbmnEiUbd+H5YiZMA4mdEbgdTYfKjGVXzPVzVniuNIek9Fs
VpVYbTjXG1mmGmJ+8cU7/r+wCYI87GvrNKYVVqV+Bj44Npuw/n7l07zYbsBmia3Um7hnYVU/P/5R
WLUruCfzxKssONozprOzIVr8oOZrwk0vmRA8IimTgtjfxIVx23g+lulpVfZrt56wni3wUa+a9ZYX
O5bMlpRC3c6qGA3EAfNCHyqcUz/jNdJ+t5tJ3mtRpzpZqokCqVvWzY+/XoVN14neCxJHbNTd/pxx
/i0aKEtANTs7iSBDHugdWrHddtdq7y9jO9f05vsBvIb4vhfJIvZlkfLy9aRSazoijuueDDOcgAuO
1xb85bXJUNvbnUtswyLvMmBtDsYQNt6C0mbKk9Pq0vbJWt0FOKmbGY/odeG6ky0O0lWvL+fLqEJR
ArE4+oToTYDVev6hvcGr8tSdl9OC6e5d2aS/I28yryQFLxcSPAGtks0/BcT8/tmSyWAKrKFeWL7Z
jz3LyE9iQMZ57Y1rOg8XhkLzZYO10ImnX7KrYfq4D42hXTEfyrGkwoNGc7QJe8qL3jVK5Mu123Lx
ja/vAm55kS5qahSTVbTLSTSjSjLtRu/yKa9+vv6FOHIvDz6X/Zbrb5QWaNrPv1G71oOarag/pc1U
RjddNCzGUbrWWh6ddJn/db0O3LXZZE4T+0Pkfx5FWJhsoskHtYyhc3rIm7myDqMni8123DXcWAxO
J2LLmqz8OEetZx9Jmmb3mHtz93GO1iZPplTMBdhuxCxusFmk1tfJaO5OWdVD4vfQbD7WVbo4N+uU
t2Uy95SpY25LZGTwVyiyRKQUDB9aKTGNWdYqwFHcs7N/umUMjaQNxzw8RHUbvgG+l7k3ftaBwg1U
E8VtOdkfTa27LB4naZC9pUU2HkdfyfKYZlI8+aCvJZ2qLBySPyL4h1SbmRk79hw6MXot6lerrLQ6
ONbit3GZ2vKfzlfVRygO1dMYZv7PLtXGB8B8Zol1VWt9CDrL+qIdHRrxrMJK43zVUJro+sbzwVPb
01u3smyA1t4cvau1atI4KoPCS5alCeZTn3cVus+BsTZvJOpKtKPXBg7QKAyNA3QX8o7t2jASDzxb
pYlxujU8UvLvocqsufmpG8NKJGXrjCVSIauU8So8mcbCQZ7k3PltLmG+2WlxoI1qvXcnJZzjVNl9
eyNzpT87Xu58o4c8IGqygeWF8scH3zDyCjtnIs6nVLT9vchXez12bjTlG5mucc5D09Z1EpqlfyjC
WYax62Xu70ilvodokLcAyXPzzMFQbbHejRPXU1yKyfyMbY2rTuRvWXRkp6inqjHGBvsBC6cpa7UH
ykl+Hg1xsBTGTd/RuI3RwDRSbsh1+YoZeceihQYxLtfGgvFY2/OMHaOW+CcEXbgodfSPMPXc74b2
BwRFZCDuVv729zHrFr6MCsl1p7Xs31BYWp1T24/Ox3GMKk3+auaYrC/ZFCW+Pds+nmQ6/107jfvG
9ibxSMsV9QujCsVjRRb/Psy6inQ6CurxMHQhzQ6zsNofap2wfNJBNTE1o0+bhHAwocKunfGuyUvv
ewmagp4gNVNmJqPVPWZFtvxuVel9sKfRD1Chty2ad4O/TIcp4IGU4C9LsRa3oJwA34R6vQGe1Msk
HTLzcfQNuP0+SIfEljl1nnnK0zmWYTiDGCpE+9tuvPRfJJK6r3UILTPueU0+9TQKnMSOeIJDhLDU
295/F4zZm0606cep7YzfPDT7MulG3dcJKrXBrwnCxdei0LZ1VlHlLid7dKS8r3yX1Z5EoX7A6vJq
TP3yMD/ZOsdMXYVj8VCDTC6SwF3Cb23Xjb8ElaknVieFZsEmmhMTrdhfTZTrIIGZb9TxhNPoN3T6
9cdlmcz23CAuzZ8G0TgcHGk5WKejep3Ga1sWHym7iiox6QtacY0awfc+okZ0XPD09A56SdkhZeWl
//DXBHg4PflxmU1FngivC44AJn3eM54RvB+MBak9ryjD2LH64bFyWlTNcCEN2JZ9vgndi4hv0NdB
3sYOMN77aLLT7jZFun08caSid37mhjiqzQuYAtdqVBb3vk0zVqAYGMSUFKeP5JGrivmEU0HyaTn3
YeMv7x1ZmMlUOLCZJ3Nx77o1sti0Vh5Od709tdCBeToOCUK0mcRovpsw1gv8/t7wfPGU+sNcYxlf
eZjPjKb7Ic1T+eTnXe/zCRsL3zN/sG48miWPTeTDmApoMJGbovfTHXsXXwYjGmqAg1q8WRGN/di5
trWe/KD1ursaa74u6cWILPHSR2uUiLHM32xWN+wNd/LnU8NxG0/rPDT1edRFW1MErMP6pmzVCNxG
SLCyc9P/U9H96JOcbuw5TDOXiNvWaN/LfvLehFrBY6/sznowQYf5ySQL/dbqeoTQJCaRZ2w/CaM1
7oPiDv/obMCUJZ+ss+ePBM0Ohs1HVRbVj9w2puzsiXDOTsNY1OJcofjFI5JHgXMW3hSR4Lc5sanI
RPsvA8yUe3NyOzi7kfUBt5CSTr4ySKMUaWwN4tdYygTtevvLKvFWPSs0Q80bzHDtPPb4iiUfRsBN
miM5e7Gj07CJ4YQO/8hQmOg7FCakojpw13+w88YRbpWD/RTaZXXraIASsZi6Zo4dB9mCYxFkor9J
icbmwc50YCBD1wQfMtTS/TiyOvVWceiCuyBoDRM9dbeqYruoq1+V0Ap1M6SVvoIUUPcNercpGDVL
Uf5tAx4xy9ouj2m0GiPWObUkiKvUm+OgKOCbF4Zb85nR776t5tSLG55SZ90FZrJmwxvoWv3jOBke
lxGJcBHbmKP1J69tR5YAmQw80rLNz5Nmun50xZwVMSi57GvvGVInnhohDtDKK+5M7bU/G0qTvH49
7RVx4Zo8T3hEGO2hKmqeEOmydFactX4jDssSGG+0RBOVYpSXf3XcwX+7Lt0kzkRKZz60hs2FlluF
EQdRgaGklm5HwOyK+dHTRf9VNmnVJE4TiIVg6pWQzCarTQ8r+JYybqbJGw8cmCo6ZnIcvq20bc5I
cC/h3ZSL8qZT3B2HIiDD/1Z6pb8eRTll1m1eG/m/gTm67cHJPbs4DFaGVdssrfMwi+bUixbOmuuU
nZXUSyvfsJYFj1jR9E0iViNrExuBv4e1gqb73V1mCtO6HPyPrfKcX3nkwwz2+2oyj9UQop9fM1kd
Fxb3dWyGivAwNH7/rlSq+zV03HRnFBhBujl9uvAyJuz2v7JJh1xLJvXsOjWXL5Yzy1/jatmkB51a
3I/laEw/BvUzr05WIdefmFaHX+dqrcnoWqrmczqAarGBX4SxMQZ+d+C7ebSNMdF86nQ4/Bh0NX5p
0ACv4g6u82cxB+NPHnekd61vtVO82D3pnYu0YvVhy0+ecr0Y+XmscnQzI5zCxhgmBDwW5Q16SlAO
mfNknVe4SWYkxo9K2cGXNvSGf8pQ9PoBXYT6B4zp0k/C3gpULFNDPQRzL357Q23/YztuS4btpulv
Aht3c2+71KxwnJVZzL9Tv9dubX0qTRl8GLvFBEAkDdTrQUxU3WEmzBkHTmMV3ZJG+fOxbKz51l/Z
TqCPt91TQq9AoiWHaRtmQ/CE01hZxXPe5rBOURZ7MpvKyQ6TMdRf27T0fpXwGEmiizH6ZHh27iB9
4MlffRoZ72q11G+LyZqPYrTK5VhbSm5GD0J/k7LpfizdAJVNpmm7fpxg8rElxJx/aKaIpD3ISivA
3BGCZTymqDAyh3KBSF035ScWrBzvRuRkPueNISqIII3RPqydsozDaFLYPQTE+zam3seFVJTCC86t
ZVHvRYwi8w5VNtiCV14vi3fm5C/Np14QNJJeOe56KGcTiCiRYHhCeF21SR0FyxBLtupDrZT5tFSG
jwuHORHeSL3qJW6pIMvYyvGTjUNdREtcRqglxjQvvezGjrDAwxpvViKmEd7qYzmE2WfMdaOfDb05
0IbBnK/xAGbwQ9n5OAYNvmn8K3FrWUmlq/z9ZHOLxkJQxpuVm66xnYMuiucma5rYSPmcHMc6q++8
wZpzPDVG50HyCrXPva/F73moNWUJu0wPUTHLAGrcvL09CscaEhw1Wp0ohEiNuwmvLoGSRZh/LIJq
dIl/izF/xu14GW+icB2Wo+QJjXWk6Xc08vFj5ZqJbMOj8uvr9uSnq6hvOngQb2w1DMuhdArK7GsV
ladU2E2P+p7j/d4cqclFpzr0bhvdzD8BqAbtnXSdTMW9EaTUtexMJiX0jH8cp+EklUPARdIoPffv
bPyN5U2mdBUlavJEebDmdf5cO4P+lgLdzJJSj3mf2NPQfhORUFkCsjP4URcrFrG6rlc/Diu+XyKw
/PZi1xjUl8GkqQjETIbfqkajUQgHl2KdlF72Bpn6zjiag28VR6dvc0zwuJmdeAZOnx0qvzCzg7Fm
I8uzik3UMCtXeR5tCdPDDsZC4OGC/snZDyo0PCZfU63OisaZHhDbqKfHsQ/8T0aA3k5iTQNR2zRF
cDMOju5jMw0p+SG4i8ofvJoFnC1FxMTLxs686frKsb9WGKvoB6Pv2zBB26l+my9Z19xG5ZI/SPIE
P9Zl7dYx79DhK1pFw6OysGuP57XxiiQySEYTTjY0v9WzdZrUvDMaEhYa8HHYLQVpe1GVH5CpqpxY
j3WEgWiv+yn2Uaeu6d1E/XQe+NzhWUS4giRhlo/5vV070XJPZoTrRNBa4W3VtSYovhoh2qQqAvWh
skr9uy6JiIepXLr3E521J6lLkv4i4314X6R9ReyAjYGdWdsM+RujNdQch4tqR7w0ZYmUuJg5cXM+
NSpGssj9BoW+zw+l77WP84wfy41BGnAuSzqvx2Y003+XkpU+KFK7MgmHznxqdUfS6ExmUxxHPRpq
W5pAP1G8b6LDUOqhj8M16py4qB0WbnDsrCWfNBtNDjOzkSiQAR8ANOhZ96Ug8NzloxoaMpCs/RIY
5iBuSwhPX0MTdYbDumZqPcioxry8mhbEIcmghvOgKR2jtpxiRDoswfxLovFw148er9dxxV8shlOH
YpHZdjIlXIVyjJEEyN72cF0fw7z1n2wjJGRbXSbN4xJ2qR2PPtkzNeiiDCiUiDxiLF22SZSHURv/
H3XnsR03kqbtW6lT60YNvJkz1QsgkfROIiVRGxyKBkDAR8Bf/f9AVf23mFKLo+Ws6qhIJhJAmC++
15nrpD/6o8STzmzn/qkT4HXHKOuSfTOvQbJza1U/DsqS+u4fVjY2LVFr077YTsRNYVI8dtqsO9E/
Wpcze1dBYADb8CjZ+8m69VradqmDE12E/S5RZNhQBFlIBz+1eW9W+Z7vHPyy6adHdwjA3ofDTd/2
EH0z8nFprKWe93K0L7DsdNmNFc3pX24aeh60PSyVXbT/dGNfN6TEMmhja+jTXke5Cs8YgVWtL28Z
+X8PrxCFTGQjSj1QWQbc66uw5qosxW+erKlBXFQiq65lFZSnRuJY+67xrTesIH4ArW+6Ami3m00D
Pm4HTdg176zVcdJpP9lkCDrM40qO7G7W/EHDZiX0686OOryiQ2eleK/EjXCpouWv5is6SJSsTSVo
bUAZRMLXNy77kR09NXs8jsR0PLUkQtX4KfzyS+QqGPPAiOaOjUMLh8JEvpNaU79Hp4l6W3qK8oB8
mp93L7/rx2LKCT4G41/fuBKHFFkaY2XepCN25sk0XoiSkBpa2c5WTpfRzy/1XTuWzGx4q8BQmwMo
EMHrx9bPfZuuY1ntu95Tkczq/FrN+fRWO5ZPeY2PoduBkoXZHh1ZrBheX4Uvb1eK98LLKYGQRko9
VzzOyUjDTbtH1waL/C3q+ncP0fOgnW2aPHroNFAP5ls5kCTZ6w6vqhZFZFRC23mw7iKiAH5ZAEib
nnFBKcIUoKA5eIjmqpw1cfplb5OFE+YcVY5WXMDfGBXfvaqvV0FQggwE2Pww/akUVT0Ndgfc0Wpr
TP28hqvR/G0d9l+P83+nz831X29F/fN/+Pdj0y6SMN7+4J//vBqfZT/I598uHlr1236onx76vKn/
Z/uQ//9Hrz/inxf5I6F8zUt/+Fuv/ogr/f1Ndg/9w6t/xMTy9svN8CyXd88IgvqvF+A7b7/5v/3h
b89fP+V2aZ///P0R6WO/fVrKl//97x+dPP35+1fU+b++/fy/f3j5UPF3qDYeqi+kGD1/90fPD6r/
83db/wPnZmh5gE4stNBhf/9tet5+Yul/EFW3EQ02eg+Dnp/UDefNP3/XDP0P+6tFWgBhnMPXhhKr
Zvj6M9P9A2cI8GkjIF2cme/8/q+v9+qV/fsV/lYP1XWT17368/fXQ5+PQWKDzRJbFa1r4hwPNgGd
/rrGCW2CIUgYMduBc14NvrjpXOXXb4zK1xvOX9cC9CSCyebAoR+anxYj3UhVcrz1gzEZo4RWJx2L
2coeFem6Z5bPeeGNS76eCF8vyRbHirXNOd7A4WpS+JUQJroBzZ363WgB7MDreEtB8IMbw/QQnzIM
y3CYOGR6loiYugQfizBLYWmdgP26EbxJZ4CezkGE5nUNBPDz1fgHL24DNIH8TKj239EVsrJsPaf3
JoQkSxCm9kLdVmarGMPeG95Sr/3oBllM8ArBjW1bJl8vyiKxOoMM+CkcVd1eWnXgPNnEGR0D6Len
Qy6D4I33tr2Xf+8Cmyob9jNUI9wCKbP47+sLMiD1sSk4lo1Tdqar5cucJe3ZMDgflHCC86p2z+jU
xj9/pIeDZbsoRF2uyD4ADeRgLmR9MjfuLOZwFsYS6pU7R6ps3mJ/fn8VqkdYultWNhPfP7i1sWsr
bdVLwCqjHS9zr80vOuV9+fmtHI4ObJPJGnCRNeIMiLX1wbgnlsxfW4nWo3UMeRdwBLouONueQI1/
K7j+B5fCYZgJjY+Q8/39KDsVmZichc5woa9RWTWTszXvp0/WlA3rG+9oG2mvBwZJfKxXCMxg0ULy
ez0wppzzeaNIn9aEnxzTEEk+Zu04fJSdSC8qYwFmcMWsvzHZDsc/jxOiApGwCJFAow/91NLehfjp
s4uWBs2bPFnnM+EHNcJz2mbLUuvOG+P/B4PERwJCOCuMXZb47effyDRm4Xe+vtXEedL5cZBbybHv
LfPRz0fJj69CvUPVA9njcFrnjo0LXNWuoLr07XthpLs5sN6SSf/g4UF3sgx2MRhjjMbX95KUq5et
ugKlkWZ31BSOdpl0uXdq5l73gm1zd/3zu/p+7cBuA29yzk7c2HcMuEUqt2rabg0daz3mKY9fD9hh
0w+f2sq4EnQpdr003hAU/mAaYLQA+cLGAIiN4GDGoQE0K1nPnGI4X8dycJo9svDgONHW4e7nN/jd
a9vWqK0C5yCzBXVvX+WbwQFUTbyntaCZ8C11MW1eBHVN0+wXr4KEACbiRiwx+KBDxfKqdbqwjQqw
f8mXKtQqDdyg7433v3oZVikIRIxydmjIl69vRnSokglLQufpQlEDTPLZoc1fO1Gzn2yi1M0Kcdug
Xdgrr6/CIbv30LyaYdBR3JtjkkWqqb3dz+/luzHAjEW6rG/ZeCB+h1dZEHiNvl/xYggwP5XFul6j
jdr8ktRbLmHfjYGvl0KaBs+T+v5Q5qnPab5MorZBADILlKoadPsEl0DPjH9+T9uC+mrBhQ5LwbL1
PDYvwsOQBDn6A/TE1QuH1k0M1vSl944xfFZaZHoLQZs9rZolcjsPyp5mzwWN6gmMev/zr/H9/bpb
wJtuQE/nFXoHL5D5CuElhwgg5nFOT8GoA/3ItCrozz+/0PfvcJMFb6sHhSrXOZjHWgLVQRJIHpZz
U++zoPPCdViH49RqzdufX+oH98QFYFWbBGtQNx5UVe5qOJ2sEJZvKdNXHljicVP4v5b1tw196FM2
hwyPq7DWbzf8zWqxkAg5WeXih8Kv07gpLHCtYcp+8bGxStCBwNNdhz5Jc+XgXupgpGNfuMCypqC0
n6A34W8V7JSuzW9sxodvaLsUnQ5uZ9tOsOl9fUOjk9iGpnEpov+GaOq9AJdJRVxUp701GDC9OBj+
eMhvClDeEwaI6KoO+OdOLsQ6evT9BYfjOS7ZlVWsT1n35Pl9Iu81BVm2CD16IsOuhwoCH6WTiZ0e
pQqH3veuVLhKmHMHcUJqmtaEElsoY2cmVaGf5wX4oeeMQPqhWAr5nAC7ishObFVt7g26fJ9aavT2
CTUG9qkEHNGuNgDy5Kk+JyvWXSqzujI/VcHoYVq2GOPiwJaBOWMHl2w96YKZtimC/EZkMwFsyGZS
l6awaXbjjTNDSAgFP7ZjbOsG48bz8r4IjVYMI13xgu4jNpiLd7RYQmZnIMPtBwej1SNciPGK6Li7
9iqBgOLdZ3JaygtdVYRM4xLgOdE4uoke6UvTB8fE7hn1NT3mZjmZ1bIWN1pi593eUNo8n3OKWOBj
1R4clbCeRBscjfVUwQRG65ZQKRRO48X9bObOu0bNSbbPVO8TeLNiNXRTVI7MdwW0khthrEYQ2vnK
Su+0alrDQlEyAlL4rbMfHGXWn8w0SfXTpncK6w7JebamUQuAVj6UGXkIcevXlgUMb2WwrHRnqHZ9
7Xf9sbRHr6JmbxoPHcmUfsYH1YeCJ2ez2FWzkd9BNtDWE1rfmrmjU21nkK9lk197S+be+RmkyeNm
BRw6wTTPelnVOGOgbbVrAHvNayRvbYRbtFN5lbXRnAzZTToUXhNVeDobO+jWZU11zaffZNqY5+zI
eHmEVuXQv8xKdwY0GaqyvywyPFdP69YsrwdoVO7tYvtqOVHKrp2EJbqagNkkaVl2ult0IMthN80q
0774+MpAcVotfVaXUtiVPJtyzbHiVhOjfMqrZT2RiKKTyGpLVYa1W3HctNmBgA/MHAPQPfy2Xr5v
e9CSL4t0WsuitQryHsSO1faWIuos0Mx0B9FLJwSxrrrUG2OoYYST78wu1cengHSc/tz2u1I9D53A
mTIKij7AEtVeLHgulV9neFWm2RyP0jW6Y76EeiRsunaOksDLr/1K71405SojDBp4sGdw1NAQhhwb
qua6MzSykjjIWtb4uJKCylsdpBbglTCv7vhFnyCGHaVDUPY7M+gKM9QKp3KB70Q/AXJKAeQBNcWP
ZO1q84nEZ9mL1izv0pu5RM4fkoEwBhczrBV1lKVV8+QzqcajrGcOP1bKIorM17r6rF9TfTmHN6Jh
Ie63RMlaWWEArjB5pl2ZOeMlSEeanqF/7Mt3PnJqtHAwTM0407rOjA0rS+fdmkk65kmA9gbNVjG2
cSHYEeLOKir/KMNyDETGdtmXQa55DBpxhBRaTeJezcVkfFjKRifwj4+0Y1tpDHvlZVkR+zbOZMfg
2VYa9YRHNhEtyy6JfKzXizAh9Ox57b2csj7bKD1t1djQpQZAx3unsDt1knGOC45zzC6ss1ZVqX09
BOnkfmyaYcjfNWKZ2hMXWd161Kt0TEPGvXSQufXBx87p8wu9DbQ0NkvRPOsG0aEXOFAuTM3ervO4
SBAlEnls++X7Tvq0ikkkMrYXNEwP9hj00AKLJrttJoJ2IiyDAxEVTP/LYq4nGQ2Gny/HXtpYIjIU
At5QuLQxjicyUZ1drTJwiY3p96nBpmR7ZmV1owZZ6xtwrF0WS9G9Z+H3zKi0fC09smD2WeCPCtZE
VrXFbVt0LbFFqT/LIyyoHIUG2hft1ZKYesb7610F20U6VQS/w/fj1hHkKPU1zNi9bbSdjPC6l8mn
lFqNhkTTZca5FWA3f2lMQX7SsF7Yx1g4CBEtnpnX9306ZAI8cw3u3ZJyIMJSY3JfOoiceohNSN2f
wciTkLSWbDJ38FAq7dztdFzA/bos3dN1MpQTppM+wOhcjUVHA1N3Q2ybA+1qfRyNdZfBxRyjVlma
ERrBAkUg1fHoOCUXHS2Q1ISuIhiTc3/agV9j2OO2ThX7i7LESUcwcxWmZSnMu76XMtvNnp0GpzoF
CiDrVHGon2l1UXm5C77yVk07Ki5gYX1hWev0CxKM8PZOHbuLmCzoNNoc+mSUeY3tfR5FSS7ZrFV6
cboMKRRZ3mRDFycbaLW0y8qdTOnQNLvW3riVuG46axxIO/2EOzUNwoVgGD1KDLymIEl6Vhlp04b7
pnBbl2iFlbNGbeDK50aTiYztHAVGxIByObkE1nQ8jwqmxrhkSGFg8jjw6NgDPueLnN4LI7f7qNJw
34jKUmpXLQb+m6RCjFNYll7a7qiaAnFaFqYmd0ug5TNrly3F3svGDiJgNxf2jgaqeDGhXldRHxiT
F6mhWr74bafGSNjW5MeF7AbWdjeFYw2TWMH/bg01xCZ2UOWxXrUDnBpz5BQ+tpBUBxyPzIhFFzSW
sE/3o9/XWX2SI+UZYpXBLAibekrcyGvy5YZe5lJHrmr1kiJGI3a8cUV51mMM5UOWVPYHbx1rM6yU
AVsQqbsudtY44P6Ju+a07jaU/SZbV9Bi5oBjhE4hHPgHnlsVoN8FaUBeuRKgqKaCczTgaPPJZOtj
ytcrqqSxk55JL7WznjJP1myAk0WzTo21KkISCzoTVtLYaRHkLb/GUhiCH6Sxon5YAKHhMVmNcTv6
oJ1hA2XyVOoSSquhiamM3Vp4sZfClri0lLH6ezoms0+BVHYRrZ80wdAI33AzbiE6ir2JDUR3nSZ6
l14tWdkGUZ/6VW+FyHbG6ayDDmLF0Db0PPL0uskuiqKcyf/pJjG/N9dqdKIGi2RxaQubSNDC7rEj
XckthWWZLa5xlvRFUJy11BL9bS0CE4JTmttJfupaQ4qdq5Yp1KiYxyZE1+0rLfftk6ZDhZiem3A9
nUc5USqwv5qdl+4CyUbqwuant1VErQbb6zNliwlTYVWqI1sGg+mdDenwOGdDVEcjsdPoFslhFCEZ
3kkfpRx5IRwS35uzd9TjHNmcbz/h1p4Op7L0IYPXlTTodTfecuMPeRcQXI4+NQw0GHZIfFys5Vcf
/GVHO0u2O4ouawyzTpg8/o5HEPNmnNNeWUodDXZf3uhkDa6hK531Y5M5aUMN3g3dLpXSfieraTx1
VGHlERrg4Rxmg42F2SLdPrJSGN5h0iiY2lOPD9KnITWtTwsndoabGaAo1JO+9sIA39d+P+ZLn8b8
3ooGz+5Dq0O8AILhuuSNLIOKFt3qrjNMAxJaSrJtWQDZGokHqbVLTFE9lyFfw1wXzULjf6RTksbK
yMWnhLRVGWoaoSHhYFEkhhaU4DasDDE8SDb1KRo6zRQhfJ4eIkOZTB874dsry7A51WFrtO4t4ekl
3rHGZtZmlgWk0bKpcj2icIUovJi+HI+XCuctyFBdfetopqWFy6gBZ1L2edeunrroNspyk9rlmfhk
mjlZTL4zIp73/bI+dus2IYmrBHIKOwTw74xJaNXOrgTkvhXytAizDBZ62ZtuCue/ZRqKTii5g1Xi
8X8sr8ffa8kem0LSCF59nL93nESnl9pf2o9uLtxjuIXUUjpUGTgTRt2oKNUQFiyeZK46EqoH+00/
Q00UtHbDcfDaKnQ5Dj1ACvTOsBKeq9hMRenGc+lk1zMrXXsHA6tzI/zpFENpWApv1+Hyt4cRomt7
mbmFu9chTNWRVzsY+4mmNonCNjt2vYIYrJuhFmkfBmym5542pulpJmrtDmaop9+1volHq5TFeIVL
gnU9q0196We29i4X5PnGrj66eDgMw3kHpXUIe2fpfFa1tvli12lzPULxnSmxC5Lvlel2a2QPWYLn
pUHE+7YdJMmRaQ9iPhEuB40bOjnTc9rV9UvZjo6zqzTF7pk7hSkJ+Jzrh5noGpst15YzCRDJuBhJ
BL8SdlRI1O/qsMbJmmWa4dMIdeax2gT32rJW8qbQNYzlwz4rhmXv5chR7qy6qvsqbM0lhRUVWLju
XUHQLZmVWqurrosogPiJpyfeBzIg1rvJY3rFZVk7435orVLtoJQ5n1Ilxlubo6CMfE6h1s5Y68Zn
KIkF77d+9v39ohnj2bxStEfeunIMYbbmDDp9cLNljmGbZs+y06B8to2/PsydGp5EB881ajDEqxmn
mkWNqXXQ1qwqLVTIklGfOZDvsn2Fl3gfJZCzk7iUigp4rUzrQ5Nb+gfUlS3enH6pV0eBVw7Hoq6t
Iu7KWb+sbauseA+tm4UkiFRP6ZA0wZHnZ8Wn1imtbNf3dbkvWju3ELmswSdnHrT22izcKeHk5VpO
+2XIOcjdlhXQ32eeLeEVhTZ1S5zNlN7hFkl+l2GkCYNr1Ew31DoPr7TEIrx4n9pkT59V3uDcQiEZ
5qOZUhC5yUg3IbjRaNKIs9rTfG/neoVmx+ao9CPazN2jsTg2a5srKFa8foB5bhvFPMa00CjIm96G
KC27lpPCqGbn2JnW0g076k0UORAab9dVGzBWDhS82kI3PvmL417UCx8SdXnPVpFP7vhhyqUOAV3q
nRMz4qgdaAo77LVDa8LV9+gMhjS9SUTrpEjJucLApAhdOBuPVTBCkNXAnucQDxESPAdII6dWTSxe
vCAMgbcNQdsIp6EZHrBflPn55DQG9tWL78kjQF2MSig1hndSVRt5UfPny9pQVRCbTafBzly7+d3a
59jTr/VYEMM+alp+RDPT4lYH32sZhpN77Hlw1elF0E4PHU03ussmzwPKbr90vfOxMtJPNekDmMS6
bYtqhay3Ww2CIIwyxMpjqGZ3q91KIc/yasBPx1s18YGSb6EAzdhDI/QATP6OBPc0kqRgliFc2UoP
yaVAnjMOtnz0mnRCdWUFxLYLzyBWChZg3+4YlyyHzRykRqylVQDjMyXVHZJpXn6Gri+CELcbyuxV
X8s7rfPXK4R687OsOgySUiJ8+tOpHccnxmVqxXgeefkLfbi6O9KpjbXTxMgRZQ/9moG6j9Ioj305
9PUR5lPsnJ3hD9aeU6+uf64qey3C2hJFF0u9X7/MXc66M5B9cl0m+dScFNoqkRK4kqJpzKWPChGH
fi250Bb8qqr32TLYzK9uwHh6ailJhku99RdzV3SraeyalZPqI40DUX3WBUz9KJVoho4UoVmbFkVw
Vr8tKOM6Nr7JdLVPpY3t93ugUs8WIWzugnmaOXqp3pVWidoUojowUldMeXtBFvf0Ms0Fglf4eQXr
tJlwWvYKziu55+bnxeonz043Vi8Ut8N9OwaZ+XFM2qF8ETPVN8IdSujQcBvTwF4AEfT7LEvb7sgs
May6RQuEYpoeo/jYp/27ulh8ySGiR1LgMDSsuqXYFQixyIXYEvsc85jn/FlVxjkZaVf4S74gxSx2
Wes91TjD34vAV3Hlpxt1F73SVnIikjzyq7mPCmMiuzH1bYKZ/tEylZKiDmo84TSj3o0q166RLFoK
Yo8Y2CRbvGcioan+nraEw1EG20u+NwKhK9TzcyIlxz8O6HU6h2kjdAR4UgxXwWAZ7zmZGTkzejMP
WSZfXbdBM7PHkIVw92vdbk5rQDzAVdAW3ACI7nXb1pmtGTfHCSNfLS8ukHLNO7tf5pNfvgroC2Te
jTfzfXqKwn8Rk0V0LYPtyVNOJvU5HBrrjat8ZXR8i4pwM1hs0LUHhIMVd5icotJe2mav6EFPRLPt
JeF+bZiMqIFiTxXLZd7b/uXk6RT6Rdppdz670AuaauqRr/f7Sxys/8inesXBumqf6/e9fH7uoWr9
X2Be+fAv/jPz6vJ5+u3z80P5UD+9ol5tf/UX9Urj7fwBcAURAvd0z8RF/V/cK2zb/wB5+ysg1sH2
iLb/v7hXZvDHht15PmQGvG7g6vybe+WYf4Du4W/tYhXxdSD/CvfqkBCLIR4TAnCBz4KBxZB6PSVM
fcZfqhb9fenN8DZxBf044Z0UtnVLTJrbm59c1df0fstyvCDiz3sHDyN7oOjCvQgP9eH+myf4Nzns
P5PBcO/HZ4Ubs6GRwr3RjQPsK18zjBhUbt8b1ejT+82709XqEcgW6EJ/fqnt1v49gbgUTlNMU1Lh
MNzhegerQU5Vh5hoFp+R26GeWyufIzxBxAOKAAynJSKBNwmsP7wmCc4BFwY+sg+ICL2Dkdfsc00V
qrA5yqM1EjHyir+m5CtW5LdP8TB97697++Y6jMhvETfHowcA8CI+9/t5V+/T0zTuTh70UNu1b0Bh
X312vnuM31xqgxi/Afc6eK14TnEpWgLcFJ2aKAn1XR49drvjKbRCN37rzX01WP32mvjWQK2AoQ6Z
G1rjoXlkibUiYb7C/DLIrd8n6NOdpEKi6XNrQNUjT5dtuvNocsSJ0Wpt1LkN3NMRU4mAjqjjq8id
OY1ENGTYvjhitEk0OpLdvfZaCwtypbOBpyad+H2iJlowIsMTnrjEoriyvDqRIcbJ/he/n1LCuNoZ
1MhayF/ekXaodaFsHfc+qUb3eGUFrsN+DuC4zCD3RypfR4ta1PG7sEzMYj3SFpypY2oM47HFEY/6
zFL9k2pyWqhpuVoynn2RUBlR8t+2s46j2DBtPVnF+nI706yhLTJROx+bamk/5Lom8Si0zGHrumX1
S0rBpYdVm7Q0uVpEmVHaDEUABxK79R2uHRzUYNdReiLTFucq6NEU9Zo9+LsRIGOO1jptnbBykX6E
q1rMi0kE3DbWEVVzhrTWVLT3bVnu0qGv3i2ubfxi0DKtMwMhL/OF3IYN5d0w0m8GWYBzPU4Jcv2S
GUhJpFGv57T1tDfISK+RVvhqkGFtws/ZBTfTtkOiAU7IfdHqif6l5eQfjRm9mtwrmiiQ3VtskO9m
6Ndrsc5ttqSO5VgHCy+ImpC5Kg3QHtZBLtZaQ0iHu9Y5Jem0WyB8Ve9RDeYUfkHyXLZCmuEQ+MXn
wUsMO/75YviDW4dYuTEsgHbYYA6+Dn2qlGV54dbphePfqU37xOjbY7l46xs0pddrIJOVhR2+DRR7
YyONfsdx9Dk/mENd3bNCcrTNoXEMpNlBYssRnCYJrgPuVv/pTXCuEr26+5U73S6/XVhHsMDGbELm
eD2U1kUOyoBUdJ9ugnfIPlum7zjE2CBkbyzDB+yK7VLQHw3S5uCv4PlzsAr70+JnwjDt+y4frOup
WO29P3bDGyswxcA3+9jXG3K3IcsWBkPwO6KlSi1z8frWvQehEdtJQ16YCe6aqBWXs6C1tY8/f4Dw
ew6vyHvDIXqjM+EsBJL3+hH2rV9WgBfWw5iL4ktFszo90pwMF4S8l2N9bo/snGGiuYMPIDWkRbzS
CafN7+dYItQrfAESJuEMhI3hVXI/Tl7zxew0DUGs3wviIB0jK04Gs1/Zv0RSf5m9wCh2Uyu6ke7c
Yj05pVzcsPdrmV7YiZadTMpmA08NVs0jeOziaU1xfwGUSLv8hBaGJY8y2FFLzJm6/5zkRAUc+w67
Q2x4cBDDlZSJD8ShiQ6ZXwap2ZVacikBKQmf67LC36+2Vwa31eihu+pKG4lQkaoMZAAMHN8zS5va
2Kaz+ySstW4pKTBXOKmtEYfSpZn7KxpiWOgoOTnt0aQvSPKDYTFQrFGifZjt1r9rspRfFoOJ8L2o
9HSMUrctj0ek/5izlJYxY56TAh0BgAf2RZOoOQjzNMWHMGtMb70Y/GQVx8BWlnmdtQj5j0vaAC7q
VGe8YiiOZZS4Rok63pbZ6YxrCSfoaUVAmCtQfOYA5PjIR+yrA7DrMtnNejsR15siew4DVKu8MrOs
jeugzuFn+Li5yiNPtdMcadaM4HZNbXoQAORy2VX2NKVx5vnpi/IaJNgeIYkqsjtDxkGmpwETncN2
JPSqmyI4//oUmprZ9zsajuQ+0kIMzguILB9whPHfFUVV4VZWm+TNOuiaRJgyAW/pOW42sfpSRrUn
nZsaR68qFk1AFwQeMNBbn3j2x3HF5GdnqUDs6LqCk+nlIBBTzwaUU3I0zTwEiSqzM6PFhAuVaOKp
kzILxLhbvbKmd2EF1XAkXMzxhi7oPkp0jo/FEqTWKbmy3dk02wVxuKVqfGSWk/Y0znNRhwjOCnwq
8ia4W6WZvcyo3EScAI2nUTArOp10/zb2grCyD22f2YBS85B6oVeZxbUGGjBENJGmvTFJD5eEvHOP
IOSsH+gJIcE0euKGMS2Z1zpqdTPfD72VJ9GCQimAYeC3wcNSmd6HKVHm6QynGezUaya8+ZzAbCO1
TMZ1C7FnjTk+Irt0JQi/hThd3JYZHqOfqaT8nIherfAve7wkr1IwhztHQeMORxSB03ltmkKc64Ga
cSRypgkBq0JSG9ZLoJ+lmtzUrbM5FzRJvWmM1z5pRVQrMd2miG5FHPSzfVFNun8XJCq4h+kBbIRc
pfjUyIABWlgdBkLmmmjvQCYa6pZeL6/yxTAUaHXtQ7mZnGfMDoMXS/TGR1UlYHKOg77uRGLVFPBA
UZsfp5NfopzVAvEOgygHBBF6943BR1ZRk9ZzPNTNPEVW2QHm8eXnju4G+DwHbLu9clKpLsg0rEGv
PDgtVGYlDKwqn5xY+E55q4Fa42SoRjdmIRtvLDkk952fIOKqEmneOP6Sf0BEOtwuq4WsAFRsfKcp
X3zO+snhVjKijkLPbbL3Iy8rQ5nl60xGPXF3jlMYMCwHb7zwtQYXIk1DqUp7sOBRDfUoAYlHWz2O
09zAGvBH+kR64XhfWgxD2rDpFm3jm4DihAvmcy+eN067ri+WZFetWnnRuVr/PrdHCENtuUzXiVHb
NAvHcp0j3IHqa3wT6LcWgryZsC4NdWM1S5ZFnlUAE/MsO8xKAS+eFgeuBGthDSMuQ8LeRSl+R100
sHpddw5L2m5yNf1TquMKgZHAbB9pVeEOnO90bJDKbK6WSy/tjOHYoEtJp6YKoE1USWrSQqbkO8eq
RVGdmoaYdkXhBdMpq5Vp7WrPamRM07acI0xE2jYeSyLcwxpBxUd3dnpwwTTRrjr2/zyurGpoI60o
1xYXpLq8LwrTvkMwRwS70mRZEPxiLOuuy+vgvk9yDF5Q2cKjVSIY0RmUNp4pC9ABc2/WVlZFWDZX
3ZppQ6TUnE5RCusFV4Mu7TGZKAl83I2aAItJEeWzwFVK1aEHym+AyADlQOrI9GlnrsZ0KqylreOp
NcXdIvjcuLY87ak0iNvmy01VH8GywgtkxSeEcQRa0e9oBRmS5+eSGDo2aPAB5wIgW72qK3hw7jBY
Mc4mOnqBvrufa21d8HFbqpNpWIh5SCxwln2ZeS0UoIaIu49wAQBU9RmORVjTAehDm0AzbMnxScen
BKzZhc0jA4xgNDdIIndc3He2VqSP5E5y4knarD8zYZTQqJzz28LRoZSleSLPac61WBINw1Z+AQyl
e0FVhAO4VN0IjalQKduASG6G0VFXVlE2WEtgGfJCr2LVI81OvM9moakGc2O5Poyp3a/7qVrm9wLf
gDt/Hlu8KzS5DLsWPteVl9vuU00FAW6TQjbfya4ybopMuY9qTdaXykqXva8lrIHlJrKgJ+i7FSY+
PQe5NPPnW73COeZoSDvOXA40R/yhiENXsWlKuHQ015bj1Rz9zwTYcxSz9WK6LYnA0mPuwtGjrVuo
wLDG5Xpya+cxBQgg3DWpOepB4VBfxICbdl/T8setJS8zklHGhO73vPDIMOvTI5wIxl1d4ysS5Uqm
TxpU56e+4ndDjk7FC8XrcpaWwv5/nJ3ZctvIlkV/qDMC8/BKgpSowZJlWbb4kkGpbMxzYvz6XlDd
6GuRCjHcrxVVlQKYyOGcvdfeqPJrYcEyWJe19Ipty+3jRzuIhq11xml3oQz8uuu5FykgpdJxb+08
jqKNDdWALjwr003nedC3FuEmRBXlLfdMdHUPXl76r0Ot698oq7uXaevIelX6Vsv8gBu0T9FEfR+i
IUeLCMTmoXU0qwZwgjqHjmgd7VVUpM8JcCtmZerkB85KyWveG7BguI+O5FGpLrm3oTtUG/hFHh78
GR0+P0Hv/9ATTd3TvwYAwp4I7zimmLvLo3aAVBA/+XZd3pVFGD+1BcVWJABqbrYuEqUZRZpp7eus
IO+vDgGWkRk6dA/Yk1z0Pxw65SofBa1uXWJYYh0FIrfS9XH0txBSFL38JIlvDdiS+Qoi45BvUMLU
IQsbS1WsxxLchm5mXxxQSfWV1dbGAsoIR4otY5Uo2vDuqAh61YxL8jC7NbNR3s4IzSP4T5X6ZtRo
vdiibFbC2IKwKyMQX8iq9n3Zd2zUej4uvL9+lCuFxvKHxbeark2jBquljazCRjIlN2bma9/SWele
ENKUM9a0D2O1qsdw0gJnVGF9lUCx38qmnfV1rZBU3Bllmh8qraQ5z1djeitEVB4d8hnl5yoaZD2+
ZGkRUnqAWIIWfeVDfu0upE7vcGN0bkK/xxYVO0Df+T+ioi7vcXSo21SPQ7W2PKyW8BNFb+zDECFQ
Se6vcwOrw113mVZHWzkaw/CYNmhlyQIoRbLSvSa7ExZnjBUFiORyWVsyTsRVwitS5VBcSGAdj0lf
L0WVVDXlRWfgpN9qw+y06wwI07CWkT7MW01M7ksxTdm96syYZYrtfUdLCN6IqenaV2ce2/FKa3rv
u8QOHe6mOm+roJuL2Lo2BhPFxCaskgoaY+V2dftVaQVN37AC17pFRU0pJ8UHRpzIUMnXOO1EjHbL
Mu/y2UrV2miQKl8atBzvsiY11M4CUejiktSonBR1Vfhr3ZoANU6iiaIgmh20xoaa2nuqU722daWW
XhM0of/My9x/1SqWhLUelhriKhPx9arTOIeQmEcS4hqljalvXasADNTGaX8L85utQbZxwf/UmeO7
2qcvKuRcDNuRDhIH9QZvXuBQGmpXNombd0pp87iF4eho7CZe/4+XIKvkEMD9i4KREt2loxLMnn7m
cK+pgDuuMG7wO1QTrGa96aIDsuYKsD3t223d1wnExW7OYF/GLJmK68t93fezt4JhQevP9Sf3FzAO
qyLmvaCplUTyjqNMCknUqJpLC29JYHRNSPYdqxZrcWhqL34ZTpfAzdOHmk9tY4/o9FceN+MHJoX3
4qTuzRxHgVY8WCOzDMuB433nEpuRGglbZrhmQ+4ORmF0NEkn2d95zSKvpIsv4iCrsvLJYEmTt5OS
aRwDwBKYaWREwk9gaCp8CpHVNDd9lcfhxuyXBxudrI2u8q4z7jxAPOV1JCiUI1Ud3Z+Capu/klyQ
acbOdnQVCtRrAQtQ+U/X5GwAVQXRkGV/0YhXVOJ7ymqhL1cN4tsfEWWMFyMZiR90ucLa8DLD6Spq
6/bJKUmo5Gwcm9ZFb5TFY6FTPAoiAljGdZSgr1qhUZBfc78uH52qhpyGf9K9bv2QCBypmvzrHGvZ
Ny6lNEOtQXNX0snEj0Ir+A5VmDZP3M2jJwE7dG/XVvcyaNnw1EtlNiDCGnFTZchM7jHn9CGv0hFN
TYHV6O7oic2PVt/nL8h0Ogy7k2M/k1Laqa0vI7iNcQ8aYiWRwbUv4QiBZZKuL69wNkvtWkM8NKwV
jTywPX6S/uSPaH7kone+ASoaH+xwYiECdN/fpKYoOam7EwRSSv31FzLgvIMrp/IrGmdCAkbSxZvA
aPTY2UVuvKQPkvzaOgqQiVcOJgpHa55eyz5+0dCwhIHMzOS6o+TMGQH7atAlrCgr4ki51Exox63V
1M7296ZC47oGeuFvla6ht6a7EvmkkhpuEQBxrZir5aTNqwLkHNf8yGx/tlRpKPYPYWndOnHkgJtL
jWhRmYfuopdOKX4Noz/+SFyzE9+N1suL24k3mAWYFdr8OjKcytnU/KHuBuhi/0DKXsXpHwl+u+tz
szd+kBeiIwqBouCsXI8M2o2eFv3vuOhNa5toZRFvI+ESqTlFLWmbFZkHww4vi6TsRn0V6aBWfrc8
GkL3NMbjSzssqmYXElTUXZZsGek1eJxO35AMBo2rrDr9EmnhwG8QwpbcRnCGutVMu7fisORV7pob
M3ufCUvDJgoDqeUW4jXSXBz3M/lvNfQkTjWjVlyF8GrT/SwKZMdJbk12IBzku7vYI6tmF+Z6Xl/7
BEin3yg/FNYTXHbq4rwLd77kJ3GHbQbBtAnkrJbtLTGie6XMtIXtWAt9PWp5/1gZuvmTKxIKr9qe
s6eI7A7OeRoPtpUQcu9Rbnveukc9qgepZVm3SHQsyf+zBWzlRiN8ZR/eLA5jDn7LwaIsv5EVmvzo
mVHJunPchAYItEG+hApgICY1lAFQBjDrrPQaHMYFW+P0vbB1yu8jRRnwMi6QA01U9Q8dOH64lhnz
4Rrsx3LFRD9vXxuZrMxVmxb2T89qigE8l10+5tmk2Ruq+SJZ/w8Vd8Ou8s587hyn/FX5SINXMQwi
Gpf/19/8oDt3UtAkaAF7lQN2m9aLbh5ZrDAMlUk9O95znMf6TZmM+g+T09Dflk2XUVAuURnVllLx
UvD8o9g/z2M9qXnyn+PMGTbZRMhwmelnHuWkavo2CLVgD/w9y+hRbTbNHIpAVG2fxw4sTu9hby5t
4FuuUXIwRhF3psB+ZAnGmc5r0/kZMHoa6BCOGpsjBgzlESL8PPv4kEtrqFYkgGm3lFmLreyNpwg7
wFYAUDxjoj19UIMMecr6HJl5l8dZNM2grNhRabH3XVQ38SSba8FBZt3kswxs6F9fP58j7zsJlKPZ
UI2FMuLQngObcFQcbhOzdmEeJvvMr6qAHxKSDctoUHnOud7j50OZ2hHJxi3tYQpNkwpKLspro2Rn
dYjuXRNMU53h25/MfHr1TBMOPvjImTNHM5/UCI73bljsVdn7HIez+m6yi+7xb98dZkKyP8iVZxTd
Wx74j5lPtQkAxJwVew3VyCriSsplNHrpFsPT5yN99Dx/jnT0jZGxsJCBimIvgGHuTOqYgelXvz8f
5GTqLQIHlDY0ezCYmu7R71MPmqfF/VDssyFEf116xV0YGvXzVLfml8Gbxe7z8fQPnoq2MBbTRQ/j
a/bRr9SmTdaouW7301CK51BUgC8B1Nrfctx1gXKS6rIYw0eZqfFeI9ZkKxqsixirGufr7KBrtuVQ
/xwtpZ3peZ3OVD4/3eePA0BgWG/dwD9+WH1CKF3x1e1tFuiLVqe/1YHY3c1V9/r5O/jgFYB34vPD
pcwl8thrizlrYmce670aMGm4cDEDugfnYr4/eh54jHzmhGidOvOx2lTVYOVqj7XJoNSU/zNnIl/D
6T5H7DlSqCzrCSA6NgSwKIa1BIK8/yZGLofuELbtPhO93ORdaVxSxC/gZM76pajlcFlnc3TbirR/
ytCZBY4aqttZb41fNnLqM+vAG/blv9KDtz+HAsKiPmBFZ3k7UnCMlTV3XjEN+whSl76Wbs/1yI8S
5yLjHGIB3XVTYyMxPRCoQLsjcCBX+tuE7+x+6EvrpyMVqSalJVFWDr0/dhuf4oKkOeJPu8JIrGad
OoTLUhrqwsuqNvNb4RbhP5mZizu0ddUcYEVBiomS1UMaS2F2PZHk/bVnD7gTqdTnM2vFydbFZq+z
SaKW0fmOj+kZla86Xw4uXbMqihcVMlJaTo5bxVkgiDw7+skhQB3olc3bzyfzB9OMX99Y8CP6Apw4
WkDcsiZwNdK7vUlxYc/ptr7tHT3fWrXdBn89lL/0aulHo706YeVh9c69dJZqn9kAJ4TGKTl3ix9J
3RRnHuqke4rAYJk8uknZDFLT0YSuhB0COyjmPQ2dzSwcD/OpBbBYH345SZxcorw9cwQ4eY3AcBF9
kqnH54PM4eisM2aJYO3VeTZXgzxsZ/o3ztbayqBXdfmXr5Gh+Dq85elQUrhH3fXeM0SR1WG/9zqq
ShLm9rZD1I0W1pVnfrHTlYGxlmOiyzGRpfU4Zwy/Abrzyuv2lozmO6FKeY9/cMShbMzwlXuc1LVY
bhzqeeRu+1Nk3GMIkrIDqKrO0+cP/nZgfLcw8Ne4NqIR7rdYs44JftgzK42spn6fcLNc9b7rXI69
32/pmtIqHnXvQSYTeSJ64zy4faVtuOvbT01OTkjt+xeJ0WrPn/9JH/3si1YG2shy+tOWreKPTUe4
7UC7wOz3XacRooDbfxN1JANQ2T43w97WgKOnJ/6Cnx6aG4vksbS2cKqhHzAQ7IXrLCzrmpIgIkLf
TFEMudMdUlauXV5njE9o0ikYLPLpi8YuEQFkKh++CBd7Bx6ViY6C22cosTS3LX5b0VsVk0LCFQU9
brcNL+rFoVLypA9CPGVJpD1+/tqW13LyKKQSc540EVQcT2Fj7OWcxea4HwASXExJn2Hkk8WZjUT/
4NdZdD8akibu2SfLQFZSA5jyYtoXetRsMGU4X+aKgL7arPKHCB39us6xEEc5yQpuEjf3M+lDF800
qs0EQWHrqry7RuxmXXLzG898xicnN9+GPLLcFgz6OXCZ3k8d3WiIOJyTaT/qdrfi8JJvojp8riXf
WNQP5Zkd5qNXDvDMIDPY8Zg+R+c2n57GIiWY9jQuaHzKkdj2cKzOLLwfPBQSGapcbGYwmY4X3sZU
UouNat4LR1vqrnF7UU4x/hNtFrdGq/8/noqDC0RDMjIB17wpJ//4/oxOIDLxy2k/OJq4EgYmCt0z
0s1fT1fIQqbHvkxcrGkeHUjyKoxx+zXTvp5mfpysFy95WRpnfqE3Ofn7rwI5u49mFU0GY3lHu9Zo
G4NX+4m+x51JxmRtj4+ek5IGoyz6STmluwvVdPlOr4liLltL7nEb4QxozewmtnGDKCxLJFK68a3p
YWYSXsw53Nevu5S+J8SN4swUPp1TnE/hLXFmwSmJavD9FHZyuyqk0PV9lYbxFqg08UOdFZ35jE+/
YkZhvSPihhIj1Jn3ozTCMztMdPo+KXx5kfRaHkyNrAMfbsKZBzqdvgjnbGbTss3wSS5/yh/TKdFM
5SdGZe89mzL/5FrGuscNd+tb9XhFY94MPp9YJ+cU5ixDaQ4fDEvB22Xrj/EmPSL8rNL8Pc+tX7ip
3S+JJQ7+S4xP4GO6eLqoqE39/HzYDzZSbC5vZMJlMzGPlZGGnVHPbpTYI8kyLlkVlPhSkRwgr0tm
9xfRp+FtOaVV99VDLgu73I7sn4R/1eQ4OMLftxZt8bUufQqwn/9pp1Nq+cuWQgr0JW49Rz92NDh+
CRRL7hXKlW982tF38qrOQbE/eO/AfqgzEP5NRf7t2PPHe5eA8KRQiding55usM3XgRMufIAwauov
sRPHF+ZQhGc+8A9GZWrxS7J9I1U81r6SySJDWAsRQSqF2IVgln6laWI8J5mKLvSusDepn6U3n7/Q
0ymNMJI0LY1rhc/THr3QdiIwKfPn/NBw+t0R30CvGTgBEooyuki0qXv6fLwPfkAfYCnqz0X0zw/5
/hOqDaHhxsTGyhzjiMi+dhsj6zuzJpyO8ubLoQzhQoiEX/d+FHqONfkQTnVw7PkfP7HaQGvzc5vZ
8cLD1dvh/snHSQETVPXRILSujApBlX2opHvLwuRcgzg0V5Fd2hd/99LAJrLuILjCq8K51lwe94/5
iB9v1CvOqQdSQuprAKbWegxDeSb+2zh+a8swzD5ueixzVBCPljcXe6VmdMwFQibyatM1BMl+mXHE
jxdCH827yQmTW5oTwBQNotO+CK2ZduQLZf21b/f2m9UTxvSgjO1c6BjQueYUpFig4SPgnhDHCzKV
W4WvFBl9IEq9/+rPnv/UaAIHnZZjPl+MpsW5IuXxHH97LuY2X4wO/ex4Ocv7tMQK6vH6BhyWQ1Zu
pnyor9Rs3SFSCP9yiToazTqa4UgzfVn4jNYpnZwupeygdGV6ZrE4mXzLb7VsRQtJnOXiaPJx3sBe
arn5oU5SAU/E7NbSr5ttNvS/Pp98pyNx+lx04ovfidr50ekmartwJjYqOpBISWCdWPBYhIuvZ0wH
wV8PtUTuQpDjgGjwc72f53lRo4zNxvhQaKNxnZWY9eda2Ves8M6ZX+nk6sphEC8DLhZ2c5a/4yUC
IlAENMRKD4VaeGyVpYISbT8iY1VpgW3FgusPgJmVNRXyV28WY2A25nATTVEJLo2+0pnDxenX9/4P
Onp4EbZO2rpaeihp6O1sPReXYWZwvPv8HX80jLWsV9SEdZut9P07bnRSPZrKTA/E1mhB4+favWcO
5cvnoywthj/PqrxdTJbLJr0cILj/Ho2ygMiLQZUHrSf92c607obSyHiNNN7/oXJgla3pRxvyfRDU
yig50wE53kqX4T0KASyWZHRgm3g/vGvhWEYlWB7owrk3CYavFctKd2HaUxyENlKoNOIU9fkzf/Bm
3w161HaRRoQ1m4DhA4Eu+YUTDvVF5/X9mWlycjjj2Sh7YkDkuVjTnKNXi98Zhb0sq0OUVtHPEqUD
QjnAr/akd5sqQ5MV6RbdfeZpdwEExYE8avvlCl3JvJ5Z+ymt2f7m82c/XWIdQlHYpf51S9rG+xee
wFENO0M2Bwy39k0mXPvJQx+IkjHTbztSsc4sfx+MR1QDVUltOaECwX8/Xpp1bpxwfTxQU5vvQH8M
93Xt4mz2Cu0WVIO//fz5jKVqdjShaaXQEGJ3RH3gHg1oVnXpmuhSD9IFcLNNyG0yVnGr0Eap3ote
RTp4T/6siX8UDAaUCXN9GbUt4ZVikPmXZmS2BjV7587mmAxbwRnAo9R4trRVBw6ZbEr+5W1TLRkk
1ui5vx2FOuTMa/tginouxyGHFQDX5XEl3xptkemqbQ+kt5IwO3vtdamTxfP5yzodhTsqijuItETb
n/h7uhjk9xDNioD5dtwQl6ShXajPse8/HIWgDs3QTApFxwh1UjMcZSHsOzhzm611L00DRM/m337U
OIYBQHLIo6WFO+Lod29Z8uPYTAmA4Mq31eJZblDQxmc+n5Pl0uRLZs9j0Vxue4tH+c8D3uLqaAjS
7A50WES7iSILP4uZJTo5zKq5TcxR26HXg1GFcUDDdehnZ07MJx8UfwFyUJxSyxmJCf7+L8hJNE2E
qfXExwrreuqHCT10j+IqH5F3LFL3z+fI+xWafXcx3GOgN7gkMyWPZ6JedF2bQsOhT1j9QPFZgmzv
5hFdt21e2jbalCieynNGrSPL/r/DsmZQjsVdeFpVQxijOmj4815NZvmQuyW4rnDokemmDubE9Qz7
9Mp1Q4HglzgqbedgyuYUB0Xs7zorb3+KTQYRZm2ypEhUOKrTGzEqs8KiFqZmL0e8XcxrEpnbi2r0
u7/qfb4NxbMatHEWLvXJB6lQ7WZF42AlwUxzUWJ6QRcUyUu0pucu6EcL5dtY3BKYzdwqfcc4htab
UuRZM2ba3q/i0F3bgEjuy0Qiq+Vo3scbgveaxz5B9BZw3vNtNMd9aK6nNKtvNBOYbVAidbtESoiB
xQwrzbwmD7K+K2xfintyD8MrVEziUej05VcFs+vRAzT5/fPp+f6D/PcpWFdw5ZtUD/1jtMMUOw3Q
Ho3p6egtjDBP6XeW3qp1PQ7TwzwO2g0mmvolN4v+lkCy4sxd7P2h+z/jm4hiSC/hbq4dTY54akXm
mPO873WnDVqBzi3mwIQVpCnPrNYfDgUTRqeAyc92fL7vx0IpoWptb8W4twlmn3e+zJqdD48z+Pyt
Lseu/26i/z7V2/eO/mYxlh2dkMzMmMxCc/V9jsY0wCVdEeaZGusWOGxB2nR6o6D6XEValPxVmeM/
I+Mp9ilDssAaRwtsWSUuUSKpsYfl17ySKGZt+LetpRoa7WZwNOea5h+9Vaob5nK1oNB90sIgQxgk
r+CTw2sZ4Fnyrtoh8gKQh82Zr/v90r0822LhZVP3QDfQ/jmeK71u8WHV5t7KWVLXqRUnkAvr+qfh
8A9WcVREPz7/HY+s0/8OCUkDnQenfNcxj4bEb6pkH8/aHlowYOres6p6g/kqehjIatwXY4XEmmTn
9GtvmdUNa25x49phsq75P57ZSU4nFcydBfZCw4Rr3PEOjaiz57y31H9RWcSInBIOZvOE0dKgfoEh
M8keATSj8ISG/Pr5i3h/Bnl7D0vZjL1zoWacaJJmUc6ho0xzH3phf5XNMguI3m3OTN7TuYSYhsYe
BUk+U808qigA45gjXI7+3gD+tNZG3whguB7CSaVnptLpSGhjmLOs3hzn6Sa+PwUYYzso1rrkQLdX
D3Toz1uofF3giVidu8ecvjuOvBrBe2g5rMVh+36siPZ83fkqPVTkJT2nI601hJvGJgzRHUOmLm91
THAb7LzWkxgci2VfwWbNCySmeFzWbocKORb1uZPQB+8AoLy35MrQOaJB+P7vgm5WeaJzs8PgJUng
t3G3Lqc2vDBiuqN/O334ehiC7xddIuvN+6FQOI+RbYf5oWjH/EIDmLcpI0vffT7K6VHLdgEV+QTy
UjtElfR+FCVbQAdFWx160NQ3DXUe+rvagDnHjnEhjO4zegd1Zqn/4NcFsobqmv3TgvSyfLV/lCyX
OPfInZdBB9tcuyPs377SrTOjfPBbcSZfcAYL7Inb5/tR3IhggZEAWe4AmVzHUY2wQAhjW6QyOXNA
fmu4vt+8bG7bGho6jUMya9/7sRy0Vl0zd1SuNTfEceUr59ULRXRtynS8Y6bXNN0dW+Hh0m1gChmS
nJgkWdd11oMXOaDAQifF9ZEJb0WZjuDurJoxoHL6xapTuBkgPHNuH40xalJSP8mstmMNNrUjgJvh
M3Yh9XUjofOcR0ftd4HbwluNgDC/j5QcqlXN2oNtbLkPrZRr4udAhvyzlHn3nFc2fyOyCKKYddd/
RArb/9NBlif2J02KKvAN2g879JviZQYRbAErqaytpvVhvaac0GNaBl9FpB+0W4KdIizFKM5h60eN
Mq5bF+863QOZ/OP2tYE7pzDH+2EoqJ+VsinHgMRxPJqqmEDWwbS2xbXCogQVGPRghGtIC2WQYG4m
UCRVxitksOxBQYr8XcLyUvRgJEb7kXzjgz17gAwapXkvhdlleM7Byd46hQdZFYBqTm3cVST+9kQA
A/2ezYXiN862szbwSWDCQx2igK4ttA8cgN5TPzb5uUrmB8dgJr3LwkbDlrre8QEO0G/PtCiaA/EH
JdBKFBfXqTn9ivOwAq+2uJxjMV7Geocmw4AhVuPCeWws4uLgYURBrat0O3V2ubNY/3dzG3mbtqDm
EGpqvOICiFuzyowdFAbrzCbwwadLSVkzFjgT9Kw39sQfn26EDZGQhak5wEivuJA1iLOdUt98vip9
8On67JtoLyi/Qno5Ogv2YJCdaWyzQ93he538wQ+mGR4gbjn7/zEUOygJcsC+6EgfHf5CkH4Y1k1W
dH92L3OwxoGeKWLqy3I6U2D5YK0F5eVRmF/iT1j/3i8S0sQ72NtZfhCRgdmV9ga7R9gU172Y62jV
ABh+UNU4Pfz9y3y7baGXoSJyvNrCzABP5Mri0NmNEZhEmtPnkKQ4xF505jByetqkqMtxk+lBRxo1
x/sn1E1I1KPjF4fSNDP80328jkgKuBysTqzMAVr554/2wZXd0YDEENy49GS5Kr8fUABnHKwMBDBx
erhvairipG7EQWuA54/hMf8QWRptGg4FV7AH441FN/rMRn1yHaRcQMIi05QIOIfe5fu/weymUVLH
4mdNsC8pulq3pq3kl1zo8R3sZ7nN+RNXmD6gyk7meGabO5lVXNt5A1zPmMA0pZdv6Y8v0iLlG5ZI
rlNN19ufTOJfJIKWW1w9ya5C1nXpD2155nc+fWT2OthetB05X1PNez9mMRd+wj5oHMJ2Lq9qXMb1
qtJyCFNgm+9TMmupWHb5rVs37cab27+zoHC05pk5O/DiGX1Rab0ff3CyCMW/aRwsSVTbZFvjTTLb
506hb2LsP3d1zrjIBWlsMZmR/B9/OQNFcgRiuX2gEktWSFjE7M54Zf3rsgozYqzaSWSBhVTup0Xi
QQkrJASponE9L9dRmaovkfCcZ+ULaAZl3uBbys2pNPAW9Tbx6cOgPQAg8a670uxu+0LKjcIO0q6N
DC9qCRx38RXJ3+6Ulq+ymKleO22eBPAxc3Pd1lMSBUB79Ev82RVM26zHthKa/fwsjMGIMJtLTOBj
Hc2vBIGU6GYzY67XJFjm3z3Z4GOQhp9dQrHydvrUww7WnR6sTcGGHK601if7R5NkSKxszFA1uiFs
6BtlRfaNGYckE6CWrO7KMjdIGSPF5YvobP56AjLNK1IY8tcxjS1oZEzcdV5EWF7nMq/VCkNMv29x
owFctsD7yTEX07mlYVlr3v94+HlYZg2Up0u21dFnOZLRNdTjaB3mRsKRDr0+X6dpaTkcxHRnx0kE
EaM+EL8j29Tvd3hI8ZzWgkPeWjVRHgdQr+OvphDuU2VQg10No2s9TEPcf9F5J91VkfnizId11HlE
2MyFGXvOEqFKQYLj9vuZXaX4jIpQFf94wl514e8897bQO2bvsSghnRW0wotdmbyk8YOO4/jMcnq8
ux+Pvqw1f6wlekFmmusS4UxA5+0EbeS1/Gbdqp/OV1uuSSuJu4vKDdTF58MerybHox7tGoXpVaEF
Kx8NPTKJ2X6FanAlRLMaGzgp9saZrHXX9rvPRz2ZH0dvevmr/njW1MHwKNXAs+LLdV3e7xMGpYzX
rqB7kJv1+XDHW+P7hzwxQ4HG0LRU8pDOaAQZVPFJ+y3cFAv9uaA15OrHU9/CpkTx2LaoB9CvO/oZ
4VDoQ1rhozYx6eMf75L+uSnSxl+5qZcECTkMDZbqhZdhmLVP2I3UtUeigcuDlYyw6GnMwrt23FBa
F5mq2hsVtuolg5r7ze+E3VyNhQF4RDe7hiRXvxmvlYDduy5KLXYv+q6HjJNJL3kFL+DMq67G9bMq
Ks9/6dVgvDgZ/uxVA8FFrmbpjnI7ZkOKmGroAQkASALvVxoFxj8fsJW9nec5idd61lbkQNvkn6Sl
yB+doR+nC/T0lr4ZfEkGiysIyWHhkqn/DepbMVE29AC6yUhl32DVjTZpXEN5x7U9vE1wFHQrvS3n
Z1+O07XhxQQkRxUxQl2qwN/4k8AHpDXp/NWNu1QEYVqJy25wSnKl0jy5DbVulEHk20W5ij1oNYGe
dv5Pp+yAcKg2SzdklHsvWVjOtzkWV2MLfk20q54+zaFoLO1utNX0TI0bXkWv2eya6dS7v6y0w+TI
Ji6/FiQ0wSYHz+UTo1KG+7IF/EUg2wxQCq4L97Q0GqDmmE2ycizVPNhlTtiI1jbkmWClt1/TYa4l
L7+0qw1OZQDUdRwnj3VWl9qt1oy+G8zdIMsrFDsy27ZFG/7KZD6Ip0mgUA8iTQ/rIKnVON1m9Qw7
gZC2/jBWBMJ/8UGIJ1+hHshk71TSFggR627Afa3Hon0wNZl5MDISoNKX3dyPfbTCneNkt0NEQtYK
ka8AwI7aQKzLJiy/J/g721WVCsJslrTgFvEFha1VmWfdBboP+C1cKSVsq8mpfrmOUj+8fuY/0e2I
dG0QYe2jNElOcqq0AVwuZXuTCxGR/Ydajtslffgr6gF6SvzMQsXPp55Dak7mR/JlkqOVraCr6MNF
qdIaAFqXdJeD2VZqPaRN1W+k8KKcTAIxpde5p2W/qFQ5N5OV2CRgSIOwGlSBzi2F2ObVMluCiOgp
OdfQ+hIMpSMRIP5YwbABNAWxDZFTPAKL0vKQ44I16rtq6k0a4/Qe5h0t30K76qyESHJqfMaN246R
ReZDDQrYIqjI2MHYqh/CsRfFjqCGKr3pnciP75rBdLGQUA3b6V1bXmGCLuoYAPicvUaRdL940nN4
zeYgKuxNZtis9Cp3b3lCc96KqWCzI+yn/gJ+VfzuVIWwf4qFCfdrzCUEjyyRt4MF1OZqLPUwvESL
7l/qEQfsNbM9a9eaMkuw7ubQGdtxGOPii1U5WbxuddnmW73s4WvQwoZXkZRe7u7qKOrMS7SNMO2k
FuLhngc+HmwiLfCOkj98VXpj9erCAkHgatA23hr8xD993Olq7YUZ8WmTEYcPvabyelVTXX9GkyDt
jS7GdNqkkZQ7BabGXQEoyl57vcbjYUTkDgf51LBeDalRbAzCOsyg8sP42o75+8Dm6Wm8itw6eiWZ
xTYvluJDjey/cr6GKWC8KzCr5TWdKAgUaOJwm4F6YfsUmZggyFqzu6yQRvbdlRRsVi3gs0eyA/vf
8NMbteI0EKLgh7DkA8Kb4r1sPVB5mNH9alVF8xhfeJ0e/hhnMptWRu+1DguT0o21KTOKR0WmrNtO
A4O6apo5toKaOle1AOYim2qO6Whbp5tooCqIumTbtClXTwnTLaTKYcyPKMR8rAyyVk/ECFS/vbYw
9yziENBKM7R+pMlUv1S14mzviDjhzZpuVF5MTeUe+HFnom6UO3JiIk/yUVSxngccTjsDybkCKZhb
i3w84im5Aypd35jEAtTkL0ZjtbKj2CWFy50z8kRsiAZB0Q8U6HWIHes5IXVuozCKTiuXrD0ouzn6
hGAePPOiDLnRr+tGk9+N0iGnqh5F8h2SgP19clRdUuFqY4M8yK55pmYbeoEx+undMOa8Cduv9ZvG
FOoGBKDxjbgPBypFzH8Fq6a78ZxChWu9FPELa4aVr1sfZMXKNKk/Xbhytr6IfACmIacJdhj3EEpz
yquAY/KoJDXGQKooi8nSvXQmmlqBJbWE3c7UIgGczVHeauhia5tmFTUeop/I1JmqXHu24swnUYOQ
O0x8dWdzfE/cS2VGNvtCpRu/o6R1snWjpfFrGY8qB1dBuhY5SHMHdqvUgOiMJclt8NDGZ1JOSHSI
27JOtmUxpRBbU3BmsFI6UHFFGptfuRjAp6t8J/zpTJMYdtkwdMXaKusQ1H/jZ2StwMDIF3s/0XMc
kPmySFYHcKeZUbevC5G/1kRahpeQ5rSLhNi0CCCANl2ZfR47QBNhQxEAkqkn2wrVvgKEc+8PelRf
EgRBuGSCROzRKrzqAXFddV/kBEEBf6i4T2QUbbaFNEqNRGaR3jne/7J3HsuRI9uW/ZW2O8c1aDF4
E4jQQRHUOYExk0xordzx9b3idtuzTFZZpb0e97DKkgQDAbj7OWfvvZQfdmeMNTOsisV0EcoEpK3M
4CzBxnK1SGgeAOqk0TyxZ44BXaQmuvnImUSl+ZrN2Qe5jxWBbjTdk2086XVOQmZrGk8s3PAjMiAU
hJowhKJ1MRr1ncPEwyC4Qq7mdpAF47KlnBbWCzszPutiLPXbMjHiczaqC2Ml1u/JH3AmPrGgs8GI
ITdJpxwL7SLdyoNGRsDXE30z1TlmrlsXW40InNJnSh27DzVr7RKQcrPIt4WqcfINQSjLdgJuYm4Y
BQwT0zomyoBBwL75iySwZSEEdQSOWPI2NYTjyIOXr2r8zaR/ue7h2wEaqlWbQEd17dZpM4F2fe9d
JZe+Ldb0YpidThDWMljlbqJ/8MLcnvhqgU9COdgE1j6npefQq/Ucz1dTOduh6Yrmm5dpJYl5pN8t
ETkp4DBlA88aL6jFEYu8zepeaFAEb8q4b62ffH+T+lbEaOAIa81U9dCxzkDU8nq9PKWsGkSAj4SY
VV2/VDvFyqv+YJQiTTZLC8/quSUB+EQUvv2YaSZAEqQj2k/CRWQf2lUyFhBYFdq0FfghsRkmYypC
UTYwzNx86lZ8jsZ09MqhV6J4IYcvJ+sVFDXV8hSqNDSzECfo2OCZaEx6sp7Svc0aymYEs+oszroG
oP5OmnMhts2q9xBeMhfgr8sbrIYMO0XOyqXLKTDGYvkEauQoAfLD5lulxUq7lxUEHNptk3qbqNp4
WhwvJZDRrKofxmhDzDNkVxQbU5ZFciLdJTvnNQ3xUItpBhAEQbrXxplpzQfx1GBBox+u3qH5Xjio
u87wPI/p0u2phImG4mNXH22rOjccJRRlA/TFkP7Qj84SzLWW6YHFanRnWYSabolGnJ0IVMUVUVj0
wyfNFvWRJKjxnXVagU+v4s3xzKVKkKfZ+r7QFFMGczkbLwrY+oH7Ti2x6flop5x+B8uGTIs4BCTj
DD6/cbgXKiCwMK86pd0SnNTf2H2nio3QKPpDo9Ll4Iu4UONjW2jtCaCY5QTqkoAKr5YVPJGWl9W5
rDBz+Gpn699F2rGHzw6BV0E8d1qUDAqGiIbU942ZrKrpj9MM7ZITWB65YgC6pg9kWLeQPohpyQiR
C7ykY2fTpWTnzXvwvsNcgRZI9WIIk65qesQ2ntEFM0l9VBV2kRR+Kqs1I+6T+nyLV3Lpt+qgq1un
JDvq1DasPEXWayoUGU2/qzwcWIHZJzno2OuQnGJHVeywHKb8m7BU8apqMHiICBbIwJt+8PqwGRRH
EPSnUGpb89UJrDNROk02/+E3GUNJ3ixz+VEMOqQYd/Uu0lq0fF8qNoGLSprnFHNV/Kp203oLIs0k
MXdUrfeZoFOT6GDFbTasuSCF+7zSxpsWKlF/o7di/WHFXdMferkQHR/P18Bv8pdp6bDr/FyM3p6j
WXqtGozVNSVSd6X5UNYiB2bIY7pEyyAl6fmWXG34c+xiJ5fEtjWcp25ZwmVZqptywmlN0sHC7qeh
YBNBVoPz2dlOnb4qHNi/O3GyjgHRsSo5BQSl8eobCnPmXK/ST8KWK+NxFEygsKwNyxnxtZx3scdg
bEs3XfzsyA7keFoL6zvpeh7gJFLMrbC1E49U/WtmG/Q7FNOPJaF6adC0zDdZusBmcG8pOPmwWf/e
5Fe6upKDS2WCVYgPj0B78uByuBDRpEzmLfWiAzN0pr3F5mM6j+QcuNhidD0hrooG+xgwuyZKqsGy
QwIztPgbUmYdZU+oRUWSJ4Gn2qHXKgnJyZiZ2RhKOj1lyzUH1LQrB0t7XFQbI0e2cB3rMajDSoqF
L7EyeEImCUw7UGm1EekL035c8BVBoCQ0Znfg1a73oLe0ZyEyxm/sitO7SBd5gwRhuc3ySsZ7k/SJ
jlNXq9wQbpPIwATV/YaJDJJiKkRzVgtZEeeHrB9tkzCMH3OaDfHBg8p2KqUz2LuucrrPNSavN9Jx
AIPSWc20Cr2lah6J8+yPqUFv029sUudAWpb9A/nPE+bqcZR0wxVPHXallQ/WLZEuDvmxS1NRiiNJ
2c264PiLIMA84mEkWzc2oDcEVS9JBjUnNT/LVTPfRe9A3tILjf2ToDOAyXpKFek7whoWf7Ln8W1d
G9ImGsepKCXTzD0KomHio26YtD0mjlWqL1J7eLzSR55WAv9PntFCvR8aSBWhlTvObZya9k2etetH
NSijGfC7up9pWdgfS8fh2fe4X9+IxhzIVM4c/R1HcqFzyVRAo2pK45VOcPJQzGSIUZxn+uwD7esH
ogy99o5QgQRjYKOwuLQYGxyWHhLio1E1hfrIiFyaxGSTako/Y4KLO7XsyhwKhvpko4wnFhPKxLA1
7H587UWe/fznftU/t8eYUP/eHlsUegL6PNcfQplvmSDQrwJx586cSgnYGje69/jPF/zn3iMt0N8v
2NZkwA/AbD7aghE4Pbk6u/vnK3ydKn5twX2ZWlh1myhEn9YftET8q41N+bGIP1zjL623a1cRMQ5K
WXQriAN//xTM4i1mfFr9Ue+HrRk6W2X/P4Nt/N8W8S+X+HKjxDpYIzi1+gMZedRXHynorn++UV9s
BH+9xJc7hZNQI+mIT0HhwgoJsnfwy+cu7KP14N0nd+Dk/196wL98qOvT8Us31sI0OxD3X3+k7rQ1
s2030S/amk29LZNdrbxg3PrDh/zb5+2XK36Zm+m9HIC/cUUbJ1Hcb5LhT/Pev235/nKFL7182n6s
5XSdPlRF3ZiKubdJhY7jQzH8QX7ylzHof57sX670peEbY/7NnEnWH5gp9ghCA+n07EZlOPVnArwD
VRs2ef3Za3+MdPrbZQKBFtkzVwGx9eV5p8e6tsyC6w/nAR3HoXrODg2AB7/Ymg9U1EWYn4nBf5An
6f+JovS3Y4NfLv3lPWAmI+1Md+uP2XufxBPn92QBVW58qMmNUqZb0/j2z6/F364fv1zwy1uBrrk2
ZO/UH+BZ2cue8fYHpEb/4bn8+y/zl8t8eRVWZrlORcAYS4i2udzdEcMdEjr0h8v87eP/y1W+PP5Y
NFJjotfxUTnAJDiNZNnmn2/Xnx6NL4+/Lk0FBT23qyU/d4yo7LVrTEUggGv9yV71t8vuL5/mywug
mGAhW41rNW7gbKxvzjfik6s/3DLtL1dxr0YmRvxoIGGN2V++GejZiamvQvvQbbHcofkitBYQNr72
fA1lepXWdmNyZhZpQFyCLc6ZqvieQwoIJ2EiWc+HSviVZ5th3yhzoCGPQxjaun/4Q/Xrk/jb7NMj
Dsoyr4IEpuO4qX9fTQ19atVi6OLvCEYRPVAWiAKsroOaioZkloVjZ7g/q2u557dTTvIFFgSQKbMx
OPea8AwCba21PnoyXr8XGAOQVSzGMvpMzcb2gMjDgdTiejQ+JyWlzXdVIMCoXl0swAYJwbGOy+2f
H6e/35SuwpJr2NjVofH7h3I6htnVdft28x3p7lbj2+/DW/Lk3dPZ26fNDWCaP+2Ef/nGvwwJ9d+v
WeUV/FiDU1Dl5hwxv63xreTGtYzZkz9h0/7jYP3tW/tysS/rCzJ0MpMqRoTVe3aTHYp7d2/fId1z
qIhPcNASErQ/qz/sHX+7qP0ycP7yTMfaPFgoRDjnyYfVe2nbgMizf/7m/nah/uUSX55G2Qx5xQiQ
nRZhHXjhe4XnUBnvin5+M2n11tO7l/74zzX/P/XyX8Rc/nL7w/fx/X991iPDkJv36vO//rWb6uS9
l78RL68/8X+Il7r+bzIrSMi4JuUhb7kaRJfPYfyvf2mQMDUEYiR1XeVwrHT/Dbw03X9z/iKmlHeX
FQVH5X/zLk3r39j5OOdeDdk6liXtf4S7RMbz28p1zaHEg4QimdwErkRC2e8vXAOVfKo9rwsGV/kW
i63WlQ8pqcG7oSmtnUG6cCBpQ2zcQYSqHt/MVqrunGplQumkBkgBDZ4qyXthXlT0daW9cZbVjAjD
B96A3oYCvDE2Il+XiLGKcW5p/O2gAb6TepPfObnTMh5sifJvSO+zSvtNLtbH7GyrKX7vBx2PHYlm
x6SJ1zvdNbqDO6Ok02GqH/VMUaI2I3+ccY7wDlhTkzuRNIKuoKVv15z5UyugCmjWnUUOSi4Rc7Tt
eiK9+kSEAvnv+qhsU5uZXDxpyob2nXEWtmIgKOp6Zk712oQxvYRNyXx2m6pDcRF2goV6Qo31mKRN
F6njgMisUt1nMbvxzrByUwsZXKHV6ela66FNq+6xVXTq7bFRHlvXyKpAIDYPTD2ZX4qBTnKZoYtg
aIXZjiRrFE+uQyKY6CZ13beOpzxO/Ivr7WzHJULKbUSTOlokpok1rhn5LPExU1It7OxYgwStEmfm
JHYSQpBbqjAZkGv5Slo3r146b2sq4ChtZPttLQTaYLI4Bz/LTebk9uwUDybkHIA6zToNEUBw/SDV
PPEihQ+aIx7IlBM6GkZac1nRqluzLIpHvjpCdQvVd/okLoNJIzDMb10N0cXk6C+zJLM6p6G374pO
7kRb/jCk8dmU65lULTuicyx/lqVn+XCVpi5o8rw7L+sKe+peS3a5NlahKKwchkc5B2kxglOZJvZI
J53kK8E8w1Gwhb0rk3rUMO+uLcTmBITXdkXKU13bZzJpKBBn6wdAk62iKG/CWfdk8H2Hw3ULcWFL
6vaOVO1LD5IeHMPIt5pIdgMqzs8htWnONSstO4tvz06YCosRjrrLfExnzBPZ3QzcxS23E4Ce60El
dFFmC6uPJMY+SoVTAkZz62pKF9ZW/51Und1aG+q78OgbAtPsE7obupdtshm9kckCcGOvNfkvNPLk
s9Qnfp2hFgrxeXV5AnvRR2rR3Q/dlU+2tO4jGbLMAOTEhHK26PnNi7IbzWK+8Xqn8sk1M6KEGSUg
r1Qei7pwfJGgBuv1vViaJKIDp0ZlXoqnvqM/kltjdpra0oloHsd7eyiTvY604HVWGuNMbqeSEgrd
zsyd26e87t+YGI6+aAcOZ2OexP40207IJEQJOgQMuZm/tjSrfKPvtK2X01oiLgMZgNU8zSspPmqd
JPDtCIoqygRWy6gjRjKs7OR08w+CPwXMuJ6/i8jANJikylIxqLN7jQ1FU8Z7PWa96Xsl+1zW0PiE
GGef42xILpWlLCdrUNQd2oz6VKSe/Ya49YEmphPQenrAkXVQWs5ldF/qw8KqdhEyVkNHa+v9Yrhg
VLxtk/KBi5F2Iga5djzXlTdHhnDsozstHWITxpDeQ9NXXpSbgDd6dLG2CYdmZbyqQ1MJi1lXN1Bl
mtu443ChLvaWfFexN1bHuWSEcIAfdd1Dy7LP42cmNJARCHSMmhhwXpHVChT1IlqWNshndwcT/exp
lO0uBXsG5Eqx572LEhb5wz4flh86AV0BJpSNXBgiV8SGxISEAM2h72a19/iKJ98b6C9MXhERmeYE
wi3sU9wDhZPaZ+cuis/HOcyS2FyvXqDFpmX71NfX/thgXyoURfdevVobtB3loQUWsxG20XxYguZb
2RbLHSSdfAfttX201D7KyOwgOYSxZk/a2VQx/q7pCs043y3rUM9lREzNm9RUVgnXQXyjmIHaIIzQ
zcHbCwJRfVJ9sscU+yzymlod951VwXCrfavO3Wt3tg1U1Js0hF1ThvrsPIm65te7mRKZVF7wsXIR
NNOQcv9rEu7Ioi+KMt6Z1mpTkn0MQLS26tRWW9437ADG+jLPCCpmIkrDRXbTC9CbEMHIbPnzMsDo
s7z5Lu+rdyuZko1sxjbK55E+94oWYF7EIY3rznfKyqedX/njqt9IqTFiTpQ7TQ7yLu4y+GlaDSTF
fYCWcSy0hj9MLULm6XdK3L5BZcgiOHgyYkadvVqoPVhrYV45LDyBUzEecCqECiT1H4xhnG9tqPMM
T7rQXBtUGL1xQyiisZW4Wc7k1YlnTCTjrizXvQuncQumsuTxUKcw1dvpQJc20sCEFNNJXqUPOXCU
3k/dVtvG0tP9tKPX0LL7JnmzSx3a6dDpXmcguL4ytg8VwYWHGkaqn2psmUkv4v3SZwQLTmi9GqaN
YZnX9/WAlUyzAB8YNRCKAaZjO6iHkcHv46jdzAASAM8w/MS1OUb479WoIcnwNORv+E2UUKoxUt28
GS/GqFi7WPJskZD2kg5FGvIQajsH+83dVEhcLtnY7tkezF3J6oH+X/c2xI9kKUiyxt7axB91gdKr
vW8pSc5PM0Qw3CpcrenMWLm+nXrniekAjd8x6szB9Sutq/wmvfWS6qPXnbAb8L1MafyjvJL6Jhd4
eNLyb3N8JSAw4g3Amfi1Y/x5SVz2vDhXrcCupLZdaWifRrUFLIb651va9DNtZvSzkcMZLIugHOvh
6mY7AEoGeoAWBXDD0ySSacOK/rJ04wZtyhat0HFt85MoXpOKvTJ/9UYITFaJUG2ITNFsrRwaaZ8a
F1urg8F4Ybb7UOcWkprvHkAXwys3iedhBVbQ1J0h74WOsSep6VWf2FdnTCdjc8skmFHEHNIwXngS
hBupKKL9whgvSywYMtc2PDdyTTOn39t58mKqyoyz2L50cwrzaSH4xO2Nu0Yk7FK4ImYDxck8D6DY
tsbibRq7PJjZq+yszaR6/Xap6nfIl7dM/mDR6A+Kt7y2anqwzOlmGM3bvunuRh4YtEuLP/ZeEw54
tqLByXoGzw0ud9XaQ2JVg1ojayae0YBZAC5vyjTZEaTdYubmO3Jn1JNV/c0tTOaOmfuN/BA9GgYe
F3dkZ5gbrF0d75pAcuJUGzYxSndoMhEWE2ufMybdLUW9LWr1bQVlFJDttgaxiO86R8l2JvHV4QRs
yO+E+TAhYQgKxjORY2Tdpe35XXbXJj8ypf+WpnMe6XrJZt0X1tHCVbn1JmZ4Ti0DO+3jTdan50oq
n6mHfMxaeLiUOjS6/kOm3lnqMIhEStpiuinQq8jOMK8KoCEwrn8W7oBXzmr8DjVI2i7MXA5Likjl
KzkkfI/5XL3yoFV+qbQvZbHc0K/6UU/qQ0UFQ8BY+cnBrD00GG5eiV+6r1QaMjY5YUsKd015MCvt
3gVytUnwWzG5Wy5dql2muN72LAZDI6830dhMlkC/wIV2CEWadzkn+YNXJmKf5Z8IAgIdCTYph/V5
LTnw9KVNvPYgv6mMvM7uXOhIFFvvtioLOFxr1V14p+7cqkRXnEeNqSkI+St1P8tCRLblKCV9EoMG
kGvYJwN4uT9hLbmCY46kJRYrwhfnYURmqAKwlfIJJq/znRhNF4XgUpxgJ6L5T9jgO+kUfFPuGKYz
hrux6aZQW4ThM8rDbeJgmveuiKTGtm9VucooLhJOF0m6nxu9PTVNod9QJE0MdIq3KY4vZFxkb3Gf
nhx2+rGdvShtOYDbadkdK21oN+zIwBsK/katMZihLpP5bjQt4LTFVnwn1pU9KhCWXo0gOT9PZv5n
vnTHhJJB0U32fVIsqyOWg/mYNUUeaQ5sT+aV06FZ2v5BpOtwO8cIh1TCyx7JEy7QIHcV482K21E7
ibdnt+yOau8lmwzzsK9JxYuMMsmIaS+8by6xEpsxIXIdGWu9XRezCeYqB2o7uPMVWNuEhddMh/YK
QO7wr2jt4n1I3o/ZL5L8Qja2GqFXyK82QdVf1PQtdQtjA+xG2xPdXR+qZlpxgjhTv4fJrT0JzYZD
ZKIALhWv/6EjSdgUgzwya+ohFxSa99QjoIxmj6wlUx2dg7HqaYjoUUauC+XRqWYZgHtvnhWESU2w
dJZDZhFLkr5ocPycwdxN9kJ3rUVMsiMZLQ6WUb4sUmhh4rQoVkEGT7e518pdUog30v7LOuw8F4lL
3cnubEk7vu3JN4j60pFbyUoZja2ynotp8EJtbbst2CTjm7c0+mayR5CdOYeBwDVZiUsEQgDWE9RL
kNb12V7Cca3nzVRD0xs8Tzl4IKaO+rA+OVqhviyzrgVolZbnlZP2s5CJFiwrPkZW92qruXW1A9OB
7y3NyguCbIbOEAXVY9xNQ6gBG4p6Jx7OpYyR8Ey5BhlNl9fnqP85G+MSdF6hn3tj3GZafRHeC+hO
RffH6tlxmuZdSysYv06nsJPH+k5XIHitdffDqwdzC4wETWUs48VvsUxtHVUYJ3AMwDEHzbzLMuut
8xTrqZmRCAHsxSfLe/YidXpipPLUpzipxDZOW4CItmKdi7R7xKx69fGY1h4VfsXTWr2R+8zxE5GQ
7PPhYJeYSnSohwEiU/eoX99IUXjPiF2Ke9xFYqN2hRaSSnVnJMPPGhJguOBKPTWOJc4U5lcom+ZF
41S/ztYQb2czSU/tXIxhrYPR68tkOdLXxQBFbuIcVYUFppbJ05PayPWmlLnKPstZf1DaBYUeAE9P
BO6smzcooeJXd2q63WyNdpTNsbXxGrYcdXGcHZGzDgPvFN8xicE21LiDovFZaHiPB4IbrH08F/Y9
Ccpy1zlzRVYzp92w7lbrVe88ed9ouX7hoGZ9N9x+vBHqlE0cAg3U6qzprESp+aHUfWBDK9wnZGhF
NHir+8r+gTwwyRiQjxpWXy+sur3eXdIGma+9QwD4XbKnH6p1SgOvaaud5wzdxnM6tJf6kisnr7OU
+1JvLBSPQCeY92chGtD6B08kFGGAcjtE9clJmbLQVPL1koMYfeXG50dhOMWnGSNPAftnbV0yVR9L
C1Ipn4WQNHV91MeacgHD8XNaad4rMXbULQvQFIHoaC9jaDe9ObkcpWL4x+bciz5QnKrZyQloVeMk
PqqY8gN0Gg/CiIEDZOGirUXQT3KCSJo2TO5i11jTt8ogCsy0k/E4pkaiRyggVbBk/WAWgSlM5SI4
1FLXzX3yCvRQKTj/l9NbIjpMzSk01ktt181dwWfclg3HxgA4W3GShrk4EZHP2i3wRHWfGRWMFel2
iD5wR2pnXbTGi41Y5EaUuuD0oJmKh3jGTPugXuLlYRL1soYGl6Tj3tk3KmrAZwUD/77SlPUCO5fK
VHPKdt8bbuOFSLbix3QhqMtfSEq7M9fC+oRhKcKSIzGbmNvkwUI8CdYIdBdHQkizbaNP4FVRRLgh
haj+3Sod0JciVjbQPameO72NrA7wutRWh2KhoWTKPUxaxDYd1JYIOJ9mRlcc7QINcUD17n1PvPWu
ijv9qSmoLUgYGo56H9OtobTy2eawQtiZ1dmBhr4ozDpGOpiB12Grx+67lTb7efIa1P9oUksFdg0C
r+KQIpxE892056TNxd6a5oPIKZhy5VinxmPfozjtdDR4SYf/wz1MwNrvp9hpdyZnr6DDMYm7qady
J+FKeH0fSnfd9uYZTXARZDiF9Fi/51PsdWt8NW3Hz67KkMlNw8nu9oTjBDleD3t+7ZY5gMq8rbwF
R48duJnrj8tNwtEVBSpuGssidjVfgdJbRUCm0rFBqhlYWckWA2ZZRwxZw6+ckYuKZxBc9y2MZb1a
Npl0H03QllkXz8Eidkv5WQxsaLO5oKy1Lxb09kcqw3mrCvcnprzaN1WK29m1RlA6RkZXZO7Wo53a
9sGbCKLJ8nzjqsmPJUk/DU3Kk5kVOwtFW0DEIWITgltQ1JbPdC+Qx9BT9ImJSslawvGDnQDbj3es
VZdaMbWOrmH9cIfrmW6GLVkTMc8JXg3Ka+lpsidAE16NIK/VT6lz+HaarLqwA0dOK0mizukBOmgp
Faul3wFo3klNBJdGeVtdFzyQ2QXxqbkM3VozMQ9yzlMt991oSSnK9Q2NvaiC8+K7K5rfHkFSozPk
BOg4FRTaiXWxgAPntFCqJQ1oAn3owrldXe3sUcZPrfdUx9D+lNxMLz0l4IYH9L3pTYNQRidssHhw
OXnTJJLaxE24sZKnos4DRMjDdK/ocgOtjAFdArLWdkVUYvCm8f5gWk3kpqgCB+sovOSb4+468krW
bvZLUh5WyLrT7B61BWHWhFmDBPYett3qznlopWBXW+uCpB67RZ9x5FBuMS5up0a8q2lxRjdJl0sX
lAJ2hKLqm51VPucGnFwgTNLqJo9PgFNRxmXxYSn7CyfVm8KkP9yUdh7VsfvWZdYSrvK6pmPbqKcO
EZVn+G2s76VE7tm4cZgtFqxWcw3LTtnWuXEVlWqe71HC+E3fmXt2/ec8boGHtm44i+GUq+1FrCHp
qHuNup8aMWxUZoUUeLiSGG4A+1jpbpsGT2MVJbNzoFVjgrdGsTr3zV0Dfm03JuOBNHH2MxULydg2
gQHIb7TmQLrNbnHQYKnVThqM5+Yrflds2obdJF6Aoy5AXWtuDT2w8QCgNxjsAf/FgFujXGqx6yXx
8K1KB0s4VkDf725x8V0VKCaZsAQjVBKctqVPo2wPPTuh0X5ZDXVrd1jQ7PdlcSn0etLspffhNOXW
yIvRL4tPBJ306s11PKu1rt73g5xDJ0X7vXRzgSnXTZ49nLphY+rZrsWKyLMMhpQ66L3UJ14bRMl2
o5wJhtrqJRI28knDPonilRbbVB/SrgulZ771oEddDGueh3xPDzryNJ3ObIN5KjYrMA6t8w3zIc5O
XgZUeO7RoUJptNsDyv9w6V5a7RPP8juH88UftA64xuDeFTUJI4kljk3Z8cKjYT2KGf1UrN5VY3cG
HU4prF/V7OKWCmRfLcvLIPqTKl88fbgQFsdeuTYOYlSOBINRvMDq2aaUKTaiPpw0zE7j/pBNIxuu
UJ4U/ZwhzW4dgaFiOqqV5bsV6KacZCh1DK3qhD73yiPe1QiEjz3/bpn2MHKDgj0EInkzb5X+ZNKn
4hBkHlwP9nH5RN/BL+KnbrmZbVYUZ33Q9Ikm/7jJvO1MXxS3DEdQ9MA0WQQa37hyz0xT/HQ65h3a
TyyLpIbSg8Co0TO/uGScSIW5hBJ/o74ad7b15IKP1/Q3S34vhicmLRR7lIPsBwPrbrOKYz8GtdNu
Bvd1UEkkwLir0e9Qr4eFsb4ZFXpuU+EXNWsa9eSLUAYIQE15XNXJ8dvME4+DKY1wSpoCi1TdANR0
H+fUMze10C8mSqNzN/TUITqGtnX8NIVzgD0Zmfp0W1LibYi5Kg5my5iB80sI+VM7tnH5aM7aTZcr
+77Lrk91zVeWehVF4zgEkHnXE3b+cDUSI8xBmKcqZages/xJ9z5fyXewFYnB3R6vSC07OeqQp2oL
Jzr9ssk5G9X4qC5msnNHC72RtjXLe6McP9mC6H44nGTM9Jo0DPgoL64rOebM2zgfxXYZvDZYsVDZ
LL8MM17jJJlbqvnhflGfHKW+KfBzlIvBu5wa9m22eva+lT0t3OnBLOgOo1x1uo6tQ6xYlOLkFR+/
PDlwVTlbM6qbX9tWosiync3QNCddvwNvGfX6lhg0uRsgy25cQ1siTTj4cNlqPOOo5upt2z4vPSb8
oXosFNIA5jHURwy6taoxGzA3C/oEv16vTVNsb8mhNs15Z5VuvKEVnu9qEsgaPx3sG1MV9r4Y23Om
WjRzW2yd6aWlkUubJZl9r/buq7WE37NYgp/lKKbQcVeNdufEpPfkHn4HhNIWbHhGHAOCdXrIeXlO
4mOuW9OunGVCHRJ3O29q+nvNc17zLMn2w4D6X+sz77bGu3fInCJIuQuB5bTO2euqfZU1t2m6gaPG
oFRzvzf8mG/ppUrkVdmFlr5cajRXUa8o5UXEqbptnfRoukVkpK5KXvMQzXBwfQixedg05h7RPuZ+
0o7NFM+6OTzTy35EeJz7Dbmzz1cFqM9IoQQ9OwPUdjkvEfmjctZwp/Em4Rz9KO3aYfcmZpWC7iJy
j3B4c6vp82mxkf+vZv0iS+WG7sITNFn8KmKnte79midmOKoTTSxvpuFvHdbUvTc46WHCBF48kf8/
IschAuGp6qq7hvDTwFhHk34wYVtV0S1nbRihZpsLAPdZ/ASUqeGicvvd2hTfUxlzaCSXh2YfRy2o
Ue85QOW1u0fMXtCFWB5bVZ6zxHxyKR4VOvLbzOAglZBdvKG832P6tfaV0L0A31Ma9G33EC9KkzGi
WMvDQEDS1hvSH6XLYA9Vea2xOSbqw+qm+3plKN9UiR2okgcwR2rjEmHlxE2oJsVJcQzJqrMwVqiU
Oj3Yc36g6xZvlmaW27lDyY0BpwzI28FDg37U7vk3sglse1r2WdMpwVqu6lNSuZovFvtmVlUOPDZe
5mvR8r95O9PduJGsTd/KYP6zwH0B5htgclcqZVmy5e0PIdsy933n1c9DVX/tzBCRnHIDA1Q3yiXb
hxEMRpw4511a31WgnvXUOem8rgN7asAVDxy+kDNzNVhDuDD3Rdq9YLlLxmmG2dqNMF0fK4QFsa8o
tkgHle+iWAMG39U3PNqkuGMnN3WZJ/gba2xBed9s3AbMulZpsPcULPV8+DbUMNRNh4bMRoK82kvK
B77H9yU6gitKWzDesJHbFmNNp3ekOIYzfP/FjMkoy27ouLyVxW0Xy+FPs9SzG7vwyyNAMnL9ttEp
6g3qbiJL4/WK1EEwNsGuNP3upgDJfoP7XMi3CYIzi8op4wsVJKpC6H6jU2+0Hq3WFBQwhmnUY5sg
BQ/syT+jPvgsJaR5ZRjulRYEgqp18RpTcIBfdv7Fo4v0XuUGsrGpTz3avZ5uqSQBcCpiadPZjXSH
YSEtjKyF7Bb20gpHxw9DU34cLPdr3MjSTi9H50S2mK8AN/BgMFXWTpVyX5HNu4w7cWCXGNl6Egxk
zQyfsHuzTxXqujdlQ4kbFXOKzoP8Hn0ZB1+t+D4zIZEFTp39rBFoP/RqKZ/UwnO+D10lfc6itP8S
yOmECMZtde17NASS4psipSiYZ+O73PTvB199lFp1qtPyAHY2Zh/6Quuoh9LECDVSwL4oN47i/Ixy
Ddp+m24ttSzWVKbJh4LIAbBAFpGQnuMAHLKN6LENhkDtzEcv0NVNYuVPpkOKE0KBWVu6226r3h4P
XuoMkFPK4GBHSfWkStVdosjBN/oq5QEdX9jVZX+XmMxhpoX7NgjyGytwjXVYhndNCq7FtYJ2peXJ
jrrUltactk3qNLnx60HZlFoX3GQ+LE78nadCGKyhuLyHqvnsGlW8BQjBjlaNarXufDKJJq/QTcjL
oyOfBk9+riko+JKykyp/A6txKlfx9fj62KurptG0FV3ZD5VcNfsMIaWDmgfa3xCzf4TFus9f0g91
+fJS3z3n/2v6oz/QB8Dq3K//9+Uvq79/7b1kE7bp4hfbV5zTQ/NSDo/cbWL+KH/Rv37n/+sP/4WW
+jjkoKWefyZBukGKvQx+1BeYKYxAwR792337Dc5q3zynz2HzXGczf+xvsJXkOH/hrjvpReJOrALc
Alz3N9pKwqnzL7JjeJM6zXSaY/wIH9va/6//qSp/2ZPPClYutkLtfxJQrbJm+pHi/IUkGhqDlq5h
5Kxo2j+BW6mvJlu/EYfI+SNuRMVAnrCsJB+igSekXF+T0PC5afB+WflZGm+hTcEbzmX6QJsyCTRy
KNm3QAupkr3VUyi27wcrOfrlVCBLgF9ZK09tcm2VADBy1m1kBVzoKvjj1LQ9WM6y+1FuahmHEDnf
aoWThtuehJVbVZA1+U3mRUB9aleFiOqGZfmh5ql/9m5lluuCafDpV48pHsiW1mzaoo40eJfAQG+Y
4ji7N/UB/YYJGNSt4jLq7oka7Ywq6Opd5NTj7WD46SOqish+KSWaJBskICdNFKQAohXcXDebaHJm
vGmhmG1jt9WiXTI05ESWQpK5RlcEq0S0sLJkU0QZnGg67eU7wFfFoSyk0FgbaW1FG7SIvA9mWlF7
91oUbdaDUiLdbfB8P10oQCW3+Mb+UCZl+JAoVLnaNKQHpgCT/mYCwJS3heShQJhaqUWVlkompUIv
C6CShyb1k7wp8nFl25HlwolMsk9yY4+fkRFUD7GqVu/ccDSLe7/rG2Q1dNV/bvGFDZ+TpDDADpHp
JavUU+NfCFuU+VZ3JqcbVmBHrTozlHXcK9GjUSZAp7wizGneF9jMfani3qw/ul6ejR8GYJzupm/D
OL2NqtZs1x6QkRFUh0x7Au6aBjiCZsAk8SFTeFdT3apX9EMbm2uONhXkdI3DxEob2M2FVidstu5Q
jqesLbRPmefb7+H7q9ZuyN3oZ1j7VbmOR9rW1AzGyoD5hzTEagDRAOMeIn3P/k3lY4Ir0c6xMqew
6fMriXEEfuMk24jXYO4MEE3IR7ppiyAKIvfuzoixs9tAnwIwvhqlyPcefNVn7ju/9Qs48zCS13Gq
Bf2mMqGS0RHy4m5lBXL4gM1vfcu2FlPWRKawOjVlq6Gu2Rv9kwIfi7VYxO+54e1rNPZW7dRd7dI6
clZD1bj7JFTfYw+t3AZUTw+pg9YRlsAbhZOdDD7gPYcyV/+S/eGkVySFLuJW9ERHYwtD8KmMqycY
CBSI2xfdAftl5RXXa7scD0qfJ5s6p5DfUB235MTeBJSLstUo+9Qsg17+UXfVI+m7taXTtB/d/L4r
hy8YJodTO9p6D7U6fceBDPyQlYh0Tl2vCsUCUVLlwOdCXZ7qu/6mbCi+OBVCSVGYpN4KTr23wTj7
4xDQGovpoZ0yOqU+qA8bIYywqSCqu0W+RWf2oyJH7aHq1R7cmc6nnE36JcaDzKVULeRnS7X2slZU
G85wvsaWZFBJzPKXUhfm58pM1C9tOfify3wo1ioKEwcMqPJdg/jEQe/qgvdFfbDM0qMVk/zqjd+8
S1TLoNvqq8cg6xvWrFad5F7+UhjkTF0YtquBukG5jTLQhCsP5giFrFZFkDGRg6hYZWTESBg5MfNi
wA0Eixj1n5QgJR30k4xLWW9WJ60PwQ1EeZF80NKxJRVGUO1pcODu13Uc3OtG0d5gcNneoiRXvKuh
PP8sQsX/KY3mkIBaAVyCGsKDgfzO1wpJ4SMsRLY0A7fhGLmVd2DOKRlQ2o2fIzf/nusUdau2Uu/U
KOb6FA3rWjO+Ddy5X0+1f3R4f8wS/rk8pl+P3t9n+F2AvGuV/aqv/q79SzahlCvxN13kA/9fE4Af
WZPWUzqBDmx6eZJfO/3/D4u2fI6DZ/GP/H3y4y33F8c9J5UGlpkTHN7Av2DWivoXYOkJ7gbUmszg
97kv8WcALmAlAr0EY8fXBORfB7+ka39Zuqzz37F7BKiNJ8Z/Jz/v/z7Rmba/k6F//fp/pA1XyCCt
q//6n5fUHKzaZXRnbdgd8GhBD4mecR7Ltnb8Dkmh+6lYiacr5a0vWb4B0nc2LTORgIafMVHeRhKw
/yMKYpFltOop4lMG0+kFtERXEz36HdciNqIF6stEAvmd0byNJ5BEemX0ZHjV6qm27qmJ3eAO7FLK
vD6ouSDsTiqe72Rwhmg0mevoPUnFoJxkRKvD+Jua/CgVqo3ZksHMNDviaAzHxlYUGJBClsbPz1iR
iVUGPXgU9ZRW9k0R0IeGnh7lm+vDmYlCNxfNOAs5YsgBAuY+bmUN1bBMP6Ek1X2Eog38CAkgsK/V
kkkqq1sc0NQ4drj0IU8HFeFyQFZfhqmHKvGp6FSYWqR2m546zd31Ac28nynhRpJbw12WKvZllAnf
Qs6t6ae0K4INLPuPjQezG6JVfofM5ZK03yudSnhN8MIceBDapASrCqPimEV7H0vYk6nLSB9JcPKf
so4GOEKfvUcuIWt0qgKjbNH87lr5GEVe+dyUSR9tKs4XY+t1BrAESUcAfN1SGntuQjKbHZhEzlHK
e+HHbNLXCzQ5/OUDWww2tOvarx6s8+Z9O3TOIcyjCBNQrrjdwmoXDB1evynLRGOWlWgpOrva5XQ2
Ff0Rb2x0RD9l5D85vvQo8DZom+oHeQSp60r3id58y916PMYV6XwBumlJGfOSGfL6FA6ENJ5EVlDo
FDltqMsVJg0w/aRyZdmoPeZ7Tn0X2mAqqyHcSXKxNTghU0e+8ctx6ZOfmwRsQ/lEVAwVVf7vchL0
jOJmrSGBoEdTN8jLh4dUeazKatzqnPAnKAsb2ZaxFjbDm0gqtXvD6s0F9e2Zp7C5/QH3mrRBWWzC
U9S2OjHSGuOkKlHxxWxS9yBb9te2DaNDoKrddojl6K4ZxmYvFcCOFBd12KqPl3i/b75jzjSOMAsx
VCRLwdVezkauORW62ZlEd51Ud3Cs/sMI+m9hYxKosLxzwhiyxdaElrTy1r4DVx2tUhvptvRoBY3H
3sp/IimJLr0pr/3QRwZKoUJWlMGd9+H6HjI3QgPbd3rHGN9Yoi8oKh1RBwtCurUnuQ66ceYCm/jN
JjWN7XcAfVrvZ3s7gEOUvNROulXVh2Q4tqhwOjeysbAVTlvPxdZkQADV0By3sUZGvF/gZ2expTQO
OK1b5JJpAwXGB10qQVyqaPIA5z2AAF7SH50Z2EVIYW1UVP6wlrGcW+s+Lr4q6pMdPVXa0/XX8+bM
EsYlcCU7Lm1tm5nOrSd/67BdUG66+OF6iJlxkLxRd4CRNvlKCy8I+54q4u7onyRpXIeevXbUBgX6
h1Zrd9cjzay1i0jCS+pwGFLU0YcHwO00M+x9E/Sfr4eYWQdTJmpyzoOWkUWPowLEV4+3oH/q8sbf
tyPAkcirtqln3nKdGO4qH3HC6yHnRsVhb5tsmxyLljCqNh6auqDDdOq8cl8M3dfStN7/ZyGEpQby
aSiyghDlABxBg+61yo2llPJNCosrgMXjswdNzje2EEQZaQnQLvfp2j24OPnY0n7gOK9ZBqlzaxcf
altb2Pjmlt5kTo05lGJR6BO2+UYeCkDXhPTUO9lTp1UndQ/wh/7kFf2OIy5xJXewvjI6/2RG5V7v
QMHCiusXgry5bEzzR15JZR36KLXGy40Od44S9XCCKPdmCiJ61QzxfRsOe5tGWbGUjM2+rbNo09Se
batJhJ5kkA3+KfEm3kxyVEr5Z+IP3OO1jUv/pKzytQEC7vpKfD15hY32YpRCDkitsKWSQ9zSf5SL
el85DYI+xzwEtkDVohg2kUcJUoGN0DT0+m79+MXzD0mFNY30rSvvkuBH16L07dV3mA6uumwbmpQi
nWhfaca+zwB8gv5RMP4thz/Y6c7f0PQGz+aslq0CwLoMrrTzdwo5BVO46VG0NJLn69M0tw2dRxIW
NmgeszEG1oLfPCC6+q4Y/Z9e+dkLfAg7wBquR3u1pHrzUiwbCSf8K+mmCi+lRay6s0bNP7Uo8442
JOJfTvVNGcvVODRftRbWLBfSvvgihRsQIG78QE0W15phkwEqBPMStg8moFmNFpJt7TwjXvg2Zo4x
yzp7QGHm3bDx5dJ22PmzGB4QCea7pn9VaRiWjuW57dhGFQJDTWoLtngCBAAAlLxR/FOcxeWmMagr
wjxIbq5P+dzOdR5FmHEUIn23Nno+g+C5asq7TvpWD/oxWRTjmB3O5BRI8smFQMzHw7gyIi7H/imS
P/p5tkF84g/eDRz5f0WgZnL5VVDtHcFeMJQazkYE4MEuH/4kj7F4FyqCUY4O+13YrpoMkhmdZP/k
Kg/eoB2wUEJzOD9cfytzy8wGGIDLp2GTnAlDyYI81fLaZQtm6UvtJ4xFu3zhbjIbw9TwEsMSRMUk
7nK6VDOTAQ2bPo7ady5wy6jah0axcDC+vQBxmCBq8u8ownxp2sgICz84IYAlY+lEWxaSLzaN9Ci2
wDHvTC3/kgfduvKMr0aFeK2ngcW/Pp1zu9j5QwiLvDdgF2Ac75/GfjJninXsicAQA8ztgZFJOIDA
Z/mTmAg3oB5IqUF+nZizPdoNBogCuKGfbpAshwIG23vU17p6PzxeH9zsF3wWSL18j0Zv0tJAofTU
0PeStGeDuhCH1Dh0CyNaCiSk8OF0a2l72z9lzocauFWPHZKhHe08314f0ezKpFUov95VuRpejoiz
zdHAr/qnVHryQjjkw5MULCUAs6PBgAfLuakWpAhrAulo/I2kMDiF6i8L9nwUvnMwB8aHduFQU3Qe
VzzUbNo+U++W68mrhcjZSuibVLLKKghOrYbnywC3P9mDHEq/I/MOEfnQr1GCHp2NnO6qSXV44bXN
zKZNVc1QEP6YHMyE9RF1cRhY6A2eQuep1p587l9LW8ncvf8ihrA0AH/UKHkSw9RRxDh51tEcoB3v
6iE+oCywl+Kfkq0uLJOZecUBbJIOpsRC1UHYWlCGgBpseAHqpd1DiFugIuMQ84+XItUEVraKzIpB
KetyKbpWU0tVmgQntzF2XI0lLcKcqlhYIrMjOYsi3LwaUwLVqKXByXfjVWNBwqRKd30gcyGoQimm
bPI/zq7LgWQwaHvZQZUByacmRT2vNRcizHxQXFSprsMtQg7GFNaAA78fH5wqOJXyp0C96+Cz+Oqd
JscLhcW59czWoCLIDBKDL/hyJAEcTKgfaDuE5ouePErdUw2G//pszVxKaLb8jiF8M1lF9yOM9eCk
+2Nz9CK0hWGW5ntK+sckR/PVqaIH2S4eoMAvXb+WxifMYz3KhdTggnsCZe20n0IDP6pf14cnSHO9
1ukuxiesBijhClg0MzhJt5Vi7g2U71dju3K9cKW9JPggwErRG+DeORIBS5M7t1DOJ3eagLP9EN3w
roFdFJwi2Bro9BbG5yBBNT76cX2Us3FInyfIDkN+BdOcxQHObGNHaZBEfTH7ZxCaevFRlh//IAiN
HmOSYCKMMJNZr5uhPh2KABB14JtQkW7jpSUxO5KzIMKMQZ6QfIQ+OBCxVtwClnk0y4mhVAKuCdAm
+IMvWTMdchfOXlWxhHAWDDQMVthYLT+GBpVvJl5EASxLXVoKM4kZHQIH12XEGCk6Cdtrr+sFPDfO
jVJBg055QLhhjeLRRkcEIGkWlNPmDuKLaMLOoQwI0jUh0cZyY31OMKwq4wdlXNFgQgKoQR8775+6
jO3X2mJNjza6vjCzs/sKXTQZUBjsG7E0hZV25CoWe2QPt3mL4hTc9GECnspwJyDKuPB3tXFTDhGO
Nm5eLSzW2a3lLLywtTiFqtTKNN0SZlBNAC5FeloswwqWaH9vLrpsTu1qZP9UQ3ipY+JDfGzKaYNG
tF+6LwB8Bf1dmHwJON6c8rP1pGQ3ZEUb+mkLl5qZ2hXu3ThaOvQRVccQlm4jmxTF/CY4fULFDi0G
aN4tzPfoFtPi3YTsvv71z03oebjpwz3bYhCa8pK4JJzcQzyzHuLyZQw//WcxhEQVp7XeUnti5O0R
ynTQPAzGwqzNfYbnwxCqGrbkwxVqpxAbXb1LVaBtB3t4gWVyfSizeaKuIEhHhQeZS12YLxf1Qs0e
WP+V36xJiVeZ9+jlMvQR6Wfj5ycQwy7SHjd1FL37k9Aq61J1pixIDI2ViaaABgxOqMBqN+aIoZnT
NWgKwQSAWo5qsucW5Z76nnLSyqrbm0niLczz7LnLvWZCitIURC7vcr2EUhwUMlDjU6U+ZOaQ7aKm
2IytBuq1vNN4AZo03kxlQy1HTkvat0DtU3mhxTS7aM8eQqjpyTVCCJifBKcCSiPGcjKsmaVm2ex3
qANVtRFLoo8l7AG2UUVtXGckUKUSrVMX/o1hemjyx6NxA5kXPbRhuJWNXP9x/T3PLmVwuCgc00ID
Jns5w2anJ1kbE7jOY/motPo+VBBTsVMTcp1nALIr+mGhhjb/Wg0a7pN9pSa/ljXPtoEGb4Mwbgq2
dUO6a4onIHPopWV1vVOkDUxU8K6f3EjfwrveUlXatl+vD3oalHDDZKw6RVOgwYoJ1uhiG8KkwW1M
HHxOLj5fVq1vaE8tfLqzi+YshLBo7DAwzbLjiiJnn1CgWI/ynWYWC2n37Kr5HUQse8E/Re/IJ4iE
KBTZaRh96IEyJ1Xw0AY/4nhhrcylVSxOdEBMAzteMfvAbE4vEdZiTMlxHAZwe0eqzX6ycOrOLkmc
tzUZUMYE2758OzjT2NBpWJK9PayAca0t41tspIBIl7+72SFZKoALOl/UDdXLWEoclkPcEwuHpXWA
e0yd/crVYWt0S1vZ7IKwuBLjtUT15DXZOlvz4BpzjCbZyrGPwxHmpz/s1GZnG7dj7K5vHADVNNsC
pBZ1c+2SYZmIkHTDz+sLf+khpp+fPQRAbg4ThQ8vDJ8BFa/r4DgG36/HmF2UVImmIgAAPEWIgQSu
jyIme7NDembYhz5U1n7x3vN3UDaRW74ebX5Ev6MJi8Vzo9EoSu7phg9MotwklQIZ9uF6kNn94mxI
YkqR6nEUgH0+1TDfTfcbYk6r6xGWJk3YkSwNeFNWMWlIx9TQcZB5wbpvF7f92vk0OfhcD/f6Et7s
gGcjEranpodn07stNbbQXasT5bhAvPs+C+AhQLEJjnmfRStDfpxUbQyYCciTrDxWZLQE+VmYW3FT
Qde8CzHUo5YTh6g7PLjukhL87BJBYxKYDQAr6lKXi34cJce34oFdMmh+VQ1CpKNpfEl7LVvImWY3
k7NAwsovkDbqY5NJ7aNnBU5bnJJSJ1giwHa+/v6WIgmrXnFLHYwckWDBHgo1O9K6AeawSbPn64Fm
387ZkISVb6c4FWl1x4Yxwh8IzBdchJbW/tL7Edb+oGOPU6LPcRqtpwSx3bT6rkTJ9vpAloIICx6M
sIXWIsvM5qVE7i8QB4tJ3PxbMdCmxy6C+5zw/uVQrxK9Z6ElSrzvUNuUkl+DjOJgsLDQ5gfzO5Dw
+jUvhavuMWNWYd4m2os92FsJIePrUzZ7DkPE1oHO6ob6msWdHRZ5jdTMoJJ8955hgeLSsEtSUc8L
FQOlrUC5tT1lyftlfmS/YwrfKuIIwEcNYjbts6wMW1Zc3ucLu9/sZgvKEYizSYohbghIU/jc7Edu
FdkvCLMrsz3owUsrr0tz16fyzfVpnBuSoXLgA303Ef4WVkVahw1+Ag61fj+V90Um6Rt0ibp9Bdlq
IdRrE0bc1mkg6gYAeIrLIhquwnK1gQEUAEkaD5WDyC2HVhRvK8zwsnzv1LvpEtlFMDnaYWOND4bV
fKgb/VjJ9TqSYIyN9bC/Pv65r8LQQZODygJKbgift4p/MZQ1nimAb0Qqp6S/0lpaLarwz21VBhhv
A9T6hGcUPoouHPK6t+PwFHuPg/eLJtj1ccytmvO/X9gKQ9+l8iQl4QmNSBtqF8a5aNJ8zrFFLDkg
02hzPd7s5R9sN/BMuHV0CoSAfmTokK6nATldsSuLSN+NkalNJqjWwctVLJ5jB4ElE/JV7vXJFwQL
9IWHmFu8E74NaBhlR9MWt00rqjPDZNCK9wmm/JpWmGR+uj7QuRdn2vBBJyYJ28z087N9JkrHBqXe
LDylcfJUcdtHEKPI/2AzY0vGvIo6ggy2+DJIgdjVkA1peCqqFMVn2UdLGzTQps3xXIdmv44ds/+D
fYaWrDnRY2HDiA036sLlgEpdeBrkO696ao14HWVfEepdJ8ndgDjr9Xmc3oX48VsTchvXA4TVRNYG
voT0KPwmPNmh9QnCqtp8DdVDnx4ClFGV/D33z4XVMRvR1FUVOTyYvCIkItPkIJaQOzpBDSPnyeyU
ewsyCZmO+pwDcbbooaHZu+vjVN5+iTq2LnwTNnsqtUuhLl0ZeZIjIEmj4oe10+NNkdwid9F8d1+o
0PQKFuSnYtjrGILKxzY6Ivax9oG3wA5dmPG3K5cH4U6HpAoYLLDUl4uqA0wY516Bs96AxDXyjgsL
aKY0TADoMVhfqVy7dWHVDr6MHbUKTjLquHLUwWY8SKX73hwKkNRPXf8ypBh7w/HXJPcdYvQL45ud
aDqTioJJOsRs4egqcssc0Cz1T5w1iA0iPkdHflKPrLe1/pW+4kK8txkHFDDyCPZvhXK0IQw3tvK0
hPXlnwqrWgfttypHYq37EZs7PwkXjqW5WBDEAQ3RDedoFipuWNsmfuYBA9HafKsmH8aPqBkBhcbf
4R/XD3XariBDgaUBgBIhUE7jW36UkQBI+q8oJImKj3iuLyyVt5+iTt8dWBKmJ2w14v6G4akUjAml
oBpRvDJ5Kvpw7TwP5rOUvqifnW7hRjyzMggHo37CWk995cuVXyIiYVTIH5yyDslMSdpo7mfd3anR
DYKIJFQ/Fz559c3eNg3vd7zp52dnhAQiJUgrrvl4p+9yV1m3SG3EvoXFAwqY4Ia9/tdYf8OFNKhX
SxWNmXrlZXRhXZa+3Xf2QNlE8qWDhR0qVNod+iLHKjiGkXvnYGZe5fbBhZSvytkmb401d4CFr2Mm
IeAxpgYRXCUZkT8hIYCgY2fGVFkxJwfwWkVv99sQfhriYF9hM6RpX+H143G1dHa+TQL4KB0HtDb1
UvJKIa6byIqHDjrbnBlhm4C8XtnQ515awjNFCWD0gB0nQgL1RXENU64NjCEG7T4OP2VEpTa5P+CG
7q99HQv5ZPVk3Jj7sT2kSE5XC83Ome2AbZbiuwWGmwUtbOXTBlEMXkDVyvqh4OAWhx/L8sUJ34fh
j4W1PO0sl+c07/AslJBT2Vaj21JHqKJ7DoeXzHgXYNVheo8W8i/m0bV3WfZ5IebM93MeU6yyYIqm
5DRT+F4jtFTe+cYhyG5Dd99/r8tH39BX/KM7VND2C4HnBksLiaoLRU8u2cK8em7JdPd8On580tsX
uXiOXiqcVr2oQez9o257+OUuXfbfXjlAJ0L95VXCkOQycLlbuJlSNkPP/Rjblqmw69oOhNxxraYL
2+BMi/wykpC72hG6NN5UR0Oudw2LUao+p6W65cqlOXBm15kUYyx76+f+e1XF08h5dIf+HwN8eIYJ
pwQThe/0dds42xv7CnlNeRothkrKupSQkHMtACKmhkjUwuuc2wq4k8igp9mModtczuzgViO6wEMA
lTZb61p9iPN7L6GVeyh0lJV1+5OCUmJsuRtLT7ZTl1CNo5MfjmjBuU/XH2bmyGPcv59FmHtTbUMN
uU6KYJQM89RZuc5zhBiQaVqrEZEyTJExpf9+PejSBEw/P5tsB1rWdJ1nD1aiJwdNzi61dnb3cj3K
7NAcOvO6BoyOW8tllCo3DUgkDp/rqBxKe681zqauzY2tly+hvRlRlggb+XA96Ew2y9WI9g7ML1JN
seObpW1jyr5C7SWGJtHmurRONK1ZOMXmvs3zKMJhouIHbRcdxRfEy/e1rx6a4kHrKDws4QBmAyls
3DCT6Z7L08/P3hQG023jNhLLg0LaFjhfvs8M65fOB7hTKs9eyPJmZ4+qgz7dBUzqPZfh6tGwEX/W
YVHhFV+ND0PWbK6/n9kBTcxD0mMDxoew9KIGScpCYg9PCmetGXeKjKWHhxbMQnVxLs9AM+R3IGHm
mkFKx34KpPgGZgn+tvDVddi3N3QJNgrKOKtgRNfdCX9Qdvj6nw1SWB7IWHtlPZ3D5ngIxx1aM3kW
rhRvyYV29nVxr6IkRR8YUcHL12XncAVdA+YM+dQaso6WjNvrI5lJkeFWwEScLk8ml5rLCFpcdjFU
EZgParqhSeqSKZvKl7gOdqgwr61+4aidXr+YVsDlQDMLDD3hhOWhoSvLf4Y5ENbbwQQSe6j/eScF
7v9ZCGFhDJLWhtA4g9NQP4Yt6kHY5qkIT16fuNl1fhZFeDWakcqqlMEE6CYxJ9xBH6BzjPnz9SjT
33JtuoTEJCfZRXGAsSDFhxYQ6vz9bdS/6xEfzMOFpbA0ImEpJA5Ck7Sa2Vnz6s4Oh2Pmv/TFZzUs
H68PajYQOipUWcEMySJ0vomkVqllvp5CHjZ68UkZtLtK3vReuZAIzC62s0DCAQWMqzS86bpZYUu8
GpTpBugY37DfMhZOpdn3BD8VGBSWnm+6d2WSK04a8Z7QBVgP2jGiS/ixDmmr6Zn/6/r0zX6yZ7GE
T0gBONqPIbgQS6/G+y515X2Chm5tKS8lJkf7NBm+m/KYLXy5s28N1RtMNkhYoRxc7hRKpSYo9wJC
sOQ621qTNG+Wuh9S3YD674f9wvc1u/U5lCOw450wP8Ioq1Ee9MIgXGxRazWyiMMeCt/Cmp9bIVSu
0fqa5IH4l8tBYaqVI58Z/w314xuuNbwll3bxpSDChxVEdtLaE8omUo61UcKBvTOxobq+KubmayJO
UOmjhENidDkSNy/A5jvUOipLKz6g819gXRZmCxfQmd6NDqj3dxjhtYReo9cYq3HqOk52SMNCA2sX
f4vLMMEQ1cEqrVaGjYcSKfqCjbl11UjetC6CZalpmlucuJNVF5vaQfEDh+R39I5IxyxSV6Y8Rtw3
zx9TWKy9p5p/g4BKFeslbAuqett7CFVoxsHWj417qzloIMenerHGNf+2AW1pumVDERNmSCnc2HEC
OlrVFqK1PezSp+tvem6voVL37wDC2DQDIZtgpMpEwnMLxNDelkjHWkabUN7x7/UxWPjyZ1OtKT9F
CFN+rfRerq0O0bzIG8iGDTy2tnkjZZukk7OVlHbRNlLLaFU0XrpO8RxFWj3Lv5ZGtlRlnp1WdgIy
Pv11V7h8hjjsTNz0VE4n5RvcSQcJOD/6fn1m53ZWqvXQMwEZW7YhfEOphxKI6kY0AS1sjY+oEW8k
bv7pNxALXrWUwM6u0bNo4kJxMlNONfaeAGMgy0XReSBTHh5oAm3bOt/h/JZoA0lZs7XV6ub6UGe3
CwMtF6qxaBvYwlBxCc39VGdPStt9aa/xlP3P/n5hcG478G1I/P29m2wUbHvGYGlbnbbNN9/42RCE
7wA5RmmwOk4Iveh2kRrsVOW2GppDKH/MtE9Gv1pMXme/vLOI08/PLmu1gbGRNjKoUP8R95K9cvwI
30Pkowb/JVR216dwdsWfRRPOpkSWVLsbWY0h4OWxKO+nQ6Pxyj8ozHCm6ybKEAjhyOKbUuxWDl/Z
C9FzEX4Pw+OfMEI4NSgKo28LQwI9jcuJ42CImnJgyxp9PJufP6b2pqg+9kuqE68FfXFJcFMCED6V
gUkcLuM0wChiZP5JGsLmFvPwdZh8HE0Au7WJ24q+srUOOQWfEkXQ7IfEXioOz70yCnl0bzU2fl0W
XpliFnqQddzmDfVXDNKJJkpD6OvrYmaX4m/nVZG10FcT+12alqDBnRGkbGmpaRWitPs41DYULTaZ
j5BuurBXzHxoBOSuBhqFE0BMkoCNoDiu0JUGArcO3fBelzlRVWQEB+eTYQTHBpdWa6ltO32+wrsE
6QorH0A9ftpiQlNKZllgrRSesBlMKJdJH6sguqulwsUOBjvu65M68+bYDIG0AwhFt8QQCiMYrvWx
3kevuIyYFmWu3HX2w/UYM9vHRQz1cnUaYQoJwA3DU02DctDdY2QNK7+/65pPJSYt14PNrpKpT4Fa
Gs0QsUvpduRwmteGJ3187ePj31gYur9TXTneZXL3jBlbxv3efLked3Yiz+IKB0ut2/FoS9jOSvVa
9+5k+7laEhSZC8GwTLYSChdvbiIZdyzZQT345HQ21hf1LRXztl+AQs8ckNwI0DyDAUCpURbGUZlt
IzseQSwVlM5Lhkv69YmaW9+QCyC8Yt3mkLRfroZeqbCNl63wNGWJSDQEOxMEZuo+Xg8zt+jOwwin
JGY0Lhc30A9BjHxNvFPtG/UQlMlGD79cjzS34s4jCacjZbdCKwcGZA07qcX4NJblL72BRz123qmN
QcM/pzQi2342hdMTnZ3HqU4XQZb18KQ5z4Z1ZwbbFsFgiDb/2cCm/fEsjGMNdUW2GJ6wH9U7lJOk
7DQVe6JPUVHial4u7Lez6/v3sMRWSdhqRm3hYXhyRrq0GHGuq0njsUl+XR/X3HHJ/NFIhLhEOU4E
4mEA6ESp5IKMSUFo4ZqpauqNjK46Jto/inbXyi/li+FTEhwzeUnYZXa5gGwAg4ocGqCDy1kt3RbT
P/y8TpkNyK/K0w0u1NDwkeDOLchqIxpOP64PeCmkUA9CaMsdu4SQnaLcxw25SIo4Y4iSR1VhM5Fv
fS/7gz1/wm/89yiFbQS9zjRv1Sg6RWa4zn3T25UJJhhZhyNx6ceY9rbRQsjZ5UM2N13U0bIR+4r5
iGAsblr0LuJtQ5s9pDxZmQuNhNkgcLAnchQcX1EbDbOqHKIKbRi9eQaz6TdPi23L2bfFtXPiPyGY
ZApfd5zjp9TK3PiCTsWmBHKZ/N3NuXUCa8RV1l3Yj+e/hrN4wmceSZmfpgXx8iB88IpuNeZHe7xT
gl2rVlvZVVcJ7ufx13zpfj07l78Di7Q6/DFlhBw0CtbKTarDUTTtLc3/99cX/3wUoIXTkcn3Jkyn
XSduFfQm2Bvq4VZ2LOMS6an99SBzpyZSjfLEVOLoFInzyPdZAY4C3FkM5RSV8W2ru8/XQ8yNYwLU
UWxF9gQF7ct9w8QYg6oLISIw8kP6rDtPqPL9QQwElOAU8MRvmtWpgcG0EQRkvPjtwvRLhnIVUn2/
HmUuAwBv/O8oyuVIbK9Fq8b02OfLh1Qbt5jforN/NCRj4UB5pQqKufR5JGGvNfsY1+Ss5qD0vfJG
inF47wGSHWrsX7dlkJcbT6utB1lCUbHQE/N9+H9Ju64lSXUk+kVEYAW84srQ3s7MC9HjhBcewdfv
oSP23ioVW8TMPk70RCWSUqm056j5YzuOX83RjB2JznzHFAr6Ad1iXjwltSPP/ezwWAascmO9W4Ri
zJ5hsr4FFfGhThPM9yV5vDN51990aN0HdCcCoYG2Wygrq+oA/3Zpk0e9X+wZiSoNUDTIP9/M4As3
886H556AOuj6UX12D13sIMZrEb9ixBm9f+dnpUUz4jGKNmcjD9DufLS1T2ruZQ6E+JOavqr5s6ov
Xc/o8moeY5K+gdLUHciDVn7vwRY/g/irHe+Ai1xYj2iqD2T1lUoqeEv8Lr+TgHPmQKmD65+9lq7V
FicWIMUolcOnOP/sIgXChAz2yRtShelYPCYDuntndjDi1AMd/c2UxrddgR7xso5tZ4gBo8z6Xd22
DjMTTzW145SoflRP8oa1XT22kw8TbnEGOqqqNdCyTXoOVszKSY6tHu2vL39LyPL3U8cNnHEaeFjT
mzZPXOmt5r9KayN7smrwMJmMbu0FrkgcmKxB7Q59aeAb8qfUBmWvvGHuVo3EiQBhDXFbt5OUQMCY
e4A+hXqp6nNG367v1FqUoJ5IWb7iZKdYOrCyTRFsc+tQDseRH4HpkN+l3YZCrr3pp3KEGKFRLBvK
BEOkGnem5HF0XwMQtJFs1A1+QgOvr2otcY1+YAADoO0IF0A8nX4GUY9RQ8vgCmnq7I4m5md5gYan
J9BzpY0SIsgfpK2AYTEGF8biRKxwZiySFDaPSJg0sW8BxlKHQ+tUM1iOwdPUarZLuOL0Sr3VW796
iidyhVNMxsTKsyWJoUX3MjqfsDAFA3GG7TfwqK/v7aosTFgvQzwLOKPweE0tJk0mAycJ6t68yyIH
ZJ47OGz7NkqQ8N2C/1227GJLT8QJL1gKbsVBb6CgNv1AXQlAA6+s2Hj1Vz1ADEIA2hC9neB6EIy8
3RRga+aYTVAjDvrxKj7OlqvMHxEmrguguNBuVxXSG0BzyyZ9/Zv9/Ee2+I6Vc10MfITscSEuaved
3rroBHIq65ed/E2262ShqnB48SA1rDIx8yEhCkJYkrNdj7bZxzKbi7/oywVHB7CUloknVFqFJwjM
36xhIxJRYWWALqgC4rDMN2opq8p4IkN4TeYe6ILFqMDQy+BI6yx3Kj5Ik3ojYOlR7rt+UquqeCJs
+fuJrcR1mBiAtNMbMBG+K1ICQiLzp2wT77qYdeOF6WdgqgBlQLaE20z6moK1EiNplQaaVyO/ryIj
BEvmwNhBysC2WB7By1l83xC7nP3FTbMWwLcFQhTtDOfL471cmgVImG7qqPVYarpF9QqMrW544VXu
aANzNJQAd3O91XO3+pSiSoAEM+JKjJOdC5bgwKQzWDbAqlCYrplwfhgjud1dX9+WFGF5kYI550Zd
pACv1pXMCuzLGczXdSmrOoJOkAUmFdwFYiURXZ99zhs8PCYwa3vfXsCm541a/HL+Fwd1IkPQQ73G
dEPBEaRoaawuuXkD5K0yHrkpdjlmkv7PJQnq2CHPRkiLJWnR0Ro/FC/LtkZe11cEIC1UmpHdJcs1
P7lZWc+NWJsgApTcXPttAKise0nL4i9UYEnEo58ONW3TEhRtIrqZjCPekhxk74iHplj3//z4TyUI
SqbSVMtAB4howfzBWnQ8RPd1vendrKkyOkbRRYUeGWAvC8+VlHApl0Y89017xCQyp56VZqBWTTwd
0djk8vxWKfaS3AQlfSrKuzJqNnRize5ixA3FIcCQAihn+cKTA5uyeQDLCw5Mh4IDwR74Y73u98Tw
yoR4s5G9/sW+nsgTVT63O7srIE8qrANm112tr24lNm3EDWujNBjd08D6CaBfuI1CvRJEg0lecAQO
/VB5DSiyx8mp6iOSakACHACkGFtgqH2lWulJHPDkL/0W98DFzqKwh/oGxk0xUYfpL2FnyyotDcb4
GI7c18BXBBIjYzcZ/rBVqL90ej4l2UhDoCMY2UJhrQ24RMecy2OomPuUga3c6W6NOyrftT+atyGP
ArplSS6CAEGicP8iEKMXIAgbwyTdw8n5kbzSAwj2rqvKqpDlUqhIvsJKClewp3pmEaaMoVWBeHj6
ZkdSkBRPWjwc+uLbkG/YlAuXf1nTiTjByyn1Yq5YjDXlh/FWJq51D27U1CmPWyNAFzZSECQoxqTq
E2gGIWhAzoGhMEp/mtJNXmbB9f27dD8EQcJd69ucFCAkH0PtS7Hrf0VfC1f7re8xuNduOFTrKniy
ecLTkqtzhwwGRKUPzYMmO5LfB4VHguZIS8f0ri9sawOXm3dis+bZsiuTQxjSek86fMT7cYtz5dJ+
CHu3KOeJjFTjU2Q2y97dxw8D6Fe/D+9ApznKQX8AH1n/fn1JmxsovARZbDQtKyGvC5okqF+LnbaT
b5C5O6A5M9pKhi0nf+Z4nK9OHOEua24z3QSputHth/6u5dDFrSbuy/FpQYhgJJKh7+xExv0FnGyd
uMUe/Ijl7M0o9rrQC/CahtLOCmTHMwc//rbhW60uccmaoQkMc/FE0EiJJyUKYzC/3YRUSJu7LSL2
Mt9QxXU9OREj6KKNBuFEknCZaThrHvvVMY8zLCgYxgBDPC4we6009qdacTeeuK0FChpqSqqSphkk
65lvgTTR2FnzVoPWJyXdhaKYQDOCO49nTGz0roqept2gjuG38oDkwI0WMkwXuOl90zmkd9gh9+XB
kR71rcbv9QuBWBPVX3QDYUz7/AJ21NIzRFVQUYnegJRi33+xDXQtl6GVoYkKHcVT9dW2DXfUt+jS
PoNncdXwUcDQp2nQHnFoI5+7FiwPBp63On7U811L3s182OnlzSzfGyj+9fR7g0FGsB+XKspLcNdo
2Le7sXkBQiw4br/KdkD1Pf3jwiCuFKAyTQThy2sv+otRwoY+y3IeVslTNf6W5m/T+LZhidb06l8Z
6O4/3/hUTeKu0VIewvcle/BkBnkY3xGH76Vb7ZE8O+NB23h6V0Uq6LdCKwWQysWaE7oMTVopWNbE
P1r1jrOdbj5eX9aaMwEo1X9ELJ9wYs9NUJnW4B7mYfSquyibOPYdP8ZbrtiaD3EqRVBag5KklLqM
w+Q9m3bmkFTazUD+0cmukQ9ttx83+6TXRaKtFrqOmTAxEaRWY1HOKhaW3xCf7anfpo55V98aR9tt
9sORH8FI/X0OyI7ea4frm7osR7wnuvKvbMFDM4vSMua55CHZDaB5Hhz7SF6vi7icfF1UHgj5GG8C
gCf+cX5wBfBSFL2FjMZTnHlvHZJdt892plvt9CcpKAJrIxO1uF8XizoRKPiBhZzpvKsgcHS5s5VK
W92xkx8XfL9WK0Yz7QrsWDEGpKvvFf49loY7nODGnfrkIbq2DkHjeRNNER+wDuk5qJ+ql9anH2ji
PQyOdZj3ybH2siM51Ae+y/fql/TO/Apoj7B92HANV+82ILVtQM5iZFFs6FTTSO/UDCs21JvpLgfb
uQJqqA0lWc7kYq2AtQbsFUQhn32uJBaZ0cywnJkdJK/ds360/Gw/7NFgedce+i2awcua3KKTJ+KE
p1cDoRhjZcXD9ne7B+kKbp4WJL4SVvvxYfwS3+Ufz8Uz23jwV3XnRKroIpZznhB7UczUdkdfM1S3
qF+yfqPLYEPMZ1RxYikLmZc9IxAzWACBeR7m+1m/m7YA2D7v7ZUj+3z/T8RMM0YVNJNBTL0vCs/a
VQfg1jqlZ3nEU47tMyjcMDD3YPhokX0cjsrR+v/2U/RtJoqZbqvHON5Ivsh8F8eKkzXcyf8Y2+pT
W2DDkD9Hs4M4dhXPiG5Z2/GwnnfW4EaSN20NQa3aLPi6/xUh6H9hTnIbSXDjuQ2evPYObcxbV2yx
s5fn9a8IQedBfQWqQQurKB7H2im/GqqTl7fl8JQFxi8CmgjANm4lpz5LJteECipPTEqUvMO60DAE
8O3vKHd/WLtmLzlAeb2Vf8DhJT/S/VH7inBCwjjbRhDxqQP/+wNQKTs3LHrX88xuG3zAdN865Ni6
5KdeOe2IZA76I5yPfutBX7WX/xwl6tHnEqe2GeQECHOhkfhgyEwSv+02XrhFGy4XBVVE0m+Z/BeO
sqAS0RsD5stSjw15K+hz/UAId9RuS2mWj70mSTg/OarHNmqXide38Vge0Lt8qPbRvnKb3Wa2Y3VV
cL7AA4isH5Ju5xu3IEbIpO9hUFTvXhvQ8OhoX8a7+d2mDrkxj+NP0rvRD+Yh0kWz5N+8QCfSF6t6
Ys5ohFkcyYSmpoVrKh74EZHyO9BfmQpkCtd6rn+2pbPZFbS6vydShXufNJVaDzaURW8rb7bpjax5
WntI77kmuxbawyywa9sHmr/H5LsdxyBzCSJg13c/Mlq+0/IV0/Z3HejyJnPj6JeTvTj5ky8TdKzO
8wrEPMtpNO+6Kjla7s+mo/4ok0e6NLD8VaSK4d1/jl9QNZYUgGhWBqha5GuAD8CrXLuHIWzwXDoZ
c8r9TVV4yYt92Dj5VcP4r2Axl6JEOmpeEVaa1of8oZmoIzXvZGFyemmUn3X+bVDgclmPHUzUhuhV
s38iWrAVvWQnsQ2KqlB+jG7JY+uavu1W/uhZTu3xY+OoG5ZjS+CyFyda3qEJPolGmYfUYopXgwHD
qSJJ27C6qx7IybIEDzxRlRz9WCOWle4b1QFxCPT2qG9Guhu3xxaccWNiWUb7xdTW3nBQh6+FfN8r
aAGLwPNAHKY6TLrX0Ft8/dgW1b9yNUQABfg8ujzlWN4cdJlr30WBtZ8w2/F+XczaQ4JOEkDBgtWT
mLpwIYqoQfdtN/OQTQnaVXYDSs3jFsnhqhAVSRIUe4GF+pk/OlEIjjaZMm01RO7q0a4Ut+4eVbQm
/sVKToQIVi5mKDUakYoQV3ujveXI5NCVT9dlrGk25mn+WYhgr9JKR2ejChlW9Byl36Uk3VjEmkE8
FSAcx9iMmOhXIEAHthmYJ0pfqnxSH2r0sDOQfG48SKvrQe5qoSkHMIhIboDWPKVXGMRVB8kt/eub
tXrqJz8uHAiPjTRjPX482xd78kXaiEAuAdrgMaPi/s/HC4exZCM5R3E8VG8L55Hfcy+vnPox/QC3
60vn/sY/gusrWk0znIoUjwfjFSPwFxBBJq+MKE5aRstEnNsXhme1VSi3v1T0dk/PVd20Loptntn0
zkS/bnzHsnWCcdAIpiyXaQ4L9FuCw9lEVO9SU8eFyhP0UAyGVn1YVhIfU3XKqa/nBijhklE2SkfJ
5eI5iisdfFkgU+GHrDHt/QAektyT9FrOgo4U1tEwSkCDGzYg+6Ky6u6vf/Da96I2tyTZYWswzHX+
IliplUvduKh1WxcOQDWlH6yu851K7Qn8MkYcgjda2v2F0MXaYAAO2A9iwZOrXE7Q/IKIanhVxw+7
PdTVwhX2s9Kfr0ta0XTgiRD44wBGXir158sbFDPORwDeArJF04F0EpN9qjZozOt6e0PrV3YScAPA
P0bXDmJf8eSpVkk9xjLlkNUuKGq9uprBI+5F0u1Eipfry1p5ggxZ1YFWJS+TGeLsx2Q3Org/Ijms
BvkdmVeH1fadDUApcBWArtljPH68LnHlTf/EklwASvFQmKqwkSi9WiDxkMMSw6BBMWe2Z2Ga4dDP
9r4F58WGhqyKWzYSCWVM54mxfVxaJRtLWQ7tFICVKJJInb7LZOsXNZut52nl4AzMGRomGg7QpPrJ
aH/yBiZWYfJkzJVQZ1GgJ40b89nNjDYg+vzSdFslp7WzU8AjgKF/EPGiMfZ8J+sqNkmHAe0wJ3OQ
TPuubWwvSSXfAr1ra5ZfaqL8+vPDQ68NDBJGojHmIhilwaSyHBWWHGa/tUL7XXQ14Ed/oEX091/I
wZEBnwY8UZhzOV9alzRm3Iy9EhY5cbLpYw7HTsFk1x9PHJhgpwVsI/SDKOj6FxxMRa2NMusGJaQs
/mLaVTDOhifJ3YYSrhXgwT25kEyjhQxRqXBUoCsFpzYhSqhKFTDwjaLzCkRhgcIV7gPg1PQn3rW/
LDuVbtJ2oIfBsLh3fU9XtBM038sEAfo3gaMrvKW9mnGaoFYYWuhi67IhyK0qsCi97WzVj7Of16Wt
le3OxAnvqKLHDKijWLKZymhLNXYVxsp1/h0m1M6zHcEDRHTq8hJYy3a9BV27/LrwekK6DSxOeISq
qQsBEZ+UqC4BxRwy8EeYEZ68OdqNtuWU3W1V7XJZ/5lL1cYAwcqFxHttqMt7DQMgZjIBcdi22H1o
bRm/mGBVey8H7SABwwKTJhqpvl3f4rUDBYg9Ot8Ak4+OLUGpLKWMI3so1bCzC69MS/DjVTdJnQVF
SxukpaKNBP7a8uC4YjACcAyACRf2VM1mVWakUEMag10MlVA++7S+HehjlDU3KRpY/mJ9GlBNQEAP
sAlZ0KBuAr44Q805ZHPvVJpf2JjYSfaFwdxC3YJ7WDZLVBjg0fxXmJjsJvPIrdps1bAfYuoPSh2m
JYLaIknih25of1xf2opTjgkngPQB3wkDs7pg32KSq5mJrs+wrMwsQEzDAhqjg/FvpGBeFVqJR160
OnLWRr2ZNWrYjh3fqQn5TcpkqwNzzUfHNBIWAgk6CEUXNT159TCjADoFvccxNRaAxJounR9KuZke
kIpqfcRsyDQVhk8rq0GOoM1uJJYDc4IDojXmeJRjWmvHSp6Jg6dlixFhrW9hmZUCd7eOUS/4HOdf
ZyV8bmpAAYVgt3IwOuGosb3LiH0YldIr8jAyio8+6cO2eZStXVljimV+a4qdhZifmRuTtms3Fizz
GDCHK2lfROJoD0kLyYCBYNTt2w+7SJ2G7TB84ZBsQ9SahgG7DnDEaFnG5LCw7pjORstUCTA6ktHv
M+iai3mSasPp/0TuEK8N6nm4oJ/xpYiQlZdNVQw9hYoVubpns6rvxyge9gbH9iZWKT/NCGM8ZtF3
FuGcMYEu70atP+hR9gIgm/7QWyMPgDWg+EpX1wFXwT3WjIPm6vhlJ8VguWOXjeRZXa4G0xgxDwSg
uW9ZgEixtZnsB6MyHEz7Kl43Sm+GlhWHeFAibKv8pe25HmQA+Pev36w1UwiQ3AW4At4JHLBzrapN
lg3jrKthHaXxvrfkKNSrKvuhx+3XEQhxe6I0lsfzRttwjFYFo7oJSLalm9QQbGKc2RrrqK2Gs4Se
uqi6K+MyqNrm3pSnvUYB9JgrG5HPmiYtrfwAgNUwHiRSQoDDrOGxnmthDI/XocmRAyLJvb6fq96C
Dah3VPoW51l0+ABnUoE4SYP5LXdTG9S7+K39as9OEjlI13/fzIqstWuBQPtfgYLn13Wy0qsRBKLB
z6GFr3yXMif/IM9Z4mgf9IFqXh85LNhY5/Kz4n3BOL8JZiY0uIAG4lxx9CozlWYw1XCMHobYy++z
W3Iz6AFmXZQ7Y2e/9Q9Nt/EMrKU0CDxcHVYH3gds4blQ8M9wLoNwK2zR2k3n2zTxGFjK5Xcr9dHy
DBBDhHtvqSwBhP432XrGV00wpkDgj6GDamkxPxfPGYAD5zFSQ0my5l2R6s17lNfm7AKLvTgUrBqD
QSazj0Iw+pSpVAc1xVA7o7rlGXb9XEoKCjdKl/ljUjY3bcOfr5/KSmwPJiDg8oJOHUDU4huR2BLw
laVUC8E0PD+xou19VeuMHdPGrWaMtfv7ryjkSc73IpumEnOsVEOPoE+S2CX6wVbBf5izA5yCG5Vt
nf1iiS4U7p+1IcQ4FzhmE2nUDGvr9eo41cPtVMjBKNV3CNqCFAmMSg0VLQ8kMrnxWLtN+XF9c1dX
jHAD7AoLY484MwZkxwHvc6IhL2Qxp6vbL8B5wTjy/K0iWeeA5m9XJpstpyvu3JLPAP3XJ1OOLqRr
iBxxiaYIVBMAuHJrFxnU1Sf1zp5/du/0se5QHuO31KxCkEB7Mz6kNsfdNFD4L1tHsKJeuO94hOGD
gFLEEhykiNpRGc9IC5hFESTGS9RKYZ0QN/HzARw6sqNW8lEGrD3ZN8UTKaMHan2TI7rxdKw4H4h2
AfCxcJeqyC6da0Js0jbX9FEJI3aHk4b5ifxpjgAJ8Cuzk61Frx0AxhIxxI8oHnBjy99PvMKSj/VY
RUu0iVjEUDigFzEtWGXvIzEcFZ2DgFRLutzP1R6hSmia1CsL+sib9iEpO1/aLLasPTEm0NwIIBIX
BhnRTx0mEhdMQkjYyPXbrL7GeuREefFsA2wTLCBOw4E2ZFN+6LR3tdwalFjbfQ19HzCD6M2AJpzv
R58R0tuokoTgTAiK6ai0mV8CjQdtm4r9dP3KrQS/5r+ywP1xLktrWGx1DWQp7XF6A8MvgI7sd3JD
umOylV9be1yQxoNnjZnQpY1AcIVSHL2VV5ka6ii1K8Pk2ip14p+PafPCJIxLEXpLusmduthtBr+O
Hid9awR22TvBxmFoGf7BQluH6Ft432zSp5ne27hg1Oo8qSSRa5s5Da7vqrrydpuGCq8P/YeLmyLY
bhWM7LJFEwRtQ7RT6HfFNF401ABIg25kLT4y3oRD5A1ddpDr0omQle7noKqq3/Gk7GxYoHxM3IT+
BPGBy+figKnk3VDLh5TqG9fv0uguThRoppH+AKCPmP7I9QpMJRmi2a7pR0Rdfk1fk85vtYMceQk1
f13fmhVx8EUt2FvENmitFXQAABCS0nAEWRUdltqiXTuNsQdyLDi1LMPtllo4GTX3utQVHw7WFO2g
SEYiJYk03rmeK3ZcwtQpaphT2y/J9yKq3ML2bCO97fsjMd/S+Ude/9SprxRa4WTdVkrtf3yBgdDS
QGUNo47nX2AhASON0qSGyPumbgs0jrSKwMwW/Z6s74XyO5bSZzoaB1Nqf0WJine+dAc+7K5vxOV9
X/Zh4RrU0ft7AQDL47ykqMqoIXktDNOPdVediqBPVbe3wdabPU5b8c+KMT0XKZiYsmG0GAoEQIbU
916SaXVgzrP2pHbpCKBkc8Gk08ufrd4XQZNrOYbuMW0k9dUWh8gi6Pzun3+I8M6wFBxOMOpqaEup
FPAcxN+TPeeBju6px+vbvGIAIAsVSTBT4frjxM9Pm0hIzTKwE4ZNrAeprmNiS0/eUtsrQb8ltfeJ
/WhoDuPcryLmEoYmV2d+6wgYvO8LHlj8h4lKoeKmrEfA7zAr869/4Yqrff6Fwm5QGmdd06lI0bHo
px4nDu0CzR6QXXaiiB8rANsoepDI75F1KIobuH9UuUsQZ/XK1qcs1vDiYE42S/B65gZ1uRl/D3sM
gD8PU6DILrKh47DPa8yhe0260SzyCelwIRHkgajBwMWRxQbjuMJIqYm+4FDW2tEZx3uAhc/jTVNZ
DiCsDqr1s06rvcJ23EAXEMarlBfAH4ESxoRbGkwY3Mhci2581SVeE55ifA7YipcsDOKMc6Wp1QoM
vBXC57Yf8hd1Slq/pKCyAGTPbRNp0v1spInTGYoJhosWIAB2CTTWTnlUIhNkFzr5avbd6NkRsdya
xbmX2Nawj+32A/8ptBE2P6Bm+UXpzAx16rx8ZJla3PVd3nsc3SAuMEOnw9C3yl8YHRuTwosrCb4t
MWG6PPlkGKTPFMg4OMgPTo9MsRvX0pnkMgtoSTY1S4cByNcxUc/48ycOfiXS6UtgixSqoF+6VXSq
NkM+GXSvRq0NQKxWlThx6UhgI2nsYgsKZmWODeChKBehtRxuBs7z/CiJKZlRHZcamlD73ikHuXnm
A1C0esBj/TBKc7rR9AHsJEmblXuDyZlbzdoNzZRmr+bJ5DUNtT/GqlNcmtT5L5uBV67MweYJIFxt
4/4tN124DHj6kbXB+D10R+weRa0nT2tl0EKZzrtaVwcnrnvVQxdr76po3frjdCMgu6DdYGfEsDW8
7POtKfmgpH036CivflH1BGXkP1c3GAwUhtHUb6BgLRz3kNBGp/mohxGg4lJWe7VlORp5JEnk0rzf
5wBGfL9uTZefFLcQ49qAEEblGN3awppYwQaz6lI9nAExvy80Ob3N+0ZztNhSXLlPU2BnkCq4LnSl
VIiWVYDVYfoJyVvUCM53ksCIdXqeGGEzsy+E6odai1+ixN7PfX9fDyGlfNfOyVEHWO510SteHOJU
wG0jRkTCQ0wTcbu0a2Ow9NBuVPvQ6XPsp8zgvj1wEiSZhFbyQUp+NSXdIu1bbKCw08tLAbpS1LPh
Rgr+Y2SS3ooQsYb5YKNFs4CuvjXTxvN9GSUAYRtRyjLbjXuhLn8/iUitSkEiCnWMMGukFHjXCYhR
pVpz/nwTUSJDyQWDWCgsC+aeFxJL08kwQrkbwhG0aWb8waNDTGO/miKkaufn6wJXOtOXSX8DeTXE
lih1CusaJIX0XWUZIUAj6NNSZIHdkZ2ZOt3k1IXbfPtdbDWVrVwNeECoy2GMBxRkIqQBXoW2r1hB
liapsgjkbJfMw26ihVtmfKPGsCYLqUtg2gLPG4yzi9qenJvKa9qjiERCs1d3CZF8BSO0NjritbIA
av+Xje1c8Vs+/TsAGSIZjdb4c3G90tZoEVHMsJNu9flodH6Z7BjTYkfNHofeurF1r2DZRixzefcW
Og4N0SVwTBbA13OpTY3OLgOD5mERjT4tlQENX4gXbNI4YFr0iFaAXbfhycYrcXknFuom8HfBbVLR
HCpcvNaOZ4Z41QpB/DEFlYI22yylh40tvbze51KEd3OS0OPE9NIK+zr+olFQ7ynJEy6hB3rZQGsj
9A/XD+O7Rv3cjkPMrwC98OeQJn61RVl2qUv4Eth0eA4LNJGoS6ZUp5LcUyusatkvklukvKupd1Qb
lK9bkwCLoT43aueyhFJNZLf1QPBWhGWcPszg8K0iTIcB+imft4zOyqOxyFoI0Zd3A3m3c/XJ+QiC
paaxQmXZUmlIPpKs5a6cVZkHmgm0IrBGPdKCcA92FvDadTa+Xz/lNVXS4IYhu4XpTDSUnX8Cz9gU
DWNrhVI8oDO360b0TutboLSrK9VkdAUtvczAjBV0qR2pLs9lb4U0feZV5cSF4eTafVGX6MUsdmlU
w/JZXpr8uL68tdOEnUUyDfkGcM8vmnVqhcyB9xXFDrO6qA/oFuCPBpVvzZjLtxoZ5Y07syYORFlo
NkWTClKGghXKpNYuh2y2Pl9ESbofm29JjOBF2UqirB3bqSDBAthcYxOQL61wKCoXIXNqbQ2MbUkQ
TgzYu1M/gtUslPVQtd+meHf9ZNZMJ8pK+oJJB/dcfP94Pza61MlWyKXZiX4Oj/29Nu9AumNsZdUu
8yzgfoWbu4C44WkXayllkQGkq5es0GZfo9KBJ91TL598t+TOaGx026xtG1R8GcAHjBpKvucKl1gN
Ni0nVlhkEegXWNS4lVIb7vXNWzHN6HsDzfYnVzLQuc+lDB0wWxtQzYWl9Mq47E4Wc/NpYylbQgRl
rjI7yuWkM8NUjZ12kBdGjv9biKjIWl9aUdVjJTkFNOEdmuC8ZKuBY2UlcLUQAULbENGL7Q62gtBd
nWI5nBK6B9smcCEyt9Yb7/qprKg0oiiYGiRwP1Evzk+lUcfRSKRCDgkQJWzK7it6k+lek+vvC4gA
abcYnVfMjQafdSEOWFq4xZG5qZyLGRYbbcDmjhgvpsu0xrG3MjRru4cRfn0B0wCUsRjalDLl/VTM
cgjfedhbSe5lAHwIYr41WLMmCG0vAPEFaT0ydsJzaFJJljsV+5ca7FtDareM7YehGTcsz6oYlFTR
/QLDe5F3RcGTqAxk9aGGsbLYvI3T5954/XNVWPz7JZ8FXRCtW1xlcqXbrRwWdedMgH8bBn+ofg3l
u9U5W9Xp5RETXBYYNnQUa0ta/YLHpERQhCY4qAG966LbrmZeTQiSdcd+I9RcMW6arqM6uJgd5FMW
fTx5TVOVziCq6uRQIt/16PfI/jgdAdbEk98XXutWUTM9HvH783RnsY+/+334WWgYWNz2Ty/l5Ps1
rqQ5qQc57K26hdHEJGlmN/vrR7+mXku7qIy2DeQ9RI+qNoq4qVJ0ymfsV67VLkf3hlJu+DWrR34i
RLDNkaFIaOdRsZIh8e1ouIceUyP+0ORvbNzKoK2ZmdMVCTZabSnNhg7N+Oio3GnqR8l7JyOZZ2zN
hawZUJhoA54NWh8v8FY14EKmA45umbFiTtS+8flJh0gSFFu5i1VVXlrVgWmKK6MJ73TUUQSurQ1b
3aIiODtE22pmWNs1cHNAzxam5Yu+W90YlRkhPiYmiuJD7fQneaqPWgoM463R6VVJsNB4e9CcBBtw
fi1jyZjNGIXPkGhBoTtGjXDUYaAyuq7Ya6ezWGeU44Hyj8LUuRgLvXNxAc8nNHrb6e86xZeQI1YG
05XlGMXqDV967R6h8r7MmyDkQ4rrXFyVZDHTkEIIzUi6T1Gpxv/xWfb1+qJW8jCfDb14beAaor9g
UZQTm1CkaCMyzGSp8Ne3JeVhkhkTxsesoDOOxAaYcQIM76Z/6hi94XLubYK5re0rAE9tGQYV1XDR
mYswapU0SqaEU9c5ev/GrAc7g6hp1xCP5Y/XF7wlTVCWmVSkirICHaZF7DR65bfAgXSQVbNoADpH
v+40tuGtrhkrpGRAU7NkZtDKdr7FcpnljdIZcFOinY7BTGscdqr9K21yd8BowZ+vD3xrCKihDxjH
Ei62XKfZAOBJORwrHCO3wx45GItOXlo76MF0jGRraGF1eaClwJiSgiysKJGkVFM4g6KqaAxWi8wZ
ytrRij2yznAyt7om1q4FRkKXWUck7lHQON9MCwjNKBW2wKoBhBg5qtGtkW5Mia+UieFOnMgQbnox
J8w2MtSpODx/9Hvh+uluZ72AtMmbdNXRyz3qYUPyo9tCoF7by8X3gz9jEOyoENjgRe3VdgQrANJ4
c1x7jP4YieTyaQd3M7iuKWs7aWPwC/2cyAzg9p/vpBIPWj9RyCJ15EeZ8VbWldu1xYb2r4sxFjYo
sNpeOE14gowpwzAvws9HrXdaKMiY/zFus4kFIIED4w/zjATL+VqQh6wlOKJgU6C1O2Y7Kk1OYz3M
f8zJh2wVzgVTeUjGY55SuF0lqVoJQKtyyPMM7DMo1+1V1m4xG6w8aIuZWJJFC/avmLWZdWXirORy
aPUF96mmt742K+Cu4R61KmnDIq4cEGIbJBfBc/k5SnK+d2xkhhaP8KX09Dk1b+f2qZp3f6xqEAEU
S2g2QOzEFzpCwNRHPV7oHO1kjkzJbTm1gxvXW0Cu62v5V5Bwc7nVZlWNxYak+t0nYRU/TsaGk74q
ApWYJWmow70VHswONe//kHadvZLqyvYXIRENfAU67EDvyemLNXNmDiaDbUz49W95X+m93TRqNPdJ
RyeN1IXtcrnCqlV2rtcyLw064R/xfoEWdGfDNtwzbBa6h3AiuCBrPauN3MjZyKwnx6IyrefQfUDV
9Ov9U9lUM91ahxmGoGU0V5s1or/FK63OeqrcUSbg9i9jw/XoWS5oRc5DQGvvy9uyq9rbBM0zGhdv
+w8WEY5eOzTWkwnu/ofRMJbE9XqMrEE7KHJFBjv44JA/WWUPRVcF2iosu0uUMe4hoLZWrvPNJjJj
YFxZ4/Y1r6vnGwVcjraIMjsVIf2iMP7PGD7sLPm2LqM7F8EDCvQkcKXeyqDbo0nmBuypIMvgz4t4
lM4ZnPKn8hNcRrmjmdrIreJgF08/3g6d7YNNv77IE0oHyh8hC8ivyANR0QwHo7Qiv+uOrvv5/so2
/CiNKAB60UHTMAqw18K6bJwnU+As2xqNg09GAEgu+bEMXRI4X4Zgx0ZtS0NxC9bdBjZQ//kbL9VC
ybpnHEvjeIHrw4SKZOz+7sGpuDfbeEs18Ej9r6SVhZeygPGvIQkjQw3/V1f/GL0xJs3OWW1ZkTdi
1k5vNYZoeR7hNIngqyI8NtnPOtzZNP2pa314K2PlKmXTOJZCaX2IghNGJA7+4SKXePg9Vjur2dI8
uJxgbwebJi7V6niWMOhV2U5wJZzOBt/E0hww4YA/wEUd4qbuspdFsr1X8mZ5wEjC2wR2Vs/zNtcT
LkReYHYtMBBP9rJENs0exkx9k8NxCsMHBZKzfPk9luzLfbW/OTekmbRZho8ByByGlV8roslzV3Fl
G09G3b4Y/UNh1h9CT+x5oDdmQ4sBFlYjR3TAuQ4ZKkz5CV1qPFU1uKDCT2Bt66MefVJovcuOQw7a
y2anDXhjZXgKUMhFwxLaatZ9shi8g6YG12TPJSBIhThJtYAUb0cl94SsnpwZxl/1pc2ec/OB5Yes
TJzg21+f0NU6VltHqbKd2oMIRsB4hywdbvAeyd3N86wD5Td7tbK0Rh8iqMOUk2fy2Bz5X78Z+HWA
SnCbkHLW3XrXOqbyCj/v4yTG5oKcfuR9Df3v1XTMpkfZ/pvVmPun/l6tdd4eQFy0BoIkQZ/bG/va
E7drZb2w53kE+jnkETp840ntmIkb26oXhryS7ivBh69bo8eMoRQkCXuGjx0bZgnMh9DzJmf1730d
uLFH14LWYZTZBMQQtsOeVUER/H6t82cKCmMArc09hNetRiMThAZDDWTGmm4eXdCHtYR79XOOawOG
TFllUf7XrwV++K2Q1fEo4SJBskCIweijGUKCIY713vSxzaWg/1+7tRh5u272oLNXKFW49fMS/HQn
ETfVY8N2TuY1bXX1KOmlvBGyWopUrES60Kmf/QyAqXo8qNpPeFd+mwOVgo7ewqgaHtkY4sJmoBAd
jhbDrn8GTjGeeIdmpL30xdaqQcGMNj+wyQCMvnrwGZMtaIbz/Dlkzx3GnRFx6vda2ndkrKe5uMvs
Fsxi+fMU/uBmGOs73A97eeo9Kav33i0ZeFo5VsLJZ090UW19HOw9TtM9ISsLPjZi7nItJMw+5GYX
W7NMvDzbqb3eMqcCHouIFAEjgB1oeV15FMLO85bXZv0sVBWVATvPNItKNwJgIhjK1By6Qzu0EZgB
nq32a07+OBU/KlEDr13GZfUHynM2hftg5x14eMfkvn25NWSIz/VQaACQENiuzzM02dgBx4Uh7K4A
dNg3yuNgkTrG5GFxmJ1hbz7z7XtzLW91sn7ZZVbps/a5B/zIXURCh9P9Fe1JWB1riSl8ixzL9nkq
s5iQP/levHDrrV0vYfUsK5POzPOwBNQz1aApvyDH+GOR97wlCdKiBzLtPKR7a9J//uZRE2WJkLKr
2men9RLLS5Vv7uzaxmW40gP9528khCMGCw60aJ8H6zQt4dPiPXplvoMk3BSC8VYYcalzguuu/dnL
WVZNXfs8o6YSo3D7TXWwIbThf/5eB/T7jxAdFw5V9evVlLnZosG1b59rtoCfLctz94LusD0w1Mbl
QTkIzs3rOAMIuhZjCeC4DbQOP2MWEvXj4Nso0Gs57liQLSlwMkBzAPYiALxXCi1kFQ45vJrn0jjU
nfm+b81/XfEAzPoeGGVDzXAyaJsDDzZqGOtG2WZEI7IiTfscLk37RAmzj2Euvtw/mw0l0OVOEDGh
gqAnaFxvmokOkc6t3fa5MDPxMFk8+4WpWUUkkb77WxMPICnYMCEFiGp4NWsCFmPI+okuGUcjkBMm
HJmcuOwreWKYVRPdX9baKqxFaUfuzQUyzM5TWZnzC1NjFJTI5WcxK4yPuTTaqAcZeAmD39I9fpX1
bv5HLNDxOvcDz2315ufKp9zxCg7OuC9edc7/oex4f2Fr9XuVgCYTB2PxMDTWWZk7UOOIpkDK4mJg
/pE5tgdMs350i/BQtn+p6FoS6PzRL4H+aA9G4noLh16IeS44v2Q65q1I4pSPS4MZTHLHPNyAGF8l
AWEBPUQrGbKo15JC4BOMKRv5xWqtARPEgeuwunn51Xi2PPEOsWlnuU8Ks8+Pi2k/yhwcu/d3de3X
v34BVgkTpQPV9VCdgiwDt0Z8gV9WCUEloZ0+ZZiqZrjHftg5wS0dQbnif2WtVJMYNR1qqfglOCny
J3jx1a/7i9lSEeBjgF3CUnRzzvV2Gph/S8H5zC9N+TmrTm77wwifqfX5vpS1ddJbptkrUH9EmgTJ
hGspWeV1o3AsflmkzgE5zvf7v6+t9Vt//vX3gd9FXxFg9ajfXv8+CYVBZDn3F8dg9QvDOr+jmeDR
LPBfKMsEh0pWZtS3/d502q3zQdugpqYjrymga8GZEsZERqu/VMOhC7977H0g3t1f25Z1eitCf8Ib
68RVNTTMM/tLia6kqEFjm1mcumb+4IbyYJrvKvNg78WTWyqOiwy+TgslcZjga5mDAHwYf9ZfcIOU
pxLl/sDczkUNscv3uvw2b7TufUbmLvB1l/i1MFNluaUCwi8gYv9pYNjZUfkBiIyQlU8wvNA6Wk4p
47bOmkRkBfqwkLf8eX+Pt9aL4iCg0chZw7tZfUJYo6qFTnJ+keKxy8Nnxwk/wvNAp7r1Islf5ri0
suo5LsjDa5HrxoECHUxc5bm8MHAx4bUBBKCie5wJW/f6rZCV6c+QFOeGzeRF5uAwKE5L+M5AN/vy
X9h9QGDhruFqIwm6EmPQIGR06PoLDQHmxsTiuJ5BoFmg0QPAkWLH8m4tKrQ12BL5IWS+VmpJZeO2
/ST6C9QAbfKFwkhBC3FV5fVnSuQe+8jG5UZzZgC7pXMqSO6uFLPAbKayouLCpYTukaCPS7SvJGDp
MnZWdtMND6VAyVhjlqEUBCXqa1mWQ8uQ8UFefIZCSd//22hOoTxznWSGU4+UOUEX9GK4QDSYzlHY
dfMyMr85spoFsck7tXOyG4uHs48KFBjKdJJxtfg+D2bhg2MOr5wFWAoaBtWQkL2hZVuXH4Ug7Ydr
hpebsashWpQGxtlwIaewf6TBIe+fpC+iTD20bXu0/Rw3/+H+bd9QI8gMEdTDruLVWymt8P3Caftq
uOTREkQkv1Ttz53z3Ng9DzgiNJaAQxPo1pVBacDGBzMj1KtLOXgfOsuJisGM/34hb6Ws7oOoQP/H
F64u44JenC+DTFrr3biLOdtaDPxHwA2Q/gNPwkqMPRW0kk0+Xkj7e2SPzIod+c9frwSTrsGjpbUN
CbCVG8It2prKL8ZLrSm2PneYVkBL+xA2w+G+oNeLtHIViA7GYEfA6IPB7tcXTczoCWOGGC9DgW6q
mXXPvMdgwmRmiTOiKa4SUQXyfSc8t7X1gftPbvhdgXLQ/tAMv0YUF8kL2PqjHgfK3QsV76rmhajP
RJMSjSoJZXkmRf/+/ldvaOwrFAMY8xBjWdbpQdSj/XCh1njx8yJpQjTwzpHwPudkj3toWxCUFl1t
qHG+Fs/fOBvzXHUV8YfxIrr6BNox1Tsfsrx9N2dVuXNFNt5cZDyBLUSz52tf2fVBTIs5TWXpjJf5
lBUPoDY60SYuyBjxfK/H69Y9BMkm7qGHiqqFru6VAueqAolbEaKxQQ1RhvdCPhVJzv7prX8749/7
R+Xis6/1C0wumCOoj8rFLISVLEf57WLmNr8U3hRNsOGTt+MQ3l5HJCXR2ATiWhNJ6rUy8KUnGQBM
/UVU3E7AlwTYJ/B0ljvuOCq3nicEAQ4Jtk0HYIn1c1uIhcD5K/oLmKRlZDIRBUNwAmv8uS3reKnM
y/iiyuov8e3QcAICNTAmAhcGJMEqwKOTX4llRtBquX1acfLDCvdGL9xgQF5lIHwELhi7eMNnBcxA
QMocLucwLUtSLRa6Nvz6hUhwRIS9LACJzHlSckpjmwUiAeNQTIN5j2FuQ1eQt4DJw4gCPIFr0OLQ
VV3Qmj2/tKV1ADzp4NKd8G7jCJEZBrsshgqgxXHNmQegMlVM+P0FVEog5AWTz1CqOrY5TTvXkkBy
uf9Sm8SjuUcPfnu94cq/wtOc/5Slrq+3AeY6Xrs+v+RZdfaQWCEszfrybJUZqB4+3r90t2YLmFYT
OHIf9JBoMVtdOtutJ+kENSjhxsV5QFbcTeyAFQmTcn7wndb8a9sFeci5ozCKwA8W7Hpx9gBq3lq1
kNdKjH0qvoKubYgMkfPIndWjW7rH+wu8tWDXAlevFjqM60yPqbo0oX+2UREHLNNfussCDS2pfVoM
erovcbWleOxB/4dgHQE1+JFuohTLzZwRSLY27QvLj2YyNQ/eWAWxaxXLUyW9cOdhXlm1V3moy2Lw
mKVhWWsIOLPGwKNm26X+0EfIMUe5LrT4P+6vao00fxUDsClSpeiLd9G4fX1yPpgUq8ItIEYTYfi4
OY8WxWxtWXRdvPij84+cq/KDGrP5wZpn/4la7pTYzTg+zjmtdyzs6pLorwnxLmnQI1oJkU+6/pqw
A6tObtsiNVwwt1oLGAH84hPxjBBserX7YFA+/v0+47kF5gUYd218tE1688I3IDhfcscRqQMNjprC
YI9yZBiAHS573aVrVqHX5eEFxNhS3eGB6OZaltvWztAttkwNhsrRcfZCCir7oYabVaJ4jOQ+KfvI
E5x/ZWAFDtDL0DUYiO0Y2T8AAnrfBqGM9+Uw8yCqh4XTiARL40R+XrX8wHlVgX+2aYBiK0jW7Tyz
a0Ko168HpSk6FdFHiKBz7ZOOeDf8PhApt6pujMqs6M+Zv9QJyK0lKFPUaESSZs1RgGv9VBqT+VME
gIVHbOiNI9rlm2NjGsNjkYfii0u7JVEd5TvHuQ6gXr8SUFNcUGy0BiFd73FZLmxmjS9Sv5rAmtUX
/L0wMjsxp2qJs6Dqj4YYqtgjLIwtSYwoC5o9PqPXW/PG6cFH6CAZ+Qxg8WwTodX1R6B9vfMzJMPS
hZaBldQ2OEMTe1qM4ABihglxVotiBO43HY5MiWA4cr50MmrmKfs1KupYcMtkD88MyJyXoJ69mHte
8RhUYwOcgR3MHWLQqQHWlTHS/MrnSUlAAxqKOEFlzicPzJ1GZDp0WQ7VNID4erAm89N943FrolD7
AIgSxHiAQ4F59XqVPF9mAsCNTFvbag8NF9aHzEXooLxwN82tM5brHdXNkT6MlK5+rHZ06HWQik7M
tDWUn9Cssh3A4guWGCENgMin9PPktzRxDTafuTPgItjL98oJix0FuzVRIIbUNhlNv5rBcfUhWcvz
zvCgX60/hQdvzD9RUpXnBnSMteZrIoX4u8f1VZmQkA6RTwLEDYX36232hevx0l1kSpaujUIfbpdc
3CL2B5IdoGfjCVwn8uH+2a4cpf8IBWwVwQEgdTfTkHKVBXNYWBLDWHP+HuW8PBFF0yZ+P8wHeIPi
NFjMPbEZ/N10Ic1/Ix7kxrjHcCoA675esymKvB4GHDc6g3jsevX4vaG9FbHQ/V3Won4griHiUnE7
Rm62ie8vfo2H0atHOQWtBHgR0SDhrvLnnimnNqCGSokp8o8VAW6Dgysi6oOJnPK+yQ/OlM+HaWhB
gg3v/Shkb8Rwcz44qqax7G10iTRj9tVXcq86t3J9Xr8NkTp4IoHpBG3O6taZw+QCkDN2KRj6rDiQ
oJBRrh8jOrGiHom79wEKae9AYLdH77Bx3VF71LEcYMxwBFaaj1oSBjt1Hk9VAWYeQB5F1sShQQbz
RF1c/B0VuHW4LE3TA/Cq7h7EUVyrwOIPbCyowVOQ0PXvK9cBXpoIwOw8TbNSdl7+9f6p6x9cmRg0
KsMygonOQ5FQX4k3nkCeFaxYALNLDbtYjoZWPOS+96plm8vSySPkWpC3XU8VR9FmFCHGAqbDRAFO
kZZywKmCtFVnvMtptcDTM6gzLjtR5IZYG5sImWBYwkCZ1W6SfKlHphdnzz8ABEwMHwhxQyVGJndC
rA39hBuFurtuXtAp0+tt9DsQ9yGaFGkveSIrL/aJPJC5SAYnizq/PYlmjO6f3IYXC6dEEw7gsdUt
diuZ3cibUg2DSmGZwq+ZV32dSNUeugqD9phXzgdwkwB2D7c1KgujjZEPQ2E0d70umhQlx/ufs6FI
YLJCkwhCadjrNRBpKlrMJmkWleZoLP/Apmw5VkrsZeM3LDRSg5gQhP4+NEAFK3esQ4Ghz3NbpaVb
vwwhPZa+mcyGf/SWh5bPLPKdT6PLdjz0DT1C1ggEa2icwG6vDfNkLU3jj1ylPBvAA9iOkSXrH6Zg
594939/GDXcZow2ArsF91HWwNZa8bhGFC+qp1LRk/tGhxkDOtVGAFriQtHghxdB8KGnQhRFzYKcT
E31gfSx5X/92Mrc8jmbrY+JXWLxkXT69Q/L7e18K6wwfVzzw0rDeKYftAU+2NgjT9pBSBa0HyvGr
pyPLaD9MaMRI5SLj0QtVFFrqpzOhja/jeyQLG3cNmU40pAGajDLy2kZ2ZHRq3uh3auIqnjmmIVdV
9Vtm9g+mZCK6ZcZUwT2/b0sqmmeARUWCWrMlX9/wYiCDP3T5mIKX9aMAMrX/R1WnksIPkRgFwXag
VhuKrukn4UkjPtPP8rW4YCw6YwKkJhWKnKfMP2XBl6aojl15CJ3m1Pym4+7gZ/2bq7cAhQrEhJg1
ofNRq7cgQKsfLc1qTP0lACIalEMPqiLqmOHlOEnXVCfh5u05y+cyqb3gG/xMeUDXeRthFtvJm4GN
vH8ZNtRKP4Iwc/ovwDCvN8HKfJoVtRjTEXmcJ3RyyRMYffyTDcPwYFTL3nSRLXloWgLQAvcPb6LW
gTeP4TJMljHgmU8tF5MbaTtFuHk/M6f9Bl9Uxn+9OB+pKhPwfaDckCS7FlbLUJKl4FM6ZMX3Himc
cPm38+bPGel3wO6vCLPVwQKshaYrFKEQ8b8OIXqzrgKPUGGG+YD5l/b8qTD450EU381edQlmVC5P
mV2FCeOO/4nQFvxFgMG9ZMZSHnwT47uiMPeKOpq75g8ZyAwejSnsPgos7EiRwY1YQW0wipbTiVWO
fRyRdTjd36p1vQbuH944FOng+BFEIWv/QWDsQMBFOaaF6xcDaCeH6gGhQ/Axy5xjCaj4Oaslf1/l
QXZmvpEfLLvwkpGAHzbD8NdjxzCkZkZNJZGompx4X4RHUHvLc6uaGdh/Sx5dg9DIrIIPrC6MhIUD
4hwLzYA1rFBSdtVjrjBTaVFyr41843TQXKNhc/C+gLfwV17K1Iou5LUc075EzxqARfnHQonsU46a
22EcFQc6XTif2wWzAeTijEcQ5U4He+ZFooZxOQwzxQgIoeQjHwHKD2CgYo4Cl2bMJ6dm9mjUmHl1
aB1w9hVD6+4o8u3Lr/vgXovWCLBhHq8VmZt2OVDPG1O6dDQqRqOLufTNHXfn9m5CChxIPPowi+A5
vZYSsKk2ywa2wJWGTJrSWp4zux2PlW+qxJ8Ge2dVt/Ye6XgAXHSOEO7MK5fxmztjEeGIZWFTSmpl
x2Xgj88ggFwilznq4JctS6QM2stYec1O0X1LcoBgA5E9ygJAnF+vtFRoxqIdrJCYQNOQ29nnYkGn
5qg8BwNY7flZSufUiWkvn3375KDg4gDCAfpvtKSurS2pB2IEI19SJU/wwJL8nIGjj4hHyzjNXSzk
zonq0OnaKml5aJt7TUTejHXxUVSamyJf0rEbMVwPY6MwPtfBbBnLjZdmr5tyc3WogFho+8Hiboqa
g95wb1hSNgPDwMMeOI7QcHDTPVCnzP7FAIAymXuddSJk2dGmDe1FIh0E5jq6RhpxFUZOyM0AjIi9
HTGDbXooWKr4j+C/EoIoC5Ravp6rdq04snOqtpkVaNEt+UNYdZJXP0byhyn/708Oq0G/Ng5Qk9+t
HAVaSN8aTbGkmJ/G+ItZXLzhs1nOscd2JG0EOQj7oSJIiKBiD7Ly6zWxiRrErMI5zThiF+cSqEPO
kqKMBZIQoML4KiUmz9gARnrJ/UdnI6mqZ9si3EDuCxm/NUiAUjC7gmdrSVFpVTHSdHKM8QYFR2iL
9xROrI8ML0dyzmN1MmO8NVgEVL4TeqyrlPrp0yydwLpiD+Bbr+xe5WJ6nMBoiLSxE+cr/YTMR0Ii
tLZGMRDK95e8cSOvZK1eokwMLOhdyBpy9MNXGPmKUP3Rq1iMN2bnZDesHMJkpImQ28R9WDd5LtZk
T1PrgvzTs55RAAhG+HUe/gmi4BEc6B3f8ahvMznIq8C2aTQ5tnQNrkLufWrLfrbS3KseDEQNn+p2
yKOuMfbAmrfbCEkgbcGAQTBn4OiudZZ0rBNipFYqlqi23wf9b0UeTfC55vNfNlpBO1C71mloDZxB
KWflsdrcwaT6KrfTJhglJoIHLPICwzkOnTS+31eO22cevCb/eQpRZrDc1apkb3E/82YnLVTTHVDt
GTCDBxOf7ku5NZTAmSG3DodPX3pvFUlOftPUGN1up4NyP9qsPZk8jHJvicHdeLovSn/w9fsDUTAp
mhcQ0Ps1bBGRBSEgMbdTi87vHDOxzOd+MY/ZbJ6ycDhxZG38wd1JSd1qoYYsIrRDkKWJplbrCzx3
LEOpnNQD7z6lKGYYY35UYdbtbOQaTAjVgCTQfcN4IGsarIGLDV8wwaDG8joirdRT8oeSGO8wgDnm
WLfZO8vtgCEyLCNWvpUlpdVr7jXcvmXpX/pczjv29FZ/UMQA/AY1Tng2yARe3wqk+tToUNNJu7KJ
eP3HoV/un+dGAvu1TKJ9aGwx4BTXEgIP9MKLsJxUuGZRRNbgiFOAAaPn1p1hv0xh8y95n49NgjgD
cY3j8QpIYiDoZCxyY5gO4yAnI2a217K4MlkDzvBB1jsXaeNhAUMK4hnwjrxOmVo5zGE/sa6YiJP6
nXCjqqz801ByhaG2YZ/MaOSIvQVa7zgUfIV98GswhnlHDTeumYsyIbiRNY0cEr/XWzV6pT+MfHDT
IvjpDI9ZH56bsD7W1N6xuhuXTBNIwcXTjVY36ayZYqZqMQg3HboZ0BYlqqjyDYwXQTfcyTM7zIDo
J0xPrCRGeU0O3XnRXpueV5dcGxQXHVHa71rrRGZ0BbfU5KYtJkK4bR4VZvFuluI8mflTVtYJRuq4
YPu2ctQRZJx5VtLV79Qy7Gj/xr0H7AxumZ4giN1YOYA+9aYBmQc3hblGh4hVR36YP4F54dP9S7B1
sIjCgKFFzgR4zZW/FJql5IXdebqBOQ7FcprN6jBiLKOZ70jaXNEbSSvHxM550GZB66Ul5wDTfc3r
/FGYP+8v5/YpRTwJYhdUYFCDgWd7rae8AxdQJicv9VzkOr1xGuMJOZLSB0V6NYBbdbaGPfLgrYWB
d0CPvwQ4+Abp6jZU4B0JvBQjGDGNefYB/Qgq99jJvjreX97GaaH2gkojAlvwoK5LbhVziMDf3DTr
unckBJ6Omc8e/937e+/qrbuFpB7INQF6QWURYeX1RqJTGi3Zfe+llUceDf+xc/KEmQ0grL8c/qex
dxa2kdTQSUTgowJNxgfR1/IAuVPdIEF5VXuLOSQKnoMNlbfmkzUsE4+nnoUYshWW34K6AXmlRFHy
5BtN0cWz27fiPFqzd+kt8CNFioDJPa48h7MoQDtgE9WeZL9du2bA4fvV2GIG52I+z77fkcgp/PzX
/WPaiEKwGnjgWBJ8cCSfV6uhFhmc3PZSc47tPo98OkeVUZ667PsUmHFh8aQzXwaA5OdxirDyvcdc
uwUrMwZbjXwhpONf1slC14H3pRM7qZ8Vmsv8w1ihx018dVhxkV9987HGmEIpjxWz9zB8W88VMqI4
R/jMsODr4v/UlwDcLb6X2tPPfPFi4AZ/lOIdqElRKpxQcSliYk9d5O+Nxtx4OzQztB4gBH25QYPV
pe498HqSUozYwDjITB1YLY1zo8LljCRJewh4YJWR0U1ZVKHadbh/7BuGAP26AL5hYJ2nmWiuT713
lgX+lYIviqlFSTa1VeIBQBz3ubM3D+YV2bY6YLwNmMQIRikwF60TBBR9zs7M4K0VS3FwDDcpwu99
Tl9KQDapE89MoF9ziEAsdCT8U+bKyFDnuTl33qXL/lTzKcSwOotOkUASpWLo1LCOvozDwnm4vylb
6qCzGHpQjgX7ePOl4AjC/62c1LW+0z5PehH+RiUyCexnnXMYOnXkk3MWpdixKRtYLF1hRJu2hpLh
adQe5puUHF1aIyjgOMGjzc62k50oPePUvgXdFNMKsLBns6/ObumdfEeCmODMcnmmzXTkHjtXjHy4
vxO3b5P+HHiaeNXxUa/u6JvPAS2dVbNqJuhVOIxBYlwu9vy17XaUcFMK7hLyHyh23WZXfbCtMG6S
1PQyDJtejPyxLLh7QPCKWAWoX2RCgr9+2pH1QBEX9ChAJOOcrzd6doqgoxTk/61YxhMVGDVc2HYd
1RjOdr6/ibd3HEATlK/RFooOo5sqCDc7Qrh0CbyIMMaUv/c8F/FYt5dlco5BNiDuI/Au5Lv7YrXB
vr5uEAuGe5QUMGsJgfr1CjvmMSDZCEmN5tPM37HpnypDvnXv1d1c3Rsxq3fDNppqNrOApE7RHpHn
/2MBr+I0w0sxom0EnijLSDIaOwnkvcWtfU3XbeoBLkCKd7U8T37qPwZ7JfENtcQGYkIXfFa0OaxL
SooNvPdJ5ac914kbRrInNnX9Q1U1dRIYnTwEnWA73vytQdan9n9CV6cm2UJ8VmY+EA/ETFAmQjpe
td+ynsqdW7dh5SAKrRuIm5EDvEkXNxIcRGMJvWzCnzmlH/zwDMsU25V5bmxMQHtU7My6PX3ZXOAb
qSvvve8UBqTo2wBjDtAwfF0VZXuoGG0mb3QfDrVFcHKw4atd7CxisKz2CCobibWc+3rHWdlexP/9
/krpSacRSwq/jxAvquSnzPpCaPH/FLLScbviojEGfbMmK+E+iWjhgQMnuW8mNpeiO1FgAwGBX2fy
srAgBmlDGN8wyw4C2cN4qJvfyP7tUSBvHgq8DTiYUDuErNcGKVPd1NsGZgcUHoCVxCr6uANY43h/
PVtSQFStq416coS7ShcGvclLIAD9dGys9iEYLRSAA/hv96XcxhqgO0HBHp6/hjGu58iWZAHQmMog
bUyQEPG6N+MqrIJoMkLxiClESzS2/a+K+XuTkrYEAzKKnKh+kMN1VqP2yTwb5hSkdFzmyCU1OaKn
sE78LF8OU+FXZ0va4uSVTXu4v+RXsu/VpUJ3GWjV4RLANXJWO+s4IxDoxhikXvdpMb8wyY51Pp4X
kIQ1+Y8JiNzSOruecVDeo9J5HRRI0e4eFe4chaI9o8HoEUQ4p9zMH32hQY27debbGAJ2DH1cGp6G
mtsa6pfVVdH5uYF7L6viz5i13afBwDjzwKb9i2u4bRz0DmgQYTdOHVmQDCVwQ4OexYpaRhIwZzj2
1ui9oA5qxrxwg89FOBJgQUmfDJbxa6qXEkxcxrijtRuvKHpCQD+I4EcXY1dWsRs6N6hmWEV/wezn
2UvMJmnVV2Y+LO0/sn9ned/vn+bGNYFHAhcIxTo0Z6zpReZ8DjFrsvHTGdO5D1bl/6ASoLr7QjZA
DYjFcdXRKmjjngQrO+n3qm1FTwlGOfVpGx5q/wmJfFkzTFpfoixkx2X+ReifpmBRzV4yNBphZGlG
Lg7KblYzHvNgfBIIh3hUjgcefBqCc28/twLNoYeSoaCqCN/xm/yNK4ZNAYoE0EN0BZLV42G4KG1Q
WMXUXKwWul1x+tEiPPyUSyLreCod82QPvqqTAo1faOKxWZgBG9zM/w5ujs7LHnW+5WiZUw5YA+sx
CIyHmOvg29TsI4L5y0A5jwZAz35py8Sujf7CvFr+My3egmm/Y5k7CRgI3X8KADhYYjt5Y8YCfrhI
VE4VGvZaOVQHwyvrMelYMdTAmRalmbBmDn94vfCDyDPqPgVrQVcC0EvBImBXHrg7ZGcvFQrCs3iE
z0g/BF1lfXNZSZGCEDbyF60H+njYMmr4mERvlQWmddbhqQpG92u2OHyMwsnjnyWrTbCjKtF8rXyJ
UC0TbYagxcMMi8rKMFIQ2E0AOqhtZLER5ngcRT2LIZnHscoeifIRX3KOJO3BG1qSn+qMk+5BSDH8
MDGu1D4YYLRxT8Sb+x8tcuHfSabq5ogtolnsD80ynrMWXaNRtdhed6icrvloDigV7TzCaycQnRB6
hiDSjIiBgBtYaXAu/FAuwkCmLDe7U2vJ8MHqpiIJW4XJXqMtD5SBPPT+vdkWCqQpsjGeBTLr65fS
5BbYwVRO0rk8D1+C1k2W9mCJo8z/Nv7XywuBVjWBhdMcCKvlcZOhRc3pECSETkQZ+RKCKxyJlr90
11Fehq1BIGIBBaaJAq4XVOed25m1ifyKgRvgJTYlcTCeHGevp+Kmlqwl4c7CPiO4Q2vtypBWTUcX
paSXzsXvSYgXp+hPo3rOMQdWKu9lCpyT2byXZfizHPMdXVkbccgGhguoTa0rWOlKtteHi7FQuFJ0
1vxdxRGly6hpvEe/4JGFnkmLR2TY8UT0Cb19lddCV7riAABVVui8Sx32k1WfDRaDwm5HxtpH1DKg
/dhWVztV7kpGFRJRAl1H0qEvIiaLhKNJI3Onnf278TAgB7xJwGcir4CgfI2EGAZGLZtbwf+QdmbL
bVtNtH4iVGEebgFOIinLki3Z8Q3KI+Z5xtOfD/rPSUgIRZR8kjg3qbCxp969u1evdS9lqbmPK5PO
a+DYDn1e0k5uannjxTrKfX1RgS8xx6+VXuU7s7W+RobcnIakk+4Hl9AjLrWcNrxauRd0PbSFOgrv
1DYpT66W6jtX8v21m25K9s6WgbY0QlsLNmcikFlwG4xNpqhV6N4HUNIqEWoFvpA8t564E92za+6L
STIb8aKJ8sMVzt1QblM0Y1KxcfJkowmfjM7blp5kl4AsQnPt+96kd8mnkneTUdMg08iDb/Z9dRl5
Iglq916SfvssInz/UvUYbdXC26TiuC07skvIUpVSdc7KtZWdRxuTddBzqKRPmRBtjmmX65QFr2L3
PqGHzM4CQbR9V18JaRbHiFoIyfjpDIJMuPYyguQbeelpXNxd8UcxqOCH8sH9LbiOItwHbvVZ87qd
5km7kNZw4KKfb3vtt6cE/kPQXhNlFHnOObjMz2SqKcSG96YKn6OI5DWd2RVNIP9/ZmYuW9Fd3zPb
QbiXg8Gutb2Q/5ICY8XIm+QAK/baDADTu0rfyHwuq1hXvci1hPvSjPZy19ptYusd9Xztn7LNUzuu
4HrOa4RA45XL7017wGQaqjbwj5RTKWvOL4uwFujoCL0PrgTRnbERVOOAdU3/6Eq1M0BYPCraj1hp
PwlN/bFJ1J+I0NU11N1Cf5RTnYzwxyB2zOHpXRNPsUylD546HZCKSSlmljKEAT8HSpuFZzN9aUpt
NyaWY4ZrydDZUXljZXaJZFEQ9UaNFV3bTUJZ4grb/WyXvvn92SFR8rHM/ZTfb8oPg7m1puRcuuLI
l8cwUT2SduQ0TP/9Im3cyi2xaZ0zU67yg/yf6fi59G6a59fl+M/ILEwPFWp7LujKc1gfg0I+mtrP
2k0Pf7Pm/xmZHbZIq1J6torwbAVIfCAanffSYQxf/sIKwR7lWCATZOSu58tsizAzxSE8ZzqpKrch
LwwTc2+PgpDsbpuahZb/W37QxeB9p26WOetILmX54IWY8iV9a3wVhsjus4PG5YPO1m1TizuN48uR
IQtH6uB6VLGfaUKsjSxQIDqp902imlUlK8D/aQEu7t3/O57/jMwOpaLC0GCIHQskB7otjVDA+dSz
d4qapBRQlHe2Cf/PHshl9ZX0BgLa60EFgPSpqYtsbZ0XXBjDodJ3gb8TpKjkUaqiaxN0a6per0js
N6O8sDpFnhcHSvWTfKxLJUTUpjzK1ejQU7IfpHRDoLQdW+vOGNqN/F1trV0fWL/glPtgaN5ZR1Q+
Co+K8GjK1Z0PH8FfrPD/MD5kDmEcuv6sRi8KGTmS8JzERysy9qXqOea7able/e6FldngtRjOVWLr
8KyK+zyRD4H1rA9rSLnFfUSn1cRKR81vTlHTeSTywMJH50ym7Tz7zlPdGa2BboiVDbt4Kv41RBbv
es7cjDaDQRDCM0h/O2rVo2jUdpasUe6smZmdCwH2vLCC/v9MP+EG0ceDrkabeJXPf1rhNxvzYjSz
24qIVxDTjNEUrryDjuRjGx2tMHAaMMOT3ATMcO/fcq/0u2CzqRbOm8YSl4eIEHHeffFD/0QxNv6b
TX1pYXZ55V3ng5HEbfndJ3/8PbQTVPgvDg69VwiAyBNcZf4elrM8Mr2I86yl4cHP1ANMNyGpnttz
tbQ4ExvyhIqB5Uyf9vyF1xAEo/KaKIzOQTXYUt9vozKdFEAkIXUEoJDhmpbj0uXC64fMO1gfCO5m
V7IieZYyunV0lnxgxymI6l+QsMA6XrSmk1uBsZVd6W88MrVcQKAWaD+SJtejdPvYMtsuic6q+jVP
eQ0We+FF852gzPd/MZ8XlmY7Q+vSsk+9Mjq7bbcz68+q7+5Ks/2eTT7PKjrvIEI89Tc2gfaRpgGc
MmdgaotOzpSxi85NAWUcSI5sn9dKfDdaEW26US9uAfdvgyhcY2+dvwBebzq61v+1PHO7A0TgeapV
0XkoKTRYEoIrzQBOBM0QyYFP1Ldliy6T8EfvrTUmLTkvghMDIBD5Blowrpc0jWVSlmQizzitL306
DHfqEH0NBt1bccaLg9Rh3wCr/JpymA+y8M0sDohUlQ6NC5eQm1JAlO20H5Win9r8JemsTWX+ur2o
S+fkwupczk0eXLNNVELXTLr3wbTngiMOn3rvqMjvbJh5XcVLU7N7IOnk3hxCAtiEB34VmJuivK8C
z6Hb7vaY5tCVN5ZmVwEUua0YeXjmMqMeFG+LIDW3ffJb9XeRm9mK0e7ovLVVSB4St/vaJPuwP2bd
9xF6sW7tqE5HcX4vTXxlU76R8ty8vNGgd4OCR8Mrqsw3o3nok3wlkF7ao5cWZhMbVKqb5D4WgF9v
msjYMrGrD4Pl/Uk3Fw9wYk3dmrkc0TWIKYOeGNrX9nFvOpm4T9EY7l13040tFFK9bNdNcxLidwsp
874iFPrX9OwQmiShM3fkpVDGO3irHa+3raS0pzd4p5srs7k60NldZRqJRihPXO1bz5oWOLoX7Ooq
AsEui/Rk77u+d+ize6hDYcXDLm4VIMs0EZAYU+biN5IbGrKncRdb3nfT/eN5Kwdj+vI3W/Hi92cu
Jg9SwYhKlSWU/+Rl+WCke5RZtmK9piSxbAhWScbB0s1TNuEQWX08SMTJcraFFWsnQYA1pjshW+vY
WvRfClC+iU2ffPtsV2pqSGRpauG5TihMxYFjmv42qMxtoWibMvpx27MsnrQLa7ON6CtV5BZoOp0F
i4rW4CTCM/y0t20szh2hC62TFDwY2fWNM8pWWrW9wdyFn2pxoyjfwuAYruyE6Ufe7IR/jQBfvzYC
2bfu5+D7pp0G/40yDLasb8P+t+R1B0EJbYRnVjb3vDngf14ZIl0yauAZqSVd2wzd1C/pSSHd03/u
tI+CUm6ssrQhzNwpIwrimtjbfkmuVMsUw/FrJ0mLbW6m8MMnxvYvJpmuTaRAaKKW5u06LhqwUU1p
FfW2wK7H4D579WQ1rcdraOLFQ31hauZO8qFroibizRiK/r4SSzCjax37i4dg0lYj1qF9c15pon7u
d3rPCwuOQchTUchI7IKu2hjReUF/uT11i8YmfWqwKvCcznGhltm0Qp1jrKz8l14/1mq5E7xmL0R3
Zg4u+ra1xRNn0YU+EdAjcyJfbxqFu5oKGdaE5NE1IqdMj/G4Rju1uEQgScCSTKSQ1uwCLbu8ijQj
iM7gnb9poTF8FA0wALdHsnSuOQOILFJYmmCQ1yPx/aDQIiWPziIVmTC5J01VI+3tE6I0K6aWJg04
KQVAyJimDNu1qQri6jwMeR2oMG066bfsy+2hLG2By9+fJVs6LcmFsCuisyFtxFHZp7G/ATNyzEmr
AZXf3ba2PBoyuJCUUrOZ091YRdxqaYOv6kXdTrKRngPLaami3jazeO/DuvevndlWS8XBEyIJ5x7H
5yirbF+sHaP6UngT1BuBObO0+/w3QuMrhhc3xiRvDCaXIvtcHbON4ySvfXxR2h6rrqKv+Yuf/IrH
NSmHpV0OXPz/2Xkd/8UbvGyFrNYA2Z3T5KEMHip/xacurhOEVJBGoFMF+Ol615lARV3EeaNzIdF1
WG6t+Ohba6oNi1vvwshsa7eQlgb0hETkrDZu9Mu34k9SpMM9KRy7Wlx5k72+7ubXJBizf4c02+hu
AgltM0y+btil1CZ8jUSZ50j/5NVez+TzMJoPsfhJn3g/IQiugYdXxV1ubUdf3gTet6R8TJo7w3Qs
ieDkSczsZsqx9YX2dHvzLt3nwPQnrj7ahek4up77IJVcvVKZ+zSGL++brAtbrf4ldIYtCHc8sLzo
8bbBxcW+MDibGbODnEhvIrxZ6W5qC8g6TSPpsALWWFztCyuzWMjwTZhMRazUze/US7dCdBCtz1q4
gR12c3tAi6cDAQn6eKfWyXnnv+IPgdAPuGeoDX9a0aGt+p+3LSxP2X8Wpi+4OH+h20u1WZDF6HJ4
48ok3AAtg2dMC1YO4qJDodEakARiuwCqrw35SWUGlUzuywq/uWRAo+7YgUQIV07HK4f/m9NxYWd2
4MUs6Chxc82Qc+/bzknbUx+czK7Y52W7RYTejX/48nPTpM7Qnyz4JI3Qe6zz6gAJLbWeamWCF3fL
xffMDkFZwKNSgw859xvDDw+dZnzKoDwuimbv1aDe/mI5J3AnrDUL8B6IQV1daDOOnBXbeXEs0c1e
FZxeypvSp0fdQSQtxN10vZSpklvd2I/RWTO6r4WvPipBtaNiqmcbsnA7mu/WiLLm0IXXMB2JNaRa
qFbR0DM72WM0aau0mPRMxekE6t1Ht/gqGI2jFSc9yzaq2jhmRdTi6MY/t+d0aecShk2yNGQY3rx9
ss4aEiFOsS18FMb2zspqno9IyYvN+1qy/zfKfy29eQDpcLsKpcjqSWNx9FNhZ5aPnaV95OWysk9u
j+kNWx8prxoGNCxZaGAo1vBAA/y9kDSOSHnduT1/Sy7mv/mDnuh6u1hRlAS+EJNmH6EwEr6V5sc+
/X7bxuJ4XhPAk2bJWxsS2awk4ZTV3V5V/RM8o1FWODHqtLcNvQKB5v6FHkhSzf+zNEuna6UgeKLc
cp4HSPCDHriOsbXcjVDSSlHpv7xuuI/7cm8lycchlJ3ESB+NOPsIx+pWGsVD9R0a7ucohFPPkyg7
GPuo+8fvxsMgVpYdq/2dL9SjLZnkrUZxLaxbPkhgR8BQQ9sDEu96MaDRjpMm4PPTbnwONcVGHrgc
fkqmD8GsUwnRqdHUD1pinnwPrQ+YFG7P3+JCobcESo6AjNrztX2Ig/NOVg0OE6WqvRSa+l0LPfyL
MqIyVwr5GlxkcfNNIrK8ClFInne6wAfQh1ASsPkok25UsdF3dZrUOMVCPtwe2mKsjuwgMo0TSegb
kHqrD9TTBWxl7sdWyPejYWZOFuefSOQfRXN4Nr1yq7vtTknW+GaWAoVL07NdWft1nw+FFJ1jycoc
Q2sRKG/ltazx4mSagL6BLEwd67PFk0c/JNaj7qDlxXSSqWKuV3SWdsjUNsLf9PtzwVzvkNEViUdg
oTyXaX03GumdH5WHqGlQnZGMFSzV0rRNym4TJQmo2HkLWxYpVWGkAg95OfpkkD6Ws+qdbUqvTv3S
xizwkWsh1f1uGo9XOUEPP2q6WY1JFydtCq2gxH1t8b+eNLNI5ESLLbxS3e9i71tOycQPml0Yrt0c
i1N2YWm2PIPFUmiuiSXljwl3jdj+uX2MljbZBCn/f0OZbbK8UN3I95ivQNyTjrNRgnZWQ5i1+ZrF
E41vhC74aO4L4V6JSRKV90O7k8V09xeDoW8FxikU5t5g9bQuq2sxZzBW+ZiBLiiH59UiyOKKXNiY
hWOgrqIh9tnEqfDcVoGDM/iLaAExTMhEoJWjaWBmoUW/ujSTKD4XUbYtq3pfK49FVG89fe2VMCfw
mU4Lbx1YMMmCUpmav9eB6HpFajW4mCrobNknoBPAM6CY3lqS3chedGo9V3T8uBQ2qlt/VcDsNnFY
nrQ2CjaZKCRbQ0M8zBT092/Mq0+bbUxD6PtwqHjli23pdP2xjnW7M1eesMsTQLMpvXnwgeD/rk+y
QBtH0zcgRkQYmTygD6H3jMBIAYl45r5QatZ7yDtaW/VyJ9DJL5zCDrSw/BcQDEq+E/kl0CLkT2bp
x8CQWtHIyDIYpbCrha0VyY6SPb/7eFwZmYWGQ4ru1FQrOQ+ktgJl2AawDkMcunIzL5x2lXoPAuy0
LKHlM1u52O8DeqGBQAihsWlghPX7jcBWVpK1WVuyZMGRgU4BcHLg3Ner5yZaVSLWzB4xqHgK/sZv
8p1knLRuLZKbvnkWh8LYjywvwm50Ws5RwB5dMbCg8p4mIx5s5Fo9GmmbAYms/iFzlDltkHvb96/W
pcmZG7ByPak1iWwEIF87d4enWA03XvhOpYBXFwDwx4D0mnIjfCfXcxiVkpeO0sBqdXJnt/SZH4r2
4DcPmhavEdcuXDY86yi3TC0cJCWm9bxIf7hDZxZeiH9Wh+f6EGuf12paC86ZNlgCUPgNVd5pMwNS
imyzVnvxGfKJ1EacXHN6q1x7Hy8M48rKbIOLcV6IEqACYqZdjwZMhNtEymPlebpohVV5JZOjl2M2
Fq0oC0kawxhdcNKK4xMVfZPey9ubbLp5Z/t6omj918hsKHLsB4lJo+q5yIxuC7Lnk9iVqBmEtYlw
QRZva3q+N1CkrLwglwf3yliEw6NAfL0TQr9pAIqSZRelHkr9otpmdddtjOb9DyDG95+dmYeIBQu1
q5ZJTPPwYKUvvkHLYNY7Rrvi9BYcBIYAUOL6JvnG2WntSmg8A7SxzroiHdykxkmoH+RYPtA+CElR
5N/dXrjFCaSJZuKgJFMyJ4dUrKb0jTKNKXrLOx7GG6H5U8XGyvZYyu8hvIT0w0TQTsQ+i9zi3B/l
uGJYXe/hxIFd1XEMG7N4j7aYPTQuLVE/utD46tVQl45HH/b6KIzt6LMlbYUqfzbTtZEvOP2rT5rN
tGb5mkv+JD735bblSRSlh+kea5u/wBVcGprjoqSsNYcB/rxzi+qTqx6kqiPdlTnw2yRNtrJ/llIF
E+Keljae6sTjs+PuyxXEuujAnrNBqF8aesfvik4C/wUizRGSJH00c7N5ShVImcYwCjfwN31XOzV8
LNrU+voXuwsu3qkdG83mV/KkC0etJ1KchSO7CyKZz4JIn12O7EcaeZvbdpZgWjwGoSokXYDex5xA
wESmbrQE5tgdY1RTeqC6dAvTYK3mj6Xs7oANI/vT7FtVcVxxr0Z/EorA0acofuz9lc2+dKQuvmWO
0lJGVFV7mY0VVrzqgCX4fbbNkpWQc8lRXFqZRXpTy0U2pKyzGH0RMltV7VbdK9o/a1XzJazF5dTO
yamzPvHJzRcUMu2mRK9k/zuvHHqqldgePhm53bibP+6KW186m5eDm7l1VamSSjFxF2KubBOqAElY
OQWdh3G88khaPC/AHSZQAG73DWVSHeqWJ4isVls8GtWGmikOaURXMryTq40vfBIMGCCcsP20smUn
XMz8yrw0PAuYcqXjPg065rV3d0J77JrtqNhZv0MsYyoIguqy2yJeOSmLm/NiuLOZzZsy9nyzwT2E
Okxkle260fp7aNHKRFBKpg4CiDlHNALHQ9WO7BmkPjZeZdpW9yx0f3MCKHSDCoMyFwDO9d3fVqVQ
otwUnxvpm6+Ue3SpeI9AV2v38Rqcbt6BPYW33MeomUwYNGTeZqsFah/9KeiZzqYK34AsIXndH5BK
qvVPlnjndu3WK7Za8S1cE05amkqgrrzlZAXbc9a2gPjdMwJ0a+CO6KDVCjsINNeMLDmTycLUmT8B
Smbhm1ZKiQ4nQHKGkOdX04mfK8jg+kT+nIPf6oO1kHS67a+2/iunLDcC+BhRocX6euWGnkyzEHr9
yUDaMtgKorTziX8r6eQp6t6r+pVNv2SPoU1sZTLFr/n7zkzgTemhID3JjZX9TI2gdHB53santrdr
U+37JElyyBClc1YO+eSF5yNFBJsH0UR7ABvc9UjFQnf7Uuy6U93QtpRofvTUR/qXQB3h7Y2iB1Ep
fjW1KJ+VNGzPPnwNd6gEyStO7s3yMt/4NghLpuPyBkPZpdXQ1ILfn5JGIR/7je59aBeLvZWfRAr9
t8f8xnfzfgb4NLFwwb8IS/z1kMtWi3IvMljc/oPSQp+javAJDYcg1VdeNm9vfY4lhCbsINQhlDd5
ujj1/GgwMFV/VY/dveAYTvDsPUf36sfwg3Asn7Mf1Y+1htmF8WGUjC05FjLEb653YeyT0jB7GvMD
WEMzxzKjrSxEUL2sIVSWTLFp6Kmh9D6xMV9P5TCitZol9XDqaYuwiiNcy3Yu3afRy+0lm5Zktkvp
poGcgD56clhz4RIjyXQJsufhJIdfvOJruIa9eOs9WShwi6Q8yKkilj7znhaltUSJzOGEHulOMF5C
KXXArzlhlp7NOIXihSg/N5xR/goKe//+0QHqnQJQMjw86q9nURGbMc4Cqz/x2JedGsEhJ4mLNTKA
hbV61Sqk9DHlJOahbt1DhRHVgBMqUdvqtQgfoggNI+IXSJ6tnOcFf4beF3kxtgaC6fMWKFke07Go
PKZTz9tN3ULj1MJMs0kzOfkRGIF4zliOA0GUuL09l29uIxhESYrzsAA+B4p++rKLgN4fjWAYEq0/
5TGNOlI9bUd4Xv/CyKQ7TYsDt/s88ScqQibFsj+cxMi1q0JzMCLL7w0xp5HAyMFrmxcpCkXXIxmk
WlSiJhhOTfw7impb4nFidY65MmELrpekGFU39RWFMM8kZbKnlk0hDqdY/2kIO42qWBwfVQt0Odze
t+dt2sizY8zRmp5ZqjFxdkyLd7E4miLUblAH44nCwj7Jvc/tmBwH5U8oyo4sOxLqYXq/EoQtbQhE
wkEH4YIJWGfT2HepUPApuGAYSVz1MTXjDbmSlZEtzSLulvbuqbHwjW6NBebIzwJjOOUAZCJhm1cK
1Ln5hyY3Tl2crqzZgjucyoqTaplJNtiYIveLecxEtSyjEnm1NGjK32YSox0JLs98ur1cSx4DElp1
Aj7QCPDKG3NhpupjPQtVbTgFfqVucrjZHktFUx7aCG8PJ5O80g2w5DVMrmT+UCGgRHA9LKVWO8s1
lPEkpclBzE+KL/xsS7s0ol1VjLuK/pTbA1zYjxM1CoEHrH6McnZ9VRB9GZHqi6cRpUVfGrcpzbOF
8qJX+0Te9uqG6tSKyYU5xSQwJ6T5EM57lTq/mNO6CSshCTHpF/6utpKt0Ntp8VspVuZyYUPC6k1T
NdSBBAJzNrVhNEhioSV8cisJnuchVL+hK+/vct0390Ksxg/i6BYrF9nCAk5lEGDL0BSSmp7ty0HX
gio15PEU9I9m1ezc+BRJmm25Gs9GqObWqA6WJvPS3mzD5LzBVS1lw2iBnWxHd1vvV/uUliby0oZ8
vSmHITZLN1PHU6vdGfFjV3dbS97r8X1er8mPLrgqUBBTfQdkNoJUM1eVapqRZkMynMBR7YUKVHHS
bsvOXenlXpg1nlB4wwn2hrXZrNV9UaeDmg+noZdQvnLLR9pZw6Y91flabXPJlAkpKPk+nBW4oOvJ
S6KohAIs5Q7LnaiOngU1EW2tQmMKmoTbZ3lp8i5NTZ9ycbAyY5CVRsJUrD1J0OVzs7jjikNc2Avg
9SjDaazSRLNybQMaEVGsw3446U1mS+qD+rNpwUMYdr6WL1zw8Lh2CgY4CpnrcrbrEkaA0DKu180V
WwBhKo+/b8/XW1gRT0aCM7r5ubQm/OP1YITal6VelRiMlz9mwUfXO9BcnYt3ZRds28K3A+MYvZOs
abqrYE/l5idPIOFwZ6Eue3JMEl/mStGEwRaC8aAoUWB7XvP+a5/2YsoUrBd8xPOzFCqh4qEX+rod
0BDehCUvebhS/2YS4aR9fbxiZ3ZkTb0rB11gnfIsRC36T+R+hz3zIXWau1b4MKyhZBYcLCUX4lt2
xnQrz8zVHgk5A3naEwiHjScCVk1sAQaQUD6Ww3D0FWFlgAsHeCJ8IGxCUArS9plBV8wQiET3+KT2
GmDcLHtG7UOyXTAWu3yUf65Mp8KemwWI9DaCh4ULhI05bwq1ZM83mr4aT0WhdkfF6KDJQf/HMaKu
O+S0TNk0JBZ2UPrmKQrQAlDEIH2A21MvkUCz6lOUjOnKjb1wFCm9EwTRzQdBxbwrS5ZGYZDrmmCr
8UViVCt02iJf6yJdcF9YYQdBTzEVjmenkfRx6nlFM566o/g4/FrTxFuIdCAyIAkJ+A0k1zxJV4um
p4pZR2jlwhfj0lf0ZMY/YyO669xYpM+jju6UPvt8ez0X/KUFNoJCNZk7+lVnp11ocCW6MTB1em+j
4b5ph6ck5Sqoxk0z/rhtbOkNf2ltXsZCdEqGfahlrx6Nr8VLDxXGztwMX83Gye7kNWuLM0pOh39e
KaFnt6jbF+zhihktjfqUy+KBDsIDnLufh+ZnHD9o7jNdTfcwbRrjpshPCOTKNOkXCUGf5yTaUyL6
4iGA+u/2LCwdWOqXSEfw0CLNNe3mi2sQHvuRjlr2kaI8qWh+dKGtjh/CZG340/CuTyocpjRccD+J
oGA1+dqOZ0KLJGt4Ir17Vq1PBjX7Ir7Pyj+aVL+EgeqY1oOLHpD7/jckhieiYMankzSc9tzFAL1k
pOtfK1jl6keBHLxHeGu2jq79Lr/5GnrGa71ybxcaEAcBDLck/FNvOkwGUe/jqCgJMsX0Az6SAmzD
CubnRqbdorsLc6nbxNqw4nbeOoTJ7IQgmQIBqtLX4+yssUuNGleox18EZV9bn8Zgxd2+vU0meMqr
CCpv1jetk2UT01/mYwI2q2EIIAlWYBx5sYYR+GW2c9+N80VeaCq10txIkgtW3+shNUYMo6+KOxBj
WT5kKpVfXjD+NykPVhI0b8v5r6Ymjl2aDElOziK1ehjVnqtkPOU/0yLdJ0KzadTqXNa9XRf+pmt5
UnopDVb+qa8+dHXxmIzQnsRO1ngt5f7OUWNpZUWXNhIb1uS8AMLjr+vhRySTpIlR7CQl/9BzYg+7
hpqofKi8c02i8d3xMO9ajigo9An2Mk+Zjl5h6qEujicXKWnhDw2KzRqo8O3NeG1iNiDKL6UbqRKT
3H1pxx/K+99DNAPRlUPtk06/N/x8NSqaaTG9lUGg72Bc4uj5zYtgBCudd0vnYJKCA4pKJoiG/euF
qRtasiMv4E0OulnfN+BM7vLyQ7/39Mfb3vnthciILiwp15ZG08CXQlZ6kn2E7aVmZ1nBht6j0+D5
G9da2XBr45rdBSrZQ2losRYKx98yEoTIPw7bXNjfHtSSpwJgRrcyeQ1Y52dnrRw0RNPMaRuk4caN
801O+a8fVgUXp2WYXzmgBqgRcelOBdXryetzrSSGIbsg4DL0wO6Uxg79IbXRS950/q/UKj9Jff7Q
Rd5eEWDdsezbA50Ln/J6YfkuvmC24Tm7qUs4w1VQhzvBr86T17Q86zhEO14xsVi/wGq0C9yNHG+j
2unFNcjp4lyjUMU8T4zX8xeo21Rqh3Y0LjT/YII1yLSzUL+3o34aJWoIU2vodMfOojZNaOO8bsl4
6N33dHyi52k1gb7kOVhH0AyTIAkdJtdL2YlpXXNPEKVs2kP5fHuZ3oZAfP/Fj8+2faLKlTea/Hgt
HKPsKffvR51+ze1tK4tHGUjaxFtIhm1eTpE9ypV54BLblgc3czThhFhgWDrNOzUqXjcd71fWfOrX
BZJ7PVfiYMD9A736ibrOveCPD7Eb/aa3/0WBZdltP8OZadhGtpI/XNpopDk41virqV50bTUU4jbq
xEg85VHlhOW9ID+k4ONvz+HSjXhpZLZS8A6Bo9FC8dS31kvuNdusb3dQEzi5KTtmJG9Lw0BROFpx
WEt+kXcccAmCSLgdZv4+QBDBz7oCf19+1o2PetHYivrAzIYh74Xyy+1BLs3kJNzCo5aiB/311zMp
x/nAZsWaVfdfK8E7CX11ToTw7raZpV1/aWY2qNTy66Lwc/EUpFutdZLwFKbks19uW1laMYACr10U
E+n6zAd7VqRQcS7Fk3eIpQ/oW+jDrt26wibde/6Ku12cuOm5SmUU3Pu8JjsUqg4NH9eXJk8yJd5W
Cr9YXC+3R7Q4b+DCRaAHVF/nyBKrSYuK1gjxZAaHgS6tVnkwqLS10UrWdWk00NVAwkO6CDb42cyV
yBWHZdUSzOAkVB9GSCZMCn+8fzSXVmabrUyVpGj8Tjx1j031W5qYhvfyu/t2uCCIrHnXkwmFOHl2
bAPgm22cieJpkI/DsK9Fx232QbMyYUsOlg1GXYaePYqg04RePPQEVj8fBkWkc/RDyhjUpnJ6z7Ha
YbtemZw+eRZbwLgDvIh/I5A0L7amvUyCqxfa0wgH6anuo9AOoZ38dHt13nJsUJOR6Xfi2mAnQGZ8
PSa+XSzDwW1PRXIqjK9dunMzeAjPpvyPIL2UxcYNj8Nv9SN0ykl6CqD6iIez+SkQjv4hozEJrVJH
/aE0m2pNL3ghHXz9abPpFoeqsnq6SE/Z9/Yu3jyh77z7B8ngf25PwVIMdTUF03m8WNYwslLX9LFT
w1Qw3ndeaCvZxrC2qXLnw+f5Txc9qsrBf171J6+By9tF/m/2ZzdpxNIrXYvpMrsLxDvF3WsoBni2
LB216pCEX9TAkb4ilWYP7s5NnOBzJnzMd1DVlEJsW0+jTrbVO0eHUd3K1u9a3pf6uRzvPf7nzJZ3
/nP4hHBfWheHSjimJs3bo+2mKw7rldLi1jCm6+1iBk2ja0ultdoTiuddcCzDZ9OVbLl7riXdjqi0
GIYdkm9qkHnqHH/4nd1XSbbzhKcg3EcgyEME2vqvWu7fqSfN+yoVH1OE61FPqJG5k7RNPEaO1tgp
KlzCnwqW/wBWiTUpt9cK5K1hTFfNxTB0vzfQq/e6k5p+pDjYQxip6Db6qxP5zGi3Tvbs/0zs8s5w
NyP+sknt6EHLHJ1VKE4xGBn/EBgfBCfyvgzmBjbuuvU3UfiSiU6hn+qH4LG/847yVoXhzWq2TJrN
spRHKfmEZOZHoXfk4UF9NK3HJHyOhA89PNd296l/KSQ7iB7aD3pkZ7Ld0/YH2NV9sJINbDfWmsrL
Qt5y0h8jVzHRTE3d1tcTkQ+mUPWkHE4wZgH5G1C208tivEuKDF7vHlHIMINu2VP0hxitlc9J1cBE
2Q9rjeavtC/XK4KQBvq3xJmE5vqctE6K26Jpu6A7jWwXMJiOpLWfW/LdZFadsaxP5u/CUO0SIEVW
SFv0abaKeGcN3yLURcJO2faaPZBjQUEYcsK4i7aTpvKU7I39yC5EmGwFp943enkwp8w+fbJmcqor
/SCuEQuujmU2qXKTyUVu+eAahePgO8ZX7YC0Vpg9KCcv2vYemoHxtu8PcOkGCVRbPtliSpPZXSQ9
hA+KYavCIdgG7T6LHFfetNmvbOcfSTAayiNqyVwXtvbuCI7pB31GsEOx5Y1WjJ9nbafoSXf6pt59
VD6+2+9e//psQgLF51EZ8+tuPbIW5S6R97UJbj1zpmqGIH2w2nFbD8k/jXKuco9Hk7+Wu31tfH+z
w+iuQQyHBw3x9/VWN8MyFJMm7ECUDA+CKHyED8zOOv9jFmnHFL7vXC4BL+PGMgoGg7wRC8d1430m
W0+NOX7y2+En+bt7vzTRQmmr+7ZwD1RtnlwvYVGdQEJNm95FYWchGIFa2bZWdop5MpqnLgUObaAp
KKw8Yt4GkEwsSDDaJtErewMiyUWlTWIz7U5lmICBDDdZ0lLs2LrUPG6v4evD5M30XZiaXWB5KalF
6ZUdsYP+VKJWr/dgVjL9EVaQZ0ULNnEqgPs2NqIy3Ldd/LWN8k36VPu/46q2YZs5tKZoN8r3rjwq
ierIWr+Xk8PKV76NpZiQCWFAkENhVJstsuu1Zlb5Y3fy4sDYDUK7S1Op2iSoOW5SoYZ+WXA/gBnH
50fqthG0YlOrbbgRqsGyiziVHJTfVA5egyokgJKdCg3F2fdSyCf6NN0GhWnjJRPyLKPOk7HWd5Ws
1k+3h/FW/IFOUQpxFmh63DOcEf+HtCvpkRtnlr+IgPblSkm1dZeq93b3RbDdtlZq33/9C/YcviqW
UMLMG2DmMAacRSqZTGZGRlz6KgYfwMhhN8NdAdJHUwHpYweeUFLoe23ut42+t6ztOP3UiGNHR+gk
bCyb5jIYyuVpXyKTGdKfSrWmvsKNCh4AdA1nWEYnzwDe7PJHYUJO5ls73A1W8JTb27Z4lENt0zVs
B1hq1d9Fc7u5vRELnxMmMQfKW5Ncf+PS5Fhh3thOJZhMa2dODqCPdG9bWFwUF3GCbI2Ft4VQayhb
cyBtBvR7jgQgirat4ptK5jQ9tMg2RXcopjVcNn9snW8jOHYkMOhiPWiFAmkjuGhZlTpD4yA69e3k
yKcs/khACxBEPiSePP11Ij/S1fnjq3v+2ygwIsDBSBiBFxvJ4FOvWug2RafC07ZkB+mB+wgpr69u
jXolJvFgfrU+FBuAy0YLAKjEy29WoX43RvIQnYjWOtF9eBjVYxC/EmUbhX9WPh7/Ole2AFtCf5yz
8omt5ZDokMVC6nW6+/Fp0sY7nWR6sunXZnPabzaMnjYn+uQ97UNKn54Sd/PnBZQDTkUj9+WP9/Dy
+eC//wE5KL33J3rwnQ/fe5gdP/K+/j6+2fvHu8nZQROTHu5l52P3/Pi1M/ePzvOj4x1W3FB8cH5/
n7OFCDdkVpQofPCFhL720NJ6p2HsfSWE842/tVlCUEnVOVZ7YOFOYZhoFKyCBjo/obZiRVn0b6gV
g5oIcFvctpffv8FFBeW5LjrJekINvOi0GKoFIXhCfhPpMOOdo7Bx25feFNNq2LVzDebvyZHSl9p4
yvGEGDCxh2zE7ZR6e9tfxDrIP7v8v58muKZS5Uafkjo6SQfZzX+unOzF/QUwi+OZ8b4Wz5hBRvAA
y3N0SvM7CDTSqFy5FpYMAKLCm97AMAFvcLmzHZTb+6GwcbIyPQUQJO5wF+HhfnuTxJwCm4TWGprN
nNVWvgJSgkFNG2Q8k0/siT7oztq4zZJ/XPz9QpkoDWLwZ7T87zcTZ44YtTDfYLYnw7CouftTmi+W
DEWlN8IyH1yXQMJCNDEt95L8N0LXIWi2ZrySoC5s7MVPEq6Zvu30ypqwsT00Gk5Wqct4oA8rVe2r
Ksf3xqKijecNpn9Au3f5+aI+72OMYUQnkAFRBegpVBoSJ1EfAcTAVCU0oFci8XeVUjjxaEf8z6Jw
FAdTNTM5gMX5Nx619MVyX36dHlIndRrnB6EhHfF/28P7/Yc3Ot6X5Rzoz506rpy674b3rZ/Bt//s
tT1Yc5tGahCdVE7tgadvrNAZsPEJyrAVGGes/qhN4Bo1O2p21p2sRtsRDOHyHbG+Whn9jelXqXxE
4cswnpRgi3St0zO032IHUQIRaMUbFi6wi10TjlnChqEPDQIHre6sUnITCNt04BO3s/ciq2hgr8ms
LwT/C4NCWSplYSMxDfsDopiHCMR7DQr2QeSStcaKmOz844EaSC45eB+VwMsPoQ6NEkddGp8m6aPq
UdbMoYs+4Ui5TDVAsfahzz9uB5OrAelvk5w6hjPIgfGV3xZn314z6jypobdyUusfsoXILre9k0TK
ViGFQwJ7TyyAmsm4N+JXjRCMpj9gXN0pgLm7/UsWzzgvgaKpj66fKGDQxLUEvWqsfTTlyM3kKaCg
125Wbr/FT3lmRfCdFrN8eduE8alPPrVtom+76K3NvaZ+vr2apS8JjCKfS8NdA5n1y22NOwystt2U
nECoeGj8IjwEfZ7Spv+VswiiHfbspGtN8KVzcW5T8J7ACGLCCGzayB8xj+dpXtgdi0h3MmOl/r5k
Clk/hIfRFEGDk2/zmdcY1RRXg1okJyiP9NMma722pJX2EIDRE+NIt/dyMUyitY7SO0g+wHEkLKzv
e9kOuhbWmOQRLaJ90hS0GV5AeBiE8jHuK6fqUXt6JNGmSrcWNLUmO34ZE2z5MPhV/2cg6m/2S7tv
IHE+/lQsWsXvXVDi9oppAh0+Y2fK93G7T5TPRBtWFrDkdDrAI8DIolGri6MksTF3M4Hgzyme222G
AmbpGeyeyRV40/a392rpFHHGNLgcZ4AT34BBG6ege8mSkxJ/deNdEvy9/fcv+TUm6DiLJp8VFMuA
TRVPup3iU9hITEk/75P5iEl5aDbRvvcwAEGVVRGVhawQ70tgRAEMM5DwCPdyYjZdUMx9csqNjOZq
D5G0wwxR7dsrW9y5MyvCXazhRUQSqNidFCOxKWutL9mcU++2kcXtOzMi3LTYNKgu211ykoq/Izvq
tivnb5jejlBOtoqPZHi5bW8pVwR5MRhckI8COywsSh5AVRejfnICsRsozzIpoabWU5KvkZAtufi5
IWFhLRDgQMfAkGI+S3rjyainRqfYbDa55t5e06Ip0LIgb0IJBmify9gDtecxJnOD09TWrtI/2d1f
zUChpX5LyJ/bppae5RiwBDEg2oygpBMx9VJqm4WR4q0EOaIHNuU7q5bQmJ3AvjJ5aTC7qk712bHI
axzrK1Fj4dvBtok3GpIPBD7hqtIybciIAtu9+lSWO0y9awjpxvb2Ehd288KKkNsY4UjsPm2jU2fJ
BS17bW9AeW3M6DgbT6m2Ep6+h3qEVBPjCSjuopoDeIWIUZqUWMsmEsWnLlEwf5ZmlStl5uQUZd55
oQRaJX0Y5u0oVyWF0HRwZ0JJ4RgZZgDuYj13E1IUb9OAl2drdvGKZy2cTsAhEdUQo/n7Sgg0jRHK
AVJhpF92uG1k/YjRwK9WY3RkyV5WA5Att59aI/+8/QkW4hto9nnFG1wLqDeJnwAMgaU24jIdxvIF
zNXPuSlRVV3LYpfeN4C0aODvQ3FQUb///OzS1gF9ahMzxXSfoU/bidkV7eakpnrok8TRlDZEwgcV
FoYehgYBvJXYt7BMIOJxhlAHhweIt2APrQFWsT471Qm6daNjfMzQv7u9lVeEOEhnL4xwdz9bYzqb
JmntLjsNE60mytCqobnPKpr8LNzmHX3YlVUtnB8YtHFMsbXgcREibCLlcYCuCVYFVXYPziIdG7Q3
dpaRRz9QkK0eQo2tjfqIRlGeREUU0wVgjEKKKU4WRYYUsNgm6WlQehrnWzP09QJvNQPTPupK1eSq
Kc+NfSNggPUywePIT83ZlqokMuZWhbFQ+ii7cSPJhCol+JPs3LFOtun28kdXuwOm9wJTdlLjX0IO
uX0d9WXg+nXAlcUWKHAH9pjXQXZSg4y2+Y9xnGmq/xcjFoZR8BmBbhRBh8wamZ1OIQRh9IYa+vtY
o1EJ1ajb7ikege+lnFkRbskQ8vSmlMbsNJlkO2D/itl026lZSWWuHnXcDv7F0DV/fODzXX6yURua
ZGjl7JSm8qaxRrCP5q9l+qIFO/lgyltJz/cyszYaaWlkN76Fp+ZaP++qR/L9IzBdDJg571yLNEqy
XJO+A63iidHGctvAHT3VaR0MHFNyeP76+stOAzVXQvjSyQDskoOoQGeL43G58sZOQmZlcJaijZ6k
+YBCJ/wz2MiZV0hr8zSLRwM6QiAPRncCfFHC0TBTJZLUmi9xPjVd6fZIr1D0K1PTzVCUaNJxD+oO
TIKkW/BJ7croL5vXXkeLKwZzKTBqQLmjPnW5Yj3Lg6oOInaScIc41oBrNUR65E3m0NKgbAKaFWO8
8li/Iq/BxwUlEAdF4UpBHVnw5AJvmmCwYFWv+a3xWcw7ZSw+MsWxhw5aa4dscGv5SbV/STpz6QRN
djPDpaavFO2uVs916zgMEBPEFt5Y/M/PgpPUFUEWTWr8aKlE8iSgUI0uHJ15mkMUqIB1DArWbG+f
Yr628xwGPJNIydCFx22NUo0IfyV6RMZUtePHop0it8GorBeA1WTlYrl2Lm6Gt/PwXUFWIoqXaTWo
EICDjh/17kc7/GnLylEneZO38cYobXcY3qv2Lop73078uPLbbA3rfVUJ/l7o2S8QihhjbbT60Frx
o5EdmiBzyXQHFQddKz/QDet6mULtPhuZ0yi/R4+grpEfunJ2a4O2QCMHO95OXonT35t7sfnfZQfc
tMjPQG8r8qaVM+lNEEHFjwOTgdQqkmGbZrJ8UIO2ea3CWqVz0siHARQUNB1045iWReu2TaxsAK9j
D1pkJSD1btvhMLfyTO00yBxSNsmDhMvbLVn7FunaL9KVQBLZceJFEYphtx1IzOzRiDXx+zkZm45W
uPhlozyvssnI2mMnB52Xg93U7XEDQXw3CV2mGatZ96JB6CkjDJtgX7CE+0Cfo4iQtmqPEdpXOXuy
2icF2VFfP/X1SM3+sx7kPcmHbfDe7IcIqMpfCF9zZK5cTFdKJnzl0HGAxCDG5UAHIvyQ0O5zayia
9ohB5n0oH9rhXc2d2u2qyAnD2NOqhurBnd2btCKtM/cPYeQFD1n3K9T7DYAnuWbsivojxr2F/xEC
5dY3p+nNIPJ2mFbukitf+/61OgoOyLEAsP9ONs+CyxijZofec3tESecwFtTutH2mAAEIJR6Mw4dp
58jNH4PUFOXhg5rPXtPqrqa4zNhDPoDVYGpjftToTj77lm4/65B7isc1doPvF+/5meC/E7AgABE4
hTWUVoQgWNcgYTOz7piZGEOh9aCXj0BVNJID+Ywuo1YoxZqb1UZm0w7YijtlyuKAViM0PqUYnW5r
GsqU2lqtxC8A1o4BNTrNOiRVMOZex2rZT9JOrp0qSPKIRsRiv+ckhBIDcPnJ76rSgQOELGB5xHBp
8gnxDAnFW6VORlfLW2ve5Gqq7iSkP/3KJxLrkN8rR70Lt70FIg5LuO41LcYkvI6qYwMK0TKIXb3/
m8ufbTTRur63ihVz4m3zbQ5KMpy4CrCH75B95hDyPHXApsBchT5XBU91NxTf+nZ0uFoTF8dGeRYS
IaDAR9Hz8msa8ji3UlSQYxgHR5YF8L76YOrzXUqOWtri7RTI77dNXsUHmERHkUOVIOqAx+ilyWgO
1RodXXI0kgN6vfuhPY54Isba6207/KdfOCrs4IPwlZmc8UN46cqYn+xTeI6fOtRaiS3Xa0A9CIgi
5GMIqnjBX66hG20Anya8hMhcU/Cy7OrqAE0hry+nleRHzOL5tXxuSThurBzyusmM0J+t2VHILFEy
QGOwtR5u79aVtwl2hGCZNVUfolMEO1p3j0TTLfMQmFwQ99XJ76xeax/wRPHy4wBiqmPKAQTXIJoU
a/pTqaVmWGIDy3skM8cRcoZsq7/ibdDLm9sru3bxS1P8z8/OUa8WahdBEN6PsuAwPKmVF3THlH0i
w0P2sOLca8aEBJnIhamhbYltzOODNSNLn0NaMt3BjhZdA8Bjs/JkXvhw5zspViiNsAPFXQ+LGnuO
MerXW0Aph4/2JG2i8O/trVxw+wtbgjP2Rgf1p9IOfQnAjBijyT2kL3flZKyEvgWnv7AjOOMYN2av
ZbAzFx9ABzhpoWzkcsUvrso3OFoXVoRAhFx61PIUVgbyHhvWex+wtzxQ7pSX7LHSXBLGT0quF6i5
du5grIz6XkenS+NC4J2L0lZrOYBXmq/28Gdi//Kt8r04Ayk7MLzIXEW2OaMIgoHNJPQzuy2cUdbj
585QBieU63ID2pDCrzqgpG/7x9J3U1DV/Gea/6ro1zMyT0PcRv6QSQNNyqg9MHPKcSVLa6aWAgjK
Jzy5QwUF3a7LU20YdYxHQRP5rVYlxAPzGLLZooHyGSCL+kPWsBAU3KQqxm01V50XSGH/bwG32GP+
WjIBa0LtwxYHIlmG0BJOceqHwxD/UGMbk7ddMHjy2BJnKutmpRF6VVTlBiFV/A80G70HYdGFmdnz
aLepP/a5o4CsvVNQ2qxHB1BcL53TbRIETmfEvlKvdayWbQNUx8m/gRsUKROrZtL0WZdTH9rX2Vti
F9J2Uqv8Dmjk1BmzUqbAkxOvssmPVoawRIWhgZW7cCG4Io1HNZL3AkHbICy/NctEIaOa+oXdg79k
nGf9uelr4IAsOyqqTWRoUuao4FmI3SBOI2slYizZxzUJMkz8DGgk8lB8dpO0ZpATI58TX5pAvjwk
VbbVu6Z/lRRoFYHRNLqToG24hRKPsqZnvxB5wW2Cni7PuDEUISQc1SxNMmDIzG8bOTwVjWVu7RYi
wHlhbfq60ra3D/KSObx6cbjABguYr7DTYLhVGrOucj+EbPrY4jlbQDuzQig24naNjuKqggi3Bu0X
qBXwfXCaRPxC3ktWPURz4Sut5ZphR4fM2AdxvEuVIwtnB5oTA7FoJxsOk8lJQ6+5YepdZ65dCQsf
GLOkOv5B3whvJGGX0yZqIz7t51eoMJUmtYKo2NqpdSjrEXziSfekkFVFMH5pCqkQ4NMYdQFBMnrd
YhUx4ZWBRumgDllYuz78SarHir2bGPOBfDUQA3rS7uLpOVTWGCAXorUFdmbUu6H2ibcc340zd7am
IkbjJq98Wcv/tmboJfpQUyNZm+hbsgMkBe9YgAcagJtLO0MapH1g2aWfpoiQWoYpF+MtyHRj5Xgu
ZEKoNoBmjZNaqlcEqwkazmOlFpUPETOP1RG1UJfTh3ijZS+qvpIvL9zfFiocIATh/Jnw3stFhXEX
kJhA0xMsyYC+kxxzx1ZrryRCS0tC+Q+z2ryThZfGpZWiZU1g2nHtl6oD6qOdNcnbKgmPffM6SGsI
wYVzCA9ENs6rXvwaF6zhmBJ7sJPct61911BiU+sw8Wm39qRvmWeUn8F8n8c1ZeZnYq+54/Va8RqE
mBdaTPwoiNMakjQUk6EmpY/pL2qGn5Iaoga5x2Xg2rFKbwe46893aYz77Jnvd2lBprRMSz9vdbC4
6dBLXUnwrrrPmKODfBlg/VAkUPAFBROkjltm9lbqT469KQ7ynbav/ui7xikAuQTyvKdydKjWunX8
G11GE24V/QiMzfFXvRC5UxABqrUCq7KEsbIGLbJsBugouGdm+Xh7D6/P9aUpIX/uCNrLQOKnfuk2
Sexa5lMKRZn/nw0hTSZ1QmrNjDM/H3KjoX0ZZ0cdAlquAeHJt9u2FhzwYuuED4ZWzsBKyU59FlZ0
LvZVBge07iS1cGZrhRdqzZZw1FBu1/PYxGeSHgtjo49v7a+wsJyMmd7tRS28ci6/Ev8lZ56uA1pR
JgyWjGRXzM4YYYA4Q31xUqPnKKrdkjyz5H5AEzsERG2Q15KmxZXiVgXEFGBL0JRf2rdbEFKj+QCH
HHInD+v3pBk20hTRLMSjf01w8fpZgHIWbjP4HcoL0HK4tNaCFMcYpTTzs+qY5MeuhICR22LkMj0G
zaMmff2H3T23J7z3zQzSQkyHvZQSKnm5e3r6XdLZY5s19screBCPJ2emRMYLZW4yu04z4OBDTyru
WPR3xAirPTlJtwnrkqqYrLNRHi7HfqXatfQJUSTk47ic3EoXDkZaT5Y6q0Dg1yNxwZGq+ZaFmmf+
O402K/u5FFPOTQnnIkox11tDSNYf5/cZEwFyQBWl5+QEMdw3nbaq6YbzQIlSUg0C6HGwMRrooUhr
4I5vTnExkJ7/EuHcRIE2d7pRIPLsK3/wepfItHUHD4JgJ0C0PsLj8NB6UHyXYgwkUGiUQXZpJfot
evPZxgveDDKwKlTBqu5rGI6/0+YfZuBjWrx7Yb+lfOW+WrMleHKQITsbrDLzzXCbRyWGSQBn2VQV
ZV+GudF7aWVtV13db3/mY0FAemA27PsDnAUm5G9KIJtd5s9kA051zB+QXwxYQTbv5PmJdF/qoZ+P
sfHGOubOtTd1G2OtDLnwqkVEwlsSYCgQDyLnuYwXjVTHU2Jgh1nlKOoWui8/mEIZ+hVf80jDtZr+
sj2EJ66LxHXUhTuzhtYvM9uM+VlZqzLFY38ET0MixyBFS3qZF5rMqkWXrCv+MnQ9GnB5SUDxVrVZ
/YfrDpMnSBv5k/pqXLhJxrGVKji4rjUbie0UnOkpu2PFaczWBoaXjvW5LeEwVVKCVgbyGB/NorB5
zcgDsVdoBq/fbviSmHwGKgFZBz7p5ZdMVaPsugaR2IaacsIclB/cyLLo1Lj1+GElawWoJXs6YqKq
g3IZE+tCogXdEm3OoTrmB+DdMH0p/mMY+7C/m4zPwd6thEX+l4nBSAemFkRHUKUHGefl4uIotopJ
IjDWvE0JZQxlcjAd9CNVc5lKgJ2FhkMqHezcv6e1UuXSSjkrBHp+IARGWfzSeKHWeRz1KfOJFDkg
zT6ScMPMkA5d6hDLm8qVlGXJHn8sAvKAtAE0EJf26lBV41EemQ9dmAPozIDtwez9U6i5Zm47bddV
K6FoKfSBp5afA2wtaOAuDWpZL1Ud0xgu8RKUEm3w+GcCT0T5FjYvobqGoVlaHpjbUVsB1gKs94Kj
jiADtaTQZoh7AQ1TKhshzcoc8l6odOTPRRSsPFWvoBX4dqh/qmA8R6hTr1Q6zAxs3XVDcn+eAa9A
gbIrVH+qXtXurlXBqzE8ZlZwBOdqqaseZlYc5T5EMxzownLuHcjKuGB8JfGhe19x64WNxzwH5o+A
gMUb+vtBenYF2GE5B2GQFb6VJ/u41+/qtvql2uWXDvCzHtEBDqcH6kZrpG1FFKfGQzSiIVQiQXoP
XtjacKR6fiAJxs9Xch55IenRwPgE3Qr8Oq7GdOkUqlGDA2MkhW8af8ZgOs1KQi1C+2J2QWCTJ6lb
Pxpz6nY96AOCnQZyZ4LqM+n3czDSGfXv25vF7QkhAFo1nB5fBxIT+3X5exJWawEZQuYHVuDoGkZj
NTM/xkOiuGX4fNvW4trPbAnhuu5zyQhmjecCULndohHqVNj4JnMZiCtu21pbl3D4WBhnFsqZuBrU
yFMxCKw8Q2Ryk69pIC5dvXB/8EkCHogiqjjYk3CpkMJGGKsHZZunWgkgRUFjO3WnVHK6VHKjTN3M
GLUzWfpye5EL9x9sQ6gBAEm0C8ROAQh3poT1MfNDCINCnmefTvWrnfxrjCA/6aD15SBayOQgvlw6
iZz2xGyChvkqgOx1M3pSPNx34XNn/spC220NOhuaOwTxLmyGn5r2Cm27le/Jw5fop2CPh3igjKIm
alaXP6HqanWegxzhjbMYK1ZRuZi0+XN7P5detWgcg0ceYRvlcLHMAaBMGuk1Fhrnf60s3LOIefpo
fE35eNCBdTVj09HD/F4f9KMluU23JpS45La4EHEpAg4IpUDhiChlr2tVVjFM28FaC6xOj5cRZoYg
NrYSv5ecBz4LugY+LIxW0+WOKhAgboah5eAeSaZWZxMva2zFk4NprRS/aOr7luAchOCGvjTVYDrF
wFAoN5WDxkZFRtg09zGKBitesmyIf0GgiMDuKawJL9mqjc0B30/VaNi+xgOwyelKv2zJCIZ2ANjE
AD5kvoSsScX0HitsJBJEGYDNMJWvoS4karTGGnpryenRTQY5KsdAg6jlct8CVpRSGSCDqMmAYhFU
TMaVDVu4KnV+qjGIL0GwRCQ/0fvesseqyP167ovgwMYWfZgAzZttSaY22EdExVuZBJMN/hp0ELe4
qCTm3T52CxuKSjSmMEGGyZuAQs5bqclUR22fA6H1BG5JUKJQe452t418A5mFCKLLIFxEhRZELygd
XW4mK7LIMtA+9GPmvtteT//01HQe/Nd3D7P/9A1ky9RYuV2Xat/nRsXqil1aTEtAdOanTe1WtlNF
u3GC+xeNVyf71nbG3oVqC0TJy/Stjg8Eclm3172QF4KShUvsAF4M/R5hc/si4zSxae4D0WZszDgK
vBqjOpQNmMSy1HJTG7W5mbkY5G3DV+Bf3BoASGGIkw8EAWYtHEYWj4US4T8+bq7yZyW1w94oRs2R
INSxj1uLe5ScbMspBtcYqwxnsIEkiOWEPWLCkDiZmjeb279paTPQZzXhZYh8+GGXPjCSRM1K0wZK
gaQWaBKhbd8gLzooZSUdwsoOvXooJ3AFRtLTbctLPo6hIRWNT/Dx4ItcWpaiqWfMykuf6DOUB/pd
njhTJW1vW1nIsNA14pgrbDhej0JoAt3/PLZzUfhd4FXVT6XfvQ/639Vy6JIZTAoARYhAiyKL8GXR
tR2bQqqxjSX060mWIHUcpf0wq6ein3UXRYi1ofeFQIUeErIc/rxBqBBO78yikeVpUfrtoB7kHGPU
BW0z81iosquD92sr2fnKyVk6vOc2RWRmXqotiIbQt22HZys8xtJnbz11mbRnqMpl6kmDJnqjPMwA
prL8pQ6LbblWZ1+4AXjrjM8NQVkBV8Cl29hyQGrMDZd4V80OGT+b4vG2xyylPAYKVFDvhkYGGsXC
HSMBUpPm1YDmdLqTE08CKr/kmtB9/zZkb/LU0TB7yVJvWEHBL2Q6gI5z0SXccGjgCkexn4wxCFS8
HrtMaTymtT+hBqo6KcRTKSutNRrkJf8BwJiPnKHSjKznciMlkhYdm6YCiVU3g9Y5lkoaBkX0KPfo
/4Bcs0oNZV/3SUVTmUgrudZC3EHSirwOOHioVojzZwUK22YSEzQhbYDDm8hJj0mabWp1N4AMFKF4
ZXMX3AaTzMiDMFGigUtNiANqMKW9WtboQ3bvcteCvHKlrLuwIFRXubg8Hj5Q0BS8JskARumBNvMT
Vat34VRGoOofp4dGzVLfhuiqy4gSbq0qNFdaXAuBlFeqIE9noRN5NQcwqOPQWPVc+tCKR73Kbu/7
btol839o5SLWYNQTeBUZo9NCJg40fScPU4q2/zw6UWiAn9T790cPMAnAVdFS4t1p8QjkKQPxIyAa
YU4OFoJMP7dOZbpWUNOwL54iswFrj9m7AxgBgzbbtKxegXkuOQpUmSGAxqfDQYdweSwmQwvtLgZY
I0hjtNFemu7P7UWuGRC2sW+sGTNYWeU3+d0ovY/FmvLXUgMLgG8O8cE+IslRL5eglyRSWYAPlWeg
Mt7We5DbaG7R7JQNxrbkilpr/ZOF689EKoV0CgUwIKcEi3lUsSSewspnQe9nkXQ02V2geYXqjsXm
328fxqb4kBYcBa+Oy8WxuZSssmgqvzBr2SuaWXLAOrlymJfWg9wEbOfQgMI8luAEhpQqRVNqla+V
0HeYwUpahNQAVzwIqh7xIl5JDPlfJyTieMIDfg7RNMDdRJR7PSSjNfVF7TcZml/heDA7basiQtNo
ZWFLsQJ7h4cTLzNftWFQVIbOU5DWfppYlafZ1WlIu2KXxytOvrSBuD+hq45WAUaDhBx7ziaI+nVa
jeQu2wwk8uVyi9lFtPnLJ2mtmblwoiwA2yAziWlJkNcIJ8oo6yhNjKzxjaB4m+3RyZNqpemxZAJZ
FiA7XGQciLVLr0vZMA3oEQI71vSgKzGDxOu7bK3VseAHUFBHFMeIK3oAIgrJDhD/MhnAKqW27noz
oWQGRZPB3D7e3j5FC5aQrAItg3G772bH5XoI+q2Zihk6H5QorhZ/tcWbBHrCivzraAosGu53kG1g
chdjCJd2FMLKXOsBgjZmyTqNujV8hhXKm7dXc53KwAram8DjoCiHuHBpRYqVZJBDpDJ51N9rA7jN
lT6QXTVs7X2QgAFhHK2SJmNDPKudbO+29eu9RKhFTgqAMgLGlcoXhsrLAjdm4TdDmaN2m+iPWmBm
blCMqJGNZrSy2oX4zmM7yqtAeqCiKSaKo9LKdqSVpa8OIeDAM2nl+0ZKLJrJxLwfmzw5zQ1SAatm
gCkbTWD8MPpS7mmOGbLN7cVfH3R8XER8/CI4Ej7D5dbHYK+OjACvOAhPvYE/8V6VPjJj0zUVSOnX
wvLCAxrWwFQkmZgFhwqPEFbaJo2GWkFqniJAM7dpyuoDEQZ87VqfKY9jUaC2TfIKFDw5ibUfoLnS
lPsB89ORAzJbMFyqPamcYpzNcuVttOQFfGIZsFaEcJSfLzeisXtmxhVEmkD6M4WPbfJYx049rOR6
S9sNSVLAzoDPxmtW2O6kDvWkZwFyvQYk6lNYQNEgiMHMnia6S4L4GYxUyorNxZWhHoojDOg9+J0v
VwYFizzREqQTbR1tJEKYU+jsAMmU0qmM5udtf7pOo3nxFR175F9I1FXhC8us1YtcgbGmmCjvh9gg
aJwnZwpS2qU2JL/X8D5LwQPpOthT8PJC4BWWVyB9Rg6AoNukz4r0WcpeZB7UEAyNjfaVGGsx/voG
xgLPzAlfcOgaWwLzFaAuSftg1mQ3Gh9AFcUr7rjkKCCd4hy90FMBxfzlR9OSsKzMHO8d/PF2yMIN
BAeOY4/3gZIBVr/GgbFoDvc9pzrGdKNYU+tGEnflxCXKUnkbR8CSz3b3Z1atX9L0OwKvyG0vWQyB
XDSdV1zQ+zCEhJMTDtaaJpd+fZ+mfztX2dSWm/5uOmrJjvz6etvc0jdDU5e3WdDUBcD6cjPTtCNN
32glsJ4YrG6Ajgexhj2tkfguHTQQsIFSC7cYPp3g+xFUq22zm/D0yDQnb6TSnfTwY5y1Z0jjvN1e
0gIqCMPFGFjHiAPGajDac7kmuTGDiKQKjKEOq5j5LhqKzQjVB4nGqjPreOKVG2V6M+1nKdXooCN5
G06SeZzize2fsuQ7nDX+G/QAELaw7LwdCzWrrMqvJk8x/Ca+a+oXM9zp0oqhxevj3JLgNameBUUQ
mRUqv9QwHaiP0ey3Dh2IiO4LsIF3NG7ceY1FbaEhiq0GnQVqnXiXSSJHUtzOaYn0ofJnyXBkFH3B
6LjP6mEvBTqESmT0QsfXpMxe53KtKrEAjubc40gmeQOPi7tdfuaagZsuS+bK7wHww+MCEzt1dWzr
D2ZqtEiOmfykKz8lDJi3wV0KSfOOkYepW3t3LHxjPq2G/AyFbyQLws9Q4qxCjwg7zzDDKG+Yoww4
qaq7khotHFQEcSAJOKMgx2BcrtYszDmLAlL5nWL6LQCDsXKXRezltsMunNMLK0I4mIpqVmKMvflJ
lh0MwwFjKEXtxWvzFYddXA7KEFwU6zvhuVzOEBaxrsdV7Vt950kWBF1LZd+q49e/Ww+HqwB+gSsQ
L12MxggHcIDuXq92WnEfz69SVe91/WNEwUWDLsNtQ1cn4R9LCKGY6EbMEavxbT8BH9gbxb1qkk1m
hsyZ025bglJBVTO3l5BaVOEpi4x90z7cti1e86JpwQN7MrAIXdLifhrlhKaxpICOlh2iwmuzLxuE
aSbJ7rsYSsi37YrO8m2XD5Pxq5HTtF1+QzkNGhmZZ3HfQP7mEcrrUbQz+/1tI6KjCEbEFC1QlaiX
+6q4lwbLDcrXLgF1Z272a2Ad7tnnhYpvOxpKPNAsQuYsQkkNNZI0tZuK+wTzWwe1KEZ3yv6PtOva
kRxHtl8kQN68yqZRdrmu6up6EdpUyVDeS19/D2sx25lMbRI9d2dnMIMGMkQySAYjTpzT8Ap07GHx
acVEtInMMKUVoX9+hlaSzVYjahTX4WyRcBaKI6BcX6B58CuNwWENvYq/LF9/2qMoDsTTlACI8X+l
GtQS0W8Vmil0scmyVp6Qt6ZfidDsvb1QWxOIVyJltcBLEXzQl0PrCKDOrULq0GqioJO7AbeONqAb
/7aZLX8wkX1BRwz6U1D3ujQjDVKBL6jqsDPvF71xk6h2uoIniLoxGDQEg44MpHWYPRaa0QNQtCpN
X4eqGOBQhoXJvT2Ojc1jIqMDjlOkdqAby6xM0kOVNGnHJiRpfW9W+bFK1ndVTt61Uglum7qeMtxL
lHIEhSV6EDJON+QFKSUrLcIs+yFU3/QuUI2H/58JZvH7YpiGscqKsBcQioNJbH2SyufbNq6POco4
CRQLFsaiCbjLlV8T0NtArqsI0dy1j/Rjkzw308mMH6HVLULYlYcuv96rl/aYadOjSATaE/as2Y/F
0+KQ8nky9yia3R7X1vKgKACAIKXxxBpdjksm+J8hwE7dQXQn1o95elIjXk3s2gpSC8iZo4EGpJYw
dGnFhDKHLpRzEc6z6s3L4wiudm7D2vUS0fyFAikClNsVzWAenE2Dw7PRtSKcUMGsZgiPQRptHT/S
BBRnp7YKuoqXILveR5cmmcuvX2QQq44qnFsTHGl6odB3OMTE04ffnD/k5HVgKxDksfcQuJVTdAXJ
sDOpXlFBHWuM3HzhJLE3RoO2OwN2kCnFP5h9tNS4hIhuFCEIKx1oJYc12FylWnziLtX1CYdT+swS
c44uayHWvQZL1vAtnU/WxCucXBtAeQZgL4o5E1F2YhZGNgXUs0HnDHnQXUk6f0nb3e2Ncz1ZyFYr
uGpQ90TyhsUzkTJRpLqrrKMwtB4RXuJitRepPJRo7Llt6epJiSAViscIVIECQ6yjM4NZVgkwB6WJ
jrP8u+xdS3wBYZu/Gnh5LEhly7tROOhoKTKhLAFik7oP43av9CkAhX99mJs6XuvAvIFXDcS3zL1R
Z9awKuMaHdXFnMLaGHNvnSxr31rov+CMmv7WZUwEmBauDORYwCl21Q+RtBkRa4LXk670QW2+90nm
KX21mwX5MBf5vQ6VwWZBST3/mdbrcyVnnNL29aZDd7mF4vYnKPWK4geM/X3XRMDv18roykqYxs9l
zCP+vD7nwe4EzD7CI9z5KHRfnoxzBVDT1CtJ2KiRb0HoDqdjvFj+krxBXe72lG4MiJJkAZ2FpBzw
kcwBaWpto9RjnIYkW3/mxlspPZBSe7ltZGPnUcgiaubwD6DBmK2tyDHOeYvEoVWnlpsToPziHEHM
bSsb02YhgkVWGJgVMGkwQ5HzoVkXUxeOo3ASwR2kdF8y9UEqxoO6/Lxtip56l34IjhZA6EEIiG5o
hU3oyEWy9Hj7pqFljm6RdPtmDSKl81EodvL6o9E5aeHrVYI9QLfoKmGHsc0cQ4KQeU2sNFSjZacm
a4i689EaCv/2sNgZRPWIEkQAU4EaynXlLVWRq0/JkIZtWkBFuRMaF516JYgyBMTOBhTqMszGX24p
kJlTTBzic8pBimjq0tvREJareIVmYVceBOl5Kt6m/uP2uFj/o9ozIiUckNAaRnsfLk10UWogz52S
MDGG2K3m+CmGMspfTx7aUfBMw1ZCtVdX6RqevaTSyQR9wNKTMFLR6CHXbmTI3jJOvyowBWaANd0e
E+sSdExAEdKSLwpTGBZjblRKUWtlEhodiJ5Qvszc1Ph+2wYbPX3aoIxwUMWEq4vMvgXnV5q11kzC
sqzB/VNCYeGHPt93BPwp6NdswX/59vcWkbTCXYKwE483xhnWAsme2iR5WLfSr3ZI1/usUqc7cIGL
btMBtJpE+hLMzdQFpOkkzq3Kbms6XtwqGq4WZPCgTnk5p+Jcim0rZnmoWhNEMnpzVw/aa29O7jDN
gbIeuEHP1gwjT6fTOQYXBpvtRj1TTWVtyUNzlTvXTBPFiabeV0VwKOQCyRwNfEzg/QAdZJGNPEDq
VRSBAeMdDjZ7HGPIGX4mcc98VhiEwZxBgByug4lgFemvQINQsaMmleYaqLEGIlhzPSLXw06qrQzd
o3Nm7ct5HhS71EskkTVtfKz6KD+mRVs95oX4t9Jln9+Ix6KFEJdyaNBFO/vGMdairFCkPJxzg3i5
oLZvuSa0nLzEVb760wwyt5SRBAhZFpyLVHlpSo2Zh9FzVX9AX0Q6VoH+NbKH6ERkp56d+l0ROAHN
9YGL+ad1dNDfw7DKbGJLiUx5lbD8tfTRju/JF1k4FE/Z8+1NteHWF1aYCE0djKpoCzEPIdsXIzhC
Z7dkfB2GQwORMVHyblvTsR7nd+N/JvLPmJgtrClg3amBdA77AoUNCE3EXtxrohflyurFXR+7t+1t
HIRgWEF7LE1DU8oy1j8IoSRTebhUwTLivj8UKuf63VomDAvyqRoKbvi1SxNaTgZIEhh5WA01mvfE
zDrhUZQcSik37isZZCR1y4s0txYNmW+awUeCRGQpaZFBSnsC+o5wiO4Xz4Jmu7T+SpqP7P329G2c
QBAnQN4HLxa0/LBpxsVMGtFo8QzvRvAFq3GsPoIutjvVUdl4yyRoe6Rbky9LJfwsZ3EI/oV1oEiA
rsA2gCbN5cwKBDqMWiUWYTMTP8mhOQGUgdGc1qT1RqF9WrvkrSQcj9nyUATXyD9atH7BRlOTOjUN
UmzIPKDQvURo0k8eovbJ5GyELcekOH+80yzU/liunDLVIL3bwkyO8nZObCU+gb/+9vxteSYIHZC1
A0ob4Q2NfM4Ox0nRhmkRqY0U0pIWhiI5RmtPFeeg+uxdYnc1FcugDcwSsut0Ts8MpSBSnSwAjMKl
vk9TlPFi0WkFN+seFNEWy2MeV34xhLHy1kZoGK3vKsuNBMtr0Qg8ZZmdRIpkj70BSon0rptepWQX
jcmhXnkv461ZP/9QOmNnHzrU+Hyom5WhIke2BMWCFf2PhNc0dO1CeMwAgAkkJoIUyABfWhGHZgE8
dy5DeXwmjwre3KuU77I24l1L18NBch7VPJADAuqJf7801DfDZKW1WIYzWg4kiJUI0s9myGxxrZxS
GkEF1tplnzxL5MkUBbzzia2hwDgOmp8Iv28720a4YFrA6UM2VaE9AexjEZCm1Vj0qAjT1h9KLwKg
POjX32mBFpbBT/ppV6wysXPlaM6/ay19aJTWWfQP0JXd/pKr7m9s24svYaZl1ZtakAV8CeTY1cUT
HeFu8EZ/9PN9cm8exr3yCC4qMgIi5gMRtxK74QXgVwU29huYa7VWujZtYwEpZvd18oCq92zoDHzh
bb3P1rDLrXc5VuaMTNseOKDewhnpDZ7kj2G/Vz3pK+Xfwl13IA/pYT2Ox35nePcQlfGFQN+1AfZW
EN997IqnFq1lIOELKrcEhU/qG5zj9PqmwvfhvYO9QN9vbJdIM7dZo85pGTaEtD5EmLH/TaN1pHwY
IJSSKV4H2JpXlj1vCTZ2ISzTHAm04nH7081ztteVNc90OcvKkEBKuq+DZnBaNKv2+9vetmUGNI6A
POLpjTcyswCFgLBAnJsyFDXQcoKh3W7V6tTmiZPy0jFbcwkydiRiNDxYVVYPBQTHUGapcXrN7eDO
Wmxnwxgq0TFDG4VeNt9BTHZ7bBtxL9oRET2hCQDlmKsO8tXMF3VdkjLMm70mNr4wvRsYWPYWiUcl
kuw8gDZlF4eatJs4gNUrZBHdQWe22YwN0ZaoV0XYbtdfVgLBMCSw4+9504Pp1G6qh2H+VUGjYLjn
jJmeDuyOOrfLnB7RWmckq2AXBF++MVlu0d1XyV46WPCjCoicwbD75a0yeCXJrdMcvJgoSdJKHtLE
lw6byRXoVZYWWwUkcE5CygyFeOSMpK7i1di2PAnlWTCNQFML08yExYm6TAgZ1DJMtbT3LOhXBCDV
hv5wNK1+ZfWZl+nG4NRr2XC2yxXLFF3WM9MssctUNGsOlEUZxrrmKER9tvS3fvIlK/NHtd9L6Ngf
VG9tgv7JWly8L6f5kMpQjMpPkd4GS3+PRP1OvtcbvDI5S08PZXbpz7+NWXpDTRUj7Q0svXWQDbeT
dnGSobsGetU+mtwtb8abBdeX5dw2/Fk0uzZMO4AVULGi1HG59JPeN1ZTYlKKRyRS9ndxa0cveuW8
t7bkILNi907uyXZtf/seO61DXNnWnNpJ/din/05cxFNe5N3+quvgn+qpwkVQFEFbE9u90re9DhG0
CQdoGQxp5VSgBCn8Ki+DxG4yy25XnrLW9Q6g1LtwEKqXDKAN45azvM7yEA9ANeSrZhttfIwsMbaF
pNndHtr1oX1uCCn7y/nO0AQqQ+yhCpvRhEyi8S1OMK+q6bQiZxJpjH25stQSAnC8YVDPZqMiKMlN
yKIAqGENyU9klwZnzAsuEP3acS+tMP7TDfqQ9PpYgfPSQhDYO3L9bjWNgxeds1Qr1FxaTxqOqQLe
8M7sQHujcnJzm0uHrDcCURS7DRYQrqnTCtkmzKhhPSNR20onUX6+vWjXhxYGiVY0nFfgPwcs83LR
0sbsygicqeH0YPSHxqk1aOg40Svk5G8bun43XRpi3k2m3JSZscBQb9nq4EIGeQRj5Vex5Wz7TTuf
+51muDGiywEtRAGT+yBiznoNu+mblD1Z3eCk7cE0eB3Dmx5/Zouu31k0lER9Y9YxbPXVXa14iwRF
oAa9rZxkyPWZgak7M0M/48xMNrSCGpkzwF2Gg8bEefSBf4q9yY17b5b9f7FOZ8aY15wZo6+iWKQq
1NMPM4HGZvKYI/8n6IhLblviDYu5mpeBFGUN5ssQimjBABaizJhbW5ZnW4byzlj6ICa5WxSe9BDP
QZjzsJvyss11DLBd1VMOJgYjG11t2iFHYRsKp5i/PUYcugbkpwFUZZauk8B+MqQajM0fUfpbkyEs
UIAp+CAVqWPczxKP32l7dH8MMstXroB9LA0mVdJ+ZhFUDBun20fqnf54e/Gu+shBJw2n/GOIWT19
RGiVzAqulTQcXjTB/Lr03pS9Le0YrNPOQtxukWGPd/rYEI6PXnXqs8aZNYQoVC7hDV6HYjKVdlqj
b1bQCDL5LWCX4M9ZIGO6oFgBDKbhZcQC4ZYC9fRI1zNXL7IS3bfC5MVCwoOibDxRMS0USY9XErII
bG9lAbkwIZqAtgMnzbFxBMMWnsn98CQX9soLqumFenUNIj8PhBoCS7RmX54LmlJ0VrrgekhM6B69
KhUaOCHk8NRNTi9+l03EODVnz26PD6suS6gqUxmJS5tWjluk03AW9f4ial5kvY7Nk2wGuvIoTM/x
+j43nBtq67IHgTxagpA6pF12lxZrSeqiscAhu9blfWJZp15avNvOvLVLUf+iIGTknBW25WwS83mY
ShO+bOx6HANTcUyGyZnE+wL6rUn/1qicEuzm9jk3yexTZW1U4MoizOPwKvazI7XA5xtSfZSt5FAV
kEEDWF+1IG2cPprdY7JErXt70Fs3//kXMBvYipu0T1WhCgfVx9VPCKjZCMixCbqbkXt0V4HjO/Q2
ZN1VRj0J2Ttg18FDebmQqoiaBBB1Vajmu2GMnKTYoRjDuf7pgcoaoQIISKyjWRvNQZdG5rUszXnM
qnDWfivzMapiZ0Uvv8YZy8ZDGnAROhCkYT7Zmi7tiGOcrKg9IwSNc9eUXy0Hra2OpOFpYcmB/HOs
nvqE1/a0kQ7EKxapD9zPSEErbLJCXNCxLaxqFcYvgnBAAb+ws6+g+SnQFKoEiwTd1t9RCrrdoFmc
WXW7gXfyUr9k5xfwQQgC4fmCM44GzWexiLiqNVg8DMSLh7vGtmz6t+Jb9mtl+6A27A/1j/S1+fb3
rkq7ylCehtLENYniMCuTZOC4z/Fq7PO7dFDBdVk5RRrIyqmOF06surU1QPaF1BPt+9dZJyqmThuF
WKlDc+6fq/ZZrdJTmb+WYL0wBGs3d/3D7QFubQ28CnGhftYkWRibVGt1ZVVJE6I1evwyycuwzyfj
kLeLtLtt6ZPgkV1AxPr0CYrqLlDhlwsoEXCctejlDOm6xbt+H+/iXbuH3BCkKe0oKPf13jzEx35P
dqoT7drkFOehCCXkKUx4PWGb18n51zDbVWpXUpo5GtqV6nsFRffIfM2iUxYZQacLft1oh6yEmBvv
TtncSOd2mauzU801WjTYnefZh4YqtEwdCFWgUwlrLBHHbATXil/j3Jcex8XRq7s27p2Bt502dhNg
MhAXBBWbhYZG6hdnu2nUMzQXQwEoBGm2mxmnDNKm0jzYihY7asWJRT8xUszSI28LWNOnmhcu70tr
VgyCQUGvm/Bo0J37AioVF28kv9pp+O+3n2i2thM39hL/P38R5310VmdxIRZsQwPFEV3Jmb0FyRHR
VnjRDHU85uvAl0X1r9ABDYJgJrIgIMxauhlzoSLdiycbCrDpd3Tq3XfGuhczwa7Xk2AO+4ks3gIK
qL4xOBO0sRrAqlKEJ+Ip2tR/OT9EzcvCnIouHKZHutVju132iXSXlTxg7MYBA+wBzhegVtEJrDOb
MAXf2DoVY4fm7S+9MLtKfurEHpKrh3be9cn+9p7fuBNhDeVQsAqCJJEt+WbGJNfjuHYhpGflYHXX
AoxLnCPzeifTlmZgZGmn4ydy7nLytK5KSFfUSZjHb3I+umRnmo6VD24uG3bauCM6+iPp+fbIrgI3
ahSdf6iOamBIYIkrUoGUltZPSSgSkXjrKJehsKDpyRhbcioLuXI6Gbpig9LddWRNOdn0K39BfE/T
rqANAuMIaoWXQ4YQpL6i2T4Jl5xqX4CvxiFqEXlQ9WwP8YSnOllAOn97yFfhMCJhmrGhQDRULNgK
TDbXqpmXgKpWsghxW+n7DO0yzmJeuSe1geILsB3UST9Pz7NjKVJBdApqjSRMEq/UPJR0DcuPIID0
Ftec+2hjDi9M0T8/M6UQ01zNWk9CuMpTqoCpa7kHvklo1HupfLw9dTxbzHpV8gAVbnD9heVox/WT
/Br/jkY8BTmzt7UVgCNG0hmUechSsjnecRAX6LJI8IvsWzvoSKF8MZogP8bEBTF+v+7m+v32yK5r
SnTFzkwy91ksj4JSgPo4rOr5EeSvQAf0Tjprrr70jhkj/5X2/hDNDyKEAtAcvKrvBSHB7a/YnN+z
j2Dul7HrW0MTMO7KAB+TT3bFyQBFP+eUpr9ycU/QoSIMpl2HFh5tzFDHLlvrRYbHdNCWyIvVSY2H
lfAaG68faIwZZjALVItLlA3hmF0gV22QrhDTVoRASh9S9wSJhbJ6bCEzwcuTXh3WjF3652cbopKL
SbAi2E3k98RcvRUMmlNqF23POb3+xwgN0OSgnQA6dcwIrVWM+3JNAUQ31dhLa4jE4QWROtZaPUnQ
knDQM/ZdqpdfVZ8WjlJZQKQm5VdlqHTO3b81ZiQ4QWiNrkuw2bNXf5vM5dJgzIA9HsBFaJqjZ02r
LXDsbJ2d/1F9BIs9wi5mbgerSfWuMpNQI3UXDJX8zZjUxr29C7YOz3MjzImWFZWUKYuGwbTkXZ+c
6hdUiiGYmjliWruQl8j+9skLj8EVhMeDokJPko3ooVYBoQMZo7LEe7J8t4zaAb16Lz/dHtf1kxd2
oJVKoeo0SmKxuqYW6wBcT2lYjW5iBCgqQsvwMIqDvTyBYnGRHeFeRuPfbbNb04n0D20zQAPjFftR
rKZlqbUzvFTcJbOPkpnxEzrSYgXIFU/BYcs/zm0x/jENCWjxCtiSKigTF/ibJ+fGs8A4RxzN8jIv
sAAmXADIofo9cIoF2xagOQBMPOB9LFOjiWBPzrs1DVM7cgVOJLl19lIM1j8/Ll8eTvm4ZOZCXQCN
9M6sv2laDSqPt9srvnl/nlthHoVoYk5KfaRDaO31G6hJd79MP/d0mxN78EZDp/LsqBXlVhNEAYuR
xM/qgJyJCPJAhYfO5S0Ic8zmkZWXi7qk4UqgETg8cMtDPAOM10aqXqG1E9MVybFTJg+dxCOk4Vlg
vFZp+x5jwBAGA/vcQpon5YBitm4AGaE8rgDc6QirL5dCkKSEyCaWopEMp5EXr8xMz+remr9VhUFO
/pMQFqlGQOpQhr80NGpgummKElvcVPdalr5Yyl2nPOJuwuteOo1k4TjZ5jVLKWj/sUgPuDMvW2W1
0eoYFpN7AVkVNbfrp/wI0mnDlhy9hBQI5z7YdOszg8xcQtHTyHSkrELJeI6Bw2za0wTYw+1Neg05
wURSmlSdNuBAqYFxa9KWXdt0YhrKD7puS0dIp6nPsacHg0eOxZv2oPq5PX3NfhiHLLb3TebrHJ+5
Yn+ha4lnEEiLgLgBDyOzf7tGKGa509MwX/zpYf1VuHpztKLDWj9ouRouyguAaeRO+BVDiMxQ3Nsz
QD2FjUPPrTMT0CV5PC2AtoRi90MZTSftRUdsTub0Xiz/5mJCthlvTYCnwcbP2IIsdaKVkUq3uG7Z
FZkKF6wFOmdEW9sc0RdyrCK4DEGWcumpkMjBhNdKGupqurOs7LCAuv72pG3tczQEg7cBoH6apb80
UfbdoIH7D0e7KEJ5z49f9eVlnjnp1I20AECz4CNCgywgLyZzgUymksp9HMGK6UJ5GuGl36uDA0BA
Pqn2uoyOwpWi2Ly1zo0yQyMKtrmqw2ixvKFuM0Wijd6eb7r0rseLDyzJPhpfbs/m1jjBBQTlOwjR
ICvPXMd9RCQ9ytCkiKhLQDI39tbQvIemOU9nY3NwND8JpRLUPRBqXq4b0SKzqrokC415xlMoyKFW
sqQ2KFMAJHpAHdjOUirl5d8e4CeDJrvJwPAB9jrkSJHpYY7rqusaSLRikym4dVIVdd6hkB1Dq2xk
SJv4y/JNkO6aqDnI0cOiOvLPYj82fvue6V+BHOI47zUGGv4POnqUfYAtAfqf+RrBtPJuFjDfizc/
qS/lg/lz9YfH+GF61Peoou0wMS4JR0qOGP9EgeL2bHyKwV3Nxpl95ipJTWO1BAX288qOTpqr/Zrv
Z0hpTg89quBvUrAeLU/wiskeoy+xsxzLfb7Tn29/xabTnX0Ec73IXdelYgM/l6fnRhc8ZOiAs3Fa
SP8ZfoIaQg41stsm6biux43jAp1i6Jphc151nBGQoGZZmK/KQZedwRhOY+k2ieXH98XP28a2znVK
9/KPMXqEnd3XVjpZSUxgbDmku+xpkLG1eMfg5lsKvfuU/IVOJRuGpNIwCNWQZ+EILkat0B1N7z/i
aLQXqFPUpLmnYalikVMcfU8hanl7iNvbCgVEYFJE5BHZk76q4xbEeARjdHA+kgcwo5VP2Stw5FMw
3bexn96JjvW9ehK+C9+B1uWYpyX7q/UEdg8NBejBRFL6cooNeZBW9ANnof4w71PiRi8E7QKv0T0E
M8vX3xxr8pY1ZDFpcQEdVxoDIEi6mghz3GVh2887cXoAYcyvdLDlyrQBWehbR3OfB05yZXOTwFFB
boa6JdrjmREi7VyX1piFww9jNzwTp7rLU6c7/nUnAD2RzuwwYwPPS1mP2ZSFmvZirajWmW5phar6
Q9iPLU88aPsWOLNGZ/psa+gynDYtYa13P5CW+hq5Q7h+QcGSm0KlHnDlIehABSM1nvzwkktLxdpb
EREwfxDxhdi036jA5kJMJzU9fT++zEqA9q7qpTNOMsqkoHO77TP052+ZZw76UlinqCYYqD//VAKI
qv68/fvb7vFneMxBTgwrWjWI7oXySV1sSweVTHkyjK948dTgZG045v7Hwv2xx5zZIGCfJAJYRFh2
ynuWGUFZF/vevI8q3Ym0fTR/iRVbznmPLc4qsiW9UQJbjl7ArOKT8KB7tydx+zr84yQm4/xVmWZR
12AWR3/xoh9o4gaye9+9CK+WawbxARrlYKRbfkXfjTdVssHf5IPUXG6C29/BGyWzK+RxhL5lh8+I
SQoR1bdxvGsbXk6ERo9XHomwGSUnkNsjQr/cEEKW4MikWw+6kYfvxm5xtGP/LXWiY/uQPjVexhnU
5pV7Zo+ZW1GtQOgBUeOQVEGhPqyoAVndozKdtOUO/becyGb7Pjwzx8whustH1Ndgzl1lCNLaxYMa
rLXbhAZxtPqeyzS9WTCh9HH/zCfzRKgHKxPVGPM5OYW3PCCQOHTh79VBP6cHwCRnfJv7/cwa8zao
FH3EHfFprQ5lR3Vme/zQnI/bjrh5ap1ZoY56djwrgxEvZjtnYbEDMZ6rHnmNcdewCXrdnFlgjmVN
1EowLsHC8GM+IhY/Qenaq70M4CPiQ0benYPlEVwVt8f1yaxxy/mZ43gtSjyLE3iHGqABk7ypdul2
LqBqwCWQg+V1td18XdzE/SYE4k75njhNUO3EI1IRO81N7MhZ/P5f5FnPp4I5wtep0cvcxJJCrw92
NKPF02TgAQW2tj3tEocADo2T2AJ3VydAPiVCFqbofaM8hyLv9NqcXKCqwBAJAUxkUZiBIMWD+kRq
4WnnjwLiP/UwHZpg/I02tHB+io9o3EEmp3PaXRfWQf9RvXZB8VXxem/YD279Jf5VB9zUDt3v7Iqf
fxRzYSmRnMb5jI8S7lpf9mq3c3o79ZIftENH9W/71+ZhcGaN7SdZZCCIc7ykcZGoTuqgE87+BZkm
NAnlAbi93NvmPilVbgyOJZJZZZQv9QKDGzwQ8O3m19+Sn8Chk7vph3Inev3P9VvrFQctkHbRXY1r
C0zGxJbtaRcH/bNpzzshQNPQjvNd2872X09gC0lpng5KJOK7XPEk3Al71VH2yuAUuQ1tgfVruiOH
5UXZlT/w6DvoR+BjjIfEM0DTodd2h2fo1/iX4oj3YpjZ0ZeEcyNdg75x+JyvEnNkd2uhCRXBKilA
K7009P+G8x0sDc7hnUdYsJm1PTfGnNhmXIPTOYMx8WDZqa0E/qtkq3bm/eC9BbfCh3NLzKmtaTFg
GHT/5er7kN8r9UfBS1VuntvnNphzexAgf0JM6uA4NZM7wOHRoZz4ix+7MxrfkL0JXj5ue9PmG/Pc
JnNoQ+9d0KwONmNz8WsITacloGZRHvTxsquj9SAM3S6deigODXemlXwZp8iv89kV1iVQpMaLJfN5
He4EXjWDOxvMiTcvQ2Z1C77MeiIAwC2eshu8IsjtyhGc0RPc5bU88Mg3N2Pw8/lgjrRhmppkWrHO
YpA+rjtAMh6gI+g3bs+JFbeCjTNDbDUdZCqRDhEGhDaeFq5H1baCzJvs5OH2Am/6rQVNGHQVysjn
MuPpSCcuQhETsNe2bisFhVE5GY/q8PP2uTor/1j5nNWzmEYdo06rhISEUrtPsw9pBr+0ubPwapqX
8X5OazvRLUceaycr0QaoTLtEcopocXpA3PK1+DqhBaMc+kCJKn+texT51B1pBC/OWq83lDtLbE9R
kz9ZJLLHrvFuTxLdWMznA3kHDjnk01FxYvMAtTQB1Vv0SajWK6giQDuuJI4MCsOJsxpb7gV+SuR0
kJ0Etp4tERT9rM4zMQCF65tdZeZ3XeunxIOyr0yeB8XtxtiRc17+YcMJEDqA7xWMVuBFu4pPlrzF
C69Lwxjgt3ZMfEVH9FzxWl04Zth81RKrpBuKHonP/pCMmUs77XqR17yzZQUQRhQFwRdvAjJ5GT9j
IQcpA69C2MF/vEF855ZqN9wBCMk/FugXnHlzI1hVr3YopOZreZwq7VCYs9+2y8s68OQg6CHGeB7E
EqEhArQUMvdsT0vUruBmlFEVlnOPjKlrLpLi5fPqDpk3610ejInJSXrRE/3aJEpylLkOOU3mjZpO
Y4bHK+Zvmr0SbXwtmbxsQOOgVe6Ad+C8qTZXC932/1hjXqiS0c2GVAGLoE5ur/8g0c+IFxHxBsS8
SoHlNLtBkNOwN9Y5iGLDcoXCAgVMMb8PWmLYmarykvybNhWgoBF4awqoDS9dREraThBylPrQcCwm
J38wgmb1S15FceOSoLyd/zXDeGJXq7UcV6idNq38WE6JL8WRI/QQ7FklD1QvKcX2CLPIecptbgAw
KCLIpBx4LDoll4s20joNYIhs+jVra2DJiTuRvHII2lhun72bOwAZbqCVcPpCKORyJvWqk6emxxBT
ad84CtCyCsgX7AZyzMH/zxLjitCvWZSuRF0GLVRS/NzG6GANM2/pjyXH0qZ3nI2J8Ui0JfTVIKF+
Spu1Sq9LD2bpROR5itzbQ9rcXWeGmGBbBOZKNQk1lIlBVh2g8uIVDQfKuRVlg9XpzxIxzj41I8gQ
VixRog4BaBn96kcyBroZSspbXgQldObA+mbH3eJ0LWcq6W9fnVZgUQZJKdrrgYll3EPNBF2Dsmeo
rO9r/PD3fYsoWJpnv884haFEXT9O+P04/dDEN+5dsvX9lKERxVFoXoJA8/L7R7MzrKUvcFvVzY8i
AVfmLFsjZw9t7ddzI0yo3GtFXml19rmHgPci6ADK1Htz+Ph7b0NLIAUXIgFxVQ5Tl35KdYmABtc6
EfLeygLn3NnaN0ggQv8A9XKQ+jLjWDTQHOQDJgu5K71dAjEWbJwONrgLhYz7wNhcmjNrTGicEGOI
TAIETpZMYL+Xoqp3lyRGG00O9gMyyKNXiKT/WoHMbTXakbYbTV+GodTcSSo6dyqnZ5OsOWcxOZ/F
9u6aa1sZ6JfG1ZLGgjOB2tEnrdhyrGydHGieEyHHBEAXkkqXftl2zdKPegPApjI7OAr5i7l1d51b
YHbWOJRz3w+wAMzyU5UTX5gjaCFNtj7sR1W1a1k99DxN0Q0PgnoXWNjw4oHSNpu0kfqEKtUDHLPq
gtOP5Nh19f0wgEmop71CSbz76y1xYY856Q2zmJumgT34kZ2gxcOIT0vzL+7jCyvMMZ+AALJKJFip
rZM6n/LhA8oTg855kW64BCj1UAu10H2m4Fi8dAkVtCNEbBDTlGa0y7VsjwYyk+N2G84NWkzQL0Ec
D/I9DG3f7bnfSghe/Bgz+QOAbzpRcS912ZD5ZZzuOyGJ77u+8pYsleyUlJVfGdUHGQkJM70B7kyJ
vy2tsu67eeC1an8CS5i7Ct9DFfo+WW9YylA91lK1yHEbx1Z+LPXmIMY/ahJ9S1PiW4lu6zUS8Apa
N1cbLFs2Mi62mfsVkQODkGOuTt/FTP95e5I2NwQQYTJeGJSfkllUJbb6IlcwR4LgpqunHZvxKzJX
CS8Vx7PDHKZZ1NS9uCC4SurqAB3UnbiOdpNoe6mSjm1WBbeHpcMXr6b6z7DYF7sIpXttGoA4Mmfw
ALhQ+IiiQ8MjZeJZYY6wzjDqYkmwoIUtRvevxHiJFM4Bsm2CCr2gMY6iTy83nZRpfTS3mDc5Q2p2
Pkxurrwq48O/ma4/Vujqnb9oEyMhYw4rqWHPnQNgO/G4p9Tm3kZ3IWgHEamBTOX/SDvT3baVZmvf
0EeA8/CXpCTLdigntjP9IZKdhPM88+rPQ5+Db1uUICLvmw3sGAjgYndXd1dXrVprZaRR1bibQZ9V
ptmhdKwZDlSgW/CuxWEvV/5fKyuHBidj5qqMxEBt3Rvm4KiNcvDnJ7SHbc3XnHZL7/e6Y/9rb+XY
itHE5AMiivJa+xDr5WuSfi/TJ1FvQHFv0SLdHByksqtbOZNqlVwsqKZYkeGiTuwIghbxa1ecEtSD
N9NRV098qJupXME1zPvrfMVIFhmkhhgbLPzck823YYtiW122yMVy0WNHBKzTz26snKJXYUSqK0Zk
tUG0i5FfdAMzLJypSgR76vP4pYOvH66pJN1VMRw0gVl9HZVmsC3Ek1HUaVCP1llcta3+TCMgqyCE
DH6O+sxh71jOPA4/tLTp7FbKP4fhlLhGFvsPgFtNuwmVIKC90we9MUfTZ6srfaeXgvA0D4HkotSc
OGWVIlNX9bCEWWPhqKM+PkohlBGqmBs7KRgEO1drHaoGRdnf3pXXp//fuVlNf2hWCYyLQfxYhoNb
hr0rBBtPt6unC41jgJvoxIMN/HyBOXXMjrQs2WztoxQ8KtNdKva2thV1XUtrcr/8a2cZ6bvzRe9S
Iy5E7Oj3mbVLfXh+HF8lVr6P/hGOSrExcVdPmnfmVodmMcdUIgycKnyyu8fbi7I1ZSuHRa6llX2J
312AGFVP9f387b8zsFp1vW9rvZiYqyD2d7XyWg/whclPY/z5v7OzOrjyVFHKtsKOn9639cEEEdxs
M9NtTNea07IrOlHKFKbLf+088yl6GTcq+FePxH/XehUx/j9D6Iu0AulJGVZCrk6kT/Yu/DlA3bk1
YVdP+neWVuEk2AVFnjMsSemeNtLO3PEuot1S3Oqmvr7v//9uWSvEyoEyUTrHkEFddozsPvzA5rFv
L//V0VDK0Ij8oElYB6NqM3Ss/rL89ScLgJWgd+xK0zZ+61uUFVfHszzX+UOeYx3DNEKQF/mYA/wQ
D4S/tjJmdrWJI1s5gsmzTl7IpazlLyiR1o+gNDQTvcoCr292yuAZTeIQ13pVAVzsaBj2JPRukH/K
0BTT0n0LEl0uPqlx4/S96UrZnVRndhe/xsXOsj514BXifFeOdzE4Jt2snai8Nxt1o/ll2WPvbr+3
b0ZUTaLHD/gwjVPn52LRtzErXfLNoJNFCyi+OeBZUbErYsMxxSGwS/Ctfm1urP5qW/6fYfJavLQw
u+bGCcNY1Wa6Kzwrkr3BGOwJ3WP6MHZJ9pe8FZiCX+6tXMKjEQa91R2TSkYgpWGfeJVvmm5rxPtG
lVC0yCGZm/e3nXr9xPo/Y7wfRTybHpuVEwj1rAhCkKUeACpw0HoSQGztNyYdjrIcw6yUdHPnKq1Q
jLZA5tBVQyt9MgTZTOxwtqaHovJzR5xNea/0Q4zgRy8Nv6w6DT5nWdH83V2yfC0LQIqFC5jG/3Uq
J10kMzJ1Tr0K5IpNu8tdkPv3vgTZgJZ9uj01l652bmv1VjHAhVbA6FJvnrh/ddMf3GKaXAvS030e
QtgjqPM+FJPoGIhxc3fb+KW7YRwuWWIZWJw5cM79vPLxfrSWUw8MlBjsEVcmrHStbutBtkYgvs0o
7VwAAqmiLoTg54bCQK8zK4szr7M0pwuQD69fS/VPGpe7Oflqpr09hIcqF1yt2OKdWQUdb6ZRpZEh
jpUh+b9Q6DVHmkTbIPP4svYZ3In0kMFmuPFSuzzlNDr92VAc2miVr5uiqtn3TWNMMk/r/eh+rCIY
2HqjdDVzlHkghqLymtHoBwCyrv2N3XXN9pKi5rhAsYvWtPPJRZhezEehyTwfvoQh3olqlTjA2hwS
5HYiKx9Lpfx623GumoT0mU7/pTt+TY5YSZ0sWJ2SeUFbONGMzyoHI/7KPO+TpnWSrV6s1a34tohU
tNDRQoWS/ujVEE15KnJl1DIv72NFDO1sCAPBLYtxyJ/qsYjlg5WQgaVJRkzMX7fHes2BliYDEpN4
Ly/K8+ltJwKZBnyUN5NUoL+tbR2K9bn791bgIGZr6OxJyPLPrchCUgRCKWYe1BgZR7Eonaxyk4tx
XRN6m0iab3QqyDI1+DWqO8gGMUNwMvOQ6bENjUL/cJjS/g4ubSekk0/Qgl2r22FmPgt+9yE1E+f2
ONdtXm9fAIURT1cybsgnrpZShDWUrTTB4BnIhS3qcbuvjMwTjeyHrHX+voPzx04Kg+NobH0nV+cf
SM6iRSJOe79p9EPepi+AMTIn0SrL7g0pcIJW7naGkqn7SPpPLkqE/HQiJESEcfjVCV3NdR4lCR/c
WsJeT6ITYVLX1E+1H25s5Gt3AXEY2xgwKqQhKx+oRCuxKnWZmnqvS/fNAeKQAY62Q74r/jI3/bYM
FncbHAZQSlGnO/c3WMLkThT7zJM7P/lsdpbvFil8YENqqXieJu9ur/u1HcxjdinaLcQJ6yyT0SlW
rmfsIjH9bVmJLXZuRuwx3OeBtOFib9pm5+EbGB3kkUXQC8v9tuzo98/a0MgrdRaYx0goPyZ9ODzI
gSTeaQGqI2GMAFPfFoUjZkK9szKBUzrtcpfepvgQ63WxV5TMggFqjJ1BlBXHGKIeIYda+JgFQWcn
UmPeTVYL234Tag+BViUHaZZOAYX9nRrn5WGIleBeVAbdltuq/62acOlQWk6dQqwrmNaU+jjJjewG
hWHu9d7w74Ioae9uT/i1IxpJBuqknCdE3qsF7tNoyIMyyb1OmH/TBfQSIronScmePUT2jQZGkf7S
2zaXa/xi4qEYkEmLUiZYV30zwfTleqxzL7LIHkuoCAmPakjzTfvttqFLb+IE4zyGRAspMfz3fIWT
to0E5HsyryBoEtt9JqVuy+GRzMYp6+eX29Yu9+WiJkKDLAiwRV1w5U90EwWDpZe5p+j/9MYdLPUJ
YpH18EcN0gf0ET6p6utti2+scecziUmKOYtE6hKZrQYYjG00iFJdelrYF6xbBxuqnQiR9asNC/iY
Cgm3cXzFqgvHqo12sIcmFU5KOBZfxKTQXmWjok5h0D0D822hK51diolynNtc/lZ0fvlshVr1IzCS
uXfFLAtGe9JK7Xujj1CRmUWwMaBrCwbxBIxqCJdfSm/2QV6h/zjkHqJsc16K9qjVdtlMLwm5YK2L
mw1PvLZkPDpNamLcMZym5w4y0iqb8FIsPF/Uj9OHWv8Q5DQoWTnKXeKdpST7jp9vL9rljuPQpA0S
dlyTWtka4T31ujyYU5B75NXs0trn+vfKLO4D40MD1Rto3Y1z7kpUvTSYLvKOXEwc5quo2kRd1Agq
K/NCUWhFiDwb/2sWtRP0eKX/qqO90zsZJHDPIYUmnRgthetq7AFNuiEs039JJsSVwueQmmSDqARM
68frPKdoItdVzpWSJI4KTYYb5r3ijn2SU4S3io+BmqG2jo7axswvZ9l6t8DNwGsFDoclDj5f7a7J
JlFM2KAmtLw9JWTY15RQ/OusANPM2xBmE6aOe+Xcig936Ah4MfcGtIOgSErjTz2SpkMxO4Y4HGrk
PONW2ID9LWfLemiE9bAtoPO7uPK5UdmiACROM2fPoLmCeuIx795222uTpyzkExC+wdq61nSo8sDy
A6vIvTrZDwWxX/IhVbbwhNf2P+wXcEZzGenG+kkdGr6kELPlXlDNThIhxyJ8Gv1nX7LsYP50e0CX
t5COIywtyYtbE7OfT1kbjJUyjQpTpqDd3qsEuJ2j5PNO7v+WTenN56n+wTLK83HZh+e2qmiq27Cq
Ci8Rigc/eBbLV1G11SCyidzyH5P5vbHq3e3xXXMJeDyW7WYt7Jwrm1kvNyR2CmxmgPobQ5vdeEDq
6raVdXHgf4cGFcNC0oylNRn11I+NochN4Ulh6SQV+c6nMK8cf3rJ7wyxdEtTszeFTK45I4BatjDi
ZFy3qyOtV9rEmGWz8FTjocxeUu2+FreyEdfO6fc2VncDeZy8D3ur8Jp4ssXwOJeHfLKD3japUHXT
hjde8/z31paveReMNjOE0EodlJ6lpbsO6d3cKG2l/Bw37Z2mbOV0r/kGaBCItDTQILCWnFsThy6O
hZ73naY1EpLPxHmIjjQbR8aVHYZWgLHQlYDVIN1xbiUdpaqd84T2ND0HJzkbCt1CficfpjGL7vJU
VTYm8cqwGBOvY5l0A5m51QFPY0daAjErPaEow32QBbUdRfKWmtYVK1xcdFssqGcUjFcbazTRB5/M
vvbUUfZPfae3O7MUtlD9V5KhKOCSW14ic4q4F93GdBkkBTKDXp4sJAkv5Qidofii1gMP3PIpHWO3
Vabj8ncYzztFbw+h3B4CGrCLjCY6SXP9UN0oOSoXfkqWkWwO+T4+CiXZ1Zry7uy1hjF7vdGN39Ip
iWKnjPtWdodJLSCEViJYvPoSjTclSgS3jzX9oCqFCoN1l1WaPfq+8SMxy/RHO/nyfR9ULZpfjVQ3
zhRP6sd4jhCJU2sr3C2aSMZObcNhdKoaCmqCz6qlbRdZjF9CJ6vBXvBjKBBhRRx+x8hRjXtaCIfu
U5HryHLWZZ0odlUlTWOjdydHuwBSYjKXuZ/wYzABi5dKudsIMy6zJ8sckWIjO4/To7Nw7vdyYpWD
VYY6UWylHPWsPPoifDBTM4hH1HZgT5xbY7KjMGxku6kDZd9b4uzMC6mfWVTpRo3tMgDk1kauAKA5
iTH+XgUHcRXyFvVj1qxF+6ZIlWORta5iHaRUcQ05uE9naT8384FC3EdYFzYCoovD+s08yS6el/DL
aSuXifJUMjsj1b2hCQDR6xLvlIhG2iLaiHSXX3QWBC2GyBrgmuj8EOmdz3uF5lTcz6XuFWbuTmQ1
gT/wgsjsut1LU/u4CdDeMLhutrAqpMxznk3ePFt2J1F7Kj8YTekC1bKN5Ldgfd64bJeYZD1C8sbL
04Es06VSGFXMdhDZfXk69Tvu5uJBidQ/cxf0+yxM1cCOill9aSotvOtzKvPlMOgHAYXL/2BNF758
5X8bqy46nbJQ7ZNi0j2lltzOOqjSjmTdxnpecxwSBCTTqHTyYpDP15MALdPbkeltDarbk90GuA7U
HLcndcvKardmFimbwM+x0ty3JDWN/KBqG+DLS0fB9UmEU9ck38GP5yNRjTSs+kJVPD/J3FTdyzQV
J8eyTh0l/SzBkHZ7SG8VmXM/YadBfLMQ07Ab1omPUGxp9NRi1SOEyhyB3V1CHIwcfRZ9lJOnSf0m
yp9FUtSimgOq6t26hx5tFj8EarxT0q0b89rw333O+knU6sGoQP6jEmo/qn7lFjoKdJ9beT/GD0O+
UWO5jEglctaE2iRGFJDCb5Ql70IpfD+J4cA2vKwV9ccxyQ2Yxq1w7xPN7QOUNzw5A60UcKV87LVy
cirDj/e3V+AiRuAbaP2yYEZk4OI6MSMrYQJ5r2F4KfcjlS43yb7+vQUqANzBBmxcVJXOXcqMVSO2
5sb0SlFQnYTN7oppKW5swSsrR4pCQYRb0REDXh+pTdF0xcxce0U37AXltxEJj0L0QT3KUeryTP/r
Y4WMCBUUiOaWLkpzFXP3iAnAop4wbaZ4r8mk0HNtRIVD3xI9udz0VPl04BMwFJrkgJd/f+cjuZyU
khw2hidO/UPetBFwguij5G/RbF2EwEs18Z2d9caXYfGfRewkUGmb8Eck0We0h3fl8PeX/GKJHlCK
D/z0FpS8G1GEi5u9NBlezqGwN7tGscUgSO3OKifXT33IqFrIqSQposHBH4X90urA8ZObu9uOuaYE
Ze0o4SKXyRrSTgIw7Xxuxbj1BSPwda+Z4LJIWifLPofyLs/UFz/22upgzG5VjqdYy5/LcXyhPpgB
AUyTrcbfi+weoFti9OWW4mu4R84/RA+Qqx8a2fJ4o1BPlvLmWKXGcDcpebIj8O4hJPWlfdUGxtGf
ZOl4eyKumYf8i54aVkQhzXBuPkStPbZyzAuDBQNK0LilQRiIBOcjNKPHWRQQt7ZlQdtYgMsQHapb
RksSCqY12pLO7TZ1sciPa5bX/ahgrCht/2FU7Wwj43R1dO+srK5NsPBZFCxWxI+i0z91r33sUCf5
XW3Vaa5s1bPhLEftO8eWRrlVsxlDaOuRKvyc/r69TJfTRXGAZzAJDBCTAADOf3/MxTzMk9Z56nTy
o68aSclo/m3mR1/beDxdThmKw5z6yD9KUMSviTT9SUi0bq5Hb7aQKRM6u0tGR/C/kGKtBnVpQHJ0
cSvFfXkCLTLHJLoWCVsADstHvZu+aVDCQQvk0ZO0T7ofEn18MNKnXJ82boor08hbeLEF2himv9Vm
azqxmcTQGL0qK9jkEgi73Bkr+EmkZyna4uJ6O0TOIxyV3BaJThKe1KfX5XZrhCaeUsXk9S6n6Tez
skeTM9ypVBthskRfWCTsw7fX5+5LfRDuU4Td7fYQ7cPRLn+Pv8uP5X3ubL38Ll2Vj8KRUJkhz3eR
VkGGtmv8IZ48aPEfBxAdpTAdgjz/D6aa3CWtu7SHXb7nRjOuBUqTk9csmpvDUxju0dyzYVEsy60h
XXk80or/ztjqBuvM0Ap0pCE8A01iHXrlonbRrv6gpNmfXP1RN4+9UCJ5chcJG8O8NpsEHRDdL9EH
ody554qCCPNE0k5eqB8jQzjmia2DQPrr3Q+W4l8jq90/50UtlmI1eWRvD+ikw048PXSPQbibha11
u7IVTeqCFrXtpYVoDcin43+yjKSePSUW7TD6pjSyI4o/N1mxr0TAi44msSfwCWQw1pujNth3ud7N
nlADhzMO5lextVVKO8T4bpvu8nQjbruS8ji3uFqrZJCTqYywaHTz3lSLT90TchSmQz6qkFykSkez
vMtRFe43LL89AlcHAbgEBcQgxFmXj0RNyLpIlIfZ+/r1Q2TvP3x8KOzvp8g+WTY4VWiDPowuIb4N
H5kT7I7JLll+gHjn58/KbuxFby3YPX368vhSfHVMu9998+3X0J6geqoPPKAP4Y68th25sv3xju3m
Gu7zzv50eHy8//PxIbT//Ppz2yPfJOBujWh1s9aWORrNwIg0u7BP+4eHHvatCYK3xrH2zYf5AZjL
ydr5j7prfW8e24OmOdGp/ejcDfZ99zDZd4q9cdlfX993s7y6hOOkHnU9WL7p5OfZri4PGamsPbl9
PflRfwSW18yftkKMy0cUpWCAx0tricL/VldKEgvDVEmp6MUxOfFI2CVlsnElrxmSCFah3oW2XkLb
hPfYRdG+NcXE1wrRk2Ae+gkHKP/FbuSk9pfXHyEae576aWN9rxwDZyaXc+/djZxFaj+jTix6qvJN
d5K71KWZFaazl6+Lw36P8Mlmn31VmGLP+WN6yhG8nq3voMt1xT3CEnphc7fI+2+bnK9XIpSzT1sd
9tIEyTOEHiLwG2WnCSXPPg3O77ptiFOiHawpntIUO3h2No7hK0cWDz6KBRyOfAE1q/NJEWeNHCjR
mQd5Nexr07OMeFYVH4biVUyN/TDTwv10eyEu3YujkU9dHptUQd4aUN+tw4RatTDT4u2lcqzsui7S
6TA16uPfW6HSomJnqbis+26nUJ2VIixnT57x3imSZM5HfYtn49pYJDSBCAroUQWGcj59tS8meVJV
s6cLc7Y3ozGwzVGJ7m6P5arngnVfdG+hCFhj3CSwGdKk1KJn9N1TX9zl2bExfyZq9+22nUs3RFVP
A7cjL5eYvB4N4Nh6quNA8kS40tpHq4SMtPQUSMHk3snh0DGaX7ctXvM/ilR4oIquH4u1OnSzWU1b
KdElz6pcFXHGuJEcOf4zpBkJwQe9u0/64RhE2YYPXgmvUBJEydugVkCKZY2vV7TOJLuhSR6qiebd
rEqUTWC2n/7pbUvM3TZ/huNyJxm72+O9jNYXs0SpwPoooa4LqHHacaN2puTFDe/D5CERvrc97I6n
SNjIU11mkM4trQ7xvpRbKYYlyBPb2O5+iMGLLH7Oq8QN7/1uC1tyfRlh3iJmBVvGnjvfB2JvtJEW
M65m2s0ni3gO8XBfG+w6luwyh9tc+hUQDN2ezWtjZL6AEVDgR69xNcbIGvpAU3PZMw04Oq192D4Z
kqP4Thf9EMSNCb02RlwUhIRIegP9l9X9UYtRQotcIXsZfRHD4EaNrdLqUJmQw6Dy+UHoEzudyo0x
Xu59bmLmVFsqKwqB1vnMlm2oT3Ocyl4lfgAN3CXNLp9eAiTa/3ousbMMj7iV2v7qCqr8VIkqvZa9
sWwcEy4aCYonKObklmvZ0u5TbcPgWo15Of7PLK5WL83HftaMhtUrEjtBa75A8b3/CvxJUJxqhIdV
cNUGgjvIpsjHIrZh0YDkFvzYjv80WvXgW4c2swc61BPcrIng9g70A6KrjqbYmrAFAL7qAWBxOS44
7LkUV2tRxJnc6V0le6Wwj31yPHHt5rBH4QT7AOEbHxpA099wgGtHFe+JhapC4qgEwHbuAeEklWCP
evwu1H75AZzwVrQTFbckkyH+IsVgW4iFdejY08Vxd9srLu83jSsBb6eISRvK+haVtHqYu7qTeTqZ
0M+mDUSCPqwjt61cuXc0FOVV1PWAUknrbsShrmYzC308Ic6f/XH2qllxiqhzBT13zVBkORVqFs3G
YXxtZjWg+iROAaqynKv11MN6qAXqGV7R/zPCCoOFSXDhSVd4u5h2lNvK70aQ3dujvWoWlOWi/bow
FFjyakH7Si6bWqBKROfUVO8bYXJHePDN8ahLX8ukfEX/G+Y1aHI23hPXlvO95dVtW9DokhhJoHnF
WNUucpvEl624pR96bTmXcUGBQ8xywaqspJGSx36oebEPTiKh6bz9M1VHoVCdoO93w8cKFv7bc3p5
Si4NRP/GYaspLTJLB+zCO6nv0/HRiAIYyCKf6F42haPlq8Pxr+1xIpNyAiVCB+W6H2S0Zjn1k0Ty
/FjRvxeaNe2l3uTi0fywtkEVxRtOs1wu549TIiRyTlRn3mKlVaCp6aFV8yzjOgd4RpOF34Y2MGv6
8Yqq7TeOnMXvz40hbQaPDEhKCGUA26wcNB9Bigq94dWZaBsTr/aRd3n8SQt+z+aDssW3f7l45+ZW
23CEACqzwIYDcYwdLZ0cniROo73Wf1+rOTe0OO67l4dM5UltA9EAvlb8k5bpYxjFs93JtmyEtmA8
CIIWO1bXnVT/26BsEf0vs3Yxq0s9ZKH/E4EEn1s3kHq2EiIoL4ON9NcUHPVvZfo7EdQNV7nc5GTW
luYvE1FUk5LGuZ20icJK8BPTm+vgZ0Z/DEeon22cnZf+iBE6U8FC8HonA31uRCoQwzKLzPSsNIsc
gL2MiVozrUHt8J+M552plTfqWW7qpZWalI/N3DbUMt9Fo6Bv+PzVWXtnZeWEQzDHfTExINPP9m07
23OxJT10zQHez9lqYfIaIrY+YGEyw82FMncykACd8WLqqVPHWyQh13bVO2vrcqCuKtRvfaZNgshj
b3V+5wZz+zxZAeq807zhD1cKAzgENWu4z0gLUno7dwh1buqoVyrTm6bclQPd9dvmQ2NJOzFGiK6/
t9rukPT1UZU7R7xPphQ9UOkgFd13K/a/lp+S3vi98BAr80GRCKspFYaJdMoU3Z5815BKFy84TDTj
FKrdJz3BzqfbZ/rl8ix+jLovSsxLzmB1h8x1pE4TaDpvHscZ7CzZD9ltR1f1j7lqbp2xV1J7pkHW
gBolEQ9PwfWEjWmJyH2iENZ9ia27RfijeG4oToa1RN6zmxx/bP8owlOYycgrCONfOzwQOYnVIiBQ
gamthtsIC+RcKBWvt2LFpUau2GosbmHDrsTMi1A5HcyLqKJIgHfuF0ElCPToRbpXKaWdN64q7HhN
GJ/lfVO/DKdttp9Lv6cOZhnkFekF4JhdnUxWQcdX4NdApHpJ5HFffSkz0hli8k2orH4joLpEiwLL
J2iVgYMQI1MwPR8eDDuzVEQ6mMNE3lX5TGVfzg8Av3g5WfJPwJOxbUQmTfV9esx89kXbJgeNWpgf
HRW5VJy0Tut7Veqn+6nWft526SuAJLoGFEDiaH6zzm+h6Lsbz+wkmur80PACU3oYBB0dMP8Zwge7
sD7LBNi6Obt60935DZRpnZ2pj5py30jmTupP8lb/2Vtm7/wGXL5maRQGAb+ghM4naxDGwfJ9YCby
55HAAlIL/RtcQ7CCo2nY/Yz+kQbHejK6u9uzcLGxoWgHlsV8c7saoIPOzXZ6Ijd1nFje3Oe7Kfxa
ZIojFE/G/DJuvdYv3f3c1vrUrYBxUo7BllK53Wf/T30ai0XeQj5UJlostwe2ONfZfC7GyNVT7gd5
AurjfGA0UahZHrcYU/RdUzy3o2ALeQD3ux0UX7cS6Bcba2VttbEUqQ9KTm/Ly/U/7dTYdHjCiPBt
Jstze1gXsQWGlIX+wlioHvDb82FJtT4JqRX6XqpPdsU1LIffrc7YsHJtOEs+BQvMHGbOrehDEEM5
GPmeIbuJ5QLFz8IH82+lD5a2RBV0LHH7QudxwWldM7whNTAzgzb4ON/Bgx9AskVJq0+d4PnvZ45c
EcAnEOK8LVeeLsadGpdC7PMsqZ0gdqX8p7KlEXkRKPFqXTpA4NonuCRlez5vMv0fulgGgqdBfu8O
KBTYyiBnx9sjWSuevLVz0iBLss3AEl1J52baOFWTLkwFz3+tn6QXVaLo5XSwFdvTtL/XP2n9jobg
eSsrdW0Dg/Aln/SGZoZg5NwuzVG1kCui4Ik1FLbohGia3STf9czpERpVfVcuAeBJG854eUTxhjQ5
qClB0EixJjSurUqIkB8OTnS52/38y2obu+9+GtJXLfrrrCmq1VSnWUaCNTAGq1Ojivs4EfIZxZ38
9xhJL2b3QUw6FzSeTVnAHdSN43etVcdSYmsR/ARkqAKHWUU6XR029Vx00UnlfMqaHx2E56cK3d5o
gFhlfmy1f4YCxFz3iW4pO7PoHhHah66VD9FSgPjaKx+MMuMf2DA1+fktPqErkw/skRLYEo3x3l25
2jzNuo/0aXQy/cekDEi9aHuh+V36X4VuS2fhjSHq/MwGgMTWxMMW9qJ1+1uvUWL2EZo+5f1znH/z
h9d5epy03vb1ZjcgY6v9qgQ74v1BQ3r+T16f5MpW1S99qditNou2ImV2u/RXBFuI7MudTTSI3xM8
AT2l+nHu+mJLx9UE7dhJioBLNzk52XT0rY1L602afDUDuDiHCDl0IObrLOo8+aQQIUE5aTKbuW3d
VEyOyyuylDgbhae2qI5dKbrGF38sbDIpcggCBZxtFlAUSr/QD+0IvC+mEkLaffsG5h6hf9LcDHra
28fQcmCuvxUwHxcRzAhQZK3SLqA2fSOcxOTUhU6TP6tFva+Ikwb9ZycPd35m2crGwXfFGcHf8hCl
pEGlb93bEOaylM6GmZxg4gzrF6l7ioL7tnkElL8xtssXCBWF5Q9gRQRMCCTO1zsMsiqrRD8/hUW/
BzYNte9k14x0kDUbmdwTSQTc0HeT6bPk5x+qsf/rwTK3kB9Q3FgEO9aHbRclRjn4leYJguVEE2CL
xknJN0lyejA3ECuXE4texlJJoY9qeResljLQp6SWzYh7C87RfZQJgE1GTX70C4lOLrVRT2qnbDUz
XjdqUmSEOoZ3wup5MKfhnEVmInhRKSnOpIaD6eQWbOhzCvJfnBq03Whn+nzbay/jQkBwVKOBVrCd
L3aYVOi9VMqjQAbIRJ46LyNNd3i+mzBpy0Xj2yhAWdTlIrERd+C9kBW//QFXXIu6AT1PJBFBAcNs
f+5a5KcyVRpmvsAPwsIeUxhgAP6GjzlJZ6fP2ah9muWu4JuWnWcJPGF6fUcoKx+0FvK2259zGVCa
ADDNRdoG4WU0m86/ZgijPEdWND2F4ijtckEeHWxSbC67rfjhiimSprTHUs4GFbDu+coHMAB1aCWn
ZlQUN1mwpWNNq1s1TsbGJF9y9TAmWK0AWhsqd+w65VIIgEyjLs5OpUkymJ4ys2ps8s9O/6AvoujB
vTy+so8fOUT6yc1r465FWaJs9ouIfF2P+ymrfjZ0Dcsbe+3ypUcSiB7UhaSP0PdixiWlT8OwzbKT
6Fu7AV6DSDr0U+b6JX0w36W6cwxtr8w2zZOt8ZBmW5oHl8sASZ+5tKNCz8z5strsnK4QjhZGdvLF
ezVX2XOpm20VHS42Nw0mBqkilgFUBmDYc7cK1I49YAg5cY16H6poszcfLWhpOu1EbXN/24cvA9OV
tdWQNFXoumAKitNs9kezGiDPPpaj+xp/iFIIbDRPVrYixcsgfLGp4WU8kFjEtWQN4VjTW2NdnBrY
auxQ6otdLOcf6TP9UatTs+eyih7iPur2VZdNrjI18T0EEC0tpFbhln4s/AhzYasiem3eyaLDwgX/
HTiy1b0V9MrUTv1UnMAW4UWRQZN42xv0PMTfwyGtdrM6pVtAKZnFPIsEmAqeI4oELdYSpK+M1mas
N0OjF6d8MFpHa1T5GKj0ildDFpDKaoI7Mwi4vQQo4fUk8x/0XPhWSEZ1RIjH/LPhDEtIevE1pFEW
OJCx5HbOXU80h4GGR7k4ac/GnfIQl6SV7N4e/yjOSPLwWLQ2vZdbQNrLyuUyCQweXSET8NZbNuxd
OqkUx0QxKrU4jXNxV0m6HXysJwRK+8a24JFN9PsOwdTQrbSN0s3VJV/eR/DFiAa0KufjtSJUTPQ5
KE9i17423RTv/AoWDFmb1UOci4atD3P+8/YkX5whDBb2RXY4iVBe7qtbQxNAYwnzXJwiMsM0YcWC
E5ad4NR0gO1um7qIvBdTQPAAeBH78Qg5H54+Tw2xllSeDP+7Ir/q1uvt338REKx+/+rskIRQ0/NY
LU+y4fqf49YB3FFXTp4ecJTbppZ9sPJMuuOWBiBemZTbViuVzvUc+6lRnpI/5bF8ShLbdKvO6V5C
9b+0tKzfO2ccpFoLU0spT5p1Msxj0btt4ozNp+lZ0Fyp3Th/r3jg2bhWOy6SZ31Il3Gp6bMW7STt
Y/gjyF42ExBXlmpp/CNC4kZf/j4fVRXPcaKZE0ulu1MPuuVPRcQkBs9QkTrJWLm3l+uK552ZW4b9
bhJNS5gIAjE3mz8UaOO3wJ7X3AE8GAANaAsIwpTz328JpplHpP5PqVzbQvOiT/eJ/8evjlLl6Nrs
9HCx3B7RZexBWoPnPC9M0nsIF65MwtTYt0GCs9O6PJcfosop4VV6JNn8y3+BSqQwjzEMBFsNP9dm
EuwkjJuk+tD1WpmVSVrScIiDmPnD/5B2Zct140ryixjBfXkleVZRm2VJbb8w7LbMDeC+f/0kdOd2
80CIg7EmQm+KOEUABaBQlZWZKsnONPpPrNXWAvuCzVp1qQrCOBcW0FGo7GiRgHNsQRL/+vyJHPA/
REDAUyB6484KREsA/hqwAq5J7SsxT0aHHsFjvhyGQbKnmC/zZwVK4aDRtxA/ISV1OSA7J4tXZFVz
n9j71L3VyKNOS392JHe3aGW2ZriVGcF6V3UdMwNH6Mtzqh+vT5nIAFqv0FkCDiUDweDlOObeXmo8
eJp71+0Cjd6W8lifTQU3VdhBTN4Hr0hAz7hjgZSoISJP1d47AwQ6WK+VfZrCAiG+4ezV7EHTj+MS
zLv56HXPWWrudD8v/Cloh9DS9iirUFmHkmDxLr6IPznKvKGQoUSBQ+mPaqEyX/TL9Peo/nE9AHky
0C5g+OCWQF8n5/eJUiHQ05zuft7n7jOZolqmECI43C8scFdJTocetNWwYExLoI6/bfcmQzyr5Yn/
p/IgDBOF5lQ8y1GiBDeiwTuLapOmpnV/P4BQO0CuMcW7ISdHkgNDcd0v2WdzToMEIyIX+CQSr3x6
ZbJHRI5p10OYQwtM/VbLkXhYDteNCPwAtBgsEkfVH5uYGw/sLu7q9P09BTl2QcGGUxQ/nGo5N1Mt
iQI/phVYxtQz8SZBtgp5VO5syqcOR6w+9Pdpn95o3WFx4Pzmk+E8OWg9pGa+L0ADHivmsVPsQ0pk
XM4fxwp+AWTn0ZcHuOAHJRkT1NRlaTXdPT4ESM83on+NlXA2Osmccv6IswQgSFb0YFK84JjkPJ6g
hol6QJNH7hQaVR2UneNTYJSm+tzYj9fXj63Pxkn+1xZ436BAiGnlmUi9Jo5pVUGrsaO7PNvh4VrZ
QUWDBQ1Ysm557qD8YIs7xaCSO+XKAFvIRBWQdpN0Fcl+nk3r5oLU15EC6kegajEg2uwK0wmHJJbE
0tym+jAGzt+VxqCto2IM5XzXW29Wda6zVLJxhevvIUnB9pMOnonLgSQsk6kb0GuEEG66tkjCan5L
Ur9So4lI1p9PLLwPCKBveBnjvcI5yBnDmwbd0XA2HRrGu2VEM+HUqIekK7UwWUAZ1NDy1nQXM1wG
FMxnvFNerrugaEqRXgADBbtBP+Bwc6tDOc6pMKXrrzz5Oiun/9/vc293203rsmg7aGglfVgWjGvm
Z2NI/OId/89vJMQwoGAA6R9ex9yiGQ0pIUUKoe56uiEqaGghIhv1/cMMvlGKIk7pZIEDDKyBBS3o
Yz64+8nqQZT04GS5JAgWzSjqB7gv2TMCx8jlmg5Vbsdzim8BaNYMh0FtgoqQ+7GTKdQJDbHCNtCi
AH3x3J5d5cU6iDWyaFz1tzUuvZ2RKUOYYd/tri8i95J4d1MgbhnYFngbtLtfDimr+jmtnSFDwr54
Hushqpf7Uj2lqx503V9V+oAOLMk2FB2NmEFGt4byD5hlLk1aM4gC2m6GwFuR7OmxZfy0ebAkOmgW
Ez+WobO52+U/I9yY40aY0r7SW5ScIjQDnjQP/Io1jbRWa3z0npw+MZv/2uKr+KNe5QY4JBnx2cuA
dvZ0av3SW/35i6E/GukaqoMMKsUuZ35/YIxwFlAmo6eVm82yb4C2zVQoYc57SysgGuKcyRdXm3eu
R0HXGqY3dnbfZLLwUXQrICHB+D+RlgAp4uUqlkhRj8BGQUSxyZLfkMntA2WqtE+cYVsrXGiighQI
txtGZ435sUZ3Rprv177eX182kYtsrXAvJkq8RR0IrDj68l0HBkdfzx0YdTNzloQgoo0NehZgORjH
tc0zwndwjtRUoWIXIw46dpT+HK1RDbJ0/oQ0LwoYYIIFQhCBDc91NDcuHWMm3WWvbr+jawGyjK6R
cWEJveBfK3yKTV8SRzFM6CiCTcmEVB6YqiRnLo8FfN+/QB5CGgDNMqy949LRetAbakYPwWir2Xnu
Ien3aKJV7sDFURk3Xv82zKflV5k+WstfeVIGZA1oddK7h+suIoodEPDjkGRUBx9wTcaqDL3T1Kx9
5JRNyT6tTk12N9rL3kjt8LotkTsCZ4QTEkhjViK/HDG6dtu+blec/jE9jF3wjZIkyEYZNlt0Dm/M
8GuXai6tHRUsjebzACjA5Lu/1G9xfl/8YfLyfQW3hrhNPI+G1YwDbrPid/sNporZ/4JUix2HsmYA
0fYC9AynEkg+2CV9OXNuBpAl4ogsum+fhtMkOWuFPrD5dS7j0Ta9TWILv061PFjVyLH+KloUf61v
bXy87gKigYCUFVgOVAY+ihRRhVZpATwLTvX2i91YX9IKzLnK2yessBQi8mtoUuTreUuKX+1zNiB0
swL4Yk5PziKFZLNp4W8o5OAZ0yoylUj6Xy7KMBVqh1I1lNLbXQMtYaNB9sT7WthuQEsPzZ1Hjx7s
9ADWRL80zorqfOJ4Z8CP/62x8IiMQm1zfVwwmU6bDz7qyPva7Ba8qkuGjElSSWLs4/ZFEY1VkNGP
D74uflbXQYlpDeGnqJ8bwNtmX2umI9MztGpJuCG0hIsLLu8C6u4wL9q8zNbBAxV+O+YRHoDgehny
1lezdje3MxQt//jmwqg2tti3bG112tCBGjeP6ItNfMjVGLrEgng0CK9ZKzdQXNzmpS6aNzoLz7Ni
Qodsrhn5sawoEHt25vmuU7j/T3vcdl4NbAqQ/+aRoRQglvttlL+xw/pMUrX/uJXZxCEZC/wXnoM8
b3TfNkk1mgte50r9Iy+Hh7KD9lhCpBl6Nj+X+wwsb+DiQmiBQwrpnMsViksXnTwJxqMRELElaeCg
z8zG26RJcoTxAMt7+ZF0daACLFif+lrWhi9awO0HcBtdofpkrysehLn3rFm3hXJr7KZKcjLy1VIc
VhgmXkWAODkoGPNsoGrZmUqHR3VEsl3f1j4UP9IpDxMguYwm9WMzDUYLmNJmZ02SR71oKTem+Zi3
Sgw37pIJL+r2MSOHcnrWZMkWwXsX6WikwZDhYyoo/BWGEgxV67nHJA7KzmqP7rcaEAgIEKdWGabL
3/OCOvAYJCaUA317KAI1i89ooX69fjXwVDLv07z9Dm532KSemrbDdxQvb11gn9vQin7G39J9/eKd
m71yth/ok/M1kcQ+wuXd2mUR5+acaZpFW6wSTpS8JOUOIBPT9OvaV0+1flb7XVH6YM6SjJW9Vfid
AwAbilqMNgdEU5c2VY9WU1xi5yRl/y3rzKCbfaht7fq1QJRyHsbGN4YoXQOJXdGG2drlzm+77ceV
apjjCg2n/v2I5GpoPjTPaONAtNd/QXODDYAIKg6vy0+JbdFpgV4CsE0xxlAQkl2Ouc4KiP8oOG1N
xfLV9m9vSHcQQzvo3rwf0uo278sHkoHbd8TAyXerXGRhITuPPsw68r0I7pElRR/u5Re09Rg3eaoi
f7RMwIVD5dTrfiLGem065bYbzW+SEX98KbNCD0gmwCqKNuoPDSsrbVY0xOZRq1YhSgjnTIGm6VK7
X6xnNw869bWdT5bXOH6hSmZbuNAs2wFRHtwDJjfZrdNAa37QoSx+D18u741yJ+NFF87mxgQ3mw7i
GHDRazj909ClhV9CbLS2fSUbgkaGmmKf+2HlNrbYcDd7lNqrkSyOieT24P7deyZwaMqX66vF3jgf
TKABDA04yIF96FZZynZEsgvOsSIqRElnB03oarRg6S1Tbl2QNFSym0V0uqMKCJJpC4pG2BOXozKA
F1FT9JhHo4Xtb39Xm1tNl9WBhcu0McL+v5m6vK3q1awdPJipB9gXGux36Mv2167I/dpB+3nb0DS8
PpdC7wONDED44NH7QDfR5i7uD2rl0ay/lBCSdIsXZ/5elZbEjmhs5nu9FtUcUDlyLgikcVbrAKpE
M0YSomVtjJbYGsFANGaBPhW/6NrLhHwEeXYk2dEga+GthODnQwwMHuyFeriTJ/umeZ2XBxukmG2W
QPzGC2ZydptH6kgqZqIJNRmMBNh1hKo8Tqwo83FEcRCa7hmUe4M4RwpaeTArGVmscEI3djhnWQt7
togNO+Pc/lTRx1qkB+91SOP9osQyPSnRpkbPqoduUqSDEYBcemaz1lWh9FkROa/oGECz8HUnZMEf
v6G3P885h1Hr+lxOtIia9fuUxH7dgrtUeRqUs96nwTK/XTcn2sxbc9xmrhE9aVlSFpE2gXhwenRB
JIM633UjokNqa4Rbn86DDBJpiyLKR8+3kod4IqE2P1pz6Lm7An0VaiOxKHb3zSpxMXap9DO0BmEy
qQ4lsN3JS9Gm/ogcs9K+9t1Bs/7KV1MS9wr9fWOUzcPm0KohJjzTnhRIfKClVPviID7StPsVuZzr
E8p31r5HnUjcQJnbgbYbQrFLS0OnF3G/VkWUqYfWBrioJ34yeY2P8OR+UbIDMPe7eaqCtjiNarzX
6LqrnixA7VeoR6jxIAnRRG4EzD+A7kj6gZ6Im+5ZIz0Qi20RLeqtYz7jiTg3z9fHLJrc95QiSnVo
5OaHbCrg9ZqJVUTISfja+JvQNUg6yGiiX/26JZG7opSGBBhrX0Df2OXkqnrpoWvcLiK0hZnpKRm1
m75MgBMnfluejbX4Orbfr5sUHSqoDyA3gQSuhRrTpcnRMQCEM8wiao3Zz/EmlQI/eDT1u8sgRYZQ
AckWHMdsCTfO2bZePGUNioJucm+joTBXbvURVGLhRL+vN1oNWQg0JuOpBsGIbtoPtmRLCofI0EPQ
hEbWhy/ANKky15Q9CgtwRO/TWnkuvfjPE5vIfm2McDvQTLMlsSv2KozLvdEWfuvMQQf2zOvLJXL3
jZn302czl0nXeL1r4CFEOgCx50fkJo9yPxRageweZLuBy0WocLlide1NroaOuChHG09Uau7sN6X2
A+LarWQ8oksHqSRAigEtceAhnCXIdSNJh8inVkgAld9D6qHWblop8gOedhi6RIWaRnp/fRaFOxpw
FkjawB2BrL60mmQWSlQqCw+geQsCnKZ7XAcsV/Op4QE2A25upJY+cGsYWK62ZMMr1OaYG86RksDK
8bjJjD2tlsBMZeGWcOk2Frn9rGo5qjwWYuSmWE5GcxiW9aTKYOnCVYPmiQtVMnBB8d3+VtsYcT/C
Pwr7r/5r1e2t+KRNL02Ny6eV1HWEu5dVliBZiyOeRwD2KWkpyj5I6ThT/5BQXbmvaDPsrnuEcETQ
JWYNgXBGPiVs2ZXjzBliqwFZRlb/WCb/bgDS6st1O8Ll2djRLz0PMK4iW9y0iPTdN9WX3IVCtwZh
HjDU2E+QIL788dFKhqpJXeS19SZAiTToZwhDKQ8VlYQb710ffKyIRjsDKAFQW+Dgu7SkYteiH37A
kd5N7rceQgPhEs8eekWRb4sVpEfyNUHaIFmjvMn1IFHNFN28g31Tj8oOuXcb6jHUPDaz9pwqQOVD
uILsawjqncD4Wuy8uF5DkFd0r1k/W/s+WVTfzZAhrVbyZaTtBL2rAamYVAcqOMd3JPOg+YCjZscZ
crJBZc+Zr1b2sgP6pziMFTgOEvyyb0DHBrGfakumnp0Y/ISAZgSHFc4ytIlwJ6ZtVhDVtdYimpXi
aenNJ6Qy7EdSGCRs6iT9liqtrOVOeK+CYQYwDTyuAEHkrpw2sWs7g35pZKJ9NdQ03wy8V+2r81q8
qX/TX5oTgg0BCLrrHiwe6T9W+aJkRrVCNXJYrcPK686z8y1p3xQjOU3W83VLop0PyUgPkiLIz6NV
/dLJCkvRs67CnJoNKFNatfjaxo1k3YThOsrGiAoYEe8H0UjkuFptUJYiKl39OPevhdc+qIAnefOh
8Y60RL8ZadBl/fX62Hi0/ntQtLXLLV6GX1VGD3FXWim1P6nF8wrZivvaitUbOiflY1ImuT/RaQkn
11JOsa79BVF66BYvEPgDZEDKUiPKsW6+iBeAdIGCaxTTQCSNvFTk/Ey0vf73+EP1hyp0ZV0DoqMK
9TcdQiFMpY9HNSldp/VDCmNJnvogwSY0Mla6GzDX1ydabAiIHyQBUIrga1aAhC+Fh1M3sp1ARfVB
Q8OY8yN9u25FuCmAWYQYCTRd0MZ+6ard0lll3eIccvyfEIwMzuRw3YB4s28scBfHAjbSsQQwC9U9
I/PpY39cg/po7H6hnTtUQncvzfMLt9/GInfGE8sp8nEai2h0/m53SPIREG8rZX/U0uNasdTl4t5a
Y+Ub7s5ziD+WMkJN0aXMkKD/nVXuUCXJYC0zm9UJagRuWJ6KQ/Y1lXnIe1r5w9m9McPu7E1MvSgN
jfMOZmacor7lx4fGtw+Zn3xHit/fd9EZpMfhK/KAO5QBwuaU3I+757d1J4P6icaLpBsK0gho8FTh
xjsaI04pPcatCjnqnNZ+C7KQunlZzB3tbLzMKsnmEEUjCIGRJEPzHV6dbPNsRu4aUHPUaE4iMF9Y
IADPfpVJdkcLWZpMaIdxDQHbjdYa/nZcWsAIADCBne5xrs+me/JkmtcCE2AKZoocaH5CYoJbRKdb
CWmqiUTqznolN+ksuSgEO1xDBA/uGABXHNxGl1OFktdQZ9VMWN7DBGrg2Iy3uF51WZOvcBwbO9yS
dObolLY3kojWv4GxXpNHKRpdcCQCTsJYpphsGp7kl0NJsqJwFRutwjWUDpbx1kttv1PfpAhr4VBs
iM+w1h2sDJcqShNPUclgkwj0LlZ3O+U7AHGuH4syE9y5m7jEndscJoBc6cozTCipJNblmy/YTc0w
XoDFQG8KSD3OBnK8vUIGYHDig3UT7/M9rmu/D5bjr2dZ/kcUFVzY4k55pNFHI+1gC7SYznRmbTkr
QKIetMjUNCztkGRBW+0m8sUgf8tSGO/cUtxBeGGdc4wsGUqlYSMFR4j3t0v85Sa5GyP1ed0jRRuQ
m5/asQ/nm36X7YdweMoDcoS65vNwKEPjZtmbx3aHQgK6Dnfd07KvpSe1IES5+EDugCzttjYom54X
LVR3s7+edFhzAttvgzh8rR7Um/Lw4vnp7hNutnEB5oabc7IFL2peIz6LyBQfWms3qfrBXffXjQhP
mI0RbufPg5cQu4YRq/6K8JoqX9T5VQsWT+LQ72iqa8vMPmQzmjlzK9Nio4GUrt/cDWdwjJ3sADyY
QRWkQX7SjsVdvV9D58YOm0C7+96d21MKibODAamaLlRDcw9C9GB4UiENsyePWrAG6XHxbcy84Rdh
tqd7WfFPEI4w5vz31DPuRz6LWHvx0ugMyFolQXtc1vD67ItgDYDy4dJFmhGsD3ygmMYqRKOhOhPV
yQ9wTkHWJC6mwOxfOgLtVr8mvmPTe+pI8q+iw3hrlttzuq10xMowLCd39v2MZpdi1iPNHn7YY0ol
gxQEGBijByQaowoF69rlyttwY2goYoyFbp/y7oAsm1Yme3L0rH33hzQh7+cm3qZI6iHCAFMjd26a
WRxbNbRxo65tg1wtb5DbBlvjY6bOB2pKCn7CkW2McQcnJRa14xGwbSNd7qCucJsM32xnDLO28VWt
2E9QjL7uMMKFA1U4hAkYNsLlzgQ3Qc6vLtF0lXeA9i110x9w12ko65uan6M35PgZe0jIMko5xjNw
uXZerhDTG9GulGin76c8R7w215IgR3j/IIWBYgrqtEgkcWeQCiEfvWMdSbX2otb1fkTaRs+e9Oav
1DxNwykBOSohMVMbb8wjbV+vj5HNGX8ybc1zY1zKbAHvVp1HVmwDtgvGYyden5Km/XLdDntcf7SD
CjhLOzNO1su5rEHcBHomJOt14xua+EHt3h9b+qS7PxrtgeR0N0KB6rpJ8dD+NcltvQRoYQBAgJpC
v0QXFqr9ZvbA+FG7kYyNzdG1sXF+mRhUWTWKJVzy9tDbXlgv42Pv1mlggP9Wia3T9YGxD79mj3OZ
NVNiNIUxv0xYP8aXwf113YBs5jinUKfB02JmoP5qgaStrp5MmV66zB/Y6bK5EZscLRoj5HOjcqhB
tZc9mgNuOfUhz88G2ACV9DcEtv3rwxKuE+SQWL4AXcT8+bEgu6noBkDI9cOMKCYJiukIesO+/nHd
jnD6kCBEOhgvow9ErHEDwbmVQdjyzvm5xGMRxFp8O88yhkehH4ACgr1ePWTsOL+zGmK5Zc/gavOz
PRwV6+kT4wCXHHqQwVmGZN3lGmXpUCElBrzRVCO7agG5AlypOlb762ZEBW4mrPSPHeYrG1+I1aVQ
7Am1DUWDqXhPi1ChQaL/RhruMIE01zMaE+zV7jd0V/Wg9n6wCqC69TmiWMwE3bHXP0h0z4A5E5wy
4PVCqYwbt6HMzVJMrEKGXKF1Qjof2nTuHwqHv1/WKJ6zygGUftDXcDlqxag8xVoxaiCDu/on1JfQ
a/BgFpLYU+iMGzPcYUETe+pBYYLCUblDgyGIXdAPRGS4RZkV7sRwZnMp0wqDMcA2GGaK/Thk5ei7
w+/rSyM8Nlygm1w0gLK60eWkYR/E64qTIapo7N3ki+cGBp2tsCnA6gkF+/bQeh0YenRIO2mtbJTC
DYf9DG0uNDAjbr20Xiy0iJMGQLUx8n4asuOJuRV/rCMOQO0XHWog6+cCqjwFzsOggIoRyMe3Tn/K
rD6YunFP6696d6hsSRwsWrOtPe5K9ubEbRwF9hwj8U2lCCoUE+369fqKiQ7drRU2p5vNXdWdVioa
MJi6PWOFvNu18+7tvj+PXn3Miz8vXQIeiXZ2KAGwPkxuU6FryFty/EWtuargFkjmwJg16ctF9CpG
Cg+UaGgrgAYdZ6YGi0FPVJyMjVXtTfWoVGGrB607HVboSC2EhGg9D7tckRyVopNpa5fbzHWdGgow
mWhgpHfeCEkyyG3UDwMqd9cXTeToWzvcNrNIoelVw05+lGWfpuP1Xxc63mb2uPNV8aayB18IXKIj
Poj71ETduYUmue2FVnDLo2EQLG5ghLp0vKm28ma2FGxWrz5M6GC1qSmHuwnde2OF30SelTrqmhSR
pb3YcQ2OVSDTibqrlrfOeL4+b0Jb4IfD0QOyDnTKXo4IpE84ZlGUiwDNgnKYxTRMikwN9TbJDwhA
LbyJChlBiGgaoZ3LDlzc0aCpuzSalLEGN0OZXjPfUD8KyFgFn7qkwO+OdLKFkhECgUsjMYZLaxfI
xNnU7kZLvUt6625evC9/PoHgPcc7HJc7MCjcYo2UjoteNKgZLfui/eGYUZmEkKQLi8+8PbaWuAFN
I3Awio74AX53SlO/ySUngXBZ0O4DcBzUQODflzOWTMY81D0MNCplOHB1QZE9kcC4RMcNXmz/GOG2
kE0UdVAHIA/rbhcXuyo5O+VhHSWJBOFQcKWCEkSHJh//NDRGEzA7dWLFoJ3a3OW0DFLc5teXXjSU
d5lSDez30GHgzpxirWJPty2A7tKdOd96ceCZjxBSuW6FJ8p9D+q2ZrgtCppls3OMDDWRti59Mq7g
xVq1b9pSqZ2/xmjvVSgFQMHu0t0cD24w9E4dVGBc9dU+PgOgVAeGs5SH3JwUtHLZnp8gQxCOxjoG
1jyCNWUx1q/Xv1q0AJuP5pWZW62ukXTB3ExjpDUHY91ptuReFsU2FtYXFSkEb2hvuXTXfszzZGzx
JErsm2F4bszsXu9AsA8u1XJ4m4xWshDCIUHzEFAZJIs+qMQ2alJVgwYAIvWgKjr2lnpjACLse21u
Ha7PnuiutDamuKG1rZnPeQ58YLdzdssnLjFwggLvxZTc0AN6OW8rmQYNne+ICdXE76gDXtA18CbJ
G0G4OTZWuOu+NYAaIiasdDok3Ir6bC0E6nQ/Vnt4uj5ZwnWBG9iMWwsKddw27HRNqxdlBF4q+2E5
j6i1SWtgwsGAkgCFI5BbqfaHQ2toFtIjBLTy52VCPmst0eX5KA2f2bry4TrUSv+xw10mptcVir4i
FqMDlNTrLDCVJmiUBY1ybgAm/8DT0mBOJRMoQs8gJw/SThRc2Z3M3SxLlljdMiF4WqANnJL7qdUO
SR3M43S0yyxI47/1xAlcMNdKXFHo53iXoDcOL1ZIQ166Yl3p+WxMCARIngdN/NtD2/onnGNjgTnP
5qmAFl4TAh543M3x8zSfY232p+Hlug3hQcQ48lV0nQHWy61aCgGtyc7xhHPLAyTIYkjKaDuv2+eg
NJSpTYriNVTG/7HFzVgHJMeSKbBV1O5+rSZ/Nu/j5OCYaOuzZDBl4fIAjo9EKiNO5pXbU3sFHHpB
COUmquqrtHyoKik1tcjn8dNMBArRGug4LlfIme126iFwFSXWoweEUgwF0uy8n90fir7rqxfzKTcD
lbzG7S5ffKsD+g+uOYf1BIYLvdxfX0vR/IJwCpsB/KGg6eZ2+qD06zITtM+MKrpi6aM+ViFoPn2X
Pk5ARl43Jjq5GNErepgMhl/mhl7FkDHJVMSO5FSp1G+8WzBeSDaAcHqxsSELiLaADwR5i+bVECIB
Mm7olXOeo3mbkl3dgvByRPuRi8DBoABkWn+q0PcetqALAlV3IAfANcDNZG8XvdYAYxipU/lUYs2m
uThdnz/hYm1McBuvGEwbJBDIQ6luYDvmE5rhc6Pdl2Bsnh1DslgyY9zOo0ygQbGQwTPIvpjqqE18
o832iTlHo+lKjImOlO3kcceWMsxal8cMcQ6eMItA5i4zfTLRnRPfdQRdrbo0zBQ6Iyp8KEy9Uyky
R9qclLTyWuBwO5SsO+Q5/HKh1RB0CkUsqaa68lraZZv7xKVl6auDhl6hXOv6sFoq/adJewcq8mkD
tBPC0OFvkAx2D3QpshzsAEu2r1fwBVVxO70lXktR7O9i9Ws6Q1mM9dbHDwPRID0Omog2u1UKMktC
RfHYQCoEwhAQyvEhDzofimKo2RlDkB/S/KQ/Tposkyc0AhVwhnNFDyivFRkna6JCgaiIIF/r6yva
aBtfNX9cd3nRkQxSBsbSzF437wDD7SoppMSLA31pOqT6bjJnXXbVbNmSU1AU7+C8Z/Qq0DmCfPul
L+TuOrSuhkcaWimGKYT+7mqde02yfYVjAV0MVA3RV4EL4NJKOndgBnVw/EFczgPH+vWZEi4HxHKA
MgA5F8RIL389d0HO3Ln4dct7LvI7B8rWfSq5+YUj2NjgDnDVhCp4meHF3E3UOsVVqfhN5nbh9ZGI
UKMoMSFFA1A6+n351ODaK/FqsW69et0D1vuXe7v4IySL12MLOprii3UEo2egDgcZdlt05oEJn0kx
A+P7gclzXpZ0sQk62QgIhXddMkAiwinXkzKu1Y0yqZFugTPx+mhF67a1yf6/8XBtUMu86wGpbspp
v6r1LUXqumtnyaSKhwYyP/A+QnydB01qWde10wREcWoaYezmYZOboa6WD96g+rSVUFoJcSnQKEL3
GoIL0DCwz9mMqlSn0awTwHBXD82Hd6kRNue23NnKebAP/V9H7xPe/05rDKJmWOWVfJy5TBLSI2nQ
VA9obUZK1NopeSVZK9EkoncBYEq0kCBe4taqzozSoqOCtbLA8wSSh46Ch/FmVGlUV6UkkhE5BsDm
APIxYRoUSy6nsFozPCVXgM3jfAyRU+gnxx/sz4xoY4SLWhTbjpFt0REuVXOQj60Pbo7VAM9T7IbG
8Pjnrg4CGlZasNjGZsfwximqBQ3uTQofHNWWNU/PWeuPsyThJp62f41wnpdXXjGpJYwUYHLN1xiy
hFZoqZlkP8nMcK9wzyBVj8YDcMYO/pweQEok02+RWeAupZFCZyRpWUoJOvf1aCF47Q6ZjHPAxJzz
T/DNmvCJqyWx5sRoMF2u1QXj0Pnt+oka2TtXNfACTGyLczFriq0qdtimgZCD4/3M8wK0vrK4Xzhb
UPuBajXSVWgsuvQtrWx6z1AwDkv9Xba3CfhJ8ID7zJbcGOGWpM7IEAO8izZy1lNt3dLl/9D9LwpG
3H+N8I3bRZ1NTcpOalc7Nz9IfKMByifxXqENSLWiSQkkOQgTL2crj01c2xSYfciZG8Pv0jhMadSY
kpWXWeFOMG1xszSdUhzK2m0ZtrmGcPphHCWnitgKeEjQ544UH98E2Y54weo52gHQzXLU03PRe3uD
HLzqx/XTiy3uh50CnMF/7XB+nLgZBVNnQSK0kUBlLFBrSG1MCyjkcj8zfhLwrUoDLtnYuBdfNaDS
3RcUufDvgDgMd07iF2Yi8WohVpw1GYFjhcU9vDf0oOJXLMwFGL0fVtZQZuhQfzmRPnjnAlP9znyr
168NqLAbw9xdn1bRxgV9DO5tBuBAPfjSFc21xCvdA3S4qg8owjTtrZO9XDchTPgh5wYgOvpLXeSt
Lm3Yhap1Xo6qX23G0C9XycHMljtn7HYUmPTlfrAgHUFyPMhKyUYTPGwBysUFy1hDUeTmbqOpUg0y
JDj81uobuLimxrfIuVcBHwl/Xx+kwFUAX2IarYxQApyYl2NcUy1d5rkhUT5ZR6T+zKHZQwmmlGXk
xHYwEhA1oRWDRzQ3q1LnjdaSyDWV59nsfoyTcyqX5FzhOSrxTIFvYEz/2mLfsgkYErVqaFH2JHL6
M2ScMKp0lJxRgpDuwgS3QHpTWEvlYDhjgwuQZv3o60b+0JLisZgBMW5kNOWCCxecC4xSkdUdgVW5
HBM1jKarTPiimr6uzuC7srKm4Jy6MMCNiLikM+YeceOqIGDcNfpySOjJfQCYc2+33cGsD9c9Tzwi
pJbBZ4J6AS+HXbe9pRGdBSqJ/abo1gM6nr5eNyF0OuA9XPBcMu017r6avdVRZrRYI9oKyl91f5N4
x0Sm/i4cB3jr0GaEvh/ghy5XZu7UuFFUHPDlTI+ja+3TWVKmlVlg/9/486omXtxkBHsHSDXUbvpY
Rock3DGbMXAnHXLzBgUamUS2/tgAvkPaXyimfmJbMpg1xC5QgoIbXw7Dyh2tSgjuC+rc1D8H7yRr
KRTN09YANwp7qhezKGEAHUSxAalISbpRtEVQ10JXASpcjBDgcgBqq44mysQYgDoy3o4kWBfvSHTH
dyCLZE6P2qI+WXp6/HMv3prldua89GQqgb6P0vhW7d4UE/lvyIUksjKT6L7Du/Hf8XF36owUVG7r
GF9OwKQfl7oS9D1IpEYreyDWPVm0+yXzvpeTaaOYHlPJ61906W3Nc2Fyoo2Dqdcw38b3K/k6TpO/
+gNTALeqoIsl1kRnAzgMwDSNtmwU1rhtm41dSmoD1kwII6ydr5uhQs4Q/pF4vdAOZCVgwQarB181
xEtZS00PqweMxTqc0eZYkrNX7K77iGgD4/6GSi2aW5Go4ZZOAf1hm6y4xmEinh4xEmmpWmaCWx6S
Op2TsEgB1Ba4fwrn1UHW3S1l94J4wv4ZCs+3UjiekqgurlbAZgF9gTDi2uy9Tx1GjHuKEcxhcfi9
XANECLJqEvXus5u4IY6jqZYRLggPJJYRBG4WgqoGF1xpi9LGSo8pMxSlDGmDYoiSW7Vk7dn+514Y
CBTZ6xXCoqhLs4XbXA9LX+qVVsNKp9khFj9WHxrt3NIx1GV9QKIB4bWEGo6jArSjcT5Alal0aK+R
yKurNkQjvBog/71IzlmRpzGuTdgBJcYHWJKy6taYxejZzTMy+0b8bdWzkHjgiry+aUSexniyQJ3I
8Co8KK0ee9CYEAMeDbzPoYDkgBFkjuSdKRwMUsPv1QgWZl+uDtGqtk90HTsTYcj40qngl5AcZSIH
AHHAf03wLCWLQey017EqVDvXbX5Em7OdHDTVCbxClssUeQCozRBUwd/w6OOHY2RFs1ojjbom2ePh
xdLO11dFaAF5Uqw9tAAhGslNmK7gzZwiFmFE6Eq9+OUnwHW6sbHAJRhoPc6W8f487n50BT2Xw2+V
PCcOkVzcwgt1a4jb/2niZLpZYigAO8bJeclD49F6Rp55GffmEoLZ5/rUiXxta4+70/LB8KaWhXFs
6hiOowXbqOTlI9o0aBND8wSkobFDueVxi2EZ0CVOIj02Dkpr+8X/cPZdPZLyztefCIkcboGOE5re
2dl0gzYNmGDAGBM+/XuYffX7d7tRo3mkvZqVunAql6tOndOm24n/iKs1PrFFSxArA9of59OU77Sm
rJjTaXDRhvqlaiIPWQUCOhCvXGP5WZo2dMKiDxZdDGB4ki7P1OOxqZmgO8B7sSXGAZshX73Wlrb1
pRHp4MAL5HXG4dQS20LW4NjyNQWVxWFAg3euq+LFI7NCZGYXi07AQg+ZAo6aZGv9XWVDWzMi3ZtG
oim2XmKuTFKGXvc2H1Cv78OPb2RQ2v5vKFLI25siyVvwUD7WNKnCQrhOMLhNC27bbA1dMs+7fHua
uABQ00fPEZIu1+6mGU2adi78s/hmvxUvFA1HeyXzW/Z1rdi05KbR0m2hs3umdpdTIIUaewqdsvLR
Y5MdTpT1f9qkdv00VZXzSOlPYXf6ikdYPEPY05BTmYXb5NKTlvTggSryEldpjNLnAKZSCEpREdr9
3/tLtmQJOjc6Fs1EokJ+zhMlVZqKgtpIsx7bmkIb6wziafDArtAZLm1AQLuQqkfjHdrXpfUaerBY
eQktHzvIwwe/mPsftt7l78/2L6KpmgrFZSXGoToPXfUI2HUiovtTtbTlLk1IZwh9WgOtrRIm0q9D
/5D/rPoHYHSDzviL0kCwSgw8T4m8xdH9C8AkhG9Aby/dd2ClHanhNiXOLNSybdPv/gO2D9HgnCoF
MgaRiHQp6C0U9BKGEeVN7Hd5s6H2N/IdJPquUwXrFDuLFyuAPzMEBz0FcBPXi1ROiDzrsoK9uI3a
Mj1XKBEkKn/IMlvxh+JXQt96stXiaWXplnb5pWFpKhl0prWyheE2ZTtlGv2RiG1cnos1YPDSNgdV
7ZzcBo3sDT0SJxY0Djxsc6XbOdUx7nb/peQ5q+X9z4S00yHsMQ0t+qnQx4nJIsHYHUXydn+rrw1D
2up2Y2TJoGJjgAwJhDUFeXI+LmKHMPFiGNJdYRdp7DEXJjBT6JPATJnV8b+MYkbHIFNuYEGut5th
ZamLnsYSLfTJtMUzTAuY4bxZo5ZsPmQJwtHoxwWSCNB5iH/gMF1bgqYtyQrLbk8aKGIzWvkV03dK
Va5cC1Kq5d0M0JQA/EDwA+B2aUCcJZZOxcRP1ATvnva5ysCyF4yG56PaHjTm4f6oFsxBGgfvbDyF
5xeqFPsgrWzwPjf4iTD7i9Jtk2wDITm1+8zwtlfXkpnSPTsP7tKa7IyaIR6gb6HxU/OWnFsTmKbt
qyjWUL+yD7oxI7kCjY8VA80mP9n09wisxeg8sOa75jyJOCTEPaBa6vPsz/2ZlPzPP6OoRYEGc5bX
NKXN3lft4CmlyU8m6GmcT91j9nrfgHQ33RiQYmEohnhdnsGAvhsDOwDPaGjsKpDc3Dcj+YUbM9KO
iHMQ3bIEZkiCpjbx0NImiNcySQsbwUSlBL2i4IFB65k0Fq0o63qsYn4q6gPYNY+8j/02piinnWOn
Pt8f0cLKABI61xlmthmI5V6fXC5qQOxI353GjP6ZoKicJTMqQgutfo2RWGYumWcPjTWgxwPabaYc
k2IgPqp2byZ6dwJt+nN9EL/VI/uc7PgRKYa3+JvY3R/a0la/sid5JbUEy22mat2Jb/khOeqfzUO9
QevFgX/wBXszMum+0NBeUXNDhSXz1UuaX5DI+TEka4mfxQmcqc5QPYb86U1zT2fZRUWzpjv12RM0
Ji0jeQHTlQIZKfaGMkIdJB7acLQ9KMED8JF9osl+ZUoXDgDYQPHmRDVvhmpJA53UmCh1V3UnD9Rj
Dkq8quGnyYNebWMrmqZwKmjAHH9MQ6uIwIvv197jGgfavCUv4sL3yb78BsmZ6HoVj9MgOtwCm77n
jx1SYS5v9+3MI+RM3yd1rY1hcdRAj8BDgwkEierrQ1J1etvbFIdEH/fp+JfWqV+vklrMwd/NsC6M
SFkXQR0rdfOhOxX9g3CKgGnBYE2+q34yhl2RHJj9lbzcX86lw48OhZn0fMbw29JqokGntEsNJrlJ
AqM5mXQ70K+xpQf/wQ4eWUiLAuqD8sX1/E22l5aFbXQnknk/+7EN3VT5VWZfR3MtP758RC5MST6m
Q4jdp63ZneotwgIechciKduq2na9nxbgmvIZ6PG+t2sHY16dm9VDKxKgD2h1uSEnn0SmAc6KIXpZ
BU3uJ95R6HQSPyU07Atn00/gjcE3aCLe1v3wCgW+lRem9Fz6dywuvkDaP0o7QOsjxRcUgkWZzl+t
dG0dF8/BhQlpHTvArntqwoEnerVpNTAQikfTXhnHe4Ls3lRKS1iiHY+gU647GXvyowWt259fqeaT
jW4HZuNDlUs8iD0ISdAKan/T0eW4r/9Wv+gQ2NwvkQJx/Qnozr9krQVgbYKl68SIU1IlHbbWiKZH
oW2cfm1+l3cvsgQgiAcdMh5R1wdFmybPqQyYyHQfBT4PYMuQHX7rUJMTfvYzP+if/sPJvDAoeQBi
dBol9jymY3EYtmrQr3XWyB3O//blhQnJXXc9yOQyhGe4MszPRfNEEh9tzAQsUfyIIscB4kxH9CGa
Y3OgWfycuxZyjYlvDe1BrS2/NgW4RtAbZsBt9Csqswth41xL+998S9FPAeGhEqmm7tRsat4A5Hy2
z1r+2hIH2mXRyPTD/emWwWfvkwFePxf9Z2j/Qs7peoHTNu9aQ0nEqeOf1LH0uUeeYlKHZqk/TcMn
SsztNAEVr7bgsFT3Qwq59vufsOTzET+AwxhQSIRHUg4CkpTqaOtTf1J65hvJrtV7tDr9NtdQB0u+
AvhBFF0AvMQ7VxopBEYBtPa0HlEK8Wl9qH9NzVrpfykSmCvHALrNkmlyhsjIcyyRkw2nZmo2GbSk
9c3Ao2GIw3rYrAmzLe0VUPlA/g1PQlDuSP619NCNptvlcFJyEfRptrPSJoRHbzh9EJnjN3m+U8eV
1Vp6C1walTwuAw7IQcPigNfa3zTfOo7PrW92dcDD7f62eE8YS14XQeXcaK16gA3KO7MXjVdVNiw5
M3knaQPqsn2n8s+1zsM4/2XS75SjAaY9gfB/m5nuzta+1+RnpYgfNnF306j4NpoeoPYU1Ea8bfo/
XvfCgSjL1XItsl/YxBZghqgeQmhwJla6PkaalaZ55WAtSnUP6nv7mwXag2HjoQu9LH7xTfmbeNv0
L3XBmfAbbORrDBTz78uTdWlf8tOovA+guMVkKZl+ACfSizuscanKTSWzqwDIY34owU8AMiq5ZocR
rbCaZjhNuATiuPvhGs+2xZ/K6pROrt8aBdiR3hIPbYPTGkXBkp+aVTY9oNg9dLvJ5YWiszrTiPvx
VHReH+juuFeHpvUtxYg/K0T8Uo3xuU+4siON3mxSlYV552ThMGlr3D8LZ3wWVsVkACqABnZpGoSC
Vw8vM3yJqX5vqr+q10Wgawl6BYQDP1RvpSgtSwe/TzvwcCYSwhBbv3l9t25smT0X40lHb6SWDHuz
3ginR2P+LNi9KUlyNNA1XP8sza+s8U7sJyQ2j0XWrBQsZZK7//8hroENbusYunRvurR1i6SdxhOn
p2x4njrQfBoPjti5YI3gW+F4u7ofHwCQPfSo/qhkq9rPXPtLrWQFyLe4G5B0AxmWhTQfyIKuj5uA
LFTSof3x1FYPXY3Yqg494U/ZSXvWxcZ5mtxvzlq1e9GoA98OpLStQgdKOmMx0tR9zsvpVDv1ZjAH
P+32TYPu1AkNT1VYukgw6n6eTH5tqLvY8dYScgsrAOoR5LDBPIV6Lt5J18O2wSXPUKCaTk32FVRx
j+1PTNFDk3mgbQC2OQV7k6IGqCS63GfKHg10vpb8EZT+SfNf993zrcMBbhc8vSYolaDSJr+7XWPs
pk5Xp1M3aKVvN9MBgncfFPzAjrs2Iu04LafgprKm6VTwI/DpZf2EZow+Du8P5dZ3owACimhkjAHI
QK/r9aymorcMxpl6srIkqBzdL0r/rRCf71tZmjAXHDVAowNdBuDHtRU3653eUhr1ZI/jQ687BK3x
7krubCHBNKPcQUEFjhroLMnnAjACF/31XD2lgK8Ne1uDGvITz56LGNw9iNwMLwlSk60cx6WheZDZ
RjZtVqKVIYB6nenEiWE1sdno99OYb2bVtuD+BC4t09xghA2OzACCtesJTHPHKuCZ1BPoBTYsj3eV
Mr6gI+VnnZLNfVOLA7owJe2ICTBDlReWetLMaSPGp7z6IKLtfWdfDmb+govqqBunaPtqTFhQx0iM
DXpajGIltr8NeJFDgVQdqns4qvCS1zbSjOgOs0r15MQ/8jjdQvm40lbVzudU03XkMVtBoQV1cbQ+
yFEBqUTZ1Q5OD8gy08DDm6jzjaMe0iN/oj/WyKZvVwZqwCj+Iw4BfYcnQ7SctBUaBqWfEuB+ADYD
pCG8v/a3s4afRpyBjCZ62cChej1rXqsobdYWxkmdoORcsE3vTmEpPu7aEEnNRCcgOscNJhcgBoYU
bcUn8wTCOyiTHzi60tH1DkmVDx8bUHGgZu2Y/5T3JB/qKKUu+lwzT5Q328wmUR27b0ZLTiYvv96f
uoXFwSMO4FwAztDJJPfA4/1Gy4nmzmku6KbqjxqO9L6FhRgUIFNo1kL40Z3ZbaU7mI+mRSdeuSfH
CIbykTfjuY01eO3e89uso35sKz8t0qM3DBRpJQoV9z/g1gmBqRgeCMJi/5odr3cHAQHzMJnEO6Xt
U9epAfqlbIYUHvkYgS/8w5UdufY2jCJpU5F6JyXNgphkPujTfN07iGLlHr+NZmdDYGLCbKL3Qq7t
DKOqs1HkULD3nkb9iESBD2ruTx39qYEzngjj0/0J1Ob9du0vsD3mB7gBkC0kgaUVrGyL5kwxlZOV
chOUOvtWO6pVHzEXomGlCKpUDZgXmvGTN50nSBu0yp+6NxDItD4YxFKyUpNeCOuuP0iK5z2X60BB
uMpJPzeg7f4GHbdDzIPkMz2KJ/a0RoC6MOGA/UGgDr0bYMuXJ9xIYvR1uXoaOZUSTsrPvDP2DCIH
AOr6pBchL5WP7lkYMnCbzY1WIMGUoaauBWFuPWns52l68caSh0qClLNwlLe+X2tmvDkf77Zmn4an
ETaUfn0+OOtYmbq9/dy51ngE68EreLwgRNwwZ5tZ4LK5v5tuNhPMgcwYdX74bEg5S5tpVnYxObOc
Z1WEdec+1/ZOMPFi2vEXW+Rr1m4SLnBqM+MbaqBIudwqwNa1yVtNuM+d8812voomebBA8wEuGpoh
dQVaHrNbm9DbEc5dPsC54eEHnJfcK1OwuEI6Jnef0Whrh1XDI8SWO+BnkHguRiuwPHDN35/U2yM6
jxOHArCJuQlC9uN9TrW6y7n73DBKA9jcV44N+uZE1fZQoH4wuhgquJCV3+UV/V4h5RAQz6p9K53s
l8prfjRuG6maE59iewJVpMjazf1PnNf1yokAIKWiaj+vO5ogZUir0yseMcE3+Jwp3E/KyQiSrvxa
l+XLfTu3+e/ZkG4hJABYAFlKKYYqFU2YSZF4z/YTxvtl4jtw8Yk6tPgrATMReTHeRqjY4jJdy3jc
XKawbMzaZDoCa3CtzhvjIkJsmWemoqu9ZyUr+q3GQJI0xYW7EiPKZC9IKSAVilayeUMDCvF+4V6Y
sbykjhlEQp4dldk/xqTDXTM32nxz9Kn91fASTnrsE+/bBEYOaFrGBMQbCnxNvR3GPkPDB0kB+E6n
SuxK0EerK+HL0jRAQh2Kwe+oOznv4yatWnZTHz+zCbqwiZNUfqqP/W5lnRfMoBcDSVSA0tAqIU+D
XZld3upx/Dw5vH6YEPyDOIXlwNV0aBK0J7va5c7obsy8t541oxLQ1aqTgPdlt1HczNnUnV5svBLq
P/e/7MbnALg/UzzN2UXQ4sgBT9sMda5mOUSE0PtwNkkKrsS44Oc40dogJehW8IkW+43bjBuq8Hxl
Ym4O2rt5e+5RQZn0BtXrph1RuzotT6pTeiEVKtnkU0yQ1Gy6Fbdzc3UAO4wGH8SNKP7qN+w/Izoz
MyCt0sib2v4PhH7HUBANqk1toZ7aPu1+3p/Z28cyDM6T69koCuDZKr3Ic5taXUESEtntb3P43GtF
ONTtlrzW+gTAQLONlUAxs/C+2YVhzi4Lm8wFHhG5pOtznaQgHWtyl0TUMNleb/RkyyZubnK7rX0y
0jUZxZt4w0bS9sKedCP3FTYqnu0YJSTL+0+N8imvT6qFHG1Q6msVyfen/pVjhrVZA2hW3sVbQBZJ
bzmkt1tkoqM+MLZi723Q9RhqoQElzgI6mcomhyLYtkdR9Lv+u4w6LbBo0HcfDQtmfXb4IISzBvoe
LGnMipa1vDObPCotJOVoTsGt4wWTaf1q4uJXnibuisGFRUVIB40KJIbfd+/1ouqdCerUrigiAwJp
U+yrU/Q6tsPKCVnasVdmpHBHa6D0SJSyiNI02SlQVKLJg5aQXTUzW8dBgep3Z7j7WlsjCLzxQpjQ
y/HN47+4JUAxVQxOruSRSvPQGh6y4tQMz6oG+ioFTRjPdvbBZjyQqF1blK6/Xsm5icNZRGx8VjwW
8j2yyEq9ZelazW5h7ZDRRnMMUvoOHq/SpDogVBA60cvIZEioC7IryRej7J8nfZVZ7QZRA9JbNEpq
tjnfu6aM7XdZ5vFJz6sInAdBya0A80iGwEu3WZntNS2gFffR372aOJ43/PWxBKocOC3ULMBNAXdw
vX49q4jeO1MVOS3/0QzBOPkt0vbeVk83vDxoUFBm6k4jxd5WzA87vGvb0kp6BR+GSdVge3hJHUiB
0X3ZJcH49b5fXTgcsx1IZiAdhYqh3H1Es4q7WQ4CMkWLWssIqjbZDTG0aR6QMUZO1B95ZCm/71t9
f4jfzuz/WZ1PzsXJGEcyOLSqqkjAweWv7MX6lZ+zk3gwQ9eHoMvODsrHagt97jA+jY/1M8DbuylS
P+mfxh3fWoe1o3rr76+m4X2aLj6onFMHvGurSONKqOQejqsZlOygqdTnEyQv++77/Tm4dQ7XFqUb
jaVDlqgTJl6050SFm5+eaLttSEj65wQw0c78aFCCKA1YFByiOWHvyGR6vERzCSKWKmKqHQhNCROw
5pR0pd51E/rMsSCg1nhPIfhCu8f1ynpt43pNNdWREfuIspQfq/id22zWbAL7dSYMwfGU6zlxMlA8
19MmUuI2CVCEEGHvqZNvGK2x4Q3+1g65GkJBGEKqxlB+zYqxDNrEqQ/3l/DWB84VTbQCWTMzNh5V
12OlY0wQRVh1RMwe77UEpLZHdAv4LBMrlhZmFdkB1I+hyjmrgEieqKpRqEVaro4q0HtTdYgYcGiZ
82Hs2XwTo5aD9CreJSgYXw/IM8vcmkTZRC4txLZJVTWwOvS/35+2hZ1vWOAGBGAHT3NYu7bSplOT
MzKip1I1t1bcH0vinrMHhYzfNcX9ORbTrkm+37d5m6/C0C6Nzh91ccDTPhm7ym2baFSqQ559mbvh
U3YsFQEZycF3rA5A8ANkHqmivCaMRPftLy0g2IewZVFTQIOAdCyE7gxpKbQmirm17QYeCNFtOOSD
/oOZOceC1DiKVvKNBfU5PFdrs4lSBQXdBjg7hbvbsbb/3Lez4C6BXP4/O9Lt5KbE6oF3aCLLOegN
2xrks0ZBQ/tYFadMkBV41/xr0m2BQ4ZA473tF9jT67VLuq7MU4uxCGS0/GxWmf0F4iRegKph+ygq
vd5kWhavPCGX3AxAE3hw4LWDMpDMBuoUSLU2Zski9N/sVY7DDR4s7fcsG2t8Qm8h3lfdRHcKdKI/
PLn/ehgBUELlU0YMaIAouLXK22iyKn1D3c+icatwoPnZMuoT4WhH9RRUQu9bnZ3V9STPxQEI02G4
SNUbUkCXA4RQFkrbRqPDgJjQivRLa9vZ+b6VhXgDWRO8ix0L2QmkciVPRptSVUhpYnBgnt63oK49
Wo1HQkMBoQ0Z1fZT1fTDl0zpXKildMo2x/t3v/IR890qj9VDfgj8pNZcS5I2lJ27PC80r40M1ug+
pA+Qc2PeT20wk8MEpQXfEbGHkrlVBlXRVZsiYR6ysZm+8iFLc45sIe4zVAJn8v7rjV21XJ2TJm3U
IROxAXiE79Gh26xc/GtWpEhDuAxFK1AnRq7n9Bu8ILqQji3f3J/U20OKhUVfKVR2bBSbZObXuIUG
Dikxp1rXPBg8zvw6sX9nerpLksQKUrtbgfjculQYhJIDTIL26oZDRW9IaSgeDFrq6O20VPuta3EV
qAlzwvtDu73n8SBGpyfITWb+XFliARlOR8vQgRe17I8Yvhjdz6Z8ZfGf+1YWJvDKivT8psj8DkZT
8QipuywkYOjz08aB1Fdf6j41c7SFUGetyiHvDYQjKAqjtIT72AIPt7Q3RoaOP6+zWATcTB/UNfr2
yyI1VzzajS+VzUhj03lNp6FxAWiHeASS51BtCIv+byyyQG/PTvp3HNsDOl2qD+4R2a507U59PRRI
FbPIs7/02Y6Pr0P25f6yzb7i0pe8m5jnEJEoSg2yQ0tMVIaLNmkjJ/+hg1qZAU4qqLFBO4s/Veiu
MS1/Apj9vtV3rhvZLDwHwCrw1UDfzAt7Ec80U8nqOh7hrs1tdiKv+nf7M3kSx/iRvjkBiA2RMYIG
TgBGzOSYrXW9yntVRw8I3BYq5EgWzWWda+sjtbs4jlFWIYVv/aZ9eshcCNhrVmib3krodIM8l41J
3rouUj0tE41HHhQV9K1KTbXxWzqi7UyYaCCYlHw8DgO8096kg2NvFJ22acA7VikgrIMI+y7WPOHi
SVXrxT5uWscNipygO84mBcnCWrTqtNftAjgfo7bbImgmMb3dXzHZiWAUAIBipYBqRFXEmKf0YsHw
rkzAWzKJyBhFtlNQ/tnlY/qAJqRsH4+MrlwtN+Wod3szhw1ON5hyTOnIkbrqjbIo+gidgfoTKbny
2o6lc7BJn25iRbRwL/WExKLaisDIayWsa0PxFTsTAZ53elBN+j6ra+QaFUU/ZDgBCL3K1Y4bObuD
78QjwLGhe4ooC678el4SZTQHglpFlHWx59t69WB5rP1eTBp7LIzM8AekCTeNXZEDmnbALOXm0woS
6/YIz+ivubwO+BduWckJ0h7KJ1Wl9xHpzf6ItM+zQkfnm8lqviHKUJ06Er86ifGs1UKsHOT3UuT1
QZ5LSPD8yKbjVSuD3wsdqqGqawxRlujNiRXxsIU8Blr7+3QKEKOo29xAS2CnKRCfncrq2S5FugfM
u96USd3/zIqMPufc0IOsVwwf2tA9EhgqDY2hdfy8p+WmSBv42Zo5RyimNQ9ZLfLnPm76gHtm7ONB
VAaiiq3AVsdPNpm8rVBFsleE/cKqRgRo+NwoiA/9vuSGb1FarbQKLVwPs7gu3AnuVsT4MgCPJjkr
UpUMUer96io9TEYFWoBf3Crfu7keDTHQWPoWgeALvvD+sVzwZFempRsCReLUBOa9j6huPUNZ84XZ
2rfBy59bccwVpNzvm7uJf+ftjtL73PeOirgph3xtPZbNoEI8RYOalluZYVZqWOs8KHTDr5SZvbg6
KDVgK4m5XbF9e9lf25b2uUlF5zCHDpFwRs1vGzTmTHooil2n/CxjJ9C9OATdfe6bbb4DgYUDyR5A
po1iDfq4NOl4aIC0eUY0Agx7febBajyJZmBY76zz0YWqIg4Q6Okb2zcgLlaCj6VR44rCxyIDgKK0
FGQ7o9carZhwwDIFtcfY0vYW89jH95GNPiDkaAy8n9Arcz0k10hLz83cIbJL6yxAWjuZaBD8Y3rE
568r67gwfSjCzbMHfwXfKV0llZNwFJHsMSK82ZPU8pn7pRkPJhpzxl7xNW86WhBbpg5qnag7Y6yj
l/qVs2+d3xTAb8qK3f1PkmNx+G48VJF0QBELiTl5jseBxVbdkClKYhOv025owxLSFkcy4iK+b+p2
OWe8JPopMHhc3vLrGEKOiUGncory2Op9guB/E1fGGgX2QtCBqwjuyAE0GLUHOcKphEWVhDAtyhPB
N0VB+KFWzcqvXbPf9aOin0cU7n3PTJJt0hhOiJ54KLHiZRRaYhI7rYidx9yr6DZJy+aJV4W2c9Qe
Qo6so7Gfap1x9uJyte/h9i5DogSuBTxPQC1hm1zvQ1EXoyvczIjGpAyRsTA3Kdgl38zOt+ut5fhs
DDKflz5oMEhYnVr6DQTpY8v8ei2ZuODqrj9FClFRF3cUq8Sn2Ec7oNs0jNhPsM5vm7VQR8eYrq9Q
D8VaUNUgV4I7XObjAe1c3msGNSJcf365aY5amG1/G8f4gQb5y/3tt7DTYQsvPrhSB8LF8/9fhHFT
V6mJrcEWR3xP6y+as2HeGnzpNlbEgFDsAjwL2w/goGsjjA0ibbPSiFj+CmJpiBS2m6IvwNW1NnXz
driZOoRzYLLCZQRk4bUlYhiNy+3KiIrvtrJ3Ns1uzHYUOoX1RjlOVdDvLc0vjcP9SVw4w8iDgpYW
BQLkzQ0pos96gk1KJitiln0cQYIWWFb+QY0iYCJQfQBPqI6b1gWsTrrtDL0n5pAzN+KaYKGT88If
GXucOMlW8pMLewL7DskIgIVBtStj7E1dFPqQ6G6UWQoJLYfw0OxMENRVoLX58Myh41QFYN8CkhbO
6Xq9VKPlZZo5bqQ0JoRJkNLborlpjS5/cUCzL3cBcJ1xRNdWHKU1eD0oblS2BjsIRKEgPmRd9pXn
eK7fH9GNLcS9Mx8d8AZIo6C8IdtK6gIaJV7U6mp1zuOkMraK7g5wVWjOW9OnuekLmzcd2oCACppb
w4DOuTZH0P7m1o6jINYvfK+pfS/+4Ri9H1u7voPwYj5FY7M10adts8ZPWLzDnzZgZfNJsoJWvjkF
+BScO9yX6AiaGdyvP0XrPYu0okjOYwXai6llb/mUmB83Yqg4BegEBTIRM3xtxG0yBbA/Nz2fNiu+
Y+Hzr3559soXnlBVPA3XPn4ZEUewkrd5f/Vd+aUZBnPx2dI15vCuKtHXmJ5H8hWe5GCZJ+VbPgS0
7QOvAAuWebDyz3X6TJMx0CGdo6sPgx0w11sJmm9cMT4ErQbYLniZAH0sbU8VfGttBmd85ma2T0mB
JhrGa7TGOtTPyVqX/YI15OHwDw9BlOPlpiol1qAdaOrZuRGTj4MJUKEI1XQzFZv7p27REOjrEIXj
AgFG7Xrx4HPrvGNxdnZd5WGa+r1XTr8yNw+cZJUNYZ4iaS3RGTJD4gygKPDSvbZllYXposk2O5Ms
jYb6ezntVPHSFTsx/LIQKKo2VCpPeopWjgk5M6BFUSLwWQUZkL+2UkT3R34DToUHQAIGa4lbHJes
Jw2dlp02tqrIzyOCvx1pM2r4ntfXft2nRy/z6KdhcNAR6SFrnWkVeo+tPD30wuofMJVpAB3m1Ubo
m2sY14YGvPLcnggQhgzvR9NjOqL6kJ/jvvhcWd4pd7vNqELW43PFjMCodhRlZUSPwgUPdZxOfrH2
TLoN12aWeCSoVNScUPrV3OtlGgerSHnBCihmP+AJ+5zl5ybfpeahcg6tjm2oAOei5isP4lv3j1LB
nKFCfzJyme912wsvAiauxEVWJT8jfvaJy3ynfuvSNVzUgq/CDY1wA9UWBAPy2ESaqMwCVPJMIDMa
NFTFs1O4SriytRZ2Ogj64M9RWwIuQH6Y1ZljxpYLZfNYLwM93TIL6fuUH6i1MxQKsqExKAQYM6rB
1zgJmfsgij9AW4YMgDBTeYK41co5v6l7Y7cj14jYZL5iwLAgraqdWrUVc4Bgi7R48WL3ICr22+q3
0IT83dQiGOPYV8b9aPxlNOT5uL0/JUsTjzAWtvHcR5JPOmwKKNttUaXlmQ7AAWsQq9xaibbWF7jg
zcBPMUfMDgqYgDFdb90sM2mvlbw8l6IIjIYcxunzVGYvSvmfxgPsCZrYAYBF5u7akkDtUqSmjemk
1bZVDjwZVjbR0oFADhJ0GyimYSzStUq0qTd0QsozQ+dA0Pb273joMmRs6VrP3tKJB/gSPW6YPNwE
ctyaF4AfdU1NzyMk0dOgt7f5uB/sc0w+dXqkjJ8b9eOnHXR4ALFgeEAjyWo1AL9OZQl4/DkXuuWT
Tii+p4DyWn+9v+1uXsE45RC8xJXtATwIrbjrZaq9KhkrM6Nn0/jMDwbYHpFQ9F45GAvZJ6avqWws
nPsrc1KQFbPMmQpwKJ9VqwK7x2iIsKv5XzIOuV8Ijx0NN1FWXgILex42kQRBDQZNpKZk0xatFmsT
bGba36krtpZZB9Z0Jh+GQs/RuY6TBQiEi34a+TFax3GpmEVLzwkJeOZttXEzvKLdjCKLAKGwlR3y
zo0kRQswh382OlQAmZHehjF1MzPty+qcFVPyaBCTbGKei0hv6RCqk9vu+kQdQqgaaBtW6+a2Yboe
OIo9hsgjD1sTyeugsvQ6ZIrRbq0J1HZ2Y3rBkNX2oRkGdRMDPRbqvW35WZpVD2rZansv7kF5l9TQ
RrV5t2XwV1viDeOmrsf8wLI6g+YAsXyB7oHXQpucIMakAP/Zw4knKf2UN1qxY+WQ+KJDsVFpeJgo
s7IfK+qjjvT2qZ1Y5zdO1+0+tNlnEXdUD7BMqK3h6pbRDFlCa40K8MO6A+83aqMJyG9YAIp5bFAx
Mwl/6mK72U8N135MQl+TY5U8lmxf7vapC2JnlgOCZ1v9AZbdOH/9byy7uL4QoIBC5YZxmSdKMatP
gvjYrZE1D1g1BeZa75B0ov6N48KIdKIUNODhMnXLR5L0AC0MYS/OxNWjul+pNy1O2IUhycUXsYfk
bWmBP5puuA6ZieLotCs4TMkl/RsMkqSoqYHlSJNpjooc3VmNFZePRqr6jD21CK2oqvibletqjh8u
juu7HfQYIckyu9tbISMKqrNWMd7HooDtDHwaL0AspU+rPOJLI7q0NIcaF5Gixe2WusIEb7mehCl9
jZs3EyhF3sZ+LVbetnJF6t+wgAyYCVvmrgjpnu91q5gpRTCsN9Twp8dWfzDCyO0QL/nFD3u1Q3tp
SwAS9T970uBESdC1k2FLGFP36Ah78BtWBS6ifpunm/FxRMsk9E5672/e5tu014+8s755OoLZ3F7p
7V2caMAl36tUeP1KY1dj0Xd6ltLHTj32qbHt2jhw6MP/I+1Le+PGla5/kQDty1ctvVltx/GS2F+E
JLZF7fv6699DX7wzapq3iZsHGcwAE6BLJItFsuqcU73xEE0ibWaOLcAX8PYxUB7HrDPjTgxcCxs5
TUKpdsy7BtKyEDMrClea6tK1uqLydYAogusBk62N09UFYoIqIaAijwVmNqBRWH2iAeQZLtLoRc+V
sStMd3bcRoWwQBM4WoLy3DkHNlTOX+cJfcCUH0oFwCb50EoR7YYTdvAxtD0XhfciFXTp1+bkQBtp
rJNQdQAy3BkdcU0qyFQJTla+HdoDCEcE6IvMnag0DCKX6pCEc5Q2u2bB6aXryRygmjMdClDTBJGB
Lh0TGYAilOkfSg5kyfgQhJgQG3pM8lBX7ppFpT/Mhiqwwtk4F1aY2QP/MbG0FFa05WFC4poku9L8
HzVB/uMvuI8gUY7HncPSiafa6ojeTknYt+XeUr8VtXSMRABM7vpsjNCtsolvdVGiKQvS4mGEOlL6
GGnvqNlpgmOBa4SOh5YVsAsYz8+kYq0VCyMZVe2UycH7unh2mwnSd5+ghS9rvzHDhJBkMRZ1jeYk
jDPiZcopM+8SXdrXxuJNvf4AISrUt++V8mmRj05nQgBl9oHL8XX1tocIVhs4c2ilv5YFKe5Dqx2w
l0Mp644VCvLIFRnHhSzBUEtB1J1tkd4+LyYhTQUYIxWtArzpciFGdWoqooCTllfQg7ppjtnL+F6L
kAA8x91YYXVmikpFYVGHFTQOwN3OyzJ0xuhFyDvuWKjKNNSvkMdn399zoaA3KLVSal6Etnzr6sXA
oP/QrcfrMZVryEJhgqrcIYdFHW/jvcpsSUM/oHGjYYAwldvxW9snqr/i8bA34gV9x2ocI9dtcqdw
Y5PZMSuRprwbMDgcGZ5Z/Joh3DQIzgrehkEhlVYyUU0FVuFyXEY/T6AQo2SEln2om54763dl7ePd
9ZHovGBpQjMAIExIUQEefWlGSfNajQuYAQx4P4bSoUN10Y+OYHx4075MXWCSXcUFocUtdmSXBS9P
P1pPOz2NgXGIv7Ue4FzT0dqj4Om2XnbM/OfSBYFznx/Hd8G34lPYvb39VCajNC4DiRKLpGGCOnbe
/Sba/roBNmf1GW63FpgNKM1jl6uQbwk1M9uDqrIzZ8gEy485NArnQkP34VNr3Oujb0G6vBSJQrK1
B9Y8W/2Kpiwu9QEDVO+tn8DZD6D9vS6Nmz3Zd+Ov6Gf/a75tiIvChygm8L0A+UmULNEfg+VWx3o7
ymlepaHVxKWb52XtE0DYBdvmM9v5ZQWBG0U+FNleqOZeOpsZlQ0O7DYNU2lnpK/RlASWmR7qwaXQ
n8QF4sRFG8cSWlFz/l2fDuDKmNm4U2Y3JgStJkSt6njBA4/9fz6I2WROMYPJFfcYNyndtnSgPurN
quXpUHdZ56PAvThPFty2UNTBTkMuitXeguhoIZOhhHt1i1dHmb+q4HREP4ntZsNZO5e/Z7VytXGn
juluPivf5WUXK98q9NkZRY21uSPffAuz75t0keLKxIqbpm+tfyYUPpbqUJlunQk11bnehbwl1eRA
+o1NiuWozjjGNKVhJN+Xqe32pHcz5Sw1p2ixdlGcuFHvW85jnQRzfVh0CFVOowjqxx3w5iNY36sT
9HBTxjTECx4C+Yha3tqdYzep3Pix/3BmX3lN3SV2l8fuUcTy5B0YeGL9MwOMnxF0LdYLbUhDCo6Z
zVc0GvS6dn/dv2h0+rK7aIYTaVVMMntZdJJ2aWYIyYftMcfFV1VPXXmait+yFo7jLzTk/YsTCmgK
ANwAB4AiA132zclrrHXplAaWFf0DwYmgDX77pELeR5RlZ/PF/wmMFHBGW23hWcDc6uK0jqS6xTYt
IZ1cku+NYnm0ByOUrz1n9LUBURqPxO/X55P3FoeCBdBe2K6gm7MPl0LLUqsgWhrOtbNr1txb813U
vkH3Wgmz1IHi1ZNSrqdUcFVmC4X/GS5uMqZJ72koyl5OrCJDtTuf1DR0VPBYZrR/rALDSNypuilJ
7LegSay4ofax6ebr6ppJd8AbS5CJ4N0/4EX/fARzr5qjMkk7Q07REO4H+qR7k4L60ZofIZ5yfZp5
bgsXAm8XdTgFa3w5WvBkDXtQ4wyj9e1+t/4CXiYeveSPjb0oeB/wIhEawdkow+JfX/BNymwW0rqa
eOokxntVt5NHpFSkfMkL81TkiIL3oAvHdvvosmktcKbAbYxAne9JE2i/KhIO4AFY7vW54wW1rSkm
rqBtObpr1jA1edWzEuYP9U3sCGxwt8HWCLP79IqsWTbBiKX6rxAsR6p69FIAhSF1hybi99eHxJ09
G1g6ytQD0I2xZqUV0KwxrEWWfIR+IPQq3Pk+nhXXWkc3EtEAeJHZgqAMJNB0bHX2NWTZSUo7OyNo
TlrilQ107PL8I2oj0eHPWyqKeQDaiJ797N1nMePYyeQlDXutPRjK6BcFhIv2Q+Mp5CZfwriBPpWJ
6v9zClzttMtl8wCCBFkfY0XUaZq3DdADDfUVfBFOZCbAzNUkt9DSTMNRq7OjbfVpkMSdIthsvI1N
OXlg5SN2fwFbl9WqLfWsp+E6RnuSS0GZNLucdL4zA5tcnrpmvId4huCg5y0okAyqCe4CVJ9txn/W
fAJ+Ga3rQjLaXlncW3XmC49a3gRujTBHn6JUujKpOBnW9r5en3XgIq7vApXnLlsLzBJFKxI2BiqJ
IUQlK3PwUepzjaI6yTIKRdbqFjF9VheDdILaU5qdJdxYM9SVgJyoC/Snale0YdO1YMqTk1FZt+kU
xIAv6dq+U9wSOk29ugNeUPDZoq9mDg20U5B09KDAvGThUgXxbLtR/prkXp+JQh9/nSmEgx4d2FWX
xwaaKRhZ5eCQBLACXaYTV0JKMVdE72P8CnunQjMVSK4BjghUNrPQa0vUMYtghbSgbrWJB1Gd6yvN
HcfGArPQUqes8wyMV1gpg4tKkGeTsAKl/W+sWOBjIQ+rAELMzFas58XQYVdYs+WPKP3QHNa87K9b
4cVuKHP/Y4UZS5FEDQEQJg2L9axGhu9M7yj6jRDqUaEwLItwjLwrCjD/IEACbk5RHpeDqqZl1gvH
pAmBW+Tzijk7D7p8AGJWhIvmLhLgJEhfq0DYsKJDSRtlZRfNeJkjPbLgxuBMT6oigiRxx7OxwowH
Q13RlGKFsw11kA/LvT3SKupp7UTvfV5opilGiDJCJwS48suZs8ys7a0IC5WbaK6CZrUNpCnzn9DO
q/UsUMYAGdLrrsGNDBuLzC0vKa1YQgUbxWyI8UVgUy5OE7s26F5VT360kajUwnVF4GyB8aVI7C8r
VmVFk60YYVaCQj+T1gDApDuWZVaDqgYKAlgT5j6fU9FjhesqG8PMIpK4RPq5xDlvarMXDWdVf29z
kadwjYAwr0MFBpwLlreWoNV5tEYKLkmOti+HjwxZlM4U3MS4S2aptIZL4Rcs0zeOSFckPWIGCqDu
oKXH+YcDdGivV3snG7zr/sHio+mjh3bhAfwUqVwqS3DpknoZjV0P/b7QrtH1TFkPRWA7eGmNqIiD
gFB55CyfCjeAbNseVFur+X79AzibD0K/6DCHkeIFzSbfIPAuKUaeZ8hNIf2uxfXPhjRAzAH7CGi4
4JLCNUa1KGhrCk1msSbW0M459NmycJKX0p/bHMiRvoDs3pRkAS6kIik6rj1wEWRoUmI92QtfgqZY
kzH1WTjMWus2o3IqFmCT1jJQE/Ln+kRyfFNHUR6inFRXGLLflwtZNLZay9h8KJcbNS4d6GxTVSgt
ga+eCpxGZIoJKt1SpUQyMI1KhAxAMrjKnLqtIsQy8qZPAS4INVIQBsCluhzSFCf1gvJCFtbm94TK
hPnZY3aU3eiuCmtv3BknyQN5UvBk4Ow/7Id/rTITiWtBKhUyvUl5xLPcd2uf+deXiu4p5nYD9jSK
JlBEAuDp8xK6yeBI+YJuAJac4fEzLkh025Beml6u2+AcNTjSIIcKhgVUtNnXMPSPSqsGyybUGzK7
sm3dyHEWQKxf65SgSoqXAo8B6eO6UZ5jABkCFWAQxoHCY4LJMuVpVWk27qHT5Gbta448viRaH84R
g+IWhHqQpQGTnNW6LczWSns8oMI+7rzMgUBA/N04EQuYv6dVVBzgOQNIGwgWCsqDgC5cumCxDKYk
rzBWlc+FY+ySVy2N3CktPLRh/4vJA4OHtonF0cICQfu6BrgMypFhn1aaG0eSvAcIrPDqdvkf25N9
Bn3c3/8xxTzWpDXHG6fGBk4ACpD712n6vth3LfIkTS06mHnODg40gi2yWiheMDCEYayHvJgwLCf+
PpqVV1S64JLNy1Pi6AKSnvKfaEvUy0VKs4lYk4YzBPhaN3Ya3HkX4GkWL8slN+nWfVK8QdzJdYTN
v3kOT4m50L5D3whc6y4ta5KZTXGqIUJpbvcyNgBMBte9ghcDQQBDQIfzAfhJv2ATK1C7JykyalnY
LfljPswuVBRP0HAJElEZnDuWjSUm2gLouAypqWdh3FNBqMSs3TSaVc82ctm/PiiRKSbEaqudzlVl
ZWFDPuriY2xfbV0AauLPGwI5ti6lOjIbtzULJ68sjEbWU6+SCs+qTmUV75JBcFzwxwLQGH0RA+zM
+ndT52tbYyzTHIzVIcflRZCY5g/lXwvMUGytjjsdnhbai/cbmKHopviLVz2FhP8zCPXSy6J1aIaY
YBCR+kJqtx1/raJDTzRPTMwZ16UkRQsTa32EDKATOIfrTsUL1aCxUFYh0NFfygZmvRAHOqPw39lr
h9qNmnMWHSf7/u26HV5A29phlqPVsiHNStgZcznokpOUiuhBPAto8YkEC6WYIqxdrgZa2TmVNau4
Hyg+8DCL9nx9BKz+9Gf83xpgLnBOPUlqlOFyAE4kxBICNagq6L948cFaH6bkYy2PKcrvxRpMI7hv
P/oS4u5ek78uheOmpzQ+1n5FXOl/5KH+57vA0AJ9EblLPEkuB74sUt92Nr7LstHuR3qf43shGJc7
uVBeoSaQ7HaYMDc12myhCR/OvnJB1VUBrliwX3n1dty8/jXBDCOK1cKppDgP0QDxEKvnJZ08c/ad
sriL0vgUaZHsKgA9zs1jD02B5iGrfGOx9pWS+Rr5biQ3bS3CtfBuTRTTArcCCgCPLWZqNYjAjAO+
Kbaqs2o+kOVNSZsbtdRuW5ArQU+Pg+textuP6G5EUcI4/ZE3vbSYy6s6JnWWh5CgVZRmV1tvA81I
Fzdm8XTdFA9/BkYZ7oJUpgrew9wA6mitqlq1ESLP6Eocygf7rPnQDUbHadU37jOvCMyH5Nzfrb+z
kPi6W3uLLwHW03u6X+ysvQy5hP31j/pMUrLX/M1HsfX3WSoUM87wUZGKTQQ6Ka7d3ujoh0S2oQXV
+X2NzPBwnsGHt5Pkvuzmb3Zv/wDSd/d//BQmZqEy0kedjiNEuisO0iG7LU7RTvkRHeRQDdP9cPwf
W9R/7mSsOloxQAIVxFbGoB5ltTrTMwuyFwaZXHX+MdZP0yzIHvC8emuGObcKeLoqEUzxPD6ojZdU
AQ7h7ID41Ass8cpxUO8BKYb2UsGNjJ5v24tYq49aaqGGOTT6g2O0b07c3+i5AT2y5NHW/SwLSsAa
IqgRKq0pONt4hyee9niI4EVHO6JdGu8G9CdrZisJM20fgYvS9GQ3VyJUOm/HApoNKAOAkEhRMrMZ
a4tmNCkwfQgVrpk2EtCYJZQAQJGoR/0P6SRBqYprEPVaqNTCU3RWJReZqb6fTcwpOdpHI9kVXntf
itII3LnbGGHmTlGnGCJBOlCDqNWMQ+c2zitkFK7vMN6pAoLbPyNhvGMlIwDYppGEO1ew9Kro+5k4
OtSdldX0pxe0iSjc7EbbpzUQarrfh/J7d19+W2+Un9ouPULB3Ku/za62V+anPjnZIujJJx+dDWnb
YdIF3WwCR27x2IGMQQhCVXxD3ohn/DR2QE2hEp4H0UkLlR0OtnI3haS/mffAFGXf9JviZQ6qu+hP
cdffZrvMnZ8cgA3860vAvdVsP44Gi83HjWSV0TAS3oTwFmgQw/GSII7dLFjQiQVJ71P94vSuDYf2
lmNynKXb6Q2Cb70nHyzBo0Dk2Mx5ZKmLmqzUsQukqPLnxE+PREAqosv+35cC5+zlaCW57gkafcKt
/eFs7tqzYDqvezRqcJe/nxh5JRsSlloOgliQQLw+PeALXP52qUdTZdCVwq3yT+WvnuzXgvff9V0D
qdNLE46URbjg4fNNE4S/02QeFFtQQhTNEP37jb9J5jpMOYUjS+MJe9TtoH9/3aVF8/QlqkQEFRw6
TzlaGy4uSl/2W4amtchvXLfEK3zr/24exKrLwaDvrx6PNkz5UXWreh8A2r6kfnarBo/xzfSUNO47
hKPUXfZNvYG6PpKiP8en/KAIPEM0p0yASeVIR/MozOlqnyuosy9EdDmnfntt3zBRYlUgGNwMOA50
4K01N/OVZ3RoOw930uRad+X++ryK3JAJBBNUT7Q2x8Fdhrv5xyCoZ3CrN5tVY5MPmkm6NqaD6d/Q
AMabH7J9jkzU4qpe/YDHXXJo69upOi+iqwIPNL31l8/r0sb5VdJWi9JgYJBIg/CRW4fp6MYH9aU7
Nsdp79yCyjaFsyjXR+fryuqx8hE6lB2kPIKbroMLlEOV7DpwdKFv/aHZD2QQOIvIGhNEGmuWJLnE
IFsfrM2f4yE7xp7ikeD/5CQs2mEmEiRRVRpIJL8hNQRAcwigCs4L7lhoR3QIsqAaxTJDcmtwaiTe
MBYc3eQENJkWkNkrfiw3keBax3fLjS3m7GhJScw4xbzJ0FFCDtF10PwdKiv70QFcBt2vK+OnghZ1
eXGfDBaA0PkeelF7G1Knbp+JAODcmLL5Gua0sWeV9IuNo8BKoDu5ztZ3vdaEaGv6K188c2OF8RVL
X6ZIpp4ZnXN/3VkHeaeFdojrRrIbd/+jIPPn+woc8H9Wkzl77EWbIV+EGdYSCHgfx6M1+bX1N5fa
jRHm+KnQENmZZbrHSyVYmqelkASeL1oa5tQZdKNvCrRdC53ytZhuKlmEuOA/2zZjYA4UsJCIMQ2w
IGnP6aAHUXpc0mFXZAGwJMl0ooJLVQFpVmQMr+9q0YZjDpoqN1O5ow5RfCSnYl8Hyo30pCPzc7xu
57/stk+MI4XXsjGxTaCs6sQD0Khq1kOnYUD7Gi8ZsiHx6rkoFd+Wq8XAgy5bIKApmRMkJGwpg+i1
tTYA4mv1YVCVEqrZZWGCDdsnOA6dUiOCCaED/rpD/v1OZoeQEVVeZHEQgaKdPuM+3tZuEEPudxLM
CPdqjNck9O2BKfhScjKVFfoJlE/UZpEHho0bLbtogky79C6Yeu6m31hiAp08JlD6WGKgtSEinpqg
zTjnVHqcv/dgMj7p6I5pIqKli6spD9dNc8dIG7FB1k5GI1rGr6H3mkulVqQhko1ukmqKO9pOYEba
Cessuq9zV25jjHFlbZWrcZjBWiHJ+oo+p9oRqsK0vAZZkGYEVWox12RnL60oIczdQ9BjVU30qnDA
wIdLbW4ZuoEu9qQATLiPfjvIjibT3aKG8bRr47sUaCKAUq5PK3ekG4P0gzYGc0ORIjLC4NJN+7zT
gFe6nU0dyBhUkQzDJ+vfvFNs2hIEulhUZ/TS4NrUiQZoDzbvR6qVp0Xpnk0FfKDrw6K/8mXrQZON
aiZhGllMUZUkpmnPXRrurEhy572qBqnuxtb9dTPcSizAGnTBwLSHzOjlaCbgBRerwmhKKBqsYC6q
f6pkv0i5q7TfQEx1qwZQWlH16pMnxw4PXSTgHyC+ogTHnIbJQKpx6bAZ1Ps5XA7mieync/w6fbcm
d7gv7s0jTuHfquSuN/UB8ke7Cunf4aEZ3PYJqfe96DXFDcnbD2LmoUfL3yymH7R41s4JssBCj7v2
Jt1lT/ouu9Ne0vtVeNTR+HltFpjDlOSLNkG8B8EI40+//Y78NpD2EJUP0UNU9LDhedR2hIzfWm1f
WK30OeXl7h3kMrcU3A1UXnDdmmA2/9rpRgLIHai4fnULQevm1um8EJnWG/Vb+705QCT/gCC0U07R
S3xsT8NR/vE3/rxxLDYcFClK4gM+IT8avr7PTr3buhFevaInAC+cb8bKPuSiVo2KzIEhyPi0/X1d
n5Qqdofp+fqAqN9dcRH21QZg4apOEcIbEuWyq3kiuOlnV4trBuiabuLnGK+tbZYYh3bXHIYAuk27
yKtf9JNr3Va3+jEO1tO81x4Mb9otfrLPSyhWl7/T3Xq7+PMtCacf+O9JdbPf5FB6huBmwON4AWT4
T6RgaS7pmhLkMPF9S/ncAvh31r2auAmaUqIb1W3py9bvyLkx8Uy5PvHce+jWMBOi5i42iwoXzVD1
Jk92U8+60V3bL46qaws2Du8M25pigs9ajk1R1NSXAuPYfkNaIKAZT8GARK7ERJtY77VRbmHlPL99
y46z27ljMMKn3tuzdXTuCkGuQzQqJuCMSo/e1wT2et8MnN3g03GJ9OpE25AJObpc24kzwsiKLsy3
6ymDjevz9glovbZDmJBiQPcHwwAbGfRNZKXrO2Snq5MamL7xjJbTx2H0xnN5Oz9XCN/D2y9LdE5w
xwhSJy3LArbENn5z1kSGfB3OaKe9ByfWmV877ckaBOkG7vlAG19ABBaUa5aluoDoFEdFD+C54Tbl
4JnSKXX8Nfaglnl9RvmHLQgCoNBTYXMWNVB1dVkWGlgC2oMVnYGmnMB8sZPnWVF2IxrboATrDuBe
WIMOnSGQ585G8auAAongO3iPWRD2wN4EgU6GpN1l7EvlwpzTCENWem+q32Jz19TBOHjlz0R+bSGl
ZK6z66RFUBjhqp1EuEiejAKU6oHhxh1PodpSl/YR3HPbmCk6vda9IfujL7OrL41XTofpo0h3k+yW
01GZT7PzJhg6d7U/m25AZ1eFnMGladkmkCMkQJGr9ugirs7VSwLJBHCRJP1QDfKuL/YoQlNyP66N
Xq/fy33jrkvt5uEIBt71z6HWvmwxIA50qnoDDD1TGikdLTfqnHLRstJ281Z6GCrnIelL58YBpTJA
Cx3iTkB/Q2Ire7lumx/oN8aZJ2HW120r1WBclFnqk1Z51LWXMQ7BcTmuqX7bDVBMK+Kg+iAiVUru
xoZYkQKmNnTMHCbuI8sRV/0AXo41uL19Tuxwqu/m+OP6AHmTSwksVFQZwrdskbisktbsTQenSzve
xEl5UusBI2seG6LitdT/WlvlJwTi/lw3y/OwrVkmeRB1K/hFK8yq+x7EBAg3BhK6JkcWem0sg2Ar
8842gPbhyWj1S1lol+68mJpU9ytmMqs/qum+At/WSp6vD4h3nkH3CD0L6J5FM5VLG52eEyIh4QXP
iL1Ke8GtT69KP0uDZYA6UKUINgU3Y2+jYQ26yGFjQCD40qCsNtV/qDm1gcpo9ytuRl9tOrTDvXcO
Qy7taoIqE1jTsoMKQnJoVCRu+zWwa/tXTWRB8Yw7xWDSQPcFzRyBFLn8mkGSc10iWE9Nb11Jeco0
MHItEf+Ouxuh5gN5dXCMaR+PSzPTktZqZkvYE9B10Y5Dn7lyZoEXOfpjGkB0BSqqSemh9nN9dbnD
g94KckOQ9sU+ubQbratRkD7NwmK0/Wi6N2bTR4P160a4o4PihGFCofizI8WlFVWB0LNWD0CnJ0l1
Y5ey5mVaRwInktNjv6r9DvlP7Wap8b8q+0WbGvNmQLb9QfAdvM0JAiI8A9A94ORpZNrc+vt2TB0J
GcdwXL7Fmd8mk6uUjasZB8sKqjUwJO0cF8dm7fy4JC+qfoj0s4QkRJWvYODEh+vfw5v87ecwnh61
k9GCcAOoqZUeBoi+rPNTKYl8ixcIoYMJCjvUGsCZZwL92kvlNDU4ZYrOCiznFU2RbioL5GATIo5d
fGtBdhh6y38RNrZWmUtGnpv5kk2wWlsfhYrWfeAwrc/WrLlFsXqIkN71uaRLx56lYEAC2SJ/HivM
Wbp0sw3pXQu3xezJMOxdmp7shniDLbjFcdcMXRfAjP8kyjJrFiddFNsL4oGkfxDJ9gfce3tVVG/g
WgF+C/R4tAHG9ffSUWPUlvuxBxmh6vKzMbyjSLWL1/frU8bdDRsj9CM2u2FpiqYZKGdER0OupfmQ
K6/T0f/YL6dWEAHo935ZnY0pZuNJEprLdegUHSLi+zYEPEUNxrlOvjHALEvZZckgp1UWmpP2QyGy
W5h41bf60cprj8j60Y7mIEmFgZvrdhu7zOkYzZUzx2CNhnEXvfUAVxjJ/Laa6F0h46C4vl7ckxHN
YYACs6gqOntfbKHSZsU2jKHzl07u5dmTzW9lsbPHuzL+ZSupa69nyyJubZ5j+WeMKmWFh8Sci9Ld
XPfcfAgTUozaUdGREh9SJ6mnqE+qmbn1ur8+XK7PQCgd6vxoj/elBZSTgVwZj3BPJY59CO2gDGsK
3JK7ehsTzOot67iY0giviTty25qGb7Xdjlj6WwHtx+uj4U7ZxhRzwEdNpU8jHU3Sfcg1iNTkvRZJ
5fBtQEBZhRg1qAVMDDRqqE7IlMbZyqVnS++tXbm4NPzNQP41wqx97vRFPWC/hfZ6L+HCKY/ncRFp
5HBDE8hK/38kzOkxFcuiJw6MAKHuVfW+lh4VQP/XEfD/+OVvBoSSHpSqUBBg28Co8riASQQnaBVw
X9un2tLd9m9YJXiHoAcH3jsg2lJn38TaMSmmkdAbkNVFkwtZrPFgz1W06+vMETg11ws2pujfb0xN
6OiHfuOYu6h8LofCn5r7BdIf1yeNuzlBTABjDk2IIAZzaWRpk3KItAl0r9Z6mlb7XRKqaHLzJY4D
eqaMbl9fmw4VFjH1oltwN7ViSACS8VbRi5uyyP0YSvjoHPytxzaFGN5ZqlElHgOzjBMwXYifaXE4
mZEgVcSd2M33MGsIQYcxIiYINR1Fhkz3nfFeZ8/X55UTkaiqNxICOnTzIVl6Oa9tOWKcA/ykHIbD
LNvp3lTryie5tbiTXIgAMBp+jjmXL8wxAbBWnWqMZyxjUU+7skW4mH4rq/xky9OPEpIyJD9m1hFt
11ytKIKyLv1EhKSjJr58AiiJVF3JBCmKfuLGXaU50s1yGXHVSVtXRqNyQxq8Vl4DombfUuhjiSAp
HNcFSvRfg8wyZiaRF6cFb7pXNQvcFmsJdHR3EJxenAh2YYXZIB16XOuljmEt1YeNVt47BY3cUHiv
RbBxXjrtwhJ1qc0E4p4xpD0wMNCz/k7M+zqZ/EE7r4fM+JZhr6A3aNSee8gIDKIe0f/FNETM6NMY
2qDM2ulybstZB1ppYj5kOJ3jGqJBeLjuMyUJbIgqG1V0tpfvs6ne4gYoiEGc/YiBm5DMAuHZ+aLN
Vc4p1BEy0M/WsfCz/pSBdSrl369vSM7FEqBc6FtAqcCEdzLntl3n0ISwAVpJPqDF3t5H+k1uEAjr
hSpue4X5ft3cJyv8y3b41x7bsbbpqriVR6g0kmI3lUcSZgdyP+T+MN3JLbq2ENdCIlx9XKB7pkBC
CfIh3Zti3EW5Vxp+DPm1OVDupL0ikusSfhlz8IPYrPSZgZkAyBcwOe0l2uMoSw4kdB7qRygsDXv7
XiGB5Lhy4+W1a5BAhlprVHiH0o1fnOP1qeLuY6g6QxUEfBNYv/T7Gex6Bw2j8cLUP1AfqGzBUnB3
MPRvUKhXASH9bAiz2VdSOsD5CE18zcoNmZ4TdD0DJNH4gFKCoGbEY+KByIJLPThIkKtiCSbQWEaK
JMFrWVHAJ/wxFb6iP6v9is6gHULvI4Ts/Vy3QruKvdHclfMdMXZNi+ISrv+m+ToLsl78D0LDP4je
IfUFJMbl5Cb4UDI7+CD0WnDGvVkDYg1BxF2svg7l9zy/aSwHSB6/rPeJ/qT69fC66geSp65TiNDl
3IU20PgNK+FAIY85Ey2ZZOuSQPdoBi3fMF4cUYqTu8c3BphTcG01pURLHRQkuufBXvZTMx81+2Q0
f1rdfpm15xxKM9edlxu7NiaZsKKk8IN6hMkyf9KTUwxQcpJr/nUjPJgLtgYaeVootABcSL9i48KI
mZWSFtC5KOu0CnKkioMMvTh3qkxw1jo9it5JubroWwTIki5F+1FJRsFByJ1cC8lcyAmidTVLcC/M
qZmQQUYArX9pP+BFAd6tJfr1ddrq2SJkD/c2gX2E4hL0Qr+0lxllLYqLCCNedOMO0cpHZze3Q7fg
sTxl32a5HwQLyXXOjUFmo0RyRVptRj5o7M8AFbjotiSwwJ1AWsKA+hBylmxqOEtqxcjQqDLUpMxN
81/F4CmdV/42syAqa08yRHd7vkE01KLJNPBhmWckBEPxUKISiZZBEMf1MJ3XQE/zIC4kLwW+RA6I
LoLu8XLE6CyqIgsNKT0oLDG7vOlTMqQxAe21n3K/KZTEs+ba9Ac1j/bFgC4o/aqtvpRb+9Zw0oNq
LbR/fJwI/JW3MyFgodA+xmgQyL7UtJLiSgd8R+Gi1UvsqT+ub8rP9yR7wm8NMJsSQlKTMldYT3Ov
+cWvOJj2ys/iYO3In152948VxFPRWcfYg2HtaWgdHmS36RG6ZN1dLgD1cQPE9luYu6Ml5x1qjPgW
XGnMvVLJgaJ9oKPormjv2+FViUKSC1443Evj1iaz0JCglspIwQSfl9ytf57X1l9WiH/6E95zCAuE
/nN9znmbFFJJ9OmNXJLqMAF+ipxen2UIr9jQmSTNh2q+XDfA41BDBPpfC3RPbSJthZ5uZkYncvDA
eD0OaFkJPJuW7JJTcnAC7YBuUMmSCMYlMAvR/Euz/SIPrd1BIKceXTSb/KVOwXwjD+NLWY3Hub9T
UYGcn+PyKYaAzipDB0KkAsdfTgom0KACgSwd8wl60+GIQRojNPv6PRvL2rUWZQeBJU/q57vcyvdx
7RsE0pjxoYvVk1qqB8Hk05velx2Fexol1SPDwlYMlzSfIT2C3L+kkOcyLSiEPIhWyStM9aC2sidD
JdsoW29AY4EZmsHX7fPiJcjW/5hnvCsHcrvobRwBEHhHa4AaaomNq74p0OFGoUtufc1KBSc7N0ht
TDLupqSp0cw1PVSHX2Vi+bTyGwvJdtyBISADqm9DqoS9PiRlX8mLEgG7jf7HvQzZRxK0008tfpWr
sDAadLtuBTkWbkRCi1F0NFHQaAK6wJcenWVOZpBORkSyOlwRfvazg1rzz6SI/LVcPTxlo2lFP9XJ
u76IvBBBRboodx6KZ6xdi4xqs1iQfYkzk3Y0S4D8v26Bl9oBnQn5FsjvoEbFbJRxQnvnTEIQqp2z
hhYdRfI8zI0rBD7Q+Mnuhq0d5l1UELUnUozkfKnPft5HiaflGi7O6oBjBScs3hOZqIzMu3ZtbaqX
q9av0ASza+RQ12xnN8/zm129Dr7aTm4+dn+xUrgeoHkwVLSQNmLmMW4LTZ5SVE2H6kOKGtcU6aLw
NhfePfgDmSSI3zGDcea5lawVafT1Ie3O0hz7Sd8JnIEHrwMlAlAkQHAUGSO5nLFULiH4nSN50Se9
ekgie/GXpOr90hklD40LlQP4C9Dg/X+cXWlvpDzW/UVI7IavQG1JJWnSSW9fUD+9sBmwDZjl17+H
9LzzVDmoUI9mpBkpUt/Cy/Vdzj2nzv3QkrSPyNAZoXC4E5ieYN8opKlL34uaNElC0Iot0dIkdmMD
IuKkBY+UT9MtFfi1hUFQhJgQvxqQE2Vhyt7KilzXEBp1YwjVK88LXLk1ArBqBILbaPzgjgAwcL0w
mu/YMi85Pc85qOSR6n6zuw+3b+LaXceDhTsI5lfwsSk3JO8TAAKznJ4pKv6G/F03WwSsa/cBWTw8
CZh7cETVGKdtmZ3p+AjUikINuUfVpmHrPsBdLwi/TbKg1UW7sKecJrtG/uqhJIQpm1hU9l42Q7hZ
m177KET+mOlDWwak7crFyxzp1CZp6bkw3WAq4VIMQCZ0oHZ1se+b4mi3zfH2TikmgZRE/3tpghNb
R01cZX0F2tys8Mcmhj5KdbASo95rgzaGDimKcKzA5y0FEWBpAFrttmU1H3kzjRNCHB+BzaJFfX0O
s9m32srWmxjzqIFthNIwD958GvJ4dA6lKCKuL4rpbA+OzNNt28pL8cc02DCRu0NY1FFTIaZ5s4d8
qIkHz/vY+J9ATxSTRdZ7w5Mq7/s7O8qpMZ3ebJwka+IET3n5Wj/pNqhUki9eVQej/Kcj59vfpbxM
7+wpV7vj3E4NCnsi/+bJZ/CmBv5dCTpdBgHi26aUC/HHFPoJJlqhKBypsC1w9qU5YrI65mZun6QH
ybfU8x7B/Nn9um1pdRExwwcEMUrR7wj8Elk1tK7wUbY8N6MTemhhuEX20PU/QMj4uaFPrb/RtlGp
Vt6+DmJcuIUYVMJ9VDZOQ93TsJBGxUUWGeyU5lngie+5/TKYfeBQAMaqI+jJ9lAkbpIsGno8/IFz
RAkf1cW7FDkK5DnyqPPPk07vXDkGvdOEuvdye2nUDt5/ficoGUAP56JErzjaLoObLXxoZrMoBYFn
CL/RiBC1n3Snn9ovLQuaPlhKUUH/8bbptV1B1/C/lpWnivSYIF8UAOK686BL4+5b6DzMbXmAmvKe
JRxy1NknFP03btTaCXdAB4QjB9gOuICvnYaHsgUEgVgTA6URtVDlyurfuf/DpS+F/3z7C9dc44Up
Ne+CdmkthIm1dYQloC6eh7ZBhwfPBRuFNZtiRxwq73xwmm5crY1vVPFko99atdY28Mlj/XF2+2Ay
zoyzaMy/0PLn7Y9c3caFABvNQbAlqnxpJVRtZ1eKJoa0X8D4UzPHc/mEtujO9PPHgT7oYuNuvcUX
F+Hz25l1sXfoKoD7Hlnt9RYuxK3M7UsWzwYyEN7xY+2AKsiwuB3SbJzufemApKectUM2zuOxy7Jm
z32Q9A3WXO9HN/85D34ftdzujp4h6bFOoANtQiUeVY8qur1Aa0+FCzwBRoWQL+GxvP610tcT0xvx
SiWjL8OKVtXJozM6ceD1W2jt+f62vTW/ioIy4Oq+bUIWWLnR0ptBI6pVLB73pzHcKkctt1Jd+8t/
Xbm1M6WjlSf41y2v3RvDx7L6Sp1Tkjw5xVNhHvrmu/TSiHmHzbqx2t1623YC6jJw5IJx8V121kOs
bMIlYjFyGUjF3xOffews5PO5t+Nm/7EvfzIrcjGUgJE+2gf+h5neTw4GOCBKmPfDfaYftPLY0eFO
UhomDDX9oNK2gDFqueXP71z4g8EWuwyRKK4/s8cWBMYjfqdM5SETY3eqAfgICxPZcSFMepfhFQpG
c+THznGmR7OYqkNu9X7U14m5tWPLfr/bMVxNw8W4Gu7ocj4v6l52z42+1BiLbZbuuHFseZCkp5rc
1Vo4P1sE7IXJY/nj9iFUk6c/iwB0KcQ9IFNkqWrBKFBO3ezVLNZzY68B5dYad+lPCkZYL3V+CbAJ
hHz0vpX1HgSogealD8MwYNZlxlusfUnnbGfz9Mi03+hdQ2RiK7lb81poSKKUAK5a4MaVY8xAR+Xq
Y8/igQ3fEDf6IdAxU2B7VXcy2eAHVunRYyI1e6f1TbtxRdXe3dvqYCegeYsJl4Wl+3pPOq+vNa/m
LDbQN6sCPlYDKJK9tP/qZ0N1Brg6SUNLzHWk4XQfpeSodfjSak9QJTNZMJGU3et2m35mdT9oEFcY
5Xk0bTag+1Y6Ow3Kd19v7+hqtL3093CuMZSEbtH1bwYFRcoZxtpi25zuGmc8uTwJihpB6JDuqo+W
e58l4SzscIAw9IbtJW9RzzDeayh8QVYMma1ypQyatk05mlivL+U9DTz8xwoLBCUbdtbuyqUdJTgA
YUxJCh923Oo3BsAyzw0T7ZmyrzNy9mmBw7uB4bWP/lbc/d5p45YAS+cgmwH7s1ox4bTlNalwXXKI
FA1JQLKf1Zbm8Uqsd21EeRm8kfqjU8J3m3E6N4F8aZOHdPACKVhUFMeKvlpfiXMuEf3Roo4ahIRb
NI3L03y9kcjVljE+hMZgIlc3EmXXxO6mAY+TTfdWJV+kvqW4rtYncbmQly1UnqBQhFSgoxxUAOJ0
OYqKx8YEBXGbBxQ88egMnPLqnKVox5Ep5PqnZour6H3UdW13+fuFo0UPfGCGBbvgiZvF3WgcbP8A
pSFra+xy7bBg3gU0l2iCAVmhOK8KughandYc8DYfmUzWJ2gxAstcdemWCPj6Yi58oXBW4KVXtUDE
qPWJ6Qoe16k45539wFBoI+igaimeK86OrNDuzaQ5FX69UQNSJ6z/bCRerqU9boDeTNlInsyQQ80n
Hvup20Ujw7MPpAHIwCpgGEY7HPnURK1bkKBoW7qrx1yE3jRA670VDLytzVbF4X1Ajx2G+1mAf0Cz
qAWHBN7OmQadx1ZtftTc4tmVoLPOyI/GmU61XR/JuOX5lr1ULwxKDAaMOshe1VjXMWVCu6HhsWyL
HclQNHTZaRrirIpRDY8GBLquXoalibokZiCxZhs+ce2wgT58oXJFTAMq1+tTDWXWKp90icPm9ojz
qLuAvBE5QHhk61uX/Xz3rRemlFex6KpmLg2AYWUzf4N2CkKF3+lAf6fMuJuJCIU1AMbmh7o9BWNZ
3bfSDkE1j/hFP0xQhwL28fZ7sPbtmLwCRgHJDSrA1vW39yX3eUkoj8WcBjpU3CGeJNFyvm1l7bOB
G9AXIShIJ3nK41batBx7VF5iN5GHlplBq/u/mM2OBm93t02tXWdUzP6wIwE3pWru2Vy38rHHuLaX
aDuus1CXXkw7EYwQtgZ4W3tpGg3QBV4+uNn+tvEV3w9yXEh3QB8Ag4NqOoySdUNmf5kRTF4a98dE
NiKUlXVExQUYLeAwCJ7Q5e8X/peZej3qcy9inUYa2qo+JOzoAxiGbn/GyqG4MqO4+czue+YYMCO+
WJH9oX/5H/55ABnRBEdhzFJ5b0Q7Wf3cQ5WSWmB3oLsJgsmJ9vcHe5G1RShlolqMSanrpWrBxEYZ
H0U82yLk6PwWPT0MW13flQ2/sqJEU9CB8IyphxUBmvS/vzSX/7bKiK7nsnOxEyIuKrknVEMf9zc3
v3vZ/3Ko/l0pVfTVS/Wc0wF25g4DSimePYHB+wMrt/zs2muHL7JRMEIZBZD9ZTUvjq9W98VQNCau
Js2DOUO9V6aBBCOXBmb3wJ+eWjOg9QHRZ/Yq5RYYevXyXFhXfC/N63LgFNaneQSkBQU/d0LepUXp
vNV5WbZdcfMOnlHgEMANjodFMVWPdo7hB9ri8LlgNuQaPWimHI92aiL2NaAZkmMErUSl7sE10i3W
jLXri8F2qNOA3h961aqXIKQxGrNuY2CTkknsqSzAHtDsbt/ilSIAulagxYC+FOQtMbar7KZRt73p
sjbmOYa+GJf7xjL3GBu7R5d376famVXHKeMnH9KwxWztHUc7bvyGtT1FxQmgVWvBYKu63Captc7w
BHi9nfQr8x6cZFG20ncTKLNd775H+YPVWuQMZoCmUQ1gHD9rs3XMRLqXzosBIazbv2h17ZHgIGR1
AaH1lAQkS1yvGdO+jXPgkyGHLoGV3qRBWwnS3rKo/zeirHzaTBWEAGUba9p8mFweeNOjJb576bOh
n4wtlcqtT1JCBC8rTKgNdrDWscAa+hIEdnFlbrYrV/fyYukU72BRXSsQi7dxlwR2/eJ7kHE0v9Sb
bmglicHqQTAGyA7Q6KvxvtTRFe0nHd+DcZauN3dpduIJtF0Mezc5G7dk/aP+NaY8Q3nVOJWTwljt
/vb9r6n36swxxlg23oo1h4PxAAIxgjcKBuXYjbxB0DBOXcyRH+n1D+l8kekUDuNBL1/M9L5svtw+
5+9vv20C5YRCiY8CD4AKSh82t+RsOqnWIGoHQcJQRy3wRhzEY4Cf+voREpU9PzhlHjiijvqN+vi7
I7kYh3QJWFsxbmqqdOvelKZ52aC2Rf1XBHSF6IJWmn+7plADx3w+6GEQTkI9T9m6tJscHbT0KFj0
z+MpPfUu+AAPhnZvURll9uPtBV35pCtrSiQBpc2+nHSHxZMRG0kfDnYecHPecE/vCyTLRy1aSR6Q
E56uPvak9pMiAeo75hrqMGRwMSRB+N2Y6lqAHMz+MFiFvcuQaB4rr24Opoaxcg/E7Xsxdfd4LXmA
Es8QZUvv+39YAejgLlk/cPZqxOZzYAgzmbA4C+3yp5hf3L9U/vbwT2O4618LyhpPtAAktICFNkc+
yeq9BX9JnWBo9Qfrb7HEqjU1fuu5k4q+hTUKRomk1E920YWF54OuxHsAR2ggUF0E4BjzZjEnxvH2
ar6LTK+/Vd1orRtmQO0Jix0tAXm0OydhTthW8365A1eBDqwAH4NWDFwP2FKWU30R0XkIcjyZ4Bu9
6jCzY+EcJdhBhlOFRtwWceWqLdRmoVvsL8Ac5R3S58JtskJD5ZJM9wa8zoixLnludf3Im+IFEPKt
tPV9QXj5POTGS1sdXTi1NGExsB/7Y8ljZ3LvRMZ/EvGRD8YOk55FGgli7Npp6Jae244XZnx7B99n
sot1zOLgnQJnLWAY14tbT4DGQwQOFwLKIGbz2+7tqLG7l8xpYsiuPkhi30G69Nmdt3CI716tN8vo
a6A0ANSLu/z9YluhD1UB7p/yuOP6oavbvfZdtP5Bmvnp9jeueT2AakCzCkQXgNGKoSITEwQBUXrR
KeaIUu5ZYeYJwCTQTdxwL+8vBG6zj+ceDRsQn6r9ENlP0sYkCo/pDB6VkXDAh9zO3vigLSvKIW1q
zZFd7vJ4NCOQx3Ie3V6wlSOJgihOP5BPcJFo7FxvjQZOE7yohMfZS9sXQQNe/4Eecv9pyqzQTfYj
33vVI9U+3barssbCm8EuDiJ0yhfWNnUAZOxsUhhtjuxJmMDKZAi0nREhWq4z7VBSA8yMEPgOKSjD
ogE8YyB98Kaj7y34Y0lfiY3VQIGVPVt2Nu5Erb/MdSGOE+ubEHwB1b7S+J4nOuIwW39u7DR7KCdi
QUObDrshseU+Fx54BokmNg7G4vWvfdjyZbjgaLhi2l+dDZpnLj2LZijaWGJXiGxnGtYeIEj5ARXH
vhvKwOzl7vZyvvdllzZddZrMSgYfBz8Vsfa5ei2/+Z/6oEKWshHBrB1GNOT9ZSIArVo1O3K4nEuv
Yii0zD4JJWSaw27W+Ub79a1GqC4gMIwQHQDeBJnY8jMuvIWGkW0KLIaITec+zejnEbLdWh0YQNug
XHXoWBG5mMcswLqvp02YpvNjBkLfbtBAPPjDciucFSOompChvlzSJwbePR+NbMa/3F71927NMkDm
hbLQAovBTP/1Dy2tiqG1j6mSqvw4j/fpa2J9oMbGGOW79AIXBVIDAI+DYxGuUzECuMI4+x5qgGby
gXfzuchl2Gf2HWrckb+la/Tef8LYMq8OIhaMtalIiDrx63ksBQqCBMCmkh/1IkEwl2wcpFUzaEyC
EG1pN6ntmKzDBTVbXcRd7rXR3HgYpADB1dGcaHm4vUery4fMGd18YC1RIrzeI2ElAo0PQ8SteZf7
ejTWxwzaLDT9nHYbMP+1i48eE8arQLqB1o/iSvOc87SYiIj7XAPZSqADlg71PV0A2rGItOvss877
je9bNeqAyM0Gpyjmu5a/X1yWZm5SAh0+EZP+kCTjfSHBtg1ekdBC1FRBKaj/eXtB32OJcCDxsv7H
Ikbkry3q4KM3tdrFgTwYJ6pFn63Q3k/7MpJBEjUh9F+DbidAMwzM9oabW9vMS9NKWpoMGMepZg2b
qSXaR8fn3zOji5jgVUAgc72rUmtLZ2rVJMhA3iaZUYVXvlYQntbFUhHi5cneUbjwzjjJ5pBWWxw0
K/EZYkPwt4OvBckUDuv1woIbxkCjEmWYafyWI7wPC3tvlm5kOKfMw2S0/uwLZ+OxUoet3t5hTLHC
rgH/gpDm2ihGjNC2y7M2doyo+cZfm9fptXhKTlpIdmM4fTG1iMjT7SO09o4APIl8G6E+QWvg2qaH
YQ7LaHgbA+cBeE8XGf3X2xbWboULl/kGU0csqNz6SqRNbRtji1D3uai/jS2kofXAz3ZGDeGdtA7t
bKustfYEY5IV+QSsIrJZDtLFRYSmR2FPwkKlLnXuyJei6Q/GM2asI5Jan5BJbmzclrnl7xfm2pT2
JEnsNtYhOJUMFsgjzb1e1t+F9WCY9wyVk9tLumoQzVzfQnMZG6cYpGlDtJ4ZLfpgzrxPvdJD1OaB
FQP8v0d/GLtd06ETl5TpvOFX114LRIhLaQjdXKTz15/qCatoXdfFyrb9EpBm7T4lRYUpkY5Gtz9y
7WQSEBljYhcBiKvmhDLjmDdJ8i6mU8N33WDWAUnxaty2shY3XFpZfsXF3lnGbJS6X3SxSzFAWTjg
PXtO01ebbw3krxrCI7ugyRZliOXvF4bcTjp+l/RdLHQeQqs1suRrbnzuNif/V9bNRAMGrGYIC5Hi
Ka9QznxRdhg3i80Kc7562dePJEnLvy7TWQiyUB8A5eaCRlYcpKTJkKWSdjH8/CtQR/Gc5XvdyTae
1JXzhjIgsKco7aDnotJEVLT2hcVIF8u8DtDID7BqlrHFM7PysAADDCJf0HbiMKhkU1K3k8nPqz7O
3MwMtb4uQja0vyXglfvKyrozG9ytKbPVL0OpDtHbUhBT9U7KojINrmWwmf/TZU9W9aht0U6sHDk8
Iugmg0rSXYD810duYm47eoDYxa2O1hsdHDPSGPCjfUmcqAUIbsMtrZw8C7CSZYALhHqeWjECYMmf
zMzpIeDs8/3UufNJZ425u31j1zYLd8gB0gy8YGjDXX+VA9nfxC2HHnUpSHok4tzMGGN/Njjbe7R+
vm1sLSfHjBVcGi4SitHqU9IyqWdp7gyxXxmQZegqJ/I1YcagfXCOGvLZMOP+sHO5Zu6pnpt30nTl
XpSNueGo1j4bXTCQlSEPw5VQPpvbBTrrpBhio3Prg60BFy+MMXK7+gXsiE8TjvfGs7bSBwCoD9U/
Hy12pD3q2LPfsrb1bU3GEDXC2wlMbCSMPN/7rIR8rGTNY9/VeoTYQnvEe8Puq9RHyULH0IhOoKt1
eytW4oirX6M8PRqKSaMcXBmPnc4iq0m6nXR9LcwqH9xTpZXf9cxiodO3/Z0B0rEN8ytvLnBMCCaA
t8awlvrm+rzLm6qqhrjGQ0uE9420D13lhnP3e+bzMUv0LXaV1Q++sKg4cuY3fuoBWxvTrD008it/
LRNxXCaprGAk5yn7fHuBV9wFCr0QC0NVEL1l9cFtMHFQJ24zxrP/3ajjwR+hF4baz7Rxklc8H6ag
UX3EyM7KzJ1FIBEtCn+Mi5nve04D9AHvauPL7a9ZsYLmMYbKAWJHbVDNaz0g/QQ1hykWDgGzSTpG
qU13Wtf6G/5oxevhtbVRIgH/MYSGlYcdfJjpXMt+jgsJbYepIW3Emck3Aq/3VhZoBSYw4QEs/K/i
y7k7TNzvHRlreQNIqAjsLQDb+wWDBXRPkbxiNAW1jGu/yiEomkKpArSDE7TvOCYjCClCjesbF2nF
pS6GEAMByIDYTiVAKRGWSmPshlifHjQrO/OmeXTn4nlpLZqgef1aZ7+S4Uc/bLFZvD/g6IsteQhG
PlE4U/NHO6emndB2jMcfub+TwFn1kbGlf7m2jMs0Eagrl7DFUW6tlcrM4MIcYzHxqPI6DKg3Yef9
vn26V44DoP9oy0C2BDQGRNmsVmomSdN2jvX0ibEi6Od/bht47+5wFDCpgn8dendIM65PgwGGOAG6
Sz0WpBl2rNBt1FDc8QPwhFFd6TJiJtAI4+BUGy/ummEPVU1kbwtlqioeQlrHoCWkWTBc4AVi2kM/
zQXTxqiHuQQagnYb13dlv9Bxxk5hHhaVTnUCLPeScoCa7hzzsQ/04eiWMhinw+3VfP94oxgFACoG
fZFrw8Ner2aJEhV8QjXHzXSs2n8yyw5L/Wkp6TvNhqmVQw5JCnwJCoc45Cpr3cTqcbBAP4nZEG8/
Uvk8D2Dc75wD0ebT7a9aOYQ2+NJQfsYCurZtXX8V6sHCy3Wpx7Kifkh6PYuE4GzDX6xs0BtBIiwh
CoPPuLaSEApuFMivxmk1hDWN55SHZItwejnO13XuBXMPbl6ceRfED0oZpMyF1iWapce82k3zk1Z6
YZ7SMLMPliXDrkp2pv799uqtbBRICKB3SBakFSo7198F9HlSlo6mx/3oZPuircpQK4Y5KF1+6kpf
39islSOIJi5Y38AGAVUUlXQiMbhtc5cbcfUonDrkhOwTA1IJGsqw0/72p63ZcqAa4sAFolagwnCa
3vQZFF+NGJX4PB+jdszDvMyemHk/fLxt6u3fUnfORYUcgHZQ56Kveb2M1mT0haCtGTPNPiTjA6hJ
dnQQgSvogen/TG2Qpmlga8berpsHKpOdntW7eWCnPjMeWSr3euJ/vv2jVnwYhrL++5tUjs3ewfAs
RNvNuGT5bs6jMdlr7l1nHyrvtbe7jQuyUqxcymuAwqJouHB9KPdwzLwZbd1SjzX3SNMqSKyXXNBo
4ntSPZbaK5q8mNTc2OOVy4/nwbABuUBagujnet3zRthDR2oj7qoJIkJEjhiZTawNb7Zykq6sLJfo
ompCKluSuS2MePmuxsGsmAGBRTGHqQkt2WIDqLNmDQV1rKOJzAfUENfWKpS8spJLI26NKhAsNJMH
jAWPXVS1Gydk5fIvedWixwzCE0ctn5hOyfQktY04F2TnFLIEa1ghg94GaLamW+XslfO4DGbB2/gL
vFxtJXFnqAdnSozYH9oocdPHoQbP3oshvxla+qAN8e3jv5I4In7EFJOzoCsWgpLrdRwEKWlNgZow
UVDj8mVuflt1F9bGdHIcUMhoey/5pwebj1/6Z5lsETCvtEWW+BWFXDy2iJjVJ6MgHXW9lOP+VT/B
SPR5Mr09r/ST1rl3jFjBBOBTKawDIqd9YejfW2j4pq488SYmRHvN99mZPWPi/PayvJ8qhdvFmkCg
BrNdCLQVV9VTWXFOUDxoOnB2Udi0PwhQ2g576n0timyH0r+HRlX5q/eDFMMaAsBw+irZHLT6r3wA
USKm2hJ/64etORD8MMCKAWb0QYGq7BcFsiEFSA3rheRlEmlQpFNU5GBaI/0u7b1gsutQ0OnQ9vbG
BV9xIxCVAPwGMR/CchVUa/CB2p03mHHfOyB81SQHFl7b6nKsXTeMgJEl8l+eeOWtHQbHqAGYMmMb
3FFDETntjFKGtQe/5UY4ueJCln8fQHig0d774rbIrcyzKjOuZysqqzQC2iXQrTTI2wMisv/JGqJk
z0TIjGT3+qJV6WiB7wQbVxUe2XMHaU2K4dv9OGoemMe7/Lc2ZPXfRxLEReqx6NO8Yf2vjUJBucwI
mUyAKj45NYkAyN712sPQ9Qe33qr6rKAa8bogJUX4vOQ7KhWJLbK+SxPXjA1t3jXTDB+pBW5q7WZ9
ikCkECYuO7r5Y5p/91lx1w8/mXEcLFCQTMPGBV47RSiMgJoA+TfGXZXVHt3B4LM5m7E3nfz28yBf
CvJxqo+33cSqFRslCwI4HF4cxUsYcvLJ2GlmrBf0gyHHB0tUzcHxOgiyultgFVXyBSkJQgfMUkEW
DH2Jd0Nik1tUTQmPFVctKt/i4Jd7YND3TlvejXr7Mc2fa/mD+buuh2ihr+9M2kW0Ivj/JCJ8azZ0
5dtxQ+0lm9BRGrAURzTXw1gXNbXjpjr44wCSIND1jy92vnFv3o+rACd2aUhZ5DRxrJqOJQzZ96BL
DSqodU291mEy82zV5cfJewaviTBOtenvALf8VLXaBlnREiApgSuGtRFo4F0GCZSaeBZEzgzARjue
6yTd5V0jj0kBLsnGxgDD7SO14mQvTangGEOUuc6L0Y6rRj9rI30pm63a/9rOLdMwwPsBMIq8U3EK
Np9Yldt2rNed89yaaPFWQ6OdxnEa9vZ2F2DNHrYQlSRkhZhoVexBpENzBtyeWE71TjjQwiWvzLGh
3LHR6Fpbu0tDyw+5iECNXi8L+AOsHQdDTJ0Hw18qfi1XEMV5kBOgOIVrqM6oej0EOEezdWI0g3j2
wScAam8Al9au+ZUNZbmmqWVEr4QDA+NugmJVe/K18t5I2v2kn5gJ9PLMHn3IAIwffEfe9eKJ9a+D
vhcYs7l9GNd27vJzlQXVJw9iNUBP4IWku8Zsw2VRc5/t/K1Xf+2GLWgKBPI2KlhqyX5y2gk5IxaW
UnCB1SCCejWLjbrsWqyLQjaiOnSqFzYMxWX5LuegHCBODJFfSoPSaBFnMgelTSIkeFOhFGMa8lna
FYGgAlC2VoIhmKYn7OzZ2dZgw+ri4mHGLC6EcwCluz6tjl9bTS0TJx77Q93fy/bsvG4e2C0jyjsI
5rpk4pCbjRvTDsh8n2QfaFKE/9v+XXyMef0xeQ+MnS59JxYgp66Kb7YFXc4tteDVQ3JhREmeUUmr
8lJgxdzqYI7HPHuW5UZaueZCFjW//9+U5e8XLqTp0zrNBL4Da9XaPwZvC8y+tiH4xx3MYIPaxFCf
ksQHxEb3hRtn/g9hzICDfp2tHlnr77++umikvLl331gKz9cfkoAsS+Z2DTvZQp5b182O+InYNWXO
HzCstvVda8WdpVqKXhSGS4HkU04AYW0nCj1340H/aoK72yaPZLiv2/qRZmnoGjwsJ/dD7h4KN6gc
cvS6k3y1S/Al7eotgbWVRQal55+gAfzBaomwt5u5qMH5FifI3qrmWRMJ5Nwe/WlrumTluFwZUq5X
L3qPAeCB4wI5H3ReA9H8feiBg4KizUL5gYhWOfMlGvj6nCz7CN5qVqCsDsxZslHIX12vCyPKqXcW
PGmWcjcW5nkiZ1Ldg6xl+Ot5dtvBUURGjeoXUElqM6l2ZeclrHeX64s2fYD7C/HbjSdrrWUFEACy
EPDFwtmr4xqSdZkzodYRc1pM58FJXjXwl0WSA+xFaK0/pKYPmkFkS+xkSM87lHOpA3HqleX+9hVc
cVfIK03AVfDULEDT6ytoAa07NZKS2PBfiTMHFsTVNxtlq0ZQDAcEUl8ok5a/XzisKR/GgZOOoOR+
AsOUZd4n7Yfb37F2OjBw8F8T6nf0KSuNBiZ8CxW2zPjesy89xeyLsQFh3zK0JOwX35IZ2YhhGk5i
S3wtMy+a5Wvax7LfagNv2VHjAC3BVEffw057mgfnY5VOjyzPf0l9IyDd2hwldXFqKN2KpCE48Rim
HSFm4AVZ9vv29mwYUeOIfBhoYjSMxIWOVjMGnmV+B4b020aWJbnOgFD7RAMYCRBaODjO11tD+i6B
iK+PsiSk63fwe2bolpO1Ew3Ue3NMbWR5mh0zr9uqh77/uoWvBGMvoORC6K7WB2ero73f1FYsUIzP
iieCvvMwfvr7r8PwrAEAIywhmb3+OqsYLZLYwoq94TsBPm5AJyI/l8mpG3ay2cIxvq87IVXECwlK
AgJWDLXloreCS2KOVozeKcY9i3xn9rTd2eDuZ85wP3dyI6h5f95hEP4W/11yaZWl843EvBgMKx7G
XdHHAqMeNb1L/Ty8vYzvX8PFDppJQCWgdmcr98pKwejboC8YCwCgQiTMIE9LjS3o/vrX/GtFuVTQ
tHMwzGFaYCaSgdMeljbDmIJ8a9pwR8rnEAPjI5cc18rj7khM0xRS0DNLv0MYMdJBoXt7wdSM5J0J
JWjydep0IhnouceROLhiMMNcz4Z7HzMRhxpSQqFouhnNMdLcaTmD2peFgf8qo0bMO1/fmv3d+mLl
HmAkT+uJgy/OIC9UeuV2Ar1szoUf+c8H2+g1IgFDmKj4Eccb4N+bjp67JobeQRIZxYN7bs6aEyYb
p17xHH9M4eUFUHSpO6hgn871ElpJRs+OvDdRk+wxvam93t5A5Sz+sWHiaUf3BPMdKpVKmTlCJMay
f40fynoICuvUG360Seq+um5odgMciuAJtZRrD9UDWTvJ2qZntBbDeZwPtv6tcL5ltXMH0u5ITGSX
lVtqU6vHE2ALHfLS6LjDM15bBRJW05hB6NlsKQAXyCLrIcypfddYL4Ocd9b0uSIlWvwQ5s0GtDv4
Fnxe8ZVvC7zkYsCwI/x9ly5B90Amxpws3w2e6kWfFBATYH670bubSL3T2i0qLuWlWyyiYq4bOJ+o
1APZcv3Nsz00jTlWkADW5pDTe8IiaT9NGNpz6bd8S19i5ftQgANKH44ZyFVTCXmQpnHMVWFfM/Ns
lp/r8Yf4DrDmvKUlu2YHuRlA7XhCgf9QvqqsS4JSjkvPQ31vJ+fSdZ6mtn11+jlAi+T77VuhxuBv
awgk+FIxhVYvIMbXa1j6uUfkYq0llRnM0mARayeGRl7hQ0/Zf6F+Je8GSrqwQage6pk9YHpVaIfb
P2TlegIhYrsgjkAU/m4vOTOEbvRVddYEDyX7MfeRB/mT/i95P/587zKRt9TlMQGoPEmd0YBbdmTV
WdhQ1cMoeuud+AmMwcYc2Pavutwq4a5u578GVYazoWlrnhmLQR7lzQ6SzvNnvbvbJJ1R+WP/fNlC
FQU1p0WTV3kDcdcTRLBYwbY4ovZn/mYfEjvqstADR9RzCm2rz/Nh/O2CYCQ80iLaEp9c3cEL+4rf
Y0VejTk4t8+FC7Ea/aPG8sjwJQgbtmix1u49yo+49TZCF1Rmrs8sApWBgHWRnptkp+nFvgSLcuCA
m25o/GNdYFYOinVbF2V5UJXnEI1cUFSBist30am6NmrWWpZ6SVediTEUj2OrfzUAmD8nfpL5GChv
WOixston1HMe+3RmBxB8169jWWeRDwDSjllGssWatfJuotpg+iADQLfSUhuV9pDUJpB21blOZbWf
K9ojwIdDItLcCu7XjvFCBbA4P5RJ1EgYtUJRQBSAnsn8yxXTndTvhkjo3kFqW0roaln97SSDBQxU
pm9TFiqwAoSpuYHJlOr8f6R9V28cu9LtL2qgc3jtMHlkSbYc9NJwkDqzAzv/+m9R+57tGYoYXnsD
B2c/CHAN2cVisWrVWlrXTXdj6sRRjOQ8WICmjdAryXY1qd0ogwR1sGgTRMZxSwA1OTQMo0QjbSLg
mynV6TivZN6otK0lpQvhbmBGB2ATdCkg1HntDL0BsOaydOCOrep6W9SNsbVI6m2K2i6j1TKzezOO
ZR1i0QGDqApK0CZah5gJuTZK+8xY+6WtTqsz3GEm9n5ZvnY2a4SDr+R2NBZkl6DiQpnJQiMNjJDc
raCVWZZMBM7edAfLfihr2REWrAV1R7wUMUkD1LrL/n5RPyBG4vZrgk/cWI9j9qjE/gQ29Nbc3V6H
4DthKhopJeqrmEGyuMJ9nyVQ7tIWfKcU96l7V4J/wZoVQFX6fTv/vG1MsGkYIEFWB9VhsE3yHEsa
qcBJm2o4jeRD3p8rIqOiFhlgzHEqsg+GheA2baYEtBHghT/RGpiHwtAUv6e9s729DNGnwesdSB8m
sgTu6etPA04KYo0xrDzXdQAuYbSqSjO8bUP0XS5tcCuxSZMlGETESiBPD8L9IsKwMai01VLSSBJE
SIye/V4Md1AXuPFSDjA0oM5tzBhtmp9AbCw5LrLlcBeSSselisExd1KG7dwcAPUx3f1aB1kteefK
DHHZC1iXW2UyYWhatqsaGK/N87SEtux0Ch2N0VOgMGtjXJv9/eJ0jktrGKiIVSfPhDR0BynvCLKt
f9hVY2H+DR8Fvg0E0XeQDFrNQw196Pqk0vi7F9/HqbOZCneXlM32trsJvIAVdnFJ4sEAvg3OpXuj
y4x2NfF9mtY5diYFXXVqVrvMBOLltinB6WFUXCyyAeWPvtH11rWdO6dE8aqTqzCs6FNTvRo0B+js
+bYd0YMPgEoMvYJUzrBBe3RtyAIxvFMA/X5iQnePivl5sH9064lYqj8pRzdYjWDq75VecnJ5VBv7
asCzGAjeGE/FGrk0M51jll0Y1Umte5BVFpE5PnpkOk4aWKfn5FxbHSTTjo4t46cV7Syr8oC1D9zL
QMheLzgZvBh8Z3BK9sLtTcNP6m/z7Kv60+2dFdpxEP3Q+QNVCP/+apTOnlsNXzABEGeaoVKBvv2Z
FBJHYT7H5ZN45oDUFbBxgBf5qymhKM01Q0ZOpf7aTmdvftZSSbQQm4CoNkRfUIx406O6OMYQU4p7
FQoCp1l5Js5z2qFKVD7c3i1BqGBs2Ljw2MwRrqbrr5JWM+gu7fptGRYIlmn1N5/jwgAXwetGnTs7
b8mp8851s11BPdt2Z6n8puirow2JQgKCEv7LuXWTaA3JjYacWu1cTw+GE+KFFssCkcgKaggYoAPN
gP1O44Ooy9jZWk5O2nhs3Mw3ix9j8jWTcU0KzQCji5lhzJGAEO36oyiLrnbtMBBgIYxtFdEEewYw
iifjvuc7yW/BAK3O/xl6CxYXHrY4RdEp9QgPA7bWcPsIBjdlkT0gaaTjkb17sgn1XutTXobZZk3s
k0u9wzr3/viiep9u+6Jg2UziiKXHHl74vHyjtWrN0qeQaiXk2Ry/xfajgja29eeXyZUV7rJPmmGq
NQLl5NKbDl5kFYu/NrLGgyjMYqiETVABfoDuKHePMJaIzDEhlwqJ73px/GmLvWxVNYjLg2Vt18z2
dYP8WQebfU4YBaQJkc9A0Zfzm7xqNLDyjcUpU7dp0/q5cq/1kotL+JEQkWCM6Ue8KTpduIzlUMch
w1KcTHMJxykJlrreFE4HXo1Uclexn8uFWAAAf5ti8fHClNe56tS6MLWoZzsfj1nZI5nZo+YFtq2X
lJJdokW3XVCQoF2ZZKu/MBkbRKVzP0OyfH7CSF99xGirT6011CDEcNuUbHVcYEy7VdUVB6YaK4o/
L219n9tHMjx39n1bfPv/wLOzEMhvJwrM4FaAZwDQzl3AOBRxt2grBHYpGpi63ympvzRttJpGuKQp
GpogRA0wQYmEvnX/vEXAxo3/Nc6dB7xRK01v8C118jrpmo8WmS0lfmIruLVCdtldfD0HeITUddkK
UT8DB9t3RQucBMUs3019T/UXMPKV29aSEXUKLtGrxXGOikdyskwEi9PGOhwb8DrarWT/WFS6tTTO
MSG8FSdqDIFumgbTFpTDdkBDuv9DAr23CHL5mTinhOBYmaeJVpymw2aWpDPiXUK+hBewgRInF51q
b6Z17GGXUKPVT7LLQ3SX4SP8+8/zzfma2qMWM2nncr88YajspTp4QfkRkukfuuhQK8ESeXuM2wS3
j7FkVTztbF4NtJlMVBKVvqN3NIlpFGuKs79tRXifXK6OO7yVR8uurLA66hs+hHP80q8D0y+jUrIe
UVhi1B4gsPlnUvH6DClE7bWksFAZPaPhoxxTBZrTIfSmUX35j6a4mxiVSoN0A0xNINg0vAnCL26o
dSg7619pvy+GR7LIKmOy5XFOqKhL19EWNmuIJ3fTRssx05Zv6DLsiHcc1BdPBqUUOsjvDX33UNBT
BXHRxCq1bdFvFRl1rajciuEkJBp4iEDNiX/wpE1NYxIbxckxAu/02ByLgxI5P+ot9X8ard8/qjtz
k4W3HZKFtHfx6MIot48umZRhdGC0C5PoUTa8KbqGvTfeaqDnUf3jwpCe4eWsmF5xsvVvWn2GgNzO
rp7w+CnzP0Nc/RPwLixxPhg7qaaBYxmb14Z1Nvs/WsRWs9rc3i2h111Y4XYLD6wRV0PMLqY5mKYm
mK3jSo9J8aQTzY87JuwtK2q99zvUMhlMDe87vEV5nDfRk8xVLMitUwAeNpo2PUydKnMDQf+RWUFt
FiTD6MnxRVN7KdvZKMsS7bHZ9ktlk49Ba1hbfdR8mvxchgmUqNlx/Bxb+9t7+j4RhWWU0d+KqeCg
4fYU+bU9QG+xPI2a5290dEyMPJTRjUqMvA0vXmQUNm0y5NNANpj6eQKQHU9XajzFpqTMyc9zwQ2v
FsM3/8o5U8tVh5I8WAB3dfI1H6B+XhRRoXZh13/R2ycNVROM4Syf8mo7Egf4B63ZLUojwdEJvQYV
PfTk2fQ9PzjuKp1hdxUWbFd3BpqP1vp0+7NJDPBT4AaGHJq2rIHjcCBaSp5z6ZwrawpchybsJZwR
SjMuypL867lwjQEk4thLPTV3BbU2Db0HGHUk9/kCeihyKGfVTyDNfXth7zM0mLUgzoCyOwO3cZFk
sTyWgcwwW0Z4gnW/dOW+yqqoV93QloEZhLuICR8GGWHHjyt3ABBKinFmxlLHd5R7PKYly3kf4LEc
1nzxmNjMuxG4PLb0dE1hoUhtZNCLPziFX0vl92Rm2EIvDhgKaJWhMjMVIFZq0wA/f16sP9Sl/+d4
gcMHTCbgXUAJ8tpK3gF/NsQrekhgvUV5KDFflESS3vLTc29GgH0AYgjVTUA/uCdOXqLtaaoFlnJn
Vv6C40rxbLzLh62pP1vUCJIYuMqliLI8CaRlT2EIuTTP7WQxThpEnHGw3CXAG/2usj/qWRa46lkp
Mco3guUO02fDs4vp815vd06dQikZMyR2s25vH4X31zfQ85jfg6IzEDDvWPxcWrtxZeIEmtu2+5mA
Ji3TXvKqiuSbLjrsl6a4UzcnpaXkLVadd2Qbt5s0uVuyYlNPS1BlYe1CQhz8KD9vr090+i6NcldP
E4O3clmqkhVmHfOpHmV3N/sH+BAGXASml5H94A7nVtV2aq2qK9CBqoov6ERtxug3E3Nnb+cnRZEc
dVHkAs894j0meEGRyS2nXNWGgBm2PGWgadpoDaiZ4kVZYJgWe3vAhNY4zA+YbpaRmUoM89gapzOI
5SYwXLF+xy6ZwlL7OVtQ0fmYAgX6Fx/t9yr5kAmRhSa3Cxibsl9udY5lBG6iVOFiF3kqmbwEkJRW
LB+pXd8ynxIr8RcCVngiSSbFgUYHUI+V+sAWx2XHjtNRR53H8rSgijj1r1XS3zXpmf6slYNu/FSM
rW6A0CVrgtE42PXu9j4KPxpg4phDRiUcVaPrWMpQe9UwIGIbo58lexRTtEca9kE7vdw2JIwiF4a4
ZY65YjaFBcRnN79AFdQ+5SSiA4jRZQxoMkNsxRd3UF4t87D2WFH+Ld2ki7+EWbjK6gSiiw5gDNwS
aGRiip0Lz3rr5CBixGrm6nm2nzN6JrLxBKEHommJfAB4CUx4Xq/DrdO58SodGX+k+FUAdXpJoBBu
1IUBbg0jwDJQ7IYBzPOATD0JskA2x/FGN/cu9F3Y4K5qRXXKGbJ6AIcdbP/J9IsDgNqHey9qdi+d
XwaxP/g06oJfBK/bIHCDr8amjV7NnUzWWvjBLn4I5+dQ3ylzY8EPMax93t+p00ZtP972cJ6S5Z+U
4cIG5+JFU3c5rWGjO4G5hx7bY/E9/Wm80tmHZEjUbMbA6vzmUfno7tpwkMw/G8whbu015/hD4aaV
tsL8EDkb+H2w+tVhqsKqCdaj6Su+E9QbIOZAffK5iTo/w8HoQu1DttG25Pv6Wf9R/dAiba/jL7d3
RhhkAMHxwKIECAMvFzJUhZEPioFg/d0IoSponbSdvXey3X8zw22AnauJnrQwU5SHKj0b02vn+BBg
MCB8JNVCFjrUxZq4a3adOxfjhQAgW3PiY9p5zFDKNSTtGbERyABATNyCeAXntWbslYo7wIiTPhkm
ysTKZ9qNm9vbJgAvMELU31Y4v9WqSstyHWh1B98mG8Ih3hkmJgC/jc4zWq9t7wbQLi8AW01lTSFh
kPMw6IfeGuhF+XorGG5JpsT4ZJk2zNtkNUx/cTsthHAUJm1b15ABgHkBgn8OKVrweA2/3bdc1DPd
pJ8yzJedSnOFPLoPou0yLIbQMs5TM/jIPsEC5GMytUjQvCmAopAptgtPw8Uv4GKitpgAwg34BWow
WV+6AucRzNUHgDecXJYMivf392o5B/LsdMJLIkZIWjW/SF/m4qMSg4Mo/3zbh0QpLnQPMLQJBUe8
mPjT4EBLsezz6mR9hWJq7YTU+UKy5d5KPuh9H+mtsrlt8A1ex0c7kBXDc8EDyQQlrq/HGfRiVVmm
AKB4nXmgk1H5vdHnUTaOUwSBvCoyY3vd4Imf7YelTqNcJcrO6+nwYSoaI9DqsTlMIET8VHvxd+JU
A9rlqFhbLeR/yKi3PoFyazRWA+aLyOAeirQzgVGavbOrZd4RMNZkf3tNoo8FphTWLwcRN2ZHrpcE
yQOFAkJanhSXblCN9Zs+C3q1iDpXxtQvCiyYaUO9AW8SvHL1a1OjlU2FXWLQwMLlpHdRQlpfUSXf
SNDmMABRBuKTkRaC4YjzCqCKx5imCCzzz+G5L4J6iwbljAxz/exQSagUbt5vW/zoet3nZlboOFUo
zJP2YNUHS9urlqy0J3qhMmJn0GyBEOPdklRztZ2E4erXRI+DdVqSsHHHbyZZs8Crp+95MZQbrSsD
06wgyjMu0W0fEZZoL37Au3U2Y4+5EKDMmxBlHMy/fNID78v4Ixl9ZcK0tiRJFDoKqxqhGYGvyNda
dLc160TFeqtyBwQqWJNkQ8ViLwGG+k3TFh7JvuxFwp6ZEGFuJwUxqguJu12PfbUpzXOKqdIvBfHH
b7d3UJT2Msj2/8xxt10+lxnw3AiJaNL/6sonLR63id5EdpWHfS9JypiHv4tS8HzM7UHPGv5yvba5
75vOc/C1DCVYyUb5CWrmu9zdW27+ASjVL3NtSQ6dcHkYWGWTAQwyzAWRJXbakaZjdSqqHoqER4hX
xxBnMdD9S2XEZULnAOAIo0aAqoDj8Xp13VDoi1YAA1+33aZVmkitvUPdyO5s8ZJ+m+EcxFlRlary
gZnBhFCdbkcI1gNZFOrxeshW8E/f9hDhGWOIJTY0CApDm8sR1DQm1uRgSkivP8/9LjerY0c6yJ8D
r64GHXRl0bxK2689NSWmRbnBpWVuR3Xo+A2WXVenMYEicRmqkNVL5m1PlQPcLvBkNJaiL8gk0NEd
RkKkvxUnLs6eViq53poYndCYxHMWkOyc1W1wez9F3+/SCLed9gzhQieGm5TOLq01P8/rcBoCr9gO
lQzTJ1wQrk/G1YxJA35aRbO72hxSC4hfuzKDUVtIsCoZgCOWKluW0BQE8tiMJ1bgcQ90Z6WaM4wT
3NIY7WOurUtYq+5eB2BfcqaZg/NRBGMMbAKRkZm4XK5TG4u9Lk0MlK/b+Mowh0P6GaSZZiFjdhQt
CU6PtcAXELW4JTUERIuYbKpOS3GoTQbPyv5mKRcWOF/oB9K7iwGgdErPdRGNXVDFeyKr3ouO0eU6
2Dov3Dov1BHK2FhHZm2UtQin8RHk7u2TG5PIHcZPt/1b+Hku1sT+fmEthUTR4DBAO56CM7iQDQxK
Dk4wN066MR08qG6bEywOfgB5QXAFoPTED57Y+WSR3MSdQtPZX9bDZP+ogD/sD6S9q4qH28YEa0PR
/41UG8KTLk+b6tVD3UwDC0jtbqEnzIOndhyMMpJPgeOhk4N0CvjKt2h0vYUFxh8S0BDCwzENbblB
OxwsRXZgBXHoygj3ndBcmC2DTQMUBEwcwTKe3don7YnIorjIEPpsjMpdx9bxOZqxWOviFTiv6Bym
iRkp87OtlP5gPwNtLPEG0QcCyBaAbzT3GBHH9c7p+lIpeaxgCEXbxkWU14eREcBI8l6ZFW7rnMYC
6dsKK5V2sIjfq77ePoBU6bazCcAvrE+CoU4d4Ydx2l0vZlDazmq7gpwqHU1d45PromIFNnGfOvXJ
o+bJoK8KAGcqetmJ6b4WqrlNtzFaGql2NIisCSCqjIBfDngLkI4x0gX9+vf0ZOmh6zcR9KOidE59
1wWMVOnOWp34aXJvloHhhcP4NfGIH5fay+3t4EWLWa0C5oHLBQ4Y89gWFyxNpV/mhALQTYps28SH
adq3yrFLFbT8xgfcOpuELqjP0KCbBzWwCNgMW6jRnmcbpApHS3mJnc1QbKfhjgDTO2mH0XghKGoo
+jHTt1W/d2WSXzwB9P/7zQAbYDISymk8nVlXqcqQrhTQfScsM/RO7GRXemaAAZ80cH5Vlt8kS6SA
wc1RRh+/alT9OrsrpjPTLKWrs8Vz9cNEZS9etlfcHQqQLDS1IE9heZhWvv6U6myPePMCpK3odRLN
SJK3jdn2krax4OSDpQtsP7hC2aAH+/vFVZDM4PL1mgyAtPKgzr5ifMd7CWyXsha4YL4cOH8Uztg7
5k1A99rQAFZL0+rAtuB9TKfDmP50yDeidX5tQMRaDbtpPc40+eB9z7uXvnpJs/HjoHc+7j5HLXYY
TZfkeIIAwRohTI8PvAUGzx42wRWgKUWAlNCg0lwOr8Oqb9fceZwaWRgXmdLwwEF8xfQYNuF66WOc
rXFLaHECqWHopnvdYjri4GYkMtSE2BIeNhjYwSflpWcTc81cswHs/2vvbaf2rrG/LjLgk6hr4IJE
+18jXHKHFq5CpqEFzF93wzL2AqX8obgksBLrzpl/0W1uoZqwjBvX6D+mMQ3TeNcb4yZBPRifE0gw
5dT/OZAO6qxsqhWtLTa2wvlxrrh216wABK7dVy3eZNPBbr5BJOB2gBOcySsr3JkkamP1mBHESMC2
2UkcUnQSMQ6OHNYGBQpoAq69xNJGuvYxILY9PWAQtDpY3rFzj6+3VyDIWxDmMP2NRyKmc/n69ZJa
oLlSnYL1Ad21gbCB48tIBoU2cB2CyNAAey7fCLQ7IP09QCPgIJ+s9VRBJSKR0eOLPJ1Nl/7PBnfT
LGpZxW0HGyjuAjAJLeBig7PuZ4v3F98cboXsFYgu4Kq474JAMTZ2CjBoVt+ZWeYPiYx9R5AfQxzo
twXOq2IP+P2qgoVl3akzAFXeBixQGBvAYIRlSZYj3DiMZYOuBUOtmKO5djNj7rBxI2BC2aOVRYuJ
YuohjW47mciVMUaFf59VuyEqdm0DqJ5OX2LY0L467o/20Rme2gQTn5LsS7hvF2a4aq1D8PR0Boa0
e1aA9vTtuEG545PqPFJZliAoizEZUogioIEOzCfnbrVOEnclwG2Tkn5wTPrRS9S70kb/xc3tT5qi
bjG7jwGWapacV8HnujLMztrF/ayAGaTMGkQcHWJ51NRR36e+Zlu+qXaSACRaI9JYHQ9NJI7QZLs2
hcvDSZTRyU8rcsZV23tg7f/g5qH2ZKg0KG19c9tLRCkBugb/GuRfHailDEXZIyWI61a7t5w+2eTg
eb9L5r6Kqm7INxAL7P2h0DA9EWd5YAB1EnhztwQZiMD8aczGzYKC/adqKjMbA4oWqTd606kQFmln
CTRVVGS7+rn8yekRjNzEy09uZZxS7ylts/s89iIjPmaeT9G7ySEtMcyL71p//qj1WOiBQwOUhX7L
9acpMJlY6Cl2ysJLsNcWf9R+uCCBtG3l8fZH0VnFhEs7oRHFZj1cCElg+vfaVExIC00OJCsGTaEl
Hbk5SPcsN6TIwgx6NKojtKV99AQD6pJtnvqasyHtT5Lt+tgL1Wbr2UENvn6l89ul93Ov+WoMspMv
eudc/EpwDFz/yn6BvndcD5hHqaKRfkPFzF+WD6MxbJSqdwEE/5JO61fS7el4ZwzF/e1NEgQeYNrB
cg/4EV48PHBMXxulTQukWSVjDnuwYxIoTQCRCD+JjRCw1v9oj/O8spkKBVSVSA2yE2aMfGMy94m3
b/rKH9H8U/7KHNB4jGKfhbvrzc2U1J0LB5s7z52vuE+KQX3bmXylmSNF/zQkVHInveHL3zndG/EJ
G8/HvX5tsUEwI9Yywb8h+1CMBUYS88xPjf7QKXbYgG7PILuFPHV5tytBgJ/FTuC261O1xPtYe6zW
U2MYgRnnH/p6U3ubxHA/3/7k7BfwvxDyU+yaRpMCTNPXv9C128TpMozR6OMIfIaCwX7d6TeNvkT2
aiyScTtRKMbWs+1Hqg0MyrW1tHEGvVYxnFnUdWSWhk+Aw7ExU2Yk9y21fEr1l5XYu9trFORt7JsD
oIzCGeslXFvtewI2JiCEQZz0SXGIv847Z/1624ZwHzG2y+a7gI3nCya12mIev0X+6eTf+95mEw2D
Dm5w5y8iJh4CoIRjOJF3oiVxlXR5pmKwRs8PjbcwtZ+ADBs7kZWzRLHg0hAXLxWdGiSxkYjSdNhU
bfJpdh+abjOa/Xbu4sigyfb2DgqSK4gKoWyBWXUGwOd8A+CWeuzf0L/x05yYZ2Ke1TFoXOdQ6TK6
O6EtqCigIw6iJZCXXXtErU5j0msYx3Azs/STaYhq0JU23l1fZDsC8JgkoxPesShC/GuQc8Eu7sul
soGnzqpfq7IpU/NJU38MeRLWQzAnD2tuhjGOeSwrBwhXaqMFyegoLPRTr1dKSm+k84ARKZOEpW8a
wZKGlewpIYLOenh9oZiDmTvwlXLfLvFKi+YmoJ6d4yW7UWGweNquobMOJtpLrrIldlweSdEmR9tu
QeLrjg+plngfs1a3zhBhzSShV3TmIZHMyrGAVGFw5Hrd1BlTry0nYOUpZiy8V7d7mBNZZin8rGjX
sWIW/oPRumsrbe/Y4wBVrJNqTndTHW/q2QmtsTpoiY3/9ls980KqmAdreCj6dXP7xIi3HWw6bP4C
0dRkH/8iiYbqF3HmycFDISmhXRTrY9guWRmpTYrH49RCTJSMfWAWJA7zYXYx8zSToLfxcB2HRjmp
qz5Kkm3hvgPDhhqTjRo4/6pUq7kuM4vhyAbok+TQblqei8GWnCeRV+PLuhoIB6Hq/U7FxiN0qCdG
OkrbcAX4I1LzxvPjbMi37VDd0UoSdkUGUeSCHzEaV9zk1zsN4ZXeG0fM49HcPlfTN03F6PPZXLuD
nRX725+VBR/+Sr60xTnV6tnxvLJBK5qiQtzosRIli+lILkWh7zoqEE5gFoZoOc+UVJtuOSUezmzu
tc0GhDV5lKZuvAEnnBU6yzTvLHVYImPWSGSXq6f5hMTdaXEre3t7waKrho1EaSCIA2ugyv5+4cZG
3S32iDnsk7k24OEdAThMLHXejEkxB6WR9iFUkT5NWT9KgoTo0kYaCAIszMI6eIVcGyZJm5p5jJ0e
jdcOBXvPPNMhD92/wDyj/uXBDGoTNhg+ru00ekFnM8YCARlCkuOaxQ59gjbsl0T2oBcuCZU2aNhZ
UKnge+HLiEuANrjZLEgdWF1/LgxIQxSveP5Loo/opKNYCigSmIEATOISBLMx44mygYWqe8SQPlSV
Ol+vlr+IJ9BhNsD8C89Arfl66zBSDqLYET3WGln6Gc+Fp95Ind3qJbEkpoh2DjkiatkQvAAkjzvi
ep16ieWiwZqzcN76Tn03lz+tVPLcFm7bhRnudC8rGbPSBcUjOrh69ppMlu/Juu7CpbAuAJo/kKLi
J48A9C/6N/yiB1mDuAlBu+dUpZ9W328fXOFaftvh34to1pHOJbj+MtoFmv6UFrbfFJLoIAqHeLKj
jcsgklB6vfYABKamwEWCcAgNzTWpQkji/M2nvzDB9vMiAE2LQpSeAITZxFsSu6Gp32OQUP0LEDke
Br9Xwvmyi/yv0zuspATSQnsavH0Xv9z+IrLN4kLp3HVDnWCi7KRBqENp2yBRHUnQFH/036vgzn0M
ZIpitowaW3PA5diloYthM/DG/02AgXIQa6fbGHl8a8pefBWgz73EgWjHaTCLjaF/NwrMx7ivtzdM
dFTQHgS/GRgdUfZgG3phpLZTkhQTIFE4jp7zTC2oPs9NOOe9xI3ZtvC3OmMdw+PXA1KaD5eZ3Szx
6oEg0EZmWD5k43fM19dKFaTKl25OIm3+45QFOHAgogCcw//e4REgFIdG4ITDWcwY8VjuV5f6KoTp
Wr3YT923P91GDK6B1f+NshLFI87virkF4QgBXgBqWXXzutQnSPkk4Mq6beZ9pgBKZ5QqGL8w037k
gqdS6uuqdyhQ6dssgnNHTaQFpeQMvf9SMIJ0HmMQKsT8ePS3WjuV53VAjEzg97DV0FWrTTc2uOAW
0B7ZAW4Q31KW3e2lCfIxRlcNJkfQsjqoHnPnyjKmZapSlOJBXZtnW8t4NaY49wFug1QqvSugNDZn
dVCsy0mVieO8P9OwjcIjTjW2FlPb16cgK1VUgUp0anC57hsDNNHTjNFR2Rl4f9iuzXBx1qyz3nQb
9hhtqZ9Xmx41f1t7tN3N7b1kgfT6rF3b4QKtbbVQYMYQ9smdqqhoAb+dzpPRB/PyaVKNP46HzBgT
F4LDIHfgXthQ6c1zCB8j4yIfyvKDRnuwIEgY6IQuCRgDwJvI696JS1YxuBXyBDbM+k5fGf2w8j1X
oroKlk+mrNkudobfxjhHXNRubVwtwW2Yq49G6/lu3551iLnf/kiSNdlcqbvq3No1a6wptnwQaa/g
EZuA3QnAk9bVwZRIQodkVTaX3rWjEleqilXZeJiW9NxoD7bz6/aSRP6N+woSnSaweki/r4/RYDvq
lIJv/qTmOwi9P3tDApbCl/9mhPs8PZ3MsTRgpMKksD09ahWEPcwikDaIRR/IRiMVfRk0ziyTc+wW
y2lGRinC2B3sYj8DQzS+TJp1cBSwf1R6UFaVxClEOwisNyoaOpOX5CGVWmc788okb5xc9ZEmNW6y
ycY8pLYERydyh0tDXIgw7Emf9IqiAkjLoMBrPvuF1pFkNUIjwCM4aBXjWeFy15VnreDMYEb0NMVm
vfT6VprrC2xokKxEqQX/j1oQ59fUcIdcpSrGSc0cDasD8I5+hVfmHzsdJMjBzwr2EuQwvI5ON2Ul
mFiArAVB1YM916FLXUC5v0lpZsz3oRuG0C0BvQWUwvn3azy6A1EcQEP7YWbLQdNOkogJLgeGagSX
DR7kYGzkzg/If7t8agBJBtK+AGcUktegzM6tl2yojE9G9HH+tcW27jogzItdjLmKj4M6bDTlUW+a
cmUlsRFsFuQ7dCAV2d8vUtikTLUxbpBZUtvpT9DXKjdKN6qofI4ybW+hKdxCwJChBoZH8rWpnGB0
Tx9LwphQ+74K8YTJOtlrTGQE4zIQWGCtOhDxXBvJQL1l9FBmPyXZQ992vtb3PtBFf1xYQNfLRPkQ
rRSAq/hr20wqG2J/IFBGpXr3Q5MV8YSLgFgAIzVWTfsdNs6buqGpQQDdpZFmnR2yNWWs9zIT3Mnv
ndxcCkYBDQpcE03h8uAOr7ePvdAEClYgUofEC4ow15+iyBVVbQyYyJo1UFREFqZ1JJvlEwR9kN4y
FJIBmC3eetdWcqIhwUHVDy9KO5wyA6jYB8v65uQyeT/hclBGQoMC7z1oJF8bssuucWiikdNSR6j1
4aOM5PvtHRNFF1DP/88Ez2zmjLQ1y0InJy95BFsJBWcbIyVWMSIIJbLotjHRxrFdw7sSbgamwuv1
lA7eyE7ngWc6I/vczAOcR60mYbrKBl9EYfnSEtvZixgzaEqzJoMNhm7/2/QXd8vlv81WefFvZ3a1
mugMkxNwWwoqsGlEq/PcSfZK8GF0NqWMvgS+PcaErq2A2cv10gbDjWv5DGKSvUZ2q5rtqtIC5Zuk
xif4Lle2uGOjLrarpApsTQdzycJeDeip1GTeLLKCewzdCNzLEKPhVtTpVKmVEZVEtSeJ3yogcOnb
nyuelqGjVrFk/wR4csTKC3PcotYlTwuHTcSpzzSFIDd9pFW3MVGH7but2X6y5l9o5hsLxNM3bgKO
Kkgd0OnkoUGNMIIZ2Z0i2wHmddw77+oncYGjSuq8yj3sQDoeQeu+Th9SGXZA4PgwATkttNuRM/Ad
vrXsDG912QTiUvlF8qh1T7fPsHgNvw1wWXZdjtaUMgOOgzexsSfd/eRt/psNLk60YIRaqILhwsH9
OCZPkxv7OGK3bQj4HJh//F4IW+jFMdYGc8zBG4GdsuwhgBxV/xGk9oykb06CGROjH4wmAae5raXR
WhY1tCxVbZOZfbHvZ6/081S3goGMxePtHyb7gtwxSarEdQq2wa77kSy/lPHHf/v3uXORqf1ixgk2
F02yyLPocUgLyfNf6CMuQ9KCuxfpD/f9VoUW9qAiI5r77fhR0Q4Pf7EEVO2QdeOtovJ9sBGoqEQp
mP4C+sZ6epip7KQKP8KFBe4jjEZGnHiBrEeNea8qUwNHxk8p3CNk8wB5s2cQnwUbuJ4SW1khZpN/
z+aDSp5BZH97m9iPfBduLkxwi1iM2SZLBxNDAy73Jhj0jfpxQVn1thnRXqGWCv4O1AKhN89lKaZK
x7wd2Mzk8F3tn6mUekW0VRcGeK7QJR4mTc3wmPPMBsTJw7my1XOeFK+31yEzw+Wn1C6SfLJhxhwd
v3fOGjivZc0IyV6Z+nXQWSbTUOZVx1KSwdfcT7r76/YiRN8cqg9siFlH5Z7PgMk4WOrI9opM+g5z
TS+2ctc4mD/vVxn0n9svyNOiE41ii42EDhMGPDiuBMtdnmMu88FU1KCqBz+rLT+2JYNR3ILeWeF2
LJnb1qp6HVYsC7pSdx2rImFeqf3DCss7Q9zFpqRQV61NGAJPsj+Qx7T97DoSrhHu87/ZYPPYSH0x
lIetu/7867JmVm90xgOdC/OYV9n4oUD6LXkqsjTi4ty/WWGaf4iOwEm+Q6bV3jCh8dCbD4P30U0+
WGoNbadY3Tb6+DFRjNbP9Hne3/Y7Ll39x6YHmmkMYUIFidd+NtpmyEegNh5I10Vu9xIrj2uV+d64
hI4jQ6yLfAJEN/8a464wN55pmTcKfEI/N9k3s9mnXRDLnnmiJeERySqKKJBiYPr6Yylj3692nf0f
aV/aYyfOdfuLkMDMX4Ez1ghJVSr5gioTGMw8GPj173L6ud11XOigylVL3ZFayj422/Ye1l7LCAnP
nk3MZ0McnNxqVnrsibL7+PahQ4R5KdSS0IeW7h6dNXRQMm6E6Wc6fkPUiiHWn0U/7rJ6f93SigvC
9UBOS4DWRgIrTvWbsIcYwOY4U2aFSby0J84w55Kx/IPZi3AHoUmPWgK6dlB3lU5t2zpaOyS5HSbl
QDxnNMNRa/0K75GnxNl3kyYv15e14hIYcIF4PCaqEHbo0scyFyO38qywwxqnL1BIYfp2Y96wOM99
c1aPf2FNYDzEYJVgXrrcxD7nXVV1sDb3Zlr4Y9JlWjCZbAI4kizOd0Q/6VYBSKxAOtXQtMIkAMIq
NIBN6ZkdBqrPxgLBFKW50xPdX9BUQRZdOvcVgJht0m44ysr1TkTVDCVaFGsBRL5cY1Pkplt0ph5C
bj2wqtciRYtt+iD+54+jvLUifbdS75emqXBvkOWogyy+RAuCVyNgeBvvyNZypO3LgOI2MwB3Qs1Y
ABDWqleLs9oDvUi6cf3KEiT/rAmfCgUo3PGodks7p/O0AlTWCMt+OhhLqMz0sUnGm1JHJ6e/d3Wf
QNCiyctj64w3s/mg80BJ/DQ9ohfjm02jb0RoYm3vXAetWpR5UK0CGfrlDypJ0apxHevh4t71bvx7
ZiDTvE+twxKHdVdwL+fJX5wQkDYCzgPIMtC80nedmorkVlGbIdOJZ6vlfsw/FbNQa9pY28p3xeg/
CpcIQsSwvbS2rpxttYfYXzgr944SGnQ3WhvpzMrdcmFCujIzUKhknd5bYbos9OCU1ilX8zGIM9Ri
cNtsDdWs3NACcAEdD/SVECNIW5eMPM2gB413p6LJjTvXBaYu4mp3/Qpb2zdwTODu+oekSzoPzqxN
ACjmZpj0mZdQoW1JPXBgbnyelUcUIG5UwKEsiLFgOTlAUL3QeSzNMDV2ma3tWJl6i1J5g/EERcDD
9TWt+DmMYSRIsAigSC7tXIHolxmsNcPYHQ9V0vt8DPr2ezk/dSzdqxjYyZ//wqIBR0cdQcypS+92
7fJkNCpYnBPypKdpfh4K/alre9vvJgdvEKPpaZwVJVgqew6uGxfLkY41+mhAsWMgBtBxVfJLKE0l
mMarzNAy9mYMhlTFV4cjH85Zv/EWrJ0AdDfAe4lPKVTDLi+QBmFSrCo9TrOiewX5Ng0pup2dn7vh
9SWtugu4xzFtg7z+XdXTcvlkGUtshkrPIJnwq9df7TbqB77nfOPTrZnCneGICxH0MTKSygU8z8YV
ZYWYdLpbEm/yrc05A9H6kb/QWxvSF+odO2NaXlqhM877jDdPidV5bvurKgu/BhVJp0wHaEU9Zmgi
XN/ItS9maHALIO2BVZabUkM58aRyFyssrNL0FrCxEh77Zu8+gITy93VbcilNPHhwwf+MSe7Rg9p/
KbPZCi0SV/SgAoWk7gqT1bc2VFl+aAu3jlSn1qObj+exWOo7pRvyb/OoOPtUc5bBi+Hjid/lxP1y
/bet7gOmKgiYvTA5Ix/QLOUanxxmhXFT/Zj7bwR5d5kU34qYblyoMiDqn11A2AscBUbUUQu5PCRZ
3DT/PBMVBObsJVC0IC7tY9+DwU/zUhBlDlX3q5+KPdFer69y7clAfxNkgahpQkdY+gAGLWerprEV
8nx3YHxjZWt7+PZvJ5cLM2NTgSAc/vYEVPbzIffZcmBP11cgToJ8UvAYAZ8NbLaYer200TtLNztJ
aodOdZ+kOI3k/DfZN7YGhx3pKW5LGZvNTNazEnC5MC5uKqxl6DdqymsbZWm26NWBtRRB+uUiKEh3
bK1pbJAM7szRn5Njrd3RYWMocW2r8NIA6Qc+GhBViP//JoObrbjKu3mywtY6pHTffOLOxi0sM2v+
ceW3JiRXnrWycKYRJlQlOdhOc2Iu3cUONOAyUPImYA0CwVvL/azWNsL0tS20wbCJwjxoFAGhvlwc
ZzEKF+LequJdm7mB1qEWZ5zJMP7F4/nG0J8teLOLLhuVfBwI7iw0h8rR18xbRXM8MS+tFprn6n/z
1UBaYuqYqUCOKi1s0NvZ0WrXCuva9FS32ifoauTtB/UF/vly/5mRWTy1ftF5hpGcMG1t56HoNH6c
+PQDvMYbsdbalQPlY8BekCWi0ihdOUrKk0bvmR32duIVfebzlu2v3wlrvgAEMkbFUIHR0XK99IV5
0SeUrxPcCZjqBqDPX0hYkMzryw+yXYtdExM1Aj0mKFlksrq5nqDO1ytWaKvPHPH20t7EmreUfxEN
X9iRnCDup2UoMqyItSfbiRyM7Q92EdgknO1hIw1duSb+swWqSQmW4vIh5qVwOLXXPTIdFSfzHeP4
4U8kxtqQraBOACChtKBlTkdXzfA04KIwgkova/TFFgxXtHPntQTaXtftrXgdYEPoMWCkGKGNrK7l
9poTOwSFl6b/UWmWX2qfrhtY3bU3BqQFoSO4qLEBA1T7mrP7DtNI5Qfpuv/xNgHmQrkKcbsjXeDg
1026ei7t0OxPmvm7XgBXCbt8K/oUP1V6UrFX/5mRLnFj1DWlHbAUZtF4Z7ZVfnCLYvTKCq39rptf
h2owT41VgQmM1RvX3Vo0BIVXjI8hQQF2TYbL6u6QxkuJIWwz63wyzsdy9IzlCRmn5+jtMU0/keJ1
MKPR2KQ4E/eCvPC3pqWriTRKs1AbpnXY1AR5QbsctDQPbNxSPyC9AAmuaZfoBrQ+2UMXs40wYH3t
BIN6GgHtEnpilxcXz6GrjCEwJ+yLaj9MyXlm6RlFkF0/A6Qf3xArvclqNOUyp4qq/OW6C6+dETwy
iEJRikftRbo2G2bkI0YUnZCMHfUYtHB9CgGp3XUrK8mnoRsgkkM0JSoVIr16834uS8WqommdEJGh
N7VfM8D4uBGBotfndM+3kF1rOQYaC+BdQYwIDJxcSDAh2qRMseqEWhJM06fcCUDJECvHWo2PbqIE
vdUGi/NZGacnjHG0bhqM7lZjZSVlhGGQNgEca4i9vVxz3Q3w1r5ww7uk38cq2PB8RwnYlh7WmhlI
t4tJONG9MaVYGJymug1hQitUuLXj7nhMkE4NGB6xrFNCNuKglUcWnw/xiAuL4AmWLjx7aKy8g3Jx
yKaa7zEdNxwYUGCngtTWnjgYw7vuN2sXLGoINlpTgn1Ul/xmnhW07qmOxNSlCLXMWvdQ0x/9KiMb
zbbVlaGHj/QXwExUEy6/lgMsuOmOWNk89se+s0u/5SCRBgNWSrdgNzLa6M+dDub0f41JR97swWrZ
IaINJ42CVpDPzDrWZuWAMrONq2BRl9EbG6ML9IRWGJ4qdibJIHfck89VXKleuVTznusp8XkM3hqn
E4IHrNHPyIrKozJn2a1Ou41ge+2mEFuDziY691BbuNyhFA1btS0sK2yqGeOD5ITd2ngH1k0gsALF
LAIFuRGUp005iynWkDLrV60132ZIL2+41Np5AUIOJC3gSzFQz7lcBkkwrtz3Jvbe5D6LtYMzDDeT
E/uJ1h56sjURu+ZXqGmLJEUIz8oKbzPLC1oRBFZLwbU7cAegWTe7/GCQdP7OpmkMr5+YVXto6QNa
LMI4GWLuDjMURV0Ep6lueea87GlXgc3+rnO3JOXWPhZcGAqAWBhCOsmJC0V3TV6JMHi06X52cSzB
frFsfK7V9SCoBwOnqPTJL0fdmXNl1SLEKvkhJ9WpH4m/1MjCmHu6vnWrC3pjSkrIHZNSbbLQhlR6
lIJpTHsPdADjxoLWrjQEo7oN9kALLQ/poiEZHUmSgjrHjWviKVbfeakNSKvjxlsp0ZYp6QtxzkAy
YIugvrIOvLAcb6BL5bFp2YiD10oAQlcJU/koKgGsK37Jm/c9rvspt4wMyRcEc8ffit0HFjuwaU8h
AGuCgd2lj8nWXN+qa6B+j3474lbgoi6NzprbZG4Go2ZdncHf/Iihq0cjNW5Mq4v+wjUQTSCWgBrk
OxB32sR8HhlqNarB7nXBGaRuSSSurQbZMYJfjNNYeIQuV9OzxGrdYrLDselP3G33WZw8g+rkFhML
36+vZu0KfGNKjrYZd/JmcWAqN7qzaf2i+hcyNHt3XjC3uGFrbVmYPQZzJei3IFAifSTECSOKNI4d
8mqXqDdD4bvjjimH6yvasiJ5+qKpPENJ1w414tVLVE8B6td1tf+4FcxCWmD1w2gTyraXnwhr1DBa
gxuPQCWE0jNJdG+eGswOOBuXxMp60JTCjYckWWR9kiXQVjqKJvKhuoaoJJKuF62mO6cvCs9xm63k
f8UfEEGiPogqHjxQrjbFbqLPOhilQ0AjD+XiIgLB1/RnpfKnfAB/Wcw2KgErV62JsVJ4u44SuCE/
wqVpGM0wVW5oWuxXQwvqF5Pi+tc/10pKa+INhM8hXoWmgOQUAHCbBee9G7ZA7DKvPcEz4m63NF79
rdqaVli5a0Ewh6AC3WsEFjLpVqEhqnDo4IZattSempEE5JL0c22YG66+9rFQSINGEkY8MOYhHSio
7DRLqrdumGm/uvLstsregjFWEd/Wv1zfwdVFuWjXiCQG/5bcECF5Pbvt7IbJEAHkVmp3+VZ9es3T
kaf9a0Is983LkWcpBTHGiH0T7O2WvU/SUkzyB5SnG4dqbeeQDIn8BXVVhNiXpshEi4Y3WM1ofx8z
/Vw9taz1lvoVQeKGqTXXAxoG/WUNbSSMsFyaYm1lgVFJgylIHdp+2uzuszMUhPgndJSuf6O1+oHg
bPrXlvRwzLnTJnOrYgeZX5yX71rvuRE90dHbKfnO2ZJJWvtg/5kDAdnl0ngyV5UCMu/Qprdtd0Oa
2+mLpf68vqj1/XMQSACEgn41uTQCCmmlc2bDDTn/1tFnzXgCrRuHkK8LpT8jD6Z8I/NY9Q1Mgf0/
g1JWgDEFiEqTxQUiLPEcCyxj2ku+PFYqFEm6jctv7VSBpxFJAQab0G+VbFWjqs1ok7noxIcd/zxW
j7zpN+6+ta+E0FwcWhVaJ+8mO6xp7oqRxeFIuK+VoVlNQWz8JuT1+odaWwtoAcDnjNcKCgHSmSop
63qtg6PHaZ8HAJPWkduqxV1JysN1S6srAocDUg20y9Avu3SJpEf7Y4FUaWjrz6qhQc0hQm0l/YvO
i7gg0ENA/o0Go/Ro1EZfcVdt47CNgxwjG65X2J+vr0Tm4hfpP2wAbi0wlUAviNfxzZ1XFL2hMVWN
Q8hlZXvsbndyNCGvYZSZ3zcpRhVY9oUQp92hlrb43ObKuaww0TcUmvKQzdoYGEu6HIpUV3f6mAOb
pavzHUnbyetB1Lq7/oPFbSWVSP8AOVDMckC1IsMlG8Oep95247Bf1Lu4TR5L5baMP7FxPJhoTc3u
1+v21g7jn+Hl/9mTbrQ4S5NqrJQ45NPO7XbQmwHu4XWTjX4ta3m7Ljk2VRXsl2bGcZia5KcbayBx
z4qgReUE0BaP5hpSl3ifdbnXGlt1gbWDAwCaaO6h+vru4DgYEppziNGFlL8SuLPSf3fqrVrH2pkB
ETnMIKdAVUVyNJszR6d9FofFbDMwV/L8oOX6176B1g0aWPXGU7Ty3cA4itkOANIwiOiKn/PGrzVO
3LhPcemYZgT2r2YYxSm1UjCTZxsuufJAIBsTGA24IyYTpFfIrReggmumhLkyBEaVHVKQs2nj7Ty2
XpuBFBKqmdXWq77yzVDzhGAZRtGB7ZfPbQw935nVtjgHM9BhXqok3l/MSSD5E8StAtmN5V3uYdMq
U6bMhhJmnBxGq/DikuzdfGP73q9EQAVRNMb7Dd5Umdss0Rpzmmo4BsH5SlLD093RI8ZGTVW41+W9
cWnl3V0aay6QPHFoldyPjSpIx411vHdwYQFtX9DGIMiX86RYFbBEXsYh649cf4l5Gij9XTE+Xr+Q
1rfrPzPC8d849sAxcarTCucIskzgjTeWsxaXx6p0t0Z+3h+hywVJgSOdOoMOCxYEJmcTIiyBeXAP
0xRcX8+aFRRYgQcU9LE4q5frKWiHAGQkbujw1yJ2fFXd20BUZV3m5fpGtLMSnyIAFhwemoA6oTh0
aazVIQyg1TW8oIfK1oM6Q5/euAUdFCRo9lb+yMjnhIM12N2iEFh5Z4Vl6KMJ9ksgPKXPhsyl7moT
m1l137XsqQUjt714dbGvrQPRoyXdd6BqcqnzED+W7V5VdortudODmuYvRux8hsrUxsa/v7bwi7AZ
gkwM2y9Tu6bxCOZK1PjDNvtWjpMH/YOxOuPxmZ7IALGxDXMrBxBNXQwNGtA8R0FYijRRXGx7RNhx
mDBciu2opEFW1VtK4yunQ4TpUFcXs+eOPGDJFTVZOO+wzZgixmONkNBrpufrLruycxhDwduC2M4U
xJyXXlTZNOcYOlfCpZn2LpQtxucUKF28nPUczPOPwv553eBKdABBDdS3AdbVVDQvxbLfHHpN50Zf
9q0S2lWHgf1G0TQG8gYVxOfO0k/frbHNiId5j+KzgsbU4DeA70JDruvdjwMZhAODM0a03gzIJF/+
FLMbG2g1mUqoFSaa803zOhnj1hSrTLiMsFQQIeFBQGqMvum7zG4eJ3eudCzYYR4hxcmwy8BEJKTP
ju/2e1buuv7O0fMHjCzsBwXzWh8HD+InCCQvJnVB2CanRmZpWwkau0rIyTlrv8TDAdJx5genaf9Z
6Bsr0nbW7ZybsWsroVK/dM6jPpcoGh6uu8/7mBkrEZUgBCjoWMmHYgBprNYmmKlH6YSyw8HmT9Cj
nT9VHx95RHEGY5XQ6gTKDx2SS99Y+KDxRSuSKEsOAA8HeX3nLiDLyL9eX9DaKX9rR3oz7M4aut5i
SZRmAL7NIC8Ss3v1xmux8jJdrEa6sunSdImJ2VpAAxY0R87VeIxNyytT2x+3PtGqw4NuEYcbUpAQ
QJT8oJmaetCcLomW6ivTd8wIMs056or2aBqntGZB1j6arPGmsCPNaZiaLfydrET5xxPf/gLp41lF
mtRJ1yfRM2hUgETQwXkWFOFwQ23wGvs1RenIh4rerV80G+3ctZ3GqyzqAxi6Ryx46TcNYQ6eozGJ
QL0Yz7usO4DJAwdumjdOwprj2JjwQzsX5wF/uDS0KGATUSw9iVj7UNcQxj2kfMM3V8JAEMT/Z0J6
57hikipeDBBYoIio6FDd0O9tlh42x37XXiEHRCtQxBWYITmWcYvSsVOwwkb940zPHf01tTd93fg0
eR3ah1ilW+AgkcdIITRukX8NynlOuZit0UKHNCohnTQuvxol25VigXHqL+ptpaUeoVHNNkUd1u4v
MTIL/hUUqZBAXn410Xe1hwWG87be5w54nOkXjjbyDNpQ+w60bBu549onfGtP8pIKbJm9a3dp5A6a
183hksderATz1iDHyrydLWi3UEXCq44/SAtrwM03dSVPI5IfzflL3d2k1g8Oid7WBkX7E0LhKrkj
nRjq1pZvU/mpUyBMNR5o8xfn4u0PkVZs01TFAAtJo3a8Ycm3jjyn04b7rB09F/OfYOjCuBGRmU+Z
m01LSvQ0quEnkCn0VTCT9ONWt2rNV4TSFfhVMT+CceFLX5kGomeuldCoTwOt+jbVzbNWHLOot/vX
3Pl8/R1ac5S3xqSz7qRGm/PeSRG+OwgzjZtce0xbj3T97v/PkPw6FBqQR52dRhQCoPX8S2Olb3Qa
Cidkw5K8f5hAw/stpgxQ8AFfs/y09jjNepzxsCl3bqbuOy2omz2oF8F1tXPjjSf2z9F9e6fI5qQ3
dtCMDGN2OQ8NvHjo85Ey0NLvi/0jsSJiaYEz/5zp3qQbvFHygwPMkA6KFzEkj6olxDIvvYTUJjXN
WFfDpW32TDEyz3B41E5gia460ORQ9ff1D7hmUMjjCm0k9EdkEGChte1o5YUG5KzrNRBeYuqz3eO1
M6k/0i0K1jVrSLZQZEO/CiMd0kckvLIbrtdaOOUUsqqd/T0u1X3cOi/DOIc0MbaSAvktsnGsxSAr
NGlQKQLY8XI/naKuuhojEOGi5r49miBHXJ5VpTqjru0nbHjUm3jXN85GLUR8prfeI5mVwQMzBUv0
nMMsAovfLoIUV+2er3+4LRPSFZ2B8wJpZor6b07OBev3aHhuHDn5ZhTwBwDRUWDHMQIXgPS12jpJ
68GmSeQmxX6x3QOeiyNtv1xfyPtPdGlF+MybFBLMiXSMGWJzdWIehon8Unf9QvvEWH5KUZPo3Ts0
Ij9dN7q1NHHbvDHKaAGpnB5G9QEzrQmQoOADbD7IAgcuaCwNGFAXMFBA2+QK4pxDzmQyYcUoO09v
G9/uuI9pUpZtwbLEp7h0uEtLkjfE7lwq+VwmUa+cUV2Y1N1UHfKttvrqrmmIQHR4BIrXUkGZm+Uw
dTWsmIselC54XZpg8z1+V1PArqFQKdA9OLao/EtWGqWG3s+EWJhPNmD1CRRQbQwfs8duX+bpn5nn
HNNzATgjwute8f5MwTKcGGErqmGQhLn0ipKVRlcO4G00UgiODWWWQgbA+KCqgfAKVCkQNSLWAPuE
XL22SiPpYrxmkUvKEzgUvF5LTrn1cH0tKx5xYUU6vImSkjwFECLSHGeXlk+1dU77eq80G6P87xLE
P8sB9BAEPFBfBjPs5aZNep3pRoHARo9f86HYO6kTmGVYT7+b9r7ovg2q5kGqm08YyxgPAJzsri9U
flP+2EdBGCgWbCrG3C7tA0wPIGxSUrySWpCaNCinp/kTEPpb0feK9wMfIzhv4RuASEhnjCQF2OxS
ZBJZvBzK0YY4nXK0jY2nY+27YRDRQXMD2B/knpfLmYAddFg60UgzKZhdbJ/ED50K/HO9kduuGoJ8
D8YZBM5X1lzqrbK1B2eGWLJz6Jh1wp2RqrVvT1sCdGunCqInqKJrQKkDDyOtKGmSvBxVGsV6+i1O
itzT1CQPrnvBu4ANJXqIoIkmIXYPXih9HZAUlEpZ1nlUDBDPDAe7DhatPzFj7+TVHvAPf2kyDynM
1lDQn47W5d0rcNj4xwI5pDjRl+sjw6w6ia5nkWLPngl9jcU5qBaG0h8mZTk2Nj3YYIqjN4bd7dW+
CVr20kLs7/r6328yAISYTgFlB+5NgCMvf0RL47hWaJxHVVhGW8Q170ow2FzMoqM6gV78H7e8/NtL
g9dKZicsSgrMMpzc6pTH0TQMt3TMj666y4G/o/d2Xh+c9OCW04ObHquahLhx/OvrfH8IMYqJbjCy
bnxkQ5YZaQ0Kcp1xLqKZ/dDrn8BJNnzjRlszAU8CzA8oUxP908vFUrJoowsMetS+NMODdvdhdJrg
gX9rQPyAN8GHkFerSFsVUWyakOi5qT3oHoNsK0Oh/uO7Zbq4s4A8AfjXlvLAOYv7YuBNEfFhOvH4
aFXlPTOU03Ur728SR2wVwnngTgBulp7NdunbbjC0IkpnC3S3hUfYdzVuHov553VDK6EBLOGMicoE
kmi54GLTGoLyMcGnYZ1PG+YNL30JopX8XA2dr80ZdBAQRMZbqLi1A3BhWMrel8RyZiWDYauOUt54
Y/VEjXM9GQcGGsh8VIIa/8n9bgl0PDzD/Buhq4VyoRtd3wI5DRa+A+o0NL9BTQDRdumLgpQKIO7F
KqJmHLwkSyBd+rniJwtXj2HfzeiF/4W9P/E/wMmA9EoLt1Pm2CiK4Lxp85NR90brsboEg2cDTSGu
a5m/aCXbZ5UxbqTg7991Mc6JCx3tJURMMvUMq0ZlApMOaAON4WwxZAI2hHgC6hhfJmXaMLZ2iYML
zMVDKEpe4IO/PJMNM9umTZYSJ6VAsALYyYOR1TQYaghnKhAJKHra783C6ANMwimHyoHEVtzwFnTb
RXpM+jkPnKlkG5C7tc+N5izOlZB3gLjw5c/iGHws56bGlQ6ObyM2nwqLnXTIYsx1fN+UD20G+OL1
L77q6zZmLEFKg/QPHelLm6bWpdNArTKytfvpJeWHUcf1PjUHNH6hkTs2qVeNj5Z9JlrnCZBM/szO
9RYj4cqDhjYeho8Egx8wTpKjVw1wOUlcVlGbYKBt0Rtnp43ZvPGcrF1dkJSzUKtGZQk895dr7TWj
IMidqsg5oB30zOxA3fiCa6/JWwvSAdLNuSWLCgspQhBKfqZLaGyY+OOcUgQiFNIEJg8NGqB2L1fR
8Z5wlHfKaFFdD90ZQ3mJd4T/MA4OhOpLyP/FR5KqHi93rXVm7BUcafwm7v20gFDXS3kPeoZl2vH+
wJFxmWQ/qOiyXHerlX3AFkONEIBsTPAa0j70ypCVk4bpXCubD3Pf/awNcI6m7VadVRN/kbQZ6EZj
nhXsbA4Y46QjsxTmoJXGWCK1NwrPrp2AZqoPRPhuMM/q95o+1+iO16afx4GyCV5YcagL61Ic5pbQ
oi1T1MVV8FU59wu/B1lzTl//YjNFtuOiJooGmVTWopabzwA44lqIFSQ6OWjf8yBLtzKeP0XVd3sp
8nBkCGIwWToeaunGipLiKkiWY1ennpI8jKj9d663AG7Fs7u2PmQLRwZb+a4TlXQPDCJo0HySFx51
ztkTpQ/JtO8nX6sHj7nToXRutbg9K3wjnVm5L5AZoToMuhtEiDK3KO05uKeIXUasAg2U6WAmcqjz
LVDQ2ucFFkzoquLEQSzt8qTV7rRMo2WUUcNfk0k90PjUQ7oq3RIlfF8UQ09c0HxiyglcaPJctAo9
bCfvWRU19icXgFfa/XZiKDwBiOZ+5yzk8QcFlVGVuLQo3frZ1LMsResjcsAn15RBk5VBnf8mTRGM
Ct24DFYPKWidgO4G8BpASMmBtVQv9MXgVTTPflZxfKrnyn50uy5o295PqPWcD6d2NFCzMMKGbtRG
1pJFRBSCFAnvC8Dz8h3BgLhDGQaxXFV7JZ88laZ3sTPuG1t55PX8rawSzxjGz8XUefHSLRvPzpqz
4lShCg6eL4Q40oWdzjQeU8Ako1KNlX0HEZovoOdXN0oJK1YEI62QhUIe4xrS6XWtlGWsyetoajp7
x51lOhVZq22ETiuuiqoIgidk9mKITdrLTrEa1x6NOhqMF5bc01I5xKp21Ki2d2vbtzmQEOMHQZNw
VsDkgGoEwBRPnsw01zaV1Q5a1URF3ju+pVW6P47GFu3oSgQKA/AOMOWgWCeLNrMFyqAKVOwjEKR8
VtmOJuPRTrhPrV+bSIOV5/HClvRu1EbmNBWqA5E5o/24GDdpN59Nl294/vuPBadXUTIDggiFAhnU
aJaFSrumbCPV2A/DpB8N0hj7dsrOWVbfE9p+63uV7G0n3RrdfB/JwjJIb0WoBVy/DMFhOAgzJKjb
aC7OVYYUyb1HJUjJ8kB3IzXemvh5v5/CHBAIYuAWtXfpom5HAuSZbbVRYQXdeKNU9wDNbNxiK5uJ
XwzwGgoS6GbJY9ctbGsuK/tI480NAHAPTvctpzcgkNyjxfetojt9M7x5f6YhzonkD4E5EkFMBV4+
QLzlpLG7rMeW1eZ+5hnxlQEAzY/GF1CFB+8n7mdUWVALubQyWm3JNGYNUWv/UMywNCtourxct7G2
exi9ITaIwAEsIvLtxPOG2rU5RJmuBSpVEKjm6XmEGN8ZRPy/8zoB2Kg7XDe6Uq0GLt2FyrxoeKJU
Ia2s4qXV5XnfR2ahP1Q9VEcU/eSOUM/RbprUvF0o9SA2/TLkaWDFNBiz+4x1GxfzSh1D/ArADYBF
Q9NVvv+LhdEsHqo+aq0isKYdHkpvYLtu/mro95qielU1+g1mAjZWv3IqLuyKb/Km8qTkTsP51PTR
8Js7gWN4uRLVIO1ZAvM+fbZ3c7qb0J3SPbf07a00ZeXVvVi1I9WJimQx8ejCukrV13b8yfkhSQxv
0rodbvG5O4JMCxw4gYFH9/rC39/koo8EWUEBMtRQ2rtc94Typp2NLSyXP03zRPgpr9HRHLyl63bX
Tf2pQF7GzJe2yKUtkIHmOTIAeJjgZDrU8UNvPEM7wlMKrwQz9NwoXv39q84fyi5BReO2cH+gCdny
3bThZlurllJoY0Zfv0vGPiLpeDJdsEFMB2a+FsS5nQ26YWwlVxDrRikc1xL2U05CIcJgg+Sw6KPa
YuSno3P1jHqRO3tLpba/h2XgrU/nuF92OcgdBs+JM1U75W1bVntj5MNuibOifmx6tKiSwjS+d2VW
M49OzP5UFSWpQcyQc3O3WISGRgbxqwAU9bly0FRWF4e0Mgf1NHVWpt84Spk+UJ2XW4zxfy6ldx+X
iO6kgRgEicDlx+0GN5+IOePjeuquOkzH7EE/2sf4rO7qkwIZCI8PB+vmU/XdSjzzFNgbtenV+wu1
oH9/gOTJtNWn1iyXPupf6mxveElIdkV+M00/FvUI0RjPPrVNkGsbAev7vAcfVyeApWA2AcMCslPX
PMuHFOse6MD82opjbyBlcZzsePxiF3ESbZwisZHvNvqNQdl387JqXdAMRdnUeAVtjgQ4HJuccrsK
elQdi+m5MKBIuDWetfK+osWBoQP8GxVWmbwJ55Q5tUb6iBZE93Mow0PydvmgiiaSLQT/ILoBQSKa
RuC6vnQjxezbXrXZEDXFTU+/xuQX0TcivZUy3qUNKVKw48RWkx42LPNFHaOGncd2x3dVc8tBWdDd
AAjTPVnecEO6u7Z5TQDA3viGwhflb/h2ldJrUxIOSSaeD4jSz2ky3LWdHuTtL4hjtbjxbxy9v2n5
8LnPt7ga1j4i6j9wVzEzD56ky+2t0464StsMkbI46qcqQ/iCyYD46fr6Vq2gpIBKPJpEqJdeWgFH
TdLUpB0i06zUEyNtczIxSbwBT1xJlVHVQwALAgggMtFeuTQTt2MW17k+RJjd2xuvzsHyK5+c6mfd
7+9LY+OlJOJgyR/trTlp71J97IeakiHiFCO3Jp1ysMZOwzeDW2mw1NlwW7fK8oBRQozs61p5o1sx
6kCaM/gg7KG7ZUn6ADUN9R7j2xk62IVzYlM57tV04ftOwRyuQeLmuclddl+pC+jVE7o1QiR9Ghsd
L4LLGVO8KKIATydd06j/2WmqQhSqq59Rr/EqM9/YJ7ENb7bpnQXpHlZq053sFKpQ8dL8Lu089zg/
VU332TZeJrCf2+mWxa01SVdwW4zLAPgq1sRyT2VPbNjyNOm8/m9NgMnBndFvkUdTwaOqNTq3i9sx
YWPQaukvl4ACMO8w3WL5uAnx/AfZYr5U6nxSY2d//TxJ4cr/zCNjQ7FCwCvEBrwJTsu5XubJcAro
c9bQgU/Tc4MCkP1/pH1bd5y41u0vYgzul1eoi13G6diJ3Z28MJKOAwgkkEAI+PVn4uy9UyXzFcM5
I/2WdC0kLS2t65zseVbuUZjj1mDB+ob+lrc4y2fy8rnF1KQPusLBeyLty/BOlLE369FC+s6Wc+Mb
+P2D/dP958vD9d3SXPlfv44Nx1P12vOgmQVP9q4D6m+ajsbBC8t4Mu/qZkvnVo8EJ+Giu8dcxkcv
t8jJwVzbBDlL6US+83qO53zc+91NbeMx/nF9Qbrj/GtFy7QypnTw/uoIO1Ylc9WXoJYGJFdxzNwp
j4cJiec5xDSk5RkZOrM9/1PYw6wUTkMwdM4fWkK+DKEB/7mdXdAG5fnOikh0U2V9HSa8LcskkuMW
Ge7q5iP9DkgtBK6mHvlTvxWS9xUIawcv7l6IiUhiC9N2XYa3MLEsLR06PMpYN24gKAPOQZ4l1hwl
DWSN5Pn6rmuO3a9NB1TJf6Voj1jUS4faLqS0+a5Xx9L9MIun8N/rQq4tBUQF+tAcAYLEVIOWOA36
Ux8dSvWpJxsirq1jEaHZY9MnqsqX3arYfmxPzL1HQX6T23lrIfp9AKG8AewdlnL5fWqfBvFBbjGu
bInQHF+PGE6g1LIQ+wGVhcg6zfP+D44DeTGkNTHx+4Z7xGVNQ8JCsDQLsw/OhD6zwDCLGETiu+uC
Vg9lwZdFGhqOix4t5ZnDZ4OBl1e54oCyEEbUrNj3s30zbsRFi5rqz/HCgQyM3qUSqqd1TNLbpgUu
AmgYS4z8EKpdmP0wJgytkJuCfpuCLWC9tdfjXKLmJ9XhpGYwPbE0NI24ip7BhrHhYmytSbua4dAq
QQ1IMNR4I4aPvDXj3j/x0I47kbr9viJfrp/Xmrl/tTaoJAOky9felDonJqsi3NPRBBFsPDVJHe7Y
Vzf7fF3Oml5gYgqJU/jn4OjTLqujmjloORRwDm9a8ld9J+dDVW0IWTsgNONhdHEZucGfy7dropRQ
ObuwbMGLQ0Q8bMFrrN1UlAWA9gLsXYwZaBrQScsnQYvHcSwY/RLUXCR+QIuUDHIL4FNPGL6aaXS4
YkoWxQ7M62uLCZw+640ZVsGbI7RfPHQYm8hJuTfttDWth7nuY+G90HBr3nltjVgcpigAMOXAnb7c
RE6aoO0KhXvFp31LiiQqX8i8UbpdEYIqIJqZABsJZ1331oOCLCNeY5UGXu1/wtjBeHBGZzy1/ZBt
+bgrfjscXCTOXzGv0e1zuaC2FFLl4VSlTZkdeFH+5RTjYbD73cyPY3DKGlSqPRMVbefJHv0kiIYH
H51W7B6Qguh0sdDcFmEspsnkRry+cicuPmxR5zNv1FdDb1bRUKVooPhSAGmkxKirX5Ib8t4c0qJM
F6K0Q+0BlF94UlZpJacDM2NenMr5SYZR7Dh/Wc5N1qb+WO/8cj9WBM9PuXv39Yd8oPMh94ELpPda
Nd5g1hkop/FWd/GU/7QrJLyRla3/uS5nVa/O5GgXtEK7UNT5XpVSNSELqyhFPDt97gbWb5jqVUmo
1GNCGjc00HupQ282PNXOVeoAlM/zvhYYtmtG/3B9PXpK59fBnYnRrMDA/axubbtK/TlBWRmAkL4J
To3sgI7V79XgwgbwfdWL+yF3P5iNOgRRj2h7bGNqzvswl4mpgtvrH7W6dFxdmHEAq6M18VJvhe/P
PEC/HFqB+9i+zbIqJhvV3pVn6RWiZMGqR3/Ha8ri7GrMtdFMyO3jzppheSOY2NXe+OQL/kBN+TyG
41b6YFXgK9UveCvQgqjdxTFTvEDkVqW58TfyyjtzjpsvslK7avx5ffdWzdGZJO0qOh58Y59D0jR9
tq3PKIfGlkFiP0wjZzoY6vN1cXqb4y8NwjD/0iKOtgB9ZaSKSMHRM5gqYs6JySnZey0AgWrHzJN+
XIgHeNVj1DEb40rWwy1DkuvGbRkaxIrq+4JhvCtEu9W0tapEYI5D6xoGH99gd4TKHgfPxGcBrBMF
15jPIrblp+uL3xKi7/UkZWHNGYSAo3TnpuqdSfJlc4EMgusPFqRltkfLOgH5amiJFVQpmUS0czGE
gDKHlbcPhWlO++uLWVRQc3ghCynqhTsBDrbmqjG0jptjC9vmMecremZuCrlZpVy5BpCBPiQUaCM8
mpqbRpphMAOGDetnfstC4NYMCLox2dBVCbPrpOLPTfU8UzCv+vUXcDonOVCYAtRUFfrB2HT0jf7j
9WW/9ly8Xffvb9IiMG57jTGEYZVGlfPPXM43tRCxC2xc7sRq/ERtL2ZA/hv6D0J0UGbzG7Gbry5s
ZeVuAQ9s7Y/mS/QZsSczz+s0L2r31h/qIDarqT0FaBqO69mgh5HO6nh9B1YPHtUnZGNgcIHrdmlv
WVm0qlc4FL7QwCDVjejDMuf3W3X0ev+Wom2zmY9tKPMILhnmOchffnfLsufrC1nzaS9kaNunyi5C
rQXbRxXaBPPYhu+FSmGY/wQpSQK6o6QInBuDb80jrXhakLvAmMLlRGu5dk0raQsmVVmnrnn06akY
vvVP5hYL85qlvZCinVPbAIJ4duc6NUoPtV977Pd1XVY3ou2telcO1nyH6pP4mygC0GU5Gh+Q3ar2
hgEyOAuM3klIOhk3JMs2QuV1Bfq9fO1o664pmGpInXb74aOx8Z6t2NiLVWtnCvibKYMRrFPTZHHn
8d00vpTBw3XN2TrAZYVn/oByK6cTIRRHYnA3z9E6Mf3sCqBvhFtzH1uStCfDZH1UMKOo03k85Pb9
fDPMN8J5f/hzsWfLR5wtp+8qBW5r6OMoTxwAnn52G9bvJNr59TYhgMOEJnpO0Jl0KaSSHLluE3sG
pMvEkweYS9J9j2pApn67fjqr+vVbUqRdL5sCANXENHJqBeo0o72n9P/EOJ1J0K6Wj2GccLJhnHbM
/GANHxv/6foSls1488icCdCuSE4HQnqCzbKUB+t6ohh5oMFHYn5eHJMcMzBoq78ucvUtcRa8YyC4
YbZNE+k3FhBdpw6aNtDuOHdZ/tDR7JhHWYwJrhJevCQbq1y9q4CjA6M6hizQ33ipEhhBY1AIRBPc
/VJFd+iciD1wNV5fl15P/KV4Z1K0hc0YnBopGEPSQBWpOyYN2SmwAI6uGbf2iGFJt4uNufsk4YCq
UBSxqrq4YohZBuRxI9rtwWEVKy9PXDHunIbtem/HZIZci/yEjpOtrNuKR45Sh4c7guIxIDO1XRnG
AZ0lBr63RL+73007VfzrOKfa/Ke/94OtUHj1DJaJtoWdasHtuzwD4M5iKXLxx0Nxb+JZOvbSTrir
og1gkS1By9+fGZkhGE1Qp8FvyiZMeAQPC8aHlU8bp71698+Wo5mywoZzVvtYTmXeVIkvN3wfvYPs
lzLhUBBoA34Pgi5XYXQsjIjAKjg7WUAas9htxWTSU5RgPrPS3+X9/lPAtuLB9WUBdAZ4e4AKipbL
e7Z5DWb8OvidVWrbD26Q3wdDtPEor2odkmz/laClKuogGBXQCvGkRU08OgEAq8yv4Ko3Wgw5hkU6
bo2Z/x9b+Vui9iBMLCvbyYKNqwtQvvkFjYdhH0gGzx6sDEV046tbYpm7uaj/7vhWBvj6jmJ0/3JH
iWvXZhVgvcJnt3ZPb5ot6LbVp/t/Owo0zEsJgnRw/UasD4AzsZzzj2HpohPPj13i7K7buK3FaCZO
FnKMqmUrS9Rr7rfC1q1f11wqgCSacz1iq/hpPN5c//J1LUAnmw9mBEyW6rs0lEaj5gqf3oAwRZDh
ODT+rpjmWzZb/5SNozAl1X8SkfxUiCItpLeR2lldHEZpkFNd5sr1vHaojMCw6gbO6FR3sT209SPj
Yvx+fZmvhSb9QQf+CnKNGCfFKjW7EdkFdWrC6hSZz2RGtXyk1g7o2AnP7aRp7xbErwlYSydXfS5f
OxSBSlQXN33lxFWQHyaL3wpiHUZepqrwv13/vLVNOP86zWq2PaOkxOxoanZ1nHdh3FbP1yWsOTTI
ToC7FM1QcPQ0A+bIwKla3iLUqm9zNF+Rkh8GNcXmDbwDxPPDDXPJ7rrMNY/mXKZm0io/ZI0RLHue
fyODm+Ro86Lt5wzbWXU/r8ta1WP04gOGBHVNPBPaJRkA/0ACC+5T4DxTQVPKo9smH79Ug5fMzL93
hz2QRvdj4X0tq2bLedNBlF/fpXPxywmfPRBhQwoa5lOdOqBkDcLqiNJ93Ewcw7LmPZrNgcayG/0d
iPruOCpEQNYbwOU7mTtZ7AopDgC6P6BjLZ6zOXFBHHB9d9be/mUiDp016Iuy9SKOVfSqoB42x5oO
TfmBfq66De9iNZbH5DSa+cF+gE4RzZ5Xle+IJkK02/AahIFFMnQAMGkSmpuPXWgBnjPbA6U2M7aY
4vSG2F9bfyZZs/NW3QHJyTZhfNUcA7M7LtQH1r+M7QsfXxxnjk02YzzyzoBbaWXuvtsyLv/H2kF0
jXm2ZUpSW7tp52EzBAJv9wKfwh+akMW2YSbDNINfu9z1ET3laHUs3zkh/5+l40yBE4M+Nz0v3lNP
AZtUYdMzO6UeO7qdk8hGxEHYHXm5BXSyqkZIOP1XnKbkaOCoRVmM8Bjyx0phHLx4iMhWwXHVapwJ
0Sz1XApMc7kSaRNHxJxH6Cz8ZtETjdpbq6L76xdjVRio4YBdgbwzJpD0a6t4NoTQHVtESan2wiMJ
Mb+2SOTN5cYbtCVL271m4CETSz6oZAuOrGt33ycjloh+fJdvdTGvOT/gKvvfwrRdxNwr3pRFWEGH
gxGcgDl7AMxmUuMuXN/Cdct7Jkp7vJxyMHPTsJFY8L9T0dxV9l3mGfscrMVT8B2u60BSGfK0bYc/
yJsA2QQcEOjyXFriL09vNnzhRwxG1wqLpFc/RcmTTZSk1ZcT0ZmNsjS4mfWeyBCI+1YvsZNWER7D
/NSB/KQaYMyzQz98RioRs89mcn1PV0/vTOaiSmevSYDuMr9SkBkJkAZ/Bb12XDv0iPn/xz8QhK1D
T8ECpvJq2c4EEXcK2dBzPNE1EI2baRjgBrXzrjPzKO5l8/G6uFUDghHA/5SfdUiHos8F7xXeoTqn
sWU/DaAr9reSg6sVAgvNq/BpAQOAPOfl7vkmGZoemI+pioARF3byNgtQjvVaK6EyBOFc/SSIiRnL
f0lXH1u0UwzWoaDVzZzvmincKm2tHiaYoO2F2BZ7rB0m+vxrKSNoqZAYQaQzIKhk7Lrz3iFwAt6/
wWh6Rz5nYUpH18bl0nMva2Rmu/CC0HEKUcPwNGze+MVQ6b70uRBtQUCB67ty9OrUL9qdYCeKnq7r
y1gzlecSNM/RUkTZfeHjBJs6seUPazj6hRP3qPPa5lbKYu18AMsLUFIkwZZW2ss9myJE2jncNzSf
NAln5NSO021XfHAkbsP1da3pPxg+gDCIARAH0cilqBYtJHACwjqtfBBN2DvWobtK/X8K0d40GvQT
LXxsnhc9saGLy3Jfv5dy/NXzOF+J9pi5mQWgECeoUxh1kHAmPrs33jvq+kaIdjKsmtysFdguUyXh
DX8nstF/fh5RJ44dfpsO8zVLQrxoNup08PlnpFcTMVdPUrqn0TaPXdP+mxfRxtmsKvaCK4nZXbSo
6mEoZpKNykEsCl5Unno+Wmuc27JF5RCdzkhyXte21XsKWC4XKCGY/9d5TVrHzXjXVzS1zB5vsRmo
Y0icd+Kx/dpFQAguo0wBgJo0nR6owwpjpDQtKsyMEkyTg6BSWniP1TvJ7f4j6hUNCPQmGFG4vD6j
QSJPmIymkXIPrfssivwwyioOyAaezuo9BSEOLOkiSK/j9+hYDbKmpWkro1gM4FdTT5XcAtxYNTxn
UrTAhfcdYqaZ09QLsljR8LsIPxY131M/379fExZqcHhKGPwHzvnlxlVTU3eun9M072d0XPmurP7F
ZMKWwq1pt4vOMrhkSLVgcPxSTD04rpTAX0tBA303GXhi27x9KaT16ApUxmn26fqy1jYQFnuBPETz
ka/H/KGiec7NhqZciISFLwT8tbkBkFj1cF3Qai33XJJm7miAMQRldjQlYRMm9lSgYzrqvIfODf1D
boYgoZhEf+vm1YA5jOhF+lmeSMc0AC0cpcTgftJRJz9e/6yt9Wv20SgxgTaOuA+t8xyEPyzzG8p5
Bd0aplu7DYBbRNoAVOzwqbTF24rRAs2JsCNVu/f70/KaqH4LS2F503WvIsLIHmbdfG/p4b5UHr8G
v+xozzS1G+A0hHKXy+Zr0PNTZxt7IpGTLq2Na7G2f7gTmBYAwgG0SLuAwst7hjoiTRs5O3ExfATs
ZGLJ2oxHuWUmt2RpZhINZT3AujEuhs6Wf1i5lzXZ5UgIZNm8u64Va7cQaT5g2KFhxwbw9OVGwnNq
TGPyaOrYY0o8K82Isbe6/ljX/qGtq42G2rX4CL1kGIVGEzQ6ujWjDAwvt6U9mqAnGtHYl/6HbvzH
kdFd4d05aAHC/3WKRn/DQutDka9vAchBX8GvAvClaF6OW9T+aBQE/dAFskpF/5CV3V8MSQIaOkfH
Q8YWlOC0IfcmV3f+nMWl6v7A/ERg+wR1BEaAMNB4udH2RMrJDkqWRuD5UTz4mxInaStAxPCt6tCq
9iBzjaZlHC1avi5FQSerxvIw3cDmKR0j9SFAc+Aweffhpu+9IgrVmADTpmjOR1ivnSfrGQZdJzSa
h+w5FHMi5LjjLEC/wNN1PV0VhEgQjhDIizHFdrkm2wLpHA9wgty6B7TQR0Z/sulk+MH7g07PxKQB
WDfA/YTk/6UcrwsrpMUwReEa5m2OtkZqdsfgnWxZiz5eSNFuHXfHogsHTE60SFuR4KH08pg0f+Cy
XkjRrIgDqpm2WKYAhsH4a0BPpm98sgGcgiwL68tdFmwxJK/dM0gEaxDgspY3QDuldlLKK9tlgifw
gd/m10lUPfje8wTAErPdN6KJm3yIufl3rvIYAzq317Vk5fEBni/cFsTPcFzetIpHzBhUY+KeuyNI
CX8i0HC3KBC3ZGjhZuejMmJLyKBuG6M07gAXxaPf/mAhqPEv8/B4c/T+jrKuUYtsbZYS+2fAkIoQ
DyTaarZYu1MAYQfZBUrjC63apa7LmZsDB4IKUGzc5ignkNdm1HlpTf4XZsvFxkuzKg0QocAIQgUR
4jRpxB29qAoxG5LPt8Lu45zzT9IpdoxtoTmtPGqY5l9MLbpjMCGqKb7p1aNZunmTFtGTyOKZ3hL/
LlA3zhbi4ZouLPgPyNa8Ivxp1oKbdgtwC4OlPm/2LOtPyA/fV4Pz+H5tOBejmYuR+BEKslWTAlkO
U5cBjTeRvpabqTlUGKP+vRJty+ywG5nnkCZVQx1bw0/Jt7hV1vcqgLuGThlEgIt+nGUPZVeYTSCx
CJ8/Q4AfPZnDz+v7tOJdLLPg/xOhKXQw9uEMAJgmtTCAHJcLcXHUz2hP2FfleBeM7s7g7Z1B/efr
ctc8/gXmEQ4USisgVNeewZbBOeyBqJo2jXCOUUvbY1s6Mi6znuEFCWF64WiBdNb2npUTYAQZUHcV
I84+JIF7i9InScx2kltu8tqdwyh2gK5vTDqi2fxyz1uhChUha5vafDoC3w3ByHyYnPsGZMsbW7B2
5xxEVd7i1uGJXo7/7HhHa+gQEOAqWMS7nUJ+mKvbBYU3UFES9omJUqoqoxtQZCb5x6j3DlmgdlNT
flThmNjik+9uNUutqTSACYByi+Ujk6rdGjENsAFl06SMezwOBdh4CzcbkusLX1PrcynaxRFK2c3g
QOfGsROwnwLkT0UEPtNsag/XRa0+r3hfMUS4AFEiU3O5x07T2KU1swbJoJ8BtxKFNrO2XIqUyowB
ZNRaN6N9NzE0ekfBrc/fCWf66ragNy9cUH0waPIGKCWnxKdMNChdnibQCH3t2jbeuMNr+7nwsiIU
AaCcqxMzTIpx2kuOU+uMHUBmZpFtk8ZsCdEOzRspoCMCLKRBexv8r3Dise1txDqrQpBswFMEICRs
3uVpRWbWOXUwQkjxgJxAwsU9G9QfvKroh0ETKKpN2C/N8kSKzg1cnhYD+V0TB/V9O5AX28NEYv0n
7gI6pIDFjOB6YQK5XE9Hcun3PW9TIrojYcb3yf7XouUdLu91PV8xJXghXFBHwGaB8UaL1iYCeL+u
6ps0cvssjlrjYPT5KQwQWhC18+jf18WtnNOFuMWOnFku4NVT5MG6Jg0leBWab1aFOlPD328nMJH7
WmgK4djp7bPZSLlZZCb0Gj3BrO+O+U3pVRtToWvtDQD2RsyH83ExMbms9WwtmVlAo8e2TTsjPKrI
/VjkT60s732Mr85du2sa0BybCSMi7jJ6RPNIUtX9huKvGF6U0wCR7iFFA2QY7dXBIAWrS9m1adi0
t40QJ5Zv1HJXNGSBwkJ8iwYlWCPtaqFqIWtJ6hbIUF7Msw+FC2hAFju0iLNx62lbWQ6S1XArUCcD
9qI+AAL6ZDCU1lOL1IjlzCCw7fhXrygQsl3Xw7VFoaoOwkLMZ6HpTDNKypXZPE827EXU1wfKQffk
K0YOAwPRB+haQEczF1tE4yuLgy+OCtMryjrGqS8VhqLup4YqbFOvbvfVLN2kI/YfjL4vFIU4qmU8
Etxwl0J68KYY0Ri1mMCIwmPfGtWpLCLj5DZjt3EDVjZxOSWQjSHGCDwdqpkJUyKpi3pJiX9wGL3B
OblclrE/+86BsTKKg6Z3Pl4/ubVNhEBk0QDxDdJJbRPHPpIGzRhP60x8M4qlRT3KjtdlrFgpNN1j
4B2ZOkw+Rpp2lJlnirFweVp09yGgN0TUArmi3b1fCjCCgMeI9gX0Z2lXFxzehDUBEakjin0wP6Ek
LIz9/58M7fKSfLQ7h1QirYHDfOSY/7OqDfuwdiDoHEBUC28JBAK6wg2T3YWqFHgVyU04ixdK/mSI
G9BTmAlDmxzORA8ynd7yhHRagUlm/5gHxs7i+V7KLWrRRXcuAzMswlyy3ICow6lougVcw26OHMSy
s5+nwv3qgwZB0D4eSv/m+rlsSdI3DfCZeN2LBqMXnwLyBSiNse3/VRlfrot5ezZYEOwAjgbB2puz
6QCz3E/OgNf9O3iM+q2QfOvntTRDC1ynXMIjSo0q2HnBjlX+xh3ZkqC5XC73y7yQWIDad4m8vb47
b685QhUAzcO9wqPjm5rvg4aFqW99fL7IjkHE4r5/DosNG7kqA7laZA0ARP2m193kDInhPMAJiIew
fJbRrWk/XV/G2h7BhvxPhGatPFt0OSh/oLXhFLPhGQB01wW8VVagUMHgLtcCD6Z+LVxmAhDftZq0
6kbwgvimTAU4I4Dr1ZJkNNQWBP+rS3F5Dy8FarejHRXGkgBFk4ohCadj2+66p4HvRX4wTiW7t4YN
RdhaoKbHOWPuaKJemfpN5iShy7PbkRpfmInGVEdQsWExF6V9uzygQGAmPYCLvxzomeNIM6Ng0pmx
PMNRO9Zj1MqFH2ApsbeHH9zpd6PVGGC1VxtWZ9m3t4LR4GLCvfIwPn4peMjmMnAyRElo26HtgbJ8
V5f3WVckZfVwXWfW1rjUD0CQtAxQ6RRRGB0jktlwsKJApBTod0FzylxyCOnBzkgMjqYYMLzXZb69
CJguBKQQXgk82mDouFxeUzUOnByzSx3npXfvu2KjlXpl+y5+X9s+ZpNAVQ5+Xy00KsWHLCb5Xw1A
ycONzVvRRzx02DZ4IOgV06EgkJJAdWu2Ozj1PxSgOI3Yw0we3UwkrS5oEeMjAkSeQzOAlHZeMI9Z
lxa+d9MGwEX5LI0GbIzDqfY26oLL5mi6hyccguAoIFbSOx2aCdGzbZY93tYybgBr44LLJPtyXQNW
hQBDfMl7LlgvmkslGmPOQxdCcuxXQ54Heai32J1XNBuUmb9laC6VYQFTSuZ1D0AZMwlrcuJobh17
uptK0HS2L46q4rG3yz9R7hCo9EDYX3xTTfnE4Gb+NNEe6COPjD0otZUzXlU6RLMOfh6ZPB0kvA4b
DNM1XZ+a/GM9ZsjRjDtYpNHeootfuaaoD4POFyCwyOG+WQnjpjOpEQyVgLjYO4oPt11fRhs5gJXw
HOXQZagGlW90QOmvVm/04NiVrkwnNid1VD83RXg/WNZBVX3sU/U4SfrozuzklUe/Olnhsz98va6O
b1UFbVdo71nwbhH36YYe7yMqm74zADslY/sCnQUHYtjICtsqi4Vd1fsiR2m+Lqxbb5zo7XXpbw8U
0pE49Dz0nOKt0W5338It7Hk4pBi4S4ZojmvziOc9bv2NkOytGbkUpNldawhZlmfBkFbkBoSDqj0o
jPbk94a/dabL/b00Iqi04+FCtdEHSp1OINaV4KPv/EGlvSK8im00ZZ1Mh4V7BuDcpJyBYBlFNEvQ
fS7idsytg2F2zfH6vr41MvgITNMg4EU0grrh5TNTWtQnPTQ4pXO2G3MgSJAxNsQW3PPK8SEvi8ou
LgqKhnoCeswyNnkKcIyh2pOPXb6MSqZFyzbsylsdXWJ3oIwCwxrBj7d8xpkz0qF2UgeVAKqgx827
1pHzfWFg1skZ6m994IyxP5ndjVtPn9CI7mw4JDpoPxK1gGnFdA4g5tAU/oYhGrTTczg2gZV6AC6a
3LjO5s9tfV//UGRX3UXz42ST2BySTB686tQ/4oeOU/Z5+MncT1V2C4LpZAuD7e2+h8sY80LNivcX
FuRyQ6jNPEwUF3Zajl27n4QpggfwfA088QqvwWBei4rO/rpKrQwqLew7yNZhYAJHrZeHB2nXQ1/P
ZuoGQ+xg9IxGEuONYQxQ09jl0a6pQQEyE5AEvt8co2hrIcsMRhn4HDpAWm6Ruulqy0odakRxWPle
2pU9/3x9hSu7imYgdHIhfAC2qZ4r4rUY0P+eY1dZad2aoLEx4gbjeLF0EGgrQBFsGKW3txRvGPxB
NJEt2KN6HoyTeQyDdrJTTFfagOzzgaX1vRaeoPdkbMpwQ5NXYhZUv6JXvDBU+N+U/xqBugZpOis1
/R3liRvsOj9unZ20D9ltC0YljOGM77bwlzI1V8QkmSdU2FivYBit+ih3jccTYJBfP7sVEwGUWGgl
evGAUhLalzei4ogOkemz0oC6g0hmr7doUjeCIW6pK94k6NcFtXDY9vMuL2aMoFED0I3XP+LtIwPf
+9fwCDAg3uA68ygPjdEY8BGGZR+RYwp3IzDPDhYRwa03lwcl3XLjWq7JXHxwgLIhf4Jq3OXCncic
R8DrWek4gZfFL+4nVADjxolEMjZmmkdkY5FrO41uDRT8AhB5AOn1UmBtOJ3bA8swZUz9WxQYVgTa
pE3RYgnYyRtGqsRouphXYkN7Vy4LXgFcf7yuaIPR+3UtUdiiHGHz0CVo7MNR9d8am0ZJT7ph2njE
VywBADzwiGP+B527OmlCRCkczXG2gfGUP/YDxtgr8H/6wCKCb3JdZ956mnjVUD9F2gVzBG9Acytl
tGIAIByYANziG/fFcLANYW5s3roUJIrR1Il7r/fl5V7ZzBYsUIq+6jKmUytvqlZtdYqvHRGyIvgh
qAUKg8u2nr3TSvWNqgPipGFN59R05E+3yPuEo5Nyw6qsS1pGhdF6i9LIcivOJLW4aRWpaifNau/7
qLxPk9d/MIbs5frhrIrBqw/nAy46MNMuxaAcjfJpTR002tgA8Bnz6LhkS25abs4bSbgQP3XpNi50
cz6eV7jheNg1T3guTM/oct8GJnwN5r4qcfjfXJgJHT46hnHEf+9e2kJaDFGYWgKJmrY0HgR2IdGI
n8rxC5vrOMJwm70FG/NW7VCFhsahAxO5y0Bn7TPduvQAEO4DRNnFiHo7fSH+WG0YpFUh6LhCoWWh
Mgg1g9SUAvo85hDidtLccQ5G7ViFbVj+iSCAg+OSe6gm6SMxkazahnncX8A1eQL+Ivg94Pzuf7z3
ZHD8qJeCOhJmHXN/l0pnzsIlZT35adh11Nx3oMfkN8MEFyiWjFvk8f3ioHcgfkZ6dgmsL8XJPhPA
dCuCtA6EjIdg+OQW4Y3/fqgO9N38cj6WaVFHEzNLrgBCXQZpAYKuRQpA2N6dvgFlEWJYVEuRsUS1
53IlUU39pjbyIB368glBS4YqX/CD1+HWJN7b52ERBNTa1yQljPalIJeg/JuFVYCi4teuMj437GtH
3UNpbSUI1gR5qGfjZXBDD1yzl4JAbwSexgIQzn4TJbkCQm+OsXYTyM5bx3NdEsrOl5IUWjRNaeJ4
AJu1t/uvTtjulAQaZrj1tr51WOCo/G9NkY4ZU/Q8QkAKSU52bzUCNPSn1ug+WDlHkLqRDV1fFYwC
KJ1tKJ2mEYrjGs8c+2eTskhYbhcH0ZYfG9qwOxZ2Gxd3xRChuQx9FugyRZuPvjIJ4HZJTQWvoUBl
Pjas/DlAp/O/1+/rqpSlUobeEXhg+tR1WdlexmxuA5mItDxmji2OFpy/l+ti9HAPfvQSXdqYbF3K
mXD4LjViwtPrdmU4PFKjLX44vMYGKmF9bFRupegdyapd49ToKuqoGg9lO/cnawqtjdUuJ3T2LL5+
Bahml31F8whekcuvkE4wdDB96hGojbclpTHG9m77futGa5v6S8yrc4nwDw6FZnONYsoLdHErsJ15
9T952Ptj0jaKvHPo6j9yUKUKIoQH6CK5XI5jsCpXk1CPHLU4wCZjamHAW4/UhRdnZbO7foarm4cO
1P9KW1Z95iXZJPRYDtLIRwAdZEnk18Z+rhlNBMiiD38iakklQtgyOXQpilWAXcLAqHqsQ5Ch2hnm
vIZdUM4bWDTr5/RbjPaK8AxsYY7Rq8ci9D6bZpad7CF6Zz301yEtIJewGwvVnqb5pSlVWxYDto2I
I7NAWcTFSYXvHCDTxTiayZWRW4UDgovH3n7phxMac5OBfOL2uP+Do/m9HN2fCKq59QwPRxM2ThwA
epIAGdbv7fi6GM2BXZYDFxlDvIDgRpZBJyVso8ouq2xUjybhxZcmyOokL0Q2xMr0h70bkXGXlfa0
Qzi+VVRb0XOUGzy4ZvA2kfhcPu1Mz+uWYICK1uOjNDqUO4Do6ou9Be/s/StcRuIW0463Xy9NFlaJ
XbOaEYTe+9Z9tIEWVNYj0IkKLE0C+oHTLZIx7QF73VSYelQglvmZN3GO3XZ979nz+JhTh8ZcSPR0
muSlLADT44/9tBEmbonTNjIUjjMQX42PSqlDFMwd2karKW4zOu68LHxfX+CvxYFEGSYDPjWSGJfH
1veAEHUKc3xkNb1xzeE4WuH7HIA3IrSr7Epb+S6xx0e//tvt1K4z7iv3W5ZtwX6uauDvpeiPMhMy
4Mp2xseq/jszMTFZ8aSKpo0YcU0KquLAbUf/vmv52oZFkoRB1wdQQETVTv/D6p6y+fG6km/J0Has
lcWogLw2Po7dlBS8SqRwkmELvVtzAl/PBaEnWnp9TEcgpLo8ema0FXrjiukRhL7mp6I3jB1YMMkN
by26N0Rpf/DRWrBR6lq2R/MlEIIgwlmwTTzE9JdC/x9p37UkqbIs+0MXM7R4RZVqMV20mJ4XrCWQ
JBoS8fXX6X3OnqosdmF7nYclzMamglSRkREe7hXUyjpUF4ZjXKt671qhkOHMxtU4+uh4qj80I1Ff
imJAbQjlhWZ3fWKXAioZLZiwDKQqSsxcKFMJEzjdBcws4rY7c9oKCkCWKAGzHWOT3cvk2Glbq3eu
m12aaRXeAyWaf9GUnA9a1+p8Akn4eFS7oypQD3l7oUMye9/Hj9ctLTkPmNCRMANQG7xA55aSFHD0
2IqHIyj8Y8cMaz8sUh2gikx0lFBV/oE3/undRQZjrs5wW8jIUvQGCMp4HCOlOVoNAA+2Rmqd+RYY
KKnNarSEQx9mzCs71ItoDQG0NLG4cWbYGipsSHudD1elUyrlTJ6OEzB/fZW4ZmZtUWP/osLwCj+6
5mIu7M1vpplYGPXi+X3LTS8T1SpjFeuOsYxhAdEPnUOnZu9C/JHnb//lUs62kBVCBlRD8M+3ZQPW
XFMgxrujnvR+Xsp+PAzOxKKdLK9sz8tTAVOgdALeYk6cA4lzPo1F2jOjUWp21PXO0/tbbNeNGg5+
F35So7SjDsLdcfKInO/K/pkd2Zk3UNGYNMs0z6gSPHK49TMy3HZpbyJiLSNnSMA1BhAyOM5wh7+y
UNt0/3W8h2owrgiUsaBDA/phLvanFbGmIk/EYy3dlDnqhXH5IA/ELyhbqStdnMQfS+i+AgTHwgi5
oZlxUtdpQcSjnLyUkEMZNwQl4HI1IFqYQhVpPYgwAcJgoSRwvnaRlAxDPFniMa2Nu1JuPT0jEF+3
KwO8ZoTclAN5L7KVqGFpcKdG5XOjUhRrSSeZ4jFqEqeJd2L0ifM/Ku//9RFA37L5A4WfYdbcXQt8
cNxVI8YWf4rQ55TJsy5Xzqis3AoXdxLIB2ZCHzxxUTrCzXQ+mrKNml5KG+lYxvGrjOpyW7iZKt2p
MaAKstPFund9XHwR8Aeegx7YOeE3c44a3MAiJkWiMqjqEafRn9rRUQptA6K6WZPFBvTjAEUkR+zK
oBIhDJ98rJi/XL65GXvmApnJsHEtnQ+Y1aFQaPpkHtum27TxXV6km7y20JTrFWJgJd/l8Eqmh3xT
KVuSpJ6u/xF+mcXKLMxe5fzwz6zFJvybAcYQgz+LoChQ8pDq4ZEK4IzP9Vw49Ej4Yi6kNSX1S7+N
Gi+AlMC5zBEPz6qWmNAupbocB5mo2sqNJdxXs2xZ6YTp08rczh6EGxVoPBFfyEBjYJq589iDJxaN
ZV2C3CrV9qC3+d33iXSXjrnsa7mQvVhUltxRVKjTUIi+VJJ+D/mIZp/mLYS4BXkl4LqYZRRBkQ0A
pw/ehCgVzn9+8i7TSiUxSgnfw8z7hj32ee+lhuKvjPriCMEKQC6IiHF85n+dW4GonirFP6OO3Ozb
uGfu+7Al34nTvxYEaq6OaVPPcC1iD7/CVQLL+ZV+Nuc/1uHW0XyEyjMP5ytlKUTcz5JgmIEC06OR
BXH30JqJl8rfRQm4LCr7o+JdH/RFHmS2il52JIZn2A2/f0EaaxQyxcymaDLQRtVptTX11UtHwdng
s0cKZNfHeF693witZIe4lpcUNvsu7fJpDdFyGQdw1ri9IkC5WWZimwSd1wNMJDi6CxYfEOq4BnHN
/+P0cV5X1YS0EDoYEwZih8onuo9WogueRxLAjnmFUIwAFSGUIHjiECW0MghSY180drlLD9GD5bF9
R2zmiW5922+Fx9bV1ohbL3zNbBS9FIDaAl2Km+X8KCRFa+ipjHGhL5c4wL+7sUFxH7fmsUnSPyjS
r+TjLrw5Z5BbNUpjSDRG2CNRHtmZFe2J/F7rv/WSrRiaf+jimM11cjzQUK3kE6dNUlMkvockSCRQ
jTOQLIBORO+g+SGuFSjWTHGTaMRUFrICpkYajIJpixBRwWtjbYPMbuliRHg6AFI1X0F8kKZnUQqE
QYjjJX5FhQSOyhaaLcptMuwpLXfKWy9XO4EKd6nRrNm+uCjmZTuxLZ/vExoqINyAAmSgGs5EncR0
S19Cs0T4Xgm3lWwb6Q60LAN6Kdea8Bc2DNiOZhZ5cB4BJM4FwVGNarDEcCxEo9il1Xi01MGyaS49
KN1q78/CSqKzFlyucMsQW+eN0aIV0j7BStYKhTxMLhwF0CBtmLkm4bBw7lAsAdPBzGEIeD93BeW9
CXDavJbSvdYFleolip3UXrbGzrU4IAgwwaGg3xXzx62bZsRKnghJgIh8K1hPKb0jprSSZbqI6vE4
AQEsYmzNAPyFZ7aE6mANUnlKAjW1J3KTtLUrSEcibaD/Yg9l6yrCShDM82XMzvLM5Dzuk0AhVWIZ
7/SYBMV3XzpxYf/OXfP1S/6UDEcHLMHWt80aGxLPnvA/RpE4sPDAxVuXOwRSPiFEjDMSTIqTfRd3
2R/V6zfTTgcN1y5DV89KLnJ5Xv/a47Z+QwBehcIzCVi3t15KCl1HO8kdtfJkbSN8Xg8Q1oxxTiyv
R6EFXScJSGx5ZYjXX2Q66Jg3hCCzdv1g4mkROddtLkUMWMa/I+SWkWk1AX4cI4zCHtzkjxW48FK3
hAwIVQYvDb+i3q+Rq9H6ldthdS25Cx3MUoo4jNiz0kfRkR2TzK3wVEVjQFpUtCNcGIZjMuhPk7uu
WWvNmueS8+Rnw569w8nuVSmrxKzGXI+qkHu0ZBPipCr3VmZ3IdLEgw3OE9ylKIXykWadlWPBSE4C
cKqoOBXGhha7BGrusQegaj8d+pVrYnEPnRjkvFqGfr7GErGcujNtCXTDcRbT3B5fVvYqj7D+10k8
McSdxCoEwlmWYCh5Hr/LwDiYX9kbyG96j95DMvuD2sr+FdSO9jQ4+VFypKeVqZ0NXKzgyQfwR1NU
BzK22D7ATkfHcbCV294X/d6tHtuNsXNXzM3n4Jo5/nD22jSxAeaghqs6f+SvX+p96SmxM2xurF8u
+dJWLK6tJHcwy7jVslTA1qnDW6bGjhb0SDVISOr18bF4JGQNKrV0zYOpTAFYE8Wri/4ZQWJA4qhY
0b68G3pfyr/pn7rwr8/j8jT+NcId+kqJyBgVDQnCSs78btLfARGVnGQc1vqO+Ead/9mhqFKB2hCE
cnyWMk9J3lRwb0GrEVsy9iMA08pN1wBmtI/IR1Vvx8c6JTYZ1tj8/8Ph+GuaG6XRyNDoLVsSmMN9
SL8a/aC0TlM5WRWBLfbQyG5dfeiP3RvpHLV5jtCzFn7QcrSb6kGzXlTTJ6sNGcvL+/ebOI+XZSAk
tRJMR0SE0NWqtPMzoAJcwVIDYeq96+u8OgVc2IMccZYURoHLrAGAR0Xz2kSZTa33SGO/2hb9FcMe
3IJluR++YyLtenM7SD4BJ3/nlwX6ICHtkj8oyq6j8T86WX9nYj55J76/UWuz1ubVEbODvNedIdsx
23qKfon/JVCY34IqBxfQUPfT9GKeBK2W7HGsE7dRAea4PtfLN+lcj/3XTlc5p1+oVmxCIpgElvUk
G156A9I0yFhlrvlC9vHXirWF3A2wjkgI4mkHMgNewEuIoU8WtYA96JknWnfhSDcFeywUSGTKfmU9
0R2pn/rGOZSfZnMY0Sop7BrJll6vf8fyDvv7Hfzdqlvp0InoBw5yfVtMjuZ3kMOZbqk+4rTfZ/qd
Tty2hMSY5g5taw9FM5dDPNW4SZsHIdx2wpue2epx5bNWpod/VxA2lQrVMT2Mxa+C6efNdoy3tLrH
Y62hxYPaVc6kl/u63KbWhwySBnSRSEck/EeFeHmn2nG4LUc/r6B5n+yofBtlhTvVxkHpbWqOXpas
lVWWXeXJVHKXeU8B8MhR1wjUp+IPDdKH6jbbDF7/qL7ED2kgrNUBF2+BE3vc3U2VETBtUwZyJozQ
ttiYA5qRwtppjT7aXV+Pn7oXf3HD+884E9wDisj5YprVAIAYOBy58kPQ6iRZhEaho2K5pbht4wmJ
80dl8vUWMnEM7G+PI2hNRyiMOw2CfaO1s2hl6y4lzuYb6d/fxPniMpE1oWwrzLcpbJrpVRUyB9ze
LvqMfaX9SCkE4dgf1DD8lcmYJ/baZHBeuVfkSa1anJk4OhR5oBTEVpJ7A5DECR3nPqqT4b4v3RIw
2TUN7qX39umYOa9b9pVikAmmS1F4wVIIJLrJSsmOf5tyuuLh52DsyjB/5v/Ew0NNx4KaL9a8LiRb
FSH+t3Zklm7Tk9HwmSBVJVKDYhOB/Py4paO8y6pmOxWyIxrxCq3D4hNNhoQIGqXA8A0s0/l9FSX6
WEKChQRN7uFW9IQ3wwE5pTPcsts1oqzlrXlijHMF02S0dcV6GEMPNXX6zmVGeSi9ELpHabcVpt+j
vtYPtZhLOB0h5w8EHcXrBjCmQGaZPZaO1m5r2akfrXtz3BdRYiOTYXZOVTwYwnOTrZyKJW90an3e
TSe7JR8aasgNvF9YmcUmQk7ItQYV91aP8H7lAC69Wk5tzd9yYgt9tnVexHMUVoCk3MnEW0kE90l2
a3a2MNywPnGi+r7wV3uW5uN1cSRO1pVzg9JgDFM6wnBsbAflu0IKw3IGO23DTWJ8Go/Xx7l0CZ4O
k3NwqQDdjhIv3yDJ7yDgATr/3omUPxCKd+JoQjS8cuCXRwdkNTKGcPM6t2vZIMhCBD3PIN9p1W7q
fahPlv0ma10zUOrVXOx84i4n8685br9GSgoAtYnhWdDDKb3oVjoajjai/d+2VBdZ6LW32aJDQwYR
JUI0PSKXfr5t6jrvsjo0YTBGM63SQ3Z20pBEuL5qSwUQCSXPf5vhrgc5yQEXTXAvE3ofK7Y0+UZ1
33XgaFdssHH32pca+org6TmkLmNbkR1DX0sLLXrWk2/g7omhtOikgb8u6EUv2ygHSbLFryJ3yual
/lR+la6e3lHp0Sz3jQBupVXG9R/2hIvF/fcHXAgVRzEkcmkn4XIWUWTdRxDUsjXzqUuBFtpUpa+m
EImFHOKN+VC8pOUGJHgJBbHfSBwmk01mJHYj/0qq1948kmzc/J/W6KJjIYe2GJIv+LxM3ID4gXV3
cbvp2vcp9XNi16Y/hQ/QrW5FthMFUB1OzDbBM3v9KxbP98kccedtCgeV9bKO9NnGQlM5ddhDQFdA
I4v3HtqCwUyCHQleBG7TU1nuKhFtJ4F1SAkqHvLoqclnZoD5/g9B31NXSm5tehp7vT64xffUqWHu
GExg4zGUfkyCMH3u4u/s8U7Q7b0IuvPxExSO3fvDdYNLWx5qGiLavNELhYv+/HSX7RhnVd7Ab2hk
M7b3YvbURJpTkrW4e8mNnBriBpbQqQWyt0KtcejtMukdzXy+PpSljXFqgTu9Ias0o20wlFQrHRn6
v1N/k9L7nrxXua+t6qstmkMjJHpkkbEC2eH5zGVSogravFKtVDlVmbthSu2sGSGMAGHPolMlVyG1
f32MPwAf3kPMMhYwPHPN8HgYIglGKUgoxbVu+yEExQy0dn9lic22lZt+Kp4jM2c7rSDEFkOzE7N8
80E6lJM4VTDbITdv1/fRH+Uo+tMf8UX4J+HtqSku5JSSLO/1HsUxQkNHZwfFcNvoQbdWwoT/MCQI
OAMmOXOvcOEQkC8qG5U5XZ12Il4gwuAmclI81eB9lPW8fqhHYNkzqMLeKBJtf6mpttaWPG+Ry8X8
+wnz4TyJyKzGVIQMynCBIblq3dpxt2M5CO/Mg7BGvbJ0/IBg/IG9gK2Cz0h2IijZxArpoMiszH1W
1pqN1JfgrmzPpUMBrlsUi2dGLPQgno/IaFiBixxvE2MMWLTvq2ecO2X6rr5yQDbVBwkKasnnpPnk
PRTd3tqGpdffm+/XP2NpsKdfwXmCYpTQ2dHgvRdFor7RixKoVJGu9Xcs+uofEWYZwEl0kHI7aOp0
FjYEwTuNPcUQnIHJniYchOJXiKyCZjqVeSuiu/RzWM3u/Zxzfuuc2ua2TjsNvVFbCAP14T5Pkn3Y
CvuuyHbZ8CSLeybOVUkwGTavcvmRMOqMkp+yG2gAJ/WOQQxYcxnZatKuKXzsfzcK34SS7FKJbNUk
c6JM2JEh9RK2ub4y/2HO8BiY2xFl7JDzDQKpyLxuR0TLfeZF7Xsh3k6TthWgYw6hjec43SXIh9al
b6xcDvPvXs4XOkdAz4BueR572k6W1YiIkYJm5tctqaUcTCWuNqOg6Cs+enH3QWrvf01xAYpOIabL
+gnlGnQQeHFbTttSkh6vT+S8ha+Nh3sGMDMEZrMV8WwFa3+6j+vR0aPUjqMwCKO3sIdyQrQGg1qM
itBD+u+RzSM/8VcM/XSyCG2MwJQiqBtpjpYTx1DwXO0SN1IKNwY6Up9uhsYWyeheH/HSCoKse8Yp
AQ8t8u8sqgM+3/d4h6jD0HlyoeW+kMaCmxI93103teSXEfWZaE+c9f5EbpwC+rlAom3NqarMblF/
T5gLkkYPHD9elK9EYIvjAkkSoIjoREeh9nxSkWGt9JHEaaCEMeQSY0BsIR+WuF0+rT0e10xxflHN
RwBasiwNqpbqmxTPYS9No8QXM9CsXp/CRQcFMMj/Dkvn6g9ilwqhTHQaiGVNFa816xaCiVZjdD5k
aafqNpykPoMGl4ZcliP2CuSQ+qQP75t+kjQvRakw8UpdThTo7oSptMsmI+oOrSUPsisnUBM4REqu
VE7XG0L2YEQgdviWxLhCHlGXB1BqaaSwtbzWx4PZy41lR/rQVNtaLJvaYUxsWnsaYygs4hiBa2Nl
/Et5JXThmTN0CVkBkG+dL6s1ZjSpoLqDiKny3ie7cr8aJ7E/IgeSXc5a1vFHO4PzBzMlH+JQNAvh
hHJRUzWlFAe+pUENbUa93hu4k0I1jIGoEAOh+GpKYscCUs90uunG/LZPPDV9zPvQ75WvQQhC7dNK
1jrcF6IBBakYdEAC6QpZAe6jcqun7VBGGSgialsWRDsXc1+no2eVvqgodtm/Xt91Sx4KFn/6JeYs
Ny/siMCxbEYhyYLWbyU7d5ng2F/K2/TUBWD5+AfGQL8iqmh6AV0Az0ZIuswoegvGcKUG2aarbPZM
9052DwLNFTDQwskFhuOvKc4jFTFsyWweF8X1HJvGF7TZ3jQpW3N9ixvp1NL8JSc+XuvDEHROsDTu
+3TbFRtUIsLxCeIxbihsC+E29wQ8hjUvzOzk2RRftH5LmEvKp5XZXdo88Ibo0AXDGsRJuM2TmXlp
lFmVBUN9O8heOjhUnMVxE/9J/l0fq8rLH6LcJRUUkkabJsdctuNhoxXH6x+ycBnM8Jl/f4d8PiG1
UU2kEoosyECbbo3gaT+gQAxoSVRsr1uaF5E/w6eWuDtdL3O97y1Yyv3koVhjRVyqRp0NhNtDRpSM
Yx5iQpPRMQoIUWxI+kioPR7yr+q9gDL91wRIgiO+jNv8ybzrsfBrMfNS5XTuOJhpIkDScNEq1lI1
VpjeYnuFv+qdbt6BdHtwxQaEQnb9CnJsqf9on6Nhn4MpQvGK7lfFbGlj1Hhs5quY9cVjBUDfLLOj
ILfJrW2WT4zKFb6m2w+0dKbwlQmHzEQhaiy3rXAAJiDWXlX9fuhaP4O+ORWSvRavENEs1UDBugDq
MDQmgn2Br9u2UzoIksKy4FlS3yDQZJtmbRvMo5qdEVeGcKsUqMIrWpF7Ze2iWlwRKC4iqgJz1dyM
eb6/hyqsatMcsL+PaPn0dupueq82ySbbGQ/Me7I2UN96t1zxrtg2h27Fry1t+b/GLxKeYszqvFSn
LCjNFEiF5pCJq9D6eRH5YzW/RcHRCAwzSLPOB6jRsTGSVMSWm/Z66VDVb1DsAEG0oz3XT1Zst4YH
2a3rZ/knI3LN6uxWTv0omhTrWpxH5jK393I3SW3qt/eqE472YHdu+kvYK97rrr3XbobHTX5kd8Nd
vNW+CxcV4GPyfv2DfvIZ1z6IizNj8K81ZoEP0mx537yV/nvsNA75vK3QccDcztMCa9s74Ve1fSgO
Fr6xPgjHj8Y1vGhjPZkusAK7dhvdUvsV8dxGwt+bbGPTPRKbrszeT7vDtY/lNmVbVG0kM3wsRSsJ
0moPie7QoHUEV37xpKPmddvwTnzpdq2z4oQvrx0gmRH8z8hsFD15Vh65gUysqo51QCF1qoipbcU+
SsYd3BOybCDr9a6vyzyS85Gi5Qm7E4jiGULDl1dKJc1ZVZdtYD5hoGz3AYhm/Zy5a/nXhXyXAZYN
sAfiBYWGdt7JaL1qZuiQg6FkFwNg0B0t+aYHSZQxlK6Q7qoObcIr2PD5aPGDA7kH4l9Epuh95m60
xmJRVRRFG6hEO0gEHbtW/FkzxWdy+X19Hi89CURjRR3clbCGri5ue0MgS01MQKuCqBFvNFnFSypZ
SV5cRgLnJrhNaZI+L/WxagMDDEa0KVHj21aVm5gSMDIrd8LKcPh+oHxM9U5LYGto1WNEU18J11DQ
aya4AEssdVJI3Tycsba1SAP1/8v1Nbk8S1h8PNXBfoJ/gyrp3AfGTVhUTKNYk3IE+zqas5rYdCcQ
F2m08EjVf1tivVK6WbPJXenA26jg+cnaIAuJo+gVxCQjO89+wZ/YHQPWRt1eH+TSNIIsAUQGCnSl
Nf7JQRRi5GqOadSmUfdGg2h2rYu/rxtZyJvNU/nXCned9FGt0krC9q7s5mmyYze9eQk7e9o7WuIO
K+n+5Tn8a2z+85O7K2nzYtKsvA1GZwRpzZv1px1tzXm+PqbL4Ot8SNxxyqwanGEhrAx+/Bg/r93A
S6f174yBQ+N8EJAe0cWohe/RGtUTpkCzGAK8AJ0aUCm7PpIlN3dqitvnfVoCcDbNPrz5KOXMbqj/
JLTlP7JiAPcIMQO4Oc6ZSmoVN0kCK9MguJCITSTFrxXy3oKK85+M56+lecufrL9lxeCTlts2KHJo
CIHj+phI+QG4o2ehKlYiwMVdAA0IBL+AfqP799yW1rZDSrQRe62K3DwGGk96nxCUXR/R8vlBZA2V
XSCyUdU9NwNh8amUJpiJ69uoAShbrj3Byneg/bSN2JON6C6GUE4RKb+1cvKGaHi9/gWL45zDazRb
g8KGp0NPogwkHbnYBjR9LSwMk95E8Rq8eM0Id3D1rtDrLJYwSkvw4z4+UKH/lQnJio9deEqCPRvx
NHgIZo1xnsg/jCyhM9QQGyT7CpFZQvegA8SWiKbOmthtCgGI6UvuC9R+MvQNeIRlXgeR4qEg91pa
ODKeoFXyWE7x9vosLwSO51/GzQDQKlXS1QauHDwiXaF2w2MNoPt3OHnZnbHtJaCCXePJuNOYr3+a
gRk2UKIJ1t41l84Hn4GaOt640LpBqfZ8u3WtmpvhwNDcl1pOLP8aZOlAsz0oxTV9teg2X2nnUdac
qZ5pMvGKRTWRG7MgCNrYqGU3o5GnxIbqRp2+FZan/YmqN7xxbSA9hewLbEIrZ/fy6gPqSQb7Pd5V
IFzUOQ9ulgNIQgy0MMbGH00/1On79dVciFlhYOYnUFHOQ5vyPPITR1R36lRQlbCgbXqmQ8s1FaVb
lqLSf5N1ppVs8P/QgRPMTnHVzJygwJRWxlYWgNNyr3/L5dFCAz36iec3AbpD+Qq4mE5RaobxECBJ
LSUuWDjELRl1sXQheLzGN3F5ocCYDAK3+VEws86cjxtykFIkV/kQCJTu1GyEIrMEnzEQqJMO+Vro
vDg0xYLgPcorqGVysUU4TEVnNuUQAOYCZWY91O+g8qrsoO9IViKLRVOzhgG8BrQTeAB/mOhimqsM
AxtBXYXeVLqVtUI5KCGaDa8v2OIcgkkDRHh4xUHc6HwOazNhVRzKQ0CKpLEjeRunpYZGiMHrtHHy
rhtbSPfPvFLIUgIKMndDcHOIynuPaLocA3EQrF9WpDfMLrQIzFYgFLImJzLGMv2Fc0ydNIpq38ha
o94nlUHfy47hzWcUIR3s3JDYY9tnNHu+/oGXRxXfh/wO3poQe0YihJuNriumHC2BQQjw8CEz1Hzu
7FoT3ricc/TvQwJulk+d6XC4y9yYIGRZKcIYVGjoOqALf9zrghDv2qJJHkW1r1YQewujwuqCEwcY
HLRRc6+k6zN0uTXx7Se/xc0QEkRyqEfqGOgPynu601+u//xCaeL89zlfBkqXKBQS/L4cO+mf9BAH
O6ux0QRWPmV0/u+Kvcsr6NwetxZaRpQuVWDPim9oe6DNRnoh+p+h3gzAiprqcQDvYGuLu5LEDop0
dj881PFnpa718C+kN8+/hPNmU6lrUTko6K6NPKU76G96eSsjHVe9Eb/KHTHXbLqxuvu3lRmYI/zz
e/HcLucBQMotTKjdjEFn/S4rt063zeRnoY9a9Uv0QTfXzS3tfXQuzjBZaU5AcJehwiRLzpp8CkC5
jOp7kYzAVof3VlKFNpOL2rlubnE/gXwYmHy0l4DlglvfpGnpiOtxCjpFdvXkK03s6jHcvU7StmOm
Q73E9K+bXDpt+sxSgqgPF77FxRmjJTWJ0osTngV64xORlP5otGuJqvlX+FU7tcLNY0WtGLSwbArM
unBqKdwU5aa7Rc+/HR5Mi6yEskunBDoa0qzfA3JxvgJAW5oTqbSmwDKj7E7EO8GmrVHtJKFRNo1a
BIyQYvcP5vHEJrdyTKr7Hk4aNkVGABIqh01WFWvyPYurBak0FCZBmadf9Kgh1m6NNkH1V1bbW2pO
v3tglbbXh7K06WdyQQu5D8R/vMMfUsjudSJKzHI7RLeRZEAKUzlSw8yhHaipKxO35KLhoSGVjRcc
uIPnxTwJB5G+FIqwzMRgwhUHzYau/cA053da3lUrFzpnCvwqCE6Q7oPCCl45oFw5NwVi0TaCJfmm
NSh1iQUXTQVRcSodz5nrc8gt1L9MIXlkyZAIgPQOt+GLRJbyvmmhVKMmzCnbgTmsMcyVVp5lK8Bc
zXIHIFKb//xk7gzRmEwzZvJNRjLriPCT+HqObNz1sXDHaeZqg94WaLDn/jL8wyVdhF4KSZSG7U2X
RXYdqscG+smNAnkSQ0XLV7MydfPUnPiKH3NI1UMFBX8f6grcnarGTdzURd3eUOpr1fbPmG7CbaM4
PShV1moS3Fb/sYUUpgYNFIwOuivnE6gVUzuMYdvdpCLIhKDdYOWWk/lqtEYodLFSoLvDEwOEN6BB
w4uOcw/h0ADdLsndTdux58gcMwgACsrK9fFT1uOmDl4W1OsyZg5vDG6Dd/JYFlHXTDe1VgjM0ZUR
nDc0Z+o7DSlYWzQi5MrdIJiMHgghqBYosWltUqZT47YIC1WzwYhpTjZy/zESu+qgfyptqaFdC8S4
f0yNSI9FKKJKZAEHN9lD06l3St8DbFgJUnXMapDA221ZWM/FECvfxVhUH1orT/eUmECmpHL9QNtR
8GgUgpwKD8QyYPLAoBmoFLRwy6nrjwSCl/d9RiawlBvISXhM6asPGSSB79kYJo8kjCk6KPKyeAjT
SUXP96Tpt0opVrE3sjrGea6T+HecyhDJCFkvQjA27kdfnhpmbVTTohrKvkWaPKpFDp4ZhVrjba3W
gurHiSzsB5yGd3DMA58fF62CjqoqoQ8sE6b8Do8baIpN4hi1XlyFqmjTrBceIzFJf08GK/70RmPs
iFiNv3GigB0XIS9cOEpem285obTymqxgaJIPC5p4lHVdEFUyE/3BVIjkZppUEadFqjaB2mYLvpuq
k/WnZlKAjmtyUoQ2XI31FieFBhzHMBILkoOT8MBAuJ7ZHWoLhWs1SBZ5KahGgb5kWv+a5FEx7TrM
nW5rrFfa3ThE2VoLxw/ZLrf5oGYAEjwdmmBzQ/f5WUKbT9zI/dDfILrJB0caGTTA1ELvY1+cgBpy
Q2KIx64uQCOS0RntDqqyBBOi5KrNugJLIVUWaxxllLK3sKQghTJSIt8AeoxJx52ANBSNAU9z5VI3
UUlHhip1Sj3JDFtKjfYWciwiACyjKEtOCNUIyNvhVXMLacfMq8up+ujCqa5cS5raL6GM8tTNmZlE
ttkblgK+bjk+9KUVBgZEJoSt1NGs84F+rodNa9Xd6ELqAhrYSG0YYMbuRdEVRrwGPTZMYxHZWhNN
IKpFW2ri5HVtjivVowVfhWI+8gcgdYQj4ZOqZGRlnOvQ8+xR8G77ja7EPqu+BLqKoJidEbeSeLSC
pxrUT3AkfFrTFHKGVvgIkp4kko6ToA82kLa6P5JS9PKsKu2kG8DUVeWm6Bho4He70BD8whgrG3Jd
kderFWlX3j4LHhTAO4BEZXTu6Bd5qUEZUr1Vs+EGwksgLDUE6oD97fu/veqUmRIYl4+M5MKFyujQ
dU3RJep0gwjCN1nhxEa77xq8rYrxywrX2jcvb1bcBiCWxeWgW5CZ4G7WadKZWkyReFOAp/S+m4XH
DbBJOlk9MijUTIajJIO4cr9e7qPZKOI7UweJCbhPz88pNRujbwZhuklKgnxi12Vb3LfdHiWVAsKM
mrSycPMder6bZntYMhBVIvHFv2lYMxRY1Fi8iUliOFGklrcWE5irjUxYiYe4Zwau8/l2RZYWLho5
Ux7ja/SA/tYyEW9ELRx3mp6/ya3Zb4bEwmUTTtNdrkutQyWh8q/vG/45/GPZmoUnccODoZtLWvw/
UciTqJAVwKSHyrEq2RNNtu0766EjhTOCrlAeHlmbOhMUbIpmsJO5HFKG5OH6d/wsHjfZ87sHAq3g
BwdAldtRlqigPt/m0g3eyKLDCoRXttHrDKw0eeXFeHd6XVnrDlzl4IxTUoIOizV+lnQp/sqAXH/P
vqrEUJ1OavND1onCrShO01PbN70vx1ntIjlOd3k9WNu8issgH6vWHvMx9POMVHdmhOrc9UFdnny8
TRHSzLhtpOP+P2lf2iSnjnT9i4hgX74CtXQVvdvdtr8Qbi+AQAgQ+69/j9oTj6tUvEW0752ZmIiZ
iM6SSKVSmSfPkSUPVNAbVFzv1MgYJ1BM169tZayN0iw4qQ3f8bBtgulZZlappqzpkNGM0Zy07a2u
j3EIf87eHL3zVp5Xl6ZQZ4V+JUqLGL7Ha//8/FGjz1hqVHrE8tr0PQsKHpzONDDHdlw5D0umhCSe
kEgEB6IhzsvJ+0AtbUZGZA+RZ4FXPeDxblij0LvM1kVLGQSnHp5wGF2TVoN5iRTb6hlRo2YAUbZ8
AqLesp9KavAjMgLbh1ZnG1ijnQTePPUfbQLi5IkfAFko8W8hOnC+xsaDWK4RG0akjdBeHiY/9kg4
5G9oF4TetOFuBRYXTIeoGOJOWFBON9e9U+5C/vkBGBl8p5BH+VuKpy7FU5MCKBE1Jg27MdnknYC1
1gfHnF809XOt1TelY0REce/Vgft9tvZiWvjMwPqZOB+O6eARLQ7QyWeuO9ifeg1hj9H+c6OZ7AB5
OtcMUuB+m5VwvvDBQW+JDy6KK6j4Sz4FsCKIMMxWjahqNAwp+oxeVG+aWyfnw8ugZPGG6z2Ghx1C
A2P2PthGEdstOEORR6BeAH5yKcK56ajE8CbMYHHNO1pT1m/g5Rw5rV0ATaqwlehzeaeIKTA86KG5
gptahjvFmiKGJC0VitDE3jtaiRHu2C22LrBsD0Ue0zslHsx7lzn1SjCXO2ViqYbYZ5RhQGt9kY3o
ReyCFQBLLVBejpn3OJHphSmYNQD9gUW8x5Sln8ApGYCEZeUrL6wapkVfDBJYIl04d6kMFGKjq2DV
tVqKpCCIezBpR6ad+0BwBxnfrZwi8dnOLy6x1r8GhY+f+LCRxVDv62DQqwdfqb/mbr7lBr13K8yR
EQ5dhuxQ1nXpD462Ynvh+EDS3cb3RS4m2hznpjFlYaS2UqNWQ10a6nmiBTkFcYjbW/mKqcurDPIP
wEXAb1FuRdXh3NSUZWln1KUebWd/DUoit8mFu5z+cfkOy6rORkG+0KORMTzC/XLsDm5p385x8VPN
+F07lcAE1jdVnT0NM/ARb8PQvxKPbxLIFcW56qcqQPDkt15Pm2SwH65/4su8Ez8P+Sa2GUknrsDz
tbuQQazIiJKYBRqU3mZBVn8jJXSVm7UQJUK+5EtnliRf6uaExuUASwCBVEpIHF95SIvj5/+2Hinu
Q0TZVmsLUo95jkmy/ra1221sQUPdCf/BECg/EeHBm3wBr7er2uNj3OhRyb27oflG2mrroqZtaSut
/6UvJEQDcJMaYvxFCu0WGUcol0CHuiBFWNrfWWXvDWPYKLmzUqlaOgd4WuItB4QdpoLEC/TktHux
4/SWmUD9iLTlPnHoZ+QR/f76vi3czFBDx3rEsAmWo0sHW8sVWwPMUosMHoP72e2GG15oyQwsn975
LLNmSEuMfN+4TnUzVV23mZCG3g6u136GIHi/sr2Xi7ZEQRiqL6g+i+r9+aLbVDH7tMnViHMMm/R8
5ju97temxi6jmYU8QEdfGNsLchfJSp47uD3xISPak5vZjm/btrtJ7JXMUvyV8yOGBBah0jDAdw0a
KXEETz5gO1ElV9NZg0AJ37SUbevKQhVvPk7q+B1cnI/GuBI6L50TE0xQQga1toPU25YONTW9wesx
BhyZZTk/ahXvw7yM7YNrd3OkDBDrvO49C18LczsGEju0xbBKKVQrKPgAWd8grWv18pgyGwMGttDc
+6gZGxANQTiBfyCOLKUzpHGYmamjGTFqWmFr5nw3sOTj5w3y8UjTgTxBowV+cf65oHCS9ymHldSk
VpiPqOiwjrorW3bperDiwQZiFCoLMpv27NAyHlvDjFzogEZ4OmpvOPveY80x9XN92y5DPNwY1lDi
ExxmclbGqTZnpCBWBN47srMqihtLLdU9LXRjN5F+ekmVbu32XlofxONcgYbA8X3Hi5w4/Rg7MS1Z
a0VZY/Y0TMHyMPkqKsymb3IGsPX1NV56IDAnkAZAzH8XdJA8kJVTV80DYFEzrS1QV4PJtOOtsr1u
ZWlRKG+i5wzvw2C05BqAX2FwF1P9kZOAhWm+9/JkrxE9vG5l6Xvh9Q5FChwlUNNIQAxqVq2lt9SO
MjfjmNQ1ixvwdQ97N2bp3mvRDKhdkGleN7qwNPSrRO4OGB1khqSlMdMee68zrSiHGEXopul4xAux
8ifNa1dMLeTqkPdxgMfB6rBKS/pYxmTljRl7VlS7DghM6aQcizK397bWdFHnNMlNWaTdfgL1VWBC
6O9IRzBarHjMwo0HcKKYwwM2CQ1iV7rxsrFP1D4uIU+vlngVjIfWBENp+dUuIrvUfAZsSGKjcwEI
57Oz+mhY2m/c5xh2ExRLF+wrYElUk3hWrSjNQVoFot4xNFPweiH3rlb2e9EU3tpoTb7Ljon//+Qo
JqPiKF3n2hHo+131aBl8HB7IlBW67yn9aHwMk4TU2kXCCpjxO/gEatjn5ihETmqTG3aEXnX8qSkc
/qsaY3XlirtclLCC7ABjbVAPV6WMks82eO7Q6Y10MAp/h6qxsS0wJ5/6Wc67lQN5GVxgC3kekKze
+2z1+YqYA9aAQimcyGvTofFRNxzYdmDQb1y5FBYNCXktUfsFHFw6hFoNAWre40vhsi5fitihe1VR
qxXIhzzxKL4Qbjf0BcRMOo6gFGA4QcOH2VkcWYnHvngV9XyXcOW+GRpo7gyWekzGWTuUIwadCUDr
25yodMcp7Z5qDXhMAkYwNY+hEkXqeOcqvflNbfP2lVRTde+kgx32TZv/dNBaXDm0C1/dAAeGiwkA
UwVaRYTOE1d2xEyDlfE4cmgSA6yOcqpNrWeMOK588oUYhcMJ78LdhfzekocNOmdEB9bS46jF9QUG
ZTVNv9i4q4sN6ibZj5rZ9ScTzA19aNh9Wm7dfGAvPVgb1pYsEwOKr4UEFekwPAItcRlkzAqIs6ok
dSNwEJKwIur4qVFSD/SKSb6tiRPvew2s4jlFWtcMSrNpp/guw3TJ/ZAO+W2Ruy9mQ4xjgcC/8kxd
+BxIX5CPgZMEDiujX1St60HxkriR29nTJztBW5LRpHqcUWxZORqXlyJec64Q/0GyBPZeKVq3nahy
lVV+O3g0sOkPowW+AmRKrPL8uPpwcMEsMooONuTuVGjvSW42GQnvLObQW+be2V4DMkbfdr599MIV
LQdUB1FFR5ySi8FYCrpruZ7fziU6s3TUfppaP4PEBjWr65YuXgMGSjWooEBmFv06YDzPD42Re5CN
TlhxG+MyvS/yTJReUycowBBywNHpV7IkcX2fvXcEEAV6G/hg6A4ilp3bS1WHMozVsdsSEn7PE8os
YW92jj+nw685bi2gU9o51FLDe9LVsVyxLmKkbB2JOwrd72h1U1otCBpbo2l7Bph8Yt6Scp43lT6O
O562v3Ilze5ZqjZB6uXa8/VtvvBQLNtEomsgm8BdIffujI4ayUw9djvWvTf7hpFUJsALcQL2eeDc
xy2d2+YXqcbpo6cQhhGgcO3irSf4es73O1MI70strW67GbMOIzLKDdwp891iaFcOxmVYFLYwywot
JURgwI7ObREQHumFQatbqx7isGwqL2pHpGka07SHOVXT36BmNcHGNYJYAYwL+gNw++X++k7LHB3I
KcR9jD4pmogIOzL14OAmKaAMVXU7a40NZgDAVqBTLdALjoEN6OZbMkzlVlUZaE+sDuK/GXTZHycG
Cp7Zy+1Dq1jOto29Nz2Zy+3sTdvRbhRITLbV9+u/9SJEvv9UdBzQeEGhTY7eVdZbXpU11W0eE3NT
6O4daOatXVW6xtt1SxfJAywJQWBcjGBax/Da+adB2yfXbMVit7OH+Yza7sFsoY5rggfi+JwfL+R2
0OkDyY4FulqZNTBzeVxndm2gAxq3eVj3Jeb93Mamjy1XyRDYZWuNN9dXdrmHBup56GUggRVlDSn2
4y0+FTjVdlSbczI/l3U+QoQU+KL6vgLKc9p81Bx4KABzg5uZYlRN/JyTJMPqjGFuu8KN8qED0MpB
1xY8dhi+tvxMTRPwJl23d/nhUB7CicJf8HCLybWuymx4rUyuEyV6bmDEXnVJvy0xKb6mPni5jyDh
hxgScEeoKl+gYuAyc5OXmRuNgPiBf9RJMx9Qsfx5iCESvHJhL63q1Jh0C6CCl1plj9ygA77Hx4uK
+fZI1iDZl9FeYHuB3sNVY2LWRUplXc7SmfYKOPPrXt+ByhziofAiUDWYKfGHwUGyYLUm8xsD3MXX
v9tlwBeDqO+NGIGkkBXGeUymZrBSL5rdMaz6+AjpPKAD+Ke513a18um6tYX9BBEblA8x+Sp01KW3
ARi22UCQIUZdXUyOP1lqoQSta+drfCEXXoLZMCBXPFgBEQTeO+fub4KxGG+QikWqne8zB/e13mnK
xtPX+mZrhqSb2q5dIy4txiJIdoR6+ZsNj06VrdwVF9uG1eCFCK5YG9OBcJPz1cTxxNMsHhlgQy3Z
EsY+lWpHVyq8i0be4VYonHt4oZwbaVLoToKPkEWYZAKQ0YLC552alGX50TMlFuMBz4W4hDfcRWTy
CpSMPJdFY5LFNwP1sgB9Zb5iRfZr3OpoLiKNAagLZGpyjy9tIfXe4Wl0tCeM3eVBBxnWmGwaZ9qN
axIhsg/AFmB64EPSUYjBwZR2brAnx6qs2DoW6oPbjkEdOu0aQf1FuvBuxBYNP6G7DhjJ+eeZikkM
Pnn2USW2AgxrSl5m0ylfwH1kHSBannzBLFp2mIHR2yXGnAWuwc1XtbOTR3tsil2nuKXfmAk/lFXR
QLPI/MGYZ4CskJiJvZIwyBFN/FgLKBAb5NuCO098nZPbB++7mLhzaR+TF6fabK2dtulv12i232PT
6TUOKyhyIy0RupjIo6QtqYx5alxauEcksjToIUW7Lepa2wKSzXboCI5hOTX1ph1rNyRult/ZnI87
pbWhW4taXHxgultvYoeldw7n8a2jZOxTq7L2yevHfg/L6s08pzEJG56oYdtq4Leyp87iEAECvttP
NSB6Vy5SOTfBosTIMaBlwHyibioFFICr6TzOtns0iwkPw52m8xul+5ajvnE9Fq8Zkr+ROgHXgRGF
Yz8fAW0IjAGKT9l93r/8gx3c2agQoqqNpua5L8x6CbUu8HQeHQgcKLO98crsWwX5iHF2ttdNLRx6
wb/1f6akqD9hdF6lqeuCYLJ7iKn94tTbdrptLdXX9WElXq4Zkz6U4uRdpzOsCwTTShLeKs3TfnWO
aukjebgQxaARvFx+jwm5b6MH6vtY9HMZDAaoAjlr3L07dXemM2kr30q+A4TzAf4Bkh98KmRX0stI
7Y001hjMDQ0mlXO77MIGog4rnicrJOAFAQovoZ7u6MLRZfxSjpoX8Zw6jQY9q+ogsxIwSPdp27/y
pHfKgDiD/p1jnAaxdCrSMRj51HWBOurgVc2Z133qXLVMwyYZksRHXd1IDH9iuWn4RjLNb71Ni0e7
BAPspsxNHQzkVmJoPzAfaQChP3XN4IZo+uA5m+lJvdYVuwh+GEVzcLmJkCSQodLBooY5QoACHNKA
8Nefe4yz71UtUMgOLAXX/f3iJYuNRIaro1H6njjK42EVt0npul0SgWqu3dZ30GF6m5rwQO+rcMXU
hWsAzIvGJUYigV4GGl3qd2hTl8WONiaRR4DJ6d1HIPr3ZmOlvloqfqt960H9wQyCzhh9nfE/gQ/E
N7t+M63SoF+cvPOf4kiPRIpyjcayIYlAl01VgtSu3hX6zhlc31HK3fWFLxsDD7oFkLh3AdkeWjZZ
oPNNoqx4zSBd0k+/+/RTgcnofvxy3dRFHiHWJRpX4GbGMLQMX1Da3AAcfU4ijdShHh9GzDlM6cfY
vMTZE1UPXC94/4qU8jwcexbrdZU5WdRQ97aLX2It3w0pdOy6lZfFBTzpjyXBM437F3mAFCB7z4vj
lI4AkWnK0QLLKtROUWmpDfY81Ma0y0c2bgrNSrZ2ouUPY+ry7ZRCb3pI3X6HeRz9UR0AW2caUusa
mQsY2WvtviuNJ9Z7zhMAysMataUszSC2x0P3H+1skWgjET7fHjPG7Eg2ZCRKMXpj3mhJNFo36PfS
B++g5aH1nf+M43AbP5a/8Juvf3+55vjHNl7QgmQN72jJtl2COxpK9wRzd6i5BZxF8yP0xzyyg9rG
GhntRevw3BrYWc9XOmWAsNcGrNXkZ5rUN1k1hVB322GUcut4mESajn3uhuUrYmnhzCtrXTSP5jAm
AdANRKdYMl9j/KeZVItEGvQLzRpThUmM9qXV+xhV8mt1xLVgPVjW16R57bgZpqCfWQmfC0fbO/0J
0lFgWp5buWVjv6fvCXlxptaPlbBv1cBYQ1ot3Al4UgngNPp84pl/vtnp6JgV3tkkiqf9UP8e49lP
+m8UU4568tmCzMl1T7pIG9CPBbIRsdrEKxjEK+fmhtJoi0bv0kjLot61A/BohCUw4RZ9u25o4QaC
JR3PH0C7ANWXnyVunCU6QQYd9VtQUgY1iCXrILX9KuQraKrL6IiqmeCWAqQFd6tctR2USnWZaaSo
aOli4sKnyme6ZkQeyMf5hxVEYVGLQZFObslClW9GBzHJomEzRjHEXZ9sc5OEStiEZOVmWfpIp6ak
j0SKsu36AqZq9ktRguSx9I5ts/ISuxhUEQsCoBgD/zpyLkPuOdlk4hmDNlCk7+on44u6wTSe3zjb
x/oNVCXKQ/n5ukcsfaZTe1IKmdeTpZMO9pjGg6IKC7CGa9NaefMyVJ6vSjpPObiSCNRBsiiD7vpm
C4yTtmkevV/mCg5ApoR59wfxzEREBuksBlTPT5LiJIYT21aGWZRXx6APasJ2zEmf3CbfVrMXZCUP
GvOLB24M322b+3lSfteYQ1W6/fV9XQiYeEHhYYintSA5luG0NdLoyqGURM69dm+/uD/t8AcL1X0T
JPjXdWNLrnlqS3zkk/f7PE6VJ+BWES8PlY6BJuetAbXoMOYrIXjJW3CekSHgwYHHroibJ4bArp/W
hTuQyFZIUA6Z31mjn5CVnOei/SwOAUYlUPAH34B4eZybEXCApOQzidBwfiQP0O+effpEn/pPWlQH
cciExP1+jT9saRcFjRDGCVD2R8nz3GpqMiWdofQZJSrEGZGrYNzZR42mN1dSrcWoJfB+IPDCTIwh
gwodvOM1uGkWfbG2kC+ej8MDpiU3/AYPoJWoteiHp7akW7OayagVCmwNged7/jfuvyJL8PEACYYV
77h8c6BJc7Is/XwDeaOCv9CFKb6xNv/0x4UWIsot0AqWxRZUrRdkPphx4KR9YBodfJGYhR8/SO+C
i/8zIq0Ar0PNnscG6aSV+HbV3lcG83PvMWncFR9Y3CuMU4DwArpigO2c75Vu1qPn5R2JiEMh46eQ
e1UZ1ro8i9c9BkSQVICCCmV8ycpYs6ppCpzXSe/HXZNquCa92QobAITRnnB/QIpHRc/UKjZtOXqb
ePDWOJHEtXhW9cNZRp0VPWoVRxlvmPOF4jk/2ugfIg5mVgr1effYYAx9k6rG74lX0Oo28ba4/hWX
opSH6IEJYR39T0MKh/FsNmOci4NMvB2KNfMej988IAQ6R9ctLYQMZDeAOQDPh1lsuQ1uV2pXD2WS
RxooxLF/SAmMvAnEIO11QwtLOjMkfcgk7brKJAoBy3KxAUb9EA9WBEKMzXUzC/e0eGti/EUTdR45
BCaY0u9pludRNnj1porLZPCn2XuzCeUBmpGpT9xY89vSHRJM+Q+rEKjldf79AdKnm5WsweOG5RHX
1C9QL9l1qnVfTMo+Vu3BH13zjtjGa53U+6njCeiNLeAnSV0ElHRpOBZUSHi7Rnh9W5Z+FWpsCDto
c2N2V/pVJQMWD+wOeZQ2Fqi7yaaYn5zKWqlQLjkT2m3oOqOshyKR9J6siZF2wLCJtfPbuv6eGvea
nu09FGo+vhxDSMWBawflIXlEL0MdKlO9Assxmo1mYjzYeeP1h1s6YKU7tSJdPGpnOEPMaR6BgRwY
iLT8rPFfDDPWn6+vRri+FGDQoQLDHqiDwOQjr2Yweo8MzVxEiu6VQdNXDE/SYXPdyJIHnBqRFjNZ
bWUmTC2itAiMjV76/3C+QUWPtAd0l2hPSXkrTRqDc6vCdcC/6MUL0fcN+X19CUvuhU4U3pggagKN
gvR+0Woag1CihonkjsZPY37TxaFNb65bWfoaAMHisgGoABxV0kbVXWw1o4WIaLC5+oXhNR5YFuac
VwLv0jsJwNi/dqSbuuEVA/FRmkfVlwLZoAKmMg20yX3sg4A6aGp1F9PiUFQ1BKeiwknvSs1cOa9L
t+vZb5A+GuNFVzkqfgOKYOVPdK3sX+7X6ti4Yco26eP1jV24RzG8LLQEMEQDPgop9carMOPWQPKI
KdGU0fuxaAOb74c83aTV2mjWgrujgIpSAdqBuERlZH7XZGbiEC2P6Dj7rf074aVfONbKoVrwSIzw
AD2Lnj8qaDKjca/U6RBD8TOq3De1aNGW2YKHBh9xDc+6uBwUgzEdBsQahHDOcxCSuF3NRx3XdNf4
OkuCeT5MELu5/oUWXF80UcX0k5ijNKQDNtRlxonjIKy6NrwxCVTe/MOO4dOjZw3sDsg+Ja8vBk6S
ltt5VDc/svmx78E8PNd+3jxfX8rSl8FgHsamhT445ibON8wmsQlcsIelIA82hhQ8QQnIpneg6lrZ
tKVPg0AhsJt48IEg5NwSGj3NCDhvEVmU+Z356oGpxyErtail5Qj0Ebr+guhExriDu7iPoSQEI3bm
Q6LRS+619LYu1tAlYlukqwitJIHkEs0kIGylxWCqZOQUdnge+1mWb5omu8ntOmwxnMaSQ9q5BwxC
rKS7S0882MNki2DDveSiBg1SM82Dhssp0h8xMdD56q68d8GuEnY/+xyQvJWPdlkeFfiJvwYl96hU
ggGrXBj8pG+KUPk8b8qNcXPdB5eMCHQa0HB4JGGs8Hwzc2tWKe2nIpq1h3z0nUCvgPfb/jSr1+uG
luK4hVsR9UOhdYnoem6JEBdykL1RYFjFpxu3fMq3Re47L/OvJA+mtZ7FkjOeWpM8vlSrWkHdFM7Y
J0CVv5lJ5/cqD9aLo+Ivye54akkErJNqzcwSLbUUkN7P3XF2iv34DVdjOWxaO2B50OfHjGx5FXb1
Id9e39KFy+psR8WpP7Fc2YZBR0/HVNNtlUbjhv/kne++/Tcj0mnrk3nOEgefbeS7b+R7/nVmQfx0
3cZSeMIgNJ7OSP4BWZFtqE3aeVNBI96SnwzDN3zGNJPNw/9mRro6FK6O6aRQGlXc2pdlejMX0zfH
hJjmx+0gBRRwWhBMoTp5/l0AdYuNcs5pNGAK2u8wXrPNh0Q0Gqy1atrSbYj7AyAnwauI1PzcFFAj
AEBpJY08g9iBFmNQ13bWWkILZwmQe7zIgCNFYUjOIMak8bxhRoxAbTlILRAJcD1AaxSYuJWdW6os
YxIYQQ+q84BeyhOtDiS8i84di4h0h46nvtXe6cVrzXZdBeTFD7U/TNkbTb6j9VxrVjC1a+nF4loF
iQ+KOYJHR8qsSdwwYxzg7kzdO3i0VdkWiu1BspYsLfRU8SRETwXpH4BrmJk8/3IpB7cj/kMjcC9u
zWAO3+hh9H/5BurW5caCjuqqmsKCs5yZlJxlzpMpN4eMouvRb9XDsFE3mZ+2/oN2qG/GXRlYHz9w
MIjpcQ+PIWA+xA86CVCaxiBNoyI0xgXdMfCBoTulpCtN04UoCH4WU5DHie8lMw91doW5jzYuIlCC
Y3R3Nxda0BiPbfyi8JWS+cJlibRWKBdgvgc8T1LAbWvgc6wcp60E+Y3f04SAEpDQHZ3M8abq8J6k
mMG8zTCB+Q87iVksMKuhLIuCghRSUKzRdYp/IseM+v5XF5F+jfxraR8FnQF6/PBLEKedfyyjj1mV
Qrgl6tq3CjB81cIoZHegGF31VultFyI+KrIAjgD/JsbLpOsZHGbcVuYpi+a0Csr6wBPTb6aVx9zC
WUZ2iBQaAF48x+W6LEg+qZ5bJvph5iOdu1C1fttQ/VlFj8ipDYp4qOVBmw10NtBJgGucb13Sm7PJ
Y3d+BkeScTOOZQFxYs4C03OnoMzV5AX988l3hord1U0xHZzB+yCxzJ/fADVi1DYs/Jf8mJgbjhYu
kCHPM+YLDiR3Wz8zQNeZNxZ0Wmb35/U7TnjDSdbzx5x4TwrdBViTPuCc63R0YqY+O/3ItzPVVMyK
VErwcSvoRgA4Bo9E3UZye4sqOshlUvWZOcNjmYNWt/O6p/9mQ0qza69TnKwAm3hOFc3P+jYJem8t
HZWRyu/7hUFtjNYAfo1ZY2klTu5gLoiOsNLXzcGyGT867uTdxOPUPqH8moW5y71NkzieX6CyHmbJ
ZPtanEybeh7yjZUp3hbgHvSN62kOO/SaPmEMrQjSYspWSi7S4fzfb8WPFYQLAop47s6VU9WlR3X1
OXEB68lB+P/ctxX4TUmRP1/f/GVTgqkFw8qAk0mmFKKXCc899Zkr3RToRdp/Ztw1fWuCtvZ1U0se
i5l8T8WrXhBmSBfuaFlZVnADvqR2yd1MyLwx9Vb9F286sSKFgrahYL4FB/6z7nagUu4qBoqHztxd
X8vitiF4YhgfBQpob51/IVcvxj4HQOxZo2Takb7tNtWskzuIfNkrR1BuE//xhr+25OmzyoSsOVj7
1GcKRm9oarpN2YNmEEMre0Dq1S7qp8wA2pfPfRMaXk2nvZF5Kvc1Z+YQQS6sDqJjhWn7agZ2YL9t
LHRjmSmopf9lV/BAR6oBWIAMsO8wFKi0Wqw+x3VeHbTWsb5M6sAf4455K41FscFy+EMtRXBkgikT
g5PnH6AtQOPViklTFFs+A9kKJID+lFrPiVYIWjhNqHW3248vD91WccfgvX5BLNOk5lyPHDaHpkp9
xaq7oFLSdItR3WTFlJQLvH9z0XBDpU1MSsvj3xMEFnqNVdpzClxrdmztcIw3YEhthv31NS0dylND
4v8/yRDjOM51FAaEI5cPNM2CIqEfK0uJtYhZZazFACMHamDnJgZTiBcJr0h4cihbviM1VG+tgUIq
/PP11ciQgz+2UM1FOo9LEd5xbksQr3tjj+WoHQDaetKHdpua22xsxjsX5OpBm7EhahsTWsmWe2t3
7vRKFaNa2VX5cfHnd6A8ihcUfAVdxvPfURUtSpgj0SA8bftiQHwEq/GsvzRu4aO9E9QHs2U3QKmF
QwXNpMm+Q5V90xX9PWXsRimTceVoLpwXlJf+/iDp+qsa5imDLs5LGkAMYqsX7BhjF7pp8AVdaT1F
5lqbc8G3hNAFVo9wANifFIrdsTLVNOOwmdDQJA9qGa/ExuVV/bVgnG/zCFpbr21gwWzSeFtAI9Ub
n7sh+9z0DeShskfQo0S1N6zQfMiv5P993r92JTebPd3FuFKrPU/lTzt/Ve4SD5pc8/SJqOaOkcxn
bQgy38Az6o02Onc58zPv24qvi+2TQiAeIkA5iuFFvIokHyvnEiolCmIEdO4NKH9XClgMHQulL82v
hpJCzi0+EEEHqI22XxIDaDFtc/1HCLe59hskt3I4bhRvwj3YQH3hOxhVoKVT9n33OvbIlGYzHqMh
7/VwpiVfCZHS4+LPNzhZvnQF24NbaplYvuPEvuL+QPYKKYe3uViT51sOKn8tyRdw3dQkcRIRI5+L
2CfEV+4gB0he6k/DvfmW/rq+pSIcXm4p+HCAlwFm6kKYMAY7Z08a7dluI9N4VvjWnFbwgwu3i+iJ
/58J6dj0vV4U01AjOtk/sCJXu9fp92RwcZ3dXF/M8kf6a0k6KC0drMG2cVDoHEBzfW+54LC32X2x
xsu3lN+frUls68lFhpxzqhIVoaCD4l2d3zR0a3MzMMxfOpRflXQINTHuYjygLrgd3V3V4+NlYWNO
26m3X01q/LIy9ef15S/Gp5ONFttz8qM0vM00amGjXe1rmoVqXPnmfBiyb6AEKrV7I32+bm/pIQzl
Y4jWYZAVGA65kFt2JCO1K/KGHho5PsEAUvXd/kl134X2e/XE2dpNtxiFTixKUYgyyJCMYt95Gm+q
uvad2dtV+WM2JTtT+Q40ydDpu4qpzOf9i9WuhOLFO+bEvBSAOlpPqR13uAEUr9mlrkZ8jjmulTC3
lINjXzEEoWPuDRAMyY8dNqIyW8KM7Qb65xsTp3/GuGak+9C/up38YO0Zs3hETwxK7twqQwbtURwc
s5/9qWj8ztU3ivaVVmnYzl+uu81iyDkxJrlp0rUVlADwDStWfeNdUQYu0TTIoxT5v1zYJ5Ykbxmc
yRmmEZZmq91Q6zF3N42x52CKw0B0NQeQ91qxuBiBTixKDuJRaPgMDiw6fblz4/3Uf0E/IEjWqHnE
37kI2yd2pOvIbHStsN4/WEP99HkgO7U1/cRM/DyrQ42uTeSufDN5yC4eTZK3FtY12jfcaXwzLn00
bf6TY8izzBQDbfGUwQv1wdtA2zwH+06sfr5uRG7s/rnJ/26dXL3TlXQCtAlW1Ef+vQzr3VP8s9n/
IHd1vtrpWnAHgDMNXdTNBLRAOld08IwuBqbymTWNFWEWTHuKIQzylgIOGyaDZ60Ux5ftoXAMojHM
b8mTKCYx3DatYa93dpN1HDE5pejldlKc/couCoSp5IBY2V9LUrY9eCoDR9msPSdsYxc3taeByOWW
hGb9lRf3BKJ2g+5ft7lwvaECifedC1EHIFCl0wzwhDYy6CQ9V+U83KhNVTz1TVlu0Y+wN22nzk8W
QbXVp6Y57hNAYFeyi6XMDB1zoVsDXQkTzZzz+1VPUtKi3IT04oX8rLk/frLuhi+Yh4jau3LtCbVw
4s6MSVFS6YvWZrD2zLPqSNVmUwDlN02rHJ5rdqRdpZ7DgMeGHehSh1aa3HfAXCXufKiNQ9WCFb5D
eY5aim8X5X01eDdunh+Az9rleE5C72r3Dx/5ZI+lAEpTQ0vSwcKyk/lTYh40Nt9meR1gvvmYFWgV
l+oGPFmb61YXz82JVSmckjyDECiD1aHotq2dbOMYFdpS37b92tTOyn6/51QnSdqoYLTcGeBELZi9
BnP+4vA7kFisoWZkLJ8Ic6f+8+7MJ3b6ngwA/GNJKv1NnS99Uxw6zfVnjW0yhpy1UPYprgyod24Z
ppNRlA/sfI2xdPHI/t1XGQRicQaEDgisnxUK/azBOrhjc2cS+2i10EKqu5uiAM2hsbbHSzEei0ej
FRPs6N29J1gni0/q3ESVX0Go+Dq2vtb6vT8Hh35XPlYYrfXXWDj+P5Hhrz3psNakt2vofeKjpu6+
mvA6zowNdEmCsaoCHGJg45hPLScYIVDEvWx73X2XEkageoAfMkEOjfqwFI0x9GC1de9qz2U3+M5E
boeJBKrR383cRntj2EEoHMUX+wiZRJPn/4+0L2tuHGey/UWM4L68gqs2y7Lo9YVhV9nc952//h66
Z6YliFeMbybc0dFV1VFJAIkEkHnynPMYiWQKHdTkIEK4UjVdXPOLb6Gee9XANQMXwfGExOrRmV6L
hDMUEJCSfgpRKPvfHHmaBkIdNCsDXUcNnfWZMkFxEcmR4b2EYOZkcSLJ2pWL/y8I8Oa8uzBDjarm
1DrrlZw/Z0ldoQAG7sWuqBqA+NioY0hbAGGoR32tkRq0rHoqDQWpmwL93mquGbU6xVseggZ20DKD
2fHje6gM5U7Ram+btqloTvzUQPkvn4ywFrsHPy2ileNr4e0yp17RgQBPwWRRMa5H0gjUOj5/jr3y
2FT52W9VZuWIXgpuQIsDhALg4S3KIVSjtlNApH2GZt/ohIKvbNSay3WUDtUVU4sBDkBK3HKQjEKl
jTop8n4Uay4s+LMSCx9xJFtyYvf8Aw/6BUk7xyFvJOxnUCLHHKN1agDWMsvXWjvmw/HKK1QgX8Ei
gOI2/sH2u74RKEMxeSF4c1xWKkCKnuhi6Bme8FPIvuHzT/d3+c2dH1xRc6UDzecoPUMZ5toYEzIj
WAS62u3i4gzpllM45JZfNC0p2GnDTAX8nu3X+JlvY8tsFtRsIOkV0UMizDfBq1jK9FMqDLVbT6Ol
Np1dJPsqPmGjoQYEapm3KtkXrAtx0I7r7L7eTL0tSmvcT78QAWqqeQCEILYFSgLUvKnPiOsIeqaq
BlK28Hk6ZoI+QC60s5WWeBIRzdH2GVPJ9u0PsK5jsQtlK+XM9lQUZiBtITfGgj5gH3B2CIhWvPeg
uzmzp+64hLTMsT6vNXX+kiTcfC8amDh0tmCxZCouBUop1HHp1W6xUb7S79Ds9FJPzcnxjGbHPlam
gPMIMhxWY/VOu6/M9NzvGmM6sg+js5pRuAnKWETu4muo8MXkYsyoIWaPt1sTgqx6a/qE0XFfx8Ho
kT/foxGRH99YeSYs7I8ZYAJeYUC80IBDXy7bqfS1jG1cEFkOUL9p+VdFwtTniJiInff3x21EmCvY
4NMBzcZM40d3xZX12HtNA0+NusJRsgrau+9aVdhx0NiN70N7jjMmDv1Wcv/TMN+t+tona82Ot1eP
+SNAH4v3HvRgb/QSIq/hO6aQazfWOj2Xq41QRif/JOVGJPJAsBk54xNIvppe2SskZrm3lVlYCBPI
xaHDYK4XQ9aPmnMvzEJWzcLGFaNXD92Pff4d+fwGtEmkVdCXWByLONgML3W16YtDkfhOFTR6LRiS
/xaCJa7gxZUbwW0BA3OCKq0AMDpejNAmuA4hKAVJbZkKjSvUHIG6SF7pjG8PuI0OEck19Cu2P+Fg
y9EjOC+ImhZmLPAryYWb4w/fAEpfQP1mzj2Auq+/Qe6zKgPxduv6ecmRSBsFSODyw0r+5/YmOJtB
ezo65QHegjbwtRlUBEf0eHctOMX12tfT2ARtdyg8gIUr6V0Pzeq50bZ/V9Z8DibXwQYU1CAexbLD
9QCUp6xqURuDWlw6q5Mzpdb4MA66OHREknbaSHAjIDIZBmdafc3c7jkNmAToAOI5jgaKG7JkJhpA
5VPy6tlgHGvzFZqxiQu3rsu7lVByewBQlqjjDxR/jcRVsDTaxb7aZAbgkxlRDQh366LeGKNucSSw
GqfTA6czQxutQwYkmc3QCLapBS58a3pcgzz+Mg5czTz1VfON6OJ0zCWhRTsOp55bfdQHI/qrbrNN
BiaQknBE2HFOYiVGrn+ThlRmbfT4YQ3ZYmzeUmyejCSxQaJgJyuYnpt4T30W9SCZEoGtZ0mcc69z
MK+YGSkIY6ypdN3WQSg7lONxda7lefRrJ39h0QyPNJDh+uTP62dFPFLv0TpGVrydJlVCuX3uoEE3
EFiY8cijdfo0NHWnUiap58nqMeeCIzmTE+rcNnoYjdRAq7B+ZEhnbDGv9v2dNo+HWm6gT5H+AXEb
ThiRcsKMLxt+CDvtHOSuyh9KJiFR9R4WhwRl2PumFpYQRQABfYs4O+e017VnoQVTDqqoYM4h4DOl
PrBQMSF8gXsL8jEGu0ZuNn85NbJLc3TH58QFE1y5ZM4KH5Ay+krX1A5vpw5nosJCpgLKRXioUVMn
laifV1UXugJk+gSpJioU3TRNxwVC5/w19p8la8AEzWhTcdYEpjaAyPj1nACBNRVdjECA5O/8q1jv
0KJ/f5kWDc3BHo1WOFjoK04iQvI9a4TQBY8mmVIzdQvkz0qnDFdO0Vt/wJwB9g80IZA6mMFrf2iR
+5TAzhm5yhka4CQQEzP3GlIyeoJ6P8ubEGG+P7TbRy/aGmZtEdxiUNG8WTJk+vIiiv3IbazRbA9f
4nbUf8Bqd0z1hPg22l3Md3CC2gV+AlMz7pu/LS/O5gFumGlsAQj9vWpdxFZVbNhmEJLIlZ9LIOY9
q3BqS29f75v5TcJfe/61Gepu3HNlVEVBGrkp8WwoDBJgMEmgf02E31Qm6ookeAAHpBEaaFMm78+F
7htr5wg/++O9j6B2R4ILC+AN+IjizXcYwoBHqiMtQvdEQiIag/kItha9NwpS2CpBcE106ciSNWLi
JW++nHLqOAMlAefLLKYcrHuoGCu6GJGg2MXV+f6k31xSsbSQ5JjbbiFoduNZtTjKchY3kSshMahm
Aal1QO+Iwp36DdrE7hv7fRvSk3tpjRpV2bbAYXl15NafsZnonaURuJOumrzO64qVmphqqzA5Mhho
zHhqnMmWSaeHdr6X9EqvjYbU7zJpNyypbNbGG0r/gSCtA5lNPSaaMRiNwWzWaonCkk8o6NST0U4B
kLdGfXYQRV0V82LkdpZgdLsN+NIchbSnyeJN3szJqLNbIH82pR1Z/umptXpLJvmGtcDw6ZHP1Mi2
w0DOoQElUPv+lC6uH04nRAc07oDe5zoYDX2D0yKcP63VQF/hNO1kNCXnyLhnAAaQrhWol6YC4EsQ
gCO1BLUCyh6vxlrKdGXs5rW8yaZEz72NDLZ4Zi3Rd3uBh2deWqKiQdWWeNQNsAQEv2D5pVW2lqfs
ktKGCAhyC29svrk/l2tjo7Z+UGmFwEBGxs3biUTBYzs8dOGAUv99M7coQTxJURecezCQtmLphu0w
jcHdHzORyytG1e7SxPVxGZ02gRAT6LOjURj30WnXMU5vx2dAG4rvei2m344V34B2bgBb554ampOe
nfpA4pgwduXRqZSjF+688sBzX/+LoUqoTuLtgdcYYHmUe/IDXt5sHLuDpR2F99JMf4rHyOA3sanY
jYNiGgFCpFxJRS/O8L9mbxIQPSCpfj7CbLNvbfGUn2qjtTRz2rYWaxVbxUDkOfIrg70N2bggYhcC
uo8EGYA412NNEr9PYn6I3YCxvIP4UMfO6CHFwK1goH/1Mq+jKPYeohHgPgBbowPm2hAb4t0L0FPi
Tvv69KaQkuCiH5oRZJ0H8mQ/7vev9vfj97f31h/jI1OQ7j+kPcLFf669guAL+WsNdy5qWdNUi9BW
Wmau95FZzCdngox07dJxe82CDUFA/xruWOA/pmyMBVd6XTVk7rgVX9qP4Oh/AF9hSw7zNP5tzP7s
vSKwHiAcnRdGtLZH58Wi5xgvm5npYFbmodsEq15o0jIQMrcwhj2qAjvffuV0lWQ46YH8WXtTz0nT
e+aosMqNcZeA/RPmNqmTngZOT3V2oz1UO3mTGLEjGOWz9FBbjanZjR2es2fN9UzWaV+ViKgPzHvy
vLoAa1NA+TML0j2m0OZvMlizsGS9tAML1GcGb+SW97DG5ba43hczTnl1UXRhFeZK5jJMQyb1JCQH
aTyKra5Vz0KvJ9GKg82H9r0ppw71gumUAa23mct6D3yXGEK5C8HZfT8Azh9NGYGaNRr70AkHWRVa
lDaU/VFQKjZw6+qL5V6LtTTXwiDABIlrG0QsZnIlahBdpuUdaLIDV1L+Ds0jCKdDbw1ytBDXcOtH
NXOmAJs5GDDGi9v/IKXaIMp55B4FQzSfeLLW3nmblsTb4tICtdWRlswYr4AFzn/KhwTaiY9ccmBH
O5f+qryVu6K/E/fSp9alOmq495doIXVyaf3msEBFKuV5tF644odf6v1L/C1Z0y756g3/QARnjEwR
fMSb4lmAPMWK8YVjGLOKfkyQaswgQ6qYAjVpoRUANHbTlPR47DjVSV5rz6F9EFcM5OJhBMTX4H6k
uWrrqQ9rOfdz1x8ZEktoiAhWRsHRe5c2Qe3drPWUxk9hItv3P8wfDOelfOE/021wDvFWkrZgDJl+
kof0sXfZldh5k+j/xzhIDDCTGCOdYehAkZurYwTjrrArXgM9OMv7xASbrA25zLWTgd5xtLV5t1zs
hjgfSgjOwVo+JcbQ7JMAaY01mQr6Vj8bwd2Xmwn1wTJFU7JFkLsrW5HNEXpV2Sqf41QHVdG461dy
8Tcve9rQ7J8Xoyn7Jk2LcspdgXij7u/y52THbYsH1Vk74lZNURMnT2yh8hPGxOy8Q7FJjr7t74On
iCQrZ/fSCl1OHhWvSi1G2JVhSJHwYvf+lvImWhPjXnQ6lHZEVIFxAQJtwvXEQRdOiME4lrv9VjTh
At1X8ao9R07yrDxKEVlrprp5DWGhkOwUwKgJ0XsVEJZrexWuZMV8JXGFI5+Q/qk+qUfcNHfCT3hc
C0oL3ndli1qpZmJaHwJMpQsOlS1oyJ3Sal/XEOT0qUIPiFqlANKvIASDkWCTPAoOe+T3ay63OA6g
A6Fxh7ckil7XcxZ6HdRAgU13pz/9p/AQfAkV4V+9z/vnBy3+Oz/hcMSjqIu+M9AO0gVxXooTUIXn
pZu8Bfqwe7Ita9gR3BQfPPKqn5yIrNEvL8wdLAJEgmg313OpUz/V0HXjs3Xppk9+SfhjY8PtVppF
FnYR8voSXjJwNugmUFlOP2PiMmeYymW5Q5RohAV42l+jdl4ygoztr2YrKANU6uCPhSTluiKo3ZDb
RECHxYGtAkhwf4Fuzz88l+bsPYqBeDGJlKdJiVaV6KwGNkQpUHBMZEbP2yQx/29WqKGwLZP1OQsr
YnBmeMj2DuPKOG4AIJgmDASdodpMvAFq5Wt/lnI1jGoPJlpuO4lou9IsmddlGemox2Iko9XoXa5r
/pYRSIniV7biEosTOVNIwffwLKJrLlwsx5Lgp7U7dI1GUqVMdXBzcWvDXDYDYDigxb88LdQwg9Yb
Rx/wmooDdQQBlUM+6Vmn8zUBRJJ/Y+OPbvpoayPoDHDR3F9G+kI2zzFQNnNgnxXMfsusFwfixKSA
9nnAZxRj5UjsqydH5si/1NGaV966/rUh6srEAcIG+LtSu02G6rTIka54lNaOqZuqKD2c+SsuhsNI
XC4HOUAQYHYlX1Z9GL78b7DEI3fnAKWEmmBoFLajgH3WqowTT7YBaYlkzNl3H4n2c4tf3p/hpeVF
N/DMQY4Kyk2hOphyKU25onFrJQyeQBiqGdA1q537Vm5KJr8jB6Ifh8gsXkZHZWUaJ4hvMQ2KCeqW
26VPhsXqmcXtFGSegEFNHHmHmi9v6Npm5Vb1CwC7fPXRtqnYCQ1zMFRpsJ0T5vWAYrReGNVG3nbH
2kJG2Mo3n7mVGi+soVqJef67MvRF17oYOn+96ElXCFzr+60LCKaFlrejhBQRaxcbLyHIsUMBb3AU
vbdQxHji98NDtl2ret9gBOgZoELV1KdDzwqYAV/V8+ZLeR3qrae8NYGlvEaizgV45NVWXJKaszNm
stNGMwWDzf6OQgmgzB465DLUH8OYMfI60qtclxkj1fC701Pr2/nwLY0dgfZGmzsaa92fwIWrKlJP
QEsDUgg9GNQ9rycQRKRyELbAjviFHhb72jdlZsc49Wt2gFroiqcu7QecfChbIt01x55rY0XLsVXJ
sK3Ltp+dGBOuD43741mKabiWoHAB3A0a2ai7YxiFImid49YN6ijZDk2ebapMrXS21TSQ43Dlir2F
yyqgX8DfAP2FXhsIpF8PqR5jJWFA3Ijni0QO0Vk6OGdA2n7uD+u31kBvs0sztJMpiZIxEcyAimPP
b6Wz9IfbWdaBM+THyvH2tvRBbEKeOvK00czo02Q2pxNLgo9TC7zHudBH8rMydGEe2r1vmlf7IuCy
VT1JWotvAtdGrO7AmEriJzawNFQxUE1EJvGUPqOqVbiTZLVvWUxyFGpIrxgg/Q4MsTabZyHacT8N
t6n5L83gJVJBqAeSQyufelPpnPfo5fRRZ0OV1g1oGZLW5eNd3R2EQncwIb6V6Zqh96Tf4VcjwQva
hFSprfNPxinhVrbaL5rh3nxRvskPHcvwXt66fWqPsQ1ges5+Aa/lV7rmMNqplrZaekr7Y1lAAb7f
JcUmZL8KGYoSCkG9BD19AvM2qXp8UCpDk41Re+qAd49NEQ9mcdvzVtrrTP9TbKqegESZY+wqPuax
Oai6Fptc+xAUD4P3GNWkL2rdA/sP/sekJt13nNrtXi3MSbaETfgn8sOdCgYLjfiDt3Io3h5Xsw4T
2ATBugSyWGhyU37TBpLkA7Z+aks9CjJbYRozKjNdYcZNPeUGF+piXJAJT8v4/X0o92L80TTPaAU0
vcDw8i1EQCHO9QjMIOevycPfHCjzx+EQFQFkBMksfZbmfMaGcjTVpwmpo9Z3Bg9qOt3m/nb+TehT
rgAOGdRO0Fb2Szx1PQW1VnfBJLe1+/Zx/AJuCEJ+G2gIPjLkKyQ1qu9zBR4FDsaEKosZGfNPruO/
8ZsMcFUPD1tzy5LtZ+I8CyZLItxuzuCPBu5sRNb+n5/eyXSEgfufvhTwZqoLpNdwMxego3H96RDk
TkHLNeJmrGwSlv0Tyu1BfI0+FcaRNSurGldtX6KoWts9+GtvZgxqLjPkHSI89DtQyMPEmzlj3F5C
u3A9lR9ipL2xkX/QwoldiRdLpyJk+gQ4qIDTBPCX60EKURVmrTxDl4UE3CVuLdVGwYqGguS8/BYJ
R2in1eVaenbpMnVllooQpVCykP2EWe34opHiUSxJco63/rNs9IDuCSan84TZsAaHTCOzqXeZXTrB
Sk7pBl6JPYn9OefYZ4gRHPR68L0SFiLTRQiW7DYkmmrxkW80z+O5DMiAdnvOxBv5KBb2fc+a/1p6
hdFUAeVwQKhAik3NeTpGqVixuMox0iHnfVLza7Cp5ZFdmKDmlwlKpOUGr3FLzi6wlEFGIEZjd74V
M9tCzwu8APqvzvb7l/tjW0icYE4vLFP5GbmIeC0NMDi846xqw5ro5CTfHfnzBxAPLCf4JHFO+4aG
nzUoyk2J+HdBL4xT1y5e9LOpDQLggw/itkMrK2IKOKwRU9ASwL+hPW2wSwu68CuDpit9tF0qT9Ar
XuWrDKa7NiugVUDLo3NATcZ7CY0AQoo3mUdyKzvFhgbsD79SO74ptVDm6VCupZ7f5QLMM7tizzwo
D9oTtMQelMNgt1/aY3BYy1z+f1YZWWwgztErQwOxK5/vZHAita43kPQlfirOgTU5mp7/CTD4ADLP
hHkX3HNtsj5JDe9BNe9P+UKudvazf7+AWmpWAKgiFbHUhWAqie7ZNSoRTszuoE3k8cQ7sqXJ9n9X
rM4Lebt1od2JPAKadmguL5VhvUyocRPk/gwbGS29PhE/WFMUrNDfoMOdfeTGvYr39VlM3LYGKJjX
m3hlvW9O7jlsIWf83x9Bh61aSthAxuSD3heyRGCq1PtQyPVOLl7vj3cxUs2clHguqRw6L64DpOaD
ETsvJHSYTN98fmCrZiUzM6/SzXxeGKBCoSYUrRIpbOMOe+ZNciS8BXfTs7wyYYunHJTr/2ccVDjk
pipThJ5r3PhH+MO8xd/as7oXz+Uxy1cGtOyXF6ao+DeNWTGFAkxBiY3/mLAVDkmgl0BM79j9cNB6
0rzfX6Rfymh6EkFOhkogePyRrKaij8JOXAqplMYtQlK9A7r1nm4ladsbw0sMCpWd4qavfkbkVXHo
+f56xzAtCifWLINrhYZmGOQhqr1sa2/arjxweBX9pFb4GBv3R7oUduYs3kz8CQY6INSv/THK0Iib
8Xj0NuUBeYVArmwpeq7E56qcnGYwcxTXSqJBIZQZycA6IEWrMoEE6I3Kt1XqgT82c/LMyteUg5YO
3Ksvo5a97SuB80a8u8TI4cudhAac7jHg37PYEKcHj7HK9+YwbZPo6/6U3AQkaL3OOOyZywZ31d/0
8sXTtFKDvmlxnTqhJU9Dr4Os4xB8asfH0oNQUu+B1GANOn+bssbLAY+ZeQXAhwR5kutVCP1aBHag
qE8Bc/THk6cxkEQ7Zg1AS9V2fA1kXZD3eWsJPUEeEJyabPt9f9TLLyu8XADchL4e8G7Xn5AXahCE
WoOXlYLOa8I0+sh+JHxjBjlrcRKjywqemw/huEnKjRIYZfrIMz/TCFa3rjxqdlb99RkiqHrLrCzI
TUSbn1VowoLKPRoqBbowDy6ctkLrbH0S6sDoxH3J/DS1249vjaw5Ao7L+zNxcxZQT0zqkdLkYDzk
BTwxZQg/iMFOG0Jo7DzeN3Lr3ZQVnppuUH0lozzUpz79gd4aaRrF0LrSqFkk0dinOLZA1515qV62
TjY9D2G4ElaXholkF5q+AJaH+iDlcq2qhlWjePWpU5mvug4rJ1amBGSt2hq1w22WE2OFajSwK7Nn
AUJ9PdZaaIOmLbjm1LHNhxx6pj8cphAoZdHm/VoHm8TceSQ4WWrUwlPXPgnDVmqd8LHcRR66p9Jm
PyXngLegURx8hHpk9uiHTb1jV27yDtKupAfvR6mX5RpiY3FXzPeSGQDKCVApuv70fIhlddKU5hQz
3C7uJZPpOzB0j08hmlvEXNRT9ZGpfzw8+IMa9zLlC49QUoePfQhkcZqQOLH4txaX8wayuiILjfB0
ZSFvz0dMLwhwVQVNPqjE/CawLgKWOI5RmUp9cyp7I+CAgsuzPbrIwYhakfKs/AWEc1w5NhZi5JVJ
Klg0XORLcgWTgd6lhxZ4I2Z4EsZTh1t69tmv9gvevAbmIc5IXNRC0AtJ93SHiA7IOPntqf1pGjTH
y0R7gnzZ+NgPFcElzQnXdPgWtgfYEzhQ6EpzOphONw8CUKqZ1A8npDImIy169Iv4fKzXrBKs9L7N
R+zVmY/zBqENOXS0Hs9c09c+xuYaNDnHaTgBc2UU/Eg4zdfz0mn9FU7MxTFdGKKcmet4vyoadjh1
ja0kBWmibTuusR7NX3tvNNSFQoWCnQxB7uHUx69+9FV4LyuRc44W9wxQvjd6nBxGPgxIHOEUp2v1
YLTQFoGyp2yU00P30q1cdm8XCDwGcwRjQduMtgYqfol8m8SKFwynPA9zO5CKeNf07Gio05gDmc6v
STPeHngob6CBBtkq9P6qdIvW5EkRIBnVcPJDxWmOiegTz6vNdGyNKYbD+9FaF/jtogHAAGwGWM5F
5K7oHuwO8qscinHDKVE15AxDtHzH2aqw7u21GkwIv7dqBc23cHhqIkdwbQdqKGEiu1LZVEmqWsAx
8HrPFrHRVmnhDAwTO0mFi3U9Zj+d2o5mOCgdxBwH3wSLk0/QYtJZgOj5phoPECPzQeR438NmB7p2
MHzlzMc8p7FUNOdf78ewk0KtFILxpBU9BDRCHRJUKDephtpbkbbGArA09ZfWKHeuNa2W+BGXvq7M
DR/KP2KdrXTiLQ2Ih34fbrWQslBolrURObm2F+PxJADs5T2HEtzoIAsvLPd0f+Z+0+/01InYKCK6
+ZEDp3VA4sQLJTFtx1NQ5FaQfLCVpQJYHzX6cKweFR/tDeproPZGCeh2MH6E0VPq25G2A9NBgd7j
7o/0noUKUWdOjuHr/tfdhj/wcPxW08EbDhFAyvt6RUm1sezHUxn7+1ACFEQrQe0cZMnKiby0pEDD
q3hVIR+JLXztQHLeKnzPNONpUpsHX6wcPg2e749l0QT6JzHNSKbD0LUJhRHbWuwxloALcF/POAmD
YaeVgSxcLTBlwMLiUJobYWlo2JjLXFnJ0njKvQzchogLtq9wjVGBPl6HkN34KoV152RMUOnpONam
DBj0tqkqKJk1EW/cH/TSAuJxovAKnqvYmNSdOUl6KFlH3HiSauUowXGSNj2C3si+b2Yh3OPZB72H
WccchSbKTxJoXBajzI6nsA+eMrBixFMGEb/PcY1tbGlfyiDhxuEyF9HpJOMk1TJfCvF0qrvou4o1
I8O/CIokBj9pbtnUa7UJamRQY0UNZD7BgKJGcxpN7xgqASQCRSncK9KT7CmQ6fiM8qe8/w/7Xv6x
g2oEkmq4bqB/6to7wfgARnnwt+yBADZVSEcaocQZXcNBhjCNP6auWGPaXhzZ/1hE9Lm2iOehUEDY
JNwXyFyKEILlo6esTAl6Q1dOB8oJqbFJdA0rSIoo4zIv3AvAmIE1ksUA5c+hVVbQMWt2KGfX2nIA
8AojSstcH4XIkFIIisord08qjsyjmam7QcApaLhg0/Ua4IK8WFKzaN9W0mBrXOx0Qr8mWLpsREOg
ElAbEujFiftaYvsIusbC8DrJ/o8Sj3/vb1nqxvRfw/jXArVlO9+P24SDhZitzUT8FLJKr1jFYbiD
nKApKFlrNV8akoy3M3I2s9gr7QWtFoW1h8rMHvVGkDv1DjtWL/fHdOsAOKs1oAhhB42H4uzyF886
9Mt4oMeGmhdTABwUxEgRfA3jSqy7nbjZyFwWnXOdyHhdG+lqJZ5aKKbv8wIKAZr0EAnPoSzugmE4
BmmzhaSZc39YtzsV3fEzDyuCHppZaFqAymNErZExrKBHzzIkyYZHX3W7NQapNTPU9hFbLWmYNk/3
8qhzjam0D1PxILf/2csAfnc9GOF6+sLCa4IqK6C4JptJAhx9WM+kCmVCKu37/rxRh8U/ppAbRJKQ
w/WZ5g3kNSZRI7ZP952KNtTipckrUgzg4ixQ2A/WWP2X/AK89PN1HU19SPRfD8wDThcgW2gqoqlb
z0LIJDPDSyk2elk1P8GUrsvz3rj7vHtRNIauIYpQMp2IZnylGdipaPdiElVGneTo54u73BHa4T/s
BsPkYQ4ldIEh2wpcOC0YqVR8m48B1+3j0BMP6ZC8DWCcsiZFale2102YmC3JoLoErcesgEkdhJUn
80xZdt3el6CQqxRGkGzuuwWViflnLP9a+K3TXESJ1EvkuiowFuxWkJS1bGvCIhgfwVbgIL0d6Qxw
AZYIIQpjiAfu+b55+ob4j30c8SAz5me3nJf1wn4AcZwMycVu30Fi4iTqG04h/iZ7yjvShTMXwcp4
bxxznlEFfSvIBYNrnpawUdNcjksV4x1qPf9GRwnJDWh/TWvMkDfbjbJDjasrvUAcEx52BsuXwNvP
u75RCQ/8WtsZnfv/rxn8d0TUVhNaMQKSGiOCx5cv6NzbhN8aSKkqM9Sff1gjtlbWbG1o859fLJnv
hwGQtzB4mP48Bga3XWtXuIm989yBXQa1M7B34gi7NoBOCb/uS8zd9CcP9UnPecO873ZrFqjoDpaX
SkxnL6jlXVLlxKslEin6OP25b4fGAfyzOBdDoQI8JLtaSPwJ2F7hU1QbYfUoiqRx9l5HioR0L/7r
INix9Jex/o+G58hysUiFVPpT4sOwdOQ1cHUChxyU+mtvCawjbd+rz4KszOns0Rdv95uhzn9+YXFq
ypgLOKxaw77EwkH0XxJhBR60ZoJy9dwL2TGMRMym8NgNX716yIWVHCddmL4ZBuXdOXKPaTo7XxyA
8jY1tEAX34qaxEbzpGU2gAz3V2opxAtIEIOscpZTpm9QASRFhEFluj0LDgwWRAaDUKyYWJq2SxPU
kOoALJJAVfZ7fiD9Rt6tAZ/XhjDH3IuV5yD+CBsYQhN98M0x6p7uT9HiLrocAHUMBgLH1KUY9HsP
OrTFJh/MMngQPnu3O6gP7O557s1LTveNrkzaLynbxaCSxh/rUPH7fZKVRs6Vet6HJFvDQSxaQX0A
ImYznS6dhynCjE+TDEvjQU+N8BmpVlIwS+fdzAP53waoLROiiS2pm7jfZ3+hdqVHklundteZVWgj
LXx/ypbXCbcwGdxgUCGg3+3IhHl8F2T9fuQ+WGGvSdaMLQvIT6KruviBRVoZ3dLtBW/CfwyCLId6
tgddPDSVMhvUC0FnQ135Qs17QsfFBMEw4/7wlqfyX2M3x1Ib92oEgTswEf1ohAw/nyvPgQVvQBYH
b1zul/eHvqOrrdJzgg+fK6pTFrlJcBgj9z8exJUJ6kDK86JQYlHp9jz3nid/sV3L/FjvJ/WRy1e2
7cIhe2VqDhsXO4hvi5ZRwfy6TwHz7tEaqr4PKqtza2/QZTtQopxZWnArp8LbHNz6TsAeggtokNnK
VEg6sykRtTUPmP8m6ojDiP61RAW63/TwqGAzNTmIsGqYyBhQt+oMQATyyuwtBNWZ1RcpFRRwQPfO
X8+ez478CBm8fh8CtpQBZd8j+3XfFxYnDjjw32c0khCzO14skMQJUxMXcOie3aalbwHBQUTZEYfU
uW9oad4gXY6UuQBIDm7f14bUcpB6MWmH/eC3JBw2SfGqZu9zfo1r//P7/QzhRW4APTioulP+neRR
HwJ5N+yVY+fWDMk4syihokHidMXS0gJdWqIGxUe537NiPezlVlb0RIiA2a+ytYf00n0EpCM8oimI
F4CuoaIOE4Q+Guy7Yd8IerFnTS+3WcZBBRtgC8AXshWfWAhyV+Yot+vVVMmZAUsFlqyd/JdBcTIc
X3nf5DibF8uVVtelgHc5OGq1RuQltSHG4KQuMtKcBSjj1LXGfe9bnUJqpaph6EF/3Ax7vnrgSCnr
iqZ3D2x6CAAH7UxmJfNKlynnK+TVHFL7qkeFue8lzGFudlatR8f8WXkoDQ+cuJzZ4zz8mxrBQVvZ
ZAtnIazOjerI8SAxRs1lxUmdXzfVsB/BsONVEIr0iVq+VyURvL9qYontWulxYVujgARWFXANQied
hnxNZRUnbdbDNY3yUJDP7drxvrDFrgxQ8bYW5I5hwgEql8IhB4955f3nc3ZlYJ7Tiwgo5GrCoraJ
PRwPZh9HelsQzzfRf00SHiKUpPDXeGcXXP7SJJ1wGfpyilsGJrn/R9qX9kbKJN3+IiT25WsCRa0u
79sX1N1uJ0tCQpKsv/4eenTvuHDJ6H2vntE8PWO1g9wiIyNOnAP1Ds86JciPITO/suXnxV7cVBdW
Fl5jpCz2KhMHSwDzb7waG/n7aO0BeQtjEvv85WdzS0rRecfDHNLzCDNRXVsGflKYsjB77PjeT277
qNsh8iPQUYoadMGaQRrSQxOJkB9vpgFeTDlYuwLsVh8/f8a1g/7lM8D2c7mcGdB/boV83zHPdt1I
yQS58Fo0YdfaJM8CNHhAP9FH38nzz4avOM0Lu8vZZqrIaYfhs1312IfxW3us7lcJeK6fhv87yWCz
vhwdcE3ZVHi4cNzmyJpAA5oZPaxIcr7X7auR8lAdLLDL/zZzULp27qxJ2a8qHF3fvv/9iIWXidHQ
W1sthvp466+1rK9sI8AnLkcY8xJ85zZ+OdVNouB5b+Z6YCcnSH7omeI3Agz6ThAX93USGsPjVG4a
8MOiUcnzVSS/2qirN7yLd2jhgwJR5EKuw7tptDWE53W/h453iF2A6GIJmAMdfTdKD0e4VaNmCDjd
QwZHlmG8VpVcMzT//It7EnbmigqKjkex6RWy27dbayWIufZkw9b971gWLlYZ9K7PUa2BD8frEKdW
2zjQL0p+dYwkd+grXmO9uX5IATMEwTLaF0C2fDkoF9zXZpypwzFFm+gAGJmQYPft/raF5TsD6eKb
TG7a1FtxiVeCXeBH/2t24epRNxytIsFcDuqDRzlhL9SEsjFduVGupWO/2MGb9HJ4CQimVcjeDkfD
++WyiN0qXTQ+5c2/HZy8dfQd7XydQSap49+g7VoZ55UwAKTjsw7GzNCNP13a1yv0tzIb0+um6tFI
lbCvPgGK3kxK4+tpt1GGJyVe20VXr5svRhcOEE0vMukZjCKdcecq3LegD5/xPYh5IclAO9/Vn02H
7VSc16QMQU6xEnP9G9a3Cw/u3cBenqvEC9ehTW7d65MG128VZWTIx9aAMkPcvGv1xlS7sHXGXd3X
hBpBkku/FCB51h66RPH1hO9yehDTu+OdWgZ9KrpyPfxLWP/0ccuAUGRU0Qx8HLWtjRUXgfRu4zYy
hiAWpx5Tcq+Nuwo54f/FtQRY6MyygPvZWWyFsuBFPPWz2Zj6E43wgmAFPQnF+zUNVgjajpX8xfWB
frG42AfGmOhiamHRelC2j/Gtth/2+m0deLt0JeS47ri+mFrehkXKEqDAhmNThNrmMYb4hRXdhHgX
RezmGIc/T+V1r/XF3OLeK+u0zFBRQlOUFkBbTpsC+6h8KkVQ3ZX+Gtv0v6Tvtw3zxdpiNycuyNWA
wxuOVWntpqndgjERzWfEOtpZlCSnxtTwo2dD5X6JtAAaJ0S+6yZcR8IIfh751QsfvJrYRYjyQK95
6U/syVF4RXV8Shvp3cnS0d63sm2+h0+AS1lon4N6oQqo9MI186YCXJqjTe+VgXkVHnEtsPjuE2EA
eC8A8fEHMLtdjmEaGyMF0e14dCh4T1FURE2uQJu7GdY1R3LlTa+6j5+n7eqYZpTqrEGHrP7i7MWj
2smJGuPReO0HMmQgwVBu23O2lsNZQiYRemNIXwwt1kdXpaniHT3O+QF0Nv6mw0ym+WwEGkn3TjiE
6a7Z/BWhY4OsioC74bb//bCWxr4+WteCsg6mF0DgywlGPhPAPYEJ1m2fomprHhTwzf88o98vcAwU
ej8zORd+35L32YvrprSZPR4L14+RJHDrUMuCZlib0atj+WJncfZyo58mYVrjMXtUbVKKSCmIeBHq
XauvtSb+Q85envPLMS0uBkVjKQD1zngcNjlxQ7mRgRlBsXPv+uMNlMqs0Jv/8QV4Fxw/jyr4t31J
9pB8IQiEVyPw74f98nvmNfgScNa5B82wwsX34KnEsk0MILWzNurrRlwoNgN9ChKKpZGhY+iOgBHb
3EAapR4nrKJccVtXHPY8lP9aWcTO3sTrylZgBbJgpXPfR2WxMREDMeO9p6HngNBkWGM1+x6vgyN4
lsqZE3XIRC/Oopm4I3okYNNB+5X3ByrljrypPN8r1giPr2xS0LzjsOE9BB4Mc+EyR60wjaqph2Oc
E/EYg93zEJ/F3rv9+cxdWSob+gPACIO83kE69XI/SM0dvbzJp2OVqZiz9lx5xymtw5+tXAkbkLRC
f9d8x8DI8gJoK6jY9VM2HR1+5vfiWGFUAPMbSBarZ8imSaXDuq3dClfydDCLHs1ZYBsoG2exRRwE
jE5eYnTuSSHncic3ashDsHmB5+QvmiUTfzyCcGLFj31fukur88+/nDG74FNfWbDamJav80OZEXPw
LeORAiol0+3K3H4PzS/NLXYK2BpRdZYwN+WbODmZArSm4rHr9/F9zqLWUdAqHyrmCFqkATnD3/9/
5pc7iOa20peymI7yj/vU23gUbBVns5W+iOhGDiRFAD6Rn41+P4YXQ3YXx1DWE9oHynI6lmkFmZXX
2n4ZX0Fd6ff95//GElB86OICifmy1cNsWobbQsE2aR8y5UmN3xPxacR/kcn+2dCy3xPXPMYEplDA
vC1s1iXQ1vW6Nq3GZDpmLTisMujO1SnBhasgkdhAfY37VcyCTkHpVbmr3jvZrKTqte/37/wFaCkC
qeCcaF647YlNejVKNh2THQ9lEvBkW6G8G8YPyb23j/2H9qG8S/7mLz+P/HvsNpv1DGD28aiF0uDl
cdELVaoexf4FYxRkoFo90qbNDKKRzK+dvX7/s7kr98alvYVT0ItWFsKFLxrVkzI9NL+4j/wpNOxS
l1TTDvmSFX9wfWIxoTPvE1qn/ulQfHEIlWMU3Kn4BBG9bmOHJ3HO/XT+Z2eCpOQDwtYgZ/l5lFd9
0BeTC6fgttC3pX01HVGOPYBaaG/t0AS7smeXza//2bP/tbLsuhQOzUE1BSttWJ51/3GCytS0Pd//
7sgbBfEM3uk+izj4Lw1/Jfy+ulm/mF64AGdUmcxVuAA51X4KLqNmEgRQ62Tc/TyTV/I92C9fLOmL
/enZUrM4LJlqZKJaZhdTYE2bXH3k7LWMH6vECkUX6Sr1q0rb4aXgj81Otr9//o45Kr2MJC8/Y74G
vmwi0ZRuM3jYRF78lnq/82HlXFz1qV+GOdv/8vvdychkktTzWhbVvRsD3HXW6yA3196+VzI56JSG
UtbcWQ5KUXsxoaWw4oYJ7JphA+jV87QdSLWVWxY4m3NJjL3mwxFsyj3ov5uXVevXrsuv1hfz2NO2
6ZQM1u29NWtxQCAk2aQnsXUApxx8fIAf+yIwT9lJ2ZkHpNjJSipryfL/79iA3Oyf5CK6B5ftm0UZ
a5w2mGq5aULlPGzckG6soAmr3dzcG9i9D5ALUs46CPgI+FJWkx3X3IOB5huQxM2EDkvGBJS/RpDE
ddORP8vWz++hLHyr/3K6oLzpX/SD9A0o4UGi5dCf1+hn7KsL8MX2YqM5FnNLU22nYw1VuhHaY2In
bodd/Amw5h3SLiYk4YyI+r/eKv8ZdLtB63+MIE98im6enlyS+p5/z8gv6r9Fjw3ZzZR2CtTWwl9H
6g/h8Ubc6BvLl9HDU3+w79diymt+5+vMzQH1l2PSTszReYGZg2jlUR6KIzPJzwf9CmIa58P1IDQB
IlO8/hfxY9WUbGTNBN9NId3Ck8KXRuNuFVVlYaVPyqnoQXNklM0sx1yFzOH1rhBthvIQNTY/f8w1
rwOmbLxAQL0EfMLicpZqp411qk/HtP7jJOdyDZ3+3etgkB5QMOgiwMNgGXMwYHFAjWC5R2n6t/mx
PYJDdwVTeuUVALYSAPkBtIFAH8LAyyVL9cZkTp/FR/epflbDZMN9vBI3g69u9N0Y2CRMCAv7lbDm
ipuD2bmRFNpOgHstlY+sRO3KRhfxcVMl4fRS1GTX/TYfEVKxxo8qMu7Ml1ECERqAjFK5HVZedlcu
Z9hHPx+adyzkxpbtQUpBjb4tZHw8eMy39/qzcpO/lx8DRCC9d+/UB/yxvpVRtm22lm/cqjdr0ovf
nYznAvMKonhAgjDti0DLTbQ4rnQ7PtIiD1wFeYBbS7lFggwJzV5feWL+S1Ne3o+X1hanRpOV5nHL
iVGhBlv0Of2lgIobzBZRH1qb9L4hbJNH0E/+x375eG8HlNzevNjk5QYaUbf9bgjVQN900cx3OYVQ
bgz+pycJWCKkztBn7UB1bJmr95Ipd3hO42NS1sSUu3ZcucCvBCqXFhYhUapWLJaD4h3NSNlYr03E
n6qweeqgpyFu+EMZabdoEvt5VFei6Uuji8s8LoqYpwOG1dzLwwTR1CksISFZgqn7Z0tXPAXSIXO7
LbIIoKNZ7qa+SorBxftn0KHsV98UoZHfmZB3l9HPhq4dXJClg47GRj8OIG0LfxFz2Usn0ZRjMZL4
lNx2O+PAHvipUom5U3fxNrkZj9aTeaDn+EY51ivhwXKgqCii4w4s0zpAgTi/i2XUCruDNI6hHBWk
6Gj6UVYdYXyEzDwaWuqVwV4zhiAAWTqMFanshbEYIESbTyA6lc2uvMXtsi3oBP3SOkimlU7SpTuY
x/XV1GKnyFEIvWI5PRlxvEsHMPYpNTi6GiTqKC1IhiyBSteeKMvH5dLoItobRlqJssD4xOPZzYL0
ZO/Az6Zgi/7+edd8C+r+YwkdcSCDBiJ1SQ6OVKRRVomC/YC2j6PuV5BJzwJxQEqXIWiBXH0oQEhZ
nL3bNY7+b4dwaXte5S9Bid2gRahtYdszBtLSR3uK+n5LT+luqD7ppJEq/fh5uFfnFeE7BNNQzwEB
3qXFkeux0yiYV01GugW2BpWorwBMEgekOzsnXTkT12cXThMVb/hQXCuX9nje62zKsXmmlD2wgQd1
Bwpq8Ftbxs54SooHPX2iMRncA9DOGbtjTuU3XdRBiDcZIQnxVwcj9s9T8C2u+Dfr//0mc5E7Zdog
wO4wkwQnBAnGc7xvT/nT2MNL5Ed+zG7YTburTqlKVgGI184SGJ1QrvsHVl4iohPZl22SV/RkEU2c
sj/VS/xWndvI8elx2E/GpkmIcjSexo2yy1ZcxpIRELcXLH8xvlh7ra9bAJdhvA7xVgyHgzwXv2yf
gzo8PVoJlLR/jYcuVB9ulNtOIf0a0+7sf7/e9LCPLlcAjY1ZQhi8j4u9YMI9gq6EnmgZFe25Se5A
O66DAfHn9V0zs7gGjLIfNYiH0VPz2e0hdPHzb18G1v8GYc9UFbMWIPJ9l4NA92JaIkCC43W7tzgV
O9rmKwm9f+mX5UQBLQ9KNVwjs7zhpY0EgoZ4Z3fJKdtBvWLj7sFTtW9O1vakhPZHc+IpYXuohpyq
OxC4nmNkabZblBtQpGInkAWvZVKuXDYzev//fc/iBmClW7e21qK6LZ479x11QMLbQI5/xJtbP41N
gM0j+lARH80xb0lXk7R4spDb+Xnqrxyei89YTL3rpVCdRxvLicUx8eKJeMadqQR5uzfyKLNWrH2r
32KlLRRYPJSqQOCFZ//lKogicWrKh/SUcNL7ua+9yJKMIwFPaWqiFxyg4So0z0OIhMPneFCDpCb8
AGb47c/D/laE+c+HIL0LIlukX/7FPV9uid5ho5HYfXryhgeoIZTGTQ91AAddack2PyP5ebLWngBL
TcjZVwCqD/k9CLUgplrWdLUBituDN6anojk6m3rgxNkIZ5+Zm/RuKLeGtzHrwI4fWfpBNwVJ3CPe
Q9xdWYNvyfXlZ8yn8cvQoaGR99Se0pNBf/Va41fAi8bNubiNC1TvD231qFdBVYY2ZFIV6+Xnib9y
V4JJZcZQo1seNbaFvxxEQuGqneyU2y9u4pDY8i0tJvk7h+ZsqsVhWa3R7/27AC6OPnAJcC1ouIa2
MJ7Yi4gANEd1lbN6OBXQxQBXFtixGwKi0rC7tf3pFf/3++/btzHIsSEn8iLQ/ZgQkDCFs5jHhGjl
r+J35GVCcy4AxdsWmvA9HkZ+oCK4P9CgQqIMahtk7T0x++5v341sAOjxUXKBYPHlQk2Vl7ctILCn
rnqcScYqAaTZykH45nrnuUGED44baNOgd/fSBoQmOxrzbji1TkX6uXMkW8sSaUu2fVAtzoAUPPTA
DAceAWdhpJVKz7wkGU+j/346dMHWfxXB9KcN6RZZT93/PZCXlLwXmMFXMyTnTRlE9g64Xv/8ePaI
Rsju/XH3pyNJ8NKh1fvh7s4gwf7Y+W+fBdn3G5PY5BapITxgmb+dQTU3WoQ/iuCz8399tmFOLML8
3v+0zybRNwb+50e3sfB3fbF5cMkAFeZ8x8gNkmzWGSn66GhEL33wVpKnIyNh6/8Pj8FiRhYhnCtU
IFHBY3Yao6l5tJRA/TOU2JoqYc7OK1fyAcY8wcud9GUBlnVJpeN9azowdzi9n1QfxPfPnOxOH++7
6P4UnM47EeI/x3C//xUd/4rodRv8PN5/eng/fcHi+i3SISt6DV9gv4MQ62j7u/fz5u9mcxsG6N6v
yEPYkciGsk64DW+O/vP2GBJyS/Yk+hWAJXfFB367fC+nf8mNZY+mSZ0JX5OTOnx1/GZluN9D9IWB
xbXaJWBd9HoYkGKXAK+AS+6z/av8sduQg44fm343hc3BPLP0DpRvalC+rjeoro1y4egbkNaCmBsf
watbFeBcYJ31HPRyBDG6PT4mH0p84KBhaZQDBfYHpeO8JG21FtytfcYiRC27OKalic/YPJc41KfX
M0eH/iEnJw8n/BGtpb6PPfC62dxL3P/HKLzdR8eHF8P3D093OIEfa8v//SYGZSE6T1FuQGIZBCr6
pdeLu84bq7Rjp0IHPmbXNE8NL4P6PS1fNFwSDdqz1CNNg3I8gcJabYC2b4hE2qwJvGyNI2vJ+Du7
R/CBAK83K3o7ANRcfo2jOFlvKRM7vYKlPQjkjh7KQLlh5yEoXWJtM9xMdaBFYuvuMEEygmBQDGcZ
gNwyqDef2Uk+lWuw/ytzBGZtA3Ea+PIAMv6XUv0aJtRK2Whl0pzSkgPEzGt6wmWUB3EVq5GnxzLU
LVpH2jjIUIpJ/jFL3dtBO7y4gVIXC9hYJpvS1dOw9MYi6huunFTHpuGUqmvdIt9vSnyraSGxi38h
W7XY6YNuTpA+zJpTxd9aowGTwUMGypOffdh3JzobwUqBgQ4pon/L+GVCascDE4gHI/actX30JjJx
H3Vym694D0iazf7h0l2ivoA9Yc8ElPP+uNwSA9d5bQhleERUk5iEAaI3kTZOQRrTUu0XNbvsz5QM
TPVt1exOMeTt/46ja7MIrUlxQvqxKI+iB08zWDgK7V2UtXYzjkr6yVluWwR9sB6exsbQbliFcLz3
eHyekOp7FmUPjiSQN+c62EM7oCg7oXR0a6CoEvXokBwirZ3Kx6Q1MsuHpt0AXdCYAWhjqXkbjRP2
EokHrmg7ZnXspe56twyYIQaIfvWm/KiHzH0WvE6MXVUqRgvCqS7NAt1h07NaN02T+xAB5WN1tKpm
qCkpU03NPhPDiSl6/NzYczpATJseup2mVfJd2nrFuElzt9czkrRt9ntsFQvBnGEIGWRQMUIkkY7g
aLepnEbIv+RGCiLkKjcbotmJXQesSTPrxuQuL3aNV6IhTqtSqLXERtv2gW2xCUT2Uwb0Zd41hhp2
IO1SfaPO3SLSIS+VbvEpgN8olMsPSbF7gFI2OfNR3dUAs1cBiYPYcmmRLrPlC3fjAYfakql9MHtl
OpVFoyW7RCuH+5rloiAtt6pjwmzZBaD/a+6GQqUvU1bI36By0VXQMwjrpGe5J4FimtyH2tG9OspU
lSuEjabsA23soLjJ8y73adVkTTRUbk79DEoBfwcwK2uB5XDBAigR17igjDHLNmMK/Wm8/VRrV8lC
/1tbXqxEJfq+UX+Gdm+YcneYNqUzL/dgtA6EVFkhE79pFUkjqDsVj7Gjoh+plZZkxM5VO3JKoXmB
TJ1mQto2701feqVahHNfx4k1HpxZL/LqXJYJe8Df4oxQMzXSTSFAGEamkQkQaqZadpgSU2BgVSKj
tK9izeeKqo9bp/bkoR/UUfMH9Nv8zW2eKjuDxwVSq0LqzYaj/SQjI1etj4wLhxPZc+aFumIwg4hB
Ne6E0ceZn3Rgkdu2onVaIupG1QLPzJM/vHDbP57RoSspUxpZk9Ya0FPDS1c+K43WZWSwJywapbJV
fWrrApJi7tQVIauSFth5s/OQrjZz8ZTnoHkjNep/Y6AUTWoEwrMpRCc7pAmhdqCNEEzoUkmyRE0+
LfRKUl8VoxVVWaJpUKVzOEyqQEOBGTiDkISGtoegTUEBSoxJa8d9n4pWgWwdnqGnRkHzWqiVKUca
w5pM3Uc5pvs19MJ7HGLVvusxjXetKr2IYZVGv8y64aMDF0hG9BR5cl9TJxTkUi6N58lMs6cCHdpP
1LKTmOiDh4RW21GMn8fYZ8QZWvtFLXoHK6o59V80SJR4KAlj2tMsxfmXuAJzYkg0LgHCD5lAf4o5
lwQ5LGhmOKAxQ+PQ0OfPWpvL3EfCWvweymHYaUoBGQlaWMmhdBKvDiu3o54/N6xt+6zMYBA9OdT3
0lj1RZbAd7Vu5bwqNbgNt1rWsg7J2CyegikuklCtxXzNc0sB5YSGDESeF/VTVVlFC8I4nWG28nTW
O/b04oPJvk79tm3xoelkM9eXVgHlPKVKdeqbXPVGQDbd+BHwjhpVkRgdBKAWs/Bgc8zC+rBE3DdB
2SceBm3bYLnvY6E9OehhHAPkIezfwpEI/qaG55OfqGn+WKbF8Kvq6xxN9lXmVNsimReVeSkKk05W
NaToRWLMmwxewdOl2CsxWlFAQ23Da0mdWWU4OZNqbDM0a/5uh8pz0P0Vq1ZoaDVNj0DBNns1H2MU
cPAo7AmEVXPNN80RC9H1Xm+jBT4brQB40h6PZXOSla/GhfFqaxJE/sJowVnmiVH1wnKguiBp2rh3
bVYi0Mxy2u5KO8mek6J2lMhpy+LFKw1F7Fyv4dGkDm0VFVbNoZwdT0q+Ybzw3FOSeGl2BzIzqgdK
U+gtWE2y/jC0NJuTROjnIoLZ7NRMNbejaVDkg1flyg3ywjl76HWlyY7QPOUa4IKmEaF9iqLXDq7/
FVXpfiSGNsnfTet4MkSeIP01AJv6AKm7xiB651p3bevI2ndLRzxOkqE0YlSDZfloLTbQxOQUahe5
iBwnqLK1SCundGiLnWnOdFqDS6syUlJmdySjNX8UOarvW81uFTtqrDE+DxquG98GSR8At2bh/B6a
ss7Pk1V30i8YGg0eVEugZGEacV2dhqZyTxU4MwHHrx2eBAZnINTv3Vq2gd5bdDwosk+SIAE3mU2a
0SjLsKTSQ0U9xtf7GvZn5duAMWEas4zFt+0QO48IN3qNMDiM6VAk9Qh7wnRHNIBL6NJqOlLJfmKI
5g1oaOeeg9T3DQ+3PsMtrRkpdCrTQRybPobQRl4ow10OpGa2qVMVgRCzPI7SzjQqoaq2Emows7FA
JK6OM5671k6nEmpwhp6p3jP6RcBD51K9o4FVirYjEFae3qmlYhJiTLRDVKUHO2lXKQZoThzjlHRV
AV2LEslcEmsq+JGsWoByGDVCKH6oTTvSB+TivTwo2ibp/Q5cUADNDNxmezrm1LnrUg+7qCpUB7Lm
ldo1hM4Q7QD+3ALSCXIFJVr2sLl9yHVXzy611QrcJ4MCnDSjMotMWZklRMUE/RysfKjCIrNAr4wu
WaRPDKfPA9YrTJLG7msc0BSQsSBGRlQESs9BjU8qR1GlTw1YiVpaA/SgK4hrBiESucdaqGfFzsb4
0GhtkWytFj+Nhtjr7KjTuHx0UvDP+l1cNeqmtou8PtA0hY5wTKuPMrPY/Wh14xDIhAFbYNOqTaHE
IHsXqUVuNjtvMk3QlyrjTJFAS1BDgAsA+U9u6J22oYPW3TFTdvSBG3ktzm7VJPTRklJ/KiR3PdKg
gNYcbKmP0IYUo+YYaLWr1fS5BB8lUrpmjFoTwg+4GznUYx+YCkJVf5STBLpDVu0L7zX1c+pYVfoj
2l/6LaCwKSWI3j1tE8uaIeBDIAo4T2F0CZ7K3O42ba6le2mppRdyp3YhxlDK3tpSXa/p/VR6ehK4
VV3iwZa3GnuIh1ijgTrG2RP6TXgfUDVm5tHpnCkLpqataDQlggMGauJX7vCqwUtYAzVH+UuhnkMf
YpyhgoBd3zKCvnV7FWFWjiAK0YLr9OMDz3mn35T4Kh50zmC8SOyOdz22tWoTT/ivPpG0uOMp3plg
55HqK0i9hsQ30FVz3yh0+mNJ1U1CLXahQ4vy4Z53Lh4sXcryBwpFg3on2kKFtAtkFMl86SK2ZLr7
gaxC8o5q1zhC0SN3oatb0BrhAwiJk42alFMFonEtSX2r4jTz07KDlCRHxHDyqDr8MVnnuqQH7yrE
D2UKmQTFFlhDgUvMIL0CVwA0Ci0+klhDd3nBW/FZMB4/1U6nNWEN18h8I7VcCe0iNO2h5CRoGsaF
YySkmwrUeseyKzZwZGrjp5lDbzJAjhC4qLV+izvEhsaLO5ZvfESYQxqvw8tiTHucoyGfppEUFLNM
3D5NPDxCWDf+1aST3Wl5PKHjTxZ/PHi1OKzBAV6QNKvBaYJQw3vRS8tGEKDYZYv+AmOEVmmT4AGj
GlMR6hlug0om3l07OMVzNWhxlJc6yjqKZ0X5pLovVMnBFauU3Z0q1Dj2mRlrZmh0Qnv3EhXpm6St
MyyHdM1AzSwz37pG4mBBeWsnkUPVGtJPdTuUe71Vqy5MrT5WoQAGNUiCYr9pBo0pRX+DKUIQnroC
uXXmCQUlp7pS9tTC6zi0hrx+jnUo0iH3j1gfpDcgHiNKMqCprpG6O4RyyD0nzAUHeVFfFx164KzY
TAOr5SqoPXNzKhG/T6gWIauOVi7mJFXiK5nj1X/H3sGcGw1NWsRIaZFFXeY1Em4L188JbzAuIpFZ
xc6iIs23oLgz9UBXRdXcOQBoFjiYuLMYmNSgWRqg6Rt0Lw4zmF+qLVhfOhP5FJXOkQa0XBGjqYPh
oMld4DVNuOYOKcHdab+2ZWm9GDLDq6Mye70mipvVAMnIrr9RWuEVpLfz3EIhAHg7gP67Qfgjpy4j
nFZTaMFTQ5xVoOpO7MQqkYPva4gJ2brRHqiFtuvCggg18UwovuttWniIrDR3X6ctpKk8G2hbMkFm
YSK56g2oOKbOK9VBokSacmyBvh3GQvMts/TOg8HNirCaQlAyba0cGkZNkee+y1JwC6I8Mv6JqcNU
YnQey4JE2h1Hy0dV3vE8Vz5UMJwh0eZ1xQg2d8FKv7Xd0sOmZICxemmaPKCN0LxrWC/d0GyE00A3
jg6UiEJ3TkriWak/mqiWEHRuo0hSyxSRaA8s+6dA/QZkEGZnHmr8bPLVzmJnNJrh7V4YefG30/v8
RssTWoZuJXAkM7t0oXOEqIn6LM0NJ6Dof0AjRVbimyyzG29VNYGasKrD0cCj1M4jdl7y0PWgrSX4
GVUCzWMc+MBSF+dh4FSEbEJbcjBwTAB+B+9vC2qqWUjrPMUTqnOzvTHpOfNVuyp73+7b8qaFciSh
WmZBnU1FAIu37NBZJOl6NSGIwOWLNFh275iajWRTinBY5bnKIzCY2jpJKhUyFDpOQ0piU8NkFXqV
/80Koang7aVwg0nnemPo2VPyZ2yb6V6mvTkGRow8B/5Klh0wswKyqJrNbwoLL1fMuqM8jDqo0DVu
cDVURWaj2VLLDTvQATygROvo9AxvPRRBTjOQBcdQB7ADFy+7N5fFphr2mV2ci3Qa7BDk08nbiNcq
ckOtJS1SVwiHCEuYe0Z3bglaAjbC6+pCSb373moNHplpnrBglj1ow7610tDU4YK3BcqpgNcLzjQC
QV/6BnmyrtzjMcE1hIQtkpepq+C5CnTlpOMdxmoeOqNGtZAadr6t+mx0wr5nyZ+adcUtR1I6gUBg
btTbumjq6qHyKETP8XBtuN93JZAkrC4K+gimYpGCJG2SZuDyvOh2UivE65BzFzdjY3nPtCiqyZ+v
UIeY0/+h6Ex248a1MPxEAkTN2ko12Y5jx07sJBshU2skKVETqafvz6uLiwa6y1USec4/+hTOW5pp
mrKWEe0kx2Cn/qqreAkvomHezVorhlKTHEPnOpRXXM6eEE9J3XFyW+XPTyYQmuG69wLee8kdW1Ta
C5pP2gizPsRmZWHEJwhJgko2Z9YHxb/hPW4OwlLE+nFSBlhlxyZSDLGLDMci4REEb7ddxdcVRON2
mhsbZaVp2QNOAMRv/OvsFccNsFNTx+v7kWlty2UymmXMg698kp4/A8MsYFJFbrF43IexsC0T1WKy
kyCYDWMXT0JQChPVoph7zAlFmnazLmrW54kTag7UQ0JysX/S/j58DnNJTC3LEafd4asoLPewjroy
TGtE7/1c65Tos4N+i0WqCe925VbB0deG5110/fGqds0sqT6cLYULK4/QtyGBSABmh73PWE/++Yf2
fhxTvIhLwnS9cGn2UVhUPOu4wJN1yZ/Gps4rEP8+fRpNvedghVYopsueP0OHNBwWmqrd7DaEsfyZ
i+l4Czzqd04kVdn/AnlYdplwFXRMRjYrs8pVL/nk8cTvQc/9l4Y11/iKrODd67KN/SLuwcBycKuJ
N1m5y5hxRBc5KTicegdmywv79IhCbIjm5HEl5au6rm5Ih8ILWs7YtecXPQ+d10HUu3Sdy72zflZ2
FSEgZWOT5Uc4K6vPTVebqGC9Bu1p9vX4le1r+Fe5MAG+UXHwuk1uJp1sZjYqUxXxMuu00ZRuJ7rn
Ds1D+Wfrk1yVyceED0JoJAf4XIcfmgy9qnJZBJaAIR84x/aW5amSzvPYu7YUm0/Q66dqd9lxznw7
1qehk2H4JGxll7LnOPg3jH3uF1vk60dNRyj4YKvn90DEQ3hV/rE8ZtmkKZnX4DRF28y+esz7Pmlu
SbrN4hK4PQwunbdBCje9VLxkogq3C4TPTiBJ/BEARyuWX5+8TYTdbeNsf87jbqARuE0AmICS0rac
jli3T7HzuvZhDztFGbgQxKgYymOCondZG5VuWpc/YbOI8RSPvszOdPIuezkK2WbnbYqC3xluV36b
o5+2smXaCc5HWM+m3Eywv2dbun2WTm/cAsGo1zKoJ/PTW72c6XVe4/W0qYHiXdV0A7ebGJPve/yB
Q1rkkHc69/R+N2qfPOfRiVCfPbXGtxw0x50oheRcVLUUt3RlATnn+SDbq3JSZsVH8ihnae1ln6fF
y1e6i5iqdLFZjoZTiu0Ak6jjwvYc+Mxam+Flkv0AbrzrJL12S9jkJMiuCDA2l1EkJnod4tLB/6SL
sIuyqhSy9kGYJfTqJZ8M8PDEXtachjrH1jbFXn9C0SnB9EwTPczRlJpbXX+sFlNvecVITc9QvANo
IppLJe3GYrLpdFpVYH92PGV0Kg9Dz9A7Zi3AZ96Mp30LuntvTaSHYsYLAWH4Evv7uecGZMyKxge9
9UA5FrD0M1WWuylztrabScJgPvXa+jsAuNSflmb1+QjxiqqAJAkyeg7d/smajDOwdv4boE7vTkK7
kIFJ4fxklJl0V+R4LpcyqJjaQIqW7D/R5gmNB3qb/WswplytnUPvfyLJw1c3BhGpS8Ez+mfj52Iq
cFGTXlPCEJvva2iqX0xkjkLIzraNLMZpDOabtqJtAXZ96d13Qk375dj4nwI6CSIuC9eJAgKuCZLf
qzkDFnKrS09I/DNzidWcvPaT6O/3ekjwGo/RFA8g0pxe9Wb78Ys3bLXwi/3w26DIurxHK9mjop6s
dQ7eaq0eugNUpQRfCePCH/R2nExf2fGUAhF/d61lQtKEb77Uiay+x80R/5mq7lDfe8WY+TxzhcRf
Ay5td3dUBIU/8yltczr8OeZqI6wuePDjKqh+7toc/GBqGj+JcZdbqfKh1iXv10bCWZhO/akmLuSH
8UXGwxCp7Ou0Z3gGKn+TDCe+rdSrG/udY03KGYw1mF2d7eVAMysJCtmcgMNXNAPopz2ys76rg0UL
0q50MqnXwXmC32Lckvap77rOO8WMufzSRrcvw6BbpFhsS9vfQXVLBkAOY8Caj9JDJp9MqGKLy/rw
5aWqGi8vufd2IkbWLa7X+6Xz0oADWzXeyWNa3e/JCBHfQMeXxyllgbv2TBHNuTZbFz9StWR+10Nm
HK5wFS2fw8EnKoFiOQmCzbbI6p3rDKqef5O8k/22TbclsXY4rXNqt/sNyopj+iNkgslNrI9yNm58
m10ytCAPOsHDCwKP/XMeo9tgV1/elk0jUi7izC7VFXVvL85TV2WE+ZGY0NyP/cHPtW6e/4NZN+mK
Lut94j4y+kNPCXmyH58p4ufaR5+cFal3Pt4qk/QBwG6mgpB4qu2UqTWZi0gYJF5eAORR9gslnC+G
HWk4txnn6Cms+2q6xJ2oqysmkfBblDKl8LVlrXdql8H9bMhMZYZcx6razgdCsuUq9m3o7pZ8jtSD
FdmanJou7bpT0i+yfd8PjsS7rmK8qcD4HGn1BdfEEv8LfbpKHijtTu6WOlpoB9UfYcUAQN+lN4/u
b7vUafUHpM6mX7heQ5YQpz7kiUYyJDViuj8irVMIrHZgilUgNYz2jXebo0gDdJlGfxJ00S6wZT2K
RWcBxwwBxTdOKuOXR660+89s+pAPXtxIwvrHVD3NrZjQxnlHyJRm5oNYwcYEQ9lOozpeeuaQN69j
wCtdkgxfYdKhcsre0867z9t8y97HISAOaTqYJQ7SsYY7d/DzlGPmy5GyQF+n10TuOn7Kd9ESKDL2
82/RhgmyXLcPfTFScJrcsnVYntJ97pLCzYs4J110PFYB2eXnsWLkO4daHg9W+yYp6ipHIxkp0/0N
mt5PHzc9rT5YFEAYQ2pik5IDZ27uw3Az5iXWgYXn0NLHZdn1DLt1LyMgaZtJEM4la1hFAqwVm5LH
XTBl3dcG3gzRvJegAV23YXmZaGN52Ziu2zt0DcALirsxKcZRsxE1lR+88WVSszs4+9gve/Jzy/mx
Ch012zVtjyor0kTOP444X8JCxgMjVzMlYc1TkE4o9ceWfuVxN8kXAY4pwQuSFOvHNGW2AARwmnLH
xPvaA7l7BVJOMvw7VXEX7KD+tshHl5L36rcRUeiVxpKSckfzFk2BO6ec1lRRj+qXAb577raFOYzG
FV1GxxHftQPY03l0bHql6Bc+UxsNZjrJaPP/U1KESxGNk/g+NJ7+Rb2stxbjZuVLxIAVnVaWbnue
A2O+7ESQVAV5qsf7OihGtTFT8flo3GRL/TFgwl8k/VuTHCzlMmmgepKgqd76YY6RO3wA9QuL99mi
fGiZZaeOrmC7tftp64ck532IzGsOEQ1GtbQOOSFAiirnZsy/uwZ55d3A8P/5wEn4WrcbHF4lJs8U
1b65p8EzQNDCNduvukoZ95t2QL0hQM7uZ9X1yWUXqrur5t1BqcEJEVQBlMnvyCLPM0oj1A0KKGag
6WTy7MAA3rgcwj+IfWCGMihxOLbqiL56Hbc7G9M6voV8kUPhS+70wjPSc0DubfArWefs8zxMIwyG
mKa+9LJl4xALA/O25H71RUSEMGQLBXsuq3ofamdzXiFaA9A/rAOInW2F+YK3Laa7rue+BsKr4/c1
2Jv2OqW2uTbUX7aFgYf6ZHd18N/vXXsf2nyBndFRt5kyYQK8s3kkNYmX+fK3TuFACsBP+S2phQII
AzR8IQ9C7WcyVea87LXzybYTzRyWMU3Rmh1iq/ilGxfep+S+dcVk2+1P4yvMlFzKALUi3qf9xgy5
RYD08NkllnkJaTZGtruMc+VTWj/5abFbcK4y05bfd438fbmaUQNRLC3GILsHEi55G+y3fqu6//Yx
n1RZ0z4Pi9QtyVflKR2S0xbqNyj/QxX5zg5cqnnI9JW/OvhcN1F7FPPe5tcuZGKAg6hwP8u2fTHT
Ecx3U7/wUEWtYwWWE9FvvORO38apG6A2XNW/NtN8yJNocqvO8UpSVOmHLvtzdCHus1VW+wsqgf5Z
8jGf1jreeSLmD1aDpXj5rr1FfwIYqP+6rZlZHZnafi1TeDzKPgDCyVxyL8WHgWVb8vg1bJoY24Ya
kv+UPYL8vHVrol5tCNXGM+jGu3XhsTJ+FLyzW3xA5luK0GyrlX6Y1oY8/CMLZuYhP7hrBlel5zmM
HXK0pG9+5YOlL3wEVygWtmV3AZ+0VWn30P7yIqXUxa1m/I5Ugqknq+M2OTFWejHygHW+3wNHrua+
19sEDNlO010v3T5eOkbe17QJj+kHutPVwzEWa7ogQg8hbSlTb7p4tjbTwzrnMM1J6D6esm7ajluy
B010g68IGuhy2mzv1nFz6mITG4bXZvGO4NYNuXzveNUikFoTh7/BYhfxDWdtaH4wW9ZILHaifOC/
w+YSeJ0WVNNr8QMAXiXXxc6tfx70vvAFGpt4rFH8pwHzUxRm6yqIb0AHvcTPProAxsG2Gqf7+GCS
PQUwwj8SBTV+qjij/LMa+gjJBPQ+enK2j/bGXlbtZWb3Kr8cx0I8U9QDT13zTgwTJjM3AVKku/5H
fTFgWrN1y1vKUpbxtCd8kRvqxb7khVj+DFkmJQrxA09Tvu6euJ+Y7c0llCsgeCG7SX1TNSTNn4x/
nD6Mre9RZDWGORcnCgLqptdahqfDtKPXFg7qIz0ZisswdLsqyh/Gau6+DSv4OedJlT7HLon+Wyfn
V+clE6MoatemPzMlSADQ/urDBsPEX5K48/Zb12AWQRPNQoqiyScH2c3R1kOZLhrIIGt6bz5TS84h
az3gyQse5YTa1b4BFYCrjhDTHU7hqt88XlTlPPkc6r5tn+ZYg40moCcoISIkNvfMrREpYa2m/WBr
I2REFVeuLIc4alUZmsAxuU5Z/OqL/NggjR2rZDxPPby9TKedZS9vgNJCn5J7ZDBY5V2E7gjWM1VQ
dWsmvvWB+OA5BoJ27qzbq7TQ2ZYIzu08XsqhyVl+Vib6rPBSINI9h+MtgeOz37zHFtHIuC4wknaZ
6xMpHpn7FvSGGz+T++Kd0U+N3b1p/Y4H82igxTZkFMl5S9haSw7UdMUqVbvwRHh6yxfkOqlPvQxC
+1Tvs4DhNfBzx9kL5u44r6N0zbM1dUK00QwD9RyHqP8aztMtXZ930LT9pGJ9NPd63GT/ZBK/8a9b
NAT7XW524Ho5d773jK7KNrc2GfKUddOqx2zW9cIQ7uVb9w0Ar99YdEajX0Lj6ESC8YnG9quo4j6/
y3QK6bIOXhzzDQMzv9fNKKarEhKMPj/8/WvIepYUjTDuI4G3mYeTdfnurnmlU/C7zsOCrr3R/kUw
Bhzmh126XdD6td4VtDLUl74/svlSOchWHbn99xZ663oRXqX0SenM2dI7TNWUe6RR6Tk+FwQL292z
bLa1piPUz7mf1F7ZB9R3iywR6oEXNdQAAKwDQYFcyl3l5RqmCY0efUT5ziADzHJyOUBks8WM40st
G5B6Ltr9OIs+xjwxtfRhlyCKibv2U7b8YMupv6S2hg8J0nYOyhkdwwTyQQbXeenV9mjg+Y+L9Ka6
JkmBweJ7t6ULNr12zKoLPzJqODXA/hYSn8ZyGvdR56gq6NgF+lDV9CnvmrYvIopqO9rGNQ+TXEKL
ssxM2n4f0CvS/2aCeXs7+Cv1l7lCnndeYxk2L9sKe/69zrw+QolWkeIdCz0wc1OquT0ZvAOPkyfb
5V0ExzYSupRMvG0bl29ZTS0JsrWYybMdawJK86JyY9e+SglDU1YRHgNgYMhdQK3mqB6d0hF0UZr2
TQGPkag7BJM2ulczWtszgHVrL+OaYwjdxtyKCxNqlpwBcRQ+A37y6s61tXnyILH0zeFp6V7XHDDr
zc/GJrhXXD3N31Wl2fIgHN5lKtX82N7c3iefhE6X5lpXVh6lapwgqjRBiPJY2QGjNtJKAqvW4wCd
a7zsYN+GVGi/eX4aztQ2pDr/vORetv6IxrDj6YrqPbg/mHNIfa0iQ1srf6w8HcveQUciGFkJhxoE
t1ZfpdknIpbS/Lpa+MXbMCx5D1aaMM2Vy8z7c4UJntcilEEkLmRZdu480Z6a85QtKYKMeI6ae5Xt
PJU7Iit7nbSfqH+Cwmzq6aoQodsy5rmEE5u19b5lUS/jc7d6VXdFpWH7kxdvYnziVB6eRym4BrVI
x/154M/Lb8rYoXpTq2e3F5+Qdz4611X12O8V462VW/1HeJizP30UbQHRg1F7D7CHdBUM4L0kNYyN
6P7uNglofph1aM611RHsKTh8dde1AAMoNg4LI8XBbYfzYfdBXHzO5uWrB6WzfNA28H3MmxmaREDq
qrlb66D+AxKxK69AdBM66qVdRecqHN5wt8IEwCbnknJIT+Xefon9mBx2F3RZfZ94egmu8SGOryld
x8fNc13Q0DsF/13MJqr+9EmNPGfFej7AknBt6wIsBmAXyQvLBvvxitcq9ehmhBlHku9tS8L1kXNZ
I04zwYeUZE6Xm6dXzzzwmiNkyA4Z9b/VwD5WuGAS8XnPtyA5RdsaAxOJYEzITrOqe0h0uj3kU8cK
6BaPbKYlOiJ7t9lOAF7LyGsvnusRjISxjqIymGNkv9ySXKv+6FgLTMUsPfWwsFeNANkWkqHHFP6W
Ld5JKkXy9VoFCPBaQB9oDARa2GxyqM9zp6ak+9Hrxf+pommbwBwMOjx0F7kpzJ6mP2CIo/Qa0435
yn5E0JGbuoijr5un9jOkidyvVkH13HUq/HiXF9/y7neSVphlTSzXtImSqZx6Y+IH7/D9hcUNG/i9
V3sBD8ERA24Hcd8dxRh97FdmDUKHbkWJ7E7hAnA379AdlKysGci8KA4/JoiZXRQPdkzReIVsgjVw
yMgkWo86Ktpxnv+TOjj+q5OuS84SbuXLoRPQmnxVPl7gKj3eODmwG03soV/CHDL0OlWz/bZ7DS7/
XKv5BUB/fMqzqa1YgWb32pLqsV/bSZnjMrDcH6gJp/Cf4mmKC2AeJptWhC6CMj0SyMVkF6iL8mz5
L/ZmF93qZKW91xL80YMOUR7IOhV7vyBRlhbV3Zi8zA6mraSQ2ciyUguKMlP72yNBGRsRLEwo4iZc
nhNYuDg3FRSONe9+mwc/2M7GzxsFqqZY99zvyw3JsbgZaDdqc6JuRD2eSFP6Lu7rE7zrjLEw7aZH
ko5r3FU0/9U8pXr5liIE1LfUoRH6bYC7V6SBKY8tInLZ3gNTRBPxl3Lzi9XqDFVZzTN/RjO2L0yA
AQ9cbyYfdGFO7L90G44JY9w8epel3lBV2GYWxxUlmf9p4+3pTyqPd0bYjxbdIo9Dhlczt8GVFNAc
aYDKZHBWIdjaaUWyyz0Tha69Vb42GvihX9RV6ZYAQF5X7NVpsnRAOlnj3x1h5nFvpuGwkdmQxQ++
n6NTNCNtJNwFXFooDGxTX5K1o4tuCxg6eMFmNZ4XP0COaBMIXFasD/1gEtArXe4a3RKswi4c9R0V
D3i1ORYeZiPf3mbZbZ8b5OIKKI4JgkSsjjgMA7S8nxmNu5tHO/H4CIWef83h/4dzGq0eYvlZJnG5
esMR3nXIUe09zAFvg3cgqz7LdmcW2MNJoWPtgIXKpK0nyRCf2m9Zwn5UgnKK+ronAxx+P+emPZtE
RqL0j82H5ZPr9GI6n0EjTmm62pN4RFLrtiq5BWvGZzY0L4dLn/2Ldee9IslJn7fKoDUY6ToP7/kw
4F+2C4ahHJN9Q3I+ZQQ6sQa4P0s6xeq7NaM/FqlyAd2USVfHz5AVYUOanvRkAM1SRyK4G+DoeOwg
lwVSfLTGZ+PP8fGtyYBvCxCollzqJSTqtI/GdbjMyRF/Fvw6ealj006fPrQ0v4DE5VDKY2rnMlS6
fqk6w0QvebLuIUp49sOYnfKi2nl+bWjqofrFQSZel6X2QDtnv/rOeX9kF0bQozrJagSaMzNveJnS
NOw/qjR0t/CYa7S2blGM2u0CvMxf3nvf0/QwbJ59i3Nm28Oo+rnABN0+miRihBo8wu4a+5K2r8H0
9tXzosWVWwbk8VMtoWFfGSdS+Aiz9QQR/JzEQBm9+yIrp9B4JYYSinTEXHIJRWDsveSI+woPk/0x
MerGuyGb158TGormNMURb1eAvni/tSaV+KTT2W1fNF1F9Es1bm7e02hv9gvfLaXeDILe2zZPaXLu
as7hchqW2N7vuq5MirYjCj/tWDo2xFgmxOfYxmlegCIc2yXtqzy5bG2vP2CZPv+ZjiL7rdbAjqiA
VfjVk2b+Hk2ej08LYqo7q6RaXbm2R/ZlHvuO+5aTxlyGpBMeLvaaoCkEHHTKwRr1YfUZQWY7n5Yt
I6+MsSOeXmFTEoL2NINome4JufL+OIJoL076P9doa567uQnp0AodUOMwsK59DvJjNKexbi1qmN2b
iBhXSxacPuweEwiGNW/BroKpRB9Sfd1pxxoRwLZtzZXAQXZmM5YPMl0yLrWoBoVmrsKFAZw8vCt/
XP4yP/f2UfcGzCbdtzU7eybQzV3Lr/Bvice+/xn5eELApDh5Ttu6g1aExnCF5qN32NMc181yTpq5
7n/xAzZIs9lQ15PFB08ELrexPCVh1P8auR6f/N23P9Hg9nGZHTH6pUls8Vwes5/8Wm04xZeFk7Nl
MUwm75voP6xyUM/c0kpXufsd4mF46ke0Zr+N6ax3N6OKpoa5gst/6AgXPF6PGiqzbJMOVAGWFzz4
jJNGDnegydX8lzEo8i9LltjgvrdWjU+eMIZzzR57WGzhDj8SGxMKlA6i6sOHxcVzdUIguCaE5Cxb
9BKPNiLbo+MQuB3cCzRw1HuLFm8MtuZqjnnvL000T8MtnmuZ3m9c0d4dGDEEqNATPHwiokWcuB0b
/1IHMfx4zTIG5pHVy0s752zrfhxNb3szJq4YkwzGV6CZek3ypRUnLsOB5NQAbzvSigY6dJHZxOF+
JOPn0XloyRO4p+2CBFvwqSuHLJ4qDovA7gg5NCDDN3WdjKejTzyOaX22C3t8WQuA8IJaSS+6cg4e
aykx0Xq33Beo+BZUYXy9/biWtb97P0lymF4Hs5j1Sz4PYXTWu1/9TmYUJ+0QD9VpV1Xzt7ZRFRb1
Erbto02dByCDL6v5FJCL/BtkI/+96ZQVuLd+nL0MbPs+UhMUbf21hy5DYgxTuL5WmKCQYjRyZvyM
Y8u7eKSVf5nbxTV3e4z8l3PKb/aTb8LJXYZ9zqpPvl8F3Fx7FozPdKQ07Wk184d+r0vSOfsZeewK
PKSDe9/10ourEAbBe1aNufi0JQfsj1WHCx+rCAHMRaTBwaAhRLCl41lhsphWFD4DAjdQMGXH5hq3
Lh4RNGgxggdEcUrEY3c4/kseImMl88h7FAJYtubtFTFeZIjo8auEclQXCSBwlNNcBZwNuez/tjxv
TZnBNo9vJk5bUgQwQrB2+N0e/kr7kJrMOg93zGsxqArxFXNzgDwzhe37Zn6PMGD/chcpPIQBuYYv
nnWqborRywYAjNGZr323+Dnjtxd4+mHx+57DaajHd4PnDdpo8/WPY7TbV+O7NXzJbU0TlB5X9T0w
co3KTS67X8RKieQ7xQIjmtEWHW8RNFby6B37BIjYMUYF5W5jl13CjBwMXDrpoS/WzfYhiAyLDwK1
o3nawagEy3ILNrMSQqz/ROMBZLxkehmoooL6k+d5z4431+TZs8SmZJiUgy599AEq5X0VVUv9aQua
Ljuj32r7x8g3qv5iQ3WEhsEpbyUaBgYrh3RS2+yLQ9y8fYMSFz9mH27oTISHN5ybBZULB3STcsWC
LOxFrVZiQ5SIm6+EzfXbbRPoqyF4rJVPYUXVcLFjudtZ/ajKOFeDx31RDU33B0rdB9hDLrDmz4kh
K+51yMiLLHkGuVkQVmc/lrmTX/sUdgcPjZQAsmyu4jL3ecJzVDVLUCKBXT5B+rK3zjqSn1E+fzir
7RzsRSBc/MOk/iGfYT6Zmyw5y/UpFbP8CWIVcn/BQqL6WWONZ0IAuW9Jl3dFfLQJbgn1IW32W7Fn
n1AiQLINazqji2L9Gsq6b/ucG3mE9a9i/ul/AL91fZeAH+lLmyBSYt5AYs/5tYjphO9TyMdKDI04
t8y6yF+yYUMOOfih3J9qZsX2bk+7Y736vjI/O3hrkleP0G1s/GJri7Rrpn82tsnPxp9GDgglurLb
sv5ZV3v2XWAC+Zl6nUGCWGN2Pok0m+OTWjXuUCN0/9Psqyce2ljgkEDE3m7noM7nu35f4qyoUMnF
n8Jlb9fvnYnXquDlTan0gEY1pzRp0TavkYfud8xDAvk7NYSw4JPN3hmotSkS7AiEPFU1jjS0/igh
88pZfqF0reyHW8M1BV89k9bWL/FU4v5efMbz2LjTOEux/1jnEGBwkNrWtywaIyyj+YfnDhqJUb70
II8a7I9OBjjjMvMlNlv4CE6xrKCrw/JH2SzFaRODgQI0YaA5/jEp2TcLzbZe6nFkEL3UKcpZRe3n
sJ+CpBkIeWOzY+2OeruWWVvRPjFPWgWnqjEYLFTUyFedJ82IaEQmply2biK1X2yeRqlRqS/YNnnY
8mDz7xnRq+zke1PzSsFB5D0cgRTm1Nm1cp/npJFMvWbMIzreGfAZvhLOKl4KZB3GiOWdJq05KdcU
rq8iqWaDm8vse9Wuzf5+2AMY2gRJuyLq+nhM97qP/gHU8Dt0OC+rm7+uE1M3rzW/kj3CoIQ2jPkl
o41SkQhN1imdIo+ojf0D2qiOjyFpqkOMunMOn4mUvvUfXJvjbA9kG32d6mmivjELkOAkdT2DpNWe
t9JHtK5foXwVapwB9wHIf1tVpzQw+wPtMB2AKN/kE3t5/5QsFWYiMCgty1iv+3rOjs7finX+MEnH
ng+Z22L0jAoIzeABVGT9ufVi2wu7de5Rsu5Rg95Xlb2q7UOsCf/sf7E+X8rnbYGruINQ20YyAmf1
B9n8yIIex+ozX2BnwedQtUKAtKG5iLynvVZtkcBahKARd4Q+zPPsreNwqgfNru/lfIhzHJnsVxiu
GA0AQdGfyyhYGcJrsmcp7jywfPM6yAldwoeoc/cki6OfKR/3LvLAEkAzf0/SPPmt/E7z/8Gz35fB
9z+xwLZHqeGb3uqKYbmM9kNjGlir/suMfU0UGXpF8F1guQIhOcgKlxJq3xGA+Q+nL6XJaOgxC/KT
2PBi28qKIg4Hx/te5ySBMyet6WN7+Mtz3XruuQmE8k+Q03K6JjK3/8kJL0rRxQvMIf2/6zcYjPEb
5iOuqSwc+vgmZvT3DwbO8o/sK/wKRx9u8blJmv6FVNWNZX8K18/xCEH/IQRYoTvmSb5G1gzB/6Sd
13LjyLK1nwgR8OYWAK0MKYlSq/sGoXbw3uPp/4+94z+bDfEQcWZuJiZm71CyClVZadZauUIkDcyk
Pw3R3mNMG1y8TETWRS80g7RfUrwswwWHhfWADxaAfXmabIIikISw+KaCREIAB35PHX2EYCGBKnIi
0r2kCmXvVppmQRnxGbfwJIpk4Ee1zMxqj+/qfiM6wLhgUqw22JSpln0ZGIKmgeyK8voUFWourMMs
MR9DKpO8raHIh2UhwOk6kaIISgIKIIQiUmnlkaA26p0EG7KE6JQMar9KM2qYb1Oq+cd+oKV3T5FT
fI5FM6nuIkunnt0ohRI+9katVXdeppwh2a0lBatkIG6HghRPPyAQ0zkiwyGkIQGk5UyL2P9q1kRN
/D887bdiUNHl6wY5UxExQ1O3AW64rabetJwskb0DEldhu+oGq37qhUFSdhp9YundqzzlpDZR/TGp
Ul+CUGoLxmsnBckqUAWrMYBOpLEQ2G1sMYbQMDx93FViIk538GBy8wlm9fiiZDFQiCEqYd2fQ7Jm
XxdGMPAZEwh+8Dzoow1JZApuVFQl0MmwV7yVLKY8FkCovC1Ngu61kTPlC0WXiLFBbcOkarDEpun4
gV99m0xTAd7diaNoQ/cIP6rJar5aWSxwAQcVIsoA7PSnTIREA7GmguMAjB66L70QtzTxWrzimp6P
ot7X0kBGDJuouU+gvUKOs3zcEel77FpjPqi2b6aApTtKEDlvwkRzsFVUEb4E4pj6WhWJ8J+svres
owFfCHyf0fvPAvXC7jDovYU2g0JSk1FvF4DaQuX0UKUSMuA0KfTUxhHLvFK2qhKAQYvJJgx3pKVn
OaXq16cs1jqYcy0EIXq+hrfqVEVUd2WdFzRrAqP6WlRCXW+6NIHFGrRt4kpVqOt4by8rweUzTpBw
S/xadJNIJzorckqtkZJuJSq9ZwJbla6oSWg192eYUqeLZDK4VpWDbZ/gLPYw4T2Q7WEs9O9EOymq
S7S5wscY6EzziwQuQ0Mj8dAGsqmOJgbvejA+FvAH3nq5ATabNcQStiLLffkyqpYKkm8CTcrPNbXk
jZi0DXdIe3U/4wBqkg1UqcQ/FIbyVcuE8TEWRw5hHuZFvO7KtngdoiF9McJkohjRl+O3lsf6ZwdA
RT9TpNpjFoRC4SLRPcrg+kXwvIY5aC+aN4Ie1CpT+ZIExdkVjIaXOtDtsoTvQagHAhBUpR2WDUI6
jQogzLX4nYY94oveNKQmwFpVof/WeEEcvigguej841eTl1Iegtc4NYcRlGLTHqkLVwVHcYJG0/qi
2W1pBVGC1/wm1daiBFHXLig9/jJG4ky3VqbosRk9uLlwzWqwLpDiTgkSdB7oXBnlFiaNjtBrxjD5
1kyFCdWyFwCq8jR+iFzvygU+mn0zqLwjPgULsXOhcaBgkPWi4dCc7r8gEDeqsBCj6IBcv8XsPVMU
xE1DiPkAKiL4Ag4JLL1WTBHqqih3fIHc1VVrFIr9cuOBd/KBiNdx+THxjhODibHyQoZpBk6qZKD6
xbCunkCdDOEexJLPf9b7IdvpaMvk91OStttyqipOCc2kkLOr6kCgaQl8QbifT2DUTfcYT7n6rZKB
m9oGo4/R0K16ityCBZUHKJEOXoqicH1SSc9/wPFIm03qVdJvZDtKeTUw+omhQHTnGZrZ+eev0coh
2Ho0zaaW3p44adBEioLWblnIueIYcTGins4ChEejmvI3SmM0fXyvz77gdLPHgZhAdKjQmkRLddhW
tqEG4Q88QCvZ0MEG635Er4JWsRxZeyrFirYFBJvGzyp6AB3LzKkDVm1jEiZacf9gqOCycHkFIqJh
SUhlh3GCw+kSrdZfO2TZgg8IK36wyfQuugc4pVhUFhE24tCCyigoVQ5byiplua2DFkEFLQI+6ehy
xEitURUN2ZkKo4cVoGXWzzO26qGjfyBuptrsNQL2cqzuzlXkjxCpihhwgqG8xppsUTUf+sA85FJf
l8/0qWCXpeZZ1EAIY6l6TJSsiVetkWnvTeSPaA4TnR08ek7E8kCe3gtphM7SydlEu1wIx4wJxyMp
stXFHbX/3E8yakZn1Ab1dw4CV6GE3Ch2FfG+UY7SY1ZP/gHhnui+lXQY2DYOropfUgh71qNu9JlE
lNZEcL4dURUFSXxEg4U0Yp1HpeaZgHpbrf4+pYzjq1zqtgBl7dRUjX5YM+61E9ongPhSKR3NsYVZ
tZECOUxh88AETP1na0RbobwzFTDBZIrkW4q/0uHSawbUFHjh4Y5hfqbA2GZNSgTi1CooP/RCn0Qy
QPBObhx2BZT0TDe8degxPSdz80qWUSWNTKJvBKA6Mftd1H4JJpN+dd8/CLmlWi+g0ydzJed9T+Ql
hggoKHljeHarSOMvBemWfD95BBw0F9QiO/Whlxb7AE+ouS3DJ75ZaDeJx5pO/pmnjZM3fwpd2vtH
2RgtejamHFsIVA5h0u5iITWmTab0jH8+K4lQcun91P+YRr1Kd2PRB8q2odrpP1g92p97RP/wmXI9
Banbi5ExvDTcaeYQZ4auw8pAC+GtbOVouqvNWPMe4BbBtJJJUOFv0Q0FBiFx+xvZBooHIcvOuF0a
cSvkkRWVj0p4pngCaWeIad3uBRQ2B1tE/YXbM6FOgIxRAizHb6yRP0sTvbPJvPtzia9kHGafZoDh
LEk6ouEbg6lvB2mCRGzRIABxEb1qXaV/yNBneC+K3nqWiiljnrFMsXOktQhNKEkjIhvenYxE3PI0
Oza88ah6mtodaE3xhnEj1ddaMZnA6XPHHzuh65A64HNbe0GrrB9DUPrfYzZgWgVAwkUKDVR2Vm2l
1z/SoCd87NWQEqiR0j/ylJ6/GXpTD2dOlaevxeQL3laOC6Ha0r4b3rrM6NeZrsv1pqm9oXvMhgrR
FRM8wUtnUeIDNgEHeDt4BXxTxH96zooRI37acQIfp5wX9i4wgP4Am8Q7oBcUeSsa3dV2SqemXOVN
mT+P45/3TpGG11KhCedWckAXE+pMpjsBdg0n6C1poEauxbBMylYdtl4eB1+QGwnJGtrUuofIitZJ
ryb5KlElzbBBWoBSDTVg6Dal2zbf4t4LfJbaofszBcETxS6psknbKdTVIhnYuXAlKasaDuYLLXxa
00qZCIcxCCjZVn4Kad3rrPZ33+sN6SkXqFhF4ClI1akU55QHYaQ9+pBDPSQfcqndDdRQ7sypATQ9
MKKd+amo98h3rVKYwKz9GuyESGu25EKlQ7QKlKJmab7XTPeyQRkUWnrldU5fU5VGV0SaSEhq1IeP
SaUM4caszeBM0CpL8V7u4BXQOhCo2xXV0A2umJJxOeS/ItiJMQKLZeQ1VBK/Q2KBjlxk+7Ws5K4c
+/0voPPkfh6AUzQyA6NVN3lt+FBIeK83OUNAphXiYNpzUKKW4KLZ0T2JvUmLu/U8EifweZyzBLzb
a+OVKs1iq65dQ6XWDHROrJ6QfgmpZ0FZqO4NdMbexrwfvMecobNfTHGs3FiW2+7rqNDypo4+WhFx
L/167jd9Woiy6IGCb6w6y6atI2YOKqFIu0gRpcgVmBMwrgriAgAuSM0kuJqV9qU4pz2upyETzC/W
i3RnqZP3WokGfGcat9qLUYijC6m8O5RdlawngK4+OHq9+Ql9H+wOzBDq78j0kWxMlH3FFVm8eEBo
xjozlemT2lQgY7jqkLellQC/CdEOcMhgCMFMQCstJhrtclolX+K0T7w7M0mEAYx3IrpppCMUYEkm
/24VGiJnvdZPDyVJ+48cmgEkdaGPnoOp0mRIdNBibBDIrUKfEmzxOpLo8HPOrPouFyVPZvCJVWXP
hepTR8nErP6dSV3xPac0zC+oMpMknYrB+L3T0spYmVY5HFJKW70dZp5i/dJFgRaSQm9+40uxxfSm
UWpekI/QCzjjZkpW1BRZClKgVPaDWtFDqTMt8He5XpuTa9GCKlZmKzNWxwR1fyedJYZWYx50Bxxr
F69oNIFCk3AHwuY8uE15LNJ27O9gAkCY6NEekXZlCDfMIqkGByjW9XfdMKzhHsaIpR+pX1sqvFgo
HcZgISXVCQlXDpZhIERbPW0hgYWqEXzAGIhABNdW3xwCf9BrPs8A1CuqW33dFNBxD+i8y/2D2HkD
DROoLGG8BsdgcnD7GEqgBPv3R0gN+MOCc3EENwTam4CiMxAIsuA68u9y/mBAbRB2ZC2dDC+4yZNV
SRcqRwsCCg1FiRCMmu0RSwmOxYixeF0lJE7crJCuoBNWiiC7euKZ3h4vh5CnpghnEBHaeujQdFPf
HgHko2POwS9MxEz8CcRf42ih2ioHvxYyICwwicOeRy2Am1E5Es46faYGNMHNZPKYtu4by8+3lhZD
TKTZ1irrCWlO9W7sabqdK8Eyu8Pz65KaToETJlLzs29L5ZiqyFonjtVS5XkYmTOICFWmix4u0x+b
8g6QTaq+S0hJ0ATWBKF/okQVVG+gJQOo1AYoAtWNgLuAhpFpD1IbRFElewuNTv+R4GhAfyj0KIyp
U+n39Draj0DajMTtK2DooMFpvK7TIm68XdLrnbFBpaeqN1ZPwMKDCIbDcsSoiguwzrqFoOZQRe0+
z1LYyEFXKQ/D4Iu+RZU6kJTvU6ZW93JGdf/dANAlHRughwh8TWNjPkdFU3r3FiRJqheFICCTPmFm
U0K4Fd4lte5yxvny114Sg3r/1iormvmwX2Tgd9DDYzV1Zc8vnxqhyeRdS23BRHxJll8iOfRRghdl
gusy7kH2CGcqZCn5jbgXwNjEuwG2tr/GIQMMaCqJNNOqGlQGUsMMvpFhDvUG2cz22MlGWa/CXm87
cMqN4O8gFfuiU3T5CJ0LFoIk3JlU79Hr8qzAe/LiQv4RFYJf7gqzLEyg6RZpCNxe/Rs+pUFaqKFb
h5CTb3Yx1QZDMeme1WBiyvd84gUsINClQbwPgkhsvpkiATfFASjwqzwcS+VRQ5gu2OYRUAQ00RCO
sjUqeQwITiI//oJGS++fQbqa+JyXdZEfmAHMiIlKUev6WFsleLeJbybuIAr5BO2yoCnlSW0LnR51
W1P16PooHNy0DtT0SN18GPaKDu5H6BQdKoCh5h48trZTCRUHrX9AdHr6qZqdFoLLbaLvt0U7pbP0
51xJE1g38xFEmfdXnomrxl0qmUCfmgeAw234IifpKgWEh0HQTaI9Cf7Jn5J1m0s7c9s4Dl9qQX1Z
uqZOasrgi0SGgzAlZPYTSj0zisHiJzDVbkTu2l+hIeICDHlIdwyscPz14nSBs4Dtp1UrsnaW9FZg
K84EUQWW1SWG3z70STmuuooJKBUYLBrCPeMFIRKAqrBwa/FQtmtBN75mcNZ2YhfIBx+Ogregt/xp
fIQkW8BJmXdviEiozpXMtRYhnSDP2wf6H6tu3EbpL8t/R6Fr4WN/lho+20Hsnc1G9sec7fTUS60M
Oal9MJ+G5pQ747AzHjRh1TiGdAqzh8pV/E2KEoOTM83xkC5NZrnypf+yP9MVpgISyMgrQD79IKUu
Giaaaiv4fONP7aFfgy3f0joJpHVgLWywdHXlVDEtpmPLrH2+ciNkFJ/YtMxfKZypfZwQzCDb8cUN
4gMWL6VWQCn4Td5J3XlVnDHHzW5Ufsu9sC7yeOHIf94HKnCieP7c50nTfybBX0jlVg0Mzw7Rsgfa
Owe/XNNDe4jK59tf+6oRieENnG9Dl+aHiiatMiQwGB4kNX0CzHentM+R+vIPjJCr0gcgNJPno8fj
zFcaXfW6B8Rs3yxd+gVt/ckMlAWR7PlauBbEIPABDYvCombO7qsuWLVoagUySuGXSnqWjVezXDAx
PyGYkETQJbokaQSN0mxCj1R0FpPF5egAELVoVhV8Un1bJVvgFbe3bH7Z54ZmR5EYWmtMwrJDVDw1
8XPs/Zat71V7uG3lyo79tZzZVQuZWTAllRQd6uq7HP40rcO0NKRracfOIs0Xp1gL4oRmJTuWqE7d
HhQer3EFAlyvFvzG0lpmX78QBi8YQiU6GOGrpz166k81397erqWPcv4JF2tBhW1QrY7t6r2j5j/y
UcToeaz/j7dl/uln412CToFlJWIFEUEnkdDJMN9V/en2UpZ26/zZLpYSQhQg+NKigwL3JBZ+oR8I
83LheJ23/PIB/c9KiCwVSZS5ObOVABAohELUo8NZhsymc7YXG5i4t1dy9aOYdOM1HkUdmNvfKyGT
A9DMQJRDUBxMxGQj1Eal8GfVFwuGPj0P5+XIGg5GMaikKMrsthhdJonBGCeHsLmnvBHW92aLnDMA
wqn4OmqU7Wh0IZC5nuSDZ7zHCHwrqekMtGYCwJcWOmC3lz4XU5//oNndGppJHQWPHxRM8ipB/yzU
ZHq9vlsJBZw6hql8uW3w2l5f7sDsjjECw9NrqkKHztrIHxnSkqlJY3Nxp8/fbH5wLu3MLtpklFRN
Sz85xAiYpoCWodoBD0Lvzdqgp2fBvYyHtQH54fb6/pzIuWFTMXj1FAmc9/zEtmYsiRBDkoOVCQeY
k0DqjqjrQQVAuU94iZ+N76SK3X261+9T9Jqogy/NGbm2x6ZqnqcZEOyp+myPIyXQ2hHw3qFwg3YV
CMxSgdqvZUtLPb8gn5aqSboMxUBjss9sj0fJ9EAdNsmhbJ6p+drIpSVkadJXzzae1DWKWmD5Emdh
g+ejiwyZyU2EM7pIgKXL+swlxGC8KipM41FGyUMkka2RhWBAc9Q96/1Jyu+oDEZUbFpjY8rfhzI5
nr8FCJgRfbBiS9ljrXXpwq/69EbNftTMGTZhOA5ovo3HFublOJxClBAstMVayhdSvr69BZ+c4tkY
sbWCso4lMzvjb39VIP+ppR47YPjPlH7sqvr1fzeg8/fPo6FQYJpnStQswRhpxXjsaeMpChrdwtfb
Fv6EOX+dHdZwaWK2BqEbNJPUfDwSD9m6eR+oP1nzoxqvenS76Yvv0ADpSmvhO/0vdsnEDEMjALNm
d4OiL+KHWTce4+yxK76ih+gKZ96edRBMdJC+Dy16k0vT3T5dSBbLNhpMCGTQCSHs3x+shstS0tSf
jgJq0k0KN4I7CXTlQQ0W7uQ1S4zGlsg2GZHB4JC/LZml51W9X4pH1Ud7HU0pL9ohHA5SamGC9ZKh
+T5a2RCrfiIeW+QFHhH6FahXIp3LxU12zWiZ7u0Dc9WeIVOg/5PMmLM3emQ+AhnxIB7lOraT5sUi
fkIev0x3t+18ehBl/VwjUGWZ+qghy7NPpfmAkwC+iDDgjUOjxZumPPllhaaSSn9GPna5+HLbovzZ
d2DSILahKkHSMXdoKeT2Wu1H8WjkCKsmqvC99nTzNZ3o9aQIft1pqpLva/p2e7WepJ+U+8qtShnU
RSy2fkwjelqTBEHY9vwovRsaYO7It2l7pETstim+NVBe4GZrzbZDmcJu6H04Qi88pqYW7RD1DL7C
MQ8Wbtq1jVSgwaCIxYmXtdlJBE2Tw0CRxaPUv2Rfoxg/6Eyd21SPxcJRvHKnyW0RiaTOgjuU5oNY
Kf8JeV1YXC9kw+NCWhe6vgqnvWIOToG8zgBJp58QdprG1e1v9/nTnd0IM81NnKRBYPf3dcvrWGZs
xzAdDV1YI3+A/Iew7tJ9AICtVr7dNvZnGOLfPvNva7Mthecv8fJ107H6ATK9+Tr9lF7EvbWO1p6r
7uRd5yOBaFsf6b1/ak/Fvlrf/gF/xt18+gEy6Td5q6bpfwbMXYT8qoB2D2jU6djv/Wf6CXcMixQe
tWfdnTbF22N4TJntau3qbfQAJGvB+KdoQ2b1qmJqlqXxD/nsIS6Mx+giARE2pqNfo94Eueou0LWt
GqXvUkrzF6FnxOGa7zlUaUhjbqNM7//kF1gUWjnXskKR4O9fMMgacHiER451LXC5qjfqtjtvcPtI
28FU/wZPGjC+bsZ2S1x72/i1k0bEw+htTTrLss78Uhv6U1TT9j8qWX0y97XhWFn2kk6/zWLzryz9
OYUX+xzQdoe5ov8507mtQpqnIb9Pp2Qn9FCczOzttr3Pnv1cNiJWp9Cp8TzOvmumgHuyYl88ssJ9
q3trVKARhSiezW7B0lVHQfkXwi+PMY//zBRF52BSxRSfdCj1HObHj6g+MRcugu0meIVdJuKqzI0l
/3R1hRdmZ+cGcUEljSvMCka9rrpN2FSOoBcPSeSdPE8GVL4K/PrBLypEol1kvlqh34dWvCqozldL
48fPUfn8EvPaUKE0NNTZ9NlJGuS8yxFoFY9Zn4Qbqxt+M26o3w4xCgG3v+y1M0sGpImWxCAjbX6S
UjnTgLOybpUGXDyh0LwFOVn0rxr05dum/pQy56u6tDWrdk3VUJRqEovHXmshfDFUxqH/vFWF7BVU
xWMvK4ITqcP9VFZPdLXu0kl9SZPpPkLOykFiOlrVKWhoDX1927CQ68okBTaXePDRiQ6m5skPJQQM
hWpycyqIiFvQmPGkn4GpbWTwjU4peyu960Fly/WC4//UPGEis8EjqpuWKFP9tGaLM8ooBH9aEZTI
GpLGSvPYxu0XUZsiJ00yxjwp2Xe0kHd5qX6jOfgQmsE+qXIZCrGyBZg9LbztnxMQfo/CC0CxlCHC
1iwYI/SkAu614rEhlrB7TY4cwLXqgpUr19UkQNAYfKOQ7lGr/NvfFq3FvK1YkI65jaTrvt/k/So6
AAiOyjWqd7dP0OdL+rexWTJbQeIXFMWXj2YFgaKQ71PjcWLEGtBtcXvb1PWFMTNApy+kiLI1cwgK
KpBKAaPnCDGk19eRa3wLHlHigiv/OvyjhWmKJcsiwbMlzhYGInoKWyrS3AzyUeQUA6RTQRrAxbm9
rM+OhR0khMWTW3S85hEfqkLJpI8YmtoawRa5nDYNg602fq74C1H6VVO6yCG0UEzR5XPwefFGCdKY
Fi0J0LGiAf4bzljo+GGf/dBD/cftRX32YSzqnA6A9ZMt0Zx/KhSpNcvHUgYiA8yGk3R78BQpIlp5
stAakM4B3N9ODGMWMs2WbkokIjPXHCdqXDOxRAY1UaAGDOzOeGWu1FY1To3xLQVFEIZvECDRWt3G
UDyVYGE8++eLDVZUJwvBXZu0CGdnJQugEJY9M0LMESw7IU7qMiNO/wcHhSzOUAllJMCbMyuom0m0
pnv5SFAvAo1RARTKmSM/3/501270pZnZa69WcPEZ3Swf8wQnuBfCJwRdAYPdtjK/zIxQJ5D4U4mh
1Gao81dOBRAbp2jdn1Ar2Vn2e/yIiiRjjvf++ral2VH8ZGj2CkADL5oQvPEp+5HbBwb5hD+XHNP5
gF0cwE8m5L/vFTSoFlyFnJ3KVeMi1uOgtrjJHGHb2uF22KIRaTytKvvl59Ig5vOFvWX4fDMuLjT8
+JZBE8p5E+F/R/aXPUD2n7f3b2lxs+dknMpiLJhEd6IksjLffkgbYzP9cv+dkdnZHqCyUp/DSA/T
zTZWruR8rR7/pZHZyUaVc0xURgSc7sq3zrUe053kVM5SoDgPOz6dhpnv49A3IyjE7IRowQZlpM7Z
NafyHR3D73fqdsmcPPN+n8zNnHpUe13fMaHh9N7dSyTw9w+ncVUcUZOFhr9X3hxnGFzWKcWr3yBi
X4SF+7V4k2fuN2p91H4ifkBqP/hbf68ykfzFcM3Hf3VElHn01KG/GngckXdxczc6li3AT3Hz77et
LK1m3vyfAiMrSo+vN6yR0LHVnx+ek20W7tQcVDP/aPNaNO2ubDQC9uxuWvcrDR2kM6QmdMZ1ID+A
vcB7eM6/XNnMWYQIM+Tw4jmXzIyEu/fxGrrhGmGef+nalZnHCPqoHNWQLXwI7fQ13Hz5yBzjuHTu
FnzfvI2SiIJnpJLGeVCdwQaathKf/+WOzRyGYYlw5AZMPKTb9Tr6mdVrJ3m/beTqMlB3M01iBzLs
2fU1Q1CxMAizE9IO5td8h/LoNvwnju/CxuyGFnGooyyPjUpmGPfgSHv1fbxz/52VTy96qWkAmPTs
hBbCV+XpHoUlu7eNBSvSrKD1n6vz38XMIXG62aeTUWPGHZ3gaNlM5LWlffO4vf1d/gTDn97WCzuz
R71AaBRBNezExcZYGd+QxbJz13ZW1V292z/Wp7toJ6ypKdmGDQl3E60QFXy6/SPmoe2nxc7ubA7N
UC/C82Ll/M5/amn6vPCGfEEuYAMr5R/d3Is1z27uFMAkYLoibumBoaidK3U2GsHyZmlZszbzp2XN
nnskPSBC1gZ7a6ds33vngsv8/fv25i3crHnls0I+OvRFjASwFd/uUBpAab5yFs7J2QfcOiaz1z4c
wL1mE1bOMr12z3AiZ8FxL1mYeYgxS5F+784HkRFusA3tn7f3aenvz7wD0kyh1PT8/WGt7h4zZwEe
JJ0vyo0dmj/csokYX6yxQ2/9qrbX3/1VuHM+opW15BmWDM0i/YCxTc3IEEUcULeTncNk24gWPFfO
0vFdOFnz17sbdC+HfnGOeIIjLXM7eHprV8woPgTHAl74poMO66KXcrr9pa6G4v+9nsrMGwhmn0X5
2cOiBfgiHLqT6fZryL0LR/rq8kyIhOoZOiTPQyBrrCv8q4XTad+au3j3GruLXvyqB7iwMfOu4x9e
NQI3pzt9k92Le8kdGAXmfIz/yKVRCVOYSq6pn6phshHFId3+nG/1lpymNaOB4GitGEC5YOlqnnlh
aObT9I6pvSWiFRhCH6PP7Jd2wcL1m3Rh4nyTL9I9JD+ZCzLF+YlJWUSn46p2fg0Ob7kL3mDB2NWz
dmFr5teGZgBENrBvXew8RvjNygldaylmuB5uX5iZOTdrMid4YZh5Z7r5/VE/tPdP+T/yQBbFOokG
lMTkrL/3re6mkaFrWc5z063zj/6DuNSBnEKfZi27i0fu7Gc+Obz/mjNmmUodoZAtiEVOMjutx7fA
mezj5Hjv0ur3bX9wffcuLM08XmlliIwzLPckOoFzCFzVRnGFBS0dhqtn+8KO/PcGomvXCgrMyZP7
fs67BltYquFd8we0V2iwmKpqfKqNtz3K931acdxcBrY757jDs1GQc98Wtuzaa3dpaLZlGWo4TL1q
ztc0fgyfUxsNgeb+O+NhXPkHJ6K+L0+N808+1KXV2QaKQuOp08gGMqjsHQK8jWjKpqMmtGTo/Ifm
Z+/S0OyJYAQ2mmy0ZE6GPbjJV6C/9nNmTyvwA/uXha1csjWLFpNIZHAI3LZTsyaCG1cIezj1Goox
3iJc3zZ2zR1drmvmXTXUTpBF5rMhGrmbtp3zNXeZvrUUQiydjvP/fuFhjRq+kh5gpnCZ9OQmbu0I
B9UJOfJQpVYRBXPcoL5Q2pCWzM6cbQKF1GAU1tlBTetqVz9KrvqBAKJzbFbJ4/BNetO32UJYOUfV
/gnCL7d05nrjRFSRo/9zEyZYtW9MOFoba+u9/2AKqq2jHuKI2io9JquF+OLqO3ZpeeaPw47hOFrF
cit2uebUFHe70Pl6rntIu9vn5mo17r+2LHHmjJU00RmNez44a3k/3A/3a+led9B8t8eXpdNz24lZ
4sy3kGZHQhNw+To3+SmvfPtH77Y77+5pYU3nv/O/X3K6m3+fUlhQqJAl2KkT+3u6Cta/mlX2yMRL
HugFU0tLmvkTa2KOQg9LkchJdVB6tdEVsrMVzXZ7wdL5L91a1MybaAI9gqDkQxlIjmh9t1aUX6P6
ZGXMoAOjQlxduXq3ZZ6R1X6URbfQw7n6lhqiqmrnzqlqirNDmRhhWAX1mBNcG3biMkfEXsEzc5fu
3bW39MLOn99x4WKIuDXBb//Yqb+hw7rKNktg32vO0pQlmXcU1OQn1ItgqkIDbfR8DgG5nb+Z8KB9
uNrS4bh2Dk0ELGFt0Y6VxZkH8RnhwkhZPlnDPV5nnI6jtnmN1z8Xjsa1h+bSzuzTaFLNvDEDO8FJ
+FHbnR3uxrW1kRwEBdx46SBeO/IX1uYfaAhVNfWYM3kq7nP7+3D3Y3rbL23dH8zX/LRfGpm5isnr
qzI4u6V+7znMqftBOucizuuT4h+eJ3dN9nr0d6q6Gn5H2/0ZHbawqef7dOsXzJxIEooyMvX8gqnb
a/nd692T/4g4hP3Y7wi7zIXX5toLd7nemR/xpjY2BGQpuF0QenW7fW8+bi/o2r26tDDzHwN6phxS
HhX/Q3S+o3NrLDwlfwpGt3ZsFoMY8ohmR80aKlcGiGxPbrbGjK3tUvv9wX9iQL3dr8EQu8Pryv3Y
Z87vJS95vlG3fsIsPmkFZrL52jnkcrVtTCFXtn/nq9sbuWRjFowYYWpCKWSZ7dsOtf/Vh+8uLeNq
XfPyY808R1lnzchEk/8429o5hXa48tzOHtev4p11/HcLmrmPIBEl1MwwphzWZzODM9L4uG3jusv9
H1c4L343fg4ZHWHIE4Ug+QO9sZ21YXbxgsddOOPz2rc8TjJaRljpOXYDJzBwHn//u4XM3ELGmF0T
cWlSPTQLwZ85kxMfof0ueNmr/kCh5aFDtUWibvZN0EyV8hw16NM35CF28VFdcm9Xt+q/BuZJeCHE
mRSWE+vIgtVa3zPLFIoJ8wVym8GN7mNWOePm9tZdjTUBmf7/Rc1pzJGS+JFR8u7GODnUvvaGfY5u
dbdzxLVTHv7tGmffSi7zoopTNpH4XXUQE9vKr8magYCnzvkIVsJODAAidJuFU3g1VDL/SBJwh+Fm
nF/QixCm6wtFKnWJssOmc6OvqMQyX/e0j4bF/sfVt/jC0uyZFNCOQq0SS5rMiW/Wmv2AnMO0QdRu
aTOXTM02s0c4aUAX7eySgJbFD/f7kVr+Yhf2/Gc+efCLFc0eQkCQoZkqfLM63lIuFpiMY6s/pJXT
T+ulJS3Zmj2JBLRZESUsaVp3J5RrA9s/KU59eApdwV2qEV3taV+eitnzWPdaBjOPb1VKqHquEBpi
RJLTbM5ZSWvnd/mWdpkTLFy6q473Yj9nLyITKZg+0WFVMTd1/Va0R7PZaK9i8iq261S0F6741ZBX
MVV6tQg0fMLyx4WBeGSskKUcdus143Uf7oe3c2n0tp3rq/qvmdleMhWNASKxeq5SoYKo2tJd8U3/
vmDkaiuV2uv/LGa2d3EDNFjyWUyA4I8dvO/w9/ewEN+azUL4t7Ses7e+8BitCP6/Rlb2JK7S1a/E
vj+nkEsx5uJ6zL+tVFbR+uX547jJ/QOTVhwAFa6yWL64/nb9d9tmb1fgGaqgB5jJju56cNtV/Vru
xJfhg0EETuW2C+Xr86/+7DH+x9y8f8Yc69zIPW7xO5o3DOSwCydzllLGPz77kxUV1hEUP4qw2syn
SwKDZ4OSE9fiaKX1e+g6b23oxFtlywzYE3zRXfecrLylQ3j1ZFzYnXl44A+qXiTYrehofCtfj+Xx
6fZdurp/FxZmjr3IlSxiLGB+uvMe/FfJwa8vfKGlNcx8+hhOiNhlWGDeXbr14fWhxnjo663fP0b/
xN9drGbm07Ws8sdSxJayRvL4/5F2Zbut48r2h64A2ZpfSY0eE9sZX4RkJ9E8WZOlr79LAe7ZDqNr
4nRjA93YaLRLJItVxRrWOgBw0bn3OS+Aybr81AUFk/YYE15gth+t6owugK0OXBmG3J5Mj+dmp8+7
9dM/j/v2wU5G49ZvMQerjO0QBqPUnkKvtjNA1FBewZW3EczB9mAV7QMZG/F+uOP1pfJ+mzlIgI9l
agsU+VNGCTfKmD7s1tZMwq/sLUDIhBZzvO1JMg+1uUBH5SaA8z1+HB9vn8F3rfuWJMaHlLCEQjdt
UUK8dYCq6hoG46iaxKbHQ+6sX03cN8u03MC0OGlzdnoFGeyfesp4FYCwgyG4gwJs7df+IXrQrYx+
ViTemt3+EJoCRaOBGx0t2ppHd5eZ/jdY1cftHeCdI+N0IgN1EGC/tSf7gNwox2/+djU/V8i4mrbT
BxG4zu3pQj55t3wmDX/94yqbGgdmMAilAqU9PSYWxlqd8j0lFOD0D6bAA5a4fe1VJjP+bzYc030/
dXtimQaW3LThd5yj5H0lc90rofb9qIIu/+tfniRf3cdubCcuJnyz13Ev+20FVNlJlUEQQYI44KsV
QggnKz6Tp/ypI8z1BmlnExmTjoRUPdQGoJof7tNDYyOlbG4+NmD2o8N6Iz02CtW24fvEdrCJebM4
y+lI/38jgwmWn9vXL0A5pk93rKfgZyWJG1n2Zspr1yR3K/v5YSCOa339S3VgbvagaXkniNjYC6Gc
n5Z4qsZc7EuJxs9ExW/jUQbqyeS+cFbWfjOQAzXvW7Jx3+jHsV1TxwQYuLmSYrPixbGcT2Dy3Lfv
5Hfm6cYJfYfmVwoehQuMc4CA5rR+bQkq3LFpb33vTJbE+gzJ8bY0wKPdVohv03YlrgeRodanUMuK
eKZBvIspvCfkI0HJtHYF4p3tzrQBwFERWTaT3RYNMoonWF5or70B6W3wpUnve2X33OS0Xa5PF3Pq
DHEza6uAlY9UFpBl3dFtnefa2euiJf1R7xdLojtysPIdYwO2k4KEOokAhXhZVc4WGNXbxQHY/wQE
AOEdSJdBhXKnfoGf2/QKdMajsmtGawB805pUTrp5+pJApowu+bO5ONa5GYNU1Kt2h3wDeLPiUbML
2uBzhT/6G+gKp44I0LP2jmQPB+BFFBsfyaXMWTihvb0rdCekn1vRa2yntD8BKWMWxEPFjIqrytqC
JZmCUu5igq56NJHSUN5Fa1xf9hXpjnvdCikS2ZZBgX1tljZgqZ49zGN7wNemBb3s0cNrCw3xbAU0
7QQwvXiOUtCYSeRt47gAqz9oTmRZmoWM9Na4D9Zg7grIvb7KrISgwgUwX5q+KwIY9shgXhbU+NTW
S09uiAIweGd3F5rgbfEwt4W+KXWNBN09yEEOvW9+KJjO0EnV082b+J45q6dqvatM5XG/7KyOHAML
1cHslFPJE8x7f1U+aCdM61k9+ehtwEBbAkJjBzS3C9Q11B1guAdXtLx29VC8A05EcUITbHhe5EW2
toPvm5AWwWyPnuWp9R86Ek8DuMje+Z5VukcQ4HqIt78+wH+1dz8e+idFIiRcmepq8PQDBi5W6JZ1
yflT7YmzUqH8o0CaLcWgFvoGZJiuPy0B/qxE7LPtO/EnxtG9eIdWlz2xjmcCNF8zMTeF3VGJPgGR
V6XaKjG/2oUVE/dMvJW0peP9LrKBanw4P4SwgCcEvjiPbrfz8D/bPShdsGnIXHX4FjOg2H1X/diB
6oVQHT+KnRDoc2jm76Njq2SX468La50RWzOXT6Cqcz98q3jv7cm8gjKK9GZUWkZq7dwnmn7Kzr5Y
71qKlVbgrkBJ2IlqSzuVjnG3WKzBpG0mD5/wcgM0f+NvaLMqtx+O24B8inyI7pLU7qjZKyddFeRg
fIAfJvyKzOHZtx+0u7fCLh9a1FxXYBWKTVw0kVws5OtdIjkrT8hNcMkhh2S1NN+i4O1Q5eMtoYfe
lg45TcgK/Ik1JW5KsLV/kAkVvB0wZ4d9vU6tc0KI61ng7UJCytIAZLq8wwA7kDRL4oJbD3vzBVuV
ODVp1g8fz9n+MbMv9+E2fjPziz26Ii5Dm25XKtZ/26DxTPHPwOPf/dYk68o0XqRiCaIIWGLz4N7+
5d/P3B+xwHcC8OqXMWy/OGtAgkagAUx0S9kpq6mNkgf29w0Wc8uXMDGHCiZFoU4h59kGjxsh271A
X7enwMKVJu4uJI9rSyTHRzfmHAMnkmKRKoKkrhbZFKUhac97kvE8PjvooemXshemMO1x3dl2aJ5i
1Mtz8nSCobUPxLU8xVk9hoRSi34MdBWYvBzP9+T3rY1lgg5fXqZVc8H6nk1ze/jY792KvMCF2uuC
ZBaaxWzbDGHz193aNz0dnX52QMwRRSD65dxfqHW0VvL6iCtA7iLz8AWj5K0+3c+diJv4JJHtFoDx
1NWt23rHQv0w7zyVrTeA3r0eoykIXdh739x6W7PHp77ailsjPMJQTmZLZGNax2LPq1RybuZ33HOl
8/G4qIFHilPLqMVTt2+ExBvn8R32Xv242gPYupqCJvMUkK037bRDrfcTSv8hgTvKzdY0P8AZhDSm
TyevpJgULkQlCBE5OSz5d5rsx+1e/rRB/yOVaiokS3zMOjZN7/nwFNzL3rOzNb2K6ncNsVyHkiP+
jQkBlE9Vy8IHUsc9xo5uxZ7L01bOZfx+mVxtjhBqutpNh94R9/G2Qs2GjwbSnBNyClrDZWat4P4O
sibTOqTXt2fwGa37Z93FOJxg1mveKc9ZzWtZjD0Gwbq2EC9qB6sJSnT3j0+O01lyVvS7LgGsgqsV
Tbt5tVuDH2UJaKI6vJC2yeE9o+kburYxgMyRw1sNY5sN8KsXhgI5GgLb3nqV3gHtoayQkt6W8KUD
CsVnYj188UCUeHKZF2Bbx6hkpd+7KFrBqwbfc9R6wmv+4YlhnnxhbAygqMLyzNQnEhhG/2RQihQ3
8PY+zr5oMZAgacAW14CMxCQxlFBLCh8UY6fn7QJDKvAHZ1dAZB2iCeKMaCkzA7t3NS/9nCbJK85l
n8ucXktn9H9RSuUQVZP09nCovdz6uL282dTStQBG6Ye0BluHBAGLzM4Gs9CspU9fAk+sLeNxAN/p
FEv/I5lAtAPuC/h2WAcrjn4iDAYu9dYgNir+MRKAjTVaNH/4l5ImLbq6bIImgdUixupM/zEGcaiJ
ID0xW1fEgQmcDMz/Y6v+syzW+YFhJT93oLBAS7JCeqsiICTyQANztlIXjDrcG/67Dj5Zkr/yfmbo
/yeRL2MA1oHulL6MrrJz6BIFp3AVHG9v4mxm6VoOcwMWPoiW5MjoTngwFq5sSp0tWOUaJePlOjsO
brr1EVfg/bKKUSsE4ZZGeEZlppHh51qZexCCCbUGt3eHibHRTKzGBV+1daze//WmMvfBjwUBU7g4
RFDirNAn31PZftB3/2Bi+eeCGDcADsvK6IbvBS3xNgNcjd3bIQkd7ormwoXr42McQaTq8pACGR+d
aL1lkNzsMIaLKaHdNCXkI1aK8R6LMDjGlcxTUMYV5ECTAoLwdM/t2tHvVFNwAkhc3N1W0HlX8Pce
MK4glsNcCIOgR4zQPiZOSqTVW8TtmvgOq9gY8HofGVvSSjpQV3WcmHzfI3NUEKiGs0UhpURga1Dw
6QHPxulgPVfpVvCCfe3y+pY4R8kWmFOhzpa+DN860PqhbYGNoQYgEg2tzv/6r/dUAUIPcIEmyDqs
7KfhzPqhPBcCFtvZzzUx6Bkd1keeb52ZpsCk+ZUU5uTU1hhHsIl3p0eDgDYclLxr8RMsM+YSzQCp
FdnBcXjnSp1sBXOQP6QyBylnqSRnMtSys79jSrxVFxZyLvZKdP/rivb1An/NNNQ+KH4mZneopogZ
QJBbmkdeq6E0oxVX6/k1zADc1Qp8p9N6TGOdv+R2tGpc2arujcN4n+rTqCb6eihonJA4/TrfL90N
rHdOVg/IBZkmRu1MoHSYIA3hNhOziJrTg/DHt7G+o8iGPJ9OGHst6rSiBnoW3v3N3We5firR6URU
dyCCN/ioFtxW4TmfAQAmqK+MIQHAPjGyAc4XJOA17nFbMPPkbzZvJTc8/J7k/aVMV0IYx5T1cY++
NwiprGxn7OR9+xCsVK9yFCu6B+e8OfnEXW656wtSfl+A7qZf+b2AVCEZ0FDOS17MdNZgw6++h/Ff
RqJMxNL4nrO9XVpgnHcuVrdr0IjCG6Pl7i/jwjJBA2MvyBURXE355oTm5OFovPBeTDPm/ceKGP8l
oq8wBZdcf9q+B6s7HSrTE9W6rSuzV+hq1xhzt2wrsZIHyCjv/M3Zku17vOE5oTxvHYyxSwAKFoiN
D28Y30XWH8E54wn2T3zuj91ijBvGFUChKWIllVVbhdVaaDaFe89obJm392zu6XAtim3cTYPFRYHj
7U+YxSTaWloHKC3sCrt5KLe8dc0lPX4IY4JdY0TPpyxg9xb7xbMIQ7L1NFR5FqaNoapXeTVsg1Vq
goNZNV9aj+ZviltQgW4sSSYwbT6hlbcKtxLy7Uj2W769W7ndy+0dmUt//fhI1uKE3bJMpx3RL2jK
fookJPkx0wmm1KJzQ9VpJVKAo/HsjAqJF/toIKNCgc95Fin4wvwYSXI0CA+gDg3NeFydy/u6csSS
F9BPn3HDZmmMzYqxk2oDkh4MI/sr5SkApPZU4XEscR0ggx8Tig16/6gA/BDZj5w9mr9qEwafrMiA
O2YO8qKqg1KEOEiwmb89oybTkwaFwdyMVv02BTUeGWk5Eis6yXt4rhb/FQyQa8MsOfr7nRH8tQ3y
hEsuA8AbsdvPGEdcClIgKFGPwDjukChfoNyHKtVn5d1d3AgjGy+oMRzB4bbGtI/JG96Yt9Roqddk
MKdhJoux1Ll0BhNfh2eV1NLkM1zTzMMlPXJWOWt1rqQwRjpISnWRB9hu8Bl+CDR5QVaeF+XMe4Ir
IYyJTgF9Aw5HCEEk8ahiGAEs4KQ/iYQTTs1kQ0Bq8HfLGDPdipV4lkvI0UhxWB4lvADd2+o5b9Su
RDBKMZ4zPWsm9YRT6/afL6lbmJzYmrtdjI2WFIwwnnPIGGj6sXDLdbeqP2gMxrjbi5m9an/X8v0d
V9kPMKsiVvjWMGj3xRMOqt0hR3VbyFx64PpQvvX8SooaxpogRFjNxZZsFMMv5DXaDRhRTs0mI/pe
tcFMbBoeiperCLf941/KZ4zuYqylcwrSqdPj6yKbMNtPJ0TAKGLbsPN3hVeil0y6M9BYkG85xox3
h79TQtdrz0B+meuQXQ3k9WQcwChKfYK+fZ5aTjfol626OkrGWIhioMl1D5P9bEbWdrtcSbvqGSGd
YgKykv9yn4zwLXGs1dAbQN2CXvpUluTpZfEYk/XCRkmYt6zpd37LkQzQ6y0l9Xd6vwQTZOfDYRoE
86+5aKNnoKK0uAP6U7wC/cXdQHhnNpOVgL7+lclsZVLF4H3XIRMVtDyEqXooAYLw1XPWNh8MAC5Y
VpE4llG7+OleIlmM8rZMepQTgC3iPxoJldboFcFzU7dTl75MeYolurNkZM+Ux7PzYd6+GfOPr6sv
YE5RDtOgGaWwPz1fQKeAXo9VtzbQuTCN1YGdep1v9R1wKM10lTvcV/ZskHElfNLoq6sxGJIsXBII
v7QY0vZAXL+xSGdZnGBmrq0V/c/aRA+OnniDhfSN4rAFH9S5h++R0anQRbB1ANOgIE9KnG3kyqsK
HOxm89TGpD41jrguK7hzEZTDjvqUHPFPt+R1jc163auPYhaPEqg2qmmH94QJcI+EyqcH8DHXT5wD
nlVlMK9iwGUhSwuWCCtQ9DxKVax9WI2osL7QB24BbvaG6hN/i6hi2sBgfJVfifkl9C/TSvJn9XUt
36d71bscLhnJU5K/3vMaaefybKDPBQvHQkdy+xd6coH5dUXw0/4UfSWPoy2g0nJGOLaxn/7sUN0E
tfJ2cT+i7+YYOmVMOFs6xb6sRQLYMSqOOiigJIkJMYZCLC6xmPUIMQbMV5xPiQXMyo1on8nFOfIm
lReTEbglbnLhV7ckKhZlpCdVD7iZgmyrnX3xJjbXwaSCo1BO+DQb8YL4BzSjGoCcF+y4ACD2+yrX
oS9n82LHpyajgUZVSEtdi25eXkY8kooXERPRH5xtnVOja8lM1N/4o19EXd2f1gjdCDqqNlPG70KW
H0t7SSpkvjlrnbuB1wKZqCAYJL8QWiw19MlW2qRESYloN7zgZ87KQVVBNQyOOAN26Of5dckIdtCk
gJEvdSLVllTltJbvs1Iinfh20W1QrlKM2lEDWE/Fzk9fMsEdtLc4XJKuXBWgz5NAeUPUwl2EGOYX
OR84M+unoMX67wcyClYvi0gqp9uEq6TZyQpM8dtP0OmQl4CKLuhceOma796bXyp9JZGxGGqcd5Ie
YOclIN9Vq7SGVa6lqQtR8J9V1duNWwOF0pB2ePsCj4KLajsXvCxhE0VwXYKDQGM+IIwESRtifIAC
vMrNwcBQwYXuBG6UNG+p/gpiObv0/jyMzaRjjxezwVDUc0Jky7Dz4wLY5SsZmmDu3pZr8FfkJF4Z
d82Wl/udq07jeP+zVvY1LXXLLhErfMJ6wjPvvP6z2pZP+Xp0Mu8NU6Q5aV0rttzY8Xe8BOukOr8O
WlYB5a8uQIzAlnHH1F+maTkg1VRN2WT0+nH7vOaV6UoGc5aynhrLRQEZ2+YuT+iUY1whcHEekK8n
aC0TTF4qcP7G/BXJlnH9RVX2Qz/2aNBQ1hmyE1OzrHUHwPZwK5gLr3rnFsRnnc6VSMY6+n5SDn4M
J2tmZEnr+8AKgDmGUWNoDR8MZlaaAnoTCTxwhsyyMIhj2ql6LMOle3Yk0twE/JG67zfNa7waOE/Q
2RcSakj/J4x1OX6bAT8F9G+nRw05SPRMLGhhLgFMlPIiwdlq0rUoZhfVKE2AVbvsT77TfABAKtwt
Na8ubPyprBBl6suD4oxIx/ctpwL5/c77dRWuVsl4G6NNB7XPILqxNbKPl1bTEPQPpfcNepXQFc4L
kmZTCNdrnc74Km7I8ipLyhwCCyQSkXqHgQPMGhHwUPsnnltREfopYKn5TUeKXMWQGcoUAALKBG2G
0xviQv8sTTe0+P02swkYhCjyciocKYrC3HgpUQUBCDSwKhcJjcB6K3QjEc/JuFczRQbWcVsYjVlm
GkBIO7+KKtKAn/tM5EFvVctvl82XJGiLP7e34Ztj79cJY+RWBwWRCK4Z5rPEMRGKRZ9cTimebKCG
a5+H5SoF914LRrqwsHVgyqSvIgBYF5is0Q/x+KcFqY90n6J0mj4rb0aKnnalek8X98ucLIcnpLSt
+rwtpK9sWdEUj9Dle1KSRERjOElyqp6dofYA1aCpnE6VWcNt6EtE2cCEAqXgT+UplFjUeim+nEqc
n/rZHXOQukpvyVF6uL1r84f5VxJbsK60RXBeLiEp9gzAf2MSI3gfLqtkCSJB2r1GoRMj29t7HLFz
7yJUrf9vgd/jiFe3Y4rWAoCTXTDquEDvKerXEl013ArYFNyxOgGaPETTeBnBBzKxVXyRRlFAb8Up
elu4466+4+WIv18btyQwJ6VLQpFgfOZy0kARZQk+UQcL3PA5xkGi1bi5GKTz8n0pU+V5GXpp6Pgl
5lpAzhKR9uICnq2mS8kUpYBc+q2IPHMMbR3pUHp64AirPiKdukt1sy1dg/uUmouNYRMlUZLBBYUw
9KeaGVIvJlkJR3o2s69tJ1DVK8G3YtHys9vyw745rb4Wx5jEMZf7syD3kw2eXm7bUw5IMM16muqF
uvV1RDGBm+SY04BrmUyOZ/CVS428XH+SHeTX90ADK8DvonoZwDs2iVmYiP1chQfJMxt4XotlEjt5
2WbROEJsASxr4EHsAaEAU0TkHtG9bE6Rkej2aPSt1sX6bMbbwkL1n5NemnSP1c0p6YLeSBXMvywM
X6G0fqbX4tR2856amjXSt9ThzVvM5rCupLA57DzGIy6opB5XuSLve4GgtEgrV2pIc0w28VqreAnl
2QDwWiQTRxTNMgVEFBY2WPLneDLtV7PbyGZw1zmym/wJLY61movHruUx9+QigIJK6yBvW4JfKSrp
57hLQhDrLMn0PvvglQXm3uIKkJwmEmXg+OpMcqoRkjIbOoRkcuenZqjhhXqJmpQKI+Abb69tXkf+
imKex/3gg7Ot1VEKcqTnWiGVZmoY0hIA5ru0R5kjbdbdgPYSBSKAR+toLftpcYJGjfxQxspMhLb1
oVj5JtzLQV3H3L7Z+U38K4qx/W03CAvwok7NJUt68YaK+Ca6blByyC2zPoIm1uRNV8zG0tfLY7yB
WI2XCI3/08NWpO0usP605oiWopzb1iJPOvD7cv9neewj6Fz1tSRIEJVm0IuGLuTQTFW6QH/iuEpa
s8xTK/24ZNuiiGjbmo3Vj8+xPpIeGGT5SpK3Rm/2PjKEq6j2lCCAKtNza4OK3HhtjVNarH3V6tI/
Tfhcl1sj/BgBYJK7Q2KHwBgLrAIvr7OvbHp5L9a7+OL6KY+2dPbeKUuk5pe6DoZl5p4rdasXRuzj
7Yx+goC0uxBTTEs7wNTa+f7ifN2+CnNjRZMT/I845po34ijmagVx/YQ4diFbFWN76MO0JLp4FDfW
8mUH2tS7M6EbjVoPU0mCZHZiokvo9pd8P8x/He7VlzCesiiKXOkHhNhbXTNf9c/k3rCBhHLQyjV9
+Grehg1GK3kdHFypjK800rbpshJSzeCAid/anQAmlxYorbsvIsV02QEhJdxqnGB33llerZZxll2q
nCsR8CCn4UECyprgqaDKI4lOL0i7ic/F3QXwQy/NY/NVDQEYRUlkG6dRfop3aoq2qXP8fnv7Z23i
1fcw5hfl0jABwfLkN6WcOKKto/5Q8sg85Gk7bx0yYwtr0ErW3RliOjMZae6JK60lwQ6lvLfOmigP
lH2PvobDZL1GolHtNXKy7fJ5J9rOi/EGRDAHTTO0+xLt3ty9iLZE73ngqrPP2OmNB7h/sJurKqOJ
fpolSS4GU6DeoRwHOGurQw464EKCciUx2hf54LEpB0gabRPPEUyjJXcNTWzec3kyGr+3/e+KGG3T
5Ise+WB/PLVn8tp55VomdUQwduDyJmC4S2IUSRrqtlRSLEndJrt2127HneGgpxJRGLmtst/m/taq
GGU6q2pmxGesqjQFxfI1kXRBRy5Lb6FhzPp4Cd28IuUqy+jlTCoMgqseENjPqyC2tcLmfMz8Fk/8
vFPNWGe9vJEjsllOGYJys9VHoCnWhwU6dbZ32kAK+0t30b6Eh/P6vO1dXoQx7zP+ymbcvjqCaVau
sBGXs6m/Xdr1+e4s0wroeZZ6Ku4Vuwltedn9I7HqUjMWy4W4BMH3z8DmkqhSVyeIo5LErYN7rTnG
H1kgOVJm5R16izdK+EdKqayUXn9/e7tnn1VXopkV62UeneVhclvGTgDzGbAQBtNQ1kNpLmLOOudl
gTUYM0GyiKz2z2UqAfIVlw4n29jtCqD+Dam8zPz4Jwv6K4Rx+7LhgzHljAUtJ4AIDMKjvyHjLGT+
bqp/hTDOPmmLQh0n64sUHXzbJaHNXh6cJlsNw0YrHvSAc0Wny/7rhl4JZCzpaJyBc9diVZVVfkir
BZWs29vGXZL883AaEPWe0wYSFGJWB7Ruw4Zi5N9JOPd7/v11tRTGhPqlVMupBEG6oywxijkA+SOn
L0vMF7Vm+zS95rn51Onjf28fCkYAhdWQE2fOKwMcZgLGkSk4A72f/6VEJHxJrLv0LS/XmclNVk8X
9pY85riGUEz8LoS8RvlQtf6hfM1H2j0YTXXkHNusxVL/row5ttCQpSTvwsvp+T24EBBVyCaa2nq3
di+cLDhvTcy5GTl6MfTYQICnPEUo8h58Wv/37DMIF65Ww/o84OnJzRQwiF/JQ9ig7iQCxjEwhQ/O
ts06mStBjMXN4vOyGQdsW/T1DCNrexUac1G4WJscQXO5yolRHLPFk+JpzIoGTLb5uV9MrjXZBe5e
o0/ZCQPBt8XMlv6vxTDr6aRAbmIdYlqF6CFVUjRWFI56eko+Git7rgWibjZTPhBpwS8jJNXa54DA
zca9VwtlHEk3npfBWcEXxHj+oPRf2wtHJ8Asv73S+VfylRzmlYyJj7LRq3La0JDGtn+nm7L3kt73
7oKj8JwVse4KuK+x5NeQVFjBLqQH300ApMR7rvGkMP5qLNI4bs+QIh3Dk4oaWmWKNpeDcbYT5UpB
WAsohn5cgkPkcvI/pT1YZpzs07DAdWsL96lVblH+5JzTrGH6e046YwKLrKwDNYPAbqqZFdvGDRxp
tcOwkrfmkcvw9pAxgmIi9os2gCzDTUCacyGKtZGfeZjDPCmMAVQiHd0I01VeboUWbWgBEY/aVgeI
+e2tm36HdR4qkEWRuhNBwqUyN6lfNLUkD8lwasROshLRP5sdiPOcruwN3inNhWSqjKIXsIfRR8LW
inJl7FIxzFCBIMG6uyv3RmnGaB/RnIVVAD2VqOjdWes+DV//0QPnSjZbPUItTpblFLLtdB/u/fCu
s9oncUqs+bxKy6z6X8tibpmiDlFtlJDVFmt5fAWoQAqwo9ZLLd03E/FOrWmaeJhMxO2TndvnyRXO
RB+Nr+WpUaPMU3z527Wp0t5BmxtIKi5Wg/kt454jby5YvF4sc/UGMU47jEFepj6wwHqOLIGKnnKf
r1Mf+Sh0Bn0VPuWhBc3GderU2oe+OlHEG+pnAFnpftTG6eSCDls7GtGleVBJ1FHMRB6/BM4dmQ1X
r6UxfjWSsmQBChAUbM1hV2ISzwmQ0FiNAy8kmbNj14IYz3ougjhR1fxyMqXRPFtLgjZp98u3AD7F
u4yTHvy6+Fc7yFx8MB2fF1GNNT3nGw2sePKblKHa01k8BeGtabJ0VwXURI1CWBkIWoM3pXvS1pHX
vLqAtmm5rQxzRvNq+76hd65E5UGwGMoBooLHoAKpn2ByG7Vmi0jXMpjLPdRhGqU9ZDz29Hmd7F4l
jI2Z0QNI0wC2dkQy7PH2DfvOHd84KZm50WOgg/argzlZ72uaWO/vgD8E9q0UWifZjAer3VBxfQxM
l162FIxx94r3wa1OzvqJv+rCguf4YZZI/mI6xW1pJwENvMtAqOsG9ofb8eZAZuOu601mfOy5Okvn
dsSSB/oMXq69aqpo9onRYMjreuOpDGNIFD9txKqCpISY0Q6VOSBgffC622ZoxfHS0KayPlr4kY5g
DIjel2lanRe41/Jbs0+XVvvSvQMqcIMH6EHCCKprHuv9kfZrJJ9sdBUR7CsvnTh7hFcfwRiX5nJe
FFqIj3g0t+dNeLewbXCqoep/eEKyLYh4VnP24l/JYyxMUnTnWoshrzQfQRUJCL4/O0rveeuajSp0
CaDlmM5WFHZvs2GopTJTsLcILKzeA5gatw91duuuZDBbVyZxNBTpJCN7yzQAOhmWam4WDysgcm0L
5GQ4r4HZjLt6JZDZO6MxzhcxgkDx9VUjy1USoFvqcDiMpKLBKnP23ik0q8AsV9Xxy70v3u/RQUUf
KIjDOitA7z493sP28RR5WucvU3T1WYwtTxO9UtNKhtNQnct68G5butma69Wqv/3wlf1Ow0LRshI/
vzyTwJGPq5V7f3/P0cvZG/93Dd+250pI1mmL6qxDiJlVVDbPgACFVt5eyWSf2H3ClAM6GRbq1NHA
7JN4XkgtknZQ/fAgJQuzRJfSbQlzYZe20FB0x7gTYnfGogRFUsrxJRtOeR/bZYv+UgCmBiAMPXMj
hblDB7oSpBmKLIEB5acDx1CMrqdgmD09r19FlRZAcbLovWF+lYAGNbnAJLP+7loes3m+KBV1J/k4
oOcByEcGXgaPGOc1vYN30Oid9fSC5DxVaOquGgfcCzlxgz3wBz9u7/D3k+DXIQLvAUAtS0nRZOY7
isSv1Fzvh9PzM/qxR5BDgrNsdAFPcAFUJNkQ6y0GgkDnHFFzc74CdMUACJ+jSbyvYCk6umXV1ipK
rIAskFQHcLmACfs8ZDS0DUu+cwAdeBSfvs6vyR96dmLrq1/3ZOws3gDY7Aia9nc3FCbuaZuwa6vu
gt0wtwX6Z/bJCuVNmeBTBJECCvJMjuDawp+vFOC0l87ibcXit86rGKJZgpsCeg+ol8nhXN3cPlbD
Tvab/iQAA3ezXHWbzJLBH7uONo1l4HHTOEsggPASur8Nxk+x02W/Euur527sFYhVMGwSEd3b6ADt
5QUiM7OvEAO7hDgBJRJFZ67Zoq/Pkt+iPV11FJH4qyC3MMp+hN6l1CDGe3xXJaZMy01uAKqHNG/B
nzwg55rI1bZ7jC+8t8jvB8LP72HUX2jGRkxHND4WiaF0QHOrDG/RKv1XKZaA9a0X4Bol50VVnYyh
A6pVL2kREft2GRFfLjTgVstZznNAM03801epiohynQpMeCYYzrR46YsaGpymIScBiLSrs0ik3XKP
+YivnD502yNa1J5um4LfIcZPoYziiZLUqb62QAXGqR5q298fEYi6t2XMaZm8lJcGhhknqJspt3ul
ZeB07QW10iYtG6zECk3FAYAC0HZui5kJrTEbeyWHuccpoP3rqoScljZ2hEme89Nil3kleNd5abnv
ecmfFvSnLOawFsmgxUYBWf0q35yMjOwr9KtoZphYkvcM87ECeQg6TGm71mkDRO0leOyt4uA5AUAr
3kaAp4zUijaGFQM98L4HUr4CcDHY3K3JzRD99tk/P5Y55PaSyOkA/YZmpR4A1E86GhGXnkpWpeNT
zjHMadT1KTA25SyOSopeyOm0J8+yfZuArDknPXeBr2UwTxs/bkdDkLH70zn3gIwKgHWnUWErALnz
v88s/9w9Jh6ptKEK+/579wqyb9a+DZ72mvOEmXMA1ytiwnD44wKN2hBSbRcO+jp4PSTzdxDtWwAq
W2r4pZ93MA36ph8yVFqhqcGn9fZVrx9vHwpPArNNbX0RhuQCCRgJtWKzdPUJ9NPkmslJWX/fvL8r
YXZqaFXtLEyNSoq9f04pAhhbf+kAbc59Gk324pYkxm0FPgamL+n3ivaREwN9EPEYEKL481vzF/Tv
mhiHVItiLBkVJNVWDPxqPIUA8n9UgRYJvIvArNY8VJeZvN+k1P+RyCaNhyorldjALj7W9xVaaeku
2wcmva0SM6+en1IYixyHctIZKuqQChnt99AUX/zNgqJpTzMTjiPjroixyJGah6I/nRbwDS3w4g4f
0zCj+892DrmOCZYV8zciY0xVUQhqBbS1ePu/BvfwzyWgCoC6LxJeT95MKhjbdyWKMaV9ftGqZPEt
CrkigIaET74Z28IuAHSTA8YHLq7LrMpfSWTMRK0Gy6DMUc/9X9K+ZLltpOn2iRCBediiAHAmRYmW
JW0QtmSDmOfx6e8p9ve3yBKaddutlSMcwURW5VyZJyOsIPkZ74b1hCbHwAM+933RmLUWV4QYa2H4
dVarMWrrpfsyGLYdA5SYNzBILcEX/b2iwVoKoavCyMIwEsqZCbQpWf9JYHNFgDEQWi5Xhl+gpr1J
VtOys+MV3uV4/cwzwIW3UsAYB0mZtFZocVTZS4WZjbfz064maFdEtIGeprVIJOzrrpzcLtChKH+o
r3RYXfVMz33VW/yjdsaHeLXWVj2vm2bW1X/yzxY1Wkk/52UJadmp6wllDayhxjXeF5RLQeHOLbJF
DWto2iZVQeS5y+zdm08SxCwAdHF25oOvYmZZtM/ufv1oA1VmIWI98q9kwVV6jrheDN1VCIs1EX4S
WxdDZtniDojMgIsrlq/pav+N5Ni3oj/yIvMZkqj5AU4bzQ6GbLK1CSsZ6kgMWsCSTFivQBogV+RP
nKhjzsLQF0v8aYpkiixfxhAkoU+biFKMgKGY43Ub+AKgKiTu2f7t8wA/Zp4Y8KAGZAoKa6YA0Itx
CGWcqcKYQZY3tU5SpJw7jAJ1DgLSIMSydImkTrYwH9PG5kEJqzOm7YY04x8EOQu1TIUxLX93joBi
47A1I4d+wct5B1uO9mZb2JfY2Ym1QQbpPflBfRoI5v2GvboB2s52ba2o5AVesjAeONHTTN/37ckw
bkXWukpL6WMjRe2TkDrE+BrN7YGI7T2Ze3fv77UV78F/pt+FUtXQ94RgAAPqjIfJtLoqsxAWTAHF
FmNS8R6AVIGLZjyD4Pl6/dRjNkFwsG4HGdvHfdWeedC9pc54Gy1Fol35eKEQF/ICOJzSElG8O6wL
23jLFvl3HrbkXDwCx02biBAFq5bOZKKxX3Str4Jdza5WktMukDfY2lrA3pfA4+UNMvVhjOVSseoL
MIGyBRPOzuhWSTt0sYGHJaRcxsYD7peMJVfRodpgBcZeWBSuuzyimd92ySsWDXzjhsr0/O58AMsu
gsr83NCXrQa5p4TIATsRN/EOZc79Gp3IChBCuat/Zs/YENHaTRetihJbTRsmPT0Xiokap7weXWCd
obC3f8CbcvB+X3xmnp509ZoSo9G1ZohRSKup2AWGTpwELnDyShQwMcgZkuCUoXl9IkARdYW36K8l
aVjkRpbGSeLOoM6Fnzcfw+ivhr2WmdpV48nyh2GdFUr8psalahdld95UkQHEMzPF6IyYVgu1KNSl
32PggHMiVH7ZC78+EUadMV4adkGJs1eeImuVZKTp7E4lnddqTqJ5PsrLAIRoE1Kgl9dCc7+nmY4I
o9at7n/JrKG//hJGtVtZMZK2NfBuVTrCVh1IriwMwOLHRHfEYb2LzmQc90awCptNQmTMhY4/DcXh
fMVMBHhzKUyUWTVy3AKvCQEKJNHRHYx0bH2gK3TYy4YI4sh73Jrz2ddcMxFnllZqZGbgunFyRETf
XztU8XlMzURdN0wxUWeGei2yAjClYPJRsWUJIJKdG65qg4yYlUoBrzI9SNb31vqIOk8PH8PmJIpO
2RxTrT3cP+GZ2vmtDtITuQqMYhHtR0lGtR2QrLvUnloCXMNotctW0ar6oFi3heGEK2PROpn9qi1k
xzVTwoXrmJm9wIfgDQeozhiW1FgYa8FvRF8LgxEoMy9v5u4NnQsWJm33jo1omEbEFFTxPvNzFdsb
mozOF36EgdQINMUjkGqJ9ESB1FysWcEKwGbZ43owq+Zzxw7nQuIbuoyaC/34P7E2AJphYEGktTSe
jOytsRYq9rdXHvpWO7SoemlMymRjZp5i2pX8TZHWgL5Q0u8Y3zoDjR+LFKeNUdR22eyaeFVUhLcV
Y1YBNVEDHoQKpAEWIL8WdbyslOGI7d4qcIat9Z5XpeFRYLRhKmq83/Xn8ZQuI8ciyZ5YH/evec6N
G1c8MCIuie1oiRXlwVZ+kmHBE6NZo/H376Pn61aF/EjM5WYEB86EQyoOjf1K/J/3eZgLtbD6nD7c
Gnhdki6JwJWeJiWF4TPl8VSv5YXqaqD0GG8t8ktHc2J35IYeM9dyQ4+xvJPaYJZbAD3riVbjUR2v
0ZOrr4JF71kLA/N8IppRTve5nLGMGu0PR+scZlW/jDzFkjJq1YiHvFY+ZgJGvIA0X0l22yyzAPX1
4u0+uZmLuyHHiF5ZB7nVRCCnQA0F07DV7IgHZRJJOdaKfvctbBMIn+/TnAuvbogy0hhIpX5Gw82I
8lP+3C7aXYrU8L3eKoDQ4ZUeqB1hwolrWhebeyU0o9CkVhLjgfYcAOEvB8LgeF7e54dHgkkI1XaU
RzkBibQNSVb9jJLVHxDADD8GJyH7kI1b7bKMvA5aKhNmjEAUACH1v+8z1jXpigLjBUwhNMLQH8dT
gFGBs9NzVHcmiL/5eXqCV5eQKGarDAoYCOU3QY4dAOLYIVau3j+mOX29ZoKJ12qhLQKD3oOWRI4J
JDbZxzBWZhEreddqTtQwM+R9e2SMdUgkwCVNqTSeNpvd5ckdNe9T8n7Kib2y37edu4239isGaknm
rp+qXYZ1bB+oGXOY5h0tPZSro/UFecijEJ8hTh3A9977DsArJS8PnBXxK/lgzESdaBhoT8TxhF51
vAgGWEWryxwhUeQ5Vb0iwpiFyArbMUcOgibGndc/hgCTDWxrD5Clp8dHpUY+tAUmnP0UZnZ6ePpt
Pv7eWKePDW/1zlwadCWtJuvMDKGJuyGFtIrH88OwSh+7g7RMPwIUyXPO7c2eqyKhhwW5NeI+eiRX
t6eGaSsC22g8+UD6MZWPc8trDZ3LMLGp4JMEo9paZIZ6OoIEQiqKPHqYVqfMOw0b1P4WC3fbOwX6
mBuk8E/W6vcHx9bPiucVdUbzz3FfapGBO7WqF638nmVuWi/uq/2sx8TpoQCIfiuFnZEYxkgbwi6c
TrI8vstR6LTWQIKh/sCqj8aVYkAj+f3ISVNn+dIsIPnBLKuISpiLK9FmN4XxdKrKnR/vq+ZBEiqO
cPBoMErX5o0U5nUynSLzZ95ib4G8FgIedhOPCKN0qpX4iWhFMF0VNlwrq66Q3BLh//07mo3dJN0C
GK2oGabFCvpkFFMrTfl0eUXbmAsBOxgEbNLCqutFjhWVvLeZucKVJqFXB7UyEZmUTvm+0iwUJka6
3ndCxLvrUMYBfta2OsnPPw/50bNLZ2tU9mv1mD5U9rh6yghvU8K83l19AOMfVG1oyjSpp9PmZQjt
AJHcw+jufhael5LHEAuvXWCrlFhf4q5lQLsDnvyAR1netMvlUfxL/HP1GYyg1uoU6EpdTqfn512x
favtn2NOAnshkAVGKoMHbOzuFjEABXs7QlrAUf9Z3byizoiwOQnC0IrVdOqKoxo89Vm5FYtvvla4
coeg1pfc+3LGvXZGnAfR8kexAbsbtG6M7tvB8n7WO6yy/xWShRuhBl2R/OkJa5mOPE+szKrSJ7Ps
lhytjdtUtijtzYu5eIs+3tRvE+KpFfatdG7vvK5/PK375e81Vii+Ah/9W2TzHkNm/YmpQPKB4Sgj
Yb2V+kbtgzP2cOG85V+58Fipp/vny/t9RquCsFeFooMaR+lbbH7TBc5jztzvy6KBuV+a52Fl4O33
V5FcS0OjTydDz1+Uc/Vi5cMfWG5FFgEXDFwUQ/7Sphh301SexekEREnbGlet9pyPzv1jmquq4Pw/
iVA+r6zPpFp1FGkTtE7zdCImGIOtnk7fUxnYYgBQ8tCN2aa2ceKQpeECq+xA+oIvRD8sYKoZZReN
KJXzFr6+jwYhIr2F7nsSBBbgGNVeLX17SuvQJ6kCY7zRR8vahZFkJHYzoHPTbsMi8coknySO9Z/B
LkYzIHA+gV0vyRiwZ74r1PsqQwuFBOsvyOSMFi6v3KU7LNWODsI3PLlG9tpaA4hmvVy2y+flvz8W
tGArgAoB8oyoszC4ihmmaYC14WhZ3qkkXJcOQvLfR46tm+vduybDAuCWZlyZ2gQusSDORk9P+la5
wSu/04baMOaWb+gwSuJryXlMe9ARlojndoefAwCdyLRwYdzsp+OS50PmnDdaRdDGQT2qhU26t9Ks
BEE5dqUmndA2CmDPw2oBYwqgfHfN0c2v7sKAdGACFV35FtBPGLUxE10uwxbjro5X2+Prlky8cGcm
uL8lwVgw3xyzoa8SBPfraWO72/X+aeSI+4wg3NJgXH9QhpNQGnRqFy/DJVnZ29FxOUc1U0S5JcLo
lBwivDg3YGQj2OrrHi0ExEGLC8+rcQ+MceGCiCZFRKEoSu8UTAlljzxcBN6lMy7bH5u8aCt66fVx
fHnSHznGmPP7FwavbLGFPe/TlOP3a6SSmU2axRPHvlD5v1XIm6tg2ztCpUNHQAcKGjYdRF5Izsvl
8oN3Ezw+qPG/4iMoprTsNFxE/MP6Acw43uTNTCPFLRuUzSsC50hImwldwci/sVJvgaNaQ6pG+8jD
Vppppr+lxOi5FuWoR6ugNB12Ly15eXk7k+UhJz8PO6/AKNWAWdcDorQj56K++sdbuozyi0VQ1RpV
funl7aGz7a3rRvY3jmZ+Nc+UCKYgLJRwYS0ZhckivQn9KsdICJoxYJiRYNjT631OZqDubokwSjNZ
pSzUUnaxlN8eD4A5G5aPj8GubZzH7TGeHKvA6puAIpJzKHPYU5lS/xlbCPxKBuXztn1Ez8u2Biyt
Fy6wqBtHKj1u7e9uvsJw9Df0mRqvv4MJk24mUbj6MPNcdnMGl26ZK3ktBKBoVSIO+tn89ozF07a3
sh8Mgq2e39094QntPxjCv++VHfStzdoKzhnIlSVeN/AUtzk6f2SqPkkwGjioOuYKaWHcwZLVnHwH
KGGkci5w5ln79tgY5bMarMPpG1zgzvE875f8sHjYunTILiLPPABa7h0xGjcYZ8MYCxwaanqTd/Ak
XNKiWmbLLd5sCnSA8hGe6E9+tcafh8h4305Mqr7AG8pp2rQesU735f8frOTnzzN+V+syJRvTGhy9
xPsdZr5PeJq1z8tij83LHFr0U++xwpiSGL11kZzj9JzdACyOyMPQA7HdpxAdZpbDcwAzD+G3ksEY
lTxSa19UIRmbTWo7O1zXavXQkcWvZvmI6HKN8W4LAx48x/YP8dLfR8oO14xijVkkAWymAdHe1hBF
E41i9ZKTXM470E8yTNycY3W0hiF5VEJzW1zpB2fZ8xobZPobd26MRUIf0zGssCQAR+i8eDVBNytq
Lbpjuy55KhaYl+UlHTymGJOhjec+HstyPOnfNGSZ3iolv1RngSE47AgjvCPkXhVjPBRdaoxcg4hk
WEfhBLv6ZQ1sg+ORc1UzrYQ3oqgxdkM6K0UQUDoQQ9gMvAOgM3bhEndpAW+Zi+LA86caYzQio5ws
EStuTs8pGnQvvuT0y35HfRw5FVkGDg+bkOdONMaOWECvDvUAFGN75/S72oNPOXD8Cc/Wa4wBiXyU
YtsC0vHioIftZK9Q88dANSa3N6bL0+OZ4tvtpTH2o46xkkUywdIG5N5A7+w92r98b+Fm6A+EXv8+
fnyIHLCxWXMvyyZWA2JxnXpJXq+iAAxR1YjvISlGa+cvALK9b4PnNfrq9xlJxIagzNc6aLRiP2OC
4e3tsEJBD9vWW+CxEGBs8DSaauwXE3JFkBHFAZgNEgr/UDE8fwEjjib2xDNd3g5rqqr36DACmGiy
qHUtDk5bqk7//f6xzVTAIAtXXDCSV+hVagjJ5dgAn4pR6K20xmqOpfWAvbA8yZs1glfEGMFrjbHW
OwHj9kGCsgEeCXmFiXl79EmBbSMI2kDIjQjsFKghHWDWf1FzhOIBAF14tu9rB+TN0V0k8kqiO2VE
E6SPi7G86FAs8dqJnXkfvOCCozeXmt0VlSb5v+tXnsKFtrh//TOvH7c8MG4pqMWuTWiw/Lz5q6P1
LV56p3KxWqAQv51I77j7feqk3hJZHo+1mXrjLXXGSxnm2DSyhRPcoGl5WiUSptArDL9jKyCpfwKs
cvmxfPombrgjQVRn7ugUO6KYJlWTtDQ5ilqS+K+NXY0H7D84KxyjxxH4iyW+ujwrE7I4AMr1yTiY
Kw1VU44MzsftV/LOGIdKmoS4yekJOnjLQJR7QG7V4CGjd8h6XPLeLXjm4iJPVwxVHbDBARBOS2ZY
6OJ5fxlZx9XI2vmjKsAVb4y10KxMNTKTgnNgSsAg0uKVrI/H5vW+Csw7+E8y7HhipalGEdMjDAdb
hCj0wIvEDLxs8BI6jsO4IHZcnV1vlf8Tuo0jutrSXx/Kl2/dG8aYeHaW5wzZZ9whlHIpLalYpPYz
9nFtPW2LqMJAORjwWm78suam3bM1m6tjZCzJCCBigLfitlCVsp3aHjbVk7UT0ezCGwWbj5auSDFm
oy7lNtUiaBWyH5r8/AKWHIIXlyx/b448RIH5ItgVNSawEM1okjUfjDl4K9h5qYvWodVj7Sxe1+56
tJ+WSE82H/eFcj7ORVUKkCmqiaWZTA4kd4PeFBKyVwWolYfi6bRCfiKvbBfXt8RY8O/f/aXixyE7
72w+ydJLvhLR4qwIhSlfyL68HIBSgx0QLoJ6ou1pUE9+o4+3QJ+5uMSzDO9Rceb9grqDT+qMCIVo
4k/kqsGzGGm20eltt7IHAvqn/Z6HjfYPGvJJi5GhSImbQJtAa/OMRZ20Myy0vcdFg6cG2E4Xgff9
o/0Hof0kyIhRGailWNHkmWacMJsAwdWdBepfR33PocWVHiY0VVKr1nWDenVx8YKZvh0Nhn3v+8Ld
/3ARDbvOksMd/cWvDvWTO8YPdWYXRQONvuHJ7RQig9aNxY9qwd2x8A8xwyclJmAtU7EuCgGm7bl5
N2wF2rFaZMsJkf53bGmZiOoBtIvD3j+42U+ijCsyzvX/iqm12zibMzpUzK29wKxrS8iHtjoGzscz
ryOMow54Z79VxqY5q51FY9nKcV5EsjOWB/RR186waDn8/YNb/z/+DJE1N2cjTVOay7xZB99Z2Spq
7uSSUfMazWbWNl4ruSEyJqYJe0AdnGny6XjOgYboj+nCCzdvKHKiAgP+tlt3KRHytHSAcrcMnWPy
jVdCm68O/m1qDHayHibdSCuDOkjovncKbdRj7GmN+gH3bGdLTVekGEvTCQa2H1dUYIFMgEHLbIkE
29xzPIbOI8PYF1MJlL7qQcaMsf7Sxsv2SJT31G4crB5M8R7cORhYq+1VZuIzVu+LxfZ1vUZe9OS6
9urs+c77+3cMsLygH9Y65lvy4SNpXq9dpM9tzkvX2QIVlnObBpY+AswRTfQa+iBuhbuop0LwhUl+
iJRfY45zibH8vPeydBknvxIBm/PS7032Q6yO9y0V4+G+0GWOaSz8ApM9o/wQnHuipurGAAp50Xj3
qbCvvl/IsBZYL5QeXcfyQ5ZXWDbrK06uq1iCUgFvzpaSNCRW063EMqr2UzyGazEV0l1sxOF2VPSB
8zWMcaYfgz9LxYw3VkOb7Ep0tcmCcOgD4wFtuyHRzRSgH5JsB5WhuMbQte595qkxvPIFlBwFewPE
HeY8MAPC+AIfIY0eYyjjoYveFBEDzoaEPs+jXKh21mByIWg357LmLJX6ShQToBjxRbQkAfyJtWBT
2HdmVsfGQ1hKSyGzp6dEeehHaRtHj6a+tngbW2duGK1b2GxnYOGNiPIcI0gKtkMrhdlbD7LUumWS
kDo8lvHKwnq2fMTKnS53qvYb5mOIgY2IhiJyTpn1SThmy9BNrHE2NRMdWOw7lxVHDXZGj+dj2v7Q
rINhAsMsWkhB4cYDabvleXgQOxy5FDtCehQzMo07o/HkQbZLtA61erqZzh+WVjr3r3/uZAwTTSgW
hRhTpQsA3VUQmbcFzGsg+Q9xnpPGX4n1dirXCiDRMyKepRVGSgh25LzoXljw4Nboqd/KHnbUmCAq
adjLZ7ILYLtJaeSuDYIjENSei2oFmOmm9RRFsaV4Z7RA7vZLuxIwd2BNizzdaSEagpdBWHNUjt0/
TW/HxEeIAEHCqlVMg9zaN3GIi7MuxcGxUyVH0Z7FaSBF9ZS/A6483vWtLeYB6fLO6YtXgzeuTGMg
9hSuiTMxUoG5zU4Ns+AYZ6ZXjqnnn7HlT33TU58AcoVI/r8cTLmwi6F+DESicxjt1ow2hKN4HlJN
CY6Gj5hIDvPSlqzJWg5ll3EEf0bTL1uvIVw6liXrjOdQTNoyPBrBUd9pDVHDVTbsDcDsJ3rs5uWr
wJtM4tFjWAM+aHWeMis4FtjAENgAjM22rZPiBgtH5WbuVC5urg5DeRjjp2OMBgaiWMzTJpNlPTg3
0XEasXskUVcj9sdGvztcYBydWvVghIntF96oB/uk3w8+kYZ3QGC5jUBkYWEJm7oAwqLfk7IQSNkv
RmCWjI2dYPsXR8+/6Nrtp7KFE80KfdGM2+iYP59fceHmQ/mr/Da4gOhfm8vmm+9yH8Xp3d45nS8l
FDPUBi3uo2Pdvyroomh/3efpi6dkWGKC00kdjFr38ftYxOr0JoA7FK8Mf3Tt67+ng+d7uuoV/lFh
Ox3NrsLD/jRGx6b/rlb13ixgklJ9PIZBL3DuaU6iTAxAYHKFTpewaURWaj0WzPrgyUizhTjkyUny
y4ikU5Ev67HtVkEQcqIstqgGsC8ZeAw6nmpVWGPs42bM36ibZqno064lrdu7PfrYsZquQvM8r3Xh
i3qCEtZgKJYJXywCCeKWUqrlqQEkAnGHdcvOsBL2ITE9EWnDv72xWzJUcq6c2mgZ5zQSBDC0Hpx4
iQE/mZeEfRVuSsIC1BfWaND46ZaEFRopmvhCcdes8KKARyXTrp334IGsjZW1/fgTfv4mxm7KOVtK
GOUTji1eYnqdyFse3stXsbvhxqT5ytWBJTQ+GsXLvfTumZhbmYs6fynT35qDWxqMupaiNdV9fxZ3
xhNapwFE3Sd2+DhscXzf/QNgMMBZ74QP5815379bR9/uVxHgV4wt7ynji8e9SOHncTKlqwaL8sq0
j8Rd7VpIpTDLuA7RgnH/zr4mTQwVKkFXZ9onmlmnVNYbpwems4Y+E/XdltGgw+NnXqs++WG0Kg/8
tEVJR9yNJNhEjkCMo7wExh3HNs3aiSuZNxm1EpJazSqg6eHcOmfCeqgSdiL70S144si+DF4s0jUl
xiJ1sYRuow6UfJSIW5cqsWQjQvpWbKy9vFJI6cnffRFQsf9y3vULZSYaC4r6HIYyKKOlnhQbBZCe
3HPkyR9jO6ayi7F+Afc1eZaXDkvlJ8JvkmHXqUTQr0/0vfWg1sRq/39gMpnSw18MapZJC9UGjVpu
xbLMIjXUzgkVy9b114kjr0rHWJhe6HCvkar0F5W/osWYFVn2xzozY3FHLxEQv0tj6TvZ8rxU3BxL
Ae8rHJXye8QY+5JppjLVERhbPfLmzr5mSVSXrxhhLEalxnWpBPhtwOstQzeF3PfO4BLk5U74/T4f
82qGkq+GhIxmjAwxS+lSQchKcVeBGAXdAjbTQ7Hj44VwKTEmShU6YToroEQVrMYK9pAY6wwbs3la
xaXEmCgpShWxpDz1brfC1LGLeNBRt9WCB+U1awuvDo+xUYUvykkwFtRGDYAOp+7SWDdcqBUuQ6yF
yjBWbWpgqHO61bCKnMaWfpPI9R//ozQwBskaOkuKFDBU0bkH1AStfUwkoi55gIq8k2OsUpvoSebH
4KiFV0wcH4ZBIs1R5DA0a/w+L4gd6PELoVV0C/wMDnW+8qpYV0CqvH9qM/GMhH5xlJdg5HRsMrg1
coXZaZJqXQQbwwMgMm7TP1DTGxrMxUyRqgWteRFpus3Vbmw7XwkrnreYOa8bMsy1FFashVJY0WsB
Hg8WjSl/ADRMvcI1FRYRLhCTMZzCWtyVtkjoi55MgAsHWx2SUcYLYkJ4Kwa+Fl0YkoxzaOMK74st
GFMO+pHaVYFkyySxW0d01r95dmEuHJNUOj5Aax6meHnquArHJL8JorwzqN8bVsVrsRmgRcYPCkzK
u7Kv1T7K2ictlfGxvRXFRtFcaKX7riPBYw9rVKMcYZB4Kz/5B4nkH4CBWosb/5FrbKnZZjzhDXnm
ZNO0riwluJCnZj1x6t1f2lx63Q5T0cjz7qvb/OFiRYGM0ioF22J0QQaCZBJ1Jg43xF66YlO4Kl6D
FVKRhPBySPap7SKryFYtBLwy1rOw7cBNjfJ7U8fSLk2dIT8vsd77qCEFe5n6oxas6/QoC16nnLDx
2+59wTYEncfv19IDhRL7/ATGRUvnMoxDPZLgzmSSONY++wm45/7Vx1tYQcy9sMUCwJ+iyKHLPoR/
YZ1x2NOgCZnSg27tCgfLArovwH3ItO338Ktb+TkkKYCUWjI6/qHBqhbDqXlF2xk3IaGGjdWZmIhF
dMLYo06ScfZjKSG31g7F2TmfACT3SK2s4dZeuh3xON/Z58cML5Kxw3tnnVWtK/Ks+xDqBAW3GJd/
3moH9AJUW3XdbMOl50n7xUDOPyQi/Z4getmCI+NzWgVAVNUU0cQJfApGxiWtz2VxrHHnxxYdQfUO
WG62v6RmRLZlLFHmadWlJsfq8TVF5qhFvRsDJWykXX4mOuw/lms/9UASsmAoazLidbtHwUaylc2w
6hc0kfWXE7GA3PXuvzeJXXr8/Ih90v9LBD+PgZ0riITw3AgTjsFaagfzWDk4jvXkycDxOjuJaGc/
6/fR6RYFoPU6JPQlEgvOTcxE+hgF+/smWCTR3g+jNlfxCYOTOGdEKvnOf5BXE4mW2U6AQggnXkAx
lwHc0GSyC6RrtS6MLcTeLQo7XiqXRBsQ2o422P0Tr5FpLr68ocdYGKNStF4xK2n3pmywa5EMELKC
YFZkyTlM+uF3hExjTAq2dNdpIoIxBeqU72ug8TWw3dgRBhAbbmA2b7yv7o5JBKo2tfyJ8tW7NK8H
bL2TrjuwlwIKNkbC+59vjskIkGcZVRrRm4Oy0DR02NbEeMyWo6NiqRLHRHMFhQk9LWPwVcGHcJ63
nZPuLbopE+z1jm/TJST3b4/td/uijYxRGhplFFoDJqKFI+pWkWlb3uQ0wLEOsMjFX/owAsJRQ4hd
YEWghZmLBLUu7hnPOoWrW2UslRnIYVDpuNV23VzqQlj6S7oDNVaqI+wkUj9QO2AB8pVrJakm3BFg
NnTVw+RspVQzzaO/LvcwhS7WS+6D740jeQVO/YAy36G2jaVFzme7WyfPeuVMpHHLDkDWrZPsk31A
ij+sAV5r8aUP5CroTMvetLQOwpC7zzXW0fjOw0I7isAEvS8HswGYZuFlWVctjGuojJBjO1UctXEv
7fTd9G5cLEa37lzfjpYWx/zOByFXtBgJr4S21+uwo0FI50hPg9cvulWHTXFn5AuA4sBy62RP3WIE
hTa4FToq0l/v+5NVRuSNKW/DMAD5FvhDNUHhGE4v2v3HA2UkOtIVP8wyHGhPELmT7BAeqVkc3oLD
H2VCV5fHulTYemnIJtDCqzvqqt0JUMTUe+L6ZFvlY13MRTJAgpBNWYLAWGz7RaIkKDCN0l/aGm3N
3eSguuri8lYd9MH0zu7905yN2hAy6pZiqOiPZeHE0t4I0qwXpF20Gn8PjvysNKtT6UiLciuMbljY
y2KXe+ddjkRTWGi8mHWm5inBOmFnggEgHGC2QqSu1LAdfctKi7O8s6AZJiRUIQGGjQNsZObmmfS3
WPG8psUkX2VrikmDdSm7cYGMfWeR4bEBVP7/Rx5E9eweJSYkkcN0qNUIXBkHyat/dCcDSLe+Y26b
39WPbF96Kh4BfDJyCjhsO97F51xzSA3y1WnCzkRl24HDyvGP+b5DTKptfKf6bawDovwS7Wb3R/bN
MgFujK4oBQLE3KDv+1Jcaa0MPyfY3SFfU4B+ZTFhCmDDy5/nDMw1LeYGJT1vwnJqIC1L+hga/qpX
3YIXxM55zGsizOV1mlZJcQmGqM5T04mwfqEhwLuveTwyzF1pVd37QX45txi1927dO7KN5eocBZ/1
P9fsMFFkNRbo0cw6GQ+73aE+KpsAeAUK6Rbq95ADEspjiYkgG7mXjSnpKSnE/xmpnXo1QNp5N8Tl
ifGpIXycied4GT6VxvuBS83yQHxb2pXf71/TbLh/fX6MT41TocylAExVzuD0+xDLEAf3vETw9h8F
gvGeeTbVRU6Fu3KiLa1JUbsPpjhd7fNG4kphGf+Z51Ktq5Shdk19WrxUf4x7mqQ2eCdvkTZN+cL6
+G+nyILFKZ0vNfUZROmTq4jCTEqm9QggQB5061zcLYs6tmDqeEmTFZO5LyOd2nOijjKeCfs91kw4
w1Zx3ht0AQCSzrd/fIOiueXTn4xxU/t7Q5u5wlpQx1TUJnm3eSkeZDfeAA+PINwmIKwBGDdyU2yi
4Z3tTJh9Q5W50MYolUIewPG0xbMv2pZRvG+deps+DHsdQaZy4lzmTI3tmiBb6akbs5O1BGxidk1y
gk2BQYwHt9jXD9+WvIXqMzblhhZj8qMJ/c9qBOZaV0UlK0SVFvt1lhpH+ebioBs6jNW3hiFs1Ao8
vZR28SoSAW0B04riKOr266vs5Y6c4QHY5w6ZqV9jBVm6NPnoBiaI2TbPOowxuzmUOEy13adl9S1O
4gXnwmaiLNAwVVUENCiFpLuNC0L0/QBovaYqPyAJjNA6WWyaPX2l5zZXzPPzSYtxAlodK5lUUFrk
UoI92yY6txHZ0dIT3mQdS+AmWXMCiV5V2ihtod+PBVJrw7FqW6mSd5Fe27rpCuKrkf7Wgd/GOcg5
QrKI1lh0TWLT+eXl5CrAatM2TqVIlXfqgm6kwismimurR3THurIn27KDXck8Bz4T9MCqfNJkLk+L
1UyFRZN30sE/po/tc7YSsRrlBIRcUrnZc7JPT81ecfvlfWbnLvKaLnORSEVyQc9BN8wAlhh7tfbr
PoE5T3TDGePGxVEKDDUGBUFuSNfZpuH4xUb0O0xKuFm3r7tFVfxsM2FVaN/N0qnshLuwcc6+XHPJ
uAtf76SswYTBTiT+Ot78jN3AFbHfPSUdZq9ap3fwjLE/9+g24TWpzvXS3PDPuItObkVN7RR5V6L6
Fe+7lbIFTPAey27sxB4wwO3onuJWBObuxDl6nlAxPkOVChlDBNRT/cQqd+xUOz0uFg94GBgWT73N
qwTNFSauOb1Y3yu9SXMIUpHhlEeiLybnJza2vyXOagDIOc2ne1wt8mksi//4r4d8+bQr0udGMTpp
xCHTVda1LdjT6nBaPNAqyI/c0VC8PfLKBhyZYrEG1Eo2BjyfUnOLTcd25MmrFtV2XgbBjptdwg0Z
DeqSZSqYvWJ7A41KCMs806j8JMCn2XaY4j2E9q9flVu5umT/CMhvjtxQN8hktvBRnyQZN6k0khKF
AU4Tb7Vor8jX2MFHmnX1qC8Lwn3RmjVBV9SYHGmQxqY9l2DwfEZF2tudgotqyC/iO1bAObydkTxy
9P+vREVWBSNMQ5DTYqA4iHs1jxzO+c06kCuOGKNqdZGZ5/7/pFElqhu6OcF9UQ1IlhX53do8rmZV
XTKRm2OcBMMFjIUTUGIpG0GXd9lLkNpB5xTf0XZbKq7OmyiflfsrSow9i9u8t5QSlBTJTieia6h5
hPCJ7+0HlhjcP8n5g/x/pF3Xcuu4sv0iVjGA6RUMShYl23J8YTlt5pz59XfRc+6MBPGKNefWTg+7
yk0Aje5Gh7X+WRVjwHilLAHLp8E7DdD8hy6n7sJrdmHf2CdLVXkjUQKsJm8MDPsMIOn61sAiGtJ8
yUgtbJzKBLkgwYplQMdN79kgodV+5Gk+UMkzhrW4dEhzD1pwB2iKrqu8Imgao+VSDJrSTA6lfRK6
duvfYaJIb1PbHTNTxyBT4Gh8bUp5Yt8+sLmukgu5jOorVZfqiQa5VYG6uALWP88AJjUP2lvNRsr6
0L0sqf5cyUdEtyqP8TJM0GkyY0BkvotzIfKlfTdYybqDpyGImqqvIjGIiGyB/rYkcvYoiS79Dk5h
ZInRyyosStKEkbTXC1OLKU/MVKbBNyBSnvolcMq5PAhoYEX0isqI4EWdEZYFlRY3IC7cN3+8h2Td
rjlHcvrn6BTZZAl3Y3Zhf8u64rzq2maUOz3FVsoUbEnCSZGod/K+M1P7vK0pk0G68jFnkpjbwHlE
0dQOkkDMJLd29dX/yQsai0sKOSncLTmML4tIqYjRJIcDP3DwjmeKgrudoDYeHYd1+VR9qptOpcrT
7eUtbSSjk1XJu9ooJdK+TYwwSEE/8ZOgMKhtCv+OC3fFv2Ql/itKONtO5r77IuFzN8Yys5K6JeVz
G1wQ0TF8KLfc8f+3NOaK84EeF30IfeQeo4cImWAXCNonjE4tYXQv7eHkHc48tcu1vODV2e+atGfh
Bb1EAeBn7wXPEP590hkPc/QqyjImY/FQZxLcfjdGMRqQ9X1fa0YI0vg4Bp9DfoiDgnLFd+AVS4p5
ndBB7oqgxw5MNuiK+732Z6uLijDXhDZz97LfUK5EOdTVNqmg0m4AJSPunZpuo7KlXBhRoTwCrMsc
MPGy4GGvr8flVzDXA6NUjZeNibtXxZ8hWmXpoVAXEhNLIpirAETbqOWG2N03RLTBI6Z3244sPT5m
haDdlMf5yaqkMLqCMeeBF4XW3VdeRdv8WBd3jb6QVL3WR1WAcwNhGRrDBZEdDiPywAnxOPqOFm3l
V+GQSxYfflf6IU4VWpULQ9rTjb00XJfSGAM5ZOWI2rbgO57k6UaTpHg1VqQ0bl/mmefpNAOM4hxy
qVgSm+bzO4xq5WoQOvWYbpLsMSA0RlkOmHPFYIbgoy09qviRpY+0HDedBGBkNadBFB/CNrdCBVXS
YelpNR3W5dIvv4lZeiHmoKvqvNAJib4t0kep0zdefN+mS9o/E65ovI5HK09U5Howk3FpYuIGw2Wk
i0JHC2qzUF/yNANrjXvwUA5Cn4DviAHtf3R5wYTOtJaBBZH8TjVgnlpnW6gk9PrWfNbEDhpiVoOR
WBQdMcDC9cB8LZicVZmaiSYgWq4S5JvAo7NS7Mis7SfhW1uAXZNmdvviWxgTMOphHWptizYM0Ob4
x4nGDs1ritTStNm1wqcQgebtW5JXoaYaGtI1mJDl4nVVGSL3iobT6D0AtHmz4zirw5xV+BKnj4lv
CiGmxw5lYYbFYQC/2rtUbqLI0PgXPR4XrNh1jER4tJsDLAFUNQjK2Ksp6VIPeKiocOruD7pu3D/J
YKTFYZQ6sxptWX3Oxmeh0K3bl+f6imqCjsBTlkAEImBE9VJ7QqBRiEWpxA4IRr41IUM81j/eFnFt
1y5FMFfBzzFAXscqOmR4eFmMOijmUC7V569d0aUQRgOI2npKXEEIv5K/mtVYUz60+nQt7UdLl42m
pmJuDUux5tLSGL8gtYEMkklIlTkz4ndVYIniwuvuWi8k2DYJbQd4FONhzOoF3wFw162qzOHKwq7U
o1A+Eszcd0FE0wHU2xs9LGlXRSt/iYH5Or69lMwcnNv1jTRmdeYk2uO7lJWWhtYK3BqwD9/WkJmn
3qUk5vQq0K6muddkTh7ZKio1mlWENOBop63q/UA7374tcHZl6OJH4U2Ay2DxIHMpSUKw72Bl5I2r
S9qqHPTjrUh1GohLcdmMcSKIzP4WxhhovidJICQ5Fte0RhgepOZDzVZl15m3FzXziMQuojcFfHt4
SYqsJ1DDYiyjBufld+DEFTaKv8VbQa09BGB7wX3slWMZUX+6hAsGeP4AAb+BqQUkjYA/c2lG9DFt
hAwFaMcdN6XPmckT+njLbFVXTyp/LN27PlzwPzNJRTyThclWoiqEJAGzrWoV5Z3mK7kTfIx2evzk
jO5IJCoD8Ew0xR2S0fGTai4F9HPBxoXYSbXOYl6+CrRmCNXcGZoP8pO0GPJ0Y4Q1VsXdjdla6SwX
bIcrou27wxDpT61m9P2b2lqK4i3Y7pkS8uUWMLte915NckXKHW7NG5Id2tGTuAlW/U63otioQ6Q8
RzQb+FZJQ+BcDh7FPIFmZS+kWrrB14Hl5adM/3+2LeOQewOf4zTCzWgXDhCekFpDk3lr8K/6vrgL
13/AO8EdNWupc/Q6/QXJoqIDFAAhLYbpLyWHYgFUgjTNnSzPjEHGo3jwjKi3QxE5KbBtSEs8QrMC
FWQo0XgJTCsWvLsbas8HIBHKyPKrKgkG3+1D1zNDxamyjib8wtbOmA+ZwEQJwHTQwaPNWOFCHTl3
aMTcSQbfidx0xQHSJsOTvNGXAunJ2TNBqwz0BhFgJGgCvRrMGCU+wZxYUDjgI0T77Qo5IfrkHcSF
zsi50PFcDhuwg/nQF8YQclo7PtWnEaVsYaIcswqz3aHb10IMufcx7e7avfExUO/Rt7R1Yqer5tMD
HWpp37acM0EQvkdXdIJpFIRf7J1W0hDGKymcMgfVYwaGtmpha+ck4L0FoByYSMBITf9/dj3EvAl7
WUoLpwoSYdermm+FarPk1n4LNuwBosoiAWkNwB8YbLoUo2d5K5RFXTj5RjQKKtnRmrdAyb7r6Z1n
KOvRih9y46nDtPZTbCylFOcX+Y90xiJnOpflqdhAulaVVpLmwlH0g2HB6s1UY4GCdbZI5rSI3CVl
U2KR4jY9ca8B5vo59EObK4y03mEIPaTZ28KzeXZlIlCdcN1xLX5Jp8+OrwR8VTyNLDnRmJtlstOj
fuGWz0w1YFVnIpijkz250OqoLxx9LW7Dr6Gg7ptillZ1J1juTvn0zOTzttbPetBzkcx5YQKHgMgW
q/I38pf0ig19Ds3yM90FmwEcjFsgqaGPFwMjpwXBc3YGZHLYSczgTEnvSzUNvDCofB33XwZdhVQZ
yFG5Jl+v9FXq7QW8ErSwWLiAcxEKIMIUTZRl+AiQ2V3KlNPK1yJkvZ0aM92iZR9jFJG3S/y283sK
5mFcPgnjhTzjB+O+cTlp6AoHAwQrzN7bnIVIyAe2+Z2EbvZmJ3131Kd/Qm5Jgaa3xtXd/0fy7wac
62gC+hthhGT50JslStbyQ7wjh9H4ADHHTl04w2m7LqRdvFaRdmS2MwfsW5XCZAqqkBml6jdrRR5i
q8RLzLytLiy87UROfPYyBszbpSzfFfQw9fAyTvpTEn7/DO9+a2BApd4NOlBzyKFChSa/d1Mzqalc
H8J3/Dt8lv22ffI21WDHnrikTkvrZ865KxtPALNk4SjSa4+RI3XjC4+c/1aMPkDvaLRpo1Woml5i
cMNqxNidsOCzpg2+OAAZWRcZKo08k4hQhDkAjPPXQas0jaN1iZVj/FnYimpqxH1Ga+/79glcLRbI
hyr8o4jbKgN5aVK9M9UKVKkpCkUpHTAnv+aRZ6c5hvWa5vm2mMneMEsiKPbpBBPAeJX9Gv4zMWkv
d+jWg5hqQO8v+A/kfNVlKIllC6c3t55zQYzhiypsbdJAUCeLpzDDuG2i70eSLWzbzHrgqKbkmAIW
FOADXm6bSgDNlpQB1pM7eY/+Mv9Jze1MXyoxz6gCFAEOH9HmxLbCqIIQkCgk3VA6wzOJ0etVHgti
Nbp9+3RmNu1CCnMLcwWImxkZS0cFtmQVHgNrRM74tozrZIcMnQYcFtKJmC5RrtCCwzgH22lYOQJG
JfdZW0iA9hRK9P8OuZmFsmJElRsZOeBvDF30CtpXXGS1dbRUBZ7bU8Abol6iTn8pzP3mk7YEfpBU
OLyKJieZrPjgCw1uhqsGJtGXkrjXJg7rhu0mqHRrKKWwQX6Yhp0Yax7QYfO30fvKCqBn+aYkotCG
GrTUZWsuP8aZ/9Tntv7e1d6qTsxBcHx+LYutgVqEMvHs5DRuD3qvFgvnct11+vt9yBMqE/rBlSpH
ZQQmCADkOU2pr+s0NZQvX4qpJL0L27AyolOuUl9ac/w2jgJbkzZ5v698YAK51kD2pU79+Pm2qpBr
YyErMnKWRAYnraCJl5eracao7jUVweZQvBQ6mnsishD1zWg8iKi1qVYCmLarErkkCX6fdkXt5MJo
isG29xQaKQtGYkbRMASvaQLIddE8yV7eoKnAcRVVtZNFW2H8U+i6GYYAaPNHgMjGC2nSGYt0IYy5
w3HmCUqqlLUjl5ohNgc//2rzn0B5v302Vy9kWcKZwC1NpNc6PNTl2aDC0relnzWOUn9yUkQ1vaSC
J1J0LIn8k4xSzG151+8eROU8wHk1DWzIIhTiUqDUeblElK5xfG0l1SHqD15iytUr6GaopDvVJgVQ
nGoNX9mJ30Wb7KS3T3q0haY6yq4i69ufc603EyAtIkAB0J4aMIovvyZO4oGLSYAu6fRYKz9acheq
2cKNnJOBPB+apXkJmKgyo/4+yWIukdLGKUMUO7xDmiHh0y7knq91c2J9Bjk4upUxMXUF2p3yShU2
eeOMNvD2YIo99IFhonDp3XqtL5dypsWeOX5BE+SK1JCjAcPc5i0tXIXJqh2pVi5c6WurMUnCncb7
EW0ov4p0JsmXOpKjWNQ4QBDyjVroD2KaLVnzmeUgpyz8QuPidcOSeVSF540A/2id1LSnoYqQkoV8
66TPl5ESuZDAnH6jFHroy5CAFhe7AG1HsNHs+6XENUsch1QyEZHT1eCHdeBVsD1CgapnZSOFrROT
ZN+dlA6hNMAqy8Lwg6fEvx+b/JXvk81QAQVutAZ37/bExtSO0QD17uTnVicFNN5nqSEVj1mQ3Slj
bOsZ5ZYwrmbOFV8KMBfMDcAnsBZHw/A2XglF67haxW3quA2sthp+bt/r3xEHdtvPpTABXV6WfZkP
VeskwAX1jJQYsQ//TD78I0l6Qz54XVpQPTv2fPqc/1F8OxwtT4wX7MvMYmUetkWdCt6KIDGf0WaK
mwP8fHBCUaF629ClhvffcINZKCTApiKi5AmC8ssLCS7Vjs+TdkBmIIUFfY0egEX83N/Vx8pIwNoQ
U+8YHDWMHALjfiPS76VpwBnzJvMTdaA0hYFIjFx+AOdHXcRV4uBUKWr3iW8I2S6uavP2gV67QwLn
jscNBorhen+jsjNroMRZko29OzhC2q+VEMWDTjXS9EVcyoxdVw0mkCGsZWrrQKMfO9gCXl+Fr6ty
dAZjBHiUtMsfJ3SFCdQhtYbdQIMjeqDD1fh4e4Vz+3gul7Gs6BJuUp4rRufVPC48omZi9cs1Tbt7
tntEDGsxLPGzdUpWn+0OoNMYHruP7KWu05no+FIS88AZSpUD3wEkDcZnsgoB1qJtyGZigaleK/Oj
Wg8rzlYcpIdpZ2Ck2MoWbtzMhUBYrouI0VVdQJFrMvlnax21UU0LoPc4/dABZ1MNqMu9hDygqn5k
3koaA1VEQ3U7Gj9k4nNZ2Vnp21HaHQIXsBHIFubKuG6zu3GwRG0hFLh2N9MQE8wBygR4Zv6e09m3
lX6C5l9PIM7IxaORjQIxR1Hx13Gft7QkiWJzCg/48lBSVre1a14yYmSMtmEun81BqFqGVCmyiE6J
HpMOvRegb6N8v/I2WfUaaMKCxl3bPTS4SMDRRq8PYn/WKmkqH3JjGBInKIEFz+V2zS1NBs9EkoDM
BIo/QUCOhKzEqJowqAmKezpxat/Kj6GL8ulm1Ki2Sn4wv3SXOyJHI5F2d2ViSsQGjhQVjsKEfGq0
iym9a/t0+TGM1oWuniaRqxFnuOcLo1B2AjEwK+YFRtBvqmat2UlxGp97dDrVa9HWm83t873OZk4A
ovADsgKsbQyTTSdyplqZVnQD+A6IUxAODZ+GJNwHO1dNn/JQpEqzjf292GwjbSsLVB01Q4vtUP4M
m4fu8/aXXJeMfr8EDl7kCfLGbPqWkwu1UMZQdtQvLUbXNyX1Q+QdOCM4ygAZl62GWyXFvtiJW39L
nPBeOZTb+GH8EVxLpOKLoK7ReqWvJQ0wNtm44Eiu4zEg18kaqtE6nDImXC73KSorMctDfN1QfzV5
Smv9PpH+/CGtWRYcnuUvt3fjuliA3TiXx/hnjsAYKQnk9e1K3XZ3jr516dOH8/i9sLBf5sDLSACS
FPBaaHCRyNczsYaXYEw+jSLZkQ4A2wbnSH3sR9t7CKxIthXMgqw6DCz3D+jvA323tyuedcEW9+3b
+K62e84eiSXW9qjey8o65cCJ4Y0WRtJXASkXzOC1q7v8UiZkqKOyblUlkdGt0lKl6Og4bmWy1HUw
rfdqP1AEQiUBZgK0J5cnLfpC76lVJzvuYETlSHWCV8RDIMq090sKNChCaqpHkb0UEV13d0xnjuhT
wzgnQambkazLVTYkXCs7QfEl7zigIAtmWpltQqVhXQeHAU3hDf8wBgtLnt3XM7mMDZAHV2jkqpZh
+Z7L4JTixPP/6uw0DGxheVPQySQMyrrjhigbZacJamdUo3Wr1StJ7hdef5Pxvjq8MzGMMqNq5ysY
oJYdOZZXchcrhjrkXyWSsrHeJlYQN0voWjMecnJUyJnj7EQkti/VBaScboxmHdmJ87eo3AW1XUXy
Qwm/0nEBKHs467ZlmFshQHLAKaAgHwKAyUt5mRKp0ugpstP1KZiXXmSxW4XuY5pFtC+T/8IfTw23
SMEheJbZfqMkKPsASIeyg+knhXKjrlpZmi4Nas9Ef2hqRdIRT2lYWLxIL9fkN5zcpKCGcRQwm6Va
Z8jRQxI/ExkzOcRSoCig+eFpb3WtlaojKj9Rahf6pm4MLbB16S1E11PNy7RJrMWEwmzA8MuyhQf5
NE3D7LjcBGMjRgpx0jDe1oVGXWCKcjhfDGj4ikhVHw9DlzOAP5MZ40cMMq6mWiWCIUknT19jYFgn
1H3UQ9o2d3GwlBq7rpbDbIB8Q0UVQoUPZ1sCymGsJUCIEUcAS5UsGWJFu7ICkEuT0w9A7ni0kR+C
Y8dp5sA/LZK3zirkmXhme3qChB3UHcFpn4CY1h86KwiLwqw8DJBhN9GkoA/Swi2YTBJ7z9F5rgJf
FF0s6Iu+1BgewLmdOsBpuWJVrZDgCk0y6LG9cNemb78Sg2cq0lMYUIP1uhSj5pKiRp2EWPGECN8C
YO2Dbtw9eNR+16n9tQoohrVB5GqrDmcalnW3fbF+6Mfdx9NjszMG+u3T7frRAjHfen2/Xr+e/tw/
PmfU3Jme87oDhvrufql3ae44gDvw9yczThIEZm1dDdDWeqyNPnxSh12nAtNXOAjom7i9P7NRyrkw
xmO5iTdW2kCII6HFPi+36DwU1SeS2sInB2gpYiVP0la7C/Odqy0V4ue81rlsxmuhsiNVYYqzkeI3
guRlV5rNUtTHsqkjPwY+n7PdZKy75/J5XvcqcXagCu5tNMED+no0Myqu4o0KqHVAq1g91YDZfPSo
WG+rOzyPVVNeHNGfC0A1Fcx6E54uD+qfS1WMSCNJcQQ/4w3vWb9uJz/t0Xo8BNWOl+0yTRYOd+6K
oSaCoT5Y/4m66lJgUWsFVwboeSvAoSFjhMpfqCH8vi3Y24UkLWyXgBcG3iCXElDaT9FPFSuOvdlw
xuY00h/FJPRLBTf4j2v+HAOjMBVqhWineFyrm/j1OaGYnX/4XhqEm7vn51/C2DBt6Ik4ttNa5d3g
uFKHF9g7OhLM2/fl95BurZhxdBWIwIZUxYoTOmxB6Pmq08/DJ+D6aXn3+mmfNpr5kxgeWvN04/jV
vabUpeCHnhClRPvDp7UR2fe7zGp2z42xBDwzd6GAvwfCJR0oMEi0Xh7HWPhaGuSN4rSuRJth20rr
LGkXtGp2p8+EMDvAyXWp+2KlOD1shYZWRwFkpAFVs4+FrcbHXu30mRzGQVQqssV1jcU0Xp8ajVph
UKSIhoX4aH7L1GkwR55a9xkbxJdaqo9g9nYkWcRD4a4d1oK0lCSYizCBZMmjARrAiJjFuzyXLsla
z09TxRk09C4+Yzggf1J7TIoiOZF93t622eM5k8UYdJF3ZVKGCZBR9d34xYOGDtSOQrUUNM8ZM33q
xUS6Dd5bZm6+0DZdqfiF4uQARA+lTVXxxuAXZt/fI5jqUUzU9YfbK5vxizgnPG/hxnX0HzDareVp
6OWxBNoceRh2GtDZrToQVmOu7CtkiYxiDBYkzhhQIEkCz5LwmNtCY+/luekD6Nk8DkZFKoUXIUSG
p61Otxc1c1wXIpgsgRpkYsqDlMMRIkIl9NcSpE1GO0n+NRukjNILapE8FoQ/bHdrPAZeHQkQVBTf
6AwBtD0d+oVZwpnLdCGDUYqx5lVPLSGjjt6xlkZdC/1CX/LsfiGZSYAOj0Nl24B1ZWjjeoB697GS
0nYcToqCJz4BYjyNME9x+3TmVA5TV5j3khWVx9PhUgFEL02yauwUhxMz32r9DJylI8ic3crHDFMS
+Ksm8xcu8C9tBGP4kCYGfScm91CIYIeJmhzMoELCY4l2QgGLptLncPUMBHZrYoYB2oZx8OiPaq0e
jsc3UNY/0MFO6R3w6U2joyJd/+noUnp/diPOvonZiIRDdx+wHqA9en2qg14zIq1JQbuZvhB9oK2c
E3p76+d06XwXxMutD0uwvmAsTXE0DGaWD6G4iYOFCu2sCJgT0DDiXuCML0V0aZ8oHGrqDhkPnfc4
Yp6p0xbu95wJQYPZ3zIYo6V7FYB1agI7OXZfvVB/cVll3d4pZdqKK4U5k8F45FriywaZfMw2bIct
AKjxpjZq6A5e0/gV0fJ1pxnN9lWipY0g+PSTAZEOihVBtTBFkBkPP5sHXJ+NgsmcwCAAUlIN1wcO
MqGlFW3CZwUxzEtrVDblKeDy7v8b9VIAO4SkiIxmFPZWtxUZ+iFTcdiyR2zRi5WVl2Sv+aBsxEZM
DgqGl8yFXZvZNORMtalbCuVZwmwa4nSwz6mx6sjq0xBv8ALKwtAQs+jfBxgY9wejqDbN9atsQQSQ
5UNXCoGKMAazBHwqgRKtRfW9q7Ru4cowthHZ3yn9iDZQBMLooWZjmaro6r7JWjQBtGa80caGet26
5pbmJH6TOWf6NslBOkzEb2RTRLS2XN4bv++yZpSq/hTqexnd52ljSFVOk2dXXikejUEQ4aGYltzH
n9WTXp64NLWk0aWZDv4Gbp/1j0q2R2l7WzpKg1T1qpPWfb0UpzJB1+9XwnqiMYZHxIDX/+VXomnQ
F3Ju2o1VMm57916WNkUQmwM5FPLSU3ZeGB5AIB3CTWQHnNxg7CMukbsTSj8pELbx/hB4qkRffNLR
tF0CSp45afTF/COOiRoUIRWSrCHdaXp2uCtbXcpBLKyHbVTHIIycjwXfnfK4MgpesYb0w9t6K3lM
ady19u27yBjJ/xzV38thq6MFl3ekGrCcnQzAlNs/m62PXf1wxpGQXKqjtMUPF8NHl68sUa1WcY3S
tAcQQFKbVX3gAGZfbzTcFLfnBVqQhKrloXTLrRjU+whoTQvfNOXK2RuEOZIJOAlxzNVEtwwIZQ8p
L+gmnx111c0df4hTQttaxOx7N0RvrSD/FJGnbuWwKlOK7Kq/UDNgXPpf+zI1/4GkV0FbI3M/WpI3
ug/6kVNe3PviA/jAXPDPeB7AjBaiKLYsciWKsbVh0Wd6KSm4HYV6KNJ1/Vq0AAcOqjue2wZfpWyG
6EpCWLVk5GcVC0V39DfC0MPHX9oAKXLdshQ4CG4yjXL6hNjUh/WSijGBxH/W948YJpCo+jQPB83t
Tvyw1oLBbqtdZvSowDRvXrMqm0Oz00Ya9zQG5kqZfiyFqWyS6+oDmLOscyEsY9nvT/Gmt9tTEyFM
jKxmVRn18SDbkv0OqEJzH/KAgXTaeI284qoGAoWSre8XVHtWrYA3g4Q2imCYHLrccs8dkmZAN8VJ
BDtEbcSVTPkBwDNmXL6G4UoBXENFHorXugKyOyZf0ZrSPNRG477d/hB28PavPTn7ECZkLaIMgDNB
1p/kQ5vRV+y/8FAl61rdj8IqySnaTeP+QQ2NFkh2Ync3Rg9CadejUUWNWRf2iAzgwQcIUJo+3f60
WXWZYls8Y3SAybDqEoYYRAiC/iS12WugF99DvfOTj9tCZs9hGkXlgUiBoVtGJTSpHtCkj3NIewHl
7RQU3C4fmEqZWplb3+lhv3ALZu/aFFGJClCG4HgvDz7to7ZLMEJ5Kro03ErVGH0MfpgudEfP7t2Z
FGbvel1yY1UosHdRQ+7cjgAxWvJ9O5Nr/fH2Dv7Wia+sNOrICHbw9APn3eWKtIZPywDzflM81dq1
PWzFlbjiV+4TZ/ur/BXaYvdfZrjht5U1DIds5d29RJsB3f+N7W1yq7GFVWenf/wPWcUszgZ/t9Zj
YMfLRKWTNt/6Vua4JdKjHJ7DAoSiT7OB9oJCe3fv5feRKFKtWLveQ70nD7e3iJ3Y++uSnW0RY9nB
WS8FCt6DJy7fB/x75j620kZLD3JM2+SYC7AytyXOnv+ZQCYlk0UaIPi0uD+pbTBss74vraxpy42i
BfKSl5727HpPgT+B7gr0cLKvEkBC1omHAuops7ptbYur9AjQnC/lcTrd9A86ZTHtXK1vL3D23qLC
/r9CmQW2XI8copTCfnKduwtdKTDyMgOHbuXLFAkIj0ZRu4SRMu+hz6QyAWWSpZWW+liq2GVWv5br
kXL9oVx3GeoSezm2RJe2ncWhg/b2cufP8+/lssCYQoNI05VgpXkMBYLTlw6ZpXHdgjFk+yD/o6f/
iGGdQczJcVPn/UnTj0N2jHTNaPnt1CevfntvbepTFaOBS7Hnb3XxSoPQzIBx/alhjU3IJ64YCY0H
sQG/9hJwFNeE1sFKLAITxngj9+Cncu2GR5CAUgUekSYRjlX6plcfhbrhPjzuj9jvSMYZCll6srBV
57/25OzjmLsrlFybRhKuUuJaXriqmvs6PGnEHLpNYqlIIkQAqpejXdhotAYyxRLO2aymn8lnNJ0L
9LSrORx9noKmx0qyu0i16hw9mujOuq1lszcZC0ZTLwJBjP1eWnJOStuWlPAaLnkVh7XSvClcTP3V
bSn/x3H/I4Zxga7ipSNPpocxZxOCpgG0GmmPdXKo0IBahKaMkEekyJ6ZMXRNhkJoxKMZ4o9EXfPZ
oecwHBbshKg1xED4f+4B480CjhSa2Nb9qRV9g0S+kbq2zGX3DQLv2/vA9uD/R7P+2QfGGfVuBphs
voFXiDI7DO4iHVnn8C3Xjzq4G718N/Jv0viQ8NuwXrtNY4ZcteW0uwJw/rc/Ze7gCZhqMYgr8KgD
i5cHH2h+3cvZAPOiFv0HCdpJDgGPR64Id22SoCfytsBJadkbfy6Q0bSq1sHVVMj9yXMq5SjxNQUO
VBPYQbZNxHhB2NwNwujS1NiAfmeVHanShloS+8zFDf7wss/K3/Bo9GuArLjU2jknCBP5SPagqIiZ
GeZAXU7uNDHvhlOPtpARud6aa57ysluPWXDQyJK1nnseo5tNQtIGVWWM912e2hDhfe620nAaM3UV
NU9dn9jJ2Bpas5X0nZ4LWyn4o6dLidQ5X3QulnGCnlBLkeyrwykQ79VqGxSv6BH89+pxJoLF/xxl
pDlTThlObfXatQcMq5iCbwcxoVp0KqMl7zp3bsgEApYGSgJgX+bOc4FbSFzGDafaRxonwrNPvRfR
k9w1a78czNtruxaGGSQUS3DvBZA2/7apnjUie1rZh77P9ycyrIfSbsUP6T1Dc1W00CF4facv5bBX
TIvCOPAgh9O3tfo+qq8TqNDD7cVcv2YuhTCmvG5jOR5CEbE/EUGEQ1x+y2UDv6AOMw93iJlAPoGl
jmwqWxnWI2Hg21DCI7UXjF77RPQDePCut0bOBMIoNwIW/1UMvrnhOZF36vA9IIOQA7xLBmxSQcK1
X3/5wQ9xd+WwTbV8LZKNmJkePE3XdEaxtC3X5u3ye5m9z7ogkNVuhMXJjsN4X6/R3KrQTDQVb6E4
sySJOYDEk7uqKyCpBGyDtonkwoq8F5TYDT7k7VRZKF2yPYLwWVgZHATSYdP4CDurjEVhoKnXsbIo
3kutv65yq2wfe6mnRdc8pvwq1eyu4mkXoaMYOPGENzwPiRZ3VfMboMYJ6UeYfmB6kSbyRvQXxjyv
bRNaRgXM+qGhGYTkvwH82eXCXL+m9Bi2OjUDuuW1shhoBFRdo43Cn9uaL87cr8mlqBiPxNAIz3oV
KRO0amIXOpESLhrcFr3tZZY6POryw6hYeXFoFaBncI+lBx6qgMrZfc7dY4pXCf6E8i70w69E+1bF
e5K+Kc2rIhlc49lZvaAgC5/JjhN6Qg4T5hLx1JJItAVltGq1CLZIuEZHf6iXeOKkSbUvPTv8HwYt
0OCK8Qbkti6dUgmvlESoS592GUU6DawjivH5+UmMz+Pdy8vL29ub43xsn5BioyjAxsb3vz4WyEce
Z9JT5HXYJtbcV5ROF0b55N9NpT1l1duyjVG/vbcKVvVOWrm29JCsxrWyEazs8D+UfdeS4zjT7BMx
gt7cAnSyLXWLbeaGMW2G3ns+/UnO/rErUQzxfDczG7MRKgAECoWqrEzZYC0lJPE2dBr78VAWXv2q
gDITFNHgstD+N8vxBZqnyrEWyxeJ5Bkx68JwoS9nMB+VvQqpv48F0NWF+wSEC7wKlpnp1rna+Jwf
KkHZKPKF3fofUD22a5IfU0OGvsXKrKbrff6BJ0kr9GwqaC2ap+UGVgiFodHkS0aeBjq1qb1PhXYR
0j2n/cfWJx15fWzyb5HxzqSABcSBRvz293q4mpzSKF2e85l80XeH8nR5Mn+ZBz2mAwV7xae5gf4K
xHRMArfyXJ1s26b21jAsqP2WVD/vVu7VhQchlvpqNLP4xx+7lGGzXL4oBEoi0Kt0RDB8XkKb0mLf
b2Nkk7ah9XgJ1ozO2wqwoznA/bEEeHC+0l/DZxEbwpuwH4/oKm1f64hkL97LY6MLmb2bmc5xHWwA
RsIA6KWLrh/0Xwco3TyhD/zJR138V0E+p0U3E6oKJNuURx3r/hIS+psn2ZN9lk4NsVc2wpy7A7fP
NCCIDOKVAmVndhaolWkse0NfyRfQlz8fzBIoc3P/hnYxA8REOuV+zjGN/gxbJV95Qixu+ivDk5e9
2oF+PSA9DDTfZeR0nmYH7aVsrSLC+9+shffHy76QZcIsp6YHdEBCKWD+jOi1psgCtsYJS8i4bzWn
G4krn3rv4L4pAQ2f/V00rCztfVSqgsrvr8wQcBiQLridoNKHTBf0nnrJ8UUlw8mttcbTpS18Y2IK
Za7WMA00UJC4rnJhLRFi1YERmoHB0Ja8vaGaZour2tyrFmcndWSjRog9RrlAN0nvqAetjnIXOdwz
r2cmNqidHta0MP+6v5mvAvgOxD8aiyQKoH+3s5S5YgAwo8IsqUbanU81o6Cfk6ItQ2PgQxIzAwzp
ubCKbWFVh+6Qm9MaJBYYTc3nWA8gW9yTk2SB6NQIzz7oTiMyjb7Bf+VQ3gVDK30bdI92O2kTH0AR
QD3Tpf6mMDrywphr9O+LO+NqQrOtLydlEjBKqVz03PTOTvYUr9wofwsEsyWbkOfob+Cnw81NIcXV
xlBQpq+TVlEuE5+dsHNPzHMOBlismDHa0S9fH21vW1ncW2WWRN1BGnsHhLBVWxE+ovvMYx1Yq7Hd
Y7d+r06278aGzlEUn1GK4v6Wza/GBir2IFXjQL0IkDJrjF/lRjHHPW9AhyWG2Prb46O/kBoDNuLK
3OyMwFwSj2moXhqj3VeWT03FQB6IaAaE0wIztHwDMTVZa0zi7t9xt3ZnJ8UDUk8sBUxTttRtvcmO
INqH7ldpvBWQewYXhfF4ogv+FOh+FU8IvCWQwJiFRmMZqFUY9+rFRQ+8YNc7fFiTtYuVEGzNzCwY
FdSCQ9YUZhAG2v3GO2tWCNE05ePxbBbAEyDuvZoOf7uDY4DwlKIDKu493bQE7fJnd6M9ewd5P1qQ
DwH9EcmQ1Pzg1gxPPzzfnhAskOWJNhrAqdkEZYTyWSwN6qXeF1v5t7yNwbMpghN1eIm+1nQSps03
NyYiCkOhVID6nTIzxoZuwXWtr12EwghEAg+FIpoHVrM1hNZS5Izs83+WZuvp1YKfjV6oXTTfQJOc
79FmXwl61LzIRgcE50pIN7mw+4nJgMpOBDGiOm2jq0NegTqkHpNUu6T78EV+4fXx9HiDLK/cvwbm
1f46G7jBnQzIB8bmTObZ27MQpH9sZHnV8NCAsOzE8zZP3wOUoikt+HQu4oH9XWz57/JP+Jwa/DO/
8qZctIQoAeAq9AIISGLdLliTuGKj1J12QaN08Rx+KTVBljwGuz0Zfysri7fonK6tzXIcdSRDnMBt
NKTnJrgYX5Ds7J25Q7lTjmxES4CoCZ+QtRf+wsU3hUL/TnJ2k4cNo7o8B7PaE4g4X8Rv7qdZY8Re
clDXNmaXK1iOFS6IWg0Brd+S7jcaUJ/KP5lZr+DBF2oNoICYGpLxGhWnTX77xbjAVUGJnboXPapI
fOqcDX8adCqBzJUztsFT7DzejAuJIhgEBBIN3izoLOYsBzHbpoxawyC7RfuY5eNJKu0a3J8+qsK+
4RPeBNuSKdDkKafNrvtkzMcj4BbX9moEs7VN69rrhxwjKNHG5p2JYvim8FlZ8ubtyOuJrn3ETmgV
/7MvAQ5iKp4BUwIGhb+w9StfMqglqGsVyb0o7Gi6/KYoue34h6m7lelNo7/1WcCjQbJm6qJXgCWZ
7c5SLqoKvLXMhdXyLeLQr2L0FDtJE/Qn8j2rP17M6ddurIlILqB3DckuaD6zyux5MAiRHLB5xF9i
Bk446spUz1ypNHihEVbCQfHuuyENDzpElKP4KYqeF6N4H/CYYRSkCzMeuWLL5js13OQaUSBoCaoa
1/0OAlsLDyxgJoCj9ycpAx2fgyiNKoLVf7Pe78ZW3Jc8pqPDoYKNv3/K31lma+pLV1K2OAfebugD
0rgm2O6bSq97PLBCUlZGnJDmLYpJDZWDAoF5ghqY00c7wVtB6NxdCZjl1OQIXigNyPr5nSOC9jtJ
pxdl6oNZsqiGFopHSCOGeQOeZTQW2z6fe0bRDO7KzlmyDHUNAHBVJNTvEL+i1Avo4i7li9wznMX3
kQtlAT7fVD0WOZC0xIIgRXqWtGGt0L/0acFDAxYBDpHfRE5z64U66L54IbJigN8AJwGyc9clLOS7
Ugfypfkh8c0m23oRlcPD6G1D9SnVIlpwB7ajLGf7DB19In1qw24czaoknnziGqAx81+8Z0eqAREb
UplM9hr/CYpDUrsUaecm/gB1cQuUP+SOdvx7CiqNM6uOE7u625mluhdW+4Xv4/i/Oxh92xJSfxAR
mU1UFgMJIQXScSHLn/B+KoE9jgW9KXLPzqt60Ms25vWoFNpNIVXnOpZZHaTsL56cNDrPuVBh1Fy9
S9I/yTRD0csyWgsJyJp4yBiSQpOAgk2VfvP4mN8DQCasHdrvOMSzmMI8nhR8vpNHT40dATKXG43n
EnBlyBs/jtFSAwB727t6Jri9qeU4awiJc1NKwlUJjrts5tQqB4p6PAanTPLcubUZgPJhObqXPExA
As1lZygg78SyAwENCjr4kpFcn3zlNVgjZrpPvsC0ipc7aKhEMELcnUtXFgq2ZD0nySy3o4LdcWbL
Wl2tB06HtmfQcrs/4qo00rQhbh0szGLOaBDGO1iSp0N7dW3IUSawERjinLDRVINlUC7qXBaUs1nr
WxVEd0jRVpU9+q645X2mNWVfIU0IDn9V8F1D64p6LZy8e1tAvksEV+zEli0imz7bw2Jbp4EcVp5T
RiIybeDGldlIoiAqQBe2kA1mA0ihHoEowtI8doQeUJWadRCGG3UAtdTjnXmfJMBoQMGFsjr6T+E6
ZvedB4ayvAH8x+FeVJ8m0WH4w1YkGimbWSHeWaLedUYaGIL7xIlG5ZmA5mRiQdjkKc6++D0vUDG3
k9CIYwJSWvZ7aC0p3GaSoXA7SdA17VVxPJBSMWvrePe2nkYuokgE4StZQJ7j9tMmILf0sqTDjnp1
ZeJ7eO8K++TcKKCi0khVv2fdz7ALRyuR15TY/mZoZ9sKIFl5qlDhzzuuqUHo+NYbc8/h1ePE9KZ7
zwNYvyCdlG8b8Oa2diSeaslkXZ3Xy9/xmX3uXkVj6HUp3HFUMURwJp6kS6Lqnau3jKHJdA2WfR+o
TQt0NchZoCY2BZSYi8xzeviVJ6ayesEQlK0HTXCI3z1xhrhL3sZ3wbOVMwOvX4KhjJVWPtPfwtBs
qUAojFM4gVgn/MbtZxLQNts1kuo5VRcZ2XkoXtPC6D0LXCey+1Mz+za3iuYjHUMiiHt/+CpZXeYs
BbigHtylqYUcQ2t04b7Ac4TNjbjVRcYaB7QmHOPYCN0TmqbE0mAiu9EIFxvSWfhGhRSEKc91uCkr
MLsgucv8iPLZhxh6w0HLfqw/FI30HvWCTfASDeC+S7e1tIbhlBf26M3kZ097kUlaSHuJnoMmYdkc
mIJU/XPgHTRoEG2D8K0oSGon0RtamnBpkzz4SE9hZkeSPvp7rzZl6Y3v9eFb9jYe8ywCGZ5tlUFv
4LG16kmGrBSaE+FtSNo7Hm8MU/cIDbqTIpuCSJRfrrhRWieONkX6BJShD3c37GXFFMdDmu9i4EoD
0jIbD5RnKBxnr2mp54pR9LvSCpRz/o4mlcf+ZuEGR6FJBkAfIRpyK9I84lWq2mMZ2XNqEGAVFNj4
wtuE4CjVAdaKCR9Yak3B615bXGR0l6SiKfq5trJK5eEgVivDWbqWboYzux/iVMu8rnI9ZzgkIokU
kC/pHYroPoR+/dd6oOAgEdlIV/lyxfR9OH67EDP31cR8PyYi4zlMSpIkpk2ZU61SiCSbVUomOo42
XmtIuX/yT020SEkiQgZWAQzct4ex8UZBLEvPd2r2yODmCcf+4HsqqXLgKVLSC7kRVQPhJW3LIWhu
VRxHf9hoqrdy79w/nDESYWrlm7rpJ76I25FAjpUvQEniO5kqoW0YVYyj1PC9VbQKR7uhSveQalQv
GdedvJqtd6nm9XqWDD10Wjn+PZOhbTWwcaTzBZd954y7BvVeHCEIBkBrPPWso4PydoToR1KCpAKN
ceMKNohMdE0pKaDslWLllek3LfTcNmnY6n72HDKvcbnXSjNSAFf+fHxm7ustKHaDnAlhIT7cpD51
OxI5F4VBTrLIgV4MIE3cm2IOBzirCDI17oaXbGQMP6InaROuZRumOc6cN5i5YBw3LCCM0ixWaYHF
4CvNjx25OKaaWXo7Rbaz6KS4jiB/hcohgQwY2i3YYy0blVrpqcu+5/ylzzPdTzmKeAZA0/eOBbIa
grtqHmxhKiVMTQXpG1TsXuuvPADv0kvTYl0NeXLJVxEfJ8Yig7gLOndyIjg93JAZdlUFFE/MG0kZ
plTsM38lwL/LGsAoFG40XHOAxyPIvTXKpMD4BmwZOyUgEftqjT1h6TNc//zssAR8VwKnjp/nhqMy
vHbfirDNj9ANXEvs/60J3X5wZCHQrwMwEnLfyDHdTkQpEzcT/ChGU/K49cKDOGy5Ujm4zb5wCjA1
dtlHPkCyD7GFzojuZWWnTz8/M4+3Afq2oIKG3P6c0SfhGbFxfdd3Sk4veRKCSmBAx6fZxoe0DElS
WuxaM+v9fsFz/crk7HDFg8q4XKv5zujnNOIbEgscGrA+xlH6YZBkejzD+4QPIOcTazr4HMAeO8/w
9knWozqtBI7gd7HuN2NF2IylTKesdX7fF/WRKoNvBbIPxLtIFc4i+6yovJ5TwtDJ0t0gn712pNAZ
JTz/g4yO9LttjTgF0SYH2oG9rD5p4OA89Lh2moqk/C5aq+AuhKPIkUKyZ3L3kHzSZuNRatCf8kwc
OjVz6HqaQSAoYZ6ls2syI8khy/0EtvBxINVJcDT5VPa2lyPN10Minj7+CPd1JSyNICJ9ALgoPsb8
OZ6Dkb7M8jp0SvE7zy9tea6Yk5BI4JAxvIDIbr1pQkfqdQG1YnHraojOIptveMKvqYUubb/JYQB/
idoPLpvbAxdlRd9xbAeYlCAgHNKa1CqFsAYuNxvtUCliHUHC2vtlySiYJkFvhG+Bm2VmVIoqn0v8
IHJiX1Vtsa3YTdd8cHW7AwppxBMv1Nbu+8lFzU828IP48iA9wFRnx2wo3KCCSGXojOKXOGwGhSMj
KA7Rr0CSlx7BOJSRucZQ12DBSwcO5PAiWvDBTIVc6+368l2Th3iEg8dObscDFx+iKEGvS12OK75r
ulfmEwSzL0IahFj4ezZBoenYAaKNERIcPmEhahB2K5fMknPmr01Mn/XqanPhm9HlH0aOX3GEAxFM
MyJu/4bKDvPKph+DQDy0t0b7sCf9Smlqacdcm54FQ7InaAiHishRc0k5KmnP0DDmAEnKFTx3lUyl
cZgk1uNzumgUL3z0LslAPM4jsNGHBiirVZFTDyEaZi+uUOi+4NGwz3Eek7Uten/LIuWPFh0UfoET
wk0+W96sjfwxwxzRrsqZWafypE77Yjty4zMTlAxpGiXSPcSqNtfkQIaFaNUV/SbQawb6RaU6pkYE
jL3ZVPK3Eg7CrgmYYJeM/GpL+9JpQroGuG0e7V1gwrodag1ijDwZOXyOZNdISLuiVY+oAuRl0dW8
RWsqW1nRmtjH4v7DEkGkADo6yHzMPDibSYMgDlLkaEmle0Nla8ULM9IkvSDXLZQmhEBIr+4qVkfP
L+utRUHTUZ2fMPTQTbVRyDnhXptNmnX5fOTz2GGzNjgwmYoWajWOT6HoO5EbsE/pmI2WpLoJHfLu
43/ei8hfoO4GhCaUGv7G6FdnTxK8KO/zOnYaELCCAEyQ9K4wRBB5578eW7pvHccWvDY18yRMn2pu
JFSxwx/Qc7l5V2Kzdo235n0ix9GM2EQT5jaPwJKTGslTGJHB9p7k1Wr0ZGa23MAZw5kJOIDQEZod
+dZNhDEK4sRBerrSM54jwxiRWDEeT3fhkN+YmTnoQs3iJOyixEnGEF3KW3HUfX4H9hgw1D22tPCO
Aob5vxnNg1u+8Hy2UWFKeOGtMSPKm/ohQR5SZxRaG0iBBWYP5saXNYmN+6ItviiPqAeN3AqICf4m
Ra42jy8wYVsGeeIAbmYg4f57cKpDaP6ETxUxQ10FuKTTq5O885D72OH+WAu+Fi6nmwHMjo40yAEw
hGnilCwE7AdZiw0vGlJzZYGnn7nbMlfznMUVnpgBuZ9niZPrsntqOr0gOW+oKclVk+Ht6sKXWzm1
V6wu7qArqzNnKENKGHKBmJzy9F1+JQS1qUgX33uKTPCmpMKWGsPn+bHRhbsCCwoeVUh94MH3N9Fy
9UVZj/fAYVAnDhPhRdkX3icujdRymzaiQRswVtPxILBKszVA6X0jAPYSdjGwkNAym2jDb70gKjge
CkVN7MRN4T+FdZ9zuIo96Pt5OcMBjCUVo/oy5d5ePTYaatLHWSnt8yyrIQI1RMmr74Xtd8RoVfvd
Yxc0T0GQM584gpJnC23DgJxDU0sfjSSFGJCSE/NSZ0NZGQ+eNIJRJCirXEZZotO+GKhkSmYfZWKG
5KImGVzc+59CH3iB3vRg1T60VQz+zCyVcTeIUp12+uMPsXioAZoCOEDBVYjy0u168FkrSUVexA5y
CjXT6hAg4DwQJbhnRaPdXkLpGnRx0JjyO4pOX/S4Ph4Av3AtTWra/w5g9jgXRRa83iBAcYbQbiQW
YNImkEkSbSsP6oc0KggEKXizN1UATVEkMf2KgJ2/MXOr/lMy7/4rVjmun2sPKw4BiuSlkCE1urJO
i8ME6BnElSAcQy5ntm86tMAOeTjGzsj+BL9ZO9wzPrjW+NIMGr3tTLkkrUrwXKKF19BSemfcYwJM
dku1MqY9wvRo47oGCpYRT0uo1/abMsDdTwoFwjGXlUVdOtNQ9EWgIQK3iTfa7VdtkCpnxp6LnWyw
oWrSFBGJfBOZQgFdzaHw03SBUU/UfyFH2uh9SEnkbgO+n5RXZJQyi40qvGoDlTv0tb0N4fMAoEOi
T1ob3Vr5fckX4DWFJz1e9tMj7nasjF8G3RBqsYP6fqt7jZzrRTK4RMOSGyisyiSOk8wuS2aNJ2vh
cTNhBoFYmVpztL+RxJUXisvMLUAsj1WSWc+ueqEC5GAYj1JS5CvX9FI0gBKkgsqxooK9bBYc50rh
SeUYwLWDzY72ZTMYoZa9ouCzZaNirXCykJfHExHcMcD2IRkEmprZmiLSDBowujhsgoYnTjPDhtQg
yKov8mCiMhC8RaM+rKkM3gPw4Fyvzc7uSVf1AzcsmsQpZAiEnBTp0LA71cQBZaJd3ltDaa1s9KUr
U55uEUDIZEDJZpdXLxUV5/tj4gwtshHAGIHd85MHbL0iDf+Gsoh6goBcFRrMoLcVVUwWdyrg/Vq4
4cc/3LB1xZUhLfkzIGcmzlGAaFCrvl16tuCYoGEYREm+1m67AaAFrpZeeKaSDgKr+TsuKzzKMklA
G2B3Vx6aC1AJfIJJfBEyaEDgzv15pLh+JPFR6jBVQeTwXRlQ5xNtRtkKgpX2tRV751KtjKBec+TT
xObRy6S9JoKuHP5xHvCKXAI8UQvLHaRainPFpro2Ai4QGlGb0JLNaCW/tfUeXf3ES0xJruAa8SrM
DTTcjxxKej5UQsAwduyDV0gQse4kxfR4vywcQxHbZcrb4B2GVMPtx2GGWgq5hEud2o0pI2y8qgU7
xkH7X5n5gWwDlglvb21KVMqAi9waKopGVvNISJ14X74wm4RU1AN2/fmZe/4qCb/G6riUHbyxN9t1
3Zi2denDXkYOvin+mdo3nn/G4ynay+QtJwJ1qvD/4/ZeyDjf2J1dNGnKVeoY8qnTfuFFAIHg1P+d
KpYEoWRRDSyxhFyHdABbF9u/VMzOxXByPQZnP5qIml2WG1m8gildOH83I5q2wJVTZ0ZRdvEATR2U
y6d+gVxv2QS7viec/1P1q7Qhi/YAWmPBVIn2zjnP0DDEgVLlsDf0aKS0kXYlm8zyX3p8c2DsKUto
fpj6ZYy2oNTuiP6d7KBZ9/p4Z/9Frs6O3xSb/DuOWYCStGg+9jXsgB0IScBoL0x8wxM/LLogmw+r
0vcQhzBzsnVeus/zeS0Ru5QUvrE/u8artBUKrpjWnQDYCjbCco/3SxZa/TZzMX0fz8NAP3ufj+e9
dOdc251zEAVDA76JAPNu6CARtNvjuU1j1/BHSxc2j41N7uHBGs9bDRixC2LVxxxVZddyEQnrkzu8
9t7PKkRmKVl0M63p4rvaxokaidkgYFrCEwRtNORk0CPc7qoOj1xoDh7DXx3Aigd3Lbe9UOOG5/pv
H81LLJLnIajwcaIHzs4K0mSUPbCv7LiNfoDRGSOdAQFLZhQv/Jqo9aJzvrI882HYPl0Xj1hdVjjL
HEB1odlDeGE1OF70WVNSG3SvgFDMeTXKTmZE2QO6U2J2E/pRMhMObQ+8KW6YrCTKVOWJzPI3/8ZK
DWVVUwuPyFQmKBdq5QozwNJ9jeX+bzAzd5U2XOz3HL5zmB9a3+jxrmFoBFk3o46B4NlB6mgtQ7a8
i/8zObsEp+cvaGawzoK050KzBkOq+A6EMbdKKrIQ2t9MbuaTeH4sQy3FXjJTHQ2OLHWf6Ojajw/l
UqUOhJWojUyVOoDKZkvYsXHORbmYOq9mRsInX68OQU/qhNDt5HbAZ2J39gsFqe9aJWwBjoPDcmV6
tpQao3herExOVzebH9Tf0D+ampDVbiGemo6U/oE282eXG54ZVVR/PPHlS//K+mx55abrorTGxMuv
ysgD4ku4VC9UeGX1rdYYpXnuyBkpd91eszwdxTtHiGo9EKHI44Do/tY7BQIDTdQOz5lY+MqQtQYv
tlzgkhvR8/6sqq8VGBbrGC1SG3ipMgaXarhycO7JVyblCnQVAQvFo9Q+B8YpYtwNKVsmTt+SULUA
u6mrAyR/jQHHlw4/SWQOoc5G1ihuNCs6gBK4oKklmrK6Sffcz5gYSKnVuzCw07WWtCVPBh4CZJjg
zlBemG2LLvRavovYxNG4Gv2iGfIXxZDCdJiD86NegyouvGNF6FDgRIsaP3Gi336NATmmAlzFyAH3
gz0mMYTpyvKMdnXr8YYTpnHPPztWHf4KtgConRkSICEotnKdOjK6FT/bnGTMKfGIhkLkK/fhFoT9
qfKeVh3J8220gUIvIOZjQOuvvrfYXFdCHTfzmOixuPVQBuK30Ru/B6EsfwKxngtn/8dLDNwxfreS
cFy8T6+HPvskbidEdeM3uLplHYxUtOionAEbcWBL9Pkw4Qa64pndPWUrjTf3hCzYp+q0GSDhi/Bw
nmQIokFxPQU+0IUY4l7jCKo9etDqp4yKVALbp1UTpLSK78CqHDckQws9T8g8f8UVqfaBuGmklc+4
lE+/GdIsaEcM6/ttjyHVpj4YwNX+mBv5ZEGRg3zlf0QbvaiJyYJhr6H888oWWvIc18sx20I+VwNU
y4247zbyOfr9Lv55Cp6VnbxJ9gEtd6AyrI0/tNLpNgHXqrQ5ctR7ogLFv5u8vqZGvHj9wn9B+hDq
QSApmUWtLGih6qFIMkf0h6jYhEoDbr/aFZL3FiR4r3UwdcAIwQAZHpcP0pdmTNjXoVaT90zQYo8+
Xp0lvwEaCYiWYCzg4p251QFwAgnvqcxpan802SpLaSQmXxW0FV/aku3JY3MLx3nSlZykStBggeTD
rd/QeiWE8KiSOYqgiBs14PA+QP5CVxhNokKhJiQu47X8yFypfXoaSywAcSBrAUIKXujWKj9wEZc3
debwsS5LpAwNHMkys4XnEv2aFjc8i3pxKOWdwNlKTqISsdn/yB6AhChwgP/qOkCZ/nYMcSqVhSQx
EA+pypdQbF/FngeJBVcTMHlI1G/6NZb8ue7CPyaRCYCaGzCk6D+8NenFKmwGiXJ8r/VeR8M+eYV2
JvhiQjpdWD6NUc1iCKiKdRXdxe+8wRFklW0oLz/+6rPb4p+BgCMHyTLIauKSuh1Iinx/H4ulctSY
LSOfWfZHg9DUYxuznfWPDVx+6ABHBhJopVsbjBJJA9oLUEHyUZYEwcKpAkS7AehS9IXTuMZDszgl
cGihGwStDPC0t+Y4Vhj5wK2Vo5iERBrAyqn+rkfn8ZzmnvyfSUEeG13mAugN50lVZfBFBs9N5Vi6
A/G7XVeTFiJJw5++PrGgTMZDQd3IPnsqZIDmRcDy8Q7dpcCopXbAPPdtBDIyEDszQHO63cHzc+LG
etWc2Ob18VDnj+L/G+oEDJ7gyoCN3S5I19dlVdaDcnT9JEGiy/TrXYfarLfha13iqFwNBa14beVm
WfoOSOOjHwYkV+gbmjn3shPUMYoF5ch16HlTlPrMMGliuVB2XQn//naNX4Uif2d4bWragVfv4xLA
pIoJYQrldRSHQKcFyqeBZgTakLTAn8Fzuun1KRMCsi9QQaG2Qb19a4x0pDE5edaPZxDcORVPfI36
2/O5odoKL93ieoDyC3iLifxtXoZB1SOV4pRTjsEIuq0kuMilUkCmgl9rhJ131PyzHLi+8BoAKg0Q
sdvl8Mc4j4dEgyAOUUi8mbhZOHMwKvKEJmOb00FG9YPbPSb7bJMTlbQGBHTRYw1fRzDxx9vv74vr
7uNcjWZ+Hos093MPo4nlgaDtQnsfsm+ms6TactOdnBxDMFoKMhgtNZ2tPxkOyIUMfa4bMCiKHU/b
sTeDSiVcEYBLcacJG1Zp9VzeATQjhGi8hXZhRGvQSwnSO+dvk6lrNnqqGrNiplaMtKCySthjAKo7
EWCbTgbAxttIOSpaa+WrWUBzt/LT/7/aiAzK2P3YK/AKLUfCwCiEtea/WVTwfxaAyUb9EemK+YVZ
RVGOM+6hVao/1SMPkuGLKqAo3Jgrn21xu6I6DhVjHi5u3lyCHkwv8FN8thLnBqoL6KHQ0VGBdKJA
cCtZYDYjgilTbKZnd+8ZP18q+foSiUwKHKzaoOzXpDU1ENXAsxOyj0QP6RopzHQ93e0ttOlCExgl
H2HektgWfK0IfqgeBe83O/xOp9Kq97tIf2sgmRTVxHi8KH+RlY/sza4yyJ8UArC3WH31kwXXlWAW
sS1X3VHxcWvnBWELCpkgMda1XRB2VOtNN90AhE3kAbyKEanKnsacIQwCNuAOQojUhURt8lIVesx9
DBwyIh6gvCQvnuP2VW1fgAaTxsiO0NnyeC6L18K0bgJAq6ACmAN3+6bLvEJK1CMEpvoPF3BHH8re
G9Fuo90oHvvTir2ls3Ftb+6VlEjW/AL22rqmY5a8SdobO7VGP0nIS2vnXC0gbqGRMTDk6Ixma1da
zWdO32f+/a7HMPdFvlJ7HR+rx959Yn3qpi8KP5AAeT4O3ZUWm4If9owIhgqgUEqoD/pWhf3NBuVz
6du57xKuW6vWLA4JaAs0hIgClAlm12TN+mwZRNhSHb7/USggt5l95TmVQZTj2cUaRH/+yPnrQBBj
QU1LQLyHNNmtiyqqPGUyL1ePiUSEypBO0ngcjl7/UdAaHShjYVbZ5vGnn78x5zbnzICoEeZgVM+w
7CZrZNQ3fdrbjDEROJ1U8gZMEylJpKPR8DgQT09Wnt3z9/6d/VkENICIwq8m+wCU1pW8a3O0PiUt
FTpdBoPVAHGd6gn49CTdibxeZcXKHbgUAV+tuTDb+k3vhbXUwX4BIgyBeVcFqrAbFoS0ku+vnOvF
/YTIF9kfYOFBun37fQHgBNeSW+JYo4PRT0I0wukxItJQ2THyiQcwHtX+x9932ZVc2Zxde7GQC6Xg
Yk8JgiFanZJQBYsLSDpyRESu33KHc/88trl0PQFdjLYWfqJMn3dTqVJYCIzaqcdAYvU6fWfRUJNF
l8dGFr+bBL1gxM6QbJina4ay4cSsRF0+DBMa8LaLPhPFNWqxoswa2cacQfSfTYpzyaI3DDbnYDSZ
aQGIqeAIcr2EEg20aChPcSCJR1CLQOUOEnFAhqHQg5LaqDPkE5Ljtrw/ZftO/3CJ89slyWbvdOQ7
pilCORaHCrIYpvP9eFUWdxjeclB5xMLcvZd9RuartIMjl/z0qLrYwUO0A3wbr2wzGvpfUVmAcuv9
sdGlmx7gpQkxjScMmqBvtzXLZQ1ICWBUrQSSArDe7hOrAYd0kyEm4ZzH1hZ315W12bO4qMsoLCRs
aBkuMec/Rf57wGvtsZHFNyTQP6DiAdwI+3h2VActiVKe8eH6mdcErUKx/NlWm6a7eN57XNtxTRqQ
MrMBbqNDmB4Tzu4lhSRsZqTKJxQbB1ArlM1YkwEE10L+Vnu1VQZWrlp5Zz8e6+IRx8f+f6R9127k
SNPsExFg0fOWto26W67lbojRGLqi93z6P6g92O0uEV345mAwu4sVoGS5rKzMyAgDPX4gNkV++Xr+
QzK3FTQYjSMJ3Uh1i8LPHrsaDYkIG0Q3I49AFNw2ubbilxaZi1HPlDBJouWEx3i2hrPwHuYo4wet
Fes/63R4G3A7//+ZZDZZFxRdQieYnNLUnRWEuO3zSE9FIT+FdHAVQeW0sPHGyOyzDMObm35cDO6C
XdZAYCP4VYWPeqw5edxzFnHt4KIAgZcDQOjmN4V09ATLTY1kxjHTkAeo98TYDAKkLT0kv4nx1gmc
FVxNc6E1eiEqQfkDYLbrTTPUQx4GkDM4SgfRNnYjHhDglrmXPYgvWR+KC1DSbtFCXvLgNmr11nNj
zzpegW5OOUu77BYm8kNvIhp/QQaHzjAW7EPCfkJPMHRpsZFdPfyUygYCcoZVDDxmmJVL48oSs6ZU
KKkZV7BEg49WrEFjUWF2OwBdkCjiMXesDktBMxbUH3EPsjOMlt+wSvpIP0L0GsFE4ilSaDVaYaMP
jueulijp2xTCTyGDtIiwsk2HadnPYVXF+jGcPuJkSyVr1rda8XMG6cZ7OrppVKKw2wlW+zmROyTL
7VCypXbXbaGKMGm+lPK6WNa8kgFREWh6LeV7MG9fb7AqNetcyJBHzYYMYutodX1UDDfSPkoh2+rF
vRwWL7L8ettLrC7whVEmmkuhaayhuVM/9mkPba3fnaCCSwLEe7E1tzz2veWIfJt03A0QesflhyTq
9QhFQdbyuIMxMQaCmFKg0wRa9c7tIa1uowsrrOObY5DhzSVyU2Q3ZaViQYW6twN9ALvJNHHcwtoT
BKz3UGcAV5uofKNmHOTEbHGLISP01orO5wxsd+BCIe3OeAxfKKcFaHVomLqlYREYPzb2nkmV0Dxp
kOFO3o0WTlz5bJpXSeCJFK8tlIbgBB2wKGqI32JFPaZyn036EVSu8Xw02l+3l2ht1yHghSo0QkNU
EZldV+t90FZQXT0apLfU6n1UqGXmLxVkpwb1x21bK9cS0KYLJBJBPbIDy0Vykcaq5CFJwAqGBVLc
WaqhCvJEZ5QjHhpkcnme+Ytumt3iF9bY4j1KA1QKKBKjUK7bytCTLoitJO+1sIUQRyR7aJ+uVXi2
iO4TKFKXNXEpIEgjrV2I1wCF9Do2IF9rtkb0ogNpF5inYHiICrcPbEGFSBfyvfE+rUDDsc0LHNJm
RzRhG+eu0ePgPmqRnQCimAtoGAC7KlpBoXKaPeroXpZ4LbQrV/DlzLJlg0mUgpiWyFQ3UvQ4tL6h
AeBTzNui2QPfOmxbwqu+rO3LRW0BjQpgKyRsdWswaQ1mRKxlBoHUJBcPhlBub2+XtSOGLSnjJYZS
msgWeEzofk1o2NKPQASA841KkMeTQwm8VkiulCE4H2/bY/t2lpAZ/ToAN6B3ED0NbPlMF6M069pA
Px7eVMuZPdTM/Jcl2f32cfhMnE+QLVpv+GdoWenWXlLcCv74GrX78+1PYQuYX5+CejFqQMjoowzE
+OcoGiIQWOFTlNGVO6i/OZm2TyMI023FGY0dqT0c26ax+p0YgYY4Qgjv1YolA6FScS7oNQ8BH4en
BDK2gH8wdcxUkedomPBECoF/0cZ3JXikKoh4hvs64cpMrq25CfegonK60HUw74HU1KcCWwtpBiTj
kTsEF2TkzzrkohQrGSFJh4PZpqBDtnBJjjP+p4SO6md1eOYswGKI9R6XH8IsAOR35ZAYlXEUqo3W
xhuhcjUMfHoEFCk2feQ78uRPINs13le/0dk18cgh1rJLuMv+mwrm8qzIOFJ5wlRE9KMA6xHkYfsY
xJGqp0MEfXiY1WM3/y5pClao7RhzQP5rr0gT4TUAx0gf4hQyK2F0tBeKvjWOUgwitFryumx+UooI
mMGnRD5JwUEKoQr5s83+qPIzOumnnzM6IlRUG5N3MZ4gb20RubFqSUVJEh1f0q/2feERcDkrtbJl
ll7jL2QFOIDYW6UDQVMfVo1xDMw3vGPDDGxtdeYYeX1QJ2h0KKllJvsMatb3spnbZbCZZqduB4fw
5mzFJ5qgiUVPBlwWQeHg+n7rQ5LF5UDw8J5nUGLsaPHKGetKrAwL+M3SQtKB3N+1hSiUob7SqMax
NfxOd8yN0D4Q9QCaqLR6KDUo0TT7uObkOVeOwpVRZiMOXdxUQa4YRzN/Vs3PpdDVyh5nZMvcMOfN
XJJhMjqYUPdWlrm9iA2wS/rSKAR4GTGpHC1DW4eSKRXQCcU5h0+2+2gEVhdd9aj5jskGHaX1QUw6
40HTBc0ipfkX2VV4YDBSYEF1hbDSO41U5RlpsZogQyGVD20GdU+Rws8ebw99JSpCHhC9RcCVioAb
MtPbtFWiVCmmN0VSSMRjR0r3XbNBySJECBvxPNvaal6aY96REymmoKllZLziQyv9KOODGvP0PXlD
YgI9U0jLbp4wpKRD9r+wwJVKahn05a5+Bzau2/O3dv6XogMaYFA9NFh+b0NqadophXnMevA7kme5
Q4FQeOugynfbENvxtlzKi3Thv5YYl6gMpVqkeW4iyipfqfoYT9TKa8VvAk8fmn2B/sXqR9Ph/Qq6
Cc4t/HXjswcE+ozgfALxAOq0zJuUgBjW7OLKPEq+Mvtpek/1xzzobFk6pcREZW+rdo+tuSvlZyF0
wCkkg+uy44RIa3O9OLhFMx4EsTKzsMqkyHGjNuaxH1Ab70J7VlEmr0O7MTgprGXXs8MF6BY5azwV
NDDzXvuDvJDiNpkF8xhIObQM76YM3YXJlsQPxvBye13XTsR/pr4pcuRJm4xmH6KXFjLtQWwpoEIF
MOC2kZWIDn5NQkQDEW30L7I9PEUQJ5OQYPPE9AnMXDmQy90bafAKig/hsKVAIsTbIfvQ0f4cVK4Z
QPfWB29mK2x0DmTk+yoir7M0p+FfuEjY7A4ddNr2Gk4MLcX3glRvALmAPkkfPCo3vEzDSjIFZPDQ
10WGFzwoRGL8G8B+casMBCtJVLuVrLJeAjoV7xIjLu2JAgWq8Fphvy8pbILzFc9mNKZCXft69wwp
cv1jmwTHFuEwSDo7KBoPHHjQ+sAujDDXfdNKkwj94ODY0D9J8mh6eW5N/qxt6xld96KTz7xkwHe/
CiJd0CQvbGFgO2SnEuw/kwiWZoSE8mMiBe9FrB3rUPH76BcFGyMv0bo2i8uqQZsccEKg4K9nsVfK
CDJ4iXkU6a6d5l21FauEE1yszuKlEcapNrI+GzW6yo6K2rlEviso6BtNS2olP08eRvNVC35NQsk5
8yvJIkwl7gswK4PuA8/Y67HluI+bdMYZGPJjISUgEKuchUS93nYLTEj3hqj3a3AkQNqG4wlWp/XC
NDOtZlaAvAF0RMcaZcwxPT+MIIzcjKCaA1GjnzvGLxN9OUbv6YUrqDzr30PIZeDInQMYgHGzfkhX
YoT20TLfJO+sfPidANF0kCW0kuA2m5HhteUQVMCzwrk+v1Ji1y4dqTkCSOhCrY2bmjmUmlq2dZzj
8miB7XmObILGwZ+6rYFcRbBHVCR7FO9D62OGzNeIvL1fPzrT3nSAtbKnjZ0a3u2FWDtNl9/DbIGk
yuQ+XL5HO6uD4uI2kzQXDe14qrwrPA24FbACRg8cNEiRAMhAnHu94cIY8DPNaHGYjMEF0xrcvepX
4tsQgLSzjmyj9gIFzgqyDTV6GccJHS8HfQSfT6Y29hQ7YvdLBJk+RcIs/Fk0vh5zoDTLvvu2PjiK
gKiDqQCMBddfaBA5DbVoNo+5pt1HQhRa4KF9vD3n3691zAIUJKGTin4aZHeubRSEts0w4TIwqWg1
oHpIxsem6C1obcUSZ8OtXbkgylySwejhAZMjEzKJmlgYYajioDUg+SBbvAhDAGoNo7AaKbeSDj3L
wgntO7EwWgLIYAzNL8r5IRpTtzF0dBc/hxOPEGLl8oU8uoyGHVBtLzDW6xlQaB0pehzgOgTMTd0H
yCYSaRs3PHJcnh3m2u2kupkrEQGU0CmHJs43aLjcKXi6JZxMAc/QcswuXm5xHakkqWEIzcmqiZ44
PwJLPeeaWN2bF7PGhIMxKbLSbHDXan36AxR+wPi0zfn23ly9ii6WRmUyXQqeLOlcYiRzYEMAwVT8
EPvm/BMtRWF3P+nebXtfMgLfDpyh4z7HjgCinNmfqp6IlExZcEwt4WkRTYwg17iAM5636C20wA7u
g5jEutN3x/749Ou29bWTiHZynMaFQwAcddfLRpVRWXB6wVFXIytH7NfFlpy/ig2wyj2nX37txru0
xXjatpmI0EOC6dgOvq58VNlDpXJMrDlzhHsoxywODHQI18MBcyUNUP4JjtEI8J1jgnSmG/eBvCXy
Dmzqt+du2W3swoHbCZbwIhRBKnxtTKtyEpVzA1hZJt4hOLF1qjtCJPzWkP2vDUguDD/rgfMi4hg1
mN3Zxm1calMZHDtQ6ZAKuWBzX4t4+ZlguJvRWzuBTSmSIKb1F4OFAD2S4gvdB0tkGOBIFGldBwAQ
Kbu2XJpe58kOiNPsVN77cnWjXNhiLslOycssETGxYf6nTJ8N5VclcDzJ6ilHUfvf8Sz+7MJfZUET
CkqC8YAdxMp20haygbI1Th9Jekhmtwj/V6Yc5A3w7LuwyLhiWW51s5BgUQvGU98eFOTNRSNECekQ
Fo8lcsriPtXI3ThkXi1Fm9vrt5JIXswbuGzUL4wNs1uLTCvnKYN5A+U3i2joXv0syQ8ZmpDlE8k2
ZitbomzRdJdOspP/xY1/Yf1rOS6me54X6EvZQqJUgPQBQEbqqG/0wckOeCdzbvy1W0JduEHx1EbD
MPtgSWolT0mIZx/qeYnu8Hg4Vk8gGHnBPWNqGiKL650zwRGonQo3Bu408Py0jTPGqg7+rcAHVfP4
BvY2sIL4nOVbu1+xgUwVLR6YEjZgaIbKNMqMYPfErV1kPrK8qbAZZ4eWsFe9tYZXRnYcfoBuB0Tq
hV1Vrx3hip+vzu3FZzCbWERhPdUGfEbaQdITTeDa04yec3fyVH90qsIOALiB+E2FWRE4e2jNuesg
1UeyAuxPiOSuJ74x4nAsYjh38Le16TskK4AxBlNbbTXELtCRzpny5T5i/bsOBCI0URALI+d3bS+J
9DwZRCw08Cr2qGXnXtlWpq2gvbbI71qIlSzswbWYuiVqMaKyzbu/uM7wxkeIqCAURx7s+gvyckpE
YYaz11TRBoGCWfpoTQkqR5LujJJzs6x53UtjzN1pSH03qGQxNp+XDq760IY8/PBK8hTEdBcjkq5H
ZNB5CjMBrh3hRlDXTip9ULk71uQ1BhssGcJNFpWi1Q2zV+ZOPlLeOVpbVGwezCckGiCxx7jBoANf
a5TpwRFUpjZVbKCOHPRAAKqFhFu2b3uvo59GeYDOxUaKPV14ub2r1rzHhX32/k6QhyA61YKjULu0
wWNzpI8VBDK8Uu2fRDz+IfJ32+JXIo/dx0tnOESGgGPCs/N6zicxSYReMnFuBs3P0qMq/Zzr1zrY
iwX1A2WA69KdlNqk/YQ6ndum6UEzuZnrxQr7FYhxETqgOR4ZAObClaANUoLOXYDbRCfI9BR1W6Oa
rcnokZor7QLkCnpDrUpOjkVBnjhzsJwUxjryO2iKRbpsIcdjniezOUwjBGiFYwNKpCR1mj+KZqut
ekIzvg6ZJQQBIjfnubLWKERA0YyoeHmKLEGbZAxVg4tEOCZ38Y8ZnYMF2m7JBqte2eYx9Y0t9N9B
DjF4ORhfeI+ltRAHHE1gBoMCHxq9Wfxa1A1NnUqKsJw1DQIsUexlymPvpicTXXtuIN3/xSRD+BPX
LnI7YEdhHPQY6BlNqYRJ1kW7rQQXYKJuOvSoaBmBr5d/RBOCctwjvbKzMM7/zDJrC5Y1BaSpmOaC
Po3kXupSqLsYwKBCZErzhNFGsNw4dRTzDtbapkLvvAJABDHRg7xclhdBDYniSJ7LDoGGFCORY6E5
KwObjgHIutXuOwUMl5l9e45XwgBDREP1AgQDKIB9r8U436NRw+QiUWWCrCCCslQIYVmuUsrKbWsg
UAS9oAiGP3C2Xg+uLbpBSwTc9H1hbA2kRgwwpGfGxtBim8iv+sCtjawdl0XtiKCxFHlJttRaJmNT
TYqEu0FA7QXVrGlw0RU1atvYyNC79iCBum8SqEuK0Oqg8bMgCBWkjRDKOwmELcMnKTzLvLBj7c5C
Fz1gOPBbeFyyXZFRqMYS1NGEY0+jd+xqNcffu0SGt8RDk+RWM3WggfSlbHArEFndXvHl0LCe69I6
sw4qCcOu6SLhqAcziN4gOTWoRw3Mqb1aWAMP9Lq66ipwFCjSAH7DQgtiWkuDASw+OkC9JEqwrbNu
A4pPxDZoi6BlZKEUwHuLrQSV6JsDWwHKGUuWjnnv5W0ndFhPASCTCbA4CYrxi8pJEZzyAMwvUIsz
wJffRE7eFHupOuWgGh059/LqwEHphFgOXSc6WyuS04F2QowLYtR8o2o9CMs7OurUOM21/EtCner2
sq5EW1B8AaeRtICcQKdzfbwabRboiDTTsUwhfWqWqBrFAsmdXi8UjqnViwBksACQIgpAVoQJZNtR
DMI0bGALCRIbe3kjROK47QF0cwxaHEITRAEpLdTdUESTHRGNd/uvzu5yAePhgiPO5mCFKaJTF4nC
McDONUEb1Eaok+07EAMn7XtEX29P7tqZubztmclNoRLWyQSLmdWWNpfgYe2AE6OfPLb2tWGBVwQu
AQE4Jnf5+cUFMNR93wqqKRxrLXjPq8IrqZI49WzRD3SsKG3IKdmu2VvIRJFyQl0ThZtre0VKpC5L
MY2dbifgMRJOjU86yRar5zHb3J7DtUN5aYuJGtM4FoNiWbJhBNdYhzYDnmdbu8suLTCercpbPW/L
STi+RK3kanYTC64AhOztcazdKgBLwHEjwYlMHbP5tVprSWYiCtLA1j0am3B8NoJtCZ5qQir4cjd6
uG1wdVigJEAPLCobqDlcL5KqFEmzgBaO+Ww6iWCC5Kc/Uln0RR4L8poPQUEd/SZIc8gi26BedaSU
ckhxHUv1ZdDucv0t4nVCrl5+lzaYo1RR7MYaidtjQP0hcJuX2dhAAgtTmFu6E8u/zd8GryTHGRdL
tDkaLQ3mHjZN6Q/t/hjmqezfby/Sqk+8GBfrkTRZQCJFw/aWEf2LdE/02ZKPYrBBvrj+Hb7OdcfZ
iGsHCi2zQEsvwkqQAb/eF2Y1tHFniOFJp4PoQN99suYcktKcga1NHpK0sgrFRrSuspyTWRxIYV2W
AOc4lRXZqDBaIEhxS/f9DNk0T9zwLK7t90uDy88vnGDVBGUAWknzWOWmnxG3Nz/7mtgtMTkHi6wN
DXwvAEMj6w5MEDODRhm1hhFrKNWanZOitSyef1Q7tHrkAzoHwANXHyLTm/G8mwgy8MGdlrxn8yNn
gtcul8uvYJy+WkTmLEQ6IFjZ7w40Dbv2rTbPeAkA6D9afeaKnqCBuBTk0mDyusOXCN3dnPIQr2vT
Dlll8FstmkvfcPFUVDVtkMbgCBYhq0wBA00O1WyCZJ/Ht72WOkbK5l9T7LWjhbORUWMGxGUKXQNa
BMAl7HIt2aCN9TSA+lySHtNctEaDHFTlse44GJu1k6Mt1TGsvQYUPLPuTVI2KvifYV88TALUcUeO
N1hZUhzMBWW2YMxwwV5v4V7TCx2iUOGpMRNbikM4BNx56UdU4XXVcOOxlaUz8aICkB5SZ4ixGXMg
EW3CTqbRKfuj7NBsfQJJxi5z08P4iA6S4CncGg4kKCTv9s79dhOCox3TuAisi6DKYknYwokmMlRb
oxNF3VR2FtQBRN0UUADGd6XuVQMnWuHY+3LBl44BQrVDW8AeifNDbX5EEvTPppPZvBgSVCPzXZ1w
MhDf1hEj1JHcw/hAGYmc1/U6dqQNiyFQwhPETNwqVzb14NP0oTKVcyA4t2fz2yIutoAbAipqYQNj
W7Ig3PD/bAGFBaiMX4F2rNUFn4sZ4RlavOLFNBpj1oVJaoSnLrivBhmyAwWqb5JV8QgJVg3h5YMN
ueCQWdUwA8miGsF7eBp72UnQGGUo98lsbgvp8/bUfXcoy9zhCEDsD/UMPP2uh0QTMYzyIYpOIGiq
h8QlyeQg3wDm42I3yvGeUmDbwEWA/iXsEbH44I51bW9efgEzqQsLQNGNaXQC/mIM0q3Q7xot3hpK
5qRNavc0c0j4+/aw1+YXQkQ6wWsP1Qu2cKTLZUNlM4tOIt55YJVQBpBHBVtubXPdjk5U4MiBMmIR
PH2DTnN1LKOTQjdi+HshXgF5RWRyLsK1w4aX8r9mGC+WVOgP1lqY6cMJnMCdpaZgRgP5cFOBh4W3
Ob9qHRd5EOgoIcOGhizQcijoymWpRygYDYuxDeazeoLmGARujB10AOgTves385tQ+XArW80h+wwK
5Aeodin+iJ5w1QpC32h2YPAySvcl8sBMkzzwKtbMw+yfj4P6DRQxAMoEuu16Q4fFKOo07sVzUGm1
PfQVEtokBQK9jAQLlzTIJedORKkXDUS3NxULb/oyjVUGidYiTQoIx7Vpc67SfCCDeI4SS3qYjccR
2I0f06e+q1PfJF4MEZg/oz+UthzZ7TF+jngNL8tZYVcGWXWwzqJYBiWSZT9eOChFquo0jXXxTFU6
ODP6VIHxJzp6bHqefDNby/garYzobyGEXprFGc8hqlUXjU0hnkFT8lFZH2+d+9G8QWug9G/P63fW
Z5i4tMR4iKYzkIEVM/G8cJNBwhv0KMt/de7ohBvNNy3FFu3Kkh0v7q1dbt2rkJMCKfbk/Ln9Jasr
fPklzPzGVM+1VsWXvC2cg5l1INbWv7dmcNfe7RKwsfDycYxz/DbJzMku27Bqc/kfg62jW07fW05l
L+Pr3dC27QFoTM4g1zbR5SCZE5Q0oSSHHRZ2f/A+P82jvwsdKFo8bXiDW57f7G69NLQM/mK3xoPe
dWO1GOo9Z96X4OK3M6c/OLzXChO1fs3igpVBIgrqWGhguDakJllp9Ig6z2gVje2PqHbr1/lx4SwK
LBtsDZ3zK/l9exbX3BBqXMBVAuwORBmzcDQJADBpRvHsqYJNHiH5uXuQeDxnPCPMSmlSj1NIYYRu
TWu8M3EqbDG3TE589V3mYznjF4NhForqQjMi4y+eK8UrXuk7eINfEvMhOlVQMnPpvoAuZAw1WxRc
3Agwzb/ZKBpqhSgSA0yCosv1+g2FWcvZNJAzKArbAIozVqVYaFQw3o5nO+UJfqztFmMps8CpofrB
4qu0qjIMhK7TWSjI0rBNMtG7vTm+67ZgQi9NMAMCa0imzoI8neenILVe0h8fHoh/t/W+t+bHFhBD
86AAC24d3c3mQQytXxz7y03EnrxL+4wfK1IB3esJhmic1drNLOfjOXYL33BiPx12GizDuWwE+JbA
VX/9j+mXr+N4aZ05GyIBrgrMyNO5pOPR0IpNJ6DcfHuIywhujZA5Gk2JYznU+nSWQogHtq4obo0S
nHdB9fwXhlB5xGsYuk/g27nemyrQtsoMBfAzic6JbJntn2L2FGV72wqL1f+aM1D6QPVMh24d3t7X
ZmIaj1lhBNP5RbZwD5C3yX6r35y3Ezh1Rgt4jdB6HN5j23VLC5xg0/7p3NzbPJe9djVcfgWzclWq
Z0mdCNNZLx8i9SBo+4FHB7W2cJcmmIWjMcmqLMfCKSK0pfQJ5H2TVSNtI8mc/NzKOUfqCiqUC3AU
r0cmrS6j57Kv+maGCKVaOXkbh27cmO+3F24tTAKUGKRIS0ENYrbMeOS2MxIxkuYzFaiVoQrSlUfS
WURtXWQMn1UwRbetZRpa69KwtiuzdgrDcDSzdDhfsjKzoM/BHbg0YZmghrzeQuD5CNOUGPM5O2ov
YWUTr9vp9b7wknkbWNERjDPAWN+ltQUy7du2v57gzHFERQ8pFlTogW9m4VM6pVSDSKB47sMfo/RU
0Ff0oOGwgMznRxa3/jzcR026i1LlqY37bSIEfgUNXP2tU60GreJGvKkCJ2t/VFGB7sM/Khq6RQ6D
zFd8zn4komfEzcQAQJPNysyzRqVUGeezcji8EUS1kC6zxp/gdi0tioChqJ38CJyQZT+FzsPL7Sli
0+DLCUek8K91NkczheinbfJpPo/NrnscQACnv4qCN8oPcQPKTKjmcQyuXAKoQ6JehoIZnnI641Ly
wuihdwCIWTACqpzYY2iiDyZwp/QooqdFiQ4gZNqJz5nkSjIX0rfiShZRPpBXo2MPJJaM9UQT4y5q
hfnc7Rr3bfQciGJQwbUTzK7TQwjKvT3c1dW9NMj4rnnK59FQQ/E8VqpVyiBVXOBW6IVOnfGzS6Hf
Q+06R7Kv/4kcUlkeBXISZEfDI0PzBwWMe67ZWcpo2mHE8USLaXbjgX8HFW90I31vRdKKXGiFrMWn
EesDEu3ajyblZABXTSz8Hag9I1fG1iLqNkjMuscBzCzBtOaNeR5f6JkzxYsv+zaOCyPMmqY06lpN
ghEoPKBvAtrJu8wvbF+zHQ8owrt8q955gwa+MAcbqvXhAqqnaCfu80Ps8RIBbL3s60CBAw5ZZFnC
rcnWlWRS9lKol+I51JWfSRe7UrOth9QV6B8leNYGLxF+d8AVQnUsV3nOduVtA2Fl0O4iNAA2iOVN
0Yt8TGT0+5wHaLKP0KG3xE60RQ3F/V2HMi7e51aUE6+I0F1XvlBe/nUtZkcfCXjokaUHCQdLhNfR
OTPyCGsRJE+d9laWD5rfvRihHUEq8ll5ktHQpjSiPTV+E6H85bTdSQb44PaWWKIfdkcg+YW6KBpq
oNKw+KCLJx58XqnFVBPPkmbJ4n31UptOvAV+RKmdevrfYLNfC44jhL44aJtIBotaQgPprAw0JGdi
gM8M50gGwVnDeYwse/j7iP4zwsR7U1VJYwJmkbPZ+KP2kizQNivr327P2+ptcDEW9sJM+6oBXlDA
/pl0Wzff2/4lS/ZR9GCoBzqiKxLgbk6MueaR0amDmoSMOBYSX9drVYw6EegckbMsuahZhpxfz/J/
/bM8//1+dkhtWvVjJxbSGTl6SAQ0ohJDiERHcSUUNQBR4nDOJytP8vkHGersSQD2QrHAJZNXToL3
2mgpZo+bSQnj2PSGqaRuogYjtQYTj2AXsCjzDqJkDW6whEDjNWg7PCtmgoAa3R1VLltl0M6Rmw1C
+mvMaPcRoXdpsMZ6xo2AvA7YPcJpGCHVnQlK6+ThlIJbqBlI7hO1H1q7RKgPTl4Bz1EbjTHqSewR
nLiZTJWXguSGgmqnKKOJRY3bwi+nOfISbVYpKM4r4a0e6nH0/mafXEwqE8Q2fZGZWYdFc9oGSQB9
k/kZckOzPaGJzL9tbO3ZilTfvzvk65FycZrFQZ4qAfLh5/qOOF5j9w7dzl68MX57kt2e5kfJao/T
neGJTrTvnhOLp/P6Vd/8dvouvoDJ5HSiMmlqtexR8d4ARkW0+uakyncVdcv5PhTdsdwYueHQ2hOr
N0DPnV7LHSV4gO512vZubtybIGi6PS9r197ltCwPjYtpiQpVqgoNLoE2LjyPCK2R4BVVoc1tM2tX
+KWZ5fxemJmadi6nEmZCQLXkOz1Cfd+Xke/JGs5RXQ3XVQlFIRDrgVjEZKbZnLU+pwQLrVpqb8fI
re7jl37b+Rk8KkjA7sQ7ZRNZ0obukofhs7QhcY+8LzcVueze78v933cwM5uWUV6IAWifMzD43bel
M+6Nu3y2XHRnv96eXRbS8I97QuSPHY7YH/CQ6+kVIzp2U5GTszi5mh/SDSCuBeQCHsK3XfCzOZWz
nT1xlnQ1RlEvjDJrGsxQvZ+0gpyjLcIyiAahLUCxanC7OsapP9elB93k2wNdvcBkA/JeQErjLxOk
SWEUqEZbEuSepF2RO13jSrzmktUTcWFj2coXWzUMyyYrCWwIsi0+aLkrQqQa71prmjhx7eqlBVkv
XFd4sKECdm0Ja5arwLiTs4EGCvqpamil4IQVy733bRN+CbEsSTvU669NtMU8yCPei+cCCrjUQnEn
Ce9KzRLv1XEbq5yzx7PGTN0UhR2VC1irA3/ULekUWBQNZq39VP7FqwMgPNBE/zOuZREvFkkEb18o
9bAE3fUWMXB0XyVu338mPHTh2m5YSNYRDy88FyzIQqqnMGoRN53jP2kIfTPQTZDkvYC0HdH+5j68
tMUMqkB+asi7WjrPJxHRhBlbAvkpD7ptFnZxqndlzJnFtQ14aXBZz4tZ1Dp0HE4mDKYKNEnzjay+
0d+3T+zalrgwwYLwjJn0hRzARGcrUMq8++j3+YtBnIiTAFn1RpeGmGCiHMZ+UkMYUqt5K4SGHc0v
gTRY9Y8Za1aFx1F56p4qtEaNscbZ96sR76Vx5qlgjEXY0yKXzpG5mwMHiweAPUEu+iG3Y16HHXeo
zA0XmGPT9BKG2tQeRRsn3YblvdDsyru4eJxFqPe0XtxtGh4R0uo1g1oGWHxAgwRW5GU/XewXpVGq
TKKNdM4ie17SO9BTcELgY8rT+Ew9FQJmLaBdpUORiPfmgfcwXa4x1psBmAOcDNrbgM5hDojUFEKA
M4pMXGvX7VMOxidntFVXLnYk8UXtrlG2o+KY92bMeTmt5bDBJ/ifaeaoCNJUty1erGf1p5duVG/e
4njWdxAYd6jnCZDpQTdWWtrBVn9QNkVk0Z20l0RLwh/BB57nbra7CHmD28dr7UL877O+MecmapMN
IGARz8jeA6KpPvDUq9bOrw4BdQBO0VmB4vz1kodCVY7BUJPzgNSqX0YOGhxBnRo+I+vKaVNl8Txf
UYwBWKa5pGF0dOde25oKtaWhMiIWdchn4Bxbe4c6zgP4Mzh+b21QuDxQIwMNNtQemQM0TjVNw4GQ
M/AfQ9pvArNwRqlxhz51aiiDxO09LVWO0dVsOviKVOC5cal/49ssA13sp9LA63sD1oPoaELu7l59
gSLKvZs+7Ys9L7Znean+mVAk5ZASRhc7GOivJ7SX5X6eUpOcU2tf3x2AYtOtyrNDR3m8vQ1XPQPK
YiqIfjC4b3DhaqzTKKoCco6nj0H4LejbIfylNdvcLf0aYMjIEUW3ru34PRn2FeE8YlbX88I6M05B
aSYzKBbrGlrYfOVHFb6mxrYOTyrSwryGzLUXBvBKyAt9cTsD0Xo9rWPc4EdTLJ0nP51taSrBtlLN
b3LukqCzmhSJIrc+5OkGSriV+6RQt0DGrCg36pYIzhj+yUPALeb322uw4hyXLvOFcxp09YTldGxm
sE0WBpnOJl7xcwWtVsorfq6d0CsbzD3XTVmvSTlsCI3iDULmKYJypzXnoduM9SEJD6PgRLVhl8Xg
FdWJcNHv3C9gjm5eT1I3p6g+FxMqXmBVm/FSbxR3RHRGhH0bhPu+AqcAJFiaYfQUM9tWDYekaHWm
wT2IRmhdwVuE2W7o8mvGbhSn8yT3H2hXtYUk4SwmS+ezHF2gsf+zwYTShl6UevV/nH3XcuNI0+wT
IQLe3DYsnURIotwNQmYE7z2e/iT0nX+XbCKI2Nm52diJZaFddXVVVuaEmR7t0Y72wSbY1OY7ZEHx
x27I8IDs0ka8l8nb9hGYOeP2XloqOMD8rKEze0ic68stDpllbkgGlLlfD++fkKfVGT21GyfWbZTX
0QEwkp7UTmC7a0LHCxfauWG60Dc2QEsARD6e2smu5Tul/eiz10ReeXmtWaGCRTWf8r6rsIuaNEx1
rWyPNXpSpwg5N7ZlrL+aTA0pbQ24DLAKX05mAU6r/00mCGyNw+E+s2obOqHkgWA231TSbkrr0f1e
K5oubVM8kIANQuv2zJZwaTYaWGgaSyjKcfI29h94ea358NfRUfEY3kT/WKCDe04YogpZLVRlST/q
6kG2Z92v+ydsToi5PWsH7TDoDflKwcgHhhqSGbw5bAL9CXWVPy+E2Ta2pEPclwiQ/CX9WgL/N+t7
6/uoZWaSRvKzEN8HyBvyi8j6JVZk5XZ+8I7eJtVt8+4UmbFV2amVmMjf6j1h0EWPoOP2Fli6iS9m
itoCqdprAB9M0wmoP1EH38d7ZuQHqBpGf7PZzteEcpCyUnF1qaEQPCsJ1/OkY8jqJjA6AmjMm48i
5SOixH6X2clKhPMbDN6a73lHnr0PYniTVJN/bb8/ofWBlMAZBpuUIOwgWHRIKX61VmF2EIX7s3+Z
FRUfkerVk4Nv1LtVrM7iZYEKztyHPCuI0jBPUawFwQumEXNRPeWxk7uq0Vd3ovCYcpwRWlmrknjU
lc3Kas8BAD0P53apd1ImSy2az2CXt0EA+Vr/8TSip5az4qWXnp1Qy/53fLObO5vvLuyF3o9hB0QB
FrsFAwnRZ229leEseUs0i0JXDYVIvLuo4XSeEPKl3LMwI33d3z+V9ga9LZExPedoIyeOd7fy2lo8
LucWqYFNPgo9XA+LZXHMpAaQOb1PkE7cSEa3Dw6adOetYXcWJxMRHUDh4HoCJRN14zKsKJfiAEDi
oTOQ+nsPY9vfaDJ0mnXVXJnRpQ1ybot66aAnNlX5eMSzrSWH1141cl2ZDoYpdSuWfllZ6K0Icl+U
FHEKOEQrl1tEDUaQ0fYckM6sqrd2qew1nEJum25s8uCTiVi1pf9kBzCIJba7E56exbtnzchruMK1
VV26kNAPAtopVlWACqLi5qiepowTMepD9Oq7is5t9cYOsIN+cPhXNu1vH+T1wP81Rvl+0FJ7vV/N
y7mbrM936721e1vdWti6Dw+a3pFkd3z6Y76YH6X+UtnDKdGdxNQM/3H9vfmrLkN/DAaO9jq8/sCi
Qp2gflDjRGNQC2g6MduNaJivtETFmk+yWQPfvpX4NjC0acjvWcbHZeWNyi7O5Pw5lDN2I6E0Z0fs
BDmvPEzwvxW9LUyicl/jH3RV+9qKB1uM/yAJAUwHOkARt1AfzEwhOAkZb84rGOBcAat2r3usETkG
7kZt4+afP4zh7KRNS1R9De4yn7Sr2ULbKUhNZ7gHDXmGGLsa9Dky8PVkTtynwD2NjBWQQlpT+Voz
NG/YM/+pRqkQeEj2nzrl9C62hR52boEJLdYU0RfD+Zk07/+GRM1nJAs5hoQ0ChggjNcd4pEWtV+z
egtUIpnIqUjoDTiqu0JnGPLtPK/4m6WTB9kNvM1RN7lezrTqND9JYb4AvX6iHCThjziLSIWhLjI/
HlPpLKOLXYmKI6mLLfQzY3F6uv0Ri3sK+YFZAhD45CtSkCYrvESNG+6U+Tbku4n28VJbduOTo22a
/tvddusqb/A6XLGSHuAWLjCoumgojQGyD2kMKhJWUwbE4BXQg+02JgekXXpzGjHfFRJMrnBsyUq4
t7Tc0FVA9xsawGZiYmq5h1hNxHCe750QELTzvlQ/EFbSC3JHUArJdM0od5kubJ4d5/YkzyOhjg5k
fuaHBvBtGlpbLnd0OcD/QF+HPWW9pWXvpf/V9HuwI4OGXBEio+PX6iPzSG4ZpI6QxGeSOiDRdoq+
uPygcJUhq2tov4Vjiof2zCKEp7UMh3Q5qJRnGTkvYSPtDmNnTno4AfK60h28BDq6sELFHKKc10UQ
wspU6/72PnRjhzUFwn3xGtSNDdnBneik/TNbmCvbZSkzOGcSkKKb+yZxTVwOMJQDMdQ6eFsVWrq+
+qhx+zw109gEsqQcWqMCS9PwR5HJyOhJfco/b2+ahaHDOcxU3UDYIpqkGynDQuTSbmp4gEd5V/ma
oRixaUPtjn2FhIUDFEJteuZ0vG12ARBxaZZa10kMmEzNYTarXHn0DT4Dqu6gWWrvVB2IohKCfmLN
wCekwYf0wCLPIRnivnvWYqOsVqKTax+BjwFBI9SfwDAKSp3LNej8vo7xluUR/m1CEuxWCrELb5HL
36cOClLoAriBJgyWAbWmshHDAKTQrC5Nu6x6FNGjytYHLTLKcZNPh6Zb22PXB/XSPjXZSEIMXTqP
D3p3+ctwrKUnLza89CH2PqaPWL5Xel35zskIObA1/3sd7l7apo5WoYydUEoYe5LoqFl1dUGY/Di8
lLVTAShtivVaKWEOoC/dEiyKcxJNQ5snGE8vV7PlmzGWSuTahbgBm3HDdqlClDZBG6PSy+Jj7PHs
Y1uHYLfopknS+yyQwFpbxbJMxJIFtrBLJWG0hhJ8ZVMaFwUZg374jKd+/MjZdPrOFb9Mzdsn4trR
XX419SyYxhC6hDIQQpUIafRadgQAt+NgJw21HqlropYLO0KUwZfFzsVtXMpUOM5xDUSy0LJ0CqUX
sdyo0VPaWrcHdH0dgXJUldD6Aag27l1q07eJ2gvZ2M0YGJC81ok+lvWGCWJDKZ6FxOiTVM/ztRTI
/KPU2osK0KtgKYb2l0xXCRWt1dpWFAESiavIDtLkY+iCNTmThZgCSTUeNRUeDcVzP/blDst6MfW9
MOBPcg18f7KtKxKKhzbggZL1rK4rI1JXk6G2Vpi+Vondpm4Klkgp+lrDVi0UX/ApAliKcYVoeDZT
4Y1fx60cdyl/8g7FU6mDidTchNtiVxumSiYzg5Tj0+11XShBw+QM+UbvEC4NOiUAQfixZSWU6kYX
lGrIDae6aHB3g34XG9JfxG/IQqMtGhVIFkSUv62tZ3E6Hk2KEvYJQAQQBDQBYyy+2Q9eT6HroXLE
C0j7KuM/PvQvkb0y0KUdjEcbUMCzoDSadS+XORxlxmMQfJyCnKCONZLQ8TbNTrlrkLzdNeb2T7kB
7v6Ep+PmtukFFwYH9o9lmi4FzZFp4vOFcOK6WGcKmwUtZA/opjklhheseJ6FFyqqrmfWqBCE4ac+
ZxiMk/0pjPJOMDb+NtXRk+ndg9IcTVoQQkT1Og5IuVZPWzxK57ap5GijTmLqxbBdHIeGtFCt8XcC
Ot90NjB1piftDvOrpy9/kfK5HDR15zeI4NtYgWEFquAfop7cS8Ne0tknBBjJKj/hwi2IvBJ05ZCy
A9sOzRkMnjLwymoDECrDbuj0TiPfvmQVmgFwdB98TPUaJGbJwZ8ZpEmC+YnTpqDrcO0CwT8SKAPx
iGP3aDQHRd/+w3vZJniDrL3e16xSOwmJ7qEpB1gd0j2b6XVrt/JfjQzkDTKecyDopl080/NtE0cC
8Db8c8OIG4GbDMgSE4k/lQJRmU3Kqu9c9gMxvYS3+MhhPKev9dsHdME1QIdihpriFoUEGuUakiDO
CzbMhFOvD5vks934FuZzLXaaNz91m51boRexyIcEjEawIh4gH/8+GK3NvZev+QZl/LUE/sK7Ffc9
Hq5zs7k699lderuxwTWTyL9DMlIHOHI+04cH9emr/1K/TjzROCLv+MN0j7bbwBIKIj5ka6+9Bb93
8Q3UxTrUkxTnEr4hRv+NpofhUdiCDr7/DPKVBVx4d10Ol4q3ICgfKe083PuJyN+2b5MXImx/clMD
u/LKQi4ci1/1oN+pndOxl1PLVKMXDbOtg2R+r+6S5V/HG04GE/Sc77389ZaX/VwTcuFUWdkTr1up
8xDatcFaZv6GbWLc3vlLjxkM5l9z8+ecXcgViJEBxJ3XiFRW/dPbAFbjOmTv2/1j63TRytwthRtw
mjOeG/iZmdT30h6YM8sizlrh5KUR6bedYPLqIfoMXRCpEPHYVQ/stK+zNRrbBc4MbBAoJaCzEdzQ
YBy/tNtGSKb1cc+fjFd+O+GpEul3ARlO/SMSR+4aXmcBZDbnqHALgNwPnF4itYqNGrdj0BQAlqRm
wRqxpnttaCRsgibG2PQT1ci8BHOwL4qQ9EVOAsHllJnTtje78cQlu2CCUDBUf3KnAQik2Me8oQSP
PcTqK11+FwI8Lw22+05QR1kl0F46uByqDOCURhLjilcvKICa7qWWPz0bE1iXnA0IkBwWzhEvvBLt
pw/8zqgV5ItBa3N7Py6wrGDizkxTBznqSylOfdw5o8u7KPYZjeG5naGBk4wIL2xlmm/IveliSN7e
7Lvu4GSr7eWLexQPAR4VMjTO4WlwuVcGH11dGo/rXSAgPPahYcGRRkdDqNv/xVt+fnP8Y4ralrIX
Aic8wdSzYbyK2xK0u2CEP7AI0BxHXEG7/HZ50zcQ+AEEyG1CuxjUb5cDQ/ZN8asYV6v0Wn+wz8pu
MLon4S42nxTd3nMgcgGXnludHh+F06kixHzJnD1BPvfR9a0VzzNP4q1voRZaGUYhExgVcGx0moIY
yZJELLe4lrFY2sqgrpZAPo95Rqfx5ZA7qVTiUZ2EUyM9RBpJM9s3B4SGmRnGp9t7dynyls5tURfD
yAy8N+YsXLeB5hjtEWISn+GJgRbKPvtQyXbrFPqPvmJ1Kfd2YZXyqB2qHXXU88JpLgGMhNt7W3nb
PRHZOJr7fUV462Oa9MCR9Pr79oCXriqwyiArAAk2pKOpuQ29JpvaWMZLQ9W7zif9Y9S/3TaxtEtA
pYeEJj+rFvw+mM+vpynkQr7G4JIRoFytIkK7j9JtsJIyXOgpm58toLRAXnrOMlG7kW98VUkZDKVH
O9n47L+gd/hYW6DfdghJ91/YoHgSf3XkD2N+CjUJRptbmU15aTrPv4GKQmtJDHwuVIVTLuUgteTj
OpHsTJi0F60MylMT5+OTz0nKH9nT5Bb8eNDgIiKYRw+DP6EXUCu7JjWbfsw4dIiUowACNoQYRC5i
9pNPRQBz8g5FJVKWTC1BzpMJcNwjL0PjLRclyFP5UvaVyGKaWLKXKmbFtJ8TWk7uxqAtOtJXU/sG
PH67mbihLY1UY6STwtfyU15kyZHPqw4pi4YvSj0bwaikC5ks+GYNRJOPfw/GtyhXIGmpcUXhMGKK
wAwKWACcB5F6iCUhcYpEmZygkP1vXkLNV29FKdeTrMk4MqVds1UzntkkRaaA3ZUrlE4v+KTN0C+f
sL2ZVejDJOASAHQ6C6oPNukrlsh933o6OnXjzxRTVRPkJdg1LbTFG+PfpQOZ4aWX6cMOnZ3Q6D5F
T6UKkLP0qEEhkoe8xybYeabmW/4a1/NiyHtuk/Y2qlyPGUqup2Av68HjPdQIXc7mQAyRmIktrRzE
hZofTggqyOigxmm/6hhQ+yTToszD7jSDvdFZh0PsQHECBGSv0j14yD7yArJThpzoOpPbxsptsTxa
kFrDiSMDiZbAyxmWxNAb5SEVT2JndIw75W78LKJRqCLsBntKEUAbVB/a4W5cw8bNv0xfVDOd9v+3
TN8gfs6nxSSF4kl75UGYTITK5vN93tl1d1wJBxY9AGKLWZYUT1Ea4oGe0LTyh0zEg/tVGw9tB9DA
SvVi2dOd2RAvJzItRj6UWNiorMMO7CJg7gmMhz+e5e87nZhb5/HHUTbP6ur7d3FwgEyKHDDVeDvN
f3/myhlhYkbOn8TTLoSZ29fEHLhcrdHZb1MRW4vUsSLMvz2ezO0pAADw9u8vH/AzA1TkpEhDBC4c
GFAjx7MDAAtf8w4lPUjzDkpBJsHNW5lo+b5vVoK232jz1tioq6lUUmzAEqZz83B4v7eA1iJ9CbwP
OP/2+3Jzd7flifGoRMQ31q7Fpehphrn+35pRp27woyLyA1ac2w4O48/7rEIqmmgQ2jwkO7v4eXlL
n+62JyBIXAc5hL869P+ap1GpDFewQh9h6N0rt7+fHwCe8aDo4/1jA/SjHa3sokUngwcb4n48TwGy
p6Z6mPKa40K4VKgrA12gp5LRmOPTFkQ7394aq+LS3J4bo+ZWG/rIn0YJaQTRjLeKnjw43NvKtp3v
AHrvYO3gUcD5hNw+dS6yLvYbr01EpCqsYsdauuN+r/K9L+aa8KRHvgKSRxLP0hEozgXobeEhw0r3
fqzPkmQe7oVPbXe/eevM4EGtjDtdiMmpO8XG4+0xLkWIAPrNDFqQEsMXXLqVRGlTkFjz4imSP8vx
Y8yfUuZj5M3bVhYAsXhDnJmhxsgIQpbItQDv9Tp7zUDvjhEQUyX5fPJJgPMgErJnXJX0e73R5RgU
kqE1EsbQDLclLSoOtz9ocfcAGwLUKMR6USO7HHYR8CXLj4p4Yt9BF97bcgtaZpCEJ/LxbwzJAvrv
8WzE8l4aUviS03I1kE6NocqW8AlFhCwzu9gptJ/bln6FMK52K+pe0iw1hA5nKopifJ8p0hSmcrM2
FYgfT9Yk6Mnm/WCFpHhE0+4ff05OJYRzkx8zI/ETCC3TI7qSQwMEe6fb37NUzUC9WRFwESM1DHK2
y6F7KaNxfoCtZRx6/VDtc4Kyvl69JLt0L20DWW/1tRPLL91k5zap61mVvIBpEthEoIHsB/i3Zlrb
4dHCNiP2F9mbTambzkyE6hrPKwOeB0QvAJqOAF8B2gnwWcpd1I04Mx3A3zKPRaJZQvKqBg8CeIKG
zATxWTQUulraCL8Y7O61JPziHXtunbpjxbCbclEd56EfjOqovUA0DrxEaqT/tERzVsY6b6brsUI9
9JfMAtnIy8WdVG/gmFAWTynaYZpNaYP2Lgugexh16AtXjSEymuDrttHFuxyhyD9GqRioDcesLhDe
ImZ/fvUOgHKRw31NNn/64/H4ku/3gn6nO47+vOYuFrYVOAOAD0D8DqI1Ws0qLiMvkutUOvE/ICnp
keY1QFYzMPbtAc7fT03qhRnqxOSin8TNUMBZSFNhT5GKOWXCSB89VCBum1rKtgDajUgWPIJghaWf
7L4cF9LUldIJuUgy85Y+2Edbr0hAHoFnXTka8264GBguN1jDuWBnfNUvzP0seI0ntuwTye9PmZr4
RtBiYG0ftCu3zHWWejYDsn0ZfmdO/1MHsEcmXqp8tTsN9/EdZwhOekBa/A/4uuxQlw4vjSkataF1
7srwtKvTQBmmzp4USlEGRpv+5Mt3XrVjHpuNkG7CwAKqtWs+FP47hQ6YLu/RdJNbcWB9ah+JaKZ4
nmtvfA32SCN9KI3wUJ7GdhOHL+CnSHg92Qd25ZG6Q3dGbdQIm03/Kb/PE73baycueoGOX2CkPqmS
+6GwpRKaT+ADc4pHuTxWXEMqNKgxJHKyjxIcKLVm+TzeuaJToM13GwIEGu1Tzuh5I9Vj1ChJBoSf
pJq9ADgK35D4bpi79w9QtCdoDEKxvWFewGaCvIBoBgfxM6pXW9vnC/Fqq5ytIRVEal6IYrSqdCcJ
Df3PdakLDUiJ9xzY/PAxiisxZh2Y6sPt43AVD/wuIBTAOBTCwe9JuTM1DsZOmReQs4J7BbkqD5KI
Kz5zzQblvbocxf2qgI2daKP7rdjxa2d6eRv+Owpq/w9DMaqlj2MGynho/jWAKjzH2CKk3Hkftyfs
GmtDzRi15fuxzKSOm20RNAtKuSMkpuTeeaQgnF5a/Y7TH7V0pV1xcQoBgcEbGMEb+OQvb510lMu6
YWMYberWar0kISMXD2beb6oUiKOhGZ6zgF1jrLrGhc6DRTEDvc5wY8BSUXbzKFWyDksXRe/shH41
Ht0wd1nIzXjimiWQsySDLX+H/L74w95XqgFyfyK2x9uTPkelV2fj7DOoOQducsxYiGjP1f7MYlAG
rzBkzwxRzynvU0Wwbtv7rZbeMjivx5nfjqR8EocG8y2WVhMQSQNvfxhtKtFovnKJKLPQcw7ON10+
qqGZbmLFyb+4P11vBHhim+w3BxRh/nL7q1ZXgwre6yBscyVM5q2XJ07cPkicHnz6xZOmpzkRN+1r
H+5jTAmkRGUjZnbhuOIuruts2BAK2BkQ6kE+A8XVy4nJ+LRu00LqT7W8C2XkiI/ZEfKxTQ6X+yZ5
GRkcKSPJppSgcICWkYhoD1z4MgjWqMKzmwOaXyTkcnsiRLbQH2RxI63ibJZc6XwPzgyWCMLp7P+I
6pjIZzI+ErKN22jAAspuJm7kxvYHOwm3sfRea0dJeFxZoKXrHq3SM1OGoLB4+VzOjoBXZc3IzQAN
jT0XPtTToE8DSKDL8BgJ74PMgtJnW/EW50UmE+LjtPdqTeudfgqgyREqASp69Tg8vvC8pfZuzHhK
LbVosnoV7VfsEDUi6hselnZup3bY6kCqjU5soQ3k4D0AWWXIhwxQEun3z+0Jmd3D2TG6+hRqPhhA
yoDmn9gTC1g7pFFJzN4BzO2la2hfasVpQxzlHwVQMHQxA0MVGA5D7nvwjlCfJeC2M6VKsppUT3dC
24As531ssxVvQXmnK+NUKsEPp07Ma5Y9NflT/uGljxO7DTsn5AyusWRmJblGXQVX1uapOHNNHMuo
DTNieWMUc+SnsO8hXtMaaXWfxmu9HfTb6soYddy9RGOHXEIbZrZhTb+2StaB0uAAwp1Ib+D9Hckc
Vuk1fleL3jbAW4BYgZPBlfL74D8fYliNysRjNVEO7VQbIilWBD5taDYAfcl9rjHcLI5ypjSCq4D8
DWCel1PaRixYUQHFP0WiKSWQc3eijSY45XhEEBkkP7VmV7hxOe/r9vGg4/bf6cX1yiJtCDYa4Hcv
DU9xqUTeiPYzoQ28Z7kde3vgUVHLM58nQhqM72PYpc+MKkQbjlVGJ2VGtOElOeQIq5+YS3u7VsTc
TYCFu59yHrglVvooxih3bn/p0kFGIRydTNC6hEI6dQEPKRvkiYcPDWurxW0YcHZuCGqm3zZDp8t+
J2SONIAggRgaiAUuJ6TrvLpHOQOEoJWBOpEeHcHSeUxd2Yy+e7vZgIbClMy9YoUbye6NdMNaJUpl
IDd1Y0PbQDoA8XporWm0/b7T6B15/l30Dsk53hMEfJfC/5HTxOmspg7NAWkd339XejxjhEyXVsJa
yq/8unCwjOP5jW45FD4ov9I0vC+ovT+5ddvYPRfpXPElZk8JuwkLwqtfwlqvMH0Q/mcR0k9AkWE3
Xj1Xp0hQ07T1RjeNtlwrGDy39WQw13QN8aEE44vfYyta4wTtUTba1Jm/ss3o+3O+tMDojqc5YAHa
FaCyj7hSyKtqchUlmfRK8Aub4YU1qPMV9GE2g0B6bn2YVS+u4oMqYNIyVEbXU2KHK4xuNCrohQMy
lMokehQUG5V+a0rtgtHsAiVrYeJ3oUBq5KKh5tjLTpSW26pZjR/od8zvhwF2CYFKDqU82hGlfN1U
GRj53IG5l4sHcInoAWNCqRweorBC6b0vVmLKeeOebezfFcdEAN0DzBlI3aiLkxfrpI1FYXLD3jcZ
iNgpQ7TJknFlK1P+439mZlCpNpdHgMi4PNc8n2lDwk6TOwwdSCjFiCOCWiIACgoz6IPv226EuiJn
a+hIAPIDEFZsZDpIbYIi1sBDx7pc3rB2DsSOmjBAdftCs0+zCL0KFaeYHXr9V/zXwomFYTS2Q1cO
7Yp0IhTMSao41gEMg520euptvtenbNv8cO3b7SEurNuFJcohp2wqcKixsa6WZgi2ZYtJWisYlf/4
8JpnEg4fuC9gIHmoKF2uGyAdk9Zk+eiqB+gL4GXx/JADAhLo+VoPwNKanVuiwpoxwwXp5bBUxZYm
/+FHZMxZN04LsF8/1d1/C9l+dwj4QLDphRkmpMyO6CzC8IOC7SEpMLoKoJVKgHccg7SZaoxqSlj2
ISta0ntPt5dsaYQgkUc/MCQj4M6pEfLV5PdaymOE/i4X3ZHZqPWsG94IVrf2BFqzRQUWia+qiN24
0QVr/11Ouk8VwCAQzN0e0ZIjRUc72nJR5QEXFt0EJEKVNVVLcXRHTTGVFhm6PjNQ87aQNd7EyT5i
zKomfX+Uwt7OpuaZkXXO+9bkO1bS0YlXuaP63U5ftz9rwdlcfNX892eLOzBczzChBC/qTyRSuw0f
QWhOzvU4kshtU4vzfDYB1DH0VBxCthVG1+fFBJSfLeF5/5tDRKBh50Y9lrhaMTn/JOWxZ70mFVGY
DCdDs7yNmR9HyRTCYzesC03KwmNNLdh0M32weXt0S04GfWUKXpK4GdDodjmRHjfF4MjKJ7fJs9bp
PXW0GLFUNrM2xOa2qau02uxpoKQCQxChv5blzEcZfnMqJjdOHiv+OY3/JMpXc69GRjjdNdVzwrxk
xa5JjUYz+12z1ua1NFQEHr8AkxmaSN2DrMrUfZCMmFVxiO00q7/UcPLNqY7XtL2W7ggJNAy4ClAp
036rh2e7kw+UUhs53Lj9oKcPwmM+3gu7iQ+NpgTaa22DLo7rzBq1QathKnwmlydXKhGldoo9IV9V
tv5K7/xVhWpevrnVFjVloDqB7rzcKs2ocrIvMpMLnFU6oZOZaIWraW9ZVYDhPQQSHXIHTgeeiT76
rmrDG6G8fvSAlI636AgtefBS7/2k0PnpThqewgKZ/145oPH89j5bOrCzpApQWSJKJjQ0xBvA8INi
6eQGE64woQL3QwR66i6uOF0L0A1cp2yl52rj/3fDAseh62NuYEBhmHJK5VgXtZKFrKu8QqNK5EGR
7hvTtEnLwUhfbg9yYdERZaHVTEH8g7WgbMVM648hg+AgQDujyQUpR4omD82qTQrntqkreiEMCO9W
NPjijQKkojxP+Nl2jiKt72Wl51xV8Z/khE2N3EPknAwcr09jxZoS0yXGUDGRBa4bEEBLE6S7KjZ1
fDiyhyocsn0sIxc2oYV1hzqWYild11tCGM7lHa09RLyYGWrCVfsizlXgNdsCwhiyx70KkOQwwWAt
mGrSpsdkZIOHIfBVyK53uZG0/pps7MLNAlJGHhRG0H4S8RC+HGzRNmUUtNmM2tqnTXVIx6NaJxZO
xspuWXKH55Zof5QGYV5OXSK4qWJNFbJn+YRIqDJRaHe48A6SZCTqQh3dmCieWtH76O1akE4rA/N2
e4FFDIm6bvAhIKVAqRQ09XSBqFXTpNI0fMgsNl2LriivKeRe4SWwhS5MzNv5bAtBPGoatCwW3Fja
yfmdghweg1iib3lbGfZDfaewENEmXjLuG3nU+YpArFNIdC96+Jux4jmEGx2XHk0/zEGxu27kUnAl
ltkLTKcrcfh42wSdSZgjTwz2XxvUFoqqluWaphDcUc8EI4FiAui7dcWutnE1gyWS19sGl9fvH3v0
RuI7NYySFGMKu1aXoK7SrCnv0Ok6DAnlbQ7F9FmNXL46FcJQFZOaMaJbD5tB/qnFFyjjjX9az0q/
St5cY9O89m4wN+sxgaYEXoeWJa8bfoJsZSa52JlWmN0PqcMmtfVfpw18gSyIdMAzjg4wOlhHx3st
x9oouH0gN2TMmsoC51awcsznxb48XGDqgfNE0gOBHEQ4L3c+U6eKnzOy5CJPXDYQvtkzOhO6lfSK
Ivdac9nCvM2sCHN/IAdmL1pTK4k78ASEvuTKZbovezNgjEzo1jLx88uCHhKkbiHN8JsrpPdbNShs
L6AA4TZegc5ArqkepKjxnYod4302BKEpi5NqlXHPOX2hpHrSKsGdIkByqOT93OmleI0O4jpiBi/C
b0IJlz6uROqKAkFwxuVdIbkQuFFeobpTil+95EhrKJbr2wEVMewMaJaJQGiKVLjMNxP6FpSac6fA
kFh0TXzJgyWN0cqmuV5HtJrgqYyoXEUFjhYKCzRFZcdU5vCCLBNbZpOc8JWgmcinVSu3+8IDb7Y1
n2sBGsrIVF9uUA1XKCvVEudy0wvkRV/A92ry3C6OWaOvzQ66ya2Crhbo26gTKRk7lHkHAsd5vgmZ
70B+QsE0Rsth9337dNKJc7gcJMcAYfydaYTRVIRTyjWXh9CvdnvBAlSV1G1/LMrXupw+uwZleOQs
k25yJp/Vheg+ykOjau+r8iVn+6cyLoic8d/CpK48PK+PM9p6RUwUvCHkUmmnwXU9SH5QX3A5Zqug
ItuPOclqqP0EVj49Q0qvGFe8+0KcMJuEtXnTzTfL5QINvZ9xEf7GTR9GMKzUM9wuT4DpZkEZ0SBu
YCMgce5KjcixcI8uUVaKdK9TNn61RvWycLUBxKtCxQZUw8AL0PtfLfO468dAdPvK00xeiVMLhPCD
04Hzxc3FgiUF5BuMQRQhb6bmMpp5/Mwc+b77Wdke80m7dEL4ErCEoKtpBkuIs5M6iyjiqk5lnwlF
V+EGIgWmwrw1CojZUQrlYrNJICzA7srIKhTztuXrHXBpeL6NzwyzTawItYgpiLVCn4wxZ0iT4iWr
p9qWiY91sPLuWsjYSzzSWDgNqJfhQMzO4sygpzKcwoyV7Ab7PHhCAcnIITbhRkhBgjcDLVBEAk+3
JljsmgjJgm+Aabg7EYEhLkiaLysWUo/xu1Z2BfRVhSn0J8T33qtICefABqEeJgyaCKvCFGrif8FN
5JVZJI7mFc4oHoCm8H1wpqjDChr/2tvPn4XqAQ+8FA+U5uWM8GrYZJHYyy4j8Y5Qbwo/N9qJM7Jc
srya3F7vqz54bDEB6hoiOyctJNBRXFrrAk7sBWlUXLA5euW+AsJhziZGoxVFj1CxS++r/pCLmyAa
dwq3Fkxe3zjoPsTpR+YE63+Vnm37DCUSrVPcRjBBYEVk77GL9lH7mKDDu3xQngezIdDytCdk4YoX
USHj8B+RSfMEnH8CdemhLihXQ9gr/4+069ptXFm2X0SAObw2g7ItS3IYvxAee8ycM7/+Lhr3npGa
PGrsu4EB5mEGKnZ3VXV1hbWe1NwUOEeMXgroQOce9HoX9qyJufnddyuNMmyMYY4px43aE56/qtnl
MdC88gGD7nrGerAvHi0KRIgDEWUicUsFZ10KusU6kbWn3kc3Yf7io/Sm7oSRtDs5qzfIToRgHNWs
2D1ErIanxYO9kk3tapa0Yc3XkvZkaKsgP2buyYv3HcN5/Fgo5SZR7pYmtAhYzMx5tAVQNqpYCk8y
x0NDitiV0RCvuQCmQQYsROtkKICvri4krQUlShRlh6IS+tcg9/ICLH5c7a57vgo+CoDov3KGkYcb
FFnShzDpG2HbZgOmGQ38Z89K+dgFJEDgp+4axWpM/uZjPAL5PtJ9IJN7nfanaZsgNxVJygDr1Avl
s650yZvsD9xHNk7ZAFjBqK1CKcHtrnSjBlD7xuMa8NXnSBMKAcCqTC5F/1kT1VxsdgB++6jHahgB
qVqm215yARwVlwogTPyof+34xu2sNFDbS4dqSmKmoQRi36wutNSM1CR7C7W+wYsMY7XHBIgzIqlQ
IFXMATOF+rEvEbv/EapMghJ0PTIY7hAPv8ukA/NTn7hK+jDC1702Fdhs0ZyqxPtIiOPCzEs3sdQs
7ACU1ehxj6msmtuPvORFpEOGrbJU7E1kdcrY/VZVv0rMKmlRfGlEMTNW3KjI3kdi5PA4fKNkhRNk
chuQIcla6Xmo5Hg/uL4wMHL985sNAxbwb+Cch6sRaRgsSUkFKVLi9CTrVsKPBIU7UbHHaCtE4J6+
iCeGY51b+o28n9vn+mKL8zGIAsjj0MFUf6glURqAW6Bckq/RPty6Zhts6mlauJRN/6kOzITFdrVw
w6EUq4gKsJomSl4aAzmpYr6NNDc9TY8zZV8ODy334XoHobkk2a7JP6v8t5EQ/bsXkCJHaioT0IgM
5t4+2EXoD4y9ZDuWvHN/a+Y7o+iIMUGPhLIt+r0pH4hYoPLFJAxOgqceQ6RzveiD03pGiD1dk5Rv
QD0Hv4/mFKye9n6JkhRG5BnhiVOUV86tH/QO/X73V7Lg5VBWRLMaNhg9JXRO1JWEFmxPHLKASWi2
/i7ptoDHssr28v+QA0nGdFEBx4J6AHISEAfyKI5OdYhUJEaqAekou8VGCxhGsrhpV4ImI7pS2r5H
NO7mYXTi699u+jyWz/cXwvh9mneoDXJVHYcsOhla9NvgOYKB/vf7ImbDjLjQsUn/2Sy6vgSM7UyS
1CQ6wa4PZYvufd8Udr6jdiaP9A5RzEIGegpD6hQnzdTtSip14bmFEnMSh5Wp770z/HGP8ibaN3v3
dfx1X9KC9dwsj7IeT+VaFT4yOvV65fAxnq110Dg9+twYyj13mNM+ysgiIVGMzn0qfMAjUa7dtoxO
YWyKUxOmCCpCdC7vUwy4MGQtPANvhVHb1yIfFo4hhOX6Y/LRPSAwqQorNizE/9va7A/pCp3xrMb+
5b38u0R6LwOgyXZcEZ0aOd8PY7HOE8BLR427uX9mk33SyoE2dANVGx06QhMzuEWOPhFX058QQxxH
MSJurpBGUrdD/VQnvwJcQfcFLtkZ2iumtzzuPPQF3tpxEAaAWQKo/pPUnQV9O3SsxspFAVgIHJIx
9TpRzwYR1Nuq6LXTaMpe1h9Hj6URS1uGGSdkh+Bc0UpEeaJGqfu41Fz3CejKwCF65AB3HlSJ04B5
pkdXO8/K+y08u6ayKapb6DgGUCclUMjTURILn5seQpjCUGPZaoKXsnvJ22GTgHOzsJrmbGSOPrzw
KGcAtcc1HAVIUGHG8JJztUSKcyqy4fyQGaGbgbOsjTKQFnJPaDVDeNDbyRAQI2QM2C+8D/Dumyim
kWdASwedVoy5QivcNPROu9/DKXxT1O24UjCSsQk+Zdescljcfa2cexQVqbipbqlPYOg/H3R1u2jy
kMq+EgcntUZaDb6kGFfpMf72A8HxUidgteQsJPbR6o+6P2ggkF6S6BhA4/i+TyNEGpkEFCA/WcnA
lPlUkN0UzEaIt6PmH0a88u8vc0msBgx0Q8KjRET34xQ2XK0z1KQsU5sW/fNoqAKa/Jg4CR65tiuV
3Qmdd+lGM7oeD4vOx8hYATrFKNX/cZCFpkvgS2poRQTArUZ5bw5guoJUjcEpDwZgWnAazKfOuE2u
uIV1f71zy5mg3xFmYXQWja80CIzWDl0r8GF60s5eRZx+G54qxiN9rjm3IqjVSI3ixmk7iRCAjWnX
DUGGnqT60zjGu9hb65Jg31/UksTr5wIVcrVekOgBj/C9FFHoJqNBUmnvgVamMVtZBvw5S2kWdhGx
Ot4nyMagxka3IjUg9AzglRCrJxbn7VV9n/wSPtA/qRH+t3euABK2Ug7dpnLE/chS2YXVQjguew1A
hCBdoFYb1rFQaGqYnYTGIPWI0ZdkWPU5LqpoX8QHjXGc87gZ7xIEzAhlRbSv0l15adOEailx6clH
O3B0EnVcvsmzl0er+4c4GzjCYqZRH1Qz8ODA0qZr7MoSq6qsh1CMs1NXf8jAWDPcXWfhNBP713dh
G9+Be4jRnafstSAjdbgrGPG0OCnmzc2PAR6UYzGni1OVYCC3HzA0Eh+oFS+fCjvfZw/xRn5Sn8Qt
codbfTM+Ge/+qbsoK9eRrdI0NqwGqHlKm5I/XTVXGwBmi75AqQUgp2pF2uocFAD2a61c0PDXUQtE
ooaPBrCD1NZlWNC8pYaSTbnBMvfSHn5DPolmusmdaIuB8126xnCCA/jgdQByKtUJ16A43YjgMImc
zBHX4ipesWgE5w55+hKVn7CFkCpCYv12F7qCH33Owy6owkHOP2Rxi1CdSKAl4lZSdqoVB/kPlkGL
C0ePlkIU0niU49ExeSu0UPO8L4JCOSlE/AbSZWolB2+f7L0jQEIemdiVM03D9YboBdfq1MKEsu+t
OH4ALlYjcurpLX703uXUBKCp+pgf8EAYQ4tnBA8zbyXxU3SCrDGaagGCRy0uArB8hJl34yQadtNu
Ym4HgjPAfkis/q+5CU+SdGTn0eKN1dEWVLVFVTZZbJzadbtrX9NzcRB/uU6319fRY7iqgMqV/pFZ
efHF9V1JpewmGmJ0FKMD9TT43+4T1333XglsSs0vGff0/OVDrY+ykqQpvaqvsJN5abnZq4f5kHUB
zrZTye972TSGF9F/9xUg4PPrJiERMOHuO8lZpI0HnoDUuzyF2cgSUcbh5oAQHqQeo3QKoOGlXYSR
kNWD+nxfyrRhN46QkjJZy5UjEjB8k3Rj554S4rz+48c39ePUc0dvMo7nB/x48zBguPXx0h1BY4wZ
EyZb+TxonkRpcOXKlFPHjM/tOoo4FHuuk9wT/8SXhPs0nPTs/uI3UPwwMN1X48gimZm3F0mIXtGY
BuYnAcjB9DSZO/CeDDZb78ytvR06/PqdYdj9NnEAVMz/Lg/6Q/Y6DT/eP7C504RY6AOaIYH/g6EA
aqVKB74TX/b9cyI7iJFBpxei39CsAM9iF07FuCkXtFAFyA6G1FCKQkmKMrii1EHylwb+Od03Kw1s
rJhWeXTRzM5ID81CD5wcwiy8djBBA8c1RUJXeqhmURqMXBQhVI1I/5W15wFsNgNmpBnbN+ncjcKj
ZQOMDxJ6SXDtwzHfCiozVy28yo/PXkwwAvgHmIz+q//K4TbYB47/R/nqWeUQhkTqwADC6mF0xYvP
wmeak/Z1HMxqn0ZsNpyZc6SWRpmb3PWFx3tYGmoaKE+fUBoVpfX9/Zv5C0oGHTiJrRYLuGLO7dGw
EYje//W5GVM/T6lbX8t6EUr4ef+SPYCaxtIeInXdvFmJpaDkjTJ7zXJS0xffUwjK0YOD1PWqESI7
+3f3DJAQ1VKebL3euubXkysxQt9ZRE8tcDrDKz03+HbUMH8WnwuoH0q7QO1yEO2NB+Moa4w7bEkW
kDER56JePTXR3coSxMYohErEWQEP0yOANyg+h8bU16jggy3w/tHNtxFNQxCCyjga+tHSeSvM7yUw
GHlRd9Y5P3xswq6yxAINlvelzFUcrgEJ/amhH7V42s37fM0VnZ+CZimxWsVWUCnZ1dlxlJ/uy5mr
OeTguYfbBFEbEOJvVyMrQxyHXCOftWgv1CiRcWag/7ovY/4IAC/KtRDqfJJklIui6+XzW/QBdQhO
vhO/pi/qZ/sRvd6XNX/w/MgCxjZa1HFCtB9P0XxsqMIon2unj97l9xSoUs3FkD4T9xiB/TbvSRzt
usRUkWkVnjBtQsqXqtwYClHR4LKPWRxRiyeJYvr/fRBldihCCuEQC/K5eEkGO8vRpy/vwcTj8NKG
sfZJ9W4tHPsMKD40Q06JLjqhJuVjU/GRIp93nflmEG/9LtsjmOd9KzB781d1+fj4Hsi5ISzyhNnl
OW36leDJQK+M3SvUNKp9ST7rGKonuhV+eBuf4ZDnnTo3Qgw6zcPL6ahhqh1CDvk53/x2N9EKTUEb
YxXaAcOjzKNiShh1eyLvjKQgot5zW655VEsftRPK1CtSb4O9Srxj+6C6FoCd75/gsqX8ZyNnZh9n
ozHyITYyepFAQiGbgS08aQfugDSefV/WpHf/XVkw0nF7ZkZexEIIr3C2iqdN+8IxUizzqJHaQcqz
aICqjmoXeo/WOsyhi5Z/HBI0Epmo9tsVrDKxpK36OQ42MGjuL21pG3EZoKEaqVf0MfGUPuYS16GS
6Cvncs8Rbefua9t9hJ6sqt2w+neyfsLYK90PjSwpVMWVz/yq34cW+TwqZmln+/7IELRgZNeL+ln0
lSCA14wyF2hw1efy4kg1qXf8L/mYgqSssXQimSUAeA3wAh4rFvPKQrgyNcD/Z0N/bPNKdlv00iAn
hnwufdvbuccjGVfcu7IavyXT8wlTIGutlHIWvuFFUYlNVcjo8Ha7BoAEiRh37LxSiwmf61VRKprk
2YDpIU4+A2Znkx6Lg1cQ1yqxoZLZPvvb5rViOLGFy+BGInUTovm/TN0CiqmvMrLvbYZNTx98Y9No
ssKTEAwoMrIjaG++tWkZGIBoMJbVs69FRMhf0fPEUMLZFTNJQBM8OgRxveLPrYTAiEHqiH6vc/7G
f2vo0YMxcxUZnBihuB1ZPitSnmnCBASEnnO8yniUzekllUGGmQtJ8C4VOngvZYZUYQnjniAjQ0cv
UV9XDFE+tYbPcsYzBzlJRqwH0GwkijHJcLtUXwq8dkx676JlGx0v3QKha9d8MTZ0SlTdHtkkBalh
TG/imUuHk66LUeowxPqAAoiZLbvUMWGCludwJVfjRtVAo7YSao/htZZ2FXPpE5s1So0Yq7tdm4R2
jhojS94FbSrmqB5QqzFzQJFl/koIPyX0W91f5kzvUaJFfmfKf/4MwlL2XEuSX0qD6F+GLWBwtt5G
wAzqfRHzfMEkYwI9AewF6HPoilPC9YERtLJ/8TfyFmNPO3VT7WUnBFgTQ9KCZtxIonbPlYpBi2TF
v5QOt+bW4V7fFodyHZm57a6Fp2AjbMNtyapIzwMgaoHUJkZ8GDTdCLHd1j8Ga9lMj8LTr/ABxKMO
x4glmbtJaX/qNyOHuVf/Ej1c0Fcnn0cTe3ko1ixkHOayKJ9YiLznRi6Wxa31leZ4W/cLD56tYPNr
/8CafVpUxCslmY726iLrEl3y4xTLCh4ehdf0I3NY65liC8qgoRyYX4BlofhDD/KmkhGD/kPyL7zZ
2erWW/draeU+Ig/C0MIFG9ZRKUNTx/Tynek7kv6ZGqllcMns0cGsqBVbyq7dAbduM5oSgOMyIGGD
+nH9whA8d1ky2FpRQMMMPcrM9HO7yTA36+Zi+KP+3klBJSX+1lbyjgWeu6CEt5Ko05LRxOrFLSTV
VrsZievk9qtkVzsW4eI8EgDG+PWSJrW5Ugu/ywJ3nJYk4dn08N4ePx3dUg6D45+8XyiMsa5R1hZO
Z3slDwBTI5fXkDfAU3GmZgOT0kJG9Z+PFk4LA2YG5rYAPompsltBQZzIBUbNwgvSmug5BcGs/ijY
wPU8y6f7ajEjuED2/kYUFXRnwajFaPQAE4td7mOnMGPrvXWA/7oG0BNG1chwFB/1x2IDIBkwXQyn
/vMLQIuu+e++g54oAOAmrxc1vqPbxhsBllHv9SfUv3hzsFPHs71VsOmc5i3axC/hg7EC+KIZORqT
xXP+ArrdEHo40dcLHREmPiQHmRpa7CuTO9Wvn79CUh7KVeC4YIQP/3EbEYSCyBj+B3EPEN0pk4kS
MWuVDprVOmj5lfa+Oe5G19Qt/rHY1x9bM3zKD8WrwGIYnjvWW7mUBSVxOiWzINf7kLfCThRQT+YZ
KjZ3rbcyKGXucz9Ad8+P1XDg4fitWu45cVhXxHTf3DrwCUsOHV8YUsdYEF3u4MSgHoDIDpNR9lV4
HJQvd2A57xl1w2Qs10Ko6zV3hbxsBgjhV/LWXfHb7qcmXwGXDQBxK3dVrcq1sB1tbaU6mZU53ZqV
LppE0OtEXQc5P0CUYMyH0pTBqD0piKv4omLuvZdaEkUMU5zfUJgsvJJA6UTchGERimV8afWIDPlD
Ary7drA5QOy3Jwys/vMbceK4FgBDIgI8FKzat84uFLWwAZtXdKmkp74xaw4NXrbXnThpL4ObS0EL
gpvwmwxz8cC0DKuBpDL4vMqnPt+rYKfOM+e+L1pSJbwgAGiF70KxjorYSjFpYIoittjNGwv51dFK
4jiygQrzcV/SPOUBhUIZfHqYgY8DynW79m7UMRDY5cml+a4ehF1i7r1N8Sk8hweBlYhYUhz0XAJM
HxPKEgb9b0XlUVjndVAkFwygDKI5ZF7+R+6agDMbn8v+aDVQjSxfq8e9pGnV2yD2g2rGnguwWqHO
RDRQGSEeOhUXf1aK2hQrxlZMS6UV+/r7qK0IMDzmeUWdXKJs16fD3nABQjnKG48PLDH+ynAnyMDY
HTzg0j37PRoxOkZWfXGHwNaFDkq052Oc+HaHFD7gumSMk0uuK1ujb88cZhoZ2r4gA/Bs6LEFDJeO
xyMlIwfOoIc8cHLR+RytkqHomQZo5hgavBQZYTpRm1qIwHmi0Ew2mAbAGMWYpJfSaq3REhDO6hvV
ktEYbWxR8F6rjM6Oea7pB8UIhAkAE1WBM0i9B1IBjHmikKYXDFQh/+nZhnm0P/LVWjuyAsylPZQQ
p0+ZLQzmGNO/X4VhitYWee1m6AEzj6z86vLOXf04tQ7D7bV0KPP04mK4+tHgSvENs+zlE5c3jelP
J0sEvlV1IvZaDp3MKwEYY2jHlMxeRU5gVeuJEKMPNp46kH2jYjHZzWslCp7k6EudBtjgoujxnNrV
Bi8HYv6FB78I+kv8MujMYnwqvD916HRohzJOXbsJxeDM+QYpGt8aqovX+ObQrjzXkjjbkNDngLHN
nmHEP+p7a8T4NmSxUC1HLyKw9W+PhgfxQ6xyZXfhinXhCU7u/m54uOjw5PlAcB3XYPSwI6UgwHcJ
uGDjgo03F0iaFITLzOStN94wFIa2lQykiortJ+vY/27A+as/6o1s43835SGUSYDJLwPQMH5vqkNN
stzmkNHiUdTL3zjZqZRDkYMF2v1MeRDwPQR/knZVRr/V8A0Q3BWasO87r/mVCQytCTCAhztH4ony
rXCiddgKSndJ0I1AUrVVbb6JeUcOg+9KLnq7FfWvtuEi+77cn9ue2m8kQ8G3M6WDkNej7mohcFXg
oeloBuxfXQU4JLyTeZssPQ3ZiQeBuEYC98XoXwIO8bJPckOw80fpt7oRuS1Y6s+hZoW6boYPgOvO
PVMRHn2QU4wbeSfrjqJawmEINEvon7TBzu3gKBqOFtYkBw79IVNXgOIppGfjj2hY9xc2n0FDOIBO
ZNi4DkRWneYWS5Wq09yS6y58BPIotOWU8qMhryvV1OSVPx6aAmgGgQV+CFPdKd5Z1Q5FCcLlcKU/
JODpBC/w/S+SpsCK3urrL6JUuy+BkDb4bndpA5BkOF3hRMURTNWVBxheI1kN6n7wLFRFsr26Uf2P
9sX1SckdFd5M6jeutTQwI+trKONh8O1Rs8TkkMq4Vi0B03zuOopBBKaaQ73zQKXDuv2nytfN16Op
G/CvQIbHKCX6tqh7J+qivB/FProoBCBk9tDj5WqfB6IcfcZbZhY9UZKoGlwkgtosT7voErqcsukB
KWWWY69bHZAcGGcye1lMotBXhaEHJG5gA7fepnD1Ni7GMbpExNIGpzXRJlMOhPVGnt03kxgAHCCz
jNoUcPpuxVR6E8bowIYYA33ciJAaU9Rr1q02I0HH9wNBDl0KSFxD+ekXDMjF8wT8sNmlKntunXoy
+MxzPnCjlVCogB/NBg0TJHEtl6sxbprSjOU40DHvOwBZrS2AP0O4MdBzMwWVBmCW3KEPietrHXq/
8qACAWDTtN5DwE1Etj0GRQBGK7niucglA6qpYOrTTNQB7B55Mw6pyftRBy8LUAskpHy1+4gNLnSd
Zkx9CfCuXPseZGHBmTxgyzmGY5tfw9gMCV2pyFOhfw2EfLd7zstl2iWGEF96B2xTD5JVrXwnQIku
fPiQ15gebhi6NA9gKInUKatt046th6i/dvL9IZC2SWcGGzi40alNznJPzP7iWcQ7XZWYMQViA3w3
/r5dYzOUUS6hIQrvjIfa6SoH3cWAtW+cqrXr9EXeVV/AkwDcBGupk7FTzgCJJbwe0bk5IbpRmyvk
ujsIQZJcJt44eXsAU9FmYm5kOPHp8rknhtrRWPOHpG4QTzdm8vzr/M0iK58nGrGB1+ugbr/KyP3Y
yyHAXWm7muwfJDskTDxyphgqgcFr7Zjn1bQOG+P/cDM6eQBtVmPev2GWNPBmOdQNowSjWxkJjgVN
MA6W5Dge2E104pnaNgTEO0PcwpUgo0CGlwgCdnS6U96zLXm9DKRJnNXZ9Ub8U1mkfQE49evXfUmz
6Gg6pitBlLr5/RgOXR4klzeQxOw8EtqJw1C1eTlikoFHG5w0EuvQ6ltbQoyE4s6QQYbziG3b7KP9
+YmZl12y2GsplMWGelFgkglSkHYAh5qwxlQhWkuen8FU//TPNw2DO2gBxUMHY8mUMvSCHsVC4KUX
cJu/ZT2g8kKPrNf3hSxcoMjuYcSFR8EUNFjUerLSkApZavCSIu679JhuWsLXK7NiYNMsWtC1HOpt
D4gLjuNSyHkbXWIciHepY7I966zh4yVNu5ZDqXQWS71kBJDjPoF711QfUVCxGao2iwOhadcyKG2W
C79pcrVOLztXAW1r/NWnjFfUPCtEiaD8GldpSAk0FbYr3ogrHuQP3Ltknlml12k3aP98vRLar421
pAQCVhJu1K1T7qfRuI1WnuSUnH3QSt7XtaXb4FoapdCC0ArGUGFRmEb4AFuT+c04mGnj7yznh7Tv
Ki0QI1molipe7vVGtsIt49cXvfPV99PTQDkQVpBYw8+rWzcniq2Sh9Jcf4HmiBSv97eKpQB0SlQr
Va8t/SK9DCBNBanpljMLK9kLmJVh5gWXgoHrdVG2afR822ZtOZ0LAgFHDEn0QyXC0DaGadJJm7BT
e64coWy11Z8BMboqTYDusA6JpQOUcWZxP3RDhI0rvkNH3vwxdhsglSh2dB7W4k7E0+rl/lGxlkXF
OF3IKV4ObryLFZz+JPvtmrUkhtkYlC/I3Jh3JR4C3mRTWMufscmqKLAkUG6gywuuGXkYpn7YjU5P
8Nhm2T7jnqEvM1/2gOyj4PA7YEIUq9Le4olOGDfmYgzwV5MxQXcbAwxNzIla1U6aPIAxsyDDV+ds
17rJbb7unzrDGcxgYkpvlJNSgtFYvhkaT3v7medJR+TXyiepyZpyYdyf85eCVHkgwJpcm2MpOnqD
84/Eire5ydrCpQDnegspZ+CJnuB6+Y8zUEhr6SbwXy1lXe5kDPiaZmwy9nEKy/67z8YUz+2ReZUu
Z6U0mU9E3qVdaKnW/jl6ZBnR/TsbY723Ymq3CLt6wP4hbShvqg1P1oyF3Pei4Lm4lcB3fC8GJXQP
D9X6rB/9nWmbOnPcmyWG8gZpXtUdB9CJC/9NSOWMJsg+gXDCWMx9j6DRgNBtKgnpoCKM6kyUOXUT
HcCPvhmYMmk/UrxPte9mz61Sm/WgW5Y79SoiU4UhAGoTI6/sPWQn4L3t0jpUBLDNL/eXtuyI/kqg
9i8BIQfPZ3F6Ec7ZiTPrrYRCLYtUgbUMyqEKhdKVPJAHEFW/IxXvrKXj/VWwBFChFK/2AbImEJCM
JCYp0T/D5/sS/ovH+c9G0e0YRoNxmWGAiEOnW6o5PthSam/NgdWjvHx//pUzOYiroM31W8RVaZQi
R8C/hJb+CJpGhm0yzpym84Cu6XJRQ6s60yAcJtx6e5sfGEL+S8j2dyGU5wzzVhlKLYSLcfRVgv5n
DizUlRU+xGuWeU6vsrnT/CuKcppxVyZSUuNpGO53ja04ukRa89cIOss1Kyu27Dj/iqIcp1DUbRcq
Aap627eAqGfGUubdRz8vnb+/T1l8alSBUDY4G6HaakQQLUEhwgP3gNoNGO1KYoM1yzqdoj+BqfVE
RHTFcAjLig7aCCBVoQGBlyiPICqtkvvNVEwkotlvBKKt0WwEzCqTdddNGjA7titJlFvAtCd4KBTU
ZMU/hWeWSOn4xLB2/SE314xgeyl9Os2g/WdVlIfQkjROgharGjD24pnd/sO04/X2+0VClCIydH9S
gjsLoyELkBvrkA6GMH/jn8EFfd8VLTq7v0uRKQ+hF0bmwkGkl5f30Sen5PN8//cX3QNSoRPkwpR8
p46lQFcwECAQ/lq9ZSXr4TlMCCKr+0KmH5lt0ZUQ6jzyvChzoUeco69wka6eMfPx7yTQVNklhxEk
30OI7b8BdhOqVa/4NSM8XDzov6v4IUW5ctZS3vxv1HtaPTE0dvGUr36aykSJQ4A+zgobJL50K2Ur
EnnNOGeWBAlHdPXxeZ0bEYZb4crQW1fbZ/f0L5dAuWUQ2YNOyYCA+NianWVzFkPAsq+62iTKGwOX
CzjjGlQVQDun35l57Cx+X5oMMQxdpctdsVECD1WGlOHp7bfxgQjz618ZA+1yfYOrhUaEAP8yrqPV
PnPK1X0Ji9fW1UZRNj0MdZIpKCFd4o33zJOAmW5efLdcCaDsWc9ykBBM7yR59VJa0g48c/AZgcUq
CjIWQrtWTe7GMCpgFsWDR6ILAHoZWbmFw0a7kQJ4aTQ9gfiDUqmkcPGgqKUMYQte5pk5OCT1WBq1
FBzdSJmWeW17GCk3clCqoeAkOb8Fsok2PUo1Ayu8X7DxGznTv1/JEbIi7YEfnSFv1m6mDRtYurtw
IAqam9BCD+AcFWyltxLAGZr6aLHL8BJ3RPAxAeCP4cjnQ6yYubkWQW3WOORAW+Egwn1v7O7lMXeq
59wGF9CLGX35hGHtC9ffjTRqy4w8E8Y6V7PLm3tw+MKUgaDRIvop/9w3SZYcyiRLUe/quJrkoMe8
J9KD6T6wHl4sGZRV4g7hFLXFzg2munKfkGm00DsPaP7L/bVMh0zd5td7Rmeao1rrtGiSA8xekrXM
ZMKCdwERLh7AaAxFOx1NZW/UnSBwI/YqeOnsiuibYEMkxIts819KZN2IorbM5Trgt4kQpWAKVsOj
xfFNAG+3xLcHwr+yEj6LJ/R3ZT833JWBAki8icJpZQoxHM5szYfI+WZcL8ve5koIFTGKstc3TQ8h
EQk3u8EeH5AneWbEQkwpVMQyKLWh+TykFLa8OkS7wvSehe/n4ZUhiLVlVNzS52OENomfLWs+hLV6
ttP37/v6PO+20oGoBq7biXYeoN90KTjrhK7sNHl6IgPV/yHfDNvkwV1dXCs4BAe0Qux/9S/DPrPQ
B2Hfl/3z25Qx3cimPKqHdmW+VyE78c34q7QCq8rt1ir9VWJ78ropd1mBSf6y27YWWsGr3molk7cH
E5gh/a8smbBCgh3GNOTvZKvZxVZyQA2klyQ56AdxC1oe708RkTIkye9SAkMXCd+6fepZnrtuvMSU
DnFiEGHNf7j6iouRw9Uj0+8/0HUYlJd6XLWpHcabWiWtx6iLLly+QLUAMw4AVdHHSfuRNk0BO10K
eP0KVr4bFfIcWNb97WWJoGyhBTstZtu6KScumo66/zizBi+WotKbVVCGIHGiOog1n16ykrwVtmhK
HkkV7OMTa7Z3yVvdiKJsoanlTFdLrKayw00em29AQyxBe2ROdRdtkzDuxgU/fyNOvr3sDV8EUnsC
cTv+D1qhhF/3z2bJhdz8PqX6oION6xEdo5fxEVV+DR1dvpmS9Uu2Fk/3RS0ERjeSqJiiQOeC5AmQ
NKxE81Ct9M/1vxNAhRFypJShpI5TEYk3f6vHkrGABS94swAqfOhBOJGmoOWYUsMb2S5j8rH+Zhw3
y1amb7i6nIouELsmgiIHmLlzhsYepDUr33T/INA1eCujjNxSzTTIaL4P2Uq28heX0Yl/f6cACX0r
IZLGWnd5nIT7DAbsS2cQM7NMxh3LWgZl826htoJeYBm7Fon6ZyZFC76RuhOuTns2gRMLVS8VPKop
GTkEJLROhg3Kz3+jsXjR3u4TsNtTr68G5H14FCVjq7BYpIALb4WbVVDm7XKp2gnx5D6CLfqEHZHV
ds5wICpddeqjoBJdFxK4Hb89TFUTQGn1zrNnsWZf79uGylP2zSNHP1YaTqQoiE5MD50IxZrp3xfK
Wzc7Rll5noGLJapxJm94W4m45TWz2GsvW0ZIdd+vqzTQDEbQMimVsZjLpiasRwhjp+gQF9e9bIQx
fpxvLWckyZ/gUBfMZDJjp34048pXZUkig7kb/rAzJed9mqtUSXAMWc9dhjP5KblfiXFlzVdcsNsj
Xncc/mx+ZTbD6S5KAK8O4D5kEAPM3jqqDnyEVoKRaOimykaiPJHuixEFLfVWYy7jrxTKtVepNAae
IcJQ1hqxqnhdIPvggCTMAmB2RlwUt9sVj6biDIFF9KCu1jVG8ZvXb/uDf9yy8qiL3vPv19Aqglg8
kDgea45I9l5Yv9BfzdjVRSW8kkBdApmYZV7hQkJdE8PkjrsO5nrffy56tysR1BWAYcg8FVOIeMGx
qZCSuQwPzVoEFe2FKA5xcg0dj0vLCYi+91WSmwzVYOjfTyXlSsPjxi/EroMQBXyeBOSelvHoYCwm
u9zfLpYc6jKQG70KihrbNZjv5egYGIowbeX5vhDWjlFhXtnrQQWOTxhTuXfQm2iVLyUjPcXSXeoi
CNquj7IOIrRHp92Fa5ZnY6nVtMSr86hULTPAtgbNzUhv1QAXPt/fI5YAyhUY6Yi6Nvz/ZTy/KafG
+X/0VQNnDuyUAPrFIDXetrcr4FS3CsG8hHb6N0Cmbw4oOmPohnGFLby6bqX8D2nXtdw4kmy/iBHw
5rVgaSWKlETpBdFqSiAMYUj4r7+nuEZQNYa10TdmN+ZhIpSsRNbJrDQn2e+QBEUXDJCC13Fkzd4F
19r6PNz8055+CmE+hi5muRGmeb8f5qUdEP+L9/r/k+0dOz3GymK+BgYuKumKcV9AIagctwdXs+Z7
lHw1uyEVQUu/Y0WPgOLddsmjfJl4Tf6QzcJwjKUWppDhdGtIvVqmI/y2FmHFQTGJAuHPYPanGAaL
E+OaxJ1R9PsXe+2enf2ezL2GrIjjXKxd6G55T/6JbM5PgQwy533X1Glc9vvle7kpyTsy4U+P2pwS
W3+hsrbY8UKeiTj0p0QGqeuiOwkDeob2NppjWxB0WtYXFrC23M4kqqt7umSC9uokFH1lUqv3gjfE
oX7r+zuuYfwZH/48DoPVsdAlhtzBMF6WhRs55kZ4i3aptRX8r+3LfTSa6ID4KYtBi2YmhZE6o9bx
sl6L5GF+RnbcS6zMJytnZ/nym84zkD9d0U+RDHQkqtGKZgYlLuHx8DCxw/2WB09/ouxPGQxyhGkc
V8kZx1rbkV8sLw/nw1f5mjo7vyVHXpXsVjG8ZxYMipwquc3EDBbfufb7Mp6v1w/7+VO0/tynD08d
eepl8vlJCJb5kN3SADHQckc7gn2eZm/rIO/8kNvVHHmvGPu5xYxevYu9PLw/uPtHbKdeOf5uq8/T
vyir/VDybVJ8JK2XoyEt6bFnvlucSODLjtUSQMp9G+V4gRvAjcSoURyCqwjXQca+D1tZGwUZUpvH
nfzncvOfruBGvjISE9dBEYYqzNJ1Vd+dwzKfiPVrgaV7uHs8k+HcAXY/BDak/xtIlmsb9JGPzZoT
V/65gYI5DgMiTaWaGYKxHik3Wyfrh3nsVsvfQP3KOxHei4KDWDc3O9Jdh8aiwehgCdHis7Rnx/sG
wP00DGKoxVkOS7Ai7e33K6Hu5CmyPId+mdDmISJXcQx0nLq0hbfEWZDMeN+TAkSwK2JZvr88f/DK
37wYQGKQoy/MSC6obddnW8AAjObHKsZLV6m5k0vYeql4WYVpenK9cgJpzq1iG3ayJgGPhIhjLtsv
6e2y4Q2Q3X76HSxiu3XqOkrjrIUBnn+tyfwzsby5u1Y8F6b4FHrCHAMsDkbZWwJ26S3H+rnCmRik
mKHadLnidLlzOACN3117qazF0m6tAXyL9dZ4sPpXe+t/7dJ1nAO2lpwnMC8oYeepK2yLGgwZ55eJ
HS6wXNnC6zHFP5yz8kJxlnL0gnbpDiwP+JLRr/eTpVvSwRJ4oQ/PXBg4GcCSlHcRDBVNGoWvERS5
e85BOJjINv6gtQi7y5ILdV52tNA9n4dSE22JPxwW2/kjZmashldIOKzPG8F6J4WzcgiGgbhEmBxA
ZAloa1mpaq2BpNa62N0KvSDek/e4uTzZvBZZrp0xEBImddK2cCd72241MlzIhfyyfOvk3QdhjgEo
TOUAexdrMFHhRHhM5iRZ4LGicEoHf/Kb/fRZbK8lklKFkfZXqrWSyGj6z0hIPj1vRVp7s8FsNcps
11dEcJy7Ov1kwcA/1g5iH+AfG9fo2IkeUhg2/Rc3cfaa/akQ+MoMwL9DVzMP9yfD05E85jYF3ex0
jTN8M5Vgp5j5nHzc/1jTj76RACasr3RJTE8pMOGgkoP7/oFHX2StUkLeNgvcq+XfWeFIIOOiM1lP
jDqgGiTzOTbDoQeRBE7/dP9ck9dqJIXxzUZxzro8omH9YEeewDGDaSQd/XnmKp3CND2ZJb1K2hb0
pKSAxfHgmmdrbIyeVsK/HwuHpYuyjzUnn3iOryxMc+6OATdIp2/fP9zw95nYIL0dZOPUzvBhTqsP
fBpUeS9ge43mpi2+XXkDQpMQPhLGuF1VMDNJ+pcwe526wm+f24Q6+QQfiWDe+qmWmGZ0wjdaYiDx
6dXyt3ig8sJzkXNB2fi8TpsrCMShNdCReqH3CWqfDXGi+cKyQt7Ce64wBg3KEKMusgFh9uFwWZ0J
FnEooFFxlTeBMp/619q9f42mHeFIiSw8lJmkZgokJqQkuUcw9kY2CHHVOcen38zrnvkxuIDlWQil
S+pyDW/98BGRvaeirLZyDIJnqTkH3wivC5NnhAxIzHpTzfKK3mIFu84Ssur/Yr4BgcRIfwxQyJFZ
gDseIrJ5tMZmM6tzkHKiwV2M/3NgaTpH8y2NDdXrodNK04S0l7X98AAV0uUsTw2h/7x6Dnyj5ffQ
o3DmqfJm53c+HxvEJ1Iyi3sThnKxwclLBEzJqASDTLviIQQ17+/WbRbDQl6HCUJoHj3Erbx3TzoL
J0mZN2cR0pfv58+rq8JCt4aDIRLOdeBgChuqK0MfSvkABcsk6Im5OWNIBbPUu4iXjJ1O0Iw+pfIz
OR9JldnGCrXN9Ts+5NMcqbaVs9htfd9wOKeajNhGshhYUTClpQonxAAX+1A7grWGYwZLTeU4zmbH
nQrj3Lo/ovc8PJkKhX77YLsfIQK3+ZO3enMsv7D+guObRoqjszGwgmVGwazqIa221iUJHdHDRAvn
3k10Qv8UwgCJjgPVYGOGkEUKdor+S16qZxIGJN1Yz/4XN4b6s6j+Ux6DKl0dCEKkQ94SYPme2ub7
7PG+TfDiQjaKHxKZHgoi3IezgyRXQ37/9oDFG6R6t768vy+OYxNsPG8YWmbIAT3QOgWJOPb1PvEi
ad5HUhiMqKMW3X9UaTmaEJ4+iW7BsYS2s+XtPOXEngoTeOSaedX1AoLWM6LNI84aRN5fZ4ChiGVJ
NmjCeql5oXOd3/8QPCRlKbdSySyyq4Q/X1vtAn3paUV+D4tybi15Ifo06mBVJQhZwYvHfo8IlC55
CZbkvfFZ22j9wlzKjBNU0Mv9p1v4FsF8iWCmSbmRQYQLyvBHdOpwwz/eIZivgYWHZX8OELXIBGWR
+j225cKRXkH97O2uD5YPLjEe2Ez7oO9DMWhtGEl7kXuIlHDzlfnq0XlbWP59M5h+e2DQELSFWMQA
iv+f7kccjJPYFDWN+yhJxRrx2Hz+WJHHlYN5GLihl/sCJwFgJI8eepQXFlsMCsc55A2/U1u35AVw
876EaY86EsHcf/nSRGVjNvRToRebrP/Fv4VsI/JtcKwJrxoxHY1hh7RsyiZGcFhyHPXaK/mQ6R2u
0plEYOj3cyskNCp7P9lGtAx+L3a+OY/cbC3Hy+3yeP/Ak6Y5Es8Yf68FWVOfIP4h3CJE+eJxVUwn
YUYCGNufnTSjEQOzg0JPK1DyoB3Frp/n5Ek4eo7TebtdZKfPvBTM9Nt7JJaxfyhbD/tB6/adja61
58hrbetaIarlgMekSY7kME+fzOxmwtlQOxQ8wU6LtYP9A5c/adKRj2Qw0UnTaVWllzjL0g4Ws5AM
tOytvnEsYfoVNxJDTWV0u6JrfjkpKY5SPkUOulSJg4QFSla7/vW+zU27j5EkqtSRJJSr2lQ/40Bx
g64ebJoibvIZeqE65z2tbqWiP8D9v6KwwvmnKOy7OpXaAPNbHnKifSaSe/aUyLuEyJ7nlN2GVhiD
kytsjvZWj8nWX3KXSE8649FvYGAri6rrtRehWNtOC0LmgQtW5afd7rrk4CPH6iWWg7NImiExAwWn
LZolKmdnYAfWnGw53493IAY02jhtZ0kNpcapG2YhRuxSEque1MwVgYjiIrJlbRlUh+fZ8FjJbmvw
4g8KGve+KgMqhlydhiymXxX9+cXbNdqki69tryNHGDh6wXu3ThfxRl+QQZMBBcMLmEe7vRLNDQGE
yYlVe9Lvy0uN4R3wd5ek8xbSsVsOjno6aLx33mSEMhLPgIwJ8mitVYxuf/6KEjTGLkKeK5/2eyMR
DMaE2LOnX2PY6HK97p33ZAlXTtAbrS9+yc7O5u5v4h2JAZtEzUJBT+kXtNtfJZXlIPPQORfiWxxg
k3iyGLhpwjZDKyFkvdjlV2PnDjbT2vlm/Y5FoMaO5PPVqsDyI+1BvZBnK7F5iQeO/NutHcFddNHO
an2F9WR29bFx4Ibu30feAdn26fpcFq2ZUCd0OASLeeQAv11pjsIdTXHYub/0F5qL3DM31UEt785F
vCH96GhdrDdRTi+GvS6O847s68+QuIUfKJaNDI66v39SjufARsCfcG4kMTqMups8sAs7J6u0kpXm
ZkiTcSTdd+zSzVuOTlZE6sVQKMbRuIxO4Harwv+NgTraxvcrt6FNHnpPxuzfd/D2Nh2JzHMtL5QI
1zx3XpSvalGAVXTL4+W9H/BJt+zxSEhqRtdaGRDwrTt79luxusW5IcbTfe1xHMQNT0dCusYYipje
bvfp6/5fnm5xGCmJAY6ibtOyKKGki13rdh9ZyRM49C+B05SkeDHXaIqq/Vx0OGJp3H/P0BkMMUow
wjQV1Aa2ccMmHuAKvV9I7PEopDg3iq3n1PKl68Ds0e2TX/Fu+OXfPwcHitjyjZxpkSz0+DDrwHN1
98yBWo5xsb1Vhp6UkUK1hL4/bKL032rekBDHsti2KrWfiWGR4wDBHKQkV84IK+c1JrGFGhG06T3G
4aGfw7pdnDHDUa2yyL2mlJoOrabbnWU5b5snr1B5gMO5/befNrozmRKB1rqigLM4GFu8lIrWPvKI
aaaf7N/X5xYvj6QoRVMF2hkHXC7XovuuWe7ce2uxupmSWFrcDkIaiN25NjfPNRInpNjmEiVUn+je
r4glEegR2WIUJrlhNk+BDDKIs1C89jMgQ43J3UN+3hV+/DIEuxPvzTfdIzFSIgMGyUyrLjWFt4t7
XQdIdly8LS/XwYvl2TKNJOZBKNdQXa+S4rVclw2xtnwxnCvLlmSy7ioZtYS3WLtYa5bxmFgN6nek
s3obmlvKj9z+1ukc67f6buNNY6NIZCE9KxCp+8gYO+SV1sVD98hr2+L5CrYQg1VlsXilV6pV7Twm
zWZ3VI8oqNE64f/zTcS2TamtLAxlBetLUNCKXhoXpC02CDrXfWllF2JUC0dw74M558WOCY2f0VAS
JXkYpJAp13SsNCW/K+cVpUPe64ADumwxJq9lScGyjG5vVtjAQ648UP+H9xW6SERZvq3Z/nmQMmqa
TDJDlCTPxM7c2VOyfrOss73YgezI521anS5bYF3tf8RR1BoZYK3nRl1XJ1pIsNfrfJss98Zc+R2B
rcG0fVCT+Dt/y3GN//CxvoUyH6suBNE8txA6PCzdOehChifL2X1xEZ6GwH9C7rccGmCMDnftz43c
zKgul2vFepgHNlrGkZFFR0iPmiq6de5bIVebNOYYCax6LDA7BRB4QTvkAYXBiLjkSbdopAy/AreC
Zlf7vlCuxTBgL2AmqZYNmOTLEiLdddv6DXkMdhKoFtPQ2pZLHrH0P6D+t2IZ1C8F0G62Aj5gQsDm
ajyuYrwWt9xiwbTL/K8Y9rV4ulzV4UIfHi/pat1bg4t8UY7FVQQNyrbPUSPHWNiXo3mdYa9KPAOC
7Fz3HQRgvxIsT3B/5TWP0Y9nJuxTMUyEKlNEnAtzQ+FSdd0r6fw5WaDXYPe8qecyIgNee890MP2t
S3r8kWnOCjFQjBxWctbtwC58LKDhKHA6oP6WwECJHtSarjcUSrAXTiIHxUNl96U1QMSLdLrN8TI8
22AwJDeTsEXxDUC8rHMSvd4/zM3X34EO9m3YBHKYJeoNouyDtMgxJX2yPgYU3ztMnETYUaxuVuc5
entSx9rZqbfl5u15+mTApKiUIko6nLBYnTcfmQ0Mua5Wryu4A5/XVjv5xNexd1AXsZJNYIP9Ehvw
pKKI0R96JcI8wx6XHiRuW84dmwywRlKYb5Z2rXJupRRjLZWVqk6ZO6pE0ngeF8tzxTHHyUZ1UB7p
2MYu6SA/YoQV4rU8aX0Fc6SM0w1YFc8Wus2ezM2nZj+iPTl062Xoaptj6H6h+YXjC6bu21g843sy
tTRQ54J4G4vj0Jl1+rxvoZPVpLEAxjzEIOoHrCyhntv9cD+x6MmnDb0obWYwxuPLX9ABYR/bSKGM
nxHBPau1Z9QDC/uwVJzCjx59Xtp+ykLGMhjH0nWVYgoRZBwOrt29Dl5ccjKEk3mzkQidKYMk1aWN
ZfphlutiF7+Wv9GfEV6tI3cL2NT9HQuij7QR4ja12BjRAEEYUwgWgf2IBqGUrGhM6mvOy31z4Jgb
u6jS6OpOjjoIuzqzTebwvMfkQwUkkmDGBDOAJrDZEjGsxVJPBNrmoJMrEStiZARzrlDerCAYveCc
Z8oQxvJoEmqsPAlt3G0EeTJoYl5BFr3NwMJ5X2eTV2gshPGJoXhpu0aCkIt7WCJaq5337C1ypLer
SaI5RtQNpLVS68sPBCv2Sp/bYjP11cY/gHGZbVhFmjobABIgjCDrj9IjeAaKHhkc3xcf7x+X+w0Z
RLy2MxWFDRwXwpy1/dERbU+Tdz1OyUG/yRBfB5emiZ2UOtaYMrdMlsBzWLb0++FgB/HfIBhvSP/K
w4zb85/11WNZzEXrMWBwDq6Q9QKqEfe9eNT9+KFDLc6+kMXC3gUOmgB3luZa4LknW24eeVqxo8My
xpokmKBrRfwA+/AezAsfLwwf0bDOi3kmzWUkh7FXLTzn8rmAnOUaIdZruLtvIJN3bvTnGWvMk1kX
dBf8+RTvJGGOPaI+yPXuy5jMuo0/FmOE9SnPT+pFhK7Q7fU+J5HXWIq9es0wTWvVRJy3nEBxMvUx
lki1OoKSIczzMsghkaYjDq47c64u2e24M1DUpO+ZIeOQu0hppaCH+rBvSSQmpFgL3sbSSe81Pgzj
hBW978QUeWsa1WBkE0wdCpFeOcA4+aQcS2HccFuIQ4gGAkgp0J08wBzOVrb0nGfQ8bk8qKC34w+9
IUZD0xRdes1Oamp5hjkrrPnbLyv7sFYcEYVPH4B43/CmL+m3GDaJaAZmjHU/CsTQfqZDZ+sbhaC7
HLW5v1LfSBQDSNcuVQNj0OmJ3HVmoxZ+sR4tQje6HLv/oS9/Gm1HAhkACk9SIqmhRMe7MEJ2+JCx
ED5F5+kX72iTbev6SBIDQedUiM0kgRZxlZBtOD1ewWowoIVk+Sigcg18jXbCEnKPmsO7yBxDYfOK
uVFcDRDU9XvRDh4Hb7Vb+F/q3LB4n49+njsGyeYSL1IGQvkGcpbtwnQxEvA6bEVrq6Jl8b5NTgcg
I20y0BRFUnItTWjzJUGeHg122NKVeKbled4Gd+1rix1X90VyTYVBKSw4zLsyganYF1u9NfZ1rmxL
8+xFsrmr9SYhcXQ+Bq3kkxQapwoXwW4oj4G8yQ8zFSjPbfCmXuPeJ2MASxm0MosNYLyApEMzn23S
5fX35qtF7rL0eXkp3mdTmOCmwaKm+NxBh+W7/Iq5L0UmlUOeHa9AgI8NBBg5ULwtEu2AmpKbIZ50
099KZXu/iy5WsFsF0l+uzhpd8xt3XXvymZQRGbZvwuv2hdd5PO11RiIZfAHhYZIJIoXoQw7QfHoD
an6ZaC7ifkjOHWd7wdMzZkXLqwrVOi80j1SRmaO8+sf7t2DqaTZCMUWBOY1CArREzvKgxb0rZS+q
vBnmKefCq1lxNqZPxmvo19Z1AdTLqsBcbwTGhjFIBjqPvWHj80dDp5X1/feZu5xUgqQ1Gv5+6dgH
HQNnJxe0VzbmUO+r6x9857cg5h5HIKFoAhOC0ORu2clTuAjXg2BpNbmst6j8b9R9x2nb/weg+pbJ
XGm9uaSxKEOmCvI+Ijhnq0IR+rdBFqeSHI9cVoFJm9BA/o//QW8Go0wlafsmoJaHDWWzj+zh/Kxi
rqJCKrbCFuDQbl/5I5f0DH/AlmZiQbypIvemMYGChLGEygyigZIp6ARsj6p/Ei1p3l2Iteixr9Pf
ppYk/JUPGIllrvPpMjRmJMUDIlXcMTG2Xp+xYWoJ2k/efVZpPHDvhEy8IFemkkgxRNnae05kN7OT
3HKfMCTx+okC66Pz+ta7ohWQ58VigY7TA33aIIRB9et49P2FtXnDW2oLoOH43mn7GimBwYAQCf/E
yPHL1rKvAtE2uwVKoTZ3tTT9O/c0wD54BNCsCfQb42jrfC3JJJxbWCstP+ZLzfmbizo6FIM4rdJo
pZTiUIg8Dw+5hWTCRoQCU4uXnpZ5tsvcl2A4NYbWU1FgwTG8g+xerTBxgpVPmX1833IcqyJai8Zp
jPrTuDByvzDeUS/xHufmpyahdnRwFqH0U6imQgIt2+/DUq7Bw3hz/6dnJSTciaVbqHnvozLgVM30
SpRkiKNV2sE+ufOn+enByCxkxaLY9gGKgWVIfgFWCpjxbrHb0YYFXkQ8GQp8n5rNZQqtfBKTCLaF
T9A671crdoOV7KFZHfVNqHt7/Ltn1EgkA1nDNTb6tMfJg4S45UKIyQwxiOdEBzRYq281t5uA82XZ
zGYYnDBuM4PApeIh+BDPqLkshCXdMQy+iiMvmzSdLhgdkEEsJb7E0tBQeWiTj3f9g++nz7yWFs7l
0RnwSYqoy1UdQlBAPXuajTItN//MgV6dAR6k6qW4rsIBKbila7qqYDlwZNvQ5nFi8KBUZ1CnnsF3
zq44zQviUVdEiSxcDYAAdf5yH98mh9710cdhQOfc6g26ewPaOdBa8UrHXBJQBxlbcSPs0PE4/9qi
lBNYmsPzZNxDMgijBvVVmGE/MD7Zy8GOtvITnbvE+ImVzcj9Y07HW6NjMvASK1qIi01lXcjysJYy
SzgWKLH7YExRsbyXI47jothkbZFllZ5hfQtlAfOS53ANAsYd6JtaMlvxsj3TYdZ/Qx6DwY8oO52L
NgdkrYFZ7keGF2+2BMdptPOXfxkhfyvSYCIdzOT2yQzsOrSJ8fQw4EkNDfIGx3imYTCQ0XWmZOQh
hWE72XY66iJokLSRL+B1LHMlMbhRt5Ih1RfYP0asbmlG8B+tUCxYcnF+8m0x0hyDHnoSJnKsnAYU
lNA7A2oqzDJbiFt4PTM8vDUY8JCyIp3FMmx9ebiuG5L5BQEfkcSdZ57suhhhBxvgBwoWTZwb6K73
TjlBMBY5M0c3rWCVVaTo7eJCNHJdIVo6Lk/Rxmw412yCq1xXxj+AQZCZjoWXcQ8zQbIHI6KaJS9n
YLWwIwc0avOgtIISq59bNIZKkRNahg+PGiKWoO8dPlMS15YYkKlF6ZxoJW59v3CxusvsbdDWZtip
jgoJ4WIM596zK3GSQRxyWYA9IUG5Bun3PMIen6dXg+wKz5wfOYg2FTRg2xrULRuSAvqpnw/8ssb6
10FPEQ7Kdr6WMSjo+dFDZh3j9RHPHI60qbsylsaY8IAkXt6YkIapGjDPR9Zrj+iE+0Kl0MgGnWMx
jPMb0rxBV8r5FjRgCTH4IP3+g1djmjSLsRTGSrNTFmWteot/0OCP9byehdg15hfIJ0tBY0mMAfZl
LCZNgPNgNxSpBjtcY67doo2OeD984c1irrZcXKNf/o4Sbz9qlPpJ1SzoTyr9Vge7wQZJa3WiPIl4
IB15RsgTxbg61RgyUKxAFE3uHmwT6YuWXA/KGdJejunh/2eFN/wbnUwXkb240A8XeKedjL0RZ9R1
abUh5vF3THZHjb7cLUE6EnUBC3poXHGy3isxQrZ0MVlszBH3PekhUU2sXIGzELCboCX6XEeLcXBL
+nL5ZSbjwfEPYfxhcpKaU0Vvnr22sREB0i8o7e12X8gZIAF7fOEEoJOt6IZimHjdqRp63ZjbcTrP
1GhWXBFUY4Ia1vofpiXOt6S/+08r/RbDXI3QrOqZ0WTAL8x2YeAedHnPtJzDi8Y4ctjboIiDiKVC
/4KUcBt6b2iywLMKirt/oEnnO9Lb7UOOLEbHxq1ZKONA8LsuZVrq/A488MjmUZ+DtMCSl+OdnOMc
i2Riv0LNktBIIRKNzaCyeV/L7nmhruu5gEpcBL9q3z/jZFfsWCATBspNMzPalp4xfShBo+xve48j
gve96H8fqbHtlSGt6wJnOgyrpCTmNka0RPtG7aPpc4RNO9H/GiE7hpMqWiIIDWz95QDIsjV0BIDe
yAfzAkcQteY71s5O4qiGEGpSVNL3I3Y2PZysvCQXX9nri6+d/mbaOv7hOgLe6RhvOlMlDTxOEDo8
vGCfA00xx1jWl6ySPXhVeK2Pk0zLY+NggCOs8ihLRWqNB7fZxYGNMO8rQ3a5fz1+fXGJ+6dDku9v
xwCIcA1RgVYgjvKRHGzEmr5utXsugEzGJIYs6ZJgIt4SGIPsr+dOuygGUslgL2u3qqMurFhyU4/7
/p480UgSE9LVUqKEBg4FBaqvMQaoMDw1m4OngANVU8Uu7GdVRGzrAb6rLCZKp3NWBZWCa6x4++LD
fGrfLiXahpbhx327n6oj/pDEBAjdRZvNMkOFpOXhwf3YV6/Yh/b5m+ClDxL71GqJyo2MJ+4a5o1E
QTRMjRZXmA8WCKe8zENz2GvI1bzMSG6VrWWATNcp7eddsS68f89yHnngNRXvoQYGcgBJlxUBjYQ/
wSvq+7OYKLkAQHaDxf5q7cGa2tubX9gCwuX2u000MaDyQxoD/2GRXdK+q4VbijYnJi0i/TLdK/kI
Sew+gccmJZTi7+3XZWO4GPkrLPCv+Es8te5/5qluGk3CwSWwUIi6xkZLUaMWddaeBFTPlmvJKRUU
whFVC5Dof5nzkOttp8Dmh0TmI1dCH3UdVndgYz0Kw7oOvlWkg9HzhCW2iKtf+ImWiVj3h0TmdvbN
LA6HIBZoKXIt28GeMp8h3WLbx/vanIokfkiiuD5ygVl6HkDym8CKGuRnH4bBlo6vvlX75v4IPyhR
gkEL3aI8L6VMOAxsGpNMVIdB8QQT/in4kksynnkpDEolnYv1iO6wAp2OY7uuTuAhY4tWR5GVwaRA
6RlvBroCPtJX07PizmqXPpbdgBLbOr0UT9b5YWc3vLThVMv7j1/IfITmdG4v5wgX7KVeoDCBVRVr
2Ntw8SoHXIFQjUUsrEVTiAq7t4wPMDI2vL73Kfj88SOY71MmSnI+CVAT6KxVguFd1CRcg8TccIvq
m7ngPwQxDjyOQzO/mBlOi1d3s5Peznvn+av84D3vpypdPwQxrrsdBoR2J5yoXti2b1YgHke1Ntiu
lyqRyQmDjYWbrE1MFSCi9eZzssaeEhjE7EVPfItbNZ569Pz4PYxvlxJ4Yq2hn9m2P5S34UOzwcMC
tsuKNBh5pDmjZWDyslcTnn4slW16mV0D6ZqKVOpy3W+irVSCFvBkPypzL1x1SBMsFju6WxyLI9C+
d10eQ7tf1h887zwJNN+3kO1+ifXw1JkGfkaPIiKyIN7FD9zOWmxNmzunSAP2OxbGMu61YZ6aWloK
8M+47kFsN08+EhPcQbdpTBsdink5SPVJuczqmyAXafFUJiJWLS87a4ZxDgx0WDhcmHF3jd2Ude+A
DKQlIGMS8qbAAXPSO8kitwY/JB8P7qkgKlpvNmlKsGMWvtHbLTrP2oCzycL+bAd54Myij3qU7A0r
ef2b4tUPa2OgrLjmg3nScOeApwdUrzDj5dv/A7s6B0RuoD/yJnqchGCZgOaDbS8W5ByExAi+znYY
u6f8VxuQcLBnMcE6DXPRK+/3fRkPKxUGwvLCVBohgP6RjBKsWeQqRyVCl+iQu7x7w/FeCgNiGDhM
M1Gnn9pGhwXyy5jWX9HnXO2fPB5k0t/9h13JMhawGqKk/rkpr57V11aHVtPeNUnabrTgl7DUdedv
9DeSw+hP78QA2oOcF9cOYoIsiYDeYWqXHEGTSDASxGivlbvWPF0vVHvUwSeL2n07wRvcFzPVXYvw
8FtvDLIjY1ipQQAxtVXZbr+RlwHIHVfk9xyeBQvEq/Utc5GuuckSGg3f+WLsqG2sGGHT1JDcYS3a
62fghseYDJ2VAoC4a9gmL933MdlR21oDF4ZoUriTnKsVwW8FgBksT9pxq/mTXmskinkFpEVzwnoV
nEsm66WIRnbVebt4vAQGT3sMfqt6oKpKASmzB0RXb5iGRr8L2i+s+/YxldIa28ctdz9Cq8S8gAGW
2rumW7b0Gdjg01YKTCnX85ntH2mrS/Sw3XKkTrrckQ4ZLDakrEzbiOqwsdIHY1W70qHa2MXz18w+
nrwtN/HEsw8mhDwbZ/FS6BAIUgLRvq7rmuy+6g9glfU3aaAfKmUg5HrNBOOsUllYSvVeEncekhRc
bztufvCWxrp3xxgQEYYYQwhniCrsyj2Tyo5KC4PFJtGsxJk9naPlYF22X8Ozv8u8L522DnG8AJVw
7xcw+IItQyfTpPZD36G5pf1+4XWgTT3yx/q8/feRiRpg4TiXFUTUlk0ZEPDang0Ybf/ywZ9pHVUe
ZE5ePeSdDLysBVE0qC2N5J0TdXZtMauy1xaXgrTr/DNZn59/n/xFldi7+gFv3iUtaHI0OdWioUkj
ucyl6PQ6FosKck+r5eGyR0JKXiCRYe3QRMi5gBMpmx+imOsghN0lus4gKiHpXtyg3L87cq745I0b
nYa5BUkQXgrDgIjCXj80r7qDUbmdn3q8fOH0E3UkiLkDRimkaq30iAwuPhKTZ5J8oSqEuT3aQyg5
F4OITxentpO94xSYQXdn2xbPfPLM62meugqyiH33MmwGu4mYHv5IPwmBqg00GVUkllwSmxcETeZ9
ZEnCa0zEvxR2KdY1ScKrUBn0trlPQeMEaOq9eNbXtkUTCkaAOd9wKugai2NUK6t53Pc5xCXEfn8f
yIMH9umUbJ59bsfQ5BN0LIsBklk/gxO/0qPhDbw+POxd0F17ga+A4QTJc278Nfm1vlXJPj5TJH4N
Nf2XKjWrOyMYwkt7H3qdA4rV4/bEy6Xc3nYsVI5OyL4zUzkY8DbQcb8jIn8kw2ImOpE1WAtjuXA8
jPd9klVANgtCWYY0bbG1kco7ak+gRfsVgp2Eg3OTrn/8e5hARjIus1KkGhfOzuW69LynE/h7f79Z
PVohv6xKcv9qiFcby2TCmlkvx2p6hQ6Wh8MJSWLyullIfrDhhE9T+DYWw0C4Ic/OlzKFGNz+WsRq
q6jbVtKvcGYJF8/UV/fvCc92WcZ+XdbCEB12uPn7kNBFaI4ZW3PPI2gBx1Mvs+JPYHjJ5emhMP2n
RaEhRRRpMlhjtNmgFom9IQEeKzMwK5MDSOcw7Zh3pCstlGZ4BjPlGGVI+Y84RqvnBt7peoU4BFHN
qostrHTfBhhjm9/X5/TV/JbDOMJAz/PmSg1Tf9qhQRETo/f//qSnHR+EcX9SkEYg3JrhIHYnWaed
6GmHhfIRIhcXPnCHu/7hon2fh3GFYSVpsUGhBktxU9suFL93Q8vp3bdyvqjefe74+BTTIq7Zt0QG
uM9xa2BEAgdEoTqzsf4HO4goZaT3SHcHWLQ63hIDHa2aw9Pt1PNoLJrB8V5KQslIT+L+pffgjrG8
MWmJxjN9jomwbeqX3LjKeQGVVrvWBjkFGgw4EDL5ch4dRKcHHYWB5bUt+gFrXhDAUKpKEJxbdJjy
yViBPAK7+X7tsKr5yP12UzX/8bdju9PlJuq73AihQLt2ZvhyyNp5vLB9sp4zPh0DHdkgqZcmg4W8
2O9pTLCnOXwUyLNA0DsR2nQ7Fi+8pX/xDlixZcLO6Ar5YkKf9YWIJJgPZ9qrgQoCaq5fnI83mQaT
sTcDdRUFnTUsVU88XLSyU8/ivu4tW3gWab1qkz9ahsuj75vqNtXGohgwaapKajQzFalLs4VwHmFo
0qkfFr3ocJ+Wkwg8OhaDJIaUVtifkcE2DnbiXHzZssFbxnkcTEZ9IyEMeGht10rXGkJsoyTCb83f
nV85AEw9xR+2MBLBgESjFEOaXPB5WtiCHzr7KyktY66/i9ai0rjUL9PW/i2PhYuyEKRLa+AboZ4m
L0W/eCzOVlEWzsy0T+dlN/wfa1/W3DquNPmLFMGd4iu4aKVly7It+4VxfBbu+85fPwnN3Gsahy3M
9DfdLx3RES4VWEgUClWZdteTyjFiC8T6UoHJTTmy8/bxvtu39PyO2yykZBk0M2QUTS+H2sZNtuiA
KnRiuvXJq7fBjAPJPs9nPCZbkaOCXkq7hFfMkO32drnTctLukOVzSyOLgD1bGyYN1NKsaNUxEi/F
msT9dppMlJpG8kdLOcc6b6foDOYYpYqtssJXyCQrMDBWug2etvuXfVkQLvcejaB7S83kKmrS6mk4
YqlpXcR1dxHIzjqyOR7f93suS+NSD98cA9jBmHA1pSjlwpo7hARal5GpXL03HoXc4qOOrOoyahPg
ttAkdme2fiO3UY5tY/oPslVuvJ18zrbDWaGiuxUutXgvw/uJ/Csm2sv94F0+D2fGmT0bRp3mKVkp
IosBvbF70swTst1zg9pWZQ8mfZ3fWsr5Xx0bX2ZZko0iEcsGaljiRS222fbBHHxTOaCtgoqL/KsH
4NkC37pUZ2f+4ImN7IlYYDSyuJ2TE8hvGZ2F+v+BS362GKGagiIT+PHQtMOspyqDfMIbK3puOJKt
mbjwnn8SyIntn/+AKPX+11s+EL+sscsYSl7RpmMtorhEH+X8/fBJR1TjwkIfAcfW4gEys8VkTkZq
FJMqwzPXjXxL621FQhNt6bw0H88xZGE2vBNruS4ys8hgWFR5mTpV8E4mnZNJ5nEPelt7sCUDjzfW
r+n5voecTyczQBZVhZdPci9enH6TbRXnWeCoa3M/FwNfYRpPq6SHhWpljY8N+GVjKOjsDrypwWVM
nq0cc9fKgkiR2wwrZ6FMF9p4JMYYJLrl+eToFJz+QuSZJSZPampwF6j1IKKYdLXoTfUikkv5kpu7
9XHzwzTj0/Y5sZ+RffL6bJZxc2aaTZtatY+lvoGThw/3w7mMJYGSIjGTbUAE2qv/tOXBFm8PMFA9
xWnhKQ28xbqqoimUJHzJDnT6/3lsyHO0bz/zz/tRKdIVvLfCDKIEoh7IhQGbwgY3dLSn9XboGpW5
2ph1sU9MfhFtMR/9Wli2iNbKfaYHKsL0FeQ9gYl++WlT7urPNe9aedtSd3xji2dR9Z/1VHOwUuCF
w6Ho/Nq9oyvJzRzjrJ5/ny9QlWxfhu0qQINQvtN6vF7x7recRWY7OKS8UapBpLEEVofqlDgZKP2u
t49KKU7Ry8H5qpx9w/KX6H5V5UmEHdqgc9/5aHYGqVG2P/TINJy99olXOo7FxZva7Ksy4JNUbWjI
Q0t3qniCwPV4a0FTLlPFvWXLvOVk8EeqA0NYT7BV2pVDRSGu2XE01+BmzgmG6MQNSNzeB9t+2yig
FMJsDQRx8fRjWNaBt9C8YKY/dXb4q5KiaYGP7ZMdaYx91qZ2qrBhuTdG6tO9WGbgSEQLfOoZ8BlE
9soGtIlgXYveCpyRmW3+T+OVAaLGE8VM1mEsSkz34HyWqlkUm/WDha7UyAx5TEa3B+N7zjEglFPu
Rk1AuB6QHeJeFxLDxAm59VBtuh+nt3T3jilWIbOoR0XNQ3qivFr5PjjVEaa+drtTZpXmSiXNxkSS
eEjMwAXjZuL+4nbF3hQ27v0CJtPxUy/StHbEMe24B6i+uKfa/AxJvN9RUng72e4LIjnvL8/cqTNO
CqLSYJ4Fq58O66zzAUOuhX7c+o13gC3RrGigGPpPenr7/zMDXidCulXs8B07x0WvmuwUTv7SG7Zh
o3MKt7bn/jMzzW6zRwvo5mdnPp4f002LjtSXABw+YOjYTBvh9NDZUDxPzO3r0G8GzoV6sbIKGVaN
3obQyC8wWzasG31VjgJFqtUWA8zJbrDq2FJDZ5WQfme87ivIrR+eePWlxTfpuWFmCw9dYDSifzMs
PKkkCwkGPq6uMIJ8Yd++C6WL0XpeSXIxK5xbZfZy6SeGWIJs6ILK4PXkpufYN8UU3XQKZ2stpoVz
S8wuTsNGA1MStWSgz10xs8bssJZ72RZd/f3+Pl6a/dNmxthOIfBqt0oew9gBI0h+6cQfwUm7pIHV
7sxcx5lT2ltIgqXWg/0gm/vM3mJjazrhnXv0gZbdzfPfwexmIcDFO6+o01Vgrc7JSMxiT1mM7vu7
eJOe22H2ruhn5ZAaE/zFGNnpVJpnqF5tdNMme5xtdD47MnlPx0t4MbfJXFnaJu+CcoJvQ2t+OhEe
A9CwvedypPNC9HY8zGCjVOL/E6KH5lnevINy8Glt8k5qmoDc+1BM0pBGk6/hY2EBjZPrxpjFRsdu
YNC21l/8N0v6Oe5ZY0Am6vJSCzxY8yqC6fr9vtv8KPZPnOhbSvPmH4hBFCPsmqzxRfEixbvVGe/R
U2B6K97E99KA0Le9xkCI2hpSl61p7L2iNemE1qTdmTy+2aBWAqPQgU9IzftWDJJMgxjVUUK/1aGx
LBXEDy/orz6VTqCi/5ZbVVnKXWfLyDZhDH2SYAIc5sCiZDjZASMS0JtBc8T9Pbz4hKhpmHrSVEUS
VTb3ECc1EGUwGF7yaavTMm5kTp99YL3s8YQfIffgVnCWMuW5RQadGjFfBbkoI2s8VGgiXqFhAZdJ
VMKenlacB+3FWJw5xwJUEUxt29MgwSoqmaliEV/vL+AiHs1MMHhUad0KagOSeFm1pHTVNzDutGYI
wdt/dZLNDNH4nAFSNglJFHbwpTet5DE3q4rQOdoDl5VtKauffx8GlBo/0DsvxPc5dB5Blr1/gLpz
fHp6puxB3JegxTifucWA0kpeNdGwUnBW6T+LdxGCEKloxYKF4gmXN5EXeQw0BUHXKPotHA7Ox2ki
JcIBL8igN+DeHnhuMfBUCrkBggMsYmGBpWiy8o3+stoDJngPhHS3/AXqs/VjYEkAQXS+blRaMXS7
i3jeS9YLPXnvR/li5WkWFBrTE5YXYbUOM5hBQVnZXN2Pj9MOYxiQOj1CAPzhxTwEm/smecjEMkB2
8SrrhBiRAQZIt8JVVrKDyokeDkVEcBn6Hy6kxmBFv65a2RBg7vW6IsoO3QXo2LjvEgeO2DaXQC+H
RoxgIohI/1tA14TZSbyIWD4Z8WKs05lqXTUYRPJHCMnEYPzFjcrb4GzcObvfj6G5wcEI8iUTgqT8
+tlixjmzyYATFByVJvA17GKMf310x/FhBYp/Xu63eCfXZmYYaBqaQQrKmprB6CZo/SZSOBDXRq3K
M3nNNRQM/t5YX8vIAFNa9d06xe3hAjJ+8eyRPffStxwOXxYYOAqlShWDUqfQh7vJ1S1tdwhA6iu7
yjU9FZs/W34WswzuXzYZXILGUQX+eniFcuO1kkgTEN1OfvgFeUa9mnM2LuPtlzEGmyap0YImgYPU
mBvu7u+mxTLxVzRoAoNJQ9tHUSzDF935RCv1+bzLtrQajr6/HPpuJsfcYvr83+BDR/X3A7hYK703
qTC3QjZx7e3iOTlUr+BysTiGliBdx+MoJUdW0LzJxIXQB1kyohsDY7yW9/6YWijsY26RY2XphJpb
YSJhwBRBnLawgqcEA0V9hdiyDT08jjeLPYVzO0wQREnZy2MJOzcdGZCNXHboh8W8748fEFLnNYMu
NqfOzLEHVSxNoOFPYQ7cO5bjI5+4OCedtOhhcccnNCvo5ERHGci5fh8fC5U82uOxgmgqRoK3mftU
voHv6P5SLxZZ5r+JiZwUktBlUNMPOljuBRP2BHKwaBoCIoOM9Jdx5Oy723Aci11zg8xZpg56LOON
XUL2IW3ikSgfyA7SP3hh6G33REL3nJuJc9mdz6DTH8zoFTU+1QRDe2qgkdUWbTsjDybezngsfUuI
MP9hzNlUqMNKqnL8sNcKbSAGn29wCd/mBpiDaMzavB0KutSOW5uJQOTN/2Y2FN95p9Fi+WNuizmN
OmPIaoHuUzStYnAQFZDM2l1AeCu8/4zeNJLvCozbv5YerwWNt4r0/8+uAkrTD2pHY1yG5rzxkNj3
43WxGjl3jAEgKU2Cerx9pcP1I4D481m3j4jWCErz3LLE0imo64YhGVCjA3sAs4p6IwrjgJTlUrV7
8DlJTkM/2jo+rnVOEruYUc5NMevWCW0zZhiJuRzAMfjxkVlgtbGNTWphcpkDrzyvmCUE9XAwqBlM
CZtX91O5xA4HVxdbdebOMPg9qQ3GzhNYKJ47G5MFlFCCEwfLR8TXp2Gg26AE/boPExbFDQi27tCg
w++BXbxczFxhu9qGqVDkyOhoPDvO6F6C02/yk3Y4YWb1z7jdRhve5/kHSP6va2wH2wQOoEGYWpxK
V9cB5yKwcPOIFJkO7vEqHovvO3P/GDj2pHWnDSL8AzHGJX/yib9PAjTXE7wFbiC3aD4XJfkD4vPV
I+1m/sWJxcVa5tw+g7p0yieaJNgfN+hYACiiWRW3AN7ZS8Ph71Pna00Z7NXVRvemBuGCuZea+G5D
30s4MfkPoPtlhIGLZA22iaiELyiDQDWbxC1IJSOSOlaxacz9H4zRPf0JoQ7A2QtL2d98DRnsKJCr
V20OuwgXYPz6vdsKn/UnzwxvDRncGIf/QO/BWj9dDeK2P5qt0qArLcJXA/PwhnbPcHxbur3NfWOg
JBWHIJFC+AbRAxeDiTkJfvAc460fgyWa5sVFQQ/LnCSPCl5AboNrvOigy3MnBFm6ZrWq4nYtIwQR
56qz+4z3mBqYjkj3DBPbOzg/7M32oBykA2YkOKvI8ZClb9YydQXEB6QcHPHg7w2zdELnAKpFjp3l
0/+/O2DNoAmeiqVWnLCSB7xkDg3pV7SJwkItCxSan2mD13C+HuPiJMYsRlgi58kYBMFo4R1lTUPv
0Y2oENpnGMf4+bg5vtuBfRvGqLkXFc6WYMdYhUId8TRN13WYLGeH1kKwbjyvHml/Pxirua/xvO/I
IEzcT6Oey1hftGZAP1beQoe9NtHl/061GnwHnV3QoL7/UXnnEUv1nEh6geoGnMRsMGggcdZefm9A
mXO0MZLPW9JFa2tRWKuyIuJGqylMAmlE6cqLqYvu5KBEhG4DUlpv6mYPD9F2SzjeLS3p3N5fS9qs
lYRegMCEt0fxsCYXtIZbo0xU80Fw9iYGFQ00wvBqOEtZGKafdUmVaXKpit/9lJIi6EZoOiNonfZD
R4N6wdv2S9E5N8HsRjUqQ1GuRUSnZZ0+e+eZA86LydHcAHt4T4YvqQkMoOZFLxloy8D9GfNPNmZO
oGfEsbeEoHNzTGis8q5sViGWbF2Rzkev+W+OgcUe17kFJhhaNRgw/gELeDXGy90nSWkGBBLB+0HH
tcOc2KAj67y2gx3c7K9gzgzMy0Z/QuoD/gKOKfqT2WNn7hJzagfhmKDMdXPJAjAmjrgBax62Eq+i
tng1m1tijuq2KgPoyk4UnNAtKNagaFcaivwB2YPZ1+Kz3S8lB3OLzMG91ru8QlEFn6skygUJHf9E
42xTtmaTN0UQqz1MtLRBD7kjsnFUrN/QI/H05/X+t+LEN/uqkBWlHOnhgAUc7SB01iJfEHoZ7f6L
OuxLQr5K6zz18I3Uxhaq1zja6AMJVmYVmqUINkk9sSSrGC73HeMAEfu4kFejkfV0EcHWEYGWar81
eWoOi7W8WSyw50aSYRoZ+4pWPK5XzVRAUwkoOtrh5QGqzNxoX3zKmNtjoEJp43jdUTCyruJV+JOT
andCp2q6UXpzwnjRdp+L5KUMyNPzL+5W431GBj/UelKmfqTGrR7aTZSxkYcbS6nc3D8WN4ZyTCQB
kYLRifpcm1RWLX182EJKFl3OnMjnAaLGYEc3eqOUBDRCru4AakbnsrbOGzJsXn5x0pnF4sTcMQY0
6iKDaq2MXQZ2d3lb/1Tff92P9sV8dGaBrRlMHSQToC0NZ1ycu/I2JBgOfj7TyRO0LaBzb/PcQ2z1
wHvZ5UA9WzjI1GGaxAiLGG6euM2QPHhnZ2ZFuYtLocVff7XUn4dgh3o1XiO7i6KaSQK6O5R5uK9q
/5AN/hev2HG2IPHW6sq/nSmoi0HSBESwn779Ds6WH7ZZ73gnMweC2QFaGdTjgx7RjKZ6DB+feXzS
PJRih9hiUa8SNOrQOM+RX8R2uq2JS0KfyD5ROvDFtzGSAN5u5q4jAxhFHA8yKCFoSELletoGFhXu
/gGx4e0TOnf+h9tZZ8BD6IZUmwrsAOQ3riNalxJ6wyqUwneAql88qOKc0ToDHp7aq2Uk3fab6rgf
wS//KX6ML/kOWPX/YSMwAFJokp+WAzVnIUm8uq/C5mo4kWj6OfHOeBALoTp5H1J4m48tHuiVN4Ei
9obGqLw4p/NGuWzs/Z7Wyiwu0xvneGHLBeU6lMdMh4c9mmquruvhmTm3t0ZkP/H0LzipAVsxKNOm
mRT59u28x/yI8gDvXWfxZX4Gx2x5oFvnaDmg1yCwxeOyDEb1d7xtPeO5gHe2LFZT56aYG0qclsWo
ZNhm6OkCMRnu5ijf+hBBfVwfCTm+QycFaj3Q6qHCQDwqIR64rJmUBN3EgS+JcBSEEE5iVdvNxrTR
IYUbDO2s4FxibszJd24WbF2gU6NOjUeYa00UqlEah0L0QDBi+bghb8fsB/Ku5/HtOXkqKDM/d+Js
kcRhvtgMyCSprg26DvsxydCBo1heSP7gEsDxk5cwrBl4AetMuFrJFDvxtp7aAXrteeVpbowymDJq
Kx0qSzRGccWYtvLmBZ0jFvcQ56UmrJ6TiFJnKJawUzlXNI/g3nlJ8BLtWeddQxSL4HHVtM1tvDJ5
xQheuBhMwaMD5+gUyzB9pX04zucOImg4FYYtVZbdDE+es9HIAM2Uo/mAwQdSH1bHX0lPuBWfpaej
WdwYTFkEnHRxlXS3uEE9q9thDGl3oUUm8Fe8P6iYRaLhygFwzlWV7XxayWJhSDmMBrvGssJ99WcP
0vr7Rjgpu8Ggz7DWlEimG8L6eNve/9OL7zTzRWOwRWz0MPZoqcdxh93JRw8a2rU8m2OGB2EGk6d0
K8mrDRVmXl0VJaXTgEvcz8cjSJ7QYWxx1otXvzIYBGm8qap0+lEOuMQ5H25/Pu3OmFpdbR4ac9iA
eYkTBtz9x2DJuI61uLxVzDCdW+0mC2/Y6DkhxdZGr3Fny+YLCAYoJxnn+9HddQesDQZgJkUYY6Gi
sdFZ3duEIO/5VJn3jehs15On/ce7Q3LECehcsLvBCnF+/Pk2Oqa5euceuIuZCgaogPNrlIvZesa6
HlrQ0KwAKg0eMGtyOoOFaYOLVkGoPDX43V557e/LMTqzyVQ927HPPC/ypEu2E6bNw3h8By+DnVv1
iaZjz8/g9+F1ci/fj2c2ma0dJv0gGy1sWsHOLTpzIsovcZ+D7ZeKDVKmTE68LOLVzCCz372+xaJP
Bk0BfYVIeHj2IMNn3reyeGGdGWF2e+TL4NCSYEQxhUfv/K9uIbM/z2xvPdeyaK3hz1N2KSsGAc1l
+ByjI2XIfDGrF6qpcd+hRRKc9cwks7/lPl2FjQyTmK1NSDtdf5pm5uo7cLCYVeE8caOR+vDXvp4Z
ZPZ1bLRVIIW+DKX2X9s/r/+q437mEFvL0KexUoQQgXdAulBDUTQ3N++ShRLy1uKFw3L6/OUMW8Co
Yl+AACR2c0x6E0I3aFs6od6qoUn4EXnJjx8wu6c6Z7xWf96eZosbwSqo5ZUIy4cr+uBoX9HukRzX
5N3HkCWPGGz5Nj7zk0EQzOLVgyrgo4GFFqSf0EKGCN+jdtk0GIeDkKn/yV3aRWiemWQApKpkEP4J
Ghw8YKj/1D0nVr0JLCkiIm6s4CeJ6QOihXaWf3XkzSwzSFKtcznBO58ElqBX1w0e3XjrIOVEv461
OeqboymaEjRMt7yyAGdn6Ay4+HGs5XGKrfh5oQW4xr2/1bkfkUEXJWyqJKNHj4vWSccBLcLmkdCn
L8gY8jKV5fRrtogMrujrNPSzHhFz+KifDDN/hFIpj5PgHzYBskSwuRmKcOtRm/XuTWEkRrIYy/Do
A/fHCUG5e8RZuo+gefQEbUZeKr587VG+LDLfSKzB3jFSi4dk99HtMAaFxKtz6esUrwywnOzNbDHf
qwpb8A40sIUxEesDNSnnDGT5CQLRxMbw+NMvTsq1yESGOYf/LifzzTxFzPxSiwDN1md7xkxP2lo+
ONjKARIsOyLtyJEM9o/wut8+49n+T0CSJ3r12E6PMcEZxbnHUnN/nxRfP4c5KYy+UMS4hv9WvB17
ku7SZ4tXzfmHOP2vkdummYVQU2YeWorhcx5vize1csgW46mv6IW4v/s4ztxCeWYHctp6M+VwRv2E
8B+VjlA5uLU4nj37fLd4mpkolMpP/TSQUe8+aRGd5N1bPdmCxI4TKMuFjK9AuT01zSylSRZMRYZF
Q88B/kX/Pu5YYm9ZvOxkOVv++joKQmRmqINifBQUMHRYPQfPXgtu663//BQKhKfg8A9H+ZcpBvWL
IZHiMKLB794a20cTbqEkJtgf6Uty8C+oCvWYh0ge0LoS8bCZOnIn1iUGV/p2nXpCHdKtd3U+nB1I
a+hNkqC1f0+p9yg1Ky9elpPZL48ZfOl0v550arM1X7V9jT6yPdKV1ePhF3dU5h/Oni9bDLTkY1tG
cYHYPNB2YWeF3tTdBtR7Ni6Q0EDguMbbbAxy9GVfjpEBa1bgEfGped3+4SVgPOBgudNUcd1KPtgB
Lgfah4OeXugMFocEdC0KDzu4tphKlJoL0zCIdGe7jmZWEeSAfWd14d2heOfpTVl+tt3GxtMK7faV
IByvbdyPT3LBHPj7e2+Bi4v3lbhuMVmlMWZpoMU06EWkeGvcDdG7RJsi7kPvIiHLDBhvhb6ZW60R
JJlwO0iubrH7+FwR3PGR0GFaa4PJETzNgZ2kMCnjF6/mvJjTqWsoYAqqAH5GxkVVBh7LSi7jglDb
E1pKOMcKjeS/cGP29xmA1ORBTusxQWJu4AYCzpGGCL9G3tzRckV5ZoYBRwUY7KnUjVckw7qLQjku
1/e/0uJAwXpmg4HAbh16dWzAFUiWOPTtFI173WEdQqMhcoNNYXFnBhcBcGaRAcAh9j3o3Gf040ib
xsI7lRGjoHsbVuWdZPRD3PtQDACGbQMNMCOVUceuLPqlhmOVQAl1Cxoa3krSlbpni4G/9eSnvaJg
JVvYsZzA0vB0imsa78zkBN8tamb7SoL+xqRA3fgSFVZ9eUbLKk+6lhd4t0xkZkItMr0vUph4xVN6
+dKRZDTLtcNFc87nuUHVzI4Ul/068mFn3Byu2uYj3a8GkqF5pOQt2nLy9BV1tzRuZspYV2nuqfg6
IMKENquNrKIntMmYW/dbLInNLFGnZ5YSb1Wm7RqWSvtqnW485bcpcxsZrnl45b3CLh8fM3sMSky1
N4ldgUWUb2LQLkZczrr52EAf5B3TCxDw4xX9FvPDmUUGM+JyGhoIAcmX8FVbYfgOjVNPxiV9i8m/
OxtnphiwyBOoOdQyFjOmGa8OdTZ0jmKEB68wGD2kcuUcPFxMYmYGGcQocy8cVxoMChvt4+CeHDx4
TQ/1T4j5/l/0CPy9kmsQlkiKAaEaSVLYe1DnGZ6KuXOkM2m8nRydKE9BaXXSvkmt9RvHtb+B47sx
Jp/pq07pxLjErgY9+mChsANdDOMJbyb4h3NCLlSivxujns92gbHqyhR6ZjBG6QOnYxWQwNqhs6lu
6ZMQz9zf4PvdHHPil7VSdVMPc3V1bKzRlPYlFb+2dPcYmmhjHKg+j3V/QXk2mY3uK9kYR2ElXwzx
mGZ2roikF55Lg2OGu5TMBg+yME0GkI2hhRA3o96Apl49OuDegr7jtOKmvX/j1/elZHa3GK0MsW/h
FnrsBI1kPwQ0Dm7vLx0vFJltnVVd6PdZC4zsLQdspcqjAFFE07xvZaFu9N0VZjOPFdQbFB2uYJJa
MGN8Ix/zHuNJac1WRMLBi0IaZd9TgO/2mBRAX0eNtqphz5JPbnWJV2RyUQ/johQn8thb0DiBBKmS
bp8o/V298ALubwz85gZLvV0gxZi0El8Hc9cYLhSwgZE5/QStnmKnwVnn2KMf+86qsfefFeaEpoKu
mvsa/gic/jHjgTrnu9wYbWdg1PlxLRYtHML4/CG6KL2lrZzktUBhgccot5BQf188BhVWaqin0xq2
Xl1rhZ49b9dhuO+mHMdZt4U07bspBhj0AOwUaw8LtzIIJOraxwB2eNWghfrkdysMHgRprjT5GlZe
3Wv7+jHaBpmKfWtVGr04PtumRt6hwvKwej+4h9XJPVhmeaIcLVvrX2Qe338LgxtamPfofKeBH2qk
3fyOd3JCwEjIe41YqOp9N8QgRywk63YacTBTzXerj3a6aehmphGL2/HCwcKbQPksOFsx8uvG71Cj
JAer6Mj6OP6MeTM4vENEoag/szLVoiL3PQ1LjLZa640BPczThWw2kYZW41cO8P59x/u2fCxFdFZ5
QSwI+E7XwbdVUh3BXemjv8tWn7rA5b970E11B0JYJuhawoBHkGMN0UkdlPsjXlN10xIfDYzXcXbd
wgPBd9+YVEMopVpI6EriUPE+0OsFKmgwSZ030JvZHdEbxD0teeeYwmCK3nqNX/ZwzwIcn1ySuv3O
5Ka+HBxmpdP8ulx7zQQrUGbZpyNB0atJCVm9qBsgJR4aeLDMyTQUBlnqcTSSTkaUTKfX9VOJp6qW
WwpauPh9/1wMZFRB3nh9X9OE/mpNqHgN4JRy48C+H/K8xWMAY8okv+kNipKgizxknL/Og3qFySzS
IqiEroMX6WuukfU+LMx6vYOceO4Y78b2vi88ayyjYgbleEOtbmvWWcKr4Ui/WolI25ovyMbZuex8
I8TYdEOWYYoKl+O5zRHc2infcZLxioILc/ffIoHlaW7HKlQheyBfNPQMXLUKjFUGOeGVqyY7fy88
V5k9bEpsX7BWcTJDHmiwFM5lptXyWOA8kfHM4UJkBP1cIW5EqauDvqNFR79EXswWFGCZywFjzvmi
MuAhZXEbp/QoSxpbmczLykzWljrxbkM8kFKZbET0kJK2FexQioYpsHD9ShzULJFicTwSKTDcgXuV
AQ6xnsZUhoYZOnZeXQMzsWf1YfpAsc3H0xu34MZLBlg2K6kbcJulFzA0RbjF55o8UyvcV26eVwyE
rHUlTQUVZnrz9aqfHEuy+9bGY9Rk29tG5V2O6J+7t4gMpFRSPsYavTK/qiLy+8NUEGEDSooBYmnV
1gRbw3arc8VleXjMTkr6iZJ2o0QXM+hI4ZkgSImtP5jA4JzTy4AM7kBZAv+YwDYZxvkQVX08Ijlu
KYnS6kmpTc6u/gdfvmwwFZXOENsxaHoKXofhzUaJg/An7Jb375cRppJSrtNqmDwYudIu0NrcpSaa
jh7QcbTPIOHMw/7l1O3LHJPe6HEvC/WILODgQjHSNWuLakXzlo5nhQElTctkbQKt2uW1EIgHzTXO
CbZcWPvyggGjrpHWsVjh78dQj5It8QETdegd4pi5PRD/vYe+zDBAVObd4A3DLQDqH4YzYYoJ/6DJ
tPllmNlDGZL+aI6QtqFqh3+iF46XywnUl3kmtxn11FOqFuadEySaN1DW5laXeR+KAaUwA+G2olIP
rzig0Yh8uoD97tEHS+E71vR5D/2PP7x9tXhfh6aaoErYvhqLEatY6ZtGn3AlCkh0jB+Sd+G3cmp3
mR1jduo52nL7FxdWUhFlCMcZmqwLosG4CX1Kw/c6CIaPXj3ZqG37736MoW4SFQLe+KZQOuZrY9yG
huRbOQSAH5AjVRypqYW1VkQom6i6ikQEonLf72joExPV1UqCzGn9FCWY9cvsdf52P2YW8i3aQqLr
mmAIChRAvtvQQ28U8rqULkN80USNhK3COVjkJTfW2loSIQKhSOjM/W5irWLCQCorCWk9xsKSHar2
H35lnhK8MfoPp514OK9MiHUd3zRo5RUEnkpOe6yPD/ZLt3nmBNOiw7qoKWsBasnqrQNldvGNcylU
s7ZA83CAkoFcWmrNlWhYOLlVQREEUdBVqJyqTPQkqSrofuMju2vM62RFATHA7VpAwxEa9xA57LdD
ZGkPHmelFxZaFSCqutZkGWR3KnOC+2vJV9pKgllFJnm37YbabHktoUvZjypiJxqKpEIAiG07aoYu
8cvcAAKcyo/uzTuu9vs/ckTUR86JzbXEHAogUPCnIoClyjnoJLoYdgwibfCGtmRtVs79jbB0HcCE
iGqI+GwYd9OZ1cuTUkGCAGSLMWTnlpndSWTyURiR0SVz7kwFkxb19LByB410mxc8cXFHxhZyFHSs
CCBIhWSK8tcHHP1hqBRvhZR5Lz18DtsmJOEWCboubNIdKNghKDudet4Jv3A2wqoiSyKQRlL/unKp
QjONQqpc5GoXGdu210zhGNdmdC42hnaETG+rEykl99d7KVnCWq8lAbFqCOJtdnW2EYU+Tle6JxoX
FMbt7iDtyl1ApLcnHpbf1BqZQ9kQoeOIbyoIqsqO66SrSMuGUoYha4TkcPlDoP0F1WtCThqmySay
IumPDv8lu2JgvkXgtLDkvUDJTtY6ER95Z+hCt//62w9i4CESjaxJVpJxqW3/wU2ccF+bH/52RfSH
JCHdA/Rtwf/A60ykf/XeMjDx7fWBp/oCliEJiXGOj9hIz5xQWojfmWN/0ReLrTIIiaIal7GzssAK
k8NwUHahykmzlu573+wwefa6Nepa9GHnEO1aezTMrneMB4XUFzC+ZpYpl2Qf5Rx0Xci7vxlljrGo
UVK/FRXjApuTbbSkE6zc+9EM6CNVL5zNcf9jaWzHUubHqlIWGo1Zad//kK2+JpGTmqpGHvayaWvX
3OKWaXlGGbwN+mQVTSmW1ap2K+jGPlA+svuOLWxGA3qqoLBWdFVWFXaKclXXqyTvPeMiWzLkRrNj
OljTZjL9l9Wp2XUg7KpfItw8VaKrrh+bWubEsenjgW43nYsPCNo2JE4uvrrxft//aX97bwiyAHpq
SFYJGmjxv6cpQjP4aR4E3mUqLa0+Nnq6yxWDiB3ahJPE0TXOUvwdT7AnK2tFUxTgoMbcFQbMezd5
GXuXq2BfLoGJl4sr77DW6Cf7vum/G2FuBBpaPo2igpHX6+m34xzWJp1GBrWC2JF0m29cB0wLGEM4
7TDT6m+D0yNEmDGr/OPh4UHep4+4jT9Bgp7s96EDeZ1n8weveHN7zrv3E+l3mZ0DfgjFIE/FT7TQ
Yf/5SWkKOkzBX3uwJFw2D3s0TU37vWhONhgn9j6Y8u5/94UGSKyRul4ba5z+yLUZYJxCX5WqyvPw
Gjg5XUfU7bTt34uRJNv8tHrn9bAsfpIvc+xlJl0bSjxVhndR1oUZaVe15FwbFuDxm0MsIZRfyk3e
d7BQOdkurAno8AS73JemYQYP/ntBhtfKlLb3l3Hh7msIBtJOJJ4KLhMsJUNYFushyzOFTsVSkUbF
BG+YcyZgU3o/Ipxe0DHDC56FjmbkEMhFMS2B3k7k80zw1IkX1WGvXHCpEC00lKI9p7S808OPnuR2
a+vI5Z5/3Pd0YST9u1Fm52pZ4IlgrFYAztg1UIiEMu9vz9o57vUA0r9fv/Kt1XfbElp8+z2E+J60
lBgFefp/Pwa//w5mc69XYrdqSvwOhVJa5/vECp/8J+9xR8ZrZmtvyufqct/1BYz8ttzMXpXAvzhG
ZatcoKr3UchE21W+w7mgLe3Hb0aY/ehHUp3kKoxYxulD+32eEhA64RHt6b4vfycr31aP7bUK6kwf
KqlTLutNcDo/yvvVr/sGeMHJTpuMYaF7ggEL00n4aFAIki1MFGCeQLGOw76/JuDt6TlotjBBAbc0
WdKltSEJOktFFI9pvpqSEauHUXHMMPj2pXYvZEWHBQ9nSNltTNV8Fg7gm8kgiSvvOE4vLuvMPrMj
VwoETVJ1oJsjpbyqlM+kNCERkLq72Hx8ozPWDy/PwT6wUTXnfNMFwpvv3jNbExlaFkYxvO+u4Q9t
j505bAdyBqjbj2/HfPcAooaA14awBH3f1vx/kfalva3jyra/SIDm4SspyZbHOLEz7C9Ckp1onmf9
+ruUB9y2ad3onH6N7o3uDpASyWKxhlWrmIuIWB8/nvZ8akA17aOyPjsqh94RsMxP0zs238PHtONg
6F2sYk1uJ/N83shmrqQ0VCrSGZANOIaHUuBz/OSQ8WRZycO7vJt4w6jxb/AQt/vM3FFZ0lpt1HDK
lWWn5hnGD8TfxHrTlvR5BqgASUjByfCUkLVnW2xVIwhTTxdworg+H8LWWWFAE4gIwLa8DsyBLKGP
Zhj6bgUyGbEs8EDgP0IgeJpA6+pAhx7BKqeamPCBqhx8VooExGK1Z9a0Xq1zchuu3KAMcAWA+yEW
+JJ9bguyEx/E3V/tvD3Ff6amp6WCyJzjdbOzzE3VxiTTMJJcRn0fc0WidbFq1/1LRo3HL6CHQNVL
rPfLpdxH2GXDOSlHzdGt2JIPCwZ//vpcLZ25tGLtY2pQgg+JgHjZ263TY4ge7GSw2+2kTU42mQlk
Ef8f1GHnXKWbPWBubhGqiaBEEF1Yz8Czoa8iW5UDHF4eBGdLdmK6FHdX9WqdzFWVXant24qf1hk+
tOm5yaiikZK3IvWoRgvh6kz27FaPmSsqYg5dlueTtJG2Kewg//S2qQBzPE1VUfN3s7+0kSzTmOKD
b891R9yaPcILnbSosKGjZ+rnAWPIgpmfwbjfrI1lGtNLzHySShg9fV9swPJCyArdRGhmm6i0Uysw
tYVnbQYCcSuRif4zP4qCqIZEBQWkP/YqctYLOzj7cP6jHSzfWDXWiR53kJCbtrL2iHCY5qkj3IHn
s5TsnH8nr4Qx1iaQlFJSUhxXa+qbiojUPP/4Bw+Ydsut4nVicyZnLpFXzzsnV2IZk+MbSSgKEcRO
tPwTLyP8IdvRTUI+ya4zEephyK79d73UjLNkYljSsVjS9HjIIPj5dRpsY9sCLEx24TCw4nNnIarc
PHFmSmMa0iVdnd6LX269zpiYsI6rTu4gGjMIHlQqTFzXeEx2gElaIKN8QqrvpP+LEPDarrHkY8mg
h8hlQyg/tVThbM/gtXdWIMs6iEBVLaju0hIZUxP6UWzIDUzNdqt2FFR166kSvUhDNh8Z/KM+LA1Z
rZR65OuifPbf/Cfxr4oaKveG8T2LLOs/8MdfDo1lHesNjFjnIwn64u+UY3RAb/W+eS53gvnhgJSy
Jo+PeB93BxGt+AeVwJ3fWdrqzSVgRAbzR/Tx/7fDbNos9DphbKb7KloCqAEJONBApC9R35Iffxc1
A026sXQs5ViNkZgqaPsnSw7uFv7ddnpCSEChrhcQ60Jdv5euyH219VYkY41a4L1iPlUQs+R2fFTq
A+8Az7AG/59hdltMCAGQx3jjdtVSEeIHKfnbOTMGKQw9pYxrLDYqiakRntac+WgjOdmsCpcA3wvc
8lQPAkoW92hrbp/WT/Tt7QWuyUjfMFBs6SpNAn/7IMYX8uWi9HMer4CK4YkfHCIXR1i1mOKz/m7I
39+PeskDZCsjOp9X/lBh3yMQUTcWEm42uLCcYCUkRPx8m9oVtR2SGZjw/o58MAzl7x+wtFjGIVL9
qEmHUMaj+vEZLY4XFha2krFKlZRJHUY9yecQ15aAnw2kltbvC1gIFgQWVdSPdYChS7B8ire1Mbpn
xCgYn6KthEPZkCNds0IQVj+GxCqMNU/Sy8LVmXboTl0MHtV7FNgxj2Lag6uogXcbLwgNA5c13Skf
8idYoxYkzLolVxIYx6ccpBqYAEiI/JOY7NrGHDiqcORfJbOu5DBhF9e6mi+N0EWeov5orR5eXgQw
rk7TjM0lR3ym9giDcyWMMThJnWXiFG6da4OU+VH/bpOLMMJJTq3qPGwbAGp58ruqTBf3t5NiLI2h
D21aCdjH4Pu1ip8zbtPoC0c1HytfLYsxHqUfVq6Q6KjkgnEUNFgTf8Xj5TKRJC0c15LeMU4N39ee
Wg3YwG2QmuNWNkfdNBe91CXdY+xDiqG/sS9ok7v4il6jHiNQP3oL9BiB+d2tDZAZPetLYdO8TA0Z
LFVCMeingHV9o0IDT5HsK+jZMuMjDCEeou9uiyBm/Xex4D9dnnul+F9hbONWqbRc1kWhgqjC3Jux
jsygTii4KxYlzT6xxj+SGENR6GDc9bxAQXSBRiSDZK+LPI7zEeeVDMZUDKUhY2aN+5PC+NNiHNzK
WE0DXTgzXi3o37wreCWLMRfZWAv64EKWsd6bEnBZtuj0VvJ2aJZaxaX5m/vP1jHGApCQtOBFDhYQ
hzSVpv4c942VO2ZF7fMjBo4aNLd2GBjV7A5gsdh8f4MhcLHPZD4CvVoxY0B6w/U9t4RiGnY6dZG7
jt044nYJRDjDNTrZxn+WyxiRKJCbJnQ9XIBtaxZ4yJBDBktHukU+CLUj0EKn9HQyl4i2ZhrlbuUy
JkXo2tiVBqzv+XX/qtnNfjwdLpP60MXoaM56TTAfVUedVxRZKpK2aQvJ7WLlXG1QDs2IOiA9wj0H
jvwKRwvO5t+lCciTjrAXXdTQ1m2IyI3KP+p8ZVU8vsjLMpGUs6yCc1oJSL8E45m8GVaChFmjqoj6
m8QbjHooqedmGj+tieQCwfjfd+Fr6Q2bdXeuhTC60TZ+zOltpkyc1uaf6j06YJrDNvnevwbASSHV
Yw67/4D+ds5MXotlVEOWM9XNx0nsvjb9YGr8B0W65Z5rUpkrkEFZmJMIpVzwj2ezJNdymfdHzpqR
64ZkMpoa1vtDlgROyZ11Aa/dklMyp5TXwhh3lc/0ui6TXDmPDdWLQ+Juxnc/XhnmEiPF7E37R9Kd
01pXSuuK4rSdr8BCSy/RbtNewD64tKLZNN21IObRaZNI8ZtJ0DRhDwzCNvLpYPfFqC8CiKeyzGU0
/cL/+xIAx4efX12zUNZruZkODNPR4gnlTb//LrNQLG4g8/iURt7GFQJWiCnNV32lodytAcaVb/1H
LySmubSTP02fvy2MeYPG0GsUSYRE5Opf9wpS1a/cmi/IaJjqJzXXzxNX7bDBP6sTOm0vl4010pc0
Biibgt5m6Xtmn/rrk2WsjSQVfTtI+B5UnezEylb9I0b2St1iWDB3ojIazJWpAgSAAXOiJfjgGsxS
hiAuJXvjVQSdrO2hPvC0dNnnHL9rScyhyi2nG2EDSeMT3Gcuphox7BaWBjBQmNMpkU2gTL9HBTNY
QEO4lsocrCEOidYXvXIODTJEZrLia6TORkzNPU1sWCKyv3+X6i3T72SVSVanGbnohBFEFunUNugf
LQdFAaW+ALqlDIBHIhDfVgwzXxel6RKMTsegMtqsExd8ocNqYdFLH8Acaiu7cBNFWTkDj+m+J7kt
njF71qde8i7zFPjaDJ0EQ7GSggXJsw/Y9dKZQw7LnuP6GEtPK7N4RoWWfzPobtcg9QxXg2irF8oD
F+mfxnDppOfcyGvRzEkjIeupsQ/R+ado9eVZFh0VUPfGBQ6uM8U3/c0wKO9uI6DF402GnrKFXZ9T
cG1CFePQBU1gof68kWLho68hEQ1Sr+P+OXv0Tn5MLpfuxUdd8+/v8mYI3wzEZv/IYxacJOjnaDTI
24Y5/HNfoKrZYmZERvMXwJmR/x7sHXiZjZ0C5tLM8lcDWr/W0r/obMModkmUZczLNCYv7PZV8Do+
msj7tHOMviVeJr526mxlU0+1lWHdfZxO8kimaZ0LGzDzot/IZdyHpNR8F91tGsJx8FKDNOO1QEvr
+WPEXXuUHfn8mYL5dzP+2dT7Ned8a0uce3PW5eYLGJ+iqEXQ+4n4Am+tvKAN+QM9rafnV3nzuq02
fz17WC8c+lwdcOoM0BSgsZCWYtsrhhy8GglgYucuegjOoomCzrBN7CmNc6q2/kp5+32Tf7g6GGN2
I5BZ4hCngRe3HLQM2G4hwUzMY28Ga761uEvivG+e3MPTxiL+8099CaABQAZqEFZH6CFY+JTp0WM+
RRah8oaK3kwMaGU+pco0vTe6ijvrnh31CZG1s/5RcqsyeFDQpyTkm056y0aNKN13ktlRcwo7MzB6
EvA5ycX3It8rYUlCmMAYTKDrKNx1AUnSY6vTtne4uKGifi65gz9amBAYfyVLeNG5sPp6CT91kSsH
asD8uTpXS+4sPFXfUu2Ihg/K38bYu4KVnzincGnbnH/ftzk38UYo4yYOoyp0elJwZ443S/hOdviX
EyxlO8KdsSnRj1TY8+cLDyzLaQmNORdW3whn3qLYTzQ/NrDitAHY+CmKedN7UKXHITezoiQ59yim
C2nvuWt5I5N5hQpJL+Rez7mzItKisl2dCiIxmq92+wHKYOmrKJ3m0yWfmkJGGTaxCIWlx2BBV2XG
OI8xh843EXsuiTQU6dfjcSpN5lbPWWgjxTyK9cIhT/t4czlwK9CXpAvoGEL3FQu30xud5/iyd8+e
Tu19dsifZCu0NY3EqBceLNpaQPTQ5LhwKX809je5jHKVuR4qvgi5leDUL+XWm6AlGEwprZFIMc97
HgW12Caryl6dU9NeeasQ7nPoO0+xZagAb6armEoPv+/GfQL6ZzfQbYONADkTayYVPusxP150z8Wz
ERC9ikj7geLTR5GYpfHE8Q1R8wXf517TGZmMedLb2k19WQLQWvuUtsZJoZvLErHBfUnpVshdRjMD
dyg679wzkmTJGo+eRl63udn6lvoQrdBsoz9orqUMhActkI0XGEW+b9BIiON/reHTlwBaL6qCIgn4
j9tX3yiGNhZTFcuVXBT8jx9HHi59WJmpiw6bjd8vaNp99p0RyOwvXyiln7SKe+7LdV0DbN3+bfba
frTKwyE5w2TbAbKD4npB7r2fdSuXnbWRtnnqYsfd8zb63r5Gh4xg2lhKoj+u/RIFE1gOKIMpejEe
Thir9nRa0OXZm/3PRmvMDdPjLMa8cN09ZwrhK1LzpLa4U/IArwYG+3dh9/0j02LRryoLGP4gaCyQ
o/Eao+Zlnztv5ZV7Ch/SnWsNJLSAaaLyBjThwJliKIa3GtEP9Ja0U30evVxP379/x72fw3wH41MK
6KjLMoFzQSewigqSaZa4o5EZmIH9HVp1Qb63S4P67htpGZmMRus+Jwii7nFnM87AKNvv7PjzbAcR
hkvvSfdHlsi7aq/F7WZ4Oa3XsaW9vw/m+wVe7pJnO6kya1Q1RQa8WBKmeIJ5PQyv8Cp3gKeD3pFn
D0nA8dwe/dfkINNoo6+6fSeQTWxVCCXltbGp/4QYYLgpBGIudbXNWrXrT2EyERjJW3Jug0+p4rVS
v/Q8VaRt9+QJJOzRbc85Cwc/LY1ZugFqTsQu09rR6HBrVnK9qzF+CLccfkpzgB21egy6QE3KR4Ho
7+/C7iI2A2OG8FpqmqpBKOtQJryWZIYKJVNqOoCfLt1yOnqhDsb5dzn3ic4fQeiQlFRFwqkyi6qD
sCkLLYRDQszksfnTRkivqkfl+100Y6u9rJHy1xbJBO6zSLdiWdBgG2kZUp4Rh/yqGWEv5ZDsClu1
4bQvjViaMxyGqGAslIQ/RDggt+cW9Z2RhRlktRO249SubWndXaI/58leEIB5MPrLepJfsiPqVYDV
fODadNuGLuGL557+mw9hnL9ML7QmS/EhhUrkQ2hsVNcSaa+fGu2zpklD8m5hrsF99nDa56u1M9c1
yge+HyOIfN5iTHb+17b//Nlvt9t1Dja76pjiFqv0OHydq4I0Fys5C1NWoHjD85wuJ2lnbxDqS7Ii
SSj5/Ji5qxhDELIIBRiFO8ee1eTgr9ry3jGviW/YjbHSY6r2h+DN6GnXrirDXlD1yUje3V88IUiX
AjSB/uNbPcA8Rdlvmg5GVCPuPkWPUkC90OxsEZy+f7NpJsgSxfnsgnEEKrqQRUESmO1PQy6Kskbj
zplwbLG1fJYu+QB35V38esVAkgOhpwHSAcYKCrnr9UPT+BdRPwBkQJPQkaJTzr2qMshvU5ujiaWC
DsD1nlPpTd9KI8UGD/lGEbdKaI2Gu+Btzt439JNrEjrLQUnwY3KuTlk0hDILgOm4jNzJr52+OMnd
pe9fKmT3cqpnVCyexaEmUvXaimY4alY7kvE57N41jbboUda8zJRGksdfXEcDI6BjZnfqXpPMFhjD
oF7yF+/yc9MJGYoiAWSviSBvuFUMT8tdOQ5a7yLZmotZCPGrrMFhrFMyNkTOqC5ZabkqPDogREse
Ym/BpfhxSFnNBKGCosqKCIIIFnOo1V1SxYXiX5IUNbwHHQz8Jvy41Onea9ns3kcwT5vV85jvheKt
zkGUoYJZXvvIMgroSliEpmInYCmw9Zo20pTblK2Mex8fi0tiUMEjvPooGySw2sHiFSvRbF6iwsrd
GTo17D5y1Jd8pOMhcBqXoANdMMxs46u2iw71vxiSm5zrvUsxcihMiMSRJjD99w6zv9y/v1/RWXNl
SIasA9I0aTXjW/lV4yq8q/oXLqT+sSDhq0j1jU9j0wYjPMUFMi3gEVPycJTNeB2ZVv64iex37X2t
OYpZ28a68xbTOzOPpIZaGVhMppgNXCaM4U5EX9a8QcYdG/dCToKR5g+NxhOl9NZFsW/3QUK5mGRP
emam3Fpxn8qetI+1Sht56XbdmxR8i4gphHCDkcVn3eABVa50HMLgUqMzOXcGwYzfccLFlxLaQ9ST
PDqXHhUFk1M2kx+EubhhSwaUFLzAEmObcwyFppEltC8dt+Qd3hsjJJjxF+4S/BZUo29vUpKHRZR1
SXDxHe7VtzP3oQrX/HeF0PvgFiRHU3VGIu5z/EqiPyG/N0I0C/Br8b8GQRv4DhkqhPZqjCWTGH85
63u1rLsyuMTDg/GE66PskgvKDM1w4poALD52+aUiAz+avL4qnrR24d2dicxANIMKizA9c5iMxmxE
wCVjKfhceCkAMGhpNdJMo9lX5b5kFjdsuwKMIruWlM0B7ipXPvaZXXhWp5PswztGCgaow+2zq/AY
PtYlVRaSEPdO/O3XMc9S2fvVKE1fV6Nd16dhgIcJJnjcG9mjy5O2Nn+/1zMBsoYXARUBSVNBx8Ez
j1RRjs1Qj35yCcVdjnkY77xrNaFZ8Nts77o2TExw5su1IBH/koV0LIi3hGC4T3AaIBuRgI1XeFTA
UHq71U03LUO+laL00qww/Vt/cN8A8YJ1NbuXxokvvLfwrMxc1Bt5jAokal73bgh5Kf9t4LkDcvL3
Xb33Z6YFyfDd4UmpCts20iepoHlGml7AXulhIPB39/EfdKdN23L7Nt1KYXRFcNFVqXpleml1pzn1
W8mut8YGyWqvXGemvOWahbtzl5/EOUmGrmEIAhAtIptUAN6j5iTJzy5u+V37dl8/t9nu952bCR1v
ZTC6kAXTbNwCMnLntRYJH27VM7fit+WAqtTvsuZOSUZwBXOtyYrGzth2jcQT67bOLvAlmsFCtisF
73hlCc/cYifh3Fldy2KuWd4WYayMVXbRPrsSdofwW9/fReEzVx/V16qhVWvHmfX7AmfyrHA84d+q
6PzHq/TDRHHl74VNIaVGoOUXv6XtCAdCe41Sp+VsjB32pV1bmUlk8Q/SdxGPBPnsOjp7zZo7ecaO
U/4EQkhEgRTeWgccqyNKaIoJjdO1pr3W3HNTOWNl6ZXTBsi2bAZ4JmjRG+AnhjRrntylXOm99iFH
icdrulZwp9l4OE+l1g+6rrj4gakof7J0LzcLgci99YUI5BCQQVBFRNyTO3q1X3FauZxrjMUFbN+k
759KwAyCR75T1oOTntTH34/nvuRg6AA8SyrYpeA3IHNxKw5oOGng+aq4IBnaNkQTaOv45cpvDqpT
meWj8KigMduIIvibf9VixS1dtsnQ3VoQfABus4HsHfwVlvYiDJMuEYIe6+0BtgMlmof0P5DDHWn3
bkWNh2adywsvzj2n17TqK6GMT6/1HQ/0JoTu+7N4+bA/wqd4NOOtAMaZTY3GDtui2gokJ0+KQ8N2
/fumzx2xMUUTuPeYO8Ze+rxqXUno6uKijGbukq7XV1EPVLFhmOl7UFOl4unvEn+YmO92WRWxaDCa
COANvD3m2JBqt2gGzGgypd7OUFdMU4EIoqV/F88NqIoKYlgpR13ejFNLCOwmI51Mx0fgbEiwHVSa
ovL2XoTI4YqDCc8sRqtRiaFBPi1jOnq0eui/0pz2gIw0Tg7224A2477312WyVj/EirbcusitHLHJ
InPW/ewBBJIT6RwWpoGkjVUioRcDfWyV8uJLhK9jGpcvYUK9wi6jgUrdnyBb8e6z4dvR26A89rIp
d0/SF4pMigLSfpoaYHCzJd0yknWI8k4FwHXptIBRiSaPUBSlMG1t9KavbRvBzAwb/1NBPvv3Q/pp
vmMO6WYVjFYKRZyrvKKWF7S0B4apAXCk7SWwco276nv8AFoCJSB3lX5hFrj3NupOGNqCtnIHqunr
KqTRuBH51WAOqhnW6y5dGeNDzO9kzspyu3Sp/6hIx+xB+xM8SrkVSC9eh4mSKCwPlneUP2vX0rId
ZiS6Lz23LVeSulGNk4ag7qsIV2VicsFzZKyq6BgJ9sit3cgWFVoeMsTc+WEIcytqCyr7ZFyhUcLH
b/E3nEJClUoQv6sKiy9toaVD9+B/NL5ZGCJSOfj7oQP21VcWtvO+t5NRiuk9vLKkQV1JaqnL5UXc
hM6eez02q6QgMXJpK94EeadPVLi2ZPzKMbIX0auVrspVYC+V/5Xp2NhjVdE0AO8SRCjCTzRw9R1F
y/kgJtPLi3TsvrXP7FAcase3BZBAeOdkZ6eYNXMc6GhHB49oe2UVHjBBFen5S0xeKNguMZKIxwwy
9Bry9BmzfC9rZSXawTFciB5nUpC6cP2lTGA0lJkUVZxWXnitomn1PbVrq0/po7LCqUa2vyTv3vu5
lcekl4u8l6TSw84Ix9KuUK+ZJtaOoAXRTd92HdcWDvIxxuziZsECz5RpbiSz5Ugp5dUENgO6cYqe
vW2rPI5v8r7TaVURtXkbBwd+R2aG0SZToBri0+9XXZx59a53WmKuehepLtQfO22sRRp4tEfSGWig
Vw83gQQ2anKm5GTblCpvLq02mZVtJWcCp/z+Hf+Hbqogk0UzGIj5mBNQUAntkmT6jm3xrp4q2m9T
sxxtUUX0ucV14ad5j7GTp6T55l/yh74wCyRaDvVfPqTGp7ZOkoQom2KVtVYYEZdwFTEKyoHZqLEn
rYmO3ZkTVt24c2ltJmZ78ETSfISnFkZkE5mutrCmGfcdZ6tJwBQAcCRqP6Xoq/smdENsJFpQXYbO
9Hs4j99qZlA9jdeNuOP5goYFdyi1/zpqhlT4UMgp6AaSL8yJ6nybKIHiQpdly41J89z3PtH++Fuv
fVKXGF1/UsN3NgUTS5EJQ9Cs/di+qzUWsghIDhdWFx/ZnerLr0Vbrfdl9gJgkJyvx/BTaQNSS6sA
Ewsamsbigkcxe3WvPoDJxYV+43d8FlUXOXJigEThdjt15OjVtl+wEjNpv2ln/1krY5XUMS19Scda
+c2eO4bn0ebfj6AOUmmyrqdWNmT86qltn740oPJJHMRqJKYpra33nBT2d+ysMTkBTxX17KWoaiYi
uPk45gKhY1AaEnn6uMgR8nUSykTtH3+/pT8YGPa0NaQXERCgN+XulqqpirRn7f1odFi9Fco5VtbK
MYnAv6pd1GFbNCsutzUwCXFATOyLGnlaq+7fevAiDis+OP7+QTMZGziRgPGBUlhHwvMn6LtWP92L
h1bF6Wt4whv/0Nsd/D54TTVmgHK7ESN8FJ7qBkA8hHMfYqr8jTfpEoBzTgcRWoKVUcW9A7Py7QMP
tLKaF0oNHQRnf1PYrv88Zp9uBYCB2y/EKXOy0Eerado0Llhmc5dFHkVdp/r1BXjs+hOODIcMN5KF
qD8g872wveKMx6BPyFSAVDQ4tUwM6GtV22djUV+kbqsLr/o3B85hTQP5D4m8laRUVPesooo2YrSQ
XpmLB4Vr0cy9FtQ8yYM0ry/lp/ARSRKVBlNWaFbrII8KaEUa2cyeVGXVHyo5oClQBlm51ZcC7ZkS
MBBhV1vAXPos7TIMNa7qCyYLO+fwSYGZe9NWTzqSxUfNFBeu2KxBvZbH3ONWzr2cFyDP5TcYNhiJ
+wIzZvMQFZdT3Tl6Q4WI8ALV2rV2NtoFazrreRmCNOHufx4Q5sQNaXQzrm7qS5OgoJJvc9mSC+r2
+7xWrNIIaSWgDaAgrnpe0LXpN7O25Voyc+BD2qhChRajS1h1pEnhFGsJTUbL41EJ/Ioqc6zf0+Iz
GZ6qZisajje8JDXt337/jHsGmKkUCA9Zgk3heenHYbqyKJHg90qsYQMGOMEPYEGXTTGlxX4IiXHJ
/3zrh5OCGk5gC/SiOMlWt0KrIdVaccSlKzCt+G5HUGaTkQmeWCun23n1KX4UNFKRwaS30Z9h3xYW
0oz6lBkZOgzTHN+5bBvJjubT4FU46p2Z5evfN+PH+7v7ArCOIkGg43XXmDMRp7HrYpVUF+E1s5SH
DgnBWoyJzFt8sEWcAohTtQJeuOrtYQtukZUboyQfftWItjZliTpY8IqBu3vfo0pPtWAF+GDbnX7/
yjmLiJze/34kc0NztxCNUME2lRkZChrgdU22RY4yrUfhNf4u7L61atIPQ9TRnMJDXdm8ryIkmG9a
lXgCKQiyVOKM6BdAoGkOr9F5cHwLqb+FetXszbgSyehBo6UR2Kuq6lJHyCYicPXdQxqaobYQDMwU
EG/XNgULVwpXNmGG2eM/azNANZLvGrTFSSay9hb6Ihwwl+4kEJ3FVgpK6d/3dfYQJ0TvT0s7iCFv
Rcdp3Gp501YXfSMcOy+m5QgpYXOMtYUHdHqM73T6ShLjHwtjlxuxD0l1CiL5LuUU26uKl9+XM1PG
mbbyn/UwZ+ZJodDKIFO7IKV24T7U77BYp8BwSDs1JXzm+PvKXUgmzniA4KqXBUEVDEXEXI7bLWy6
wJO1VgE9de1bIWxjlL8p0oKO/ASkzPbdSGFMQuP2egCSrOrSbQYqW81XMXFh52azLqzajB+8rfTR
IyknUN5uaYA/Jdo5rcU7Pfpg+0P0tISQn1EdaA0IfadqmY4evNt1G6WCzG3IVZe4ewk0jNpuTy3a
UgNbQgzdtf2/2eYrcYz+dIEfFyPnVpci/WoyDFfRP/IoWLgOs2cpoyFoOk5VZ+mx4IGHY43RvJfG
oJH7nUjopoiWAMFzQgRdx8vCC0jws2PCcqFvuCEMm4vnWp6Mibk1yM6X2spmFQawH7Rzofwi6uwb
wpWqzMFTbC6lGTu9KZjylw8O0hFtqSXaJC3dCWji6MfIQcjoP4JlHPSGVDoCWmHJa9Esyffvd3MG
+QOIP/L8PFINqPKyeTCjc3WjyLLmIqSkWBUX4YNvTM8yaGXXyHFpFElpNBzLPGg8TGW3ReOVZst0
26IxrCfFNl566Oc0+PqDmBdMi0ajSeW0uWjCY6DSLN5y3SaIAlMPiSd7BHA0pDPsRCei1G3GV3Gl
YtjGszosmMa5BwADjAy0xaEAot4FMr3Ql3rbls1lm6DQDu4wpz2Oa+1xOA7ohkZyPbYS0u7MfCPs
y4VnfMYu38ietPXq8XGlQm8jHqfSo6g+Cvu6zxbe7hl/SsTIpAlGheklmsbY5GGUqzwZm+YiJQCa
9fs637rNOq4eZNdeULHJCFxbSWPC4aCHETUOoPjwL7eLCVpB1xrZ6y5eZ9avgDMBkrUCsCIF+eMe
jZzDzgMbjU47c43C4u/C7/JOqD/I6NsAMmkaZ6SxqNWxz+Qxj4v2nIXO64grVn+4R5B9d7ts4TVg
FfdHkooqIYayIC/CTvls48bN4lBszk1MxC7Z5B2/90NMEvPrUzg4QM4ubCyrJP9PIBj2JtgMmveY
10cNeDGsS705cyLywegbbOVqwb7Piphw4yjvA5PDgnIwSjxOIyNoz3GCSq/oo/nlvzTuP4tA8yHg
R4qBQjgT4qmGz6VJULZnYVRtzngopIh4XrGwjruywyQGEBIczdTnyLM8eY3aCO04iSlNdVXu9JW+
0Tfds77x1oKZmpylWQFm2hSOQI1V5uSHxvHXIulg7xYUkn1opi8BWk7mZZTFwPrNLFgY9WqEs9Se
UWgJ1oiodNARkITDuKStz6/5nZg5zUe2rVD9+O9F6wbyMhhigcQMvuP2IjZ8HOqlEfVnFZWEwBr2
GabDh4fmMZKflOosN04r7lXxQUmt8ACmvQX5rMnByjFKB3JFCY84Zhcx4o3cL8Ks6M9B4NOCA+5R
v6AaVclOpS1ErpJ0Z3MmWRIaO4DjAD50+vmVAdU7mes8r4EsjSd4Wo3wJLd7GcU6Dj3NsOeofmlt
YoaI4FRtlcg+beu/bmWpUkmG8sWvNlH+3FXbGL3u0jYSVllquSHJa6oKG8Bwn4R6o2aWEAHtWMhL
b8+9ybz9fOaklNLtuFLDVtWaI6IHViCo+HmPkfEdR8SQSGzQ+M+/0Q4BoFoZYAooKKOYgS+7ke+3
/TnSzbpaV5bUbPNtuxFlK3/JhKcBPEmG00YH5a0BOvDfSMeUGQTX8EQM1nFFr3+t8WPdn5vyUe4b
WqL/eHAJrjNxAXuUBCLm61QvkYdxuNASMpp1z4LeL3zHtLG3b5WBXmg8ibAS8DbZMdoqEDMILHv+
zOcRR3NRTuBrDumCEZiijxspQHAAaA3Gfx59IqhC3mpnkYnc0KMl+xz/D2fXteM6siS/iAC9eS06
+W61xHYvRFt67/n1G+y7uCNRXBV2xuA8HEDJcllZmZERakSEeD8MVsc+cqF5f1JvenVx2mAHNfg/
O/Di13awjdwowF+f+wftlJWk2vTrSkc5+OzuVIaUHmk3yW731q2Hrb8JOIpvv7kR/8wruHgBpJpS
ptfmW6WFsl4G89LO6/dBZ+bBW8uhnMhNgNyRMtqb8uHfaEVEsfCvkggE57W5oZF7vEZgjsvPBbdS
ilWVmokAHaaQBJWi12O+8iGiXCX5Pmyaj6CoPqB/pYeDXdDc/OIKAzcpy9hIeMjPZl4YozTjpm/p
S5AX97E9hvuSeYwE6qinSZzvJcAjBZlHnx3c+2ySR6kQUTgNuLNUmeJwTM9iqqvMU/LET/V9H2+Y
cjC85qFnOAIQkxFFCSVkX1pmNCIBO8MjVwE6get5l1U3V7o85s5x9ztqdh0f+QYmWbDPx2epYClh
z01WclpnzKuKphDoDMg311g2pFHvKiyIBsGHQp63ULB5f3hYn9ctqKl3L40BsDc5+WiiXB2f7x+p
pXW9tD2b7USoeM3zp5PbH5rqudwWAP3Xo33fyg0+72+IqgRYG4K7qcZ0PaVNmARdraTceY+xgR1S
tPHOgbwdsTLdBtm/bUdgiF6fORKZIwGbnSOY+O9j6rofyC+VQujm4fqfD0IMBVYfLPUcHdUqbhgX
ssuejRaUypl+ft+/v77uI33UG6uzCyM+lPZ2dTodDkewbb3cn4+bwsNkHj4MqqSaCunDm67ZDmDk
Pqq4s1KZlZOAriGWS11A/j1MC8gdCoRHBHlsx7dESTcapYp8k+f8j/m/yA1kbTccXMnQeggtS+4s
IKUZA95drko/Bl7pqLXvfZegUdnpecmsJYgVRobQnYtkUkK7PwuTz5if9Ik7lod3E0QAA643hYK2
pMgXe+7My1YWm0WHqvZH/sxHVts5AYKZ++b+SvJze4Diw4mhhRLVvJkPKxtJrfKI485ydog4qKDa
Y6/hNj5AH77u0AEwSishNnrX0lyjyp3wWYTinRzZvXwWEiJ7O1nSe4gPhaPJtjr04ZLyE9iueJ31
+7FKyZCYOU3476ZmNK0VgkssFjwS3u/89SwNfQ1mjxJHB7GC/zpuAxTFxBUHhq3TL5gQ78/RgvNV
UAkE9hk5cO6GQAW4tyhmoEl7Fl6BTAcH9c/9319Y8qvfny3BKHtFKgQ1ONS/kf6Q0Ku7breqZK/u
m7mJzKca6j/DmMcjGkorYTtgGO94gxiD0VDOL2Wa5sCaRBm8omDw+5zhGtqee7v/+TeFOqz51ffP
1ryWhpaVW/z+xA+p4P/uIG7aNfEDPaPYWrgArkzNHhaa0OVKrsGUu/8MTGkfHu+PhTZVU4B68XDJ
A1cShun3+V/fQq2e2mdDMzD9/YWBYIiaRpq2VETQj0bGnYp2I6PZoe/+d+IdoLPCUTbxH2XrhcXR
9dMO2DUR8kMVVN408sARvMAADvkCls4crP6w+qWBqBaCkqt1mrb8hVG0KAplkmCYEK+QdeZjpT59
31+ppUsJPgbpJaQH8WKavzEjRq6ifhLP2rP79MTp2aYlzWMIEbltR6l6LRzQK1OzXREGQa+I6QAp
t7doq5hiQPgtjWiVZmO2MbQW2QpfgA220Cud+IeGNmHTBTW7UFS8rvAgQOcL3uSzs+PHClszMTdt
PSDqdIAGbFDUDoRm5+b1PLWQXdiZzRaUIHiRwTV69lC2Fj/W3lqwo0dAaA80lofpl+6NaDZnTJS7
ZRpgRGDjdylP0cX1uBjFLAbEA0nKohC/nVQE2NhuR80H0eZpdkbETCrzatJTOkPX9QnQcdES0FeQ
PtEO44IHuFqQ6bBeHEYZsPZy9GFo6z1Zn5EumJ1BCY4WzvuViekTLkx4EroVQgbc/vJm721dozW7
NUu5Jhd8/6WNOcAqBDuqHIIK8Rw8NXb8rBk0Wc5FAwixQTWEGFuZh7lK6PEugFUIJwhneAA+3/dY
tJ+fPZChWZRnYoKfr37Dx8weB0ij37ewFH0Be/bPCGY3sepyfO3CAUwN+xnBrnrqyc9Gs0+rmLLg
tMHMnIkyZGnbI9N5NiRkTxo9O1OGsng6IDCLyiP6QW6SNHGU+G3Dgc8eHK4ZCchPZfBUXbeF23hK
fv/XyGxJ6nQo2riDEd/ITe3/nUacHOHFr89Wg1UKqRga/HqGlzKvW6DbkSBSRYuCbwr8iL+u7MzW
wguDNqpS8LsbUAU+PqdryeJWXEclQ170IxfjmTn2bhQ6OC2MZ4pdEijCn3PboCz7otu9sDFz6VgP
NgtCjOX5GWl5ID8Qr0DLu/YIvzsejzSo6g22bz530z6/cFyaHNRuj9v9HKzWe+VJd07QSNq+Hoyd
83t/aIsu8mJkM3efjXnZBZGG0PIYW+J6N4LDjTYc2uzNPL3oR1mo1hhNuK5IsNv8Hu+PYSnUv9pq
Mz8/oC0ZMrpYnv3WO6Tr8/mpBt8DoZhZ3mgayM9ADckDh3+9KGOkpmUtSZMyaYruyB80xjgZjWVv
yQgnoayGSx6scnN0XQuWkVDNfBDr6qo9mBxeRmABICUljlhylJdm5ocmR4fZ0EARQbWDFd7qtkcB
Hi/tq0sDsxPjVp7C1CMMAAXzWzj861e4GWjHcskbXxqZHRM36+qhZ2GEjaHHWBHhmK3lB27jGdUq
+xf3/KWt2UEJC3AdyT1s8Ta3c1fZmhbOLy8JaoAKamFAXsy8PniPwOrcQ99j1NBHSsR1OCImopyU
pe0F4gsJGURkcLS/9rwLx1LLbRiVriDgBfQqGOVLukU2Rs915EThxbaQRX3+NxaRc1GBPUf6fZ7v
H1lvqDPIKpwDku2Jt8l6u9+0B30F5OFRMr4Zq9H7B9pq3WhgTB4UTD3/NTvbGkPmhi4TqgK0KAyJ
JeEpResb2O2M3yP43X5/0XmIf6uVCmyqBE4zWnT7l42dvwIuP2C2X1hoorZKhg/ATI8WrsDn59qI
9opJHh+fnrjD6dc3ffN39X1/vvnp+r6xO0FU0DU7dWLMTnbaul3C5uF0HcIyeisTRwZnbg5q5s1B
Nzkst3sOUa8DhphQR730mvsDqfyv9dmxl1o+CGse1p+fYX1rcZHuruW1Z79t0CZ3AudtYKQ2DeC2
GGtcmp2tNlQtuFquYNYFLZj6nW4gWDopuNyf28XDczG1syXtg1xkvRJWWNl4mFhIe4JnJOdTgtjF
HMLlaGb3pVLVDRO3sFNtwImYkX331Oyl2AC26vhN8aHi0uV8aWx2q0V1VDNSDGPifkqUdTERVu6j
9vQJhrH3zgxfXAPh+tTx3WPE7TaRHzNu4mDO9SCHiFNNmMf0BxSgnnH63TgfDkoNlItXmkLFmz2N
+ivKwCjwSPLMNdZuJ0uR2v0nxHt9jdcKklQKUe2JD7RfTUtxXq/Fx4EDBJ3Vo8QkX18RyMohA1yu
crMG3LIyQlPF9t+svn+nhJZnpfpvbv/+flN93rLzQfIfkAYJiI45CEfgvTgbEiSBKpM/5rseYjjn
zPYt/6VcW5VdEW/tfqW2oG+CB/ArGpmBlu31/c26VJ9Az9k/HzHbRWGfZNEY4yOEh3gnoJk1PiX7
yNH2Bax5lr8tHmnUipNvuVkngBRQc0S3G55I1xFS0SmlkBcjUrp5m+sTMZSOQCqnHMPFcE/gBBYx
GOSoQAd4bSbv1AxNfAWUo17R/Loe150IeIYBcJVJ2XmLgfilqZlj4TtGkBMlE8+AqI1r6SVd+zpX
2Nr7rxIChMkT0Oz8qpZnyBTqo6X46dLwzNe0KghZhTEXz+UuMHH6dBkNAzSHdguEg04ULike4DSN
BRZq9kYrqzAA9kgZz3lVEGl4CevTENqFKNkvfQxoMlcSMaWVrBaGhnYh1L8BwMOfc+hu2otD2NYt
e95qklnZ7hdog7IHGkP3wk10ZWXm12Kxzlse77ZzKP16H0yjt1B5Ga24/x6+a9BVKD61ynR79eK0
T70oYC2WJF6ZnbgoaWNFwHP0nENuxI0FSxufKx+1drTbeamet+UJYOtK1F3J8XmLct5vB3xtfTbg
vC6avmi57sy2xojuh6IWLDcLSC6u81rUZWVVRvwWlEwUu7cXCOyqEqjMBLAxsuIs4OjioVEHNQMs
abDidsMoFRmzEajN3BSjgz/8lpoVeqAP67eSBM0OTXkClNeuM91tv+uGcp8thAL4HJAATh3FwLH+
3SUXEa7oebwSaWV/Vr4q8TiWx2JcZcx7+yu3oF044Q5tVjR6yAU3cW10NgeBiLiXEwHNYtjaVLnK
LBvS9rtCgThluBqGV6YGTdBazbrPzBjCh44DLSETkDH9GMR9nTqUNZkuxGtHfP09Mw/JFm0XYPf3
57EwhnSrRLgYM1NO0ex59LjHgfBhZlBxUn+x5a1ZkNSAPgEppnnr5Rh3WcG1XX9mN7ynK+KTUvW2
x0t2lb+H6pugWIWcHMIYnPwnDf2IfbbPq3U0roV2L8R6Ujz2XEdq/ywMtiw+qEFBCa2mcd/7wNk6
tT5a2ioWCMCwE15zjfHtoPG3TMqPlNN40wgMZCy24T9TMVsBJRp8BnSe/dkrnyP3pIDvGVlQ9OFH
ucXIZwXNg4MhAPaEKUg2ZaHz7p6pnkLuWMYnjrdY742yJ5a8kwIYHxomUAxHw9r1rSkFY64KHtef
tThQezNN8kj3xEj80AZ1tFKp+KmBDX8opcI1Wa7fMiFQkihjf3SxmlCSkNM8z9dBEad+OWwTAPxm
njLUmD4Nq7E/x1GK1ZZSca1CW4fiC24vGkm8tDLziGgKiwMhxoil17CzW3fbcYQVAGz9YLpXyuwu
7awLW/MygByWQsJUsBUxOyZ5U5Of0X2X3/l0Fwi6h2ZrP1qFh6w/8cNhZPDkpNi/DZExViSMEBZB
vQTdmder6wdqIYyp1J8N0FBxo5G0JtFKIq3D/UBE1Xq+b2/hmXltb3aSUjlVAhyB/izacX0CPVIL
N2chnk5tQPjtbjV84v9VAIGaAco4sW3QymwLUJTrT5ht6BbzIVcS359V9i1WH2q2IEj/m1m4ghhD
F24ViEJ2XPDQRLVRZm9y/TFAomhM18iPgL4WMk0/WWHKiSX22zpHI/74NKZ2VEkHlXFXldrpOfNY
1cW6Brq3Ezt9oBRwF0L0aQR/fQHaVN6ZjQBd8TIYfxUwW/k6q7v29G+5xrWNP329L62et/0NZass
3ddADAEAjXYjFjD+652SD5oUSTzTn3vwjIhGnhV4GHkDysddXodg+RjGfTMinv43O+bC7uSfLi7m
vvBqWYzk/lzxkNJpjQDdflIu6KL7qMR6JEZWx7xwue21e0CKOy8hQDoEPLjkJMOXX5MoI54EHmH4
yXSbUb5u4U2BpVAAqgN4ENjUP1qui6+LVXi6scVSlKAwl4PvOD/gxQ09Xz5c8wDjd0DGbtyYdiEt
oHFhdyLKBRwXBZ9581fMiJ0UelgNyW+tUAanjaxuZRfPazU1XA08EV5sCLHJuNsyR1v7Ps/PUMDg
gonUGA3oo7BV8JSVH4cM759/8dSSplYZDs21SBii3e560Vq5g/5GjnaSsj+giZDkwRP2ag8+gahN
wThw9nLSDTva43Vhj+LljIZu8IlMr+jZ6ydWijRWK6Y9j+xzxaEqKdtVVlh9mphCR4kJpltgdhfB
FkJFIMNAunajhKAlaueJansW+4ccPDht94yuHJnfteoW7Gni0/1zsPDmQrQsT5SE6MnG82fmqVuR
SaWRE9ozQDfZqe893sxh18Iu0dkSMHYBwz8GWMwT73XKJk5T2ktl4WJUJY2TBTz7kCidh+y5GMd8
GWjt+Un1QfHTiITN7Iz5jsdSj2lcVcJ0FcwnGC1e6BYCKTdgcdPfXx4t9O6hnUfuzpE8pIdRlJin
WKmZkBSRh/5ioc42fYMdL+QTKLl2QVkPmuN00BozGEZ+x4xq8cPIwqAPbpOgBQMcaVOVRG/w5Nk2
gepEvC8YCg/uu1GJ5FXr5iAk0ODM0NRZm0KpfpRcldsM0oQW08UBMNG1SBr0o1giO0gFqRoB/kYS
ipHi4pc2MnyegKsI+HNkZK/H3vts4QVJ1J3bOH2R+PooMp9Kd2yLQyU4lI21EOCpQGVK+AfQo5uN
Fas1+JT8rDuLrqmhfJC5aw0tEakPabLut40zo0qSl6Hq9ERhyDDGhPIBUzLkZqGBspy6whQRvazX
g83bxhsVpgDQVbTQBW03hW/xuJVz0MB347Yc12mwSRgQV4hfbHPKGhCdFzLph9c09B7vf8zSFkeB
Y9KxgyYGOGeuv0VKR6kVpRyMVu570XwN2kOUk1ImSnbIUsrAlzwIGtnxABZBioxe4Wtbg4L+aj9t
ujNfh5+jAr5FRUYMFjzIXy0DyjpPb3hKeW3pmQt7/9iczbVX9nye8W13FlzmS1Dt0LWzHFcoCixx
ZTMjuAWb3go4qIyno8HXAWXMS7ELPgBTjH0NaMdf48XFqR7zum5iru7OiQjVj3XR7KR4HzUP7J6r
zaDXszwjZb7lQrjQ0Uj3I62qvLjCFx8wO1plkxTiMO02MGCbUpyQXkot91EsXLsJooOSipQYf9oy
N9v7wuD0QRcjxhUuh6GMZQ4H7tBz1bpItJ3U0DJ/S6HI1czOni0MGBcyLcTMDky14qLCYAtcvPI6
AM1NqoDwf4AGV+tbIeAOkn3/2Pwf++q/yzqnmXB7XunATd+dQUu/l2UdABRfV1/N0TlVK0rQtbyC
qP3hqke+WJ7tYcYtVaatYEtJ3gp2VUenVCHM8CSAAJRianlS0d+IBzCs3aCoAt8D8yhbducu/emC
vewruivoeQpO411ckcy1frP6999MJuQoQFLNA35+Ez1ldcrWLQ5pg7tL7UzBkvBcykHfqzMaaaWV
2tTrpl75P/cN/3XX3GzVC8OzGCMvNGh6SR0O54j61FPg9s7IRmSSnCjhB30512so9LLBc8Z42xgC
FR34i9SVhuCuq0HcHuRrlIT84rFgT7wLQRVUvZGvcZE941sSiSu1pbwob5jKEAQD4IZrcsod3fKF
C4M/8FLeZA6zkrk9XxJk9YtdEVnSgHed3hjsuhLNVDX5xhpxpX0p6/uzdrtH8AWgGoZQE7w4utNm
+1H0kTr0pSJzPj8js9CT9+xcQ+Iu+KTYubkn/+xMNMqiLIAnbvr7C0eSp7wwsj5G6pboCkcH3ngu
/AKya+BOQOuoWJBEJjUn6ZEHkQ6oQKAtTgKha6MXEo1H49aPTx8Deb3paOCuvBm0rLSxJ6aZw5cW
IjFnc2KMjQhcqeEZ38+UcOi2tDlZQ9MOmLNZkCHOI88SpNy9Jw2ZE00Yh2hfbks0hYA881C4qEcr
qZUzhHb2bzLjk1H0fiAvAgAlRC2u5xusCQzXsGzmdGwO/FkxgIyv4cRVLiHqZLIUvbSt4IFmVj13
mufaYwvGzPtrfnsi8a4E1yVgkCL4Bm6AFy1XgCTt7xtcl33pA4/5TntBE4yUd4WQQGrH14gY48hq
XRegJTlTK+XgRpLm24XbRpERIXXREGhfe6MO7E4T7jQhqCKDHSL+Jc0F8UXp0QOns37VVUREegba
UErG7bwuZiEtwHf+s5vz0nOZVi24MhRGdIQ2zVWTMtTpmFw5HxGMKX9wD/A7I984uydj1BxLV8tz
J4MkhWyir1NpwQE1uR8koItP/g2fw2x4gWSPHVgXGshKf3avkA1zdZXTO9xrMkvrM78FoaIPUkNY
DM8C73/Tycz3Y1Ii/vccTcxtBZKhEQ/SWrR5975eb7w19CMUl8S9OQqUUp588wgA5c6kVoF3H1IM
UO6+3n9Fg+dlhJ4nx3h9H8x0vR+Nes2Qd3QoYiLIw9R9O/XP+YaKbsUvQvQTYCpHfeOSztjt4AaN
Fpo5bzpgOvgHtffTKdVP+Z+4V65vNhv9RLubb30UDsyEIgE36x8Q7fqbmzpPCkGDJCWUilJo8VT1
OvIffRpl6NLUXJqZXVS+m0lqM0Afr4GekRcfqjIkiBdAa7cVEhro7bYuj4W4tDZ7iXpZgYsngjWQ
jgx6DhhBa1S/+W6/36NAr69/8E4g/abXIbn5Gz1KlJrkbdJ0Zn/miLi2LqFkDvvgm0BEvrc+q6nh
gQC68PjCWjmRLR54Ylx2pKE4oOmnrw/l9dBnd47KR6oC/Tj3rLiWmP9yoAaXZIqNafru2Zjtc8/L
PTAUw4YfO0VTkKCmnKS/R8WNBTwuEcCBggeR3PWuZLreBd43Y84JMCo/E5BscwAD8/ce2DXJGMh9
T3YTn07LBZ7HyRyLVOlszthC9lqhbBiwcoDpp14XSA0OzEEpPmv5pZMoT7rFFYJvmq4pKJDPexRd
vhRHZmhhTaoI3nCJ8iwMNIafhRgHzbpI/oK/BdUpdGhfz+AwdqhbpwyU7MzITGx1p5INoDuQB6BM
3pIDmWQ2JYUH6TGqTteG5KJTUf1zmXPvJVafb8JKIFUFwlsaO8OSC7k0NF1HF9GUUAH9HeQwpKUd
yQaBtOClEnoFmuxfMZRK7u+JhTAVE3gxrpnHqqpGrNxSg3ytRKKnDgAfBie46sgXp5upqW/k7fG+
yaVjhZD0j/NUhHLCbCZLoRDiUcQAY601ZaRPJDY37ptY2HsIAEEZhJZeVLFuagIxIGd8kHgOOqhf
yqDcFYzYoFMyMe/bWThRKD4i64jhINqfZ4hUJezCdqw8J60ylIi5B1eKXrU0+BSgr1UkrQXtNsqx
umUGEJHivLA5W7Be7H2QUmees7cA2gsNj+APNKD8rIm9JrhsAQlzD7HuPZwo0e5f0W/mrq5Mz9wV
V6JAVXcw/foKPQDZfEYNyc5WkGi1rLVm4hM+z5P/R/N+6ZF0KxoyaQy9to9ov1xBdBvC2vcXYOGw
XH3RtBEuDovCCGACrQvPCQJtJY+u2Ursrug5IylrvapoaapFc3Ay06sKvZBz4F7I5arLJ57nRCVR
eDNoJF1WV1G9zTMa7+jS5TpJ1qFqoIKrBnnQ66Hx6Dape1H1nGZTQB3Aw4QKJFVB0RY+1I+pIYGe
3yV1jAsW3P14bojQu0YnYFeUJHtzK5qjmPzOfPEvv2d2e9TlyKG/mfccozG5130o6qEl7PtfEBV7
uku5GW9SkNjkl8ZmV2/vlVLUVprnVKNdPLU7ltt+SIMpSnsohN7fQgsvRthC5pFDThtcVfOcNtPX
bFJEsQ8OPLIfCceZw/f39hnaD/p3t4Ku5H17S1Hblb3ZeyJ0fallA9jrwnVbbznFibYolingEAAB
obtCfiAYUcVAuQ5lAEHctsEDx74m2pqvt53JsoCbbJTUVCTG6NNd5CqUuOfvAXmz1BczMsvYDX48
umwb+o4h6pDnsawMSNqpkbr99jb6gXvnQ6OGHs/P+eHBetoxdnzQT0fjdQ9yDPEzeAAmWl+55rdi
TMjUVfFCmcHFrfjP982Lm6mg5CO6cKB7KW1DntQvVWhoaMWRoZazCaV1thkAU+PLNbSij4O8L84g
0eg/6icm1QflmPuU5PwtXmrarhcfNLvSgGAIgq7CkkrqvoaAHwP8q7YS3Nzoas2RMisDMalQA11Z
GmW0qXID9R3tp1T3auuR2KUyTS3csVOZgJXwRgevxVxTmB3kvkjZxAd6WN2IQCWOL/wjAJCvHYQw
XBetAizlxC5dhZcWZ9fSkPJaUvuZ7yjlSi70obJiIx3ex0AHF/T99V+ebnESIkcOUgEvxbVrbLga
tLeoDTkozID6iE8M8VQeQISQaGZ3iElqKP5DxRoK2DzMDGhpaAufKd+wuAcB3QYBL0jYbnQwmkEu
Ey1rsOQ1yrmlybDCJvQgP6sXfKvXabhO1MjmITISs5UuuZSLbynw5ZDVk1B/nBR+/h7pFzef1Mpt
GqewP9gShEbAXBiSDKAsXY8syr2/6CEn1XdwloFuDmTp1/Pdjsg2FyhiOgmTgDv5ORrNxPWNlj3y
YAWXRdz2egDsF/9W5BCCMFhFl5RnyoQvxXSXHzEtyMWAx1xj/T4ZfadRTg30gVVAMnfA/EHbdjhG
/nEYACPIAgPAi2HN44kvAzl0/xtu0Q2YAJS4QYaA6wJ4zNk3RPnIxSMEQ508IFYSG1xN3gQ9PaQH
x3HAhmNklk8Ax19RQublFZgyyagroFF3DsfqK0mtPRYCxDxksxUrNCCYtrJb0/yQ9O/sk4ZXWLyj
EOT8195sxcEkBvSnBHvNxuh35Tl9jMx6p6yyvQyN5XIlHMYNYx/Ab4N64MaHrI5nxDptyZfOmKIC
TIJEI2qwf/rUF0teemXDJ3EVOEx7ikEtf1RKkOIR3tso2gGFDu+b2Qg0jMhilHtpdXb7Bb4U9mUL
q76gW6/ve/+rsSu9ItZ0D77iZZ6uoXtGBlMOzEdwAZEhgMTLwTmoqxKNjc5peEHf2f2dt+RdoWKJ
bkwEnRPS/Hrza3lUQ1nI9Z0gt/36DIWklH9ThK0PzlzarE+een77T04FuT1onMDFXNuKUi8fY4FF
eq8zA3S4DfuAQMBbP0AJRNK5f3N3wrGgAQANFkgZz+JKrUyKUoiYwMkaz5TEL08hAiAkPdScNKuR
H9lMDyqTyX7r4qfYJaEBgWBdhqB8acca7fE9GZuNHbML0DtyvmAomMtsVgDdFYHHh45W23K84thj
59ohTT5m4RkBSnVkYmAA9fU/3aGLfd0LoSDEgxA6bb1hBL0WjMgc/Ed1/L6/axai6EmjScSmQSSA
+PZ6JXkRkJBaYmInaiBm0qMJE8XrZh3sS2EV8B4RxNC4b3Fh/gSggACwQtMAeGjnfoNrZT/qtRh+
6qHeDNbwdP/3FwouyOBeGJh5YHR4DG7awEB2GCEYxv/kWyj9IN6Dbpl27j5p/MPLA0KmG5EUyFzm
B69IEQLUIuyJIJKoXiTlkI6bMP24P6yFcgqGBfgBfDuAkzfUc1ySlHxVhInzXJngsKwNhYTnetfu
IG60w5t6JE8tRBkeU5Kt09Ssn9H4taH1ai8EjVcfMTv4fi6mXgtaPkdsBFMce5J5n/fHuTCbqBGi
7Rg6K5jNOTqw4xuF66oicrgeF/e4DoKYdMXRo+zChYHg0gD+DYawF+cupUzdOB8yDKRsk2fw8agW
V5a5eX8sSxHYlZXZG7WFjosv1kHixNpD226EnRvEepi8xtx+yF6F0a6gw1bRYrHb4t+ErvxnbPPY
txRLf8whWY6+QAVA5d9qPIbFIfXOXIX30Drs1vfHueBEEOGKcCLgcQWh0CzDWmYA1qUg1HQ6iTR1
RMLoaejfyhpg3obk/pH2Hr/ZI3CIMASlbSSN8XKZ/v7CObYKHxeZnKVOMIQ618c5ysa2KEDVNY54
yka5ccQzW7MlFNUy6blJC52rFCNsNeKzVlK1NgAGRsN+3Z/Im135R3UJ5CCmE+ww2uwOz1JlqJSg
gWI5nJXXfrZl9X3fwm1RcDKB7DQPoCly/fNSZc7FYctxbeqgWzkGyZ3evr5yrh5C8eSR324Z2ma8
icmBcMDxgjgO0EIsSoLXa4XmyDCIYjFH+RsOa90aDEE2iPwAlwY9Y4ggUqUcJv9+dUHPLM5WDHV4
uY8YIXe2eb/99EhgT5ojP6HVknEw9WNDvld69GXQ1MSXpnZK+k3CyWiqEeehfxa4QRR6QeHgdWO8
a1uXIa5FPN74qG0tNL5p9YabY4eBAkyhIrEs4/L5Sw9eHAMvyMA523eFI9ogtuEhBSX5+hiR/Ken
ZJRvYsuZpdnLPUw0pBkVWGoAE5eNUwPx6YHGbUEbznQ4LoYjhQwP9n4YAc8rhJTElawRR3UNykOJ
ZmZ+hclMxJcuVziFCQCsFyIRrZmRT7g3CYzsFuW43UTK08ypk2AL5DOAfp5tRsSJUoTjUWD7y+/q
u5W8axVI9T9a+9SRuKVdOEvmgCwD6AKPfqChZoOTa7+qc7EsHehMK2QbfBSZVYnGCwSGTujYBUOr
Thng0taAJfgTAMnBCz7bGqwr5lXgdaWD6tqA7j6SxxYrE/9BQdaKhJZ4lvQ0MxQXuvenGjjon5EW
Ud4i+DDJl98w2zltkIx4Atals8f94+2bxsihDOvreg6gQE9rPFryaJfWZnOcK0oLfdy+dErLW8Xb
mLaGC5fA1WhmHpOtfFXI5Kp0imA9EVYZe2CGCVu9gVJ3JTwq55K2SaeQe+4xL0c026RSFUV85jWl
k2p7SbbbV4bH7gmTY+FutOoLgRgtFXibn5st2SxGCZVcimoB20bI9hxjjAnxqxcw7CdW+JXzRGwf
sgRKY3yhp44CGjgGbHlvgMpI1CNzEy3hS9AaCFXcqUcBWO5rt1N3Ua+EzKRn5z2B/y9WU+gMbEYI
AnersDuOJq3GfqOoo+EWhFQq6G206Wr8y+RcODrE8APgulCL6svXCHA4J36RkJJM1h1PwgPU/Pbp
tuvIuFEtAYmi+wd2WsvZWssTdhkjhhwYgozr4bJsK4SxplVO3ryGaBE35PaU5EQVKXYW/AKokico
AfqtUN6fLTDAfonKZQmkG8OnUVgpjlfusZE64veU6swfcep8SHhNoi6D/hKovs4efMiJFA2D3LnD
mg1yMJ/AGSmWtwmc8z4swYfxseGRfdEB/iQpWJ9SXTefTuXP9rUgBtrmKAO/rcpheaG2hgc18JTw
+LPzOxZoNwN9R+3Eje4nFmMlhYmeyK3S/2JlV5BftkdtG9VraVxBSqZDvp0xxIP6G7+WEcWZ3KYj
Zx8zO9reGIRtV6o1LtX2O9p+dmaLzkDomGsIw1DxICQCLs03FWi8eMaWlrpZ8GXQHcEeQKCpgOt0
tjRoQZHRDzA0TikDyu1CSlRPcpE6yoVrTwbSEa/iCWmIAO96U5ddIrjQLYMZ0BBwK4Z/jst1YGst
qRIzhDDqym+hUUu80RTB0t4aQoU25JC0H2r34qvbUNw2oE703+6ftb+s9/XORHMqbv1JLXf6c3ZV
4DEfNkrC907JEfnJZczBbktT+IoMZRUzZPRsHzweud4Vu5E3OuiogLkkJAm7UlKji7ZRsW7sgTPy
6ts1OMYUNRJmpjt+R/xIu8hvHQMH9t6JxQFYYMg4z/xgWKdZloCAA5HKdtAb84+advUuGGfLc0gC
nW5kg2iZ1NvWMAlWETFDqlkD0mM+Qx2fRqHaqqMzRpYWW0XPgjk+MxLhJWBIx+6axgSGd31/Xf4o
5e6ty2y/JHGURZzH9k71P5x913Lr2rXsr7j2O3yQw6ljV92JwEyKpCBKekEpIoeJDHz9bcj72CSE
S1y7HMrL2ksDM4/Qo5vsBn2E0nhFhWRASfRQ6vbNx2SDZkj9HOnwmj5njA8Tec/46Egio+qrKe1b
hOevkb7rMNNPAJob70Oi+HGnkdeLT17epAXUZPX95W3G/m84D6YcVGHIYAI0gFBzlIBjNLFNVCq1
WGhQH0E4YRkDahnmRgKGINeQSAMlT0efMTtM6XjU11ZHN0EsaCX6LbXWLtt9J8EXjQoj1ZYxMPb3
51f4fefcjm/kkfJSL4p+gfFZMbEOxmunt1Zl9kYPIfbKMPUtMvLvPLL18ULTczKoCersRsfLROZy
8r8p0UZzPXzr1VOvJXErUw69CPFTshUuInGMfnmKYMrD3Uv1cuD//kTPpXFEicQw6cxjNHm+rqd9
dAP16FHkOZDs2S795MoNJJRLcRui/ZEHhXaQDSDXyJ3zcCbPFwcZSZAiofqIlOXtsBnfTXmWYzBs
wn1Y3vnhdcV8lKvAkkn29iYoQP46B2cPAacF6xIGWLz7e+A3AmqYdx6Zc3ge6G0e73HJ9TW+R4u3
DfNdRHYHnzyGa5ecvsTPxWkVnRdJr0s6/y7uP5ffeq7PARB+aAV/7XfAsFhE6HiYxuosDAOCMSeO
Oxu6LIedv3kXLLo/oCznk1O2WSwWe/MMfrr1W7Ha2+sIKmcAOB+XT/cnYljee18xWn4uKvnU4SPM
A6/X+UUBTUCKHur7RqYOHJYTGi2I/9BbOzragFlkSl5kne33plMoZsRp5n0Lv53JATfwLwujI50X
Tip7Oe3sIm50aHETQcDBDRcupxhSiNC6a2bGJE09h9cmRyeX64JW45W0g8b7026HwkiKZ/EIrZdX
Tz880t0j3Bkj4fQTGPF6snJWIGQTNqtYXxBimjYI42xvjZedaA/Lc0DWZrJfB8T+TvQ5PrupmxUt
XgLceVb6nQ0VmaEYHeOwNWBIb6Rj0L9Cod2HMuj9RZi0A3ww4iRAgwV29G4FTt8H8XCmMuT9hzSv
CkeSlQEWmesim9q1A4hgoCUYYJMjVyRzhKzutLCz8Q81BIozeiXzDamR7b0/pBlDY7W1osHcRcMh
1eIXh9+UrC1wz/dNTM7av8Yy5jhFPqvIKjHobCUEI4oLNd2WcOHFBSvTfUNzYxmdwrqSXA2vaWdX
YotgMsE5TKDwR0NvxnuaOu5XqzPWkJTKtGM6sP3YDujGaw2YhrT8D9YF3UNw53F1Dt1Tt+9HBY7P
lI3yDir3lcFFAMq6eymYSU3/AL/Hl+O1lZEj1Chtw9MEVpAW28ZDIPa8O7DmwXrIljU5tZvTqdZf
avPlTeTJG0sM9KLcX7Of2uC9TxgtGnAitSPm2ICZ8byBZouGa2ZnWYcTnqpFv38QjgnZvpmpcV4C
MxLpxn37U0v50yQEKQh10OG7neeORxvZz/6vWgDi0SWuhq/3LUztymsLw81+5QAVWSC74GXEzR0C
n+EZsvuUcXNoxP/HSqJz589xjC8MKeaVIoIVP1iCdxY89UBiHFYnCdl/+9Q8fIikge8BMQRjD29v
mEv0m/wHB/BqqD+u2NVQlSaAArCKjyiH+1H7kuzItf792URwhjiXV0DdMTbB1S2tFLfDuSj9RZFI
lkPVFdXmsPETWQMURoFfArMfUjjoH7pdtSgMRKHi6x7YntIYkJ3t6r3OjFW4I+aWN1w9XytvoFCe
a6SbyOTeGB5XEj1NSGSphGGB5N5CfvPDTfHKPtCaOGgKFJfaQ/p+f0qnXAs4iVCTwPOJ+uVog4Lv
MSiFtOjtGICtLjFFACCC6oScwGsYzGSqhmkbn/brEHtkCyIHCS0avrfVLiFVdK64zMgEwj4zwVET
snVM5/qTfoMhRvH18DxdbUq30tpEo05vowG7kwnIogAiVkS9rr4h8Rs/+A/gyxDjZ4df3p/XybFe
BfajqyWPasryGQzz2oO/5njoh76w6YsnLPJ1PEdHMeWsXWcRRhObKg64Z5LBmHtsGJdIX1m6iNrj
HLbkR5rn1woC2cfiZEB5cVztCNFY68aC1Nu7XaFvLGSRlvUjtRlzgS5G6K+zhs3pH51lvh0HauEK
JNTfgVlt5qQmJgcMbhkRPczYvGNSc446gt9oWm8jUy+oVrkUPD3RZysrk4t4ZWY8r0VaiVoHM0m2
qw8dBccYlAaJpqvaU8nPJYMmw0awEkFaEDVNkESNfO6iAseTm3mszZHVijFPrvl4eH+VBlnL99Xq
tCJlYbnMLC759ysIoiFk5JEV0VBGHdMT0apKqqpkapvteZuRMl0S5k7+D0Hv7cYZbKCtFGR1cJ7G
ZHVp7no0r4LGxiuP10nWtXdug9eJJIfVV7L8uIDcCvi5dVGS89J2iLd8Wy8bclQM93L/YE7kJG4/
ZTTLQBhkSuSGjf0kEOEg4XM4C0ENIETxAkjpFbtaXF7QI7cvDucjncOp/sYx4Shez8TgMVzdSCqj
xEkXwrxqP3ff6P3XoYNmDcbh88jbj4t4kMnLfl/qHfFev1Gtvz/+6dX+10qMbsQ+FAs5LLESWXeJ
ywNVZmrlE7v4doCjm69smkgByyQMGLlRW8+WqPdD91XpkgczQZlnu9aXy0/V1Gau3InL/tby6Liq
FQs66jRq4GwVpIxZRGmG5hqxFuoRGD+UYqlFC48D4eVDlGzibLbbeIjD7+3ykd/QlyrbNyHmViDP
4f4VxRjPeBSWqxUYvxcma62z9Rk34pznNeGv3Ax87BcpXt+G3GB3U8NdsRIjsh6/TsHFdAh0fswl
87BEs+z9fTSR3L81OgofYkYJYj6F0UaXKmK0xuvuvT4/hsfHdL1aLSTzAk11khDWeoHDRCpuKME3
xJjz1iYepdsPGQURndQkqf9zt1BzOM6N+fpaPoJtZUha7GT9MTBOi2RDBonrVDL3uMMJ0AeIJxaf
M1tw7nT/bNGr0w1FD5qmCTY/s3x6Bt8FVGl1WbdWjlFCUvP0pZhbU0GXPxg77fVRM44zp3v2A4bj
f/UBVVt3cexhVfhdCRmmoY6B9wOT4JNVSxbZ8oFR9ItprjED0e7oLWaiyt8v8+1ijK63rlOluGZg
30N7odNs1MzmQG3iJHpAZ2KrH2aiO8dtTEgVqFrVasNVSs0YJb2daB5WJr96MDnoXvB4SKDycX/T
z07v6HITiiyrqgwmgUqAupWx8s4uqQe/ALHWCXCn7TY2cHFD/bG6fB6FT/k019c/kVq9neLRNaeE
DuP7/HDaQWqwGYAKQCuw63yLhQ43uGs3oa7oDxcoYKugkDCFjpgRWn6Ic8gIIOpY+uVyZtl/E0Hf
Pmtjjfkwiamb18NH7RrzgPwb3nakBE+LD4KLz3/Ane9itwurmQX5HWDfTMbPHrna773mMXE42A3J
IGdhlNudpaDXFhoWp/a0JcwRWwEoO8RqM0dtZqf/XMpXlh0w6zghC8sCpSvkcKwuSzd+6epB2Ftp
zZv3RzoBm7gd6eiay/Mi9eIM9nLjmb7thC38QbJoLJStHjDEs2sZM4s6UT25NTnKO6eaxzNhBJOZ
4eychWT5a2cpHpxNN3dvzi3j6NqK4v99wYZerd2u3vYpORzA1aW7xNkuHpCGSmSyF8wzttFmjlhu
bilHl1aptUWqDSdKjhcl9AnQcR+DF7NfQdlz7gYZTuedS2sM3g1VJ8tyDba6hRH4BMLuEA21UJLB
QFenB0X/UM8vKe4xw/4+gt5gM7Ntf5i2f30AqGcFjQXVKvjBb18ItYuKIEjgJYm7zXOFdB/VrVO4
O6mPfqMvPGQ5jivPKjfCCZn8FEfHt/TkODxWS7UfMHuzQM4JyAj22dUnjVYfhJlqXgb4pO4ohiBC
2eEqJyulB37UsT7IHmmrs45YYGYqJpf9yuxo2dEaGNNYwFKAnsoA8Z36EvuZ7tBFzM0ldH9Hkrcj
HHndKfT4olrDuyGR7lh/DMExC+ef198TdIFi6fEfbvOYYxescKr3e95AQTRFVQxdulb+tL0IgPGy
IAuqyVdekhO/ulTWC1Sd1iZIgowj2gT4HbOVu7lJGub+3nYZvXh85PGtKMaNXTn8vgpZm+GEuZr1
dEyGrTgA2lkBYKbbPUmdhPqaOrhNwF4MkqED7sLB6VfMfg9EGro6TPSwLBMUlDbu+5LOto/93gsq
JAw0WYHaE/qsxjWXnvJFrZQo4lVsZARluaocJtdZJ97zqkISVpmjqueGMd1O7I3FcfGFJlDuCLyk
sw2GJ+FXEOiBKW6OjIHNOPN0/L5db02NprcDT1XYexhco7ML6bDZqPpmBy4s+CyeQWdO1bCVf40L
tUrcMEP+a4yw4+q0zOsW43I83acE/a5zIr8T6EmMB5fXANrUIAo0qo/4Bbr9uh7FSdBrDE33r6/u
ErQEPbl0B7Uie/3YJ9b9OZy4o4CcB4kYJE7RX4h2y9stqqGO1Qal22MOK7MBYOz9cOqXslFYwPmm
K6LbgdmQ70Cf8/cmXmGg6cFiyYEmCG0L4z5mJ0REwVRSZwfVumvMDFSzbbkvoDCgxC5Ryg8QNpAk
m0sq/n6obs2O3Mya5z3epzCLzKmJ387AydwGrj4nIfWbS0G6NTSKmgOaK7WHbnX7CUm2xDggHxJu
HsGTh54/bVPo78Xi4JuFziHbGBnF7rDamvxm7Rt2R8qFnVrgf16s1/ViT61zqePf69Q6s4Qlg2TZ
HLhjanuD4gjpsqHLGOQjt/tALoM+yiSvt7nunGwotTXfCps5RbiJQAOTcmVmuJavvEtOLKiWN9hu
/Lo6UhFdHB8RWZjmfijefJ8jU1+W1vK8fAuNaHF/q09dhcgH4ioWVZRA1NFO52kWZ7GQ9LbruHqp
HRwBGK1gwwgx2iHVGWMTgQPEtHloUqlQBwOWbeTWak6AylwKBFyyZTYZSPKwBRgEDydFf0fd6qJi
FR3C7JA9yRdz+KDfz/Kt8dFi8k6R51WEBK8bLeWnTIazoyDLy38XuLZyCgeknCWemLr3rwc8Wtla
87TajTFgbtuihTdbKoruM3q1yQXSoUJ4ocrx/oJO3SBoQALF70BqhlBk5OhwTRLVkEWpbeWCK78g
RWpR0RC1XW078Qpv+n17E7N6Y27k7FR5zFC3ZWtbXAcGeuLAucnFOlM8uN7CKWdYNSZ2642x4edX
B0WMeqmMCoxN1BXG6hKD5s/0ULoztavJOYRnMCB5Ucb8RXWu1aUMmd6ysVs2ih6gTrhToX1EPKeT
zIrmzKoJYg7aaaByrTxtIYGpeu4ZH3bG6GXFQRFBRqYM/b3j1mGgNqFlIWi17bcGGyykbGCyZNbx
hT+l7/RdaEg8Ux2UJzyHG5Oj0xn7MoT9HJgU2UWWv1TvDPcOKYjM37AJ4agBSSefW3ntC4tlbg0p
29HkmIHHNlm02i5ynuLuUAJiKIHz9ivUSvC9rtVWb7td6pxE/G0tMmV4JVg86di9grpAbi0PYjap
XlDdVxcRtEMhOHHu1wLwt+VnANbcdcLqtLx40YcsfSTNSa50oVlJRaHHzlbOzFZZ+Wsa1OA4KXUQ
u8rdjJjRb1ZCCVQDIJrHa6yht08a3Rt1W6FGkqNkImab/lxwOjRtxUPYDS1Vqbeu2pXqm4Kage80
QQv2pZ3DZ008zjcfMLpEkHjoIiHxkfZoDLEj8XfnfaNsG9eLSp7Z+RP9BRisiE58NIfA6frZI1cn
TGCzki/xGNk8tSSSbWsj2wqGFRxqK7eSRbTaqJ7uWf0mth0LGgPRTtAdK0YIe1ZeWz2PCHgwmJl3
Y8oHvPmq0SUTZS1Tcx2+CvSWz5JDdoCSDpBSxnxmQNRX+JvKW+iZPXOXTlw34NRhIRmDjhmZH+e5
YjmTQScctXbSy9iirJ5UcI6QUqZo2wue71+kEwcegh3ohkVRbiALGLlgKMCC1LuhrQ3xDP+pRnRK
RLl1ZnbzRPlAFTgVHH0gvASLyLhXRdJSj3dUwPQHzbKcE63IMbTWM0DVlNUkV+we5VXg0R14uLHh
CwAKNHrUKLrYneV8XRTgrsuZZeaZnDDjdk+dNPTVaQC24Kyhw2V0AQWqy3Vhr7R2gC6o1srjrShl
5Ei9Lx5cGChWglEYsXRhOIxO6cJlyf0lmAhN1ZsPGB/1OPBxIQNOHT+B4cuCQO6z4b6H5Pi9RGVl
CV5XCrn2l5olcbfB/zOXg5s46WABGEDEwCeByWn0vvG0hgJYjnAqB54b2SKnMXbh0jr0hD3Ih2br
PxSrYL2cGfXEE35jdbTzyqYHnxMPMM+mtCIgJki4p0SwDtbjKV58lWTbWNsPRQfUs1mt252tz3zA
VHR88wGjoABzAfdUHKJjvAOcBUqf2mjfeBewpfPMuzo1wyh8iyANQDs9SDFvPYguZRnZ7Vh4oOg/
k1CoaJ+S/rGPl522UtS5wzbxogrotQOeVxXRHzUOj2W4CknRcr3txbrwXL2FgFEg+fZAZOPjctnX
JtpjQZ34dc5DjHRuWuesDz+/ussVj6Fqo8B6SXfg4MS9KaDxh2hOTzpBp3BlQOwSLhVP56EFsPfM
+/tqokQLZibgiiHtrIAidgxxiMJQDrOyA9wIypA7jyOq+w0gwMZDJBs5W1c69PXSLUnHzlieWOQb
w+OB540CvqYW8VSw5Lm1KxNe3SpiTVJen9WFnYgR0V2iIBoCG66EuP12ljWaVYyaI6wohW39Lmrf
ECfVlJkRTUC0ERkNaQEVwpuQoB3FaRQRIldqeB0E8tTpjQnNw0/5u91yFtjudcmi5LW3aoPV+626
aN44a/e4ALSh17M3vNJ0W5vbF0D/1+ZiuzXfuhVnip5RrC69vn1Zr7+PMzfZ1ApA7YyD04Q4BG2R
t5OiJDXbBCnf2VF2BF2lRg0tRPdJ2eo8nOb7+4wflnPkKg/Sav80NvKPcjS1sooPY5vdQX6LDNCt
20Q5lcuPxcJEVzQIJBlwrvOXZvbCnrg6b0yPdlqtCRVgiVxn8wsKt8gn79bm82kHxRE9etIW6zdm
Jc3cYFO35Y3N0YZriixxSgk2Y0KfFPIcrHbcPnsKZq6PqWBdBCpZkUE9ghTBeGNDYrlg+hrTmiIB
lhipLiPmAKU0u0IAW8D/ciyo4T7HBj0wK+XhU3oE7cVjOrOTJkph6s1njN7E2gmczmvwGSCM58Dj
u4eUo86v+2dTPDB2/Y5eyxYNbeB8XZ059BNKM9trwi8DLBv/glQdOjOU0RKLTpFiFnDyuvSrCPaF
erq/fX8ApuPt+xNcQJZwYJUZztLVNd0HPYqpbdHagHO81ivB6Lfik7oGnl0GnCAyUC5Y5Ga4ormh
LOwzSiOa8T2IBIBcjXmo0dRX6rHVIXUyd4qnh46w588vG73LCIEpG7dla/sKW2xCV1L3khqd749/
6vReDf8H73w1/LLRSoHLchhx+Beed6snmsC7RCdPsrtvaXI4aAED/Bs07L9yq24HMH9FMdFe4J2p
il57Ye7BnzMxWktBKqQ6cKrWfoImUAwBCCzpIbN+MEHbeIWWPFnQX9Zn1Kjvj23ytEJv/Z+DG68V
3zI992P5mV/vLAG9V+ni5C/guBvUMF947I/lt7aKUFWZy6xNLuG/bI/T5XIiqDWt6tauZWnZsE+s
9s7KvXl/hFPv7NUAlZHnxpZMC34ibEY3/SodQ2kvnG8FXmz8B2bQhoEkPCYTlcrb09gWIPCphba1
s8zV1fLdFaw6OxcIve/bmQp24C/8y9Boq8R9CB4VvmvtQVA8TtCtLTk5wQ5KSYLGbQ/A4dBHMi3g
v4VA0TMw79U1ylOOJFpUaVcuLz5p7Zx082D112V09VWjbSRIAIhrLJayRxHzkS/U0PKiHEDJEvgT
z6PhsavF95xRhRko4USsjelA1QN9dehllIaTdXUNxJAGcSQGncJFVh4b3jcpPXb9k5TwGxYaZTOT
P2VtIG+FciBUYXG/31prEwZRP0Ve1ikAlvENOSeJBsQ4KcJV3n+KJdrd1tGlBJML6DrabznWewHM
hzP5zMm3fCDGGOpneGPHJ0eSag3CNUAB0+/YfXY40YgEM613gfCmiFbQQkQHqjq99jwz/sFdHC/z
QGI2FNVUEfW72/F7Hl+zTu2yAHuweoo08Y7ZZyR+cC7eTA5lKpcKGkvkzWRIHACDMHJXkq6t3YSP
e9vgLhxITd4XFYrdCSku1cwdOOGM4QWFEA+KhBL85JElIZT73ElQywhWZaW3RgEEXNuR6DQX2YA4
+vf8AT2NLlAJLAwiEu2381eFhViGGZx+DYolO63tHdksSiSDLdAbcyqJaAmtNdo7YmtFvMK801Z0
nru0rZkFqyatTNwhMCShhyOhp4IngUa2lpn0qxW8MnysElnmwQagii5hXYDf9VTkw+SkyG4B0FFO
kYfwozSLtmqp+LIpZ6KWmmmM7O1nGIUOawlUZVQkWNXU11VRYjsjF2s2ObReLA2SY+jiNYc2y8RK
KiBZCS+UIF3QIAohEDfsOt9oGzeQV03faEchriPhkCppG23ELuXdXe75OWPIHuMIJOb4jF30Keoo
G5AN8MEhTkopf1ZSpU4f6sDPtVVbAi25yItIyPC0yz4won0TiZbWRgK3SbOuy9d8LDtDDYF35B3P
sRQ0DI0jcFYSFe4j7kCvPcedHxU7T5Ig8JeDhFwiuURBOJvmfoAoTxNBeg4pYL98COMmC6weiLFq
Eaeamhtin3VozehiVTZ8hwnBxMNHbGVKDi94Sy5XWx+0TpQN7VSM6uRDkmIg2YnXI0v2HvMZDy2z
0EkZb4/6gJgd5bjRxKXSgpj/qNDKQ59VlwsM4UuepmZUKFGHqc9bv9fVJk7j1wSMVbLpI2FQfJQq
7+YfYlHFLtir+oJJllUqas3aZRgpeAKjjReYHjpDo8c0DPiQkrxAdxkUDeJA3te1Ivk25BdctHah
BoTGci1sM9R78lpDUt51K8XX60JOuJObNlVvRPjftCRUqvDfmZYkdqhxYWY2mVu7myJHYuQ7cjk/
atZFHUnenqkqWXrBr8kAj4iVpn4thbIsIV+XaI9RH3UdaYNK4k1axdCedSgImU0eM40v0gKl3Zc5
43lm1QW8vHDTyA+2Fa950AnjRSeUtkjQMP7GyR022TEREmILXCAqfim6rjdCL1YMies6bc3OTxPX
ZFOnoLFe5KkU6ipFjyzor4qkyx9dLuSEAMopWpOcsyxT+m2iUAiORHwbMbrIoEtpKSQhL5iygkni
ILYpiI2BbyndVZmKULr2hSThzIrJhXhDUzbB5HlNKfHrEF4Nh3awMlRbggZCjSF10cR0FccNRx/Q
lR8pgPd2tOuWjs8U7FlSW0Bmek3O1VfoOyuQjE3zTFq4HSMXKHzIfm3WTqR1Os/7kPnkZDcUsFRC
K+57GSxJOBsVXXNeJ4PIIeMrdhEVeZSAsYVy2gekliGIwLqVKxk99N6+NKR4PAv65q538PLMY/Zc
nnChGcUuLU1G9dvU4nyezXJSs0zUGy6aUdTvJkkYE3Qt/aUFtY8L1aOm/Zp5ZAaPbPTIgC4Z3IAc
3jb0ZY98idIX+BS6aMN9LD3HS24DLFPwHq9AwRShyP1+39xEY+TAzvxPc7/eUkgSedDAQsMgtiAw
L0hqtwbw8atUhxe8RT+kab84h8sHejLBFH4+VmSWBn/iXb35hpGT2sS+G4u9h8xTt6MKmqCzI6sa
LmK5Bph4qXjzK5MJZ1UeJ9wZmEV5G6x06LoZs2xB2j4EmiXtbb/0Ub7XNnVgs+xK8W1Ug4km7drk
tVYfafgO5BOhnv/dtpmhOV9+DEZd7fv+Skw++T8cYwK48gAtGD3EedwngPQMoALXYkoCeUBugcS9
SjjJUOnivrXhl412GfALSLOiOofRj1u0E41zGDDcsnYiq7ElMOqTpPpWwlaBEbBdbP1Y+6+P9r/d
r/ThH7+4+Pv/4M8feHVy3/XK0R///n+qoszfIv8t+Qv0Ob/eqr+k3385l2+lX5T+R/E/wy/751/+
++0f8bv+tAUmzLebP5hJ6ZfdsfrKu9NXUUXlz1fgq4Z/8v/3h3/5+vktj1329bc/PqCxXQ6/DfSY
yR9//mj1+bc/+CEJ8V/Xv//PH+7fYvy9x7ekf0v8t19/5eutKP/2h8j+dXAcwbYFPVeUBgZHq/ka
fsJrf4UULpKgKj/QQP6onCVpXnp/+4Nh/4qQG6IJg+bgoJMIwc4//oKmup8fctxfFQCeRJxfHmy3
+CV//O/X3azJv9boL0kVP6R+Uhb4oNstATUo7AQFpLnApYFqaUzJUvsh75YgJYHASBvGpqaBGdKn
Sev+e1sPdgANQNcwUpzQNAH/260XSKkaUy+qIRtXc9VHIDTVh9j36cWr3MqgodvMhC2/x4VOaEz4
wD0pAkU6yqqCy1NLaYr+A7b1IqOKKxVvQBXNJDFGB+pnVNBwBWxFgbYTFB5uR+UVghajChYQv2P4
o1RQ6JJqvO8dQhW4QqIW7FzMPfKmOdDZDZx2SDQB8YCC68hiyIuFSvMMZMpi4UGfxAfmwRMCEX0F
gdvORAlzxkaTSFmI5HVCERLKqV27iPhUsEMXBP8GbV36j+vi5ra4uxOhJQdtWigVgBINccnoCfRK
lk0qqQ7BJkaZY5CB6sxtpDlSy4khgXaNUxXgfoSBs+R2xbi4kxFuVGApybpgE/pCuchDpdcL6CH/
u1sQA8KlDjp7xB7gkByb8iOh6tomJF6ZcSsJg9FxqJuZg/Vrow8SfChy4MKAkDDQ4rcDiuJKgoPZ
hZCYF7lFWKmRzjnSbKPqsNRXT8ew75DW1XhEpii6ymN5Ax7tmfCdQUsZup6aGb7YSoCcSHXWa7tY
qisgWPqyLlAYl+ibmzNBBzqphHKLlmZQVIoRuuePkJ7tUz0p4HdbTls5KvEhRbPrEk6tCVc6ePfr
VHWBrmtLWVrIcthWOm6knBJHYVOG5A3nfjeFL6BvTOjTSEcKUXuTIwU+bJ8ICB8SKS5OWgAxBlDE
971qJFWqvLiixM11Fw77cTwj2Kh4nSFAgQd1cDSusjC4DdzCY4DL17pQVYnUySzRlDQ64pIPT3Kt
MCQqK84qWhZ9gBLjazNpoImVB4kUAk8ICQHyO/6AsqhllWskcMSxCF/5Jgcfq9AwM7t44sAICrIu
gNhCvgd5vtthun3P1KgZof2AIk/L1xDOEkoW5TMayh9XL+efb9P1DfDrNh1AXCARgsooyyP0HPbg
1YwGoHjwEa5GRAzz5BPRYliSRBJ6qMHmgn9OEH3OZZUm5hBIziG1I4IYH8IatyaZrPVTX4VJDmTu
pBLb2vJ9dQ4XNbaCqjzyR8hfAhGF8vyYTwUhU+4LnDOcUYYLjUryixb4kaZWjfsz+NuQiiWSBuAo
2vN/8TznoYxmKCYAcQ0ne2uulziQOhTt+d+38g+nAeV6bL1hHa/WCYEK9VAwj4mqIeuGvr/AQFZ7
zlOfGAvE0YFwAXYP6SN2dLEhaBTLhK9igGrkeJOmMlgY64h5uD+WYYGvTzGSI8Lw3ICcHTqcvxTR
A82v0GajgLyg6LOjDzkNg6n47pOLP/kKlbvEm2tYk36gDDc28S6oSIRpP2aBk7udP6S0XKmRCwBq
45wBWopNkpwgic1UppqB62ClVpp8EevacQzeoTGv46YpEx3ZPLroY/BGEY6N+Gjp4fmqzJrlCtWA
RK/KEKS7qtj0RaFRzaIJylrPq7h7LzQOsCQuRl5GD9M8/O4pMkpGLZc5D4IfMQcFn9AHLdGEssgN
mU3caC2Foge5uQxMsYQTehW0sAHPHPioTzI96RURrfiC0JzB3ii+ugUWyKo6j6ckch3kf1pNaJY5
n8hIzJY5CNoSJndyMwLz1VfHZU2vMw0vd2iGbaBb0mWKEOkaVzc+afFosnoLMvaGZE7kPUcqRY2E
0zI0g4gqzVIjolxemYXqxS0JPC5FSQ/CXVBHyAUuXPeV22h6hMSg8hq1nBzqaa1mEGioW4nqcu95
VuU7ObtTe1F5F7OOAVydrVAxCMpGdAXiQHIhTfWcSwIRbUiJXPVrVuugkkYlNlUuvOfJHr6wxZ2r
9Am6o/yOA+7USyiCNzdqm8ceD1EMChW58XW57honIkWTqIXBQ1qHMZwsZwMwXdatsnQLwUt0LUuE
DwGbIDIYtZbfSy/2micGico3Ja17qCYyONqoeqjdSYtk5hO97QoYheKYPkJ7RWTeM5ntH9Ewwft6
WcDhXqYy15xdVardFRokITQqogjUmzmjUcamyK1KBJkl7rmUC++V6TIIJmUan71QN/EdJPhLpXCN
oGmU0EJKNUOWNlGKjDB83EDekWtd1ZIDL/KAioHKtbAO664GtXvFIAMGWEP2qoRxKZpMLTqeFUQI
DxZVnwmdxciR6BFa1AJjMYXLg/6g6AGHRoN0wC9ED+AuorGM8sqkXFGRRA76mrSei32uhYJwAmUU
spdJINPyU/QZvtsUsSMwK1WiPoJ2NnJLndHYMrJCGvYPmHcuuECzjGM/8siJSrvL06JYVhSyFzqf
MQlndE6nPLtt4siGW2fBOWY6X1glXYaJTbSI1qu4c0IRXcWoBVgS2yAVRbsw9khQ+JmCsgeLhltS
QBnpA/nMltnXKRsAceKngr9WNVoGW1pVLqeLnlxn7wVTxAGUWfOqp+jJl71+KeHEZ5+UzfwEbdNN
Lhtd1bc99Og4Pzt2WuP9X+a+ZEtuW9n2i3AXG7CbvEEyM8msRl1VqfEES5YlEmwAkARJkF//duqe
Y1dByspnjt7Ea1mWQSSACAQiduwtDky0hO/mcEFSbwrKYNzXbgMCfzFSkAmXHTSZ993SdmB2LGi3
DxrVitvETDFDKnONgA30OY2R+ywQA0uqeHsPPS8PiWLO61YcUOWbC5oNfjuHwX7Ao5aYVHLp4Iwn
U2OWA5cBFXusdF3fQJ0LsloFnnuQb9er/GOZCu/UIqc5voPLKYejN/XIz+1EqQLd7WIUrvovQ+SP
Wn/v+YiHjLvzgiqQ0cGESRHXedkjDVZ/rGIw8aZmNhwKOQ2Sua6q6CqdXeRWRZEc1rXuZnD/eX0J
/tI1bAtgG5Br/cqwrOBKV/1oDkp5yWNSAHK2K/hoQGa96O6jQQW2gO81RbBbpd+Io5ybyd3NNOzr
tG8pGtwongnJjhLfFTsa9IhUk7JH4+XgEmdO4xrPhZzoJOj3Y9OE41/z2i9N6qO0O9zqmnvlTiBK
dbJzRYfd0wJx6kGhRhmkqnNQiOUrnsO7eKocmpuQOPzgTEBMECNxZQf+HMwHNFUF6sTjIRJpJ2MF
DpbZT941tFjVvtMuZl8hajE7NVTtgzZBPH9wQpQ68bdZZ7IwYN2AlDdFJnpRdWfSUCnnPWmcld0o
lAsUDEUV76qwad/yCkaAaJrxB4wRgpB9NM66r3s+1LeyieGb3WWQbBf74RyncxWX7mkdHCOOrpLx
A1bKQxsMmdvPcimg6uDKsPmuuw60UmL2grOSJkt4Cqcj+I0vY/YniaMFigz9gBgCFYuQpAqc4H8S
KD1VO12V9aPvVno8Gj51zkm7LnArKHtO92RmwkM/Mi8mvEZidjaWFiTREbzKRx1paII7Ve89GiPw
hlQumqjQs1LgKTG0IXUP67KGXxWuTlTxHI87aUk8+UcrNVD2q+92p6Tj6GDwBryEdhEZ4a0j110/
kgjR+NHTZTmnPNTzLYwj6CC9CxYkWkWc7/rRGZ3DivaZIC2dDmA6qWK/Tk0PBu2dr4PiaayGIEhb
Mfdd6hhJy+9cwkaeMM1Anvp2ihocIFIFn1ektdUt6Fqi8RbZtFalrRt1zWHsRwEWBeGV7A+K/w1M
iEMXqZM7uJAQ7ft4RcI+HGmQTqUuA/BLOF7xMBoalAe/LWKRRr03SwiLNrVzP9QkGvZ8Cv04lTGZ
BhxQqD7cxGCJjFJHdWN9kF5HxixBRsVBlYiz9bRUSTLdiVr61W0Mx8MPxqNLdZAsWYI/Ao/XUJ6v
p6CeT22PO/kYJSg9fRwd2rED6n3459y1AXujgJkR0HCoRe/cJUPUQfgqEWaI3wdFp/o/WSnD/scM
nIjOhF8HbV7gdoC+GBwzz9fBXeLdXCvP2xH4FjdH/qp86uuCAWJGwnlJ1yFmqDDxitBdwBLSpLxY
OFzqXC5gWV70WOw6GrYA4/M+GG6qRuE2irSXzGk58oLtAhEKXKiInfxH7vijn3pGODDwBm//XACQ
xXE1T6uftl4wepDRcmKsLqnnad+V85zF0ocP5R1egwcR1rjD8EiWiGG4LKYboMzh7rlBULaUJFjT
UiQzQFrIAb7peQBs+YSwpd+hbtrobKxlxYHEjeSPBW42TmNeFk+RS3qcSXgKdguAaR8eYft1tSOO
kskeN11yX0yhB4FZJIq6dHZbRvfuElZPpePOQFH5QwBmoKZu+QGs/Of1bTrysW1X2EjcNC4uuaAh
6xF3wwoCAE6CjPa6u/MLwpA0LJcJpfjZADM7Bf7ycRwm8nZAzi/ce0kf/oixac4u6NZGHnQYMgdl
HY9xhlf9qs0P4ByCL4w44fRoSmNQ9mWIP1NSxqicTUXQ96i9VdUnv2bBNx44CtLVaoSXXx2BppnQ
981y489iBGuUIHUmw1lCJCTgYkgBcI7rNGjKAP2pakieqr4pxa5B9RaKU4Y7ULuISJJGuEoRf5re
gzSDGCNkHJj0H2jb+v2pQIf2CCy/20b7po/wqI/aBn03w7QGAdjHAE/fSTLC0gNZBo9NWMk/acTm
Chh4tiLDBI8K7EC9arqLAxJGBy+JTfw+EsjrHMNiGqI3gahwB7q1aQ4+ZEDA29Z43c3KTTnupC/d
x1BLhb7ktRZfJx0JrI82yc+LuCdp7XW9h99Dkazre8A8d3gTCI4QofP/QhsWKm+CNxS9SWXr+rth
lOpzD4kTAOeatUXyUNQos4FuQNQ7N1wDjhdGiasIz/86OogoHt6PPg753pvGBcrQonQrFErdpNtN
OJMQ0ggH+lGNKMCniNaa2wlvm/gYDMppQC2Ovuc0lHx5//rjzU4YICUFpDg0WiJ0SCJzYCUMyq5U
rBAB+EmF6z6RcGU5S1AB3gVt5Tw1dBkfX/+gnQz5+UE0hUC4Atpl/jmb//zlC6bhyKkXqCaZxmm+
raRv9wioEQPKVV/lRrBfph4S/MjtAFJ6Vkux6bPr0J90QzmaK3qHAuIj4mOzrsVpDWtxeP1n/fLU
RgdTDOEZ4DZdpBJ/Nt0+e9CDIhHE+G2hdixWnxNeL/dLzPsra/frR0JIKv6sg5yrGjbEveoS8FhO
BpduOVY/2sor3/WtuqY5+LuvQH0VBRcHBWKorr3coTbuEbYjgN+VIJbIXY4CouuI9krS9WeV8OUT
/jw+0gVARwLxGVmfCUKnToKhV7vzJsnDgOSoQfjjhoD+Dn1AUpCuDd27JKYieSJ6lt4DdMyW9YDn
qIaExrJQ7w5etwtPy+gu0al0izpKWdSaZP9vNzd0YjQWIL+FkhE4HF6uiJ8oQvFQxLpH+oOvXHIa
iIyuVAp+t+zQtHEpcoTIEtsZLndKJg8sEcjUDQixEbOpPt4vSgGl8Pqv+cUCIU4Bn40PhSgoJXbu
pBbR1PW66HYk1PpIZiCAdhz4nXSlcyfTf/sxFO/OZaRzeh3tGVbus1xHJGUCaMcgOdIf1oYMaTPG
H3tPOlc26Zc0FPwX2l5A4ovWBQfJ3Jeb5NE+4ii3jDsc3nEH3NB8gqeu3vJSFvcs5MlOj8m13o9f
Nu3sND3QNiDrivJEYOWhirgfgVpEYpy3iu0pb+XRozjNry+i3SeJxDHyxujHcMLwbDR2P4YTIIPg
rrrdEY2X6Q1FBFOmjmZsuZNFz8IjLzVJskUxuu4jPnd8N9br8m51tUHCpe4ldNlRtV32pUBXcxab
FlAvGiot3zVQLxYf6DRMcVoirbYe44JU3qmYKu+LlgTEtqtByPoe+dCCp+0iuN5BRi38AqMpo0d3
jfxToEUY7eNRFR+phy6navVZ8nZpuOtkVY3LOyOMEUh8EhrWYECax+nLzzX6V6Xye/4NSQeIUb+s
gr+sr/+ft+q7eND99+/6/quy/+aLavr/J+VznPTL1fP75atov/Yviuf4H/63do5G7v9BeRoFeEg8
wNpjnM//rZ0nHv5DANHjs5QH8rcOzOU/tXMv/h8kpHGdUSSOz31GsNn/VM6T/wGZK7wT6lQh7joQ
WW8vnBPPRZMW2C5szoB1Fab3u1HlfdjIOxbr5I5qoKyu+Lmz7f1zwfwzvOWtRaWKrnZqsB94gzyx
ytwtPq3zBSYkUzlEAPOZODJi1wlxpZj90gf980k7ivKAPVRgf82RXu7QwDrE+rMp6y7cNaHsfGTJ
gjV4pzkp6iv+9aUD+ueLll/1DBI+YbfKvCQJo+nsueq2bEaxXvGqFmb4nw/YaANd9SVtFpkDNTiN
JwASC8Bq+rj41BReON/2Pad/BtJ7O4CP+q5dqvidIhO0aMqBOFeAyy9vrH/mYNUvSEMJTujY5SE1
tE9nhwL1V83N+OQL2hyfmc1vSme//wgi4Zf3RjkBPNroSOZ+4U8PYo7dH1XTxTQNCyKvSUn8frtg
Wy8/YlQlQuS7Vd5xEYAy3x/lI54LYbfpOAAi8nJ8rcfYBKXESsG43kgTzu+DFWD2bUtkXa0SqMwJ
AEuZx9j0p3pBvJ5VAlH3bolW18te/8qlNTpv0LMQGu+eErVzJnMXSMwDQZB3DJGYvXKWLo1+/vNn
o1cVMtQ8qlQu4XreT1OvoA7YdkF/5a624tr/HtZf4DKuUAbEHFLlYQ3IwtuCB4tzqnQYj/sgnII4
ReumctLCkdMHvDVrfnLnsFE3kR5Ud4dSB+WHmemzAD1PQgKxthBw8qjGu+zaFM+2+6tnDOyOd0QA
s8S7QuVsjYlORwlF1ENNC9oeS6eqnC9c1+t30HLU7mEiU3mDAmki9yJSrc6AzImmjZthOZeAlijc
1kWXD0h3Vigad9EHpAySP7edJMtvjM2qQFlcdXkhC/HBd5Di3C09lck2a7MZ3Qqu1tqVicobFAea
HXNF+xS1Zfxx0/TPl/bzo6rncDR+VXZ56zTVEyn76tu8dP/BFv4/goX+Pqd21//oFn0DMEKXk2QZ
6E45A+h0qzKKtpkxQoQXs2/WHoIBALjksaMdtgPGo/vkVd7675Rs/pm/5SZwwa6sZLgUll4vSTpH
80pTkGPHw46wgvx4fQ/Os/2NqcSWu0Chiy5NFKi8AEnGm9Hhw/eZjG58O+DoNm/MMLJrYl+/Dx7Q
v/9ywcZk0RHTjshRNzImBZ1ArR8i15joPuFMu/sRvxfSC8j5lvMVV3DBG8ZW+DAhte76iinQlodV
coy0QQWtTQrgjLatn2Xhfm9mbfxZ5kWtBApLi+dLcpiBgVL7tnH5AiRwqJcrvM2Xfo5l8FNMlMdM
1+XjoGJU+NRA2WEdS/H0+q+5ML4N3TIKZQsqPUSsNdo995Ua5F+0ceBWto1vWTypDGpHHVc5T5AK
B3Sx2+NuuKp/fV6G3xzmyIoOpBm8FrVymSfoV8j8WcfNtxLtF+bgkLr0vhCIdfnHMipnsKq3ZS3u
G+jsLmSntBNtc/mBdSCiZOK9r3AgEhb571cH1AwgrPhXPbd/+wQbgiuQ/50MLt+8WNauTIexR6At
XAcF2tc36OxcfreCllMTXjFRlM/gNNWUfGat7/01O6sp0lbH5P3r37h0yCzHFhISYUUWPCJ6iTJU
tc70ZmZRdMWjvQTd/b1GdvIQPG21E/ltl8d8qYeUjgNNDgUSMmxXSN6UO3/goKZjLHZBhVIv9ZeI
hf6313/bBXdqMzSUBhnRjiI4cpjrtXtFi7A6LR6yFm+5IjN5AJ+WlB9e/9ilhfReOlRFvIIhu48H
4BAHJ16Hrt45Pao/265/G4gddh7hndFdrhswsfktsG9Kd1P++uwvXAc2GrVNVDku5+CiDFGK2aOT
bYp2YzGJm7FTIDTTPo9+AIVTNdt+jo0aXgIklWk/wfk4A/JGUffUjyDVe/3XXNj40PJsfsMqVLHO
UfE8yfFYssI8gGeuLbMV7be3RFbR/vUvXTjfNpbT69YAIAtkFWYIr4knd42dBy9oy2DXCId/noSK
nzRpWXQE+QRrUyQsgT95/dsXTlxouYc25sB1u3hcCDzGTyEf4yqFHHw7XBn/gvuxedISpatocODf
1FKAvAfxeTQD6OY56P1CxSp4t+1nnH/eszdSgXZJTzNX5T4wxGmCJr7Ux6G78iMuLZL/cnTZolaR
nM3S+Iw9oJ3MfSBA7py2zd0yehZqXiMfqXJV9PNNoOcHMnB93Da4dXmV4FHrCLLzuTJLBdgpdY6A
Q7gbR7ejl056QET1WPbB92+juEtSXzYb4/3Azm8QD2UjgrOJimj3tSpKpMgnNxy2rbudAY87OTSC
G5VX7SLfyoAshy7xrsaRFw6NjS4OV+IqD4DNnC8zmAlqN61JXx02batdMlhE3QBuLvCO61uomkFQ
MV0dXW97CP0kJ35mTZVjGLI+icxNxW/EBBCaq8KnbTO3LFXTQTP0myL9F9HxUKAZLwXcv71yBV1a
dMtSofTSMM8dZU5MUBy1P4SnSfXNn9vmblkqSgpTwx2siyAlZHWJBnZDtt1+0+jUOu5kClBTXwJk
keL+4M0jquYI37e5MGrdZp2v4qgcPJnrvntHe3WovGHjvK0YvRQo8SfhjBdZCIw2aLhxfu5EG/bz
tk21y7pAG1Zq7nqZ1xq1uL1iBHD9YBzMp20Lb4WvgVkC9AJLmQ+oYsKVyeEDcA7llQz7hSNJz3/+
zJhQfR0n6G/JXHZ8aO6BZwf+Jhxcde2KvfQB68wv5ZiAi9KRuVe73ZLqpoPyNR2hg77N2dhghKCP
itU9GxUIsP1ccu3eBVX873qZ/o7ubVn2EljJsmGoB4Dtk+6jTlZgGii6jXO3bigdqLqvAqQocDir
B0aDO1cEzb9qxvl76j8Zq55trVIgVJvJgJUvlzlbKw3yXRXX5e71c3m2zd883X6KljwbXlIHOIbZ
YGU8SHFqQHvAnCA/C1oiSkjer92i87rTwRUzOB/3333OsuMWgGwoDyt4Zq5ApLMYtwJ218QQoOg0
G7LXf9SF0/qzYPzsR6GhCMpEaBjIDXiKgDEsKIDb9N9BEv7ZEcuU9QCsWVvjMMGgo6NScjwlmtXb
wh0bTeH0bPITASeq4rDPzCj7mwgF6Y2jW3bsERmMvgtHsVDu3oXACL9jWH155TRdWnjr8vIiXbk+
eDLyARwKu8J1VnBCi+Ha5C8NbwWaKvbCwa8HkbvL3MZ7/Gv3GSXzc4tKh4Y8gLLNNN4YySL5pmqL
/r1whw+g8Khv0OVR3Am3AFxVUsC/9wsop8LdCnpfkQ4SZGRAOSfV93qdyvfa61l1jyw5Ek1jLCCn
sYoaYijo6gyQPukZ5X90QDzwHNUHU4MKem2eKtN0ddoNIJ/exyAB+FCj2zGvAEsnR1CvcOceXXAT
2LmLpp+y0OilRDcCrYNvCSt8/zREOvwxqTMy1axLsQJ/0EcmBdgo/giKoHq8RrB7vup/Z4KWt1KA
Q9de2wo8BVb9iA4o/gZ5la9s7tedWH10UFdD7cc7qrrkDetV2Gw7HD81yZ9Z5bKUXHBeyDysWgd8
9PMBtHLXNBTC3/8qG7YTCKhfzjWXgOzqLkqjwlv2iC/bcDfL5jT26/y4ybfYULahB5KnAJw4b2Kv
fXJdVd6uCag9Ni7S+fc9WyQzAHOwUtXmOgBYhYiI7p0muabeZuld/+27ftJ3PhteJDVZ58Fp8m7x
ZQWwfRQ2x3IYJDoV1qgBj7Og6CFwNC3UnYeWD5ZVMeuLvVzJbHJvXlyoOwK7IPptQeNPLr1nM2rc
GpB7oILyEiBOoKw0FMHSaIzVl237ZXk8LVc+0WJpcrRp1plDY51qwNY3bpfl8BY2oXlp8eq8avrw
Cyuc5C0ax6IrTPAX/N1P/vBna8Mo4XoGCV6unKk4VtPSZ4FIwmvu9ILJWI5gnFcSdu445HURiTFb
hs77ayoXdEy9vvIX7nqbsZ2gRwQI9nXIqYFcX9qoboJX4XWcoLbaNh9f/8qFNbKp2t2AzzWVJX6F
bIPbxlHLQ9zw9cro4e/XyLXilbJBG3qclDoHnxP6DCe3XxkUxX0IR40V+makqvprukOXfsl5Ds92
WwA8O45VcyYlG+u7aiB/8WStt70Qftblnw2+uugLKaVhmQCHfgbcTX+aevStvL4Jl7b6/JOejV4H
A2pxwutzxzFDu0vauAgOMWsTmrYtcO5XfMUF2A2Qky+/oxUUpBNAP/OB8WU61cW4eBk6Vesv6JYr
1W1Ah4HfJGivO5NJJLXYU5+PwY0JgOJ7M5amX69M5dJmWYZPEOg4HF2NedF19BGtQ/uqSbaeaSvO
YZL7CPY7DI72g3yJfX5wPb1snLpl98GAFYl6v8ghTdbQ1Ic7/NLUXXQNw3xhaRwrxxBrMJHhkZhk
ce84h5o7XRq19Jq22qXRrSSDO7doPtQ0yRgP6efZuElmYrJeeZ9csHcbZmxahiZ7UuPWkyG5Kwy6
2nay8nS9n6XspiPYcYnav240l36JZe8JwOp1DO7LrBM83JtpwX4n/nR8ffSzh/pNmGfDCF0fdWSt
5iI3Dgv492iqO3XjgsFyzggayvQBSaZZ3EQOcT++/sVLa3f+nc+cwNAWNTD4E8s46VyQcIBSYucr
3lGA0tAjs/OTcCoOr3/r0tpZjmAyoFQog4pkM6vWGFj8uW/S1ncG94pHu/QBy77L3pz5igjJeuHE
/o5Guq73renadeMHLBsH5MPrVUVAJBsy/nmGNv17p3eSjetj2XgXQCDcLC0BLknigTMt7r6KvWsl
898vDkjFXu60CkU7orQr88CgV24PfRP5Cc8XQje936mNBwwoh15KAhrG2DSfpgnOHB1X19ColyZv
XenrZPiMXkKRE8Dh3wbLnByHNok2bSuaCF4uTd2CtaRmeKKit4OdejwP7jVaSzdtK8h8Xo6eFE0b
QBrTy0DiEBi8objoD9Tv6CYoI03Oa/bMhH2QD/i4c9r8zDQKySG0mP2JiAecOiBLENscHzo6Xn4l
bpZ5SHoov7Gl4jmk0+jJQbPext9gWa4oSIIG3qjOW/SO76hD9F0zO95jUazDjy3eh9qqqWqNSn+C
R83pzNWNjkDc2qJn5Ou20S3bZR76O9GVVuWzQDoDjKuGtjuE6IW37YzaAL22H4NOGXzAGaLxo9cK
+WFaXXS5bZq/DdCr+OrB8zCTCSqXN55ZzHCAjmtdHbeNbxmw9NgyhuVQ5WDrn5s0XsR6GwctZKpf
H/9sTL/enNSG6E1mVWHYMH4+nuKIlmII05J5CZYUHDHhlU2+9BHLkqO+AB3JyrAHrixRTaZjy1Kv
6QKe+gWe5fvXf8sFZ2cD9YAcHdB2ZKrcHxVFB20H6ePB3VbDA43OS0OuQ9oU0vRVLuIFzCEBa9VD
U3Xh522TtyzZmxJTzwLDo2n2a1cix1J0dBMmCnqbL6feFLMGA1ELIxtK9c4/78TS8WsWdml3LROe
zUrXoUeCsCg7cL+5YhlNig7Y8TGp3G5bQo3auLuqoGunFOF56JQaxGnxmdlMEB8cMJs2wNYnIwZ0
tlUQlzloEgaQCwPlORlv0zMEmjEvd0BFJSiGgfrP3WLRmd+BcN9E/+UI/Zc4Xmr3T6p6mgGj8Xk+
TiFAyCHoqW9FWSFJvG1pbPtF31vTk6BE8wV5XNqE3LkgRjhtG9y6hg0AwQZcCzz3pEtyV+CthvKh
//j66BY17H+TgNSGmxUkcouwKco8WjvIQBYqhhBTVCOImzqVxCkvR/rnUBctfzSkIl+X1nU6EGuC
KURvKreiMfHl5oOAYlZTiNfJWo/d12DW9RtRVNHT67/wgtezIWiQbQMzBOrneTNT7xQN3QCtRrQ0
bRvdMu4wFKsJkOHI+6pIbkGlEmRg6LsKeL4weRtwJhviQ/QcW04oyIODAtVoPTG5qZxIbcSZYd2Z
90IWuZuwH8GwTDvkTK5x8l+aum3SqGpQXSJv0Y3I7jsMeQszl9dM7oJT/QVGNi6aQyKWZdAVAFFW
mLTsTdkRihYDOYL+ZNPu2mCyHjR7QHMMOJlzA5LaKmkhbzouzXDl4r+0Ruc/fxZio+swrPxiJVlU
BATlJdA19XO13zZ560JGswyeTmIk2VoOaLRrKXiXF7bNqkLLZrsJrrSKMTgaB8t9LxWIexYaHLZN
3bqQ+0bNk1uhTbfkHb/zzeqcOgj2bbtsbOF6UDE1K6hykmzUbXiMwKV5ZOCM27bsNoiMt2HQ+FoU
ua/lj1g2MgWZ6rZMI7UhZF41oRWFDFh2kZR3sp3jnZGCZ68v+wWjshFkfgcKupGtSNapCA1V1OsL
vZcTmGAUQ5P4xgWyXsWo+60zWg+QjgDddD5Nc3GQwzxui+VsKNlYoYk0qWSSRVVVHZhOimxuPXGl
CHNphSyDdWOjV/SSw+30XXKmsKqgnAcYIhjkSuHO27L/IAx96ReK1fNApwTvFk4iShtTZgbF7m1O
LbBMNxohpVR0/Hxl1eBf0XNziBiIfF8/Q+eV+M2DyW5e4KKaOhCdsqwHHeDnPkJz8Vr6+t220a3r
FgQ+qOdUPstmNdMdOok/gQHiGhfKhanbeDipAiN6dONnhpQe9DzYR1qRPzdN3IbDsVEChJI0Ra5W
Vp98vyjvwIuhr/UQXZq6ddmCLFKvkfBYRh3xzVm6U6NQ0d02dctedQyiV5/zJEvmqr4bekHEzuEu
0L3bxj/b2rNLsAOBCoDvC8m62gQfGafJ17NC6cbRLYsFY9YMFeUwgQzOqO4aZMrycvQ23rE2iXAb
L/NiDK7BuaP9qa0p2S3GG654m/MK/8aWbBycJzw6g4yRZb5p/f0CZAicsjsERwURnX1T1uG2N4YN
ifPqEkJQoIfFtYJmW8br+3nlfFuKhlo2yw2W22Pw9yA7M5muow/gx7/2Kr2wRDYizlNxRSpAn3F4
HP0l1gsUVrxp8aGHo9DlcBeA421bMwu14XEga/OnGVSuGfhgixRUbNC2BwZi2x74lgmHybRQtBHg
l4Axz+wQQYhvYMJn22J9GwYXtNRLlggQDlH5zikMKghm9GGx7QnnWza8gPd8orqF/wnCD1UPalcG
8qX9Jgdho+AgTA7+oxZ1OC/m3YGPLt83wbhsO56+ddf6XIRNRUuSTXrx9xV4GPd+A8ngbXP3Xjo3
ObPOB50uQf7T796ycGK7XspiW3rbt+LkNlp7FXeofK1uAQrdGKIyIPNbXYHep4hF1cajaVlwgYb7
MoIiVOZOHkv9sphPxgmjKyfzfMB/4+VsKFgHJqVkRdtuBo2ctcUjsfX0rS7qYthXbQnmXjE0xElF
W9fVlXW7cF3aADGdELDw8JlkkNvT78AuOeeAn80fXt/zSz/IsmQf+korKJaSjPC4+iHXJXhUQ+i+
dxDMOenkNuqj0zTmSmLU0q38O4PjnV3j8/szZnCwoAHNpNOF5QdW+pLtARIS7J1yuvadG7ZIRvXJ
ELh3JUFryw7C8l5yBFPk+qkxLYhSi3ZtksNSC2f6UIwcKotNWHJnDxwFtIVfX5VLa265iH5YkOIr
KMlaXdA/oFoAhKQTaflx2/DWPZ+4snBdaRClOKDUXnST5FHibms4BWvWyzWmqkFADjpRTH76kdDq
+9zVauPCWC7Cj6upBWsEHruOaXNn7ouTVzQbE1Q2bKxrnXgoAMPNyDS9DRvynnEoT21bc8svDOA9
mpdoSrJmdr8VTfgEItAfm4a28WIz13HrxzUiEjYCtjk1y8l0ahtiAIImL7cTDZbcaImJQ+L1G/eq
xyrsr8RsF465DRJb6h61QLTYZ52W4B6unXnvCd/Z9rr96QOe2bqcohiEpgL3LJf0kw8u0XdIwITZ
tkW3TJTpBdyBkDfKRKF7qEeCCLbs122dgdS1LNQsug9QDU8yFfbftRrO9N0bl8UyTzi8ZhAK6BnQ
dSefhCvCHHrVG68/W5QkLkuG6F6RzNUxf+IlGz51nEXbIoSf8LZnW1qxAcUsL0FUGYf6Hvk6ma0h
xGa3ballolAQFEBDszhzehE8rLqXb0EAorYdGBvdBTEsMQuCw95rOZYgwS+be60csbEs5Fh22oKe
u24neIEiDJesN8q8AZf/Nc5A77wIv4k8bIAXn1ARnYsGoDGj228RsAjN/TpK/4+SLIPKqmJ5B33G
A3AQ7VcG0skj6Gu5OIALeyGpSdCUn6HL5xv4p4v+ENKxBqERbljwB/qiTUH/Per9uvbBIx8GqLpu
2tEzG93z675qTDAq08bZ4gfI60qS9AJEmEZsC+VtrBgYkce25hGuOk7HI2rRwW6Qc73NUh3LCTR+
V1TzOsVZMXPEHUnxho3lxtyTzdALqUW8+RaXZdGCMp9UwGe1waqO2xbeuqfryV1ZXCGToBc6op+F
sYPDofCxbXQrlAfJMvj1QVIOEn+j3oSqjB9Kf10+bBvddgOVKyKmRszdhdQuL8JoNwxkGwgDokMv
j2QUFz5vDdwvZPnirw4v9NFTJXvYMnfo57wcfaRyJmGMcBrcVB+ZB5mWVS/NftvgVqyuJlo7LQhl
s8px2h3kax9mEINuio8AaXw58wGy0SReENkRtAUcIzDu3Jt1DJ62Td26rf2p9DynQmQHVaM6a9Fd
tFOKXQMNnkf51Tf6NvrLrBMJqBoB4GST/uSD0+6rt47ktusJtCS2/QLr2iZcruEwJ3Fmmr45qUAM
dzIItpEo+DaFW92yRUgRxBkfwz+o23yJ2m1Nnr6N+ZqhlahmrRD4rmF0WzS6OTFVO5ue2yAcfXls
YjQWdKDdZplqZ3JcjVcg4eo7/ra2It+GfM1V4OuItAjz0PG2J45zh3aJa1jZC4AC30Z8jQ0wRqFb
I7Z2+uaQzLGBwQYGwhnCXcM5a3xCxxQa1PV4goBdIw4QropmUIwqvPU3HSybuA2kJXgT93OczdDl
OaBoI3Znpu6No1tmTcawh7TtGmfIvvRfZ72subNOy6YHhG9rRrbGNTyKcWwpaU5hovx9F87bSp++
DQFbJqgp0Rq5fFn+X87ObElOnenaV0QEaGA4Baqorp7c7XYPPiE8bYSEGCTmq/9W7Yg/YpvX7Y6f
Qx+4ugqkVCpz5bOoxWA7eRqqQe46wuhWAebAaSgiBvVRpqPuMAQYJJ79Nt9FxaJbDtva+Ktncosc
H+4qaK5qchB++bxvwWxOXwxvYEye9EEGJwGrkkWXF5PaRluzc81s9nQxjYse2RBmDYzNE+jM9KPQ
qn/a9fW34q/WwRjpSrow46ERJ0hcRDYs1Oy6odCt8guVuBm4ePTLJ9GUR1mO1WGy80fYo0vm94eD
Ziv9WnNjYUCH9wrnDZX5tsUQDyY0Pyguvvfpm71qa7B/QeLFcw/CTzCJg5ec7+6DotCt56qGWIZA
phlkXW7lC+Td9GEa2nZXIk63FDJDgSZope9D372WD0HY5G8RbfpdVze61X0ReAdNrStwOoaRbQDR
mMc3X5fIm/ctSfL7IeZaissVo34WTvNQHErcQeEXxJricd/nb3YszYUXsAIVuToc+FvFPPPUwr3s
Yd+nb7ZrX/Qd60mJawpOpc8kqMJPAu6z+7br/6i6Arj4hBT5ck5g/SQna2OYSOyrs9CtqsvPV9gM
zCLIGnCoD5FenBsQ982nXU9myw7r8ogqKViQXRT1aVc4MPRxlLdvzW9lXWON8Gsv51PLaap9sJHg
h/GRq8M7sWCr5mJ0mSuYGUE8oC9GTAbsJRhGWTj97ns0l7/7n0rOxeRuhZ0eDlfZPi9t9xZp+v3v
H/1ONu5vMmWVz7oCcDjPelM2L6AMrzKLlFt5MMoSO7ParabLrnU1ORK1okkhH+tbDd8DCc7l33/C
e09/s2FRmTMQSvpBVrhU4aoV1a6NxSjzcV/6sZV1BU6+wFQCt4lu9mAUJHRmo71Xua2qi820noYl
CLOehVKlYG/7cGRsQ7aPUg9fzd8Xz6BMWPUmRNoXjODtt26QiAh+tLse/lbZpSjkIWGBiNOCYpoM
oXolk/MRFv6dN7tlg1k6yLabkW0vk2eAv4diDwjVXQUjutVzdaoHFaBHwahfHR3DIQWOmav5cIj4
8nj/kH3wzZ4FuhWGhPkUZaWKRHGystL92RJ/vnfCVuXn0IPvAuj+3XOxjOuQyMXKOs4d7b5GLbpN
3kD7/guYlt5rMYFafspZ2F7BT37+MedNxCFor+Yff3+J7wSBrUpDT9JZy8rg2ICD5Bc+wt05rsou
MrG3zs7r3//IpWbzhweyVWtUFh4l8BwMMtLW/GqCH8Qv0hvrJpQ3xxri6WadPovBy8HS0DsLSP9T
c1z6tbMTEqmBdOPneRSCAs3iiZ2J2lZP1+mBjnqdw6xuMLSZoj+ziARuMDndF3u2mjre4g2QCQn4
XI/2C1l4/Y314z4JO91q6kKDem9REMSGTtx1fLYYC1q//f19v7d5N5mOXRbHb20dZmSAnw0PyuDF
gjq07zK7ldTBPxzcHwh0MoG5RLAa60UFcR+1kM7s+vpbXR1KO6RqAafJVsA93jjz+WtY0/HLvk/f
VAcrCWI6AHmoZcxr+X2UWl3ZPNynuqJbzFwOLg1U/QIFvFwVfVxI6JzhQFTycF/UZ5dA8p+EZCGB
maMGR66jMY5bUpj21br8KHa+s3K2nLmiCyKVDxCpNqpPFJruLfAe+577Jt2JQHEYArfmWd61+hiY
7gxDCn/nkiG/PxW4X8/FmMNU8mLTiC6K1z1Zvnb7lsxWkAZoAJjhawfjKGdaz5FmIext52na1xKj
WxHaopi/Gio5au0K2U3oLvxtqDz9/2fX9f/UJHQrQwMZHsqPEPHfRf0mobTrE+q0+7rjcFf7/dl3
rGMzuUi5qNv4sZiaH8abP4JZvbMgtyK0aiE4nRt8OGOgxMfzoGYW6y5g+4pEWx3aOhgYccyYSpBB
2N4DSLjGvCXT111rfqtDC9GmZWMY+plt6C14/GvqCSuO+z58s+b1itvmBNvjrFkWLwO/scp6sMt2
fvomtfeXsoIDH/Mz0KrbGP6lP3MV7WNCUbo5oMqedg3tPZYNuuoOuiqgpaPjvtvsVnvWwhN56QHb
yfgy3OXUbWPbio8UT/9qPv6QS21lZjVMeI2A51w2tnC6O6Gp2p97H4YfMVnb7hG8qL6PuWBtG5dE
OfC79kszpJcOCwOKGzbacSRV08ZBMK+3MIKonXhtnfxeh7U7wfI4lOKDOtk7ad+2LwuGA18rFfDM
mOCbaeYKUCO3cWFpDFFzsuSC/wrcpvmuOPIQTLSE+zixdItQq1AK0U63ovLqQ48nJTwJcNHdhzgE
xe/3eMMx2ABRm/CzbjJHHH3PitkPntg70WZLT8PAbQRDXpSMpzUnWSS6IdM1/6he/K+y7E9r5/Jn
/3N2+27dLWxFXjaiwjMcwkXp4g3APFskIYioXTyUjvepdFVXYFScF+I8ljWu7fbiohbD/Bve4L43
zH7qQCg+p2PQTZ8J6d3+oKaOT3CxLebpYNZl/n6xhU0d4n+aB6R+sVc7+ltQa9fskluiU/X7b/Gc
AH0H2NtlUyREB2dxUBjjmhr26+/R7fI2//Csts6ZztjVop1QKV1BhXRiQQSWJ1vX6KcfNOxpQbPm
+e9/6Z2X7m4iHRskYJPC8GxUtTz6YjBfo94zOztzW5mhKSEDhGgUqUkTFLDphj95Q/jOkizZHAJl
g1cQScazxgw/vIurOKpV+0aWYEb++ztWl3Jvsfo884u8iPVafI688IOL7ztP/V/9zn/2QhX01I0M
ii9jyO11DWo9FrUb7ru7baWGKCMTLzDGB2pN9Pekd/g/Mwxm3natmK3UkJdWBitHYK1GRr5PCt87
LaAh+2h65r1AsRUcYkJ10ChN+OhFB9UNhRH8m6qIUYda5CKKPShtn6AOD+/0XC3sGvWNun/RvAaT
dcZY/OdqJfWd9MPWpChrTJ+0KYSbrsvFrlsUC8xu0Y606OG6w3QHN0qYxo/52MiUXoDwaW+AQ9p3
X3E3Rz0gqQESfoKegeMPVxwGFKi/7wRUkK1KpQ5bu2iXIHOeEKcT1XvNHYyTUVXa96Y3Zw1mxoqS
5RgAJ67D/90BPQLRzkW6ucrNcHaH9IwEmaLGWWOv0oOXeKLc6ctBt+rMho4RdMLo19iesawBeOYg
QxMc9z2bzQkQqbGA94bLszUEGFADanyGNabc2e/fKjQXwAWRal3KDK4sfkytQeEUXRX3oymjdwLQ
VqMZFIPpx2nmyE9YEOP4RLlEi27nw9ks+xaK9XLxez/LBVJdOF4W9Ru85tW+xvlWpLkEA1ratsez
10V3RQXvk8Dv651n+6Zu3cIOx517i7hfLWhVohF3brqdI5lgHfx+qsD3rEIeEjLcF3uIRkApjeG8
UqR/X5WXzfOnvGGzY0M7dk1fY9kw6xqWzKIGh5lgnro4Kz74//z9r7yjiCFbARvGKUofNn8c6Y8M
MH3hF+s/oiGMxRAnwo29WIsqvxVAOz6jFb7eQPfXYDC39PS+IQCy9TytQkmRci08a6X9LvPom9E7
CZJkK3IbHK8Kw3biGVSw+T040jWGo627a2+Q/4GcMaaR2iFnWQdP3ISs8E6D4Orw91fz531NtiI3
YfU81rVHs3CIxrtJSPM5CnP5/PdP//PyIlu0GQp+cqmLkkJU0lZLIkTZzCnmRvq3DiDveVetDCb1
v28RwKgGETUFfgOyxzjvys9sbfmuYwcG2L9/eMVgci6LkWa5bPJDIcvl5LVs36lAtkK3vMpnb/Bq
luW+9I56dBsMVLr7wirZytxaQLMbp6pY1o9Wd/G8OuY0empnO5lshW4+Cqu9U+Dz28gxtwt3oQaH
V9uubIJsJWygCVlPFJJljhl9CJLYL3vxIP37ynxn3W+pZvjmIMsYHAlTucprT5VlTE3jf9CyuwTn
/w2rZKtgG5t59uoR1VvXNnpNTKOsn4BjtIANRsKWHS0ZzKsYSf/97z/nnUILfCV/X6Z5Dh+x1Qsp
JPseLsvlYrmNF0yA/HMpHd0OTajV5VLSV8PRm3O/lYB4ooCX0tylNl5RA/IOltdkjNe6Uc3jEHb6
WuXSrWLkdcF0xjQd2uF//7rvxIWtTk5IsV78Amk21V4/xz5kN19cSBK+t12xjxZOtmo5WwVrpN0J
UQHu5GnnWZY4dT1/cHC+t342YYFI5jQrX2m2TmQ8GTroB47xzH0xP9zkQ9UUBiAHuSQD66RLgb7v
z3Vnyl0JC9lq5aaWFqZrGD59rNaYVqS8pc5OoT3ZauXoAOWQH9Q0A0uFXlEVkYdwjT6at/H/vLO2
WrlRojVrwNbO6jbSKHHUqn2pV1OpGKMxQ5My17f73KHIFppmQU6xg6Ze1q0Nlj6swPX3cKTLviW0
1c75RZ/LOQ9IFgpwxQ5McHi5tX1lP8KQv7NGt/I5pRvE/csqmqJInmAqkKcC0oqdX39zodGD2wWF
pS5aa2GYCOYHKV7GPiUt2RLRnNLUKPvBLn4SQX9Ycpenle72NavJlohW2bmwPvrVGcfxnqBFBSSn
Zrs6vqjq/R6KK6cK7ArT14w2qn6TMLyLg5w2X/4eOt95qVvl3BIKxXTjeplv5PgFVXV5q2b9kTPU
n4vgZKucG+sQRY/GelnRdtCrz52tvwQFy7+CjtE5cW+dfIgdW7hPrujGMStANt2lsSVbWV1JCV/k
OHmQS07oRoAAmqC/2l/te2yXePKfAtrEmWaT7L2M9Y3MuoofMfa2M8/ayuqWvgjDam69TJlhemKl
5MeR8H5fiu5fVsJ/vrppAlxnNL56VQTlT7fxFo3pbkAa9j2ZzT5eOatnOIDgNEBl/LmXdsB4KiHf
9n06+f3LiyEcW2QgbgY/4eqocbtHU0/to98Tf3MKUxzvXuCHbmZLiDFjGOFaODOufGcE3QrqqiUE
0cob3GyqvDwNZjGBshLtUz+QraIu4KawUC95GRRH5fdW+Bztjb0lIbLV08HGijdjk3tA683deYJn
UmY96e6qqWA+5fcXG3CJW2g94cU6bfDFGFr9WFU5ig9W5Tvn/FZRFzhV0ZYaYa7UgFbGrhNVczw6
EAHFRlr5hjKsP+/bYFuBnWDWKUCMwkm20OUKPIzlrujGj+RFlzLQH+4CW33dWkoPHkKOmyE/n6cb
SmRw769sgScA5WOR5ENQdwcXQygk7f7NVXftvK3iS41ajW1du1kJq7w7l67FTT8Isy9D3cq91iAY
Q7cAeh0steK+sbBNqJZl2rm4Nvt6KHUBWlgJsHswmEPHxXcY760fLK1L3PzTC9mcz7zrwHxesS9y
No4/7LLqJ95XHxlNvPPpW71XV4fUEl2QzGjmxjAMbJLIrz9SHMFC6vI1//D1t3ovB41vDXoryQT8
OA269WOz8BjcJ1kNMQRJU3eYC1gSXLkLrAQSPqtxvmhAnCpdVuKvnwfwmCGtBXDsZ1ittI9LtqD4
wKcgIsliaj0e8q728xheriUEcXz1y5s1aoYyhqY+4GnUd7mb2ACTTgla4kOU+F0YDDCO60qZhL0i
S1LM0p0yK2XTJ7KxzZJxOtLhFBWocB2GiQ9hzGGQNwBDPNTNcaEaYpJlWV1zxkjqaK5NZdshURIt
m0+mgJX1iZeoCBzEsMKOTRGf+3HpSEKuh1WAZiuKcRXobHRq+FTCFeXFRZbXf20HWDvjg/koEjJM
zpxoubrqBx3ZOidWj+UYa/AFy8eotG4Zu4vns0zh+jvFE8Qob1CzguPk911F49xV/XIOlhULFHZ1
GE/5nNceSGSqX8vuxAPHza9p66wk0ahprrccFm8yXdx1yb/VdXtRNSDEzySeVRRGcE1SRn0DE179
wosL80NEifG+eyTv8zsaVj7ONC5nFXdO73ixdl2G+3luu+o89KgEJjNAzu4J+H3aXXlAhjb4iq4J
Ey/odY00x/e+wYyRLYkDl8MgkYXjPRLusOiThvXUFQwhDT8tgKIXsA+kc/68EuaOt4YQic4rqoEl
P1PHDnlSNoXLUtgN1T/LdpL1oXBaGYExVnr9nVWQ/ybuEo3q0COXuC8mBe8vr1/pclrXNRxjNeV5
fwCtzKzHvujIq6eE352LiQG1Rmyn7+Y2F8/4hiX0VgWwoW8tm5fnUvTfOJLSb8oB/yjt2gU7ql2I
eaqbYXnUfcWep8X28kAWBjHJQKVu4raSDlDOHihxcaV9kg6B7zxEwM2eqh63CRQ5os4kXU+WRwLJ
BTnlZY+KieX+xE+VqGuSeoajKgQiWWnjUiwlmsVL48Oc3jPiFnbKVf3EgGuODlEn+hfICnWZLosv
+1dJ27w80imol2MXeiF5lLkeyXFuZS6PCs1KLFrrTvVjSAruXVE4W81wT6yMTecwdKGr585cpgyz
006s7WzlIQqpWU6N6efqivocSxJrtyjBoe69PEpCxHf0yx21tHElAlQpO2nhNDX3keySkrUeg16i
mkjq4OZ/J9bBho9T3clzF4aR+rmYkQTHJtCuvGYCbilIB4VFi8r4/0gUEr+Tzuf3Xkv1fAhWvN1T
OOjhtmCLj/e5zrI7mIW148O4MjK8cY5HkygDtSvs8cyw3NQLcd6GQK0AQoAs79+vnSh13ABp1cR6
ahsX3x5kizvRwzEz5RP2+TEKh3q6rUwfuSleZh4ePCuCn3lTV8Pbgj5DnkKJFgZHLzLtTRANqEWi
g+p8wwCE5yeimCtUtcqyjVLSepE6uI4Yb2BVhf6uo8H/v9aNUdH9xc9Xm9i09GKeWXSYnliYsZ85
HqFIWehWTmILCDKvl2FdqmT05xmYKc+h3weDLY4Zne4STRrPF4cLzbE7TgJP/iFfy4mdKCxx7bXP
2mehnIMux+WbW3R4LzXAoFMaFnAOkLHPmwt1s5kCEh7Y4DA4Qtazr88AMBcKryzERNAAvMZ8Ew6e
hz5NTsb1tvPc4Xs4h0N/XUKBPb7IgdTDrdSlnK8qx+OTvZwOQenFrKkNysChgHbdXfNKJ3PQjzrx
+9x/CTmKlgfH1eanm6spHRxUPvD+LwqS/lBXeZTOZd9nAWnhfN6DT++vzdeLTiCWA+0SYdQ/woWC
L4bNAlT/IX/Nwdg70hkznzXmsdJyHHGFDNsocfVQJosaTYzbGH9AmcJJ6wkK4Dnyh+9Lz2vwTqYX
A/syEgfYzHeTF3YJCFR1WqB/mlRiQjoYOvyAJSMKPAomcM3WQXEthTNOyWB85x4upVAS23DFY50a
TH3H1mUC5CDoBGKovYeT8aakgCEujgBTHAIz0BS+bV9wgonzbBqSuKAqFnFRRLfrXPdFDMsLL+Xo
q46gzDmfp0F8I8zLv8EKiTz4lQ+P8tFp48bFcSMmgojuijJh2i6Pne3tGxynhutWEve1aoV9o0Gb
J6Ys18RlQfNojMYPrJzoRL35tZ6DxwHOk7EOjE6YL/wUJBgSY1GScwUJERTrcwCIsJRfAG8I7r2x
+eroEiXbRcPBQU7T46yhlfcjx6YiB4ula3M0p/ropEaUQnmFDhyl+UMjqwdaqTkJC9ZnTtM/d+X6
lRuXHGZMAWY1+JKxo3p79qWDFd7q8pfT5zxWdfEgffbN9P49XLSuo8jvj2au79d1jvp4Hd3yB2A4
ZD3wQUVfZMQKVInAkVnH8cB1F54qC6Nl2aJfQ7uuStZp1b+ws30vWZX50TQrGGluqM9ITsyhEubG
XUIcVrCpeGMwjP2aD+0VJfN9pc2ceJXL7vypyjq2PiiMfF7hoHBvAl+sx5ETE7tDOD0O8zK+GaWW
WDp9mGCPDbc5xXMSyD7iulT5sfFxk3HFECRINsRLrpflsUZD+hw4WL4lGNFplzdV7BYgfo+jWbK+
JV/XwsdDm0TMo8rGDdXHpQEJiAKumNGWLneeE1GMNuW2iKFa65OCeOQrkErDdzHQ72Bm0QSKFJu5
bfACSaA8Wc8BaAXG9CcBQ9cYI7LryV/aVsUBAzUaGw2PpydvooxgOALLBSw6W94HuVyCOIzC4k0V
ONB63/axaGsTHbBGDmHRmFRoQe56V8hvrLPd7eo7JB21e2RB0d0xgmSy76szR6KWeL5qD64vXXiK
aaRIZGQvFu3ok6nFHFedvsLNmN/k03RXCudJCcJO2DwHr+DBYZn6Mta5t8Yzd0miOnE2ff6UF2pM
KGzaE+XNNq7gUYguhSzPk+sicg/0ldXDNwqETdJCnVfFkzd3B/QM+m+Y5dRpEzplEQ9TaU+BQqR1
ltC9A2wsuKeeYDgo1ullhRI9HUVj4Y1Do7gvC9Mm6zJMMlkIsb9KKCTK1B1sUyZTFYgURhN13AMF
iNhS868Fm8Mim9Exq9CoLijL+OD0XWI8pzoRE47JIvI5ph7n8Yy0ICHr+BV3yZ5BSOSFftxgGL2C
SIWEBq4t8zWXltWpVkO9JtEYyIQYhERv9orzAD+m+Q7jwmUM7Z6fujAJTYeLzBFIMoJhQXouc09k
U5ObRNTlVzCXVAzmSQGMYeClczDQpw7ssqRcYDGEP0KC9dTSnAzA6jN2jIzqrrke7sYl+lKu1V2n
9XmA29HJj8pePmPWNLpBPsiahxp8DBxy4dS/woJ5WhJ3pnrAbmmhnxynh7ZQi0y9vMPhwGkbAckb
Su+gUVIrb8bVRse6N95tJWsuYngT+WFCp5k1MXPqCDeNiCK/0Ig1cdkDc2zwKG5yOGq9Fmb2kg6Z
/yOPQhnTyXVu6jU8iDK4RgLU3TpUWxGz0U4H4YavQ2HPTdXD1KJCkqaQ+92DOc8OnbNkrdX6HqiH
t55CVxy1OortuAZdDNP7MBldhctLXbIk4IHF0uAWWZLrnqMi6LzTyrQTxN3sNmfcToiG4pQv/5SA
zWRzrusuVWYpDrDJ6WKH1As9joqWSF4vSPQwLNSxZKxNBsXuOrTQYqcQVRyQTh1N0AXPBE1B2FnB
c7QDVCuucob/hZtuXC01np1ue/dKlKVNc5ygQ+JytZ4MwToFlJJyTODp+ldFS0OS0iuax3yVqJBw
3MHidox0lOYzQAJXhgfq06rm4RANc55WNTh23VI2bw3Tw007hQPMolQBN4e1TWtvtEdTSSRBUPkf
PRTtvtSktSdEjfoQ2bY+KJzXB0fM5aPyIu/BQ06BVHFx6sQJguiqnBv9BV7j0G3AOxeup1VbXg2s
N59wRxtvmefhXAzXsO5hglrThKkRj3gsQ/Z5NH33a+rBbO1UQ05E0cqN87oNrkok4jcAyNKknDv3
0epJZVR5mMUbsPA9CC6BKW9hY2Nn7sUeWIwmLuu2+el6uNJG6/jE54in0sgWNZ26OkOgKTG1WhfP
VQ60JwbhGuEehsBz/NiXSv6wxdR8RhtS35hpRHYcWHsmQd1giRWij6PQc66ilYp0krNzpnkvr2qv
CQ6o0Ibqk5m6QR5UHfgBInYwQ7EDfFq+sEKkYNPmzxOXTRhjW/Zv0SJgCAsvpuYW0pTyy5T37iun
BZ6dMFX9TKn1cJF2jIPk3/fQJSXVi1/XJh2jS3ZtdeWvcVD3/pVbWP+6G4v2Ky/Q6Mc9B3kTbpXh
IY/A57IaDHoHdL2bdql5f8rtUMeklrq/nSkIqTHwUk7Sh/2oEtE7K04nqXPcd3wvQA8gx/2JzhHu
L5Mdz/NSh3eoBnjfLpY4MVw7OyzmQk2wFTLFeZy9hsem9s0zDp2wTXzfQkcJTmYRxHWEET499U02
YzL0CiEu/CxFoF68ikwwc3BucwutemzYCjf62UMEzNspSJWNEDFZN9dHHMVTm8hyuHMgI0qRhEe/
MHXbNQesSivvlKEY0bzMGyVTh4IBtNwBjlwS3WGdfMf04wQr+ehTuwxYt4ucD9wfoiaWS4sIJ4JV
PsFM8HrVcB8t+uZloCgixPPoujV4YbKlB48p8uAFtB3fxorX8xH+xwyTX8qDPVCzJtNUup/mSiMS
+6Qrh1RNLscc0dSTr21kltfJKUYVL00TOQhseQQ5XVngZpI7xZPg5YIyCHUgVx/bwjmG1I/W2K7c
3glixZBOIcNtEPUQ7sZBATBxPKIAdGSLA6t6iMXa57xbbRrIHKYwHJKD64VUSGMI5T8bJCJJW+X1
QSCy3KmRKLwfS+GylntFcApZvpxzzOI9j+guHQRl4zU34hkKpPC6FSgYKcSEGONdagVcDoUcsG66
tAGo+4oFk8IjKklx0o0qMpwj8nZcdZ/6ZKlTywp2lK72MUvlsiLOJ2c49NrUdx2aTAmSZPVsfNIe
Df6doPwi0wlewpfD0KDK4BL9FWXS8SukgSbzO12k1E76sCBgJrTtiyvU2HC9W1BHRekFqt92uTDk
uHmQIEGkgfDV5zJvOxVDYivaRLjt8wgnhZiO49rEQLf6R9j0rcdOISKPnm3TwfPpQYPVezUOA4l7
RJR7Hg4ihjwYK9xWk4xBQ6Qq9RBkU0ty7ypnhv8DlSc/IVGKrlSLiyM+8IEpfCVw7E2KDJAfvKF8
xr2VHI0aggc/CO+Dui1enLV+HZhE/6VSKde+BTyqyp/gNiavwImq+ria4fAaS+CLkfaxMsG0Ai47
zPXCa9FTmcgAzmcNmRAFJ7BLUbmrb0F/0TEJ5Jj0A2SJsyoXTJEP6vvIvSax8Aa4dkhPjsph+dGX
GIzo+rx9K6xEQj3DvaV0Cp6unhgOgDvah1pb/qnFGfwFNoPAfnV0OnUEhYp1yk+BEeWdNEJjRh3g
prkan1bmuTGD0gwxnFXnEsb2L21XHmokn5dsTMVraf2DV+PG3qOXgOivUlybOC5b5UPVBiaB77M4
zML76fuFn/U1lkhJupOcSRQTihTMW6vxALzqPyvgs99CXCrOPoN7GlOqilvu1gd0E8y9Z4JMKj4n
JtBvS+eMFylid+QeoUnV8DJ2hmU6VJKOad7jZ7mSLhkq896VipZPC1KuzFiBoEub64CxH4uehqwp
w3s3mPALivbTUPK7gOGiOPERZSPfeSsi7mYskqiqAhF4N3a+RmEEJe5YmSLLHYJZlXDA2ArGPZ+m
mt559JJAcekloDfrA1RKr75TIqUM1Vc6hn3i9cH3UjZjSmAmfsdcNWGXWBtLuw6vFVo1h2DBhFSp
SDItDU8mDOpkS12rpGhAtRVzCJIoXatb5Cd4pzgcYES/uvqAMgCyrobjLgEkIF5O7wDw7xbHfJnD
RBvMhbWgVl/qol7caENepON2Z3cKyxT+gXWM/GGBZkW+ma5ApWlW/GBrdt+OCmmprJ+8uX2JmqBB
xtDJZCxIBU1gUR9HU5lDrfKvlasg//XZYQRp8q4gsGp0Ru/BwHbmIWf+cBDjiAxOKBnXFWzaqAmP
TjFHKQzpw1PZVV4sPPkm85YfA3+aacKj3Hnx8RJQqh7FE+DBVwNedxw5EOtiyftHj+WIB22jE0vK
7gg6+WOItreVhY5XMS41zvAqPA/wTPvkRipKqtpFSOIjBoVm0XRXFv7x113U8YPgBa5HjQFobbJo
G+YesQlX3XAjHTW0sQ/6zyuyna/IWdXZUrnctXRwEt9ZlmsMBYlPXtdZnH/9ih+HSnFjYmfi9A5F
VnU7FPTFTGF139MimC+14np+/T/izqw5bmPL81+lw+9wZwJILB197wOWYhWLOyVS1gtCIins+5r4
9PMrj2f6WtE37rRfxmE7QiJZrAKQmef8t9OjBwhXs0l446V1R+bbGiwoYQKUHsvXrcgxubhFz6Wa
kPyvK2D1WBerdV0nPufygqzYAPLK3AeVMmPgaiNvAsPxNBcFKHiyPFrZPraHrShH8z3N9yE0Ws8y
rxu1zmZYJGB7QWJS6wROLv32rl7zNbuxjdEM6P7qiDs7sAQ5c8uvlykk2WmyXIYME1TeyOdF+MV3
nTSL+2r7l/IiWCvl3bWN1CdduOlCmcIB+HWqq8W8Bkdf3BDrwmUBI/o8GExT3TEXz65NLduKLrLl
Qjt6geNenHZ2h4jzy0aBpwx1k0kxFM+J61bNk0VQ5HbY0rRLHhgh3F3NRkGPbI0lreZcL711m+9q
uE485NEsBPUgxCzmwIcqyh43HHsNSN1a3/a2PcxX2pTTEI390KbXIt+n7rkRM+dsVep5uBotWxRB
uZlb8tuY2HKIgUDhV6qp/4zQxaSjuVRZwVZIJq31VALtoxhNhREQ+9o9IU9EdAZwOuvBdQFb38eJ
ofXnLTfGPUo1c4+DzNjn5Ycsdw5h1oizHrw8Hz6Pvp8e56Rqn0qr3duz547FfcqpxMJwVNafJmPI
P81tSvNv+9r+5NW18zyYa7tfpculukhzl2hfViOYaO/0K3NxiZa36eg2336onUneF5fo+cPgJC3w
+7S1mrw+FPEnN7OL8pazuy+PZkeK8ak2c3nk+eL0ahaUSEVeL/cVeMFbK6fiBvdeB6NVSSwGjJf3
PEa06pLBB/RLWTA7jVkw4aEqiqhuVdIcLXYLQFIMmUd+rXpe6WSs00yuq3VlOE77YKqRKJl2TjRG
9EtyMTtU0r+TBDt9KvCAPQ1bbW5R2nGH4PiH4X1SszAi2m7TeGBmvHusS+mCEbW2eh7stCl+rE1L
/gmlI3N0EpJgxyDh0ldh4q5W6NsbHERf1OlKpdYlX/K5bbLbkhnAduQPec8yyYyhOTdGWVz7fV/e
VORAipgpKt0cMAUscR5cZ1zCSkydddcZ9jBFOmv8LuyM7N2C9ChDSyZFFzNSPnvylWPhZu5LfaSR
NWUwKxPAZx58MvQrDrcArqb8kUoTViTzuzUC197XKFnL7cesB/cZr6CpDwVk3LWSWWX8qCX4cZz5
44CJOS/yKxej9HVJl9tfhEzei2jgGm90Puk17KxNTm+tzh0zDbyiWIc7Y95b4+TsjrAeS7WrLF4b
0vIOdd2Z1+zV7nLdpWTQBb5chybUZFWqcHMs94GboUq4FtFTiFQehlXyJrwhqgv1xNyZoWSjyyQI
g9xt4DVzao+z0y9NWFKLIUzq1yQvzpOdOOJdgCk7h1bPqXfJ3SRk9U1BepRnyJPeejQMEKAom8yq
emiqHYpw4+y5chpn0pfPkR3U3rjE/NmCvbMYSqsJHaaZvyAp1a/kxNe33rJ6h7nel88IEgCwRw7v
s3bV2IZ49fI1MJqkYdSPvZjfG0rGpw6u7FO3zLV/qvJuob2XwhVPgxrGW0Orro5Ys9kH92D/shae
co/KMQySHputCU2jtO/nrdCP1QbPntV0l4FRF7QSZm1Z+ckoE7AmsP2spkIFsIlqWbgvvhzne4p/
6wFaKCmDLC/mgizQxe9frW7LvXDw9yYJHSDcS7GRLuOHlNtiHCyZM+bUn0z/MSvm/cqlM2Dwdoaz
qK7W8s7xFQSC3PuDWJW22DU3D2g/k7ILRaEq4zRJV+bQtv1olkAsXWm8Ns5icu9a4lCZzTt7yQ1s
cj0/6EG6oPb77Ii3XLX5Vx/A92ZKFtcIfXJ27HPXmBvqfnDrItyAkKAUC898oY8bh1hXhfo0Gc54
0nTA+sp1Cv/FalfaWrKTupNO97r+KIjlJPa5GS5kL6zAUWxip8fSe0kh7Kn0U95bQ5BIQ2Tx7lxi
kLsFZj5Y1mR8Jl5r/+bz/yTYUzVbgYX9+V2XmWiupomnNl4oU586UAh6tTIfAm2Uiv+rrZfXKXsY
W4D2gMQ69ukiJuq6EmFVaNzKiAbb/NgsSj+va+p/r4uS8r0x1+mZOjR7lknFhUjmrcF1CBH7VqMa
yYOS42CEjxeeH5MCSHenbCiXKk3aU7LiuQ/sSrcPdPT7eVC7e14ri6w6xp+Uyoyq3kr2sO0q+YFr
SaUHc+2ykokNumKwH0Ly96xupjez7cz+Qq8382kHTf3om6RIYlkDSR9GSQcL0lxz9rZjKThq7U0+
VU0PcC3dbugi+PS2DBvfYbuoLYOjaYexT0Cqc38JUiPxXwHm0vScluwfwFGtkR7R0/XoPvNV0tj3
afVjdor+e9nuHAGwgdv70kNZhkp066OZ69W74fCEzZBTDRto5dKijp3Wk2HU6nZY22y+HgZZ2GFm
1IzYGScNdyQLp/jcwdCZPNEoH6+I+JR73IpqfFcgn29G7Vr12Sf/OYn0mIEbG3nDHg7AmmZXwiKY
OPQrSO2QNSvtKG2gwygj9/xzXdn1t6lZOnG910npHZLKa99h6hc32Ge/Cq3SM98v7YcfIsGvl7Br
k/VeTFNShqPCKBVCpLPXi2R6cWr0F4e+8ub6KpkNjmVbJR2ZyLsDCGxAdlNtuVirolSsdRkPBMFZ
8dYAgMVU5/VvGzRzwO5iw2qPdXfwVLmy0xZbc8cmbJzFasDoesv2HdzYb0NpzzvApEi6Z8aO8sT0
ozC4pOviiKtBjpimV2W4KWBcNXqfchz66sQma6lAOsaEGlvmxWd3ncXLYBhz9eb2KDkwJOz7CGxR
Jk20byMO77nuvNt9TJc1kn0y3anMX77vYAd7qPNGy0M7rHSIzVZNEMSrIv98Z5hPSFCDNG62WWy0
v+BIh6mZ9Xkd+NF7sCtg+9aWhXdsiqptbkrevmZXLFgRmdt1sBlVh9ijb3gy6Mu3jZETq8H0yoU6
s6HPJtHno/AMmrB+tLc6MDZfqkPj+c37nCjgAEEGjR3Ze718gjxerYPIymU5XLJv0sjY3RmFjNV0
L0QZp/tVgrn0LV1EMwel4w9mvEwUbyFBlU31WMl8hJcoc5A/owCU4LEuGzCZqkfcy624HUuZ33R2
jcxdlE6ig1FiMzuNezdO0CM9dfu+rFYfe1lTvbA+hPi0eNpsuU7e4EUb7bcZKtNsEZTQZrx6zS79
47QK8pZyj4omSMi+GJ42vdsT1Wi5dj9kV2v/wK8YvrC5MRk7Kyo4q77ubWQZbrq6Man0bR3gJs5d
FDyqsA8SBnoOwS/at9FazS0eeRKWACyX6RhihcmK7XRy2igzHC7r5O4VRbu767dUppa6rXqaNtrP
btov0JSzzXcusPvZb2DBws0yyymuUgiPK6GT7n7FgP3ZS7JLZMY02b+VtKfjYUQVskR91ak2mulC
xCtJddP4KFu9uuesX20MxIC0tjoYU6rpvZverj9Djzf8Ted49bvhZq24gwXw1oM2cIy2VKT4pwJw
AQ4my7Ea7zUvKSNQnBCMel1pTpeIIW02jb6H3iN0Ug6auxoi3IAPyY0pVMgA01tdGGycVmX0z3bV
2L+15jZ/RQi6Hv2yzVw+3t6iJTDNejmtsrarUOvavRBz2jPfsqJeLE74iYpup9rjCl1ZeSmHPZjE
7tVxs5emF3FOXviIqn9gLmb/KW8yKG/DMvu7wch5006bZxmY8DK/9EZKXmG/DS/aMa08YpzJsJ+8
tO6+bKlrt2EqtmwPueFspQxidzZK9NpcQxI/EJWJZU4p91bbth9d6YruPleNtxw1O7gfG1PeypAT
oLv1msLzAof8lHewmDUJXUpyAIBi6MfLrCB7jMx566abuSny+2J3lRGsg0nzu7LdRmxRzX7m3Od5
VjSLU1A4AMbI+fynFXV6Gc6dK/Iwr3A6BO22A1+1FrXqtd8UAmBaL3V/bY4z7SCtJ9uut3dbFYAh
EVfYdjzatTRs/InVWN3ai670VUpeavNlKuDyTrCHHCoueiQdgMTKJva8ZBGXSRtLFe12JeXdwrUg
njsxCz8QXj8tn+eZYIEmyH2ypDg2Cid7YJRIihYvnaZPJEHJx86zyofSy9ZvXCrKYoVtYD55s85K
KoXO+YaI0EKm4KhJ42AeOyeGC/UZI6at5KMaHC3CdcsyFQIauF+ln2ro0bLZWHalsd+M9tLfaFVA
nzjzksetWZpfB7PSz8Kti+ZFDtB2x9FPeEkwRnc4roIR4j+8uaiwBCfctngUc+OcU9HI7d7LxfBj
VoN+88p2SVA4Xfp0g70gPcytaW7I7URZRZNrmVEi6rSJDTJZfnjShvd2RrszAg5a8RvSwZ33WBcO
48vnZE5DhijaR10kzOdy3PLKs9SPZluZJLM4hugYx2xw6FkjuQWBRZaDFZVoPbqHZBq94tZkeTtx
5ZvpKzNp2v6TNycg6A1DGVVUCts6U4H14gmpDFVukGiV/ViTrr1LXXyx0T6knHPNXr2KxbbaMNNb
bcTNkOlnF+3AwodI6U7StC3q2GYUZhqZ1q7csHPynR2ht7KWcX2qGYK1cYA8JedUFkj4UQUk7bTJ
aZqM8jcBabkF89iXEvhqnUlSmYp+i4dMQOqsrMZzLoS/xcXkWbdO1levQ2dS1IsRmt4UbrIj+NOw
QutumSJUtCzPSTFq61QYY5bA7vRJckToslO1udKEhk7hJN/wV7TgyD6Pc2gPu7Kuy/byKWjzq6d6
M5zH3i/BHJXF/RFJEbWFmcOwj4t36gpEY6QyTT2XAXQ1ZqD6uHKGW+4AyrVZ5bE05vKWkmtaDwtJ
3R5v0pdvVqLyT93QJuAXmzEA7InROHDu5M2h8u0KwUKHgSiGp/ZesyUdoOldt6cUI+ezhxBV1Vej
E/NL1V0gJWTfdXNssr3JGIbSAU0Wo5cPB18uw3DIZsPNIwsuIUW3YlUcfJMzfMJ/gLY0K8bhct1p
8z9VXtY/65lh9o+JsljWnsPwrKCwcd0FGXKSJnL8Pv+gbpuYvWb1XP5JZZTrnpPRaoMYmjpmjwDV
z7yyABEeDfsrlasNjZXkilg6r5IvCWVXDnwoJwuEtTOrwz65213DwPUiHBdz/Laih3xNZkvW4BvW
FNkMmrTDfumZENGaSTlFZd5Qo+itnSG/aCHZiVZpfXaNCdA4Lbv59jIiu7iiV0pHxn3DNx9g5vb2
OmuGeYvgeGzIx6qzxVFSOxaR0sYlBX6v+h/ZnLlPi0MzihTBIwW9bnZe1rAGLv5uVpkfqqSwTwbT
AfqzX2on9FM8U/HUt6BwK4brOhq91Pwwymp73sdsRM80yHaPZtSnH5W91G3YO4qph5bKANDmfUsY
UOsb84gIdh+BUmSV32cIiS+X3qneSqMcvyady0ISi0J8RULAGZFbU8Wj52w/8nEYFyqvjtSVUSft
bZlUlhkac2/IyGeY0nKwTLft43QxWgo1ihbnAMC1jYd88auGJn93u6tVbP0GvWoNPnb9tnHvEm9M
8pssn9iVzKZWG7Sh3aVw1GVdMrR03Z9a4lLyu9lrOhMiyTa3gygLf+KEvpTatZpTO5yI4mhfatSj
27+wy/4zTflPXotkVpJP5F/MEN1GhY1m/bvtNePHX3IK/JzCqY192zYBSzHJvb5kLi039dZa/8J5
JS9Gov9OsK74+3/wL+GYZ6CmzsWVk1CwnoyUVXo1+UgBAkabZX1UWzZ1KS2w/k4z3b3JvrKHKK8Z
SnrIaLHqmPO9cU+bMpy/Zjb7ObkTFjFvXVS3bCLIovOs0pEs/tWcjn/iXfl5JDbFv1l6CsSkb+z6
S1Gv/fcNyHwP7KnvSK6RPXDTX7t1P9mr0qx3y8a39iu5bulZGxXrzh7M57/26j/ZMKSwViL4hv3K
1JgwlbWIkxBt/td8GL8bHP7hufCbXKQmk6uvdNGJWEyyOTAATP41U8/PKaTV4LfCq3jvrfRrIhkd
2zWZwlNk/8Li/0/W5M8ppMZlxOLgrvoKwv67qJZg7pvHv3TZfw4gpc+wWuah7lcsxd8K34+ZJN3+
tQfm5/jRrp9npLEXArB0KuZymjLmY7R/LYnj5/zRDVWF6kSxXzH9rzi3aT8c+t3+ayNqzJ/TR8u9
q3IKDH3Vj0P+7nRDdT9YbfbHcIR/f9v+I/1oH/73ljT+/T/581vb6SFHt/PTH//+qa359z8vP/N/
v+fPP/H3q4/27lv9Mf78TX/6GV73j98bfZu+/ekP8Nsg5I/zx6CfPsa5mn5/fd7h5Tv/X7/4bx+/
v8on3X387Zc3SoDp8mpsXs0vf3zp9P63Xy734d//8eX/+Nrl/f/tl2Cu0m9D/u3nn/j4Nk5/+8X0
fgWoty3fsqQgPfoS8rF+/P4V81dLudL2JQpnW6nLbMoGA0L2t19s+1dTOibdHty+VM4lGnJs59+/
JH8FbXb4KeFhn3EJm/s/7+xPt+a/btW/NXP90ObNNP7tF0wofzpVXNMGuqaQ5D36Am+K/dMOaK95
skJTovZJ0+J+sUozguujx/OGluaszzaQtTJxvah2beejBIVLwpK8Bhnlgpk1jtc7Ml46Vd4Ndp6M
IaMNiyZiDrdMwsKc9i/SNnLosqFl15ZoZsbQ46/dsNwUAMtkboN/QlTTP+1W4/uRn6OhhqzvQCqz
THqPs4EvCJGn6SB7GWAkwHWrVIeWD8LaS24OXcP2UmQ6AfDe+bVEhZVMSe/oZ0+uqlwdlMmHSUhJ
MFP0poGLiPYwrM3rUtcH4Srw/foejOKLsSdE2nm3ZKfclMUWUOBG61IeEjAZ1RuxmW5xYtZx1sFd
NTAHI3RcgdOkRPIQM1dTnHov3aHnlTU9bL6wvivzha0UR63IzFvy0KKGadkIWWJEqsdRdN/6icrJ
WKPGK87EkH8W5faoPVo6o5jiXfKTM6GcRtohBai4DB5q0jVnomYPjEWV1qdED1JFi3UJLM2P2Duq
LiPsaAXQtH5JXdxh2Nkmz+/kweg75BL7ccO0FhiODs1eGh961ylalfolT0ECy+Exd9rvaS9g2zo6
57VqTkyJB5aqT8DzgVd+sqEtcgDzKqqzx3EXh6mqTgr/CrPBLhrlL4PzAncetAg4PIsuo70WO5A5
jXg5ObcGIlwDAgZYFtGItaZfvD4ZDooWLWDKxDNVNZahzwsoiZlnZPjpJcjnLqrarIi8eT50ZelH
TjMfABoxUpRxrrprkSxVRdF5bnVxqrX9YDPMMEGk49m07fMcopIL2tx5ckR1dleJDA6hAbYXrhzc
Zm1gmW+9KHexmY7Xo5JxhxV9Ly7D1g/SWeINcDyfzc9z2p1JubtK/cp6moyvTuvetl1JT9W/Dd56
r6QTkLeHV62Lc3d8GKGAcYo9gRf/oL4IwW5fbAAlexyryNOIRHBbSbvDA5BGBFCzcGrYbOd0IVxi
bVqnarvLzSqwTO/Jm3Z0NooMxSdUYGE5NunN6lYPPprcz9l6cagwm6BKKmbJLkdV75J2tIvJFLx2
krxHW3I7C/imcUtUgEngxeDbTAC7QCfzfd1mIdDAjevZnyoClSLhwXjny5WJpFAbaYQnSRwXW3QL
yvXRRrWM3lE6SNSq+iDz/Kz6JFznnl4KLVOwkPDoVO5JZc0RJPPWTGA0sNsEIvfuVrtnseZ0IPIo
uuo680izWSco3G47ETsZkR9M45uICe8YkBBKNx/mLNEZNmOD2XAEbRZj5EHsA08FpoFrc0UgWw13
prP296Ux+Q/WvkEMzzdLfb0xTSAwIS7pPJ9LZ3eD1OseoT/O1sxIjKBYxdEwsiAdqg9n6FEKJxfT
DEoDDfUk0LkBQGiS3oIBErCwGSJakLMbjJDKs05o2bmi1RAC/QaoWA5r2TEJ2wqaecX6Z98Dx11Y
iegytGmrmLqRI5qcRwfAoC+fC+k8o4KN8sT8rMomTMrhqkr46F567cr6WGCwyw1AboSt+dkaGgjf
9A4Fxy2n+I2Yt5ho8ajpQaod/5RBI462fTR9YIzSIc7QWm7rlI1hxsmUVT+2rooMAwWqNx3lJIOS
4SSSGB4UFcHQ71j32uyLrtYzqsZ7HIbXTjOAWdKfSnH2dBq1qg4auzilDkYOXTrHYZxqfEm9dzFM
RU0l4tJa5sAS/RQgAP++M6GGnYqP5Avkws5wS0w/z3l+7RryVsj+mmayDt3yg+qqe+2swWHnhlcb
IelG6yYRxVdbbFGdZ6daqRCXyrNIp9vMTkPHJY4U3hah6LVeWh6npg8ZPXyobKKj9PAoKuvH7rUH
pVUdcaptR+1Y90Q8Btvoxbi3Xt1yOvh1u4QwVTfu7JzQ9kQr8p0QT1nIHchR+zE7xXCvJ3d+bO3+
5rIdbUkWoVEyT5v9ARkXLirxcJq8bwTpiCaP3PxBiW056B0csxgDJOxBNxSBsRs/tuR2qrdre3eP
SDZvkMtlrJjhNCtuu7XdrSI7LMTd32+J/mqOdVDsQCm4Lh4u2qzUnte43Z/y7kvdQ7e52Xa022dv
IJ3Dz89JKW77yQBgSOpkRC5Qa+8aHJVUfg+VSRnmKHybwJ3WBQ6tTdr3aXOmLxlzSV/NwcU0sw5J
SsO1Wj72pmKV2M1GjhbcRcP74FvDy7b74H2E7nQwy0o9bAAvpGGRBv21zerxddC1+o7GFHiGSlID
jhdjc6OsAlUVQilWYy16dZ/gt1FhJxv/DR+z5nTLTP+z9utFInZ3SVlKqmz8TjwwbppMp2seo5wy
2zjrUx++ltCHJcSluN7Y5VSsMe14+TEiqQWW6bbhZlxtHNfVOPPRFwEdgF+GdX3TQjJ+APGtb641
iOzOdzzH+NrqPjPBuKflqhdrscclrqX5KvNsEk9csDjv6PYpdCXuTKwq/JcM5w0A8cuE+iG/1EW0
Sn2i8J5stquQMYImE0wHlnND7GqRo9xu4NrbyS29WwlUgigLAfRjNQ+YzFCNoIEwHcO7sG0jTj09
ldo4Wkaaypu98HJysLcJFlOyxRILCGGV3O3j1DpRPQjDxsBeZEmUpHkyRWbBHJ7ATndkUrNcpB+u
oKswjA4K5Cg1Zglwn/mWA0m4ptkdPBKyLy4VPC3+HutYWP1YXduyE78tNtxu3Ht4I3Fxmy67Xp4v
/XHUU/bcb84owwzTw4jGzRFpVCqvy8J6TGUXZ5wYXTwhv/ZP+PGS+36CucBuTSFyrDSW/Igyz2lj
3x6EdfR2lD+RXKetP2/Qhm+SyfMLb6urUXvpBMCKmawj67NicE7ILgzRojAhmTdMVzVw7swJYl3g
KqQoaOXcL37r+yC/i4aiQQWYjAf8cos8maKBxDNJToUJ9hvVBQrGqb629G751xjSm/WmTi/oGbwl
vkqMvzP69NG60y3O71B3w5TGVU+y+tFZV1L1N2QbBkLsCXW8J4E6Y3OxyEuwXJKB0PDvmQgTZ8uK
w7ytbnfDG8s+9t4ZRjyCY6fvXaetnRt3MSUyCq8rTmLhiQ7lgig+clNmhsXwoY46IJ/37QB1zTqd
1o2RQf5QLfg91gXHgF/N1zXCbLSaAgsdtDFijINexqrBGzAt565r7SJMqN/ZUsSUb+E01L06MfF2
rkKj3F18nc6m0wDc3f46NIWdxmQ5CkgroQcfS8xWR1axOGd4J6PFBlE6N+uoqiISCX7JgM4CP6sh
57KM9mWztwBDLO4wNJtMBVE5Fs4QfSknr1VD9kY9ftrtYHmr6YZrNnhQmzset2D0rfGrnt0lxYiE
TY46A6V2CE1Ykpplo1yIMelT6CxOnuGzhUq4lA0O9BRApjvEabW37/XYL98xJCDXp413LkxIom5y
f+4+xj7FWLg4vq9xJy7JHCEajEZpPvc+L45WA6+EKDLxXCoLxWZWVfVxrnwcxSS36Js9XddXkkZT
LzCnLdrlWLTRWKzmd4Uzu6YYRNYZdavMr5cyHc/VQuUXOwicqqu6rfP8yrOV8ajhJPPDkrbpb8p9
gS7BBFvb8ztyxUXB7efzIyYiy4rMtKK28tDlvtmJm9uUwJO+ZxLTVOP9W82Xgi06Qa3nckYb1Zwm
ARfYeXY723pjBCiGPWRu0xwxBaJ78xoPDRB2tNa6guyBJYfBsihKpIeRqt/GPay3evqihdGB9unV
8dE1SYfW37N+qGS13nE9ulNk9Jv11UTFUMST7XpzBKO0IKIpsTcGuZAwvJXjyR/pSiJrgAUE5Zyv
FBpzIuLgRTt/ApT2VN8gHS5b96lFPCADfy/Ht21sZgeufOb2kZC3wF+2uMAjyzE5mNDBTrFlkjIQ
YgiCA6mqJ2vo+zocqioZIJ/9Fo+1uyc8Ta7P8dvrAr7IrNe2ikYU8RzMSFAwi1uaaI2mTZ2w90rY
68718tBh3s8WrVbbP2YJXHRANGT2lTXrv+PLalkLBVbkQGlvWImJyLBmWw4GqAPU0/aErbZ5xM0z
fzP0WtqB1zUQifsOCx0w9T7R8c7JiRVvGJZgazJphCBY28YA4QL1r1svGl2nNe52vIu2twN/3M3v
Xu6V33G/ImlPE9dwQzy8pCz4vsKW9zui8T/CdG7zt4GkkR/Tz4jNn0Ce++6jeZ6Gj4/p9lv383f+
/8N2vr3XOajDyHTLt+kfkRrwFQkQS4DbP0d4ztW3vPt4//Zv4QUh0v/9j/8B95i/AqO4yidG1xGm
urzwH3CP+NVXiO4ojiTzy4UC0/kD7lHOr5Ynle/bpmMi+7MAiv+Ae5T6VXoSn5iLBAill3D+J3CP
+We01RXSV7bNipCOgw3Y/jkyi3D5imAo1UWum3D6d43EVSoa2/xmeOml3+JJe8VZv3watg03AWwU
VKNbHtalF2+umIol0JKihLN9qs/LWNRdvI+12wVWa3g47XKwiwAhu/mgh/ILnZmy7puUsUpn4hEM
HQ1oUl7+4Wb8AWr9I4glf0cu/4sauXwsrgwks+If6fg/R92iQENYbaIgb/ati5e2vEe5sHCeVTab
L/kpaRYwGJaSSLXFHXohiRaGlY+Og2ZmCXExkvuRMq/3qfJl3h4MuzahMPFfhem8iy3U41LTjPit
fGInEIg3JkInQjHbBoZcs9dXWbHh89txveC+xE3LzpJkIQrW7qA2hb1l53j5qNLavyHy12Gb06P8
cEl0ngOyXNVz3Xjr24TpsMJLI+0mYHxB8VpnY+MHjsRMjtFVZE3gp16ehHgQc2YEzEhhjNGtv5PD
Q3EK0BGkvrGmQefs89kxa++dvTzjt+Wyf62yLv9aY3NBtTQ7agnpv+RxGmTt0o4AiujUd9JQEVDj
IX7gTEs6JGiZi9Ai9kyIQ/yKWUvJQXJKRvFmdwAoy647ykx9yLUa3rthmVJaszUjJWZdhw/ZLtlL
ObDChFOPD+gg+/KqFq7B4OKCnTBcarOMGM2Uj2GarRIdKnrvQDvrzPmE9PKSBEFqR2CuLgwXE4+b
ONmquLOVDpButR13W45lDC9ERbqObdPhWZp0FS/2AMxVGMS6RLs3TK/oqRGulCaJ6gEFCrpgpFrV
zaQVUNiUowE7I+pA35hv/jWox5oEmZOUr5x5hj5QT+BZYXy5cz8tmbrrQIafMgQBS4gjbQNCG72m
OfuC0b0BeCJWM7v3E7TROX5B1DQWwjckuclHUWel9ZAm8n+RdyZLkhtZsv2hRgoMBsCArc9jzPMG
EpEZAcM8j1/fx5PF95LsrmJx1y29YZWQzKCHOxy4plf1qB1uEgJ+z0NxWSnnA4lWr/WH89SWeLuL
1sw2RleSTWLgPLqZmNzftkd/687+P/Se/U/1eOuiYv/z2/X9wIr5s07f8x+/3qp//qnf7tLC/IaA
bru+ZG9Iy8hlZfvbXdq53KS5L3L35hZtWZd/8rsor755pkNPDIQtFu4/Gfi/i/LON89CVPE853LL
Nyk+/jui/E+u+x/uZ67k/syrULbAyeP+CbEmoyasRGRZC8ue9Uti4ysxrTjkxmrHmht2ZTI3J2SJ
IGCzX9eq4qhkqJusSoM9vhVzXWqf0KAImyu/IU2j5fhWNl2xb4NOXLOd9o8JiMCTP+X9OfRaZiCL
kfWcR4TMI1yx596v1w6JiH3JLWFeUEpKdDmavT0Nds3axVNCs3YvhiN2l27bBW5yiOu23YiGFs1R
xRAVesfjjOsX0zHspXMU8Xifo/eeR/40h6EapETON24RIo++QEMZ15clxsYqy9vUISfjj2S1Vdr3
3tLIdIhTbIjXfA+wLdmwmDDh+2KBxuhsK0tCV8uidLxlF8pRx3X9ZchDaNHaFdUPdlweVNsOIEBz
ucks1X8f0rHbYEH9rMncrtnKmsvCt+XSAoZxQOieOM2k7Rp7Q38mVdQfRAp4nySEUPsB1hNLdQ2b
cyEkxjeOg/oFq5zxYRkAmkTpJ4s+I0qLfWU6jE3G7UaJ0Xida2F9oACoXUvcNCKhWfmvIeG0Qx1N
5X3TyXA12X2665sEhS4kDZzk/WYMZIsq1U075NR8r4sg4NwDI7qtzXznZWX5OBBLgdrjhOdQYlRv
tFM5DN5Nvyt003AcjFLnSHRQYPPDnpgmvnElIzPi2ZIVW5a9YNaKGNN5hEMoXMxG5C4q5PYFT8Zm
1TnOF+tI99jX2FsYoufbubedWxagCIhl5u2LTlJyWhn1lkhPc+xnnk6dTNwDInS6Sfsx36kh8xYh
H+qjlbLwCBqR4HeFUVzl+HfHkMyy4+E1q6QhHogNpGSqKkBDGaAS12E1U0LrmWotcAbP+dVA6qxp
E/UxkEijdKNweOtSE8yoevYxNG4Qki8GXqQvM67UwYaVds458gHEgf6UqihbqYDNc5I5ao/ZLNvr
rGp3+M1IglPonPW9+YS7yXuw3aBFUhPM5Ugtep2Srlm3HRsBUF/2S5F2eleD8q8WZKnyY+Dn9M6b
zUSWuvDmYknkXLzoVF929TATwx6iXBDiJiWOhRrdlKPYe40DrATBkHVHWgf8BQLukKtobbHPTheR
coKlP5WXJUAi113R8X8RHzDb4DsV63Yc3G7hpOMbR2zM060eP4jGOQ/9PLwlBnSVVKSkY+v+mIYX
aJUjkCQMR1yjuATrJp2M7eACLyxKbQLR4C1qe1ecq2pEngKqsXNHytewlDY4e8hOaXAZU4r/deB8
RobRhJbgdC+G286PVk9wIejtYQPAf2PiD9/lRiNWllGbS1ckL4XXmISDVPDMV5V4J7bt20yPT4Rk
kEIdQ65d63I1ghWT16Md36URx9KpHaONESXJTdCBEELs8yrIeJicK98ii+sXlzwPkILkybVGkj/e
0JH27NVnRfr5OHmdvcwEif3LZjKCmBQMmr2X2Z4ydGUcgdiczlbXZjANwwH9dnT9/EonVXzUmrwJ
7vEaYzznyaCbP4yhns4EX+cfFW0I6OWZCzalbFig2O64aehvvQSr/U/SJ8bK5+dtGURA0afZcMSI
TUOjmDZlmjySo2Umj4a4VgvH6LLh4HV4ra6jYpJsE6suea74ql/Rv2YSUsfIe1sY+dkLa3slcY/t
eZTpYGGRgkwvAxBXqLLzh7GAmYblJMy3OkBZuvB51jxvsOxnBlQOQnYjMTSsedzu0qovZxhjVrr2
IuMp7Vr3OCdZ/GB17ibzSYiEJB0W6J/WqrW4dDFbx9vRZagugrBZ9QaROWnr7oRCxPqrtO2tVaKP
Ut30XVYtT6wuzvaoJ/6GE1J32VIpwtQQmAB+45NL03gZ1TE1lS5h7z7KtkXWRBvfzr+7Sf2aNtle
+f0LJ3sy2/reNSKf3GYYdxtSZ2B/LMFUz+q33LVJ+d4HciIVVoQnB/TZIpGy3plR2qw72TJqhSM9
MOXMnTKem6vJZ1FqBCJEKLIz1lC5hUE2KB+SSE1v5Aq8dTy5I3gVhLGq60m62nPxaqXVi99PV8ng
X7OVY+Xck4CscW20VkeE2CUnEehhEyeYFmfDtjlMRP0+dZpjqyzNqtxDVxcsOIzhIx+M4LmlPHQl
CS8QhZlnHtvwcJoBBGbk+R03M93Z+yDm2WhIz78LAyu8Tj1yFF2feLdpGkFr65ITW+60glzaO8WC
izDb2ZFv3pe9St7xNcZgF7xQLccoCvb9kFfQnx14Qn2XPk9BMh5qT8xbz52qpdlcThqeKl66ssjt
VSwYYEtVuHthlfIjEGXJXjQHYTe3Uh0dWjN+FDq1rv00M2/rUivWHLxUIriEosgjHCwvng6DCoOn
oh+d+BgVVXozBsF3MQzpocbhtnSL8TZUQt5jt1cI3XOxCSmfWlQKoI2foKN5eElfQfE4/qIqpfGa
sB3f504w5msqn/eq4unCfdnjLw72YPTMVUxi7uhYpIGTySRIFaaivA0Bub5jJrjp8Uf0G8YqJETW
FvmZjzioUJGm/GYAsfAEGOuZc8XDOHrUZ0Z9CoRmHkPIfWFKxKYMkQg7+WiRPN6FVU/yOGf0VIuE
+OOqqhki0LYw+ztp6b6UET7+kO3WMSCpeb70j19paPR38KzHPSeZinRHRYAn86aSUwP2WMsfje+8
xpSElokBe5n1noLIE4hjqD1jg2cdM6fdLi2HcIwMs+A0a5KtZCGlWAwWbDoOr5ledlUAFrLTWwMk
0a7os/MAeoogXOpj8YehtzR6bYpFPLHuTTo7WasWH33R10mwHoLOfms9x8P54HEgy2ORILe56kdu
1ePOy/3pqghKvZ1Db4b/J+qHuPc6HiFisoCCeDhehVnd9JVRtrtUuQ5IRDd2djp2ISBGaSDePMtj
ox8CDieymXnQIcJwQwmrcZ9okKpREbAtbQe3fJrrmGU2sol5IuuKk19WnbjXQY7FU5dq3hRpKIMl
8sVbHfWozgLTg7WhTwkYparyrePGHqGV5quWxlfRuvJ+8AOPbTIUQs1jP1s4bZm9+7JsWYOncbVF
9PCxuSjgQTLznmZ3NuIV/9Q4EB3eCk+nTCS6uLftpiYMZzmbqk/mOxC04aLyIiImQ7+Mu7beoJ9z
xI4YHgFBWNnKdsZ20/KBX2PSfLaZJTe4SYJNRmAUcXCMP71sViuYJwS0EQ5Wyk2Sndnpcs0nUe3G
fp4f83Fu1332VtmWQ9QYYIUy+WxUlJyIDx5IwRH9TJ2tyF5VjhtGRdHJdub7sEaOKIFVvMetcxUn
bX3TpEm4Z065re2K/Vp5Vdf6k/gTNbL5XWX6n4R+7+CRfMcwBPDQVDsi7xabPe9h8IZ9mqqbIC3F
epzEfiR0AWcJ6F4Dh5fds7uvwVOuxhE7DTfCBLwAM/1grlJAf9aUzh9jHGhumwNJDDoM4ngTaLe5
mwiC+pBmi4HESQfu6LZQraNujST6rphgby1Dtg9YriQoopYipdyawlsjbCreiHRY0gRA0mSU2X2Q
EZKaAThgs269Q9KkIXGAYb72nWkyF0TMesbcKHCP3uyCtlJ1GK6c0BhuB/IHiNYpKXcN5Ocu7PhX
gmHh12I6I6YbJEHiaOcBNCpZE/B0zYgS4NpNjRuFyO2hMbbzlZ320adp1yFHrgJUBfaoKx2EIP1U
5NzYVl2vFcgVdnJiNrkZU6vYMeWM0UjGpIG4plKjgeVcsQ7ruxqmpM0Ods5KvYMUDDghiPsIFmN0
Ij5cS569sjrGLX4a4YXjOWupZB6iF7eweSOQv419PqVMEJm7rdFF4INlkMhqwNY35cTDNba8u3Ru
81XeveRZuORh0t1n0WyuVTdnO1fi3vE8DBLExQ551g4HLWW7HdhH3erKOqV2deNW3bxuSGw+m0Yt
78jc00Fs4d+AbavPbjXrtT1U+VLFabatoVfsHcsItoXpz+uJEfxaRZ511jjBNlXmAhNMOzasUKRv
44zLe7aGAXgBxGKoFufeiW6V04uT3Q7GfijBtQQT3glAVH68dvWUJRsEn+xubscfXVyI3dCZw2oS
hkXQSF6Ac1FnsKvmazcsgqaBwAK77VGRKSYQEvp3Ain/uRvTxAL80of2muVf81B7PlBhNyObwQ/I
1IlKT/6SROEtvo58JKmfl2u2Z/NKC+4I5F5dZK8MKKENwE/aPpRLm6utD43+BP/aa+ArGC914RF5
zuDcNsSeDyw55sPczxxYU7lLkNFuqr5WHCPj8AaQkL/mDpfdOQ7QOl0TK65cVjdZ7o4fdS/mVdwa
XHaTWVY/yjIrnp3WgY/ZjtyHFiESg11EGIEGJ5BPY+WJbREDgCIzbK4G5Tiblsqg/ajm5BzFNpl8
9iqgKyayugbsunVN1nJZjAZ8jC6I1grwM8/nmM9XV0234PyBbyhL9cIIxvE6m1rvvg5LZkIraryX
jAvj2AyX6AgDxrmTCl5dPU0P3uyUS9WNxkcwT9OyyZvoS7SuB98Hw1diNuPDf2BKqWbc8dYiAsdw
+XbBJS0DuXN8DF+RMt9hLQ7H/+hUPMcIHQ4+C7/fmZAHidf641UZu1fg0YjXuX7ItBDdcuyMr8Qo
ppu/v1T5N4yy/97e5X+RnVawxPgX8t2uIANcvze/anc//8hv2p3hyW9sAPC/Oky2vmv6LDl+E+8M
z8dSSzgXA4N0/uGb/Yd6J9Q3myJmHK7E2CnDuzSw/kO9E9Y34Je+yc9CEZQOP/BvqHeCX+aXnAYb
CHy7F4GJxhBpu7wc/vkvvnzbkx196fDQ4ExMa8liwXZy59jyfAIFz6HPHVfoZQQVPe7Q1XMwVNy8
6ILY9yS81iIIV3OeIVOJ6O6X9/G/WZRYf+zQ4KVh9rWVcuCVuhii/D8FYbAiDlZr9+F2HkTwCsgO
V4xBsV2+LKVMtuXQ8ESGwMFJq2AdcCqBDCVoL/itzMCY7mdEqnUlu+YBDngDDpr9LJR1Ueywhc43
VtuK01CGOrqJCyA+i6Zm/7+k/cv6YM7DTdWhXOHE9REXY11nwSLA+nfiZFT/VVrmj9WBP39V17Vs
fCuOicHaY9v266fQaJJuOhyDjTYN92HMO3J1QTCykamE2rlRF91HwiCnayTGtja66DVzSoBmzaS9
jhiXis5Ga8XXUeBQqRT43g+0X8QzHJ3/+kMRl1fy/8Xen6+UsL3g6vz5P5fl36+vVHuV1Zs+sk88
zONNnKns0XN88oxcFo4rh2vwyN7jqMd6M9e9fU0ZnLcn3luskqINO6gW1oiuW0RHd56GzV+8uj/W
ZPDqbInUhiig0KMtROk/vjoOY2hdIzZYhI32vmirccXE7THI44CAkdY/Yf27xhkVHBo2mSenGcRf
hIw86798pWw86pbNnZjXoeSf+/zyBmkWOKbcKLyS6TmHOyUPYeaV69hOXui4LFcTNoxlA0BtpR2q
Cj2TAlwVPgJjxZ1d5+IIZtNaN2owT4bTbc0KwKW8oAvRdou7oclLeHnGtHOLNEFQcKwbGTnDdrQJ
IJbx29TUgh5KM34CZJvSGpInTw3ZiGWm+i21APayNoYH7eryXEGQwKIEy5i1XRc9gKjXxsINrT7f
9oV6j51Q6BVjQ7qBXgfa0u1BObkE7x4xw6VbE+J2ZCXEuwY6NjZ+bgusKlPY74vaT4wFRz1zGTeO
98yz1WAAIlLPy3BY/aV96W/wAa99ET8olYwrUE5AjdCXvqPtpW+eSCowb6ykGh6ceCdC6KX1PGJS
oxRjWEMPI8RY6iH7NIwUeIO4kOdS3t+hxU+iyhjDKOib6MmMyXEHjPG7ecyqN9+t7SsjS9H6S9Ix
6B/BGpd7tNcO2p9hV8078cAlVP385Hk/Sbr4cbuEYSuWzQWal9b7rCmuxjzBsDhWzgn/XbwtYMLf
gWrPVmVvMDexftzqSeQnZVv6029TspBe1e8xYdxL2GIY4PqX3JJMoyoYtiZwXhSjolxnhetfp5VP
MG7ocUnMoL3e2iF49bzhZp7MHidy58iHS7ocBHH/EA0Xg6z2Jv8hHgzvKwSxrY84bN0rSYvD0m8E
xmorD9e9MdOzPCW89xOLQ7B7usE/VVvZPazxfjVBZtwy4EfbcWzvp6wsNomqAnKIF8GYNTLnXb97
0DrGj4ck2C0nSCL0bhSXfTof4mgVelMxgQClaaJP8ouU7pk40orBe51QdOBtDK+ETY1PQzdQYsZG
3ziSdgFi9ugpvMlzYg5rN3aDrW373w1yAlUw+vsxHerrYGo/RGXhqPPByHtK4j7prWWB1WvtwG5A
7ia3PMd5s4q4kOjTsND3Deb6+DYNnOYmaTywWG7HVoGBlG9jsLGx3/1IUufGEcG8HSp9lZUhcUQk
qk8Cft8NAB7LfghzPIyeswFkhpfQj/jErAgOeAGSDQfZpaShsY5jH+gvJsDminuN6eN+19brMF/q
BEQCgDAo+h1EbopPChYsK+zA074eamcNbP6TR/Wll4QtDdfkcF1OybxJ4qh9mMi4LULcNDcVSNEc
+9jaj+FelLUD6ysSkzw5VZ2gApC0W/PUGN8y/HYfMqvsfdxrF6lb2m9lDr528u3oFGQN1SNdeilN
iUJf75yGxKvlz1ej8LJt6kj32qvy71M5PYdNM10mT+fUlCLcWYj7G3xE9hNgyeZe6+BAv8R8KLIs
uE0YtE9tBh6t8N2dmPsIbuCE6ZplUrxjX0Xu3sEVCrQVTs9Xwnf0zTKxj+KatbLrFK1z59um2qTt
EC4lo/JUDOlKhDOpZ7ZwwQJUafkMNoIIfDbwdUvtQ5dO3ZfpzMNVYXMYdeY6h+wTgOkgC5jENyx5
DEZk6yUup1MdDGqvYcWtPIluZjqqOujLLiFLZHKcGiO58oD7P0eOp/IliJL8iIvW3mBXeOW4DM/T
0HcGEZMrTj7pbu5ZqFBqkh+EquyV8gYfsucMPYA3666BW7Yy8YRvXFczQplj4PuIO7rkhB5dh7qT
FLFEz4XtimgljB7hG3Fzvo1tDNQtqWaY17mot/FcuVsUhPpgygvHHpALyYGLAd23ipDITeqCik1v
MSZkq0plmM5FFYMWExEpndz8giEznFk1fSQzdmtMQeXeDgznYYzTdJWHvrUXQ/zlu9U9VkF2AX73
Qq0DE5UOy3yjs6w6h1Oc75PcBdgnS3WulCDeVPfBNXCOW+qGn2IbqVGSDOAxpQ9S0jEyEEvfp76/
MUFLHdx6OMVuc60mR66HCeZdxFrUaACXwtCq96rMOgA2QNkTejuOGIEPYDdu846Ggsgb6Npwcdku
avZXt72TECp2ST1IlIaViZ1sA6vqI5/YNxJN53FXuekOejLY8758BlNavIuqKh8jK07XkY3ofSGM
rFAOnW2kLNqWUjs+5q6NpGBrSSTFD/mC2hRj+L3ecx5Ut3br6RVba/oN0xw4SAYhLfVq+7rLYiot
KpvrmydfvzPyPjkWTHxYw3PA1xkme8s412302MUC2u4UcAruy3WdpPHXBKb9nNtudo6xSO48/LFL
1QZ4Y/oxcj45PKZfKuyGK2gBxFrKFr0IGzI6ZW7ejDFdiGv4NFmxsioTFzwe8Fjtmz6gTioOAZYt
kQg5siKn9N4JzybYdwOYmndEbcwhX1BLAzi7n0x7nQS9IWgRHy9e0K4ZU3k/RaB+aRwK0jzYzlUF
EB02Fql41MFwkTrCT7ddKbPvOQ+n9Fz1MegdN5OkOwT0oeZHJlXMzsipTBMaJCUzOyCHNV3iODWT
+zJX2Ym9U8f9yccP00M/aa9AihQuAnUDwQZMoRmyHBord4Nlsx5uu3wiHWZEI79bqfCbzGw8z8Ie
wq+OXXtE+EMP91bBfEVizWHZ6NWsYEeNSuJTvqCy8XKEpz6BTV0XyIEBLO5JEmFDWkFwbJ5tkYrH
ri6TLdVx6VWZe9x0KfcjI5H575SDyR1hWrkGmYLEpalCUHxhgaqtc6fr+OBIe5Dec1ndddped3QJ
oSs3ITJ5LdUISSMby6WB9QtfrgWwc60nzAWLuWD3vGzbNn5UiY0Sh6nWBiPmhjcdtAvCQ7CwucuY
R6xR8ixdKU4pTRGvKqo5qrQ43ctVr/piWmtMuHgs67g5s2pC5AnaMjgYmRkcEktV5sq1G9JyuTvc
y94GmENe2FlYJtgyHQlrV9vd9ME7wJzW5YBzZR+7d0VVBAd9cdKTmxyYnkaxCea8/yhB6h66+bK9
rYMourGoOHkuSlO+MWvLNf8Ka0ip5nWgQmxihVGoT5m3mrhK1Nj3Khvu68Bnf1/kTxn+3lXgR88R
7xtbHXrDLXjvhvPczNpbzjZIQEZRMFPsSdZW0tz1VS9PRT61p3lQuAuiCokoh9iwsNwqvwu4y9KS
Y2FR5xArinxXBn2wFODmVtSH9XCnHVgey7Zw4kOmsUOtkc777FSiJC6cAFvaTiSdMM4aAo11G80+
a/M5qpMf+KC6hcl4+QOqTHU0vR4rGMSmPSiX9EWzFSvcxliwvwFY5LjlA4EDYxGlYUX7nc/9XVGf
BtE92jO30ts2lRBMYjY5oK7rsd+ybnDglUD2oGRnnnKbVFj+PgxD8+H5zfSi7ZTwnaqaU0NTxQ+Q
qa9j0lOWIWY2n7ookWybWr+5UXGBmNUJ7vC5td5jSqHozKnCc+vyYUdB/0iI23mUDbVtQxeekVrL
F9EzHOQj08LKLbvinaow1qi2kZqPpEA1IGVXDy3LUJfVT+7qkSoPK41/EGq/oUorvuL7m53LkeY1
kI9kN1ku4YoxxE9VO3SYbVzvK6NpdUVZAJbmfku3unkA16hpQqtHeU4YkcEtV+11JfC78U446cpG
rCBji7SvL6Go8kfkwnssM3tVNBK2CRZPOve8fHi77PdIBra3MrgEavPE67HH58FzYsOeoyjea7eO
zZeGCofseirKXQ6/AQgjj1TcSvixY9Rmj0KrZRj52cmraqZPz8D7QSufqH1jYZfGJ3it8TqB3s5z
l7tckLdf0ShAV5Wq93zgpXarVrUBeXNJu1SxayEkYRFKsWos1ZRU25AKvWZf2mWDoUl/5WYEjtqf
nJ0siG7k0ljXBg5YL7uszSUyveO3t76Z3VK6k66SxHsOKzZxdgOcGivQe0i9BcFcvl9OX1LCM6a3
SZyIM8FQOGrWjMBsO8n0wo6J7R+RP2RRLIrQWNPxgzvKvMXYswKSbi44L/LfYw25jEvc8ZRcimPT
eXofcgMmwcv8BarSQziyk5iLn2hh6BKyICyChsS0AxFcxU/poGOyyZeevmTuT0VB8wIjXXJkt2Au
KlwhD5jZyI+2pxowyP3kCi52/E3roGSFTngEAlwJMY1MnOr7Rawbx12ktiHvW1D3z0PWkUXNbXrN
FmNt1Udtk8DG8No8+5NwrkbIRmxTR7luLBm+8sTRK2Dt1rYGGbcpIhKkduGqd7Orn8rUVVduEsRQ
ErPmmA3+sHaqRDOyNvswje9tw0teA91XzpZ9W7j3axl/b5mVn/UISC5yh/CJwdY4Fn4nTiCRh/du
burreaqalSkjHri8skTvyzaSNoFpanhIFljfzSEkximm0ttktaswvvIw2NupEidXmhZLJlEco9iK
P3/KJ3/LXfl/UeK9KI//3KC5+MyjPwAWLv/6b+qu/EbQBSaCjzUTUzdC5e/irvntoqqSwFEotY7t
0L71/6yZKLjSR3HFL2n6nC7wX/4u7roXXIKQvgd6wRTKUd7fEXel+KOECskMDVlh7KdAid40eRGf
f1XrrIlZDq7lAtSrM0bbntIwrNpCVuBX5slyN83YDWgJzLMuVT6DDYW7D4biczBm6PrJ0Izf7QzG
7UIPzaRWsqwLfIJAnTilwq4MQKHGebrCl+FrLt7KoiXE8xKCYxkOQpAjHg7p0XGvtOTUtE6GEAhg
maIiHuuxdjFodV2Sn5PBnm1qQgrWPqD/4nwHM5bqTzJyUImhIgzFkYJrGEs2OLdur7BB6pu4YpfK
KjhOLsy4MDGXytAeQWJl6mdLhyRmGj9zvUMzDCPnzRpPKYFtbIcLo8SnKICKrEbBi18Eoz0dxxDf
PIUaVAMtRRxFXxUjw10XA/Ba8yPsZtlVFln2UIzk9CppVw8czfxyUeFJewx0g7WkdmCH4kV07Bo1
oG7uCQKUxhIAIEIcd3baqQhZQf+r6pqir0DUoFtZ8zF8z3MqV5HdiC9p2TXVlB4dACtnjtNqC8jW
LtZjTLcUb0E3etdZ3gO4FcR36Wi5NEdtmlJVHz5zHV4H+P0gUCnuQtopu/KprSTGybETZrkE08X+
z5n74oosRezhPXW0szJspCHwCdiJliqdiPlYddNYW4veKIodDSThjT8G6i2uuoFNmtV9gji1Ukpj
Yp7MUVXEzXK0aoykynDSae9XvWp3jFBdu5HzgLSJgo8RF8EfgwWN4goOU0fnzRaacfA1kVmykDBz
8TJRievc0i+evRWOM0SUHPVxTpOSWanxEUAkGawmVjJi+GxjCioj1SYbgqhBjNckwvjP3iC7cUZs
BZgeqajgYm96hnEErAXMMB5hqmkl4dkSidNiO7MdZ1nd0FvVE69soeUvYqBV7FK7kmYIslUFiG28
9Cevd1DazKZnuE+thFw82sBcL6CyA5eiXDwNF7JTMrjG1zJdVuSbfBpbWJhW5X1nKsgenXjo7rte
FkhwGJQ5TVMSxykSv86PuG/s53gAPwajTSF9BuWkP0zRGVdV2LMB8Tt4IQvIwiOpX05/Lz1tPy+Y
/nA7ppXhmWejHOWuBdX8NRC8O2LQDX/k1WTdtY5nvbekO4nM5Xnw0Rq5/IrSsn61OgJdTVTbj0Hg
5q+mpNRrR1YyFHxrNBaCwqmseF37+XgwmWUBcOA6p3zKNsPJW7W9Yj1q830ccMYW0Sumq8nYWAH1
UIuothA74GSgUxUwMwGZDxmWY2XGbkkyJOaPeoY3T0wMuNWWQkTlJSoRl1v10xnGmkitYkekN4T9
KWsZUDT1qhSu/ihwNb9IL2ofB24t9zS7YpOtdM3YG3hT9+n+/KhbshZXYTZYN3y6YElQk/eZLuuP
OiYXtLJGu/4w4opfioU08TxOk72/qAfDABvaKOcznCRmAo0oikuCNRPtc30k3lpZtMcW2ECyopeD
EU17RNuWDoUd/iYRDnCRQXXdQ2RCpVy6RiODUz7WGt9bNfc+ELLYhSyiAYkvbKMlEwlRQmYzDmpR
p+vu4p8Pl32D8+UmZ/WxNWLCQo3JPghHRTNdemeb+sO0obMsDKdkvWUUccLmhaqos9/Rd3JiR0aH
kc1ZmyR1LuK7iGwhIaBJ9OXWLbTR7WWFzrMgmcIZDT65RVlLBxJ5XHM27KtV69jepu6tOFkHoXAf
M+rifF5WLNzq0WOI5BSpmASNCMvBuWoYXbcX05gmnQno/bk0LDF9n1hyv8qqvrA9AL7RDc7sfePT
kFozpGeNWhYtyHVMg2l3rckD6QV2cPz9UEPcaQGmtpILx+/b9zA0rXw9OxUZ2GDAVIhxJIfHHsKv
QNmR5luICvREH0Jww6XOlyWwRPZFHEdf8ciNqB0de0YpS5NS/fsD1L+3AP/fFmIhgvevZqTz5xh9
L/6wA7/8gd934O43HGXSBSdl8ehiY/r7mGQI4X2TbHs8Ewe3x/6Ozeg/duDS+qYuGUJ1WQErdnr8
wN934PY3R7Kuvqz42K5bSv2dMemPQ5JjKmnJS4KFMl/bwvj9pyGplj0lcLmuzhoOhVpVhTWJ68Su
Euu7UQcQVbElKvuI9wu2c5Bi+n365b36bzbdl23+r0tVoE22uqy6MXB47IAlv+mvY1o0ROzg25ID
UVNVAFf62vXv7VCKjoYDX5fU8EnLuQnqekRHiMnu2Yc0ky0tRiFAXx5TbpPRcPgX2Lg/QRx5Z3B9
Wg45InXxGvyX12XhW2jFkPJdGdoUcg0VXZd7pIcvkINk2INZnWv3qhml3dB0juMeST2DiJE2fRTf
cLhJALbbGgaJA9Tmr2h/XDa/vm3YJljv+ESf2Pa6lmf9ybuQz4Xh5vHUHguwZP2qm+vKZ0WVoDFm
LTeIh5nRhD7O3MaIRq8nf38Cud7/hVHhTytxXgYTPqWMkqtI2kwQf/z0stwmb5RTL26OsWUcKtmz
XLKzmLKiqsSZ9BcL5suP+2UDf/nP8YngFxEsmYXvXd6VXxwbqB6p1lWZHa2aPvWJhAxsF+p6iHGM
27+4MP/0q5mkr3GIWMKT/OfI4f7pV6OczbZK6ZSnCOxxtzILJoOjLA3vxvhP5s5jSXLkzLqvMi+A
NrjDATi2oVVqVVUbWFZVJrQGHOLp50RX/yS7bdj2czM2G5JGsjMjIxDun7j33Mku6s8pq5f+TBSV
20F+ucaggBAp9Xe62qHdUFe2jxSk2pwjSQ7QLndNAAwGO7n7S530J4rfn1y1f9n8Cwy1LPI5FZjy
8kkEf/kKQYMWivpRnBd7yqejKRl0HslQAKcUNVMvt2x4yo+KldNDllEYb9Kx6dxDo5gfn//+Xbv+
qj9/QNijXXh3Pt+g63/48weEJ4ZJi4fZTIa+AaEvChDjI/zmK8BqSOuviQdOJNr+/W/9i4REoJW5
fkSaUE2OE47GP//WhvEjGbtyOrFRYxhT/3rcBbrqcwGvuHhpy0Itx5n5pjr8h78a2jv6YMWzL3kZ
6voU/csTabEUdgIqxpNnYZtD/1mMVxCx9O6qZOGhtCBTtaDfBgRDf/+b//J8CvzhQAX5yzGwC0/+
1Xpo2XPUtbA4TlcLor1u+oIH8ddxFHsj3/q//3XC/QuBEL82aXeCxFtXQjW08c/9+W+lxZvCiu5x
36G/qLaR1c2fvbPM5uBEWL63PHZVuU4DUq/aIPW27GjVmWip0GWE1cx3jk8on8EkeWSxmm/YGHpY
ASt9Rn4gt0S7jesWsBFld29O2DuctyZAttCgC3ocA3YJE/KQrTP0t5Mbxk+GICpiLvIgbAJr1yRT
kqmTDeO3tz7Ay3Xrrm2Gz6AP2+/10BnIyCI/xpDMb3kc8PbV1p74if6GrD69rl0bZhbJloecbAH2
AI1kP5SJfq+XQD9bk6sx+TDOLiJc1VNd+eRg1GTnTlXDst2mZmMYkPGmSHzS7B0duB6PMZrp1WxQ
sFYDo3WiO6N9GRYvY50tD+aaGgG/nZhbMYSAgjs2PliC3uuh/yT9DOHZqLLmClJjIstUYlN4fYZr
b4Kb7bYm2PM2gCyLVX1L/iyGA1I8yNypMYo75DWPZMa8hoKFifQm1oUt9eY7OZxyDxGezswNq+eo
Aam10Jmha9fiOyY3uFZz085bDDnzDSPS+87x/AdX98Skk4H2oMs4ezSVbT4NwWCQXdygPAVIgVbZ
7I7lA3RNbJ28ErMS0Yz9FWw7PqZBa+ebi3EHFY0dNBdZze6JDIRl7bJT2DNmCPaDVz+lJCafqtib
tpzs7KUqGHVxzP+tHDq0DR6potZZRt2CE60YnomKjL+mpsxDWHVBepf1s/ckdOjcMS0wr4Uijb2K
TbDFmWWdG0+xikhQihDGRTrdCr+Q2Bt2elsrL0i+aKHnexucQukPoJdnKbq88zaaZMg02OGDT93i
qYksHq5bGDnucKrC+YcrEGNMHsQgIo66o1VG05ngYv+LYVE4rVDPpYeYbBjoPPTqh8puX2Vk5z+d
2RXHWnfjHnATq2YvN7eNz6QXU//O9umgBhsCIA00a4PaLV9mtSSbhTTlFXIjRAIykWu0cNkuHZCA
S7r8dUsy3I0Kadi5P81WsIYC6OXGT34rLjT7RGz41U+PLRZzsego6rl4usakzIKpVqbTHmwW68AZ
q91XkWimZoWzRrtWX2Bb22uVDHdoOMY9K7tpS3xpepjYqm5RQTE2stBt88gy/zWCzBegKsvt2PvB
Xsq0PkjkNPcl3fWTt4TFbQKH6T4Jo/mSRuS5kIY7nEkksZhb+cZ11gxNEI33qEvbdS2NibauX+Dn
8+e8NmuCUKYPp04kZv0hI3GW/NYbETMOO5MvkbN5gpVufU3MjHQRkfHoYsEMfKDIdVCX6U9y5cRn
wycnX5fSaR/LuXS96yiP3atOsZy/BT6Rv69tTekFKnwhHu5kPFtmn/rayK8ttqTek8c1+BNWHiN3
ksPa5d4otsx7iRbcZifQiXz3q24oLQ8w1ZXgZ9RxihWvqptTxl+jnRHlYU2jSui3DShC8o1JkMnS
mKKjY9yV74K0kvFx7PIQT8Jc8BOMY8UEZpLTiso+Uv7aTPWA76+0F7XupjLJTu7MW8D2LZuq9jIR
e2VuQYlwqWwhZ+aUzaLlXHkd4muXWITSt1ckOQbL2skLfOMEx0wePoxqVBeGPm52c+XyLPfYpLhh
pTUu4ccy8/24KepMvcuWuuZUzx3eloBHLFqnoqU89ryIW8knBNL9gieE96bTnB3MivIeH0BVY6N2
kNhy4taLY/Cg4glY8iXcOaL3zSPKiyg7DbFXL/ek4WrvmZlmBYLTCcaAaWzhGPxmoybYlQ82lJqv
tFrKD5j/JPNCtXers2S4gyw2IGaaEZmlk9HbLTafULwlWiwgTiHxvfLG60fp7MqucR4dmqE0uTSY
e2ASWnlDzuGNIC0li87uUCDXvUpjDGcXpzxRCaSW2Hy4Q9mUOyXtoNwndmUIv4iNdmwEBnZKzHWT
ZTVh32AKZUmSMoafoEg1lMBKzH4arSZDVtfWTzvj790IkQXJNWRdbZQhBB0PlDNq3ISxri5uLrLo
FExMwF8D9i3tR1GOfCxMwAg42FAjp9yWI/8y7Wk/U01EAEKt9CLJxh0Q05FjxOEHIk5fr6ewUh+q
sHsQIc4Sur3DxIkj75Pqo60fcG/Zy5FDUnX4GDkw8RhTVeJWr6PkpWYG5N0aQP28U7EgaO1r2c4l
R1Y4FEn42Ehhz2rVeaDuwdTRVDGEz2cUaZ8JZQsEyzhn0mKti1A1Vc/+kqUsZpFyGtJni8n6G9IE
sbUSso9zzVh1zwS0OcL9hGCMR07d9o47fXOxi7+I2QSnuow94hoEY7dceK+0UG9NFyVH/rxyN5aU
6AhfRqJC8uzsKViiuwbIKpb1ourvg2F6bwzRGDmI5D3pRhptMfOrUc08ZwDzjt4UWk92FZb7RYK4
r5ifEfqDG4+Ky36oOVcAYAb+XeIbvDwJi10xMGCOcdbBk9Seu8I3PWyZgaEtZIl5miX54HUQocfz
Jg4WXU1XBJvd54+uZj+vyTuVkNnAIGwYDF7Rqzong9BtqhvfjfLsGCzKPiJiDQ9o88TBESbeog4L
d0k8voq5SIADBxGu3tJrVnah3LOZ2vmkUrc5w74ZMc+p/GxKnmq3573GKO0BlUFn+12SoLp3UvCz
QBhIZy+G8tiXunmoFjGttFMh3yPTelt26QcJYe1jE2F57YQPUGwJoZROVfyII4WpH7DCF3xAgohR
pesLOITSWc3Y/+7SkeBzt3RcpEr4OtdB2wsC76zBvCxj3RbbpK8Y5BnjgFDEdYVqtu1H8QmPTl/S
WTmvMqRXW+Vlla+72moI3LQJBxyATCFrctu2QQwSuq+ZkDNpyQF65K+K3ND01owznE/N4UtT5HYp
JWAXx5vSZRGwQvTSUgxJhMmIowo8/2k+1E8Jl/UpihL53Ymq8EwwqzxK0sPN2gSR2Tu1FuQEunI+
ZERuWZuWGfywSuExnKaoH99Ipq7ue7eloOKv1499UwnufGKAnmHJs95FQCzfGObpl8RPp1PcdtVj
n4TOMb72nRvSmbuj3eAHRwrWASfLzAQhNHHVzvZqMpNmM/bhGkdo+LPHw/0K2qLRa2/A/rgayF8m
TRHYDehY7IisXjQmIpK/+wM/WON+NJivNzCTAS8B+RM7SJfRqQhggGA94N4y6cy+C/FnMqzVUA/k
o7btN6OT7EnkGITZBgzLm+MAQSlBBac7v5oC51b3lg0H0y6aEe1eld64GV/7kwau9NLTjz5woDMN
F6yT79oJJjKpLzXOQzufd91oAIlGaYMFDrlKvlaz7Q0gYLGPRUiju0MaxOPI+ztbBTSSjECtkP3P
GVehtRXxMr0XxvchOyfiyQx42A1cinVMQteOrBwXJ11U7YCvJs9Zmb+LKoPGm7RglypaLMSQqgFZ
sYDXkFUifBQkgbezZExuFtCnc0PftHe8IUIU4ZMdO7V5bG4D6sP7JrHHFy/xx5LjOBxfJjQ/J52S
hpsNGcqQsrixmrn/MZJEf+Pljb6DdtrDYUD5oHDQghAe/XY/J9GJNWvKjCljix9kaXtZ7JRHrGPR
htqqtw61R+67Wy3Wu6ZRmdhOLssPvqxIumyHxUaOJeTdVeW4V4P+KUsKTP6cQQ9ba3HUVcIw0lwl
QYoJnXasaLUFrCaJPhqdeic0EDFE6UTs0y6HjmEQOnVt2d3InkRz4dbfhz4jJnbSbraxsPM9eXTB
G7jthK/NAyG+s/vhTla8EV1xjvwh2hFiGzzY4CiecYmHJ5sqlr1PMN4iflVrCMAgmKAlbhOT+l/c
LuxurRS1tUaEA9ohkytf4TN3bYb5heoIuSwSjKm6b9ao2C/IrlBGZzhKmwm6bE/4HDh0Lz9VJA9v
56YUX9VIglCtIvtIOp0NVYpAQqO7A3sgh2oMib6zc1wqqoUXtNMJWLLFzn4gYIvXaW4FW1QxBYVO
Px9KLyTpzEOrlltkMhVB1Df7STjjj3lUL7VqM6yrXnRyU/SqVFmPXu74n/RY1ZOhj7yFDGp3iObn
rNyO2hofQ0WBvNHdUEN0tkv/Zi74dq0sGelzXEx2gim41Uj7LAyBzsqC33iflK717NJe6b02BAQf
UuKS8LPrPvxG7SOw4wcgwGeveLQdW36Zr3l07HWuiDMi0XnPRPaq0Tyy98iRhpah+2hnLv7aLMiP
SSW/DkStPo7InJCXhua+rBsYzgsbkaD1xTn05h7XjuqeQnRg67QqAP1NgpIOt/Fb47UaN3Zu3bE/
fU2J9Ttg7mRGZeexB2w/B3bOGabb3j83seJFmLr4wVFGNDdQsbdqqE22VqOfH5eS85pwbkztACWs
bY4K/3Zq/fnCdxvsilHBZWpi7wR2FO5inT5ktCFrbI7yoVTANB1uqMNUIgKI7IiijOeE8GbZZMei
mtLtLPPkCV2puVWU//XB2LNc29ovvikM8V/qpkH/jObgig9vDnnSWO/M9TjEl7zc8UT72UHDF9ox
skbAh7ddfLYjnv8F/s0W3AYUWuZY2y5oYfeIrHVWHDnoKOuak3FLOqPhYbyqy7LqLe7b7P66a330
PCdbxw7clNiaYZmTVnoTJNRmdjl2h7o2PxOVtf3aNITQ7bsycVBfZfW3xU8VSu+EBrXk3ub5m4Zm
SzX8Ds+zLcCEJmAEbHEPEao6hde71m5kd2bHr28mI9UtI2DnoWMNBo+28OXBxOEZ9hBM+GrJ/TVd
TexABxdgjhJrnLYuBeBTnOrybnBE8h7kMEV6LMifMQMNKvuQdhXTBrlyqDGflN0DTPHM1ddATXhh
Md/v2qQ2gHTJnjnVoe1vuyUY95GyjsauxQqPtr2L6g5makeWE5xO3+4/2Ke7127SbIgErPZ5Razx
olLvW5fZ8n1hFoMbe+Aco97nDWO9uYNR1Gx5Az5yFbzVUQalv1DBo1oAIYvRJ+AvLPKDGBu0bk3W
4Y9owagriPNRNE3IDDoxXyzYfII62nXfbNn0D6zYDCMRiBZ5hRSYCIAXq52nd6/ryh3T+gLus9Mu
dFF+/RV8zXyvm9m9JgsSj3Elhi7uhnHjcKVJ59+Ijhy7rzOicaJYRWB2osz4w8q2Uj+CIpo+uCxh
avPBXlgakppcBTZc1HFWT4NKkIr6WKwIX/dHTkyW3ShZNTyZpDJZcmZkFEaX0NPhpsuYHH1Hf1X7
4Hjg3W9ou9w36XKD5ZnTjrGgeQks1KusP/vmgkIjHPq3yRMGY+QqUUY6DchXoYExOAAjuniaKA0n
IHkiFm9ozUgGqNVby017Y2PY+GBWQslRY6BW91kvmqkKN1JXWUUkqsNrO6G5pYdpYyYDt2XW0EvG
Blbk1VqP6dhjecvV4FMmnRuZ8L/Kuq7Lm4YsdVLdZiwvGH0ATVjUjQAF+YbZfmvwY1R2cLsMfrJs
ysYo8xwFvbrJEQV4N/XY2t63oQTedLOM4xxuQ4x1Pspnuy/3Za4tvoFLo/mnZpJXrX2cNFlwCRo+
8MdZOhObqdImrxwPM8JvsiVqJ0bt/Xv7zMEdkrYcB4S4rkANNuFLm3mds0P+yIvVY6SLjwQS3PLo
4+tkqFcvmhYTyv7c7pehaGMoBvhBzpFajH/vYH1s18U1CXBmNiDJ7Fsr0cy0UHakGw7DCYBjdNRz
MqQHn7n9Le4W+vglRfH7DcMnce9FiN4WraPTES1Ryc7Xp56g5Ym0lY7GP/NtR56bWkxIT5wcOQ7M
R+BxDNqbiFxGHYROAX0F0hx2DtUxBcmopY8NzpTirK2I0bcdjL46DJw07KFMGE1vboSqBRGPwTO4
ZaUTqr0WSFr2lKYMC6JsssVxTjQNA0uLPohWyp2LE1AAXqvyA5XdjOVUpZ9Wgkj7GBgqdDJPykbs
kIZ7CL+YMffz5yIIHqxWZBNr75O0lxTV6zR0PE9CxNeNDjiyDolPy7+GgfHMo2vnkr609xY2e2Sj
d8klj23IUoVw+N2lT2n7hcM4lffUQmlLhSyaB1nl4j0j189tUOyTvUgP77SQ8iJaY745Ndus8FrL
2N68bZIeG1uA82kIV05geZ8o/YV5HrPA4aPLjbb5N9/1rg+LOyuEnr0rKoqn4qqLWeoQYU4cUmI+
d9iQGQ9PM1oofxnTE5Gtvtq1YcohJdp+cR4GcnYJ1YZvjpeFJxp19yRLF9+Mt5T3aYrdZhcTZsJg
kdTxuDzlJMB+CVO/x2SBjtaNqeNY4oAF8vWBK3AMLgulrrW9LilBtS2dQnRCyIN8iFVHLMeYtCxI
wwKZZzdrBCFofPod1B7+aoYdwVm06LhWsDWuk7Ms4sP0tCRpNuypCHaJ440Fi0x0ypsR+Bx8g6am
tuLgm5pTaRT/lPKNr6n52I+icSNj7+SGQxkfqXiMWba/lnbq94+1dSDcPMmcGMw1uiyvOYatazfr
mVDV5ULMp2eQIdU9yQ9DoeWWhMMRal3XkPmSToN15uGygtuhVdVx4Te2jwqeTv2OsdCyNjOAlz2D
bMiFtJpyPrMvHfxd2mqvPORyKOzHOKtmYlem0V02AaaH9LZZPBe+vxIgjJB9BRus3JjxUO+31LAw
YIILjVEDOdzOpgJIpMVh6IK9ZbirgvbNBEUJ5AwwD9M14fSgUsEvdT9UimtiI5RpvpNQZu6jgo/o
MEvRdj9RcqqMopT84d0QtcW8cRxXvvk5JPEvVV3TTMklqn86fNTvzIgylFQB8RM7cHIacw1EH2cz
czCE2+s3jCNa09Qf8vL6aPQpoYa/vpx9K3hGtd0GzcHuFz/GFCS7cTmURhDPEnuSwWAxVAuQKQKh
xl1Ooejt+pZJIkuhupRbZMbpWZiIFPEEOgn6Izua5pM3yza6Iyi+ApFiEVsClQxID7NU6H70lX0i
tBGbkqAbggYwPWxTHlx/5/cBesiostKzmYMmOgIqrj/9zh5xK1auWJg8y9BLeeMUk53Gko5PRlFZ
FF+Q6/CdTyShR9usLTIGpxFhFAy7Foc/7l5Kw0dQ+yrPCN4pov0oW0k0UG4Ib4JNl+ETdnu/mk90
7KzyMU05ZfqZMtvJTlwDHlGyRqfVvHFtHtMdq3om65Zbe+WuToP5tZnL+YKYlZ0ti4iW8zNwyEq+
nYhD5K9sxyZaZ4HvFSfUknaz6xWp17g/akJVCS/HObAPLFdbgkE5lTbndIG5Mkd/n9wFUxJXO50G
PBEgARJnDzeXfRaC2WHo1nlHqvIKL4OFtzJLqjw/dYW2/M1o6/SwyCBxDyLO+/RIuxG8IGpSoIZ7
lnubSNtQ88q0auNNsXTNd9sktN19lxAuLxiJfWkbHY6AAdNcrn/dEb9WpVMR5+m2SlLx5BJuFd3w
JrkVGS5zyMiCZWr/iiqw925/nZh+IzPxYlq7ShG12phYZjoLB1wLLpkrPGvggwt8zeJXxUpcT2C7
jA9yITb7KPkoj7WJCVeYB6fvfnot6suN4cbj9PFInN5DbBxeMoV2mIiYvPtaC9+GeTfrpUTrWdWj
7NfxNHhUynzIxL7OUZNahxLcUbfD5kZNTKpCVd+PivUFk89+svawIydcL0w+QzhZ0aC/5a52yeKe
Mu8HY4ZmvnRWr8C4cS2aZyoi1zwC62MIHpJQYZ5xwzV8fafKHFVqeeaSl5G9PLagzMyzh7QISSV2
xyU5hlYbqx9pSXa22CU2l+TZwYjSfHCf5BkXip1AYyVGIF+s2w7tBXmxaW7bB1eBo6WxHCQQ3g0t
dDiNa3KLG+9HWLRRttIK/MxFXz24iBjtDFaNZetqiTcVXr/Q3oiAhcJ4LhuUpmbl6gopdVM4mE09
w03/rS2MC1x09K4iHpYDASuCJEAmsRKMzamHWz8uzVMHmah+oJmYkz37WFdf/HwY1TpNZVFgZCrS
rzh/RMojOmBzY4Y9seU4lEWjxS3zp6LZ0un1YAhYml7TnlLWHn/USK49OFRdc+SpQ5dkJVcXChof
HBI/e7mN7Mz8BAzLCWB5IibYHqlmWH9rXeAczAJGk99EKZrTJ01ecbRJooHnrNQlH5qdBm51ZHRR
1wfLsiKonu6UDU8L7lUytOCd9wez+NYri6buMI6gqNeqT8v0Qj6PQf8deWaeUJZY0YePYLd5p2e1
AA/50v7uWzJtftizwFxOJxV7fr/Cuj1RA7CzjAmN6QsZfQ9MN8ZfxgDa5LtLFIt5DhlvBp8sWCCR
EQUTmiPkKJKkF0jezLBjVhFnp8QLfNNFFPIEcnqd/TQzz4K6fn1jDxhwrf6C/7Ipb0O0GPVuKXqZ
vZHeh7YWP6eBZSji2Oty8kEUvIU+ouj6iR3PM3pFeJH21vgXWSnmaUdH1QmEnjBd750GRQ77ySUw
+5mXTHYeXNp0eSBIhGu1Snqv+16UQwsVEEQs2Fo4YOFwxmlWV4cWjZ24LlmS5UJcg5S3NZNy+Itw
ied5VY20ZyG03Kqfv8AwaBKmI6U73gCSLdWjEVyOh6IVnM0NHXp2kwajt5wwP5bIVWq71/5E0grY
gCNS6yq4x6qqfMzSfShZtVCxEHRd1OL6re8daz7TMwzD1hbMRN58FwQmnvWhGLptThpGJ9fD6LbM
CsHMh81m6Bm9XHXUlRfl2wJNhVXfOVjvRXBjVU6C2y7JKXSH7cKvJQrq77Udf1EBXtt3V1L7K5dc
A8Snf5E6udTUrWfaCepFAVyvV3PQvREiU2fvU+yytAvgU9MzQGVwvwR5wPXz+wv4j9w3/3/i0X9H
T/pTtMX/bOS5vpp/ZJz+r+aV/l2mhY08lPf733twbt4X+Ojv7Xv5X/dtZZLyx8efxKa2+ONH/FKc
uuo3rqDfb7SrpvNqo/l/xHT7t6tEz6UkR7AnmX/+U2/q/UZiFgoJiZ7P5qQF2/6H3tRxf/M9BKw8
qRh+aPXEf6I3hUiDSOifCjHf4UdAZGctyl1CSXN9Ef8qmBIuvAVDdcFKpvLdA8r07BkNNLELU8Aw
+giI03OOIoqZM0QFvcaGoVEABzvwgbP4vT+IB2KK2uHMlA6+AFYFK9qNLeITaBxJwhlALT3uBYqC
DzsmDgZ0Efg1rKFWIDad9L1jwmrHW7OBTWaaMHqtjXFGI1aSRj19rLysKE/1onxg3xlGIxYF/TXZ
s8TheQBZ5pIcFqBz2+GIwZMCaLrxN3jIU+sm0ao/JG6azavf2wXqjvxl5n75zOnykg1ubKLybNB+
H5lVDWbjGsJi+K9j9vnoEcW0i4D8jrtpVBKr+9CWN2MfkbJEfIwYsBKwxtmEdqtwR5ZgcdlbAniD
ytXKO9ZNw5H6wgt3INrc4Rhng4E73HSOXOP5uwL3kgxlgs2NfJjzIYG8qrxo9l+15sgj7sGPwZQA
TrzSVe04S7bDoDtyuBYSZA2jfxdMM+hUx45WNAhlfQD42bwqxFrjG4v3LuDkzhrzRnu8xA9l2CmH
mnGyh6Ouw75clwtqa5bnkJ/ZMXFHrSM3vVpNYSN95pFXYd93PHj5nTADpveOnf5K8DdjUkk7S6M3
yjBa2DSVpEA5slsOifbEl6AgIg+AihW/FoigaJe96YDs8Fh1Jf7gpJs2kignm+0BOoz1wp5TrZGA
zj+Rybj7xZ+6elc3Vv4zr4vsM83buXvAlkxKYAsr6C6nLUXEhJ2D3bCQ9HFRheXssbkWrYeOQcs3
mQRy2dlW35UHObrJcArKAdBiN2IgQb4vSv0ZOlUxbbFNjQ+W7+BzkAGJhbvBKiDrYExriic8cyQu
NVUX3A/eIOdf+UAcbf9zjvCfVYPXrx8iXTS7fPeUg3DxLwrakrhIZHKhvVUDsGILCfHzqAyrdNYQ
f1wr/9Gp/n9U7P9vT2SHKxCJ+r8/jl/z95+UxO1/3X3P37v+X4/iP/7ZX+ewkr/RdQmOEwpktJL/
FP47+jfJYUsd6bAGdlHt/uMcJl+IY9kDW3LFZwlclf84h133N2ELjGa/f3ZA8P6jfCHuiD9LdRmL
8KpcybMaIKTW2v7LpQ8POYkzD2hsiAWOhElNmDH2l7LqYHomlX0mYS8iE7SZ/fUC9PGZGjWEVyJE
frLjCHR2yAAmZxi5p4uvsU/P9pMU7kNX+tbGorV8oY21tvMg6h1RrLSVc4ZcAwDZYxKU+mYJyuoy
ThUrqauN/twqqFClRKahGKzue9KPMHz3ab1TAQ8s1M/yuwnm6Dy1FJJDCFhtVTDD2dpwJx6HqJSn
eCFPcTV0tPLVvBCsmQREyurcv+jSUjD++KGbBkPGsQxiknxnhJG7gawwWJ2J+maT3YFLklSwaD2i
t8EcKnDYOYJJcEDO3NrQbG6sRMUHAzeIXx9GEgB4HD377uDtnd4Ue49yd1whX1KHKHTpnId6CZ8j
NHnPuQlyuaOyZAPqZdcgM6K2OYEFsjws7IzXpy/MyK6bIaIq0e1ZyRqDD8oRtJu3s+Nd35Wp+ZpU
jnubkTFzG1uLIVYCEoebLupZZkzDcERWhIb09UmV2THFqruiiiZPOQof47K1Dg2ipN201Cy1tQM9
2GLcgnvKUutaj+URWdxbkeBnr6IYnxSA4NbPsxswJOEl6gNiJHLnpevG4kRItNqmC8ntK89Xzot2
uQQJu6NvaRRMLYCDKL1Ms8UBczQZnilpi6/IJKKfPOZqPfmDww5F5CBrJz/aWRG8uqoFvbBSYVbt
oRpN6wV6v0DghyYkQNP59ZqMtVq4Jfa41NyjtBf3By6La9xo6JNVWnOqukOytpEnnRCntKuUgI9L
uJDgC7hrx0PNvs1CNok59JYU0ogZY7pp41wdxs4ZN8i47AsQqfgwZMn8xB1QY9sN9osVfelTf187
A5Z+q2kJMTdfc6vMDvj+wFs4JZG7aSVw5dU+7B5hbSnRHinfuj0RCwAQMsJPPJ2cqmqwPvQoukff
I4Mxj+wzeIBgw5kdE5Vq6aOQuCsJEYq4sYgYL3mnv9bc6ScdJR/MVafV6PfPjbTbI9/f5mGSroQd
S0beIUh9UW78YZg/ZZJsNfCQjYkKcyobagKVsYGW1dFuq2dXvCjYiivHuesYTG/9earuqphF81ou
vbiRhe+8VCUhflAPcI/2+GE+FxUBlKvE1IEx4TLOV6CPo/sgGomq8RsuMtkpb+fapAvDQ1k5UuJ7
HOm+DnGbxbcExiCR79gzrZqAENYgEXwCugpWWBinNWJvs9f4kwkb4F3sLHYgVqdZchRxU3GP6kvV
tMmhTS1ig/OaPi6HvCuTwt1XvRNuM2N/tmVTv1Lg4ACO62FbtYPm44vHe/T6YjMTAQDzk32orTNk
6w2cLu0k/TZCondSxF7tWIWmt0CM7UMomOOlskXYopFMQ14OgQrtHXsEsuTnOelT/WhvJ1PKz8mh
HVcdJ8eWFOxqmyx9u7V8RnBjh2q8wlqMjCR2VzMCGLAy4bypRro5uwHm0uA1IYUg+RpdWeXohd6K
eETgW3bl3h6QKS2kN2xkWPXv4yDIryAKFuNPkg3ba67oWY9OeWOXrAHRqzAAxIGBitPHM7rM7Qt2
xr1wXLbRELNg2fR67y8wdUFolNuOlvKziaCLZk75IBN/ONVJq8GOM7woTBc8xy4cnKonhCMMPBLJ
y6uMLpnkTZb0vINWyDort6x+l8qseaCOe6sd66YA94uOwr6D0WZgsuO3XYFC/qbyIP1iwwtaJVkz
M0lSw6dVON1bP0JQMU7+09aN3jvE2hDpg1+/MaBg+qK3dvM02IxqYMgQp1CdQCXWh/GaONHGTkJg
Q2u/ca/Ve/TnaDbELKoboHzs9ds0/KH4ORs31t1XFv7JKumDcIPOkBC0udTrvsYP7gd1xfvZ36W1
M3lrJl3q3maGhF7QfEe4HD6naUKQRN/wiXHuj/M4MRRUd+hCkVFk0XgTL3awcfqcFGlqcbDiOCRY
nTAJoRYw36qo/fAySx4Y2OTvNNneq9MSgsPMGX/2kljkYNhmM8XVsA2RrH2LBZYLPYwdOvFxOuJ7
RakedMm3GepYMxb5E8gncWstI24ASC3tqkWYcbGqAsUBsRYbWE7l4xKjfQ9QSG3YVSBI9LviMPmE
Gs10E1/9vEShxIxy10kvu2cXleynPkafYwXBtkcf+yR9ApdT52cdRF+rgStzquN2M0TVcDdFvrVL
4XpuqmZMjk7P98Z1ZLkq3Dw8l2HaEa0U3U2Vb+6kyzvvKbDxLL6wjoROPZ+A4C27xh2r9RI71msB
JGtfNyJ7QOMUOoj6mvbD5hk6xorni+/LrC6ZsdxDIk14k5s0vyR9D4q1UNamn1G0MXL6b+bOrDdu
XW2zv0gfNFDTZdegKo+JHTtxciMkdqJ5pgbq1/eq/Q3t6OzdwSHQQF8e4GxFVvGlKPJ512rPBdmx
tAzVOWWnFMS5ot+ElO7RiYndOaL6nBlxwqm6d6mj8sPQ+M6XwE39I1PUuudbs46csLizAwPkoZ2g
YjVx5Wa8Fg8OgVv6gNvlmLLds/fYLeY7E22qzeEfB1v2eidphD8ljOg7LAPPqrNIL9IXQNYGnNAi
x/BE93L8yTXyS1M1J6k7uyb76S1zy47l8KPvrOFIi7hxm8fOcsVraTwig5oNVOuxxSANGSVOS2rS
LgIa6XvP2RMh9k/13DwmTf25Bk5wkCWH/eMsrRMEAMQIfDIhu2burgbCv25b0GRhVt8rvvI+zGNJ
gH9NP9c+Hy5EHGu88/SNHVjDcjRzcXTQm/KWrnxCYe79VVsYHJw1e4MQTvIJxCsIzVyCgGCZFFfN
zzAckkPrkp4YmHYOwmr4S9MFV7iZNY+0Ow9RZgA9I3ojf65xaz75l6aJHW+/5IaRnD+xcVV/hJTG
dOPxK+ejG+zHGvt12k/eA+taUpBVnUfkH8ObqU0/1U7yOc/Db1WFjhu+pERxTWzQDZbk2uvy+ZyI
akBjH9y0zvqUAGl8zGKkuisnRzt6CtlRgIKzhzkJ03RUwR4ow8WwBEhpz4ravs+r6acwxUK7H4uq
qmsL+v79C/3CV99C/7IRrVyElVOm4BAGoANyjPY/ir4n7GjcDjSJAnIdBIuAC3++7909nU/2YWbz
8MCU/4m3+4NHoi2yF+Ozb8tjFV+2xE14ciYYwXG0n6q4vcaWVB5Xm/AQoYNbNQNYW5bia0rm+IzH
gVeu0QFj5QgtGRBBY2UyuafOjgRxfI4pCuMjPTKvsYopjS6EMxGur6wa7kt4fFe+lXzq+t78ycFA
fSa8+uRBHLvKKwJGCLenm6BidC6ON91xkiNeppQGWG8I12iUiFdGFvxnJBzDjTKC6TUjn9nvyE9w
ZsKmNzhq/NwlRoQFNNF+IiVIsqBm9xr6Z34gtMQqcqwwQ3OktkMd1R1mizO9lKQ6FumivwrDJIQ3
6DPZrV0tWUO2l4Q9qLSia/wvhKEvx5MuE3gVNnvosQQ9LDt8pPkG7gLE2H24SoEL1UVg2faENcx+
fazdNHl2A1wJ5uK7H5fJuBnhG96pMuTd3gLgpcvuqLA37xGSm4Ru8wdiD2onC2ncoNGoTwsbQFFI
tOToLxx24ycP79gaLs6GdKp9UcNfCSwYi4zmz7D4nsB/O+h47NeEvxll3newl5Fn27/m9Z7DJWtn
zaH4hLmlPjZOgqN7dcY1UqXR7Ce3/RZ7jA1gSfd88n9XqqCFyVNPvJPlc50GF76XnI8jQwK8Qh1e
zfkaX4FHDI/AHgnbsl2wcy3fQZGjhoNoZ9w0IZhPo81woTlT9WY3gfGa8KC/cKzr3qYwTD/6DgQo
I/gkmcT4a9qK1Q4lZvHSPk+gTW6WNfgBhfhtNEN1stwZTkjWEQsjqn9F3lBFsbuuN2yLyQihT8EA
uJBY/JnBw87gbhSjg1ZCfWAvi7Y9J8PYnRAC4B5pRhJJxQFS/u2STjq1/sKhGj3DO7Ya8amr9LbI
bCIgTOA3bGcepibj0WcHX8q9crqDQmoFnPFXNSio5yB2MM0al0+WDq02wR6cJR6iz9AhrrCM/H9Q
PDxOCVC229SrBxQI7BcefEQs0Tot4RM+g+zXPCdfMiO1JQLsLD/6NmfwrlH0tPf0Ac14mOxwN0wf
i775UnnJwxx3eUS01T3m8gKF4cQm5yuFhpLcNcMTO5Ws09z1VPZ813b0tg8tE/YUgJceZHYP1mLe
0Y/BYZask/tMIb8twerujKV57e3KfhZzh5EtINGfBQaoLTvtbysJw7eAl8Qsl+cfXTqRuBrWypXD
l/OchAhO1yn4js7shfYQ4zyGTfEMAdAmb5J+WgSYmTkzivPE8cjbYNvBz9makaeHQPD3vFcGskYe
0yfL5p0Im7EjLGQ0bwFwoONU+eo8eH51SlA5PM6B6h7p4C5uVlatRwI8rOXr1vrcGvVwRWYZvKX0
C+teFTRd4aKHD/TX8R4h28kACNlaw2fRj69BT69cTEoM0GNlg5AHWSC9jm4vYN7q5K3zo5saMUkx
z44CI4PCrfBolSUdNbMyCPz2puESLKFr06jIRiZ8UtEZzVREjF7sOM56pkvcuynYG9mRuwYHMJcn
2NL+jZ8Y5i1byNmxlYs4m4P5VJXmjdHYT1lWhldtz8a0YSXF40ILa7TYY3GimyR7smsidg2bfR8c
mcwGXRJLd9UEgzT2S+Pg9nSy17xwBvfARrb1VKIrIvamume6YYMYAjew1UMliukhnsHMuyyXdkZv
OXvBIf3RohnjZjZrIp5eL+6UWj86Ja9herDqw5I77GMKaMVE6/gsI85O/ksRqaf5xDk3jZ285izM
rw0vBebD/rZ/ylTJKS754/t5MgMscdCuSYl9TcMS/SUAIOxajR9A+oUiXSQm0ECw+PMLfT/ZGdTy
9EhqY3z0Aq+/Ao2VPpLO6m8YTuuHJh6d23H2Wz7RsvSaL23Ffgsxl+Nces/AnsZz7o/BTdjauH0c
4LT3nOpO93GK+TH2mua05kztnR/LO1z23z1JwgKQbPnAsVrw2TPM5cojEAUmhZw7gtLuoZM0Ylo1
yXVZwOCKF/6nP9gLUZX5ecBg+UFV8Pji5rK1b2bTjOtoIMGYOOY59/Ccwl+cWV+22QeJv4Q2SsER
RVmO59H1+33cFhl6ucYe78jocs/8MSRus5Q35sTSqxdGd0c2Zj7TckCcFpgwm28ctf4cYev0tOY6
EDfVWEYeSL4j2WoTuqdiNaaa5rkc1oLkJnYoVy3xoSNAuGfDuDpCgZhuOFZETWy3y9WaZ3Q2GOH6
RdSrSZmXt6XPl3nBcQD5h/wwEBw8EO2k9uzwrZh9RthiFMw0UHkPI0fgt6oKH0s2k9VNbFTxXSwq
92uAtxGv8rRAlXcWUm0jbOk2qEijzez9nHIaxPeZKdhw4LwBeORS2R8hLja8/ANa1dklqg4NiftP
vjKrb5JWvtPieY/D4o40Pqr0NEzLd4jZdaSkb16Xl9URoDnvOl7XX3R2hy9ANNun1mUzbF/mI/yl
2keXM4fph/9XR5L/n25xvzZjLXv1+DPJmt8YfhcEyz/vb/+vPvnJhl39/f3O9uU/+S+gjev8B3sk
9BCYNs5lE/rff58vcmLxHy4As4C3YyCInnn/54ARztF/wLERJqeVIEsuRL7/2dk22NoGs+KDKCV/
yca27f47R4yXfev/c8DIPySwRHPMyS2/P1gUHcqSBhrnMSnHL3RJ/4jHz+8exMf/vMZ70MY/XXnD
WindhDDTyJVZhiEVX3YreyNalxab45hsVVJ0i1McaU7+aDrGx9JyDM1rX07936Ep2hHnAdaW4mjO
znrXwArex6r8Ly35Px4o/cNDucCL3l895shjwBGAzB0fIwjzJPsT4OKfrrzBmTQ53bIK/8VxXerp
eiVEhINDhZ/0nvjlgOzdU7HjfsXVSwsxOW+WRyJfD54hvuhd/PInvbs4mC1/FpwpHMeqAOZQs1Vn
FsFR7+Kc0b+/+BoMmeh8szw6A2nbZL3N+uSsd+nNobxbL0sgTVke2eYOh+9lplc5YlOT/GxtCxmk
OA7JYN8Pbj2+ItM2lz8cav7TSNkUZhwQAcYABi5OOVfMhU+F6+td2tkUpt/N3cxrqDzmwbjcNPlo
3aG2/M/Yy79bO5cp9P0v6UpfkGLisaT2a8cGDk3yejXvbKvSIzHu55iBS3p1vDaAu4nrRfPim8LM
ICIPovGLY9Z2HwgiJme3XcxIawg6m7qEd9W0g8XhTa9U+br2VXI15HZ4pXf1TWESUICDMA3l0X1Z
aYBpNZ/IpiQRotgqowngOOMZYhOC81Nah/Tq3dkUJV5ar/NrRkmy5Kc+oX2nmhbdO99U5kSSsu0y
EgiTnwx0d4OznYOx03zcm8JM4bGs0FSLYxCWTChBtmfl1+s99G2EYSWZORNHK49+AvFSsO7cKT7v
9W79LzPbuyncs8cR9TJXb/PbYXxiw01rBNqbyiQIWeeroXBv2NNdFaOHZJf+P9es/+588peV6/09
k7VBvSnyYyBIvBRV9T1tXOeb3o1vCrPzgoHOBYdtTM8rvvWeORScPvS1Xt2bm4kWNk0+YqX8C1nw
A0rObey2nd4kbm+qfmWXucuElx9j9OTr3Igz1tA/gbH+4eXzFy3r3UMvG4INCZ86MD1LdA0ux8CT
JzXfP/am+IknsVtK/PvA0f/OFDiWpze933NT+Z4P5DTNZH4cRjHs3FG8OfGkWZqbuq/pgjFKVD/H
oDUPGD44uyILoXXflzzN+5emFbt+tzpdDtSIo+iM0DQCvvagd/HNGxmIr1R9z42D0r2u2ErgNKN4
0Lv2pvKnIK0r2+XGcy5rOjW7DNVHvUtv3sj14vhhUHPpnsOqK3npWukXX68yrU3hc3iWin7g4hXx
Y9c99ELzrjdluQxi6C+CpiMbS/sU3jfpEdTmeo9k80oeaDlRpoc9w+oItLCzKo5eqJ71Lr6pyjI2
0AmOFVrivBQlFhsMFQCfYbfrrQwv393vB7nvN7JNJQ0w6UqzgfEFOabmr7kpTeUb4xKzcX+E3XfN
Dp/FAeD6pPVYLt/27+8aqfi4LCnRlYkz88fcXJ6Fm9j/Fvvzf77rzU35xHWXZU44wv+4WIINyXeP
OQ96b+ULZ/f9nYc2VBKRVSlfgz972mRrvQ8qc1M7GErKjsxNeoxndCihQcyg0Bsi29xeLUs+KemJ
PM6gIvJyFwaaCytzUzp2IiwY2GV6pEVl4YS7/soH7Z/Aupfi/pvtGXNTOuyLctvSTaH5wLgIjEt6
CGCJ3gDclE1tsE9FZxk/Y/YVZjDZclNvOWhuysYw2xyigEgZfTSs9q0Vsl1g/Xtc2/8e2264eaeZ
uem2c8DVkfPcUkAPGPNsrYmQXNTvQ1v2c2KM8MKOS/KdFydHWyP7uzrP293qiUuy6PPIof+RVunm
GCTy85CEgVbtuFucLdLPyrah9x/podvlLqxBveWJG26qcnQvXV2KYTLncu+G5rwbMSRqLTYvburf
phL4tEKmMKqOVQCBKq8abDukNbTGoRtuahPuNUlzkENHG5zoDkpDvm+XbDrp/Z6b4nQhGk5LwNUb
c74vi/lnt3LeonftTW3mcR9PdspU2BuB2NF9dCzWIdZ86JvyFAk8bkAv6dHD0XAgdC33VtWlWq8e
+OS//6SXY6vEVNx6YLT7tf3otS9az2SLSe4r+saSxE/hLQEqyOdwepjmINC8+uaNacx2mxdpw6yi
VvB68S4JtJaybrB5XSbNXM8ELPhY6/KD6mHlrnqjJNiUJo29ISEUrlwZtJOmzg9yeX9qc/v7Vw8n
FL//jL5vkpe4vNcKksSk0NFLjkt1p/dTbgqzJUxdNs1A6ZBe3U3rdJjQPWg+lU1dYif2qtQAT9vI
20ydyPDq3fSmJn24X3Jax/QoG4Xkr7xbp6PelTcFafbBugSh5I5L+L+7QesF7/qbSqzFPA74Plg9
BJzoWjQxk2vUuuNLv9xvS0D6P4M0hZnorN51Nd85KvsDFP0fxp2/qcNSERJeBK+bLs3zx9QZnuux
LvTmpr/aO95tPyyXHmycfZcHLT71wV3bxXrTh78pxYW+IdlfguhCPSXjsU71Bp2/KUMQtEbfD5Qh
XS6vCjDzujp6S1daHH//EWXoJZJ8MIudNh5PcaG6PRDXRK8M/U0ZVlA2B5M47LFpYNmArY0PwWjo
vcL8TS06ZOxV09VcPKnb737QWrepuxqD5r1vCrLE9z7l+BGOY4eofkqXk0wMR+/evU1Ztokk8wX1
4egWffdlJTThRY4/uoteBXmb2kxMszBytLLHvoThBnI0D9RZq+y9TXE2k5/SEEj9VJV1xuFY76Gn
6u2uu97mPdl03uT386U4q5Mv1Ae1tHqvG29TnDCj3UzQp3okLnku6rU7mc6Sa+0RkO34vYqKikYg
z2GWVdImpQczSUFMIyekORi9TZn2ZqX4SuMfQOa53hTl+JbDaH7U+0U3VUqbVevYM1RnYT250PSs
Re+s2/U2JTpiZ5/FZUa0U5qBHcjDXliZegW69Tj4XZMZy8LFiRWd0+xuNTK9Vb27qc4ysCXbjUxb
RTB8hFtmRQAXfb3XprspTV+t9IPV5FynUE63o2nWtx1nSXrLCHdTnR7NWwUeGy/K8h7l9yTqKzWj
dtUaKe6mPAtcYLyKJPRHEJMneMPrVUzztOZj35So7xMHtGTGTEg8D/BcgovayxfNe9/W6MUWN4fE
T4twGM8IkKwIRJXmhH7hALxfDJlxZYQ0T3lRMLYVoeJkPZQql5r3vqnQi2RaxchaopQmrZ3rDCQp
U+tPw/3y6/3rDhPtrb/fe82LDgBq7kVQlPNXH8IPfDYHRjf49shqM09vCnY3b1SPBgYJRxCSdNxb
N7y9SQtmSaxXV9tEUKNSe5kVIeQK0fBDJzrnqihRBmqNfLGpWpM1Y0fnJ7QtIKAPrtEt5zL1l496
V99UbYbgi75OWF7zCF8hp8nsBX/7qPfcxaZq+4r22GIsPZySdn4mrOh8nDopH/TufVu1NApAH2T0
NIVNv6UJnXlGeqa3kNkSVozacDrT58lUZBYbaN/demdK19C8+W3ZDrEwFPDKCIgepD8DEk4VJHoh
NRrkfy8s31JB4IEJjuhYe+iMBS/8FMx6X3b/EhFy2DnME37Vgq77a0LPyzk2Pc0Fx180kndfSbBO
qrCGWRW5kAOf3IYmzbQBiK81ZrYhoWxKaGtIeDA0QlRQOfzmPLLq0xsz25RQaA6OT8snYyZQEiBI
49HcsXp6b6ltUqhyVEGzUexGyTimtK2UAumuWVzpPZlNrQryejn9/MwzeWFHw+RImkwrzQG5zQpl
MxvyY2pw7263HKRJP/3ouXqhNaRevw93GvNpYvYrxow72WeWY8F+BcAX6T2ZTaku2KaHAHwivRQD
tk83SQ4ABhq9N+w2M1QJJyDohOCkn2vgJK64Hmvh6X0yQQL6bXEwFgBf7HnyIlM2b8XQhnR65o3m
xTdvVZwMQFbXwI1GQueHxKFBA+ilXhbW3WaGnLHL1sJbvEjVZvqtQ9p2yv020zqSA6X1+4MpRN5j
zXE80F+BcYLZ518byhk1T1u20aE6NcIWRiuvpm5U+ziAmVD6S6VXqtvwUOxh57bq0I2AcUI9rJUH
jS2P9aYZot2/jRn68NrcsSlVUVTGp5ig6cFqg7DSm4G3CZ/AHwV9KwzJngjRTQ5XcW9Wy7TXqtVt
xMcuQ1ktBdXUZfQVmRUucCNI/6QQvDyCv1mvbiM+QW5nTUVvUTSml94pcLM3hbtMV0XTBXqLyQvZ
5v1yfvHTiq5apjKB+uSlxbfzEFZAF/7w9P/pL9jUbIYakZN5/oI+bOr7Pi7xTSU1g7/z2+UP/8Zl
1v2bp7SN/aStFzBoPDdy2sW7gtqSvPAan1+1fmFrU7lQ+2sEuDBJvWDMzq2V+SeA8ppby1thYuXn
mQ3a3I3WNchPSy+qCMJ0rPcmsTbvWPrRa4vXnhuBBPH5CIx9CNpFqbe/vE3/YPwa+cBk6MAN8I5i
oCeLMLetV1kXAt77gemmptFJsbqRgvxzrGuQjk7RhZpXdzZXNwPwkytf4MaQVOcm6wE/uu2qt9je
EuzSSx+Ln5V+pLAW7kkUBmc/ABKiNyI3JWtJuJdJzqoPcXr7trSDdzMntXrSu/qmYqVbgKVpWfVJ
sCxHNG7hucdKqLdi3WY5JxPnLydtXpTLCcGnkfv9zzZpbL2UnrvNGS2+18+u4vqDUjYgBXwaF7CO
oTnXbKNGC1CgGii9GxHHkF8CE/L7itjpDyucy1fw38xk26wRKdop8y6jcnCKKdmXnMDR29aEHyon
cw5xQXfgyFFlolcE2wjSxAlFjonEjxyOgw+D6Nv7ZrZyvU/9bQqJj7Y1qGM26BLseDs7FymyDs72
tYbpNokEAsNbzJZFsiKQ8Mxbvd+R3BCf9K5ub6YHBowSC+upAYLvDaeKMlp7qRfh4wvz96sHodUX
S+J6ERDmElkejC88KVnvxHrnaNtIksWhe5kw9URdZSNwDGLxqw8DvT0csY0kCSJa7WRzdeL74TGw
25fMBeyi8+QB4f/+bAowVtNEw2o0T8vyaaqF9QEQefmHAvv7pYLYppIqu7ELwB78rrYlP04GaAm/
Khut163YxpJgDBgp3el+FMq5ia/iwGo+4VMKDK0xD6Px92dj0DrWmnYVRm4/hruY7rrIUCym9J78
5oWbd0i/RNuE0TDkzn1VVuZtOBT+i97VNy9cUSDMS1NED1g1YWWPfvic9O2stfEntnrvwaTf0hod
DLyiy6+gv1e7pF0mrZlMXGiM75cidYzJBMZaGMUrsD7TdarXNHGan3pPZvPCVTQdhNNo89xhYX0m
bSYr+qeT6lHr8tuEkodcIcx8mBZGAULn4K4lOI0wDpXW7pzYBpVoEB8WjKNxBEbAumsKicHH7B29
IR9s9otdBy4RStI4KgHfnjqQagfgBlJvstmGlRqIQI2gKTlyoLPs8HDgyJNlqPnkN+WawUsqaYWO
L3vd5c2MAeua5IvUK9dtZAmOBJKmoo+jtGXh7cEFvAeeI/QCDSLY1GuGOqYK0imOcMCaR8Mx8u9V
XckfeoNy837tnUElo10bUTaTVYTVYkfuxOGm3tU39eovYROzG2JEaVhZz57TlIcWJtqb3tU39bq2
hWOy8jaiGLnkcQys+DRLw9L7Wbcxpqo2+hxDXRwlQwmbsFcFMJ3CedW6922SCXgj0iRO8KLSKW3E
0Eb3xPd/ude7+qZYVzOtpDcqI5qg6L3YC/6S2Mc+p3f1zceswJRlFyMKnHpd7WhuoS8CENPahBLb
RFMMRaUb8D5GgPjxuoHO2C1rmurNYttcE4qEujWg0UUCIhMsRDNHH9HrJZvYUPn99WTHzggKyDUi
WZfJeoVxrPuEMbvVnIO32aakkhzDJo4RWX7hkCaZ4ZDt7TEz9QpqG2/KgSBbneD+EUx7B/an4y8O
glHNgtqUa+GO9TKkTDWj6rubVKn8SiCk15tqtvEm3tO2rwKXWRggy5VNw9znwpurP31uXsb2v34Q
im26qW35DFTNbERBOiI/jsfFPNHmNkZFB3p958GhW/WKd5t2Ih8XlJVY4GcOkOybxLHpMGoGzatv
ihdklokybGVKdhbn2hSJ2PVsAOgt/7aRJxxGsPOrJDkNszuLa9NxveeGXZdeb2G/TT2lYYOUBwnA
SY5WHLmOO5/zdtCcHbaRJ2nY0Jb8BtFqgc17VFNxof5k6y+tefOCXHm/ehWjm2YWnfMnP1z6g0zd
AYZgketNbdvgU54qpAV2ZaAMZnWZNuV86nKYQ3r3vineGJlkbDhufMIXOqVsIhjeTzH1idZuFJai
3x+NSUdDOhQyORe2YdaQEDlz9wqcrHq3v01ATUPXNHEAg8NvBWhFexpvZVskeqNym4BandDPhGn3
52GUQE3bMmkhlaSVXt81XfK/P50CwWWFMKk7z4Xbw3DiV62BoegNHHezOu5oHTDjInHPbQ5ShHBC
+1A4ctbam8Za8/u9N8U4My4X45x17Rc1u/XP0p+Hr1qjchuB6oMpn6usaq8mR5TfXCtv31oJo/T/
fvXL4/2bOf9fQiw+xJ8kX+ar0De6OZr6UC7nIbbmX40pgawWtK/86e11eRx/929tfoSlK1AIDWrA
mdsvBlbHBhPcgUY5szmEzToHaCliINCHxFiNYNyneILUjs1JCySegQdE7dAizcPRcqXRR0sJJ/Uc
Vo7t3qJVMYo9qr5lHo+g3Ixw3PldX9bDfWaXHhhsKdsxwHGaDEPbf2Crdh7vCWenAX2nadBdX3b2
GuOANCoN7WOWGyMo7hKhp3+w+1TN+X6ugsE+FV5iIyZKemt+qpqBiX+Hr7FKl11cxrRChvs45aGe
Ose1ZjyRazKkezNWHcbCi8XrWCXGMkzXIljC6b4KvIROzGIe5jo7/OEn/Yt59DcP2t1MwsVo2krY
Y3uVKukk4DzFEsPblfgV61ukrKOBMxfFh3nTBhhS74p5NoKTbTkq/jnbjnk50K1zCHg7c2jaMd+B
9TfknSH8eoJLWCgHh6FnpPmPDuxwtUMBtijcbKrycB40Y9FWe2eNQzPKs8kpfhjASukjXIU3W1/9
y3+y8E2QdWjHF9WX13UcZtWdn/p5fe0mQZt8Heuxg03fNsPSfzI71K3tvlBSihw4vBsnPwx7tpIY
O5rd5G8wiCWAZIQ9S/Icq3Tupp0QRso80qg+/tBYIl8ATi6r95fJJZCYFasifmwnoCZ3Def8q3HI
yRjnj343FtaExCyBuXrAHej2n8G+lTjeR8ruCplm4O4SzApTA7uuLMHC+um4dldrL/DbWqaRdi92
Wzr1fdBYIQbiuReevG3Cye4qoNZLELxVorW6+4sN0XypZDnZ5mHCF88HdQP6CG5fbadJwh8rgwKJ
zsQ1gc4OkG2tH2tpuilcZAiQWQtEdIlNpA7uYuOfCG1W/+BN/Xhqj0k8x819jvzafegTd+AKgWsY
trsrSSS46pgErC4+5ENd5PfIYiZY/XxutvxBscCzKQeLrYQVpnH5kC8V+Fcoj/gxTqmr3OFuGJ2y
K3cZPLXp0xrioCv3EjZeQhkviDvPqWm5xtfKkWqosQ5Ljn93E+jkpWFba3FnoPBBOw8obK3c6SmW
sVKOc6NyYLZ7lJhKXkSyte/moOKNMhn23ToYF2taHcRetrcw3rTfERbN8/OY2UH6fAEQTj20B/hI
2V549gIAw3ASJ73yxsb1vmWDXea/pOkbax7ReLACBZ8848It9NIpX874VZ3SOqkqHkpjl0O8sEzw
jD7/7rEOiVVSE3MzBr/MIUmBzGZ5F9PL2gVjbbwYqxzdHEPP6qyvyE6U8SZMfKYHum5kt0/zNqyO
Tjt3Sw3AsrgUmN/JtIM2qZpwOaR1M4XLjcCnYfVRjkNF1kcjhOht7t3RQRx98DFhzz9ttpDGRziH
KhsOspEx9qgx+eotfeMf8wFC8c7sTYZ53/mZfLUGntFbl8NjTHh4iDqua7Ou/FvABIP9CM/Yp/+e
rYDyofK87Hq2CvMjTphSvDXz1BR7kHDrq72ipXCE8sFEWcn6JAprTt4SgMHilPghs95FyZd28d1S
NrK4nWWhxDzuFxGHRfIypgyq4k7g7Laza+hHS1bu5yLs0y8Ds4Nojn2++FmKUsCbm+syT9TUAb/O
E6jholTe/AV+5rD+NJw4QSAw+W2Y72TKoYOJmE/I9SG1YLsWh5KXPRjRcvbxjABnJyLY7RqTY+k2
msh99PYZaSZEtBOtsd4QA2GPl+4XzYQtptKEtYlsaTkA5BPscM8FNs7yMc/xnNSStAuqBrmUzPP2
VEz4lOpwTELUEqIzeewKJNqLy1QaPvZwtL2vjjIQZu3CqerhkZczGNdfpeyd5iFLh6B7wc/dWNVO
LKId72Mzt5fvcwJBHrSfMtvsVMbu1EMs61rIYjtzTKvMiubEg+fMlNg7hQ16HkK/tStF3aFg6IPY
IXdS2sZgvSzjrBBpCMw6v0aD7+ryamhQxZQRONu+iCzTHvr7Dvhq3eBUXaY1giou/E8ptA3EjmE6
zpgmlsDNKnxk5owGqpa2TzqvIcPEf+PXy/wjd5oePinic9PqETnX0GVPRdfKixSDfG/ywQOk3x1s
6a7mlZkJyfvCR8CY7Fh2xG8KsG36UPglPq8m7lz7xLNJxGsZiMqiIzVwg+SZtduYF+CViypB5zxU
9XwVYHnuFvofgvniAGN1ROFLnBn2vPfHckye2WFv5Nm8KH9fhnIWyNc7F9XQfCzl0sl5386LOT2M
+NLzuyEHnQrIycysveWTPzwk5RoGFYTwxnrwUwFhui5VZqPzFvNSfjHi0VubBz7XEA4ferrH8/ZG
+e3qH9GptAtUadJGoPTtehhPxPstoRCth1XJwgPvWfXDLReBOxIB0Mx+c9r1AvI21Gopi4uINv0A
cbZnyo7jRXwHVlfW1WGdcgnWn16tvvV2tc01vgyBH8KDBqYMzByAc1oEp9qa+sA8WollZDd2U5uD
+jAH04UuHA7KTtY7Z135rXB9yRKJSSuViSm1sY0qrw61x49b77v2sl+yk6tjtA+tDAYf1q1ald0d
15l9W9ZWvZvUwYeym5Ov2Njwou8WlJfLT4u/fY1RqNn59CbmOSTEuCDQmJFzLLU8CxtLyB5ucTx3
O1aic/BojhZR5wSfBOJVTvrYpfmVxSu44Qj28xo+MwOadrabRBYaEXzlEdFR77VTke/qOrXVD9Wt
bX8T24Uyr/MOB/lTXa7DdCdM1UhzL1Fyug5ri5VJoNi11OOaPiOUZYDs7UH6Vr93XEdCHFeLXS2f
mdVz49voK9+GLGxX5FqSPHTSn3lY1v1THyBsSk6icdLA2nel14W3F9lM4u3HsSlwmWVWC/Vb1UuG
iCOcrLqddp3B7PQ4G/7ElCxEJ+qPSMa9EXvOIr2H1SzMKYFDk2FR3tsSVvaw73kmAcKrxCEVxFfG
OO+LNMF8s/NRDJef8FfxKofHnLrym7HMU/KzzfHFt8THq3lEAUB6I/8aFhgQ8h2mnNz5Yk1hDtC7
6xu+SXdxMGIk3S0pzDHrOKx1W1BvigWhu5tKofIbFy+n98hhvhN+yla3KyW/hG117Kt7XVazo4nr
MYVvnRTtdSBiN/9crqNbv/p21tpqJ2o4vWhGw97yXjM34TWwszOvzL4kKol7gNcAwm1A/K0bd1cs
zXPc3cKhC+HzgCQVkyzC5NTgAXpSMrRilfnJyc1Yx9qQfhFBMw9OrmHRBwTXB1+Y7Nnp2GWIWeKr
NB0HnmChFuuWNYcIPjslc2PUrtYFO1evIAVfVOMURbR09twX2HMqJ/5arWEzPHAr7v9m7st6I8e1
NP9Ko991QVEbBXT3g5bYFBFe0um080VwOl3Uvu+/fj75Nvo6WaHQTAAzGBRQQGVVkSEuh+Q534Ig
57dJWkPROq/pPXwRGGxMgOSULQNesLktmXED/6wIWo3+Y+6rQ7WXhwQ2W5OK+cGFu8vN740RDBUo
sjUfX+EbBh8mawwkBY4tckBy9SRN2BMPZIwAVrSK0pwgpB9yXUtChNikMfH5Y84jDadGl8GLgvRq
qMauAnsL46OOoaZXWAXRTPz3aYSC/E5LcUr9gFmwYRyGCP7NL1xGPHmfcgzYQ1w1WncX5KnSnQcA
oaB8nWQG6JnIiPTs0GR11fwlF1PWuQRWn1prda0c5Du/U6L2JS4g0/JNAYg1eIRbhtLmcLet5PE5
Duu43KHEHvQyHJlhovJcEZTBf08ppONlV6m6Qe9hzxQb/VNslhQX+o73hbYfYYwRGruURwmIymEg
wT9a9uE39QGrzUjD+Rrz9LlHEMH4IMkaahiDQfIxC9jPZQnF/zSZ3gjAng8jXs/aEV7FFejwTUvu
h7wFSUkJq9D8HsIyoYORxqhW2kmKzTh+pVAMi+5i5JXopoqwD994XWJP2rEGZyuw+PAGBedWVj86
P5fMhxGKEgMeT71EtF1GIL60B66ANU95Qpvg12hWDJ+PUB+Pd0afzS4TJWy3sxOHVn9rUR702YsC
f2HMdKEbZB8VHHY5FQkGZdvBTyl+0rQiSGOri0ea7pJChdmNhDvdcwv0XnHX+l0Xb+uokaTSgpo2
k56CouT0I06avt3i5CsHC24To2zhWDSwKuWI1g5pYLF1rNTWN5+zIktUxGymFY4ctqz4PmQqUswY
5QmboJ6MBiSUFtac3YNU9w2qCW3sZ5HbaaUUOx3rGuNR4vVADxV8jowd/N2SBNSVwUzOSjLF0GRP
J0SfJxhsDJqdZ1Wb47ThPmyk9KhuPUL6QIfrWph2se1nRtJwFwaxrfqIzCpMjKOhixEJexXKfxt1
MjSyLeqUGTDbqzteO6C0q70LYY8gO+LyaXQHg3FZd9O65RxeQNihh3TKdN/V1CnCY9cI5RLW1jGZ
xWvbPIy9MFXhvwDD6j5u9mRsIOZN8d5Nzh3AevW+DeAwD8ZikqcQUMcv1HdGxkP9PGiMKccUpipw
WdAl+ANGA+iChqVwWHd4fqXH+TvXkT14aQ25lO/kBLdoPOBAadPveFHDmKGqm6o76j3Vi73qlw1i
vgwLzH2oVvJwBOMYiiWWHjWq+TOGY8WwYeHUZU8xdjFkQKJJLreVgkfNnd7VKjzHoUNrBB2SgNRM
T0mc0encwfajhlFOKw2wFdxrI1elyQH8M8xC25dGw4RKK9UlZSWztJDtEelvWlrKUh6pfD/gRITa
TwqbNBgUmuPP62mOpfaFbG1Jfeyrrgr2yUBKD4gJco4zOGvd1LpIe6Np0xq4J017LQ9qC6bg5dMI
y9iH21pnyJB9oQEZ2lSVmZL3+1IP5QMNkujHfGNe+e2fYPYL+R9RC5v3csXHMYz3SZ4EReSq+gR9
T1mt/L0G7BqojhD/5E6jUwnLfkyBeyXQYP8IYSgxP7m4doY5et0gB46rFzwP1cKsRliPVKOCg4iB
ruqobcrwH9SFyv0tLXOzsKK4oIaVJMBEnyTTyOoD70I5wLKGa55LphFGiZ/j93/k6Pq/59N9131U
TVt9/Nvpraj/bdPCwRo3uOw//jDh/q8///H/qSf3sjw+0aFdPoOMrojk/2r/7dTWb39o5P/P//dP
pfxPVXsdYGAARlWNmTOGo/+om//89/nfEBNGx4ZsIPFDZ6AaLBCa4D//nWr/gCuL8i8FfeRsayS6
/vtfoRmVyFTFk3A2lP2v//hDGhbj98c/f9Wy/8Se/2utGiBiGqiUmQYqynjMqWLVWmonVB7zQHHK
hh+UUTZdHKxO4CuTQ3DautBljd1eC76ZMoxlJr3fdYQ3jqLFG0iaxBttksfdwOGkOkF0qdZY/s+y
yv+NtVZ8ZN+a6uOjwWL7c0n9f7nCYHJ6bXHdB2ESFkWYfdRf19fn//XPpQWF038A82MS2AGrjKhz
YfqfS0uW4eROTYUCZop1hyn+19Ii/zAVXcfhqJkwA50VxP57Zan/0GUdZtdMUVW8HRTgsISVdG1l
zbH0Xwvrn1p2DIbx+E1fYyxQMvOFMZ2OuGPu8VZ/p6g429BSVexJ7l1tTBggduTXl6G5/2e7X9fx
jDq51JsQ0RlMenmIw+3Y0ua3qmSvQzi8qCR7knTtLZLblRriJyHhUj8C6oWMYcB9ucSdIFfHyR18
U34YKoOfkyhqHvSejA+AIzEvz1TjOdOyklsw8wxObR+B7pggBfA4IJGXIgWc4u12/ePnAs6lHyXU
7nimjH2IIskxY9WbCRFyB1jj6aAU5lpp9lKZap5MoXQEL0HTgBFvd5Qlf1ca/bGaMsOBRsJrqSDl
ef0zljqZbxpfTmUfpMqesJTtjYbZXZE7crrTCXOlNTGqpQ6w5L92oKZRjQd92R0lMOh/UxUuPxWq
zLY+sfSh6SRiX/8QOt+BLk0IDo+vHRk8rRjMUvujWRjldzXP8w2ou7nNR0gKB3ndbQpVbeyyIvKu
gE/2m54E7WYuCmROSCB6LZlh8KP0GwbRwK6PHvvBjODbU9HwbtR8hcL8S40PQQkDo+s/eWEJiXXI
pJSheloYhidr8nFs4ke9iu5RNXu8rXlh/XQwCkYKzDc8UJMe63DcKKr2QAy2ua15YeV0AwAsWqXp
Xt6Pu0j2vU4aUApSa+d6+3M7F+ZTFRYOJX0MMgjXvbJtbTn+XqFUe73lhSgpcukjgjRHhneRF2S6
7GiV/8zU/pXH/FwH9BsM7pAEYNX99c7kpXWJc+fruszVVEmVAPosSJYGbyYuoI5WcPLUJiMAF0wC
98camJ6+jBQuThZUlmarrBJ1lus/YHFjCI8GX64m+Ovl3TGJC5ux4L5U6vecjLsm7a0iKe221O57
9Qd4Blvo9FlDwhyYRbpa1+6B9gGnhNpJrT5MMP2TsmgbGretfxEcUnSBgTIFRqYb7wnfEHaKihW0
4ULUEXEhKoAhcKdC7AyYakfG3SyfPdUtXGyzlXizsDxFbAglQY+nBHpQq2e1OClrQPulXz7/+ZeA
HFS8gk4i4iUvnlE6s2q4mkf+2azWIv7SDxfCAuzColiV0UGZekrVuG3b3Dgkc49ffroMU6qchvNP
lx8IBrzzV7AmC4FShIMg3T3KrA+YV44SXnZtfKpTbR+XeMRf3yNLHQhnR4oSMg9aPTwidVm7SIAQ
S031CqiKcSUMLNyV/pYZSEIYKCuF4bWE7OEHw6FXY/7OpewwaXBZ0VE+uP4pS+tH2O0kZyTrKp95
ITe3s7NlRFu3gXMnNV6v97CwgMQ0QZunIYG/Dcx7YQ2YDNm2zNNftzUt3ChJqYaQBm2Yl0IRYxPF
5EOpwPq+rXHhGinl8PFrUMvxfOSCtiEsyKGrRFYyMwvzK0qoSD6ymz1InfDaRRYs49o25MV7UyaP
UVakTo0a4/WvWOpImN966sxSidFRnqdeScJNBwKHxX1/X5XAs0Njae3gWFhJorIKSEp9gkKo5kVc
hgRdh258OE06eZMfwFe9RRkW11xRYgXU77gHu0XzGpWaFjVRmWPKLZjbuXFhzk2TNEFV4hKRwong
QHKzskeCmtf1uVgaofnPvwS8qoeDPSw98dPZW5a8qe2JF6/duLLPlloXAnWS+7RGnhLXw/wha06I
gJteGay2HpzrP38h6okiKyZwZTRDecTLIB+Jwkb+EQMChgHi+ooox9InKH8OUJZKvE+5icVKR7hN
z+cZnk2AwuQ12Zb+LUz2eZaF8E3MXunUoTc82M7GqC4ARpCXb7cNknB9SyBtzdWiNLzOZ2wHIrUr
w/BjOxTqSlhamgVhQ1NIaoGeyg2PoEYHPX5YikpVAB/q9AZ8PkZH1F0JClOaGEDEHqGAtSVEdQCg
v0UXZW5ciNgGRR0MWqy6JwOibPVVEVqMRyuo84XlI4qudJFSyDoK6F5V99YUSK9Q5YBTbIVKXyet
kTsWxl/UXhmBlEJ1ycDwhMr3vqWvHS/fqJytObYttT//+ZcgMeZRz1uT6V7YHAHicSJ4RpN22l1f
nktDJNy5/CyDgAkMzL06hK03nHWbu1Q1HEkKNtc7WPr54hZu/CkP8D7x0iZ8z5TKfEljXn1LUFdf
iaJLPQi7N4oZY2qLCVADWCTXSgYGYjdQJ6iG/85nLmZcl0ZJ2MQw+ouiOsRHdP6bBtoaDLqBYoPN
sX8LSn/eB8IurlD9GlW9KI5a2jbPqIIpW1OP6/31Sfj0nrnwGBYVWLjSNFIL1+PjBEtoOJQ3aQDL
7ST5yQDkOxPADH90iZ4BOTclwFAQBjCLBXfQ7imIlGblV3xq7lz6FcJmr30CLl5W50epryM34X31
S25Iuwc4LS3B7owAMUkSEgK9oAJuW6gJ7gwAK9fKNgEHY1vEzegFqhE+xC382JNkMjxGozJwJohS
3odU1WGe5AMxwSXfAUMSmgMyNyRo3ZWrh/Zn9Pj7V1BTmCpgWjLOzXT0GmdyYjfZhG7qdvv63N0l
zrR7B+BsI6dO81ZZhd18ZNvWau3I9t3EvqVOyGQkiv+MCTL49lI6ZKOnIoEZEm2bkWplkj7FYS58
nkgXhuBNBywT2tYs6Em5shO6j/fMYla99y1iJds1s42FvCwVqcMjyuFJHKInuFuaL8lrfJggyn1v
uPW78pceWg235cjhv1b2wLzKLn3YvLm/BFK5wkKBtNHosZNxx8+Dg7pdh1yd1Vnv0Xl06IbbxmAr
brAbVm71l586VHREiMzI6Lo8Hz0+qN803j3BKvhp5XMuhz0q0ovlEEgBIORGr3SR+bNTt7YHK7Yz
S7EVW3aJU9lrrrWXR04RNZAysxugTsGqozJArNYaJ4M38NGZGKrlWYBLgTFCZ9MKkwIoJLCq09vS
MFTkOOtFippbj60W9f1dUxj3KqAdls4KV+rJGp1jaSCF88PEk6idzBjroiT3EZEeqlA7aGq35lhz
+fCgTDg8aqkCIUpngzeDxor8J9zr3bSd9iZfUwxc+gIhItVq300jAwq6qfYJ5L5TAB8k+u36Qptj
yoVtI/Kd+0yXamBMRq/t2ua1iYsMS6yKlTtumvoRwWLYlL6s7SOlnaxEMeW1/bowbuL7sR8jaWRQ
0vWC47DRt9pLvFN2/MCO4Z5syn271+z4zrzpLUPFV2RdtZmMjPTgmf6dwV4lsvfLH9cH8FPM68II
io/IgdWsCIZp8MhD+jiFjv9X8qp+p69lbvmWGloBoHa9BaKNtJdWovjCilCEWDd00AuQUnRZVpMN
MwyAZx0tXUmnLUQ1UboTT0pwX9Rx8CQ9saJsO60WxZZanv/8S4iu5RrQ9UAecGFXXSn4BfrJyiNG
qJn/T2lTVFqL04GbpZYlx87onN7vXoZSP+SdfzCZeepM7sRBdJCUU4MAB0bAaagHqw5igMb0LYgS
9/rU6RYDU9O6viouz5AiarMhQR4CARYmR97J3QEO8tpejjTpHJl16V7vQp7v2H9feIqo0KboIwzb
pCI5ylrB6jPQ0t1kxaDf4I1e6bss5mPkQFEmCRx97Mi2CyVoeidAev+AZIh6AoNuPMqUNL+v/6DL
5whVhLdAOfQ991HB8yAgBDhYCADnO4m+F8O7Cngzq9YKvgshS3zPj/UYAP1FBq+31QN1EyfbRI70
WHiVmx/TfbQLN9HJ2Jcuc/2VsV5auUKQnwYfn1aqgwdDxjj7jjlded0sRUEhtssB6DsKx5Yoi9ry
SWdzGMk2vuIMY76yFD+VEv++ToBv+3PbEZ1Lje5jXipnegnf+Jkewl22kT3pbLjSKd/z++CxOmcH
fyWv8/nuuNSj8BLA67sHYwvh1v9ZhZYZWvKT9iN9yL/7r7x1YntwS8gKbn2PHvl7u1NWwuLlwVQ+
N8qX+BL4cdk1eREfC1WiFqp3AcAwfmpNPuzW27xdK1p/Pv7//n2KqC+YNoXUKYqZHVGPiX/iRZMd
CKnB2uO6bEMdY2odoBAqq9Zjvhux7zeo5HIHJcvqmHdj+gx21XDIxrH4q4MgSGqNoMgNlurHMoOI
adfdqzIDA4YDsekxQ+/v4VdAPDj5yS8ZeA52G/EJbFCzGVembOGTqJhMMVT0OvM4vdhKwTm9GzaN
07vVXnFSl7uxjeyiE5yLv+J9ui/ezEP2SHEFxTNvG2yvh4/LIZOKmZYUanWZDui+Vzf9S8U2faCd
ato511v/TFv+fc7oJzLwy+JQAj4ZQONhp7mlq1nElqx6259qK7cq5+dTsMntZKP9yrfxiTmZVzuy
DZanVX0kbuRlLv7umvfJae2Nt/S1wlnIum6qJrkd8MIdQotqKOiyjNhFd4s3MB6Rn6/0L9879ZGC
PCruCJUBashwDOKP6yN5+ZcrogHuEOpKhhxbfEzMOzmOj0F+HxrlyuVjaQsL8bCFoiOoUCmocllC
wJAc8x1nsepkOMO9CiT1G1SzkJARdTC5zMypjfL42FWNaucGzOSVdq2UtFTUF1UwmzYA+WrK8mNh
ghIQQTkVbsfq9NdMMqmUO5OhzqeDQvx8fUYWBk0UxWxxrSqZkeZHvVEsEla2Sr9lcYOa3sNtHcwd
f1lLZluAyqgX6CA6BOTYhMeAJgDQr1UlF3IFCpnX2pcOsj4cmqaRs2NB2fRrGie2qYCLcGAOne3y
IpD3VVRkP5RegxkeuA12wrrskAe0+q5zRXaaoot2WVmlt7zsiSwmgVKeS2rR6xPqdXiIKP0W/P/N
9bG8uH0I1tmfn+pPQVmro1LiEqxZsB3W+sxSp5Ur2MXyHxoXD14SVzlUOUsPGrIgESf+S6DEj9Cv
AgEFTAArZrdokjP0JJTOCHQAwgrAaY8nKfD53SY2mpUn6dIICautg8lVWcHOzSPI38AwHUY9VkBW
TpmlERJWGuQJYBVn5MTrc1xL+E/WlduAfYPoADh7ayJiS50IwR3+QpT2jaYcIEV+34bFua/jBNKx
eusUJHF5Iq9ZU13c+pgG4c5d9QmTp6T0D0hFuT3NczvVGIETqh5ZYPivbIelXoQcCqj8pJInJffU
GctlWr3GbOghgUm1liBf6kG4YKsB5Ck12ioHSeuMM5do5Wg187ewZay35hhEu9t2n3i+mFlbM60y
D43JfoKQ8T2XpBOIL7ccKwQY9T83t0GqqgDEFjpXOQF3CakzbeWCNi+dv11f0LKwszNwWXRwhysP
+k2Zx9VORiGQVyutXw7AaF7YzhAhAfPMGHIvL4r7QjPCjcoSZgddOuyTEqRDpDHG8j5WwshtSeLb
TOPmJmxSENRAhgOOBJKC26hY89BaiAGiXkcGph5I1KmMonyGxNeUVj80NuZHGE4E99eXwsKSE+05
0wRaKkytcy+NRw5kXcuqU8/S5gC6l+KlNPJXHmBLHQkhJ5YDGnIyygedk9SRR617zw25cU2qBic9
UrOV0DYvhUtLRIg6cp5OqYZbh5cqxEnlxoqGDDpxsWVIngnSVq6vXXCWFqMQddRJNs0OXhRe2/+E
rOkOzDb3tkkRIo3ZoGyE9Ua8kRCnr2rLNECt9L+F4ehc72FhZYlqd30Yg2tGghIbKY4qqyLI0xam
rOyYz4eVKLM0PkKUmSC10cPVufIKI/L8xgfGtlgZoIVJFjH8Mp16CSp0OOEJGKsDfW2JMVhDXr60
IXMUCFpb6UhWbuMLYyXK3yXQcYsYxusQq+OhlzJweRsfLM1i5V659DFC1BmCGjqJIXZ503NgqaOy
sGHN915rQbNNOnafjds4fLo+7wu7UDT8VGkOjaE+oQeUwnU1dUP/N7QZQPPWV1I5S4M1//mXO2wI
XippUkIORWw8mF31HHQ9wDmtdmP782L70j4LzMlgbT4eDKgZVFmK4Pws9TeBKIksiuDJg1YDsOSH
nlnQvSQD4giZk9QyedJtrk/AwqYQdfAgFBNBQKmaDjqbzmoUI0F5UwEfP164PZSN3LZazORDGmte
3IMXHBT7InjxlZWNsLR4hA0dsIbkldbU3qBWu9yPdcCIqj3vg9c2rdagbgu3RhHwDBEYTnI+1Z5v
4IEj/5DB6acSYHXBL+RGVlbRwiyI0GctntI0KbFKo4g8j7T9hozDyiVivuRcOH80YTcbCmAHfUbJ
gRXFjzCXHlWCMj7i6xm7wA4K2cNbG+XzKVkD53wm3C51Oc/Xlz3hJ2NrEoVTmDmVe3BVDrB5tKS2
dHT1Wygldh6TuxFKAwTyVwMPnYn/vmkxi+p5fSqVuAYpGMaG3k/N+KggZ3u96cs4CghCzVP39aN4
HRdsMktP9SF2w2jXHHLU6CK3KWHsB0mRCCnN1IwKSDGwpLITJaq+ycM0QlahMqDMM+Um3gGqDEo/
qN3cHlmuZlY5lO+QAYO6ecwgV2VFmlzdpxCkAe8aMqfRtmgnFJibZFxJ1C+sZ9FRkQ7gV8m07j2I
qqSzyUW6zZpHmpuWGvQrd6uFE0SkgSBlyDsVYu1eof0GlRv4ErC7ILfVKP4mBpefaSuzshDdRZB5
2PSa3GQGOch59jj4YGWMCZAfSbQGBFsIMSIEnOqBlNYGVlSAWWDVmfYldKIepmhld15OymNZCTGs
GxC3gIIcDn1e+I5UhAqse1lzr1R1uKsyOXdI5rfPiSRBzWaKi8guiFltNJ8CMRFppgO9l/RRrlTZ
gf42hA6gYoCXoNnjsRNlO73Q5JfrO2BhKEQIOThXRYm8eO11oXnG4n0kJvIMo3mAr/vmehfzXroQ
OP7mskrMAbpekXyAGOEu04zABhRh7aRealwIhJBrGQgDBPRQGvQk5ewsKeHutt8tBDzTHLKU1tLk
QV6x/Alpu+JsGKU+rmynpZEX7jBRCG1sSMGkXsL9Q5zkW6R/Pb0fdpPZrdz5LpctiSzyq9RIKbnS
jo0Hc5pwK/Ew2fJ+GD9YyFzckxWvG2YFJ6DlHhS4SN77Ouu2KWVwHc1ItIsn2t62p0VUfj3JU2zw
qvEGrlauD12gewq1MTfttDV0yNJSEDZdrZYlA5Op8Sj1212dAr4O8pG5UvBaCEoihkIJiM4MSe88
s9nmBrchRO4qYbtyVVhqfY65X86hIUig2ke12OvYyBMrHv3aCduYnsMuLVYySwtnhAieANBETTTI
p+CibMRwU8nHZ02Ri9YqmRm5fpzE0IYx2q5Y+aZP28ELG1+09KNxwgel9RtP2nUbWDVuiRsAXaXs
hsLpT5OnO5N97I/FuTknu+yB/ojv+GZNoP9yYQAyAcJFFTSiJlfMuffWyhOLxxZE16TBzeFuZ2mF
Zfy+HiYWpk7EmwJZA5a5jn5U81y2js7dTF/ZNAsrWsSaNtzQJ3g7zJsmcXJVcqMmXml6aTEIwU0z
ciYBF+QfVEhGjhqVHT+pTmQ0PqDqSGF8yb5fH56le6OIcYEIS2YqUEDzKgB3LBl63JaUT89hXj7y
Vqeurk6vRW8+pKly4BM9+bheWXEgv13vf2F6RGqFX0AmTYcZz6GC7xcMSaFTWLv9cBOthYDx8OfG
zWg2gJasNJ7Pk0eoOv0Mm/ImRD/aFhI0mm6qCpUR0CqmbpWxOMk9FE+vD8vC6aMIu6PXK6iQZknj
gZS/zepvrdlYxThaob5mOLPwRFHEcEwHk2gjIn49JIY7RdNzSpS7Kig2gWzsQ9QYeZ7ep1K2kg9e
+CIRegFRWhbmQPF6I2oo0LOdjCcmm3DPGKVXmdSNe33gFtaTSLPoQIGcZEmqvTZxehrZUWrawAqs
xMyFHS9CA/Kqk0IIXTVeyV5Cv7Gm8P36z15qWNjv4FmnjQw1Vo+WymsRjM9lsQYtXQglYrW/GDOf
QyR0PhkjsPi1c1ugWh30FBKTZuT4bb9yIVua4fnbvhySHDqGBqjZWFHVfPZmiLW/Q+1xKtcs05Y6
EDazVEusQP219eg4IUWG555/z2XZaqtvN82CaLAqaYYCsVOcFZNEnv2os3KjWln+C7MgIovzgic5
idPGy5v2KTHozzyC/kU8mT99ub7XebeykD7374VTXYT/TQ1VglGX6CGDXmYBwUnoFBeJrSl+b+ma
Pzht7XNHicozR50JIpLaNpbHLZ50EF5sNYdCAWwLIZEJLsWzPGVlbOD0hjGuIUEHrLCd0qzdJFUs
7aAGn9vdBByTqpHSDVqKGi7gPHYdQzxSgl2Tq7WmvBISlwozIpDQ1No2pXri70do0O76KCgKK+mh
DQyJRZp6KVPaUx7Cd7cfVeBxpGraUOzYF2AgfWgTsrb7EYJP9N2fwJm5vmCWZlVY8tAElqHCWnTA
V4KS1lDTyaLpDNrpcw2hTciowy/iek9Lb1YR0RWXLUTsTYh0wU4qcvtwUh+VoaAFoJpswPUwSx84
ZBZfMi35C7mnTT1BYnSc7hUkH3ayXzcWBqD7Ab5Q9jS1DbGwW0lgS6kPnUxd9lfuExf3KNAkwojI
sFNpMyiIHaOK7ZKxvyty8h4P2rENk7WD9/OO+Lc1jk6EQMCKstSCtsqPvT04yabcRgA+qq6xkZ3c
Zs5g+1a/77bdtjplW8nhK7N9eW+hX+HEh0DEDOoEradxRlfb/ELo2ZY2d3P7o7N+HI9nxX77/q23
ApdYlUWtb79/3/QCQdfChaAq80Yx8yg/Iue1hTmrahVD/yDTm1LSaF+4DvhwO1DIMERHnhXFGw3l
bNPkrXpL9JOp6NMZlVQJSQ8sEyenmD9phmEX6kM8vQOafH1/XF53VDTrTCoMGW/RQyv1mZ1psNkl
jYoCrfLAaL5W7bt4u8B3zHHgyxE3mHFmQs4WmKwOTKgQNBoT9DV2S2odrc/f9rV1aRwzCqbQkQI7
n0q/u4xbLISdyhpYfmmQ5s/60gFU6SmpZ0hZAPeCxgidTOFObtxJ5uP1WZh3+d83JjWF3Y8I3WQs
bLOjGSoPdZbvNWMt1C41Lez5PjA7gJygotNX8EuQtNhtYcizkhFcmldhY9dApUeyHkZHEhQf0Pn9
0fB079OIrpxdS+2Lu5dgfWYkiY4Dl09DSD8iXz5AL+3jpmEXERHjGCt1NIAWg/xA/i2SAAhribqW
G1oYeREQEY+TktHWAAsCpbABhOhiuo3STUXgAcwu4ITi6xBCVx+KHDid4tD4t1xHZSr66NWxBiEG
ChAtQ849/h0rZ7V6hVXf9SG/ePKjdWGlT1B4hsBVYnqB9ntUCqvqI+iXotwGmeYpeL6tE2HN867p
AhOauB7cN9yUShZjR81MN7jfQIZ7ZfEsBAXRUy+pM5kXIVhhRitbpvket82Rqu+4Hax8xVIHwuLv
arwzownrR0YgGyYttYHwP1Zx8RuK3LcJ01BDOL/GHlBCKCQBZ1+8ZzC3MoPBmZp4c30iFvavCDWA
WLquwp1g8BJcgKWkcwJwKAP7euOX08CQSxSyi13QZVB1BqVC3fp/Qb67P+Wn2ulc86/6CWJ93/KV
KtTlOyQ6Eo6vuI0CVmCcvGDfUKt3p6Ox0e3MyRxkfrbGyb/TDulvtik32TZd6XQheohgg5IC4AnM
LD4u6RIYC6uxTTLt+41DN0/YlxMtCXQ45XJ8UVlZ00Zxoo2+J3voBB0ra/QSm63M0dJXCNs9Dfz5
AYUFEMrUKdQXEziv659wucaJSRE2eQdFeTbUPcD+phKd47ow7+UMuGjUMv091PHhkTyESrwJaKee
klJPHAbDpr0cjOQbZNzbLasaEy4fZbgzzVL9AQX/fp8SH1LXEeSyUzhN2PIYKOcCsukOWPFzKik0
mrVU1UVBYVQxRTQD9Cw5fFAxNvCp2LOH4cV/SM/6gW1zK7BhbAORuDvj3FmTTZz4taktfSMd6qfC
bleG8LNKceHaIYIe4PZKG3DeZsZG42BzgtDwkuxT8BnuntzHfWj9SjbZ3WBtj69vI9gMWBzEeruf
WcTzWwHkBjfcSA5z1xjfS/FCiEZ62vYMkC0QIdVN0M3+Lt9lulboXXj+UBEdASc8idU6Plfa1e7g
SJa2g3qjJdkfjWUgcjQuw+MjdqCNgg1AVk68pVEW8RIkg5+upGKv9fa0aV3kiY/avOnw1+iOdm+P
+CvaNw4e5JZh1a7mwGEBk1BbsF0Auz63i11zaN/Nn9FZf/fh4DFamh24/som/czpX1gHIuwiUHk1
0By/sMIqkI/cy0BlMezK7TEm4ZFvC1fHw6xBn9wBD+H6Dl6YbNGcsIEpghEOLaYDOyvnhQOmki5/
v974QuAR0RVdq7LRnzdXq24gz5d0v663u8RyEqEVkY9szRSj4e6dPxuYsXkhKU57Dnf+9mdphRZ3
wXq3W2f4SznMM3XojzC2OdUr97PPlOyl2RICH6uMLPYZfoGGviET7sa7uf7E3WbnH/2jYZdO5Zon
+MTtMlCOJMcHjVHZN5vWTn+s7dTPjPqlX0H/PEF6o8wMHO9Y1Q+j22+LO//QHSdHRhSBR4GNtKmr
PdI93Re7zHor7MwODs0pvysO9R3dZbZ2v4arWDoJRNxDCavqCFZig2eUzoAAxh8BFXHmBEOzK3Zw
+TB/Sj/91grOsj1aplN70lO5W+v+s25xaSSEoFV1GV4P2bwiHNV+aa3eAoPbZtvgd3TPd6gDj2fF
wwn43d+wu/rYvamb/8XZly1XijPdPhEREmIQt8CebW+7PNRwQ1R1dTEjAWJ8+rOo/8af2mzi+Kaj
29GBtqRUKpW5cq0yRLnukmB3IKmyM33o5G2c5Y+zfWAR1/DjYzYXPE2WWCX1jat6kVCi/eo8uq8x
AqS79gpC6l/08fZhWIvAdAyE4c1e1IIZ6zJf3efq0fgFwcEAMl97+2zeYZc3aJrWAjCdex83+FCA
3hrGdpZ31WP9MBzEwf2CBX12DzP4OAAS85dOQqicbCQOVxyIzp3rZbz3hga7OiQ0EA0PaLxVw11x
fNby93fB1zTXIskJVk12nq/aA5+SAO1wG7f6Wlyhg6aI21TEWS7RZg/5MXzbfLJP9TF+KI/sUr9C
L+yfwt5b13bv7dQviMf5Fa7y6j75l32/bRd/S+EfHAkdU+VUeES2y5W3FMirkzzxQ3zsDkWYn8GF
c8iDNhzCEcbfnTiclDwMG1HzqvlrbonM3mxKb+nRBKH9N/k43Oev5mm65if3nH8vzulzvxVPrFq/
9kCDRExkNwI9ys4hPfYv5D57dhBD82/8KK5V7W+1ta6ZouZguImsClu6r2N7CrOMhQzyehs7tVwa
H+yUDmYooN9YuRnmAOranXEFW/FF7seTt8+u49EJJS4SeoYGW1DdT8fy6hwb9MXfHnvlGPwN094d
g7aFkLIaMK1RUUhe/ExtSKZ5n3t56vCFXM2T0wywQLxBd/HCeDwfoam5u/3T18xMhzCkgxlnYsZv
Z1f7W/NivZH74hn6aHv1lv5236bEpxtnafHbH2yQXluLrdlL8hwjuV4akjEPVAIZqugrH55Y+scF
IdZM+41EqrVY1EeDaQ9dtzSjwSSwhm9m8IP6Wfjy4z73Eebc/0rP+1/C36f+lyREvFz4Y+AdHDx5
if8H8p3wIH8ub09FsJH8WLF5vRzXD2Mu+w4MDQVhf2yn3jGHbnx67R2gF8SgrVqADgzfFjvxhxUB
pFOB+Z1e5bP7xftRPbSnep+BH8l+Gs/9zg6cS/a5S+WvOb0z+YnwpKprbKYtBbgMgeAZ5nDDJNcM
RQsLoyhzbDojbxe9TgHZdffpObtGpwi083it9TvjQO7MsMIVWaAM8+X2qCtnWKcxqHJ3zkiFTNtA
7i3rpUx+Tt5GnLvGM6Z3iUtwjRjFhMXq98a1v7Mv6VP5yu/Gc/2I/TmnVzfcVNFesXvNw8o4rl3b
wtp1YxcIjpKkuxEiLSfngxOld4mX3kBGqIkiQspeBShtaWKHAALvbA5pZWujiPMxGAl8K1omrMhk
3wApCld6ZdfpDEFlH1RLeIWQK1CJ/9ze6xUD03vEzbI1LG/EXhMa3fXqwazxACGeH6nkTlggFJvs
IzTVNxZuxQEQBwv67qi0uBqcMsNotnyR7GfNNr67Ngst+Cp7Mk1ogcIsMgWJOig5zzuoy4dl+1wk
beBAOtEyt0x4iTo+2v1lcu8mAVl1YvfRiFx6YfppdWpEHbQLh6GFd36KtyEVvmm9uolzV9ePEEff
uNZXjqVe6B0IzZy+gIfrIoBfHzLxFvMNuOWy/h9NaZnquylBCG+p72FfGkACZAS0ENQPIQf41BrF
xhatbb0WV01sKuQolHvysn4OFURev0D7d8uw/l4hH82A/O8M8rmIytko3RNgbwodyFaXHHooQUPN
gzpoXFJk70Jo8jCKQj5OhtUdUA1pg6z1+HF0/4VGmgpYJWrpow9z5Lue83zjAv7YW6AF8n9/WhN1
nmik5Z6EMfjQRvbmPvTmJw86YCyNN4KXj42D6iVfBxqDcV96/NT0A7tCgM+5ssxBkSQTW757bQgt
joBwcK5UR70T+LOanwME6w+llcZXBuDDxlW6NoTmH6gzt0JCSeJU4F3oR3MMxfnmdzxvyST8LdP9
10yotwz8ztAjjopLjwrWiZkxoFNW4vkFRGvD2RGTT4eU/04pNE+4NfKD12XRiynUcETPITuyGDLO
ft7ICe+qrLVPJohnd60VtdfZYDRQhpXgP2m+J2AB2scTxYsoke1baRLxAhHQ6tkcnQQ3d1YcU+jz
PplmPoet5cpd4aBtzIypCtMWSB239VSQZlW6A5+P8WLObnaHwj0qamMH8INvQn761DMvnf15rpFn
I/G5HSVBDyN3TiUaDr/SRoy/HTMXv9wcQKGgIxA6RndaT0+1JdoTxMrY29gp9lJOQ7MrCZQz98oh
SFDGmelCEhxcbE01ADBSN+nJNdFEg8zbQPZ509egE8lyExEHV33Ylh29b6vSRiuRcuVhtkokMuMY
+s9J7YVi9CAFQkHbeje5Qj0Z3qSucznghT+S5tvta2zNcDSfXHZR5ADLFZ1awwR0a7buVOIyf2zj
Tw6gBWItmWQ6mrZ7Go20DAqxtIgWZhxAnZCEn5uD5oRdQKjTuYiNEyuzYMRuDeldRrcQ7mteSPO/
zENdIGWCn7qse3FMjwYQgT16zP0xSQ6omiNebk/jY0f/H46UituQEMs97+RUxaNEvr8oxo07ZCV6
/A9JSm/YlUXRoH+qWFueKDTcg0KpRPmDUHBEkWMcctcNOUODeFVGflMV4ggyyZiBNhgBIYSGoLHr
T61Kl+4FtYHo+fj6/A+9SiVM1rej4WLK9DAVB8tp/J7bINrZyJWtrKnOqtIqkXVe4XqnXMlHQYyA
imkjnFn7tOZye9e005aO/BTZjjyMsTT9JIJi621jWFsZzd+a7mCT2AVMEVxEfZBB/cYfOIpipL3G
NbK3t0dZm8Py93dePY+LKkJPmHvKW+dLzKcjtIW3EkIrnkVnUim8IqvspOGnmDinogGorh/va7ZF
+7NyLLl26IvZies6597JGxlkpMdmmO/73IHaOgGqp8JBtUIxVMnp9kqt7YfmBZSIUbkyRHSC/+b3
DqH8zeZ1/9CYknxxZ7L1QlrZET1XOLZJNY8l2vOiZiIPNuQDjjE6nsLbs1jbEy3YY0KlqNZw9yQd
IHNp5JtjdxzVp4Lh/5C1qJYZfemWxqnG/RhMpVO/9A5jJ5Op7HtPjK28wcosdKASicwZEErsBZ3o
18rmL2ment20/3N7kVa2WkcqsWguU6gq8xMZUbwa72Yah7w+5+NGWLv2/eXv7w5dk1tZBpBPdPIs
6OUNdmEFTRzd13nzMJdyY5C1NVr+/m4Q14oSAfx1dBKTcxIFBScWr0DKUne7z62S5jqyPJpz08a1
mOfPWdwHFT23kImf7Y0ra+V8u1rcIMlAAVQG1qexJh7wvgatZdXeKzVCOp7BSxWg6fjcVHRX0kdu
OrQjRc/z25hK9OCCyaou/WzYyEisbYbmPMQ8W4U5okuGRnwnKsTOkG2/5mP/9fYEVpyGDluSU9qW
uarRAWr3i6ZJnwXpaG1U7Fd+vI5aKofCdUAlVV9s48UoH+j0UjgbRrpSq6Q6Zil1vEHFdUUvtcjQ
PwgU/lshvPKoeu4dIeibP+cNLdDLZ0x/JqusryadwKzvzilyR4NCLytO6pOXSKcNRFTxOzZUHQTF
+hZkUcnwKBxv6oLYW4JCAiIcb99DKPWk5GBvUe1xHKgPHkY6GsqgmadmLqdLHmV20JVtCJGQY8Nk
jza4+gn6O9+GeKsLZ0WYAnrK/3usiQHeIbTV0ksvOhdcyFH1gtdlPoSdJVXIkx7KY1OnJMrcmYFK
fJENI3r33S4YoGp/uG1uf8/gR3PWnIsqmtjiVjWDWGOYwPtsOTUUDyK810MrShE+TpzlvzxR4Ekx
1ET8sIepP0JgpPXbWrKD2UBWeSqQbiCCWv48Vs1L5c697zAjD3LV8YdhdNKfbV4WPwqqiutCq/Cz
n8vJH+Ikukb1ND6PrkV2ji1ZE9QtFSbeeAwB7Vw3F3saq0cULEG9JdBz72fQcj1A+IpCaLWa3nqu
5kfitXno2KLdESL6NvR4x8IG/IRP2dB4oSmleYhJbH2dAIryXVKNR7Sv2Ack/upjMxotPNBghkTZ
ZVjVTL1OIALpfDubpjsPUlVn6FDM+8EgKPrHVX5A9FsHpjVVAF8W1hPCF7WDaCJLgrYkoOmHiHFi
BsNIUhGWokV21M379jz3FQgBGlkK36lMm/rV2DcbOcyVm0jvHB+TSNmF19ELlHqfzGYw/LQjb30t
nwyX/7xtLCu+6S8O6N1FtLQH9l1WdRdZO9G5tfJ2l7J4C6zzkXNyPUs/fb2Vmk5ezP3FkOZuast9
7Jp+PLQbN8OHRc3l+9p56ydnclKwM4B0qhdxIDsI9balw+9Hy8uOKqoECAhpuo95Vz3MLHKvYEmO
DoWZlk9g1Y4fcmFvNcX8X7+pfu6WX6Odu7JGpiO30g7w1Ca5GBGz72b0KxU+r+v5GxiT+1OdeN1X
Ivv0dQRQ+icv3DQK2TQbNByQdArEXOYp/AJz0Vyn5IVEXQ0YZxldOy8nIKJg7r4AY9hPM3H7exDx
uzs0Cdno+iJWco3okO0N0yt/qV6xLIi7Pr3LoXbqx2rOrpmajDurTugenBfjI+mE+zhVnvtrnFR3
EGM5gfCHGjy0lZi+J5CHe1QytXdtLYY3EFelr4k7pL/pWCb3VdPzIG5rckinGQQkBQXw3fbk/GzJ
Kt85XS1fHeVYftx47r9cmDgwSUPzL+4gxmAAmT8Q5vF0oYXLrmpOGUTK5sEH11H2YHexEyRdXJeh
7Bb9wCrLD2Vtp0En5EPdO+NbWsFZDMRxv/dWRXaFJdReKMcIO9U7h75M6tCtqfo2p7aNhzqngV0T
O5h6V5wzUlZBwyZoxKdwibSYqG+wfr4fEtf4141s85A4DihDBHoQBmJHfjlg7cuqto9JArbJkpTu
wVCx8YuAuivwbDsOzcyCbsAUJ+Yb76CpNJSZfHUlqsSTjQ6s2HHLfQeezGOMFpZA5XYXAAiUvHbI
8O4ciII8unZk7W1CK7AO4v2foRXiwAQTYTOQaNcAPOy3BesSnxmLWtDUz5eKeX8a2Q+HCFTgoePI
5q4S3nBwe9d64o0ovqFvL/5dlHD0ZTaQDKuaf6bdYbF2PcKcCyvvs7q/JEgpEnAuJ5hm/vL/75aW
j2vhpdclvMht1V9SYHBZ9ZCXGx/+yKcuH9aCSUZSCeMQxaVKkCD1GxXHj20TkT9ipslTurBzfG4G
WlCZggQDdz56QSV5zEUclgkLPvdl7ZU4VWkLELxSF06OFa7UHAxDt7/8UVCPxdExp0mTTtbgoSE9
znGMycmQz9D+Bm0D2G+ieGOQlTtBR5javZPZYwQSD6UG3/hLtIGsEt1iiP0Q7bBMYpncuxstK+Bw
CttFhzLr6l1f0vwezM0ysBw6HKfKciAHZ2c7idO4kwUr0GZp0KM9jGXAaNf8iIVb7sohyr/cXtSP
ItDl92h3lLJnVwgCdoIEACrTvKfZi5FZAS87dJZnPrisNxZ2bfe062egzIpLNNlfOsXDOTrVsRX2
XRrMkFbIrI1339pstFOvZGxGHErPF8JjeoKiRnoEaMVbagPiXBdMfUVAyYMy8ZLd59ZPcwVZD8ry
qETX/NBkdw3lLx0DytcmQ4D8WOM7ND6XjghvD7ZM44Mr3Db/13iENfWehGjzxUDFbDAdP/9Md+Ri
Bpo/EEkzsciAP7Ar0t0TWFoQKQE/H0VN0CckR3FmMDZSPWu7pLmImZhp37l4cbpO9FfXr/AbZBLP
3B0giltB6MazVfaNjgB+3V64Fb+qIzlzFz3GVkbVBUrg1YNZTOVjLNt5j/ZGAKXAmbJhDSsbpIM4
B8ZYU0uvB9KRpHemXbN7MHZtBNwrrklHblKqqNl0C4uCKa7QvoZoX5XuWcW3CPzWBtB8gUuGtgbF
sHf2qmtRXBPxL582HutrG7AM+c7tkcpB+nCq1CWbRWh7rg/qb3/kVTiwTzwVYME6VLOeHDg3koM4
YepAUgLNnxPiOHvDTa4tjXbM+xQRjTRhQJ1NQm7ZfmyhrDFucZStnAj9LVU0is5gJQePS961vqUg
VOU45pHlRAQ0afOg4/XXXrS/bx+HteG0027UQLgYY9JfHB5CCxJdWPNu3qXXfEsNae0caCec1s0g
+xYkJXDBfkdrn2YbP33lGtFJtqbKKQeUQvsLHyAuFNunNK2PqVknoLumdYjqxsZAKzuui5QhR5EZ
ZgSLtUCFZatH5IpC0z7c3oC1MOA/TFukhNcRdneJwXMceMBLHRktu7vcneQpm43KtxW8EhQCwHsx
es5jnSdibzCzCJGuGHYCWYhXl4lNrPvKuuq0Mlket5OpcI9FDkPtw4jin3Oqol2EOsk5KstxH0cV
eKDokISCVO4eUekUxMU8BdC0NR7HTEIuF9D9gLRgrFO2Mq9jXG7Vyz7MXeF46yJrrg2qECvyQMfK
m8kHNe6hq0fImsK+kJ/7Lo0a+cVyT7m980gNUnyk+Tci2jVL0HyXaZqTlTLcjQPeEIQ9yvGVVxuV
oZWDonNPsSQZjULgJLbiF09/svQTeddluTR/ZQ7VkFks6i6QmA4d8VoQN6DDVuJk7VdrcUgbJUOd
IS946RuAO43x2Gz22H8IKVp+ueabTEdOrQlq5cssYEymUQA0SjNxYTVYswABk/s5le3Og0r5T5Ub
aEN2TKvadeBMPU0W1F2QPfF84km0h6nSPKRGXP26fWrXpq15tYSAbTNxpXces9exaHZZ8hkcESat
M1OZ8AKubdTe2ZkhUwCkyE7k7q+53SoIr/xynZKqVSQdK4oH65QO1X1RQt9RtelGgWLlbtelouqu
r0ULfNllMIcIHj87VBnnYFJTdZhsijavjaKdQmoxo4qnJfoppZ+75GgXOfAtR0BqPncW/5IUvotR
WpOQGalZePzi3Awhml5vm82HLRzL7mqH0VIT9TKFDy+NAfKUf4kv/QtFy3OxT/bIW4fDXpw89KNa
d/zSHKpgq2L7YYlkGVk7qKXZFIBMenjd3bErP6iTvZf74R40OMZDei8v7b6E3hya6qCpZV5QG9t5
L5ut3n+t94Pnit6VkHNnLpI+KS5xUhMWjFEKIJ7dvY5uFlM8Z/FaShxePZpjHbVg4oTIhM9GG+0R
fUu/G7EBYROnN7sHyAtZdxXxUrJDb1pUBXNaNizI0Mn90BtmeR4KWS4hUxmjZGBx5LmjyvN7lHqC
loCaeSxn9jQWZR8WVjKHBukiiIH0ZBdHguDmteiJoHn3Gpdm/ybQ9PLHo1F8Lx1Vf/PQYxTaXNl7
Z0ib0LUQvdpe3D8YEK/Zo3rJgDqh7gtRKGR2NiCp5dhWl0KhoDnaY7EHC/2IPOgA8SnSja+i79kp
a3prl3Zl/4/dmRyIectp77NJOnu3yad7KUpzx60m/qcRKSLlfpCYmhxy5FNqWT1IKtRzyTKD+LnN
jJ+R0bh3Zt1TP7bLOJwUN1swT3fJb9cDrDhhtfHKRNw95E7m+sZgx0Eno1926dKvLDHB0hwl86Ob
U76bKyQ6Z+bW/kj7rALp4zQEkUFL6GYCdjYLCeoTa47kjjqFceCkb79MZIp2MregZ+8Mw9cYuhfJ
YUp69g0PVXA7ERM2beTlpamTPAQ2dPbHfqq+NlUT7YVI1QO3CufiFvkc4EL0TsWCHeo9cBL4bZeQ
3ZR3wJWV0J0IzMJdakQO60JQ1ZSOL5sY/5ty634H4jR2xwELfJaS0cI3ZeKdWVt/jQe4D1wK8VRe
IPvFQSM5GMP+9vlec67atWAZcdsCU4CMF7ClPH2IytfbH14JPPTOGDseBW8Gwc51hnkWc/6rTTGr
tN1qG1oLQ/WOGAGKvGhoG3a2UBq8cCbmo4NndzgbSCRXqLsImiVQL6kUaJmzkA9QCie0vKqiG8E3
yUowBn8yzKJLZPrO/U4qLiI6Cbjf+ZRWb4VE+6/zCagY/KDeAlMiyJqapMwuo7wyT148Pp6Ggh6i
bku2+y9x9wfOTu+ESVCzSMViBQNu1pdhStM7GZX0JCNpHLlXzzHQ/a71j6fa+RUOokR+g2b7Aigd
f5xiF/9o2ieB5GmIYwDypcn29qXI62NBKQ2gOw1yhUj0h9SuxTkC/xiI22Oo/XE+H6d27vaua5lP
NZkGH6FxtzdcScKub+Kvnm1M57qZ6kPeF9U996LsoQALxDGFhnjg8gxtgywxdtI2hlDM3LtktOeh
2yT0AUUjuvP6qAicEf/WG5l5ROK4eUpK2e/mdrQCb/Jy/7bFrzxM/zL1vrOBhiNiMzrclH2YQ+VR
hu49KN1VFW4+dFYOq95EonhWCyiwKrBotA/56Jxl6+5u//i/p+YDE9BbR2oUhSBmBStrzL5HMbmj
dnVKnbh65nGVNr7bSqvax7FFv5UMolfNwhii0q9llx2Z4ca/UpJTXIRGO59Tmzd7OqXuoaASGvNc
bQFWVryK3nuSlK2jwFAGvMf00Fs5sg0srDryOWeo95p4qJjHebWkeacOMlRHVf++vbor8Z8uSjhF
Sem6BBtHVXdm0v5Hdd2Om3EI89tIUq28gXXiwK5O1NjFcA/pAmS9NyR4Ysqr0YxBU24hPj6yP06p
Xpfq8rTtU1jHxYFERFh7ph06Q8I3QvGP9nb5uhZp4g2fRKnom0tTxv9AxPacOV4FquRmy3g+2oVl
AC2g9HqTyxhw+EtNvzfAUdHyXkQ/42qLjeujLVi+r73+2Gi1s3Sc+lIVgEejbXzvAN0ekNSFph77
Ds67l9vmtLYP2qXdzrHVWqTiJy9Hm19CfnQi+nr70ytz0OtUpc1UUilBL1WMTgNViDAu5Sm1+uuk
gLDqvOwTZw2LpdeqUsGK3lha1aA89Zox8boUlm/PYcWQ9DLVuOQPeI9uK4Bx0KdBC3qqiLT8orE/
J4lL/1N5EiStQMkF9nXO3d8ZkG1fiqLeav9Z2V+dtESWhgNWJjVeSpt8Y6iZ0Sj73CHTaUtAi04Z
eg7pZSq9K+vTx9idHp0+Pn5u6bUzXHrAwVZTA7mylgZ5/sNCEdX7lMweTEY7vwrwvhxRN7tE1UPW
fpd4CRL3n2yLQ3rFPehlJAB457aa4f1dSxn+NOExS0GD6dQAebSe84lU/2L32tkFG90AUAqQR0ME
vEnB96m11aq0MgG9UMQcpFmBoUYalNUmUhi9uas9NgS2l4NL1mrkxtFd8RF6oahhUeoNs0cvQiSH
OEcpeLAkoDjt8sTK8Z6h9RZOcm1Ky094H1OZNKdWbgGnBQ3ff/NkQPOVRHuV1xXkYPVZu+EyVk6c
zvIhKs9y41QBCGupeyeSx5mbb586EjrLh2A1xwMXJy5jnTjmdLZPEkjrey8avI0kzdoqLbN6t0qi
yaOYzhNsipM93rejH4/jP22bvZg12iduz2NtiTTDHdQgUUbtuotne+faAiNx4m2s/opB6XURUdRZ
MdRAL454+Uu3OcaVG+QdyO0t8GPRDU6QlVXSiyKZQq9j3xTNhdPsX1IY6ckQ49MYecxX0BjbWKaV
y0cvjiBGiioQM2Ev6nRPY6cCAGMeQzuztvgOP3pnwIPo1QQg2JBjjTi9tHhldvljHT2bBbIyEjLz
0g2GythoIVpbsGWK78wKrHTpXEGZ7MLUN9F26F58mO3vUGvdyFmuTUQz2wT3MZD5NrQ/I7MEfNSo
gTEDXiTm0FLnYDvz+iHg8+eYFP8PW/huOkhiisIZvGbJC9zhme27Vfx0+2ysbbp2M3WzNUw1QLYX
BW012j1YYxIW4/fPfVwLK+1qaGnF4EDiAcmrNPRI6UOpacN3rP107VhXfBiRSLHpZXbnoxL5MzrT
wLzOP0fAgp7w/zWifppKOAqTXixlBuZUP6s8OXToAb69OCteSS8OiIRlExGduqio/t7Z5pdeNPPG
0qy4Jb2sGFdqdlgD9TzJU19634H9PrrJc9VOgVFvVc9X1l8vQDiWk5QgX4Wuh+G+VLlDfSqzZwVD
3XBIayuknWLbakmX1+10QcYW+aPyIKX9uVhGLzqUGZ+KMm6AyVfl2xhld2ZSbDxn1361FkiSbGJG
Y+NKKzLkPtHc5jRbEicrbk2vK0BDK5JuOyGLkoqBomV2ZCdrLoZjDcIBJK5z73MXjp6u6Q2gq2pQ
el/ayCJBZEfGswCU5CrdNDt4NI437HTNhDQHwV0TFSwcg0vpVFXQJS30mvG89mVPtqB/a0NoXsKx
55HPfVRfclBVphS9W0HrbiHDVmhLqJ4rRm9QnUGLnF7KBj0rRhXytgA20u6+RiM7Tpn1hxnQ81X9
jqr5lwv3bav4y20Hsjr4cju9uxZaI+Ntyw3ccrKDdl8ETgRUFAicoAsyTD+bLBKChbdAaT6jsEPH
88IRzRf7SFT9o2dH7dvtX7Ji8noOORpjL80WRaFIKL9i1h06rTcq6mufXo7Cuzn2TBJoksMJDw7r
wToC4CzaVcxPfl3zMKKCOkvVyQVt8s3u38zp39sLsmJ0OkuStCb0L0t813HlHacE2pESSqbp7vbn
V8KPv50P7xYlzlG2iiaEl5PzzZyIX6PZpYqzPTHrkHqALbWH2wOtzUOLDmTmoAJWj1AiN/ljVzIL
gm1ghGCj2GLvXnFpOkUSzU2vSBaUhy0dHhgNkfsm7rLQLgaQfUJPaMOjrc1EcwOc9knsDAA/Zpz9
GE0o8LLyLSk27Gjl63oKWjiFDQZmHACWzQ1BUN4Z4Qxa+7M952QjUlu50/UEMnEI2OBm2FRBgann
xVl1r6xFc1X9j/C2Stcrx03PI7uzahcaD4gVUWiOZST/7ilvKwm7NoNl9d6ZrZeXVtF0LbtYU/6T
yOzseKBXzYFxit09ClEbgdXaZixzezdMT+bcSiLPBMir/uPMogE173RvVNNWueTDDiO8Y3RyorKw
x3FG38UFrQ7dv5ZVNaFX5TnUM9FHVNesPZW15YZebEQvEUjg0N1YkJ+g33Hf4LLLi+d5bH/7hK5t
mHZCndwSqQVfgKxn86pAzuADWf5y+9trC6ndzl7SOJGNsvklN0zbT+3m+yySGPGMON4eYO3Ha4fS
c0TB2njAj5+71E/m/utE1J/b3/7Y2IhORGTnblEyIu1LZ36X0tnJ2A4ZOZX2fC7Kt9tjfLxAROch
QtcCqcqyNy9G/CV3eWBClLpjG4vzsWckuuIMqUF7QYHnu8QOv7ol4CuV99PxyMvsZBtrtPb7l6Hf
nRRDKE7Q68YuApJngWWW6VUmYwOx9WHe8Fprs1iGfjdE4rjCLgESvkRwVQ3aWyfZB0qOkBf7lGcn
uvIM96yksyJqXSxZ09A0pXnfFVG8s410/OQQWkifxJPdokxuXeoY0Ew0vbiDGzjqk1/XjrDHuMWL
tCwviST1RRQZatYZ+iNfbOHkWxq8a1utneUUSBOSeNy6mNXD2AI1893xNvoKPj7FkKH+3y0GeAtU
pYBLX1w7rwBV5cbZBJ30Rqpl5Rxz7RWe2qlRWx28ORz5XRr3/wrSvqks+SZb+zcgLbvbR3nFTrkW
S1tgzmsow4NwcKqjhZhwkcQDSKxjQVxbW2oia6Msk3x3GnhuuKnpNRMUNrPneMy+TFP/wFr1NBXZ
hjWtDbH8/d0QCJB7u3VKxIbqC0FsKMcrcd7S/t/b67S2Hdp55haYpzJR0wsunmY3uWUd+aSF91as
/G44Kf2KDqvs9fZgy0f1yj6iZL5Y3Lu5pG7n4PLFoWgdkAFMspTHdoxe6rJoN4pKK7arE97EhOWg
Gkf6qxjQxzm6IAZSG4a7GOhHP1471tVgZ02cs/lCQcjnG0vDbVSb91VV3aGt+oeNZfQ9sKz4Ha+2
+HvWdkc75dWsCJro0OSPqSRP3HPGA2i0aXLquKt+VFFWGiH0vqs/t/fn43cI4drJt9tiNJU1zaAG
7dOfNmir93FWkj0gNkYUOEieBXNmR8ggjK2z9WJY2TK9Rlo6CRBSHesvHf3et89VvWHZa9/VDk43
x6XRqiIC4M4xH2qHxLvRS7fQaium7GpuzGS9QXlsojHW2kXohS7Kk91tuZW1j2vOy5ihd2QwgKBs
NBKDkXdED2WSvEg1beTT1wbQ/JbRci/1mj46d317PxLyq+bFvjOMrRaolbXX1cAABI1B4e1CHGYg
TwK41RBQ1e5w20rXfvzy93dexEVdFyI7g3emxs9RPczNW9tuONu1Ty/zefdpsJinDXqujbNVPgwA
jDpT6gtnI3Ra+7gWdYDLgoJIbIrOk/coJhkk7Ze22UJHr6245p06E0Le6LA30Pgun8vSAfsMn92N
tB56Mj52fq7miJA4qCKUegBwjqEugV75Xvxx0CHwJXdikgdzwwEwc7NSHUHE8v84O68dSXktCj8R
ko3BwC1QuXPuubEmEk0wYMBPf1b9VzOcpkvqu1FrBJTDdth7fYtBwp+/Mp2bnx0OGBHtmQtmYzfC
opj3B4Vt0RGwcneTZ3P9vQskKmepye2TZ1PTRVWv/Fh0FnQWssxMZHgTgOadDt2N7NoiRkrO/n5e
FKGtzMdTiarnCJWtw61jGYF7h4oHkYTa59tQNRB4Bg40bJNlWTLSvqh0OGUDKqLB6nxrg8lVYeX1
01PXeeBAFp2EUW6H0sN4ClLrN7cKt4tboPtulbBQQVDbbpdtAu70TzblwB1ov3B/5nkuCOJ+yl9M
7plo7KopcifiwWhvbl+dxBq+jTn38lAX8KxnmQ6B6U8PnqhYmObCPup+UOB4EjBi+m54Io36UzpJ
fZ2miLY+TdP5vsyKSsSoC2t+pCAZhWVO2rCX0sGrCn/cw3uqv+dZora2aKoHMcPdHdL0Hx2fOjBW
RlAE4T1+LAh8zt1ckzvfx7w8Fwb8hOTP3VWICjcZ5+4WnqHWJgGvKk7dwj704NpEDSxqI0AZ2gjO
0N7WdMy5nRNH/yEW0ijXpcJ6UGkQ0kNZue1WCtKEjq6Gb1Zgo0LZYuMmpw7yLgObotrhRTyRVMbT
mLHIF212bc8ooqzFNMbWJLtxU4jUyQ6widbOPm3SRkaWlVCIo+yu+EaKWT9AcJ29j06GsnCnc71y
S20rkNFQifIKJ2hzMJrwNp5pzV/bLDAo5eZ2vjc6ZWCWYnL4fsYA13YLtwydhMJu1qnHt2qEK1Oc
uF69QYWKLqOyY3THO59dZzz3H9SUeRScm7ILB2Q790oHUoVS8xJATW4FDTiqVgONTVmbA9NjCTtb
6qYnON1OWy/PI7BrnH2fqS40CAM43BD9XFqGjbGX2hVKWWtxHwwzLA8Gd4CnklCo/+AQygC1V21F
Uesz0cevSaSaXhz9ouR/kKGw3gNwS1/qvMDESaua9ZuOqebAhMN2debyO12fdei+rOrr3LTU26Qq
N29+BzNIz6jxBZlop4ipymC6PCpV9ZuaOWbTj5a7xUlpRPGPax2qjpQvopj8Z/iRTKFNtbPtBUfN
dlvP90ltdXvV8Bz3FgPWdM+rNrIh2YuskVT1AYh6E0Bn7IeqsjZ+Lp9w5UIPcxN0HfyPHf2tTSZ8
DgmqeG4cEqK3yZEYmaNCl5pyRwPP5RfC2kpAXpKveJ6xCaGgPQWoU0BfFLGPOv8oAazjSyvVkozD
fafJeIZiy8Tz3hNfQ5Pkz27otJdyUx/WymJHvWTj2E4CADB0XkdzS1SY3o0v83dwQNprsGfurW/2
m/82PvX3/bW4cR4+/1ErB5IlACdtee2kKJc+0tbIEAkLgcqkwlh5qLjfAptrLrk0f/gmgtb6dzV2
hEqt3prMaQwssJkkXIBpO4JG14p27wzikj/Nhzt7vGexMGeM8CA3wQyU1vAKNMCvDJCjsC+tGyNo
HDSY6dakbhyOGqzP2/DDkYc3LlZruGXZVj4Q/5ghxeNOPKTOmxIX/dXP+/X/O6rg8YvVekzAJeGp
6x19J4nK1EUmq9soYoe2eGFzu+nq+XHK+9CWX7nbwgsXB4eqR102c/FCx2431Hqv4ZaXi6uhuLBf
XRkJy902HYpG5GQ0J9LcmBL2PUMCb1ZQz4r5K5szIIUWW25KS5DSWF6dgua6mMuY6u9QVV4INGuf
v9huV8jWeWkgMWVAaoMQCrggwM2cH7WZLwyoDw+K+Pzzm//auOYuhV1zXlSnrpdAMN3aWDsZKihA
qx+LLzbReTD/9Q6s9qgc0pgmXnXL4fknnF/+RQru2g9YzHVfVY6bed58SsckCjwPcu2bAQ6jghnU
X718Pu3WXrKY6F3KOtIkqFdyLLaXqsxCX/E6lH4aFpbBJoC2F4oG1np8McHdNCDTOFrVSeavPrx+
siCNmwSmQshUff5bVkLIckfulm5VOJ6LC0Y6/nFab8LRfNyPLpvjr71gMadB90tgqTfzY1lgN5vq
qd4TggpaZqAW+NIrlmXwmRxqVOWM86mzaNi3u47TmIu3rz18EQStFMllx9Pziekq8qsibC0UIgT1
hfaHl8nHUXYJ5awM4VBFpt5Rzik/Mi3y2G57iIXE3MM6uqUK9qVc1Cd/hrf8iL0xEvVJlcfY9idH
yzgBrsBwCvJNkkeM6GrfoPD3CsVuSY3DhJvetB5pTgxa6StaDzDLc2d11EaB1uhN4kpmiO6qG5zn
Ucjh1vWDekd00z8NgyceZrtrYlTb+A8saWCSBWOCuC3sJqw6x45xEjWxsrIfXCtA8Lmf3GZ92+KG
BFSEvB+zW7sHaDycajLfTpUPuMKEZEjpq2ybQXT4Mns4zjmByg+lziB3Q/HWsXat4siFB2czBkVm
nYutPWXZMfBVcjMXs3wdyiD5gRNiHoRZm/h/MlHMOw6Ew641pL2qhSkj6H/ac71zHolGdDedqCHx
nMdhO2nWRmMTmNciMPU2R1nOhrdleu33JWB0PUTuIRBp5Iby2oIWs/GBIbRttS9HVb0OPPjDUbcd
NbnFwYDMgpOh/biD6JQBGaf8ky6CLvJJ6v/gI6+3Fanlq2eb5LVnSRqnftJDo0VuU6wUEOBWDLiP
sTvg+vR3C0zSvkxHuXeR5Tk5OsGVRGI/l8k4bkeXyni2QHhgmfddS5I+ScO9a2g1y6vW66oH3Iu6
IR8HfxvYUNk2xvz+fAqsRKHlBld7SJ3254jtsFSENXBlYdHn3yZlz3GmwML6/DUroWi5zdU9Zb3W
uQJPybpPC3GXaPVSgnn4tccv1jawn5gkUH+fXDcHd/au6pJQ4yb886efF5gP9krL7WwwDLkaAa89
qty7q2nxhIn842uPPr/yrwWTaz/Natdzj61koWvd2OSLD16sY27TpmOOkyauhd0Xns03A3Uu3HKv
9eUi6vemoIOpTX0yTtXFaYqbEmgJYWfi5daF/lwZlf8n7Jldy6pwS3PUAhLkkqevjtXHNJ3qmAPr
+qW2X4p6wDnNJpczCMibd7t+HvrXrz33vLX4q0+b1s9aKTHJNUu7W4Ji5Cy0jUwv9OzKDmWp5kl4
ncJnxG1OE7fH83GxzOPK7fptf97Ref4831BcDn0pi0j4Ut5jAWTsObPrHCsb3aE4ysRV2JrxQmBY
+zWLCUBVYwuVWc4xxXXHEQm4dttSBPEEbg0RK8pgY+dd/vh5z6yMXHcxKUhFkPTr2XyaAnDc4W9M
7kEqvRAlPq7NQ0vZ//Z7ljZDLwyebsrSObajNx0sYXtHPQvo+nNHbKcZuALbyp7tPBl2M7jJka5R
0AnCb7350k9cVvS3TtDxYpj0yc3IeJi9AbeCZsANVeC13z9/xfm880E4XJb045KXuq6bzifN222V
NTloRPw7rulwL2vKB2SgtgN4/J+/bOXgvdQ59W7e97JM4VKJq+XH6exCJ+oRLAM3CIOaewc1BQPQ
bDrf101DL7x1JeIvdU+EWKPGxc98GriP9fC2yy4VRK0MwaXsae4rrxNAEwOW0O1qWibh0Kn7YSou
ZDdX5tNS7nS+r7JwRzafxhIrYTnhZv2hzB5rxUN2qYRy7TcsAlw/naHinapPXLFrCAl/4ppiTwD4
uDCT1p6/WM2hOuKOkHV7Aqvnquq6bSVzYLYr8ufzMbXSu0uRU8FrIJktQIcT37lLXecVaZALtxBr
n74IZzVVpS5dH/wNChU6g87MBtSU333twxfxS2tH146051NpzQf4P+0CL7lQzriy4i65eNKVDpRf
mTklw3PP/0BbGPr1Ox8uXWettfniqNXQrvXawfGOKQrAr2sOvH81TJfMhtdG/WJLMgeu4ZhZ8mQ3
ORIRkoEeGNyMeX3dpQQOXw25sFyt9O9S/NX3voBsFP1LsyYC6CnU0HUOSFB83sErvbBUfU2BDUcn
OIkBFpzGVpcexEBBzW9QYnbJx3ulI9j5l/21O5FJgQK2glYnq6hCMRzIJa3o2rcvhv5cC0DqHdqc
qLR/phMqms6oRRyD7KsC5m0XYsPa5y+mQCeqqRp14BzJWD4pf35uq/nC7GLnhfqjhW2xgJuhdmcA
+MZTF1D2KGsn2HMZpMjkBBYuFVE0AtRE0g4TWEkpgLrByPsH1TTJLmlnshsd4p2dC4gFZF4w6l9d
MVETqaDMynCES16E7Ey2HVxOr+waUDCLWuM9rgPoC9UWTquBCv6kIsGa4NkZaKmyRamIcbP6hvS4
ugdkfPqRoQocV0WZevp8xK0N6MW8LNwMaaKywPnPNEc7qabYV+Kxrf3nrz1/MTOD3taTyrP61NlN
1I3udxjN7Yqme/j88SuDbinYSnukBBsFYb4jygNA/vukqbcp6baNyS7sBVa2O0vRlp8kdj+IqTnB
pCTdO4Y9MpvtgFsD2qv3H20YDGTwnbowvtd+0GJtTQnMNFurqE9FW0YofwrT8nfLX+rhwiBf6e+l
gmsUDrjhAiWmjMJMo/VZ+Zqw0j3q1rUvNNhKMLYXEaYM7CRp5IQY3JhoBmxe6tdqek65jrpLFaBr
zbQINiiuNmC0Q4Qzcf8GCAhYlDTu3qj2Kkkgy/l8cP0nDfsgICxxckkxF1BZSQVGRjRtsxv76ERd
VMbECq3ICdUcdbF1rTdkK8LjYxKLG/nKN5devxLqltIvJ50hWigr+zTpVr7UY8q2Q5sA8fr5r1sZ
CUtxgQQF0ddmQLU0rXd9dW18EeHgeKHtVj5+qSoAEcIaA8FQZ1wOvxSs5SZLbD//8LW+X4QsL4C2
+6wSPBX1r8ZFlofdTrD0dS4lMVY+/b/L3L9WSEpRh9Tbk3NKWz8KfO/Km79Ch/QJX2rHximzc9T/
2XCjVo+okrvncJD4UqssAWN5C2CZKfFomw8HSSEGc3E/HEpg91CEOF5S4K5M7qXuq2lnlzb+hPv4
BL5Afl9M75l0ktcpJzxq7KxI4A9dXBpFK129pIkVthhUISFH4AYHgPa2a78xX4dNcaGYa+35i1Dl
JHmFGoZEnVJrawwW+uINcvXI7i9E2w/BjOcOX8Spxla0QlWQcyIRUP8v47Xbh/K5D+/MUW2KSO3t
d2TjnEeylbF1sN6H1/pV/iAPUx56sXfAuf3CfFyZ7Uv9mK/rwiRJimJwFezg/mvioKsehduqzefj
b2XW/Hcr8tesMd0AiQxggeAVBeamS5ocF+V0vtBRa09fzPlydoJ6GBK0I2UH3Zbfa6+//9qHL3Yo
vugaCn6QcwJJO0cRi64ekYPA6fnzx680/FJXiyHsU2DM2QlovDPDMUcyP2tBqONfa5qlEA2bHmaN
HnqWT8lBqemqEMGFmLL27ee//9WnLRtdV9u1e5oHLyy7V+nPYTJfcm1ae/pibmQo1pgc2dknnjXX
Pfc2Axm8DbBd5sLnrwyapWaLqzTN7Mxjp4mlh7ZtsGGTwaXQtBIIif1v2+QdtV1CqHeaPHcGPyEF
YEbc2IVMQ3jMqsibvAtXOms/YzH2URXoj3Akd8HT9GSU9WMXJ6VzYbO21gmL0R9M4DXg9kmfCvvJ
ndtQg5TXzl87z0IQ+W8jAeBkJw5x4Cqmx58+MW88dd5yEdwIWlYXJtjHMdxdKrKSwFMBrUfsYxhM
BqG+TTcA/KNIjRsewcXzEmn/YwkggXXCvz+mVJKIFOqmEzh1WGKdsth2CXKhXZt628k5A7Lhf6eP
89Q0W7dsx63H8m5vNd6wb0hhv/sZjoOfR5WPxwTytv9+y+y4uB8rlI3SVi+5rlqd4iY2vcSZXnv6
+Sj017y3RN7kHcNeAlDheT+gMHA7iNr9UsB1g3NH/vV0PhVGVn7ATl01ByjrpajqhxjNyy4MiI+H
tBssolat0kq054DuTdM1Y9+d3D305lIy8ON57y61Z6b0ZhgLgcFducUumF9SnmywUdzm/h8v//l5
764NafZvC2lhVdzpzot1CwJyA4WK3AMuFUJOcKGNVno4WESvUgOurILUPWVVEkRJLvKQg3b8+ef/
t7v5/3OTGywi1pS23pz0mPbQ2vTRILz0Ie0rdae0tm7O3sZdKKE3vDIBAbaTVWqLxEyzM9pqnoA2
Zyrsk0KcPQ/a988/ae33LsKcV4A2hhjhnBJdXuvRevCNufDoDzsL9ZXnV/41nJVVkrYzwj+Ovj5a
fv6U5tO3ORfHPK0vwRo/HNJ4x2JA9A1lKWU2igHzQ16/VeVvGFdcCCVrz14MBTInPtgREFNqbQ42
TzcTF1sFJuTnLb/WPMux0LZV6nEkJKwx+dEQSKKanjBAK/K3Tl/EK58b4v9GHBpo0b+MwULD9WDv
irNbHoup3nq1eqZ1/cqG6lSU0y3PxyfGZhVaBDaJVZXe5Q1qcLLkkgb9w8BAsT78Ow6CdOpaphzA
nZWd7VKrGOKyRB1c78LmNQ08uqO9f6m068PxjJctIvTgZe2sKqhncsvX17gjNNH5xz193mcrP8Vb
tKZgc5EHo20dm2AOe97DlJfHSfrQDPDnbcz287esDbxFg5WkQAeMwONKVKLCIEp0T/mkJxqWlvr5
pVcsk9ca/OXWmtUAYDhg0KGAGguYc0tcG0fOj5+/Y60rzn//a/5bXDKBItoJlF9VH3rd6J1luPr1
taefB/zfTxeqbm2Kgc0HWOMEnR4Oekr6Lz59Mfd7awbZvbLF0dGoMs6kvgGvMI0///SV/l2mbv0S
mg0/8AqcfPw0NpXgB5OQMTa+e+lYuPaKxUAts1GgyqURRxuGMUHmxX42x0lzYeO9Mg2WuVrXaTk8
2nhxmowdwH0SshSZpl5omupHYqBFYReV/ys/ZJm2HYuZ4XZ5wqLh70zAEaTMRgb68KWeWPqZTaXD
SirLApXLTTTOu0YxSJqa/edPX4nwSxwlKfwZNx/5cJryb9jjh3bxY7DbaAi+sl+kZJmuNc1E4aUc
jKdsgrsp9pPls7C86lIoXfv8xfxlM1jxcw3NHQr2orzv4Ptwa08CtO4Lk2ytbxdTuLWzgJNmEEc5
5u92FRw85T2BKP/78+Y/f+cHS98yc9ugbZLOCsSRqTG5GloC5XcbXNjKrX37YvUGKgkpSex5TlVL
jh63vmcobalkd4mrstb4iwk8cgv3UhPUlFnwCpcjrJ+HIsVpMdl93jgrU3iZr+UpZDVFAm+Kpizr
cJzyG0qdMOhJZLfZxqqtp8/fs9IJy8TtUE1Q+XsMIpuZywhnJfue9HZ2YYat9ML/FfXAj0dX1Tjg
mrKIS63jvPnN5dvnn77SBctyHuhZC9vLO+cEz7OQ9L8m1D9X6VsBJtvnLzjvST4YoMuMc49Srjyw
ENug6ctQ8NQFDxXPdKQrGGFCMJj0dxBtdn3sSHOphGStP85//2vZ1LXnNEUL9XLrzrvAae5II74W
jpaGX4NvA6ANGBewstwgo+X/5z+w/byt1r57sSDXaZH3jcBG3yr863lo3uwhvbCarT16MZXbIa0c
g9TiqQYL/wqF3UGkklp85R7pTGj4t8HLZhyJTkb4vUAKBfOwqK/ScNSX1OIr83iZ54X4ry36tPeP
dlP/bPjvSV7DViLmVIIQ532NfUaWqV6LQ0JZwDUXFh4Uy3D+WDXjzrT8QjBdmWlLRGduD2QiwXki
WI92ksXwRg8DcHH0eKGL115w/vtfoz6RbkVhby6OmfoB5yV/2zjWKR+tm07Cd/LzEboSi5bZ3aRN
unR00dFEy81oyL4jr834pTpxSpaQTuhcJ3gxWXi6a4WO2vgwGOSXfG9WZsAynStpBxEqfBWOAO5A
YFV2PzTrf3/eLOdDywdBbpmsFTC9LVGY4h8hsIUJZ8AjvwVRBiemg2awbPLElWCVDKv2i4CGpefX
CKEs8WDVeJqSIfZn7N87l8Vw+brAVPsvpffRT1pMaW9sCpOjkvOU15bZKePjdAMP0OcqNzSGBr2I
rKDqtn2HbYcL4e0zTsCgUQap3JU2DWLljgDEOnNH9zkrx81Q4loc9xji0uZhpT+X2VTbR06ZejYy
H1X9y+NEFqHIqf/r8x5dGejLhGrZdoUQdR0c09GP6PQt02+WubDmrj37HOb+mqjZJBj8WzyYPljU
Dqcq+MEb71SjDb/27YtAUGqWsabDdsQDjLafX4rmqegvlDiuhOKl/ZLWkyzqGftN2wwh2DnbaThB
ax52c7NpL9E017r2/Pe/GggoyDHPEoFNbTA8F4ScSP2lClmKfOG/j8aNJCxbJic4Wp0FKe/8x7al
R8JZ0eGKDgJWsNAXbj7vh5WAvEyKgkxAm3JscO2Yp3d2X+1Vwk+WJ29zT0dfe8ViWaeIA1OSQyds
D8KEXQYVTxlIN6TgZonMjT9/y1p/LGIBqAluOir8EPjsbMtJ7lCje2FVXHn0MkGqqPFAA538oxoa
Hk7KZJuKdj8+/+6VibZMjhZt1s1uwmCvltEpFh78HqRd/qqsSwN17QWLmRzAj7ALNJbDVsMgCeY5
nuQPk/lSnRMlyzIaiyVCUQ7ckpjLOyu1IqFw/mpREXjpDSvTeen2VBObqYqBXS387JSLgcX56MQG
1gOhZFUTT9pxLgxV6v+n9/pgTVkaP1VGu6wxjTlVqbI3dibcJ4YL9MMo2mZn16X60+lEvWGCps/D
3Pk7ybIUQAreQGoAGMdrBe3BpgS4pAp9oqxvU1Vku2Ca0oe2y9mLBncAvLux32fwsbo7qxavOKSP
kadKOH6yKrluHYcfGGqIYlKjUqGQ7gxfTJXtsH5XMSGaIhcS1MkWNupy48MT7ndbBHIDc2LQUgoF
kyFY3r4PgBzMkbYynInlUDzZXIOErHH+O805F8jys+FOWGn2syKZ12/x3504ddQIN7LU2XrSzv6M
gVu/tL3FthXU8a8BbnzuwBOajl3bu4eCpebeoh6cN3oymcOoMysLszohB1KK8baAw/upLTrxK7C6
ZBsUaRI3fZq+ga/Q/VCWR64y7ussaooxL7bgbmqUN9DyNJWcxaRB7o1bZLqHtZF4NfVEf1i4TABV
pc8ePMyUJsyTVEaGuchpt9mALVMWABGLXCaLQCQAV8fqmptmSuUG51/bhAgR83DEDzcicg0ldZwj
nb9B4ewY9qKyTo07k0fp1hma2Bfuldf19Ki9oITPrOs/DU6ds43X1AmPuqxV2yzzvS1mWFltYS7q
3deOPbMNKt9hVOfYgNFQ0dl+BNBKEbqF0c+c1OZxhAtO7PWCYjgk7VY5ctjmbVdtm9rkR6ut9aF2
s+QI4anejHZVbRxZ9/E89Sr2UxsAHN3rvd2Y9kiqWh1sf7A3curde7C/+zecAIcerSDt/ez5MJYD
iwbpOdza9TXrqhADNrifSDc9BMzxMG5s6xWZTrGrJt/eAoBeoSK9cnbzBOyCJbUfZrOZfrl+qq4k
cEQvUAWW10TJNsY61d7Clmt+gx9hFWmFjAUdmd6mDGBQzcEGCnA5cF23lb/Rvgsbir6Vvz1cjN61
/uRCaFwMVwqv2zoT1JbgIFUxY8BiBDVcskCIG7Z2AbJz2+n6kXJYWHioZUZFEjIK10lX+6/JROut
q4rsDgUs6rZObQriORNRVUxtzGarjGBVEmx6RvsXCE+gihVju6mIX26SIUOjk0FvvBRPQfHpiFxj
210bwugVh736dnACH103862T8nLDSKVgDOKKmxY5rzB14MKp4Ju6D2TRfHNU54fIFFZXWQYjtB4s
pitXOf69GUV2TRsxwb0x9d4IzNMjQi1yP9pSxaUkwEc1msOZtintPa89uicTRmZBtbmRGjceU8LT
HwbIn11QOmJn+Xa/UczpXyib32GpwA6uMnTXzR3I3v3shDYx0zXMOwEGYhTQHWRMyr0nJufN7wez
qYnKaVhbqgqTfnJuGuzQo3xusyQMZpfHpCj+EG7LU9mp4BeKiHmYJEkZOQEsS7YyC/QLpGovwsDN
wXOSrev2xd6dYQgP18LRfcmTMflliqSOsqqc5mPJeXccBhd1qRatQdUuzKMPmGITBQHkUqNk5Z3t
5M1DMRS/LG7rLUm9+qGtB9jNGo+9jgUnWVTqAQp46Jc3rQzYjeeWAA+xFva9VCXvDP86YkvjIdoh
YR/Old/ExFArLOHdFCd1/T7KwjpA825eamLJp6TWNUphyvQdOCYNZ+KkT78Hk22cfZfr4iaxQR6q
5kSWcJct68eZ5uUh8EcaSooCf2fEPe9m5K7YlZM7orZx7r6zYepL1MFY9Q0fSgC4HS/47QIEE6Io
m26ADcLvJbAS6qScolEXbjR5Ft9mQ0X3YzaymHFiw4NV4Y49l8IKsz4n28nA9mbrCi/ZZbJsVNj1
haei0kuzyEE2flcKnt8KD+XAU6fQkFTQjd3wBiQrSo9zMmVRP0K6mDdBeps4rv9ojNU8joOcnykq
6ncE5Lgr35+m2PErDxcL/bxz/also8ASOsxYl72aHIIVDoennemME45dp0/9XFfPRjc+WBT4epi3
2hFH0EHla+A+s4S1DxJ2rpusJf2PpLJwdzEWZbIvVXrfVyA0KrsedqqxsJKmhgyxMlAyuHSwNszP
uzc+svSONr2zS8ZyjDvP0VFhWUWUkEFeI0Hcb8dUpVez1PpX29TVjY/Av81qv/xWmgQU2CF38gjJ
HXZtOdQ6aFjk7TEsMEJ8Vx5kYpfbEYy/jWxRJeqqcQhNibjdopv6yB2lv6XMJ881xBcwL2l8934o
uD9HedBYvzpcnFy3gShu3bE9Y7Ycc5ONMnkpbdt/y0iZI0/ZFNcpNPk7v/dZPE6iPQ4UDxhNKxG/
1XCXa9UdU5rBqgSWz9mTZzHQubhw7qXq2hB1aOXjTBKTR4keCGzv21S8gmpAjwAywETBKYodk2B1
lCMvEZhdoOdm3t2Vg8ehBGEMnhkAMLS+aXZdmzXPFdw0toHfFC/OnP/sKqCjYw18yZVTo69goqyf
sJnAlBc0yw4zG8eDAxCZE7a0K4KIJgNAdCh3CswDw1HunUwVV5uyzHiU2s2D8ZqbMgvCClNclwiL
BYP79uwI/+CKlNFbV6IMZmNrNUFZklQvgUfU0ZbAaEhVyT3zBEq9PJXVgO5P8E697gAIVNFgMa23
HcLjnqBA3I4ChdXXDFUtwrQg8pFISuNickCqy0v6WBe2E1YTw9lD4sKDtbAW15VbWhtrFvze1BSm
0jWBCouO4x/id80GNfVTezvrGnn4kZsQ4EAkxt1A/fKN25owkagqpj6dQFekKXOwsuUBiRX2P2+t
1TfPNHBlEAJVIbfDoIdIY7TIEHpokUd0dpJ3LrAAsIb+aUtiHmddBSidgAXxEKqCMDsaRxdsN0+5
Tdjmtb+1BJSS4GmM18yxhh1CIUhuta8PugYJAoRBpwlrHfRDRBsreXetoDhVtkM2krSjBvbUQ7k1
NmpWLDlDSJw9D/o8b9gBvmVutV8Hz44HzxPchYN8Xg4jNGot+QU9UAHvvhZOdLoFYk3rjm4KCHh3
ZspIG/mZMIDCZDgGhNoBBDHMlDXduUmmt1MLczAA6ZGz8tNqU3BTbOciq4+D5AXAdywpbrmf1qcM
tRFPjgbtMATo27phVlJPSHLlCPest+xnWUvvz2C5+XcSDFh+PeN0x8xgv5xLJM0pacu97j0bm0tY
yE/eWO6Eaw9PSnN1L3MsIOVUMIBNHOOhAo6jBLwMUuMD10LM01jBpD1GlXVZhiXQ8vwoUYa8aTHf
nrtW5nGictveVGKWtz4nAha5XNqgnzscoYiXI9sII61XuzJC/Y+zM2tuFHe7+CeiCgFiuWWxHTt7
0ktyQ3VPT7NoYZNA6NO/x3PVf952XJWrqUpN2xiQ9Czn+Z1MworzdxUBseubcbiHkgTNuia0xRJx
DU4jaUU2hBy0HiGHEtCbdcr6saTvWgl4ahqzFDKI/BfYtpt7pkoPas3VBoD5VX35a3Ijhx6AkYeG
JPCWZHmC6kYBDTNxtXPC4dD2Q3CyXlShMhk00z4uK3ZyQhliJMwwd2ebJIGK3PPM4yRmmlcL0uUw
HoFYmjTAk8m82qxdLBky6QsEM8Y08sXVVVPowQ4P1iyRTpUF5C8VfWCeFqHsLpTnmpmT2PYc2oNz
5oxACjgYwcUacFlBpglBE4z1dnwcUInhi/EyMQwMwIoZM+Zs0NjhGqNkmAWgzTzzEiiZdFxwxR3i
tBsZuMgwod2/qaKhhNWQRpIzq/Jm8Ikzpwl33MIQT9xMpjXFQKW8g8Nhc8TtJZlRCdnNVPSQ3ZD2
fjRduddTOKQTaTAEGAWgtoyEsMwkShzqBDPDFBHpOwAq83gTr864c0TTPQ1x4hVTpcPbluK8gKhi
fYxgD/Qo/VGH6dhjVKV32+UBwx92zMzUrodmaEIXzXKgNZ2wHr64Fg7OEXGqYsCx+8XhKrwL/B4T
dUPXDfs2YXTnN3rB2Y4QJJWQgmSjR9t9KWv3GGB2F1N8yfjsVk73bhFkHzqQdjDoPnNA2BTjOW9L
TuGzw4YuZ52tM9q7yxvcqKPvQw/yaKMBtUmrYKklzJqQ2XU+cU9JxaN/2CIhfGs5m7Kag1CI2K6+
jZuxKhyhl7MkivRJ1liFP7Cp+uKGVtxaR1T/gnnp7hpWDntuBYF8n3s5i3SQU4uHhNpq/QhWm22L
BZYHu8ZzgHQMu2YfYFL/NlkFx7rhHvw2dIXEk5Nj5dKhyUAo7r7UExt+GqcN3kTc0B+4ftNmPO49
eGQB24oZRQcQSE98G1nlzqmHgsFu6Aade65MDgGj6nvYgy3iDL19HV2TJ9aejdHHSUE0ziJiypup
FvK58xEn5ZNoG4kylTsnmeeUfV6H7bobat8CXMrI+aKAFsmR4gFmVCe9ODQ4CR5kPMVP7jgkJ+g9
lnhXxVV3O0bLVKi1jJZsxBAH+rtO27xh4Chm+2HukMU0S4+syx/zusegQ9P4NHUB6EQGn8xAiDUu
AlctAKKZhh+xQERaeCuj0UPTCzG+eA3I0281WmV10SJpbmBSPdiv0CJ4J9HBnj2yyZAmI/Z5OVYY
tqkCg8rJS9jFZWG0R4s+EH2Td4kkN6VHlJfCGRRLGYjC/ifaETL1pFbfadQGYLDp4AaR2ATsxSKH
13ZuMWADP/mBYvLFpV9Ai6J1Xmnqox7SJeQIXisYmrW14WGaBXaECunoTiXlPx5434+IVcYUhrmh
lxsHnK5saLgJ8qo8aOQH8hGI3KXPbBBHEujWYViKpGvgkln2rMkcVLX+LZcebCLdJQhsVyH3ICDC
Ih72QGnsq+lLVIoav81LbnzHLj+rOJ73sIRi2Yyb+OwBhPQ68LDMlQp8bEJn0opE+SfVAjz/FPiV
6WZWSgL7FLbFyCTbAcbtfNdiNscEMdqRg2R7Gy1RwFOQltzdssRtroVqDkvsiH00UHbXzQTFFtTq
LSinQbAPfPCY18QeLaLtFDUgdCKrzt5z5Ea5vyAATDmI2YfAWQXeRuRFDIowKe5EIsIirPi4dwB/
SEFHbHZl2Jg7YCCWA17gKCN27ooEYty7nssKqUCU7KcApJUImezbwAl4VGRlO0+Q/rFcIoXna1tR
YM9+6SqkSl7ClpeIrSB2BTo4BKVes5KpGICDLn4Yk9K70V5Z1kAdB2Xut8oU4H2pY4wlrBAtq+TH
SrFMAa7S8W3vlMlBjlpjdA8qq0HNzWtjpP2B8JF/b515zoTEEZ5rOPgiPpm5uSfckRYROMoYjQ7D
B8F0e+sAQXELO3mDExr1ox2oZd6TlpP+N1mAMId/I5yLG7k4GlAlAvpul7gqg1EMduUBKdIUxaTA
Rgy6LL8ryYzil2xN7nCBOtcweKATN6IoXY7hlxBSCTSPoM5ejOvnc5XMO9rGIeqMfoNhbmjlkT0u
SFRMV313Y9E8YTVVKfwqm9uIBVXeWRog1lx14Z3TshQCNm5SKCPKHMmmd5yIj6XY67GbM5951Rti
KLeALi86TqsZjklrurvRkeYwyLG/B1N0eYowp7DHBKx3GqO6v2U+Ez9BUU52enXjPVxNA5EurSn3
KCVGN8ZIL/VdvryR1V/3UVguLMW+1d7rxLqnlpDpOawn+qVmjOS8En6daeYGRwSC7k3vzLj+aB72
s0CldXTW8Ba1e+8Y8pVmMTIgHPiuPpRDtJi0BT0ukxXahzgp4Fsseif8BdAaTs5SChxsXjd6r64a
SHxYRBkfRG/iAoakc1KUqge1dqziFjWQiHXxOatTM/DHMilqbczt2cFtH/NlvUuGiYM5udjf0xjU
e1vX5D6uYFqMWXRvvh3hGvosYct2glsMuvvMKRGTls5iThw5kswm4OHfUfkL/iUSSl8U0/oZ3SGf
PjgeuqLOMgHYCPwnVAfQnlfvMFRvXuaeKPrI+n72cgquECYIwTj7HQFp9Iq6WHRnqilY8thr5ANT
EUZwuW0fpK0JOMg9fZyJF+HAZP3vSifsOR5qlYOSjTYrgeajiOcYQ3YBHwp3WRhGkRP31vf6+GA6
b9h1XHi7vumQChGDvkCYDPG3cmrGA6Kc7rHERlrEUKQc9NRXv3gLdkU3zTGAr8bsy9Afbnw5yFdP
DzHiCTR1vns1aqYCeTsGUKR/UCEb9/3cuLc6dg0cRupwTesE7ewYx/FvJ/BKmvJ1DPscsnHvsTSx
OLi6QcS2SmTwqRvUACALAVpv1TrkWI+QL4M0zfcBbuqdgbmfTmtZg6ve9XF1PzpASJZRM+0QEXpv
g+zLOa+mxEcON0DI0Pb22foCo22YR0O/GL6g3t5326bch+PM/okRQx1jLqIAgt94ve0timIY2g9D
EOrgjdAaYX90ZmTw7lXhuJ9n6n0tF9MXVnt6yXs9xVmIVf88G5AL5kW6P1xZr0AJTl7mWGw15QBg
c9J43gFIbHZXLuGcO6RNfjHl/Hbdcd6BS7t+6RXlOycBf13Oq/c2DrR/8Huzvmu/RWU2TqZimuv+
S4cgo5BgWuRu3eU4xHIX44fLIV4XZ2/ALA8O89J5X8MhBOpcVroHfpq5qMcqEMRTEhoU5Sk6Al/g
gjyllVPxI4KEuOgWzvPFAVpIUe1kJERqt5qmawD8iO2rrlUCHih1f7qzTW48S/iT1ON4i9IFDCHX
Od4hFUsOukR81jcoqDOcY/tO6Lgg8I861sjylgwCn2BPa9HtZ0t+2qiMnjuHxzj98GtYhWqdmQT7
ReeuvlWop50YtpZXF7ysTFcixLFX6vvOwItsQqcR2FiFSKDr8yVEGmRlPGd1iJIraaP+DT3h9s7x
sV37pjKZP6zRyYOlaDEo1vyQnKC2gJ7GXc8E9nkGzRaeYNOt6YqWypShXiyLuWwQqCTcf8bGUO4s
DE4Qu/ryLl5LgPcqxIEvnlNBBYfAad8xaW/44tIMqRgyD9NOCLFRB/fX0ts3WtGXCgqDHFEHjlW9
NkVdOgbYECdKMjRAhnuwzcU7pkXa1KspFnDCBbCMFgFRtbDCN/D29Ppz+X4w3xISQduduAyfDIyk
6cBeW0VPXuFh/m0eHbg4jVX1bVHeb+M6MLobZkFzEMOHHI5qNEeX/7e/yuWX8ioU5MwCCDdPdMEW
Vq9FEGHnAchHJm5qAxeV3iSadjFP4u+2E/a1X2tRZa2mDImcD3ZlGyamqP2wSeFkFBWixnYZRShD
gx9vb2bmGFA8B/c5qFYsf6XYM5vrAVx+N77RiFIKHGPyzgVv5qEZx+4N1HsL+3pf7gFpHrJANzyf
e5yEw9zbVCAqkalF8L6LSBTu6hWlPwSc7N4gDEzyMKqgSiwjpwhGP9n1zPMykMeSgz9oN0ckGhcR
WD9I+INYgGvgf6fNYgpuu+SWBVYUoS310whIJvzvOoYii1Md+kEl95BdTIX2EWIzWNHlCFf1vlSY
N0/nKlJpWcb2K2JCeh+2jPzGpCGwnio06WLpCoucKpGZ6w4reG/Lz7pC/pZ2itMvpHZfMKXMwaSW
TP9OHFD4PXcddgDr9/fKQ8W+Ddv+W7ACrrpavRZ0iEUeTtP59UJ2Ypq+yhvB4mx03SWFIY/MAtk0
7zzE/7d6PNix2vWbdBmVvknWstv7JZpPDupJb00TuIfKqecd2t5IlKqxr2/LhWIVog6a1jEmZKJY
vWEPQqGg7JJciF69cpbQ3YxixaEKQvqEqSAfPyRC3wVWLQTs9RUV0r1BF+C8bfcGyMTW9f6B4o98
d6aSPACRT/ad4xGAeWagkiwaNY3AACuYn2OK7hFMBz2Y2pkVnc62Xr7zsLc5Ih18Kga8d9IBCX9i
S3/jeVGUCdS297AgXPJkblRmnE7kpYj1oSZ4641EiSBdEYc/x07P9q6uy5NZugW+FlYeO4ZUkrZL
clMGFpG0atkrTC9/ogUjiwWuG0WiAJdtkHZmztK4e2NnPFbTsjENEFnd4w0leYtA5GblGNhH5Wc9
lro2sB8BWHZVyE9F2Wq8xcH8OFZy3iO+iCOs7WDI4SUArCEiK5hd9mN9ACNQHecADVf5ICFfj9Jq
iGFcgdJ/NshlJammMjqS2J/2ppobirblRB+hVG5quHV0FCLQZfrVo9D/QP12nF9qFFirtIk978Gs
MxamW2NsMwAZ6QcJ1uAUM0UePK6a4xSFcZgtmqFT1bQqqlDVdjiuACA0gSLwAEi0ITN6Z71GNbOu
pMioIAB6dohPCtZT8j1OZnuXCBuodMRhtJOL9fKILygY1tgR57Lswx2QlxPQ/A7fQavf5oDo8rxH
ePhtmSyFkmpI2h+YluvmwnHBuCoMcux/YFrU2YLX7nxKWq85hn4YvveKyWMVSfOPQotrSsNKhnfR
WJHHpEZQiUolufOmLsD7XLcpEv27psEcaTJ3w9084V+DWyZGmkvskWMeoOF9As+/2ktFuCj8Sk4H
8OsQ7aBH1d6MDmuLZmL1DSZf7ftUr0AkcTkOxQLy9I+ZR8s3U4fmfhmqYOfw0NujMxWCpd23dwOf
x3vhLwJj4F7wQnjguLnUiy4igSQCy13tBzklt7wV65OxKilota570tUhxjEGgYLlVDPYjSjk59id
UKLtPcT/HP48yVIXEeAByGddv8pqreYf2oH9Ckp0zEVhzGBdJIEs34Op9wtYWlV7DO02O8xcqydB
6Fx0qJdkwChWRxTQ5ZNrKoKJxsHbVTCgfImqyrxGsKTfuyRu7/p/YuLoV4j8AeyvJ2/EGETv9929
nozWaYvXLwvgldGmC2qR34GbwqujI3YbeSzC5a7ljhBvvWUtQ/bm6pHeu+Hc/0TbG3Yunu+Fbwh0
FNAzcevPufIiVWdtxVDqmJwRrGCGYtatq2pAP7ArooEcLPNTPQyoGYTUD4uFEcaLppz1IVQ+DMR9
vayHODDV93Kgzq7sYRSzmxfh3BoP6yYlksh3uHrp35K7jYVWjZbfkPuwHLIjckOjocbM0CiKFbIA
5EM2WNF0DpTJ+jg+d+ZhT0IDJEQIQ81DmeDqYaQCAAJdW3sXT9T+amrHyTo2O8VMMCyYSbc1D2z1
7DNxTf0ex9LubWyNlwaLARQJRj4Mu0Sj7wcM/Z1Wv36LrWR7k1D+r9YTO6LEpL/ARoZmyodBXaa6
6Iuv6PK9byTej7Wbfi9Yd1969Pj9/eAydYCVTwkbExY9JPCbuRPBCOkLnHF/u8ZlGLDj/c5pcH2Q
ojAnRZ3+PHG3cOBnJpA+feTpKyfIUoW9H+FujE0Hp2CuG+h19twBCDaNWISgrHRdt6BUwD/G90X/
mmiE06mGrZFbNMkgaUFrV+3qCQ2UxEaqUMj6jnrFhFnKAPT9FdWheOEKsySpmtTwbGHsPSEFX/s4
k4F20rMT0EHBWi/resMfBaNIhAVKAP9E8EggR7VqF0K9YSpWZBBo9DqzL1MYKgHUX2E/heyD4Ijs
W4GGFxQ6SYZKVvVkA2S+zeyvtwqtiDcWx/Q1GgJ+h6AJiMlo5YdhZSJXEm2KeLIRijujt1cx8ukF
z+dRSiIKnOs8i6lfPQ2goj5Gy3IX9t2/9STJ/UDpkI9sRiecE7Yfkamk7hqIwnR4S9P2PNRP/Yb8
XtDkv4G75fhgcTDmlCmxRzm4g6nwkpzWxiLJjkNaOLAtS0OfTqjrhN1vrLb2kYhk2Q0lXR69xTY3
KOlEjx6aH9mo2zofhg61A29UqJFrUxboGK2HtcEoxIKk9GsQh/yBwrTwHi5+5BZtnhqeoCM6Whq3
bZjtko8rZBCTL6fbcfKCJ9+vgt/IrTuA20c1QZWyuPtAw0Ms9b3Se1qI1+7OPegZug6GuVsPOQg6
ohHqtiUaNMQ0vHAdvJst+IYZ3EH7O4Dew1TXqOnkGDwsD3in21MXjtVu8EHNTTnjOM4WPSKkl9FY
ekVVp9M9qh71KOEto5EXHyM09NBfwqk7D6iZB7Vv7tH+0ADcqfYNbidmyWbKxU8J68CVl4C2NXVY
dC3eoI+leRe0kVs6B4tAOIvis2ulgHRGSJfuIDK4bR0TI3UsP6eE3WI6AlH6ooZy4xSibCgwIYUc
AUV7zl4//hWX9H8b+eU4EeSbybCeGjiQnQEjcQcFlRf/rtmaFB9/xyWF5EZ8uVqov7oZRoIzQzb0
hB3348+9QLSABfX/SmGRUjASG5i3Dq06toohDW3r7NwgbXift81wNK2PAtC898+ghjq8GaGpc/or
4sy//i6clueBoT9Evkk1WWxuFApr8WWMXnqoxT/+YX99KPjgjShTVDGyNgwAnQKOjsmQaudXiEGC
jz/8r+8tPnyjrUaNjKmz2Qw2UozEkTFzKMO6fVk+x5BNtvyK3sHBsFRNdZpXhpTy0Mw9ypfxJy//
/DD+uOmaoLmt0Dw+WXT6gsorc2SlOxqiN+66kl6Rel66SRuR9ZoQ27tVXZ2gdUSsc+/6/aGczo7i
9sr2cenl8f73d1TJGGg81AXgmj6rgl9wHcw/fsCXPnmzpFF3hU/irJKj24p957PCNeOV3eivo3B4
dzYrufMUZFAVPWdDwz3Uh/9OVUBT2CwgFQaYK1vj+ZtjYQLz8S+58BS2lBjST+jjlVadQvJGq0eP
wNOwfe5G58pTvnCntg7KCllJ4oQjSHnWUXfV0CUnAvr9z4+v/tKnb1axHpcOQsAB4zpze2Q6fuAo
aH3uozdr2ECK1qCblRwpqIdp2xeOjK7ZbF7YfOLz3/9YYCtSXGN9CPK7GCIT4i+HCd2ewmXi8eOL
v/QF5/v1xxdwNaOoh574CeaV9zCKnDNMnv7buMHbx5//11EmONxv1u6YSGrKyQhoztc6X8rOf6jc
c0gBFzF/H/FeP2n0EZ4628d3tluk+uTrulnSYUWm2YaYWolXjVFUz7lfEHhkbDnnwcFIrjx8cl5t
/0+Ejh+4WeBThUgsSDCQDYHrvoYYxePDAwR1iCnNTyNAMA7oS9npw0Bsk398U/9zCfvbl26WfuUT
6Tk+h3tYZPx7hyT8YYWuz+Yo/aMsE1d9UUP5suOOpulMkianXlTvJtWW6eIFDjwhTXBoRxj9clq2
u7lv9APEjHSPTncwI/82kBTUqCClTuT3v1G8B2qu5WN7qNVkagiIVnvnqR62q7xThz4h431jY3NH
rGGPU1P6+0CR6XaKlXlppgZZxah4gMKJ1IVq8BIXuFzx2mgNuCTKpTEqB71EYNChMX3rRu36FIw8
yWhiql1pwnCflHHUpmjPQXsEW6Dma+kPXyC/dvYgUPv/CFTXDuh38n0/jvoGdPCz0jj2TgRTIKe5
DG0OBN0K59bWu18TzYvWmfy9qCq/YDZoIQ+yaK8nDkVXdVHmbi2ht66ncxTJefjYhsG86waKVMnE
KkLutrJuz0zU7sBs828hOHWvHRoXFuXWfi6u/RbNCCc5+miNwja1COkz1v+VlXFhK9xaz81uNcfD
YrEyUOa8SQREQ8McXKOS/v3aabzZaJuAR4HugbRa1A/rPAy9hAHuZybdXBpvdloPYxgBp818wiG6
kyta22VSyOrbx6vq7wccgKabrVBKAKA5QFmjQsfYvW0XsQdKKnW4c+XOX7o3m83WRKESBqanJ97G
N4sIUK9pgzfSkWtA87+HBHS724q6aym6ScEJzphz6orpzQl4TusWFAQHMAq/pvjKpvj4hl36OZst
FvxZz5Mlvq3F6EmKWnIx1lGNIYLqynTgpSey2VsjEnboNuF+oeOKAu7SFR4mEVPCzVNi2DXT+0s/
Y7OZloy3naqApQjOVMeujZ8COd/666dma126Xc29N0/L5ONXlBBONFylYYstb73mqfP35Uy3y9kM
Z0GOUNDDTPLbtKpXqfxrRgvk/Cj//0FDo81qVpBwa4rO0Al9+mIdCMC5bfk1rJ06jeMAbR/YszGU
J7t4+LGs7b3bmHeo2j5H9aRbm0nCAdwErxBLEhDi7+5cs6MTBOe2Z3DNyfLCOxad34o/AiAa+QPM
VoElNUn4EqFWlJKpPzR0xtSQtF8/XimXntFm4UvNoaG1NT3FS3MYMWagaXMlgLt0/ZsAi6DULuy5
JiEraBCXexNHSLp/l+ggfHztF/aUaLPKZbTSVi4VhVRVvUg0aAY/3M9aPHRseZoDuK721RX67IWV
uPWYdK301hLpMFrT2L5A3YdvxdC7O59dozBdehCbtW50jJpdO4eY8sbwJgq514AYFx7D1pxxrEq5
wNnbhVUOujkIe+VrhSJoZuOx3cVMXPMZu3CLthZ7JFJ+wgf8AI6xFp/dVfiP9a/UcC486v8GLf9Y
C+tEXR8CnhBmbBBXzbclZulWi8GBEhSC7sUdRP7xO3UhaqZbH+m6nXjZVPBY0aaN9iVGEo6lz7pX
gD/cgw8L4bpwRSnadI2ozhroiXgeswEzJx9fwIX3YOvCh9buQiGgVicUVn8Yw3+MXXLz8UdfehM2
a10ECxUuwU3s3Ha/jvdu9RwNz0FbXlmPly59s+AdKO/mcsHnR1DUColSsXMlV7v0bm1WuvYwNtOg
3nsisjlLPjjfGcCHsk6Jfvfxzbn0hm1OdPDLtanWUp2a+Dw7+Fh63atLHkdE4s4I0eUnz/QtwhET
UkTOUUxPMl4yTqpUzr+iq5P4/zFc/nIsbvGMZkAzpA6wn/e5/wKxXSaOkLD+TE79zVTQxzULClbw
l+YJkzYvyR056tv2wJ/4u3wPveIaDfPCm7DlNgpIkESDsZMTdeUrpJ13evU+tz7o5tyHvLaMxhGD
ba43PUHX8TUermXM/xFq/nbzzgvnj11GC+1KNcAVeQraOaMs6pFqVuplZu2ahYFraBa1UHFIiFse
oOFEu2Ja/O+1F44Pa4gwFiaXkGPYPjg6HQfpu4nFOwYYvFPCeINplKBU6YqO5I9azctugmbjQQi4
qc5q4HtnqCL0RKo4Jw3XV1KHv1c56JZOuHIIqzFeok8kho7VN8n8kFStLaDu8fMGuizY+Y2FV3lJ
rkbz9eO1dOnxb84ytGHh2RgH/Wnpyfskql8EgqqPP/rCTrCFFeJjUQawePye7n5i3hXxdt+Jx1Cv
3f7jb7iwS9LzN//xEkCvi5m1siQnO+Ye6Dx4jl77VpvPFeUoPd+0Pz6/V0bZEPqsE6mDByLhNDmL
l48v/dJ932zA0AFgprohsFKxflSAwRPvPSuvgUwv3ZjNJqxqvWDcIxxPirlfxzI61GvdpKo1T72g
75/6BVtAZFTqqOdN7Z3qRGK6wokeVt++fvzZ5x3iL6t7i4eUxJLRXbG6FwezbKirLBg/SV0026Ek
xAKOyZXA99I7utlG4F3jI/IlGKAlpMnDMGHwdhUQKFYwov74t1x40ltYpIostqnQWU6KNl8i6CnG
0nzyNp2/8o/3M1kbVYJzBK8p+cuaIcWQYux0mZ7uKgzef3z5l+7Q5kXtldQMGkNyQhKlgDfrp2ye
xADw0vAp3qVLt7zIyGmCNenxFbUTRoe4h2Qm90veHUgnV0hPJzjafe7HbCKHyR2gWY1FAABsGX1d
Il3tywDgPIyHXisAXYpKg82OSj0I7/jakVOzuNWNS1oFUVAwf2MVbMOHBANVKDx5N2wMqhvDzjgL
ZxJXgq8L634LlywhB8aAfWJP0GX8ZnQ+2Qk0AE7q56YjV+L7C2tzC5ZsSQPpz9gQlI1puB+7ci2m
UdX5DM1bMUf1+I3ETv3vxw/sUu1gC5qEpKkCHRAzjipe6AsNVX+0ZK2eMcAxHWlrMcg+hm9rMjYn
jDKCRYDpZ4EhKpZET7zu1mtFjAvLYMukjDmrnNbGw4k6c+5Ce01rzLleS48v3dPzt/6xkBkcZceB
zOTE/d+Og/Fhi/ENFBB1+AMa0OLje3khvvA3uwVvlcu0XxpE5u1jMoCKAGRw5nl0T72gECNE/M38
ZkQprzREL92zzdbRhtM6wPuMnGLsSkUr0diay0GkLYxzPvkVm4NOYFAfNfvZnuL10MqnuXy01cvH
t+vSM9nsFVZqGtneMadZh0XElh3Ejbmnuh9TKDFxClHQx99zac1u9gtCYV7LdeOeJnnE7Ee6Tmbv
rhK6ne8ff8GFx7AlVYIsseLdrTDrXTsvMAzJhcPfJh5eOSAuaDbollFZMRU4MC/oTxoq1zyC9Png
CyAIRgWtrHB5n7mYnz/5s+ffOpGG4IWHtL2nLCRTmkx9tx/aOvjcC7ElWi7rEtg6JOwUgaqWYui3
QBsEQLuu/9yZu7UrRHYkQid02anlaHMaXXTBtJu88KsW8n5xpmtVy/Oq/EsItKVaKl/yCspGbDgz
qrJwW80RvtX5x6/EhXduC7VcZo1WsFPC1bWvUKFE6NxPGA1Z087rrxwTl65/s/gTBhsc0mGKe4Iy
UwO3fhbCfnz1F1bmlmw5oPcYxc25TKZ1QQG1UfMXnLqFwfh60175kkurZrP8gwFD9J0Pztm4Dtni
7yCMT/1rb+mlY83bLPrGByUrGGA+SWw1HjWmZ+usHkYo7cK5SU4OZk92UPRFhdNQvpcW4yBJDKHq
oiJM2mDe8MqLcOFXboGVvh4oQM61e+r6rwkcfUGZdT4peqJbXqUbOG3dgmh2mpgHCSdPSfBK1RUY
6IWXYGv7Zxg4L6A/4MoXZgvah11mtABqQFIgQ0yCYYXQkE/epk2aMLYtZPcLxTFDGGKcNxViTg5z
Fx+/z5cewvnvf5z+U+xg3ivGwdyC6hUmco9+9g3oXlcu/j+TjL9sJf+Z4vzx+XCu6VeqQEerI+r8
u4y6BNVpRByXVT6ityFY1ncKoTzfTZY0uzoWcZB7QVWfJljOs9TXI0znqarpbiGlPvYK49HEAdEz
i0o+PoCSvaIj6EidxUBL5o6ZNUaP6DRBS4/yuwK96cbDOA+EqyzcYZqP3NaDXn9oz5bfy2mxL5Hs
nTROOvc0c0QIZ6vOQ93GcUqAxcgVZr+h9gu69ZuUPEhX3LCDHZwks8CTNRlrIv2KsbehwLCm97OT
cfsy9X1/XJ2uf9ZK2Wwwtr7xAWqClNMH5aHiNCpmaeO7OWpt7mGc7kDA2ojSUPDk2PWYVtFuA2mD
w/VuMbRFTa5mQEM1jtxPGIfD3ERZ98eeGf+HZTqqYK6CkXkgHeb5CsL6wja9BYPGRsI8eFX2ZPWI
CbgIqKIGk8CpZW2bzcP09PH7d2Gr/m+T+uP9gEB4JOjPmdMUYjYFzl1rysV8pUxw6Tds9lFR66Fr
FT6czdjSxPta/4oqqNupW3zu6jdbKZKbthvg2IUugPd/nJ1Zj5w4FIV/ERLGNjavUBtVvaWXpJMX
lBUw+778+jmVp46nKKTSSDOjmQgXXi729T3feZPhWD6VkRhXvmILqWYdBapw2wpe64CjqVX9FCzP
gNOfcOsTsjrfQDBqvpmt3YCUVU/Br5veRweERpQLMpyv+dqkN7dphWLCEnKWlf3RwljrHruqIA3k
cyO2FfDvc2fTfEdxmH/9l18KycJx9KwNMQ0hmBVmsJVIk/e4DIhXNizxLSedTulZGii6tH+53til
oHluTAvJEGpPeT+bUMc2wbCJgZ1xgXWw/SrJbqmbOzehxeUk6sNyJonwHXKHzOxWWIegb3a3/f7z
AH1YdEUKZSg8UKsjs8psn6mI+pRB8d4h47Kyri9N3vPv17Zgg6OqOYPM/lgRHJQBFCTVd5VI8Qyf
gwLCfQLO29gI3rszOC8rjV6aYGhU91aoBysInSpIQbVk91NpvIRo5XqXLT1a6zIntosW0LTsyPNU
PnYm/9Mhp7JySlp6uNZZuTFHAdhz/ZGoBjLIJvgGoXy48ssXVgbVjqmwFSt5qFDWjpR1+j0NpxiE
kIEl9wQK8bt+LpjtGY1zS732eeC15lhqJ4Ggk/DrYfiRTvLVtqdv4M3ccMN+frwW0oc+thzwVbLj
yGF20IHw4ZuiJiAJ4O7lpqHWk2gGb3BQlAX3c5O02zCwhz3qX9aC4KVv0nmOnjMkH9beCFhQ1FEF
N+McEqX00QF+DMJc156fr//8pQbOK/JDA6myxVhntDyyyBm+dU0MLEY3O+MOLvSQN8KBN95fb2lp
2p5n3IeWJtYR7GcIlltC2n3TOM4dwDvp5rana0F2yEdmoViuONZd020pBMdeYNXFyrdoIT5RbR5V
c85k18GfFDXoKMo0DbZXYH6BWAhEqpPDGBd1Oz9xEv5829toO4Uama3QElZ1nGfAn+LkFSiDlZ3a
wgLXcyxkyioD+PzqaE8VFFgBbtRBW7tn4It1ecw8kI9Wzj0LU0vPtmQjC4dKlvUxMYrPqgcDKWbb
KTEORd98ud5PC59WPYeC29oWUq6+PqrJeAmm5k2K6VszGWtGxUvP12YVMBmxCYYFruqxJajjHMxT
6Sb1fLj+8xeWhJ45MSbgXGoHPx8Ey4eiLODHIsGFuv7wpe4/N/phvUHylynh1PWxRXmyK8CWhV2s
fdeD+mcwuTLGS2+gfYu6LOhUyzDGI3ayd60RDfu0yayVubrU/drXIa9heDQzVh3B/gZ4bIh+grQt
vCm9cd+k+4DYQ5DgdNjUx6EmvVfXyU9HZPEG6ZmV/ll6A20hT1ONYjIVYIIOXyr7Szs9pmuuQX+T
E/phGd8GPSOSGKi9MiBQPcK9o2EbokZ7U2GwEbVNY/wqqF1/K87FDCXIiNtAduqkIDE+iIGMO6JQ
CF6FAKC2LUCOLDSCV5aaPzobZFGgbOnT9Vm4EDn1zEqQz3lIcPF9VAUICVV3V0XyqSD1s4Vqsbbi
n4zZnN3rbS2ENj3RomRfJgUV1nGwN4blAI1YuVZpbs3yHbmKlUYWlhXRQwIDnbNmU+CjU39BYTC5
8zw/5EH+y+FrnbYwa3SbEHj2qWwuJ+lLKPtLgNIsw4sA2L/eTUtP1wIDeMOmWUKw7seTGHYp4FuP
1lxG34K5EDc2oYWFCgC0nIy24XNMpKaC1xexAQkzm1uEhOe5r0UGisNuOAsr8GtSVGDAZPdDjig3
pulhcNjahFqIbkT77DvI2o1RmQd+4HwR3R+rXtlOLI2AFhWMXBElqTJ8CKFHpAMHIDWwYbk+vH9n
4oW4oGcC7Jwb5gQbAd8M6grWwZTeIc8ALkodhVjbEfgl1EpLYKN6e4s0BHjJUwIUa1XN+wEwXQQD
Jt0iEGQ7RaGznWBMedt+XM8YxIGhKCF48QLU1QFwl2Z+4nm2vf7mC92qZwxa3LTCqgRPb4oHGDq4
ufIt8+f1Z1/05caM091E4FE/R01cBH6WpBTJ265tPtWOgkwtrKDpoaWKDkkAZoo79Q6/5+2cb2sI
Rk/2bG66RDpf1DCEn0FLXksn/Z2Glwb63A8fvvBVE9PA6jr0Zq/gYBXPvQf1kqsQ6DMwxqPBbtxG
4mw7go88TCDRizlZSTctxFrdjIQZPQfFiQS+VXaPAUTyI0feL852kzo25Vpd41IrWhxpysSMWVVF
x6ymEKaYzpMVWWIXcvY4Bz2cGCZzJfm3NHe0gKIw4iqHcwmk3CwGPzCrdsBC/FbUKldm50IwMbVg
YkcRryc5RkfmwPRNnUyRrmwjl367Fk5qEjqAqEnQbAvrO5gK6S7EDhuM0LUbvssNSF3rfqbCGsVo
Bv4wACMEJxX+WJK6e4b8LLqpd6SuZxcoMZudAkGrrA8dCT0zv6X2WQD5fp5bH1ZJN1Qt6MmoIUiT
Afh+Z4w3ZQZEzvW4cKlU4fx0bTsQgE01dAN+92ROgVu2wbtJ+fdugCFGYT2FqP/CHQB3nUrurzd4
ef8hdYX72DHQ5A1D+kKNgMAS8m6r9KVxkHafo/L5eiNLA65tEeactzwUNPAjeBqw/DlhrVcMazUk
l/eE0tFWtYpjzvOSBX5bq4eI1j+TtH2UffPamSDMxPRzat+WnQEF+9/Btw0YSqQTXsSi9j18BzYw
NFr5ll1ez9LR1vM02/CJsxp8ZgsADPPoNQnTlUm19GhtQcdO3GQF+NxHGmF/TqE8mjunXdkfLMxY
XdhuOEZZRKSOjxacmV6QNFYc9t+2LbZFyaaTgzMctHTjUL+Ps3D8xsmntW3hwtz9e+33YSkmJIvw
MMSRqa+B6H11EuaNiXJpetu81WUpDDghBVRziI4DgK5u8tBnQy225WAEK8F24R10RUpPEmDazh8K
KV9Ih+6y97n9giLA28ZeF6UA4z3HCRMQTFrtnWOOnhmsWZxe/ppKXYUywhzKnsDD9+3MZu88MhoA
oaI/ZQjfGhPXLS8ZEFIr3bQQQXS8AQiIo2XUU3S0QH3kdvzAhtM0sdfr8WlhEHTVbZpNAmYWmMPt
3Hrw5+IgIwmYR+ewlLrewtLvP7f8YarGQdNPWIbg9CcgumUAHk+ghMP16sbnn9v98HyYIWROaMaG
X8dwK0NV+Bg6n5z4FlUOPktSC+D4mIJtfA7gpQDPLSJubX6T6SejvXEAtBAuTIcgq4AQniRQd9aR
eSZB1Aew71/jCETr64OwEAelFr1BoWbTQPHpJoNxMBXfgfn6+fqjl2aQFr3DWFRg6OThkZTVBuxX
2dQPSEu4NVjpt7WgBXHbaWQVw6TmmGR/ePJoEP5kBA8dXysIX1jNus6WFsRgM8Fq5gAjkDyEY6WD
wF11B5JXX4qWroljFj7XuuI2LQjI8/Bz9a0uQ9EKIK7i3gG0dEqxsofnXMUrX6aFNaerb8OJkUmM
UvoMtLsUhiVNe6b137bidHEtD7F5m+As5QvSf1YCBgEA+r3yZm28FyarrqwdBKp/g6kO/DyhB5lY
m8JoXq5PpaWO0VZz1fP+bMYa+EQxFIWAuu9MMDZYS3MsPV5bzFGaBYB6S8OfOPvOOyTmKtDRPZIh
8l1/gYXVpotqu5nasEvEXgm7L7gmuaHz+exDNqtbIA+Id7qUFjksZuF2MfBlWb1mLfLRvbgtCOna
SQX27tDDIvp45rtuMyNLtmzk/LaesbWhHZVdpKzt0mNuhjns8JrM3JklZATlWKj7tHWylZzTwhDY
2iDHtsOkAe3y0ZH3pP0k46cm+M7N9+sD/Fcq9f9chLS1UD2rGtRAWYfH9/dH39g+3sfPMJTYnwYX
Xl/u5JkehJXuKfB+cbdwUcbpNXtcP3nQi7kwvXKbTbOBLccR3ne+2Fd3U+HCAdx7MTad27m/rv/K
i4oHTBNbi/qlNKjZl0F8LKPEQT1GYsHSYgwBPilRpG9AogtZVmbHGwVR/y8byH04CM7KXik7WRoD
7ZNQRhmHkRw6qeInB6gNVkJXAYIlT2+LoLpQUw4AanaOHR4BZ98PdaNggCXe2NSvVWEufHR0DaYD
NBwfLEMdUWbOdxWSPp9Bsop9jqsy+PNMtDiNLFW3RSam1wMqeJ+1Y4Eqt3AOvo/F2YvLfJsc/uP6
fLgcspletZbWZVm0YwN5bvhJwMBAvd72XG0xpIkVgW6dqFMD49QsBGA7vK0ggOkpaTFNFoEkCFgy
mDeVHaw6q2Jrqn5vV+1KwLs8SyHZ/HdrinttoOFSGp8gKXyBpe5vmGn5CWj5VK1RcxY6XidLlsNo
R4CEKOAD6LRFgSzdQtHBb3wBbZWPAECdzUOrY+ywcJvBJ9eDLSZ7K6Tgn2dBqpWQevm7iVuTfzsK
QKXRmYyuPaGsFIn0Q2qB2BLvrs+hy6NA9ZybPYDKEpK4PZEATrVUDq/YvnxJYmdjjVAjXG/k8htQ
PevWBxmWl922J6vetTnKSlBkH9xWX0X1xFshgWxmxGxPLfyEEetqB/mxjN50wKR64g37FaS7ZN2e
HKCumgk3F3DsZTcFajiB/juylmHPJINf8amcdmLe1dMGMOxMrQzt5dlPnfN//3D2g7ESyNd8xNDa
GUwPBw9M+9vGU1u64QjXtgjeBadGfTGj3wEuAODGfP3Zl0M/1VNpU9dYI2hniDwdbFBTJCq2XYT9
BHwzwREDkv4QYp+0ud7Y5SQV1ZNrILwPfcvQRbSGx0OJmoJtPGawuoJv0SEZre4LDMidvSmiN6tN
m/31VpcGRlvQooLHQC3AfMwTWOWx4q4hawqzhUfrWbdRAGtuAlZ1qhz7EDd8Z7dkBRu19Ojzue3D
dIrgCO4YJiarbb3CoDBxfl7vjYXgoCdZWJiGQ1xlLWzjJnD7qeNSQPDtaKW44/zz/r9jpP+jm/Gi
wEVRVRwLFkXPbWYIJIhEvwFYV3pWQG3P7IviaNO5WLmzusixEA7VkWcRrEnrsM5DKH0aFLdl5TS/
on5c7mZczGxmBo8Z+K+S6kQaRlEiEUQPOLVw6NGbuIMVexqfRBSwPa0YvEPnZhi+GiQOLZzJYMps
yWmOPV6EMXQ+srRD7IcG009rJHpcu1HNPadOh2NhYXgpFf2b4TCzeLbHaI27tDRi2r7DUeANgtaQ
H0UIy7+qtshWwhdmB7ZcsTLZFj5LemIJTlJ2UxP41pnzDBo3nBJfRR46yoU7sTiNGezJVmLZUkta
LFNmSHgDmKNfyDz41aPSBefeXkJ94XQVDHZgy0BWpuLSCtI2DL3RFzAEleroRC2MGXDeQ1ZRlPLr
bQtJCyttr+qoz5rwaDbsh5DlfXsuzE9VLFe6auH366mgEFuaPJcxUhsBeQC0/JG3ayLChVHQkz/B
0BNoZCSI9MSA9504dWp+UCgLdoecfL/eP0s///zF+RDATJlgYViGwM9vX+pKbsDjWRnZpZ9//u8f
Hp01k10qGaGSJpyPZvxiVWpLK8CC1doBfuFL9b+0T9IFmcgG4VvcuW964KAVParyKbZTWA2i3j+3
fhWxvb3eVUvvc+7CD+8DUxSnzg1T+Akfny1SfplYvk8ZvHhSUPRva0NbeMyAqZchBfNVFcwHG6jT
ampRGArn4E3UNCsjsxCr9JRQX5lmZ1W4OO3t5EW29h0n4zOSCK/XX2Lp8dqShtSe1AEqc31px847
imya5yoNoM0qIJX6dVsb2roebWp0KLqTfkjy4Vg7k+rcpoGNhKUshKmbGtGvtABfcQTwYdInlfEI
y4UvkVH4cTWsrL2FftKvs0IzIuOMAlGo+PgnWMu+AeENz5h+Zb4uPV5b2kkN/g+HfYkfStMdM6B2
A/yr3NzWN9rqhrVw0w4wrfdruTfP5uc1iEr9uPLbFza8euKvqseelAhNvoK3ywALouArSO/7EQ5y
ltxdf4OF9ayn/yDegPcMVpYfpMGvMjdglSkIcW2RKo/n/crG5xwdLmy19NyflGEelRGjPm+GNwjo
cteQw/P1N1jqJevfiNTMReTE3KI+gZVX35TfWDvDM1kBC2aPSOHF1cttDWkruo1rgIKtGFKR2irf
53Rq/aAscBJx6vBnMUNTkBWpWrncX3orbWkbUzvA/ziTfmvA8EgdbObcJfUhm+ddTN+uv9BC/RbV
s3UqRnLF5MT2rVGcdcfjYP+cCxs4rxZ2e1s7oYFnlgPZ1XPXbmhHxheU56K+NxYGW+OpLny/9Iye
JZsC+szR9kduy4MxMCx/2HH4IXNal2IBuKiuBLo35ZYNlE7ZrZwuFnKx0Ar+O3Gq1lCyMgzqA6Bq
uJxMNWS/jQVeOengEOxksDwQSSCVW5rBtGnjmX+Gpc5aseBCQR/lWvCIqWwUh++xP5Xj/GpFKCk9
wVSYMlxswVHqyLJkOIRTR6H6KB0Y88oKbqtnk0zLJZBZb8EC6gD1s6f3qYEp7PVJsRAwdVBY0cR2
A6Eo96kzfQrGYvZa1Y2uocan6w0sxAKdFDbAsEjCEZX5g8zrDIaRHdtZvVUUK9+rv7XzF4IN17YP
OQe3GiYQwpd/6zvjbRkNzyXqPUdcoNMo9DKIpee5OAsFQMgHXJ0YW/hbD+0bTFbhaPjK4TfK+KPC
dWxGs4M0g5XOXYi2XItVlQkHrgpO334Cvhisyb3KPuTpBIf0L7d1rhajJpgE9dPABU5H4VuRRCew
GFfG7SK8BIdXroUkZF3M2IIhsQ+FZI7tGBOwGh+DDkV5TQxXRpHBzJE5G2Ql+TYTKO8vjYzv4wGy
knyu2w0cmOgNOx9pOvpNbd1Nqaw5PCBk37kTrJULAAwdkGCvd+OlRXB+vLY0DaMsBQpS5hMn3dM8
j/s0MME4tOxPtz3/3O6HXXRPQgqTbfx8KHO9PAg2afEQq7Uqp6Vff155H55uNvDBVB1MbgIYT5ND
EwuYwa7xmwk9ryN9fZ07R1tfQTKbCpnm4DijiB+XtLR7RN5t58A/+yTyrPfmmtmnrDDoBmj0n3FW
Zj+GDH/e6FIg3YaJvrE6opsxOnvpoeYy3TZdEO7yOEzhDV7Gb2kHm2TTSOs7mNbKBN6/k/3JoQWU
oHYsHuG+2+xZ1JJ9QFoQQc1o8rGPhIpE1bFzACe5fzXDQO5gfIRlZrbfI5LFnQuO7/CUMpnuZNGl
Xx07Ho7wYkRNRFywl9GBn0CBYsEdjGThnxVm6aOYAwvUl3ZMTwzHW9cwTQFLiy4H2r2P3IAl874z
2u4UzCSAVRxuWlpFjKPdwwgcNoUO7BdH9h2Wef13nqX5MbfG4o8dtwWMx1v7PYqJ/dYY7fA4mu38
YGfhfDbc5An8KdN551gkBbSrbB8GSMrcVGTdBrfB45cuFfS9d0jxYEwdyumZmNQdyoX4sYsbBvuz
mHwP8rT5Khmb801Qm8Rjs5XvOdS1zwIWw8c8kNDAzD27z2Z7jOFeYxmHbkAWFSL98XNlG/LOdJDL
AUJhoFuLwEseCyyGZR7LUHTN1Rb8UFCCmykBctMc3djKu1eCqq9T21Vkm1Uw33VHY+RuFFuFF9sj
LM066FTaRBgvVJHy1Fgx+2bwtvpBomDcTSi4uYsBiHd5EZh3TDXKC0TT+vMQwFaP8OS+jsgbqvg5
XMIli+5S0TUeXBUrkDeq5NUobeUhHUvNlUBwMehhsut7cAHX4po0BGYzfOQnfI3bt8JBreXcNgCP
kTpnBxO20Y/xDKsqllftpm5bWN+ltn2fBGzcwi/xFvECfov+acYPKDsIIuhJwsnNrY1sW/Eq86Rh
3nAWOzegBQ42JdjhGsl8mlBGlaR7uEq+Cr5yBrj07Ts/XAsbKKSyRWnWEqWRzE17yx3k95Df9Ua4
MlYLYU//uHbEaUeVNrDHC7lvhnAonkq1CeJg5du68Hw9YRDgPqBszcE5NsZdP3UPQNvdoTRpc/2T
sNA9egFJ308wz3FM52h33xUtvAl4+dR+yIbVwH3eZFyK29r3GySxaoavnUQdyYj7+b53swy+vTX9
w9ISYANrbFxGIS+mTftiWs6X0QGQMRbxyv3NQv/piYQejsgWDO9BHsfdBkyYwcfx7XblvHSeohde
Tk8jZLTnQpn45oFn0pSjF0Zr+8lL55NzBNCOCXzixqwUkyjUq5/KoOk2PDBe5z5E4IFfYNUW25Yp
n8hbCnDPDWqbD56o2GwoDPCACJl2yGh3J6T1rJU744V5pqOTZyNKSmYgiMwZxNZO1Vf3/FxwHeE2
ZJ+hRGp703zWEwuZxN2oLIUDjsMbrhndAkc450wY+nP9+Zdub869pIUT21YRSgJyrBdhwY3Z6SgA
MMqEaa6yXDhlpj+Mmtb+bMn+lmKQc5PnhfVhX5UqmJqhzEgeQ/nALCjWGw/2e97191kYF70yqADL
kIEGhWlm1l9kXfphFJ2QLX4D4H5ljSwtQC0A8JB0ckhhRJQEvTcw+Mjw8nOTRTdagOnpBOD+uGXM
tjg6TSIETs2oF+BRXL9GJJ5Mr2XFGnFuobP0nAEM0UsHNqzyaFAFoSCMvEXtcpbDs+b1+nCcV/eF
eKInB5QRlUB2wCZhZI3LswF0xt6TzXvZGC7+58ona6mV8/t9mFGcp2OS5UQeLVL8wMb0vnGg+3LM
4b1LOph50253/XWWOkwbeqQxgNHGWjhK+j4YymsKnHCbeE+N39cbWJhbOsF8qJoB6kQ1n4YIJzJb
1j+dkL8rtVYEufACOkI7qLqqD8FzP+JvbhFFntH/yepoW8wrL/CXP3FhxHUkE6yZ+WyCrnGy4Sz2
PNtW9QSTxxzuuhY91ASINHuYR3dmdgjv3grwDTgPx9sYnNiNlc/GvjYk39dVyveRSOy7NMBFm0Ga
2JMU0Au3x77ZnVUIA2oo0g+BBeVAUc3xdq6NZgOV4fgwjVN3yLrQ+YLQZfVe20T0Bg4AYpfOgGJA
j8KzeJDHmjp/CtFHGyqK7Whz/7bxP8+LDzOZNgU0gD3AfCGj1T4TE92aPVUHSo1gZbEsTTFtd2pD
xT1ywuWxl8Yuauvchc/quxHjSvv6OyysRh0ClUzxkOQoIj1K5QDAx/PgIazZW5/iWqUKMbh5kYnb
tto6dyjvwUQNZ2xWkdeP2I8iyt0JBZm3vYiWBaJg4QF33sKFrJaDa8G4zYH1x+ic0uBbFK7djy9s
uXTwUI+egmYOQRhDLr1AJqdW8TXLxYXB1rlDk5oaHMPn+ITP/IzDaf01iWm9pZOxvd5HCwFFZ3OX
tMis2gQOuYvSL0E/gouRbOc2jF0jZ2tdtDCjdCS3YYRJMkf5fLKdB2UNh0RMbmI+kO5xisX++oss
DIOO2wYQxrGbzrZOZYI0NsS3KfBl1ufrD7+YTEXc0BllRcXh7sgLWCPaojrUtEk2CQOE1W1aPh2y
Kemfgymu39JmRAYiw7l8bqryCdaf5e+pKsMdnIqRdu1YPHmKAHzqDqQUbmNE6s4kXXgYQiLKXcXK
4mfUinS8bTulYz/S2Mlo2EbzyckfCcpfrPxO8tCFF9jKGluYoDrro02aJnNw6DharHBhBOi1yCpn
sDO73vFLjz9P2w/xNIjyylZkxM6gFV6DBGfLTQ8VhyuPX5j9OuAjG2qMEMNWDQVQHqpfww3GeA9P
zYc4iZ9vegUdoh6YA4AoWQMzUBigkv73mDWunb5ef/jC9v9vcvJD/8wQ/5OhzhVg9y37ZhZp/w3W
Q8YbgKW82tEsSHM3hw7pp0kn5JOuN7qw1PRq8JlbiA9mPJ1qCzgLVfYFLojqlRm7NOLagQaroG4C
y+ZHs+stL5Llth+CeKtIwFZ+/lIL1r9zitgdoWVd2sfW6TfdVPp2Mm1iJFSv987C43VyX1rCztPC
oQ8OwLM7RL9S0rlD/XLbw7VPWkKR3OlbGDNTMR7DQLynSeeb0S2sqnOY0/bHJi3GTIBze7TES5d/
CdNm2wPwms1rZOGFqaNTz+D/myV5T6YTHTrUzaN2nvbI8NzUOTrobJAOcMU5DqaRHeEaVcKuw4wx
/dPbcgY65QyClXkGLFocDQWBX/QJHlFuwv+kxfP1378QjXRQvK3yuoJQcT6R+C6wR4+mL7P9mBtr
wKGFz7COOYsbO8tRVITMIEra3WAUd0YjI68204e+ZC9Blq0UJy4sAR0WD7kxLkaMQh4zlZlnq609
JUPu8blZCRJL00gLEs44VIrWxnTqMvgpJk/Izt04h7TgYFkwm24ocr+hBQu6xpn9kuQJkvq3kDax
xHTUmRWFsapC3HlFCBSv2Ugiryzt6TCm7Zrb3VL3a6uYq7YHD+vc/bx5kFb7vVTpdwiSdten6cI0
0nln+RDNdRSh89tWOod5oMWmM1LLjaJmPJZWl+xNXv+43tbCq+gyG26a0sgblp/ClroTBmICzod3
t4XqvyURH76eQdv3AgJzJBaRtHE5aBjYsQ3Ci8Rg3rYt1SFQcdU54cxIfqpx4k3ZTuEy6HrXLKwB
neE0OVY9J44sT2FfoSiipQq+QGuhbunh57H/0DMpLu5QKW/mp5YBXV29GWvlJgsbFh3flMCcgBIj
xsfXbF9EMj3AtO5JRABih+kED6fM8kiU35ZqN8+z6sNbBCIL4zJJq1MYj4DNFg7A701mbFD/u3Kb
Y50jzoV0ic5fIsjzEA6cw2kYW7WzMxhRx+BLuznu+l5qp+UHY7IVXHIl/RSOET0WsCODfj7sNqEN
qFcb5P1ukKbdujwspW8jU7hBjQ9ucYMI1JEsj/J3LCxri2KcDAVvdbhp+tR5vW0SaaGiCyBZoKyv
TqowrF1V0mibsmwNcXJ5Fv2PV2Skdox5yasTyhM8KIK/od7l/foPvxyEiA6es0Y1CxGY3THF5Tm4
DV7CHkRsuXb1lUZre9GlRrTd1pRGgpKUAkspilPQFyh2nyTkomO+HVEY4rYsWslJL7WkjUMVOFk0
j0Vz7Akzt3CW/BplzXPrtM+1lUi4TvK1MVmYsUSPSKR3ooJC+nQKAt5PXjhXTbQduJr+FCDHI8lg
q/oX+JRBu6VhmTxlHSPfJ3BFH3GnX4Vbag9R5NrQOuYuTGfZAbfF02MZZr0/9wobizk0nI2UFfvZ
2WL+Ka0wyXFfj+VB+5HetMXAVvXfpU1hcAL7MAjMzclk/mhM5L0kRvbTiILk5/Updnk7RvQA2xg8
n6A66Y4zyl5eiiymm0TUxoOsBxPpye62IzTRcXmxKknUi64/WtwwXu2+rLzOIcyN0sB4u/4qlxci
0aMuqr3sDr6a9TGseIQSjCTxwjgNVtbi0tO1MDtSOzPtrsJanLm9a63ceaBhxW7adRM9wmb1lDqg
XgA+a5fRvpqp9TKYgzhO1gggDB37r9f76PIFJ9HltqSKe0nNuD3Kdh4e2lxFT/UQMU8kaXSXiT4E
bT9pbCSwR/UUMLYmXFhY+roGd0DBRtxMiGQtylyTqpBbp5p8RdOnwKaoIpJrzmdLw6RFsxIXUR0D
L+4IJ6TioUknvquVsVZhfrGOVJpEV+F2ocwqUKyqYzupOHelnLuHZGyRdTBkUAUepFzGk0p6pMHK
2RG7hra4PMirvP5zfQAvv5+pK3VhR8ftxpDVkYZG7eH/D14TWk+3Pfy8n/mwlRA8jYa0b8OTxP4w
C5KNWLsyImzph59nxodnh2VkDYrj2advhvvOXe5m7i+xkd7gcff+fvMtdneVe/9+Om3ud/jr0fd3
/u5+s7m/f318zrzQ9Z/dn/v97/3zb/937/5ut3dPe9939/6r7/q/76Trbfepu304Hrfb7dvhgH98
Pb54h+P+4ejhOZvN6eDhz2y9o3c43W92u/fNp/Mf87zN+2Zz2LwfIuAfrnflwkzBDfK/7ytEONBx
wEREMXD7LeYO+xSUYALmksZeN+X2I4lLuTVESsAOzSqcUGn1er3xpb7WYhWdwiCKKwh36kHsbRQv
4LpjZYpcrGSWJm6X/n2vCdLnqFG28KfQOcsT3DYFLqn/kdjUC+bqwIznIe6fKkt5aNwS8ZvJ7S2x
1ea2d9POruYEX5CxFah6Bf20sD7zZO0T9bf85v/bXFCl/n01w4xBV61ZfWS2WcJwNfmWOGME2Fd0
rpQxFSG/u5FF4cFgSbFJ+tJ87diUvhZBbP8Zhej3Ioc3uherpEEWOgyUl00V2Yx83sZ1shmtfDgM
I6OfykIld5Vp1N9reFqC4joXMy4jeB1ZLhM9GzzWWXhFR0H65jTDfp4z4hWCz24aN3nuRuMQP9rt
XLh8Jvlh7qNkdDHawb7IDOf3GW7ppYoN2MPkJGFuGbZGisMrfgWtHexVoVbao/wcaJ9Ook7Pmy0G
/XYKe+TQE2wYTqSqk21sdfgTyra6RwvykY0BL+MtKhftBzMs+lcZcYqCwxakwzCrPVrw9L3uh/zR
buzeY6OMtk0D5arbG2b4lgUKPsW0RTXoWFNPNW19ZxtirXxvadJru8s4HlEVWirQz6M6fgpUmHhx
XqmVM9DlfZKpS6oh/jGjAR3sc/o8ymdguFGLd2Srzh5/9/QXJp/OsIORFjDNfcn90akeusHYizAF
W9jxDeJ4ocw9o6g3WUGfwhpEYCshmylbwwwudJ0uvg5tiZvulGBN5wHIzY9N+Pn6Yr382TelFgQn
kwwss86uDKXR7BVkBodC2dWjEK31AFVeeoRT85qa4fyVutCDelUdr+WcpMPQH8cANbXWewwRaSgh
jxY7FuyQoFiZCgu9pYMlHZhzNBnkZcfC6SABY31zUjhZ7q532dJE02J3RqM5aYskQ5IprU8TTMLu
k4E5J2Ymbe5WPfAQtzX0H2dX1iMnrkZ/EZLBxsArUEtXdVcv6SSTeUHpZMJmMDYGDL/+npqnXCZ0
Sf0UKYko8P4dn+X6eb9tyGBSBxalSwDsL1Xj29Ljpm64yBuY1h/1RtgnwlXtYst6lIar+uRHA2EA
YiEHO7qqaBiIEahpkINqHNgxcWrcuBsHn8YV1O0w0TcDQ5xcPdzyKN/orzUXseBa06GK1Gloxv5x
yBt2qsbyVo75Rn+tyYhweBI5vCqqU0icgwsXSlh0qweQPVQi8/AWofPa+38Y22tiYj/PYyGWuTsh
SeEofYjeFmQMgpNsb9SBfy4MyJqIyAPGOQW6c5Je3u1mpJjD0pwGYtf2tHyruoInoeresAIWe9oV
4y3ry60VYrWd5+aqEeq5QJeEcu/kbflmh5G6Cb1SyPNlbM5Q202H98f8RjOGqx3eX8LORAFWcdKG
J4Rm35OCPjuBf6Ne/6Mb/nXQr/agca7J0naQI1kZzNhOvW7Kk7mw+iuOg/bez0vvjnLPvMBWSZdx
CN/SM8bjfBfBI7BOECswpU1rnZRBUfHFshHk1rbJb7zexteveVuws2pJPzJ1bn0cnYYqKRAM7jq3
QJeNmbCmbeWk8UL4calzIOhz3S9HHw7tWT9/p11+Q8e98RNr74HgetIqWtadIiiHj8s16gPeu8tD
t9DeAxshym6s8RvDcu1EkFuRC8p9cbKl10jkc6Pkc8Dfu4N1cZ26Bc7w3TTfyoreWKHWCidLxsYv
Bdendq7tEeGK/WEIZHB8f9BvPf3amL8t9AjeFFA1EH3qc9MGcUQE2y1tjWCv95+/MazWpgQyHMcc
hoLI65XgiuCYGAd92MVydJP3f2Cr11c71SxMr42PZJ6pXXYs+uJqmdD8cYm+vP/8rQ9YbVXFIgdL
WyCgY3nfEDA8qh8sWG68/Fbrrxa4xsIvY5hafXJLJGEbx9H7Crys9P1X3zjzrCUrtOWw4G/y9gRG
dxhXYvgRmS5IFITSMELGlXmkWkT+OuGtSb7xOWuq95SFbtMjuPQuIm4W5zI08Lv2bhm+bD191RMM
mighRqQ6jBQRelGh5F3XFeHHJsKa0z2OUHFAwdScZFDmO+W46hFl+S2L9q2Kf83qZqEZg3xEfB7V
9qe7MBuHrf8kaPPiQhMWT5W6y8z0gEDen7gi+EhqBbYcvtpycNEiHMQMtKfMP4vcJryv95oiZMce
KYi/7w+zjRnyH7Y3L0wjjF9BsEKLR1uh1oqj0pGXIuw/JhmBS9D/L1N5p9yJcNufi/KzzfbQWiDI
oPngB1zX+d/WQDl24ZxRpztbL18OnVeZNC9Z+6A5tPDvt9HG2F1LvOtWDiPcJzpUzuFDn/M7qCk/
tO1Fa9TWF3q2zhjO52L8qrmNweeJR2NiNhQ3Vqk/d3C0xmdhtCRN78HRYCb0h9O52akHUJ9q2MXu
3m+ejemB5eH/uyBH4Ck0oDD9N+CPJ1VbjXsfQoi96geR9CpCLYCQsV00NeUpd2d35zRlcANe//Pn
/SfwY4rCsSAV9U9+U+yZZ/ZqmX6y8FYNsPX41ehy57ljDImxJypHcw2QtbGsaLr0t6ggf94BQfL8
/7bLjNMCkR/mM0SGIisAM3/tZZfM2Y1rga3nXz/st+mhOxdZk51R59GC8O5qLVNfw7nDdircB129
f38MbP3Mder89jOcoHwtjOOfariUBiLO6jwl9X0puw+d7/8T9mGWsRxgJQHSXtbHur2AuFSVt/DB
P0/w/8R7+JFjelHX2amEqGK2fQLb3vT9hvnzNv6feI9w8q2UppboX4/HQQ6N7uDCTCp2YA55nJHx
mkRRZl9GUy831pStr1ntG8rJSBnqKDpVbpA9EZ4VO7eeohsf9Ofzc7iGyyh8vR2vr7JTZHXceUAJ
/U9LmCUdDoZ2+RjkF64xs6xQiizUZyeE3iMp2J9yWN95N3gzGw20BsWo7pvKIPwJK+EzA6a6OOHP
93t7q3FWszlyIdgXcCY/Nz51LtA6HEEPJAklYRCDqvPc8FthTVvfsJrXUdmU4G0sHTjp40NFYd/g
3DIT2nr09e9/m8uCTECPq06eaRmGSa+9LO5RGr3fQhsL6ho8GpRyCsSDBKf6X1g6iPz5gcu2n+PG
Eb/e/42NxWid99AjBjyH4UB2csFOo7WCrysCricb5/Xrx35htePxum2l6Rz3XHAH9vM0MaV3Cjny
Uau393/hz6hNuMYbCnBWF99anPD1FSroWYNFaSJJO0PN6wv3oEbyI1rMW2b0jY+69u9/kahwXYLD
rIiPMKtszs6SFVFiS93vtTc19mNdv668C8BcXpAH7bmemx1slYMh3xXB0/vttfXyq43acZFdDrBJ
n0evvq+8apd57o+PPXo1qUFm4B2kcBBE0iL2gi9zewO12Xrn1RwuQdhvKgV2oMs5EKOLyj+//8Yb
EyC4/uBvM9hOI6lBmuQnb+RfGg1DDqQPx0Pbgvc76Vt85a3XX5V0wICCUoY4uiCMMOFlReOJBreU
E1sP9/7/E1hk28AxhT73eZbHheP+Gqp2937zbMyt9XWC9GkoBgdEZRxbk6X2L6x2Dk1L7tuBXnBo
TQev33c5/9jRZX2rgDRZVjkKosquewgzN87pr/qmrn1jPV1D4FEWwDjCxdlbzW0snADRjchFmD64
D68xcKfzwRaSyI/1KZqkFTDvrcpbnmEbw3QNfYOjRWeA0P7JRc3eiGR2f/n9F9fcGqBbz19N3IqQ
1muIljDCuMhAwTjwXIcvZPjYkrNGaBBDxRE838szv8Z1kjn46YPw8v4Q3Xr11QxufJ8uhFXYg6sO
BsA+wuivLIs4HMpwX0KS+v7PbNzlYIf6/2nW4G61aglK275VqBGaYZzicirzAyvD9jCZFurSaJ7O
jvS8PWdu/ei7DXIZAod87Nr/P5EfwyAlNZiSJ+M0L5U377W8FS+1sYiscRtRjJ6uORSULiy7Yqec
EieXtxKcN072a3iGDaONygnWCHMJO1CnTiRbnkr7jc+f/BISLyiFb+APG3N8jdGI0ljjwwPo1DNt
ExO1BHEN8IXtImNv/MTGeFtDNGKZBAEBg50iuBaVpIlteAWcXmn78v5I2/qG1f5cgvzWtxJbkmA8
nvOviy5Td7rl7rHRF2uEhrdkcRUzOHdXntzns9vvizYIj0IwBfRhgImVmoPyTvQi+PmxD7p+6G97
7DQURLQGH9Sx3ZRn8cJh7WSn9P2nb33Qav77us5mm3F2ckT7AIrouRb5l9nWcBWodqNT5PHQD+6N
H9vqm9UiUKrcAUUUmjUmbITpn1+qoLxHtPtHErlCGCmtNnNgQ4OAPRuDlZk44JR2T3p96ugHV5C1
GYo1SKLvPJz3qSQ7EYVw3KqP7/fDVtOsaumJL5MLh0N1VhBwwJ8L/K5PkX8L4d14+vraLlRtWQ1g
aJwiuKd50CFW7ZjezFbemNPrW7sAoYZdI1DmquYgvJch+scbTn116+W3Hr+a0TNYkYEf4eW96q7p
2TNXUzzzO0ma1w+1/drswLpGczYF9qzJcOCcf5krnGsk6e/ef/51Lv2h3mGrGSwLmDMRSVxsbu3V
MJd1cVjcOmNude1qAktZZdlMugBO/+KxWShM76YwadTNE8IGXS9c+xzMTtj3kSjaM7e5TgK4Wlwo
uL+JXLBJgK0aIbSbR2fc/9tULR5YWoUOH4UY7H0QNA04Zj2CMFwoMG/sIVufvJrlOS+gV8HecSbO
mGTFz6nu0wB+K+/31tZwW5XcQaGRoZBnDGIYHsP7MwmtSTrLYse7RWXeGhCryR6C0MTzPGJn4y9J
6aYT+DMfevm1D4K/8KLWCi/Pedqwb6oG3eJNZh9rmrUJAgDGsamJpOeWvzH9WXp9vKiX2r8BsW80
y9r+oO3h9KqyjJ9x0eLHboPA9GbJbyywG9269j3w275H1My1ZaYmHrJ7B+j6EH5X/nhjlm+MyrX1
AebBOFJaYQdFsGvNaAK7xby5NWSui90f1pC1Oh5NDahazd4ZN/uPsD94w2VaHZvIjfaEQ9KWDeYG
b2HjRLCWyhM9cUd7Golvro17m8VUv/peHY9ek7Dye0+qj03jtQBcafCLJyASZ1+GRzWRcA8PkpQN
yy3L5K3xtJrJYS0qqwp8CWkLOF18Ksq/3p9lW52xmr/dLPIi4B4/j2HR30VSIRZpbubdIpSII1Cr
4qz06937P7YxcNdS8BktZHM2sbOcpR9zWvywHXmqxuBC6uGWGeLWj1wHw2+HTN2Ipm3d3j+rJot5
/mjnl7IBR7S90WIbg2otCa/7bMmML/U5XJZon/F6+la1UwbLRTUmIqiQazjmYX0sliK6UTVvzMe1
SnzwBg71hQ3OnWPiXvJjhvtB5t86am5cRoZrlXhYU11PTsDOASaHEUgVJocuQEprDmad58Q5e4wq
HXvyFodlayNey8UrylkGH9vg7JUwwg3eyuWtgzGmVQ+k+kL7HyR8asuvRD1aHF96/8WgVnx/DG6w
0sJ/RXK/jQ/R2trLWmiZO88khW6+cLj+110D24A5P9KGxtwxd1YXh6E1/9hwmdJi5K+kyO9KFznI
Wu9cFXzsKj70VgcA5I86MmPKPWclbAIRKfJcl4jhbG8FL20sHGvt+UhsaYe69c+FC491Q2Grrj6/
35Jbj14tHU1EjF9kAT+TTieVreKguyXJ35jDa7351HW2QPyVexbQIlch3Lb1vT/WMOS9ZWjy72b5
h11obZNjyoZ2Ppa7c8WofSh0Xx9wewC+hckiAFN1lsyddo7wO8llrLQroXPAaoKMC3Z0J27TXMMv
v2aeLqAt6OcjNXkYj/08/YoWmEEtQVRCWFuQT23oki9L0Zg37jodTSZp8r+0gme0Z8viG4XtwHPp
Do2NjfKme6QA830+hc4F/kDOztdZ+dA1vHrNKo47GduGwS04ZmNd+XeK/D4VyBCyVof+uXJEksM7
tG1heu+8fGh8rJ12oqZcJNyszNmJ1GsBQ6soZ/+8/+gNfUD477ry25sbBvfjYWi6s5Bq/Jm1zNnn
WSmPlgT9jxzr88XOwm+TuZTF09QjSCkGGJQ9LfMwHaZ+KG6N1I39c51jasBx4dqbwXNpHfrQw2HU
iwc5R08SydGfBdNi15ChCG6sXn/+uWB9k1yKktUCAuvz7C/mGdZz9tkRSt05FLfKumvGS8dr/uX9
Vv7zLAzWmH8bZHDNdAocnwzDrVOO5XnY+0sTd/IjETtAOdZeUu7I+soLrvEPvQRDjNZfGsM/he5N
G2vvXy3gfyc6WXtHU42I0No00amFoZcDQUdDH2mm6yUeGzE8BRKVYFctHDsdl4eciQmoxQBK/lzn
cO7nUAHGutGwiC2N9y0kig4P89KBdDQQrdXRI7x5mXCVTJIZCcY/i96VOuZSqgv14IYoXeLjFNVo
jTsrASf32jfIjg3D8tz7GBiLigpwV0ie2CyKPvHWWBurwmOPfcPnfbtU/RPJhgpIMykfhK+CE3Xr
Dp5i9CCU9p+bOiuTZvDsV0r8aD9PFMzKkrqvRldDTJaZ7DPmd2ECIVPxWhUle+itZhd4LjkpdRv+
aaoRduFG7feozLM3v5dN3BNXxYQScli44/5kVjhf7djR7xz+5/vSqdm0d3yn2BE+hi8uDtny0vq1
LZKys8MT4jrcC3Gk3LdDZN0E6gaUn3VZzV5sslCA/E2CMMmlPww7uDPyz2XuuLA8R6hfvES596BA
v09B4+wPNfzpp7jmoqZnGEV1Vz4U3Ukt5cUvKv2ClZad/E7rx2z2xoeMjs0umwsYvXaz/zDaMHou
iOF3fQB2o6lp9ZANuf+KFKxgl9V1fYZRPT0g2tj9G8byTQMTHmiKuhreC5WvxF0pZL/Pqqz90YwT
2UEDJo5BiORlFy7bh9ESdQgWrzgiJSZ6C5mj4rzw851wFZ12iOjsds4IG2Dql8VXPzPyLzAa4OxH
9BhhOadDdEaUkh8rx2Bh92BihP+aubA8K59CDgvO2FkoBGJciTJGgBAvDyaco2MrWww+uwx7Jnrn
QCidjhR9FyPGJjt4/QJ2sD+KO9dk7q5W03wPqdtwRjhicRnbqDpKxiOYE3csRR2s8xgkg+kLkkny
uwhC6+dcL+F+yjiXsfVosNelr3gaitZLqZDFuW4Y8PsRdrdl3k47qAT5bgRrYw9mGVRzPqAtF3q+
3RQitno3dwN0cT7YuM5Qu4+OQsoOkoLzh4gU9lvflmVS5YW+t5ELazaauXdVKSfoYlwCGw+E2I8x
bvbNnmMD3vtwEfnWN02Wdor2564P9J3KJJR+dd1dwNeaCthmGASc5BKLfyoQND0ktpNdGLeybnuA
O7noYh8E/b03hz7Qdb58hc7c22WSsE9jn7MLRPr1buAzbsBALZhOEXwxHQD8jdm1ZUEgR0MZ2Q0w
Xe76Lj94XSGR2SzKQ4N70QSSqHo/OWP1CfkB4hBluHwQRf6SYxJCphgGKa9r97yAWBjbLP8FsC4A
6WV0gtQvmjkVuCW+4CwQnMd6cZMAa2/cmKpNrXbhj9pM9qnnc5jfuXQI/ykpywkuSxGJlowQ1R4K
xHfHUTTnqV1MyJIBd/tZEiyWxBX65ocL68I0rCtccQdluytr45/hjTrsr1MrGhMdwUKa0w4AX97J
t7mC3b4dbXmnKIMShXAFTpxEzm1gUP+QaMEOX8ljw7rpH8t78sBD4b01COQAuinbhOMO41gMzfIo
4P2ZzFR1qS7d6KGsiuqQR2G/XyCYBRsEKkqVFJ41D/DTdePJ771j5oeReKxFFuxd1RERU+sjeI/J
Tr15YVvyOwd/NHEYWfiL5dWIi/Vy8uoHE829TJ1lggQ9cAPDzjSAQc/x/Q3yz+cnsk4NyKOGkKqa
s5Pfc38HC2sDj0t+rsHN2b3/C3/egsk6OgCM0MzYts1AabEHprK38YqGtvXwIxN6uHGo+PNBnqyv
GriKcEGdDf3Zm7qnkIUgzNgbtLE/n1eQqPX/xThD+ogjWaPOekzmB+1BDZyCix3csiDYevVVDWKa
ynGWzo9Otmt+eN4vVvNP77f8xpPXpsi6mJxhYpk6O+Yvv0TS6tvHnnvt6d9OrjgaNj3yO9S5U8uz
jSzu7vMbB+6NwbIG58cJLDG3zfRZU77zwntRNHeRuECac2M0boz3f90Mfnt3CDG5t9RoExxEqvC1
CQ7WvwFxbDU3/f9m0UNX+K7FoyPvV6s+edkNKHOrTVb1tcQq0OdOpc9T8An6jD1xcaow2cGHifLH
OnQ1xLGEOk49Ibl4gIYiHmGuGw/Qs7//8K0WX43vcZhd6QSDAtRrphg6PZsKEjUxa0Rx+NBPrHF2
rQNWFUYqLFv5HlaW5y6Yz5Be799//EbHroH2gOYBEtzgWWaGjMIA3D+wEYXz+w/f6N01zO5TZLGa
KuvOIXktsXMBbE+NLdPa+WDvrrF2OoteByKHjM+Rf5soeoj88MbauNG3a5S90BTHtWLEbOrIPzKv
DgYxPzHJb+Hs/F/i4x9KnzXSrgc15YOaszuTjc7eQ6r4FyuAUA90qvaTm9e7vvPszvcLIHuLXxXP
Fa5FYmAedZ74yCyZ9ipq7TlUmXlykDADOot0H0eeB99IrcV32AD1DzVCDl6XrmjiIgflshtt8dCA
BHkB8iR3PpK+D7TXywnEEvpQBv2SA4cncA9c2rYr4nkY3X9m6XS7oXJ+NeU0vyH9sUtNrUqREhtO
Mp0IYwWOwGH/CkcbxFFVyP+5noLCIYB0RbR3S9lOd0ZRTyTd4tpLUXhVmNhId5jynGQJbIOWXbsE
+hBZWuxxg8xeRs8o2DkbWJVVHD4SLaOjg6grOqeOhbggh1tNL4iTwm0AIkTu2AuHCdnbQoW9nzNb
7QOO9DV3XEYVu7mFmbDDC8RD8al+AB14+aYRZZ3AEa3jUHU3zbEY+2k4gPRP/0bUF3KUwIi1e1Eq
FAhRWZE460R/CbI8uxRzGR2q2a1eFoQvpW5oauRvB1Xx0GOdz5FG1fAHmNTovycdyiQ0IjhWha/T
3Ffu2xIW4w/fW9y9WwQuJHBWvM44D6bukkcp0pToCUUv/eFSpzrDN4d+hv2oTJXOeb3DMZPtRaEE
qkwzIdrLDRakejlZDoC7m5Nilv+UqFC/z9OIujoi7KW5moT4RcQS4njlt4rDeM/TTvClmOn0idm+
NKnAF6V+U+LUG4zw4MXfxm1b23PVDP6hBs/1k5/Jaw58CcOR1uYtLLOdMEobxYrvCOGLrief8C/l
9UUYFx0vYTQ0IqqVZRWimOsIKgc9IasMwWsXoEHZcXAlFP1zhhO/zXxIxEWm6RmvWblnnvuo5sba
aWTSyWBqd0Fez2Snw7o948iiTxzJV8/W5sNucetlX1daqRjmmtrEMmL9N89lILHURkdfA0ypMfaw
8H8BC5M/BpHGQcf1xd/VQqJfhmTVjxniw0co+qoGjFiv+8xVa1/dhgASJFG2iD0IXRyBcgFDOTLo
LobZbH8BdtGfBv86Aha/PXsdjZ4GyQnixyxPxqqr9qIOXOCEpdZxoOkMnH5y9n07d3CiyVTaskqc
aMNgpSm5dVBd0vqkQ5j/MVeX+1ZrGLaihkpxCPSBHCh9hCOFuR8xr3fctQo1j28PfrZUuyZS5Z5o
fi0BaoSazQblcj14963XocQNyHTQVoujVjXCPH1tgKXW5i8PQKhEMda66ThLVcSkt+NzNecVUpYA
ZF0P/U9YqRZoYdw5VaaiMHm1S4eRG9UI+hKmfQImW73wYPJHIGx8PoRuSWRS5KG6E4M37W229A+4
+RF3qNfC1wKV+b7BnP2ZMyw5qDMQEY0LQTzXGnHNy+0+F2Hg/y3akaVw+hsf4GkW7LyggV26Y3Lo
sqzK0OWNpeq5Cee8QPgd7fvYc4w+Oi6fUzvAlh8c8BkG9yyMFWPNqVZiSaC7cZ7VEIogQZkbHmoT
LN89Monj1KDlMyrYX7qZmrccfvA7gQXvUEdk+VQXWfaFLEGF1PdCx20R+R2gACbuS9cLnr0pmi8l
W5qnQpZjWsNp6WjH2p4ygu5VFRDqhhTjEQI25NB5M8yIYOq5ozbnb6FjTbyMi/ku6mLBvR4lcO5T
iicATMtjILtqN/dEfgaXfUr1QHWVtDLMTw1W633HKHmoPdCh8RWoLZkDRnpn22xfVbT43MzZAsd7
3yJdw1IRz0RNOJRfCV51iMIP4ktFCj8ZRZcfkSamk8ZEryFgb/AAAZxXipRHwvrsTgYsegoln3Aj
z4ErxW0o1F77EPy5DFmsekTyDUrf+RIJXj9UEbFNymzA9hOjGjgIL+DWT9AtU87uiZzEa5YR8ToI
uI26pPVTHnnlZ0aMOPg8R9gU/GYfXEPy52Yqy33T6qg/9J5svjq9a8bEx+Q7IRoBqAET+pCB3f/D
4eUAVI31CVXaO0LMl+0XiSngNW2diCZDumkPW09SOuMBvavi0inhfO1SLxEjTAYEvPi8mIbTcjf0
CKKOg0bBRXdqBuCQU/ClGrGelPAA2an26ktUMVfdI2lk/Dp13OL0nYU7JaHzmS3PE4nYuq8dI9PO
HZAcGOYOP0y8z/9qsrm+d4OhOJhMji8dbj3S3C4UxkvcpASpbnEemBK+Cl5/IlDPnh3mQaQUeOG8
46xm+6yJlqSu86C64p3uXjXaJGM5idNUWJqAIpgdJpDH4llibXGi5c3tef43slDsTnqOv8M/ZnEJ
p9ATZI0a40qHqR8MCHXGOfyRWPh4AG109M9CwBDK5Nr/gv3HO2dtR5fYHbGK7CFWfnUdq3Z5Rjov
bW1lJxjQF+KpNpPdgzmk7yGYRQpSNnoCUJoy3zE/2F99CPQUfDSdemzsXtTUe3dZ2SBgknjwaXXh
HxOBUf0CJfQRCW3igNPSiJGj2D3mLntq5oj/MEDhUolSfxfUsjsCDhwfI0HVEXwlmrS06A527sO7
0VyZuI3vXIrO8ZKsNs4FRY17HBlZUt5b0B3CLnsqq8r5pGpPfTYlYi4Ha1oY03dPhRDAOWVvUmwN
5YGwtr9u68N9NVfL3mJIHlnPCDDbbEzdDNu6ZmV/LyIVftMVNoCUF7a5F24bPZiRD3C0qIa9nR3z
c+wBcmFvL59q1/MfF0cD+AKy/UVJ2XyvAcmBGQu4CwZd0b4pavrMUcw/B1Utn/jkVf/MoZH7IBTh
2fT8xa9VtetyVh5kqOV9PnvuJ+p2zs+MSvFptAi/JcjOtHuNleYSlRJOogIcjIi5w/cBgZu/giH0
TvhguyM66+6KKmMvOGhHh2iZ58+sR6oQtx77OcKR8xtMrd1daHS2h6q8jXu38x6yxfAfbWbqB39s
l885oNIcGvl2/ARD0vJ7N7bmF7Z5hetlyOi/V2XfPY8lR3oBetd74TWBb+/UgOgS93UOYC9abE2w
WnWC7ljZ1FOcj1mLokt2xREbdg9UymXtBZzy7mJ0HV3axhnuZ1wB7hAW4nxW1nUewQmeVLzAFBhA
3cTBpqDBcJKwdEwZgbksJHk8nNIB6aCfEfohMdZlBw/Ipk+L3h+fcKVQxG2HI9ihdAggSeF9cQmi
ZVvLxSGkMjzAzLVJZkRVP7ejFQ8tN/TQC4qdq5L0HpbuKlWgH11Kb8b9BfwiDoEJ/SfcetefcysY
hKxcjzsQMfxdpJ0xxeZMv4/sKkRRQRTGFjDuUVsZPU2GwAHVQ+R5Mlk579B+0c+sqIJPQJXt9bLE
7HzuuffVUIdwV8Pp+DyMEfkrLA0iEMTkQqnpeXdhz927UYC1hM6b553X5vljDd6bjoUGa9rCuyTt
StumjuuzF39CPNjOA9j9WA4Bv0SakL1fTdOuNGD148I8f5SFX14c7pT7pRqCn04JDQeAZstjLA7s
kWjYxjiuiCGbrp5g7DReRkA6//QE3qLwWe5gLWdzc+fPQHKRD4mkoKzT9iHHUe9ZWGhZW+XUz70T
eSxFqTZjjTfdjo7zgQaUH0AhCA+UzeoZPjLs1au0k4ga1nYV64bDrHHlY1XjIV0QDq9x5BbdPwOY
d0+lKEiihoG/zLQU0G/ktPRhcBNVN5hnW1XlCkjxkGrp55nXnQvRJP38F2T+MQbT+/X21sNXaAqd
XNIXhEJBmSGGVZ5a/XOsbvghb9XyKxylBzw7OxbPNhiHWPoTGsRhng5wAnr/5beQiBWWIqVHDBth
94dcy1NYFI+BvZWftfHoNbFJ6Y6wTDvAUKILtn1UIB9DIdf5FsvSQ9XlgKbNiXMaFv8zeCpv7zfH
BjS75jGVSgH4twyZiA47WcO/1pm4B5IP2tdMX1VW3fiEjTGzJi+FrBoRDgFVGgC+FKYg8LK6VPIG
urQxaNbMJSDjEWpDCEoglognD24yzjcpw2Qh+e79Ztp6/WuX/4Z5znJEQGVxjd9rUT9SuKWbWj9O
ZLzFINjgMpA1IWlweO3oERifyeJmhwKqToq0+cy/BYlBsZby+QaYuNVYq9mbkT4KLERLZ9GfKtPF
NQok38FyJD4WJkPWbKPSEVMYBjm4cT6WaT3EKFpi11vi+pbQemvUriax6cOpDRXQ1iyYhkTS/NSW
+lhJMqRwiLZxUALM+VDPr0lITVPToJug86pGeMCNj6KVSd38/bGHr1iKzWBINRNcjKjsU8twh+v3
ca4/5vxA1rQK0odwR3f41dvMpE75lTNEQju3lEMbq92aNiQLeEgLiWTwPhx2Dg7pPdwr3m+WjSG6
5gwF1hZ55XOEji98JxtKU/4/zq5sOU6e2z4RVSAhBLf04DZ4TOw4yQ2VxL8BAWIU09OfRa4cfU1T
p29dLqmRtLekrTXk6YPV8Aenq7fMUv5ivM7URXX0kDQjXARQ1LwVTYs6DV5j5n0yZuDxJVbPfrpN
7nybvWiodnneFA9zJ1NcS/PpFiVbJz1ENgASOSEtDs6D8T4WeMdPIBcIX28ALpIWYNDLo3FuoLnn
6SxYC6ge4hY5CRy79yX7adk/Ljd8LqmhYZ0Ba+OtFE4urRVMI+NHHFlC1o5PSWNseaCszSP9N2sS
S5hjlisadDM8/6A9i9w5ARzikOueXv8m009puSakAkrBtYIIOnR3cWaVfmXY4886Na7j95m6EU0R
E7vIVMmCuTR35XALchxWOsUNbeOotjZIWi6L8BLbViMlAbdi383ec+8J6EwwkjfG6NzygRiWbvuQ
C+7GKh3toOGo9EBe/pTWxcbp4dwKWtrW8hdPYa0CMB2BvvCXtlS7wXucWrmRedd++JL8P01u37aU
G+CRIbf3zzCweoaG/ZVNL3PxqekCLAwrVig0AmH5BmuvIM+K/eWgWvvVy1B9apoqyoex6kiAssJB
GcDLpY3163Lba8O99Pmp7baG4Sg3Ca7MCvrRbeO3LVbNdabSpq6o1QO6iiIIFgoeOLyc7ytUctL+
q4QS9nU/Xzt5JHaftqOykMhwAywcrHHrR+tsjM3KkUCX0qJeDDhQpMCUJNAIkjYch+eif/HAnSyZ
/GgyY9r4jLUZ1gI2RvFmsl1rhuDmLwBUdlGxdTc5lwqQkHUjg5mnKKd6jATQEeyOeFErTh5uj49W
j0t6kUbFNUyVpSMtbud5yjxjSqyAQKZoBxGnfket5Ds3vOP/f6qXDrTYTQcmi4rUJAAUYTe6L878
MJbXHA+WxrXoVXHFVQW8bdBWu8YBsE5+F7Xj16VzRUpeOtBiGLJs3EVFc4IoovT27ZwdZMSOOPq/
Nngi2tjWzwXz0okWzGBOgvu5BDP8M0BNn+G7++5Bov7yBJwLh6V1+m+qQKl7FnWOXcWU36Ya9b6T
FEdGSh8PbBsfsLZatXCGx8HompFHgqKneEKO92WTHBv1B/f3Kz9CKwbYqObUrgeBoKjD8TJ+8UT8
mOQfAkI+Nbe39se1idDiuaVS9Q2k6m4rA4YB3O5p4HkpbGcor18zWZDnpBCj6088S4+AGQwHQyR4
jpQSxS48UwDXlmVcPc3CHO6gw2rdllkCdiV0IHfN8tLnIxhs4Pb6HPIPCa9Rte3qvQlQxE5VqrrL
YaWb+2qo2jt4PpYPoreynVsy9gVVfufAB7g15aRLvuGAo1DuhbLe4NdZ0t3aY5btCYHbmG8N4CgD
4NtjhEoZKJ646oTXWZSrVWGfWJl03xwSRRu3yJX1pUPQrcQlNV6lCd65MqA+syNoMlAxG76XQFQ2
fbNRDlqZG13NzAIv16aTVYVNc6pRvBbQcAUGdmMFn8vkCBJdzgylUNJPNaTAWIUfTeVxLJ395fhb
a1rLUXQeRxcVfvirxV9cxvxZ/bnc8NqILH//dAbo0jSLHIinhkn2E9aCexsPyZ39dl3jWk6qiyGJ
FQdMJ7Jh1pGmh4q/OCw6XNe6lpN6MOUAOcjnoOtDY/T2hvoGQshG42fJZMtkaukIfulTmrqze5vS
TOY7AdXDo2MWeK3mPSxIs64KvcJDXT1zcbLZuVFTHwqrh7UeiLQPyuu8Y5VMkDxjxhalbm2utPxV
UxAGalDvgzmef+aZALehNm8MPKFvLOC1DrTURQBPp6WNFGwQ59CmX6FxvK/a/12erpUlrKuaWcyM
4nI5rhVcnmpKf7G2+riuae38ASPIhpO0JYEH/E6UPFlqa0TWfrR28HBj2dlGjxGJzHHyS47Dkxy9
jf1oZcfjWlCr3m37rFqOTbz8BqbCK23tG+HCFFhAjfLy0KxMqa4crhrTgZg7riaK2H4r7kHh8Mds
yzNhJW1zLcAjCKpzu7TNYKp/57N9qMifqCmhPuEcjHRjctdGSQtzAVh74gJoFbj8a+P+zFrvMDfN
jqVqA8259hFapEdgZ4LOQyCZWmf1L2Y69imVphnthahQihKZsvAUxsff182IFsXdXLVu1wkzoDZY
jhk7ZOV4crIrizB6KBgEyqZFaQap25/mFAToKXYfU8s6Xv71K4OlS4UxMZcEotcwDe/L+x5nEr+2
6NeyxZWIit8gfV93INDNMmTnZF6SYGV1kIE9JFV+zwW/maeG+olnBA50lC9/0EqA/Ec8TMF/MmPG
HMzdFINWx6KjZ3j8wPLCvrmuCy1KElGSDPTuOCzzIQAj+i3vo5+pM1+XtR0tQApvsAqWxEMAuyy4
Gbp7kM9eYUOxkUHoEgd6YRM7oa7pjqfq0hR1hBRigzsTt0Z/TAGKPIiuA8ljAAKx9Od8FL94O1oh
7pbVq4UzJlSUm/gGet1pAR08R+0r2AxXu6QvcVsH+vU0ltLzQHaFkfUuBcHt3ijiCSBPI8GTSGF0
jxm1zTfpkuTbPLP5f3GqyiOFMNozjFpIwCyAoQSp+v3ACVB9cz8N75cnbCXl/IeC0UEKXBiwW5gy
IDuNFzKbB6P+EGZxXRTpDIxmyIGOjWgduHCl9MHivc+E+8S87iiG/oPTZONDlqg/M3U6CaMjlCeA
ytTBWBo/ogIApb65Tcb8qSi8nVON3wd7i0S6LOZzXWlpDZBOwIeqCNagFtmDdBX7Vj5fd3Rg2rnE
GsYaWYc1kGdSJwg1wTHXmp3rwkfXfpoKu4DaKm3gk+UeaNT+HPPhaKb21sPGSoLR1Z8ADEEJj+Rd
MMyAN/o5A0K6tAToYWVDvl9esGef+5YY1UY/QkE/IsxsA9KAQmmpG9m6JxbJ274ATauVL7Bt33sU
ph7wDxyrat+T9LrtU5ffA5PAVKRpumA0nlMAtIHZvq8rsYccAx45tnTYVvYdXXqvr2NYggHHBWVw
Ve1F0Sp4BpKgjuTPLHPEQaktddy1nrQdlFUk6WG1Au+xovlJJvJCBWgRXQy2d9FOHzAMSjaywMrK
YMsv+HT34hWf67E166ARmbdLMtPa9XTift9v7aJrPSwJ7lMPllmnIIpj1CRQYI8tl8NT7AC/EpNe
bmzUa3G/dP2pC5A6u6SbYP3l8eY3K4wjV0ayEZrnpmIhci870qe2jWLKhYVyRBjlnTpClvK2lWBG
js74hGLJgz3UGxU6Dw3qyWvpSAufeOo8eEBWJMwUBakvBsnhgeUZ2TeyaiFd3TIUWGxgFHnZAyBt
MphBbmyv56Zo6VrLbXPGgcMFxDnEweBbapAJkiHebFZwjWJ8YxxX+tDfbADRlXkrsiqckulbGsO/
D26WYgc7Z2ujh3OrAF+hv9zgakrrbLRJaFD2kLPqvRs3/cvO7cZL21qYwL2wNrO0GMK6Lf8U4If6
pYTxUTmR74NZPV/OoGsfoEVKljRQB+ZJD6pY/JhO5XEGqORy0yuLy9QixFKzMUTUmUIl46NKgcRz
+F0yjTuVQvdtSHfYfXzqbNm9rU328oWfgmYu+6hMqACtXZZ3VE5PnbR/x1G+JS6zNh3acRNHcVN2
cUXDKJ48HPxMvMSORekd3EXaJJ8bu9tfHri1nrTwLxwnb1kBt7N5fpDlvT2VXxLlnKyIbnSwNula
2MPpB2bW4MkAefbm8Kdy2CrGnzt3LUtWC+rJLMGesUsCc8nhmE/Gb+D1AI4f3LsOLFs6Vz8dI/t9
eZTOfwQ2/3/nG4qxduuoxA5VOt/bkPT3rbE9XW77LyTsv4kROM1/GwdEGEY+EHcI45nUX2syuk+U
Zu6T6NzxdUhmtvfU3HzEVcX2qeNJv1so5TDrhu9kOjhAw5qGbe15x+MDfK/jY0mL6kgy4vm5XUA7
kCt5MgYKFERlu8+EDVMANsawH7vavQGnHJyTuFX3RcnBtumdLSeh80uL6yAI7topMRtThty5pe0L
BBYOphFBN/Y6EiHXwRDD2FaouENOr0ItmLTFjexfvf624PXGsWtl2nVBcI+MikbQDQqZVAANOyER
5gaH8K/OzLlZ1zLuUJpDMlQxC9Ugspu0kVi8Hlg5bxC6me6qqS1eZlmk+7hLIfbBZbSfDJqAyk+M
Y1XlCUQyVPbt8hI8n864XnCAeknLHGgjhYOckDlTPP8BtrJF9bbMtXFcVsindElsaENwA98K5hrU
CGbpPnelKE5ZDZ7OLldR9JTBOXKGfItZ/pKVa32Nvdi5F2ZbnaaelbuRzGTXDfhXuGkZ3s1sD32y
mztSnOzOgoUbVSSHIbOZn6xp8ALUNYY7MKWSg10U/FRFTN1VXPK9dEh7SrPZhfIzAxXaMnG/NkrF
fVF0QAiJ7jvmhdwPnYI67WRzeLjOzr6yoR4mvcg7SNezb1XSOc+A75c4IJfysRwH/tAJKDoOeGLZ
VaBC5b7T2NZJGF4M6b/IvmmcbpHEGrwZGPIKSjXVPL0AdRDfcOJgb2LDcAvqDoW5GngjftJH4gF1
OHfnUM/bqTkl4CaZ1P4TQQA4bCZwCJ15nL5Jaj3bXfo76rsQJAn3xhzzdg9ZEGi5OMCmx+oYG2m0
7/s0DSZTpOBw1M3ke27k3UKNoQIDLBbtXkGDGeLRMwUrqm53NqcRCP+V+DK56RyYWI9iL6mBT05M
3v1ODDBPrViCTE7AgdsXfWydzDp3DphSYmPYXaDZEy72fYeHCRtksCec753xYLRlnwGZncktIObK
8tIfl3tYrrKhwbkCND7PF/MgdyqJtwJ1rXXtaJGmXdfTpKehV5V30Nya/S6Ba/aU/8qirLotVQvT
4fxFqgzU3Kg5tLA6UiUYoeNc4ILu1V8vB+n5gzqkcf4NIojIuJNUCQ2LqvzD0g5w62JPusHZ1WX9
u2bOlhvFSt7W36E9HJMsOFU2oeGy0S9kGnKZvBgTpGchO37VWZB72rmDwLnBTDpguiMQr3YkMh4t
kW9ANNdmTDtyxKPIYHuaWWFX0MxPouGpA6btqlM497RjByFp30WkhvCV2x8baIaA/XXVBOsPpxKv
mmaWsyFEwJH4APXO+ol6nfrhOnJ4GKsIguidLDZ6W8n5+kOqZdhNYUE5KKy8+JQP3Z7A8AVSiZe/
Za11LeNPBZg5NAUZzBiKZ1bDbCz27rOi+XFd81pMVlnt5o7VAYQLId2qKvZx/73otq7Eaz9ei7TC
64shduIpjOs288FsfqSj/QeWVsXGbWUlwnRfqKgRTjmzyAztpIViT0VOpDRT35rKP2O79Q6/1okW
Ybkoa2PIGivMojcFlITIn21UkVvy5/IcrOQj3YQa2OUB21xhhS32XCVvpB2fquZ3UaivWbVxNl6J
ZN0YKmZzanUVQONNl5og9kT3zSy3ngbPXyC4/lgqc5lA2212QllM6tST6L6Dwpbn9Qi9GLT/Mfnp
DNXGDYIs+eHMeU83hCrUqAAXqcZQGW7/1E9FekqMmEY78K/iG+F5yWvFeT99oZaTNscmtju2z1VH
Gr8xSm9PUp4f49wV5i6BoRs9zDHtbw04prx3XjvNfgVVgh+enXid7xjA1h+ummb95YNC+COdq6gM
Gzu7YSO0izrT+AVKZ+QnRn8HatZ1koJ4xvp3g6u4CyezlKrQVvV4mwDs9txOCYVsuzu/Xf6YlcjW
HardeBiGFvpnUJNTvr2Yc/QP45Yr+3IZPDfDWs4re7iSW8sl0UkjX6kvHCoRMrN9F55OFU5cuMBB
CMbb2IfWPmX5+6cztZmWXoKjjh3iZObDxQ43PCuwyMZhYyV56I/OuQBgzzPyZaBKoONxCocGjILM
nVT8uoXF6b8f0MneGIQRoYYCHQVXdSdPuYFhgB4MvgPY0BspZCVNcW1VgRzAG4id1OEIhFY1DVAw
k7dKhXSCo2P166p1pT9wZiXo5qZwFYKbTSfSG1HIxqg5OoSJjQPTynzrjtVGC2kPUfEyHCkKcwNU
DnYMJOIdrMOq67Yl/YHDsxUfvLJTYU2MaU9Tp4DkStr+mAsx3ROTZxuj9bfkeyZS9OcMyLa0OaT3
KPwaaHUnIIZ5UzZV8u4VY2kfqAtJZwvY9OHAZW4/g8CdfYjWFm/C8jjZWH4rW4v+2CGk9BhM9Kow
HiCXUNYTJCfSLSjnSvjoDkOuY3hTlgIDN4sGdZzivVW4UROb7vkIfcvLi27tC5YV/ykDONNcOlCY
BBRuTAPliJMLQYrLTa/9fi2VSSg2tu2cV6FU6tkR0eg7/TD59UJBAz9p4wPWelmW+qcPgNwExBgg
sxmOldyJrP1O2vJY8uiBllsiVitRo78yp4PVWdDvBO+VKKg4Q4gTbE/zXrb5uGFVcC6/cEDTtaEy
axBSUZOREEkeT7GCwkxh+E2CSs2CKq3y4+UZOXdYWbrRxqqHuoiQk6nCIrGODpPAMM27UcUPmPTA
NvtvJoMz1+W+zi2spa/l75/mhcmsAxaZCcjcfq+hWCyve6Z1bC3lV31DAdKuq7Duxa0s69eReCf4
F7xf97u1VD9DLwoU8pQFkGR/s2z3hZjtx+WmzyrtL2Oi3Sldxlu3mBw3IAZY83E9il3MWH6QRtqe
3IylqDEZCq57LTSI5BQdqmxkG1vYuThZ+taunAaPMu4MBg3S+rejcKjgHET4fB+TLYzZuTBBD7qU
3Nz38ODCq0IAuzug5+2qged0ah5lzrey1Uqc6HJyfWv2JjA5NJBdFqb8wXVuCdBsieH6TbQxUGt9
aBkxih1cN6HFGUAPtQS2OcuGPbaQ7MvkQCuq7IHo7nvjuodfR1eY6+amZJ1r4WRclYGCHLLXO/fG
sHVwWZl1XWUuJxCOyEzwl92G1Lso9+K7OXatA+ZqupnKMr+5vLTX+tGiPXPg+Bp3oB2oGrYYsLx+
mVzjqU2M9M6EwsPlTtZmRot8p4BTCcR8aTDEbPLx3nsrDPvd7PiNGuo3Lprj5X7WFrKWApxcTb2a
QQeIK/U/YpJdkYlfQ99unFzWmteywGRUOCMlUD2vIGLrJhO8Q+5T67r0RbUwl0mdAUo6ytAc+yAr
k5MRR/urhuU/MgeDl5VArtAANbcfRmxOO57NP6J22PJ8WhkYXe7A7ZM6arPWDGkP4bDqS9d2vuAb
W+xa41pYO8DUOILRMbTiBwKBPggrHfNNX5GVpanLHEBvPBE4SpUhQDXqBEcA8wv0y8o7K2ttHIK9
/OiWEO/f2FtXok3XPRBwUsxGwtxg9ob3lpA7IrIUnqf0B4/m6spOtJCmRKVtzccG3iTyWE0mnhOc
PIRq+R8G55bLS2ppSz/DY8sgWkQDX1t3bQ9DWPBJH6ysf5GptVFyX5tvLYhzt2WshNBUkCaOD2U/
PytMf2ZfL//wta1c1zqA5BFe163eDI0kfa0dkgW2rW5i13yHIOKuya2Az+oQedPvKd9yyFubdi22
vTQTMQRb51Cw3wMhe+jX+Y3IT4S9bnzVMu5n5kMXPQD4LcvtCWncmKE67Rl9fII7QP0CkWj1ALx7
81XOhhVAtJDe1J5jvoxyJmD4EfObacj8SY3mltX3yllVd2iB0l3TzgCrhF0y4pLaQH1o8Idm8CFr
eW9F/1PeRlpbGVVdLYHnqSCyRN2D9rMEvco5OLR7jabhLeJVd10w6aIJcORmyWiDct+pdGJ4a3e8
RzE07AZQ3GLfwXOo3viclXWvayhAtpO4KYy1QisiA+CX/X6i8Q/CuiuK8ghZXT2hbXmLhwvLCgA2
hlIcHO7epYQIXSyb4s/lZbiSFf7jqgKXhEkpSYOmrN8bOGVUpvflctPnymvLr9eygtGAsJdURQQK
6Zj79rA4XJk7SNU+8i56tkoXevv9/2ifPV3ub2Vf0PFqTkGnso2mOUz6N+5AO1KNO9d9bGkFVdW3
6/rQ0gKTOXCkVuYFA5/2kWLwBkl94nykg+dDce26Q5EOTRs4K02ZjlYg7PnWiGXu43T3hldbd3f5
M/6aXp1JPjo0baSsHouBwSgFT/DWPqmAuBItka9JlMzVbpKG7XdUAVUqgWEDdkUmjyqx6NNowjHe
52UDBTtWs6CE4lDoRZJ99RyHNXhDzeRPzlX2GHtRLnbOBJFICYemUE1VvPWmt5JHdPSbXVRV05pj
F5ZQ4XOnYoBcRHwfJ9YLhWvBxiCthIa5dP7pVh31XjG0HYh6Lqr6D1NiO5BnFVupcCV36AC4bBqt
1h1RDFLEu43d6AUgziCe1db2shINf6Edn359MwrgJiHMGrR2aZ7qvEj2KbjJR0vyD6uJ06ORVdYx
axRsTERObxNZ2Sd7jAyUEOv3zAYCIfYyAXJ83zwzr6IvJQQbN1LD2tAue+KnHzcQaRSs78xAWOI+
T7o9zZqNnLzWtJZ1wKmwmGP2oL1NjnpMM0sc20SkG5b0a61r9wlXdNaAEisqYBBgvu1Qf30ASTfa
yGBra0LLLt4iQN/yqQzLlt51wnkfiupU8mrjWH4+apgOiquntDcqRswA19S7GJx17xt8TWGrtAV4
Pf/7mQ6Ms+KyhuzjTAMXPOxfUMaVQQu9s4AOi7vc5dS19hHLev+0dPpU5WC7DG1YGHeOKJ9N6w70
7xuoFWyE/fnAYTo4JW5h/UVyB2SuaTop5yt3+S41XQCDiz3v+5vrPmMZwk+fodpZZqClkSBVQuIC
ZgX4Kshq5n3Am+ntcidr87Gs4k+dsJTO5hCNbTi3/VNL2xvTk0dZZMfLzZ8PBqbjToirBiAf1BT0
PcPBOAvb8ppHTO4xHW0i3TlJPAulORJn+zZjf5zWhVmm0f8PNb18p2z39fI3rOyEzNMieoKwZdGn
cRmSn9338egEx/FW3cAlEge6386L/dV5jJ/Muygkp6/5ffK6JQq4NjdarLezMvpJol+jeKm9Gq/K
cAlKN+pqKzOjKwekhI8ZL1sVxkr8yAb2wzK2BGbWml7uEJ/WlPJ4LGOKokcD3u/spF9c50rJFKZD
XODHaQorgcVfK1RxSCzrI58raOFydbg82yvJw13+/unHi8ZMXGEUQ8C6HNqIEZ2/mFk27eU007d4
crbka9b6WSb9Uz99P/HSSJs6tOos9HKotk5VAN3Xo0yMjev8yvpxtdg2C1oQcxKYhwbgv6L41tDq
RQgQmi8P1fk7IdMhL2ZWZqDjNWNQVj2e/eIUiv71SzHazy4UZAUk+vdyQCXkcm9/b4D/PZAyXVnA
Gz2eUyVx2LL775EtQAn9YPDOSKP5oS7GvUFgE+ioYIAlw86BxP3osh03er8zqx2nMA5Msx3kPq5L
bTpWJoZg7gjLIDw2ZkPQOPQmmseNNbg2cVrgW3nb0dLDwQ/mHo+SFU9mbBxISq+qeDIdJBPbMaDv
alah7KTYcYu+TsVcgk65tfBW9kcdF5NJD7rlUYHcMsGj9Q5F1ZNHI5hfJFCqj/eX18PKIOm4DzDN
YF1YFiDnSPUuTS+s6fw4dXm/sd5WspiuMgCsbmQR28A5TtRHmjc+E1uCFCvlKqarC5Soms/13KgQ
qLE/yMJh4RmvMaXNrlPZoe6mZxp3L420jiDTbbnnrA2Ylg4gRNzbVWEW8MouD1C5uwPK5OTYW0fH
tfHSDuxCxPAAxIUurGAr1Hlc7QxPXSP/ic1eR3z0I6XzMAHGMIk3CaqXw/+QfiOQzxchmO6sGmcZ
hKwdbLNZNeAFbsqr9DcOFubO8WbrT2t3yaM5OMMrrXuIpSRk3Oh3hXzKdDJFb0EVIJkbPJ1mLaS3
H9PuAXLkqB4DYmxaR2rPD2mVByWKBl35aEXX1fIg4Pnv1jMZVgd1/wpuamMrgKX1q3o35/0BUvN+
NcOxb9goTq3kAZ1rkXKX5sksy7Adufkaw9113zOD/pFFCyFHERs7SwKXflU+0AkP8wLgpYoDnzHg
tTbdOXHnu+28MVkrwaPrKtQEVbVpab0b34Rd7mJU27zNC4WDkT+ztelYIwW4K1TYsbXhMMB+GVAX
PLG0cD7gjSH2ZC6SjQlZ+wotBeSwxyVjgbwzELAeIukzlUKxIdq4Pa6kAB1XmPYVVPTrVIaz0d6a
3XjMKNl4P1hrmvy7ZmkMhbkyp0XooczUy/JHz9MrSKzILTpECpie0Uly5EUF5tVxmN29SRwfFyNg
Amb4xvTcuBlnjx1c7m7p46xNhLbDswiP80OKwpGVGxS2wOqjTQXEx3p6DVMLX6VjoaJi6iQBqSws
O8Cp6/KY8/tudIMIxJSrAk4HRFGROIB+WENYkS+1F/uRd3LApLjc+MrZUud4s7l0IfncFqEhf44t
9OCY2tm2sRPNKyfsxiUbEbGyrtgSkZ+O4SqHmFCTe+iHWbupyW9dh24Ugv6+xJ6Jat3sGi4Io9nB
+SkECq/bK8sUOy+hIJ3AgSD2SwjA+JFox3tec3qCiEV0HPPYfoMxSwco0OD48LSF2UwbF760CvKR
i6iFPt0irp7a09cojekPj1j0eZJ5dwdDGAUpnkIeoF4BHfE0g+o3XHiOQw9gC5yb8lcUYduny/Pz
V5le/zhwi/8jxUFAVPaKmYSjKZrM7zMI4+WjlWPvSnh1C78f+YTLU3YYVdSf+mbgMOHJ468QNx12
SUmrB9dynRsv8+avjEwQJvIa6zFuSbv3euXeQGU2fnEh8Vn7tDWg+oOHbZgvT/I27lwR+e5U4WQE
LPywMzjttsrG57as5bO0wIQ2Lww+wKQME/Leu44PH08/TU0/NX61aos9dy7doxNdOoOAnRVDNmcI
LdaJwwhztUeUMsS7aY7sw5LMu2JxL/1oF/Euiuxmhrx2GMei8iEDb732fCo2SkfnQmcZKi0lQ1mv
waTDqZaJ/nWq++dYzqfLq+vvjnFudWklF/iU90Zhzi2OKPWDRbvEgks0SeD3QqCSILJ5OjVmRvt9
AiP4N9jZqJ8VgMd3OTWKGzwgWndVq5pXSlp2C6EFKGsAV3mAkVUesqKuzR108JtT5SbWLms6+xeb
a9gQVrH1p1ZdFwIqB28pIWvPT51OHYDg6Pw28qxT2xvzEUQV9yYtx+lk1xmgenYCq14zEd/MvCNv
Rm2nxyjp3BO806uDzBwg+ea5vI2TkfuqsNieN8lwGqdM3tpdPdxncIE6wTrN3rU0TwMBc8ZssQSr
dqMxuPHJdZP+wHiDbICKzZTv4IFQPRS5a8/7rCyUuPWcRL4nrtfNuw6P9z7c2L5ZI5hSl+fjXDZe
FtISLZ+ypDMNE60yboYNihXTYD6TLIdY8/Bl4DBAz92PyZw21uxabGgJuS5qGKAikQDDCw/LBVQ0
Sj933/Jkurn8MWs9LHvyp49pktkdR8Ft8JjUA3A5EG4s4MAzMHjWoMS2MWTndvhlyJao+dQLFA3z
lEMvBEYSAu+MP7L0ECfxxll37RO0uxakpVBjK6oomJuXCnYCsF7w5XRveB+Xh2gltG0ttDvDIINM
Gi9IalHsy37eWW1SHS43/vcIcia4ddzlSEtBiiZdaDOzEH5pjgN0dWC1CvdzvifMjp/GAT5ossq8
uyGBW52qygT2lyllh8pKsyPqTHAYir4xP7IBwYa1BRzHfZLVFEZfjrerEwO6WfB4xAnXTRNYHDXu
jrlRGuR9ww7E4NVz0ovh3mZudRijQx+N/QMsuNixKp1Ugjg8Fn5Mp37vgAf11SIlToRTDcXbaUij
V6/s+Y/WoNYTsRp1lw35eOtBWOttFFF8J+CyPeDJLPtANdrYE7ds/XFUbYpc0Nb31cDGAoeZZAbw
2hhvJTUnOOVWVXZwsoncdMI1HucyqsyNAT970VzWorapAUZCEkkcIwAd+lhUGUyXi0OUTjc5jM0M
9sqjN3jo3dnqpQVzGgD+jRhY2Ux1CGrKKYqCZRMFg1l/QLRnL/Ba7Njyi7Cn0ObFxvetRIMOQ53a
TMCeDKEG+4FDk8Mky4LMifPKS7m/vGTXetDyXytnGITkoDzapvJnd/ZN91cLU9WEb6gBrY3U0vGn
bGHEFlhSDWyF3MiEgk3pG5Y8pW5gyRcj3QJsrn3Fkqo+dYJaVkeHEl9Re18HcH6iZDqM3l3XmRtp
aSVt6BbHKmEF8+IJbCkX/mRzx56ixNsqAa01ruU8otzKLDKwi4v2jkvmJ9guL8/uyu72V8Dv07iA
xG9A4312g1waCiXkgd7mhIVW4p1w4IyRV5JXOY9fLve2Ngva0QYCJyMsEJ05hG9g2UCUT413xShC
wMyfL/ewtpi0cJ8qi/amMcL9zYKpXFv6lHcw6513cH66KXGvuNzNyoToAFSWM5VMKGRCuCA/cAb/
1S2m8VrL2rk1G+HQVljUCkuo/cD9NvVh/fjjul+thbI1UCRdDwZPLq5a8KN7QxH8/XLTSxyd2dd0
1Gne9pML3VsrZJmNcxiB/C3orezgDM3GrWutBy2CSZXgcmBwxIBIRDh3XnafjJCUNEY8r17+iLWx
X/7+KRiYa9C2jAYglhvxo0vyByjt7q9rWovgUoyjM0zcCCqofyT1h4y22N1rP1o7rwgiPOhoSC8w
gOSSDK/MW7TutRHXorVjamzmFmguAIrUfnZoU/iMyuw9ropkY8jX+tDi1YStIrMIfJakqn1mZtA8
gWXrdWpQXAeRCgFGNPb/KHDtEKcu35m/l7CxLLawlCu/XkeGonJOGYOvdkCmexX/H2dX0hw5qwR/
kSJAK7pKvbnlbewZe2Yuilkl0A4SWn79y/5OfozVivDVEYYGUUVRVZnpx7T4i66ODde88mHNblB0
PI+6lzZ6bHPdHfqUWrs8bP2NAuna6MatS2k1dyTFseFijIsGUlG0bj4IfTY7P6E1gPgnB7poYr+1
DerN6kVXw4bvXbmyzLZP2dYz9ARydpazk+Rw8YW/c+W4o1l4bDvo0dcbz7G1r2vYbM+nKXWLNgDN
7yLPaPmiO+YPy65h9lbD1NoUhvHa83KhVhnnRKDHub2plztONsKqtaEN613yHtTyNRCOeTGLyOfq
Ewure8Y+xn8Y/Fffe+Ms87oCVy+ogM49b5zIgoIc6ER35TQmU09+66qVaGqFhIVbbLiKd4vgCOXN
vk/qI3ZomKMT/XVYYvktfPV6TBz5t9CaRyXnHk3g35/bTwxq4s/X3fZ/99c795rZCTqqDko1yMAn
UwPVyDRrmRu3I6t/2uOS/vEarzp4fj58hZIySMom2XvPc1EUQCmk4163Jc5jp2YAdyzoXP7tpnp+
QJ2A/ykbx48GSqchLtBKfiw6L8dbWRby1eGC2YeSXd52WcVGGS1zyX8jTq62Yvr/DPG9ZRmHI+8z
7ckMeQBqDe4NlR0/5Exm3yWl4W+vy/KH1nXd21mOfTwVku1L0kE7gLguBytT5d+yGpzhYKfL3QMZ
p2kjbbwSH5oceNDyw4nNwMHRtfV410AYA/gFEGGFDSgiC2v5SJccI77Z6scnsKmnSoJRp4eKFf9p
SZDVhbtZfci5+manX09FOBYZxgcrVYQU3m6ovY/dCmZvLx0BqbJRQUl0z896dG9p7bxeP+wrV4LZ
0YuGu1JCJBU4B17iA/efm3oLC7b2YS9O6o2zaPKyd+vapklA/obhz6z4xQcaOcXv6798bfjLit4M
z8DsSu0BzHlBVj7Y3fg41dZvUs+X1kH+9WNzGLdBykbmWASBeQuLZBR1CXcBwdAnZm01KaytwrgM
1AKcEF9Azwc13H3Hl1iP31lWwZd8LKLzTU2sOQ382kd9PYHEvD4IX0OyQ6TdMXSnrY6C9x9gvtkf
6pdlDQG3AdSSnc+PdEj39hTOyNoOdx3lx1HyjYLr+/ebbypktZW29JIzlOAsVb5YjNmx7hcQFRPQ
S27coe9bhG9ylPmddOtq0Uti0VunnyJ7U7lq7dcbp6kFLMaD89RJ5yeuBy0lq4icfqNg/P5B8s32
0FkQ6XAoeCQl+zH4WR2DJxP1tpF9RVHqI41aFx9qXCHU0wRtgdh/ydE/Meg+iAuqwROYTxuX79ru
G28D5TdeO3ioRylg1CM3JxG4C7f6mFc+gNkDKstGamh0Wuc6m4eoafoSsvGdL56KfJi3aHxXVmBS
oLGQSVL6rki4Ak+hmh91Pzxdd0cr0ZBvdoPystZ+nnKBx2qznBBtAxKu0eMUIWahRwggk53rMu/T
Evi+deyYtXwnaBMD4aTfqBhsUdkpDLPmh5Bt+AkwV/HkuvhbD2zkhsd8t9ULR8TsJx29bhwzfXlP
T9myA4wTYmWtOs9zCr0C6ytQO48p4sbAm54nNmy1Zq7QsfjMuGy040CC1B/ZGayWSPWGPFI6izLP
F/G4dNluKTvvhIqxiKvFyyEOoNiFvnvDZ7z3PLk0Hxh3kWq8QKA9dEjSopxxQeSHzlNx6o7fAuUj
PUKDCNilH9dPwXun+DKZ4Ub04vBqmpcqQd9hLJFvqfpTJZrd9dHf8+WX0Y0LiXXo9qnSfEjIRW9I
gkdnjCaX7bLyrm3s+Pok79nIZRLDj8yQHR+sGpP0CjmXQ8u3SCDWfr3hPoIeXxjCIkNi9bFD/njh
AKB+GdnAjGz1Xa38drOYnYUuZAFHPiYihMZ4x8hLr5b99X1Z+flmAZsvFW0nOqNPcsDzZpxQLaIc
9UA1LhqlH/cOhKOfPzbV5Se8CZ8WXvolcLRDAog4QFx1pHFIiypE9zA6T+T4sS9tUsuMtd+GVdHW
IOGS36wALyeydeOtfQjD5NOhLGqrq9EjKVESV+lB0OZwfXNWTMwsZgLrV0ovxPn06gVCn3ZGjr5D
xzpqhibdePeszWGase+TILXQhkVcL87BB8xq+Yh30Ac33rDj1g7mnDtpn6jZOS6hvRv8LSDd2sYb
1gtFmi4MqwwknxLiy3mv6y8s7MRGjPdeIAPfYBbvWq8DBa4qxgSP1dhtmv0QzhEvUfPUH8nkYwqz
Tqccl3helaMJaqz3QQ8WNV2QrVa3ld0xq3MZWI2hbFFUST8/O2EThc1WEmxtZMNkB16FfZdz3DLB
8CetXTDbQrdnmqIPHXqTC2YeA6oUYX3ieE13N6Jd4zP4MNJEt/5WOmflzJt8MGroA+0MF6GOPnsl
oFAeYWrR0BdbcLu1Lbr8/Y1XC720EDNFUzaap2/ztP/MGv37+vasDW3YK/i1x9SCTFIy+lDIK6pY
bnmbtZENUy0y6EiJDiNnlR1Z2RQ1/sd8jGNYqpysoGcKupdF7iVQq0DcGH4JQLx5fUvWPqdx23IJ
TvexJDgxPS5Ykn4pL7QQc7GVal+5Ds2KG3VrvAe0QKFbV/vS/1NM5Lg0WWRxEZVB97Fzb/K++A1I
LcBOjJhBD/e95Z76xvlWyGwjhbmySf81FL45koRUlT13ePUJOkU9t09Ff4Y8zAdHv3jRN6MPfCqW
vETAk7aN3pUUundDQW8tsMxvXCRrv//y9zczNFqp2pFLltCa/8gFqGaJ+Dm3zfP1M7Ti7m3DYmWP
BEXfYAEq5Q+WhGzx6Ft3jsvOgeg/X59jxcBMnpesSCvoMrZ9kju3rlUf7cnfCBTWTqhhukhoKW7b
GBnQ9WeINR46pp9UthxTXOa6npaNjxBis83cLW4sk+8lcNw2HS2KNLjt/M1nftMh7RzZDn+QKjiO
fYUYMfSnSLIPCQ5dpjSMe2o95YQpCAVaXDzxyDFf2vc0GnO5dVX+9wHeWZZZqyug91eMi1Rojhmb
TwKY3HPWoxVpF/YyfXK4wuUwfJoIRw8PwxOrjlrrEiV1vVcgzRcGNE4hfjBFqe+RfQnKcXSSdAP3
walR1g+zJ7ufGSHDHAtnAckvQ5YWwrw5dEFZ5W357xUL+aciOCMjNqPrMUEfwhyxhn5pANeLyLT1
LFg5v2ZVEKSAsx1KTMDdT0ENgruN3oC1H244D9BRcdRwPJ0s9i0Xvwdxq+bf101uxazNaiANiEQ2
WcokEHYDkSpVWG2kCDgOQAri1Xdp1ZPd9anWdufy9zcOKnOI483BrIG+Y1E33S/WFiHF2sjGlc+A
WMo6ipHb+rsnfzlbV8LauIbX8DsrJ2M7Xva93eea3zna/1j0bDK+WOElA8G4TsplygFRKF4gTXb0
OAgleNdveKO1c2O4htzTQatFkZ4lWNhsSh7CLDvY2RZqZ2V7/qn51eB4cHkmEGkN/BSMc3PbAb65
8ePfZTGHYzPLe9wJa1/LAeZaDcHJypc8qhhxYykL3KBzpSK+pIMVWczKD3Iq6G6woddd+kUQjX1d
REOzjN9GQHF3HQPXDUsdgDAtlB6A2kiRgRuc5iF0y2rjil/bDiPsz3nbueEidUJU07xAAlDcQRdY
fr1uPSuGahaA6pzLouNZfw4hxxZnbZbdWOPS7/LA5egPbtX+Y/NcztIbK6Wz4JXMJ43IHJzibgDi
AB6+zEXr7CDKvpWgXlvNZQ/fzJJ1UGZCrKUTNLz2wZ8KXbS8u7HdjXh67VMYDmFEv1zfWTg6qv3D
xc+w2oJhrA1seASXkjHMoFmbMC/B5RYvzlbr9IqtEuMJMC34xUu7wCGw6osgVMXCz55E6r1c/65r
v9zwBQ0KL9DAxncN7fEzrcKHcs6erg/9/k93zYotiMRC1jG4ydyyH92U3XR98AlUZrvrw7N3YyrX
LNgugQhVuRDQXJD+JXcAqE7T+0oGA4SMLulDV/y2NXDQ12d7f59cswy3QBvrv+dS4pIHitS0X2+9
ede26WILb858DtFj0akeRTGFCqKIBESJJAicr//utdEvf38zOsK+aWhJMyaasb1E/d8h9g5ppeuj
r+3K5e9vRmc0yKRF8NuL0olG627SW3D29z2BazKxhA21rHkZQSaSMRDezfEydvtBPE3VVtyxtjOG
zfYNRYis1Jj4yol0fksvLGDzRmi2tjGG2XbgN00lyCmRhh+ifH4g/ev1HX//xeKa2j/SmbvWL/GS
6Cx9VnkTU2lHun62y3y3QBDj+iwrP9+stIUSqQfHR+IhEMGzEiq2ZfXp+tD/JS/+fTS4/xTYnH5s
xQypMMhICzfqRkqioebubpLK380DBeq67oPd6NfIFbAaxJjEtf1dkXViByARPaEEphI79JadpUPQ
XOMtlViyVc9Ab8toAEIyhpyKF3M0Gdx73twUEYSlKbpG2uqQljnDjULH+0C04dF2Or4PqszdlVWI
iIvTn9fXubKF/1AAKF1I3eAAz1T85DT/BbGUrV6YlUNgUgBgLbPftEuZdDOakSqr+VwvBRoEgs/j
0N85Sm+lLFes0CxY1mHvOUyoPvFY7URlqJ5Vqz6jZL/XU7vRsreyUWbFUZYMym4sBXbOE4+eSn+A
5G2jrvcfdPW9s2Z4v1nBiWi/08nE0NAg3cLdAzRrxahQazcC/10JCRmRNjEo+od9vzTBYUYrF+Rr
UhTdq3zMj0Kp4Yvvqvo2EJxG1dKxqMk5gaSrzj5VoB38Qjzbg/xTNxywK91hmGe2Q2kGRAmNnR1Q
zJRfsnJQZwfCfwCFSibyOJ9o/dcdavt56aQ+gLEs0JEGMOShTudmjy57ex/CVGIPob9dvZLASquj
Lv1gB/ITcq8HKm9aMuQHt3aKT1Rl5G+VZf3rWPT6wcYYR9WCzXcIbXaCl0YNWTjeQ646JGsh6LmJ
QF05IqaGymBlvp2GuOUnORaR3UDsSclbe5l+ZIPeOCIrc/zDDCTQtp/7CKE9L6jiOs8Pfc8+ewAJ
xQ5SZR90ekZ0GDRuV14CuXOTPoNoAJ5py17fVdqEbJ7JBRQUjhUuKNif0YeU/y6yaM7i4o/6xu0I
HevfINieVtEWD9eaQRl3D6pS6IxoMJmE1lZFn9Ot1pq1z2DEigLaGGpoSnhucQZMLZJeFaVWGVWT
3l13muH7MZ1J9cMaYYnBdsokUNlvpUFSNmRPaHITMVdkn2XFjeqsu6ZMNy6jla0ymX9kObq64bjn
3Pmb291QiL9fX8hKcGGy/TSzI4fRw/3fsjbcA9ero9ZR003VOlvZt5WvYRL+dGMpOzdnRVKVy1l7
1ZL0kJn/64Hb8w7VsXbjk6xtkeFCU50vhPlTAyVDYL91eCNc9XR9k1YieFPhqYUwpbAhW5Rwz++P
gBv3X6Yun9EDg1QH+GPKCL2sfhPZoRq3dm1tOcYZJnloVYFCid6dst2I3FnDyMdiPpOnpm9zkF1y
G0+1sdv19BtJN0KJFasweWku/NLLYlt9Uvkz+1M6ih8098CmvpTBYzs4PJZitiLB/Hw3OJl9uP55
3k3vMuKZuQWfOFlbKnC+pTwIIVYrh+URIITlhbqpzCOvXay47ir2qXQCwIaImk6Eifokke+A+5QB
1Dp1b0cTF86dsicnakZZP/QWWH81LdkJsrr2HQOw9QZSX/aOo5yM7E1aWxvZtPfipMsCjLM7g9/D
l6U/JKXKukg3/mtG+9ulRL4nCNqzyvItJbH37P0y0+W4vXkIBZ7nkQndUgkJsWAR9vdFyOYYfdYb
Zrg2gXE55UM4Wt00oz8w00DRU7BSSJn63wTUhbayGGtz2P+/CCv01GiNuU6s9rPrqJ2cfpQD2/CI
77mryw4Zt1LW2A3a98b0nNvoT/cuzV33WiwAN2/14q79fMO0QzutnYVB2mVwdQTJ3N2YPo1kK433
/uj/ZDMC8I6WekaHmtsBUiVRorsn46/rlrY29sVBvjk9zejQqmHLlHitPpSeMwN13PSx7Qan6xO8
v/n/ZC8K6js1lB5pApW+CKKA56xMY1KJk7elPLi2hMvMb5aQVTJVC58ptMS/0/ar5Z79fktLYm3s
y9/fjE17ngdwRjQpg+bUAvgUBWW/70aiPnQ2XbNnuJ9x67CSohc9YMOR91QdRKlrKGC2iJsB899o
8l1biGHE4zyJDOq6NNH1t4D88sh5Rvb6+id+39e5ZgNxhwdHgGt0SSqefwcjXdK49k3XBZ9KTiCQ
sQVeX1uCYcboT6cdb5cloTbILrqQZq8Dyu/Hqqr7rTv6vbgAmXszx7GMtPFbVZME/vmEDGiytJYd
LcOFUQfS6ayzvlvDtPFNVjpeXTPXoWwquM9olxCLBt9nXGUh1EsHke9pqLqHHCi4mOq8j0G5sXfL
sNgDZLl1Q60YppkM6ea6yhwrnZJmuSv635ZWEZnvi3SLO3xt/MtpeWM6DkCCqSOA8e20/u7rqrpv
q9Lae2DD+cXbcMu5r5wK8w0PeEI38ikFnkyWxR5wAnXWbeclLkL3/fXzvTbF5e9vVtKobhhnCytp
mt94ou86O4tyzjdGX9sn4/6ueV9npKkAUOz4OdXBazNmh4t+9B7EZGTDRNeWYJp/MdS1K1lwlkEa
jfRhwKugCbZu7/ciW1iN+cZcSi/3cxzes0A+gbr5p3Cuf17f+/cC0MvQhtFDysfNIa7Azk3udsg4
5vapqdC9nAXhp2xUwfcyz6sbWon2AL2X7ub6rGvbZdznljXRvhn78FyO4t4W3Vcw5z4Q1X25PvzK
JzffmkOmshoXFmgH/B0r808AA34bhYDa9odCNtd8XNZSlXUDEZGk9C9sAz2wrjY07WOvX6yNKdbW
YJh3BmS3TwuBY+vqfS2gasO8Wez8ML+1xKZg1JqLNJ+avu/ygnkyOOcafSoxmUHLEDU8AsjJ8pGC
AXHlhomsHGKTaVYhYOfCBwWYYEBeZPMjsLwbtYq1vbpM+caB0DpsbQJgZzJXv9G/fljCcqesn+Ac
3PjtaxMY5l1CJLrRms3And71ItxLb7opATK3vn7swNr/v4Bx1g0IcfM5YYFbAjLCnai+iF30Obhf
BYBz16dZ+wSGsYecF13Tpz7kwTSJ0sHNkUR0N15kKzZtcsgyq7UzBIZgggJ3wNi/lCQ8ht28QY25
Mrr5Am9axsU0gDVS4kcj537qCAQL/Y8Z2z/PcAIMSJHD2IhL0iefZcu5C1LIWqiOnJgYt5TyVs6R
yQxbg5I0LLOOQWVI3/hW83foWDwH4ZHUYPe7/pHXduoy9xtjsImF9iY3cCA879FjlYI+mEMccZdV
2daFvbaMy9RvpgiDaRHkQuTQQG4nnSsgFMDeWyz7ft4Sc12JeU1B6qZrUS4iMzvX1N1bC9kR/zZd
nkvdROXw+WM7ZVj1XKqWDzbmCJd+X9Xkps7Kx3pkG+Hn2hIMo2Zobmwa1s0JEVD9IyUoXaFExJ9U
NRRx6C7dCfmq4vX6WlYC63+oYwnTsquR4c5b8WQzJ+Y+alJpu3z19RDGYvD+9k3/6fpkayszru9l
EiU6QyxoKfE6TQLWLZEarHlP8knIKINg8ZcSzFcfS5C4JoFs1Yuy8BqB90/tVDGnEJbT9hfXcZ6u
L2fFLZr0sboM2o7MF1xpifx959CfxRx8LNIx2WPxJPQ5hByWxG3osa85bta8uGTdNvF1K/Zu8sYu
wTzKvlZTktWCnpt6kvfdouefzM5kjBTvb1JId2dn4Zg4rp/twbxKG3CvOGlsF8N8mw0pMGToct/7
GVSVPralhoeoah/gRodNCYDayJEv50ptqa2srffyFd84n7RLJ9Igkj17y6uf6fPYfx1rd6usiEHM
qiLCYRPBN/gBhrdbASr/9gYYdn7o8/ZLCoHKw/WNWXGdJoivzRzlFihdAhrlg13nj7+o3Rj86j7q
/k0AnzdYQ5M7wkks239ERRTa5EjD2Vaxv76AFUdj0tIqnGjJJJ+TvOfyU2M72RJR165BrAD0QuuU
1XMJrr0fvBydrTfoir8xgX1zFmQuVZonJGu/NOFS7GQ1HJXqv4LIPY18p/11fXFrE10W/eZslTDS
kE+wViu8A/Fj3GR5ZKVdNCx+1Kdb7FMrW2hymI5Bt4D0KBRJhusMgtvhlL6qMANhMa4keqtbb7xN
ieN8w7PY3XDZK1Zjov2ygIAcOU3npHIE+FKnQ66es0l97CY19ePFUkIZMVRL4k+QXJ/6GycddjZ1
Nm7StR9vmLwlitbTCq9rXNC7oj2Got/R9mPe35SN10UZgpbax9M9HD7VxXTvd3zD+a9gn12TvbSZ
qASFLmjoK2d6yIr8HlHAvcOtI51B4t6Hz30j7y3aoTuls9yjHLYQmCtuxiQ2rXkmbQUV5gRtKs69
pZv+ZhkCdye5Y5+UQMvnRrS5wujpmqBAKFYvVKAt4gye2YvyDPj2pbbqm7ysXtKiqO5V2kKfdZ7t
E7MAhmgcZt33nu/GcwEKtq2fcXnCvOO4TeCgzfqmbuTlhUbm2waw8hAaBkiFH6Dum35tXMxX48ed
+6UAJbIt0pvem7aAxysGbQIL50JeiA7h1FvtxGJ6caCJjNLXWaufg3gAf8vGKlfswLm4rTfuKUP1
Xw91iUBIAfEqBDiW5ZTSqONbLVxrM1zO05sZnLrT7qLwzHKn7xqSxSjOBujQu+5d1wa//P3N4IP0
BbTZW3Yu9JcA3Lg29aIqLU/XR1+J4kzKT0JFAVb3gZ11Oj86fXjj1VuN6Wvf13go9Kid1cEA6oul
sAMe9X0+n4uhpXFYIBHHZEq+QyRSn3176T6Cl0ckYlKBulVIuiWzIeWNtgJFvov5JVR/Lfkr4H+u
b9ja5zCyAYG2a59kOjgPmeb3tSVjYQVF7JYfEqa6rMF4JzCAG0JI1ywANzovkGiI+1l/v/7jVyrY
rolAJHA7dtXhpBKrnXZoqprQmt1JVNb0nyIAM4yFvpKYTaTbucQvj2BPpOBca5azh/7Ku0l2r1Pv
T+g68axvQwiy21mNQ6yhgLEHyEG/ypGHe4ggkdOogXMOqyD7YNXLxDWixy/kC6QFzpW3PFtTmrgi
POUUvNPXN2fly5rARieA4gxALOBDHTIgtHO1BwXHgXjFlmzUe7YWhMx81QDwxlPW6ewMus8HaCac
BMs20kjvhWCXoQ0PlPpUe0JAUqV0+fiQgacwTQNyAKMG2eNBEYul2eqCeG+bLlNd/v7GH0HiwrE1
pO/OiPHjVn2zS+9m2WQCffdmvAxvRC1DH452voDpe0F/dr8sX/raArNv4N+1RPwltNhzgdxJkY/f
0YcrkfHDix00fl+vHwJ7bXmG10rzPHVzOYUQ1QUFefvs4B0g3eFkub8ttA8WtI7c5gcb8wV5a7CX
kfpYog631PSeVGpnO87j4GkUY/FG5OTgBM0d2Gnu86V6psNJh8vXgNsfgm8w81lUFlYN4UzKz34h
/wJ+AhHT7uf1fXgvFLp8BsPN0dwVLaMQM0gZPVMe3lZE7aref0W39f76FGtn1vRzjQg62uFLB1Z5
KIqXlg03F1Kb9BFuasOmV0zOfAMpC31/We/yM10g7zmON7zdelGv9DAyk9yk1QsBezzDFkk7Zn69
G1lzHCt719JvqVN8r/rP6FGK6qmFBx/2ljskfllsRAUr38d8Dc2kZKyfRXEucqTEZL2AMwdKv4c2
m5pzyutu4yOtbaDhWLo5RbObrbIz6AIeAY456xzw1I0DsHICzEB/Bn8jChxZdRbAne2GpXBixymm
3dJOl/b2oQRcrSlBdA6tmiwidsMPcvasiIIt/jjU6C9GR0h5tAHrurFbDfLJGcI6x2zW9uehpt39
TGv1rfFRY5q4tI62Kv5Ci9uOvAnI6QZ8VElX9zcAFKk0RpRCLjTbpQM1JCFR3h5E+bsMev8GV0A6
RZ3gy3jqVTPt0yyvWFQ43ShiS7r0bnI46g0c3VR81ypu/bWKKvtbhLp5zIRiB6tLpQsEeDYWR6VB
CenLEP33I0H+qOqruFG62VMo6txq7rh35WD/sRtHP3l6ZDHh6O/UrSoiKe3mBRVZtELnqf/VFrT6
0jSTGwFfWEdWqKujM/D2VZftck8oyui2ssbjReQToBFo0cYuG6FKUgMe6Bb6G89ICsof24Mcj70F
sF85MmZIicQmCE77JjsLtMLaNou7bAv8RVeOvWN4Z0mDsCG6b87M6v2vbNLsiYil+Amo2QjBUMt/
cZypi22f09MIWtoo0KS8Dcu523Fhz4dal/1jY1v86E+C3QRW3m5U01buDTN60Og9LCXIyc+KFVWE
gzf+WBjo/5ey3kxa2v+VSs0HG9yymTIIQB5bwGSccz3T/EAGBSpWlrUn6GeqBSytYgB3oFdUv1qm
OnlCkKFvhnQhL8Bba3kOLacLoh7ypC9eYNUn1M8siOzI/LnsrSCabGY/eBblkFsV6Qv0gEoVIS3m
3arMLm5k7afJUJP8xfNKtDoOYLK9hYQYFAglHYvXKe8WJ7byMjhK9FahaZnU7d4N21zFHt4AoPAb
2nCnah6ivzu3SVwWhO5QsgVvHZTtyk91G6hDJ20n7i0PfZNeWkYd0GWnlMDeQuTJD5W7cEiHQE6m
i8rZyw66dvpT7VvkxqJDecK7191lXq2iEXqZuLtn6cC85vJct673bE9tfVTWrA71nLLzPDrur8m3
g6StBuvVnpH2Pfa0b3/1s2udwCHT/QpR8ttlbavQc92pfUZca4p7Dy0LtisgW6K9wtqhNSaFxKMf
jHFXN4GMS8FzvAQBBYh8bwJvd8WJ+9x0Vofi8JRFQ9bL3ZxB7DB00TqubC+NS+wXJG5dNvweXU5/
DNkA3+BJyj9bZddCSXD+A3qBEN8YwkhPw6jGvZJtC/v3nfyAZluxL0pkxCAMP/9UkqPtrx39dGe3
pP+VTpl+DcU0fwfegj7XFS2eXK+pDynNgq8TkDLlLiAC6iLzwo4tNFF++Xy2G5Bq9xCda+axewi7
bi7irCTjnhT9tAO3VwGqhmEMH5aiC+Oy5lZMBrvBu2IiSFmkyGfFeH4TMB9csBplA1wGz0r/iwee
+h3gW+UNnafxR0lbBkO15xeKkfYI9vUfCy+hfeP7Go+RYtiVeHx9cVIZAOXgjSyCOMX40gehn+C7
uE8QFw7bKAVTJ/hspLfEkMesg7jKhXOmsshusPfekdZ2+NSpyf87zeA9i9wyryLR+PWvZXKsRxUS
62dJhvDRCvsKS+2s7DtSVNVRpe6gImRjKAWvmII28jDyH3iaSy+6UCr/BFaiHw9hr+jdrIE/iqpS
hMEOYNKaxRkD2uTIgTSPrcIBW6O0ub4ZvZo99eno4Z89Fg91j0bTwGovoJi07SPAsNqj6848phVw
nHlQdFFGfAF8DkOSLOrKFIOmQbpHXobfFpUtn6uQBbdZUcpHAR4HBaPzC7oPUd8sI60s9VoV/fDX
kwPhEaCQYgdFMQYaERu6OrQry6iG2NUhF+58DgJYHc9GfRI1/SZUjV5lXWkIwdfj18zOVCJKd3gU
Y9gdCtFWj8pFCERqRCQT7SBpxJb00IXedAYs2r+zdeicg86lsacd/wBFneEeUMzpBgC+KWovUoo3
Za/pntpl+7NBeB+VdqOfdFCjqGxVVYTWDn2HX8q+4YXQHPjsqvs8Q8PCUrMmdoccRBt6xxx4usFt
zrTpIR/tgqDpWLS8OLq9M/RxriYIwTp6DO9aWaY7/GTvVRP63LVZCQlsAX2i0AkPluwqtI8v4i4s
chCQqtEZ7mXfWnsixmGvGzLDECeZnqgA9glcOKCJvDSdFHvScf+GFYV9Gtq8+QvKHPdVZe1yYo1X
jqByBJgJKmc9iOpEAASMaL0vCirrJx8wQy8KeDocoYa03AzzUN3aobaPgdeJPR5H3c4rg/ymtfJx
53u9+zqhuz6mYx7EPE8tNwpCsezGrGSHrrfqMwvG4dZxZ/J59oR1Ggvifyvbse6iADFrBNdbHJkI
66OLxpng0BaKRD5hPBpb0JK3sp0OzmDZL4vVBo86zN0frgwqcQDirkAZO9Tq2ySo/6n2qHi0OlUf
J6bTVzT/z6+pBRZSOQowrfgK7tPBXbyMKKlptyxObJizQ5+Rdp9Shb79oAF2i8z8qw+7v9N9GuyU
H7S3S1gT9OeCmaD2Xfsh/x9nV9YcJ492fxFVIBCCW6B3t/fYTm6o2EkEiEUgkAS//jv9XmX6S7ur
fDU1mSnaCOnRs5yFNTVujxMLrIch7diE7s3QO+wWGSCUz+JYeA+jG0AFFFpRt1HJLJyflmHntEGV
LYa9jb0Of44RgmeihyikiSf98anRHMlcHtghC9GJDTO8WpAJZbpdpYP5AVS4AF/Tn9YDC0CNa/My
cyKqX7gOmseeN+WDo2wMaTofyZX0QOK0o8D30E1LbntV5o9SNMNH07BeJ7CYU9uazf17C6+rozYD
35EGc87QN6ZJF9IO2xp4hBBSjy6HTgrrblnX0R8BqejBw/K9N1yUe0cb7CTfOghU1NtFljYrl7vN
Oqzh/uV1DAIyI4ywU3DQxhRbqFuj4sp/2UUPwRap/PSg8ii+yVHW/QQkvdnWYiJlVqnS+02GoXnW
NeW3oPv1dzN3/B9wV55enagUzyqHtC3cIWc0ib1w8lZ0PPFTITblvsAHrE9CCPamvbPErzXsUpes
dAtjsrJnFYgGPnwOaiGOOS3M2hpOd0IjrXUdh+4mxy82lPTjD1s7wRpB0q4I+LwJ5XWRVl3bpH0/
yKx1gc3A3d2/T7gjMzXOkDdmIwTHBtUVG0tEmPiYfB77APboTuX1v6J4cdYjsvUNzFcgX8VwnnTf
Fd/hDVBkahLsW4H2bWZ1LrNldsvbGXP7DIZg7mGuzCsP7fQ++jAg1KzWvzy99COGQlTAK7Nx38zQ
q2MwIQ55rl6cBAOevEJNUVY8zT2pfnSk9be2II1Ils5bbuzMMb+KmzZtBqe7GRcS3xmod+AgDH2X
wAGNpPmEUqGFSY9KGogTPARRCG81vxlXohDVHz+c6KHRtb4dWNnfwh3HT5fR83JIeECEbSekoCKL
bRTNt02plk1Dy+CnY8PhPqK+WLtlQFeA4bEdnJ/q54ByvRVBPrdbFrT2gbLSXxPQJFfIs1C8OJyt
oGVCMteDylvi8SBGpxWZV5won2HVKMS19m4eT5uuzKuHMlyEm+muqrvU9Cw+9lLYJxMShGDfEykb
RmeLuhglv1iaJlOBN3gp/LTIko3UyDcdiNZNhGLA17W6j+/akSAIQgppSqksijgRXen+mJp4+pZ7
1kt1PHR3AFUEHUox6vAkLgshV1HuwVpyVOAATk3lomlElqlZT0ygwIsaZyuDInWmMsWlSrLF86G0
Cyp/2knTbyAJEdepBsuozca27uwaqRF9dwbb/+gWyBhJySKRzO0ookRBIui+jIDF1W5IH3gfxj9t
H9e/bV60GXyvvCKF8e6yhoLC/DapeOaJHFG2xcwNEHNhijpB9azx4WwYTPSujUjsptQtzVtbmehp
ct1gH3nUf+RKET/joSIrzXWR4bSFdzV8jo/DzE2bzZXSd7ixPKRRhrm3gS7jcWX6SmM5hngd90Lf
R/UifweT26Kr5knv9zhBvWfOdUfTGgCVG5+Ewem7+KJKI4ghv2j0rDdy8eTeX0bxGrtFewAJp8pE
EVkEZFHso17CtjhGPXxKkoH4RP5MtyowsOVjOQJF1nHPu4NXEW+TuAbuunMiHq8CB/0TEgBKD1Yr
NLxwmfjOphugRGagCjYmAtDRVTlEwbcR2wRqqXswFdwtrrr4LRqxPXAji2A9Vc30o+5Dm4JH7G8G
XbepJf3wAQ9Ht12NkQAzTOZLmkNv/b1clISh72Q63P/SiZ9jLdicBMK03yGvHebJjJbCcRC0Po50
rr7VMBNfFTD9eQSJvd4LIFthLlTpMK0nH/OZpSrsb5pDQ9TXUbeSg936tNhAOdjcUrHUd7ilFKz7
urlK5zgUq2pkHHm34z3UZLKbmgROlExwF1wBUTftiWbqEM9sXE2UBBu2IP8o+9g9TFblWWBn9mL0
NN/XkXDvyyDQuzo2PBumkmZtM0R3pxh6nGbVHawjy8wCa3DT1RT+irXHm4M3CnyulvnhZkYGJXDc
JgYhVzQlaEHZagns9AdiAQRY0bbZoKc/f0BeiO8Z9sMWrDiyLuu4fagLabZeDJfWUUXxmqlKp8Tx
5qxalvAnug3sQaHOaxJXOPqGx7lMYX05rSzsVjB7UF1PEi+i45RWswuJYF8Uwd7yrrtnUHH+PXQa
5UUr0J53DfyE6tDv0xywCp5BfVm9BwbDhoVJU2ZB7bcZZJzUt7aqoR8oI7dPOVxAoNXDF/sSzM2C
KWcZf7RTdKoYAykeK+q2txRy0f0NJg3RlsSLfLCgHm2HcRw3/RIgOaoj2/Sb3Lg1yENOiVS9m6aV
7NWyDVwgdDMIhaOPBBt1VMU+bgsRjZsI7JAX7gwwwJ5F8duRdE7DyRXH1iuRx095WzgrS935dyd5
8BA0bV1tzBx6SKItkou0F0Nzk8/85AtTNs0NXtKDJWZIcTTrumI4+vC9xQy5gEJEMexGHP/UC1y1
1VVNUzKNGEqaupr3M6Lhzod+wZh41chvy5wMWYNPD3iTrnpkQ1Uvsiqu+2e3ciH53s/lo2Ae+8lg
eJuGECZPSvzBjyEtya8hpvPjWLt8201+cdBDwdY2It5tDPEK3L7OuIascTllipREJhL//AK6PlJk
Vk/3cENxvkO+lv/inVc9M8fROZiIAYxw4s7odJgXJAUIzr6fKVZ26OL4TShTMTHnfSTugHR3bnN4
+7LWXXWwdMSGjeH8njp+c/Idje3yQwAZDEmQSpYrL6T+Abx/SPy3o+vjQinHcEx0H45rj8hphya6
m8jSQ2ISd+HKenmz06i4ymQyfCaJC2nNZDFumMVRw489q/1338ImM5GmAWBh9sHDKlHKc1DYMsxg
vIOPo74uQLF9U10QbFrDjE3CqWCHcYqWjKPL7qPJ4Td9KqCtcCdno+7xP4t7v2NKQgWwEkUiglD+
LBcf2tZ1iKMyBM2eEsFX4ahQ/1Nbg2Y7z/O2Bcl9VZCJfqBR4O9lB0videUPQzaALXbTkDFf5eDJ
ZrlFnyZv4hB9BxvqNVKViKXGI8FvD2TatMakc+3bub3HFJesF9OIt8Z4/AYeIoDehrx+CVsU/3Ka
+HsHkdTVCP+ElTZm3ksUmzYJaFBmKvKct8UUNM3RH4L7EOS/pzKo+6R3A/M7II5cw8VVU7Qvu1eI
abl77ZSBTSip+KGfoJQaDBDC0w2bXyOlGAo4tPO+V90wvuVQpWAJKhx6lOHYZq7vtrjR0blB55Xu
XUCfbxxTh+guBXnatBjITHHcvbeNYzq0aBq7JIyMFcas47wipoHfUxGOqa57m6Gu7jKwdpBUcmUA
oQ25M20WkJ1uWysQ1TkSL2uWFqvYdfvJY90T9EfE9wmN3C7Ry8QRvQHCHU4sNOlLemiZIGlFbPXd
tcyubaeG12AB/oJbIHVR48v7EI/54XDjvS6UhbAyEOTGcwr0fEIPApaJYzBoVjwqV0CjAzO+uKy6
PzU6Ds5cnHZSIJCoMC3L1EL0ezOruXiiQJk/BZHrZtwMy67t52bLUQVu+rFpUpwUkfmWlHe5kXlq
NEQ3xhbG4LE07nqI+/rWB+R6SWwYd1uzVOqHP5v67pTkZV6Yw8p3iV3vl6IyOiq1uAmdA5SNoFPB
y97KrBiRaHkQlkFVVxMsHK5+T1XDxqk6N1sEdohkeb1mPnppSdu73YqUXfHEClwxUmLOGOINU5Qz
7QqymV42O228pG2b08MS53qtwzxcRbiB1oOZoElyckMYB2mOPoxAi5UIG/dbPobIuCyH7udwErqB
YIi/mnMb7hy0/lM2Tc6ji3yny5QZi1tsjc5Ne9m0T04FakwSG+o8EmvUHTzv5xQ6kNO3qRTORoix
vRncZlpLUsoNDLABLnHjgO7hysHdpBOF/dEiDUbTX7cVRpdIhRed89sZ9/ybpzz9q4Mey1NrG5k1
+LSpHSZggUKc/KTKoZuE469g5FzgLhWQDA3GBwFf3luc4OXA4l6tvbDsj8DI+rtAcIM2N80BWDLO
7lQb3prZQ4tI24gixHTIuCblLAqE9LlDqzxcNoEs+MpVkCfNizq+H/2BsYSWvcnG0As+ghAWmNhp
YfxswEZZgcWDPE+N7T0dq/BYu05cbeOBQTRRjQ7a0siYcPSGIy/yrs5c6g1ZEVVyp2s/f6BalIci
xtqs/UjirSLSutvZWQKSmQYRb9IQ1AwrzVZSQ3BGdpXEgI3qORPuKWOIpPzhx7W/CoJYwfekkOom
zLW3m/u6X1XI3d6q0JFHKCmhGsj9/HGoVfnsmWk6SkbcrV50geWly4LaS6FVnM/AOvg2jnYh5XIX
y9ldR+gWJg2C4I2KRwPUqRje0boe00ixIpGA0+4hNhQuqW3aDj0TGB7JpEZNLzez9OBdP8h+M8ak
2k95qPsU/ZXuO+J8fwc3nmDnQpTogNE85NrKOrgFbKW5Q8MofxXuKI9hFPCMw/cRiL28yqDRoHH1
wZAXHvHTRuQtfQ1NgcK89aoJFgfBsokC3/lDZuaujOPjvzdMi9+41ErwSty6BtjgJAO19PZhpPX4
Qgwdk8Bgu8+16Y6z4HxTok237vF/znIZ+Os5QNuaUmZv83j4GaMYeCqZYhniFIN6DmC+UcSdYzR3
cBbqoVLaB7x8dYpQPqOrE9zIAU4AOFYNtKQs3EPXJrZFxoRo/Ywiph8B4ECrMHQXd4P+Qx2tXOuQ
DzACJ0TJWAZ3VIPNfw8Y/jRhCoZ0u4/8/Dnvub6zUAx+ho52zXc1NMDCtV+N9K0acW2nPkT8UG2a
vP+YxKju4Ts+uKkPE2iRWLTPn11uMCFEn9pN4gHiLQSlrbOOZOG/xHGpLcpr9yVfYC0vJIzDrS+e
QjeHkqZU6MwFixOiWVt6auNYkq+kizQna2AysXcWAkh4H1g3LSb43iWQO1Op7UGlg/CferJ1bWXS
9KL9WVkOJw8cLf8hgmrwduQsvzWDY/c5guFvW3TiB62lRZrcqm+2XRRbISBP30vM5rdxxTUowOHC
syvDWMA3/jVZOk3z/oJ1jJJoWKu31R4b+KnxGMG4RXzHPMZNilYiY6feFYjFv8iTpxnW2QwPEtPu
CG8zZ9cUsTpWywxunrT1feyU0yPJTf3QOaLdQdtD3IS0ia8g3S4Nm88QDVPBYUxfFpgDBZ2z05FX
ZGWHoGpdV69I3HoZOvTt+vPV/CeG9fSSZ+CG2VG5h1hZ731fkSBFmql+DRbWJABEwyfe9L/MiKZg
shAaHPK4x62lUa0/TRAafvr8b7gwKz03t5TQxWxV3KNII14WI2+Ct/0aX/e+Ffef/8KFmee5sC2H
VNBS2YbvI/g8U/JNT0vioCv8+dMvfLBzXVviIfvlk0b8lD6OJOQNhIFIRkVuTDmKxxG1QZVEhauv
THD/yerENztHw2KOnCMIkXo/CUzsgxA28d2w68SwxQwJ1RKTL/FkVnUlNr4Knz9/y0vT8hN68q9z
p6K64Tm11R689OHVXTADEZ0fXNmHF/bAOfbVUA+jhsAt9jWkhQ6LHuk6cmNzF2A0i8kUlN6ufKxL
r3H6A/56jUJVTguAW7cnKn9D97R5BTXIfHGNTvvvr4fPPaczLUPk2EvBMevow0eXNNPXsHPnmNEJ
GQEp2NTtJdq5aTGUr+VYxdAKhuqZDdyUa11tPv/YFw7MuX9F7BRjgKpM7NlSYLIehhByB8QG5et4
LY5f+omzwMN7NcBkHIFHNai3O9++cw2p70hdeYVLEIxzCOkSBjyXaKPtIR2N8o8PJ/xRHEGQ0kaB
fuwEAquD+zRdkBZBUcrSI9w6PhDjBjdZuBdtO+Pmr5Wopvui0AG6eeyLh+kcIjpSvXAIMAF6EudJ
2SPRJR+ff7kL+/vcGz7CFGcOrQ53gOzct1Bz4WK5wtO49Oiz3U2qOg4bCUyLHWlSzZDoef38b74Q
QM+tKCaUTwWvVbtXizYfJCwC6J/UAXwJTu7hhT9NewFIxffPf+3CxvsPcvzXIfWoZTkpgRRbkDc7
+jbAfyzxFYbZJVgoIf8bAkZgnpD2DXIPzWqoKkLF8WBEoaP13LrhBuOD0t+hW8Wh346ktNoCj5Uf
4D/WkJ2P4caUVH5lrsS6C2/638n4603RmSxJYwLc7RRMp0ZV33JrPua6/v35Sl7YEOdeA9BgqIOx
6Gpw9ciGROwezYuv7TXv9JN//elexGtnKizfNzYSRw7lsU0MZNrq8z/80sKcZXbAQnIMk4D8cgu+
DpbngvrrBiTnz59+aVnOtsAwMgF6SMv3Vvxw4bSYX5U7uvTks9QwcIrICS2eDMV84HSqhE5fs/xB
4/N/F5yFJYhpYdXuudtvJ8d7zCPpp6xeftEIQHBM6NPPV+fCTX9ub6JmSTyIHPL9nM97t+Mbt2oh
dvlOiitb58IPnHubOHCznuohx9ZpKkAx2hH8O0lstCmXMj7A9LowX9xGZynR0hWsB/CA70l7zyGd
qlVaN9fsTE8P+Uedc+49gjlUo1rICexdTJZShgHJaCG7AGakZuGui4q1RW50Zcv+u9Txz+HHHBp/
QzCPxUHKaQuYzBpmapnxioOLpkvVxJsayb8vryQyl37tbN0s1XmLdnxxIEu4czFAAug5ASLnJtT2
6OZqrQyHKOI1+uJ/98j/X0r/HIOM7qMAHFEUhw65nkxhQaehE+y8mq4T3S7kVMZpUNTOwThI28qJ
9tCVQZE8Eg4EUwG4FPCohddkIfqbL17fBEkUy+mNA/kzo4ep+vdYSr6kgoj6vhs957s/c40Ouw4N
kB3WXrnc/6NJnL8JKDfnt7uSE2NMNDPeRDoAbhe/ZpiIPzo+PCR7FGd/unluNqGIjiSIIF2DHt+N
BZUD2Dw3/t7CmBbZDnNTBbWne+ApyI+8hnSq8nN9BP5u+AmscbCDAKIDFQ5dQKnQ9xPS1h9B3lUr
QETrdBRwlvXm2XshMIJM4eI3/5lACN2IKNYPdCjkCjjAZReiRbrurQGaMh6HbUtmWNN64TuMXcSG
tnm3zeMKUy57UhTH1LIYAOLBowk6sUsSRx1uk24P5NwDNZ1732DEksx+Xf3stJwFpNkjeYTgnpdK
XLLXkN7/uhhO63v697+uHcD6TBeFfXcw7nfrenAcUVlv/3we+f4VvU8PP7vTtJj7HJLfw8GXU1/h
bWe+96dleP7a488uNRMDrgpsULgHnvQYYs/FjvPFv/zsRgNiABdOwcnBiQAjyZeQZOFQXgsH/zyf
p4U5u3tC4H491426g46bjGGCUPReNsonAVtlxaKkMv3OBMs+9sDjEjVQftOjmudV1S4ppCk3M7qg
pYy2Be1XMxRvuCM2YjF31oOOKdx4aHElcF36gmc1S0mlF4XA2u6dlgL0Ei47p68fPv98F7be+bXV
tzO3jvbng0Gfd0T7fJy+0d5euXUvPf0s5I7wxaqAQWF7cFjL4xSgt55jLAdKSIMp+tfe4JTe/3V4
ihx4jBao170QGL481N6+8d8/f/S/KgTskPNMtownsMZOj+7VlObm3dUVZl8qod6PNr7mFHJpjc4O
P4ZzoyaYb+29qr1lY/0yaG9jMHz8/B0ubJ7zlJYRRk0ftODod106SxBF6DK+fu3ZZ2dfD+gVgoA7
HzxM2gr3p6yv7PhLC3928msIJg0exHogSulmddlsJ4zf3RgDKJgw+fxKR+vSyp8FAGahFWkgn3+A
9m4Sea+6+jNcE/j1okvvcHZqEXRn6kUQoScODOmkGw5bWPoZD+1uL3YyWukxzgK2WJ16k0cyv6zH
ba2F/AEZn+Lgl7vFosDpuex2w1iRe5j21WE6+Sedj3D04QKfOyd4HAc8dl36EoPYsFZCJnEblBbh
KwZGgsjoe+4Ob6YQ7Z8SLq8A6HfD2h3Eghm9Y9a4PqO7MOwBiAuDYoTkxlDLNzirNikLSK2yGVQE
e9PqE5sQIlCYPwGD+yR4EGYYzdhkngBbVbQqD3XJUFnSlq36PjB/BGfVTw2lP4Bzh2qlQ6B52CjI
RtjBPjHPoSb187x6RhN2Kh9mD5DphHVNCWACBepGO4CedW5BNz7P+ZNRs9pVxsv3dajZ2skLm+Wi
aXf1VLfwFKclDN+Jl056nAA5himDX4phJTAea5I6UNNmbKZgA8wzaxO/xVABvEgSj6dBiLoZuyYu
U0O7IOt8pzuAxame52Es0mnUkQFirwq3DoznXp0Yc9vcjPMjoKDzKm51dMvacHzq2qJZB5xFq97X
AXASUMUA/cHK4L4avfBZDBU9AmLGUhd/91ZE2v+WkwWEIzYrMAgcr7bvNQarClC/blxBb/cIHWcB
5wjV3Hlt1a7HlrK7iUq1bXQOWgOiE/B0irSHfBnsCl/buYF7O/FXQH1Xtyxn4mjLsvs91aort92w
wKzVK9q5XzEWdtvasnhPbE3uezjBeyfHDglEeKH4ymOzz6Fm2cA7Eclx6kBn4bXHAAZ/Z+BOSQvB
1Q5g89gPV3XXVAXQmIVOC1054I7ASq1vAdkHN1tmdjIWs7zZbDzZ6xPKRD7VLaEfFIPEVZ3npkx1
GHUYtYPD/G0oZvRde+AoHmQMLkoK2I4zJfWymKclntXKdDPABs2QTdilmWRPToC71o+d4AOmGv1j
PXrl2q07+YIh3LPIwXkjUE6lu7DQ7R41jE35soyp4o3aQh74dSHhAlFHvPYdLLoBMAZOENDGfsh9
esNd+EuKyT+hpkC6a65cjRfisnsKG39dW00BxNsy9yf9qXgBfTAXq7Gz48/PI/OF0HYuxQ54l57B
do32le9MaQfCSu2Tb1A8/0qTB1fjuVS6CpYp52r0DgQwickCcsaHYZWT4JoHxr/q6dMPnNbtr/XB
rJpMQenQveSqg/UK6FllW6MDyJjZRnmR7z5fqUvf4ewOa+wc9qAZVQdbA6gjCAGsvy/Aofna489u
stL1ot6WXncA8ISsbFy1OzGNJPv86ZcW6ewGc2g0z4tmdN94m7ArU44EC+Ayq90rf/6lfXR2iRWz
31IqaLAX7T2BvksfHyt9RW3h38/2z/3eFtnXhkSwlfRdNt3PQmKq68BQESwKeqWC+Fc3I3L9c883
v+WQ0ADU/EDoYg6TBzR0Veg6a73YrAJ860QuI3wc42a4wjn/V5MBv3iuDh1W6O9B2iDfaxipbbQv
Nj0pd6FsUtUGbeY5bAB5yAIP/0UdkfMpI+HWVrIaloOaPQxpbfSGuSBuBchZAjl0Nxi+qUP1tcTs
fOgYV6fea6CjfUnfQh4CgVglQYmsuFcJa79iHnn6bGexEaIAjNEmhLBOP920HizvY099mEjtVH2N
Xv/vo+PHp3//K74A1z7mjkJPo6iNfKHEzPCqwuSbsoqu/KJwriSZ/xybnl7mtP3/+iHc7FAtUrQ8
UBblGx+jjBXgQ346lNANSKralN/iisWHLm+BSulyvtLDYB4/DxD/jm7+uVJ96xmbm2jK9wRkX2mw
knkM6bHPH35hr5977hFeB81ga2QQeQTO6QAbUeMOv9w4T3WEn0R+WxlyrMr89+c/eClinAXTrmin
3Pp+tPdZJLdeaLYOMMyJW3jX+PyXfuEsoJLRxK4B32tvSJBB1xtEYogb5tWVOc2lTXcWTtnQz7GR
WDHrqrfRCdesbG8mxZ/8aPqSpq1/rhBfDLKufOPne87I0ass2AHFqhrcKwHgwob6r9r5azejx1GW
4RBAMhdoe7U438HU//6lr3suCh+IYdFq8uJ9FL3OAzQAIr2S9eZrDz87hSDbwvWWuVDHKes1kOPf
/Z6vI11eE3P+p9zFKfCfFuyvhYmI8iisE6I92FMEXEtW3Sk4+WZB7mkYUXbuXQ5Q+QodzQm0NAl+
rGocXNou4BMna8IltF9xqjz9KWcpDez+KgaAGSRo+yJrWwkCbjHftk0zX0k7LpySc+n4Rp2EkqTP
9rpH/JfTnKcBbZ6Ve603dyGynAvIGzC1q1CVEJAPChgwgz+Xjobcdl2+hk3Fw9zB1m1u56e2jX99
vj8uheno7GhOhPYeHElO38/L1+WoVrLz10UfflQQL0sgmPUywQe1K8tn233Jchyf6lxUPvdc+CR7
BZo/U+0A8WDsTpdDvfr8pf7dgkBQ/N89WbAAE80GrJYRgmiVU7yAIPrmVe4GZDAwWNEDv3ITXIhr
7OzCVr7XwRS7RtZD8z+5m/+I5+aumsghcvxr+laXXubswhajYVEHUfaDHwrYmFZs/iCRh1otmL0f
MIHSR9E1w+vnK+f95435/2cecPH437WrepfBMNzwQwGVnHdm+FBuJdCINDXQXJx2FZjQqQl86ezh
DRl888NGvToS/MyIg2tOS695BM+/qhI+mvopiBvYxhqryy2YFuYdQ4jqFZDvSIJBTvlrpOEY6RVN
AI6X15NsBPvloY1iFN41IceAgtGcTCATmBXTTNSJFS9l/UFJd6PcBdYKwlvegIXFd6Vs+BH1aFP6
pZUf3uKgl40+Q472zVwNL7wT8bZyKV0B+q5vpl6pDsmpqz7KGVQcDSRgOoSut2a9CwlJC8Ze6EOj
xZ2590oCBRpdDCOKkJTFCWPgbaxjjUUm2Duv1JRmTSbowDMGwc7CoY95gzYP5g/1Fpjd1uxo4cAK
2W30CH5f/auFzGdiuOMcSxDG0oVHMGwEFyaDl+i0qqz9rkzug+1mwszR4FohwSVr9Hzl89KEjV6h
weA/YkmX35AqDr77BRsezLzVkQJ/BeRc6DH4kgW/hq76XYQEBdICkHNGZQPs+RJSNOsBJMZQG1zE
l1arbk3bZdgHc2vWYAFjGuOyYvjmzk4vE9I4+OpwgOcQfFBQ1c+FZkkZjDatDZ1A6atpsKIg6N5B
4QA5kXAVuxkkbI71PKK7VZzEuQYgx9EEsvBlk5FpCd6fW2hmLeGwhnFCvoW8ZLMPXU22gcndCsEn
V9sprppvwdKwVzrpftvXYY56jPBoB1nsYOvPEYp7dPkangQSi+D4OuZZvaj5g9u63csoLjY1BZkX
hBWwDYt5RqJGDLdF2ueOwVSfOmBqCbBJOs9toLRQSDeBrHB3HJiooN8V8ZUQZZ26qtbZGPf0HXMP
uPxFoDcm4H1HuwpyRWipREWddqZc7qO4mTdDR9RtgN7aXUcq8gioibMdRkDyVwUYoAE0Jnihs6bG
CBP0P14DignX6afPT/KFhIWd3ctx48sZuofqgH7WYe4f4b36hYn/KXafXbM9+ItLUcBLOCbOqyub
3wRDzKhYtk3jXSm/vQsFLDvLePPGQv0eIk4HXmHRetWAEd/BinYipNiTaWrv66roMjN4Y54y2IHF
a1BYzDuh3QyV4SGGioXv9ORPEXD+DI+qChavlSId1EJApUmipuPXyoELl0B49rcOcxw7sxt7eyXm
KRU4IymdW0Q+edSQlrpy1Vz6nmcZ+hIPMzFtpA4h0XOKSbqGYOY1xddLy32WBBSRiXE2rToQF7Z8
bZ8fTNncFcv0XFNoF+TapBpGd5/vzEvrdUp+/soYWzNPsApY1GGBux3EEZKo35bF7ci7K7vnQpp2
bkDhNn6HczRM+8jV2z7nIH8MalVx8OW/9gZn1z7UfcpwBk4buuMs2jtQo+jBOa7Cb3D46v7gChCb
z3/o0puc3f3WYdxhJcSoLAG7D8oJP3NW3Xbx1yw0/PDssu880JXiph8xClZru9TpHP4auEJkuvIC
F3btufPESEJQ13UHfjERNPk/zq6kt21ei/4iARSpiVt5iC07c9K03Qjt11YzJWqk+OvfcVcpX2QB
2RSoA0jicC/JyzPEuv8KMYWVQ+VS5xh5yG+1L9LBkad07p+dOI544mzIOD5e7/ulaWoEXBZ0VUku
xuQ1YDM+oY9JljxUY/e7oPNKJl3qHSPsQF6bmec0MHDzp/Y8B0l2r1UiV+Js4TBhOj2o1KtSCdk1
yAteQEzh6H8deLlzgJGrBYidZbpPyFp6Wugt0/ah0LCYv3gznkotwRa9R202aMaNKFfKSR8KcGLV
MVVSKw2av4Je1cm5iW+yg3quo/5+urUPkOHY+Jtxozd0P5+9fXloI3lPDuJmOHi7tbLZwlCZSqoM
OB4ea0y20c1CCPk5fKUavNRxRgiO2KL0YA/BVi8bXqDQmm1tFT/Jkew8n6/l96Wvv/z+LuUqnQ6i
kyWEAeAg0fbxo3TWPDkWlg7T5EENGYiMgcOBPiCbGDoYKFWFKcRWeuebggNI0X4OMMBcY50lAwjf
TYAarOY8GlgA6qvoXmKd/PhUwJvapnKymmIKQJ2s000ze7h7uZ+7JmzHtauvhYRluj0UrGtI5bvi
BEGcDY9xuShH+Vr78UoNfmGUTVihBajXlFYM3M9muKVJsWPYhF/vm8vK9sGp0BQ1dfKqT1g2iZMC
EE2em8w7xURuuH7R7hqF4C8A6aOXGMvqDLo5+FdFEMWgCkLwMsbkSd1bm4L3ZnORvsDJt3y045hv
5oFLVJcssuty3LvPuVfcSydvwfuV8lwLqFVDADOYQ5aK5EYPYFqGk1UA1WmJN4uRNXHohS4nxpzU
Xj5lmUsVFAP7M4paUZrVK+vPQpebRsCXwp0nhIZIWvVWyXMFkndgPzQ6Ula6slFayD3EWH8cy8uG
uXebky+/9jhvkazbjSwC33x/fdosVJeoedfVeMNQEig5RCg7QgQlSEOg24ZQKX/fEg1MzjAfKlmq
LSRbzrjQO15/70KkmQYdFjRhawuqBJHtoOSg1c66iHyST5azTbnNOWdZLAm2TbVOgLz0/sAjasu7
5JVaciUZLbXAyNhF7ngEwhX6JC8oAa8pj0KzXZW01fZ6Fy3kbZNuifpGNhMFcRDd0WdLDv0WduNf
Mevc7WglT3OptykEhVbyx9LbjDgJ3NKxYwlfkDp3f3TJFGnCT/7UgEnOKtR/4j+NTVYm3UJMmnYd
wLnimF93/aksxRcv6G+lGn9d77SlUTECprAhsBln+XASLbjdUolfFCJqjQJX6/oLFoLe5BqSwEHR
zG9pVMRvsnpIPfsIMSYIXBV7iHOsvGShg0yHDUiKtn3mFM1JZtmdrWk053Klg5a+30jhF7VHySCB
fcq5Bx4D7MEPIB3Ebyhq13tE/QBYEUn/u95ZH48GNW+5p7zznTaHc14FSYktoQ2PoKRUhUmuipUk
/CFhF9tOdkmd73ZOoH1q8GNrciqFLSBQmY0oL+B6nYetNWVwvWaQ7nRdLLYtCeZnJ2XwBWiGjKqw
a9J2JVEvLY3s0gXvPqP33Th1h45Gaqwe+4pM55QW0KoGHH0HpTs4BbKA5oeWWToCo3ncZ7L97UyO
3IGDbG2HpIVvHR3y4dAIQiHCN8D8rehHdshdGDi4KG1+5x1tb2Ej8jkkCzMFn0cIxQOXgQwjgYXq
Y7DuAgcmUF+oevrM+DNmHACtfG5Q6fWwYVPOAfYeUAvpf0LbdM1iZSFpmQxQV8Wl5cuORBkus7al
Cx1GBQXVXW43EERMY2iBx0GxqSZomXyuRfa/w2z3Ik2qaoKupefe9tAw7634JUjW6hZ/wa8f7LBM
DxERkLaHwIQdiWp8gsnPC+3VTkPxF7pxgLLDwgMSdLmbH2Xq9YeENuVb7UH/Es8eQotN7a4T1prb
0cfhy0zGqFX0tesMiR2h2PuLltn9APGTDdwwVzpzIReZrM8OfGkL1T+AsKt5I9oXT1oh4+NmKM8x
jkCfGjFT37vO8wpyHyk5+SmEvaYHsCVC2t587uFG8imSQOsZ3NgIeFq6c2aoYEH0D5ckHGLD119x
edQHM8KkYPRlq1hbYOyLCqyc8tdIj1rAEu5zhmDMZGEwgGjHMe3gWdjbY9RDITks+56vdNDSEBsZ
IOh7JHzNvYgFuJXnHPYmNMTtUhhA+mzKPznG9N+oLME7sllhsSjOLesLDJ4hGgia23EAkfFwfRiW
YsEI/IS6OdgkroKA/TmoUvgd3LR0DSn1F7f/0SAb25aYTqUYpA3Mj86ybAPhEvGUW7CAK7xUi30n
AvmzhgoL9POc0oG6dTB6NKzbuMjw71R/qQuf/o476JtpkrZ/fFHgtNCUzrxS3VnYkZhsDNxMSajl
VKBPCz8PqUT1Xg/9yn5woW//3jG8WztFVopiAuEj4qN4Yl0rcM4Rt8y3v1wfu4UQMqmDSmeDBbGQ
/CSae5HTGwC6N3JoIaWZ7D73hsub37egdeDXl3nZiZfFVw041Sar+V5BMSWcAYBe6ae/H/zBNDEJ
xrof4rih1I7yvo3G0toKCKNjs4i7xgOEZe/jAS6e35lHNpBe282Ebfvi++ylb2AMhZJ9x7Fr5biw
NGSXefKuwTmU3yiAFiqCbEDxDegAthvHuN0UgZN+Di/0F8/y7hWaEgADoLYa8aaMfKtGraHe82Cl
AQuJ6S9f/d3TZZXPtGcOi2rItVve77hgYRbcd54HVMeaq9lSLxlJo8ReuyknXp4gpa0EqIIo4jse
F3I71XBB/NzcM3KHcms4j7izipSYHxkEZyuY2+d+uq3mn9ffsNCM/wNywod0EqMzRbGGyh8kQbub
QFv2TtaFuzLYCzs5E74J9UDqMZ1MJ/Ai/9g1hI+nVKqIYP2ownp0oeNFS+ipWZ2eV2J2qVWXmfFu
BvQJtPoaWncnJ/atHayDv2V2O2HPLVam2ELaMaHuspiLIPXQCi/rnAftVv59A5LFNk/ZBT8GVb3r
w7OQm03Ee5yBiANzL+hPpf4BYnc7wsknh8UIc1GWQ2qrBla09DFwn61GwpcDKRpcjeAh6ceVoVhq
gbFLGG3mS/h5ZydYn5+6xn0B1GRl3V4scBnDPMZFKgFsdyAtQsdn5bbq1qn94Mab3QYqXonaFN4Q
b/u29UEVE1jYCPN+XB+Zjy94qAnl7fsSrw58FnWuotAszppxZ0FzeOcRKKXzpmM7qwcXAgpp4o89
WvXKQrH03suUfze1IY9rBzVvaJTo+XXqRRMK2uw4PDLCsppOluq/kZwDKYJ1fGUIP86n1MTz5jLD
rJg7cnLFqLf1NAHOApBJmNMJL+UDyokXJ4zr/frxfAGT59/2MZUCv46ejfoyvZ+SaicSvrLRWVhj
YSr177MHJeAsQtGQrAQqZlcOu+E12aVbZwuWfPILBgvNXf2g7spdcq8frrfn40xBubFOaBVXGnYj
7YnM7JjNvn3rwA4JXlFTs00oDLCuv2ap24yVAiKXTtei8nbC8k2OEKoTr/A0WbOPWmiESTDIRAxZ
ZcLsqMy9b/mMSgZ0o49jk8/70Z7XSmMfZ21owvw7PFJZuhyA8zzZ/k2d3Mv0QVov17tn6dFGpqCz
ai1HORrYwIv1UBDXu7Fp4i1YitVKYC7NLhNK7HrAEV/s4rHOlV0ajikW6Tr3nNc6qZ1H2Hpii2/B
CEdvbGbzXw6gVQUIZiMUbfO+xm1doBMgVqwYwANoJQ/eJh8u5SMCGeFC+nLlOxdmSmAkEAb0VKcD
iXtvXryVLHv2Umv7uV6+vPJdbvKTqQTey7ej2UvArtP84NC+xD1DuXJnv5CJTJDxWDVx786wYbVc
CHTPP8asCYP4O8ByIfPWTuVLHWRkiYL4cWzZCTpIF48w2AE4Flvs6z209GwjG7BJ+0OucLNA2zls
q98ElP3rT16a4UYCKKiC6c4oyKnPKnUG9qne4NTpH3lC7ZXNyMLSY+KGc7vnHWy+edT2Jds240DT
ECUSOLIIWe5g0p2Ljcx/JG2+15KVb9cbtjDmJp54EEmbFgQM+5F6EE2fi5ecExr2TX1XjNVLLZi7
+9ybjCSRenzIR9uF2WzwCi8q+EVtJeaZK39knfpciPiXDPsuRLQbxJn2gfgu82GE9PEF0JCgPN86
yZolnft3F/r/Z0lqwohBkC98uM6gLmYlxZ7DKizq7Vr+9rkL7wgNOPkdfGQc6Cqh4lnceBkpDp09
C3jMpZ7KQr+C8m3IcJ2LZbKTEZCvagNzCwfP8ttdDeblN1LSMswgELEFFVo7GwYy7wzTLjc+4nrO
izKM1KbmpN+OOma/nYrwY2njMAP51Sy4Yy7otjb02rekh+gw7T16ztIJArcl5H7gzQkN4Ur5b7zL
gxfbnscu9KbMfUYezPeK88aDWaKcb62pSs7U7xk09j0Bd9i8jm+ACUuiBHJdP1E/GfdliSTUOUW1
gRcGRISzoNxTHN1hsAdzRgU4HGRkLLlLAjw8pOnsH+AV5L/CtCtBIXggjxBxnm57RoeotYt5W/Ky
2oBzDKupHpIMpezjAzxYxCEobMjLQrkKErau/oNtmnfjAi0RtjyBu4zVuy/jRdLGIh65wZ5q3OY5
HbcQdAexvvLRcGcSZwtGjTsFjt3zUNhe2EK7/IlaAGNCI1r7MOpx6V5JUh1hMYutXwZUde1BF7q2
nWKP+BT7woWWkSpl+wZ/BHaTqyl/bT1wJ1qJ9c4pAHOGHw2YYB5sIX/Cw37aor7cPEt37qI5raGB
0Lunzh3hYQLfjaOqp2RXjxpWFD1pt40EQanMaHsHEpn96Dqd/5MlPYrIvfRxpKunoycqKBaTZDj5
+axuubKT/dz4Go+CjK0fOP+1pOtR14fpGDyoQheW1Tg4Ff4GJns6dHj6YFUWPSqgtPegSv5K+tY9
ovpHnm2neynKoodIcU7/AyABMuS8luM3CmfFzQSp+TLEelnJsEhctoEeffUHqtrNRsxqPhay7bZB
U2ZbQCH9hxy45ueqDxRcxCq+Cxqlv8E2q36Vsu7uIDGTwP1z/gPt9BbAapXfQ2w5Rgeo9Lbzu1dP
NhkUMOmIAamrk1I1bIVtT+6ByGpCpuovkCFI77hED9tFUx1jPPEIJWc48ZSVW22asSu2TeCptzif
pmhmGbnB9oDBVxC6eaT2sr03czesm06HpVe3Nw3V7CcFR/7cZhBzJP1c/WfBUODIZzVit5y2NwzQ
iF1mkxhcUEBJJeLH29SwSj63LkxXAsbQyErGG8zoZsslipHwy/2r9J3u8wHEWBh2AajuJHwL47tp
bztVenBTeOYJpBSY9wBTGGi6URxGusWkxJa1Hjz7YtwFfvUgG/1YSohaQ2Uk3TbFkGxd5UFUWtlk
2EmXTzDw6fXOLXE2gjUAbE06y8o2rSJgEiTwvnlsA0YeoF0Ag4CgbiLV9vNNxToHt6b575gJeO24
ebxNGK7kY+ZlB8/mNAghXhxjXfWhXuFKPd5xIfIKJgc2/1qRzA1T6qPCalcxeA31yIODagrx3Qbr
IgtzjM+D0hU8SrqBTrB3Ar3hHmLgwV3p8OS7Z1tfVFW1PnJHi2NXihSyg+kA31dy7s5aAukHDQzo
LFazvMXmcoAfES4/PIF6jYD3NBwQaa0fdIpZmJae3hKZBCf49A07ztN2yxtXh6wX/p0N14Y7hb3p
vsDB8TaFG8Wpt335BbM6/xIzwl4xd6YnHG4n5FOr61xI4c8tD0mp3XDWfL4pWmo94RKt+QrMMgGh
AzoJVTw0ZygvMGsLgma8aXo2+UcbmiHtpgmYj8vbxkMihWnBwZ4sDqjIgNisaEpf2jKDe2MKPyCr
1Op7N7UQRgLvYWdlPE5CWWQ83WWwiUEowB1r01cZPZQNh50dyK6bvm+nA8c14r1uZb+FSn51lwFZ
cZhHuEJmNkdhLqBOdVAzIJKE5eR+EiV7qFKoobdaD3tEMKZpjVhoQPrd52Tqb6aL2wvsATsbPoo5
74+MpM0rzDi6LSOFvi2brN/aWW7vcy6CO0om/qQqOL2nGkbFfMAhFnQD+x6anED4tjT5r4NbyL4e
ZHqXIONsGkezbe659aYA/StMOImjiRGdhxmJ5312uZwuOMceCNuvEsY3pTs9cCA7nkTRls+kB+qp
hojGDi5vxS0EM6sXUag4rHTSvBR5AT2QCbPnKGsCZ/iJkn3D4AEG05Rt5hB9ZLNDvqNa7h1imBLC
jajh0P3AbRdM2ofQxZHiNkjhVRZ62QQXdu2QG5Sg5KPA7W+kSl2/uTAg3pWs8G+AEg1uxjlQ+O9F
6daenWM9Z91LzQosXU0dP42wK/mZAlZ4g0t1/5H17XxTKpkjTgjfEOLCbs+S3hH2ADCmgGLYeUAh
9OQgeX9jtjW9lH3zC8oeNjwOIK7djZMsNwoF9NuhU+rO4Vb3Y3QaeLy0yRDGQzLuoTszn8dZFym6
WLE5xGYbi3kBx1wkcMyiXVHBfTYcRkduoZZkfcWNWf48wCDuxwxpt61GWrinSZ9/6zv4xsQ0FRtK
NEVPku4VLhsgKVgeUNu+3WBhifP23NOJ/Ri0hkkNxN1w9Van1rGcL5uxfmiH5564QM9Wbr5lqMnf
qATwryah+i5u6uY3GXL4m7mBD/7UxWBLjTCuJWl20cjLzqmbD0/I2/qM1Mug56zdp6qcxVkixR1K
y+J/2AwUwLaWPY38EZsukQfO1u4gN5wLAs7cWORfR2G5eyLq8lhX9ngYBkVPtt2kW8W0YwO2xWDe
Z6VtlKeQTgzjYEpgQ9omFdJ5HRzduYTXHAxF/8vocLHKysUDWMDO4/Wd8sIxxuS3OHZVOnCPG05O
a30vZvrfSIOVI97COcYkuHgTcJRN6YHQAe+UEJY6x6Yp7gj8Ta5/+tLzjdNdByWBueMdrt8ysFmm
nNXwrIRcCYMJ90pdcqFa8pfd926P3+pBem4LkRukkAj8XMh4YUlt63oXWK61ud6Oj6vq1DfOexDh
8Bw5Ah9BhhZOPD09N5V1TvJh71bpEXYkLspLbOVwudAi73IifNci1DMC5H8cLuuenXsYAfhJ0YVZ
IY+xVa0MzMKcMokjSVtzPxsaEvXW3IC/CLJYs0btXXq2cbITLBN+NuckkrV8k62P7NdAM/L6SCw9
3DjSBTV0z4NB8ij1YCU4w0YM6vhDdfO5p1/m8buut4BE9L0JbqvSpf1mVmqCw/D07frDF4LBZIjI
ca6LssL2D1thsXdyWxxmOsN5t/XHFe7+wvHdM+q5VQv6Kqo1mKcW5KbcAYDgyTljD/GtDsSTbvTv
601ZmqJGXPuVDdVNePJFOExBRAlqSy4PR2gGC/glfe4VZvGmIb7jlaMNhz25UfZ/XaWilu8a8Dqu
v2BpJhkx7SUEH90xWHU22CJ1w7kr/M+lVZOPUk1jputK2qekfLOwGnXtY6fXbsMWxtjkn8gMMhxV
lcBI2oXbeayxTOVWW8CxpriBghssWnpUbK730dK7Lr+/i4e5KqFc36MIlUyxOEk3uBlgt+e1sE0c
HMJANAzWgH8LKdaknXDSoVrDZwC2lMO3XpXBfJN6cDPsscufoGoPd7IJyMrYXxNRWJjErhHs2D0J
h3tujqUel+KeYmOolXybAZmCJ9qaRchCHc+9TL93XVjEJAPxO4kjnTwNNZjAHdlW+muVVCF0JHbt
8M0eV0qGS6NlRD8bsJuDiTjQrs0fpr70/QPMkCeMVWZ9vT4fFlKYa8S9G5etP3VWddJEHoUDeeJ4
2NaDV67Mt4WYNIkpsx8nOYGoYqRd6A4SSd+Gqdcri/hS9xgB74paZpyiUAfjIYgP+/WNz8Dyt7Nd
76hX6MysJOGFTjLJKcKC5iROA3YkB/27ptZz1qtDU9Rr7VjoJJOhQpWSlTcBvOK1rD5WqNne9SMK
EdeHeCEqTE3rthA22Jfgd8y0hp5QtbXzr1DG29WWs73+hqX+ubz5XUQ0glsuF9BRmXlww6vgV5xX
aQh9vs/tl03OAmcyd90AdEYcO6HcIG/SoTle//SFKeQYwdzZBbUHbWN/kEBrQf7Jkj9w/tzqFPc6
K7uEhTxoshVwmEIZgWqolJSQR8i43T/A8qs4iXG+h+3snrFE76w48VdGY2m8jZDuFBzFBhxUI+HC
0m76cxEpJ9mP/pMCc9QkKTSesCaIyGK4B9QNUKJomt9u/eP6gCx9vRHTjFoOpCRogI25PLhF9Ypy
S7mxRnmPisqaq8NCwJlUhaJ1IOIwOnZ0UTmwlH4toQ+ykvEWgsFkKKAK1QedmwRRIwn8ccnTZFmb
wV+BnSzMV9P9iLtBBx7hhQ2ZO5tStAVMRfsAZ1VyrFsHVrc52GKfGon/ow/kjj0PXaxPXB54Y+2c
6mdWjiHKfysTdamnLr+/SxtJkRCZgfl2kri44P53qu5yv9597uuNwBaFk6E0BbgPwO5fagGysI1i
dAU8b8jTZi1zLzXBWKBhRw+3vETNp7wBapLS7LGeXYoSolppxtJMNYK5AgOlq3hjQ6q9hlFP98vK
gxU8x0Kkmc5NKM0NAmwP5CXXOUMU5+ucwUyX2M+4VvtzfRCWZqsRzHU2alIr2p4c6K93Hm42m8Z9
rgr/uUsgqqJEvoYnXOgnE5CPOnNuc7/qT8Pc4Oagdb9SKlaO1gsYZCSffydqm9MSWkk1Hp4786aE
jWpIaqffzSk/+PV4bCdyAxjmF4jDfqe2uPdT9m3ixUOvnUcvE499bj9zmzxf71RvYeBM3D5pCQRn
cG8VFWMAnrgfX4yI8+nG9Sx4SAiZ3M9lk9zETt2cLMeBITpl9EgSNvzwk54/wXoOXCbNqmcHqi+h
sMruFXQb3NIPArYKAuolz44EyKcfYIJXkKm5d+hIz8xufjGHTIBe13QIucure8hVeedJQH8G7iao
mSWifNT2rGA9D5HfrtX0poTi8R49OIXWMMS3MU4zJxQT7NuSudMxxykHGj2Nvbf1wLIN4UoCvoEL
Hx30VYSyX/mthGfjVlBtH1JlQ5XasWEynWM1aEo7OOVWFYNeCsidjvEH4GyDDe+QGTVvkrtC8fQt
nmz/AA/gej9BGngrHKTlfOrHu4H73ko2W4LTmWBD7RWZO8uCRnE/30s22a9KZVaEW4LqNYEoQNhb
hP/2CzW9dSjQSWLnK/vgpcl/mSjvEmnTKN4wjlq6R6t7xpqj46xJ7S4kOJNjkZQcpo8eQEUczqDO
OfcfHfVwfR7/9fH54J7d5FdMElqnpePK0xA5N80Z5DMokrpn/1Btkp040PviGN87Wdje4ZR4W90P
K4lvqU1G0obUOgfIAgLcTVDaza6aKriiDq3t7GgRTGuU/6VBMTJ3WoFKSOIUViZ6/unU89cSrs8r
S/PClvL/bDCE7/HC9WnUaqs7p7kDl+PJmaFGDY1c1M3hDNv5wTYp5/7l+mAt9ZmRyVnvDDwNgOqx
VaG/T7JNIfDMdQ9L1XHtLLqwWphMiplITwQBowB3UP8V+jT6vsj8KrJpkm7iuvVu4iQtnz7VIJNZ
kfoxg8II0SfFfhfNsEldlIGDz+kEwdfz34hs28Dv4FbFIg9pFhqBnXNTZgGuGMj8dQLlaiXnLKwE
ptkF5NJwrXnhxHkTO/LLhYJL6jAfih1MIz4JKTWpFThhO6IWPQq0vYr6LHvg1biym136/kvsvEtc
fp0PcQab7FOXiefEmg/cnmAR17ykaVCtxMrCzDXJEq72Mh/h3px6Apf1TgPSMKU/acy+fG4imXHu
lG2elB6PxFD3hypT89lvArG1xDCtZMqFVPKX4PuumyC0Awdq6E5GeeIWENGc/pNO8Lnaxt/V7N2z
x9iPbRf2TpHHgb6Gwlv5WkvcWk+wnFj5/IURMEkSMinLBJKFuJpQdRqNg2SoLhd7LJNrmMOFzGFy
JGCqYRW8IiTiLPkWj4AngOH6C94O8HXXb5lyVhbapZYYYd0hzDrB2u4kufPQwggtLFkTAQe1Bj5b
4GxTkxlBiqKmfjJ7kVcA3aSArIIijWdtgpnvBBg4LYSu2niM9FTeUvI5ngQ1hftx2WZnBWUSQJJh
m/rflFqLvoWpS4y1lgI4EVu4ez4NKHOEWZa/BGpNwGRhFTQFTAisbGmQ9e2p1e1ZzfluKk5eM0Qd
KXdkfmb16/UIX5pdxsXF7BZWIt0MnIGuygDwGV/Si+FJ4rd/mry6rwBJvv6ihXRoaproOtaq8zJI
sopkA+mUoezDhudg5K1tHD6ewLapaeIEAR/mwYZyRgFMIiCL5XGAp/yWgLn0qasS21Q2wIOBEdex
F+VW3t/ZF7PMQs3OVjTZf9e7aakRRhSmyZwBCjIAxAS3+ayTO9z7bGyxZv+w9PjL6LzLiNCRj/uG
y+bU5M3GK3IYYflAIJLD577+8tp3j/chjVWp0vUiEgw7FqAwATzoF5bDCuL6Cz4OC9vkm8hx0s6U
gX9WYrfexOJo+5baQLN0V6ZTHQJkdVaUrIz2x1PWNvkm8C4KhC8UTnRT50DHIk5x2pR6A1VWAELZ
/nqTPs4iwKL922facmlVBR4sfnjxOjbxueDJChVtabSN4G4ssBkClN1PHmyyN7WjoCMpsGUr3LWC
4EcfDw920zUGPmc1seMxjWZfjbc6GRXgXvaaTNFH3395ujFbGxggeH0O41Vp2U3oe9kDhDTgA1Xz
lfm69PnGfKWFCMpMsiwSSXZ2pLjxOmul7z9KrJdvv7zyXSgoO5uzFD7I0eSOoSucvQu9XUe7sPKz
d3TNDH2pAcYS5PsU4AW0AYclTZ/lXLo9/C80WblB+CgCLo0w5maQeVbpUp2BUWb/8bR9U8ZFC31h
iF4mbrum1r3UCGOa6qJTcHSfM+hcAGXVvgX+n+uh9dFt5uXzjYNdYud1BbBUFlUT3bCCfAs6kMzz
+uS2JUDO+nel/WO2pknz8Yj75vrT2j6kp2BvElU5+4KtZwfwdnJOrem2DYpgq7leu+j+eFjQsn/n
FpSUaTrCUCny1VvawZ6evdApBtInWDlXfJRmoWZoGp4khI4Dy2kGtMHwC6p1Z0WC0B1d96LbRsNS
9XC68MuVpP5xmPvcCPPczws794CWFvlw6/ZiCnPl3U4yVyvNWXqBEeapzWC3Cif4iENJf563jvsE
u9VPfr0R6IPmF/WG1joq8W1uB6ymDxya1Ndn8Meh4ZtLEOuLpqADvrzIyN1QDDCX61bOp0tjbMR2
MwMBP03SOto5B5qRszRyCujMXGS293Pau7d+WmeP2K+v7Q6Wpq0R58ItvLEOMusIk7lsK3tc1wb+
DF0WyKpv2w5KDdc7bWm4jbDHlmPuvZwnAECmc2grmt0J5el9XRVi5RUL42KyHmfPQjnZ4ynA8Rdh
qxLWyNyjn8q6vkl2HJ2i8C2/ziInly9zKcZt0gWH/lIJ65l4vN5JSy0wN5qy8/s8n1NcE4qwG92N
K9aqxQszy2Q7asFjlTpeFoE4vtUC6beaLsTGfdDMt0VAXsHe+Fx8mIzFlvPYiRkWcJa6MMUTv7x0
Xlk8ljro8vu7BTxvJ7uOYfkWpYX10PJm69F2JfQWAsHkKladP4zgnWYRro1gAvhbCW+fBDARnNcO
8wtrkemIMjBoOzYUuw/GALAv7m2bRj1/zuhPbDW3n5tBRjiDnFqJhqDvpQuAVfMj//QEMgI4UHGX
5XGMhES9c9lqmMgN6husC344QfagPetUuNXT9VYsJAuTuYjoswQvkGGdeDdrF0SIe6h2rExPekmm
5jUAllGToVgHEILTWrFoKmcCo4LYgZmBS7qTSG3rV17DSMZKM3WOZ5xlelK5Z0nYtEvh5Pm9Cxo4
Vbh2cSohdwcoVkDu+krb2yGD8UUCEklao8pUtPCIoERad9A6LXaf6hUTFTTCegF6oHV8bOp82wZg
9cMYpBZfP/f0S+J4F1pWIKZKUxEfRfLkli/UPtveJ0p+6HATEFQ6o64c0sRHCsJAvvGsmmOrWlo9
tFEy/uP69y/Er2kvk4GN7bq+Fx8RA+QED1rxyL00+T0NgACWcmQrC8HH+1ffZITOPFVygBsFqIXl
t6wKys1I2SOZ2wdC8x9FpR9qSGBdlp8VTN5Sw4yN0lRiv19feJqud9Cxj6j+nlt3WZmupIylYDNy
qpNBkprAjfDos/x7VbJfnVSnaeyer4/L0uPZv/Oq7MZ5dhx8Pk/UARq600anIvID8eX68xcWNtP9
opjszLN1Yh39XNy4Mzh6Kel/+rYTZXUDclUzwpNhra8uffJR6jDSa9VAn3MC1eqYWfC9Gbj1DBJc
/rkdsUkRcArc0/T2HB81/aJUEpa2CCVZSakLX25SAniuCy61bUGxroWwStCP+T2b4YF7fRQWRtlk
A7QUvsSq0vAb8basUnu7sTe5t5ZAFkLAM/ZFvZN0lk+wL2rkcRzHTVfVQKXiCI8wvP79H9bBkaP+
Yh/epT97cFovsdGAssjrvaMkfUryVN7J2e9xTE0AF6iGclsSPzvYcZM9T56e4X7drHE2lnrw8vu7
D/B0k8C3GOaSnaC4DrFcH7SqnJf+1pb2fLjezKWXGLFewzS9Gyku6zl8lHLIc1ZlvhHdvNKLS5PM
iHV/KMpe1hQrFMi/HhwhQmp9siLhm9Yx2UhBWRys+DjPR8C8wQBaA54tfbYR1bpnTWNflo7eA2cG
5pd5GNTemtTLh0Ijl6ll7Jw8y8dhtylYJJ3/MXdmzZEie5b/KtfqnWpwwHFv67pmA8SuXUptL5hS
qWTHcXfAgU8/J6ruTGdxMxTT+TRPZaqUIAJ8/5/zO72+SZrS3TZa2Ws1uNY13DkIKRk9K+rgMEPc
unlHRjb98HnvZzFGGxaNZOoOdi3IjgVFcChhgq3QMjJ6ZoI58fWXAHDJTVMHqUj3xjMqqvicvbM5
c7583uRO9N2llrbT8OE3kDjtphrWaWnV1201+KGf9B8c9sdfu8miXXeMQelNPQtCFOvQqvy2MWqD
ivRXYjsfn9/ixFNaOjK0J7MqJWgkCDW7KFOzavP2TLc50SuXfoyu9TqJ4SfZOeNV47crW05oDeeI
lidewDIMhCFvLkE0Hc5CRhYFQJV745GOP6/q/vHzR3Pq8x/v/MPQ1dk21if6+PmFWCciL2It+INV
qnN05BNz/NJnUQDR1WiR5vsqaEsd29Qpbi2mCtR2LfmcTj3CtGAr6R9n8PdWv/Sl/k1FXRDk8ZSa
7mppQaxtf7OIfYt8tl8pVB4XxcfdyQ8PjSFbbgyyoN1bWrG4bZydnTXnBFonFqlLxTTv6x5BuH6z
r5MgWLs4rnqldc9XGsbbOCfevKISWuqqsWUbZUVzrq2d6CRLjDUZulJQOMQPtWrXfRKsTULPrCNP
tYFFF6/zZKxKD1v/GuEH9ZqCYO2UOLh/h14w0tW5ueBUW15MYULiRGdMcboeSBPOmRv7QMpjdRN9
3qp+SpXGa1/6X0boOtt+dI/bBwVzxNjvgLBFlSytgiqG7y6NJwIxRwIjy52rgDMGRaePuaN47JkS
cR01ZdcMKMYzH+jU6LCY+8pyVG4/omvRftAbD/HoXzpvLoKw8SeUdcYSBpfPv/qJ449logtyS5u+
tnEmG4DGUJYfufIjivxFf7go2LkcpxMN0FvMtRJuPNJlSb13RxpcdgDBx8rX1frzr3CiWy1l/Lnw
C51bpNl7WduIMCgdcWdRmq7c2TrqR9W7mUEUJQlpn4ie0jM1zxNPbqnw71Rve0Wl6T7wFCBBTt5t
XDmoOxBQ6Ia2BmdWruK/1iCWgn9ngEdOUofuseDYS4KA+F7CqFJeZPTMIvTEO1rq/Is2scBZKKaD
submskccaJh3c3amxneiQS/p/ygGkzIA0uhQ1hs7mDYm+dAqjfzknPbn1MdfjBAaZ++qqWAC08a+
JSS5KYqzOstTH34xKeDwekQ8lIPx03zJMSrbwcb0OMZOv33egE+MbksJvgMAxiiqANFEfhf51TNw
q9Fgnbn4qQez6HvMLWFtVxaoRbl7C8LBNWX9mY534tJLtT0esClJTRDpYNVFyCVIV0MWnGnxPxVS
Y0xeyu0BLODlqC1cverNZVnlbZRm5DVtsdwIIdHVh1SS/qLPLAAAQdrYqFKfo3mfeONLbX0pJhuk
Csizx4mOoe/yF15kKzqPa2Z35xQap25y/P8/rDWANEq6voMjz/XrrwBuPGkALbintm7XPX3esk69
oWOL++EW1CEqn4+eYmcu+zB1yo1fmPtfu/bxnj9cm5fKDIa28oAxUG0Q0GZiVgHr9PnVT/QJsujP
CL0Bew1hsvu+DK4AAzs4WPDZQ3Bma3Lq8osuPbq98mve5YcaiYvAJG0mt7woiuHXBtOlMtv48ImA
tjfuubBehMTk02bfP38wJ2a7P2X0Pzx2QMlgnMl8g9p5RqOApt/ngUNug4BcBvx+1HNXhLWxYiuz
zpTwTizylorsBBFeDMtHyH4dGlHPDzt9k+7mPojmecOqbvX5N/uTZvCTc7ylGHs6ogEmPR1dmIGi
q0QANTMkvIzaZDbXODcOYuSIE9Tg3O6WD1xiM4kdZToizGR2RnZRmX58mJEUEAaDWx8GOgd4saza
DkkzvrWzPa/mxnJ2uh+oCIU9lisHlss9z8scqL5apY9p4GcRTWt7Ox69t2h1MK171Fp1rkNjAGSC
nddk3TZPcn/TBvAY+807HEDj2q9YeuN2lf3uDNWdHIvWihxv5mvXMu1zn/XID9ddG9mSI+xmVpY/
xY4qWJw7jd5Sz3PXwlTzpkWIzwFq7unCBZskTlui46K21LrN6v42Hbv5pumVR+GRcayV25nu0rJb
9xLh7ed2WSfa2FK3LgDRmyRD87V7dz36cx4mfHwio+2HTZ68Vb4FTDI443SYz0leTwyGSw17jqMN
Fy46MPOsZAgNQWQYcwTCG6rGh0LxnJHlz4LAz9rYYkQE7afiJO+yQ10MIB84HvejoJzJBUWU99qf
EVZegJe07nuPlaGH/McVvHfI5XTJEHUg232ZqoxiPOUW0tRnc2MGiz45nrBEZCTLXt2E9TezHkFR
QOgOecOqM7+fssaz49S32njKAdIXDeviNsucWFVNc9MgP3tVCjgssdRHmSKXXfokMwh8eefqtYbY
NPRZQ3c25U5czlJgu9hbiBxvvceS0vLb4IpmxahBr/QgFbBinZL6Cjkl7CZrZoC8AMZbVU5htoOQ
87oovTauCpWHHMy3dT1XBLHSiFEqhszDOWsl180xwB2SCkSqEH6Jeh2SPZB+t4GdwdtB9NzENU6o
4toR43UvFQXkEudUCF0rYENzh3uLDiCFQ6Ac48W+mzQR657n53QqJ5rLUm5lgeLkpLWfHfz6xcut
yJ1K4MB4nJWPnw9GJyaIZXZhDuBeoyDwPQj17mTeyrIv/dGcGel+fnHKF42QZIq1QZCbvdQfqnoO
7GtenFtVnLr2YlpOkp6lFADMA/waZRnqPMeup5IGGKhB5mdmhJ/fBGWbv8/9FUPzausRAwT3n3k+
3Q6++zSkyoSfP/0Tr3fp1pAQ3JSwjGYH2qg4SwsYmUYMmWUYGGf1+S1OjXGLFQATvZtWadAfWixc
cstMl9z1vnsle5RTcykUaGmFk8nYAaLzzC2PT+dnY89iV6+PBo4EMVEH4uurmZW3UyXOLJdOXXqx
yh/HMgFpsTMHSg0smbc95srPn9OJKy9tG5MP8idl6AiGm1s6clTyqNFn3vOpix9XHD8sZjKrQHiC
1ubgTwdMfvFUt2ee9YkWupTbIqKPWFZAskNB5W2Z51tfpReWPhdteuryx4b7wwdHrCRSE8AvBc1/
ejVuFfeySsNAeL94uLq0kXZWRgBY4MOBURw5DTW8XawPJ4tf5CxbjXnirEeQpM+8h1Nf5/h+fvw6
U0e0LrwMLbN9mtMUszDZyoz82nL43+0ftrbTQWUHyzj9uu4VJEKt1GeEDOC7/7xjLdWrWQnQrtRe
src9ZKZuB82Tben3cIyOGVVXI3Pl98pYvb0zM47VQpKn/j4ZpVJxDjr8rWum8dkXiDbedanX3iNS
Nn+ekDT9aoRnH1hXpV8ar6DPhQQbsOnmIYuIdBtI5iDa2lBXkYt07sabBjqVm1Hydp8hJOOxdctx
rUsX60JoadcaB1/RMGj6NXU0e2Gp0vBa57yKsJAM7kbbdl/augfTuSA+gqu8WoirMeuKmDhFsc1V
LWKeZdba80l5yIHkfIHmmK4c4GpX1AVYJCwmPVx4oGhuEyESnLYk09Y4AymwJZDZBRjG/A7I4GIP
y3O7mbQhSL3wrO+AgAdYdrWt/Y7cH3mdsQqIWlX43WYMkI880brZqdnWq8rI4Os48+S6apm/bv0e
iQ+ZZslhQPjfvaiNOrjCZOAT57UoQokz9duAWXKdlEn6BfCT2oQpNNHXc5K7CPqQ/veaCxznmsa7
HUeOr0+bjIcBtjRAUpXd2vFLsZ8GRE4jGG14hxRI3zsDsK2rDFFmr95E3JXUhk4XFSjPzYWdSOA/
2/zK9xKFA1rhRGyk4oJUHsKLykChyOcVcd1Jdx1Qq77E/2tiWPW9iMJTsmKdY0VFmlaRlMDFMRzZ
X0BJNBUhYr6aiAYqiEal51XZO/oRaVL+l67o/e2ssiluBgquqQLEOXTBiMJJEbyGEEGaSPkO3mSW
MvAzXbqbLNcPAx9q5Ay2vj1CWecLIdvkwTNTsm1bOe8ZljZbpccJvg2abzQd3JgVLY/SoXW+KrdU
T+mERqS4xe9nOfG1X87jtchc8hWVePbO59w8BgLNw4Lj/R2ZCDbod343RVjpsqidyfTN5jxKLN1F
nPjNvJK5xy8GAA78sduRbAYG2vD7emoA62KvYILnUTmA2qVKFKsV9Q9+Je9I6jXrVrhipWk7wOEP
lAewVXoF1K7zhpQXvKq6Gr6YQLLLwU7xUEEt2Y49qHmFhJlf1kOwCnKJ2rQvzDYLehV6BXIsUPMd
yk1VztUl0sjcdQKV+DpNAH4twNGP8qpooF1xkZatLKijJhzlX+UWiHVceuV147TYRtHWvXZZMqyw
eTJhTbk1rAdp27FXW8G3HseqUYZeKUFyt4ZQepPZk3aaH9MBr8lGcf7Gd5m3dYY8ORSo1UUWEpGu
ZicI7rxZ6I12hb1VtExw/pVDR5sbzePE4f3WzzmYuzOc2I3CE2zttorndqhiGmiNZmDTNXjWUH5w
CilW1GrIoRkTComWJHf3kE8BPN66KYl5ScrY1/jTTAfiYDE06rxskqjJy2pt5y7ZBGPXxBTKSJiM
3eEtD0DLjRt3rl51WtQHWjbiDoZavZG2yJ4AxG6/oluLiKsUOeiedrxwSgOJjWbZWnStAIwKM0Q0
JZFteeK6klXuoOYxAlQsDE5DixbPJtJ9bs8RdZqgjmpZNrcDlD8I8PFL2LI4oQ7Iv3R8rPyhvhy4
jTavXHu6Y1rTTVE01v1MPAJFEAEYF+IUp0VWgO/plypTyas1VkhtatNZRqUr52ujAJ8PobzgN+ga
yHn1vKLDSONVxQ5lG7b1Z8DSwrGdFMK4GqBkIwYx/pUBqPkg8nkOtmAm5/11a8992CS6dFbaavK3
7KhLljNzR4SJWIMDc8XQgpmMNOAGMXUOaREEEUy3UzNAYtSMAdj12ZA33z9fZP18/qVLQ4Tbo4Sm
pRj3SHq6TtIcM32Tv4y0OhfL+vNiBV36IGrWJrnmlTzMvbrgSkcl71+tpL53sHZBvy3PLCR+vqCj
SzuEFUB133k4ORiH/NbrgnUKuv6Za//8GIouzQ/YXNuyYDiGKmjO1rJwLwZLgwtBQdsGv35nzf61
l5hfKv/TpZ9AiGouKWvGfVrBgptecN1HvDinCP75BocurWxdo0busEIeSFCXVzJzGYySJVoaosRY
1gxnyi6nXsdix5Fj/VG1XioODn/noNKfFeec+vyL/UYlCqwpatjpx75Y+wJLh5GB1A9iuvk1twhd
Gge0TFjXGvA57AydUnf7TNWhMV38S11uaR1wOhw2iRH+TlneQ0C9ItZ15Z+rRp14POzYDX9YT0Nt
7KI60oqDXUrxnRELrnePSJB2OuSF9NY5q/CJcWPpHwCoeLKBkcb7TaFKZPVLX7729fDwa4/oeNcf
vgVlTp2m6dwcauKvpNGIMEAIXDiT7Jwp8kThnbJjw/3hFl0wDG1XjuKQj0Oyz4iqccCctY+Gzzbo
8J59YXRzmDocKuWpvADMPt2289Ct6tKk1+VcwrDS5+d20ade26LogNcEu0Fq6kMmrWsJCJl2AKkv
WPcFyOmbzx8q+VMf8+/HAHTpOEC+nSwH4cCwjgXO/dSb4NJ0EtmgncFp41wPZkBpFyeCWdUr5D4T
wl/kmJB78Oe5HwKr3r91VNAmLOnUXKkGu9yU6frOy7AvRULG5L7VnLEaAzsOzoFkAgA8VFMgItYW
M4TyGv7fhGBL73oMoP+pTyKPN/4utT391Gpv6mLo6FsPWlqERYWj6WwsFkHVXaHL935Yu0lz01vO
eOs7PI8y+EKtkFQO2Osg1D/DNs1s5PjV7MkdzbRqB5qsbHe0kFWjrDekK7BXZ4a4c2PJSj0yl4kp
coJuum+F38XTWMw4F7XlqhmKYKvb3Lschqo5lE3aXvcVFArWWEvEGCEOfoyLvvP5CuUnCSA+4fjo
wj7yC3plPWX2bCHmt7G6jfZFFeVeWopY0CorwaJvklvb8hM8ctp9QYCD82BJhugZ0mKLyIqbLmi9
LbGRw1AJRr65NViia6QwmnUAl+396NnTdVvYalsDMha0+bw3M1Y5NcJ3QgelvT1OePmu8Suc9sD3
FjIcWyLspj1m27MRZ3NzQOK5L+ob5QGTLxD5HCZWbm1q8PdDVvrWZecrGSvbiJdymLP1POXqenLr
DIEfDhJqtPVWykysM+omCOYYxrIAG0I2YRYQHSEXdhAh52kBCm7j3lgz+nKfg/FWOopBYurkwY1j
dAmLmRrZda8IUl/azEqvpsyQIBJOiweHRfoBw7q8Iti1QSs4AnycyaZA1DIm4GjQosoQuAzS1WzV
ZOcnKca3cuJB+k3k2t9rAg01XE0Sx/lF0HuR5E3yPJnCClndeZHHPLC+YPpATAp3MJXw1L6yQQvG
/c20rbAFfCCam22J5JEVKTwNYLRwDmSevHVXl/qQ5QIxERMt1mCw5Tu0Ki+yuNBbpDhUUZZ4SJwx
YxrRcVB7bNt7ZGPINvb9Nrj0PEI2rbCABc8t73qkLGnWE3770JF0jghM55emdbFOBcB4S42tooEf
swWGwUGab9KukFyL5LQ+dREY4WCfTci1NGimYTdpODQru6WHFOu7i2xMypWiynsHFcq7rO3eXiGA
srkstaIvru8X20mJAt5LrHBDpsbuiujMuuLTYJp1kNT51yKD+KDE3uLRCsx3T5hy04JCElE1BBHx
jLNukrG9zLt+fJwYr66Fgy1mlJpZ3FvpxFHw6jU2oAZ1h62fsAGWBcjnwtYVzF9pxtqtAERtXSHB
I7YniZG4qpIvfZEMm8KtiEHxzXIwkHBQ4ByOwJKo5V65pWCeuXGPnTiyxATqRIDlKYkEokI8YGcx
KzBlBmjyDQBtFxVYWM9IAcHP3POcyGE8v7JqHz9X1G7hvycFtgEDcllymHl4g6ExrVB/sYPR+fr5
MHxiZcQWKyOUb5RWEgti5H3e+d18cER39/ml/ySX/WyAXyyOsmrgiHDBqoveqot8i9CtaK3DXREn
L3C9yNi9nffB3to0q/tsv0U4Wvk0nhElnfhaS49WIyGDEQNtDrQDIQb+Qe/cyv7EUmPpz5oKpeEk
wHoY4VX3WZfcDpl7WdX0++cP7cTifmkUQn8gx8Oq9gBWzIb2VZQ4zl3RditVuWGtzAu3f4VkBQv1
0iuEoZtj6YdnBAu6jic1pzEAdGz9+Rc5sdNaxsZNCbEDntgtfGvV3kEGlc3d245Mm1l8lfW5Wvmp
x7VYN1WjQdW4FAa6M2/XenUT4vzxSREgBwtzV7rNTVohvPDzr3Tq1S+WRSU2wZgS5+zAMNm8dDkl
TwiaqGKpMSV9fotT34f8fR3YGJpxCKybA/r8HeP2ZWfxp4Z0m1qVcGbKe5q2Z6QfJxZ5y2AR5pf+
MBUovlnHAQrFZjcBwMlUkRBnto6n7rDo//mMmShxrGEv587H8aG0IwJY2sDHLywdf60ESpfeoWyQ
dZuD7bfn2GFPARZoLQLvkFWjku3nL+XE91jahxztz7ZnknEPLfR+TGtwN6uttoo7p2riz29xorcs
PUSOXXF3MGD1twgWTEkVE7PPUJKfXUQyF4+f3+RPRt1PBuSljahwasuVdW4f1LP7LK/mhxKZNSi4
h/3z+Kav9/wFC2T79fO7/bwYQeli16Q4cBDKgXFVA8CTIcNQNFboDQ5bT2Xa7J0ylStTQM4ZVsUx
0ZpauTpTlj0x+i+TSFrkIGKulQFWEM0+py7I2cX759/qxBiwTCBxUpd4GTeIpMyeXcC+0/kJ668z
JzunLr7o/Sg4uAZQfbonzfSQT80H4FRlmMrk12ZFupjs1TAgmW8okfroBd3GYS7dIh9LnDlkOdWG
F93duE0K1hy0ZGVA2w0MEOVN5ls4dBRzewSe5R91Hpw7yDvRupaGlwYLox41U5DhgLsVw/skNLZJ
UzjnWeTmOhwtGQ3VL06VSw9MSseMCQOZRQ5FeohKRPZCgjl4+7xNnRhflh4YweuuALV03Gfetwl5
lS1AojhZDrk45yo/0SGW4SNlzgxvmxG7HlZ+rz33zRuH288//KkXsejmDGHYcOhKFJhlEXkzOaDe
cdvzGcW58gGSnDgYktCw6uPz2516VosJvwuYxM7LHpGT6aE0JqMe5TAujtUZZ/35LU49rMU0byab
9li8T3tqU6zw8xycTOxxPr/4iRotXVosJla7vZ+6zWHwvB7xNpMf6QEpojIbvStkdmtkrnGxbh1C
HxuntMuYYZeCsCNtZVdNgIpm3Qx+hf1Tqp66MfF2SSKagy508dz7pvlmVWdhoSeexNIaD4A2+F2I
QzzM3M6hmBoR18i7M4/51JtcDEa2W7NBjTjVqsHZCZssJyHEuTeFMyEkspjPzEInFlRLX4dyxKBy
v24PAhvDZhRgxww7IJ5Af+u2Dav3+Xim/H5i8F4CEFBWSJx8xm5nHvzYLe6kN6+r7P7zZnPq4sev
98P5IOtdZIkWrDnwskQCnAT2Cp7guwn8yz9v8B/v43+mH+Lmr1WA/ud/4ed3gfJPnmbd4sd/Pggk
Xdf/dfyb//s7f/+Lf24+xNVb/aGXv/S3v8F1/3Xf+K17+9sPq6bLu+m2/1DT3YcGufHP6+MTHn/z
//Uf//Hx51Uepvbjj9/evtV5E+e6U/l799u//mn37Y/fHIqJjHhHadx//HiXf/3K8Wv88dv/6qo3
XEz2H/+IP9o3xPPi2ieu8vGmuz9+I7973GM+R8wo813oI9FpzMfxX5zfuYeaJ+cB6mHIgD3KRhuh
uuyP3+jv3LUDwhmlNgnwsX77hxb9X//i2sTlnLp/XQwnw//nw/7tpf33S/wHDEk3Im86/cdvfxbK
/nuFFyC0Fcxrxn3Cscti9vJsNW9xBloHTeinwupvekTzbpBQ2wmUWAAUic1Qj9cWGaHMDXBoUToo
hCXJA5F2FyLosg15jSTqxG0jU1dPc0BfKq+0n6tEvgxWc5Gl47DxZSEjRxY5zA7+w0it75mt7sb5
KADt02nnWExGerTKrYWTTCi/G6iYmSmG9eQQvRt4r+MOC4Ibl3GEiiYg2QijoRF3BbXXpDVY/kKo
1FrwGQf2U0kH6BUaZ3iBwKu9QpBweQtdxYTeAJzGDj1ktFd2DXfHI6q01pplKlhRHFjWx/jPp2Z2
oBhVPr1SFEYJxqZ6a9sBAkOqOtj6LBh2XWaNV1qolw6+w1vLIU7s+H4TtzzLdz1nyI/Oe3IJPLa/
qqb+m+gMDYuk8ddKpsiWcRWScMsUKanQPsTM4dnOBi06MowOB7tKuytpDcgG9WcXuHAXz2LrVfKl
RkBoTHVhxTlYTSHEERdo0DhJrNi3HsSlCAm8emUH7GHQ2W3SjXzX8aP8ehZ7hMGkf21y/kcDwHX7
0dx36uOju3xr///p4u+ib7rjgIEM++ZvnRN975O+jVKryrEW+2u4+HNMwB/81Y2d4HeHIpIZB3XI
CafHvd1fvZj/7rs+txGQhjhM9Muj4O9fvdjjv9sO9R3btmGY9+kxBuBf3dijv7sB0I2267gBTjgg
8fofdGNC/0wo/aEjY0yAfJ1SNDTcD//BB/9x4C9SaLRR6y2gckdhSPd1xKtpNZrgGfR3mGcDiX2v
3tjuxm3tLdjO3cobX4O86KOBVDQCpiN74P7UT6FnZeUXU4iVJWU0pWNosoeJoAKQZf4mcSGAqN00
cnKfRrxErG5FxnWePyDEGMUUr9sNzrBSnouY9yzFuT4wHelw7BcwIT13KCtcuPyrUj2CtRim8+So
Gkdsn6fzWKRljCS9EA6F/UiHKiSEXDZA1Pqa3UoOVYj3ZDk67ABOqKxgJ2uop3E6ep0ZnEwls7uB
aVFGSB2LpsBCReXymCcN2n9cA0hrV9PL6BiIvlS5kUCJSquIFKilnk6eh8nakrLLwrFA2pSfxCp9
FQ0iO83eaV+7Dlm8OVLGy5WH4I3efQEQDLgFKBueBqsn8QQO9BaI2njA6X2oKY7ce/uLrOpNo82X
vvTe52yGYRQgVjHvyQQXA0eINyu7i0rboVs0AvEdI6Zta4t43siDyrz3StAMiJpRR8+2nrlzR+RA
40jxMQALXLOHgF9DfoLv6bPoaB4fIS1XSGJGoaLuNyVO2WGBzW5lAXFKZm8tN9hIUl/Y42s2FPy2
Qs7Po2iZfHCsvL+0E4GoPBJaqnuFwGxlG/bkdKAO2fKFeO0epuhQqHtE/0a1ztNwTk0FBRAChGmK
Mgh4rdtKkFXAv87MwhH9fOiqcYjbsV3pGXx6gvkEpbbdANjtwGT+qHodSVPXc4ia0IoV2V0zT/cG
aLqvSCwzH6x9Svo69MfpTZUFRnd20xfVjSImquStAxGMlajQqpKYu2Ma1+DaRHUbqCIM6vmCQIml
lfcQeFw/jn0DHwLSY8e6qbe5mAroIZImhOm/CnvhbEbXiTCDx0EzAFf3xQ/YyjiX+VzdInvxQAHj
jupZwNDgwWjOr0CVD5M6jSHm2daFf9typCUJPNIJ8dHlHhaAUJeVDZnSxoh6l8DuR9PLlu4SCm12
bYd25m1HhIynFrCOpP7CyBj5wbcirXGsho1xfa3r4+DfxgyKMQJR1DAcCEw4nOsHkoG3Vr3P6SGd
ii+kPeBXLymMiysyeDEdXuf6K9e31CsAr+vjUWx6QOYyZwzT8sCJE469wOd3poOxuq8OaEz2KMfI
w6xB8P8RvVBIlUQ48MdLbiCi1VEj8y9ysm/UXDxNKbuyZ289Ax0GKZg7cSfMED8DbVrFmuqCg/IN
SeeDpOltG+ygs9wFyUBiAMe2tRY0SkfoKkghYUsckLfQuuPW0tb3MQ/yg486olOqS1f2302ev9aq
z1bzVDyLFOakLLNXgGBdcVJ0YW/lMm4Kf3rHGU76PLctuzWVaICSbVCMwbixalznIfMGgN9Hpq9h
eOgxBzde6LkOupYCk7Kw2BA2XN0Q7d8DaHyHLJPLkqtNAaXc9xLbrscqMNhk96kXSpI8QGmP30f5
dozaXN+Vab72dbZPbb3FpA1ppA2q2Rwi7vd1HliGSHrUMHzy1anUtkq6g5qs+6RDNTEocIpmoJts
uhX8Yum6qSCZsdjkrFJIaWPP8rJIpqtUviUjzIiiQYFxINeN+93IOjYFHZ977yDmOYIZf3hibpeu
Bppm30xixtD1HQs7JTXxaTuW08pOmI7cQMG2Xs/2q4GG88KBpTLKGiZWWC93q6C0+UY3aKaSBX1Y
ah++GHldFnqCosez0zDp0jx05XNN2EPmKOS+I1wd88Rsvw+SuccNthdpKCuhZwtWUj6RQD5DAuiH
SfKsahwhc3Yn82+trtCfqyAqZRFO6GQFcoZ2STuGIP1ZwXVu7z1U2Xq+6dx3cSxnoWu0GCHlAR6A
XZ0OrxRhiXHCkm0Fu2apEWSPZtgKNFn3LT8mzUNz6eZTZDMPe/4KLAI7AqHmsjJ5OCYzxOdOtkGu
iMZ4RgLrxUaqeiDrNNSoAW38WQSrKhBBODFz5yRsVRh1QdiMwOviLvPpvevYkHbalagObc2uUM5+
RS3fhFk/XoCwHg8KKX8KXMQL7cc9TUI0EoQawl9/y7z0pcZxQWoayDRY3OsLz7uXGF8lsQH+Sl+9
QsekhDC0KzcwO0eGc/j5jkCfnVYXOn1OOvlqaXRquR/cAItTpFBhKT44wYrX0DwGKgZ+/0oO3SYQ
Fqw4oLwF447KL3WlnkHLhOpSTAcsPoH/S91p1dgBCu4JBMgtrdYZ74Ir2iJAxlMojg84+Z87B8VM
M1xYWFAT3BsLy7aLoHiZt+0IlURw1aRmE2Q8wl7yCgUiHLfhLU/8mzepNbzHMfvf1J3XjuNKtJ5f
xS9AgyzmWyZRUkvqNJ1uiJ7QzDkV+fT+5HNg2AYM2Je+3XumZ0Yiq9b6o0NpOBLp1M+q6jAv+VkW
/XGGu087xgzKnnykUcvRbUZKD6piCzqj/MQp9pqszW+DQlc5MImvVOnVhfDxdT4ouxW1U7u8zI0W
ZaXzV8jSCpDX/p0s933S3I5/3nTCVsgbNIrd2+mGjjahKecEVSr5EPdmu8aBKt25SpAQKhx4ctfD
eiygfasPLd3kUfYj76JAS+koKFxq/jHq8opn8di67uRPSh5pthsW9vBh6vWroiVPGjllUT91UdYn
dELnpOF0e5UfDI6qbNojjRseC5s/7fq5s2SUyAPByD4FYKg65zfo36Nd00KWdf0MWrlTAyuYTPY2
LB3t3LbNbS6OhoZSXV2FeuhtPp2eoM+mPDX2Elcl2ghjPefEyTn8VD2nNX0RfjkmUVHZh73Gpynz
W4tvB0n/v0UnyMO1A3fLn7S6f+n0+mlT5puw5LOStaHUk/pThx2tZuul7KdPVf2pa/0wtz/aRgjl
iKTqOzVpBNIbGvdmXyprbPfVoZwGToSHTmWsay5Zd1mcr0RgTX7TeKOTxvBzynm7k7m9N24T9uoW
l0Xs7pyyWuNv2RIo7ht2Nd9Zv8faCc1BRqK85vzGBYkCXyffnRHgtXwtKtNvWomAP+O6qL+K+4A3
qY14HyqTPAvTb3XHc1YCpx25xWJ10K1Y9lkDHbHv7jtlfinYwsJ8yLw2KX5Uh1dpLlEjrA9565CV
MSzXIjtqhn2WFdp1q1avUva4Iow/w4wqWKoGk0wba5MSqXrKqdvFXeU2Pq7GgDRTjVf4ycIlODry
d9P1MQaLBqcZC7YjTiK3jlVa4bTFOW9a7S+nGMPJ6Z+18SIIgN4z8TTnPzZg366VnLbqaczESd+b
R1cTebDXKGmGqeScn9/6FGTYmsIE7wvVfknYmGvU5e6bsQwk/yXDVSEjoPbHRPPHkoPTMBWVZx/N
Rcrab5EZ2/uqbD3Jd1E4rRNNUMr1iP3+MtdS5dDRf6xk/9Wu/BM03SBuYLaf3UJPYmtbWSkK8dj2
6ByX+snsht8WWQCBK/lOqJQ754XyXDXul9ymkES/GxzQbdrK49r+Nds+SEwWhzoz2lOlruwB0h/N
4mXe8ZWkcER8oO141EscjLvQMRI5F7UaT+jt3gh+iXN3ezez9a20xQUV9pl7wl8Fcw2hmr2u4gbN
LqJtYwG2gSdlPsuxF35nLCtntvQUy66jRhhRlhWCg1h0YVdkZ8QCYWfMubdbm9cPml+382sx7rGr
lAGLzuvGR66QPT2iwyersHlYGuEE41RVnrVMv5xaMuuSuQ2ftR8Ko9s8OjiCrpi+x5wtYJ3VP4yu
w6fVcP6XUlOvaW0ZHB5Lc9hLrBWJhSw+4NI1g6RojMHHsrV5itKfbdL84hTavO80PcYSbR6rIgUq
SF4qa08fK6k0SI+G7tewD5y4GcYT+wbiUt7kThw6QnI1MhYcqq5J2ThEJrP0IUFehNzfCazGjey5
YvTv+TCyRnmXTps8KoJVb9HJbcfNE22JftwHvYvtGaBHUa6O0xPS1To8kV0rnWjAz+SbqrV4otkR
zrD2tcscOnaG9MxhHSgaGxG75T4WqjJgbWBi10R52wp7j8RajseqJImeDmmOA8MOOyjo0k2ebSTy
Xtt2V4RNnd/gEB6WpPSX5m9egMEMk8CT3mF6yUuMKnXzrVlF8ZgX6fhXM/cxdioCUAlZ81ccBF6v
67u/2oVycFp64ibbwMMyYlfDG+r3+ew+WBMX2ZCix5KqcjIX4/Xe2BPoltP6FZuW2TSBLcX3IkZM
6g2VvLkhlGDtV9fbR6v27GXQj8w/h04bOPw6wBu1Iyzb3R2+pKhrBo0i6NvUl8fcHp5G1b3VjH9Z
nnhaufy1995bDRT51pAGiJ9+LKd6aHbrZs89syYviyBsQNRMj1hz2P7a3PL3tcluEnPzocUpEk4k
2nnJ3lgIFesx2gZd+JpJveikjl/dID7WQXvWOxFvo43PpsfQ39wkT/a5zH96w/kc1DleXfunISmt
bMp/A3l4+Zh8O7Ybi/qP476lq/ama+PLUBmvpqyJNN8yPDXWtzmMX209ftrK/Iy8rsAgIm51NsBW
7NZ3l957tPKQkFpGZlw1o+gA+3p6kP7WLPHnzGrzwEm01FtwnMB4mJa3zaXXoubDSc42Pe/vg2qm
UavkTO1bBarQXRVF2dEQPolOZrFefXXaTNmEiuQvN6dba/dWaFYVXpN5vOzVmF3JYoVP2Ry/dtqI
BhJvV9W3kStkrOrX8b4S5vPvTKJZs5u946CxZOBMxUHI6dSm6XvVZC9tU10T7Kvd3Y5SMUx1+98F
v4LOxetng5bQapKRWM91LS2Gtm0NN0cN1Ko4sJU/V4gfp9KgvszevsFyTzY1Vg+2k/7kjDlaWpwJ
BX5s1OWvO1l9wDfL0m+Turo3H85uR6qVdb5r6wztTdgMzsdQ1HxAqjN5DR1JtL+nPqLKtNC+8mJ6
zLMES4hFtAMXibD6sHKKKrSN+7KaBpXYT5XhHobR5MnXTo2mn9UVcWA1/6JqRvGy2j4k0o4WBwxV
wyac40DOdd9klMTbst0FuPEwSc9OwYdAm9/3IiU3yQDe0EbW7M4b1umYzRajFJHceRvXznhCsPwL
bftx1oE0ZKLgk5nL3tvc6iFlRN2WRHvUO/06ObU/6cobqODit/eI+N4sHBW33brE6UjZhN1uGaOo
PC7VRm5AVpAcw0Q0P7i9+GNw103KHqDwZNLORrC0JTWvy13cyCYutWOmb/l1te/DiaJj68Xf5sgn
YgmrNFhNa30qxoW4U3V4QS6JEFrVt4+pE6e1KwGlXI0kkCVr/LkYf/eWGbrybyGNoKyn1wx6acn1
f21jTJyYa39N9U7pfNMYtl9pYq0lgFQN0NRz8xohMnZEmTxPaWQXfRsXyqg+90mDFwKTV6GOL3TL
8iTwkoTTqkhP6vK2tFO4NKNvLnyCmLxuFd+8gkEZbcUlU/MI43J7UCeC2+hrsQJjun/mexU4a++n
mNOyKntLzDZ0DGCZeTXNBxMw57rsreprrMh6sX10lXMcOoSmjTH2gdmtxska2+dhLvMHenE3TGtN
tDqaONT0Iu46l3IpbTKDmqJ87ZFeB/W2qJ62ZiXy1tKRAVCQl9fyTw1zb2rd9IiIH3EnKEVjG2wi
8TrZQbIskVaraaQmadmHueSxn5bUunLIl+8OaWpkjXb38/oTsyq9Civzy2TVh8HMiUCupu06m6P8
tdX59q3QZf9TNoCd87WvlTjv0z+6mPJD2ukJhkgTtjdj2QIUOVXd4JWKdVqqN1Njj24TP+0WiIPZ
fJntzFcnGaNzsA6Lfhyl8aPf+yzLTQlrM3+SbRPpxR4tCcUSOPD2SzZ374quHskveSbcpPGWPnse
VajxNDF/JhJW7jOKbq1hotJgelY0FXk2mmA8p9pQvTr6H31afK3qQteYn12kDkHd6xd7Xv+KlSQL
0bfHZcANa9dVLPbkuTD6Sy+0gyqBpraF/7pMPPrV/XPJqvx5qNVLbZPXgiPZ8BSk6+9V8jkW8kFM
z279TPto3O4D7LKV3gCmLDMF56wOXSGxa9q99rWP2+iPhdmEKFqDrq+uxigvefK701Hzo2fFcJYP
+sfWhQMF1MByQHpyr31nKa453NPOraTAulAOmYRGPy6MIvsHmMfJttVY00BAbF072S23X6WxC2j9
y5IgZDdy81NRa5xrpVV6FgM6KD1Ccec5J1S7mKyvu7mTe9sNrUHkvjbVNsBKfy7M1zG1A5OzbOKK
ncES6HE6V612cizAnhwAaFSLOFU3X2HYE/UKiiCMY8rWs7nCFysak2lz3mVSDMTEOt6qoJnKuGw6
ha75ZvocldsIKL2lntMJGCjc/KY8MH97kDyBYe8cR3vipoGayvWjMbQf7Kg/97fKWkjFafqDMqgf
Exk+PIn7c4fA3NCr09oEQ3MEBz2NNvHF2T2EOfeLBV7vveTZkYn6NNftV2ngH0ToE4quOhKbwgs9
vbT3o0J5bS03aGksWPngCznhJjAwQd4PZ/fQyD9SwyLpZsGefFiAEvMSrZvzr2DDUQA/y5mUk51Q
oE09WPZ8KuUU3Ssl57AUL5n8J+rvyvnYqsVLsr8c2Wd3WFBZC0rjPsf8F4iGWueHDqhdNfYATOE6
VmY0jqwMmnY1XCUqlwpIrRkJo/rpYOpLrb4MCeXZqXpwZtdLtm3wsp7yPFNnYKPljo6hpCucSMne
bauMWHL5AI30JLKvTOhHgvCOyvJIrXHrl9YcD7UR57B/vWk9ms2Lo39Xs+6JLQuXVjzXFQv9YCiH
maRQzxjK25iX54SdzWNgCDWrCqQ+BM0OQt0r85O1r79rA3G/xi0ox+6R0oUAZ/yTuTinnRMPi8Sx
chDzAGk1p0EV752WeVb/3i/XBhYkWd80PY+69EfCJfSlP4j3Zr2tkwn/+tZukg939A1rrx93TPun
1WiOinwuF6gImhEPlpzCqnRORr48IHcGEE6DRf/I9+mYd+trJb6qdfOKxX5eaNwtMN6iYwq05Jya
hMU4cdMtBZyL/WvGa8xfsnkwyvyQ99W5nW6JO7evWp6BNylxjyODgBu2RDewkxeqNs5Ct9BTKAdd
bFFh4tcpV78Ugkvf8afmsScAb1cSLsHn1Xht5t1zhKgvVh6m09csThtg73RUKFi3h8kv18Jf1BMc
jzY8sEcZ2rnuLjtsdAE4SZeRcxzz/aikp4bpOEOzyKCYh03zVu23yqojU/1SuMKLh65FoWnHBfND
Jl+NpbiseVipGxcIBnPIso48ojINkBEFFY/MfS00lDbO97+JLgO3kE9VW3u9fHfwfqdi9JZqvIAv
t0QEYCK+aiYrJLZutUkfhUuLoKbjCIgzI78O/cUsYbDaUvqFwZgEspY7C+VR4mj35q1nWEreOf69
xG7IUSY0A9f4xWL4VOJ2AiqKqDD22o56lzd9fBdJmAvuv85+7mt+qdZeSNt6xVIQV4sVKXuZebXy
NuAbn3KIjqXOcW2L0NkPW6fH7dphL58hd66D4LlND4Rpf+rFEzlIG1pM4BW85d1D0xycfPaBhyed
gyXnjBKR4d6jmLXf2u68ZHZDBkL9eK97g6iA/nBMT3PtsyKUPkjpIvSEgau5KlxasO33bVv1sN3n
uGT9YnxCYbofBS5qmIJgpAEz40us+nbmmVPt0NETO94gNIpup5IscwQH3gxfk3H5VBotA059JBCN
9ax66DQg22p+GPepjRulu5Gn+r1a7ZeusN5O87tpOP17gU3q5AqsnmT9dZfNHT5L+UHu2eip4/in
rfKHod59fcYYTqFKPnehkwWT6kS1ciuTybtD5O62HQZb4Ti2vG67Jbg5tO1LrZ7zcfMNpQtnnDy/
DEO9bbbxsPVJHcnxQB567m2wtnfQ9/Vej9Xvo4lhLA+J6Pfqjl+5fa9NWLtvm/bWF1ddJB5Durcr
fdjylG56FSXiodaXR238s+r0ObTDUTjf5PQ9F+CwIn9MVKID7CG09+2QmlPIqLCW7TGrjtscZsmH
WM+N+QLOfR1qnQl8wsFjitQzVWCosZ9e9qrIfGXSP11zDSr301m6h87SA7eDZ+uT3COhgAOlPhbV
flE3/W+T/kb4OgUzSKUrZE+nsJ1Hvd0QK9LqoFGd9EtjeVhU/pKjmvvNasZY7AgfSIby06IDNSo3
8cgbNoUFTAlWtYMDJuEqn2zavFQ2PNA4f5Z742flHumV/pTWhJeqVv4vGXu2M3Fxl3RHstWEU5nG
5OkOQHNNnBIjHhQFzzNBZlwJCuDiZseLrbhQyyUc76D8bhX32uwwuYpqXKvSdc605S6vy258I9YZ
IX/kswY+JN3hh9SK41YkiodUeYL4AvN3ASj9YYIVkfLJdQv1ezIVKx732TlZA0vlPvm9+b1BtePm
0SRgESBLulj10Xa3yzjrfajZqRU0SSpBBbP+Cc/dMzks2pEw/V+uSHUfLJLE66QjI60e07ioNf2p
1qKEqjUG7Nua9Txbykp4Q65/31vkAFLTjaVTGreeU4nmjG2NW2FApBN0kbyzGro8Qi4pBVo6HZCB
Kqe6nzUztLa0jAgM6Eh/GOKOXsBU8m30qyFDY3gnKSBWMvPb1c2oJJTB0w3xlqo7S5iIxmr1SrHf
rKU/whHTRNVHw5gdO6E+TK56tbMFUbdiea0gG6vAwtrNbvYgy0ENiBVQDy5P0qNtbbiN0sXxqiZN
j01pEuDQ2VvnLUVVvYu5M4pQgJMcxtEQGXWquOZYlHShcKqkr3k5d2QejBnwZZnx5wbFVhxWqwrH
Tp9OxIpYITyOfiZVQIYjvAMo7YTOyU+c3IySpGsPo9o8m1QAPLcaFKm7JfatS0V/0JtiCksrF7/s
sbuUa62HLJutv9vr4Gkd283SqTKoW8CKPVOnlx7cJQTT1x7XSs1Sn8DUKSZzArZ6pnoE1YQgHqxf
elhyQ1O1qENHHqsGqEOtay9l0v2ZHdTeVwypOkbLtNU/19rufwjboK9HaKuPCVwJqrIffvacnlw3
3ed/vIML14k+3/YWvZNeDuArdQEd3Cn9peb3oWXYFharXeFHwMcYiwdFIUPIzL9Lt41elVXicbDs
NwRiu2d0SVwg3oiyudE/Id2hpttuvs1iV0JD1Tg9mlUL1E6tSAnM3Y+0zBh1q2n9chzxL2t6A12l
tVJLNa7695BCe6coHv4xx661t/UM9yqi9mxVYjeZMOy4O4mmppXNTB97E6+q0TxYCrBTS/pLKibO
Rmmemn74Ny1adzNJISZxsK24daXtd1xQoD2UajPdreoxU5jO1HGdr1q1mR9L4/atr42j+6PmkkRQ
Q1WWA568COBjNcO8aLcgY6c5YPcE+U0yWu68FEaLTbjaqn+DYZcv85R0z0sjRyiUnczBdf+akqaO
VAID/2Htywei3hE5hOrS0YuCULF4GufU9pSdAU6DQuJLdtnvFqdkPKiF7/ar+NSaGYukmojPidXm
2FFRdhHr3h/EYIprzQrBnNMxV7VcMAJNqabRzNYbHhB4AgOKHM/ivdZaElvJHDbXzMEFKfPQcJqB
722AUknKzjo0KiV6mwKXKA3nb0cESQinrQ6Bhb7lpraN+7saFO1Q7IodLt1gXhLbVCOVKeEERs0o
xX16w/Eo3+2FFB4xCOtx1LYxsqqFlFGrM63zMOju1Sl1O8DKjhZGZ7HQXQVMQvYrrX6JtfyuVqyz
h1xR2FySiqwafWjU0zA63J8i1Z61e4MBIxqW88SF0GUH24I2p5UY3cUE1adP4wVRiDEAC2/p4wwE
HLJqLo+lheLfmxwaFwrNXiMX1eXFpHqJ30OEFK8y2xxQ+4EUKjP1lU59d5JkHyL8MDI28Cp/LeWU
4q2kJKsPuMWUZ1Ei/LFt5a+a1BKgYUv+1oMhvLqBdkLGqYU5ciri8AlnvbopuMlQuXMwFbbD15Kb
R5xDjzLB7RZAY+Zh0pUp4IalsSy2tvZuoLB8BOJxB5RFXaVdLcS9CpLCpGZL6LDVIiMJFcUpNN5Z
0T6AboCAF+YS2IaJNb1VAirLnCfSiLaDTNbirA7FErYroqHUtuyYCJ3pOalk/oQp6qcnZONaME4i
+1iTn7wbttVL+tS5dG3+KN1uO2RlQ3c49S+zrUPlJjs4cSeEny9d+rGWtnEqVvN9bZv+ZkyNfBRi
QtVZEDzFP0vwWSdJDIw0kSaRaB/3ozAyXTYp1J/br1Vd+BJ4Jp7TUpiHbbjn2sqcp8gYVMpR2u3V
mi1wF1lrTIXIaHIQiid1EPMTWBVK0GXY8tVz1MW1gmwtCGEoFMMkwnOqf2VwCeR6G16NlfWclNt0
ctax541IlUA6mvPPIFoKntqZoraD9+UdglYhHinHj29sf4s12y5Acr/bGc58dLqDuy9wyVMJIFPJ
vblSI80SVYwM+VNZG8dsKNXYoj78NKz6YXPRzoyuc7TtFszfsXu/VftTz7b91DXGfIG2NCKtl9tF
38YtVMjIjdSCBFGUvNazTBrrIpx1vm2LKeO67cs3h3wRHPqoSGeECnK+6vAkvZfkasK8s5SPcpJ5
lN3x2Elkz1s96LeN73b2GE50wq4EQT+ZfMsLp3oyLZdyCsNO3ltc5mBu5YcG1ODXyqgFu5RtPLR1
5C4G+RYL0XQJU+Mv15w/XKE6IXpc4NF2q+Y3Z9Uz22t7bDFeb00ASrs9dfHQSzpBZSkuBRF6ZJu1
asT4A5NUbXAuBlTlDkV6s00NYVYNEASXfJblql/H3hr8ody/wHqAaNpV/k4S0qKMSqK+WK0ZEF1o
oeyGffEon+moGMJhGnayrtjF1QS+uMYEsjQkEdsrtjwGholLg0GkKUfaaWdU/+B5lTdpLDF78iXS
UjM4sC1kQ24nkyBt3fJba/jqEnpITnrtmqpX5ncFRi/XDqEXqpOpr5N/Tao5DxvAX4+6Jth1BS1P
UQWq29q+qq7qiQe0jF2x2r/r0kWcCS15Q8ah8wcN9qHaMzK2Vk0oV5UIVH9oy5gEdNyLQyoJ2loX
aCBKOFigtym58bSxnROLVKF2SvLnCWkjI6aztGHRiTymnADd2V3VV1XDGPdo6zDN5yRwcY9p9hKM
o8gsD2BQ3kggmACO0LFdbXK5H4e1kcdCJAWSz3nefcMei/eOHQHVV5+LgHBZ+bPWfX4zqt3yW2sB
nS4zOYJduKSe2iqcTsbPI7nL3BftAeN8/1gaW/J7JBuq98ioYz2qlP7vNrX7T1lV7YlIk60M7VSB
K9CXOwcr0y80GOZN4SSPBDDUSSxLjo7cNbMnZWuacE+16bzOAOVrNmnxLpfxc0pxLKcuWd+EN3XP
7tznF5CsNiR6gCk6k58V+wNvYquAGU7IPF5ntOI/dKjVFzdJlohsI7f2hFByFj5b9WcV7d/eyiHc
NoALguBQx1bZRgzH3qNjrVdnuMnUjWWBTbPjSjoSjUQLCm4AxEiyufRjh0mh2LabbBH0DMQZJjCU
kaS+8DPDN2yhed2n86zMbaBIKxyUbP/qySp4HScXgVbRQrqSYPamjjxUnszVAZhuss/kpyBRXJ90
KwU0HJEjqNtwrYh/OkyNmG9STWCoc6JRfg3WTHyBVa2Hpdb6UGnn8UlX7heDXCpuIbvmJJ32HTWb
0yBg2jfnujfIrnhnlIcMs8NvotDyS6aLlPsz7SHaG8A8B3LIS9J9fdqLYuS7s9QdiY9VNL60OSKo
zdDeOUx+z/CKR4hh955L1oXrqmxRk8vikmwF70iSFrwLK9F735a7uU9OeqnI7J6zs2s+JnVWn9LB
Hf/20uB2Sh76cj+AaHu2NTECDMke2dr9Nt+Vc5+CVhpzA+VyNhd0h8PkqZqBqLY+G00+BdPgmqyT
yS556R09JYyCvqmYAcX8AythfHJzJAfUilUOXWKbf9xeSd7musniCjgD/hySntilQVUY7Im9sjvN
MIKqomBFNfrBF0RB19oQp2X+pgICzr6za+mjo58cWznPSQO+N6zQx+2wH2nRAalJwWJyaE+xdZ9Y
wTyl3B8Iy35TWv6Pfg95EmD55vYfjrn/J2H//4Wz55L/Gdqx/Zn+d93//+IGOvx/5P9RNSw39yrF
/7NF4KEdsO58N//lkVSIvPnDR/s/mQX+xw/4D8uAqSL/B+uiiwN7jaq7/Oj/8Ayg/nd0WpOAMh3b
/I+exv/0DOjG3RggyCV3kfJblsFv+k/PgC7+q2Xqhqmq2IXulgHt/8UzgGQZS8D/bBng+jT5W1m6
i4MBFcf/5iI2uQRLRbRoI7o9O7Z1McTGdmt6Lklnf0nn7SgLvYj+u5DBSDbEn13qT9oWkheJiHNw
Htxi/VVLcdLsJLnQ+bIQrDOHnb6Ry5LMJ20rrGvGNCJcmCPbPcxVesxyEBp2d2d8w5CFqIJOEm6e
76WzbpmdccwuG2yqnQzcWNe0BIbftOIzX9Ux0icISH1+TxFRpSh947a39WBVqybUim+SOHGQ0mNL
lYNexiWjtL+tm/tASo48FJQa3Ufm7jgN1tPQam4gBoPIQmWV0Z4lvyoEk5cpqzCfG5b5kE0l3qMO
io3EWcaeline1K0nK61WkFMqnzTT2v7Ay9Rn0jcFPgS7OGt91v8aBfqPqgcLUewkHnZ9P+l5up5S
OROga8wKnCeVFGj1EM8vltV9aggqAALrcY8mBWANGnFHGgrqVNgsbFtJGLxj6HHKJOHpjlOgmoYu
0wmwXNCUolgFZE2aQGmLN0O0acyt3vxCibE9s392pGGSoprYfR/puCX2BQEakfpXN1fY7bRWeyVd
dP6zlCUuJqlZRzEkR3ST1iNepddpG55YbAxAkao6DoS1BMT1gwzlQn+blEnxmoZ71E5XVs3xzGpz
crRuuNhddcCaELoq9L4j/c1A7+d0jJz1dTORwG3arU0g5ro2c/xhPalKixSSwkj0HVsAtf+61Nur
3qVoAY3tEVcIV5vMY7VeA5TEF7Z+X87Mkp1+NMbmYbXuuufCvRTSRjCXd+PzssDUpcZXm9i+IdeL
1il5oEoifurZQArn6O8Y2y/IZbIzxTht2DCP3CpijH3pNuC6+VlPx+FQ3efnTZv3I8YqI0pW/UdF
PbICq/jc29YDoay5Pzlm7cl0eKszi6btwQglkUJW4c4ot7cFikC3I4Ukkgc7U29r3UVu144I6TUz
SAVkozoaZbAs6s+ilZcK9go1RSw294izeEUB2TEPmuRZk+RfRUQfey3S+Li03OJbVer56kzsiFrl
XIp55gpe8hDqEdq8tvYjuKYNMaP8nkSd/ShtorymDcBYJrRfiFkgWAhcf2cQUhD1ujo8oOXy/sgk
2toMKw5CyqClmMrbyceNJuT1keOMMZnbU2A7m+5XhuKe1GQA9HI3USD/MfMvdW/XoFUbQHyHvIoE
pvZ+u1JLsn0VU1NFS927D03tqr/JkJ//DNvmtmyrgLt1Q9CdpybgXSRQI/VjoEx9MQFWV44ZTKb5
Ppt1mzJxZ3a8G0n1ZqismXw4KVlNTXot2r15EotEFEN3yZ1NXxyMeXZfiNNsOfpHueOagtfR6jdC
0VYrXAbHgu/naPT3fd0PGe6tm7amKIvaUu0vw0K3aklsl3IqKwrTtzxZimBSyQDu06p+k67OplGZ
KsmveALfrUqz56tdm+Yhq7fZBhXLrJ8yS7X07Cz19O3MTnozxbqdnRnXCGgrIqDETix/xOndAZGa
e4RSDlePueJC8/fVmB7Ff6PuTJYcR86s+0SQAXDHtOVMRjDmeQOLjMzEPAPucDx9H2bL1FWpVqm1
+39tJCtlJYMMwv0b7j3XiOF74Po9wgxav2SVmQmJgXcZdo/Gd1cFETD7yLGSfaMD96jixdvPltcc
pdsnuEWneOt4Ex8vkn+6sybqB2QmB5Vn7U1sGuZLcchfAydWPY4RnF/Om7y+D3RNY6vVLN5Sp1YP
rVcH987YqR3OD6VQQthix3C+2RqAsT/6qWUVxfxxaxVI10kGoOfRLruOBanqSx74zWs1eMlnnkTW
WY0yPUYq5FOaBo3mpKsd+4OUMv3A326tZdKtF3xa71ylAyO4yS30thPssaoRKFSZqnZbYmOmPR1l
thYJZVcsXf8L115QHF0BGXnbu91y8TgImk/0ihx3AW4xJ2fnvm7HlIDkPpLUvjlHbJzPzjU6//TI
goRF9yAdfBl14SzmEFboBCCUhzDFq4yamFmKB2ncaiu1i6IofAlNqHx43WI6K8+S0zpQzMO2ST9f
ZgNNox6aKsWW2jdc1CvLsaaXJPcmtl6hlzgglqKR1UHVfFctL8JuoXCoWbt2N4/cu0dqW84SZkg3
EtoYb6GJGMDJyKU/dND29+vE2Om1zWj9pq005b0KLcwZ6rK2ACMWs1JnJCwn7a7GgX2Bn1L76iaJ
Xhr0W/c8t+0hxU8DRrD7yqYlItGbBxBBl6p3EMjiI6RXriTT1SyM09wcxi5v7yKYyP2K7Q8qMiDp
1zrOL0oOZfb4cdPTImciUuxec7SyFc0E8rrBCWONH6ZI1hL73I3Hnm2NIjk5wy6o3+omaJ8tkaVH
fAvDJmwXa3dRKF+LNhjeGXpw6KLK51SxtRivx4E8cNKX5L1EY3e0YFrsTTd5HxH9xDqw4nEHBxrd
htD2OZKLdy4hgZ7YlJJZmy56LbXrc9YisFGzzJG5VM6K69l6ceeJYRBPPMdyHL5WnuU+t1l2mcJZ
kd66RCce61GbXWYC571nqn+fKq/+cMLJouFf5rVohuo9SeW00uWAH3hExW2TPUE8MkrGtR92jBXG
XL/oBMWXnRb+LoCJfdGCX1xBiJxgPcVEDJn9tKB6GpVYI0wPCfduOI0wRPfIXi/XWx6M3bZH9pWs
TI5Cawu1aY+Aj0wmRnTUVVitKzw1N1PcFc/5FOKjGIJ8J0wSEV801N527LR91c5o6fqMmdrYRs3R
XZgKBqhw93UexUfXn8aDv/TLHhGcWDNqYXGbCfvDm7iqAhPre2ai6T6ZugW9FiD1e/zNCZjzyw1D
9GC5KZLAfkSAYe1cSwUbn0NJb+e6v44bvXwlOkn3TTiIbItDofmYxuidzc+6VxN0ogJV9oohk65X
MzpOvRl8TkDXSph0VONoracZ22k75fU3KhLQx/xZCOl5aRBWsx6o0g7Bd+ck6xKnO/KCSpEd1enk
a6z9Et8CxzE3bsgbR0/nlZshrBSWMW2+z6pP/xuw9R81Xv+/OardC9joX/dLH5/Vtz87qn/9C//d
HwnxN7r90AtlyIGIg/kfZATX/RueaVSo/GMZhN4l3erv/ZEV/s3Fsin4//kDHjRG2pq/N0iWE/7N
JlLdsW0XWQGZsv5/0iE53i9m8v+0SB4lgOdJqvrAZdcmnOA3VNHYYoHh6C5WywThgVl+rlL0AhU6
M3fIavyPHNYXL5lv2d9dp1XNW4XX1NyAm0vIlMt0oL/P6CLHPVCOBFlJZdsz2xmVhT+8epKZj2CC
7+INNkGsc3VfxOFzFlG0XZ6MaD4yQfGdDzeai/KOA2fsd07uWDa4GWPfLzFbimNk1VjFWFKk9TnJ
LKRHklHIhIxAv8m2rs0OVZAJdyEFSresTFVUBglR7hBqX4+z8MlMi+z+yoVOKBnl6WGuVlXCHoiy
f6jZRbCIsSqEKH4SbqemmfxDgNaj2PvLResgOqzSi0v2GG0tKE2VPrFEVFephw517jmcZJvNb91Q
tieD14ofbJgeyYNod1ncvMu2GmE819+ZehQb1zj6SvPhop6T7EOsoPsM7MtH7NkU35jbKM8IsfPm
Jj/b9nSLwhvBoItvPcABvHaidNhSKMpDrfR0NQy0NJkt3kko4dhu7fCqrobgzq3seJtL+xvP+bSJ
7W46AKn3tiYVr1GwqCs6ZgVnya5/pkgET3HXin3RKxt8pxaQ/FrM0Fy2SIWC8c2rwnjVjgZNYRNr
XPOlHFtBBhl9xHg7oh9y63U+th3KU7Y0onieiX0wuyIY+EWt+tZu+ntrWJbond0cgNaoGPhX6KsI
NkFSM6G/RNYGbEMi60eIj2ufWGV1m6usXVl5ciVt39WHvqhQV3qmuYOhFyfbkAEfvh+/gMHaYEJf
eZFXuEhypLdgwehc/9ltWTQP8/hU+PhUw9yGpQx0mJG7NBfN1bLNK+RDcd9t60h1F6GVvKyma6ms
bdirMHrIMgACO67A6QydQm1ALzP5kzU1tMHoLR7TtMfqP3mTeld9TDKEaMcsPi1Y1fMz48smO/EL
v/hRy+Bbaqe2PFoinoqT19roOrToPwa8sY8wKD0I+WbWyb5MQrc9xNXSHigO790Fi2KftuOPxRu9
I6mPBL1JZDx5a5w7dIDodk19iITfoofHH39VhVaI5wOf7sZrBHnHGEPNbkosHIaLmOvhawgFSROi
uCjByzneO3hCyLJQv9wXpcG8gnvGj44hGE73DqE9ovrMcdXlOViupUoehNvewGkr96Qu/BAD7auy
Q4SETSdeWbMHzdsQEk53xYQ4DzZoeYuTZUxcf2Oki8B4KmWrN4GRpb+Z0SMDXw38gRFCUKLTjEdP
51+qLIqIGiK4sZrGQhqolecC6pvwlspapRfJq/wwuYdei/XwF7KMY6GG9poDyqEfXBD5UHF29Hot
s9zhyMzIe5VzdUKB2iHVLib7mzK1YLeiQSRZPJdi/s5Z0AaQFYIyxPLQs9nPcXz6u6SaM9TVytXV
1lqEGk5ZlHU534lhYRNXp/03VSpkQ7GokTGhP8VgFaFQYxqCILXZcGPE0cHqFOK9vmdVq9pJrhLw
G9cjuOB7Ht55i02lObO3nPbEq+QUluXyblDKZ/vR1xaF9oCDQiTfyZuO1pOYJpopedn5T/h7lV6e
gSffWnQRK9wnw96lomfzU/6oUZVcQUOiFomt4CrMR3E1YkI7yS6zvsIp8zg4E7DMg+d3NjbAySBo
cRaiKIOOei6Iph9FQqfqFJn56Mb6lcba27GdNCd0bM2uG1DDsTddmYW5W1SQX1wL77uerYz2pwxX
mHSo1B0tX7XNjLo2QLL9jDwaXSmIcqC1MOQLqYpr3w+WjRdPw6Gs7R9R1qQPnLfxNeKMds2igOVx
QlzJug9tbx/4lX+klxhXY+svNN5JswPevnxIP8hwx8Rxfp2XdXmUnl/ch72sT/lc3Tqe+3PuqmJc
BWGMfAl/8DUpQHC754nlaOy5D8USTm+d3+g9J214zMi6OaERi5+x/Sdbj2OwW3Wp1EdUAPo244rp
WRFiGYXT7n0WyovehakjpGKZvlNdnt8b2e1liEgucDpxmMusPtB5W9ct4mJg23W0EtrnQ2QFP/CT
BP71rMarLCuDm0APT3Vc4Y4THTFNW4r7n2E6P9CJyyPxK2rf5/F1atRmipHujjgAm9b9bJ1p7fjD
HRMU3ETcl1VX249uX29jBBrV3IGLF+sgGBgURkZfuZkgEpK4Asyu4yHH+LnzLlDoGrPS2kYyNDKC
W0382na9NA+u4Yw32JJ72eGPtUHyOAv6MHSVL5HU/FWamFOjcdakWZCc6S3sHbc+p0Vaxid/pjJN
pIWuzpmmE+sYd89EsNikKmjOTukcgqby1tVFB1ECQ0gg8rMGX459lj71g5Gr2nJvvTZhQ9/opymD
98KN7mukX+kC0GX62ajmvmhbyn4kUqP4GAj6SvL0BFUJxdSErnlG5Lekr0mnN1Tet1mP3N4F6TT6
IVrULDnnpUCB2eOND7rLXPgEjSbf2j2OSDE1Ly4iP2xbLLUsuaxAQp1oyUEBRgyZC4QD7C2ZtrnN
8swE4mKSNWh1A/vO19jlGdBGDa5Nz/jcvD3+SDFchOnQk+gokC5DaUi3mZ8WnEvSfkiLOHoqIoj3
i8rMG1vF5CVEZE3spRwM1msGh9EKWL4cLv1/LxjDIcQ8LpmyOqY3qYAFPfjlpyuW27b22q2fVjM2
gZ44KTyU63G6cDHqvE+/XMw/R8IHGns8O4WYVt10UZspUQJSr0yxyyIH8EZc2FfpElevuI/NJrJZ
UwFSZoAHfbTK/D1PULtzTCWOoRkZlucTBJBloltpZDud3KhZ3vvatXceQIdy02dDsJNNZN0zna6Y
Kjl6oUkd88rfh3Y4fyoDQNBaoQSjkFxyB8U0um6ExSRAiDNwUhW8Yo/poi2A8bzeZmpI7mx3HG+X
wfUPYB4EeHuP9qpLDNo1bbqCdCOE4EcdXUxmEjjCcRDOglDTyJs27eaNKkSxXeYComZSsIrHIoQT
0IkwfvtmM8Sl3I46s1HOjfbZTVnrliwdNlqq6QWAWXmvTXHftySLFCgI10bw3WU2au9Z/hr2dl5/
Nt70kFnze+eFfDEowdeyKW4pAedrOXXIiEVSeBuS3epd2VaPCVGwq3F0EDjn/YvtzyzOougaDkO6
nyWuhIG8uk2tg+SWqoWBPTJVPdj6NuGBhsRiH0iK4tOPlx+JTxIDzIhTGqhkmwYZOw7rOPi5/oRZ
gtVpKKKtttHUz01nNjErdGyMs66f+LWq9yqF8mAl0dcsl26nurY4NIP32lpDf0MLJI4acT3G4/rR
QVK0DvD7pduiHfqtbDhdESKNLM8XiVmepza9Dj3uE5wzbY5FUok72OzLI6tS6M8pHBvYSufSMd7e
8+fkSOs8rrzMmCf0SfWrE7cx+kcCqCQqn43CFL6bc4MhDeXW1ovG73oS91kzt2+VXeCNr+wPMTrh
2td2dR/HSJqdak6+otyNrptwsd+8dNynSUPt53cNxoLFXid1Ej4sc/1oZ3X1NmbTd2u2sTkgJ476
3Lzb2HhypTP4HZX81hRDcyLud3oYJyyxdR8n39oxCL41wptu+1TKZwLUh3AFrYZBHWaoxxrS/jrx
m/FxspfyCrlthgMGXNxPz7BH9qxK7QvHHvbWGHCnuYO1990u+DAueVYkrMHk9QmKWDVZRyy0LJ8M
+GaE8M38aCvNsHJy93Yrna/SDhX7W9d6R2ZSfwxAvbeNCUkgJsznFn1ntB7Qtd+WobHfs6pycV2W
/cYN61clZiQsgskoAWSMYpHDqCwxKNP9/sgCAjV94BKzES/xugkW7JV20OwXJlj7TmUzSILJDTiR
oj6+mjFj79txqu7RrG1AaUxr9IlAP3xwAejaMMIYzOknAjGKZyT/Cg6H7+15UB/SthhOxvaGlWnj
+9TYYtMgj9jMjCGxYV6GcfMcHxq1bFVmdUd4d9t8ytu3rLed+7FvnoRddVdoTc4Y0tH0+vgxQnrN
gxjD4rZBQrtte4TdlkiiT3A4PG/h9B7KOb2rnMS/ahfHfXQGkV5Lrg7034KtIwtudOzmOW6iE4QW
fcgJ4kMTHlHjW3a0yp0ZM27NPHPGOItKxYtArDK6e1IqJ2L4kiaoCITEbOhIGj7DRfMdkBaZDYmT
3TUV1jnadLrLOIgGRHPdV14wfZxy0SJPCdPkqmMpcl3HxA1lHQFztDDsLhZJz2GslhNELncZi5sr
y9PYF53uQQnbJXeGIHHC4xkDkMJwUxBleg7ZNcDowShAFHnK3JloPiOy6NCZgU9D4yLL3HEgSbr1
HupL/ZNpxu/Sbb/sIOYJ7RxEGQzFuth2BLIZPzhqzZ3qtp29E/3wkv/Ce6QJfeioW3rvtjmYUmZc
RNkcIaiSP7qkfstJcn1eUmgRSGwRPDtm/sbvyztZ469GOXsbaPrf+Dof4waCTbCUBF1V0t9bSjG0
ixaU6LLF9lsxKOiBDYCAox2M803Zg3ddw31sUJbO5TYiuPokixzft2C/aPv5NSrtcB978Vm69oPr
5glmVAw3Uxo+N5naOHYTHdsoRNimQIR0IUmNBdwbKsD7KPaitTPhSFu67JM5CRqzphz3aE/llaPS
w1RfZHndckR39KEqqTEgjMNwq2zSPdgtrBcnDRAR1eVVHMUtETlLCKf+K3Xr5JCSMHEOh8A/uAwL
PuKAQW9WIh1EYLa3THTVIqwihDvPvrFRRcwn5u2EAfVxSIjJ9IP2OnYIHEtkUD11QfHE4Gh4GaZI
307cAxt0Y+I7/cFn2Fo3jVN/1UNaf+oZWk/J9ha/ba7tQ4MIZu3YNeQyqyBknInxKWjbLZu2S/ZO
n+0v0oDP3PG9t1lLe2+53XWpUlBTdgRjzV0A73Wx6PG8KudAE/4hGmcC8Tq++fLiJu5iHgvR3LaD
a12UnvZ1VjfXgQRFQmod0WNjSWgzYJgnn6EOkAoFOi5SqPRYPDHliodVArv6MFriCy9oB/AG2NvG
7WBPwtSsnmfUr5zbaX+XD+14pGVjotyF1oYpKwSZ1vVg1yXhqWSKsrUiAy3QK8edX3nO2iZoaOPJ
zuMeIxyUtXz33ClGI9YMpLmsNd58KcsTKep0wPbPZQ7SXeTg6m1sngdAGdbw2Jrlex67wIpMKFmn
oXuqrYq7MuzYvTYuSZuWh8NcCEAHdtdvQqPmKxcy8T7psGX54bU2wSvlEUW5rHDmN211HMteXpch
cEMM+6hdgzEOPuqMBjhq05+z4S4vEWpuBnSA12MO0y6II7gIvDlCohB0p3DC0hgNYL+kqxYuIR51
9q1eJqp9MdTzZzk6UEO7pjx4jVNhT1jepgVDrmAreJ0tOcGSjSt/WEnMrqCy5H2JnJCnR8QbHBnV
uUkHfyNof0/wad3HrLYJyHWx9yj70teJRc/rKaQnRP/a77sslPTVnPEBfQZC7+C+a3W6aXpUjYEb
VgcTLx0Axdo6OmNEMmnm/mQChccCzApLmIWIB0+Sq4XpKIA5eK+K3oFTEP90VR5d1awriHEKxoPr
5DaFP6iJCoqaj/eCSQsYK+1nMHfCoQJhGMU3QGUJwzFDjizaZ9xx1AwaN5KJ5trWI3huJQBcz/V0
b/moHcoKZk7c9hgtq3LYlHNIdYSWMEZGaVCOD7NaB175zAUNONEyy7aOx4B4ipYYJ79GMZ5aH9x4
1hZALInEQdIcExc7HrS+W1NXxzYNUWsgKdj3DRGkcRxQO3I+0NsDZ9sYEuG3YRFmh3xmsiTt0NmL
bpg3sGCw1MfdwA5+eG6S+cUkTBYZL7ofSdl/Kxv/1q2I0a0WT7/AjRwu360BW1s27RmCQ1vB3IJT
5seFKrsem7TYarJQd60VgLQrDeYhX3dAdngT6QBYRhgvRzBS5oxeE7UfcAMflwR1vRoNI0SZfhIF
F4sTTfuI3RKjz8xOY0ibfeFXhWJ/5c+PXVp7GHSmYlru4oRRPOjsmIU+O8mERQwCBHM7iCW/ZnnD
R+sjqjXrIu8GfGacD+kLQhtydwj+Y58UkUP6Ng+FTwtts2ICGVaFb3oZmm7dMsV9LR3dPiEFJ86h
q1trhvGF+ASCQXvx8kUzTWGYOsjgVoOAmLCOCU+msQy1wdpdtZx5g13SpmiTP7YIHJ0f1si87j7w
kQie8r5xoXTVQoCO5OVH935UNh133okJfEMUT+1Z6N51T50DNXRDReukV63xhELN3JNoxqnpLCcr
91210Ykp+5PUPExYdHz2ipVvY/fFleresl81P5HogInUyu7qzTyMjD8zZst3jP6jQzBk5uDXyVO1
kOyojE+dVp3jKXguHTQ8Q8kEDlBm/1An3qmTzrfYJQa7KB1YDBV4G3sOvqvRWV74JuhnBrj53rdn
gxKAPcWrMxiI9TmzDrLUiMaeF1du3aLyyGgL23OUkxNerwlqrS91ediNrI1V/oKXoB/v3WGq+T70
SEiiikny2o5V/ZAxQcohPLFye6x73V7ZTITAgjG3HEBMvBYIEvCN6XY663a5KdPUYaPmgGhOC7Vm
g2hhJtTNy6zUKxaVp6oL4s8+LOTDRMLsQ+sY2EypuZ5dakQfOsD7SBI4Rbj3OCctfQGnZMqp5Fb7
bmrru2pM22MRWZelMTPzl2WIYUZeorJBRvdv7pKan8TndfvARS8Lh8OvocTFb2U+GjzC+C2ESpwj
EwDvqB2gXVE/WQbC3ByGLA2awTmHc98OcES18312fZczZGk981n5pnIPVabKizeEccFBTESB7/nS
R/lLlg1ofrOxmYdjliLdFEhYu15czW7uZfANnbhby6zDQNPArmLPiruUKW4tXX7clYrybUTcTA8i
Vg0NqDeinVfNBLr4qZBePzNUKzKuVbNFQjzNZjN2Zlm6Q5JW9UBdlECdvA47/ckuiA0zso1qNy5R
us6WeNkuEG7mtLljNn1izw+tHqUKC9emPzgLo9rKzsNjnVYYqFqIj4s29oklRSZXaRZSdnq13vu1
7+0Q4wCm4bhbwVda1hMmjwhMww0LD8JD0+A96XtAIR4pdGqu9q6Wya4oB/9gN7N123vIk9l6zWsF
aIVFQs5JQrgxfr+4bcNh1Q6Ve1XbSwuTNA3eEhUHSKVktnUWoT9SMmpPMzNSyIcpY1mPxcT1iHVq
l8ALPoTdnJymVFTTTrdj3/L7yYZlNaFf2rYp0sBNyVdmXfRSVFsUVW6+dmvbAbdQPARh9LEksfPI
ZuC6cpyjNmk77bw51T8XDE/QMqjL7bgs1tTgoClcP16TmjoEUH2MCzYgbG+Vx6O7WtBNrEiNwxyn
RsFAXpqMIT4zn1dsHHghE4s57kx9++53w4+hYcgMc8q/bgXcF75N+YYyJWFi6DbncV7Gbyg6bkfW
ymQxZqgRiGc+5jYOyDBLcSwklXufEsvtR72170ezD1V20xXDoW/96Mrx40vWt513t2j7k7NkPbAm
9I289CICG1UmGIIaNbD3GXEYW9zRT8gQb1h3XHxU3nTfBXwrbaaAD0LmZ7/LdmrxThn7vN4RfOed
tH7vLITHtQk+vZZBtZSsmdIoTx4ck/qXUL/0viQue4sJxAUv4DK+BU2XRojqjRsV39olPw6R+qxb
hOHwYQ+B8AW4nJlbOrmvsER+cd5Wr6oPNE9jF+9829xKC1RmEsCEWCOCNJte4HMCVuTow4TZ7BFO
h0QDA0336GooZyKf9cYARntiLPtD+8kzmXjsv3jurr3KzAckicvGXMgKURXd+HGQ3AFngXWRXYqF
0pv6o0qr8NjNLJv6gVu77BCQxcgOV80orBsMsP3GcdrqCtcYmeyS85kHOrQey7DpHpUqHrKKKjZu
0L6GLDdXqVOg3WndBXWMhxYvqNAOTMFrnYMos00IxFRrMi8tly4wRljoyuFbArMPBEZyE1w+1N7B
oUkHl2/sSpgNGs19W1lvvQ9iWqF6WvGHXtKigsUfYpLPHf2pc2dZhxal+8akeYiydGDRKerqnIwt
JJ/E/6oDjy0NiQBPdchdIAp1RmpJs4VV8SiSeMcbZB7t579mZTe1XTA8rgG5ztr6AIGGAoxD6zQr
r9qgg6zqDeAqFJqSW4y4S6X6GzNQJ+EdH2L/qmLcH3/0cNi8bR8FsXNVIA9CgOdI7l0xrGOtk3lv
zQKEVEvvEeFIXHdSk9QTV272zOYjzdfQ3bR/gIrVjBtawrT7BuPfv8JNBjTplzLhP5Jf/N9E7f+P
ijT+ZbJFFKCFcNBJ/Guhxo7Kryn+xL7/x7/1dwC+cP7mRDBsPESxIgrlP9QajkDoLmhAZehK10HR
/g+1Bmp2l32hjyoDCWSImOMfYg3U7GRiQL+Hnu87kYPQ/T8g4P85HIb5qOe5AnlBGDhI5GH6/hl/
PwJDLATQ3rvEmX54lbhFgtWus2EutoQjvvzho/l7isYfUzN+E87/ejEE/UHEYFaC2v9NFQJ+s4zj
vunv6Dadw+Q5h6bX0bpDd7Ri33eqxZOlBnf1168q/pyX9es9XqJEfMjNEbqZ3+PlZkexGqDLvgO6
dVwA31lK3AuJ3N2NdppqpzLBOgTBGtrPuLpPiQeLG79dxQ/a60OUtx+BariI1cM8qdeYVTxa3h4E
43gMAdGVHckaAzO3uRM3zciyIM7jJxYT+8peYBBCIU33C7prDkpONhl+ThiGfQ3N7q/f6SX45I/O
hMsH7OHFEAzTZGQ7F/nPH8MMPO5Bsjni9o490MOEQIVjYWPPy1Mc65tqio7AfY5jnR/0Et7OAXG4
fu/dBJN3JULcYXmxqmgm2JN2/+4nu/xq/0cQ9Ot34MmA/6BJQnskUT/98SeDxhVzmNrjXahAA6bw
rOrI/RmWgF3i8MkagqfJy7zVXEXfL9lp/+bl/5dv+Z9e/fdvecad6Uk93o3spOY8atb9Mj70Mw5c
hz3Pv/ktXN7L7+/V84Qgki/EHiJ++y2UmD/ToF36O0tmGVoUDUlTIb8RycNY1h+z7UO1Si4934Wb
24X7MrB/jkBj0mK4/+uf5X/7QngBETkhiRm267h//thRDAjHqur+bvKr63AqbtxsfPX64N10HSz9
6u6vX+5i+vntrfsSZZrkNOFQcX4l1f4hRslkDYTCJZ3uhqq6dlK6v7zzMbZFOA9oMlDYXvIWuZd8
VPz4ANqMXv7f/Az//FXzJS6gUDgI2VzOzj+/58TNTJnUxXQ30da5uj87vnqo6umY2u3XIGAJQhZd
gbn/sIK52P31q3Nk/9MHEPmSMxv5LMK4yxH4hw+gzpTqCriOd0E5AGFaqh+tGV8lT+V//kI87K7t
2dJzeKnfvmQFXkB5kV/deWNarbugBzE9TrZap97lf/71u/r94JaBJ0LphTYXjs918du7olAdI6J4
qzvqcVDH7fxgU6NZQ/jiTPkXRc1dUzj637zonwPvuCECj+fHDfB6cfq4v19NHUJTVViiodN17uKy
emgz79JNJ1/wfoF9QockNqPL1etfv9l/OkV5YUQCAXCpELO87/52TWkraaoMKcJdHjJ6C9382NkE
DCXEdfvo6zzf89aRTQeOinc1t7QDsMh0WXxkwCCI6PBxTSTTR+X7A2tYyDd//fOxd/7tSyYDH/gB
HTf/TfrV7/GbeWIJZudueSfRUaytmPCMyOow6gwLUl6E22z7Crk2rfLWbWNLkDaUnQ03znY28rnX
7qOazB1KH8rJS+YGpLUK8gmqraj11UYw9buNw0errNDizVFDtIqd79rSe++K8a7CgLGObdpA1zbl
9ciwaFsYx9+BdGZxIrvutrf5cdKFeryaKo5djoyf4BRehizvHqTLhZRW2IU8u+JPQcH22rL4mUKY
3ITR9C2K+i+ukXafRM60HWhLGdXU4ogw7amOtPwG4wESlxmdR8tWBIA41ON15LT32pVI+jzxraKm
IO2PI6ZyAAzh9sHUX9pgAsU73uKzN1QIllIEek1KVogcYbdURFk50qUlrihI6ORwfiw/5zGFRiXG
+Dhnxa0HImdvVSVYFUvmK/wU4zYa9W1L6MTR7r1410V+cQYqjpixt+UZop05+1JY8Jok+DKyv1CL
Qd4O0nATkF2/t4jqfXMv2JE69rOjSKtm5cwX67/0opuhSFB3dghJb6duCNdpA5UegzzALnW2etNe
o764mY0HqqEuznY03iMr7Bge52KlcvwJYBBmii3sOSRb0U4W63pwr1MruWp6fx/F8MYajXBlZLMT
2RpbgRjEJk3cZSt78hfohi42C/uhmtVNsjgX1AiGXITE46YVsmfJFgVwbvsrUBkbo29NEd53XXfu
2vlTu/1DnxUvNjHbTLuR2oi+1UyZiq955oqwp6+lRWDplvD6yJ9/DZfyW0/0RpZULWrJ4alsnd2S
19lKphfHPbjCORmPbc/v0ANiJsbg0PePE14zXFFE5tQg8IyDUauv72xF1qEpWLAu4/Jio0+B087S
uoieLpdChmKqWYpy4yULaUuqxIjn++e+ETgDLyCoaC2Ih9a2ju/cHqNkxzbVTcggMWO/j630rA1w
rzy7p/rbjwbtrGBNtzz3abOu2QkMsXXu0+wSUQOKWLfxjwshQS+K6ZbS4tamt9iiLhkOTUCEC3n3
QSOeiwTbQzHmX26Xwr2eB7yOX7ps75Ip/QKbCJrIUo8coBurimBh6WLl+GyYdIBp2+KBNMWXwFrI
d7tZux1KVsLbLr/bKXjsq4BmktlbX+bAkU312bUugBCLQd+cdtY6UtHT4EWvFUv1ouhug37YJ2yj
/ou6M9utW0mz9Lv0dTFBBhkcLvqiN/egrdnyINk3hG1JnIcIznz6/uisRltbSglZQAHdBRxk1jnH
yU0yGMP/r/UtzrzXZpJ9rlX22OX2rVis2w6+2wWDYQLGsWikzzTKC72kB202SLKAZhhUHjH4Xdjd
eN8lfXLuBFBjR8ukGtdfZLp4ygMkNl3+E7XdjYH0U8PEGznW2kF/ZwzLbdcXtPq4sykrf+dVTxYS
7pRtg3SBbTarkZxpALcOVfDku+HAWLf0t6HJf1NiRBVQ3TVBfqwQo8wxZGi79tkPg4mrMu9WT90M
XhTxQuOP2zLu6mOuZ0gXjNLSQ7cEBDZcov7omd5q3sp2I3IKU/tnUI/CpYlgDJrBdT9Vh9puPvfW
/CDr/nF24t99NtkYIc18X1t4TNxCnHvFU+vqe6aUa2En3/pK/kwKaKpixG8hg/OmjctQeMNyhr0W
XCJ/Nh3b6BwBdXVli+JSrNuYOr8uGeqZMbef3dp58PwMIe/iXdmNrfdRS9iOYw+XY9KndAfs5LZQ
8SU7IpIW0p9woC/r+Dcek72okzNBL+2cFl1AYAt1qizv742pMfgRVK0nazEpA9vtMbHE9DQ37Xkt
kOZh2Yk/8W+A3UrNJ3+sp22tFhp/ehihhbNgcgaorqxZII2BfWyXHgmrHqcsXyjrsxribmfNQBhi
lNXnZqx+uJP1TS4OFKahV4eURGn07M+GmfNFtVuCdO/YQiOadA4pT5ZFuyVcrVl26wgZRxnmU+6s
aN5DmtlHzAOAVZfmVjozjsZc/vZk/AWVPrK/WM+kwAJeoe/Y9y0DUbvXdKkINxnTa5TgwIryNeF+
VXAbHBDo3l54uv/Zg193ZQ0p5DtYy28zwiF04SBiaog0iG3vehUf3Jbmw8qeTWNnRyQLLFyqqYX8
tMRgIyWZyZTwVXSVOm5zZq5IFbpo1W3idGcGkZEgoOoz3F6XVSEe4oQIiQQwfVjFTkvxCX9uP8fX
kp5b2JTyJjLotgCL6KntgAHN580Qm/ZRTF2+d5TxLDq4tSkE8kwAEL1RQhy0DafKze77RTK8B5me
udnSH5HcwBxmnfQrkAtzLm+SgcL2hKSbkdtGLU6K9prV9EqOzXOsDOJp2uFbJcp97KIkcLR/r1Eq
bayhoi8Zr4HEibylQnooKvKjUh/OGxor5MNI3L2K+U1IPE153HymP3NR6vp2tvPLIDLWBJ5bU/Jw
2drn24iMTagwdMpuRzxUEAl5jhqG0CVFQ5BZhjxrjfaOnuylFZvBLs/LS8ckSci21o1OnaF/QdIa
emlvnoPRR3w1tGTNFCwQkWt+6lXff+rBzNez+2VQzH3VKsTGUIJxHjxGkqdlOPdjwt9XNfM4rBvN
N6/mMg5dQ9xKjcIzKchHNp3smgyCY4Rzgp76mRw59Lia39Kgwwrpj/NVN9SbU6lZkJ3ico6yBuE6
6SFtlqiDtPNrG1VkOjcHEafPwJ2YSo3s2bO8L53LhxkbX2Y24J0di23lFaj2+BY07X82cGwpMk6a
blzdpkEltpMX3SWAQbZQp797SxxvnZkP9s9qyDuv2A819EOMDqMGwQ5zp8SOHWDB1EetW6oJMNBE
M39UNg1m6jihmeXPaYa9Qds12VVJdP7n/2sSvvexLp0D25+tYXPeExK+ft+pbVlRsM5RhZTyDII0
u4ZM9Chjh0/x6A07o8p+N113vs5J45Lekxo2fVsEKrd0ZkbmLzOEsfclAeKLZeNT1nlQUFfB3zJA
im00golAVZh3p/4+stlqNzQlQ7/Mx21vxb9TTXiFwQy8HaP82i9YM/6MAVHASqNLcFabtFn4Rm5p
kByG2vsiHP7oVPhf4GH+ZspXoYxIZ5sqZsNycVZxKb8JAD8q4Jr9iM2stqn95LkYnbOxxCbX6vbO
mzmDkeqhtuDYIR/Zwa/a03y16zGw4uuBAI5DceA1mev/ctKVl6KWaMhgshFsej9YmjUzmB9tStln
sx+sYV8RbsWN3akzo1vTeFpGR+DSlPKrbG969nDwndojNtYtz3PVu9czD9Qe9BfqVtW+ieR9YMXX
eMfdfdrlj3PtpwjoKrmtrQkBuiDfqNZ4NKGonSdp99M27dBw9bj3nVzez4sGFeQW8naMIuwsUQO9
aRT3ZZH+sC2l0Tii8pVDnBBD4fRnRp0iLYfJ0kbNhe+bSFnM7p7K+nc15hc4WZ7QMCMr0IiisN1C
S8MutdWNzB70ApnHMmzroJGObFuMBOAM42BXpyUhrtOaIylYWlHmlveRyEqSzAhIqpIlu0j8akYi
ufYb82w4RgOFOPwoDrZL425W2VlExO1eYY88BEETgTOPUa5JznB65ljXm2B27CTxLua+3OvR+llw
UKShK+bQj/TP3P86tOOy8fyHuoZti9nbCt10Lg8+OnQ2FJhIFid/xCf9gCrsHGLPQ2FOUSizFNVb
k/cHlNTF1rZV/Yyu7AskgbtpXMUphB9vEAM/dCbPJss149OK0AQWVzjWDvYU/DTox+Ps9WCndb19
VnYpZSQSPTrTlwfyvPojRuP+GCO8ODZ46J6V5910pkQMA03HcMk3HTGd3DR8DJscaSG9Prb87IR+
lCYErb5avk0zB8c/R9X/htbAj6eKVeL/MyTO73+Vl7sWSP51z+ConwjDfvwbgbP+gX+2CwxJed/x
TLz1Phgbn87t/6HfcMb6B+0I4m8t27UwPAX8qf+0d0r5D9sXEgQOBQH+6NpL+E93p7T+gWjQ5u/a
vuv9aTP8lxsGEl+L67iBIKnL97DKrD/h7wKXFXtt20IWJNVNfHdJAVpRHGKXLaVxAGpQflRMfVnB
/Of1+OVYTFcgEIbSl9fLiQ6ccD814WqohOUUgbVrRCz2QyCqfecS1EcuPAljNh3HJHHlQyY5Smed
Ux8b+nDn3TjdAd7Nz9Oip8MI/IAtQAv0/69XePvP8u7fvY2Xhb8/vxM4Ba9MwiuyIBC9/J10cJel
ygp6J57+oVAsnyd4aVjMlDp//0rr/9L/LS+vVwJ9hG/L5EWTQCNOrmT1rQVnu8GaGLBzGKfJPYjM
93YoCeof3hTID+7s9Rsgg9lj4NBz8unanLxxqglpqQVhkmAjRDhnC1GueYWeNcnnK+xyGhWr4X/w
3t+4SdflOToWXQxaVGtx8K86apEVZYtGV2Pz8oyQQlSDJALvjsY5dmbXxvP7z1Ssw+jkoZINzYXo
TtA6OS0ad0h47CLFgeEsVcJKjh/rKy1p8sJhsLQPyDOo6jGAjM+214BAgmzqflbgVB49sy4CvJZN
Bo161la1c5uEEE9McwQ0cQ/LtAVWanxtA0v/xspn/iBagewjet3+Z+SLljp7/2beenYMEBvOL/VT
yl0vn51OlVXIpGHrgmvystIcjUoUUJdlvHJ6euHu3r/eWlB/+ewQ1wY2c4JPv1KuU8/f78qRQ5aV
mlh6YAX1vrIjwddqeK34YEy8/sQoE0pyxG3PcQUl4ZfX4byTx0vS1TC54XeqOtekRTlLuIxZ+u9f
yjVtEaxj3sPAfnIpmdWNZyZIKaWZqgtWau8oiszcadWqD/oVbzw9j4okaCzX5K/VzP/30wssBFdt
CZYc0R68RsjnZ76POO39d3TSmWHWYNUAsW07gl4o68HJB0WpnYKx5jKmC5w6a4KMwkzk/8IDgyED
wjLcyWjaVmBzSPOquwMImmXTici9fv+XvJpOfFPwtdCSYrzY0j55tLHnaqOXOM4NmlMU3fjm8NpL
ALCczFsY0lu8ENbx/Yuuc9SLIcpFbWhyNv9HYV+elPS9UQ+A1xiiVWETJM2EBvnQAKjSwchqhRsf
BrPzt+Q6pv+FBy8kpx4pvcCmln9yv5iYbGmk3C++LQKjrSgIsywhQg4Y0qU2YsLzUA9cZ64WFz2K
sK2fkUPmR2L6YEy/9eAZYyaLE9/qqht4MdCsPiIVl1MxtA5qEUaKJTWjnpO0oHpjOELnCwb2D6ai
18+dvjsSBqYFsBP05F5e060IVKxUS1aaLJrDPFDrW9iWnleAi8LIq9vQrwkNTIa4+uCNvzHgJYwi
Nii0rQTA95MB32FEVuNqnaxdnE9BqZsLLFIJ5Pk4/TZ1qws9p4zfGflqgdQaTIxTbnst4sP7Yw/2
xunoo+9tsl9j+TRZvMX6Zv5azBbpdrYq0LSts+I5NB1gNb4S/W2amg0BMFabHurepA/S9rjOXJIZ
Hga3Di5qBU1wYzqlnV07YJHgJPyzFO4TLRMKw8W1lMUuZEGPXJGNgrz2ZJdKPqjeMUqiAyjbJG3J
OQdqsNPCYNfkDLVxZu/0bFXfuNuO5GUsPdMh8X1sgLEj5VWVQ7DceVUnzqkqcvaOVqcDHpDVNugn
PkGrwooYpHOdIYlYGmwTg/kTVwpyyIbAbnIdAp1Om3Rug7tukSSKg9xDbC7IHC5Q3k9wDSanU9+C
tOpwMwHuHgnASTmf8fVSZNRNQGBHFiEudfrG+B2lk/zGlg98BGuxeiiapb3N+5ZIMeWl3pmnTAdq
qjlmu2GMzbOWWV1epuCLv9c1UXIAe000UIX2vzq0K0D/JXGwHW17Mqj1Rh3hV72c+u0Ivuj3aCux
Zowbxa1a9aHbZF7RHmNN/lg4gqlHix8tWMCo7K1fkEtmYjj4DlsEbUlr3FEkpydmYe6siQsckyuv
8sRXTbjUvDHQQKOSCwooi7KySRgnzqWl0lRI/8oQ2YQtd8gxvNWgGtIzqEOGt01lnuJozCLq6UHr
9V8h8LK7TKaEVJa+S53vMIGQkGGqIzMM59QAkqMdNKc7i5zuNK4BChQT2tqEOkO0XzwH1WkqUKaE
S6Kaa2TRLU9CVBnnZTWOJt5Tah771u66cZ91LemtiIjiYicaG9KgYblUxxTbnW9jOg7k/WRsArZu
E/QRZ+ba5r8DAbkPmoaepEaR+Z3QWpTNDPDRp6fUr90mL7eRrfY9jDszm+7pDDkBGR2BQr04m+N3
SM2MIh1k00+vkR7K2qpTt4lsZ5gbSHTIU+j9JU72joNFZU5gsu1MAs98BKJ0ZMhDVISGRH1Nvbar
234Ll2gN2V1md99nY9uGjVQenJW0tW5FEcTpLh86UnbQ6xMO0CfpeJXS2X0eFijnlCUHNPquHG8B
uPTgtYfF9vEH5/G1KKqefgrjetzHUV2WpOSp4qYphf3VHNkL0rAWzTEpbaTF8WoXL4cxgHiGTDDb
jp3n/hqrobrGnphSWm8qS5Li0zJwY93jsJtllT56WOQWCj+JdrcYqZfP1ljj5SFt2YVZAkeZypZn
oIRtUQAf+3hZU2RJasOmnPmQL7Cmm888fha5rmskmerzaD3PeZKuCtfB6HZ0W2agnR4Vn53MYVfg
QiLyO+l8q8JvHMXldkKVTGp5kspgI4aKLz6RqXPpyhwU4tCTqLU1HBc2XFcWCIz62DSQIM6dGYeV
NMZ4VxmFHHGLNPOvzJajvYFWkd52hk++Zde31FLStiS72PVr9wG2Va5pTWBk3Fa1GHdAr5FbpYMK
Hnur58dGSWp8qbp8/oT23sPz3IA1pNdWnjWmScQt37aDF66CDM0sNaw9ouC+XfigNlac1tTQ52rE
zsccR4J5UwZPWG4SiNS9OV6oyYIjk/izQACeKLok4yg4gbbA1z+nXY9BNQXsYzBcRXuZF52cOWKa
BSVkF1oqUR7MDO4EIj0kv6X+iv4yx4FvmvJRdkv3o+NgVR/GoZXdMeLzxrKEI4owTmTwm86jWx1m
ed3fuVUKKjQmEQBJN75zGNY+dupwHCdzOCatim5yJ6VVMDQZpiSJqFttaNkxVVtw/A8JuY8dxc3Y
vkcR439p5sjsoCHg6AsW0saPNOgUUtrRcB7mBA7LBp2s1LtSWNAfyadWV9BMMfkQg5s/JYTVX/FV
Nj+SYa5/u5loR3zc9IeY/b2xIPC0HC4oARrzBcfZ5Mb0VUEsHZ5UHP5EVDwuEqEyFehG/OhzTZxL
0gbNTdZhRNkMVYwVwqIacmX1PnF3CWdBgsRc2QKTmJ3Jf+Z1jtXd2OXS2kaOC++ItACSINsuFpjc
wJpsNONmO8nSg9FpFD+WBBjSNjGsKQ8nov/M85pSShcWXRIgnCmz8YFddx6xmizyZql0YjNzI0I+
Awbqm5vUnAfgBondYtoK9HRJxOZYhha11d+wfHB9RjMfwwYAeSS2aSPwB47+GnFbDmXsHf2y1tj3
KBISZWfOxlEN5M9RYZ9IjVUWHsMwaQzypaM1/jpzMdPjxoUxwg9KSO4GnpMQwqsqwziI1bqv8imi
naXxYq6xOtHXmZNZS7Va1YSwSru4ZwHrmIVHJG8N5+kkzGBb/nJzHJY7Ruj8uexNMvGmEs84HQ/o
dvvFrXElKSQjZDd2uKf5py4mORw3Cr8ArRHK2kQAHMuodSmFUnn85XvAtFgPyGqlFzEyxVuJBn3O
uxWXtZsIcHDFegscsPU3hb832cIcoYtNaO5EbdiY+SjjofPBKdbLg41Bl+/JKcxy48ye/VwOlIex
xjS5wWF8YWrtjaL6brqCRPS8qP3fVhAnyeUyes2PwepVyeQ4O3fkPHfEEaQ25qzUJFxKRIP121Oe
+eQalb31TDZTRNkM0TPu29oDME+ZaO9q1LC4/XgXjm03cjuWeXSZ0kKnIj8SCFgt9Y+yn2nCJROp
MEtu61sYyOLKqCeoDK5TfAdrNt36qUFmrUQyTwLzZKITGaocHx0JQrlpJ0Cs8NalNca+wKuzMVT0
mzus0Eb/VDfp8l3KxKFI7MBN8VSKf1W0OtlVXt9+H9sZcolKyn5bRhC3rhwbZP1ZhnXuHqAFe3we
nHlVTx7Fayvz+/uBDdPPqQ9awnjVkn+JaAYwrwqWmxCa4LyjjdSpSyW97MGREedEmivtXigyIzdd
lcNQoGFbzJserbzeouTtz3VDLkpIWIRYYBnx78BoCeZn8hFKNkgo/SziM+kxA2YcrM9LvWJDVTkv
96p2MRC30BghzaKX2eh84ozQM4QohHcEhN1N+AjrzRDRl1Fjw8wsCGSkcUlvkRZoa8VtsM8wRUxb
CizRz17Y+rEd2/wLqkSzIc20FwSbZXX7tcRdQe2/JSKVQet9SZqxOWedIz0ooMtvbK3JRx3F1lAF
W8dMXW+jCtgGW2/0O2tjCtUle7p1yCgyq4iJjiTdNTk3MTIcVWtO6cHIgGyiYBHigVQ0FkS3NLDX
KOhMHiuKSC5FYtqabjr+XI5mmOgtPMvBLg3K7JfyJ9wbvp5t9lOuBLmRkgdx4cwmTnFdFMGd2UOZ
OoPwiVUPQWD7uYNoxpEmwPhmLTI7Q/aHvql1svL7XMMWQqIZPDbkG32xvI5wBei05rSpzJQGFy9t
mTmImNH3qBhIpmUhIEfCLgwRn6XBWH1q09pMt4VXwrPEFG/fqKQlbDbykVtACsXZA8wlHr+mJPvV
iEZm9mxdRguc3h+KmrCWgXGrs5jtmqtEdRxqULsgvY380cnRF22Wbm4+zVYksJKA/TqHgIBMx+sJ
b9qwI0iDw4RTgy1bOdJuym0wiKiFm4Uon4igOBAuzSNKRdjKhIpF6BwwN82bJh6sox+72GzqgpjA
3Bc7h5UErqc1u8Q/9igU3b4fbie8OEy0wLyo7k0rOdoU7XxjuOOAIVVwFP6E5tLGz7IkRGrpYbGe
0I+DqE8MEnEaqmHEl8aKEuxURggGUiQ40NBGnIhnNTEVu9bp0mmNpqVuTbR8/11rD3KBieMegheT
6ZPyickdHNAImyaDsIxEoqRNRE8pBQk39Im3jQmyo0+TVyBpO5FXjCUd1T8HNkMRjegcnGoAKRY5
l7ZGjdos8a4wnuYwtYZpYh7ASLzRHqbI0LCwoFCzXIsfqJPNT04azaQMp6qml+YDCNgUM/qlLQy+
7sqDIt2HcaBZRnNIEbnNes8OnX8bnp0cI2oX9vDk0grNOAJJi76ZVfIKJ73oswkxWbFNtA2sTA6e
ZW4Gd5i+ZIB/L32iWABks+8/5lYz54glbe+oKtKg+AAbrJDDNJ4HFNhpg5qK0wKfJqkunZp+RMSb
wt7zTbVfFPtBKtGN2LdSdXiGE5bqHRq86VPkYdradG7ufZld1xiwtvvoqvy6X0A3U5cnxxtythsa
7AtqGtvDdOfMeNc3S+pYtzHxvU+d1bHFJ0kOgZ9dls+B3bW/YU/70zUSx+Y7mds9+0GPENQDt9np
sFaY4T/1bWk/9ODUsBM4iWNs/MDqqjDVAdmcCaFpBSE4Zp/vEtbcZFvZmam2Udss922nHcz2eqKx
QYPYJlytwiFv2hQiw8Iz1NkC4JvlnWHvEtToOdGuZc9rsb6V5Z7YFJGT1Lhk08aYZv3NwE02bHn5
1k2hrTkP5aAHXH9ttmwbs5X04XsiLQVAAm68IjswaOPaovHojuwqfSbkzWjVWC5l4vpbIsfz36qw
gqspqyAFw8MaNkppDLAUlIrvo6enTyMO/KfMR4qAcg7N5rk95KMXAmCDq1ezc71CCcP4B2w8Wjv2
SVAg29wHz8AB1D+AmGm/B15VtGfkoqVkpbbTYxAAMzr4s+5dGLJGSnpMY1FeIDURrFdvm7ywuqpC
l90RgitARvj6cVETf0MkyQWKIwLXnEyZWejkXaVCflNs71kRsTdTLTWyfRdIn3RZ+sJsmJ38J5T2
UW7hl5aXuKt52ug+0mvhDM5zpmfnqU2FvvBTzxvO2LxxmpvGIP0mFk9+hZfBfIENiwhEgGvZytRY
YMHPbdESCVYlR92l8J3dzHWeMSZm/RavwxR/nyvpUPhDv4+OrdXmOXUK6W90HSOr662SreOUZ/Ox
VhNaybh1TblH24musU7brDiwshKD3Y05htBk8VOiYjxtXEwONtyV8p4x96QDZ2bDZ7lkC9f87kSy
wpdqYqKhTy0/pq7rLtt0Nn4oVDM/Cmp6PiqQGspOgj/PPo+VstkVsHIiOR4brc5zAuXjPSfG5qfG
Qu+t3z8O0Kar4yLsmzL2rx0LIFyVYgbfYSxpKDmU2nzsiLwoN12wHplrO4nuClKqYQmDsUQ/rK3s
q+xG5wEosTcd4eY5T6SSLXcKH1UcBoWDv023sdsw+CzZbWpY/dRiFCeQTUGJ5iJnEuZv57X/FRRu
GSAcc6zVvN4zpSR8BWSaW1wsHBHR5sfRHvzLoMppf+shSY426XtW6Di4bNn69PYvGOYUjEVNVsLR
o/+BjqnR2TngPnjbJAEC/6jqAt8U+EATJzNciGAP2JlNb5tllNKLAKBgn7kkfOvSVNe0HRKD3lAJ
aArjZPst8lp9o1JbteTjNUlENYjcLHh6VGvCqhT6EVUMU+fCZi/blJPZfyqX2CDxIc7zB2rtnEzT
sQvso+ZjZo2phUkppG9ydZ5kLVtJhFqcL/EYWojoZxYbZDKcYbqbMavlr9SiQL6SWOEmmFWf3ZNU
BFyQXp8GLV1G5JHG8WwgG62NOj9YFP2e6Vf4l0BwOHXyWZe/WOKmy9Yq3WS7licTNhyjRDylskhu
6TXIXYzjjeSwrka2yrREtETqOtGt0mioKE4IX51TS8nIliO/bUOCk+hD1ZLPfWmkywgme6CmsMmH
pu3QBgUp2/tpCKwcWK6Tgdzs4bRbA1pR3dmA05Tt904Y20My7txZDL9Yf8EvBp5IrqY8iuWxxHhe
HbO6kOyAPLeWuyReB2XmFvFNUWfTw3/IEph+1Rm8XCqKt82glrvRj7vr/6iIwIP5A2/fKSpBPBmL
9pkuqJHs3y8gvyrcexSOsROtpWNXCPekv+YqHLaQA9AK5YZDsQABl2HYPeoYL79WpRF9Jl/sI5eB
9UbRGt+FQ9LN6mGisfeyaO2ocuxxDKswcBCQs/yvgrCs0AftKACFRhEdoeOle9Cq6TatJkFCbTB/
0LN43fJDGWo5K7PakUBmT/oHhvTbmjzJJlwmMs1T1VsHVCrTZ5e8ig/6Uq/7cFzKD9b+IrVhumQv
71cgBjW0wxTnUNS7mOhzQ9Yv5AcNkTevgkGI7uzavv/jVfyrFQD1OCtpNzYhaXruVVMMJSro8fO/
PWBY2TEDUkfCaidOOj1zHlEcUGtjzXRjwJctGLy4ANvilZQgly7Y9R6yq/cv+qrVQ5PDpqZr0eWi
7eKc9LnsckwaizmTojBnnX5gH0vSg3vQsvqlIguOIT2gMMqJ6Hr/wn+asS+ae+uV+QtnEkskjdSX
b840orX6xkgl7G4kyxd2FRmxGsqSqOd7bUICINdwRPKPJFQ3ur+A2O+a5Ib7zXYx4uaDJ7E6hF92
G/kxPh5dRqwEPCXWf/7XS8ZbQpdD8ygg1TR3+WoNFWvc0DgtT/0wDpelgZG7XfBbLkY3HDlc+MfS
AU+QJ+tZBzj1vokbsSU+Q92aaonu3KjgqG1X7gdzy6sPjJY6RifkQSiLEBudjPop82GVlf4aBagB
ZlfAkOTAKpSNmGHef0+vhj6Xsi0XOL3DY5F/XE1/PRV0l4PoJOsZvNv8TBVFtJPQcj4YDa+vQouT
Xq+D/2Qdhyc3hPODlAjokUzXpj6ItEzvQBC42/fv5fVjc2mn00gPhIMU61QF1Vnj5MdLW4VNwzYJ
FkJ+QEpLqw5d5wc39Gr2XzUcjCSHCGJiSr2TjznKQDr3NpcyNEHcu7FxjH2X+i6J9y4nQNBj6E3j
Nr96/w5fjWH80h6zobOaCykYnEz/8FmMthIkcrce+LaZtNOLqYiqy8Ea58u2g/lT1n2HPPujVv0b
L5ALMzN6Aj3bK6+hVYxm5Hc9VhgxTV+KYEq2s23mZ+/f3ltXwWGIYgXYkMlNnnyiEVGCbgM7zCkh
fpKU8jBlRvPpv3CR1VhPH1oGwjtZvYaexcbsC06fdo5E2FLFLYki/gcDxHpjMKI1dlD9YXz1EHe8
vJfenvRQVlHFq+qda3scKJYLN7h0G9XsSju2t0FaJBgUnORTv8JelrbPiUeUIMQTkFRnpRTphd9O
xtdaDv7P9x+C9dajDgIpBLO0YyLRfvnziJFKRcRBNpQLfecEtNANISd37rjUFzZI0/OixV+0yJ4a
ljd60AZ9h1w6rx+v3RgnRu1M1LytbLx//4e9NcLJE3IZ5ybiGPNEE6KDfnZolNRh2ViYGeqUkuRg
xdugdPPzRQ1PcUEEOYyZx/ev+8brAn6wrlVMb6uO6eXz4PjoC99iVOQuB4chIvJURRTMR7P8aJp6
vYljSBCnh3gPn7BD+/PltSjNDwZUSJrkAFh2Q1OY27KY7V1Z8CrwiZkQh9Pgum4rD/wLtowiICTo
/fv9s914sT7zI5DAYIhGRbjuZV/+iIJM556jRRUCvYlCBJhiB2K33HgmTP6C1w7jfArOKchNP+2E
k2+oDep8ShjJTe63MIZyL7otNVlyGyJE3M+kP3HecyDFXYyqrcMJhsbe0qAlQvDyH0lQ3xgnEsWr
DJCqs3Sdvq8SodAYNX3F+4qn7zJO/buI8w6MdlndLV5k3EMlz6/Ic5MffNnr2zl5cNKz2L+xp2Gw
nEpYSNHoGpMKWFhaTv9r9CPzYCJ9vUPbYt6pOfjoi3jjS3VRKrGcSZSD6KVevqiKbrmAglqGBRLC
O6RfPcg/x/5ge/TG+Pd4njb7U7gn1ul8wMqSZhbA2LBKlPpsVrZazSzpjZ831s37Q89aZ9iTJ8g6
YvPyENghpT4ZelMnHSYWDc0fkl1okTHHwXHuL6zBoOfYxTRZR9OiC4NJgTxmoIZj+c1Ko0v2zDAB
B/XBnPP6CXsWMw3b1D8CxlMMRoMbL++HEoC0YWUHB3IgTeky/uCLez1u2CugNqLjx9fPNuXlewwE
ZD6bTyiMSaa/hwktt4MOxjNskEBWKypd7z/m12+U64EgYH6xkZ6fGuYdIzfZZXI9RxDH2+La3dM6
ifZJ3Zr/9uDhUl6AFJz/YKie3BrA5wK4agNbuwdCJdd90ZL701GmuHLfv6s33tW6NUZQvyoHUZCd
PMWcFqRXMGKGIq33REE6h2SwjA+u8ua7AjLAMGVzR6/65VV8IBn5NHJDER1hXpPUFxUFvLCboDgQ
8jl8sPF58139db31n/+1C/cmZaY+0PNw0P3yWbk++EILc38ylR8pW9+6lM0Sx/pqEzh1mpNLxHQ0
Gha3Fjfa3zhAQ8IWpueF0cfO8f139dalWN/gbbDtp5q+PuW/7ioWI/GrAx3IrOkwg3Y5tvWptK5r
szO271/qje0WKnjOt75c6VCOuW7Y/7pWKSFpk+7N/GUJ6xcBBIhHncy/xX9G6m+NqT7sOcx9zcXS
oYQQ/TcX32eYyQbQLinB/rZDXU4fi1yjLVYK64Ov8fW4XX8f48lCdBjAoXn5+8yOrWLTM7+6U95s
JyuKiP6BdPT+Y3j9xH3B3tkVbKGQd56es2iwIGUegL8KNDOHJCpJc1DussUwpj641OsTEFYXwRaX
JXhVfp8sS4Ru4p8GdE4vfanyLe0v79vk0yqerW6qNibpAnE4+PO/v3H1HfqpLIn8J4e8k+tGATox
p5U0EOcRDkIVg8vgWt3ZYEUXiANphzLCsXMPznAx5wDoGzeKSHOITUqIdVU/mjTAvlgK19i/+/CR
BLvsqkwKSXQFTn5ZHHRTY3aIQ7TwexgYcX3VEwIcJrHxkXD89cMPOIMxllDD8/C9k/M0ITYm1aQ0
DwsjCH4IkfubAXHBtB1Nx9hG2L4htScf1f1ej2GMkajvQdtQjaP+93IMZytbWjXodmvltF/90Z7v
fL24+oPJd/3xL7cHbOiw1/ERM8KANL68TCMjWfskOoY2dfHzZQJtbfeUpxEE+tMqMKTdO4z+eDQo
p2+CAi3D+y/yjfvkbM/GGCuhyYF3/ed/zSV5u1ik4lnEazKx7YK6z9YMtvjz+1d5/a0G7CDJA1yP
HP4fb9jfV2Fu1IhHumxFoA933TxAPxPlgyw+BAW9dT8BthMLxw6Ls3syN84qNlJ83uhyzCDaR005
/PLMoPny/v28MQVTqULNj5idGo/wTobHUjdYcYo+CydD97uM+BUCeTt/2pKcma1xAPHObYt564iO
rmAx97vJHX93svUPDVK0PVoGNJ6kC4ZErX+0v31rUDGs1vOWDwfKP/1xfRex2SL7zEiTFmYA5l+i
b+vt0gIHoC8DXE24UbX3MuJOTOV+MG29egU8FgYNMzKGJl7EydzAxEiE/JrblmVD/jUxgvzKA4T7
wZfz+lTPjpptEUWH1dXAPvNk5BoEsbIOJ8DppZipAyXJIRsj9JRWVsGn1mZ+DDKS3WILKeGuTJaf
jpWQLIJqcmekfbfTRuF9TeiVbf+Mjv8G0+n/ozzK3//KVsrJ9F+7Sv9X9VhrzWB5gmPfzcfH//k/
+Pf/k0H5D0yj9v+m7DyWY8eyK/ovmqMDuLB3IA2ATKQ3ZNJPEOQjCe89vl4rK2S6FSGFetbdr7qq
mMzrzjl7rb+soBLxJ/MT/5kpvWdDCQPdI6f3BQXw6r8ipYb4GwA7BjT4oztm9l7GZiygi/71X/gj
arhUcknn8b9TIvxnGJR/HaT/vQ3zXuD6S2ubGjRES1XcCZl/vz8JWeDYaFCFB0GpfsUDbBY6zxMz
tAuFISat+TplJQZ5mwy2nXXboK+V56CujrWuhhuZgY7oZhZ6uUvyebjYBlNGBnWnFxqD6FzINK4Z
hnZ8dhV8ktPwJ1cbKMfZsBqU+SGgDbOxeRuuGZBjHl6U6S6zGIFR2/sMWmg0H40W0xd33qtxgVxY
6od5Cp5VK9J9YMHRJqibg4Y3yqun4rmytP5MJu0nkBQxSooqpNRWajbmr/U8DOu2nu29IAkBmQMU
t5Zr9jqBpeYiOuj+GDzt+VfJT0NaeCOzNGuJDcMtDKQ2zEmJS0h/38/Zt9wC8aWXognEgQa1K1BQ
StD4PnSNpvhz2BfrxbEWv8OhsoZD8V0aS4BZ1YFHb+ab3omGJwKrj3pYfQep8moMARM2bWz+KpO2
dyYsaEEKiia1YWAyB7BVUklLKa+W/TI4xeGfX7VPYM/L/P8Mgf//QLObn/L8mf+0//Nvdd9D/pTV
3MTozNt/++uPw59y9dl9/sN/AfHMEnpAtD4//rRMNPxnYPr+V/5///A/FuLTXP3867/8r2v6npb8
3xe1t/z8if5RBHz/P/zHqnb+RvGaTiVhrn/0AGt4gKVKNfgevfpr8f7XqiYNTlOQdW2TL7/HAv9u
VTt/Myn8sJnzXoNhaOr/zKq+A/NYt3+3rmnDAJY1yGxSfOG19D95rzM4AsWyWHJxUzq3koEYYqhy
S5b0OSmUdkcJq8ayrTJmhdDWa3r7s051bF5z89oUau3Ftc5SVGSyapwv1Ugf4jpeh1PupZXRHge+
1NDNjNNSmsXZNOQBVDxlOhIVrkVB0+4j8FBtuePk9YwB8mTYTgekEtsqIl6xMN9gJlDHYLtwgQZI
4iZReZJm/mHl6p9yDLZG1/y2iuQA1fdqhQ9KDH5vrKPsJZI/5XQY5Eu3qFsz2Icjmbb4qDnPTEqf
2wSyfA3vRcVZEMwbyaRhrZt/ZPXFvx0115PKHLYbaMs6j4G6yIkRxHTtMDoV1y/ZUOzmdILa5etB
eGjN1rON2UuW25KdBElNnrejaypYmdTnxVowyy1nR4K7qfOtIp/GnACVMC9J874UEAAz1a1ABMKv
ZZJ/H07laTa8xkKaY32BbZn7lzCvQFi59+FtGYOsO4tuX2OS6xw2wNZErqI8dbXaMhZFREFpn5rw
k24fmEFKTDcQevgNkq1WT/6sgaexgusYESONBHOt6ikyqu2iQqbKqdCdyjbZLOn0J4Elnw9N7qJd
Rwg7Hm30cdHcuIxnboc4/kobf0o/iYbpbgoncM6gdikodcQmDpkfhSCMdg1A2wV9H9mIMaffC979
IeQfi+3JS3Um0K6NeEkYOusxkFbjNev2CU3gAiE8fBH8x5GMdlFfHocUbWRKURAuxmOYkQeBOYnL
PbJ19E3NNbSGG7IGNIUo5FsdExFjmz3f1Px9Yr7Vta35ISydgz7AwLGZJCqcxWdIQd6L0341qo+t
yae7MK2jT9w7BcE1Y9F+NfXH0Dp7JcrhNCcvaptvQoIGrU3JcnitmM3YdQQHYUmtYPCMQA/FcwsD
j+u3O+bCA12ME3UnO0CNXXFg/jbx0CZcrPlEeuc3sXHn4D0sGkaMu3ITEOMy0/ccYOXQw4p08kPc
t3D2DnN0a5BU1gJ3tPmJ1PW5CeU2ZGQoY2rJVIdryww0vBuaf5CSCQ3DwqSE+x3hgDW07LUT/S2I
C3LSgzssDjSg5twl+dqIzQcmdolKZLvMULajPp7mUv0joUlGs8b34E0u21apVgEIeXKaO6NE6tEc
BpCVZbG/Dw/zQD0MYmLCVNLZV43rbA1bJw0eIM7/RqHJrwVmv2eMmsb3u18twjz3y9B92qKBklTe
pZr8Njq/iKDFxEzJoWlmUi+q986cvEdK8Codlodi6r+tVH80gc45dgbIaHCTZBCv74AZ2HrrHh9Z
EuZXuRCimJyHqVdqPzcXJlRStfDpC98YC31HF72swjq1L8qsC2Bizi7i+AVcNs+A9ZXQn6IMArMs
V9rQPDMM7TH7eVLVbHtX6xXF+1KtY9N8S9NriuuvDmgV1TqRoz9aANgM1wOGNywuVfSlOfU5Ilgo
mAzyoh6SYYpjknCNwv4TGMsl683pkU10XGn2fNTunK8mcixkoQz42gJ/uV3fykg5xoZqQIiUxqae
n3smpxdDDNc6tN8CDWfbUBq31Aajv8Tx2ujawQWrVOMVaG8zw9hoQcRD3haXZLLCHQax3rfgtG2D
htncUlMsf4lYk/T1AOml8Ucq2gNZP+w8wcUZyFAp6dEpjfnJzNXXJpuvaZIcEts8a8UdU3rolZDh
1SH+IeD3uIyB4cbS+mmgAHkMRzqU0pJoK2dELyO2xH1jACXKzelKG1Z51ztJyc2KHEJ6JjmldqZ5
PTRJ7VsMB9gzy8hQgiPlnOYc1+i78oHULMiuo20G9TZAl+qwixbdmXHE+BTngXBT2a+dGJ44c6TD
TjgEQtVKfyYUke+QBFk7p5PWTWnMfsV8bMSOrZ4CojpvXU+F3LK4nzZdNfrmHFUPfDESRnrD+Mhs
3nQIDYnSoTXKrZXR4UJaU6+zUKnJVpJNq2cr4ByE4Fhry8lupF8vuKtmgo9KH21CaKPsZ39MdSRq
wNTqndWX3kKHcfqmb7gMR1W50xaSgqL8rrrwpikoCSGe+rN4ZP5fPwYk41eiqfp1w1Z1JfrFchkw
RJ0b3eh8PeqGL96WZHQz2GI7KkKhy1XEZKMVBT5hh2mXZajvbiSij9YTarFqNyU2G+PcMzcf/ur3
Ay8UHwZI4VXkYHUedehVVTdtcGPzIVduzlQuwM403XV2YawtQMNEcdN35DWqj67hLh6MXrMQqqeq
H3FS9VBR7VuczsXJsJP0T6fe9QvKmOwDfMsuul/Hq5GQrWbm1V2jlg6fTKZtRhIpCJRiLgKW+MqT
BHNVCNB2sSgWKGULTVBBgVRkgWdUxCTNKu8Yzrz/3XQMZwHH2KUoxKcOzGFjgqdx2yja5rXzNELf
4yE1enpp1sde5Wpgv9DgkBsySrrXJBNm9HL+EknVsztM9OEZsOfl4czb1FqMLSHH2lPq0zxtVFJt
8fIbdrGGoqxRPWSYr0tRfA9W+EDZVV1HyNm8SMCNmpNniIM7JHwnHDwPi2L7ul5sO7N/Eg0iClIq
NJ3/THb6UdZc0BRaX3zs2KBh0Tkby+nJLPmBcQQvs9Lw8MkS1UlrbrCJehFkT+wZqzIPvLGN9kvu
xC4AsU0GGb+e61Nppns55ZcQUWc2XurW3BYFraeqQptsrcl0MqLKVY1cyVpJWRqGVp357Lk63MDq
AsPMCvududrhsAzw6zwJzmQdqYN2yRQFK3k+ojTMaSADM0CuyCPRCMB0as4mDcXkN8UwrboIvyb9
PaOI17i36Qsvo8xwW7cV057tYG5D22asJi7jxDMbTd5Rm8jLGYX8ShWujJEalIcBxxh11U7dlNUS
PYCP4UiMRJn57ZArK2WhKWuFmfRFbuAPGzpzrbeCTsfCgVTIejkMJAEetUgmm35czG0fpdoRAmvy
gamjfizLtoQVs3A9akky3YyCR5+LrMa+Z6J1g/nZabiYgshEXZnqNsmm+rUxpsU1Rt1KXXW4W9SU
oiDuWs1PyTJrRDNNSHtGZ/7mGvMNZTd2D1JVPk0yVSQ96qQ7O51dA9ItucjktaqckzxK/d4p4ie1
H9Wdzo/uDpFqP1AQsFfJwLBsptnVlsRbvS6VoQGMKjp2vkgnYjiZ3qiN+b6JBaeGXeuzz/6hY5qp
7iZyhhAHGb+Jtp1Qjnaq+aplIvaWQYtWzKwkV1LQ5CJl3hL/tEiXuknlBM/EYOTOUIqFX+q94d8E
3E9Ifnpa3iqHIiVGvyRSf9WTPHjL9Tbb6/rI5FeeY/qOKyQ8y8BVWKk1cjSG3fab0c7701QogOZk
5uwmzZxILY05D3XYwcP3QgZlOw2MEStR9wG2QWVD1JWVrfTGSZTOYywxA08kIsMwXjU4vGu4gpTe
9zViMPoTmJ74JIkvhsopKEri3NOLkVIsn8ezmEogwBHZnAMX9nZVD8VCeFwhw54GH7ox+hktVldP
i2OsakcZcQLOTrYDEvxE1vRZzzCed3CQjIntqXziXN3rrbNWiQ2uJmQGazNM3pUe0LKlaP4U29W6
VstlPSbtVRB482qGGICuk+Rnv6Q+GJwyzEqVFu1k+8l3sPSydKzW0gpfSgIgVR5cWigp3PzUdleW
UbRnXFC6qRiY3gc84eWh8bqMKhqwQfDh240Hr+tLThZ6WTMqXGuO430yG9WTgKUK1XoxnhYEwR4j
K9K1KBd6mJSFzxx/g6WyeV6yRT6mKY6vgjqH12XWPrflqkfv7gdBVl5qAFBulfLFv6d1XRSwCB0q
ZR/ahi8q+ThrH2VsenrVMccIo1llRK+b1jYJUhkZDPwrayzaR+pRpDC4UEKUcHtl2kxkZGhH/BZz
vK7J5RNHJ98QrdQmOdXaa6XV9bfUhm+IE/d4bVesokxt/Czmq6+ZqgK9tosbfmI+AB4DcA7VpUfr
TPhtxRRov+q5j3JuKPmh6MI9JbVzqLT9vlD7axUxtRpTt9tkJI3It0WbSmkIVBsBM94Wud+gaKc1
s8JkzbLGLnxOC/uUDma6WaCFbpFl6q9qwxbRRhaAaS1tLd/IVfOMz5tBwTarL5EeD2tCDzGJ0dA5
tL1gUZDBy33BaDCi0MzYEhuO0CBnxfOkKHJt0Jy+ZnCPvA4IxqvOqA6OvQbQdlDFijstk3wlx7Zc
LRJez4k1Zzfb7MWWrlfn903QxVihpfkqkKeeoqFOTlmhyFuRKZGHz9Mg/uNo+EmSsd4h785fRyo3
T/epq8+JKt/XwH1j3y29sqfSprV+X2vdMySS/tKnRbJXSLd/kH8ANTCkw7AximaYXfNurJKj1b11
pghuKUHER62POZhQe3HfJTCYP/X6rH8slhGBJmZ4qnAnUQcYzitA6QkhcCEK+8mkaeI7RTqdU7NS
D4sW8xaz+aJadq7dAlErK7BJyqkgZbjLG7s+B2lswhSyKrb+JNM7FaZ6bR05BJYDMA2eb47ZFK+A
bIH/mjMmSrUxbszORW9k4uAx6oBGXntpdsI3lkmQls6mXRMmxhquablWzGS3dEq8m0LwpvSnGvE4
acRMedD2SEOLOeWjQaQTO630hBNHL1liGGStivAqxRD99ni+NRdKNPHroESGh+I5CjaLWYOTCQSk
9d7miQhEYj7QReGMkKmzRxoakKMrQJW3+joZiyOGD+Tn0067985Qy9GSaFcMnY+u0VlPudJcOXdb
l1HExsNq7JKXu6mAcWtii6ss4EWjTUruceVEQ1gs2rfMB8vVmwA5lh57A7DvnxnH23nIkl0c5MO6
4KW+RhkEAV4h3iTTtzIQ2UZguh2lsU509nA7jR8Ss5UAG0auYel7UU4og2fx1uT5GdRHwVpXwyfH
YLxMNfFRDgW+59wWIwyqZThkiDfz6HehWkLDDpqF+tpHwU72GehvfMECgITbiGXvqDR6u0zfk7cn
yD7irs2z8UiV1GdYDSkXrzC9yld3kxzvyAfHTukfLuOwxUInQcM+WMtzYi7unFF2oKIEaHVV9tGT
GndUCfSyXHFjxSdebs2mgVExaiGvPq06ieqnE5el5OaFmNHNkpxXdmV7WmqZ8GCYY1JGSho2GkKC
e1Ie4trXRZ2xhuLObdXwJ9EKvNX2TzXF2XORK6d2osps3ylNMg+MrSZabt2C91WaVBdeVjs+ym+F
3gHNUSjNYYt6L5w+LWFd2eTY8xmG4Kf9BoCwVqu3QCFgTG9qlQTD6FEsD10AwzzSEpgITpaaKLih
X48avCNLUV66sF23ec3DVFYHNMD9QU0tza9pKCFEk+vGCacV2IwByAP1QjPgd9eEvuEc9cwPk+S9
trRLmFZ/lEiOK4YFYNdAxKZhzahFXpQGkZF7tCsr0nVT4kSMIqop9VwxBonrnBQfQz25KNsH5Aao
sVuHrSWHZNE+peV0DHqHW2ZavjRhvZKV88lQ+OB1RRFvNDWlTL+VvX3rO/gq2H9PWqO6EQNeUSJP
YQBHF/8F0+4J+JgqaM11q1fUXeQMi0g99hK8Gnv2uA6L9mDEw+JqTSlxWQjwbOSq4fgdVQpCa8K2
yWcI9pYLUo0/sZx+tbEz/eX+EFUbJLehI85pZ+wlXCOKGp8Z0IMjPO5j3yJ9TRlnv/SFRYJz1KdL
2jb2ZiyrFcZRPBjBuo/J19wPQCAdHDK2PFl8D1zbvsmmKl/0cSFHmVHKHZVu5GMgEDYNCTrEqKJx
kU3mUaH0dEOANngh3C2va7tzky4bbPUPefGXbVS8zLy91/Uiz7oI+byKfFEpzbSAsYzCzweizGX4
nJZ6tiEbaB1QjnKBJzbZwhV0Ar6lTTRdtSw3n3LqjLGjK36IqIAAVmRvyrK24drPySYBkA1nqXQe
lIjc6hhiKzD2/Ju8cCaelBYpiO18SoBEWyZj2AoTzsYgjJkiIxOLZdObqkJdm0p5rQMkjIzJA7tK
440Ist6zYBCtZ8M54HX06mKaPzisNO768RqwlXPsU40yqkBxNapzcx1irbpwNThpXXuAqKqvhhH3
mDMmD3d7674Nwh8s7el6sBYo8zE2FjzgtylbWPZp+UAdjU2yAfyCFLV8sNIalH1W4jAotcHx23QR
+8qszOMMv+hSKiLetpqM/Xjsqc3MBYONjHBycF0zKwAuUFkvaBs24+xgR7Kr6srBsylqVW7RvpuX
zoRoVbAH22Zy0az85ph3lLX+PVTLX6cSvxGEMwTySRwzIJeuiqR+NjEpbUODHXXufIxFWJLFquvr
F936iJkdvISTql8iCMVBubLFwxBl60z9VKjH3ZwSHJBmEf7TyI+7vMSM2yzmdON0y/BUBKQ6F2fq
L0mhKyS4010TLOrJxBZzxxq9907NRTEGLUJdjEI7G2+PMMDVxwydqKy8ivkUftKpOiYqKXgZ8Ie9
iNJDVAWrQr0Mwpz2yd3b2cBrAKuzFoNCxbReqxgWmMdgQSSWLrnyzhkXFaqzfY15N9ipmnIaw9gd
6FlUDoCR+JlLsGC0TmzJTyRr0+zIUPJApv76qjpWC40tMl0jt3F2E2a7x+s3DXtummjoOgyn9gSv
fz3fNoTKp8qiY/GW1h2CnLo0D8UdYRXEPZ4RPBpUELh2lV3bksrGbOwMM+dgUv1GSr2ayrReA66J
aJUsiW8Jot9UuxVzr6b0JgLTVv22y/+I0D6kdXGkZIdfp0/fmjlUD0NvNfs0HXd5HlbbRM1xkwdQ
ydy8ylZ0LRhWh0L746hZtxlFf8zuHzsyEoDbbb0Hqn53PBD5FTqfZfMl0QvT1QmAYRfmeBwdvuRx
YO9p1DR+7hgYh8Du7XOt/dNndvuUBNYP3u0Vrdd9Tyl5jArFh4nAiRTia+0TmtRu0anaasLmCUHD
/EzvOLRUDvpT5YxPfA2ufU4usdLDH24/4ghODma5ZR4mUzmEQ5J7akgpWM6oAgodjMkwBVBxUpWk
KtH+Xhl3IeINTyw8KMtcP6XJdOXVcLHC8FXpIWjkRr4xF6QidSL2eRgXblNzF8hycB/JuDdyi9Qd
re07OCEHp8TTdmLWxMjMdZ4nUPhG6erJKer3dr610yfkPcwbXXi2EgS3/WC2Lc5+K/NtGGYFM0kF
ZAMXbbJY5byGqSH6TtWc4LhdBkN76BXqm+D91l2zKFxu5IV2+4TZYpp8mf0AnifJOgLQKRWvnKBG
kBzf6mp3nbrkZnZ5uDP78aIR627GEuGRmM99SuOoVr+xErHTxzFZ5bgLvYS/4GL3APtSq8sJbhBz
zvCtZvaH2qi/XLW3tuIU9wi9r8zOTdbJkWfVpQv678KI9aPTwjuPS4QMIjTRBWEiamZedJBJXrvQ
VF2nKjm4z7mSPciwcykdoouRe6xX2wIp9mqBWG6RGBhlK1d8/LGnjbAT6/lhcNRLxZk3qs9gAbne
QT3KRwjprbMys3CdN+2NX6vLRQmF1cAlCWf1db43HSvJzqyx4vImvRjlcuhnAnj8NsOQAhncKySw
QfQtovCkFbyChSooCDNyEGLLwa0KSpIupI2k3gmv1r1IrymvSA2JYc/JZSghLzg6i79PyuUSayyp
US+DVdrb5o4ay5usy4dy4GeZ0DQV2Op6jNoLeL+I+EtuyneoHG7Pd3rU8ep0/fcQcT7X6qox/cw6
S3kXckT3dPOpDhA71pGf8Wqseta99p4JbfJyIHNR8BFytlnVuF6KNaTWp7k5WYVyMiZ0LLbhOaoC
dNC+xHFwKFGjcxQnCVfA2MM1oq0bam+YZ1j4RimcFSP8lOOsha+AutwkPd6nup3MG6RDBqD0UHvS
yzFBcG2GweBSwCoPPJb3BhFAnmqMJYU97zuCOONK51uMncKmYm20K7A7iqstyg4gUritNedHFmyN
wCUZhhALjLEy4uBmNBPFYONZQO09YeBBqRKHeSseQUQ2mEnNk5Uc+gv4RG5U6iy5B2Ytbx/lIe2b
vZKFDw3OicIxLpGSITOO8g3j7PBdZHcg2RntpaGMPmm/V3L5l7lJd1oI36TKJntNOc92AaL3XtJm
qObV6QDry34GavQLYnp0Z5t3J5SpiEu5vNnsgKu47Ch6FRnKDN2oDorotomR4RJdHnMBppKXysMA
yuch6iI6aVjGqHfEXKaEVI5V1Pp52l2WWrgREyDE4pHk/OmC+qKaj0UZbPt8gG+S8Y5r6AlnpS9a
sYFvwvhk5YpO8p77bgEaca3fdk7KzsLWtYuTxC/6YUMyxI8pv9VhTZ/b8iVE4lLDr1Cpq9E8JtqA
oOrQFdUqMp6stL3A7ztitTnHQllNxPFtfcTxuCjGu9SLdt23aOi6PhUvSmfBT7RC3jIgNkn+Lz0/
HTO3fmw9ReGMjPzFyGY/MNMzsDA/bHYJwJLpSEJrc9f+8AyHuQUO4D4eQGyqEa6Z/YrqftoyqplK
eIXxm9VNvt79iQxf1StU981nMCtXdbyPGeirEG3MApOrYiCt6Y5ZKsBifBZRxlTLz5ywDdedT5R+
3d1NqBRlMus9v7veIICQlJMed8A9KeZVZavZqgbt9VTVZU8fn0peStTFw5mr7haHp7YbVJb6mGR2
eGvCtr4WOQXCiljZrm0UCcNNCk/oTfzFoKSxAYeZ0bphH/KaFjoKvfoydWtKC/QhY9U5pE5g3KcJ
+FGZtj1VVQ9IVkdG3w3w3cq8MF6KWPB4m1q2+kRQX5R4INdTVF1gI2jvps0KNqu5o5Cbhb9IVsOd
mrJFJ4ZavvZaN8zcV6Np3SRO9UjU0/KWLLlkoea4aZzAOUkMZ8ZqkcAvFLBXuQ48TSSuvbBAaqG1
NPbMt1oGW6B5N1Qxz3YHV47S6nswQ6CDe7PCiRkyAdk/tKrhcFi90DkvN+VswBUaC7ihPBNwZHgE
HUNQn2Wwh9Bdr9Ig+yMS60rz7oVZ652Iot+RseyuBSjSETvpyHtzZXnsHGcvA+q81WRepE1tVw30
C9wiKk2SmdCKTlgVvLHLx1jEemrEiN54vwwmbUE7QLJUq6yWMdpWdDUMUY6uoncP8zjdm6X5tRm7
7SL1c5gZF0hpH4owH/VR2Sd6BwgDK5c5NtQIxpRf5aJs0ZBcM+jD3AvD26Qm+1zv3gxOV0BOCye4
EZnbKlN86qUjGrfoVk/6NVfBZyhUqUtd98aJ/mNP20ZLT/fZOKqE/ZeZ/jYahjiVy73HK5VZEkq+
Ogg1l5fobxdRzwpGjjaAe4wxYDeU/Id54nKaQRCOlOhs6P2D03U0YZZgo0/pRy+ZviNy/tMH0Zeu
llyvYQs3kyjgJStbWBmdO0bTtlC0jW7UPlKhPQIaikhmSWc7PIAIfuFieNY1oHwg7q6TCuMjmtFq
Oe4cmLCAMcImOsdpqTusvgaHkn3fkzUYhcCQgnGemWijQgJLSXVBGLxVi71hSG2vGdO9wRi4VSFX
KrO/m8rkyRJ0H3OVX5Kg5ex3opsaWQzgwWyxhgD58eKpmfgojHlndP0F6bEfUqsIoupXGIrqh0I+
3Vk8Y1tT7LXXEP/UlYGAzCkcfWvPxex3+aSvsRbB2SW84o6ZcZ64KXa5fh3ydmcBhYEiFX5qUe64
qqV8wCM1KDNqv4k2S69InD1d8NCtnf4aTdolkNNZqOGFOOHKajvYpu2lGBpfsedHW37J3sdQeaZ9
CDQMrz2s+JgHjFxlSM463j6pOmyRDf6YtEcxXtQaa1IFAioGrhraiRC4a2CIdHKxSyiuTVr2OPc3
x97Nsdg6Rf4w5TeRKquus+7zAGZI28xsPB6pPNuCdBfK6cBsIniqUQAcioDG4F082EubrWstuCRo
j+j7UbVagB97JS9bKspcbtWunfyqtjeJDTKyTnm5S3iT6l2HEebWt7Jg5orNm9nHa2XRGIjsB91V
qdZ1rU6DJpmJH1E3B0aVYEXroDvPexhX32HT7S2pPdJqW9mJc6LGsee5OoNbpc/J+9ItLUKf4ZDb
G51parsoN3NlbuAcgplLGm2VdL3Y3IM6bqwMFV85OpJcw+6DmcOxd9RvIwE+bOjPdZV/BXZ+mOXw
02f1t6IEG7UPwpXFWIEn+uZP5yQPyp3TxNn66JjctgdrF1dA5UR4lElLWyrzph4cX/QL83ZYG/YP
fKtn0GvnVpvvFa9cnJusPoJaukQjlqscKFc1yNxjvpKbEIFo4FMknqeM+lOSvXHJ3al185n10Rsu
QH3Dy/EwjdrLPNS/BY1dgGhMnaLJfVJZ2ljTls0y/yxmC0epZJcMheP1jvVJ+bhmLMno13FUXzmL
98KZr44Tgd80NvcpDTvTfJr8KNxy0hxLny4gyu07IvaYFPmFkh1C1zQqXTlWRwWe751GQ+JEm39R
D7Hkual2o9OvMpVObdZWq1AJj01bwUOiYua2zLrS2gAabfdU8EoQqE49qDC3+CfV2rRH+FmSEKZy
y4CK5leWvBBzUo9BGkWoTvL8ubUyrxTK19J1TEZFT71ib7QYF609JBFSTyc6xNE9MF7RJQvF3VRm
a4eCxoPX1GHpdU1FvZu1yvGgbCpmfDaNNRheIOJfM5G32egpTieCul2+keHw0Vk9athjUdGCmRs+
6AjRhA1VuwAAa/BOiPzKmAPXqBjRsMwX2cUrmqYmVY52WM+DAgmtiD5B3T6bkxEdikmKVSoy80tX
1F9ouOyp2uc48s7Kq+pdxJBK5wmokQjvXamvrhXvJWOQJp3UpDM9hbXAVBFk3+FtkYxNjBmXKF3k
x7uoDPDaDkLWlV/XQZHMpNFSuiaZsaogqVaCnkTGDESGhHuOLn17ktEZ2VZsJ8aqs6xdIqo9uLFt
XQ+PTpZVO7ViaZla8GR2FsMSPUMxs8ZYoxz3lj69mUltnQG52ys6urelmt1Q5gdtGs5dDLRT8BHq
wrejxjeoiLljbimbDv+VEurvQfnQQDWnYbf4ih6AYunpZ+XRY01tmpIcrlf5oDHZ2IXTa2hlH/US
6ZtuTG6tkv4ZmDwM7B+da0NL03c0QfVy3xfdRhk3VbqbTQibMV3YNDvdl0VS+lm0eGHy3Ivel/1j
TD1gXKfGam5416o0OarEXaiIoFX2p5maUZfHYl+YYIKdMT1GNqNhjrp+jqSnXcx7xz0vKDk/1IAk
n2Lc9o+Nyg/KUKq6F3MX/9hpsWzzXld+4N2k6ywaitvCHOSvHjmcMKLztZSTKB/j6IzZbJxX5GuR
l0oscSmTWmcGavMNsENw0kufHGalc3bzUuu+ExXtceYKdMzNNPoKcCNxpPNu1YPG4uk0qX4eqM1W
IQ6EZT4N3kYr/CSwfmrM5NOu6SUJUOj0WjoaPYot1swFVschWpp/J+88tuPG0i39Kr3uHFo4sAeD
O2iEJYMRNEGKlCZYtPDe4+n7g5R1i4xUUa3qUa0eZlUmT8Ad8/97f3ufREF8QAivngkiHuuM26h6
VEFXupJ9tYsYFDZ2Rv1cJBI+cBu/VH61YM6FmqWsJzEz9K1lkInLvA7uiStAzGYR+YzGVIRZOR+i
ruxMI5YvY37TabbflpGlXLcOhU/9MWdjsSAQ3o1bdR8V8VUZm67feluFAsSWOpKyocOcrkoATduw
a67K0L5ByBbe9BaZnjk18FrLhvMKzTSoa/I97aQ95JZ4CMNml2vPUasCDucEQmcGcknf0J+P4k08
gmSmR+Wp4YNU9z3WoK6/EJa/tum5+NZVbndbmuQu6XVLW7wqPb3FQNlGrQKZpPyuR0+TA7cWtwF4
OurBDuKh6TucfzI0Fap9PmT9QKuR1MhxetRtj9g2tKemlVvwkHpiGlv7HBrwikrJwY+KMzBgSJp8
hINaeF85XjOfXkpmFfCHUb0yBrZNUYY8S7nKQfdUTHxaiNnpDO78VWkb3VqG7UpPVO8BYli61nM2
1sDbBsBIy2HK74MMTHq4y8PxOpqLSVAdvVWvyPpsrInLFQPhAFV3TFrnwoNu7fqw+pb4DoYzbYp8
4mKrb1VqPzYEcydaFT95qiK/UhsM1vrksPMvAmiUvbomEpROAEq2uIhRheIAWULtWYl43rVUobUo
JYtrMli2mxC+XJnB3o+ndTeI+6mpdnWDTDczN+HoI1iOnBdHY5KkwKJ8s8Ug5hwgfx9ZkGelMpHS
02+6ZNzECmhqJcSoGGL1YKdFRmU2DZ5rO95LoNEDbJC8gmvYl21wYTevYa0i1THYJBnmOC1IDnhk
0eXj6dHD5cMDwOdVnqF2lSzqNMtjt3dygt7hBScpROnouSpI9KbYt+9JmnFb/sFEPOqabLOTomoW
IDepuSZJxFTSy1WoF8EBbZ3L7OzQi7Cpjbb5ynf827Hx85WEivoKwCpbqlTclr4ozhEA7KtQ/UqP
O1i0BpGTrjDTcRUnNcntKY3aP7dj/KfZo7QZf/KvvRTH1+zVf0zeG6R+/Bd/5e4J8QWbgkrJwTQM
kwA3POQgfZv//i9F2F9MTpqoX7EmkAtl4qn7K3dPWF8s+EEGYXgUR6z3JilMGFhLcVXhthdYL9U/
slOc+HAxYGHhRHqGOwrH5N+ARbmXhcOYetdWqIgHq9KTu1YCVF/kCK2shYH58Qnct7d5d4eufno1
3qfanZgJf4xq6QL0CDdAxcn/0ZllS38My8y57gyDI/CYhsdy9MOf1h+8NnhrfjHIbM7/p03E/DkI
uDTLxsAv6CN/HKTUPFQkjbyOfcN40AEFf60VxLleemn01fjy+RVhb/nbYPjiVZ39kSmJ4/k4WIsG
tmoNyX30/NtMMb/RgiWABuL+dUacygUonIOa2d8/H/XEgfvjEnHSzRASzZ5xEh9Hpb3T25Q2r0Us
yp066Ee/F+ZF3cr+53f7L+/lrx7Yu4H0E/OpRVuO3Ar7uoevSRgIKm+1Ipj086v51bsIy4k8J2hT
AhLHx6uxfM5jRC1ep550bviXOhbQnrz4BHL/eiQMARII1Nnl56OeYvV+3kSwBmDXOPuS6vRx2CSa
QnTmkvxgknLaeLAhWnsXfhHXu5KQD5JATH095U58bFk0IeUn9j0ASWtt6qn/FPoWYGjdawcKh5Ox
I41YnvdBItjzZyn9q89/7S/vEfYsnYwzzPOnlIi2qtrSiWb9ZFmv9TgmNVFGhk2RWIZvGsvkVQEt
a/v5oL94+hL6Ha8Y3kzHPL1DYwv8jsP79RA14lyreqJcMi/4zef6y0FwzWP9ZaaEtvHxMcBm4pze
qtdIdmJEQxKob9X+DmqG74w/83FWwBTPEEzIRI3+LYKvCPyoqgqShKfONleVafYP+ImT/LyS8App
/jskqSQisttlpwmM8xRhMXYYpS7a7aiq5ZspzXnHlGYdcTO2QaGvz3gkm2rCXrOMqsC7sGBAEgOV
D1StaDFZN4hKQYHjlPWuSNqiBVEGzYDUygmLO9tKiztsBVTruqGs3oIOK4xr+hKzCHy8Gm3SNHDU
0aD/3w9dRWrBoDXRbVOoPPzUEGczQKcBg9uKmMpzSEIiIpoJ2X+ZCSQD7XDhK71+XQzEv2EzDeNH
U0Qh5jUb5ccih+G4kaWu33mImimrKY5+U+mlPqzZq9MVqkSVXkcKn+Im5n/Q3LGvqO3Uvdl/t+Ct
z9pf1PY0kwtKV2VdyHSRjyH/Stl4zasRZOVsHGiUZ7/VhrcqiowzmTV2BNveNAnXRolw5D46BM1n
qYODAEfXgk/M3yFKydOzfAyaW1WPNYptEKHPMtXuFQhH2g8bWVD6Ky8Gwb7hgA/sxrfq+E36OlJ8
XxGavwphIecXWh/qtRsylY1uww6P5AlK5q/V0I3kfzI3bB0rjuxzr8Xmy6HCpMrHCQHLBgD0fGmU
CpYM9sRUPNBpOkc9NMsrP/XLQ54yAoE6dnKbRZZT42ZS5F05jP6Gv86eVxZW/00qfXtBFpokrUKP
q6upq80d+gj/MXAwGKKb5YizsSjrPGQhQbLrMDY7CwnL0BITUncxPe+CqnQwkba8UVWkSUtErBwe
0CcVSzKYDDphsOmVtQ2JRyxNgtsfQ9FRStKVkMOCmPriKa09jp31aOYHYWFxW1DhJYQMh7LeU9vi
IIXxK/afTXzOIQ6uwo4pxVfjM92Oll1lbYcrSrvavV20Ftr3IOLYYBvSg9le9nq5rAiZPuRxi12g
7Hs7czmH5v1SEmxzhFDTYK7OdfRAmoUQ2RTEkPhxf8g5iQiXFFHSAmIEPCXJAcFEzA1ABvA2kxM3
myyZtXVO7+FDRuSWxFS3e1Lk+6aqaMqmbKqJAWxVjvspBo1SrfoWcHOvAU9x8q7l7DNIjl5qYL/1
EomsW3bSWiu1yndTl2Rysr6EkrzGUo2ilae3w3M4CONOYzv8vW/K8Ggj9QbcgijVWmhKqz/25Zjc
GXZqXsf6FKJRTmW3DA0HBF3kICrJB97mMycNhgMm7jzchBkJwm2aK+g6UDA/hVrPA0Iikz6RK+V/
4xfU91lnNxaKoMk+77QUZQ5ZA853J9E90x2xDqA+cZq0WhpTO37zsgbXmMa9RRHnO6TZ2oqq7hEd
VIhkph4N0ZBGryOPIZp7St2t0CLilWLF+0ZVmop+3mv+96IWxteB5iFGLyfCbpX51NFUJ0aEbOZ5
HNIHZSVc1DzxK6mYGs4qMnu+eUoQ7GkH0gDTFc+0gC1OgbVGBkrQe5+Wur/MkUJkVGhg2edG192q
oHZIUFDbr0MdYY4ca2zHrggL+r3NUI7qwp+M/qsYLO8aQV0SoxCoaStMokUtlUL5hHvfd8Fe1UMI
1cgCyMfK6w5nbOxlPuTU0hfROjZJLO8rJONuwLQ8UJepUbGxgCFZDDStv2oKP7mmczIGuPkVQdqY
aRbESzS6iihUK0cMfQjfSEbAFsBt6pLrmPeekEGJlYR2g2Fe1T3YXTK0/OlO+EZmnHdRH5919HDl
fmAmL76nbZVPAdqH0KMrQ6+DGajMM1KYF1ZupiH5FfTyXI3pOGvcojdTBLStXfX60UwryWZcrbVD
U7ElZ3LWg3SpcHrWzqm1B/W+TuIIXRHKQVqXFPkdqvzZfO7mqxg4nMqCF8KZynmx8yumTY2ykOyn
MFl11Gl2Qg/ttyxvUbsmQ0Shl16rD6mmpJpD0hoBsp1HycUMO3WHmVkbXFX3rW+VmYwXRqEC+lIn
iyZkq1vKCyXjGqOx55jrehinhh2wGn4nuSe+UrOke1UCE32P3xh4DGnJIV6sgqA/oyAeREscUcmw
UkppXBdUorKVnuO8FV8lJ+lb/D8RHdKxRphOto3frCYzBDRZ6HlMFSKo6GEGRTqSVzAkJkUWUJQv
5kDLZKnYVTxsSWEwUYvi39IW2PzUYauTnamsLFnZByQNvk3nOonEiuILKTGqUyoo74o40RcdjrF7
iPv2sKTXnd57qhw5SdgIhnaew+uzVMgoRS5tzG+WYZWmsyjTgvKDQQyBtcyHDpFrllmPQ9XH2crT
epyrBiotMOh+T8GsshoPENVYpt16gN/PEt+QRuRixSmUlRoZgb8y2tbiVVQH9DcySLxnfTAMiuMJ
RZ/Aq/h2BBnNzZqtBwxklLbkjLCbqUg3m+MwsUSYAdWKVEfbYIY91oW4AzS/cMgxpI/B8YJmXOgD
nu9D3vqVHXuttuTYGqNcShO/XERKwDJvVV5d7lVt6Jt1LXrZbdDSsVJZCfrQbehllnKhJnkXnA8s
Bc4K11Y0nKUQ1+9nesCZRXRot2wUq3pQ2Sr0bqOOvrcwY1sGaLPCGjkXiTzObaobrD+XE4Db0E1J
q7iegFp818q+Q9XmlCP7E3TrGCxo67EIwbdgx9TH8NDKsubKJrwtSHHEqFxS+hLjQtb67MHTLTYO
et+RF1B7nUHXrm0E7n+T/d7sZgnR7NkGPtha7+n24rzFlUbyjHgbWr1tt5pXIwIchEa8yOiRyRWO
eoQeSs6mCuK6CuzIIkqPFjh9ua3G3qaDGEqb/6imJdNRS1TV4A7TJoIfw5ycdEOWi0+NiEUkWydN
1TY84qCfi+wNq1pdhTJ8hkWW5ygGepKwV71wanVTdn5JvdopYR+7gOGKAbsVabHx5RjFF/kQZ+cd
SpfuDItMReoi/Q5yWGhikLga0ZetudExPyGoTLpnGe7xUBkIIAIdnYiF3o7ioi2sqEMdrNLiYg/c
CqrYWFHdSYG1vWiaybpEwOHkc3ZpchdPDjmXwTApzMtoXoPNoLDPHmSg3A6wHqtdauFmOyNPMO6W
mHaihzYEvnL248Ty/w+s5/ElDbMlq1oVPjfva0ugdPBSCTjkEG1mSN4MkPzX1an/nT0mj+lj5n8k
+Pzqj/wsWBnyC9EMYMEMyhgqfDCOwz/rVYb1hYxvW0NnKxmXn/E/5aq5lGWrUkggXezcVCE4t/4F
9WE5+2KaFKs4X6scWLEy/gn/gx/x8QQHy9ISljDIUdQggRg/Tnjv4GZl6dN2o2VE3TTZ9zHCeJ1+
8gIxwVwMpWUxTlG5JSamcSsEg4dMoaTcU+En+idH30+zkemMGdZTLLdImN8x5zyRAXM+YQ/d0eq4
sa1h0xZ6Ce6GXSlW6W9sJfccB3b+iN+YuPhdXYp1WmvKpgci19J5GQyZb1lbY3S2ySUWVGOL4ZfO
XRLedqPerwPdytehTmGgbDRa39IJUPx43zIf/T4IHokmw+kuErVoZhusJCqPGnkFUm0RBGG3LGsM
5rmIb6cSpkgRtzgJTaRcTqdiBA/MDSH2w3k8FlcsVTochZQcl7mi28y6K70t5dKIFJqwDrhm6ZTf
pWI8hUP+EoXeXVjQQyOc7bowY5riBQZHrxA3eFGcXSTNYTXR+li1SnrRRkJd1ZE3LJyQlQFb0R7b
BpIROuRLK/JpBPWmIBtSPqRKfsPfq66zMhwOPWVN8sjwXkfIec+CzG+WJraYlrMN4t35QFZNau4S
XIfYrKAP5cJmoe+G1X1Ri+CoWSEtc6dAqdeo0ZaG8o5gydtclv7FRLqd21goZYnxvQ2B320VK3qj
g7Ua5pmvDES1KVArIBlskTMaKkpSvoC7Ph2+GTgRrxWv1zd0H33UKKTCshrd63Ed3ARJcSE1L1o1
yHs55gVNuRUe3ocgyYgIa5H38C11Gzkhc8n88zzsn4hxcmYNY7bRooE8oDoIX/0xNxaO6m+DVn0S
lmK4Y2veqHWV0oHUCAulhczV4QN0SpLzYsJaVxEaoW1fhfpybFi42mZIl6hLaZmPAcrGTnlWLRmt
1dG8KbjuhYcHzoWuMOdEOcZlrJc0g6UefUMHfRGowcGsRubyQTrnA+yurW1lM70AE5FIHFYWtgYA
J6bGbdk40Wh04gt6AFT8dH96MAtO3rLzXpRguu/75JINKyGzkaKvJLKejV4pBLWauX5kw/ZV1sXb
VJf3MX7SdTEpN+mUfCMQdS8J41p1rQ+SsNDw7Tpht0lE8N1pB32Hrokzn4pEVgQ4T21Eam47NfUV
t57TtEGARWmd42WdMCcA7EEmyp5/ELsIRc4BdmZyB8Qgxi9K45j1TEcQXNdbk2DQu7El8y2vbPpS
FjLZcRS8+X34ws0HmxCN5aaIxBFZJiqOoiO8a7SL+SiIyTzRb1ANI+bFRNtgsucYcRi8unbbWcU/
WUV8UU7KPfbrb6JpOlKqtKdIictH4gEf/IoqUmmSi8yx2dz0sU0JwWE/tS+M/mIwopicJlMjUY2t
rR+JEsGtrbttjtaF2nu8BE/bbTO0yMiFK22HLTklLbK5Llq9uawn3O8QCIJV5aGN8snacuOiOCe2
9LufEGNo6yGyeafbTDjczkLc+DjJbNqTjVjVtfVVEY12QYQ2+C1RKo8gBrVnZEXpNdARH5CZdTQ1
wkTJm0WWRc60W9HBotdpXtNPuiOY6EzFs+samvXVpsWwxBvL5spqqTdwRetJIY8vSByk6ST2jl5v
LYSAfJL0eYpLmzazqhTRstGYaGuJgjOWHfqkji2eI2NItp6JgxmnoWvlxBFXveIvg6Gyz6I+qJbx
ZOaciNm5Uj/ghGM400qpja9dn956JuLFhu0vPlITyVT1YiNOA6EWVJcYFodLNY+LAx0bMIP4yNci
qbNtlWVIIznAbsmavmhG5PVemV/mMc/f1bW8uqvGALeEoitoDwa5SKL6QffZvNtW8RQ4arw2FQOB
RjrgRIfC6COyWVQYDQKzxNCo6CkQJr5SS0j4CNkA5ye587EG1zW0yTyoMcPzFnsd/lPToI0Zt/W9
qnTPZFdpO33A1z3lfbubzEDimSBtrCrVW4+7dC6G1MDsEsUrihL+BebwuwaqEtIn42ttquusI3wI
OxM7blyiiBsmPi51/pDbmsMT6e6uRHe18cjc3gH6EGu6x7XLe1Mu0oFqZ28Mt7XfrfMqf6MvXh2B
E0Deb9k8ejWPuZ6wBQE/dWgiynAlNSo8WTmdWaaC02OWYvk1LNTEzIzFlE/bvmjVsypwztNc2EuK
tXBSTcFPIXF1gTfxBcXfQS+RY+Y5pkRSY3nP2vSq1/n0AKlYy8KojmQ06xzw02svVLJtmITXEn2X
JL+uQbfCMq/OUsLzzNIrdrT5wcJX5rZGeLDz9s3Pg5Vl1jEVfDIw7QEZQL4BsDlHOGY3AcAgt211
6v+qtZVYe5fqMGynMn+UDs4XAUEYULAQ33t9ira2Y2AdTJRkl4YJ6y4Xi9cw0ZnR4mMajwlwD4Ib
hyZ/nCrGjDXYDtLpjKUBq3th+NGN50235BsFlL+scic7zjXjUNNr57Pkbfc8t6epCyGnvBItJc/G
72BEeH55lthDRSx6C16k9gWnAKXiM9KhoeRoYurEqQnwLECzWkpcuAYJa5uWWpSr1OajQpuRk7R2
MOIwX1lFrW57m+xR3/aqPcWiI4Ss4iwCjrVUTUP9GhdDyS6GsAWtMt8i1J2E0Q14hfoE3ovAp6Ul
wAxkc+0Q/EhiW+BvEHxgtmqrBycedfRCbXEHsp4ihsxXRlX4d8D13hQfEpNN8Cq6TpRuUnmhs6Wu
MrL5Vk0u03PPMuSlz2KHCnS6yjDNIRAvtb3TxnjzbHvGGVVvpoGpoYjw7LVo0FejOadAozYBx+hN
O3qSnNhROd9qVu4csCO/qk1328lknYCP6yuHqwkRWDbxc+U4a71uCXgyx43pE5rADFZywNHCDcCl
G6MJvrYN7NU66OU5ITZ8+hEKyrpDUdFi3qOXkM1qPLRjelIzE5v5Y60YxrayZmxCJRvMhfBCUpmk
C0rsCjuqEBhC3bZLv5fKGqg6yl5PHR9MNhSYGytriacP7liQXc59BiopeUDpypgJYs49hSlz6eEO
2oa+gT44MPl4zbsU1NJWGSfzgqRlgS5+PKOT9aKPxA37ELK6HiCF0qvVvuWj09gpZ9WkL1VfbooQ
O9VYyEUAqgT+3LD3wrpamL1xSzbkWxqTnW1M4tCFVYiYLHySUbon0xaxCaVtvBUdU5q3jcpk2ZnG
g0FO6hIHJSU85S0W7TlatAuzi3eEP1+VQ3TRgVdf+HZ3XxTiGej418FR5/BOFfdJvSeyreJvRtTQ
FLoVXaivk7g9d4i8Ru9QLwKqM7zCcFsCKHBezcWisHnQco/NGGYmVXGwTOUwKWPqOWam7Cicvhql
OW1Uu+ZBKvq5hfmT5hrdAp4s/n1BQG2NIDXFCVqVd6Nd4yTwsYyhr9/1TWytjFi/6AcnJMnSoK9j
DQcdqXvDqkTQjINDMyDzKCktBFRUEumXmGslsi7VWB4a2/hezcCJYEyXo18AG/JeokGhStPl5sJy
gBqB8HQ7kjM2Miod7LNwkJKyHy5y30Ts64l6p5j2vabLbEsbs7zhu22xdaDdhtl41okJU5jA3QY7
bD50yGteNMxOPeIn1YRJM1WkAQdFgPwuRSM/tIdg4A5Mj1OQd6ugqS24MDRUVK+PbnxANGclqBsk
KaNkhsuzbZD4ODjVtto6lFfZzLb3HpoW1yBfl3oysYJ+Gz9VYYU9wRH5hVT975mNfqjsYSOGnX+W
YJZxaz+6DB2VMN8eunk86dVK6cfHtFEqqKM+QOtevY70waOmbF0ZqbxzepbAkpmGNrtP8UW5xAkd
LMvYO5sUNFe4AHBoZClV/ag6I858L8O+pEGGkCuq4K+Hjgd0R6AOjOJgLxN7r5fQyKIO/+eAuG+s
uqcEruIC//lLj6OBXuCIngr2ftrp1xgwOmSW1kaMNVFxmX1d6P1dOvRsI8Zh+Nn+/aO6xn+cfsZE
lvCvKxTHxzT/UJwgVeUfKFLqCpCEBdwqyNNEoL6rRvB/aV+kCmLdFsZpNUL/Qq1BpejALsoyNZ1e
8/9UI4wvnIlAAhuQO0n6MP+IMfwjWeV9Oxl2CfsS1WRppx5BW/5j19ovORKnchK3RJSwA6qyKmIr
6E3FSxF6AV+OCSnCF/5A9F0xR3aJiUQtlPOxfUY+ddmvw7zIAAXYTr3y+x4UfJ1YvNpmMNmLTNXZ
CfnxiBw20kYMMJPyvepq0KaZ1udPqj7FbORyve5X3qQrN8jgmKI9IwClAzERh0yrmsFLahWzbDMj
/BkYaTXJddokxVWoo+Irm54ydK91Q7sqYNQp3yjSO5chJfbKTRuvO4uTzsbAmMWYA8Zhunr3tH8h
0znt+9PtJ/GBsz/PUUeocyItqagzhRMh0LeJGnoLahwVpCW8u5+PcioGmkeBZ6tyAqFOpemnIg9S
ntqyCMUtlqYa6keOIpd1fa3QaFjpILd+Ey7xixeDS7G4MIMgecptJwO2Wpoxe5njrQU/a+dnefdt
0KWirxGCltSd2pj1URORsynnhuRZJmxCnsE4lHiG8YeDGvJoCtNQek4ztXn11NyJ8DbGuY3rvm9S
dy4oHA0CagjLQC9+19qj6S0GnSV9FRZUOjL69GxCUsdqF0jTYljxkxgthLD9hM6+sDNm9dQAnytq
p1wSUsokCIHkoDhTK5aWURQ7zbPLGyvwhu+BzyEaYwpNT9yn1ZuRxmRjRkZhs/p3HjTtP3xiFmqc
OSNDgPCe7+LHL6sfatG09DpuGz978/Aw+Ar3ZtIcgNFe+PNx/dG8+n/HgP5Pm31Ja3l332fQ9F8A
6Zlk/d//dXjt/9fiMXl9ybOPPOgf/91fQGhmWoQ/hj6H7VhEv1Bx/lkS5hj3hRqsiriOrDv1Rwbb
XwpGRcgvBCkgiGM91ykN63yS/5iENe2LLYScGdLIipBHOn9SEv6ogiO2j04pGkqL2WMmUJ+mXeTS
bsjELrybtHjqo6Wl3gf5xbub8otJ6qPs6q8huE5+MdkhaJQ+vozEQSBHMAbvRg/VVVQ8NFA5DOdR
+LdNZ/zmxZ+p+e8kSj8H0wRrGksUq5s2X++7ArcXOj3tRKHcQKILFuPBKVcDBjLBwWiRAmmATvSb
IX91eXMs5sz2hsNonczBKrquwsjhCbZv+ff8zjgGSPJ/N8h8j/65VP68LAJDpEVSmZjn4o+XZRaE
v0I49m6KiG27jYkTmT892fVE6fePHxdzLp0KCL4s8s7JUJ4wdZ8uh3cDqXOhGHcFnicowxraHCv8
s2CkH9eFhhUkuWQJc8RpAK1dDXmRl014DGS3sqpLHX/L55dz+oLTDeTttggJnJcTKU7ePg4YAaib
0T8Wnkot+qD6JuL+fvX5KB+VcRJJ3MdR5pfk3WtnlBqoD3/yjx7UGsW19Hvv0lp3snI5nn4+1Mc1
/+dQxEVJtnosyDyhj0OJGv+FdPzgSM0J0FO8Lk2wL5+P8eOuvH/f5utBPk3EOWIIk7bUx0EAEulZ
RCPjWL3IGBT4YiwgeJ4haD7TngLO8NjMgCvd44xDo9X/Lsnq9HX/MTxKYLJTddPU7JP1S4MHkTVa
Hhy75G40ymPQ51u6N89YaH/z4H5skf52pe+GOpkwkMZEtujL4Oh0Lts/+wazzmW51i6GffpHKs2/
nty7oU6eXF11JkBbhhJWR+kO+1Oj/eHHy41DsW0S3kESFZ/UyXNTrVa0DjnXR5oliMPNHeigFfLt
RSPENsh+Ny39/eOan8/cuWQCRH58oqGua5N9D+Co4xBoAOCYXJslzI7PX8ZfDcJ3a3KOcRDvnwZG
Ul0nfLBijoAu8aZo28mM7sK+/80r//fPyp6XW3QGxMgJ9VRCG6Fp00Sg4fhuzOjWICFnERAkGvzm
Af1yGEOlocvdsv62GKrDWOmcJ4KjTKl2TZyThY1I4c/vmEMtka0FPk7rNJ+6dpKoA0DMrAqfq00O
QRJedUG0+XyUX1yKIcCuE25EQ9b60Wt+N+elJTkHSIDDo0hQClIqqgxl/M2VaH+fCewPg8zr/btB
GqRAgyMZZLm/vNW3muE6992lvjQW/vbp5gp8+1Jd5svi3Nih2MqP2m50r/+N62SnhQ+FRjx7r48/
Ia4sMKtKHR4hyKKxi/MDQtrfTEO/vJfvxjj5boM6oZSCs+gYGMlWjiAf+vP/t6vQP17FCNW2CZoi
PPaNrFYBAHQ0btHy3xnEZL+KKYeZ7mSG6+suJ6S+DY9ZXG0jmjhB9kdy+nkO5X3gZPOPEU4W2maI
8nQYO0ZgggOduAiy39yoH1vEjyvCxyFOyhI2SoKoD4fwWK21zbC2NtMydG/TBSjuV5y69k14d/UM
qm95oLb81MMav5EL4/Bv3EmdGDXJ1ohI9JOZ1Qz6rqnUKTy2MYS2Kca6/buI2F++c/8c4rR44KNS
VIJwDI/OpZThpqbP9vk1zGlUH3atPx6WoauQ4igoOeJkbUUACZm71/l4n5Jlu0m3xbre5Pt4bx68
W3v1/O18a1Mld62bZB+vtW2+rjbBanRfPv8dv7zQdz/j5K0M0gjhYyzCo7SOGT5DKzR/895rp8eO
0ys9eS3pYgEli+3wOC68jXc+QhkA8Yqi2kULuEBWs8xWyarYJC0KbRe/e37pr/8sHfevb8Oc921g
1dm5nVzn1ERKOPRmePStcgNqMH1UYOi+fn4z5z/yt6/DtiGV4TTRCV39OI80RRuwj7fCY5gfiJAH
6bkbW51mu//nKyXVy38OdPLyCLjEfd5xSyU2eV0SPfDbIX75gmqErRlzbCeFppNJcQiyZNJZGY/7
p/Q8WYuduPcHt9vaq3JJF2ORLrNFspCrducvk0Xrtu51vw3O1d3231hj2NATqkpSLr/m5GKRTbIn
mNLoaOT1AXj6YRD56vMHR3H29MlJgklnhxibNsEu5+OTs/I2xKMQ10cfifxrPSndEW86hUqwNjU6
daMfvnW0ct4KTMkPdLuaxzrG1FgYXbQHL6DdhD6wpUoffd+tEFNnbh513rMcypLZccpT4oSipty3
XqS+Db4YnzsrVUPXwoW874H74iKYBBSYSv4g9ledgl1Iq43bpCTgDb+xkl1bmanuCWPkn02aaA5U
vwEOZJwU4MlKdTTQTjn1DNYJRXbwYKwDPtcn42YqU1oQtWIJdxokmJihoWw356HYjashxE4xRWFk
IQ43KAlPaGeDeWN4gHIx+ucPo1QJgySL3VbdKFVw5iCmkm+fP4R5Hvjw9WA4pBQkgc9RVLXUk0+U
AipYxjDqjprpHcbiJjfMN4ceZR8cWAv+dA0RYM7ROxKKPK/F8mRSIhImDtChqAymujbNF6V6/fxy
ftgKP1yPJji867xX7MzpG5zMBmphaH6aG+GtTHSez0hl/Jsle4LtRq+pF9LI1JuZloq2eNCx+VuJ
aZ9Dd4veUjqHVy1CcaolTawBNAPlWd21fkdMZzgY9lev8ThpqoS4vHhSS6+UYSjeGljCL1o9td/H
VOsd4gk7kDyNOdCIS9s5kgX+cUacFPFMN1bpmKUrch1GRi0Gf+ebWnoNL3+4kwHImYWNyBDXf6Bn
yUrxMozoVVxke7/KAKdhJAeMPISznq9lg6b+ZoL7cRj7ePOo/JH6pZvQoOaK3scP0lbKGkFcF94q
shj3qiwMVxWU8Fs/Ibcm7JPmu2XXyrkEM7WA3KXf+Jn/jMi8XwWOlW8+f5Yn0XAsH0yEcyeGg4mJ
X/VvP6fInbYs8/g2VuNiXabCXw4e5EhlVMGZNcLfYXKMUSDZ+rEqClQpo57f6WpUCncwWojRpewO
lekN515dEACSJ8rRKXwUgxLh/lD29pHAgDVNyXyve3A/1AEhaDKa4zkzUr6s+3bad4COkWnjxzJm
Jebn12jOxauPt9ymMM7+EW8zgfXWyfvaN6pfOY1Qbx07mScBrNpvnex8SJe50HZhDiYvLbrpTBcV
TWSYisY1ItWo21ZqA1+Ew+5tJsfqsUVFcDXFWfCVdUXc1qCrUzxSwhoXY94XV00KamRBAnWod4ui
y2E6Rn15je2CfRyRF/EebL/AlkOMlLpoHV++Ct0eHoIKDPTsdwhfuzzwwSNJNI8L+LFlcqmQPU8C
n6oApOEb8F8LL3fulThyroK6nZNHolnOBXqJnn0Xls/jgDLTFUWhfi2pYB57JWr2Wty2httZDlnR
SWwjuPr8Js/38MM9xlownzs1KpUWr9PJWeb/sHcmS3Ib2bb9l5pD5ujhZtfuIBBd9g0z2E1gTFF0
9I2jx9e/BUp1HzNSlWma16TMVBKJQATg7uecvdfWdgtR1JuMpxiaIexW/8eU9NX27Yu8OoYwGaKP
yyTSDAJK3LMfMrdFATMxVSftN3LnWRXyXnIXtjZCl92QRuqdt+PVTVn4QGlCgCdAQMiS+vJdXTKn
xtwIX6/tU4mIqXC3Xen792/f1VmE7/oOSkzUnEbov/G/5wWUUGZiuElRIkpDONGMvXcdpQYaGCWO
MFjysJC7YlbeAUBSx57bTXdjwVA0aecoQfuFpYrXeP/2p/qbe5c0kxzu3OU3tc46wlWnYrewx/Kp
HINgr7vK3S3Lu7nbrw9jjDxgFrAY0hdh5zqrswHCmjGW2OopBwl7FXsiuiWVDenYWnHXc/ahq5ri
2lT+miZmQAcyEnDxyi2Ab0zZjvSwCQHTgkYst5oNLqXiaArDxm2cPQYt9HbkxsXR8yICf9qSQEPo
Y1ed2zS4wLM2XLBc7DgmJCFUr/ydPsars9d6b2z6Jj1oOiXy7PFRgXIbBDLV09gotW09TC2tI+gO
Z278zpO67hovXz+m94IuPW4DwUDibFfpFh5Tp1kIqPG69EpGqbfza9StkI7pSKPSR3qRZ08AoGVY
k+5x8Q8fFu4UBhijJBfcLhORly8KWSdVNHtd/cSp0giZQUa3Ik76d2ZK1rqInN8ls4n1cOOZ9DvP
DlJ1nYgWH2fzVC9oRMcuRi2G+HrZZY0XH6wi6XAruOJRFZHHIYEAJhu79mCSdmjl+XxZ9AjwcPyY
l3k3WYRAYuTDuUVK+gJUq+QIjIywKADMCGXtYc9P7yxg6y9+dgMsj8xn1yLHMq2zJ8IwsNmWydA8
yQlWm+lqByq1JOyydT90NbZLy+je+dJeleNU4qzIf1428IOznya2o5itf2meMkIV4RiZ0RGeu70b
MYtuIohH2BYSatUM+9LbD8Xf3Sw+ZsLmfGHTQzv7tTpLDpZqFv0EIMDcBFEXRAheF5K/NODaTDj9
hyqAsfj2VV+tW9wvZgEGS6Tec0hdX8pfeodCF45oTVs/pW3VrbRNouLgE72z3b1+tamFqR0lchYO
wt7ZsmX2yulqHq4nwv/SLbKs567Dz9uPxKq8fT+vv0Ub6gKJaWxCFHHuer+/3E8P46P2Ytd+UmD3
qYLSaMdxYTnMRoGD0POtLcgD9c5DY65PxcsHlUd0lZfYHFKpks8eVEsFvfDGyniCeoDa1HAvQI1g
tIjardeNl50Mrsy4f9IW0E7Y1JtpcB+7yMFlmMXvHN9en5hpOPwcfVNFwdM41zUEM6pW4Xb+U5t4
X6vGPqjVgofD82GKPuBe3LR0V0oSFpMS6EPsWvssa955ql6fPFx662BWfEbmPFlnvwLtFwo82/Of
7FK6YWnNy+XMTk73u5oPaeWLdxbUVyNt6gNJCvtaXzHst87bOkXJSs/GEjzFiZjxkyyW9aVEM3Df
Qv4i+4bRxSOaXZSZuT25ZBda8Bz2ESrq7wQTgVF/+yn828/jM5PjOYTLBP3o5WMIBD9piJGRT327
Bpt0XlrhpJasHciv+uGpn7M52TZo4tmje8avIbyVwDkso876EONm//GdT/TqVM83hOuIPikyAx7U
sxd9TZGqpymVT5lH1kXbNO2u4bAE/6uRBppc37mjEWZcFXG63LQ2ZX7dFvLT259ive2X7wnzUjZc
37V5NCAnvfxaiiafoKLU8okQUbkRyjCgNZs/3r7IirU6v4rtWYgpPPBVLtv7y6vMmmCZJHKKUxLV
A32DAVb4Nki7Y60XcwndHH+omGPTQcDfO2OYNT7SOiJgK2apSQqFA8jCs6ilaYZOjOxzGzhEMAL5
s5h1UUDfYT9GX2vr7PMCBq3auH1Njzs2XWVA3ouCe0rE8lMda8xbzEY0rBZrIobanbL7lNLoziJa
g5itfO4pw0HuXVh9GuOHzyLjI4W8VYZp0soviWNAzZCmX5Pm4HokM2H6QRSuF+tUyQUprZalMBCH
A1Qk66Lu1bYUqdvu2zSx18Q5Ke9mi+zQkALB8BBlVY+QTsX3t7/yv3neV/UkL5nNS8iXfvaVx/bg
YTbvapwmbr9vpKhDiV4QNTQrFFZgWLEEIFVHP00v3WEeCECqs1MTde+N9V4/YQFNIJ5w5pQBbtDz
c3hTF35t1ulJ4Ia+mkny3aDi0Id37vf128RlKHOwq5rIDM6PVmiahamzKD2Nyk+PTQLqXMHZoYNE
uK3rRNkxwqS2S3ojfsRHgVG/Jxzg7Q/xepEN2K9oYSNNMvkU61fxy1ZXRbnnLJWXnITU8oZh9nQa
Jy1ui0o+2fMEI/QfX4+euUQFxV5Hmbdugr9cr7YCK6sWeNxFZiLlj9VwXKx1M3PFtHdV/N407rXA
gq18FVNyVmYaTHX18oI0GoypTfgtp6rojjNYxbBvHbVzbQ9uTQlQdl5InXYlPOwJdPOe3Ad7a0TA
EPDKxuHkJ+WHEdDBRazAepFKar8zB3t9Wlw/IfsbxRil3/lXUjp+3NOfS0+ByU/gaomcisuDTJ6c
Y5ctUzgNfXOCgfePO/98N/zoKJ2ot1HOrQ/HLz+GaNwmtZcgPdE4i48j59Q9/c33Bv5/c5jgMgiP
A4oIjm7n0ykvFpMDwwYxgU8zzROduWdKOu9h66YH1eONqAefoPvM09ez22eXZHlCTo6FvR1Rbrzz
xK8/+Mvtg5IJk59L+x/NjX+2yjQm+CoiY7NTUsi7KZt/eEH15AG1ifz0FkbE89sP/OtTK0dJx+UU
ib7HezW8D9gp/QQyzYnAjPrKM5T7aAQLAY2T+c6Nva5HkT9S/QYBR5cVFPfy1+xU5BaYvcsTrIav
mRLdvRz9/DYdnTnUJuJrM7LHi6IjrRBQg/fOkfFv7pOig3ZCIAEmBitB8tdnKegDkF1MOk8+MOFL
+NDlrhZes4M69J720IYeef4bAhawaewjVUEvcK5b9mqLSBkZ6VPNK1ofBf6arQgaZ2NXaVvsagf3
WAjQZ/y6uLMtDphKOa82xM98K/EE9lc+QNLiMCaAi7b1UuMaterK/UCcvLqfSZVUO88m8gszPIZa
Kxn102jBAh5EH9s7wynzWy/hlwDT44lv0JucH2lOu2Mwa03Ymurjb1MW4aZKhE9Z7BMPT6oraQZI
nwmhBGStg+SLrPq5P0AJc04jhTXu/t5hGNInzv0ETf+5VBlenZkXdFfgC9RkPfjjNZQiif24LefH
KOa/2wx0CR4JqrGfMLAy+gGs0pxaRdJVyeu4jVcd26VAv0+aELeG+Qwn+GpirME3DThTPrTkc9/4
bu8GJIu3MdSjnvS5G68BsE50EmCdGRe02KyDDppfHPEu/J7MPEW/9alqjOgHNXQ2Mk3oBQjjxgDR
TUoD+A03y8m47wURIRiZCrykFf+PQDIzbmqxSgtEv8TikJk13kJFPkwfinnkQLN0c8zBuxr9gzQY
NvErMKTAtTYvd1plxhfsNDiwSsccwOETuywxb7ozgVkVNO/HyrUbd8u8LcYV3OSO2NLFynZeGdWf
FjfyLBDl1KgEM5L2cW80FVObuk3xAZVS9HhMJTbqLYR+j5ii2MOMSdB5+YmVuqu2AOJy0tIGkzj0
inYWvj0QW1dQneQzpjP/GV5LcTPPKibPSerK27mGKpuNwDlBjldJDuu2d1yyZ2RPYgnknuTEHoHb
a8gDHGLSH+xbsk4Is/DzivKWB6P8kgPD3neE5Vxg72x3LAHuJayk5GmRJlY0Api3RP2RbDDF0QJU
e5xueflEfQdqTtsbn3kEMI/KJ5Z0KXTyKBnpfbBEnHZEj5NpES9lAawqmL+ldGFBhy1wwo6p2+PA
bQ3fTgFSzyYupLL4AxIYwv+JLv8TuEnJzxio+KHjxftCoLP/pSaZ7t7o5vyPvs/zaw0wDJmwcqqr
STQWzjqvVc9N1yqcgLHhbQMyB+8XRM0r1jw5QUzLDmZOUO4W6wXNIerR4qNfOf1V480xIMA67jeO
NcYB7Q0yxlag3/yxmmkI8BVlixfq2MG8qqzSu5zlzGRp4lzzKW1rYsczS3xtWi01e3+iHxutsWTq
dvVmLdHg3sCyB1yc4lLZ145nlLu0c3Z67rLTbDnDbW0m48oVUx3hhuaam+kiLeMK3ph8LY3Au1NL
qZ7LxOt59w3Pzi/zLFl/aHk3lIH3OWIarjnyGCZ9DGOZvjJFpewn6a/eQCy3063Oc0/SDTOrBht3
Rj6smqr5O6yN7oqAWCItWny1wdxgvW4ztR0HAi+zUXjfYx3g9o+r3v4k7GUkEzfiyVP07QDcGAOG
MoJn7I8J/46YHPwaQZjkXv8EvVFS142LOYZtJ5fvE7zWux5M03dlycogD6iuP0j8FU8iapdn350c
5n7Qf8kDHfLDrIB4K8cu6fI29fJjcL1NWxi3QyovpCjmY+ZE7XeP6QkpC1ikLdQAn8ji9RrQ/L2F
G78L7BtDUdmgH4+ayyJzOtBupP0ydgzMGSKCGuyOaN9Z/LCGJrrntDZ+IBJ3/liYzXwpsYpirhsj
rK8TLT46UXEz/5EGcuHra3on4itn1a8razIIh7EtfrIoT5yNqhoSujm/pApaHc8ea1xiYeN2h/SB
tK7kWoxpZW757TBzJkHnfNKmG83vdIDWDfrXkwlTamZDq9APwqtLB+jlFhqlMm/JZxk+DkSGuL8n
6dPbR5GfDYO3LnB2+LZMYnMJKh4+XskNdIdNt+13w/bi2QnzTbAxw8c4PEzhuLX28Sbbis07stzz
gyB7tqBHiPthvcfV4PbyBhEAV+QR2tOJ1EVhwn+vZoq7OQhMYqms9tIElU7LoEw7scuqxKqREMxE
crkTCd07dgr3Lhf49985upzhVlHV8rnoobMC0uH2X+l5hE7iiAzM+RQVyfQZ9yQJIi4HGB+IyEXf
gA/AvRY9+lUCp8GT3UVXWRHczpYAv7L29r3U+o7siIfRbFceg+62cyMUiMUse3z7Nzx7Rn5+VNi4
a2vSRCe7Iox+PWYtnCp4l73pJBff2PZzw2Rz4kDx9lXOqsKf7jOLWE+Ocng84Da/vErrDLZRDL1/
mllhH5LCEERpEvWWUVAcI2+sN29f77UUkFKb2QK1KM8Gpf/ZbZEPnlqyN/XJsupo06ez9zB2zrdC
2vrWlZjroTmAbmwIHk7tsduSFMeDWvj5jpMgK5DndzS/OvvaGQcOLvmcE2PlE2bgK+sWF9FwqLEs
HIY+tXajswQX3aTqRzqJijg+sEVv387rs/DaPbQlnh8BB0ueTYZSzhckIbj6NAAw3GRzJUMiOfqQ
WE73nSbp2fNAK/zXS70qL6RVATqEHQg4BvqenYzuVi4Yqf/xDdnrgJmJqUvr7ec09ZdCcRJOjLPd
LU+RUX8bB9nfqYC8Vtsw3B9vX+lv7ofHDv8IA1ok4ufzuxpDQq8SrzrpbvI3E735DWi//PCPr0Lt
sJailBE07M9qwCRKg8YbVH2KJw4XHaRP8jzN9wwkrwt7MNSUfpJJzNpKOhtYdGlnmE02N6cIzNWl
al0rrGDrgsJdU+FzQ277cZiPvXLf67L8HP3/utLzWEDmpzeN7gUM2bnkVE+enak5708ZzdI0jCij
jrFTqh3IW+ImReUHYAeiDjztNM+UKPUIxonQyqIO87Jt79pIZDeWk1r5ZnSZPojMX75Ru5CS4bf+
sC8JZXewhlq6OpBJ3d1Jjt0kXLgCj2UHDeqUq66cQ3jdnCdMn/eAOSg4jziYPIPzCkTQ0JoYLGLD
N9VD7+Xe8A/fDU9YHuZpj94cezffxctVbBYG6Xv20HzMOCOFFTSVsO4QQL39LP1sX/z6Xa/b9moz
oFXMwsnQ7eVllqpzO0CWw8dq83ULmmGzbKrQD+vNj3hXhu+Kmc4Xl/PLnT27nodnG+bs8FGE7sYK
KVJCksV2nGK4Vrq7JChv//Ydnu0G9PpfnkvOnmOOwOjaHDV+9Gp519nUpHadPsOz+MNoqz+HMP/1
uP7L57T1nwEDuy7GQ//S3br+ib94h/5vNIgZfeJSZR6Hh/Xf5lbb+o110mTJ5BnnTLXurP+O53B+
Q33FGkpTiIUb68j/eVvt32xJfMFqSWVFtxlq/SNr68+D2/9/Behvoadl6yYow0SrzGd8+Qqk+TyJ
zqMEUplZgYMGg3pv1W4DPy62lEaI2KmVB1RWtLczYcfC3w7ZYnxptdaUXqlj6c9NrB1NlLynLASD
Q2/pqwRA7hd7lGBa48mOCSCbSM7ZilwH2c6Ma0CtHcRdtLJ9ReAmAnTmMekCr5ABUXTfVktWhITc
EwRpwK3FeGaZxfeuLrOvGQ1oP2yzVqtDmpvLh6QBpbxNNKKSMCuzmvScoOZYkU9j8gBovruHFUKw
FsRydwJIoklV4y9BQLA0I/jilATrK0sS4nyZzouPrJGQbWKjS7c2T22SjvVFg258Bpok84bbL5W6
0FUnAX87Wqn9VIBLv7QFg487QHGGPhSu36g9BRwWwIU4uzb0fA3Gn8hDXdCgHvHRy7u0QltQbEZo
OnS0o2bmeOalXgoKq+vw1tfeIuJ6i4gKPpFbaTjvmCVNwvzg2LiErc19ppYPflqp9mnIULwsF0kF
tTl4tkQyTT3ZbQbUlIfBbyH6hs1gxKm87ak22/HRQl+xgN5qKTmLi2mYXPQGG3LasS09Ll6KCC4c
uKmag1BLgk84oCMdURv3lTI3otTS32dV0fY0NKrM3xReY9dXNYiX7irp8+yrSXMmBYbjx01wP9IU
yTnxEsKwYWJRDh8UCjWxc4hCoIk/WWb5SDFnZzd227XZwc8HDGw2VBVjS+22kMbV9Cj3AroW8ATV
UtEkSizfuli6oKIftmZS+WE1NjI5zq7VX7Rlz9Ct7yK5kAhZcVbUqWuNO0fpyd97pDPxVKlB2ISf
xYSHVvNIbxUsffkky6JFsWlm3b0aCE7bmjbPHBIY39m2BmHvgLGWAEVhSy+4HTl/bejDDNf8QgBm
KEDqo+yDztxkNmWJ76ejyMD2j+tzywaQ7D0xAS0e2iqyQpoNNCKCoEW0OqbDjKPG7VyAzMzwqHPz
wC23o0uq6Vd6dSusPSnJiaxsRgtXcrIGEF6EZ5I9a0aq1g+m1P6jpCuXHEkHaN1NA9YrotnIXNQ8
keonioMVc9zcJzzr9T7LIWddwPKLrQv2+SEn4KnFQHjjcl4YU4J8I8f7LExVlWsWcsw5nKZKEH8e
ssHv7uYc4NmBE1PufO0WJRhxu7lLSkDSSQNHeTdlVXS3wHezmZAE2XAbNwU85qrs3Op3AsGYkjQq
9u5FM5QytOMl2vVD5oDi9Ap9a2ZNc2s05uhgoDODh2YByXjMp3owNhgBjCsQUMsQjpVNkmOS9bUT
NlNiwolzM/FgKTjDO2HEs0u+eTYZG19kBX6TJQo+9Jg/j3KSGtMCfaFlN+du/KAmmwYWkOcJmPJC
floP7aQEyoOYcuMhHIv3AvvWhe80FR3BjMbCNh3plB48NvhnBiCz3CWk8gLSE5JxoJEa8jLoTUD1
Jc/IgzdH/iORjLG3YzVFTDSYbYxTvSL9m1huzsy7wq0AcPhVoAjlHuZvLeBbQGvAlRcQ2si091S2
vAs6S/I/VCILvcnIrH+eQCw6W3hX4qvXGcIkcDUKLsDqS0ou28wuEdIGSdiYRmBvhtnFntDNE1Ho
URsH1q6SEaGseTbARrKY/VwuSsO55A0pfvik311pIPGnocyb+EIsRRRXpP414wfPXdeRGQjkH5y3
fPeSJAwYZSqN6ieiLR3abqKZdt5AVFNoj2YPqtJM51tAoWwGJP8UeBACrw0OMQsdIRqDpx8WCsUI
SnXn6Y22dZvs2cni5TpjzbvHR5S5O4SMvFDKGoZy6+TS/OIZ3cQ64fTzg3ZrZexo5EZOGqra6oO7
2eBNJvghB2e3sUi4IGzVa2VXhbUUkztt/czmJ9BF69U7kRcOO13gjfJTnSrae1HH4gV02pjKjdmt
mN901moawmaURU72o45JvDM87yFJZdLZe8fLQcdnwl3Ir2xT8UkbuUEy7EwiLemrHSGngBgKP5S0
wr9bgtnWzvXjtrwkpj3FNY5qGkJoCaFt53Q+CoQYXc33shWLPlia1ORNNtVdTy80S6Jub0+59sLC
KKOrOltoHY4FE4ltmWX2TWOVMSifFgzDAALfi+xNk2i7P40SYVlEmgA9vxzqH68A9yo9wdhDYkq4
KDizkophm9WnxeLZoJ0J7nBjtgi0d6mlZH/l9UuGL8BNGkKeyzjxgwueDVJLCySYyManfFg/JCn0
7kZKkKYhJJD8Iz6bNRK9j3v1BBPIqG9FAuruOYU/xLdrEc1SkaLtpsLZdYvOgjClNw2hvMiXVOzr
uFPWrg1qhhNtWhti26Ys02FBW9fb5KOfGhtRR5pGf9yBc15EDi+SLw+tR2XA3zOizoQLP8g422VG
ln/jv5s/+kMnH+fUWHhG8ml+GsXg345tHgiiQZrms2uO1rIpp8m3gaDivNgsepQ/jDZd1DbL+vJW
ihHD4Ox09xaKn2DDbGH5JNF7feWjDl9SQy83ODuqYePrpH7IvVg/2cMaTqFIPun3hcP2uOkTqcGO
zhqXT2klA586riSTbvhi8Chli5qzhbjBUcauxil0yU5FQQKjM95BDl2uo5bZd0jLXx3ZUTvIu96Q
7REmqeIQE81CUKg5tqGfZfrRcCeyTFTfpNe2zDyiMQO3+tgGo74dVGQBol3q9DFI6/b7iKP9Mcui
wtmaojbVbg7SiGzXqOHsR8BkdMgdlw4uIYrlYSmIaLlwMcijvBpr09skk1uUe2Hn1YlAlPrSIIxT
b0kfr78TM4Lm0oO++pkTWk+BRGjM7yywE1sxwCq8TVNGHK8IIn0Xo4khBngZminkOcHhZEpaHCFP
03jsyojBAi297Hq2a4sDZ1CL372G7F+AfqMGe+1KXDXBPIO6KhqvfFqEssurqWB+jbWJ+I0Neb4d
mFxPe+1BxsFMGqYevC+EubQwYW36odcxLyi5tFKnLPZGTyIRM1ryUBeRmeUW6pgKYNB26MBzpx2+
9FTln1PbbPhroUuz6C1eRqQSB5iWGNq+IBPKIEg67P3F+K77AD9N6uAC2gByIVtTJziGtkXZUr97
3Ryc1uuPu3aKcK+jbGs6EeY+CeM+efFMe9kxmt4mEdIgAbaWdmMeKzVOxT6roepPkR0jh4yavN6Y
c24TyFoVSMH8SpsHg9NgcvDkwtm8RnQHqzPuxXEqo6XdVm0R7KpcR3C+CmN8HCOnVYfZ5bBosGI7
fGObziIdgTDx3v2j4pYEQoy239Y5KTUfK8dccnxJjpPIA0JJ6ghfWot4pPls+k+6dYBFe1XWXkdV
PgAv67r6wehMVESMUfUnANYgkw+JDFS7nxdDsyInfmUAhqXBmUwEA1nA0ACSRavqKuOV70j6SRZ3
nwWNfNCLBPKpS56RJO6nR5o8NWxcu4YNWyJIZnbBMdLcohIsbFZ24WhyVruC00LjkC3hFC2p52pg
bhWoPKmvysww410RjyvuuvBIzUyrWn0jFWPm8ZhzYjeTIMoPZFpkHu5WciC2ZFmp7s+Gxn9L8H+t
dJX/XIJv0+S56rvk1yCD9U/8VYKD6zNRyyB+RJ/7J67vr8gB8ze61nTaCBxA4/ErX4oYzDWQ0EbH
umoJ1zr733gpU/yGWIJxCHLmlU9Bdf6///Mi6rA9++f/nFXp08kk/hpZC54Ous4YWl4W4MznVJ92
vrXhjKuO9Nm7beoX8h+1Tf+6Cn00pEqYZ5ECvbwKIduLHGeuEmTOfK1UG3/MTf0eWgVpPn/Pi3YC
92PRUuP7sZg/yLUF9ku7OR/ixLZGkNcZ1FqLIDSNHLeukUQGfR+0B9xeDvDMAEnyhI6ak1mXDlvp
kItcS4+aqxt6TDQ/K7GCdnZ1M0TEiVw2CODJDP9ZuXH4s8cdegTqsu5ndad/VnrTWvQ5KfTv4wLF
9WD6ixPnW8XmjyohmiqfjzK0az5tH7mPSYwS8krJ2o5oh5PSuC506gHaqFseERLAaUFA5pk7L5rs
3yF/t8HRmTrz4Ec2JUMekFq2MfosvYsqhyk9aPnpasRX/Oj6qHTAf0/i42xZUbZBQZWdBvJgxI4o
g+qW8XeX7zsmmyWY1mJqDyTZFcVuRG6BqW8a2fM107hxkzHUDrYpuQUcE8kTqHdE45lOwz5K7/TI
yh99LMduCELXYsknRzyo6l2S42k5MLPQ+U5GSTmAb03IHewsX0J5L2faFxaQvmuyoBznm1O5sth6
AMJLknqd+or9zGmOuvLn+ygRVBemHm0qA3K+E07Ac8IpGVXEt7SO5Dc8JtOpDHT9YyhsmkQsa/lX
NVj510T07u+cue0fNLTc8osBuJKsbPraJrGHuFaPEoyvu3FTo0+OjOPHcdcFY50ea4s69VHikeFg
A2gSAUNDfXwl0kkHHCsnujaO6fXW106j6dkyF2Yk3Fkd8kDHzCfrQL4SW+NMrx2FteqlFSJTpOQG
yUr5vc5K/NBWjCvBZCtz/IwKinI9/lm6N2sV7671/M9F6b/L8784r7+1Pt/+0cV/6Pxb+b39dYn+
+af+XKP93xgnMGoBmLqOEWmH/l+b9DfE3C7QJkZYuMLl6tn/q03q2iS/8G/4g8xqxM+wzb8QgK74
DZH5OrlhOEiWKQyGszX5rTX6zEqFoHg1FuDNCSwE7CyjZ2NBM1iIG8s4NyJCMZ7mlpVm03UC2fgY
NS2FY+eVm8yBv03kQHxIHZEWO2Z7hLaOFj4iAfw0TkfrMvAi+WVJp/JTM01kh7udARZ8oThD6FDL
6Mmxe30hazGE5ezP74wD1o/5y+q83gbDFMaaJOjiwznfa4QzB40d8AYF6YJ00x4YlwvltCysXQTD
vUBhMznoSQ3i1MUiRPjLr37/55V+3et+zm1efQDcmwTdrfy8cy88nLKq0OOM9CciVZxWVHbT0XQj
naTpCA8kEpHcTzVEl6xjxtHvs3kbK+NDTnbvRVnPu2HRvLZyOfIp27tlyJo7S7J8jrqRhzpo9QXG
W9PZEYecbuKyNk7Ano0wIeD4S9q3i3PjaKrDcPbJa3fHLrr886suaCG9fas/x/lnt8r0fW39u8iz
6NW/3AlLxeiaJA5G4klWP2Ytfdd2Qji+XxZ2un2MlPp2DCSlakYbZM30mDoywpzIDnOiez5J9H3f
fE3M84bkZQkePFMjcQAKsR9TuDTlifuHH9nEdIlpCkYBc8d1/375kdEaKwvun7EpZisGyz2MzWfH
1+p3csPsnpOtKkcibJbylGWVPETCLUD9T30ffRmamUACQmG+NH3bXkPdZzBpm8GV10yY1wqCy975
sGL9Al9+wRyGQIGw7XF0Q/7x8tOOtjPkZkfmCuTd/NY0pz866hoknrazkxYRE0U1Rnivpg/W5CxH
vxgF+ZWd+zyTNXI32FOZQ/kmJcSc4uZAjExe3yYZ7QwnM8fTEifB7wpp2qoTpPAKZ100J2ch+DNP
5Xg5J3aPyBTtG6lp+zQqHehAabM3is7blnVrQ0XImucMeMgNonr9KbPs+UdlS+OR+ND80kdAuMfB
bN3WaCTp/jnGzh8m2AGaYOh6av27YC4ps/qx/ODTpPheRcuJJsjykWzm8lNFG+Wj4efels4ioQsq
b64S1cpd1DfzfQu1ZQ6TpCrbTVZMl8WSerckKLU31VKWdxjRCA0BC/HJ1lZ07Zr0YKXMHv1haW+j
LiH0tfILWsMamRYe1ZQQWCO6aNbafYOtmTC8YR5vfN8AF+l0F6pdktspbe+GHOmbxmAlHQU+RHyx
6gYZZxoEnGonA5VeaVjdjmadeDCTeSQlqxy8wzS5altMQXqj8PNvPSRxDL4rFiKvogHZrD2QIKs/
UYTL/eBxWMQpTNNG9BwM4SPoqXgPBWOer5VodBgLMx9Da766I8/O5TVC16lyZxW2wTBqQo1IvnQJ
AW0OVl3rH8SNiONM/snWSJP5jv6+vpk9/1NnMFbZ6mzgcDg1kFZoRw5AY21FbSir5DisS5XlFxSm
2DLf0aGdGXHwZ7C2QvLEW4XJDrrd2Tmf/CQbQ9IQh8XaEEuRztC1WsBQillyWlxOSDKHP0y8aYdc
mfZOqBktIXapL2+/nut1fn0518/BeBLfgKREYo7/8uVEFFnBJKQjNEyrfzfh90190sriVYdKxoH3
5NTme4Q49BHnlzXZ3djeaDPD/XzFBtCjHxD7qWkzSSJD3d6/Y0F7jtESYFKw/Ght5GxN3ZAQUidu
degG72pgzllhiA/iEAGrGRql9Y1KoLp3k1zfZtbs7zxNHIfBKGE7OpF+xlp6TIwquSRpUIfEzXyy
EY2FjtmYyKTb6IPnWcWF1xSCKZZz0oYaze0SRPNh0D2ybtnJDzqK5bYaGaSRcUlHNO78/jbAizuG
YBYs+quGc0CzeQ02EiqNQ6LUNAczE8uh/9RahHdBYZf3nGMxgfWRQNQWecF+EUv8NZH+fFl5QYDX
MtU7LIjRPlOZhqYZrMa1sfE+tHMljkYTR4esaBW9W0/vpEAj2Tax8wW2mhvjzeMvJ8Lb+zxVxkJs
VZWSuDBn43VpGA5CTK+91KOl7123aR86oxy+Oyox96wQ2a2oLRVtI2dYLguaLIzgalQmimBiRsGN
fRO71kPVpuOhtuz6M+3DKlRk7N26bZ/cG6mNRj0iZjbl8HexSr13U0W6BsEaCP6zIr5sPb1caqQn
h8KW6g4iCaJhT6gadcxYiXxT+251RDPoPLcNVVynPPrwRq/snZvaQ7Xv7To5kDc+bjTGaHTKRnuE
ZjTvAqTy0bYsdQ2Auaq3HdLVQCzpBT7C/nZORkTPNMWv0y64CDxc9EXkfrZEZF/ZTfzRU/Sd6c5b
m3ZIboKZk2JT0DEWY9ne5oZbXTtL2x0yrB7PBQv4ofQamshDXnX5FmlbRe4a1gCCp4IbMISnZc6j
G8zZwV0wLDL8f9Sd2Y7cRv6lX6UfYGhwX4C5mSRzq6qsfZNuiNpEMrgFdwaffj5aardK6LbbFwPM
H3BfuCVXZmWSwYjzO+c7DJ+LkzdWeRgb0tl3nn6td9rXtMvmW9Uu9O2IDp6JHEeThrjC3XaxaLnk
zb0wFolEHj8nCMY30+T6V4WrmBKwF3pg9mw8so02j3UirHPG2UeLfNHeoBo9TP1c3WPF18KkkPKW
kVF+PoN4CaVwnyoKzULq5qbr1pXqegy07IziFPtAy3p8X9T+PmaSG8qh99d5yoCeOA4k3NORgipk
wA5xp5qipJv7r3yH013h9F9jiTMggDpwzfTVuXBodz3jyeE9Nzm2MkGvzs51yzgqE01E1lB8KE1p
+7IeaMMLZmtEw60K82xpaCWiGzsOXQH7o23SD2g2jCpE6WW7OXdm3oxxH1fg07JkaU6Dzu5015q1
dtNzw+AKXfLXqk5OhKQATtpt/cZejCLvMVivIN/1z+g4MG8ZsWHN99vhsWrMOyET+6w0O51hk1Ua
oelwIS8UyOD6YWpBqZ+jDgVfAN2Rqf3CkMR/0ty+PNSsPQ8+pbJXkvzEM1vVdLtYQl10VsIoqcs1
T+xdAdqGWt6p2lZdlk47sBkUpPXCwCCVB2n8rPWuu8uFyD5ar7XKqE/L6kRDe0pbnT0di8Q08VOq
5lWbmzevqfzQbxlGaZ5SYQE2ifFnos69JGGOX2TLVWe2zjmucSIR3vJEJ/a3mjt+JxDGedoEu4T8
Q2gIcW0WQwl+ZaaljaLM/YCT5WXM3EMdFGaoy7k9sEHIvUcvSHG/jkEVsOdZsunRM4fGiubAKSLH
Lqioy7S8v5qaOnlTeT1sLZveJtlNeIwXesX2Q4IjpHW6eBvQY3AIhEqz9el6mcJE4c7LJ+1yYp58
l4pKY1mQXbYveByzv6YhMV5wulmuILRh9MCtgIm+qiHxzxtZVyeN+b0M/YLsTk9L2ntG/V7YtUv5
5FeQ76bWtV+HWA136aCx8Ct7G3ea/xKM9nQSbtMeuKGNyzyQwXbyAr4ZkMbkJBhUEWgYZ7rJktyj
CDipcMBtMntuY5JExWqsd+36i2pgBUbKndozg3VMhLptatwB670vpaTHu8jmgw665SorclNspbO2
II+xZaptNlfm/JBhCtuR0Skpr3IGfQ57vOt0yyy1cUVvVAapfH0lMQn3lFgW0wSC0tCXfD85K6lH
d+gkw6JDmEVN5g22Hbd+H6ixWTPI+uVYx1YZ1rZFG3Li6gyasLxEA/fatut6P9IXhwewEGO2l+hy
11OlOj9sXMrpBQPqS8+XfrS0unUUDosvKlXJrGY25uvKq00W4rhNKSyVzJ53XTvbVFrAacL5SBTI
OK9xlnC99kB+2HNlBMEwFpN28S94jgePvHjR3Op5KsRrPFeJdW2TdKCfggNKzsbSkMUuo8mwCxNm
QgCR0rJ/H6U+cbrpjEspsvbw+1vNg8Q+SpDKe2VOxr1EBTs4VWFclgOXsdEmxiXerTWczcOYw1vr
06HJoyrmKXNhMKNxN/X620ObBEeEGf62ZSTINpax5kNNPVK2MRPFsciqx/m6d/i0tN5zx9tZK43L
dKkJT7NDs18EWXLGrbOCaA9ZIjZ2ggNlt5nyCSBpvP4gqs/bQze3wYXjdEm0WFbxBWWO9zHm2YLl
oZVfgqHtm7CtfXlrysBrqLhKej8MRsEFW6f2ccgGfhEar/k2wBKgfpqa5+IAlZI5vBC1Rn6DL6lo
OWQMhTYx+YOdfGg707mqOTuCgWRCk/LgDOrzYtYRfj1HCx6ZS/LRzTkzMtma3btde8GjWkh4MPkC
as2OYnZeitjQn3AQMDupDSh2O1nb47VAEvm2+Jo42UHt7xwz8Ta1DLhA0zkCeHcm27iBBofD4boK
Fm1bOZ4TTZ491dscX8ouyLR0241EVlO9utHbxX4paGDA29IeJ62ionLpqpugmdOzRFumy3RIRxw9
42LgHvPie6vI2xknjvO2DpHXWVqanFnQcQ5BW+RXRKvkzVCY9mkJ9D6qi4r/rrfas6kwsu3EsJvD
TxcEiJVJvfO92Hs1uoZhJSVS9aHpCnlu4ECNPFAU753HrqMx93mKb+TCUj47FTlAaDK86lul6vlU
xr1+L9N0ALy9EHNkCgggbVc1cviywBVkqyJxrEy1wRMkzpFpqa01QPdYldq3jXVAVYFlZnqSfrWq
XoqD26ex4glqZedmw2Pa62vjKAo7qFg0jZZP24gHthMuIBx9pr4477T5w/ZFh+OCmq7W0uczQ4zG
rbBbExMbh+lDbS/Jyc65s0M6gh5j035ij3nnpclNSzwn1Br8dp3SDViv/S1N0KAPLUWFcNq+JrVV
U0BTOxv6UZMrObORUk6p3axIvJDhd7tn4neTTnj9AjoLKIRz1Laz4oHX4kHfm858lTBFOK9rUV91
5TIfOJj7X620Mq/LPqB5ccqtK5H4FWidEiXaybJwwspxwtgcY0oZOsq+CHWPmvUka91mfO7Xl7jb
X7Qxrh9xluDW01IZbDKRZVGBKH4A9fJIFsn9MswaDjksZu9tZmc04vgd10HfNnhNJp+NIZQPU5O7
xc9wNIm+vyH4pmOkrH0kQsPy9ky+bb596z2rnIfAVKelxw3BuHX7vzICYJPwbSTzjmI3+OXberIL
/Fj+Q8W2M1M6lW8jU8wZFccy2tfO7W99VHgzN56qkTW90QlPxMNdron7NFXYPrMXM9Uffj/+/S2l
+74u+ed/r//NG6f0NkvS/ncN9l//9t9V4uw/6rVMpvv1R336yci5P97d2kHz6V+2VZ/16mb4aNXt
RzcU399F8lGvf/O//cMfrTb3StJq80ZXfb/+tAQF5ZOivapU/3lOefh4ad//cexWJfwf6/9Ob0hM
L8U//7/P6vj6s36o49ZvHskyG/0W4APLLLPN7xNMqnPgMaCbI5LDmOdM94c6rjkYjD2ycKTYcVis
BLA/RpjAq35bx43gFZg4rnXrf0sf/yUu4djQDAl8MCz1KHqi/ezzad/FYR6PWAGOmjOUO9LT7rb1
xq9aXrXbCe7Hng3vw1QP36+yT6PUn+Vk+/Nxn86tdf66iqtrrsojKfD5dYN+8UH5xeJsxAx8LfUu
qEEbxfUTnS3lS1Gl2i1LIeFvL+6JftlQ0cO11C0PRzffppRmQWuStDsPLuFbUhnGeYZyhqBU6PWz
ZXhgIwidyQ9rGGy8JXIWJzVk47fUnfR7taTNN00Me7tg3Mh5bFBbUs7DiZUzeava8qG1DTlgSPJJ
kC7QY54VPLNrqrD3VTVU5DIt6mpHhoHku3UoLRtUNv3KA0Lz/ZP6W/fjf3ez/U/rnzJtLrb/fMc9
tFTSvqif79Hf/4vv99V6G6wxL48ckWmukZM/biyN6ik7wLf/R4UUEtY/u6csncKqNaizlohQCrWi
SX4MnjTL5q6jSQfx6fsPdf/O5Gm9gv+loyGhUfyHDQFzwFqARczu8xVeu/1o25Nmbhda2r50BfOD
YUma+16f8Yz+9Mn8m+nM57v4x2vhkrAsnV+L2pzPr6V0PbOyJre2XuV1GO9cGjGAcOys3B44cWk8
NEQ9hA61LH8h5n92Dfx4ZV5znfyxhP06eCBD3WCKB1WZJw2POofMtyytv3iRf/tRWvx+PoF8z3R/
WaRKe+gtoqnWNnP8u87nIRmPp3yJ/vxD/EWB/fG7/PQyv3xjxlgDug14makds8uhwmU6gS25X8kW
WAzibtjTum6TqS9W33uRP2WLugEHkVz9+Tv5BRb6z3eCfL1q2KRjubZ/9mKwBSUCyl5nO4V6aBE2
qk+MwvZj6OzJUzJoCKcd4sQGCTPsI/9mCv2wfBVhdwZy4Oj/xdX1b79jpm//fDfrn//kDKkqrM62
VljbcUrqiL76C2DVf8UX+fU79gjF8CACm+ERQoRA9/lFbFtNUzxU1tYlw0L5YlFcyqzDLgnQ7PDn
H++vv8/KsMP7g8gO484g+/3LS1ldUpq9WLZ65oChRSfepH3v/cXlhGLOz/l5BeB1VsK/wTXrGFR6
rHOKnz43fdAWqQleh4OIiDkCcmg8wPLFOgucLK72Ng7alBJlhE6sN2QdIMNb8itpFqZgHP78fjwC
EorXWfREE9Xsp7Hc63E55zewkps1DMik9soptDwJM04QWQjJiJ563e5gBGBh8bpzkGozjeRdXbgZ
7E+3vhks0TvQIhVaK5D7nF5SrTD9U6n4ZI4il05I27e69FPvpgycC2EuiaCaWM+yDRgzkhBBMhu7
qfIoKJ/8QT1QO1mDfxgb8CyzrfXFAQAa4QKZA0M7pO0sxZ1lVjKs2qnpgYGC4gZIIavgMW6GOL4a
rCGhXBv3lsnxwSEiYGqZJmi4XGCgDBhQvyxUjuLkLCSGerA7K/GdUckjJgK3Rpnv5ghnSyf2PeZE
zkjlajFcFidFvypbZnyaVzO0EinuUWmUBqbrzqdlOI2t5zk1QOdbftYf57Ioh0OyaNqpWLw6D3ME
XE6+YCGugiIZGnqck57yeA4UBe/GyIYtSo12ykiGUkzhc2TdTm7hv+NfmS1/7wUziDGNPHKEKtPF
0Od8stWMF4sXS1jOsCVWtKgdqCkYoXnRNetpu6m25URpSSjjxLg2mWLEG9dV8OmqrrruJ8u7aY3c
fXW4R6iPLvrilsCWMcLaD3oOjzkSOTRCdxkjS1PdN5Jc7RA5DrPLDTO3EjysnU73aLIoqUhWC83s
qef7oPAaSPajNIs3np9YVydjbMDZVYy44bqk9wi3PsIbBbxvWpxkl4ldavGGGxZrPj3RzFwk+iM6
Z58UXziNFsZmsGYtCSdA8N/ATalTE2fxW5LI7jotF9za9NFQ+Gd6w3g1KVk9qUJngU1kklxlzDCx
7le5f9Oxo0R0qeCEhl5Gv8M89g2mZkkBvSK1AcWk0QDNFq6WPi3NHIuo1GFLbbBd4++1jba4pCKo
x78GxuZisMasYDfZjTfmYBVrUYSaLi2M3BmaUzbctWbeZ1Fi6h3Cbh4cWwzFa3euR15n0nWH54Ku
kbpSaEQhJED9RqXow4xdWhkjSlc4IlCLLCrVudAZZ7UoOk3haQddKzhV2kC4BgRPw3qnAHfUz+ug
1E+a7S9fTYnjd89l5qOkjhgielzgq7m4IB4CcgMW+pB5Ep1K2rcBtqgMHdCuv9Wz5r70y0rLhoAj
9A2fvqAFXKoHLqniPU1IcsH3UtANUyXkyvYJjEuRGHxMwo6N2441xKCzna8hbALFTb3UnXuCcmUX
RIis/lmNfnmSveqdKOOKuS0rEj3hkrflR2WlviRYaOVct8q3IZVC1+e5hTbiHuxGlOfE3Jc29G1R
OAeSB5B5nFqSjDLMyirpSsf4t1Xt1IG9NqHYbLKeyEpkLIpEmwkD8as1ocmuwMbxejZS8nQFofgP
XdcGbA6WSThAacZ84QxV4Vwwx+9x1qdTpnZe5i35rmuSAMK2E9DWSZaCkUQ1OoBQNMmNcCMFKUVy
dLXqDmkpGyBAdef4K/EfKN/iNO24ATOg23t7adrlwmg17xGaI453qirHu7Sz9XRfYe5Pwxj3XENg
x3KKbcowbznJRIzXi5bCOzKUAcDTrLorBw+p3DpG582HMo5b9ouyc5rQxA0gDrpSDVG6tpitA+rb
+oVB6qcy3bUlUG/WPq7mIA3uxkYYZQTwxm7ohq50d++2k2AZbF1N29T47sa9GSQLPMPeiqcwUXVG
fDEx0347+wNmEKKDPIE6T+r6RrXYI3BnSJwEfu550zbHEdgccjx+93bueBtFKnG6dVtI1WEaO6Z1
TsQknSIoEHPHgyAt/ENlD2zSrGV2rmdzamUovdlytik5LiINVdY0kVHz5neEpkzt3CAlT680sakl
ajxWVGG08oENZmJv/XQcLxmha+42yUXhb3WdTyCqCRbp24KcZL+hAgmIX9L3RhO6unDNCwpSKAOr
CZLB4NRTi4oi8vL9vZsbOqI02+knZ25mD2/oNAe3msu8jRly1cy7lEzPHKK6MJDj/nKYcKaEn0IU
PGqvhyyzNBBbmqVvnMHAqWEEvTixrIqAlKN0j7Yy64MuSXhCAM0I4Yyxc1cI6DqbNjYrNo2qaSNn
wE+0IfiE+LsxzKIVF/iJpm+yyz0gTKVoJDOZtAIqvVRMHr2stbsztNrUjtZlB0Imvxswxcozn1J+
zyuVm+5z32O4utBodatZyTRpbGJhWxcNXC6Wwczr810b5/bX33dV/y8OquNHS7bp4x+nF9n9YzdU
7y89asz/PyLRy3uZQeXq+jZ7638+gGocKjEyArS0ftpyrmLUp+rk04t6ef1oho//+N/+OMT6BhoQ
51EWJsukhnzVgL6rQ5pv/sZ+WOekik9qBcLwRz8OsSYKEMRWDF/Ez6Exr6jzH2dY6pOppkMdMlm3
DRdWzd85wn7eKOPPpFmHuwAsCChkdKJfNspkjr2qLL0KXbt/HOYx38rAnnY/fTT/5uzqft4m//4q
eHXWmlydwzfp+c/bZNfxRjnminE6q4ERUtpkuVFpYQjm8iaqDtpPA7bM8yB7EDS3TgcqOOD8+EsG
nYYqVfbU2Ax2sekvb4TdmpM52MZVOypwZaYdDE9TYslrabFAc8BEaEJ9ZujYj0L7GNQIC9/sff1y
yfEtPdvUcuyZa9SIRnhD74keNdo2o73w1Sn7YQxVtw7FA+aPeB8rslKRq5R/b3l6QcRLEXPZjH0V
fF2m0fOiDArc28zqfsz1eUxotiiry5qhPmtCpcRz4uL/ugK2Fw1OlRAlmBxi5Q1Qs5duaKH/WpBz
oHAVyTSy6gNN2rb6GN8EtGOoLZvzoMRM5TbE06HfdHu7sXlQY5Ab2doGpuYwEncHuXNjPq1DTEz7
/s+/vs9mq9XE60OpQetYSfQocL8ccgJsHV4lg2qv1zmERMaa+3riQZuqzthqtTWFgjWJ6faYh7SZ
xMc/f/lfL9H15bnaiYAwCCXr8cuZvRiMMm9gMu8HgYHN9zT8UzjT/9YJ+PdfEpmSYyN6JUvAr9Dg
eZCTWU1Fta/dQmd2X1Ds5+Lr//13+Vsr6J+KeJ/0+Kv/sasoopvDl8U8b+VXcIrwOOz/ZyHwsm5L
FHf182L6b3/E90XV+I2jB8smPxt3posC98eaavwGCgehCtI1ZS8sriw1/zSkowvy95EeSPUABF6R
Hj/WVNtnucWAvYoSP4T6v2FI5xf8JAtg9GPNweaGtw57sQVO/fN6x9ugq6JV7caeDIfccZB00YQJ
Cvu0KUlHetZNLmecS6khzrPAGFgaOEp7LBz9OJlMx/orEjTxITPUXS2so9ePS8i84Cs5N6TpMatv
k1Z0ISt7c08Q7kgrW31d1uKV6GMJUBLeJ0ee5ljpUm7ZIbRbaNA4E0QpI1Unh6YMmImPvQbZYsQd
R/j7kjQW4RyzYsOqiVDoRRIW7fLYBzkZ/BmLi9fYsEOcWW1IcNJ+VdjmzZR+lE1mXWW2cPcmWkxE
ATvm1M4CemqVC2dw5zFhw2RhDknugm6K6dmKkyhx4uxULpjZw9ghZ+Jn607OnR7KqpgulB10B9fK
znJnHPdYWCLMV0ZYZdhXvf4+Gz1MC7nLc4E9ru7n/TYz2+lWJVnxHGdMnedMFPexA9uUpHoRJl47
nDt4Hw6Npk97JbqTkfYEQwNRRWVqx3sbCmFIcr/AbBb490uek0pOnfEyaGBZLc1q1YkFJvAylvRi
dhx9VDJIzrxJtdFla+0bdIFQtP4UtcYSBbM+75m/Y3qOpyX0O4voq2umO9spCnyFxnAN1aTdBP3o
nbNB0F5HbYiv7EaN53Nv1FfCcZcjXoozQgF8wYVWXMQun4rIDPkCNiyOqARwQj+G55w33bSLRw7P
cJS6Mx647lPXkUTPFZaacvydu+scQCpx+diqG0OzKt2DNmoXQdZVh64Uzj196WD4iYJtg66wN6qu
mzOsspQSVbERxWPNm/W87MFwJ9SjESloIxzmIu3cn+EyXR4s3cFQk5Jq7avJJCsV42YxBGAVOy2t
A+7P5DL2K1FslM5To/Yx+cx6GZxjx0lOi+Y5G710pnfHmpNtwLTlUPXVed3IXo+ajL8MvhOFeKoZ
ztJTccrtXL/1jVKFvguQpjAAaLGJx93W5avrWucLDfAymaRmt/46YK0t0W6ypcsw1ol230PX3HgD
OIdYrDYYO64205C/0cTBXB6NaQOIoMTcpikAtN2rsha1CUTf3QlPVaEpOs43mmtvJvYHaFO+sxvH
gBNDwfOprTzr1PZ6+W0OjHJbkOgOsxKZmROWGxmZGYe6US1R3bpBtkuAdofZON/kTiGPpWlwkFXN
fKGmvHqOBc5TwDbzY6c5t2kHekz6IjgrOVVcujYl3CxE0IxXNm/hQrT3VBBvaecu7iHliz0ZWm6w
zrF3eoUnr1vcW1K+L52w/ROplGG7AHXe1K0ZwefMod+aPZ/VQMFSnPjtRxd7bggp0N/2eXEdBJr1
Vgo9ZUYXd5fUacU4p2h6M/kUTm2rmgtKPNWWGIcBdkcfn1LXPIjG5Rsqe20X17d14fe7UWX1Vg11
FrpzbWw4ULKhUQ0OfYkR84AOV4csO8ah6yug8fRuXhCByDaWXg+XZhq052mBnDZo60sLhNJWcxDA
fOkwY68Vt3eo+kTuVjQKOyXsJWBgzPmmzzDzsnbl554l64Mi2XmTukt9ZnXabed5zbWOW+eQ16bz
rZjruAnTbIof6DPD2CNVhzaEGa/dkv6XIdd/BAAlvmoL2WLrlaYRZYvZ4V31izNthJirJbo6lYAu
N4jD/l08T90LFr7pzDa0o5jcOJQO+8qqBFqykwbeASZOAjKJYz1aWRHftP76ASDlzjc4dJF5/Q5A
o5f700430/kkBPPRvF/NNYW9WN4GQTZ7b1VRTDsZTMaxiztAjTFbKMQXsDSNWknBtXnRWrW2I4CX
tJGqyLIEGshrd5yH44heQBZadPde3YsoV6xjQde/2ZhRwqZPDxw0GbTGOHmNVu0XSc6azwpct54e
80Y1X6x21o7Kma2oAkFwEfikbYp4KiFX6e2+y5dyWy3iOYWVxLLvpffV2NytcRV0il6Hr257wzZf
WlYT7EgWqYmgjqjLuOfuTYmUy/YjTW2xm2wyXkBlvKPMi+UakJUN76fo87d0MUpMrIOWR3GVlzvo
//F0DhshaCI774bHwKvxORGF4s/YmT/QuipAm7jzc6+MWByIZWKKpojN2qiY4q2haK3zrE9ImbYJ
fmmwPshwY0ynBwCLhXCQW1ducCg0e0gjeOcOxwyhb7Ou1ox9FZs4tIPG9fvQdUce6CK2qydXL8uH
2VP24wzp6R0wevCge7W6lyaBAaTOmPV8ITbV9qZCApDWmcVwLKJBzr3OnKyNLKKhcMdpNQLm2iQz
Vro5CHZwHvBka5pbPWksrWcg1mmZ90rj0KTEbEuhnJ1IIC2ENtURVw2zlC3AklNWuuIeBLUGtma2
XhjsN1u7pEui9FyS+np6v7RJd46mp5+svmsIyC35ty7Jl3erxGmL3l06G4Ni1IvEhD4eqISYDnuQ
HNZ3gThNtEu/70w54tFJp3JC6MirA27j+UwvtHGXyRwpboRBNEZDzBWNcBX0t6lPm0roD5q/tTO7
vnLQgi+WxOnPRW2qPdwTpFo1Onz9+DHzu2LqGZYg3NV0d/bBcuYj4H4jm+JdDAU0cmQay6Vh0ky/
QNgx2Hdk6VO76K7YJfh1wgpr3dfO0VKuFhDhPbDuQe2DNgcNhkwTampw95qea4QJHZ9aujaoQeuO
lJJjKGezFo6OXn1Q2yqOutW6+M6G3EvDlPI+nqmEMB68XtYQmYJZU3xgOUQLT8MzyDNFcgy1x2r0
N9g7gJ51s0yfWLwJ1vC7l8eUH3usONSf49B89BSrOndrT2CQhDH4IutQWcI5FqP91lWcREnp+GFL
NiqScJmOMM+AvjVTW284WaKy9QXysYV2u6Bckt4KG28uI4YWzd6BWYPTfxJXNrmRyKFnlFJ3Zz6I
pMKV7jQHvxneIelMGzbDw751XDZIpoJ1FCfh2CIdF3pcXPJrV1E1Oc2Gz/Rh8rTkMaPS58yHInGF
g0PfLalx6tIluy9tsz9HoFRnehbnmPa4TUU+MVRbYGnoWme+ZvlUXg1YheFCmDun6D/KqRje+7Fj
s2pLPvFeO+WNb7zYKDNRprlJGDeW2sq2Mx7GxivBUbDhoAcoe7KLGIGYhS/eOUPqEkczKENtEsZu
/hL1DSgqx2CdyluG7fDn7Ig7yj4D+uwcqpgNU9Jp7IZ66qhxkrn6Aavv++Dl5ZF5KvUFlXFf5daz
6XnHwWnrEMU/JTaSPk6NOM6ZCXOlsUhzaEzrOgz3+7FJNoNnVmfTrNbWlPndhWL9pHpgfpCDpjuM
dPHRLAMmcqqk3dZwYL/x2GaOOMzWWa4tzhZwmm/z7tk4LYElvtRxmR7pvwH7PpGP47RwZ45yiEoJ
4awEofc4u6P9rGDZEaYSeOkyQgF9A8evehLx3EY0Wa50FbO/8ukX3LdF7W1HFWv7vvauvVhpoL6G
gsNFjZsVr+wBMh8RPj2AkjL3tvYydh/428DK57q86Q04YnXxMhTlde+xposKFADET+thElw1KGPD
9WAKO4rnOXgEH1aFttlpJ1MYPXd+jWV+wKTMHsLlqeLQy2QnYZ002dbT1WHuxV0rBq5nvZ5IZqqr
2fHfyD4yHKx6+0DBMkCmWOqE9DSqI5bkQgyaHbVOkoUzbJwnGVs3iR8bG2ouCEu54zFJcuBueT8e
Zunqe+ag44tfOdMdacDyLq6TARBAB3Z7LSNcUryTU7VgCnaXbwnJROgBbNFThnznGR/6qxIVqbsm
7vID8aSV7zjQCTCm9pb3zCYv6BVfXlzyxIjBpkVWonQmGym/II7JTZ/rXEd6QyPvDKnl0W/b4Mwc
C7FTRQljeg6lC20QO7a7s6cluMDylV8ryzb25mh4cIQEU1WBd1ksEyxoX0zhMDLYI7uXt9FMdFSJ
uNxaRndtOtSP25Djc85y10YRL/sJgtJFRVUuwTHuuiVb9F3Qs7rQrP4GH4lARWp/nS1zPFZYm0NH
OmsP13Qlx8Q/eEZTXP99dQVXI//8KjR/klX+O6/V/yBj45+arP5P8fpSfQag8ve/Cymm8RuRfvww
q7EI2WLNSX8Xp43gN2IGHDuJSX8XTP7QUWzzN5awteYXO4eOC+tfOooV/OZCi4AQgFDnUXTo/B1t
+rNqTHkXhFwkGfAACOcuFrDPKkozNFlTURsexiIdb3IqzRuirUKDbiTnv8pXkx/9LNogp8MqcOAF
QUvn/ZurDvmTl6NxSpYPxY3et7X9vFBW8ap7SMPg4Yb6hDd76HcTZ1jGyDS3v3YW9gNSAOZ4qeCq
Wwd0i3gldDoCepNKim1CpzWOgEGKG3uwCZuCy1uzs1ZQnnd2X9ZhWcmJrbZeUYAcODQ+zq7uP+dx
UuMlUTFz+9E1W0X2zqC+xDNF+eikbcmhmgnsDYP2mi6icuS9wJBZ3cIeuwZYj2PEjDl7bmOZHOkq
khRXLH7pY30W0AM5lUtO2m1lBmGfx+bXwNLIHCgqAR67AFWLc2kREOerSP1uHHCRdKFrPQIIpYGa
FxL2HS8TFv8n4FbleQ0ThGJ3rxUHYSmbp71REd6gumXghDsSkCHY1zTX4+iZyRZHvTF+CML37rY3
lv5rUgfOVRqnMA/oRXOe/W5gNzS2BZIyyaSJAxS4vEd9MubsoHXlCBeU49MNWIeqjCpFwVDoS635
giYXP2XBXNQRriCKZBys2yz8+tKo0NKn6autg2dkUTL8J1ONM7v6uS9fy5LU4K62V3zK0HQdoWKY
RGM4J4Fxg7qDcmH3TudE3mIMN2KyXA0Nfyj70BoyX9v0nj3q+2l2hyGsppalvakkaaxWBffY6VbV
ofSdZZNUEtuOS27jazpTns0xx7RftLLTTKo6hIVGk6u03UGuaa7V1I+vop0GezMES08WJqOGhwYP
Ms4bW/fNB7brZEapMfN3+ISWFOjppHQQq5N66CWpVX5/W4Cstd3xagRCxuSXB0wTQv9zKFqFD1u5
pDn2jGHaj0zqbJPZdk1RbnLJXPhtyo4CR7z7TmZSGBtVKP2eUxIbRz1tW4Cccux0GqpB4WI5GIdn
e+KJumHXQVW1hevb3NLOPn1N0nluIPy41mqkbykXShqPIT4gSNOBMwag8YgtyS6Orl1QHVSMpfGN
gQLxAZc4oMW2IDMfUQvLh0Jf3C9kbjh0V3UgvY2extTs5L7CRjYbBaCwgNTkXZL5PjpPUg7kAHkF
OJa5bc7IpaZ/bVqUeW182Ip52LDphoHomG0OvsLC3xhkaLcg3fJFbrS+h+zgL471rWfXwi46raAk
Zv7kXeDQkNrWzdLO25rrUGFTa0qm4USWW4OMm4iMOgtd9tFYETvaWpafnwi9So6zZd6yd3Ts8v8y
d6a7jSNbl32VfgFecAySfyVK8py203YOfwhnppPzPAXj6b9FV6KvJbukrmqg0ReoQgF1KymSwRjO
2XvtjdtNkqQJTKVEKKNRFsim/GpGoJ30z2CYQbRObOmXpXrKv09z34NeHOAmBmGSEAyDl8N6mSza
VtdpPbvdVrK9rXZspBPnwidv64EePqgdU5ZtuYUB2f/MMaegMxkL3bru54542UqOwIzyFtQjp0hF
hA5wTPFdCY3ADQpm5qdeuLAXk05/qPOxvI+AMnZrgjzHW8fHsbNRjWc2gZORKRT88yX9/2y9PtpW
WRo0/9vZ8P/UjfC3jWYE+abO2Y2O02sH1jzecL58/jHk/+u2rcak/PnytlHy4R/01/ou/P8smQ+u
vpgACJYFtPNnfRfef/BNOwhtjcWEYCzNkD99kkUjTYeCrpuO3Bd2IduFP30S/pWx4At0eiuLVBdV
6z/ok/wVvfxGPslem1bNYn5gWaOpvVzp7ZKbzXNPbFyd7gx/+IYlLLnsiHtZUeXygzis4gu7sbCT
WRTqwUg+0TjRAqRP0GNcke3qPvoFMC1c+WY0bAzW7xXBrcWNTYWYj9S/KgTFtYVdynS3OPHz/Lyd
HfCjEVHTXkMV2Jy8bO2Nwy/htiAcJ5SElCWho4xOeTlUfbTJ55ETejrRxSHUdDdNLClVZD0SiJcF
fZJfaU70w8omHfrAPF4AQpI3LYV9DLHRj1ogrxRul69TfzDPJgXuRsT1N0PXW2rnpo1jvPhlewC8
obinoIkN57a1p2jldhog2wm3JzllP4AJ1Dggkhi7Nr1jMsIsjhhNvAo7gJH4e2jb9/IGk70VtKbj
B+6IP60o0L7GPYeHtHYqHmNqnuk4Ppi/Z4iUjvbDFP2CQ56NMztmpmp0ikGVi9+QTJ8LoyzlLlzK
6TQG5DqdbfwWYVpet4pTil9O3TaPvRaUqY/ssMQx5SxpcTEQuZu2A22Ak39CwDlXMJ7NNugrgNmi
E5iy8hA932ATqRyyEEgrfciaPNr5TkNpjA3CurFY65PpHqzvBjMjOwESttYGlW/4Ysm5VuT2diEA
ruPOv5SCdPQmdX1mMji0AqnhF1nU946lurVv5l+yzjNYGIB+IA0t1lg5Q/QA6Q2soi+pnIxVzYvc
+Hrjrwyvuk6j8BeC0+0wly+h9duchvLMyCjwOD30+qQ1P5tpdu8MzRBUEqW0zqqX9ZG78WGsbZMs
bs9FzwvO2vm3A18EN2joBKBax9WAlnHZApzrNRXyyPYf8djTDJjy31brlvCUTHFV5MSHiKj4NdVV
5QXJxJpRVA6EYS3buIuCSpVTE6g+uY7TiOWjBOBQRM2Z1RqIDCqfeqcL2UZ2lUMTALltjvjprilE
TbUb97EY2h+eau+Fmn5WHfRds9DMbeOKYQOKBGhQj6uwq8ffjaBRUPUXWVrLlSVxwg0jQDczTWo6
lvxTSpLXLhMgTfiPifrKWTG8OkYeNvcXgwmCa+6taI1OrbrypWqC1m+GzdB33maY2Q9EeqHTCrF/
8B2C+fFLOm22PlwhAF5MDpOzKeDarfSupbZt6U9Syx+zgpqM6wNJbrvpOYFV2/RSUUigpTRHi9wb
kAGZBeiZhQGXNqv0l9DRLjxMEptGtx5ItcyDTMU9VV84r5Ua+ucBasNOWUN6X9hCPhmsa2Rn5SZW
Z5lcerk5n/tTtY18UW70NITpUFCcyISnP00T5QXHQJxoxbR8dTjc1walvjuTlsfFqNNxZXP/xZ+i
8iIBt3BGFk+7UXIy1y0xE2tq9orSDTbxstLZN7Nz3wDq6EAZIga0VIOIr9fL9TzGl2xAQjYaDaoY
jm4/yUPYmUn9uZ1I0MoJ113DEEgRfFf3oHtxabJvPXeIm6YdqtJ1n8TZuSmpzLnsDEZF62WS+q9G
UKdgrwxeJB2KwCqYryR/5E3kiTngANKsGo/NEsNfUZZVP2am6rXIWo4kUyjPZxtcH0GVzjrstVuM
oVQRNHmVO4KurV50GzOS19DCbrpJ3fl1065A6j+EKHQ2tPDZ4BL3flkS+7fqfFiuCFoxjhrDb+HK
i2gctwWQ8siP5o02GE2QN3W0gpMcXVQJNYnIt57QVCJ8EcO3rhR3lFTToEEKvyFzQQZ9NLdrPYQt
HNfdN8srqk/A9MWZ31nO2phTXMMgvzHhRxydivAXHPtmo6JevZQS+HgBt4VQyVT3AjyuOhHfence
TXSzu6YocbvGESvM0HHECc2btqV0ZKfKYImp0m1Dg3jdQO+9yXPjG7rXxU5NcbhyuvgKSsIDYEt+
ZuS/DHp/T3uJQPI4/QUt5I6JbyLLaHDXCWEPWLpnclYL37yYx/Zb6ssfwsxndKTqOZzVQ5N0LgBI
A0pAp3Zm0T4jN6L3YQFHsPP8RzrUd8PA+Em83l5PwFNWAERgn7AqU46S9YXRaxwJEZ1v4szbEDrU
reIwv2f3eOsnMqUEOz5lpdWuDFT8S3G/2Om5jy6xByRcz9bnDJv/amwG/LXC+JpPGcETDR9Gvvj2
7ClBcVog1HXqKvoXW8T/Tzd/P//OirrsdP5eDrP5OTz/qtq3m7zlP/hrT6e5zqs7VBgoZDC3vLXF
+eZ/ULEY7PcsyiV/Oeb+7OqM/wiPtiv1FGPZCy5pSn82dZrzn0WqQ9lmsaj+s5LNQeSfQ8kHKwzk
3eUk5fOHLTWdN0UUjR5WnJl4/VXGAupmDxZs87b4XTo2uRD+eYWMCwNu+ZS7V547bgy6jr2szhtt
2Ens9bHZbnQ5n5CQLfvI/+4zl1/lowRC1ofXyrXNVzPWm1+VVzLkXKWBRtCpQwJyK9dTx9ani61h
k6C9WL15XR8IHhfl5v4FURMhI1sYxPZSuTqA9YXKTkcdGdImUXlHuUCUTnHTCyVC9BEZ63lk2fS4
plJzCZ/RBwIFoqzUPncGNNnAoF+LjyVqaJqomYITkRzsBPWBqRxfQqfdGU3cf2nInGw3ZZaiELdA
Y+IfB9v7tZYKrkk0xuoLGbTOd0rRElWiP880pzxvSj+XS3bGpjAdjnpplTTh615KbLp8oD4SaeDc
d3ho2RHXfpt4F1azvM08LTNYAMrs78MOpPOalEm1raUxOrtEedFOIzyBZVob2JzlZjxsWYN1SBu1
JS6InKWtQQZB48AkLNMvkVNYyOPt2IDIl5bwJ9BcDt8acmEpR8O52tZhOkYruk15F8Q1EecoLWEC
kL4sUZQIH9fw2o+ipqemXCh9nS4dw60d24QB2syKP70QcgTa7q7xL7KodmrkFy7hhanVVVlQUi75
hEppqPGjLVgVG1wEdg4tp5swem7Rb6LWn1iPYg3c1kAmn6CtlzuP0FSoycnKE+xHGpAxUz4Z/Vmk
1+mNoZnjKQPmoq/cG73oh33kwGSrciR7ZxXUhjQhOWC2aHta3blg3r0ROLWoK2kGoK+QvJXzVMXD
BapI/AykdsPhPzGg3/0Ew8CN/houih7TPeDtdWaEnAH4+qZC4AmHKOnZI6jRM9MLhXOHgaJNNH1D
qTeSSCEPstPxH7AQvd8+BMc1bVB/vB7kfcxhzsEvUB3BTSRZ0P4gYeFhQPB0m8bdFMxD0V4NcKnP
sW6V2xCLwJpThXelTZI8prBYOFZxFMRj/0fMSakA/MAHX/lSEH7zXtBTGEwm/CLU4gYn6GXWeTOr
wA2qMb+k1HWNMEdH0w6fqJ62j8fv/MOrCJ/qtI9Wh/L6/lUiGSEbGBIjMIFiXs5JmW+oM1ub41cx
lue3fzNIaxllBsGNyG2XYsTbm2kwnYQVOiP6w5l364+ecz+0vf1i2BH4IM8mN9v/ysxsB7Uddeu+
yeITk/TBnMnj3P8FBzfqGRUYN/Q+Abih365d0pXu+nENHB16N47EKSInKW3m8oQV9+DzenfdgyUr
nNPKTpLCCFCuTReqFtpF2tjfqfyz0+nrBtpNGs2/EMgkKI/1av6ra/W3w+hgcXq9vomZzoATYUBd
PXjyGooskGQAIRnU0TZkE7qO2VLeurKDRDpb4seJV70PZsBQz4OGy4CHnMLk0qXZf9VJpRWhqYQe
mIgZNhoW0KDTa/MxzoWORU+m5xif/bux1sYbZTjyZRaF+9nJI/knEuFvb/392F6KYMAhlvrUgsnY
/yUVidegaR3EhSllHL4xYG2goO6O3/B+Y+f1fvlCTfgXPF7DPdSvT15lWBUMrSCF/PzQ+7M6LzPp
Pjix8lE5MsJXEQFs18ev+v7eaCWBIMCEb1uLyWP/3gbNn7O8Zjg7NSrPFCzQRo3JKZLxMjj3P1vq
/Dwh3yARHGjIgTi+wvo08zr1wHa7mKg72ewqqvxXhZHm347f0PtxigqYbuCyDi2074M9jfJitli0
/gIVj9N1yXH4ibQlIp1rDaYzzrcTuNSPbs2lRGo6fBwQIA4eIAZ0p0QAowdVUqFCGbWcTeWUBoMs
4hOXMg7ujWmZSc8k2lXHYcpgPFhdKCe2lBwiWlKIeNUmMkqBTomq2Q9rDptxXQkz4+zjNeMI3dme
zrCMVmUwRw02rAJDXQ/CsgGnBqob1RqCVftaJu4MERo+RL0+/iYOngy/lo01hiLiIV0TnoV5MLSi
HvAzPjeiBEKJ/GsmialP5Va3yujEwm8erAt/XWtRxesERjBJHQwwQw1qKJH/bQYKPN+h1dJSmkKn
eyTWwW/XHcIHpLJZvES+SEmtJ4s8aoeE6qHKJUKzXXV9lslAkHHxjPMv87Z2FlKTLKRlP3RdrgOz
qjrTDpTrIL8NSbsxzv/x82LXRLPaJVB2OQrsP68s86VBgdLaGLPlXZm55V0o2qqX7pgN98cvdTDX
LI+L2YytPS524ZmHUR5lE3dZK1ie7T42dsj21J2jkJctluFuQ65C+OA06XBihnvtTb+ZBl4vC0do
Wbht5gJx8G1Wg6czFAtqvmXS3adNEy4d5bl9wnw9UI4h4uK8b42lTufa8rzPJILiHpUxuqowRjWU
WdROznrVGu7KCpW4SESqQAPhg9w5bVEQNomotLwgXyt3Lilwt0XQOUX1M1djjtuXkAtkI0aK+P34
Az2YRl/vTBgAlnRmUpjPB2O99Hoq7jrHFZPoimua6RS3JXmTx6+yzCWHz49eBK9M2JyfX3dHb7Zy
YV1gz5CegdG0zK/EOIhfFVmf0SYhS+7CCotmmzmTuioH238YWKJOLBYfXB8wxoKQWLjM9iErqWD5
7SCQMo9G5VWLEK827YvYbW4akbwUgz2sSs99sq365/H7fj/vcUgVNKFwKLrvjXkN2FbkZgg/ixpo
MWrbjso0yQdiRETVa7jbjl/v/X16TFsoS9CIAO72D8ZpYTfCj7TKhI0wtFd+ZeWf7SIuzzPO0wXG
1dhC929qO9snNdslGSA+MZ8dEGAcxhM1AL4Se7EJea55MBfQNrXJJW2443gKP7tu4bXI4eaeng9q
q4TzpjtSjhCU5Gm9CAvEJ613squssXxsgHdOJybz9wOcIg7WmqUcwMOxlkf2Zui1MZs1rQWLz7/F
zdGUv0H75icu8npb/x3gbPdIWKIk42IZ1TG7OQe37Tpa3+Hh0zd6lqJSMSPh/KxRvQJqDEvX3hZM
87dJSRNtlfegk4Iusz1zN+ll/Jv6YP4NZxUwDBdWNH3xAtvXqtIhj8S+SrqtBSXYpJZTIbi2Y5V/
wX+hijPEcshSFtUptfWun1+ODyZj/9G93hTqBd6igKBG0tPBaIKcXeF7ss3NmBdbrFXsaFNCeA3Y
hj+VVFJfKSPXviezdNsVAs0BnWIqafKoRMKWrM21Dcbvzva07PH4T9tfofllFqWmxZq2/Dib9ub+
S/U13jWRJG5AB59M4t6zoLxTyrnzIsN5+ofXgjqiCwOD5lJ8w2K8f61hmJrOBQMTuCzRQetFRTD0
RPlIV5cnvp53t7WcGoROogNzMR/PwWSMKb2HDTqQedQ71lUmJ7QPBLDuHDd3T5yKDg78PMLlWlQy
Ba/WYeJfpq4330VuRWC9a66ll/WN4lcxHyGKhk7t/vRx12083C4rSAIY0QYK4zFrHOr6TF/Rxam3
TRbZJw6K7++efTyrO0vscnx6Lfq9+UVm35YoIV3uXrPnbWcgcMTFK85R+oz/+EHvX+pgUnDtVjfL
nEslMdalmfLGmi4y8yQhviemhv0dy/KcKVQaTAuc+T1CCQ42eKaXggIHlh2oUh9vR72dnyo30u4V
RPu7sYuMIMtL68R69/7TXa7KgsvIJc+E1Wf/7bZ03mLwti5b6Mn9nOnwMX1pp+cEeZlnxB17kCRI
zKSjViGyoV3ClF7dxiJpf41Yqx341M54r/LG/OcvmfONEMglOE6hjNz/YQCsU1LKQUVNnvS3ddMT
h9sO07ZNQn3zTz9c4o8QX5IPjD/WPTz4T/BC7akQblAocP9WBIQFFzRw/srNH49f6t1MiQqEQcu0
tCwzVJEO7sqom2qx0wbE59LHxqSDU2A+NT3sV3BehxJIYCy27HxNrnNwFYH/qrat0A1iScD8Fpm2
8w0S15LcmSKAG01/+IRDRl16Y9idGMYHC/tfFzdfHyY4NQR+Bxdf/Cd2HA1uAHt3uKCiTghk1tif
INGT01vE/i4CFvhEfSPfFm6Tn3MESJ4jl9jYEx/v/ibnzy8xaTgsBAfgngdjWy+jkNS1ciEDzPl1
p8LsZycaeYOasjuzSh1QDUaRR3fSh4e6G8rL4+/6gw+aYKNFA0jxYVnx9981UGk97TOg5r6jyctC
060naQ/hNh36B3b/w9bJhvjr8Wt+eMugmYUJstR4txKLUsyaJws3kFWOKNHHB1NxCj6vY0/7wfI6
XyrbKJ6mbpa7tBDy4fjllye6t7theFNDgi/BuWsZfvu3PGRGRk+0cYPQA08fe9ZwK4ssvO5Nc/h1
/FKv6Lhj1zqYmvW6QuMJNywYHbL3hqh3LuiWWjvUBc3lTFzwmUsEIlV5Nd459MdvdBxZ30p82UsP
PP4XcwgFEr5tegSkbRxsNGabFnMCpS3QoQgtXg9ilaPqN5sh+X95pYNhpbA5k6TKlUoUGQQAmfam
XEBS+ag3wYlnvPxZ75/xf+/qYJ+R62Tg5HnnBkYtpk+KbKuNnAvzUwwfu4aEsfHayl/njYtbu0us
8bqdpm1OVvOJH/LhuFoODBQpKfAvIrm3e5BhSfNhOXADa5zbQDmhwuRKeLg0Eu9fXMqCJMhGbqkF
uwfDKg47eFEd05cVS3uHjsbZmg3myZw6z9nxx7t/6PtrfmK8kMSD6NyjgbF/V35ee5qQbE4n2CZY
s0X53dexxxOAWmwV8KCL49ezP3ibrD1MiDbOVbT1+9eLiExIAW7xNhvDRXma9OvKRI17/CofTUGQ
FpgEKOI5bIj3r+IWdmE22MKhehvdRTMp7caKKdppeotSqISeiKLfui5sq7yxkPGdmPQ/mnXfXv5g
yEoL53A7LpO+QwE/72Jvm2eCMO/J0dfZAmOkYpTujt/zh0/WoRxL0YDi62Fl2xkjnSgC5r0JqTfm
3zI/x0qZnbjKR18B+gDOkAA9TEq/+09WS/Kitl1uDXOvt/NK6ez0aFi5buiceIgfTq58U9QHKJtT
5Ty4VNayP8k45wQZ0n8Ji54yCCE+8izPhoDc8HkjTbJdlH3WYwf72jiueqaprmPro7B7YkR9+J24
hJ9y09z14ddf2y0quo6nm2Ji2OhT21zbxBldd6nVBMPUD+f/4m2+ud7BiQdVJsH1EdfLFrln02Np
N7neiWf80ZihRiioHgv2/O7y79+cYsJiBNmjM7d2uVbcYySJUDbF+r+4l7dXOZg54T+g01Q137zA
mjAgYd92tUo2x5/YR9/8AlhZZCsOx+CDe0H8ahqlxjef5E17gfIswbTcpNM3TIl2Ae0haSjecWZe
uW1jkGhgjsOJn/DBx0HXxYYBw5tj6j7YeuR+akFXL2GiTtFwCXdFbUOi7Ncl7fSn43f7wRSDWBpd
j41LibbdwVov9LDVpYYiVJpR+Y2yK2ZTSkZdV9XfW5awbV6F+vb4NT8YLYtA2wV2yTGNM//+aCFY
VdPymWtGSaMCgluMC90xT3WxPryKyXCkVUb46OGK5I5CqbnNveDVI0wKy2+rIdv9+K18+PjQDvA/
hBSssfu3knfWMAuDN5VYBQJgDWoMrgzH/abcwfxEeTm7m1LjFNj6w1uj8raQzyAJOAcPkJ24JeKR
q0Iiya4pt9qXWXyypbusLgcbJrJ3dQ7T7FI4WR9MHVBmkqHQDKaOSWa7bHDbL71MCDWBvnpV42N5
IFNW7ZpSx7euT8SY1ChaOzPHzqI1zamS1IePGow/KjRydihu7j/q0YDQ77gcoqntIt8lBkhurcls
djmRnUzdxXQ92xZCn+Nv+IPpgKfw38suT+nN1BYDK9XYNLmBM0+oTusxfFFa7W6yHuIDAul0XrkW
OcGT58zrnriSE9f/oGb1mrLAXnHplPKl7v+ApJPEa1cRKJhSZk8scFidjdbB1z+3unqWnl79Up0A
IhP1uvFQmSUGsJx+6qovFCmZtXIinRKXS0fm+KM5SMx83fQtEeSUJXWDLdLhYtaTJWNJ/HsB+1cU
JIMgW9vsc+2G07J3k+Sa8VUO9i7teswKZqg2jUPQHUDc+UFNtv3SteE3181DuCSJfd74UbrVEy/9
lIhkSlaxB679+C/+6MOhV0dbgqlr0SrsP8sZho5X2OSrI3sBrBG58bkehuLEGv/RSCU4GvwiI8fD
cbp/FfTUDa3PlDeWj0vs5KTJle+GsNetSO7g95nRGjuKck5c9/2yYfNlLAViyrbs3Za7fzNUUTun
GBY4RXhGjYIYlQ+erzjfpn39Rx/7tyKLZQXanxu4FBncFgolThiHbx4rvTb4CN8CfSqL224ajGyV
TqOU6JY8iLyZpadXQ6+7xXc3G4F7HX+P1vKxH14fVRGjnRtFcLJ8tW9udaqHucAqGwbZEA422PEm
e8k04GQB+kn7Js2B1mKb1cWVgx1ebUQ/fdaQjROpZ0F+XtkljjXcGUPhBXar0glueOHKVSfItYEd
1qfRTm9G+zlRC6ZYqjDst6yQ5o03Q5KF/pS00yZy9faerbl5txQmn8mx1rDcqbyqtuSBwZSuikZ+
Kvu0OxVW+34g27pJMQgFF8OVQvX+/fu0m80y5biVOcm06So3vW+pcv7juiVXWQQafCssWof7kHpw
iHElvi+I24GmTqkAwKjxJTMLeUIs8dF4wjHG/CaWtuxh6dZDbuh3kEwCtKv1uUsY6KM+4N61arKF
V5ocmt8mwcwT+R6negIfPkqyPRxPOIzo16rym6Fk9pmNqYmqMYc6o1pNsu42C+FrZ+mz+zWcombn
irpeRR5WyDFhKWzpV18yqRmbtEA9pmXhnQPx9+74GP/g3LIcbzklLBIu/uFgF9h3DmtcPlKAIn4e
h6fRmZ8FstAH+kD2jXTqCAZHZuQ/58jSCEfsPVSUyuMjXEvA6c26EMP8j+uA/Cabs8tyyF9ay/vj
LgkFaZH+7AaMyuomT3vSzodR/TLsqgpko5bM2CI6JaX5aGITiFTpadIAY+Ozf1Wop3yEJKdAwQIB
HUHl2HKO+mVI41RmxYFohyXNYWuBg9FhVjGRhx7cYBsane9T6cS3BmsLe4+9qiHH3TPdDFeJl6TD
Sosn83uOi3c7pA7ZHkSfUgtu0ntTFfVPr7HjX7U09VtB2GaF0Z9QsOMj492WZPmNDAx0UXwrxmF9
LowisshQ0gWNk8vbwWm1n2Ebhs9dJhR+F5BD+g6XoPw98NO+Qtnqdsd/wLtP5uAHHGzF2qn0Ypxa
WgBqHdl57D+qMT5VhXw3JSwX4QDGxpqUGOQa+y897V0n7VlngtTTrmjlXWS5Va6lZl21znjZ2869
07Un9gfL291bVpZrIoflzEVdiX/av+bU2HUsCJAIPMEuE855ETHtiZbTbLNLykj7evxBHihk/ww3
z1t22ZzCbO9gHscxj9xHIwbQ1YcwAJrmBGkHbmA1k673GwBLQxit76DyK0bgQQgKRXHq8P7u61pu
mg3DItcgkufwDCMZZ0DAKw00MvNfzIRHB1R3boZ6qD8fv98PB86bSx3sv+hxRuhlGDjYQO2L1I3v
VWHkZ8cv8tFL9Ojx8ter0u/gIjPoBAlsVAtM0PIhQLiaGGiv8fRdWHT6F4ni/ffxK9I6/mDgoKcn
vAnDsfVOPTfBi0TNDhIztnpiOxbZzzqSuACBXEHG53zE+gCI3yGG0JAwC5xe4r5NphyoQ2OKlOVF
a7F3Oo1wdiCLEhAFlp5/YT6Mv9CiuiWDFcxZTXnc3sRd3GLEy6BYr33gzDTeAAUkmxCn3td4GPx4
J62KuAe/6trbhqBq8go0Y7qznVEnM6UFGJmSbjIAHtV4536n5Rn+Nm8UKxoLSEuHAv//ql4s3aui
HYmaoLr7u0SofOWrjDzQDDTHF9k7mIxL+mBUIqWyP1v1TFwiIgHup56bJyeDqBmOLmSVJif8d4X1
mr+XoaLcD34+z9cl2uCfqoeYtnJEr/UrHBMiwRNQ2RLn8zj2qx7sLUZdmCCScmHSn/lF3jhrF/wI
pwRRDxGGaZP00VBvmx/kTUVRIBqln9PMH75I9KQE+8LxtgJRe1VMsKTZrQsvzbyHzJrbbNw0BDaV
a07b3khYkkfUBnkPdKnLYaGu1qpoXfPRoJrO1tHl/oom8GiokrHgFHX4mEQWReCEk9iDEUeeZ+wG
t89hu77C0Ii3aGLcI7DENnhHfQvroJuJwBGD0a6iPKaWrDW6+wzRP/vejrQHAOX6DcEZuY0L1w09
nNaYP/GLF47kZKSMBFaC4SbyZQRwfVfTsnuJp8yF1SYKPce2GUEH9hB7q6fOK6JpK8omzM46YWOF
V0oHxSklpfOgBjVK+s/gsbA1MFw/G4DkqLDhEmwDEiXY15tE92D3tVp80y5uHnXB7sLrqdXaObFd
BJ6bgR9bEbjzyEAv0Sup/Z4bxoB0RoMDKNmYt5xFW8pKmRsSZMvkqm1JeO8Z6tYobiCZKHudk8Vt
rgGJYJqvqXITPNRhAom1+RcFUzcNZsuN7huLDf3KiEP3FqZk2636SpYNeyQLZYrmFNlXsItMoGNr
5p9YgL27fm7qz7RtAXmopiKKeDBL43aumxQdqYkpdRmV03jVhESWbCeXHJCVQbsVsrJeETHPmxPx
xicN+5vJx/bIWXicNo65uBQVbPXzpNV1clCcym4DVhD5g5bc+Gz5HX8Q/RLcWFqRQRxEL64+O2Gk
f6Y1ZH53qJzEK3KUqhncmGofyrxz5IYy02ijnQyFCGDXwxgYaiyhKw6UyQshHPNFOlIMXHV5Et+G
tgko1zKKAjxb3ZW7jnkRmpgTQ1bTY21CWAUPjkZihF62oY8SXXmdLbHyau53NWbOrdO5fXwmUpgy
rC+ZExShR4xUzD7u2sZMKld56bo/p8GPsIzzoPRz+I/k26OeSovAm/F1wJCBdkrlMLZhAuhWN8D+
tOyXps9UfjtqFhbWKE616UyQEuytcna9cAlNWSXncZuV3xqzLr8ZYWQBoyXjFf5YOxJl1Tn+dy+N
QC/MJsblwK+jXK6LgvDJVZ9Ab4IhVEfAE3qHVau14t0EH+BByMw865wY3IH0Cc2t1cWQ5ckPOSO3
WRlZDiLU0RPyu6BCMgE7TvsDnnH9EKEqNta9J/qvRp8L4wzo8ewuE8Mg1tmQxY96JMSjmQ5ZtyUT
V3bBPCWF/EZdwZLBKG0n28xJbN7JJBzljo8i5Fcnlj78TNqGTPSC2Fk+4xRz7WUSzVp/HtoQ5LeE
eKTuygB+pNZ+Fy5Iljl0ycPRkHBsID9lyRYvSZWv9V7qF4J1PF9ho440KnOZ/r0GLjOczWAcSWHK
NRKIPIN94CoVoz4HbmfPOew1cNcrkZgIzkt94ep4de9+H2UXPdlOhDRGdXEIOnYccOPMEiZikKWg
68+Ji46idW0iOjnLCnfaealIvTXK+Ww4M0i1fDK1cQh3dSXASnfuCHNPRxDir9CphPx9iiJ3OxBB
llyaQmq7OO7032a7eK9sqWcDxu5igleRsudYD50NGzfrta68dVWVZWc5KA3Anr1tIN9BBC1X3oCy
EtuQEvPKK0vrS2aD1lyTlavpZ2RyVsmjhV2w+NVn6QSg0pPEvheiI3558KddJBLxCJtBfbVlhIib
GdSGs2WFyRdhtXgf0wkV+U1GAjS50nZZEi4OIKJZGSbGU3q24ClKHQc1g86YAdipGpey68bgCLWO
cIVJ4/AW5FnaykCZcfIdRZS8UUU6ZfcM7Ynosag2+KWJ9rO17WE4t4awetapJmdrPJkKEp8II+YO
H8yodUEIOotAVWq9wcTrTzbYMC1zNsjU6LdmbdtnG2cW85ek6I0nzQoBikdgI7KVxj7k2Uv86Mom
VcJcQa1ladft3n6IRKh9bTp75FBjSXZMWjda47qnjgTfo83iL1bpYpyvsq58JFeM3OqmGo3fWjP2
EILU/A1n6cSH19jppRu28C/rcsb47yvb5evS9PpStdTatmVYzdEud5P83HE63pksS/uWo2b+3XRj
TO4OMfbBDB68f7TaNLnuS2W1gV+p5qbj/xWuaF8RMgubOPsRW0Ycr5O0LMiqm0eFcdNLxxfTmFis
Iz0UV2mt19+Hqh00WOAGIPeR3Kl67YHWuCRko+vPk0Q1/c6uM80jGL0EJaIGFJ3wUWPmT58AuHaL
R8G+s+NSfg5Lb253RPJ49c2o7MkLxEShiG3c4LvUXRnXK9TyC6FyQPdLtqtTLrBexwjXQhvnZ7hi
Jf74tNA64oE08rrcCtGoW+GuxZSbVyOwEXkRmu20nqzixRpj8sTqxiZOzorTLEAqsXImgQ80YQix
2nDKHndxX2WXuVc33lb3J2icfI/9ehy0PAkw5AOAyiFkgj8z+AidPu6e25ns9fXIGcfZCK32Lkri
t0kX0nSMaAYCo+dSejvdynvcvvzeVVGY5i4FsdX9KKQbAR4uchK9ba8IqexKIu6DmiodGLGmA1zc
K1ddWOlU6UGqtOmy1Yb4BnVNmQU6ULP7HGonhRhVLXRx7rrIUrbHdgOGLpjMOsc8NVYs31WoKiBc
pM4TDCDrstlYVSQvvdTTw12q0VrduFNkgLZwFjixQUbxZkGEwpCIk+aXXcjht6c37IjKSBTXPoYE
ZxW1IzrlfE4FRMzeA9syJn5rrVtTwYggnBKAbxhSygBGQMAW4Astq8kbZ+Jc+bQ3cQLDuu82c8qj
WWH6Mk/V9d4f7XGhIqWmHkUMDxzE/QNoW0ZV37mFH4SNab9MPjWgwHJ6+3MFPDkgo6F8iEsr/2oO
ytjJyjGfjp9k3p9juD5JF5RBHCCJh3U4rZtnjCWNT1887C4NL5+vYRvndzmzJPtO0lK2pXL+ALn+
tpp86qrLie5NCS4L+2jM59YPRt+vtg5Oid8mMI5t0/0PeWeyGzmWZulXSfS6meBweUkuetGkzTLT
LJfkG8LlcudMXs7D0/dHjyxkuCIqvKNq00CjEpVIVEVSZkZe/sM55/OGDUwMdYZFGP5i8PfHXpQ5
GZ3aGnkAuuCj4anOlkVOsRluRJo4V0Iv5dkwovz411/oH6cYXAWRPcNaADBc5+ePNjIocRdzCDck
aRDzH3PDBbFAe5qMCwwvby6ifUFmFTUMrc0vOuE/7o7s9eoSNzEqIAK21r/u91+sRq2cV3a4mT0z
vW5zQt6DoezqR3LzzmZdAL8g+uQIlc15cOrM+8KySd9JVMmnBlzYFXHYv9pd/tkXwtCa2AgMzqv/
6+c/Sa3p4uVqKU8bz8W8VGWHybHkp7AxupAo3sq+1KUcSWE0Odj/+sf4sZb4eb6DD4cFEP97HWJ+
VMcWa5o/cYDaBkvMGv/M1ZUfNpW6mpliweibrROviuWg1WTquE433tqLW2+mPAkfElkRQ9s6y8Hr
I+eePHCbwXgSXpXNYPsgRaw9QcXdPk2FSR6KnlCi94jnl9H106wFx6Tqp7/+QH8yP8Loirsae49O
SMZH4m+9DMsYdmA7Wo8NHKDc4gKEgaxgJeyL9HpCVgidv6Z9jUUw4SG7bnsZ/10tFnNZExsc41JD
sA76MMSCNkBJbTI1g0brfKoBoQYO1Ky/u4xgNL8CcJixrD/hx3G4M3ljM0y5txFm3gWjnvb31Au0
1OVc//2H9qdLfbhHNa2DM5tyCkJSjQ9xZrQPWgQkvmQQsM/BnvqLqh8FLe7zX/+ef3Im4WLCMGa7
loeD6sPxLwtBqlWXecwGIDrmWVZvNYJFtn99lT8O/PgmEW3z9KHxJJLv50dw0cGi5mnqbbDBFc+F
5bit7+LV2zNb/KUV6c8vxkhsBc8R/vfhACSlmxCDhLNdpFO1aQiF54Vq3nszs4+//lh/8hbhY/37
Sh++vKpoYjT2/Gqs/aZD7ITVwZ2nBYmlgz45UlgW4yx+/OuLrn/+hxOF4S0aCSyzHCkfodB2P4ax
yonknZfGACXhZJtEv47V2QjDf/nM/hbo6/8yt/L/dcjXfxpixFr+dz/AHxCJD1Xfxf/4398hLH75
fZTRj3/stywjyyWviH0ZWj8iqAnTYP77r/xpCRvRgDW3chHXhOl/xRhp4A/ZIaMrIahuHYOvkZb/
EWQk5D/RBqLX41emWlj/6/5GPOVazf10x9irTZEJIEp6NJY0zOvn/f07WSQt1d9gmn4ijcKkX6GB
ssmjcZQvnK5/NSdBfzRoJUyJ2NIXwlQt9CfkMkZ2q64tY5HiLIu+LjaNaqYqQCYLqoFhYbxcC5H2
7t1YW15Ewb90UXifCdEM5xL0FjW0TvjOYQHGsScqlrgzc1QMOnwD6LC3SaQYhwe56GYIqYCmug3Q
vixgYztGg19ychBGBoGFGRnoxUItuiuZBk4b22tm+Vlvs055wRo5Eu2zdGKqwrwtnKcby7OmdfhW
inDYjk2RdU+jQ9MQUON6LCvdeclviqrIm31W1m76oJuand2baP2Kt5Y37p0dlVK/s3sp3JOsapjd
4N2JNjSNqSDLbcCJcsiBR7mP/eyQhLZJBpc4Hm8Yy/ytiDqVHjrXGxexMUkkgVUuk8G7DFUHncga
FseZL8jU7BQuQ8HmjTihfBmja7z5vZsEfLxqfrU7sm9hJ9Sd+ma5MfNZvxuqNvmSx1XGkIfVJOs+
sRgetBl7LvEcZXFtZHfKiNPmc2yTdXudSI10Z0uqUTtij03d727fdsxQ+mppv82ZY1RrdmWWQC9v
h9HSzA36WCOPQDB1JWBgmOhJTAIdbKHlwC7BcL5PECSBKsMEWDlIRsXPVhfYdibYETCwbsoRp4MM
ZiuVkg84hBoJRi5/bMIXgdu/X///m7y9yfuhsq4H5vTLC/IOlM0skomIDo8Ds7D2M6CBNnxhmjHV
n+purKpbB974SGQbTszkERkTOrTRyj5FKusItPNGv8ucFzFL9W4QOYr2dhhedDdSmzAC07DeuHdx
loGblRNpOsRMkzlZR9oaToV6hY5sym9TdJ7WsxWJkCQnM8vHK9ts1hbbSghIbRMdehGBSwJXn9MP
BDkFbe4Vj1CWAGCnIq126bAsd6HWqR0/KptyLdaxcToaGV8by4vBY9gZfw4C/FXQnaTytQ4tA98Y
papXgtIlae46mxgV3o6aF0ZhELnkGG90mSQy8w0lZnbDc5Lo+0Qzp+WNEPywC7c2eczmNS4SSDi5
qTLzmVE+mbQ5yQd09kkfVN1cUDV6+bDjCQsJ4atotlVvKSIbzZos6Yj/uXjsCORJNxIMCqS8Dt29
ppYMH3PcxWaesv3JeHC7rKLXTwam+G9z4Xnjuytazz2yEtDsg4YFO7nUs6rM78yryd4ytD4JT5Lx
cApceSZrcpksCtibplVVd1hI+7tHwJ1mARP00ODWqzMrWOY2DUTfNth+B3z/gXCGgpHVrFWv2sCm
Y5MCkSdNt+fouFYhzwzxKYkAF8KXikwOT8/GyzJgDXSSzo4ySNsytqxl4Dld5W0jt7IDXF35OkzR
0jO0uZSGPCOH9ipc2CMcANkJss3CqmQqrtgobs2xKl6GokeBTxuZXWlWM9xWc6HlZE2nco3dEDlE
b7ZPL71ZLN/CSsgrg/wIhiXJ+F6Z7rCNqlHeF7H7soT2TBwZ6vVjwoc2CFAMtR1Lo4xWDZR0qC+D
GUw/4iJFrLn+4ujV0akTwhkqVgPI1/jLGPW0r5M3ScK9AaF8jcJRey7FEN10/HduMtkm23y25nu7
dPO9Apa4r8N+PpdmXjxGaTHetfBdzFPotN8JT2YpFyal2NXaol7V4lVP4HPcmXGwYX4fTHLKmUZJ
Nkmz6/gNjotxC+LDeIyshfWnXQ7Rd72znBeHDHyiOHvRBXiY5bbpijQ/9bJxwIG49ichx2khQ9eo
iTvNJ6ROlZmdu6Fw4s1ghvVN7GnOVo4hSldDb4B1wS2fvvXN8NQ1hLYS3zmUL6LU60dOAJOAE6Fh
rC0KLTv2REO/g+bxrpOWCCgXdO3GKs35kjdt+HmMgWud86obtwNUrMF3TfhADiG8d/ze05HqNPvc
qt6IfaNy+93g8qEY7+isXaIyGggkxa4elIiy1UGZsnkeedlHG8QYEg3PIJg+aS5Nt+HEL6XuDJdo
cLW9HhriUcZt89roY79DzscSaHKSe2yHKIHyST8MjnaaXdi/0K4e9Wyqr0dBitvN3GrZoUnJFrYI
exiCsbHnq44amP/cHRKzM0cfgXV9IPVXP1lkIjw1RvImakXoxRSd0eTbmJ1Gu/tk0LFx1xPxgpvu
Jpvd/FEty8IMcWiCviGcYmI2yrwqPHeVKQO775q7Pu+rK29ZSwFLmcVrErbOCYmVds+sliTpsqpu
iCmNN2amRa9eMjT7uiAgsdZt7Xu+mPoUeASHrElrlbib9KrOjmxwJ39G5y+DFvLwTtPT5Jwv/fco
SW88JzmWBIG8hoZ564xZ+yBqMMcpgPHnWlu5yom6dvLu0hh1f2SlhHZeqwr9e5gNkBab+Eo0rR4Y
aGQ+QYAw/Y41JUgIcfQieuilxWTjaayc9WEN1hd6FdTTD+gxbe7j5FX2jjffu8mcfgikw+JMFf3e
y9LqCjrBriybFGd8m9vqqIjfR4yk2Mz1CeRTll4o6T33wIFKiveSavuiiOxPlEGa/FxXzRC9T3I2
WFbARr/Pcp1kaZUjUPcS4O7AHMPuOc9XRGYjE7S/CKBaaFZa2Cu1caKGeG72mFl9KNjwY4JgMu68
MvUZ3mKXlORNO8fzAf1QiVqWnCxNGd8VPrt5xylXfMt451+zZXrOofG90spwPlf1EiSOXgR92Eb1
laWG5BB2HqFierIAP7JjDpg+ZaTv6PUlnzTidGWido7Xdf40T9m5ULP7wqOhzdtUs+x9ZVm96Vdx
Hu0qas1PExNF7Zir9djujciRQW8kIEkcxsRfp1jrC0KyE8CxQoT1PmpU/dWeSGWoEsIKF+IsPgOq
K/Kg0+WwCeXg8SNrprdLW6eFZSjUNlTqhqw5F6yA6zDfgagG2zCfWZwYojiHXcLfE7FugP58tsOR
tLJCleX5B6gEqSzsZMw5iim6Y+yQMAxbYnc1+EuFyTZGtByovhxZcE+L2W9ZX4xnKyR+QyWTgt4Y
ZeO7h9vuocyS8tXNbNbD2iBeJubB95MHd8yPnKXesSRzn92m7Q7DkJW7qUdTXTg6rKkm30Qk9V6U
URYXULLtznGX/L0YTWvfZ0JnPDBKmNl9w0lpFfDDdXhmMu03bdQm98MoyqCNNWMHprB4wna5nGyU
dc+xo57yhCXesipTqhRdpWnXKphy51vF3bAfvJzlj02OqIqhKQ3ZcE+d0PI2TQSwqxrNhWxr0BNl
GBPV6ESXhh6Vym7C47Po4SWr2m9JbkOd4wFgpCBEzeopqaxT25Ki3PZ98SysgmFYqef7ocrjt5FS
8hDPAEbYjBvZU2uX+V60K3t87MXnsSrzxzYtBESwVjGl1ybN2aNkoT51MN/fiLHp/RwRQOWTFm7j
WFkTnDO6t5LibAKAbqfmd4C7/TFfKDD8dtKd7egUZoOGl1WTb8OcDMwM7NrWVOQgKBbnBhH8JUWD
ZopjYxVNui0Ll01gHTUhEdzukqognNx+33ah+VSkaCy4Ocmer9yoZ64fmuKFsHj7uy3n/M2s+/GS
eB3l4iKaz7NZmpulaMMqaFI4ff6aafIFDWJBWD1p/nIJ+ymYSRDfRhau75o8zOGuyJ043oxyiajp
2luQMuJ6KKZmb+iZR7540d07mL+uUeRzb7flzPKBJQ/OyDAZVyZ9zR6iL5MTi3S9YR/ecCeuae24
nTu2y5c6NfugVwUyDxIxYKBrg+bjvGA/z/wrJ4w9Xs5IIh39UnFv5yu0puEjzaim2Z5btILcseO1
t+blTsvIsaXNcaiuJqSuh5iQ5vtaA2hWV5lIT0OToEHrbNE+jYpAM39M2YPDT5ntoAc8bfotU7Dp
uW+BsZolJCFDy/KYSluPDzMbiS01jH2La0nb15GQX21z1C0/z6r+1uUcPoo5S89TsURvTlu4pF3r
kYmHoiKIYhT2HPvZLDm0sqQyyZgisXEdhzfLlV3BFwEgkgw7z+mzVy11qQJz2TxGU8ujWFE4Am6w
9e8CqvFWhmF6xIpmPUdol98G1qtbUKPDS1O1JTxAzifCgWufiWrBUdXFQAKXPrpxOeJFAK/Pe2bC
tJawK/ZmpkG40aouxKPk2NvUjiuX6sHSrxMrc649kha+GNSU27mW4utQkSkXlKmtwyRNw+Ym51A8
NmEtzq6Q5WPpeuWr40bU02oFNfmT6tS9Ij9nV5d5fjXrnf5ZZlG7hW0qj3rXaMrn/RO+C9WBBC7C
8cG1mvFOX+DM+ozC5g7Xlh3xbNrJFrG92CM446XF/uYpGypGAtowHkTn9M8ic5sdd4T6bOu9Tro6
+QHor9JznbjuqWurca+0GeawXtqnWrrLvAHW8RwbRnhsumF+AMiXfpNdCsnas/or1sAaQo8u/GpH
Eg0O4ePXspiye4ODkZdPQti/R8t0F5se7L5qar/A1vHuCLwId+bktVsExkcyF9j848Q+lT9IVS5f
QVCyknhwSaz83HV1cTFVQ9c99sk5LhJe5lpM6LvNnayZ9iEPoQVDN7TSiRxe2/psh8CjpNaqM+wj
Y1tb1UO7ULn4k2FUOw/PsNxxhs+uj3En2Y95mJyMqM8Do0/shrK2yT+JpR2tIFrDLJ0S8BPgxiTj
DC+MOy8y2+eydloJlXUeqeL7KAMcHUYL/8Qovbsokissk/6MzLMypsNmhEJlHSX84ASXHDpKJ3b7
JA8QOtZMwxcomuKln9rxSRkLG20x2ba5jWrD/QTJGfRVyZb12PW28q6gLyfp21IRwAX8mEIfzlFm
HYXIapL6aPQI+K/T97xdVeN6O94OpQChOdTud50V+Wub5Hp7NS1un96Ad2So5FLt636Xz7nPwv+t
tZtpekSTxMM7EeOF83GMnr1wlod2Eu0D049wXyeThMpoRrp9tOw6QyDTRPNhhLQlfL2wEy0ABOQV
GzOa5daFaVyeNLa9CGprbyTvrNTT7cIYDin9Ylk70pQx0FW1/Q5eG2JDVqXjNkci0gQOFVUwOqG2
ybRc/4bLiUlIpZvbiVXHGLTGkGU7etRl3DYFhfwRb//AY+Ga85npDjI3hPDA/XhlIjUk7zHyZ7Jj
/EFnFzM1InF9cOCMvryo8p0iKb72nWGfWpJ9/d6RD0nYD5umH7WvelvENL9IkIvFmh5iHEtnqlRr
w5DKCTCN6te4mNI7IweJbI6WBayrdC7AH6cHpyuzaz4p3RhKsFcUNU27UStEoGmLgmfZsLLr2dXi
bdEsasu7lbBt1/Wi7WKDv667unJ81Kd6GFRpkuzsqknvZRUigmhJTtjGM3angL4rR3S+SgOnsLL1
i+GEjAcztKm4B/TJck79Ei/6fZN7K+q+7ub8ipEH1rIsMWNI4VNv9yjWLM16aFRbRbdaqHqaN+6s
EYWDmZGD/U0US1++9RHxK+TXNXWXbzq3QRjZoLmsPiUux8ehz4AO9L4bEif+0tm9i8xqqJGbABJA
xuSRCFzGCEJgttm3LR25OIZOmqE6GUa6mc4bvfAqNod52bo6kW3fWN87Z3tS7ncWJKn3mdiTEKGg
3nE4bavWks15CAvnlvZBpE+ZN4IVhpOctEcBgtLdIZ0K3UtIc4tZI7RCosdpHcbjMnJQ7pYu46qw
vez3koYZDooLVrliRb+KgsoiHVBb0t5OvoLnx7DfNkNjG7KPI4HGYhR1FxepypHzDPBAuHa3k87i
GduoHzpIBXGX7MY1Du2+Hp1hgediFuFe52myL0PrdstVk2WzONhZaMUHhkSFc5VXwuj31rQwlmTz
vhjhveZix9m0mq7h8eKDRnvGhTMEUa8tulvEZNhRQILF8z5lF6Ptslgvi0PXmpp2C17FK/agvWCc
yLk1q4MnJhmec30qKZTppfQnibSRY7dMe4uSKxWjj37X1m69BW7dZukWprX/s3Vmt9Yn3K5Egs9E
Yi8lFbL44sWGOrWovZaAGKZoIQSurc6OEcJRKeJhdtkr02AF2simGnRqIW/xWo/nsJfMmUOTASB4
ZxgSwF4XEe6pkWYAdxY6mKQa2qA3zesobe/MyvnE1HJk1hmpe2bKiT+1LqEW/VoAzmqPRtVptsay
tIceyOFGr9wO3UlR7rjDXlzkO8hFIpSmesSOF5nRa2nju2cwLD8VbQttlZZ58tE+MhJhvLLL2XsG
U1e+1+H0NLmEuA+N+8Ltx9qMpb1vdthgBpkxx/cG8POky5PIv6qd9WzNMTXTIO6Yb8V5DAua8mNI
wcylNVqgsdOaXSfgltdxFO/jqdUODtJVxn/UY2Xn+Vk27lusClvsPUWg7IUPXuignb2u3zImNxBw
1mEwiEwsm2KKYupmKIFHG6gfFjhTz5izcJzPhCVvXeTjX1qLHAmb72yTZa0xI1uLB0u/LNjgDnHu
XGkEdEFdrIqtQIu5q838vnXtL4nMHSR0HPg/+LX7QY+yoxxFe4xnZT52mVTfZ1fG1y1tGjghVeS3
+eLyJkNLg9Kw6i/wbOpXoRtdoGMTPlL1IxJWXO7ziN3wENulBTg4FVcYw6fvbulVBPO3POYyyYZ9
qAz5FqfDeVim/FM+dNEzJhi5of9wvlph6rzpRcIUk2/3xWmpQsA7JQ/zDM0Ip9BwbRjQTWAPosZf
VLktrIHp0zB4gatFzY67ROx0gNiy8uZ03xk1C/ymHtMARld0r/WAjuBMfRNZKY9JPd9YzBj9bHCe
jDJWGwP57dauQXGKHpqkN4XfxTCmRyMu3LfKdtOgYF5em8X7DLqAsbNQhIrYz71ESYTticB3IoA2
bJ7Dq8Fp1K1TTF8o8kGG5wNTEB5DVL1ZdJu4M+ozgwntxnH6Oyqyt4JH2Fehx7toSm9zNjor0Aq7
6RKXL+gnm3ILMaXbqkTVD1lHtA8isim/X6r5zugXbOtTr29Ra6lj0UfaRuQorLH9s8/MEyQiVvaQ
xoXmh7XXAAnkAd5ncau+wMK5Xzrrfu7mpxmVpizxEoiuetFIEr4ikumQGHp0qDPuq9QaX0s8Apek
n0/hRB4y5hiApLES+9Aou6thaqoLmQfTyQCs5o9Uusfa1OiEFA8j6EFj7y1ldJ2M3S6qXeMb+HaK
O8c116kwZEZZy/7oWA1CWzZamB6yk1ODIHWn6gDHqQ7Mzst3ek31lQpvP7Bn20QDYZWDBC5ktvKF
E3V47dV4EvkQHhFLDgGxf3LY9rVwWBik7aHzqtOcm9rGZuu7Ep3BLhEvzNa8MwfrhjDFTGzwgNhA
mhpRnujlEAIa8J7HfR7K5Aphpry2JLctyRXTwbOKeUPa7bPSU96w2M+e9BxOOBObYsPGqTw5cUHN
UuD3qO3yqYnkS9RwZ2YEmECvgmQJM/e5MNHP82OtPRyiZD/JZwZkSQv1iZ722ciNr5WEOZ+hZA9a
gbieyqDYIiezz6LstXcvnDTfMIE3qdGpgiWunlTGT4rxskcgyWgPcXhrnuSQQo9v6+h5yXIqwalv
d4ljsdzL0jpIYlm8DqwUt402T3y74GEVSsWOVjK176y2HfddojWLb2GR4bUwR++0plQeZg6nlsDn
mMNQcR9ztJ9GxsF+6JbnPgvrT0ajjMCJmGVDDeehJNQU3HMS8cZwtGmrR7bkuO/3Q9KgxYy7TmzY
Gc7jthyTM+Gd/Yl54c3UxX0wIbS/m9PUvuI3LL+JJQ0ZOZS0LIggn9DitucxzbPHuKL08BebriAw
y/HrOi7+rnXU1hX03idz1qE40VkxRWGZtCnyeAwW3UKBORvaKC6N4o49OsL+jFFRHjVPVYLXX942
226a9MvgVfUOQyU5Asb0Fpuat2x6rQnTbTgA3yK7HwGtj59fVvuR1NnTlDbdM+BidVXNvDQTN1Z3
rLrLINMSh1KdsdrqKfKIOEy0LwwzKKa1bE/rY1xMq8ufFjLxdxakt6Crk3d3tqMNA6o7o/TuOg0K
+VoxykAs2bJJ6yXaYM5jqp0JIONp3OExHbOSWqQ2N7pyvyZpp6Gp1mW4bRNZR1RNDXqqWuSgBE2l
kJXOuEJSCerEZq1GdUve1sAilmGQWM20PROiyULLX0nJyrlR425eTE4fDNzDTs3zvIvRkR9K4bLW
84z8W7+U+MamnDG8Pl+B3tVuOKnlfp55LVO0apvGDfVHohgxqMzjrwIEPi7vyRHBcSXIZSGIHw2Z
9fPyHk/ECIh8hs1nDgc6tV029wbb3tn5hZjlZ5kcgQooFdDsCXSgxBXIj+lzoTvjsSd4e2ux8XS2
1eB0yJxJ1XwdKkq7jcdnpTqyvfjRiKQ97H+nqrj9TcDyj7Ivbquk7Nr/9T8+KAd/XJ8AA6KDEXZJ
9HerUul3ysGxdjGWSS/ZJqUmcj9kUip8O0FcIGLHKneu5njqBY1DOlzQwRu35KoyCBA1YkOW3lp8
jjylexej69tf5Rz8rJJyCRBA/UUiIIDxNXXio6YSgh9Wp7BIg8YqRX0qcDRMV7O9GPrmx7fwtwQ3
gN/51/9f7HdULr+7Xf4gwnkqk+7b+z+uMLy+V8VPMpz1H/xNhmP8EygGPbxHfCbZJXSn/yHD0VyA
7vhaSeIl11PC9MI//C8pjtT/idWXnC4bvSyxPQIR17+UOMLj/wRQ3gXq8Rsh/u/ocH6gMv4t3CLX
0TWFw3h0VU9yJ30ksy9Zx+uFXWJAatiMg1JCIXJ348zsxC+V5ml7UBse+vWohYTQxMYno6gT7nsl
jjkGvuQaMYHLYqsyvk9tWZ20REbHOZ8diBlO8uhGo9pCy8ybB/Z4094pa3VL4yav5Mw8Gthmw+If
2w66fIXpprJn/XMydclnaaQropnS9pkzuww3rihNOJjTVA+bOs9AjjK1Q20qR008jFnaezeZV0Io
zIjJXk6RNaiBhVohjR3yehexuKuVm4oKpVmhf4Qby7DwvqmKdvjQRTh/tmGoCWLSmY1M+4bkXIc3
NlmgQWO0Y7kth1rVVF3FZB817LXuvenFzMbDxJimI/44B6Tg0BbZCTNzzhcHh3AzFta0L4vR9Z5C
YSftBr5URAElietsvKl4jStkPxw0DI1mZAHDgRlyGyymO4cb0gTNxGd9NVwK2w3TYFywQAU5G2ln
X1A5brFKYAIpx8g5p1VNzUIKosNiOxykiYRctFng5WJ+7xbdZiCr5GzvFWdnc0tGu9Ed5xQy4UaU
jgfUW5vzh2r05I1pgubcTuiCL+ashew54nwydiZjBfZMiSAiy7ITdWo8NWI+IRZw17az9WZ0hXTv
cm+caefilD/YbtsOlDb3H05HUlKQwsTqhpVD2T8uFUg7dCWrrYE5ltceO9Xpb7rRz6yj4xI48JxG
VkAP7mChSBv3FQMWW4A0jMa9vrRzdECGaz0tRpMgYy6q7o6yC8NMX8nk0eucBpeQqZVfR2WP70Ms
6xfGlfpFOGjMacecq17D+kvS6ECGy4iDr/BjXS7wrpT2mDFOuPemARbtOCcO8M64vhJ9xFAqyR3z
QeVFQyCZyXAGTIid+u0YZZ8qo6lBTVu59ENvbA/MG11ETFE6glBehvCLXSTT14qu1w28FSnZV7B6
qN6aYtgw4pT1tk8dnLLI0kN6srn8wpaWroLN5aca1xYYODesvjWAQgRlpSMHP65WSFszOl+i2DaX
wDLC6i5pbLVvXNussds6zk3tITHwqRfQkyO/p0fp9QjOeVnkYxT0dI5fXM0w+33Tc2tyd3eun8m+
HHcjNsqURWVSXtjohBhF7XzsmKVFyj5KjKoX1Lmzvit5WN/YHWeRnxWD8Ss0y8/vO0oNIpasNSQd
uaBEAf2h6CgwMGHXkigFmk1Fnyyb6BdGgT+9AipyIshZA9J8/vy2byG2N33GFeCoNotz0KP0v3mF
tbD6XT3hqR5bk+IKBW0Cn8Hp2v/KFcirWY90AkjtD/JfY8EomaLpYm67Ydq8rm5/cQVzFUb/+51B
yUFGHmNX1j5rohzpAj9/iEjpMfZj7oO8w51+iXulPyzss56TSGjGld4g7OCT0e+YmVteSpGETGOc
/MK8ycYybrWp3NEzFc9TTXEZtJE+Ly+NAc/3UE9lY+xDO9Gns47oosCDnUET+N2L+k/qup/lynyC
NdjEI1cDKpsg3PdDcgfbvqmGewa5GqmN3r27XnYSlb6tRvGLK/1cKf92JfQq2M8himKc+vCDa1g1
Kd01wzdn9chGPmWssdyxEVl+K9L+U/PQn1/IWuPVcdnww//8oyx5KQv0VqYverkpkiawgEgl3vjy
d7857Dsog/GP8Nv/4SGcZF65szGbOOwRlQ0oU/LSfZ0A3Ghj9otrrbfqT/cZFTdcQmzFOB2ohD48
8ImTdUJP6O17dzqWMH8RwE2KnGDYGM7urz/Xh4zz9YfCgg7Iw6Pf4N9/JOL87snMJNIYd4qxIRbw
nuUn3drwfvC0yq/dL85w30QntzhjD/hFh0Py/c/Hzo9L/5BWS2GSMQVK7eefbhSqiVTZWH5t2v2j
YwypXPV7uROg71qFq95krURQ593MtfwUYQq9txjYb7t2qsVGNHGC7lfMyQ24PWkGjCDLmASBMKae
s3vtRY0FygZboaExeR1epUavnvBCcbfYfdo9hnNivIZL630OXQlWhKyEmo7brsNkY8i8r8GS9FG5
TSw5zhsRqUYLUpwVGEyX7li51HR+zcbpLUd+JHdOZI5PZExMToDET25zu3Xv7R7n7H3UQR8Molos
06nQQ90iJGTU3zqlkts8C+nl8OzWfTBKBJO6wrDtW4mX3Ft99I33Q4RjVgeORTyHp1w/msFmE1Jj
Gg8jQ0nzqncRvJ08kl4f6mVsquOkMLDOSmvfkznqbrGjVsxb4/JQOFG+Zf+86vvSOa42rRrMZj8w
iLxYYmwxolKY6EHsuBXW+KHSBGpjCundVBnqLU3wlq7rCJVuujkrphu11CyzQtxklwJoxRe2F9UV
IiuLeX6t33lW695CV6g2lSPk2V3YWmkDpVQQFX2a4m7UqxvTAzC3I+tD7x8Ib3CIJ6nr1vRl1lbT
BQl4NF6xZ2Z9x661ZURB+lbGuB+Ht+0XGfptdJ7V+KBKJ2LAlbjZq7d4IBdxl9mAeolvb6w7ikLv
YcT4Ze3Jd9iR38/mEoswt53lfNKkEZ41WPJgxEIiRRT5AuOJH9PcET8xsVMMh1PPvgXzdLOqk4VK
y8eRp2ar1ZmcdqXJ8XHuPVbvvmkiSjh30f8h7cx65ES2rv2HPiRmiFtyrsqaJ9s3qGy3mQMIiGD4
9e+Td8dVLVut76aP1OpTZJJEsGPvtZ411YcVrfBr564GDymtpZ1BG+TzVIcqv6d4YBA3MMrdkwyF
anYsWnWjR9qjg2VdWBqeKk5ul+btox4Xu9vP6SL0dcOtvBN53J+mVPDykJK4oeeKZ8c7TPy5MEvI
r8ULjIAAfNzz6Bf1TrsZc6ZRhtt56KblGJAOheG1cNt4ny2tAG1S0zUeoPbVsK5NXh6C3kw1Ai3G
CO7dhDah/GFszlO7dE5H67iQaD89hXZQvg+tJdprb06jUy1X3L6I9WpE5ziKnsNKquI8enIANVMs
TbDtQ1V+61fwTuMWLbFIkbRhM/Y5ic2bsRxrD6GGiqyTVDb5My215ZushPL3hTtMW2ZY4176i3jK
/abaB4tvhiS03fHdrf1871t6OlrLpO5nAFqUzn73C3O4f4R54+6L0oqPpVL6nTEWHI+sGFhccx0b
2l21UNuiQCEEPDA1R4QC1suQlrg1gA/bDG0ynf9stYgf0xTpHN08ub4pzyPYKerqlSFY6babILUZ
Nk2GQbLbrejY2XX3BqrDl5DZy/uy9I5Moll7B4tR4b3RzLsDKyCU1FV9Q0yacqx3shc954AEydrR
lBeEC/vpXG87F7jRLvRtmo05m5w5gNgYzv66vLWyy9/pscmzQ/bxD7QOaXxAdSbaHSdu4HDEYtnT
YbbcMt+oLi1eyIG+QD0GSx3AGF4k7WzixY6WW/NrGnsmRJ03iUfD6T082KIjps3Wcgaaj5nB2Tke
YbUgCCHDnAO/QM/JBA/hDJQa0R+tQiEtCFNJ8rzlTz2iUMLnXxsdTKmEr1b7fbEdi84njadQOaoo
FwNDiTifSbQ7P/O5JWKneHq3y9l0X0dOSnBMfbYODKJ5uB9NuVjXXhlJ/4hWsbMTxaT2gAB4Orjp
5CD6jcr2Z9j6cBqi0lVXTa8sbGCLdSHZCJq7huDrx9yOmmyPRq2gQdoEL1LPaHpK2V2JDp7PttUA
hfp4XF5jZjfr2cF0cGMt66yfe8WIb1MUUt6PVgmUGl/Sd2iYYGC16HJ3H0KG8HZ2m8feSx2PBf3O
rLuuVaaiYzuSTnxCWj8ppFALeURJsS7d9MS5r1yvaruAthuNq+vfRyMqvC9j2k/9nqwxXTzQdm12
dqNtYkma1vlW69yR27gIeh+XAvTN3qnNA6cvuOZOP7np0Z2ynJ68i6/Fl+Gj7LTrb1aAl+4mJhsh
LRnoEsiw65GFZ++h4ne9RYy8yISmwRyT9bE62XGe+sV9xWvQcchinH4doZw9tgNOk5vFQDi9HMHV
aXGt9qnpjOhYOWNRX2eBDswWRJK4r7PJFbvZXZruapmbOsNDwMwtccYMti2Cg6EfktQSJdCYJYRf
isyM+Y4dryj7g7WGzkHv4tGgLu+Ppgrd8Mi7QR2ZabbNrQJ6dQCbE7w1mZs3EFCWmZmpY7A0TE7z
ljGx/kJyoor2GVFd+8GKl3LLbmtOPTYXVkmImokGb+4cMiIM7se1MBFS2hxJnG+WzNlXw8wUt0UJ
9eiPq+TOzuinBlZfNhYoHdIlLZ68arA5EqTeLoR9u1t1zHR+oao4RA3ao8QpZ8qRi2if434esINF
q9Me8pW5UEIWiHdStnGccyXCaRyQvKfy0W/9qNtV2thPTR5Y4H4Ev3sy2Eg/bwNvYU7JIUXup271
X9Y8f2SbdsptbhvdH5le6/JLVWViusUZUZL+JAkDJGk1PhfZYNMiUrXS1y3uK1oeIbCKBM8RnxqJ
ItQhiIghLRn0pMQbz1fGrupNu1JaQQyrm2/WXNesOxNP9HOGqap3EjU43rJq9nder+X43bJ6IuKn
1Q63mdfZRz+oNSLldCqDYxF7FhwHVTrQfqBvIX6zRL/QrnGCYQLL8M4pvkdc6k/l6zQ6Ba8xhCzx
beisZXOtZuR1mziOXchWqcxOZWrzJ5RZgy+rsOlBxNnYHgydQEAplqqcYwYpMThlq67kFdly5Tbu
pzHfec1QZY9OuqL8oa+H/S7G9rttLJntSQJcqaC65Tke5GCeQDlsnKIoAUX2aivpy2ynzDsyrc1v
c8Yoh3QS+R5+c79JnTDbZ6z+Jum17fMLz/Nxtum61XGgVhzpYXyugFwPv3rLRIlrBnpofREcYOpb
knctgQ+wwIbGPBisZhVDIrcSRx1E420upP0V1mxXsZEQPm+tZrlukOj6STwKH5IYuW3LfgoHv/4y
0TvJk75tXKRz7eKc3XFQVL2Fb872grvgRlQ+zoVZi/p7ycuVwsASGfnGIeRbrEbhNUre8J7Mv+Z+
xm8Xv0MkybJXYZOv7Q6rKHmlhdFXnFJqj2Vi3dVYuygmLPurNcNe3NATHh5mz5UVfJEhvHYbJ6bp
EJftDt9SYwFDyWN3H6eWt8mXfJ1PnaFc3LdtN8srf7XS742LWQsVuLS+coyCdOIX3WI9RTJHFifX
AoEl9355H8u0Wn66kUz77w4q22Kvo8bSW7suVPMUYNE7mhE2GCYLkVNr0bwlZih2GL+imNm5Xrvo
ZDAz/jB38J7hDnNOaDp7uVpoEJ4sTFlNEvupFZ95Y5hNjfalTCJ8Eb+kT3BcTFczmYlKZUJ+rRHU
o2knmFEKLCcX07B1qpa+QsmaI7oQZXo3Iwp/7ob9SCk/0BlKCmFYAOi3xuZuDUb6005F3nRCHYlB
xFuzlONGtUYPk1uCa5jWIb6N+1LiU/KgONoLZyi/0b/qIqhfWHLxIeqq+HoQnbu34sH65WSsrA1b
83KabJFOV0Ga9/Y15GOYAuz/2Y/Q7/QBumtnvWivwllYtnHqIkZzpHOpUW20BriJcKuUgXntyEDj
FCYYFVfzWO9UYA1lwjFLbRW5veehBs2wwy8uYW31ON5SBfbqVKzrkp1qi0CejTM09qGZJDHJU33R
UVghE9CTKnuyTOM6bD0U6Kr7UiCZrjcafPC0G1fdynOl1+m6zV0PFL2t8hOHKgJ9APXbxc4pp+UH
b4OSienaeAiHctu9QqDCuasYwKoPcsz3IcxdrJXjtGntLhyOiPHy6TGe/YjmWOiW90tZ99/7aDA3
mJCDAzA/eC2t0MQx9lXanrVVTF9sMxqVRHKetAtHELThJs3GGbX7Wpf9uaWDHl2NKePx51EiYU9G
fk8YNl5XffE4FFcbahHzOJvae7DmdPgGxMeedzkQh+sstxFMBLX/ju4wU5vMb2x5s07Thb9ejCp/
JL7EDXlN+shOPW0tiHoyZuG9b8+3YALlEeiTmi5nk2pOMpiTSdEZ9YPkS31nWUoOJ7qO1Xc/83t0
NBdZgRTYJxcnrW6CPl+/Bg71+RZQCPIVr7A4EjLifysxoyGa4LVbbwz9eXQYZoVBNfL+GZN0cMXW
CtGQhG3Y8wrA83yGFYTMv0THuod4TM2A8w/dCbLOUQiDUs6M+2Uu68cOx9TOtvtop0lFQEsqCY4R
Js++lXTXnrulw2IkUwbFSBKLh1YN9qvCCvZdrnZ1F9CL2tVzONgJTYP0q6u6iAad01/HbqFu8xV0
x3busr7b+flk3kTYFb/qtsaRilwZarufL7ch3kqfH0rRJsb7tqAwwFq0tD7ZBwEO2ZcWLfsVdM5i
u8JPXvcsuSDboB8LN80U/ghR4t1U9NVLDK62fKAkbb9q4/goNvjySbMOFECk3ZGEIwGKYgMfA06a
jIJclLZ+cAjNPJyroqrPPNHOdmp9xIut7h88t3WeJ78GVUWZENDdgB9a2IJno3bwWNn9+ouNxrki
OFX4+zTMp9NC/Y7Cd5XybVC6yw/8Nf+2yr2q20K8HFA3td6P2I4qXNt9e5rWiIRn2Q2Tg1iYs0jK
sPwrsjTr2M4dPSprHjS23sHilVGT+DzvIgQ+HYVdO5BVUcavllWJvctJ8kuYj357cgcLlVrVh/Kq
cEEzijoF9GaysHqwinj+aqmseQx7GGQBHLPrmkHNeVJpy0MH4+W2hdN7NItXPap0jHY2w6QNVNH2
bhwKcST1x6AF4fCeDJz3mm04htM3reEXjZE7hMcSXh9tHQdM6D7P7SradbYlDh4vFCuZZj7Apuhl
+tKHc0zuNrKfEIUOMz9CV0OQVdd5MazHjCHBSc0Cq0krvHErJ1w6zeLPz4IxzgMaeqYrUzCn4a4o
mg5zc2CtW+yI3pOup/CwmmEGbByS+LLpi6U6tm5Kx6L1+w2G0IFQXO0g5pqQFyNpaNE78q9NRQ5G
rTeEegIonBaBDawdSr6vrJ35wXLjnGNyr87I0cZt3DE0THMU78HEvhY4iNASRg78n4DVNa8gsVwi
Ptg/EBYGuMMAuYotImbe1VHogg9whIJcNqrgn2yo2h1vevlNB8NmJK8Br6xDXlq3aswpFM8vxNRG
T41uG03Zim3jxxqL7m1R6Kv21hrb9T23g+UD1RvhhDPj7xp1XPPPtUHPsYYhA79Lb/ACRcMdBRUo
unjnRht7LGG37+i5wYco+qJb5XGw2BeoikAoqZpMpaWyxVY4fYTsUqXVvs8Nr6OxNz9MGuqd8MN7
3ynhoxME4PIJrcmctWHpRDgSN4Y1dT/IIP4nXOhMkRCHGWB08/WLkKn/hUi16ZEmGGdJUQbyOmZ1
ObQrB42SvK84QufaZRC3MrDZTcVaPCGILffKK6KdcEib2neMv/Ej1DwEO7UMSG3jKAdnaxUOCmes
pvUGm0f2EKqlBj7OTJzqlycPIkMym6d0VUn3ap0Z4pXNwXY6+zS0jNv3FdIclEt23RU70Vg/x0UD
O0OYb/+DxNZydlZ64T05U74PUqw1E5pfppJOjIVnkmp4j/zGP9hR62973RbLccHqMiXT4C2sbNuo
B9fqnLu55ocTla13lWimLZJLgLSNM6a3fostMun7ixbdlsMa3HTF8Nx2+j2KlblZY3d59I0ozuvi
r+yyDqO1q+CQP2CIL49LOoL1UT71+CFSgf6yFmBHr+yxmdlt2769oSe/UB62HJoIK8pP0G18yfmp
D185G05XUyynHdax2RxxdIw/O4pKOAEixqXZ8WgkzmTrS4qB3GJvxv+ch5V5HamDv9dtyO+gQo6O
BLt4eb3N4xZDZ2RzJruRcSvFUYEl1BBDZ20Sys7+Jp9idl9KNt/blOsiX0Tj5M62oNV/N+eIu0g6
8dg4eiSRWVKK3kS3nlcToGNGuI7twNkCqUEwfXf1VBQHECD65Ob1ILBAlON7hfbwAOi9ereg+OAx
nVznKl3LmVCmdV6mQ9GLO5blAzbiEGsyKq2gmIP0JJT2g73A7CGBM3NI2INY9G6AMrgZtvlObMsu
U1+6wvgYEAYG4AAT0jfFkUdsXI0lJGn5yV7Rj/X4DtZy8B69lkFxakofGzaff29PVoMTtowpmzzj
DgupwumEE6j2aQx6U6hu0myJf9LQ/Kd1m4c0r4oAu1/s3i1B0Tr7lTF8vctIW3zyRl8fCuUWv7y6
WgByDSmFJ3g+qNVRy7Q5WRbRnJeyKgOWQp6tSY8zkTkFJpz3rIsb0vBaPb/6KSoLJINVee14Ei86
fHrHO7lrZ+uDXi9Rz/E0KITN6AGrRPsaamad4Sjcl0idq50CpNtvRtsyuI3R6aGxLbLV7BkupwuU
FlyVcSYAaw9FVw3QSmrvbBUjljvRZIs45g39/ducsBzSeFQw90wUluKHQ3PcINJrinPpyz7Ypn62
REdvWXAhI54J35E3OBNJA25OxGpWa0iqcq0eMqePnzuQzmRU82SfdaT5HFGX2dVJTBhhNwoANS74
Ju/C8t4VsOS39Ow1rX9uGVkAQz+9N/kwuZve6/t3Q5tu/Tly0ALLS917kuyB81EiFiA5oHPdBydr
w2qbVtJ5ti7V7jHzPWc4itZLNyMUS0ThFi7XNByetFMF9M172/lnLbx8PyPwJXI5AAiOd9zr9MYO
8/Jcc9/3s6dCOtCOvac2KW58M6brAUy1eiBWVB8nZAQco5RY78bULu4p66ZbADQm30TO3NFQsCP+
q3BOf8pFXwKnSkTtG2a1GTB1THfzwW6byb+G8GBt83BIX6UX27CMpYrPiGWwiscjXfhHjckP9AEP
8WtDMHOTZGtuURo4WfOKAKBadlWv6xziPgl2CCTonybaysrXQtEOYG8OoQrXdUoksD+cQX+yMUcV
5BdZx0yA2vmdi1XpDqlP/2Stlnoh6TBgssYbC+9MiUC7IRpIsleMBxPG8a4Ow5FzcIzD7LqlXfhE
Hro/bWpcwO4Zq6z4VY+cXCEJaPimhHqiooULtBRYIjMf0sYKeR4IKUa7WYLJ2LTQgk6yqXyLW2Pa
QwX8+msTLMFNqq3uZAvCcGwCeni71gZt3z+i66wHeBVqX4qfKEkXEQCzYtBJ52CmAK03Ieh3i3GM
Y/8zOJPoN2Yu4zyRMi09ssea/K2Eg6V2YGo5mtmK55mZsnihK3hn8voZiXTVbkktS3tSFYaOX7FF
PTLOmoNGV143ORleQxtGSFSGRV8vkkbI2U59ke19sRDE143T2J10KSUjA37qW3/spdlJbbDH4Ngw
bgLG08quQUIxIWzkOp79FGTGnl+8oH/GkaK+syWalE4yGNqiZyEdoJ1yJMTzwtQKNYnqjjYzw8f+
8tLNxpgnLxQwojcxq/sbgz6nxMxLxnPCk+rvCuXMFJhydZ+HppR3JpJUghV9R24Vp7f9TG+0OpRR
zXsBshHHs6lQS3nlOCb64lRucW1NzbDcgUW7yEhnr4dfkTtXmSinYttMbe+i9C7675XTy2Kv1FpP
b13HzALH+ZQXB9V5vGxx77Y7SAQTozq6Ng/dZNbr/GKjfZCM5/hm8ZjV984YxA8FWAp5VZcLgQ+N
jKyXdejsOzvL1j6xG9pGAVYoeyftFZX56oYuhY4I55sGR+MbHGta4Zk1hu7Ok3V45llK99RR9h43
qpZX8+j436k4uUNB4HTqyKzrBbX0yjyn9sYoGRoAipjA4njclllWus89pZizcT1UyjQWV831tAXk
m6UdMiUI4wW8r8V2XYfGem3TuT+WEa/UpEHl/p0fzrkpoqGsvlV8bcItC9d6YihaM1wxCOJo3EXe
0wTt9dJ0TCFaAzGq8aFD2rvMnsxpbERWHdes69QhG4L1uQwKU2/raZ5fxsUrth0BO+eFdvUDU/Ty
G/xMdSxa2ahT1IxddcyVRAE249pEMUiPskkXDEgAZ8on6Sx9nExd1SLtXifx1NiUAzf1iAz8cWzT
KNs0BD9zNjaxs+yRMHQ1LPBB0EiUWW1TjUThLwvRS30ap25kWNOwP2484AAnPG1D+71jiLO8WJgv
8schbaqJRzYDTb9g8i2TIFbTizGYC7YpCOyXYZoFNfIQ00Vnum5ZiSxom+9XI6z8YUzHjtEXFsKv
XpY1p85e8yPMBgT+fkmWQAGLGbXjXD3lQUdfyU+n1OK3C/UloMC1+6TEHKo2tGM6+zwC6C1uqwDe
0mOeX4TSJc9WdA2LLz41zeIUSLnjljNpzt1PwA7od3Sb461TTaAvvEGED8DKmdhM/djcx1k0PHkc
+/0EpnJXXKVj2GG4dWZ9nlxXko3bZl9DCqEhMXNKr7G0idEYxLC891XcERMMkcFsMsXLZePy3p6v
LczBeuP4uMm37ayLey+rvfVUB2nfvvXkgt3WBSZlKDNV/SZtFAiJ7Qzj8wig8XkJI48xcNhZNPuL
9ipee5VvVzgFYDM8TQzisnKGgIxcuTSTOt2caejVD3x2y9liKhv9H+jH1TXUKnXvhBQmrt+vr12/
5DewfaFTMXLfEihmrkLaJpilAiYHYRJgr8gOS0iCQLJ4NUZT3Bmo4h/hdjP5jGzlPpRSuz99uxP5
NifNel/VCDq/FtSA9D4XdBEJo8foOLBeTiooAVjNbvTN6XR87cV+QFtdkcEtLrERhwnHScNBsPD2
rl/aDwYmx8EtQhBoTbH4LylZBNxzzYYUjb3OMWLkM1PLZnCOrvY5ZBVSjP0OxazYBQwnfvHKcrbj
2mF5SoOyfh+0UmjsGIm3QLPKhMdKtgmhFabdSox4E0awscM+6fbu/VDoYl80Zr4lxdj94qjROYez
E+z6jj/VM71PNxLMXrMrekaIwBm6/TK0C0+JL/HWTDaeHs/AErhi9DO/0SmSeypnG/rY0o3X5Ahk
N1HQRa+2DkvGDK6+7cg/OBZZxbyzZgbNecXJaOAzGJPUpAz+f7KW0p3pBnFfKk2nqk75QBlo/6xx
7Duv0MgnuxrsBK4X703bFPc2j+YOPWMMqi3N3eYX0U41v8SEzvEKrtWQb9Oa/fhIkY76NZ9K+1RP
afNUOsP0zZNFJhMaowNVfQbH+j4v0m44ouPDIzH64XEW1LlJAAqNJ9ommXdB38A4s+zLf4D8rV/d
IWAyYjNpU0falctLv2LBv8mZAHIvfLJNTpOnUdtOZBj847EMDyTfpmrrjVhRyJSp6kf8w3QdELI4
j4BtSiopum7JgEFC7oFjeRyLRoIPoOzHL82KMXkXGh31uwG3NCczcrW2TYkn5ZQKcq22jY46a09F
0akNFvTlKOtsrZ8XgvhwReEXdanroIRX7HL7llfaNbo/TQzv2sj7AEvLzZI6Xkzn1Rkyjjd2St1y
+eH2KVgzeUefM86+mbV3WSjwmhhuMUXYZuQ/3OhiQCjtLXI0r2FLmSWyZZjxvVnBfNJ4rOg6xzTS
WOI9h0hrdQD/ZIwrAKq4Sc5Id61HswsxobJfVPfpHFXFVZWN1WOugdrQWpmvAdyuL0zbM2iAZNKX
9A+97Mj8M3vurIJ1NenyNnNCmtQI9TIUJdTp5T6SFkdYDvWsC2IEPL2xqJ6382r18JrmXP24xAo0
cAlG8y2AQqH53DnZjO0oZpyeFegGGt/tLmYqIR81V330F9lc4+2PbjnChHd6nNWDA8gO6BeM2NNi
mgFzPtamNB4rs1l1Jy41fe3vy3bwo13uBs1Rx+zDG/zG9iODMxq/PX+rxZrip6eFl425GsNQ3029
Qd9IpLKX7VUQ43qf6Sw0CZFylYvyQrf3HuDkmxnkrneNtq6dT15Y0OLCO97eW1joGe4YlgqT/oKz
Rq/uMuUHrI1JHkrqm2snzdf3VFXTkxoRUiZ6DaazEnoddl2TpWITRBRYe4gbIP6drjYnOtfua0jl
/YbcfKFDH3iMHfzeeccuTpYdyy5t7+durnYkexg4avPiX01VocQbYDB1lsEKqyTnZ/H2ym9w6KrR
6vok0iVTL7uu7krDDdpTJpBVB44SckRL110+MIXIlyeUBLX6QtlDkI3V9PkxAGL7a8D/Ap5KkAJw
z1E+NgdNPbP1BlgZG9vALk4UtvZmdxnjYgwM45kuPTKcR7aBCuWS3fL+WLoGvsLovkSOni+WsnbH
Hbe/Iu3r2AUD3n/QJSFgMGy0UQgACQhoRzAzrdmWG1OmzIcGZrqiZVzjzaMV0lqnAKho9J3LwvXP
OAV6nK0I4168LvNffc8mkhLY9M/Y5aMclT93JHZoLPicFklPunziOb9e4mF+I0gKGkchQlCC7LiA
jgwvQ2gTsYp/ZvjAqpOcWtpIqBOxsFLAzwCuiDC5WQQmucSJp+XLSEj992KW3nsfmwE7WiXjbznK
phFqatcQ6BBm8U+cxUKwxTN/oYU64Qq10FSzdVmKMVFeNnfluGCDcNBlAC6Jlm494pwQD7QwkYG4
WVw8mUbZ3W2V2hNYy6UMKFj8qTN3RN+sV7lj5h8279V/vLbPl42pXPadVriX57yM5y9u5/hPS285
NVP2okiPl/IsYlpIawknOyKFZHKlU57Rokk3SQEc2dvCFSPomiq9LomGUqd2MGm01WzUxE4ahsmY
LNzLTp0ZugfNmAmbSJQ+qzau75FEs64pve8qs4ZXT8/+91xS4F9AsSkvE16t41VB0kx4YnY+PxB6
qNvD/xvnFUCHMmzhReW1W2hZ5gIpxU+X04F+rLSMD06oy/MyZ9O7W8KmUZ5tf/2zLPWzqpe4UYSp
Al5vhIb4gzS0nRzc2xpwhTs8LoV707BwRbSe/nyVfxHaMou0YwahcRD7/gdBt92VqbWMJdN4N9/Y
1mMh8kS0t8xyO//+z5f6F62rwKsm0NgHgU3W6e9aV/RZXT00dHTXnBObnT5Xbfrw50v8yz0TILbp
8nh8H/tjeEPgdRi5Ky7hdQ9d9CzXHU38P1/is348Bv9k4we0A5xY7gdlcpW3aGHy3mcoPYHC8pKi
OtjIZNf8v+UEXLTBsU36I29zEcUOcfG/3y8gO5645NklS5cmJW09IKwcEY7h/KOJrwrxVznyJ3E/
F8TSdKEzoyIPL6a0/3UotBBVFTpbH2o/VFCah7ZzJdWhEDfE0WTZzjDuDf8ivv78i11kz2jYXHKi
Q/ujdt3NGGriOmdyYR7dVh+NHPee3v35N/v85AniWjluo7KOQv/jY9HFtS5USAntiLtZv47xX7J7
P3pFXYcfiCcOZwFK5JAl+/udG+ifRrMKQ4zhetM79sa0b2UQbkjtA44BWdfqYB6bd3d4HTgY01s8
FWX0l+jOmIv8ppnHZYAlg83CDWOyWz/aP9oGWbeAurR4wV0LkUHb4+NSYpOeLOfe7UvyZ5rbP9/Z
D2mxPKSXi8Y21jI7AOodfmB5h7VAe5k7NMlLcav6t26iGhh80K1We14AJeopvGUgdwl8VOgc/fF+
jr3N4FVn2a/HIctuumx+/MunuizCT7cCiwqbATcD/8Dvv4cixAW0BrciHb+3nX9tU4MFpQ93pL2J
Q00wZZxYUr8IEvKs4DIj8L67vvMXE8O//iAAS8NYsL+SQPj7p4hcpnXZjGa2b5BcBliWRQ0ACsd5
7BwrWjCof378+Zt/2s4vP8f/XPLykf7HyuCqhQE+ZFc4CvsuoONBvt7EsE2r6djmf1m7n5bVh4t9
+O1nUDzIA7gYgY3MLBoGmRHHiT9/o08bBBdhZUWBS04D5NYPuyCCyAWChBcl9hLsGBocoEhz1vf+
67YekZtAREPABiFiEX5YwVlkjURveilVe3y/SPtXGAf0RprhZV2j9vW/ficB44XwFS5EXIj/4Tt1
jddb0JzAjgDMdiiWMs+88hT/5YX7+fnjMqRF20TvwMD46BJvx8w1EIvSJHJex3JPKIkvUQigTtZf
ou5vnvTPjx6FhIOJ5mLZwb3z4UtNoK9HAbo8kVw18Qt9MsDuq7l5qMS6M3Ld/PkmfnoRR1wPn7bL
1sP/flxdRRHT6nNcCCrtdxM6t/U8Pkogbr7M/hL5/elKbHM8E3wpcldC0lN/X1TWZUolyzBKckD8
/JftMTMQPPrSi7c5oVR//l6XVfPb3sUr2CXDgwIDBzgWtd+vZqtZaZR4LGENqOTJCX5N+ECkzfQv
2jXmizTT7s9XvPwyn67oRzwiAr958HGJ6R4CW0a8B8RJH0wFFungn3Sp/utCxm5OzcTzzlLGq/bh
e9FmWlwh4XOr+XbuvgYq5Uz+l1fgv/xSXCO+xHdRxdj+h32fQVYXYxOmKLPOJJUnvrqK6rdF/2X9
fgim53GgXPFDJkTIe0jmDj5UzWb0FiIJXOpMUE9nfMjjto/6+VTPXnm96OBX6uGShc4K5s3II2mo
zGaY3uxc0C1/eTo/rbuYUjqkV0oYOsvhE6diIFd4jpwgKV1/QjjAvD1ufO/Z8019WkeXRoSv5V8q
ns83GvQ0JIIgAg5AeveHG+1rujlMOhi6XwBd6odrr/u0Oqfh858fzc9fzvM98qQDPHooCT96KLMl
6Fc1IuRrudmmu2SeBtcNeosOTo/49eeL/duX4tn07dCPfK774UuBw5oKR9AMqOruHu/mCcsjur/p
bFzr+OdLfdqaOQSxk7g2XwzOp3f53v/znq4yj0iGTEZJQ+x0m74Ofb/lzL5BkbyT4w+Ggn++3ucl
7gW8sbBOh4yReF5+v17ukEjglXmUrMZX16SQ1lumhi05xo35y27yef/iUkKQ7XIxiVKM/H6pYggz
PyDmmPN5XJ0c+n9JYWA5zUvY5gkDifAqixZzzWT8NWIw/pdt5lNRQtnHk3LZBSLX//TEzGapEClo
2KNGMCXBqtb/JezrQ+TYZfX/fokPN7NzYh05CoV6UzjyCAcWVOzS6pNC9LXpSW/ceY78WVmm35C+
cudpu/+v777LJxC4vDmv8fJzP3yCpiZayTd8AuBq+QbD/bkNyRCRy5c66v/yPvqXVYFBLvBCDr0B
p4oPlREq4YVWHlVePcLxsq5scdM0vGWH/8/ruL8/N+Cd8Sk6XIep13ZyblKm2gWkhL7+y0vi354Q
AXraExTKl97H7xfq07rKtMMktm+dh77LfgCo/ct3+T/Szqw5bh3Jwr+IEdyX12ItWi3JsmRZLwy3
F+77zl8/HzXT11UodjHc8+AI33DcSgJIAInMk+csbDea7bjmFF6DCufjqYk+iMG5JbyKKsBomxpF
WUOFlCwwyhVvP+9dtlmYI0uCJwy0tdqwdFmbFs5qL3yccLzgVyPpoBhTV6rIU7Tfa7CnprRmeuEM
w7TBBUByir8Ig4xaenCB1fDeVL6E/gPlP7jgy/qxVw8yxTU9vMu7G3k4FPSpVZ+D6o5if+vsjXgz
5d8vH28fuZDTEGaehj/fIkyDHjUhVCxMA98y5ge/+ZTL7x48BZpxRxOiaRzC4Tnxbr2oo0i6M+M9
xJ2Xv2HBrYgITBWUmYlziVei0pka2s9MR1HJMJm3BRcWGIrLRhY2o4nCIGRpswODkzx1rBaQKP3Q
5HDpf/mNUuQe/O4vGud2pfl/Wmv/kVVgwdRMNIRKJSkh5BWF/Vj6fYk4sGZuKBJ97cLxqaiNW/Be
P7y4aFeGdb5fiAzhIyIBaZB6EnOdUq8iNyjPXqxBn17aP7RYpdPY+fa3s4cZHkKqTB5SAVZ2Ontj
B1BoNDBjNd1dMKRUoEEk5+OO1+dKYuTjBj/1yPlogVFEpkzNU2V2l6Mb3tGluiyQUt5IUW/ZTwVZ
/2tf1aT+a9IUZbTXImooO7LjM3leM0QU/CZuK8iLeyjs/DG8plHTfEVZ3LLuvarof8G55Ex3tB6A
h7cozqXbHKZp2iYmCgp7qmnJ79GjtWlrTqHxqtIo+ShXiXODywwNcWjffSmCijaWQTMzUlXFrGwA
bzjAlCCsXiyo/L/UYRN9o5jRXKOb2v6Ckbi5pmdhiFYOyPOz4yOxOROskZUzZGG/GgW6P2UIMCQt
/wXbvRvZP8sQ6qPyUxRdW+rKiX8eRc4vRXhNLdXClz8u9KO1IIDVwExAaiPZE7RB3hO1u43Sdvc6
N5k2eX99O+tQV6gkHG0oH6AZOV162aQdWEF3iveisgnanaH1e2uibz9bMXR+5PDriIrByWHRMCYL
/qwaVVcbUexssvybpt9G5soqLf0+r17SaGwAojkhIC4ceg39nCamccr/1VDjnnrr9a+3JGwsf0wI
cyVFUkeDAyZkemyoTSI7b7lWiwrd2hmzMBggVOThtPlC1lThuppArEdWjX5Bi6hRgNyGpq2ZOD8y
qQccmRC8upm6vqdly6bTEt2tNB58N8rlHjLn0dnVuTx8uTx5C9ce9UQcDVlbXJt6xKmn5RkQ2RaW
4A0AtY2pFTdQlm7IycEvAXYEQh4QLF+gM/iM9KhrB3SB5NltThO0RX+BokZPl7/nfJ+ZlHZo2bZo
iXEsQwgVHfiTk9CS0MbI9M86+lYZRJ9yXl9FUwDttLLyqDlfUcZNOwXlA8sA8yCsqB8XpqS2skT5
F1GoqLZ+9zB0rxzk51fTTA3D05NswpznFm5c6hGwbAMN2+jd9zCXgZpbe0nLV1byfOawYoLEJ/lj
czUJOy0u6BRG1tB3i1r50RQZVM/jl0Gy6ASq+oy2PPtweamWhgW7pkWqRJbncOLUc6Y2GzsJui7X
yr9kBf2zoQV/3NoBdb4hELa3dMiogPFqqIyfWqEFJ/Yr36H+YXVw3CL3csggbt6pfvzZMnplJQQ7
f3rO5mwOKhPil7NXdeJJFhzh0KsENrRq3hugy11cs//a4UrjmDQNSHbNwNhensvzxTs1K+xCcFdw
awC9cKN2uAGKtpdL6wZ5yfthaCC971cSPudLx4mParvGE5fnvCqYg7Qgo0kxCF2Qrjd1KdPANva3
hSqtpI8X7HBVEv8h/UodWhNcRIdlrlQqileRDUXjTK0n38XJ2+W5mz/2NEya7+M/RoQrjGawcUwI
Xt0h7GNX8QE414kLC487EQom3u9gqJ4vm1x4M6FnO58ZeCbCEmKk3oVFD+gQVn1DDZ+CXt3rNEoN
lfxDUfynIe5ABctfAeOSwCu3oR6v3Npn7oL6OmwxjsJ+UFTu79NN0dJUnnRzi28vd+Wm6a0fTmYZ
30utVeCZNoDrldn4cnnMZ2s52wREwBtJ574VZd+HnkaPyITcuoogBTQNWIE4l8Od37MtLptS5wTP
yZJii5AOa7bJuazN33IUbQWRbQBdUEJ39PfwZWyCDDD19OqhJ1/Hr20yAHu+o8vrNkjmqXZTsG3D
wUyjfRHL11L7qfJ+Wda10a9cFx+EpmcfhtIQNRfZ4COFQ3aqxj4udTN0p4wELwmwiIjMyWqwvaDN
0vt4zENkbeD9qNxQMtvmKs9V4zGA7Xwnh1XrXaWh7Qc3FYcQMhNw8GyBJqpPPThINFK6saALHEGw
WwQ7EFNCEp6WZ/r+idfLtNTeWguRlT1lSKTRLs/52TnryBrnAc81mRrWWaUx8dRukOQqcgvSNXc8
oKZt0XuFi0ynfAVFuHn1X9gjxcbGJctHWeR0ieNq6pTaBPiEduyN2nzzQxVmhz3ajZftLLgtJXUq
E4S4bBjxuRsmNDXATsS4xvITO/MH/C8HX7JXbt+l6ZuT6NyGKhvEEnYk6z0F3EaRm0TvivGz6/am
9rMIVo66ZSu0hVPTMWcE8emkIY6rBG2IFIYvXzfTzwkmBH94DLuffz9nOi8CKn/ELBzep2aipOEa
9JzQjbglDlIIEX9a6mEI8VSUrwRH6rzQwpb6iN25iXjunO31iPx8boVx5KpBL7/CHOHAHRxEytMw
ysA0R1Ci8AVKqvyvOuutfQZMEM0/f7pLQfJaj7RQF6nbTUQ+Byp8oOctufZ+1tAhfJkCP/lhWbVx
BU0CQNaxs61viBkr3/9+vshyyBzJMoJPppCvLlv2I+Jwodvq49YLgLM7KMN4f40bYosemxG2TKZ6
MTldzAB4o53/ykfoy4hjGjFfL49nyc1MndS3SbWdiux8/Rwdv45ewriFtjJEURbV/2zQ9a+KHZef
eehqPyYz4AC8bHHhQsMOIRc5HHxbFs7V2ok0FhJJAl4j9CPJnXTP4v1ryOqGfgcZgWxySSuh3sIo
//fRy+OHt8/HHX80SsmzpZInP9DLHi7CsndT3gGjnV4hMrkSB62ZEkIUeyJHUsYkKeL8taDlC7Qt
GOO3QF85xBcOu5MhCdMIJ2xjaBl2AK5u/breWU141SJrcXm1lszAfEpQ7jgq8YfgH3IoV3oF6pqZ
s5E8rT55NJ9DP7a/bEY/PxkQ4KPOC6oQzjRLMKN1VR5F7dyLF33tzYoA8vmygYVxzDUmm8CUPBsl
n1M/L7wiDswc/QSIHH6HTbrPIeIAsbtyBS0491zqhdmJ041XrbBvZQgsA8kEUAqpwh2JNWoSEI5l
Pylx0SY0rizOeWwKHG4uGygy7PBzZHw6qgrivHjMYoiu6RyD3wJ69gkpxIxDcm+pkMa1kChWuyD7
e+fDrk7CkwhChw711O5UBpmHQHrs0lTvamhs5ghJ+Jayu7xoSxcG4E+FHAx5C4XUxakdsx4cI62y
2O0Soq4iIOH55NgvOvxvkAFQG2jCXendaD5yrK8QAQz2cwUVZ/e9KG71Gbq/G9oHMreXP2vBWUnW
ySBxiI7BygizThd8aYT0qLHFD3Rc0idfryzskhvhRSwpDYOQRgiHiDOVQ5nkWEDZbDPSrlU/NJS0
YQWp10AQSxvD5vJXOInna1mIZnzLNH14CKDP8QvEFqetHxvXUJmujGjZzJzwmZ8WhhibTb5eazYH
o+vnk2tSxzVic2NrD5dXZskK5xSXC8hh3i3CYFQvcABOAHvv6ztj5uhCDZG77bKRheWnqkLcrFDH
gvxbcP4yLgtZy3h/Wm17ZdARyPqtRMwL42AIJm92Mkkmh8mp37eT32pJxTgmr3uFaWVfA1mS0Rq7
PJIlMzNagvWn/G2KGbgSjbY20izA7egdK+3N1FArsMeV7bJwI35gMv5tRXDmEersqUO40O1GOEjI
EKAP3IzIJ1nyymNycTw81UyeNuBsxOWHtlgZ7SJMaL2LkQ8atkgV7ZHMPlyetrMsBPhgk43PBiVy
OotgtEr19KYJEtfTK/olIYGgEn4zOtANI0G1Lcpm27a//xubAFQBWpPFEU/cxqu80bewCSHsLuyI
iK8L5alCWVhLH6FNu2xt4fyB3H7OtFDLnwuUp/5H5tswc5R0XA39DZQArlNEnMyWixNQrNWtXP5L
y0a+jwSHTYoWBZRTa6Vn05Zh0AnlT/bNrD6h2MZOrVdeH0tuOCdwoFdHH44iwqmVFhEcVEpgJJBz
8zDn3qK02PRwPUC4uRIFLA7oyNT8KUfhZogUImc7prTK+ZLQc55sECIct5U5Vu+XV2rpMKIOyllH
sMGKCaMKuzxk0JiCLfDaHq0HSKpWnGHNhDCa0Qg6v/AwURWD83nyq4gUou9/vjyQ5eX5M5DZJY/m
LBhBqU8OVuxe2ky8CXSqYJ81NB8v21l0bcJZ8loceMCqTu3A4iNPGb0lMFXpzzMopnO8q0kNoHGN
7zXJXsvfLR0Wc/j8f/Ys4cE42rDj+F7Oxi1ojayrIHfzzrc2vlp+8zyYpEP/EOTx/vIoF63OakHk
tkn0iCFKn/hGjShk4k55ckNtsUh+qQpqrPpjqilua6+YOwc5cSRSFvjH3uxDR6un9pkFMxn24Mt1
R8izJOjZFF2GkPa5Nx5SMuwGZETR7vIwz6GVgl3B/XUFahdEJtCjhh4FShW9fBo1eN0ODaMF2pHX
owsx0r6tr2Hhvmx80ZOOxizsC8R54bpPsU3VBM+BE1AepMcx8ZGv6OkNTP8+uDmZY2GH6ANMn0E+
j1W989E8LGu4F2lHvjyqxX14NKrZs45WEp56v0UkZ9Yth3PYaN77uqXdxkd4NFyTovgAEgoJIdMm
s04nDxE1GNFTY0mT+F2tk8JvDMhngxaqrtL6gdAM/cvel+gqbzc6FGawY2jytQz3VfTdM02389+6
fOX8mT3l7FNsR58BBmAexQdip4LxaouGN0RY/0ptqBZa+sQT21+5Gxbn98iO4DUa9Hrk9BmypMJH
OKmu1MBhMr3DCbly0i2e2+DQKf8Q3IGdOJ1cvyTlAfsW/imNSBzmkI1BEb5iZGnaiIDAggNRXcAx
afKQQq0OpyhURrZf3BmJd9c29uvfeyWBj0PpBxCDLfbRWUUnBUAwEjeOzOwLOpXJdQXr412gOtqr
kcZfL5tbelibDi8vYD9EQOiYnM5d0M3Eg+EIESoky11zTR427xAih3HlppWg6bTuk35be/vLduef
FZ2Qt9gce7FmNCaems0RxehaX+ZyksI7+Jf0Q1yP8kbOjfrRbm6C5HVoc1hSVxFx8w+fGgYcqpBE
UMlpEvcJhktnGptQQxzCh+YWCrPGupOC4U2qNUhaKGls0tb+CuX39LXpi3HbRKPu1nH42de0917x
XzW7ij9J5jgd4g7aDZ8OmZW3yrk3833MDBAGrlNZfEAmklxLcy/TptS+NMXXPnu7PPXnN+bp7wvn
XpbWaCMECo9s1HqlV0uF0OwpSQ+GjfJ8+9e75tSY4F56lOlwrDEYL9nKfgD5J7RNUAddHtLC7YgD
c5rxEkJZEBXOU3dS66ajskjiABj7Rrdejfhd014k9EJL4y5WX8r+tu72kLSh5royQmVhveYiE/A8
pAznesyp7czq8qTUGmOjKt+UeJt4M7ct/Ka/LcMF5VTV0Goa/c7pX7y43nvO/WoyQD/fTfM+Arcw
93hQ6BeGL8Gaaw8dTk1/+g5iGGRxUQK8aXQAPTQESA8tVLtdxDY2XQSm3CzfD+puQiZ82vb6o1q4
dXBVEvKOHvT2aMBGh4424eG5h9BDnhugY7c0gn1vIybswWYaPevV1Ygc3YC+clZ/p7loG0v3TfGe
6r/q6tmxH1BSjkb54AOloMKRpM+tdZNla9nOhXjsdOiCN4eh5U1ZwtBpbofeDUZtcpGI4gQ6La1b
4KbbMfpswPty2eMWNtHJjAuLHg2DJCU9Zrtx3/ZUyZnHZ17qOJt/x0N8JVZZWWBNiK0hcI7t2sdc
DtdnQ5O/nNzEA+QwnasqSBqNP2V4IC8P8fzCO5lZEecQFk0Ho11nQG1hun4B3TE4zBDRkstmVPX8
RJ4vAV4opH/mpo/T/eONI0QfLXbGaXDhm6RH8zlLfjnGjdI+WZa0gUR7iuHa+tpXMSQye1X7Sf5+
0xsmpF79RiIxWWj3/XCooVGTUFtf+cD5A4Qr4+QD5wPgKFD0Uho34BZlImDVaeybCKLVTE8xx56H
2aX9lYzKZmaYtfzHKXzPC/DA6aZBNyEbHHcMoYZynoDX0XPxYMPJWFmf1Nr8fvkzz0FvMAjw0DCA
C2tIR4syd2Qr5HGsmUd/UreS5TrxSxhcI5uogjGK4A3Trc82KXJKeU75lXx5O/yEK2Rltha95ugr
hP2ooiVhxR5fIdNJoHs/S7CeyA2vbL+lA/9ksML+k224ihL0fjd95Wifs0mRZ7SPcTsYU0UHFAyt
LSKibuypZC+hndy1rdduollPp9ZCe+XBshDeM/eoxTo2wGa6pIQDuJOdqYDj0tgk5RNKQkF1raGN
HITpxnK2rfNm5d9k1p+XMX++GwM8yc63vgI39OWyF3wc9WfOevQlwvzT76JpWs2X1N0E59pVC6Q3
i2cy8xsHYn5oiBUo4CT1Qa4/y/Lenz4N44sueVuEHVuy1lE0btT2pqLcUdu71GjcCKq0QW9oyXqD
6Iu3ZnG4/M0LMeg8e3PHr2nAGSriz+GK6i0EUg2AwW+eijbPN0kLNlWtHwbwIl43uQ04ElDwSrNy
+Cx6K0s2k2PAJSFenBBUmXkXTgZCNoiLtA2KvqnU/YSpNlnx2PPX0DzGP5aEdfFtDzbgCksgIHin
0IOCoj3kUWZrroxpzZKwNdSURfNiLPmavEXlHVgPudPkUW9XYvgPRN25r/0zJvFWgrDWtsaAUzAs
Zy1iSCH5a3JTtHArhk+tFO1UjkpfcSfpkyIf0Kn3w1vdISp6TZw3rXi17In/eO/He8rhNPY+ZE7q
RuUuR0eo+Do6TyuOtrjccwaRRjhKsB/b+OgkN7XEAznBB5uS92kIIPGtLKh0UQduBm0fq/p+kCcy
OdYWasv32PtRofLsood1mJwOneS1nsBlzz/6IOHcmAK9HOhmMzaZOe3zsXAVGTYd564OVBehGzI6
t7X82Dfmxgr//nqnRDX3lTAfUOILbpKqqdSH6DZvULYgXyXde12ya5JiBZCwNETsWNQp5jLSGYRX
qmOQyhYXwmBIkSuhmLFBXRAdgRFuW2g3pT3/r3fw6L2EgJEbNo1HwDKdnawMeClQn7lO5uwL+Xdb
7GNFd2CMgpRjJoLTfPC1be4or1pjbtUhd53ceEZD+Roq1jsHVmXIm57MXnkIdX1vdPFKin55Vo6+
RYgp2tiBd89g9ts5KWIcEMaSzfscag54cbXereT0Bp3ANl3ZAgs74GQO5n8/2gFeSRdhBjwJWYno
OrH6fThlu7z5+8KxbdAawQA58igdC36dAEFQwnl4cXQDgbLrNCvVgOUJPLIgnKdKh7innDGQ1Pnk
W18H7bpOr+L+qzY8pfkNqEVdvevzNRea42zhxDsZl7BpwCr5AZqohILWizJ99STvkMg3UvZYoQnS
gCoD67eW3VpcMm2GYZn0lFM3Ol0yo+ERbY6MVDfZF55+lcLInWfOyht6nrCzoR2ZESa0QhJntGYz
CFG5RX8I0JHKIHf7nNPrBvHyylG8EFQDjPszKmEmCfpV+PC4peL8UUn3UnQPQDz0f6GSROIDlmZu
RjfPfio6ytD9SsRxeUohIDyd0iRKE6VJOHa1OoDBUn6Amfu+S+z/ZrP9M0ZLVk7NoEdHyi1hjIXx
uW4eIvNt8j5fnsf5nPjPq0Z31amJPJQDuR1YtXiSNnIP/ba0YmFtruaFPDox4ryR4aTAQhsEB23g
rTv4N7McwuWBzF4sDgSMDTgQGgNnDPqpGb+k5d6WWZK60mBnRRXKvlfKBhzMrWSuYTSWomRigLk8
Ss5Gg7VCsIZqglFHrAy6N9342wjUq6y5KvPBNSN4050HeYKwaiAmsRIaPQ+yVR/s4dlpUVX76eif
ZO1nbv2UNFQoH50m29Z5vtX7W8n6bpuVGzfqSky3dNydfPAc9B2twqynlSAjyt0Vq/WDGo0kZPLm
h+bQc8o/xIDy0/AV2uzsNhin0JV6+cEO2mTlOxZW6eQzhFUi0cUrE+bFTVCSiFDNRuaN0XbXMUxf
cLGgZOs30VoH/HwUCK5xYlQ4mfxUtdGfxGg67TISWX02bqow2wETdVso+mTtxbZWWd/mzXlmlRDx
I6emwt1zOuN6PmiZOeCQRl9t6psogaVTAti9tT8l1kM2Vr91M/1cmdL15Y2w9LTlmP/HsC0cTn6n
JQmzPL8lv7T9N0X9/cHeaH/Jq+smAuYzweF3WyIq1hord8AH1P980ISFcy5GPsshWG2ueOivGJtm
KNJdYDvlFs0a+U7x4KjoILbaJFnfu7oTPQdJCqdsPwUu+h0qkRwALsVaO98WTh8m488HCWsfqG1N
YpPJMGnbT7tvPTinLls54hbQd/aJFXGtTbPsvBErEXddh35HOL7SPc61t9Xs7xWcsEG2IXdq5VAb
y+4UQ+adoXg4PhdRs4VBOG/eVIcMarKZprcVf1h2xLmyPrdNO2Iers6yIi1G1iRvX4bxNtGutWTf
0Xc0oDA1Agq/TXUX5rzLZpfScszJH7Pqqf/HE41GDsrVm94hyTjLRwY87sJdAw6sqrc2rLW5972L
IOqq6K2kSmS5wNo38I8n0meIk1XLhcstIj3Z2Lf12vfNC3/mqfR5ERPJ870hnkSgucpAYlZMvd/O
qqlx0yGj/YjMdB1/G6cVF1HW7AmOKOV+glgE0xGFwxXJFCXsN4GyLwp0CW/C4qWznw3jHpL1YGhJ
Sd4j/YEm9K9o2IbKk1msElzM039p/ILLmpOZKl00L4/xlrXTdZVMezRSN234okpu3L6OukpW40s5
8kUrd/VS0n1mN/r35ItQD8jHjEGhlZhsa0Nwc5d4xd707j0KYinPpeKnE8AespJu+A9WHZkk24yd
+rgjj+5Aieu5shrN2EzJNyeRN0b2Bpn2xipfTPu6HGrXsp4lXVoZrLjwNBRC10PfAKGCSnAixD+d
3NOyKNngWORrSPbdHkyCcacpr1X3Oc9XDmAxd4OBD7YO8NuqDM+ZEJdoFdLeHbqDbtcCIWzh/lWd
duPExk5L1nBI4l0+D2Y2QxkWjO8ZUZwBJ3hGXgBK4Ez2Kjcf4xwifuSRaiIfmIIOkzWF136VJSth
8cIgTdoLYbWg2QdyQWGQaLeWs45N7A5wBGzwsnZLsvYNGZroBkF4ZXP5JFs0B6kUHBoAxPSPw//I
bao2R4gaMm6u73e9BFmNdivkf8pa5vsje3S8JZlQekuo2s4Xp0M68fTE9OGhnaUNadesgASZCDOh
EpgFm4mKkAbj/ZvvvdQZBOVfVetATWVUn5GetM3D5fGe5TnE75gn5GjATTw4cuvxHWbkbWzV2yfo
fKWPnJN6cQ+3hJfdWaGbKjtkcjZ2eOdIK9mNsy0jTIRwNtcTiPlR5QN0RNLd3vY3YKXRaUByNJPj
HYzru0o1VvbpgjufzL5wQHuoShkRLKuk8oJdVNxUEHgkwV7qrqTh2+UZXjTF3Ugxmd6uM4af2nNa
tXTYORCmk9E6FOouqcKt2m09b+VAmH3mzKdowgLbBhTWFJ3XjnNL9yuKGIPzMDWgU79Oa6mUZRPA
bWFWBHggvlIjWe+ycsaPB2j9fkj1/k78t8szdhbUfvgkSOJ/GxGiiaAKkCc0ebXINa1sFIbkeidp
fvuWdk6yM+1Iv/LjSX7OhiTaJ0XR3zUApDq6GqTwOkYtdS3/ID6cxQ8SjvUyQPst1GVGrW4t2a0C
IAr21vBuLZQUgycnvC7hhW+dLcpToeFWytoHiAmQ//0Ai2uSah0AfiE5oDaxPlkpH2BFiGUqbirt
NDT05Hu0M3M0ClBhcipq5xTsf+jGSnR3dpeK1oX1kEZ9NBB9pQ1JPgTNpwnSVTX8F4j4vv8q2/uk
2tfVyoiX/ezPgIUZR5Wu7LKKAWveexJ/Hov7VP992c0WN6bzx4SQVc1LeUJaChNUYeXqB9i21H7o
JsAMa7jxtcHM/350xuopygdJzvxp0fgpb98lR96rq91Hiwfp0XiEk9yJNS2GcB8rDS9PVFD1Q4/u
Kk8h2LItZ+XYnkPG87Pmz+wJx3buZLFhzLM3TI9IGejOJ9O8G7JDCKCkuaGMc3mxlqaQVlzaneDR
mxl5T6fQ1MoEvV4ndoviKey/+xFViLW8yYqNj21wtExIIypp32ED+W0q0ohgoxVIxvvySJYijKOR
iIGpSh2vN0uspIn2Re21Xdts5a6PN4q2soeWHIKEIggfHRFeOqZO5wwAhI4YPTU9MAZ+tU+pT4xv
LeqjrXHbe4fLw1qcvCNjwm5SEsMcOgVjvdfvTP8pohG46v512cji3B0ZmT/iaIU8DiKCM4xY3D5q
d5+ae1SxkTRcO/EWR0NxGV4LY27kE9zNbjIfJXJu0gLcSP5j6PrNiN6zoeyqUt3ZwXNCuVRBj3XK
3LbajtpDMHyv1ghHF4f75ys+SCKOhguIqgulgq/IIjpbvg/GjYYy9xrP4pIVmJIJ66Fc4AEjuInj
cJWaMVB8aH/0eOvYn6Rha69lUZdmlCh3fn1TtzccYUZNaNxqRAoTt/ZRYHK+1cBF+2gFWvGRihVP
Jdh/YB/g0TCrCZw6yAj/gOzMVhSZ+mGblLOMRZLbVzFUbmhfoldHOWRKqp0f2+29bU/FTo76Mb8f
TKuGzspO7PJXL9GtBwQu9x3VnaIAuV8/UX/JdYKmGABb4HC5kcnlHor8HKV3O22au67TBvmQpMZA
gFDphb7VtcxfI7ZenEYIEmkWnAGfYmN6GSBiPdbgsaXS+dSHqqvQut348e7vNxoJpH/MCPFxUiOk
1JjM4+hp3UbrEVK08g3MGw9Rm1z9/2wJnqHHpNylDltd9s1ObrP4Pik+tWtA1sUghsgJfiiSY9pZ
itZHYq7WWELXNKJfLXQYpdxukNTk4awjfFs9Qsu4zWHSq9ZAn0sbDLK0mYrcwvtFzookUxWpDVmz
UlG3mbdLFSAyUKj9LXnmHKaRZ2GQNC/ySBKu5KJQoMS3GGFZ+e2+iKzfSWHoKw/kpVAYVnCblAqW
ANGf7jCv1QMJLDrvxby+DQHp+lmwcm8tzhdqDzNnGOwLYg7T7IK2nCb6FZFEjrfD8F4p1cYcaOgf
yrUuzKXhINQFyIOOPvI1wpwhw5SX48iNEiMiZudPXfJ42bsXDcxs0Tp0U/A6CJG77XSGlCQMxphB
v+111Pz4bwxQP0elkPNbbIF0/GjwHZ0WSHgFf5LpQugsWNOPOKsoza6FKAGJftYecnth1fNKTcsq
QvttqL2DEu4clWRAukUMVTNe/WgW8bmbNXGhePtvRvfHsBBWdIVPe2xCy6VVZt/pS3N1X10BnSy5
2/HYhDtDqROUvwPG5qvf4OnZasNOso39aKxESPM5Jt5NoM0pI0JnzBtd8ARKJZYdTQBXKkvxEM76
MVTkO/qvVRc9OoNvQj2d3MmwBlyewcXhAWCCGg9CKUfsZk5NR2+8DrNjB0OYUmrbOLKQqtdeM+nn
ZVPLbsLdTieqSYedWJeFEj3NzLkXqys01/TurPxhNKHFu1a1X3l5ZRhPkvrF6lYukHmPnk3szCxB
2hUyahGXp0M+SyDHCE2EP1XQOdnPEnyvHR/0fn95hIu7GSkxjgqSg6BVTk+/XO8Cq1QxVTa8smql
uvL8aK1uumZEeG7D6ZNxyWMENrfX3pO/WDBBXx7H4pRx7kG1OceXooyYNFoOko+cSqPU/ir98LqA
MBds9JXdv5fVWifz0kMEisR/rAkD0mTe2n3ODkN5nEBabndkPjfIvsEK8tXrnE+K8fXy+BbTmjR5
ARQHBkNXyTwBR6EzEo1SGkqYRMPpqZ9SF9XAF1SCXzMZiTz6S4wM5disQHJHe9Occau2+ra1i52F
RPrlb1me6z+fIsRSXheNSVJyhDlG75YSUdQnRGxbo9klw4qphYkGOEKr3gxW4KUsuGeNdDm6tXgO
2kzbokYyfBsYV6aVbn37HQHkywNbsyYsa9jaTYdcKvuO97I5vZT+2+CrFCB4Mjk3ZnZ12dzCQUZH
pMnAICviEhLixLqojEntadwDD3Ig/dZKP43mM2rJKwfmwjmNKAfNBcS/NMSL7DH6UElhlc5NdRTL
qi9mD5vFTaZfKQn6Wyqv52Ilbbs0jwopW3XuRYKAVhiYnbYgwj1OzWR6HEo3yIZbdYdG/a5r6pU2
ywVfhBiVRDTaQhCCiOx9smRWvjy3c9YINA/cURuk/vCR1N94sfVo/jUejcABg7OWEcRdFOOEsU1+
Pngx8p9uBKN9K9mbhspCzz77e984MiPqZVS1WhjNbMYjxI7q+6J2vUKlb2nl/F+64ZCBcaiG0T8O
nEzYYaVjtE0x0dg5FRWoWyiKYdvJ1PJ2TPQnaajDJzsctR9eaTb7MaOBPYjMNtjoASLUK9tvyU+Z
WYpyLCV7QvgUhJgVREhVronhPZTfoeBMphkXfWPQX+7Um3AtB7fop0cGhf0+1V4Z5iYGc2hK2gRh
8xf0hzdqHrl9+q4EK/t96cUG1vjPAIWgUwpsNW2QCOIJflfYNdiaBuaXOc6FN3IvyRzYlG2c8vtl
X1ob5nw9H10d4KDSoQsYJm1bT2XOQROYr3lgHyRneizRgeuzVajoPBQhhDkZqhCDGt7gaXWmJW6h
/hqK3YB+s37tO3eWc23pD07z0qb70kgQbr/uvZXn1uKZYEPdAmRk1hUVrsq2b6bcz5nmRvYhKLhq
LG3f2a5M71G/xjZyhhn6OA94n6IORIc7zbWnkxv7g9dJIZOrmYVMijqsd30/AhRJ9ZSWDe+H7kcF
vbW9egPT4LOECPe2t1CGJgHscIkH6fXl1V4aPdVzBJKoLfNMEw4op0dHwMh0Zt6zkTCAICs6RPXe
luJDmU6Hy8bOcDLz8I+siRm9PNL8pggN8lPZQ6sgu15WJajuJw4vN8j1bZ9G26xS78tgXyhb1bWu
zfBLEd1xSKO7juhC9Dhspa0SrXzYQsjJd83l6FlAAqzt6bJISHCRUmMWBsqTcVk8cDWsTPTS9Q1W
k75a3qo2LCOnJpzYCyqpmXdzHFrxduxioECj1V+jMVmGqCo7zfPl2V48QI5Nzp90tJP1tolVQk/i
zpkQsPzetS/mtOsVyutfB8SAEQ2Uvl22uTiR7CEmC3/SReJQCBT9OKoYZdI7qDnWd723hrtbnEj0
V8kn8Rp3RDCT4inxBBQDHfb6Tk5ureGzpB6c/unyQBb3BW9+gzKygmSfsFx2rlWlmc/7ws8eY026
KYPyebRhO27bTwGS8ZfNLc4bCh8m/EAaLyvBnNz4fZOCf3a1tqxvazN37sxpjS5h/hHxlMUD/zEi
+EMRkRgMOowYxrB14hJZkXhbqiv3x7LbwQxJdZzdjiOcul1C3JVFMawInZ4+Vb1CP2VxHfbBlQSb
8BTrV23h3PbGL8tZCwn+g+lZyGBmQNTE9lgTJSPkjh1i5FbbNuE3RUJdrlL3XeC5Q5seUuO9z4eD
r6yVf5accmbGAhoJV5UhFqi7kiKxnQHhm8Iqemj9mvymPMX3ZacgoOo39cpLZ2kpSeKCfwIWRC+g
cGCRszUkkFYkU6BY9Nrridsh+HXZJxeDvWMjs9Menx/DVMt9gJFOcpzNUEBw7ku7xGBqo1lseThM
ZMCyyHkaLAdhj/Dn//MDhF2RU92TkpQP8KV0r2cHa/rme5/08dDU/q6tnlT5i639ppp82e7SZjwe
t7BP6qrR7FRjMY0oR6fhYJvD9rKFpRhrpvLgiASSycvndGYrX/G1uh7Z7vDAaspO6V4i6aBLVy00
yAk9pJfNLXknySFEaWcsILmbU3PG5EFzG3BkKsqd4vRu1MDTEb3nUri7bGhp5o4NCSFyXRiZD2YF
8v0ie26n7IuWTStjWfJ8KpIzBpm7+oxmL9S9RLM7IqigebPJJ5eP2X/zsD82MY/yyO8NuUnK9ONl
0b9wW1r0pPOmdFvfbcrHco07enFxjgYkOLkTO3IZeizOGN8oVYfMBQR0drQZ1oKcNUOCWw9SpLZd
zMxF3o1iv3TJfVV/toKVOGdpfUgTUwOhMeWcvGmIJnsyPZs9m9j5ppO+FUV51fvZyv285GkmcEzE
dFX+iA9RL5CNSbc4Guw4QpvbU1q6KZTo5bI/L+XRPgSqZ651CETFgqrcRFbWIsCI7oj03pbaQZU0
2mxkd4Rmtv8f0r5sWVIcWPKLMAMkBLwCuZ59rT7nBasViV3s8PXj1NidylQyiVXdtrZ+qLLOQFJI
CkV4uA8cHKzfCDiQ5Vht3TbaRNhSThn5aeus+P3iaQzhAbDlg2Xegh7zuVeSkvUo7mU48qcGbeqi
G7xkQD2WFsDWF9Bnd/1CSLTMCw/dOn4xrfVKz4eSGj6cfoCyLZgr08zO53wXwoa83Sb2TQ4lPCAE
okzftEWB95J/ff6XXPbUpLI3rLCPozJCbd6thq1ovtViV/QkmJpv1+0sQe6wzn8mV9kbVu6Owp4J
E0drEOA7z72yB7elXR2jBiRnaI0K7OYbmZJd3+eb2BQg5/nrLpr5dXT6EUrgRCFU4PTzBNdZ6KUm
0vfQyHR+TtZ3yb6N/A5aLX5Cd3X7Dwk4yPT91gOdi7TKLDtk5AmK9ThSjXgf2VCCKsJbM35pnCBm
3+IuuD7ZS6H1qTllrmWBqExDsceP+PQlH+Wmowx98Mguznk4428VeX/PKronkWBAdA0xkfN9IxoR
u04NakeoXAWjDIryftJBt7NGAbM4LDzsCGrPs0KKYoeLqWipgB2ZvcybopO7wYgCR945a2mERVMg
pZvJpoEJU+/zsso4q2KJo0A3oPO3J1qQQRAg/Cr+Vv59nry5nIVGXobss1ofFqMzNEDXI3JoNo0F
QpmnLnnQWe/bxm3drOz2pavj1NgcNZ3cu4ZIyojbMJZ3db7rYkOH2B4FzVoLbezrPrhmSgnAkmSS
NDNgivT39vg91R4Rra/YWDq8wJyGCM8EMTTAKspwatRVixgOUbbSS9rCB97Eg8SS5/7TaE4sKWEX
umzcyS1gKWrQBErQWxbed93H9SlbOv5Ph6P4dyw7qhc5jFhUoOv4uZbCM6ydYbxmo/Tq4UHKzXWL
ixMI8UOo7SDXfMHUhcsmgsQYsvUDv6fFttQPIn0F597/zoridSNA1e0gYaXMIYJnRNrnlE5HYZgP
KQ/XLvF5JZQ7dCatx4sN48GBpBy1HBgJI3aQPwdJ6KZCW1wPYj0mU68FBVqqHShES3H9WMcIjaKh
afiWU618w8LbA58AlgnwWSCNpW7poQTgo5w/Aaxrpr3pqqC0Dh34A3X7e7eKrls4qubyI6D/SKyB
3ljZaGY9FPU0vwgyqwO7k7aFfN0rZcMe7QA3WcTWGljmIESdYEwsumXmiiuQn+ebbjKqoSUEqwlQ
36ZnzgYZ+uv+snB0zBC7WaAc1Phg0T23kNd1OlYE9TGufZbRfTYOXpyu5KTXbCg+SVOh25mEjakH
fZbzmdjareEM2+sjWdhfZyNR1qYXiUWiEp5QxQW6+/1UHgR5McBF9b+xA+768xmbwP5rgOwdHNu0
8wr9AYCINi79dZD00rQhJ4DsOv4zM/2fGzJRZZSkwrN6qgCs8tpqLBOQ2xluEBpQRgS2s+DFJmul
uwmREz/wfugPA2AM4Noh+Z6ihQFAKGbP6UsOWR1H9ruJ83gLa+1PtOPowqu4zMG66YaQBaxiJCDF
MIG4ORsTAH8b7Dp736KSARxSUZNNkpamZ2nT8CXsJ/0jjuro1hXl+DlEqR0+Ja1JPmgLDp2Ca8gH
97od7ZzUYD9CkUyPdmqiN1RzunxXlmXeAwUW9bE/DdAR21VhY3e3bpVockvqxOA7I4r4l8rq+i9a
JQkBc2HBP8rRMYSnRSFU0pzG7PYoDObbPq5id+W+WzpYAI0C1A8vc+C9lPtuKnENZgZSpmHeBI21
qxC+lnQ/yNuSbjLn+bpTLa31qTXzfK2juBVjbMKaLXvUpNGq1nDPQXLjupmlPXJqRnGpOpngPiPM
GCDSy56S8Llrv8vVAtg8N+qxBWofIOQQo4KWcx7tSehThRZ3CRgZ/Vp+L0lgZjtCHxIOGZXyRot3
ABK58pGxlUf00psSDeN/zM6jPzHbN9DHwnsAGT7yowPtUJE9p9CkYd3GsjpPpw+1tmlAkLCG7L7g
30NcORP3mjg+UXoCbPPcsCOnRgMwK/OhZ/edFp9TN2wBj4q6tzapjywaNw4eBLPoyICGm8R6wlV6
mHhxHIm9u77CCzfU2acoc9BUToq6DD6F9gYDIbIVaFYJ8HIT+W2RHMxije9nIZDCwHFDzRBS3VbJ
EkIW5oJmfeanBXspUgjSOGXiW1l432rFL9QX9vVYv5TU+XF9oEvo8FPDKlmClRlJrxkdxNKK6RDq
KYIdJ7P9RqPNnc460JWUeRLfxFNtF8eEa+GNbqcC/bVlzX+FI9E1v0mYgeR61j3q5hjv48yBxCUF
KZ2J/v+w+eCJNbx3EeryXky5PPK+s46jrqePeowLOY+KFXzpkgsjKkXBB0AuC2KYiifF0VQ3vBuA
cNK6zg+Bated2sKpQD+g0pJsqip5RUbm0Up3k0yIZwxrIhwLJxGwJEDfzdgjYDyUIwK4xkkjQs8Q
EGRfCOE7t7bfmbGGWVs4iSCjOid/kG1ASKwer308MEti9cZ+8hhqGuh9a/kuA7ziup9ctO/PmxPF
DMMEHkefQWTnm7M2elTEnDHzpfkx4IFJwaseVEaQTcdOfwM1HtghOd8TOXgpuhl08pCKA4/2OvFN
/Nn1r7mc3Tlhjdc7qLhwtzAlFNLTeNLgPzNuPQOabd+OuZ8Of33Kg5TYgtgRUOPwJpXipuWdTQYA
DKA1glyvCAbr0zTfh7Xu0cvg9NyMctQgaCGyLmAmA+9BT+9HN1mZrcvDbLaAaJuBqgcEx0pwaqWj
MDILFgrSbkb9LZ8C4Pp36QR+qsP1hVkaDJmVwyk4JSCJrkSPjE0hVgZspZC1ax6bXKDY22TZyoAW
nBEVUQJEGowA96aKHtmRZUPvC2bY+GZBHJUb2bvb52hPSV/cGvh7tOqkWgd56wrMI7MWZuQ1lnhp
zBfaxneh8TrYpa+R1a7Qyyt7bo9iKONA7Af888rBg2ofoZUuMz/KXYizEnDTCXt6QOLWAwHMppxA
9zN+G7psm9YARFkv16d/odZ5bl9xpjjSrI41VYaihLvtZOfJUYOirMHvp/BXVYvtqFE0aCG8H9ZS
aktehnISbq9ZGxL75vyAKArAUqa8xprgBSu6OzML5lglHG6mZK3ec3nsYZh/bKmQEdGjI5gL2CJT
AwAtiFSGGyJunDV01+KY0O6G2sVMTK6mCUHCh1QzQxiAZibP0Av0xmzb8T5tPnNtt7J0i65zYmve
Widh19DRuk1s2MJbEiHyT91AiLxnYeFT+9uEfLOg2wIopOH1uuGFMeJlBEQZzgfQjqjVDNN1RG3T
Igde7VeUa56Z46JE/2B8tFdFWBZt4dUP90AGEf+cj1HrqyyP2xLiyGaN8tnONHd6CZL3uvWav69v
AucMTCesWECRqtFk2YzSjEYJW/WOGXcT9KjrwfCmdmX+FspB54aUPVeSsWLpAENtdpPwu6ncDeSH
6WwG5Czt1uvyG5RAdPO9KA5OvWmTp+vrdxk5wjxFaQ23MwgO1dRNbrlphNgw90OrByAKrfDQmu7n
8qT9ktelD7LvZK1tY2H/ndlU7l+CY97MKGxONN268dbIwr1NjlazVuBaG5xyqEAfzYrLAd1nBBqc
oHbEoEavTb4bVhg0tPOFvhXOx/UJvXyynk0oVTITiDlGyIpgcLmNFNixqYOJfk41xZvbH+Lq8PfW
cJFBPw1hDPq45y1zsu3HQe/Q7GLgHV6IDUELb1Ldaki8JXLYyrYHwqJduT2XNuGpRWXxLKsVkEyG
8qdmlLt6+KplaFB22FbwzNNWo6hFayYelKh+zJRsypYH6i3mSYXxNUMRjLkNuhrA/cciMCM026y9
mS/WDjQQxHIIEEYIhhEcns9m2Jt917aGhuqnDz2wmXWMM9OP9TsnfsID6vraXUQ7szVIgwFvgzD0
4nrgwsrrNIQ1zf1aZ2hcop/XDVy4PwwAxAxOEcg7Iqwyz4fTFbUNfSUw+OeAoSJ/2TX3dfEej5BV
g3ZBVu/Lfo2XYc2kMoNp1uN5ZmKNovEzReUPtNIFmAlTYC+/do7lu2t95RexvDJG5d4z26npcuQy
vWG4d8wtMQsE27vr83hxXik2lLAsnKIpszlscJyLYbR1e1CMDYGkK5t5ySHwEkP2Ask/uISymYFy
Be+0gJ2qfE1J5lflikMsT9YfA8reZUkzTlkxGxhe8Eo3jKdVbrK1McwOcnIgNdZI4qSBCYdHW+h+
eBNd87EVE2pnQmHEyHTM01Rz5tHoXXdX1mF5moCmNuc3CJoLz8cQDibroIKMMcS1B47mqno22fN1
n7qEB8xO5aCIB4Q4+gjVxaYNWAyBR5q1rJIgkqC4qYLJvelaP6a2x+wHrlWebEGsVwe6XPHoxSlE
ExewWyBjAJ/b+QiNKGEJuNc1zw7vZPbg1CvFhsUdc/L7iqNFXdfF0HnH0TaiCZN0m9Hx9OkuXevE
XBuH4m2Skcga591fVKmXGftQXysgX76JsE4zKNKe+y+BDlY2P/pLh6kfsE4DSF6ZhR4wL4rvK+KT
8VBaQRzey78ubswmUbajACHhMCCK/7FaNrLTMaoEfW26NxqvFNAgae2vu+DS5J2aUZwgEyDeFybM
6OaHDbYU1v28bmDBC4CnRoUEMut4Iaha6+ZQcsiBoLNF1m8GcpIyGOlhcN+vW1nYrbACL55LgmDC
UEIEEs8g52rSvJRuciQJeZWgTMP961YWJguvAQYWcORBUG1VPA0MfTZpc0jPxe6baz/pfIX852IU
SHmAFR/YcAuMt8jGne9IPlPsAhTGfardJ/1NwjYk/Nv1hgnMz8z2g8Z297eK1cnR3EVApVd9zn10
P+jpMyUrvz/7y1nBYf59pC6gIWQxG6XM8yFonR6JrC+435BfRvXSN8eeb/M+4GLF0IVfKYaUuYrc
ED4HkXbfLCZ0nh6F/UnTjV797ZJDqAD8SADfABOD0FPZHyTLdUjC9+jwNn81Imi7tcLywjjODDjn
E5Y1scFGoNh9y36Ywi0acUoAidbKTQvLgiwylttCXg1tAIrnJmFmhFYzW5F3aQgRYnPfdIUPfYdh
7ThecOJTU0x9+wxuQYwBpsBgRYtdWx87Z+VmWRoNomaCB+vcSqoex2nBad82BItCv9PSc/KbsEbX
AZJ1yYqXXex4LP+ppXn1TrZLbrIJZWFYKqAyFucoPqwRfyxMF57dWBQgJlC4UlPETd93Ca0t7md4
biRvlG3iaqWWseBiMAFQM3gSZ4ogxYcBdw6dJgRLQUp+OtSLSlCux88FBEevH4+LdtAAO5fgcGvZ
yt53nN4t7NLlvqYFMfHjKGDOw7TWorCwJMg/A7cDqUGTAOt+viStIKZgUyt8yCIZ2qvI3q6PYu33
lSXvzDbnmYHfL5NtnT025a/rv385S7NyNlKcv99jFyew4L1L6ioCmCA2m70bNvcOnepDUwAfIQe+
VhVcNDdXzQGTQZu3uvg4qofJjUFJIMcNqwuQ1m0Fdn2krRyUl3sS+XS05WBo2JCmGsrW6QRxrzZM
0Db7YPAaBedtXz62Zr0t+6/XZ3A+rM7vGJiCdBBDdQy4ADV1n0gLNUAKUxAgc5+SXB+e+rS+mcak
2hddLXxz7L+RehxuEjF8v2770jug6Q7SFnTK2yACV4FWfUQGrXIwnaCf8UM739RruP35wFdHR3F3
IRQAmAo1inP/jmLJ0pzNFAtWu7E1y3Pt5iYpxZfGHv0OyWobko//MCi8NZGexgGBoZ2bjEkrOLrX
gUaXj7FTes1aLXxpxXB7ztrg6PHWVQOdbWbxbxi0JSGhEkNBIBjcR1Tj9RiKTr0XrmFGLk9V5HBm
IABOIbTyUSUe7LK4ch0JUGGYP06oVcmndu0Fevl4m7P5OOvQ3kvBjaC+n0qzaEtnjMADKL7Yoa+D
rbTbDxE0XCMQhz52aC6VoKpnUMWrd9cX7HJTn5tWgoayGQwI6MK0aQ+HwUDvJUNz8/P01wDQ8yHa
SvLISJt+aAwOLk8n9VjyhefltlkrW1w6x9lg1GujCkUf1z0GMxnAKAKeAdaB59odPKievEcGRO+q
3qt7d+XAunQRmJ1DIvAvAdKn3iNlXyf6RDG2MEWzfbyrivfwr5Pc8/whe4A7F9Q2lyhFGXVaN9uQ
Luv2veX+RI/pQ6ON5R5xx/a6UywO6I8xlRC+c0mCWAXGOPlp6ZsJx0REVxzv8iV8PiK1hm9zC09k
AiNUuw1p0LHbGAzBeUa2lXmsjc1Ufje1/64PbNHbTwameCGPJ3c0Qth0hZkHVRrfWd1I8TAutA16
+db6CNbmUTmAMz3MB7uAyIdOnnj4KDvgdVY6I9ZMzLfMSVjJ3ZhPdiSwVM43RGQoenp2tBK6XlKh
z0s100kDaTFDFOePODGCPiaL9hbGYbl3GvT/5F1Bvab1BrIP04MlXm3o6kW6BzVoaT3QFE0Zntms
PGkvcTTKV8yLe/IVbk5KdKPjKwaoqxHP5INngjc3+cqHhwx6rn0YMGjfdWvH86LTnIxeCXp5BXmX
sobdMX4xGcQz9uCaDtD2f903FzcEzEC2HbV6NFAps1xPLXgOQtjRKPJ0FOMwGOirQlQnQkB4+Qx3
0Y0A2uZHkCFeN34ZcwGcDzQGUCyOg2tIedWhvc8aDRO2E+kc0bUWpEh99QP5ZIV9iNo1h5ovzfPI
5NQcVfG2g+3IYjQh+JMivrN/loMRRKFH6+cSbYVVXgW82GZ5f+h5cH2cS2v5Z5yY7XMfYkKvRzOC
4Ry6RpKwQySqrW0CMwmixOumFm91CpEJvC4RX17c6mlbD20uYMtBOcbryOQ57QTe/DQYIf1mlcNm
/vOqJveJke7xrYDzrrAJLe6Z029QrnfU7Jo87fENmh2Hr0jR9jcZy/GomorOz3VQWPRaNO3ARjUe
S2FWD9lQ7Rq8v1Yo/P4/kwFE+v8tUqmPUwP6QkiM4EN0BhhGE3TtPra/a802sbYRxOvRwNxjkpBs
G9aOr8tAG85GkHEFt96M01HWXJJYgPmowBEZjfdEk4A8r+mHL7oVYOMW3pN0JmA8dytzdN0MnNGY
ZvEJVruE/HDnNvR/iDPQEQGFD4DiUcJUrpNYG4hWlNUcZ1jHlhV73qI9Y/y24rdL84W2CxxCNgr4
FwoCdloKw4nnkLDDETuEzntuQyvcasAHE7ap+RaC3CdushBYxv7bUBb/1bX9JGkI+peMvIUNJSun
0+LRCBpE9IIgb4bsg3IEd6mGi6lCaTips01IwmfgmPbNJCGMBsGmUDzRNttYQ7aJ0pWI4XdaTj2q
8EhDQngWqQF0TVnaBIzjBCRSflI+VmzYiYp+S8fEy5rnyWgCI+I/Iesw53E71PG68qOJcQv1lXmo
rQSBmukx9+P6Cs2bVv0krIuDvC7DvyqMfbRrKZsRDi0GSKx0TxkZd+A88MJwuC/Q8Boma7QVS/59
alGJm0qoOozjBItlPEmIg9Gg1tMPgbyJtVo1nyf02ugULze0ZhrMHrYSRNNuLzy7fC/7lRto6b47
HdC8B05iicrSeG24MDLiCI5j6YkI7FHHkOPxs7m+WkuPklNTigMVadNycBwmfg38XZ1voCpmi88w
iQITolJj1Hplu3LsL5sEpzxQsjiNiHKbx30pEkhh47ANJSzFfpWYh9HVvZa59yEDUVf2kGjTCrf3
0rkxK9WjERNkDaCwO59TLauskRs4BAkF5NZ27kW0FiMtLds8HrQgzDkoFVFRlLoAq3GD65vZY/mY
jV0PYB8ODCsQaQnaiKiBNmcNiaCVy3zJKSEQAwp2ZPDxUlcOoKrMcJPqHTQBxoeEbBvoAPX/comA
3QtXiEspSkPKqunN0OfC6qGC2H7VpvuIvwn3jTnb6+64OBLwzpioCjq4FpXbcLKHMcVNAt9wxEvb
du9xha6Uflrx+sULH0gUG/wvyEVfQLTRfhRG+jAixHPvLL5hyU2fb8dqV7WPurUpjA3BG4HdGt3r
P4zvxK5yVPHBaHnPp/n4yLduEh+IfC4ybWUWl47g09Epvh5HYoqyWZ6I27T0K2L/nI3uXUFz3yxz
eyvK1ghknq9ALpbtAuSD4h4oJdSdbfW5JDVq/WDxyXyROTedzYJx0h5CLfdyQ9sy9uv6fC7tamzm
/7GoAtDCJhMdQWOZT4rId+J7t13DRi7e7qcmFJfE44ZKFsGE44RoRcbO2vDoMeq/lMxHecmEhFnY
rGzopSPyN5jeQDkZberKZgut0qqn2IKbdCglWx+gDPSHpA8IUE2iGo4NzW71fjxcn8wVq+pkAqUx
JOhiwkiHh6kEVf+jyd8r7bGm+0r6cg2xtbTXTwap5i5d4rYJcOVA1MVo47nhBB2H/B92wqkNZb9B
xK9gkQkbNKmhlOhZlHsmMtrVGIwNBOhWzK0NSdl4Y+Yko9RhzuZfU2C782Gzqurx+xpRQhAGh5+r
/zNeRy0LkCRqZI071G9BDCy2htlFH5D6Y98FgLtbtzDyl6Fwknt7aKrJH6tIe0B1F2WxPon6Wy7T
9KaxHBA2X/eehbHPhLcm1P3Abops8fkF6+Toy2zwekUC5hBGx9oePKdbbQCfq6rq4OfXOR6suMld
FToP5cmqIB1yZH0vrVvNkeZjlFk36dDjyVa5u7Ez+wDhy90A3mSPx8W0MsyFE2emqEAjGFrN0QWr
HAeswNMHjMgYJkHPFuincFlcn8ilEwcmIGCGNnML4DjlOo8mGTZWhJisYDdusx/qjVP4qf1BuY4u
nt3Q4zG8UmleWjzUGME7ONMIX/DnpYxkDS3miFO7TdlOQ9yJJtTr41o4XtipDXbuIJWhA7HU5Dir
ZQBqiiEKpuwuFG+gpUTTfvsPoQRI3VGCRGvJHGkqs1jXY8RagveoMI6UH8vh0xErMeXirAHViqcf
PB9tZecjyiQVnE8w4Rhw+e99djc2K49LEDItePwcJ88kyKgDqzQYTTxUYwIucnTpCPk2C0J+s/Sk
e4dsTAkqwND8TOvcPYQi1u7tPG6OcWZkmxhNIfuw0Pkhiqvmgw6h/lXGRbjXjWjaxpoV4VXBCrIr
uijcgne7Peps6qg32fn0kYxgOGPRkAqvG6hegmjUqYJsjNu7RqR6MNas9EXdmnf1aGsPlQyHBuo4
47SThoy+mrGR3rGsLZ/Csh5uaSyax1SrWrw2eQmmuyRzQUfU1lEQ6eY3Z0pAVp3TOjShC1c2r20r
xIY2nbi37MqqA2EJEDKVqJCimZ/b4AacIGLz3jCQ+WDi+ueunKKDYUlj44YIdLy2deiel0NRIuUs
q1tByPxlYXzooOMRmLLNoR1MOchS3aLfSmZVWz3v3WzXRrLdI8vYH1iYicjXJ07eonRyjj2rB3A8
DDkRm5CmY+nRTKe3ZqmH+6h3wSRV1npdey0mcdtDnCuwgNNC/x/LtH3XpgKtulbnbmPWiV02uey/
rOHZEdlH7TVOsu5zCp3woS57utEMTlrg9SlJPYFqKA0gyEqBK9QT4wuZTBdl7YHdpFlrfG3TyvxJ
C6E/9nYab4rKEAiY0XKQBlpepF+yhPUSfM5F+iMPreEYg9j+PTa67lDkxuRX/Zjd4X9v77jjAHie
2uQu1EYDhRXCD85gxnemsGRQFZMoPYl07xdXmuypzyM3hgRyRUo04Dhpvw2zKEp3aCQ3D4VZN09J
TOQWXWlu48eEjEcAvvpPu+M6ar0VksUOVI53PZrjKo+C0fbRQWvGfRrKuAT7+3yGQ9PiJUqy/LnI
J1YEccnLQ1tI+RFRxl1PGlX/lXYxgKOpMU7W0eRp818MfOQ2ntLyGLY6ec3bkoQHyL8KMAOa0xPU
jvJtloyWr4Wa/WTZMjw0Rm3pu46GJNrIVoaGx3LkXX0aJ2O3S+t6eErLbuy8IXXD297SMnQaae0+
FKVmePYgi29o1OGvBPPCPQmW2pfIsOo8yO0ufS1iOryYoFb7dEuwyEapqzdeXMb5a046+dVKkVFA
HxFDOwhPuPxS9Kn7FLpRzby8JASc5zS7cfoh2kwterzTou5fTTmalRdpVfFr6PphY6Cg+GoygYaW
1EGxyMvMAizQmXD5C0lCiH8Ji/dehOD81RxNbVuELeGeXugpMP/h0L+TKuoPYZpVrpf3jN30pRne
R6TBBi50a8AuApiRZ2V30/eJ/jEC+eSZiaT4dMsJM7DxFvZ9VuGBDeocazjIUGg4OliVjFD0m6oj
rbTkcYyntvAgNiMP0mHJNrca5MusiVfIPlgDejni5AdwXf1babvtIXNSF4VtJAEfcrzRcnQo8aCs
iupr5IT8HqdhG2hVNn6zM1NuJwoWJ9LlA/dquwQhxzSO0Y3oBEJXd2ThTtI4exlwXG/1uDY7D4ai
Q+GWcgugR3JHyyJ+1sKR7xknFrZDAk4Eh/FmExEw6qfj1G3BCZd8ZG6teXTk7QacFfYelBNgkmOR
1QVVNdpI+hkmMCEgUI22dLQhCUllvxFxTjdFl1j9rmSscn0no9bkoY24dr0evHNNYPI65XiUVagO
WyUoWr0OpGIbNPg3xLcjO9kwI0lfHcjGA9dWDxok46lVjT76babSd/U6+QWaePRSDoVs3mXhhpuR
VOWHTcNm3/E02YKHof4gkdbsJbSS/Uprm01lV2VA5knnuTZ9oUar/+pp4ni2nRRPAAbYt1Hj1jeQ
yZgOBhwRXOIaXxO5WCoFgCPwzy2nRI9caCOEvMIYTArPk9jqqEUY9ofpftFRT56Yr5VeMm7pmrTI
YjQ3wwVnKgEkkxWzFTBQhTHXkrV6J8EGn1ZrwMrFqOfEwvwFJ7m8qC3NCNQUKOq242dp/JhJ9l0d
ghcECSHx3U3TR9qsNX0vhpBURyO2i1w5AGTzS/3EqqztuB00BA3JDH0UB6vbtpnwoEsk+H4QX0L6
I5Yrb/GlQAVZPRtIReRUEHKd2xQ1B3XxXL4uwnshvJ5tm3LX13fh2qNuKew6NaRMKRSdRrebq8pa
9dpW/5Ho0K7JDS75xamJ+RNO5i+WYcXFvGqTfRgyC4zH5O9L4wwJLrzkgPGaaY/PLRQAslFzrr+5
/U0/7mx341orNek5oFbfSuDIRxMpSA/YBYzbqLNaN7q5ZDs5t72THhuRQHVSQEfWDK7H9ktLcmJK
xWRUtl2XWYrRhM6LQx+hmGisQXsvO9nBIHpqQ3l5EUR5ucthA4yEPhjoECKCMnPSAzuswLKi3ZpA
FvKOQbkCrYEEVEQZOFhyw0viYT9CnW/Ai63RP22ABK6PfmWiVfiQYycyrGckRRVtXPLet8gsHKM1
MNSST0JiAO16gAIbF0rgrEtrED3g5WlWv5LqlVdv/zCKOfMKkgBQ0Ks6WIiC6nCs8ZrJ3I2UXoMu
E9A9OvkagnLRV3BEAP3voOFYFcjpzRjJiwTPWxIeTe2n7MDYtFJiWDOhnBA65KYhzw4TrfPidgIt
EoG+Jpe4ZmP++5MjokiqzqEOnsxO8Usmm6R4GMrnf1mRPzN18WIGiU/ZYxglwjVpfXGKzzDz+2qt
frDoWScrojyVhWHyiFmwk0P9hbzF3UpeeG2qlNtIk3gghRRTJbONhNRgbb0bf03OP58OJ2NQztM4
McEpV2IMTX2M2y+V+5KET9eXY2Wafl+6JyvuhjnQ4BVMmPQ/nkJ4o/qHO2EWfQAyFfk6hGDnLjXq
bTLqGWpUmXEUkBHEja3/tVzLPE8I29CGBz5XVy3T645mSrfBLh8zgFn6R0d7aq27CAB2tnIqLsUD
p5aUTSgRN/McDUr+qO8o30eV41H2BArg4u9RsPOYGLT7Zk5XpHzO5800ylDmMSx1RuDQ+4luu/5f
1h49UcDhI/cKnPm5iWqAcJERotDelHeWW3hN9i97/Y8BSxlDmjcFc/h8undveb9l/KYId2ytbWlx
JwJBhQZpYK8xXefDsHWRy7qdc3D2ro+2mky8eO2iXroNwTiKPgyUgcCyq8SBRTmhHbZHbY2jpTyL
tgkbPbB0GfHm+nZcKuKxU0OKg0GiuaJZMxuqm/IWSaXkmCOpsbGbun5Ex2foVx2oYzvGPgfdqAM2
WduUCeKDZ3gt4l5ydtzLv/0Q1WNTCU7ShkzFZGLr2slWNwe00z9H+k0DSbHBWMk6Lh1Dp6aUmkZe
mhJ5FZiaAb2CPPUQ57g+s8sWQF41d4Ohw005h0gKovJ4Tp029a4s7km3spkWPQQZ/P/5feU+cHOw
dFUDfl/mP+I2DqIc2RLX3hCxRir9m95GjYHxtEPTEUJHYP4VZ4QjoqYFDjPf6RiE6iw8frStFYFZ
ETmrZrIB9bI9M4IuTVLcArB8PyL3N9UtMmOdF4MKmICHSPTuvjXu29BF4mtlLpbeh6cfqDgxutPa
qZ3notW+OOyRs2PGN7yAQuhRlnuyBr5YnPqT+VAOAOQcLRd0QKgsoiBWi8Zj5YjWwn2EBNF1J1o6
ak4HpgQvuRujdWTEwGIAJslbo93r+soJsOinM+06cAmoW6h+2mu5BUYIAC5i85YnBsLvterv4rb+
Y0Ftvxd56hbAdAAnAM2CtH6t7W2e/pfWt1q2BsdeGYyrbOvQZVUvTQyGi3JfxOIWelr7f1mS/zdf
6gu9JuY4xCFG47J2V5AeebXcS+10ZVnWJk1xadklFTVCrPyIFmKQYtg5yLWSgHYvfZwG/7shKf48
luBRBI0Xrs2GBqx4yxh6u52VeVveo3/mTTkPQ90Qtltj3qJ4rwMEWtV3Y38nGQIo6PcYO5dsr49q
+Wpz0UwO+nOwL6ho6zIek57SFteJuBXZMRweUmCPTeML5ERbEPlQjxo+KsEeXor/sm9nZBZy7wTt
e8qM5sOUID8N07w+5i33dST6+ZqWyvwjF8fyiRFlRjuajxqbd67r7GJ7V2U1IPkrpbPFDXViQ7ll
ZC4ma7JgYwDfTD6TGrQrzrdmQQkKo74shabBAubSC7XC79ZAtYueh8If2rvs3/IL5/FaAYUYVmRA
XeVO/BrjSPWyDLptYHJlvg0KJDDdjM+onHwF+uvwDz44q0qimxby7einPbctk76OnWZAAdWKnjKH
oLnnta8lctnlbVfbfj7oT9XwbWregYvfUO2vCTvxUgG1LgLVuWvYvsgTaNAQqgyMPYuNBBzS9qjv
aadZUKkvk1vHKYy36yNeckpMNUR00eCgA499PuBB9MZMhQqn5J6RgFc+f5iicWV7LR2Op0aUaxG2
B1FSGOHku7BR0Pk/nF3ZbqW6Ev0iJMCMr8AeMs/pdL+gdPcJYEYzw9ff5ZbuabZjbetEylukXZRd
LpdrWOtY2A2eks/d8HpeHf5L4hnbShLO2DyzJRkHhMfNDOQ/QD5iwCg0USQi/ffzklQLJ5w03CRO
gUIM4kX/PUmObv7kurvzImQHgU/AAysSGCF4wZzujWky1mUTWsuq+N3NwJ2D+nODiqQeTP470fYs
+XleoFynfwWKzVBeMaCbuINAsyY7Z0a/Aih5SxRBz4uRb9JfMeapXk1tG61Z8U3K9061s6yoKp6I
9QVHtVk98dFvgxAeqO2QQtq3kh7GRpFpljnC7e/z/28yIy4G1WeQGOFJMoMcDcSvVHUrSfef34bA
psDIq/g8HmlXABLOQJ+y+9T2S0jn11a3UExEHfQiW1AmUg0LSw8q+l0x0oARfEzYnuqU9LWLnBUk
+sZ1FmMehe6rZAqmwUDcvD9vBdL128gSrMAEhLZtt1i/FCOgmoOeeYUv+Iy8yJ3pRoLwDqq8pbLa
GRIYOjLpZdM+1clja4UVOwwoECN2ppdGsge+Nea6wqpSvCilAY1r/4FKRw/Lp4AmnkrHGGJYoJYa
Ew1Kd1xerExDwbmlXo3h6LhC6W9mj4XrlHcOhqDqkPcg3BiY7wMyrZW0ijWXHnCMa2BSAUA3n4Cv
XTOZWBcTfNH4RM1dN132vsJpqUTww785FqT0F5YVFrqZqXubD8BTq+ht1aowfqVnY6OJ4OjhfUcv
WyGmG4v+ynanGsGIcUnnzIk6m156fgEKcZpcWaxWvfKkp2QjW/DLUz9k9thw2aQGttK+zZ/q9ABc
HIy/fOGM/JUkAtlS2o1e0kJS2ttBa+lBr2JnV2yXeOJdUrtuW0NCYSEcbfYmGn6sUlGakB71jRrC
Ufdno0H7CsxuNF5dDzKezi+TdEM8AtQmzEehe5ArubG5ilLQ3zDUojJkh3QbUNkRLW60+B5FsPOS
/hTHxQADkS3eCXAsGDsQVMkLgxaED3IAHiCIydU4fhQxIBBvNRBD9fVuIke3/L7EN419j5Lceeky
PREbYvLJAi0Oxi1O9YwdraIgxMU60u69TdFbPv9Ac9ndbD+TvFMcZNkJw/QpZpowm2B9YnirazyT
PN7oZ1o68H6uSvpzJl5g12FaXY151PX/nNdOKhDQLxjoAD6nLSL/aCACNZu4R5rGq6+W7nsHtApv
vk29CRT2yfNaLhGIohVLKrN/XKIeaNU5A7VYknbx7HMrA2MkuQUEO1A3jFeLEgdKKgTQX2i3QA8z
YIdP98335gGpRbylW6vbd/F6wVL90CWOYsekDSUATwYdEobykMcUru92MjnsH389ZMXN0t6twItN
2+4WqGo79LruU5beg8T0caFd6Bfv57dPdsgxrgz8KQwDeUgKnyrp+GvlMB9BPgMTojZfj/Xv8wKk
qwgEXBQjUAlGHvVUQG5abNYJrlM3Xg+8ctdo+j5JPIVF8Avq0wnfiBEuMJ2Ag9TlcQlYeIPBRJdu
uR/ok/WFwWfORf6vOsJhNmoDWLToAw1jxHQZ+nDy8p0ZmN9T1aSk52ojSHipZF7sDA0AdMLaBLy8
/26hjbN46q27wY2qOjt23hdKeh7auBw4D5TVRSi9Zhp8vWVI1if55bK+6c7RaL9QXQUrMUr2CLBs
U7y2NAIkHaohYeNTGrozQCpwRaoSoTKL3goRfL2Tr8AiqiCkdLx73Rke/OrxvEmrJAiOgZCqrEEm
hzMD6hxjvrMLxVZIY1DU7mw+wQZierGGl+tLlkwtTmXnfdNrzApdLeaTNrzQ9AGgy+mNdoNk2vqV
F95GqvhySRF7FjZ/8E/5ivaY1751g8aLlKj43HTFs7qVIzi8pNWnGRBReWgwpzpk5vIwzt/a1b93
1l8l5vkCN/95fsdkTmgrUbSJKid1XuMw5TYGEzjFwPCY/2cSQzxctkIEsyjNzkzaGGqN/gEosgFo
eYFBSlSQlDJPtxXDrXMTNtVuN5HZhZgGL7BiXoLS+dlPx0ZXDFpIO/O2ggTPbS1G4Zp8Ng9krWGy
vK8xNuwmbh5BvAfCJoDQ2yYCqi+U9DDmCwA+JJUxKS5mAHya0M7k12Ex6pd95d6OSnB/vt2CAUKE
zwE3AUX1iTsltutpRv89RLjslvFncrMGWToEJSWYlGFI1ly6pIom+21O3sxGhaQg2UJUFB3PwQQL
RlRFEAdnHIwyM3GJ6EAEmuoDRZeG/sNWAWRLrP5EjHAnYvg3sXIXYvoeTeD9fNdb7KOv9Oj84ZIc
5xMxwpXYDysbMz5LWXT0BkwsGMsO8ofZ9W/aOg7Qi6K46iU3o4t3MKpomLz9XEujhqYz2uGqpw57
tcx6lw4faYy58+kJJoWe4p9+Nh2+oONGpnAba5Y22aw3ucuK2vWpzR+CgIB/m/aKkrl0z/BOQFzr
AJVQBAdsurZMMi5oWoDU6aX7cS0v2ZoocERUYgR9yNwm7qRDzNwfmHNPu32RHs8vGd/2T4cM/HZ4
+oD0ERHTqZ/qYwaOMTTPh+OEXv1s57fI4mBIpwz6L9RoQF+FHhHAMnMkSuFC8QEOjKAMouZ0igbn
SECfXajyB9IlQ6MIfg1Ev4BwOtWnKwnGJGwPWRiM0gG9Y0GPpp0obn7ZWTJ0tNoiFMeyiaOJSTKb
WjJomAKlxiFOkQqnFkDrrCXyRx9DLzMSiVmt2CmZZgZGBAGeiNDv00gdnZwUMzPAv0x7UCz5bcki
1x+nfUZWhXoyx7eVJHikdXUdDCZAvdS3MKFsXVejf5EAexA3zcV585MpZaLejsZNoI18eggD6iQu
/BxJ0WYGPawONDnq7JbWV+STZVZuOniHct4qvOIEK2fu4Bd1hkyMn1dgwDiAPzL1rhw3WOj+vEKy
tdtKEu59UM6tmPCGQpW2B7JH4Lg/R383kqfzYiTBLTBD/yrE13UTXhiaqSf4L8TY6507+Ye6bhQO
XK4JB+vktOafMPaLsgD9F0Fiqaw+FoyI+9/cYTepaLukBgC4qP9LEVxclhuEpTxrOjT39XCxAJJk
VtwKMhFAskFiB9PNHOb8dK2ysvSHiQ+/98vtbL9qgKjVO8ViqWQIbqedpxZ3HWR41t5K3iYDCGYq
LjmZ10Ht1AegPji2MMd/qsdcmDmgxHAbYHrxZ1Om1yMB6xGh+wIIpDbzAg/4scF5O5Pd4nyegOfF
0AwuxkB23dKpT6BXNjYYsr2lcNisrAMA8YZOs8MEJvhvz4uUndWtSGG7xsYskkbHWWWle4u+j9Cc
yl9jY+xK39uPbqlwqyoNhZ2zWnSmxQ5WdambOuyt+T1utO6iGLu3etS/635S7+LMvy3RD6ZYXPmG
/l1cwfZB1pfPRYPFXV1jBhsXEleAZBkjcD+8z3X8Xa+NG5AAKNoYZOcaOUfAGiMPiJtSuIZBx2Iu
jcZ94XSFZwOZ82DNwjb+OL+NsoQZ+qhAoYOxFAyCi30fFgYZZ0y3w3+Yzo2eO+FSOBEYNQ9Mo1dl
/r33ygsbc4h2shwTe/h1XrzUingiCxlUQBqIaMDOOI4toJARvNe/+ryE4WR7Mxlxpb2XGlVspHRJ
N8IEp09sPYuBCoakDLD1Guc1X/MLvwOFi/aVqBo/969agg+wMYlHnRZqLSkGqnXvyq1cxIXguJ7r
O9rrUZv2gbcqW2NVGvL/b+6bCp8EmDzITWlzNIs2pPYQ2JjqAFbWzbwsIdrl7pMRcDBUP8ZD/1Q2
zp2bTT1ooIsDy4fAUCJVSrfY0QEexKfYAcV0+k2Ypi3aaeDHB5nrIt37wE23IkAdBCqQOOlB3UgS
tJ/cFigYKbS35h8WCcriWKAYYtAoTiowfyhMV3qXbKQJHqlegEBAuF4ZEEz05S1GntQACeH5A6KS
IjifdMptzS64JdnoR91h8jNANKYQInWuG1X4/zdmQ3p7SI2Fb9HQvxG/v04HJxrjV0zD7Swn22Xp
e4Ve3fOayWrTnG3k/4YhMinQMaWs4VJnu9iTLLsAYmVojNVudPsjomeUV2gEUIzHcST7VGt2XvKu
a8l9kV6c/xLFGosUwT3TnBjTfjwNbUZWagIbMzs0mopmRxYMgtUBDwMABgIxWfDobtE1tp/jzZO4
NpjknSMG1g9f0eSvCPN0I9HxnAH6Hh6uG5NL6qZoJk1f43VViJG6mY0m5FRMTfra6xdoYi3JRds1
N8b4aFQe2kAchWXKio3ogQP9poURDHQBCYtm+X2nkdRHVAhMOjC6rTao1gObvLrW27zuh/jOnoLK
GgH+sOtUE6dK6cJ6pghVO6uFoiZyS7X14KSXqRdOzRUwfovhJyaycR4Bwz6aaLOaduc3U+rONqoL
q9y5Exta/kauMyCU0XB1Dkk2REn5UvkgDw/PS5NlKE9WWrgdkyRt0hKvvDBdb+1x16DN1R4Pa9Yi
rnok2mNhRjNVVMWlhsQ7HPmBIJ9mGzW/mHS/hswmTi+qdgQIe7erPO0wQMXz+kmvIQ7ohQF/C9lK
wZDGxS6X2MRr2U5Biok4VRusQ4EXxmq94dpSuBSZYrw/3Qe9DvB8xDLkUieWrVk1An7idkGbF797
5o+hmThZsJr2y3ndZCUO1Dx1jFaAy90ErcLpgUxq3+t0G+LQqWYdury57jtWR3afzBcARHIOg0N+
9Rnrgtkb6ojMwPBv4vWpdBoVJrzMmcKpoz3Awtd8woM1y57MiLKKkBb+pTWw0GLuTaF8ZUnMFZUv
/hwFNQHn0xburJ4mo+mREUnE7NGr3pvxoQZa7wKSHAfV+V2ngZLLVdjQ512FTKTG0B5LQNEill81
z0yzOoZMWoZG95R5LTCCL+pJBXelksP/v7mPXXOgYJVESn1xw354Wqo9GLJb69t5q1FJ4SdmI6Wh
E+D0PWhjF2OQehjaMp4sHZXx5/NyPlsEXzWYJ5pcdd8VjZNlKZgOeq5N8TSND5V+x1S4/Z8P96kI
wXeldrP6Phcxuz8T98Joo6RGO8PHqqoCfL7DMXOim+B6+8NkJraf9AAs0RbeKzw3D0nrP+reoMhZ
SyWAYcZCno3zowh2TQyaxlmMhPzQhj39ZpH/7HI5mifoEIGPx8lQhF0f0mbp5j/Jd/elI3sS10Ee
31UYCTq/6zLr2soRAldzrtCDNyH15ZRRUhRB4gJQCcUgS6GPbL1QekLxB4kjoKYJfn3oEbg1DjJT
rX9n1v8Uk6m6GCXGZcOvIpx3kVlxRfrvFpMQ1VIhPBzsBgTZzzoYP1O35OAvQVvf+P6H5dCHngz7
nD7oY3dEgeN5MEmkGy3QtGr4CKZ6Fki/yQFQKoHP5yRhp2e3HcByhlF+hKxOcRWvw1WbGQfC7P0C
219WVfVSJg5cIjB95ABhNvyIb1xFXQPjYXKxmW23Nt8XNwZQTLmCXDSsiwJk7HQxLOCaDOBvrECW
nASWNbrBOrvTZQKSkJ0/rIUXYCK0rkDR4HFELTp2LzGSSPd2PVoqkjbZ96JO4oBk1kJrhNgNF69j
jDwylmfBeyKIcz3S1vnSy+rrWet/V9mgshE+pntanyGgngMDsWnBFFFwPV2gBdS5c+LxQFFrQZPQ
6dFEhmvMdkXuukQt85HGKTF3Ox3QyqjaHf7jn4TDFixgfnCEQkE4Jnc6bVgR2syjH7WTftR0f+/q
6KS17b02kJc1mxDyoJ3WfB6bRJGokhxAzh4PsjLO6Im2pFPVK/iatYwRw9nJzyn1AhMYVv/ZlaCR
60/hATAYGBI9lVCMyczIGCNrG++s9IIZVzMAkqq381Ik19SJFOFIzVVqAH4Rqzi6F+2MEVt253u7
8zIkDwoCIRwqB+cI6S5hsbp2zda2Q3Wosud9jmGDIEl8I3R7Yzn0fp6DiWHKo6IGEPdM+/kWnWZI
3hiTfdmVw8PYr4vii2QnBaZrAxeQJ6zFGhnJ4slCAyCgUc0PVBKC0ruNde1+8CfUKuZIob7MUmGi
wPHEi86EyZzuJBk7lLX5k6YxYpCllN21D6CvXcpq9n3MHLpHpHDXJ6t7C8DrG+ppLkghcoXB/llk
8bxgA0BzauC8okfr9Cti20vnMQYgxdw4U48R4ZLoYeKU1rPmAyKnz4cWIO9zXqVX6OGC0WU0R5nS
wJD5hevS9nkmOYCqes213r0xIRHwbNcBV1uZX+psqdJdvuKXgq53uufaz4yoiRuOdlb1yy5ZnfLF
dHqb49gYz3pvaR+s6tjBp5r5ascxOxb9UkY0tdbrNLNKVELiOA0S4KLdD0k7qxqVPj8zsfcIzBCu
I65xRBqDfMbD2xyrIvRMzHuZ7n1l/+pRRsiNFuicZD+rmhglKWdIBEAAv0x4XV5Yfzo61jS4eK0M
y873HkgSVcO3yn1Ox3cQ3mXIwTg3lpK+UXa+cRmgMguIdsBlCkdvKszFBo1EEU4pwFUNzuyS3zmt
pWgGkMQ9uHNAh4V8Ng662E07FcDLy2Z0QheDDyi3i6z5Qb03x92fP0qyc4tmF/BaO9yjiDmrqW7J
gNmeIrS8aWfOxYXj51HaWUFBviezpbjfpGu3kWaenph1NEdKW0jrVwCIm+aucO/ZrFg5uRDA4qMZ
mfejCBtkpvmcuD64B+dy+jXNznzvueNLTftaUWaWGyCoM1CeQ3UWo0Wn6lC08LQTf53X8YSe05/d
gs6aq9UPkhmVwZ3pXo6YTG1UMNE8dBf9juUTHDZwGWGCUwjtPat3Y6fEKjr9yzo8zc1lQgE+EOTa
i94eDdVbRZIVwCQA2vQ59QGGb8Q5+QEEfiW66GAj/Qvm1mcS6nkUZ7s+D1z6RoowgVTn1msO521T
FhFs5QqhPzUBKTh50NPr+kPmzsdpUc2Fycyfv5GwmKhbfcqltv3UmwWATvlodtNdsOm4sJL3DdfO
qog+ZGa5FSXYfl4n6HpDBBx6CdinEufo2UWgl8UXDvRWjHA1JnRha5tCTIyh4ma+n/M3v6zDePmd
Aj3z/AbJXD56iUDa48PnW2KfOs/2d9XU46RhVMN/9Kkf+PZDGz8NIJh2VIl+U2YPDpw92I4IYMxE
f28wbWQt4UEP+jh7I/CbJ3PFzu009tDFr5gF16ybIXlf6rD0jiT/6Jrb1G1QuTl445Vu/W41FpTN
U7EeKyfKKhUGj8yYtt8n2KvDOpLbCeIBQEZTPRiXfes+kO5nnykijz892aIHwI0H9Bq8VnELCY6H
tF5npDZWojVTtHEdigXVDA4eG/T5A3OWKDVIkPfVrqhx+RY/GgI4oLBgv2xymc+vlQfI0TnUnYc5
UXh4aWS6/TTBzAezISjzYhFYeQU0Kiz+DqmhlkbEf6bl3qHRmB9rcLAlZVT99xEsgnlLiEe/FLCW
xDcEY0h6IBMF0mBgnSN3GsRWOKko82TudyuE39ybR2zeNX6FAUMEAMb3vg/s/uCWe5I+T/axjO9M
VYOELBDYiuNWtxHH2GIn2QJxjk1DzwkscjtjWM5XvY5k1ounvg5mAGR+UeE9lTMsmu0YNbwtyUdM
HF6062MKYDrLeC9UqBsSv4Hr8k8fMbrbkNM7FYXBWFpmFkRl9MlJWoxzAo+4vkuAtUhCDISd91KS
/TqRJuzXRM2k0GZIA1/KyoD5iPn8LLUCxwxK6wdwdtHyonCMEl9/IlLYM4pB5MoeIdJsyU7vh2iq
b3SVYUg27ESI4G7WidK45cFUMpUBKy5RcMSyBkBaH5kipDKlO4bzhJlZpPpQZDndsbKiVmEtfA2L
p2y+mLLbviIY0ovsZGdVzxm1wnT83VW/M+c6Xo8uaaPJcgKi7z1AkWcXfbJv4yIyhh0mq8K5GIC0
uUdEkYMdL72b/P9+CaJa8vdzhaWBfxwqM8Pvt+hR8NG8ZLQHl/2cNG/n/j5vXRJcUc608FeWEI21
HmZ0Vh6lxOxnbUed9i1DOtTvgzy90Jddm+0bcu0bO7O+74HOtFQhMx99+60o00OjuoJk7nfzNSCR
Pt0oMJfFk67ja3wsMwqrCUhgQzvXg268ADB5EE9vQzsfbPu+KqNp/kLFAeIxNucQvMww934qHuDV
pJt5aBqz+9l/Nle0iNSXc6q4AKXn668YcZhXW2PN7zKIqbq3rJ2ipDlWrPrKId4IERyibWnpjLYm
LKX2owMu9pDtHBVQsMw38b4sPlfhAoFKOFfGME9FzsvSqfOziC/WAkSRF60LsNn8qq6/za/njVW2
bpjrBd0fkkZoZRa2R+919PcmC87dstO8o+09rV+4gvno8P9FiFvTmBPo2huIaNlNkXxnzk6rFKdb
rgVYyzHfimSTmGsCfPzaE23C9bEeF+ubTq9b1TSZVAQqJ46ONCEmTYV9SUfTaFcXWozzE7qgl/wa
VdfzeyGrPAKH768MwUktNrguQDMC+2rf1h8Wcu5dqNn/mNmPYXwocC3aQ6mQKVcL7xzMROEFKaYN
WdMPVo1GqtBuL5LkI0PyiLyfV0t2U6Dc9K8I4baNDd0rkYoHSmu8m7QjgnA7otXt6u/MTvH+Vmkj
bJK/JEVqDRDlg3Y9MY5T9gPt0efV4b8hRNrYpL/qCJuUD8vUGTpksGwJsiKw3NfFKwPfuCKqAhFf
mXOihMNpuKyNjQaipvqXoV0W3Ucz46F4OK+Q7DWPfJlh8v5oBMnio22lE5hQwP0ULoju0DMJyhYj
iIfxymVOGJstXnLNreuRw2LHN6mbPKRMMXEqc3rbLxBMpEEXLMAY8AXEuxiXf5zx2SQoUV8ChKf2
9pmu0pg7amFhMVlmmwAlwzg30EtPL6XRX9N5MmzkCVvQqKRBkb249a6IL2drDWb/G0EKucfb8b/f
H5g/QNc8ZvDB8CMO1uZtz2LAiP5xU54Xlf1hnHfnN1Oykhis4TxSYLTyAaJwqllTus3MMhCSOSwL
e2/v6IeUBKi+BXYWIdCiqpSXxEa3Av/4tM1jxDHBL9HMMbbOokFBG/QSX6zDNSWKWpTkaJ/IEe7e
UccwulX6SJaAfN1zkcCeg+4LF/yJEOGp6jaDXVUIS8MUw1B+HBL/26TCZJb4D8AHIA3J20tgCfz/
mwXLHW0tSe4UIcqi1109gL2KXvVTtqv5/OZIFesm8b4n4gR3BUQc8HPosLnC/J2zLMhMIyi0HXjP
PaylaipUJU0wv9YeEAlUkGY6UUvf0YkZWO1xziPbfMiHj/O2/tkkLBTv4HgQWuIR4giq6XrsVIML
Tgq3Y8hegMRwDKp6f17IZ/uGENTBQUKNmjiwH063y15LVEDnBPVXVKOtIWJahtfpo6tdnJfz+eBC
DkEbGYq9CJfE9xRdk1pvMsgxjI8cyLUgM2PfTFD+jUBvcqcwtRUR82c7PBUobFWhT7UBOmAoFu/a
6jj6l13/HWRWSpo2SVizlQSk8NMlRL9IM1U9JK2WQxA1x3G2d/s4uTEIpfvMBx1GU7b1byt1ksfU
8NKDM/j58/n1laoLHl1OXYGMhlikiVu/JaWeod2T3XRoOS7MB8/9PtsRaxUnTrqTG0ncojYHvLSp
3lYuJOVTE/mI4JgDmq8ZXZ7HdPo2Wg9Wrwh7pDa6kSi4FM+KMQVOIBEg3PW0W00XDa13cfOFKit2
EvU11DbxmsPFeaqaNacV+HQhSHfDzAltowvGEehsetAOH7H1qGfPs3+Lvviv7N2/Yi3BgMCsSxOn
4voZwB4Cwpd27/i7yt/pkyKtIXUpfxUUGx6MpAXsQA1JmrWzi5tpvTeWt/PKyI/DRoZwyRia1rhD
mqKVmuNS1LsSFaF+7UA1l6Ev9mWkgbZcjCqcAJVmQsijZ64+LgY0G8010tBYOM8/4lWFcaeSwhP2
G9uP/aq0G24gGblK6dMAPvNcxQsqtXa4SYA0echLWoK1N21Zx6sPGcwOqpUGHlpOAQ6QItt1fqek
LmMjSLhfcr/qY4Mf5Bk5dUv7lbAbn+zWNmAq1iiJy3AMQK0Q1zTQ2Co2XWnxUPirmyAwnHZ2dTdm
Ue8+jfUt+hbyOnLL/27lYO9BC62NigEKBsIK0pQko5dnSJbQa9e4L+y38r9HOSjHbEQIa5cBc5NO
C5L+eXXfm/ft+MLqcF3uzOG/X2Oo+8Ah4YZG2Voc7mQD6h7uiDYTL74v9CfKQs8LLVwzdDmeNwfZ
wT0RJSwbGs88t3GwbF7x0WtvDkiww7pZgm64MdirQW+SeFC8GCS2fiJSWMZCsywA9UI7ZKgn423V
D61/XanKx/xXTp9DvHb2dw0Ftz4uebcuHhTzjd/L+A7eu9h/ZOljkR1jU2F7Uo0AfcZTNbwsI/qh
YepScP6hdIzc44hejKwDieE1GRS7JfFEIBr4K0fwRPk0miTvISdZ70w7ipvnUdVzxX9CXDYsGs4Q
6iBoPhLsoeq9tDZjNKTHJlox9Q+iypzJBQDYDLhtyM+Jjzni4V3srhjuBVsYKOXNp9WuFaP+UhFI
mPFiN1oaxfbCPDXsCUrzc/q7bh4dzMKcPzWy/eYZuf8LEG67tDfMea1KJJjKBx2e2szv3OIxVXEB
y7Z7K0Ywq5ayEfc29Ei7i7V6dVlAY4VFSa4DzjD1ryaCRaVJl6RzDk28+lXLvvsgUgfVZr7kQaHC
IpTuCui4PY9w6g+RkdvLrcnodJTs7eza6puwK5liW1QSBGVyhG51zRtVwG5EkAFpVFxx0g3ZqMD/
v4kE2r5BWcBH85eWvmTWM1kA5DspdkQqAz09fIQLdQQxcZXEa8XyGY1X9XynaZFXX5Py47z5ym5m
lI7/FcHNe6NG0SZdbjUQ0Sy3oFQd/MhC22RzwzRQJTNQsqqmiWS+2PTQa4tyKPLiYkIWPW3gCiKo
MaTLnjldZIJzuFgizbmGf2ZAuj2vn9SoN+IE/XqQdwBhBuK89noyjpn76pJoaY+NqpdYvld/9RKc
5TR6gB9aIWiYfzj0wJCZtRTPIKkuqPXzQSzefCJcYx7zS4yKoMZHmuepecnSCytBx+sTpV+IOcy/
gkRyQjZMQ1kyOH59OY7lM2L4oglHdGA6ihEE6aJtBAnJh8T00L+L1tbQSb9pRR1gChN8gAoTkHpo
H+l/YLBg9kS0OB2t8hToDjBxElioarVepA+Y0FVE01KPsxEjWJrRU2qkCcSY+oOmvTEtOm/J0vAM
jc/YYo5+jtD29KjW1KFVzHuP2ApWOC298mgekcw8Gul0pU+3c1WhPc2sWFD5naIoIFtDgiCAI5Dy
P0F2D2RmslYwvdm7q/MisOlx0tD3enFeR5k9oNGJ30HIDnoi4GDaj2TtPNhDbRzM+J9xuVtcVQ5U
0sOINMxfISK+IHD3ByBvQMjQhOhRi0zvJna/W+7Bt0MDDRPVI/UPnYphUWYeW6miqS8EXRFcaldd
ZeDhbP77UBrUcmEWsHQAyom5i9Yc12ZtYB79rDlDaLm0OxAMbrKQubkDaNBB90uFTUr3669MMXGB
Boku97hMVr+XLkiqvw/D/rxJyM1+I0NYODaNgPBaIcNwLtLOCKbWRnPVfdHfr8hYdnFUazvd3J2X
KrsWCV7fAP7DFAY6hU/P2kxWA/UHCI17MK8EaBWmI+D5NAZ+md472JNpRk3XZDdaHyOxuJTG4fwH
yHw9Z2/gkD54Soi95UWheWQo8AEWAouC7BgOXewXgVa8mpUizJAebl4pQpoZqWad7/ImBtBLMoy+
P+B13mbRSqsdCK9ZAHJiRE22ahJUajIbYYKbXOuqiGeGmp/e3C9W1E8vuacwGena+Zx3EA3DHE/s
VB8tSd2iKiZYDKsAzaEFrveOZyaaXDGxl9qK60VqKn+liYxXzGE9msyg0JJZT6n3fW3fEn99KCv9
Sq883JwYTbFUXbxSb7IRap6qWCRMMxMDKpboDOUh1PiFnCSm5DAUjdEWxGpiprAsG/Cmp1DLoh9k
1YJ1Cogd+NWLrRqjkG/XX0mCLijfzGnHLWLQMavTBY4fkuxhHFHf+/6FQ4UBdhQ6bFyi4nsTVG4J
6Z0ZeQC0B7n9LZjuR+8ZHeRjrGKIlZn5n/5xlNINjsh2ukFO7i0ZKbFBKxAB8mbasQFvQ/P1vEKy
kwv4H84/jLEMpNdOpdS6XQFec8E7yn2n5GNGHzCL7zpH8YiW7RDG1DBggEEngAIKLnjohilpU6xb
ol0PyYVu3hbTlVk/DI6iTi69m7eSBFvQ0UgxpD3fIaM5rK1/RXv0lZGKAFipGSJjxJhGzQ4mRjbm
rvvd2G9fWFBoiC4bZCU+UToPrbeuvc8XFKi2vmZFCdv18BzJx3k5UvPYyOGvpI3L9TStQD1Zx4p6
V9S+suhe6xR3s8wvWX9FEKGokM8OSJAzqDKP3xYfSd35SAHTm5CPBfUpc7nVVVypUmtEi42N/iEH
ZT7BTFxvMScjhlIlal3WEjrGRwrYfTNTRNpSc0Ri10NjJrocbEFOuWSDSW0YSb4eUYRtsmdt2nXN
na3KG0oV4o9U6IOgSvSBxZB0dUJNWGOhXTjth+ePv/wC6HotU5wwlSTB7tsizpa4haTJfAAKnFV+
I5wwLMl35+3uT7+bmNMD5++/KgmBDV7C6HiNDajEvJt1rAPitOFY0Zemsx7bfLjO9Ab4pc9m81pl
6T3m3wItW3eT993C+2xp2t3qZKHL6IU1qtCEVIvAL73NoRgKmzkWw7cB3bbzd411o6dRqz2eXwJZ
AgLpYFD1IbLDTSBYT8L8yTRG9MZ4849i+BjHcKUXOrtcmnD6fV6U7JYGQBxg4BFa2Z5Y9rAWakwe
IPDCfL6rjTtAIATnBUhXbCNAWLGcaM2SMwhgThFRcr30UcHIfvxK9nGriHCbuWY9ls4AOXb2IyvX
wDYejPzneV2kp3qjC9d1s/sY/UebJpexDGVA87e5ScLcSDEb/+ipStjSdcMwowVWDQ8k2MK9OSUj
XoALZLUNYCzf5i7QQVOiKklKLW0jRXDyIM+YkPSGB05xdBy66+MAXViDfu/Fe8t7Pr98Une/Ecb/
v1k+PSkmYvAmt0y/idH03aHvfO8bz2kSdu2RZYpQSrGC4iO6cjU0RS9/Lsq3oT7MDdqwnhMVprf0
mkS8xpv2/sDinCplNDVIoOoVj2bNO6wGIIid/ibu3Yvzayc9pxsxgkuwM9QhYmCKhSnYrzOQcJvf
zguQPmIBI/+vIoJ/Z4SUuQUoh3A1P6xBD1h7nPxXy3o02bcUHUtgn/Jqla+XnqiNUMHXz+kITvsc
Qu0Gvh15IcSHUZ6lAYLjiLi/wUS1T6vHwUGE6n+fszTUhm+1Xj2PGJVmtAbo8/RyfiGkZrP5JMFh
aYOe2E2CTxrphGfZU9NgJuKx1Q7nxcg2FBNz6D/j6AdAlji1m7Lpy7HuHeRCzCgDslG5rooYRKbI
RoItbKif5E5bZh4kjN9mPZrdB8N9A6DaeT1UUoQdjCkWizAXPrH4ZwZARJIH/fyj9z/Oi5EdM9TG
bD7UgeFeMbHsTHVHZwZlSuQ3UIqxrf0KCoLzQviai5HHRoiYVPbMRk/NFkIYRnbK5MlnkU8fAATV
0auuplEzqjCLZf53K1E41rqZ+Jhdh0SHAbM4HEycADNYquvpd16pSlqKNXQFg/D8YTSXCcK0+jkf
onl8IQqXa0itweftXShooI9TsIa+16x2GZATstvu2cXw5XFezL3L1jegd+ZBPnnTYe7aJcqA8HX5
P9LOc0duZNnWT0SA3vxl2fZOarX0h5CZpveeT3+/1ME5qmITRUh39szGAAMoKpKZkZERK9ayzeSt
z0vKf9HOCX/CLXFrpP1eG6ZmBRC2FGeEhgRaEkIrw5qts6O2eiALALzdSdQ6QhghPApV3yPTbdZk
TZeW+dTWbJkrUIRSimzfpih7l57/Zqp+6msoqaWFPjUyW2iubd8eBcw+G4El+Mo2T7r7VIJH+J9a
4FSjVRphPK4hPziPVKQmdlD7AxeDsjVgKg6y75eP3eLHOTEgfD3NCyLbd6wUA77CICCwc60NXa97
zfWdkq0JKy7FXQhKLNQP4HjT5jRvra2PcjjoomH5reh/lv3+sjNLX//0z585UwatbvmexutlCja+
Vm8D61MzrM2MLC3ZqRXx30+WLKMJ46WM/23y6KozDp7MSGi3SWxeQy//4A90HgwdcFdRtj+3lPRp
jiwz99SoR5uy3mutt1etlbix+FH+GPmdm5y6Y3idWssY8RgYs61D0K3NZS6dFwvMqaaylcH/z9zI
UFLKh4hrSiuPE+pwmZsNz9G/oEVOrNizgkZmGVQ8VfxQ/X2qvA9Qu1z+Ggu8ujxyhASdzfsQVPnM
j7Y1iC8jFkw6C5l+xTvUbB/C4QANlu1dFdUXTmjcHAofvRzOKy+hy79geSH/7wd8IPaVpKgCQi3K
X8Gmsl3P/JzXb0N3ddnM4jH64+ecAsWXQwTkavxUlMC1uRuSF2ctdVk8RI6gYRdcngiwnG9tb9Rq
qE94zGdw81QvRnglZ1d5vYvWUEpLtzzs6/9naB4T1Hz0o4DSCRUntb/r+8+jdNSbtyo96mudksWj
dGJr9qLr8yhLRgtbEa2YCZKJIly5S1e8mX+aXB30erRZNjUN3DqmfXFrt7dls9Xjb4m50udfMobo
InIr1DqpCs3uucl39KQVkWGI832oqpvWMq7aqTrWigOlw+A2VbHSSF48Y0JtFQCIGMmajzJqjReG
XkKelIcbT5Nd2iOaFkIJ9eCVV4btht5/JG5uVN7H6q0Vb5s1tYzFt9jpLxAf+SQeSnbVKWHHL/Dz
e3XYTv7W6PdFchf4d1V58KNnj7fJ5QO3bJNCg6ieoxUwrwSBQmmaEI2WTcowQq/TtnkMi0epugnM
GiZCptnz2GVqe8Ws+IDznPs3eyjgB0ETMbvJEtvO0szErJNp0q8inmpqwMgitIOUXmW1AJOCvzuU
DFVtrCjSyI7VfnqX7Unml9Ho7Nr+X4AyMO5RDoOEhrGWWZAtqVFkziQmuOTczZq30n4vVlkelw7q
iZH5nTdQ99Z7h0Enu24RTpXpYq2s7VJ8Ew0RuPmZc3LmT0wjhmDHb8KUp1ng5v7PFqaV2PmVFY+r
AxdL4frE1LzWouij3Yehn24GP9mijXIbDsFWHfqVGvSamVka30ZTHlcqZrzquda+JJXGYVwj0Fm6
4U59meXvajaNTeoF6UaXdnZwbdoPJFVRv/JxFj//n48zh6sk42R1kowrvEZcq9Rcaw0suebHLIh4
spLKmYIFI37qU+pf2NAdN/iXNqwD5R/k1CJizlOS2JbzsqhgTZb86jWynMdKkZDkHW6YaD3UanO8
HDEWF+6PuXkCEqdhZEweu7oz2sOgDE8TN8JlE4vbTDAlCDU2WJRm28xUPKPzU0zUxU+NEdQ42PX+
17+2YQlZQ3QPwE3yHjkP8a1Z+0YpFSk6SKOnu6Mny48MWkTWVs+yJNxdtrYwYAy2zBC62hT4BKPn
uTlUfz2t06HR0tPIjSRiqXHr0ZhvLVq/m2KKXbsNjkryqFXNHhGTldtl4Ro/Mz87U3KnRkg3V6yo
vpcoLUPF1m0dQLua/CBLKwnK0lV2Zk3cOSfXZ838UByHWNO054an2NTs4OV0reC11bhnKE7ces0/
HOgzo7PjZoxQ7DYqKxwUD4Xfk3utpd6qWKXZXXlmQuzbE798zc5TKcEvSXryjH1t77TA3+ryneG9
xdIuzCS3+qWl0j4KdkH4JYhaAYnkxbuxwMOFN735U/a/juUnu/PWNph42nz4baaBCsxvrdA5OQOj
b2kJNWIKZO01hWCg+25M+76wD2n1SZ+2bD7AwWvTcAsHlbcGeEMY2ykMzss68qh7pSJUar3BjbRX
M7+Lmv3lk7Nwif4eygcKTPnDms+pJ5KsDZoF6UOtagdr+Kkm+9GvN0N2GNbEGRcC9pmp2Q4qgTPZ
Zo6pQNkmEgjQo5MdxjVyyYX4eWZltomYTW+cssaKHR8G9aGGG/7yii1+FHL1/10x4ebJLkXmLVeL
EAORCkP257DbB+EKzHgJhAGGkI43YFP149xHEFRQMXfMGlihvGN4Bt21XRr/iL1tqNxqzATF+yRE
GE1eKxEvxZYzy7O4LWkJXGqamHIon1BwzdOtHP2gkAATdFhs4ZZdfQovmmQ2DaZHusEUYmYpsuJE
XqJ1FFWb1k0gnWVqt4VYsnGbsXWjtGVYkSxi+9dfEdTzH6NzP2U7GmOBm8ymx9x8lJV3c/h52cTv
OftZzDi1Ma+3111j9IqMDa3oPxlteR15oxsBsK8Z6Yobbdto71XyZiov5OGleZsOwU6xae/arhwz
dWgEV2Fn7scUSQDzs+rJ6Jz9DBm9Bbfidkb2OPTGQ8S0+OXfvXBOz372/C4Nu0Axan52xytQzfe9
8uqEWylbCakLdyZ3NfBFmRyEivrsoPp64BX1CBx3NCf9NXSc9JvP7oCZTdeCG04FyUOTmVXOYgQw
El928mOYgBcf+lkSFJjhP5BG9UmZMjAeAgxIXnL5JktWvPsYJf6Hd1+YMBhFm3mXdkVYeRF/fk2v
xSn9TSTHe0d+u+zFApgEM2ClKJVRasfWeTASHU0DATy4F8LnCorPeC9rhwGVMt8HmPtgTNuycy3n
ttmUnwzdbTYbtGqL/bQWsZbcRacWzDiaWDBPzPZMExRKNKq4W+b/5bF524zSYWzVFXDa79G98xMF
NTEa0zAxgD6iBXPu7iTLrVTIRKfeNKfAlUCXvCtBat6MudrFrpw0QAqbckIlJ9dqVFUSRgCnVKm0
rRKG+aPCs/qBRn0dMlbp1OZW6z1119dVN6Ce3qaZKyENmbtNGQefPKutP/VTzgpqcmwfVS9au6zE
5/ngDyA3+BioxVjz0Fe2aWLqUUXLSvd5vhTInyZOAqe6ZNtuqaa3Y5WQzyVMmkXSP2BXWE1yZdhU
gZiCGTtfTUkZHAQiOIF58u6bN1546LwvRnq4vEcXt8aJldnWQOGiiwwxYWLXz3G8VSpILpTPl218
zGIAVDHFppuoiArI9rknbQ3UvtA6AcYtHtXWuAsc7WB6E9dH7tqSt3J5LAUPMV6KojXKzPa8DViX
muQrLS5VYJqdSnXV4PtlhxYtUKoiAxBCEB/Ch5fDNBqI68ky947uwSGxMvizuGQnFmZpzFjSKS1i
LAz5UweBdP8iRzdOXLvOmpDwx0DPx3EEsQm82Ar/N/s4XoeapAoQN5rugUDK5dELdlnvGjaSjrvL
67bARXhm7AMWvPL8KhOw7KrcpupdPx7ScmfHO8U/mvp+0LZ5/ZCG29w72tqaeu7STj9x1BHvm5PM
EO0RoALCUbm8rSiFO0d/TdVtKWCcmpg9/YrA8TxlwkSbbNvhCtYAQjw6AJGzl+xNvSYIvlArFsvJ
zcJjnq83f1cPWRzrGeCcjV/s6+ZRnt7U6GjXD2OA7sN/tnaV6N8Kqaelj9Sb/L02VipiS+eA6MQV
CnyP7FAs+cmSeqXpR62Gvyk0J8zuuJ26Ep4WLVgC3qRCigOY9dyCPBVFrJoCeaTVrpLeyeEaJ9dC
cYJQwSpCyCX40+cHoColuUTHhVvLoJ90k47PinOU4ju/2eXm1ndit6xBSPD3Sql/6eSdGJ4fhtjq
/KbrMAwq3ZEOivYjau6V8XNdXCt/D1A8c3KuUReNnP1COFn4+b4evxeTei0F4fby+V7zaH7Eyiwx
R4HaDiBQM6eHJLsh//XMH3JzBD+2Ym3pQJ+u3+y0teA96lgWPtG0t77VzXXUf73s0FIYZlRMFnPY
FhC7WXAsCgM63YbJH9vT6XVW4X9hp0pun6OWEgz+tIMuZo11ZGkRqZMJxnYwfbY92/KDFGihIxAc
afzSNPCWbyT5c664o3Pdr5EiLSyhInjaf49+MnA88w+qRCWXTGw1DlUxVTc/FY057RMLasPLK7kQ
GhX4BShtCzFBRpjPD7IvI8vbw2ewCdG7VMbw3s8fQUzfS0pxXWj3gaztbYN08LLVBSpeEqc/Zj+0
BoaWFMEgfoSDc2S0CvEVa+uHr9qoHiXJvK6LT5Uf3HRBveUeh8hBdzYjWhfRhJyU9VmPgqPe6htd
WXl9agtfmR/GtmLGnwxijgSp/KjLrYzNa+dMNkitH18HRi6rm8QJo1dek9NX20mcq1Br+2Okj/G2
apu+dwu1Qea1mTy3nOLgS1YV8mPmqZG3lfvGSI5eHbcwKPdDc50N2oC26GhqW0sNil9t1Pn9VpXS
4VcCe/N/gQcTca0P4+D2oan+sLrKuMr6Mb4ZfbsdNtzV03PrVAqbQo6/enUZXjHmUu8BqNXprZS1
zl0sd/lK0/XjA5dPxlAaOAmeTAijne+UJGoUPSjo8Sv1NU8FSfs15neJtzZV9VsbYJbdMylOf00M
OzFIPct8efh2TRno9P66KpM3QRB0d6xp/x62Un2U9RayCjMuhh92prf32dDTwpC7uNjFQ1xf99ZQ
PSdxTmW3gdDvcxXq8WOZSO2PwpGmlSVZ2izwAhkg5QUn8Hyz+K2sIxtCH9oapfAgmZO6M0vnqiiq
6krTqAKNtu25Y653f3/BI44FHlXcj8jyzr4Fj1eq+b/7o/UTNIWuZe4uH9Clj31qYBbDG91vbImN
voHghLJJLhWuF8qb6O8LSgz+kqwL0kX+ZR7IpbIr21C0o2yz3LVtfJ9prdt21cqVvpCuQNBAlOO1
KAgcZi+dLO3KqI976tB2vw0lDu2wubxgCzcSD0IoAplo05Gamt0OfYAcXlfhiDpuKijE0bRuVYgw
O7dStBVbCx+HLrRhAvURijbzLmEn60XSeXSig9ztsm/V8NDku2hNNGthzbBCZYJFEwo9sz0WG06o
2qOwkn017btorXGx9ufPnlLB2E1dIrrD9pC5srTzh2xlndYszL56JEdmk6p4kKnxldlFx7w4Xv7q
y1/izxqJAHGSaJdFkJTTiA9l5u8dDUKY4YtJCfbvB7oQb7EpuwkxY8F1c27H6JQi6FLspMrTZAyu
b39vtHsnClZWbCHvOLMjVvTEHxSl6hEIV8rA5OPY3dX9F6n9ennJFqr0577MTkpsemo9dNiY/OfI
Axie7jIrcv3+2Ex3avUUZley8338h4h25tpsu5nQiEqhLbazjqxnvWlLeVPkN9rap1pbwvmmC/Kx
cVrc8+wXo3io/MHV4u3lNVyzMdt2Yz55qdpgo/KfJ/uY9xuQzGsp2uLpoVjItCKPWLh2zvdCa6uh
r9csWOmAQTe2DqRjoysqa5b8eYRbIHytkpfaQ20ThG6bfGLq9LKbCz0OtorIuVGBp6Az5yTL6xLI
dM62b8u9Zj116R7own4oN17quDLQP3m4Tf6eWNZAUlNk3xw4Su2zjNgy42msFIvUND0yygffil1v
q2532beF1OHUyhywUDmpDQUXVozqLSu2+nRnd4Ub10SQvZe+XTa2tF8E8l6MjQkK29menAolzm0Z
VFFSbasK6SGLWunzP9iAhEHhZtLFq/18u/RkOU7psF3C7D3zbxuIVtZu8UU3NC48hCvJzudw3byv
oj4c2A4CrhAI9B/l+jWy/6Vt7/wxMkfrDnZgRdOEkab45NE7D/+l4GWcWpivFCnKGKWcXqksXDqT
ZnvtrfE9L6UjQAsANsMgL1o1518jHS3OdA/8plFu5WHbdl87a6/FV2P/+g+fXecRTikISNlvJbCT
GwNK2xROWj67KR8nb+tXV576+bKJpRtDcImAuvyt+T0/kW3edHIzgbxRkq+FdM37Z5t3u9F89qy9
7Rxi9d2S97m1UupduNuxikoVq6igAT9bQiNoPZOWLoEcQQkVtezQO5Y8xPI1YIr43rMHD4aYCId3
jeba/OQoSZvUahoDJjDbXa6VrmczzcYMzAD8S9kBywBRK4Ga6tHVnuIfl1d3Yb+fWZ+leV0cy5IN
TgNc6+Bm9r1Srvi3uI4M2DDLQdvEnDe5EqurG6rmuEfAjqX3YXiWgrtg7bJYCA4Y+GNm5kcTaE1Y
OZjR/FtEFrvgaHj7f1iqExOzLGxSJbv04xQ8I1S9fQ0G2P902cKaE+JjnZwmqYLnWBNrRQnCzZ33
oEO1rFjpBy5V+xnc4cHFk4sy8fzZClNVLEEuBhYD3bUi5GkXMDaguVl2z4Mbe7Bvw3tc5J+H9rO3
hvpaqDidWRf75cRHlHO7SJLZcGkXHWrHepG78kbQZfmaCSKLefAhZSPWh8tLuxARz8zO7sAwiXwe
Uzg9ac+1d5sYd4PyVau+aWsTlh+/Ie9ACw4VHWFwemuz/CGte+gBZSuimSoHbtyW96kpuYkcrMSn
j+somgtQ6iFWwBvww5ugacsmG82Y7l3t6u1dMbz05bjptSsZ/QpEff8eZyuQJthCOZhTMC/ID0Vq
JkVhxRs6yZLyOQ6epfrr5Y+0tHYnJuald6M1M8fLMVEA46z0N601t/W4vWzkY8T7jZjhsrK5hpH8
ON+AIzTffT8gSV1a/c6M6m2/lkN8DHlYsBkp5O1Mn3NeKkt1yczkEPlyq3ML6cpQd50GDVf3etmR
BTPIr4uyCWMBYnOfO8IuSzunBT6Qtp8N50YbkID/1Corb8IlK2De4bajkUV9Q3yzk/NqSKOpxJ6P
lcRjeKT0nhO5ve8nqb5SZE86Xvbp4zG1eXH8sSZ+zYm12DKiSdLQZM/CMnb14vuQJZ9U/6s9qcex
eb9sbGG7weIKkQLnCNZtbRbQo6gIvLJkOzu5D43C9wHolFm8XDaysN1s8YkYMgXVC13UuUeAkZvc
EixlA7gLwyWVsZ64Ke1fl80shIPfPNu2ENkGljgLO2PgpEop8GCWt4+ntwAeoChk9GubK3vAvxSK
1oYmacLx088zF5tdTsULYIkKXfkskw0mKXUCHy5ZrbDryZV1b2RQRPYeAUfy9ayAJ7cbMMW/seyu
3Tp90LulYpNV80Zm7kCiOlNv9F7qoZue6v6q7yX9NfVqUpFQ7opjVGjxtO00oqmcmk1waPsErYGO
yHpbV317SwW5ui+V0W9vCivUH83J5LxN47RXmzG4MdVU/qaOuX0zhHZ91bK9QobHUgKzPukKzcM4
lqAY8h3zPZXzYT/p9vgjlEbjKa+99CWgk/WliO32RnfiYW9g46mwQX0UWaYG23Rwums9Mc23rgxg
d4rHQHGHtm/GreJL2X0eAmie5KT2N2Mld98Fo2e9hwAtv2rNibBd9Vb62GdVM93QZe29Rwdk6QOj
Lna36aFKbNwhC/IrywjG16Ktgr0VdjCB5gr8ABQ0zUMQamgFeDZ051u/HRkAmtRAekjUTH6Ly8l7
yps6pH9iGeVV2knRFsE3lHM6Pas31K2C7CYr4vyaz6j5O82Jx//UUs1TWNPi9BN0RQXvbAjD91ld
h+91UybqXrKqjDexZbUx73K/fVP1vvmaTz6aMl1gRz8Qa9B2ld/qSGtkiXarBzXlt8b0JPfylv/4
hqYmJgumPAuYBICP85MVclEFUglXsppOGx3uB1VqDlMkH0Komb0u/S+S1hpXS4eZkoTQunYgZJsX
RQzPt/Qs5ZRp8d4EfNQOfw+xw6kTC7OgXmSJlTeCLdVHOlZKRrfPri4v25oPYllPQmwzKq0+/o4U
7K86vB/Up8sGFhJMKIo0bgv0rmhRzGNRA141z5qR4kauSt+szrK+ZoHfV5vSziiPOhBg7lPP8TmF
qdlNbhN4obptYjX9VflaxPcL65si7Ltye/mXLbkO2Sj5GfR2lOpnAT/xvaH3dYARfftZUjrXDFYa
DQuXJZ7/MSB+wMna2lUT5+pvYqNefY1VaBxBYBhjcZ2pK5bWXJltfiO008gS0ooV7QzQF8WqZtTS
7WjxJuXhDYU3XYBzX0InJD4LbAKRaqtarw4ch4Gx8kUWjdBYJJ/EFv3ucyO6lYRFj776RrKfunqf
tFtDWzGx9E3gYf0/E7OXoQNk1fQiunT18C02zG3UAsnOejqYa+yWa87Mtpect3nRSzhTj0eluq7J
yNdQCAv5kU1FhwwJ3AMIn9l6hd2odsQ9gULI9rAO7tOD+RJArKx7f0/lCh3CianZug25nMajRInS
K8IjYqdZ4u+NZtvId0Hw91nfmanZwg2K5Xexx2hrPnjbxgy3MKwm+asuw+QumZvLQWDp2oBFE1Jj
hGpAs8+MlX7etbXDEvbFJqxDtwjQyDsiQ+Ua6CVHa5ticfudmJuFhFqJ9TGTMDemnht221F+9zq3
S14ve7W098gzKbCouvqxkwrLWWskBpCRAPEDAAk2oA1lWuNmWrEy14wdM182w5FkNoJtyg4eTf3Z
XGNOXlqwE0/mg3bpVE1l/Fv6tDDMQ6/FFWV/5W6CEo9mkRe9XF64NXOzbR6OyJvXCQunaT8T6ydz
dpuCyaEg+nLZzkI3A+Y+cgZ69vSHgfCfh7qK41R5LSPyHfduamwc47lVX5SRyke4DfJ9M643Dpf2
uoBsgHNHwQ4m1HObTgDHup8DptDyTEz0aTd52760fZHulOq+o4cjOSugiKUI5cDCj4uyY9GkPjdJ
/thrVg/XgNTr7U7SHo249WBryOSrwi7f4OFYa1UtWvzNBQAvmBC0Prdoto1elzFhNx8Ti3abgtpw
3IfKNzX2pGBT6qWXHNKhTVcKaQtXMKApzbRsiiFwDs+eXHziLDZ72ipZYFzl7Z3llYfLe2bhuP0P
CaMJMouO1MwzKUEHXW+pfMtxnO6MCV5Js6oHsBjWf/9giXcwswiOGAWd+TIVjkkhmCgV5RRE1KfW
OhRqubtsZGnBmDwXnDHMpHwoqSuTHVRxJYjdzNEdGMPS1pRHFraCc2phtvmsCSkYWRvJiujJR4+R
vFe0Y5re5uM/5OkC2Ut/FGgEpFbi051kenE2ZKM9CkylwhBp62yK4Ofl1VoITPQfaUUBWgdeNEcR
x31kFVqhQRCiXKv9dabvRvs9N9ae8QsDV6K9CvYG1niL/80+vZGk7RiKlKKJwnzvtH53zDqnmlwr
M0x/azmBfRfKaXDvO0Gbb6s8Le/7PklewkkLr5NUTfODx3h35JZlq+9U00teRKn8Vo0GiHtVlNlB
kRtQcNZ9X3tulDN9tTPDcFQpHITGS+JAH7OhCWJeRXVdVjx7FClbyQKFF+e1CvwDDw1HMkVve95L
9sbY9yoaBLzcDHk39pm30etauuobYbBsxp2q9vrBGNv+UHWlvbn8MT+eZMwzswKzMU3SDzKiKIX2
YVzQVoSupNw3Vuy/2SOAkcyr/l50HVMCzQl4BwD6PBwOTqREWUR/MWm70bWULLwKCtN2GddZ4wdZ
8oovJ9i+HE3lRXx+CCjPSHmfMGobjEV9k9tm8aRGjf3DLjRKOJdX8ONxEFNSBFXDBn4LQf65LXIb
x6w7JkiL4qHUaCWha9yNB72QVj7VoiELNBd6f6amzok+fNUsrSzuaDMDbhxDhfdqeI8az67Wy+fL
Pn0MiPj0x9R8lsgr9FyeGkyNJhx/dfYwtsXXyyYWPxHcLTQybc35ENhLPeXMFZjoO3+betpjjAZf
EI8rN9XCmx9XgGTT5wM3i1fnn6cNHap4yUh/pd+303OY3EjRq69eGYx4h0hnljcTGunRfZEAx/x0
2celZYTFQChrc7VQZD23LUuS1YWxQYMYqea0zTZpuL9sYWkVbQH8JoUCrPih7tMauWcSezdh8YrW
26Q+/ctZElHehthIkBHO+zmjH+fVVDG+2cdHOUW4YDqGZFGX/VhYKdJAGjh8JZ0rRTtfKdvIy7Cw
Feg/RmXTxjvmR1YsLJweMPJUCwTCQObvcwtpydhg4AXZJsvuvOA+LO8s571XVx6MC36ICS9EApgA
ZIZzFgwQycyaOIuzTY/Ao/5mrqneLHxvAicC09zuND3mMTSr22ZkhifbFDDr9vFWzR60dkVxceFG
MgEX8ClENYq9e75SauLpJiWubFMqByX91NuH3Pqim1ey8ewZKKYw1Hv54y86BUpDCAQAclfFY+Ek
ZVFikOp+j8EuujWM18D6GjNQ9v9nY+bUGMt+m9vYmLIHr32gZB2FL5dNLH77P27MBQKqYaqBdmNC
n8a9oiTHkSmBvzfBSAQnhH+Y5ZoFFKvXsxIWiWwjMbwamhY1+vgfvDg1MYuXdWgFlHcwkUyV6zDu
3K28Tj4+/UixKQWwxxzSunnIMo0O6q6yyjZmHrp69il6o7FKiWNr0qkZflxesKW9TLIKSZiAgKEm
dr612HJO0lZNhgDWw9ghn8w0tUxPzYR/8DB65kFeky1b2sw4iNQQMwJQ1M8iWRsFuVPkHXHGDPHn
Oo2+t2tEvEux7NSG2IknB6bSKolXGTakzA3fu/qL7G+jYGUjLCydRfVT6J9TjaKff24k6FVvqKSe
S8u4kczITYMXkznIwHEV8wbNqHJaiTtiZ80yYSCdZAJwM9GiVmdHtK9VBCbHkW/lvEzSjY5+gLnR
GkAX4xrZ2MJHYl6DJ7Kjcx18EOOx9S4jF5ezTdWOUIjzutQ/lcNaU+aDFUEaYDIrK7gUuTpnR0mW
mcohRwN62MTMMG0LJXOt8HB5h68ZmQXPslCcxhswYngAvOEX07J/EFsTvASCgZYNDXxknuPKSj+Y
wwAxQaRSa9e2vV9sLrvxYUv/toANerZi9Ht2cTZtUTAqR8t7KJ1tVm5t51lJnI28Eg8WVosEg1Fv
ZLpFXV/895OT4+VVQRpdUAkvG2RYmWQav/h/nZQxiI/MLxUSvjrp38wXqc4DoxIKVlmgPWlttzUy
5Pf8lTi65MqpFfXclTHpvTbyhBXwk6YsH5SwfdCsNXzSohmN9eLJr/NKnJ3KbuDNaE4M4nWJcdsM
2p0FeERN27/fxqgik6EJ5JCYwJt5M0mqWRmiRUG92wJoVmouDaTLm+zD1cOHgZeGnIaSlUL+dG5E
zcuMB6cJKNQw9r0T7pjLPPQ+WJ4keh6kfhsEaxQ8H6LozOQsBkR2UVpDQ7MiDXVmqndh8d33mm3M
pJ2e7PXqANPVZSfFn3gWRskLeF+L0h+oDpggzp20ptwsjIZGrW3X5OwWHDXFDt6GgznZz52XHi+b
+4iCFfZEH0GBrZjC02y3Bx4ky61Q5uopM7bJrjBp2x/yaJNbn+P4VVGeguDN8a8vm13yklFIHRUh
UggQg+dekiP3YVpRtNaqaz+gPyNaxjf14Lh5t8LftBCaKD7RaKSBwSSVM981WZxMZY4pU5WvUs27
bZMYGqPyvXWap8teLZkSTRIZdBZXxvyxqmd53Rsdu8UwO9mtlaK9s4OxuS3qUnIbf/yHSMXQpEPt
iY6TqMycr2Kv2rXiCQroSjV39Fuhs6Za9tegb3YIOGmBjSdl/fCCdIBvsHsoccGqb21jy7fcKcme
QiVh8jTL92OWvV1ex6XdAUZa+CZu9/kzqbSqLqmEAIPdGf8l43BQUWGe/Kp2Izve1+Yai9iavVmu
VA81WKoAe0UavstBgyjpcD1Qga+l8sms/jp9+b2gf9ybHfExy60yiVlQO4NpV/qETO8+X2NhXAj8
FsBlkn26JuTJs0Q2y0cHDjx8GGL1qtSems7Ygbj7+3v/zMps5fy0reJI1PeHQN3LlffWNuWdNv30
w2ql/7PkD7VAARckmaE0eL7XtWmMoikaicTdc9I7jJJJbrAWfBduGIpzlN35i4Lu/OrXmbyuPFiH
IIhStoH8RQ6/eHXkZl79VIZIuq7Ei0VzFpscqBtI/ble4TgEoAvE7HM9FddWfJtov6q+3Jn/FfTF
uzXqF/Et5jcLvAYkASQ2rOIs5sJK38p1R8YRO85PKYHQMQtXwMNLAZD0TOPxRJoGD9b5R+IQod1e
E2upEl3JbbZt+/EbLxGmqoyVe3JpP5A/WTzSREV6/jQMFeB5mUWjJLKOYAlBQh9rNVkpO3ykXOGo
nlqZXR6mHqaZIzTYmkRPf0mTYV57g1Y9wnA1flakyWJy3CwONFUSapNWfRMVVEPcrIqcB9Xpuxcz
3an9GmH9x57v7GfNDoMTjoYXmDgvwd+T9AcmPMxp4xsBulrbvNQ2enCo1+6Bpd1K04irBrYvXf2d
SZwk3wqUu9YEHeGmqJqr0NSuprC99ZLhOHIUvaq9jvXq7zM+0af6P5OzJLnLzdHLfEzCy+E2uukO
9s/G2wK42tFJzMKV87h0QgRqlyK9DlPAfDanTYopSwRHgOJ4jxqM5EP5+fLNtnhAGHtGn1S8Xecg
EdU3MmeshAVwyOF1J6dKdBg0pQzcqDC8703QFf+yhpSboP3g5Uel+fxMduPY6b5ADzVZeGgt+S2T
i+u8oORgqXfNCJlguqZKs+ilqHPCxwVz5jzSBOU0GBFTERuLpoA+ybAmZjd67jB/YaxUHRbzVz6W
CGoY/IC9U60oRiSVu9trEkZie1fnzrP8fRT/HCxX0u5L78VS97q1EhoW4w/HgIOgC8zmbFkD+tpT
rIs2am25SMc8gtHbe4jJXN4wS6kJ9cL/NTNHxtT26KutOHRy5e/85lWiWVDm+2Cc0DheCalLn43y
Ld+LshHMLTOXfENSUPcUid4AlKj27F9O2VsbqRkC6Gjiw2XPFoMYg3A6jxzaBrw9zjem73Q2TT6+
ltlq92H1nNsWgtR5f0gMf69OyddhMpCteIjMtRmXRUdPLM/CitegaFMb7JkwSd96+csUa08FxdkN
Da39ZS+Xtgm1RBoeJM7Ux2ZpmFV2medHmIpLI3YLQ393mvSaxtqa4NZS7KJlSkixqMErc/bCsNFQ
BhyYmKTt/jUvncDVVul8F9cNgggeUVy5fLvzLxa1Q9pnDTYyCwAxguh5BIJeV6FrXHkfLm4O3vqU
eIhYYgr03BQ0OePUT3SbzaaxlevG0fzkjmSzGFwdKQMg6l1U267Zq/G93hjBsxqo7Y0NmP3v6zRU
GqHK41XOkPP8UBhh0dqOxA+Jq+Yz+TRjbWq0zWCRXYnTiy4DpxIVNNF0nHcHIkMJErskapIGX2t2
5LsxcsteHXzzuv7X5KivQapt1Dx7VHgOXd6mH78sj1ZCNetNoegD5Yyh9UZfkOts6L7tehOK+Hzr
w3GZZc+XDX2MZxgCr0bXU7wm5xmi1vVGqzn0J7z6NjO/DanvJtmRBzmdkRWfPh69c1PC55N8BXqv
Qht0TCkjqnrOzslJFtcu9DUjs0ysM4y6VERLByUTv/7hSJ0b/7VEAChjeh9cM1SFmJWbxRCmPSp5
8Cnlx8zdmEl3TK1kr0lrpaAFV8AbkSIwk0XAmjcOR4WkslCoqmf1/yPtynbs1nXsFxnwPLza3mPN
c1IvRqqSeJ4nyV/fS+nulLdK2ELqAPfiPAQobtIURZGLi84PdOV3ToSAHDex5JqRyOGZmLGkt8Zy
1gW+VlI/aZRtr5BNZMlwxkIxYHtitzPyEB4CrngTVfrWhtVoNAWqW7u+Z9fg+Rqjfw9WGrosmLJG
CQkkAvw7Lm47RKoCZP+p3filu3GdIM+u3DoN3e7VbpKti5mg5Z/nVFhQAgIDtRcNqDeXcz077ZMs
SiHVLYpHcEM96w3SHlXBhjbMAFkYditjb3P++AriBBs5sxkLJeiVeB+ZjDgrxiWtMfqjbifjraDz
bkFGTrEz6Lykz5VXOOKHJN5LorSOe0IgaXCfMNiCnGSjRNZmIa+Wjlxv08p68zKBXDpSDHUEKBcE
Jn3rOzMyxutsxozbS+q4m1755sgA40JbgvMM83kMA8LfLKNjjhbp8zrQAFukyR3RaahG/uRIUuTP
7zZY8q8ctBJO42BXN2oT2VAs0wxUrl9MbwmiLFCsb6X34iqylTafExENKoFUCE4JvQzOjs6SzEnc
IYy09oVOG98A+/V51xCcbFBIMQpbdAFYWnWqEGkLFBow0xs0rq76VJ2zTT6AugV7m2S86CJlUDu2
ATlm54x/EaKjViiF7qCdHje+Zd1KU6o/CfxpVQaL9djcMyIIEIR8ojN2wOB2EU4xsfrKbyLrwimt
YavQ7CZRlZuyN61jpM+XmqIcXbc7KHr91LbLVaPHMXjgcQr75BY9JBNp83SssQInUpCRxaoxSU7k
Z+pUXNcAfbP+P/IU2OTU7nM3AcKUJzVmg+xto5V7NWGE8WrYTNiPRgCJzqJAJe/xYoWZFjOmPUm5
UfDlQS6ACWvUylAw49sGfROhA0kVhgc4xpPjx909iK12/+xeEIKhWazKAYCGP5dlUbZlQ2MEAuRh
Ua/ubFDvS3fnCdI9tD3wOMbTzgFshk+mx6ytNCOHmJrkm2p8cijDxg5kv7SMTmcMKRZPaQ3WHlq9
LNcU2hHPSiYdOQU/4og0sDVSC7LNDJxYZAhIo10UiQwSIDg9DGH+VwyLgOsMrOrAwjRCTFqjv1PY
10MiW7wuiNqsJWgCUYncFXwnpyLcFuuESgXBze7uzeh6qr6BWGcg927/zTT3YyTJXQTlBixRWslj
wXal0kAHN6JpVgdLG9bddU79FMVvLZyXo6m8eoY/zE/KtP93j0QR38AzBBArpDOnQjGLW5cNgHzo
T6g31KiPJLZuUuXbv0tB7wrDXyp8X+erNqCYBNiywBZHq6CbbqCHtutDwHwl15HIKQzsFAXUChi7
T2XoOXOTFvkQnAIjKkb/C7n/v+thIkDoOvBB6MRx6bKeYSBgsns4t/qoWUcDOwUKiQ6i8wOIHRv1
AkQIznf6QSJMZNdonMLrsA6k6mxGMuJL7waRb6NnD6QgwKe47bibNLbd2kM9BJayL0aMmoDERJvv
8iSsol/dHJa1JI9lbsRdRcCHsNk1sD+gZs60Xvl2MXUd5tEx5GyAk9MZia/Pd0N9m7qpX2Sp38p2
ZwmsiIFD1pRVAVlDAn0qT6GT1eJlUwd5xaZ13fcpxuVi6DLwoMDjWN8SqBF2kaNWdyqnMrQmSlKV
pZKdclxmHTTLkyWj6hRJQRMWNUjYD1ckZz03b2G9gtZYMnJBsFBaNqIp8AYMAOOJAbpcwMf5cpk+
OmBbS/D3lW7TqCil5uiGPmr9JXj79XhHZSg1oTzWpER+CiYHvuEGfIo1Dyqs5tTkOHpkh0q8b3u/
DecNOQvY+Zwd+sb/On6MCGdjsR+Y2DwV9ztnxHmq2jlHioOLadg78Yw14zJGpz9/g3dzqKUx5igU
b/kkwhyNpAbVbR3EKD6AGKJID6l6NSAjxm7M6UmnvrvcYrFPnP4oxt203CSyeC5ylfUv0E8dMrfI
RNrKrAM9WpQjNn7pN2Zrvf9zGGSUyn/V5GJUZ+QaDAk1s1zdKPgvViAdHBCOnRcjeMX8acEBnA/Q
CgawTnWhnkpBts0OF9KIoXEDjWCvSHrT1jIGRVG4YM2+/5P0J6FahSerW9I0KbU6KIxlX5rgI/Gy
zTLb9/+uEGbV0HZCxwR1Ts5uRa612Yj6VxCj9ux48Rvp0isVGS/YkmTZhMB4aJSCVoXxzcPvOeMB
21gWRgxZetZcjGN8u1B753Ql1nG42zwf9qpxqwFeW7Q6qMyvde3BtrvLuLf81njr8lyiuii7Wf8e
3sRDi2d3P+L3LFb0Uk/axuy0o9VUxyxPbntUNgrgIB3kq+g2JSARkbis4AICpyBWF4FfBQgvPuTM
k07zeQA4seo9v9QORAuwVrDQ06BUkNV9P/+hBf7kIl4zABwAQhihPfXcxY47WoKnDFvHsNrZ2tHi
xzJJ4plMBnfSrajOCy9KmqBLK3+JdhWNw1Y6NCh0o5UmnMvGbUNUrYcmZr5zh+8K5oqKMMk25+0l
k8Ki2ur8JY2HidgRuthYARcDrHDAs093H89LEVvMZkQaWIoMAv5TKa62ZA7csAkKLGPXMEBfpGg+
bc8LEavyVwi/JyABmY66dOzTK1eVeVM6+4wGZJSgIYTujLoBBpcwnfdpD1dbOVFGHBhM6Q2kHcOh
MdrLESzbGNPXg1mLdvosK/aIzMcKLxgxQa4DIPap+YrMyUECi6Fs181Q+fQu1bLaeYP2dN6AghsM
LCyoACLkQxCPGmzzNtNo08IXbP0K64V3dfR2XgJ7uHG3NIjz2GIxMFMzFqhTRZK5H/XOQHLouGkJ
LjUQA+TJjPnyvnqdaTYiLsalJP59lgmCXsz5ggQfS/AMvtC+lIo1eCZSrCENJ++7aWyi8Tibr6Ma
/KtyEARqaDajg4DHx/000oyxr5HmNOM3Yn+PukM8Pnf6cZENbX7+TieC+IDe16CmKmbcmVr3zckR
smXr49lxPP1MWPlto12MtxwYYfkCWW9OSz0MNrIMcrEMt3a1U5KXLt6380WjX8S9BMwp+kJrcexg
r2JQHVfZ2I0QVzQ0oOoBnMq7KH1VyH7IZOAfoSxM/gGFCCgTelWnsqYFO+Rx0nAZqs+Dm+1Na7mr
jW6jdKOPzpIkF/h8cNkEOwPqgTUO/+X83VKGLK7ZTTHPpe8429l9iprNebf7HPaYDBDPgs0Ay9l4
ZoE6m1xaz9jBPNa/LHrfZpcJBQxE8jgW+RwQ2phzRWKIpghnN03DNkfDYVK0OztKURG5O6/G57iK
BeAIqnge/IkMnKlGtW2qps2aoK5Cu8EuzvfYvDGyQ4ndrLkMrCnygrUw9mNWHle2dTKOYBMK3MX0
0/xgOXeW1fiOeuhlLy6RCwBNCUwb8HlAeHFXH+hs58pKYLgWuzeKbscWwFmJjGFAKIWtk8CdxPgD
OeslXW2hbFw0WEJ1Rz2wm3n3iiNjYxV5Gq7wv0I4q7ntrCDSQsiCw1kf+vR90Y6qJlvyJvw46DEg
X0QtBtt5Tz9O1TS9k6cQ4+bWRYmB3T2epqAtjcmrM9pXehyVkiMklIjlz2iTopMC7PWpxMRKKkuN
cL9G5U92xfZO0CoHZW7Cod6dd3OhDf+KAiTgVBTI9IY+q2u4A92D6q6dG9+zkNZJxAj9YSWGO652
ZLXjOENMVGzs6fuY3Dfp83lNhEazsb4E5UVsR+UhaFgoYXaA2jSBrt9N2XawjqoXATwS2DIEn1AZ
BB8VkGdEB74Ik2C2fjZKKDP36bahRpAB4UOwlPy8QsJPsxLD/n0VFIpydm1ss2yCfCxRGwtIuqGa
7Q/1F0Ipm3b5f3WYYVdyMCJa6CDZx/MB64eN0X2ulvgrn38lgjupqI3FWI4DEVN8b6U3qXezEEld
Ufz5P7TgzkxvemNrMUcGadU2iS/GfNeCsiIxsWdG+qRm7sonJCuT8ak9qDjmvjUhbKwSzKXObGZg
2SnWqz264eCUm2kxw9YeM1DSTPt88f6bPfmswXYw1AUusD/hddQfJ3MX9bKCpsTL+R06egFaAreB
jKLzQie5UQfPd2TwGYmP81DV1q5nLJODEC0OvWEzuVtLPzqyoo7QNzCABNwTqiBYvXvq4YZKk0Qj
kDI379j50dLNVNwVURw4uSyfE1oNcGKQfGBMDWndqajEdHoQNzcIdOqj0W6K8pcji6XCzGQlgqVG
q/OaxcVguBG0satnt3oj2o/cCyb3wZ11H4Ca80FIbLoPfbgg5ExKUc8m3mCdAsqjdAwTQjAR68/W
W209n5clU4yLEn0cT2pbw3ZJZ+3Ru5nIiwXoh2Z815urSf9CLoxBhb9figsY6JTnXWxCml6Zb4VD
Ux8dyy3WpxzOayWodyGT/BDEz/wDntyg9w4TDvGmix6tKnTQPlyyPRnD2t7XKaJ7so9UGXiYKfAp
SK3kcnfuohHQF2OQNYi6/HnysoNHHq2IycRkmpcFGqrRbfeVtHkllKtF1dHSJ3EOoePcbUv9rmln
bHLd6f33GYuZy/n9vHElx41vwwEd3eYqO27VCPgwZkK7obkvFEeilcyU3JEDN6+1TCXEqPW7lQXN
cHTAC0e9fTIH1PN7WWYrU4v9++qIx0WTKMSAvIheOcN1XT/q7cN5y4keUGuv5A721BZN6zERy/xA
6JtBJfexAHpw6vZc0CVuFNvZBAEuGZ4XqtxrXuY3WnIHph0sQLEu0uqmKTAhUNqyE8eS1nOezwWS
ztVbNUsh2jbrZ6McL7MivnAceizM9Nh5arA0FYio7Y1FVEm8FMcw5J/YiYKBqz/BYPXlKoy5jsaA
4JwpZlCo72qW7JJy2WpYMFN22RUmbyXVCqGv4GoD3hXPuU8IdwMDAqTI2ImzsBKgnTeVZoL2RQbe
FV4EKzHcwcbqys7LKGw6pNO2dN2gm9ObCdTHpfEr8WQT5UIzYhYUpVkgLtCKPD0AdjcYE2YkkRcM
jDgzD7xxN4C/TV18vX7JJ//8YRAr9yGOu7VNEPf3oHPHeaufFWBh3Je+Dpd+a8jexTK9uECC2l8U
kx6CxvxBrTBIdRzIxWDeKOrRNH/9N6W4IIJxMaUuWaedjj8cc1eBvY5caumVl4XnBcmU4kIJw6WO
Zg1BA1i63OssevIi0GXd19Ul0b8SVtC/YRhYJFKWyX7M6oB5amSWOWb0gyR1D3XyohpWkJU0sJ0E
TEdosJB3NS4eIk/W0mVa8EGF1aExcgh+UHCnnAq27N4alxmC01Q9EMW7QPi8yzr7akoS2WET3Tdr
WZySYBCsarVCFCF6vkvicK7vxmWPis3GU/w4McG35n7hCKxFsp+0sqtZxk1bpFCvL36X7oUy/iYD
9qRE4OSVkVqL/IU9nEFACQwQ+mKnorpxGkgBMo9gybdOhAHbV929jGi91fXQjWUs3cKLaC2OiyVl
7RjN2ENci5zSMQ9Fovtg7HZjNMu8S7feNOWv0bYlh0LoLisl+ZCSFIPTGOwTKlcu2U01yoZANNgy
NjFR+F9rx0UUo8Zs2oAaVVDPr7kaqMltTiWZMvsTnzwftXfsUUSzDKxip98LrZExtlvcMLVbX09N
dI+MS3Jly0RwIaTCkl63HjokWE10idO/aXvZI1BoKDYQgqUPbGCdc3AUjNoUq5kAPMKMlJZ871Xi
ZzIGOeHB/SvkEwwaRS7s6iAIhQ6lr8vwmHrJIUUxl7z1ykOWancueN/OR1+h6YASQyuTsTPz2N4K
QAIXe7RRJqKvnXdrykY7hY68+vvcpyFqRSeFpdipbe9dL71JcvTJ41rZRPQrdQ0wCLrozANGZRjc
N7KTKQX3MXRBv7PwY0cp/XQcjm0i642JneGvIJMre44OKfTcgiC1waOsefnfsR1JSBVb7kMIF+dU
ZJ5OWkCIVWDSsfBdDPmPT2kiOZ7CcGqhDo5lQA6mVLn4Vin9QF0DYijD8cZFEiQlFqNZJA0Wj/hN
XuxnPPnOe50gYwJ7EeaEwGgKgOUnAEtlZQnw7DXmQjYghjcnUHX4XR0q3vN5QaLnM2MWw+QY2LYw
estFnxzMH3Zpe0BrWePGpOVOKZZthPWZRbfsB/MXutHXFupTGbUvM0vWXhfpCZwOkIpsYhX/PY19
9qLO1ZwBrGKO7RgaWE6z0ebc88e8HrBIRq9CNQFF1HmdBUcaAHTAS9H6xvQBD1DTq7GikYbeUxGN
BShc32aKUcvzMgSsAzpgq6zo+4drl69iT4vV2+WIRpBNzdtyAh4I0oYLFzuOjgrFNimFKLcoNjkX
GlKAQF+yHxjcBXLInnI/jcHlnP07YQ/7ScC8YmodY4J8n7ehuloSA3pP1rvVPuRxHoJ3GFanfmR7
krgpCAEnwri4NqLLqjY2hJGYADOjWDTQQS/lKwl9O29qwaUASWhU4nmGFxR/VqoWFRevR2rV0Qkb
6JJ48os0VUKNKoeWpta2KzzNB0HMr4HUj+dlC2LQiWzmaqu0Dlv2RvAeoXmlLHaAeRlHD5vB2Jiy
5Qqic7LWkTulNEN9sG/QfYlpf+0g2WmrndF0WI0CUth6f14pkUGxgwCzLCBRA5CCE5YMS6cXBEqN
PXbotoYOoizVJs9Y3GOhBFr9TAuQBNfdlD2p3VhKHtwikwJ65oIyEoNHYCLkTEpA4DoSBdi9pen8
bOmGW2vo2zC1sJhqWcgokScyLcaCLEbnYDCe4FN5mHybYjOHti1GGafx2euPY7TX4qt0kBwJUaqM
eZG/ovh5uKUuTSs1ERNMYkW+Zk0BrZNv1mAHuR695GN3AEbxnTb6gapfeBqfyOZuy6q3UP5F5Quv
uex2wlru2NJulLoL8qnwm8Vx/MlSbs87kuhTMuZPMEhoqKDwLxE3a91mZm3qEf+z1UCJnrQ0D2ks
iQCCKxrw5g85+uknRPeznzIDctxoDq+qsK4wuNTeKvnW1TfnVRKKMgyGKwX1GaC5p6IcZcxHw0Kw
qcFgGKflDkxaLTbfdNreMi9c2ZCCUByjxoANEeJ4kFFkNaX1p7UyqnG6bxdbA10MUDK0rOm1V3pa
WKTRVVNgS955Pdkp4x4loKxCZQis2eCT4BEGRqtjjpIi62nKG0bNAy5dVbbCQqjcSgb791XwzPLK
iNQZMkjmvA1TfhGlaYBs+wGZ0cFJOt9QnPC8WiKRDqho2eIq7G/n0WFTObfuwvCPs/aoKIEXf3eW
Qz8/lmjuSB/ioji6FsZdDvWoR9gYDtiJA0RLMv00M1C4AhGpGj8KJfGj+SK1/hmriqWVeIGhS49y
GwYZTk3aJOmkZkykoi1bog3HZUi342xvz5tRMEYIOTqb91BhSHCGnspZxpb2Lbvd9Rl7MY2HOEWL
DIwmAFiHevyOBgxe/YobWqVsRENkVLC5MsAdjoPF8+VlagZweYOzrqJThvXUmzJ9Up3n0T7Gzn1l
pIAkfOGO/0OlgoEQRsPOXRAYfouzXoFNtUR/GDG1OJb6JsHsSYdtlRK7CkrrOOp4Pf+vLL7z7ZIE
kJEcdjXznwl4eMsoqgKgqJ66ON2kVX3QB9L6auPduGr8fF646CJkjIeAloGX81NvFS2eqR9V3E5e
MSGS3nu49wEy8j0lDqpGgoqQCePOxrJgeCfTIGwy3r14pw9FWGQvbbsh2HJ+Xi/2p/hQttaLSyi6
pcd0LsOyTdqzXvwAH8cX/j4anUBQopqOaYPTsxCrQ+w2Hv5+75UPWjK96aUSfkWEB/gFdhmATZET
0aid4dVoKYFMNCxAnahiMdl5CaJ4z7CQbGuNgzlm/kBHwzRnKHQFjjoEVuXTHhzAspkZUfRdC+Hu
aTBCGm7HaryG99Q6h7II9cXFsJgRlOSmfD+vkfCzrzQyTj8L+I9oa1UQphPF18AbYmqSDy+0mYPp
YlDbAOPM47RRRU4dvUPphsYADmFwOg3i4knL+i/JwSwkTiWI+fhvgy0dOC0M3uO6ybxTkQdvcmCp
Q03rZXUH4RfyQF2LSIesjU+GFTXLi95C/PHUbjPYxywNreGX1eS+Wj0a0f2/fyJGnACcNvAAn6a0
vQVkv5WDV01DXwZUcBRZeUH0hT4EYLLp1Adou7hl4UKAPf9woETrHBNZzJbJ4E5OgiZoX2WQQe2t
l90Z1jUy3fN2EuXRazW4c9Ooo4oSO0TM02WSga3s0Iyh2UvipEwR7sBY4GPXRwNSOqPflm2+xSZm
vxw6iTeLIj9IGJBDA++JZyb7Gausz1F0b5hZEGDLjlw/8Z5yoCJz+73yfp83m1ChlSRm1pWkzBsp
cltIasDLboNTt7R3RS/JuISFnrU+TN+VlBbzTrSZYbYpXe4sV/HnFvdmooW2mT9N2hAm3oAPR9HY
skNzGSa/qtNtUWTXXUtkP0aUP6x/DHdRUNPqdZpBZeJ6zzOG39Kl3hagNnLq5EhM00cI2WF6NkzK
L+CmGLnG/39XlztrCZ56o8mwZnF6RchbCw6seQNCCYo919rDf/qy/FR1lUTugDljlH6d5FDFoLCs
AJ0aZTQoEgdyuXNnaxVdagfWxCBrp5e+OcY+VhWf10UUctd24zKharJbO2VgR4veanqgT3dDf6/n
lyXdl7IbSyaLO3vF1GoL6dk3IvNlNdp+l2HJ+tRvpiy5zSYPi/0miXrCogdjNgIlGt6wiPKn56Nr
h5q2DE+HWZ3oUFCj3MKO35wyPmRYh+xjO4gV5Fb2UHveUW1ps/1n++K5h/cekhp0tfkn9ORGiVED
txTEdYJw9j7XLo5jYM07czpmsttApC7EmTaa2Kguo6x+qm7RzplnY49w4CbKtakhk7cGlJLSYMCm
kBwkcDSxN1TtfZUW+/OaCtz1RDQX7wqzG/qugKaldpU1m6J9riKJCEHwhgigL40/u9b4qnZlN1FK
GJIja++yMVTMTeZto+liMCRABKEuWNeFKQoUAbHz9dSME801K3Vgxsne6/SY1M/Z/HjeXEJdViK4
g1codpxHKURU6SYbr1oQ8oHEbCF7T8b1ywzPvUAwwvWhDOcTSzd7JG/wYUAvWqZH2rySGCD6t/P6
CBJe1PfRLGIbXACh4A6ak1ddsjjwOM/C+jt0cAbZCk3RR/mQ8Kn9muupR7QRElTldiKXbn8oo/Df
lQBvCRglcIgYB8Ppdwd3ij4trNsWlyoBeA1Mpsh/S0mqI/ogKyl8IdZpRkNtZmTuo/ltMINSv6iy
l2HZnddFEG2xn/OvLnz504zKUUlS6JJ5IEgE0T65KLKtkr14xnW13J0XJvo2bOId9WVG/MrPZ7gj
Rs5BXwHgDu10VJvs3p+XJtk4GIGTWE/kaIjl6PRDEoB4XMarjHjqIKyz1s4c9stwQVVZp1pkOjR0
8KJ2wP0Hnz51A8tNplIHUWeQgAgbO5exv7fe6SgmZbV3ZyZvrlEezttPFA1AR8Yg7Bi5BX3mqcQB
qe+M/WRoAxDwC06tryv3VhH7FlX81JJMFcuEcYlFawDJUGgsB6422LocUHLsl2xLNVBiS64/Zik+
9qz14gIpQ364ORt2msi1Cio3rHjyo2xTlmEfDYCC3ypIws+bUuSKa5FcYO3mfKLTgIwYMKtjXnnf
BgwYG2Yi67GKnAQ+gro4mPCBBeWcZFrwOIkVnGICFKOeP7fOswdspnPQ0n2USFJrsR3/CuNJnOuh
pLWjQ1gTJ/u5qDB2Oe6x9+mQmpWvOMsv3Saj7yqqbFBEFKtWWvJj2omazXbGIN+15fpj+0Ri3V/S
K1ASSz6bJrGnznnlGGH+dmIqznrzI9HMzld7K6hzeuk0ZFOqRpipyQ1xv6t2FNbuk6I2u6zX/cGe
b/TmMSYmujzYuIZ1S19wKEYlCfIsVCY+YXAMpTAaB2eT2PG+7xGw0+F3u3SSeC08lSh9/iHRZcuj
TkOA1gMSaygIobb62EcPg3HTVbvlZ0xfvqCODlI7jVFGfhqunb12UtoF8TPPzIDiQeg5GEKUtcWF
2iALwNpmRkzItwKwub5MWhNSVDu/w28JcmxYikDsUhb1cdBkl4IISAIE24c8znuWelkQypBO4Vmr
+536c0lea4L95KO5RSPmatHoY6Q+OX0X2IWMOVt4SFbCuSiXE2Uq8nhCQFWLC9d6KNXoIU+WrQPL
fuHjrSRxwa0xtAWLg2DWOt8DrkGz11E2DiFUxmNDlqBlMDCffuqHDZkns6+gTJr87IzQrbZpj5F8
GeuPMEx/iOHTkyZPS6vLIUbtMS/T1AFhsyRfOborIZxXeIM36WnHkuz5oZ33RX+fxYcvfJGVCO7b
K3URY40w9NAsKIBdRnoCuLIkOIqMBb5kvOkQi7EmnPsmcZmPkVFDSN1eYtdC114mso0LwqcjGj8I
QIzCD/x6p989bdQid4iKpMd9H+ljnDg+djBgxvJ6RJwgma9nD275hfYI2Nk/pLI4sqpf4eFCPex8
wcWGpQGDGtjAQJ//QAJ/hkJ4+gMEinWMPJ6kRSMdZxNx1ST6U27gdZIa8dtILKA7BlnNRhD2gOky
NVTlNeTefB43U3uxhx7nU9F+YpI5tGl+UCoaulbvG9n7ec0EXnEijPNuh8SanswQVhbHkXTIPfx5
lnTKhNZbKcS5N/aZLIY24cm9ABOz6E96cZ9jGjVRfp7XRZDgnOjCBba5V9S+wf+whp48Ydh36wyo
QHlt2LneFR2NJ7CXb+xM5n4yE7J/X7mfvejeNJfse6HdaAPaUNagx5SECPbbuST4RDfuZLnuGIOF
FbrFIDIoXextHmQwIpke3DEaUcIjRQw9MmJcAIGPGQIPisi2dAtytBNN2L+vzJVg9UyNbYbwBmdn
D5fusCWdzs6Tbw1lUEt8Qmw3UBaCvxLPIv4mGkqttLwe0buhdWj0F20qW0gkShug0F8R/C1k9Z3L
MNaoWiT+OPuedkmsAIQtDoiUSe6PWoD2oC0TK44SH1K5g5t4kzJoNaQWreX3xl1Zfm/I5ZQQPyaS
8yuxocOdX4Oked+ySpYNYvmZ7lxFdpGLT+6HMuwXrHyiVqa66T0mAW87d/ZJvJmzXZkz4n+QOO/m
an8+VMisx53ZFK00spQQCAJdDN4ty20658GYhrPxel6S+FR9qMYd3Lnyyq5UIQkUznRExUnzK00C
8BbduycuyB3d1qz6YUxZIkSB4wzt9KWrXgeM+U3qa5WFVPcnGeWSzCm4Y4w5KOCTTehlaM9j9Cot
o8nsxqUrWjuBpZzg7w9e8kOh8x4UYi9DY23Pfx6Z6fimz4DFCNPCnLuJTUz9bEGx1McgdwS3aXJl
V2GlHy0ZH5bwQgSDKhhuLcBDP9c5cflHOkKgO8dhWqoHAyUaR3l3AM0/r57wK/2V9Kne2WmpWo4j
JNEOo0Vd7Tf9V/x7JYF7ctaOM44qC+cdqGCd6R1bk2IZJZHwyljJ4GOd2/ZZZ+AbWcV3G3u942u0
qUkxYE4emFOJyYShgRGSO8BFg2meCw2aMjstpmRxlvQ7Qyt8zQ1JfzmmN42yO/9xhC6+ksSFBtXL
xjE32ant71UrtNSN18gig9gBPrThIoMR62m9zNBmVpAzTBvFGDaVvtGawW+1oO5mbAoBbzSwb895
+b2egnmUnDDZL+ACBfj5kF4O0LKvf9rGO9qc560ovDtWVuQCxVJ4S1QSpmH1HM/3noY1GbfR+Eis
sOyxk6GRgaAlDuJxbWJrqSKzwoa8IAYbm6MG0RLMMci/kmCStStkorjDZc+dvowa80WUzBT2vb6l
9NuUHy0ZDalMEnfEDEyrzE7PJM0KUKsXqZIEWu/b5J24kgMmjH5gBAZ4FQSRKH2eXvbtQsHwivHO
QHVflAFLIuy3wbrtZdhc4elaieFPl54WfcxqVIvzA7Mh03xpR5KKqtC1VyK4wzW4kzY67PE0uw/J
8Juah/OuLVOBOzpW1trg5YWl9Crz1TwO1XFnRL//mxDu/FCzdeeJ2UmfbGwUKzG/vzPib/9JCH/L
ll2XDXgq42mGeyjTN4ti+U4qI2KT2It/OXeTkZk9K+BpzlNivqbxrvgCixQ++F/ndblcuHWBxHRZ
2oMB78CantOpDbr6Mk8vNYzSnTeaMLKtZDH3W2XFSqonudNCVtz8iLCWZ2mLZzUzsM5W3QyeF7Zt
ubXs8vt5qcLLdiWVOzfDoNnFwl5M8fxqNk8KaK6nzt4Wmoauku36VZ7L1ktKIgLPOlknUzS77H4f
GvD7J74XbcAt5SsyJIfMP7jz5NhVpxGmmk4PLgnL+UXK6y4TwZ2moVtMFdcd/MPbOuS+Kt6kEGuJ
CL7I31auQsf4j7Uei/HW6+/NVBLYxCIAFWfNROSpfGArjLlV2UGiy+gn2T6PngAeOu9nwhvH+JDB
fYzR1iOiuZCRFvQpLQc/JeY2J5HfNPX3ypQBkIVujX48WLfAGIxywOlhajsL+CcDF5yD+QXQivne
uJ26NGybY5IdVFnVWOjS6C6bQIVi2MPk7tMuWnKPOhCXqt9NenTbQ1IHpXs4b0Phd1pJ4SKElRco
wFcUB8e4BF5GJS+JIhHBHPZT4QlzNNjGCj2AqD2129wVul3GKK4WmCpT91q+6cE2qJOwj3emQ/wl
f/mCTiuBXPzpRl3JDQU6FS7VL23kJUE0WuhTqFTG6iI030oU5+aL2+QZWRaAKLz8bqmSII2di4JI
xvOErrCSwjm6Dp/u4xFS7GLnGmByvi3Va0uGTBcslGAAsY8PxUceGyzvxIOYeYlDDBoWaufbyXXb
bEj9PGEOO73AoEkaXUz9Pc1AcrD1vvSgcdhUEhhQGMsm5ysmKDZnmxXiUSE3yKVFX21Z2BD640oG
Z00DnXLTQi2UPZoSIyzLN2f4MSwbLfrZmptWNkkq/HgrcZxVeyUe1C6CSqb5zaLvmv5oexfSKoQw
kXTAYA4KTJT+ef5BlxZWXbFv11MSTO1bEkl8UOjpKwGc1WYzMdPGgYBu2OXlEZRMIDc5f25FARZv
dLAnspiOxvDpx8fQqJK4MSKeQevqvkmGo2cBDrKMmXUcMFhyHatYDKCbvWxjqOgTATbmAjsE7O6n
Za46qYjlVQQBw753nDugk4h+kcuesSILGmAZNzB5rmO+iHMErOtRmjYx2PHSwwgMP7G1YPOdsTtv
RYEnsA1/4EzAHK+LVtOpFXtwDCupiz3pKuZBQdYSqT542GRURewgckH9RAp3b0xe65DRhhQMtd82
DVhQ22ILivuHHnVrG4Xr80oJbIcdNwbYJxhHDIilT5VKhqIwXcI2sY/Jpu76d2Mgga2okjq1UIyB
qiP2XGMZJ5/+O6BLBj0AtlxPWfOtmoBj17pbT8amIYLLo7bJaMXhbPA59jNWabmT2qVlJtg/HbmV
tXHbPLtX7eTbksfZJjXGyzJqrvPMfqkBAvSnxb6K4tLw1WFpfRK13iHvLRmrjOh76liczIBfWCHC
EwhMk4754RbroRlwcvbqxa8GW/Md5LsBFiglfmbLCNiEIhnfD0bsYW+exy4hTozVgWUZELL1xmNk
dfj/K8Va1EaGyxfVaLHu7kMWl0yZqT1ltglZFJSsZbKvpszv00BdroclNIw7CjqBTtmcd1pdEFdO
pHJea2Njet2TAvQEZc74WYiTXela3b9GkUuv3CE1brTItn5FM3GbbTyM2JxZ2Gp0iFVtuptpUaGv
oGstGp1EPXja1E1B3/Xo3TXGqGGZp+Jp70kf25s5jRFYBuCuiV/oRrOP8jR+SiqTFmGrDP/D2bf1
yKkz0f4iJAwY8Cv0dWZ67pNM8oJyBQPmYgMGfv1Z5Jzz7W4GNUoUaT/sSKm2KZfLVavWSnY86uhK
3XYhXGMWCycSUEGM2c4BpDYptWFMBMgjhaia/dKyIwgJE2evvVPRraAFl07mubFZ8q1jeK7Rwhgm
Yi0r0IY0fxEMMj+3Bs+/XP9ua7Zmn23gRlbWGWzZ8XPjHCuyj7LwX0xMOFUglR1v7vtWZWMcosVx
y+nvvniE5PuqoNXiKpDOTTrsmMCeT6+3rEy5lggyJh32mTYDtBJQy1xDHS2NQQNYBU1vqJkCnjav
Z1h5m1ntn93iZTAMzve4+CHa/M7CYF475D8l8ULipCEV2WGEZkyc8cfrm0mmDzK/jOxJ4xQ3A3Xp
PJ5mudkQaU8fDNoDWyjHfDaZoXeUYcahzlMoSVPnxZR+Hpgmv+0pN754af4sSOtuwZBirHzcpcB2
/nOmsHAW3gWtCB+nWNrZSaAhfJCN97QJSXYj2Ov1pS9FGKybYI4MlxOkCC5NFRhzT1SWihCDRxh4
aOMojAq8d8iQRXj1KKNZa7QuWgRJEdRQARPEdXxp0fQLndmTxdT+1ZCtRte9Hg/uWg9lzcwsYEeQ
ldWkgpmsvI/STRWd2hTutcYVsOy9kHxDK9DFLcSmb3n2rVqdZ1zVmQjjzEt3XVUGKUvv0mF4Ze3n
pMhPMm/D2uSfW9fYFfl4pNb79U+46C1A7k5sGt4Edrv8BV2sROdQXE2NAyWGT/DloC/3kv8Uayia
xYB9ZmmWs0GQEtpa0yUoG7ph2XuStEHWm0GCNw9v9bGK9EoVaCkXhXdCTwfU/7ghZmsz4qGT9nQB
IiHuA5H1w0a2zhqQYSnSOVPaArgYuI8+uOTAHQg8FtjBepNmbz2maM1xc/0rLWYQjmNOkz9QFjXn
+FtgVT2nNpDomjHYhm764VPr7+R454PjDwoQxNt4a6PBS2BkyNv8Z3MWSGIeQeOEwaYFyaMScoSI
ZNW3zr63o11tbUb3IanDAYHOeK+tMAcNRWluGnF0yyMr11LwBYVvDKuiHYWh6ImGaX5UWKGmRzt+
jS5vYxZQ51fUP1VpYESBtl7cKBjjLYGSjXyg2a1dbiIMttY3bbut9Jecb8t0d/2TLDkXUL3/VzYF
Inuz9xSJhCFtokTYdn0XmFOC2lSlWhnCWgpEDhCPkIKHb4Fb6/J4sr5Ekp63IqTmr1G9V64HEjwf
g/T/gK7EZQ3SWeagtoii36WhNlOqp44WQF4fGb73yB/9tSHqpZOCYAdYIERDQd0zC96K+2WLYRwR
FgM9eLQ+eSU5GEStJGvTzs/vY7Cu4rUEYpSJguVyKTrLyzhnwGJpVTAejJqYDx047m6kWYuNLRvz
qWut9kYMjemGg0iKz9ddY3Gd9vS10B608efyB0C3iY9uix9g1Me4+2JGe7H2uZaCKSbz/mdi+vuz
i6Ou7AEvO5ioRYIjcDe6Wz5u4s4E+M0HTeH2H1YEWhI867Gr+HNpzq4zW/lyMtdZoSPYKenpduDj
83Uzi6s6MzO7dtsawIWmhreDig/81J6UQWF8dtUrM47VKth3+tc++MmZtZmfWDG3RkfDGh72Tf4+
gkcqEW+4e5Pqc+Nvy9IM/F9mfQT/YnB9nX+y32umZ3ehOapIlgP2s0r2lnnTyW3CToURinof5xu/
zvfSvHErGSjnR+RvE+dLIo9R+8jXePiX4gve3RObu0cxmzv7sLQGspX62AMjndDbh6rc8PgTG1ce
a0snAgkb6CIhLo93x+xEMJ3XA4EOBJS+yV72ZOerZDtE9oqbLl6TkH/DlLEFZSl0SS79NKZup7Sc
LokBFDpboRP62+hkmwVDZKXRjvE22oJLtnnOkbJ6YVegV4o3gUialRt7acVQbwNH/kSwgNre5S8h
adN6UdbBlfWO2V8LEZjGGtB66bic25g5cAZUXp2M0+UQb0YvyKyDlYO0styBbcD9BwAvBqpR/YKm
2vQRZ1vbgiIUlyEWJEdcD62VBmmb/kPgPLcxzziE0SMZhY3Ix2gRtB/J0VLJd0+of6n+nFuaOSRa
DZ4RF7ju8ldV3rvNQz+ezPSBv1w/6Itf6GzTZmFa+LoGohtfKMpeYuUEOfSjnQ0E1kZnj6x7Jaws
+hxe9HiQIZ//oIcpaeM2OZkGfuitn+5z68ldo0pYihdgU/3/Jv4cwLN7xxpsWet62jf9edQ/LbUh
MhRrY2BLudW5lVlUsriV2a3GQhooYlutCsBgcf3DLG0VEJ4Ycob6qgkywcvjSbMKJUdKkIrYdxTj
pgKg07VS+FIe8qcSbiK6okg1O56sx/SZQvMRTRHUFfcjxjEF3jxWFQd9tW+KbJPq7fVlLQbAc5uz
i8UtMuIiCiKex2PgFHdNLDFKe2uKnR5CFd+DOwOQuetGp72aXWb+JJJrUtuEnN/8DjGaOJVAxeOd
APBzN9GViV/pgM6q/G6vsR/8KSlcGqPgzp3qfejmYk5wFoZonLeF12EWs6XoTWMK0vW7YMi2nedC
Ee+nD4I/Td8rMgQsTpAn77JBBBn7bafjSaBE1KqD098x76Uxj67/HLcFlEjzjQe+nTXU58d9mX4q
gzo2vj+FEPqlj5mcDdUo8FNzteX6mYgveLx1Jt4o/a/rX+DDeQHx7qRIirhsgvZi/gRVDNy3KnFz
KJJCL74enSbI8nFN9/TDmZmsMDqVXBFhPnxnDLxXbsHRnsCc+3ijSvXWMwuicIX79vfLgRSlBSZ7
Gx2keU2vs5soYyOyBTOJvwmUy0YrDq+b+BCYsZaJxwt1f3SpyBwgUjSGnaPqgYJu9WWwX5oRVNd9
QOI4KPgn6m6vW1vaOVRU8YzDFIflzZkB7KIaspFKtKm4/ERJfOcn8hOL1xj9FtwACfo0nWti9orN
u7AEymJcxCWyH9P+7A3qSSGzvb6SJRMWJZjDm4Lmh2ei2eu2ZzhSYVK1bgiO0gaRZo0G68PBwYCf
g6ON9yhI8j+UpyXHoDE4AkRIcqTg+tUumjCmz4Zjh6O90lj+cKHBFoUrgBvEmeRPZ4eUR6JjQ+5g
z3wUEX4bZCPGx7b/dH3blqy4YL8BeQZF6ZJNDnJ2bQ5Uo/hV0ql80z+l9ndMKp2qwoeC4rgSjD9W
o7EgMIujHjUdUZQnLk3VTuyKwoMpCcbmvr3pbHRjDqw8GM4toWE/bl0US1L9JfVuAVr6+3XiYY8W
HkVTBqQxl8ZZC57SqhMFiLjLMPH2nn/EezJAS2PF0JIfQj0JDgjkNGaXZxmCb0Oulg0wBIBXCB3z
+z52nq6vZdkE0l30Iy2wnM7WYpWmTBzQF0I4Nj5WSmNmsqt+XLex5BcTihhvL7wTMEF7uV9xAjUN
iK0WaGJ991HO8r5IiBabfy0iB5/AJzHhefB0PPZmZto008yV2C3ntqzZSTjeBrP2K99kIcpdWJkl
u2h3aJtwWJEVhva5hFiB81MUYqXfsrhneIdMvP6ohc6HTxpOU1Z2MBO77xzqkHkU1GqzOrz/cSxu
2rT/2cFldLlplduUNNWwkxdqY9T7sf9qlzdjYgWJC0lUdl+iOlGH+RpV0cLVdGF35tpWzfK4iya7
TrPFqFpYdCxIc3/b9U7g2M8m6gR/7YUgESYUGAeQ+6BqdrnSoo940zfQbUHsAi9ZGfBGB5H9KVob
xFv4dBeGpiN3FgZdgPKJPcCQsnPx4nHbOqK9W94OsvqagW56ZV0LO8nQlgKUgnoYHJ+jCloDI+PE
RpBQVfYJvGabJm7bAHNYQWoWJxtFucixVmwuLRGiSHgfI7fwPxRUMo+AETlti9DuXZCcdUGXbFgB
eYd6pTK8cNoQ4f9wP0/XyrzKyTsta99D6ECN/sYXRRK4BL0A21vjeFlaEZJXD6L3UKtD7fbyo7HB
rDqdYUUD3v0cWrzsyYYkirRXdm5xQWd2Zs6RmIbjdrxDLIy8PSdxaHlik6lxd93Zly5Idr6e2V3c
RwkqVQLricZik2UjSBJ3ytu6Q1i5N9BW78HsWxsbheHNdrzl9t+CfKa3EoYd4SFIpOm8b1CARXia
Ji9ChjECYmRba3C2xCqfry9zIYc6NzMfWIicluRGDjNxgmdQ9FXb9YtjlpvGIoeyWnPGRWvTRTyV
ENFEnDVDeF/3hvZHLApuYVblrel85/xX3KlNgtfP9aUtXMxgeUYXCP0g6jhzhySGMoEWwtJsXjwa
wr7z6m/XLSy64pmFmSvW5iBjwWDBS7uwiLtgJM0zFCpWXHFxIZSCIwHqO0jcZ7vW8GIQHeR3QuXH
T6bXv9h8bXxuOpwXz+U/L3MoNLl4gTLIBFwe3pLjf4uSwtn76DmacFXlq4dih1MF/ktRbMF16Tkn
75cJQv5CNPvr+7gUOqDAA1rhKcWx5hz1haPqiA4gUU/9hxS1qEL/4O02MseV0LEU6O1JuQ3L9EGL
PzvSkgpNLA5IUmp7J6CiN33pBtGQBYzl+84nARdrVxlZXBsKEAwfkHmQGbrc2RxKiYV2nALskvZn
J+6PLlTkvnq5fVs19FS0yg1HJ3l1pffMda8DmiXkKB1t3kSiPlJH2ruqqUUQE/vt+q5/7C7gowON
grR46kCBrvzyp6H/hbojJDLCulYBTexAu07gduim6D49WmW0oxrUUkbdBjTNQgLEDC1OGSY+OsDW
u1oHNf1N67WBtg/1MPwsXOd4/lIcWmteuoH/RzpNkFAXjbdBrxRL/51Val+St2IMjfJUic31nVg6
xx4FbhOXP4M2+sz7K89o0DnPi5DUIj3UZu6EmZ30p9LO3X8xhQUie2LgTZyfZcfnKioYFlfK8cQG
NKV789X19Mv1FX0Eb8KGBytA8qLD8QFshIanK8wpKx0hBeplyVvX8JPqfg3RT1vro580SUBbM0Qv
94XwfktBj74xLBPaMi1ZSfiXPigYyrGv6INTOkdMy4oSzYcIT01NAluFIDyM6x1kJyJA8gb22iYr
AXPpzIGBHaqouDpBxj5/x4CnlrsyhgdZcRC13z1vV1RjyNfwcYsLO7Mze8n4tZcYfmmgbN+9Nf1j
VxxNinErtMfYiVS7Sv9DLgciRzB3TWEa/ZXLA8sRJY1IJziwPrjFUV03DB0oSVbC5NJxODczbe9Z
+u00TaoIVEFBMPSovTJoMGjhr2HClmIxQg8+0xQYrXnzG+dACNZynLn+PkpOQoLx2jswc9cU22RN
g3txRWfGZh8qMWWpRJ7ienPMoK5vLb5XoKy8fuaWkpvzFc0ifaZiBSQbVjTIneG1YYFBwqS8a/ib
1f2Lg/+3nrlqY4fhO53HMBWTL5V/6LMnab3Wa1qki8fozMrsfnCZznpFYYX5R1Z9HqoHYM07vXL5
Lx4ilDTgB3iDYfRq5m1x3qVc4LEX2/GGtb9Mi6Pa+tlTIHEw+I7YZugPa4nokkNMVFoMwjR4Fs0j
Pk9LS0gPDoEsfsvyOkhlvPXX6OH+jMjP06pzM7MEsSHgyzEYzBgol7+1Ge2AeVa8Sbcd9YYXB5OB
0Q7k1AUNABFpxaYirPuGK1lvBkZiDPH5XW6ESAlI+exbRvOpbwmfwEyKeYBMS7jakADpxGTpfRfD
yJ47V+YVCg7Ef0mjlD31Llh5OhGpLzX+FXRjgdx4z2so8TZJGWe72HC6Bs0m8GcESYN+15PUKKht
cDcpkLimNUi4LdvMdjrp7WKrtXbUzlO5C9La0d4o6VWPVVSPEChNc5kHbdV4odfTalcDtyDiBnOu
yimLPOiTtmLBgL7gPZMNGQPX7YufBqRB34c6b3nAeT3yAPwkeFX1zoiUWtVxGzppZbk3WefZG8uL
zRddd316ap3BfSSJYP0WpAs63nq9lT+A+LjdALccu0HiYA7NyYFhwqytGX1KKtZ7p0TguRim2vYe
iBTymMTS2/Vph6Ad+TFSnlr5wsTqU+9Np3XcBG3b5Xsim3InHL8qdilrFLqN3NG3QEX23yIzSdtQ
90YFqSGrylcShqVDeO5Cs5gvRz1Cvg/HQ6BrpqL7Nnr2UFvys9fr0etjSxAZA5pQEykxygSQpro8
hyo1nYRMdcyhfyjKA0jzUnM31G8gpQ2q9DbyjrZxuG5z8RSemZxdNL3fKa8wUHiRgCFXVp2gClI9
xdX45bqdxT1E3xH9aMDWcOYvl8ZUPXZFDjtNLw8a2P+yTt9S232uWr3yuZa38T9b8853PxQQ7p0q
zqN7IP53c3hqHB4O/jen2o7jVmWQSl/Tgll4ZEywavSNXNTTMT8yi9RAeMQSAGHUAtkprh9LfZL9
jzj5NpRhSncDDix/xTkPMNVqVU1QWhuevTf59+vb/DGSX/4K63KbMYXkR02CX9FlQDpGL3LINoXZ
h1Gy0dXnhIdcrbxbPzoQLNp0QiVPxMLzdRcUc608aQqoEtCwqo2dw/2jjtbMLNR4YQcPEnSTXXQ1
5425SHdulY8lbkLtvjgMGr9dIg9Nwm5cG81iYWU6TGw88houj7yEOBY4uf2/d63pV7gTgzIeaxhB
vNzfiACjTDLk9KL+xNmvLBkCW2JXjS+G+NYN9xgjHsa1Vs3iFp8ZdS6NmiLKY+ngo/Z0PKTEfW+S
dldKZyULWDg3WNzUdUA5HTNn8wqEiR5hVIJMFRTsYBYU95K9Ctz84sGH7oXcCnUS0RpY+GNcmGyi
czhtKe7B2bGBck7LWgn3UeKXVBkoy++jaACW8Nf1g7G4h2d2ZgcjYqwccg9rk+qmzL83Ykv003UT
02e4zDQulzLzDQkJHcBUsJRGPo1mGfQgEL9uYW2zZo7gW8qjSYFFZEBTI2ofM+4/eeDwxVzNiqnF
QHK2X9N+nj1AROWn6KpgMYX/YHg/DeUGYw/ysCiIyJ0mUaBAp/P3q8OJmtD5kAKBLsOlSWbXba99
VHutxoHkzsPA74uO7+w1XpUlVzizMx9H04myBzOBnYQUt5Ct2TZuvhnzeCVWrJmZe3afd05rwkwL
chGGcaNEyE0l1mDnH4fxITCCSOS50IydCHdndgDxqrjpowJacT1u0r6rX6sOJG8FOEr1pu7i3D7S
1iegUZAp32IGC+Usvzbuucm7rS2H4quvRXdrqUkQUkvAga5/18WNOPuB1uV39WzpIK/GD/Sj7qWM
yE/lORuvfLluZclhz7dhdvpIocZqiLDdnv7MmgoidphHrZ+AQkjMEbnaO9rp1y0ursvHwxkVsinb
mFmMK55ViYWaMOd+tEtrk96Udpeh55iv8YUvhRYMUU0QG0ApkR1ebiHk3pq4nEy1rX0no/KRF254
fTWL0R9dqsmZoPkK5fNLG0mUpc1oojFQg5o/lpitP1jmoel2oHEj7NFyk6BpV8Z+lgIatg/YeJRB
kTPNbBoGg8pCj2ow7ePAI02Yj8NROM7WLZqVr/Wx2AE+FtS1J+QbrM0hXl7Gajlyq0CnTwSjsRm7
OCDuF2mdCn1TyLfru7m4sDNrs2qHJ3QzCgFrCcpfPuTHzQaFCBWUa/Q5H+fScPxxbSL1RMUWQWAW
NY1R5qqY1jVQE7zNzc5mYsMBxGyUEaYe2ejhM0Dd4VD3pyj3dlE6rHjO0lrxA1AOA0pr8p5LxxGi
rKCQhVspwbM0Ej9aP9kIgPFNxle+4cfyDuI2yqnobkJP9wNMb/QzVvGp386VOqFinuwj4bebZgBL
LBsH9NxpYr1e/5JLpxyYQIJrCRaR5F6urupYxbgJNHDsQn9LilyFca2jbVuRX9ctLUWwCa0H4oJJ
H3NOVmcUECZghijRbrS7d3MYtYTsMfGgfqUc/1vpDuqB8lgDx4VuJV6HSFNXNngxy/ZcbLAJYpVJ
SvtytZR3btxnHmrjRRTYtkZ396VmQV98pcMDzx4q58F192Pd7K6vfXGXXRSBoAuLctIcsk58r3Vi
7SJ3Mr4ZDhSG8Kgv4pWnykJFniCxAJIYpXAPM5yzcOPKSFgU0NLQs5JADvuyfOzTJ1egFLRP3IOp
7ixrN3In1Eg7yBcUIa6vcukL+wAbOPAnIObm4Q6jRn4BkOSEU3rofL2bALjNI/Xv7PSoex54nly5
e5eiHpptIIdycHSw7svv6eNrEpVjxb3/bSR4pzwKYNsVeKm8fhOrNQ7YhQOKQIBX4BSQ0CydhQKr
LiuMatUTEtyvb+vB8SEaJxOwLDtIPWzUnPZN46toZZULQAFc/WjlAMgGklvAsy6XWaZWmwsBu8Ww
650HTYOOtRg37vAOhsTKidGw9X/7aKuhX7Eh9K952adpK0BGMb6KQUMc30v7EchZDN2A+UhYN5r/
cOqnJP553XeWAv2ZDXsOcho8GlFXwoZizpNltYGA0EFv/khpdgeAwgEt9q9NPHxBuTOwWnKssjU2
0gVnuvgFs+CAqg4yZR+/oIRAMAN9mlL3IN+5dZt+QwG6G3i6Fo+mEzl7U6F39kdLAvOBH/BOdW5n
7UicMjSqeHT3BtXyvR3jaFIE1M1zgmruU20aVOwsCtXXIKJeHN+R2MkOXlV29q7NHfMmZb5emxpa
SMlA2mujR0oB58Zr+fKTu31X9uVUb6Ap3Rujv6v4Gihq0QTOEuYRwJ7xQcmnc0U2eAOCMWi2jrWF
IjBAGte9auHuJpi7nvQmpwfEhyd/O9RsbCkeD0IcrDqGqN+d5FbAkmjlUy5ZQuFvoqhDbPiAN3XL
NM+sGBGepxrF33hTshtaPsXWv9hBjgcmC5tMHdjL7+LnvqNwB+C7CPOWmD/Muj6oHpE2pWu0LYtH
0kGLHP1HsAuiaHJpyzLsykm8bGLbu4/0G8ozgZkcSJ5BWeXBKN/c9ralN6J7S9wVLPTSUTy3PMsv
u8KSPJHISszh5NUnUhwtYoTUvveSNzIerjvJUlYA3P0EGvLw1PmgwZQ6SSwGsyzDijl3Tmk9D90r
66ptHJe7Km2CxtYn08zufMO/UST6ct380loB6oWigjdVj/98hbNSBG8b2kJnbrq12aeBJoFV2hCP
9qHHZr7DWW+beI20annFyETcqQyP4aPZ6Tb6wU6iGCvuM/raY+7TGMimJ00WZm585xKNQRYIsFZ2
SKOfwlmbQljKVKBChWclWucA5MwvFDtKiNc1OC2luvMr5PJHXyv0nAfAwQ8+2/psz6JdDlK6FFXB
XbbGRbf0GiQuhFkn8g4kvvNJIcl4pFqop4c6PRL0pRrgBBzjd4LY4BqHfDg60QkSSH//pYHjBTvD
H5zCHOEPIHJcJ9MFg5H09C5rpICmT1OdmAATe8vvvTT61mWsWenpL4UmDMuAsgCTDCjiz+81WxY5
t5oydGobssVF4LlIdgEEMjH/cX2FCwkSiCHQaQWtL2DR86nXqHKk6ZUYlevoD2iF7EFxt2nwLmSN
PHrgzL9ubekr4j0BnAtMoaL7p2lxdnTaPALtO8OTAqnPyx9Fawu6J2a2JX691+qxY2bYtdEuRlfy
uumFPb2wPAuNRgnxGz09ZlT0qKM0bAqgmPJ4Z3tr9KdLURimcHlN4pdw11mOawwjpmAE4kMz2jcO
WrO4+e8SI97YldxmwglElexK/3l0k9tRu3tlrhVLFxfrWQhPqF3i0M6iRTHy2koKLHY0vgJRpgwV
VM2zQtP5+qYuREJMiqD1AFJAG93o2UpbHz1knEmkuaS9kX63RagO3Zr8MIrmYIj+mEdr2hsLCLVJ
GQoXKlpbeDzN3yxO5XlgAYbNjB8p6F/oDYn3Mj/g7Vn4h2TcCO8zNe4KtrPSN2hHBRDSpd5D+9ek
usir8aAApwpubwdCp5d3bWuzPjEG/I4U1YVs79ivHj35MkJn/pbla1odi1/0P2t0NlHQ9UPN0XfH
TkOnoDE/o9aw6XsnqNZC3lJAQDED+4uK20QpebmsKLcG3bYjHv1mEwJsgd5L+1yQ6jaxs+eeyafr
HrR4WBB8LEyGYawOfZdLe8rsTY63YhkSNgDVV0GlY5e1ZuBUJ/DigNg34s9R8Yn74Lzjr9eNL+Sz
qFT9Z9u6tA09b2JK9NABY4wBHU/vSLIGY51OwOy9ABQlIISofYDcdF6/gPJXlfgRmCVzw9/6AAVQ
c0AWyI/XV7J0PwP8NUH7MNk6QVgul0JbzL47DXq7SrJyz+PECUZHxE/Cj9mmo32+T9rylHoujANT
owYnDZJ4QGIY0zewrTfHrhTDSjL/56Karx4w0j9aLxj7m+MHxICkIW3xcSUq+V1OAg1h65r+xJjm
rWNOo+0IwM43xt2gonLvtDIE1fqBi0fpu4eMNkGEVmrq8tvId/eJZQBhv9bwW946anug80CFypmP
sHSqTeOBwQuKDtry6U2bvadRAGQJqIvfUqc6OvydKDuwXP1qiXyXpjKQ5trwx5KjwD1Amo3nCJLb
WSjFByE8Q5cu5DbmdrhD+gOwyQCqK7mSqi9bwrvH/zO9+CfVPLuDUb8DsmZ6wqaOdfBJclBdvnVz
b3/dJZciFhq3aMRTVIIxxX7pkb1pGynmViH0A2hKpQ48+8kxYeysMRcsRpAJS43nAKiUPpQpiwFT
XU2KWemyjiJrm0D2Z0dN2SCRMLq3zh+8z6Ql5CASr7pTniJ3vivJrVNU4NgjLF6LaFMonjs9m8ov
wLViMHReoIVms2XTSblCyaDjd1H5szV+W83WA4uyta+Lfb52zpa2+tziLLcZkkoqNmlopsWX2gxz
C3Xh4UHba33/pbvh3M7skReJyCxVCzuGle+MGiA01odGr45Q3oZwSrISPpayi3NzMw/SdsJ7rrGR
efM+SpACVC+aP5vGpozKoGS76/6KgufSh0PTAG3/ichqnlmMqUi9wsYdixIIsJpC9r3cK4C/1BZH
xr2RjVXb2xgY690A8epPZiWtR4Oywb5pPNGhV1mRfudmNnQ+WhRK4p0zDsOTNZSmF9qjbeePiD71
vtKF4x14lPXfMoJxg5AOsb1NxhhhMPbj7FbVrNEbCzOkEnT9XZlse2rIm9wsjS2f3NYurAiMP61J
frLGVAdL6WzYmIIZfNMlaeGFqo/8e2rUKVCExK8e7dgxX2uL5O/UFGDnMog/IstXZmyGDicRJhPL
Jj22QtvIWwcGyjYM1eE3+O1950U2DXLTiL8RyasNqp7yxa5tXW2GttbbNm3MrxhlwFl3TO5iUEjE
ibujSW3dxBoqwkFT6SYPhdI02SsBnAAwjRPJBMmdaUzLPLDaAs9nk7fWGLCqB9wj7YsaoQnE9zc6
SxioDOPU/1lCoCMcWo/9zuKKHIXN+B5VgmHDcsxm3QBjD+qnBtx9QV1ik4NYpUO6gYBfG5pZAyFC
9GMQGbSw3OzEoxacGpBnob8Fi5pvhDeDH2axkj9aRYqXEvJRUUDrwd80vsF+5xSb+uyVXnwPLQ0z
DeMhLzEh4Yx3DhiOt53MoKZAcNkXmvn7roisHsPuzVE0bXozal0cUd6yjmaD4nfdV5oHVpFA81Yq
+JUhgaW8oXSwxamgpb+1jI7HG7A4FuCk66KTaVWGPAwF8eJNZpnGSbTw2GAorfLdkgOQMBFAg04o
h7GuNxraa+VT1afJrSsH2wnraqwxw9PX9aRVViq67bMk3qWJVvcGHcmLI3s+AgkNZfbAskuLPFa0
K6ptq0kbn4xG2ne9ttTWRur7HZPv9R4sG0CpVvAHsfKwWAzq07gHumuIo/Z87FjKBj4jIGucgmct
svZJfbL0l4zf21lQpAe7/C3HzWDfuf7qFPyU9c3iN94yqOxg9nMic59F07JrWK0y5AMYF77DsNg9
jX9mkAAB8cvegrlBdzv0vm9rwQOVAwrvlCuhaCHwgToLgH7AykDpPe8eFIY5isRtSyA1SGCFe3rX
agdn0QQJxJoe30JMRwKMLib+gwR8HvTySjli8JANlJkCLQMK1REoJjLMNzIrR/3Vk3Z2ixGDtFqJ
7kuGMfqEUUZMsdEPTB3EyKkijYGKVgvU730lXHRRD0P0Gtl8xZuW9hO1FFAUWhDxQGy/TEWqQSNK
14BOR8pB9ax2yhti9m0egOwWTEoIWu1mjElWBGPr6jWOm4V8C/1LH2gYVHRA0T6z3tiD4qOGdQdy
0MpscX1Fx5yvCWEuJAHgC8SovoOHACAMczMoQPpVUiEJIM1W0gP0KHBPv3prD8SlpB4ACWSp2Em8
++feObh9ZVcxx9Af9uq9RncWJbgBM0VhA2A6VFLdGL8iSbMBcG7tRG4w4Gr7GnVtVwd5HGd3RUy8
20R17JDEbrKNoiq+Tbg2tsTJO5QqlJtFm6zR6IbmLjjDLdkla3M6S6Uo7Baw/taE/wUI+NIpWMcL
arbQta5c1AiSMUjyYpuPXxO7CEjyFZM0Vr4RDllx+yVvODc7+0yZKoQlU5htqd5W4tUehn2+pgs4
/fZZCAPJiuMCfTUBaOYpaJPbauhMpMQdqtOxnTxkcft4PV1aMzG54/kropQ42DFMCJHhC0fJk9Xw
v3+pTJ1ptIJAYjrVnS9tyNr0ulxBUMo3q2fAx77FUb6DxMBKxj7lkR9268zMrAzQ8ly6jQ8z0FCv
8ocSMwoJP6UsyNnW7j4Ld3996xYiH5aFJWG01QXp78wFRI2aoaAKrPdDsinL5iEdvW3TOzdWE208
MazcJovmwHYxTbhOPbWZuXR0a7clyNoj1FjJmG9p7WIeAuRednKq1jSTFmKtg87z/6zN/AJzGL2R
DrAmjYdRq8Cyfqrs1NBdgr5MsRaMlj4dpjUwR4gTDLqnmYc4GXg4Ez1pu7i/HG/LvH2vf+fpK9PR
pm5/9s5aY31pM8EIAVgTA/4NhalLl3TsHtXyOKuBscOAZBlVwZg7fdBmaTgk3hC2bvv9urcsBAzU
BJC5YkJ+yodmn08kfcnKiayhLAEQ692HOKZ7CzlxcN3O0sqQHtp4rYMM+QPPkD8MHsdZA8BWbbvx
FiyjAeZoEonkcG34c9kUOmiIvmCGmANr7QgUB2MO2JQn30vTBAjtbQCar4oOw1qVdslBXEyS/T9T
c2ytyzPkUQRQdcxyWfJeu/XGGt3Qw+nL/W9CbZo1Dpal1BUf7D+TMxfhbfF/SHuPJam5pm33iBQh
b6YqlWtv6G5gooAG5L3X0f+X2Pt7qVIrSgHPgFFHkLWWlsmVeRvkbHpCGvjsFfmLRd4m9slWFaIH
sKd2NvFs6XFNfhfiPrasTefKK8iihWRgAkshrm+RdNBIOl+mNCjbMhyZ4RjP1AANa0sob2tBPJrg
pi+vm7VQ04FwchHEQisrwiQQVPTFwSw0RyBxrfsI7t7KlbN0tIDLh3GBHRtfdLYTlH6wSnMAdBq2
6dbFrMCRhexZ6LttaCRbMxa2fZ+tXEFL19xpzNlxZnih7rchMWPs7dNSoS74fHn+lva3gfCASvUR
TMV8M7ig+dRqAK2Yay6yizHC9sDszBUV3cW5+xNlvg9S+Gjt2IFGHhuLEoXwGkTW3QTaFQzcjzx1
33prjmhLW+9kYPPKflbnkj5GwKx1/02PH0z3l9wfg2o7xg9+8qy3Py/P4+I6PBnh7BYP60AWgymc
796aPapl27F8XVXsX1wPJ1GU89UeaPQQlWkeS4N+RRdSRo98ZWX3Lp2PpzM3/YiTLZXR7ZE6iyDQ
rm25P0jNj1J91IJ3Xdv+w6RNAnZA5EzO/dlwmrCpDSlj0lpaAaFYO0pwwDzJcl8vx1lcfidxZiMK
K6uhBc2IlGm5NdG7mYubTgp3UWx90Vz1Ko+ifzktTkLOTgsj7bRwHAmZ1JRDXcf3n6oBEU0ah9q7
3661theXH3xl+HbAM+hlnX+zwavMWDamw8kT7Li9y8GftcGjFq01ChYXBwCIideHgtl8W41uO8hi
QqAqftOSWyHeQVrepNa2oJ70D1/tJNRsS6UU4oxeIdQg3IiRbMtJs43jK4/aSBTdaGvd5MW9dRJu
thiVQPFFq5ymUCx2ke9ee92aqfhHYwrkJig4/G/2ZgsxCawkUJtp9oavqf404Cvu97Y5XNVo/I87
OHsoHMb5oQ4P+MNt9OCls570+mFAt60SPl2e38VU4fTXzNYoKFGU4lV+DfZYTXlND882wIm2lWfn
+rVFCiaLsI+v/XS7Kojxu88zf/YA/MA8EFEMSIyzPEXQcYoyqwEBBFP+EqFlLhfdndCQm0jRfrAy
e0xLpy+/plYMA9tdsy5cjk9RBvEP8hTg7Oc7pqUT2gUC/I5G0o+K0mJjFttp8yLqra0mCqKTcH8T
95uql59VceV0WOr6gYyF50/3flKum40+U5oW7Cijb7u3LtUdVy6dwZz00ItX15KPlHm3eR+xNPqt
p0Wfqd5uXb2+KZNVf5Klo+P0p8y2GTBanGZqJiK1YLr7W9H6yctMLLzDynKbxjT/4qeBZjNew2Kf
OFmkagbpb/SqmDgI5HaVfdLbBkPHfUH1JaRZ4K91jpaqLZPjycRShZOBXOX5xwZMELWFxXR7SmYr
OUCRH4r4mEjbEDeIKLz3h7vkH5CXZzGnS+nkGh1VdlZTELOgkF9s5WBQYkcPkw64SNB/gUjRPV2e
4aVr7nSUU0p0EtEfgzxpJSKiXhkK11GOKkNm+/1GEW/DeK1SPZ0OHz/n/80pFInzaK5UDKGc8zmN
NLsKsuqQA2Q3rJ+Xx7R03/wZ00cEw1gCWZ7GNPTNJnMLshFc8oLnxGKY41orc/FIxIsN+hoFLNOa
w2piWdKzBk8kOjW48IwbUXzU1NjOjU+m/h2kbpwNdqB+ztz7Jl3ZH8v78H+h5xibqhe0yBwIXRf9
rpN3SdM4CS5hwT/oKkzOUr8RTJw+H7obRtlDk5KJlGSvvrsrh43s3cpiZ0vKVRw6xrgZVz2SFzf/
SczZbjDGMU6ljJg6pYPI2MUi9WFq/eFO0K51NErdrS44gfTt8vJZokKcjXW2J4LWFJpYIm6atJvS
Opb1naZzuOP5eAOOUxRqh6qen+0a2Xb1tT2y+E2BkYNkmpyflNkNK9H/A28IKj7OypemCx+Drtt0
/mssrAlMLe7Gk0jTLznZ+3XfxkhcEylzYyf3fUeBK5wL6fbyfC4NiPoxq0cBdIqU7XmYTGp74Dow
FGMB0oMRhtD5PM7RVFW/RlKz8vxdjAZeE0MI/qnzNpxZlIkkiBCEBBm2v6uAC/U3iVA8IhK5uTyw
pfmDMfi/ULP1qeRyjNoPoXwBXnKk1LSc4Xw7ua7tL0f6XWCdH5ynoWZzaGip37YJobL0upK/ytaD
nt81xY2fv0eYqo5fRelVcg9y+5ZFT2hRWWuurktn6skP+G1YdrJWaMLqFS1lUp/sR5JciebN5DNp
yg9JsNZ9WrqSTkPN8py2cNXKAhe/qUbjV+S/RmlgZ3rr5AILBxxqq8Yr07v4ISlUAooE8fVBgl0I
dSGqWpcPmWpHMMUvTe5D+/4H/gb42j9hZlmTYvr00FTCkEVe15m6GwkR9NoBRN+KK9jCHMKmRhBR
B/4MG3I2h/i0/v+fy7C6ahu7quV0YoIdhmc8hFTVHK3sIbC1VbmSTyy8iFB0gxxo0qGlqDhN9ek6
QSjfTxI/22hZIDwpTWJsEuSfVj7YtNxn24GmIZ3YyRwPZanZdhgLxc0ShYcxGiJ644gBkiHICn01
qXDEuAJJ5QrLWl4aF/L8VO7xrsT7dDauImupGBYT2A0ugQLxOW5aFHMxqGs0pAm0A+YQ20BW7UgT
jgrig4bhbbU62NdjaJdeR+Wqc1y924668UnMJNs0YyqpEUJMkZOn1iaSI+fyobFwEmq4pnEITqoy
VEzOP8XQ40PV50AZ06rC1JNsJLTj8EdSP16Os7TWNAiv/IPh8sGr0GhTgSoW/fi+3mtYT7r+0QN3
iHqOWh8M9vF/Czc7dTOpHEVjnMJ5L5nl25J1F7b3vvuSdq29qvG/9AxA3xowIJ63IMbntNokL4K+
EnXIy50TYzZn1XYYSU4lA/C1K+04ZrfZGhlz6ctNGt6AOjiSPnQRPbnRej/uoDiUTq3EmzT+mQ6f
OnGNHbdwqP/WCv+/OLMDCdVfugsS20gzDy0qQLqtCaotjZs4X8U8Ti+1+ZblZJ2cNBSZF8B8NXp9
WaoBsQzpoVcfhB49ttZGJa+pW/Tld9Dss3yH9hKytntzrdS6+BkNsGoTvXVqY05TcXIuJboR6snQ
/16ktfgeFV8NbSe3aFziH4WaQbOP+5V9sXRknIacLVS/dvu00vmKelVuxtF6ThRh5bRd/IAno5qd
g76uDJ3WEkIo/JtCQ7ERSdK2DG61KH5rVwUolwogbPH/zeJvpcCTWZT1uMrNmlk0iu5H6d8bWJbE
vndPDewqV5pnwTN3FoXKWv1c/RPM6Sz67FKzMqsecovR+tUxKrZF2INffBKaH673avo3Wf4smdtS
+ZSrKznl0ovgLPJsowSCLKeDSWQMKxyhRMin9m80Pbwv9eylyuPd0D1Bd9sLXutE4fOgvErtmoTe
6uTPaiGRog9ZlzP5UfEjdh/BMTq1tUnC+/a3L0M68hZ7q9YMfxfPIoSM8TkBDi/Nr9ph8MQ+VYnq
S05aPxvVg9vtwnRlIS/dIajc/l+UuRRoFLpNJmhE0VTu9IbbdTdKB1n7Kld22X26fIMsZA8UBURI
wRAxccGZ7ZrAGFKo/hxFlgndJtrr+etgCc+lmNqQrjDykO1Y81c6JCtB5091FZ7R/8dvbzMna180
9zrkQelr1EtvDC+w9XTl+p8O1NmBO8HxIDMg9EEmONstyMxZHgA8ciTpMUdpSi6PQ7vWgl9YHWdB
ZhtDS/TErRWCjP1DzSs9thBmIAfTVi79tcHM1n4gmBKIgimO+d0vO2rhrm3+vRMTAEYAftMb9TeH
8vyOSAtsNLG0YBHGGzV+pR9njttBQ200X/s4i/MGXYnrnWLKBxkLSwZLnYmEyt37sf1ZdM+G96zV
f/8KYEB/okw31MlxPUZ0lGKBKIJBoTS2C3Oru9ui+eIpBS38lQW3dMei6CxB5te5I8T5vqLT7VXy
FM5I7kvve6cUmFW/6tqjMR6kbts1iA+srIuFC5ACrWFAiQdPQ8XkfISAjk01npLBWKvxckXDxthm
gJ3Nm0INVsa3tIMNTkEAtqRkQAnPY2HimsmuOeFOcSHOoqMlvfjZZ7Pvba1+H5VtyQl8+aBaWiUs
D8SqSJiA78wOqqHQYy/siKgBWBRqdyOoKDOMriNDTPpPoebve3oOkVZEUyih20R9dBDkNwUy/piZ
a32M5VHxhLIwqqcnOEvFKk92897Tss1Ql/GPFI74dzOXhM8gtfPnypBdzJaz2LsGeh/fxONo3OiD
jFuDJFn+EVt43neyOmYSSuWJ1OAE7RetIypJu5K/LdxJwBtkyZqgvrSbZrOfa31fQYoA00w7luKq
Xj1oWWvHEMKUzEfm7cvlT7C0licDLviv5PyqNTtLPb3J27winl8XdpSh9fKlJx3XxQcz+AeiCogp
WCMY3SA9Om9uCGqZNco0trEopbde9oetbOS3Jaq1DuC0O1wVggODX8F0LD2jDdQyJj0Onoof9qsf
K5BCQ5DFWqm7r2YqDk9AOaTnMehlaaO0cf2l05XoIKuJ9qvQGusbnNV2W7WNEto9PZ+jmlbaZ3a8
N9h6nZhPZhhp0V7I1K5z9KL1/W3Z6tGb5gto2OtK5aCeI/3yRoV6hyR50trDZuFmwgSGejH9SGoS
c1Oz1vPxrB/wk0Yy9i7zsps4VQDDGH9/0KExAviSvh/KQHPQO1RFE7HpKKcWbsdwPET5mdq3FX1X
upVlv3DMcZpyfhuTTIX8gVyYpn6mBhMLrrChseYDFm3VVdlTRO33SeYf+R6XF/5SZktIiHCQ7GGv
zwFFplCWeYGhI1TTX2K056S1JZS042TT9tEusr5k2aunvIbpipTAEjP7NPAcY9TnTSTWCoFVBCYL
IPWV4ITWg+Z+k+PWLrpd4F5ZxR7N2MDCy/ihND4H3pcxu6vWuAVL3d2znzK7Xfoad5xG56cIQrnR
ENfqJPrbiaOJ30Kj2ijlQU5uvNGBHu4hUwI2Nv0HlUk0s3HUBPIPqmtOpDYUF86VAkDaRR4j1O59
X7fFbOWUW8oSuEXZMpBXJ73N2bEqG7WcuPqE9KZI1u1i+Zub7M1pIZe7cLgqMSHSjVVt6amzOMuG
J+FHDCkhj4FLnbbxSSrk5vyULpoQ09kXWb2VrdjR9MdcfpTl3vH7q0rdAhy4vK4XLpCzmNNFeBJT
NdA8V01wmwKcmzGG5z98mzoFWhxDHAPCD+jmcsTFVXQ6zNnd2g+d1xvqFLLcitkuU/fJuJ+QEpJx
yKXaDvKj5d1SDa4LzEQec+v18g9YHvIkrcAK4sk8+7g8MPK4jSFAiuJtnjlV/WTWdM/HLYiRlCP7
crSldzkz/L9w80dVFBRR7kp81VD0N4p8yKy7oT02xUZIsAeGxufqr7l4oOGc6D/6Ul2Lv7yq/sSf
bdoMtQXo6gzXG494C6nBWw7HTtwMwYuvHHqsmb1wJebSfXM65FmW0AXcDfI0w7L86Lc/xfFObX5d
ntalG+A0xCypzts2HnuRWfXh5GegqERppwGCsJIDZlrl9GVXboCF1AdfYijRkIDQb5wjxIROsrpR
ARQ/WldwF8XWtK3ye+DujdVvthSK2iq6RICMlQ82ZFaZqO7gdfmmF75mqaONYKmirQJbrh/XgG8L
mS6k9UnSGt4Ouhuz5aHWmongdA9tIqEvn97wHt+G4XtbHC5/sKUzFblx6iecbTxO5kmI1Iq6i1gB
91ij4YKcGipUMTVWkayvanzQhkrkRuktMb3RBROmbhI2XewUXp+sNEoWp/fkl0wHxMmZh8quKraK
iFu53z9W43sWfK5BBgwRvdFx7dJcnF8L3TDU11SU7Wfza2qKVyLWADJoxGfFNQTVQYz6c2YZn4UY
wNDlWV6IRlqE3geUPMSA5oJWYoB8jZmFBUKQyZuZ1+1BDswSFnQePbbuUB4vh1vY6CDhDSiAHKba
B/sn32sDs7DgbYjhaNpNEYHmkmQcG2t1TXNyaWQ06zCa1xA/wD/0/KMFWLBauAsVG0nJ936ZbtO2
PfaBcaibaiXlmkoOs3sYSANkA17tmOXN2ylN19F0rAhlhvUhMfq9b6wJ8i1NHJQQGp9sPOmDPovr
C2KhK5jVhjXPZNxNfmBwhZ/KaPy8/IWWth06EZifcqBAXZinMgVFtzwvuwLsC8hnsbkGULG1WveY
i8ZerMu7SC4w2cx3kmv+WIk9re35RBoIzJL443RM3eX8m9G1aULfGIuN7A7b2h23WR0jM9bu9KK8
7XSfe76yEwF5s0Tbp4MfrlRDFjb69BEpXgEHRbtvdtOXTVpDqBeLTd7p8EL6AcGArr2jzeNv1VBI
bNFopO3lQS992ZOY8+secQwWZSsVXEx4LBlfRR5DaYw89OUwS9th0raVJ40O2EWzMyyBwicYrjwx
pqy92PXvhaQdtLE86Iq0uxxq6emDXQ2Xkcn5RSYz33qlFaujRjku6+RNCpxSbVXHA90Jtd+JRKCt
TeEk7WtEVtG23v4/hp8N1exBi3kF4aumN7boUEPoCLpdl6tgSwJh2HCY3/eeMNhF6H03tPDGNcvv
Kz9iIYuCV6jgLQk6gsr87BiHzDgCU9CKDZyPBx0bamor/c5yi2/SIF+FrrJvAG83vuXZHB8rSfrS
x4ZIMMmegOGDXXu+j1KzHMzSMooN76LbruqfUEl9EjzxczFaXy4PdGn5noT6fZyc3I3DkJtgWUxC
1Tmc6iFN7sNW9zd6qa7VYpeOWZM2JwAA5hXFs/NRyUNtKuD7uTwoiPKk+9Kp2vvl0fwuBMxPIAs8
hAFkdfL2nX22BD3DcYjkfDJWK1RHLK7H4UcTHeJYwTnhs1/r17r3MuRHt38upB+hlW+K+FbId8l4
MNK9OgDG3ObeHpOtTlm5PD9+Vdy9edJRMjHRHJ+LP1a95qlZC+Nbgj2HSVeTeJtBfg+tp8uTsBgH
Y0qs4Cepybn3Sm+1SktPECUfjNk1mhJhR/MKDb1Vc4HFSAwJLtlvG+DZee8Leel2AXZ/8NbxMnxC
m2dw7/vk2+UBfVw4UIV+V7gn4AGyP+cLx+qx0jRd6kx1F+s4Q9doWbjuGpV9aTDsBIrpv6Vs5/lq
1QhaVfq8MNq8j69JS4XbrJTh+IJz9IauWumDfNx4UxWXFhsk0am6Olupkot+yehScigNl/yp2WuN
sdGzNf2opblDO3tS+1Tgpc5py+imKFGc8vjujUPi/pDjz5e/zXQYn284hgGxnLHA1iG7Pf82+J+2
g55AVE40hBltN0EIwr9GzMwO1aPa/LwcbXk0f6JNfz85rSTJDZQ4IlrQadtRRLI1NpzLIaaz9cOA
kLewJFWjrzLfpYWlDN6Y8T4SG+VOiM2tlH2x+idDfpXHBvmShidgsaaedjnoBwy6EpuFrtU8ADvh
UDU7X9sPiAv1yT7QAaNQdszXWEILy2/yyeVuQyeaevv0i05m0uz90Gp7hdpTVWCysBNG0YlWracW
ogD2gh6iqxNrwZotcrfvssFrSHtjLXH0rIfMK1CXCDfyEL4Nof6pzV41IXYi9xGGyztG99eQRUpL
cQrUty5/WEn++GXPfsz095MhVx1VcXfKwS3rUcAwLq9ROg6ciCvQrs23tMmuWyAc1ihs4+6274eV
Y2xhMngQUk/m8oMpOGfqyD2Cy2HWF4gFmp94t3nI6bfVJqritQzuYx4sq/Q6aeMil40o92zas1wK
Atpy5SYbcMhrsU6181F8KAzvXdOb+6iIjBUkwcLGBGKJcgAQZ/o381aAVuOsiSRUyQIeb0CuXddp
sb38/RamD30CwNrwrNiX84dNF2iBGcoy2obZp3x4itP98Pe4kklkkV2BZBF6rPO9P2pmVLiRVm4Q
I3B6BEyQ1UUQ2ft7k1ni0AWfMG4oTc5nK2ji1uti4hRoiKNh7iqHIjiawu7yjC3caNMzUOd6mQQE
512TMuVBCs2x3HjCjZ4+ycVhxC9xje+x9F3Y2ZgjiiRd6OSebysL3by+MNSSvd1A8DMPTW3tgk79
60oHc8ZSnsBy0EON2UUTeWpCR5A5S0ZMNR4Nt7Dh8ZrUyP5h0k7izK6YIUGNO/OJ4ybKzp+8Bwz9
BYmw1M6GlbrDwql/NqRpZk8OpCDSlNBsCDUgK6DjV9tplpMV6GRL7Wupv8clTtdrAkcL9enziZxW
zUlUoU6VsS2JOoL6QWPPkn8OEoJlHESZbahHdPJ4JNe1DJL+iFDZ5eldOCgADuAEB8hzaq/NjqbS
qso0TN2Sfkq4AacDQvrvPyBETIN+JHeO9MH1OKGuofdTwyrFDmUAFmd8CePnYFzJE5YGQsoDH0Yx
eSzPtSFaOWryLA2qTVDUEIE2HWnc5ala2Fgkbn8izN7BuEKMSAASIbeOWhXbQgXY7V9GwZHKUTTZ
nIqzxVAoudKhj1pt4hbHYdpc0pq35sJdxHn9J8LseBD6RuyLnAid9RDEWyFFFQ+0smunykqjaSkS
zBcKlIi+g6CbvtjJwlb6nmWNtOZmSK7LmvoTScSPLHBq93D5w6wFmn2Yukn8oMwIZLHCOglPTZ6z
9JVAKay1PxdINrCsZYMShDrdfdosFg18pIi7osJlr8O+7XOR3ekCaoXv2uCg7Fx376r6PlZ3vNYV
rbSBgDfmyjpcWuknP0GfSiUn81okZSMOAz9hBGfe6o9qtlKfX7in0Eygt6+TOkxo6PMAgpilEY7R
1aaWZLsjbSldW5ZKGzb+5Q+3cOCeBpq31k1hqJrIZCTiAOQbDftrNbiaXse8jDV1p/gr5Yi1ePL5
wLJMkFpPJ14THtLcKVVSsF2ibSTBzpNfxtpiWTowTuZxfkWaGngprWYeR4wdREjn37364fIMroWY
/n6yFqpaqVS81/lUaHD3r4l0F68hL5ZXwwToprol8QY7D9EVYRSkAaOYsAbFTeNtfWXfr1kQLS5q
lT4YRB2gVHMLBTpQhjA2DKQPRZDTiW2tNWIXIqAVhoYFWTHIlTl6LYpKNy7kodjoJOA2IB0HAfFq
JSuatv/stUprDbItej5cevM3hWpEYx1aaoF5XekI+r6MPtNWGPFCzJt7fw0hujQkqko8Kky6Cx9w
RUWs6mPpU8HTY3F81uviZfCt8u8LI5Rh/gSZnXhQL1KMqCh+dkFp45lwVesqF4Z+uLySF2ZuglxI
U0dmapXMDp0idKUwxWt6A9HN3xWtAdgGH0I7TbP7orTMJ1ctik9BXGgrgRcOBYpyuN7wOOOFps22
UN36bmMCudgE4tEzt431UOp7Kbwtoq9VjSLI4+VxLlxWZ+FmN7zqMXxDnWh2g75txG0k5NuwKMn2
HNxCVpbjwgLBqwMymg78lcLCbGyeauVNYrXklsWxTaJNDKrk8nAWToezCLPhGHGs4U3WM5wcAEka
barwSU1us6p3LgdamrfToUx/Pznp/A4BVDzQSVTFx6rL7NTDZb64ljJ0mEF7Xg62NqrZms917Hkz
sSs3zSgU94kf9dtGKLzHfLQexbSWV8a2cIqzwaYuEjZn0wl4PrYBi7l80AjXWo9pciyDH1a7shKW
pm8S3FNpFyNCMAdztkXUJ4M8lpsKV1vN7ppDF4E1em7/nqUBQ+Mk0GwsruwC6owIZIYHTGFC8cFo
HbVxBv/Jb1cSlaXl/ScWGfP5vJlNGwJEJFbdPwfdlfkPJQ4aTshIcetN7L5ZvjB4ft/rjcLR4JX0
Kt9COPCisFKqWWjvwTHBV4ctSq3mg1RaV/vFSMrOFvIct3fiKnE83a7EV7n+XMdbs78BhTVavy4v
8aU1dxJ1nnslaJjJ1TQ2M/uRx9qbXMpbs0o//7cos+dll8VWnnSMjTRyH0GRSOLsSjHX9BCXLg/o
xFOjiTYT3fbzheBaKeJCKoMxxF9ZfOiSpzGL7La0x46J/H55TL9zkdklD+z1T7TZmSf7Kg5lAdFo
D+tfzbCPjro1qhI1d3cEh68oiJCP5UMtedpGS6vsxgC6eQQAUG1FIQ42eJZXRz9MdKcra3NbR/mP
yz9x8eMCm/xdTp78Z87nQwlite4snV+YPHTRXQydWHz6hxDIG+HqoVFkmodozdgzo4RJ0EbsiNsI
/n2V24nrrqQfv/Oy+WxPMm5YfpIfUJ07H0uQKemQ6AN3WCRv2/qt4X3Q+LIThtauK95lw7KLttn0
OdAUsb2tlUG1u2LcVc2X0XyI/fIoSOoVxYd7TXSd3Frzfl06hE5/n3L++zrfkAs3hHebRW+1epus
AbeW1vbp/z/FP7n4MjVUI1XlkJM5hJTkONatY/hXYfjgtsDtVmpgSyvnNNpsJ2HDIIQyOAYoWl+H
cioOvGprANCl2/U0xmz/6I05dkXOjKHyFkafFF56kSMPKwt0AXkj0wgFnj7JT9KAnn0YD6X9PokZ
yii/dp4BL/NYAm/NjCPaG3p1pVITLdYeZEtjOw06+1qVpRSmq7Fau/Yljj5pMa+l23/g7TE0UtZJ
R5q0fw5qC4ymTRDtJ0oebYMigefWvo7p39tfnoeZ3X9mYrpiVPChMJAaM8casH4ZR3S2BhsfSltV
Vu7z5U92Mq7ZJ4M1W3Xi75Ux1HhCgnQBTcKr4CZRQqebDEdiZL8zoNJWsaYXsbTyT+d09uVkH2S7
IjKnrvgYNF+iZl/2V5fPzKUk7DTEbHMJspGNYiSRT/TxU2vK9oBnfWWUn0r4EnQGVgpwSycT0Oep
24fAxwccXTEKWlC5hNNj4ecQdt9TjEkuj2hx0hTeawhswP6dYxs6z23xVuF+DwrzLUBNT8r0W9PX
VsIsFcmh7v2JM1uJEiS+ooyJ4yfBS1W8BI111IcYiYVhowxv/Sjs5bZ5roJu63WTLWCwMYf45fJg
l16Kpz9itjpVI5GCTpyuvEG5b1wfP6tqG8bqjaB7VzRJthp+FhnhL4ddm+PZwmwjWUPxm7BRqdhU
fOxcAoalHy9HWRvcbG0qQVaD8CRKGW9MhtG/KLizKwBIvsXRtUsb+HK8xYPy5IvOLgEx06PCN6Z4
6tZ3HSBOqfUG1esfokC5YmlOUjNz4+U09kWc0nk1psqN2O81z+maW0VayXIXU3j4peAsaetRNZ3l
W4FnwEmcBhNkr6Uq28FV+cvQHUO+R+jAiJ2+/TaseccuHiYnMae84SQv8OpKMYacmLgzReGvXmvs
bnizwrt6VedwKQXB4xmUMZxDsBiz4SHtbVAOZvdp5m2Z3jb+bane1/mrMj6CRPz7L3YaazasRhbG
ocmIpca+7evb3HVUfLiEbmW9r41p2g8n04fIUpDpWFFt/CbeZr2JtdKPQJeRLajh2SsbspTtfxrZ
HJmKWUpTlN40i/l95v002pcA3R9LXJnApXUx9f3BgSGrz2V6PjBMdsVOMOgnagY6n/Gd3l2NKLC6
9bWc7y+PaOlkOg01+1a9GvdZoxMKhyg3+yYaR837+d9CzD5TmoEy5fVMpiOhBhM8CPl70f89mHcC
ZfxvyuZvYatSo8SVpjUXNOo2FFGIlSr8AQJal/eS5Yqby4NaXHsADaicQealgnH+ifQ6N0GyTc+z
Xn4d4bpuRr13ym64FuMUIobyBsdzJebSeYs6B+kirbipwn4e01J9ySs7Gr1Jhg7ddKLXeDs4sfp8
eWzLcYDvK/T+wKLNxuahvaRCkCg3VtodsWgPce+0BG+TDyuLb/qP5u9CwJtkwBB1JnTY+YBANIRV
NTKJRfutygEIKlCu9320RRBJSbfSmkXv4r46iTe7sJI89Tq5J548HrLOVmTHq78Y0m2a/zXamO6E
hODDZFhr4DdzPjA5EaS4DsJqk0kkh9uuvnUxBZOPf/udiIJugExqSHV4jklK1EiThzHG7TyEhHYD
CrfsHWHtqfdx0sA9UdKfLO0p689tPmTVCuHfq/SzSwcTY4y/khxVzId8jUf58Sg6DzT7Op3p+SBi
FPpHyjtS5Qlv5Or75RlbCgFMWqVCS33zA29RMoHaC61ZsaRvKumX3r5na/o9KyHm7NreaqJaHgkh
D8dQOyriHn/dy6OYssXzbTN9iAlFTzEFRPb0xU7uvVwoBrGWTEplATYdNa15L1sp2SyN4jTE7Frw
lFDsRxDzgM8Qz8q9A9Is26JJ//o1xUgUUaQwhACG9AHqqsR1ndWcaFmnfYv8hOQYstAtYKGnrqvN
XarJKyvg45FDRFUB9EwjUYVKdz536oCmOMqT5AwADWLvbrT0fdvC7jr6vmLXpZ2sdYs+nqZnEZVZ
hdstkBNv2umGhd2eFdu+CL7iwHgz6u0awevjpUQoVACR26BwSJH+fHByY0aBO11KiLdcR179pCcU
9YRC/9R37lMjtk6mDy+XF+MCuf486GypVGKBFqvIbWF440ObI8+QmO9mOG4s4+tgGNhWBruhNGPA
XsKjnlV3GKjsReNFjF3HUturVDN2eeStvBoWF/DJVMy+cwGMyHUTfpVUjzu3Ke96oMCZX6yMfnHG
ORspJSvcynNKnWoGTWP27JOk/6rXqq1i5ID/JmIeY3+oDMG+PNlLZzGPlKk8DsP9g+R1LSKKGJqM
Kk6+1Eq6M6XiMRl/pa1yDfN9Jd1YHNtJMPl8NRWW7hk0cammVJjYpNEhqo6ihWnKdVUfJXNNq2Tx
i52EU87DlV4ZaGXJVI6ua3ct3jmauOmDtV7N2qhmT/FG0EWhddkjfW3ZgvLNDxxB/CaFb615bQg/
Ln+vxb1/MqZpzCcndYstvRVQHYI3Itt9IDtF/cPr02NMve+/RZpdnpWQloE4pVJ6+iuLaHXKdlR9
Ss2/B8Sw2zlZAKfChMGV63xEkCNVI5QsUjZFtand3tV9bPtVdLg8nMUr7iTM7CtB7CSryrkY8joS
HTcLpAOaB8r2cpTltfBnMLPPkwaqWJkNg9GrG4h7O8X43HbHvN7rwqYwv1wOtrwWEKwHNIRPszjL
3rU+HS1XYH2jr7wRGrIbvbKVwrD99O9lgflIaFeZU8Nlyg3PP1Kh95Li6syeHKBKqz8pxZvRC4g8
PUWptJHylbW3dCrx3ofZCOcGWN18GpWRrp5PtpuWmh2VdyVWHVn+OLSfyzWJxqVJBBGtQOGDVvTB
uz1Vm8EMU1LezIOs2ZaefC/LYbBPc+0BEa360+VvtrQMp4YkIlbo/oNfP5/ICTajJrU36bKE20T2
7gav310OsTB54JkYDBBirLbm3yrTvNIcQyCplvAYtLehgoZH7uhUL8xgZbkv1LgmjjmPBrgj9Krn
760y4ybLcj6UH6K/Or5bueDgv2jnwbALqGIYCorFYjdQAxufUm0NIMbbhPmaZa5QL6FnwdpASXje
9AgzMxm0KAJ6KdPs18LQ/2J4Q7SV6k4ccZ2Lok+pK3RbUfGyoxAoyXudmfqmRQf6uc1N/5Nbk0R4
A13YKBXqnRkGGk8fU7jplLK9a2qpg2KgZayIXImKdyj81eco7pWNVkn5ZzD9pr/ppVxA+ybrv4uC
oD1VhWnclbHlokiZ+Afghf3PoNET5a53VTSOjSlPi0dR/6X3dVY5SuzLx3zshW3njfFxFH0jQaEz
QupRjfzwRsupSdn0rTTR1tpaHpyhH3QD1IGadnakZ5a8Rxddhdk1Jqq/DaUcY9dKNCpgtp3fbWN8
ZraG67a/2qa3Kts3Qj/YWGFjKRsXk5TjICn9dSgJyU0VJ90nMxrz10ooXuBvPxCqPfw/0r5rSW4c
2PKLGEFvXlks111qbyS9MKZlaACCAA1A8uv3ULt3VAVxizG68zAvragkgERmIs05Q80CNGqb0yTj
LoiADZnb1cw1ZTu7Qir6tQ+6cDNZnD71SHYfsjayMMZgAzeSDUj/o6GgaPjW9YmSaP01/b3rUWfr
l2Z5tCizt9TCq9YH5eQNLo0BHIGmPRqNFDeelOFxRBuGRN5qyLedNPruG0l7K7sBgh9Fn2bFQxDW
+0W9FW4TODcqH2xMIGDLY9wEgN/1zMRAD21AUoJKMH92m6JE8ErgqEGl/lbxBpg6RhTtBpmiRUAE
fh+Hbmt+HcYSiEI9iDj8xI0ydAZaZVruMAOOyU3BZfbcT20XPlM69ONGYrzmnamuOnAX+Nkbf6rI
DmhM43czyNBY02Dof1sZRL6CciiyE4ulfr2fhAuZduPl76BNFOGNm4noBZF3dRgBo2CncSVS59ME
FLEoBpoYhjeY1XenweYBu0Epx3XB5mObWybMvI7rCKXG2GFgho9rFgUYYS04x0VUtdz1jLlvRZWR
FJRajN0YlWkeBLZr1yHW/t5Q7uLBROyAxSRLXzzpWIkEosun3umGHYra9k2bM3FIjS46OYoWNqRm
BDQeZpcdOqrKJwAxT0f0qyPhPQ2Fta1TYJm7w5TFDY8kMKg8T2UJp4E8gkQevABDMViJmBzrp1NI
oN60skAMJe0hjf1sSE+OYdBnM6jVj2jqi+0YTeRxVHV3QB+29QNobVzFQxlOt4SVaVJlnvMoWsvY
FBXwJGIHq915QhI0kBpZ8xXQ1YUdBxXPvthliUwoL3ioHlLGqhv0ghrIjpodfXRVGz13tsgeKnQa
fFFjOwY7kzjRflJ2yg5TYLSn3KIBvLxXZNuqI/6j5BSU1yo0qHXqTMqfPMxx3NqGX/6sPUSIsZoi
JJFdt1XbMGN9FPsklOq5U4xuylJ0N/4UjIlXVeWWYFZoXLPWC74ONFDAXpih0kCXrIVaKgoqL2wr
WAXciMSYAGo9VJsxiBK0coA0qHz1xA8XbKVxDrvZx+TmY8zqhNWfPHP4uO6lFib98D4/+xgtIGtN
k7cZmR0vzQBe8FKxKimDr8PgJFOf/azFN5F5pzxFzNkBf6pde9ou+q7zD9CCDApa9pANc7JLlTcl
65NesIS1NppNXZAZWQfX7bY+zZMKxQAA9byvbMCS68L6kaeY0YuBpXgZChiGKNGnAtflNx8kd5O8
zXcOa7/29L0GvUrcyHrb+XWWUJ7HER9WIpFFZUC6IkDci8efnoVD0xmouAI0V6NF+N5L+w9clRvJ
bhjqHSsrnRMSupNGC9a/ouZPOXu01Ab4Droe3eIGF0kRbc1SbGuM4oAtdpRvfrEf8pveXgn4F0Jx
zMzOT2hg74DzQdteYlI3RTIYMSQ8oDepN1DlHabJBEIUCza8IU/G2vDoUuSFwRZAq2CIG2B4WnCX
Z4Yx0R4ii7bYKBAyZ3YOWL5jSjfdGq/KQiBpgTUKuUcLTxdHx6WXLG9d7oyIvJxvXabiYG3qaEk/
zgXM+3t2aDCDtqhDCOg7UWA60a3umEo/U5Dd40lIRXJdSebbpuuIg0k7QEf+ym9rx4WeDjhvtI1t
mHxu1Ftevmf+Sm5wcct+i9BnZPLRGLmhIGJwhsQf2qRt9v+rRejRPUsnV/k2JPTNRygPffD6FxUO
sEnM9ByoBqDIoeO+OOjfGAmx8IAocrT4gEykFm1sWNZnZvOTzLvHKQe/tFBr9bCl++TMuGNgEcTs
lj7aSxyKyW/TbjeytQAh8GFWW0RrRj5tW/oymCsNsEvah0m3CIRhgCaDhl9qH8js+taZXRWxXkS9
pdOHEdwiTrl+XktSQHdjAZcL9xWJhkspfY5XpungvEp232LEMx1i4cCl//e+BgcNw7/laHfJ41Gn
CmJiNUCANuvg0E70VCNkpMxcKRQtKTk44kNEP/NN0suIg9GADDbHMcH9n2g4nYC0cri+a0tXFRiN
8BvzGx2v2MtdG6XpwnWjfmP0QYZhMxYkYijSDbNRNvoLUbOqIwkNnB3diKuoIZQG0RwktHEx3DD2
A7RV12Us7hhG1WcGPgyve/PfzwzdaNFeRKWB5QwPxPTi1F7pYFvcrzMB2n5leVbIbkzbTYYaMqap
YleomK6REyxAeOKyYEgUDcb4HwrXl+vwi0LkNfHnQTZTHFpGkK7xunFMjLw0jnmtulM5CaRCueNV
1iYL3fJ5Emb7WitwqKSVNRxqZ2KfeAO8/O1/3+Pzb9MuQDeFDbAFoTINk+hZHY61oVbu8kKf4Lx+
cCzNsEWo3WseRJhl4agQkLdkcvE0dJ4t8UXZ+YGAjI8zFJ2qH5ybj9LLV0LZJQU6E6yTm6AROmyL
ERufltZOBfmOWWtEY/O3697xXIR9ebbdVOcW9z1MDTLzreP2IUvb/RTkGx64WUxEBtBl/6Hl7pfr
57akuudytRcDdRpwqplYWmU8CPohjJuAv14XsWSD0bM689KCsBW8XJdLA3nCEAYpjg3jTwEemd69
j5YR8/N1KYtndCZFU8AeUBukHiFFFd9DfuzXul4Wfx9eGaZ37qz89dg4MyKTz2Apa9xxab8Z6kTM
Fe1ePAgfeKCol2OoSc+SN2jeCQYbReC+Ab+dMcSjeJSTuZJ3XZYSBICfhdvF6+PyLJTKYR8UVjG2
T7XaivGhISuOfVEEEoVwHQj2gNp9KSKzwk52CtZWjL/Clzu0yQP8qv0brToTo513OFX43QArEeXR
cwlmEA6u/2ZWK1XtReU9E6NtWERNZDOqDF0z46HiJxIcewNEPpvryjt/7B+3/7cUVyv4qqhgE80g
xQ42U3kym69AVIqsYzhsrTVo5MUVoaEP/4HLBk00l+cDMEp/cNqi25TWqZgwqlKSY9l8x0TiSiPy
YgIAHHz/I0lflYdEUQijjVWNm57vQv/W4+/W+J6zI2E1wqRjVz5W4GzO1gqDi/t5JlmzphKphqxj
BIOcOfoEnqru5PRvQ39XladB/PfWO7glAG/NgJ9ovdNvLsVop8/QLYlW1vsGRMnmQ6NiAyzcaz52
8WbNceyMRIB0wvz3MxOEoKKsyhQnVwCjvHWtWEUfMj9eV8VFO3cmZFafMyHEb7o+KnFohpfG1vCE
nNF1AfP913V9LjQBQ8ac2+C0NzThsgIyNs5mwtu5G/PNlNFP9RBtMt7uWdCsvAmX1P1cnKYKWeeg
7Y5DXF+mMXWzXd/8Qhpc6zleW5Z2OGbYdOC0hJwo/KfKbzB8NVKkYw99ubu+f0tacL4g7YCiXnmq
6yDIQ20YGGh1vrfVGpb4AuKFAziheQR8zjj/2dvcVj3QoGfzyraZUSM1f5vR98Y9As2wL2/N/Mlw
Y+CzFe6ptF8I26T5SlC9tKHnX6AZeDPFjJXq8AVddU/HZ2Q2Y2TXkQyKo7L4C7eICgMuFoYxkXPR
oqDAJNUUDrC/xXhvG99FtXPW0jlLx3YuYr53Z/fKaFppG7OIsbYeWQlqXj/ddQDRu64di0nPczma
HhJQ3/CeQU4X7SP6T29sMeKZ1T8dD0NyLMnHTRXdD2uM3AsGF2ri2KAVA7zmHwQRExhFERBAqtWI
2LI+ZA+IYYAQWs9Ditpgv3IHFi71hTjtUsu6oBTVLORIsuZBMJa4XbmTaAFFBLWyoQv28EKUphoT
QrJQ+XM4I6tt05GbrPW3189sbTWaajTSCJyxgwhZ3U/W+2g9h9Mz+4u4DAsBkncIAg8cleb3hXIj
v57gpgb1jOKAVxxZt3IsSy+0cxl645oFJirWcXioMaQJ+n+TKAMlU2R96YI6tjOx7YAABUYfAK2N
j9c3cel1fCFb8ysj6DoiT0G26X4u+VaRG8oPdfE2iW2bv2beoXOeR3FUPHHNR8dfsSAL1upCuqaR
xMldVwzY3SpzN7n5vQH/LMmzOK3Nt5qvobOsSdOVMqI5JXMMB9wKy/nhShBuMxmb1S1qzCv7On+5
5q/x3EYQMw9UumgavjRcTsltGaZYmTeKO08YJxMpLtVlD6LMke5Kv9QMJfDOelIkvQ/dAqQJn69/
woLpvPgCzRPUVWhEFsFqywEVkzBUFgpvjQXwILE2cra4sWeL1S4JcH2q3mRYbF94t7mR7bjr3TiR
jIlNMYX2/W8WhqQ4PCwg7/XI0cymnDLAeW88cQTW4VSjmLq/LmJ5Qb9FaLaFFiBNNwaIsFCpHoKY
kwkphhOR+5K8XRe16APmRg1Ma89Y7JpSmiiEF40HUSM9gIjRdG7BS+fa24I9cV+s3Lfl6w7INzTB
zAR/OqgplEAo26QwZyAnbtH7V/tzxX6Ky1F+ol4be+gbtf1s6xfZhlp2XINGu/e+oaVmJWJe3OKz
L9Gufp5bQzvJOcJEQ6cChQ7DKB3GiZpE5SsGdk2UdpqmraLOz7FoIwChoY/GrI4kTdPHpfwBrJS1
PV4o69kgEfh3j7VYgpfAJPc4xI3G+wBC0h6z1DOAcQZEoJfIf8C4QlyswW8sesMQcE3gU0eeRe84
Mibb7+sGQtOexCPyFKHPHzE8YNVreL+LduVM0vwlZyGZ5wlMt7mQlCH/VWBCQRqxGay8P5aFAOEF
pN0h+pc0i1KEbUc8s+o2qkN4EvJd2Ya73FyjtljetX/F6J6XtIMxkQBiBkzXGwlLHwAtpKKV3M6a
FM3HhhhJzQfKsGPk4I0/u+ihZEkW/Xd2S0SSMyrO/90zR7tRIfpeRgvjMBu4nu5otsU3QzLxzkj5
w5JOvr1ut9YWpdmtinZhRFJsXUp++uM2Kl4AE0Cz3XUp89X8w41GKHjNw/voCdDukhe0YZSPeFfT
LHe2LvezxB2Lvwolz6TMaz1T6WKIcjSpwBYVIEvCE25vg+AqBSscGpWur2fR2kcuXvFzJRwjJZeS
aloVjjVbPT8AuZCNUhGwWv/poBrRvYEO6f+dNC0EmNw+R6YJGjE03a2TyjYWvAWesrTQ0eeYYHxU
fhFXUVSv2MBF5ThbpnZ9e+Kiu2POVjTjM68wHIimHjbtqe1srq9w/iFdP4BlBGYGeE5MYmj76Qay
71iBq8VC9EV1IKuti3i0jS1BBtCc2qQKo41y6OG62KVjBPwe5vjRXwkYZE35ReFmgCaA8nfDXVRt
8uY5s45Z9ZHzMW7KNa7KxQfCuTjNgdVA0ZKmhLggBwiadxewMq7NQ+o8eOq1KHZVv2HkL3TnXKZ2
8yQH4iWlkJl1ICB2j6yh8eDdITQwg8dwrUNg6QFuzyD8wQw56MOIXV6MYcBAeujVSAQVrxhHcLp9
ayDfmcWlc5qhrAFxOIRJkK2V73+xzv6pQb8F63dfidQ3OATLlM0p5DL8p+avAu9KAwyDocD9cIzj
2JG49zn6SZuk9vq9rJw9+IvjKOp3KS8Tkzk731jDjZ4Xfe3bNO3uRJsxx4B2T8iN2ukT8z+Xw8oN
WgqO0DIB6ii0T6DOq8loGhDHNiNkGDmGssaIGXGbK4n6Ne23aIi7A/WsWgHOsRbvz5lQzTDJKpjM
IeMIkYL6tRzUPsj7hKNrtyjqHWYTN9JF37T4ws3itvR+OmT65Fqv1DRiBwhpDPixrjOdmpTtr9/r
ZTU8+zDNcJl+1g8SqHUbZwAgrfFu9wcp93T85npFzACYwT8FaAfrj9flLh40GLxm5FDwr+kNF6zE
IxjtydiPgR28oDvYYYZS9Vo1btmQoJ4Im4W2iz8ydugUrdB5h0stm3EDhrsNpt23HWbHPMzoAK/y
xc3rRAboJJ3yla1d8uRzKfN/RGs2zFXIf0WzDet9eVMIcQTpx4oqL+/ibxGaDWFqxrUmOLwIXblg
p4QJITFHxv9vDuu3GO3GcIa+MoqMzaYgQ9JG5Zb67VYBuPm6mEXXdrZh2h1Bka4P2tm1hcXRm3Zh
/RTB+JNT2YMy8tCvTU+ubZ6u+R3wTOoR50OtpFWffP/kD9+vr2hFBfRGs7JMVcTnANWoXwbnfjWM
W/x9gEJ6mJ1GM5aOTgp4X4SL07wEdt81zyI6XP/+RasF1hvgA2EwBhCElz4KVDF1QFvc0s4kJ0X8
2LHKZ4+/+C4/ND69lcPaGPX8i384gDOJmg6IyjdFZEOiPx59ELyj28A4ePV3AFRcX9ri6Z8J0k5f
RWaGPgAIysP7vvXAe4m2ojVwnsXVoKMWQ0VzrV53NURNRgk+ZJgABQdT0eFojoCnys3PJqCGu8lc
Oa+lKNQK0fMDIjL0COjjUm5fp2ldNfOiDq37HlqJH6F4sGK7F7UCAIcIPsGPgq68S60w6hScKD62
LvNp0nQqLqmA98RMRHZgeRMb9cobYnEbfwvU+2ryruZFpSBQ1PvQvmuabVf/MMMXaw3maE2Q9m7N
jBCEpmJemQHCii4BpBkhH7a1iaaVqtXSzXUCgGaDuW+GjZj/fvYAy1oaiSCUaBWyMdort3a0Vr9f
koDCPXqeZ6Rp3N9LCRxQklHEMKmCEshm4hgs+IumSbSg4Psx3AQeXF8LJN3WciYrhYSIyE2m0NWW
5IhkDbXifhadONpagDUPcJDwj0G2spNlKhTgGyLrLaBIHP/wg5MkL8R+K70kJzdyLaU1q7BmhjwE
C0BswqMVDlxThLRpq3wQoLAf/NcaECXVPXf3eGSFYY7s1n24ZigWrBGe+qifAhgcpHN6ltK2gfXm
WwB6NkUl90MEzGI0rUv4JbpWF17QCwAUOEj14uWB/uH5DpxpHi14ITGcignOyNyFfPxncs0V5V5c
zZkIzYizQsLyeRBhtSIGe3DSqXu5hvCyYOtCYBiBOwTGDsPB2hH5oi+dgkPI5OBtmGEwGcshOxQa
rjuKJe2DILwUgJCNPIbuZDOrclqMms0gQzcDGDFQsZHu3kljIIkw9N7QTzx/vi5z6YyQcIS6YyAf
Tc/a2oCRwUsie+Axh9WOpfxIg2bFpi4F/ljWbxla8mzycjTvE8ggHBgDYJ11MEvO5sG4XdMlEwa0
piTvdnn23xOd6CgCdk2EriL4D90uRYwXUagaIPPdpemPYniu1+jHF1UDnWVotcal+iNZYQ5gxhxR
5t10/EVEVpw53wJawsy+XT+mJT0H69y/cjQjnrMCI1od5NR8QxzQqN9Z3UqEv9QchRZu20eeAN28
6Eq+vK5GUNAB7IPQvqp+nMqUH1KgfTSTA0oH080O4L+b9o3J2am28iPI2L5ECtCHbMqqp+urdRe3
FWMZMxsmCjd6DshymZNaZAAQOR0yGrdR0L6pOs8eAjrwb6PLMG1ZKh6AnsH3SCJbFt7lJPc3To95
RnBzleyAH6/3jAQY7RdwTqchbFUADjk/q+Nimh6ymXS4MPiwB+SgOPE86149oFc26JPmyozNzCse
MNPQPuaGT57DaAJ3zGgj+wv+4LciUhZPcgB1PRYpsaDFTTyAyg0QpXZ5X/fzMyLlYwiqClnsajLW
P1VujFmMaQdzmwEa68FiAtGMsHr7xgYAx190kOA4gUk203BGINq5PE4ACNWZGUJlUII/UavZmwY7
pVn2FxYY9XugN4EjE5+tGXlvyCqfl9OMXxfcc6CzjCgFxx7IHq/rxJJxBC0UslcohoZAv9HWMwlL
yaCar1oExoKop8gUjb5IRCDFc5O1Yzxltb2xqaViHwjiWxtNJy/XP2IhaouQK5/ps+FCUVO83NM8
HTgFqBDAImsE2c5zyUkM+GepXodsXDGbC3fgQpZmNd00l+44QpYR3UTN3su7TyC2pIGxEmMvykFe
BPEOguw/CEdLiarXlGFfi9wOH0cbhULPAK5U5AMBYfI99np9Dxc8DlDSkBSDpuM+6VwQbCAFhpSx
rgg8t8pBL6Rae94vWMsLEfOSzwIP2QGrbwRK8EaBNK0EEXZkjUkn1/jhl8Ugs4RgCg5UjwuyIrTq
cVZ9t/loKowVp8+l8eP6bi0gzs6gcr+FaGpQZbnXlrMaiOBXtgKDQgP5zMyjZb06dO8BHIVLlPLu
enRXrenGwvsLwhGaAi4FrWj6dOGUG5SRX9DVfgsOuINqKyDo3xH/xs+TFpP21xe7EAtHgHE3MRYJ
fnHs6uW5VRIcvmMzqzxXx7R099YwfEUt4LbO5Ml12cac3KPnqLfrYn8hNmgxOOTO3bmI+zHMoclV
RjfDhEFfGDBTwvoVHglQnNVuiqZDG1qxM2LCvyw+Mu+nKbrncLTj3C7fYXqTygNyDNpPWPOVgNzd
bdWBAy+P2nIlr7ukbMjiI/6c8fIwr3i5NxTNvqbwsDd2V9wqVNbrergZgvfrW7F0AudStJtTTCHr
MXiNy9lydecClxTgpyFx2tj0i+lospY8ETPaZ0FabfigHq6LX7INIAl1MTwLnBIY+ctF8jQzME2E
G1UO7b6z6zvH+4sXA4a7fovQIikqy8rx50vrmcWjNKunMlebuQns+kqWjgv3Zh4uRQDj6UA57tiS
KegZHiZNhDaaaWfz6RhV44qYYOmGzhzOeMxhdtHRd0wEqWxstwZDTG6JOqYRrg4wMjyVmBVpvJ3M
PX8XSjE8hz2Xd5xSklCAx+EfGfjIuDCLbowDM2/tuBw6IPkApbhOTK8xxk2Tl+QBPLzOJyBItJiI
BHIrb1UG1A/THE6pDKYbt0wr4F7bZRaLKBXvXRoBaCu3qi7u/K44qbaZHiNX8Ze2jKYbiWp5Ijs+
hXFR+QD4qEFUlcUO52W5QXyNnlog4Mhvjkczua3tuj4YzIqSbMjTh1DZAh7eDtQOTKwMALau3Dti
iMrYbsMGKaH8oZHAizYtkR4Nlh5JbdjHwPC2Fp+cHePBuJsUj1DojsZ7AA1Pe9cz3JMn8DyJc9rX
oOxjBN14AxrogYfmOodxaqe3sfGtKlZByR+cCRn2GLggXRqPgPHZYqBTvgx0sPa9qMgXIyssoB0U
PqqWBpiFV2zkYhwUgobagssB3a3+YrMjo2U0wEsK/XHBCaTT/K4HfcfRRQ7oDcXxFGhJrB8Sbgzh
nRX2JQNWxfjfKW8c1IV/f4XmliiSkFx5+AoVTaeBBABl6vfXr9CSLQp94IJiwBCM9TpFuUI43bqy
gVUOLVDX5Xh78wzWiO8MWn/UZo3ht/DI/bXU5lKQFwKmFZS/NtqH9YJRFAEu0mmRIWHWyS42tZGh
UZQh9Xjg5lrCaSn4Opel5S+qvhyqQGIbeSCA+tLTagdst5eOiuapjYy/IDbAsZ2tTfN0Be650deQ
l090iAvaoXFyNE5hUfwgOf00BjlPAOPBtiYDZIoIVPPz+qEu2UX8AIBj0FzoITd0aeHrERgytMMH
WELiMeRE9TYd1UdqtGsdqUuWEXBeSK0hczyP815KcgdRlwgE4crc9J1RKTeRQBdu56Da7YE0wkRf
eOMB/OT6Ape051ysdqJlzevUmfNrognmdGsRJC5BjMCQxVnji559lR63nMvSTpM1TeuVBjYT8Hwx
ZThQfri+muXj+ncTdbJCzOUabQk5myK884HnrtRtQz6uy1i6A2er0PG0wt6MprTDjmXsZ9EYMd4h
6MDI7jshV+a/1iRpRgvQBsDUnverwwBgPcqNq56dcDu2K2HMig7oBNuw+s44VFhR2GTbYNrVEUmm
KRHqGchSK/5gbU2zjpy9dRiaq2RHcEJmVcR9NMQ5B7DmVrQr7+9FOcA9Q8s1Bk5d/SnQZ1Hn2LNV
dLo8qVnSeJ+4G8aBtaJxy3KQCEeeFc8AXRuEHIFKxOcsFLLhsv/ZAKnK9bZD+vMvtG6umP8/OZou
NDWmUpwA+2bZdBf54mR66VtJwxs4tDXcn7U1aWFtVomxpQESyF6UfvhI/sQZ+kHahoaxqoOn/93C
NIUYMUUlWoWFGdC6Kosbn2y5/ZLma75ryT+DLvDfHdRNuT0S2rsQRAYWB/2wBcxqbEZvkzNu2oI8
VA0HhrxYSequSZ33+kzf8QzJPQyIw76WN4qaCfdPYIaNRwsQKxXiyF3eVbvrO7p4nc8WqnkSM1eB
CaY0vPOlneB1FxdW/0yYQJRsbLp6bfB+TVs0D1L0jcQUHMRRb4yd9OhLoIuBXmaNIXFRDtDdQUmF
NuA/2DTUWDNrHJGW96P6Nk/RqIJ5IgMZLZ+t8X8u7uCZKG1JlU8iCRjBuUyDaO4ffzigvwOsA2zT
+H/RkR4hE4lSJ/DegVmjOcXeDhWvGAyV54Dyeqz/CXJ6I2wboFpwj407rBispfLGuUC90dkLAPYn
TXgVPKyPJndv/KK9bTPzyPrP4FS89z0/tnKoaWXimtDjdeVc9NB4Blug+7Ui1Dku74MYaA0+YZwi
NXhSCgeAjB+pl65ENYu6ciZFO8C6suu+KyHFnKGGe3k083LXEzw4vXrlgi8+cNADAlArPGqRc9Ls
SojMQ5NVkGV0W1vShNgFgu/EBoRf48ZhlgyZE7t/McocIVmOJzRgK+dM9uU+2r0vKqpQLBJjuht8
xWMLXF++0a3kcRbt1285OvvKmBsqrYy5kkMisIh9RaJasT6W4b5M5cZrvnmRu72uIvPh/BEmnonU
stZDaDPPcCCS4sCiPEH0K6tNK76WFkNeZ+X81qRpjnUK+Yx6i410577K58x48qNPufucY2zXXcFC
WNtMzbEqn/kuMyHLl2I7GcnIdt2E0P4NkC8CGI9kdQx5TaLmXQk35rYySLTGctd5MimjbKsmK8lw
s9OheqXFcO/3a0Sa889eO0LtTliYyZJhDbEZaLEqQVF58lYCyaXG0QixHZABMQOP+oq2mTYLYF0K
ZEEL45TLt0Z87tpbJ0ss+1DWyCmARnc3TTROy8fQzGMfwObebdAfHQ7G2GJzXWcXzdrZx2j73BRV
K0eKBUv/qerHLSe3yFGvCFnc1TMh2q5SR5WeElgxITdOMwB85C8Q7VDBtDE05KJl/w/quwBHRTuJ
bKOBLbTk99ZNY5PFQM5ZOb3F/ToTNBvws7CIuA5apQUEoXkprjF9mTlvlr9iu/4U4gLC00QC2kay
HOQwl0IaDK0BGWs2JK7aGLLY172Lx431n4/lUoxmQVCIzhzi4OxD25ZbFprpdiw6mlzXsD9d2qUU
Td0NdAEBFgaLCSc7qcq3hhaxSD+U9/Vv5AB+e25ARh1HkxMO3Cupj9jH7cDnHrqHJgp47KhuD9y+
NXrtP80TFgXAD7SPAKQR9AqXJ2TPMMqDi/x9DzXIx2cHY7hBkgMZAUDYeMnj1q4o3p936FKidlhV
7vgkoyb8mT/d4Y0Td1H2eH0HF9XuFyKfD9YbL9J0WwZDHYAIHZfIoR+MKfcdMzDpPiXRGurNn3Eq
mKlcNDXODdwoBWnBFOXGNFiji/oDqW+A4yU79FogMy6+oLZzfVF/ukmIAmdU6AGAyrdtzcBNpmj7
fvBgba2bpnm3/BerPIImeXRgjVY2cCGkuhSmGbrCtLPamCDMponlfnI8IGgUsRnuZIMRi+cm3U5r
7FGLW3m2Pu3QRgVO9KLwEYZTGTt9EU8A20b8IdPDKm7o0l46PkZcIhRCfF+nK0KbQyprI8Cx1fFg
OPEQITUvBXBcZNI3t9X79aNbiPjnZsrf8jSdZ0Xg8jKAPEZeOzem5l3Fv+KFsYnqT8YYD8Mu7Ddt
tGKwlu42srfo3kN0ikqlppwDH4ycUCDsIcJISyDLR+D+2Vp5FBN+sM3X0D1eX+fSvQN+GTCTAUSC
5rf5g858Ckg/JjIKCOwwqd18Deq3If1+XcRCeds1z2ToCUbh2dzuGmOuoTfPE5uSvv8HJN5f3Tlz
MVoPFndvuQe6+1DtBQakyPSOZsMVh7PQ+nT5FZrZLGmR4zOwUqX4hnsfImWP1VDvrJRtClDjqQzh
8skwin0je4CM05UmmqXLcr4LmkKR2vIqTAfNcWy0FZzHk/s+WSevfAiGldzkkhadi9LcUY2EoQha
LNVEfrrhTZwFidN/d9odAjrSHgL5N8bnXKJm6WrPKYN2gkQyvpRiD/jvrK5iAwQRnXxtg2ybm5vG
/O+58csj1Uze0MDpTbPUIXitkXFz1/z62kZqBi6sLK9tZ3aXlk15DGxScIPKuGXFSTr11nHSN4YW
zol5T9evzJKxO99OzQwYbco5+nphBhwZe8OzS7o46AAvnf8oy2Px31/+8z7iHR5Y6BhGm9ClEZg6
UbYYDsPLo/qpOokHf8yipLJer69q2db8FqMpCSrS0grmG9BN5SFtx09u525NW6xEsEtB3/lqNK0A
FkRmtg7EmO0TU7NTmqvCm6D0D9fX8/8xKb8XpKmHI9KxBDg3WsWQkB9ot/WKd39K7GDvKIyG7eZn
oreZ8gRF3pXQYtE/ARAc8xloUZtpZi7PLBxaq57cDMiT1FM/KuIOe59M5RH17xBVxiqVTwZ32/dJ
uiKRTV/fuKjmbpuyMnbXt2HRsKHoDOQu4GCBuPfyS4ycExISfIlh/gBllGp23LitkQgz1+KpNUma
As0NWmVeQVIYZZs62DL+UpufM5Fva05W/MXi1T9blaZFGZIAbs9z5DLpDsNQGDQX7ojmIR5XXoG5
83ereLu+j4sRHPoO/91ITZ3gnY1g8qFOXrAHI6PRb00wBpT+Jm0S2T9GI97o/ZoezadzmXXA3T8T
qpmaSKRFD5YOgFrxxwDdgKZ3S9t3Olnb1sp2rOkwoYC0yyPaXJvohqx1QK4d6WwJz+IPh/p9ETTY
5grsznn5MiPF4BnjutugWKkM/pqBvrZULdZJB08WpMVSg6ZPCjVBJoRN5asg/qaJvlQOWDK4uu08
she2/yUAQYIJdG05qJMpfxronoftPFLzW2TlG9Rg9s5g7MsifRJNedu19YZGa9SpvzKhf370DFqI
4Ay0P5oeCmcEiG0H2iXPOsHhbZTfx25+mMo7XHNQm4bocJbDExiLffWiohvffA/6NTyCRX8EGr//
+QhNSSwxyQYHBYh7tEnHtvqKx2kBNpgx6U0BINQ2GXovWFHNRXdxJlQ7rsKuSE1zCCVN7AisHDVJ
vkYTB5D7xQvw79r053QPlvtQehDDexKAxCh3CcgVihad8bm16dAYnqOX3HburVwxtQlU3t20fZG3
cVkV/Q/XKl03JukYfZhgoL0FjH30yeyqsIszFrnj4zSk3ZdaEnGyZJtitC3w2ifAC/W7EVRk+c5W
JMLCKhLGmTCnYJMDLRfULyEVN1npdQc0jzi3dSCQVRKG9TgASvW5bvoCySZQZ/0fzr5rOW4l2faL
EAFvXqtgGu0NnfiCoBHhvcfX31Xcce5mo/sQZ0YiW9JsjbJsZlaatVZeUOjPad1767jyUXye915r
jm2BiJ3UT/tMMxIn4gbDqbMaVEYcCPd6vc22aVRrJoJjlTmix+8RZET92lMN0E6BoCEhYjf1O6Oo
syMI0rU3gP/pu7SdipbUmi6iYz/vNNX2FBlkQQDqsFDj3qwMtR9DEjZxe8xrIUxNA13qSJ9NmTk1
afDARZ1KkiDVj03SjRqR5AqQfeo0CSvwVCsZCh9H9YPHkm2C0me9u1rLo4LYKMC4XBrBsNINZMtQ
rqYB7JRR27SGUT3pUzc+gGOgPOrDEBxqNGOu9S4W3BJdOFbSd/xXWIrdKc8r/g+YrgwXPBf4Fz29
Su1i1MqRTqPQuBVi6Gs/BlIbcCB9yURQXX8EckSzC8pRLQB8yWefHkh6bPA7tR71UVSxEvS0SGHr
kkpet9EoqEQMGiOzY31EF2jleQrA6Ly4HQii2OJI9EgUzuNQ+yfZEwPW7ZF4+xpEW0e8/UDtqpZ6
+qpVvleTPPKLEOtdcTrAuDVjxcuZfOS9uFmDgpbbGWrD4Gp4PbKAQjB+qbUq03wCrbzzu2m6awzB
4ymrgIhGq8bMxI8JTjIgO8AV3OQyacZyp8qTbnlt/5ZG+kdctVstw6iVfHR/l3zfzzEQQfmuRAOG
xbWBCEsJrEpDisZDobY9qY5prhug4C1lu5I6H12jHHQx8uCETwA2wQl4nOd5tvB4Y6b3Rgv/GMXc
NDdVrvOIV1PEkveANnNkzp1Sp4x68/f53rWHPwTNNG0HtF8OQXEAcpdtS7I27kgReVuF5/60oU66
aYkT8a7XgXJsiRVr6TpCitcLzCWxAYClCIin/UYSviF8Ku0iaFbT+HAXzW7YRZr1n8+SkUkwfj98
z3ssZPTYtMkImXz1zhjgeuVZBSWj3j4rSxnw+/NDdAMU8TpQg+aPGz8AiRjKMEBIxD/4A4ApNkqy
G7jW1FGypcl2CO4gQViY4D2jAmxm1CCDM0G4Yb7ujNAvuiYDwcSUEQXQtUETWgWePL+v410xqJgF
tAQPQfMiJL8d07Lz4NHk06qKQfzF7cTm63cZzKmeH33lh4yZ0433hGRIImT4WlHaQoUG8BIsbgsL
du+C/ZTCZvrDD/TGUWpLAVK6vgJcYAli3Zj2olkN/oJjf/9ASHjoItWFkP28By5UsyLiOIhS+sqa
eoX0UKJ6OdGyzl2lbFSSIXYRVLoJJqSl6/a9Jf8uJ7JuOhIEgMtBuA099QhBX08UAPI5yJjTlNrR
Jd0VZE9Xm9PG/DLM1VLxzrda/leWLgrA/YIQVNrDGQXN9syDGjQu78sQprIwe1pbIBA3B5MjHEF5
i5XTwASxNVXxjRcibayB9qZAPRIRnhSUM3viWZqpmO3CDnwjqd2MS1SQ2kG7v3CTweASn+853ehJ
abFxdWZnouSb1hjXRP4dl0ZDCs+SjnZv/jOq2Myob3pUM3VaLGjeGyQjvKN59EihnRkYSre1MkIP
Q4yIz0D00Q0TIvhmZRDoKPVS28LeW3HpRiUtVugxIJfPpUUR5zdgLn72Eur4qMvB9DEQLiAgDBJP
ukYz9/WQU3iSEpBWSeh6drH66GhCMoKTM5IvoCXQpQQJcOFmVx7o26woW4T7gkArXtXXZ7RMp7qT
ykglpmluTHNnbnb4nc2+bJvYrksIftnZto3fEZc4DXEdh5wdfPzPDzyUs3dyJg7+s4tfz/h7+LsW
++/4oOyL4ofJPiglJj2dzBW+NivIMtkHvim+2F9hf5X9wfzcPJ2eNp+bwizwp80GX58b9n/BODcL
J+K7r/HqnKKzmOdRZITTIImCMd8SJcj4IUl1opCcvP5zOKVDY2pktODmOp2NWnUzpX97u6S6ZHmX
aZ04/aYnLXkqTJ58ferUtzVzXHMLYxNujgtuDuM3AccfDzQ4daZHEnGo0pxLArp5SUlMfLbUH8/U
oqeFotAbzFPcUYAkyDgOKlq8Iev6NARAa/CUDA8D0alMbLrjbGszIdiP3w3NNwb/9XJfC5pZml4S
h3gMPeD7kvRbZQHLFKdbtST8ScIk2XeKn5uXF3NnWLuDTdyBTdw5fshkK5PSVKzCUqwPcoSbSpC2
Ic+OdaGr0+fnZol968aQsPc48MUlVDGB6RlLdL0w7YBucLFG5Kn4iGSK1jU8ybr1+NK/D3+SBUt/
sws4fjiLBqo3sOnYiNl+A3tG6CYuD+iL/W67f48f1v7iL6rm2wIRVrgDii+knkDBrN2k2bhCaoMp
DemTQrDXhGyxuoRaq4VT9Z3Q/bnZbD7wj0D4BXZlht97vXiiJya5iOcNhXrZ2S+7f37Y0Co7KBf2
9Y+iYMqCaQyH6Q8X/zv7/v5hWcTKyHZLoTZOq6/TytycoBw+n1a/n8sbw4ChggVdZYRFrIGWn5nR
tGwU2ctbcC/SmkLphd8ai66WWiO/E2GzNQGuGHpBgZCEgMTcXvN9nsbpiMVn2gy6FpO2yMItu7fD
AKsTEPUDrRB8gtkLo5KMNC1DcC/GZLN52pi7V9t5xvV5tha2WGAvh5vp/JA0U5985gueEUDSZrfD
tkE3/RcbgyZjAZ49uJHBf359hsLcyKM6nJgA03zZ2X+Jg+NAVwu69hv8dz6Rn3JmExG6NA/iHHJ2
r6/vDw8PPtyUByge5qxM+D3+BNHW1qKry1dBL1+XnrCfXyMZScB+Wci3fRe43o4IMCJo0ELX7hzu
sUJPIpg6BZwUdl3cA0wybCQM5WoFQ/n7Mt/GTXH+UcDw/4UxU/TDN+81WEGlZMJg/mH4z7DymOqK
GejfRd2YAHbVAOKtA/D929jMHqM8wiJjY4DmlHkdzNtw2bVn95+5AN/uwJLM+2v5Q6Z4PT3fiIe2
LhvIRG05wQdA7/D5hNnG8ED/Os/OcXvcbq2FTbwN7c4mOzOsbdmJAR9DMDRgTmz7wflD90tK5e59
/7mkM0Wr+YJYVCGbnrnTiAHteXRwUh+XjsltNmw2nZmFUsOkEtBpCkEvpu06eNksnI6b98z36VDh
oqMwAy+nedeeFOUZF4//7NRGIy9gHrdMG8a/sD6+VSVdsTuwUOx6//r/EDu7/rHkpekkQCw7HzF5
aenLExALYQ5G2pjs/QKP0D4TWErmdTTwOojzDLjX7zdVQvCgxE+s/4Jh+kYqu9ECPwY2M0w6KIgn
YDn8c1twiMzd9wcuDrs8zKLCVLLLyj7wiR9b/Pp9mb6db6wWrvHCHWb35ZdRzaufudIrW/5qVGxk
GNA/1puNgo2FPQKsb0u6NAKJHen5CAAugNIrQF3Aj5mtS54biSJX6Otkgr/fKeypwl4hz5j9nq6Z
mjRP9pJT8x23uhKMXlIF+BoG3raooZRmmrKJMi4KdAkGKScHn/gkpSntyF/8biIDPn3mTVkYA8FQ
nO2Rnt2z41oWhvT1dfqEx+Xa0D145GzwFjo9PW1Oq5Z8+XiLfy76rzexRhF+ALB3gEAL9x5lR9eK
r+RUJWo5PgaFGJlevK+aSKvpPXn33dyNzgWpnPhhNPv3JbqLW4OCLgkD7OAoN0AEBAHAa8Fcgib5
Ad2pzHodYE8fHphJwRpcRgKvarW0L7eOFXwquJoQB1ASQJLMBHqB3KBTVOSI6kwf4Spx7Wn1V3K4
dfEU0nfwbFCV8IgtAKBqyW9nSvzqSDB3DkYa3hZQFOGkXM+1VwOVUzsNoh9F56Uz46fE7XtHcGI3
c+pVuaATbt6F4kze7AiWmdLyYgF5nS1chJfuRaTnmHq1KR63/VbcaibvaAtX/n8RiqJ4tFewCAqj
dPjhIVRyy0W9D6FJQjXffA1P07ZbfdRgL/nKNtCANvIsj+WSgzl/A/8z13/FzryF0DNCcEBBrCHS
8XxKv3gKuGka8pv+z/Nopu4jqlgWa+iZ9rjZUWwqAlcA6kDX8fVkWx53ZmKTnQxSrpUP0RkdfVd+
NebDMUrIeAiwxggekeiR36jW79r15tH5Pecf0mfeSmnUUykDcpuMCplQ+PAEgwNYKs/iHPF5CXT4
u7Podq5ID+CtKyKOPTu9eRqiygR4RCTall/lkwh1lmxUV3CGc/4yrIGjRUtwD5IlFXFXMBxbXBw8
IBB9ngmuY69rCw6C09RCHYSF9pnSyTbKOSH9drR12zj1q8GJrMXoFzur8yn/lDzTipzmeaIns+3F
3Ii4Lmz52BDib2vfVIlOHutV5pwkVzku7e13f+2VaMB7gF9bAaEjgk4A2ro+WR2YhQCKniKmMyDA
6a+Mg0TQM2R6NoAP7XATW80mPcnUR6gWoOZPx94Bojy0V0bSY33AGdh4lrzfT05Gc1ckvvmYLLy5
RDb9+Ri/bzneqSh3vymfnuo6kfIWJIqm+jQQzQI9qSXtXwv4QKj6c5ptuO5o6gYk2iun5Gy4qQk1
4HAPuaW4C5fhxtUAfQAUOyq5Wdk9XoHXC2agb4DPCxk5a1sTSVgT0fLMwqp9ZxQJhzWcPhck3qjz
mcTZ6fAN1F0l4COhFWeHTxxqDmlJs42/LXEd5A/l/xCXZsZptuJXk5x5Mw24aVCDDZHtOuN2RQqB
fw06UP4lTEGPRYTURFeU8/tEb19FMliBYZwNCUurYMevl1bi1KnLBjWgnVnufaIRfa0d0jPwB2hv
R1+qiUoDRKbjbbb/kqye7BPKE32fkree+O+/D+Y2AjMbzMyoIU1fK00OXuoR8UCF9bfJIwGs5Bas
Z++N5dnAPylpjsyASNSceP9x5dBM/mzX0SkglvWExRgRi0xJva9s0UoegB5zblbCanIegTNgJwQU
K2azB0jXul1l1FgobLxVihiGDqghZMMR87jpJ6h8OJ1hg0BU81ErpENtuBtufEt3g/dpzx8Ux6dp
YFmGKyxdNLbbszN4JfnmNKB+ouwgubZQG9K9yF+tMx1QLSNQZce9lts6xC1fUoi3fhvcNUEABA2C
3OCznR9CfuzUiANdGY22khm5qdVbhoWt5+BIS0705T9ou06nADcyh4+Wtg35/eDduQXXA5gdvNBQ
U8lDczF7+tncagqJsNW/mu3Lp26P68H0N8NG/hItmaDmKtvEDzIglii/3jdIJ3oEUN1LI7oxT1gS
5sSigw/3UuNnI0qSqYjbDn5WINHeQjs8l0AV928T0c0GXJFktCPyFD/AE/HpJw+21IUR3Lg/bAAM
KBeAdTiC36/lH76erA9crCkYQBfiCjIdIB/8Y08WfY9bvXctaDbTUo6SRATlJlUuyVYD1wIpE1Js
Qjelz+KHaOsG8Ras221IZja5mUGJ0wxIwypkIgHxwK95Kv9psZ5/9UNIK0T00vdsSeS99QSADVpa
4OUwJ+ta0WpNyRUdD1dZfR0OaG4pkVaCve9WvqMZyH9OltWbI05Vai4dpjt6FfVweJ2gGYptpjoz
LbpaDUKoNwmNV1FLhktmGxSFdlYNiFPKIS1s/J1UOu18e5hIvVnKed5d7h/y5+8GPgoLSR4gHzRO
J81VK5hT3Zxo7vSWO7GKP4Fefr/Sd5To1ZzntSfh0EVtILOnSU5QS0/itfYCquH3mJYfAyZvBtZg
ec/FbsmzvO2DwZ0FUhGcFbSdKVBn1zvdhCJ6TSYf+aKt9FnZ00u6ll1pV8GkWahDyUi7+n2ud/Tn
lcT5+kZNjUuEajjKj1R+zVeDGR3GnX/uVglJdwOF9qbZibfDR9A9aetFvpSbCMP1jOdrnUWCx4cq
5AcudzAuPt6+5VNkxlv9YfStaaXFJKPlg7ifuAUtdfsknYlm2uWHmhqEII49iU3d6bZ8tMJbjYZ/
R4O0aFk/9OawFjd4RZjSw+9r/g0FcW0qAV+Lh6GG9Dm4Lub3OfFalROTKqayEz7LsE2Y4zbfSXgq
bTgLtDGusR1MGUob5R/mRLyHF6AZu8M6fPBeyk954QzcuWMYD4MHZkzT8NlnKg0YOJOiJKib807y
WbDztW91BqoqRBv+gh2bRU/o0ivhNlspi/DKkRRFPAx5g++g9I/Vr4BIKHRGFlPpAsTs0VFQ2iH/
yR1jDyjw6KneAp5vwUm7DXQzmSLAixAQQCnH9/X7ITPyAk2ohzKGMulM/nEISUdkFLboBAd8qx94
aFFu09jI0C8dtttXAUQDwY7xcjBuk5l/mGexDCBirDFiKyRc+Zb4x9u2tuGghf6M7vqF/q6bWhFk
/UHnBcRWZGmxq7p4fbglORmqPuaYLwxdYlcvjXsAuZJOVSc6qiZqiPFMfmnWKjGc4iujBTUeweOD
CqNwqdLtNiCBsaDdBnFPBvR7g8FWR7VUC9H3WESKPlDFJ9kKtemgvTiE779frtscw0zYTIXmFYDs
8xTCApSfr6rPdB1TjcofvBlZg7MEY3z3SMHnhuOJ0AcyjLO7I/Nl6XsclIh4quCBJu57SP0derFS
PIPEo2fXLiAk9b1/WGqqufUK2Kr+K3l2ooxqCnxPDWJaJTYA+7/8Lf9RPUWOtvCm+O7nn6mrK0Gz
Fc2MOPSqAIIANmFc8id7chBDg38tE/Uz3SlnvC1otQc4orqvHpd4zu9YY8wTpWCs7Qy8m3Oky1rj
KlEusKG7/Nwc9KNcIOJRUsmjBvVp9Jofx03vqojjPS8cJbaCNxP/IXl2hxQjyI2AHaXmRVfIgZuI
4KimpJH8A7Qco12R0Kw34XvkdBldfFCxf/036Uyj/FBWIQdeugDZAlo+oeDRXx0EoPs99Wax5pzQ
XnS07iko1BPgvQAXE4H32XHqpAT4Vg10o3pK3/Ce308rDpV/rY12xpYWb0v4mncNwE+Bs2MVJ4ru
iykE9lQAd+VxWh27DfokjpKDoCy/XVTBt+8izAuA7TJeRci88DOBUZIqapfC7Hqn6ICqf6ihbg2O
MdGSPr3zwtlhT4/57qmA5GVVB+AvmOv7Uc3lQYyg71sKKoIgpe0+swEDaJWmemhdMOF+hQ/tRV8y
cbdPIhHm7V+5s0l2kxZwRQi5GcrP9s0RGY1hHZFPfisiBiRAzy8mie5dkx8i5+0xXu81cWBgXRN3
2kobySypsTdoYYVu/cF/iETbjisFt/Y8LVi5e57Lz9nOMSGiupdrcDXENH4ytvJpMA3bg7/c/2k2
np2su/NIlmSyBbzdWLAPGKygSpwrfKFVw0FJ2phOL/2+pPE2Pk5riYZLyocZjhs5zFFAHQ6j85q9
bbtIi5Uggpwa0e3pglC+Ha6L56ywfLSibUa3vESPoD6Cx+b+fnZnBcg4rjCh39VdmoQiixvordQz
xClrBvgqtHfCc2IqNlAUVuqTDWYi2u3Ul9AOcKh0u94+jqRe0d8HcM8zvxrAbO6DEuq56mMAg7lD
AfJHuKncv/FWdaO9hKCtmpH1EvDXosyZ/pPEcGjUsof+2wUdQYrKOES26oSn7FnZIa7IOWgfF6wQ
tZoLs2XZoPlOawxnGGQIjGV3dmVl1Vdqjs221Fi80lLNdMv9Vdb9Q7tZDJncsyoIg0PxAicc7/pZ
aioe8MQcywn+yrrqKNC4TfGz0mkHj9dviBCZlb0wvXuaUNNA7gRvFMRdc0e/rwphFDUppufEIMoB
8fc/NWmyFb+RTqlZWeIZwldL1/Su24D6dpR+AQcH/FOzVc3kOJjCnJmXk2HLTn6eVgxD1G2s7Whq
8IrJFvg4aElecpfuzFeTUJrHMroqfMJZtKYYujTmIyVGgKilyWexDc/j+oFDVmxYKXaF6JS2xvP2
IJJs79vc5sReHUu+y23PImaNwmzUaYJWDOimM+9BBbACP3QqiyTgGLuvIgL0Zml5r7UzWmhGI087
cS3ZigV9OZHnFMegW/tmg/QVFxEApr15lk+D3egsAVveeQ4A8pmddhCdqcAwmblVYBThgCTAQb08
FaLlP0rv/J/RFNWd7OMduHD6btU1CtR1JCrAxopQ5Dy5rqXcWHm5ysJ19VP7BmD3d8kMPnMgZKFa
vkJZ9CfQ55+bnb5ZIsS7kwgDnxZDDAWcIEahMhX/w4NDCNQo0SIV0w02ATE7pAOccV25NeLxBuUe
Q4q46BaY4nvutSK5VTjRFjFy9E9a/oKSuWmowNxRoQc4RTRUgEBvXskh1CzS4mEs0uE1pNJLbV0Q
2nJa6+GDlXaE54+0thC8ZzFbgEbJZrgtSLLOL749WZKlHTNHtxb25vam/BwTqjSv14cfBb/vWeyn
B5MO6S0g51jNe8KT42gWqNQOsRIbbrWkcMVbHwnhTIZ1CtAllBXP+SSHEj1uuREmtHqJ32RaZSjH
6p7QRGr7W2lPyp7KJHhbt1ireg2yt68v/nUx/sHUwLXWxyA0sAjheAJscq4mRiBP6UMbJVQAswga
th19zb8hfB0/5U6yyQI6rYevobZFsrDqt44+2jNZ9hhKGbHseUlslEmhpjdIXed7YZM6oNAyeQ4l
aQp61dHOM0VkWGiNvBNkvBY5t62C1gI/BCJFJ3PD80Pm+ujkeWZdRcUX9toJ9sJJeJXQUVSh+ejz
9xnfF2+wDieGh3ZDdlhleiknU4/8wIEPqH9msJBY6L1hTfuQhq7/YDgAwepNFtn19rn7X0TRsQA/
RjDTxhrHp9wQgQ16sAVbuQQPAegvTHldOsWmjFClQbU19f/wLxUxli3wrc0HkiMedbCyEiqNNHYP
f+ihMADsoFhh/tzK2+VvXE2Gs1xZYNg1FfRDk3Qxjn3rvEIiaql4MPjgoH0nzX5ITIVx6msBG86f
1JPgwqEST/XfFDUKK/XSaCb36KHejQJE1lzUKvcuFq4WnGZG5IPStevZBilbAVlJ4DhnLzhwh6Cz
gQdi+o2JjTb5CIQRNH9ffEDfnbMBAh68Mhl63MzhkItRmgKJzTndaHb3An43woOtIiLjMSP1UXHU
S2u+ob17yV2+t7/ojFSZjcN85+WUmRL6eh4g/wVOJmsgkk88xOsnp7XjT0Qm4sXtXRI4U9wqKOV8
PoPAaNt+Za637jaNT8DnPn3xYMkgS6Eu8Z5ADV1mCJrDcb0p45dzo62MUkQeE7hbtnYxSAjWFQLc
heOWPD9PlKC03lLJarkb856x+Cl6tq1R2gPbdYBo6dCmZn3mKLdH3svxd+wtX7oFtchg+ZfezB7l
rY+Kkt+11x1HFm7kv3Ofc3pnOsCxJ05IqP4qXPx9/iSYMNDR5S/3Wh+F0xpk5aTaLSXW7wQ2cYQZ
06mEehaWzL2+Rrnfe37mIXWMOGqJlqov7hAilV3Y2UbEc3erWT2kT5a6D9aLVTvsH58bR6Avg18P
MCF4As8WXejzWi9rP6XoZuoMgjlv4x2IE2I3NiOn9cnva3zPQsAXRbeRCnhyUJzNPLVUTaoOkVzQ
mtHJRiSB+mv/b7UKnv1T8Y6jLZ31goifInQH9BZKpzI3fv59DHdiGXgyyOimRK8TOD7nCApSqADL
RMcYxjX/V/5TsgQvutVo/KDQdgOkCgt0lEtN1fdOF5xChBdA7cZ6GWevlSDimowTUTI02KMlvnmv
ojXBI0xz2/+b7VGVeTAQa3Wj05ISuY0ayQZSX7BK0NIglJhtceX5k1SyxC5yEvxIKo2orr8FVLu+
sLl3pqggd66qcLSQcULQ5vokN0kmlElTwuEZifKAZJ/JP6Vrb6vtAIWJSP0u/cxouknWi47m7TGG
ZDgdrGIPb+55xFHwQMQlV0gkR6746r2hSXGLOsmLgWSeZ+YvHS7uqu9R+b9OD/I++LuoN28XGYy0
CCIBF95AgOEmNMeleIHJsPzlvj7xaBx+NFCg1DufyU4xd6D9CUzNeRZWxHeBdI5myALZyIzqSPCj
v30xUnhrmuF3aghywPWE4zlHDi7AyGrIOUxz1EICVMkq3wKbtth4K19EIgpBwsyBklu6WrcuLzx9
pNUNluVEWmx2AsK0QKUMUG6oeGqfcLgtCdR9Ju9O69wGhSf/UK8WLvOtM8BotUFsiQJ2FEHOy8m7
vi9Bt+UldHSQ1AZWDs3P2iY5eEeUZn1lPolDIqJshDOXSp7v2EommmF1oLEBaFCzycpS3HhxDMUt
XJSLvJYtzore5dO7su8Q8Kaxiz7xdjWmBJ6vRIEY5vRL+vS7wPlaf1+PYebvRnwIvCQDY1A+JNQA
eTDXLNMaioQPrPZdXYp63znnV3NmRvyHvxmESdBFAexF4La7HN00prcFqRuchXVGhBPnjM8t6mOe
pIfmz8JO3/oH11OdKVAOvHiJLGKq1Qug9dxQN7tntBkDeoltNG3Osb10uO5cIxSW84yyAylV5O6v
Z9uASbsaQxznCmANnlu8T+hIKwmIBIh/UGix488Dhw61hZneuUVXYtkm/FjkiJMi9MDqKENy4N+u
BtsnpNoMtH0pL+VmMe146/OhLODfWc7VtsCVw1SKcDJr4juoo8P8kLbZ495EJHU82OMXcEGYwfki
rSuaRCaDiY+WjMe9k/VzFGyUPyadD23ReAHWekLchMQ7UIHS4GJYf0UXYENogClK0m42w9Kxur/Y
KKFT2SPKmKfjwCWgxxVIlNFw0pnKqt2nlHtL8WLzCAuXLrpAd68s4/39H4Eze9yiYVSsBaYjHSGx
PWd48E8o4J+ogMaX/6aMDrsLmBP2WuLRIjE7wy3QYP3Rg4Js6fDRYB9Totk4xES8hKjrKk4DXeKu
upNxvJY5O8B6Bqh31cdVHWz5K970FgrJnHyb7EsXpQi24i4ZPLZmczX4c5KzNU2UplK1DgJ5xz+n
j+E2dgeroPz595t594z+u5bf3u2PM6oUYaD2FcR0tma3EaltBdPpFo7kkpSZXYmyYBSkkq3ex2T6
J28r5jBfkvv7XBaW7Nu6/ZgLUsJek/SQEm09B0Avz7UJ9jx7SbvcCUJfnYXvHNgPOa0gN340QI58
EqDMmk1lAS38BZU/p98ndOfUfTu4KMZGFB4llDMD4QlGUwSdjoShgFeUXtD0y0CRai2xrhztldup
l9jMV79LveMFQCoDRIMboCMoMNstFncOwtJDUsnKHhB6pqkdIfhmbBO3VlGXn62k7ElzCnrqiYHo
tLFdfMTdbiV67jFlQwHLvIZ23GvVydeiATKdFE4ASc/xk9AR34oECkeAhOvQ8YAQIqGAY9dZvp1e
wN76+xLceVBdy2fj+7HFJYhqa0NCpW67nmzBTGz5j7AfbZEkj/ruU3PePhcE3ursK4Hze9jyUwWs
Owj0XhWB9ADSfuo2AjEsZdci8PeFvMrSHG/9TEbXjqcyj0QDq465nmPEj1ylDNjmyuQu0bHcd5dI
M9UtsHU6MjnGq0Bjs/SopCxqnTthdGCMYHvBfI7QJuLp17K7tCwDv2kRVrx0cNy3LznVJhSNyoA/
2HebELBICgJSpdke0/fA0nEEERuSlpbgNouAYbDnDbCOwfGpz6KbUu8Nud7gIWl4ttIScTfS95Ti
PSkejcyUTqUbbhFWdZe07p0ICSKMMF9wwQzAHs7TO52hVEFfIKjbIkOvrYzLXzTefGAJKrhjKD5z
+FW/MVbFS2+YS5bl3uEG1A6QFgEWBiLwuf6KylQXOAOLH74ZD2AeUMm0VU08NX1EZuAldei00e2l
6rrbvlwWk0FTMGKN7M0+F6u2gw9cSQQ59c4cLXkXmKIrmdlmtBOTlWXrZoDCUZJnIG40M8d8W1Pd
Wui2v1OTfj2ImbcfaoVSyfzIHld4SOJmvRsbz6x3IbqSjZ1Oys/471Yk8aEw9QVT+z3Ba5N+LXt+
2spK73QBsnHggA4ov74ivfrnQ1nrB7iGRD2hu+01PeUPzX56V0MgwlPB8t4WNM3to+N6FDPVCqaV
DGwiGAVKwv6U4OobSPGePm67J+5LX8nnJkbG7neZ4h1Vg9Zd9MvjusFP/C6g+KFOpTAEa+rEI4wC
9pBDCeJupwFUnHZ4iDTywZPgS314rghn0MoC7qWJBCuq5FqcQXXfbqKl8u07ZYmIBOPko15NQOWl
NlPvaqNoceDJKR71PQA9ybDVXSt2Ygc9R0BVQfsnh/PQk6klj5yz2AdyuwUQjxApLgQYnaB+rrWf
HHajmgoqrryyiXsTFWx2R4ZTuJtOTUJKzn4TF1u371T1sug3UhsIit6phZwKJW+UUgFmAKlJu0YW
t4kIGIvw0G1RknkASh4KqIuVBDC6akSaOaWofgWZOvzBxT7yW4fwejDi9QrEE6g9kxqDgdZFBV/U
4ZXgQ9M1x8jG/vMv2hm1sIDlC+l+wdTecW+uZc/sXqtnoRBnkN29xF/j2hR8qyTysf3zoX9OzoBH
WrPqt6pGopPm5Owxvvgcvn2FXw9hpoVadB8VFduL3DIu0kuH7gFppzhoLqeDxe1O4qlYQgq4rWBE
DAsVE+BnQ5gakb3rFW9RQNT7VY7QTuOMrNWw3kH1Huraio/DkrA780OZBhhfcMJh5+fm3fMAH5Tl
GigC97UTPMvAetyKLeEvx/glsPxoBd+5XjLmd87UldCZehW5IM30FEIBpOX4K4HoIAdd1X+KZ20n
rsSDAlp7IDCkG4GFbH/XcHfsCvIN0Cc663cSUYx1vbyaMQ2Fl+opGi88p9xFrr72QRP+Lh59Opyy
p9BU3PBP/BxeImcpjnTvRKPBC6xqSJcKKJafPYgHdG32dVHCcNLswTiwThxFMNsEobM6QhMt62GN
t76jA8AusaDmnzNn0Ze69WBh1JFyQW0jSoHRT3m9Al1TJVnDYRCllQRWdEwf9S3viuAXWrNOBQGU
NP+FC3stc27LkJvIOQUyq612AYQg6/BSzjI66VOgeuL5R/WDts4o/58HDa8Fz7YbCOGhMQQVwt2n
5NiZLMP2R9mIiNDqrmah/ck2noSnbudRxVw4aXcussZDh+uIl6GIdN6IglZlBkEC4lvvkV8XF5WJ
E+1SRwfQuHSq78qCnQKcLRJcqKS/3tMw7UbAi4wIRYJrDjlp7s3oTBQdIc6/OK87OgMB9n9lzc4P
N8URAMshC9XH6T7d6Z+BzWrIRVs8UGQbdvw7v0Csd+d9zYL6/8qcXRwhL0exFyAztwJkd3JYxsBk
sFzSLtg3ZK0vRreXZjk7sRwvsA5BpAE12N0P/in2kUYaXVTCmgYQPgWarFt3KZl0pzfwap5zguE8
7RS1GTBP8AnVFlJmYKmg8iXbROZRO9WAevz9kN62qSlAMGGdF2jxh06av2/qRJ4i0QhzeNiKze3f
BzN9q0mFDHdZE2f8qJ7P7G5mm218AMzH04V7CNbFK7BMnd9HcrvFGAkKSAEwh4opllC5PsJxVxhl
USWoPl5xjaOfeEATi38ahaimDAyXzok/FhyM2zYiiETUBLNnuJ2o57wW2Rh9POgDyOenQ7Ad7M4F
yQQVXvOt/AHw4yVVxFylq1fFTNrs3gBg1sMJhrTGhk+9QtmxI2yqzbRHO/MA725hPW8OMBNnqMyT
BEwaSoOuJ6fhAdXyaZlTSQBAQPP/SPuu3biBJdgvIsAcXhk3B2XphbAkmzlnfv2t0cU53p0ldu7x
hQHbsAA3J/X0dFdXgQBoNn8wYCrEcnf9ZrZ+4WHJqvjePphhFukoXG94qeN2oZbRV2rRr8cByad1
fNT3T+q3uEa734ZHAgw9eI1t4UxxEWMf3yK7f8wCkIRqHHkxy9ejnfJAC+uyx+45ogLc2wHhpdCf
EMsknrYvdvWLuqq2xprFBHJLDUAZpvaQUnJDXmYd9qr3McLwfMx3A7avKz0WZvK73FXwVCjKtQhs
YrN65TZOB8jwrwmAYGXNjNfJfUZvMqLN8J95oDaZCp2ggFfxOW3jKCvtEVjPrQouFPGxLOzGHR10
XK6qXXRMXi2oiTH23IJ10GajAI8SPLhjZSpij0MtUDOozVvqs/6h7QhFcmP5JyMycUOgiGTPG1Ew
ub3uopGMYXthv1/ZpnZAFddT1VWwDQbxP9lLvUtP0hZoNB3DNkprtqTKLJ/5V4ZZ8t9SEw5uIhWY
Emw85ECpYwbRK6R+S5jltipYb4Sdtp23hsP9buwJigImv2XWnW9HCqgOQZSCkAmQA5W6mkJhiEat
L0pSxXG7TXQoDsUz1naFtBRC2QTtVd1Ke2IMlLx1rwdKrIJnWuBF5IToEMMP21RIIVholXhpoUD3
nm+R2t6jT82GAtL3fWu3D38koC6tUW4kaccGJEgV6ijTKnNA6PVC+I60Q7+pV8naeAbZl9M7Ldrk
JK9+iOySmVkmJ+VmvKSdgUjEo8WLevurcVFEctaWSPSCip3ke9R1ta9XAXCOa5jdxKMpvMdr5vLe
HiI8S5DlxQKj+gslbnzYRQ6mT1Fk6OHMrOmsgAP+DE6TYqPGwPtl6/wVZdJN7k12svYB3Wb5j1uQ
FMGOI4xE0ynSzcAKXRvPSz7j0ySDTt6xiNBXMK4TbzpVb7KrPqrmr/IPEl1O4QDd7qEviVUY+qkI
UpOOEiQGDxYK6P/SFdGUT5tclrC1uw1hCpjOCNnNRIbEEZAj/NpfTXbuxM/66/+OwMPALyzrlOua
E2MOAmJZOWaH9Ni6gB86p9wdW3NGWwU5VM1nv68rU2G9yBYWHA9SEehhtK0DxEIteJpxfSNCzRka
fhAORwk8/yU5HZKbzHwWcUbU9CLc0dG4ArQfmADIl1xsrSRS1bQIhdKS99MmeJgOEUI8bh2sM1jr
WI+SW9cIZYe/1uhgViug1xRyfGmluxBdD+UudKM93ppu4M2e4tXM9/VCQAeLYA5G3xNKsmhEvx6f
zs3aAHVJcnRmezqk6Fb+rp3J9V/DD85lku+T/46eTh1UChgkxCKAPbs2F7RxKg5pV0ItxxHQ+Ik3
fPTMnxSfPN53JYsj5jYvrQDfDuQgLleAQkTaHjSrmxySNdijrrQC7awjW5CT2nLPYH0a3tHXYIlP
EEnbl57vJLWZfGZ/EuYeWljVy4+4wVnV6ph1KvziGCD3GDk8QGWrHB1PYNSQRas6ck8j6ERam3Ej
LOxdEldAIxN6KUhQUxctWnCqNJlhV0O1bTVkaDP7EE+IMU/CobLjV34NOQLS1IJ+RXS55ZVZbZlY
O9ZHUNFe6Be5EHdYgdYVdoLrJ0Aqi87wJ7MgAaWuCdLAR5U5f+Hdc/DZbF4Yk0CuPWrHXU7CDxXw
xQGeJK0sjBn24x3UfjzhIUJLzXjSE7NGvR6ZyRxJ0FfR9R/iV/WVN4eVeOgsw36WvMzOmHth4QAg
0kOaGnB7gOLpRsNMzZtszCaUux+alwZ6JBCO2lUnDsXgk3xomI/yhTv5yh7lpHFr5vpQwB630s+T
w++jjVTY6WuJ1iphHXvxJjkpFgs/Ky0EXKiFQfgCNHhg3KBhrPMU94rUAXkG8i8ZzC0C+K4QaDlf
go2smdudA0faaKAVQYJHN+NNvEak72QrSOiux+3k5B6kWJ1HcVc95uj8ur8nFh7O+Ka/X6dRB6PM
Zk3NKnydeq5DR9iKgLz0FmTYC3dy84Pv8Paf+yaXooQrk8RHXGxDWSnUshlgUnt8i5x5DT7bD9EK
jzvBIi3+vpmFpryLXAlV//ummaOlTqAyG3VTiTDd/dGe5rf++IkwzIM2y+aUeaOVsHjOFh60mF6o
lBFmLvT43TTVCQRzKCcYa2CHT4CIx6GZ/pmcyjmi7/51sINHAXmaNdQEIcPDSND/dIBTBx7tkyj7
41JD+Z32tprhB2GtdkjQOykAJCATcn5wDrteBHRccd8GU3C1Y2QaB85svK4H0Liw3kNHAkerbo5b
wQHD8EG3h8JctW8TFqV/mT3fPJe2vw8dhoO6Ta8D7E1UcnSBdOUitXK9M5I4iAC5wfcmL0gjzXb9
if4JPL5+d14CLs51uFNOgAk43Uo9/O9ZUBgHxh10saQbFPHjtXEpibk6U4BzRw/UBwcms89RtZXa
xdWfm9Lp/k68TebDGrp/QfBNaGFQor+2pqlqHsZBj1pQjdOuEXSmZvbvb4VHeFPU78LTNPSggVWJ
283WRvmeVqwu/oXIUdUgPUMiRyDtaGoEuR9zMeghs16/ZUh3hHiVxRv/YUJzkMMYLZk7aiPqQAOA
dBCEVuBooULHKE2CLqp9dC5YstU/DjIoec0JAm0v0bZdS26GhFL+YIDuHoXRk7E2vC5Hn5tqQsW3
AQDo/ucsuYHLz6EbZtTCT/KaMzIr3+meimpK4CR7f4XcQriVNtEjEwiyEPZcGaRCy2CYqrKIMf4I
7L/gi0Ov2bldaTA1vvhgxSi9b8YQb+o0CmLnvzOuUn59HjJf6hNYHKwWipYmmBI2sXtCpy4KJaKX
2PftLTn1K3vU5Rp2w6BnFey1druTdnNvGWaCmnt+lC3+VwH2V6gz2gcscYi0DvbaP7j2qw+gDlQe
1oXaFD8f0Owb0cUeU92vYPOKS9XXTB4a1GDu+l9HjWDSgLMi7gLPIpqCI4o7KNgmiKgmS7DrV5RO
Hj5xktG8jwdRCG962qBn49RBbI5Vi7z1IEQEEGdJQ0+QAZ9F+SvBQNfqoLU1NrH4QZg7I+frPUZ/
fuSAK88FbYKZw1M+D1AeO//viiCwDkpVtK4g7Y/fqBSLrHOhIg5dbTW4vkA+dAA9D8yi9Bjse0t6
kXCW0bSbPa0SZrPf7UsNtS/kkdAFhUYs0rJz7TyDQR05qWhqS9yDugyswvo6sV6Lt2KduCzftWyM
oEhAQ4dWbBrQNEp+J0ct5plDPnReGRaJFLL17KCetGK6pps3AhnahTVqG4epFsyqgaFVjroJNpwZ
HlM7ikz1+C5v85hxbG9BrpQ5ahOh46USBBR18eat7RIIBShMaClafpAxsu4fltvyFGVLvV41VYgB
VOxga9h0zue4TTz0BbwR7DjnjkdmNujmzqHMUTtUkDtwWJGhtW+dM/3Stj3InAA7k0HsETy2Xv18
Zp7Jm0oqZZNKriL7pA9CAZv6OVuFNqmFTVa4g2COlIGuoAVF5+ghvuLd3GMFTzcen9iWQXFM6l8Q
46A88IBOsmaqYVv4Mr6TX66/F1F07NwR6etNsWYu581rkrJH7VQl6vikJMsp7zkAiwaEKoQHrQJ/
O3JehB6ztdK9buXe/X10E7ZQdqkt2w6TkXEV7IJzzNVj8/NB8fj/h/6D5fGR4B1dUlBooPZPCsmj
UDB6eLiN6HW/sz1YQYBmy0BwVDv9r2j9K9x0W3RJ3R/ebXDyM76/dqk9ZOSSFMsxWlUI94RKVBn9
Xf1ZOwJAQ3lqPp9ZfenSos9BLUBQQVmF7UOtZD8Dw5pH8OUkOjN2jXMU1pN1fHjzoRpA+mq0g7je
R8+/VXN6BwOCGbheuI3Avmk8PTNzqcQNXMWKGD+klgmeCMgihRal5IpYKJJcrkFDjkbXaDUjLpVN
5YxW7mJACbDa8SCqmU8dz3JQS6cX3S3oEwMzABKB1M4KZZSAmomvUc7u9VV5QlRoOeoRRQqeEa0s
jvHCEvn5xRM44qGJkY2wVDk91Nbx1soNxmhuIzIyjwiJAKwnhG8/SMELG4meyY2vqfB/XyM0MPHE
8DSAO9S1vgOz54zyR2geBrMA44O2Fhkh9rJ1BAgKfBK6s+n0LbSusqobsYrTRszsXrJKPOAswcMO
fhg88GooZsg5MO+EhO3cQGuxzezNui0EkTkA9BoATBGNYjTHUZdHoZAUaOJV980v/SHIAHyPkOGY
vjQXzdu/pNmUPmoneOKBVSu/ItfoGcuwdOtBARPa6GRTEZ3P66UuxQB5yS5qrAz5ebc8orHXVfb8
d4sKVAn6JNH4hzv9yiK1uTRx6owmh8WfVz8oRoeTASxoCxq2mlV9uG0KIwq/F8OjXnZZOaogXgih
wu6p59DunNjmUpCNP06e9s3wjAvnE2xZArC8yGRjRqkbbs6alK+h1ogbDuOBuEpmYi+PaLFT9/M7
w9iCU8RTFfBhmEIZj4Z3jJFalQE4j/FYMo68M4MuEIyFEOT5FZuxh6PLsEfcOuX2ruxR103iy/ks
iRkgOwBGn2WPMIu76FFAesruDLN1pDO5eEqz2EV/lCeGdeLi71mnLp0xGCp1zmG9swrygDh89i6P
4rtu84/Fd22FvxkGF25xZETBeAO+KQAOaFUGkROrmRMLKGPvAfweNqqnOMfTEfWAcgWRMy81N2gF
7pCK+IdGRiJDfGGbOiBzXWtia8B2ce5N1AMs/5h4vfOn00xWSXRpVS9NUasKkXsxHcKyAXN6vguP
7Yrbc2dW0XfJzWFAEJblkWFEyy9lpdVaEWDniliZwWTTglYGtXwwvazr1XvoFm/GXnwKH6ZtjGAm
+Uwmxua95TH7mdG/H0B5gTqbu9HgyQcAEzudVWCTdG+EyBP/DfCVWTuhC+g78KnCBpS4rgZtodAb
j4b5AsJ+h7G1yGjpvYwEs4aSAkgEkGa79rhJHVVzxNcAryB4gd9FRq07hHC8AeEykFeR3YFMkPdY
a730UgSN4F/D1CHKOYhfNSMMo/tlXvO43HnApgiHFQ5wVP6DugWZ9r8GaQaWPmhiCL7D4EewaSrz
d26KWPcZOMrJ5pHvAHMTY26XXPClReJHLoIKZayyThFgMd7xVvfbf0q33Adodg4Sq155C8qiBked
0lRF/6XSktl0wzVQv5vczjwDWCgMLkFrNaQ0VuKr/HB/hD/P+dvdg44p8OGhVkqX8hXUCVtVw1Y2
HtWNtpVewQaBBvMTehAxt7xbWq/YylaKeJxf8bbwzioTLkYM2LpIbyBfCpQOdc2FxpjynY6Bqx6S
AFb8HQJXfYhOnJ066D5ds2Cci3f4pUFqUbtYB+89KiOkDRNp2cF8fRfN5nFaFSB7/5fpvRgcFQ41
FULW2oetwuF9R0VfXGLyKESDdvOV8DWR4s/JP32VD4HT4qWeoC7N/++lQABWERUCcAURDWANqZM6
+qEADZwZ0anne9mf2W23nzPiU80BrvwxOJWeHCCsuD/22448WFUUsqRg/gSCgk5b5drsC4lUAzFa
gNLGyfaDN2JDK2YOATZ07vPIeePMsgg/boExxDBYVVAEAl/vDeZLqpKx6XM8BTTRGrfVRnjgrMhR
1yDxnM/dut9kEDQY34VvlujV0iEGilQ3wKvJ8yiBkSjrwl+MdUHoTyYSgI9uDK25YJXiGMut5a/k
R0CSNqGMcKpjvqLJPqKOMcDQBvhVACjFfFP7TMb7KppmAa9oWwN9pX1svEhzTFFyyr3v6HDLhBiZ
GQ4vxFFAQiMjChpb5CbpR5eujq3upzArPYK8L3W1N8mw/cfGna1pjcjNbSabsasWrjsoOIC1EMKg
RPOd8pPFLPCJwSEg5b3mgfDyoKMYN29uyit/h1Kuzdv8Fi88hqNc3M2IWIEnA6sc4EeU15hmVPWz
diT5n/kNOHfpM0Ym7xBt2ld13Z7LBzUwhd9M2MxC4Ij2JmAmNVEhnSjU7Q5F3kGbSg1ZxL1xGMCq
/5qsylW0rzfps2A1UPVaByff8X8b3Sr5ZDrnG9ACjtKlecpzSE3Y8AYx37vFAb034GbMP3EJAsjY
rMKCFVgRX3+9jSXogSCswwuasI9RgdU0CPOY9VKDZzSHuFzE7w2CK+kgbgwXcV7hNRIupRg44Y22
RkqmsZCYYTmQn8LrzWcApmQApsojB05Nutrzessl+M95dK9WFnIIruT1+BRwFa06QLJCkLknXg6H
zUFFQ1nz4IKV9/+w54CzB06W0JHhW2jxbnma/YEf9cYKXuov1RHQXXFUPZRdfmtOvorBwy1sJgZd
88J9fG2UWvJIMUCJTYy2XxOaBDVzXtW7CDdW44KV9zCtGAf61nVd2aPJGrtSJEKBsPdSrnXIrWdn
zhSQ4Ny9GigYtnthf75v8fZIXRuknPSUFdArTWFQe5ReW7RMgPj4KWfLhNwGj9d2qMBm5Oc27ibY
idc1YMC7Hv0SLkgXnrCLnGI9uahW6U7+8/rzI5eVWVx4pVzbpzxWoAa+3JCFHBwfWXn50Lrxe+bA
Y21HyFmRcEPDLubX0frwZzyJRxHCadGnjyVm5VwX8mPX30LdTwWfx5Lf4luCl85BZhkc3OiIgnYa
SFfjz+atfOG8+PAY7gcr9ljcHwsBwbV16s4wlElRErIS00Z1fE9PTQNIIwHdlKQtXv9K3rmzvmJm
pshGotwI2kURDODdj4SkQXkzLhsnTmzhRtSP3G5Bs3GsX4VD6WTr4rtCXM8qz946a7DZIs4ScE+h
SEmHeZMhVpySGSTYHN806ChlzrZFUC1bM2gqCf2E74IL4Rnu1JwKs97kjDTo0kRffAFqiNfxjzFU
0pjM+AJuBZB55ewzp/1EV4OXgnK9+PKfmtPwWn8wG2kW7g3YRVFaAjIZSVjKYSua3NU5hwVGbfYD
GmnQGvqAzmawfqzAv7rKEot5M97GIWSy/5qk3KQUzPOQ+Bgqb/VrYRV0tnrqWyDtBYt7V0E5EG/E
A3fiV0w+X7Jb6W0FKhv8Ii2p6NC9nmRRKadQan1kH7xxJz4DRxjbYI9Z4TrykFwGEcFj7Q3bl//Z
a2K8f61SJ3jW+3GKA65BV2oemv02/oP+XzSLmML3fUMLeQUys38tUac1z9UmiWSMLwMs99C+5chh
c06BpjuIxLYek2eU+MF780mtZK37pSb0sAd5uYOC51nlvPVQBFj7j7z7q1kxlUwWLoarAVJ+QVbH
qO81GJS+wBSQ7WfeEgeze2uegpkprrdQ8wbvIZ5f6FNAGHlT0Af+EJXoCgs3pXb71njiO8KHvX5U
gLJirNzSztTQI4lAlWAV6FoWdM0qY86CFqyDwYP02NsAlbe7+A1quw+y7HRQD2x/gVqJFUKw7FI7
JspVKQkS2BW+Eid8ye0ImssiSL01QNos8SB/IOnKe6RN/l9GDDQ7GEAIK51BvXFDVez0KdVwx27K
nfDdQBoTLoh/Brws+L3j9vOvFAzQEovrYylIA84Ry4ruQdRZaJRtHlcDD5JrbKHj6IZWBTjdgT9B
Sumrco11t2JK2C7UabGNgJ9Dgzb0rUHeeu11uFTp5aGCxmn3S++cqnfGDXgzJS/dRKAsRy0LBDjg
1pbeGTO85Nov7VJrK+R1LKg1sbsZPO3IPeB62xed1e5bp7Xad5YA6MIbHgMlfCKAagOXSeO0pVoY
NL6LWsv4mmTTeA0fhYdsnxCJvtEawBfKoYzFbwub10zGWBdCYcLGj2YMcMqgG5WaYz4Om6GuYLrR
wN7Db/wcMLbZmU7gJVvpj+leKs3syHxmLMUNICUDKB1pdbRNUP5IKvIqUWZMcQuqTuSRTf8xWL+H
e4MtQkN8Ke1rL0zJVIAQD7oR+DNGWAKlgoTfQflMfhf76Qiu9MmVXeWUuPxH8B6yUVSLG+nvKG/W
dRqkoiOjJG1SyHJCVEI75Kv3Z98qtuy1XPRJF+aoV4bQz20KRUJMKrqjBEi5WdEeMkqW9EBUprVd
us/+gXKf6M8ji4sSONodkaW4PqRiPQJTLMYtSvqgqIYw8koxR3vcDgKISfGKVz466IeAYPk8nhh7
dykeujRNvTbK0UhziFq0iEqUL9HJC2ShEiI9fkR3nnGG1LsXAEXmOznTGS5c4PC+RMIDyS8kEKhj
I4jhII4CTE8bhAz+XnAbEC3gpjuh/K5s5FV6jr37w/0BLFMbGTbROQW5WuA2aEyeIYyJ0Eew2T6R
InCBnuUSkV8AkUvEnw5pIRmdzEUVZKMe8INdaA5b6cRu8yCH896HUPusSgDBGlJ8iHJMrZdkm4Zm
plpia+vQqwFSc/ULerWVyT3lz9I6ZDGPLXisq2mgVr0Y68QYCjINLoR5QXTw1oxWv4pt40F4aJ3Q
1JBytu7P/S1uXgc8EeACoB1AlA467+tdHullAgmtFFttk+/2uG/7U3yCkMYT9jiov0yw8bvdN2ef
Yzz3/sG2gDMGESMQ0+sKdR0Nas6L8ZS1VlVDyj1ZoY3gTwRhyGxXr/JVrlsn8VEn2Vaw4K2mh/vW
f0r+9GKTKslPIIc+W8pTZ9oUBFPY4n2Vm6HFb9SNiqOuThDQJYTSyVrZD+4h3ryfoBIHHuJHCJDb
6VbxKjcH1yKYxZkkQQvAXOAT/n4T7dJLfqhrSW1QuDq+cU6wkcAdWpzTV7TWga8hfgV7rXNOeFM5
VdvABtweHW/3p2UpNvnhWyTybWikpw9jUpe5lBnQLgMHlLyRQI4cEra1HnkWMAWdJFNE7Hff5lJG
48omde6m1O9rVYfNzwCUwLvxlT9NJ/6tst9BgwIYJDyuHW7kLWZ9xWQSXbhcroxTJ2AwpNgw8p4k
NEifS+H4k5V4HASbBsiqCGYEDl+dmVFaPHiE1/I/80yd9gAsFn6ZwCy3mqGdppjFJklQ8W2+dtWT
fIRSmq3uNWTgRWa1edHhXtqmnHw7IeKdJMy3dBTcGZV0BL6fDyoQn6otbPgTfzQsyZPBFJG8PkKk
1fwHug74nctPoM5+n7f1oPr4BHEvCdhirfMwm6PLWT9HL3ezt9LTNhJoI+7vteV5hzgVhC9VyHTT
L/6xl6cm6DHvoG/D1mrgVzuzf5PAjaIhr1NuY4gU4OUPQlHf+rcrBsJYKEHANEEMXvtbIU+HOOLH
n+yKYFerCa7vE7O+/cpfSvM3KhBPkwmieSt90Zm1y6X7DZpgaDqAYJMBgNK1cbWv66SaYVwi3EKG
ibLtMfsFvQBLOeN2r8Fr1FvFew31biKavmZM/dIFd2me2vJDFUWZOpKxg4Lka3xL9jG6hksrgEoC
hIuSX0SkPjt+3ze76FQ1CEIQXhACZqRyElokDSDwRyGkBsf6uUemUjvmoBUt18lqAM2PhBK5ksDD
oYsaTTWxA46Q8FlmkpTcOhowG4BJFqoJEgg06Rpu1xQikJUopYrwaG8u/zhCuKrAjlNtIwHEe3gL
rO4TNGj3x/9zkV1fdNd2Ke8qNFGiTypWVzOf9E26m0+NMx979wwuKfxbB1mMDv+sgQTffFIcxByv
jccB6qg4tdOu4hfBAtIed2CxK3BOh1cm6Qb5gntfSO1LvSjqrpTIFx5DL3wCHx/k+nTwXeELtiUg
geBC2Oim+AAxkxDEdD3r1vupQtFfgJQOAn0ImRCSvuuTISdTVw4igI/a8ai+A3jv1TYoNswaaCir
3ZaKiRL7urC+EISaf6Ajx7uJzbkp/BMLPriwX2UU7v5+C7Vf0yAAKFLAt6D+jLQ+IBy/PwxIE/jf
cJPwTYh+8adq1oR4U1lz7ATFAqz76hPodu9C7as4VfAJKAxn6AQSIcqurj9rO/tUTOl7AiVK+epz
pHMIdXjwoQDWMrxLD1/ow3aLdWoNdmKzGo5/DsidRTKojSzPOFgJj68S99EDOps/QE6WbHz7Kzcj
TzwWKGK+DqhXTy6evKxjtBCkXM8JtUmzsCmMniyL7n122IOr8BE15PkM5NT7jM7S+IyUjbbTjv5B
I4vEYmW+dd5ABkgg2kO9XkNqg9qis2AkXTWEoArjdnI72dKUvKEf6Dnm0g/Bx8SnaE9pmeWA2wQr
zOJlRig1iOuiwmQl6fiqVIGcLeuVL5mJ4PWQvAWpl2ipMwAn8KZA/tx3WbcXBWySEj2PYi1cJVWC
kLuJy0WCDDakB0W062yCl2bcRos2CHsG0rj4xVPLOWbVbBQlxpWqwbYSPbEvV2X5+/5AFvBRGMmF
FerKi1u9TtsBViJCrDqhD6FIHip/PDaybgl+3SMxX9sykYeslSf05bFAD7ephOsPINNwgaLxS6SY
iwy7tk2mNxUNPeMcfXFSueK7yqzbgrFyS3fc5XipTapkQj/0Psabh17bv0Tjaxu99My84m3qi4yK
SE8Z6F9EXZAaVRZmQtEleCd1yffM69+ZODmgbDalJtj18lePF2XUAaPUSdFGFgH2zkCanlcN9AjU
MAbv3XepC/sI3XFymzMUSRkfp1N5uVxT2yjwMeXDbFbRdtY90KIZCmrXPBSwWWDH5X0MtCo8ggbx
SWofi0bb+AGZilyfzDJHLylXrOU8Z0AZFr0Potb/mKE28igLA6BSMBP3r2157GYEz7Krp7o1oZVx
trS4ce6fHdbAqJ07tYJfhT0s8tlstTp0rvRJsIp2rBh7lmWI2rNBqJay0JAZ1J4T5QBAu1nGLHjX
4vyhaoRnnUCyidSOlbWkjIQGKHkfjNpN8jrEh2CK7cb/NUeeggp2o7JIpBfPIrp4dMgWgNeKJiVK
y65TfYKTjxRXr3RvaKAyv586wf2HhdJRtkEbGHiNNWqhknYS5yKBHaWZrFleh7PgdFzi3Ley6Mgu
rFCrlOlyrcXo4wAlernLmyl1g5Z711rg8USxOxdBzMpPsSxSt1Ah+WI/ljkgB53vFt17pQADzyPg
6YKNGCfr++Nb9BoX46OiPvRMx2pXwVpfrTnhOa43yhCe53qwC6i8Snrk3bfHGh21IfNs7uOohr20
Gd1Mk06l2piynjpRGx/GQkwZp2x5N/53l9BeUW/FVNMi7JJeAIJzfKqbP5X2PXIP94e1fOP+nUea
uAQYyiguc9hpDfGjSUCaUsc5t4Ua+E7MMjRtjKPq5GBftfgyA6RC7P9wbckiNWCNVry+oJoIvkog
o605V9TtEujZLoWMgMbKZywuI5rlcO6ADAZH07UhQ1Qz0ZiwjGG5zyp3TM5Cibxt/Rr6q/szu7hB
LyxRN8DAaUY+j7BkiC8tj3l0c2QR8trsEt0ETcW/7BfSU0o4TtDOSXkVmRvSNurJOlawFAl2BmHD
dhb3ajowKs+Li3VhinItcZ2UfAlSAAvYhUddHN5jZbLyQV3XisEY1eJdc2GK8ilNzOUQCsMkygHq
OIaKpvnuU9aZamS3ZUgESBd2KG8Sy5DX/WkeykERNds5XipiWNo59kaVPrWQy2lPs24prX1/k7Cm
kvIqiRaOXVFjKitJNlvRKMy0BhUu9FqGXGG5lAUcMRklmo9JmzX56/Xmr7KihDAnrCnx+DtFzYgX
g6M+Bus2i978PEMvedP9iaGXlBjoodKhIxI3dlz5NkR5X2WkYu6PntijH6gX30OTw/SclpdDh5at
HCkkAbhqXQYVV6g6SuFyqp0aDtir/mHGQTiogA4QMF9ZonYUV6SKNOY1bPLocYZwtiMXkz2XoNIW
ZUaifgH/IvOXxqhtlfZcAewSOlyyaiv1W1615Gg3ZHahPYOeJkWBP2JFMQsJ22ub1CLjndZC4p40
iAmbPDpmLSaytNv4MZFMtbPlYh/wqyR2ULvy2/2kr4RhE7YPWuTU6jYKWHmApRN8MQV0iYbjJimU
UnxOowQfQ9J8q2LilaPPqAYSb0pvJaSAwOcBjUYwtFDuTyiDQooKmIm1zhvV/F3Q5/P93bp0dVya
oNyeEUhIwAMvbMlxYzbytsHlP3MnIXnx+V//f6aoTaoara61Ag5G3QhmmJ0brnJLbatwudUUjJlb
XqC/M0ft0bYJ/SyFwLcFR2Tx4CDggNCUGc+hZSNEogfiy2gpoAaUjIYeNRxOXdKgWzIOrSzwt6WU
M5Zo6c5VQRH0HzPUWOooLfxqJvXAfD/WTyrXvDX5oUhbV4XgcghyH8b9tBg+XVqkTtssyTkft7DY
5aMVFivjNwYnHabS3EScNU9W1+fuP2wOdGQAgfl/m7OvvXiLOLTtSO8jHwDghp5dThuctD0YwlMr
scjwF8/VhTHy84t8SJkGeYDEJh5FpeSMQ4TdyFng/7f80u0DwRR6RxZeCuNc1UiRvHTgsGe9l5bn
+OIbqLMd5HM6GjUGrKqm4X+M8kOY4EJ2ZA43WOn4Q23q8rHR3u/PM9MudeBLTQu1oYHdek5MKAny
/bkAhZzollD54tLMLFUUemVbQGRw3/TicbkYMXVc8qzn4nyC5bJzUh4aAOro9awXzfLSEt0kBE7Q
JScx0cXScsPMF1xASoozbzct1Hyktnu7P5AFsCBuI8hF/McIFdgPRt1qxgjUgGAcIRPciq+G4dXc
LpMPfQRpm1dD9Jr2oBdfLYuWY9EZXJimQn2uSmSuR7rHkgDX6BTenKMnLgSMreYtFVKAnKYwvMFS
PIPUAXDggEdqNxAJpcxjPpgJRKJ8mvp9a5ha5PolABkShInblV44jOldyjZfWKRv114X02bKYbHX
vFZ01OI0JbPp99D7C1tTwmujKU0+ZeHAF/cnGH4Bbietu/RjQxIM1OMVmDX4lzyqnYgH8iXoV4zR
Le7QCzPUARxbIxnUArVnnftqO7PSdnDhpu5XFgf+bfB719ojqO742BHDj6AaTaXQGLcjMXETV1x8
AnUSRylM0zgk5e8qs/lQcRP5YZLHU90xrq7lKTWg0SqD2P0m4RXXOiTURtT0Cm7XjOfE3+fB+v58
Lk/nf03QtNRBl1dF18FElaNmrpX2kP5LbhBqJv8ZBd0mnwk+5ILJKBR0KNZJYQfTNmQyWizueigc
gGUG5Oi6TJ1sPhDSiNNhJU3Cd/zdE2p9VWulE/vzPlckb1DPOUR08JYoGBfiolO5ME3dhxCVzeao
x0soFV7KMTSNtDeHqFt3/rs0fDTVzDgDiy7lwh7ZNhdOugoFJR56MqHG7Enz6IkD75SFaGZGfwwq
1SN1iSgV7PtbhTVM6uRlYz9KPDErGtwL53/2aRWarTS5hfQh9JkziCUjqbD4OIUcCmhpUWNCVZla
1C6UM6OdMbORCF1gcXwW5nIfCaWn64ByCc+RMK3GAJ+hTSB48KGpbBrcKxpyTb2BOrU6uPenYPG0
QGGBB/oACjl0B5U8RlMXKzpayKvRS8XuYQxZNTXiPG6cy39NgKH2enH7Em/8OYQJ4EsG5YD3YJx4
uuxK4794sQtD9FXfKVpmjADh+qpvRT5UjNrQLJN5lYesvPOiH7swRV34op4WEU+WsW9XvXrWh9dW
YN2zy+/qCyPUXsnVduanFuPRsgAJUskcgDxK0A7gt1acO63miCSj0LDKdUzD1PHPfbD6hwLpSeah
AegH5owud3nVA/9Uj+akrqTqUGn/cjVcjJbyAXpfJHrMwWgu2honm37gaU3PiF0W1+1H7hFJUcDk
KSNSnmajTtYtT/TVGIGWYVIdTZCs+6dqcctfmKEcSyWqkx6rMANpCLMrP+sCtHuEoiF2fX9kGFu8
vC+MUZc3xN61op5grJpyc0oPJRjgpuBXU8wMd8kyRNzphZdWA6HGsxOGovwUDx5Y9UwNlb6IUSll
rRG5LC7MKCUugCTGRuDR9ZMF2WPIT25WNY/312jZDCg7QQ+OAikNaQV/cpihKxr0lhJkC6QJpYHH
/0PalfXGrTPLXyRAokQtr1pmsT1eYzvJixA7iTZq3/Xrv5Jxz7GG4R0COU9+GMAlks1ms9ldNRHt
rwzuE4VzFEVWNRHeJUAB2NGD5sRf5jrZp4UjyTwITzJQG/4zGM5V9InFot524GORSlnivREWAU0O
HW7odeQvsoSAbO44B2E34Wj0JeCi8jYmoOIbILkrK22RjYnbq8h/xY45YepyJHv9BqUfKMVb8h8J
s0E2qGbIT9X5qAc6W/ovl21DfCnGUYWuPggSglLk3AaNXom7cQzB9tEFFKp4fdDFqHEqb6vyyul8
yE/3KCaIJtmY14n746z8xP0oN9rYfhEt9TxkGPOioZsZpQrhJItAhGHlBoI7JedB6RjTAAFBY1/B
KCrrYMLRktTLpsybUe4LafVIpmAlGxm3EawCYk5sgMlQxTpOVf+yNGx/edWEVrkZGbcJqJn0rdpi
0Zzy1OQFqmu+WLDOyyDCUHUDwpk+6CxsZZ4xDmT1XUM5tvCCDdHdFgtmTpBBv1qUw2VI2dRxG4GN
al70BJBFGCKpzq6g+/L9MoTQtW9GxR1Yph7iGdaGz61R5ls0pyIs9715SqDb8TdAOmjGiU51dFee
b6zUjMfQ0BWQvFjjvZankUcKNDdO0ImwjdfLWMJTGDwy/2BxS9XULetMB/aQ02ukDSat8fXO19HW
AT6dy1Biq/iE4paoZSiDKSpAaXp/o0ezlxqPUw4CBrWP3oaGHdHNHoxVSCTTKTb5T1xu3Qw1gy5s
hukk8PE9CPrM6DmaRskLj9ATbyaSizB0dCCF+jo62/A79lgZCarWIOpId1XjBFG8uzyZYmP8HNT6
ORsnuPRD72g5BsWiYMAL2VDt9fa7YcpKR2U4nJPX2DjYtYphEVTaTOvdr07wKpc99WUq87qrV/3T
sf8zJjCAno+psJU8TGxgOfFzMh5Bxqln4CzsvWWEcl72tDi/J/VLaXQS3yEgjEBq8t+1Q7vtOfCk
mMxccgAnLbg3099t6EQ7e1LdDgFJnSn7vHoahtl1Bqiy4MpZDeGODFBU1KGpMFiPk1Hfz7kqe/K+
bFJg0z3/rKKzjHZgWOMufe6Ga2o/dGV8lbIX0/yeNaZkm4i3J3jDNAjNQX2W8zq6NlcQ88WZ1zAV
xIneUKJ9XW+hEHWcih8ziq+cWOIRhMZloYPN0pDBwVXjfIBTFhKSNHDayFy6Vhy03bdW/1Wbkjuv
OPW8wVm/Y7NZlH5O0zbE0Kz6WBXHPAFl1TtrDvnwMGt7jeCs/dn0zzV7mI3Qv7xRhYu4web8gmHX
pDPXM12vD8xELTpkdvCo39u7PvLVfvyPU8r5BYg8aanWAS7Kf9XJrVF5NbSgqWRQwtN2MyjOK7RO
arJKB8qQLUdK+59aTyTR+mXbwEvu+ZoxNXWqIgFEUqOFDX5NQZJXuWf17vL6CE8HcBeAs1qFpgfh
bNB2BtKleYS3j6k8KYZ+MnP1xWysx8sw4mh5g8PZYBdXWR/q8DH6+IrXQU0PUqhtaSAijAK18RXI
K4Vu3KuSXS22/Q0uZ39kVtq2X4DboEqtGeqrcNFdXB79sIASYQaWWOdHW8TvVQoqphptE317Y1mo
t748fuFybj6Ds0s9XAp97FZfxvqryqiuW9TJ5RMaeZRFAiUMaTZQnHHmDq1G3L6gVZD/pDCcJsXl
rtq14yvoGg//aVg843rWZmGhr3fKqNlFceIBy5k91ZCEnkInAo0sE5LFaP+zuUU0jMlMrRFGWs97
o/2F4qeqzP1E9Wn33KitZHcLT4INGrdWTm9lnTVhrdTxO2mezeGaOC9jGKPM97qodnPXS/agDJBb
sawNFaMs1+EVqRtBG0o5aQ1xm/I21wNqBrosHST0X58j5Lt0aByj2JigTQJPCu6MTMOSdl8uW4a4
+maDwQUVYYsKqmLCoFSmPjjJiKZBVg5umRNQP7Dpth7TO7Vr3xt9RBG4sTy34XJU1ietJrlLGi32
moalQcn00CsGvHZBpTt3UydUJEeG2AP+a1x8c1AIxlYa1/jQVF2uFLxisMq4jWpIKl2eERkOF2CA
1SWtUgtmhZziQQ/LoLZaF4IQEhjxXrHWLCmeX0GfyB0cplGibg3DscznwVzcNvf7DpwXoFqbHlRT
qmIujFrBAADOBzABgDPyHC8arSnMDNgSyzxmzW7Z3+R45J3iLxOI5IqDgyJkBe0ihaz1TmjEG+D1
901UEyWOwsq11Wy26r0yjftR1gIjdNobBO5sZHFOcbBjKieQ1RXLrjJDP7MOpSHjnBG67I8mU0yg
jUvv+VCsNHWmcoRpFPEjrYMEFRUqYiQjSAbZQSS0wg0UN2vhRAa1KFao+gGtGa7Zqm4epRKPJkPh
Zi6PYnAErHdOJblx8PKfoJyzkDV7Cd0mqpfBVAoW+D8KfeMRxWBo20FFhYbUeXIzp14J2ma9vXNY
kGbgSdUl55CAlsgAFSn62VaJE7DtcpurYkOWZxYgu8LNTvRxvje/tLfkPtyB8PYr2HMQYhyj3wgx
LvsO0abe4PLnLGmyItU+UiLL0QZhNCpj03sSXfeaP6cPl7GE3ZJbMM5zg8grGxCWrT2cjgsJ+why
QGAvdM37/CrfV9fO4kKolz3Xu8jPoF8cgljl8ieI9sP2C8j5fsCTpp6YBsxnmXZ9ej3PyJF8sRvf
1H5cBhI+Y22RuJ0HosaCjBGQSHoNl9zPva+r15SidEQ/NOauBo1LLUte/KnQinNxi8ptQtseIjIo
mOHWLU8Lgs4nNXWnyEUqPn7tnsPH627taE/8H2EQyd5adZkxcZuTLFmiDmC5glpivAu/mPfpa+tb
QQKKynkfYUEfUt/2Da850sfaV76jZfi4BzsorLvy2gMOcTCGg0/1oH9rduqDcp3IonaRa7fQwQlq
H6ijGzzlLjPnJUtzNANa022YTN4sPbZEDsqCytba/0A1KC+dW1hT5B1TZxweRejSGUVs+T6UdiII
Lx9bFG6dG3RCo/cYKGh0VUGybrETtF6N+Kfe42WfKTtHC2r1eVH3o7OjsxpIrHvdJ3xGaYvPrTQL
lU7NLeAzHTWgbbRXUQBGWVkdSKqiFDu7iodub1SZV+GWqaTjEZVGf/O8tf2I9ZTdnNMGXjpRH4mP
0MqHUQGRM6oU80L28Ci8YG5h+DtClyt6nsGqcSVv7F3b3izji6mYaG/+2qbPanmg9bFeHi9PsShE
2KJydwWlmlBWvnbJGrVylS3W9ch+Kxp7bWfl52UkmcVyR08zqGVR2BifNd9T7Xkenrrw93+C4K8F
ac/6woowGJItHkmIF+rLbmGFfxlGtlQ8X+NiOzHtx3XSjJ2CGznCnd4+NuRuoMGo/Uy161LzVTM/
XsaVzCAf6EfxNGhqDNiIfm3wbjZoD5S8XsYQ+9Z//QofDVM7bau8wiolI2pWhxrpDuWrbY/XDSVv
qf3U2snhMqLYV34icj5mdrKGGSEQm/oUqgi0QRQii7SEGChuBB8jKND/qEgqWrtFF+9qGH18Wzoj
0iOOUfbvl0cinDvtQ00IdV6UnzsVFUAjW6k0SG36s+LO6ilks08U3a/Nuwivdf8Nj5u5PFrmLF1b
7LP6sTHuwmyXzTep/S0PHyazkURwQuPbDI5zxZaapJm6siHMw4L6+2OTtW6cSWryhN5oA8K52iwa
Rjx5AyQc6wBd356aOLh/23co9JCYnWyxOHdrRkVKMhVQJar8HZSsBN3yNk9POrlWOsnbknDuyMrz
ZoFi5Y/UvNW1c8VChEsQtKfzeKWBPaSW8ZOLw94NCmcOhUEqBWWUqLE9xXfNYTng9eqYnyrQdKQu
Hm6hUebrx8JTTvlOzV3IjAZEsn4CISAEhptv4Kyk6w3FaDJsgeH9Tkfc/YKavp9fvxAKUpvaHzy6
tyBNP79Cjt7TrxYKxj9D8g3C8sPtN3BGhNzolLcR5qEHn5Wfjx59nK7bPfgE3+r3+EEPsgrUV7UW
XN6N4qB4M3bOolhBZrOtgQvKTFuBjPd03R3Iz/AnOFPwtqTuiFu/4ZX0DqTmuhX8BYvw+dyvFr+J
U0LDyDInAT59Ojk5AvHwZkQ9dQrk2bUf++vwkdyGixu9XR64cNNuxs0d7KnZVtRcpRNT0KUhSwNp
EyVoZY9AEpSPi9BmdFaGtgfUcONgat7S8JoyL0sHd6klN+T1Y/+IOD8H83H0b2AIbUOw4q2TGOUe
i61fOm4yjha7qv57iVVcrlTkbWUls0JntEFd4+ANKlQMm3iYgdpXP5XQ8Fl2CKE3OttfTOQNk3Z3
ecWEREubLfIR92/woip3lH7Nn85e7VkWbsfWV/xBn6x1S1voJn5T3zpPfVRuin33bKQee1Bu5v3l
r5B4xQ8+xs1HdKDJg8eC3dQa9sqo7UrDgxTT35xbm6nlPFIJ4ushXu2mbgo3NGuPQq4jk4WEsgXk
fA5rirVMAShq+t5qQdv7dfxOs2DOajeVCpCLUpbb5eM8DVWmJrdWL6sMrTtbaGa+Vy0/GXq/b/0Y
iTda7azuBS2gEh8nWzLOxZC+VqENgWF2/R4Jh4n9Qim1ZMFkU8m5E5Sml5DBBYZD3HH5OubHfNnb
qPWDAOVuMSWZGsl+54vR6Nwk/bAuXG4HSh8kUH4qsAXT40IGb3auJ0Vi9bJj+uP3jdlXNmw+abB4
7IjybXIFidvqprt2AuYmp3aXuq3uPc67Z7YfrkaXQrb58rYTxsKfG+LDN2zw0X0Q4i0TI1ayLogs
C6lAiXtZze9PH0qJA/J+EA/yxDxDr1DdIAit7PKlj4+Wc93VLzELLF0yFBkQF/HQSanLfOVcquZd
HYMO6Qqtm2z0+78qowEhw79D4ryIOYx5PKFb2FPLdzSbIzJleGstZR284rWxLbwQgpcYjWfn58Cc
6qrGzJVrCCWuuZ2hGOl4efXFu+sTgdvBsxqTxTZhfYuWunNS43QpvdAyboZScVlE/Xa0JEfqR/b/
T3v4xOR2tL0+19Ure11S1K8ZsXDFYwV0Ph2WH6y2MnDARjmh4FrN5m9Jb+ToLUabvcksBSTjiaK/
kX5p3/sJDVWNYU836jhV340uZo/orjRAZgX6IReVAMkhX1pUrlZoJav7zv6NssLwpZ/V+Q3alZDb
qidQu2a64nhzh3qEzIyiQ9RZ4S7vqI6orXKykzVEw8ma5+iIXjiQYnbdqe0SuordGJNfO3ryPtgz
VKYyhx4WqzV+xWqdQnsjy5EbUmiQ6tOTWln5Pqvpkz4pzsEoCfgcleS+dBJFsqDiZAQM5v9shqeX
mcPFQmkAZheEFwqK/afFzdMex9zXGtKIys1SPuPtzBlkBNris+ATl8uyF3OsERSRrRnIBZwoihsy
08v+7vj+ROEiI8ViBSiWsCNq0JzR3guHXRz+urwnxFOog71NhVzCyqBzvu2i2jGyYgZInz5Fy14d
nxe6zxD0oT8jT3ZK+9asFW1/c9BtULmYwViVnJsJqGH7I6lfEi0FHd61Mhz17CmjshSIcLk2aJxr
YVZCwXkNNEX5lujvBrqtFiv4jxPJe5epTKPQAUhaPYT9HXFuJ7V0+/Jqjv0Wmfmi9Ea8uVSyJ3Dh
QaA7K6ch6EBAM3a+gFXsMLZ0oMiymnC/TJOXJ/FtP0a3jTX/sNr8bw64DRy3cqBotJqegMsm0r4Z
tTsriWvprpHdTNIZFVWyo/3435Fxy2Y2o2MrCkbmpORoKqkb24fK+aYgJtes6yxGT7ARYONdXkhR
VIQE1iqACrpo9UMUbhMj1CAQVIqV826ecrdp2W4uMm8se/ACFfs4Sg9z3qLRXH29DCtaRnvV5EZB
IUid+BLGAnpGkLqDfHzY4oC1HgaaZnDKLS58zknFI+llONGW2MJx4UMYW1RRJ8Bl6sPI2qC1n9NO
5iZFB+4WhDNNq7GdpRwAEpW/IGeRZP7AQLEAdoXymoSmJCLSVn/In7Vo9cHjrqmtygIcXMKWsZoc
8I2YWeyy8Mdou6hf9vUQVERfepx5LdTF0DTszJ0bam9/MaEg117RwRPAJ0CZYlSpXaKZ3CI/4We9
ZHntZBd04XxuMLhFq3OqN9nKmZHFBK0y+zFCK12KqP0b6X8aMjopoYnYoJdETYNhosT13LHYelZG
dMROL3QkcWJQDL1NtJTcQURRHxLT/4DwJ3g2gn5XWWkE67J9iQu6K1Bx/jcr8wnBHdZmtShFr2Ac
bZUEMbJT9dx55vDzMopw/zoq0aAoB1JE3vgcvXOSJMXaDNpLl3nETGECeIsFibQ1MImpCw1hA8Y5
YeRlFlJmAHOGp9C812x0wdM3NK361DrG3V807MELO6gyh2QIBHLODSHsi8oKtVU4gFT7yGrcdKJB
kUk20PrN/O7doqy7e+N3QZNKS9piA5XObYjSBNPaZ+Q+ZRIYkXvfwnCPx/04LbOxsltES3FgnbFv
B5RZ6vauyojbg8O5mO5UTcaQJtpLW1Ru5zpZGDljv6KSb07/m3RXxPly2QBl88d7P6i8tEQDRN9N
SJ85eOepbPJtKsDxpD1exhIOZ22vNeyVv0DlTubCYnk3GOCTGGEJqmZfjQb91oBX9zKMcEh46vhw
P+A55GCqrkxnrQcMxdUNhVzOfV8Zv/Wo3KP6dn8ZS7B/wWNKVhtHLAid6HPza9LEqFFSjP41+3BH
oLg0Drd6IiOvW9eZM/IzFG7jFrNRgguhRetLc6iWzm1kR4TAvAEA+TMVhOEECjvnw5jNOZmzEAA0
a/0cfYyLZoDG9MvSQJcxVN7jNndbO5Q88gj8EThuiYPCMBA6qTwxlhPGph41HdrLLHhwNXQn03iw
qthNi5vupqKyMieBYZzhrd+z8RVzhLIQ1EegRG3YgXUgbcsDy49Lm0nG9ZGH/WO9NgPjzsAiNk3W
xgDS0H1hHCnxOnOftUHmvFjjjtQFensOU7qnS+92vY2AVFYRLthq26HydCcI0uhYEXzBPJ8YiqmI
fciKw2XbF1VSnYFwHj5fe4uXdf0yZQ7CCWUuqeMmU3vTOkhIWClqq2I31sanEuGXZJP/P+Do8QWl
GqEofj9fTBReLPNIenQX4DJN0W6p2DuWvBbGU6uUbmgdoSXlQn7y8piFGwUFm/+gcr5FqRgZVWtA
X02/0yK/IB4C1Z1a76PSrXI8J8s49cUL+QnI2Sw67IpcWTDMpj2hr8WZvHqSBFPCqUTNFYgxTeja
/lF7NRtWWEXVCHNVk+52cuLJV+sZ4vaaDjU1Bx2t4N3v0QyFlzFqLCZ4v0oZN4JonNoqQU9Bimki
HDpfztzsZiUbF7QVINQOI4LWxdu4/HF59UTeegvC2YzCUB62DPNaCRt5U/aVkb0KwS7LGxvJuSBq
sNO2UJyhdCpI20KG8ZhTgPr+qXpI6GtcPU3d3kF/+FgFLDvF7E1X90t/GJmHAtIk8YmMyE3k87bf
wdlPl9iqDT1E+DywhVT6S6HOPnIOqKqfJFtDuIJQ1Vi1oFEvy19lMjwboaieYMQ6BdH7biaKV5W7
yysoKsdFVconChcSxU4VM4MBJaW5r7X+NL/Z6tWgXsf1PqTXgwUpJnKTZCfN8qb+G81+h8tbKyvn
XGeNd/Dbr+Csda5Udex69AvrSWChlnAsvb6mbhdboFNG3rKTZBeEcwt9X7AOQO0F7TXnu8O0rZAp
FvCWxal81lK871jkB+2oLHuoi2INaM3SVWt2VbnloFhax1kVY4IphCTrYPKpixczL4MkdObikQfq
4iO07PvUZb+bw7xLbtLXX9BWvyO3ia/tcZi9MqjeqwcZuat4Dv79ML4gGnmdup9GfFhtP2Vh7OrL
MdMldxaRg0AvKBSUVWu9jXHruujjzFihoze8ealV+IgUZBlXdAk0IusNEc3zForzRckMKctFx3C6
NlDxbpGBLeDyXpEhcC4orzs2ZgsQSmiitFrtZrLXJOHJsR0E513SacoTYwBEkh5BiBEbwZj/iNVD
CtFp5SpsbzQZm5PICqBP8CH6bNrI2pzvBMjN53OqrVZg7FQ7qNFsIIP4eMHkdzcBEcEqUICQmG+Q
DI0YN4cUVgAh16t21+4dx2/fk/3r7Pc7KAH7oReCgsPNLRe10YGsFF7ksrfwnGUoZU7ZvA4xAdWo
Cj+NyNgyrpJFcu4LcRDrQ/ZBs3XY+/lU2uaIYq4Ew5ynu8T0jfTNLO8oebpshcIF26BwDlslyrhy
ucJhgxXPVA5mhIpyWTudqOwaIRmoIyyoD1GI5p2PZSSst4YSOUPHzm8Vdd+gz9J+CaOXfnF1Wl5n
zn0OfMPeoVHEke00ETyBtIyNPB6uUGCmPYdnsxnFWjmjjnFV6xn9yXqw4lc6vZPii1K78eKjusfG
ptDviIyXS7DN1/SRjap25PI1yu2I1sL9E+qcqAZVlZ92VftRS2UEWSKMlTQdyni46+LCdj6+Phva
bnZM5NuqoXK1me4goPNw2VAEZyoha0YPoQMyoQ43DnXUzKwZINxMYxt0pcEC7orG/t0nQQuR6sTe
XYYTWP8ZHOe6zBj0BcmqE62MoN9S7JOuTGjlQUxPp8NlqI+jiXMoELBEcGnq0EpG6uN8+mJQuzeh
g0L88apEA8bogbDFpZD98vurcj+k6LQpgzfU+7n0cfDA8gd5wch/z/3sRvdU10LTxeUvEs315oP4
s1RxmDEuBj5o6VH1/Wu2Yh8uOwbLyxCdqmb+iwsxJsBAOQDaS6ELxm3PIaLooCuAp60S4FDtNXyM
+r39Gh+czP025m5pudnsXR7lh0bln/P+Ccv5HtIMSE+C7sV7yQNwW0Qgot1DXskNj8Z9crMcnN1w
zdzJdQLnO54uc/eHc/zRHkBtp7vRrn27BVlat5u9MLj8YaIoFvNhgXoCV1cduuHnBhF1CYizQ3xY
+KzsqpvI795BZWn74U0UaOBeWrvKvPz4F2xLZ7DkHDaMmKItKyNw1ELIUh9c+/XywETVrGcI3ELr
6kiH2gLC9D74+gHtjLflbfq1fU688IkiB+xGT8bXCuEkyhH8qzjI3N//8RO4Rc+rjEYsglI0BFtd
MHS9aTeGXz7f56f3b9WJ7sfX0MNKK77tUn++ltFXi6qVzqaAiyEdEkV458EUKIfTdJf/tj30oZgH
+/j+tdyj6SssXOW78WQ/OXvrYXZ/Xh6+6OJ5Br/6vU2Sa2pQR2QkGD69u7M9cz+8af6E0troAYKL
FZSZdQ9sjTIiG8EpD7kv9FahKgSnEe/hHChWVfmSgWs6DNpqR0mC7DjzJtPHI43anZToCiUVaurZ
KJL8nsTBJHsIEJ7BumXgHY1AdwIPsecDnyurMi0IwXhLh8u13rmZarhwyujT2ev6sXTu7NaNQNKe
F7eLfVvJ7r+iAwUVtQbGT3W0snF7WpmgbGX0wB/ptZ36UXosnAj54JfLCyyD4fbwaKIpu1WxviEa
bZe6vEFH+LvSxI9aJ9OVECmdEt02bBMMORaq8LkhxeDR1uhqS+Av9zo/3ocPdsCO0xf7i7bXD8P1
9Kicit9P9Ceijh2Okl0LHejJa19lu0rsMTefwg27SVuwQSiY3Qx6wP6AOzCupuku92q0UXoTujnd
Ya/ulivreHm+RXecNebRUEgGkiAkL87taprRQaQZKSahg2SZNe0V4ngdBFXHKUdfRzLfIcH6A/2r
AWll3DaiuAupcQN2hZv4H08ZYELS63rGtiIROn1+DeHj5cGJtq0JcUQwT5kqLlN8zDVTBxwbmFUS
z/PkRlVpRbtJixjUy/KoDi6jrf+NP463aFzIlUZ1O9cT0FjXHQu02natHsz24GUJOCnib5fRhHOH
oaEqUAWDCP/a1FqQ8erHsoPLSVDC1t5MKpPcoESJfmhEgzIWFVAfGdRz24jScoZaaNV5ZTm7UKBy
F8ieOo0dZGF5PRTFVThCosJIDlZjuEvbe6UGvdtG9wilV5eHS0SOATWQoN6HCwLhIHf0kiGP9KFv
OnCJ2EE1dZ7hhNf5zPZTOB00RnZFwXbW+KSVpper+p718xFE4W5tQxWApjeQ7PNi6EH2YGjqw+9p
8SPDoxbtK7DistOc2CNIHRgeWC1JmCbcYWCvQHysUwMnCLfDMoPESqTiy7X6qzXeaI5Lum8VpDDj
e1q5U3FtqlKB7dVf8La4xVxnc3NMmiFtVLUFZtRmboLX6UJXvGgMcl3ZqeXd5Jw0xlynR0XNrv+L
9CHZgnPbLmYhmdIZ4P2oPHdtemXaX1qtC1K0RU5h7Rrz22XjEEYFW0R+6xU2baduHS5UvWzkguLi
W4bEpWn4ZmS6Y+3r0DABvacO/qy2c5m6h4RLwX6N87Xl/JJ8zWqKlyafuw/h/YRF6oSvgRKo70w3
H5Wl1CdTsIRZYIX3dfFVVXKQNb3W7JdiP0nwBSVixEKSz4RDN/Boy20VmmlNHZMe80++NIiGjPgF
t3RCjhRK2dbOyVAfI3vDFV25tphcWGokmlZNxtB5LXuKh52dXM0KJF30HXQj3TKSeCaBq3VsC1dp
PNBpeF3jthS11LiwVJSj5S1zO8V5qhsb2p7QRU2+D5XswXNdL249z9C4zdSEWmNGyVpyV0QwmlMO
svXQ8kvzMRtbN2tPhi45lcWIyHFDyGytQuXGh1Ito8haxJZWwqDmhZSc8Zqi5b7P9aex/43WQRC1
yeoXRO7ewZUN13jUtaDMj7Ob1EiHzqSoCYIsZUtvCYjXCSlcownU8UhYoCzMMxTUbf6gfQkJiGOt
Hy6bruBQO/sCzoriedSVyMFM61b5tWir6uh0pJEcJULj2QyTm1wjGZWoXEu4kiE6RlHimfShMRMP
L0m7zviLol4MCc9+aDPGwWXwziDtrHxasJROogYWWTw7edWS5EtX2rs5hdVqlcR41u//w1w/ESlH
tIewTUuHfq0eQ21hRdghbCMvk+qBiNcK9Tvob8bV6MMnb44YxTTssUxRWKjgSuZWyvJdlWmlCZwK
5u4TgnPrIdGrkax1cGpaHJAYBdfwbi07KCJ/AjcbUb5eNj+hZTgECj8OaKbgOs9PTX1KUEC2Ks0p
hTso+q4N75pkbzNPL2b/MpR4s22wOFMfCgciUCOwrKVU7+euOjmJ+dAvzr4aUKmpE+WJGAn4tJBR
dqeWzfeQSNeDmsZXPcvTu87O82fJN63j+8NyNt/E7QxnqMbBSfBNYZ6+QAX0e65Wt4xl7+H4kuMB
MAMV86iEe5ql7mKA2i2M3okJOerL3yEI9Rx78xmcvy1L2qf2WrIKgbfBoVcahOXC6cWSaaeLcShK
c6DMY9l8W9LSFiXeqYCTRJ6t7q0oO5bou5JWh4vCEwzoE4hba4MOU6L3mNfBflfjfm/OHVKiofUc
xcVBZ99MB1KNYFPR587P29eWDPc9dV6hOeVqRXabzmgxdWTkEcLNtfkobrFLPOBPaoyPUqlLrBsD
cWJr73MLfQfoVJlmyaIKvdIGjltURVF6pSGY7H5G7rvzp8EvUU/zN5aD1Vy1wSABykWeowr5zylF
uV9deVBB2oEz3KUovso0yRkinrxPIM4zlakZDnMK7bys+GnQ5d5KHkAASwu/n9/1cJR4dLGhfqJx
Z0gzxm2CUlNsCF3HzdVVnXavaM2to0q80vqP/nQA/wLxR0eZg4KP5iihjZNvLbLmTPXzLgfn9Wsd
+5adXYOU7vKKiZrzcTQiXrURekBwjFuyLETl4kch8pJPhwlCXxrKGQpwMjOjvM1AFKmY1c6mP/v+
Ny1+EbTP4iYIcVfHN/tc8jEiG91+C7eqCyV1VuQ4b9oxLdwG9QP+WOuxbyRxdrg8btGSbqG4Ja1o
yezUAFQ2Rkc2aKB7648QdQdBmIy8XzIqvqN17quJTGgt8qimnMoaGX+dHExL8r4lPNA2I+LbWGE1
rLRCwIQK2/eJ8aqUqPimXaBEoP7qiJdpqGQbzf0qVjQPaWAleDc0DDcZZRp2ot0Jrw6tPjBsIFXK
JfZsdeyVmsKM22j0GIQdzc7yWofejN1bok1PI2QnJZ5nNVN+54BYEZUVNjJpfwirjIhSmniVWtVn
/dlpICHQlikDaFH7tU5mP4pkQl7idf2EJOfRSliF6K1a5Xctu7a8SFnsoElGaKEOVPbAtU7YH6PT
TLxvWdioKn9S5tqoJJaOCQU31CmJfjrg/CVqv1ehMZVmvy2aIgqEJCLpj6U6SLzfejr+AY60r2mi
6HlNPp+P09ZSXR9rgFdzuktS+pgNiyTBL5zKDQS38Uk6pWq5wMH2ZrZDWf9BZcwvY1m3vCgVBD7R
z6Fwu14vsEpsdeQpu9Hj5zGOURT80BI/q6/MGKwK6lcFXXF/4Wp05OwJNNjWa8j5/BW1kztti0PR
7HHXycNdkfZ7Czpzih1LCoyEXm0DxZlkT020yRqAim0zmBBDpPOIV2fnDpLd95dHJdzjeJPRcc6j
RJ1v0cygG4t3V0ylwjxEq+hZL8B9gJiqyd+oHf3VHH6icdFLE2WtwdbAItROpo0nzPToxImbydKc
QjeyGRVn65BEVC02Y1RzlO+nGPwp1W9Hba+m+HWAJO7lKRSv1uegOKsv47ImbO3OUjowtDqnzHrr
wvGulZm9KKpwNoPirJ4USZcRyNR4w5w4fh2FGR6ju4fOGr9GZLzt5zHxIvSfXDMzNWQrJwRHbQee
zhxj7QY9t/4BpUiqlgOcgspBqfxpelfao5Mnbtk+seq3lClWOKufgLzyfRXpaLirAVhq+7H+0Xe+
k73mqqxXUURH7TgbHG5b4xW2DtUWpGydjy0QBckh9HuU4rqGS/c/lNPst3dLkPvRk3JjBpctR+gv
N9jcPh+cIZ2tcsWG4jtl6c4izjHXZYeqODjc4HAX8oVCkLLogZP9MALzigSGHdDHKph3xWMNalEc
dnuQm0qiYNFr3NnUcve1aMRlzq5W2JcyYLGvHMLAOI0vxq98XxxmBr0or/kNKS4qcWrCef1QyjRQ
BvxHoRWazZIyDAFsk5OjoSGz9merkQ1vXZ0/DtQNCrd6CukSXVstJ232tL2jUO7JUSS+tD50C6qo
DKJ5X+NuhgPJGb5cthzh7thgcyta5NaQVAqwo864nhlA1PoGBCj7JjEPl6GEvnQDxa0iKCXATx4B
qlDGvQLOGDKnEE9DwYLJUHFIny/DydZu/X2TD5uqsOpZATjN+VZpD+VaNy1zZrLZ+x9pV7YdN45k
f6VPvbOHKwjOmZ4HkslclSkptb/wyLIM7vv+9XPp7ikzIU5yyn3qySVbwQACgUAs944/n8jQIiSN
kCTF6hU+roa7uNowfUd/Y7wGDWoo/IkK+rlQ8roUU1ZK5dFQxC2U7CPBLrIPbxGUbaZIgUETDfUw
NDTiP05GXjVZTGVEdVr1LNF617ZZYbfD6yCUNxhEXzVD9pJID2GSnq/v02zgMBHM3Xp+meB3joGD
jwSfkVvpAEdSuWaLvigSgGiYaL9RrZiqyl1BsUb9ntAxVBEx+NrJugNMxs5t7qR87BUTF/DuRrv+
crx/KchfQF4iel4zxipBhRGFmr03PQaxri/ikgzu8knAZGAAzhiAp9g1vAxcU+zFpZTRrLVPFOH8
VB9VmlqXEFLXGcCsRM1yZboadAnhV7oUDM012MAgx6lrdPGh2ZU7v3mZS73cY9nyYJMOaz+9DdxX
9Hir7KFSkIDsn2VtWwe3mbctl4r5c4AjF8K5g922VZr44yisGq1Cba/KN4w8a4BV6MwIBbX8IGkm
bRZum9nQCHjUkiqLMiJLTuMhz/Qy9SE0EeLnzsN0Q+DbrSyvMk01y5KAJDGwxFhwrtvOvLITuZyy
XenRjoxx54AWn95HmZYw06X9qkufgM1hSf1TApKwlD5p4VKGa1E453fqMlJ0YAIhdAkb9C7cpMlR
1z7AJ2X7+q7W17lrs2LjLqVHZm15ojPndQQ2MAPQ1PAB8qoM6F1eE1Nzc0fSn66v7uw1NBHEORtR
E9ui8iDI071tj8ckFRJnBHe5LmZBn58v3clNFFRa0GXaKKYzXDNvu2dPGUwB1X2prhfeKUt79vPn
E2FeqKKun0NYIP+QslWnWC7buijn5yNwU+uItdOVQD9eYh6ZDwQx0a1hbpgAqJVzc2kcAwyKIZav
itZkQEwKO4ZJAmFNldhUinQjRz3+f7FVxWClYqGFQT9HGICLjKde+czient92f+Ppfj1RZxPzAqM
S/YFpr+b7A7oE21zaiLM+3k7DVD7urIWUCsh1cpgC8HUXJM3qDx+CeYCtxIcMlpCsRRD/lowZV0R
2ew6ciK9igkcfZUJzJSCuyrudw3tULETt5oXbxXxrETeztDch5x8a+lrUsqWWMswE2/X6CgktbK3
rlLps4yKFWOhmaeSaDYlah8jYkibLxF3zYaFE0W4sFAmRqj1GhSJmtum2rLgI0ebkCrarOsXdmve
wf5aM87BFm7WGO749sxlcHGeS7dbi9mdVJ1UvCkEHWWXh+vmMX/4fwnkPCsrxIioLawjU13ADxmb
UpQwotmtrotZtELeiSaYkG2a8VzEJ7B35BRgNrHJRDR/bcPQiuvaBih0Ky1WC0Yru4xtNPATawDl
whgbcrvcimYGuvlkEQFw5h9K11+76o7A4vF8qYNvIdJaXWA1yaGL7aJuTJQtFxT/usCQL42jimiX
FHW+wCSQRilRlEYAngM2p0R+ywnFverLtptTO9Z6S09vCxGUi4k1lPcakL4j7yT2fx1R8fI7uOtE
xph/7eX4Dq8aMgfJlRb4I0CjVZPi5KaBbwKRqneuKz+rO8i2kasTNQQNnAdoBzlkoaYgHDOOkbph
+UO4BFk9fvaX7UUbLNVUvLBFnhatGUqUQXsM4rgkQ40A9A4aKEyoiqEcT7YN91BirmXhJptTC+2n
ysgijvQ930skyDoMSoVaXX8kgISNe4d1n9eX7mu4jBtkIoM7lx0xGPrmVTyoPIsKMJvF/qslLbgT
6fd55Hbj5sSe1SBH3x/z6OW6EuNH8pszVYKzuRqZAUMQIEJPToJeA0xqRdihKv9yDvlyrbgApsV+
SOMxs7r8Rum+pxhoiO+oslDSmN8RNBkgywJoAMJJiXvSsj7CjtRya1bMCauFLZ9frT8F8BAVrt/T
XgwhIOvPRTHW1T33LDfugvV+vWKwWqBrB0AaBboX37PFdNAKGeNquQ0DYCXa3eF4h8zVvpOgTp6Z
JoTfQZZYPQxuADL3MgrdhVfErKI/p58kUcHUFbeSSaC2YqpCUZl5GBPfxqJZ6qEZLwGVzlq4BgEg
x0LKQOdisU7P474EvCYG6N5og+EeF4A+5O66jX8NDrCcEyFceEU8XcirUYgaral/O7TnqHnCpWPW
dbmwc7MWOBHFudOUuVI0qBBF3QPB2GZSx9Z1ZWZtYyJh/IJJ2IwuXJIJDSS06kvsbzqwEPZHKXss
yUYNXtJ2oYg257wlTBTDf+NEfUFIqLqyAFGfgcAqfUgUIJZg5LvwvnvZh6q/+cn2unKzyzeRxiuH
gcMW4T+qWv0mj74J2ULSZnbxMM03oqhCDJ+fCpWQtawRYG7Nc8UOingMM4TWxquuvgRASW8/rusz
a94jTTMyboDL4x/jSSP2MR1YZQWNCiJFySyzAO3aS4HDkhjuJir02IjbDGIibasamARU4BSWrlR5
dnMmynC30RAQmfajMoWTHoFcsWVvGjNLDUN/q+hJsxKLHPfDd+Ws2+0LxThgYBUHIMZeX9KZlgSc
ZkOlIwooQkZ+DlHJlQHdcz5mBSJb3nW2/0ZeMeK+cc34EILAcWU8CNmC0HnVf8nkPAgVGtXLDQze
IkIlzYP817s5LnXi3EZRCYEUuPj9nnIosg0xHo0lOPl5G/mlAne0Yt9oBZVCBKFHQdsyGpqLOIqz
t4ZBcZkTZcwBc7dGQ/0B5DGQEecjKM47Mk4jbkv51+egNQzMwS0B/ouM9+SlDxTDusPFN07uNQQu
fQibc+RSDzMgtJa/daGX/vWB9UuJnAEMucIEFmOgKmmfm2wnGo/XrXpu5aYacQYwhFIWNzJ+v1Ru
suZHq4DHvV838VKKd+4qlPHMgSzgsnzpjuwlKcBUFRyg2NlS65mavGnELW1LBH6b6yrNGdxUFGdw
gpeA8CmHu8gUpHGG0Fa855z69r8nZfyKyXUoNKRiQQUpQNSJpcZCWZYAS+t3hABbhYwgPuiXuRQy
1LJBKmNUBUQvoNJQAY7mLQ06z5oARvX+VwgXiRcMzTjMgxAfE0uD4tsEA6lhKIFu/OG6OrOSdIxb
Yc5LJMA7vVRHzpDVCyQcH10deTFPQbdxxVWzRFw10xiD0BXx6wj0C+LTn8n5yd50Ye/LPvKyVqOr
Vq7pTwEoaVVlKExMuJtgbLP6GLPNLnNIudT1PVoX/66Zyuasj/aVkrYopVtyMli1VtwOhrTw2pgL
JoD8QHElIpeo8wBHzBu8BPYytnUw3Ld10thqCZzaoDbQOZUCn7Qq3NCWaQGEt7ZeKAjNHS9cgTAY
gL6ocLiXm9josqsPPkIlHQQ5lAFyO6MHl1a/8RBQ8JIa5/OAgcBD49aRYKgIORGRuSsZ02WsSe0K
qFxG7lw3yll9fgni4XHzPm29jECQIpYg/JUKtzoncdaKeMyBBXPhRM/b5kQcd4UgFZn2cYowmvid
CaZRMwrEDe0Q4UY6yFz8xKoMdMd2pzoblh4JczE1Ei4YH0HCBeDb3NYpieRKnU/xvEO+STXus8wD
tmN+8ELZVqXvFWB6rq/tnNdH7wEmgEQ850R+dkw36k6tktHra21hipXHQC7oJxs5B+xsgypR/vLv
CeRPHyWhUhUQaEQpksI/GBHNIEWQqDempnbP16XNnXVMYIKJFbxrgJPhwg405+WtUuOxqnbAS6UE
dYMl/vDZFQQOCHrSdMSe/FnXBzFQ4tE6JbmzE7LqtdAsMJYPiP3qfF2bn1ES77owA4zSHeJ04Apy
pinijRBFZYVgcGtsqhf5RgH6ndm9tMfQAoaY/EG3rTMcifmY3JBTf9ufXtF7uzE2OiBAMNa7uv49
c6s7/Rwu9MnbQRy8DJ8zbmLnpigKP12XMAM/oaH99JfG3IHw01iRwaZcWYqjHd0bQE7cVra+0Y/x
rn4V7GaX3RATTDnQMj4kq2opVJm7EKfyOXOt5DJHQxnkq8DkjKID9Y9uKtgpShXXNZ0Bbh81peB8
QTl63N9Lrx1EaOUsW0xU4pi+CLgBwz6xSQekLOKuoxhv+LoCjR+myjBEip4QW0zrpdbRWd+noykf
qLlA5kPB5fIjIlcacrXECyoI652r+duYUDMoaqeWgYQQMbPpbwMPUIXe9+vqz/n4qWAuxEExPsd7
DoI7lpi1v0kwwVp12+tC5jZTh3OVCNK/KCtwSyxmRhESglBa0NeDC/SSNSXftGHBw810Fox3PqAm
kKEDBTQP3RHWrarWQMSxJHZLQESLqXrLD6NNI5XbJqw2vtafSfaKsV1rYAnGxKWdnHgLEyuzuhqI
StEtCwwvPuEpCLIsoPkY+B1VZKE7N0iZGRcrUA9eX9O5G0v/JYfPe3aJWFJ02MBikuBe8YNVLmVv
gyvajczMLP/e+0vtenPBFcUhEFWMkaDBmfPp6hBjfqIDSoHrK2BMUYZ4U6RIDgade6so6U3XNp4l
p4JryZK8RNA05+3RED+SYoyJQ/6CBh1GGRQ9YBgU7VvQ3jbx59BaXel0f32OdBwtUEChpaMLWOHT
rBhbEFgow/EQ+pyV2yB4Lf2PMHutxY8l2IyZ8h5kqcC60dAcjCcK52SDNql7XP9YUaSU68bpUdNq
Hck7SZpDJYfKYE6Sn+WlfOVsvmYql3OuXQgmJhFYbJaoOt87607YlIVD3+6FJ1qs/HJVPC14mdnd
04BvMc574j/OvZEhQjVmnJSnEQZztYMqmor0LgaP3hLq4tzxoxNJnD+LtDal/igJ7x8TRHaZ+N6G
lrqEOT7ra6ZyuMPAOl3p6CgnqdApK20aMzKTnXJXIf1m57e5a2kP1w/8gmY/r5DJ081tg3+toT/O
4mNiNn1OQxBNxffX5cxMUcIqkYoAmw8w5mQ+mzeUegpk5g5X75pY0kZ6cFILVGH0JL2x82AF6/wW
YB6tObxeFzx3FU3lclFNNZLOp7SFVZbfWLMFhBwznOsi5PF38IHcVAZ34hoxUtJQgIzGiWRTfgKH
uN1t6ba03XP6ILV2YimAytNs9h5Ze8wfWL+T7pl+AXf2okAXFCHC6g6yfBsOogPAK4ugoWOgt01e
bBcUXlpU7urtNb3qSQeF9TNZpyvpQwBdNWhH2RFjFX1rS3Zk+2vkm2pz6E31ha2HHYZnP7wn6iwl
hv6P1R8DdkBsYlKfW/3K1xkZPDhxca056dpdb2OLSKbuSMfcKgHqtlLt8qB8SlvMOifrYE0eyW+8
0QFE9ecncMvfDS6IJzVcm3WwQ/erTLZ0CbR79qCCRwluXVRBw8g5u7hUpVxMRy2z73Xxw1Ab0OWc
SfPj+tbO+tSJGM7ThV2eoacbYtDcXTbfAB3hpjep3IH9fDE8nZcFVFAD89tABeKsKBzCbvBcyGKg
G4hqVDoJGm3eK6ZZpEXTAGktJCrwrgw/K+Lbet/cGFppD4V6IwTUEaLbjoUL/nA2ZoYl/flR4z5M
HKJaxq7biDkuFZA61+BFEGLL6Lc9yLbJy5BvqHhUlvJ0o3l88R+AglLQy4nF4JtXxcLoU0XGzRlT
8S6MyRnn+TcCO4zo/imCU0vxQqHrcwQFcqKsisBqpbUYYqKGbXth5yVL/mjWQUzEcdZa1kYleCOC
kYKMS9tgnjtCIhDkar9hrRMxnLW2JJO62sXCkVDasNJJA9FGdsQSOjtbGmScVQlJHHgZRJrGTzzP
iWEwxKFBk8EwpBJQqDkx1Wr1OwRxYDlAZh6gYKqMuJhbOJIUUYWoFLU36Yen2CUycYrq+K4lADc3
DiyPANVlc30V58zPkMZyDubxpC99kvrQkZxq2KwsBgZjoRyjtlhwkHPeayqCu4WFHOC6uQ+1BB8p
U+8UBWYCaCcle7yuypxLmcrh7gI/B14XGOYQQKGJgZanpFwNXWJ66apaYupcEsX5/FxOpbBUISqU
ExuowFkhY4zXKqpD5H9c12q2IjtVi/OURRISIALj+SBs6t6sZJPeVFt1ZVjyKduDHtGOzNCSVsN6
R0/e/WNgPTJ76aE2niXeSU2/gfMgcVG3tViNllknqzhZtUPqtLVhatJeYGiI/H5d57njNhXHHYQc
oBt9SiEOaOsPwoi8A+RQIEO0S65q1jQBDIq8kIRDwCdJpDYfFKFGzK3mzqAcMvWGsvdhyVpmV28i
hfNUhuFHsVwjH+TH65Y2G0EAQa6778p4ldFbtog5Pr4UvuzWRB73kkhyjAe4DbQC9h/9oSNb8KLY
4p3yDCZS1pgZs4Sn3hY38jF3Kse9Yeff2D6kvfSxrQgYQ5zFNgpYzb0e+gqoWoSAafJViyzR+c06
rokQziRZTzzh56K6qW+L8rMPnOLraszm8UBwQ3RMn46ta5xDGULwk3Tu+CITTnl6mzC0T6NP9cNX
vxfNiQAdL7thwjoUH64LnjX/iVzOu7iyNITeeOLLgYFKBAVcHRHR0qts1komUrhdEoombgYkZK08
Oarpp9of5Do2wYfEsgTQaNEqJW/X9Zo9bROJ3JZ1aZYbSTbaRbkzgle/uWHlq7Z0V89IAWoo+hLQ
6grEe74O0oiZOFQypGSuYAW64kRtaob01Ej+wlNoZsgVIiaiuI1iIUiX9ARPoQ7o4WepMYeNfzOs
hRv1tijMeMusfm+8SgvVuhl3MhKuYM4Ptf0Rm+wySs1KoVZYi6QkkKcoykhgyB5qz1SlkZF3BYbe
67s2Y40X4jglK6WN9DaEuEw+xMK9FGwk4f66CGlJJc4W0e3W0nzMsxbafYtJm8KOm5s6soFUitzg
Smp+VKpT0L1I74pmryW3pX8qmV3DsXkLqzv3pIS+GCdDORTDjXxqWSpFTRhaFM4zmx2VE+ilzum7
at37h+ZQbbz72olBkL0JDwmqMzvvsVxi1poJLi4+gDsmiQsyLy3EB3Su43ZO5tme8doYx8xbqlQs
6spdtEUu+pGvQZTCbAzPAU+Kmep3z/kMDx+BEzynku1v2S2o2w+16T9k6/el5OiSstzdSGmK9lAD
O1/HdqvaKivNIl757E0Jnq4b2ZIk7laM9LSvEgJd1d5q3H0e7frovuzPrr90cYwngrt/pxvIj3Gi
kUBRgwKSChkk929VuBBQz2V5JbA5q3gqaBSxO6dKqWayq44sCSBI0dwTphm6yMkVZ0j2fWdDOfSY
WIOqLVyI6swxBYY6DgWQfCW083JFS4+VZRahygzEacUu4N9Az43SS1ABGLddRdQ1g9BiBtnE2Z41
N4K3BypUr+2Jcmy1F9Le+Ylvyj0Qqtk6dO0gbVaou7fiPhycNrX1AS8fxezVbUDdfe0CuZh2qwbN
h6hrW2X31ADXpare5Xqsolk62IOycN8XJ70Snc5DHRqtC2ASXvKAM5YjAztdArIdQgGZv1GQkElT
YdAQB8ADMrDvAHAjtAyU77SlCf+5FZ6K4pxt2oLLNZJHUf4B1DelZyltYPrgBGA2yRY8+6wwTI8S
CTOkMkbELi8SNrTAI1QgLGoME+CTjgjg10p6EdpDWh+DrHKun8CZm3kU9Kc8zrHVZZ/4eIPi1SQ8
iTqQfeUHVhJnqFfX5SzpxXk1cGkqWUlGvTT0iwIUkMofqbZWBm+d6XRLFyGkZgQqEsbuAbGEZ8sX
9ElB9qgLOO7akgC4yrKtP7z1oBZI8pMvrZZYyGdWEd1plKJopQGpk7/+40TPB4MZALXXXKvPHnt3
QGbAaZMF65i59y/kcKaYSYqnlqJeW4lx6sKbSHrwlygDZhzlhQjOAJVBMXwlx7pVrmrJSmuR3xg9
UBADAn4KmVMUizlTkAeFsMTDYqle/Vwlg91k3n0SLMQMs3pMpIz2MUkPNRIViC9CSgj/plQgjVka
r5rdjIkEzuMHgmfI2QAJefyZ5SsFuJIS0qTXz82CEJ58R9VSheGA1FaHxpdK27ZUhedd6M5fWCue
kYrGeaOrKTQRa+3kNbINDgD7uh5z9abprivy5X4UBUaOUdGrgYIx3PjkoPWh1QJQsuoVO/OTw9hq
lngtHuOiiZkRFLoTC1P0ttcAdLIV1257rsKlOsG4RVxUcPFRXNieNEFSGQJWN64faXrO+yNj+6jc
oyolhaumvru+CLNu4pfF/KRTnNhk4IpNEsijTfrtuvFBbuQ/g1bUDReGvpb2kzvDdWPQMjPGMxwG
t3WR7+Pk4bomSxK4ayPNmUE7ERIwDOMma7mSFux+Lu9/sTWclyB+NICrDGsVaeIDDYLApENLzdro
b7tGWBkhdTo/Navy3sCY83XtFoVzzsNjg6TR1sWBEB9it0AnsJXXp3i4BTNbFxhWK+wTQV6QOmuM
yHrh6kfN4UvVoSwoYargNVYMj+UmK1/FODeanjsMB76Te/E3ZuoU8HYC+B0NpvIXdkTaqWUG/t4G
E6jNj7hIHzrkwmopsUU0Yy4sqDxz0KayuAVtKyrHeeg3lnQoMU3MzPCQves37vlRvi8+0oXZqRmk
AbR4TVTjXDN1AS8nJRDXfIhH/0k/h8f+MzfMbK/3lrKyte2TdseWXJx4XUlt/PnkeGe6HIEfBVLx
Ol21P5rY1G7UrReZHiBWFoTNuZKJhl9AOaUsFZMOslDotJMgtwa0tAX3VF1f37m5+2cqZ9zYiU6e
FkRhFUBOrBhbEql7D/Bybb+UIFoSwzniWvIKJa5GMZpo0XYXILu2lLWf6+aYWoU2OrWJLhgh1ft6
FCJsUIxYFy/BQ3KQ7GSfvqjngJj+ghuevfOmi8f5YUxSiU04blKZPLF30P2+VXZpCisfHZWVZgqf
2V5+aNCVfxc9/Xvbxvln+M2o8AtIVpSPlj7JSmnm4uN1GYvqcS666UNJEEfbIDcKupveJLPa+7sR
trmFSunLsOtuQxusLPKaLj23FxyKxjkU3NrE63LIRl08j03ppKIQb5KRHWP1KqKtQF+IkWbaqca+
NFDwYaAQBKj8ZLvbY5IrqyQ0O2c+3vanONqFAbjDbDkubT849/lN4m7qep33tpAfg3DhJM5kGMYP
AOwipg5QmOb7KoYOoDdRgm5rA73kYRPZcQbubPRYgXLZBWPqtvcIOFFW8RLipKSPq3kZJ12K5k5O
ShnarXTMRYdkz3TUJGPA5G7CdgvubME4xemhyF9SZV3oT4ZmNpifEdKVIn5K0jvBG0UzxS68Q3uo
aTBxpQAfs72hubsZmtDSswdkSUA+EKeFbaCBsswasyregL9gVdWJDaDMyDaK7KFAuW3U0gEFS18e
yiFEoeaNDsJKqFSgDTiSvAmGVRZvtXyXCskqb7eJsHaDLUkGs4q3AwVS/LpozmF34yrA6UtMFjA7
Tr4zf8+AYEkQVcSpbQy3UXBKZIwBOWB/z7JNl5wC8Cv2jlghXk2eAHonuptA31DjKc3uAO8GSoN9
1N8BvkaXQpsWGz0/08qJQ8XMmoNGdgG7I+lBaB49/dlAwX84hMU+BeldHm719D4O10n57rYPqJsk
xllvNikx9X4NzuoE50dsAKbmf5QqACpO7eBgBmXlA5IkfhHL11T3AXPtgmJhFZIbDxR20mMSnIX0
XelBmOMCywIUZIRhuXrU1NRdKdiG/yGnmqWyV7E/gv5AyHyrRiFFboJNTB2YnxWkj26+Ab7tUP2o
ciswDqJ7QhqrKR9p+K0Fgg9wtJp8XJA9OK8To7PCxmHqqhTLrYChigq4h5p8ipTWFFO6puELuoWc
2F8BP3fpvv8aOo0jqSO1iyqiLMSP+8YacwvNq8dmHEva6tvCqex65ZvRoTQr0RRvlRtA2a5gYWeR
YUB2wRHOiCfIRamGIYFWF0zolxdLHmlpXYxtgsEBo7FWa4VWcipE0zWfzwSEncnuA4Wj53KVLyg+
Q6GJqsNEMncwSdoTvcCl9rM9CINCu9wcnkFdGiN0te71lX6TrcpDv/G2up3ZwRq0tYDmsZdughn/
cPEZ3EXnNWVasRafIVtAGoNo1yZrOOPWSV8egf1uGrZ+CM0X4/v1lf8aBV2qz11zICcCLISOehmA
pLz4LQMaWJaZtbKk3/j9nP+70I+76cQwBnKShvpVbMZH1VL2nhNCz9xu1tXK3Zeb2lpKKc0Usi51
42642FNko6JY0/gJDFzbxMlBcbxC/tF+r26O0VqzliAHlrTkouZIAc7Oz/5d3dgp2trtjoqwub5h
c7foZCUNkYuRvT7DiFIxHhXCvonaZhCTbQbs17J9R8XJNqLuvWplUw89wBpTjNdgJK31m7txHvP6
p8xw4E0X+AuSt2FEcmaMJXkEg3cGSGKcZBvY4dG1v4Xrzh7ucauZKLOYpUPNxmoddPvbOy0wz9c/
5IsRGwq6w9GMq2CaAM3v3OFpBa+PRNlFGNUXjkxzK4dzLfUbub+/LujL/kIQBkPRWkEAaYcBuEs3
ZURDlBEQNiHxBrhykoBmaKXIznUhX3eYk8KdSblRhqgrIQWgqsD2HhCfmWkApF/03m4VKwG/LIpX
8YInXNKNO6FJ1sY6y4MW8593VfCQaU67hGk5/ooLJ8Apxh1IZCyFUqyhmBCI4jYK8/hZFhQSAGix
T2/0Ooh+CHXQLeQx56wDo0s6xu0Bt035h14YoE2mGaIW5cC1WGIITH5qi72svCxs25KcMeCePI4G
VQaUcI8FNBDX2VLnkDXbya+ABGQHek7us712E241q1zqhPz6LBvXVQZHGqo42gh5cimZ6YPRGn4I
boktTt1WF83nwmxWyhpzGatxXslaUHW8jr9s5EQgt5E1y2u/qCGQ3FQHH5nhtWFpd/pb63Rrb0eP
i+mIL4kBTkPOsQpan7S6B4G55nR2ajWmLIGu3lKdBKQaC37ta+H+UtrP5NZkJ+skShuAJWFwxpZO
dN18pJFZ9ivZGt9nw5qcSgRGnlW9w5r6zdK9NXsQ8RYA5CsaJ79MgfVSmibyELdorEJLa7NpxyyW
RpaUnDVXBSyg6jgaqvJFBFJRPTOwrAi26h+gzrDISjjku+ybe6uvCqRDjvEtc6oljt15YwUjEkoX
Y6jH0z/UdKgZoZCLwtKHeofGese1o2/yw2BpVn6qvy3Y6njsvtjqRN7488lmaoIcVZ6XtpYuo5Ol
AtmmqVj+GvOJdiuaNV5/Cyv7tf9gNJ+JRC6Y1Ws3IrEADekb680ceWoHSJyNGTjElnqzPPW2vha2
GBDZ/Ogs/S3bCYdgYcJ/DFu/aA2sbAmAM1hpvgewiLKSpsrojKKDKv2g9ef1ZZ1XciKAcwHoLGsB
RgpfXnUEXd6pmauBFYj0PqnRnlpnBvpdUMovMPfWq0hBe6BMQ5G79TYsCyyAD5gycU1jyE9t1m5D
qphSW5yp1iDVJ/hLD4yvYf64J5PP5RxIE9IwF+XxdiNb8ta+g++MON4529xnZrmhH7EztHawU3ad
JRG7s3r7/Jc7YC4/weACN0VQuyLSsGLxsM3FN6G+o75l0OcEEzbXN2d285FgAakkzvUXLuag0XI/
KOG/BtS6kiE7dp24vi7ia4J41AbIEYB5wyCuRjkj7xIdz9PRIwPLW8M4+bE+OtoeMLT9a2WyB21X
AULf8p3CuS541m1N5HLvtcAtQgX8HTBsX96q2XBAlRpon/3K8z6uS5pfxV8acsEeKCW0oWKQRI1n
339S/dX13z+eEP6IossFLS9oHkDQyvWd6GXmAdIrh0kybV0i6eHeGt19m6ylJDrGS+0ec9pMpXFu
MCbZ4JURpPXGc82ctFrqeVoSwBkE0X2tk0YBhJ5HKIhmc3255oLHETkL1R0NjTo8nIck90D7a4oW
kCzfSs1Oq3XpO5hmMZh1XdBs/D2RRLmDmnYYq9VDSPIVsbESz0PGOQxuYvYdVDEOkxU0l0aVnTTG
c+snmINLqiexwTSDRtOjG5ULFv+1YxdHDSCnKtiF0Wf6BS8FDEa50iT4nvCHZEqGXaGpqDTTwxFN
SkiIVOLCS2DuiBkUDUBghjLQQcOFk6qvAG0rL1uLuTX4Pg6ZEmO6ZpWW9s+F/o+P7j/ZZ3r7T1sv
//u/8OePNEMZhQHn+/KP/33KPpO/3UbvH5/lf43/8M+/yP299Wd6fI+//qWLf4Nf/i/heMG/X/xh
lVR+1d/Vn0V//1nWUfXz9+Mzx7/5//3h3z5//paHPvv8xx8faZ1U429jfpr88a8fbb//4w/s0sTg
xt//rx+OCvzjD6tI3yv//cu/+HwvK/xj4++qChAytGkagDfCk+WPv7WfP3+i/F1FW5wB0hXAEqnG
2KeWpMBO/8cfKvm7pqJrxtDRPTOiFOBwl0BXGH8k/x3EyTgtEqE6MF/xo//V/GKDfm3Y3wDseJv6
SVXiX1+4LDB2AZcIeIA6UXC/Y+SVs4xaU/O6TnwPPWNdA94SIbFpUogLBq9cGuA/xQDpC9PlI8ca
UHAvQ7aolZUmdVUGummpvidyKT7lgP4STV/Ni3u3S+tHOWjafa2lGSoVVdJ0ZiMaQmEGgOsVLH/Q
xWev7FHW7pMG7RBSX5DUJHIkoM2WxA9e2EfxPtQIYNrBj6YdjXEWytSSSAAPU90FyL3LDW0B+SQJ
r7ErSec28oOnJgy7et23eh4gW1YZZz8leG2pTBNtN0qCfR5KoWCpJTqzaa2g9j6xlH/tx3T9ZxbG
QAsvrnURYbv0c6pmEsv2bphoUSoF1oD2qCIxjvoAZ5s8Mg329h/cxk8FXeZjf+7AhSBuBwYP2aK2
hKCc1c99BtDEiJoEt7vRKitU303adbuqiBb0u/TxsCmkVCSwywJsWZIRXXCXFPP9ulES0cVrK06s
JjXaFQsiQC67uuuoTYxCmFYtPp/Hi/bXRfxPqQDeRZAsYwoVnW6X5pYjo+QaLQoAg1Ib6INs/FUY
6QmKtLF8m4cxIHlKHUR8bSgPtpdX6brr1cyOcFgWPK96+c7Fp6DqLuPoy2jL1MEZy31KGSday2Ig
T1Yk1TK7qT3tZoR160xf6XIFXaBogEH1RjWOlLG2A2xXFN8g2tP8DWvAgYIKSy2CnUMCg4ziFv2z
DyyxezUP6zuhTo1+lxWShDs0ZCnKH0Iv9Gs1qPvMyQuCIkVFgexi1m3UWF6Rak9AhC2/lUpdHmIl
IJUpIYn7bfQ2oiPGSKv8D3NftmQpri35K/cDWrcFiOkV2EPMGRE5v2AROTBJCBACSV/fTlbfYxU7
wmJb9lPbeTlWWZWwhbS0li9f7jAdYJHdQWjVPgzVAsYRbm8BZa/Qmj2MkxVMGBdOzQ5jru330XZ0
/OcSeXGH/HunbjvxxcfDisGTHmomMZJQXJAvPx5IcpWTVpNMDIkesiQaP9uS2GeYjNozu/OkXfvP
1wF1Hropm/XAK7xTzCBgVm1DMh15HEJicxLlidLzdYD2z4d2poDR4wikXuTkt6Qjw07wcboPW+mO
0yJ7npOV6OswqOWlpVO7Q4XWFqZjEM55//yeBIo/+whST+i0YhtB9W/7838FiiTuIGEn4bNuN7Mp
0aYdWuiONAUC5vDA2bCe01o6AU3+LA6KerRXMb0K5afTgkDXE0ZJoZGejzhjDyGPk1+lL/rlux0m
YFCiJWZEC73mR2GDFDO0UVcmuyZU+imYgu7TzIOwyhdS2ovRNZ3I1r7rQiAfAj0/whycNTQ86/fv
L9TJjbYt1DbLBb0NgMeIPSe5Hh2x+R3DJ12H9hH9vQ7xf9me/v5jXgW2DZgDWXbTSATucSqMZRfZ
RdyBSu4Ys3ezNrDEsP7jLIf+3k4Jaoy4Tc6RJ17FNTwUwraIazGDJWV4sgnCKg4wTIa5DkqtF6HJ
zyEuWk9WweolHUOJDqUevrHBOpdhSnddCyWVSQuFyXhcL1HQfnx/Fd5Y7DCGLM6WjWAenZ68ELOL
Q34hCQJtFWTRHLg9bIbLM3XVSf7+ZyeGMbybAXxAmAa77eXmFyFn6HUOJOscFEJ51Mld1626hkRt
iSHapmLs+7IaflH6A7C1LjECAVHUPwY5NLcwQoYLiN5mkKq49s/QLt5cAiRxAPc8TFmdThFaqbug
DmaSjbyei1BTcoFsp/r7pwD58WGQ6yFVxL32cgWGaiJyTCeC/rw3f4Azosj8wQ++vP85Xxawf9YZ
Bx0CogApPaSfwcunxMkcec5gnUGqFnsSqe4wzp44ltA5vjVRVx0Dpv3cibi8eP/JbxwnpKAULWsg
pAHC/ssn+41ZwnbGRrJdrZsrySN4ac5G3qDQJl9ju64NDnTV3r//2JOO4j+/GHKSUMOOIJ2Fh798
rqpGqlmyXTZrAxCR9LyYWlZnTRe1DwTX5nGY5uqgdLBcsHiYrrrW08fOiwDL83i+9Phqb8IKZJM5
UW45E2S243NyFeJYbSkEJHJjSHu+fDvtyQbJeVJBPmzy7qAkpu8rhTQCrW23XCfcG86BMW/tANyD
W0xD6vbqmjHgzwV94FWAsTCFOwrlrthK5HMPnk0OVUfQelBL31iV2K/vf4q3dgCYnrjcgHD6iCkv
f2taaSo2ZncO9UmkYlOAXTisS5FWDF2zTkHzc1BjeSaAvfFU7DoU4VDBQ0CNT3a88atp4UbjjqOg
u9B1rL6tixi93RSs2gAHa2BpbBZ3zgievRE2IGK/Ff9IU7cK8OXPncwkVh2NVd7gtkqw6aQ6KmgQ
eIco6sfLqpdluIPKIfqRM9Kwy0G3wXIZCE1+29kSXG+Cueo4LpT+bnwYdR9FVyVeXnUCslk6rFo4
2qXWPTcicP4x1aMqs7CCJ2IeczbyHeoxB8ktniQfqQmMyVSHidSjx3RoL5QvLPSyhVPoxgTRJK9U
Z1UIna5GHAPYdNhihFzkJx8qpZjwgMXJbbtqZg/wW4TKpu7bSGdzrHto+KW8hnGU6dIps0aHZqfF
qs6A4yfg5Z9zjGo4gLI9su0wSk8uoiAlXIfU4Ryn/nxVVuu6az2+BJuHVn3QVa/zVsDrrVn4ek1C
Jq9Sa+htmrbsaLtRXiRwsb9o6yC9HWfq3y3BRrp/f4e/9cljqKsFm8TUBuO+/OTWDyvVL9A79Wkf
/YRxNaA7Mi5nppe3iHUSM5IYfz80+FD7YGu/fApLJ2Px9ZF41QPqDZFAPNFfIxBgkpk2wCSlvfag
JRgVyQwbraaL6Zms+s3fCbNBMH9SdO+T7c//larOa6cbayMCs0vifQXMB1u11K/OkQ/fOLqopyB8
CP04BKxTtBVVnKAonoEpDGG0Z9v4tIdhjSwtmdjDfwt9ByuG9EKCwQjW1dTsk9E0H3zl0ouh6Xw4
iNip/1xLhO2WOpqnXs3AhGr5uS7566CKk47h/A3HQYyhJwtiU9oB4Ma1iqEoXBR9UO/6gbZfBrlW
t86mHmz02i9mptGZW/WkNbcdC4Y0dcve8WQImp2Et5VUoyAL0oaFwpIWnOjwyP0qvJPRuh6MmPpj
kMA3YbKGwyRxVE+iqtTlPFN5Ha0ppu3Ian7+7SnAKzFUMVgRpOh/sNF/7Q6oMdim6UfkSyRZCrF5
PNf9fE5l+I3iBXAnSjv40QCKR5x9uQm7BdM1q15JNvlNs9eTB3E6/MwaBe/iH4TXuw8rKv9vzqPl
kE8txherQcDSuoHXzJ7ToN8xj6Yin5YRtMtG8ns/dvGhHxuWLeMkvr2/LK+rXrzvnxoUYqxQ1Tm5
/tauEXKegROsq3xmuA2GjFMCLY7QdOdUrV6fHAa4D64FGKsAJJyerE0lmCSexdrAsie5027iTd7y
4NNoafQJArjIL0IbPb//A09A73/2IkZToaIJlVI/fpVqCeBvk6Ek69P6Uww5/j0tQ0Rov6N9zm3n
auhY1V5OUFZ1eedYDxpvAmVN0MXTrAnPzpW+teQopYF6AmfACTm5gvtAGr2iooIvhKL7ajRAo8iw
ThLsKsy0n/n5bwQBcJTRlvc3thEA15cbMqgjAATwvcj8ngQPejUWM3itGZF2pLROu6MEc6YrhgRV
N6Yze253Ja39BrJUyTzlYGEbXiQ+aw4xpOTM15RXA5xwonpu79KxT5v97IRochtGtXd8/+XffHfs
FJQ5aB/gZ7x8d0EqL4bILAH04633CyaPjjKxaSb5Mh3kxPiNX+oWOt4+O6dP/vo6Q6wA3vEHO8fC
nTy69dwEeCIFQpMEiuZAqd3nuRUzfGPJ0pD7OeXqemqrMPxFg9V9NIvXnpt2/kMPeXmn4iUgs+Ah
hG79vZMDA4Ht0gyLh5dgffNxHduwAKYLW1LtyPJ14JCNyjrPtp/GVZkcFkVIx0qI1J3Jct5YCwiK
Qy01STfg/nTAu7ED3BerqgJBxnPf9Dq30V5J37tpYCPkDivUhqudacblokxt0FwMqCmGT+9vhdeX
O4hJ+CIbyQTiHqe0YktKlaq4qQBYQyoN26EvjK3OlSFvHM0ItsHoR3gYgMSme7nh+sTaOZGIFWuc
VgOkzNo6l34bC5DoI3MmX3nzYbgqgS5AOhl+7icPE1E6Y/SMAItdZNZMbfI09+Lr6hvv818vHnBN
rBq0hHErn5Kiu7hrQq/azlFfjheQtFt2HeXNGcz5j8b8yXbF+L8PJQBo3UJf9yTUxJi3skxvgS2N
mmwa3PrZzRgevKjQWHqKhF/7F3Hnp4XlHi9c5bVDBkuZn/6qNWhmM39KtAcEDTKwv0VTjTyjUaNz
/GUB9LglYpK0MeWPf784wDbQEMYbQ0V62/3/SgwAJoaJDRaScZN4u2ZOLQQdB3YmlG0f83Rt/qg9
QSoBxkCnA09cjIA4YLuVkV5HuUL8PDS+8j4Fso6vkbme6/We6Mn/ufYiAGT4DOh8QQzj5GIfoWqo
kP5uu0vC3YEu7pvv11AVcEofqslUWSNKcw29vQ5w1jxf1B5mVmboTkJQYQ38Yugad6HXEDO/XSKO
kUqq/ZhMfpaiNL6QJLhm6dyr63ZW05kc+43DDhoDzjsECWGHeur95ztpPGh0kUyiRkI1OjVHYqnd
/f2HR4cU1wo6RXFwSnasYc6gQ46SVjoVXk4OzKLYm+YzT3nrlIceOgu47nHIT+8wV3UNW0skWEqW
aTGBWY1BlBR63twTXvP/EFISpJ3YZOjuRadtPeNCKiZuSTbUor5u1ma6kAo4EpNVevH3q/dn/mpT
KMftcHLYVdCNaz9if7kwmbPem9QFnwU7A5S9kTJCayiBnAvKyq0x8/JwdrWNp8UgpCxNDGmaNIbv
msOQT68eYHBRtEsznvler/ce+jI4M1DaiCDGcWqPF6pmGgKN8q5CHZt1zAx34UzMmR3+elfA+QQ1
DmS4/tSqJ0HH83oPwAaus0VTDmGRGKYWwnnxzovr6vC3XwrPQlcSoR/BANXPyzXUrTfVBJyKHEUb
LcYEhgPVqNyZAOdvf83LCAf0LsBAXrRtdv9UGKqztW1k2Vcw7FTkx8QjkxlPVJcuGtejhkJhplo+
PdCuam+JSlBnoAmdp6FLiyGcljxsrcYkF5n3XRuNhTfpH92KCSyMlvc3zHftZ0X78pzd+xsfIgIz
Beg+eJZAYk/yPL7IoBEpNpia6602lGitxPOaoilb+t/e/xCvNzPgAh/j3aBYoCo+DckshD+b8ACR
QDdkyIIe/T5LIpH3wWS2m3CqHhvIcZ/TJXqjjfHyuSe/MZ1LbaTEliYV0MxwCp7aYeB7vIor4kSE
Hzk6o4eWQdkxtnN0ly7dk+hSB04y6eR+mQXoD90qn95fDqzwG1sGpTLolAy9anRsXu5MEVk0llPX
5BGtx+FeWUfIJzo4zi+nSoTto+sXn8N/tQLxVOFkYpChjNoinuZ2uA+HpU/zaSL0to8GHu7bWmOw
HFhu8tiAEMOO+PAcpfPK6Oct8KLAKgOFSfSliggS5TTcYcpR2lxS50EYqZE1VNeHsiV5knQ1MmqF
QcnLJXUuLNDJ8scsTgL40ITOeW0xmy5AZbBG9Bd3KnoAOI6C1q2rvgdK1fqYkpz6H4v0GnU16xCj
quglMczSAPYMMUOQWNCUV2zvax4D8sStu7VvZ+lD6h28EPsFAw283qWTh7HCqnRywjr5wxXAw9Hm
fpqANAOh6PWH8Uec6QR0kwn/YRpex2VXhYVogTtlJE7rz3E8NDh/enRrFpWp93mc1j65CpG6qx1y
NrS0Gmroslt76bps0J73PBOvf04BT/bI12oYF4D5WruCmpqA1kAI+4hecIVcZkH27yVrDBPM1Pg6
U0id6x2o58G3eOzZz00Vyy9MuLDLqlzgzsHDZTn0Q08K49EhxlhgM0EYC+a6cQbFYvdjDPTwJZqh
I+ywwmvZh0FWN6O8X3zkrtm0BirNPRHEYh/2cGnJ/HaaYZYODkGaeV6ZPKw1Oj7ZZOphPTRJzTBo
3tR1cKinhj+ItTVfFZgaX40V98Go24upiSZvl5Ri+jUq3/vRLaP8UqbEfXC8lV1u2zn8mazGBDkZ
SCU/MNoPE8zjAsgJBKKup2y0fezlI7PQGFMkCNEnr6r5o7foGFTxWHmfAXsE7rIN6yTYcViWeYWo
424owl7YQ+JHfN2vtV3rAvKMIYbNlsH/EOPs3tMpsqBsQEfnywz75R/tMDF0WpOqfgzw33oQOlOT
wyTsyqJ8cMP6HfZhmmWqJ/QTH1txE84R5gyEb4y/6yYvgKkQizEbHicV9EKwzasoW8KofLQr9/2M
L5V3vUYRxhVaQ+fbxTb8uWvFCn/0eH7uYAzSXsSr116MHBmh602Ezel56lG2be1l49Rg0hhorIW8
RGC8KyvlFO/CSPs8GwIJs6/IMzTa0cBV7S4FBw0OB2WJmUib6rrP2NzQuljHoXxixhFcjoKBbeJs
GdU5XVKR1WKoD4aYDq4TsQsfw4VUGGVLo6FCza4hf8hMMvGDSSrzsw8ISCOjwkSwG6iGRpnXAwAB
xDV85qLtZcFHtYwZQYPyWccdgbtbj8GUfKhY4nIlAhYdDJpBIhvWtJ92JmqsuGroiKAyph6cWcgS
dtshtMGXblKyyYRngyu8rw++k8+X350X9x89jdoz03646jye1XoZoMMbF86vYUTZrqL5JVNv5VlM
Sfk16it53dukxQz/WqbfqeyXr0wmHN/NAe7GTJdZ4SYoydjh/EIRK4fKkrgjXEgGKWl//ogRNPdV
bwCFniJPZTXrJfgPs88hmzg70E3HNeizpQ7VHYRW7JKVLvS/xUtdfmgQsnVeq0Y/ABxw96mtQOnp
wRSB8hyUge0BBIWxysrAsuVyTFgDoQg7eRiR9CCK1SvJf8zKq5dibd26C4eWRUXVkPXewRHgeVy4
uqOrnMDTZwt9XkfN44KkKzw2Wgq5SxgUDEOeTE33W08h/WJbitFzOI9X9yB0bWLZ4HxEOc5xiCUe
EgoqvnQRK3x0ZR7WJACg6JnFYJqgUfGlGdw8FZi61jdcz2VUhGwZ16uSaGEKaCfwj1WwjskB+Bb7
6MGQBoPeI3Q8aDLWzyjfAKGXJUuefID4XxoM+j5iTsu4I40DH+O1MU53BlLV/IXWffknAAmE9Ha8
neJIN1lVU4f9EZDytzSh/TLHVdA9RpjQ+4rInSbXlKFszvgwyB9zVHb1MdYE+oDLajHLjuP7KeGj
E/uR4rLKkqVZHieKvtwOxSuaKqPVFbkioy0hze9qDxo9awAbK7XoyeBoSgs1QG6W66ac1+tgLusb
Mpb0SXkKojbVyu1P28GSKm8H4M0XabjZ/wWsj1zG0jr93mHwdszA7Ziualza/DJEuzLv0hZDDtDN
929nPuHemsNAeUffRptNUQA1JXSwS4gJxClYYukoYbZZA6RsQSdCLC1a30LYUMItHKk2sb6Eu4oP
RV/bxOkTHlDCzC3qVL2vk9mTu3gK6k9r4iYINSn/MLUlPFsh5nhZrThwlkzoa3ZlKxQiQDP4aJ8T
4hUSW9AeK+gT3Kooretchaz64ZiFWIRjq3/rlZPn7dDBkkdVhiDuwLd1/cEcC1bAa4GQ6BSkW1+T
TibZlRVhYHQnE6Y244GVC+xDdfIcyV585hGwsOu0km7XCWiHZnQU9VfnFgZfk4gZU0yC0XtfOADQ
rlqD+jDPATqUCA5VdIE5Cf97E6SuxkwoLo7Mejb+YDwP3VhDS/x9EM3DwKgsYwqPZAN/toESeVdZ
lmJEwoQzPfh2Wquj9pb061glFVgTjVKX2kYRAsw4mRuEZjplJWtcect7TxTCn0VaCO5j/k2FPbsz
q7QhOprDsmYVGHEy99GijWDE6nRSlNBjglB2Oo8l5qAhWp/FNdDPXaUSrq9LfLmf4RSvsBP3GYzs
2zJ+TBMHqWs+tZxlwTiKJ+SEmFURa6qwwRdGl8wL1+AJ7SABviByPpKDvEghBBEbzIS0JEHkLXXq
DwBAW/82Ujq9I+08PwxlXd9Gbqzu6tqL7WWvcHrB8O850gHPPEz9BDNws7Ssy5MFzMa8tcp+R/KH
CmQIO78tSrpCBYl6TQfx79HAwwy5irqvLPe/YdanQ9BytmNFp6P4lqsaRQvTK1rbNS30MKa/WxWR
J+2jwUmdrUOwIcegyT3coWVG+6rf+81Kl30QWO8YttM672qfgOOCFpG/j9GoHh8iRU1bhLO/VA84
H/WQm7kqZS5xDiFgX5Hk2wqKCr8c2rbnV5yxBY6njbbtVSzqidy3nPIJgpi87S46zHHd6F5ILx/i
UYc58YCmZT74BtNNqMdyxHUnOrEbQ54GxajHfj74xOrkEPt9M1yapO2QJ9B2qvakpGF7SJeJgfuk
7ZylRJtPfCLto2z81OwmNBZ4xhVhYRZX/fSJyqCjOXPh4iFn6USbjTAO7nYmbDtbQBGt+wJiFPOz
MpX0c4hh4Y+hNMK/9GNTX0Lw1nNF2A1iP3epRZqNrfJhwhT6BB5q0h5TD5qfl8mi15seCBrqSANe
QQYOh+6L1S3NnC0m5nqnIhUHWczGFByaxplj3yWxKILUYF/bkEAGwVBP7GKuRHzNZZAmGfIqjfSl
JhgGWVeVPngiXpO9tEv5c1nmKt47mAPyHPNXPrxDdQhmcy+T+vcStyXeDcnKDe8tvQ1LiCvi4WA1
FPUKhU3cnuYzDlNo8gCk8XsZrCEQk0F8GLy6Li+gWTt9o0Pa34Gt3UE6hq7jQa5LBxKDD338TA3e
YmCjMEe7SVdoqaMxoK5hwDejdh6oFdeT06TaOVpCZ3OYzXCMI9mqgq1ICjJqQ9/tubIxdFsiAZtV
CWpaiBOmuzZnXeXpohW21buh7E0+AZuLwqzTvB8zttbuM9jz420ILntwrJ2Fvfycqk7cd2vdDbuE
8nIpKm8Zx6z0RiEycBqYPYaBxX//vyqHYatKg98jQyRXGZLEMa/mhYw5Wi/q7OD7htO/xCIAdEBw
dJsxANEl3irxf2G6HeepXfwVt4ENB/CS55+6hq6xtDWoU4lXYh2SEFj0Sp/VpKfLmi7qkg+m/BVF
pj6D9bwu++ONDxGgp4CmHzopL1/GNCSFDzO0VhVZ9SWyQnEZ0HLcOSBEkNKx/Cuahe2Zvt9rvBnE
QLAU0LoCbc9LT2p+MnnQGHAgtgVVG1yC7Y/8yeF6kGFTX+MP+BmQ6Q1GG9Y7xYJj1gczT/SkdUJo
o2GQBM6YIlJiKqzlu4qVHHo4uIRx1KPSg5UwQwBBAwswTgdjCUR2VtcPKR37vQOF8RKWNeBvsCat
89VnSBbOIA6vtwWiAzYGmvOASE/JT2u7JEPtmwqxeYiytQOaCMZB3QZ7Ono/33/W9lVPtuBmik3B
sQLhip5CsSuhXGC2ETSRRcrrVMYTObaMpNEuqKEDmM8pq75oB/PDQ1DTtMtokvTJGTDzRKhq6wLg
iwDJTIGuhMiyNgTmXwcB/KMwqraWu1/aWVxK30VJPtUNexTetD6QcfS+mxKiBkWP08gKG/i4b0BC
T34SQtNzJvJvQFHwfd1EjmERBarnHyGQf71PEyRk+MPtXtrJh7+rY6DwIu4OrkvuRS2B+4l6OFRy
hBvr6GzBdTDuR10ux6ltl28LIJKdHlRZvP+1Xh+X7b2Az4MkAur/KQN18k0a2Bk7o+WCF8ah5Rs3
FkMjVUKO3I3nOFlvwY5g5MCiwI83zvgJrm3B/+wnMVVgPPiQXSad+hV3fZk3Pavqv971gP8Sb6Oa
gj2JjsfLPRAGJSruAIbl4JuBtr2kqlhVq35DNhOz01T4Z3C9N0IB5vE35ijolBuR/yT6BiNITgMD
4MygJw+r7aWfM0dcOmcJNz/LWqwfo7BHWuSJ8VNHkuFutCnb6dBfsrF0rcjrMh3GjBNjDp2LwXx5
/2u/jsh4wc2raiMbo3mx7YZ/7UKwt6mMFIxebIW3NEvNXZaadsjdkpAP8wBSloY3+pmQvH3TlxEB
6Tuc8LaYsFlTnNwDcYWMGbcsnhpIfUWMBw1VCDqmEHpP3V7FEVpySaBdPkrTnUHnXz8bF+JGYY9p
GCAunXRr/Cotu6THsyfX2kvZrclRLUJ9U37/hEq5/GAEwENFyLlBrNcPBskV3QfMkIDwij7ry6We
yUJHRFy00fs1+WLRtMqaeVYQUE63kgA+NUUFC2ZwbuCN+XeTxH+iHyg/GBBA6NsaiiffOdJtGwyl
Bdl1tdNhgkNSPi88PhNk34gdCLEYRcCYDIMOxclPRGXVOm/jHdYoGT92IFV/mHzn7VXv1EXCI3tu
Jud18MDuQVsMNwI4yzhgL9e0A0wBjyRsXz1O1V0oaALZ0T7O2Qyz7PdPyhuPgn80hHARODai68me
XYQ/eTPDLE7NtSvcrCCxA9pM5sbSnMsgXt+YeAI2C/JbtKvxw17+rCrG9NlSUxxIU4urSPfDl5oJ
PqDD2Cc39VLBergkKybIUkKPq/N/QydHFmBY0nyYgSDrWMpLNoFhOWridkBsyn2kGYQMuy5eLzlI
sGfe+c3lgcU26L9gnaLp+vKVl9SACFrh2gB21f5C92i58uTq7Rvq3MX7X+L11YkWNb51CnIh7irc
GifPwsRcx5O+ztGypuIOqjkqwQT3aH629dQrDKwt/FsfgYZ02RpWoaPkN/XyNPp1N0PlcBpFngjQ
wYoA7Qv/fqihkn8myvzhSrwIcWBQQPwv3Xo6YCmeTh0GM1Ulpw7uGmgS2i9VYyovXzHFkeYcyLUp
KrJYfoi8TV58Nn5qP4FbpMAX7mL4wsYhNTn4EdD6AGWG7cdhlJj7G0Yg1QmXYJKjC0RuKz77037p
RkgPjKxs/MzHdNKQwe+wXy9FGEw3WjSq2828MjtV0dpABrGkaEKQzthbhS6Ff+ag/MnnTn46ZoS2
TjhWgMWnsaYsBcpVWSLCIoQfVjLCaJHTpPsO7CGQhUu0aHfAD+Ou6Czjwx7JI7Av0APtDeZ7jL0e
GwltF7lG8aPScRt852g4PMJp3P6I4xbgYZsyJ/NoxqfPUGbo762QPiCGhVm+a01TK3QWm/pv+THA
L5E+pDiT+B86Gi/33ViVvMPdUueEotBLpzDOh8muZ+wUXicNcbDlQkGIKxLl0qmNO1YqabxyBiNU
l8N1K3RqDqq3qi64YNOhcQlxn+xU9oC6mx5O6EmrdN7oQcK0AN1NYHRhSorKzJjNBtJR+rslMa07
Q3LagvnLz4wJODBl0bP00zA85fFEgLo9g5Ye7K5bc6i0chlFMrd7/7C/9ZQUYTDBcNd2kk4uLmAi
YYvDChCpjmEgCM4fzRfXNsOZXfsq5IKx70MPAhPSKJKx8i+/LcE/95WIICM9wEcpbCIvK4GU7KyY
e3loKxNdLVu3CO4yTF1OYdOFf5sU4Q2wnhjSBi+KvqL6rLRfgtHhDRiM7PeKUZnFGDi7nmMDLz4R
zGbHiJcefDQKP7y/yK/ubTwazugeciJQY9GPf/njDdrumjYEvVX4HOarSdQNeozlA4KOd2/K7pwL
/Bsfdcs4422gCqIHyclilzjlPSS823weOnphOPtpMXV/5ovGr5+yjXGj5N8GNbfS8+WvKpH1ztwu
bd5EIvzSAabu9nXKgOZPyBrqHeR8qg4NylrAJZnqHh5DmCO1AyZrV2BL4xWAtOVONkr/IMzjc8Ys
OsWxZlIf4TfGvwRxZJ5LUmvEAamAryt/dQ+gtvm3PI7neO+vTawz4yTUkBe86XczeCmBYXC3sMLh
TMGbyCNridknJYABhLHUd9IOUF3g4Eqi398T8tiAHlj+SngwLkeM0ETVXqwmSHdozJYiW0EX5kVH
QBAoZiZmtwPwLFiRdlUFKbelNsAZcFN98UtMWhfTMPj3KL5X+VEC/rFXxu8c6OZmmccd+NcG9bgy
3Mv6YRaw91sq9dWBpAXPi2oITdFC92vBimrpH+bOpcgoXCDvCCnjuVisQuNK4bDcV6BfBZkwvPzY
wkHwSQ3RAOoAbVf1bUAD+gJWhXOTAfRw0z8h4680UG6aH5NU8vf8rgLKppTyOE+/fs03T8Ppv/n/
owwKXKVw6fxHdeKVEMqdmie5/NeV7p9U3Uz/9b//83+b/7pQ/Kn/+UIj5Z+/7v+qpGyKJ5s8AgpW
FP/QQ/mPSgoL/xvNVwBomCbC8NQ2Sfc/KinsvyGOGASwM0L8AKEHkeV/VFKC/0ZhiaF1aI5s0yZQ
OzsRy/hHt+ZtlRT4hr28bhDYIV1CIdtDMXu9TSi+PM2jTCKfIKX7FC7tQzcTdjN6EMeOwvZZznrY
1aypC4HJxecZNmP7ro9loTsW3UT+MDx1FGKD89i7fZPw8NaSyuU9WkhZH5joBlgIR4vTfWYBWAFT
1+u9nmZ9JPWUFEJAMxrMu+bogoDsQlqyK4vzc+1Z0xx436UH50tWVIrdW+VgsOR1T0Hc2wuhGjzF
4W8TC0pq6EXV0FhiYxGTFiP7Me32TqFQWSeoi0M7fQCjohvyAYVa7mR9JWeZFKjZ97GFE1Va9d9H
JRcIvDXNbdKF00Wc8GegqPdJL67Bmv4pXPPcoDWYbf8gLelnVo9LRjZjK+m+KR5C0rYbHzUE7AhN
FKYfXHOIjKPQ6Zbf68RWGEqc4U4ZDsN+TWOyg9t6V+Ck+nmZdL/9pLxkvSkv45nAwTLsnmsICOSq
lo9VvNyYQYEX1Mxj1qAewPy7VLlW7XPMpiWrK9scEgQPeCDT9uM4ePyiEU19l6D5DsFu6exVGc4W
euiLn1MGG9WgrYvKb9FvMnFyADeNoytRetdmiG51N9qDjcyHYfxOZzxN8f47X/ohZ2uSYI4Uq7D9
Ixnx7yh5H3tbXZVuHnY+RMGzEEQT2Ji0IB8t5IfXeLJAgQlhKm++qUHwQnOyjneiQtsu+T/cnddu
3ci2rl9lP8ChwVQMt5ycQcHKtmXfELIlsZiLoZie/ny0G2vZ6tVt9AE2sHBufGFZ5pxksWqMf/xB
eg9IgJ8Nz8Sxsiu/tPOkDn65zOc9cQY8+9kU0TJAqIB2NOzRei27PgH9n5kuvjd5PHaYdo+zKT2+
+ghPq8hfE9c4L5btM+rySxgWEpWtxaDObG7aleeRweA6YHysvqg8FKfGamQE0cC6hOXSnCbq7qtl
Wzqz079H02REYTPqSzJo9SXoiQt/Y60thph+Zd8xpVFfUc63t9mqH9UkjnbG9JJd/dS02VdFyxuJ
ubmX3jBfqbn+0ifdfeICPjl5fd/zafO2f6zN6saCQRut0ywPfWcU+9yuvjIzeWZU0sTEDMoYogTU
eqefz+umdA9uDcU3lGm1qyQB8p26DxeWAn2YjIe6eMbu/cHyrVuRLPVRVE1x4LTdetSQW4hvxFVj
MplubFHumNOIjzrL60vGqOiCk4JhbL6UN3YnTqi20thJ6/tu4T1bQvkqFut2LIM5IrmOZZfVr0KB
S5QSWMe1OfCVZ9bHzHCXQ1JR+PT5XMRhNb3PM/ll9ZQZGwiAT2XOrZ2VP9Y7yRjoFA40KlihpJfe
KobDmAiI4un6fhKsmRk+YWRmW5Csn6Tci8G6VHM2X0Nvr49r32N8XzAHUKJP901IEnieOhhm00Xt
TNwUYuG0E6zUfD2s67IFT7WPMOuYly8c3MpM+mPbpPJ5aMJvDrZN54mRvSaEqwglUV76Oq7czCO4
uRU3VM1fMXZ2yBmgFij7tT6GUP1gA5R9bKdcsQ1rNzaN9SN30mPkb74vc9NFVYRGlzZqiSRTssjs
5fNIMMJcFa/BXI4fyxwQwXbxo3HbJIApyEfrQ4mbWT7UyHzt+cwvc3yr7e6xCNKvnW0+BSa5EIbT
Zsfaq+fzNtHFweLljtyiZ+NzG3uHlinbBWJkp4XouG+ywMB4qjFjtZCcoM0cyb9Tq2sK6PUUzEn7
qBtZ7oNAEdKFkdtX1XgaajR+PgRav/++bsTA8JiXjclSwCsVdqu9MyBsnUyLRTazH50MnNoZsmTh
UUCG+X7y/i+UIX9ZrPwXliAb0PHX9Uf0Uj51uv+5yNh+4UeF4djvMIxmqIAXk4MR2dZm/PBhs513
xHsgOHHpCbbMUBqCPyoM4fEjjns8yFFwBCDp/6owhPXOZm6y9chEv+HWFv6TCoOJ6K8VBh09OlVK
4XAzesCL6C2sNDsoFBJbMBc3U++4yKwhI0CtS32g3xtfbEsXXxD4aUkRMci7MbHz1xYSHTEXYvFn
GDu8PFE18M5HaecsT5lfeFDMZZg9JaIH8G19m3EORmvZsgulXQQRhkfO/YpniYjkarkPng6qh9Ui
uoGgkXHEg5NaPeNALXIO78Zuv+hhZf9rMCRZIcrPdo7dmvLVvlV2xQliNLkVufAMiBwQY9BezUle
XxW5aSA0Yu7xMHt6+pzBXX+UzNQfMqyoktus518RCwK7ZYeG27kwvJzAL8wotIN7WydEJEatruH4
Cju21tb7zBG9fQKGiw/MWCdugha+PLp6XbKdUxZgMAtzn2PZckOOeeJ4tyU8P5fb5BUlAuCZ+DSh
N6OgHAbr5crkUJ28xmj6fVPJ6lEM9ezTmVT+1zkN1X2JyTFpA50esOIP5uxb6K3Grb8gHokcWr1P
TZ/bfeRyfDURSS39vb/24auXWuIKWv0WA+34aFrT2tyyofvOSoGhKtiVDepjJhArrmwnDa2ziEaS
dZrdvPozNBlnmOazyl7M9xWEXiRxqWm35Oka9ScgkDTYDboVdmSWWK7vFtmWFzYDvKcRcO58qEao
zJndmrCGeum85tLP089N4rQzRxZWMhChoWUwyOsapi7SJxu36ylhjILM1cjtqsyMfA+m3QJfLYF6
0tbGnrLV8Pf9YIuTUYzegF1rLtZIe3WBGzJ0QcgH8Kc/1pCdil2nwyqN7DXoYMLCYqVspr3L936a
hlj0hqUV7hLTJ+KgNNLqAzPyHI7aiL9F1EHp8aI58EsZccCN16klnS9rscB3mQzLuc3achukzlZ9
ldRBcj+lonvUGhXyTnMm5XiIkIex0bpMdRrnivW0Wkq1u0QvlXEwKRauFj8Vy2YVOJPIkpfjWVGu
vCFO2TvyFNhNJWBD50PFAymgfKIRJeeODaEE2ETI91lVHXzsrgzKI1i5qM40cQ4igoCXP9jm4l6K
EIkT4n/VfN6It49F5ZeP2Tp5x3FyDSi0aW89AR1vpg0qs27M1U7aaAAUKA+baIBIHE80hGOJxIMx
5nXyMYOI5WH9FIohYgyBMXPC+QXjU1m1fcAiTFz24eLJeF1V8cFMK0PFiT1WDBByu70wrKbo0BdP
IUfx2g53k19xPns4N3A3XQBrdJBD/QS8oPxda+TFnTVBWcBPaq7LPbwq8bwmqr4ZahxIqDUD6zw0
2sraeUYyqv3a+fTp1ojFxN5xoJIfasukqChUKeGIFnN7H6T5+sWwl5Iw71SMYqeh1VK0FUPZHJLF
KyD6+tP02Ift8gpJiq1s8KvhdtAL/jC146iN22KUp0LWUAcGcTt2YrhFl4uyoJeW20GCtB21Sxqr
e7Dreiyj2VzgUYpxnj+Wo24IUuxhkO2moGZ9WaMFd3utVjxTusW8EG3osPu4osMawJbD+7RLFh6F
VjOGEZ4rb6e8ce7S2VbtGdlY+gZA2FO7KbPNdqehwMY6H5s1WoPVhw7viOwV8xz/Ik/SQBI4EZjV
cf0OtXNlaKbMr/r9bFfZxkfv688C2uSD5OB5xTrQg6+w+jZfre2rKm7mvrzvh2pbG4inurNR5WxM
FdPSIFobMKdoGY0wY/3PhjhJrYL7pNHtlTQKmVH/YTFF0zqxtoPCcAjGrrv2W0CiqnHeGSwUqHqt
+9U15/JlnrxgPNK/layQRuYfp2We9MF3SvaW3vFDVCIBRFi6AChUkUq6diLx2gmwTaht/2IIQfh2
VToG2dGt6ybbt1PQvfQu5ntEnDfNq92VnA9hvzmCwiucl8jMl3E8VHL2O+onrySrTS5tDepkNufC
TqkQvWLhv22lpf1oWte6htFaDPBwk4X9JxA9BwG3v7pY1sIo4iRtHGQZHimIMZndVHiJ0xcXISY8
5t5IyxYtbr8ObPlZRgqAcmr7NWBW8aFIrJrpuMb5UFph942dklMvWTu+6yxMYhQT1+vj1Ct5a5ZA
l9B4V988YBQY5oTvGDYszRn28K7x/XXajV7dc05z9+DwjYkyjtAv5m+L37Dz9wWbRp52gqiCoQ7t
i2ExmwPSjoXES3QZfKVCW+2eLtazdgXImnduWJ7QtIth/RmtXFHHNprwnnQsrF32PWYxzHJsrC92
2Zitx8QR6EbWQHV+VCfTsNm2he5VEJbKPdD2kARGtKjeJ0EWfGZUR5xV5Rjpyxx2YRC3TPm+mp0r
PvZDW6aH0uBNjwv0DRZe8a57WTuj7cQyy30ZrcTDIblYdX/tyXR2Dsbcg9PneMVNdxYynYep1hlH
4tyWOMqX3IBYTR6HdD2TYa6cUdrX/WLkVwPwOTCjI+0XNUPeIya3nB6Wdgl67Jwn51X3FB1oJNzl
mYxLhz2m7XKS0lKdRkOg5pWKuyPnKkEDSiKcrlF3FMmGemKANF4px4UeTz6mrQlIKIcbb0zTz5SS
66mXXuXv0rRrkZaAK+OBtmpyh2ZPwhNEBt2diVKJT2Hmt+cZ1Olns7dXO7JWCBVHIKElONewXy89
5YfTQdra7E+5sc3WMisLSZ5JrHHct4El04iAzuAW7b++7NJkguftw5QCNubtjFIKAd52ZTU3Dhxt
Mko3Oy1UfuXG9F/GAl3JFFCEUT7mgjx65C2b74sGC4BmwY5eLklCLBRVRTzQXI972QzltzINO87r
nm+ya/La8iA3K+ejn+TavilQCWL0HwrMqte2KR/rZoI3OJsmfwa1jwOk7WUIwigMxvWaxEpbYkGx
BMVhhmuXnaFahYnbz+lwZ0EsyWMM88oLQeXj7Pqqy260rdIPlKGgU8482C6cc6aDKI4ErJyscUMc
OSuzfSG6MbwIijJ7hmnFk/SAtNfzcZCpPmYzq/9kt3UXkD4oS5ulLkxkAJQsN4Nlp0M8d8PwYGdh
cONj8FZcOumUrJExp3a/o5adOIWcgeqgxcyZTLjU8DDEqZfJjIRyrButF6zJZEDIxnmeADlELHbn
ofKV/pYgVoEoTmyTTe51O986nfCcvWP1KWVpXa3wSdw+s680Bqs8h4HGfcaZKpDdwNfo+StHV15z
mJR2xJlXhFSinU1YeFRDV/vgWwEUDT91ex2tiH38HfOG/ENNmZ4zjytW2PdDZdvueeYZtkfRhy/j
USHxmg95hnzw4JXw12lQwQfLfcmc7a4NxlFhc9zD9i3qabyGZJ9NsZO0FbTdSpESl7tWFgOeZ68C
0C0/juPof0tCP22iqmM2RFnWD6RAmQF5RkmwDDoiJr0g2swu8RHjrHY5Cyw2riBhYEF+lQru4Erq
e+zLUrC+Ka8fSkjyw64u/OBW08avqY/OvWwU+0sx2xKVG0c+wOkKDc0JACSdYiq+DGGobcKPq/5l
gK2CZkGN4XkP+5aIpc5kp+6rElOokp05P9n9oG6R8BC1ZzG7+FCTVhfEos0pM1lxBLF4rdUfV2/c
wpsroTxG+7UmWLkSmAabUBjzg5mWhnpcZAfIVrgtxxWaWMjkdeigcPJpOuMRaC7cczfn9aC4IdjG
5oMKQQOdraYPe2eFgZ2Tm2gVqn+PETg5IsMSAgZ2HU/iZIWDD9pGuyF3aStVj1WOtxSgGRmRPG0f
NgYub2MVXmSerRUqEJ09uZ0v2j1zpdE5w2BVil0IgeFRM8GZIfW23Qnq96Au8gytzW74fhBZo1Ec
8F5tetRRBVuaNhi2nfsIP3nZKQKNXSMT66n3cy4zspQ+tvUy6lguQ+jFi6nDs9ZXCzgamqtyP+mA
zwCtM78eLRPdmSdbrLJ11zTQk1Pb/YQ3DViHbwOjxxooJ3gqO4DZ0+LWIosGV1pFBCN9WGM0HByJ
oZLIJ7WezLhWhEBTxxidEUu/coh9Mgz7sz066rpE7ZUeaWoyRS87B/Me+cDSbAdBENI6ue3t3Kat
fRobBXLkhjOVOuTHPIgq11k7yBqSpbnWor0D0B+xdvIK3P9SZhF3GLRZxo6EgoWEjy034mTSUas9
L3F9UcNsh4eTDhdMNzPy/QI0WOdZJcSp6HJmls00VA/bmk+OHJoFBwagBCHWbODDmSK10zlwGFrq
aOTYQYEWIwg66b7OSSKaZfuBglc+zpPbP4ezEWz7fJiSESZ04hyV8Lvk/WAxDtslXeLdQxQdp529
Dp48I302faiUhwcsQzD1tLqm8cFYXO+eYUpwtXYG/8+ISxzRo4bXUEiF6QKkWcP02YlBJV/9JW3q
g1mOVId+aQLJ+cqU+WFhWsE77eTDnVHm+Rxt9HcQ19YYPifYA12Go3KeSnMbrTXZFBg7XYzOpT24
zWOVsad4fVZ0EQhxgVysm8xlR3hr2vI3peJzNFnxUvTpivsTg0MUnjXRqKZoGnlu5TClUwNe0k7j
VfaS2YtdHcKmmv24djfBmhpxUosQJLv0crm5NNdNX/ivqYfzQ+RXI9k0Uw+H4weF8R/hbP+lg7yn
5yqr44yhXPZt+BkUC5liuRvx46+htPdP6fNT+VJDOf0RkbDlIPzr934gaobvkFJgQenbggOgGW3A
2Q9IzfDdd5ANMXCA+AzQC63gX5iaZb1zAHTBuCDjA8lBCv1jaBe8C8HbifMNNpILPL5/gqh9j7v6
N0OE6TVf0eEyG9McUthbIlBb6bEDrCj2UwIWBPKSiHMfxYlnLE8WGPzqnlGs75TpfHDSjz00WFdH
lLOU3/lFNbf7gcFQrW7T5HZI1jPMb3ZWeAXEH1GBRro9ZeO8V77/GyIGbNBfkEBB3sNmdQwzAUyQ
5/SW6BOUS99wIgUxHdK5rxof2KRUCN58VrKdV8xXEulP70fpdhe9XsfDWC7OrkFmFY96wL6z8YL1
NmMwiaUM9+e9m5fhmQxEKeJsMacX3+y8L9mKE09Uj6q/a7NEnUjvCx8bUBFzZ0iczmu5NN87oKcE
+s6lmJdxYl9OrOsS/eCHUlituUMvVPgnjEnSxYqcsR0vqY79Mwsh+XFyHK1jWznGRUZ/xmjfHs0C
41JNAC/rZi6uXG9UX8acaK0jWP97HCsgRoTGdKiGNnf3paxRpfYMa87lVF9ZS3UcIFIcaSPYBvKP
YoEtkev50W7691oH3UFmZSx8fZcM9X3QN2eriVdYRKMKM7F6ybRvRoFBdlI1jDGa53yHz2kfWUVx
49RS76fKvfQtmcUpWlHEvcY1FqbPZpU8e2F36EGEjszGkMT6yDcQQ6eoBsijwHcUkSH9AWObCUd2
hM50IWf4qqoTIiDjuhm929nJrzoo1AbNj9GU5w6DXQqGLw7l4LmmHw3t5wJa/BnkX+NgDVVyNhXT
49oXmLCqIHv19BqkjI4M87GtZxIEZiClPbrlZVfnwVe7V+0Nep4Ob6FMBljIFpwljTTFF8ZeL/hH
qwuLPvDB6sXKf13Uz57b5Iww1/GTJYP8KIF1NrQvLOKanv/JR20WQ80JPpiYP183qLRlNEIgr3cr
DhGHxLa+NF1Nt2VUNBaT4yMTVlnyiR7LGQGylwmztLU7MQGbHwAyUZ4MWXPfzp79MSiInlbrbG7m
oMyM28Q7doZMPo6ui/C8t5Fdds74TY+eecLTTl5kpIPQvrRWE9XCGO6cZDEOVeA3HKoIr5XJ+xuO
DjAiLFwKmHA6dWuFloxhyy3gamtCkSFYFA2G751kbRoeumTHvJ0GY5B77XvY56lyGCtKKJ32O/KT
RU8oSgoQDyvlaHaJv6vUkB4SnGJih6b3gK2GcYXkTRw6y7SvRgqFM2pr8J2EhwV7nixFb8YZbl3m
L0U1p3v0qt0+MBpo+ZtaFhStiju3qG/txRi/LoUvmIW15c4x2/EqM3qebuhOe+Cq6UNVz8GlRMsp
o66yEJNN2rwdepm+T8D5P7qdMD5kqMKeLBW035YMof8uaFCgx5kvmc6tysrGaO5pmSl6g9o+H5kM
Yxkwwuzg03rm9FCZSTI/daul10hVdBHn47QGJBZaXoYAPpzBlsJBhiLWfsngIG0C51YaSLkjpzKs
ZQdBcAQyy1vkrW0m08uyhQCxX/RoGzsL+UsRzfVgPYakBMQp+Pm+xUOoj/B+4DXRbCIujKiqfr+2
8CxcuThXcAoN7MA0tttgZWWMsno+tL3fng1DmJxPtrOcrMqt41UuxhEnhno/NIt1mdiLfq2z1b3A
aLHeuYtDG+SbrdqFTQg3qp011Hu6yX5K0+uZz0Itbo3JWTCAtJqt+CjCLMP0TKzTp2Dp1cfBQM3p
E61Nqxe6yC1b42tf62VfiyY8U0VjXEPuDT8VimFAoBPMmGF1fJ70Oj0WXtjEVddX2Mv0Gc4hNVJ1
KduXpOTblgg3KfDqBMtlnK+xnVjWfUt6wh4BUxbzzogjOkUkTNZ6HBbJSprtlcD4fD5QUDfnGFlh
/2e6wbGd/QTgJHHvJuSNF0ZjGBdePuxFVbCa/M65INXmM4DOFCddUO4Ha9k0F3lXRS7hfgjGzG/1
IMRZnRVY4qYgAZdjY75O/dKBWoj7SRd04CaHKmZuZ4tt91XcZu1nr5hgNxj3RYq7HA12titSdZG5
KtnrzC72bZHOx9z0YRSOmXVEfhMgce9OOms+O8R7LOl6nQ7F5dSLDzAhNSTpAVoxp0C9762V7Sdr
mCUMZfZSJSsWRysPR9EgE4kwJaeV0HPefre/VJgt7VEjPyQcg6BU4XLlAhKcOSWjIqvX+txt1Hqt
Qx+k0k332ZKddx7+gk1VhfQza7W38R+4SEeUiu3cstcnpoo7PaeHuYAciZ6xjRnb26gN7OxCenX9
cW3q7LM90b1jDT8/omQ95tPyvHZ0Qd642EBVzV7M7ZUnUnknyDdh2DJ9cttWx4n0+oMSbcO2KUkZ
sYdt0DNesEXfCvbYHbPIZAAQkiXMN3lcS/tCW/KFudjerGYCP8c+uGwKl1XeifvM8y+tiqcxhW3w
kDXZsHe89EV2aLmlTB8D34EXQdtwHSwy/w2H+FdC54/KK/iuQkTphsjlDVnKxlBqtd2l2NcuhRdY
btQ+J9lv6qQ3kro/X+WNnApHZRzP3bXYp9h0UFwwpvQxKjxBAViu3buQHe43bOA3PqA/LrmVptis
krBqvp3R4lqIpRZS6r39pVvYfw6m2AGj0oOoer+lTe3+t4b41+MLlLDu5X+gEvb/c9D1M5FkTf3f
wyr8y2aE9D8AFNf5W2bh5VPa9P9zPzwNLz83JD/97o+WxH23yQZJVEPtKTbLQpqLP4b873wTA0bc
h1HjwhTcltMfQ37vHf+cgTsEP8f2cU6HGfBHR+K9c/gZFk78eHPG8tx/0pJ8jzn7d0vif4+GJGQI
dRLSXGwV3wiGBkNBnSUjtBUmqiEvyPX7Gm0wAAii7GKvxBSc4V1/6ag2dXdeGYTXExEVyx5ha3ha
mtW8QttQXAqGgocxH7IECJ/khLOsCWUZtZArqxhhvKPJvNlaarb4GrGGkHZ1N5ldm1M0Gdn0waxn
UJo8n2xMuBJ3I99gjU1MojfvK+RSw85LqvpcFWH/eZg3VzRIZPMVk4bpPtQB+35NNab3jJ7MJSop
v9rdMgEQleWMabXuq0Z+dFfZODvUvd4S15jVX7vJOh88zMWfx9Qx/B1TqWWMiwZ+DSeNV74CRF9o
lS/O5aKTfnlAqI0Ov005c/e49Clcr5pmCnYVIhrvSsLqda6QCs4aM2DPKI5qRHPyWKowr44iTb3p
RwrL/w/N/re/DC/c3oG/bvSvmm56Wn55qbZf+IMzY72zhAmD3YGawNhh497+eJ3cdx48GV4MDAb5
CeyZf71OPr8EKddEQfaDT/Pv10n47wAfUTkwnPJxZ/f/UYfPx/pJArKFAQk0aiCrRMbQLn/PhPhJ
PZpgWADIxpjV5kT+5hmWuulGWmHyf9ruYaiG6rKdGbD8dHtufrytP8eT8enfXBVPSl8g0whwWEJg
xM9/uurq+Itpd6sXu4DEHxTi6qO06/7s76/is/396TJQJ/1t/9kUKG/oQGGN6VAtcY9bmFJ9snrX
uBcY6yAIKDVs3EzYD8yDkLW35hAMO7IL3XuqQyiwIwNi5EvSHLJj1YrAiZ3eC9eIAT7clk7b6Tfc
6/CdZQS1DHE5g4Hv8PQjAaCqMzj9cC2xlF7KdYjTpcNCp+obcz740ygfiq5FRukSwI2nkz1uRhJm
wYxbzBpjF0bBqNZHiCXJ1Yws6NkEuM5ie2p0j6qlsZ5yueYPOLbY7g6+TJFeTH093ctOju2+lZn5
cQgo2CJMhmoEKF4DlA/iS5WVe8SGnSeTX9w7ZT4Rm5pMMHiGCo/+G8y+SmbpQSH908pe6UFvKqzz
Dic7d9diylbuq7FwIBdlZXoGfyBr9pTY3RVcStnv81KgWyL8mk33/9QM86ow6bzYLFv3pi7A2qOq
nZqLYp3bIsoHyZ3KMKrKQRCybI7//sn/WjxtqxpFqb1lF7B3OmBhv66vEeTSwXwZOxjE4njEpesh
McgsnhBjkGBR/E5x72510r8Ppe8X5P3BFBcdlY/H+faBflrQMmgSjKkR4pWrqgnBBWn1L/0ONfZe
4Kp33fpZVR5VrgfqLMzRidJaa+8s5Wjp94PejOC0A/2dXm9O3RgKUP4ohJZfsZTzcyoyPU0nn5iK
12IJhuyAN1Z56BiOjpGpRvuOurXbHljKPLroewg689SdpWPVJbBTk80uM4FoAQZmtOEhyZU8K/0s
xHvL56iLnLBVqJatxvjYj72aI8lcF9rumNfnWGWBBAif0wSv+jT7stZMOH8gwH+ZV/gfHliIiggm
PH8indre5J/uX7hYDd6dPqSNaVz3snTTY8YpeEDRP5wyBfz29wvkTfL5jwcGgIqqiLuNY+ebrcEq
fOySzdSK08Txv1aNQXSpcJqdCNMec8lJ55Cu82If6Cx9aFx8uaIR3+u9l1bOaTBFSe4Dqc6An+vJ
h8j/gVHrxADA8rouoqqayiO+4O2jk6y+3IVVYx6YK7d7AN/6N4sdGcbbxeejqLBQ122eWhAzf715
aY3xYb0mTgxzJcgR7/TZRVWXZRXpGYMisL8luSkz4Pu9QMwLiAuSSMgg4W79vnJ7LONqiXAozhOr
2LhMg4Sd2OjUJc5Dtkk0DJXhghGyig8NxdDZaKYS1TspjzVukkb5uyZh2/9/fZ18jOsFTFLYRaj8
3zQ/Xu/WlostUaz4vu+HxKz3hdD1aS1q8zd3b3vQv14qwCtjywPYUHPg4l9vXsGnoCFdjdg2TIPh
HJ7h5BEWfpPvRN+3EuuMtXieclE/pTPuhKhB7Nr7zfL/8ykM65kTGF9MTsTwrUSSvNFyaWQq9wtd
8x6p1idgm23HDL7zXnLAayuUv2n+xK8Y+fYOYHFDj7kZeaPN/FMlXadFW/mgdu64EFq7jbybA9NW
dUWB2yl6TgDOWFRBAOumgCUCPSKEEVYIFziqU9lO2xpWUE5qmxWtsvSXqEPF4O+KLR/HGUBUMdM2
XSvSRl0kl0iWbNhGhmxUzG8GdxBj2N2kaecXTpaWIJgoFbkajm/XrWdkaWyx6txtwqhQXWBv/ElI
NqFINWu+7n2oaGZs+xn0jDRESc443XE/AmXUzRkWKJAfUpl4zXvcmDOwrcSd99LEqbDDpee+Yop8
XSkx4CnWLuuxh06vIw+trgsFUK/qN53vn/Y4FE+EXKK1BdShRXpzRgxyTZOwg/KOeCF8qXBSPXcx
mj3NuUwOJhz6/6frCYtnyzOG1Pvryp45E2zbq8p9hjvIwe+CZQWvDI3dKAZ3D4Yr2t+UdX96bUFn
6cxIAWSW5SP1+vWKC0lwnpU25d4BJ+JllaBTvVwuDLeYHv5+A3+DXLB4t2t5pPxgB+574m0JWVll
3xSUIntrmqfLecicowZ3a3D50sMnFY6mjjMMyi7zOlH3q/QQSw0YkzJlGLX9+ptPs+0Sv+wifJpt
1kS9TsoK4Y+/fvNBeomyO4Wcwa4YTZehvVxNCo9D4bVMKfwS97u8WJ/nQA/smP38mMmBamvwshgn
vfSy6bL2SKDF7yxL3qTz/rhPNomALDkCrBk1/vrJDEvAgSpEsXfmLCmOfdFYtwExK4DLZoixXLvR
/rA1yMjORtBVfVmxV09wTQpX5svLZr9mYy9H5vU4ZjcyIMbvrPJWjCVb+IbDRbn4Rnf8+9v5H9YR
D9ZDceihPKR3+vUzJ3O75s6UhWhiF++k/Ky94OU170wDaO/vL/UGjvp+f/B+Y0KIT5JLrfjmWt7Q
e7Y5pwZJmbb9ZWiXAWertHrCTce6Ctwh/SK91TsLUms6c0XRf8rqxv2Nqdp/2Bm23pDlw4OigHzz
3uRwKzXBlEm86mnNDsDPzYP2qvwovD6corXHx+03J853o7Y3K5YvvWELbBCMid/sDrmJs5HBaCKG
canEcSAIjhgH04WqWAdZ9aF2quEauwQYGqUwCC5hMgYjF/0FYeB1NdugoqOP4Y1uGyfGcrU9LPCy
mbI5mf8hX/VK10BA2wfIW546/Oap/amz49SgCabmhpwJRe9NyQMUu2x7jY8Yk0FLlK1AzsAtHd4a
y5Lj0yHDwWJyUvvuGOO/nDSRaTqjRXdWed96qGnVwYdT1BFfMdnjbz7epmh5ux1QibEx8Z8yPt8G
9z+Xs65CmYQi1I85HldGK123GHGhkul6SqA2R4zdgxsBbQezEHMyLgJTqWWXbHKBw5xvduty2sxI
Fxn2l3M+InYSY1t1seiDHCGWJQ1cW4dOXTHnznrwobp7wYQJbZ8yiORC8TpipuFWuMCqul/Sgxn2
JeLHUNWaSX2HeSs+6fIBr3pFOBiXGT9POJzI90y0aRAy7C2vEky8H3Q/2N/cKgBYgr9iRi01vEb1
b5OBoFXl2OS84c4XwdFlTyhTEVwvVrjeQ5SfX2qHT0e0q6SnGUlDYNGMOZOiKs3aTUrp1Gw6Ttbd
wFhPPq+5P971eSs9iiwxnvrco4Fdk7T6nCnDe8Z8u3+xRJ1AaDFl7zNb1uWTZK7PKKGvOdn8lFFH
lHQQ1/CiDRYvwivbMY46aBT0RQZUv+kj/sObizkYKDa7ByZw38HKn/oWAipQ7jjKIGt1Vu+bzu7j
uoEahHSmPkNE/4+rVfpuEFnLYpzLUfs2TGZQdGSYdRtxtS5uFUGdTA542PcXa+cy8UsXpIu0nv03
Mfj6IK1W/OaI/09fmL2SgmLbNChlfl3Zovi/nJ3ZjttKlkW/iADn4VUiNeRkp522034hPJIMzhGc
v74XXS9OSZBwu6sbqMYtFEUmGXHinL3Xniuz6hQ/AI3QQUNIfBhnrd4Zc/CLNLb0w/UP/dLl1u2U
7Z4tzFr1Nv9+SH61lEGOZzmU4MS3wvDxblbG8hOkxzPejyy/tSxal64IMw9hKP/i35ysi7hDez0u
Cy1chGY2j9iz+nRAT5t5wXYQY4XKjEkR2uixGIeDIUomuaVuy5dBlKW3wdjoYTxjLn6f+4J+MhYe
0w1L15/sSF8y+wXYRA4IlqH9jzqnZ7yptFmpg7Og/kJPI/nWrVTo6VYSWzHB301d9NNphn+bOeqH
vBUAyEwRVBrTU19hxiqw2G6ccmkrpOX54iDzN9SL4dBV2mDI8d+NiaY+QSG0f3d5Vz5DtxbvFUY5
fZP4CAc2nQAXsW9kHT8X9QCK3tOW5Rdgaay2jjMiMem19EdfWLOIjHxKrbA3BLXy2BVTTaSBgBk+
9UvxaIy6TURolrcE2iJTNUNyOJhje6ROBIzA0/EbSksQmlZp69/i0RekyZp514ZtWo8/dHylgOyJ
fv8ww9RmtqwEtvnObfoPC7z7djtZdfuhJgkUs0Wrsm8Noz0SA0QzVpvecrNHbxoRAroit1pYSxkp
napvxdbV9UXC08HqthmLqqcjNveTt4HTgnW47Vykky1NfKSKvVU8+DUetW3ueNprFmfpr9bxynxL
RJX7xAfQvDrDOI6cW+rut44hysa1BaFWQhf+Y+T+X6iyXb4H0Op+avo6eC/tvv2oNG/8PAeQ3Dd2
F8NzFWle4XoPRtuHAaKNCGkaLfkyG6iJNwLnSb5VTodGvKCfRU8SM+MXwm+YcWYddgWom4umtlZW
+S+icqd8s4hGe8REA0HYWKiuQuKy9H1TiiC/c4lO1A+iLsU71BHkvCIQMY62X4NRBPZPQ9LFkdDv
O9eM891//orXE4hLe2JNovNPvuKqrCp9cEUctlKrvoFvyJ98nGeMICof3SqmgOvXu1A/rsdp3wdX
Ck3odPs1Bgt6mqOCsG7+Kt9ldVclTDjLytVu3Nql+pGlnzIKECiC1r/NmX92ADNLiJVxAB82hV1/
oa+EUh2BCQH2YjYiUAr2pwWJeE5ySzbe25zKnklIa5Mbt7x2NE/KOaZhK8ODmQEHsJOCyMJitdhi
CELfnObgkKW697u1cqLoTLLTUixChpbecQs1QSSzAOd8/ZGfdTAYcKDqBzACoB+70kkJSzgFBtBA
xmFWFOZz0A9W1A+EQTQD3Log0efHlHiLG+eESzdNyhE8vxU+enZO0KQagW0X7A6TaY37lMY6m8Qi
Jgy1rcPiGTTSfVcOAC6QhWf/vWrnpeZe+QH8iFMAr1m7hqzRqqBz8+yfWP1GDlDdqhUS7rjtG9V8
vf6M2V/P/8pMa3TO1it0Fhr02+0QI2SZ5eAKwzpx82yH107/nuS9Gje9XLDFDwRy+6ELx68Kg8mP
jZ2RwuTC1WelXRjY9fiLHbz2trPZ198XjiIEB7u6Fux8fV3wKi1jz8jnBV1DgSAInFSypOS2SPGD
sBrqZ0mf8LGwWNZDHNTJK9R0GhejnUCdr8dpjTQLWvdV98xlwuWJr28z6kJZ7N2B+1hSvWKsXur8
Sw2IoUenQQGFVLJDUzw2jJ1h7JfJ/eDRo4gAj/qIpdB03xmtNSMw6pOClWwU+mHGfTlhjhppX2U0
QH5S5cYiGjJz/DZWrv8pF3Ej96lyK/gVgVl/97xhUjs0/6QEaBjxEOEgrcSBkeR5vIH2rKDNWJr7
hLRPR87eDU4dBZkfAxS3lhxDmmZqL0WQN8kmrSbRbsu2I9NB9an2ncW2w++WziVSywnhxkYSxttt
Gl26Gu38tPsN/tz5IC1D/KG4y4hvakkh/ZgJvRPhmMbNH3/OkMYVqughBSM5+uh2WU5WwtTM7XZU
BpLVMs0xjpddmlob0ZRYDIQaZfLQjLr+XMKZ7UMt7tVhVC5gqrhQLickCWp/vwye+h1kRkuMQz3p
XyqGBzT0QFh3JDCM/l3cYu7HJWE12CyW2GSG1TJC/zIV7fiTlYceJMhGKHX4CZuj1bC9c9aY8Y8j
/8Nlb061/QsTec9rBGAGLWpdl8U7a06xsjJTAzIRd6SmbMoslvZDYpqLcTQSvMnbLgZwtyvNehlx
F9SkJOpdQv+RcRyUixrUCbiXhJD3sUTjtSc5FY58OvXeKzhyIrkLoORsj8kapkosXOHgf6/s58GS
cPLdUZt+ZNhOp9DXjOkn/ETnZxLwIW0aIFp/qGMc787PrbomXKn3skMx66sLYdWcIqf36z/Wskwq
FBzIH0hESyHUSxcfhaywjW2qxZ6/Dqaa7htem+wxzSyzRzhpiy+dX9k/DSy+uChajUUoc5Hdr8kh
sj+YWQt+ZPZnm9wyrV+Vv42zoD3Dchq1jpyt0I6lzn1xaulI5sILu21dQ3O2CLTgxsgiHRxwJFX1
wi8pYIdmaVFsDW2ZrKOhd3Z2T6QvOPqGJkZ6o22yLucn2w0xcyYHAJ/m0v/k1//seknhOROsIc49
thUwP4ICvvEGe9oDPGLWhKw58lp3etbLAVsXMT/+jXPIhS0eqTwo+LXvxk5/0rbxOl10xE7wbWVO
RX5LbTySKobmMUi/XV91z3c2zlzwHNnWOO6g1H+75nZNp3D72T5sGTyEGM+qNjKyMfmlOYsE3OJY
u2FObuXcnd+fYWILgL7F2dLDWf/2qrPyO12f2UDLol4ODVblEPpafO8MqK+v3+D5psKl1hLGxrBM
S/WkdJgnq0AlSy/FXPT6ETjdFOaeph8tzcwfPOyn/AFTt38l8fDGhnZ+1uLKLt4eON58mKddUz9j
rGkElRcOQe2GZFRryFPr+clJbeaawThG1+/00kOFjhYY9OGZC/89+/3z1kJ0sDOllbRlsPZsKeHj
FyrS8rMyDHnj/bzw1pj84RyTNhAU5WD9Kf9cahaBLApfc8NMVqv7d4jX08vYcr6x9FkcVVKn+xzk
4I169MIjtSj/bLRYjFH/KrT+va7IJKhBCUR5QBFxyOZl3tiTYz0ID6rEwot6YyE4IfmuB3PCIKiA
4cpRBNOQe3ujTjUkem93Af3TIhm+NnNGkAzhIisdpeh+r0bRbJ9V5K1v2XOJOeV3k3nqL3jRtqay
UG/XJt6zcDF8lPKACOT3//xXp8+5Yl+JriV49aQDDkeZhdIHyTvmYnwMcseK7NmRe5vE9xt/9Qsv
mP2Xvomqhlr4dK1IhdOJYbHj0JPIvPPSSLEf4tiI+P8xiV+/rwvfLXHqOmMQm6MVU/O3T3623ILo
EjsIrRFu8770CXERBSwVjtQafvWY/JoYllSCntdDs9r8P26WIx1DJN6AVSv49vrMBADAwLQib6wt
/4hJS7/V3VTKTck48Pn6vV74nBhuoyx04DDzVp/cq6SxB8YO62paz0hG0wmgBcUVv2BP81EdMzPV
P6Poa2/U+BeuSxeZdX/t5PFv1rnPP59xkzg2IUqmH4IhoMwFSE3bMtfbz6rEwtsmY7fPugzv7vXb
vfAeIV1hkVqn3zBd16/8n8tObqy5LalWFAKOQZAR1Aa8kENFahiF5o0e5oX3iDtE2EkFTsLKqcer
0j1NNXwbkaB/HvmV7qMswVUVDaRG/SJE3j5azujZeBwl1IP/fqfBGujANsdDPp18e5gUDeQVaZTM
fvKxGlR/pImvP2qFCm5c6sLfktYDNQNEdg5Pp/PXnBhUNE4ocoxlrsHw2QSRxYU/EE9Eq7gipCj3
Iluo+D9/Jya3B+ecvi3zAP3kO2mB4viOxRzWUJb3B+NE/UX3fXE04sE5XH+a6+v4tix7e6mT9waI
TYcclaFoBt/I3JIGqdHdQWB147M432VMZkfYApEN+KxAJ0sqXcrehC4CP7ACHEPmtXpXMdh60Cp8
px5Cst31+7owxYSojIBPp8uA6PdUENJzcBQYgIsowNmCOEWUAW5l8BR2E3mL3TzFmRw/toT7TYAy
++45p2n4hRma3MfMd5KNoxma2KGgtVJEYaIiEm6M67CZC3F0jBgS4fVffOKcXPdFRBXsiXQmYMhT
3rz9hJdsLEA/Y0OYzZnmxyCzChlpUnxKxybt3rVjAlgpi/sh28awzLpopCL40+P4JzdSlpXA7A6Z
dA81x3vVUeZ0YVeLkdZvW3vfZIEjcG/lKv44YJX5ppsKlzYiILGBfVqOO9Q/w6dy8W0qyNL2s41p
OyXEJdhkzo0S4HyxouuFnpMbBmSPBu7tnQIpsDjeAcRRU/Y1mYzy/eTn34mXNF+uP9MLtQYyHbYc
Bn/s6JCD3l5J9LNXelqekDpUEy9bKmOXW4P/vvOF9UQje3lf6+34oafWfLLBM25yJ8O3SgjPvPVy
/EypqFbnS+wxsbn+284XFypZJIes1mQnBPbJQ1iaoQiIJU6j1JDVXqblsoM7V2/kIJZ3xup9zRyi
BK5f9K+s8OR7X225DBoDqj7kjm8fiJ8Ns5gaSPF12bllqArdOGQ6ET+hB30cejX1wNGycwOgZT6b
3guCbvXL1Ps2WH2ikNGwL9EOiudx5aSWrfcKDDgr92XvJsH+xq9dV4WTX4tcC28AJykdPYp58ms9
I0n6moaNgosS2d0MZ0W2RNCFYsCwSlabAhTrpuW9YwHrMKreUpFNWuUT597g9/Vfs35/5z+Gnimy
a/7377v2zxbLVu/nvoHkij9LuZOVNvyGCLJ8uX6VCwsloAgUqCRdmAi6TxbKlnOc3S1xGsGU6H7z
8nY7c1kBq17fkdCe0Mi4fsHzb2RVsuF4pkGIBgcf+NuHXM6NWZNY7ER6P9cJTYGmeHEWr31EDB3v
tDo13qeogPbO3MgjQNEcfkMCqBxqkic/jmmiP3RLlu8zg2nW9d921jQw+WrBPLIJrjXrX03mP4+8
Fb0+tNJ1otFnOh2u/o7XpZpJ3NaV1Rr7emphelFvJH8mDcZQaJYuOpXrP+LsQ+VHoArGeUR1hbHq
pJKck04ry3rwIyBsJOiU5XJEOd0xTddijmlzfpfwNkbXL/o3WubN27YaX2iV0EigWXHm5urMZNTq
TODgUzaRsMq2l3bH8bBaNqY15DQaK5fktqSIrQ9mHqe/0VSqn3wK449RxQ2NRMtv/8zT0rLAW1oQ
k67k08sDMht/N2u9wW9O8gCUoq4Y/3gjanhW/EL6u0TEw/M42PKZWjZDFS7WUO6KEGg4c2bpQ9ad
RAkuw5p+OK6ooV11ifG+GPTC2y76mCzHwRZ4w+xkdjB5E3ZF3HsRp+8pmAfnDlCu5d4oYy78jaCE
owDiI1wr09O/ka0NbWNJGWUeSbXVXMp3nWslO9vW7wtsxjuaFGDrr/+NzhYE6hk66obF/62Y0pMP
Z1YEGbd1o6KWU9uhphc+bprJ827lOJ1PjNbCyXSBp+r8i83s7Rfaj27TNAbMfAKyjMeezXWrTRBY
bEEsKX5iLJGBmg8BZKMwcfppS8vS+Hz9Zi89YepgphZ8AayBJzeLFMxqgZrJSBqEb1ZZNkesB/DS
ZoVe3rXbA2phsuivX/XspMGXpxt0DS2eL5S+k6saqILQZk4A+iplHXFtLWGpa9nRTeMiSnEq7Gep
VoijfsNMeX67q4oMeQbdJixqp/tkqrVm1eeGitB4B19NBmXbHASiRUC7KMHlKFNspSE0+8YGfbb8
c8PrC8WCzP9AEXj7pyafjPCTuEVlbcj8acI+tx/Ikz0OXWncj6Xof1x/wOeqyPWCFCI8XnxqlCIn
F7S1uAMhr6IsyPU5lIJqLy4FIbnIJvw/XoLhwhUSGFtnWK3a4rGdn9qRWB8Ap1Lvb/zB//5F3657
/B7SCOgVu8AZ3ZMHUGvEKbOnqEibZ4y9oYylRdI2XBFo3wKGPshciZy6wzCCZTgVq+wa3rW5rQnM
breebat7XWLEu/Nby8oj7CiKxHh2BzdKBxeaIisnACDCvJlpm9qS/l4KhEN3aLrFu5GS8ZtmK7kW
2aYWBW4h9Y1MMMiE7URa4CavM3t5AAAivmo9eowNeR/DEPqxUp9yc5y9jSDGRWyhRLnv0p4sDF4b
69WyprzbOGObftaJYSK3Vy0DLEHbqB3wCnp7JDDeVPsGBNUrtgrnaRnLeQ4NhnKHYEGDjBQXXSbI
38qK4WgVNWGCsgIoOiLZ3ZuMXYD3tguI3Y0AKpK9yEBle6/IWmNbZWNaH+LMmtsjZXKyMzI1lUeL
A8KnajQYbeD3WawDM4B6iLSxqZ5rgAlynw+9d2BgrfuIScr5zxxICfeKrLL+xpu/vminf3iyfjxW
cXqDSHfevohNwrRszJo6gqVP3CUPcqvbYjk4TCNubK7/a4afXIwGH31WjqLM+s6CJZraFk5ilqQ8
6373Omh29ZV0McNgeLLK47RR835wXI0ZSkN2/kqJZJkfK6UV8476SP8pHDUNSByLGhrLMsg/htnF
WugDV5/v+zjpPoGUlN4RVCysyELTJ/NhrKoS5bgUhDYVize8AKitjVC6s2uHQl+IFDC6vPpImDV5
U02LZXQzTRxRwwH93adAuSNHETT3/nvZYMyKJoB3JR52ocuw1S0MOb2HT2foVdNvSR5Ebx9ATFek
QUAqCO2xd5wHR6YSio4cg3dTlbe/iqxaJvT3PRjrAoXjszHPuhcGhZkQAt3ZKA6doNc+1iwHOvTg
tH5ghJug5WsD1d557VJ2UHtpNUHqNSZnmwD1/5ZrHeqyvnNrHEMlSIGtM7reIahVMuzyiSE7C49D
XDOSbyIY0BTaW8koeQzJHbfdEPojysa4L9nhlqUFthJUY3XISjchKKLsjF+gNdry1U4GywmnTqc3
TDtZPwKz6NH3kLZNch5MFeJs4Or8oqZpzAhyTfIIotn/MnZ0rfjvNDL7ySZ8ydraCHIgEdnOHD9D
SGgMxEq5Z2zRcHRfEdvbAy14K/utzLz1P0553E17mCAKHjAQBGg3vbRxUTHno8QphwkuB/KibzIN
EBNpBHzqw6xFntF5xUGmKoa8loCWfOF1V/k7OXTjc5F4RhHNMSaHsBPBwmB0WvGgIhuHMBCpyN7X
TT99AFqe2ftuxR6HrobP1xslpn+KQzVuiSoZ6JOjDsatV7j00omKEMtm1mcl9iouoaTEzQzLhHAC
5exxNswknDf5gr/OKPs8LDNb/mHOKvwdVswWPmXhON+zfAqmRwyhjHXj1FqekthbPqhW118lwhWy
AYYE8s1oBtmrA5A8CR2AQS+5MWEoMnKwUCRkMNdDtOrNT0h6kh8u9gloLX1c0qBRQ/KLQBFB4h3B
KeOmxkgVbGzX6OpnlRSyeLZ6F8KnIwb/B0rW3ApFMc6vPZbolxub4vm5wyGwE2k3+kE6yKf5tHhc
A7fysgGZQpHne7vDxPVSJsxhogKBlArbfG4/phAt3HDIhKHja8zLT721GF8SXrTVRlg2TyP6xp+i
yfS7RWDcQAlbFC2ih3r4gpww/giDdLnx0y/ULfRlAgSQ3tq4XNlg//aBZ7ObMGVXZQSZN6WxlS5b
Jy66Q9WaBpHjk/laCICI15/XhaKF8zBdZzRN1C3myUWdlgPH0E51pPllsCGKxY5MrXd3vj2Zn9OW
8JHr17twk1yPghvvBFtGYL69yb63p75K2CpqN553YycWBuVzjw1KdUcvBmeDaPGWdOhCFe5YZJKj
3WEGiXLppArXDF3qVkdPSANc5EUUceOf2W7xnNl1Vo/btHWrH0jGu+KT76VVe0C15r6q3B5vqdUu
PW8OA6QErsJazu1v71/pJYxUN5ORpwXp53ZRFYErcxB2mVoiWU+3vocLW/PaLsL0zciXedjJ6YrA
jkoTng14oKnFh7ZFzoFqKHhAKpTd+NNeuLXVYYa/DBUe596TP63V4m91TdVHNP/HD2MQp8c5rn75
OF2fafDdmu9eOF+sXfZ15Mp5mwL47ZNMHACbRWr1URWbsHUYOtJfmbQ2pzmY9xHve7vDbl0cK7Sk
766/xectaiaM67iXCQqHCDznby+eNak3Wr0YIw7j1gH5SHFs+M+GMYeSaHDKLiraTNt1nTAYsiRF
aMEc/siaDb2Y6SyU9MqFh+KaYKVaz29Cd5blTjc7xw9v/NT1OZzUS6t0G+WX6TFc+usN+acR0xPh
7Ti9DbtYqeIzFsDkXVNU84vdZIu30cZk/NrifSe4wnJAVQzdIe/j7sa7ceGzR8TO4QAxOz2h09ZY
nSVZ5aqlg6M+efc9EteoG7LhXm8Asgn0/HfLkpc3asX1hHly57SNOSBx9HYYN518a1ril9LvGHN5
viBFx6nkZ2I4rJtduAtPmNXa5NxH88/iwP/2ZUCdIlwWWDRsdW/NOzH51VepzOTJJz4DAa43y0PZ
NlCVUrslqIua/SE24uq/7x8BM2JUW6yuvneqQghKTr2O3+DyCuS8t0fduJdLKkN6luKhUssvgz37
RuV//s1z3mPWTreLhgoNv7e3jhQmCECR9lFGQOSx6NP5R4Y52d9yAEyhEcbWjRTTC4dejros0PiF
aSzq/smXJwrX7Ut9YZWZssII7bm194QS1gChDPpUYPkQ+C25iRax7pyMJhmo3CfIZ/E3Le+N3//5
68KiwSl81cMywD39umgslHEL5zHykzTFR8Z3ZsGxPWijjxxNAQlY5dCPItdXcy04W9BqydfrP+Lv
BO7ti776RDyduoHBG3Hlb/8KAdRBoO8OyDuDDI2oWVD+b82yCgi+AzC2hWDLD/FxONOMtqV8hq03
Q+6affuZKA9z3phdMpDHK6X8GrvA5SMBPngK4bvJr7MGKm/jDrk85llfjIdB5hnEWTs1b0E8zmcc
LFQM/IhhXocGWKre3slAbyJLhnaMMBuVzP8XdSh9xnYs7xbPbjbw9HIKO+Y0MiM4QIaFUhOR/gbD
FO1PHZgGLN366KmmvEMX3VC6g5S8/rzPS0wXFcQ6m1yXFft0tNF0EzSPsp8ih6qd8Q9RGITOIuRD
H/wBC8H0fqh6/Vii9oxMGHE3vvOLl18jlEAv4YZzT745WmdiQng3R246dNOGkGY5baCVe/FD6dWa
v1WSoTdi3sIZNxWCILnqbGPtxh74dwx78tZRrzIEhOfNsOP0MSyOzwTKRO9Chd34j6paRPqQGX1v
vEN8ixkpYXL2HpsFQiEtTbUnxxyHmkqnDO6CCkTpwU0tCxRDPfYgaGzcplFhLOBX2rmdss1gcMaF
uFwFcjsxfDWPVow0AftharVHW8u070QO0uWudMiCEBLtEl1xXNPrNkZNHNoy9+ENwqOLzKlHzjyD
p7xPxqJ3NnmGvzwUSZsczMVT8a4aQW2AY0nEUULDpF+b6nGwqfN0UXdD56rvfjc1n2U82B8SMnry
T2Ns58eW6gQa80wB7ZuF3exnSL0PHokVARh0Xb8hTzyr5sjpRluAJIaOObDg9Z//s5fnCba/NFec
WQoiX2ffARJaCWMH5rQ4Xn/Jzy6FHZdWJkp/xkr09E7W2WHllhfDitF05+yhslfKdq34nkxI19cv
9bcyPHmTKM8Z06zKIvavdSP/57bGYAEMr8cjaFaztcl/a4hoYWAhPQHPcbJjzulWWj4ZGvjDLRtO
T7QFERXeT0PJVj8C4lbpC289A5PrP+3C/sboEnMYZR6N89MmNnrTvlXK7KJ+ybSvThpXIXaP9sc4
qC8QaZbw+uUu1JUeIz171dbRMofx8vZJDG2s911Fc0vTIAj9mYaRhmE86p7ABTAUZMgUem3dxV3X
lGHAziPDoawLYzeNaigj9G6kCJXDgMKYOHb8781i4VbLpRreD/EUvx8Q0ds3fvX5q+Jx2GZXZg5J
s/8Uv+wF2egizMqZccQMq0TXD+SxjuN9owAy/PeLcSmWPxNlCDrdk3dFsYsls7mAIzJa7y6f0JJ6
OvO1hJnejUtdODaynXJyWpda2o2nIeOB5DSJGWyJaicdHhbDaL5otMB3duEmYPq9NdqTgnYHAyLB
V5uln1Bq+jdewfPSmUkBgq118M8Zzl//+T8fhxcHJgP6YIkcehQ/EbJ4LxO5BuZGkjQVaaitB0T1
Tu3d2OXOzZEsNnRaYYKbOMcxoby9MCg6uK4t5A3I9zA9QdfrT1Itef7olJNOyIpUDQhkWj5fRTpY
X6uhEi+OkWN/0ovR/810OX3f5BSNOydnKk01gRgUskzTThuiWBX5Gt48YwOI2TI0nOR4oNs1AqTL
567ZzEvpxMRCkRu2cePe+Wlrnf9ayznpwwb130J4gD59kOS2Tlvf7Rs0Qvyy3y5jA5C98dCTAcJM
Mz8q5aWfrn+pZ38VHg7PhdE7lm+Puvvtw0F4CcU0yUjvpuOXA9Apm6PslFFH+dgb3qYj9GXnD6TQ
3ngpz469XBj1tElIMw0uXr+TC1dOzFHe1sm9GtPqbopNosw8PEBaSNd8TarDhAhDZUUP97avvV6/
77Pig+EOmkxIjGu7kLr/7eWxiaJRqiT3rapyR6zL+DmVa/pp4k5jlMrRfZhtzgNzgFsmSONkf/36
51Irnjf6QZPKYu3nnM4aMjjHbZM0RuTQt1oHeSOZHFpQtA81sVN+ODHLrULNj51DkQ2lBjO6omEK
ekakB9Zdh+ZtqevTsWoBAb2k7C4DbsjC/qjxm/1whrfWgZkR8a70DBJNoS+ac+TXownxt6ubd4s5
O9+yKsUTjxndeG4TP0F7IUt14x37O8B7sy9yrzYKjzXlm0nq6eHCGY2GsEfHiAK/H5s7XTOMXyAn
U/nUpwkDBUhTNWhtx1t+lCaZlPdt0UHyCnRvaiLZzt6+VNJOVpPacpgoBOOtrApaTtf/JhdeyVW9
qiPmDjwfMdzbd6JvsiqerbVHr1Ic+YgSxmkbLJb/fuIY6BzoxLjjPsGZl258c4mzG5/Eef3Ac3Id
UDQ8JM929ZOXEidaxUrVmeBhKm3ZzjMAdizW9Sc30Y2YYo9esw/4doNEx3uSTmE0dB3T5KuNw2qL
6za7UTyd7xz8IgSTdKegEfKWnnylvkW+o6/zllpM8z7U1TAfF1ZLM/QqERw4ptV3HbtmuFRN/hwM
ixkuxAeZN/4w5/ogBKg4dtAlri1AcLxv/zJGDgdoJsCAjB04vHeNDuJwi4RpaEJG2fHPxgP6sYV0
shwI5XXyQ9qhBN3o+BnrjRan3XvWF9gLVouFG3AvvdUbP/GswALnQSoYRlKMBd5ZF8/s3cwvCWyI
yKSwn2psRuC2hfGhb5fqU1E0xY/r7+qF64Ez9NjVqVSosdb17Z/dFB98j7ASw6rf2nDDiYiK74Wm
5V+9ZEjnjVex+ty4xfPPA/ks7aH172AheTDfXnIkBZIst9yOZG/EW6UCQAZ6mYOOswhX3AoxMwgU
8bIjtGpZbjRoLryJbBMAVOg447kB6Pv26pLmPl5y2vpDSttXJoG5shgbadwrkWZxZJVzddB9PDEG
HO47kfV6em+jW72xcVx48JyVeQSA6zAenQ4a2rxvHD9z7KjpsYJ2mOK/K47OBdt8QZL7lCGVu/EV
ntWlbBBrL4GRCgSu82J6CUbyjBInmphy3dHB66uwLqR2L93M/s+2d3o/qMxWHOQqgPBPX6zaZEQ/
lVzMX0PRVK3BECySxzkrfyENaW7o+E8fp8fDXNtu7MK+SS7M+tL98x57VlmaDtDjXbGghA3APt5h
D5lVSLKvcwfhz/yv2Lq/VwRYh0lhPXpCon1zRUgnLOOOrkVsIO4DCIAOMkFbP+tAXvDem/VW+f1N
GenfJerfPXC9rOuBXWFt58xLxM2byw5mFXuTSPwIWKb5REkZNLtiaqdXo0cOt2mCzvpl67EGs6qp
6cmA9FuTVW2n26g4DqZtwhn3PfyPjFACV1k6k+06P1amSJ9hWhPHh2nYIYUecM6HNrWqjy4iASic
et7/GmEejru4TlafbJUqEOJ6/6WcOmCwurO43oZFvAc8pxEGiJgxwyFS03x8Wvy6/b2UhUdWY596
uxG1iX5Han1/Z1Ytrj53ILg+zVAVMC1tBvI7VU0YCAEgjB1rkru2tq8SQfZKswxIQxwsGb6mhu8J
Cn+5Ts0TQNCUOvxXoYP/zVvSx9tyodIlA5D5+1x3FmE2dlf/zlOJfoUIjI58xHieBAJVwY1LqcV2
iGJJex8w6U2jePbEw+wMyUIma9UdA52/dSRyO4C3pFniJ9U67IyKF40guMCVn2K6EXUUtyZsUsOZ
DbIiRkm7buyt/FHTM7wemJtTnMqFieM4UyW6QmXIxATio6nlCeAPI8DebAdKdtvSSG2kQ/kg+WfP
cZmAjw3MQUu2U1VR1Kdl1s6cdloLIAwKhR0pZcNvV/lUgpOw1WvNFOh3N9QcJTiB+ijbuqR+NUs5
Qzwd5/Yey2pchAhWCJB2hZH+YeU0KnIJ3Mbc9v0UzKjMY/BxM2nKDaSSGACSQE3wxevJ7DmISheH
2PRGWJgGerYNNU+DllTqK2zOBuW6JX6rI1NgySdyteIivWMgksDWJ+ATb2AeaM7nmRE4io+BcTOG
ZgKCoYUTO7gRZk8aitUb5LeNAdFKCJ4GQrUB7JKKoMf47kf8+sR9llnx2CPfBh3WL39EHDu/fJQi
xRqrRqcNYMAUsjIO6QPN2/ybcHK+XML83JmIsTXYxMQV+bOeYYRiWhi8h7YOxA8eHOZqR4PrcGMT
vLBeef8bxayTeSafbz/jxaY9MTsuvDNtqcMsCTAOqlqFPjjMB5XPw405wdoGOFk2GLlwQIMzS2V4
ulo5c11bWqGnuxjZrcD97QwPTV3FN7wx6+55chlGH4A8sfqsx/STVd+nIU1CJPk2FpNVg1TcPH7H
FNZrt643dPtB5IK+lHtroH3haWLGpnKi3kZlfFpxQwTR6A9n6a4bkirSk8U4gLixnjgLqiczTiHW
Xi+b/prQTm8UXbvvoOxj1nHqcPGsdq4S24pR1Zme+tEvU/eVc3cjoSZoIrj32yQ9lFYF70tio38l
slNR5hjSMrZdG8fFZ0+5SKjIau6fcnJ6u4MDPKKFVYKfNjQTpTVb1RnGJyMozW6rmFn8zJiM1ruq
mZjszkg4IOdkWLA3cQZhdDNXObn3cakPRMQv8zsaQ0RYB7FpVTt/dvSHNG+GlTFR2N1GwyuiobQq
SS1biLHalGtQD6op9DF867rhbi1RWJ96zeScgJm1/0JcMkqgutU8LYSSXpvAsA3ttS617MeAmt+M
CvDN7VbMTfOxd+al30+wioiytBRJRkY7GR9MM0NLRReviIglI5prKkxWaDELD41TbGUqhMJnjFSB
lccylMDDkDnCmTV83q1An5rktBvJRPhWxTxrpfEtIqIFOs57PtbglwxiOAuLQzeUMNAg/znrBdE4
TaD3h+vvwNnRG/LmX/8/KyKnUur1t9+w1zpTbOhDvluIFXa2czVCJv8/zs5rN26kDdNXRIA5nJLd
bEmW5CDnE8L2zDDnWLz6fUq7wLrZjSb0Y+A5MeDqKlb4whtcW0EI3EL3AbtrPejGSAnHpNbu+xXX
YW/MozkoateSkkOzurKe6fBvVRkComMzo3tN8lUOqXgxItN557mdIB1Xa+x7xOpixxAbAXI+VdDZ
5vKM4lwlMASK4AzUY3h7fhfNJ+ZHP8fldoLDRcAu75S/YqpRtlaz2StD9FIWAH0C90WUbifKLOmk
S19ShCVo+Vt28x8qkktC2C7KP5DUYudg9nP5IW1T1BdwznLvmkbi6BPXXW2MxSvY7rd/7eXNA8CW
2pmsAsmLZ3OhIk5ZpkbUNCH9fS2oWwgFKfj1X2ORfsPn7juTVD/vDHl57RBpokWHKA0laopA5wtU
uyjGjE3XhKpNack36qi+W3IMxo9N1lPU6xKMPgNdVAAcTaWaAM0q5YKXhT70VtALHfEnVMuLz+Df
KoQR58GO3tvtZJ/maCGC47RngJedwv2SQmgoD/aiYV0vUK3hpQA3+yGFzjI8GQKbaWVe6u7QI0K1
fhrrxEjf64khYCWaDtD2JIUWWCoYXfBs5l9T14z/xdra+mYBIUwhTXuLeMj1ArfPWdWQgo4HeoeO
O9ByUqeEzrKbxRVuYsvwu1ynmE0NcxU9lUwbPsNaMYtTxRJ/sgtZ3/RwjO3vKYk538hH5unBAoiJ
LBDoih/jPFFxd7I5ffJMINhEDGX1X5ckGAtNvJkocceiOvQt55sGboQbFwBHBRzrmlD1xzW1DooW
wGFAoDF9bxZtmQ+JVHu61zp7TCDvFKjqxK1XfBlwTsJGELBr6w8aV+Ph9g54xWmcPwPsAOrvYEbo
DpHGne+ArqSqM0xeFhqZnmAIHusGCYCKI2Bkt4AZp6V1EOqZijtLcJx8bbGtLzUw1eqkJzYOpS3o
/J9DIW25JqPTy+dFLoeP2QnSPVMx1dYTHM4c4Wi1JBQxBDrDqFqVsBy50iaiXTWq6vfeFA9PWBaI
+VDkseH5YKAUKqCx4vw7dIXyofQ6+x/DLlGLvL0EV86AQ1TB6wu9wXG3taYFBqZTYdUUWktdPYgV
JTYkSOtjpdreiSJgvJPEyjO1WXGKSCA6oBbAZtjWAKe56KapafNQL5NEQ1RJq/onryjW0+15bZNl
Lj8CCerKDEalaCsgbWnxjE68leGSo3lPmdPVaH12/XvR6WJnF10Zip6xIXEcdFWgd55vIqCmlPGs
pQh7kF0nCnWg0nvb/UC9RtnhgmysQSXI0IIfIQs+FOppU28CtEiPoZG6KbbRZWeVYVyWSKqaFO61
h3laaFLYhCEE/gOgeNyFbLKsAv3RIFMtofr5ihs2Jn9t8Rxl7hofVGswPnh5MRK4jMC8DmyVLnkY
hrZDNkDR4nsMOq3/Jt1DjM3VRoSIKPiMX1vLlFzUcqUNIugTD4Fq9d0XUfeGDR2LCulj1Nups7N5
LjcrDk2YRdHAZCXolp2vdKvUoPDw8QyRu1+qYJq90XuJHMztlKIjQ1bcad5jCL9m5Oc7VmI4QAHS
NgPEscUh4X2hqf08V2Gm5B7G4oOln/qst96Vo6I+QGO27sq0rnxkzcZ/TSUWIujctAs8g1qxh5GC
bzl5/dShvT+ihCu1vL2yAKqsqWPloyIS7wQ2l0+pDWxKpTWHMg66D5tV4qYilAH1K5FZarhqaDbW
PTg+a9DzoEPk8lQsZrfzaa4NiuIo3B0Uzfk+m5s0wQDEXie3CNkwzmkeDMSyhurQtBZNW6cr3w1O
MoRvPeMeEhLSNkKT/21jhqhx85JHpQthaHSZX+SW9QVbbtBhDUXA22PJYPB8F8C3hJMEKgzeLZI/
51vPhFKIUFNfh+uKx3sPHcurC8xHM+s4idJ7rpEJDCBpqD9uj3txudCpZWa4K1gaOdBW+EHY3JUN
2jthJ9wvFB0yeg5mboZiMtpPt4e6+IQMRT9W2g9T8uN2Pp+i4i6wyBYNRF+hiceqc+pjYUROSJmp
/E2LnrqNE687ie1FQRecF4J6tL90hC084rHzUQvkcyBJEvjFhdf/A7JTHeG7Qxps+nY+lRZ+ol6S
DE048FY9cNNVwEN09/PtuV/7GRZhJ2YaIM+ImzdNn7KYGvQLEgyEs1T5k2mTG4CMsI/CggRG9Ww2
3+GVqxiwDN3CH1XwUcKtmp2n5OKCo7BrcXjAAmKNTWH5fDEETSl1tdYR73VNPI2dh+GZo7v3WhHP
Kr8CVd+d9/9iX7OnyeClyAOPMTv8fERtgjQTpWkfRrg43RU6JU+4NNmpjJf1yfJK7FVGhK5pIhY7
tYbLnY2mEdAfADmE3mB6z0eeRsPsVgTKwtSG3kibTR8faouYltgri3amebm3GQwGNweIDUfB93ww
Dq4i4Bj3odsbxi9QANpd36v1oTX1+eDB2rxfoE/vDHp1hiA7UfoDBkOQeT5oNxm01LHKCl3ypoOq
Q9hvG5StiiYfdq7fa0PxLnq0cyg8Atw9H6rKUb2Mda8PDTWx/XGcfqE8OH0zeyf+cPukXNmibE0U
uhDYJG7cyqcAiy/KZtaJXxPFeRDzMnyEG/87yRJ3ALZHvnF7vMsNCoJIPr9cu3TV7M2tBIdYgec5
0NlR5uKPE+W42qyRa/uuRYva15fS6CCu4QmsCMt9uT345WQh+8KLU4m3pFzgJrRLst4bgCASHWuF
e0o49l9RqC8fFG6KD9Am/4fhOPUadFsJz9pCVChT4LqllUW49ivGx2svcCimvWbFTv5jRn/geHt6
l6eC2h2fEajaa7S82TUymJySxmZ6PRQde7SXB7UakToex8bXek15Vy3GHuJJfrCzlxQ9QnIuCTYB
nwDV4XyrlsQ9CzhEHs9R2ESwS+mLWYFY2+HKTBJsUWWhi9ubdfFoN1O8M+fLk8LwbCYamFJpbmuv
1jjCcxuzLwDx6Pl7pXFREGGDHTzaKzu3+bXlReGE/NIGAAwA7nymcefoM+lyEc6LNj1WOakfRs8o
ySal+xthpRlk5bwnv3WBHgBmB2iBGIyWMC37LcAK0A629atVhHY81x9jqa59Wkv6I2CW9HtrNZbD
gGYrrQ1zKZ7SIhtx+fas3y6+R8GKqvmv25vs8gADOaPGosuGF0i3zT0P6iquRtRPQ69U6w+VgJs6
GiQjmlmiW+X2ydHpDeXg1Z375k/NwqNkqEFiYIt7m+2dKFXlCsxBQrXJ869TTyHF0mvMUlN3zz3o
AsfvePBhYGeQllFQZl+df2trwLKPXNbBg8rx7izUfp7pKq0fpGjjXTFhS+pn9eiGc2bAGrEieFK5
VnwtKnUPZnNxZ/FL2AOelFEBYbd90dEKcprSmhzg40CEan35TCM+/Sj6GEOr0rR2nvGLz+vBfZM8
KaAyBI1baEiRVcYcG/aCRdzSfgJE8lh74A+Uvm3eoVwQfTDrsfs9Orpyd3tfXc4TwDHVG51MkP6t
JX/YX+VNFhvPpGxVw3asLbr/pGAmQtbvnTz+lVf6Hpb12nAaIAtCFq4vjtj5cClqt3qdNVo4IDjn
15CST3h10LCaqa1OY6P8uT29y4iU1gP8Yl4C1OCBhm3uydSrVGErqxaq1H4+mN6cvR9jOz3VCfGw
L4qp9SPPJkPP8vK7SMol6FUTYb/bP+OCjCEtoUxQDkBMZBayva7jRrFKDBrVsMd0sPrSo31tP6vY
q3+HJwIyzputZD6Qdg0mQtSVG+LSJJpHWoTYRWK7sH7VHQ79sY0MbfWVVp2tAB8ZDNVVAQPH76vW
HoIKbeIy4FrCdqqK4aXiyZAhfX97Mpd7lW6OpDaxqGQaWzVNdGKGwupnLaxBgWM2LxzniwCK9j5X
7OiOBlt2TFHhOhT2sgdckef/71cPwxFI6cTY9O6Az2yJiwNYghHnqjXIZ0MP4tq1H7JmqndgFNsX
R44ideb4YgClLj4WVlC62SXqGlSavv7JnPRntdjF85B6yhOdIdq4SbenD3Tx4PzfQWkyQI6COLaV
759dE07CZK4BFtZoJyvw4IFtuu1hMWP9s9ahrlY08AoDcGvpSz0AKV49UT2b2HOfunRqdy6Gq4tA
8ETkzZuLktT5STUXG8EqL1UDtiP3rPNqj8t6CRAULtIT5WScWuAtOyfltXS5+cQUxxG4J1oll7U3
B9Yqo46O7LAGSrqofmSU3knxtOKzMXvZn6wFzJE1aB/0k7qcIAlX1N3b+L7QyS8RJhLPoNLa0IsA
+JpOVd4hsQh4rByK70uM1UZcuMnO+/jqNLX9xa+mb1zLPM9b/7Cs7hf07YEbd+bgPNoGbfIYDT+U
1RRsqDS7c8CEFp6KakMyh52Z2wd8XZ2jo2fKZ0CeBDRDtlfjvCANsJ9oVr3S4rh2uADPv19VCuAn
EyKw5I0ulidi8r7Oa+0+1GmkqAcEWrX4kCgj9UsT4RfFLxt1vF+ottL6JEfHdklV1PcKCoRfGzs1
PlCPTCe/c6G8HCrcJv69fatsI0r5eznaZHmkz8Tum+8+QVWthikXIP3S/gOC5+nDiI/KYbTtveD1
4lF4HQuKFsxkyRnYeofRHkJ0wwE0oi+e+eCtaLooCrCsuJjG322smj6grYzt3aRHoTh9OKzTdHr7
fEk0JYBJhhhbesuQm6Lsdb5PQiU0qRLgLZHmfbZz3Zv2zpQsP2x2qAyoKH3J5wfU/vle6Eia4RBz
bRrrmAVJ0jkHtaUYZLQLjl14GeEYUefOPadNP5Vggv18WUTrN0Y0f7w97W0AwNJLGTRJkAOBdxEA
TB5alHXcrkFJuyfosmE9xJlZPahqL1C9XI2d7OGVcLadO/rwRAEabAUomedzV9AYixhvDQY0kO71
GZT3s4WYOh02SKGj7/YR0MNC6Yntx2rM7CCGZ/VrtKAU+ibWR6hhGVmHBEmkiN9TpqCUUmEItYDU
UVGKbUdCVXBFZvcTL2zzY1wsZR+ucTPcW/ZgzTvX8rX1A03IxqWSyb28CaBi0XsWSkGCZmal+P1s
58/CdXp/BpofrHlkPt/+XleeAcrgQFkgNhI9beND7AqyOKtr1DMTfDsAJSkoWQE5KNq2POiV8mOM
s+ytc6T2Qihqgycg8kbP6vyTtWsMWgwFH5wFTffdtJbQAd08vkNMBRQGGdbO+biYoxxPloYtOkIk
fDLg+SsGbuN1XiPFZTy9Vx6xLJmRK68ERrGWjRJbbR/Xuh92FvbivnsdlMGopGEvsDVyidyUrD73
qgMN5PaX2yDJ13cqUrrxtKdEe20o1PQkEBUwPt/yfH4dNmbugoQWcHKYMMayhsmYWB8hq2Q7p+0C
W86ZRkKGDSMrPVLm83yoBnMjtHYhdJZRtD5QEKH24rG2h3xNo89GlFcBygzNT3sqp/eJJsC18ZuC
yi7RbIgGx/oztJMZ5qhFBLc38sXBwZcd6hKAa2oIPNebeKbT21mPMOuhgmh4LyR+yxFCrxpEPVyt
CTGknZL8lUUHZuza2CGZtDW3XKAJ/yk7renht7XjhIAggIDgQBTEq7f3fa9NjX37Oj2O6vZ6z9NM
gFfgvEQjtr5aBqKzj5MmGOoex3mhKTtLeW1q5OhSQcR0uIY2V6oeqXlhQa84JFm+fIP4WuPFEi2f
RsfdK/5uy1zsJwuNFuYEFYAW9Kaw7oIPUM0VcCDiOCI9zFlbIlK+GL85L8ZjjxHNM0JXkxK2ipUd
1XwYdnb0tR/ANLn6aFyCq9ncDfWgRk5U4YxuO+3yBPJKeV91ZXtHUzAOV/R+g1Us6cOMBlxCR3Ip
w9vb9jKOYwVeIVayvYBkx+bwktTWg2ZDMZ2zoa6Ptjlm0wluCTbahODRXauShD1QkqC3nKD95Jwi
s5zxXgaha/6Xr1UbOhpK/U/tWphfWkGN1u9XlPpj9BkRPZ0qb+f6vnKdnv3izTeLy0qJO5L8A+Y6
/Ytji+keUloGS9UEsIMi9ctkEqPfXqdrg9Jx4rSRO7Az5Rn56w7nDRvm3jFqcEGZ8wyDw/ksug5R
Li0vvjRzsb6rzdH8cnvQy6SNj8PepLPN5QqlZ3OpoPNATVAp60PS4s7+I/VQbyVQiKPqtK4anMco
A4J5aLrJvC+SPv/Zr9aQHqG/L8uHtYuQwnIhrL3c/llyT56FPPJXYc7zKp3K8dx8gLrIwJ8mRDjT
XDrhMvGAEZno93pu6B9znNEBsrdmGbpNsWfLe+0qApEhdR6lkpG1uf+1LFXNQhTNASXw5p+xSzUJ
f7S+upTBcYVtf92e6ZWvLp3U+eZoUPEJNoFti39ZkYCRPvR5i6jGCkJrnTIwj8WoHrkSkj9INe65
CFy5/mhlIJpD/UEqjmyuv9leV7ONGDSr3f6ItLMa5gK5urJo91RL5T+1+ZI2L6qMEKAJ8d/5rp4d
BqqjuDnEBHp6OLpWldwjurIroCK/y3Yg4nKSbtpSoB02AzVoxETuTCc2MiSobBWZfZrGqH+cu35G
vGZRTq3S5EGU0ET152ocnuxllKz8uLR9qhOJP2t69vHtn5eHRlZ8CF8oQJ9PPxMeinqjhtIhVIDn
UR/yQAGvcYerSf8JSJ3x2GX1zpm+tuS8/hDLZGuF5+18zHnNC73CKuWQzVjVFHFhPzlK0u7U0C5G
AXmEDQU9RmqSDLIZRdhjBj3Rc4N1BmuPTpN2qMkST7fX7+IiYBSKKVKXH+8ESlrnc3EavdfVyXGD
Gt/0QIsHcWxcL3kwXk3nx8V+r7pVG7TpvAsLlhM421AMLTl87CmQqACezode6RM4+qIztK7At1FA
KPwB9LHExx731/TQoJ3w3iljMfr2stCOTKBJAKYGZesdKQtT5qn1zjgqOMkGdsGlElrpmFTh4rmp
8FsD1WlfNGoCYnBWpxMmpr3nK7HT7AlRXNwxzIRMBIkOKAqauS3NG+jlV1VTuoFrKXDSdGCqiOfA
RDxWotFPGpKToWG9WRMPzSiDqIPyAP0eLqnNLaPS2BKIXLoBTzYmPu1i4xY1VMZ6AJDmHZZeeBS8
mj3j8msbk2IR1RaDxrS1vXFKQc0osxjWlL5td27mYDjRV0u8J4J9bSC0M6jzYajGe7V5OhuFRLpV
SiyVK8Dg5mDPn+raKr/ePgEX7xGrSENFujlztbGg59twtmtDLYTA/VN3hk/ajAtdPRZ1QOSm3g8t
mlS3x7t4G2iSSTUW9jytI5qW5+N1yThBDyshXVU5Zb+x6uvHAZViDYuruvt9e7ArO5P7g7V73Z3e
VvVihqKTZnkdoQip9U+aIf5bjTnzzSYf772qKB8LNu9OcHdlQaVouSblNKkvbov/AuEy8gvLC2oU
/J/XBRP3HLhroGAV+nud9F38vbzjNxcJL7tsw9J1kLTN8xVdrBwTDXAUwYqyE5DwssSrghS5HUsS
nhy1+rhQkuPQUZdfOqeFw7t6J3vupjskDff0y69On1qB/Dlc3FswCsJCUT3qSSTRE+OpnAil5mGY
f5aJ851IOg1vf+ErFzjoQwovhknoT83nfPIONh3FmnCLNvOQRo+xi8lj7s3TYwap9/dqrupd2xsu
ziLaaOyMfW13wYA0cbeVEcg2ijS5ZYbJ0XCujDBqtlBJfmxTaHJV2fUvY5nNn7AzXvao36+dsO33
htLJDgNGTcN7c+/1FPLxMSuioOpiS7xDwCUffwCcRwt7rJWlr4PMMgSyAq5XfHQxSZyCedKGP8ra
Y/3bm4qzwPqDQ3lyHelEqS+R+ymK9LkLUnKP6pQmdJl9b4iHNsA4xSsPVWRBwmujJdF/r6WafM6m
oZqo8tlIQpvY6KXfTTR0jo1do80LrsKr3uXK0hXwM+NEuY87pTPeIUY23VWpWs9+15flFzuyEOoW
hhsVO/2py7RDtuJlfwQEBtaJr4D8v5IdoUZpX2cLalKdsFHUQEXxPzuqy4cWLO+h19fyJ2owaG2N
XnOvrVnvZ403vxQKHRK/iEWz5+tx5VjQuodQTaCBFNUF5GZ0Ef3oFz1Io2r8trazLR/HbHqXITUs
RY/jeKe8cpGXU2D6fyhmokOox+cno0UNqqYjpAfD0pvBuNpLAGRcOwGC7HFMVQYqvlnTQqIkCOmo
sqUQX28fziuTJgEgMCVgxnt6610JeEChgtfpwSxmB7LNUPWY8Raqd0Q4enxWkAAp31o0xKST6aLx
JpuEIBTOZ11jlUKPtzGCOqvXx9lsSx+rigJS57jev3V2QOOp+jII7mwXxgV6oo8kG/Qbi2y2A+x0
ReiM2e/MzdKjrmVvlYviQoUfz12H5alJtLq55m1lVo2UPwHoTXQYlik5Ndx2X4VG7fn2zC7faDIp
YtP/i1HFTfB8EcWkd3Hd2HqA342X+0udjr/HsbKdkG4RFJ7bo11uVEZDBwWxDZ4LGsub0RyRanOZ
GISPufvOzfFR9uElidTPM009rWni9YchV2DxanlT/9aLWdl7tS5jLQlkR9ic5gsunducxutMZ4zN
Gdht06nv1mI1Xtg1485ML88DeGdU4YD/wuGwdPn3f91Ks4XzaFNAzcuWGhknW0TGITdgGFcUfb6s
Hrfu7aW9gAvJTSMlDwzZL4QGsxlR7VrkpdISAlHjuXWoLfp4HMbefbDQY/8AjADGVGHnZdCWU/st
oumAEkIV/YiLVv9w+7dc21QQBNFTAYpLPrfZv70YpnaZ4VwNdoJ7Yl0md+lgqyfpjLCzzleG0lD7
I0m3YQkQbp6v8yIMQ3EgpQRRphXvzcx9ITuOHvt4+Xx7TpedbZgPXOnUV5BDoFG6uWSxYMMIKevM
wFm66hOVruZzRADUYCvoNp1vVXW63OVt3NMZSjsHg/Qe0pKvr66b07xpa9u3bCiwgdbCnn/7Mebp
QzxEos11+nvny+DqitoXE1jywrWrNBibMbpDE6KcUXTQ68POUlzms3KTkSWAhsC456IUYaFVMvSj
EZR4hhjoMzTauGLBpK3JJzeHLBLkWdz9WAqP6jsiP/O/pUtLkEpRPgaqOdd7TavLJrakpdiESi6A
cyQ/N/OXT49adpmKuV1SHBE2MP4ZccAIMS9S/gzQlHs4DiWeDWARUowoKjUU69DvLMyV6w04PTc2
eQ+Ag602YVKtUqcxVqFpRuhsqDQbYrPpvy6kkfcIGWWtH3tKmhB2TMUPypB7T+KFHhaXgIyEAM+B
04TuvdmkKYqbSuSUdHKqYn5QzSF7V2Rq98UaYvFAORLbq3KpUXNfCQELJdZ/Tqpa3xVLOp2qri9e
ANzUP+daLR6s2sr+vb1xrly9KNuzTSl3kBZucYSuiTBpWecIVzb4PRlobCMS0tnJju7qtd0Awhux
LWpFeL5td4Nwo7oVMSZgTavbaN7NdhN0A+QKP16aFvaouXxuyNx0KQChvs9WSH1Is8Y7oemVN4Ce
EAwvKdwpK7Pnh3K2zclx0k4lGCuTz3qett9MPU2/QlW23y3ARneeABnwnGcLBpwLKRHFq8Mzu3ld
NeRtvMbFIMRCYOB95TrxcZyL8kH35uZ+MDrgU7Qa729/06tbDgobpw/IJNI+8lf9/dIxm2YlYwps
XrxfshX1QItBfAYRXZ0qdy1SiLpR9J+NgPv3kgq9CbZeWqyQn6vPZrzYwh9itaRh7w4f57LGC+n2
T7z2HQCSQdWgjQ5cQG7Lv35hvdLs4enAj0ihTzWKxvsARQ5FPujV7UfHXLudfX5tQDYffSeA2lyS
m4JmmnvjjO2oFkx6HeMA24r0Y8+bsh6GzEGWVp8mRGJuT/La2QIIKBkbNnnHa+vsr0kqvaM2Ziu0
QBXm+oIr3FeMLucftwe58toSAv//QTbXS14lbrPQdQpEJ83cIZetSO95cVWiIzks/8syglPFlY1m
J3XH8+8WrR2PfoWPFDqtRnkkCRznI/tfBObc1oepT/b08OXv354gKULmAOKHMrXl9CirqSlVkxIN
p3p534zYHy55b4Ujjjn3WBD9Q8mjeaiAWd+9fWGhTcAiosABMkEu/F9fz8PlI3d6ZAoA5sIANUwL
ic9uena7vt/ZKFfnyDngfZK+j1t5zAycgmJz8we9Fy/dD63UovlxybCAprdbGQhVofMUxga2UYGu
LfFb/Z/lE8Wh4K7gQIL12OyhrE6LOXFJVnXkqMJYoH7QqWv1oUUK5Xh7Va/FbMwQpAOQEh6DrZZd
Q+eqxkhJD1abwvo7e8rm5T2SanMcoIHAIuMqDqa4UvNOeSLXqn9XQHlM6gIDKh7+0GidA5Nl6t8j
GOBNbw/adKRz6ZXSySZr31wTkY0rcowmZ6DHMLomzcyPTdciOK/q606ufO1pkMwqpHhUGSBtjlIW
q1UsWkpXAjQIdQHj64TR2l00FsXJnVsH7WQI9DurL4Ou7Wl6dXvgA5Bfepv5VY6VGpPGlQQsuRkf
bDtDfzPFXNB38yV5kIqJaYCKi1acxLQqoz+mlWI8zH0+V76SgBX0yZOTem9XXLkqSUNBOpLPk/tu
KVg0/bWavacGibLUykmNLW0IwRi3+XfSjLU+xQmJzWFojHU+JXEKC424PnMO0VSY3zOt1Ccyc0DK
vrpUKIFFsxbvbd1rv1HuWWk9AudmSx4ddKUkV+5VingtHg5ppONh7YqdTySvlc0X4l9HjxRVA9zY
txa09DnHCdt1HDfJKe6XerW+luP4Uc1a5c15Gtcq+4BysYqF0/YN9ryo64a4sZENmMtTGrvIb1Am
/5W1U/Vye99d7nWGojfFZ5Qjbl/CpEpjozd6Oygdnns3VdSQzYRBggIHQCjaHC6WWHZW8uqgQPRk
lw8Q21ZFoV1NB6YiTnA8SgPVC5syPAUAN/RQe35MS3O591p1T770MtCQPQ+dC4ECG5bX8lf99WwU
mMYYeuvgP5dCAuUFRghlUa0TKjvlyalxrbu9tFcia9igtN4lSE+TfZ3zAVGRmsec6k7QCbF+ScqG
rjdoq+IF0m9/jPsmetIQ3jtmnW48RYsjPve12HssXyuo59tWclKZORVHSTDfPCEJJo8zUnE28VWj
OTmaV1IyKs6WqTpwqToZxV5n+TnUif6+WKXAlhXB4/H1zG7/U2vb/WlVWTOg0j2339BMQOoysVDi
9b0pt+/RZK40LAJN9yE1rc6gQ1woX24vpFynixlQKmUlAa5eNKO1RJiDgd5V4GjtrJ7sUktd7Pn0
mmJ8gvUdSOtlCUdur/yYj0ZaBzW1CXMndr+8ZCgY0HSkpKFCYHwN7f/aPp1u92pkwNHTsw7iopUR
piL0sRNwXF4yMiOGUy6BaxQo5N//NcqKA2SjrK4ZqMus1Z/aqSmUgykNlpuVRPrNkZSsmNLhZxdK
r9nNDsVhdMxj2zMDoxkb46G0NbN6WnXkhwLH7lEKvP0hr02O4hNiAwipSu23zeTURZKqsPJYh9T9
abtZdRyjJP1e67tOC1e+FjgJ6ZQMVZordFPqGjCBUzXkmcmeu+SPhpre1yZOdwKFKzcKg7By6KaT
uRibGwXsrwuikUFWtVEMTArqPKSYl0CwWbrVvi+RdNix7Lh2qZyNuTnOnp6iXjpVDr4VcJgWFV8k
dImWcIDs/omKZvyyCs3NMH+cl1O2JOq7qV/mb2/+kGc/YrNvrKhbzUlwIoGjrEdHorznNOk+umA2
3r5F8WODHwMQny2zhYMA2etLaoluAImEjsnEoj8oa8sFpSzrXlHgyk0D9hgEHMGOTA43i9vQLWy8
onEDbM7G/A6LTOXFtPrVOHla2eYHL9XRdrWHfJ3vdHuG0AqkNSp3OlRXjgmQciDAJMQAKczNtlKj
2OxoSLN3897+B6Jl+YtsfZn8zNDnvVT42mAcEPJu8LIURDaDTfTrK/gMDFagTNPFrfuZeKG7010x
7lBVrw2FZRzDkIryGG1WF5mkNJs0QHaacBTtgKCAO/taqqbRoXen+tftPfpauNo8G3xC3g1EO6Cn
bpcRFUFg8SOnkxSd/5vzPA5BO6Rj6utFob+kayooOdvc5D5sluo0dQbllgr4YzFMyUclwmv19m+6
tgK4NRI9QhmAYiUvlL9vd+QJ4wTx3UBRzfFLGXdT0NBAhxFtaafbQ127AJEDYqnZyKa3ZSq53qqn
BXXPIM3m7mdGSf2hQTct2bnS5fbYLDKVftlSJXMEybrZPpEj8JysQMMkloUlNmbG6j9kRwgdDYph
+J1Sqj8z7Lh3nskrBxXdQKAKpGeyjrZ5SczaECURgBvMjemiSNMnbZgQTZohznRr7Ath47Oiq038
eeiWAo/teXC0nR9xwc2FGsFN4UGWgwYtOdDnn9Nz3bKJjNYLItcb3AcxKVStOgegrg9KTfmUKGWZ
BovtxBgqg0aJ/drVUvrsszY9q/O6/iuKov4BwpUFHG0Nl2ZzdJzYxxfX6ANX7VFedUTW3CttMgNV
MRpMcd0Bn9O3H02LMFWq30hvx21LRElTo59awFvLYngHWv7YQRTq+o+dtdpOwfnyDGA0xUjANGhr
EkqdL1o/G0s9RUNyoC0wPDopAjCIFRZHDOCqnc15+T4zlMulBk/dgRu42Zza4OSNiLvkYE1je/IS
LKlR4mxB3g79BxPZ7fCtZ47KqQyxqZCC7N6CbhQyKQ8ArBJUHjKmMV7yvjtme8CmywWUvpfSdpbk
EKUDefL/ukTaNa2KfqBdohh6RXk457GnLPVsNIP35m3BUOT+UOBl4rQFpXnL5GJJttALrUGxdM04
+tkqxUFco95Zu6uzkgOxfOAztoD4aDJaR3hCCezIjsKirNsAhTz1qDdIi93+TJfbAhm712wXshG9
D+N8AbMRWmOW5Eqg6wUyeplniWOqRAKUkvO+VM3/bg93eUUynNwPtN1cuJT6+XAxVTUBFjoim68j
FBqexvEuHvLyd7fEH0XclzsN5UsiNGQtLMaIS6nhwyDaXEsqAseolQElXHOuL5/WDVqkPcRbw+/d
uupO4HoKA+ZBCngpr9RB9iOTGvnBzOu80R8GS/3hIrua+qWa6f9mTp09eX1ntXjeYdHzPKverJ/Q
QcOfx1/rFhOc20t2Jcql80DPCyyAbFRumwIRMexIE0YJlqi2X+xuWV5yWsZ+O2JOyM+bDo4qqpMU
4z7E9mIf4xSN0ts/4vKNkQwB9Id4QMmetzC2RFizSVELPeLZxqWylkj1pNXDrCtrqm+Nfu80UXZE
jzt7LHpIVLeHv9IrYnwqWiwAsRlw6PN94yT43IM9Rbo/59XwPQg5gWUOSub3zYKgCDqtvV/CsfyR
CK37lJhrGlJMnv7BaqAD7m6MJyvRvLAupik6Zh5ed7d/4bWNDdKX4j+3uSRSnP/A11JgpjoKnUPP
PZp5lJOUaEmAdvd4QmlCHLS+7HYGlf/oecBBx05zTYCbJMiAY84HLdK+w2QcWWRSPOtb1NQ1L2Q3
HfTGGQ6CiuT9mKYiyJQp2UHeX7uhpHAF+oq0x4iXz0duoQODEi2QqdU0ZA0y3Tl4ZeQ+GFa1V7S5
srKyL06ojOiW3H7nQymJjiifycpCcyZadOZ8BSamGGagaUt0wBg3P9D722vJX1lbRiVYhIeJ+Y63
2XGY0qf84f2KdUe4P9KmHg50SceDOgo1OxZ6Ef+Xz+s8PSdLtafWdGV5GRyVMU4aFYIt13RFvwZy
qKsEQmlBX1ruBE4/VsV4yrVpD1t15Qmg84/0Fl0deoDbh63uHS0axzKmcjU6yDzodfIpjtVa+Gux
RA9mb1nfbx+Wa9OTtxmnWcJit52cCZJGW3e8Aq03A8BRivp7qYIEVjDT+PY/DCV9TnjjZJi1OZfU
jsfYA24TKCYZc2E65V3Wp1hzLIiS/g9D0XWUSlcS2Lx526J+btC3MqIgXjIPDVYTMY2yjKvEVzJ7
792+toT0fvC6R+eIVZR//1fgA699KDGJjQLTjKfxUHmz2p0QdMa8sHTL4e3JGjViENTos4F9Y6+c
D5cbLV9sVqJAL/TsKbHnPKgLlMaJzv8PZ+e1IzfSLOEnIkBvbkl29ziNzMrfEL92JXpPFs3Tn690
caBmE0OMgAV2AWFVXcUymZGREUZ8sI43YvGyJRYCrOQJgpDRQHQ9GDayiiVEGgUemlnFY2Sl/T9m
mmdfjEarfq1R3vYI9rTmM4xjSz+vsyhwmNPcBkGbdf53xNsgCuu8Miffc0Y3B5kx8rd0UecH0cxt
oza/VLYlE8rAIKZ0cP1LaSlZEgRI5NEpm9lHXZ02bCVqhlPWOuYHoshR8+M1ad42rZos4YII40kZ
NeFDqlbvC+SJ7uGQQA1VxtaYDl7NnUdbJv0yJwPZJOa//nVxj7RZtViEkbGjnHovd57otvD8Tp2M
E5irGSIgiMtzK3rLL3paVF4+EDsXC722qK1xzlmfbdNBnJaTZ2awB6u+HM/dqAh49jyH0Tw/06Ry
hI7tDielOWj2o69wm+F01gJY7HFpYlT8oCMQFWANLsK4L6aLNqunlye3Q5sEhJMD4dwB53b7+Jar
qveTigtiNgzpuQO0O9Fhkdx7M+YErZE3FTYH1vhxFUXzJXa86j7phX3fidU5yEzk4duEATA4kQMG
k4deeMPiRixgRO5aCQyhrw/Si/ZcpmZ/9/KEd3YT8ALXNUE0x3MrSkDMo3hxpCfhiJvjXb4m8Tsl
mzz0J8smKOEnngd+tL8MyISl2vhaUwYuBbQ3iXTkK0VBfrOZK0MZXWOB4mM0unYu8ePAWFpDRq5L
zNBqLdV3ERs5OEE7tyw9Y1TYf5PimPb1CRq0Wer5kDS3WuScoKLmIb55zimajm89eVdsvyKsMXRF
EZHj2d8Ecx1Xt8dJTEJt7dY0gGlifzbbaX7oTDU56V4+P5lzuvrDUgNITDlNFEOcHgk87MwYrAFN
fLj4UPK3qG/aey0yfXYcpuukXYaaQBLIpvgxEqAd3fNyRpsZm1JJA8IMDAN1q2Od4gjlwCNIEJMo
6vuGuvXHzlaGS5XmxZ0o+/ZrkQ+efE8r/R4dce++nY0K8Fsfvo0trdDzQHPLQaazc4vQKyiZFfIn
AeNdf/IOWoVpZGYaKl76y+jhshhx4p7sUmSX2uvngztyb71JbMhRAYPpQdkE0mtrwrdsdDxZ5opS
84TtCPezDPpISY8Y7DuhtAnYCs8LxJmK0GYw0NwerfqRwepeJWedvafVXt17vbfFBQq0MfidMawH
K7r3SgLOwGm3qK5xQW1iMGfSi3RFxyNcG1W/iMFwLg4ttWFkRRe8iN7Cv8VpOpuK+5jYw29wIX3b
d0ILewTZHjIDlUoRN9Hp5ftsb+VJYOiRopJKKLp5uzNsVRc3N9KwVmv3nK32lw4ltrAfo/jgG8v5
bfc5KsUEadjKQJffnGwATXV1LG4R4PC3djKUPwacfn3DqYcnr9Ls95YzYMbmKMUB+rEzRcomktss
I0SE1a73cqTYZhRFVRwqFWJ487wSlfYpsjKG+IsAEWoLrBhwHdmLvVnNIUFTcMA0MaxFtV4snNMf
7YQ+qbyvjpQDdp47oDFasiW1TzqlXM9qiRDiL+Ws3FiL3hhJbLyp6zW5vHp7oNIthRKl0j6tJ9ej
0KKVFK21xGGViniCXzV67Smb8IbvU/WoQLFz6XAu+fysIAWKbcRriAFaUEroAmhuPXml4Elbqjn1
09YTXRgp5vDt5entjUjQIJ1rQeNuNBHyai71yuCeX9o6ujjN2oZ0T/5KbCN+hKh01GSyNxzJHnIa
8oPhZXy9ml2srqJ1rDjs21YJh1YzT1xEg5+sifsp7930L76eTB7QPZCW3uYmF1uR74n62oxDeyLM
zSOgF3tBogi7r6MWgr1Dxj6R8hIOiqzbjVK1eBoKU1p1tc0aplHdBU6ZWu8jXqfXhyPskd8eu1xZ
dBBfr6KzDnR4VUYRjoa++nE0KndqjPVDglfQ6wEecCUGk7Y1MDw2Q7Vp6jnVahbhMrX9W0Mv7Qdc
bqenbFWOeth3FpCKhE0uS/cBj9Pmlipbt4TKn+ahnjTIFOQDoktm21WtnwsxHyyh/N2bu1h2eki7
XECPG2KnIUZ3dajJhbmltp/h0rSPfXwobrKH2aLxTI8hTeXEONv9Do1qlDX6POxpKL0QRX5MrEi9
m1YX9yua2H2n06Q45zLSbp01d0nnvNbIkICZhkPZNicPgLb1T2z5po2XTSyr7TRnXUniwFna6jvi
n8N9PWfRwY7Z4cyCRqCX4zAeed+WdT1TDCkMrc3CvOyIMewhMsGG7WgK58gr3wzAiXfKUDknoxOg
eXU1/KrKKLuLK9NMg7psjf+Z1pT++/JFt/PBwfCwk4KkAYy3fQO1Svc6o6yzcE2FChVSoaclyY/6
Z3aeeDYT5XW4+2hcbGuG0UIsNeJZwvdeXBr2FBV/TJ3cBBvdNbcv8+TYj/ZETOPOTnuEA++cIFA0
rgQyJMDgbYBBG8rSJEVehEWxZD8rR4mf4qm1H1K3+vLyau7Nk5o9jC/wBMo321dxdETFh4b9UXX2
A+lJfk9EoJ7A7I3ThFb/U2QN2YVQwLx7eeSdF4RXmEKOBtYC+U2uwR+A19gnamNlzJFCavprsKz+
NC2GwHnYavu7sZyO2Gd7UwVwBtthBnTwyz//Y8AhWW2andIizEdVnCk8C7/PUtOnTyw551nrvo/E
2vg6Otfv/2KqdMhpxKZQqbZEe3KeFEUeFtlEmcIHI5o+9e7yfVHn+eJW3pGT1d7uAT2gDE2KLRsY
NhNdoBuZ2YwmgbCqr3NnxYE2I2urJoP+6/Uzkx7eBBwyztnKiDZVt3jVqhahPlU2jW2V9r9qKMp3
QqOEa9iFd8AQuz38QGygNHRzAePzjF1PLe3Wrhe5gtthuuYBrjr1cy/WI3XP2wW8HmUTbGCgl1d1
gQRCpxfaJ1FVQGxaNbybJwoFr11ArhiCXp4VPhRZ8/WENKVb+qRYMbMCePwHqdbveP7adx6U+cei
Ekc04VvMh+Gk2Qn5G9zkLYJoTpbW5mpcha40yajJVXs/1+3mWZ3XDrkZ3Ix9a5LZ24wDJI9annYH
2ePtuecneEAEEAkgdf5+af84hk2E3Y+KHlEIu87tEUs1m4/W3I8PEcoBlwJZnFcLM2KPI5U6ZPGF
PpPt2y0qM4lwx61ClWLaKW9QX1vdxKP+ZB7pL+ztHAbDRZnKOxwQOfk/JtebTQfM06IBOYqBYjPV
ije0+3WjX0SW92qyCUORYpDSYKhF+nQ9GFS0wY29qQqFkqjPnQJ0Mpdp5WO3mh7EAnv7RjpXwTWl
aeRGUS5HQRHRIKn8ha8pnnOF/mhnqx5mxuydl0XHslcfloubRLANIj36+fIpub26eQQo3kGgAK68
VX1y8sStXb0MRS0835hIpyqoKPc41WdBZM7LPXt+CdWlFAdQ7N5ulWLYBFdkHlCIrtcYM/nViRqu
giF3l2crW34Vli5KH3VRO8DzZDq9PFOZN12HszD6iDSpQ/D2Q+67Hi8roEfHKuOpzvrfpK3m6NfV
VD3NyeAECDE3/pgMyUF76t7ySg6MRO0of2yPZI0gSlsMaRV6JhWhPiKaQoUBkZfSyiF0aPklT730
s6aM8etRYAedAqkwjBKVBGWv52sLW8wrOEbY9utPQ6n65z5PnRAwkK4Jx0GsEVHMo+R1B+rnLabO
Tk2ELQUqej2qUrmNLTyrDoFoUWmqPKUwg7Swje/cEPFwiges0O8VtEIB0JwIFyGcszuo0EJqrPaT
fqQqJLfR5rNDB8EjTXZFQzjcLAOUKnXMVCT9VqvT/DZ31gcU9dHL0ofo4MnenTxixBZ2VwB4N+xx
q4l7y8TSBDdYewqbrMwbP0ErofEJZHlPrVQ81VOyfoHsThBG1ijeL1Y8Xloz84KXt/vOzpMFHvad
RwkCo9PrD1F285r0BkrWrWmJD7mFQ2wUDcUXF/Nowm23vLfQOwmjIe7PL4+8k9ER2Mvi528nV4Ts
rofm9iqVKCf3jonF1DdtYk1vTHfxEDHocuZN2IqCr0Vc2D0pdpp8joqsm5BfMd3k4EncuV0p+0pr
DVaCtojNKsyZsmCwHufhqvXNwzjp7l2uldNDVUMZU4zIeKgHUQTIPoyfZvqVD47/7eaTiv9S/xlh
PcoEm+GX1NTaRiBptaK9H+i48wWzoSS+GJXuIFu/vd5+95dQD8GsCfU5+ed/vo/FCLsHn9sAZp9H
N6/WfBZNvoRRO5f3CgYqX8zZVouDXbbzrQFZkMOgGZoUmv+8HnaoO23GP8HDumTQ73rafMKcpvQ3
tHBNIQarXlistv4PrRZ3y+TWj9rclwe/4eYbs7C2LHbxkkHO2FrdKEXfF4OhTcGipdC88hSSKJoA
dUHXlFAcX3NX60NSL+kAct7N1QlMtLh/ec/frD6/geIxBUWyAvLLzYeeFLgO+lxj+a105n0/xdPF
MdvslGSK834aC6yhl0Nz05sX9PegVEsRQJBSg5tspNf6IRZNg5ihUjcInyTjXdSY46lfyi9KHB0Z
SNyiFnI8KbZDcyEMh21ETZe2MBBXnhDXLL3PdWE3D52X9A/Nui6hgSLU3eDZ0wMPuPOuG7PoPb6k
1t04eONTPavG9zYeFuvg499ccxLkg+dG4VzGEVvSItdJjuJiN0E1VdxzVTc63u7VEJgd7gGWl09B
7iBMpovevLz8yW/OthwZCYjfcAmx82bnWxhweiN1+2AovPjUdm0X0kKfBYvTHVEKdycpUVNpjyPH
vD5kJXVbE587ETh2pzwjwaj6dZppd12ZYfvqecq509vOV6nBHkSnuyMzpEyvCbq3KjSevVaK1zBJ
1xJ08HVzq72pYHH9WHR6eGvN7d7jJ4lcKDJ2xkEQfpORssDy28IcoMrKW3I9a2HCewVcnYKoHcby
vk4N498YrPWoh3pnjvJpIDikcweS4ObsIqwwV/1MTwW0/PKyigRCZEkd7k3XWetpmvrpUhslIhbL
iF3ly5to5wijR8DuId1Ad36rqImIu+F1cy7ooy3XS2RMJKiDgwdSHLnnMu6PWoT35grWKWvJUM5v
nKZgYpPR2UgY9nmXYXzcjSEu8obf0psVEp5E/xnOFN8Pa3ak87pzXGgoQdf2t04LfeHXX5OStSbo
JUDPtlKr+0Ub8reuMRU/tUbTDzbt3qJK9UrsIIDBQHWvh8qX1hiIOwW01x5lGoH3EVYXTf9UjIb5
pqrj7tPLX3Hn9peyuXReE2lKgun1gLoeo4bTtwJLysQ8xdlS3BeGh5qGWnWntIvQC5zT6rXtXoAa
v9kHYFHcDdvbmJvY1SD0iyCrk/kcITL3MDV9/EjHd3IQ0e19Owqj9OugMEstZQOlqCynbQlOSIcI
6iXNOvWNO3VlkLpj9O3lpfy9VlfxupwWPWU2kCmVyy08PPQW7gpOLAIl08a3o5JnczjxmlgBna1e
4iOrmHbnxdRG228VL/rmxSL/UJheNPk4x4zP2tTmNKREhr6ESGwW7wxFV6ygmtTEeRiK3vFCpYjM
r97qlG+yqoi/t+Ru2PANwP3+Ah77anIXwCjhJyeOpk+eqM1FpuU9stHC4xIdM/NpNIb+MrRJ/L7C
SUHys4+K6L89IjZrKAWV5aaQJ33LeLS1JV6NlmCzg93g4s2Bi/tP0KvC8rMimuKHdZjybw4rud6J
qizL91m7FFMIiomk5uhE6TtXRKXnW3qFsAdY6LB8mYt5Rs3CQsjYX8dV/FMIbTqIl3dOLrwO2UjJ
+eUm3qwUVdHCTiJlDkid6DnHDi7+rxutFnvI1Etin8bz9EhKdOeZkfsasJysjWhd/qY/AmcN069u
6rU5sJqleR973o9Br/WDbb03CLrQQONSQQDU43qQsl9Tbeh1goWkGP2kMm3aYqr89PLh2bmHgB/h
m0EsgGS0JX6tTeOm6qCgFq6J9Y5PKu7NdZDqAfFyt5a1F+SJ570+DjKopIDLSctcEoHrqWXmMnjl
SgSWd131Syxrsp4tbtrHJc6Lo6O0N0NIbSjbsE+IezcgjirW3shiYv2mSYsWLp3ZvB/Qn/vSoftI
p0zWnd0utt+/vK47rybALuxy6rvohW7ZVxmNd1NNX0cw1+owBHFlp++zBe1HgUMuAmeFlT+pZp6+
KYZJOfimO3cvC0vvp7QZAWvbbE/Yc6lWeVwesjx3GrtFjS8UH/pVtgYq08GjsrdP2aCy1R5G/U2b
RKV6M/ShZA6cqrK/8c113Vcz+wj725uUtH+lRQW6LS3a13tm9byW2IqNipfmguNx0z+KGSUBxDYQ
dXz54+2NJUXfHYqtoIzbmvnM60w3AGTjEbQptJKZcKfX1O4py7v+L86C1Jbn4SLWcbbSHRXKkfAM
sR/oNLTDI7ZHsFByfVhULTtIfHa+FIkYlzZlVMmF3By7kX4KREg5CYaK/HjfmNFjXnXNwX7YuZCB
8rDooLNO0uDkr/jjcjTMajDKZWL3tQklhanRHMp41lD6lkjq9mEpbPsg7L9F0fDMg59LhIp+Iaj0
5hEANGl5klyBylqTKidOt/pTNxTzDUpOyy9c9aA7aFnfQHrw5lIN8zQuL2qr9Lrf9jVSU6/ePzLv
peVD3qxU66+XICljeE9VxtUNgOJn8+JQpB/ry4QeysHUd7YqRCpePtItIOpte3I2zXoGwiFkY4l9
sfrB/jS2mRHGXl4cDLVzpVngcyYlRg475IfrWTXRUJZKz1B2n+R+W+VfBs2anhVHn99aa67euS2u
BXSSlT9fvZyUiqVqCN5+UtPjeuB0YBkjg4Eta0meLc4kyaNrz8+NWfVHhem9BSWfkXryPBroEl4P
Njo0KOPpPeHx2eef8ow2aFUxrCdos9n9y/PaOSlS1Y6gFUAGuthmKLO17EbFjoDuSWV6XnpNP1uS
yNmzw0Ojm46Q9p2XkPEcWTVCHxZy5vXUck/vvUazkLqtRnGOwcZ8RbSfbC0x7pzCm+8r9dDzSp68
TVzJtca3I1yiLXXLA7UVFfnSVIzBYpl56ccU63rfXDz7OUbYo/FrQ5RfCv5f24+btv6ou3ndnF5e
551PCs4Gh4OTQnelIzf2HzfS6EUaLXSsc2zl5b+JqeQfFtVb3tjukP5FtAGcR7BBKC1NUTZrbHeW
m8ZmQl6Hi/j9aMzWaTVi8QYrnSWUcnPBDI3k4GLfW+Q/B91spEHLtDW2SYAauxJBvjrLfbHG9Bsn
uYN1eJY+Knb1X0nyG1TU7F//glGNpPBJCRl1mptUNletPpGjo/BjhvWkYdqKgBuerdVRnWDvxNCF
AQGKrFn28F1/ybrBWKK1WF3EffSLVybIh3nCQYKmMe81/GIPLvLfXS3b7SsltaggQ9y/iTpqPa66
YTbHwBE2Plpdkz2uip49dlqSf68dpAx8L2vbD+2oB1Y23o1Nabd+aXYpjQWFdZERPGH0av+HGcKa
kXiP1v+SEVnVl7f43sLQFifbgGRPpb15AN151W2o1QjgLZXynzMns+5Xudp+6Bu6s5Ei0f55ecCd
M0ULA/cWX4Ol2cYS8LirIc84U2rqYBjpFv2bEkj57HTx+uUvhqLhSBKFqMhsPQyMCbivE+qIenWn
fDCqHFZSvpRcXq0wDrLJnTeOFwYmPatIlLTNu6kWtGVlwRtsXbSoFYP6X89h/zhWmYIoZtXcNRAc
/W7GIe/lWe4EZ4xMaCb1eIAvN8GZvvTg3dY8BoVhK3eYkNqBZyTawT65Lb5AUQBYkOQLT3beyjfi
j7uwbUg3VpMNrZR6+WB3+TvHaafT5MbKyYyV6MMkvMyfVZqQYp5XX3Eq7+DZ29060rBKimxKGPX6
J3iLYfYsBE+CaqPNEbtmqLjkubD4lvDlRd0dSkL82EXRTb31xepjld6lzGWXeot7h59AHhprrp25
Wl7NFZALS9Wc1h6pob3ltbhqXCQrNcHAa5zolAowoyHRY0QrhzEYSKJRF6/no8+5c+4ZFbIyCofS
4nGza9bEVsukMsZAoKt+XksnR5/AWJ9ddOnu6ItwlnNTm+05dzMj9+0abx63jsRTpBbT2dCz6SKU
CXk+Jx6TUwGtIqyGZTnSlt0JPGR0LgtO/IuDdf3F286Ns7jQOFV9LN6O6ZLxVtTeA8162T+oMXoh
wgpHinM7jyJFPrIqwjjO05a8YSJaALGJbdaNs7inB6T7lmfr8kZd1+wixjK3fD0ao6eso6dfSUbd
ONh8e7PmlEkmuQHYuX2s5mwA20kIfQxldi9F786PXUyiF5sI87QKdhurrhQHFJm9a0TuA2QDAKbY
i9dLnQ56r9dg9IGwavdNjGWJP9Lye3n9uaLkDmQkbxJAyutRZlNv0A7nsjLbtj9pTVX925b9zyhr
h4Ns8lZbS3KqSDmoeEjBli1VfozYM3TLjUHTR66PwqTytqmGr7Y9VM+6EleULk09VGNlQfC1gkev
1j0m7a35VOVl8u0v5i0ZexItk3Sv63nXYkpErsvnwYqGszEoP5CeFR+pgtQHBYmdzcMTZKHLAdwK
JXhzZGIQ6C6vFeznsSz53Fejcl/pWW/6qJivb9OuNt6bEX6yBwHPzoUpSe0AgdjcoI2zmeCaeaOo
1xbePBjddy1qXX+2BvvtXM6Hjeh7U0RWHv4ooDMCApuYJUHZP+IeJv0ZVfPcNMn8CWUR0Al9skfZ
eeqETlv1kT8N/YD3FRqIZ+hI7T1s8OrimfUy+26VZeZJmKN376WUocJYqZXTZLXzX2x52G60skmm
O+m7nM0fD2dTaF2TTh5uxAlIbOElaVhkUfZki+6oX2nvI5jcF0Bdv2v0mzM8K0s9Km3DwrQ0sqVz
E/1IxiZ9tJ3aOdhmu0PhhUBEwKa+UePq0lTB37ImHICifOmpzoQ8+GM4oql8cGfsPFXQHaTWMPxy
KHXyz/9YwHaZcMgcsXMeVH0hbp9K76mAyf6tmQf3OVPy7terDysN5MB4gAbAFjf0Wjwpp6U2hiBH
K+7ONIePmqJgeZP2R/Jsu1MDK6TRBpNl4JbrqZlJ0bTtxEiRtRIh0lUWpHGEhlChzvdjViV3L89s
D++SIaIMhsEOcHi4HnBJzFh3WtaSWksECVFNvhDzl4+9XRS/Otg1p6421+9FOmeP+Rgpzwov8J3I
21H9iwsDCo2UEYdyTnXx+pf07dQJrB2RO5y69m0RlUbY4imf+LjHzn8zFmxp4nO6JNDlvx4LGrtB
bssyN2WclAGiANZDX6Ol6BtKPn94eY33bifAAsB7eCsw0I3rwSDlFMpKFStAzGr9luZj/rWFl/K+
ppdqCDFYXipf7zXv4IXZeb95ThGEl/gBnZGbL2s6PX+zZQ5BOUfYyQ55dFbGWj2/PLmd2Eh6s8F+
YXqSMXE9OSMdHTvtGCXzhimMpkz1abOjOXgprYDGz/wJ3l/6NNX5SB+xOAJk9oenQkEaT71xmwGs
XllqQEDyZPbGJReLcTLWYbhfnWF9GCxjuHizp1CrNbFLag7Ld7efFp4lh4ZgHZ7dja5IN81tNpjw
CnJtXb+hb+KeIgT8srCePSDiMnImxRe1o358edVvL1syHv4BFyYyg2J7veqVa9d1lSRTgNcOWM1S
qu96u3vbWYX69eWRbpvCSa5QkKexBmlIcPhN+LAoxWxkPUAJzrWddZqQl3inpbiu+laTqJ+Xeq4f
I91Rvs9rVr3lCOgnbfLaewmGf200oTwhhOv+U6nRkfre3uJTg0CRlJRMAmXXiwCZpDJyJxqBSyL6
b3oV36UO/+caR6o+wSfStfwUC/qDTOl2y3GYwVgl244bZMuaGfC4dkzsvwLPy8vWr1d3gTfe2/03
aIeaHeBgnl0M0YjvyYp85jk3VsypXv4qt88EvwEFKJAybsubStla9o1Df5oIklq0l4mc985esv5f
nQr2Rwo2r9bXkGgn/x8Nc1DvaI2/XurVSWrdTcF7pxLoCZ+jPEw6nM6guNgHL9LO1mZGED0gfrHb
tlSdEe1kpyv4uwte46BNRAyxxbVRTqqOWlZ2h0KtjH548jug+utZKdlQ2a0JHKR6yXPtSmOl0tOq
R1sfD00Jd8fimoIYhDoxkcv1WLpwirhqSK9BS7Tucbamxrurc+zmVa9aPr96e9AxK3s84UFTuN2c
jCTxUlV4DNa0mCFEifmcGWuUhsnklKG2TPlRsH/71iBvB6RFoIldJ4/B9ex4BVJj6NgfDkyOZ/oO
s1BrktdTq36L6Mk+f8qbsDSuRzG7XLGGmZRiQSd4DpHApK9vsqOy91O7009ZE9VH8u+7M7MhNoBN
ErPfIP6xbi94WXPJRIo7BV5apxeIHOoRy3Jvf3C9AtlxoUF3lL/jj5hWHemOATkG4DE6SLT9UF/K
yUiCFOgtfHl37A4l/zYkN2Xotxkqb4oomyhNBUajolmHXtZDKcS/5li5BxjoDkaIbhylEhJuThmx
+vWsFDQbJIjIReH2bdCZff1fXa1uWLRmfl+viv1kDuaHWEzajyxN1y+YIx21xu19QAIUzgNKFNzN
m9kikm0NHsJ5QUJTUxDb63pGuDs7WNP9mZrUERx00ChPbc43rmhl3RUlPM4lQfcwmqJ7YS3lCfkf
+xQZo+nbEX0gYN2gsUh5X1rDSw9+xN6HhURKlRgiOiD3JuIzms5ILEHdZlzT7DwreRvSsS+C1p6H
0+v3EBxOmPMy+uARuv6wfTIrblnVuFFXmRX07ZKFwsL3bzbbV7f58bcTf1ASojWcG23zAeOBInSr
wv9Dir3/oYq++eQlWXmfwBI72K87C8geoRPNxOGFHqLNBVMug1kpa0PJjTwkNMukPSmzgzrg1Huv
f8ERQLMJzxEE5Rnf7JdJjQTCJWCK6sobkOqDQHRbitK6oG5x0OT4ybz8yXbwL9mMA+EXLTQ4jltq
Q1dahVDly1pl+Jv5ZbHW1rtRmSbtVPdz+689mOkAg3ysLHrxMud9WzoaLY995Lydc2xETrFdaeP/
Dn6W/H7XhTF+lmyL82SvOiWL662UzVas2C53RFHN7VmZ7Lw9jwO1/3uujuanbcEsCegKTPTPfTLZ
b3LcmcYgK5Lq2cxEYTzNVuJQJyxK9Z/BmPPmICDZifckeoJSPJUOIpLNqVpnK18EEsJBoyBm27bt
EiIWb568Nn+bttgt8lBpd2Jpx3Oh139xWUNDNXFvAv81YNter07tWKTkNhNukjT1aW5THtNY+6GO
tnaA9+5tfkOSXmBe0Vfgbc5Z5hUxIqb4tzY5vvF1DfgJAScJrHU+EjyUS7b95KSLLKvsp4UbcT0p
s85rIWpZa9CQGWy6GMS1U5Z/aWwe/XKc7cdkNAVoRHZEed/ZbDjyIK7Fp6RCtpX+d4BXe/rPBGJh
cPsnfS6+2VZdHfBbdrYMoziSIsjlSKfG9fxwK9IyYZoC5dtxDct10B+TPjf+52WZc1YGMzkjKWWH
qRfrfq325oeXj9RvSuBmfWEocrtAzpCI3GbTpMIzC5rdRTAI3LDv9IiidmAsUbT4Ua8lEU0NdMic
nLFRzFOU1MPsY0fR/8xouaURdlS/t1XSXmp8ic4iipL7CT3WT72Sp4hW55PZn40p0RU/LZI+9RHU
1tVTWvd2c16AxNK7PKPQ9GA1g3YqjNirD+Z3m5MSTEjKuwQdyCi3oEOO+ddgEyPhauZ9Thtx8SJb
lnJJShNP8ahRlXhGLQt9SSXELE1ed/a8fC1T+301xPdwyN6/vOQ3uajcUeid/e6/J6zavByZJfKU
4uEQJDjPfciytv9BTX++73tPPzuDS4szkd8RqUB+x6vv/HtUamGENaDsW+HOxsGVrODtCOLF80jQ
vf5s9jQUr9HiQA/N+4Mn5OaK+H1uoJYwFqSJ7bktwa4aJMaHQIguuYu0MbkT1A6CwdXn18LJDEXb
mtT1cAm+t1QQU9F0QbV+wKao6y5KvqYIvWOv1jfeEdHm5jaSQ2EmJQ1BbDnq9WkdK93q01LQtuV2
UU3L1mD+r8y16AvNmX2Ibyaah1k2P4/Lah4EHLtDAy1LwguchG0N3bCmOlPNiQ+42glatLrpu00m
Lu48xU+zlsaIVXXo4M9NfHl5w+59Shrfqe6B/DLvzRWVKz3mJz184owGOn8o9BXFbns6RUV3pLe8
t0t1eKL0aSLsQ0/49frmRmdllrcMuGD2hQ+auISzh0BmaVlFuApbPyj07Y4HrmszGsH4trQGHMlH
phQQqKqinsoMpntrmhjkuEn/RLXvqM1+7+zrpIasJU8119H1/IhusnlaU+n7nk8f6qlP7wZTKYO4
A7vo7Bi6Sbcc2YTcii+zaw1H6nLTAAsNb7OqulK3AOMlkdCA8sVZVXCsOScKbU6BMTrW2zKzSzc0
PGfk7fGU+G2tmsP0Tk3GlY+QJdPkV71RuVh1ji7+BBV9m/yh/g/N8darMxP5Y9Gh/+3yS3a8WSIy
0VlDRAKYFuXFkze72XOUkkOT5hZfX97Yt5kYY0EjIl2XdAaIrNefI57Sqlwb6p2RoipfObjN19xc
zTtnXLQfJXGFjSNEFT9wFdgfTMVdf2pqN7oHKOHe+SLFZksAxCBos8l8o4XWhAxB80AtojUcdTf7
31INFOEaVy0+vzzlvQ2PcQtkZWkuhLrV9YwRViw0dAyoh43G+HaO8mH0o1X02OFEWR4OaXNESLgJ
o1hjbizaBg1wVwDP6xHbOIeL3bVcmX2tfPTyVXufJNFBFLU7iMTLKCMTq22xfYxc1nVymiEohDJ/
snKF2H8W+t3Li7f3ofAo/v9RNttF02CVqm7NmxalZZikuhckXoFAWJ/Zp5eH2vtOXBNgttQtqVxu
ggR3LIVTUoEOFLdbngAk1fc1kfjXhjCu9pWFq9d/ecS9yQEESEUILkL4MtffCffMuVIaXlENs/Yg
woH6ko4uwGOHFvrLQ932zrEnEDsk1oMvQl67mR0NbZY1GzyjCWoayckaeuO9Dp5jn6lwd/8oUzNk
uKi1c3rCk3lJTwQ1seNbXTV80hSxOL5t1loRJBTfrXsuC5rlK10XiV8XjW34qVpo77KkhwRlFXp+
n02jYvoClYn/JhMTYV8gJakffLLdBWQ2kulM/8QWluv5JnZtuUPgOauObIdwzoORqxePKvPBAu7t
DrBaABwV1UMwiOtv5bhV41QWpaxqzpdTJ0rrB+BYHky2pYSToR/ltXtTk509FLS5Ocj7rsdL1NVI
tWhlPB1gs1JG4jinzC6mGf3NNkQDBeIcWnQ0OW+G0uLCBHCktOsUUYpg8tQ+ZctCJ0xfpQdZ7E5E
BZRgqAAcklC6LaALS7GFuSRjMOJv/jNCXr72G3Oh1UBV2gd4l+VpatQ6nKyxjV9/2sjUYcQbVEk4
dptbsevdPK2bCraFXja+3VrDXQ5F0ne06ahtfOfjgbrBEIQYThFqa7biaEtntBWhRZrGv8RQG2e9
GQVlqCk7v3yu5bfZ5Bi0MWMfQ8ULhcotqNjkCf3YKs9pXCn1KZNN/6bVHKn0780HrWvqB1SR4dlt
dghXr0drNvMZcJSY/aTtpq/toE+C7LIpfrw8pf3BeChpJwB02nI5F69XLdzjxgC1uRRHh6l/KLB9
fkZtW/v08lA7sSF7QcIc9NQgw7LBSeeVtp6sAFTRPBwjdb32LsYqxnOeTxZ2MZ4GLD29GluUUsEA
i0QfYBBkT9cnG0ndbm1GBoXSEj2NkaciRDvp5yWi0VRAOjvI1fYmSZZG+sLel6nM9Xh6QpeLk/JQ
/x9n19Vjp86uf5ElOuYWWG1qZlImyQ1K2zamuGAw8OvPQ6Qj7VmzNEv7S+4ySQzG5S1PGROrdy4a
3TPswKMjllMKGfjFyFMNPdwrudOF83JTy8aZgrtta0q+HnWdoyFG+Q33jTbpru0dPWXQnIHRM7Tt
AEKddu9/ykurBl0TNJ9wc6MYeLa7G1EzCZnnoZDj2u+adPSOkrhfAHFfayZcmE9QttFohaEQKn/n
jPetwWCHlAy454Bo5pUKXpqohRC79DzQBFLPQKxttkH0/f03vHB2bjK0G4EIo6PF9npGcZhW2mxR
3WzCuaSCxLk/t/JedtEKskkc5kLGHM2bTl9J2d6qu0B3FJnodg2hqPPGYmAweoU2OLxOlaz5hwYc
aF2guOoe7YS6M2xJwiIVXrcXo5VlsBr7NGQOwvPQc/6lFs/ssnD1pivn+YUVhiMJjwVRgO06OZsP
Fc7hGEvkyIC9uB2JdXBiYViBKGKXU8Ji7/D+/L8FY22zkOE3gigQFM4DxNBQ7tUC5QCfoDhfDEQi
QGqCrqZHMo3rs7/0Q7QfRcZuUJWVfulIM4nCDGYlBdzcrvWRLyx5PA92NXRktxBh+/m/mpK+rikL
PDwPn8chb1UfwwQ2+IbqxP8QGm+iAWiNbz6zwBq8HikEkhvlFYEaAVQr+GHVyCVhiJq1ILK1q/cg
srC9Bnm/tM1weSK1ALYFRhpnx1YIh9MOVMcBSQzY1TAUHHZh08ylVHJ9Hjb/wTGMg/L9b3xpj4FS
DV4rEvcUOfHZi7Zxa8cqGNDnXZqvbTUlYOUbfQPVMpBfCEPBteuTfGqXa4SNSx9zkx9EPRpiIW8A
udRyPbY2HqD2ElV55AavCFHtOQSW/GdNfqxjnO1ZiNsVwPHzWw/YTFy82sdLRotXSKHr+3nJftcs
rJ/fn85LWxTRMrR6cOeh0L39/F8rNKjW1hl4pkN0IOHHeICkIiyqv5JkgNeTRWrw/nCX5hDn4sZR
BzwTcI7Xwy0WdmQcaUaxTENTeHEvC9GHpgx8/Nn/MBS6MNtoUDM817Hr0mTEGuAo0PHeL1qt+h0S
4t9yTNTpfxhpIwqhxYQFEpxdbBkq+S2cBFCqGA1aTEE2fPOGTTASjJ2P7w918YRDNAlUOND+G1X1
9QRmdTyIlmLPgdbS40RBVbCWNtsR4wMFDW+VPdPdWoDoHBRqs8z0FxHumUmjK3nCpc2/kbOg3YbG
MtB7rx9kSKs4lCEdil5nza1fK+9DP4zPdJibPZlA1Z05T67s/UurBwYV2H2YZ9iRnR1yzmuqxOvx
SXkFCmAkWLZL4POSAy/3n/V5sAM3dBo8+9AJQiz4+vVqpBw+tc2WTGbtLknHlwyi8p8VgB9XJvLS
gbZ1RuH1uZkSnsNMUVs0LgwRhiUQiC7qbOi+Vc7IOxRAOqhEyOC2Ao0pR0jBriymLSc4y0yQuyK+
RQsIIK7zxmwyN1D/tajc8KnzX3pZK8A7QI15f8luH+XtKBvrB2kJJDjOwkw7AfSUKBRtQDAgRwAB
6m912CsIRrp5F7oBSgEQgjqC2P0F/JHwP/sHbh8S4Mb/H/7skjLK1UmX4SW7UCVFgCvy+xRndg/H
gO7K8rx0luIKRpcZhwB6SmeHWzf6xtcM50DdzWnZ+W7mOUwLw4Ix9AT8eSZXpvbigEAVIqrefH/P
k1gi6nHFrMM0nDCxN30H+LUKIfQ2hAZ2nnCs/R8+5TYaUIXb8X02l5WICaADMCkHQrmyuUhZej+g
N5KgKxqRZ/x0eLYqVb+NL2AmrGxz5YX/XnzniwmxHbCbqNgDFXUWUCFFbKYpTvHGYnLIUrIhWmBj
zKsPYdgEP8Jl9ddcBVr/hPoQB8tL1ABEebRiHxbioFTbpW2zaydeQWkQ/or2SEEGO3ac99+qAQSf
vGqyQebzPHsuH3QakN0SDd7L+xN56SBLUJncoIxQ+j7n9rg2pitMM7bmXOPKgPQE3VcSwQ8kY9q7
xgq/tEz+PdrZsTmNqOcE203YGdns57bxIFVdx2xnYUAHsWaPP7z/epcGRHUAyhSwRIQT1NmF6ACJ
G1yGYkRg9VogSeuOHpRTC9oucp8Nin94f7xLRwxgWyDN4LLH7Xi2KtjaiW4haOPWgpPbEOqRXh4l
y+KB6LlMqtBQyXPliHbrF4Gp/zUvEeiu7z/DpcN0owvgWAaSHiz81xdGg0VIkgY4x7Hl3u2qTPwx
Sbpr1Na3yAQcZ8jyNlwveFqgw78eJoC4mqgG1FOl5GtzqOFS+psZB7l60sH5O4eP+qeuh60RVJLb
rqz9lv9JK6prdI5gTIkCIkNPxc1zd0/6sLIllHWnJXckXMecmm79rkZlu4KGnUpzgTAGqmNJjJMs
IH6nHuoh8BFnt7pvS0etjor3p/HCzoD2/dbJRWUJiuZnZ2iqVWO6jTQ5j13yONEKW0J5zd5a78q9
e2kkyLWAQoY2LohQ2wf9V+S7GjVWXY+iS9gAOgbBi/iImKvK02RIr6yNt9oFGwgUbp34ZiiZveFZ
Q2cUUQ1FYSCrhOiLVCkQe1fWqu+1CMgT2q0izZmAMOsJLKIx/miVTLCGY+a6vI4TpFLrIvx7mCVQ
kwtPjfUdklb3NCyYyr1iMGy+8iEuxHdbZADs89aDA33hbHoAFl4GgTpwlE3Vvl5itaMk6ItkDYbf
i+SqzlUnk/jKFXMpwIVoAop9W1d/w4O8HlelbQKLelTxTdhGD2RwcYn2B+9yiaoJGMSQiwbp301N
QRuw5aeFZHliqNxhiwf//OfFiDQzQCUHdbnNxfn1swD2btd0zXQBxYjwZ80nUDM0BRR2mJbmmlLR
hQkHcRwoPlzm4DSeY44oQUXCp9N2tQl+kjBK23lo0+xSSWGzAUuPH/AcH6985QubAIOiBI7zBJHg
eZcVZkzQfjErbnSn21KOY3Aycn1hmemP78/lhTthszlGnQA3N0r728//td2qkLg1oQaJpvARHLVR
nZOAymJq52A3JPIabPnSm207G4hlwFLeoF7pElGhWjTtdLtMvxIFxLAanfjgAdh1eP/VLg617ett
CrEDz3KyeGaQvVw1JjHosbmzbrid2+rHRF19+h9GQqiHX7gG3nBEOxuPobQ91kgdDBCW6sODzZQr
Ybqg9+8PdeFORZ8VdBWwY8BLOEee17Un0f5HCaKvscMaMIcLhBF8NwcLXGZa6E0SmOfssn4yt32g
pivF6b8ql2eRHgofgOD91S8DbvT1eolS5akJuqx/xdf1XvYB3HNGhvwAJ3cK+f2G4myck1WyI7bp
yPPZU0rlnbUtxSmVstvUn9H+Q/UvObnexFlpkBZ/fn+aLi3rFPh8oIKx0FB4ff2YE9cSKiGBKSh0
ldHi4esuHMPPg/HbmyqL2ZVpubDUQJiD0wiKfYgDzjGm0luAWklQgwJGp4XXdiVBuKzYnVKrd+XS
urAANoIcZEE2UjjM3l+/GeK7qQpnVBqUnqtkFwLXXPZJSjoYGsIiPferCnbT4UIOAm7FXZ6QmFxZ
gxcmF9w53J0QcAN3+HwNKFiIpvW8FVamBXbBsJ0veVAvuzgbza3sNfvy/se8OLvAy208HA89iu15
/nVGKU9DQXFFKh5mYwJIGeJxo4m9mVAI+M/RB7KYbHNthHQDzoyzEFnOix/YBGlaxNrsqOxmv+Vz
b99pe81++O1bbUNhkE1tEKWasyU6wLAdxsqJKUavn/cxKMK5N1UAW1dXCWFvPxjq7gCDoAWJexNQ
tdcTOM5L14PfaICgGl3pRRM/oSPOd2sSgMxJ1mv0/L+YiNenBCZwkxRFiLR1fLZ3/9cXgxRrKtEu
w7uhsh8WE5hvaa481zdFxvlC82ToKyBsYb9Mcn8gschVbKNb2UQZrAQiygYozjvkC6Fj7ZRXad81
OyhHhTeiq6bfgnbBvqpq25Rmnv07TCGMBhVEmj8wKHrw3fsL8AL2CqVK3FZAV6Pdjyz79ftUkiyJ
12ACmyhyf1DUh3I6xO9OSO1XhKbE2l0zk+ygYbV7ymjlvcQqNtegKJdWDOhhf3nPWDHnTHIupR26
tobnRcDrD1gs9YOIwzZPnbrm83Uh3oPiBIp6gDWC+oMg6/UbZ4aHIdlONBB94vt+dtCUCq0gR9VC
+pbHx4bH9Bh0HB9nwRlusXL9+KoS0tvoC48BIb4AeHM0Dc9JFNECc9Nxu1lDFjnYvqTjYW75VDoz
IFKHCdCxicS1Mv+F7YLoElhsFP7QRjlXiFFIhOZ2iE2RGeqBVSLlrfbleueyphnBAJ+gNvz+Antb
bIR4IxCWYNJi07wJVVzq9bLaLM10SwAN0N5StC6AzLlGG6wmJIaBnPPKdAr0p/dH3mLls526ydTA
3gS9kw3a//o7oww4K6d8MFH4HBWql+KertflGC4OA2IVfiONgD7M62H0ODRrNWem8CINcYkqWeSJ
Dsuy1YghheAvLeJqAqnDHVtQbhU1EZ9cV/ullzX8ydKplXtTcb5feUj/c/S2KXoDLgyJ9O0znN2o
ZIBuZVA3Wwgsg09Q3hp2KQPepfQr1PfK9+f70oLedJ5ADoHuEvwOX09ENC7ozcH0o5gHTsuOR1HB
LU0fbdZAhY7g7oa/o7lyfl1a0P8e9Cx7j7Vcu8TjaLyPTVJMliRllnFzZwlNywm9nyvh0NvljC27
sSOBi0Kuep7De54TjjXTX8/j5QSYmck1iDA7OBWt+ZjObieMiQ4wZb7mzf3mTdF/AP0GBR/UQRGN
n70plBCWBK1+8GBInQ7HKDIMMhibDwYk/lqvOfTrzK55uLw5l5GCIhpCvgZNVADBzkrp1Qo+z8LA
Eh7Br+4OAUqxd7Gp/Ns+8atr2nBvdtI2GOgvm74HSq7nMvTL0FgVSIlkl63BI0hFwT7Tffrp/WX6
5gtiFNDhIeOzFc3ftHRqz3GNaA5QGzfxp1qhJwDKpCoWna65v4K16FCwLAe5XCMmvyXBYGgcgSjW
IR2NIUn3eodscpJSElTDFkP9H2Mg+Z9RsTHNJ4AW5xLfF/qos4mSQzQyH/L10jU3EEBiWc5mlT1U
wsTLTrXwsQQSvDLP78/Mmw28PR7uBJQTgWPCJ3j9eCnt/JlYCFwZYbOw0Kry96mb6pJNiNvMoGIU
P3z4Jrw/7IXPDrVkdDLBI0ACeB5RpRv4OduQ5klXNS99T7mP6mB0FQF94fVQ6djazqiVArV2du8j
qNAGawLjzJ44tBGnTe7TuQ4Lpxf6GZViHNeEjNPP99/vwoLbesLwbcFthMbe2R5qoD4IqgrGXRnf
EPzG7kVDNOqlfb0XJhA7oEWiHFXIayjztzMLGV8kbahJbFH4eZtYz8BE1Skqakyk471fkeWjru21
tvfbgwmRI6J9AG4QUryJiEH5W/DiyNvZ1NU3vRFdAee6H9AWHI7WD92VAtLbzwj4GBYLUF1QvvbO
XwrmndkYRmjei2QVwBi36Fc2gWVHEcbVcxW74MYQoa6c+28PQoyKMshfmz6s07ObtFMTEtMYAK91
aII9kx1AJ11YF3Uzqyv74eJQOJg2EBPS4HOs46p1E7gMwJoIHt4/uJyr37No/ceJJOGVpXlxLjfy
xd+iI6Kl1zue+NxhqtGqJAlcEY5Jr5hfdgFjHDLqqHGeHBuWEbYe8Ea+8hkvviVi0K19AkH6886e
i82i4HFtCzok9WEKAA8H6Mc7rKK+Zjq3fZtXgSAAhzhxwWVCkxRN7+D1W0JDLSYkQGEHFH96UBGI
f4fMrNNhTJLpR63qvQtqTgFeitP7qOfJFZDe2xzr7wMAt+AhL97IBGcPIAVM6Ak2HjMmaPKOerZB
u2jUEP5nan2po8R1e7ZO5lNM+/WfbMwApoApxux/fP8sunAioBi61QwRR2zn7esnIRVv3LxhmZpu
6OCWA4Jp4bc9Da983UvjQF0EPMAt2Xhjm+4PYBEsCwN7yIuXIwuI3iut1/1/f5t/j7I9xb9y8aQV
tZ4H4DtJ3GWfHUv0lEur7JVh3tLwNxT8Zm+x3dtAaISvx5Go/BEwgQA700045CjvaTSg2yB96C1d
v004f29QsPGhnUtdeAqSxd61GZBTXdV3NykPQaJ7/80vnbkA/0BGaUtscBqePRG0HOpmg3BIqGh9
SYhsb5Ym9b9p2qUlhZOzvfJBL21XhEFbqQroJkiQvB4wHm1n7IrCWNWQ+ujQsy4rtTS7TVvp9P67
XRxqKzcCmoKT6U0fyKarSygAYhqUsP2a9u2JL54the/i4/tDvb2aNwVrhEuo1gOLdo6ESToyCssA
KRq9tE3LmIrxj+XVaCEvHW26sXAx9kzt7cG8EIf3x77wmn+ZnDibkKIBwPt6RteNTtFD5qOYIFsJ
YdoEISh1yfMAFs2VBQyR3YujbUIjiD+RoZ0XNqMBDhnaAECfwsDJ3JK5oTAw1ujQAvETymfDCV6T
JTxYD8Yfx08rvJ1Qv6aG2DziaVPvfeBqP5ImIT+WZa4+SlNVSQ55gs4vF6/Srhyo9rMcrprLclj8
mE1l3aa1hy5IrH5rE0Zqb8xofyV9P8+5WU3C82Gqh6fFAzetqBMV/aZ6bn77dhbyCGegqM31oOYP
MJkZZY4S2hani7D9hbDe/9JTYxJ0BhT96oZ0Gg7LKsXXzeBWAnocDQmYq1XzXEchYlYTwKUK7u8D
ZONTCMDdD2LK1BEl1ynZwk1gO4S3mt/gSSftQ4uy835JKuTmiFjh8wX3r6oq57Y2yQH+nBBQCeFY
u+fZSutjlVUZMnvap1MJfcueF4tchnbnvLpfSyL9et5DI6Q9Zqp1qKcpQsO86xbNnkA4lV+BnWU/
etOPX+HJGctdIDs1gPEJCb4ymtb4Hpa0sNEE23d6QGXIJyWpxnEuSBbM/m0lOhXlOCTErz62nNzT
lPvPZg01rLjqtProG+Vn5QitJahS8hZI9MHrU/E8wRJG7OgENF/exv3yAk4Ar/MgsOOCv6LFF/hB
TyGSIki0xpAeQZ1s4sN9vxJ4fax+j2caY7+aN6pV/SfrUwYjNVD3WRHNzTw8Kgs2IGTAIKO1Z1DP
QpGR1MEDgRNMfQOZt/6hTtMKb8qz5obFpIv3HcXyL3AvRV/lJPgPBw7sV+APM7iLC6R1RTyJ5dDh
Hg13tR/r/tjOAlJyVcSQCLeoaCHEhjnhPaQIFrdjMtWAKNU+MHuMm5jdAFK7dAerQnh39ax6mbrV
jwEsgD5OaZwvon06yqwFS6dXzT1UCXxAHLqJ32jfA1wNb+HvmY15dEOiGSVuysD4yuGczFVOJyix
HOMp9UhpxyGAvyoqQTeEV/QPtJLgeaU4akWYUJu5EzgmAhY5zEt/RJDfi/dJBS5Q3sJDieaBD43s
53Hum+VQZ+1MT/0S+wIKWpGMD2FV4T8jZF5uXFTHBHoRQj7RQMtHeCMrm7eeGe5ExcNn52oPQutj
574nCRr7ReCAAz7Am6ttAMOzSXzj06oKAUBCegnLeDOO+3Wgqw/LnniIPyw1xWu26TTjHOZzrHc2
YhDAiQkj0Iv0mJX7djGwBp9GXf0ak3RpjpGu7C+J7uTLHAcrLx1xgE1ZWA7L/cIW/x8uEnG3eHON
UyjhuLejOTWg0qcsSvNem+zjwAhWqlx0M2zT2xxnLENwLgGyfaqYgqz1jEzgZoZqcHqAaTASyF4G
/T+DQGsjX5LJLkUHz9kmJ6MeTmnahnFuEG/3+xbFKFRreNuNR9emVZkBph/tYG1fBSeAEGSz7Qf0
cJc4HHOHQt1zBo8NWk6mcycWU/fZTER6+RI11bdkxipBo4qH5jSxmf9Blr18iyOd6HLqQodLcoln
yPrjI3ulohmI5i0ds2ebTK7fBYw37ET46ubCdgQqRkGvNNuF1Hl+Gcajt+YAXkTeEbEHNTtrmkrn
UoIMXbgF8ts74/cElpyrt8JAuFKMloMney83PRd6D03sUTxwPkLvfajHZSqXpu+mY12JubrNeunM
Te2B6J/zFAaJBbPzNJ0kJS1souyAet4yQ6ziSJZZ6TzlHpm/85rN7SckttFvnzoOtxHFjbwHVCFA
Db1ZpVmfBjyO29FwQTkM2vNzd+frMJ0PdoVD0i0mHyL1yQLIOSngeS/s40LnsL6tVjJVO01TIX8n
4ZR0XxlvexyHy6IJgxV2QiH3cEhik6U/k5oN9CfzFxvUua0ms0DNE+q46UvQxJDWzF28juSjjmKR
/Vl8YIZL2iy9IQePV7NP8ngBqBjIYT8YwLYiijZqyXvAmzYQvNckzQEy+gP/AZlkr81tuNL1N/Gn
ScdwOEmUPlYsDlh6W9EMx1Xh15n1Ptl59OcvPrT2IRzmS989QDextr+bMeDBC4nE0N4SXChhAS1G
Vv1jQpi8j3tFN6jOwURmEU+Aygbufp75EmlkApmlJB86n0hRGtQb5Z86W9H7hya6leNHqJ3X8raZ
nU7R1aMrLLxNZ9lXKLfFnsLy8Ub2IJxW0VEvbJZ3DKV6IGnGLh7CTzSA3i0q8NE4gSnjQiWeSZsM
DdvJoAmRY6NFWFEFSYaAk4+YNy8sgTsKhkeK1iUj+TpA3RJCNWvEoqVAVhnL6aUNQYDaCa+ni0JJ
GIlynS+Muupok8byB9tlk/rT1WuG4pILsfQfIu2WeO9jbwBx40H/Flo3Hgo14g96JQMz5RTClfvE
kTizMqiS7mEKZmuPBj57Ev35aFK3VBI2szzroNQTFolWsnqEHKCCzKCfrsBo5L1yGUR8BI9GIIoi
2dr7aF1Uds/bNGX50o1DBYRPuEAuKodtaZZ86oYaHwUgNOKaJrdzNqrD3GRiPjaQJwiOksZDdGrk
HIMk7slM7FUCHFwetVscK0nY9sXajaPHYDaQMf6bpuvEHhTAjEG+xh1E6Jielij3xhGaUQPhaC0G
4bI8DpsCR7lWLWJS1YYS5JrAKThZQKG224+zDKNCuwrHMtxMbZ2hBdp0aI03te+Bad3D46OHxdN2
Qa4VL+FB5rE89sf2EZBviDSvoy++cAuodyEnG5NDCOjiY9YnLMwDSaAGPk2BffFW3055C04g/Do8
5k5VEEBOujfpjGZVDfeZsm6S8HFp5+ErevhuLUYIwpgcaVA13/QqS5YSXJYRwI5aB/UOShcQNUpS
2wJoVgX4+55r2c8uhrpKobKJ9cclXts7eI52ogxnJW8t8T1+X/m0X3brVPHHCeceJg6Y2c9xICii
yTVoEoq7Co2/wva6RWaY4t8WnRgRF6QiBZxs4iilFsJAjq9A8bWRee8Ng/ddNUOHPpzNjMoRJVIU
6KpUhXtY6k3ZgUL2Is7d0CtaplbiZDZKQ4da++MAKSxvXOwn1VmnD3Xdre4nosYgytHaa8UfTpwA
TAR2Ce5QDaCFzQ/McaCmV7a6leTgEjj9lfat9dL9CgftAEpvVWx2ekhcu9M+y8hPfzLeN2XA4w8g
fK+Xk+eMQ7eZD4BeLrWo050Hs3qSLzzWHRo+NLC3/RCLo1fFdX8zGTfS3Pe7anzyPed5CL3jRZXM
q/p1lyCZM7eLnZf5MM86sIhp07HDUhc2KmGYByddv8tQk026ebV54k8O/XWAik8weuJrmck+9ndT
bRCS5cikDXvAYew3D4FLePNU297vHxfZ2XQnQmlkgQbN/BFyfVV7BCQvPdW65apQVa3WQ1SjtnaX
4TseonaNsTYiBLw7iInOzZNMljDccaXpzSDI+idVwDPOegtJ+7buH5q4My8tPLqGPNUeQhQ9o90A
RK7rkpyGNVCn6Rq2P7Fr7M8YpAsvD/Sqkju1WjXupNcl/yR0ZKCWJU53N2Ej03+mKRo4ROQWdicN
BN5KljRhlHeIbbvCj2Vbl7POuo8Ox8RzNGgLoiPqZ7inu7qvHuBZEJp8GBvou0ADOOBl32bBM+St
hcwRGcsPa4fb7TTwADet6sVa3eAeNtAx5D0CWGvYpjuWLngIGnM932dwGrtv1KYfZQyZmhxHqpYF
J7qHAUbdDd+p6ponnOV0RXe7777MTdPWB+wE/rFSMf7TMQE1s5gB3UVkNpHF7JyoIQ42MfgN7hK7
YPgBislHEvguzdFTdvCSabK+L81AkIlBlS0rBh23oETPlffEawG0w8h9mNdZOshbNk9e94Ki3PCj
qrQEWmLylbnBnkwPZATe6FvCW8bR6O6EyOEfUn2ZJjHpnM7xOpQZa42XI8Crv9tE2z3RWa/yYAK8
/ROQfd16N0QKHDwUf629aedR/ZzCbMUDgzwIdGvIqYOuD06BTshs3OvUTO1NUqfrqTH4Ws+yovzO
n3Ay7hYTrP4NtmbVn1DokF0eafiK3Llx1cOBRugc7Bvdw+6BZCj/IHCwU7izKczuvw6Ba/qvvvOS
PocIWy++uI4kWUFWGYm8Eb2GSkkfZhWATdr+YKQFpgNJj6ijonOjSos5Q3yHsnWAABeiEsG6n0Tr
6A03oDcWHVS7zVdIagJdwtK6+hrgbIX2Rsumz5Gw/JvXrO6FrpH+ope0f1g6tf5Ac0u0J4qjY87r
CSu5DLp46g6V5P3nFIy4PymrMXk9VH7sDzKmoctDAyy3SzT9onmSTUdmh+wnrew6HGJWTdFzZkQU
7/QSRL8qgPHQaxV9TE84xnGkxjUiVbM2rX8Xp1Le8QRBVY6LggLOqpX3PHXI1Y8QvvHDB+6MHY4O
Pug4ZNJK9vftsI7N0UVK+J+7dVTmQ+Mj3r1TUz0fRDcLBaTARG7wJedf0aondYiIdP2HDoFpeBeN
0fgPB8rTlKYFNTiPKKBcCIbkIItRCpjh2Rhgl3tetyCf+xBL9B+rgJIG2nIx/e15c/YJrfrVnlDH
qIPcibb37kcvW06ubmhVxiSi02EawgqhmI3bQxf2jh1r6dUfyNS5+TbpA+uOA/WrPQeKyN71TsSn
ZPJlXDAXrN5th9mB73gak/7Qz35/Qus1ESfWh+GnkOkWwUVoG0DnDQ1ffG+FqZqVKNXmxKKIiHYv
xDF2wRAGDUaPuzYHOxtJhYSz6dfRVVrAnAZrVCivCnY68NVz4HTYF7gzya022ojSpSFMEyKNgXPI
epg/4LFWiNoqW0cAPrf1iNDWRt/ieW66U2AUVIqqxIQ3AbciLUAamcMP8zDSvQlSWh3itQva3Bjw
nHYT3BZdPnVYTCVOUBxuiP/mX37E676UeiJeThmt/0hhFrZD+X2+qR0k3Oa89VloixjerfNdKytp
8mi0qBKFdR3jQpGil3tvgd/cAUmepXhxsnInc7+H6xAseKh8CGLSzEd4p6Rt7kHuHYcJeFhmM1lu
b0HDim8X0aVe7jF/9J+EHFCPRr0riPcTGusv4ZwFS6EFRDv3HooE7CYQvV1LmjAIklRBLf70FSTx
c6sl8Q/Y1oF/mBCjdMc5gg7sKWLrUt+KZd5ca6ioory1EExGDkg4LSi+kT7qkKeHcQlBncSp44ND
Ac2keM+qkesCcH1/vYe05mR3fSaD8YsliBN3Kx5nh5gVPHYGGhEQzKBccZTekOhgj2Ysho6Zh7LJ
gKF1XpM0/cj8qk/BU2Idz5kcUWShnGmTk6avSBFABv+xJjCzzxuQEs1jxJf02HitMCVKVv4HHOLt
12TJeJQHc9T/5CTqbugYQKCKdLXXnJRDnAiZxtglpWjW6FlY23zH025uEo2fDQeB8sQ341T4qcPu
mw4tOFLtDvo48UufLbXOw9CZexvhcvrHWS/6DJFr4FMAuRcPI5voiowkQdkH1bPlOxg9EaxDpzng
hROBV98Rg8nK+STdSclwkBDFDPynUTQeOXID/uJdnMFQuYTIc3Lbg2bSlLKvM7UHhi18ph0xGYDG
gTB5kpDKIOn7+21Xl5HfKNAp9XGlvhoe0wgtjJ0eI+Z2UTTQthyNP3yMcUj8WSdEqgWkxLr4FLbD
9NkzUDnfKUDcsx3FdePj9KfT3QwyIlY+9smhAbmTfJZ9M/5cg9TJ0rY81Hs/ci1YkW20PlqthvY0
gdpoc9yf4ZfOj1dW0m7k1TFcouppBcwG28kjiJEd8XQpJw4xJeiDgo7DBw76QGhnNufjanWIz8rw
2cZqTR8BY0bZEMvHBnmrAWMpFyArj26CaE0eqBDFybn3PFNGDdgpiMbGHioOjVzQzY2JKkTVuiav
U1mjYthZ/gxh+qqBDhcC6CP0h1HHaeKhebJqCqM9CrXmk4kbYMoAQLT/x9F5LMeNa2H4iVjFHLYk
OylnWd6wRrbFBJJgBvD09+u7nfF4pG4SOOePU4ZhCVqzrqb4L7uNukQW+2MKliBPXe2CPSSLGNbv
JXHH+TjMtidv+6CcrP8MvYE/yVQvWJxF5d8Vk5B/YzDh9tDo3X9f16K+GLcoxYGRAU9dsFcUzsag
hz9eC252qNaJ6OtpnHdSKnqMd0vKt9+uL9PgKnNccCptueGkuPgM0+JAsIX/lhSDgqKrrPkj8Xr1
okKuHqHBibKxnJy3QVebf9MpKZ6V3gv7JWQoWI+WvY8FYHQcTydtefOjcHluUo7W/tEyLI8Hf5z6
Swzt52bKMEPeB6ozp53oP/YE44ju4FbN8ukie54vYhfiQYq56NOoDJbt5FizOMdqcOubrthDzu4o
6AbALjEwOnFHTKkq9u6vBkfXoM1T56KM8hjn9+LqEO1CsxS5dmP1GdPaKtI2jrwnK8S+mBoV2/cj
VZTLgSRD9R+zqWgye2F1yyNmfJERbaR+yaQInsgzbLpT2Ub++xT7gHVbGDaG7gedgAAP5OetW339
ql0T/N82/XVlPKpMmr7xs8lazXPvd6xwZFkQumvsAsnlbMrxybEqmku7PVp5EWQXHePdL/aHLRyT
EgWFWQ6mWcP5YY0tJqYyHtt7xhpNe3Jdu1uuonB30gTU/G0oKTT7aMe242Mywp5fbRawr1KzumTS
o4b5Qep6vfMJhgl4G0Z+No486XtpS1/Gjxhg2E5aT/IBa1hoIAKo1Xj06pAHDpxZpo3bXIfpch+H
U9nP84FRjqxp1+towHXJ7X5d0JP1t0FZF+eZG+V1ML17N7jXCjM3XgdUwV1SmGcLW/+xGWh1ShV4
JgFEtiXd+3K1gm/AwUBe2OODezMOYXnezYinEpuX9zvYxva74MQCwMbMdqcdUQ8pA9f8IbwaFbLP
Anof7oPFq08xBxnDevS9zO/ies4xqtpNau8d7yevarIfIovfBeBVRXc6LiP/4BA1/tj0FCg/ElYO
PqGTVYwZX0BspyBOvpW6VWze5BQwWYxkgPSHwvKgYmZrL4i2942TlY6UZQrqwcvDpgUGysxJ3G/k
UcfC+ACHcQkaLW0wVOM2Z/Dp7ZU72nLyVkeDPoSV2eq70Ln6bxVz2/gAQqmbu21IWH9IHHblpXPK
ysuDxtWPRWO6380YLUd/C6hS9WLqEB/8ueFjI6OutrJWLsLcq87rPreACexDdOHyn9jqIHgRnjdT
LIj7xbmLaYW90cqvt8NOUwxvVOHVPlhqH/4VbVI6KXzZUN1XqMDvl3mGQpmnZP3llnXUgEASqkcd
vInSqZvHWxkC1+ZdV6mHoWi29XXaljo+BCjA+tT3SglpQx3NTanaSrwnOnHX69cakta/78OXF41d
ddnYhK2DR37/26jUxhNLvU/y7U2AcaUCoPnYdxF/4jrlh667koLtJCxUka+DWoc8VF4hzyOecXUr
4rZ/1jyg+saTsniP6brz3/qhi8asgn1WX6FsphsKjdG9GNvrLEy9rgKf26aEfknO/IV5iV+FE0UQ
xI9dxErOBTCxde5ny7PuRY3q4P4KJf4XNl6oTuUUMpZscnZNrnt72vN9CzZ9sKzG++2ty4xy3kr6
OS3UNtbHcYdIy43vTR9AOol1Xlo9fTs9TMaD9Lrpb7jYzeMiNg+LHsJWN1tcjYOzddQus6hOxmc4
+EZkUVklF02CmPvWBjU8kuMRrZUTbBElnwoCrT2DKKvtLq7D+VV0EGbfs7+uTSadZeCgDzudC7YA
zf7HAp5uRoXBrZvwPp3Lje7vu9rIQAI74iC8aLK5xdtcVWR0MMSMFdzOVbI0s+AlWVttXs2nGGnA
7LB92IPd75+TfRl+qBH3JQ4o2+E07UprOi9QhPJMYym/EPf+zEdTOSY4IziJdDZgIz9rq/CHPCHl
6soeFcUtbE/APlD3yT1ROlTLd3XSkH2QjOOP57Nx5B75GdUhNGtorgaU4Rn7jXocG8SImST4sOAG
lXRehLBToN8cqmtexoN7vgq+SP+X0Vo/wbaSWwZfXvyx2djnzOkiC2J3CSeTxaEzPdTUdU5p5dTm
P5hf2EHKQ4MiJYeUSQU1KTPrNYjydghJmD/Psm0+wzjh5OgaU/6Zu6HoDuzc/OHdD+kBJVvbxXO/
gp4fmy4u/pqwm/759ciwvbdOzZzeB88+qY/jw1gXQOuz9KwD46RVHcd67JfnYNvl2WG+M6CPIhjS
qmJjOoK9B/LE7xK5QF+dfvU2dNIvI/v3eNrUbn0kYtFOqrcxcU7EeI/y0pIOP6etXamnGNalweNu
ML2zp+s9G41hZQFNWmxazhzOQTPPjv7laTXCIya9YjmNBS4ARb24whqv7Je1UtF/61g5DW796/PR
Y/wQubKXHvrb7E5LNLmb/LInUzkwGbP40zsFSdCDNSxeVnV2eNriualz/srmtRyt0XnFNtdv6e7O
Yj4m0+jNpAhFGoRn9aAR2l4F4RG6zG+A+W0cETt2XJMGQyH7G+gn0hHpElPTMZa1b+dtOZT6viB+
89F4emUE5B396edI3Amk3utJ2A3tcW2owkPDkXKFIrtRIFfhNa8SfFaZnHa3IaPMA8KS6xLftUEs
rYsnnaE5UAvUy3tWz3JN2fdZ5L0ubHPYPCVvkjaGeXZZTaGpY3cbDlQTJADIpQUwR77cfxPZDBC+
cb/IQ9W7I5vK6sou7TepvohxmLn3lCdOqD1Lw/Ha+fU5qctmvvGL3uNzcK4PrJCqzMOS0esSILqt
My8iKZrntiCqCByFuAGyxXqfjDU3HChtqhKVtkOVuDfUSaGbwOLOS2/1uH0OYlzlw9jW8JHISlCb
sZjIL+bnRqcs6iJMnYiRLO+Rob70NX23t80esQVZc0CbA+nb3hHjTTflpo/25i4IRtkdkrKIAVAw
hN4midXqO2sr67th3g2C3cWFwvNVhVV/Lsd1OHNN2e+D29n/AldTUFFdhakgOUNHG7hwWp43q1Bt
FrHQyMNcevOx2Nq+/1K9YIjf2sB+mJeyQ/2ueoy1vjs54KuWnqc0xqCt04gymQsZITAL/h4Inzwu
v3pta184R0K04LIYb9ZbWOy9Os2OD21nnJI/Xc5IcC4K7a6VhdpfJKbLXkwwnHp7KSGj5kx05co/
KDZoeM8Qiai7qKmPzMx7CIZP113KnrVfEt0GUQbN1o6p6Yx52Vok/XmJFSg+iwrrxaVWZfAxwk/e
7GbRQzZA05eMTOsujlr2lpUKlomQtdqR7x24ykdvtCFKbb+qE7Y4FEte1HPEPg1lP95YENSvI2OT
/842OMsn31Nj9A/cvUIhENWQNx2AkMrFXjlgPCgQmXrLffhu12mWJ1JFsKthZCkuRdeQIDfr1q8v
nqNmnSPf5KyGNS/0T2gZ/uDGEvSKSEMwr3uz8VJ0Pzar0ZgkxzqugojztNPuWQjZvjblWP8uV3jk
rJqHEq2Ck2wGO2ff/IPTcCAYDFxczXGu4vlIQdfi5mAFaCCYxxEqwlWF5HsmS3Lb60kBq1ejRhzV
BciJtkHKbzYFRgETR+LPAG+2paoGhTo4nbOZW9223kHTd7fhcHHHPMDFKS/sGut8ECW+gpwuwvDG
9a/Cg63iLM9QXmhuuKBSMOUy6O1M0Gg6PQ6aFAiwMXrm0kFytI0CzcF5WwfO63gK+yeEPKP/bLt8
T79DaYQ5r5zlcTrbWxW+NrF0owPJNVDYikiW6gHeg7MOZhkQzp19N0llS8JaWgJz8baGogdmIVcH
5E14HzBHXP3d0pTTR7hz7H9iKhesoNc7n/vd09maLPMbQv+iPaidgLOcj1l+jvsarfd1b7vNBZQF
1r/7/69i7Fj4fMHMOs9UtyM2UNI0n1rqakzbTuGzS2TZkL1b142X96uRF6UYec4orNs4c8fC4aqd
rOiXD5TBk4UupMsUhR/90el8rqqIf/nfuAfBDqoe22/hoOq/tq4a7AXFbH8PcxRWt8U00jMHeRcu
R0dL+bZPuvsXSzGZAzFOzX4n125N6DaLR/JCvYp4XrOSEHzjOHP501lzXGUErQ1k9MSd/cIOhOx8
Ae8u+exZsjY3RoTVBM7C/T1zpGc9FSf7gSy48s+KKuptQUC/8ws0TpjH/ggMOfm+5eZT0pf7bxnN
wyuS8gR9kplLcaSj2kVXUNVh3g2E0hMXMo7azm1nQj9gxmShPM83VX03i8hVadMSrpV75Qx4PwJN
3hmEAIiKtAp+xmgj7pfQ9fGdLreJFJIp1q9dKB0n5e7xYK5bYhXvjORIzCOzhDSVAg8X9+M0A/HP
o7KigyTZcv+9br3tZ1szrfY99LszHvxemvrgWoV4jOfeVSBVglusmFezPYe7FYb5NOl9vGmUxcgw
tZN/H9I/pg9kWy1VbhQ1GgeON2mnVRzQQjNC1xyGWE4mXyrUbVd8Vt/18eyEx01vjk9C2yj1obea
MITn0+LD2lAGAhGsfObtjvjvuaijhAN7lSFxX416LTwfrZeXoFjdwGnwmRRjuB+TZIoeGUOGLwgv
b3qI57Y5L7ar9vMw8leTgiHaB8cftv5QjlI+Wn0b/YRGMCVAuMbEwxFw+Dgx+n5BFgxBijsGgQ2B
4ASGjlJFcRpUCCAuhQ/CZJVEW/9rvcrotEEdAju6S9XmTJlIX2YDBSK72a8P49hvNsmxa/07sMsm
hvCwWZlSdDfMoLZE8H2g6Jb7mg6dhUlUQNYc+qArEX9B57+MWI2CbNm9+W+hOcZuG7L+3bxwhLPl
8rpJsso2K4N1UdaP66y66a1ukfrdWbTwvV31pCaNfW3OIajy/MU6O39D1XbewyIK1eWoZorgYDG5
3pkBHjVzdsvc1bNSfooeIgnSCnx/vSP5aXqtgoAmMZ5kjiC9BBx/VPLKh8GEVJWiv9Ai3Xbd/Q67
NWhvuM+C771Y6wdNUs5bMo8hqeM6QOOOXKJ9J55qKzLfBnFFyWTHT2D8/nJfhVw8qZyqJEzXNdz+
mtoHkieKpzRn4VbtvbabGpUUXD7AxjQjh4hHEd8wpHtVXjkwILiUyu5t3+jDPladO9mPTbVx8rBL
Tn97rZrHbiqIIoRVrljECtEenYUyFghEkNhP3XfLTPIUXc4o4Av9MOxmn/4Eg1GPq+tt8YnhvnAO
S7FsCfJFK/ltZBuwEBL5D6qEqsj5E3nIBA/t5g2na0MG7rTOqxj9dqx/GUfRPt82XqkW2ANy7bIt
rL1HaQXrf1y7u6YuxhvUwV2c4bNsTIv+aE6AVPrEVuWNbNcZxnPskgdHrqGf6SKGWt6EK9xzmSz9
O7s3eYdI18pHDoExyivkvd9SR82Xt5WA8Vdw7NPvxuqtKQYvykowI35nQnquYV9tfCzitqoPkbHL
d2FXg3MOFyRHqIdEUSKSGzhQSzWPL1AfSVrsFAcjIp09wKcZQSvjQ1z9Emst5kMbJ/KtqAsOBRQD
wRO6WIRcDr/fczfTMM1RUTZduk6jP9+vnVV+AbBSumvX9UCiaCI5ZsOynW883yidqaHe1yMJeeof
qB62zZmMVZGtDQT3gRY3QmSdMUym6y4S2S/tivkGuZpyKgLUre7BJK33a/WQgd1ssbPfsLS53Gnc
KtvJ9Y1nnlvAr/+aWCsrI2CGrYI1swyP9bpFHyYIo+ZB1cYt2WBF/xVoK1oPKuQj4YytDVtJPQ/2
IdLRAvBTiWY9NysuW5QUXnkBi276Y++EzW3oITqGExdcqUJrUH5jhPufpfzEOpVClPw6yejeN4DM
Fk/pPsncVLHH/0e77i89eyI8Ienfzy5LwHXdn8aneLfc6jAHAU9mjAjra2k7YNG99HpU46J6qaeo
LLNxXYM/XRihOOoo5nt3ut55rVtrs1DJhaT47AnVstkYMXocLRJWvqJtEX/q2tk+SMYIwywc+HiZ
0ywDgtUk1KoFkfnZkJqsJzccLba2fvXuBJrBXzUqvvG4Q+NEqDuutDOk3IqTccRCh7abqa3ufakz
xFklY3Evxe1SRHufTbPbvNMF5ehsXyJlnUx3pfyp/dmeO7RRcCdFJD5Q8PgDagSHD8qtwwDKmD3i
qQ6Wck9lnez/bXbDaUNUU3xX2Cgsj7ve4z0Fqy2/ina1EdBagUOslCc6nVoNzDvDI/lRsqyx94OR
dr86hIxIsxZHUDXkDyTMzDON4GcA0plT3pkJFzVN+UxzbICuvLYAKuapj5G0+GFP1vXquedqdez+
PDqBegyhNJpsQewTpQSmqCYlWWaazqrnsk/LQEO62D7A61PUFtYLcilEGeW8NO/bBkfXpxtb6w3p
CG2Pvmqv0TsvNvNuxagIcWRJ/0Skta/zZYqSkb+wRE6H/mEw6YB+eEmrqZBHwP8JwjDRlc8usZXb
74SwqT+NX0T/0ANFt94UACQ7O3M9Op06TPI4WavlUHrKdU8Rn8FblNSuf0AEt15W4nGWhxm8888+
WpX9gBgj2G7mQYn1sXJk/AzfOfSZ3Cb3qdnHVt5sg9P97tF7I7nybVrjOmtfH6gvDPe0Xb36DpHJ
MlIA31kfMIQVkmM06pkrQ24Kd+/E8yCt6Hsf6iX5g9jQw7yI4NyHz9ybe7TygI9y9ZO/wxYDK3ko
yw4TTlIqQNx2qLN4W3zrTB1jY9CvatPfBCTyqlM3O12XT6gL/TvIkOJpjeH/j2rqJTC8Vxb2Uc0N
5L6FHY76Aq8GDmJrfbXRv4oji0V4nHRlq+O1kwRziJHxhmJthVhsId2I3o2Rgrxs46q+ynnYHtcw
LuVxLdYRgiCcxiKr6fUZDm3g+yABm+VNJAW6wW25I/1L7TkZCP0XnD4fe++30zfx7txzuhsbKzfI
2tp7L9b9+BJ09a5SWzIsoNnfWiddW7Xm4ciSm9KBUztpuMBokwKO7uKIqzaCiZGBeCjja7cnojj7
SGuKiwViXfRt2W8c9URBIA2bhq78W2OLDhm6gWdueS68Q7/3nIUQsNJFdzxyhRMCL3Sqo2D83t0Y
u1Ex7JOfhdjVAX3ijbCiBZpgfHcWF1iHRRV2cb/aDFCRj0t3oq1uaM8FjdcvJf277d3k12vPTN3s
t2hc5IcmTP1Wi9JzAKxqjjV7xAkJJaV35eS+t8fOgd6ayL+P193uT4uz7v2ZbHhb5/3CJAzSBBCc
OvQhcWFj2DuPATJufMVeizBrcNpvliIfX9Hk7PPBqdG+oMKviMpDaVndBsKCE6qiquFJiD113/UE
th0QovUHuw6HgXU3lvwoQk1fPrbF4yi3brgkroRV5omAD9/5NubnWZYIMSfhy/tEclukpaWrMEU4
OhWP8eYQQ9IV2k+eqoS6m0O70k9wH23sQhklHol3WUTZ9YwbodjySoVsoy3ipTvo5mE4scGuz8Hq
o08rfXzWxBbF7nTh2JoXVrVh+BdHAFvo7ZeFg9wkcZ8FqJmKY0CnEboTYQ/OZQWdoP2BOr10o//r
bapF+zeK4MkO9KTx8kbjvP6ygNk9TkMWvhQVZqmPA1IzyuhkM6PVcjbxjrNxr45d69kOgYpcrger
kgHE9Ljt3DR9STt82Mj4w6CcYCBPwgr0o1FI+3d0A+wTA8LcGnkukFmxwv9Xsd3meiu6INsDvT2S
8SDVAVN6PWXGrBqCYFt6cd9DHsm0TtxmyFtDKWxq+NwV73WrVQ75ihaDvAbrtHGqbceZwpzqWBn/
qjFQe/Hgq02CTluyKtLR3rfPJuin532YFtZGak6JUER6H0BZ4pFJg66tVea1a2cuO08zYG6ni18B
/8snz4uW124mVebQ80HAGEYbQmOSeyZ544GU3INkrYSH+td8BZer43HaTdsc40pGxPnrWuG+Qf1I
xq2y7Sa/uvihTTk1vyNMA94hlMveZhPEFev4qujNiQcqZ9PaHxDPJj6HAiLDsWDF3hBFjWhw1mMV
ds2rtdXRdFmLwL7r3TUGWnMwMM7oHsEOgsELb+0I/xXehr15obN9hmGLevLe2i3ipQal+m4LewiP
AND8u6LlUs0AJ5bXhbmjSL0lqR8BFIL4UKvAax+jQK6ve+/Z6rPxqtK9LLROJt/9FqqLIMbXgqwv
KvuvhimbHvqJNKwc9bsvs8VpxXIqXNWeXMT6zT8nHvfwx5a2GlKEASShNu7s0Boej/YT1QgAddLM
wauZvK77CFmTJ+DYero+6ub6yEhNYnBlTfGJn9LTZ5wQ643wujI8h55wEdlGpjs4IGLqgC+3E3BP
BDFeShxOit9ngm0vAO1+lWXP2WKhrP/pS9/+S7gg4iPXqsLHAvsSULu+xiQ3QE3Jad2BtbOV8JkF
mlasyMjtxv8EPXOmg4zkoKBht+BvskjsJMgmUU87CKK/Fint38U0JeH9JDazfu5cdL+4RkyS+yE5
dRlqjlJC6nThN84YYNoJo3P9sLGxlofGIRkwo/Dbivla2v3sS+giFFFVG+b9OIJ79LO0X6cKjvPE
D4MSkoVFfgokwXMOmuvOB5dWpubAIiD+zTgVmx8rLPq/bY+C49TMkbfkA3XBL0EN29ZMhv3fAzYJ
FqjmSn/YPNbUBRPFy9aTGPPYIPPVN7zdo/yoVYSIK923YfsNTDIuJx+CXLGg+gsFhGGkl3exlm5D
5HIQrEylIdp63yTdf0XnO3fetAMR0ViGQa2LY4C9cgdNdrTt6FskiIKUeCPWlyXqMXpwd+43vb/1
a6qtDokkjCHv6pT4nMjeKjh7pnUJn6pQKKTsVhnfz96wxNcHZoHpsbH/t1npTUn1q2t02aSMkPQ7
w944BAvVfBuEQJW3NZLC6bJs0YiWfQ5ZCIq4Zw6lNGtiTJadJljQx6GSxqszaSYWj9mCH8J9UrBL
y2mrbfXGyzVt56ZZGvtUcvGdYcoQUi3j4t6TZ+ro7w36oDjwISMU9QmnRuu0rvIuaYk1yZ2Ifeii
cBn6KH4otE3VoFzUYo1jzH+LT/Xgo0vVVXEiQyHx76Tq4qNoNtc5umSi/t3tgV8fsaefKxCgQ9Bc
mR4+XhvSONr/fxQ3WwXWPKw/ix2b93ZCypo601q/+gRdkY0m5unR0r4eTj3OaXQU1t4RuxuUYHSe
4UWnwxu9QE4T/aCy1vGD/ruP5hEM0hmLH0CWFnOJO27tcZxxjGRtzUPGhNOWvyphQ6Ixs+5J1vUG
vIWobiKAywHBys2uwYnWbgalVeR0QzNIcHn2wqYT5wYuy3uaCOt8xGTRe+m+hPpWsKNzJdtLxa09
29WSGgzWTGt+h4+yBk0MH9SGyQOjHQdCPLr2C8IIJXKH2zm63+TUjxdNbyXWMp9H8sB+pR6ZSZs2
JWJg4zHYMSKC/RJojIYr8dYc/a3t58ECZJy3S7m9xQ0j843TVixK3m4Vt5L7kpyCcP2UcwEn54UI
bY6s2AjQlpiT4lhYrv25T4xoadeM62uAIe9J89ai+d4K8WUtW/FmAyGDw+mlHbJxnMq/YHtsU+1C
+si7zUzwx/ZAV4HumOShXIV+Go3eeOhbzDGn2O7tMG+5m56BXQLg7RXn7imOi+Bde01vvSeNVzAO
d1H8OQzS/BqYG1FZmJqpawvUnLERkKRsbTbSwsnp5gfBgypIh8L9yF62h/VdSfYDnBE/E6AENaU3
oCSBffTX2F7fRdBF5cUWS3n9froKy0ilPAZYJjtIkWt2WzhG9StgZFGfe7utvrDH2Aocrp/gDwMs
S0fOiL5/7Ds7eKBDp0Y/SkrhW9f21i++ml5nyOS6d0JwCIAevDL6t9GQ/DNMNuP96kkvyBcTT+Lv
2i9NcD1B3X2ANJb2++RSxneDttn0r/DvQcnJs8RgN41lL38n3kyYuiIcGX+bymFQa203I4dsQ5Cl
raaB42nb2yLaPPWC9Na7WSeCGkmMQ1lw7ntpjWd3Bohneo1X/wiKUKMY31EMQaU2CYz05H8vtie4
Z8jKIsut2pcn4o8weDY40t/m2rb/eHOpb+bSaQE1Bdw5EkGjnnD9ymfkauUArEGszLNf+eN7PbjW
x9qJyctW5o5HZ7at4ixny7pH41ks726P7y5vLbGdk1kDYlvd1rwwJXojX1+5ET9/VSDH4xAhy014
glIX9Im0gEDZ56hbo+Hk1aUeT74eN3UomxV5aCyXoHlKaCitv7whmZJHgAG13U8Tw2UuVXhKrGuR
xOr+9k3jvkLr2DMz96yDU1XYbn2eMTYMV7LL/VnqugBDlc3yDDzWVmdEjfVjq81WPQE+xFVam3D/
J1TL8VRhVFdWSj5fvR792okGcLq+NtlcRNzQfY87LJN+7UcnrQCazkEXRPIgtOefuoWa9GNVxuX4
5ZIaWRGR1Uxwzg3aMfAtoIB81TEGbxQOrIi53oeqvQi5jv84uss34y3WdnBEA1UlvRmfTEMx84/F
FH6LbF7vt0PE1pv59R5Vh9Ux3mF3ZdDmYxc38dE4bY2bQoHYi5bPla4UbuAg0N0Gzds5GF2dwvEu
mNTrTzQkcYvJMoYrZAAqxjdLW/03ng3oH4qNFG3SepUeRpEJn2c9ENonytEhnGmh2PC0z9i0P4jl
3heoMDBsuPuhDhniA59BWWjkQZ1/TclAD/qnBD1XrOx9i74cvzLwOGUyaYXHAEnu6Lj8KJOK66NV
bDJAeb0lJViZjU+LcXT9BbEofntcAg4PGAs1IuSmPAYjWbhXhUD0Bg1RPShMOVXai9EfTnEgEd9u
ofGgvmPp3zlM5j9uH2nnaGL4hXQkHubPzHpfXSDn2n9uHaBKLLdt++YQkQqNPWPoEZvc8F/t1FGM
z4VDJ8Xj5k6pNhhic8FeiJMn6AuIZT+JfmOT7cp0qLvYgUnqhu8owi49gbdGWcPAd1uUS0w12uRP
fxgF0JANux8kBFz0Q3/xUEq89NTT81JSchOAU7bDz7ba8Ze/YnkgDwlS1y0V731i+dyMcp5lfJq0
jaS1DHv1Da3djGfEc+ED1vNaP5oF6cmZZR6CkXR5s+KiXOy/+M4Ax/AplDedjZcEIaQjRKYqj7Rj
DKyYMqMljG8d0DdxFCbBakj4ABo/34ndf9I40ec6yfUBnhaIvI/77X3hPe54y8PuFjMMYrd+xSXV
dB6cha3b+nGfCds56rn0OUrKCaV9hbj7xgq4cXJaw6bHbd7kd1w7/g9BPe2t0fgBoMv8AUYP0+NP
t149C+ylsKWxP1vHOlrsF9NuoIyu15su31aCvtErlohv+AHZbZFMmCfe6ukPikdy/uceJurcOjI8
MwCQodAPFm4ka+7RIRIT2eTV6LnBV8IateZNGfQuqUhJpc/eYtztsou2v+kDu64o4uoj/wz3PVDj
HVSsZ+Ngm/lXYGnXuSAnh3cn2KBDvIRgbkYKwoOf7lGv7tjy6uTGYUWa7zckyM/EFKoCc1fXraci
ZrY9xDaBfGnTbPre268QjNPsSZTvs+/zl9C61P6uDT6WE8A4j3ncOtb0QhKRP2R+0SS3lWVdAbci
bB4DehX/2YhIbP7zOrq1q7j8zSaQGNJOCxFeSGjrxa0UoNkvTj1a9aU3U23yAkU/Ate+d4CIsLlE
TSPbp6ndGycFphl+d0kC7eT3PSzi7tBEeFhKZ6vyFrf5AyZQ7IqslT5m7XBXd3gs4d4jBg83le7/
ODuz3riVLUv/lUI9H6KDUzBY6O6HZM5Ka7AsyfYLYVsWZwbn6df3l6dfjvIIEnyB+1C4t2CKSTJi
x95rfavokaT2HkTKNiucaW2ZU+ayaRJaGlRtP5yssE2eLdU5+psXT+aPiblQma5FUYflBu9RfK1o
b+W7Uc8+qj6vzvygY6G+QYxhW7/4norwqoi1dc06GbM4a3fsTpoFAUNjzv2Zp5zWmn3MZJSkB5eZ
4M0Yd8MPDzXSs+As+bmDrOhspiVtv6o2iYZN7HTl+LlE8L2Osd3i2q9JXyxV7/nHwZqjvdDFyNQz
auJNYoU6WnsoqqOtHTqqONBzLWvytn1WX/7+ZqLcGrOHnqzR7ibPkvTK492ZmVvV9BrCgXyLXU8T
GERUnuWBiaIeT55SWL3Hs/ARJbr/UCp8vCs5evX3aIid8ww6TbqVlsThBT5T5GTluFn0Q5eMZFBP
0PsEBMe4Ys2mMt3rVPJ9JSl2zJXButYcwjQcvrrUq7eRmWuqB8can12zGb9MKSkbFJm9vfWxaH1P
m6Qt1ojHjL0o2+yHajoO5JlddiumWda0PkuX7XXMEHvYhk4S6zUhzuIriif9A05xe8UbUbMjxqn3
uagSEV5ZJBxcQTSZ7EOkhprhCkPb4gghqP8MCLla1hj3MKRUoETCK05PSG68goH/ambw0K4aS/Y2
5yDtfmMo58d7k9eeLTDzikfaSO1wipDn5VtJ4OgA7FGULxTurh3o0LcEu5RVDmvcDsrZN5yAsNG1
tcYSYk2RFaTpWa2mk9QsTu3gDOM28zubCW6Z67uCKSStITNVyPqn0F0+lSklNPVML+1DWVu+pmqx
snA7uzQqNqNnWlsoXYpzMTMIxHFhUQcZdl/SO7NuxuU5W8ZhHClQNmPHeGol6I+gKCCZAtDEMGpO
W0CSmqtuOAvCLYvdBoh06yGnIsfogD4zvSFcllmWnU4NFJpxICOtIKlzC5J7Ya/NQb6sIM0138ex
zb+EbTkXx3wu55s2C/tr6mCGlbZjzcgmW6c+hehGsVgbYUsRbhv9jYXT38JX5Q5Xban95RH3/3Lt
ia6KOfpbKKcpZhsabovCSM4n8XnyYCBtDbkk7TW/ivKgu7AKHVPFbr9zuyIftwajRjZbhHTpBo5B
cUP2Lx8tW5/zmbOyU+7DCqAJ6K26/NrkoXe1mCz3Kwrb4rG20+LTAG9Zr6M87LacwhRGNpo8Bwpd
FEyZ1uDziStTW5cyXHLA1ZKxtefVy3OlHVQT1eLW6y4Jw2tYJl10olXoxoRoFsLnturh0cgi91hh
8uZXZYS2m/LZGTYtIsJ+pWmX0phPPKt4tkYSBa76FMPbsDISZ9JPOXSVX0Vtox4zOnOy8LTDuR8H
x51Wpba1t6Wko/hJgQhkK5CENeOybEaXyIDejDbFEIorbcqzVQijX4qg3rCRIZxVj0E2ITvHA2c5
dGk7AIOrpppmd+2d2zA0ZpwQ/xw+9WVVo0Tqro0ZrchNlXnyZ9VVNhp9CoRmsziTL57Y4Sp1nJYM
dgkgYnwK8aQb7GGTNNBDuOlylBnzmHJljENnbKuainDdiZoVvETTGQi8/VHgI1/EPszeGEyJGq7p
l/t8WDV13bbJ8KkGfmlO9hVyKkLGaQ7USA6TtHkOZd9FDyhH4xb4S4fspNM1YCHFdAtzf9Y3OG8x
EMa3pGVWn5ERDfhhOQuqAFaH/8sZe5UdPB0Pz8U0x596NUh4PlXh3hDF5lo/MhBIqKNjlCqriulG
vz4X7RwK4gzjYTPMcoQYMJ5dZHMk76QgBYBN3ahohFp9294VGe55LlZiG1NyStqNSmrnc3i2wlJx
C6fYcIYlB6RrkWbgYIq1uENcgTRuEJG+PvuODlOB1IPWSkGHo2iI7KInntQtR+/SS3aUTfgabDnf
ywos6vc5wgE2DL4qbmftxOUhDuOm/D0adP1XWCgY7mvm1O0efa73CT17x2SstvA2+LTVaAOFPl9+
gXTwjuk/hU1j9SB/JCyep8bDPbKyZ3f+Qi/cuWv6ZvqZMAX9NhmGWT7afj0cBvJ9MWNxDKZDU5UF
pYCXv5hRNP8WDHLCVbf07X3GX3VujTACXmcxFkUOZIn42movtOwVgSyK7zPllgfmZlXhMy3ttIty
n2KJGS7EY1Izq5GxBO2MjRkRFRSj3O222IfEMVqkmegdC0cTH1lPhBvEKJnlxkJMyNYp7OUnwqJh
WZPGrNQxy+hDBo7TTFd1wSa2yawsqoFTWdq+l3kdN0dVhv0PcmgQghZQVR7PttYEnkIyXbMsUnR5
CTv0tokLes9Ny5Ed5AZiiw2Sq7j4HhsVC28v0sY/pO1o3sUztMW9yccTraI5G66N3p/7wIe/wEnD
bSn/27rph4DDPf5RBgMj/k0iUUsE/7r8bcYD+UOFn7ndxi5JpgLkHWEO405CemCWjE4dyq9vHlMN
JgNJDHfc6bzYX0cAU5IgzdLpVpMY8GQU89J+6WxeE15VPnukoVXRP3CKT/snT6JPxwe7dA8GrJ4n
+j1nA38d69swyrgbZqX9CTxHLQJs+sh0/LJz7/24AEQwJunC1sAJH1Ek7gMV+KlQN77ZNbjAJyS/
A8ODRLcnx7MVcg0z6m7t0JPN1gRU8UQEpfzBz227eydcBKf2FvPqVjTZJPfobNOjGcahDuzWNemc
0SEADNUh+Q0WMueZgnP2VZ/8fOJMPGjFPztLOaurWs/jSUdR3R7HJPQYoylYMQGdJEV/hPYDPlj+
G/pEDOr1FjMAVqGBpKkkwAfSY+XKxDKuKWPhd8SzxSc3D1HorLM2RqXbNxE6APqp1K1V0SwIBuCl
mZsJU9AOyUUtNwZ+PioDWn1ijcvSKlZL6eAot7Ul7uo2xI7NOqk3GGBjI+h7hApB0i6LhZlIpc1+
HCWLTJrrKP1VcMDqAO+Ylgu4eay+xfPi6z0CP0euRFdHXxI5RA8DTngGmCQ/upsoKZsf9Kv4vVSc
td/aXAhGRDhLvBVmoubEbJ7RQNfMgLgse4rVDoNh/SvrIVVD9FBzuOqTEvNHiF103vZ6GO8Whx+T
yW/ESS+mcfkkpU3+Nw4yM+JbLtVjKHkWRxKLrTFnhRNnvjEIuhyFkuEeFT7h6pjkHjCCkrq+3XF+
T+/nloU+gErNuJLzyhBvPEz94zYvwa+sVAIRbm3HfnjfFyI1b0xdyAO6gD4hSdCKtiCYs3w/k5ma
XCG/Y2tr0bSKoz/Qs14xQ+twavhABJEnyR1zyaY5mVDWzEA1g/7Sjo7/xcRO7Wwbvp6z/V0bu75K
6mjHO3pe73ujYb3uq2zLfLdHRzRZ3lMrCwSH7WQgZRocPky/t5zdWPcoN/LEKtRu0G0v1yPm0u15
cIvjBSPquVfp0BTF6iiq7dSN6rPRaOQfiVN2+dpHtf9thuHlrXNUw5/RpDN3CvEeI0onpbFZ9ZXl
FqBRYtTMU9Pg7jGYmaDaQjH/Q5WSBXmxHSRvESrMZ9xGE4S2s7Ywrs06XXWA2Z4HttiHSS+gB9Aj
WfXNyAWvzQU7xQaWhhFx8bzdzziojCs6trYMJkzpI0rdzD2E+FX7dV7G9E9ZQ0Z/hZnt79W4Vslt
kVr0QWuGVSuT0WN4Nc59KbZ9boFIAJdjO79bz1HXqu6akek8MB0kdGlbmSvMzJ4IktDv73iCQ85s
o9Q/fQKBv1boe7yjZ4ep2Ju+mH2qaMsqT/bUL5LvzrW+4/byHtnwM3PTIwDl8JuY/k+zMcx7WAEc
hls90vYoEPo2+Bif/bpdrKCALtMflxD6+Y6etv+7klUVH0xbRODP6ckbwWj31bKpCSGaTjAo7GRN
fUVZXOiheVqa0IlXjaE0fmYjNtGzKJcSPkOSMRxMWXR8SH5eTFtb4ylYVxHN/o10gXxA3ltsiqoo
NLx7wA14MWSEGHe70Gmkx+dOzsGkI1wxl3HgsLlQFY+9ijgmgx8DezBNLV0DSziKxQT94l1aT6nD
eLqn7R2jGr6yFT53yLAWvLiUARIIP8uYfgBcCR9saZTJHnOZ9ZPZEYhOqrURIGdvWZuZVpwZSNW2
mrGXi5c4GzLwczG2GXZ1MRA65Q5nEjU6Yuo/D/l3uYIBXL44uL300XMp1YK0oAjYEPblnXl+MbZN
Pi6fHgA4kv6B2ounpAlqXNbO7JnpN1HLdkLDVsFHieKluLV9oiB3E0UxrzltguIztE5N63JxaC1k
rA1fjRwJ+h61bAtZsvDoL5JCUiLLLi0ZYj32BA99NPmpb/KGScWBEiW3DhyupuyIhoco0oheHBBS
N48VNl8FRwGPNtPApajZ01kxluXKy/sS60ix5OoaJ21XXtOPlt+8mgndFwMojNrMtPG4oIHKC87F
UuGUsvN02UkMq7TO+iSqf/qoII8FXq75hOpNLDt7xEa8G1TTDDeMV8ObXsvspyi7NvmMJhwZI+/g
TMcS4zGHitomzkT0g+t9t5kApEcMdEm6bouI2iLjAWr8nhbKsLrVnXGMrVA8ZjOxnfusn9IvQncQ
DwatR1wFWYRtSKkkv+KHGW79Vutkw0aki59pS/WzaY1kqXe9m8yfkJcDIJ/NRn6NM9SGxIz3fLZR
08YoYr1ouinPYksaUuqzgFaF+9ey021N839kAsM84XMZSbQY2Aqy/pT59uRthVGUu0VwIMKyK2oI
FTyNK9OshjoAj+bLzZA6g9oOUFWR77sw+3FhpH15GG3VfIMDWjGxsNmQ9uUEi30ztpxz9imMiM2c
+p2+8d2u/OomS/akIAhyJDLD+cu8pKk+WRPqug0FjrI2kYWceR1NSxSuOzUjyozhM/FtREi3aDSb
DI44FzLun5SFqrAooyCGJrRcTfCE+p32o8wJ+P2yAatvNPGy6qb8nBvpaDygNiZt1wce7508sjDD
DWJkKmj8R5yZzHEs8z1Huqz51Bp1eysmuxo2QzcOCaKFNHY3JiDMrxlCrWTrtX7X75i1xEcwdpy/
pspC9MHMpGA3XIx02PR+XZ1sW1cOWBlvyXdtOFl8xS6iXo4hRtH/6PwJMVblggTEke6r3YK6MV5x
vLA4Xi5mYcOCzDr9NLExof4wja5Y4RcqGabRop8wXTlpAQXD66sVCld7uqUytKoARCR9XZVp92il
6L0PQ6MJCKx4FnQNUMJWJ4Sh47hZEDV9ytQQuTdjl/nZp3FKJmbTWTvtUJMmz6NheIL4rpSHZlqL
daCZBvvJkuX5A28N96WMh3q6ZhTsNds2L1r/OBkYA5kljHjCmbR10caE/gkXq3XEo6HdnsbIIjtq
AG+m9wNGJ8VFKhOFecEtzpY1g4gi1ZUCfODCcJJGnBWZN23lRyPYMum5mwraN0tCR/21NStaSACM
4PQttjE+I95wXzLdYMdWRYoL2dZ6/oQNLn6mFKmKswu+W/vjhBzwvJavOQRNDGnjKfqsm5R2L1oO
GoSiEXbKzK1sfoMvS36mS8k8KaTy23m0BOIT5rHWX2vEaD3ZHF3e3yej5pjXxXZ4lxGv9IxZB4hN
jVF+2mRmS+RrXCz0OExlAoX3aH76oB3I+tsoFg02ItwOj3FRa3UMI90/LuWy3MPUAMdAXf4b75Rm
8fHINYbJ0Pp7u0XMBbtnmb+IrHbP2oYZgaDk7bpr7TjdJ4aMbjlAMY+SHT76Y+62nJjOEDIdQAuD
quA0ppGuVDeY3oEY7ea5r0cck1aDyx4ybY2VSdGMmPcCc0L1WOXgaLfnjLAfbjZ1/bHk291hXg67
q6krsxcajK1Aa0b0mYtqo4NGiiXlxR8wT9HYQ/jL9xtRgg+qsOsNjDpN6KgdFjs/9SPiogr6Iscp
TXOTGeBi0cZ1MS4goqmya9BlUX4Ns4alWA8ZFAZp0wFe1zmHx/NxdgiPSjBn3Ahr8fRGND70WrfE
VrdyoMsi18Ts3l1rvrTvTuN3z7WnwxMcIIHIeeyQh7RVTQKL7jjjUOXLbNksKjbvIEKjhGr8vLpD
LMHEu+Ux71vIYMzzOS1+F8jhszWqXhDPgGQBsS9hZWYbI7PlCw+rMYMSGnd8cJLJonlTQUUMQjfP
3Cu2uj7agSdy4h2mSh4B/5/DXqVlzs7k2l57ClFInzOc5pBXsC3VU0yN0uwjAdDaLEvjtyvCbNkv
ZZ9Y2yntF3021xR3CGBpzfIbFb/LxqE96Wbd8lIUUPc+QXNp7G08iO4XSPv4Nyeb6TpB6XjnjBoX
YJmb1WOmTPuBRc+/Tvqi++pjm+w3keErHPOFg3lrtJ4iCslHd1nGkZj0CJBtrpaUNHOI2IcMkRMC
uUQ4bOdi7tp1xmEDk7tSmAC6qgfQHDqhe5OjujdYQtP+Fydnhpn5mJiENETi+9Db3jdRDYRGmCns
I47dkXufWz06KU12L9tUJscrcFnSDnJaFFp8Y0JWhAetIzVuCrpgTpDiZW62NL2M+yVMlu+WaJpm
TTC1+42uOa85CUUcl+DQNrczWAOIBvBbmISjTrpxIvriK4oYi1KpNJNro0aeufK7SI8b35A5jTRG
Q+u2SVTPfJ2BBOpVa/ztzGl+S6hviOiZLQxwVei06OhCkpYD1xun9ASaUzx0A3WBMeRhTuTvRCdT
KMZuo+uVRhD6ti+v1eKbQDhbV3yT2B7uEPPEcZChTiWEtCSlHjRW2O8ZkODqL2tDPZGk6plrgxpw
S28TNFGfD7BHSHya4m3JjoeMAGlegFmqSTdYxGhrugVkts+o7wXWOeAimNGqnkH2dJ5MlMx8cV7k
2I3GxTK7XYzK4AwIaHMOXgkj4VXrMioES9EV3RE11PhA7oTTfe/sGb4jah3D2uXmRNhSSD/SRixe
yeKxl5C0kDhz7btGtmeSbsFfNNdN9xwl8HSY441mdaSW0qd07Ex4G9NY/Z6lIU4W3Ro6+8zLP9mZ
VfVbNfsIrTM+WPtE13BJ165d+ay6Njv2tTmjoNgsRWIU2yrv1RNnA+LZRAN9ccWcib00mReIfnXa
dLBjqADHbaEWyu7QVro5j5qjZO2OGBzWTmqdp76GGz7Mcs5fupIq/cU1qfe2gEnN/qqo4d2sYP5B
yx9qhoorJ1203JQlt8TIgSbKKk4c92GMK834QVm0+tM6wVHOeKh6nuVSTMAas5bsXbyvwwo4We2S
P2/J3wWSv6tmbsXLWWcUrcyBMwGrD32IVQ9s8GxBQsEPIXb2780iGrLb0VB9fJW0lcTXh6efz7HB
A1trneKSaqJuVxD9Cl/U8XPOn8ay/Exo7sDC04251ZHsHJo7ykEu2MFV/hTWYHVWpLa3+X70XHpb
2NNEswo7w71PoAc/dxJEMkQXf7zJ/CaMAtduWWHDhO9368YoF7Z5487uarYrfQ18l3G+Aa4FnOwk
nmRrtz87gOQIbCzK0J2Sg/idkmmUX7Pb6mu8TUR2t6Ew+43RhALddI5fkRuIUjqhQLuPauzSL9BQ
GE9B0GseKqfuQPXP6fALYFetVwNBjb8bR4twDYWCuQYANHXb5TKmOmC1BW1XO+mLzycIDNgaUoZQ
zihPIwUwlqW4934VEG0H8FOgdFY5R0FvBZSJRaDMxThiwG+w1/lMYY9LTbnB0WsS2QpUj3yWLYrv
Nm2aMLDykN1D2433CTE6fheESf4TEvN4bzUJcJ6mGHEmpy58bpLnTBQi8Ms79DuT8s5TtxjxhWnX
WXkjisr6pZEIVAcffmQBsrwVz2R8GHYwR6WNg7SUXboTiNevHTUV3c63wmUI8oZR52YmTkfsEOHN
11JNPS6WKTKndZG51Y88ipJvIbrGB0f6E9y3qeFjeibVUBQ7UFB9u5KFiATam76/S0iOCPdpk2XJ
AekDNTWau+6gHG3ClEJN/jSViXpSQPapX4ZhQgVTDECnzYWMnsKmWl+6FjFf7nDkRB/pflmU49HW
hNKFK9EldIWRTJfFNzTH3QfDz7EGG5mTw2FWdLt7gAYS6UTRSOTF9J3OZYBGnH7vdguLYlVhvGP4
2Q7tVg6l+62PKonb3FrsL3JBX0h2QiQ2KWNrhBugNixG0Q6nU76h2AU/iu9ijTrZw4NZYRekteHX
BuNWgZDNGSDgrqKCpXUd0wjbjOCaelYbBvfB4KEBv0YW0oEvYyYE6FrgibCSgGv59Ub0Y5Z/iQCP
hFCvSbwNkFL6wwb8LjaEUGYT07lQzcWeDTmJ1rRDnHxv24jrNpU12D9dZuzlCag/xXXRGGe2Vafh
rqcOoRC8Z4b91Wwi+SXkWKs2dmEuOWIljG5r20PVsUa/Q4WKl1GfJjJTHou5SH72ujFKhoDKeSja
eYCXgQubzkRUmV+h0Oef1dDMdPnRe33ygVKAAiyvsnw+1kISpePTiX8pWVZntG86VmAVh4rGOzBs
wjU8NT0UQz99rRdk74ZKM8TI7TJcNclEo9l2RAIVF6X3Q44iz7qaSCPAIUZ5dQYMYLjaebZsbs3B
4t0YEdd9mStbE1uo+YFQD2FkBtc4oqyCMo4ZQ6LpNLZIjSBMdYQh3gOii6zvrmxpnI9kf13HLOC/
HDOy5q1MwVR/MvCZ0DCefZWyssJ6pxlY2OrWyWOMCD1WjnqzkGbbr9J4tud1hBjzwGbS56BJNRrq
1nDcz33h9mxiOftShZu0XyVWbWSUkrI5yiHx/XVaxh71CawYe+NN3fB98Wb70Yzn0lq3zGe9QAy1
4o2OSLSDmZvMtJBL7DU2AqTianaFLeiv+GH3LR4xcp8oVeYjTmar2zY2jf2I1QCzPYN8yOAYe/Ut
KlBOpwxx44dh9FjJ/HMM+pqZkKI7H9LuWHOayr4akD/qAHjl7G1JDsu+lnErJzA0xnT8q+ZMwkGI
UZOXu2wwQoPsGJoanPlfdeyPY13mxNEouxCnhjCRn7YZp3SBC8EAZQhxKQDpru1fUYf9FEMaQjaI
BWP0uXIZ6xDtktLpIyENSIjg7I7kpYcQ+J3+eK9u6yYu+08MtS3Kd91E4Rezn8SytpLFOeA6Sgo8
N3Vcrv7yR9ueS8q6NSqb9Irhgg9BnFc92/5lVjQrKnqD69gL5TNTu+6htNPkXDshyBJ4lJ/+WhZs
jWKw8QHL1gqpaAWyRQOdK22QqpDbv7BRdr7wwnyjpRXbgWDfPIqMJJ59ipp5/iAb6o1QI+ucq8a/
4gmQFecooH+kYpkiAvNiV12AOmmGOeUid9lOYzfZ+6mP8tOC2u77HGbzQdEzWP/3f/2v//u/f03/
E/3Wt/8/Ve2/yr641QlNr//z328Ef1kOU3DqeMcRvnkRdjhSzngsc5x68HkgYgJOSyfPv3r/Km+l
GQHNc5A3ojXx1TnX7h+3GKVzQ24QByfDYswKj/HF6LvmmiPGdHz/Sv/KjmOdQH/uCJtjj8sP+vpK
YxpHGrqWDJLGSK7Gpbd27KNj4BgkRLiF/aORI6hzojauWrf/9f7F/xXPxxSOS5qeQ+SrZD79+uJ1
PEQZjnxSJEhVPFQiIbASaMe2jTq8gs4QQ+PJ8s37F/3Xb/v3RblrIZDWWf7FE1zmauxit5CQqvrq
UdggssuqNm4A4yd/GqrIjfmuYysb0g8hZhePkYnZ1JF0gNWsqtpt6fnlGtNqt55CopX+9K4ck3aK
6XoOjEIpLoLvnNAaKmj4YCc9ed/4af5psusXpxiK6z+/EMdIhyh6kymquEhmy03pInGCGwAxlzBX
mgE3FqvqlkE4Ps33r/WvFDhuxlHSd30y9hSm3dfvB15bolcK3wk8uKNQpWdrldmaWQV64RXRGMOf
ftzn6/nnx8W6YuGae329tOoikGdcr0GXv4P+aGycfinu/viuCPa0fOYTgq6Gc/Goijpa2M0VtSaZ
ZEGoU3+LdRRGbifAoNijvH//ev9+4YFse7h8fctjGHT5iZsGjthCoMbLRU8AvSuZ6NaAipxRLY/v
X+qNB4bP0nJ53z1+Q+figQ3nrkCREDyxlLl8SKueWYNXOS8dqMIdytX4T9dJzyH8HFUfnQE+MOt8
6/9YJw2SAdgg0dMZYHn3S6QpxhFTBeze7Z9/YLwW5NgBa3LwyVw8NWgH3dnCAHoGIuieaBe+ABoz
AS62/k+zCLkr5GCsU/zH581/fVdWiEcFN9H5W3bqlWEl4hAiJWyM1PlggXrrebFmsBYiumX1v3he
lYXccIq5lQYxA15dztZjNKW72B1hry11+p/8iAxMHSldn5/yYu0l9WPMB59XsSQGeTeNdrR2CA7b
dW368v6b+MZLj0DBt4GOKOGxYb/+DbH7k6LjYRHPGsbySx+Fm0aTUZ9OUfOf3JSNsVLwE0rXvrhU
qJImCZPJwcJDz47/K7pNQ69ck2QSfxAd+e/dmjcDwCcjNaSKhNq+vitE5ShvQuDCUHFKZM0j/Jxt
RD3un7Xb1cvYNAj3OstgAOI4dX+Ffykc/pPXUwnlO6ZStroMatec28tmgvhghUZNGhK+c/qUzV6o
Mf1gQf7733oVbcunwEQZT6Rg8GuZF+WJiIpOMwuzg3Ip469Gw/Bm1U2EHFXozW5EnGe3SdM4V8zF
2hOJeOKGLXfZMGVXB/Q43u85q4bfCLRLxdEegRaD/WyfJiZ9XQMjzAcb1vnLfO/PvXg+hoFgNZPK
DjJGFVEZM3wNJ0IQiLzYAG4XQTF3CdRhkCHvv+5/153vXdl6/WbASMHsMnLlFowjWgcYc4W6kfTM
gtqUw5V/VgPQH3gJG7s5iaSI93UffvBXvPXRsfjzvOR54VIXyzE2Iie1kfjg+YMyGSbQxluE/wdw
4fUHlzp/VP+6X1AKfOEIgqW8+OjotqQ9Jj4nCLvvLmrNHfOYkokuRNkKnND7v+5bF7OFEpSLFkYI
66Lm8ausc84kXCaOZWQG2nSqk+Glzc4dp5w2vIP/7IP7M9+6pqJTQEViSc+6TDL2cVtTRRDECcql
hfJLKgFa7LA6eJTrh5ncL3QoltwCDhxvURZ1N7M9cgJaMiL3aELKleFG/mZGBF6vsdOIbU2zfPf+
D3PeHy6eAh5jE5qKotfHPvL6rSvPz0BD1EIfh89S1cjvHUZvm/ev8sZrxd7kU9WyS1lCXLzb4TIx
fYWCELSzgLDrwEvxXGuFFX/evn+lN9ZX1nCT3d3iZ7flxQucj/aA7o4CkOlQc1jiMjxUTHcCeinn
EYQsd0NrxqAhfeNEkEjz5ysrVTULHknarBL/CmGfMIImY+wGvqGNu04KrBZirvQJB3b+9f1bfeP9
cgk7djgu8HaZl6dotJJYgmuuZSES3vcolFcNfTq6rim8D8qCj0J633iKku2RR0hCt8s07/W7QqYO
bE+Xlj7KtfZINDoowKpTp8ZS/geP8fxPXbyWXMo3LWobjs+XYc6E9rTkBIWcG3KPERDQ/vkWlVJV
7MGti83oCOsTQVnGB8vEG1+DRL+kpIvmxnXN8//+j2o0L6eaoFuge65HEBEormQdxpU8vf/g3rw5
DutAR6XyAI++voo0oMpjNKXIXUJxP8UNxup0nIwtzXJ7j8ky81fQb2vrgxXpzefnS46WbPympy7u
zrU7k4WQF0ZEUVdvDBhjnwCduOk6wWn+52cWfkUeoVTSsimDX99kx+kJSUEJv5CDBEojih1PKX/T
VGg83/8937ovVi7lWw7BsJ59cV8ZVG2NEtkN8J+55A0BIzZy0mp7xIfr9y/11i59/gI4QdDXwfp5
cVtY94Xse26LzCcvCiqlBxeZgKf3sGgEoOUcR1Q++uXIYW0efzcNCniifZrj0ptU6O//OW/duWRD
Y3jOouq6F9tamxMS5THMCojf9fY9hqjt5LcP/YhH9j+4ku+Dx0Lfw25xXoz+8WVwhCOvlL+AktEi
XwC3GOQjC/ErAXkf/MZvrGvSOx/SCFlj7qsuNot2apBotcgpKjS/bJZFBmqpFhsgVjUscXrp79/a
m9fzqUzZjdk2LPv1rfkVhFYmc21g+34FEQQFRhFL89vsFPuiqK0Plu23vn4agnCmKLEgW148M43R
QVkzBCdKY/PadKsKVvmy7GFrZCf8goRPQC3882Miy7Z9VlURJ6/kxT0uwOiQ1gFxz5Gpmhs9OQUS
wc6zrn2u/dNN4uTb+7/qW7epPMVrycspWe1e/6ow0ZxwgugRyNltH6YF5HijUbKmZJM+jrHKT/1o
zM/vX/St74G+MmxRn+Oc416sBFFsM8Lh5QnyzICZPRszjXLwUQPZXX/+QdD3pCdDV/DcBLr4RYna
PnvOmB1gBDbXMd3KE23lbJvX4fDBZvjGXdEmx/AkPM6MlDevf8oeIxP2rJY3xhdimyGqZBaSS0DY
6uWPfz8Mf7yUlE50Y8TFQyuQGPbkYLYB6mvvSCMrJTW16vTeqScyJt6/2Bul2rlUsiTOOXol7sVS
qry6zFJIt+hdGn+fG8rY2kUnAup0xp5Y1W/tAc1CxXZIJoKX/Xz/8m+8oJ4nJMISpmWSds3rX1U1
Ze9Gnt0GkXDHe4XAEJOh+bOdekhVWodX9VwaH7Re37omTQNa5TS7bHW5imZ9iAM5Y7aYkWq1Syzf
e2kNfJ4JI36YJiRWFunY3rx/o2+sb6zbEGFs2xaCE8XrG4WGDMcfvXYw+PDqNOCIG8mEegsiEswJ
R8sPnuvfv9xF8cbGyIuqbJeP0btYwP18nJmXtrDW+iz76caF9+u8zP8UHi5PnFQNyHYznmIMTQvu
DxRd0ZeCVqT8YCP596/tetKnqrDRgBA2fvHd4OqA6JTQMRXSsO7IUcxfmE0QiooJ4Qp6guutZuw2
zgeb8r9/b5cXiwMM+zEX9s6f8z+2SglyOFHkLBFpSAhZxnq06kiePGBs+c2LmHxwl29ezlTnYZNv
+mycry8HxdDEyITQ6YwF/IKWxzk0OVb5yZjwacca8tyfvk88WMnjsPDFm9zj6wsqeQYV67HFDGQw
n0z5aO+X3pGH1A1HMjV198EdvvEcyXjjmh4bCqXrxY5pFtZABBQx1Quy5XViVwDtSXtYG2GY7ePY
CA9NnE2/3r/L8+rz+iWmuc/CzjGHkxxHrNd3SadWM0/iUyXmA4VTM5E7mFH1eGZVPcu4rp/TriVS
ALfRB9/Pv5f785UlJQJncokE6/WVHWBDc1P/P87OrEluG8v3X6XD7+zLfYmYmYdM5lKbXNosSy8M
SS5z38H1098fqnvmKpmM5K3xU8vVFgoEcHBwzn+xuDmRND3Qg3buGsPVH5H+KTd6hyt7h1KuZlCe
o6ZLILwcSgn0pIpME6xDhYxjM07zAbo1gOe5+lgGmHvf/qarM2MFKTCBsDOtxfWS5k6kzDHwE1jP
xbEkiwTqHyhH1HSyjY+4tnwalR7P9ug/qc5ikyb6CM8jl5IyM3TAvlGQiCmKAYUrVz+1ToZYBZHA
n0hiN46HjCqXG4dMizFdj4SST7rYrekw4VaUNwIeCJUmBeeiY0z1Y+NMXK8cjxAKyWxMYs3VISSh
6WahjWLftgkyOzADfIRpqiPqnagQ4Raz8T01uRWW03LkC40elE6evDgPjVohnCwMAezZkqKgSnKa
8sg8hI7VQxqHU3NSqxbGgK3ySK9z5EtjTxxET+Y1aEP9pCK09vn2frpeZBtNP52iHj1orpDFfgJ+
HULGY5HHwSpQYWyc8n2mpM43tIPsL0JAzDwno4FyNmBukJa3R19ZAo/HJvkf/0DeWMR5z7FHaLo1
Lf52/hYiiUwLBuPpCV4TMfB4e7DrZIkwpNGw5eBYBonB5UmVRrmIJOJYoYLvPmPShfCOMw/nIMdG
l+qac1eGOQKTnRDJwQKU8PbKsMMpYnx+CxuR9sWBUq0Gr6+i6PYl2hZHGPDaB7XODB8tonYjS7o+
QQxFWgallNubCV/OtZM0hNQCeqOPBQzkOhKnmM7nxo5eGYUcjGemTA5oTyyWD5Mh6O0Ike91F+bu
hCPQPRqD/eH2uq2NQiFSzgaSC/vlci7o6DcOfAfQim6oQ2dwYjp1+bQxivxdLw+no5M68A8PPOpm
i1y2R8UM/srQ74fQntCqSTx0a4I7x+370+35XB85zhuFdFVDtZr++nJtIhebGltqycDibaFJdNbR
HPXhSdOp2kNdiMVdlmgJtHn02m+PvTZLG8wQU7VsWp2L445WL7WdHByVRCw+0g+fD+WARGWqjub/
4oO+oha810VbdgSRg+k7p9MHlHlqKFIpRDIY8MkzwodbrQn5xZZr5zAjiWRR0ZaWs/4lXXQD/Kq0
CaZlbczGR6Tvqi+VYutfdAVs764XrufnZVFuFD3W9iXh3OBFqVE3W64jyj3jmIVmvx/BUj7gsVT5
2uBZG2dsbcXwuqMGKAEFdHIv5zZMeESrJmrtsA2RCJ2N/hsmEc0eW7+3F6iYCm9JogadVaqBl0Np
OmxlANbgnhzcSxz0Wg+Y4lm70ECZ5e37UBZTJIqAFri1OG160+IP1Bv9vg7a6TR7iGRHluccs378
cXuktVWiE8ftIvFVdKcvJ2ULI/fmDOONuqm6O9G09r5wQfnfHmVtlbhHDQteLQKZ1iJGVUZA2S+B
d1m7OIgg0I8qdGPV51mU/cadeTUUkyCb5gWM3xcQk0VyNCO51NodNq+q1TunMAyDMy4/QB17pTzc
ntXVuZJD8eVsCqRkuObiwlLw9IZThPJRWuThGehziBqRiJ6xZ2u/er0JHTXBvKPcmOHKsDbZLU5D
dBC4XOTPfznOHb1s9kGFLaYmkAJzxJ84KGqnLE/1F9RX3RI9KKveOGdX+4SHwq+DLja/hSpOHkaj
xDKbOjnnJI5TPPTn2190ZfFo4HlMzgA+o17BkGJePbgz0p9FfvMetDL6nA6ubuC+zY0jdnXNyAlR
JaVVy2cELHH5FQOAJbExptKeMxsxaEPg1TSQ4QG6oJyqXre/kXmlH0en3ThxV3nWYuDFrkHUBTS9
Gc17AXfnyNMPDaPYgqGpzUl1j+Z65KPnBfEeC+JHmsr5W8+iHJ97gDNP44Sq9OXEkdqbReNheKJG
WFHtYmgVSGximZ6eJzQt7m6v6OpnpgGP5BQdMxLLy9GopYNGgQeF56Eb3aP1UX/n3/QnaC+OX6vO
fCrhOx9EVoVvP52yM075jzsP+NfiOw+V4mlFUMp5At3fU59q80dqj8Xwc+4L5bmP2kTZu2rZ/Lw9
5ZWjwoOJ1y5f2DMA1V1O2S5ns54Qv9mjt6DM0Ec6sPA4Fjuf3j4O+aVBZukBIV0227gj9Jqi4ry3
qTlJR52pCR6iCKLKxhquTYh4SpmCw4YB42JCsZgdMwtSVWoiY95a4r8wt/1WQ3bl7Du/jrI4kFGK
RjtKH+oe/Q9xcuwAFffIkwJEzpvrH8C9yMvpjMDGpC2zuCPQkarzPtKB2til/jVSJu293jm0t0AR
+bcXaSVYOySxuNbbstm8RM9hlON6RRaoexTfUNtDsxJV8GG6S5x2vCs1vTlkKIhsLNjKoSNJQepG
5kRAQxbpg+pEjoLJlobEXN78pMzyHUXE+d1ANHiAc1/41iy95TwHUfnb011bRFprr5UDqvzLrYLZ
XSjylF3S5fZ0goeOEWMCrU9HYeftN5JDqi5hkGB7riCyHh2eJoTVs49MabxJEf93fCa3sO9rE6Iy
CHDPga7oLluF0dC43dTg4oaIVH30Zqe+E3VpnrEGNt5au2JXysKHRHM6PIIXgdkbcYvD4UvfN7LU
UEbddBSSBwmHcaveuTorh9ihkp5bPBovQxTtmSqcFGYVKV11V0ZDeEb7HA2frJ7fft3wClDpROqU
AGlJXA6VxsDzcyfT9y12mHewFsy7CuOUe5ttUmzsvrXDxkoREHWyMnpZl2NhmJAIYfMFDaN5SaEl
nmMBOy7FGNcX+ETgWT2Xp9s7Xl4jF48rVo3nzWtpnLLJEhpQgW4Pi5FoP3mys6TVaeJP9ZAXcOWx
X0R7utgAd1x3P16HBPtjacQUeLGX07Swri+GCKRgikgyynQUF4hm7pGLFrk5aITacYwxk4eL1WOa
UsUacgqjp22s7FqUYdo81EF30YdZRNHU0XCHimKwbomrPyvYsKhAMezhRMFs+FmUwoKmhBh93zbG
FvTtemxOPWEV+z4q9lSLLj9BpYT22E8BJl1lUvudaY4pwng73TvCQ2r92oyGg8hb5XB7sa9vQoa1
NLaxKaFXyzctvHwqV/I6x1HdPDhTEjyliN2db49yfTrlACC7eTRzP6jLyaXuPGEfN4KbDaw7wwix
0ELV5ThW9Zc3j+SYBAD5fCY9W6YQuKFThhsdHSaioR+8dI5Og+vVJ20e7I1JXZ9NmuYSpOvaYC6u
sGShHVtK0cbA8D3E1I2iRDNcVVCfKtzgCPhV2TkIf28EhOvDSY8ZAChPW96ddDout0nnwNnuLLB6
8DRjWsw42jaYy51HAcG2jcEMv/V7ysoRL3eehLSTlt+z6NO0xXUKNaxo7qD0jg2BoeSh8ZgDo9nY
jNdn4HIwuY1+eQdWXRANgwQKKbMdnmh8FMfUwc2jDd3g4MzQ853SwPYLL++N0s5KBNJBd6GZAM5c
pjeLQFuqlrBC2ps01hPnCfPCfq9E5p+FYuFRVCF2ihwpprEjwqV1g8+xRYNtIwpeL63NXQl5SjJJ
CAByv/0ye3i2YRG2GKsR67HvAAp7N2oZjHHklT+keb3Vk7w+lIxHqxnKCgNSbLkcL0OzEaUfb8I/
R/eeKCmPWKBFhh+anfbmhXVUgoyu6TbPYEgXl0MhGjPOSGIMvlU1PY4CfSs+xx5K7Von0g568Gh9
w26leQjxYN8Y+/qzMjaLCorZpIiypFNlk4aA6lgOvotB+NMAW+ZcUHZF3kpvT5GqdRv58fVnldki
vV4yHxe84uJ9iE/OqNixM/iNURO8vWTc8VrE3lRt/rx9Nl+7mpc3tSNxrJ4um2eyq3X5WbOogYvu
hZOPYSySjEMOdmjXmBikgugzuj96pLGebQR1fgd8O6Hwn9D+2ElZaJwJsNXdDVlub7RHry8URycA
q6TK8ipbgv3QiOpU0MKIpQQqVoOo9kR7Yyimv2/PXV7Fi6nD2bJknsKT/yoOwgnHa0sze9D9ATLW
OfBaH4BPHZ803EbBoRlgGGBFuT76nMLY5RPyeLd/hZWFpsgiR6cuh+aDjGa/nFfTCxCLTV02taWm
j6QI4qw2lnoPON7YeP6s7GGAdrKNKGM+AN/LodrEIAtptcFHba/4vc2FftKLSDP3Udui9ewYQ7dx
z6wERGrDPLUMkG/ypbeYXdSzGirqJIgeDUqx73QNfjTyOfcGFNV9LzR46sYUn2AFu+/auQmfw1nb
4neurTJcWdpALohtGEDLeSMXqGvliLOQpj1OuoFDTIwpdpHPSBPiA4uopa74WQafn0ym+3R7hVeH
52wRQCz29PKpa2ZtEKUED1/TUpLPVKNtnPbQoN3EGpFGBAoPnrpD0KHCIFZxtqDVazuMFxqweMrz
vAsXayBsK0FatBn9sM+rHxVehScj6Kzd0NXdxrFd22Gy+Q6IW6cesiSxhFrnCn0eRhRRUlQz8E4+
D6NtHFG1iRG40cXp9qddmxr4IvqztCs1EqjLlU2ww0xNh+1V9974yWYAH0ajeEiqeAuwsRaRZFlE
pkxAupY7WXQqlpFxyiYyKr28iwoXZSUs0LAcuD0nGW4XMYnqBHc3HFcYtUuKq5NNfRWW3HJlbbgP
2KJah6BEcajsxPxRWChdo6zlHW4PuvIhubxlJUbiJ/RXDMIvUQhJU2cIU7Tz7LAasA/DJcivDGkP
1LTofG2EhVfg23KOdNJBFUEYkVSDy3WbwBjnhTph1gzQeNBQOi88rP7mQnWOc91r82EIYlEitpxP
PxBhsFCVR1kVgd9aKs8MFEiHnVATlD9T/CzeAcUW0ymf0OA4Dh0i8jPaGt861cFaFpU21gjDGHt+
r2ihEuysJuzdAxrto7hP9Lh8YuJhhhyz/maOKHvFIOchRfIgNeiLglMRlU3mWB36ewhgflTL4T4c
UFbEPcu5z0xMFN68itDfeHECirWol8hV/mUV045DGcGz9Ztcn39aKPLdlwgSfEXtewvWvLJhYMy7
MERBDMAUWQylzQKJwaYz/azVo2dkYfIHoVrS1Lfrvt6e1cqBkH0rijI2CcpVRtu1EbjUjqFoeY8P
JNiur4k5uk8y+nHwLPVHHdujjVR+JZKRYNLW5EvSMTMXK2fMeuMEqI/5OTrN72MnprxVkIg1g3Kn
CLEFJVyb46/DLQ5EkclnNcV6f8bpyjsLN0RbTZ3DmrDZclX1NETxoDEr9XD7466tI2qYaATwAqU4
usgzMX3AeHAy4J5FRV3sVG2cEKui6rsz2iA83h5M3jSLY09fhXeCKSUkgO5c7s9WQ+ckpCfn19Os
HlqoBUe82f/GYAcDr1HR9yXmL3+jhzu9PaYysANGk+XUYOBcDmzBDXH7oNX8VDj1oXfm6WHAZndn
KHH7fhQgKO1JKzY+7coW8qj/UO6l006YW8yWLxtpXcWgfeqR7BRokjzlwP2SXatj0YQRR7+xaVcW
E2a4KtEh9Aipzl5Os0UEzOtm5EoH5I++aqpo301mgn8vHbyNZ+bKhpVAf7mcxHGqXZdDKRlksByV
B0RGBeSwnWgGV7x3ROHQBBG6vtcb130eKrhBt/fQ2hwhMhoGskskU5b86r/EuLimAmSQR/pNEOAf
pEVSMD3oBPJlmZc3GwnN6mggzeCKycku2RuNo4s0pp/uF0XgflGQckPdP2ymQ63U3vPtma19Ukte
iQDywYcsQTYp5n0CAxjNd7ygaXGB0/qHzpsboDZIiRxodukHNAC6DczX2qHEZpJMg/Iw4y7SwyjN
FQ/8i+5jRGqr95OThWcnQFR+X08hUDCR6eaHPDDsT0BH7b9vz3ltcMqUEiVPM5Lf4XI1sQJ1rKGt
DcrQDTLp9qx53cksM+t7ljbqnYXP+CEC2Oe3U9hucbhWEnMyJTBiXMzg0JY4BUMfu7G0BwNVsKjI
DpNjhDWClnr9MfWAypplkD7gDGD7vFX7A5z37O727Nd2F29bpBakfBC36OXsU1rsKK6pBoBNo0Ds
Vqi7uPLMs4IOx0boXRsKFrBEx5MYXGXmkZYmkYMmuZ8PEZqNkdudclobd3mFr8ntWa3FPYYA3MTr
nZRycaXoIR4TuZMYPhb1RrgfqJ28FAOQ4x1OLsNDj0Pz24dEU4FDQ4ER3DEiNJcfMrTKClGwZiYa
Df1zBy/ygFUnVjX82/F7FSBQdnuO12fVRcAKGQkpiCS1fC4HREQcDdK+nf1M05M/AWcgZxUo2i5V
cXDKsUjcAT0cN2Lu641xeX+6lBbp4EhVB+oii9My6iq2z2k/ofIZqqU/9qP2MJhW8H2AOf4xC6bo
UYQtqtdTVdhnAaPlKcXk+DT1nvrX7Q9wvZ9I/8gXaOPDa7tqpfYomaIGoVD2Q/D/kwpV+EcBLvCp
Iov4cnuo6xhB+idBS1ykPIeWWQPNgDZH83DGv6W1PsVuHGDnK4UzzMY5z+r41QMqcY5wrT3cHvh6
I8u8k9hAO5X0aIknD+FB21TBEL4QTVwgzJCigpcAYcD2KR/yR9yYxAZbcGVfaQZ3N+kcukNkZZf7
yk1Mu8edcPI1L2/PfWY3B6NTvANOLPMPvI7qU6o7729Pc+37kuSS5rK3IEbL3+mXGxVHMm3salQI
mzaOP2e5/twGbvmBGKictSFCUZT3vu+S/24EirU9RNgDAwy8mmfnYrJhjkOnF6UqPqtIHIlRDx+U
DNB+KtJw4x6/BtG7LpkKOAp8fdhDy3pqK7omGyzsKwxgn9hvDwn68SmugW4TlO/afBx2GX6yfqIP
452jhdOHmDzrE2KqGJ+KLH3Sayc83/7wa/uLViVFetBWXPiL44yVWIJVAUEknmER7CLUJTGfKEig
YUdZxV3hWai63R5zbbHJmqjNQIIDFL2ohSUlfl3JOMx+W1XDozdr+h+4smZ3bmvkfxWYND4A3XF8
LTWHjei1OluuILCbvIYpal9uM61E/SqoEUS2cNF6EGKad3RklS+oXon7JgqDjbCxtrs4vxwnC6At
va7L8XJHdwYnxoYScmh3HEfuOZI8HCBGt9y4DeRCLeIyAYqvSYudILWs4ZY5hrvSCRPt21G8pyVh
soxi+PzmpaM6I99PVKFIfRfHpUbib3LbZEI2Nh/rPb6Ezl1dIIdjWlVyVjVsZPw2FriIwtxQNvbN
SmAiPSPl5/HGM2oJ8qV4W/eQdyZ/DucKg6y6vrOqQX/X4T72QIG8243auAUkXdky5BBc6BKUxH23
WEKLHr8Vx4XUR23xbjVNvDTwfz6qvfXZTWP9dPsDvwIElusIFJekBT0Di6v2cssYaNXqKSaOPq3R
dI+qc3rAknI6zoNlv6+MrvymIensT5ihHEYV98ND06g2bNIg/RR3FYL06EWae6/m/bPxq63sZhrs
BFrq9riuL8uP5G90Llsx+Xbp6M+pp8x3Tt/VH4G4FT9CjN8O6oRYajo00Z8VD8SfCV4+6g4qQXnE
2TI+zBgDPArC0FlNk2Fjd6zU+SmV0KmSD16TWv8ilEH3rmbH6Ed/sMoWzZxqGDI/Rj/na6sainN0
FPxQ723kL34OAPvDPV1K9RHR5XQLaXUt/gMYiWKwSquONiyIoctFzBNKwVFJtd/qcaPc5SSdxw7p
5gfZW58PyLQY9xOOamcbL2SUzL3iZwPqvzwYI8L6oIvMJ01x03PsVPlj2gz47HWpYh1uL+j124O0
H4YqDQm6AuTkl79l3NdOUkzq6CdBOVKQn834QZ/K/IFr0vuGZjviuSUy7nzKYqp2qpiCP27/Bisn
WjIDdHRsgDsRkS9/AwspPkwhaRSHMfHjPsQW+x7Dgv6znbm0anqBovYBQz737fcALCqGlFxEoCqL
eyARtd7To8eOD4wVtqKwdNKXqDEUeNE6gAcM3Z1c33hprUyWjrhmQqECrWYsH7lWoOF6FQ+qj5VQ
U30LlSk6J/Q565OLCUC8C1tsoO6xsJneXJKhdkjYpkhCEOO4XX5lwIYmfkcFRaAmrWofmbcmwIin
s/F5SQKj3IoTMiQuQhhoMilMS0OeZGdxv0Pn1KFAp2jSlzZydlowpBgczOHZsCO8IkEcHRO1e8bz
RByNFB8B2r3dx9s76zpWUYqAMMcdD8YEobvLOZtGMg8RNVkfWJn+hZqQBTvOQpWpLVDpvj3WSvca
FItK9ioxF7RyF8c98njgqDMHZdaHtnyYMc14Z0E1pZWHZHm7M7umbZ7yeZrco2c2k4kDPNTFvUG1
yAV0M6rRUYPfspHIX6cEoECcV74WGS7il5ffYIiN2QsgXODE3k1gamotOs1Y4mwc4usb8nIY+fNf
cncxVPBHXKPzwbm5IQ1st3toK5wL8Oxov3tJbx5vf++1ATm3FIwADNAFW+wvkdidNeZpj9ccbEi3
xBEI01KIUtgc7gK4sRs58tp3BCUvV5ZiApJ1lxPETlMDidD2vtE34VM5t8Un3Ro3b34ZdC6PDXUK
5DAMtJnIFl8vlV++I7WZjjZXh4WY2eR/J1WbfvKwmHnucw+VIVyep4c56tDGd5LgfZ0qxlNZhbkv
usHdqAJeJ+hUpAywGMQLEpwlDQFF6U6fIbL42CqBPE2rRPmS5GiChJoGRIEeOU4chR68kMCnWxWx
17bN8juQwgJ/BYnGpbAIzrWC3n+oi96PYswl9jhyBA/O0KYPhSrsGuEhZGNfLQ3/jLAu3gdm1f0h
6u5nHgnjUxvP2SGtohGVv955pHEjPtzefde3Jh+HNiW1F97HEL0vd0MZjSaWPnlPf7mrqDGj9PNB
scvoNCmVYWDj7DrozfUDOkKJoX5EWd3ayBHX9iPXNVKlxBteM4vfIHALM2g8foPBwgZ1FwU5QNrE
3SLirh0zeJYg8aF7QmVfhI8Ua7tex+XNVxS1/1yXaorTI06o08mb5/rY08vduCFXJ0ZRCw4MlInr
Vnrcmsj5Fxw07s8v6qgH7wybt8TtBVy5Gkh4eP0hUAKJfnmcYVIXZRkRr4pMqAehBI4f5z3mXKXy
dmANZQWQ49Q0EHzjgX25V4I4IhpGDmIVvZucymHwfDtSo0MQetVGSrM2K9R7qGJQLGLQxabowNZl
seF1PlBP5Fa7ThzooeEzHkVbNZO1jeFIESvQYTolokU8rIRo3Moi/pqcrt9jOzPPQsejXFexx4ZJ
uHGNrc0MyjFycrBk6fIs9iHthqLqsAPyAyg96G3nzakZ69BHuTnYuFlWAp+ukgqDe+AZQap2uV4A
k4yEglfvC8dF9jWYvX1YKAmAjr4966FHKq+YwCiHNNg40yvvPkSBiHjgg2SBaCkaHelgjmjLdL6p
RO3nIp2c2McT09lpMYC5c1152leknrGiVrEwm/bRQKWTt6JZSKdzPKHYzB1mYdwv57CCD+jfPjUr
Z1PiSilBUnCVkiGLT4NXRtGDHpDmoVgdYrX6hENFsJFKbY2yWGvMVDooZyh1qBiDaT7qHXiG5Bhd
b0Sa61ycVyIEQ650wGF0Ci5n02GDPXQKW1ifZ/Xk9X3D41RTDo2pNDtXLdR3SoNpzu1PuHazQWi0
qdjz5IH9ttheOuX6zmgxCe0SOyr3szJhwmvMWKW7Q6H/UKpcRT5CFYafTFU84LVimO8Lo6o+VPWE
JDRRo0vJcILwIeFleOK4jF9u/45rH4ZqtuyGEU3MpfBNihWgbVYIliSaYn/KMEQ9GHGnHEL6xz4U
HsfHzdp+e0SGJgSaXqLBeQUuaizI2uN96gS977KTz0lUfuuDmErBGLYbb5O1A06lExyMrOVTKLhc
9yBpZzgvCrmFFxZf7bL/M0WS8oTKWfGoiD64izUHtkJtbvEGVvom5KqcPiCI0npkyWmt3CEQmi1v
U5D9LXu6Kd/FkxN6u6mcrFNcimyfB+oAPUSrhnOTgdgZ2gLMKU3sLY7RSgSXjyOpUiWZU8tyO66S
WdhnGquct9ldn7RUJiL1i3Ca6d4e63YjuMm7Z5HRMRzPMHRSWN4laBp7JLNPYBb5uhb1HzDXgTYs
8so6WEONFTp+ofFDiCDbO1yLy98VVwz+7V29coXwfIKMwhKAFF827HWOHc5GnvAVR3uHRozxxxQO
Ff25YdyY6upI9FLpY3ORwL+53GBpXkW0jxmJPHQ8ZDkGw4rdlMfUcrq3Z+mg7CGag14jHV3WE5Ji
ntIc51I/dvQhPrSuhekbBUoMs9r2DKhNvCCxjGEoYGn97WGCfjFKgVIEQbt2RtHDMs1Dxu4KxT52
ipB2X3j1Prn823pvFom4H+3aPdxex5WNBHiG7iPRQr7sFwG0BBgwWQG2uFFvBX+AoJtKdNlVBHRN
hQd+ohfhuzqeC/vY64rxcQJW/vbmhQcWg8KsLXtkaGZfLrCNc547K0Hrs03TozdlH52qx0t61ruj
WnnVHXL3kd9yVb99ZwFQkCBTwjpaPIsgiVBC4w0iYw8nsfsNI1jzlE16Rc+o6DaeOPpKmDS46RFf
lvK9kI8uJ1mosxvMKk43w+hYPxrcgu9pFOmnps/6u1l0kR+FdrR3tLj4o8N/0IaSAF4C0ZRGpWpn
aX/BERju+nE0fJggGT5mU+EAOkqM9s+6MiJMigr79yGYYwNx87n/lkOkHvic83DfZXG9J0hYrqwV
4XCX2PU5muItM4vVScLqlPU4CKRLYKTrRtjHtoPAAEopPynjcJ+hfjbtLRBve81LGhuPyHF+ogxa
b6QfK/EX7BDPHGIS2OHlPtZxEowapxW+wB/qK3HzY22UYQv6FJSAFemfbx+blayKwpQkWMhofyXx
0dWJG5E0Ct9uK17MkAY77P+KLb2SldhHcsir4NVeiFfc5a5x6jboi0gRJG8djhZFmsc4tlXtdF+5
OGnentNaKADTKu8wlDTpGV8OhsNqYmX9zCtOMafPjWs2xftZBLC5u6E1ngZqQxMeQ6LHR5KX9GFI
8cS7/Sus1f2AHujIH8O1JCdeHBMwS1bfGxokR82qR0T0kWpNdl7VBo/2XIA7aUKj+UM3SjN/cpBb
kPbbfbivdaH97HF8fMfNH20kmQ7zXty15LR0aMjSgRou41PUehnCXDgGg3QcHvMEq2gOpDjmYTEd
4gak7A71mi19sJVR4fTSTkBkWOruL5Y+0lMPn0el9vuqtb9AV66NHW5n0yctbkzEop3Ke0ijrvx5
ewXWhjVRxYWLRe+aLX65CRq36c3ORIO6T1wVXVUoO49pSU9l76GvfEDMGeAEF9XG8V2JHOgMSfl2
6tsaN9LlsL1jYcVQzZVfoDsU7QbTzI5mScEZYH4TVkdVFN3Ry4PG92zcNG7PeaW5hPaQ5NDIJqhF
AnA5ulpoTerqCuD4lBP2ZGgtLvC94WU/JgrcHxKvMdJdBuH6TB+psHdamtaZHwxJrQM4j7B2dRGi
9TV0toudAXugwW4TR7DdXCrhy+1fdiUkvD4XZVeaBVqmQ5qVRkPlDchLNYWO56+ZefH0bBtIY+S4
JXbNVlhYG5BgTv+PtzQBdnE9gyerWBL0rFSnAnJPKp09NFkV3+cCRYKNpVjZfhwxShNyI7DxF/ug
G93Wjbjz/SBIrC9tY38uqzl/cvHw9ce6r45xHW6lAStXB2pvpHuv9Wi2/eXqT3QQzbRyan8qFVxZ
kqx1cPBWM9Re7Xr4UnvD/6YwDT0YSrd8Lcjn/+WQGBKbsxB5Q+0qGlJ4DMkszoFrVeYuLdXO3ScZ
BZpdGntIls2aEj05oTnk98Ncm0qyKxpd//7mbQX7GpFqutEyy158+JjmQJA3de1rOYjfyWmMnRI6
hLYIU7nj7bHWPjgKObSqUSMh6VvsKC+jJlDrY+1HSdN/CLVs+pyqPXoMueueirmKNgp5K5sKSiM2
DSgfkRksBWAdU1gtSBGeiJlWv0dsD7fOUU2iEWFJkfxeVwE5H9J+W4SYlSRB6sdAACS1RgpscaEa
mZZYeksTKwYjc4iQavA1l5fy7a+5cj7RdKR6TWvBQEh0EbFj1YsdL61aP0u7ct8YWXhf25HHezyt
3/4haUzRQyDNkmMuJjSXk8h7oxO+V1h1vQtTkFdpGbof+AIv8HycY2B2W8pGK7vFw14R6hSdQITH
lvNLyr7MYRL6hh0XT/2E0+xsYtOcT5N+HIJN/NrKbkG6Q8pG/evKX4znpim6+jXj2Z2I/i7UHPiu
AEhQqcb0rk7U9H1R6lt03bVJ0nbg6SdTDErolwGhy4qmQXda+PVoOuLArZvMZ76296DGQ/iHyHUI
ybf3zTVdiy4E1DCowXCZ6GUuJgptMc76qaeGoGcIEgwOMgzHgYJ4nuziXisTv25V47MWO3N6p/WU
d4/hVIsTtMv4R9S+yjibpaX/aKzRaU6haiUvbmA10zFHT5JcYWiS/P3MwZSKDkbwHLZF+FckKoE3
Gyrtj30/u1+y0s3z/dQao3OkvZyFGynl1ZflSHCvA/wBC04ZehFqaT6aSUBW4/N+nc/E1dgfjUbd
ZZU5ny3kyo+3P+vV9qEYAqIKVwgp1QMs8XIloxmgIhqull8nrds/zO3QJjur5wm7o3bQzEclJf+5
74DdbKWMV/GGDicNGJ603Cl00xYxvEW0Z5im0PLbBAWIQyjt5uOAxT/cnuJVxJHjEE55KNANx43i
coqtG5SZXuMFg+7IMO0mtLz3uD6Xd4ixb5rRXK8fBT6U2NmovAy8pfYJMhqF06GQDoazMN6nyE08
No3x3ClRcCjzjtvw9uRW1k/moNLuFCEfiraXk9Md7NL1WH5ENdBx5zajcfyrVbSpOuYZG/ijYUXJ
Xab000bxaW1gCWtEkAA061UZpKkr1ZvCxvLnca6+hBOc6oqOBH3ZGjkhNP4fKo0H/O3ZriwlWQ+9
YaoS1OyXyV2J12/Xxontt1GtfO5DQGXnBGGLvR5Wm7aQr9nbxUuK3h1LSeGQbIv9ufi2rd5lKs7s
hg92OKt2rYjMxxqr8AHMaJO8V91asn70UOfdXuvITPOpld+10nI/xGaS/63XOcIEjJgbPvyVWQIy
iy66S5OGTNjDv+tJTSMNEYkgGpHfg8u004UKtNEJRJnsVAVxvH2Rdsk3u0ynr7e/5XVBms6Hit8V
5QBez5SVLreOGVmRO2JU5ldhrD6C5deHnTdauYT/NkmzG0a3sw68+aqHzmoQrXQmq0nADcWO2Bt4
Zebn27/RddVJ/kaSpE6VizfssrOutmbUULYsfQ8k2nBgUdP2GBvhrBzQRNTpfMwzz5QCzqe+w6k9
ezF5AiHWGOJht58T1W73Da7pzU4Fql7sbESxSzaoaqrHGJ5Auo/bJHkuajWLd41hT18pg1vVTiAX
nx5KnEY+TbqDRFWWmthTYJUs7uJ58GJ0/i0N9g0U+p+353y9o5HVQMIcZimCKdSmLxdhymrYUFNR
+ZDy7P1U6tm5yQWgh3loNwoD16EJihB9HV5H9POv2KR1A3EjRC/E192m+xr1pg25ytb2dobe3k7l
fbhxWld3GO0uXg0yTUAu5XJyGMPhtA5i1ddFMhy43cGzZk16cEsB17Iv4B/WrgoGbbYOMyiOczEF
wT5yyvhfXcX/c+H63r66wP8sq6mJ0Vtf/PG/fq9eio+ieXkRT9+r/5D/6f/8X//r8o/8l//+m/3v
4vvFHw6FiMX0vntppg8vmDqL/3ael//P/98f/uPl9W/5NFUv//nbz7IrhPzbwrgsfvv3j+7+wrie
r/U/xvbyr//3z959z/nP/Je8/Nl8F/HPf3x4qbofGf+j/PsfInr5B/YJYbn8m16+t+I/fzO0fxKy
JYIJupls3+u//WN4kT/R9H/KKr5kbbM/gHeSXhVlI6L//M36J4AkziPrSNUZkgSBooXoz48Uzfgn
dRCavTbUBkkL0n/77y/y/K9Q+q9lCF/Kf//5H0WXP5dQ6lsGBb/Clvh/MReoPM05ahukbfIKvcpH
erBWijLyjIzRxA58FGHAH7VdjIni36XadhGF5CoraHHkWb2bMF8KfJX35dfKVlrpPj+EINCQqhE7
Kidp4AeNHd31wkOtPPfyrPGDfJ7jE6UD59kM4/q73XXhxygF43Iw0lhxYP2P3bxLmgzZ1yZAq5Xa
SgUN0EoTTO1du253iRZhXjGXCHKi2jLEj2YIpHTXe10f7rpp1L8oxFBj15RZ9rl1wjI8wDzAptkO
QkQmwSjPynFS5ia66wZArrsugiy/D+3Z/hlFwfiVjy7chzKlpIZFe5n9FTROKo49uJWnTkWsBY0Q
O6OSNzvNfQnWsdo1kz1n9AqHcjoU2Mb2u6Gpg8+xERc/keaeu3NvuTEye3HpaTu1FdmnthwCZaeY
MU/4oVWKb505T7Y/tpp+UoUu5t0IievYjPQFd54lho9KOiLOJYTn1LvCGeovteE1FQcjqcF5t6QL
O00YRXgQgTZMgNCtaTqBeFazvS7GqtvVgzf8Sa+bJqsJB6TfuXOcfXPN8v+SdybNefNW2v5FfIvz
sCWfSbIk25IsDxuUbNkkOIIgCA6/vq8nSaVfJ/0llW/X1RtvZJsUCQLn3OceOtipvuY6SWvDX5vb
7O87f2v6XDVh+bi2zg7JRGbqV0JSlJt3+NSuN7jiOP3FEa7cGR2MZV/swBEmZ/46wIgyOvJPcnJa
nohfz0/u2rvQmGPHfVZ1E32TieVcryE6vUQ4ztozhnXByyCm6UeDRYXJXUw43+26rX8C69kXG6xb
ysoQ+wTNK/Y/VkMYviWkiHu5lKWL/oDyvco1mRhMxlSw1cfdDhya/oweMPcstvofKzihE/HOfUh0
TbcAozRFIxdp7pupdb087Mrkavo+uunRitQ9xZ2rgrPtIufbiDj3wa3jZBdnT/VVf4k1bpF5K0x9
C682i+mF3M0192npSOzG5r3Elr+dRcJwrLQ6J2RY6jYX/TqlH8WUjGvFm+i1e4dlv+mbYiXhQzxo
UmfF0bohf2I6t8mXXoMrYnIeNctN7MsmdMlwzrboGxQUfk9orZ48EuoS1O/2OsvsnVtJsd9AVBvc
k/JHZ+aOx7k5Zm0/JH8Rsg3MBRxLAphFTlkwlk8mbIHaxr13+i3yvwQMM8unPegJyxTxHEYUlte0
BszVWveTbdFpFbb3K/Gt9TPZvcxj7C8PZATGlCyNU0df+kFm7bt+wUuatO0ZEs33nZyU+hHLU4tp
Hz1n+Oh2oDvwaZQgYHBdl+VBqTmx71QDvHtYmznBfERkjsNOMKcLo4RpW9yncAwsy7qu6z3va6Hf
17xELuMlcy1zYYLoa+vAej7O3ehNB/z14u9dyHz44JI0EX8tsVXxSWtd2pfF8eMFHrBeYYE7EdFZ
utvSuy2emGwmJsIMd2k9c+P1k/kZ2qZL7+HJETVSdii6iEgn7ul95oC25IJtxpy0gN/2ulXh/oS1
E/Ua+25NKwk6Ku+9sQvFMbZjNz26qAvJqhzS8GOyDGlzqjJhP8YrTTbvHVJSAdxPZSBMtNxJMruX
X6W/m5Mv4M/nsq17WCpAz32OD/4wo3V1/CfOp7p7imopH2Wj/RUPdsjfy+amvS60LS2YuYl2cYIt
H9EkbdOPXabzl7Cp1A+ZwA0/IZNbvjcltLA6N4vuKNJqaAJfRz+YTF6uU1dfgib2pwPdrV7yGbRl
yUvTJnB4FtlOH7Mekn0+9yvqjpYzGMbBJnlYzuwu46nEn73jGxy396yBKTzLOaSab0YmNfT1mzw4
cNUx6Cx9kuCzuR3eG7xymibI1Zhtv3xVdc25ntMU+gIk3bSwadu1J/xgU3W21m1vYc2Cr/M8Q/HQ
9Kb5FPvgJsc1JnY9z4Qbf2ibGLFd366BLMbMCdyCKHj5xYw2+Nomm8/PYk99DeM6jo4LVWKZDzF6
gcfRrdRdtMdQRsA/4pUX6PdhsW87SFrL5/zijdm8HT1baSeffbl87cs6eXJMrCfSCmtvu/dU2TxI
1YlfwySjJO/Tcn8eSjMt59Fj4V1i8vd0LtKqdPPIm7tnUSb9fJAI1kkg5MyBuZJ4K2RXz9IT9YEd
zsEI9SFHVcKtNu3UyqKqjdxOyewQG+QsWA/mwJ5+X1RCtfbYiKBtjxZq80dPR+5XKIxjfcSqWeFL
iIdoIZWwP2TouMCE6xbEpFRdE3/KYCUhq6rm5NMaVLMq/I3sY6w0AmjnrN7gMjhTxhG9sqflIpiX
7ljVIFTHyhncOxAfk+S4UvRZ0fuSXAUco3R8aRZsPEkLcm1/6PbF8YrQTrE6rDjonFfa0uRgapU+
+8R48lyXLXtsQ9eIvK1l/b3ldO6LZa/Z0jqxDx8m36Oe3Wov+GTVHqR5s7TTe9aF+60eo2k6pEqi
QJx4It+paiLntCRm/dr2S/f9qvuuOJX9hcccjNl1KQfOc0WP9IWw7uyt9a8evZQBTVx0QclNROM2
mCLJOpejs0pv6lhzP00bAkK4euQ1zt7c2BxmMTz5LF121v7aYekCzb4nYNVzoiccsSXsu95DqeGU
Sl+pDCPm7Enbl12hEUv+bMopHk7KLHV4Ko2jbvYyXfx8wPiIRK/Fy77YrB7ez2sTdehbJ8kOjzz6
vV+2DbMCjmx59Nd6/iASqBznlSgBWayGAgvjg7LPjj7RmhjoIrh71GYQ4zGohhneu+N1jFptj/tS
qAL+upB7iqnJMNdkVoyKWoVck0qcyqZq7xYIwOoyNTNFGknz235GNij6h10621erg86emd7uvwLN
IDUPJ5mux2hcRHc3rWm8HjIz7HexDtRbtErnc0On/1xupYpz+EnZd9Vj+5WzT24/OzcR82Gf1PhV
rE7WnZbdCe60mCebE46gQ9yyOnmx67S/BnpOIyy3ndAUWgQOazR1656y1lUvM+Qzi+52Sh5aO6u5
kOBUEveCJZrzSuv6XbCOxj+OchS3ZGiMwXHU1nzsKWnfFpotj0516p4m3Y7fMrvWb6VZs+bg2qSz
+WoD+W1cyqXNO6n7T3PVbz9pp9SHepECK7jdzZ416PztiHfpKyWs4P15i/7Byaw/DioGObOoLSw1
kKpfZCS9X77e9qdsGPfLQuYGdzw6/jfrOt3j7Hi9zmElh4BuFQ1MiC8otdlUZt/H1pafIfNEr8lc
Zrz9GQWh2rVuMebfsjsTxNRYosK0jlxenX7tWCn3azJjFDhUdVuTO7iYruhRxmumI1foK9tVegcs
3O35VtbMa7LBWbrC7RL1PR7HRRcbc7MAl5hZPZfQPS4dYFmT9+WaftDMv+Z88fU85uG+Z09b30ay
SKZ9u/HY9tHcp83ymX3NdTh+Wr2xNydDib9rkFA0BZMdjjUOCPqorqvFb2yKvypOoc0RjC6W+ZTq
aDlpsr9/Kn/S35iMTX0RL4OojwjcwXtC3zifxdotP+Ihdp9rdgxVVMY4MpcU+p+2utEG8QVeYqfM
xPtl30VAwdAOWVkE5eSIQpg13o5RZGyCaqOSV2zJ1cNFRXtIqviylWUhGR/3x95pDB5P9ZVgs491
wOAuoaYudN3E7PdDqOpCbCGONtTIzrOYBMlLnhOqW/6JeBll7bS5T63lHNK+3wamzGkZHEszol1c
W9F3F2a8MboVp10oMWMbf469cPLyILJKMsCiaocq1Ck/b9KeA96iRP+5rjbOcJih5r3iFCFl65Zx
ujhxUL8aVkmXq2DlAFLGut9WZ6ELtJWaYnYHnBnyVCTXCGWXix7lsgZfeM/qg9fI6KtOkZXg5qaX
B8fJ2i8Czjqp5AT4EHERptULISpjekp2YLd39JdDd6ALC3cQOLH83N1ahNyS5xLVislReeJzmS9i
yADJgF5Blvc+UkPuly6AoKbdGw7piqsUZXK0MQBqvbTP4WZgFh2uS4drhRhpLie/m1hGpvXVJXU7
+J4k5bkmj5s+cVCOsdecJoznxhycd+XVVKVTQUj3OnWetlV7ueeZ9FTX4YY9a2xWOo9yg/aWXseW
eevvs35wIoPMsM0meChrbf1TXabegEDLEUPeRWxlyIg2VCSE13jyNPdgsEVivXY6NrHoy1y1sYyf
2gBp3yFwStpSBH2yvAzBwDG1itiofBliWxMe2eCzuA6Dpw426OL+xqRt2sNMbGgTarsFC6ZiUUs9
vgvkChEnS5BHAWFvZwqa6dmJm6G5FSD6bR60qmHLaDwVH1ql2GVtGUUPkAeCFGLZ4jyuHeXtGUSw
HvItnpvsfoZPuxYeRssDB26WvdXaIbFsTK49MUMQJU6KjgOZbRRDTWqEN8pLiwXnp5GZJPkyscps
DjPM92/9ys3KT242IhRRslnGHM+RliK2ikBIt5bM1QPfS5Xl+7Sl4yFZ8awtcGZZOVVHmQ1n0uzS
6qRjKx0eblpTegYt6zcMqso7EOHeOgfawlEcYDSCEOjZWq+wVTun586bWnFbBVNF54NRhboAF9bV
zTUyN7mUHMzDA+oIXV/2FMr/vd8JKS+c/7Lk+zZxdcRsYDM3ym2HvpjEBnHbIOGnPV8JDTylnuQ1
+5EzmQ+U2ovK4ZmO/psIEqVOKmYs9lCW4d4XrlO248NaMQ8kh6Db63MdLV11UTauvCM3SKBwo0sd
HPcI697CzJHRx2aahDqUNIm/anfZvTOWTn12MAPEqduKW8MYcQcuf49H/NA+OAlpJod1H69WXhso
300WbeF8KMdtlUdnxxvqFC6WUEDrs/o/TtZ35aFpGxGdVFon3sGBWDycQ1cIdBRZTzEIhX7U6Ykx
8LTcLCseje83tbn2oTXD3L3z2CPaj9mgtHwWydiqwkhhl682KlmPufT2PXmEZCaquyxoozDflmZa
T3Zji9+U1fXtwqpui8VXUXQKMinE86ys9FLq6bnmOJ7HfjuNtLmaVh305MiCGrN8rfn9GQpjRU6O
0OiRF0oAHJEEa1imBX28Yp7Zxaa6+HWovKPfGgWzrN3hOk34+k/HOO6z+nujBudLmhBUf6uGCY9g
cD9k53BDKENSYDhzp4NpM5yocnPOZiuD7biP86LOMYlKukjDvQaRUrb3iqt7XZmP9dJ7x7D20g11
hF9Xx8lMShbxuMbqRjbdPN1wwM+stEjr+HEkMKl+nJPeG9nbd2QJSROM3ilaJO7ixBL3EAl2W3Jy
BzzKc5CtwZ2TrvN2AGyNh0Ih8bpS9QL9WMdt/br0ZeTkalIYf23IQcC2CBztMB8FdzjEqp0eiNpM
Prhr2XXERrTzt9R4+ryvk03PPl9UfFz1rodDzx2TuNVHlITVwFpf+nB7kp4rUmYJ9UoCrN+OvJk9
Vc+xO2QrMICHAxYQJGy5GlBQHnWT9GkhB4/wrhBW9wcgAgOvsV3jG+A3gtO2oY5LhsJ19zVd1wFt
9ZKZB7kP3XZyaHa/SIztXzJ7FdHvMau2EPOQfPNk2HzfvG13eOYpLCzhbBFHhJX2Fis/CS3L5zmz
W4Ijcpx39LNrNcP0CXW7qYPPeOlb6xivgXQTU614FFscJXU84ZeTDNMbH78DBy3R43Zr7eRtnzXs
i+5my8r1BV9TK3n4WtM5lilW30Vjl3kAESuZOd3zMfW65/muZnmA4CPnFpWCniikBpfuOSjmHhYw
WVidbNfcUTEg21nM3qovxIrMywMIV10+d3Bok+aD9uIheGA0mVmnPMwdJKZTk8GUOLnxHIHXOhG2
UU9uQ+RdHgEqxcdI1M3yY0533zN5C7c4+Ok4YSgOyTjim1/BgaaGF9jxQTKaV7d/9oYuGo9pgFfn
AelqKA9lCnykTsOmXYEEOpzHDTJy5avQOYUQ0NKiwm9AnqyWzsxhkLXxpU0C0R7sOMTqlrbQ7sew
oZer8mAGJD/jjhOl+lybZPdebbtl9rEt3S69hJWIQt57XCaPPS5c68/JhoJiFTEHDea7RSbYrYIT
uHQz3VhGHEL0yxU7R6OWdP5RZZVd7l2lafI0MxWidZMBjT1BkElX+kG+LL7f1Pk8dtv4XdR6E9+M
HzfzcyM6Yrpy6QoahnweYnCynGxWU295godP+IXaupqeo3JP62LHSaZ68yWRslgwUwbHTwNwEApu
VD7khocmkz6QJqqN9yWrZHjkbBLRmDP3VLDdvNEcw70db+ughHtbeWt9tmkwmDpP5+TBZdQEMAaN
LQ8deAsgAWN8GH1nZrBV6u5GDHs83s4OQ4aDqVYyype1an+6mxh/qkF6L8arAX7kMrrIjxDjSPqK
uFLss2utzqXBSO5Agtju3ISNJDNJOya5S5TR3m2rsnXIF4XFUrF4oYzyNejT9ZwG0iP7vVSUzLhf
A7nEjtqeJge2Xr5gvWAIgJ3bq/orJKiBrJiUAmnsPeyZsqzx6dC8yS9UBrgEWuSOXzJPVW8OvPcM
aKlxnlQ1ZAOzAdWhkwVw2knu4Bu/wbK/+mB9/qdCLI65BzUql3wZF4c/GYUdwTfX6EPvD1h7MQ1A
Qw9vWJCNUy3t25D268u0Z4tzkG2q0tw61TqzxUw4deMPK395gKL8CoRMIDmG3QIe4K+Tf2CYUWLh
OKT2xxiYkJ3dDxR1ITok71hvi/4yoC3jF26t/1gvZrV42m7eDzq28iSTtnlsCM9ZiiWtnHxHev0p
HWpCo+Y9SlBIGshi4OrXUYtnF0LxXJXifDwZUUEFSGnMV6jRsKJxZfk2kNHMXLv09U+bzDHMIdc2
EPdcUx7TPWGZYaCgLg3r/1H0STodNxD3x5BeZTjQ71U/DdXiI8gIT8cavaCr3ggNYn8TDY9kij44
knQEbm4VbMA1X3JBIVHLk7qmROVxj2Va3jrD8rlDfUm7AaPmPkvk2IEp7dSajhIUpbutaSCXCiTw
QI62i/tO04J8MLRPXx2ZLQjL8Rr9NZSt+WmDUh4EeBGpQmwUd46IOMml7gTtOrg0p5rceifvurT5
GlIYb4iMS8D/xdmWZ8EkprrJWrIEmUrJNUUexeFbhE6y3DOZjwdAz7D+SUslI57ukN512OY4x164
EEwsJIlCE86y3vgyRHTTZq38FfVuLIva9ExvIhUBtWCFQclcL567H2qFBJURSxPWBxnGY3h0AEy8
o2b3q271XA5UywYsaWiyll4TyTddLHsjIV6j4z2XZWvdnGm7a+A3p5PAiBSNYk7mD0U/ozHcigBr
mA7Fqab7VNoBA6H/jZ/EErgvqRHZfur2oPoIqwkhpKn3GukqoNMbshofZAQLVwWkY+nMQTRC91Yr
Nf5w6PdfMvodZnzCyDsrvOlBzZ0PLSHG1aPdSynByodtxkfFMAmbW18869Aj4rkvAyIVA+3Q3I8Z
g5EHSsT0o1oHDJ1XMMcrXD9lUATBgrHzi7vYPcztWH3JxrV0CliE8WUX4aJOKbLCqXD9cQTaiVHD
F8bWc3dDL+g/0cklt4JY0xBlGb76B1eoLmF5MavLfVt7e1HH/R4XwRjo+uu0D+ZXPdquyd2utW9J
uHfNY2wmkx189woKA8swHErTYX40as+cd3HSBw8mg8GWj6Gpv8Rd635c6MfMOVShlne44Xp3Y1pn
Cdb6Yn8JGUWpgvMOH6bV9upXqIadGPHFp+qYHFevMMC96tF20/AKXWtsDps7Ti9jNpSYP6v2b4z9
/2gUfy9/6GEafpnf5+6/z+//1w3sIWX/q4n90/z2+tuA/y9//29z+fQP/OFiyHAQ1hnPXx0d/jqX
970/UHdDYYW4gXIUrcvf5/K+/4cPqRX1CQpmKJFXk/6/zeWzP+C/k7aAoSzec8g7/6OxPBf7bSp/
ZeqGAbQAiKZcMIap8juRg82lMRwAXya9z/FzNWIcRZMy1rWr78BuyuRn6UKf5DDvQUHBtgwTre1Y
ggJtBJdScBd6H8QpdkEjFY1Nl3pV0YZZtWfniUpCFgLvDOM/gG9uvX8SjIOQ89Flh6hiidOYLkhK
5r0Y5FL3B0eYeKrviYSk/pzEGvgP9UqahjrMDnOgBkmtOyTNaYw7LG+YFqXx91IwAGhO6bAxRDst
aISb5JI0OsBvZWqTFOvFoIqPDt1ZWPTrLkdQN5W5FGxDTJHv1v4qcfGKtrZkQFeuS9PkDpyA24Y0
2Lll5L35+qDLcZzkob2+y1tnpC18q3uMg+4HOFTzads25L0gm0SlnxJ/6iKiZVMIniimagW1Q3sg
6cxPLHkzczcUyaCZJStWiCnKVJl7DpB9pCcYQv1zcJflqZvqRv0KhgGuU0D7TfHiBmUyfq9nusWH
uMTOpWfqEtE475tugORW0GWdU8YiFOnGlEIiCdc0vTETKOevbQh7n+YXv4P5nTt1zGwpFIcSYLoF
noZJOnxmfMbgONWOvalEv5t8Ld2VRq1txw/zyNF0HYXPT7yyaIYBIU3wbnRCBEF53c/B/dqlszyM
DR5+uT+u4l09M1QoRtSk5tSU+8Lt+e0OijlMtD/ntu/9twi7/7ZQKZXsscF1Sh3auWoYJdrN9LdE
y5X4NHv8xVIEPRNmAV8Q0lrNHLxvgnK+jeLF/Zy61k2Z/fj8S1hdygQnuXfJxwGw2eR6gSRC4Rw3
qy1ck/IwmR4zac3Mzi/sAUVQxth+zz6Dg4TJAewkUceUgNQob3fHZ9fvSw+lUyHWsUrhooiSUweP
TTvmlfLn9H2sgCPrwgePJMmjG4DuRVAtxKr2QeDe4KuyBq/l0ozBFw79ckhyi9qorAtocda/oapH
JXi2zSKWw2r04Odzu5Plt1Lb+oB/MnjfZyuDe72nINReXXJTuxxUWwxh1IMDSwGGtUE5285N6kQ+
bWVdfUDENr1hVUWDudfpxpgV0m9bbLBfgMa3WFLolbb8wFdLRUoVleaLOwEOyo0Ko3DSxbzXVcN/
7Vfw/PLaMvw/DnabslM2B+prFizjdBxmX5wXx3bhoaTY+NZz2j4lYg+/7e6SvKhRM3a0FO13rS4H
75JiBr7czddhXz4pnMUYmLnZcqjmeEWzFNYstla1IbRtfbUmyDoT7NSXaSZvE+OmYM1LPNyEUQsn
xLirfUwJOf8CkRNnPrXR8Bcq2bjrXmB/nidVbL+OIdsMg7KtXS7KDbfhTu/OfkqWqE2/rZVraMin
kBr9vUE8y3hdldW2ULx0Y0WcYzr1t2RdxvOJ7WrDzWHwI/MEguC3931phg1gEnQAcxHVR44FdqPO
mxHT4JY8FRFWMvtng79i9Yiw2qyycJhLkUW9AZlR++s1xPujDPhMPfBjLTA7FD6iVburqDzjelZd
qzzbuC4eLYvr6ZuVx9EdFkve3VF23hi/c0pGUDfNEI3T/TZXqfOO77ZKbkld6UEyF0ofXTjJ4MaF
47u0GIVJbc+cAHuUofxxTfmw31Zc4oc8WgQj2CkbcFLtU1v7GwA1kJrFbdtZt2XKqzBR3ncsnFPI
+X3tlH4X52gj3fqSLYAnn3Z3it7Lsrt6zpdJ+GlhZNXelVMZBmc/tlqfQYNWN+6++OMVAQRE6IOt
Kypv3yr3KS45K9LwnT/DOSnwSjSf6wlnuTs7+2p+JGnJUzdVBQSaI8b3q6eusgEw7t72HQR7uQJd
geRL3r6ZSdgoA786+lg3BY9MId2kSDNhPqbeBMqiZzFTznVOvZ6zTQkBd37pHoQdfTDp0PVfU5c8
sxNNwNpfRyTdwxSFFPPQVejdqTFZkq6MBpIdE6TFxbTEfXvP6LF20LHH8I6cMWhoOaq2eUBeunOg
TpGRc35NZ39vAIW3M2OVbmEAUIkPYpCVyBmxEl3MqeAOhRub8ecUx+oL5ea+nbKMJEA7buq+5Hy6
Lg3Xve3KLiKZWroZ+HEjmKNVy7S7N5Lhf5MPnL0+nT6byilx8PE7gTzFwEu1slt12jdjX52hU28l
5nfNvaP9MT7Vc6/GXNQZRFwfLwwvtzBGWDLlJILcF1TzC2CZxjucAwB4vpuQsE2B0zf5OA5Zmpus
Y1ZWwoqShzQpvXcyoPshDTlavl0jV9d81VnVnkSvdJZzhEO7qyzwS1ExTG+KDRvU2xD52YqWeqe3
i1iuF0Zd03KC+BN9WxXzEzqOJlEARYlHs7Hi+7RfXKIx9kdamCou4NlDuJplPNyyoFawpGyFa6T1
Ej+l7qjkscay7w2u0oh932y2W5+JV3pQGvT1hF+L1Q9zL/Qtbfwjsb2QBTMYPA/QotItT52tfwVF
Vc+LM8XpkZGXGJsccLMP7seoZI3Jsve2T1tcMepRkxTORTCOeB/G4ToxWKi9+n1bNftwU5uNnZ8C
pPrIThJ8DYa5IUwzjORPmnQ2YQzYA/+LNX44f+oBMuazE9dMA7QDu+c2taF1z31ixxHDiGRnD8o6
tsUEzoB3NHE3KufjGqnAvMkexttS4A+NqdTiZvu90NL/XtEhIV5H/Zo7lef+EMzfu0K2MxGbwwCm
dNx41o++vUIPYtHJ9eCr9HNMP/qmw3m2Ob7LTJ5WWFE/oMJ4bLNR12FcNbW+yaukT16blQTjnFoO
DA4lS/DONVHDG8ZUwIIbBg1k8cT1b6KOB0GrHwLp1KBX91XpTRioaOV+gllOuEMyZBQVsDWpFZ1d
EWS1jAz1j1iySLZj03Lz9Gnj906XiYFNVZnXDKXTLUSA6jPWLcOjV8UouZPt2kO3arD3cogSF1c+
Q5kVZmXcH6UxeFT0nLA3yFy6XzaKqrspMeLXtFr3C+OEUGGIH0TnuHXnptCwzMd8SEvt3xjHuj+X
2cYkUkWjeEFRNf2qomwQn0ddBw0nm+rWY2abyoe/7nf2eYhjMGrIQ3OfnH2pPffgtPQL/055/DuD
/NoGkDRArDFW9P7VehH28J+NHjM7RnAnuiyvRv8aEZsqyDvgkxPZRA10KpyNtFf8qUn6HzjB/3RN
ZDt0HpDkkUW5JMf9fk2frsmmk0zyxGu6d2Gg0vPeOOtxA1U+Nq2d/o1a6Eq4/28CMr8j10uQX0HK
54L/lEUUOWvNoeDF+bCVH2PO24JnPB896E7H0sGYxqzY5vgzNJWAGvHfxIz/ron6y9WxQKLPZhVT
R/+jxwfEns1gs0z1DAPgmMXGFKvfv/3rR/q75uB6EVzCr3H3mFmi/kj/QUlXG4ijK5t57lw1AGoD
BmIPJtilbOzw+v9zLWjjsYuAOPtHv3Dh1VOpJbEbM0XXwZRO9xkKsHs363qe/p3e4J/XCuF4XAj6
ehggC77+4n8y0HQ8/HPbFYIOrWJbxEQnULd27n7R48iAzcAJUFTdqBbr8TZhhPzdwVrgWAUjBacq
2ReWNPy8QrF5hWO+3e6Ogufxrx/IP79h7pHoaPIceAV8Ub/foy3LYIAGFuf1wDxptrK9MCX5m4/d
/x2U5fWtk/2B/Hktf5g/ixmueeaYG/Jq/9/iiNvX5lUbVupfhRZXNcV//7O/Ii4ouf/IsDf9y4JB
E8P/9zchBD8AiPGppLhOhKfF3wEXJ/4DZfBVKsUeiEaTLfDviAs/C1h0GTsG+0aIJUT2nyghfl/J
+JkwaPdjbCMTPNGok64//9NKbpKEcBcPc9usyu58B08amrJJNt+0TU5/ejT/wwaLsPS3Le96MdT9
MRqkq0c0Av/rz/90sb13emIvZnUJM119hC4vPiKNXGhL1u4mrY0b0/250f3qD/I+STF3PrmzfOrE
JPu82aNv1KwC2cP4MSRrOq7aA/zCkzHJJVNPomk+bORg+yRiurq9y8gV6Y19Z7r9POMlMEpmdFN7
5/mXvoFDXWIiP9bA7ZzV6KB8RKHGhUAXPS91l8u1oWf6ng1VlfecR8WesC2b8kmbF02TUAGaMjV8
KKvsvTOVuQc2nUHB3vV2xvTiHnoI3WxEp9gxGfwVNJZBd3cJveyhVkOB+oW8YdVeahNDzaIF8Nc8
886LgP5ROV/EUr3AXWEWm1waG+ZQNB/sss0Mu5yj503v91rcMdmgmvH28zLUFC2Z+IwX9gV33wLb
AsyF1lMYrWemPa/QpIteUfu6rfPRjddzmF1lIdP7qc8+sY9hozV9z6ruoERzqdb2Ug7befGdo5q2
h34P7jNvercM9tRn5WcvYm4qJQk1mkqLnIbbqHJ1ASxXgKa8Xp+MI66UhuFD7fBAzXKCufIDvc0z
Bc0B16pb3ADJ6NbV2d0bxMYBL9uciPGwwE3LO2fA5aqbb/FkyLOMYtahGsPggZ5lurWdPW5ZdWTK
nuvdv23seO90sMejmRH3qfEGqvVkPv4Xdee1I7mx5+lXmRegwGDQXi7JtOVNl+kborqrmt4GXfDp
90sd7Y6k2T0zZ69mAQEC1OrKrEwyGPEz37/N5z3xCOyrLTJbJzKnVcdsyc0wpYMNHD8enCP9PK4N
GVYOgc7BidDm/TAvExVWC78barpFGpIxKou+ZYbvzuZV4kCvpFq7BQ1OJUnzwyun9UegCuvsYBEx
O61xdLhwdsEHUxMeT1e2tyTVl6O06+XFaWrjpqlfOuSiozJkxYecqYexNxOEGQsUlV+ND4Yn7f0F
3pyG6VS6P52hkv+o6f1LS/dzW/PPP1XH/2sa+uGrvfTF1N9/1OXd/O/623+PvhtQsz8tXP+h8Mav
kf/I/7Km//43/rGcW85vF4wX01uAL1DbvUyA/2M9F78BoqdXanI8tG3IDP++ngueAa4N7YrR0FBN
bJedkPqj2Wb5/BkrOhsk4BEgG51/ZT3/65YLBf8CrZMuc6M4YhETv+w6/7TEdhZvWlukRpAyxINa
x+9KOO3OhePznyzn7u/Ysn/fwfJa8EUDR1hMJ2RSC0fCv76W6geBd4p8bVaDHxoTbYcFmxVSDOMt
o7FJVta/Cp2ptyf31pyrbEeyd3ny6qT5QA5tbpGVuUnopJ382imPs01bq7AAScFS+MKXtI9dt77i
XsqzmpRxn0/MPKbVx0yQKrHfpU79J3Y3t5kwuOtXJ9gpZ/7Sw4wvjxf3MzeEiPwkfcMMJB3hdpIP
xq4J2ZK+0gRw8eTdKJnd+TIgHOu8H78SmUAaB3H2w3cyDPjAViHVLtj6a3EGDHEBA/czTFUPWW2Y
BnuXMCrwU/sITS49REy8oWMcnM77p6FHFY47G/9hN+nEU6Fbj+nXlpbbGss1zUE7qBaWE0FMYhCk
641hfGJEITAE0rypUZlPQYZdIPxjW+dt4sZycmzyEGZgXNox8wqpcDl7q28sb6jmNMCypUgpfS88
8++GQAb3cykmzruph5dPGiaPKrORH2T6xLqjSmafTJ8uGQMAR81hRI3Ge5Bo92Grk/Zzctv8UUw6
IOqa5LNNglDNY1Qs1LHGrXeDU9XVTnCZds1nLsDcpTwNpPem2yagUYjrOqNrm7TOjQFpRwxugsE5
q29UAokTLQSW3bO9KexA0ZtkSGhm0zHUZGWrUAszf7VaVYxnOpeapZvIEuZpX3vBuUUudUMKpbgj
xF4Ix6Y1OZyQqgVV82a4kFjIDjkUCKjPny+whC0ydJEsbCWG5sVxwbbs+R3G58J0KD/YgVYwTczJ
/eUzNYnhP9VM6Dcdl5KUp59J+h0s4AofxWMbYpvKskOpmUF8meQqX1Uxg9oN4IKQm6kb44sZrAOe
f15Zn35XGtsBFS54HaVn0FmxggwmFuE8I5oDUnvoYENw3jBis7D2bHx9OedUT+gjcuW20mp/FrWo
7jCU+yEulL/2qMReTQBracXl/x77z610eVTOXlK2O6PxyMIsZTUNsTXYPY/DIdBj+qDGRbMusCjp
Tn2VAO0oio3Z8m5XBm4Mj6f13GHAbDumaAR96Cv3UqPhoN8T9iSKdaZsSdTbg9T04SIUvOkhG6q4
koIxG1ogMrEZkSaqV0kEnxhIaV5y1fmaMMbUSx+kU/g/uSZIrACwM/lwq7lkFfEKIhek3fSPATnK
3o1WaVX7goJrvqNcwWrC5VO/l5tpPBH6Kf14gXF9B1kE4S5XsvIju1g36xC0XDNsJdPlgUyR67Fb
ces8HCtk4FDbcnwpGNz8TeH1eKexLUcclcF3ELw8Q1NfWJz82BCYz8J2NdXXpRuVU2fNp13D5G7N
rMHZ7UMDj4PGiDlbxT07seXTk2og19fOJImzFpE/zAzDuE+J/b6ZazKlb7II5OfK+IWfohqrR8pz
EBvahWRk5BlzzlaBggdzFec6tfe9IzMDFc7Lqs2qix0denUPkmlzcSemrN8Jp863YzulwyOjFfwi
7KB5EXIPuvRXKesU8RCI+CVZ1ncrXUamKe6GsZLZzqxJJNxhN2zcL7QxMX4aqHo4bvlEhjjLh3Zn
LX2G2JnMnnUO2s3pTr0UXBRzlktxDEanBYpVFNbbVPmWJDAVzBigtjbxEJrLjWTZZnqtEVWRgQNc
nR0Dz8c13CyI289kMNOfI3l3pkjBx/RDdw3mqzKvR/AlqVze/LwHUSDKYfbD1d8SkAqWQeV6qRnE
+6pKB00e1cG9ZpYF60DGmx24eauZ/mhaWVFqCj3eVIFTp2SCUmf88gfRMG8ZS2390YJPrOOSdAWe
VCWonjwGpDT9B9U6xsZpwGkqBplkZM0cdMXOXJ4CY0nzW93kYubawkZKuVWURSjpMlB17iImv3oI
Kgx0NuRhGnSx3PE5C+NU+wbCOXXguWPQND8/OWa5UU5XWDk2vxJjHiq0Qmo/ifxVGOQvj9RSCNuF
apwNvw1bz9Hevu2lQRGr0Mz2iWpjQjyMaUUlrEgmRMxvqB1aQacoSQi+eFoXisU5LXqQ3jZjX31t
WRvgA6e1D4mSXrVbJDJaXIyJxeLXQ/g7p1jG7pHIvO3dG2NR9YT2rJZnKA/a6Q1ZtGwPJnOLJOnL
ohQRWRybO6rnHB25LaJ8Duxz6e3HUnF3XM5ZExNTqhphM6x1KYpPuVAYfNXKJedO0dch/ti1Q1/8
3FCOx+duIrV6oxkzUd84Tgfwcq1tPdC8WYj/X3eKL/RAI7ROvpEY2uYYJW/ODlbhtDXvntjAjnrG
cgd/R6K3+DRfb1h/l4VUl1kXDKfGi3hYSlNer4QxnSvIccscqzLD0PS1uzaPZRAY45lyvPuzE3aq
Y6MNimmXq6qhlLepbLqftLR+OGJJp1+D7pPsw7ZFPd3YJHnS69Ylj3gqibQXBJhMUpfRwjJqeqFu
dO8euFQoRuyIXg7aiTI73eyzuelPgCh2uK4cO4Iir29dg5JyyC6ltmK6PMzRroPNOU5Vl03RBaZt
xy2kWo67is7w+vsAWic9Ovb6XFhu846r26fwY5xuR5Q4JyKREXy3tvWX05qM/x1Ztjg8GmpvA+Hl
TsYvqIe1uRtKztTW1Ftd1CEnh8Lo7N08L/2J03d1QD2nkZT0TuyNujvNc7u9NKQkRTjBWbgMzswi
C/J5qDGS6A3bDqcdsfqHwcKkcsm1xYEPf9s3QyYjekfZyeWaE+2yn5X32elyPtJEciMs0UszL+n2
/dQzxmlcPzfozwe6rdjQCZYVkcbptS/W5j5YqRYXXiaOg2sXb82SJe9rWQ8l9SIzc2NgDwFfMt1t
os9EUjHLNJtMo6Iqmnpev3cL52hXqbWDlMXUOZIIFhd0B6wnJKrmxokdVHuTws5P4KM/uEzU/WoL
I5IjAbQCc+FmoPmJgmrQyFn9akDqm7Z73VZlzMrXnXu3dw7CGY2fqW1f+xndmd4oa7qf0rhLXCuL
OgaungtPD0+zO2Gm5zRZqemaQ3HwVfaLogwnT0n/LTQb/AC6bM7tuDKfxrKrl3KoEpKtBj65WszH
LoGmhxTjnXqMbdItTf3UJau+SYTf34x0sU6Uztj81KbLAIDU3NM+IXjisn2iBtmdNYVanmw2ZAl8
g/xajNbTOgbpTrRZF8uUmkhidM0OvEAflmuTvnHzDsyenMZ302rMCO67dbMOTveraXXykGjlhZ20
Lfq98p7htd+srrnwWAzjWGFW2Nqpj+BvZth5W8xPJpLuD+108HJTv1Qo8D19cfs7ae2Kary7nhqg
t+zfzQqh3N+4qePR8N2PKUi8e8nggJMXKOfG5cF56MTyQl2mfteULcKlnOS5WqmgId62n31gzRFN
7/ZsbVV1arLqKejJ8GULb5w53dkQbvXS7ApZB16kKAgvkWW534K8H/OQ+QXtl2gbt9hJSrC/LGXl
OKNWgm7vtEFM/JY5C6rkFL/aMo+Dzhin2LfMsuS2K8avDXcSxUAZu35me+q74g1ehMcZp3Jioyyd
kzMG+PGjXExsYj0R48sA+/5+wP2XlID/2jH/vynb5v8q4lochv/ZYf9/TAi/H1X+0fxb9NHl40f1
b89fZFDHdtB/VnX/8XP+UHQd8zcP5itiqSUgof1J0rX93y4SDTQBNjdk2TgR/8G2MaTzm+CozAgE
AawFphh/9r8kAP6MdB1ccBhXF2Alsbh/AW4D+IiD958O5vB2eBcU53ygrRj+f0dD1mAaKB310zNr
8L41UDfNqiOS0uk6tKjl4L7/mKrlOzsGolXCvR26/KNKvbs5I4qcxnScQrSFnV19wkibH51eW6G9
jAdi3vGyyGuWIJskKz2u1lgPaeOeKgsJ0gyyIzD3JqI/+jInd1N+s4nsXLdXk9qoyOOGp/3+8lgw
Jve1N7c3n7FbsrCoiYlXwMDXNdk5tFdKHun6rBu2O8y7oupIyTjjjDNmd2bh35MZ/TGK9oj7wl64
IclkGnebte2KfLgl/Z6E5AgfdNofzU4cDL3eGJv74GMqApJvZRjIrOElrRPLaVSuF62UunflkvTZ
FxhxtabUWtm3liXvodVwymt4BJK73UjDxewxMYc7pIpuBDYOKG4OEzIwIdvLD6+pzmrMP4PF5uTU
E6Gpv69t/y6sikazSWlmMZ6YKXeP8rGTHuCH1Nk+OtE9rZMp78Zpu642IhMFh3NkgyspjXuEjbDU
vL3GIEzMI2qiejd9dxuFo7sw534XKCIpnuU5cTsXzWFW22kL3IdJJJ9lYZsRPSRyG15wqBUNI57O
rM3idujHX03GIbFhjsPBKRgSSFAt8x0e5b1BNd+qYjF7Gac0HlBtwcXCBvMR4PgRyiGSuFicA73x
Zeclkm4BZ2hOltdB164/DLsHakSLg0PqWByWYYZZQ8zlpaU3zelck9VYEqJ3nOeTCrF8qd+NeWI+
jSjoUTGrA1AeH25GlAp38qg788l0qtNicY1ScfmWJ2SXiUzPjnzWHiupyq+kneyNyuh3jl+DR6FL
EwXEqJIhLULPoNtWq+t6ob6EUEulX+SxbFQd8lRFGhn0Y+oWQHPqnzOMT4e9eDAR2qB4SLPDXr+P
6RgzcOemYCNwbJDdGYyDmFIEX8AcXmXWn0hlfFfbssss9lbTXL0XeVNB0nDve9rwIcfvyygejpUi
MT7l5srIhF7uNkhiU7/D+N/2WY6mT0v+3JbNvh7XxyLlgl168eYaDPE2TDLVamrNHVszHITc8WNX
AZ43sl3VqSvH4iCdZf2D2Wff4f49pr18YRP0lpvFLp+GPlqN9I6m4EmYYFWS3GKoRLWfrfqYMOHP
G9RbuVXvRL3o3fTFvVoPRTq+F9b4bRYHVXacbKHvdA37drlWtzAxJGWigWMkW3ppRE7vjFcjI89m
K/3Wj0y84WfRO1/LJ6ZNxGa7PWRNeeyt5lz5lwkIU1QmuLRucZNsgh578+H187kxsyOWOZFx6m5G
9rEVJc3lZd9v95u30bcBwsMWlpF8xg8rE0lU9uLaX8wfIsmRZoR34xDECefZ+sZanUWCAfYzQYMw
9+urvC6vmwwlkZzoK6rUq5WSLZsD2r2wUCkSCiuufe8zk8RpDMKlftE8GFXn7wocMvIXsttb5d3s
reLMifl5DErKqosTpRhnu9S9A69Eu/swJVBJ0k9l28esAOZlkiLlYU+GVZnNI3W8cOimZzayOvtg
/FGo1NOcZP5VL70HBjbd4WhFnp8dL8VnzgRwr9PO4YoeD0E3nwKdPLpG9VCPH8yuiionfWNOCEur
NX0Xsz7ny/e8F0fKgmKnZmtndX7oTfqHRdaGBA1pOyGHE7ckMBqqjUdGPlHeuJSQ7O1W9dmrtNS1
aO03gCVcU1pXtOEYmuFz5gX6bl2Tb2U819Zd59b4AnDlHRxKw+60//Ct5G0ZxFVXuGezhVOlkZ/i
NjPJOIyw6o1Fz3t/Zndtt3YopvlWL5fXLVUsPf/WIohGxdB/74VTIBk3U5T05lEql6xOD8OqXtiX
dww4csp61w7s1edMPOZko0OxYtgBmf9E3NojYl31XNpNuz5WjXXFneuGiNlxU9TnxDQ/SShVXC09
38pTpx+sar3FqTvmpFt6S+yhQGLyfTpZCVpJnj1NNHrTNDobd35GQ7vpLywgpatbTiWw1dCX7xCF
4n6BOj0MJ7YB/o6ebATRZZeCjWnltktQfkIVrJq8bHNvwVBCT74XC7s6Q/xnqYiLBP/XnUBgAtnz
CdVb7Ff+Pmbu4v5SYVvNZxMBMuosuyaQppv4T3um/5Oz+zfXgQ0HL3MZg4sbDdTbu7yNP7kOwMmC
ic6R+dxQj0+jurCXb/Y6rPs2L5ufGJn2k8oyQmJyXrAGmbuVwIJybEhk3krLuViD77koqpQ+sUmO
vaVU+p/EIX5PtPzlo7js1Uj3gL50+Lf/N6eb3n2Hvj+Du3B+pR/GBEfp4G37av3UnyMVPg/x9p9/
LBj4f/3w//aKf0tgNIhhxTzyileBs1OH5CfNpfbu/8HF+9MuNpyGr4/pQmh8GoE2stX4+f+DJ4cw
+afP9j94cvcfJb/KX1stv/+Vf+zIPciRPte3D9/UJPpz2RD/w5Rzzd98MmRgfJkJBoPg0pz5Y0cu
8eRMCi0eAFj+hsU1/cd+3JK/sQXn1ghI8l5GO9j/ynacluxf9+OGJbD8kMC8v10ApNo3M51bd2e1
i58QMnZBiuU+T5FwGidiQBT43Mu6VfKEclunZaWSa9sdrHmc6Kp2mj7zGiZDoQX/bSUjUNgiO+WT
p39pVimMl9Ut45T+xGluR0vvMwfcStyB8CKiWmzuBEB38h+AYjHlHNGQfFvidvVLuxUEQoMlX+sY
jwZ5laRZ8gMUVkdapiyXbytLRnqjRyhzsLn6rI+0nqdHlu7N+2WV7NQBP7PRP+OlwzowW9e+LbIS
RZbW7JZebyBC/KvSoLp9j/2G4+INtbdc6aWgQRIuqCHJxil/gMCFEGGa19461s22gz/nr/uEUgnz
8UZSf7tagh08YhaWOaNN3bR/ZRylDg5MuUbpZeJ1kn6bLb+/r9tsCe4232EOVClpYp7RBwvztikG
ISN08by+Zv9VL/fO0Dcrk2PMkhxsyEjTgMoe6JG1hslbyZncWLDm3xdhkeeGDepOgg6CO+QPhpRL
dQ2wbgLWJybTax8me0q7G1ROh+evBWhTPAyT2ahTbQJZCBHbffUC51Nve0dOhRxjNqAQT+wsbfHR
GmPpKe8Vk1WhPZme8uk8yVItdASmugx+Ll2fiF8eneH+WTJhfLyG4bU0d4btGcHVsIBguKO8PvMF
+HOJdTTl5kwUpkxcTVZDTJ4NS54MSZ49zwXKxF1aOIzKi2xybNRMag5T4zU6juu/lBZrbzSpcksu
Q+P5lIPUpo7kZ4zI7IDF1GwqJ8TPu5HpA8WN12QzwQ80EvVJMDwZpt3YN7L9LodeXdmW8kcq6IqH
lBkGxjo/NQnVn7DP00o8V9ADLQTg1I8H1ZkFSdkaV/D3yB04Upt9DYGQYovnrB5ve8/qb3mM2lRl
0jp4T2y/S8+g7Rn8E6okHTZ+IWrSUZL0NlllgoB8ON2h5VMQsUTkV/EI3f+VU1yrDjKojTNnZZDw
8MtqkyJwZ9/DLBSAZGbZR019ydUIXU+I7zIt/TCAD2dxrKvMGQ6lA/eF6RiMy6w2F3IUmwEy16mf
Coa3Dj5DgsyBMFBLy4y257tqcTDHjn5a1GRjXsU2KWUdCh++ztAtki2Tqx06J11X7vCGfcq6Y5FO
h86x5WeOFfCG0OQ+eYAu28OWF1sC08ZO22NL/5i3MmBJmLMTPEvtgIEM3GXdq9R1sts1Je9j+CwL
J5H16r3vRXrG6sk+LKYsEykujbaLqsVdJDtC6sKPnQFQitLDVM/4oDUgEdrmwfDQa798qNqU9POw
JOJ+TUofcltBKiJ2K7/4SJK6PbUgsh6SzkjYfzoG4zbHRj1euvlH5lB6YO6ktwx7o4ZTsadKrxe8
PsbdITpsEJHTRpo3Jl4DNKdm7IurtJ6o+LbUIRY6HSXTPBKjao4SyJpCkpRa3RSiPzX+MnyJLeXT
qdMiVgYZSNaZXlI+EeNLQxUOypDHrIaomBfvoW5KNNzB1tLc+8xkKI6pWIIfdYFIeSjp0v/SJuMe
XobArOne9czaQax0H/JFyurWoTSXxQkDxK+kcgJOkJTOfqy6vgUSywmiGpbixnfneb1CR2e/I1hR
CET0hAEYeWBkX8XgBLeeUd62/drWT5MzizuGdfZJqGpnwolV80tPhOp9GG3jLGVtAgxnUUXbZZqB
GzZ54oGRaop2D1+sIyKVLxHw4CunlgWIHbpwa9hfas47Crh9FbqKyb8Rt3YKwwC0xvbCJbKpHwXY
wfKULYZzPRpGnz5dEg0o+H7ajF9qG0YEhzEL/FPiLN5HLqa22btgc5iylKnRf5gaJw1OqxrFa+rq
NY1tU/N3Wibr2HBfYIuEJpbuFMJKaOeI8hIPQwf0ALk2USO/TEuGepwgt7GB3wRnvq2TXTw6iVHs
FAeuJexHn+ERnU+m9ZHGo0VZf6uSG1g51FDWMR8KmAIeM1jqjtbKXUd/YYzb2rLFi2VOhd5zycFM
Xuogk5wAt8HBku7d+bqG54s5SGNuABHRUD/qOpf6jERcXmKHXHEZJ6m1XBsuZ/djr0qO8k2TDWvs
VblNuK0A3evyewMD4GkTa/IkFG/Qo9MKelFm7Acz199GYGgvoxHkdpxl3TCdBK0JL1oovss90JOB
PnmfdGpn4GXeNas3mSfVdZV8szkAsgpPy1uhE826YjZNH499DpfO0TP5bSIAfn/wfAfJupq65uRU
jE8PzdSxt33eXXAZ2pJl8aCTfLirKcqRD4BSul65wmJEKlmV8kQpD/BT2zGIHRce2MVz0afTw6qg
TexNUYHMyxA31TkzCOEf4Mepej/BthR0+13TeGAsdO2ckylz0mheOzXdjNuQENRUNEOhmWYM8JRd
v1lh6jcWFDwemOmCEkFSIaroj5ThikFVwliiVnQr52yaIkIGEvoXUXyYNHlAb2z0ePaFfd/N0y/8
ANIn9HoTvZvBgDI0Oln8Ksb7An6TC55TDZeUObz6WWKouBc+aK82dVfBG1rVs1m2EIe2bAOjSAZp
PkonmT+XyW+MfWtfyHFLOfQTffg+YGgsS87BcHiQH6pWOfo5GIbKCVvLWkzK/6Ou75Hn5VvndByS
bW20PA2DxOiRtfILGdQm2RorZa3eQRqrJ/YyoQt9IhVbBcyiN9P0McUNNW/rwNlwDOspPdaNMCw+
gdoab7EOkjrOlgXoBBMjxOvkGSvfdEUnGT71RFyWZYE9UhQ4xIluKy+xM6DPjMMMoUIiWlij19GS
M3PSShv82aMT0KS8okEqnjtIrF7EfrE5gFTx74qVE29cuF2uHjcxLI+8b/OH9DEl+Z2xoU8mfiib
uFGD/thm7Vs7QB60X9aakElceLnyXtJBucORhhHdkWhAWE9/TPXoYT/lHbCldG2CZweWVEFLKuNi
JvqBja2N0Wz2aWP6ZTyxAukrA79viOz0wkqupqK7VIR885oG0zqz08Kfvaq3fH2VYE9wXrGS87Dv
gI3sCiivH5BHV8Ixab4szVERRrOOFLGadqcYcodJ5uVzsJs9blhiE9O07SZJ9e2OYFO5PrWkR5sr
GoAgEq0VVPxpJW2GM+tVKo0TQrgAsag+ATgStByO+WL5UzTMVqaugnHU41GAKMSyLKw5feE7l86V
zX54+OqaZrYO5AK3/qO03CqIpCvS9Z55jVo8yNmYiI6NjOpBtDDrPelC8dZaYrzNpCxUDMhjwqQ3
6zE71FRNnBgKa7LBJCPhcuzUxRgm3tUYpyBLeu+BTY+EykDrbfjm11vX3UBC4RYSc7Nemyobh73J
T75tko3NTF1nsvpWWE49XVMu94I3PFO7fUMvNN074j6Lf9TCl880jGTHdVZ1d+08EJ8ZxjxzYrZw
jGLoJ/i3u3UKGisa+94MvqQ0B1p5UM/Qjm09GdcGkarxbFNB8yN4P/DRfAFAAl6VExBS8ey+ojGa
BAGfv+kYxh0AosS4X91ghlydYDcSJOyKzK12TcD3tCeYpRcePpA9QuGOk4nqYA/PNjNkuehALq/t
ewfPdflJm9RPLlkUsX0GM1eu+gUOwUJjpa1dDRyHAt9NLpgP2snaa1e5Uz2ofVJFwQL+W/HoIV5X
bSFgOg5SaT7mH3btum/rOihad1SqUdsaz+MOCBe50O2vW2XpWAIyVckuGctpWa8Se+lbfS/m0cgg
2s8oURAMUN0bvlTYslZUsEFnxkWh2CmPTPkcopxUZLBrUBfLWOalVpEhG4ugnMs8QFaFVc74pU3y
MuNBGhCAwUTVXmzJgmZx6HpJAsnVnyttvwmrkF5cJHRrIzur8vRuFotMv1hm+4aWLtcSzUx4DCff
mTvCcE6wDsF7kA2WepwyTqOP4NapfivHbVJ2tCnF+7qSLH4e62iyc4RI8yBMNK3pG75WN7/aMiN4
sho3Lw5ilnNPlJ4+EX59ooszpb4FJntVjPcd02zsB2qXiOMB51Lza6JdQETSlBjH/VLOdCbZ3s1P
IL6BLzpbXVe42EsyHzIl5GtLVPwXFjXC4QJv5MM0PPHkT+kEycro4ORk6SSbuILT0l15y5J/gRpN
FLN4rLqe2S62JVehUCvG7VKRVOO3BJCUqu62Zk9y5Cac3jKzAvcm58k/WoDeQBF6HI1cRsQ4MNuY
BEWRC9rRzci3AmOv7CdGW4d6rOl4b8Ui+SagGNwXfgIrSW80S5lXb8SAjmyKYE5v3aPmWc2VFDAs
yDbyeCMR2Th0iowKwmg2KB56RZsGcm/1JhPngo6n/s9VpM2020A1wZuAoRVwb1XcYV03zODO8RQa
GoCVc2cFo6funU4DpJIgOME4cCCrmDA+quxqWy95xE1UGbr8cAH+5Jx1xpOE/Uaxe8JksWSz+NeK
xA77dYMKOJE6u3NfnUr5n3I1TOIBQqn1LiPu5uxVYdPNslonufTwG+eucsp0gas9k8TiR4CTnn2m
X7MOCYHvwdArRNSx7ovyaLpLLckOw8yQERlU8SLMC/p7TbXzVAoPBWBwuLwj6HktwAnSitnJJpt6
akd4awdgE5L8rnLpYZpGP+Q3ZFopkRI4W3EQCH/YMWAHOsUTtNbkivDYVsVasEuNOE74j6B0Aw/L
cwE52lEcfHPZkJEmTAbCZ1btf0smvwCB0QXZc5/27it4/9LBiivzjy4Ztyffa3CHOEUhfQ8aau6c
kdZ15yT/7plTBWRyKZsTL6LvpZYGfIOhfChplHIKGOG6RlPiY9ul62ie6kLX2Y4iJlZIhzd3uWQJ
NO43tgHpnlJrl/Kcm4BgLAlL5tlgx5g9pTO1++9d2bHNsZRs7V9G76d01m2VAdgUPKXQBrC0ozxB
1Lktg7G6Vhoxu5iMdI5yPo5+By269B8JJZsLKUaLVTfhqQXAPcsth8gnAxKI4q6OIZBtDLhnEPeN
ADs4q4m3chIPnXzdlUF7azme/rZY5XRMK9/UV4xbaoafajWhGPJGxvRsaFWvKc+vXAbAoQtp3xNI
khUAtB5bg0nFBC4pcmc3o8x88jNj5502kIPJSbGlJjNVJmn+rb6AP+4TP7ct9qhiXqMpT9MH5MJa
Y6ZO9a2jZnnxKJNW36zk206yX/ornVg2wvHc9BXGAA/SMQj68h433P8h6qoCEspMBo6qTh48kdIv
z0T6ui60J8hW0Tbn6wsnIDwDA7txC+VWtOOVMXgu3fBh0a9muyynhJI4lZSAdlHHiMdflSCiRI86
oZfK6llt9VU9Uz+8moE94jNuAvqlLldwNaQWDdJRDt/ZgTnpswKC3zh58uQ5aedfGYWRg60rq4VT
b7kaZyuZ4ClwDBm/QDEQi3cA5eFlbbbuD1Bh5DuxW/gk7OOSu9xarGs7CR6m6RILFutCZYplc7tR
Mu+s66qxm69Kud6Dj7b6rn2YZucmE1VypGFmOgeEUz0dQIoAlx77JX+8DKt6sAnZEGJOPP1ukst5
s3D9zyXtgJ3ZzHuNrdo4zU+YXrg7tlLLG5MnCR8oyW5tpOzPZ2jepkng3km01jlSKtccBtg+vcBs
WE89z84HICOKIKa7IsdVbrI8UL/bziTOHIK9oBjPTM/92W1LSAaesKFtLrF3GINdTrvzojpmsE2e
rCrN3oCVEim8AE+j1XamQ9vmeJNDjngUjTVVIMhbubzVZFAh4mz6I0FQ+sakEwUPNhhJzjbihaRm
CBbvl5POz8SOBCLmmKbnwtnKDnnJya6cPssI5gNm7sArcMdX/5OzN1uOG1eitZ+IEZyH26pilaaS
LdmWbN8w7LbNeZ759Oej9v+fltFCMY5udu9QdBMFIJFIZK5cayVy7tpmzNHw8awvgbJAowdg0Wv2
vZLF8NKTz/ljIAPjcBoM8p2J2XqPnrpoH2IPNhjFADbIrTOHQNgxW84ppasHCHNRsuW9baZ+FM/k
+AbEWL4Zqk26gcK+QSY4Vx40UJHX6CxBv9wEY/EPQj/zb3ceKiRyYBOtuRJy9w/NT+UvICMJ/6ld
D+kelmxI3mI6/yKyXpH+SQ9JhvqVN/ZIbBSU6cfC0MmgNU0XHErPSRqIrS04CWMNLEE/TWAcLXLB
n0nVG9Nxgo4j/ACL+/iddBQ8/CCx3d8cLP3Ktpf7QjHyey/R0rOxNEAyqMj1H2hTCM+4a+dnmjuB
vSH+unbU/FtX+je5L9STRs0tuPjKyp9zzQ/wRj21xMpZ64Ff5/o4N18dcLqvqh5vFNr+rij9O9Za
f3tVX4PzAaXcnLHAvMJRtMTBHtAmG68tDzy+9qnukIxvvI2p/V3W+3c4oZwHa/TYpxoUwk6R3lVw
/1Ohh1z14fJkNJBYb67c+vdXs4mjkcsEkSY/asE2DP1El8LwAaDVdR0rxmEJwkOujRZUhS70605/
CzXGU2xb/8zd/eWfIJugwC8QwdajQG5U+bTk1HszoNeETKvpG314ujyC9ncF9t81pOPr9SRbFCfK
tKoqPzfXaC4LUj+Lgai7XVeCli/hitZGUz/CzW7s1Jo+CasMf/URCwBREOpKqM2cUh0Oev/yL5LZ
kECtFsxeXLR6XfnkW/7knf2JtyhZJK/8EkfmDbAZ3hzzxhZL1ndlmXs9+XmZLU1PGQuM8H7iGkhV
/cgr5fvlqUjqavY6xVcGtAyjBpFOW/kLJRjA+aeINgndeaya9vryCELV+P9uny2U7oB8t2ZqoTg2
VCRvmvo0rt6QiGC0uXJnYLdGuc8XE+mCbqtSvZrGGx7FFj1KNzhpCEWQP7TAJvITKVv0FFT84ZPS
/pnr6KgiS9LF1cHMtsxUchbtdQdfLWXhVrwUh3byHejgCmU6tK5CrvAcTNmhjE91cXR5tKbWU1Wd
1Ohn3m1YiGwLBRejEblVXtpMPoR/+W2kzyaNUuOasEmWx14vN8/hat5vLargbOxmVnTOIQNFys2k
pQcmgvTS7BWPK2MoTJ/7SqsoNB4uW45sYoJrGRaN9pihnPyCw75EtKfr9vU4cS0U08YQkptnbSZ9
vWfILsExB+W5X6rFlRqjRe9BelwccSx+AT940P4p8g2+EG01+LfWT3AbYWpVihbDA2Mr2g2DrGNO
weA7cfOUdegWpStjKwj65CP/UJsP2AqJpvX3IPlwuwC5v7ywkllDe/DXrKekdFon5IfEJQ125nim
RndgML38zqMcfpy9aW3cf7KhBP9iwubetW02+eiK7jsqeYX+cyCbCNjVD/ABC8gl8peX5/VCtfDG
CluCq4l4J8DpmsI0ozx7qnJd2fbqAWZ6AmfevrxNSRuevfZPtUx7exWKixZfmX/EESTwG4sruRxe
EMWv3AA5I4iDa6yWPLsfkxQtrK9Knp9C/ZNt/8Obc+MSepGbfWuygr9JtAaIW1Pg43Ic2zTfpryD
LHga6Jgb/xm1a9QPvg3qkfFXywZqt+85PGaI+qRXnfIRwG5Clp+XzWpeq+Thukj1aN33VLuUyLpx
PbgftWbflb+UZu1Gbv4n8vqXxutf6qESB732kf918AJroaGi5scTS+9074Hmsn1sxXdwSd131HJt
DgNWODVgajmIlw3kRcX2rTUTXFjoejyHVxfWLMMXx178xcA83IlOAySstOCozU/OiP4Fq9h1ZwgF
n82epAiOzrpbG5DXJGxCm9Aw1adGS640+CfN8ruqOofW+Xb5V0rNWHB8HvDlLHKT/5kxDqALfjrt
qaA1c7Xk1WY5MuVi7DsyZ/P8NMHyyHVC9/KmFWvrWG+tlOAZI72OxlrlKC3tOQMpSCJr15b3HmeW
+a5NJMZ3UgIQR6hHRyk2jFo6rOAj4V2LGrL5k6/kVEBVOriYf4WXKt2PeMQOw2QpmuLYBhTu0vHX
xpJL7NEUXCKdIkWNEN3kI6Xz0OYwc0CTQoKysj8ZzTnKNTTZ3B0J3IObdhvWqElcxUoG/PoQNFmu
V3B7MFlHOdbJvRl3h1VcDozKt1abacH6QeBgzXCDk9UivVn4zLzqnTu47G+sAX7CIiv329fhevre
2HRT8J8wuzekTLkYOrqY/HDsSdOh/PZxY5ElF7oIoczUJq6L5f+7AEOD1lETakfnfk7OmFZv5GDX
z+N4srujQdc+R84dtXsuprkZry7/BtlPEJymPSd1kKnBBLD8N+wFD/YCXDuIkQnfiCjWD721hIJj
01WbNgDaLnyP1B8CRt6fsoQjP9264lZP9db3BQ8WDbpSqDURC5bgqH8GZwSW9p073IEXnWM5wpRj
By83+Ig0CkXAywsns1XBJ0VAXa0JkSoeYR7CTPb8uQvCH26kfqlmegrn+gdNPPXGHSrbJcH5gKuG
4oFKv0/VHByee4+gO0QThvuBRO/GGDJbFzxNQt0aMnwLB1daX1Q7edwMQyQxjyH4EmSvCwTNeAjk
hnGHFPKRFbrJu+RujV/nfjjaYfoJZ315Y2TvK0PwItA/G3M2M5zplPf0t+7AkOflTYK/wmNiEtbS
/3j35AQXAbFUntXoTry8cmjVJz5wj/Ao7IL0z//eNpu2LjE5Y7WOV5EUbVBQfFtMbKzgXXB7Xzfi
D/iGcEqONIb+Ii6+vISSwNwQnEKYRRZk1cyptpOfq+df3VDzNQ3N20HbMDeJXxAJu9pW68oBpTd/
VOerlTfJoTeeJOzp8hQk1myIboEydANhwwQfQfmt1IOPvDAvf1n2w/W/d2FQW2D+88wTKZ7/yaoF
vVfnqzO0vy5/XnLUDeGoBw7ogUE3Jh8o6C97Du89t76mvE2VAtDq5TFkUxCOOknkeXJiG5+pwMRs
2k4DLKx+6Kbry9+XHPiXCP2VoWopWoqolBE8DJSe1OM4V7fh8qCX9aleY8T4YTMukyyXLhx2wDWJ
Bu305CP5eKOZeF/u0EUNv5AtfmdsrgtHPEUZWenhGffhYdqvj4qJZ4Hh0mvF0WiJwIC37nEoTXXa
dCuywE8XDnttGKnpdtSMnKC5Wr08DzXC7nU1m68W7CDr65gOZmu+x6Vd3jeJXay49dcOhmyN6aIP
Pft94/xJpk4DQZNDZbt1KCV+5eUV8souBg3hUDpeZp/89qMaqJ8bZFMrb74B6nStaJ8uz0I2inD0
c5DpFC3G2UdXDvkc8HZgXe/Xe8ZE4dVDJvJ94wiOoIF1fE5HFKp1ewaFGGk3fVR+19Xu1C/Dw7sX
TXAIuQkCyEuYTqPl933Z01sZHF0z/zAr8XkYN/ylbNEEl0DxpwTLN9DAu9REZ+mRxsWrvCmfK6V9
Co33ZVfXlonXBha4FRqs5M0Q/nP7/72kRyTYYKGh4DpsDCK5Jl9eF6+sLAmbwLYqBonDdJ9F6G/r
SF5VJ25jF7C2lsf+uwzgJa/1aqBQgT5RgcHKj1LoC7XxXLodSneBSSw6RcAc0o2HgmxGgi+Aj7B1
QK7NPiTXxk5Bpc0wePeklEq7MDro3eDb2ryRoZJ4VE1wArCDxmBRCGy9Of0AbxU19Km+atz6J9DJ
jZWT3M4vlY1XKzdB7gu8ileHG9LwnKUIEan40svbsv7QN14EL7WhVx83xwwVYfoBfATm6QBeii8A
CsFnbKyPLL588divvg/vLRV+L8JLZp/6mc5IWtHWFzhgrANKIbtk0r7U1fvOpSac/iKywFKX7MZE
QZCVar/zSoZAxKV8bOpRyrtfMzZmJrm2Xyb8amLQsyUqNWfcc3d0XOPoqmAxYxh9Vvw3qISOTrat
KF1i0qrgCbrUQNiYm9Vv+umoosfndO39S4bZhbkmolV2y7PJ9ksVQoRyVpyu8jyeH5YCuep3LXzK
UYCj8MhzYC4empRu561sp2QN1dW/vlpDu9Xd2KuZF48O3KZeDnAeeWv+mJVc1oS67b3v/lEFrxCC
S3SqpcT9VCOaiO5VkZG6NOH/2w1pi2Sit5mYWa+0N46USEqtm2OhGhWWYUA43ZD3dNVTPSCQ4Jhr
iRWI2C6MsgmQ1dI96oHjfRuQr99XoxZANd8q+8snW7a4qzt5tbh92dgZOi3ERBSOctv52C6kgkBc
9ZpzoJ3/c9s8j1s1M4mPetGTej0YfjysMgIwJCd/Q4nT7LNV6efyTCROVhViB9sKvD5U6tkPYauh
4RhygkD/1I/hfjTMjeMsO2KC61B0BKJjlTFAbvvVoPpqN/6c6xJyIjjRyH5r0BZfno4kelCF6AFY
KaqBaHP464ZQQczRUl3ju0zhGtwqf0nSg5CQ/r39Dg2LmhmhaRsn0ffaa77OdgY8LW3hQTAPyoiQ
8dDeDZPjr48AWD/92hh/0nhxtwZlmhd/Kshq8+/fLmFxdXnmb1uJ6wnOJbT7gT/yNoDu8kPI2c6K
+uvlT7+9qO5KB/va2s3cGqtutRFo1Wjt9I6B3fr9lCeo2Xt3a67w8jhv35cIrv09joHGoB0VjDNm
wd08ICtJEvDxnQ99d2U9fz2NaYbTFnIXghdb+8cd3Lu0NG/Nwf5x+de/7RNcGmr/+jwY+cHNHKK9
BfgztMxVDxcyqFsaj9pzVEB3pRprz0IJS4gG69y7LN71hEcG4OJuiNIV0md2MHNGxZnY7KbNc5Il
pE52hgYH5+UZyvZH8BV6M2cKTCh4PepXo94f4sb63ODqL3/+bTcBu+/fCwhpB3RUNtvvKaDXUTK6
UZ3yW5ISZGhIx3TTTV5dv28owU1ES6d5jaUCoUse1zJauWSAuU8U7m4oLC/NVmF5/d5/rys0BP+e
EuDIYqnsBc+XZMbPeADS1GhXK64+Dc4dKIRsUnIgoTYaFW27FdRK9skVXAHg6NqsJn32ZyjmEU64
gl3pw1xuGNzbN4brCt6AfpS4VHO+jjjc19icYD0YUF/VT5sHVeLKRBaDxIwJ9mNWrYppgCktiHvJ
pF/eedm3BSfgqO00Iw2Km4y6xzVdAvPhhpuULfs65Kt7elSTGlJH7FdXq33t9TeFhQTj1g+XLbtw
zgOIYtVlYdnVKKM7rr/LV+wFvVSb6QrZCMLxdqLaHZxKwYEFHfSAz2aBPpN5rVTZhuVIAmBX1EqZ
EYlH6og2NnqwznP2RNjb5M/8L8/8utB9Rtt84b88TN46e8IZn2MIv1ST6eRG9Rk2rMPYLddat8CQ
El6t9XZFNQFwDpB0DHRjLprzfNnEJOso0pPbNhd/guKUX9CY6BXJsbKCPcSmhyzacF+yEYQDrjSQ
hWuxxVsMEPy0ImfrHHohcLdBsRHhSs6JSOuAKl+v1w08asi/dzSB2H+2CzwSRy/K2DhpohhVUi9+
mbk5rwPdPqSBkj4UTtvd9VX9Q62s5RAE4MQv74hsQOHQtw24/WZhQIPmZJfXSKSZe6ihYWJEPdTW
TptvPNlIgg9YgCMHjhEytTSrruwRWus4mqN9gGrpIe+L5FaP9cZXkAbe2CiZLQh+oaGbpY3SZCEW
hQA5yebpGp7w+KgtmnYV0izjX15DiXdzBO9g0irfzn25YHPRcXDME42NV6q7pVAliTEd4fIvM9WF
qa+C3q4xHtCYvVO79LYhCNiBFIUlLvU2ogyZYQtuIRmduYUjc4E/rb6lC+hZQwTr8hJJ5iAiQt3E
sJMO3nA/AIO+PnpXrm/4a25tLnx92ZiAbBTh8JOvUurIcYldAIa6dnJSm+J2Ss70YG0DtiRWJUJD
o8poiPXAsyDhemyL+KfSKPdRaJ3QY9m4DWRDrH9/dV12fV9q4Rwvfp2nT/DgwQeYcyhhCW1pZ7y8
I7IxhIPPPlCJ0ZhGEnc9UGxE682pT2jDX6JrFzbb9w0jnPoaMkDEfpjKaE4VGjYxrIuJcs1Dj35u
bcOJSQ6gLRx0Oxv0OB446IsC3XKpzmfFVbrDokcb5SWJ77KFE56qzWynNBGyAbAmK8uVZT+tgK9V
y6fIiuNmKlF2NYvgToOGR5jD8ccotO616d6kikQxqaD9vaUVmNISotYAi1CG3gzFZcsnnPsSfaXe
naHeWb/+Ur4iEw+obMl+JzTDoWdIc/u3NTFGwUQjD5gqqc9j4LKFSNZWBHZmqoa8LCwpPlXypPi2
wBFvkGcuguGqTL6mtI9cHkfiHFaB89eHKuQCSlO10pF0Vk7DDCWvqz7MEdmA/luvbz1rVot4I7QS
0ZwxNMWpbjW6nzvHamlguFBvpkmBQuJDAiuEvVa5rOmIMPO+Xv5YW3kXQZTl/wesIyTz9+zMvLJd
bnLdR74IGgVUSQyVBvkj13dVXUM148MJdQ9OSc2eAFeaKEIh9ODD9HyTeNFZg3ec/GfKdm+mWSUe
xhI8jKM3fe12VFqiKDF8Ve1oCI/S06yEzq2Z993/m+Ldv1MXXAywZzNNvNwCe4UO30Q3OBTqi71x
c8nMU/AtwxDBEJWFFs1RNJ/a3YJaVo34gmtkOzqcHpNgFVfQNg1ovdXfMiDB1USIPiTaHFvcYemh
4SFjohRYH1FhPbTzuSy+xcqXKXjst1Kosl0SoovFbLxlVCPL10b7ZrKaEyIW50olA4lK8OWTJxtC
8C8LLcAEW4nlJ0ZHd4FjdHe0/I7XYRw2txPP/cvDSNyYCIeEMWwKmqBECEYrfiFecMf9dm15vy5/
XfZCE4GP8J8UCHG0ll/r2akzlesJQDLk+XCgpFfuov+gkdG3rOaaVrbfl8dccyFv2IIIbUwzhcfM
atnBKurW8RBclWhSSNrPfVRx81wbirqxSRIwgysCHdswsgd3QkcHQgOyl/WV1ZzD2Dox2FDetwyZ
uMd0Oi5KctzOF6+H9K0pCk6iHJemzStG1QAFwt3zeQgedHM5JNOxsb4y9jSHPE/vk/ZpbbBz7Qh9
kY0py5ZXcByeN9LnlimWn0Odizr4rqJhuxtPaFh8HZbu5BoQ/PYwwVzeTckxEBVmYauzXcjbbd9q
rui9f8phng7q+S6ut6QWZSOIvmOErCjomVCj1rcTzWfZlP5Anp5c3uHyHCTeUKQWNypatIcywDst
M5IUJjhqVbnVF/pll/ymiSYPcYaHy2PJzrPgNmYo96HMHk2opaEbc4fhlKvDNzi1L39eYnki4lEp
uqUGY2X6NC9/GS3zVxy4W8skcxYivnEZR3ip1rvPCCEg8n725WOa343jp0xPDzOvk6offbvY8HyS
fRe1XtEMjlJouW06gmCbhWb8PGXhc2W0cAS8bzNEXCPSHz2emiE0JX9CmfRLljbHzTqebAKCFwhN
pTaXKbehnAdmULT03aCdluw0ffw+Qma1seUSixLxjMbQKvRcMomg6rJ96JTXpgILdVLn/mWbkg0g
BAtwyMSwFMH46doTHGTeqioPadOyEYvIlkk431oAsaOuuJavZ8t8QO6HNI1Db+DKWLbTx8zYsCfZ
K0QEOJqWPqhVwkC2DpvK4B1XM46QuKoY0aSnE0BdMkDepCyHZguRKPEthnDeO0Prkym0iOOU7gj9
3s20oLoCdKelg7RczHvCoMvbJDueIvhRh6KtAU01+GH2h4YF2w0+h5WJrNOIWI9+BVgPcriDDnnY
5QElGyciIOeoKmByQ7p08X5Wtf3gwP+m1p/GYuN0vvjfN65REf6IHH2s1ak3+NCAXs286jsFeoU7
OC99L052CekJt4QtP3lcyFEFETxKmqFf8YjjzbemL9eOqqksHpswPIROj8L92Q7hB+/OcaR98fhv
67RY4VkD4kIesP3KapFRveEv5oAkO2lqNNu/q/T7gapw+WKSLbercpITbUxS9sYR4ZaG6kZ2VwGJ
tew0XHZen0FiVGixd4OeO+TpZqaenWWC7hYFF3vOxrMGo84zrGvjbd2HbQ2vHWQKx2EyzP40DUV1
HvWx/QDXAc/rplODa9o9ood5pD1840Eo23nBI3jOmFZLRG6wDov9OLiHzBpupuI52UxHS961uuAU
0I0r7GAima9GypMJc0JqaY/jygyAslXqjJ8um7DEtYm407Lr2knT1qy3YzyX0W+1ae6saqtELz2R
QixG31ZVdyoJQrccnEO4dN6pzI0/OVRThzq1y19DpPfXqBV2t7G9tpflW0QOsvXT/n45B42llDST
o+4L7xotu8HHIs0+zlFxgKztJld0Y8vrrF9865AKDg7OW5ufTUCzetUu6s/wRHjtKZuOiWtfEVrX
ybBz4mkHpeq7Nk3Eci7pAt4IkIK/qM0dEOkfkT3fLqq5UTGULJ2I4pzRI3ALN+WayG1vZ9ThvVUA
v87d8lgoy1dv3HCfEtv7D4jTMafBgZ6RTNjyTzsU124CGU9WvfPz69l9lW41IYGeu6bgiW/R5dvF
y3keKU9t+S3ZKq2zevX52jTqNHUXy1et9GOkT5/LafmELi7iY0jS7DZjc9kqCUco4e2rwSTFOH14
7XTO2UXIPKn0jVWSvJZEyKYDC3cTt0wjc0CwZZDnkw5xUsA0T1Z2WpC4pYHnfWYruLQyDhYn6ZmJ
Fw0fh56ilG3fuVO2cRBlCyWc+EiBGHsB5e576p8KtNppHsxjqM2u/76fL5zzrrds1DcHy4ey8i5Y
FMT34vvNMEny60VUJrywejoO/Hp3rswHsLnZUZ/j+QaO7Orr5QlIKFpcEY5pV/08m8ZoAdL6Ho1H
LVKh+zZ3sGUp+6i6aVBot3VlT0CWIzWIhMjlcSUmJgIznRi2Rig8SRQVH5b0R69FV6tLzNUn1Kzg
QHJ2my8OSbApAjO7MAOIaTJUe5OpyBZCOG991JcWzuBHvck3QhZZIC2CMuHJhrxzNbUZoQ9rQnkR
aM0J6Wx/JbEd3OE+qmAidufneM5+b85OZiOCK0AT1I0yBwtsJlB+ipp9ru3ouqm6jahm/c4bN5mI
u3Q1mPimlKwNhHHnfPY+j5tZEkkjOWJqf7tLjfJ3jFQvSxaYP0pDnfZOb9/CF/iQT+ndEljXyG9+
1ctGe3mZoDfog+g6wbYOjQeRb1o0dxAJbhwFmZ0IvgLWtTY1Up6MrZH8rE0o2KZghpY0XynUqNA3
zpfN3kFJrCgiNLXWcSYz4PUYefAiRqH3O+uMb9XyJdWBd18+Ym+P4Yj4TMheZzBVuuU7TvCtX/SD
Uzb7KjaeNq+7t1fMEdGWQ63DzVvxjEOp8zzwnK9tba8RmmYnO1QOm9fd287CEaGXYTpl/VAyk3RR
bqPQ/Bb01h4AN3GUOQcA8SCG3kqSS8JTR8RfWki2h3bgECJwXBG6Pk40SqsBVA+IjPLAgonRLiDi
3Rrw7ZjBEQGZrKE6mCHjwbXypFbTeYqM/aJn99WMBN8WXk06LcFPmCiZ6+gpk2Be8e+wbpZFd6Vy
xNLE9fu4uAcBve+N5KiXdnO4bIESn+iIsEwlJmVowBnnz2l1jYjuoUGU4jh6nnbQPYhRF2eEuDp+
TFUN/nXbuzUzkgGXB5etq+BcUlhQwXElJGgs7UNaeFdEGqcRuHIA3dbm7r3tfpGe+duFuS5yi7OZ
IXkNe3WV6Sd1rm+z2tmIL2QnTIgvyJF16DJUNppS4KqX+Is3qsVeRcytGLonx0GpBRbDdy2YCNNE
OX1QjRifpPaA4HW3vH8JloiTrTyBhn0rGys5zSIwE480wetMdWUsHxOyBshVHzLIQ4oWeeOy3IVd
crUo15cnJWFnc0SgpuV26uit95dG39YhH4wzHHCfSf/ku0YpP4Li7I9xqn5pnf55UMNkp1TRIVK7
n6WFHvOQT/uNH7Ju2X8vUkfEc06K5qALwlkwlacy/8BTUCuD66h7npZvhvJkFcXPzXaety9tutD/
tkoVmETsLlysjmmXV7rRxscGRpjLM5Htn+BJhtKZFL1ab+24u9My7Zulqb+nMDrBgjv/o1V1erBH
PbqKzOjX5RFl0xEyK+PsJkmbjLbfO1ror+S4XaZvdb7LPKMrOIqRtzoNvMvLEb4OQ3O5a734V1a6
n9UxqZEF1D6AaD00ZfKn0yptI16UOA4RBRqpFrRTPXPSou/abOrkeKP9XCrVhr1Jbn9X8BzqaLgl
hNa2n/flCZTAfmySM5pJ/ntdn4jwzMMi1pwutn2E7j8M5AjjjmaFJA3bjSlIPLizOsVXr+ly0ju9
XSKWaIn2rpp+1tsIqjr3RKPdKdsqDUoWSsR4UmSty6DAg+uLSf9mrUALHF7Xve4cNrMakiMjYj0h
0EWuemxtf3Tv4+VHR0W3hj90QiBIcYw1lIGNdWPVJFfGqln8etXaWi0JYHtWjaogz/XV0Tj3iHT6
4D+xsMPlM/nSgPqGPxOVACdTccig4lj7oD2YpAh7M4QDPSq1XTFm8RUiRAGaHll5cvX0ylHQ5qlT
53GMZ+AyxaoxiUDF3sm3CA4lTsIRncSE+oQHPTjNzPTnmGiPUGLYQhTJjETwEZYy5zltOQRpoUGJ
ZNL7h2opCApNJT6Ww+BubJ5sEkI4EZXICEQmZd2qipy9ZbT5R1DUwYbnlhT+AST9bRtKU+hOrBCw
K8B+V3MIjIc4Vw+FuiZ2gJt0kFCS5UnV0xJs9L1JbF/EgzZlNnRTaVu+EaP4nBnjCRT402y713aR
XLtO/q0o9BvTXaKNWUo8q8gZitz8QmcLA6aNdYNP+qxP6XUOJ8Vlw5d4JREUGvSDOZKuoLYfIYrT
z84uqZ9RA8h4KSIEs8VLKrEEkSK0KrUpCtFu8bVkto4BvMAf+rS0fl6ehMSebcFJBPMEkWrPJNIy
+Md0lg9THN0onN9NtyoLvOx1Yq+8d4VqTBmHxN8g3Q+D4/ycigJhODO8UieCcoUStmX947VoCkXo
gZAj6Ur1jkVEZ2Ej+JO4wv+ARZM0J73ALOtVhaEPu1PThuck658B8ja7PNCn/ZRoGw8O2ZoKPkJH
R2RZKnasD7UHhJMKVPlgjw/zrPTLGbmQy1snM2/BRdSVWbOwqQ37QH6oULSNYDfq1HYD/yo7roKL
yMZYGY2M02NZmblLo/I0R+MhrWpkJTAVbaB1gL6BataqjQMlmZCICk2UjLRZAVjGNpXPSdc8ZDHy
l1ZVJrvLKyY5SiIc1JkqJzSN9cTCEbZfNVjg9l2+Xf64ZNet1U28MvM0D525sfi4gar9/apse9O2
xbKH8Xo5OBaqYZfHkU1iHf/VOKi4jF6WcpwM1/o2FMupKtp3cWQ7InrTzJYgLRDT8NF/ROJI11a5
2Y+G93j5l8tWSHAEyYQED4LRWJSD7Bf61BpoDNQbrt4JbHQs4erPJhRvAhSR/GbozppS0dEUxf+4
gf2798oNK5XNQjjdkYJgwss11ns5fLfOY5wqSE+Z582LUjaCcLBdBF6RYlO5t/rgnkS4QqKGtPvE
TXl5I2QmJBztOjSQJ8wMNoIeMC+Opp1mln8uf1tyK4qIzEmvQxupN5LsJskxPXW6G7tZnoYQ2S6n
fg4ja9g4zbIgRkRnRnWqG8rCOrmq41NXJbolxkXI5LBGoq1+bzbnNaoO8Yu69b61E/GZqlmlRQ8n
mq+0c3qDlqJ7RAJ2i7pGligTEZmaQ1ND7LB884BIYnbq1WQPKcvHWvtNkpPKMZlnoAu7Ru/fuWGr
N37lTyLoRCGTZhVJXF3rtfm1SbyHAIXUUhu2qxOSG9gUzv48BXWgt57pAwfn5b5AYWJDMNcv6lXs
wK1cLu69OWVbPb+y4QRHUMV9GKJIYvphahjOrjD19p/K0yj5FE16UyEZdTaiuPKNrtO2ngaS68sU
HMOkNAi8oN3pD+P8KUJ6CClRIFpbhidLT4g4zCbUIJ7XQKVn+m+ttPduPR/XaFZbkh3ac/tS6W5m
eyGa2YCEyRZRcBOqbg5KaTIhtMruIi+460ZtH2Xhx87Onm3iN2cLaC1ZOhGXaZhBEQ6Obfqui9QP
wpIrB/+wvXYSjypCMzXNBGQ2Yg6NaRCg99ZBAYA70pCqQEq2EY9JPJ+IyKS3KhqaxjJ9tdSyfR5F
ORV5Y7lxnKU9qUg4P1bGmG64IUm51hHBmYjqDUhKsWRdNpmHPo9XyZWY3o+23QWV/i0cks89JDBd
iBqg7Zz1Nv3VLAj0wV53ddnVy1ZV8BzKBMoq9ZjwOFZPfTagw1p9coPu0+QMG8kx2ZoKbgObUG3H
MUzUY+yfFhqc63MRGcCPREA3m7yIsokI3mLQMpOkGKPAHuEBduwPCODlB8tLnjefQZI71xC8Q+Ya
vRGWJosVOo+kgY5t3GzV0GWrJAQM/TCQbWlpAIp6NfJVMqJG7e7tItV3auteV5TzL++4x53wRqpH
hGs2Q9jnGjABcFN19zlynew+qxUUM5qo8iEBotSnmvpNORreQ4Ja64ahyW5FEbvZegoUz6ZqkpE7
NQgpKZZ24P/mxRNK4Lt8qNG9VdHkhKH9ve5WxG8qQ6p1SCWaSIMa+zoBtFPeT8Aeev5B+60RNTut
NulT2AhnJAYiwjk7PW5CfWa8xQZlk/L8aadu40Uq+/Zq+K/u+CK0cgveDQtxqzm7LnV6HKgLtBvb
I7GK/8AEywT9Wp2QqMubX7YyfjBrh14imIzQMvNp07xBue93qFsfL1uh5LiKdJVeEpi5vr4jlMm4
6UPjOUzBvBoI0CGZOPy4PIjkStIFnzCakVvGHYNELmTnnYEEo3PbbnX5yL4ueIO6hPdsLoCiBABY
/bygYTDKCl/LvI27W+ISdMElWKZS1ZDwE4ZPyw6OknuC49Krb0Agb7o02T4I8YGuhW5rmoyhDNM5
zurHpK+fe6/93mnvQ+8jFPy34SZofVaTDSjJq/WjYyAz3NZdjUCG+y5UiyPCGU0zUPJwYADuzGZX
1vp14nrtxpGW7LKIYcyciop+wMEIIDnyZu/GruprVfO+XTZRyfq/oGleneolaxe1U/m8jbzmsooG
g+BuEnp2N9ECshmsf381RIKb78aSIfqyPHda8YGq2JM1vI8iwBH5JknQmqXVcAwA+j2GkMQcZnhP
UGB81tToqkijjcSG5DSIOEbVNRB/pRzgw5d4GNr6wM1RZsoDAL1N/y2Lz1+eqa/WKvKGYbJ7oojQ
UverxBkv0FUAYv7aZ6itPtohksf14fLeS0cTDvhieRRyDa4LVEpP89jdGG30Y129RTFrAKbZb15a
JdFectXGm+1zMpMTjrzp9mnRxYR8dlo3D0lqZJ8R8Kvj3aiUyi7pMnPDx0tuLBHxqEZRY7gG4VLc
JfOuQvx2Nsr8fZG6CHW0skBXmx5Q9tClg4pME/3tmR7lu7wAE15PRnd0jab+eXmrJNejiHAs3RnG
uL5hpxS6FkgLpmiLdgk0eanxc/asKzvWObJbcYTE1v+DckRxuoOI3vQtPTL3imrkf9JZXQ5xuFSH
qbKLaud1UeRfnpxsNMFBRH1Dg33Ysk9m/AGOvR7kRur3PN6GzAh3S6FuVI9kMaC6Wsqr44WobYOK
A/tTtt7JW6Kz4ebIlVOv2OXudFTyJr7J22m4MqoMe8ytkvz7uJEMlz23RPRj3rZDXpMdoVeh2btw
ssDJxuFeC7YA+iMNyeDnVSfOspNDizjt5nZKPLAIjXRUL6+XMqMjskju7SlNetoF5uZOsSfvy/v2
UHAl9dCGXdCk5GYAZpnT9OhMKHWo2Smx64Q0OWTglweSeA8R7JjWU9p4LgMVeXvwVBOSuf7LVJZE
QVsic28fNlvEOirqmFdpHpl+3/ewJKfavg2AE68OhN27ShT1Z5Yu2olqZLHliteg7b+vIltEP5Zz
7qFhrxh+Sf1yhGEBXZMfg1PsUR754ozNoSn6Exfo0QYYvhtAOG8CIt9eUVsERHZ5MCT1gIxl3uZ3
cWn+QNjuNgqij0ux9fiSDbH+/dW5K9u8r5e6Y9NS9N7mp94eDhHMpeP8dNkq3nYhtoh7NPomMz1E
k/2pHZG0zetP61VmK8h5heqwx+wvjyMzDcGB/B/mvqw5bhzd8q901Dt8AYIEwYlb/UAyV+2LJcsv
CFmWSZAEN3D/9XOyuqfbzu5U3q6IiZmoCodtWUmRBD58y1mQihHYBGNpeBm9aRSJJxOsXIh3RlIm
O5S16wXwx93ZCvLfH2HiGPMI+aZJBbArXjVzuxtqjKAVO1Nx/fugIIKj8oFrmuRE46N9cONtIpcQ
eH74qp7jMp9650cRgQ6m95A18JXIBmj28P4NYi3ACHRftHemQDl1iaNMwqk7Z0wSXMI/dDFZFs8p
3/t5bUPk9x+/8BML6xjHOE1wpyYsO7TIoNHNeN5u2Xywg5wF1EApv/HG4Zzo84mX/S9YRkGCQs64
HRZk8EQk5rVb5nOd5RPJnjjGLvYAVrUDwadPFdkWLXz0ygXvW4h6ipDSXjeJC9MvAulZuMZtYRt8
bh4h/31oO8YqDii26nRGfFGBxVCg28E3VMTUR/PDFezzVA87BszumTVxYoceoxUrKAlT02IuBa7n
K82wrN1pzldz+uZnuGrlfG3KIginkvt/6kQS8igm5LkB7L5AAeL73gPx1wqZGDTkN6ZdzmzVk+/u
qJHA0maSqkQJhXTBWL4F6hMqF7IewipRkZqSuHSn7dkh66k3dhQaSGnHJlcoyjmwcrye56gArttk
WTyOxbtuuj+L+xPHyEUiaJnDvx1aGnlzD193YHj87Z/sLsAQ89dzJ0gw3dMjIErQkYkON5OVkMg0
5vkscu1ECDrGLeaCDkt2GFVK+NkRZh976u95xktAeM6EoFNv/xi6WLpD0bIW1xir7/D2gccz3R4U
57t8jYWAAZ+bv5g/OYJCZ/zXZzY0jAZ0alGuC/+6I/JhRgl49mZOLK1/AS+27pKjLoIQiK9CtMx3
KJmu5agvZeeuC+U+nOWwnrrSUVUhSIURtY9A0Dpqk8x/EAHjoIPigTv6l/DP/pp58/vHp8SJoHMM
XywyhRyb4w1N3rYkNhzqm8J1MTT+4ib0QnXv/u7jC51abkeBQEx0GkYf+iALkPSAwoVBG9zk/bA7
e2yfOPCORSkbL8XqNZgDiPYNyoRrkFXc4OCujukdefj4Lk6kHsfKlHMimmCSPmYN7pjiFNUXWuYg
h9Z/8vOPtj0FTMsEBbb9bAW6QQpkh0bGbi7OwQZOnNTHMET07FOZ5wy9cFEkoWXi+9la7USNCrOc
X/cfFmiXsx5NmU7Nd8Xg7QCR74DJUhfST69o1f8QVYFUBE8tSeYX46lzHK8TKFzxL2jEWpYYxaD7
BI2Dy2E0e4eatUHhGJJgeF4cuUrLdL+Y7hv1imd3kjGQPhczRq1e4G2QUpxz2jixQI7xilXV54Ho
0SKqO3qRN84riP0HoYUzEfXEGj8GLCaJDcSSLcjiNacr6Fd53zyvT14CqJVfBAcBzQXg9sePF/uJ
OHQMXSxN43FVYu5UYLZ0WdatevTaYVzAS7WkCIPC8S8L32U/0Ffh56Z5px7gUZxgo5wC7zDZZZhz
Hh4gSyC/eI5nfSIKHctaBklQ0q7B/s26OcIRJOvsqszfXOnGHz+zU/vrqHYoeCmIN0qEOTV00aSA
XyloE3384SeCtTiKDi2UsodUI8JBvoE+mhbUnFUWyHYMx6mf9aoZJ4+EZbvYKlLKd4GM4MSeWQ0n
Ht0xPpFqqCrAwxor2xHP09ChqVuZO257TPuL7PnjOzyxvo8xijav05wSZNw5mZ6AloOUSR/bWt5I
PRyEwT++ygnslPAOl/+pqqcW1KB5QDGM7P59cLytLmGR0Iou7p0aprPJjwUk21Z6cLBsntp+2PzZ
yu9YtlJQE1STRVkmPHQI2TI8THXexV0DnGQw3318g6fe1WFz/XR/TpdWM/47iJaxLqS53I14V60n
t+385eNLnAgOx9bgtYAAZakanFRwtw6GdZLOITg8cLdcYRodejk/E/JOBIRjVONcKUrIlGEIhgJM
WZ6HMKK8Pfs+Tt3HUcVgDztEJ4W3Kge5haX3NdIGx2YrUbf7g5QEdW4/fmAnIoN3FBnaKSGl24Bg
A2yPsxe9ohFzzXwmNJx640ehYREQPjEpWIuTkqtETG9Fn8QcoktnGzonrnAMbUSqkGltAbienPTS
74I+Oqyrssq3WZmeq/VP7P9jUCNN56X0czCEaNG4V3BwyjaZn0ClqC8XoDl0tirnMT3zzE6E02Mw
Y26KhBkHmGVXlN81Vd+ULFXIpmkzzQGkeAHyTjlQcoDD/Lm1fIxvrAdGRuizA+N90HtL2VOiTRWq
eTnTqD/1jo72vWnGPE9G8GZMBhe+ohvRwJbZXRLoclV09frjlXxiRx6jGZdyyuqiA6cOh6izlp57
6y+dDPWk2zOIjVMB2j3KAsoi9+eEUTDFiP/Elb7rakg85eYmm+avQ9ms+FjedgOc5zNQOEJjvQDK
f+dIqqdu8CgmMMei5zQxcAucrg2pHq5bp76tz7ViT72lo0jQTHCUaxpwHumsXguR2hWZh62qwMVV
RP74cy/pKCAENTF5C9zLajzYPtPO20Jt6gaozzOv6MQzOgYtThWbi5wGQFGnTf+NFTzDKLHq4GzR
1cX88PFNnAgHx8hFD07DnlCgkfdetrG+QsVSkQtP+Af/JFQPf7YZcoxeXALbUV8V/orXxnkEbbDa
jbJarj3dTTCMQ0fpz0WAY+AitdWkCok7gqKcx9BHIMGltllbhZKN7EyqduJM40dhAEMGCVkBK1cT
+OXlSksmP9O8Au9g6DRUqDGAog1E8Iq5jqbeyPbMjOFUv+dYbhL04c7WngbMr/Gvx0r0IV8YD+tl
vDkcFs1kn9tCPyBKTdGfPcH/xVS75YMzupirsbKPaasiDxqNnDsbR+WX8MWOSX8OsXFi5x7DGBNd
62bIkLwtMIw+DAaEo1etsbs8JW8fL/lTlzgKDj5Dx6zih0ssVENvtpch+JsHJ0Oo4Pdl/fLxZU6+
qqP4UFAIszl5eSjWeYhoG0/qDiipjGOGzdlV3kCRIL0vHHLmgifSn2MQo4FYa9v05jBCzskmQ1dW
q96uP76bUx9+2Ag/5bva6sLLJnx4SsqvnmF3bXLOt/fURx+VChCg1hp8FOBaEvWtHs0La+W52emJ
fXos79iXfqF4is+WpY4WsKCFBHNDLpGWdRyop7O524lgfYxR5O6cJ47FharehLRm6TVDf6TmS3Pm
NDixao9BiZAX5URCy2c1TCxammyrdA5vcH9/ljt+asEeQxLnOaP5mKL1Ubs2nIsXgJjQQE7qbzT9
7uFAgPNmeDamnHrrRxlA59rKr9DUXRULH0MJxAGbzxELTn320Q6vFkoNzQDHJ519hDPrTeUTfeZ4
ObWijnZ1M7i6svA0W00TdSK/hvlD73lV2NRLPDP96pTwYS2K3cfb7sRbP8Yndn2TBRVcLldGPohO
XaJ0qpr281lk+okE/Rie2E8LVVoA9MIOTEgT7AG+DhGkRpGEjedDDYudX2Anco1juCJcbvrRwAVy
NWDE3wkTizmLDlCeuQoOTeSPH9mpqxwe5U+RSnZVUxN0YVfUFOYqa3UVev2A0zBPXfDohg462XN5
+/HFTu2ZY9fsHs5/hntArGOumAH+VDZRPixfDlVNL+svyaLhTVTSyMvZmjnFuV7/iRV+DGyc4TZF
xgaN4Mwn32C708UsKdztxzd1atEdlQaMV3Oq/IMEZ9OabkV5n935HOZKEDRqV47F4bn++Eqnlt9R
EOBdkwbFQSWT+qAA63eee7Gu3fgQqZnvhYXvXIMQtPr4aqfu6ygs9AfhpyVNIQUokR2VJXsZG7KD
o4OOzOieydBOxIc/FspPyw94MX9wfZCamFChOZzxOHmsZWFqn5D+bubuzIVOnDjHCMZBLI3yJeha
kun1WGZfAzncEgyYPn5YJ1bYMYZxSCblLwD2I18PnoaGXwaZf26YcGKLHiMWWzCuhXcQuWjH5D3h
9rpPmmytGd+yjOylHM/VAife+DFWUc4MIHIFqQ4IxbUl17Bub+MKKj+bs7qiJ+QHQGT8Nd4suusy
Pbhg05pWmm2f0NHHTCQlLuyQbXFbUgUcYRUIQSKZav8zAbtgiJnnenB7MXnaxz0Q6IfvL4yzHmvl
nJNFO/UOD3//01rkAZ15TzB6FIfBozcKHvbnGAanIt8xYtEbKQWts8b6A+7NS2Bk448JjCzdsPSy
fV9dKYxTITxzfth9atkcRQvPCwTkMNAQLca+qsOEK0/tW4omecjrMhAXys3yemsEA+jhj13wX2/T
/0req9u/oezsX/8bf36r6rmF+0N39Me/PlYG///34Xv+8W9+/Y6/bt6r61fzbo//0S/fg8/9+3Xj
1+71lz+sAG7u5rv+vZ3v39HX7/74fPyEh3/5P/3iX97/+JTHuX7//bfX70aXsbZdq9+63/7+pd33
339joGnhwf7Xz1f4+5cPt/D7byujC/1K7ivzmpSv/+Zb319th89xPvme7wSB63B8Ishyv/1lfD98
JfjEAkldEPQ8RwIfdphnlFXbpb//5nqfGA9cSb2ASofyQ1fKVv0fX+KfwLMA0hBf8FjgwSfg//yI
v7ymf762v5S9ua102dnff5N/zIv/CZr0HebC2dqTnocPo65/PLO2MIAmC8ZFyJXHZcfxE0egKb4s
qTUQULX9TgXZwxAk+GuSwx0iC0q4XfRzJL1Kbao2a0LfC/QuLZbPBbc3tYNY3rfDAzH40ISxakWX
BtZfpTOOX3vt1KCtNokTQr9FreG81N5DNL0O4SIaBpZkO0yTXpc0+KoWHph4LtgSp84yXZGU3Cqp
eR8tBMzvACoMXQR8n4vU0k7hNLHuzTYjGsLFktNQFgelepsvFAOqnG7zXCdrEUx2rzIYb6U5J5ep
0vO2DeYlXNCPiJh5yTnyvLJf6qiukhw8N5ujJNJXbgsvKPD8MC/JqgszqR9NPoRQBMgAvPb9cDBu
GrmHrLCYtgK+9WEq7WfGxmJHOVU3E3oSK29u0xXKd5jl5u67rd/7FA6jAa/6dX4Q7RS2SC7qEgPb
dLzIvXLe5xkE9ZNlqi5o7o2QZl4YOIa7eeLPLmOgSepqT+vxgXt1vwe9fwxrjTaEalwDlZDC2ZVc
fMkaQVRIKXyFTEH5U5KOd5gSO7AHS5rrQPfDShNC92kpfUBmixFOaQfFqlnCJ7Z3WxP12uT7Xhh0
v1LdfFt4XuPYTnhERs+FclYmVQhr6ey6gDPA1mn9Ah7Z7ni5uNkUdpCe1CEx43SPuqOMRynlJaQo
/S0I7psajreXHunHAWw+r7i0vvbSWCjag36cYD4VNMrC6sC27d7HFLsNeeC3ZeRJCNs1bsbXTOrb
vivgorhMn6Gl+TzDS8vJ56+Faj97hWYPYy3SJx0MGVYKg7WvgF66SukYGtH8gMw1i8ul33cg5IXQ
W7EhccdbYjvcXk2X9cTHYdWk44/ArdwvfSef2orzzXBQfJm6oYwbx1RX3AVKKiEkCEXiQJ+07+ge
sxa2gufppSqnfL3YWazhg8eXUDsDiZYK3ZWqVknMmLrtkGXFdZaNeURt69xMhJZXCYzUu7BshLPt
PCj1hxpigvCLz+RNQzsHwyL3XXtg70NU1mDp8Yq+zj5QTkNt2TWoFcUmT1q+g0w1XCMakG18XW27
0p9CHzqkV0LBtRGtxZgvrth7qqjXCfVNE/FpZE+mGOS6ZFLdYQX24QwlpzosNRSLsAP5fOcDHRzn
IuGhK8eqimgr2oshGZwwAVn0lSqWJGENbt2WCheu6a6G9p1a6o3TKx0lmpKvA9xhGhyCmUZtMNl2
v1RV8RXsPLIR3BlvLHRSQ+n0w7YuSrGTBaRoXJzXszd2N9BAnq+58tm9LODYWJNl2OQoOFel7GCs
oYd8mxbN/COHbPJj2XY8rHoPBB24GlTrnmDQ0pIJphX1mIQZX4LnvGn8ENhUjBGX0t4rJf2L1mVg
E/Sd26J7ncDTFLHVi7F67tM0AQGn0uveD+CT4ldKh3VQ3nN0MwGmJbuhg/WfGavQ7ckYSdcFts27
U3lWhV1brBs5FlE98CHUmRPnQZkjlEBKoLJ0CMEa/LpwtQ3E5MeQtopN218lcFMMHR3cKOHfZtMr
kzCPjVLPv+Oub2OtIE/az8uD8qolkvW4dqYK3lC+vJhmfbN0DXwIKlfvA5J724xjb46mu02DxY8S
px+/ajot28p63l50yNGSHv4kUnmQXx40gVOXp98gKhimPW1pjHq+D1P4iobMa+Zy1TkzzHiLpYAz
1TCEblbdzksS3FZO4EcBM96zHS0sJhl+41QeYqvprseeV3GGSe6G2AySrW3ON7CEqGKSjc4FXCIg
Rlra7qJyvWw7I5xuLQTgVER06d9gXjbfNSTPXztTia2HNXhF+3z8NpnGjRa3N/EoHhKISj6owE+Q
13oTBG51uwFKiF50wQJ5mkDGxDQZSC0JZrsVW17nJJEvroMuUiKDtghLHxpCfb+uKtrgNelgPxkC
7y0opuqozMkcS6BT1nJg7b53aX2hAJ/bK2NSfNtSPM4w8LlKnI5euVg7kGZuluEdEnbtzvoBDh0P
utZW9OO2NLO3XzRtN+7sjo/ykPO7HSfQyNKHJwrO6lqWC382bBJbjKAwt1PzFy4FvVUusZdVm9BN
kLc2jZyAfUuhQFjDPhRq3tKV9kL2ysFplGS72qf8kvLUlBGenxfmsmmiJGPehclccRBXHiLHbe9w
qF2Cw5qHywSnHiH6LYxQUa1VhG09f5pjG+CVNqyp1+1SoseTO0mkvAWGVXSGdquCkVECPAgGSwqq
c3n/iAlT3I9dw8IAL/bBDqR/Mr5RIekapBkwCp1Gi9jQtysoTWe7cuaIenle3/a4aLjkUHnjHr0x
2ecMIKsdRYfsaV6EXdklx9cX9Zn5aLZDW3l8TYKsg8nOQFe20B3cZlrC17zJuqjtDP3SZMm853RJ
NvCIoVdF6UQZy3dQSTOh45gigjHzpfQXCG3ZBWBL7O2kYm0ClAZ8uj3H0vUCF5g9jgsSGZ2ug9aV
GAFQe91R/IAdoFLR5Jn8LverPCpJ0eEJIV3h+KX2wYoBl6kK27Qd4cWdbL0uaKPMH5vvZHDlzu25
vvDSQWxnoVfI0qbQ0jKBLLTJQ1+MdeRMZNyNC1hmbFK3jZjmXcXZcNWNC2zmLcioQ5mDkw3meZj3
Oo+JDLwor/BIaQnLndZsMjdDBGwDN0LtfaMZFi1VJN0kTJC1Tbst8fVeDtOFm0BLJZVq7fk9OpEp
RimJYhdZOUZJmso4KboC/uVq2pLJ5mFS9iRcRDWExPbOVRtYZwOgN4IF4ss6BXFxPUyfCVLcsCkC
uBoM3m2a5u8sHb5MMk+2Sz36sWBWxyNaLdGcmH5VTgEWVVJHga1ZJPLpCwG0NxoSr0Uas+ySyaEb
yLYP2Pf6YtBtF4oAtgllBrj81NhHPBMW6poPmyWjApjJsb2U4CL4aEyHqi0sWPl1N4RcmUM/oqE3
bq6eCmtFWFbzFLc8uGpJS3duRwSo0D1h1z0iRRg47bTCaCSLqmn67MxqAGI6eGw0xE0Kgo0Tgnls
rouWYB7FBx1BYaoL3aaSe1KX93WqvfVo6+yhSWmOPnwLlDioExtYJgA/0ZnVlFl+C/a0Dltq6+vJ
Rc5oIHd9qetqeIS91XtbLABRJ8h0PcCdJ6BGZv2ARBbqpoo2BHiYxQYH/PZbS0gWtyNJtlwQYNQz
rMvBz53LZEyfwcgs4jJ14mzy3BcO+7kL0O5YFfW5Ki5EJSzOhWp4xjn+CIzwEnk1sj1tx25TWCf5
PInyljiL3hekGK4B5P2qrFVPc8OTXVXqIPLFIkLdkXKb1e646vKu12E/BjJc6naJUKJ4sW2C+bFV
RPfgU3C4EvVztYE2e3BFcGBGEyufpZ/9EEvCdg7V1Yb4gPMWqdYrR75MiVN9g2b7Pf5W5pHju8OG
pHpUcRDoO5XZEM0VtirS+lJaPcR+XX1GwYGHUEu2rwaAaZcAOtvQ/fT7/rnG/H+k/VOpka/Gbd6I
kEBDKRzzpLhaEtl/YQCZXnK8qMwMccMCJMMEoLGqdfwQNmdT2AQQ3eqytNq2vhCRTbV9XUYCoUVj
810XzLcJn15wJ8Ne4WlH7dAqvZKuMvsU2eC284uXLp/s2uToCHsSibmpRh1m1lwAEA50qypZ5FKc
uRO8LrBPEQsrb6r2zmRgad3MX4gnq11ulHfXC+/W6+fhdpH9ds4MKrFgLGMhWgRR1n6tMnNvasXv
sTCqPJyRCkQznMdQ5mGfMexOeOjU46VGOwd30PtTlDkkg7DUAg8p72HCRm31TZnjBwyW/LZtYevE
VPZiXXQtDZlBuqgXYEPME1Q9vuZuOl3aEhkptF1XGQkwQM3mR5oOHQCYdA8On9oEs3ybIJ2xali/
6ye9rO2EjQLumLiSKNF6bjDwQfEbs0Yib6intVbYyH1TxfVQZa/oAKPSIn4RF0mhooaW28SUPYxW
+iqyjc+QijcCjKQSFR24UTDzKUiPhLxuV4RmYHR3Mk1uqQ97rG75QRu7lqAJPZAF3JEKncyUdN/r
Cu70TlHejlomsYSc/tR7xUrPhyZq014NLs9Cv5oHGJ6Q5tpkQKlxkzwPfT7s52AqxzDzq2HdZvJC
tM63VKBaKSU8OGG8EHrQMcJ3Q3zZBMkFOM1eFDRj20RpNaY7MrUCrtrOtE3y9NLJZRWnIyxW+DLz
r5mpHOAKl/Kih5nrGpRFPLuxatf9cu8hhIa8IG5c1WJeOcAChmVn0A/TrGuv7axAtK1Z8UzL7jqZ
DDTQoC2ts8fAgmOcUQs4vQcgJr9mwwSmuIbyTc6FjhyhyVZ0tIg94joXsGTCYLfOE7bPxw4q22bK
YqLqIfq/0om60m9tZasf3XEr6pfu1f9//aq3qi/hcn//nuiq/Lnp5BwI2ae7Vffja/n9ly7VH9/w
tx4Vp59kgO5P4AOWweAo948elSM/SeFwKQUDgTFAkfKPHhVhnyhQyW4QwBCZcw+/+0eTijif8K/R
95GOEIIyuJv8J10q9w8q0D+7VB62knA9gEQ8yhwIdBxPdxGUob0W+A9dniISaXD9oDikgh0CUfvk
OGDHApZeXKdCVnflMsurkXnTNyxZD/6Lisd+avI46dFKb7sBoXZS48PsUOfRq3i97kc777yiyJ6W
mT0Sliyf2Zik0ZTa5E4V/XLhovoGVJdMSA6GZF6LBn8us7zb8d7FOTF0xSVkleXedAqKBl2hebLO
SNvTuHY8hf5BN3xBmo3pYZamtR+jgPEOOIGpjyHp4YioEGieOW0lL7LGawVSe2uA0USXK2wb0fkh
vIWhdWgEx3lLC6T54OJYEs8J0VuKuiMP0Sys5tDr3PrOAAWe7jra909WMG3CBjXFnRlzf4MfxV4Z
5XoR5NbZrVvP6Pq4bDzUR/VOTJClRjOnY23Y0An1V5YAT8X2tq/KjeL62hUpvchcFhsQbG9H/0vA
+9sOfixzhhRVNM2Phn/1UjLeJeO4H6z81ubzJS/tShnUn3oPI63PvjmM/JDlj5OP1lT7QFP1nahg
2Dft+KWulNn19eDcIKOOXB/8lpZbP3Yy8c2hk7y0XQNDLGCyU/dhCpp65Q79Om3GGQZGafIty7wi
Tmv55jlZeyiQp1dquu9C4KioTcBeJs++6CbYjQ7ZmxaNvjRRBQwc52zjNVP1vaTiQZTtD3dhnyVz
UVHT7TwwCFm3a6uQVJQEv2scC+U3zV0UZ8ClRotCSM1qMEBRozqQm3DvRW0eW8Oay8wZXz0+ow+q
1bYZZjzTvo/HNl826B1y5wJDRIwDKv0If4V5DEGISkTIRuqs1NjSH9WI9+UQsD79LI9IOqVOKID1
R0VRbTxiYj30u4Z32dPoqnk/+SLKkfUWw5ehKET/HbnUQ5vA5bF8aTy4pUXdYN3QmjkNMe+xzgo8
UxlNBI1OdDdaHDU47SGmjX4VK/Ezz/2+DIjTg4zcmOGSNZl9JdQvb+3BXVty2N95qYMaAWfFDLf0
qQTXLkPnHX3kJwKwYeigyQulbtRASX89a/SSPD+AqHoThONst6Nrnx0QC1pu7vk4xyZxHrJlRHkw
u3Hn1Hd9UmjYeVlkskFuL3o+8ahw9Quds7VwvB7VFBREqAj2Fpnoqq/7y9Km6bbuNZIz+EZJMIIj
48rLXDgytMPYrA9W8qn17DWQinSPvibOLgftB2C3vBAlFw0nf8EvaJaFbl77G+PYm4bl1kE9oS5L
OrmRNcUl6ZYO4iVolVoCx1mflKhUTD+HWZU8mFSjKT1PziMxXnKHnr+K6hyPkgs5r+FWWqRQBOm/
Fzp5NrrdkeJHB+GEx0IuzcqgeftUCtfuWBNs07p5riGmuS4MiOcTZ9schhi9kP1mnPA8aAYlJZuB
lQyz3TFWQPKElqQmWqBL3YRW9iJauLt1gdFes3JkG25d/xtTib/u03GI2npxXuYpuE/ycqvQg4T8
c7ZNy+lbgjq2Ske0AaiI0yxGNtuhfp+DaDZohc8U82/PqGwD94FI2uxN4dFh3IXGVK28t3TIdzMM
SYo0fUpq++bOff4tL+02a5FctaMDhd0+UsbVUMDIIzz/G+3212gX3WNmW0eUIPF33H47SfoF/aft
TINqi5ZCWMFSw+pxivNBwZq2LbZlqbzrzC/qW9xOG03Voq+Nx/tVxjK1RWo+rirJ90k3J5CKGLd+
wvytm+onKpa46hznJdAOGmCun6rHrlwgJG1YujbaAfdZAC8xHIQlClU8Z4276WjKYy5efClNODLp
ltva0VytEGxdsEeC4Jbzmn+uxx5RXSbfmHawdzEvmM0sMP3DBKVa/GHj6sQDkWVw38ahiRF6ZBo6
nUd2dQCiHJ9ScsHpQPvXIu/Mhct6WONAmwujDwf67aUDcH8MeuPIY4amMPqmORpWZmn8jWYAEFe6
zeWVU1Xsc5/7TTS5GSEbQ73rApbB12YooYcoWsVvp5Z1Ude2DNXOHKwTAv2EsfWyCx9u2BL9C1jD
V4EtoK40phitCxORfCywMS2NM9gio2EYeOgLar1dcm/eTNL1n+skWbnGXLuq27Z9sqnNtpqGYsuc
rNzypYBE14AQKGwCRmY1bqF9/oMEVXPBJ0rjZCrEoS0qYRLUuGQrgSxfVzRXax/3YoNhuWhNw24t
maJEjHgEuAfoQT1104hCZNL1/WLhqaDsK0jHeq2G2v9M+lmtJx9iKB3turhK7LjNXKtWSjbiKQFg
9ZXwYnlMkMsfXMHMFWxFsyeikXDPeUk2LtfJfsxglZU7AbkmRTvfEUDnXvQM37UwRSqC0xODlF2O
oTYO7E7cdy0pL42m5VPHqvJbysTyoCeuYiomCy66omtppLrFJK6IBabjO8vm5e0/z5L/ZynwTf1e
PnTt+3t39VofJ8v/7+a2J/NgdtBIOJ0H3+ru7VW35V92tkBGbH9Oof/41r9lxIQ57icMQzmyW+pw
l/uALfxtbEsY0mXfQyOCUxxIggY/5cQO/xQ4TLDAZRjqcoxuf8qJvU8UvmQuslfhMAyo/pOU+FfE
BhJr5sMMyf/f3J3JdtxIEmV/pZbdC+QBHIMDWwCBGDhEcBa5wZFEEfM84+v7RlZ2tchUiSd71adX
SiXF8MDg7uZm712jckJxWdM++scsBzDEiCXlmlO+QmuhwVVpI+6iFSXOJcHj/XST/qob/1wn/mCD
OI9nW9Y5znc4Ckj1I42zNRDuaE4srpUyyV01NnLAkhXwk9G6Xifxomp5FVRhTyY/PBXFF7Z8ncBV
LNvff5E/MZw/nQQcG14027nQVE1zaN71QeRQrQXFia6qrmsMn80qVjcsk8bVijm+aLqvHZawLZH4
5FZGLHfwgN+Y1XeltHU2lsG8LmV3M1ROuS306V5WHWtDYWi3wgh3fapWQVQVjd+0egucTMVKgHBj
vz4Lq16pfU3VJzYZ/U8B3LvrMZCBQLcgjJTSsD/qoWqziQtzbsQVqVeOHEPrEjbo3+FYuUkXAHMd
1J2RH4xsH/VB2+/y7iYhBX1y6n0KigppieJZP6oDSeG23Xb1V0T3K8EnFTDyIuY1fZDd7qq6WqpL
lj279Mj2dVg0qe8YvrmJ9lbjg/OIjNvCcUluN6lrlYF4JeufKYEVu+v1lLo0HY+ftJd88Ra2k+6g
LVeG8KZmX+XecnTKRwsel159L7WDZe0GuZd0jC/9cFcNaEABqfvOCHFqqxVbsvN6GxRA4qnkS19O
/mwGueXSeK4wvNjxEgqht8OppVwPK/qmfpDP+rMTu8TO8oSaV6VAkILyeMqw/aV+FfoazeIux8Da
fos2TuQq0tWeqhvliaSi6niqFZC2CBUc7d/nfjMKv4qvVt3rvyeccUJvNPziovbDl4bcqeNmubtw
Aiq2S+uSLhZX6ZXcm768I7Fxlqb/6GRADsye3eoi+sZTM+86ror6lPQaupPew4XZhltjG2/Z2eOr
5Gmll8OyW5s9lT/nOD0G4ZVzOVyE1xQzzPvqog/yy/mLo7nGVQm0KvLHyI++Efva3nJoA3Mf3mIj
B66bEfPVV12E2GGrn0ay6ZPr+Bbl8aPznG+Vy/W5+FZe2RT6axK4XhSEnthOb2nohjf55eQ5l84e
QLFP6iby6pdlbwfzIz4wL/RoyuFLXARuE7v5BqUHwTTAv/otfXNmN32jKpqqe/ormYfWjYLqgqop
k289pdS1fG7oc7k1vWTf9GTNvCHQvOw121dfOFI5t/blunWuxs20d36QFb52bgokAaBRrtevTNt2
QxEZAYTZuslJ25Q35Y2RedAoZxpIZV5quPoEldyrzX8va3/Jh97pYf4jSfooW/r/cxuEhntW8/33
jfDuK4qgf119bfuk/Nf/CNqv5fcf//Pn3fCvT/hrP7TEH47Upc3uZqo2fyIO/Ws/tPQ/NOgyukPD
E3YH/bw3/KVj0uw/2Egd6piagzxAPXu0un/rmPiRaiA8sm2H9lemCpnlH+iY3os8TdPGQW2TbDI1
OumiZTpvlz8p+bI563rCRN1H+St2VXNeSXSkP3qZfMZVEGcF+08r9p9jIZkCWs85UeKRej+Wbq6O
NqdwPVLKgjvZIW3uMl8gn/b0ikk3SfxNIy2cWssp/bp344U26nbLN6HuyoHhDXyYueuz1fFto+fM
msT0bSsvoS+ZwU/P9Bf79p9OyA9f1tZIwqmmoRIofEQ6CbuX3cjD87ETPEbZem78YueXth1fVayl
AKRUVDH2g5Wbii+bnaou5TadQ6COnU1Er+ijVw+UExrd/pYlzb1sE+nV9CQvZMPJ2Bx0X9hp46er
AiSBuh7Ci34bxfJAGDS7cJDpvz2Vtp9ei74rvTKqN5FN2npa+SATVBa67/Rgq+lFC7tRT5JXyoy3
OpSTbWgq93YTokzBSP7njflHM/+3oe27PPBx/NH2Q/uD+VJ3/woGUqk9+df/d8Lh/y5jtM1z6Prf
14HL5Ct1tzL6eerzmpx/6d9Tnxn1BxOYUEsaCA+N87Ly75mvMYdtA2gXjX4MjQbNPwkY9T/Oca6Q
VHAdce4Q8J+Jr9t/SEFILfkJYRwp5H8y8Rnip8nIxwuVEN3QmYaqSor6rIX9aeIvTawl+riQLUij
p9wSX/vJ2GpUcpq4OihzRU87fRPV8dtP9+gX8+qDmvk8LuNZLGmqaarUC7m+n8ctkLsVgFfN46in
4cMyLNb1IpL+blTqYdOegaTaNHCuLC3b76dEC9bCRFqtEwh0I7oqGtxmh5bK+r/fa97GXws6eUwf
7gffyyZzpBqoS42P4WRapbWil7ZxrKLpusjtFg5sv5tS6+b3N+C8oP6fdeWv63e4eKFb0tQ+NkMp
e47j5qgbx3UW29Gp79RS3ylj+hrJ+hMB//lWvh+KkxS1O85dvCzS+OAoatOyWp0yco6LcHaLOd7E
5fiPTGPnqxHcK423m41EZ+d7/zTnIRlrYPP2sTSNh6axrsVSO25p1ddrq322Jr93PpwHMyTXgkyF
rZIl+cP15LXqaOVqyOMQBX07A5O4ReBmzgmkOArG6sM/fVKcEy0N8waZOebc+Un+NENie1Aah87V
R10+UJXO9OSQzVTys0/u4d/fPMbB1ystsNCWkB/GMVPUc+A9zSOayG2ME57NBiPsZz2zfjGM5Zx3
eckTO4/2/nL6pohqupauR61K7wfzJhLx41Q5n1zM3985k1FYVzhiOsL68zj8001bhniepdmzjMwv
erlfp08eyi8/32J6SspmSL0/XMVcFkY3Vi2fP1bbSaN4lOmb3z/38zv7ftqQHqDyZhBdWVzMhyEW
a8gUXsH1GLZn+/3cHzNV7BAmPgsOdnURfjLeLx4MF0PYKQk4DPMjOOP8cqy9MPQjiCPEmCE9caog
1dVPTFd/X/AtEjJEmqrJxbHYvX/+oIzUtA5b45iJG4smzWn1haoUFbfJw2iO3oaGc//0RnIH0edL
Ui4kgj5iFu0lpX1RTccDIcJby4TfPffJTkt6KJXm1og/M3t9cIycFwhi97PwX7B1atg23l/iGJXN
JJzMPtbKVZgCw+zUCg8gsnphbp152iA02lR9vZXV7e8v9U8L6/uX5t3QH/lO2lAnXWf29hEbCZ5y
ZbL/bCFXUEW1uyMFpPotLLOM1gA66sdcIsJIbJE+NkqS3ejwum66VaGKqA8AMvJKO9S2se4MuwQJ
E6+mL+imuyE7Pd8la0krS9FG7VmfNH0yf88v98froJ0B4TnvpKp9tMlTSrGVuOWZZSun7sKretU7
gyX1KPF/f8v+/tqzM9mmpZLa4VTwEUpzZhesqhErx4zOpmK6GWxCx9ffj/GLq2FKqRxxYJmpxkdk
Qx4bbTXmDqrvZHD29lQXhyhy3mRi6PuS0uXb74f7++LEW6dbnBdYm4gmzj//afErR6FGBen602TK
ILPkVrE/a3z8q7tm6g5HSYM9FwPM+yEyOy9ytJP20UDR3S+PcfFjTT6zIP/yOrgCfDTnTO5Ha0uf
I23plEQ51mt/oQpU74nW3f3+Xv19OaJxhTgfrkjdkZL9cCFKj1QGUVx84qCLJnF8UePeDfHNoGoX
boKs1cVg8ERxTbi/H/kXV8duTqxwVkY46sepumb9uW+wDI9L3eyGzjgI+VlL8V88JVLYZ5uRrZ7f
8Q8vgsgonU26Ex77LMUCuvyoUf8W3fQJbvgXV0L2ABImEiCLVfbDPZz7tqnlYqQnFJAUlmKqx59E
q78awdDsc+6ayhdp1vevm6mOeq3KLDsp2Bqskzk//ONnoTNXCIMt4m4Sue8/X45KmrcdZsbIDINS
zW4K87O+C3/fzuGt6kKXuiCbQlDyfghjqpMkUivluEadNy8YmkObknzrFUPxiObZ+OevF+Ox7xH+
GCq9Gt+PV6Xot/JsjDEaaNcQgh7VLPZ/f9d+9Xr9NIT8sJXXWDvR4IvodCb3lLZzEXbWnZyML78f
5her589XIj/ka/BQ6+iF1OiUaNw6+lhUO2sYYy9rRBvkvBXB78f77LI+PKkIZUDaqlp0ckT/BTUQ
GfphYzbaJ6WDXw6DexAHoOmcX4v3DyjOExI0eRSfkIG7iXGB2t53ok/20V9NHIJs3bAJf9h/Pjyi
ItInwyrW6GShLxJ2vtEoAP/z2+VwYuCt5iStflxBYR3E/WSNiCuzg44DN1uui3D4rH51/qIfAgKi
7PP+SbXlnLh7f7ca8DhzrRjnCznN08HSatcIIYjSxzOrHgbzVqJ4jOps+/uL+9WsRQdnEeJzAmN1
ez/sqq9T0jQiPlGvo6xw3w+hu4yhZ5xFq2v2fzGhfh7tw0XamaW1vbHGJwI3vPWBWRY+hrrP7uV5
wvztXpISMpw/s7cfmVidY1aFVSj0IVXGsyjutDTzSaO5QlFlT43ieKszAWtdrwqKVJ3xWQ+YX72T
55Ty/x7+w8qUd/A5UepEp7aQgTOK2iu79q/KwH/No/wqCCdk+M8oH7MO9SSs3FK66DQvi4K1Y9SD
UM6T71iZvaAncCTiDGu6tgqgaanePbPv6J/c6V+tXA5HHZIEOt2xPuKMkzQ3mjAy41Pk3MW2cBfn
dqAYkhj5J3PwFwMRXhImSTLapNQ+THNh6lnCQhOfyj4OWkRD4/JiY4cM80824l/dVjKI57nAqZqD
6fnh/hRbqt1kNfXA4tiM/XNXJd9waGzVtOe9mS5yrdnmVnk9TkmJFNr8ZDL+YsVkbHJJpuA0Rwbm
/diJxB2TVoxtxqgQFWrZqvLglJ+1/PtsmA+XaAvdtGDTET5T+DS+ToVxsMzlk355f3tinKdNFW+n
OMdmTMT319LVeIoAdszHTOlvjTKi84QA072WOHHCp98vYsiF/raOnYc7G8RZQk0T0cP74Sad/Uyv
svlYSI2O90NX43kus3n0CpHVR/RekTtOpPq1uMVPg/wnsArr0RChfsiyBt2i2VIwqYFOOv0sTrFS
yB+A37v7JK7ri6LQl4NpdN21MMrcDWNLFP6sJ9+KZCHJM5p+leg2QCpLuxExNUkE9NBWbOG1TtEf
yH1R5F7FcpKF+ZIbuThmmr36pbkMgbU0o6/GdelmY/Q05PkRoa98pVdauukScy08LWwlRGl99k0j
rO874ORY8NZzD80lqeB2pw01UnvRA3T/iSsg2XhsmanbneNhpDupu8bS8PpK/dIbotl0vY0JPlHG
bjtb63nFV1dP9EPupkjxb3TNOHX2rF7nKvnZMtJAL64rjpIKDd0ML89dc114vVw48o99TUdZmlSa
6tlYEsVOMBWhftkt1JjcRilt104T4FMp1xOLbvA6TAIXoWY8qGr2RI86KvC2au3Prk2EZpbqCie9
Ne3lbYr6cy+yHB/omtteo8XZVWquyx2CPutrXyk4PVIqwqOjYo6J0A6kPYCtKJVj0Kna19Waek/F
QLfHcd/vBVnmnVTQoLqJDMcjwbKxyyZpe7IoNK9ujZRwq099IacRw5aCFrbSqqvCXlCvCANvvSOV
DSeq5L5YpycdWttluXT1bnXUL2Njzn5aJS/pWll+mS1fCUynoNWnBAys3rlzOKBAiZdmKwfq20OG
JqYGxuf2MN/dIUUR20XTFOiqs8uWWbrdNI6HwaTO3qcFN0E0YR0YFp2qtCzmcXTlgHlXa9veN9es
3JjYxXeI1Xiv7LbCkay37hql/SGq1SxIJYmhoa9KdxJ07vFxuKua26ZWhDoYS1zqiTwS/hQh8bUW
MQF27ceXvJH6pqtCx+vXyvEqIduvsuWVSbCueHY6ZP5krnD+G/y59tKdFKUaQ9jG4aqifuXGRXQn
8qJC42VtjQ4bTzT7E17R01RWzjZk8u1KofW7oVIrZzMNuC5qzcJj1Oma24cqBjBl0DeGrvTbcEY6
MS45JsCBJzaewwi8jqsXKoNxCA2rC6J+LFwFFSSvfKgh+9SVwLRbBCVgXEbXCXUYKlmo7VtjUXwQ
wwhpI/79o+lEuTcqbX2bFs2C8hpXf0yVaOvYaWjhVopESItf3bjJ2uyrY0Z8rlncKno3+yFKOTdF
yOu3fSg9QR3SpSdx57Whdpsm1lszFkQBmdGxulBmyWsrd83QXjaWjF8UTCiISiL9S4Wb+ZBM2KcW
jKPIV0Z78cpRtzYQnjl7anMxe3IxkyBdqvxubkbnQdeUeKM3rf1daczJb/oKyINV2QMtJhXrPkOt
+g32Rx9gT0i3dqIg88M3+zDpE1qSCoVGY+rjEVm65YfsCt6cAttJe6WHuFEJN5s6PO1Tfz7M2RO/
q/ReE2LgBo6ZbvJIQcNi0iZpyAtli24dL4Fmd/ti1JCH9+dePamm7rUySnVPYonep6vl7IlRtNdh
7qJroTTpF2BIyjWuqP6xtqbhopf4ElJbr2EuWOI6VJGaCwLkwl0Np920Yq1OtVCpoavl7Cd5PFNN
L01OtlOyt5Im8aoQkQcQ1Ke8Ls8O8PChj8P6JEaDZnJqvu7MZQovs8i8XrOp3DTJkrvWmETbNrZ4
k/rYQsxvjIciLM3XvncwLyShBcUtKt0ujTPgKz1Y53TE01uH9aaY0YaIJIaak7DXtbTA8KooEXiV
4+dCpizz2AC24bQYu0IaE65Ls0ZehOoohVv5SsjzMMY5WpMGE9/SqzRgnmY0PvWZgdbppWeTINol
4fiU0skVbH7bH2LkwnsbH4KPJ5hVgrx0kAAsCZp+WWlj17+yhiG7UrKKi5NImEFHu1GiqVdySNQN
8m76WpZsLhB/1ENdkKCOBaZGToeGVzpigRw4pRs1WXCh9zC/XS2fkRKManSht/V07SxRvGmsJv+G
Ey2ndD9CjzATVQZ6Bz2A49/C3FSEn9Nv0W/TITwUYlAvI8Lzq3qh0UQ84ANJswZPbkIaZNtXdTu6
cEDig17ihM4qACo6pnpftVk11zJbd1pkIJlf0+y2bO3wAfXy6tNVI45YRemkSlmB5jZGLQMIfyAd
0BfQTF3UxzSbVzdVaLARNkl7YdJWjkNOTpWfE8OXgsnu9WZS+OOoIh2X1k1VK3kwZ8L2Cojknr6A
9LdIFV2HFU0sybml+NfwVACl1O/VcHiWZYhloKVT80SY8uIofewXDsYFLc2WTVOZx5izsiuGWNsM
awWNRuFrOlOUnrLMMoO0oo+RBlXlwlGr13gxIMRIrXigSXDWIS+3K9g20fhkY1xViBe6ZyVNgW/U
9tpeAPB4Nls1sr0kjuea47DUDytLY+BEKLqbBn23TRtxTHBgEQ6dHU9fjY47q5RFqnlL64iHLIxY
ECeF0rJfwesIEoLF2E0mK8aQqpnPSx1Vl+sY5s+GiTMiNKP8hDL7Ev8gio3SZuol9feoBMIRN2l6
CjN9vOmdzsCE6Qxviyww7rRNFT8ILumibpPuyGStN4laWIE9j0x3SlLYCcNh3aqqzAMOBgZfbFpe
E0FXPky6yTZR+4i11yofQR7XfVB1wMfqLg544gNuojQxyNKNw/XkqC9jUg7IlYF6aOpZ4YEd2bfV
WNT7otfLxSN0i156/rfmKtNIsUZp+/ZYiBa5oW0pqj/Wc/O1nVLtVMlB2dTRUqg+OQm9CUazsjGN
T8AhqinfrFE+PZpdQQpMH7tXW3bLJqbnBDFnC7mIgqt9iuDNXDdNHr9pKjw+JLkTFXlJU1IwGGp0
qJVJI0e7ht2roVX9fi6qZsJFiSymzs3iuES6fVUhhYUA0CrpczqLaaM5EJbIH0txUDMCShBGw5b2
DPlVIjP9ERY5a0PYV88UbupXO0W73TY6j1bvFvtgKU7SMONNsV9COVzXqVreOLMl/BmtEhtRQSw3
Vzgr7dgq/RneCvFCMhIdTg2mtLraAiwevi9h352S6mzggiYQZFUcVV6ZC4PcBQwfjGzNhTTaPU4U
1c2jOb3A1rd6dfOqZSYTrAznjXDC1lf5+00ydg3Anwl0qZnreRCitt8SoK0YWIdlr7ZLvC0jaW1V
/JwbUc4bMCO0+Cj7YESCa6L3UVnuO3V8LJ2eR5Lp5XUcK6kG6qxQ99ZUZo9hIVF2svarizeI3t7T
vZrdRL+I08ggrDT7JiBcrrHO5El6Z3SYVi3J7IzUpLhSoVtcTX0W4j/vOCIsuX6l61FzaWcdlZ2M
HAqzrU3uU8eRfq4P2qVKh5Kd3c7OdRqxGeeDNnkN7DkyPGGWuJ1YikA3Bd5o2RQP0TIJtBmJ7Uun
gkNQnNtegnW8K+ewuKSBhXGVOTrPTpvobEvWYUNX8epyoXfRXYOtYktzFZSQUaqY23htm3vTcaYv
02xg3jcz8pqt2hc7u17GyGscHEzKWMUBPA2LrotCuQBzZ2U+thB3arv2RWZF82jluOMkVu/bCigX
H1H0hBElVe/HyVTGbUPzwQunX5YdWC/sSaVQa18W2JVneTTi5hRq9ZVR9J4RFS8jEhwUlGYWhKk5
hYGjDe3RUABMOAUcgLkX2mM1x72/OFPt9nRTwV9JLBB5ljnIQ0T8esceKH8s2qjf8dNyI+BYPSRl
bLyuWiNuYj6Ig0q4ljujgu8Udu2FuiT1Fzx9yY2RNMsxFk19SlmCNuUq6J8R5g3nljFVBPm+s04A
OqezNdFXvy4xPeFclNrCtwdRcxBLM7/DpuRLQA/UITF4qHlqHuVqZ7f9qJYXaS/SXbGk/X2udtlT
lgjLlQpLuJsJdfap0EigNUZaE1qsIDnWsNi1qx1dyySMToUcZygQgGigJDV+NeS0ElFTfEhKCXq9
bNKVGdhmdyCrum0tCmVXh3yJVmj1vu9lvam7hlccjDIGoKWtKp1gWGqXIDBE0Nd42uh6m1w1Wltt
uiYuBza6qtidi+U7q8iNg0I3uhuHEPvPX2x2CZqngaoYt8iA50V7VHPAmhNKZ68p7XTdz1Qy54Fw
QbGNGyPCYx6vgAJYlqXqTp11DkpaLO39pOKGGxT1nOvWvRQeDTpbI8ahA4gp3RtJO/uc6rlHnVL9
iOn5dknJLHmL5higUmEUuyVBNT4JM38tE6PZVnNaPI+jgRp4GjHxlPnY72TZlA9ySTua0WHNkbHV
ekJt7F0/sec4MWcirYiWq9xani28fbtEWrMvKq3kPLRYyk6xV/UQdUtyUvuOr6ianXYQvVD25mIr
UMArat3GqH+jg+uCB29ZvdlU+sAwRgtFOjzR/dlaCf23Lr0p66Z91hQVVCewQY961JlAXazxsVpS
owResKoPVPTT3K0rXWnPSByMQZoBzAjygwHpnFOLOHHsuh/ICFOzDvESIW91tvVsRb7aVDXriD4b
12MYl5uI67iEZd5dzmn6pK+J6Y9znHM2bNB0KqkEHTS96XP7po3QdRZHDs9tuWhBOg83RA2c82J9
2uWOBnimNJX8JkdIdZt0nN83Q4Lk9Qrf3/gyp4m8Lo1l2mAXarazWi0B6DHr2jSIu2Q3K69L3gxv
mMKMYAK/AFpyGFcXgy/vnIgnbUfcmuyWKG0fx2y+Ycreo17jlB8vHJUUW/FH2d6oserWhgTWEHbM
SiU6Y/xNbfFiYTvkNpJ627XwJjiIZ9hPVs1rlynajaFtbwtYW0cDuae7yuHVSOMxWHGLqdXM5pkM
SMbjvtwb0IRExqmldb7N+gB/wE79karXQSVHR+avi/xGGTXOKA3ycZYnb9F7b2Eeq2u8U8G+eNqA
lzFU6og2nsLaNgUspaXQv6z1m6SwvANPBMerJodR4aaiW5n5Df7T10Kd0JXO9h6a3QLdCicheocx
0JF0JKrzok/FJqlsxP/F4K6j8z1Vxmiv15a11yeLOCA8szzI0fRe2M4tBCRCjLTUkOirzmsk7OkC
IEoVdDbfLI01I2iy9knDD32txOaXPFecjbTjFvyNCvnNBjOVC73xtb6O/LpupXBjg8MsJmlt3+BD
2ZvZQEjXxYZ1jbR2PUiu6RhXWeZNWqPNkDCK6hKIpPWGu4zwtsp663uJeQU7BV5vN9cKtj0mEieo
dR5/MEhw7sKrhzTixrFggWPpyoSFoYP3VZXqA6vISwEdyhtrkiO0GSyCRtWnLcqbIKIdNfwHWBTk
hawmOuaZ6TxKdcwuuwHeKQ6kjt6x/dnuluRF+GBMxtC6SgRpTbMj2sG0uo31d7b0gqmoDG9jNl10
kwSxMxjqdtJl8tYaQ/9W1GV5MqdoX0/Ro7CmrvfqJOWdwP2LtiyRW9nO2t1qdG2117MGul4PlXeb
G3V7YzawrfIk0y6M0hovYbXNZBdmDBl0d8u3Sz5VLyT/VTz6WFrnnr1inMGZtGYhD3pTsrU2Glvg
aA13vZguF7CddDKPjmFetBfz6rT3/ZpgIlnbygSI2U79Hd1IqlvdMvzcnNWLIVrxJRpwMhOIJ6kz
XSdLHAVd1lWuSuw2JclzG9MJsAXRRvD2YEn9m4jD9U2rx44Wn8Z8EID0PL3vFT+BmMQSyBFMiCQ9
pQv1ozbvk2d2sG5vt+QHbQ5ddICdLNdyonpfhWXtKfPkXFojsV0qs3y/FH19ATQHc7KdFZucZO62
SuIfcYFrQ0PW95wK/os8qQeCD+vwNKibqMphJoZgsKLeiHbaPPWbFI5Q4altLraijL87nFKLfNX8
MNnW9rWjdiJAFLzcsWRFhzFJ0gvGx4ajFfiP6yzxWJeGK0WtgdWMvaI5QUO49VjxzemZobaAyKHt
QQpP0kth1+JBJpbNlKmzGw6QWoAGsDwM8yRuEhvbsK00grxEi5Mpd+a9sJTkfpqbFydOK0+MZruD
pO1sk1ECE5ub9YumZOFNybEIBzyImL5oi11uDuwbhnWv5tM8bq2oJYsareNe0B07mOd0fDHW1vzO
9mP40bKedQrJefC5ZzeHElQwheBNPpVZX+I6XutiTzun4bsyYJvrMNZemnY64SiaICD1sswCgJ0m
6IFYDnvbiNqGKbDgC58aSa96K+ov6xDKDpjHxt6amZiDCIipRlaJNiM6Kcxl3wpd7X0xy5BWW23z
ltas+kXUrptG9tVuleX4VA8w6gjFjinLoa9PIy0as5yNAWThCEosS6wNXDXDr/No4jBny72Wx+0J
6XJyVFQ6J4Prnq4jaBELYK+xuzFGozsYTVR8a/U5ue1NKzvMNkoe0q3GLpea6lt2z2dnov16LmBN
5DNzcWsmmnmfLrnChOitHtq0KVmgQq3BUdXJPWFneJmnjnZJV4pwHxa4CMizh/6KD5Jpw1J8lw3p
TNsiMd6Oq9I+DWWM5ygNWzcdOyxPoW4AX207IkxSt3jGE737Vg4iSKFyBd0op61Kx8hvUVprGxa/
+b4H5h55yZpVtJ/leYpyWt12nvFJcaR6mmOSpbVpQnxqWzFf1plhvyhyzfZDXFazG40yv0+zqQVa
OioXQxJWJMTk2N9GZajsB8gDu6If86uK1OWXCLLTfdub8jst5CY/D+3qLU2dNIUx54RP5FziR+ko
GvCepqHJRG2QbBv0vtgrLfIZH9hBuXFUAgt7TalF1CwzdB5PxMS8FtoPqMbGboSts+kwXXAWMjwL
sp4HKiIY7SYO8FdQqim6pbo11zHdZSTMj7AJ0hf0edpLUjvywMamHbumUi+WzMJUalht/FTm5Qqe
S67dcYZHtVvmNoVd25gXDfWpYzNE2ik3l14HEVubd6uW4SHJV4w46qiLlL5SofpC4pn0f5gM7Hc0
kkk5ltOelYThN2J7mKDa4rgyLUlKg39YvoEXIKGm5Pr6Glp9/hTqGkQKboTf13oOc6kTPxoypi4R
YHJR1sS1a2IZ35a8oO92ucbtsx213cXKCeFyNPPwZhBFyzudK1u+U7xZy6T+OoAL8Gu6aV/IZmkS
dxnUEcebkYMXtM7skV5mGgFe/ASULn7t05mE3hBybBegpTMJ5BWKxRtwzikguCRi0uW67ydb3azO
/H2wC7yYqIkvoqa6rGNNO5RKte7WqpCb6lzRyqbmOU5b4t7IsLxYcqZfFZWttFZfFTsdyQDnGdxi
YbcX0VJZxzAc2pCcxgTnGCirESDJrm5sZV75R6WzU1fb8FpjWq97Visv7NXnsHRqDJAxMo6IXgs/
GgH7pXJa694cI2jD7OLKjvKDCT1A5Na+yEHsAAbEnvS/SDuz3riVNNv+lUa/s8DgFORD34dkTpJS
SkmWJdsvhCRLnOeZv/4uuqr6KlMJJVwXhQJOo085TGYwhu/be22nT4eFkraOm1LLH6fWraJK/Ghb
HcWbFtnOI78QzQ8gQPXvpqJIXnPAetbFkF/nhpb8zDnYPhWmk0XrZq73pkzwlRFzlXHrKCpxkvrx
Lh618m5o+0Rxfe5M5kKP02JV+rN6s6jw1U9hUC6dWJqPyajY236yB5NTYCFuOzOqbgKMRd9UzA5X
bRQ0m67t7xtus7eaoqBMxcQCpS+3WKOsSGsv5cRuNWMErQVrf3bpdcK4rob2hzc6fMScpF4TpuB7
2/nywfDBbIIZM79PZoA9NBvH7CJp1AJg5ASST4HTZdGz8/t1RPo3WBUYKL8L5I/1ymF/jNwhzAzi
6Tiq0HmIRhKIRMtZMKUFAyU7fOSfxpUA93vb9mBsaQBoJhANi2u/kSOTcgulvEwAQ60CCJIuxL7E
7aPp1acUtqKLKDgXxJwC4PgVPkA3nWydmPzFhdcHnNZYMBb0bYSbjVXyoDakoxUChokIA7y2GZpY
u6Minktmvx/qoF7bkSqABWOkcOo322xaN8nhetYtq6TBlF/7nhzvdYcGhs2CzJYzZG5t48sNZZNc
TbSBl8CMAvolCXGm0vhZRnqzHMg7fPMV7LyoABbgY6jgDxZ/SJpCtc16Crl9aLwpDTuNYZr1PV66
zIWNC1cPUpMC3RSCNBKMDDRFUq9Dv+1dz++ndIPsuMCsPEyPEP7S72Rk1deN5TuLgni+ZYLgdDkq
3LArtcvXY9z0kE3i1JUy4JnzrHjqVUjjuRoFF8KocO8WwrkMCplfBbUSY5gr27Wk9rOgijJuZdWl
WMyDEKRllSj3saI9sgBri74FWk7LzLtVpup9Gp3HTFJfayoZv1dmWSwrQ6tc/rCKWa1S9OqQPnQi
hKhUiB3evGgT1C2FgCSz7/1C0XiXVeWC/cn3XRXMiFJPWdgTej9J4d0dMEUuaPREbixUyJwed6TE
MZIXCVrqosjUp6hQFKjGE2ULgq+2EZ3nnWP5uLe9qPyZgtvamD13DnrDNq30nExaRI5UiLn10xbB
6vgrERrFwxJACZnp+INl3M5Y8sj+Tp3/he8wuknzqN75E51lgGDByh4BnbCaquvOd4ZimRdFukk4
+i09RaNkGwzVquWceAGLWaX307erLjVp53QKgdgh/GfIlTRwsoEknImGZJbUtFaAuLidHrzk9QQ7
2YseKDN0yYJGebKxkrhdcsGRC1slbKHoc3LYqD65jg7gPexZoQBCVuvcLvd9EYCdjvLup5MWv9Mm
8bkr04BxrUkWb0AhMW15tDqETUFhEEa4auwk2JY6zOPG5Gfj4lmCj4cMrquApBXVi3ZoBcJLYUnw
3/AF2ZyVBshL4OEJjVs9vQgDehwETUxulWs7+t8guvEW3NdKe1OVobFLkMssLCVjumSYoyngLxPr
OQH1R+ObxdAMjGnRlEkFaSq2eRvJezUE+joxVHiHdfs6BL697ewC73RII83yrRJyqGktOJx5C3y4
9JqcjoJSiX8ztuD9lJDQ8O1X99qAJXRRZiXrkBOUe8QYxibzomlbNVFGccaxXxKFq7xVdt9rQfi2
76fD2tOLh6qoAlDp2R0sT39pIHNYDZo30YHtWE9oUoiH0LfMHx1t/Cu1wbsAX7BcRSOC7zrW7X2k
hdhmKbosBz8HdIQ846FTuJJxVQMuHpjhzajL8Tv56vai50GXk/QTDO6hs0ybsXJbZeaelZ76MhQ2
9xS7iq6aHuNoYDTW0yQKCm1hmV5VfW9gwu0LevwhtF0oMTL8QR+FXzTjwHGlkke0tGQ6XdrIaOAg
0uuNc5iUBIrp2C70km/emsloQnNZvX03yEzEEXmTCv2Cju0A/FygtFgaon4v+8CknZ59i2ptLm0U
06qLuv4qlK239pBtrgSsS9dIPf7YNOLkoXIUhy7zLUTIfFPJunkJDJSqjtXAywZEfRkAuVzJQrw0
2thuSOoYaRGp9qXMK4OVotN+KCkJ4ws5jdGy7WtjXef24EI5/u43Ze0qlhlABO+jKyoRBDBaqkcT
Pe5+UsIBGhUCUm6MpKYRyrKiQU+nf6nZt9TZwkvaJprrjHp3AVmeflbfcI6zI/ogqiwRIrBNLECz
BhHkiYC/b1N3NJAb/p2Scj8cymCjd5ZDCzb1e9KMVCvB/yvljhOp9ytik0B3RoWjpoTp+67ii3qB
MKNSlqgGFJeGTckVIGhckyo5yK94WoYpsA7q/f0zvQZnW2IfnK9WcGBrfSR7PIS4kE6Iopqiyd5F
mmpvXsH+ZrXNuCO2g13UiY0dZ0HvV0fqwV5x+rHE9Wwal7YMzEudi34X+P1rVhgOF2DW7i4eu3Xh
cQVa55kH2avuHddRZf3NolcoOIwHT1GUQUMYLeMWi+iULst5szILio29wbUcDLDZ0zUv4BoZCqtT
bvagr3PbRAzTWddjoNu3bN/pSnbTALbZt0hnSFKsglHw7jTTtEeA0FyThmE/16rdUWEsTBaYhAzx
TIIzB0QEq77SlHYLs25c07VOL8NwYK/IUYnw1/foYjbdKmWlX4tIPrWt54ErA5MytlSKHM3nqj4F
7Uuq69GF2tLusYUit3bf2u9+0f2MUph/VHxmBG/00iXR766H4T4bqX4hzqD8CoE1vkMGA9NCKyXf
C4IMiH0IYbvIcE1IVJeVZv30VCtfaHK8GyGrarkiL7ICe6Lry1DZyRrtDRr3jIq41OvfPieYiy7s
1deO6agTvDHX82zvmaQsjerOpEApTkJrAfw7WqZaIV0rJ93MrPIfpZa8QkH1lsPYU5IqM4oD9OSp
AvYlamDVWNDhj56cKiqWSgh2tiRwYEmB1Kc1PFgXwSiqzUQ97UmB+TcuGuBr3M6ymQ5nMQtvSjsK
1qaomycBPHqh6jmFD5NzzwSxnYu+3l9mwWhuRhxdUD5yaw23jJ2IrsAaVcxMzJf6TQmGjHXe6oCD
w98qQco27XruV97U9Pt+NGx8CKCCVz1Qf08BHRgzEd6CQA5YiQnAw86r+kUb+BOiMEh3XTRk60DY
2pqlq9nWitKqi67rLd5DBnutKwMUYnzGUesbV1JpHxo7/Q3l0n+VoJ7p+geEfFg1M1E4U/lod5lC
EJUNZZ5oXHZaQ4nXPX0msj50zhGhbbSrJs3orga/g1SfNpZXvZOmbS5AjSYuMSJvQZliK2L4DXfL
4tomkJaGRxVzUCqf8fdS3TInc5soKWomlb6oGkgWWGmmEAyLLqOqmUDZSoJnuvzlRBt5EBciltVa
t/TxrYw9WqnxUF3y4ZV0afwSMljxs+iHcViwowFd8PS7Apqu4vtPnqZrLDJ1zV3U4II6k4jrJnmD
edbdTa3dLAGnz0q9ol/O3CVma/Cmg3eMxiy+UmISzIae6lubl8o2jjQ8IGQoLfu4spcxUxzcegvj
XUeuZSZFudaHhHQBTi0rlXMR95KQakYXQ/xFNbMw+4QLV6xqXP1lwikkGvzvnjmClQ/y8lJQ2OPM
6Zd3BW2i35WfR/cSYcaaXCcozOpgbnEcYdELY/6YMUZTAwPZbHa9Pqs1FDYAaudy3ftVc9XHnKjY
KyBOorXZcx8o8buO/bVX+/G1DmRtRT/bcaO0KV3DCcgdkBS+SjnQAcpk887rG56QlDQbjRdC+Rav
qVTKfA/MDDJhYqPtaBLEDWIcyTDUxp2BhfvabEAA5/6AtK5I/Tfh07VeqEz/u5qu/5Vvwc5DL2/D
jOwk/aNIG/oNcGa0DRjxrk3fecP1z3E01yGsijD+zs3wbSy638AqIs5y6nufUGKsxlDcswDA14wb
CkMhVQ0Q0I6yUPuiW7W1j0gwsBzQ7jpqi0RvCJyxzB1aMlBC3DEWqKQUh16OD+yitcDWocBcGITj
3Zg+S+2iFoImcxN1oIZ6FWcOLbgssrNbaNzGexupxqNVWtlFVOYcRbvW/mmOstk0UcXawWUxpDvS
DHS1msFSV21v4IosfJRs9lj212RM1guNn3ITykLdlIYYL0aa14U7ogaE/mMUYqFHtrpsdems+Srk
zsKAvWsDsOqKnjo5OlRClkUtkoXeAhkaDadfmXFFxV+PsmotKo9cH0v3tG2beuI5zseaqzEha0bW
J/BYZXur+POS4diobag4YcDnYmpxnFsbVh4uiTSqHmVXKxe5+WgDsWLVXUgpaFAOlC7vgiH+piQh
WNySe7IRzuzXhqtvZeUmNHPyS8wKuBV6mH7XTtRUOk84V45CV9k00hgJW48Yh6iNa7Jp0JCIVFmy
PEwXUzrzrmlNIObqiDyxY5BWptVTXURsSi+teumH0OT3AJWlhizwoGPsO03tyw13+IJDoHiM7eIx
qgAm6bk/rVOlFMuuKcn2obBHNdv5xQUO3iXHFxIOUlEWv2MuXb9oODXPdjLURMIYE/XHOJLauxNz
/GkHycWG1vwWS42/dKIS7Rby2ec+TNj21bL4Hvt9RyXJEU/RGHE+nyraTtRcEOSFxlok/m/6yOpP
NbDqPRFdVIb5QFwnSFH6NtKHq+I4liu5pPJF42OJQpJF9BTVsa3WNK2NtNw0hWLPykUEplzMt6bW
FiuEQvUmqituVRT+3JAuOet74XPFLL2Bw69pJN6DTml95dhKejGI8HeTcmQvh7LcZ6LOKC5FP3QT
eL3Rc/RuBAKAHo6yQjWmapTwykEUQKcmbDeANlOkqpLv0TebFYRHXkMW/s7IG1spquaRdpJTOFGN
kNlea5ccyZGIpcN3ulctO2cO4i0KpvvYIqwJjCL5TEOo0r4r/E0+ipa3EpB7YycdbQy72pfJ0NBP
S8LgggpMtk1IF71EkN4y623M8NDFEvJHfU15MESDbLZyHgkezFbQ6+Ktg7J8Y2VZBOarSDaBnCw3
N9OtFWskFNTKNhjMZ4eQriUUSySaW8vswjsuMDaXFAIqVhQlN3rzu6UPts4bo7pK8XasNWjnu7Tx
+YMq7nd9iY56lrS7NQUzBK2mfeUH4bAjPCVcMswPmEAKcDZvopvDEdnXk/CSlmF+Lc3stbeTcknZ
nhKpmCZY9aAv9xhQKUNEzHSFgoRLosxwJT31t+3QQ60Ju1mrchi2Ccj7dYrdijitnLwAM6j3aZMS
bRKUDQxNExiyU7EpVYV9bceCfUPv2YSz2MJZQIQV94ts0VX8U2nXzXpqZTIb7+NdwlxxFV1wELZF
dqeYCOYputvXVpKRDSMN2J7Iju5RAfnf2UqGnx7XFtfUqnqR6m21lDqXk6wGU8+C8rNOMdVrFBhY
1RKiaBrtOYCRv1SCUt/4OvebjKUD+XJEdhmVU/8+t5BqkPtQ9oukrzh/9D1XCAybvCJliqnoK44e
enDGuuQH9Xb9ZsiUqFtZtdpHVO79+6ItWJxqyf+MuG3vt1/ApPNph9ELQOCUWOywSlC03M1jehbo
xvejGb8aoUqUUyC7lWZ5+r6dOnJBPF/daz1/Y2bvmHwrvMa4FJrf3UtHRz1emT/JvyA+mu2PjeMx
KHzzcoitjPon517C4WhwhjCb5UQ0F3VTd2I5Xg0lFyLdmuKNyFma5Ni2VxgqqpdCIX1LTt434RUJ
Qjtp3ozxUGyGgCdCv0K9n0o5F37b4YAoQK+VHUUkoXXSrQnKWBRJmNz0FYaHynReOerP12G+WzeZ
AtouWu2ti4iILc5DhhsKgh6cqM9c9IBwoUizWMo2bq8srY9vie70N6iG61VF6ty74SvFkkt+vovZ
Zog7M7RzRtWTThgNbSYIFwfLx5EdrIvyRIujeNpr9k2YrOh9cGpik0zPeKQ+W5dmDwzwCYkTeiaP
HHn5BFWWhhbktJfDem6fVLXbI5Py8CUAWl4JfS2Ne4fC2dfum092Ioa19Rl2gfkGs+f8/B8cU4ID
PgJyIfaIOUIWmgzhutGaF2mud3/rH5yH4r9S04UA7XPkXOJOOeGiNrU91TsqOsYaQ8C1piXfv36i
k28SECquNqCiUh67SlmWesvG4rLPlAYTiOjk9ZDkpM+ycCwHYXGWVVGFtB3pUiElga1GxffvX6sN
wQn/LJ5tXR4jf4La5vSGEWPvBP412VG7PAYY2SVnPGfzKzvwSnKgUFGFWjpVeBvcz+Gv16UDwXNo
y/eq13y30vZSadJvX7/OE94se+aE4NOHBIAn7HCI3GsNSoQ9p/eS4zJ3h3wvJPBKRDXOulIHbYv8
PjzjPzv1XCTnkCgLhtUyPj1XEwm/b0djb9FeYRf/3pbFr6+f68TEh6A7I7Ykj+ccOzBDkKmKWobM
Rt4ZuGr1tZ8PuqPRnKPbnhwJKBMaLtC24pjhMZJg5rVZqu29SL/uZh1kPJFUXBNA/PUjnXprM/aC
z2tGHv6x2X34lnMK/YEHJHCvFTnJV5PslkVlJOuvRzk1IbBTA5liJG6m2uGE8KjJkeocDPvWoUua
9thrzHpaq+BtFwhp4uWUR49fD3nqwT4OeTQHg1ANQkQDw97P3s3sMT3HxDn1SITUydl+iOb3eO3t
lHSSEfN5T/1E3IyDEsCKzx6pidG3SICwTl0ol18/04lZ4Wg2TlVpQLPCwn34Gsdq0qgUR9N+kEjl
w1bK1dQo1WriAvf38wILP4Ij3LcC++X8V/kwL4zM1ny1aYBaedel86YGP79+FHHqWT4OcLSJGH0y
Ouhvp71TYi/J6IS8os1zvQgJYZks6aMtvMLedQE3C5Bk0t8jT9i0jfNU9d3/58POv/WHh5Vq44RB
WnN+ip5G6qD1VJ4Z4cRs4SQwC5ZY32dCyuEIeYNwyJe8TopO9wRKbwaZLoXZbcdm2GCqvvj67Z6Y
/JhwAdOZBrV29s3D4QayZQQ7mbrPK7ll+VimIvtbDgMUqI9DHM1FO6m6irKauqd0sx017wHG/RkK
y+cpYgEzFJwnschoAAQPn0IfYtFgTJr2hdduyoAyEf56Uu3F/d++rcNxjnZEmZT1WFqMkzXtpZcZ
d3nl3f4nQ5AixGUfsZFxPMNoPHmDD/osEdFW5mJZ1ucwdJ+n2PwU/2+II/91ZxVymN3De5E9WNUb
0oxFSoqiWi8941w8/clfBsilpWuaRaTS0Vg+GAJV2oW610O6RcAP0ebdoMHefP3WTg0DKtaBpCkk
x7KjaUxtJukQSU17Ogrf0FCXWbqtEaR8Pcrnj2U+QvNh/gHrgcw6nGYNmZd4kxOBYijfDFr72sfl
mZ//1G+D0ccARkeuOo7/wyHwOJuFqZX6voDT3RnP1IoWNcWyPtgV3Cm/fp5Tbw0PPkchqfLqjt+a
A5/W6PCt7q0MG7gRXaVdcxF72pkFYL7FHJ4jOaUC4tEJkddm5/ThM6Gw4V43Mkwei/QC2ZWxDiqP
wr03d1a5lSwrAFeEVOjTNsMLcuZXO3Fkt1SboC+JxAoXlXH0sxkTPEY6LGKvoeHb9hbeYv5dDXM8
SpUpwVthmKR/dHmGorFRIzeIDWP19as+MXVY02mg85YdaRxvyAjQVCcwB1ivjUQEFGzw2my/HuLP
t3T0noVBOi77PnpzdEaH79minjKpeWXtR8DlJJvCitepYBLH4CYIHrmXp+WlgheZfmTS3ftqnW9E
7WgIRGuHOh5l8Xwom93gtL/SOV5IilZ/ypz4But78JuUvr2tqN/0vCawfD6eGUXXLzt42pd1rAzb
JvGo6+Wq9fL1g504AczUjRl9wWGdo/PRDtKojUiysLX2E7r3SQnehBVsLBw5sJNclTL9UCK9T/Fi
+s2ckqVcdhxz6F5gMMsJOg61v99vBD+izU0aP8snflGIFdJTa2HuLSOuaewCIECyio0xCxZfP/up
eQOd2EYgSQPP0o52NkvRC2sYTYs0V0nAVGKnuzw0/xpLQ1WAh7G45gFw0P6QuD8cazrDozyK4WVf
xPmunPrHXit3Xz/IibWGO6QlLMeCP8w/Hk5O0yip0hud3Pc47BHC2E8NEULrDDvpmU/txBLKH0/3
lnMH/zm+qPSxkg260cp9qV8OfbckhJSGlqQM7nhnFtB55Tj64khMMXBzmsSKULY+fKgGtnSipqW2
V8TOQfdVt3d6SQFL/P0sYBzcng4iAMlaejhObkOV6QNH3UvzxUO2pan3X/86px6E5QkmHxdJzVSP
DjaZrZZWYc4e5Nps4a0Xy6xNxJVQsmUtqnP76MnROHPOtwYLftZR2SvIDCOqkkDb4769EbGP1BNy
QE4FICza5sy707RPP5JExWuQ8jifD9Xj1QPPwFRy9dL3Zh5uFMLgS0+uIFgAtUg4kmxEgqFTefbp
YKD/WUeA4kX3Umd7J5GLUH+f4teYvmk5PRq0Z3Lg+HX/9vXr//xxSMDXnPlhcPIBHiNqIGAgNzIV
a5+Wb5Gvu1nzQqrame/i81tnlwdT6ID+hst0TOJMi3KiLURUdk3RKFEhXj969rSOpuLMhnvqaWZS
2Uy8puJ4/MJ7mj4Y8kvJEdZ2dqOAcCzBv94q2aj89bmPZ5L0zi0gjPPWd/hhZFFbj2RcSpDhQbHK
8LQ9NXlkgVGpmte//43oABDgieJWcLk+HKqrJ88eWk3uCwmwh8JxgioHOtDXo3xe73kgeGvqvJ5Y
9F8OR2lwgoQ1t+E9C/+m77PHUupnNq/P6yP3CpUKKRsYHLJjrtuAiaHx6kbuuyK/zI0rpXkbW0Lb
ML7pyrn968SkOxjs6HlM+uLANRgM69TKSusL1MNLGHl3KcmXX7+6c891tKqMRD5isqnl3gKHkrQP
E6AXK18bQbGlQ/r1WJ+PtLxDCvcz2XbmRh8tyNjYRdeWutynHkLh3OpschSVeucl/ntTi4hwGUF3
26QJutZi/1wZ4sQXBrGVLxm0GgfK41OBn6Jk7+EE7zUJB0UAPuj8VZefWzpPDcNxgNOH0AHdHl+r
Ax38pAYqYq/Kb4G4jWKMkwinvn6VJwf5E75CsZRq7NEJx+msXKmsEX49Tmhkn++6jXtPKX58Pcw8
0Q63amqkJAtwrQLV+AmiOCRYiwsltfdD2afXIfrlTZrSWqctprqGQWNRrTQaZqYZnpmXpz4BAU+D
oumcAHZ8pbOGLK3przn7ttqZ6k1sBUvL2pje768f8OR7/DDM0fRXPS8pDBqM+7Solrp9b0TqSmu+
/f0gzHpqLEgyJM2bw+VpmKLKNBD77UU4rnoqmZXDBGzO9cVOrILzbd6mz8K3hYz7cBi9T+Ke3obc
x7i1LyO6qSujyf2H/+BhPowyHxw+nHqDBFWBHjGK3yuXpl4+mXWNBKA6kwFx6oehtWFr3EL/HEsP
hzFsTzGKoPH2xLGh1dk6wSwzevz6WU5Nb1s4kP9JztD5kA4HiYKkaj2lcvZ1ne6QGa9i3Vt3jvl7
UqfrwOruWl38/TbPdYF9HswjBOHjNkqQBqx7MiYVLJXvTo4Kq0cKZGX3Xz/Zieu7PBjn6GfyJoRS
Slc4KLw4uwUtJvpL2aG98Mmb4y4xKDd5cVf8B6cY9seZHU2HCnDx0Rx0zDZC+ciwaYWTWLdQ8OYm
W0pbWGdouKcWiI8jHT1gX/p5EElGKmW/Qhrq+tAJSMG+Dwe5PfMyz4119AHHMkM+VbJzNLN5PxDd
uEGRvJdBj5ari14iUiVhWCIW7HPdQqXbZBuNrEZ3CLTszmN1c6M+Ul9QBb+rZlGc+bE/Q/xNfmyD
iy5r9dzTOnoXptYhfqb3SkRCqr34ThkAhZT8TQMUpWbXKYvJqc0H4TTaOsTjteiLabyculHIVUxZ
c1VBgFrYaduTROo/xmne73ovJFI7b38ENi3bWrGmXYzQfZFXSX9PBM+5stqpgwhHX5j3HEw5yB3N
nMpTQ6iBDTNnHFyrvJ19iCaS5lHDbJQ7i69/0hPLi8ZZgMqWio6AVu3hl0/KaitLLfdv/a51s/SH
mSWu0ntnPvY//fOD/ZM+Jt6Z+Q5KfdU4LhFUSl2NU1H6tyPGqh/em7JLru9gSS40d7oI7yTRheB1
Fvp9/bNaicv2ob24dG7bM/P35MPid2MWUoXlAHv4sKkpJr8bfGXvJ8Y3bC7wsjz7xjC7vybUE00K
4P9/BzraTTWdPohG2vWeGym8wXE7WuaZUu+JT/HjEMcHn9DscAYbQPBDHQedpmf+YvTIIoe8YG6K
TCR/v8wwHo1bc74Mf1IuDLXtJQEioVvbKHahRpkzI1O43ZrV9PL1lPwTMXMwWea3R3oBt6W5TnbM
rM80nAOFmvq3Q+3dotm0llEP/wT9M7XFhZOJdD1GGPgdIxg3/lDAPTSTNv5Wj5MH1gD529d/oRNf
JF8GhG7aEAgNjus0qYpJzph6Zx/puzh8FfVFEmVuJW9x1iy/HurE0YXjEeh5MpkoVppHHz8laLs2
8trZK2zXz1nc9u+DBg/j61FOPtCHUY6WySzSg1aZODSrVTtd5NGIgNBMZhklWsquBtnaOt50Zg2Y
P67jX/Xjox3tHUoZ6wU1c9ZmasJun4b5dkBGt1ZKOW2DmZDoE6C9rdCA/we/H4ubFBpBCzYXysPP
nsB5nxQRIjdy8uYj/6UGw2ACFSVpUxpnPssTPyCJbBSbqRXRhD0W14wkimP7ypz9lNvXfoxpT1hn
buAnVjHqPHyFBrcn/IdHc8QpsqbE5BnepiTW6uYFYE68tNWZn+vkKDTeQFbz0XM0PHxpXHFGTC2T
t+8SJv0tDD4leP16Gp4egoV4Fp7wbc3v8sMJOkkqOx8Vy9tn9MG78CkJ7zzjjJTmxO/Bnw0JlmsA
OSTH16dxsCLyNxTCHOYnuba8M5/Sn4760bQ+GOBoqQ9Er/ij07EOj5X93FGkcm2jbO8sgFArxZKN
i0eV6r7Z9RjncpE+h1Sc1pC40tWUQ4y0RwzSfVHpd2Ua2Lcyyqsze/zJdwDomAItVyJu/YfvWXfG
1Op9z9vXQdCugyQrVzlhcGfexIlfEyATmx5FO8Y5rkKCMmmLUU2VPal7IaukfQWO/+sJ82kJ4YJK
p5Hj3Xyypgh1+CCyylEWBUF6K8ehfMkGrEWQ85LlEBtwjHJpX8g6DHdEY58rM3x6hfPIFtU7BAKk
5B1/DYXn2JOhF+nt1KMxg+2VaP3y64f79P7+DEH6EGvHrGmbH/7D1xD7jd1mUktvNagJSog5BiMp
r+PMZPh0bjga5mi+NmwpnMhlepsa6wLMYqU94/LGGqqeGej089CGZkKozqfYliiL6dWMbXKbY5Qu
wqs4DS+74lx+4eEPw2yDAM9GSd2bcyXYoqPH8QExGYPn8NYEKNupzawLP0z8Mz3oox7ip2H+3DI/
/DjQrcbGzD2GuasfOZBPF+W1fm8sxV31GGzLtXHlRIv0n0euv0pqvXmmi/GeH+etHmS0bt7ym+f0
rT7+l+aBPoY//2vg5XPz/H/+/LsEa87/B65jpEB37Vs13r/VbdL8O474b/6f//X25095GIu3//nv
17wFycCf5pMVe5CvOsdlfhXJ2gTtcxY+f/rf/DORVbP+QbOMawRdLM4SCMb+nciqqf9w2Ka0WZYJ
8Yvu3f9GMZvWP2gSUQtC9K5xcp3Pm/+KYjb1f1BTYb0yKa/9+eP+/ei3/1zj/xmZfTqA9M/G+2Er
oE1kGn8unxYKGYsV6vALNjwzSfzChEgpvcIBLyFmdE9maM/4WJt4mafdCDY66B6A7PyC2Oi5KjSv
eA1PC5TKKAJZL2OzSa8A+uB6n+qUAq2eg6dbIS5vCPlD6OrcQrwe66thENCNqtoaHj+88n89139l
bXoLt7Wp/+e/UfnxF/34INT25y0T9KOknYeg5PBBbJxoEsRQt7T6KXC24Pyom4QAk6fL2IIOBgYh
CWHmVs6VTNXyDXaObbl+iXvZDYvQx38rQ91YFObEDbzTCv87oKnw1vKMFHAYoMmrge81WjaD39yr
fhOai/mIEF4M0NrwWOiphrHethN/q0BMLLe11uBO7lUVdH6EwSFYjGWe/PDaXr3s064KoQj1EczZ
Kuq1W8fv00djpACycGoVakAwlTCm/LxJXgs7SIlj9+XArT4ZPTTlag6ttgqbrsRwSCIrtSErMldA
OdJkgb2I8PkUiwdnFAuZiAu/ZezcsPKLW/qAwKidIs7g1En4A+vany21MT/ybpCNfYfaG3aEL4FP
rSIROhi2cuKyFlATRb2F+qX069buK5iZJbhc04TNhaxCm7SFJRN4uqEsL0HrmFdRRWU7xl9dXSRm
V/2MZARwBQe5zktSStyHdiAyCfTBmbZl1fo/Afw3t5he9HaNPT/slqltdzc2fEKxUNusD5aaMinW
Cuuc6i/IxQSmqIyUjyBuimifhvTZca9kMIgasgAWadDr70D9nJqHSPoHgS5fcRM90N6wi0QQH/DW
rZpRiW5E0ETaHvahtiuBBxpwt9EmLjGo4HrxKwLtJegB6hr99BDr2IPvJdQvYBV1StjEUJr1Xk1D
pyFLeJKw+XSgUUudLufOrk0hZraEnS8p1KT+WlSG+Zjlmv0a9t5ouZYSBKEb1RkNhzxjfrqiymAJ
BL6DG82KxYD9qwpGbI5ZNeynLOgbSNUqUd4TyCFjpyg06zdDEnXVVVlF03tfIAmA8E/FmcQFJ6/X
zERKMkndwqAyuj54JpmQfEdukc7P0WqA8CfGNOWkofPVwMmE5LfsI9P4pjXdhlKvhRAV7o+2JFin
bxcQCS2aPmow5mt19EoFJ86YXDD/8Kj0VWxuFCSQMVw/JZ+9KV7/hAisgu6c2gCoscfkrtI1zZMX
Cfte6MPUP+hQ1X9ESQ4XILSH/pcBL2SAHKUUw6LIqlYjNTQDkT4qg1pjJy2KdyBg4rUFNAB/JIAE
mBY5ZEs4W8k7gSLNdSrj/MHSOjeuW4+bImuIjgN08IngqvqXFNL/pZka0bTxZ+xGZts/Gzoq9XYK
Ru9hbEp+7EBh9vV50bwSB1w4Fw7AnYnvm8iQS62ILHVZq6ScrqTMxMvY4s3dKHVp/3DaFuAq+BQn
XDh4h3GAOhC1SbYY5KqpY9LcIy/IpQuSv/fdVvHIl4g7oWMbrQp9tuuUA4sUTv539kARXXS876Ud
YLtat/BRxArxgm0v1aqCqaGwdmdAHDTs1HVe1pLKoU8EAZr1+kUz4/rJzPwMI2miepd+l5XxJlWx
/y5anV7Dskt8EtfYkbSHRon5mEerb9tlNvlwKv8ve2eyHDeybdl/uXOkoW8GrwbRgcFOFEWqm8Ak
pYS+dQccwNfXgu59NymIZJhiVIOyHGWmFIFweHP8nH3WJluqYbqhvOkrcrm62kdjsc8wFY/f1pYh
8r3B93FFFuQd2EPlVOwHwDwThHkmzW72O/khZ2sNtjTOQZJOoh4GEe3NnruX6aCsK50MIhYvY3AZ
8+/RJnGj/EM6KW06uGMxWFC5WpBWTV/E90lAJxY4qZSOHoPekApCPMaKm8SR2LvYbUCj+5jStbat
rYVY2tHfDAzFNVLjLkbQGB/ozWyrDekcbG8xzcho9Orhkh0kgr30EDgyvk27uZUX+HSQB+89nFGu
yyBPcSEjifrFNLvkwbeETfNVkbt/m31gQ7obimG4dtnQy7/dNJlJONU0lPtzJE2+zKJ9s+jMYL7U
aP1LABy7JSA/s5quYmX65U75+vglp5nvJh0laTg2Zvubw5063TCrJdmygC2rTmmE2/QkhN8FqUtb
eFtMj8g9EHfkQlRvaygi5Lex3DWjUfzgxmp+VUM1doc8Rz+2YfXmAFGFoCFQBLkZsMIslr+MpNvt
CzbungMrid9kpcdRUSunWkg3BoRmDK6Ma7+R4ssEg8/bV30AIdO3ptTadk0jwcdLTz6mtpehrxMz
mDgBx3G6wPcAD5QaVDn0wGmQn9tEpxY5dXigb8wkT8d9pOjQoxGXDq1qgFO1aWsBO8FvC/shjSb+
dAGaz7+U/WTFW5v1cQeWdNQ3uI+4UHwUTdZbDeMeC2s4Z0g2MVNsh7QYUpAZg1AGXw5Z+xrSFX4r
nZQPY4n/566SKrqbutbINrlFiWxrtDgp7H8GKH8UF9+k3zrG/odcB71PY97/86b5Xr2T3ffv8uZL
s/6T/w+Gx4sR5MvRMeSFehUbL3/hP6Gx/5dJags7D67uVPCWzJP6LuT//Ms0/iLlTsab/01LzM98
KqpKmfzPv5zgLzrrXGpw1E2wJVs0vP8bGnt/0UBAZW4xY0aBj5T8D2JjYx1S0slEsxff71D8JYDn
uZ/ebmezMWWXArGtet28gqX4sYldEWrG7FxLYGGXqVGy85C5D33ikdDqppJbKZr5ZpPMXrDj9tVf
VoS+j0+G8Jlod3UfXlqsOCpJ15EcWWLe1YN5UaZlCo7UrsXp+gplfglRTigelL7NLS7uf9gJxRcS
BSzVEGzFkBeudba2rtDojAVHP+0GkGT97rLDguhEEL9KlegW2REPnc5PkamHumk13q0YRxrDfU6L
0QrHaLZo3W1TfUEjmI+ZZbYfosKuto7e9O9eH9GfCq2n1wdyhrQN2djmIXDhl3IVe/quIzgWQ+2N
8d6a3fxzXNbFpZhosaX24goAHlYF88FVh8CFRqJx5EgslXozLPGwQyws3DeYZ/ifTjzV8q3rp6Ir
jA40UhIoRVb5Zw95Q2ChvGUXW5ybeDUXrVELualQlm2aYE7us1HRSthjHjKh0qLfKgEoMugfIDAw
AY3grQYnIqEK75WncnTrogcvzOXySiEOYYRF7n/1wojKfUrSFYieOPA5OgOQp5ndfRnrfrzwEIV+
APdZo0lKaz00DAxsgs5JIAK49VUjYvln5Z7lcdBMs2ewVilhr1V47oxuOBFdsncyn4WYJWW/h3bm
g+DStY+JE5yy9Xtu1lC9ZRPyucZTulrNGjwpiixN2nQfcLPDJ6L3sIiqO/1dB6GLwz9NtnGl1I+W
V7BJMiFvp8bJ97VpNJdalGiP8M3nzeuTZlUoWUaBqYyEabkF69aSbng6k0cc4UEnYQESIax9iwXX
uO90c9jBxRzBzAyEeF0ZnBj69VZpGUufH87axCIIxNZZThNZCeWXFKN7HGhC4qIhnJ2i/rM2Vp1v
oQyLMMEhRbdYp/760yoXuQdK9Hw/5oIBdWXmbgtgffd/OILkaNhhPQ/FD1XXtZwa6wQHM5DM3eXu
VNzMWS+PIjFxGsh7GYVzn7phppXu3evf+tOj+ZfFztdy3vHTKMIijV39OmnjONPqqU3OZdaiCwD0
2g/bGJPqUE8gp0plkKogynP0ndK6qdtHVY21DloNU0FT0bp6B+kqGDDm6+S7XGuTJKwt5UHrqLMF
YGGieCAkb+47b2HhQHAb77PMieHRO9YbRA7G29axhLNHvaj7m3aKFkgkZNht1uPlwm1bj24SH0Ri
iLbGDIWemfUtw+gAzqMZcS8rqzm0mgmQtxtNArs4EPgPuYkhwSaM7q2ulao6DGAkL5knoA5GL1Dg
E2yEdzRr5EhqTOpr74SfFvrGN1o8+CrVN8OxMIeFuDBU8QW4scIPLQPnN8jyAwwF4C3RHnBk8X4M
zDTa+rmmDTuDsnK6i3RplVtLU95Xzcy6bqeVOljZvj2KJojeUaRt3xd25m3TsqvE7vV3+tta/PlK
bRK9rI6loePXCVvgYGJGpKt25Mg1XDGLKKQn0d27bV/uLFpSbpPCr/avf+lvh8bypabtmqiiaHCw
VoeGAhDUW0TAIKw6dz+bZbBvq6YhcVK5f7rXsPeh8eObDP5BsP/r7xNgpwidAr6KVXFlTJ1+iJKE
hhSrAcmn21zdXK3Yvv77nhlUEqYWjWns9XQ+rgc1jgeyPlBOkFnLG8whsevzip2NMehO94hPXDoj
/3xMXYP93XSJBI3AWm2qtW0llMxsfmgK8WfJ7APN8auD1canBEvLmK22AU5TQhASc4ghzOXnP0nb
E731wzgA8PNmUL/DVLcXKm7cvZ4p57YYO3Hx+nCuq4HsqmSlPd/lCLeJq9cKxyiYCR1T09215HwS
VNFiOoLndXCdLPruow+0PAE/OKcP0NHNjzaUfLDsdQeAt+za+V7HabkJ9dyxvO0MtTakaX2ocQzs
9BNb5DMz22dfRH23pHnprPt1aCIRNEqTtbfDwia47vu03LZNpG/dBtvJ10flua8iFqUqSP2VY3Q1
s4dhEEGLndbOSKA0Kl9Lj2QyfFw8jfHEC3hmPqNRWVar57ns+6tofsIGFmx45u24LkcgtSJBVs3S
QeIJyIgK59sreqWGE9/6zA9cyv2BvtgE0wWzGss6CNIx0Waobx5uqXkC1akzxYS7xWiGr4/l7zOa
2wMZe7T3AbJqf1XvSsbZIyc44AOL5nqX2ZHct3PfhXZW6Dsjl8UJscHy6L+uIAtLRo+yBn5cxm/O
0VECjDxwSzz73NY5CG2S1wGn64kZ8tyvQtuM1mfZ2X+TV7ep1JrAFs4udadgqxkgtKwy6W8tPLK3
bt76J76Pj/z9d7ErgDZY3hdywdWcLHJwNYVZ6TvpDnjWZumIrw0FmyE4GHJcOEsguKKdmJLmUmCc
AStsMZnZRMJAI+P7DejByMcyVPgujnej65YPwAyzCta2FZG8K1jztRgJIYZWItud5fxAxE6iLJqa
4htmCVOYpJb6IVDCvIl7WZiHFuokGCcrUf2hVpyrG+E7cbz38ja9HeeywwkJusZO82yqO00XxJDe
RAFhfCmF2/qSus/Q9HxP6jrtNkMTY/2nLFN9xVaSikoQ1R7pwjlrr7ig6d/srhlB5Lr4QIq+bx9z
3vaPPBHRLYxe8qzDAG55Q7pRb+EHYuaIm5ZHddoXBpA5Rx/rr05ty+gSj0Hw+RmZpTtHS71qa7tF
gelEnk75ZiqT7tbWuhFYm9Z7wKvyGaKrJlPvygKrjgPqGI/fTdlS7SKFXH5xG9mW+7FvzAcuCsOH
IsfjapsXyoive9yqoR9O0/g1GjoybaLxKbO10KFwssGh70MyYEh8kLPFHW6szbI44JoLe9pIJghS
FIUcwqbRkrDLYMPiJ9YV5bd5Etp9ky/o1JoOr2ZDAo0h7LsJSyn6MvgvhIN4oNB6/IMUuOJ3YUnS
H7pUxffFVETN1mxV8wb4U/OesE3KjRbRJg/GZ6Y3BrcVc9604Kjwu8s1a3GANnHtiG0DjHc2C8hn
w097M9fCQ+26mHF1PvaYiTwWdQmOPundCoVWO1WX0qws8muzH9wHVoW9C4ltdQXJrarA9CGK2zZB
gO1pkApY3GlWRVe8QfyWiDzxdZ7mEqbQFGueWt4tf9CDIzlvs8jqb3u/BnkfaJ33gFMjCKu0zn3/
hlJYfdScKvnbrPF5DLMal5JZKnfa51lbHVOrqlr6MvX4LY67QPEmpRfbUXT1ezVW8z3zGnuWKGmG
723dBX2YUxuqNmbJMblxMPB543apV+xf3yyXzXC1eZHTWYQ/ZA6AqKw2yxTvrgKKj7kjQepgHujW
O05c86Z3NazE/KrcWLpSOy9S6CBOwjF+v9ESyNHsj+JskTMStP56xGI+3bbYlJlUgrVkcYKb2x3G
QfPOn4wGOKjTHHob8ysB+XzXCOT3gV17b0xe+M53enXdUOE9EWX+flSxnGkkXyIUojBndVRJeliU
VhoEKD43CwrB+Z3mY7cKRLh4+/ro/5bzI4wl5Fp+PDpOqAqr7wry2uptT1o7Uo/qONbDtJuyGmc4
27WvJsoIXxLHg3mZDfbG6FIM0B2nBu/pRSznpcO/n9iofLs6vP5gv08LRJyobLj66oRAP1s+n0SF
aYGllpFVHqWeWl7rvQoWhX6jAchv2B5zGvkH9KbbtAVWq8lBnZiWv+d6kEcxN4i8uIGjjFlF3XPW
6CnWQC6tbEN826Rs/SQDm2PVSxI8kdsfZotTBsCUd+dRBMBlvsc0HGW4+Kw1c/nx9fEAqbZeKKSN
kfQuhCFkEnBHf52pBnoEzRqsmFhi6C/tpJidQ+5yOdzQd91gM49/rBnCQ+1v4xiT6q25NEPhJKtb
lzGz+W9Y78u2gQv0EZqKzuwukpzlNTu2vm87Ik1ocXnXHLk4s+tVQTRiHu8H/a4z2qLZNrHlvM97
XV+AZwjlKgOhA2Y9RofvfBLT2hstWjmaKjhQI5Ptcqvoa/+QgKJ1t/o0GWKHT5QVsaz69LYwzUTA
DDdgcZd+rostyTP3W1ONbDcg+NV4pEjTYZbpdOqxtlvLRNnfaOm2sfFdM3gPHy2MduTWwrZe7Lq2
9Cf+MOXpb/Rb2MW+xCvHvyymseCES1Hrwh71RqOobYyGPPONYzXi0Z3VLA/GbLVvenZgCz8a14gP
djbpENxHt3sQHgmFfW+OpXGhfMrxO+noNyUYhupuYHeBKz8CptjWiV68x2nI2iaj7buhHCvSXklD
iQq/QFoiNnUqQU9i/Vc6W6tv5d1YS+dvsOaVFnJCFuV31Ce6fEhnT7ce8fByoKNNdYIXHYUjfY+P
jddfcoSL46yi9nYUDfZxLbUne0s3EI4MUzHW9jFTsu3CKZF5evDQIRhv8V/pAUTaePn1na9HVAv9
DoVt37TNti5E8iYd2gBrFZmpBz0eHex1EsoOvE3kW0DXOxzh8XY2ADTpeCEcOksX35IoUm85skFx
M4mwN8rxMST8dS0Kv9Vkwp6lyw8sCY6gVaKLT9wq8UWEAh6hTa/TFgPzSaVy4wo1kLErc/IFgaQB
Mc2FZu8VDoEPQrjLITBORSin2hd7VZXeAyxND3ZjV4wHaK4U3GvP6sHoiijP91Ibe/0wV0xT1Ao5
fgrJwiXA08EHNAmAdNp0uLzjWmtK8Z74QegbLQtin4aRtFyqt2RBD12Rlo8SaU9JqU45BHr0KH1X
U1AnF43d4O1SVobZb1M3p7Gcq2PRhfg6O9fZ3AUFRN/Yx0ijWr7HmzRxUY12AmK7nkzsY2zhhpA3
4SvLWQ39jkk4NteI6fVHFCJMQKoh2ldX4WW4qYISWnU3Cye/qO08+Rg7o7rQygC/3zQKRn3n0eH+
EbqH+6mnWqhtZB+59tbMKSnsJszdcuyw01Rfrqtau50mHaFOPFXjZ6WRTtxB/B4/ztpstts4YKZt
aBOpw7Yblxgn9j9qtTYukFmsbnbI4lt4qY3QH3shKaCnTKrLEbbMd2jQ2ttY6MDnYXYOX2F4oCJR
XqF/yttAexhGDC2W+FJ7i/W2wuWCZM07lnokd8odik955rsfB5zCHxws03+owR1ukPBkJhWIBjR6
aYv50Qya+GshPU/b9Hrfl9ssl/aC0E/MeMM668v9VKm62BetQQmZPFw7AX51JOIbdxzxDY0mD5dz
xEXBZik37Snq5xipRoWRsiyB/9BEERXbFhx3GeLgZn0eyiQHsZK30yWghoZl4cSZeUTSMyD4grlK
PcpP/W9idGK1V7nMQdxi5Ia/KHfMu4iO1I9jWbkYi7qV/5j3IFVF2xrWzizwfeRkn+MbYwDwtwET
j5lpW4DS3TVKAEU3APm3l6KaLOeCgwU7E4XjeHWMi1FPjw29QRoiijK9LasOq/BOchfcWkDrjX3n
xvg7VIYbvW2aun5vJImO1CSw03lvmliUWxp16h0AZg3l9ZQjt2nRBWwBHPf9Fl0Nth/amOvvldQC
msdZlV0YzKQ5t6lpJ+912PRoq+auCrb12EyAjnVcipWeU8RCX5LnbzxbVhiuBwtFfA6C+Ic1wXK6
UHWvfeBNd+icacVpGAJFwI2hvIsvByRC2Ei0V3zsuS1saErK8j2EPZIERZnh4BPkvfs4RHDNaKWr
i79TY8bIwdK8/IPUgc+3OuWGndFX1XVL5d7CjmeG8C96hKhbSTNwutMBGXd7ZVXlsEEyMH6NXbMG
nk8E/TEy2vlrl2jRcIE/MKeoHCxcnXiZ/fVotzWVJs8hYytrbfL2EdUG5XUWAje5xGl93Rsfy042
3UVSWYsnr1kOEVYNqbK3Gv6C5IFLSgj/zhP+/5L7vwiGn0RLi+L1P0rWRVL7P/+6+VJ8mcRKkLr8
lX9X3ZEf/0VjCRVtna4PmmeJcf9ddQ8orXPr8H4momCxLSLK/1Tdvb9IuEFZIulKuY8LCFnl/1Td
9b8Wip5BpYSkBLEzuaw/Kbuv+u40iv0E05CB11ePwSOGyyPrSIovvZiqiRoFspHyHnayupIB+f4N
wlTtgzsODanHeOI+37T5kS3ZeDvOWn1pYRl1rWWWfyxU62SYmJQ4JiXYF9xEjeF/aXpIaYle0l0d
+XjOYhGCjY3NkZselYfz2JNhv/v3re2pKnXFp/rnp6xSepxPi+y2t48NiS9nQ38nPlWegf4scjR0
Qo5pIgNzU1frdzkVl+u4a1pzi1gvyXdj0jff6zT1388lhYJN346Zv8kyyTqpArO4ifDe+qSQmt4G
4+R/5l3DP+c2626tZiy/+DMgdYD4ZfsJ1x//0Hu69qFfRIIzu/YJlfmv95L//sL1NVUpScuVkznH
nEuYt7H9WX4zbZSLW2x1NJpq6+ID0P8FUk1teNqUUcPV/fXh/fVe+M93r64io0MzkfLr+WhZs3YH
itb41AYiAqzWnqST/Jrl++c7VrcLHMNGhygM14LYGr951lR9TTtQYN7kJFdYgIynqhorJfY/37TK
6lWZByhwsK1jyuj98KzEv++iTn+UnekL7NK96aLJlqgErL72thgDGAHBGNEb3MX6ox+0+iNkDh+F
VzLgg4yMl23XDrBubkyKb5oupr1d+8bfBl5V18j28vrEe1juxP+kLP558uX9PLmT1nqS2Gj1ZIiJ
eliharMN/Y/qyv989Ooa3neqM6NpluGkMJJLqgsjb07M3JeeelUey2VX2SjgZBiZ7RtDT+51MpCv
T8yXPtr8dUACgPcZlUyeWuS7csLguP5y3iev9kYPxwKRuHwyIvZDMs+bqepO3PBfeuj1XuUW1NzL
GksYDXyGxXVE73dnPbW3ymXhgWwiEVEydDA1wD1v72fTiWLgC0/trfaAsirTkjKdCIPWepuY2Xe8
jM8bEG+19MnNyrmqcSWt/eBrXWQ7bnwnKhQv7Fzeeq2Pyrcza5nWGt65bjV7aMvNQjyM1Jp+nDfo
q1UJsEk3opLvkMmA7TsYuuCLhSvsme90eSFPFj0Cc8NVATOxnLgfd2M3YJJh1Ge+1tXirAKfAlue
y7DJ4u3sq73s2vC8cVktTlHYpRiQqIaCC2Icxzn8z/bdeZ+9Wp7CVZ1RjJkMPVO8Kym9Z/pwOO+j
V8vTr+oK7W4qQ2v0drUeb7lynBjsZUI/s3//FKQ8eZWzRrOEkCWbSq6mDxFc5Iuoy4P3aJjnSy92
svs4qIcTVMQXFuy6qbXLJqxxZ1aVKnHExK0knewTv+Olj14tWLs3VGzGMUNES0il7NDgOnPW6Lur
BTuwQM0m6ERIhpXrMv1yp7haLz30apmWTWSbaSdESOX0vdSHj6i6Tsillod77r0uX/nkvU6JHXm+
bESIE5JzoPWbdEcdUfAI8Ff1vFy7OG9wVos1MzF7oGeCPXiaiq0bYeLRe9p45ltdrdekUojjA96q
2SYPbvRdVdrdec+9Wq0Ria15MgMRtmaHI2c0fiDN2J8XA6xbipsqLcoW2lxYmGhEsiYs6Co467md
1XGaBGmVGE0rws7RO8CRdrCjUBefN97O6kQ1+sSaAg99szv7V3kzhgVOauc9+GqBjjRh2Pi5M1Ec
estdt76kiHHqNvDCQlqLAqk7F1NdSxZSMGx9t99NcX9eFLoG/YsYL9Fh6EXoGOX7oLW/NlTJzxuS
1RptUeNVMxTi0HTwjQTo251szn5pQFbLEspRDd2WF4kKbt+Yn3ygs+c99GpJ1gXF1ESwZ/mVdYT9
tRfT/YlPXmbZM3vWGiJCZcYaK3qWwsHyrF3tRwRGxLlbpZLirT5ZwbVwE7qHSMsD3sG3zX5jiBZe
vIxJggkaHvEXM2LnY++P/qekdHUyY661yynz3dUe+lv0hY33JYkm7T7NA/dCA7PwqIsaUXKKVZmT
L2Y2wXBEda7t8K52Dh3Ip7AfWtLbCR6mm1Q3yr870y4RCUzThTK9aTdq8+Kl5cBDsFTtHrHR67+n
heMvoiFBE0vWmN7D6Fb1PgoK/V6bXKCFuq/Je1P2maRRy1XnRTjrGuGUJrkEpi5QqlvjZpjoLTWl
PBG6vjSrVnGIjpFuFwychDJ2trhtU2s4Bcl94aPXcFxRGmVnRSwzWnLvo1pHUWaet8zWWB5rVhpe
w6yFKD3mZoFfWbE7MWOfn7Br1wK3iCPZ6Hzy3MzIAdL+a+Lp573ItRLYaFBP5F6B9x/cmQ3ddfQ6
RqdaHl4a7VXg4clqnIXOzcmqo6vaTi9rMzovIFgTs+amj0RZVcyRHn9qYfvZLgd2vD9vxFf7WoIk
peoTtghvNveZO13NNKOf99GrjU1w5AUkFXmZvbWl041+sfG8PXNhCTwNxlAnjTmeZyLsY3+P5Gmn
cJV8/alXvMD/ZknWykFtCIYW6Z0Ix2BKvoC4hzRlT/YumaPgoWCjsamm0T6NR7u4LDOuapYeteeN
mbWKRtDJZHM/ZBwG8GSudGvGJRJ1+nlHr7WKRjLRVPaiGiSmp7gwXqvmzIVrrYIRDnQ6lqXBCxHF
RT1X2yC2znvXa9Fo2qvcqUqmkWGnDzo8s02a/hm4/r/veq1Ajko974ucgMGwtTfULsNS1OdtZday
Uzy5L+ST241ZVIuwMru7oh72WsfB9focfWG3WYvRSzF2hrM89gipoI0vjfb7eR+8WrIol+ZZOorx
CMadNMvNfDK//NIzr5YshtVVJHo+WmQ3bdxtrVac2MLc5w8Na3WIwi3WFBNbHq0ID0rp+toOp+jy
kHjW+AbtRnzeZXvtsgjnY3YS2mdZm8La5NHw1s9O8oVWkqD/TsW1FIg+Apqw25i1Oc/uwqCc9yRu
IpKHEID0Bvs3E6rSZVd13uU40Hbc41OLP7Sr/7Dxaz7vsFkjxYwYehMwVsJc4d7oc/XO9vszLyxr
UKFt64Xluxxk3VRkpNOr0BXu32dN3LW+f8EywIsofy7km0Svik2Unnw3L0xdc5l4T5ZyajWNqnUe
fC7cu7GUd42RnMgq/AwjnwnR141lgOE6iDWcv1LlCGrJjBa3NZDULd3X0SFF265vZncxxHaXcpoa
cnyIG+3opyJ417rgP6bUrS7bJsCxGpeEO0+bHAJ8hqKN4VvoVlHvZzs2r2sNv4/S66LzNqG1qG/y
MxMNME9OY9yOWbPpzx7wVVBS1FnRUwFjLUh/PwWfyf+f99DG6nzFMt7MsIrknFLicoiU3JbJeApW
/8I8WTcmYSbstM5IX1XX1vWDHAcT2Y6uTizNnx/zzFRZ+rqfTsN2CsqMmlN/bIPe3vtooTdDr32a
6Oo7CLNPL42RPFGU5fpVX5oCHigiSr0O9G2/wBCoofRHmaX+hTHqxtVgKdrAIje7mLKTTOeXRmC9
UihH+q0z9ccJjF2oc3faTuybJ17eSk/63z1SX82LDsOBRtMzK7SgKx49WMq06PXxvqf38zIv7Jbr
rUy/ZeyP79rWTUOQA9pVUKHohK6i7YXyokt2NXAWr287y9A/90pWYT+sk8h1m9kMp9kbL4fOKWlo
kc0b6fjpTsOMed4EuGyfOOhe+rZl1J/sQ6WJLcGU6egv6QC8VTTPXgdjat9Mhi+Ac1tLYRLF0Qnu
+EvvcjXYU5I2WofsKbS92r80+yHY9RFz5vWRW0bouZEzf/0tEWVOd8CK71gERRO2utSP8aB3u2lI
1NfXv+KlH7CKOBId2DDMCyPsZnR1ssz/TofqvIv7GgPn0JNR0EtKEiuZfsQpJOM6P6+UugbZac0Q
NGnF3UYrDr7+3ZzOG451hx+N2jUVSZ+5WpWfCY3yWz/F5PyssdZXe5NEWFhNorfCir1Eygo1YjKd
upK98CL19a5SKoeyGNeWsm6uSDSDePHD8557tYCzueqawUmQx1TSBF1Oqv3dkDpnlsfW/WCBOUau
nGamSWzeKm4bu7aZ3BNL6KVhWS0hS+hVrILCCmWKHMYFFUdRXx5fH5gX1ufaOiEuTU4OMxNHgOkd
bfZQwd/iAau/9+30lBn2C/vZGsdrAYQYRi3ojpWpF2HrtMX9Eq7c29ak9vbgxkgszO7d6z/o+dFC
WPXrhuMYU2UFMrbCqYsfs1mFkcxPfPTzFxA4lL9+dDU6LcVK1wxZT0HYuBkKTB302ZzG+8pn3zzv
F6zWmGXOTlcI2wwLywaaX15QPjtrzwHN/usvmCtNZUgyu9BoSv3SmY1o5wTIgc978NUio3NK5HnX
t6GrkeUccpjL+uH1j35+mmLP9euDG6o3g6nx21DXav+dDWD3Mqlc60sbD9qZT786ByMTKk0rEySp
/lAfdVoA98qgo+z1H/Dzzv77QQhY9tdfkNuqmM18bsN6pEXxOhtc7RFQSrH1UYbW8C3M7j0QCOuO
2016rQ2zT2sfHaGwCW3rrqMLtNo4xTzdDOMkfhiYeB+mKO5u+6TU3xANVAfSe+XRJ1LMkgDigd9E
W0rTLQp5mcQ0HlXJYXYn67rPvOmmotHyYGOg/kE4IPozlA8fdBo5Dl4A8fHEj17eznO/eXUyN06p
tVMWo2SvRBrSRnYVJeZ5ShNjDRiqOiedocO1IXKTDMNT2n3NyDtV3v8ZbT/z7GuNHj1CiT91SX2k
Fuxe5ihC95nd5lcTTnQh7X9slgHi+hmV8QwdC0qZ+VaLq3kvqlZcRXWMFBp8QVZdIweNoHRZhlj6
ZapDhgfDeUqen5rTp6HirApzyua0DVuxxL2FpfA/b06xal54f/5qJ6J3olGJTMzQarP0PtGC/srQ
8lN5luePhd86cjEapQeyjM3QS4PxMIvGuksEp4TbRsFb5IjeozWK6sPr6++FDWRtx0b/OBVOFcxH
TEezD0Ngqatiasc7HYli+PpXLMfAczNmtUfpdZrQ2WXMxyzX7CupPPt9aY7Zg9Dt4tiokSvuYIIm
NbAEfP0bXxrB1ZblZSVtp6mhH0U35wj/c3ism3JsrP0i6bycynp+oGOvPXnxXVJtz/3E1SaW9UIP
evo9j44zwEyMKvCevqJxoFVDQCOtq6K9UZjxZWpR5OoH3ds2/RAB/wQrWdqzfeXlst6nQVTsalXA
WzSy76ptkgSu91Du9bwsP8WqMja1NsvbwWtaddBtIa7HNBnf25Fy39Bp4KmtKIvuLuii+I2skZN2
UeEfuDTmN5OMKxgAHZzXGAYjPAtN3wZTPO6TNP0se63eWap3brIiCk4cTi+8+LXOpaIpaKBjZDp2
8qOhxAEKNoS9aed7X03phUpWJzKTL7zvNWdLDJEYJxAbF/mshfrcg3ltcv1oJG68reck3Xs1rgqv
z60X0hCGv9q8ay2JdBsx07Hw2VK2c5DHPzptdvSNXSbaZ7aG+Fh1BjydtDe/21ae3kAPlu+SJsjf
a8oFlssRTXejTeveqKZ9Co9L20Z5kvwAujaed8ascW5ZU3P5c0lFuMvVnJrlTVUa8Yno+IWIb63B
pAev5mI50JfdxtONNfrWTQzu83NjV2Rszdw5L/ZYCzK7adC1LBr7o6I3fedh6b6byKOemJ8vbONr
TaYjs1r0Y9EfY8Oeug2+2YA4nQ7X59enygvzfy3MVCYUzLoXPWaNGu1oo7D1W/pV8rf034/borbq
/TgHEyk4k1ax179zCeef2Ym8VazZKAk9pur7Y0WbzlfLSCCnmrWfb8c6DnZlWQTfckHr0FYDH3Y1
VQ0tpa9/80ujudrmIySnUc0Jfmz04PPYujcaIOcTn20si+u5n7Xa0YOybMcxTvpjInC93AZ6NlzJ
qC2+0SJYHuISKueu1zEmxrlHD/PSdW5m2agvEvzomYGwZ/JsT9JPAaGq7ad6FbJSPw7suzuqcae8
Il+of9B8vPr0yKftGPvro2otcr5WfpV5cUfLvG9QAOmEXVxABuiuoiHD5UfR7upYNUKwqoIbAVlD
nTg7XwrwFrDm059JFIw5RmGAJiyltqcnwbjwOxpkNwn6kh1A3PyiqrMGLG3D8eMk0WawoDWLpDZD
WgaKXaliemk1HpNavdyVgt7MwpviE0XcFyKWtcDUQohYNamqQCt3AMUtaNqVttChzcI+se2swAX/
m2j9zSxFCtmYE1i7o4qI//0I6jo+tQ6D4FStQz0BYix42v5rBh523Ksh49qRDMm8r0XCS+kH6103
oho61RXx0gJYGq+evpUib5QjEop8OBzP3zs3SN7TWwVdtu9GBYavvk/Ia+3ygtWBA2gToxwqnW5B
b8CfeH2FvzTyqxUeAyB3G5AnF2Y+yUPrz+qymDUOul4OJ0b+hYPFXa3zeS5JpNmdfjGaNgZ+kTFv
pOm/Lx20BtQAo/3rv2R54me2k59QnCdLef6/nJ3HctxI2mifCBFIeGwBlCWLnpTEDUISJZiETbgE
nv4/Nau5vKNWRG871HQFZH72HAQqatxYPC1Xm231ibX7vx1Vf/rSn95jv1LaM2a+9FwYSShOGn7w
v/uhP72YwTStYPmc6uAErTrBNZXJHLJ1+c9f/Q8x1Oc5UAZt+3qGtQ511uqWSHr/0XYr5dxRWV+P
WQX0aYeG4eOfv92fXrHPk6E5yB27LvvqQJ/SOwxy9j9Svag3z+OS1yVL6qE5VHGxFEw88C+B/Wu7
PHitOyQzoO00kvAx/3K//OHJ/ox92BwVZK6nFujyReSPGy8UKKP0b42LP8zU/H/WnGVYa/zNQ3Uw
TZCr+XINu+1AQXbQdQYioNMFsLOpSR8MkmC570Y1/857F4nlP/+5/7AHKT5PnVYrYwI0gpZDtbRJ
Y1UimgBrDL5JILruQu++yqqd6pt7e1lPzBju6IrtQ7kxSpAmlp/9ptIaq9IAoLPz+2xXNWxPpsOF
rUugbNDue/mXUvqfHsTri/Vf76bteqwni7Y6zOi9sYAIQD1l4ULoXYoOiNm23gVe9tc27p9OVvfT
kVOY9iy7TVVY9KpgSCZ3Mn9ai93+NLYMRqdiVh9cRej+dEN/+xCLEGnU5aUezmIe1F8ymP806v/H
ifSZdVoFTl6DtJoPK2RHCxJQVp6rqimTdHbLH2QI2cGTpTgxUZZs0EIafzssIROZedNnR19OXZOM
1aAjw7FKDJKAfLypWLPIycp+D0LTfkVoeF0gIxWVeoJ02odd/wbFIX0Gw0EpzdTil9uOuk/++Zn7
00v16STs2qw12m6dDj1M0NgniNjBZUcVtA7j8Z+/xR+uC/fTkQgV1PGAck0Hr0cKDMljOkGIlbe+
zs07A9nSX06r67P3Pz6dz8Ok1eyajUxxv8jM/T6uTvat0H3w+q9+ic/jpHIby85W/nwwa7s4Y7dB
Auf67XRgQad6cIZ1/FcdTTai/983S9fpAIo+5En3hz049GSQ5b+7UD8Pl4YNdt+0zOpDYUK4nbku
3L+cXH/601+frv86DkqnKLTtmuPBMP35NsyvW8j4LQ///Lf/wzP6ebjUWcBUGqZcDr0wxGFSkCaq
xmr37ayMv9wtf8gCnU/ni+JYD3Sa8y2yocZ+0Pl7sDRMhw/btt3O0+SeTSetY2BMy18+6D/9Vp8y
FcMY7G70DNaitgDoQ4ZhJ5rZb77JmqJ/+ue/3B9evc8jqFwjjZZGOh6qzU+PW1W5l8JtMzMytWsc
oWl4fx17+EN17fNE6iCyNBuQnhzUPLQWAIppgwpc6BuHHGS3pgreZNMe6VGcg+4LiqN/WX74PI2a
QlZOQ8DWTHJo81SsDXwZd9j+3TvzeRo1dZahpzbT8Dr2d1tffS/N9fs/fzh/eGk+j6M2hlt4UPKa
w5INNle+Ns9Tqf72gfzpq18fif96JbO+a702NEiEXfBtEHwc5o/zL//8o//h2f08ktqWZroUOeld
kc3+ZXMA6mSD4z5jTRXv//wtvP/sB/6P8/zzcKpvLOQSHjluiZgFBbpdTlcDilj3iHfkKQ9F9pZW
QI7MxWnuOtGVNzKbMLYAKq8TsYzLF8gRU1S82ucSIw7egvtWTghVMO+8m4Ec9xjdaytqoNRENlis
fbWY469yy7e7Ol1IC/yp+G52a7jvPdOW0SDC7Rf7ELS8ipIHYgfgsG0AM153ROxqMpLeNeaPci31
3rHd+QuISv1oZYZBHdgqkwEQ/HFUGE3irO2R1hi5fcgmSz5PoLVYZqlwC1GlG9AdrKkZaVxN94FW
E8XqZl0jObrFsUeNhJOIiZ67ZnMED+TLvK34nURtMTME2FZ9KcKpmCKRrvIGXpW68iFLE0gLP8ox
p359R+7TxOnkSXiNbXpnbJV+biAown90nAac0OrscmZrs8hcZvPZGjSQP8b3Xmnn54ewhYib9LU0
HzwLWt6uzR0MXHlWXlwAGEcEM6kNqShs4mv6G9CLBHcB1WOwbjblqgH2kwFldNnSEwm4n4SNLI6g
2vQaN9mw/qpkbp2LunLaOASU5UZmWSxBPK/QXR/dPqyjRY81PaOt6R+qdXV+ppMob2rzGgzXbCNc
9OK0QDj7OX917boq9xx2umFEwPIIdUzA3F5lGGVk5HXYxYEAFlIOffjV8CvvZiqdPG70ZMSW6y5d
JC20I9FQ++MudKWdTEveHikrSRQ19vJSil42e+129A9q9qNcLEYhDNKu6W8cBBLdIVwqjUkLE1QT
FQ0sqigVYykT90oy3pcAUJeXaRTOEkFH4wgYhGasGU5kG9v5sL5cG4RPFjVB/2YZJrE++vwiv9Ju
Dr7X+Oi6qPEN90RSO2OkMHO+K2yRg5HPiPpcJl3KaPZJ1SdtZICtcleJuPelEAk4yOK9khnYLuwl
3avRG+4lEJtzBKHVvWx6MOMZ6HgsAFPHXTCbeUTR2tsz7c4kqOdNo3NYyHi/CysdcM6V6wjyQ0EL
bLcRfGylfK+K/a0x3dgtAica1NDBauWdqOl51O4x0P2AJMwQN0BQFbYnBHyuxiak6tuFPam47TRp
juqocoGhQw7zu7PqJqeH0E2Rp6XOj/m2yiQdnOnYjXa6xGXWqH1oiGym7wxWqoj6qZj3awUaaSiX
bt95gb4rp6pAaof0r5NTuK89vaAYstfg5NDBDpKqNwQKp7k0ukhUQXFf4GW8QP2yoy70BnSn8FHj
tS2ua0DhXB21G1Y3E9i3bp9KMcBVVhi4C3NM1V3TsVF9r0tj/lFkemsOPs63cbcE8mfFsu656j2r
uLTr3KgbtBO9+TaM4W+zxmWRNNwScHGAn+fJYBbevW7X8mgsq/WrB3RzrxyvvHctNOeL6yH7aFdg
VwAFjVVEJRZG+qpskr+Vo1RYdbv+kR9ffcxZgN7NoGX/vBhh9QLoH5iHFyxtPNYgG0YeA7yuYhWn
tvSqa5usP7uTxk1I6nW1CDh85a2AOsTjpfPbDOPH0epX8UL7Hn91Nw+7rF710+yQr1GBlP4j46cq
zorMMpIqlHnStl547045cd3Qg7HrtTpDH1Oxjy+KuNrvL6xKVwn63Pm5UALkl7OZjxQt/V1B3ypy
OqOZImM2vATRIfVX5nKPrAf096Gh819mXxn7IFDer8px/Z/M0xD+Znn9Q7Q+ZwDShTJiX7eJ5xyg
ZCXq+b5vwCKmXgbXFDcrZ78vAzY1s23egZjFfyOQoPGh65tw6eSj6SzNzgtUt1cA80um3QGFR7JW
dzb1Kt/tr/OVvuxuF0ZuvKrZKVmegpLckY31xt4122aCUZNzequcYP4I51wlkLw4tHsXD1+WYvsp
Hb+ORruEqaaDFuPu4GKHM/V8P0BQPlpt1zy3V09O5HLyw3rTjr1vy7bWccfWy8H0xsrmKNjkl6Cd
xhcY1nQzQr81Y7sNcjeC9N685t3Y0PPkRIyKLM0fxooNpohRlXLHC7UmAGUUns8NvDNKtgwMYua/
ugC/fs8z9Rja1IzRGlvqnEavcyPLLbjkmB03np2+IvdDOep/t6YBCCIAY3lqZbPFm2eElz4M7Nt2
7Iq3Mag1l9YMnW/ylvbVVGl3DtYAUakJSZNjcaqB3EGI7qtompjK4rSsUHJOWZ4/uJYEmzsVpbHE
Lt66BydfaEdtLjhnVjfrvZ9JJ24Wa7hTW+ZfTMVPnGuuzjhDMHTZZMeFXroDxOrNZsUhFeED6tL5
lAOJ6iIURiURQGHvjLBTl4FCSIRBcEJ7MXdNEze9KQ+GVwbvTK8wMQKx8+eKuv0Cp0B/LbJyOhuT
zL6HaWofwrAUL/22IvgElhew6Vcytu/3I8becrF+mcrPzquFsDJ3dHsExFk+ATEuEqfqnSSsrJaS
/YwvyfO7cV8FbfNKu0wdvBSEd4oGZO+0Ijg0TRncqJA6fACWEHMUxjZQjA0FEsBtAoDvctf2TR88
huHmAp9sHZ4NL5dhdQw8wNIwzcHwfnhMNic6zPQIUJmZuMhxMTYVxGKPWIDkqx2k3XfN1OlNls/j
c08R6JUj1Rq57ESjEzDPNbJRMXD8VoV8yNtfmAP6Yz1z+8wmbiO8duVtOdpjYhsZcHI/zLxbqTWA
RCyL+tmTubJjZ+Bwr5TTn0HeLo+rpav9Fbua7ppMB78mIe3dZHppcF6w8d00LTFZxCEFcFQV7US3
XiHHjkOIHY9jsQoEctIz72Vptj+MbjC+jkPvP42D3+6FtryTGgwWhBvDuplS9uSjpVhpzTGEqbC2
lkFAkTAkxMKWsr5DYqL/sIUaI6Jym/m9tMJsp1HyVYSZZe9Fq293fQxHyiUScPqHrFrHdNfOk3tQ
XbiyBa36GxM16LFQQAM1Jd9mnzmOcdgsQy3RQuu6AxmaomLxPXn21Pw2tYGdXDujM0VKv71tXB9+
YjE27g9TMKfI8l/rfIxZD5G1TAdXRKCLp70pyAQLsQQXg2j+FaZkecF31rz2jlHDCncyo9vDqyRa
TcFVFvA0r+hlVpojDWcXi2HHAErUBR3r1sMAYyzWDqDwJJ/SMjhr1G/lx0S0vSe+okoGE9e4WTwD
lyMcg3KNMNnyEpfOdrBsow0PA29XG1t2WdaH0bDDGCKxqHdTKMqNSbAiv/ih0oeSFgsPaJmDGA/t
2T0z3Nj8NFxFDRAw8o/C1kaeZFVOJGtALryAfTISI/flHBN4FkVkG6KPa5AnSe0G1bCrGFkboPZW
JDLsrPULt5s7ePSx83nHOi5Tq2NeidcMdOIHGE7e1TEYr6Os/fIAwTp8LfvVqpNR47xixm2NttYx
WfGmPHx2Vs7ybXQYF9UMRELDpIo7IrW5tQxhfzHXcUp8zjrm4kfz0vPJBpE5wpyNSmlDG6alyf5m
Q8UjnmYp/X1mrczX2UGdHUPcQPcN9OIDbtd9FgzyV6WW/rCsOr0j/uRNUuW0c+X6C+qfDp8YBfec
I7hfZR+7bPC+r+mEbnLtNFqfsXTMGnqY0QfxtpWCP59ZyLuy6DoWSGlIQx8H5GDu84at+pbU+xhq
trxyo8kYkSm6YY7IAzeguF0ujDs9jXV2l8GlblwoVruV+GnZhWHvMs3HAvK4H6bxxgLqqQ6sxW0/
Xdfb+v0/J5ACadr/rgh+XkEM9Gj1vCT5ce0NfrF1a6ubhk4tgs9i2hfCX0GWWtPZtfLgfVrKwY77
dppP9FLGvZ0X5DwDr73vb9qM+37okLteN/uFO9HkqPIa4nQpiBNWX89kG2tW8rTK1VdglI3qwh9k
gRFtpFcMaZrR75OjmG/ZoYOf71cVwmYbk8/OQngwAiV2ywdMSN0PiPvpBeOJY0RG2xIo5IOD9b5N
LQal7HGbXvCwyrccw6VMKiNQScsN8I4LJQSrO2zLqZF9zYRk4HxN8dQ98uJNt81AboBdlxmmUeiF
l3C2gttJe3IDh0iZKHY5RWHIrd5anvNlMzjcheRi9Khly9KuHhkWCF8hUS8vBifMywL3/Ogb/rbs
eqDNxPngVcpEpC4Pl+/1pxpX6oXm/jUC7ereizF08zeW13/b0o342nud3QBMrfVvVbnhb0iPCGBZ
YfNukcX6/iVlu+OmRYD1zvKQhWQ0hOq8utb6NEG5xffZE9DCWHZ1isCvnb/b5WYdK+ir3xRNqa+h
y7S5Wnwrh44sm1etBvFuzRY5Kwjeve0C83c46PDtSNYIrycDsgR4bkXEVNZZ9YELS3fYSkW3bVze
mqANH0fXXt9Ikd/ShVXiJPOl/Bn2s3vqg9F+RXLs3JXDWiVbYYMgNiqw0sTkDoDyXHXpy7J6bhYH
nMcXtM0mbRw3FSwjtKYi2F2cU4/7r4rxfaDeareOKnltjjdBK/Sz6dkq0ay0XSpylAHvrcDwNfak
+Qmuomt1YzZBFNcy88z9Es7NDTNudIgICr65Y15+WYO6FJGZev57WuGViHGYjx8UBbB2GQXFuhPd
CKZe6rAy3nxjdCt8h7bPxG5nXlM+ZC/ljeXM8mBTEF+TaTLTV2O0iJEA9013M92/BeF56BBowQwh
XW5NsXIWlvXV0GTrr6npVo99IcVNW9XqrJF4DJHGgXZvsC90MwWQ0GOrGPx659eT897jTJJMyPjw
hv3MyO5yNMV89qVOb9wNoUNquM6D7WjpxkrOC9OEcD3vGdhRz2NliKMSlr7NEADcw+sqXpkSDiYu
FKDcUWeI9bSUhr8fHL94RJBh0bsku/0GmK268z1YnpLYj8LFEPzwl7J9xseUxta8Vu9+Y08qAvnV
vLD80e1831M4Wgp7ihSje0CjqOoW7FMMZRrVS+tkiTCy7jFgjPIni0WoLnRTlIlKm+E2JHo+z2tf
E5p21VEN/gq4eg1+hmmYvrh9N1IN6LZwN2H8PckiwCwuu1q86MmZ7kekGG8cqSrygYB+hQvgf+V2
Ht4s28HkcO3zPISNgWLIwTh8Z4RlQyqfm90QEVePyYyW82iQzVm7iWs3ZMuzyX/UJtbeVbj9npNc
LImoHcuI6qyxftvZML8xJIlKBX5z8AYNuE7joWMnGMzr/MMtK9eIFNMCu3oo1zpq/X79on3DyBim
okQDhD38Em69/hXAf96rmaAt3tZM3I3WaH1ocx6idcxZ7q68YG72I+1RmwubVN/XaYhquHB/hqho
bkC2eAUwl755aS3pvGJyqIiZtLrzuyl8drp54SdZivCHO7htolRQnNU2+nsWHwmBy8Ch0KWaKv3l
mrIHdg89dd8yUV6d5pI7ddfhQdYR7VTvCbgKoQIoPP0bi5J37MQwkStIZ9dTAr8YUlWvJXhvlVjr
WLw5VNrLHcfgemsAy8IVIW2KI2lZsRU/2kVPTmFMg4Hy2NLcgmanRxK/2mR5W9Ig3DPvHlzK3CyK
Q0fqNexmKgWvKtTWscyvMYhUth0HVkOq5aYr6GWCufLWysT2a+xxzcuhdyn0NFcTuSyHZ2eoOeHy
Taz8U5Hq17w2ssvQj9tFOynkGHDg62mGRE1yPRDKWCOxB0j6rLunYFPcWovnlhEMHbDz3uxV3g5M
if1SV5oLbqkLzU3ljrVIyqXN4FLQJuYrMe51sbx52xdtnp5ZlGp++JP0YmE2prrhMFxzIlbMaAmu
oeywyqZtYzlk9hEnwPiMsrxtI0ZMguPihXpjGr21H6TjbHumZ5z7pvHrUwWLnfVk9ANeZK5KfG0t
5lcjwCTUs2S4RisLcTF7CenRZ4/9ZOe29TR3Ut42RTvA1zPrk6zXhr5bXtxu6+Id1zzt9l4jK7pN
pjyts2PeqMns7tVsimM+dp2kmOn431H/LgfegWrdUQVYmZgYmQSGgk1yr7dqI35oW46bgMZVMREz
ZEXonzeMG/FiOCpRS0M1pG+2Z+HV3asWG5emRDYTrfjE30tvQgWOZgXW+2Rl7X3RNpQX8qk22Z9G
b74f7D4oTrBMmjsuNdYsBfENBThay+XOzXWYRyk+l+9eONbn3gycMzyl6exPLKhqZ8uqmBK6/bUJ
+AJtamykMUSyidv7rhPzoel6D8SAOLq2lySbt/quqYkcfDTNrwV0EQqknSU69ClNeOp5Nr/WbkiU
gbJxuDNkbyA8anu5l4zT/qpS5T0VI7mRuYntEcmmfyIpw3cgxar5jNxtPTH5eSXCy5nhErk4PsNt
LBqStvV3qhPg5pct2/fGgNCjX4qH0giW8+pVlKq7MZvvJe/oN8TMYbxlTCb5jFphKpmak1NX08pJ
xdalNjdATyogf2fr+mTWlR2BQzOPI4Blkl1z3I396BLhzqwM2u6yx/JSHKAahF8mfqZnhYfhObSa
NPIt0/ra0Hc5wmXpdwhj5C6Q6ntQyuC16s0WHHXV9QnjHE4al2ZuPg2qN+/acBNx3iFW5sbmVhtC
i+AD9fmE/6ezlu+bK4wHVXRrsavY7tm1IVpgOiNFgV6jCL/NPuM48WZmTkCI66Q7jyJgnfjz0ltP
hVeO08s6q4n0IzU3f7euvn9K3XJdE6NzcyvKzTFzIvxgMyEjdpHyELha+JHfTPo0qQZLvKhbYZ+d
ZVTfWx+TxbOv/eKQT6r+Wf/no0fumXmJrvqKe67J9YxnQpCkzOtsPE+ZOQ4xbcfWeQ0N256QZTEK
sLMRWaN0Hovj4I7TLhCp89zmVL/ElvdbZDphcSuDEP8V6hVUM4sUyDgcl1rCxlxbRC2+/Wa3Yt7D
nTcuRALiWTeBG6+U2FCd9XpHeDYlAbWAS+3n5u3aFU5McghN38/8SPDjHYuaurWvSn10KEZSIijq
nyyg+0h8m/qpmvrgvgrG/iAQUX1ZyRMH4jXVva6THB5kgcLLt6j3GKAPDrXlqS9B6D4bxPF7a8jd
E7IqhmMEd8nZ0f38ve+Jo/2+vMvz0Hq3Ro4cqlVGXIo5f590S1cHn/3e2Ob1q/IYOHA6qoxRxql5
7xfBZkXjENBimWbr5Cgre6U3E76KsWv2AwtSB5bvWP7yu9W50DVgDsuDAFtEzlyvj9JVzkc2Ov1X
ZD+qjYwxR4vRA0be1VZZvG4L242lztpfFN65q/Q6ue3OnmgUFGpy7z2MNH6kKIIYkbcihUhG6B/3
DZ2PC/Kbwt21Y9g9rmoMAqp/Rn/2c8ukgsPUDIdgJvR5MyzrTFo93bE1md+GA5M9zFfphhIPHi+w
JYt8EIUZPNEmSG9qVpnImjIRPLV6CU+OCwC+EjL/0mhLf9tQJu4Ge1OU58S0n0sECvh1bP3KYv0Q
UXXI31pD9efJEPOOK4hp/m5wzjUlng/+GxqedqofKq8OL16fD4mj8j4BRl9+ZJmbUhzxysTHXoII
PstOOc/tYbQlezA0VyV268492/OU3/RmHRLmpT76E11sl67mAInzNezufArSW8Q1J6mt8pHsOlpq
+OLgioBA2OwtNmYKE4PZ1d+LNDfPnRrRNavQu23WTtyWqmDfRAXzKQCL/Vy4BeAQP6eJwH2p5Leu
y3x6kBIj0zR47PzRblhoThBQPNJrg8zZ+AXwWLU4eHzLgUSGRsKeUoL/3VXGtNuW1n/QzC2GzJxJ
FCOg9dUCTLFsPorB8OkHcaznedp8W2iSHg2GbJOcytkWbaJnC3P1qwLoXTkbgoU/K3yn/uJdMn/r
knHWtONTTaemXPqWQbbBXA+URuQXPJRoxpygVygjvBI6bO0fDCntr5D0eCi2qmQWiUdY7HkWC8bt
asogDpOnVUz4rN/67NpDzLPNOIe5SfDkLOvwGPDXu++QI+16Y10PizPl30m6y9fJzuXXQE/FT+Gm
HE0UypekyWkxUuTWzcUprZ6Hp9rmJFxT9+JZTbnbGkxSUInT53XW8Bo6wu4oowKJgadzds668oIx
65BwIRXHUBrebx7B5lRvDaNfU8jiIM/DDRohZCh20BvxIhsrdtJ1felDa7wdcjGgmlP0DOJiC9WB
MPSdrHO+8nS2nMjRN8+bVfhkbJSzMImsBHtGGQ8UIy91OfJqjiJtj7mopSRHFcGdGhfRR209iQsp
V3XYxjrcM50pzgBZ1vd1cMJ339Ijb5JXF9Co+7wT2AhW/c0Ot9DbGfxy94UP4ofEqdnZhb3cqcVi
EdMerOokuS+CXZ3V42OQEYSYYpp2eeaGTyUrkqfFsbkr8CBcHAgpN5Az1WXRgz7Tqatfe1eTW+Bo
AuVoeXtLXG8MQEKRynOBuisHXy8LxGqqp9FvbevBWpfsYAWV+ZZx7dLPx5P304E/E0ajoJwf0VpY
3kOqLx8SkAjcxa6kBegjjEb2pU81Ve0+agyCsikoxZ5SvHiYUbRHBE8NapTMPLN2nR81v8xDWDUd
geIsi8M6pfZNSf7IGF5FilTjyTm7irOMZnx2WimAPRjM7yHl6bfuvZHSfMzGVJzhHYtTZYrxktou
di23VB9V0y7lLfKemakEb3SOI47mNznV4zcH6d+PRZXDfnQzdmiDcf3SlLRwbyYRFmJfr4OZRQyg
zRcOdyonjsPFXDKQoPk8vmkLysNhSF3B58FPq/Yug/G/ZsSrd2IqGsYRe96cKnSv2O4qXF7qOqyT
oUEcejRAbVLmqeenLfcDEVGaUwmOKKCJnhvcjHISJ+W0xi6F+n2mC7V8s/202ncGK7ijWWrqBI6x
T0dGLVNQbT/RJNA8VwLZKO2wNvE6K/2t3TTcAboofrVbQBHZKY2WKtsc7OdWCgv14jztV3t2fqK7
bY72WE0Xp5kzYuuutd+RmFu7hjbrg1i8hmUspay7hkLN0fQt4zafZn1HVtDB1XKoducqHO+Z/cSa
EaxG/zaBxuQpXwPjqArDO0wiW27NbC6raBGNHW9YI+/Z2cumXYF+mMcKeQqWN02DOKrrtu0ibY7z
FI2FojVWd3b7heOPzWWusFPtVZuKU+RmEbi/9pmpC5G4m9XhcSgMUuY+sGPuee+VsQnHizIIj1S0
VtoRKz/9cxo69ZNLPfaurztzJ7fNfbQxe9J3qLIzAWBxpiWX7/j05KsH5Q9Hm2s9rY7Ehamren3i
8BtOxKEh5UkhP7ZpRP/JnEU80XtkpWmrxJPBVtGTdNviI2tq56ZnQeGnnK5Vb1dv7vPYwLdtKVHu
A2cNIkp66Qe4jB+Zr1D2mjNxbz3RwCOM2I04oaiu1/b15Z0OJjvFtODo76tilnueaiqAZT0kheis
PTkyeVtZNiuhXJO9MbwXBrEORnr5KYY1mMn6AXAtq8eVy8iLmirzCGzKSqwAtojBS8TUBt37g/SX
MQllXd0pw8tuSz+QT4joaqrwnlPSN9TzzZyP4rkACJ7Gee24cS+o3xdlULwUdb3cVaZ3nR3uqMdr
jo8nz9LUbJps2+Va1sFRmRRwUcd0HJywtH+xc+KfZtFgRzI2IKs3ayjTqOX8xz+quyFpJGWvZJHU
X4RYwemAJhiPHHa5Sdpm1lA2U2O+4LsCYDssXmay0mX5rx7dwldGS9I78gJrjvvc+JIa47K3ETkd
KfYtRxuZsR3NW1+eS8qRXBxtqLHcL/JLzmDCqe2EulQwhW6F8t27oGGJLK6ssdplXpYaET12Jj0b
OeCP6rxCvnOoesOTNaV1kSxeGR5Mi8s4AZXb2D8alamkMlsapA1c3HGzBgpiMyQ03IjdYiZqbH8E
ZT87kaTdcHDtLX3xFkaj7keD7RIxL8XwYsMFCPc54VsZs+hVNoe5W13+H2FbXvbM99C/fer+CSKE
Zmasgd8uGYMw48bdii+IYsNsT6g8/hQM5NwLw6Pq0vJ6AsPwl6Ygr+Obv41g7S4wLstIOcaMfZFX
k21bP2q5XGOmwPuTZor2xqNLxictXJsWv7NcDOXm8egPnrvrLS+sj/iCU3lDsKrlEkMS8dPsdP3A
KiNKeWETumRk0OQ0wAhkH1B7d0R26V0/bZ6EXbSvad9VeeKrHB0cWyqszuZtqaooBGfwQaw1mUQY
alUnHFedpF8pKTHPfkryate+zT9XC0HQmnurEW/E9BMmIDa2rLJOX5dmLRbmdDx3OXimbpZz1sus
jTLAacZ7S33mqCxa2tzD8wdzPI7/rSnpDkR5iO+Sy61wS268bBpj/k6Oc6AF4f/sVzMwdyBsMQJK
q622g7CY099UPjlJsSnrfqMtRBVF5uYaeV3m7EbHUTfald53yx1oCjUGWlpsmYgsUiaKHuWaei9D
3TJhkjPUZLtCJ/4yrec6YEPaCa+zHy3VwzjgCCPaR52d89GxLkBiCWGvykxxMAOvosmUlygO8/8j
7kya40bSNP1f5o4cwOGAA2bdfQBiJ4P7Jl1gFEVhXx37r58nMmu6MlU1o8nTWF5SRjKCAQLu/r2r
E407M4vxWGC3Q2dTTV/4g3m7bujsU3nxCbcIZr9NS493zQYyu4nUJKMDx93Z3JZybL+Anvaf4LzV
lzR2nUe6RDsRZOiqrqB0kMXlmlW7MZx10w0xB3SUvU5xU6Tz/KOVs3+oAWXAxsm7+JaaK4d9LeJk
32lhnvEt640GpGNT9mJ/n3Fjf/UJpaRT2DfoOY+a4Sv2tPw2QdL1yK2c3OgiN7+IsfaC2p7ns4ic
5dayZ5d6gWnpNnRSMYu0i/voGdoI2TncH0Ufr7Rv1i17b20+rfU67Hj+LxXYmbiWHG8/ZX9BluhK
LV8bbxm4qWCtubSgqyquvBOlXuOHkaeQ0TrpYZmBCFSfwyhHdVMfEM207yMynCtDZ/2V9JIfcFDR
9ULygxVAc8ZvGIxkgpol84qwT3O6EMxMOe+Ncyfzg1ERfSAcmkYgT7uAjtiSD2E1V2AE/qkTNBDu
ynHi8JJ4dYZKiHrwK7wr6/fJSxZYSAufDZD6o6a067rEGvDdGYzyi4RqJJg7bboxHLEnBBYMzVXH
LbLjEJ1uR8Pw73kA/Ye6KaLbdpA6HDjg7ebFqjZFtwBfk8tNq6FmdKwBpjr15GdNdtcYdfU+GQUI
6BrV8D9RX98XzCcynDDI2X9YHv5WEd1TTZd6+R+Xn/nASdGhLur/6z/+8q/9Z33pb9M/f9Nffkb/
1+9fjj/rS+3bX/6xrXr0OvfDZ7c8fGrYw99f/x/f+f/6xX8UyT0tDUVyH/VQ9ZdXi8ERqY/7/Q2O
3//zf1iXcrb/+efX/0sB3V1dvFff/+UH/qifE/I3S/Kg0TEvle3al/jQP+rnLL4iJIAOQRrKdJ2L
/v4f9XOO/M3jO63/rqbDRP2P+jnp/8YNbHseuiLpeXzT32mfs/6qXFempRx0nJYnbYqW2dl/Cl8y
1WpxABjZogn2XmETM7PfZVYMtldRP66CXGnW9ryR3l0UXYajVDjzXgwCGcyfLhrXaInr6s/1cX/V
Vf/+q9gmV4q+YUde2Iu/irdHhHWtRk4VDtzM27hQ0Xbougdof/ELw8Ov3uknu4km6qWpYmFScmyR
kmmO0FkiSR4yvC6/MIf81e3+x4eyhG97lpTUSP8cAFHQ5pmT+I5U3Hf9/TrqKZwt2Wz8dCq2VUL1
6zxqpBCO718Znh99+fvX9M9v/9M1XeWgM2IezRAlV3pr2y1O+3gYH5Td/yrO4fJS/1Ss/+OTSmBW
yyZ6Albqr38+ZxnLKWq4k6DDh+tagVGGrpcbYhNPvpuEoCbd8gtzzOUP9fN7KhssHsmuR1fjTx/P
MaCgnISPlxFjhUCwpTReGEYS6lob4O/QEFGSrr/wdP2eh/vz25LdCWbNBswj9NNDs8TtUqGpt0LS
XOpXDyTgmgQAWhb1iDpgx2YX2WGnaJffOB4Ik4RoNo8cibzx67KapXtwYulY29J0O1hKjoQyWJvM
eNQ9DX+Va8I6kcaQ05Zbtkb7YMuO3ezv3xm+JZRnw10jBPvJA1dANY10X1qhkjkREB3ytb1flCma
fnuof3Eb/rGO/HTJkC1xubjNWbh+zgoHovdBqT16Yo11xd6JhN4HAknTe+qvE9okhqSJNqMsjCIE
q1DXaEjFGPSNA7+WrhD3GPdrVM4Nc0YeWJBQ15YhXQWO1isEl05l94eRNg3atrueaTxjlHtaks6y
Aq57/TzOai6fVwjUhAx0Doph5vSVB7dOZsohipr2h2gqF77J8qq7KinzeeNYiJCdjUqzZbPYHpJo
1TieOBhj1NWby2iAQBO0Ib3roAimQ9N6EyL6rrWK0Kjy9WtVz02xIx1WOOfOGyjvpcHDeOyYD74N
pZOgmbar9eJ3i1L6LHFHbkxUZlngr4b3gVStAi3kwTECkH3vwZq98dLxfknNtNBZXbRWCKlcI4FK
EGIyqNNECvhGk7l/N9hlhLyQg9GzI9hpzmTB1/cUfzjlfqmHWgUlDqlnv29i+pPTQtyqTrdfuEyo
P7xJDJyvbbWQQxanHQaDCNBK05P1OUkigEERRsZnZIz6AwBCvabl4L7Z0E9WUONVOTUIbz+0yBjG
C6u23xx0rzddNsWf1iKm+7HulAjWNmJIs73a23Rogr1Ax0t/T3+ySDZkSjovi/Yxnoy1uzxmXVXj
h19r83GFT4+3XlSPj17eeA+rIsQcSAzULKA9lCIAILv10Djw+YEoymEIJtNb/WDxdO8FJHXT02v4
isGCi6I+wPijbL/mRvoDOZiVbjKkR9cyakvKS6QNZkr/7zTeIugSJ5K1sEeULFQP7Jaq2KJhF2qA
6vfl+jJHsTnuXWOW7ilBVC1PqTdiEwjWkjCGvWt72XMVdUKFHiM1LS7ZxHhQ16p71sJVdoA9RzYH
xAjSOcqhdOudGi+zCQfVrg+GMXJmRuTSol4bFaFOia+syhU7raXjKJCd49rbjlCS+9g0QV01m0yL
dF+ZdmhFtjuD6NXFB7hwOm/XDt8rIKSZQVkvI2oqooHa3aUV2gz7UTnLYdGrw6MiaZkPsl71zzab
GI3ahEwAIvVjD2WarrnacsjREMJRbF3DwEs0m3kF+4mot2BCEMZNXCaRcxCoB6uAZmp3Oudr07ng
7+A9ezkO67zzSuyBm5Yye0qXvQVxCJF6yq+unAlA8bluOUgFvTEytlXu2vpQ5sQYnCO1TMZZdMOC
2IJCX0TrTYt+o6n6ef6MUOHMx3hK+A/Hx+Qi/RMQ/t8ED5kM8anom5oy1+FFo+0abxFi5Mmt2U3O
TF/NUF9JeHqgnSgezPumNexX+LvII/17qVEvTNDrJhLkCpk+YfEZS1S1IOUx/a6/4RbwX3FTNe4x
ayflQzA6eRYK7HvrERlhn4aoyriDCRcoNrZK5COt8gk5lVNqJ6HR+OZ5FNpgmshNrCVAcOgya/rU
hwN2dGfZjrAsK8Hice1Yr45hJ3eqiadvyPXWESFck6oe+CKK2q+16yIACetpyCvznIixFToQFtnI
V5EdtepQU9E7qhBdOwU+QdO1orEComSUvC1zY1gcgszB57Djx6ktLBRIpTlu0jh1nwrc6QhT51Wx
C1aORBqcuGI6i4GAMAiJhptwgB2rUYHEA/S/NSPIl2gODmD0iMwL0xv7cODF7ECqGdbRMdcosJbG
q0OjH1x3N9pDvEcpmpdnqZtcHDAg6/pxcIhN4zmqLsiyOz65oG3XIMLJ2VfuOgRzbkU44RwZX9Xd
MO+S3E02bmwj3DVJX0tWYCld29GjhMIFaUDTtplWyx1gtcrqPUqKaDdPrRUsgBMPKO/0czIs9fXo
L/3GnbzxJTKWgccZhjpSnJCFxuJizOciafHbZMU7gBhq7zZyu201NetG9x3pIbpItzrxx50UkyIO
JUZD3Bsof+KuLJ50Oo4mfA0ds5ShbgFR8Pw1bbBO2Zc4o1Vc2oVnwtv3zgHWI90Zne+/5YNvUA0R
33fjxTYHVXdd+n50xrgRbelM3jljgl5lNt0rg2SJAOp13LEAIakeIiool/UxWhTCGTXrsEIShFzK
dLeZX+ZbW47bUek9TCi5P5KMaHx3cREgF9a7NC8SoPHmEKn2tV0BoTCpzN67LrW3UyjeDsxewzEn
9u0LMp75MNVy3Jc9C9c8O97ejwtWFVoulm0j54/Kr1/zPEIQVqOghdbD2NPkYe5FY7NTzpyds5n8
qFTZ+irXjW1uMiv6SgySRRQxoGGAwS76ZvmIQm0jOkA/fXhT4xAuVVpfW8LYwn7BQaZ0hoi47C4C
mgw7YxPVr2R9uK+RXpsnm1Uv5Izp3RvLam/LsYZhVMOPLGmgi/zkSuv2Y1ZRtxnb4r6unKMf19ne
ENkrApG7yc9olSvZpfPLtcqLot/C3IjN2i2DH0Zm1wVWUY3HKOnMXeokJ51aT4IM2bCqsa/6qJt2
6HPVIZORc1pykQS4pO0wNcYY54cJaGRKab6RQdqDptAQvrcqYd9kXiUR6S4rGjsx0RSG5hWzQd5+
lVWbPFZiRFjgmT1u5A7dtdiquIEOpjetb8foyEn2yXaUdTOlDjuOIHrDc61Tl/qHsiFywtP1t2QS
N5kfnUS3GpA0lj6isF1PdaxuU1lPoT/o6wRPWxgpEuSc6rKsTAkV5huOv9dUjiQ/OCkiLVwR3MJV
AV0jcApNQ65X2epql1dA+GqO4I8oYuNQVqB7Sz2hE2M7vU7whQVLge4D8vrYpOv66Ez2LRFRnyZ8
V9BXizg4OgvH2vxBI9aOQ1p/2xhmH46Vtx+FrcHByo/Iu4RBrV4bdLa8TaZ4fJsdbRzlmtwT/cpJ
s83oSxaCyBwTHOUe21IaWN1cbdy1gBlE9VxWuLw9eEqFAmZwZyeohjWcJy2C1Oi3nAajY+qQz44o
CGC+Wu5r2cVgQOVX1ITeo10Rke81U2iYw75EsI8nxjtjGwp61bxLf2SIMfSjMWZHWuFDavre8Ps9
LQOs6Nh2V01tEsaVxO/Y5qYAJAIFVhvdlIWxhatvt5VuISTh84yIU8/QWx+4u8egnWpwsdYyQeM4
LtsofzdNVpuMphItkhZ88xjLaB9nmX259qn7Vi+q35jL8sMsUlItqmWjYfPDtPvWlDbep0hQlIYq
sW4ayoDU8lWaCSypC99u+P217RH7QR0RtDNrXsBi7wXFGk/P3pym7rZf0EJUnT2SX0bkAOA/NRoc
VzoDc27s95xS/R6va8/Z8S2GNeTFZLJ8EwNMZDD3C8teiwkjRIGUHsrBWO9TN4ofl3SuXsHpBHol
3FlcNWhcPxB24hFQNgnzU/UJeU6Zi20wtLjniOClrD4PohWo9nfl+xEQfnI2nE/civhGLbzAAUcd
3vwW6Sk2fAy6x2ZV/U02LpHcIeup73IT5XNIOKoNvaGTk2AHZtKL3CINYPPmo5kXPs18OGWwHgwZ
d46ucurl/cT+FlsugnHHLHS6zVAd/+AyFootojLxVC/+924h6DDoogEHbY6sLb0ED0/JTk+9+uoP
s0ScVsFEHBvhWzewqfhCB8OMnjKzHONNkSjx4C1pgcDWsLIbs7/UeHfK9t4t8jzZCEChkB5rB0+n
RItMCDvgerRtOtF6GxuZ2IQkKeLkKxxw2oCGV7Qlo9+YL4y+j03ZxB45nh6/mInGBi1zlWRjwHDL
/49y9EFbRyP50USWyINByxi7lDaoLI7r1sTrMhjp0bLH+mts2wt2sUi8wHP0YpcNhn6dfNWhCl+q
iwRfdABWk5+rFb8u/qkUkbe5WcUIyg/Z0HGns3UpZruhfHHVkr6kUJJpCNOvnixvZhvz+txLA4I5
RzTsUdR91QiYuVYEJGGSMYY2bBZV3SUXkfc2JqaGvSHOSTJVqkcUnbWeS5SF1RwwlxFu2QvZfkZC
pV+RiY33Pqrbrx5Cs2MxNER7EVJBmp6Cn37tu4hTYFG16z7XFkQU3iCFhXECLAtE5qPfSdfB+jYm
qf8qI5/1qHDijHU3N2IMiEvnPusG/12AUxQzSmEX04NUbf09H8uSZSluowIbdLtcD+jRzBCaFPKo
HqTT4kvRstobtVV/dt4iv5pl5DzZiDER7wuJTiQdETpR2el3F8OOMbFwzXh7eBSr6bs7VDb1xpVO
dNC7o/UgC9Xfx1TjpifNmzwUE4cDRODwS3vp9Dnb5YQ1GjZ1mILU9tZvUenU9wv68DLE+Vm8RHgc
P8bCXG9ziCdi7QwHV6U7xO1TmQksUL2bONOm7TESbhxjKsCXBqwKHGVQH0Liof/e+JEjv7pVRMLZ
MIv0w9Cmctlx8YUEfCDdAAv16Q+SOuz7wW6YgSQUmd5wRFjfvLVuCe3zVMV83Y9LtdeiKZ6h1tGB
WVVZfTeGQSJGibv2YSxm5lOaSwDsPVZa7LRFZX5vo0auYbSYkwrhUFy5ndIavheXFCfSdZ2WPlyd
ZblO7RG6vHFm40sxerjg8dA0NdEVgK3B6KGn3M25QVpfmSMpDfp+Yahyos7It1TBzl3YF569Y/Jl
u0imLFahLQrnwS7XDEabE/5zsSjJy2pvYFLrsSgFvmlD2CauWbVbQ3TNcRzGJd6Rw4shI+td64je
PLZ21I72cB0ufNM+H4lzPzvF0JOi7YrsBetaiVyS0AB8+T0iKEqMunrrrJNu0MZ7HYJoREExAMRl
MjK6fP30bD1cghQihG+ALsaDB4uP70sr2HRBWkq+c5puenaNzq1D5fMxOWBX7f0lsD8P0gks9eAB
ZZB7EqMoRPXky/Di148wGCdjyo0lwI7HvIcnVZNmOY/YwhnXxt1a+nOMEs71XiPyYMaQ6F3QjbiI
xLDTVpT/IuHEumTZ/AXy8rEx+UynDuDkBf7l638KI3Fr6TaRXSbkM87mw+o02bEEFCp5dOppa9pm
dugBErMtg3N900Aq7iycfE9C5+1Z4022dv93yO9fEFp+Id8TJBcA9zn2z/mUqe+Q9p/HyUbYy5cx
zQYO5lj36iEmhxhD9t3ffjvpCNBgokcsIMYLCv+nz5/HbeditEo3vlPmJKujEBlBHQ6uZ//wHP/v
hXiDP/s26LMF9CikssyfW6+kANFPTSfd9JdAu3cshR3xjDFNtDJJjOWrmgwrf2/HmdYtp3d/gXD+
G0oBRIZjMfAKTo+fQwors6yBF6EUFhbvwGP/wMbhmnujqqZf8CT/8mdUjmOSMMIdYgvf+zkScHSz
HDs4bzV3y7ojCwH2ORvsjdW706Gtil8VkP6bj3b5UAKXFVYe9+fgXoWc2HQuwL5QHVt5hC2IB54l
2DDmX+D5//JWHo+MZduWje5A+OZPt4xtT8gKMGiHIvbcUJmcZiqHucBeLeePkNa/xVKe04+u1vWP
/mcO8i9E5W3zWT323ednf35vfv7O/39s5fv3Mq02KVhB+tH/mXxkrXGcS9XJ/5mxfHyf62r5tz/0
B2tpOb8xKDjK9yWCNZRf/2Qtrd8om3SlrzjOCZdH7p+spfWbe5GKcX8K6UNSyv9mLR3zNywR3EKe
8lxXWHQn/W869e6PNROml6sOffuPf/+ZKeRHf75TBEYOVhc+KDcLz8FPQWK+3yWZz8kunEmM1659
s+IUhsrcKg0obbYPnms84THaDDHOiHUhZygWzJxYDNvU3pGVC6lpto+x5W/XBovfFD867BXKnt4n
pqJgWreRkV6t1RuQtQuXLw54AI+6me8MSb4R8sQAqP08D83Wmt+a+Yiwk+1ydMSH26In9odzzXnG
wiqKHcTYDTJxDpHvTOGojdu85EyWx94ja5MKY06y2ISQ49zAEN8TWYeQkBmL4Sejh0uGaGNPaOL3
8EF7YP5TTrQR7uhuy8npOJCNYY1YTEW95Xfbc0raF0kckjSY1c1jmVAG3mJZF2YUemBWVn6Dr+kO
iUQRamBHBh91LC6xfmXyKTFqVQb/37yRxEMfbYdlwb5vu+Rhle6HIrBtjt8NUd/Sf3mbwwLXs3NL
rXe7c33nfsRkgq5uX8nvxLKS5GhyglxeXLu47cjZIEn62nOTO7gtiMj4yP5nMaf7N0vcvDTZO5hk
geyqeu1z4Oose5BWcU9uBNlTnXeq3fEgZ3Hl+rtcvCMK/F5IEmOsXbs03ztMbbqURyMGHbEmZ9iY
azIHQzuYoIE9iJW7fEQYWYsoXsKixes049pKKd8mkr9hEFxpZclK0taX17UncJ0chK0pjauogQUY
ZvL3anFeFSEuaX2jO6hwELR2uRyDfPFuNxXWLe+ORIwshIi8F0b+w6Gqx5/cxwzVemgKUl88+2QS
RnKShikfXJXhZmwP4CHLIULseUURxVsyemAm1ORYWB7KH669Q1IfLCVn4zu8yUEVvVsM0pWfY5bP
trYBrleuRRmgIMcfM0JVHFvTxTmB/VwM3pVs0m2fj/rKWPEhekUMuxjfkSh10jXKSmHFdbgm5sjI
/qVLjO1SVDmOlk0xvyXcXs2HHvsX8sq3ZGTmNnjlkx4PeWft82WfRwhIu+sxW+9H58WsIgBBSwZw
/Lcz8p62etH150w8t825tX3zxbZzDySZzZP5wlySBrPHDDWqbjs0363si52/QYYzcHq3UXmqGBYK
OzQxI9Abo/Sp9+/b5qqZvsfi1pixAhsKaSuG437hbO/TShn7ekuuC5QKR0Mga6UQpbko6oandIi+
X2gcTVBQS2YVKTDn1nZOahQ7J03GC1DXn0vM8OXcP/i1v9VZ9ZZP9dnrphNiU4Jm02ovk+LGK4ZX
Zsxui9fICxpnbHc5yS1EpKl2Y/MvM4+QK+IvA5u2SFGwZbU+8HcWIRlce87OOqi8KdrXGg5xnhHc
GyvrkkyfSwy8erav1QrpYw0bC5ChOBvROZqeer3NHCRq9VQeKxXvfIdBApj+emY1WuJTVyInc9Ov
dt2GjnqO4A0y+U1Op7z+3i7vQ4NtINcPc1R8G2d360pO3Gt3Z62YSAv10oDLWs/mILGbl7LFJFvt
ZP7MgbXfzPnVmgykTOlns/6RR/5Z9zg7y3jX96AhnKKPkDNb3G7b1qvvE3lY0+xmQX6ZT9ljGiEM
KCcQvvQkwMrMkdKpHpf18LRiBYuy5ljihx1zBglI6bwxv+dKsIS9NctdDeumkZR6bXOOi0erJHoK
j2CFmkGiaBdFHzqC31Y/mILDwmSfOg2lbH9Ih9AKqIwKIcAFVLMzUAjuzrayGOERf8596M3WIVrP
wHUzEu0ZTNusApLV7nHw7BoIxbKLmXyfZF6fca0F3tD8IGkJabW4Kqf2ZLfRiSAbhJNq3s6ReZUZ
rRn446ONaWqt8SJ3w77HV+M1RmjU2FgiVbG62/ExNfjVmjCOv/jp91Hb09bASpD5FaTSGlquHYfI
/klayBqIvxeUaKFl1F+9zvZ2NGo1ew2GUBEKF7hEg5FmcaY2bzuNy26RC0NwOBMWYvaOha8hO85u
/GFCKgHUfOSOuR3r+jGarX0684eH6lKWSDHor2eNkWnV1RVO1gCzxy4b8Xv7XRbaqXWT6JqQE3HX
ArYBqE2Gs7cR79nJBVHw3+Hq2i0kziX9aVvH+mQZm3h9a80OxL7fzs4cb/1hPaaJLa9ntzuJGKpo
iqqwayc6mST1TV5lv6/u51x37zYzb1zfLIO1M4ohDeHHApFvFtGcKr5Ul/0mmkiJSbAIp/F3gD0y
8L3V+ULejH3MLBlG4r7PfILZzL1Mv9eWs3OR3SsbuWtXrHPQUNiJKF+f5KAZczX27dpz0LV3dTM8
luQe3hdKvPvaP5VKkizmHRJT5vdTZBonOC55dL36oYNNsrrhHqtcvxtW5xbz4abvWOw8Ur3G/pQv
y0OcHzA2c+8npnpsKGk5LEv7Y3CMeEPaD0aWKhrnXTvb6walfPmIi9W6by+MkJHTvmJJWKM67k/a
geyvPYR/c9A7M7DTxdRUkEmCVVqswYCw8m7uTHUL7Aa/Yjeo233SlI4QuKDqKPZ5K2op4k/CAYb1
jEdnZyVnm/XLtfaZCxGznJbVfRCtMTyUOPhIOGHJjC4BM4hgyzZc2DEXB62FWYPRkZOzrKEZTyHD
UWA3b2NnhlFRHp0ahaT5Mc0Dtvs0zFd94zd4R6YSkKAgPlGMM+VCfkCay7WXMdO4y7ep6E5tD4+q
bWw43nPvDbvIcWnpMc8IUFGhO8FMNtpeNz5DAu6YxS3vJkcHhmiOk7XcR6t+6GZhbqXxShDJrljy
x1lImlTmmQc53+A3vSRcGPk9AY9O0HjpNbtucy4FqKkhUaIonoGOXL7WffJTNnG7vW5tyG7wqSqk
wyaIxuER3II98YXuImQGOup2gpOB2RHVRiAgn5M4Bn/b9CSdcalMY5p2BV5idROtxQar1bO9FKFp
N3DZxms7NNkzaR/GAYG/86HAga4zo1xeS+vVrTDwph4lgI586tdOXkH2l++OA1fUj6+NPbyhLXnt
R3Ov6I6qitFAvlf6R8d8qHji2wGQFDHYslthaaGuCdTuOcQf164BM88V19QC9YyJR1u6L7mmYD5P
STksL6fXSbM+W+o1JtWq9KZ97pFom9/n5bHVj/Nw6IvT2p/1WFxkPMvJLhwy5UYiGWZzh5wWbW6N
tH9WgVjjg5WgKZTeg030EaE4t0o35HeWMHOrem0d92R6izp2drJim8NIPe8nFT82nvHkx0gQpna8
i0Zs3bawG5KRCD0MRW3Mm5y2vJONwqyN1PUlzZs0Nx5/Q5KmliqBT3E+oKO5Ibjpsyvkq3BpIm8a
NGPxqx0jg2pZXSMOAtnwzWu6bzhaNja4G1OG+gbt6ANoliUKc+upj8SjIRwVjLYk4mPMtkRpvdZp
4V2NVk5pjyIR0TI9vW1URT3HlLZ3Ssegjr3rv+aFzXe4TyUJRFaqTnpw+mOkOJqvWflhZ179Zg3T
0VHVybHa5a7z0LBELJCZfDbRyxDaKq4Z1beq9FFJ3syVs1cri6EBm6Lypd2MYlw2GE+/cX+/DPFy
SyYOBPKT0mXozs2DojEYPsAMmcSxXidUe/UQveQ6VUxJPC3OlRzvkbmEk9bHDlNv3YsH0mZ40AZv
PseLHL7pmVtqjKvNqh/5K6Dkr3K4b42funJJw9Qcbf0cZxphBIw8hP1sdFSNOzSW7R41QbwZ1rym
0m0Yd9r0PubOQY+uSa1M1oQoJX9jGLyWIwjlKhdjmwxkuuBP1vO56+6L4tZDuEyzCAkxZEWimJpJ
zxnqvT9gcWjE1pyaW5cnauapTp270TQ3tU1gGPOLWQCq2ttcxJvYa4G+4i9ohsLCHF9WOjCXbhrC
0ndu6wF394obwzWFdZWN3OpjGl0P4k3/fjPP84ZLdt91gC8pWoFjWbL1riWjQRJb1dW84tPRMm8O
NjLuTZoue6WSUGbDHCzWxXaZJMi6uU8q2Ud7ZyZKVLgg3rdpZetdFrdX/vrqj/IHkYP7SKa3ji6K
M7ASAq3JILrKL7cjMZgBGf0HTpP17bi4HiwEzlPPN9kySJHcuw3tzYXCrbo61hWpZpus7zCAGjm2
GexJ4VSpLW0PhzyuvrgXznRtHqr0VesINEt0J7sZn4iR2pmJ5kyun5fWTKEY1TER4mkeMamzKMvL
Ow2uFdac10mTxKbmN/mmjqwXZ3VzNiw6UmKdOqQYNtErKuD0ZZpFzZAjiq0xahzvueWHxKiqO6Lb
9ms0WvspicQxt9ouCyIEEU9eNVSh9Cq2ksKbNtoezk5f3rr5cBWb0RfTbeHTOtmF8KnE1RnxsG8k
ASpp0WD0MBLzy0Sv8AGSyURQY39pZOpv0yiSVy6W/wSo0hlYT2wQeJsiD8dp9VY6GrVFUhuA/531
kVz8QVih03viHy8qB6t7F7aZ32ZEr5bBbHB6YpZkmDeabJM0UAKTsJ/rai2fojH1z96k20Pit8uJ
7EeyVHBSBINs4+MYs4EmEAJ32ilweA6L+jBtA/s/6a2UsdlBKT901Dv3a841083w1rcuNxYJN582
TQwB0qJLSrDwjoVNbJ7peUgANEf0svX0S+kvFp5SyQCtMwJCVT55rItNQYxMU+aBl+mMINCRphGt
eVs0UXiPXW7ilHy1QEbRtIkGHzrKy4ZHx3fEqwVRc0W+mU04higOpKHBRRZlfyRQQ++6yfBu3LQ2
WCUza4BHyfqjLEV6BY+KexPfMSPkJTSAkM+rsjW956Eq8q/EjfmkhpFaCJFAZ4SnnH1pzwsXO3ox
e2WHGNPbYEFhtcFeQ5x0qasTmbXpdhqS7EYW/RsHvua8VO1wPRklRwSZtPVVl5XrPq3H4rVtmYvj
hqlkmBOHJ0l1R4sUzi8xGodnVuxy0xI5tCtJF7siy4rwGMtMPtI8yg5Oan33+/qrW9f1oWyl96QL
o3kl6Z2UV2d5d1dH7KZO+SHq6y5E1JudZR9P5zqCaYpWaucFZ+DQVHoiGaR4imlDg9RzS87QWW1v
FFpBjPtLzC1HWA+XwfSSO1rT05u4W73jQkgWNxUZ00WOMNYbuCKKmt0t94nx2v0v5s6suW0my7Z/
6KICQCYSwCtnShRFSpQs+wUhWzbmecav7wV/1VU27c+qergR3Q9dFeGyiTFx8py91yYP4iHOcbNb
9VyG8O1g2oDtdPLc4hAkJAHG2Ghz0NU7HxDMNo+Mo9/zCVnmlanRKRjmNA/dOuGC49ax8WHgacJf
yCW3DsYdTqcAjYBepZyPHkfDfe86b1OIGhdrygg5NxtvnJanpwzU8MUW1kPg4MIBy2jfkSBmL8qO
siB2IJKFAcTpVJXWMjTbZJVEyHV9iua4UIe2QSdTG9XBzOrPScXlYb2S61DPox1LTXfSC/euDe3+
NTH0e7ZV1qrM4ZhntnXQrVo+4ZRsD6jEgIIl/ZPPsBCRAmjBrc3Qmd+H7VkVCVVNrnTEKyK+b3SP
9T5Lz6kR8igzFdwkcnoYBYRiNubuY6HXWCzRt5xlbr5VslMbvdMRKvlxzK9E926GkM8QFaLeKbxP
IVlvUgrHJYBFfy+q6pNViYsVN5deBBlbO4fdfCynhe/aH2s36/AFFzf6GMQrGWs5P8XYZMjalRtp
l7wOm4Uaxkcqj2KbJl33IZn6Y0Nu46b1o+JY1ndO3dbLdLC+asyBFkPPm8uJh1tNA4/TwXylDIDs
qg3+zpOIsRrT25pTDrTJJHrF0btmRco9UDhfTDeVrtkrX3PlarZjvbnZ6NxG5RzcNYJjW0BDGmYp
Uh7tvTh+SguE6shJgUgOTBslgR45xvKdjpcSoahap0ki9x2T8RdMuiR9wPiAeavfjUNp0ucw9+Ap
qcsZvd67svvILS4XiYbuqYfIDMT1qUHUvMqmC1s3bUuy5iNwiUeHSTYaJ4G/sI160ivcDxOKx7Wd
W+Aqci+6T6T/oqXc8tItt04Z7UU/ZSi0s9soN4DNl9HSq/gmFiJeh5j/m8TkwQ7LN2XlO9dhK+Z0
Pfh6xriZXfBFYIoaWTQDEg0YHCGa9cJ1KsoWgNDEmu3ryH9uWKdWCpGwonhcq7Rs0NA0d4Hjd8vA
zB47VSIZBnurtchCJYjSPeyoDzHtGIrto4EnEzwflzEJqLltMNk40vdZW5wIBqBSIKp7qRQegc4T
O5kCPUbT+pL16Q3W0K9ZmNnHCDftMmKpofJGuz4Z8QeV0grv5ewCh4A3b3yCfRJ1zirQjfjSIqxT
QyApNjzawIhfEUdp58IyLwje6ex1djojYj6yGr/wyeA+U2OupE23FVNnTk8BZiQxCStsRfPQN9l1
qXUyPF0dqsG9aXu4D1KGZxPjxBrFxW0BATcJx3JXVrQAm7B2kMx2Buwhu92yAD6GpmGvc9N/HJJ8
Bx4VRUJd0p2cWEA0D6JGIzdt0N2ZdJTDseKjrO6cBvcdszPo4YhlUGGutDphBxKyPoBwgVaeneBx
fkr04Ry2/U2L2mPCT3gvNIryPK0fMieOT3iKAZKZ+r1F4sOuj0BYTODAdAQiQwFSIQox8evesXWy
vUb8ETL1gqE7DjupoaOSqux3SfD9v433Zpof4kbc4hB+0Hvji0rnDzvCwnXcSYFz2xr2ih7HpY5o
KLvOdB9FaJKEyZwB4ektuMiv1Ads40raaJ0egY+t72XgjQsjVMHR0qKSp6h+ar1pF3j+jUcKytJS
wbTxXFquLXcNYcixL6gj/IFovlL1vGuufYozFCCNflJtHSyaAQi8GBUr8TfgMy9UoQ9CabeaJ1/d
ZkIxEqXFEnTrebKcTYO3bDVUHhaX9DmT0TZhCLRs2SGB12ph3mMmwVkdWtYHvQzrpYOKbKnNAiug
ZDveQuB3bCailFSoKKl88jO9N6B188MKeVMPzHWCY2GB6hpbKowKJMw0Wcv0q5imxYiHkUe4OOB+
XvvSelSB+7XThnuD1bOz9QNgh30sWTMLyjqypA4Ege4d1aHnnV4zxktLnAyrUCeYc+qOoBeXdZuv
PeXd0A5OV4gTB3wkCnpMUgw3qbBPGmjqTRGZW17GczmyYjZa2z26skfmyrR5kRTT3rSB8yQUKwtK
QCZJ2THEo79okuJDV5R4VyH6LywUq1AiR2OtGebHNgaciB/lsebTn+b3U5c3F1/F5sqdKIG0Aige
bQna9XBl8YnmFgp9d4ai+uVJoJlZoD35ZOvVkjfcpPdQsw/X7yD454CQR3cXKfI+KGf5ubaUbwJD
NawzmC3US2kJKmICk00pdE8kwoxbg4HuESBMF8ebNr6Npi/KvyShHZ8hcpZExrZvQcuYICthpLsR
PpLegNmCJo9mMrjpIJq9s+Y3JNo0aTzva4Y2FezOTNaGdlAGOnOXJvlmWSNTztGE+JG4l1aoGxW0
N4EUGohCFDhGnT2noM1Qf/hyyVb+m4HovdARnFm9/KxZdss8BtJ0KQgSS9IYLg5hYSGbyabBBQRX
ZWEop9lAECIRAkcILe5cHCJ9mGMduromFJMi2qEPDDh51GhOVf30QVU2jMtolaS4ZNkDOhJ9vIkb
W683hlbfI018QVKwUhYOdM+9DXvwPUb0GfXFHf7hteGTTWETk5fyGVykXoknhTevmov21ClggpJz
YTLNyRt1X9DvXpNUFZ0SBoGR/OiJ+mTmA/2UiF7XQFHmavta6z+1Rf0YOM0ikxkZzdVmAPM96RsH
bqEt4u0ssW58CtbqEKuhO3ZZ/mUskBcWHWwx+8Rkl16W1blPNgc0THdhU3zU9OpDkkualw6mOSfN
d4hUeWqcRWUjfqMmDHdi9LSnEH3b5Ye5829GubMI5keRzDzHFeTT4WdFlOKYVw6+IZn5OF3Ox/iY
dEhplyJZS2LJ278sn//VuP8/MCX/Z4qA7f856/LfigGwODjSYhD/92KA21f/tUfc9G+/87/+0j/F
AEL+Q0ocyo6lXMHd4p/7p4VZCP6E6Tze4e9Tff7knxZm/o6lpI2QY1ZySP7jX2IA/khn66lcwzYM
nG+EZ18N//8kBuAnfnyCHKEMnWmigSVaGLatXyXtdY5nYLfXvJOoxdmNSXYx+uSvp+dvBQe//Q1w
HSZnaUpIsBzDD1ImiZ6+MlLDY+rhP1Xp9JxGwzuhktdysb/Ow9FtQQ6PwlN69SaAY8jsng3XSQSo
K1V7Cn3xMbKHO/yO54H1vDTM4xiqgxHbtJWa2F+5lbv74c7/5nU0ZuvqD+/jfBS4aYWFDEdxHPqV
NboHwemRXsoqL9Q+obuF3wZMK5S/wrjNiL1EELJNJ+MMmP4+HSWdwmrP6OVjNYrjUPePsmIwbtYf
eyipbAUAtv35CK+EH78c4Lyg/HArHCckjIH59LnFo7HBeXYkFYVQjMJ7LxbvKncTZ+z3awFdiA6R
mmUtP/8UUuDJ7XBxnFMic6Ssz4LuVdkoGEfbYBovSdisa7b6wpdbaUzvPXS/vxX//vmrByIRAVlR
rR+fsROwtTLup8m5OFr3jIVwVSnxWo/ORS/eu8Dfjdq/PAIuL7WpIwBCGPvzabtpi3y3aeMzUwOc
D9hH2LY40j33jjj2fvzkTcGSmklbtthKlxEWaGXLYwvf8Z17/dtDsXRUQ8AJ0Ptcv3e67ie5rqVc
glR/MExo7UMTA3QbbyjCD1asfbad5AycYwNQ9WXI/IvELk1bInjnSL6LNa8vigWJX/FQCPri5s8X
RTfxucrKjM+Rly+dMqRvwQw4annqmpqIAE1m38qWERRJZY+R/uq5r3GooTTE2UZScVh51lKPMcsx
Xx/TOSjMzvFceo+GcZ+P7Y2S/ufEt05mwa6vMaC7Q99NDPMGl/DTXB0H4z2W7XsGmAsEJTtXr47R
mD3V4xeNbz+dGqY+4yoywIXgICXfJYU6y+CqKey1jhUffepzEMnzn9/G398hCykPIjGFifRq9S0w
lmpEqMVnkFX72h/kMi1GNoqOh1pnxjKrO92a9jahAIvSiM5559+qqd6i3L7/86H8bmFAnMiHhuOY
tWk/3yG70PLYDSc4o5V7LGr/tk09EHft6s8/Mz/91w+Ccky8vEBXdfda1RvWeVCghU8QaQEEc3oD
thnii9jyQeD27y3H80Ff/RqyVof6yKbBBkLk55Oi2q9aLxnQWGspvi5KasPbtRLrm2ZYa6Zyd74n
lwY1cJVZx3zKHxFDv/Psf6/BfjkIpoGGtHVO3L66sj1Nl6YSZnDmgxEusY+vzdBnygNF17BXGQ0/
z8DGWdx5mlixx9RXia/Q9Dd3Lp6VZdQWd0GdPA+Bt0vmpINxcm+7NL8Vgbcn2Xjh49QNpuQw0Sdk
3/2OpvR7Fub14aNixJBCb5vn/+oRdXhdTDdPw7PWZmt6Mcg8sv5RGd6DW8yyMGb9YU+bdsq3YVTf
VszlvUm7DbLXkM1hnbo7YUEhTvXLwCR3og276JPpYDPUmC0pk+oeSSLERSO2NCG+Un9vilqdE3Rb
TRDeEX10Z5AUFMMqd1X21GGaQBDYPxc63PGuyh+yyNr8+SE1rsAY86fL5R0whKSSsH5ZrrByDOgz
o+DcuvTauDWRKm9tBGPMqe676c0m7YkAuPjea5N9SDLborWzT9C3WfS1Tej0X4K4WhRN9O3PB/bb
4xKI4ZGAUrZdYyBoVk6Owg9wTtzskGhQquH5YxD4NNKSwXP1zr3/XVGFT96SrqDYBNVx9eiSWeDo
1lAE56gQL+6YHTXv4tUGHY1PpiI8BifkUcXW3q7Vnlmtd4Pwonzn/ZHzj/zyAFI96wbWc4TwVx9U
GsN5lqcCR2EBM0obzLObOns4JVg49Oeg1bez7ZKQj5Op8/ZGuX3OrPwxpvviB/XRJAhg1RvRkxlR
Z9DqIu/xWfXw5EvaeImZvGCqQeQSvODMJI8u2ycUJ9SrN6SiL4NQ7swwOdSaQI+6Uo2z98pLg02c
SWFYq1lCNx4ysJGDi60Xg9Q7he3vbrll2iiGBVsRW169foMR1eGkhvAcDeVRn3bJJLdNEj85M8pz
tN958q/2k98ffEswXEf6YM7/+fOCacLfKPtJhGdkX4cpMM9+inhKMgzAnG7cjiUnXNrynXX6N/sD
1+ILarqmAE3nXJ3jWJEFphIvPGM9ID+oV3zw5TvP8m/PjJ9QeCoMvAZXZwYtGgd73DN2NNCT1O4X
G5mnbRa3STNv2JEPzY6oP7+uv/mmMvEEQ2UYXFDgHT9fzcbGe4W/IzwnJLiApWAcmCZrvXQuf/6d
35S6rqVMXXcNij2sBj//DhMmUcr5rrWJf8gdopRK7wyn8EaE6Q2267WgSdXU77yYv30yqS0dOJ3S
Mq6BU2kExmXqdK5oRS/WbCaSssgxYUCi9lgS2b7E5eOfT3S+YNdLAefJGbKT1NV1bW3ZpZ9EbRmd
Y0OsB6D9yFB3ReFf2qZ/B/Dzu2uqBCxYB00xe+yra5qH+RDmVRaeyzo9AM44arX22cytZRo3H1I7
PkxhMWE4Dd7+fIrf06Gvz5FaHcOPbdLUuTbiuKMJycHW/fOkrF0ajM8lKMsECy5+uR1A3V2fEsal
D29GhZivtR9q46bowg/4ZBceuHlrlEyclXzO6EQZWgmVEAG1F59933/LO+4LJM2XxC2+mBkaj4Eh
Wd+gggaHAoumspJTbKnHlF47TH7mF+0RADmBgOMeyPC7W5TfLe42lxcSrYHe6nrbbmpS9IB8+MI0
0WaMHs0+30pVr2MXcfms+rLJwQKRv4GnTSHub+bV4c9X/Hebdte2WVx5jOnRXFeJIEmhzkYoMsvQ
OktqMZFU69pZM114Cit1DDRrB50Z+2CUEmhAe5gsRxPWeuE+dwrHar7t62nbec6SJIF31i3z1wdx
fgykCWfOBVd3nZtdGa0T62MUnzuTcW6b1AxVwlu9kcxKrPSbC5DoaGLIW8jB/2xXRAKG2hdchKBT
yyc3pQ3pjYr0PoH0ephIU+rkHvnbQ2m3Sz2I92jVrKG5rcz2MWhIcqucfVDGD0Ed7yRM+D9f619X
4Z9P5mpFbCtCReOEkzGpuctQVct8ClD6MHRmNg4r4rP27iZgJqf9/EKZ2NksW1HB0Giz5kfwh5aH
lTA75HrEZ8+Mv8UZ2z0jo4wxs8/TqL0GaBhkD54/ldHRbgnEAz8CHHvDt+Kdk//Ng8aRwBw13Dnh
hDv685EIJwbw5XsR3oZkH03l0atRamD+pjeNqqv0mKUUX52+vQfkTf88slZRYe+zyOaRRNELZx3o
FzF6bhN91gaELCR5/vkGfbcV/nK1qLUoOYRj/1L6wuhmhi1oX+h2fhrNjnjT7K6uvgZ+MS4hHW7N
0b+1kANF+iWfALRr21gHkVu195n+3m7xNz0kVnsWYXbHqN9/+WojDKw1Q9PRmWYdUajFqewewK7D
eohvNKYmKT63ROVf2sxa1KLY//li/PqF49fx5sN31F1dXd+vepoRYPBnzw5zb7LjX0u6AYF5UY13
YiF9p/biZf7Nk0oDkFOdXab89s/PR9pHrcyLKjnXujwxBtqoFoIFOTCrwsZEFcuoWOIVf0QX87lK
Omhwg7zBfEaeNOEQGLipzaLPgeOt3djaql4w1omn9RwrnLOEzXs3ItFRPLWS2fe2yfttUxhPlmBz
Q+JUVwZfaNG0rLZSmYxcQTWI7tZtUTkmcjNF/rq1nkpv2k+OeC5a7Qn+41rUVof7H/jFgFZaPxk2
KZ+JwHBMGuw+yMtLlCIib9J1rCfALNyHxp0z9YBq8AqQJ+LiqBoPlU96kBOPe8I3STDVdkCfdhMq
hwpeQOTwvfXEWev6dVYCX+BQGvT+zch7YGeHKbU3JfO6UO01vC5WQ9atQEk/OgkW0vprIIyNQk7b
uzkzrVI+RFl0MpGUrSzfiVdtovZdnL6JPCa9fbYNoE71M3VI7fQwWsQdlL3aGP1wF0IVc2suSEUR
bLVIRxMLiYGEhAHxzVxWOblDEcCQ2EsPUzZXsxYmuyF7CGPrVsn6UhXPoZk+OwFtajNS2xTWBulb
GMKtpQZHaUFcerq0I/4dDULFsof8zUR/KfoQleCQLvsovlC838Vp+CExPQQjZKuyLW01TAiFaN4i
4pwWfOzxe9DfcD93olwPYXErlfuNYcAlmROVzJApI/F5uzqLvlmT9jWGwwsK+0MfBQgSgmU3EGY+
VP2+tsUJOtcj8dmPef+t1KMjXdQvuRkjdTdxpQzLOFTH2sRB6BoCYlB4b3TECQ6l86i87Cag02OM
JX4volpGoD1afBKkeNVoYKgRR9xkxhdTWEdV8fnJCWk3+suAHYyZfb30USzqVvlJDREPDHB7G2y2
hz3Pm/Qbw/o8Vjzxkdg2HVjIgji6SLsNHfcDLplPtUI8aCRP0p+A5oQvrPWchjqTS723YbUurbaY
g8n1pyIoP7AMASIBytMRIRk6myClXV9OG0OVj4S7rTrA7nABtoMwcTqRl9OU+x4djQtpD5OCs6dY
+5gg+xrtg6byT3oht2YqbiFi3EDM3dp+tC/TFDNkbZ6B43yM9XRtieEGEZkHTucLMDqi5wEBsgUi
WcytX6aOog7kFFDHzkFkhqaqbV/G0IBKQTHn9nc9UKwQSkrPToZkWBBPD0nRnPu6O1czlCCAmMpu
j1ez0b961aWC5rbK9ScZEUCeJZ/jSv8oiNvr2+owQdiDijFusduQ+xI273xbLP3X+p3GIuOueVnF
HyvmT/UPn+KkGKeyJVj3hH1FPrZ5PGIlcb01tVmzzTv8Ak3zbOSx8yHAPXkK6mnaFJM6JZm/KgCI
b/BOqG0ZJ1TEjQP7s3gsneFjJkWwygowKEEugg3JYihKgk5ANooJaSY+BMFod4bkiYcNuSbQdYhX
+kuDm8rHcbMUo5Gs+8myGK6LVVEDQw0D+RjE9WcaAa+SYuiefEX+fY69g/K5DGStb11oRVRiwnkG
beKselmpU0Sc0Sqqc29TO0F20/jpm4l8CO1OGh2yRt+lFR0zWZDm2adZcps4TbYa9Ejd4jajjgyG
JX486B69TWxAxNC+HeM3l60rMD0af4QQLALRQrsctPGEni/dZSONDN/wooNoivuABXQbNUAj4nwO
3RDlR7YrqJYlKNCxsHcGoRyZg8pBM0NF1huNBLbbyzYm4ssmhwF2ZJxj03FLfVNND2WH85FsrRAi
BKKHoT7PFP3Iilck2t7mts/cnt166TsXWkB3OiD0ZQiWMos7Yw2wfduU6ToHuwFp8qXJUZaI8qXQ
cTPB6fk2tiikiQjajeBNtpE5Lf3CffFoEKJl/8j34KZOJ4iIgsm2t+51/VJgnAgJ+rYspCel99QQ
pbARsYPCItqCWgKLh6JbkLpSs4j3GbCrGvrXcGvlEIhsSlAefDCIZuJvUDmCb1eYVqP6Dj/9xcIO
iSxA78WaLBRaeDTCzQlrm6/LG3KOlok2frQ0lpmEizCxR6kta1tW4WfQfevAU8U2Ft3TFFg3nVUc
2+nFb9Vz0Wlrp7fufIn5tQjD28TaJi4OYzu9hIZ/jNETRN1rgzuABNn44BE4jB1ITxchsEOtqo8V
plxRZp8aq/tEUh908zJ98Pto2cTpCsTjxnWSm6Do7prpqdfre1quG6PRFrSl8TwZHxrlsRoWW8My
zgVJXCV8eRKEZu5hcbCd8qb0HPBJhAcNqa3jwNR2pHy1WnXEvLYzZHCDwukhHsJ12tZ7LzHOTvqh
6s2NWwFpiBM2HvTOnaZYDgJgn57sxRCvXLd4NjX9IUhugJ6kVGjWU5/qG8S2dx2tROVHSwVQI2PE
4WjqtvGbpdCT0yQxK/fps9sFD3Xp+Os6DPcS259DNH1SZcXKBguPmcYTK01obw1urt4eEPs4+Rez
rr7QVLYWfpLdJbK7JWLnWffCe5Ghd3YH94QAvl5Wrdpbaco3gIiVRVLGOKrQDrketjQr/KRh2UTH
6i38KcYkVdx6bevt8Noe8qi5dxKx84W9ASWxRAR9GhO+XCYPAHeqwBnjJCUaU+0mM6L7LnYXgenR
KS9Hg6f7okkXIxqWSh0x+II07tckqk5thcc8isxz0GNFtjD6LcBrProh11UbSPN08cnqzh7A/7MR
e1+MOP0kPLUHVwPyJD+Vqr1DUMQni0//smvtSwWDa1G4/LOaz//z2fXD5HmxAyJK6fefY5NIKqBq
GiZubkSamW/jlJ6dko5ANvImV8khi4kGrCkJkgYddWPIneJlx0AYf2L3tpQqfLNke5fltYNEykBm
RCL1soqCyzw+KlSQrI2Yp98ovUsmFCygcrropG/euAPFfJK/RiJ/TWPdXyNEq5dziU8ltvZnxB+l
6mUGL3amLzeeI7cZsZYgsbRxObXeGoVet22z6KJVxKq4nX1B5mXuqkDUhCiKAQdn+UIfYVhh0BuW
FTq7fQW2ioFJctBcneY+3BuBgX8oKdTmO6+31iVr6o98wG4LEQQrsG6fZNU/I2uIN7a0L4HWfQIq
GlxIyDmlBIRuyQR7KPlIhCU2aaHyx86L3mqV4fVOB7JxVHbSECgtB0tDBgVCZlnI8miW3V0luZzU
kMinP5DDPC1FTuXuY9DMDdKawpQkSbuZnj2rehxCF3cpQWu10NUd3dnHHkNIzRJR6+YXq3dPU5s8
KWXf2vUMKouzbZwAXQ3UBwf1sCB9tW/NZ7dde4b2MFDG1nh1vKg7oJKj+Chv9KHdNFF/U4/Z2jWg
BshT7Ftkopo3lv7cavrrqGChMn9gKGrcoK1TWxLBmD/V2anQk09jy9a6iaNvXcg6xsT3oCq1KaAf
tDFZjlXuUpayHmtdtuqgdfpV4axYZB/horwJHKd8cz24Bol+Xw5EhIUZLRcNripUyzsCsq1d2GbF
OmN0DmA0BAmUI+4KoEWFvHJGbDJ70ndegns/lp8k384Fg0gOIi/WfYEyP0ZvvVOjBYdTH6HyqyjA
wk/GwKauyG78897xN6WO6QihI0aBAgLX5udSZ+rdEOx1mp6lfinRfTYek5Fe53Pkm3/91H8lzvrP
lFefvmY47K8hLOh4/p0y8X9PnPW3uRIzJejvdVnLsaja+kdd1vy//0uSNaurHOpPCO7CEn/1rv+S
ZAnzH3RoGK85CHno4Tn0aP5XkmX9gw6EazF5EwzKYfn8KMmi/y6RZRmMmsGzyP9GkmVe9QEokPld
CUFGUi2jDZj//IcyOUe8b9ReOC3TboJySvxaaZChEsPv7iAnPMI/786kRhsHt5De5z5IKVhzaVSf
h0ghqbCr2tzZKeTyyBj6ctloTvOaW6p4qT2b7UXZGjYRXVFTzO7qEPcDIY6T3PxwuU9/9Yx+xMxc
9fo4C/oYLsEYzAd40dRVsV8Vdp8z7TWWljHyeaSTuiAyxkIRLKncbb7qfH39qP343/8sMRcKJZgu
4OxcXTy+K1YmEtdYjqwhPaJfTm1hok6fholGeXfXVwyx/vybV4Oe76f6429etRiRg2uiaObf1Ie9
4UHc83qPGOLS/PTnH/oO5vmhPff9l7iaczsYLhrN6p8fDb0K7RBVtLkM6RR3yzQ3U1QxXRygpsk6
7dKMrrxlI2pji2FQwlZSbxCqktRJD8BXtxp9hp1j6T1y+9i0QnzlmAIWcMvjvUEy2KtupRrLqpja
llqUoWohgMEvCqOLk3fGY3+NiK7OBgyDmLFVvITWtXzVaDO4Y3lEMlpEqDKJxqylS9AA2HUEcV5r
nCKECnlZCxvCTkUVkiRdTi/uVBAl3BO+dMue1bjDojX1GzrlQ7po/LL7GsiRNyYmkwgmhK15pFbS
WWshiRRsrYzvp2jOZ0t4Q7xvYsDFoDQSLodT5DgRvPkq9fP1cnF2VWuPiyhpbMC0/n5p6/kqh/P1
LmPiLBZkqnEbeq0v11JHUblS0vGJgigEUV8dsXJfxyiPB8b1upvfWAD7O7ob7VCuwAoCqpmm4Zsk
Cn32L4atwWBb9iSlNq74FkPnRTGRGoD3G4be5CObnoSmKUhkXZERKkmIDKqBf5wZZ7PEPjuT0ClG
RvKMBIRuKkbTWNsU8dzXUWDaik3CUB9Ht70pCUVdR0jLu5s+izygGdNg8Yk1TRD9ZTp8yCw4f8vY
NNNmQ+zDQ1K100NUSOsSRHkw3iFhKeuT7iNfXzUgCx5S5ql7SOBjBxql7qc3a0rTad0P5CMvCpty
7AiBvCRLtdfCcu109fiQO/nEbkiNLs81WBR/q5IYIG4i0Z8vx0Zi6XAay0Yy11ZGt3L8Otkjs2NT
mfohcn6SSqZNHQ6juakz/IFWoHoKiLqD8UuXG3A1oI3+AkQPYoYeglTnb/GEECnOjnNKQvnQTjhv
8XtZZQnVCdhV4BGcBfehE19zDBjGqoxMAT8z7tpX5kgIUIy8Z9sccqMTv0wJXwD/S9vL0i02bTDa
yKbpAAyn3DWwKoQpjmsvKIDWxDiAl0SbqHIJH798wS3avHZhOZTYD1i11bx+99+X8mxe1QG4sMA7
81pPMKpxoOPandGFN4//Lx0tspjLylxOrgYswYetPfg6HSLlBsz0pI6jdkVo3+z5V7F7CfFwyneW
v+uhAcIlqJF8++CXzf1yMTfSf/hg9czd+8CmsJlM+z4T6ZsTjaCHncZlFQoPQ4voh4HIt6KF8e42
9Wqq1EFaFRhvv3sYp3FXJtn6z0slH/cfxz7fj8lBpeMgLFB8T69Wyn9fmLC2OWPz+8k7mDsX1vdr
Yn2/PkmjYUYr58s2zhfw+zH8f6jM/o9S8v629pJ8Vv9QewWvjL3/rYif/9d/VV6m+IfL/1F8wZ6D
O6VTFfyvGP4f0kYfrgOkm2cf/JV/Fl78HbSCwPSYguqGAhfwr8LLRj+P5gFpH7Ua43pH/TeFF3/1
6qGZD0siTpS4KfBTfP/zHx7kfFIteTHqptXiEsufY3hpv68Ify/2jhcYoLHNVON9d5qULjzThHPo
0RmbHDcIAMeU8TIY4sm9uPhX2NypulCbMBUj8KcWjOltnkXlA/6mqafxEbkurqQStlGCVQqvsU5P
v2AzkpnVU2DMVnFfC425+4Q3G4944VsdFAxY8/G4hLad35IS3Nf13urpJS8jQs0xISm928kQYSPd
KtaGdFFIRpmk6UFfJh4PTJ2OLXKQ+rYOhQi2oBDAr/hCYaMHSa7iMl0Y2FX94wA6XD8yWjW8fsFR
6QdIKzFdaeC1uzhpDPXiEK756jekMmhDM5tkysw8USrXa0gobl4dC3uOS0w8rOkBYRRYeahOrYUG
TEH7IPgnVrGtjeKhh4ReHcs4zbWXqlKeEmR++Q9RmtXYmTnQAj8eGQhlctBzG8kAS0cq7rMqcIIH
nQQJEwEDIZnFGz7F6GtZajq1ptPFclh1eib9Rz9wG+vB0iqZfSz8KgfzNAWCD+nQv837AbhBcQWb
v7THb00y0vqHIcBOYI3HWd3LEdtV7RWIDpUgD3VT11Z756TZFN3j5IClpjECuS9rYNe7SbH2roCr
GOOTk+v91wirUgE6TwWAff2mt5216dMLKkNSACqNzAh9dNROJ0T5TC0T7/oRBIzVjDCK6qgG8uOZ
gWAMkdaQg2xbpsMmDMlrDHHMkRmFiDWtUqxTZeBSeGJjdZHCDRlUnXIRANeAFeYHti5vc+H2bbdU
ZA4SmN2YNKXoljoV4iTKKhfkn66JhuRqO/MKrq+fgnpsLYkna8CyTbwzSTDGSkiAAnufhCMwLXmP
w7Glj5psB085J9NrVHszDVEU3CiSoeCceU3bwV1vm4pOjt0mOxt1EJJnerKI8cg1DrVpWOX5UG+7
hlks1Udhd0R2qOLALjo4EkY8Z11LlS9at0qPrfBhQQ1ITe883K7VpkvE+DhWY1Stc2usdoORd2c/
KMZ7+IwWu4Bx0I5OXbZn4OGGjU/czGIoion/bGhaRrJOTi5UkPFKrOsx1bayawtIfF6VPJq5S+ZD
0ATlvihNeR5MogX8zFcfPR4tcBm2xjSpTnrARqNOGjM8ch/v/5TkDKUtkUHwdcI40DB0ukCdQ9pA
2iGiL/JBeRbNpLGURyfmSledWXp1s8cnWaclhm1sssNbYA6RNwHUbyQ9Y9q3jcbb1JNI1JdN94VV
QQo6O4gv8UIPkaAFxsDkf9g7k+XIkSzZ/kpL75FimIFFbxw+0QfO8wZCBknDPBsAw9e/45nZ1ZlP
pES6Fr2r3IVkkMHBHXZNr+rRcla8PhEd8rCwdmFXzYG5s0U7zCiV5iSXd7Y1/WQdk94Rw0PYZ+wZ
hwLXsYgaaSDGb+K5W+ryKg/7StU/TUdKDz+gkcd+kuHtVSml2HOVNTEQqDoYu2pThZgtmIIKYYcU
4wSqNS+iUTuTd7+01jjbruoE899sT862CacqLCIQ/mg5yyDyR/qf+DKBafXuND2XcRKAe3eCDrza
ym2A2+7SijbWciUbRzIvMQ2znvarMXmCFzrAEa8sb0oofkCXeg4HVXlvS+HU+WNgFdO8VaaqOzyg
Q9qdPTIwKbvypGPbSq9PpW67ZAatnlHs1DHqTaTlO5N6GaRy70Ph3ZY8pJGkSloedoMtLTiJonxP
+OWuIO0yqPPTXydu0RzssTAeAl3NUZVQDLcCBJKzhOa5oC2X5KfFJzovbtsdsIUE98llrw3/DAhQ
aiNOkSNW7BaVqPY+ZRhvtj1Z0F2ssIPwt6j1iEy8TUERXQDglbmby7B4TrTr30gg58BLahFCjaGt
2R4kXWWJ71xVQ2HcKI+ujIksxj72Km+nqRm4EhRXEWbWs/s+auVHwwR3u1TTshZhXyKpjvWJtBQM
l7nFHJtTijxHYeEOmzJzoQKNZTGRdQHDCGrC71aOtsKtY3fZLrUSDAZ5eb8IWoZrWSqaycWP5xjm
o9/YFHZl0HdWVdfZV2HSVM+FzrzyqPlZ72Lb/xzMvO3e2YAq+6Ay5umvuLD7+tzgzzMvih6/cM/3
++fZGhNooBiF9VtaApVL6YquK8m4VzrxeQZaJb/ytM8+SKlYxqs3q1yeuiqvgm2cZUZMHKyy1vbE
S+YCu6XKMpS4JSIn7au72dfNLu1EcblWexWmZ+hc0BMdk/0xvAW9TR0IO/BGZHAuUvB/mBp4lral
Hthq0c1Dqx44CQmGAiZFqW8Hd3EoDK2U4J7Q51l45bVFgSl+0RDpjbIuySigpZOhAkdrN8E7jVRi
3U7Oha3Au/Ou7Fv/FGe5d08fku9GfR7KbgUoc/4sDHuCjZ83H9N86SJT6ZBvY2PSDZGaC8wN1caL
KGHg2kGzQir3VcIxs8qWNKd1LsGQdx3ncvK3uhzaYBcDXzpiQbJOZXPxRmQSj4f2aZ/QC+1eu36p
Ot70yaBUefvvEXrQl1pcy2aO/ecz9GMt67/O0L//9T8Tpb+RbyRSx4yKiUiIi7D5xxBtAIpmqkUm
uQzZzNEg3f8xR5vmb9w6Xf43My55lIvuCINiSP7rP73fTKRQT/AfFhAU0X9pjrZ+1/b+KuwQIXL5
/D5XL5xT9uUL/OuFsBGgY/3sx09zx9tVU2Gc/Kxy9FkpCuUj2D7d8tH4tb7maAzNE1gy8u5TGnLO
W2b543Pg5StecPEt8aD4mZu3eE+mvHmq8a0Iuho5/lfYQuxqlUgBcsQLRyROw7psuyYD7UNYCcJM
aLaCKmp3VDfNYMQLropk8KOEtyw0Qwo6bu3C6dTeajvRQINu7Tdz6h39i1hOZ76YCqvJDipbmNDj
kybzmUrW9CoEIiHWU4Yz5InKkppVriFN78mmJTzfNKYBX1TnEyi5AtVnM/oDWQNaqRpcy/7U0IHu
14mhrjyGvGaXtWFtbmePZeF97zSs4gfJkj9W9HOehJTlWTZZDsDAB9axzkcGRdYeffdpZPPSsmAa
kPlkXuc3NYIPFgJqQW9H08kwyejY7IpNOMw0WmyntBv1DaK55qFo+5gvB5qMwvWiErQZ3eYuNd5p
U8WRgzn0sTBdaAOhVQXhdqECvueWUJdj/1XHJRxk0/CaJ7ef3eu0mlPlbvvkAlZZbEsqxAkbyJNM
4zESzlT9OEMlCS1Ri8bZ6kybdmhIY7UOcOBtMyLIrYJSfoHICmFU+G6fb+C2IaaIsjCDra55Fa8Q
qDr6Kq3Q3bkyhNHXUVKAXwqoFPhDK1ySK4pLAJXqLGtPw1JCJJZ4a4ZVK3J6UV0dyx9irxBTGbx4
FXQa/SfyXGOEWZSFPP9qNjVf/Rj03Irgc11ywlnqrHyRUNOzCHDGq77twydYG8CAap0aUL9KjVSX
ScDfklH3tS+wGkVWkTkfvhscU4pbL3t3xxmhhqr8oQXyAiEsd/I2wqGH6y13/eI6dA3xYgXw9o95
MfYYsKDVsUaD6f/k2Qoc26R9CgfjwU8QtVhkfnmkMcY19gRNJ14IzCOygo56wcFrvOslbdPvBdQY
DSpVWt9ZaYlruSam9VkEcjrKJAnzTRwagDrs0oWMrNFgqO+yhs+MnjUAbEnpf1sgsfsrImfZJ2dX
cqvziupXmFGXcyy3LxHXxAD6MDYe1i5/VOytkQdpIcwJAOOqkynqsaiy7DilaSIQX7uFWE1eGTcW
kQyU3jmbSF7aw4Ql1hq3hewS+lpEklDXaSCt40RiBMTZJgiLwlgBizV4xbsdGvmbMQw0/sxpDluT
HHH3WWgbkLWD9ITBp/YtTikcs/ugtsaS3epceVGQWqEBYSfjSx0My3ugqA4TsLc0w2fHTR6koTNm
5nahQGUHl4ZDmO8BhlowCXQ2TU4Komc8JMyww2A80RYGXmWCbfhdoGK0Ww2ODTfVIhxAsSaeHCDK
c3m3KCM5OyjQGNiWIvsGFJQ/JYzbbOl53TNvNiWmDt2DW+sb7e2WzBqBRDJ1fCiVtO+8YmaxEXke
1PuKJ0rItxw3Bx9sO1TZWXpPVpiBAV7qYGY3T22ctSrNyiBkHlM7C2KjX5ly9E61SVPXyimKho61
PqlYvhcc4HufAq4aqtI4Kh6omHqqMCnGNWB/d5ekZWjsvdrmhvHvE/6PE950WBH+8xP+9N3XQ/K3
Q/73j/hTKQtRvVjwkMnyOeh/J0D8cchb/m+CDBPdDUjJJCcuEZI/pTLDCn5Djrn0R/y5i/yfM96w
xW8eQRZGANS0wLTcf0Ur469fVtj/c8jjtXFti+eWi4+PaYSw+t8P+d7XQSsocORdOY7I47kbKfbP
LPkDOPdKXDdld2863cbRxM0LYQ2boVYHYbfvLQy12Bv3bc+CwqXlbufm49b6vUmS8yNq/TmhRC5c
qzC8SwcqWMOXuP2oY3DfLHlYWxw0HXmgZ17GoauQuIZrokiP2k+HG6Nvt/5gA1D1v4LW/gW1Tay6
qdjG5XDbpcXVOGTvEhfOOo95ohaOmp+roQrRQdyOHGr3HPMwT+hSwRmDZ7oaJ8xDybEdbGedOPWp
ggfnGf2tl/voeIk5RrSPAZRnCQudbd04ebKOazNbJar/du3lXYNpzrMgWfXptG2N8aedPWDG9ICV
cvnM8gIEJ9+W0RTFwWmHNbPTu+eFVFPb3dZPqh/khRryp0IaK2+VBvQSCs4CN/zlpgjpsNCT59lo
x/eMoYiS7OBS6U2rVzMhylNhBfIKr3QBK52GpAq7YMWZNw88LCbTJzWMr6bpwUo1C0B1lxWbVwzr
oZidncBvW9hg4+w5Odo9lgxb9TdVOt05o3VjgyVcrAHKYH3OQ8AaZV29LZfrdAjxCQASd0lRnV06
qyKz69INcaMGd44lCPJcOqP98i7JGkCMxY7+LpTO5Y6217ONwmOENtBgwOi+QZhFZTwaL1A0adRb
QiTR5Bj+L2OObw3fO8x+0K91y1/GmsUlaNDtziiccj0SbYXcWvbGEZoK+OFAUDxc7/uyuC4yvJZ2
o24pTXwwgtR4yLuQYggkCBowwMhbank26L0lYPfQdgvctLb9JAIsIkqkzR/2ikQJNbVBI7HvqAfy
85wGplzDjJbbOk3tK0uDR8uyZUMIPY5KajPg40JAzFx2fzngCyTi266Lf1rTPuP2f+E+2q27mk7C
2c1v0rS1TraTbPEk4/HTwBANCqyxsIfntNN7nYZY2Af/gAPApcNBXWufVeXQjGKL7c9ASxzvAXjR
c1Tg+jPxxGzrNnkFb7myrYAFeZ4CZ8KzdcpV99oV4ZMwijNcbr1NWmhYRWrN13Q7k4mFUadV9jbR
2kJZaos2ZzfPucp5N1o1XDTowpC/sW4V6SeFSmeTFT+EQy+jOFfsw+zixWvB0DrT1XABHpeqTSGy
Tug6sNWPRgYFt+89TUYXJHFqhuWKkukR4br4NZlka6sUdhn7GnfNwHs0u/TJC+UIe7mEIopyNuHX
IibBh2Xzr7DKTyPTworSbEGg3Iisrjz4oLdYxtFSmVqf1Yhc0ad5BKijWjMdlfxb7j5M526dK83e
lLhCccPZ324a3iDJcFfFxjYM3zOz5WrfZr/kdBoViz477W4TZ1BRwZENoa+rTnTCMYjQqCofbGuE
YQyG9+QZ3H5caLGbbpn6rSVkQhtmcdXF4/heIMxstRmbr1PYPbhKn3AwMIvPirO6ku41DgMXjJtb
sbWhIgC5yltPpZ1dOca8RBpNiY3luAnKsFpXfn1jLzMd4fLQ0tC4d8D+HUaz2vBCaG6n0DjqZjz2
Rfi1+ONjlk3PRYlzr0xqWnOMb5qsIfuWNMMJGd9IrwHeZx2cUR/7Gq3Lc6ls9rwsqlEr+IdqYw9S
B9Qeot2OFEN5tpjZfCNQWPpSbAoTMcTxNgkUnTo5zwLQJHs1oSIA5TsqNzj0uUENa1h5+yUUJ1Ua
r603WCt8cuI7Q6BeAeOlDsQKsk/qiMuDqIi8mZj7gqWbT6IAwqdKOVykwAn/9exu7Rb5YqwemK7f
8u6+1va+YtexwnJyiWwwJ4+SYSkv9GNcXC11x/NbmVS1aM/qz4a0DhUtRuxtDkitqOlUeyLyu/Oy
mlxn2qrUcjkfSp8y7qX5BccVrH/u5Wf6sW8MwJ7RWJC5FQpKNZDUeSt8eTOVHxbt4Wu3VlkEbfya
PYP3gdD8lcqh39FAidg5uPsuNPcgk7cTNZxgbxeMyNNqSLwDqi01z+m1kabPNMt7m2QsyWDlVOTy
8HW7Zj0aPb8f1px0FX1rP5jXhGaPXhzEVCxBhJslUnU1NlE+otZitfBaBccseOo8TgMVH718+hJm
Gy0yjHJ3iLo4SM6NFN9dXzyZfrxsKOB1t4imFUo7KqSXwH7DRaQwosQ5RYjxNqyAF/a9zWp1btWe
u0a6tTv2Dgja984o3uZ02dY+JnV2RB+5MIaowtLMhYhYVW8U+TkMOYHGZXpL/Qtn3u9Nc8dyxaOQ
g7DNHNAWoLvF3WYUq9PR64m9VRlAbJblJaDpdWVPQO/cpuS8Mqx5Uw1us58vvYVJNWeHok6yzzST
tIcvBoK86yd4w2di/G2c11gRUvUpEru8WjTLGCNx1EvqWPqZzsn6TYcAbkXusuIa/XXn3rgELVyW
B5euNR69D7bhvOAN7R8zAfcUMH/VAKmvgdhtk4F7oJwK0i3YJ7ZGjhHLxVy76qf4Pex9GPQNWwcp
kJ6dNtn2+EVmISg6ab8nirpOsQm4ezFcxAXtfmRZuBvh9dL+YoiHVg4vlvY4y/x7imV3wzTaL47E
wOF2xhm1GgMmfdSHCdpMZLc4KZqe07LIm4Fwr9hSIEzdO5u1Wt4MVXZIQnFFASisY7jkbLAI5Lb7
NKb32u/XfrNEuV+fSpixGeqxU7jPftqe4thDgi+ikgLkeOrDLRoEFOAxtaM+aPY6Nx/LkIJtVQLN
bykwb6gMvxlsa5ewWuJwvmwuKDnQbSRautMz4InUxQtlYGxIosrjzRDGN0GiHqRlv+uaRk49c7Z2
V1NKEbjjPHFxjmyTrOuSGetQZ9zudU2njM/qqNgUiXlNzwDn/BS5FEpkCCHcoL4tEOy1daourHlk
CK1YwOVy77i3rNl+FQRsFsi8jadKwlHMS5I3gl+ufWIbZaz2cdoc6tba0TMaMXZtledhmh9onQg7
fuVAfraplv46dpb7vPKI5I1c/cup3cl5eapNj0iKN7mRnSi1b9X0fEGMrR3NgTZo70ZVfN+u+KT7
gHIEzrNeLz/jOJ3Tts62LnahuOr3hQkkObVueFEz8qX0UmEeguq+ncAHw2Lcjz1t9qr77Pp7Q0wP
jcP+tY/Xjf1Q18Xb2MgXytN3zQDbI+yuFqM4ldK48ltxzfJjPRv0fdcZpbHzBIOzEel27pHcyk7/
kNp5dQuOKp4Nude+1X737Yj46E6KzXh96tNiR0ZuZ7A5SXKWOSlZCXf6Gqdyk3rTYYRYvLSQmeSu
biXTfEfaJzzZ+XW4TKwlrFMvT8K5l95yV8/hEbsWVKZ+GyQ09ybdyRMtb96RjI7Jg6yeuyP+apoC
JL74PP2AJrvKcR5FHUDitdtUn1Zr7T2onU1OaoIIlZA0uocBdv2m4tNo4f1UOS9spmnnhPeZZszw
3LZApOzubjTcLc+Ps+fxF/Lg1p3LzdLd2z0mb1HOIwLQDWDeAQOzdRapXg+dZeMQ4zCh84XLuY9a
pd9mBjX6rF/StDg7DKpubx59y39OneSpoc2KTupUbrRJvQJlvkWqbmtTvKU42NdjbSuOBLXXyr7x
9a+RDFSQXUIpvV5XuPq7ObxSVfg8eAwv7aAOuhPb2bK7nbKNu9E2n9rm1af3YfbCX7ySsF4P+b0l
62o1ekm84jJCfC6ZPqtkCTdBQ2iwcJxzpRubejtqImZK7DNxO3lETC+aYtd7MbLlBF7Y//ZS3HSd
0s8pmBpuFAnwWijdl5flGL7NzEoZRxnsq1NR+ZTQPiFI7hqDmmw3hHTrOSMlCuMa2RE3OLkJSx1z
zkDA2wEcZY4ANbtXMQ0CGEbexvEmLBpa8LqzfQlNYDPKO/vViYeVyWOPM6PrwK01T2r5zL2PzDW+
F/uYGu4tlVteCwuZx96d1sQhF3oHW2XfdXX2Nddgo4X7TKGMG7mO3uTOgErdR0lsXLtTusmDgTqu
cYNq+hOa9d0sx03dvFqZT+S035dZdZSpmK+l6RIdi2+a1icxNNoHDm1ua/hSh5S0FfmKfI63qamu
qDRZwXv5qoAI0tZRXxm1bUUTHUoRocAz6hErtWUj22TfAUPPA4D1jRflOpu3rhjyTdBRQ2VwNBQ4
V4xJXrsdI+li8LCxuaaj9wBVzRLyUnGFOVIADc4JF67cpPkxMlC/FAnzayLsQxMDrkGe5qkP1Nwf
JvvKnIKOPwJrKoLHuEnegFgzbI3qJKErNm37PFKkRwaomg5N6cVUOLvPTrnQI01icm3b2efQOA+1
Yde7asg/EotZEjdku2MyfRpHTclN3F5R29Oj/XWvY0x4La+wn/YozmTjSMZO2a+SS2vUsYE70IsC
vE4FapUG3qec6ntkahcWenDboQLz2XKKlur+xhLqvEjvOneoJwMN7VFP1PKO6hc4YDHel4y8JT3w
8s0Apg/wmlydHyRURjqut677ednRrFNsU3Aqq6lhmZ2E8xSFXlYdil5g+NNp/GKa8hH/SMVdZZov
n03d5DyJ0eEZkPHwbfnl0DlvYPkBF4+/iB0kGzsqEmImeKOTd0WGnDlZELQbytTDTZzSe1O4BJPq
9tv2TQi3EKkLiHTajwsUEJk3244CsLPPqvXKbFk/k+fCBjRSTZh4dRh5FDU/pKOTbPiRzjwfMBcQ
2s0k08pcz7dDDONXemN8SmF3l7hWDevoALzeNiWhDBp8KgTfxryyciIV+COL9zigrsUz0p4r2i9p
8N4W0DsoiEpz/7U2AkojuCj11sGDUBFw1tqaJXksgn2t65zndMZOnY3te5lOz3FGWtMBWRtI+7BQ
ncHOk/oOYZ8sEul7TCxHRlPiGjyr1h3qc45XpTGck+fyhPPN+lGZDctufYli25ORXHG0lNSC0mAU
c/i5FqMwCTGfVN2HWbA2nvOx2IXcrXcSqHQ0Jwrj7djAU0uzwi83YkF37YKF3krefTw94mMm47Pu
bYLfLdBtWRj0tvvWMyvUTxXmaxM40uhX1w6vRLYHH5KXWuUbj2lAg6XZILQT3Se5tk0qCP3TYmJR
HVZdrGNUGI7lrKwJSGLujFwKIStHrSwlyVqh03cU1neh3rJWonOsTkFmuNXRNO3rjFGttKoDwO9v
BzE/dcZDmNow45Oj036yPaN1PbgdpzECI7tVgXXwO7UaFb2lNLBT5d6/x8SK+qL87PLpui0SCoXe
JGAQ6m/vqES5mXX+alTNqcnbvcvQ5l0AOGF6gOF0F9SXSju6SfDH0Xk6nYjc3NpUUTW9upXjSztn
OIUBaDvLsnGD5hVVwaHkcCRFmtHbmNMUhkTg2RLNnxbSItPpySAzO8XttYrRrpdCn+N5vCms8I63
5Trx+kdHUpFJXt1h7lts9TIlLa5stiZplRJQtMLrkRDEc3vJeaqaxchCDV9Kqtc2ureCaJSIDZ67
tXkyMoGxg3NqNXnhkfKWp7GXyFntNB/YZd3FdpNs3ItVJa/a62G0IGGr5WEpaCaZVB7ls/EyVOaN
nGOf0huL6XIBK1117ask1S6pSrw3wh43RFc8WzXWYdaGB79oGN8VFawjMXIMVEwoyU+P8+wqFlN4
rsJGI+VktiJdGOy7NL/Y6TgWAy67NK3XwTNxdpR+npwk5fQxXvwrWyY0XLphZJSJx8FgC8ktMUt3
lmDIsVgfqo1LXyzdUFwQHf9BVjOlqsXr2DJS/1vO/1POF4jp/1zO3yn9UX38dWXPpv2/fa+G6/3m
BCa4bstBN/9r5MjwzN9sAjLgnNHTqW+/bMv/1PNR86lphg5KugT8D06+f6zsWeYj9PtCmERByE7Q
Mf0vYKCJP/1NzXcva3+L9BKUOfA0DuTDv6v5pKECL8dGhYN1LLnP0zNT4SmpnSbqZg8OQSWz5X1c
TOdpaciQrtgL03HmQjJgN4v582FKZ/Q1beb2e48j6lZY0AbosKmMR50v9teEv9Ba97I6tCJu7icK
GnM2cDNZlNpo56PdmJVYSXuU9zXuVfTEasnvlBrck+nEFMOGtJw9zzk02BVCdU3hZdFwY/Idzaat
yGHdg6GU4mGSlGdx9mfytRdqoD4ALXbNDdsctmKQfEd+nPevpvCpZCLXUbYbaxb+R+coIFANYhzK
vZ1/y543DPxeqlz4DvNO0RA04F3t+v6DVQXFu7oryb+7Xk86lT4U/9hasSvXWP4HrrFF6fGQd/jH
NqZVB8RCJlO+DT1XkhF1ET9fEGpnNcpS3yVmxcXIS6b+ALPJUOuyHI2bbkmdYtv7KKZIYdTbrHJf
0WtRqtAd0ZmLmR5XmZXuVbMIa8+x4zdAhpNLIY47+2+mS5oi4jELFzfGIJQwElZs25U/Zjxl+INc
yXQEzNy3HVtvFMZw33g+TEd7ch/yeozvjcyRCluBrQhwYPq95yEji3VLEu7s8PXJ9TTQYBIRiF6e
ZBdT8+mJBFOZV5JFy3w6qBjbY6153idWFvEzBFBSlEb46XWznUSN5w6f5gyFaoVK2ox7S5Tugzuk
mjyOUYyPU174iH0O8ncjFXbSOcmCyFLuAXAf2ZIppcaD+tTmPJaT664LhI8kmg3f/AnIhxPv1/5M
KLY1+56fdkFROY9ag7tSQZlONGSdp9dsPe0GPdMQN2B49Bcus/obP574metF3Hgd7IpdXFk2DmyB
441LfpG0mzwvWBFZjjHwK2t1+kn0ZMAtbS3YAtACxvdxjpt3v6ovdgzlYkqptAPH0SPqQaXcdF6I
I6Qb5taOLXJAld7KIvX3nhF/9lYeJBDOlpE4v5MPzqXMyzu4Ay7Nta9jH+eBTCxnQ1aHLZhnQQ/6
1EZcUJEZFooiZ7+/IqHi84Mcuf5vNKUdQGvYK2PV9pS1rK3ePZoZoKONbJrm0RGlDcaMwg3s1JbX
Aq+htkAQpsvp/qq7DK5IqMvsClJliAm9KqgbDi7grqZaTC/qHAzrSC1m7V3PhkWILM2W6cY025pp
SqriazCDnrt56CcnovI2OFkxz2Jneo2mZttma84Wit/FStMH8yPKKvmmri1+BR28fBg1v/rIMrjz
VYUS/O6E07wVidHQOyszSr/FpPEJ4P2md61dYHLigUlmzJ8jqZwptyh1aJKEgXcx1buLW/MDfoQ2
1kmWcPsppyq/qRBNPnzF3nM9m0H4Rfmk4bNVj/vHFNIQWhmPv4Sw/9A+VG1p3vEaY7XuWU2DXw/E
RbYB7DW2tMWHxoWI4KXPQSzSKhpKXriMkMJCH/KTUm7oRG/UcXCa0DwobJjzNf1x1CMOWMTTiOGH
rnOGeH4cTtu1qGquSR+9AiBWRkZBjOaRfU5OR+nQtJ5w1w53m2Ebq7KG3eeY6ggyo86v3aZP/U2X
9CKFj537+pxNiXRuzFIKfEQ+C9K4SGLoCsUC1GdJhZmtXW+Y55vWZdDbt3Yj8lPtdjWlW17j3lJA
o4c7aqjEQnlhlRLs0Z7j3zsmJcyHLtG14IqbztjbYXAjDNBvZip2PWOrAVX5ZYV5JuzMtMdtrcST
v4CyWRMFMoyocnzamRJ+6ssqSfBIXl92Vd2zzw23+M4vpRcEs7xg2oKaRskO2iCgSl0qLgampp00
SMrgtue1SLGUxcez0rDMT+nWxicuBkSSDk3ZXeV2Cm2Z3rrhceJns6wLp63IZLS9P28NJ/XmNboG
5UAiJxdfxcsr6amYxQd2mPMly2fu4mDkZp3pwMDNM9XNL0nc7hcGpu4GzFL23rSzf0wSz3yJeUP/
MpspWaJpCGduEp72u/WUL/6XP03qyXZljWc/HcshsrEKZSs1xohbgI4DdoJ9zPqB9rXgxR7nsD56
neH3ETanYcZO1fUbK2iXklOCRw7O3cRmtq0vFjgLtMA6o4HSjMZQcM/06bw8kSNVDywEHL0Hjuc+
1xMdb1E2K/1kUa6cRuQ9pcTuJBGs7WkCF5Ui0lrbnKDBAkIo4AfIUlS2BzOVMyuHJc6TrcmYTPlt
AlMXf2mrnoU3A28xIF7SB4nvBNbGEphYsCY7e8JH1EMvwzTDdAyBeuC4yPhXszAG+BWWfD88j72N
4UoaIZ20tt4t5bBaqHmgQB1jbUwlKmWj757kpunLkD1zzSKt2xrKzt4qAgXP+Lhc+pMp0focgmZ4
pPqWlufSmeFsFFaP/VzPQ//Lr40QZ0DYfwHIzym4UtxvJpbcFRJ/T1Vog637TtOVSqkup21YiWNV
0qiIR7DVUS8HLiLLYIQ/mJD1z0gm8sd0GsHTqYRgb7N1XpV519+4lVHum1jX576ch9cq4N61ts2h
fkx7wnyrRWdImQr/5lWamgB7wG3ZblTFQXcq8Jwjq1FwChpCVBb19ksx7OPYx/9vLuCm8DZqo0IY
tMWXN82LpmwLzwJ8HT/u1jiTgH/MY4jsklnWY2Ar55EErgy3FhFVIBEiwwtlyIaZa86Cx4HWWS9K
Q+Q0NhMVaBB4neJVVN74GopqsDfS69APKu7G3I9sd7k23dBU614Bikm9NKBJuCmya+XIYrwGuEJQ
1M1K+cSJInLa2nPz2fdbi+7ruY+3lN/1mN9JLUMZSQJLbmxfaXtrzVVhbKqqoz7CrkS/W5icXlnZ
FTOyUpI/LplobhHQU/ZuwsAcMcu8OPFQTz6G0Bm/SqSWL6ZZ/VmojBL4BQc30u7lV2eni8VX6fOr
jnjP+yDKGu6w7Dfj4Zb1U/JEW28QR1Ixjq0mX9P9Gxt5/jhRYHCh3JjeG6vx5VjJFBa7i4c8PDQ+
2SaW0vFgXpEJIhgiMmk+Y3ypb2Wo63JfNwUQV8tM+rXN2XE0kU6TNekk/CSdVJjgkpiW2AHbu7Ua
zMw8UIuake3tM++wEMxZ8HXb9rgCCehLqh36nEPTGoW9UlRz7gJ75Nm4WIwHi3DZUclmHtgAYZx/
ZUYo2XbWDInroA37l2TwjJHgq+JaTjgq97E+hrSm22lqZPsw7lMkLie2ANZ3S3ivq4ULrhP406MD
7u6FVFHTcPusEA/rykpeKkNP34GfFbghckYnjHAuSJe8NtJj7pSQ1VuYl2zCJp8q5wxxmzNewn2m
BxAXfaNx79BRDqSqmPloCprC64XFp73JeJvRS2C82pXh2/uMNATbKTVVB2PK24tvUrtXees5TxlZ
FR6wneYT1G4f34y2dcHK0DfVrUZtIgxPNhvHKFQJjXf/Z9fg8bsbVPf9H+ePpv+Praq+PgZ4cP8/
peMSOv0HpoOGnz9DqOuP4eNvf2CVmQ76Tn13+v67V8Xw37fCy9/83/7PP7Obj7r5/q//xE5QDZfP
Jvmy/na/vbDa//mF+JR+fnfp32/El4/4w99m+L/hbLuANITjAql0Lja2P13sONWpPGLlSL8RuO7Q
hIT5lxsx1nY+StgmK/cLlLP/w8Tu/GbjbPPExRFPjBPP3L9yI7adv+M/Acbi1uTzXdDkJl/q7///
L2FQ5F5HmcMSdb3t11vf8ML+0pvs/T/qzmy3biTr0q9SL8BsBmfe9MWZdTQcTZYs3RCyLXEOksEx
+PT90XZ2yS6nE4nGD1SjUECVLYtnICN27L3Wt4x1RGGDzIamMvftKBksGn5kMTzOLHYOBB7uEpjb
ebvAHtWORnhUUpPN5rBCBw1vbZwjjDk552iyYOccXyXmvCVs0+9vE6v0mD5Blo53YR8jljWQl0AX
rlLGwXVKKVUYeRVuBvxW3iqKA+N1YgMI13Ufl+dVohD39EQFHM2xn4AQND7RdX0h8LPCBgL5wek0
PB9dy34s7M54xOGRiAN0uOw+wMH/6snKB8clkTzjdd2WY50doHpNehtK5F5e183pRtdRdodmXt6T
Ntgig2Ys/QTa1zoOEAtouxJbgacq8ofnOOVYjYxF5z1GEs8xMarJRbMHz+4tau3hw+Qbrnte4W3Z
9TyuPK2zB12K7Z7umXI1W15ntsGdj/YkxqI3RRYgCFvd6ty0X2SLO7elE28el/H8C01AA3RKjulA
jrrulz669TgVPQDktCXRb61TwRzD9mOHnl0G4jRuFDTBrrf6p8xCkILniF0P/00wb7rBr6/nEYUs
c/B5ZKjs94DmoJsEdDpxQmbueEsqMXnIyGefEHLVzZpIUDokbZCmFof8RY7XMNWR9NZd65Kpsrhq
wpTYYVeHBIriLVUnz4Yah6nA7s45BecffUuqYoM2wK+OA2/uDgzCpNE+28vKjW0Ll26COp6zZ93i
cR3b6VTwK7xVAK7/1ZvCF4kSmYCVHBrgGu7+SGElsbKOdVimRLmr9n4KwvkLNKTpJuoDpwdF5eLa
g8LV1Xtr5HziBZjs7FoBFHBK2qi3kZvKV9nq6ktidGN0hn+IuV0E5GLTeTo7Qb6M+63STDvWbeZM
1oEizT5ExAeSsddG3qU9170807WhrC3Aeo9Na3T1Y5hCzGOhTzXAT1HKRx3EIEWtxrC6nZVY8Ye2
S5TaMWliy+imAOeAOymU4YAQn8RcLZHQTEMMaBCqvrKtClpmVcKWYMooqpNbRuTlxhzYWprvc/Cs
TagI9JjI8d7mKHGHS+wYdsHh11fo+nKhaRY0fQM+QeVFsuOEIpEE4Z7dBRm/eOs34VdoiYeO0MJN
nq9TTGjhSmcz/Eyz91O6JHnLiMdEg34/2Wb5Jky8LDt8b7pZjsPGx45tlnP/VJXAetvOJ+eyd60K
LQb5FUBWaRIkGqXXyhSj4D5s2ttKaXGpZOg/RVaHjlOGYVQQj6SMfhdF9fQG+dtsN7TPmWC4Vkkg
OsAJcC6i6NedE7sIFKRssDsYyA4YawvoG9ACjRcSbx20rBY0fTM3AQvPbkEeLIxNBK0RjcsDoSeG
XOsEPfyqcfrDnIxQdBW23BpF51zdh9qz3a122ro92kpkb16rolNGL4NsoyaK9DoMMYfehlacvAQR
XBF0M7NLsG0SmLO/8WihMu8bsOrdclLt011XBXV/3dHmuGo06/QNfUqmIKHSgeYsM+lgOziUjt3M
AIL+GMdrSqIik+uGTsPHsozV0WtH+k9NJccT1kKTOgPH4TZA+Ig4NAzST1Ffd0+cq1qe156vn2+t
Gjc5gE8eNm80PweDNnwwJjpsblPLytUmS8z5oSgG82OZEWBOkHAfohPFsEhiaibzOjuNY2frU2lg
J98VY1OkG4yFZY+A0RcAS4q5DKjbivCkIoNMGQBwcd1uJTHd6Y1tYBBD2tIyIZ5bKql10Q6Zvpjd
SCOAalV9WbfSC9YxD9kzSvO83xhd5lZHIqXqh5pImGaNpKEedkt7gk+maoI+WdtDJwCBItIt15Zr
lMambP0lBredfPPMj8fe2VUKdhz67i4/q8O8elJhYt5EhU458qSTFJukTRUPaxRY9zobvPKQsW5d
at3G87WcgxHjBFEDKFtiGeAHkex5JoefeKcwRN1604QRSJqDhQUjkaTMMM/yrOnkd11kAieEdjes
+5Z8Anee1bhLCumYmz7I22uDL7LA9suSpussizZJylFjb+D2PvyPVXD1q7zr1OtrRwn331O3/WWq
ZYA3AKq54zqhi8V7afz/ro67Ll6615d++tfmtX5RXfkqu/dV4C9/23ejovfHkvgWmoRfMT9AYf1n
iSecP+B22EuwgY9ZwbL/XeHhYQx5RRgYeX0BAbCWRWX2vcYz7D9MpiBA0SgCicPhfPRPijx34Y28
MzG4+BRt+vwOLxI/A1OQn9A1qVcXkS/NXUwfZ0+5wHbcI9tvkT/OzidsPuOWReJ8Ce5Lm7K86Hqx
+HcGdQmyin6si5xzpQZnfKudIDsr0OazL5vwC9xjzFp/mRuoUmEroXRrExF8kkGLYAztG873627A
czUE4QAfsIeyOVSHxh1KSsGkRLc2Z0xI6OkupaVmULvUEUWEqlk0vnPvq6HBkY2oeVthG7oEMb5R
EU09MtGQx4SIJOqWaF/4cfSCRgYsBWqlLk7kB0qEfF0gKN1EpnWPUUqiZ/PXDaK+zeyQ22slSO8U
2d3KQS6Sy3Afl4rc+zmRe8ZBn2o7C0+JgEUgLeFekVfs3xm16V512Lt3RAgRHFAJ+1TrINllS+81
Jf5gW1uKUSa12nxoTXQdaWsojGeUA356Ify23XgEaOEOI7A7xpNoNRecWd3NzHYvVyVjHTgWXV8A
W6Ce/pyw36IjoFImwjjDNd2T3j4dmPa4O/Z/dgDPKS/Yv9j4MJ42O8P/MsTPJdtzVqav5Tz1TJtp
eXWgyA5FB79F90J8kCq0DgldH7aMvtgBhKWfMWegZEf0g4vHK0nEi86N0lwNdS8wdrCDfe2CeDut
l2DnuiSqLc0y56lMItiexSKTqD3bRzhJ9qPbd8WLZ3fVW9A1zhNNrXJvFmN/a9DUunKyaTqLmWgD
8CwYrYjESw5DGDf3iZUgRGsL897ovYkvDAt/gsx0Pc2uNW3mvC0ehoF4qwNwFxSYQar8fid9GGBn
JMdPPXOOLBe86oEimAbI0HWn2HG7E/F/c3IdwtyNTpLwILke6rL7mKTEptAXh5ZxaeRZ1BH53rT9
B08G3UFj1i/QIxQXzcSJvaa0u16YoGsl24HIqGguP4RcZ230zL6xNISM9avGCGLuqbA+6cyemNkY
uBmgtmDGiLpbv+3DdDUEFSHQPP7nHGfSu9lHlYkZkG2DI69xMGXK41GjTV/CA4Iz1QM16INu7446
WJP6DPs/9eIPkXLCHTBWiz9LmVDaanpgqlhcBFArsmX+Nt/H3Sgv0ajSfxNBtfcHwW446Lw7wMeb
rmfEHmeD6Zg3oaHsq7jDnSCANdwGRGVsBu7qe4txH88VOC+yFYddy9eHja6suls6fOzeRTudVcgs
n/JM5NeTm6Yb+lsO9mILHWNmdmsXTrgLzlo9YTL0ziDJYQVgwrlD9ow/I1PGKa8sHknSDA5jmJsH
s6E5YjoZk6PURR/oMWd7ws3ADwZxt60Z1FTS1Pd66lH/aTHtdBoH541XYooZtN7lIH8OcW/m5DKk
7WnAUv3kOlN2g56h28BtzLZ2j0cKTzP2JGoDamexhLeH9j4bGOxmZjpjKRmru5RXtGl6Ws5Obuqt
wjB9QJJtfalUpxFxy2zPWg+uFoY6LBD6M9WEtahHSAqvbkY3rxazkl+1Twk+mctyxGKT1CYUbLvj
iEwiQrydWSF3JBARQ44AJmR8xaG8C3q1llPPIs1Rfd2OLl9JOmYHjpnAnn0n2/hUN3vlLWMFZE9o
eE1GlWmnTmLM461PFz5lJWwS4haWHHO0Jluhpbkfq/JlHlgm4YbD/KlEA0owfzOTbNiwDPTXhlgG
C+jKFebPDt1mgjVcWUSokyQAsZkstQ1a+5Egp8ldW9GISrv2sblHCa7O1jgWktNZ0yTNHuNryo2H
4QQxDfP2GQyiKWJ7a1eS9dFkSNwOcXtm6gbUbY9gbpNZWuxi+ngf8mhMd33DDEujW93icgeoopzs
kn4jej5zNq9cNMtpkSNqtn1zZxqqWrd0xA4p8jEGM3DYEL2kqJ8VoGXG5l8MT8EZGTTaboRBTl9v
wa2vMwMdOlnkNJ276EmbcObJxuiJP+i9D15RbfPRvDH7qd0l8alFQ0iBd+GJOwbgN1WJVm8VJZbm
ZscWrjJvWPlzG9tkwwfpmxH63XXmsIigUXOsNLxsoy68ZfOk++l8ReP55ZeaZusVEL3hNWdm8JA0
ehPr2LicM4zgLaW6+Rq6bULjFVX8mdWYNqEiU1qsnRrbCStgl2IGyuoHK02rQ9CM1p0KQRtyUFiO
Mx5QgCTItm3OYZEQLcP4kvcNCbAgqfl6rZfUb4q9J/cUy6shU+2thcscrofhxffjjFTPLQJWW3uH
TCknUEt4OzK1q0vQiERigsIk+UKpWxr4Lrwfdnwt+glPIR9wYTfeTaKb8BnTumGs2rAZj+NYu4Sc
xXa2Qtha7fvGao+NaxdcDU+Mikz3YLcIvrZp7/ZbI3Qa3GpRgNAryQ4jZdZN1ya0ahlcegSO9ll/
w2RBlgA2K+jLvWyyXefepPTJr/FcDwcES/2jkZDMYKJaRbrd+3qdCH9kwDZklDKNdAmNwml0aYjS
2bk4w1ZtRwMXZVe3o80CgLCM/Xo3co66m42sqDaEmjL6C0x4ZOvSLNt9AnALA7l01Spouuq2cfzu
EuOxSZuht0ExyNjniUJ7WK7GIEzVmRsVTJDCbs7yNW4ozRhwjNaWLAZcCL15kRnIMVCDqnsfXdsT
/3A6+nXq5Jt/fir4/w3WR6qU7y/Brn/dqz21naqGf90laV51L/Jf/+vf//OsLV7kl/cV///9fd+r
fMf7A2IfuDxqeSp9E6Pwd6Yff4ND2SXCCb7otxbv9z6uY/8RBCE0VDRRS4n/jqbMX0EOpr0QOJ5D
S5fG65897O/Y4d8F3JOT9kOJ74c2DVzIgQw6EV555s90Ss9CL4uFY/5gNOIRNBHTaXmTKfG5KAvS
E1z7XATxjt9zbgG22rZF9epofRcF1UNvu5cUuek6a62LwbhM54Re37CLSToY5bh3i/Qhp1u5buop
23lRdnAHiKoDYhRW2PisDxcmWX6DhvahCQhJbfRzULnnMojuNSkWq9IDExbO9oajGsPqRXKSx4tC
mZ3S7cJ7Gnh3pdHgkDAOQ8wEuGoULaLKe0OLfeo7+wIW2RlozvsKuakZhKcIwLMMUiwkOOwC46Cm
8omx2ycJfx0tQhWtSCPAkpdXr8piQa97pLfdiOTUkSrDluHTmYqs44h9bQ3j4rliuL8Ca/hk2AiO
VVbWrLnpp1hMdw6Tu5USgIjdFnfDQH5MbFcP1DAJvzc4Ofxpi2JhBZ/h1miNQ4YVaCz9h1bgjyNh
xNmiFtgxGz6ENb+qpdUOs3m8i3NqCwPHYaijNzIBbzG2kKU0FCwBIZ8t6uZyW1o9GovK3AUh5itT
kciRg3XF62AM+yErbywftVaDrQy+2gP/lo5p4B+wcvBrK3uHOof32/HHnDSvkgpCRJSSXhJkMGDL
oHll/eawYiC7oL1ZrHwHVOgUAxosFN/E3DYPeBgeRztiizZOXmGeF+SbE6PR3Bq0jNyqJolkcpoV
p1jSNVp1K3rv3gz7K8O9d0b92tbBNf7IJylygflVvsaoq1dhsMtCV1Odlq9zqeKNGSzSW6ztq6LI
FmtJjROS6LjDlNE3zewL1P/Pbh9fo/S+wt8ZrlzbeOuTdl9U8x3VfbVqdQsEuUVoRMv54BgSCV1T
BLAdjK0Lk7IRxkEM5uNQNA+5cM/A/j4UZncT4YfQlrwVFZIASqKHaNZ3VshYzzDmu5TsNQaK9mZO
O/pTOkPmYVNNeAlAgMFyOdqCMrOi6ACBha6rcxFaCU4lOjvwAtRrTkJ7qKxz9pubYckB0s7atxMC
pElub9QrPo9DHogtkJVLLMB8BVFwMzmoeJl9bOkmb41gcEHKdPvBb/ZeA0oI7dearI6TnTGu4Rl7
wtWw5+Vx+tBvloAvaHF+yIqDWS+04ewpqs3nkQ04GK2LfixuhGYnQQ0BSagP7xlKfA5r8Rll3Fnd
lV9fGlXmvTSNtzxx0PP6ZzXm8TVO5gsSbT5pYmSETVbuUMabeXSOhZkfQru+bfPpzmyMA9Pvgw64
K5DDfUK5dGta03M1Bm8DTJSxsY/Ql8/RazxnlXeWu/p5lOXrVFuMbJp/mr/5bW1EPRrQh7FDNKis
ne9mXDaQHTdGJvBBkjK5IVnmI8ljKGpktinr+PM4yQs83Ls5khcYVD9mYK4rstDebTXfl+z3pHjx
YxPm2wrt0u8JXeG7NHiXFfzdqygpdZpGKZNXUdZbqCYgUXL30JAcElvFRVhUd1ldPpciPq91dKyU
fWPF6Vsny/8xYO9fBi78N85pl1DRv977z1+l/nFKu/z8t73dEX+EnKTg6Fvu1zR0bpBve7sNyZc9
2g7B7goyE1y+1O97uwufZMm+MLmh6NIFCx7sz/6d8wfKQNKsF+EyejACFf7J5i5+2ttt6CPkMi0k
Evp3FBQ/3b+gP1M6buKTO8lIWB+Jy568dAUBRRqPeHdVcxvSwjPOsFJh8wT3LuVNFfE8wK8q4/pL
H9ilMo8D+pXp6d2H+Iu7+qdQgK8vjfYlLUyf7EpaoD/e1FbsV3WU918m1F/V1jYip1y7ZSGHtZj6
2t///mr0S9/1MamifM+DwwZLX4B7tb/Ku989QsM8KeTLOa6OGAKF087FA8Tc+uafXwXKsumapNHa
FG4/vqck0WgNLck2r2G25mXWnmHfG/4mkfdHKfq390LKPcgb3ycu9eflIDAhqvkWi10tymw31KN5
FWLSAXrkxudQVMOtmdSvThvrv3l7P35l3y9MxWkHS5o22+qPb69pwqEdlymSHuNir4UG/txi3BVa
Nevff5I/w3OW74tbhBIXpYJrmT99krOcalyRS8ElmFT1EHdXydy8jMb8Ztro739/tf94Y8HSKwtp
/HoBR+SvodPv7g7mvYXIzKUQ0/Fj5zQmkXvtq/bE/Ddva3nZ75lAHAICLuHw4GNnsO3lhby7UAad
SuFbTxk2CmNjZWmJm2mkT+7h/CR2Qp6HuJ5Ov393/3HvY1lYNB9LIIbDSsBy8/6ikTOk2VSkKb0K
hX2LYX3/Brovyf/mU/zldVDRuhxm+K/5E/BoIDeG1jXXmWGUfHQjmgtxWmeffv9uYC3+x2eIZMz+
+p/lfPTTZdws01ZnQQtysg71Qg1ALQsHZ5/G+X2tnMsi5kSdOXsGq2u2zQO3yyH3hrPZrC4JdaDK
VdWV7c3fSJzIiuLX6hfr2a/ePUm4lmsxMaIiXp7ad18tJgE07PDioIS6JMO6GfQYEuD/5gb6xZ2K
8scFecU7J6Dnp+/SnLMyQAINGmZUI2xbQcYttui2rtYAnrES/v7D/tVnTZoKzyJKJBOS1Y9vykFo
agRAHumxxuA2nOBZDMF5GzC8cav4b9boX1/MY3jlQ9fhHf54Mbei/nIaLjY6pTyUM/W1SCuHZF/D
traRBV3o9+/ua/n24+No8RSik2KLZEv+OcEYVlCmRsHjOJAhdJUlwcdWBMcQse86x/Rqznuj+7jQ
DqBhb+aI6Y8NWt4fOABB2iGnMubVapk9JAaqot+/uP+8nxDa2oS+cCpnkEdm0g/3E1kSNA0CpOt9
THOIl2SuLbvUZ7+/yn/eT1zF4VMgD8hdWKQ/XkVEaYL2ALRL05qePkcMGyOWyYpo3MdRCkPv95db
Jpo/LYBczyMyOuRQx/f80wJok15DWwvFUm2qtjwyi1kmJHOSvzlfsU6uHccfMzfO0FMq/IbbxsbD
TVfZCRjejdXl71/Prz5kunxLqWWCaXOWW/LdQwv+Og7KhWxT5mHP6GCY++lACgzax/+3C/20n1VZ
n7hkgIBybjhbVZQJWyHU360OX9e+n25oahyPTA/L9Jga/3TTFMRZVQ344VVsmNFtlxYMQ40wSt5Q
YEUvkVlx1oXB3aeHzkpHfeZg7plWYZ//KfD8y+XwVzeWHdo2jS93Wad++qIJevZ1SnoIihNj3miW
xh1tz24T1oPxTYnwl5eyl4SLH++qZUPg64PsxzX5Pz9+jWZrGxKsO2T/eGwbMB+ITfCVAudeLCsx
2ggyj+8tZyLeMKpa4NXWhMCVjcoV4ReYUsGHtIykESDllwwr2FWqmWwBoExB9Ykiv5GfVRL3/lWo
CGlJwQEkWHMovWJAQeR0R09dzWj0iG+DocUkUwsCyQil98YgYblc96rQBH1OKXuQRKSkALR3nBr3
aLGwFq7iYMwJOtIuyQJRZc5XCYQk0nMyXtPaYJxOvBDtnG47TF5HlBLGsH0ZhExtaiZ3X2IjDrsN
4PfYO7ercI43gSg7FGZjl+d7BIA2A7hSVsS62toGOptWqN07E3P1HuCHao488u4ztZFdXuSqUNa+
pKGCMb0pXbKyHBueOljdwk96rOBg5wlaSmCXjtGlaklfL24SxiEqPDcrMKPZE5oWAVYdCxix6iva
Q0PoHHQoJqa8iVKBZpRkxKo/86uoe3Eau7uuyyK98QOE4bR6ymrYMF9HgNakTq03eSHmuzwEGbA3
s9r0130t8+ehK8svipEQFowcaxx2FD8DPzNG4TW+kQjSeSYoBPoKchFxX0V6tJLaC84EHSpYEBMZ
oJsUj126cUYmu6Qx2OnTYHimOp8l9VRCBIS21XqgJFQfzdFBFYZFwHhqITygxgr42ADQDNBp+YAT
pzlGIygbkLiR4aBjT6V/xHrGWKCQVFybnjaot8nQke5nXcBmz2SHosKGwvFCtkdLUwtGHMLQHHEl
PNaCXHKc9/rBcUl43EFIosHQT5FziJvF5kk3sSTFniljIzYqL4W5qrGJTszAPMZJWdJPt4mSuLwM
oQNkZk14U4Y+9C9UtXOOMdWJp3ajRjwtTCjGOmUwh9PDDVeYvBSmwCwkTYoLFzjZ9qU/qse4hz1H
1EhX3xhVMRhrRGfqom2dMN1QGtFqlZDVzFsCnVW7Ku0+Cfe1gw8jZDwRD/KBKXW/qUXcmXc5JFZ0
ZqCpBCjZwvPjI9BpQwbncvDoxp1l7FrpGYcbwGeloVB5jUlflHu8F+Y1Qq7s0yiyLrmskESpjRyK
tKBaKIKrRBA3wTsy0JWAbPFxxeGJwdkfg3BcuXqkh5LqNnl1oRwvjpx2CreF5Li1miYX9XFmLRnz
dN9nQpowmIFukYYHOIX4eBfsc2f2MABnLFieBPC88uJg+ZUothf7fvbNT9lFPHATESs185b84AUd
/EurDeZlHoOmr6Hpk+A4D121qeewPXGsq4ip8gE/rclYQInQ+IIbogUId+GRpgJNVOLQ3UR1Ueeb
Vtoj+fJlKvQ6SqS21t6UwrYpYRq+iHB2Hwst4ElPyVCcpTH+pM0gsbtvhGnUT8k4juFTPjdz++hE
GTabDiDIZ/qegqcA85y192JHhueVqlz7SMhEjejA90u1Ux5M/pUqSvt5iLpC7JoaFM/KDifYGpFn
Zp+TICyGfakTyGMcQCQjdxXjOfRzz8WryoSMdjad5B0Fge+tUVbiB/F5oPWa8wm4nCBrsetAFmyu
wGc6H4uwz94qkpqD9YjahCl10/j2KilFSYytiRdqLK0a5ION+mBvA5iB6PG1555HEeE4BsoEUtST
3L2Ne3S+68KzQbLCNUaGuxqzyl4PsAaKc8m4W991HpGpeDcRYJJTbyVyMXCgsBU7zGum2vZDkbGX
Mhc+GTgv4nXMczbnD8ASYtqy1P/Us9sGmFTNt6gwIHXdq59FrkLxUrvIOsUAz44UOq14wnrK+v56
Ivj1zIDJ8DzGzALWU+TSafSxPeXHBHy5ZMVZlOYQq82UQTh6CrLTlF2OnrvhTDKCzAwtTXTGtzLx
u0ni++nm29jovYnivafif/9lS++Hn/ovHf79pdiPY6qHp59D5G86gMkLJq3hX6dPxUvbvR/1/ftf
f+sH2gH6O4r2ADsEB253qdq/9wOdPwKXXqBPT9D+buf4sx9ogjIOHdLY+AmAwTZF85+eDQgHNs0r
f2mBUIvQRfwHsz7fpFH5rlDyTdcnNJXfZYf0K5GeL3//rt4VKeMQ2QegmRB9zysdpCAPcSzAj2xy
1qNiqNlbS+zOpVeZAvBb5xxTW5WHMHaNvVW5/lWGsfp6sJ38pqiawVpHjpmMsKaaD11nMWnIqXe0
lOQTdqBwREpocR5bmOqZCsFiBNaHUKQkc7xlrlCln0eB188yR/KdTBCoA7Iyks7PgLfvY9bqJIff
33Rgvjp32/fV+eCyYCMVOYo4IciFKGgd6X3kANI0veFiFrcjvsQtapz5QApsxvZdiEc/711Eqgis
8pzksHlEKCMCQwHFD+SbpKe3mZFefebIhfCJmeUxgvUYtincEYZtlUZ9D8lM3BEgUvLP4/IAUZ3s
Lulhfo6KjhidCnHK7Nf5WnXTfeSbLxN27RUcCKhBIPQ+Jnw5UBkswGWtiN8yVZEFP3xJ+gSpf87W
Q+7RcJrw3p4ZjPhWSo3jmxc57VlMNBZlAoy50Y2mM7SUjLymeiD9u2HwYhjlsDKiJoQtOLXn05g1
CI5ScKkC+5Y0yIEnQAGFGe/9WQs3ufRUeC1t3yKF0Pcx/aPan1Qd4078VE6zPC+pUY82UPP9oEgS
g8eUGJsUHyBuZ7kTXf6lGAkq7AT4iFBhhta5cwwDZkfGAFIh4awMETY/2mzL/NBZoZCLAyhyZHus
EONtS5Q7ykivs9i5Jm3itgnJgID+8TFPkB8axL5EUEDPWrOutpMKXDBEHjRBFyQOKsfFTo5HsBD2
WxxW1nWVRDe21+FFnYhww4X9mA0mYm5nSyDnkmq/66kELpvaFocYFfUZlUG3qrCery0Tf84sy3aT
5OqyHMRJw6u4IkKKBdaMIW/C7biiqzecK3t8nG3NthASWgn0wmmGc6PoHjozO/qE00CX3JT5nbEE
dnG8QMt6zsUOE8rTwAguKV9vc7LFFVg3K/xipl8MLKAcv65hZBGEGd5p783StB8rZVkv0yBeTVQd
RApco8jX+wl2YtjO8zkT5dnoLmd4sCCDzeeQ9EYc2GzFjJLLcm0rWLlpDZmqMpuSCVrmLXpNowZe
Ub1Vky0fPT3JXeMRco8hZjEr4hO8bgOmdfPgHmKJvsQdBTZXF0L5ZDrUYsIvPwVzfJt0bsN40LPO
Uc30R8sdqIIM6JVovoRfbahEqBZmCU+JrE2iKzRW4Qi3rOw7/zRXkkNKnDwScwYRuPA4e3kCCmKa
GfHByGyx87XBYSPTxs7T3fyGi3NWBJKJlHu84EFwO7N4tYEZ3fapcbQsu7ltBtHn6IgxGsSEgh1A
60YXsECe5joHm01D48YtouxoyCFuNjNgIsDR+MnzzmyOpWdjS5lKEKhybg85UQAXOYAB7J1IkkI3
aM51iJkMt0r31OrOZynoDW+b1yK7LuMyIsIT9ohdjRLKRLDkPgF6R/ip02sxeyfYDf2DTTVPMkZi
fK6GuN737ZTewpjry62l6urO6P3mTPIlIbGdbSavnN8Dq/MIg59aH5NAqO7JnqI5M2txZ6HqJJk1
BB2/wi3fgY6fAxC3IqloRKWUavYuUDO2BSRektEzh5pVJkh5J+DDXlOC0py1yGN7aOl+cN6tMk5F
GsLHnEU5b4Iv6SQzljp0S1P15lamczd01XiJvAMhWVI3iANMvzK3fm613OGduleRcLdD78GZwYzl
7kPEsde9qaFGLdmzPNkBbYZyEhgdRF3e+Y1tEoNb58W2rMLoNa1zKHbMW8XaL9JWH3yhKCdHIHX5
erIUmalBXIAi6QfyUvOwvJpFQr5Vk0+PIozND7UQ8FMSqDJz4Q6fpJDDhyDtqoNBAgaNtJzEMS+u
AfHOMfQ2EZJaWRUHxk3JweoSKNRE3Z5DGJ3eotRiLfXRS9UEJJOx1w8t63EeX9WBrddpX8qPpGDy
UWRKt+smIUUDlTT+406qklQXZJDJrKuTGSQVLQJg3rMDJC6VtWVueKdJupY6CD8gqwvXRYJDaJWg
KzHIIMk4aQ3FR4ToRb7nxLdExRJ0Q36UAxK+qeKHcHSShz6P1AWqz/7CTNEQo6SoQb9gT9pDM+83
zNJ1e6BQNoqtaXYY+jwR301d8hpnmnw/zKxbHbTtBeYrDiXIQ04U0fHn3oTEEihyR77GEt578eyx
iVgqeEwNHRxVYae3COXIEYxCB0pOML0E/QCfwyrEg7J7fRI4gu6CLFRnVeqk6EItOWzmxLK3yhkh
90WKWf0qhQsCeyZMouds6CGeS+kc86GxL9qMx0DJiM5+RGbNzpAaP5iUY7e2vLRD16Zz/KDKlOGa
CIlmzQHqOtJBcDDAWSxKO/GkhE2ObgATZ+QjP810QhaU7kxwc4D3L+G+/9KXOrpwwe3kq3DS8Fwj
TiJzXWnSJ/3gS6OmWK8Zx4NtNVEvkm9Zwhjw0MGvItMZ9zCK5/MMHfJprpU4tpHigyVcQnyGER6x
10WZYnWv8ztR5eO9OY7GpnPgTfJa5Xo2hbhXQRriO/TFdPAyq7lB1R4eqqYDCNr7qPELv7mOCxKA
07Ejw7r3kGYNvQRb4V1oXeZ7+tAxDGxD7szeKY8g3MZNHaZ3wehBUMAH+CWZnPwo8qq+jMlx27WT
EZzaKa5uNBkOLyRaJ09eOOo7PdjGvDMHfOdtTEskoL+zqruMjQ7/lvslZss1V+TzcClVW1QYISpQ
Ypvn42xAHRqQdiDYSsEAeS7bP1Hk5VYEMn9ALVs2t9JLFbky5qmvBBGnhShoLzexK+O1NIrowSVK
cbyjLjVuzWrMSc0GAdUaRBV0JSLowvWbG3tIun47RkP93ANXeiLkJrxI3SBe8qBok6d1N975GnCr
bPqboZTPVe9MtO0TTo9oo6aAFw+z5HYotX1VJ+1wb/4f7s5sx3Eky7a/0j/ABOfhVSJFDe7yIXx+
IcKH4GQcjDSOX99LmVHVFYlb1Z23cdHoCxTqoSojPSSXjHb22XvtCjU/L0EiNNw1tk4xrLAZsUjN
NjWJ0kcta1qM9RR1i73fKy4nbeYSGhuanQ5we1Y/vFaEE0nQV9OYm9dZOFbckbPf1lMneK71htrP
mP83kHxS3BqCNQ2HVlQNtUNkhAIh5KiK7wMSvy1MH0wkN6XZ9e7WBlh5Dk0xAhLjb8vBBoc1j17U
CHs9woCe6FOSezl5+h4Qf7MNZG4eeyeDjJwuxYs7qzlefUAF2gqnpBx7HpSJigNOkTtXgXjwl2yJ
Jtj+Bi9MrPZpzqWP+23hnuwB/uL1pnuavSBVsd/Dc2X0r4g4wZkXcDekRfsx6QW/ZhpCp6X80SOb
xMtMsTzfwrQEJblqO72WMK+qqg4RN6D2VHl/lThUe2manh9KSMUhC7UzmYj+YLTwsVjQWodpploR
1q0TknUZ9jTLcjd352vIVIDQi9Sl1YQOkbS1mwiAzhSys9DjoXVWsPaOFrVaBVwoyMpjxd0P6K24
VI/4lwRFauHY6W1ol6l/pLvIRA6GQIGROIs8KxGRn8PudytwCUU6Mxkw2M+HwOuMz6GYuI+quSrC
hALHYlsli5YTX3Y07Pyc56nm0DYreOCnSO4vbe8Qkc/tJtexyuFaq8De7NuRDDlUh5FhfKCQdkpQ
/F4NkGm3PD75KhnuFYavJ0RZdUpGktHTwu2VNXVFR8k8/GicNSUt6EzW998H27806P/vG+FxRlEh
8q9G+P3wlQ1f6qv+Xv/aG2jof/vDf0zwWkC+LiD/4DrOxW5FE9DfRngtMOkBZILn//wdrXCx2/yc
4Q33N92z8BCwrgssJAUG/58zvOH8BgAZLYC1vwnM4a85epxfN2hUDzKQkRRkFUo60cFp8qcRXmv0
0uD0iZvSfjfWigm8aNu62RZCaselCVpwuurJo5SXI5kUjJXVeyqUofnM5RcknDQEF5WR2mY70nsW
c7W8EaMYqdakgabIG39b+NWZ3cdLm3CrWz2OH93gSm1fy6yqY1tC3jVnMi5Wmz8jYbPM6DEbDh2G
U5fm2FCnAu+4MmLwOGmG7TDOZawscLN1Ql58SXLtoDjYN7U71DHAkTwiAIPtkHXBLYr6eixgP7ww
XXBm8SPvR+b/cCCMAQmACQs+4s4ytZPolbczBhjNVb0cwaHDb2mtDv9x7mVxRTYobGiYDVM9Wx9h
F9n31J30kP46I5wDfTrMKtD36SDBHKrZuqpxCR18YQBzTUpxdGgcJYlU2Du/LMutNYtsi2r+XWcL
crQvgX2pY7ZxuEZz3Ao8d+t15k3verFe66k+R958cdDOYNMtGzZG06RbyWJuuhJmUZ7ZF8UwIdf7
AvwWz47AJgqQFY1oocYzSE4rGCGgqZc8WsWqxX82NNERDpiH/tKsR/4jpxK6mqHbVNKl+5aBViNC
UQer92ZlMC6JxawH/8I8NpbvamwM2KpAdaQYXshc46wutUdJ3Fw7DjWRgw1oxHvhagl0GTMHgTvK
Zjl0k8cCj4VBFjbpat3qHUTpKF8RvfWOEWfDU/BN88Yq1uDg3ILQT07+UlbPhIcMaNCVqm71pWVq
brxCP/OnqVhrwc7ijugjWxgmmGbj3kjd5DsP3njSCagwvE4hbYrgijQr+7845B6aiv/8OY38i5T5
XxM846/m/L366v/8r/qfMzr+C60TI7Xjsor951rn/fcCAHOW/6py/u3P/XFG+sFviFTEw/DtXdyF
/6Fy+uifnKiuywmFFeb3w/PnCWk6v+FXA2XDSc3in33t309Ik7ADt2IdhqtLsuFypv0FldPxL6aF
/9iCe9gZyEzbOMg4woHeXaA6/6hyUjLUOK3utnsUV86YmZULX1bRqRdX885lVQXRij6xFTb6hous
YGbVD26br7Zv9YC6yemQzo0g6S0bL7/c8ap2ihcIJLANqfrpkyumqopTZ3gYwWlwN6qeZLZ8iCE7
UgkMS6IzZNg23YD2uPwQerMv2ymqrHRLPh/F3pexPboiTLzHMXigoeyFkvb+kgUkS/g6e+qH6IqH
vLj2JoVMph07aZ6VJU/GMNzKrsiPIzfMrQnbNBrZvW3RdReukEpPDzUAKRo7e2UBmzJN0IPk0QQJ
s46cnFpMG6K9R48noOedCXSB3YPwjqXlD2Spcg/gCEd4fZcs0/gAOmP91DGrfVKzmH1D7wK+k6qy
fdIdQA2j0+EnM/vyHvCtGU5QMW5Hc6V8NiPytVvtoYr9tpkpQvC6k+2a6a03G1k4rCPBzDVPY35V
bC47E2pFfxWAJCspBtDlmWDydpkWC9A5e+zFqZwNTGe6DfRm2HQlTU+r4OlCXpUlDiOfibu8D+4a
fdkljntIRgSj9LGyfdAV+sYhvpVqn/kCjis5cLvbNlWcU5Rr2JSI5bsCnsuar6RephudaXByURRI
YrvNcmUbz+TRHvT0K+0CVOUyZJN4P6RfsskoCH1KNHi4ft+FKbxBv64gaDxxIp4ype1X+9NDih41
jP/sWetlOA6DRck6RQNQ0orVjlmpJmGafaMAFpYE0RUTbT57oYrpoC7zlbfQaOda26JbH7sUsMfE
XbgfWh6H3RPLecXRnce+Xm4N48agh7pcjU3CUGL31p21XtvzXT91WwhCaLTG90IxJIFvbNm4VpQS
dFoa+Z6/r9fhCd7HtfAJnnHWE2g3oBYiOTcHhKU5WoHd3hBzOUqLvfGcztckdkkoasDXCiPfp0t5
tmb/jEZJt0YlP9jXkW6xJjMCwHbQlPfBRL5bgHwEzpfjm5+G+YNtwEhGod+jFMWCvwoy3pF6Csjp
tMtSroHGVE0vvjL2ddBdVYn1LWi16wUVt3AoP6smuE5j71LFlezSjCoIXYxvSZGHCqzmJjVQ3vlX
36R4YEhUeM1GCb+KaYXn40FpYNT1NsqMTlcYmJVeJV96J7gxYRSKZsMv3iWy73adrQIjGB884FHe
Ni1I4ayj8iPTrThfcP0eUePYwCZ2Fie8q1t9cKx7ALhjrJuA1rV0bMJLMumgWYv6Uds9UEW2Hidb
+fmNIZCHB/SFuEozf58tbfMDlolLF9VgifeyonTKzAlogjKam6iwKyNK6WHfBZ2eX7u090Z5QMUq
Q10ZI4hm11YrgkN9aQFsSpenejU3GEqMjoB3ckmVqvk8Nx3ZfFCMoV6lU0QhQLdr+r45BCU3DYoR
URW6DL4YgeT10UMwvO9sJ7nl7VEXCIF6FXpO67OSEwgGokbXRMKz6MJ32IoqpU6Ye1hU4zdl9QGZ
i+IYipadcr3pJ/iYQrAVsspMXg96/zU4o06a2tV35G3UzuBvuPV0RP6A14vleDrUpE/Ohep6g60x
/Uu0yjfNNm2K7k2f/TkCpwXVdvCCyLW0g7DNV2uuu13QUhvVuBPg4pKNL/nZ4CHRNOe7XizDtatX
7l2XugAAoXjxX6yAJYuMqEJWPbj0w26LwnV2MHutG82sr0yr1a8smKAR/o7qgSBGcggKe732nIIT
jOj0XWPqWbnltMN30Oa5v4XyUMHoaR0WFbhQWKg5EW3KQA1JnjES0lvUW2dHzV4oO7WQtRIolQu4
5NLGrzDojbw3Emc5waL0rjRzKkI8PY9jUa8RzCPIvGOVb2adSufSi3mQGZHGTRlkU3bKuRmD+2Rc
liyouS2jkhyVNPxTBblryAglXYog6NKSSDtbm5/Ke14Hb0FV5Xu43l9jR+CGvGO1NcpLKdY8igho
Jxo/toStVTXttyJ1YLsalFtiknD27Tp14aB6O7KAVfJcUNY9C34oXqOjX5eJYz3QYXIH8mTbdU7K
1Y8ckrA8QkiUE299jc14sKSPbOCgFfN5aeu+3484Z7YY1pD+V6rfhsDbIPqIsAyWR80wnzWx8FLZ
scPWLrNYzhVuE4eBsOQccVAvGp4Mew6AYoPxCwtNc1PQSLN3MxR1n9hi1E45MTA5CrBBmg1seBV7
VgyvKjhXgWijUXH/5QPw1iRTdd2O3v3kl4wNzVVZBE3Umy0QEs/Tdirzjed1ForkLWVWH8IdnIlu
Ivo9wJdVMgctkHVmmCLeVRnWA2uisrO3GjQx/AGeE00SPNIOGBQ97U4SKAq+5sC5ytZ1gaHZ9ulh
bvz6mPsJb4inav7XpIR6puggOw5Lb4Mp1Rd6VAhHdyUriXIch51yba4So6RLW0oLNq3gZJam/DCS
NKFaKXdNmCejEhC1IB6E5KDzeo/wP7KDbdbxGymkdr+wiNhZpVneDEEttrRrt5TJDhbOpcnGADRM
ydFOizoEU7MSp/VrL/JcW3M2q4FIErdQNN7Kxu9ufTkukZEr77bzyUNvaoczoKUArEUFMdyWKkTO
+0+/FRhtaj04wJfxz+Yyrx/BPLg3FDa3V4qNyb6nuuwz8SG9MiwYPBbWGUKXVvGUc9hFttn3qrz2
ehZ7DQ9Za9q2pndzaciTHc5AwM0wZMwb7rLOTS7TE6VzeGoc+4w/pt+0LX01roGf5wJUnm3tNWVz
BlZGqn0+lHY4yfx2DVbufFUl7mjVEdHAZ+zNF+TV3e7srj1LgSrT6IjL543C8rqvmsULC2PMwn+4
qv90afxjUuxX0+Xl4utDGXM5lkkV4UK4aAf/sN5PhemwAJ3k3k/KezPQH9a0OtZB85/8GLSMP92v
fe7vnktogtwTJpNff8xYai4ORFPuG3P9zDvrOFru019/JdgXyLdgY72MEr/+iNqrTKG5i0Rz12M2
j8zacr31L8UF/70f9Cfr6NQ0K2nPWe4rlb9i+ToLKAfNGGz/ez/mT2+Z0gpuWS0/psiBiSvoC12v
f7fF4P0nr+f/9LshWsIUxQeBSetPhm5KDDvRrroEKTh1pyVVxtXYUwr2+8v5SzLhf208/qf/1P/c
fPzxT4GtHu/WPx+Nz3n61f0yF1/++T9GYkQ+VENKp/nEXkheF+fNH8Yf/TckO34V5PV9k/CNd2k9
+dtMbP2GxmigKOKHv9j8zb/PxDBe3QCLDmkPzwXf89f6SzAf/fqdBSXmuzqHAh7/S85f/9MXKu8g
ZKWyiRIOifFUFSuXnQ41C0el7JxP06Icj96jRPf2WrtA5296qXRENXZLMQZVolB4eZfyNtGCURwT
F6zAJzDtXN5OvqWd9SJby5gep3rFTCuTZ9H6PjXN7lx/UF2Rvfd4Nq9R6MAqDY7AqAdwyuI5S3/I
+2QabcrlxliP7LybGHN7shN1MnqnRa91qsmNSp+nMMCrj3ckoE02OCyd3XbXi+rGfu/kvXrswF+P
jPkJ7mqzoHM8WvuMSkMnpaLvx7K2i3flAjYGE18W7d4vXK+IWgSLNGJjAZ4xZD1v6zGtsJwB0uFW
+lVLgfl7RzHmaHPXHxqfIQLSJXbmavHge6simZM3jJ1UaApnsayz2wyUPiTjUODtqNyspExt7CwA
4RSbfeJgGp5lyWy7kUuC+4pVoL4bxnHstxPTxv0CY7Dc6nKhOUQHeX1bDr1Th9agtVdNY6OucvLK
DoBAniR4uPWhpZEU0mpXtOZ92y1cN9PUPuHChGOgFvGyGJrl4WUPirNaNF/fWrRm4kKwy2mr5jr7
FvQtJZUzLsrN1Jmsm22neEOsIJ8/McblodEwYG30tusOidQgBpQE1edttuisJgzaaM4QQEnQ04pj
GaFdDK/GhD1oO/rc980MgOjCIgpgrbXrMtO9z1u7/bDNgO1WJyfgqaVRvyzKyPYr3y/apmdvfaIq
z/mEphIY2zpjmxnlPu3bO3q3DJBf2BQiDNrmNxzGoz5tNA7yZD+Z7BPpkUlUCfecxoAHbjRWG4LY
8Ia3lI1uSWMnafKrmtlrBmbnuIuVxHTf9VRdFHUVGISqMNmcW0Ipy67D55xu8Ynzi9XM1SCsQlM0
m7/ebh7WxSmoEuuC0ClZ2DQzjhz1Y2jobwla2McLvulNJvJDigrEkpPgQJdTFK7LQEWzP1yJfoKO
B77xvXCwd3QX6GZ6iSu0Olvh2fM/pq6VIfdQXE8Sv6kxYs4pp9Xfdc4cp2bb0QAhxj1rqpWLjvak
hP5U2okVN7bqd+tUlhuxtCLW5XA1t0FoTHnJVXCx9ouAYdt7T4luRTAs9nh/tI1pYv0uF/ZqGtpK
VK76Zz/XL+viMgqLU05N6jqj7JBZ9L9WYX9SsrHBz36rLav5re5w5tuAfjY5++7NTN05HfBmaC1B
sV2KTEC68T5Tbpcbl9rbTWZOaejOoJ6dVsb+YNysci4u9ZH9tpl78hlqyt9Hft+nOQlit2J72ks+
NJNjUsRKVLNJj0GQvtnS+zYVdkb7pHgLYFaEOOVBXWnDuaUx4bXNoF2Y/mEtRpDoBpZAMXTHlbKx
rWq1mzRL9kUinqnUoCUah3hIoHLa9qYOPsqo3Pu+bR+ddnrVKnUzrXSb9eoEr15wPR6u56SpHtkF
AdsYANa5haHtwH6lWzMHE8FvcV6OU+veFxOXRAFHMSJjBYIplYwFYoD1xLwamWuF4wLwEVRdlLFN
647rpeDE3HYtGh1+fn1DoUG7L4R6g3hNsYPjfvpFV17LVRdn9BGKeMcpNFjjb+ilDK76jpqfCfvC
ZnFwtLFN6IiLOPdM0c8gh3ZYnllKZhg5VaBAlJoUDDUOlrsgKubkNXPt9zpgBoVppofCnp8V6DPO
iQ6tZdUZY7FYX9eXhvhSJexg9WIPJrKlBNwKh052R2pVbN4F69rCIwhF2iyOg6eVGy8z28gtxxPE
0m/e0N+2lCidAWOjDHrUg1j+PZ2i8uiOoosnb3qharX61jXWvBXTLNEZhQxzZZp7IwFDB9PwDEjD
QoHLmbp1/DUW4/BsR8qEQ0x1evGKpSvu7PS9mgb7YZzsG4Hhr1EDKQmTj2khjWBfMa6EmRrbvTN1
lBoMn5hgr8syP9UA9zmuhyckgtceKx+RNTpOZ7WQccmF2CqtvRO5M29yc34kV4M0aRsQxtfr5nLQ
TyL2qOzbGv2CuIZhFGuQuxGQ13Lbjsvh90m0RyYY6SKk/BPMdCgW3KRKarfjMH42enVcUnm2DHno
Vx3iXm3fcb5VZw8VFQ+OymmZxrLkOO0nK69HR69/mP1ydOm1XGSbhnPTXI35EsQdFTC7tdbuhD5S
zot5c6PN2qGS9rEde/WejchBCQ2YtNLDPTZhU9pCeFvi1x9Ns9xWF0Q4BOwPpsSFEz8QJ7u77KOI
nm1UTwOKnt6vQ8DSiT5ogj+f2rzeUMlk3zWFc3Qnj24Yv1hBW0Fwqfc82stcbjD7cNzVuqPkD13p
5YNq+DDiDxFYzxDYdX4DwWTZO6uh5WHTeLrWfMzGrGweKZ6FMTJDGniyAYPuEoJmsN0yw+QzRSeg
kvOHZ3Vrn+NJNo2ujlajateNlWLLb8NgRRHmOTb5wvceKB0tpytVyeIAVKHSqBYBOZ27d6aPS02C
h+OJ04BKGbymOrDPKyicHUSQudRe0GtkbPMsRaUp+Mv23JzMfjJPuUEz/ZutS3SeKOnq2TfiWS8D
YcYW3ZBOEZOWpsQj7pWatThL+3ofdPZoPvLLM5uR7l5NP+JcCW6B9SDp9rn+LnW+R2HLs8KkNXh0
svlb5zll4+w9LQNnVlWjxYxLlsR5LqdL5MFKS+T3DQLkqt8Jk+8hfjPNmnR1sIsm7SXfbg/vhEvM
uGhDTQd7X70ki2npIYLbo25Uk9Bucr3D1HIAOExTfS3A+7G3VOCwefA5Zk3HE+g0GyrdVVFMPjpR
ksvMvjcN8jN57rCdAJOdyiJukT5TjM2k9mIzKFYaO0n3iQEvh9Ut15WpX4huG0M4lQwFnm+ft9ci
mkV7T9Z6kG8aC1uzU1Y0wPS+8DgXypUHzTlLuq6/ZXjsOGTxZfh3S7XgzrJ6SXpIYQjdpoHfX9hC
3ZviQZA/GmnfeN9AZKj0wIDdNu+5zQc14gp1Czu84HmymonX7ZJOpddZT0tvWFFePqGg5euUgaUt
sjarx7gflVw5CujtxETY0Vn6NU46ZtCJwJN6IYhCP2wy6jN4Zsm1bEvkSIvgj+ZlSKZqXh/81LHd
HRTEqbhZfUsA8c6JzXk7RU6N+lyaj+KShBUBLYCl83Ndmf19Ujlk7tLeNbrIlS1Cdj7CkDpn40xb
CvJaPsU1214a2oJCwR9nwt4ngZBejDhV6Hy9bdjVXJmrSKsCHqArUS/qrpOgJHfFjSbkmw4gs7UC
DTud5ppBSoNh3StJnZjTEGe56Ra8w4R6KBjAzFOb9lM2qYHN/wTbOmyrtQ+i2cOmypsGv4gI2yo3
U0NuSy6rUtsOtuILMgdLObrMNj268bFSJgkZZ1Ex6sb6bFI9+grkduCuZjWiC/Jo7h0znuCv1ptE
S/uwndlOWdms0Gd7Bzet0q7mwGsOrlvaV+U4TPvVnmmA7j153whOO2fRBkh9/RQq3u6ju67eFVhd
c+8JJzvqPscWr1KLgqz3QzbbeUZ9Q1/uXUrVT7iiyxMUXfqXE9HvrNxtHnqhkWTUfQGDq7WvtbGF
I114w7HItOKpgBh6hVDb/agXyS3R447/JShh+tG1K4sX3TO1d39gNcdy0mzPsyuKyKhMaE6AEVnE
+9LYQZ0auPfk5i7zIIFInMoffl62wcad0ZqLpLtzLe5Zwqjeeay8t7jYL4DYZKsBO7+Vhlu+M7Ii
fna44anUpslibjJ7SzdYeuio5t452fKuNc506ChT3TvdpdMyx0oPsnYuIuBc7h1RBfeQ+ra+W+QI
XdasX3jqwJRc5vYFJT2NsBlMW7qgsqeW8ncgoupE2lqFltCLDctEphNvcI0dVkmiBvVojc8BZsqw
W3KPVlsEdX9x7f0s1ReM53SHwa25myZ5W9VjdZVS4MdIZnnb0udRXq7gj43KI84iKgo1zUnaj3M+
PCJQZodCt7XIr1wIlF7N2zi6FPvpBlkSUv64dPOPqrvMsV7VXAPOKTfGQNVbWfTim0xBy5nTJSxm
j+0zr4QbKkCJMW4qpMyWefLgJcZ6nqq+PQxJ5/HCxzm20CxDXokqd/+vRJj/bY6ui4HqXykxm+99
LvIPGnv+UY7540/91GPc38AWWAHMEQRKjmuUlZ/QRec3Jj8byIRr2T5mqr+rMcCcQGqASjF/Zq0Q
an56uCwcDwApYMPoyDi4G/6SiQvV5Vc1hicdKi3sI8CT2CcwRfwqb/p24tsDmejNoLpi62kee2dt
EPf4keBz60yk/E3VlgSwH9XBqO9ZulxuDNUUJoXRfSumut9BwZZHLxnzWJluv+8IIR2p6LMOiWbB
vQvqY9lC7y1aF9qit36vTcemLV2az/jDWcNqxDJS3917ufNEpoabMB7a6BIZ3+HiSk/9BNCwqrhC
iZmqEY9YeCQL7mr92KqDXId32LHBC+7T6poMiNwBpidM3NI5n8DxiCtZz1FSE5zGNwCB2R8PPVGe
uFKITNRIjFwwFnWzKLatkxym3bp4E90JBaYh+imIzwBA9KsefCIWbC5eGoE0Lo7bksEmzjsxn1rs
8WHfFxRuDr5/dpeS2wJiBTOUmpkvx/NQWuD1uiRhozFo4zOPY8ptgiLRjk5u33By64fEoU6tkM5M
fBaICgkMp7zvBtO3Njov7JrjnvUuxu7meREuOk3m8VyBM5l0Lzk89r690rP6lk3ikZPz5Mrxm57T
EDpa/dFck2MN7T5qa3rB1uZQF9Dkc9N4Ansej3KlS6TmSJm0h2qwXMxx3hSbxRjhbvG5XrPSKarx
xdR6k9pxGIfJnDE+21QXNg2GiERMsdvglHb5w3nVOVvdkzAL+unFTdWnr/jIkC7QKKERKrbzZLoZ
Mq4Dth3YuxKn7L1Lt01IA/Gz8pOTNUzh0lkL4Xiblabl3BN1f/BH9uz9PFmScE/ZReXg72XbFtva
4sraVcPJpfQj1NL6cy1ypAXdPVZBzQVJ6tZ4sOeEM5SrHgZgnxsKW5OFGjKMYz3V6+KBkOx1YhPd
kYrffUmXPI8yD5OBc1uM426hIejUOyzliIhjfa4/oN3HdkDgb6q9T3PsDuYy7KuKlvPF+qLg79Va
7SMK3HnmEnZaGorj/SmvNzTLxsRrv6d05WxWQu08N1Js8SZwXZshHWeDmNhd0ZS66fTmHssnsVoN
L/508WybHZhQTd+mhhb7pfuKXvQ9yMRbqeQVgAtaTKfvTj7a14VYsa6XFYKdd67M8uLMCeg3ZvDW
9fzL91to/nBIMbzs/BSf8SYhqvCQLzK/SmW2x2447hPAMkDbl4WNq2lduAdclYfcS/lguz6GGKVw
cOZ8ft0yZd9ZzgkdewiCB6uYW+rugWlj57ldpmCKh3IG46Br68n3Mzwu3bhNLo1Hrmabt3ntLyF3
feYjSprwstvz94pr1EbO2SfdoSJatJQrN6jUqfHktjR0EwODrx8ysOjbxU4eJZQZegELBVB64c3N
SpDImwDC6A9Lp7KoA4IbF2US3LGpNHCysylkWmRX6bXpvrKZiT02d3DOQe+sWMV7iCWhj1K7g3SA
wdpJ203PZDAZBFz8xKowyHMF09sdQIurYFlZuDcjogRJbj5hHDj4l8RJIniF+ORTNLjxcXHbNLJH
293qAEOIuxrPqE7ucy+cq2EYIhOz6QaVE1s+qcLNZICQkPYXsKiHWch51+FeTdSlKJfOvSS/laJf
WUnz+pqJaFPr5famNbUHbBfPq5PG/lrc9KVPQ2oV6Rc+++RuvdS6tBO9EjGZt2lS2Fxu0nffk69C
SDdSVfuEad6PNHbeoUqSNyuo35LRPo0WB66h2eFocEPBAgWARLDEtXHWbxihZR6uQ0NLBgT1nWOD
pS9KZcbpqAAC9CY0D7uzXvzMvrYruastMACB0etXi5NN4QqH+/cqjY3gGvhIHWRzH+TLcAEmrOdy
BuCLUIKck0JJPSs1dqd5ZWPuJylVaziAYegOnGSOAeGlC40hGXBukOyU+bFhEKVpAa2kr4L2YWn6
d92wjor+wmtI11koF+ep1XIcJ6U2RpMj7vKL/uYPOOvTgGt60qafS4D4OKjSvTPmikwv3ocT8KBX
qOvjPu3zljyAfak20l4bkTe7sXOJ+GXdRrfWJOy96ZoZWsaBXO456u8vstymn/pvmZO6lCA7D90S
0LgwRQU+GIS5uopN5TwUtn3Mhh4uaurS3yz0IeZ2cVI2nq4xaPdkk56hP+k3XCrvOyXKHbOzA4lf
3hPxa8I8Gc+eLHXMAHxCB816a6sSfsPSCbjEUGJc03ssuDDsPQ/IvxjzPFoSLpmVBpeKQ+776i8W
ahBkYtWCcXBw33KptV5WrvVYyBoNbkEbOyhm3O3TT3ehANafeMuh5F7BhAGlIPqX0kDtXvBkAOZl
7vQV913lN880VL3pGVUCkMToRJY22pA7HCZOIc1zrhM4waTL9jOnczdpRThS9rWxkho3r+9+5WPT
hM5QP6XEOMfOuVuh3N5YTnVj5UV36JtF7bvKNM7KK+9puWAVYvBFZrVy1rRZfsvz1Ay7VP9RlGhW
nVve9VZwbZT5JxD3Es/ISD8LPVBhXS8fktZqPBYAo3rT3vsZwAZLxnIZv60yzRBG+etJvTK2WjIX
N2VCa25itujHEHgDLbc2ZdVySHltdyrM+iMDRIzYeYnfeSWHmkdHhuZeIkA2HdLUclKvcHnGMAXU
Yb44D/itOYALwkaey7tKxhkST2XuqvTycHC9audItOKV54VteWXYUGqwYecfm1oeUhQ8xUjs8I/L
GRxuM3k4CpYW4be5YvzOb11/9Y9zStBvQP1YNzTOyl2JvHh0PSoDnCq9qVNJKR4Vynw6JrFNTF09
kCJ/RoT5sN3L8Z064Zxzn4BPGZsV/jNrismrUQtDEkAzzXuCjVeWXnxvRv15DYxuI+w+nAL7WQo8
9mbTPdVAcbpSPZBafqMKoT8S38nDemoPRV6/E7+Be9Txl2SlgX2jDX3HfujXb4YEPjvVMVeCa8vP
ABTLR8H6KFS51tMfNCcnUo1zZNnM+u3KP0W9ef1tnTEB1fn0aMui4wtZfOZi1aN5LO9JQCAPtmB1
h+AzWTjAKvPRTct1G3iFFdEG5EaYwwPobHw5OnYwpxnm5maiInrDhbffel7yxIGKpXXlw7uxXXt6
dLlpDYPgpAgS73aY8ykkR4gRXXMOuUo/jc6lDt32z3Vep5wi/PtXJ2up/AA1nZbmvC36+iOYvNu0
SQpmVu2UK2onAGqBIBmyP+CNf2nT/v+xV/2f7uLtf7mKv/9qh3cmwH9rfvwbidV/4+r7a6zn8sd/
ToL+b1AvXdzlkD4MHTjH3ydB5j0Q7EZAnMyE7nyhv/1czF8Q++zLA8iZtkGA/NKw+nMU1MD32voF
XudbHl+jv5bngXX7yyhIOxguF9QcvAHGxUDwZ1CaqbmGW3TtziUuE1ppQ9ALhItlXc1ylfXV2GkY
lPyVpqpowjw1H2dz7l4ye+Dy7FLjKOnnJZqzBee7FISlBzhTKcWErIv4gjThUCwLzcJBU337d/bO
ZDdyJNu2v3Lx5kwYjf3gTbxV3yvUTIiQIkQz9jTS2H39W55ZF1UZqAY5fLh3lIAiIyS508lj++y9
9lJhGsEAl+MDKPpFf5Olnbj9ZRVMmUYiYZ48mekXS1dhgEewKukj0URUfkX2egCO35Ba9VYPcj6o
kmPkN8u49+chkuiQazaRqsnmb5jIk+rcjr27vMSR6ZYLdxkcwzquyUIs5q7PzqYpiXYE0IhZLzno
LHI16Tv9I2u7OyGeUK/aig69dTVNyUEBpQZCecV4pupAXyfOgus7ZB9meKIsK/ck0tgfFWvedyAg
UmxnL4CslSP9flt1rl87Y+vlkM3JcFPENUlp+EQuPKEBfWyJTDNtEx+g+DRPA4Okbso71dB3hCVN
Eojy2kzq/eo7ZIPJpw+CDadOUQ3XuMWmD1yYX0kv/i70qG/a+EOxPk4kB8QWEErKHjZomv1k+GV2
rovsuvdQpOKjaK05ntrK33s90reehHV0F6a4xqi0lDw0eJhA7bAG2xO74sJufdH6zkajBn43iTEP
TZhp5hjuQA3DyTSSjl8jkkweJMOjWMcTRA4fn9xR1mrnLdkgCEaGIyLTTRe6FKbFYZ4/zGYcwoe1
Yhl/pkdBEHOxTkRvrEUT21a+xNub2TVh4YNv2d2jeyMwynZkDqDKkvNVaJyAqWwkSXkMQo1HNoBw
5xydQIvhqsBGMFyRqnSqgwrDdt65oaGzKiav3V30hXReCa07+Ue85LLfK36ObmedBAcCo1Hn7umN
HNVZlnsd5PXZBylQd97a7GE1UWxUQdu2YP4Vm5A/ir1INfFs7VozmzOnmprl8Kdir3VgcfPUwGoP
aEyFQLBdFqfPL0wxOS+6Yk1zwDdOs5cJoSle6dZzo4c/mr0CwluK1vhhmd4qTd3DlgX8oJ9KB7v6
dVGn/cU8kYa61Gwox5tspl/u1rBhnc5pEerjQ7vWFm3gJEy8DjIp/C9+bqc5JouOXRzznRMc+mVx
9S5qZNPeB9NY19tMLFJDHFtm1G4aYUGoqWzQ524et9XGNArOSYVhrrwJTBXFtyVF5CsfltnxLrw1
oxDZSQM0JJUswVcU1AOZt0LXxV4ElTjVo+Jq36Pul82BkIci/RJMlaLZGLbJMfFKKAYxK2pznbG4
wONNI2h1I+eMO1eauQNlVtAiiINzzBnuElcHYmtnzCXMRGzK90O6RAA0RAmNQtHPNpw3zhCiPNen
P5VeU+gzcJZddS3LqaebBzxoc8OSTUVnMzcLdY40X7aU0NU0oUmuo5SeknGMj/XaAoxA5e8oR7Au
aYpCs7bbBR4ldLum92dmHE4E/iO+FNAWlN6QyOvnJf7mU95Js1+BZWhXR318kc712O0UjJu3Qkbm
C4dO8LWwM2uBKy7NC4BmvnvVe3zBUaMBDCvwT/ARqwznOD9tcR5owZ+OoeR2o/RQ8E74XbLv0rgs
D74zD7cyGAiAJGtLq8aIw6KlgQL/4VJwcJrSnCMLw6H+6cqOsBLslHpTStu8qLAxXwN9VZTX+b75
WmYn+OLkQNlX0bFa3dRu7/NhVWXzQkw7llRz9c2PtAHqTnq+5UNa14Iku01blr7eGuiAQWyhDEhA
L1FNKJYtn1+AwvnMgmynAyxTHJ9Q1s6lFRMBcR0YSrziOLccE9L52yR81V25lS6e2gG22nEKGLTO
R6PnZssDw2l3Xup7r/jRCs85o7E4QOw32nVITuOmurJ0VJMgoaNs3fo5F9tWiWp8rtgA/dQTfWm7
MLHLwxj1WJ7SWWQTZ2YrnpQKgvMwlUF3yBonpbPD7dPrUfreD2MZOzeLS93yxrgDgJshzedll/qn
bX/jlcOVbMKg3roJaQXUu7i5sZOVLseSxXtqspLJf/TkkGC48H1JnxLYB9YXutlaCLz3hroI/zjo
xCabqEsL7kXLTHOhO3tefdlBtMB0Mwv5ROKDNRnYvkAdVrvIyzSbx4lEGlipLSb9kuiJU61Prav7
+7icw5fc0YBKcF7Hl2lSjydOOPUbETxFbmZmzt4l9/KT1GPAV2H0DaERJ3AWUP+G8mkVprgKRRfT
9Why8zZ4cUZefnLrg1emBf3AXf1CS8f0UpeOfHXEnLAv8+UpYdQRtQwbFt6bubPU/EBxGru91KZ6
docu94gCFR7PmLgip1akjjon/Q4w6+gvjnD8rT/mgl1V1KHKjK1csn27VqgBBVgL+n9wOf6QaU0b
zTyF4/0Y1f1TmwfwvRiAqIAOVUtWh1I4WnEG6ufORK/wvtBHzeOtjdkMkwRzU4EhwUY3+Pd9mL2z
Ng8gC5sP9EivZlM0xzyYPY8arWTsKDBscS9iX8ijGeO1q90Xf6rNJ8ZC3krf+Jy5UEbp4R2aHmxo
o+eHiMqPD0mBz3OpE4oIqQriyNXOuh33tCGiw7Ggbm6a0uOV7TvFqhF5r9+kXWDeYy2SjxV345PM
aDEiz+99a5LSkhOYy+YHJrSK5lOiAMmGUJzX8QAFt4BsDjmMLXXAIYz7cLeL6+z0Joeue0ZMxzio
gLKvdvL04NhiG+8/dRT1CmrBiacg6jaZN2UesyKDC9Yte6z+J5wnEvijo0t6XLyygkfjAKW56+To
+3uXgeZnQCfOcgEbSL3BzSUv5dA7NWIRcgoGwQU43C4YTqdKC8Tmkxo1KjyVcfy7gQJCLn24mtOp
/weNbiX6BX1oBMlOy3jZ5yfyw4pTkofRRdM6Do75qV2pxhNNsXe7FoRpWib5XdMOcjqUHR/ZrTg9
TjdoSGQ9aIOf3jT12hRASm/aGA7w5CbXJY+Pho0eMEbCHPOhqDhYokdkXXQITCmx/QVteY0S3dBL
wCn7gUNkhIBZFCnWFba3+6ResxPHDP8pU8gp5syzNnt1kDi/jFAzkSiRk82RTs6PM2dO9czgN92i
4g8jqu6wXCct5lOylADSUMW8Wm8W1XnVtiPAWR76VqcBYEr0JsTEqf6uS9tV5771pm43lj222I5a
h3dwNP43WKGWoIuieh60bENn4hx7MWvmuil3BKnwaPZDDxvOuPPyMx/sdIPSZlPwlXp5oFu0//TK
pB42SzOPr3RE8vjwwfgi0CYaSA5DM3Mq4Y6ZPBmw4OZky6nu6G3QnzGUpjcsDvOEMgc5EEKbOM3Z
GVrzHvYkYhGXvy8BgCbmPqsqZM+JlvJ8Y71Y+MR2uvA+61X0JpcRzm8nQvVDKGpNCNuN6zPaXvNM
h+Hk71JDBnMjVA8jRqSm/VFo+F94KyYeQslIPAu6cMbChWCWRzoyLpb3vIpQ6FVcw7qrXR3iMQvq
Cnonj7VNBiyQ2sdIFDczPmrEXKHQ0U2ocCTGC+albYoN9rOd8ehtsqAZX4euB+O65C7QEkiAZjN1
BY2/ZpDNCidOTO5mdeyEdtAhkhO6aQmzwfThjhYHwnnBUpmi71Cg+EEr4vi+sDy4iwdWJ/dB2CO4
1es0hehCDe+opceKcT0Y6vslGVIqCUA/uTzdTCJYJfnplYHA5LFzC8VFH8TUgaf1bBxe2tVYRBWZ
QbTD5U8ovzlttKcp/9TtLH4quZyicQk+zF25ZvPV4FjuK30xoWimizddD/R3lAfwpv1jHi76U8PU
oS2YVdG3sDX2BY9L9yHH2YHqwtP5W2ON7LYCcfWxb0o6C5KaR8XG68biJV9rDkROzqUDjlol936d
yJsl8uK3iv73Ho2MFSxSaTy+RSzPsH02Hf1Xq5OxKRw7BheSG/BXo9ZTH6jqLaRCTT5ymy0JxLIx
8IfvVa/1h6O8/KPvk+E1KwwOyNJx42JrydZdQQzjRMiX64cqLtp3jjcUGxIKtKcG5v41yelKFbs6
4aPxakcNcFl7HN82aVCdmjr9qngu5iR8FuxvPgQ4Xzqceh28rqAwHA7Akst+mZHrD5mv7ANWlYm6
Ysad62Wqqq91mucX4KzrB0iHMt1zoie1qIJuOnBhVRcRCGAMFOWYD3BrU6Nw4fgwh6dejK9llzTv
LJ2DaBsx+WHydJWNDxC6CQ6boCyZmmcet0Rs6/B5kJ6ZbpKcyByb2zKJLyzJlH4HsTj4mpxZZTTa
Ou4PzmHUnBG19vN7GELE+LCJBacbWDWSl1qZBysd8oUaMhFHT+BcNzOIYCwqydC8+IFlWm/dNMn2
vfCyz74YXXP0McxTpVtLeWMp5WRJZNlG79NioCnNJ/TD6pTMJ2Vm4WC4QuRCMYLkts2GR9NqzWaq
hQvCChjPLg/VcJ92K1Ud2jYRSiEEG9KVKJ7pdbLSKQRRb/DjB/c0rvI/zQo/mRxyZimnt447brMB
9Xc7mbhJ9x4rHvmCyVLfZW28YIVB8huqq/81VQzL+Y//+39QwCTmBUwN/zri8vKzH36a+r+239uf
/2it+Pvf/UNUk/5v9MFLDAyIVvBoPPSxv9krIlgOHpTbkAyK90cQ5m+imuOJ3ygnIAoTRmHgemH0
97iL48HHhT+NVYOGXIEpwv8rDAgW0X+W1Qim+exhiOKj41EN8GvepVNgqdQqWeKxej2H559iIIBi
HRayOc9dEBC4OA3KjE1fQ9mxPorS5cSEyOA0brt4wKrrWSGPDgbNrbVyPCKeJe/NPE1sbru1fWMi
9i/IGAzPi+PhmRM65VM3VwvflRz99An2jIbHpK7j9WCsMu+uZ31nq+h0vR9OwLkqFXPGDqFebxkp
onPgPSCnffeBqSjb0oMQXf/+o9YnJzHlRbQ3rH5OVVCd+pHmB0o9sW0bLHPbioR4AIudoQ1Vbnpq
MPFf2kJ6VATkLZC0uv2siDyA30/z+7mx2MJKtZw5AUexwakIjSuy7YUcr1olkst8JVeCt9M9A/fH
uHJkpuyWDfUIyc8cC8qDGm1JFpKu5LzzvM+Ud3fdSiFDAspxmvyM5krhVgi6fk+pYftM8eFIk2am
KhQjNEGPPPKhKYdkjx0b6EFiw+dZqpTNZjc/6jz+LHsMeyYMq/t5IkXBszObnU3QxVjh0za4HTNG
/U1hbH4I8qhk6z7kN0Vt/T3yVnrusIm4oxPvJo+W4gegGjb8jRcD7RYTYXosiwl793yU6S6dM89u
l74yLItJw1yHlcp2UcJefTPHyXLPXzTXMY5VkP4DSy76ycQ0g0AHC5B/EM+I7qHXu+Gzx1R87g/u
oXJrse8wTLMpwiz4HOkQDlg03TFXcegpnfmBTYNzx+Cn7hpYCLh5vIvYoRrRky3nnEmqfQDJ8zKz
w/pQgtV9LbSuH3MBuYygU3Z06ZR+xQAbkP+OakrJF1tunM5PzlvG6VtLHTdRVXcDIy/+gHzknTuu
Lb9lc73sqA2YXqvEnlcjwMkdxZlPGqweRelLX183DNoEwQlMBGFBKL/qvk2z6r5b29PDOPpR9Sq6
nrxtVOGjGVDyKKeJNCvkqcPxsbNYn+SWB4/9ipc0Lc/TtA2/4wjxYRT1BZ4X2acxOHfCFCSgKlkz
yuHsVzhBHZa4wJbxeE+ZTn70JIp49JdeiS2Rx5UmK8SQstG6JShfVX04b2WYyfc+GibvpsDLW9EU
f+pIjBEuvENDIhd+c20YPHxttT3Pu6l13gf8ROzvJA6+E1Yq+Voi29Q8ueNIjfvMM8hq0BhtvY1J
wosj4F7DvtuK9DYMqKbZMhi79ckGUdzXdGFcRL1d0BAGji60AYDH3YNWkDRVM74R5SA+DbTEOH37
gn1i1duwJHPghyvfHydwS5sQ7Ib06LullyCOFKmg1sBAgWfH6x8iA6KBfE62VyERrJ0yLMayMVoM
CDyn+hlBzn/R7N1/xusKryNXTErHdk0igsecjhCGOEQSSoFowMvsr+IwoUzgYWiCkbxSmkNWjhJ0
uH00sWqnEN3LLoXPGJpFwg/AXmDpPhZdAr+GciKf92emKXwSdBtAduokzKsuZJ+Z1sipuvLyW7bX
+GDidmHQ9IMJxZ67Fh3memq6iwJ5qDhUteKdjkHW/JSrrG6LNQiC/YLtG2ttSEUIXXOu4mWmHai8
0sHSP2ctfAuIscx8G78PxED1QZhwhtKR121l5ZYvWDWzhbyYB3sBOdU0oDUc1gGh8Yt8J+s4lztu
PfV4JtDd+y0lnxqdoJ9d9wDDCusYf3f50ppDwaap2vKtisgGctyYJM2wjaD7yUm4tAH/DfWrBJor
b6DqVEiNwEKyQ8JYyLnyxAbe2J61dtPp3OWoTsvIVgRYnTcKjxuXS+fWuK/gLRwoAKkaioiMmgka
EkpUEUTCbazSZb60qsbhG7K7Bobe5CvVHZ3DKVjkzsgNtejzmeMVfwGDr7/KzwUQIutIjO32YNm5
LzgLuuzWCtETsbT8z4h46r5jUHsMubSAYdMpjiKxThGPICiIK+gxKmZuJpdiF5ZGTX9VL+4KM5dA
wydCcy4uOlpmOMIwEEiYCmXxDiqIszUVNR1XPDCimSYSEdEpWfgLuUMZzu7ZnHK6Q6sWdGtZQDDJ
tnUXCNKRWVb3vMjgEdzzJIZ9o7nVcdNTFv9PbPOWDzrbJD44juIw4hYdeLSxS8ILjd6EZlwMRX/A
URB/FfEEd8WnCu5Dk4gETomPHO5xnbk+eAkzFN+DYm5ojNFqHQ6AARpxZYc6jw/KIJABqmt4tqC1
sunuosVW1GdkZuLSzbtht7S+fGEqDUJ+mBx+aiha56zldq0Oc4S2tQlLX/1skom3m+cHVey8RvxT
PkBnlkRRHVyzs+RmllU2EYcenvipgoKziPUt3rkidR+z0QZys3Sr94DLhqga8Yr8cUp0+DNsveIH
VEsgGn4z+0Any2BCAyyHZz3HcF8y7u/g/aMBiYQ+C+XwoHK9BzrqMmbrKkwfCYFBkVqg8mLL6bqe
dSG3eH83e5VP77aZ0m8yz3344gkp2jOeN/3JHlJ77p6OGlS12EYtD1BOCSFRsd4R/M4yDjYZNpD2
XhdQVnypvLdJetzXdeGrEQPcMKP1BdqZdz1dgSPAkv7EO1E2cKFgztx5oa2o8eDzBPbOiNEV2B7X
lDWhD96mvdLGR/MM4WgMO6Ic3ru3qPGmFipON753UtCXUXBshL7A8W9K0d63/BT9A30lZMG00zFI
pHwuaIyeU1Rh0bo1W5cl5p2SI6sW7rEnbaSKs5mv+zRMb9Z4mr6hbTQG50lWfrktLrSt13mT3FG6
U16M9GU/jySn7BkHHWYyVkVLxCpDGI9mBY8ZAOv+6XuKUbvHLm2a+DxE7gqQKkowrDjqQQVG/WL1
NkYefpoG4YW8omX1zXOoR0eUCdSzy83ihN+ZODnCiWzr83zgdwvTgCcC1fP1HWxj9gUo/Ada3XH7
QmfUD0Vm5MuMTZ4TqWzXW0ZPFqkO9twD943x1Rn69VWTyeAQOegCcrXtI27+kj6hGRHgOBDQfor8
JcyojJ7jaDv0ofM9a7MVB7GaUrYhqA81W80O89EoKue7y/fc1Wpo+OXyKD9LQ0uazK/Hm04O4H40
v/41aJ4S62nANVgiu58jwRbQTrIALCXaufhwJLVF2hMZGc0FGiNtoy5wjlANWJ+GIaNZKyEnh6mE
tRiFQ2o5dIORONEUajE7ILliPUvCiVh1/xUquDsVH5tLDqlAZ4XAYCYHE3zHCzIyQqNeNtoRXwnr
h0sRc02ror9kOqgfmYHW17gg1tb2FVU3VCN2j2wdvUtTLvWFCRt7b90u/EzC4ZOHlYb0sQbxJqjJ
zjlzwU2e3smd71NqYxd/3s54mveStO+2d7p8PylPXEAtBy9MsJyIUkB7ZSbWfeEV4pZmG4mCkj2x
FwQdpFd6pWxtzqDEw1Gqcuebp5cXVmzqo+qSxzn036oJ6FSN3fTYx4awYYtxuhwwOWKAmR+KQthX
WD3+eT9q+bTo0duxXo/PIjo8LofIVvcTGgiCQLJGYPcl7UCtNyE0h13IdFEuyb733eY20ZYmoY7I
SpM3+KMIAgvsfYN8SbgHwtAE0FyzYrifhrC6mSOI4TkrwbN+Zh4HkC7fV6/BYucO9cXIonaXr1F0
JN5dYQsqTyZKhoCRCzecZXiHDMWVPRenChxdPTSguYjThtM4bSctQNc0oYv41I5JDnY8RnueQ+Fu
2ny94SNir2L0EYjcVEQhScAvcys3urI9HvXCtdObHZPsDjOZf+lAUt6IzGDssev8WuL2vG/U8q6q
ZH1Wgzs9O7XGqtDi6kxNwrSJc8Ey4oYD/DFVYQ9TPRvJwfR5t6HCvP9RFr53kSOl32TNSRCfklLf
zGvkHiTp1W8oXNwxq4FxzfbuTcfPu9WLlufkZpZtWyXNbWy4Z2/BFcEv7CXoubZPCUNnHedWSkrG
I/3vzW0UdctHEFUWfFbpYPM1/UPVxAsFLMg6PXRSMuu4nlLXGb5nZKTZVnjVR+HUxGiXKvxhxOC8
qSy4yZwAfjWAAn1MA3ZCTlbRBdZSh1LF4bcxdTkQLna8KecYfbOTwR4nPS8q3dH7uI3Nm2ZI27k0
4vDz9lG/4Rg7jHAAxq7b5VooVs1J/TOpRHxl066eziOY9fjm6CoMFEmDfSydHytJ/YccZMGekoD4
NmSzzy0QmOtSjA84PFlZYe/xz0kPPItmaC96YSWNr8Ut9Sn4nTkS7CcpBzhEJn9f8qy7cibDpTpH
eY2TwZn3TWjZQTW90TcLp+zLqHIQwBRgXBqqhoel5ym/cSlRQPmeQ3tMdWs3jWvs7brOlvd+ZoLj
vN6bqzQq9NEZG87CBeGiZjXdMUua5LYgyRAw0gxnjl+aq8zrzBc0Q/+6ZuDRG1dCf9vWbQjmPQMd
HfNhdYNnEZuA9Uao8l1CNOAef058T8Szf2YqfRCZ45C4I5EGF3LEXElJxjHICvGB/OF+wFsD7DCw
x78rlyJHiXT0dUuLM1Jl4e0aExWPlUAK6a0PxJJ/9go1cxfT3Lij4RlP0pQ+hBFPiLhyPO7jbvc2
iNOdKMuT+56H2GHUPHIVxhEa0CjwOGMF3r1WJyRHtQbTx+jU7nnadO3DwIhyhbjn/uRWjbrbCIr/
As8Mz39dv/uf6JdzQ8S0fy3sXX+3Rg/fa/2nxNTvf+kPRc856W+eB4E1AtLqRjBs/lvSc9zoNxEy
p5N/otYKv9rfM1My+g1zXOJRVB8nuLZD/uhvRjmXLnuJhS6RMgJezH/+iqL3Z64RD3yXxBN5rRPe
KsSS9wunSYZD0oxWv2ty5psyYumHvURs/+E1+Y/8rL99E+i0MVteAOD+L2xtnPRRhiL3zmlBndUL
DgBIy84FR9xw8++/0z/9daAC4dAjnuadVNk/kbqCNSmTJXkjjF+0RM+T8YEYAQnZv/ptQJjSbuyH
IUXCIvnl21AQNOdhF7yyyqlIkonKIgyqMf0Pr9sprvZ34O7pdTshd6MQsyTHc3SuP/82Usc6Zsx9
XRX22xxV8iVjDQJtUBIHUCAdm2jptmNVluce3JH/8Eue3pVfvzuTHPXU8elC/FXqLbgKrfHFq+po
/B7UyYdAsMzb+QEe/bCo5K5dwvwGTn/3H5rV/9nvDUwJehNyN1G+X6he2AQdadz1tZPZkD/Plc9B
bwr7NTg0VjribPAYfSCcpFF5aALJg6iJ2+mvIcz+ePWhvfEmcOVKz/vlp2DD15ZrK19Zz/kEv7On
rnWybcHJ5D9ctH/W1E/fCLx94LmkM7mg0Jv//DZPjqOWSHmcFwp6G23Q7ccC7mKCaf3831+3OGl/
fVND7kF8OSChSUHf77bZf0DZ1aFDHUanblbKmHHn+VrRjMvk17K5pztIm6mgVlEVCYSRZUwvoiRb
ho2AyKo3/RKubJLxgSLZDJOadzU+kI80YnZhCgq979U0cEzK3MHQw1J3dboL2VECG+WDsm5GYDbx
RhpN7ZiDnYG+qq4WEWEXEh8bs56E7Snt3c8YJxDD8Lji6KBB0wMd6xYsHx0/Gwkyd16EAZL1RH+Z
AtC6jsluXGkwjvOhCopYH0g9tt/jyvf86x5EbX1Ppa968ULKa1muz2CjZZ4lHU33Oet1sP/jbduF
tjv4ZornzRqeUjtO7PqP4VgTYpfSH9p9i+SKJxJtNYGHWzU/3CDKgz1h63I8x+4DaQgcASHx1jAH
lwUM0LNWZz2TJtI/zWJhM287TvHgRNYGtC97dDgnFh1qj2V3GZ/Yuq8eFbknixX0jvFdObVibqQz
F/S1lgXIZTeC5+6aWGQfNgzTh3UMnOGGeqjUwjswcai2bjhzCBVH4eSqu+hYfSrx6KNLgZtgbPec
+4Y6DHb7LsY8DiIb6AvdCoIs0IWZcJA5ZZmUEfPRMLjOfmlbMwIapfeMjJKzBo4xb23b6Ny7l7Qv
xdWZmIKqf8iFcS0ZHxIjafg4NUkDnSqBWLPgWbPFoC8r1xSdwEDCeoDYDjDVlhX9xnOyhh4VDmgM
aE9VmZE7GehnRvYSB+gzvPk07QLiMDs8zZiE0HrYDXQv6Uh6y99oPyLivinpcPLT87EFHIf4IYNg
eKLWk5KRjScq87UaDx5xLkXYgTeeB9OmV6OX1Xa5C1i24iouvNYz+THMF1yaGxycTl0/Y/3AkbUD
GQprbsPQBfiK2H/GWbTSWdudJ13PIt4OhGRuFBA1cTmOYMKOPTyhr2lBjd8wkUFpU+jX541bxS+e
Gam4JqFb/szLRmZf7Wysf9OjWmC26NI2umV37twOcanT48xdT31bYoWdgOYftmeRmav1LkVjvufZ
EGS0G2YUCrldnb/NDTyE48j2APFq8IFNqI2cZpyO4ODsUa3UAV5R+KpC2o8AbYB9mn1wU4h4+aVb
q+6VZZ6AWbL2td5TtEacanCTmp3dNEftR6aKeTiEmUcB0ByTDeCDNMPmwW+S2ewVq+VoDkNSp87z
Mg2j9+SuY5re6sG6xDIXTwSvOeKE98TZQ6gfSTVwvO/xg40xaAG6FSkFspXE4NC4CUcDPIBOcp2L
LgT5RkwwGa7HZKjQHUkjT2m86XpOss/FSnTZbjXYmulpoZ4t4OxMs4LlXgNu58ohcsd7qbBu125O
fjNuy3ofh44FQEem8b5nKTNtXM5PNHwEkkOY64w+kkreh2S8bCuvJo77Cl3VlPduqOY7i1kPajdr
C/I4wE6Q8gL8PTyrtftlO17QQ69zhZOxH/0Su3sUIo25bkiDMxomJBZJgwWJAA43LTQNvdEwTIqj
nMP0PvPK+Vs/dyi8c00xzUY7TSp4idDvyQ9qIr+1P45PYHmC58Yh1UBdRgXeLuF0NB1GOHnhQWJP
pp68thrPTWDUddZEmrK9CZqVUfl85/oK00jSOChEoMchSpDPGakXrEmbTZ7Prd1ddPCthgEHj88S
HggKJ32j/LD5JO8zPs3BBP8X6E3+U/krpmHV6/49dITgUBSUtCIjfhFssqB+95OIl7eGt8/sOraL
uLy9Hopt5DbJe5BAvdrVvqkvVwibITbFqX8hTKjeljioPpScWpJfpu4+hqpx2Jew8Thv57rRRxXK
6aaeKW45L1h1kQmdq5iyc2/Vp0N7cD92S/nsOtb7nle0dsLQW+piOw6dfnSLsn9Xs+s/W+FMn9yh
8nzfWJ3EOx5zZPjgTgPxbcc4PEyLADfmrCr6AtYerxvEfPavcwcDfNcKM3EF4htzNkCfxcMq/Xrm
mxiiti0DIwpmsBLAiydUggO/dIqCSUZ0OJZ8OMjIRji3+CRSzLWprCT4UGPNdyH5FNMNXWnT5cpA
utwtrOi/rC6GKxq1pkdU6mbahTxYSfeTAS6v+eikN+wzqBML/RjrEeUlcNA8p4s4iMZG2c3KU5K1
YR7Pn17dRgVW01mz8lyL7HMhTI99OFFYBGmN5F4owRznW7MEzU3Zp9FIc9vUfpiJ9kuAUCPvy8BC
4HsYGyrTG1ZMzsFb6mDc4Lau+/1Ka1VLfgZw+JH/25Rs6/sRnHbV2CtVBGOITNjXwFactHjlI1NT
4pLWEvE47clkm3KA3hjJNnjwespdDr/PRX8pDXat0Q/75mv4tXHkT+Ul/78hPzCMsTRMhAeUI6Sj
5PeJ8F+fZ2lNU8XP4r+2elj+0ajyT/+ZP064EedRN+IwIAhrgEg+nbn+8KzwJz5DPFutP46w0D3+
OwjmexSayECICJgRh4uAXNnfzre+/I3xFIOJH3kc42L3L51v3dOU/vdTDIdAn38h8smoBafTp/fL
cB2W/Wg7SBNnTdFeVnO8a9Zu34jykua4s8LVe4TWvZOQ+Iey5dnofk6qfemdIPWtC7pccL7jUzqC
0f73s7j8/Rjz64+GN8fFtMMxh3Xen+d+VKqMtsw5PLOgpDY9qSumaPaghYBU4Z8LAskoubvCflDb
dIX1E7e14mHerVCdOrWDPAGVIjkXXUbCDZYlzhz2+JKV8Wk1HuXuBUz1JGMdGwXbmN6zvNyrVL6n
yj3rJnMYeW2uhalofgwrItBo+XUEKD5syQeno/xwk7zY192MVF2sr300/lS92uW5lZRDJ/31qrpH
fKX8GPnXgNdjV0gDXsXP79Yi2pVU+S32Og3yG0ZvdrJ3TnQI1eukb9p+V3oYOvboJltKEVs62nCt
VAfw5tORgNc1d046IA7ke95qc17WJ9dut3Gm7GvKTncCs+9H9xjZ9SKE46gqIugjvVQ6O2MqP93c
HjBmbgUPrM3q4aOjd/hQCdiQU1JfJa67b4PiVCWKcSdH9/Rg7PrEwfGZEiWIiuHczPVFipwZ98lr
u3wl2EGmyT+LluBbRM0twcmDrvASjO3d/+PuzJbkVLIu/Sptfc9vzMNF30QEMWZGzuMNlpJSzOCA
Aw5P3x+q6j5SSp2y6rtuK7Mqs9I5gmBwtu+91rdSSWFId/oF5GAoBNX/rNv1PiqnTQvIYYQHCaOx
jasbG0ljmIydWOU9PBKDJMC5uOjK/Dw3ZRiUpVwnOM8rU/+WQRBbJ1nC0OsuqvR9A+FgZTpkD7jm
BdNZwmKHZ+ClB5kHh9qn0M+pKON2bZiE9UYqTLQWDS+K6RFnRtOTFDpvqdMeMxQrrcRnFrkaYTx4
xqYAUIa7b+E/0K1llCj9/spqvK8qH29j92jwzcUlwoTIaE9OgS2QWvgu1Ywvua52XWNcFEhP1+lA
kSGFee/aX2EpkOijGi9MHfjxRRkmhrUNNMaUZnZKumDHXpF/QA8dezpmGnQJxnaHwLTckGALWLUa
aBSdqVft7gbclLM2hUXNX8MYkSDFZ6Ob164mjyawuwWhcNVZeMYm8zx2/o3TD5vaeHdjYFX9fcqO
vcdITyziXZ4uyQoAc9L3qOzXroD6xUi18K80H83/1O7Zfq1bA2qVPp+p0WmJP+qZGPhyD9YJ2XLH
HgRoDA6inLlZ+ozZ4qlMFS5qA8obdA+LhOW1BfeTwB91z1IjV1lHGhLX/wC/B7SMe1mAHVTmYxwH
GBDZkxA+ExwTBuwdEidePlh86yEaX1sPpg7ysKz8YpXOUYxXfs2y5bnfpT094rKye+Gv7Si4G91Q
DHs3NYjy6MmwcFjxUuvRAzlNGv0zC/dBtY+x81VD3bkaPJ4Py3iZIn9DEMp+iNG3KTb9bRHEf+kj
Gb/2HH4swZZnw+7WPb4GCHJ/XeeW6Qp2zczbjw0RRn3FTr7V+0toMXuM7LssTXcEyJ+66oXVHKeC
Nr5zFkd86mFvoUCaqmuckpB6F3BlFfzt9JZm3T/L8PJlo7mGlIJGGyQlx+VT9HPPcB6wUKC/c/eE
aoSxhCbMpAhSAxnlRGfsGJhs0lHxCpFVx6RnQqLzn1cf/6/VFT/yHVFm/vTN28AN+2/vDL7ltCS3
/Y//fn5LW4QguMj76tdy4p9/+181hOX9F997JvC+bSJ/5Vb8rxrCcv9r6YoFgePYtg1h7J8aQsNn
7tIzA0aGzZtOof1PEcGf8Y+jeNXRqQZLc/0/yj6zdfuXh8SBeWa6dOg8yzGAFNCx//UhMVpgEWpy
36R968TdFxCFZ8VkBwdIQuWcdzf08PqtTq+rVH0olPaGPRyzB+vmUD0WxJjqnn6CgYihAHM1GA95
TGi0bDFhCayRdvnNQ98Zeso9Dp59Nu3mViv8+MwYnQwlUdqbWMC+oD/xnLDRvdGccTxZAbzitCwf
YzovLAbluFbsM2kVbxZlbZU5a4cCZuxRwbvVLX6tU5WB9XGch8rMsB0NFu0GLUjYat0N1ldTeQef
tE9hfgkqOBRawyYCDO+QHNvW2SkqvT37+LAn/HjFFFXfjUzWx3nGX9gszpVcOF9y9ObUSw1kZv9p
npCEkohma2RDzqhALHJoFjuX9Srwxasxf3DceodT69xAV+qgkiHpfxG2OigS5ccOtrZery33WdVf
amWw2XZXkkB032n5XYTdRqhXSn2jjdMOd3hjG/dd+o67CyyTy1qc3ns1Jr9a3yBJfO5y97FLjCMJ
u+txaM5iMPoV9oINwuDNkJNPHxn3KfoHPQa34QVPhN/siJa4GlooznPAlpOAGLQXXfWaZl7oklfG
/yAc2410D9jN9msSHG/Jynpht32IDJ8OGF3DwVtFHYt/Uwj9O7ANf2VU8x4p7dYYoNrGmr3Lhnof
yCfptJtKephF7V2PwVpi0m3zeF8Z3gtj/uu67M9uS6bTPJYh2qnF4x/hg6WsFSU5ZRhB0z7YonEZ
2HMDKkCDmlvmNs3mmyHFw+Xq/N3JDgvwdkrPifsYTPnGT5ytREe71se30mqZpQdA+GmirOqkgdWr
8aHQx2QTt81pRPRd8qQT2b5KnJchAebL1wl9KnH1NF1SEoG1fG+Ow1pO885pBnOXWlhb0WhkPCo1
XJuqDTHVGYsCfIVxL9s1UmKbVd1l59TBQeuTaAsfuOIriMowqFDl0qZpkcIUezyvC7TKW+XRpRHN
CQQEtAh+vg0mao6sONCuXDclAwpq+z1qA1i1abA2ppaO9SRf9Fr/jiZxXfjmFp3FlpbEyp3Le0We
R4WQOclmQucBQke8NTC588PE/coG/cZB4wLTeJuTUjhD7R+pH/VEuxNBeeX0xRmgwq2TNiiFhLMa
EBTw5qbroMtOUT9TFJjJ9czkIkgDuVFlcEMwvYEuRyOoCnLrbM4bytSLgFA/kNIvTWRsMVs3Kx3R
IwCLQ2Orx37yF5vjl2kOjYBkOwbh1CrTi9Eceu9qEK+pZl0aULPsrqWkumlSFpToIhu9o+5eLdYg
Xeuxmxk8p2PoGvezN76YO5kRnzL7/Apn77fxyUUcOKd7t553CDfWo+dxJyh4fJT5+fUci72Yj5q4
NGNwd7R/nCS+gZ8Ray820HvTv+Hh2Mxp6JPPTef0KOpbjfa1iS65Kh604J1KB6QOmIrc5H5hGYTB
BOR3awYnnOObzDTDeQQfY09Proz3c5+FuSpWQfoq43ctVxuVa2Hiy1Ulh61W1KeENoEXFN+GxLkv
vdeFEc8AFV9nSelKpJ4Se3jqV7SBThky7hIxrxeZh9gCbK1Pm96nf45+SPfFJQzFcMA/5Wbdczkw
24+saxjFD2TV7XtJmG/7WqIlzyLohewmQPrhApMXIBnWmANDjLL7GREmlbNNA2xFiC3bLvAVE7ZL
zwH4DrHiMs88VPeCCf8i1piN9j6t0OwFXXv5/0158fX/GBkTfDp2v36r3sq3nxsUxvIv/Hvk7lFN
8L2m77EYZn7uSGg+fQcmqvj7GGsuLhq+8/+20QTwbEBP6GC9bdc3mZP975YEf1/A/pwxPeJRh5n9
f2SiMX8tOB3AqfRL8DMzgVv2Mw5n/nPBWTle0NkBHP1GJuxwHdu4M70JdPLsNhvTV+ZZKwd5GOYJ
ISpNsOA2EK576bCrv7DA1hAHBjEuk/oQUnE7OwR7DQ1lJbUNqSL6zkXKvoldku09T1WHn0q463/V
xT9nYVm/VvM/zv5HR8U2KYaW8//17MGs4NeJ+DrAW/GvyyRKTwTZmYyNsHdvZOW81Bmy12nCdM9G
ukqOU0Y70xLMuFcI+Jxd5ifVdtBTkG5cBGX3lAiyzI9dRRtxdPvXLmEZNd3mGYU8y1JKdF5UePrG
yKxs3JgqC9aNmtSusZLhxMQFCMEs5aYMiKwkuqw+68MStFcDyOIlG7b42M1to+rs1Jal2n9+QX6/
HoyIiV2jX0UlSoLXr9fDaXV6mOh+Qr8t1T1DgI7eKr1/SAN4hqfUyp8bfTaRbLfDl88P/WFwzIOE
xoHW0Q/IkmfYHxpICMbdXmaFQQJkN3wjUeHOsWrr+6D97Teav/9ISnMOpmM/MymBP/zILIuMXOUM
Q4zGPGiFeJ6t3F5PVXetYpS84E9BobVTtW3KCtiaSXQLqMG9KItNr8PprDyrpkNC+63KvVdJIM9e
jjZox6o099KBqmQkyU070LqxC9I/HZNZn5DTZpnvrT1dfY0RMn5+9ZZz/mffh54C4x5vIQKOH7dv
Eeb8/BqOfYWrMiHOqOctCh2n9G8UfAGgUDY8/bFq/vKgfNhC/Pt4vmGx/CzdvuXPfxq9J6WkhBAt
nuhink51pjs3XRy5m89/1a/9zn/9Ktsw2PoEvCK4/n49SoHOu0z1csYwMhcbGodfqEdfpS3oMulh
IIH+fX7Aj48GlxGCjMkOCQoYOL4Pu3ty8RLauUhHmcjGz6LJzTDpmzcEHF+JYG1XfEAJ0ajt6i/H
/aF++XD/FiuiZSCZQCr1UVXkZL7MpE9KadFUS25TG5q1dR+BRFzlY2cdzUGEmZM9+PP3xPXvKj29
cv3qIrLMb3NdPpsGGZZDALP38+vx8aXkehBk5Zs8NLqDnuPDY6Vob3QV70LIWBisqYptBABxsMaJ
KP6yFi+4tI+PMBZ53EKuEyBIWoyfPz9SOXB9WUBwCKWDmqOd8bXEy3TaM+dV7EIhmunbo8Ew3pwx
2k7dtAwbhYa7wd7yeDBvJQjo85//h8cBB6u3nI5vkl/24fnrG+aJY5Qj3+hciQ6eStlqOhE6kLJN
awI6CPsxTotk+/lxjV+Bb8uDb+hAyflP4OuI7T4shny42xpZ1hhOXf69cBljrQKvBLkRKMbYJtEo
FyNonNOCR2Q4mtNaa7A7fPv8NNzfb4mBgJ+ti7U0HX67JX3BHDuGiI1LZrS+OSJ6yYf0atRN5K2e
fM/H3r0fyMSMV50RxLeki017zNibksCAG81vDzmBLRc9GcJ71eIds704phOu1e2J8r9lIz3XN57W
JldiBq2YM98/gN4Yl5lG9UKgh7OvrVl/lWI2d5FdB2z0+p6PT9VsGf51604BS5lEuWEyUp5r0JIN
9hPUPuSPuWNFm9DOvlSa5x2B+FlvnTTULeNWTrK3N0Fm1lts7I/MO9UtaoWKWSZQZdPtnDP9OVz4
Q1FflZ2cQWKVHsgxOP/60BakcY+juixykjMkWpQW00brn9RowBCAOUKGKblv819exj88FdwJqBlY
ZKj7flsktKmZMqcPxjCurHsnth+4qF8wzb/2HRleKVE8ztzRW7fCeNK+fv4sGL8XekAGdRehCQRC
L9A/vAsVsNvY7zsj7Ef+a86C4EGy9m9qPyVEVZDF57XFBlMAcWPD8IidIT/yfv7lND5+Eeh/0eT0
UHVA5+eV/NDfrBMhyUvwZTgOFq7VFrezPhbf0fE/YiCYD5Qp6V8u+8c1kEMu1/vHwoRH/MdQ7qdP
3SAScGWNJ0N/1F2GS/5z2bS3HYr3vxzo42rz40DLVw4BHULWj8D/Sgwx0ghXhmz7J9rmCKt2qGLk
tmpMTFce7Yiu9c1jNmTO6S939+OCsxw7oFY3l6+Qay3RlD8vvhF3Nhail2Eeka1YikagJqlopXSx
F2JRuhdVFIFf6TadMT9WEb7Kz8/gTz9+udAWpE2WvY9XudNiN49oTIW1Ez3rUf2mGvc5syimGmYr
I27pqnLvPz/mx+WNH02UA1NZPrrLIvvhkU61EapZn8pQjB1gV+Rtazf3xcPnR/n9+YEQyl7L4LVF
VeUuf/7T89Mru+sqMrRCVP8J1nFmgdMkO8QNkNg+P9RvKwRNZ/SXMKx15uQ+Rcyvx/Lcccybjm4i
sdInRsUPjeG8awmQ+FQn02fO2rDRp2JPSOHGlN3TXw7/+9sJotQOHHarqEzRZf56eJxwvscT1oaS
uqTN6wtdta+eThhd3JPDVm5rEUc4IdxNlnh3uha8jllA34GEaP5fZ9fEsKqIjEK94718fm5/uAu/
nNqHBxwMPpLmmFPznOBoVsF1YMsv3Jr954f5wzLJJYCBRTnO8sR6+eslcLXSV6R9tWFmqztPdju/
th4LC8IMST1hp2XbRE8u/ZFetZljuR2V/+/gXaQb8Xv9h13t7481p8ACDRKFroH5cS9AN15mda94
CHwgrp5NpOMorL/tAD7uOHjUOAq7fiRe6CX0D7sonV56OfIxDOn9PMSTdy8L+VixGW5VF35+Uf/0
WPEC+TbfHiZuHxf9zC4CvXGoia1ZMNOMvee0nrqV2Sf2bnBotaa+Of1lPfrTz7OWxgtSC5d534f7
CAIV5WnW0dkV/X28NCfdpP0ibe84JNa3z3/fn15b4HbAHzy2b6b9UcjcaC4duYlkT8joaAO0Bmqs
X5fgj1DZQr0bd0KmaBul/1xDN9TJe/u/eW4pLRZhiW/rvvXh/ejHSNMb2bRh69qXAZ/4U9oM2VZG
6CKn/n3itlwYDD/pc9Y72kq3KdThv1zzP748lNqs/zrfAf1jMHUexHVjJnTGHVU/W5Z+Oxnm5WTI
e2GIRzovjE7dedU4321kjZaq3/5yH5b16edd2PJML5M2vCiuzq7nw/I5lFnZx13chohJJjTb2kWQ
6/Uux63HrqTadnaHnJ10VES32gpOMJ6+xHKSjUZInpSWvcL+vs7BOgH7Y2rgMUbeUMnrm89P9PeH
k23Bgqmm36Yjcv7wcOp+5SUzpFY+XPZDCmjtmEFf8Xz0dvOA6vE/OxqNKeaRAQJ7i+uLS+fXJW1u
Mp+kCNrIY9k73/yiiR5MI6pwb+mPThuov7zt5sel+sfxfERO6KY8XDwffl2ZzpWfuMUQCi+OHntD
EFMIaHdTenr0NR1MN90UqtHWPwAp2M/Gp0KzsvukaL1T7NXu9wG1/YaeuHaSxGxVK61gYrNumxpX
YrRsZHN9Urf6BAkYihkByB5uV93p9J2ACHa2uz7dfX4JPz5Yy0+ihWHji6LiwOr/6yUk9HkKcBqy
kUI4g0m3Ta+JpPOvfKHYNrhJdPAHBQHX9Ejk+/zQ9ICWG/TzY83RqapoXHAGgUW/5tejJySgxlFE
nRNBkkm3eVaRWeb45cGsfXJYhHDFC67qzl0NMUPTVqRwIdxSK69go1XflJ+mT3HlYmhgyHGoOkdd
z5g9KVHz3j5lop6ekepbB7ht34teGWdUwt3JzI3i7I8GS3MTVY69GhI/2MsekNlWS6f6WjXOS2UY
Z90rjL1p1vZJ+DVOwRGYYlC+WVUF36KR9cHqOvOp9RiETNCPgBnVxWWlLHUoCFDbC+TN15KkyjXN
quB2mGxxhhbU+euo6UEuMW6GahMU7T6B6YGGxSOPYtDwm9Jq2VdOjzdZQj3OIhe0k+rxClSigS9I
h+E5ARL4QGEYhLmNHiyMppoxT5PFGTJjCphQWDoXoizb+iLtiu5KaUi1VlE91KeINN8Bw/4wv2l5
r73xIjPPHS3nzYGf2qy1IKdhg/6GbFlpiBcF7HIzN6O6ybMedTl8jQM22/SqiPzpxmB4uB4EdiWt
Mz365BCWNonpeW8E7BiEW1vDEgiNf2TJkSIZFfZB1ZxbfKJym2NfIYo7U5eO0EjjAJPUbDOxEJMi
TTPdHSMfroU7dvelJG4Mw7AuXuYBf2fXLExPjBbBGTqquOx6BlAEX1SvPtCGk5MkclvUICOCmDxR
f0ByMriezEIAecCP0KWXL7SxwFSwNRtXCay+PcYAL6xA/4Ro25sjvtNsb6ZN/g20ZH8NVZS0lRwZ
42yMyZnkxew42Wa687IUYiPcOkgZmYWiquRRm6wsTIRxST4Gs0CtzpONHAK3XlmE8B6NInHeyeAF
nRO7OuFIiBB50UiLMoIdqBig+K6J/VYOEaFoExA5ilRMQfQQDDunbWsVcQZf0m/2eqAIPc4TDcwN
eWq5G1kHH1PrzvbT/qxPTNOTLPb3RdvNt7pmJi0isgA+bzwSFjl7U3wDsE9bzw6ordzqGMhm6LWz
3LhoHFHtpGj1xzYAD5y6wgkJBY62XasbCzSs6o8Kt8mmgQv8SLD9sMUd472mvdug8UKaBvqCYFRM
7+VT2leLRKGaLiNtWPw+mvRXOHjN4+hE+MVnLzQmHwmdgs9gAc28zUwljnbtBY8LojNsI0fdYvux
iL5Ci3fZTkW0rQdCnofJ44pIolpIGWHEa9qXkTuFqunGY50b3rmuW3+tYhjlbiChCqRljz5KEAMD
ecMBAzWNzdkhy+CO1+Sl91pr42Jd2Gi0k3dAGchMQwF41P1U28+OJK3I0bx7tOFeqOIoeIZKqW5V
Ys5fRcHNHOIRVjqL5m3OBvay14XcVAVhSlOJLs0j9+6y7Wfvi8lX4CtCdm5dVGbPqCXN3Y97OqKh
CAvV2ecIGjUtfDnVJwNmiQJykDMiLlu6/pAPJOFjI9Oq1EKTAWeefhGYjT3m2WCdpnpz8kU8XQHF
DQOrw0tRmuoWfG96ImaGnCE6B1sTeFyomb4WFmPgrpXu+KeGQciRPJI30AUwnoBQa2uYN9a+cJ0b
t8Tjb4s2CE2o+Ncp04nrKs5hJ7KZ0VGjzxqhyfVsXY6SBHP4pzV9wix3AiAi5ONg+umtSxet38Ka
GR8qrQmZgc93AGqMs5fx/HKIlo0Zjig3y4FytW1rgTJevoJSVoy7CJaO6EWnZj2GEd/alwIl7rnq
fPFiYhg5dVbifgPrgVayGeuT5Yl0V/pjEJZViUwwbUl6Xo9ciOdatzlHQw3VGdrqHtHmcCQb6yAS
P74aAr/dVoI8b5v9yjnNC/9GywDdVmCebmF0za9z26VP7mRPN1WQ3FVAwN7d2bNZe8CtU6QbZ2vS
y3WRDdU6m+b+2osQxxy02OinS1Gl2PJFB01JVRmGJJFlrbGfh8q/pVoTx7nMza0L4YWvM8Oxh8HD
QBAqPQDfUvXxoPZV1cY3KRHnwdaTQb/hCo8O04EFDcM2MCOz1BIQeprJHXa9G3tbrEUx00DGu4hN
8QwexGxAphBVdSNyd9EyNksiQ9Y+QAJHbtO27lU9RvV7ZmjqqQD4z6G7AfeLoaInSwOjviJGKtmO
3VA/Z4stcu0OOPHCRDkTgKAWAvaYyOAkPf0bOV9e2A9yK3OHGGtwCmTSR84lNJfsKdCrYpdGXgb0
AyAkcL90vGb3Pbx6uZa/5WCW72uhYthblgMpW42m3JrKBPSctNr8otlDBU0ml75Y89eXeyeeWW/0
4jCSA3DDfLT+PldWvsZWCF2O6zU+LLmJ10LDGOXEo1pXEO2xYmTCOhoJKUYL1/g0uDR9crGbS28M
FZ3ptzEwcQQ6lnqIokAg+jW05BzVtvUOtuSL8AbvKkZl9E0TQKwJHBqcBzWypjCdndS1MBRVTS58
72GeTdqTtaOfCSXMyWbsTXY2Ut2zIwNvhE7jxCe1eOlnHUMdmT4Q5yF+89Kt2zq+04mip9UNy1Yh
cwm6+FS02Y3rLFy0oQkuNLAK5yHWrQPbGmAWbkRve2dIjTE3ikwC71V1O+mEeevGSBY2Lc5Xlc1l
+uh18wvgwUTf8pGu0JS2S3FhD9ygrubtTJLgOCnzGNPx3ZOuAOR+MQLs2tm5LkatQg4CUA4Istnw
lbM63HlkS7V82r2KRgXXxFfXI4FvYvWjCgr6ONkNiXAO9QBnb6XIstgbKgUs6KhLypXumoWUuGHp
PZbOUsegoz3huCdjJRtuRiNOCSTss5OS80nvy3gj3ca/z6imMRl2yNgpqbViMLZDUuxhJZcsoGRa
0eEnV8D0nioSeMeE5leveeCUJ/N7xDO1B9w8r4ReIocTXlhqvbtFVUdOWQSwLKjJqoSCvS86xSmP
ggM6efLIFSLSpUlIt8N9u819Lz43QUN17QcHrDiKcFCzu4Ig6x5gJJabtknUE7zI9NgVMStQG02P
OrLmU+3xqtTwn8YiXdz2OmqzTmEAViCPPOXnB3wpu6bPBgLCRwRj9R7U8oRNLbvnZS7WeUwInqj8
daCLPOwm61q6IzbMxrBv/MhQjJFx6x7UhEpLogq/ykcxXZszrKBt24rkPBmsoA4dyZs2S+odXkUd
azMpZXSO1HJlqGBJf9yVLeXoCAEqTD23XAcsdDeOgiDvF6VzkeE+vB2tOLiAHvwVweZ0Kgpml/gC
XP9CLX+gtzKL17ZOyJZRxwbietteJWnnh3g/2z2rf7/yhkYdk1E5C3+IYOShOgHzHNBz6nJpCxhw
Ycq3yUudrS7zEVBInB37fKIiswgeb2xYjAIM+IXZOzjNOsE9jKMmTCMIP05lnDG2kQhEjaGRBr2P
uog4lW7JGoATwb8+frVcrQoV4dIEtVvzxqEYPOhjbj1owEIuiiqebgFlpQdL5vp1DBtmN5hEqmJ2
yzUXoeUIpZ2OrGL5NKYLD3Lgrmnt6cEdBSL2oM5u7cxF1tGU2Ba9wUT4paMRvMREm6MFLD200WBT
2eWwcUON5TUnmjApdONpQpfYpjYvTz8bGdrSSkewlwwE4Fgdjo4RCfAm06z53c1cMQKyI8VzNROL
Qp3eSPyaUWLx6Pht/QqVNL4btFwcALGpehtHMDE3TKuGm06wz12j3R/PjYzG81CbatuYmiASfYpY
pmBwlvdoIrULbMQOn/sZVnlWGzgTAsbX6Gs2vT0LCKvcer201W1HoMKbGsrvWtY49pYhpsVN11sA
zbqH18MfBfHm5iSK3Wg7/gVTSO0Yz1a2JeEuu00Lt8eYawQvSelWT+UAFJCmc7qrl28+EEbKlyLl
os54C9C2erW/GeCFQaz02IR1Ir7S3QrWg4seryN1hCG+A0e+QJyLhnBdDU6A21AHIdU5/i5bfAwD
zaZJzlNYTo3Y4qL1o3Un8ygcU8vbDyTchC7AiK8Tj9dGjz1nG/l4c/B/S4YHcsqgIUaTdk04XoeN
vBckriKmkXZLgM1cTgPW8Vp/q1XtYjv0jWOUSUHrDaerQOIApEn6224mhiJLUSqRQbTpyGraDpZK
iIElz1UHnrYtTG4OYUFH6JdneofG4yy0b16VxY/DaKVfBqnrJHzE5ddeK5kfIa9GbC2r27Ho4yNC
0eRi0gbWdtvRN4mYrJVjY1OFphsYd4EdE20gZmcFyYxT6lxmfENx4cvWwMNqgSjoA5AdrTY0F4NP
zr1FTSclxMFG5E1YmV5/1BEu7JQTREdjtopdrBHMZ1SRvol9wctKfMLKxKV66lmsVkq07F+0LrhE
mzGb62RuGUQxb987MlDDiorBQwpTR5LvK/aCe3OageC7NRD6FfmtTZiPxa6lJXIZ6AznW8s5Gu4o
d7PVUt4u/iq2wrVNmhauJoSLLlpba3jCHDEehNAacx11Bc8vYcwhw9XqpJUB3zuIcUNyP5O/eMQK
DeUXIKE4R4XP3BGEF6nOfkt1V1lsBLL7eEwjdMt6DGbO7+hATHfEgLpHEufbTerDg1jkA/0B9MKw
rawSAqqGbjPXWZJI3CC0Q9dnseai1RjXvXodULuHWTZCXl35sCIIHun5RuGJ8S4IRCR1hO0in531
EFjD15hRwJoK+iUwO3UmF5pmFIK9a5z91ZrOyMIiK7DvRhE6WQRnruxIuI4ywNNafZhn/MmarT2r
Njt0bvJeGWWxHu1lEzfW5kZmsxuqGf811UKwa6UgP4L0jxGe+v0AzHZlof5dS2XohxhzYKajW2Kv
ssasiqUIJhhtkGnmjYWEBtlZ29b6vEXaEdPUXL4IWSp2UNvGCz9jtmzawKMjn5jmIpruCYAmBNnL
CYfSXO/SsHLk+am4sCrosDlOAlS0BhHRk45qJlWXVUZEwBwXt1GOztVJCSMmH4t6l+hLV3/gJrzJ
OHvkQj1OTr4f7XY3KfdE5EhzCY9R2OHQwicgK9XvoN4pK6BEmYkHWPUe2bokMKtrq8g6/F0UQeBt
Vx4rJSkaEF58SP/FdO3PrbqxU6T5K0LJtFvbQcDbkOx89tnRv6eATda6UT3NNOoJv847YjVimidB
B/5rsmW8jtKo32VYi77yPgV4m1n2l3Cikwt7Rq6IkiF6iL1lVREhpw/uNfaoZtUag/U0GNa9j4V6
PZKWTtgv7A/GyOSIEeHmIVpnoGwQzdw2RSi4m/u0No11GiAOd4OhoxKyxnVhxOznUyt4Nbv5oehi
tpLs2vmKLjk2U/aN5kS+boL0wVRajxgzGUhkl996MihZ7XjkbDbXtDfNa8ccTGAAgX6ZeLZ/Y/m9
f04Tg+g5Qhz2DN9LyG6QVtklnxfBQwJWoCfqHYTDYzRNNZ/v3DnLRJqXhYgRizdgsQlM2+oj+cGx
AZm8onaI8M1euqoteblGd+86mf3sGUrtYWusBzrx54HSAPmAVF+CURO35LUgGHHZukSzMR9pMyMd
cUFdrB1wDVu4Jt3eNs3yDA8xupRJEXzx6tZY7Gl1oK+4AHTT4GT07TpuEPqvu0R30wdJkweToa8i
86sze3ygCsOFssEG2ToPBFTtBggmeN775M2jJ3JqeCduPO7BKR6b6lTp1uRv/Nnr3gN3SjhckqFI
maTcV9kUw9MT49nhm/xNZRkS+tbKv0c4GC4ILBEvXWnlt1Lqg7Hy8B2Q9ctEgHw2YycjjwzknIAE
4pKG0IoTHp6agFarbXxeRRMVutlN90aVtjsV5MNDN9v1DXeXFCzZp8k+iih84kzPLjwCMPCY+eJU
1VlUhOx3FJw9dNqRl8bszyU5f44a27WV1PPG5NCXhGqliKfaBXitCvqOGbPhzva3E6F26A4GeQ5y
olHjYUqu+0gr7+C2tfs2dahq/DxGKddkZoz6hP2Ruk2NSkXbhmi3GRINzMx4TmlUINmA4F4qblNP
yZCdTMnyYvpe8QVkB2NpbyTET+HQuicaylk3i/txLkr7sYLs86RR2ng1DiSfDDNzRXNOIyaiqeFY
KD4T5Yy7UkjPekw7oualp+I71vhbOnpr3WZLjNqT0gS3JECMSne2jdvsFGgUBMf+ISYWEc5xC7UB
ro2BN2rVB8WrJHls09XKYwihfbfImyeYRtDhLsmJncHH09beJwwb1kTpVhvNj2n6+rxzpFU8pn5z
4NXtv7Y9zZqWsLpNnbgLcLS+FVCecbRqNAaS1Dnm/HSoBI5z0Rrk+yXQtcNZFXJTDNh2E7rYG4eP
7Lse8YmWDknCNvTr90kZwdrpFTYVCj13SChM4IOd0qoWF4vC5EC/Xltrsels2hl8OzHJ0AeToAJW
wL93tBrUtVw6On20YLu7XsdJQ/tquBQxC4UJreY+7/sg1HtMrNPgVKB4KmKZSeEoIGZ1Oik0sE54
mJR/09DWuvix4Z6SanyIEzzFlhUPG7sDKaJPdbL3s8Lhszv6p7Rzj9jSsAdg5JkgEUNPRtu+M2uz
vzNso9wN9jRsaVYXGq7pOttZQwEFfexVaFpSvJBm7L1VWZo/w3/tHumruRAuU/DOOC2SmghhSJoR
U4JThZ7qoLT/Sd157sitZFn3VeYFKNAEHfChf6TPLJflVfpDlJFog94Fn34WS7enq0q6qukBBpgP
fdHAvTKsZJIRcc7Ze23axIoTz2k1OeXRD9Nkm6sQZkqerKxcRXd/HriYH7U0syTWsvgIRFgwpfs4
xRwYRqWRblZr0EBiqTUV+53h3+YpPemsvMjJa7u2+alumbl8Z3vi0ELol4sWwMrsR2c+Tg+h52zd
ilI/0yF9gH0+NMUMGYrziP6a7X/yM/9GfGmzziNasBy0figX3o+IBB2mYLBS5CFFIm4B+PpLkski
ioAyXWYEt22aecUhY/AlsniRGoYGJ4lsxFnpgbKeTFQlHI7q/Z/v5a9zM3sG7RlQ2ygHjRm68FY7
Y+l5FU5uCASXlneDyJh51GVAgbnIK0DUIkhxoTVa9snE89W18H5iBt/QwiMxTyEh1c8/1xvNjmtP
PNEtcNGpAN3sFwEJBM7YJ6sgcsmksx7Rv90qBEtLr05ItIk4qNsMDBZt5eVHSGsZsgj7kdZDesYg
0jsfYlHs3QriHOis8kFOZoE+R5+HVLXBMGE0sK4P0Y8adc+CjjaGH4htLfWM+RzU1XmQd3JhlMY6
jwZ/Kyd0ATbKzFMicuSzpnANuFlqHhxfpuwLxIWbnePc0I6J9no/9Q91akyrGpf4VkvIG0FKTjR4
LB88rAchpkHDeZ54dxa8esWJmEL1/c9f5C+jfYCRSPyZPyJrdX6VBvmqQJIyoEcpNVuthlptcU76
53TiUwyTDt2gynGjm87TyLbv05fYAGFlJTaWwD//JB/VMcTK4LH1TfTdjHAIknn/1fb8Sgmzv1gT
zeZcOkHoMauwhuPrVf4XICzb78XsMG7+SGq5KST/fPwt80/zXJAjF4MQa/7x+stIhGbv8rt/Wb/6
mC+777W6+t50WfuP//dTTDT/zv/uL/7lhr5RJW7ov/U6zbaNvyeyLB/lU/Hyni86/4mfXiem/V+Q
P6J+1GfbtDN/NX8FBunmF4vXERQmzBcG6Eyw/3I6QRDl/ZxfVaTSMx8G8VBTdG00hxl9YeAONAQ5
pfMaQfTvwEXN9w8OD4oxS0N8H92JS6vvo46PKVOCx6dvd2mdhPvAdXIGgw2tI3bRk6rsh2M+2OHe
pe7FBcJ/c5PCu2zaxLsemevgoxmyY8WWvMbP1TxDmac4d5VcpC3xd4t4TkSs/Bq6E+78VTj2uBmF
2ICtzD5ZVc33gqrXjwKPhq0JgAGf6CPEoOt9ilaCKXdwfuMXq24ckrwLBu0DzsQhG9p1FqsUFbay
Tyw+9VdEmc5aJ77m0gZCtR2VzpbKMfLck9ZO4KPdlczYHiLm2HT4tGlbW3G8A36Fj9sq6gdCzoZn
b7RpFCVOsffHaLzUuyL+Gcz1t8q3123qX+v2zw9mo1jnGQHFg/3+/cvd1cWcJOxyQnUTuQraUT7q
ZPPiYTeKnRpVsQ9Mvd7qATV7DItrk/ROeuDI4xxe990uCbvP0KO/3mxbeDwv7GI48ix7FvO82Usy
nXTKMTKa3WujrPYZ8odQuefQVXMzOZ22fN3V37xXv9EA/uaiNk09cEQuTz+eoPcXZaPuULWU7Y7U
kOohphEEzXwyAOOT1OocU5V3O21ggvTJ6vq76zpI2WYzHeOZVynKmw8bJKMdkrbc7ioAODARp+Iw
aMVtMtY8HXrR4OjNLv/8UZE7vdemk6SLbA6DsD57JF3PeD3dvLmqU2YkDk7ZsHPz8VBQuddLLwz1
g4II+oKrzHp268B4YLZWbNpcD7ZRb5Y3dS2iU6b6wlnJVlcLyxhEtx26xrnVYDvQjwJniWY29utt
iQV43run2CPEoUjYfWMSqDy9Osi2eaY7A40gciyC6euUXrVT7yANBQR9NnpzT29u0Q59BbUkU9uZ
CHYTCG9aW0k7fMuUi8SMgeFjltJWLsF1ppDv5lGOGd61EMdgEsrePjVzph56S1JG2pakaPiFS09L
m0pQA3NsWSSn+d+tkDwFC5h7vAqTuJt7quO2YD07gR2SPfLWibVVYtqu6hpnJgnbirEKR/NvmpkS
eYDZq5Z0xd3qioZT/mhEGh0TbuAowOk5ERB0qsYLvycCp+7Iqmag1N5opWWB984jsPhDhVemNBaK
o/YikKO5TmTgYp0MshM9IuV4KTmFkjhKWf5CLJC+CXLkOU009DSizHIuauv7VK+/igpEHOFFVcxg
IC7lZeWp6D6o0u4mozYidNQqqMCBC4I24s21Iuq3vDOjy76DTLSUBZkOcO87cqEMtSTMkwGvavPv
jZmVZwxUs60aXGs5dXz/GErMQy7y9qKJ86AFYA+vdUF4F2Epk10EyCsM+xBGSfBSlYm4oRy2T3xp
m6tmZBDkMhldsEamp4krwmHdhgDhu8hIiYtOugQztNNDgJtxnm5ufQMkCIMRA33qxiamR3T2JD8d
e0dvd6R1TmfM+7d579rH3G5xhoteUTbBfAqL5kDG45NKndMpq158R8N4G2YXlsXCOyVuuu61BkrQ
0Beo2hC0hHb7TPkg+NSuB0xjuEazSK+m9JjysQXUi1Sl+Q0xO+F1wi8dDaupcOx4/VneleQAlXGE
VG5qvRVfc7RxpSgIk8UXwek7Fc2mTgN1KRITGUXSjcfCahuiirr2xok011u7fBkkDchipPSlLttM
wi/4NqDV78MOw4MWTd4SYxU9zTplNIWiS+zscdKu3Um3nvDIajsNldgxbAjZrYXlE687diuXuIlF
F5ZqSzkPW8nXjORIKpC7MY0Gh9xQi60d5S9Br0UrM42CdcoKcYFCTPuWm7226dOJIzwh2ru61PWG
gbD6TsIKaXdd+i32YVyI/NgG7V40xRxfJu4rvbpoKu3OHD21Gv2+WwWEv8J5ratDklfttQ8hVnDR
5woJ006XbEi7GhsU4hLlR997gLAXXecCGrWtyETH5tfO0nDrcgewjTDvvFgSzg28oSF6JyeBtivT
TVbmx2QeoRikv2H1kdN47ZSeOUtveHua3lnRybU3pplkX6vej8m/4d0kZRMWGtPtcU6Ar6Wnx0sw
1BpOVGrNVW2OhALPexP0kYZ2gMqjHYDx8SoKSDkzO+gMvEA1kogO76vIQS/QNI8XtfAP9DYcJMGW
mO5R5ThLcuWf+rHWjz3KQvhDjaXzt7b2AbjyicmgCTFARYKnFocE0U6Zf94bSXvZxBl9ZMKLLvIO
UwQCxAOAUIguIf3cSTs1tVqgu9UUtjMmksLNn9r+qwDhQbqTOEkZLScLTxTxjzDVbui0WRQWCNq8
xJ7WLorypWSzXYVVeVEOHfpYjF03VjkGa9HlJmlP07k3t3EMGhIbs6f7YLBrPVOuyAv6jljCfBHN
Hfo0p2PbZTDKAQLljBY6x90EHP52xC+EyVoZVXueehOzuzqsNRxghLUgF7KYtHIKo3orKitd0Zmk
I0Ku0RWJgOOtXga4JJwi3aHY8unwImv3IveEdc1Z6DT4QJbkBuYBhX0DoHHGIEVGa75KkLKB7lxC
rpNry8YjOzHkIVpW8+srUevuyk7tbh/1vPRdsCbAuSTaUDWnRi9okk1SnBOxqraNaRyKdrqXqrvx
AdzuIF0e2nRiF5ok8Y5qlDGBK8a0t8Iy2SR2xSChAQ5B+HbL16HBrmuL4YG9RFs5ldL2fs/e2Rro
z4g/SddWbR5LvzwLmuQu7qJL0ktcvFS1jM69NA+3khbxLgL40yW+cYXbvkKS2GYbVbFvLTN2z7xx
mR102txsKweOLLbWN+tQC4znLJ0puVbcXHm6RtaLrm7rdrRXWpwG23AKbaDOPiHfbgMmrK3BH3rV
sNJpOu5JGfZPk76S2whF6sL1AvBtESLXgA9Hfyc+jClQM5nvB5p1QEn8ZACnnbNsWtWPePBsvKgB
dkaD9qQo25NQjT86ImBgZZ9hvQGV4RI24wXIa2xL654kQ/llSyjuVnkG2JF5OVLdE/Ew2p5sun7d
NQcBInBZZd4TQb1wEPtq2Fsa86oI3irYlWA4KTujW1fdDhF8IB3nWDhVfyPZTVdJi/wTdUZwGnoV
s5Ycg1plDunaa6xLfdBQ1oxk52iJQ30SgW8NS7Iw8TBOywokTK/xn9KxtxbEZZELBsllm3tGvoNo
4y0jzT+WnvaVMT9IhunRI8d49nAicRTZFn4NMhjP9RBIQR4PRx8QYmISQ+UXBpwcNxq+td1grqGH
D6vJcm+Bc9+0Rbsyy/rRNXtOJNP0Ug71dT554SXdVGQNjA7o8qK4t5kFFka5ItWzOiOs2Vn1EnRg
ZdAgMdOpIleYmER8ITufGDBanQSChbYhdxFt4b1MRPSoZ0ELGoUs6sD3slU1OHdg2B+4ueQSJs5d
plvdYj4jwQ2c55cZASaVSlhah/ZMBPEjmaTTspElIYexfpU69q0pAf4FBppfx9aAQ+qwUBwmSoEZ
XTTGwKSudmrwj+WPPjTo5dcA6VqmlkF5Qnj8MuwIuXY4ZJEbxPe0JwFwQYfrkHjxV13PL2sB0qac
PAZZ7iAY+IdyQ7jSA338BRoo5uoyJCzSKVZxqZ6UU2wixx03rs6Zc2jvvV6dCdM7EE4GeimP3NMg
C52dKZ12Ffvq6LZtirvB6tOlA644afzrxm+qryPmVqKZH2qtvE/wre0i1CaXpl9uayfUFplt3EGL
LpcWnKS6j8VtoY/mKurbaTP50cArRBKjSHWxqhBPktOj+r3fudFJFjhE3XjheBdU2UlaCqK+7ORm
MgI8C7XBg+2S8GW01mIo/ZcuMvG76PW6CM0n09f0E83y0/PAg9ztu+Ne98LpDAlftkozVDh4isfw
UGegGByVXsA1R62lRnFpt8ZFgNxlG6n42udEv5haV1yVfPn7jqS3rdlOqCCHYxw84c8biLdn/Fuk
OHyNyF1FehCuPI8ywPZyHrEpVpdaXfaoy9AZ64jZCV1zlwMVs69rh7yz2r2p50jl8jNkpQrSu3Xo
SL7Y4oQVmWndhAEHIhCIyTHtRb8sm+IYjcWSjWUpQZQ/VtyYVSh4CyvlX3cUHOu8rwGA2En8zUFY
qyU1suQanvkyr41gW6kfox+d1NFdS80Q2tGW3NgWa7RXMXRx+vMp6lAylDXHwnKTD+X3PD8aZAXT
Mok3NsmXB0IhsmURtSAExtE5LZzTsUid7aBxADO1Hu9TY3TnKUJUf6RbqIs5MYigh2iry95YMugN
NwWT8UeRwHLJ69Za8mRr4LgkQwVl7J1RrRvOKwwRc/+aE8WwRni76ow6vsr9emY4lWnxkJuN3JYS
+bmppA74tCimfWI6YPhD4zqlQx4xr0sWFeIKug/L0dU3JvqyNdaN526wDu4YZ1+NWp7EPtPG2OJ1
bzjD5HrWvdQE2bpq6+a3hhftwuDJ7lDgVCC82HkFIHN1XoajnA/0MDOt2sDLI/bQj0iq2yYF2YpR
Uh4tRY/Ud8pDPZ04fXM7khs6ONSDWn+r/ODEmMxDbzvskTQzNZAOm5Keq12R6objYhswakS9NsHF
thhVLkIyTBcpKj5krETVL8zB9NEQOd4SfWpBnVDJi15CwSOQ5bxJrgLm8FU4IIEYV0jdF6a/U372
XOjDamBGswis68Gv7ohLW7SYgrI8OSMh9yJqrxBarrrxsRR8EMiPzJHHcFp7xnWTAe3t1UlpVIC5
IkDxZbIMOHPaoX7H2lkjVDikCQkLk71rfbmnmF3Z4rZypSTKPeTo6x2D+LZPERxMvdg7XX1llaw8
ssZ20W+N5IaXzFxV8n6qSWuOlfUYiujcEQfcXhlqv2/OqBs7z3pAnARqrE63jjiilduZPJ0vTdc0
973MnfMgDPYiMZCrTojdhqS81obsmuUPnG0eTWLv0s1FkODDqSJAVFFstOjPw86VOBPMlIUBRMY5
BP+LLkrLH7F0F12igjMYRhQ+M4cOyBCDdbliylogb8DuPw6zxsCDZ6yZ1bQwzYj6mzDvU4Q07qXG
0kaYIamBS8VwctUaDOAGFUYvngDzmyhD20fYb04VU0K4tPJAmPKoLRtHTKsIuMzKRUO7zjDjLkao
R8tCxuDZXP0SUsZwkQvduwgr9HVx1LzYA9LTIOSrsKZ82CYksK7ajpFw48DnJXVW1Fp6Iqg2Hgad
tNpFTy4Aki6j/5pllobQW/Ov5fi1wu0FOC4abhiFgs7tCEVIRd1elqiGOBfj6NATJ2V01WaLNBl1
4EspJhoMRvrJkGtqmXTBhRUNHBIxh7pXREXae0n6q0lpeMmrX68sM/UXJqkdS2VH7R65dnhWMRfZ
WG70LcGqfy39IdmrKZ4upUfFDn3PNh/tQHlIRfsqSim9BrW2a818jmlA2IhjELoTnKYqjTmMH4o5
MBitu1mSCifJhrvWdYJRTU0Va9zkii0DOS15vOGO1ydcopM8k6MKV7Vl1Ed3IiTUwIcBY9hixcBS
ch7Gwj8xAzNF2D/u0dEYp8J2y13nTsSVYulYCBD1xDbqDvEGbjz2jziH7G2cC6obJ7EpkKs83VfU
35u0qb4ZcIYWRR9VhLuo8NSyQweGcImf0mv8Z7NEKDSoPuPM186CycjIxWnlhQgLjT7vFrWmhqMe
GsktWLYY+IChOAqYheHhgGUcy89vp8fEGusFpUt5bxaTfqPAcMO1rqPs3DI1eYxNRz76eT6tCDL2
AUhr4hinenYICw57tsQmQSK6pUE0Ro7MbhwMDbhdVAx5Opy45M5SeBSjvwtU2euborJh5xWszauY
nKiNiddh3wUgFTMZP7l16654HntkoOa9a9UuOTq+WnggllBsyxJlX5T157RyA33ZaX2+59Rh9HMP
dGDfy2zWG13Ix4zGUhNPw8bt225RWmlh4oxQwzeT3D2Uj3PidzxRJshyuK5RBxPasjAwaYKtzEGN
eF0NvZL8X7lAyH5PmkB4ZnmJtUFuehNFitDvqM7uA6s9ZPQlIZyIu9DC+ilHZ+EGhJCroO9OpD5h
Vyqp3jmv2/tOVSSVAzSrNq4Ykq2dkWLnmNOlMzZzaqQ0LqekuetMRlucaNVlDXW8Q2CbXvXUf5ve
5VuZEsvfVn7knmUhjMu8xhonhnw/l+MrW02C8FWiqSOHCFwE/1N49MkwOjfYn3XlqmUZCfuJbxE7
mJt+owKPjGVVZ+S9joabnmu1aW0N5LjoTDih0ulUNnrmqDJXYWQtq16lZ1HbNjsLp9Cx7jPtStMy
cc8+UF3DTCGeilD1ZKUaKwy3/WAWyPr0RM5q2CR6UT5TS2QAYjgtsUVfULunyMI88X0c9OFa1FZz
CIXRLoSvuaifca2hufJ2mlbrpzrizSu06O6pkabWBrTdjEoJGH6xyrZLHGTOJptnptME6lAfOa/l
nktTkt0mq7ZNk6h9IqaRwEe7XVM3pBx5kkF+i0El7XtSXw7EWaR3aR+2t68d/V717W01Ddp+iPz6
vg0jcJskli4Ko+jOUWR30SqHPL6iJ2CfIErWNrpS/QMxUvGJEGraUC+dtZ4scQbgfHLKHpUgNoNg
mU3SvveKrF4JYq+OASP9NQa28sEhY/OMgrok2LL221NDyxQ++bxGvVLKdnquxZwuGpidohOCA3RI
PfsIBa4ndzTO15VR0vtBY31WxWF+EuHzp9+UiG+Nr7KzHhPnWm8sMSDyzYdnmSbBhpBt4xaTT/lA
2pZ3GWieIhCAlJeJVKRoQdhTf05KK/2EqZa0ZvGbZ6xjU9He4riS28yOm2YBOHPYylxAG426yP+u
aZQQc+wuJ8+oPFcdsmxktgVgO4VY3+vcqwhQ3rZjpo2ewkW4nWtPI0jfECeeZZ/Qf7XOK1JtNyEh
QzaWJWQ3k03gCDklYJUMrBGrKtGLo5RGelYqjsKcFdKnseZNjhswZmVjmPuhcQD4V3q41wZ4ubgB
cYLMKnI7ZxNW/lg+aJJ/1WfQLKmR3blqPSjDsmxvkUkFp01hXyRum91amWxPpd4qdxnoekF0q43X
KIvMeI9dNN/iV+Em0cgr9inT9DVKTbmJ4YKJRabQQkyU+rddYmf1Qq8mrJ5xJ8KzwRLYRKQmrmXD
drttuwZoVd7PimozAxuLAXnnN9m07IGXPreKdQHhImIWgrjCAuh+0toLDYvrRu9z9zJw/dagzZ+X
D6EqvfVYW94jnCqzQjXZgIWJch8fjeydjWA6cp4Drb4lNBMSUtgYxHCK1th3kSqWmilwKQlD7XAl
q1v2dY7zlj9AiUU19j+gc/5+VM0I778m1f/476WT/N1g/P/g1HsGg/391HvxWD89vhTNO8Qnf+Iv
wqftfxGmbszEEB+6BTzKf469gU9+AYVA390ybIPpjGDc9s+5t8VEfJ5rw+wBG8Fv+dfcGy4ogiJ4
PgTx2R44g39r7j3PTP81U0V0ZzJZn73jOMd1lzHb+1FinvhNbpZCg8RtMC6zw3aVIEdfT6kdkBTt
S1GvCX8msctXpLYuG7RB2pI9ikanRHd5iFrV/LCnvqPdSq3zvddouk91IbB3226FPYzJ24sRMNKq
m9K5LWivnpGqPFnb19v+vyDKuOi/16RpfP+Ps8ey+Y9Nl788IiDN/+8IMB5fZJyvSNGq4+f27YOF
NIEIT2bNhoNSwnNMwbD075/NEyW/59njY9oUn/4tP59X0lz9mWUEyshzX+Nu/vm4ms4XnpEZIuIC
I4YTwZP019PqGF+QdDBOBhUJahXGx389rY7+5TXSBnGQrSOwANf5T3nKX3NulC1/rwB4L777+ekd
GFYQDx1eqPnTv522Q6fK/bhsqrWbRxh+4AJuSJMDBU1nzo36Yeck440JPDvM2mBLJvxn4JgPE/D5
9kMMhKGiz2N/25tfpzez6KiDkmHQgAHBFNiLzGdsR2FQXAufUjRwqmaZF379yQz8PTLj9VPbYIfg
WOn2jPSd78qbi3oweETu4QhzMPMS69k0TEFSqrq2y3Zvno/fKAuMVxrNvxaEnxdD/0/lY5Cyi5nx
/cXc2DPYhI1yTbhh9jxAqpNLbIDo4x0Og2h1ydg6E3qarCiEp5ORgEa27U5uk2Ty6THYTfBIJrTG
eRXr/Fcpk3RYp7ZjMyxwu+LY+JbGzEr3ax3TfhttGs3IYcgHdvfD6hnwSs1wLiO8ubOjPc0w9Uzm
TevK0FxqRe40JIZRXOA6FzBcvZBR7rxgKbgbRHHAkdfiZhNGDKuowKGr+xwsLp2h0LdWJfWvRZUS
UCMlv1UKM5XLNAvonFUi1w4dBrR4ITrmETnIgyZMEpJchtCRq2Sgb4bWlwQ+oWn6YwhbLEX7b3j7
gWJ4LlPT9LmvPDJJlZTaSQRb8SnwNXWdZfMEODAZ7oq0s4xlMeXpGTOXukDuz7p409IkC2kEI3Eo
XC3gfpthNKIxlNpNAUKlwmPd1EdADa6DW3nhVTFkPFtldrXXqqEPtr5dWAhPrOvS0QZzkQV5XuFG
d6ml08jJae+qLrYx8CsGnbHXYoYyx8Y6lgM8w6XG+36jSwX9VtVh+oDxjH552GsuFWRmgCwVpvTt
ZcGxTq3m5elGD0uzBxXuiHUssirDGiQHml+t13cbiViRqmcaGa2MXpITS97ItCfGwO6vkzG3qrUd
0rdd1bny76QhVUYczajn+BLBIy+TOnTRJntdK/h/n2wgr2+mXSgG+wkXbBEt3Uivv6FxJyOAl+Oc
ph7Sw9yBxj7BILCWtppRvh3aGeJIG6dxuVRHNYHrGj1ui9kh3EzeJK8nPIErrzYH5kFjRWhppeVf
U0NjcpCLODzaVGz0b6vB+GqkdY9u1mg9Z5Wb3YR90RhwtWUR74IzaCJfJyCv8eXTKvpBwZYv2kxq
zrLlwTyP0dPMjWVSP+FdKjgfzGBI2cilXAnE8Y9RQZYF/Iu00JhQMO9aOArQ2tLrZPrgmaTAQmcf
hrOqc2BU+7RYzNobJH97kFSfKGSt95IbFgEDuDgjGMKEdRvi24dFgLkyKXiSJNlgEGrX6MF0lKGl
8UVghVWDYxOJ4WKVnabqxKk67SbodLkNK0gQpaKgG+yOMABEY+Wx6ec0Gkf127LyA2xVtNm0vgA1
NVk1PZAMXbeey2NKn55DtGZcGCoRCw1A+rKpA25A2DVrLec3l1OWvDi5yjZ/XvRmjda7JQ99kY6J
h/+hNCRE+f2S17dl1TcIC9YhRrO13xTlTuZlBOUgMzYuXolPbu8v6/l8PWTc0JaEiapp1iK+Wc/n
M3we6gM5vYkV77q6fbKVA7bE7eX/5JPN6mpbAKuw3fkneXMl8NCRCJHErtHM2qdtLHoiMZg9VqR8
XvgR7bU/38n5Tr2/kwYkTZSaPDfIw34JNR+Y/PY5lsQ0L/UNybxM2BGuHDzkWwsLa8K5yBJrPdBR
niygEH+++gel2PzYcnkEAOaMs3V098NjG+GtK9yB5cVqarUp9ZREM9cFy1jCy6vs+Z1CmLkyjbJ/
lMHwmrCLB6QTzp4pN2Ex7UAsR2rmZ+4UIjjJyLgb8dxv4GdFFzTpkManWbwzhl7u//yz/3Kw4Ee3
LUM47K0INz9iy9MBU6WezJp0wwt2ThYQO6dl+QX8WX1pk2C8GVq76j75vn59ErkqElqQnDMabpbX
vn0+tKEnnCbmql6lt4tstMAUGAkWfIVA9M8f8HeXQjsIU5AwA8h7nBHfXirv7LKYPBLDddWIle1a
2d4M5G3KYOJnIfD3p8T5EPbxKZwhoya2Fiou68N5KYuxmk7oe9ahUTKFt8A4604lGLjIZo34/5IQ
25o+Hyu2rMJngBXBksrH3yUajbo/f+wP9L+fz+SMfOUeu9Ce/Q9H1qKWFcJD0Jxdre6a1rkhw6hf
TX3Cj+KUI/NybKaunqiFUMMJ9Zr7yWrzuyeLWzFjQz2qzY/KZqRN88ifuyHBLG5aclFP4lbjxRSc
BUAztDSAp/KTV/GjVvf1VYQGCsyXtQei8IevO9Zro/TDCCJnAuOWg5K5JskXByL5aqvSB1TyzPF8
wPepJ+iJp+K6FT2mGmdOrkY/Xn8mHp4v+PGhePsDfVjkOUVFeurxA0EQqNYdoDDGbpO7kNIzNogv
m02Ob3XlQ0sCqgGcSAJBXrfEhqMxIg2HA2K0rFWN/98t8o3uFR4fIj8pB6P+BPf/m2+Mhxb1ko0i
XnfEhyJjQnItIxqKa5g/2bJCEiACe2trjrbtymBgwkfT/M+P6W8vafLOYJrgHP8RiInYoIm6jEsq
zc5XiDmeR8+SkCCktqmHETVkXqz+fMnfLAgQnqk0bYurWq9nkDd7kzNR5E4zk1Jrmnxb4kFc5wUZ
S2OOjvnPl/rtp7N59H3zlW79YV8oqKlRzQB466qsXuNyZdwHQmLbCt3Yj7y3C29kOvLJPf31WGEY
xAygCmfvRef04YnDj4oPNnXrNQkUwWrwwWtmqf1iU3UsGjv9908xxryIuw5NIaitJL+8W2AZQ0aG
x5hubTahhZbX5jQbZPqSiSv60urTF+rXMyLX83ziEudNCxvX++u1ME9h2tVwSuLQWtldZK81VOPH
GUexHOIhwvMDocWE+rNAVdEsIaJkXxt3MrZ//nbnD/bhzaZHRn4BTE/+7jmg9+3OQmVTRimQhjUo
B49KqwXvLupPCuPfPa2+yxfKa0lcwsf9uWOyrgHvIMkNWDzhrWm/CYl0xb/Zh59tGb+5sxZmGBwx
HKT4ZB8+UGPYbV/TCV5bcXWXOIG50IGakS/a1lQQJfS6wj8jrAJGvU8EKC4xczUM4Scr5m8+MT+F
C7kNVwNHx/mlevN+ErNObGtCsJUBMHwJ4LLeJZ04cr7/7Av87ZVc3XNZDzg+flwJDLoqOVm3DTpG
vT8wLuFKfctD5FXlJ+/kb54V7qshuNbcqPr40DaJB/7FdZp1Rp14TLXBXYjW7j+5db9589ltDQ5W
WFv9X3DnTh440ziBk60zPNTgfhDe4vYm6Yi6EmPcZ6v3b24gPTGb20dPzLLcD18VmbKWkSn47iTg
FZtOHwmMyDkBJxLjwuvL9m91Wf9/SwCdXWc8CH/fJ72K4vx79pi/aMfHjF5w/th+f9sw/esv+Nki
9b789KOw4swuUkLp/9kidb6w7PLWUjDrNM4snRf7rxaprX/Bw8ZDwZFIZ7+bLTt/GdmE94VKkFBX
/gSdRYsi7UNL9E8tUqq6D8shDzd9WCjtdIgNn8f8/XtLuwz9jc2D3RpzeI8vgx/oKbMVWBgT/rPb
kBhURslyQH6yG0rP2zdzRjNnx+6sj4v6tEptV1tUXYZkluL3roUneuqYQ7TWc98+CWVlngJ8AcIx
Wjn815Kz3sHu3JRUxaJf+VHLMZPcxk2dA5crEPsH3tQSrpLHNsz4IdhnJS7zGrbqHoW19exlNhAC
FSO/JF2zXLUgDE8JRLzLJZpHEY9yX/addUWRq11VNZ5uUiSS+8Ivwh+1imGIhhcgvMpjFGLdn/JD
PsUQOEiPpsvHexocUQXyJwE81WjCRyqB0abJx9jZvCQGb8ZjJfF3LHsAn73OOhB1Eu/9LNSrpQIT
sB49B2oPeTELy9NqQvoS487X0Mww4zFp7ZTFBQpWOhReXbb5WhsTeM1WKQkU1J2vBse1e8PXwwcY
D8El3ZbuCcZdcEDoHGrwTANDW8T2HLwshsAu1gYUs1nJbXH+wgJNgOWAlKaL5R4s5Y8uqQwaUIl7
XXq0nwQ3pgugA0GRRL4ahAelV9eqLH80QXHV6tW+TKKHQvgQhgwL8VerN6SxDuU3CbTjFDYHzp46
1gFcdPkaBoqxMmehdxATna7HY/XshMgCey+EXoR5yo0c41sAoxPhT460FVeTDCd9C4sPEn3qfO/8
SMM+4lc3QAjEetKCvR1n42NiCQbBE30znCiXWNsY98aZT0a8Wsc9jgm9rmGgJsQTmhh5TvIh8M71
yPI2Rm0CJati/bSA5Aik0Ovu4gmZIjPi9BB0nfvNR3t6CdVrOAkdI7s3EP1fFGkWnekIshZ17qf7
QZX6RWehHm4rJGUp7eAdfjboT7lbnf8ne2eyHDeSdelXKes90uCAY1r0JgIxMEgGg8FR2sBEicQ8
Ouan7w9SDRJTKXXW6re23pRZljIVCATg7vfec74jJsLJstHoy1UI+BAFhz2sNQQkG6S/8Nm8IL6Y
2xEBT0/EZZVNt4Cv6g8NrPbUzQyArkH4oOvEwqCdzB7NJArPA5yFi0Jon2Qu52vHqGy01Ka66qJw
uGba/9oCVAIr2r8MqV5fcXfToxul8ZXdEgQ6VQ2MGl60z22eFSSQg5ubGVWfK6/xHpTdyFdIE02P
wkvZt4Uh2m1fFeJgDEmCCoIYOuQM9vglxYhxwYGGZJOqKT+TFcruV+bemwrx+w/EknwqMXXe9EM9
+SFi9g/0Kwm6K0yDfI6oKF/NguZez8EHxWloXiDmEatQhmDY2uGqc/cm6li/sY36zjY5IqDZyG14
RCW6KCia4ARD/Vw6KMqoY1x3i8AzeJpk5+xLKSLe0GqAu0GCKn1DW5UA7eb2Bi5889oMmo5gSJSP
YA0ivxKyWRk0DIiFmUgB8jEfurt2CuyLCArOhW5pOPmdWDvrmg5FQIW2hwO/NxgLlfILRLLqaUp6
8kIxlkx3KmKkUsLo8C0K0FdLjegju9gZdpJn+GAYRn5nDCK/aQZgXEbvaYeS5vIVsMVw64GkWtOA
DXytsDGBTPCw4noKdiNanFWRkJYD7h6iVxRqZ8h55tltJr5maNbhl6kv5bOhqea1t6fkWGtlRZ+3
U2ek5t1dphbMrgOuYcBUio6Wgcs8WCbAE7TfPn356mbgFbE5mY36fVTFQJQ0k2ltQ/4tvD1aiQYx
SwWy8esMxcIebl12lc+264dzDRPKaBz9QnURYbTG6LRPHQGwOHbH5opfVfuADBcOjxV520nq6piL
GVo0wtRrVhexbmy992MrzUG3xAqWDXo0JFUJK9Ygb/SpfwR9kn0COP9ZSx1tU4qZ/nhGcBM6KMwm
jgWJrIcROkHr9VsskLeJHbX7uYJ1x0yrQq0cGJ/MiZQjh6B5K2rGdZh11fUMl9TvhSVXbDT1xsNg
QlJfUx4bDTkdIvXCz0x3CRcWp8ko8g3zU2JSuYB17jW5X0X6Jy1hwzM0IuzH1Ib5Bm5aDfHsJ9X8
oiGtXpUzQBc9J/E56nQ0sXWiVsDTLYgCcbAhZsQ7x272KYDMus7NebEmxvOlO0EzszrXuNbpIuyk
gWqnx1K3ZnRerfTaxispjLzdum423TNCxAYXTtO6NbuR/biYTp5WPoIPXkAQiUmBKO30MiiJ5IHU
ixiIOc14mEdCsvTOVQerrr2PVQ7IL7T7hn8xsfcF+hhyqruuRzvZDpCmK+CecJ2VOCz1xNaM4VJy
Fqi3NvU+wq3B3DEzUw8iSIEmmVEy7oQ+z+sE9OS6x4hjHXJa91dJ3QJ5q6jp2AEdvbxOmHYxFTS6
Tdto6GTn3HsSHDdWmQa7wpNOVWN/MPEFzeO0bZSU1SpkYralh5H4cWJPHxpoNWcCTpJLPZM6AeDj
tEfrP65yp+N5mWWLAFpPcMcK2X6m69tidHPSceVBqII8Bq94VUJn+tKqLP3oxkZbQeP1srUzVj1+
tULfB6ndvOaa1vlaJ76g+EOS3A0bDbwpHNaW8A29Dp/tqPiI/+vVierFf1nHebGy0lRj7SsbK19J
2yof2Frag8QlsGoITjpisGyuoCUSnxypc146/Yl9FW1rIKNik2I68fNicG5ybfZWsDYJs7MTvGO6
1wKGpxJIkLEPgWBsNpxquy3ZuD1Mkb166RqhXfOyXY55Ou8NWwu21LWnaGaYNlvE06H7IbCzfpBR
03GHzHRX2zKhoBGEllZWte7NsEV8JcxdlA09hjvhXk6z067NbtA3EUNbjae+1mMnJCEhweSAX2eD
36b39dokb6FLddJliAG2UNfyWDTPJUGXuQGpzMpshMgV3aiYiIbBATcXOwicQihsRVoR12Yc4kae
yy5cJyxEMmsuux79R22LTSsN0owH/tTBfdFM2nwYklZAF+201aLw2rcjjW7F0Iks7D5l5xi6XV7z
IXlyLd3xui5Q6ZpBDu0EQTMHwI8IUd0HjwSGDwWq4VWEOe5Kj00BDsVZmLDHHqCntSn08IbdPfTj
Ws6MikuUuhInqKZZ9pWuxmrN+VVsiRyw2Xjt7pDkxiUuBOPJG2JOOKVZfEi11sH7ZgYSElHzlMm2
vgjZFZNVgoNh1ycehN6etiEHO/RdHLHipwnc/EY0duoHujPuxuVddAbQRxFUSlLCMUeoUTOW+Wmh
rkxjFFdpptTByxN+PmiGpwZgPvh1FMl6F+45sqVgTRLlF0jX/TrCe9NhdCZXJsV8AZU/48ZX+Yj9
M20mjAjkivc6IK80ylaoPcdN7bQvdqiDSzYz+a0V87eqw/+HJWJ/rcsxyJCTdNcXSRbln7UItv66
3rx/ibNYxd+XmAxb//w3fCs4pfWHziTDdG3aMLRKl87eN3KKBI9CmCQQKnT4koXwPwWnFH8wRVpy
33AzLuAUmsj/KjgFIBbarnR5KX48pk5/p+AUX8eV3/XflgtfUn2WK+QS/tRT8bQ8Ay2SlRDcgk1n
JZ9tHQQ0uQKsleXHqPQeWqVjNRDVbW+bGnz7/r4SaGCxARHCiDMOiMOhUd0ht2PJqS18CHM7op2n
fyic+Wwr7dCYuDaJsNfc9q5pyzdv6k4YbY4DqJGxMiJgQt21FwePLIgfYIKgQBYLjOmBQeydbYeI
B8JypbF1actYGycO24nw+mtzDh81NKwrqwUm13e0uRlq34eKpbJL03vitiHsesNFYqqLsXCw12mX
wgs+NF10o6uMcjilr6uTOwnjrogu4r7E1a1lAHu1JDj1Un9Rbrqs6Ne9yoMVIRImQSPAsN3ijM/r
IkmwkFfiEyDsF60kIrPJ0aPP+hXNpaei7fo1QSfjSkdM4ufh+Ckd5TZuommN1nVPf33fuNG1PXiP
s9U8Y7Ood7IhtAiv0aFDmR0UFN16hyk0PWQpZuk0qcytaUQJtjrnJRyzSxu//zAbj55u7RYyjVUa
6GyLeOKcVnICICQK442mU4S4Y7T3AH8jvml8S2vPCLGyTdAZn5ahvYXn2vXqfsuQ+cWqOBEhpI1x
073aAitiKZJ9PskNU+KN17MbZ3A/pXUNXPBOKv0FUi0Y1WLB0uX3tiwLH7v6kan/TdtCcY3yxxTv
SdzG56BClj4AB88mnH7GYK3IABCXfShv3ZGgF1xVr3Uh7+EYXzWJ8eDE9k7E9oUbjccMP/sqyZvC
T0aDfQZZCIVihOuFHwV0ReWPKYx2LGuIgFP13BfzVVvrF70oPptlsa8jYuyaHtDf3++s/d9pZ5f+
2z9O2afPf+ZK/Q+Uzy4rz18vhZvsH3efsh4FbfPjcsg/kdj6v/+X5sKNQpJI64xx2DLeoNv6bfnT
PP0P5iooZemfod1YWmf/arhBjpIIEem+AhtBKbnEyv2LHGX+sehdF6QM1CeDVtzf6LeBHfqh38aQ
Ti6LKWuvxfgBPe7Scv6uT+5gWJjM2bagDQX3na3bd+molZ+Mxp73rZVCidED7AydV/H2o2gh26Yn
awAkZN6c2pAJn01BwcECd0K8UlgyK+Y11vShFGq6tO0qx8NAD+YmBEkcUQNa6kJ47ejzxGN3tLL4
I6yG4qxs4E2rMCrFrdVAYWg8kV5WZR7tyeUdLmLLwPuSj7h7nQbHIodW56VpsYIYVjwvWRy9nWwo
GJiSIVgv15AczKco1qChW1Y6PReJqqZFTgZVNlCz6ddzrt0mzdTeIuGyvlRxURO7O0fEPXYKfMG2
a2IJ1RDiVbvqJHI6mnNZuTczw8rhP1vIsnAmOMzdRzSVQGkMGwTlmNBWKZ35ajREShCwIT/GLXmY
xFhkKZhcKZGspZPlPVVDKD+luTUdgizX/cwtMBB1U+CtKoVHEvS7jyDeWU3Krb5oBblEUDkmwLD4
ky0AGYL8qBbC+A3WXcKfmtG8FqMeJZsiTfXDUPW7hYJQpJ7tUzu/6ZBW7kMjx6PaomL0eyxANBFH
I0nW6BDya5FpybGo8hPn3ORLCTWIoyEd1Hmle2XfwhJT5E1YWqY/hF1kBxBOuhI0uSKbhfZCtAfY
Wj3rU/s8pkw+EkbO+yznVN1WEFRbNTR+kBgfctmaxDKE1NGJpR0Da2kC9X0fvgXs07tUmzDRJgJp
RXNUeqtfN0Fnwl7x5EeCLz6m0QA22oLwvYLarC4draYJ02eAQGryULraiXdmXHFMVcV2yIv2GrnA
9WR3xxCLw8oBX2SvycFU3BQn3ZNlp02INumIBbVuX6fsKqvQjRWAszz9TJ81Rqo45PHOqtq55QFy
3ScMQKYfiSWwpZru56gMt0YWVfvWJJJwlS9kAvihVblSrRo3IZ7jiErfsrZNltz1TpzuRpdmZ87/
7blttsnN4s0eoGNrdPA2odK0V0so8OGq+9QU8JP1rn0ejOk2w7ey1lNarYXou6uIgLQygTFiRN1H
e8zZ6vnWfiHMl9pu8rWMbNiPONS3jiJvpc5oqweWq+2TrJsuQsixKxEt0gFPNT7Gp/3YereKanpL
kE5xn9beK9O8fO2WgIu7sjlVHDP8skIcVyqeUw2Y/7zBNzuf57YDzZprDjJBnU70ppJi3A9pGH+E
faw/N4srJjSGwaDZRKBUamMuxnR+W8KaX1cuJie3hQNukDZDIsaYb7Pcfpxmla1bsopeDJ2lddUL
ZT43EF95gIKGTthE33xdYwOgGplol+WGODUdkPos1STPKkxLFCMeZBeQGK2ZFXBerJ4m0ITK39UI
LuH4sQTSZquk6iRNfsM7OwHUd6cuxaaZJBFKWoPhToZqWwZEUqzpEhN0FhXKw/jkiCvNrSYWIH3u
NyOsdwCWpBDeQ6nWLH+uYzc86oOrtnKy5p1mxqbyu8k5y4p+D2EiQXsiR6I+eHWtnqbQDO5QLw3y
VHp9S1ULezLS4hfSxxGggos7eIR7n7Isse9KvhOQ2EGOJ8J7bQS0YiI2SKnyLqThe9/2zrwnBsfb
uU3LwUk66cHVOUIlrBpbRC8A5adROw89aVKrdMzhqwtiJ1bTjOexmApv1wMVpLNKWVeOWTVB/4C9
yh9jRULTy+zEJjYFTm9wYIo4nqYksQvWjLJ/RSzHGzaq6hP+U/YMsuGDt85zq/SED7p+avKx4g2m
xXtX1I4SVxle43793V58+naI/wdwUbTDRauAKv55c6O0sBbKooGLhVLix83NADOC/7q3tn3k4aCn
517b3UZv00MeAyQN6bulBVGY/Eib2AHOXqVdsQX/UZT1U0r8om+7szr9+qrewRqXLddclCpovGyX
Lfw9z9ZMGLSBfLC2nYbncdSCJysbHmfyGWhSkfTWi/l+6UbpHUc2HsZVnZVQgiLtHnb9EdEGWv0y
6dZl0dPZLz1fWtjd9da9x0A2rGfVveXQCVY4Eg/Lw/Pryxc/joe/XT46GwT22Ah0rBE/3lS7cYjK
CCSX303FzqujwzCp63AoP7lQaFdZFdyDVjlltWLwQDJekunywkrgvo0ol+x0F/ZBvreF+83g9ZfC
uWVM/J9C7p/XtZSFWJUoNd9rtqRmewR2wNB2sqqFxlM8ZhEt69YiMSZ07I3Z9t9UFf+/X3A/LSDV
v+4XmDBGPRuDl8vZltAPyYv314fkp1fV/nA6/tl//u24LMQfJmoc8B60DISr2/8+LXt/EBlO4e9Q
8NMuWDoU//Lv/GHYzJ29ha7I//Jv/fusLP9As2gsoGubcTe//d86LCP0fCfDA/zKwNymI8HZG3nE
12bCd6dlRPZKH+mR1oYTXkHOrxi+WG8wWdx9WeRXcm7qUya96i1P8+oCPFi3wfacLoPr9jAmUeVT
IQZ7xjjZIXBAYgG5ObQtMxdmOIxvXOslAwthoCEE5pEaIiF6se/9Krf2YmRa7Ukt37eMVJGDMrKm
rbIRU3Byozjc4Of3efvAtc4kI5P19ziGhbNtpWiIfksfsATEd9M4nhh73/F+b5VJ6lmS6FgWWKxL
pgoqu6vzBMA90PmgeK0l3MKwVlvWAkheNt5/r9QisNbtLmSklTS49MGunYaArDWzhhtnGcXaHijg
izFfi9ldpcHHLLC2dhNtBa1B/qYtDtFTY80vyHd9jemj12ZXs0zadTGOH3LgiMxRzXtNh5CCowHi
AgTDhkMBf55eh3l32da0NWpSNdcpkjlYLM6q94J97802Fv5pJhwPXnQQdlsiB8Yd+I1LnQA9Ts71
CDRCmRuicVhtQ5lvXLc+6xFUDgNv1HZqDXGwO5ccXkXKQW1F8qIDB3BjZTSRixHXSMwsSNntFceQ
bCNnkwVnzk9zlRZrZQzPfayctZXBNSsjAElwGsyLssPqH4YGtIKx33Mst3dRA0EMwRk0qKknrsGQ
6grO+RPN6MvajattawQXZZ9/HG0FHzAEFmiGNQWWV/gMFz4p0qPWqaItozGi6UtCytKWg1lmR2Qw
2u1T0sbPwh6OpJaQwmZrz1A34j1PH+hN1G+3lTZeVdn80MbBB9Fwys8iDOwwSN4o1OoPdlIFPtFh
I5CK6SnkWLEy7HnwI1WITR6VFjNU8qRN0VaHzHXJWNRoCbdtOD3NUnPJ9Ah3QytPHQrhK3hzZ9EV
PYqCiKhUA1G4bIJ0h50ZUEySo0fXm6m+nt3K2iuLiB+Jvn2j+EnWbssIa64JzXFDxJ29iLzdaIwg
icKu20KjitFsmNpNnsyXeP75fa302qyVfS1nhdsYlDDAMKNe00J6VkV/GXf6q9Vr1wCRkUQgqr2X
9QjXI62uOCpA0IC79xgn6OtlpCBNVGTKdWnv+IMbULbqHue8IjihvCBeLOhPmW3dkmzYkWhAEaXm
xxym1Eam5aNj4bTWJxh91oRjUo+HYeOWRI/wbt5wH2mIl/TfqZYk1KT+UQ0ayAAGYZyhIopp0rJ8
LRICp15BnlLfqp1Nx+o42oa97pCE3ghPvs2MzQqzIC+tghegZfMNJyrMVhqMHTPyzZyP6MzoPPfi
aIRTB8mgLBfzH+aiPNWZRsJoYKBtYzRwXyQReut4NEHVVGXKvEVeepPZ+CC/blJzwe+AEPQL3PD8
vNWtQASyHm1vA6w9JA4m2trUEI1pUEfIXdYJWofMmaAR7HPX8SVNkQ1aDE61FtdIECc5CPFtbYfn
PiEDxEyaPflj1w24Ar7TZiAGYaKF5fOigMkZmwumeCPleLVnPyCFyL6Nl5rLxoq3MhP9bHJcSgzV
r8yhvBfBxCTLKTdZ7kAszF1WIXsvY4eEmOxVkFpVu+2ujZ3dQJ9xNerGDbHCL+TG7aZGnQotP3ZV
yVhIT9Ntrhf3TmEDyqn2sm9eZqZuKy1sdjVcpRUD/2iV9/rlOA+HOva2GPYPSVN7fu42TBjBGC1o
OEtEftz0WzsqN4n0LnJDfwJ3/+AU1WumDcC4OcAR+om/SMRwkgIDmZIuTy28Va9s94vkJ8YxN1Vk
W2fGIYKJkif4VJwQfCamptoHGHjK0rc8UDsnRRssc/Og87uQSkWrU/I3S+ehz6cPOA6nRdpKq2RJ
uYr7bgNH/HON8GgNM82fI2QRofWlNYFsECmxC4cJvUQPTouBkCByvne5xnDg3FyHfbx2M3mWvVOj
I8oOehSsupE7C6GqcgERZQ4vIprpQzGMO60QxWbu4LIZVnmxGNrWRjKcxdJvqmriPrI4oQ/Qh0ZH
9tasamhKw3Ol2+JyRJayjic0SqKBBWw35XNBwtF+CJWzD0cj2FqBkBex3aKm4Flax53KL2hm1H5Z
O80+BGm8aQgrho4ai2gDPKmpl+lSKM8aoVjsA+5NUmUmDd8wWlNWr0e6WmtrVvNuJMNgZQ8tCNOc
IaAMShoesvDpkdPjJnpvLXIsCZEyW190FvSdqLlLu2xXZZjUM0ITh0F267y17ieOw4dUNeSkdsEM
TVc7dhrLvttAtQBJThLhFK4rgtY2qao+ekh1T/TNPdKE5LD2uvmFoqhcm+Mc7fEVMUPQ6+6iyNyj
CPsP0CnWozuUO6a+1MbG9Gks833d6meCt68HBfY0IE2XvNljOMyQIpR2TZbTiwpANTkOQZdpltwC
ZrrMTAiIZc18Oq2zaiMCB4NNZLZrWD49rI5wm/YBIYmZxfAaACI5PnQktDFoN/ngThdgg3giKKPI
9yW3MqVgOQRm5FT+bOWC3QWaK2svtgnB4clZem6gnUAu9UQyJwXGqzx/Y7r7VGo5NTAEz722WPnN
ynjIrco99VX2GtJV4miCWIqKr9pqmkr3EJFFxlEliy9nfX5i5t7fWkjQzsjKgzWGJcKYAvstS/v5
UENCW3ka3isjaE6R6xC0Hsb05WvnLYyxbJqxhMTMAHyDu91dG1FgbUZ7ivwait5xFNmSqbg4YxpP
HWwEjjjvLLHCKiaLtV5o3go5JknVnvFMfryzlviUqUhskmRrQ2wq4AZrIpL1ra2KW7i2eFuaKyeM
DlGlnyzdJVmkJjHKkwBZovgit5JN744fSO/2TSY/WuBBzyG80KoycrUso79pYvMBtk29/B4V0eZ1
fk9W1pc66ZiheMiclhg0JexdIhP0j6RhFt0r3Clf9qN9MdYlUcV29DkIyQsijDvsTnCl0bstrMi5
cLelIuHLC9ZFGF2QG/ygogh/TIs9cqg6NN7jHZrIYzL35P5Wwe1Q1MjBskfXLalQv3R43NZtEglf
0djBUCsB/2ruU5WxZ7dl9jYH3r5krHyZY2Be9QXbMRDevQ6xFZPwtYak/0I55seqhubEXyCmnRVZ
l7OGKUkl1oNXx+VBZqj6XDuUd5ZbPwdBeQPS0Tew1LLvz5bfNxMS+OohFs71WOBJH8l4WsmyvkA1
eiwGcYBUDuM7HTsWNeNL04Nj8cg/Ok3doQ5MA5nZ1PpeHUJ1JRVl/sIdWbUsS0b1pWlvYtY98k9u
sI0+FZN+2XakvpnzZ6Tpq6SXB53sFkNfGZ26G+kDatG0KTJ5WyM4Ixwvb0Ay1i9Zeg6KQxpXj25/
q6l+HSodSi4ZWAN82tVUWicQtWrlxuPW84zbOYXo3nfTVahgWscujSHp0iLqo7WsrauR09baGWJ4
4A1LZBw+l7RcCVB66GG6r/LKudCjJw+O1hyGR0KLvqQkIDfmXWb4pQv/rVUv43jfgVBDymE1oMcl
TUsC4FlV1vpEbiOKw45TWYfiD9BdlJwq5Dn2eVFSGdNlz1OkVx03PuBbEGVskf1kXqEAv7TnT+FE
YBahpzkixzr6ME53442R30LSXJWleVt2Gk11ejiwO+mP7is3XpEUbK+U117K7lJkLx3QxSmsd5qQ
EI1ZXoePLTBh1yy2BSxZMs83JRhFaak7oGJ7EX5J7WDvRM+j6YEofog9xLfFGVnbqrefm9BYCbe4
7rN509bebpirzaTqx5IqCUfjPmJ6K5KC8o9dnbJBJbC8nPIe0i4p8UxhjfYOMD1m2fqqIlRqIE20
IsksCfRb+kBHLSK3mmjLTYCVOq/2xbyRatpIY9zNRkP+m7aTevhmNPm+DM80lLcDW8Y06pdNUh8G
+TbJcz50YCh7VjBpXgX5M2qdLaz1oznsLVqxRvKM5oLkUXQnFspibXgeYvaRktOcAo3pe7H5mTnB
XdkBSeq0E+L72be9AY46YpgBnt8qGZNtia3MHqZtLuSxV3SzrZghKMzhdL4w+rDfezlAw7n3nVl9
HkX0Nnj6VjFwNuSUbypNPwuGqglMt/VYaFBPkRyrInxRZsewvdNJ5CKPsZt3Srr7ELRqlBBaVNTn
ISLitf5k0tSiIUeiIZMi+PYf0S7uTVvtMuGqa9MLeqoq8lRfGk/ns0c/K3pMaO5h7jiUiKz7zHLJ
byusQ5Gnp3JqH8uCBcl6Ee24Sx3rxRu6pzojYDh67NXN1GzjnGg0IrvfWuHkABMI0EwpxRgKHcZO
vYrc/Ng74imwu1fP6JG6hvu5JLgTJzYSMnaR1stS+ufdmXyEcx2Pz6pkfwc1eorHgKkiJNC6HW5n
1/1YJtRYMyGmGUZPfywZflD36NEutDrjSWSpWLv9TEByku4GJLdPBKoVa5gMxQq5QtAi1jOztSIo
a2VYTMAKw75lqoAozgju0AYS76g19aXVPWPeh9zbOclm9DSO70rTX/AB6ts4Fv2Fml81qW81VI6b
AjA2k2h7m1AWQOoi15C0uImUhQWEOiMLJOf2ajCNDxWK8Co0KezayFwR5zWtRzzyjGqqV5qqKUVa
9/UYOV/hU/+Iw5VIwwg4YGpmj3nvwN4w1HARaMRcuHo9+hUxxKwTFixeVZXjQyX5BYq8fopk1jJB
yysmA+yjiImI1rsUXXgKh0FsSPCmzM7r09DCGxTmperay7wqr7xaPwGRnNa0th41i79t4RNWb6nH
ul+elWGyNvzTDfW3WoT/Qw0nn0vAWw2pSxxgiu/7c8Kjg/bX7bwdmLfXT2j6lfrU/em/++fYW5h/
kLpOI4/AuW86nX+PvYX9B/YlunIm/mbhOIvF41/gKIPAJMsF34D5A4kfvJ1/j72xoECRMRZ0j3Cd
v+UyedcpdkwOYNj8DQnyZ/HdvZt5j0Qu9yJIbkJdg7NpqxZZT2MU+i7gP9pUo9Y86BlCxtV3t+ln
44gf+T+Ywvlcuoe0p12a/8A3f+yc50Vf1n0F8hZloSive4YnUY4NoRmu7Dh/ZRy2UQHB556ZPv/m
o3805X39aAM7HhFWpg7B/72Negocpn91c9PHZnNJh6/uN4lXzFuHYfmDZn+tmEmnRdYkBnWBlR52
AN3ZYYBg33DG/83lLDOC73r1y52A6rAYBNE/mFzUj3diEIjb5RTdxJweDUTxtpH5CiEtZ8U5pF+f
VJAcl0YM+NGhbBSjorwmMxOFLAO/zImLiedTYGf+Ly6M6DWUZSZ0MRBSP15YhERe9IZ21KuavaQn
O+RtmG3m12aqhbda2VsPkkk9WMW+yR+msYUe7TR44jnCC+/zpLrgN2685RPf3yrwF4v5G6CRs+Dc
vhdoWJMrabeFNzqPx0tpdeULMmraEMYYHzKRi6c+t5yT5tXlo45K9zc35N0E7esPJRn1LLcCZ571
DkaQ6xLxuPKOSQjEO7bH9sVAfLWlgxh+E1/+5fhmeen+9D0XIByvh4FFfnlpv2utm1E01rhtjiz7
+oMrCHkRNGR/8yE/+zoWvjLLJV2PvKt3b35fWmEZBuaR+VXlZ5KQizHUdQ52bfvw6yfpZ18HIzP9
brBhDAreTcnSLnISDdz7yKt0phtZ33AkkL95Nn72deCjsJJhIbbt987JjlanQX17UwhvIi7aiuij
ylqek7Kdvjkn/9bPwxjVAbRnsjq/f2NLwKgiiNMb2cykAjNBbr42YH/ndf/ZbVsgG6zwjBhRRv34
FLTAH502jW8cL53vk7wKr8g7Kv6LhZjhq7F4HM1F/sl+9/2zNlRlWE1udFPGuqHBb637YivdPLon
Zr29m1LTan1rbEl3x3JLJwWflHB2Ntnz5m8u5Sffl3Ewb5ahszkAnfnxSubMLi0g5UfVFs2FQVG8
j8Kk3vz6WVy+zrtXi7UWMAt+bCmxvP/4IRUK14Y5xNEwEGeBx+5WXVk8RVn6QsDPb+gPP/lCRGgC
7lzQGVjN3y1XTmvlOEzH4xCk5A0SUubrZmj9bv9Y/pZ338iGP+TwdWzs++LdYpEUENb0zDh6zE4O
uUJ1kDdV5PNckVCE62ddM1DZGDCgOaYGifVs2bO2aVAiXM0dlj4jzoJ70BTJHWgqOhSNjkvH1JLk
bHVe8ZtFZ7mY9xeLQJppqQEPg+PLj7dfdkZVG4ZxhDep3cxlXyFgt+g6Ii7BcRDqe33QrfOvf/Kf
7BpsGf/5zHfLD+2LsaOhTv3ONa2rVjOQCxTTZUUJsYrMCh9EkbVAsFDgTYt3T7v99QX87DlwkBsi
8HZck4HEj1+6q5QXs54cEbiMm15r1PUYRfFvHrYFP/qnW7vMYplFw25kOPvjp6hS1KJo9SMHDdPc
dCMxzehidesBKQzWEL1qiSfLzRxpyWwWbo+m2y02MtG10M/NzCYoWsuxpvz6u3/N9Hv/i/PCLbJy
cCTe+z17FgYHmFoeeYZdP2jK6CzaOHspyZ0BTdrEjxhVCp9xKDo/tu/xmVgpwWSxZ2Sn2epWoj95
RSA9/GY3fy+IWbZzG/Qq0lHeHUKV3z0W/Wx5g/L0YxcnODmi0kjW9D/7g+qVJMZjjO+6RpUf7GIs
L5tmiJ9M1QIsj2uFxjzjVL/I2qu9UVslNbRW3f/6xv3soflqJOd5cRHAvrs8u+qUTuEAJtwqdor0
jVWS4uv+9Yf8ZDV0DIhCDhGQ/EbvN81wopRNw/4IarpP/bqV0QOBHvYyNW/lFifX7+BY4ieHb1qu
Bt+IxxR7+7KNf3e0qeZ+QAakjiM6vkvR4uFVKcTsxh6M09CQsgZOT44f9cgbSWaKEc5JS+/vAhgz
/8V+w+to8MogrhC43X68lLRMSjNym2MWavZmjrs33UBC/+sb/A4a9bXYwLlBnbPomqkm333ftjDM
II2wXjaGBQYjIde9Uc0uCNA/iK6mVZgD6o5X3eS12nqeWtg5TaNf/PoyfrJHfPWP2JbJZvAnY0fT
Nk6Ddg+TBSUDwsAP1dy9Dq6Oe91b2zNtJsf83b70kwd4EZuBOiXlVRpfn4Tvfum0cm1llRWdN8kM
pGpIXEqktZYonmGfiAtZVIQCTsbVmM1P2rI8mh1DiXZDNsf/Ye68luQ2tnT9KvMCmIA3twWgqj29
ROoGQZEUvPd4+vmypdm7gcYUTu+rw5A6GEGJifQr1/rNH6EINa6Pwe73iDOI1Q77RrynX648VOrq
wekK5NXD5paVXXjObFgHvX7dCLhAVLKI27n4dd7mq0akIkRdpayfMNOMvsQy2Fklwg/trT0RVB+V
1WTroNS3MjklDPe8NsanvNebH4JHdrcY6ZHul/jS9blNI4hYsFmFlKK9CSso05Qw6sanTh7VTwLv
exvA+IeSNgiE3fUOPcco28YQ+gP9Snc4hjZhwYxvwQgL8snKxGsW3hQSAJMR/6a1JM78cbLxwUFi
8QuGwP3txFvl+6yo0R3itQ+KOi+1BwJVkEOLqLxFoh0lWeqSYI1arcXI7OBjt6kLxtyArIWqJhcI
X709NwzMT7RAfYJMjnWMGVcYAkHilz6hAhYXrt3CGyax5gC4M8dW4mc3zzch0vbZGxeC+BKeB2wz
sNkqpJ71aku1KbOjen4yU2txCUGpU8ixfDA524VAI1j1olQOOwIth61F8WzbodSF/dNYkGJoxmR8
NGVAKXORPB0MrLjSXq6C55bEc5foBdCbvXkAmGoAOzlunqCP9+9576CCQerEuotHRzvDwhO+GqZ1
acboQ1MMEYaro/QLlJzy3SmX+mAnb3TviNdFv//9Nc5mmuHUYnNRdk+x3raPXCLFe1z6+veyjHKr
pJt+Hc7Rl8zEZAK6Efnecjjz6BhupKHpYUipUjofTPc2kN1+0WaXTJjwJE3QPOGSgcgGJ+7PIGuz
DyNaC6cgJW3c4XHop9ACwL/Ubz3aROtCmcgm96iAOtwEJH0R2ygPt09WroyuXXcqvg/G22RO/x50
cd44RAY6tB4RsLy4NDCAxSElbZ7ytFc+UAu0zrgt4ZdlIJFg2Om3gxW3jUZEnwBJcl5bIm9gb+Y4
kwqkrrv6qW1tKgzTqKoPeTsvn2zq57AFlA6/S1VGnIYcavwRd+xY8Xgn4ySpKSXWEAefo+1sAPQl
2c48gdHQ2py5WlKA0M1aXiqhc78MOQE7vo1m5eJL/xVUHyxznhi3Dno/rlk0DqC0FNRekHwsU7V/
KJH3+n7wSdsHmxgh4hYN7Ssq9fxaT0g34GBqat1TN8yS5OEx035TQPXZAADA5rh94YyPZU0V0J/I
AFFjLbtC8Swl7FuBCxnfSVXsUObW7QHjDBReLgnGYtMJ6owy4D1Wp78OvnhvTjmehUYnBxZKgesv
5gKRSwAeT4NVwMjAz8iMXFtesOSLR0RNT1naSaQxwjZCC43C0vseT+df2jLy9mVOc/PgvtiGBGIE
RbIbKjHgBI7r9fc0WT+h7FA9KVINVKPqUStE2KYfjhbPXr9xmbDRJ7WIQARc+OXWgW1RJGos+q0V
JcriefNniqWS4of1JN0WdYmizWD22HDivKPkXtbkxpOZWcKwSRNuztfnYefagEct+Mw60d+rz7E7
qsWLjTyoPTsPYaFnH4ArRn+g9jN+ut7SzgA7Ok93g1ypw7+bTWxFgQ5WSnoEKjLd6jmKNZCupIP0
ohi9zd0kBNkAT3P6kSkTW/fFwWQRmcONtR+rpkcFK8DUuiBL/CFNqwbmEoHAzfVOvT7rMQZB3w4E
OJmqV1KIxRLgnToOj22stl9lxKgE0mQsqtNoY/B80uSw0cGDoGfOUTTOP4sh6OKDKeTQ2faaiIzS
E9h2rkOHcsm61zybIlRIqkct0pcI2cehDn0tkaC1NYvz1dC68QtvbEoSUZp10w9dH5A2kkgmte8n
8lWI5IArNR6xlQ/aU+7gk4htWYTDI6r9S3pRlXKRfpclpCTv5jqT7ySwMBLmSh2D2jdGDxJ3yUPs
2M1uelLAFX8Cklf/IP+vd64ho2fotuCzoSgtuCF5+gTuyMcqTfqzRyX+wxA3aX2KuAx/QFwPn8px
mn8YZou4WFlnLZikOIPpNRuzdgv7e2ofO4Qux3PdG/kPNNszye1GFahGqeX9x1ZXQHg4Ge+Lk9Kr
AYhbK+xnd1HV9KdVqFj0jYPQNVsGitGDCsD2JBO13KYJxssV8JjUi1UJFfoyTbPaswYNe3kthGWJ
qS+1rnBZ7HdIHpeIlXV4EbglkN4erLzTg2eYsCbqwP7geBklkQXkpDYxeD9NCqfYxakcnB4AmZUI
suNGYuNHksrF5LagGXUvanQuE3Wc5+KspTbWgJhb2PkFl0PAK8kwRCmuLrFt4QhV8FyWXAsdIvum
0ZGtewxsvIRP2DcBqwl6yZneO8VgX7Sg5T93cCTsb1otUP4qkhiHy04bhczYkmI91QUhaCUMnEAV
26hD4WJoN8tTrtVAxNXOrEE1lLiYePjIgN3V0ww0dYAMW/alS8aMDJaup5/VwWh6D0weAKQyKIm6
ERaRbQTHTGSoNYDW4CMpgQXe4oRATJG6qVgzUOrMMVOVJ72dQOoNwWDmgGlaJfMhBvUN6t/q8g0M
fAglVY1anqlRXgQujshUIqUMRZgT1DDlVyuRwA0Wafqj7LGJuivkcpYuoR40P0ozbZenOp4LAfG3
usxNww4J5CyEpzRTktfRGUHCBWqwYrwHUp9+RLmJFSTPsIJOfY14AKoEk4VXXoMMnkdVlFXtYIYu
u1oLbPGEYFQyncsZkDSpXW1QT1FF/tSFCoA3WD8qM16kTpAjm4qzlfagZj3AtqpMwu8AEDoZT6/C
+lSa8/RZm1UzR4cviYYzBa4Jn4dkSj/jt4z7dSPDnXN5sw7vh2AcPiglhbhTz52f+/HkqD/NdKqU
czM4qp+jy3cPP6W6aBn0KtRp8CIMtUi7DQz+GheDAPM0jlXyxbRmJUfZrIk+x3WhPCDmKd0Dco4A
6uICA1LYrjAeKaWi+9z1Tvxu6oK2OMVRzNFWkyX6rQPyh1LqFDmZ3y8jEMoFHgaQCdB5/+hvvgmj
8P9O3f+EctmvDu+h/38Mh/5PJAPX1osbyPveff+vX0UXd/PT9xyC06fx189fK+jD8//wN4RB1f+b
IBlFTAJBMukoUv4vgkEBimCr6JbwakdLV9O5nP+Xi+Rgb8WFbMm6qO9zTvwLwGAYmGJhMoRflf2s
lPkmL6F1cotyLB9gkfXmAcBjHKrU+pLqQfYThTq6C95x9ruqtz5kKeKYerSoNzney3+pCSpBrWwk
wUHQtQ5y/m6a9xCIewRTLHNbTVLzsHZaALsQ8W0FXSW9eow5pSCzKsVBfn+/KYNZEBEeA7ruJY+O
SFGXgicxOwCNoGlx47qqPWkAR/li5t//HdW85IquA6q/e4WAFZUKC34ZHMJ1U0rIC4zEieEqcaTf
jb0hDJj1+eC5vzdtJEURmqEuDC91ExfjRBQmQVUabrWYDnzxGZ21Wa7u+r6obwPVRr9xahvNL/pk
Ug56uH7V/NNDomRuL9J1LNt1D/uayyFJ0NirpY7DhjxacZvLWXkeck1yS4Si3IBA6yCe2ptCEZ8r
FGnI3hkign8RQwIvrMbGpNW4w0Y8lGdIFwCMbvD8bm+vT+E6fHzuoIoLhUmVg0Qhxd11U4I/zrFr
6m6tzhHMAFR4LsmS1h/MJp08/C8GL7KzwHfsZnrkrtH86+3vLCEWjjgPSBnY1MrX7UNmShSbu5xL
qknuUbnuTJfJ7IyDdtYB6t/9VKnD89ZT0RQxNu0MSB06mDsZGNhky23VaRiZk3d+qIoIng6ss4Ow
fGcKVVUniQxZmeTfFgNiS1Ma9Imluylx840ZjgPECnP+YnSI6F4fwt2mqIMTToLMemXflaF3oqEL
a7jTWP/Imsq6hHbWfYjAORy0tLdYkOsm32IhzcKErScrQO+sBcDKIOJD7VuEKzFv91B5JLHffkaZ
ckLB26ii3+Q0UJBNlXPveld3tiMqLuQ7FGwUqXdtZtGCApPg2gz4uVKlz07Qxy5mL/Nts9QIqcyO
htOLVcgH23HnAGKJAidycEjjHtocAuWEmUyoMsBlrJjQdqA25DjFncNplO7SSuovfeMY56qPm7+u
93dvajUqwkLUmUt1a1M060kNFtrWobukv2eQYy4LfgJeldpHpYLdPlLxIZVG1pxS2XpqlRZNEm5A
3e3goXtdXQ+3A9nov6p2MB/zfo7fD5mE02hc6UhTvrmXnD4gG6mCEY1vxeDjWE9CAVp1iwiQd6vG
idcqTurHCirq15valBWfzwEgltAjLIMki7k971oS1yk5bN0NEbGAhCCAy0Zi+8YMh4dQ+yELYvUy
trX5SctL2VcS66cEMfbg2N2U+/75DsZZYDN5tOvivHpxxFMKG4Yl4jsibWI5B9EX0lCOH0chSmBV
DeQ7QkREd5I/cEOuMbmWf10fiZ0DkRCND1Fti+f5s8bRiw8gYbnARtZ1ty262pskI73XAGCdTX1C
zUFrooNNtLOUEWvSATGLABG48LrDVbHAQjJGFlg51Wc5rjRPNnAdBU9qH5wSO8cURWO2KwVkEfCJ
T3nRtQXkhGwEue5mARw5lDpt9YRh7vgJZHdzG+SGeVNbQ/XLqsbsXQOW4O3rWdTBEKkgC+SA1123
b+pxESkZ9u9mKPjAxMknYzGbO8OJkrd3lawhqleQ/3Fw2+Ywq6obClmKdJfMkPyu0moecaEWn5SG
t1cW6ji0GnLop3qHmGsaHYGkxMn372TX8yp+2by5OTWqZpFCXrjCtk0s2VBGvamdj2xj1kv1OVI3
mUliITBf6Gdslg4sdNTrZ62C54OKj6bm5u+6XAslqQWGRopq7vWtsV6q/7QHxo0bhoersq0taJKi
hKPCDWf3aXNRsYO8SSNKdZkF7f96U+ul+tyUraEUhTQyTrx4VKyXiqyGgZxY2DjIPOMh4aaYFC7q
d9SqgnM7yMo9ugilZ/Z96EXE2Aen4fo6/ad1LjYFwj+PrC3IColc0k5kyPzAUDpOollDPsFs71BB
bvw4gxjQGK32/nqX9xoVD0RWrUq+dwtDg3MgzWg0IHUN2ug2K8bMl1vUbB15Sf+y7CT9YC39eDCl
6+vtuadUPdG04BIFTrbNygZJltgiBetLtbGc0rg0buJqNl0sv6FUdxYkSCdU+3O4VNrBIO+sXoed
KSs6QZNAsqynuA94WsMvbvwcux4Y/1L40FWO48qQYHy1Xt4G4fi7q/AARCxIh+0tvMuKugQAG7Y1
itxX7hSH1p1ljLVbTab5kJVZnSBBLTUfq5TK3PWp3e2qRcAiSmSgZTYbNYukHL06pna2xuSeJK5x
irpu+q3nI/xkno6GdgNl+6evlIEpmaD6h5DJemzlQTWLIsSvuqo051zksCIrMpBo1RtL9aW0zNp2
K9WS49OiO9GvCEvd90nAba4F2uwrw2gdpeM3Acbfn0RGhAwD0HODfMf6k1JpyuJlaXFBy8cv7C/7
7ITkGKhRd27nIOA1Nar5kIRA72wAlKdkHLWzrUf9wc2wc4g5mpA6pDxOan17CVlxrulDhiHN1Osp
LVN6TsfQ9hSzjA821/oW+LvL6LqQ1cH5ioBiM+2SU8jRiBSBn2Pi+qgjOXwZgqr7+vbFBWhVQ+sG
EXeeIOuBVbjlIuTtO99Bxc9TYyc7Z/KsfJF7WOk4ySZvC0v/6RbCvibnFEVmU1032AURkhBy3flT
kxXnfpGnO1AeI+6/SXR5e98AMvCL0jm2YZt1XGthMSfoJfpZViNmL1vFzVJ0AFzC3vHCuTvCLOwt
DpNkG9VoUkRgnNdda/ElGEtYgH7dDOO5t4zupjIdyscqIqvXuyb+qn+HCH+PIhEf5TCQg/zU1k3p
k0zmJIpAa5Wm6rXGUnwuYf6/g0gA5YxY3U2ULITROgWHkNLdtomMePPzD2XpddsLGgrmbMa4TOUm
njfOovtTrPbubA3dWUUl/nM8t8GPOY7amyhbHPkG6UIU6zvUypHrzoJ3YIKh1U6hZd9TJUDwV5ei
4FZXusalIjrbBztpJxzgAQbWVMBa2FFip72IXANkZ2rVwfx2LFLl0bGnhwk4PkWUIno3hVP/Tkac
83vciuIMEMib61O1c5xSxiPZZVFMJHbdLovMSGaSmAFnV5RKaNv0gekPFNLQUJdKU3GjRbCdpaB1
vleNZHrURjo41Dq6Eg5Ogl8SY9F+O/gmEUKu1w+3J29uEc4TL2zRgXoF7aqzUnyJ7aA7WxF23FGC
MJQcBPFZjRuJ2hzlIkSNMvtDhf3t+0gK42/Xv+L1QhJXOFBp8K/ksJ9fcy/mZdArbXRKlPjxTKuh
MKeOy0BpF7Xtpbu6LO2bJWsRhpyb4ny95c1DUewfhxbBBTjkW8hdbQ7XhVSKpSNy4TM+5k2FOs6F
e0vWLjXafH9ZqKTctuYY3k9UgiJfG0z1nUJx7cv1z3h9YKBZhi8l/EODQrO8OXwjK1DwzZ5LX5Mq
JDyolbFhleSdNZfz7X/SFCepKNFD4BJz8WKs2cxlCfe89FMMIf5sgDX7Qdu0YC7wITrYb3vzCn6G
6JuaALTKzX4b05SSmTZUviGryA7N4No715TUkZSgg0tV3GAUYbWQ/9XaaQ7Pp721zbXJSSxomsSG
665OCRii1Ikqv0kj9T4wI9uN5VB226hbfBnD9XungW8ezm3hFktj3OnUxa6Ptlg+2+0Fek0n8fJ8
s27eqklgYA6golGS9HbxFFbDSKyEBOo9PPzyBgL122NEgVkSAvWCfgWGad3nYR460KRIFSVmE0Lk
RiUmaydDcTtrWu7jUKEAfL2Lrx8ctAh63xLHqsDIr1sMtArlhsDJ/YEsk9dzez/OSW6Rr2uDe5TR
5dPgoFV0vdG9fauyoIR+tYHK3hbPPSAUAMgvLX2r6wKKnwhsTVobnifDofCMd9pd7QyZ4o3hgLpo
2aVPyDGNP69/xc625doDH0LOlnrCNsnT2ioytZSZYfEMyp+zMuQXzUInVjWa5uCE2FlIXNaUgiiy
kUN8pne82LaLrJB1gSvvD2kf/hKSa3cFfMuT1snIxrfJUh9M694Ii4CTR45I9kCbXs9rm6moBthF
7ZMMHhDFq7Gu9ewg/Yw8coASaKYPf8AhMis/Jhl0aQ0z6DwtDKzMf/MoY/oKokokiJEe3+wh/mRA
/B9LbU5wBOZwSKUYNumKpwU1Scbrje2OswPRT2AgBSFj3evF1oa67PFNTufOeOzzXHu/mKNxwzf8
maqTc3Dzic2xOR9wq6dwAuOPXNqW+AEcIsDegL6VhTLfjIMRILqtWx+ud2rnHCa1QxvieU6ae9Op
pByk2JiNCsl0bB/mTsPjLY1bd7EIy1xt5M9Q0+iz6rLYUfIfrFzCYEHw5tkGiGo9ooWGzKIxWcTd
4FQe8ioe3AHTJ5QT9Um5oDqGQOL17u7MIWGEqGYKZ1KC/nWLSTdYZaMFJJgsJJSiOcEzwU4XuNOZ
aX0YyuGITbdzDrAjHWq/5JsNYHbrBrNBXuR8Jv1XWfF0m6eO/dQhUfIRUXT769v7Jp6+3CgsT8Z1
3ZRWtUqFCRgxpIYXZFWnygl1CQw0Yhs5R8SJDsIFscs3C1THYt0Adk6oBAR13R7zZOHvleGBjFKo
m6DcBq+7mC04+JHpYbc3IrvflNwvXTD5yzxbB/ms/Q+wedmQMmQNbTpsDGi0TQYf0C9B8UcTZP2D
WvOWsRFhfqgcHS30yQ5PfWGVX5NG/f3tww1lmgQIRVSilE3rCQZq8ti3rU90IVBUdo0JXkVZehjU
6Y5zPr9cb/D1I0HUNQXUjyQPv9mC762cLJthoOhkL6l1E6ciQJkmxZOl6XORFEgxRz1ObwvOmpOU
J7/NPQ64yeRUyH7Zw7vrX/PqeOJjqOlaZGnxfcCTcz37cjrWvaN3DiZPY/fYTInhzXagn9/eCk9F
jkBEqHk1b9ZYgO3cnKJo42lWtpyTDuHPemiOalNiqlYrGQIN1ye1UgoH0K82rZT0UV3QO/XKbsRj
Tp5+NHlgXZTGwPYs0sKb6516dSaAhLXJpHCHgLvRt/mUCnlnGEey6jVOWHwb2R1f7BkZ1rGOj4qL
O00R6OnUawm1MSrfHD/OlHek3mbVq4MQxd5KivsO5ckQd5mpxJPLv96z1wPJNEEoE8QnneBrsyiM
xrZ5E+oafmPmn1IegPQcEbhrBtB0VT5KBwP56gCgJSpo4tVOKoVTaL0GlRQF+sWaVCwRI5QqCxN1
NQD67+TRGB7lEv1ewD84egRttKBo2Uj/WHD9nzIDr3OOoq9MozCiwg5dYKtePpnwNquMGMq0N3DI
tm6oBEi0WMGk/x4Ndp+4ud5ov+vJgixQmdfY8sR1grrUMCk58kJpg6LQ9RkQF9h6KfNBvKkUGf4c
1c3NhI9VvaRKliM/20r6H3aFImfThfV7Ncw+zlK7fAJJ0v2KJsU4yDbtTD1RqEImGAYjyUIxVy+i
UFjtrUTxGi+DMp7vxkwzvVoOu/sEF6pzsrTmwfmzM/fkJkhQUD6BWrWNQVGU1PqpNxeAvyZ5k1rr
iFRgC2e6pxeF+eiUsV6jSVgp2QWvKgosg6yS2Ls+3Dv7i68AAIIqDJwSfRPBzICM84KDGaW4OblF
sbNyKxmwJxu7O2jqddQtUDTc7swsRlhce+sRVtVCwWrGRkKRopyf2OCoxzId7udBL86gtXHUkgZ0
Spdx9uKhQ/t2btu3zzIBqcC9C1DWq1Ef8KWyBmDSXm8p9S0OE8A+UGn10Z8B2oww6sGBsjPLJBGp
1CN+QnC7BQ9VldW1S4lDRs6DA7xAVD9C0pDuWruQfk1pkSM3mjvFJ+Ah0+gGmDVYB8O+s67BKogo
h2Q0mblNFjVBEnOSETbzyIald6rcqacJR54vxaQuv0ZcEY8g/Ts7WED5SUuQg1HQX1pP85ir6ewE
OEPjijlGdymQ3TsN1r/hSkCpMY4h/ENdshTmzL0e9EfJ950h57XBpSET2tBl8X0vNnKUGIAD7Ej2
JJsir4w/MOmZJjMvldlXIL8Nq/mUVWpwqdVhcTM8dw9O9Z09RVyhCx4bjK9XA6BnSQMgsVm8cexV
BECUFNJPOPk2psYHT7qdkArxJPI/QMWIIvG2Wnd2CocsdSpbx8m1QCg6rRbNH1n7D3aEpFSYpNa3
tkBP2o4k+ybNOF0IrRTjaYat7Y1GFx2w/V9PPreYRq5RJWfAbzcX6ExqTxmo3nkIyVWPIRJGNwSy
eNwNS3ZXFC3WmVEzXEhLHw3F63iOPBSJXq4PCmhwNtcjkcLjNSZnMryp1eMbKzOGO4kteQCRfb2b
iHoE2lisLhwONmcY/iatVsW6gZixrn6yw1q9JHWEdZSGnVWK9HB4sH1fLybBbSKvLuA2BtYL626h
VwnIWcM+G7IDwuMBXGVNQ8OSmX4bHZt8sYjoqJEhoGGZQrFh3RRUCFuyMzS3uX8RP+xt9k0bWdj4
WUfH4u4wEnBwIEH5IZRcNwU9PpYURH29MtUekE4Jz7GWaWjsBoNbxUl8cArvrUrCORDA1MlEomDd
nKxKqIopPOrwAa8+gwPOzmxdFA3VNvlYLVgs5IoWXEqzSN583zCmsLi5+shJAwRct4wJNV7Ww8iY
xgp0ikpLwVpG8iMGO9kNpZKjQszuwFKKQYABsY1XdXTFLgMkbhTTw6t3vMERPP/shAbPuSwobuGR
Nz+vxw+vD1vSaGKzA+ZBeFDfHLaUUurCKWlPK0fprAoAUTQbzcO45Po5dFCKlfrKdO3GSW/T0kgu
15vf6y41T5JanPekRTbbsZsqXEEyhletZgfOnKFdZl0LXa1z9LtlCo9K42K61tGpTnUNDUPTEDit
bda/msdUD4W0vJnmyKpyAWUnw1bD+zHrAk+ot5xDMzyKiXdb5QlnkgWkHL/NcWkL6FQDjqwH0lK/
c0KtdKFnoYGHyPbNLA31Zaw69Xx9aPdmFn6wAGTw2lPt7dtkSjSnHgsDsfWgRGZciZtzCx5Fx8Rs
MP9K5RB9cFmJ8fqsY0TP9caKPl//hL3ZBfhHZpRrlLHcRBJdNI9LF6mGJwedcYcv2eAvihR4lYQ1
XN93R6+hvfbIP/ES4x4RkiLrzepMdpblpBM9SdXmH3KeKGdQnuU3BUS9dmrxnfnzegd3DnfSXWAE
RG7AfEVFTzMZy8Ve09ByVjRuxjk+G8S8fmj1P663tNM1UgQa6XXSPdwkmwM36dI8gwlpofOqPCRt
8b1cjNiP4yR3E/zm337qgbUGaU1YAmBra7mFr7Q0LbFseXKvkb/SSENYPTbbdTo1XttFw0HU8bp3
HEFQY8Dni1yBcCt6GfI1NXavpiQ8eWYlO1vc0O6YSJKbJ8noTgGKS9dH8xkHuj4HTJA6z3pTpA4t
edMgqu/2osm8FppiVn9Memz/sJc2/5CPg/wkL5r+R55Vw/soQuE2rtDguQQWphByHo8PPARk6gpF
i2xxYP9OBMsb9/r3idncfh7PGx26FJE4M7EeD0eTKIcXUeAh9IkDR8OrTp2z8fZ6K3ujzk7By5Rc
rQj416205TDBwZgDD/eW8lK1ZXxr5dbn3HLa207qDlbw60OQChw3jPCBUsALia95EdZrlPoIHdvA
g0MLWxdIOQzGEs3isJjOEfrCPhytI/zo6w1KGojAgUIRNxy7Z92oriVtEpkLArJyJkO+zHH+RZH6
TJxxVJ3Z6R/ieioxCig4kVxbN1XipgRwtOVhnEXTXRda1kk369Jfsgq7wFGu77GMOrpZdvqHXJPC
8SOs5QACrxtNpmiiyGbGQOwMcC0yBkDhaPWfkIXoDsrFr+8T6v/UgXiCkm19xTZ37AFh7VCN/MGE
RY58unGupTH/puSBg+RZqGjneQy62reWrn1sDLk62BR7mxYzQOECyPOQ32x2Bc9BcxzHIvYt9NZ+
VebQvBvHpc/cwTCki5xrFZc3Mrnc62rzAzvA0kcvHWPpsUSOreu4fhzsRL7M4Rg91uBtDqLU5zB0
s20NMiSAatm5Qp1jPRtllmlBCL/cn4Y5K9E/1+K7WK2kd0lsyIjHj6jyx1Ouvl9GtXoKEIx7bPUi
vtR1qz7WWjm/cxIH9rwERnWSG/jwSdH071QpKr6phoR/ApEE5cxamo7GViyUzaeLIhjECNLqFMI2
u7PSQfnkAcpivVx8Kis5u1XqFB+PJYtcnNMklJcxMUv7Sj2NVtpdJC5aiAq9/ZQVaugDHqkORvPV
6cT5B6+QmiDFdH5uIlOBGStGrMjcZLSi27BI2+E06mQSU6fVPhrIPJ3feBzSIFtICMNSMOdpuZ69
oCtKqZ/wQSUdr9/A9dbuql6dPCsrytsK9vvlenuv9i68N5oBr0tGzeQMXrdn1UuvGwGUKh2jq3MN
dQWEApCEZbQn73pTO2NJeE0rUBM0EHGbsSQSltDkKnR3GGsDFwFSR385S5l9wnV1xHfdaQ8a3Okb
cqM8KHj7ggrdRmIS77IWpRkdu87e9iFqZZ5GwdrV9b7/eL1vr84lWmDXkRFEABfhYHEuv7xXuqQh
KwXlQobH640Lz2plLjK/yuHzj/bYelk+lx8jTImwRMuP4OWvM/C0j+IVGwfOAJWizbKJpIDUr5lA
+YDU4xlqH947S9ecEcVtP1aSpE1w7tugPcfKqHx22nF+TK2qvgnT4EivUjS12sTiU8DyQKkkw0FJ
ez0UFeAHxcLbxw1VJ3frSrEQPSvat29MggaWko0QL6XHzSkn19GgBlapu+D5hzP6r9VJAriIdsPg
eGmpvbkEJ3rFow3NV6otPIzXvZohiFgTUGYXc0L1dizC4qGvhyOdtFfXt2iFx4NAuHEKbkNQZaTg
lo2tcEHWgp92DvppLLqCRA0VE8kFMa+/n0EaHTCc93amYPGgBWpDUtc3TySkKyjvzJbmxkpnfm3V
Ip9OhlnJ50WvlcTvtOYoS7TfInuFLJ8Qc94skkatB1NBucOth4XqYgoVYo5GeI3aAkw9wRjj+v58
vSjRhCF3IpTK4X5sa5u5aqWLWtCe2qvSBcJdd0ut8Uji+PX00QoFRmAqaK+/UlDSnSCMSFTDhlrC
9J3a2ImvNQ6yd1Q3QdA5GFOVcmscgAhfjyXBF5qdqP6AwYRvtl6avIbY0z1bQYdOeNMHTXKjy6Pt
x1hg3ht2Np2vj6WYm/UGpz0hFoUYGZf1VmmLqnvuoBQMcLrT0eW1puK2d1TLd5SJqCggeVoadnsq
c9THrre8c8zRNMQSW8wkML3NsplxnBrBUmuuoaYBlpij5U6dofqYDeTeDC75FCpDc877afSMXJ3O
kilpH2VEJw+On9dXiyazJwh5IX8QbW+Ogw6Ns8pMOOQk9Gj9oK7RI1E668405qPoem96WVbk54no
EHDYNNXG4SipAaoRYd8ZnlVpk9sos3SDjPNwUtpuPIgIdttDax/uP5nOZ3GNl1dZmyHTBF6U5cTC
8kM0aj5CccgeemYVhmw7HzyD94YS4AgbEx9ohAA2c9qbo8mzARGH1Jb7kyInmTdH9uD3CDIfzNre
KSB42+TAYYKCdVjvFPzyUlMraKpBD8l3COY8BKbfjK4iyAG3QCaRMJY0sejwi1ggHOcwCuoGFV04
vqcgysxTpM+B2wTJn9aAZ9z1TbF36ABAAl9FpYhBFPP5ormA6qdaYV3udm2L1+yUKJcsLSRXkpv2
roXY7bZKYR4skr1GuadkdgF0EcpT60aVaqYKbKH1Fetzxy2v6v2jCsntTw4N41EaTGHNmcrT1+t9
FRO0PXqgCxNYcEvC2Raf9aKvaLjMTgryy51jbPwyuefG6Ov4okiO85nXbsWzpXA8yazGD9db3tsV
pGoJa7gjkaLeTKo2tUVpogiNYWZVn1u9w4UtLuOLEyJX1bfa4F1v73ktbrtKxRfxBvQMSRZvXvJF
hjyRKYdsw9YZI+E2ZsKTDHv7J5a2Zu2peYZrM/6CZu6ZqPXLpzmPiyd5GsqvSoAiNiaiVaWftAk5
Jr+cKovnU9y142nqy2E4OVGGUUydx2gosJiBwhS1mrc3APzT1pXrohrcWamXDlNaM/1oxwomj+T/
QWwYyYI9LArZ1VvRDIQgUIJ4AHEUEGltlnJXRijtL3DC6wlaUJRiE605WefHYQQ9tEbjcnbM2lVJ
1J2yrjiCCT3zTTdjDoqPZA3yPOyn7c7F4depDPyEUHqR42+zhirVKTcbGQ8yzG/cPmn6T50CBvWk
G2mB71msqZ9rZUbWdMHh82uJHjAl8qipjUva9cF7I+7r4KSS2QaI3GT14qaVVSHhZtTDKaT2Au8o
ysejOGTnSKU2DM7pWdSAB8F6myQz1r1RQzxnSfrk4TOSfRonCatfrqeDI3WvKcg63BfsDQDem4NA
y/qqUtiSrB7glswftRr8lLktsu4gP7tz5ghe0L+a2lyEhS5OuZheGUav3A9qlX1dxIPoxNsPL1hM
56abySiX8/WduNsszhgwT8hJENatB1PXQ2RUYnpo1+ZQnHS91QVrskcLXa766qvjxBIevY190O7O
yFI+VRUkXKBiEWis243stpgivseVGy2/ScFAn6rOrh8CVf5xvYe7LSGWxROGU5vTZt1SSibKWeZU
Z4FP+besmqyzo9eNejL01Pn9els7VzA34r/b2gSrUwG4OOwJkbGtlz/hHmr+UYnC9PVWdnuELhT5
E4JFzFrWPdLl0kZPr0LRQwlrkNu187Ev1eIuLoMjgtReU6hOU9uCfADZYrMqk2mK2c1kNXol7N6F
aGH6etzClMqKn9c7tbMQCSeog1DB43W4xZoOuYXubxTwhpkbQE9IWJwleyStWw3hBb9P5eM85ca3
643uzRdwNrEuqGnx9F2PJIkDOyr7mMRGPNiY0BbZFwme85frrewNIq9q4gjSu8LiYd0KmdLenPFm
RcehUb+FTfGrKlTrI6qL/8FSpyvEJmhOkczazJZmDWBShwmf6GiIH0uj5iZRwxBf4yWQbt/eKaJo
6HMcxTxbNm1hHJqbmTNipwj+1AOs3sEQXz5PWaB511vamyRCaMRcNBjfVGvWwxfNymjUIyej0iLA
iJlldLG64M3YRrJ2gq0Lx5pBYsmvW6kKwx5NdDBcq2v+nKe+9hvCMb9Ez8ZVEA6++Q86JbKgROvi
sbnplCk5s17ZPUkJkqL4HLe8sYLMCuSDwdvbVnD3/9WOWJsvYkpx36gaeq6uNkLKQue2Oqk6JrFW
5izntJrtu7bJ+9+ud05EMptIg+cOj2eKCOr/kHaeu5IbybZ+IgL05i+LVbVNezMt6Q8haTT0npk0
T3+/bFyc08XiLWLPBTTCAA11VCYzI8OsWAtuho1RKomFs1RIbZqFB60qrLPZD5kt46VLPe99LKDm
P8id9yySlVDigd6ZwF39+S/LzI1iyIXOyTdG/ynXivykt+NfskjRLCbfPkjq7mGaTMjb/s+pPlI7
5kdvzdWaZ5aNWKoonUoJKFnOZ7SfynOQi+U1GefinTPD0TCnDrNK2vzOln7/6fEe7zkVVUkHYwVT
DKqWtz9h8WU1me5ANNdWKOeuDCUkU2FEi3c4C7Z3htR8G0TeYFO5IbemGsSEq2w0rRPIquydF1MY
VAIBUb2kqN7G6H8H8X8er+7+zlPxMakxAch0oTXa1uyM0WzhU7ZOJRlLFDit+8WQlv/tsZX7hEvV
lQymAVSnmtHb24UNlTTTlGlfplm88gqdq/0ks6H/XHdxe0rA3YZ0U11wmLk4P7Z8v6VYhqyTsjbe
k8G1W8u26Onw96yvrjz53tKs7AfAavHajB0cSkk5XLTV8Q/ai/dHhoKWKoAqUC/DYBufQ5F1KFPc
ASNgk0quHB+9WdN4qspMHLi3+/uoTIEtxfH/rN3drs/IEhfmIGWqcXtUOLLgFPOaR3M+/r1o8RF4
bc8cvlvxrrvUP7f0V6OT06FdcTiFFN1JYQQjN0WEXukqfS9EpR2UlPeOp/JtaiSToGgL00acnbmg
hFTKS6CvDqwqiGotNg+e2L1DAjaE4tjP4tG2DJf3EPIx/QjqJRiyD6Th01WbclzbOo2nLOv8iNG9
Onp8MneWRvcKYhM1awlqY3syqdvD/KvmBLVkesWppedA4mYeW9k5imTAqMxwTLCxDcrtznOrscSK
qBZQv16dhpntDh8hHSvenFgRdKkyDv8tFd1tD3CiGAbhNJfczPU4IuTLQz9FeDxY2+Zk2LU4zUhw
vvk9Yvqaj6MiMaK+rdEajQG7rXl2U1v8bhSJ/0Jbrf6haZMW+nFVHJwU9VFuH1w1qgvqgy4ZvdUt
pNhzKprF6wIfmb9Mn+x8ms/MO3snGGqSU9m104nZ++plTtLqi5+aR8SR91+T6QwiGZ0+kRJz2zyH
ZSpLPVg85gSqZPrDd2MdKSAG9M5rsyT/lxv6/zmPs2tMVVH4oD9Vi29dSzWtsy7WmmHkDv4wKL/t
d/26uFcy5iNt1vu7gCuhW6VeB/hjtmAD0DSaa63w4cDFOz/rGdTuSbaml8d3YdeKeuMIPQkEbbXg
X2IXsnLOB/Ls0WSK8Skj3gVNQRXwsZV7F6miBOZoVJmPVZm3Vqyxn7WippxmDZS7rWyVz+Yok5fM
nVCgN5pxuD42uLcs/IcShHCYndzCwBN7gCgZCEG0dlb/ZTQK971s/eHNDw0rAgcCZsVU/Jabzaty
D37bNa3BzRX2EzIJ3ku5NjN8Z3MVjkZyZO/eJ9/aU9v8y8daGnrKjKjUkbdo70twUT8gZl2eMqfJ
Gdn0/xiD9EiP5u7LMVJM70uJMVG7A753a1KPa9FWCWyvs9nbocxFcJpsr3+yFQTdyJoj/P7dBcMe
swFK8gLWUFL/W3teWq/DmEtOipZml7RvafxYQBr4lWP0+Iz8bO/cOC5lC3GSn4eE2elNBDbjmhqI
fKto6OUSnGwkC37jLM0fvVVI6OuyqqbptpSnpRLBuWsD6089y80q7As9fzeuqfl9NS14RZccStyi
rKgnzRKYsV1Xf8L4we+vqubHUlnDk+H2y2dq2RLaNqtD+6bpD3qVuztHXkADhteNZuntztUtNM8z
1ynKqtl9N+meODuStMcfkNN4vHN351BtHGaAYyiW0S0OQcyeNU/k4FHpLn84k1//OcXVcq3zMQU+
3w25PNlldsR+t2dVocIYg+R/dwOAdZASz1koRDSasZyDdUY9sXS0MIYu51KNmg5e3zTOj5e6t6tU
TZRCNr0J8Jq3u7oW6AN3rlbCSAkXWZ+bSzRMaEK0qDoeuOJdUzR8wJfBJ0hydWtqWofFSwAIRCMo
sNBJne5UZFMcpZTB3+qP+YCw6kHwDkRAVaBuTaV+MtmTb5fROFX+1aOrFklnlGetSNOLFVTxvx7v
4n3OqgwCX7SZRYAOYou+0GbV1gO6EhlzkvehYTfBBcBz+SJ6rXk3Jevwqs35ACdv0fw7C3rz7Ol5
c5C17hwgrAD9YICNLsSWtyWoQAw2tV9Eg8y8qEdkJVpnuw2dKVs+BHHQwZFu1wdGd74qrpN4jPI6
D98W3TKgWiug1SgieAyzc5zH07fV8FBkngFKPN7lXVNUqsBuMuhBTHT7VVHWKJZlwlTS68l1QJjl
In1TfBic/kjTdNcUQclPxAdVCPX+/vISwUAobavWMCW7AD2W1b8g+TMjqtwf1TvuwkuiH8VnB7wX
cmfSp1tTSZUrmFJcwP9CpqMnhXNt4So/OTII/nadDjllA/rUXiEWlFDuwSuxt1IA2oqnizCegsCt
+Y6IyNVJiqMe4t9QopZ9GVrdPBltLA4qOztvLdBSgA+qU4AT2Hjw1cvTrnJEGa2W1Bkl69uvZbx6
bG9fPxnoM18fn5e9+0AFlegPqTCDksft0ixBcQI9lzIqErN9qTx0dJrWrC/Q/dBNM5D4zNO8O3A9
ahGbRxdC8P81unl0M0pzsodJM5pjC/ItUZXLVwa63WtTF95zYVnpJSg8A+EH2zzS+tu1TRkJ7AV4
aqCStwv2jXkZpbmSKsyj9brW+hgSGTonfbDSU1+LP4ugNl7E7B4B9/YOETVkRYkLayt4k1vDwVLX
vpZlZaSPa/K0kHd+z3U3OeGujqCgu6aI1n4+k4qt6dYUFaWybnUlSmoan9dKR/VHetNpFXr81ooO
FxN9MwP+vp+0/ZtFsWmzzdheEYGty07rgKL8NAPMzGevP3ga9z4c06PMvxPsgUjc3Iyaelzu6rgb
aELr56XKURIOyupL1/Xa1WoZXeaR1E6p2c/fH9+RvZeLGiB8r5j3GKHbBMBuNsFRODl4ulUzIjPI
rUvX68Ozv6ApKPp5SUMv83/ILm360FR9dYS8/AMntHdT6ZwzaYVb4NXerH+Js0LVLIpotPPgWZgp
RH12nZ66sv7T8BMroqdzxOamXPj2oiqkCW0j4n5WfnuQ2sysZNKiVzZmzIHO9iA+w/vjHxSz9r4s
wylQF6kaAsOft1ZGxu7ndAgK3KuYP9Y239Nf5vjCa/mHFzvteupGr/2wuFBZHGzq3sPCtB6zXbR2
eMM2C5xqCY1RX5WRLc2+PdljNp3noUieHKfof+Rj6//pBwn6WIikLUpjTtcOfsGew/+pqge1EBjR
rcMfRdGlEJAWkcsjdyJ9BimSijyadConeW0fTf7v+Qb1ghK9A6emon672Xnn61kWEAChx7hGRufm
l3aBrR/10KMa297SGAMi6acyw7Xdmupnb8gai7AnyMwwaHyXmf54eCrdejlPw2ofnKP7peFfFYMn
/TMqe9uWvmv3xhonSRGh3fcl6QfxMuoEmiV4nk+PPcKeJfAYalFQJVGHvd3EUhF8BfZQRFXeiuuk
c9kBystL1aOx99jUPXuAgn3wD21p9WJu/V4w1DaF2IqIVcvm382hkF1o0zLOwn6Y1q8L7b1/T3OJ
wl8gskvmOgKKsdoNTdoHl2qamgNveO+H+DGKJBWXyBTmFlBY6ppnj2uBH9ay8luD+HJxKp3BfnIn
ylVhXLXD90S0SIQ/3ohdu1RYYBtGQ/VudEOYNP9HmRcRJKh/z5qWnYEgeO+EQxmabHuJKuFYXx/b
3PvOTHAgSqC4/+7A9gE9J6RpmyKyJ6NkZnAqLl4+6e8XCz2N/8IUrxo8eXgB8qTbI7VOIuEv5TP3
oBsvjp+t3JjORcikP9Kfur+XJpgNR4Ht8Hug4W9NDfCPOsLG1GSbTSgLht5HYtyoSxL9CfDZURth
bxfVqwXSBlgoaLdbe33mCrMuO25L7XxM/b458ZbXF39M1+fHm7i3MhIFTocCa969V0udWT7zagVF
iUzxEjG2sHaITc5ZNqDFONUHiDr1y2/fR4UVIWpmIIOscvvRbHNJNK/x8sg1uu4iPW342Pm9eQCO
3Ns/4C+K8l8NtW9b9YbZUF+v2jyC0VSGVD7cs1PQZhL4nPPjDdxb0K+m1E/5JaerM3us0xFTPriD
j8UY51dIvOV/cZXJo2gAAudncn0Tg888hUaC+A2EYcX8GtSj/z7uYRR15Bz/5dWMOrdjczRauHM2
lMyIomHBb3Gdb5eWDHWl89xnER2sf8cxpRsAAh46GMycLbF+1GDd2cmfPNuAS0n64Zm5NRfDSOU3
sJzAB9ANlyF1509MSL1N98zDMZFPqEIY0T6AgO0B7AOzstMOK6JqZR9qedycOkiF/5hTbf4A2PTN
XX8MwmXMDA11PwM6kttlwcDnY9FSZ3HuTwyAOSc3Tb1wyQ/5R3aOPc0IWtQgrykZbZs67dwXSTHy
wUo0TSOEH4bLUvPYACQ56h/tPbKqjslEFbEK0e4mY1oHG9bzJMgiiJ6aUGiF+G7EGgLLcaZoVkql
FoNAQZTOgX5NoE86QYVSXmtR1yeyA/Gfx9dwb+kKDqBzTEmttvAOm5nzydH6DGJ2LftorGX8HqcH
WZGeHOEgd55Vj/YknULahIyFbq7FgPiVW61tFqGXUoaW1/WgcgSo6zTrJVxFRgwEKVif3rpANcHG
gwo1N8DPu+KjSQvN1wtmrvosOJuz6MNixiE4eZYfpKj3995inBicGDPwdGG3Og9A+r0WKdosquap
DLOhk2eQa+i1NEz3I5Z8RJtzf/GB8anKKsU+FrnN05gOBi82Qqq/rn36g1pvdWZqULu+eQOpEpEr
cTlo726hFKKY3ZL59jSax8mKqi7vIM0akNlBACZ8bGpvQcyvkphBXnXP2D7VsM7VhpZEROwa8Dem
kyfK/NFjK/dJIBaoCjN+zinkNN86FjhHaQvKdI5quKk+632QX1wHAqqe3PBa8J+FXqLVn4duOUKl
7BwQHnGqi0RDquW0SVOYNvfmAOXYiBcYOZcxEJfBGpZ/6jVHMaIuloOzv2uPsunPSQuuwCbSQ3gp
HpwRe3FfLUCXmvJU6SJ5Dsxuubolc7wHH/D+ipM8EOnRf4W1kW94u7VlO0I0VBEhD3kXX1tGdiE5
Xc1TnME5T7PKfrEykR8ELXtGmVHFh5HZwza2iSRkYRGZz/McMS1fn81CeGdvQOfKcIX2zjWT5nOG
ttlBYHHvNxVI+H+Nqq3/JXzRzR58AuADOqFufGq61X+lCTWdenS4vzw+r7vrI0yH4J+bcTeSPBZl
P8mW84o47vKXYUxIZ/iZVl8yc9GioeIo1Y335ukx8kAGEbny1KKhd918ShtyoWZOyzkqHOZV6Lot
0QwV+QsxaEB9z/Hf7mawR4iGhoBK5DdfsRVrgHBWPUe5t3QnQp3xbENFeZq83Ls83tAdB0Bq95MR
kL4Xb9Htt4tjbZCNaOdooHfzusKxcO5ji3GjPEc3/QlOHO0aG3r9vrGm+MD2joujvae6YczGUBTZ
nBuI1XPRBevEezd9HVBT+jh3dv7t8QJ3Dic6ykwew9NErLEthxA1GTUarlMkUkvxLIrsyvPeRkW2
dAd5yc7hZNiPnqVybFAPbMKZICuKpQnwnn5Nd74vJKr3sGq+VA79vrLNh39plSwPjO6sD6IDSnjK
jxo8uLcfcNG1ldJMNkVuMAdhWpd6BM/68JR70xA+3kr1PW7zLia5GRNnQJ3yC+wKt6ZcZ4iNYGLY
nxOZ/aEBQjvZzEt9oYpXRTmF/4PK0q490JIgcQD+UP24tbeAuGinnnjIXhz/pSrn7H1aJm0eNnNS
/dUFojoweH8gWSC9WUXYRtK87TgNftpNs7HKyOgRSEk6Ob5mwzwevEQ7VqCgUwAjRQ0EmPd2WZUe
SxeJHRHBJ5E9KRjEi9GbR1P3O5tH0YZRRqA4nMptwWiV1iAMXlUEJIFJhpVE3ieekuKH1ovsdTX6
+KAKsLMsNS6leCKoT/HO3i6rcaYmo6kroqCx9WvrSe2cHs/Y398xwlYaERDlKDtbhPDqm0UXuKuI
RmfIPiX9GL9o/UIG4UwG5WThfYLOpD/4Ynt7Cf8EYQqkTiq1vF1almmCeMURYJoq/y8IgMtTwozM
U7pAuZ3L+Yju5v5Ok4FRd1RsnQwKbGGSQ9Ax+9VWEi2oaj6bada99DYHhurtEYR256vRXwFJRb2N
ocwt6mcReQDsp+bI17J76XLLuBYpKcljz7GzIG4xcDAuMTXE7YO2OrnW+wYLmuOy/GTm/XjO7QaF
wfSIZfXeEngRcM4M1AOTsbc+g2ZV6o15Qyzi6/1He9Cdb0FVrWaYTV2QHizrfrZSDfb8/EowJuOC
N68ntFsyQzhvjkSWNhIe8FpB49fM90JoLUivVrosTyKpFnl1iGlg/FkyByapOtfrU1UtogjdQSDi
YA1dwYzGELjfp2lZ/tb8Ifu2pLb8m8A1AKnXQYn2tFBjtsJyMq01evyF7u8Vw4BUGKDKUJwZW5iI
ZKygsJJsjLKEgk2YzlXzvaBvlIQVbCUhDOuMYwXTwcW65z6gQkl5CDQ/VK2c+c3rFeByhyptx0gy
6vVjjlcN/mPprMa5FWIZr5mY3IutRHYv/cT0ubvE1n80r2/dcC1SOzjwYfcXHQJukkeF4YBgfSvY
PadA8CdaDDCPD9nrQKp8XpKyPFmyGF+LzEsOHpw9ezSlgY3QG+fQqtv5S+Rso/VeGPlI9FU55qmC
JfccdEzipoAnQ4F61kGkfn/bqXMjSE5agoe5e1EHSV+lbAgsMy/rADv0XMG6OAqX96woX0nLlqY7
vvp2VaiAgpEGjRnJOg+uDTq4F3pS/cGJvb/pipVIsRvyYhOQbKIDufZGk6AxGyWmn50pvPWf7bgr
Qp1L+GZ4iDJFkAp7M53gLYggX0CSl0FH/I+2GLLT1fRH5aHISkw+P7lxk/zr8WXcWxo8FbAvQXyp
ONJvN7CFcI2hJgLj1p79Uw89eR6adQNpmeWWf7/dlopEOH5U76nZ3NoatFZwYOCqWgY7feX5i89U
n4r3UlvqI3WpHSfDgSBYVZpNRAqbdfXzXOMJErI3XehP2hx4YWymTdiCQnruFmc+meTp58cLVAu4
jVphMyE4hpiah4HprdsFxkY3B6OufPTcCdCKWfq1KiZxKiF1/rpAE/bcxtK7DIs0fntsWf3NW8tw
OAMsAulH13dzQmdKm+ta8hlFJ+DsmxT3CA/A5P/12M7ecSE8hqpLDYTBkHe7Qr/0PJFN2IF5M48q
Golh2fotorHtfLCZew4LoiHs8LiSnG5M0UFYJm2JYTbj8oU5VHKXNofMIPf7V7eY5O+PV7bz7Ygl
IYpR4Z4FgPB2ZetcZAjGquy0dgzEQoFoiixou1Cuq/G0jIgSp6kIQmmtRzxrO2dVRV7kHVx7VryJ
+YBnGGbVFwQSyVqgH26VkEZkdOstc9R+o0dYh7PXztfHC975lDdWN/trlcmyrhOVBgv2n6fCL5dX
I0nmUxuII0aX/QWq+rPiDuXY3O4ti9Y6fcGpzXqSXWbbXcCyNBQ1BG8wwunTq18YR0oX6i/dXAnV
VYC1WFFwO1ugpBc3c5m4BtR/he6CfuuTD/G0HgGyd04p/XfcJyEVKcKWm5SXyY5dhypRaiJMngXJ
b2OZe1/K1YsvVRof3b+fie92VRT5qHgTRCGGqLb6l2ccFoN4HRtgMu7gVx+dtBTPMolt8MNZ88GY
Z+3f49KPkTl4wwvk0M0XayrG9YSDKL5kck0/m7H77yS14xNxxvAfWq0UX0tniQI/EUfNxr07xRAb
GRp9bzS+NoXQOJmgJ2x5N810VfxSUISXPdjKBoxRBJ1zc05EvZ5p62sHz+j9iaPCjEPUccY0PrYn
bnJHZyw8DxYrvc2WsPOL9rNe690UUq/PPhnr4hvPgona5MDw/a2iGqOTvFERRRFiO7QupQViZKH2
Oy6ue1nHLngluS/DVcbxmx0kptQIHdzONJF0dTR/OQruqMfuPOOx8kWrGZ31ZBtp/eR+dLSmG8Ji
sI5Yi3YXp9JEsCFgY7Zs5LrW9dC3CB7V0ZkiUEbupUJOI8zM3nh67J3ujw6Lo60KhQ+Icg7P7eKa
WJi5XXN0qtGzL6O5Fv8UWu1/RKx3OLeSOTtnZAZT14sjhP79jcYyforeHLUTSie3lq3E6jo3yOZo
adf5FBRz/K6peOfSeILsoC7a/uvjpe4aRGeJzjUFLxCrtwYJXLslyFSk7Hvdq8f0XFg2eXOq+tm8
pBnY4Mf21Et260J8yj00sBBoUQnsZmsT20DwpcUbVyihv2S9Nb0EBmw8C6JPEURN5dcGLMe1ke0a
2mv/55ut254qp1v8AFDQmzw2MctO0BIk+3Nt2spJRs02tCof7xX046lgvOPChFn9Ps/EeDbMrrw8
/gE7h/jmB2xf26nTjGryxmjs6OHRHQFCMlby3eDMR3NO908QIQWdK34veFaaz7dfdjYKL0BXSEQo
Xg8RZJDQgPjjERBhb0F4Oy4khUToYbcHdpoct5WdiDqXjn284GiWWCAGnwdvFtKgBkERnc4EwYri
XL9dUMYftoYtRKQXCKXGhl2E9QRNYbtU+inVDhml9pbGJCFhAysj4tsEZbLu59ZpdRE5RVI/+RqO
NB2b9X0LUPP0+FjcE1OrtXEgf3ZAEafanIux0BoBtoSiIiUUndiLFnZYLJr3Fx2tYA1RAHYuaC0v
9XUxdbTEUyh4PvoidSoabQKiIcAShjhTYG6+FkvsvmsTUoDr45+5uyNKuhH2PYviuPrzX5w+DTfK
QOUoIjMb+ych4aea+/RblpTBgVvaKZgQHyIWxpg9YEBq1LemZuknQWeYfOymHS790KBMp1HLbfsc
Sd66RhPObMUF6ZWZa6v7Jx/K3BeGtfqDT7PjIPkhxA9U2sgEts9Ot0ByISCrixpRBgkuY3VCyNvc
EzmtxaRi4r05y+GJc9lh0gBi1m0/NTUz2VZ5MkVzmolnz5dUKqWk3ObE2sHadpwxIwMgz/EUJIzb
RodeNcDxlklGtWuhRcB02POaV3mE2MgYMVSYMU2gy6duTdfIqrIjzOXOcaLCTRkO2yqd2xx64TJE
mzU+fZYs0V/80vqrQn/nX7I/vF87vpA8DvgjF4wa8BaI3dltW+tZDH1z3VpnMRbttzXusoNR/N31
ADGnvIyEEr3g2zPrdKVNIA6bYD9X60u+TtM5LTODcqnWHny5nQiFIg0EFEy6oO+wDb86L6grei8y
cty0+i7WoX4p48D6YpiFGcoWdao6M+awGu23l6OAd1NDoSBlALILNj7A0zhRYM1lVJWdETFsQ5jb
Nfl5SUfrIFbYdQJMfyhiFoA8OP3bDbUXTwyjQ8+vH4PuohtVcq3qvDnPRfp1bJzik3TM8R3OqIqk
uxahCPzmKib97cOMVC5h4lNAOIWS3DgjQ/h+5zflFDUL/HhhuQ4TqhNGOf9IaxuodLpAIfbY1e7k
EOCgmRxmfpKurrW5G/ZiuuWa084NujGj1y8ttKlc79VfENqZESE7aTGcUY+N7l0T9WFpgUO0SsZ8
u98LQ4TCdAT7TeoUlu6sfbGWJv/02MreNSGoVgeIKIwZ8lsrXm5ljt0jhGeNiXOOY9mEENh1H2az
OZot391Fzg3vCBUjIA23poJkyQXiXjJC2xgKRSNmuDYTsjlDCfkPzF7ye6nbR7n/3vp4sMBQcGJ8
Hq9bo3ZlOMJtmimCDmPmUIqhiXThmh9E6RypLuwtkAq3zulU7YVtx67s19ic0gWXY8jUf3adMcu+
dHBHO9+tWb1SSQNPrmNO5VFPaO9dBHdKLQCXxuuxCS+ndbHtEYqFqNVhpk+I36NWDuIiMmM6gyY8
4sU4srcJ3WMjnq0W8fMoa8c80juZnsuuby76EviXRFpHzGJ7X5E5FjCE/Et9ztuvqFh8pFgaGWmg
136guoc2tohtcUYPPDtojxzZ2hxTa2bwvzABAAA+Mc/T4gQv9UIhrFnSI3T+rimqxDSVoYWieXi7
rGS0Ojgiaf1bbeV8HwVCLKms9POsuW+f3qO3C1aDfptKp7fViEIG2tSYnM1G64MrDHf+1eyH+hRw
PS6PXcqe44KFBo1EYmiyns3h4AHya8eUMmKEyjbONfsp1fzBkVfeO4QkApx2SJGAXW9cV1pk1Nht
n6jUdrPPtla6tBOc/KX17GSASXg9ut97n0tptzIFSdrKqNPt5/KRh4cmJgEqS4R20V1hX7oaRbZ4
FuZB0WPXlEI2oNm6MyJCTzepzTUm0NWX+lygG/qNgyEoBzj5gam9zwUul94I1VGSxs029rFvIgOc
ySiI5fBck9Z91bRDmYLdBYEid3lGafduYUrwYq1+CnlP1DA/cc3dCgksV4omzJq2OHjT9vww+LL/
sbX5TqPVWH7uAV2AZ6C8MsTkv3ra7P85lox0anrqRTlDZf/FqadRB78CwHJKnSpI/CUdK/N27ESO
i6Kq0fxTGT2zW8noxwdRwe4+/hzAVSPNAG1uzThlmYt64tAz25znz0aZ2C9+YnOJRbx20eObvGuM
CSyF0lDo482z0gPuapKlJSeQoOZDq3XSl2XsteVqG3j58L+wBhIAjkrYiVDivl2aAW2ULov8JwCl
+eDGE7ogs/WSlIeMWXvrYu9MlUFCqbY98rGRe4bGdB2ooTKJ9DXun9EC+Z7KRjtApO+lBuQepJCk
6bDZb8IPd+16t87YwRZhqx/aDKeA15iFIsDOznIc9bCetfK0zuWPx5tp7HlHFSI7MLco8dHNJUjc
QCuqiSxLZlP5qiObhpjE0lxzIWF5F5pzLSt7/tS1MvsN5qT4tTfzbD1B2l2cm7QZrm6eWH/osajc
d6Wb1v8ISy7/efwjd7+DagvgwyEJ2R5maMjb3Ah4/wJ9cr7m6QSuttSSfwcyP5It2dsOmjPAK4BK
qjbE7eFyakZSO49HqY4DOGrxDxd3WOD2NwE9oOF1NE69tzSFaSHSBZIA2PTW3lgbGU/JzNNeLHB1
1m7+w1ZU6M3oHyWBe+6OWUJ6Zyr3hGTy1hRXN6VHydJ6KFfq0Jg9JDSQLpOQSQb9D/i1pXvKWjRF
Tm//fOrV8OEEYsZrm4kl6Mw6/WJI/KxZPzWu3z3VZgabXwX1wWNTe58PKJxKwUCuADq9XaOUXprY
E7ViqZr4iYmi9VzbC0l1UiCzHcjyj8cG974f9U0KCGC2yB02rk/a3ehbWQ5ecrC156Q0oYeuZbpy
X8f44L3ae4HheIXqgBqCylJuF0de7zWLja1G2vJLUbijFpEZSu/ge+3YUV1X5seYY6QztXmiPHNY
6gru2siZrPTZqZbuXMZd9fvjndu1Ai6Ahicp1123lbGeSlZJRl2yGobmIpvUfE4ycwqu/392Nsee
Yg7wRF7DCHjWHC7+3ALfSrODLt69egQoALjQfp5xmrrb1MOxg0waqMJGrWmly4tbNrMRNm2Jh5Jd
Wfymj1nz57Q0vXiymtIgLxEpI/42yJI/EbcyrbO+OMOzoSdaClOPZxbgCDLbhIDEMLRQt9Ls65jV
pRmJGpotXFNZJx9kX9TKGS6WDGVcW+tJMEdbUGzI7Wd/IKE4902xfuuXso8PAsKdu6bG/WCJIS2h
drYp9EzOwNikRNI3rqGm9ats+do3if+kT0EWWoMxXN7+IQkKOTI/4eTbVkIR13bQwgcRQUqbV+E0
6X3ojW37XyTJFOiYrCWgpiy2rT8wgpxNaamzrtb2L7iz/Bsxmx5pvi9fkyxLD3zWjgtRAxU0n6lA
kuBtnoCVruJqjeyjDp3H05TPxZehrYyQ0QD74JPt3TlFE03TBzIEwtBbDyJKyiooYY8c0sKhAlYV
Pyx6wgfBzJ4V1QRQdJhqkE8dnF9C3FYzpaklNQ27Ttd+A1Q65eFEefxg33Y4WPhIDm0eHDCB9PZB
c4KxsAfTHyF9zoQeuf6cfEKlyoK3VaSr86Hrh2R6P/X1+BXt9uWv3HU142wbBVInbz+ahG6UdNA4
YvpgcxWMuW/WOKVtF9v5Eq6JYT4NwtTfXnFwYYADraWmKZiKu93XbtJnPV4RR/ephP0uDRpcELoW
cxgjJ3oQZO8EC/D3cKmJStX/2XzDYk6KcrC0ITIGzTPem4nngV6UudacbIhkiy9BrvllCN3f/Nfj
vVR/86bZzPCyIuygk8LLsAlIl6HsBwN92yh1dERGlrFEbgdtno9GkLgnZtGXg4+3d//ogTJW69EP
ZUD+dltTR/NtTZPEDCVOV/M0DyJjWP1b12wPjuzu2ggs1cg+VbgtzUKJ2rVdTM4YNaM9PntT6Z5i
J5VX6bbi2VGMw4/3cndpIHfhfgMsQIvjdmk91WAiWlyLPcj4NW00CwWdwHixUuOoubG3NHrKShad
4hEImltTEnaiUcIVwNDw4FyFXPJT2nrZxRvi8V8a9g+ClL0+AzO81AhUqYBJXvWDfvEyhHoTvKbM
PVQ0d06VFD6U8/P82s71moRTNczf69Ve/nY8BPpCS8z5lQ5t8tm1ivrotuzt86+/ZXMzKc4NdkIR
PpLsDUT0zGtCxe9AgpImB+HMrikyRLJsxZawxX6kqSU7VzI6A0+bQAysNsBu5sOl62f7/Pj07Plx
GIDVJVTKX9sH3tCnHGo00t900YpTYZrTO+qu+m+Prfx0W9sLj94vJRGqKQoJtfmQvt0PszbjPPvG
c8/5ZCwXK/O7CKw/E8auP71zrLx5l9ag8ppqtp9dV8hPVjUO6Yna1zxe+kJ4jDJQcbmC+G6+1bHj
PI8kzwcR+E+Khrvf6ihGd0g/Oe2bt9qEPLGGZYzBJbMf/2nW3Htv68syX2tu9LVtB+SRq8Ib5NU0
i/4bqPzgt9S2igsyvPmfWWsZFfS4s28dfKq920fzkjTS4EuRTN7uYd3CFGRQ+waL2nvZqZti/8m2
v6xaK38fmLE98Cv75oAe0UyA82FLJd7nAtKHeRFRJqf5a4FKyan24xiJMG0NuyyzPz8+IzuHntEm
EMSQETAEd3fXeV5XgjWWp3XLEtXBTAnAcjvXPBvW7BcHvkUlOJuvDEs0o934Fhq127lTG27XSfrM
HeWxb4eugMS8ticvnLq2fg/C17xkhf67OU/DQRaxu05F50blnXd+C8zxhoZZ0ZJRJAqTU2SbeX71
C1D2uvSP6Bb2oifq7gouTQ6GYIj6Lb/4z5oppcUyOm53bWVP3SLMsPZaEQY5osba6HsnIx6mz4mG
X9GmDIp/a3mzlBOWaVoy4QvRG9NXWx8eA3dKR5pdQgTGJQ3cP4UY6vMA28XBid1fLokZEA2l/rBV
3PX8vAN/T91Vrob20akT5wvjXv5LMOXek572RbiuixdVMLaHnrV4Zz+Pj56JnaCKcOp/fsMW3eoz
qkHmgTpLaw79b7NOF9pF1uMr1Ab1yzRnwechr4q3x/wEpHSjuTakNNu7OsRBqlUVeBE5yCmEXMN8
jZlrOrCy4xHUEAM9KkoGSibl9jQl8LGOpYsVA/GEb0maN/mps0fvwzot+jlOqcccfNGd14kxX9VH
pZilGvy3FnU9G0Q86GymnS5rWAW93oRmGtj/vN33/GpnE9gwHZh2ABWoCDpte5nmKj53LVCbqZq6
A8Kv3SWZwHrQDCEZ3EaibbqWcvUEn6prprMBG9/F7rKjEufeKYRqFSIZjiJaHpsykmtBVNnmfCph
E98nZqyCXns+i6XvohRX+1Qt7tHY1Z5nI96lNMfINAwQG6O+20DMKX6WcJv6RV/grh4d5MfQJEoP
vPfuUVQ1AjDOSpl980YbKziJcaRR5TbQntcIJxvh6uPeGK0ro6Qehq//xQlRbEQWkydA+zcncfKh
jP4/nJ1Xb9vI2sc/EQH2cktSkntsx3Gc3BDJJhly2Ia9fPr3x715V7JgIQc4WBxgsxkNpz3lX8RM
nGQ1FlxzudIu1Tzxxe2K/PC/DEVMRqYC3PiUfGUsq68tWxPO6PIciu9Sx40v/Z1XW9WFz3huxcwt
zIQtx4E+FY63W0TjDW27rJq6eR2aVXzHOcO5myojefl4Vuf2/RbCb3RwtEhO31vy9t4bpq1/pEv/
BbZ08aohU/C/TIiKF+ksOnAk68cXRq9rkEp6Hjxqddoes6wmnPJWXU2Vfum1ObcF4ZGAWEbWARTS
yY4QmIHMhs87ropB7JFV166KVuYvqzW0exS5kgsXx7kjDS6ASW1yNXzG46m1sM4FxgQkBfbcxGrQ
g0+pmOfQp9Sxy1IrxaB3TX5+vGrnNgjrRc0T2BEBy8k5c6Wm1IzlWCzK3H+B0T/hBT6o22RCPP3j
oc4FZP8Z6jQTIWnOYSBTXNX9tJz3WZppD0XtaSp0cdKMvN4p72evAg/JdRfEHw9+bjF5N1EtJXag
MH6yb1YlM1tpFHc2i5570sxPhdPqsW4u631mppcs188dBlBcMAq2Eg9Y9uO1NHFIRAB2AgJu68m+
tR081Tv9koLT2cUjpdtYZNyUp9Ffn4xE7ZPWx42N5FaCtUU4Oq0Vi/yijNO5zcmm3KToKEIAIDue
UJqg2YTPFptzHRaQOcuyw7e6CvvWMfdWbuHikSJF/fGinf2KwNVoigB2Aip7PGhulqYUHbVBAHv5
QfXYTsABudRSOzcK9zB7nzokWI+TrZEg+GG5WUEPYy4V4AH8ZJY+KXcfz+XcWhGzolEC3Jwcedug
/4nU5xXKrTOy+yWanF8zWc0hLJ5FhF7u/i9R1cZKgxjK82K8g8Mitl8MLpUMT/nOXjp1CZXGv0Tz
OnekCEi5Hi1Yy0QhxzPaXNxlOugwgrS+R1nd3qIBpzyoMi+vPa8WF47wuWIRoQA4mQ2iwJjbBfOf
T0jnTgduAWESu2SQmdkaHAotc+9sbU13UwJu31qVs29WqYV97lY4w9nJYTWXS97x52ZOf3mz80AS
jm7R8Q/pp3EyC28iubOd4ZdlFzIqAbjgNIbthCGk/e3v9w76ZZtzCM7G0ACOx9MXlSSlOzJeUWv3
ROF5lDR+9uxLGAEfD3XuMNAE3QATCCa890/PksUPJohs6dwGexF0+ZcJ+9T/IQJCdIpQC6FAosmT
CRlFkVrGDPdJJaYWVoYU8aL5hLBa8D+Q1+DiQF5j52xiJyd3SN1OKXg7mJrS7ZNQOkkdNkYyvhTL
tFxomZy5I2ke0CIHrINs52m5vcs76mLBJh2WOu7ekl0VLoWa9qiitZAYPD+iA3tJlvDcoAggkkPh
VbHZEBzvjTEZssI3enqJlia/m9K3rup2HCI/F9pP11i7Q5AM1t/j7WnhgS2kiU3qf9owVwAe6NxB
Bhy1DN4WolpRLZWKyOV+/OV+pFq0UR3BHdA0h5h3PD13xCmdbp1CPrnooqUDEFDTXH3+eJR3B3ob
haeNVQONRA/oeJQ0byoK9wWjjMN04wKmeajwBdkTHj6no/bXgubbcIgvwDdns5DAHQ8nCmtqR5Wp
uE59/6DpQxtroy1xQDWsw8cze/fsQJ0hOEBxituDB+E0EFnoWSZ1r+ImmIcbOyjXuFtkeYu01qXQ
fPurjgpumyAgXwQSFVkpyqPHs9J7UXqlUA1h6oCey7BMOARWcp/BFDokgHpDlFqaa0XJO5yC+a+F
+7bhyQpRPIU6RoXxePgSLa8668D7lKgb7SiVNc+q3JikBGNxWzX0vFp+0t9/XoP26AbZ5x04nbPS
WzzEStHEm7lR1ME+39caJppWloj9/zAUWTfdAsrfbJ/j+bkr723nWCr2Vm89dNLkYnEJ11XrLRce
gXd3Cp+SyAFhSQrkmwPP8VCbWZULiEPFeiC2/ryVdN9MOqNzKJStPdVW7zzBxEi/fDzDd2/PNuy/
4IAtjwQMezxsw09pJ2GoeDZqpAkWHrxM1P3/8B23aZHu8HaDkD4eZXJmQfLLPqnGvjpYjmbGfuYb
YT+J4ELMd3ZCGyqAK4wa6al7rFg8LbATJmTqnnq2Sg4p9TQXaaGPP9y5Q07FCdgmLx0i6adT6ql1
p4WtUPPKyp3fyD/zEKRxOQaXuknnRtr4eCj0MSGK+ccfD1HhQKNQUse8LP6VD0IlbGSg343SUX/7
xrAb6FqxRiAdNpzo8VCCN0+bPGojjsqmsB4n/eCvMw9pZxfXH3+/M9c/vU7o7WwKaDGn7Eq2QDai
WF7FonaHJuyWQpf3JgHeNdgDf9y0KvLywpqdG5P2ANAuioTve/PYwVkZM8RttJuyXYarUii7eQ0N
HKoPle9fapCfO9P/He8kTpiLhNUcMQN1BoPXWvVaJGdzufaHxEKeIU0PqskvyRpt2+H0SaCawe43
ePLemZJUvNdOpzdVbGpVtaMsrkcFRZXbefbdTXMbAFChe4SZvoismUbQx+v6fs4QSDfHEDJImO/e
yZy9zGld1XKPVYiLXRditeKph+wxiqL/rOdTc+2ZHJiPB31/RDbWKqUGsmQIdKd6d4E52TRkEGXg
nxb9iEq7mUklQhNViL++ytiz/I+yBrJKDHd8RIaaAI0dTZO1mJ3XbpyXcHaS8nPZeurCEXnfNIV0
YUAqoX0HygIS8vFY0nELbWVm4C/XPsNdovNlWGl1/q2YqxoqIL68UdOVoo+G2ejuwZnz5OZwzkxe
LJF9c5McIQXfBhN74Si9v2bJqwkOuS7gvPinx7cZ66bMbZfPoFnys6RIF+m4q3z5eF3fH1g6ToAj
0LKmSoCK1PEHcNyhL1Kf8EbqJgzxTHNC4Y3By5CrN3Pq/QtdxHOTYkBSdYoF4KW3bfafZHdd3NZu
qHTGvtvb+xbyd/NJT333kpzhuWltzFlIngiXvKtyzqNdrWycBtZxg9RYnxZ5CKpUhFXQiYdu0C5V
9v8NOY8vBUpiJEgbMxDwxymSGCEnndIbu9aXqbiexVw/BCSEL70G4wabRmW/eEsCaRDRrO4+GYLh
W+4GXZzkQf1VVr572/XCv9XHilzOCprpWjWpjW+uFM+FMjK6V81FEM62vd/9aKxyt9osig6njA8v
IVm27KyFd9tXXqgFuf7UrGZxY2Gz+RB4vX5XOYv1thhacCGtPLdCYBU2RBqRH4KuxzthQWhr9ker
gbVp/xlmETwEa1PtMt9+bQH5XioqnhsOqBF0WxqOG0r5eDiryoJEb7MuXvAk+lVpznw14HeB7IPl
h0NpXyrrnLkv/1Uv87gsiWBOK/pZ5dpVP2otmhzm+JD2rRFSPLWvlT9dkhc+8x4w1JbiEf6TeJ2c
Kd1Oez3HFifunHZc934zqF2lkyDciIYDXFidH3eAQy8U9t8XrhD4wlKDlwhZM0pGJ3dnW2My2+Zw
AVY8VBHBkh2IdiOZ2lAWIvmSamp5rvWhjuWUJA1Ol0E33zrW4quwtUVxSU39/avMz0FAemvxbg/E
ScGz6pLC72qzjfVpGN7kYCOk7pfzXWtM6V7Sa/uWenNd7Gtzyp6XKh/2H9+kZ5aBt4obVKfkSrNt
24H/udqCbk2gXndd3Iolf1N4bYRW4njPfibXl0UN05WqvUvdhzPbbDNbJzFlGXidT5IL2IOO0c9D
Fytf8+LGncSjqYv0FvRC8fTx/M4ORcuNhvZWqDzF8fTQoumh1Ei/VBgXl6uwwwEMX1RmQLs/HurM
YaXks+nM+Ftl9LRNWg8GBH2kN+JBx4XmsGrt1PMqO+A8jX4pd52ZXkp5Px4SANXx6vnSwoQJYU8M
kz06pa6fZOSFjqtF2aotd2PnzH8LmeX4/P8kQSYcj9h47iI1LWlj4a9rLNyWDlG/rHdObl26Ic5O
bjundID/Vbw6HmrSOiNL7Bx51ny0vmbBUNylLkK6Hobic6QVgfv48QKeeVfI5oGR0ivarqWTuanU
VfqaIV2amkMWJnVVXwdj9jszs/YR/vNy43VO8IAEwiU+z5n4gqIFcNLNloNO1UlsjMBB11lZ28bJ
kLsH8ps2QlTr7/NFKGnUYjZg0NZWP7lxl6YcLJeEOxa6+lFXxXpvGUYCh2jpdx9/yDOHDtM+2qbU
ukyQfSfz6TpVr2Ikn3ITjCUR42viacIiArHbSwigM/cnERDToq8HH/m0f28vhglrwijj1rKGLpoN
2dy2A9w/BIG07sZHQes1HafqprKr/E4OQOw+nut7HNTWqWJ8Sl3kxhz+4226+t7oVf/iFAZoUXDp
fo0j9bxGq+1Da1GyMVLX3wmCobDq3eBAxH7Jv/DMSYFLSe5KRMJveCcnJvVl7jMc2+1yKvautKdP
UxOAUZ53WRkUVx/P+Mxu/bd+CdOcowJA8njCqKB3c5Jz3aBckd4WtZt+GYcuuzDKmcPIKFCzSNwc
Mu6TN6IYjNQj/mBOOAd/G/XcDQOrbO4DT6nbHL+DZwIYRQi4Xrp3zm0p4jvI5lwGSF6dxnizv6RT
q1MNEIZzZft9s4MfUCF6JKerLus0WmuGGc+rVe89fy5eP/685xYTnjE9ra2tRinz+POaMi82ngy4
F8NauXK8t4boeI9+7R9dS80L+dq5o0rXh/sO3CIx7cliguqx0yrjUljZNnNYd1V3Y1Z59rBS/79w
VN4vKR14RqHxYhKDnTJjaz9o5dggwxZMyfKUuk4SlThohCD4nAOK7SoWWVJEfsIP+fibviflEkED
XKLygVIQENSTNW0S0Q2pUF3sOQJ+Zp462c4ctJaLFvvvItQX077y1snZFX7r+7vF64p9R1aT7/M6
tUO9b1oZ9v2A60aFTP9eG/JlP9pT/+PCL90++HFyA/yXSgUm6BQQiZGOl993hayzCf3QdhbLrblu
z9GQ45fWzxUSWH5/t7rPtPfjAF5mGuqz61xlVnuJRvs+LuRnQAJiC1IdoDNy/DMQl3CVEAMCWLXl
Xvfa+E102Hgto13sDdRPdzJZL5VO3+98yNobb2RTqIKSs/37/8SikFnrTCQdNCfcaOROW+fRCAtE
NPUDEHbkIIO+XeTh4w/+/gAQ+9q07MD50EU7zehAmXlWMZBzD7iPRDQiRTSPbvKpk4VzoYzwL3rh
eG090lXyik3sm8bIydoOC+ciKBGjSrTexsWoSco17BIrMENDpdNNnyFIfsAbsiGZngDHRGPlzj/X
VhutXWBJ5F301fHv/aFty0gD2PhtMltcKTR/8V+LeVLLXvSa6MOu0rtP9Vj4lzLE92vE2jh8MKQk
ti7nydMO1LdOCsmmHCS5kD25XgRMSvsj6rSAKjmWL3+9PGQnxBFUuzbBw5PbEOtk/novb2NP2sJF
DFMFTyt6hy+tM/HZLgz2fteDYiM5pKXD7cv/Od6BKpfSWVoPh/NCr5v73CQX+jblE971iGiU/gMI
GGcKNbx4+1grNFwnnXKQyd6jhy73xbRpVC9tob6atBO7sK5dMw19vU7vRZlRMB/GNPmW9mWhQg/L
N4gFCuJ2SDEN74Vk8r1HwI7pyzqsygx1D935fSKd9JOX+MPd5Gu6iOuagChsirRd47ywvCoCTtjV
O8NXDq7FCUC/aNIGx8G1HLu/qxH+1xLNalqy/ZpWUoUCzqy4KfOC1mBeo1keBcWswwxDDS64xddF
SEyyMznue63xh9uREC99awF/Ylhg9sLcNW2A6K0l9OTRmnNDXaFRhhdGZRStR2XM9b+vCgmkv06w
AENQeAF6TcmKVsTx6oA2NVPTpYItvCwIBX7skTOKEt3kINgVS+rtLmwH/r7j4woFCQnhf4ERG33h
eDyMUlyjA+sdr1Qb3zq7Ubse2aXHakJQ/uOh3h8rklOSVFSUyABIiY+HQv5fNDA8m9icmvKQ+EZ6
6y0GYCsvX24hn1zKwP9tdx3PjZ4eu4pLb3tlTis9Vr9YYKCA8y6Jg4vpYrbrV1MO2XDI+Q/uKstK
fnZI8IqYEDYRj8VS22VUU6ZZI89NguRL7c/TF97qrA5zGsHJrd22xq9aNW0T8rA0X4felo/ZXFM5
STOx+g9oPZPpN6OYrktNIh5HumXOUZu7jR72ZhakaNoFzqvXWeLNwV/7pTHaKgkdt3TUrhTFLMIV
osxrm5ZDHQGOUf9UOJV+1mWlfetHkHIoSkz+a9qhcxO2meiuaeIWa5xVQ/skpKb/BniOcrcKErly
Aisi9m01vpqDPbwi++beFF1u/l5GnEpi116znwR4rdoZM94uoSqw7P20pn5Ji0Q23lM6Ft0r1kQr
xXQt6cpIdVDKb8vc8L+s0OzEQ9WluhOW7FP1eR3SKX1cB6/BCEbr7L6ITaFXzmNSIh0eBcRdHDwk
Am4KP5hfrT51+kizmvFNa8usC5FLyRYqQW6DAifiQRSusKjM4wFQWUlZI8mfinyzm7aNZHiYUGnS
Q7jtSx0aIxXTfU1x4mXQJPlrhV1IH7mJvchwGFtxuw5BPT0O86rthKAfdmF/n76ym1Y6oSwNc84u
jI2T/T1xzIAGA/6a3VbdGH1Q3EETkV7ULvyLC4OdJijbYB7PLIELNBggkseHqe8hTyyDY2B8qhfR
XAze3k+GS2Cfd5XErb2x+fXxKm3FO8c6HoZOvN1A59MjQ1aptqt8Md9Sakp2juDeDVszmD8nwhlu
3bHpUM0tfHsKC1/XZGRURnMJ5kose5q58Iu277yBsTdx8FOMJvqBZjYvHrYTFSHdizcU2khDzwla
BMrdzPk6Cbxt7c7euIBGg3KCmJxqvUJHRSJwWjVzD6rA1PB5V32rXmcs3y1wU1MKnkJUUxqbQZt7
YaeGVl4luDVQ2lK9jqaCi4/1k3Jkbu3qzizTMJmzxNjlpYvZRteXYmekyfDYjp3gTxfpduUERRf6
k1+LPYDFdYywkVyqcHBG78+kZ011CKwxK3ZSC4wnbgqv2hX9HHwSfTJ9b5Vhb8y4xMkOTS36t0KH
mxqNtsbxTpOODz4Jt5uj1K3tH40aAXZmTTc8JAVU+hDR+8m9lpXMkl1iKu1bXgv3wUNPTA8NeLBB
DDyGYyYJQTmDgiL4zm7M+lam6Tze2frgv9VtYy8Y0LTldZeunYjyNW30vd768ze6fv310s4STEie
GC8DaaQTakONwGMu6k90kGoZz2LFDq7x/TxBvcKvrUiYnryHCM6uopO2vORKejd4BRDSIShNJ6VE
lt0P8Uiidt0jmj0cyKnQ3cyLZb0VRVmBG8f/JPJQ2vnOOeAXmuABbgZ9cARE2hKXIVVo9bRvhL1A
TvNn+dkVdDbjMXcakrEUm8aw9dpcxclYpo+CfGd8Hvym/Z5KHflngQPhF9p7lR/OiTl9qxCY1OLK
nKtfut6t7lWNYvEa5Vrpv82ZaLUwpX2VRyAgnDeqtMvnsej9h9TH9zVatD74Z+XHf55bZapNc8P9
1teGLCNds4Mv+owOwK5z00TFS7UaHsihxEScN7MUBgaTSPpo8RLxaTCq1IzmHipRiFOxkMByrDkL
S3cJute69Ltfo1boyw5YvHoAYkbrwcoM565cGzOPg6EprbBtYP0CTNR0LQ66Wu7bUkMlqkUAwtrT
WPR+VX2x/F7zpcqu/L62+ByF70DNXgtj+EMiUbW71J/XLw7UleWLZwksSzFf17ooq9pJu5uW1mki
L/WlRCDKc5+Qask+DzAinVsn5+uFJM4bd67tMv7uys3KA+dHPLfW6DtFWLVrL3kL+/EOReYyuHGE
XU/RmM3uvNsId2k49bKodlVDoyNKq2W0rqturt6wv+3msPE87ZDKHssAJGnSn9lcJQ/15DcFTkdK
f3Mqs/fC0rLE0zDhrgzjwbRjR2ikghoKJY+25hRm5KaL9XtsC68P7QG6TjgjzPJgpn7LFs3H4rOA
g2wekJcqbvMx8Z07z0gARorFVvo1phi2E0mZZ44MReVVZuRgKXu3NRC/l9psclbnXD5XyVZXm/N1
fkk0/CgB9QpXhWWST2MUzECvZstUDfGHYeOHU0Mse3BJgsRVMmbqE5x894eqJq8N+xX3lmgzp2r3
yNYMY2i1bKobW1r5o9Bs5JtSa1De1yCX/n7UN1P5vFvcyE5yffw0JGaRPZkY+jZRJ9u6QJCW/m1I
OmT4sdaP87Nnma0fIzbj9wi5qvmzR8ehinorTcDlCL+oaadCs0YmSmbFXmur1I6kn6TrbWdPbXFT
rrb8R0tIVa8LKeplh79Pqu8bH9XSCCCzF8QJn2wN/XkWmEMt2vSM36mod72d5Q9IkoMlMVPM026g
nboqO8hE1WlYizUo70fhij+0KDxvB5B/sfaaPSAr4BWL/mOeaO6GyJhMTtwaufWLLJsYqF6kdVgR
ZHejTb7wERmSMiFhSXpgOd7kAfE2ZUGJ0XZ6/UbT6kBwFFdriuQKV+feZNuhUg788lmlpvdp9Az7
u8iCKbtalZrcRyjBQ7Fv6iAt91XR6E9L7qzLplhZffKmlDWh0J/ii5IVK9vaLNS1NJ3yh17KUUU4
kg5Pbu3q6aHgmZ5ulnGuhlCrS+N1Ldueq9mc05sRYU+HRoVZv1Gss9HmmqvpNV+QNA+n1et7PN8w
hp5ai+NSQ0Rp9qWd+09ja+DDNRu958QAiVd/p3VJiu5BNWW0BbvK/9POg9MCPGiqV46lPoZYvGjF
9WQm+j/SXht1sw6l8YSNhjXsZFe7Nzm6euqgiqLz+Uh1+5y4LlGj3pru+jS1UtxqhKZEFAnLIrp2
BrwvVPGiZZre8RB25Y9sHmszVI3Sf0KyzcwwSZb+vk3Y5vE0I+V1g35VV4P8t51s76RBcOXO4wpr
CXfaNuzA+CT7dOrHIFItofFQwR+Jgca19m2Qtj1C8lLNDSCvJt/qYsHyvRk3PHhg9P1Xu176T0Vq
LHroti2qjvmQ6OqmNhTi3hiLZd+ILm2M5o2griNvBLB8M2VjmkU2/t+KqMDQbghPHbhU7Pq1OOC4
V2OL2GSDjSrgUqMr70hlY/ncW69t23AXZuuQ/QK6K8xQa+xCXDdDtpjhdvtWj0nDslzX62g299JH
3OTLSsid3dW0UtKQtsoaYHRZyQ35khqf8tUog9C1ymTYLRzrMRKjUVhkBL0/cSlsD0/v2etnvAjN
egcabe2ocHTdcrVJ0aRx4dXlq15ImYR5U6tPnZZ7Pwa75I9JVziIAM3t8klJ2BGRENxUe5UFMghB
E8ivmSbVk6IJ2e/G3PDmPSqqk7lf+7yXEY9TgtS9pyCL1O5kyogUvN0XSiwUHoSZ6uHoz+yOtnOm
e2U06wiEZzamO8OYyRA3+okdOapJnjHppl5uCJU8a5oxVJEATvNjFjKwoMLqCervSmeZFr1tH4ym
1r3DlLVZe6McyBNfsywjgvPk4HztpK71EV6W3pu/UvGITadAK8ozUb0Mq6wQ9yi8J35I9XiY7p3U
Hrxw5W8FJVhTtwh6UyvCuTatcSuga/YSD7VPs91XuiRpx60zC6HPLkkkSnP+5A2LxOUr0d1HEir/
ujOHSYsqRvuFW6lA7FggzdFZhVXsbWnOCphT0i8HtQYe/svScX7o1M2DMFFt8g9oglLEeOTU2Rer
Ena6V66lvkrDK8pQ2qNxF7jjytqUhvWaUl1AzkzLtSsUiTQ/HszRtg5c6M2dt6klhM1i6L+pFjh4
Us4D8cDkJ3EzF8ROupWkydXsT5keycZJ20g5kyNjlCuMX9AUtG1JhMH+Naw8RlLJH/bIulTPVu0I
jEMXc1HgZ7JmDU2469/hxvJ45J0NStooMD7gqajqNKqF9Kdbi1tK3vqjnGsOdAfsBMk872YtQWSH
y9S0yZ5z2TZR6fbrvV11ZhL7gyiWMKPbwuPq2S1VDSBmwMLHQaWHAcLyABmjoVMOImI8JGLwx6vM
1Axvb9SV+dWpqP8e0PzhJDSzrj+RG2X5zjMqP7hLc3wYQz0ppvvCcvL8ujB4sUJlZQjPJvRMPutd
a/S7dFj1H/istfo+EWbbHmQxNV89faaRRAIhHp2JLCpqUoTfQieYFG6q3ULDoNexVxJu5d8QXlvQ
0qmRlgeqVpobN/RLdXTaLQ5wlfLo7KU7amnobgpt2PpQsieTq138FBuzC20SDkpVWCEA+XBgokTY
anQvSeDwfTpUht46gcgPOzRdEIoYUp+osnK+553ZN1GBNxA3Enub95zayV1LN5p7Ru+AaZm0qjRK
FF6zhLnZd/fVXORj2JTeCkoP9jKqbi2bN3LXwrH2tqB8ECZOAHKctYe9xcgCiOukhp+dzNyK+6cM
XqU7+AZhZGsnWYhbjisPiTsB+aOvo3xiMTw4wxx48xeiZ5tozXZHP2wmYf2jKpTDQhPXqG7va42S
L341B/Qz0ELzQscZ5xEan6KmXwZesRs8K+92NehCJwSQDoukhMvDnRYEWI+0q1Z2hwI1kpvVmiXT
QHLKOJROXtqRBelkDVerytcIeuJsRFY1jI/Omk4gS0Fb/G6EcAvSgsy7a+sG1xSz8iuPdxBVqseE
u/zb4PQ8I5J9uYb56q53XA/E1lbdEp9g62v+rvI0eWrLqnnr1lIr76x8XLQdonPzbkothGs25koS
ycDLv+jjsjTRmEymS0/JD26lWJwnVsSwopZcYA/3wvSwURnnVyEXUC454DUjssfEktHsCO/WnDMA
4nBv1L0zLbzwbeZXGYQ2+qJxMrl2QcSltFhi8L1EQde6f1xndYJbR/Xpa4rnCKs/jPPbgBwHDni9
1v6q7YCaljHa3rVR26MZ+Z1lPc6WsVSU+5ribs71DjhnnqoXuxbEmqOQLPPUY5kUuQ3G82FrmWUf
VbNKbs0GCbpogmVqxdmclkU0iib9PCIh3IB4bQG8ZAHybbcqHaYEzxp3qkOKmj3agrOz7sYutesb
ZOWd36mX2Xmc9Ypc3DUm4V0tsMHquMvcfgrbPNC+rJXZ1pFDtbA+mCXWM645lH7oVC6EWv4EJbFS
Jx3oxrIewtUbZ8mxC1QWsz3tn7x/yY9Uk54I21kNeIZzqZc4vCf9L6fpB/PeK9ei21lB7/6eaY/g
FrqqgnSa6DTscpnJeAok5bYcPyDF213yR1YLM7Jfhraa/wyNYBvrUm4SBXABOloj2fJ7SbL0Rsje
VQiVoAcTjRTEvraaDcASC/iSg6ZXGhdjN9hfUIb0/3jG4mBpYfR+Gstx7ry7qbT7p2pw02/otblF
nJEl5CFV2269WXHY+40NQH/tE3YFuI3qxT+GnusTj3BGTWFo/eGzqaZMXPU6AMsrP7EmDqA+V3/K
yZzkLic6y6mCVtbbXBXjj8GTtRbhbqIrKjBlQAWmmNr5aiO8qdBRq92EzmiPTTT4g/ektQ7tEcSi
baCwCf1qEJudN3Dz+cY9RBbQnFUjLC9Efij7U2AkkG7PJWrcFfjzXz1+Rj8H2aU5aVReFTFoqSGP
F8OCDkjHp/7ZJ7j4xYlRyEM6p2MTE5kVkpri0DxMXmKzGLjfUQ/yRpNWAl982uvN6LzpaqRB4AZy
7EMrq706lFwz1a6ddedP47rkFGO2tToRXyD3lhm4ZrZXPoVl1U2v8E9EFgmCqM/arLSe4GDWrhoa
M34I963lbR4HGWo56hVA1yZsbDvC/NembCzs2udx+KVVonkomkz8U+Z18nVesuz7QMRMnRr95y+N
kdlrlFRi/bLgW26Gqa3BZi1sfwktsQoRmQWO3h75WRYamTDv24U8B8Ip1M3dMhviMGKz/Nwudf+8
+Bkll051MiehbngVW4rPQ6ylPBARmt7qxfdwVQ1tUc9PXNeUKOSsTT+UZtd/GjXVCtZS5rXRuNp5
Fa6I9z2h5mV9ToYkvyYjGP44a289pxyg37OqAewVlE9q0n6dsm2QWi4soUZ3pzBBMtcPdfJQvOzt
xf/SkB2OYUrJ4YdhdHUaA2nxJOorLiE4SscdXRVnbR+p5SwF8XUvx4iGTNU+OaSh2Y0VrJADpFla
39rUrR4H0xx/BLnKx7tmKfyJluTkOaHeuELdZW3qVztScHxH5mCq46xrgvo6p23wK6PMfxtgAFnd
ICnpPSFUtknM0W5Ukb2shr6DBKju/F7rX/JJW/9BYrJ6gXnr5fuqqqgYD/Rt771urQVmTS7ywEC2
8i7shsr5WpbzkMRr4yu11be6Z5zBElqstla1V1y/at/bZaqFrplwgc+8YfTE9FrTo5J7+mk1eKqh
NPcUI8HCOQg66UZNZVSK6tlw22G5oaxh/x9zZ7LdNpKt61eplXPkQd/cdeoMAIKkREpWa9maYNmy
jb4PtE9/PzizMi2YKV6f0a1VE6ckBhGI2LFj77+5n0mTafH13Jh9EKR17IbU3HEgpe920ecUSb0s
llvWTCNRt89zzO7cpJkKxYtsycn8SWhj7jVdhtKZCqzuXdZo9bQPHSe1r3X6hd9Qr5kfy5qbrjdM
SwodTal9EQb5kJCmyfVwyxagKoQ7TnfdhknRoDdtDrmXOWjhemnaaI+GXtKuEFhDLA0XqVCOdaSJ
y4gKRuAODTzd3dSEc+0HcWFlO1rvIx3OYa5ehmmMH8HklvUGBb4w2QSRgXFA23Q6yQBN82/BMIzH
qe7nL1lKHL2SS2VgW0L6FjvS3/7SmEu13U91Ju3NSQ47OkFmhy0rFdZi15KzfHLGkUusVs3qtgq0
Ot/kep3c4hcrvdOtSr9vaZzGbleb1i1U5fxjHQ9S7BepZVRuK6l85DjhP+6ZRl9wJxz0gBrAOHFc
NFwYDU8jeKebSAQL1LgVi39kMYlnEtnkKepsDkMrkKqQTW/TuIpRYttTFJk7+K0auyJNE65Z1iRX
qC/KBfIYaU1y4BjxS6D1RuuKHkiWX/djmNGCUdvchaxeji78DPWRlMS807PRar0us8fLsKwUx60s
Q7rI+knoh8EEMt93eRfvs0mNHvOZCtIxQt6x3oZo8cbk9z3XEl2rjI8zl5XIN6hucyQkbcpZYtmB
4030+R8RAzKSLcyz0th02VRHW7q24S0YqQwbFYWqVFUqzg7ofPfRqEfrqhmllK5aqsoXgPuTkpZS
w0ZIcyc9KjSwhKv2aXwjqQrnedP1beIXogg+hSD+KrfuG6Ihjs3wwexs1nNXJoW6D6ZeIXXMilT4
Zh+0T3NWgHptKkKFi8hi8whpUXpJWAAvAhhD5NGkCD7oqZq8awVZgzcPtUZDHEmXXTc3FPeiuCo6
vzfDFn/DPs8us6KTwq0it9KlTbQzffRR9GLT9lZQ7NM2m3PPxCshd6vY5LRpW0M56rroLB9ZAvIt
rr/Ql1UrjrZOo4alFzW1cjFToaehUNbdLqEVZrhdNJKumnk/2FTXa1FQODN1DmdCLBlGCJ7PIfxM
dIed5MpqSoeUyJjVLzkAjM+ljt6rlyqZQh4gkLJwwphI3SVh59Fvay3XKYPm3ZDPsbJhZ+QW8h0T
1n660036zlQyOeTiEM1PQjMG2Usns9Q2QqLYQwahdIlnlaP+VGYAuA8Rbkuq24AquZqkyVG82smV
d/28XC0JPkZ0AF1aPgQ4gSwIElW5M0ieW5ceGn3cPEsv6XLYkYfkmHRv1SiIeLaSqO8ybjjFbaDm
85cchIN9UepF92jHcXhj1vY2Diu53Y+SQlksNxuVgoA+pTr4Ase5Es40fKBXYVd7mFH5gUtQ/UXK
QiIDpqr8RZpL6s08zK1DPtkL0KFcAd5VnD8YU9kzRduAzIFqjqVnXDNTLfKXSzai91VqbwisoUPV
ZujqfQm8i7JRldEAmvB+z45NpkUES31Iric9GD/WnNV3Gi8ndjNJqN9KOyLTXaTyjkJzSijRal6+
05OkInVNxoASucbP5BivrEV9GIHnOXMyrqAWy9zF2UKHE5v3oAB5sbfaEFDUp6ZvPJujRdqgNkH8
AhgCsSeB1mfiWmhzOFd0dKn22YVOZQo7G0PeTKxQg/CdSdCYAJU076IizGW3NFEMw+HdFKFfFrV4
0B0swg4dHY3WnzJIc1yBTZi5lTlXGITIk/0J+EhabSeJe7WP0iiHjdpE4bxzqLY/Qo3WlnqxwW1l
6uk17SfKVZ0r2hQGWdQoIYCi0Mp1lwK4TfFH4uzgeDDDwtfnAkVBMj0l28ZzCvjRl+3OkWtXq4fJ
2PaayKXrnKIzFrZVmonqaxU1TXQ9hvYQ7Ic2Tsly8K3UJqJorKaqn2WjBOKkDwFxNtddTD968sxW
q7vHuqvreUfWUoWSmwQaQCZnBK6JLJ0aSfeqGHUbxXk1BQ/lhrlJHPStWimSOy006z5wZQRFM0RD
p1p70LHZLa7rQhplii8cOvq+lU3IVNhoqmTWhSxJT3KUD/lFMg61tfxdHpeHCKGK7t5U+pn8SrJn
u/xqlbFKPkO/jzFE5cBdcLtSMgau9vMgK3tjTNXhqtapntMqqPrimyb1/Vx69I+5fG2bygyDb4Ez
WzhFozCbHdoCI9ynFKMV8cVWODuvZbsMTG9EYX58T5+lkR/y3kz7xAscM1c+llJlyOY2y2gO7gOl
7+kit9psz1+ksVwQPORw0acCsGy6Y5iGNmK4GG9PHIkYEHzQdElmcysW8vgO9tSBQAnfbvQWoaey
aBOqLrRSUHhImR3oEm1nGfvemDvpPjfUkkyjGyrDemqDvpkANQu5ZksZAC3sz2atmdbnzrRTS+xi
GqRh5OqjmVQtVadYzz9UNqfMF4frauCP9qjFhzGOM/HOmGo0sT3Ybqh8w3YJrMPYQNLYxVrf50eZ
W7m+s3HRGPyMmvl8a1Z8/9KVbXoEaPVj2PcljMMxezAjWRqfg2nk2KBJMjn7hvXNo5lK6uyoh3f9
hSJ6jsxIVumhUFIbmstJ6tByNlsr7fdtPmAdIoosHjgquza5BgEV1dtysLryspnlOfF7I9fS57ZJ
g5q7bWs3PuVOXd43YEtmNynIXzeaNOUWTQwKLN5k6IX9IWXH3KEImIzHdjK4wswy56svRoEkAjLP
08cuHKOvzTgrzYVJEEg3o54GH6WwKWU3lPrhEY3NUN2OsoOPfJlrnQtzPsNTieNP99EwS8vnsE0D
iwuW5oz7sOKXPM6NKbgI2S5fOqNOjI0MunnagcJUHmEbUVcyKNY7budQe3Oh0Ug3tFDDbJPayfw8
1VZ5BxVaeZjsULa4JbWx39ZRXNA9IEd0oxqSrUvvJLoquG/f2Ch3AF3W29xwAzOInkUbtoqHFJbo
3byqpg+5Ok8DiWwvyxulU+uXCS3yD0OXjpcS+tYZOJjSvOha5O25mZm+pLEv8LRML7QkqQEJiPlI
/6fP/DLs9UPJ7hncWe3o21RTgCGvHg/pMbPwxBx0Qech1Koqd/tIrXAEoCNOS57Cz+d8VsaHqqws
SqZW1hebOgPQvpkjWr53CRHxQZaalmI0Cqa4QBhWNNHQ0EAdZIoJyiNidh/iGj7JJi375gNAI/su
SHMl3YZFYFl3JR7fTzX+lSB09NH44pR9OlGAMVru0ZORF54xjKnfhM646DqkFtrMqIVl3jBients
hTLsgyCr84teHqL9AHy5vDIgL2EGERsc305TUL9ATI5GDVKT1HsGVY6O8NWNzKu6IAmpN7fY9XLw
F3Q868DS3dqwmuc65GzyxykHwJFwX+c0Th2Mbrs5mPaUskJ909ptHh2AT0k5RoZxnvlxMHePM/iA
1ufuOH3OTSV6Qb/etl0SzPZSCytd2U51HT83YgCbbEdRciMqPaZnqdolQMVpFo1rCrU5cF/izor6
vnO1EBpCT8nNSHhAeyZyFkmhzSv6Ap+DKsdm1cVftOWw6jNdcutgFvdRxHXYldMSzXyLTKfZ6OM0
3ohE6yumZDRkNyICzW7YWBkRT3FAWIV9Szh3HBTVdwplzCc6+kAe+hQZao9lSbE6mePqEI6kWH4P
WacnuC0ehMYc1x/TWtMfZGcMMpewz7pR20moR6lqmtiVaQF9CMPWzLjjteC3y7ahlaxTixofJwqy
VxZ1JInF47S3RhvOC8zPUK/KsDFvENRB3jUvCd+uNKf25EfxNN3EIHDvtbiu80NDEyPyA71PQq8G
ZyD8wAhCm/YO6cXWbmiELxUDivi90YUVlUvFqLeKmif5tqt0h5IPVz9KrmLsvW5SuueCU1f3MgX1
myfoFMW8qWVgblTZIiv05ciJUUS3tPZQtUDIPijJbMf+rEv2J6tsbc2r62LsfbY1kglJXuR4uI+t
o1/Ucimu+hE7Kw/xI2rqdp4Xl2opUbCOFO5wW1ID9X1t9M1Xoif9rDSWl9oQdWyZi+eo2F6T4Pr8
mCTNvE9AT2RUXCW6sSCB0scmaowHZUSQ+KBw0t3OuWKSCbyNx/wJQgYoHDUlG60jmWxuLXVUZGLq
SKeoulZJs83HyLjok7OjrOHGiPsicoTeN2J0DkpHK8A715PazOfC9qqKirOV8faNUgHmlALjGCct
9GLkx8882k9QvGXQ78hP2JfUD5ef/4Cy70KFMyhAjVrHTviAPnJ5X+IpsMvp2v/6UNgjg8tFM4rz
ZE3OQndHyaa0srxKAUqg2bHYhWba7SKlLs4olKwBtItO8uLH/t0FAvG5FRgvGqqCDdfbXpBUhZsG
2COkVh7v2AspWM3i8y+vjwUajPc0gmZgAFdvLp2qOQA04oAYmNSLbO7HC5sIemb+Tj0U2GXoqyqq
pz+tD0jsuZWOieMB1sNYdgDrrQVKusl6g0Zv0hhngJMnloaCX7tKBg8ngt7866WhggVvW6j9nmPW
n2NdTjfhAJo87spzaiAn9hfOZVCAMGrDq8pY4UFhw9VVLcWOR+mjuQcCYF1l5Ltn5u9niCarwoGS
x4IwkVNYU3IrozG4FvKaJEHFvkwr9So1ImBdKjZ0VksxoK/t3kuyKLirzVF5Ty+x81WgMfe/vl4c
A4i3zokJeWYFXediZ8HIYGbbBqS8FzsgVABnaVjr/OpAmHewLm3qdlg9a6uB1CSCuY27qZeO9G7x
D5Ab8tzMst+9Pc7PSwW3FZUGFiBbwqSz2m9SpLT0Sbi7S1E6fqZZQicTee36A5y6+JyX9Jo4psBQ
W2i5praozfNwr9dlkrRKQE+DSpel2FeVVXyqaUlvSWdeKHvlXuQAGEnDfjhD2Pk5PjPuIsjB/lvA
y6txzdFuJDJ59oPRG9sKQy6v7nRrmztVtZFCc/JkJVe2b8/syYfFmZjlAqwYms3rhwU+Mup1ShNJ
UMWAtg6oHVTftB1xE3SFnta+qtRgR4vunK/vyXe6eIYsVFoLns/rkQu9xhAoHx2WZ9s9ju04vp+0
jBrqMA75mfXzcwCArYvQ8XL8cRytdWJirU2qvnacpe9i7+RhqnfKTNfg7bk89UQGV1kIROx/ZS00
wH08oH5qEUBHo4EcXNKl6or8MIGEP3MAnVorhgq/C96otXR+Xk/enDptbaG65Dngs65HMQXXOmif
jwqqC7I/F3owuOQAieG//YinJhLRO8zOsEuEMbtMwQ/HuZTIFD47rrTzoObPmRoa+SZzhDZs3h7n
J2w5exAOpQV306BpqK3OhlZSsDyYTAfSAIRARF/ZcYlQNrQiUhCqCUng0BlfGmCP14NmR2ce8+ej
EJQMqH4kX3SUUNcW712v0oulk+wFaGN7OhrtbqJaYiOGxNkHsjgnu3dq5SDUuKivahTs16qaEVIb
yQRj1bM7ud9i+HIb4A+0KWLTPhOxz420mlg0Q+d4qpnY0Cyhn+YKPg9JGmzyutIv3n6HJ4davFhV
FCqQGFttcOpYQdgEuuPpUqx/RpMCx3Mtrt5XcXTOi/zU+4Ia8ddQq3OIBMPs6DA5Xh85yFOrmIWG
FM58vLwNIJgYR779aOuoqYL/W/jaELYXTWdjNR53GwTcurTzB2lQdvCMRnBYk7NNVdCBmjb2Wyuk
dqNNWXsmkq0n9fvICALBHFwO3DVDMVE7mIuq2vl2m9rf8rJ0LlJ6vejhK+WZPXhqKGQSZWIzEoOG
vooxJnr72STkDmpsb38DRK97ECAeRN9I524J6/e3PBXEsEURGGVgTt7XYSXLukaNQ3CrkjZe0WpR
3jf50Lh0Jcy7zM7O8d/W0ZPhFgouojCgFFG5XD2ZIjr8Tmyn90cpBhVp2jvjO00C1gTd0rLke9C2
O/Pm1iFtGZRwQkqmL/c8Z5WExkZfC6sEi0l+FB5VyUj3Paojjw2M4C0Zh+FT3Skvo662P0XTONz/
8pIlpeEtcjvSeObVxu9DumfNlAs/nxqxE+m2LO+0POxu8sg2fHqsJfiQ8txDn1hDkPDZIouxqgU/
6vWL7TuSeQYRftokNGhMVZo9klPzW9jEIAfefsRTr5VDAyWpRfWWxfR6sLoDBkJuJnwDhUXPyc3h
umyi9iZQpmgrapBlUlXKZ16rcmLtKsyrxYKS8fRYa5NnsRXKYVoJsOeNeq1Sr6XdYpvicyZKZ1/3
w/BgRXN6mYhWveWGlz1RDdb8OjWlGtsbemSBk8eUpCBo+EEZaK6Cifg5qfuT3xI42qIXCKB0veRH
7ui4RyfAkGWoeLWwZ5dVYuybTGr3jWlkL2+/i+/Jzo+Uz2W5W7Bb4J2DWpB/Su9a4InNNHZ+BCHs
xgpG61E4XX8/lJ12HauUfNUwiB+cllpuVo/FARfVeAOFKTikcdbue6scnO3/5ktx1cTkHnFk4BSv
V0hDwVNdvIz8tDLzg5lMzmaezdbt+6D37Yl6lk7z3StbYVy18lz5RlYC6ObN+3WH9jpuq+WZpPHU
osV5xib/hmOnr9V4gPKHQanSc56HKD/kk5huexmahRQZn9MqtGg6jfWZNXtqTAQfyIlRjOUUWx1f
KG/KszSEwocjlACBUfulNyWs22Sy+9Slm0eVIQ9068yJcnJcbAMWwUpwCmt/NIW2+BxRffMLZB5o
KIhiUZHt8COlvRJBnJVkZMjSWj/z3k+Oi8bhEv2gcq9feymiMe6MQviymml7K0lNE2yxSA4BvO9N
X04KXRJoZWfi0TKN6y3AluNoQx0bHcflRPghWR7A+HaqBucD3cz+MY7HdqN2pvH49qI+ca7g8wNx
nI2NbORaRQBAaWYIZ259sykT30F46AKCAKiKNvwGcbn3WnVUPVIGDd3VTjuT5J2YWviaiEkRWsDv
rfMR8oepSZWIpZQl5iExwc/bWDTtyFxbXxQqeL66PaeZcyKYMShVFrKFhce+Wr+ccKjOOpxlXUdT
2ZpSTu2JKntqBbFnGUP/63sUtSN1ObwxXZbXZ6fdLurLpi18PZukQ2u2zW0EvLfcyrAkY0/ORLid
HGu6efvNnppbKgKkekysihPz6/Uj4E4YQOqFL3Wz2E2lku+FUck+PFv7RgW0DlWwmW7/F4PqlD0W
N6Ilp349aJW3sZwZnNhmGpWHEdq429iG9BJW1biTC/Uag90pPbNTTqQJpAcsYZV5VJHjfz3oFCSW
memB8Msgb6l9a929mGxYtZrTQEZ9+wlPJO9YXMBeZtUunkDrnESAI+z6gURsgl2sQSS7NIZZu5do
bLoC/ranIdi9FencfHh75O+yvKuIQGcUE9lFO2uxvn39nHIxc/RPDgAjKgi0Lab6uqYr+Q0WxrSN
Kg2HVK1qjBe7CirY6wCVQXdIqnyZ4fv9SJNmOFTqUEQbYE6QBt7+dqd2Fcc1G4viJZeL1Usw+kGW
iNwcjjboNfimQPkBOVzRKpfdIOx/VdyPDEGlIQBPaEn8cc14PRlTZCtWXXOViUBMuoZAv0ClXrmL
VaH++gGwyASDHsV4TcZE5vVQtJC0NoIZ5gcAzXekwu8LdvmOAMOdxmmMd46ap/6vTyeeuEjfoaeP
E89qI0FuK02Q3J1v5CU1BKXo3g1xMflOANJEx/rt7u3xTkULZPZsRyPJszGFev2MdiHPZT8Vvd/r
gbwfo06BRd+KR3iQCjx7JeAdKsOZNO/UmkHWFEMXRC8X3cTXg/Zx5AwhvAK/6AzNM50apFkWSxuA
gtKiSaCdeZEnAoUGTFjXeJ0Yg6zHq2wCMG3owTemML2qjLh5alR92lFmSz++PZ8nh4LBiCQbLmn4
HL1+NMVCnsYKGcqq8+kinExIiFIH+Dsu6+L57bFOTKMO05rjm+bfIuz3eqyi1CGgwJXw0zoMtoU5
fM31WN3jmQZCGZD2maV54tHQ0kThl5YvehLrixI99Y5GsDz4LTvUB+SX7oA46KDLzXPq4d8l3VYh
b8mAsEJD3ov68irkmREoMjMeR18k0bQ3NJQL6ljqbvEgVjbmIFoupHJxE3etfNlW0GuM1pnfyUMX
PsdIYX+G2a2jcqA1+37xZbE0I7gPg6a7trkGXrIUkn0Bh2Ufhqk4J0v2XSPupy+/XFspQxo/G13N
ioaXJlA432jaErRQAA/LUEfjgFdd8VQC6iB/ncbwg8NJfFHWMZojoIakr0IrYzghiAK0m7eXyonT
i/4AjTOFLMeipfV6qchSiSpqw1JRTCGBO8rtRXmpR5EFcBcyFel+lpwWgmWpndnrp0amWk9pm+4E
KkXrAGN0OMJH4egnsvUF3wmdVH0W17DKDV8RavZktn3sDq3TnckxTyxXmiKL1zBNNeCb6utHDiF/
FaJSRh9V9AikmZm6mAVqvlH3xZmdcSKIore9jEN1HG2T1TNqIgs1DsIR3YZgwenrQ74DtDO6VTeC
c5zmZm/Van/mAU9s/yXI4ERBSiCr66r6pBhdk5aQ26sJdRMZcCywbSQ79vMwFkQA5D0q7+1l9NOc
sppJLY2lW0GBb303AQtQKqPdTey+uL1ulajYqaU+7EBVnmsSnhqKBYtOMfmL/ZMnXZVkvZlYaGEs
+MtLqHexm/Y2kCNq3GdSmFNDoTKl8QZt0yCneL1SCqWaEtuUJh86MDX7vNE7zwDFEoFYGrIza2U5
wF8FB8QDKVWil07JFQzuaifa0GQAxSKdEIOcvgaMnZhQ4EpEWH75VRF7uOqozB//Wz2UEiJ8ENba
5Gc9Wgg6lC/4Lxj+hk5Zf3p7qJ+W/6KHaJIUE7G5dCjL/P5wYzVTBxmCpYQOa7Xei66t/BZy5UZ0
0rSlGD49yUo2/OqZvgxKPX3RkuUOsPbEitDGg6uqgEICyYZ2hhrfFRNVPEuAk337+U6sD4bS8CBY
Ho4saf18kqwAYFwATwK7WqOlJY/2HOh4x/qjQ/dfL+P/Cb+WN38shPZ//pt/v5TVhLxXJFb//J93
1dfiXjRfv4qrT9V/L3/616++/sP/uYpfmrItv4n1b736Iz7/z/E3n8SnV/+ADQFF6Lb72kx3X1tI
PN8H4Jsuv/n/+sN/ff3+KSitf/33by9lV4jl08K4LH7780cXX/792wIc+q8fP/7Pn11/yvmzh+jr
v3af8s8xS++Pj/vP33z91Ip//yYp2u/Wwovl/zL5Pzf13/41fP3jR+bvNlUw/vtSncPzjSOoKBsR
/fs3/mrxIKVij+ixA0iKyNyW3Z8/QhCEZieBbLmGG8Zv//l2r17T36/tX4gI3ZRxIVo++Ds64u99
bSySYQhsgeiyFPTqIGu/XiRVOyrTmGW30HGHypWIKM9F3hi3Wm4RumrIIkX1TkcxwnmweqcNvLGt
nQcZicgvsEenFnaXnVzOlZ0P8Gns7EmbZHvcSFXiXGRtqT31ASTNnVbLaFBE8XxXmnOKLEeFwupl
3UiWdKytXE72w9TFjx2o52f0+e0eP8txEFujCdr6KpYiGaBunoW112ChhPa73N+aadDBEqhr+9mJ
wUC6cB2H2outCnaiTTFIAYA5m7kHajVvoZtogGPVfmhDRGoD3TcdJg3WuNQA5e16qnPI3mWBX81F
A9s5tuHNVbUGM6mpbd21Szl4aeeM83FQU8tx50SPQh+XrTLYcIl33IV1B5d81GG3mWiC09zEjDHz
gnBA9BwJIhilkjpAxBN9n0CMTcf+oZKFfg2DZgY/Ws+G5ZZdTxsRUYRIuA02t6kLRGmcNoqopeRC
w0Del2TUOFxNOPkTjWJr3ECgrZ8G+AGapziAf3xzHIseHDGUTx+9y6zYaFqP6JZlN9Z1LM0aJIeg
Qj5QHgJ53E+UCVUUWiMj8UK7Sce9lIFD9YLeIWjoMG8MBaWsLZSnEVtyeivIHcHhguhqlYnsTRXN
HerHoALAJMoWaW+KYeOGY2N+EFMyycp7NPphO3UwGvmr2UjFXml0iC2N2aNLAQg8O2ZDAs/cog+N
4lfl5IOvqrkOcj9tL3ODaLyhSTYCdo5gS4KUFWqEpIoSdbAFBtSgvm/lXwpq/xiqXoW3N0Pf/4dB
DXnKN6Pap3j49CoKfv+DP0Ia7eXfZVr3gA7BzyGZRGz6I6IpivE7cL0l3PH7mryU8P4MaKr5u0Ya
vaR7NGRsIMl/BTRV/p2bGZVqrrg068gufimgMfoPeQqMOXpTS961/PcfDnOyLRRcYaIcq6Pybjza
N/levUlV1zyIR+nMGf46cfh7jFXNSOcWOUZpqBzN2+46eu8OW+njD/P8Z3x+FY+Xj/g7HP/no2nU
vv76loPRkgQb6qgdrbvg2D+VRwqun8Nv5zw5Ye/8wxDLjeeHGRoGmgCz2srHJurTG4H3kA/xFLXp
DlITUkyi3OROM15mGMBPattedFO8MIzkcZupHeroCVyRvEPbQsIVAN4eTJDaaDEZCdJ4o7aavUFT
woCR2pieEdXKxl7ULwScJ3/QVWxC1KTyu0FpvNBJZATMouE7S9o3K1RuuqZFKDrCoE1pTPvJVjJj
qwo7XDh+5bfBSU0P+R59X9RdvqGTHXq9nCNQO3FBmpKiBhOfVc3OtPIrlErQeQrvRFvshdPT2NIc
EyRiF+0LgMck5FJ9QZ7m+OGYZzdyJkOYNEoNh4EuuVchHmxhlNj3YaPpu76jUSbqQXyRy671g0TP
wfMCFZchU3yoMaI9tE1TcaGAxmikdnoNLkralFZewsJVP6XjIO2EsONNL1rlqofc/TA1k+5LYTwc
MqepjmlfwuEKoJiHU+swhBhdkef2i5VilmPoqEHnfT14QySFF6lsFdB3jBpWfzB4ajBMLhzsEIYh
IjilhqIqEgTaBYosH3Ml7q8SVbL9ArOo3Zm1uqQGp9bqKm9OFk4P0iwKunNHSb+KrQNY8qiGF4Sv
kGQdTPN2iC9s5yLk1Ht7zNe38r+3x6q86AQFojBSph1zbRi8MAJdKiYUXZsOerGp1uou6EDML9DJ
M/eefxpxiQE/7JZOLy2UA9mQPODexELI1XbqJpXPPNBKt/zvJyIv/PHzLYwRoWzw+Q10aKhhV3Sr
x5ucx5G6SweyxF1UHNAXQWkAQrAbbpQGuu5lgQZOf/f2pH6vopx6kas7Hd392nAkZz7adew7Yfsw
WLk/t84mqpMraCF+kTvXdC9lCMgoK1nWR9AeiY869sLX0j14FjEJy6A8RRRc6yb0MimJvNkqPw5S
dSCinJmtJQqe+qLqarIEEGOkluZjVrfYfd4O8HRwQgN7ELcH40un7s/MyOlT5CfYionutRmp4cKC
2jXNQ4/QA4nS3LkfLNJbzK6hKKW2XyIhfTlkXix5kOXqR0u6Ed2+ye+r9Obtb/JPy2911MDXLqUZ
wvFR35XIZQ2bQjua1Wfo774znLknfvdVPzGt9urQ4XLiQBpJp6Pmik16eNdvpePkJRvjOr3qL4wt
7EIvv0AxzRt82Q9dtI22o3ddb5ydc1tv7+H7X0z+PYzm68vMV93ucO6k/X4HP/XVlnn5YfvZclcg
mcJXU0Cwyj4kOsW8ylFbG/As+oZK1WwihXSZuBkMSLf+/Pasr8Dtf+3K9ZV5nMqC1DSZj+iidLlb
o3oxOj5sNNdor8tHjM7ng2knZxAKq8rr38OtggCug7lou4oNuAv3KFG6o5t6DnFGuwy35+byn0LN
2m+iDw0MHR1GMXcQ/98XF80R3qZX7YN757HY95f2tvIg3V0FvnSRnCm9rRBDfz/bOmTTRJFlGrpH
2Zbd2fgUJ+8SzW/sLTY6IroeBlg5xkPkePDn3Q4+RGe4CxtNPbO6v3fWTi2hVXQzLW76QV/Ox8KK
PNFl74G+XgMP2dooo9py4iXWRe8cmvJ5obuXqLQWqb7NDGtXR6a5SUJoebwXY7iQE/EJ/RDbFQYS
n+khLT46Gk1D2pho6B6r6Rn+lkfqi4aztY2afqsB+6hRSO8upOTYlnd28aBa6FVlh3rWPOiuUvW+
le+6hC2k3cbGU4JecDi/HxBOk+1blW8IZdmHvYWEcninTO80+HoSguRT/GJNmdcGF8H8obN3XLkO
SlbeJGV4OQHyiKRgO1jC1+qdmO2NDQtCQ2hYFxdji890geRcfBG2Vwjw70cktMbhjnRnGK8Gs/Oq
QL7AXZwXBd3fMO+hbTyBY3pG6Qe1jGH2NWFc457xEindVV3NZ6r9/7RW1l7VI6DHAon7+ThdDtfO
FhUsX/Ikr9kLX/G/SV/ibXRZnFmYq17NXwvTWp3sjg0xupuJ8fYuPhhYQVxlB2WfHjqk228Uhpw/
2S/ycXw0n8TVcK8e2zOnyz8FtbUJS9yhDpAjG3AMpRt19hD+KvTYbS6CzDffl2pIC9Of88vltUz1
law9j+rt24HtO53jxGawVjmbYgnHFjkzjGT71QzWe5Z138k4QRHO3zV2fzMnxgVSQi76TkWFBY40
u0CbPMPe6d1D2KIK59zN46Fo2ucondwknv3RejAM7HMw6ZCVmgYJHgIyCk3drga3sYj6N6z+PoBt
3e+wXfa6BjOCAfBZGEH7Tq4I8JdJjeYa0nRKFvtWej2HRyW4DBskKtKPzXiUzXfIiVbafTRkKHTv
J732abMdO5XsGLHW9Bw645/ezroSJtvSaPeCgNW1WIwp/Y5ScAQjbChkt82vlPyjSPfMFFSDS7vB
ZMRAiFOBr5qfAeC8rtv+tTDXLadgyOOmzQgoLZ4o+bgpUG1GQ+DtFfCdPndiBawBDymHfdU6tYp4
VC0/j0k07xs8gXyowAG0WgcUdx8Y21KRYziio3qJKolymcHu52kH3Ez0OUWti0Vrz2kMhte09u2i
9gwDFklOSlxuXUm51/Zlup0dE7i4UNo7GGQjSwhZ8pe0H5DGfvtxlhPyxNOsDdoRKAShFDJXZEdT
v7c5oaPZctPx5e3PX4FY/noZ1ur4mmK6i0ObTcco3HVK8Eyv0JfzW+5eQfN/Obuu3caBLflFBJjD
K9mMoqJlObwQHs+YOWd+/RaFi10Pr2guBgb8qGan0yfUqcLNvWSKoHYN6RSVr3Z5dASjx88jr81s
8WyFQc8grwrPByT9YPVNQJ2XU8cKdKQ///69q+TR0rF/u1ZK3+WJn8mjm+rlO63Lb5+13RObUcWb
kTrSDlo7aqEOumxl6olWK40ln4zWmBJpf8W/8Gr//vlD2BWvftkHInZFo9CeNLoxs+f7TyDMmNwq
VSl8T2/1uQsN0ZR2PMuoslqZlIN0aniN9hRtVshD0Egxq8xX+tb5Vg1eOafdULNdZMb/b+cXrnfn
V2CEAB+xG83J3Og9lm9NZKQTUtJfYP3SevQ/KOUndyh7E+z/U0vCABxjIygjEMTb9UCE2gGZ1Cjt
wb6VClvO4kqKaFkZK32aA4wA+zYZuKLUR2t0ekrYF9A4bLhMa1NfortZBSwbIEXBoXeBZ3T7S70v
TTge2S4imaXsxdfyBASCXmityprpTSCgiTGYjZjnjlB9cDLFxcuMBCKdJSMu9Zi8KIHZsBDNiytQ
KWnhgCjfBNsengnCBSLy2CQoPhMr8m7TQIZE5W1QrtXlmQ/fgP4mFQgbf8mlhrm0G8/3HTD86PMW
3roggr9igCKB63m0LlD75tgIzWEadxBq7brnREb2RecqCVRaRtM5vilWQO6oQWHS4YGr1CEw5NgY
wGieAxri1CKhMg46BDQIy/a14PRprIXNqc4OQcWrfL6l3bJ245dt6RABUCgUf0a3MgYi65EG00UE
VSLgkyawYaRWRY1SPdKoqebbiSraIjFjO9QgaOEgNlAbLdnIHq1u8sKwdkwtjJB8hCcSBrsKVDSS
/JZONiWdQ9oaQccFxDwIv1QQVOgFmE7Gyi1B9Bc1rJoEqMigQOBH71MLgz9mlpBB/QUE3YKIiKIj
E3fuKUmjobO9YS6Z+fA92vWFPY4pKZf6ar52cAc0uPwMwmRwmfwqDxEIt1WwJyGlmB1o6dkHPkYh
zLDRKnuXOX009MJSgxylpNuJYtw8Ja3Fgt5Dmxw2JSh1KQEBZRgSgSra9m71S3zgrcjEa9RCewL5
mqOPfixoMhvRK7MD9n14GnXxKT2nX94BNDRF9MLVjC5v+NRrvtNcr/werqdcx4AGGF8qm+irJb4l
GcA9aJyDbz7GJHPArbcRLKxlrZbwWR6Z2Qg0dYwbHhqbdwSSXEFn6YBjC3/pNVNDk1eh7HKKbf8K
LYOdQrag/Ssv1hJH0lGgq8k6DC06gotMAAE8yJr20oYDuJZ+WDZjQ7QwAO8Ufh8Uu80VOhdW90L9
EZH82MeAmm/oTa/tlrCwsyHqMVLIYRhkOSDmlULdoLqBHWU/WO2ks7YkkWYH91DkVXEjnXpn93hw
loWF8RQ7duiC1GddUDIVhdq/jpRdpQbAjF9soXGghIHLMYCv7QmkAcrbBwIA+Vg949KDvAX8hrdI
nQ7Qn6Hha4Ic0eUlDUIPfnzdcEZWEm4oq/99giEgJgkgx3EHcGgYI1hBU72rjUgCcTRcooKH6rAq
Pk3yc2xiXYThBdmaQuv/gHSQtXo752Cmzrl4pFpNPGRbWYw1P3TZfMn0+VDPVPFu0Jk0dIeHMwur
9wRGJKg5IR95DN2h3IEst0ZXVfzr59Vg1lZjYfRSKE9QHO8xLqQ/SuQiWAPyOcT3wSWlc4ABAm7X
dqdQyNCtvIN8LorBp9YGFVSfGvmGI3ZvCnp0ZBbmL+BicMuJmHo+WGJpZqWTeyhvGygdFaRo1BwB
qD5SX+yJNoRYozoS+qRVZcHkGb3aQ2NR6b5o9tTHROT1UDnLKFqnTlEYHHixUXL21SawgLiXU3V6
21i5FS9NWFhCsEgmPdRvUcg7es8FaT8Ya3zLWTwQ0cZVWjNCC/+U7WlwoSoYQT4z5Ar+0qOnJpum
fC1beBdC+5Z5lSpqQDcxfj6yechLuPkuMQejszlS70NeRfIOlPUa7Ks9nhg9GbR049BxK/HvkhLC
q6SeVWKMDIJk/xDeOKO8FKR2MnO0ClLZk5F+JCdmB6qGG7UXT7kZPg9adwPMTg0OOP2kN/w90nd2
/rT5ss1uyYND+F9tKZkC6o0EHwWObPDZIttxEDUkafGwvdIkt/HMHLc8zIXu+f+GHvzCSIIXMKfz
2f6jGYSqiKgpl+IGmSZGj/bh1vu5creXXaoyuJrBRIFBOhLrqaMYrJ6biVEYGZHNiYhEVIPLaDc7
npRuowX7xqR3wmk03xO9eP63a8LPy/3tlLE+UB/ox8M1MWKL1v9IZqcrJmVveQlrbtsSr9izdJvU
sz1vjFKd51WbIpGvoQbIC0EHFbxfyvi9RaWwZjCXItjQz6RjAG9gpr1fhWxM0KeApJaGHrhGg6/P
QdzGAQEs9JRwhUAKuqdAHrqxo2vp03t959tiBlSc9cXsJ/q3/KO/THb/NbiSJT7Rn/mVMmtjurVP
yZ+ft24tkcQv7A9UpEfQWmI0yCuYonO9QJQChYsLj38TYYxjrIlHX5NVlqSk1m8+8TR5w/atOOPc
bBO/zTRCj8SkVBg7VnkdXMQq+po2vCJuJfFy98K//XYz1kDTzkeyMSqkQc3JkJH6oNVSr+xUTy8J
qTXfQOehJlicwahATuDKnES1+mBJboAc9Sjshx1KZAhbCb2xufepPTBAy5ZZHipLDVjs5+tK65kx
uO2tUzsHeHu3sEMLYjs6b7aJGuv1jVHhRX3lrndsjdRFF4JpIQNhQ5/JZI0Rr0RvBbZvSPbGUZhf
4kfftrBXUxJDPGK+ZJXhW53b6q05WYUemzTqhR5R9tUhPPGvlZbsA1M0ZS00fh757jY+Gnl+Q75t
VpGEoASu4E7SygGKr+Bs9mQC9nCAIUAEmIUIHfdFrjaQEsLrf1SqPZWfemg7I01zY/snX9FRUIdW
RnZrC4M9Q1MFGZyiRP+L0VMUqWMjTCGD9Aa5cL8mUODghBOUW2TFGsDL3KulCOQj6uJ/IHSlSTFw
LTeBI2l78huAQo7+JS91MPlVk/rzjJmVZ3/ZxgxVrQxMSVhrgLyN5AhOHwMFIr199vUXZOnMwUTn
iME49W7rpq/lDZZMfTOaQoppDAlaERvKJuaNwT6jn4+wGoB3WmAALqD+YVANrkmhg53eLPWGPAPa
b6Ifyw7Up43Jr7xZ9y/8vt1lGOXjHLEwx8ntddHkteJYagwZVNauia/1tnQuT8U+2qAeWrOp3MKP
i6mBSr15xMKfoBZ+jChnUk+cZwY1IDjErz8YnDyonWixLvNA6Wzc9zWHn1uYVyhoet0w7zNkJ/T0
EDu5ZgtnnSWJ/rR1cddSWfeU7Lf1DECMA6Z5DMKaFGo6+wnsiJ9Ju2sCfcIOgyenP1GHzobEjDKR
SlAnq7tARTbVQlplb4wdJ29cTlCPpE9gloSkQwZ3+iD3pxZ++VYP69qrumyAk8DFHaJxg3GnT+p1
uqLWhCxQ9Rvh2EcHOMIRdLigIR1t7qm3+V/ly7+dtnvq6tvqoGWmaKp57yuSXsYv0APCqAWzqQf9
O2nxrEVIgPpki+dqLSBfUh5GaYOMnwQ41YRX+4/HPbXlGdhaWPUzBOtwt1BuAIc94QOiXDcmOVvK
BxZ02RjMQh8rSjis7XhWjgjK09oIfneNNqgtiySbyr1DikWNpcso7sNwI4m9Nij/t9nuKa7yhrto
wPDOCDeIsiG+H7dM5Hw3H01pEbU2VBRLVYdlFBiQ5qvs3r8URrznn+hXCLYxt59XbsUWLRu0hqGv
cjERcUFHMETzkHpQy4B+hVZzrSmyjw4qDy/JEG0Mt+Zv3evY306jJwnI6EUYr7xJkFE6QGf5Bj3G
Ywy/lrTXyqrdyQntSg2/aou1Coc1ULIizXMAv/3nKa9Zw3uw+O0buDCaJgpKaW7/JRBvj8CQe41O
ETR0TBAsF1+cU1yqQ3AWL/824P0V/DagMgiJGIK90/UPyqfiXdtexUAiaPMVVfjDvrAQkSRBpIm/
fagXM28/D7uWW7wbom/DBlBpmUI0IrrH7im/NPMa18/JsSepPX0pjv+UmWAKZHe5DrFYEZFpeSye
c+vn0Vcuxz2U+TY4ZFT41kt44CrpQOu7S1De2npLynwtrr9v7bdfL3ulbAawtQMFxDqNHepQvVLn
xP+EpH/w8fFBW5M+6bOPWGy8ZfeQ4MGFvNu7b2NCYtmHcixmhLV0g8jlgRP11BSxvb9jT+l7CUkE
G4/3kX7xXiSnkbWsuIW2cOl7C4o8QNxAIAbpPlEL98MXdwMRZuHIvwqB9C8iRFR2wTndOOJri7+w
THk0+cMICkIXmBA9voYbb8mK17ZkSUQLtaK0NX5WFF69wkik96G5+G80RCNjjRnNn0/OWin1DjD7
ttC+lKUUlIZh+T7DC3tgbEhqC2pkQ0fG06FbzqriVdjLRwiIPIskUfGkII1zALAUQcI+NyjUV6ON
ssVa6H3Pbn/7mEmhAr6scdLQLGjN5yvQaC0xBNNTRfKH0+pjoIdGuXFr1vA892TKt+EotHTKQ4Hh
JDXUQwQekwGBHoDzRXKC8KfW6XBiiOhALVPP9v7G2V5zoZbdl2h94sENgp1tnTnQYFWWtsJQiw9B
p4Y75QJFEZPZsW/sldpD6ofw5+qz3gXvxRkBGTIAoiEIBv3aOOm+Og66t4Os0s+nYSVIXvbX83Un
gmuowWFoXhMZMTKQOJDB0yKaRmVsq+H1XpV9cLnpefhv696CScKP0LjtJiIgckHcaZNM7Ws0H8XS
pydOELmV9/RgC0CuN1Spo5NMlRvkRvK3qnuCeK0OfUN0VcGLbC06xGEFgLiJf0mgOw8g/i4n4Kxv
DiGIKKPnAtWvUK7PFPBFHFgqp+AXTxup4GsZwj8PjK2khFwKI/QWmOEV/g36D30m2x7NfiQowibo
auesyL8pkioCxAvo4TC+V9G1YhxPpG8ZmA0D6PpOLdihFNaJGQ8Cqi9xeYwDH0xYiO/FilB8hzSz
EG6VzWbH5NESLuLnAqIaTNvXCGs+eV6diW9/QbKxemoctjXTT9oD86ieb5iitXu5bLxO24SheWqC
W0v9GiqSUIMOmAtkecE9WOtDdhIHq94nokohZ13aLdSFUYVJgLOItihK5ok9mvDCytLgahZyD58A
CkRtiPEmGKDrtZoyM34++2thMr3wAYcemkuQtZ1TEh0Z9diK4AE2VveL0nn7M7rMUWlisjvqCiTT
xpgrbwfN/n0T+LQPqsxv0Stgjnp9GHbMLnrynYAwjmg0JnpFxl22ZepXnFx6EZgmQQJtEAndFz07
XgXoj3D+cB2n0IBcEFGiOQERHcqANxm50KYR+nlQtmW43+NMgtdwVtG3WojAraneeYBDQxHpcrSv
/LwU9+jh0QYvotcURMd8O3JI0MG52HNvksU9dUfQrlKES9/F3JVQVdO8wM0BrQcT4xMguYyRUtr0
7AFuDnAdtCk3Dvx8qP7rW9CFO7/J3wxUmTURpJqxLfL4UcnXVtm6tw8fdfzwHBl8+2H0muag+S/g
kaNDknEgUKsx2a0T7Fp5FsJcTyv95+V8GGpgIOnvgdIICbZmwAxqYKQDiJT3HKVH0q4ZExNMgvXw
9fM4Cx7D/xQeMNDCEE0NJUZejkOFKscx/yid/tk/S3ryIb9Ot+493tiRe4z0aEvmG/Rt5YDArstU
wMrxZn2o3MQONDSJkkkDma0uAoeCkKJTRZXeFc+JhezCy9Z7/TjGxhQXpqdDKTFlAgxdnTgejfDq
nE3136VLZg0O+8l9yI3q8dv497W9WxgipgoHSKZjPEh3HhEi6hMZrMBIkLIajcIMyZuk+dqgb9V1
1sZbGCGlDcfeGzEeh2Sdol4btXS3upUeF6aweAujw8tUKyQ0fhxibWQ8+Gi7iKxBZ+FY/XwC5xP9
6GAs7EaAZm20cuEAJsk71/8WzqXd0yToNvIOj51ESVm2uoR83vT+bKI7I3cGqzqmTulA6NNAlmvX
7cDFRvqjbKG5yYHeYr+Lyo3H4Z63ezAzeWEshK7uQa4Ni4hdeU2Mjganjjp5ZiyojGBNhUUx2lxX
tSgK0sOXLNFrULG8+b3qg790x0ESipQgxLPGhEAlSiLhkTv9vOiPw3qsysK+SH1UFl6PVS+BvzYg
5W170I9VqQvavnbKmSXdvjNTAsWdjQFXtnkmV/h+/8uqqOQSzbtufpvc+B2qi1ANNKT9ZHpPAHeA
MgDB3gEaZ2/plkMwn6BH678wOSMc9ZiZh4QK6xksxNjtEMAkNDz8o1GTF5aljNkh9liMkNjI2PXn
xk4d7gVYGhK76Ky1CmsklSY4yUeG4Jo2petWHnftXsoLIyOFUt9DswmuPqcr+TU3/VDNBLXYDZET
7IKNiG6eyKMlXJgWOh49CmRneNTBrTkWnJb01s8H4nGGACdwYViiiWKbKEQUBS326M2ftPjCMVp1
9Li3dDSrVo1y0oLJbtKEBhnQJ5+/KMwZLr703PVX1vJ2WXJoj7MOGKdFZ6YxJ173v+o/QQhniISe
AZCOEyHXAQ1BgIeefv7u1YVf2Cve9/xxnK1tqSNFpPpmZLA2gLKmfPm3EZYI9zSCtFqpQFJYoj+9
lEClVk37Us1y0o0qusaAwrht9/SuXMxlB05S9kks5z32AQ2gevcqHREDXRo7M2J7Ogc376k5AIVZ
fOQb93LluVp24YwCBNsgbD8nCUqHyVRBhwLi8GczgfjQTZbAyf23peGpbmJGvCro1ceReglQny32
NIFRU39v7NDami0sS+SFfMZDQs/tGFLgqkd6DWayRDQhLqQWSLEpLvskl4i9HbzOBn+qxhj1Rava
uJZr4y/sDg2WTLpkfBRxBLX/Sp46B1wj3T8VwLCAC9PC+BAzhI4Q7U7H4eh9dHafa8lJfO4vvtP3
KmMOsYrm1wjy0L9+XtAVt3pJPOuJ/gCmD4zYtZqClApcQSe3m1DLT1vg/nlrHliyZctBBFaBgCqw
ZIh3fyUQ99145edT9eh3F+YAqoBV6lX4Xa+fIKUHjm3qEJSqEpOfl2btpV6C/wtagSrqIIO8IUT+
NLvKZx9pD1c5d5rnMg5lQkL5SF29DTDE4yokFF4WXgtEOdhwjBXaTYSc1MO55ErSi3ojHsIAnANk
Qh2cQbPkIb8GwjVrzz/Pc+VI33NN3+IDhp26UJjXEbCgZ1yYfbkZOD8G12JKC4tAgR4yhTgbjZLC
eItO+Q2ytxakcaeP+LgV/z7OsWCQhU1IKoWJgEkHDsjmdTSG76TXwY4dtlDFEnlXHjp9u/KI91P2
VWSafl61FVu6ZIgGi8fU0jRWrbFRsMifGTOx2l/S1s+vbcrCEoxeFw10D/9GUpCbogUI5qr8r1ba
+Pq14FNk/zbVNdXVgxiDlnw8jxCohIh3r00gxNiBYmm6eEaZGJCHaZuNTP/q2V74HLkwlSWYNDEf
as/8EvY9Otcj1beDs5eilI30oQtM38ZoKxZniVYfm0zq6Brv0Bz+AYu14Tit7MkSiS7TQ10xlAfr
LNZqM97At6UKN0HQFGUDjH5HOjywaUswep52ldLHEp4XpwDQQ0BzWOg01+wk7QA+cYRzRoojNLfF
XC00Gm0iohGSAMgsQOJv8q7WQVZubwG/HldBIeA1L8Q3y4DyjNwr0ZxuBwArM2iHNWNk9LxrsWtd
1DI00NwZjRMcRKu3Wosi8P8ItI014e3nS7Zi4pcAdojByA3TI4KsxpOILpUQJTowceFO/Pz7K5d4
CUAv+qgOSypHCkblXOoAAhWVOnmXn3/8MdMAlm/hK4AMbZbVxq9PyXvoBs1u8EzpvStvHksCpMeB
cWnBG2luDLdy6oWlyaBEqlKoASERGmQmXT5D/l2tGHsKNBTvQriX0Jmn0XykJbdgq8S5ZkiEhSGB
ECEd13O5sex/fXCV0bNGJxqlHRWEBbOA1VYv3jvC+58n+RifPmvK/X0kRbYRkiLDcJFsT4otgNkc
go7QdI/1XNDoHGrGiMX6HHRzUMIteYedLDq2i0BF8rNKHArQwRRy4C5IucEOxyHv7uR9oHGTCop4
LWZJiebPtsTJplz0tUXNG899pEgxA5JfFq8/T+Nx0x+msfBdGkryuFzCXkXuBOzjoKj5RTJAQ0Sq
XW+ADPaKoigSdOJp+PLfho/wWIN451affh7/ccZegoLE38s4+IMU+aCFcgeDvrW39uA73AGlSiLo
uRs5SBx/igCUZReaJP/o3C6h5mI9M+LO6aAZ0Cbsckcy4nOxC1GibDTqjd4158b09J9n+BhVgBku
bBcrlYpcdHgDGOPWGQhJ9s21NKNLuBd+Da5n525g5Tbghqj9mL4WHf4fnVnzLj6w4ktIuVL33MSH
cEjQoWUxHc6TPWW2lKhTDhkJPQWxUDn+W0CyRJYzXga5twROY8BpQ6h3T17yNig39uXndZyX69FU
FjasKFtPqmscFK8nKJNBO7JpL+i5G7cKp2uPzBI0DvYlMKRVAjaK8M+TzT7TIF80vRP3MjvZSIQB
oQ4iRg29drgXTjRvlvmeIQLa4vad5/JojksTJohlFzU577J81Kls5u/zekvgYy3ZssSJp54Q8RAd
RUEkD9SosLMrDaXPj463OYU0itHJz155Estbn5EJ3XSFXl7kUcvKl7y8yRO4StJXObIHyQEhNkqT
goaCTTY5HdI2CAoFtxPUkLcHs1dUn7JY1BCldFdURoCGxbLbOGUrD+V9dt88gVzMQoRxcBenY+M/
c81lBDdJaHDgR4k2TPtarLDEmYsF1XNQMWdc+hZcOatBLm9AdK8me7g32s/HeS1WWALO81pspbpt
ECu00rnl+E8meGZRrhesVNGG8YtXYi3uAx11mbc6TC+tAPIp6lSzaGsW8mOhbHkHdyfqwalbYszb
TBaCZs5g0vFOGNFKRRtdfi3bSzkeRY9VqWDQpBf+yKLDK4xAQmZW42TkB7EwOQAYAtBgTTXJkpmo
psHNBISUtqJjyv8BH7YBqr4owm8CMD0YiqynOQTkAVqjXsCZGvFmyADq2BAF00o0H7ys7B8aPawM
CFn5ZB9JSP/1ocrxThbuq3IgrU/Q7aCzaHKVG5fm33/ej5X0w70v4Nu5SupJEYoClWNaq55E50/n
ZE5nRhsu0crF5haB4chD35PxKthh4ZNu3jx/w01fcUvv8JRvXw0mQb9MfWzdlB5RT8gDS8lH1d+k
qFp5P5YY8EmMWCHjETX3kS1AOfO5cziH0RF4DPBPf175NcdtCe9uhySipA65zs4ADYkaq4XNWKkd
GZ6BpKNySjau3IpbugR1iznfgnM2xmJxaFJJ3qQKVLRbBP5rxc0lclvJ/ZrGKcIBQhR7ZMAaCZY6
uFGpVdlAJe1QBdBx4isruwG37DS3yoyvm6irFbO4hHSzMpil+TxABldNUg1eHH/LdrIboo9/rq9A
edic9EAHrFh5kzZiorW01BKgncdRANuBU53YneGZtdm50TXcpbpMBFM2wI4jf46u9I/nZAnMHkca
yaEMV7R3hqPsxHtAivgTdUlURqNflNN4+flArlzWu3/w7VIFVd5FKTSDXD7xVQ6QqUi4/vzLa0Z/
CbsemrrhZB9Gn2nbfczVSAgHwL94R4kDm5gALYZa0nLveaBFvZxQCfc4IlDoLJkZrPPGLXhO57uv
ja+Z47EHhv8eE3ybqAfOVTD5IyxsCPRRLu0+3f9psJgska1uH2y422tHcxENxkFZ5DWLbauY2KVZ
iLQNud6V0y4dYlLxqZ3Vg70xo9lRejSjhQPVQ1tsRhnMTAS8gyYVB7gf1aXMHC1awsYgj1Eu0A1b
RH5szjKKNCPsMpvVocSGQXw93rNvPAHi0ES3ULVDG73pPyVm9CydKBsaFyNCCmXjC9bqT0tANhBA
wGvM0wT0BH1pYD0HbgLdqNqWTVYer+M9Wvt2MkY56uiKQZIsrowyxdNt1TGpDQZtPo3TBhuv4lou
bgm4rsADLksDVpKyatW7bxl6ahy0s4F7ZCTxcQs3tTafOaj4Np+JmhJIL8A4Q4MH8JMCbAKhHZ6q
8xbaaCU6uZvIbwMInpf6sYQBRKdW4R2fh/0WMHztpxe+Q9PFrRDl+GlOeub4W+cZXIyO8mMRbKTd
Vy7ofXe+fXvJSa1EDRhgZMz24oFTRUGWokQHGyTJN97etTj//vh/G2SYsohCfIXFT3Vw3bX5R5Bo
MlK9Dpep8XhgEGDUoBvyVR/0+Xr5xSoEbMihAloo42frsJbrWOKkoezFTT2Db4hRUOa1Jj1KiQvY
owQKOkiB0jeZ5NQtD3sSDWbbvMqjJYJRIN3LRgfUAGKfYk+5IJ/6/fMHreXlllhpaPj6adHjg6an
jlC7/MDq4dlkTEFQ0U+xkYBYXfrZufu29FUgUiHdI2Rqxhcht6txR+egmAbF3yS+l/Ko8q0VQu0p
Q2cTyrAB6+SyBfFHabjSH1mvhvEWVvJxGwKEUOb7+e1TqEySfOgR0a7Qs6fWr4zwDTpxGgq4VicY
IdfvI24fcucxUkU4FdENhHspY9MNQol9SqMDc+dlwcaZXLlYS6R0W+SBAuEz2qXGTGshPxizoDmX
0NcJKs5gA3u04qEvcdKIVtNOCmDiCsmaJlTthEsZINez8RSs+LT0POy3BW2nGHTfBeaQtehGYkqV
AjtuIGwVAlc8hCVoOCs7qlHmhwaNz2bhTmq34w6dhi5nHWgdpD9+vggr5nkpi0MpyKamMobpjPYD
zNLq3J5Au1t1uTXffAkLRj6145k5uGNByHXyn0YtOcaOSKTX9KN7YV8l0M2A3snfQ9JM0ZhKjYkP
hpWtGtfaGVh4JSFTJFnbzdMDuiUebNCyK0FKimijyrRiwP8LFBxxVB+E8/TQkV8e4A5oMiroG9dk
zWmlF/ajnnwK+mtw8+UYxkHtb5khP4EUXZd7tSWT02jSdUQKUzgn1s/n4XHrpwSlieWxDqY8n+Nl
ticyDIPFWJDohDYnG6kDSk2sVUVE9JEwjU/UbCzHjZFXoIIQLv17ZDZr6DBnMfLwiX47aJMzwKSh
6K37Jn9MDEqLbmDFwEyVfXyNQXMF10vfclMed/Jg3rOp+nadldBXxhjMFai6+e85dnMyeM2DgXzy
LY+Mb7E57ts9MLIEzTvZhTpPlQoW7H20E43cajUAF4M/G3swu7P/7UvLS1SwHyh8wHKwXL2Wkczo
dtO5NjitMKHG8mtjjMcnV17qolbQ8JMDARDE9KC8Zh1WU+tcXMWbR0oNdMmuZwg6b6DJWACIa+O6
PLaZUHP+e5HZbKrpaJg4Vw7ZL6oB9lAewf5bZJ8/z+rxdYdI6d+/PyLjH+QiFk45BmjGrN0txOaK
AwNN0L9/Oe5BzRrxCNgyl/1AEhw346X55Azkywq3O0Eq6RlHVA9NiHq5bGUloZY4whvrjhtLt+Kx
yEsoMKT0oJg+45orcBx8gMAXshXoPqgpFaoy2vBHVgN/KyG/kl+AUNvf0x3rqQwqAZWTDlhgqDlp
BZoHftMnqVYnZ0Ke6xNM2fVL7/SOuJmXfRz9Q3j170EHiaK9cT6SzWt6K9HGAXf0E1rFxLMhqr6L
jc222nkaDy7YEhvcFRwzlQOAG+2FAkmKKpkDXtZsX8LMbcTea5NZ2JNWHjtmChuUlOW0tWS2n7Q6
LquNZ3slDpWXgF65FMHGx+A8+h/giKL0TgOHm689M1vgkzVzLM93+JtBhNrLGLRtSbvSk39BFTm6
9l/8DYgkyBSEUCibewmZ0+hk+54kiTqSbL+pmTPfqkf7s7ATMR/9B9Y1IQhwKmOSjqmp6BmICGJD
ivSKlBvXasViLIG8NQPZz4lvgbdCMnyia3UUD3LLqFS2Rabw2MOCBNPf6yhFUuWP7IwA8AzwaFcU
GQPw26ZAJFGZVoEWMtqIJlcPxSI9MkJMaGokmD+pfxpC4lUfrcRrEgjwW/+NeqWG13CL23Tl+Viy
WvOeIiQ89J7dLCQcOk0Lu0l/t4oxSMZQJ+SfzPkSisunDKT6vJJzPSZgPsSoSLVkiMAFVPWQHitS
pVN/HmjN3i1huF3AQra6aCc30KIesOIYAsz1a+KRFpDIlICNm0AaU8xLNc9sfiJd95ZVAWTUtz5g
ZT2XsFwIpdeJBNU8t/OcPt+1I61m4HXJdBqNgiD99Sq0SJqlEw526tnjJ8x+6/9JE7dI6Y3jcy9H
Prh1S+iu10ipAqp80NVWV/QJqkwRkX56oyU94Nxo0CcPDGzydGiLQ9y8j6UHp4HXmPw1DQ2vzLUu
KZ8hJavxNDo3y0wrRukSJRYHZmZl8PWqLfWUK7XUs5DpAHlrgpDMFEE2zKQ7tij0NProUYnKWFAE
0jobXmvp99ga/7jFC3sW0lxYDjFWmNp5DvuVXYGucCRtNJJDZTHn/JrF6lP0vDHayq1f0piHSp8x
WQftj1bzLRpkqL2Ouq/hz+RZYK8LPpDrBcU3WK3VjcvymDVIgg7u34YmZzyZgQAVaJLR/c1e6xqZ
pCw7sj5oCpPnWkSriX/iBRBrTdcsEsxARHd6FutJmLmiNB3L8gpaEmgH4AqAkFgUdZ8DWiFQ02jQ
QLDZjqTgc7VjMogUDKoU6Hx7GBtx4wrcIXSPjt/CUMpS3EwS10MDyGtAN4FyysQbk2DFkYRMxFVG
B09d414iRdOyo8kGv2PqUOTVb5CDq37yOcUfbc6Yo/8HapgZg4SW3fPQh+etJnqhomMLdnBwRitP
XmzGyOqHYLIQon6X4paL4PauAQDzElIyLyIKObSQHfncLApKpegzF/wBy4lWBCCWCyg1zV6HKtl3
lJkoeg3tihE/B0Ychcv2aLbQpEoX0cLb5xsl0pVCHYgw/t5bKpTKuBFAhkwjF8AQ6sJYGUHC9lba
AXB31EZRc80KLdy+SBzFthT40ZUBqOdBRK36UKbwc7Rmj1ele/v5cqwAuOQlqDrEgUp6AbzYHen3
0E1RjPirMoFBFSzWxNtbq6gPToz8P4SdxY7s6raln8iSGbrGcHBmJHesRDOzn76+ONW6p2rf3VrS
UlLYP8w55gBnDLKj8TZJHolWmmHLTk1WqnzMAS/9R+EefdTvpsQZe8BMfDSm84BjiPkvC/KfLoX/
5mKPkqQS18CG4kDOqy+s2A/qZfPEuxVR/mY4w4AQHq2MI2XuvzUa/yBbI6v4f75pLdIHkSxyEUi4
ge/fP6gbwwUki/olfW1MN24um/Q0N99j74sPbeSspr2Yb6q02P1Qv8pILFGwfY/R5ipMrcTUn+bT
ujpJ4ZaAftopS/Td//4e/6kl+W9mdyajhxZImD1K/b6NN9/KeCa4E2KzIHl9/G6h2ofw3b2L7b9B
Iv+wQv+b5701Q7PkIr8SP77Hwo9Dfddf/609/acu778J3dla9Xl1lylMCCwCum/5rDU84XD6Up+A
yTHBx0HysB60J+uh+pseu8LZrhLW40F9+Lcp1z+gxoS1/88lsOqKVRf9fbM/6PvsnayhIDtJoeTm
++lQXMoTyIeA91v5o/Kn/O/vUpP/w0z7/5y//w8d3FShdQwyIQRl9qSK1oO4vjVC/lVN40Ot6IMB
KySRbCmHVbThUSCNb4r0mGrxvkt7t+urU93GLsGyVvWwRlcz9evuYapvmUZUYJU7LWMHohNthdSn
eFmuEd7Oabn+JNG4H+L13GnlzqyZzmcNgTwZxssyBtx5TwHU0WxakVO2xFCm3WGLBlCY2YuL2Jtx
+CwST4mQ+orDoyBZq91ZOvYjtc8A0W0X1SU/wDblsCqPxdieZuvWIvZUxBBOmzdUZoJ07yJF3rCY
xAR/cuW5QzT7o1l/jmkoapMj8XE18z3LVCg5ZE6IdjR+lTXBLEXxvlqNUxl/cW/tzKV38k1uXa6b
fPCb5VUsfYEcXrs2u8wpYmwR8im15fWaqEVpK1JzjssEM811hudEErS/Dbk3jMueYsnsQuKy9qqm
f0RxcSC383XKCtfKq2ctWYJGVd8TqyAYuvxKlvkyLEkoWcHY4Hs6VOJuGCwbwYPcZ8cm7TBSUtmF
q5xVOCipaTXafa1xcCm6V23kOWBxJb/neVDK+yz+qfvRVXEAIr/dTjKT07eyjQmprjqhSBkJT35o
Z/2jN5Wz1VlZ0BmjXnpGqWffUym3X2PdltiytCREVNbCE8RNi5wlYancmADJUIhJ9CjbntjljVSj
qTP4yknWvVWdbE3h8ELo71UWFtdC95boXfym1dVrVn4MxTAdtVwLpEVz6yk3d4W6fkj9WuxqRevf
kgRPakut/ra6Dba5x1/Sy4ZblFzm8bnTL0nSOwJRGo2/DthJTjuyBKjojSq5Jp2TR5anxEEuOVm0
X6uSiIiSiEXTGpnQhF1CYOtD3q5IzX4i1ZbTq4KcODlkcVhmu6HZL92lpxRO8shRxsaNsHtabDzz
ktkWBxdvWpZuwjmsu6UQLPhUD+lRHY/i6ozqA8bihbqjEcUAzhQep+WY9FBa9EDrHABswyPJV3Gi
/EXcTmRslDMsyU50O8mOhPVQiO0pwjSkZI6CFdrV3JJHi8DGFUFK3Zzn/Nawbo23VSRirCXf8qaZ
47Hufsv2d2HPqR2hIvJns7BIlOmxH5LAzNVXxnUoxAxaEmFxUzWD7icm2HyODl26k7DHpeapUq9b
9EQWdB0alXjBbORSdNKpkzuvJXgrXIf4dZRMP9bBE7fHXDqXCNuW+WPL6wMfY52ZTQoY9/QvUbs5
kzUcVjGGf23tZyWywqGSb8qqPpJpqzyZ0dzvSqJwhcQVlKU4aBmgBJu3KSsylCqMrFgaKgOsDq+n
zG5q0VEJSG8Td1mzJ0xK55V3nhBN2xp+3Z6nbWsd0xBDQ/HKqfSWnKCVzi+X7XVqEagT9TZZArWo
vcTn8b1YdR5qeZlm1fAE/KSSCag8hV5ONIwQM8gaPIGlohWpT3uGaJQgnflpkTK/Mza31hSnNnpe
ktiGUutWsifetV64vtTHSqhi/EtPguFOoCoiltEeQU7u/eeopEIux0ojJUC2gizVLL8V+3qnJDDa
Lb15bxv12shrdCzj2zxfxvZ3yDqb5OFhDfL2yeSt6ylo0eCiO2B3lHrtGKPo9MpBF3apWUVuNZ43
LFzNtD0KSRGWgP2xSG58l1pPEeHC7sRtqAj6TR568gKEfM8DnoO2OIE8WbE3kp1+NDjZLiLQtXGd
BjxMUS4lxYM42ULxATPftG4krojTl25Fmi1A1/gorEBcdySPaIOd6c5QONIX39luYTY4DYEkpi3N
jgSVkYGAYk848uvpeSa/qD6KGwn1j7V0TfG8qryBBiZufVM6DNGDsP0lJRK96lsqse8gM8TArDYf
4+epS3ZCVoR6UjwPGQntVV7LQV/uEwYdbV8G5pQYvoIKT7NIAF70oOe+GhUZs/vc6cducXIceLEo
1bjSNE7Bu5XjIVaeOMnTlTilFcuiD41RQqwdLPortZqxoCCEXtN2ibgNTlU3/IZ4GE5tZaRf0q1L
/UXzogKtn+7I9/EsfMsyUAwjQAyGgfZiOJKe2iweL+5VR6hhoKTokOLrrMnuZgy2YBKlaJx6AorM
mEN0C8u/YsPbBdnHY0OWRU56QjjouTPUxMZl1fyu9uNlGYiGIJEC6GP1quJIulsuY1dGuNzkjdK+
UTwh8VqFmTGuNgO/17ScZE4HJBY8tc80P/fY0ea0RTMazFO1hUpOL6n+KiJOA6q71udMfC43wa5B
Aoa9oXtSz4ile8Y6KtD6Y6y6cYIusB0ftPrcTF6PZZcKEEAwakks1nDbHiYIPtnwiBSzijrC7CqP
UBbT8MaUdAH1eV05j6rF15Ge9/LoDOtCYLU7ih9m9mOQ7DHQxvjp72hySKCkrTmnILxAmiUNQwpr
S3Fk2Zckz+qeuvhZq/fK/aiw9elUVwemUXF51levw2wbhFq1a8NpGs65d2G5ldtTTdOiju4UhTKa
tjGohp1F8icY39sWH5g/qmyOLfkkfcs3Zeto6e2JKo/c3hkk35AGb2xLzqFsfWxWLYx5o00sXlS6
0KJJh2NG3FHVdYyjGM85art51rbsM8xHvFjsuWLW/KKb4EZS4mW6/ml+JJ2XVhuLNnMUXd7FfXHA
imo/3R8+iK455/5IQmi7EaVR+xMHfcO7ALkZlmWPb4cjtaNbreeCKf3UGtducKxhXySDKy9tsI5T
5bRde9TAAXSStFWlvbTDURZukVIcevmTaOVqjVDnD9NVSYUrkhOnxSAUl8mn0QBTEva6QPxpi8Xk
Mku2ujiZmZ3mpVU4niqdjM66O4yyUTvWtlJZSTs5fhsNIKNRNSiqxJ5ij6IskQ1/LZfya5u48DND
cbPSh7yMGbJVB2qs+6s64sLUu+Om2CPoP6CleDIa9m8ecgkYKiLyeturq+nLFW2lrAdJO1+W+Y15
sd2qvSPiHdiVsysTi7jWqpNoR6vQ4GVX68HaWuKJsRThYkv1WzP3PsJKIh1JkwULsISS+GQxeasi
IxCiTxHIALTN3qy9ZTyQchpYsUzw6X0xIwSKKtU2H7ou0Mpo31jm36rEijtlwrWswqgRP6WM/KqU
V61NbSA3M08MZP55YOy0BeYNIrmmmbZlHCB8t1QhW/exrktgddg8TS+l9SGLL8P2oq6UdV5TPGzk
rUiDvxLcgb97FCZ4VlIKOLKePc6y8juh73JEglDwfRthpZWXNm1O9WTJtlIJod6wYoVuZ0y+XAdi
mX2rRusl1oCF7n2sWG+ExxPO2lW6Nxd6ZqOeX8iZig9tVc7HWe+JHK2GJEzWZT9huG0j5n2caumk
D2uyU8TpveYO36G9tIK6+5S2zKsy63dZyFitM2fSXzKd8h3KPjh7eiXanZxMqfzKMxqTqSQ0cMbx
ZWrdvoC+tY57qtmwjYRDJWW7pIkCkj9fsO87qKoQrDMlzlSlf4qFpXJMRp9GqL1hfoirQZHGstPJ
J+e0hCVRV2cu54MCu7jvjlv2kVrvosZRcTZyK7FzNnw1kbNJREHuNYBMvdZ7QstRMi3Y7DDuPvTb
QrwzUiw7tcbkuAzmrouUS2N0R42hW9yUh22xkLDRDHSRX8SZW0sVj68Rd+pQMyjf1uMSl366pY62
voqq/tEstGlSdSglNhSIa6b9Zv17QoU0lA2J8SgBvFbTvG3sL3I6OKLiJ/JXz6zXVKqbID02mKd0
8zMxpcdSLa7LEKM0MPlJBCWdR36D3K+4vRcrRZvy2nf1+6pYu7rPX6pkfpHBZxb52o7HpUp+yb0g
xpPEOLLFpjXiXmR+UwqI6eyoeYoJ+ZRYgbeBLBH2Qu7lzZkTtq49uT/kDKElf7WCsrhZtAPUGve9
qzb7wZJ3UkXmG7d/O7NKSBB/MsY2bFOO3VZzVwFmqPQ5i0/66o4ZyiFV+pWL8U2bf1iELv0Y54cT
laXXJZkb5Ysbtd+6Qdy48ltP3ma0x5VCrp/To6SItjD86qZgS6RSV8+K+VCmbmngSA7UXWNDsYCl
KtW7omVXK5LIdBLycEVO0uorZxwj1Ll2Zf1tS4r9atbPbQp7oC93suiUIobWiGgKzTWsvUGdqHxn
scvZOuQfqsFDclJkGBlPbtw1qaemTxHq2uotUVwTAw9ROJrirvxiwNhpToxlePU+K2+aGVIlbEuQ
9yAZ0j6dCU/qk71h+VrLTU2bctCW8brN5inGMAO9kdhXrsC4dxgoaTFMnXRnws1qyPFMpSYafpaN
TCzSzZS3aA0ywho65OJpGXtydlbbTx35kjllBErS2k2+qJ9ykFtMMMlpG3K/NfZ6feb07Lhhpuyo
oNUUH2SMJRf2TzO4pkjSExmPqula5keMpU5HMrYcaswgo8/1OYGY0N79h0vZN7aXBUlfXzgDoBMp
I1LYsKHac6T4WnQyLQKKHDqdhopvENzROA9KyVl0KAbcbjfrbFIFq3nrSfhBAQiPXe5K+UhyEUc2
VXZfxmFMx6VYuRfTLcg521pkpva4VoC+g9us8Qmju6Af6CiWYS8MiW9JeGamdyAhJSSq9eLhNyIg
NS1Wv51qzrjaTrtgioNOK3CCfO5UPHaCUvKMIuJDdIesiN06U6iNU1cXl8tcG6EWM29XlR8xxoyq
7HZc7VdhVn2h8CMcFpe3CP1GVxXhKnqKvq/LP4OjZ6loOzwJuDTKQhlmpW0i22aSE47th6GGE+T6
ev3sm6uK6qOymS8NJP1wAhQ21Xc+ecVqV78kPdhtrb+UfSgn50F4I907EGby3kxMAjCT4+mbg0sk
rWmdpILKKDpYXLVTjUgta2pwslpLf+7WkHTLhjE+JPU8v2utuLyrUdsDVZqjuheE2lfmJciqwQOf
aJ0kyX2dwOZooPOVkXxn9Z/JXourDkP2Wd0X3bKf4zSQLaIj9O26STKKqdwf1imspO5n0/X0RAn8
ZIlxtYNq4uDY9DQozWNbzn9xTOPGDNOOosQIhqR6bEz0U5FpPYqrpduLntC9rBGBvMJDLa9OT0I0
n8sV1/HLLKYkiCPpTzAlrx6jn3V+zNvz1jvNh9J+MyMckX7Q84yuUjjFt47BWDZ13jreCzhjONSv
gkwODm50WNSZwX3YYtKRqacmReDnGQJpWa4022vlSYs/1J91yl9vq9KT2ttF4yTqXZ4QsmPV2kuL
vSn5Wh87UecTKgfEsJZv+FNSCFZQft1BPEggdk1LGHxI3oBlXcsaufSf/iVd1BflXVh98ralQBpd
SXeb3i/S25idRq13mBxr14HLWotdwAqUrPhiJ0mQ1+eO/y34eAtom90XpzELK6w3J6fKghbHS+ui
ZIFOnjWk4srwWnLc6ILjvUChUz/rmEpFj1Mre2NpT/l3qvsRrHMpVE8KTMR6w23xy8hyu4gYeb60
qNb6XaYcyrIJMz0gBB6p6zx8JaMrp2GU/QrJZ7Q9xcP3lG9hI/kdblSNS+tXARPGHSbBNkm+fetZ
zaU2No5T6GwxGFi+p5DbmtrPzE9rys6FhqewzpexPTSCDhpyhtXKWTKWRh7mN6WJ6UAf28zjLlkz
V66wwMqSE2zioO2To2oe9YvWHFGRmxjpQJtpXOtbmFq6bC82XkqQierST6G0kQifM6rHNqzV6cMP
XbanTBCQ7YvkHCCqtJ5LK2y0t0RCgFjMj7r6bWDQmwEwEVI/c5hVb2pHJqage2p7LCs3EX96Gbvf
6suCP1f+NdNVY/qvoC2vPYw+JQ2A4ySX7+BMQ3KJmrDVblV+6rRjjXoeCniJeh5ykyh4XHprF0py
SEGw1T9V5BVEiRelawDaDR52qLYMVpUtw12GiCN8Mulu8seVFBHRuKjPVa9yzPqjANBCdvN4ohxp
UJl9U+O5bbOTsGR7LWvb/OJS6V/qX6314/ap0EMVTT4598TqDCg7sDQeFGu6RGX9QPKrrTQ8TLLj
xUcrCgj+TMxnPotRP1Q3NXmJlwtew8L23ClUNknqZGl1bgb6eJpqPSmhMo2BLvLhtlP0WgkbkmkS
k7RQxSsub0BuDoVVBEaVseOxCLRcKbkKexUP6Qrn8GPZ1i86t2RBESYnNLPFi1Zf49Wuy4doYMmf
dNqZSuUNQAkUVeyfyStdndi8rvnN2jbKvhOT9am7QFezDeO41tdKeW6js0ZBWzMFK3wlcid5VxaH
FJ31qAAe5j64VVaF/WPNOYg5cy+zZOlrbk3lG/rHuO1LAYw3aD/6fDcj/DU+FSJyRC5NZIPLB5/L
SIJZJNNR+q7UHeCmXdR7LfUxYSGCxDL88ZddJljeoO6YgM5UINs1NZ6b6ncsPvW2fwBvh4Wg9Mdm
cNScd/fG31pl74vS2W3HyNB4hCxq8fp6S9wlYBFN/bCU72t63nAIid/6KrZL5SGLgop+PLYN61ld
XGA365x14GBKoFQh7CzH4KSaaMQAgQryT4xXqT3o0I7y5DBRynKO6E7Xs96PGff+qNPOS5wpm+AC
DVFSdFVIBUSznLIfCR9iLUQLimobZ3ZQLwshm+VH3HXxp1p/z8Vb3zkqmiJMaKxLVVcOFr06WIl0
6GtwFP0CiWGqCDUKjOxK71TJXJt6YRvKi0lZETn15ogwYvuHFi/JksvjL9euSn0tC0ePg1j50azC
1fSnPHaKLEy6YFR3DDm4hifDmYlzaJ7xDc4KbMuE01rdejLIm/OYXZP+VasAcA+9MHsTmoGs+Fis
UBH/qOhaIXZ0qhSZOiY55BsSttwVFjg4TtuSimFXrHmqF5F6xE46M5wj9TbUMfMTPh9GLcTZanb/
M9c7dkqTuFkXmNmu6yhennqSN/v4N9IPerTfIMEmrlEE00+bUarh4IRMX/OSl4X84sWV+wu6YWrB
ngZPfrJA3I8K8dEmLQrgksheTrkCAx2URMjCNi7convJ9W43lAw8DtlI0WiEQv+5mYajp/sSv8O+
dkRjV0FxJmlD5joNjHO+eKr8sv0q6atcO8RBz8trhEyec1mvHLHk7ZMf5caVa3BilSeoJIL20wO3
Pq2qCbZtl/cwG87RgkDhwRcQTJLixERg+VlUbzjgRr5KUICAF5+4gYwIBzt5J+vf+fLWXWsulmSX
4ttCmRb96sXrDBMYKKvgqFUdZYhcODqTTnkO7Aj+Yc99uMKW1Iz3WDn1Ko45uT8nPKTlWZ4PrISi
BSN0FOR4rWv1Z3GA2gnY68rqawr4YFynxcX9SaGPlF4E5t0qSLLQ6u60AIlBxjBso/2to/OMrbQV
qu86eE5C2bxbzUtNrtZo6ya+Ay+zULvwHu1t/bnjge/Qfg3xKC4PC5QiWv+mDtbeazJfnJ1acKPe
64cQ22ox/TCnMM8qd5mZhInjgzJF9maYQRzjM98/VAs7jPZTI9kAlt4lax7jyeuaXTvvu+eWEFAc
5v/oPSOokOprDFvR9KLbCKH83fgbczeRnFrEoX4nWzYqH3PeTfuB+cHoydzRv0q2l35LFed+zATj
SPXG+MMc3hbpQX1SsCGQp4f+TVmDmr9I8bZ1A6p8rGJpRw1CYplDFx+lH5siOgqULcwTtMoIuZLB
ZegWeA5BfofsOHovsfYppZyU3lAeAOst+TeJ3aL/SosApJVkcXN5loRD37n5sovEgIZP/1Nzw+ne
M/WnGT8BeYnatrMPmZL6llcmi6y5cxqUOihB3otztLRhp5+YY9vFelS5dYURFNZvFPDBhYjZzxEH
APNB/KvrR1qJQt+pcW23y0GruaYX+tbQyL9b6UfRHu/4P0ZQnGxyef0PsHRfcqqdHdNkh3WM5Wj1
jvkALC4RYCjZvvQsFEmwFp8LXvnMN28IpPMbeLPNrNWIbuKNuUlPprW+BO3yrBW3jDWVNJiJY1U7
P6rh0JwbJTBWN1p80BIIYYQBYMJdwm6kl2F34W8UdGLYSj7rzVg+Rq6F+DhonhE5YxxETeUSCVvP
ty3B8uBgtTeg4vl7jFunflPVG69d7N0Cp3I9mDofqHpG8vC16YcsItaAaGbMCluKGqHlra0vGuOZ
9KUXfrfOkVk4xsrc43APIlDvPDbHiktHaTxLqt2x/MHtwYi97Lp1r4oKviJxE2K9/4ZXnJDvqKKb
1ZvgSwlc/0GnQgEg87r7Ir7W0g6FFmT5rpAci9qViBwTd7EhME3OaL+g9eUUIm5eKHf5GLA19dIH
4RbI5wNOKnzRekk+14FOvWQ2JTtTstOMswTNTz4N7c6Sv2f+cwsnI2xyuxJeo+a5+azkaB9lz0xO
7k2PNULS77D56t/6kwqk3y2KoxQPnX6QJi5zCdnysxW9LgmkkNrhJVCrSRTam+ZmjMQ4iXsqZ50J
+WSL090AKXXzGm43/1obFVXzpC7lYdFp2lR/Zm3lyFBt4UlH7FD+qor0XktobwuwvIVBBuqqTla4
OQ5r5Q56czL+7/VOYkNNAtQ6z05CSlNdf6rkH6Bc0R+MVn4TACBsQRvvM+y6dPqOqT3XkAnyrJU5
KBFpNXH/1Cntvl+TUK5qRx+bXddEf2LWfFiT+SXIadAyWrZzPXXUfqfnuV/OqmeYnqxPXCx2Ffsq
3ewVIhMEUtuU3Dr5kZMvGTaCfIjMgBacsMFOCaXmcIfhElfU/xjZlz+WoOxSBdNtNHv1pb2NbeyN
6984KS4MlJ6LC8x5p/KTRcWTNmUMlqFNHOzb/EnzOsnfTL9i1KKN6d+i72VGJ4s5vleqRzPe9o5q
zqe8xYN5mA7rwCYuwcRk5DWA1HJ6rh+t/j3WRD+bsXVrcz828gcgAD8f7/Fd8uM03Rt7gNqFiNym
u9fJIvb+XEFLt3hxy/HabCcwtWib3iXzlirZQx2FGV+tacKjKtzwFu1yrgmM7q9JcuLenFd/s6ix
jtpfPP/OMK1jEACbAh8LCsOV1MMMdVHBLSvGUcvhqL0XvUyGhzv6sAJ8D9c53lXTfgWJZVjFKEGJ
H6yK+QVznlCTDpsO5C57Tc4puO3rFZgo3DamcSdu4XR0TN1Xl1uF33ZnR7pXI9CMSDEJJrEP6/Vc
/xhwrnJjugIug1JM01UY98LjNhyJs0BDORnvmhnzdN1CDkpjZzUx3IZfHauU+iLfFiUsc7z7QkLu
7JzYRk69afRpuNXuSbUeYbtgJw2dQJBvMkufOpl3NKvuEh8yqgyRAgG/FhMrNQZGMUZSZPBNfCHg
df9VGO/jvDPkcMWpiLiu5WeCE1gywLtMnOXqSLVWejlj4mjBb1xJdv10KbMXSz+t8zlnygrQq+3V
Ab4d4G57DwFcWr8YU9D+N6xxmJ7cKPIoUST8GZ+n9dJKt+HP+ilS3R5TT4++mwUAK01viz6+S9wM
K988Jq9181nABLPmw/SfYPU59RmKKoMrIO8aJsc8tpNEKfGeUz1SRhY++J2y2NbOIqkquhR5UFQ3
azp2kycUF5HZ8pgfSK43FfN1fWtBPX9Fem1wz6D5qaNfzXRyi6YfrnIuOjx3UTtvi6vxvBcH51zd
WVUKV6d6SWfSkqTSS9L3pj2JXyZfM+beUv5E9cuIo6uaX2kBGUIyPVLV01Zn7qByf6IY7KV9XPcH
tWMGiCMRI8ZSDLeJTgLkGKjPZy8P1E4nvXjJN8bp0FlGyAFF76s83uIV65tFXQ8tdZysu9Zw3KRL
0TrLjOlzgNGGrx4i4x5xqnpr+76IzPkdVfld73QKGDWWR/ehQFtpKTbu/U0uU1jAIimcGsSPkgGm
j4XQN3vvnyRak8YZlN2yecqjdZ26l/Y1sxzWAyAoYIUUM9wS/orqA1eypvSt94pCU3rrgFnibCdW
lrtWdgxDtnQVw24S0ZWvacU43L3Xbu/r6kfRDiWQaH615K1eQM+RWDMpulhcB7XEQ58Dddg3Ix2N
RfaHfGjHLyS5RwPPb3XzBcaY21c0wZaonuZ34e4EMxwFWBpdQ4rt4KccGmK40CrVG0Z/p1iBFXu/
Z5gqyI0XjactPufre5u+xYlniR8iI7pUfdVzK9COi+gtOrPHQwECbzH+IbhDTPVnSxK/xlI4xC03
TYTR44sJti80b3rGMesmJLpjgj59Ypmf5C69RgXL0DyuGhZXOi8Hor76u0T7MhMCkfl1EoXizAPK
buPU+laZB63BDIfB3XZp4NLFDEAhYk/HJuKciF2drd3U31lyTkGm49jpIJHE3c7sSmclnY2GIem+
NOFJKWfIQTOcfOSe7JDYoHiH+lglfrZV1BDg2jq3VKt7Rj57qwYfp4gBHpT8MhSz3UjGaWSij7+z
4CjywxjfiJhk1h1bEKRs6u3J6Gjv88ekwRFgKrQODhSIidzscp1wG5MuvCz8hF6RyTOIyfBqNp+m
FLAuacaBFIX51NWfhcWaSAFcqE7NpD5LpuxU5oPQu/dHPT2ow6XkF8bFJz/NyKAxmg+F+hM1uGW/
ZiL0fIkGXH4SiNlNNH/ZBmyOaHapkyNY4RwV5U76kwHtrcQHGWnXDTpkJKtupb8KDQ/l0HAUbp+1
9dXH8f1bDqz/DFaMHtMmnFSDujt1ZPVxXhKYX+U7V7YpAScauj1B0S6N/KPXgVCLBU+bV3AQZDoQ
yBgMvIn9sUr+eubwK93u9Lepvfsfospl084jo/WYHq3lTBRN862mJEq7t6nI94oJJyvJ9jJ/eGwa
B2IxD+Ui3UY8CeZ9pT5F+VWFyxhHL2I/9+5mSZdxmCKvk+/VZv2eFFlQHoTl3ZLAryG6OSMfZXxJ
rUdZnvyl2Pcbc6rooYpBlJSHId7XMpPDR0nYaaa3WZGrT79d7SVMV3QjJNyValerwlR4TuWJSvtb
r79UIKZ0CDWVcYuddSROViDvOY6w5eMwD+eslB8LFaya+LKk3GvYKJbfagddYlhFps4lk87tc+65
SBPrho01e27pvvQlfRYsZu3NpvmVNDF/gvmodHXYjuzwYdQ414zvcQAp4QaWZsHcjbn5GSXrnpy+
p3jcL/KzAa24RkKQtq+aED/0gNodDUZq/B/Ozms5cmvJol+ECAAH5uC1gPKeRdPkC4Ku4b3H18+q
Oy93GGp1xDxJIbVEVgE4yMy99k6lP0ao+4zTpOrmEcJuQtGyMoUarkrdfLCtILoJA0CoCqjp87nY
Gk5wK2yW9xiAo8WnHiRL3RRbpYJmzOaXWb2PgDhyAtWB+z+lIUouIJTh38lA+kbDqV8yh1V6iux3
xtDjBSBXbWHk+qZzQt+tYjtxO7Xq12FrfAS1HaxQQqEWpvAofQASQ/TsDtWo7vOzr6zadGNoDv42
D9/BIIZnhfe7b16m/pH2s473jsQ7UUVeDpGUf5iW4dksQpgXZk07lRCmL3HCuHXwO1IeBEuKaEKx
yjhiuLKiCRFOA2xINDxmYytYE1gVD6lU9pWmDK5UxNIkl0PnQXU82d46M/K0fDOJd1Oif+nrtOVu
0N/rkRY/g6Yoc7QSNEt5F+hIIS6EaxNkNJfVqQ7LF8vSWLndo0TpS2B2Yxdr5rkneJMxwUQVKxlh
sfSYMngTWWgF4tUIyagMw35bN9mhHzoDVctH7SJgOJTrqlK5mBjmXFtmvusrjbGoK0NbhgHft+0g
k3R6PHkIPMcmry+Z7riSU0QZy5No3pxY7jKCRqq+K9jgZHqjA4dqivLLVA52kW2joMMb10XM97O1
6p/NfhWzBcXBliXYAz8pZyEJtCUpID/FgsLZpYq0tQ1LKARvizE44lOKqDqn7Gmydkq90p1dYa6D
8dbLvcE2U+wBPG1t2V65rYNVy8IO5CxjZlYfK8wjBQyYBpqlLeNRMPfX7Cc2BPOazwlpiua3Zqx3
zFfoRovWzerHkq0ZAd3NGXlbsfdG+GCZy4aoicZzIuZMCL0Rb5aOziKdN3QADgYpLK1SLjscDWIJ
/rAqCLDtJtsTAR+33AaV3HZTuOogEDqdxrJ6Dodl1XWbKhXbymgNtDdKphjmEOiZ8/e5eigYp3by
0+bcpvht+/e0dQisEa9l/cXgzK/zUxtEJ63YpPpwmJ1vQzLszuhQan03mc1qsvgeSmUrww9hsLRF
8bCfkRa1S7WmdJ1cfVedNSsfvboEf3Fq/73OKxboxD4QCTTeqBmeUljvka3NVD4sBmy6l1ZTN3oc
3iY/cf1Ksu3OcE0/goQoFDjcvpnWTW0T9zkWnfPV16W67NRJeooWREvN9L+1Ah6Vh1p0DQslyxZs
OFbZt5CZouBfIB+EJW/yOVNBOhs2gtmBswfBFh4KIE9H02WrJI43XeXsw3FEyWP5DRTTgCBfjAGz
sdIc3bApVozaisIAOesZ38g+j/fxWDGXCi8VpraK8UiX5EcFMU702maGRBy74nXQnFUkkzN47imJ
4qt/NygK5k4d5f2MbyWDurEsS12qXd6trPJOiJ1Gc68asXyYQTuLwXJW+R3ahXN3h5CYfD/cWv1i
ltnGAfU3KagMupMYb1IBpSBuLY98hbzkZzUlW6surf69n9+MaqPTdwpwshrSJqQ8waOneIH10Oin
0XaodUqPzda+bi70ll/xd1MS/edbhwQCoaZQzm2qdOs9USo6GMXyxuwlL5MnTU7WeULmZpaQ0prf
6W0tEV7an+3yYoXPSs2Ueqfmxf2ByyNyJzPro7S40cQvmJZVl2BHUyGIQ1H9LkH5E7eXv6IgWIsI
saJiCpeohuNOrdyyNojNS78bMmGakRrHuYFw1P25z78S/yPsGXfyCMvpG8hgoMLOYvz4LVOKSdWW
tbWau1WDO0K99Mba9q++dhJ+G14SnJsCCvFmjvNXVPbDLm6eZbpuU+vbzCLWrPRrE1yMXX4rSPlC
nK2BvQF9irDitaWbtI+RpbsW+bD24KbQuIloN+2dvCPvGjZkdGB+5TJqU0YMl6I6TiHAE/Sq1DNU
/syzwnpjhZDYS+Lt7IlNDtxdi4FwqXtRm6NPqCh7ysZJFcyTv3j5gp2AcNVQICpdd/kWkeyXaRyv
xrLOh9M8bCN/r8tzY8ZuwBGT9M99/YDohLQ8ZAipKydn8gZ06mDLdRXNXPUqrzUUmrBP3nolPCdU
40a9H5W3bnBWHNrXyKhWyvBkCIPo1QFvgvDyRDGvJrVeloIz9A0nbXoNLGlu2nomA4Tyf1n4Hbqp
duX/3+uhC8REgcxDWyTtIaITy7L5GGgkdTOnEAyB2j5GVp3OMrXuFJO2ztRNWrzPE4kfo+HWs+5q
2mvrFztnTPkcuGCTd9uGneI/bO7jQHRI7XfWAcDqzcJmJt/i1ShEGnkMw+fJwnLKpCOddw77q/XZ
y8oQgYQg70wGA1wBbW+sfGfSgiCFbgS0j+J1GKxK8mEKBthJtOnLSdLfbSvZX0Z1wt3SN1FJqCqC
dp4iXBst7WdFIIrVTMwcxKrvf4eVLR8gA6pFH+bdpQuZ6HPsj+haQahNnqri83AYVMUHtYsrty+N
ZxsMBYNHYZmXMhfrCJ/LrsaVjHFFyTcyY52jQuHdTZIHdgaiHHU/9O6JTr/KktzfaX5J5l4B3tho
rZrzAmQ6UkftWg+OI5ucStuQi0qPz7myTAFEuoKAOSFoF20FZUGVuB7TeqP3CkjryAyQQuzaKcEt
6FNvGoU8tOP0PirMDYWp1p7UoYcL23moNFanOeMDE9ekfqnvnXKjB78Lh5T5SLsIClGjHBK3cOyL
3qAqp2fdf4RST5dJ/FaxcGR86WpemmV18+VVEGANT9ipbBKQz2Py6dN81dVLOLxqHG6hfGytl9Fk
qqs9qQwN4zsR9BIbiMWCn+Nx25ycAe+AH1bVwZ4QmXwz1TZ2FOrvPm7VDOE0mNHkCt/3HIortV+J
e3PXIZz7c+UwSbW3Q50Y7+1cLQe9wtDsP45RvxG+7WXJqD2q8svvFJfXgllF0TOIFHsZLICMWpQ2
RPCgfNRqgAMlfm+a7DuYQ6ZkL+XcbKvYf1YYL6jdYzQykg0tgJvGTJNNaI86jw9Ub6F6GbffgnNI
mraGESA4GNYmVT+nkCWDUsAVi88skkeGF90sVeRkahNsOaBvnONmwYFpr/P8t8gtBMaWSKJR6/bq
GGqEBX8Ww4vV4RNiJm8YDu+7ZN1M2cZiihd07wUp6V34iBML3B0Ksefr5ngYnroBNNRQc7qV2DOZ
qOgz6pBtRJuWMpoJOrOp4f5p4nqVV1dk2ZRO3pGvja0+BLnzlpUZBTTzS2vKFNiCe7gD0OM6y+rn
1qK8Y+AWW/2RQOJYWcGNB+24tjFEQTAbCCLSq2u6nTq+Y+qsyFiECvIGgnYmoF5MC/y7jE3/F4Nf
DrDq29LLj54rC8ehhaCjhO0lF4KMGZMoD0p3kqylcRv6C2+qXsh1hGYRgZsNTDlJS+6wdWkd5yTN
XFaY14y/asm8bPt226lAILPcs+V0ga141IBaaummbbSO/Ik9xoxnlJcp4IpV2rG0D4wgj3XP4Fta
Fy0oNuDTWTDUv0b2yOZdgX8IWo2EZ7vl73PUD5rlaV4bNhRfzYNlEm1Y/h58BnnF6PzqkhrpOaTr
VnA4Z5bBXMYoV5gTRjJOT2Dt1bZJHbmZnYrxa2gc8phpH7WQ6gWFUx1FB2kmtRrYWN35OsVw3Hhx
bNLVBdyFjdpTl+JEaUzY9NBBLTT8qzVYDJBs86TY8mYnlav5p2KqDxYVvZDhqpEMi6XLMbZPHOoV
BLCgeakS4JRh3BSGOLMUEOnuCR1ywmOxHoZvvbL3WewsDckVRv/i5z0y3a2zYRP01Tbi19IaGP7+
qdCGlRm/cfBvpiLbR4698Zs1zXHYHc0nH2anLNntDbXSFJrrM9ud7d4Fw96F/qtfczpyowDXhNF8
KANz1aJuG+PIKFY+lUTEFQNbaayLBeqN3RrpWXWr+duA1Gr9blvlbw67mIh/uFdOA2xc/uV0L4px
6+wvOLAweg9UhBQ4ts6LlPeBnG7DcvioTDRqVkckkzeUPSayGHoczY0Rf2JcRPzqDxfK06JlhlXy
FANdKPZKbZWbXtQbJxSrmvh4d7prMWIMtnTpayEh4Kdi0ysvQ5WsLZJsnWivj88lZiS9Z6+boboy
au4yh6WltZv2CsPI+0M/cLDHBLZ0n445hBtD97eJab+F7Lftq3Q92gZrxTG85RhvMoA8PbGgzAAT
LG0fUQcZmDf9Jjg2/W0YonU5Yf2zyp3AQoApcEmg4t0H3xl8U0qP2Al2ZRsLeuQe+3zBtIw2KTDH
XQLtYTKly8JbbX0o0U21PPxF4Guvk/6hl582urxWkeravRb5jAc0Hj6nscBbX+avWhFfyogQ20a0
F220n8JZJb8gm93SmfZKui8dIuYattvJrcZULKarvH8PQcivaWNBrLlOGFrUIPwCSuJ9vGd2zLPF
6VnYyToowM8TpMxjV15C/0YzExaIwvssuNsmV1UXL1sz/jQZnA63SXmi3o8q/9KbSFcjAQBqMABb
+y39BiN5+v9dm8CBm8NwVUFSZ0hbZ+o3Lc2JlFG60GV+0qvJm81sN4Wm/sC+LJhY0eKZjNpxKTsI
XE0LOLtTbV2a06cu7Y9cf7fTyyw7N60VABe9AcnKnOAkzfEdgr1InGXvA5H7o8pUubhXR4WfPWk1
03xaYC+I2477Ir8r4fd0ByqbsZzodYndEDlS1kRPXAb2RpUrrWbJYgRdmp/Yl7Nq9dq1eZrJxjek
2CcZ4nIr/d2YiJsRh6vEFF7gjBgx1mW81hTIUtD2zvD0ep3HJ0X6D5gh2uhzGOxrMP0ygy+svkj5
dKGWqXh6+KCZ11gRl4Y5e22XJ2VUXcuQq8JSrQd7TCChQlusaOIIcMqGFVbEt2jAdTWQ0JbJ2Hi3
/YS02b5iGWg6/G+5rqRApVpCeyIrBeGswgrcdVwnc1zNIcwRhskxf5HyHfJvFp8lYoEAeei9UaGG
4UApn6U1P9IzbS3eOrmGNuIE6qnHBKW0H+OcnOx0P1UoHUHhRXmKtcIGGpo2yTitQxmcFFiDaoyP
Zlzu9MDEIzOaq67UdQ//zzI1K6ZO6q7ymRpEZfhcJ+rSgGjDYcvaeIjholm12XAKGt8NkFeKeYLL
n2NPSNtLiwGGrqm093J2rJDRChGvyktj127ncKJu2ODA4HqrA7cNbAOwcKt5acCQ9iyGVw7eTnuR
09bwuWguNkuK/Yc5JL4Fav2BArsMbtwfhnOF55bN1qFl9uVjmVuoMbfZWo3FoaWS0CqGBka7HqR/
4/nKVeL0lO8CSF6MiVsbHU9JWgImOiWoVFwqniZk60ZBwxes5dkubQay6BjyxrFX07kHkVeh11TD
sLNL64HlW6XXmMW1aW5TuBbCMyKxL5kQa+KprQpK6IBGYFmkvlhUFZa0YqWiugo5uuk9fYluReTn
eOwwjr9gads6ar4OtERfz9r8OVoPA7VZOV8c5SsbX5DDadHvjlCW4hDMa8rZ9Yt4hVybTibcptxV
kA+y2aih9tE3JZBxthsZxOj5TvZfgZjBz6NPW0+ZhSu8+xxywZ7bIjqOhICzkE5+hDPNmi/mvYGC
P1NLdOMZvwtTlGk58SKfzgoPdq+aWBG0RdSNv7AMtc5XJH5r1mZumktmnlEykYkn/MZKdQrr3BM4
8mOzPqbzpTbSNTtflzXakciudf5qx89TzXsQr7ncpwMsew0uLk412VRJLRlS3vWKVWFjnYq89E4h
os+aFK1QaM1sH2vltyAyN8U3bNXYYO6QUheVePPlEgdRSC5d027YM+RmUbhE4p3YmKjjuF0BP+uW
dIO+94r5ZFg5fxhFzkcQiXi3KhWjRUBULIl5upnKQ6YfdOobdd3OOzJjGewvZnKQ7BFD6/x8F76C
ZVFucehGTCXNLQMjw1i3/bnq3IwxV3AzgmWVU2RDZxvf1X03FoMRmTwp0B1wEpBK4QGYfJGID0n/
jJoAX6X0CK81Dl3l1IWgKKy/TYDxHJpyXXCNUAeiM4qmYvJ6hayo/MyNmnw1TMOhbBA3jlG3b6bX
yfBiy3T1ZN/G12Y8WgCjenQuVYVbM0xey8zY2lLy7X065aVW8p1lo/LWDlQm1kjlg7JjS1vOuA+j
NnOkZZOG3tzKXeE4rAXEuEWLW7To2qP5rBq/zSyH67J2UTA/xdW7o3UZvhWsDtWgebhTvUlvwR+S
tRIDyMp9cP9E3QdtOlceXorpNNa/zvCXeVs+qX13iJBjOpvg6Hqv9AE2MWUZ1sFjEN/viuhqOtGu
4pvWfW2F6uKKutu24ijVySQRlRI2Dhq2/SUbtW1OmI0p7h5lUPzCqAEAgCCwYg3bMta3fkJQcm8C
lUxz7k39h2kKxkUd44GgXJOLxTy1pvMfOpLKbVd3pq2mTpNXDQaRnPmhiFOSWUKqsLxvma5YfTCu
fNmya62i7a3Gbj2zIUwkNe5OJk/d2DxFdcHT3gQqG+5MMlaMVtcvgaJZT/fcPtWz6O+9oDe7raMx
OAgcZgmGA7cpRzBRLFBYUpTppZrPoJ2J9iupC3duSCqAh6/Qnl9tXu1jcKsQgUyME0698uP63Wgv
tYVZYsIPNozZd95gdp4anxq1g+zXqmeblcN11lF+De1nKPRDXWk7ec+CKLNLSXaRVchoU/TXmsEx
mtqsJYuAIZhEOLY1XotYZkbTXFXWF8uNyDmKx60/fAdYlJ2QBi70r05PmZTLqTznNZAa/vqezpP9
sybevkE7+/fusUQKEeprqpm/iD5Sim6bpfGrCPDj5tn0YLNL4MbUdEPp2RrMvPrLkAI+abgalg3P
Wt09SOJ6wPaj8HNqt3qkLFV9Ke1ui7qyLgl6KtPsFpKXRd00g6qRLUiJzmYG6L7JeAuSc5Z5AXg2
VGg0QTdMl4hU8wV1NvkBoL+hYl+yeXbF4Ltxswyb5lNvyzXPktc34b6jcxKJ4pqoj3aKdF35a53J
UDjejInCzLpJpq5e40+za2cpJTbpWErW/87uN1y0Ym3ZWlgHgJ3Kvw0GSxlltS7v5QVTt6p8w/Lb
DSsZ4WZjP5XFjJzPivWg0ldARLJApSbPqLDPKgxfTH+hJYQ5W/iP/XocKSWwvOFfDKPUm/Oc9/jc
nOxBuXsir0x3ivixqlYYb/HiXyLE0Inu7QlelPwAlU89Bjq+MYYMqyB7lN3Snx40MlmULY8lltbS
WdXK29AC1sSrznTH+g3uO2C/r/rQ+LtweJy0be9vkkDxxujix4cU9tTxRv2WVqtp+MqzpZO/R6jy
1ltkIk49t6io0WvIWTE8q+nSZgnVcNQZcCo58TQ5/ezc0N9nlzFjYi61O+QZHQKbwuaccGg4/dUy
vXw86f1zbtxkb52VwHwreXem8kQN7Kn9CWmyUbunKtx1zougWC6Zg6e9Xywbx/LPshtcveGiRXg8
Oh0TGM0KK/+MobPPTkXYYQNlX6S2sRd3U21VSSI/kcXdmozzTGuoRJsTSxu9cY45ouaMGWMmzm0N
jSWKadMpEiWqaHa+XXAsdJO+7gGw3ArblZa9VOpnGk/rCi/JVLKlt55nAnD6iD9k7ifhb7W43tZl
tUkV3FKpstYwAUgSYbJDeN8HMy7D+SuUrvTjs1q0DiNma1dqKp2HBj3NVHPrIPo3jPXK4TVMWGSf
6xQwFtqGthaOfesLqnhw4H1tUhBN2PGq7I3cuUOo0kQXeILj8NrbOcfvtJZk5IzZurXOQj/rYisZ
CaFAqvYhpVVvpqM0tYVZVfXOsEPfi0PzF9oEgSPI3HVIhBTCYsgV7zXjM9DlJsbjlcwo2gkEPipH
2AsecbGwdDxZBGSp8UcmoV5DpJlJN9aMb0uDolbOu1okx0w0t8gA+VXSJyWI9j5shqkEJ7OJxEKW
mNDaeOPIcKPPGCJIWBuLySNqo0cAzK9k/yxE/VzG+BmGZaEc/I7I6Ckz3fJuP0pQia8dt2rP4Sru
TmUr4aCrKgu62xKCz9k+MN1Gmi8WPt1iqI+YBaImW3SV+kup/FclRhZGmbIs0g5C88viZV2nSw0w
32m2Y7SyIsqVcPodxPE+dyDYMSpQQZkFQ7rpTnbm687pljYYW6jlS9+6hkF0bGFzTJUpxb0+T3Hg
5paz02pCnR51mxg5GxYoYbCLstZWXownnh3mJu7CRnkO9NpzUAbaNATYuAb8RmDdsVl584y2m09f
lQMGoiDJEPrSTxiiZHawmRrWAKZdBFIEFbgQ6IFZmi8bo3rwi/xspeGF9c/bMZOXsjvGA6FKXfcN
SBMrG6mcg8T0iNz4pfnh3s8s1U1CzAlU+ciQzoIZ1jHxYZziEaD43+OotHvW1T+FUf0IvEuCfM5s
Z8Bus1Ddj/kFw/PiHpl4HRZ4Bv8SmfiHOOqfO4LLJO5NVTch+IxVqDyW7UPrP//lA9x/0X/4AOaP
MOPKCNUpFbq2V9WhvAOien2c9DAGRTRRh7SprF67ZMAaa9YmFX2I5vrdBRJZyZhD6IO//B5/CLj9
uU04afW87h3onHk83eNzU/zsSICr2YPvwqekL6vUZV86mqevHGPmDepffrT9p6/gR5Rd3Qprtmze
DKNBsC7ZXVbgqxjyxiWzPGjpW8J6TrQb7LVZl+57sR20rdW9jy1BBw03mFKtWwevIm6QqP1Vpfoy
Vpwv3mJNuOH5ZTCX821ai4rZg9FcdXNy9YlKzeFDVQ/h9JJzDDfvotI2EfyH6mAyjwPrPRyeeIdi
fsKS6UocZn45snqi28SmskuNBrye5Pe5o6LFOM+NLfDiZwsreGQjiV2TcFbxZL+rPbbKfFN19UZL
2l0eKrBIBktaqQq/UvoDvdrp/LMxxXknUHH//ZKK+/f3T7fW/VL/VzJzXyZpkeXqzCLG8HD2sp1/
KdbR4sN7bjZJu1DXoCXq4kVxsdbByi52w+LWeXLBcNoN1r8D9xMP0lGFhV7++2+kW3+6y36Eq4ZS
0RvFDsQh0PsNGVUqjIdS/SJi/ldt64vSEYwngyWju7sIBtUKNRrFAw4lQV1OfCPqRdpSne065Kqe
0nNTEXj/ETcvEbV5RqKpeanCi6OlGxvSuwtIXZ9QmQYCTFVTP4G5XoZPtXxKzf3425zuP8AmsGve
ZPlDLJ4VUhLLJTRLcFZDUqvueMBJHyQGp5cePi+3dvhdjW4J7nhl4/TSvjGVnsOnyVypxGMkxIUe
FQqazrMpAVGguaV2wWurQYSDA2FOXM4GnutVPjDyXhNQ+HC3UzKn/T3YsC5YD102u6hH8UkEXXkZ
unfBucy7i5sjS/Ypgs9cntFcxxKfv7IDyKzluBgIMesXPllQOfMPpkrDs/2CfGuKg+A1Rr3Y9Ruk
CwxvzbC1yA3qktM9pSsTjyNhumBk+ldT8hDQA/vgBOwdm+Elhg/TgEcOu1WUzScsirxhwlBfqKrF
jR5c0jrAE2Q8p7pxieJjUMDEOOcM/JBAgpgRUbNsp22jG3CcN6mfOv+bZTbteBZjtTSrjznfYylC
qX6u8WBZLPYoeUAJUsIVozHJ0m8Jj5RW3Woj6kjelje97C91l3/oie059Dwar/wsp8cjp45siGmf
mI5LJxHVy5GkAJpNKriFjD90n43oY7kK0VjZdV0Gm8x/b9RTTiFN214akuxaoq900kzAmjZJyqkj
TrzDZqbzAvQ257dKhjV0KVjeHJNjUlIkCpakiZcJMwCOrbh5qqddl+91CIMa1hmGroqxfUcx56fZ
/ZaEtvkqdkdjcFlJbc1MA1iUh4fBHi+dccyyKykwWrB1LCJyoiWl4sBG9wYfWoIzLnht9OiXDMPn
JN/kquuUT0l7LXPd0/rgQaHuy/oeyzOrwHLphh3OkkaE67FIFsDPJQhklxW3f3+e/xBebP6IgeV7
GybEMrYxB6V1s+ukOTN5BBDNisIhVzfPMYWntoecnhCII23z8u8/+A8vZNP4vydbR+xjysoY/eAn
TMEihaODuxV0oCBN7N9/hLz/v/7p9PyRrpmrDnhpqowH5sjYGUgKq0mQgp0jz9IM4oUEacuCdIUc
fswRecvkoESfPvHJij/Dm4xe1p9mUEblO2EfeBIl26BhOl0rK5nvwoR7S2N8VQLJNowlst4zM8cT
0H3RHUeu8rWPRkGhSBBY0siHMP3UtFsY9x6NvctJUmvHhjwj0TDNSaLXLj8VMKYY/p2UB0V7q1nk
140rR3kuw08tUa/1jDYRZ14fAhFpxMU6MTNFpWPZ1nNlXHtWArfZCUV4LElqH9/KiGxlQts75ruT
s1McYAReyYch/xznJ71mrhxmp3qEsqdURcqJmapHaWm7/34J7D9d5h9Jz5xAvXSmEmKYsB9cUASD
Kv171NBGAcP2cNIWgnJIPzCn2lUxzplGqADBpGAWQ1gvYKhGgbE1YaSW+sehsn8rBvh81t69Pu8l
947K1II2sSfNP7zCtZO/sQ/h5bHuJB18rFW7YMKVTbHM6ZtstaZBDTwOyq5Nj4rc9dnOsTTonccU
QTeFvUqbazltpri59MwbUwclqOzadYousDDD8GpGzmfhm24hvxp/70OTqbhHsvaG5LAs2/GajMOH
8PuNMU6uIJ5hTEmj1oOTMb+N+Va0R3ue/1Y+/6n0+lE+qy09mWk1TJnbdaiQcYYt85diBE9GgJdh
52dEjuKH7v9SkvwpKtn4Ue2qyqyKMp/EXmlq1JbZz1fJZN2UjrdSDr2T22OApelsqi2ziu+sUpe9
0sDdDbQ3HdOogiGHo0byL0/5HzaKy5+L5ocwa/ogrMQ+HBoFt1za+oLU71x5jQqV1J0IdeZr0CFq
jd5mFG/pKnq0SVSh0aaEMNjG+Fkn6R1wSMutRTI2OYZ5k+/bAetSlej1dbR5L+mF3zwOjhVDKQ4a
Ouf9dMGuHQFNpTMZHJ1s/L9cVfGHtSXGj4K60/Q4VkmIPFqdRWqaTWdcrArC77CzuCxpRyZhmK6W
bwoMoimL4xSRtTKdAxHdp+ao6030nXfZrUyntQE4moEohewElGx2C6D/6rrbDDVDdfyCQ10yQiVi
z47YVm/9bYn4nz7Dj+J1NBxf1ROnIKJnQEyAfHDVd/+dXOCYYS1hFVLg0ZIbU9Dee8BrJUTtt3kr
r1H/PjwpVIioLh/DibubWJX1vFeASvj4EMB8IJZDEGfyYdWEI2zs+J2pEjGg+sJ5aX8n6QEMmPvw
O2WFNu0vbOVLzbIFY6l8UlEo6OKk/X0DfijNMtk1WL3xoLI1bA3r2+ZEWS2qN6yntbrILqQJSmOZ
NFfiJOYwgOTaM/TM/5L4/p8s9H94TRk/Kmp90qpiJn7nQKz2SmySHYPkA+zbImTfr7J4lCxrMlxr
x9ZLN1w5YGsLhW1R5cpicY5FtZ94/oJ6Y8Mk5P5feZmLTc0j0MI16KXfxRIb0jp18YOdAc9P6ZoS
6EA+LTjjGvlmm667TbcPl3KF+eX/ewf/eMFbMvBrq+BTsffWxSS91tfqFfMgCb3sZx48gm6W1pav
eTEuDI90Sff79SnwkhXzqT2+3Opv0eV/6KGMH1VANHfJyOtNZ8UWOpEH7+/evyJrAd/oYsVeRKvw
6d9fd9r9tfZPl/L+z/+rX6s5HpLk/rP8o3LLtwTJX6ZPIpHdfPn/nGQYP857p0W6r/XJPvgOWG+V
nKQOP5WPif6XK/eHBs/4URK2al/JMRnsg6bczWodu0mquCDRWlk5afXXJR1/OB3Ej/dILpyagOyZ
1hZ9qhw6z5ieeD0jFNurwSJnvtnL+SN1/lYN/qHSFfeY+f+6NF0x9JWfgin3HaHfZAkq1S5jVEYM
GHEXg1fq7IjI/3Ij/KHs+U8//18/TKCFGWmKxsGLYz2r7wJnrvW3r+4PZa34ca4GhlVOiSFYbxLY
177CREWc3b/fwH8aOIgfZ5FtZ7Kwwo4ZUl2QMZPUaKBJ6FitC/FOMPFozeZStTE4lvAQZ21Em4tM
YoGIWw+XmRlSXLOBk1higcu7q1r62cIJFuOsdhCdOjEOE/ga20UIs1aVaG81urpNZajuOzz+3thi
OOjx3hIPlMtXQydVj92oPlhQNDv2QWYaiYy+T2hRqjpfHbGgblqOwNapUeA0Jzzs37+JPzwF4sfx
hV5VzxBhJPM3hJaQhswZ4uL7XujmX879Pw0+xc+DqTYtrBD8iFAk0bqGaSI/OTSXvQ0iZGq2uhz+
h7kzW44bybLtr6TlO9TugAMOXOuqhxg4KjiLovQCoygK8+wYv/6uUGbfVsbNILvqqa3KyiqTJBAB
+HD8nLPXnnS3s4c6vE7itr/IC7RAoDBTRCj1sklZ2N7Zq4+N14N1K54LCoTam3hvDYFvcuHTejIn
zTvHgGMP82DNsjzHS8UUzR+tZgd33p5O/ADGxnuGBn+/6P6MoX6ZbN0QqmpyQKgneUtuD2pmtxts
sf23BoJ9sE4JkxR5Q/fgR8+HtaFE8LUDJGl347d8SN8ZbMfsvOyDxQlRXrzYi+AmMyeJPqW3tqiG
i7RQRHTxpR8s14sz6xVsaFgxlO3f/m5HVhL7IMpsYHA0TWhPaIQ+9cWXKn3Hj/eIdcfPUP2XN+Jr
alRtw3UjeZGVe9gYvasSLVq89ZbNv/fZD1YqLzF9U1b7z25RwfNPkqx8ZwM89lQOpn6LYl+3BVfe
06RMdj+Kdzx3jkwD+2DC97gsFqEluXC+AcQ6yw39l7DF3n4gR+awfTCH226MIsvm6q6OV5gChDb4
7NO3r33shR5MYFoXpijdf/IAJZxAT7HX7pZ3vlrTWvb2LY49nIOwIy7CaBlyCv7KRg7rUFzzEKS/
cHR/+/pH9v+fFiy/jMmkHJcIMGi182igjcQSrqTW9rkagI7hGOYzUFl7g5yaY2VDR3z7rkeCz5/e
u7/cNc5pR1lUWe36pP9WZY5LvtMpTrMc0XmV9XSCQxp9+1bHFhF5MJu9vq/QIyzpDnVCdiU+LQWC
zbV1O31yVvM7A+HIW/qZFfjl+9RJ4td4M6Y741QE6WWTQNZs/G+ppkOuRlP8ni/pkREnD6Z3PiWB
dMIOOCWtvqgP8uRRT5fWjFSnexri+p10xpG5Lg/melNYuVJ0we0G4SefGl78ZRhU4dnbr+TIlPy5
8//ytOIojYKobtOdijC3f0iHa/Ge3faxSx/MduprxgpVnu4syIWFnqCIbpv2nR312Fw5mO6jJqKT
A0+leIQdXaIzgf8kAa2tF/CV762zx+5yMONdJx1oWts/e4oXw2n7ncx2CsM+XE2gB17ffgXHZoU4
2L9nX5phzrlLCvmn3aQDoHg05Sv0Qb11EdJQ3byzgh35PodW91liMsxauRPtjvQLk5lFU+h3W0jY
LeD6d77QkRcvDmZ5gBdnmFXQ7ubg85B/yfMOKMDL2w/r2LX3s/6X8WoKNwinpCgQdN8MaAChBccm
eefxHJnRYn/TXy6OLKVzbJptd2oHurpHdkNK/UY0W1W9swIemcziYDIr0w/DUHKH3jxCZ0K19M5H
l/uB/zfnenGwc5feGLq94srzbYq2BFul16I+senJ2Isk1zSy0wf4772Dg4mtw7juS4tbVWksz/2y
PUEJ5WymvTDo37vDweyey9qv49GiLX2ZoKe+dKjyzDvr6bE5cDCnS6sdU3oasl1qb6AMCHT/ALv2
zeCbBorZeyaqf/+m9aF1vcrrufT1ku0qqFiWfe3k528/m7/f3zBw/OsgpXlHtV7SZyi5CgY/iUet
KJrQoueW9uPb9zhy8NOHBvSOJIPjp0m2G6MUWLNXDvO1tMqe7koWVxmTnVzwqD/D0SLd0us0boOl
dM6Iv75lxrfOZDSM76z0xx7kwYwP3DDuS6/Od910bamPuMi8M8iOTBkdHEz3Lp5zv8mLfFcj1A+o
q9B7jTx51b+ETx0qRayf3mtKOPYlDuZ9vcg+9osm36W09Tb60XTvrIfHRsPBtO9luSyxF2Q7f7FO
FRCOliJGAkZdvxch/H18qIOD2d7nqrXqkjv0Fkx2A93iJrR+mBaepZNu3h5vx77F4XyPEuoVbsLj
QeDaq/sspKxNRb5a3jO+PvYCDmZ95lWzJ6eYcppdPOadoUfT+vL2hz/ygA6d4uPUsYJ2yfLd8jI8
yG/1j/AJweHb1z7ysQ+94Y1jhhwVbb4zs+dC2bI/t8p6J6Ny7HMfbNMGCEekEx56/0NtMd179E7i
27c/9rFLH8zZSdDo1aQRMwvTAMq6tJTZChbIknqYasGXDfPg33xCB5NY14XXR4YnhL4BS6QeSf7b
3+HvgwH9s2T/azDQ4HYFZ4wRY2j6uCxPxE1QXtbP7+1Dx65/MHODvnNLP+Lx45ooH/D52tsYt2g6
V5SD3/4KP88I/39QoP2DuTvUVRKLn6/YXRVX3XN9Y92xYThfnXX0xT9bh1uaMN++199vq9o/mMLG
+q/RJBhN1pUHsrHegYc7ffvyxybCwfxVcHAiiYCNKqINn+Fb3j2+feFjW92hr3sYdJWXd1W+c+1V
dUULMp3geBL0NPb+mB8UrcfuJvwcvZN3OvKYDr3drQqfwWTme2QUkR7bB+sOrSgBwmn1b97gYFZP
fjsSIHADWCQL5J4r74v9ACFveXbfWe+OPrGD2Z01lvSdlFtEz9NL+ZL9UD+6W+uO/mYjT/0Xs5Pv
3Wk/Tv9m/P7s2fhlDtJpoW1K+flu/JEta1r5EBZDM7uzFUbh6/Yifu3P3h4GR8aX3v/7X+6UWsIT
fiiynVXSeae3gWO9MzGOTUJ9MNHjMbTnfB8JxhYEnCrCqa1zSbFAlqPC3wm02wneFGVB3WJEO7ex
jK63vtf1V6ar1GmVm+qCfT7cvv1Vjyw8+mBRUF5XGaeW2a7BR5amu6fok7vviFuhM3j7DkdOtPpn
E+4vT7MTI8p1zAx35Qtab1ooc3+Vf7Zf9G34xPn87bsce2UHS0LQVFpgqZDvdEzNgyJM1bbvfIEj
lz70BI9rMdLzzucX1IgKjaVpGr7zqff70t8M6UMfb1E4c4v+h2V/YZiVFsp+Z6gnSJFjs3n7wRy7
xcESUAkNHmIZst0AzQudPEgPj4LUe0mRY5c/mP5FX8746RI2FwXV3cs5OR3jdzKgR+KGQ0PtQjgG
S0kuPd6C7MZQp91Mz8X924/lWLzvHczxqUlcyx/ppMOzcXoYbmhp27tBX5uv3fXwtfv2zm324+/v
3vDBfM+bBPxFxpfA3w3vmHnvHbECYyZPE2q5mDY774zSIxPZs/+6Zk1JGIQJzbg7eppgcLkG2ODp
GK6Sl/q9+PPYTPYOtvW9ebWCdkdwG2Nvi+EKih8ila1uT2glgvHvv1f9PjbnDqZz0xcdtss8tgYz
wtA663v3ned0ZMAeqh9SIaclbKi+DRYoN2yVrS8VoKy3X/eRj30oaXBGq18CFNAfTY2xBAFcKO9+
Xvk/Xqb/E71WN38Mme6f/8k/v1Rg1ZIoNgf/+M+HquC//7n/m//3O3/9i3/ukpe26qof5vC3/vJH
XPjPG2+ezfNf/gH1bGLm2/61ne9euz43P2/AR9z/5v/0h7+9/rzKw1y//uP35+8gQjZJZ9rkxfz+
54/Ov//jd5tQlLfzH7/e4c8fXz0X/OVdUv122j6X319/+179dt/nf/PXr8+d+cfvlgo+eIEEOuAL
WzvK2QcJ4+vPH7n6AwyGwA5c/qP0T4VAWbUm5s9s/UH4Hn9nS9cLfFsxe7qq//kzx/mgXSmlENoL
hLJJf/zXJ/3L6/rv1/cbjWo3VVKa7h+/c6u/rASe8hQXQQGnHFvYUh6OEX6Y9XLG3w0Ryo3XRHTW
9yPO7qS2nNzOb4Z86fDx9QrCXBJ39MBzPJr9tiN3J/xC7A1yZTK393ZQ+kg/BgdM2lK5Ufvcd63V
YnfdiQxXzz5wPbTt7DExLriOCNT5mPu19eizJXd4YsAESXY0RygXMtfS5NSLQZEMqbuCltpZSCtT
a2/oZzdxP6wG7Zbh17Gk752lZTLtpRhDaUBoOXu8Tin6ApFZBOhW0aatd65v+VcQ6JcWB/PIupxC
6I4nE8SRYdO1AVdMAtN+9NP+p89jPN/khTP+WIouQLxm/ORzVlXaJ26VhVxZYbWHlwAVu2jZGMJN
1uk9QVqAF83SwKNLboobuGUxUvI5T4L7pMQdLiQMeExCU93PRQTaZ9C5OA/Kkr+KZi8F6iSba60b
Fw5BZ5MEF4M872WLvaNTt+XXFMH0p3DuyJgWboLPwmJL5OxlG/8wxmBGoZd8wA126HKEvomATRCX
ocG7d5qmywXWz3MC5Ah/aS3C740Dw27fj+ptc3+2+q3BHhMwwpTUN37U2sj0p5FyYh6q8GPmj2gD
4cvOyOgmRJl5UE/R2vJSNOZC27jqWFA4SFemtnOFgGJ4bGnFQI4m4RNuQr7aPdJqCIfuJOzPxHjB
p2qqYEO2uTeg+Bg8zN0Td6bxeuovZ2/G0WqOFM4IujXtvTflUEYrZaXXiVF0EXYt2HGFSyLI2vbz
DAuVZng8CKIYqxm3UmaXpBkEemceQnqkc1dh+mz6KIc27/p7T4kc+2ZsPfpVYWcFbo4e3ezrJHas
l6gt4NJVIX2rbR+LmzKZl9syCLA1aMbJDGdIeMT3zG/lp0L0GNenyQLoutOMPWjO+I/i41O4uznK
kcvgtRpC4GzGxzyPuy9WkyEfjSZXPqVpCEKi4QqodfsJ6k8g3Poc3wRQEW2FZ5U36vlaqwIld5Ai
PrVkVtwnmHrSFGSKRK9UpdNmJQrp0kOdVF2zSrxsea3iCVhdlAlohdoMn6Ns6HHI6frsofR9775S
MDlXOvPCHQFBBfx5tGCririkuJP7XS7RjmL6IluNb0iUlFm/km2R33lDOXyzO+PMm7ST+nqR0fIl
FBFb79DDQc+F59yO7WBDDh9z+8pNNW1i9DlPQH9nG+umxLajb/6Sdi8qQjOT4t9IfGxZMX2Mjaj2
Ztqjald27YVIXm362vw6fOioqHn4d/TFU5NaCU2obZt9TkO11+6EEPe6IjRQ6ByhXga/p/ZSZvzr
lR827gWQZbwneunwnANu+KVo8EcO/HAEU6YXedUvWJN1zVIhokPKjC27HyYI/fxmL5Pj21xYamoZ
I1BjX6KuA6uJMYiPhcXkQViPpbWM60Yk4zdvBHmMoqGZQDipAbRIUde1wxQZ6488R/8rEt7gqZAO
oURkZTCLEI9Mj1402g+uzELOWFNaXyE7LQu67MqEYQv7cNrCt6kgr5mA+VvzK3eOJ+C910UX3xRp
CygyyFvPwnu53TsDqxlPphCx2Y8pR+B8qqQGc57LehzWsTKwlJBcLKgHtV+fejUWg2ssY0HxLImE
7pQi1N47qqUWENPWYAuK5m+C+AXbgEU2TZ/aGiVuEGbYJCZ2hNw0DBcQmsM4IafzLJt2t0QtKJpj
r3zusqD+IuzY4RlW7gzLwQZR6sVRPcMgbVLmehPjaRT3Zr5Qi1fA+hadsVkCmxwv1yEmRZdrS+Ef
Uvh6z9smBqtVv5x3BEwtJpLUoDf+Etsfu2FRnwCvYtXpU464FHnbL6hX6go0FCrPHyPQgo9Jg70V
5nJCawCKtoOswU6mYe0aLLdwgJmtJzewx6t6mnO58ZNFPjiTbuBkZxUlGduNcIUaswqRSZSVe9BP
CFXFSbI43IahRLg5C9v6NCbO8ilMhh5RrtyjboHL988q7TAJXkZCLuQVgvcFNhfLCczM6hsH0A9y
ZVOzMk0LIbkjQSOUonsosqplRjnwMksLuLeW0AxXkdIYuw5BjWBUjvXyTHoTejBYD8c+EZWtIkx4
AL1aZRxjTB5Mxr50hjF5lMvQd5vQzOg0lDe2C7gjFXAmM7hSGjAX+SYyloBFiWIsPU+WtKpul2x2
6zVFYQwmfLd7dhs4dljlscAgW2yw1mU79ypehfTD9ST6/nkgEsWGsW+x42Kzp37pTmxnIGxG4DVu
FuHVXCe9hSi/9tOvSzcW+TV7kaR+s1BKR9ZkwH9M/swqhOW2nVzk2g+Qyw2Jf+MmGTpJZ1joCimq
KbWvxVLO47pf6MVFxu0U32XGLnQyx0s4geiUYGij2AUSQfBttXtcAfZuuu/U+JDmi0boktekhfVo
h3dJo0fk8OmeibGYgRrcnLXFK6aGNZ0v0BrhSeNStGmWudjZnmOesJVRtItXnbdrXFN7a2eZ4Sv7
fk1NO1HE4EC9YTpZaYUcM5TUsGjuG3HDGlFtbnLh5niC1PMn5M7pde36KRr4ZYaIXRW9fmYM1D/8
cIDCpjKp7haQrGzaqauh0hNPfO0M2Pv10ABmXrEA+deyRth7Gip/+YoQXuyIPAdx6du58310JU2Z
i5W3zarJ0wgXKAcsnRCivJ4ZenI9tw6MxRnaNi8zLph0ekrFLT2PCsyXQtCyGoTAph46NVrW3mPx
zEQXYIYpOlpCMpNsRgbBvR1BLF2XDuYt0CLpNUzbeLg1zkAFWPp5/xGoGazMKpT5lU5G3O9y0VXD
am6mMN1knhV/9pOGVoCm63V0Ow6m+U5APd7bZYcFVVYNFKy9MvNvPaCgPBzdRNeU0IYKfX9dfi6E
O1yPcx2360DkAlyyVXU3TT6HL1ldgwYhcsUkUE0+e19novxLELN/r6I6nvU2tPOIDTbVHQgPuEcv
NHTDle7sOn6IVWmKPXa/wU7HBRSfkhZ8iWTTkpwJMwyvJnQiNPG7yuUtV3J4aKaiwAUSKVRPJAAD
aGNbc/cjmL1l2MSZU+PkO8w8bDeSkuXeV/mdSjpI3o3MvG8uUjwkj/QZkK/1b0LR4XpdhZG8sRnk
7VaYCPF129YOXmSs8kCkUnTVWyxIc0h4e6rTgomSdWKFcxVscBfwL4tCmTqByBRNnwNnCYuTyXZC
YCRKQnCRVWPtQAOjZo06sOJA6kDlY4Ic9Q3G3lMtQSsH+jvOitVeYy757SIv+rPW9nCGj+UImKzC
bnuhwx+XMT2in2gtTUmh06nC5MONUW7CG8ZojkmMyWSTjTfzrNR4ktLoDqVjsK1HK3AJ8qMc3gSa
tdSC4zvW8kteLgpJH3FB+hJEKRyQHkiKzYEXauVp3SiIwbpp+K5ekoEc5C2YMr0fHYXid4j26fvV
4mXRp15zx00bRJMk5I4kfiz2gtgxD9w/2hj/paPz0XPxX87S15hcmL59/W33XHe/nfTl92eTVOX/
nrP0S9WXoF7uXiM+1q+n4X1N8PhB+vS1aqPk+fAP/jg7K++DJo/JsdnR+1Pqvsb1x9FZiQ9CCqJo
31NaeRwUf//tz5Ozcj4ww9xAOJ7tKt/fdwL/eXBW8oPgqG1zFJHKcV00Yf/CuZmP8pdzs+byDv9D
4Oj5tgeCbf/zX9LIRZMGenD6drv4Bhl7PnNWOxl17T0mbqfMSdwzK9dNNDjeiadaLCyH3H/mEwOW
8ivaYIbFi2PUAT3Nvba32P0FR/40v+wyJ3hyAdjiuWqKIINPGmTuaRllIwZ+yzBcT7YmzI+ifYNR
EXU+/CyPVRwnWTT4gGzDXekHHTqh0bCWx7qyKjDymiA0EyPJIENrIPZuvQ0JXQ7Z9TiE6VkCt+Qj
cOH5KrIb7OfctPlR1eW4Sa1YPC/LzNGqhd//pQpKDifwotkWdR6LqyTJpi+mGfSnoCxAncZhTLPY
kELDXXlzxD4VjkqjA88LhP9s692zl+HJyFGD6WUtSfHZNrzqlZgjZ8QpaqF3ZJLoTTZ+3BXxSnKy
fcKUeLksk8zzzmnTbU4BvF/Ty+1Tkx+D9sKOFcZFRVdaV23uEuzT/JF+j9MMiKCn1HwBfDUQKzEY
7W3jcYbxzlOVknSCGXMyBRaEPdcJkLoBy6DSpizfDrZp7jiEcyXniROvdOpdVSfwB2qrt7+qrpRQ
UL28vdVCR/hAd6J6Sg35EuhTCn/sxjb+dZs5HNfzyI8Ruhe4YqwmVcD0siyFqWLlBt/yacDhsnGy
iI2+GOXzYElSgWiLfRIL8WguBhxpPUw0Z/qFnTot4jVxrNm7ninMwnXRLzcoQQjM0aOP9RlIzxTy
s85KBZ8ev5FhqkY6igQJl3UlFx9/RFFi0hzblJKmfs+o9o2csWrRZWKd9lOgIdgqSzcXTVcTreeu
AFZFx3iDLXQVdFgvhZA4z0wD9gqpIkdgQRfwsI2DmIu1SesDj8Sp+N4fjb4rJxPjNr/4d1M4xQA2
bOKAtYffCw7zCfgC3XXDpylrl2GtQYDyzvGMhIUZlylQWqHVcx7NIlmjsgAF4PchLvGeD9Xc9kPA
AK7n6mLr4oSb4Fpl+SiEKxJTatQAGO2aaBwhjYW3a6Y76IppM7P7qKR13bOKI0IEyNXBCicushjC
gJLT19JMwZfasgEsKuPnPJ+OqhEApHng/+eY/4m5Db61i+FKTY+mOp7rdrc4pXTXiUwFSnJMlLZj
WjFtHY9EygqOEXapgTVheTzJ5IvuF46KejAGgWbauvM53TJUKgPBCgHpoWl/wMHKnXVaWSrbSDeT
0WagvRoXTsfiLNgnoftZF/AK146aQFlwNoQRounJfezKJP+RD6P1tehMA9afAO6VPDAmx8zA8col
XEKrXXuus+4xlZTrrE0bYreAk+QqTCThVsb5Zz06jYfN9BSD8jYm7nEUTDjzr4I8BY3dLSp1Mc72
F7GeZQkwMNsPHvCAaacxiTINVHsTY+brZAOgz1qNzFM3sJYbf5phzTZuDLBO+AZ5FHO0b1fat8pw
UwLREude54PbNElLjavOfaVPqqUibzdbEUuTly6ecwY9I4lW1WxYDp1IQZ7CaYHzT6IwpcfgZ8Tc
Bja5Hk7CZsqDEzFk6qlyW4wJfH9KHn1TBQTcon8ifawsotWkG0494UYQOHuDv+A0Q1JJ8yHzzvqa
9pGtM/edPAmtVI8n5SzhLRadcNIXPs7Un2MQBDVHeJ3Cf1phpcMX7+9AQGDyVtTWMJ61Vb84pxFe
DuYOPQojxLJm17sZfS9xTowwMWxPIRX+x2M31htddPl3K4WvleomOEkLmgPrOroNUmdiFYayLEG1
aIpGQ1afwckKVm4IZLTlLI/5hrB5fy5Qx8glTvTc4jSZKvVxqUoQVjYRNYRQl3fvJ+WlX803AW47
QTRzJuUUK4v+KqOF0mMeF/VwrYC5EarfCjcDP5MiUWn7U84IySYkBRZ7hTkbgF04fnnpgSkOUjJc
DgqcrsbVJomw527dJ5LS3+euvAeCzCytTwZpP8vohph+V2QzXaHzmdPF551JoZQEW+xrmA8sWBHn
wgRbigZcDk4iG+M2zZlux4e+DOGXpcl05ng57m7l3VAQzQcNnlihvythQtKqjPiuYYXpX/w9P3wY
qs0YcLdcRKcp6cRiDH0sMNLP7uzE+FsJAI9pvrGJha3F47DvqA3NVMC054tkqbML1TnWhV/0D1FG
s4qLsVpd4RA+Zmd2BWYC5vt5FqG4i0v/rI2Kk9wf7jrZnw+QzAJZs/ig6lbTt2VA7l+S6jvn7z+H
bfS5S1W3AsV3D/MEn05ETJnzMRtmbGj9JWCxnU+HBniRJbhsHanbOJ9eOC+W22IA4b/mYIf9i9t2
jyWIobJgprZmayn7JB4Uc3TBoVNc5KW8HKVFCzw2tLWrrvsYVF3LkiMwgYnCzsMxyG+eWvywizR7
rbxg24j8rE/tM8yHHmvKYitv4Ug1F372uMCDxdHvGkDLViaOQ7KcfmW1J91NRbKNYfgC8sPiIi7l
oyYChwCyj2Ry85JU6G2awl/3zMb90X2jsdVsquZhsNMn1tM1lZL4HLzL7TBCmjSmYhFI6BFQjQJu
Texz3+jqEkz1s53HnydwnNSkpHyYsBvsXexYPAeiaBFLnHT9addxKN2k+GX1HDduSS9By2ACbau+
Gel5seD1FH374pNwhkY5yN0oseQDZ6jqHLBt6r1yu03qZ1dx0pYakxY3wM2NnJNbyF0qFUmTsDn1
iTc2dm19XywgjvW4XfIlvLDrtr7vlCY2wS92mKwLCy+9lJJl6dyl5EvxJIDDWdE5ABFtUF+gBiL1
zRB4N2jQ0RGvsnK+tTkbUWLA+IzMcOnzDtNSgQSD5tletdEQnXvKucJ0eF1b5rzNy4Ann3xbkni3
FFhoYzUFKf/K8txzevhutAGfz+oH2lzQ8uHc224JzHCEXAMyNVZwtQGP1inhT0QWxMenqCGFpqoQ
98OsANIOG9fKdnMbXZJ5v7FlcVdqxPXYIrosqZyQb2w2GjegpUNKQDxhdoZZAHWU5jQCWYhBs5N/
jTNQoG33iSjjKcEmNIhf6Ln+qPLbZL6y+pbhXN33s3Phhbx+d3gmCtz7T3f8cXLmRMt400ek2vfp
MfixrTnBMMuqzEcqLPBrwnCXt+6lMFjD56QZwZmuevt1pIMnLzFoa+KsIblLpo5Npj7tUBauSnAP
Muq2aYmN/LC/VZeUX5G63KgajOwpOGogi5D5owz+9TBm14jVODN6Jznw8biyl5esmRMQOe6ykTa5
rLklGhGL+V528Un10/BgwZ+H/ig8S4qr0e0uYS2VGwhmZ1THngpwLhu+WrWqRljmmds8E1sPZ0H1
PNlW3aw9McOs8kwRf9WGF3QeLULjZ2ZIlYZNzLnAGH8bWwIHoKnzRXmCgKqdz1qvyL4GAsIc1gW5
n560FbhN6qYiBujpYUiNq4N1UmQpe0FX98mVGsYO+EySKPJi1AVfWjctniU1imFrQxutt54OPYrN
dUHPb+i6ACipwWFVN/T4y7jeQJ9xgOXuXWy0TQWjDuEyIU2uKN53zgUnmP6VZ5sN57YX6oQjezjC
iqt97zaNiuJH7spgWRWDUPfa8vP9ktjgrDFNUQlhVeNUak3EV9demJgbHQxxvO3yQd3XdgTqt6oD
lW/iqVAkl+ep/s7UEjjitXkrTopBL8WeGw3qlnY1l7ykNkDDJFvD7TjaXbeWxszXuVUPBqxWG9Ci
j//DeMbWQ/55nsiH4BqV7j9gSYR0IWoPFCva7X1kGeS2d1FlCXYUS2VdEZnMzSX8l2xbdLP+Lg0c
wFUNLadYTVa6fPvXi/X/w4xD/Vrem/b11ZBy+N+TZzhasycFtVfJHk817J7j5/a5i037l3TDn3/3
R8bBFx8CYQdCeAHHevGzTfSPjIO2P3icBYWgPL6v5wvu9WfGwbY/CNqDPXDPP6vo+yaUPzMO0v3g
SZIRtKHYJH4lGYx/IeMghUvVv/7vph1SHSRBlJbQ6nyP4E8fNDfZWFqRuqfBhVAXeqDH7reZhs5j
JY/VjygzQb82wECRuwTDQvEjGmD8Shaoy8DSkNR8jUlDVuIH8FTMKgiuBmqn/EbZ2S/7KF9sksWB
Fa9AHrY6nFjCdEQilkA3r2/dNknwcXGT6F7MVNJvG7sE7J6kpG3JBJcj/JjSC9kQ8nEvFYvrwF8Z
smqQYQfQw6ugsAvqb3ZRURshtYjFGIb0N6WJ5A+ZVor0pIcNZpP1wXlDJ+cdRWULYB52XcVGxsCk
wRjIhoRFW48fqQtRtHVJEvMF2vHCGOFifORWuAaGxUyvdQllOrvzM/uJBOIsT0dLTP0KR/UE98CQ
prwpYe9eLVOr0o9qcNiRSr/Df9jOpqjdVEOnUjI4afygfKug65/uDQEQvtUL2dk0Sa87R4htlGD0
6jV7hpRw5uhk6fwhP7NwTssuWhiF0HoiCiIrT0McWs1dgOZsSn11axuZzetasB1YrgtWI+XQPNaR
fa1p+v0oW4hcE4eLL2RTX9zW4KvUTVnVb7KgcLdeMJLjqWDtU+vLE3Io0jthz29vQlrJqnM3r8Hs
LGW++CeeiNQd68wS7cooBPxNjKwA0lqd053Dj7emk7HyKI+FHHuWnTK6tS5IDlG8EOOirLPWDdLP
LTDEvR1WFA47YNw41blwgO2NP9ruTcmSC7mN43j50RcG2t4Q5ER41VCz5nMwBWgxJ1lwLhRQ3MuM
gJCDNHmrYeuWY3lmT76hIOOAGd5GQE0MERWmayvYfUl4MmfZkJ8LiirzNi7om9nGpNo4WlI6feji
2MrP0slR36gZN5+KmMZFL2rb71UXyumCUYeUkCLb3G6H1hiM1SXuOnEreqztSfVjW6+Xdi0wxi0I
DkPvAnyU863GDWA6I2D08VufsNzYNIHNGyO+qS6c0VDDQYqUfaTFKL5tMcbTZeZ96jrK4GyajXWO
O0B84ePbQl5HFvVnv0wlflpx93Uh038ZuNkZx3mDlwK3tu/DdsDYp8oTYz8kbaS9FYRriHa9qGf6
R5zlexFjDTjgKoetYl/F8rrtI035iILkuLVx/xnOFg4EuyANWnM2qSqDep4OxRdjLdiaU4rHxx0u
cr0JRZBVa8t11EMzx3hqC7vwmhVNMo7ZZlnpflQGRfemjvbG2CmhkLzsHdYEOKCF2rW1xKFmjCtO
T05aJF9NAExgS/Kc0S4ji4bommL/pmqAqilf4OW25OEpRlPZupiq8jsFNrJKbQxcnRL+ZzbpYt10
qa9PKZsUX2bqCjE01M5cRxzV10oVyBxEPjx0kQf/Kp9BUyY5diuJUs4N2zB5NcXR7awfqmJbkh2E
RisGuzhrRKM+ySLr8JcYo69uZsfwSo3JQ0BziR5X2omH8DSYm/Gkt6P421RbkAtStmxAo0LiiESS
C0dL4ZxPCy5uK5WXwPBib3RWioRU/r12Y0wS2iUAAT75y2Mvo/IFkN5ALJgTYZ/G7Dg1jngYoOt8
HChnR+NV3MCICWnOwjozqvLxvh6TsF3H7jypTZzTxLNugwIfA88O64sBmVl/Os2OxOxzETUlMUeR
41pCxuraFU33eUhnfV0OdkV5JbG+yijU5Sc/7SyxGScmyirIArEJrcp1N7Qne/+XuzNbbhtJ0/at
9A3AgSWRAA6bBFdJlERrsXWCkCwZO5BYE8DVz0NX9ZRd/0x31D8xETPTBx3uinKLIsHM73tX/1tp
zMTKcujv3FbzeCbPS2qYbz1zGl2c2OdESvlhMBDgknRw+hzhpRPWVsqPFHHa7JFSo9jpAifg2M/j
/tjMc1A91NPgiLUl1LIZRROdy9kwH+I55x2VtvbI2HMtQv9JC8zuTfLYxGowbQr4CMgUxpVYbPLI
CK8f93Fq4iYUTrSsUSSRB5hZTrlRdmoiMhva4S6CznkAfaqKkP4KqKHOSYMarIxc6VXgVka20lTg
PQbz0iycV1bKPsI7T6yoEvK+mC7lRsVclVTUD5DvoZxHXojtJgrq12b542xApZSoVJJ8ZTBBHFAL
iIK3IpWbitOMjmUvna4gOs09D/NiHIaK9NJpAitesxUGHTKWtI22feMGe4bC9F1OQfNcDW19b4wk
pKyQ/7IhCGjYFbVxtsv9MPh1yI+AWByHbDngrMzzPf2HEIYpvSQztbEL0I3vX96ECj2KqfMyu+vy
ZWZAoNr21W+IXCWxrlIPc+13N7WptAhlTiEUzDFHazD4TrAaPaxJk6zTM9V045OGEDzmcxw4W9Mw
ljOxRb6m/51W4Zs8WOYHpmWy/nWWcx0hsmjUnlHe//C0mPelE1unSCfkZ9eGRspTL7luQKXjBUEA
crCVlU5UaqFNmea9GDIV3M2+pEjD0F5yYzht8FW6M3VWNkXfDjP1yuvL81ASOmFlS5+EUWWlO4dD
Lozi0WDqpjjNH6a3TF2CKBRnJrKR3HlxUXAV69he/Oc+HZzv1PdGq0RMNY29i5Ws62bMD+ZENyJn
TLwy0zj7PAvA5kIPGZFWhBqwl9vpGQWOd7Qaz6TRgJZICBeZUNeWARdYYNdk14JWDxhOC5AIKEzE
e6wOXkT9TrOABpixLc+iMNiyEquPryXg2FoSWLOfkI5RXRakySpR+pL2zIveZXENPUkVeL/rk1hf
GYmOL6iK7jeVl8JEW5RinMbGaL+NmNnfhZbJ16SbHwzgQh7cLCYY3RvpbUsnJcIykSw30vMU9A1n
UcvktdjjAcpavjVGogjBrgrbOI5ZdrDE7KJrp1xU2MRfuAC9D1BL6sWlFhL/UdaM36XvVZrZILfL
W9knLatUpg36BG1gBnv2VbkxLV1b1Bjm01tsx8G7FlU6PtWRrtKdrK36vaF8sL3He+J5G5vWr+AI
IxKT2hdYvI1xHAwzyoVIvTtxgYQDlpCa9cgshOR2zm1iRq26pD25csbPDXjYGKa5UX7W2KWcQz3J
cjk7bXOmXyqvjwC94wwCqef72XMIDHaW5Mbqp3SP2LAz18nU9rs24crqix7A2BPJVJNIHvE1YRDv
79KlTQ4Q0/6xQni2jwLt3JpCJOCFva4RTRIrFdWKblfzohHImUHeW+FMj24F3D+gIgk9Qu2Yomv/
yQDbnhHCAXjjTi9QRhE3GagdB23wQLGleB/GxlFoetrqdgi65mmYCrnOkE1YRwdo9Lqzaw8ZWBNb
z7YprCfJrHbqejfekb4Si7AuWel3Ll2Xxca0J4faAQU+4ORKfLvYNUOuLNoPDd9wnvuoe7XbJkKF
ORbFsortXH1XedM8W6mrCB0KErB8yEgGDgOpwVND7fyDrnMfXFBeACDmxc+6KSaXnDuEOV8WLRpQ
16XQ33oBjycM8gksekcmZvJX9DZyTWH75yy3LXg8h5O/n6Ddjg3gnNybiwXOlVtFPm8RwA3ZKa1H
yjoDbdAeQ3Stk+5t1clly59KGEPukmRtEvQcb9NmUNvOa5zpiqrX/qFrOixMKNPszwhBrZTkJ67y
ZM7VuZ07kqLBsui+QEG7yn2ueVQQw3CX+imV7Z2jUI11zhb+R2/TQnwIKe1urSqwTLi4zD10WTcn
z2WjknFN90hEDymgHhODY1Jk6jTDnaAxziiRck14ajaNTKajWVKoBk7UrcdufMkHnTbboVtyMKLC
a4OVk7hk7U5Bf9ZkKO9im6RrxXt7qACDAOuQt9T71AjoG89Lehg3piT9bC1Gw/ia9JJEjuzih0a2
V3qP2hkJbq4yAbJFt3r9zSx84NqIi/YUi8tyVntdXnN7B9PndEYQTURqkPERustXJ030i82rkCGw
pGnBQpeeCoVDW5dw2ukFAWVvso7lgnQ1x0SfWXLCYu1hWB/a5BghCvkgNnWmxNYrDq0VLZREB7W4
YWmg/pB+Lvstq+l4LGgGvAT7JCSYJ0tA08CCXPllovlYrexKCJtPMdqQI0brYsAn1qNbdfJsw5eZ
Zg295OMbX1953RFDq9Bimtzuo6jifZQkhSLtudhqs/GI8Ync8taGA6f0GLGmdeyCBDc3G7FJByPa
EbYq1hu6cdx02QUit1+gRjVCvX5gfxWxSavuPBQSYaUM5PzYRp0l9gZyuWxLnVnyPqJ/O4zJYH0t
p8oPu8Rt97nimF9sB2ePO0vOmryvKSXvc+BiH2mJXbKm01s6wJqXqGVeBKUqt7E3ujtJAeVTm/qF
H8Yol3LasApJe1dP005T25EZdkFEClYUV3Ljl1OAYpNUBAZKmzCrtUtV+q2vfFDuuE+pwAsc/7PT
xY9JAMu3cjMiWuuqpjZALeRoe6m583PTP84dWJ9PQdBBXbTg3tiYoWqlbDfczUVBu+LQndtI0yRN
w9hMeWPafcv6RPZbDA99u/f6qris7P276hcEC+2lvK9Em4GrqY5jLulpNqn10lQf8zl8F7lYzmPC
Bc80Kq/FkAD1wWoA10f6ph6Xq5iIhB4aGpPKRdG0z4X81g0MPLmMvQufrK90wpZkN+YOawIT7yid
Z/IH3nncJt5j1LyDTN+LMS0PXeSUYZFCspYZE/JkyZMoDXUsXTo9CqqC7uBluED7Nn5hpigBJlNC
mkX+SgmKu0l5jhj0K4eCOLfaWKJ2D3llqs+R6s1d64/tmoMzrOvO2SEs8t6HwrBg71txcBQps9Wl
ElxSVHoJ469g81rncwu7cOVRUf0WtALmbLT16wBlS51wXpbboJ/NaV8g1I43HJL62zJIiMUqJ0G9
i1z/0prK0NXY/O5rSN/m1c2p2d4ssnGv58Fp9/XETJ9Lx9tlmdJ7hfCLx0TlcI7OfJJI02AudDFf
62lkKoS2Xz7I8KZNNWeCXLui9B+gKOX1bNN4KbtKsBMjJ9CKUiObSf6DqPh215Icc7lMvjTA99bF
CDLcdJJDtJcZui+FMifalWRa7tEb7GiwyndVn0wry1GAH7lU/SPjLnB2MXf0Df7YOSYVh03n5t99
dKgHt62Xs56z5atVxPJc1fOA+CDJENvYAkMbzg+ye12OS5CbnVvT42KD4yeFJW+HnAoo2C/4Atul
KnBnG6XYOkNNkrvX08wFx0t5n2i+6Na88qy5ovDd9dxzEYh+35TtdF+YAuDIRJuxzqucrhXH/BKZ
paIpGNJFO9raCEqNtsq9wGcdyaiQCmsmGvcuaVwiBog1OCrTRu8xD3sUxeSuU5UnGrq3Zte2GKQo
hLddp9lUdg972Y7pddshLxm5jLd4ghjvZFxec1BlsGm9/0wLJERr3DYN8kqbZlgrfsDVG4y71Byn
Bymnbqsx1vJ8BIN768eeL1cxSd03ukCXy4mL/t6hgHXu4+ZINZeyryYLAfIGNO1A2xuehcw3H1zZ
9MhFmqV7XEaESXacO88UtJo7iDOTT3Ux94qOZSo2YnpBOvSkx2bSjCGahNjRdV3mnCX33qaqeJXG
hWiqLfACBD8f4+xFO86H+twsWjMORcapcGCMRaSf+4yLdbBK+oiLRNU7d6KgNyumc0Jl2Um5EY6c
nnWghytivUFv5KL6zmn68LDAfJi9c2dEjN3dRK31QGXNnRSz3ExGP6+trjDoExnBjwwauKasP8hp
AZua60U+Sbt0v7pIf80u4SaJh/TKa2jLm9k3NsbMYHuKJneGUiucxzyfzO+6pS0e2517NyzpjjLL
pT8pY871TTIqemZzI9njofrWuJbdbQynm/aM3vP3xM/Ku7xz7X0zjs2mNUv8cCambNTJ1XZEnhOt
0GnDIkwLygTGYQ9tSo7x5EII6uEeO7Azr9zK4tJb/XXi4OG/4PL7Rc2I6u/io+v+F9AK6AX/Ganw
97d2WJb0Z/3ij7/xG51giU98jxAOsqtJm7vtH/pFy0G/GFhWwD+GagCw+Xc2QdiffDxjFqJH9I0o
DPn5f+gXJQE3/FPT9BG3w0H8BTaBMfxXMoEoPtxpFj//Qly4mAl/1S+idPBrw+sFejvRHMigOSOR
uRJ9eYhVL+7w5wRbqkwdUHOlw9prpwO3uqAgmAozOnMy6wHLGOT9Zb9s+MLvcY+ADseoqSycQTvT
F8MOjwXtr2P3ljiIU2oa4lbz4sRbP6srPGF1SxJmSzh8kDU77cfcO6xr4aDrr13tBWt/iSzUVpO5
8Wwd6vISJQRHHRgmQyhtBbEvT9EwHTL279XQZu9pqtWpsOLdUnXpoVPK3y44zo99SyWfRGNgSdq5
vdiluUoxBBhe1+6WnD4czpksNOr7crEONqIh2hcIWSro5SJAmZiVlKBUAIb+pmzItRcyvGi0Dc8N
HfHMpkFBbNleVb27pbliOyr3HEU4nQF3oLld684qUXlSPhlmTQd0IKDDjT7pNzZGg9A3i4dE+eZh
8sWH6aitOSW7LJ8eJ39kFaVGlhOqrNYxKZ+oSsyXflySlc5iYj7t4XMgOwMTJua0uBxR1LeYJOso
uTM7V4duJIe1Xc73GnXWNpmWeeMjnl5H/uwyWSXqCQlqEwpkUis43/dZyJc2C0gVzC/1ObPbwuEm
fXkVjTmGcSw/rqO80BK9uemHixhmKj8PS0eK/jjDWSNYSE0LyrwEHk2RxlOHpPzbsUqb2zhqYjQf
hA2H2pi+zuDEBx1xU6NLtXYNHY9dFQfXtJp/oH7/cIYAG4ULwNNBWs/eeJeoHoDUDJDDjtRKmxKU
JCnMZ3uycxb98jvzRr2PiDFZYxatgRmzB+X7160Rf0vc9LvNyOfa1Zde9qdUpHvKKo52cDEhmu4J
jeNV4aSndpzvBt10GAIpUjfbZNPS5ThN0TufprE2aFrcZJHhPOGoNjY+8JDiy8KrdHN08mMbXTPK
9x+gC+MZiM8/4Ttato6D2LVNs1NWjtkjOdzGLtcG8oYmMKDAkIj2uusO7kig4lxc0YlX7ulmXTvZ
a2cwjKdHooxfigRZiBppFB9Ldy/b8dQq/zT6TRlOtXwtbFefIOtosJF9QS1ptWCqyUvpW5TnUrie
x6d84OugnGtroLrCrfvVgGcDqmFurNtEdlweo2cfLW2+FU2V7Odl9r7VCCmv7RHJnW+0xV2EpfRS
aajimI8OAkJnDDU1v8665cN9ClwDmC039+Xgp/gR6VJFH4hmF+FuqEZj02LTw+oIVOAbWPLizBkO
ZpZ/79lNr5S7bOA/l33lAvcnPgtn3L+buTXdNjUV89ggeYtE9TXLmnYnImODH6gEfTQX4+syMRbP
izntEFhMp7brFsrCm/TQIHIMS0d+m4xmvGgS++7cjwHp5HWRnGyT/nNQWQMh93ijh+QWU+49fk6T
yYihRyXLHFI3SPO4q6k8Rn4JJqqa0K68fu33uPZrw0RbmwUspPyvtoZ5cXCI8TXToejiYIvA9yLb
wR7tF8zeZgzXH43DyUegdkI2OyM4qV0KKmvUteyQnBf81bFsv2dO3IeYqJgDBHBDlzlfQKHUumRX
2Q7GqKgJLYlYs3y+4eal/E2FgH3P5O2goxqdrVMFNyS0FquB9uBtPTb61Asv36tB21gmh2YfjdZz
CigV6hQNeWpejr642EFJn82cNuGlbz5HYMfrLJqiUFsMZGD82LkmpMue3TRhMNUfiW/Sf+x202GM
Qei10j26MdSziePoNbLwK1O187Yxoq8NfcCbxAHrDvLlHWbx0Wa3XMcdFYX4SsF3g9bb+0lWrZEk
FQQJQmskVX1sDOdeuIrbRAQDrqaM3l0RmeuusextVDuYwObsnAvd33pQTUS2mfl9Re32VaPcB78X
6IcxGsK1HAs82OskvdX+DmPivBUpTx97zxRhJikRMKYNDVBLa36XMuifjcZ31rpRGl9D5tMhXB9j
BNNvVuRT4IyslIh7ifWwNbRzmNk61jVdq92690dwCqPghPUy5e/63OERCqpvEGzyWRppv7PROO/S
FgHhVC/V3jLkV/AnA/w8e6jwIVxBylO92SGGVbND0D/kzBpw21nZrZJh4ULbVwyxfeHr3SwmeOSh
Oaomvispiji2pbMZXGVvmPfvEhef8exrBFez9vbdwFvMR2+FvPXdVjQpucrjum1LTg5/9PF+xbuu
bpvPJV5byh641sogW25iqNVcywsoUWV7YZcXNEIl93Ht+IfOo2FP58mtJHdxn/OA7PGC4uZqF//q
x1MIs3QDF9ShYzD12pJNeZ5y+SVwGuJCPO6wLBrttdHjnBh6/FdJt/r9CfHTw5AH82mOyqc8FWde
XLFdBvtsFBWipcE4TaDXyQXiRRihDlmnwDm68rnLUdi1Fh3jeFm9L7yUkcNZ5E9WTgP0XEdb2wcJ
6kT0CmuDgqkWuNtobA1NI15CGSzmre51Sfd4XD8MCSWYJr3i68LTbeiUAcqBmN00aDGGWr2PegLP
dSWobPGGvL9GifGSBNO4NX0KuasZnXUh9Nvc8ZChXkjO8JDJXSYSL4TlT4DA42f0ete9iYKoL+r8
ZWAfPtOCPtzG2ggT10dHVVssujwNQ0ylrj+i12rLl8y7JBRiRUvyvHwoI74HFuKHXQoMiYU9v/d6
fXGFxMRIlNX1UqW3pC2vl8TniI+MpxGgdpXEZXzrZbG1rScKnbMof3LhznBeJ9VqdCkKS3M0B+jB
hm3c4SzR9tTsfd9zjn5rmtsIO+gxI8NhtXSo5msopH3Uj2m4JIF/8tO63cYozyj5LaINfsKChzZ6
LeOk3nUN5sVlSNQK/mG8g60xQkcHyT4vuYig3tfxpMprefH/Ux77paDACUF/8dDng3tj2XxP5rz+
Opo5KOrYTydM987OQJOyUqb7kiZ1s8kNOgyziiGsJxPqyHFWh3Ug+a4VOZSZ3b9NYBi/R/b9N9i+
/isb1//AXBXkU7bPf/7ZRvWASKt6zX9Zqf74e7/vVZ74xObiSbA2hzXI/vdMFdYmslFM6uYc0/Gs
n41hhuN/8mwb9RZPnykgqf7YrAwn+MSihl2MzBUTyvOvCbV+hNz+IdPyA8dyAmFZtuf6pKrwh183
K2kObe7D1LwufkvCf1Ze1AQsVnuvSRTSyqCon7hFywku2DOuDWnlX1KV7ODiLx6bGvQsJGGAdi8r
TmP2CclxbrjpnKxxcZpXHVEhmLsma8nDftEG5Z95EJMPsRTXdg4JT/e4EHvKelA1ch/dN8FYAztn
QuNPJ9+PtlnVvgw1zuF1HgsogCge6me0NDnT1cDWVUEZ6hoTF8ZimisfqUgjbKyxm/ir7SziCjUP
C0gZjSi5Wru170Ag2O/MqvRahv6oblY2LeIYDgw3v0CRHQRUmQ/ATqnqUM86VTNgk9E+fxai+ChF
DN2WNGb2FimFNtlbMIQf51l5vBnz0pVXiS0JKhHa95oQ0ytrDKLoszfRD7nCK6S7g4pwIeww3M5q
Gy8JSJ9JP0HokTKCzcbXYOQYwcfvaTU6YpuZdUV3leGlcj0nHXslLlupDy5pJ2yDGHFWLf/Oo/Dn
sbqLWyvdY/lXLZXH7UClsUQUUTd04JF7ogfabQcndnepqC7DFxLteqPHS0DHUk+RYi/2qYUMSpJq
9o6daXf71yGa/5vaToSQgBQ2kVv/ubzz78XfVq9J+7fX4m9/T8rX9mdI5o+//9v54chPNlJNh3Rq
3JbWH8eHY37yLRhd0pguak3nksX1D5Vn8AnkRfIPLSldvKd/qDwvAlCsbehlbJe8Mcaav4LLCO/X
ZDYiI10SrU12HyB3puUfuM1PvlJ220jZfcVgR56/3cy+J/c9JiukiPxXxMwwk+Rilfulg5U3V+MY
VR2q7UkikVpZqkyTkH0J3/NVEDvLG0Zwp2f3UAU7v8wCe62IfGLJa23/nXip6zavEcksDcH4694h
ZH5DnBVHh2EEAWkYDmfm2ldW9zyRjZSsGistk0NNRfgd+SrWdvDj+S4u9HRXi4H0karun0uPaWBV
NThNsmSkA6slyQOhmGVW5ioeG6wttlkk2zyt60ddCw2oGl/c32mwkMGbLum2KiLzbrnwajq1RzKO
muzJnBXAQDpEVwjQCZKTwqZx0jLInppb8yloO0SGbjb0tHfXlLCBLHvTKTOHDuNRbQR9aE4I4Poh
zeyNVHFV74PA+GKoOj83via0IUl0Qw992r56sX1aVPsgpqUPM2+4a7XnhFXgIAUgouAApN2gQLNb
CJLFqsd7psSz12iMQWM0fqhxLt/jqlA3szSRkpR6gTAxKAs6wZUT98F+6Fjb1JvNm2iSeGrwcg6C
ntlykMlr1sHBbnGKXHQ9U2ufBxIfvYOtCIbW+VjNGzUQhfLYp+SAbH7794iBkQV+w4hfnDl8iveD
aGcKYLM28w51Kae7zq7ck1lL2jgrEbcHSsKoBqd5M1dhH8up37bygtPlZIJXd2ZtaZIz2tpem70/
3UVOOt9Z0UQjqtVZ175HxbGhQNqNeQZfSIJLXBLMTnpD9BALiIhHNGgTvzEPwQf1Ova1A4a0rZIa
K0XvZi6S0DiZT73lW9ddPBgPgaz5wLzKfZMir9Sh4H1019KtjYdZOPrF0m5r7KGp6L/CN2yj2rem
uxSLGiXUXdwnN6kfL4/G5A07MdjIO217frINMMUuj/SuymzzzU2m6GsMuJBu80X6YUba2bnpl4Jc
x9I+u/DDNGLzSSUIWD8yfG4bzyz9KexLady3mT3dlWMb7MC7pm++rer9hM34cUBXc7Zdc/xgcYm+
mhP0ECZJI18DCMxXbuIH92qS0fHHW9j4iX3G37MccB6KEDi12w+RCM5NnE8nbCRqM6XTe+JGxhVS
B4rIiY1BTlD5m0yVQ7Hu+iLZpRj6pjB2bOu66YV1amulPiaIdOzletEPczTMJ7eDbveTmieirKSl
thbXv16ZjlviGkKL855j2CLRY55fi5mosYadGrvlZPNsErzwbphedKTMju9V3zVZcmU62gcgGBNj
K3V8qTlH4AHVzT4iOkWXpkF0xFokCcP9DBgEz5r7BeWgyzx8pHljRuuahPuTi2LlYx7mDkVM3XRT
yOD2bSSF1qVoBCv3xun5qGaz7Z61TmPUgGnUbcpBsD7bxsWr4vh85RPtt4e2nP0HPNHmHW5q+4wb
pXymC70591WPq4/MnuS6jRZkiWlitY/BGNhPbWZIcqLgEivUXOgQHlondbq9ToX11nSlieNF2ojh
Ewn9spmEjwTCw1xP3fScQUktlvWawJyKK4mwpFxRL6v1az52fXVAIpQ15NRYEZPFlA772cNktmkj
y0lD7KINvKNbHhD6Ig3vPPGdtIysxxSdjNskNjGidwQudWssqP5TY4xV/NS6DC4bpsJqfI4mkdgr
NXv1OmsWHMRjRciRzOz8qWy0BYYS2KfSLIph63cARTu/9jheos6O420eR5bcEARUg47RiIfGk18L
64mus2cL6XF/ahw3/t5GZY4SJo1K1koniF5lI6PNUgfDhfvG2gqek5C8fxk4V3DZ/msl3QiMgvdh
CH109OU3DG9xcVX0o+ovgICr9i4praHwpspD/jy4wbHUmqIOyC2DWtnOEOU2Xao62tRzDU86DEn2
Yk1eHJ1n7atrhAh0nyB858ED1Gyw8XkZar4sQ5k35JEdrSFWan1gEYgIL/MUU1vYy8gIy6Ajo9l0
42DZCd3qgxwq7W9mDgjyS3rknaEOBjHS51sjm6+MiUAUH5wJmMBo5Y2fJxmZLItPMpJjdt6wj2UT
bDrIbiIRqqaz9rNt1subMZpFtVkyK6m2IjcXErb8CHuGwdyLEMHK1cvAkTOv+L/i/sIH1a28aUFx
0RM1NN0uurCiLe2UPO5dh1R2buuIfoOIqDw7jUy86h2LdSiLoIyvRBd0B4mKqd2lfCEuUsueb4cv
WrlDLGJXNwl3Y3QiPKVaD6iu4l3UlnR6C3OW3xV5DzyHBmn+qxhHn7fG91l9EYMJaNDkaIgc4gMe
BhzWFZO3LWj9rbzxbNiDfqpipER8eaapODcok74xjhOpZGc9CFZlgpVip5+PAworFTp50zrb1s3B
Y4reicDWsn4CRBX2iMWct3tYQ34xeZezXT0JctwQpvsl3t2gbNN8bXEdJSF22Pq9b6zgOglynulE
GebGUAZyoaroiSPMDZdwNVXPM1o0EfFXeCq6JFR8Ye+Lsu3M3ZAP8wcqam67YATHmUs6KpwRc/6m
KHVwLCi22o0B7eBsZFinkaBBuvqzH9GxPi4IqGzy89qyisTB1rmZfo4EGUzPCOIkGitj6PLrGmke
PW+90OnWzcX02Z8TdGgLTLY89pOOvzbCUcFukarJD0rkChtyjtSSCEGYpI1TNGWzNVG/yr0t+c3S
NZ95DNY4ajPbYtghHP7U4jzpvH9RaGJd6L8/lljiSD3nEr3CtszYSwrLn+hB0dV8eVvUEJSDAI0n
qnPuocWCHbkRXbiQBnHondjbxnlxubFn46E0MuOB+2I6ycAD6Z7aksjAxEEv2DEEAE5b559m/Lvf
Xs3P4aXWn2flHy/SZcB3WOql9eOX+GlWRvGCaLDtGGwNqLGVLpf2kKYqOtYBbBxKt9x4KFouRwdv
5bPZ9wwTQE/Fv+oZ/zXkGI8idK3t8iahz2Dj/3N1FQOLpCUL/Ss3Pawp1+ORb2cDWCzsaU+aXn87
OpN5m+i+e/4X78Gv+a2//WyXtcG6GNYsXsivaEMqGgWATI9szOz6mAfooQsxm28WcoxtUYzMMkEE
5G4Zw1rOeLLxmPDe5FlkfvCyzY80KU/zrP9VZd//8wT94LD5ZIj98DyTT/fXF1bhhSaHAHXiiAUJ
RpMp1vMWE80fJrtt2jJqEYUQHRUnYMgL879ibZNXQ4LmYbG6+Z7gtXlt5N1yhdk2fRXz+P/x3gUw
3/iuwH8km9+fXqLvokWNuJ+tuBk/gEfaw4+BlRuauUB6s4+28zKSGlk0APrXXegRXHUUWBn2Dg6e
OJoDcrMt9rLf9nmUECCq/8Gz/WvKOB+rIOmTHZUpjJeGPvvXl5YNE7kmNgkGOQDYXdz02fOPx1mk
gpcDw3KXuoH13xZJ9X8Mm3SEfwk+/s8BhtVrh+n4bwxbl6Crn+GF3//qb9iCYYEyIsEKggBJBUv8
ZX3/PfDZ+SQ4qgIASNv1kX9cKiv+iK0SLmGSPjHRfO62w5f8H7IP+xOWT88Dmwyk/VdlH78+Vajz
fCQnHqpwKRj/bPmnHHNZmi0+LItcpmrCR+ftvKR6gWvFDjFNbGzq8NOb9B88xb+KTH78PM5ocFke
Z4HO5E9P8ZSTlRB1sHcVIaj7OqvP0lmenJEIoH/+gwLn17vg8qM863L8+q4Jzmv/yOv66S4QpcEJ
GwWIvybvoejiWx1VUBV6/pIlhJqS45RxRC43jTngz8ic6qVK1X6o4wN0oR8GTSk3kXKxQ+rJxqU5
PHrVq5eXYasN+yqumjdtRe1xQEe468qcK1Ejg0CoIVaw68uakC3+tGRyl49Ns5NRYjxL7QZsKjdm
5zihIAZ6Q5fLcuOlo0aVPwDMIjHRhhEzmfjL1oVfpmXDgsyyo/gZKV99tCe9ITJrODKzkn1DsJ0P
EnlV10X9hm3XvdKD152nkVBXAoS+gw8hEIUv+mykMX4a/wMFE0RfkefbxfK2rW0XO2PJq5DdE8En
o+ymbpNmh3VxQ3GKF7Isp9wgZO90yYXSmYqclWxh3p/qr/483dep7ezSAkyabIODCsaP2u3wTdUI
rOVsdadu6ZINjtS1M3e3jR19aVOn59rRj13ZEP/aud7Kd4R1gwfyLu2KR1853SYiC+UskeeGAC3G
VaxQq9Su8TQ0TvtN9lFwkIpXpg3HvSq1X1z5ZUycJeGI5WTiM6AmPjPMYkNsQHPrtzVqGdkL8BCy
dROEfluilgdWaaU2JPyqrT+Z+lynyx69K3zTWCAbMDCRRD4Rzoy+0QbaUG2iTNfXkWiXezLpXsk0
ta7wBLClpP/G3pntyI1sWfZX7gcUE5yNfGyn08fwmEe9EKFQiPM8GGlf34uS+mbmBbKqEgU0qoB6
FEI+k2bHztl77SUOZE9DLHbz7NiKanVgtZSrRZyDH6/HF5Sw31Iz6+9cDYJASSPhMNNfOcNH0nd9
X832xuybK0NEl14Hv0BaudrSYshCM5nFwbQhU5vu4l7VeLAOk0Q/4sYL55nWLvb9TE/bNfGXWhzA
w7Zx90UqxKZKIBnmBAedUm3YaYbfHNXo9V8Wcym3Er5bWLftdCjmKD9TCJ874eMlRRCwKdtIbju7
Hb6qEtAIJ17kicsI1MRexGaYcEe7TvuQ0ejiQ+JI65oXJmggOzgxbWtmr0GUJw8YkEEptp53MGYc
GpZBFEOri2up3K2gxYaeHuueWr54s7qkrnfH2TdkTrdzx+IDh9qHJpZn3LOv0Dg3fhW91oM8DkN2
4rtmnIsNZM7ce70j55StkCvDRX6W5pc+o0QQLgdos3GeYEiB4Fvi49gTxzMVA8o2mJKZ4T5aelWH
ecPUVG/fZ5uvfMZsouTBG813T0/v6CO9tKOFJ8POr/JGPFnDdT0k0LIRps7JvC+m70kfHVwfeUc5
pd/tcf5oEudgF7W1FTj5OMkPK4pla+jMiqssjDN5jJyvVT585Iu/c5Ia9yZH44qmkpWdikGSU6Ke
9XF6lKm8jzzzNTZh+fSof1wrfR8auUcwwC0Vz7edW3/GQuxzM7pFFPURN3GwEkfPVQGGzTYmjiwO
RNRqslGxVctzbqV74RSvtlcfEOG+5sv0llflp9MzaDH8ZR/36Vc9QuSAjIKjCMPyctrByc1W1Xi0
KQCRbGy+za1XySRIS/uzdCF9mctywt55mjwsGb7dPOpQWcKmAllvKXR7JTS8Tr0kmnZufO3RnYzb
Km5Bo0+0KLNcXGkr5AjQjLPLKjSB/myFtijlEWXiSyfH+wpj9UOWjR9KtYiMTLBdeGMC2ksg1RTG
C+QUG+5NFEQiHS8NsGwYbmqXy7Ha9ll7ndBiJH+tocBjJB8RBmoVQWR1zJznBQ8H3XSMV7cId89G
a08n7sOTY5akHTjJxqqW28nv/Q3PHW/HUvveIRavop3XGmfs3ttK1vs6Gx7HNjsZOh+sWdLrZsi2
RqHu1ssYIOq9PvmEFawbhpOs32wCRUbp12xWRygjh2U1MpdeOzAFd3c0buBWSRy+Mr8VGOI3bOQ2
e4t+sfM0dObmChf/SUzzl8ZFO9YUqjjWo3QPOMXmDQjpo8C5BUueaCPDKEF6N+JL2hV7cwEW5RLp
xmNYjaLCrveZH3+XRvZex7RXy+mSjD1QmBQTBU/qzWfoi/QRs2IIcgaTcy+fI6w0WALSrZN714iA
oOVY8QqLsnYwaooeA0bGN8c+et3KEn0kERJBpWufseoNVg3xzfT4vBiOCI8w5Qct4cypOuwE9sEW
BQsfhrwajWDqxA9qMFxoKw3rxyA/3LLHSjMbJ61T8PowkjNU7ZqgQ0KFJr26zBLqPkDD6xG2nDTE
vkpYusfO5bt2wmYWAbffSXT5exan16rtXr1+3IHCzgxvX5ftYcq1TQ4F0out84/bOjWAK7f3c4re
TBXVQ7a0YZNGd+6YPuuxOKUDXh+aTkiMerAW+ivKsoMhilesTVHYRMOjk+iQ0Mb6W4dSMmCs832i
lUgCbnobw3/czV716frddzMBUjvqV3WK+MYQ4zYxnVcvQpzXqPGMKuSTofN7bh8npzFY7rxXOlPY
9A18HZW61SYbOaPenGUnaFbKfusbat+1lYm9ktTpCouxj7DPUSjfavMl7ssrBKk3s4860jn4GQkR
HEkYU6f9bUG94CNRwoO60nWxy7SifMunYZvnI/RzbsfElPVxxjAi3fm5m7tl2+udsZt9H/ukpL6y
vYh/qUcvH+ksDvd56l63+vxBm/Bgj9GbZp9zpkpReTKjkZC5Ujc+6P7h0Mro+HjaqTSS73atkz7S
hUnlAZ9/WZLU3eAy25aDgEjldE9x52PfNA39x7F32+OLDqSb4f3JF/vRtaLqsOCaxu9taMFoMIEq
HDhNcJ8p3PBQHNCfLmdTKnFHzSfDaI31wQaWhBp2j6PRpBKNjXvVZakNtrGiFxPR/LKtkg1XqWjv
um16ldOOC0qjikO3ZkCNklXsGLSkhxqMwirNgclgGisnfRXhELayL6TpneFLNm96RD9butUH2Rpq
01dmdjF1j55Zzmi6a1MCvoyOmZBd3kRmhpbIcdXXViB6YSqNUBZDH5STsd1nQ+dstBgGSdajlrbG
Auuxmy91gDXltk+xtPMKSVj5A623FKVc1jMU0W0CtnXu1AvtZgS1hgv7zFp4LBwv47ZLFU5Fr5ow
7qHtNtE5BlHl3yad/YnQpt9LLOIx+BV1xQ93tUyKzaKmWli7sPEmY2iy0WFrHwcKOeligzOt0Qp8
Y0G0I9+EZi1nX8T1YdLM7K3Csxt4Ni9pSLe8sRYK6tV9fnY6GohizNBtt8W9ES3jNzxK062MLBQC
SReWGVE/WSSeyOPV78aZZJUGxw3Ag2W4l5WV75cOzyzThn7nKr6paZbGMVuWbMcmCtvABBoXW85e
Wj2ig2RCm8Ag9Kq0wJK7pBMc0iSLwtgo5wfsdfa+H0fjfVmmfpPXQHzNnGeHGO4ie6Sw2yl7iUId
sVaQKxjjHhitsPXqb9mYPnHip0udgeQms8NlDaOajkYzgs/n4JErsAjpGIIDKYB9zsSonKjKd9EQ
99shd/djwuQ3t67LEZ1rrZfoOlqTqgs091tXIytl0IdodGW5lK2a0L7R0GYuMVDW+dH4RDIMEvU0
MkLBRHIFyCIyjJwvPj5xJiuoMsCKnW0zcy7K5vPNs3Coc71Hb/JZz31iPnAWA7NElhYt87mBVRmO
rWtvnZkBKc0bKGd96d/VKCvQHEfJNTfJPXNCXlYKRGUo+jZW71Vh1yXiZDWWuoK7YITZGgOC4s7c
iCRV6D2nMyftAeueh2QyWz//gERMc5N+3+F835hpN+N3EW6AzlXtbC1+yuPsAztzsxmk8UKZc5w1
/8u8zA8xbt29HiNKi6VRn3PThx7KWfKcxIkIFrOH0U4oto3YU0uPS0XuaWr3E8z2YXK3iTStO06R
O3tOCb0f8NnrfF87EVm3c6dFocj5Fjp3fgH3frFF327JYYBqqatsFwkn2gxEyxxjvX5I8rLaZ72q
d7q0nv6NeFi7MxCuQZYtJ86arnWqZPnd1qZX0Udi10z+EBqj0C5+JdXroMe45nQ4Qllifubz8pQi
KNi0bfwtq8QTxMEJ6MJYTQGCfivUp6k8lBGt97JTJcMKqbPHMnYgeKO/y1IJNm3gWH0AT2FsW0mG
jvT5FohpiVY/M/5ppzeZ9/okFxS1N3HuIe7Ey+Z7eh+oqJ1pfGtWD23pVuoiZ/9oznOA0HZ+RZcw
ccDptHtI7oBPRld/54haBADxKSIkvnJujkAr6n4HTCkNYR22+0ITlzGBeKC52nSZh0XhzKsU417b
O9PW+KLNOIyR5Z16r3U3s8Uxlym6f9s63IOIQK2ttTpSa6m2iWri0GK8/sXT0WC6AqtFpiH9iQqc
BpI5R9Tmp0i0WVBEFT+SS5HPh8Ruj130UDFs3JRpVu7+bYnWTAEFYHbU6ei65QzNfnW228PCPhWN
B85tnzU+w40ckFCSiuXv+kwjNFPHMd56KqXFggkuIeRjG5cJp7gFyLRf91B07Pl96pAhyjyrd1lG
HxmdxvIztvBv6Q7/K127/6kerp/yH5120V9399B4l+/M8qv3Kq7/2Nz7/cG/+nu+DtNttWA59LRW
ISEt41/9Pd/4zcDm5TmOMH406tD9/ervYQXz6eP6vv2zhbdqjn719/gTXV5h+IKOh294OM7+hq3L
sNeu+u9zG8dwmXigPAQWR1+Y1/uXrnttAFo0KoASBkOirQMNJxTC+IhVal2k7qBT0Qf5iFyW4SGj
vrcRPEW5MTC5H7lniNnizPUx4gm+aZC3N7o2fSB/Sh4tVrgjkvT0w1Jtg4mDsJrIXkKOB99s1LSv
fj73R5TMKB6NLA+6dEpPY4FmkeHEasYwgGTwlkJwebfUKHsY7dbZckV+XogjQWpnsg4bljjZ6fiI
lYziFK2SqGYraDoqDYZRdHSwnNeLOmGpr57JKmNSNixia2vJJ4Dzer/oJUtjOtlI+JtrI5ntUDBE
39MTlDej52SH1puSbWdl1iZq62RfU+k+sPyjNkYnBffFBifXSCTedVTUdC+QF+SyoX2lVR/kGwUr
MeUx0WczmJQGhxrZxabtOB65VkenTvkvaoGc6XYKWB2ecmO1gHpnn/Uo23rLMAZtmkVfgQDPOydT
wFB1CuxoQiPfRcPZiRMwpE2ihWzoMFchSZ+caqy3EKC9cGgI3UEU/aUygRSwZIkHSg1mbUMEpX5O
i2Ejydq7dExIWQblF4Kb1H4YIGhAgYd3mgk7oLZsEXy2EJAUEWsOH/FjTpav/lSZAVSJBhuEC8pr
zA+eG6lQQLsKoFEA/a0e6jSy7g0PFBI+pZTijgisdnCscOoRyNT1/H0kdipY7IWjrlTfMJh8gCOW
hOvNBOFB5dxUvK+O97DHd9X8bAP/7yL3H2VWIjOmt/7XK9z1p/zH6bPrP/80u2BquD7s19qGeprZ
AyZTiGmIH3+YT3+tbcL5jfkEgzxsrDqGVdav/ze6MH5DAch8gtXGFCxiv48ukFxjcUUYyV8YOehM
CP/G0mb9GBb8YWlbB2I6mmpj1W0KxsX/Mrww245W0QhQw5+01ApAsQzhEtddfk6iyTnPOqCfh9jp
Gf/qaTIep7Qa7tAGTOUeeC22oq6b6F3ShcFBH42sADhGNyZKuSCG25Xe+RPCAEITrE1MzR+oWZMo
sRhhb40lih5n1HOvbjW9F8YSxDzVIxEVzsOQ1+qu7/zHGkM+COEmtzc4L6gdHEP0G9YadRmljQrS
yxiBQ4K0NgOgCFZMIwNopKXmfVXBiuw7kLJ1iZ/EbXigpF4JbQcFIy6mVVNlGPeRMjUEIZr/vTe7
WkfisCbaTevcO57gSGxsRi7v1mQMoZJQwJXdZ8CLV6SfaoFjiuQrvz91vNbzaIlZ8egQuuDt0cn6
CInK8ajyzA6ENfJA7KPQHc2qWbKNi7vFhzCn2jioCk9/FeWgLi7lKQkavjqU+qwOOBi746Rh11EG
2MMNvCTS3UgrDGRaW+MmGXwOX3BrTLIAe0sdsFGN5faHrBH5tPPgDRmxSO5oGVedR57JXjpG8bzk
pH2t5nvjtSu91dA46zxbUSYr3aTQvqtE+sFstdEpT+bkm1b0M1QAjg0/3l+/viuubCgHyP+6o1kM
/BhEmkOCd4FZ7WgmV/txxPRUe43apTVfcs9aHVZqosEvhtS8ij0DYeZmHPJcXgHkS5JDVBi5Orgk
zFq7hPStlUtmIZrP1hg8wrPzk7Lr49TZA3jsbKLXlMbmK1oVxt/QET19z6XCskryAVGE0OSzkYB1
Xj0FQNQ7hN4Jx3mogQU8dzTSHpKmW17hDfVXXmX5j5mavB0Gus7dIhPh2OCM8TkCe/dCdB9UP39x
zhp0scBzs9zd5ANJmhDpAScoRwsdxaa3x0wBDN6hv7bB4EY5nTXqTREisvfQFO2LwrS+cyTBaohe
aJUXW2pOtrSm03znZxz9ruFT81z+WDQ7t3ZNadIemfiF0RcTTBkOyPrvo9JfLnAKABjRXtyqQY8u
JBikcwAG0dsbg2/suiKxnguUqHuaBggGcxf1JWjltPT2uaH3D0NtvzoD5/HS0V8qsiPwgU8tfq6M
iDgwg3lxKeNIDQjfXOQFOMcDW5gNo5y8OsWRx7kyHb3uRqmivoUgVd71GtE8cllKEuRs4zTGgJMM
LA5hKVz7oJglhKZvq1PC+YUEVVOi58Bo9wQuRt84yA3R+XQY2uUsaSP3OTcGbR8uKhnlu2qY5tAk
to5GZ5SpYJS9tm8ZdF1GRM03s2fl50qTzi3gLjOckokWnC56nTiwsog4YtGCuip8zHiwG3XxSrWR
XsgxiT+WLssIOq6PHQzxLZKcfFu5lis3mVEnGR00KFEBQmfxrlqfm17Lurk6xHQ4H1ofxRO2BIMj
ezJx/tDySj3Br9CRqrXJ9WQ13Qm2ZP0MEn7Zmyv1jqwL2OmbLqYWDEHFGs2GcYq9NZOKXMARkCO3
skNdNhaYTSfXXc4yauo7nOb9i8/nt452pGZyHEpwU1sQtAxRoywJtMXFgZxLL6chWjkcgXWkfljQ
BI42zIwdOQRm8uiStKoCIizhjQDlO09DBoJ1YjKw0TPTpV3lUgZ2/jTvSSjBLLqU74BIIGiki4m4
thXXEGK0xzwvWPxHTr87XzL/5SWgRQXKU91t5+X5SVQTvFICgu9MF4X9tndpVP5YWdp8iL77c5mf
OKv2W9NQSOJ/3EWNy6I1M7F97mTpbWGasKwC4KTdJqDuoPJ2q/0cszwznzFtbgcJgsBZXwh03ryt
4PVQ76GKpjiXuG0SqfnVNdv2ct0jzF8oqdQQ9iOH684znJ8qr/8tl36WSx9/FUuGcezfK5aeiVf7
eK/+wdHkz+XS+rCfxZKBLMNB+Amsw7NZR3B9/DoHrn9hVzZ9SFAod0zqq99LJdRGtucLBD3IP/4c
Tuav9jj+v4daAl/K3ymV7D9rIQRBT2twGmQPA56TSyv7z+KhodHIY50tA4s9ftfxLrXvouGdbgd7
2banK06ZMz9g0M78w82ubO799Ma0gKIl5tYhNlgrm50VU5v4EIG7x6p9tppnZ3lK5JOu4NbejkO7
zfY+7PBsRuoQLIxx6w9PXMfzlYjuHePhx/f//+1CXV/on9n0/z1i5iHGC0RA/951+H8gD7333fs/
9jUJgFxF78PnH7sT/3yKn9ek7f3mYh+iPibNHbqLhaLpZ/1Olh4CGWIp8RWhVKSC/+dFaRm/mex9
lsfqYXGlrOeBX60J0/8NSA1P5CEFZQcR5t+5KFeL1B86E8LCV0XBYiNSpI53OU38+aJUhhPPaOrJ
TMlKJjPN3MnkwDwmS57QIExMCubESe4qq46TSz6O1TuKC4AEtVd1tDP46OTV9XXjbPS+HwhIHnTc
QQIHS7zXkZjGO3bLxD0llVOKk6sAh1PQgJG3HhZ6gLdji5DhHlBnQycCQXsK2NDJCI3Eqjfs/by1
8WY2qZ48F7GaQWlh0oZO6ZaMB5MiMXB0lASmkJqhq93Qadw+kSuL6DLGoy3DzjdlS1R0AXGzGQtd
ZwjSZ7de1xcp3I/Vz+wPhVaEcdON3Eol/wmtksJnrftlzf9ZiiEOfUtG3zPXBf/FTzLW+0lfBhfT
wujX0XagQG0DB0JZfkfsl4Z/M80W4yS8LvYYgtu994zqODdpEyjZNmFMx7rEHGa2Rui3MSE3lkIv
uldjMXuXxE6pB6VHusKKQeVzqQYya1jLjEwgrCyk6zli0ADbNY51wYhgU5m1XkOQlZ11gwyo0rv0
RE1ODgwNjGx6YmgFCEDkeQSZboJWZm1L09T0h8aTHuxlpRwiTmqEXAirXQZK8SBWhAaGUv39768a
N//Dkix+dhxX9dpfH+ZxO+6Js/iaLu/JH9eD3x/7c0Hg3rb01UzIXec7MKc4tv9cECz9N5YID0uj
gz+ZPubvuxQPMiygVJ5wcPaxnLB5/FoQeBTLCOsLmsd15zOtv7MgQJz684pgrpuT5bKJEnUBB8v9
lxUBE0UCimMqAgJg3i1WopOduJ9p7+CTiuvrnqb4GUsFxFp0/qfc8ra5T15stQz6ezovsCUiAHk2
gZG7smeO5Q6Z9uRrmbVt2rm95lSU4IRYM84tNzMAJ3fXcD21wF4ALhSpZGgvnRkCZpoGiescXAvF
lRhxIjIkyO5kL3ANR27ILbmnzm5PhGFcOFwNm3aR2jEXAgaHYDmJvegp7SYkWP4QkxCGI8KWZXQH
0zTdgpGbX50qu54qomUKL3K2ZZzNQdcA7tc0NwAIPu0MSgrIvJ0KK3gKO4UWCzUVkdM2DcHUjpxd
CrBxu4Ax37UVzVQVuc6O74XkAUNZ99N6r3p+06NQKA8Z/ISdJ6H154OoAhO/NeRb0qWxF5YSfHUt
Aij24zY2XI6cLiIAG5rU1klnnykg/6XCV/qGph37tOH7285wxqAxoU8KJjp7f5DpQZNdGpicNY+2
7vdXzaxAfvZGvivnEbRqPYOEZ5YK9jzJdjbL+DcPy8zW0VJ3m0pVXmqvZt3UzEvcRQth6LxOQWNi
X0deFLa4Kh5dcnC3WT+JwGwmtYfyBJAJ5dTW73xo4+0q1ylYegZnwVYdq+GAiYZ4hwIlnJTJGAKW
+qZqq904LSwKF/Erncjav646176dV+3KlFjX4Nz9wO5nIE6WZnXw/lmpRplUt3kJJld18q4BYb4G
UXokdBnmC4Dfm7RdbitN3VVuqu1iXcxkRWmvfdd/x8aK095n6ovTrrkZPEapnKC0b12V37m+xovN
PnM6GzoW2gT676udvm8UiBdjeKtmfd4Kt7PQskXMmOr0O0TPSzw2RAip2b4jmQh4/jwKUDfFoxhy
9Wi1o+TKw7yTqnYJ8erV2wEQ5d5whvowYJ3fxrICPUKd8b4UJshsatU90c7cNx56v1Ig1Rm1ao19
nleCMLZHy6jFPY6iCNJXaUHP740Xz1zomDj+Atam9fYKFyEXEP8keZqKsfDcO3v9SQTZJmdEpnGI
joIEBN7yroJfEzrMeAOjXBiOz6QtGopYMUdT5T5iN9wAkoOEgI70IPvg728H/zmL/H9lTvbfsNRk
auKywP/1hnL4ZHhbxSgkq/hPG8rPB/468ljOb+wm9Hl/yKzt38tLw2TP8CzLXovFH23jXycehzhm
/E6YMH+0hn/86ddeYiOHNwnepZdr6qts+++FIznrq/+xvATZ5BMaCeED1zddK2P1yfxB/82Av1/a
rm25XpW17Bw/152jtRrpaR6ax0m6C8yltrhxPNg5e1GnGqA5IEXrLoimsXN2+qAedC9/Ue54Khs6
KrZEy9KxUQaJ1elnGmU9kyDLPJim/WHhWEU+m5Ry17Yo6gYdeXJGt/POyYtdgwS33CyxKVAu4U8W
gdUWO12o96I2zX2aDz22fkTLfaYT1pnJ7ApoubbS4BJA5zIWoZyp0vB/aqXfIlnnZo7vpq49mW1C
iq8pyvupSkiFg8U4byM5TKQSjuP9NMykLI7GDJdI88TNqEcxCA5dPdVO+pFMMURvNv89XCgUwU37
2EPvC+rSHOh8FkG31MbRLrrXzJ5uCG4VhNtlWlA3NneyFflfJwcc/iBymMx9M5Nm5yF6XgwDzLBa
buzcvSyDVd2SYDQfGnwr+8Fss2NGKGPQanypS2mY171TwbrTp4XKz8ODJ0WGxKDsJ+2J1l4a9L0t
bvlBVQOOKKEgQIt+jppluU8s9iWIBYFOIv0DcaviCoe/0W+8VuBfxFW6inuBpaI+Emckmk3IRN57
nJwsI2Ihy7M7sySkoNUQmuqtMlEdOrLdYLvkVAzk/Es6WI2zLXzZP2lqBMMu6uIrnA95TEb9bVLm
R8O8MJjLDJ9Am8VwMaNDzaqYeiNDUdlaX2wUXsVWRwFwbI3Eu3HyWbyMZUu6FJnZuejtiyC5tdni
j5R8XSuI71yUNlfjMH2I2ZM36EQuyiVtJtW/eZ16hv99r6T10KTzI7mEqCc8yozcwgSsU+jA3B1v
JWI1eo4cQCbzoTBQ0SDoybZxzznejeuawNz4pXfKqxK/oRZ1j1aEMRYmCfPK8UYY8sZijLsBEFyc
h5KYDis9Z3Z8IXt72iqui2Q2Xsg3epr9GJcl/d3RH3aWrhyMED6Cr9h6cKP8Dv7NBYDKm5vW4WjC
ipL+Y9/Z12wxrzbnFVIcNPMAYvAJQyQNM2e5YrTLZmu/zYULuKqnlyYU7tD4yh9F2NkkdswI2MIi
wxGs5ah/WtdE3eO8FTglD4tmIyvOUa64VroKpb7PzMmvaIQA2vanmzQ2TNi4iyWIKEGe51rXBAli
ReVsxQVZXSbPCtvZnHZ1MbwNBWldThtbXBkOFlsMzmTdHvoooZlHfiywHIYjXh1fTcy6A47pJQ1+
wONdO7ub1MOXCvDqSjZ9cT/o023pQCidG/huBbUu3L+v3kjXdkZ2vB3pdp+KiHlPOqHBQxS4i2ui
ufGTJwfLQlmPnv2zyXz3ZJT+hyhNPNP+ruCgGvjaeDWACN2ApYQtaZthukgVEgNCaGbuAzYYr3tu
7Lsc6A7RYd15ib3itCYBE4+VHTWMp4cmcV9Li16R7NUYIurkK0rcD1b442hbZJhPzQ1KKxz82meC
5piwnO6p89B6FYmnkKD1oTm5jM/Xq1dG4kaR67v34MkFrtbttQi6GIdifjTn2lmiOwh07wDTvY05
AVlunfIMWACcQW/vI5/nEazUm6GSIPPVCEmzOjUrVKib5CsYhGeiBTaaiT+d2duusZKrkbQQ4qj8
4UyN1J3wN6EdUrAeSbWrz4ZZA+hwYF0G8B9zY1MbQh5qWB/naDEJ9BGl/Qp4STuxRTEMNKCNpqLu
GNXDAZiQAouNEbnxSc4arPPJanfY6LUzK6F3ixIkCm16AyD95+zKYLltUdR1ztfE80JDFfTGmmy5
hxOxdzNinMtsdl+j2PIYvev2qSo9ItMiMObPpdksD7kYasTT6WiffIYPXEz4rQejunGkbV9gSk1f
Ipez+cYC8bDHpEFK7pz24sX0Z2kek67siTs17tBuOrhOe6Ac9CEasC6Lip9Z0wdOGEK7trqpeRqS
NcbAHe2HkRS8gyPi4a4v5yiYqAQDsST686o1+SD/rn62MlxGmwYZJ2WexmkoM+R7RFRdvEn59XZF
WrtvLjK+y2Dn5RkLevJ9gjHgBYaDEtnH8nLse797WtNpKMGBXIWJZ2oPHPqzjOJZttolGjpKRrdf
0Qdl4WE2r+slc+9Y7cGgwCeHO9+kqumuh7Lqu22Rx0gfRmyi5FJAofHX2AGv2C8TT7deNRTWuRon
Y2fmhtmhC10ZcB4SWMYZAzfPvTd7BAKmUWaVj1bFJbih1q79sPZbWisRWAlI8jq/wI6DXHFVoLVT
R97YRNL6lHU0cMgfAplb2CSNoKgbnWug4+bXqbcKhJIFAkrCoRBJZ0HfgcVETaZKFvuFMA5mOa3J
vse4h0PLHKdYdOv2QkiO2YYkI5HBTGgS2WAxZu+GcynWnxxHulEaeES6It57moiKvUDrP+9BNoMs
IRenZzalRLO8k/0R2QfQQJyOlTXOq4reATRac537a8pVwQU3qrm+1mOnJgvJx7d/kyFUMc+kqnbd
dY2UDWkhKKw5JB2dGzlKmkYnn9FjzZHG4gAlpWXcErdopcXBMJkJbesMOMhLUWvgkmPIshzsOOTT
eV7BPPjwZZ9zdNHN+Dojr03tk9zk5KtNGLD2nTMA0EEqChNAaSwyVz580fLcI/orzjlHbR1XC/lN
Z0B+afJuQJwBVWs3dnTuQBeyfLOmXfWaWVR3XZxVr6iGGvt6Jh+yCtjQwRqNMV1KOEk2ynwvwXET
mpiADEb+eZJfjFKfunM21roT+mZfJ+T5sFp0xyxy/C/TnAgjqERpZCEs9tEOktEdyLXNTV6HTTzx
ybxOChPpkMZqhjSIBgjo1XLw4ZwqR4db3VBgQdG2/C/s3fa49eO6/0pLlBmtbKoMpTBIlYik66Ui
t6U1mi+T5SfyiHhGyauIDAJzQxbcxHe2TFt4FtMzQV8tOT+OlTjHdC7rNV4npUExDblNaEwxZ/da
byawUOOybnfAhbSOoDzo2fTg+oqIacgbfAwadLdkMmvmllClrAVzSeDiWxvNffcl0jM/28JT65pt
H+mOPJW6EPVjVA6kK2g2aBpcB0aPMZr6FwsNHT1vJ0iJxk6gOvq+EWF74pTPGukZSmmjeTZsXE/7
WbKebfW61udb36Vdw/rN0oeTKZcOCZ+6lheHAiE8TcfFx6TB3L+bwzLqmScyXBtoaEwZd4ojGnHr
5oVRsXs7ZrFjVUa6QGWCJ87k3H27zjbBQAwD+yHsV1I6NplGh+lca4ZzZyemudwi+2vNG5LMBqKa
R4JMdr6DIpntyIXfT7oa2wZguOFikiFY7uOOMByf1ty3CdN2x7k9mz/zxrcgq7v9yVRUl5x0nepx
SLz4U0Yxsn8Nq+exYaxIrL3TjfPVUhbp1muznIymIqFbkJXMSfVFOe8NSa0wRxwnTpkKa853Ckzy
DjDoaIcGigpUK4N23rqWp0RyxkjO1zebWWdjmp0rlagVJoY2P95Mk86vSgAkmeQI7XPIJ6nQl6PP
RkpiozZCOm2nVEwbjZNhcqAr3x6GNBVhDHLsBiFYRXKYrPRtYjGvtio7fSOGYLzz+8r7MpV+I2/b
VhJW6PTpeTBm99E3EnXWKfyJsp40ryT1zlCPePnXS4RbZAqmlhzDTVy52cUp3HTNoMz1p7GP5vvM
T8WDaY5iCCnJ2mcHejEeEQ6AFOVegTgnFkcrL42R+bUgrJTjGIKNsm3y7JzMLdYNAgBLbkwEa3Rb
mjvTpH9u13H0Cf8rvsm40p7axfVuI5rnJzcVGpWO6PxLThJR8H/ZO7PlyJE0O7/KmO69DHAsDlxI
ZgrExiCDezLJvIGRySQWx74Dz6U30IvNh6ys6qyamZopXcisZeqLse5JkkFGAPB/Oec7cuoxkE21
J+4WUr2+VJa2baK5ENkcS37mZTJXU8zC3/XGo5y64dE2G+COM2pQwgxTH2Izsx+NETNZjOfWz2HG
hzP6OzRDBPjGGFFXAx7GWdPqj67Hih20dtWepihiSmLY/vjVUr257yoisIKmy1e4l10Tm2YOdyaf
WLzn4Zq/t1mDc8hB9gTYJnXQY+d8li3Vf7aj1HB54tTrRS/UiA5vCgu7OIZe6iaATlxAsApcY7MD
VG7fN5bd9egKXPuy42J9IoKH+Ha2OozEFi3Up6TX1nKCkVxTKxmC0EtNum+BJ8yZTjyWJ2Lip9h6
MIUE91aPRFFGbdE8LEZIxBU+dyfd2FZbnaw5mewgVGmcPeYcqkngjKr1L9Y9BvajyZkaPBcEcAZV
NvtPakrNM1GCzY0VFTnmNw7Nq1UFbt/LHrpaV85hezHArbmytaWe/XhhIiUbzhBCDrBZHdMGm+xQ
TxjgWYetSZAELSQ7hAAZFC2JfuBAvqD7tJhjp/YrN/Kya4FBbWIPws8m9TL10diYD/vY+KTGjEoV
emfeBZXfoA3P+biouAA3UDN6ajjWI76eHQYU2PjR3H2KOjf6ElIK+LigXeNbFZu8F1CPvX6Pe8J+
AK7VRDuRO9FlbM4ucZdVa9CvF3S9/GR2rGaUqeIyL1GfbLNFduelXuIv4czA+JIKi3n4yL320tWT
0gFe+Q7P8+LmO0JfQzApVb8S5kZjuIwsU3yQ7jZcpzx5x2CQXpqjnuhRsFRE+Z59wUV1xKFe3NDK
q37vjBNei6g2hkPMmgykzRy1BAyLeVdS77/FDZVOUCuB9M3t4NtsrLxgKkn46eDcREtYin3BRMN+
nyehdy7+rgLQuUivJcF9D8jy/GJfV23ywNPHuEeCndN+iLwdj8WsCnOvvTG+1TwJERe1VBeZ4Td8
KBW6OEO0R4ISEe907QQqkUR3QvSAyy8Xsq+Qzpa+NR9N4uNjhu7DjT0MBc91CXS9Dgld9ZhgrJB9
5qKU9/ID0mfmrNeqgDJtFU+eZmoUoPZ1+8tqXIZiYyHkUjQMZv46kP4yb4wuGy8SKNCPbL1wkxd1
bT8u2KjfRdIzYhpbWFG7toq9ExVt0QV9B4iJsYUJ+wmiyEyCPZaYeVMOWIxuxRxHuF2shYQpQWY9
89pQvDXwzWmAgSRlAUZI9RVMvfk8xm32oqcywa9jh/NNmjYGKFhree0Gf3oCEgh6oBOquo5cTj28
YKGBl1GmkGF3Pm6Xb/iFBRowHfOGLOkynbp+QbbGx7dc5m7DgJunkKzw51QPDi7tl7l3xJuRtPML
iQAcMOlg++WhiXrjWk0qqXZzqwXvWKrM98xXTbp1jYSRveZNDsD417dmlzID7xzdv9QZ1xYeK90g
f+oS2O7eiIQ9msfkNpaNAaa5smMTQpYm0Lu12dCU+F2/xWNO0RtGqf/Z9jLBMedH8linq9ujiNMZ
S55ZqRmcQj9jpUwkSUplaZUBKbqkwdblKpiCe+15FP6V/9TLpX7XYAtuI1g/H+uw0wWBJzuAbak/
OLTWhYlTdx7ZLtUW+xjd2wDYKjd7SPBHzUFviYEmeg5f1RQRN5jqkjCvsCApwEVQBJ+xqa0XhYPZ
3YBmI5MXxZl/J3pj3nazZkHkV727BPx+CrQu1keY8ujEOU2WEGNlVpqEWVYCf+qGaWxzHGdBIoBX
QyjdhDmWr/1oWNOXiB3UvscgazHRWHifC9a1KTK+BYxAwPVq68BgNtBsI7dIjDPyRWJNSjI+bjjT
XnMMnlT4Czq2LE7qnWc0KM+1lsTVFfEi811KBNyX2KDDh6Q3vfitZv6DF8+8j0CXeTtlGvJztgxN
xEWU1R38QqNRK7XNfM6i0OWYXSwioA1vaFedvYOipGUPdM4cD5F6TWD5Q0T81kvLhllu58F2s+2Y
5PpBerEDlodMkkeT1ZKm8ZJY6vQ04jPkqYmlnpwRjPAxrLhWGeK5x2eEk8vL/C+prfKV6h9e05Ky
FkqJ6TvbkW8DwEwRv0mrmfwtAOPik1Da/Mim1jn7uV1fA1CdLgF05B/VLEAW6EbOGfDjeHnAbuVd
pE7KmKJNl3FnwcfUGzoMY6Yiwf/FfJS5+mEhYPR66bQ57zOfsx5HutdGHDxRjTbWot0iKwOHPPHN
ou2OUbu4zR74g3POO3Mll4+yuxBdKC+LfK6ukohmDedS4oG6su3kG7eduEcioeE4LBFpzQkuFqyd
IlKvuKN5BuEHSbl87GJ5xUlLKb30aXyPpVO/dVCs8OuWzU1i0giVqYtVvvWiaec1s/C2c4kUkxwM
L/xc2dkswKenXRgYsvCvGaOD+5jzVuWnFKMgUgQYU6Tqzib3MilJUAtnnE970fXmNXhmcysnufTB
2MQl8ZW1olzqgHRd1VlkqgDLvzyONeJc5mq40zcemUNOAHC0/sB53q9W3TDC3Do1NGfTrmDCz0ti
2xCgZrWObzsvHI3rOTNysvg6y+tvRprR+RCDs74lOmgSPYxts+k+K8159ZCYOE0PGbzE/LwI26Xu
QKx8PRk4wTaIHOOUSUfafmah3lo3eTrm1Oxx5qcErRaT2vZiHWtOC910Y3TBQgTLUcTJcA86Ud5A
5ElTaqwUCE6VKJybDQfxrW9Na3FK90z4dDO1yYm9GoGY01QhdhySyzzGaVijP51vFqGBpuIrDwN/
6D5Sq5PpbiDiDzqWGPsuGAT5cMxBiIkFLVsdOKUwmyRVP7ySIf9MogcxiL0sn10/u3aoHiaL1pcd
d3bIzcSOLqqmB201dXXEtEN0UDV00xgBrl3rFJdDi9YexagiUvE14wj9KJLefJoTP/wa2V17DVml
3tuVM29xn2jGxVNEvhzcB1aadr9P3RKIBOg8cCNdjsiZ2dtA/78BlhR9jTrzGk8V/pWYEv7R6GBz
HwSp2bdoWvOvLiqeyzGjOo78FHdnKzUe2iFMybqTxGzgxGVyPvVueiziaYau62keNr7qF+TNgpHc
Peei0nsmA216vzSEpHEGhAlZIfbgTcHiCxr7GAjZyiZHuLqMU++dK2OsIGkWBQsW1aWWj+6Ucp4v
MfuHBhMxcRiLOeQ8orvwtghJk9rYXYTUxxa9tcoO6N/6ccSDPgySyWUcz0wZw07Nn5bKw14OBFqx
fcLU+thJH05j38aIEeZ2gZuZcgc6RaIpALuS0hLdbsgjAs3CHMA7Ynnek3/3ZjJDT3dNbJJVgNRd
VBeONbifqL6TZyNEOLuxPNJ4ttAYcSxWek6eU7+bEQm3RvHFgY8BdX5U1WoXGIa3iAhXjqUm1t3R
81rOM7dwoRzGXpF64CAMoChYU71goFcPD8PgIGObyZqHL9HUlHT+4NITjLEN/49KxKH7AdDiBlUn
suSYwoqDjCxBQLUFxSDE4CR7q1kUBuBI7G4llMJYjGreF62B1u6bxSeFZBjrNQ2YzpGU4nrxwGlY
ZYFEv2EFZiZGDZUmrgnkBiXvrcEfEYKIgqBoAL9tlV6x8xkfFjPPz24+JzclrulD6hUVofCrVCZA
fhtjoUfmfm47YNGEr5vDdR0XBVsCVwFIaAiQJKyU6tIrJgzDhdGM6rC0Vn2p4Dpe9BG5oPhNW3lw
FHvA/UxPRpw1gWDsgiAyP+HuDu/bkAiumn7qHfOGhfDELJxdUU8Rk58hqb6MiH+Hq0XXbLKsEjdu
gLOmLu8GXDvX3MSgeyHcj9QiK7+nr4bUCyD2utnNnCSwB1DLsWSMUL7tZjsyUWIssWVeTg2y+02f
zyVOLyZaASKfSpIJblrrpqqUJ0lxDMOHJm8NNKfi2hjO6FwLziVgv3whBTXIUzz3SypqpgukjV1k
KWssPjkeQdsZnddL1NZC7upcsSjBN0349MYRWXZZQVSOA1o69pRVTmLwvnImJH22NXsbv7aMkgdm
27i7YbDCD+Y0rbkNcwwu7y5y6mnHui3HdOsbXOUh88OjJ2b3BjMdIlRwA869zEXtb5ndEBSzDDHX
qm1OFpJvDoHqhGClmnfWkkPwjRCTzJ9wI9qfGZF19S3AyuoRu3jPODm0uupqimu8foj0GzIX4KAr
9sdZWp1HbVYxrN9oOpHt5KUkXZvtU13Y9rwFyozAljkJ7WbRh1kNbr2hCdKpdMKz6SUShk+KF5ub
rYHSZRpu0+1Jc5PLQhzP7PvHrItJiR9btm827/e2wOZIB1skPFd6AziiMU6Y3zXDXrA36McjoGc3
4HcW+RSnfszqmMDlIhCINbpwSA5jOFz6EbgvtPNeep/wISDojZtHUl1qG7N1s0M4xsXeTPmyHRHv
c8tm2XSb9SNQIa+E2RobFwY60RsbrvIdcPqbBR4EX864ssQnz8BIZBxu6KYOYxpPxMDWd4Mg5Hye
3G7DsNXn4UfBBTWVZZaNoTEjv2/jD3m4dzmUb/18mS6meD3rYhyTdCG5fqrEVHIpqzyAM06sVxJR
qud4+5ntzYt/cET/faajkzvS0JrrxpGDBiFM+uV+Ktz+SXvyUIGpv6bIZ+rv2vHLpHyfA4eo070A
lbDsGrZoDT5FbQnigJUKVzaruloUocI3c62a62w9QJEXLT2VORUlgyKzmeWOywxgB8ukPGemXVZT
AOqEhj8yjSdd1Tx+/7525foVx9pH+efczJ+lzf/jnyhcU6KN/0vm4i271tfh9V9u3rLXtvtZl/Lj
W3+oHJ1fsAaS5vCrxBH11e8qR6IZPMtjEf5Drogm5DdlClJGnK3KJ2fTwXJsILj8TZmyJsVw0oME
XUWQf0fi6K4GgZ9VKcwosD5C+sZz9N2N/Scl/mLz6GP67W8tn10hyc8zp5cARF9IH6r+iPRr5ORj
BnBLInYfsK0SM960pOC2YNnorYuhKjTKV7kWPbRLPmY6q1dHxmLRoe7jeRepkrZAACkaOmlvEzOs
9qnwYf7UsNc3+djpgwenl41qES3FTjF23BLd8KW1xv66yGv1GfYJd6kTf4aqLg8+cQoA9RQsoQk/
YkDyTHyvZOg+jFpNFyHeJWiCCTKWHPz8F5kMzXVcWrLc9KRUvlMONkehh+oCQ/KN5YTTfhJVdxrb
yrvI1r1+7aXIr3lIOEGGxfAxLXOMWriTjwjI8fE47RqGB3MVqpiT3naNm1wR6oiCOonlp0KG6YWn
ks9ZT1Vuwr4IJn7WzdJWRNyThm5Vtc1MsmUO7pTW54YV0gwbS5lb/GfyVmcLi8FE8s82osNdS44v
46/cPpmxXOluUbgpKulfDIzF96Zvv0P3pgEHzkTmHTI2MqvE2UiW99hqrct+DbPz6QWLynh1uhZz
tQ/XaW/H/oopV3JegIcVX4Q0+zt6n2dGJ+OD37MA2cQUv+u827+SJFi/kBxRfSECsUO46Kj6rgLt
EzRirvn8AO1BcNe3ZmGK+67vyvEB5l745JoA84PczFKfhHV2fBtk8zdKFM3WaZq8vnc8Qz8V9ZLv
MHVR7ki/Imt1Nih2fCB6RYafvvGpqo2ZK25bh32xj12JkYmHsfOOgkcsG1YonBwhSwpzEIhlSMNc
9sj25weFI/DFpe587RDt3vEb+zdxKsJ9zCDhzIBXn5gFeu/+6JZnls4P+Roj2cYxi/1QFHunppZf
5lwf4t670kOPXERl5V06dhMmfHc+jpmqb8M5fEdNtMSwHAr/mMi6vtOKaLnWS5g8GBxRj4gN17g/
CaUEdO6W1f/4OHV++uAUYUqP7DkhUyhoCF3YzODAxsQ86aIcb1gKMebyuC9zt0Nr1Q5jQxa4yLtL
OdT+O9XIvDNCpp/hNDcXblcR7dCzfr1STdcjXIBHeWboF70ZBo5E5qYoppwB72C1hNFVqrDIxBCR
LhfOh2NoCYMog3aNcwIE4oo+DQbmJbvRxa5TdxKq2gR6BuweCW1W9VXkSXMzCudN+kn6lPdhyC/P
A2wbzl71ZrPP4dCmLo4LgbzWSIBwTaO6ooO10ErwC/nO2CFVDr0X4kzCh2ro+kO2eJ/HJMNpaPYD
AW19TLndmd8SL39lGkSotBcTAoG7klDztNqKsbqc3JzWJmyWS0Qxgmh68kgC05vVtMPwnN/SQ6/O
3irjHrPVVujKONXg1LGMug3XRlsMu37Oqb0Wu35pEp5y4ZJPJ49ulqVYhrU31QvFO7qvPWuJDEJg
UjSb2Uptmtc2yd8oqR8d07llogoSh3iobeMv1olAdqZjRTMYF7RUXgDuEK2zUaPj4so56oouMZ3y
R373eWMai7edTPed9Z5R7meVoLJtWJze2FghWae1ekBmPHyl5is+89GIgKX2jKfVnnDukUZ58hkv
Bp2B4HBTEltDOeI6b1CT4EvhkT6z1uzJEXf1WWgMwtiGO/srVZ+xK0mvHJY635vJxNC/ATaIwcM5
DvN5ICwVibF892O3OGrmRN/YanaB0acgTx3CVYrRfOb7uMKWUH0rzEleGX5WwdsqsAraRFjwc1J3
R8dK3+uXXyFot+CiepImLX1PfKFkM4g4K5k7qmh2k9SFksCvwbYfcTjrW1l56owePd3PC8xUWRKP
7PRLg2Yuyt6tZFbf4qksj+RE9FsVWT1RiwuwUEiKn+ZSPEgmmXh17OHYcwxd5GxgGYwniHtBiW0V
WsRz0ZlAGU1pHxBd3jNvAwFpp+XRWzzr2OdyLjkuOp7YKo9IIdLha1Gp5NiL0SNpkkxdx4gxCyFf
vmIi48HacZ8cWbeMB3tdb8Vswgg1Kp9VE3ILvnJc7EMqJpPzr8n0oyH7BQDdjMTAH/SJN5b8sMQ9
x236FucTGQIQ1aAdRvUTWyZCEf1pIvbanL13A+cNshBjIm42q8+irnG/CzO9Ej0oO+a57rYM0Ss4
WTxsnX74CKfcu0b9mV0VMAoCwgG4keLa2I896QFVK4ddO9vxPleEu+6sKpXHDNvOeZmW6rj4XX+q
yWKb4W42dHBJzdYrqZW5I2A4pk5e6NxnQpPOU2nXEqnKbG9GK4u/TCW7uLPVjvM1/AKSo4so45GV
59N0l7GR/WT2Cmlp5S/o0s06vB8su+BtL+Igd6sRO7s1nzASTy85PgM6XX+5KKIGlz2BlfpLHUKx
NCPYRT14g/vIypoXtpp4nZHDNsdoCOc7YCuwlTkly7em6nyAIcIKhNn2X00keMggmT6/RSa7R8G8
fHXzT7o/TohcEdXgq2f4+4hu0H3CnmTtkUTMm3xQX7xoDYNCoLLFK/E2KEQBZV0COzVJ33TQPAUs
rIqNL5hVkUJEMhUVvsw8sSE18zS6MiJFiUQXuW5y81a+5dohpKZxnnxCS8iYlNMGL4m3HbOctShT
z0Oh0MMTp5PhFRDXWJamTZbyTWSuJ6Sn0P/zlNbiWTJ72iFP7j/XbKvBySbWZ8uM5BfWSqAaWFoG
dqcvvyu9bJtMrRSFY8szokkqwLJZ57/pIZN0UdmW3XGHtGolbfaLc8rmSVXsyNHobMuM4VvK0GZX
jFwVVgfNMNR1fvK09Y3Z5ZtVkrM5I19gTpWHD2GIlokd8XLhIlncEJoK7naYwivEegiONfm8V8Qn
4PGfkUu/A4FdnuK+x0JHyfo1rwvxpH3okxkaGrEheIuIVfSr4SK6LX+DezQHInTJ4vO+YPeJ90gu
2ifXzWXM9tJOAY66CJIRCAlCuwkTXxIkSuk4iGOIhOaiadjGFsvSXuPtwfndhU4FiYPJIGskz9hm
LdHiMi/Sbc96YteUREh3xL1f9mg+LtMcSh7Z4sVhFUTfJobxauMqItjcS8Mg77W6w1GBpnca4nOr
lnahiQQGhZw5ebT9JrscowkGAjcRYx2TxZcPdP84dCMP0NFmcZLK+V3HnPABrqlo17Revyu5wHmY
ZRGTGIBtWiEN2aKvV4+6jYyr2XSeiJ/Xm4RrbsOcsgVq4LPbsjVN8jow2VQUwJc0n0OQd158uQDN
wdiUwngtpH7I+CuRIbjZHeooRJlpbF4KME7RpmeVT8RZok+y7d7JAqFDbcVluGbaVqnjfyYfs3kR
qEko7zrTfF44aXuSq7G/HPrWgEKasni1tiynfI5h+D6LPfr7PAO3CNxoAH9UT4mxpdQb9mNau8d2
kuGjH1GSqYHHPp5iP312Kg/K9jgYb+SdlzuhE7X/+x3vf82t8c9p8bNoRv9jR8b/zL5Nr8V7k2B5
BOaAEf3i/b//t18Nfut3/mh9DRy6mB58bixaWZqh31pfvLsOKyR2ZeB3XNPBqvdb67u6Al1puQb/
+e7wo1/+h8HPWn26ZKDaSjlrzOHfIPbw4j/3vjTpzvo6OH6hIID/Xx0bPzkyegqFrutJJsFJ8FYY
0dbW05n7ZffTG8MMAIRP8XMKzL9xEfIyeAddExP+GrnAu/PzyyQMgqLRkewBpaDcKu5kZ5+WvHyJ
GnH+65f69/4iy8O9j2/FVq78E4EIb9kQm9MEn89ZznM9HIZyPHtxf/jrlzHtf/M3YaZZP06FQoN3
T/75b1LkmI9kLQcpydLFIZ4iunXXSdn0xkNNlRGxHtoMGA7kTW3l6UE3UYQfOf9Q5BhlBNL3jPsK
gG/ZM33XbJ7Tke1E0NQ5jjsvocNlwDnRzojmjcyICBwHRI2nzjEb2kSo+HqOySiI6pdpsDyWz+Wl
almycOSIY+bVhbfRMyNb2mG5Ss9bhPiMNrH8NjNicZWG/lViA2w6GOH0ecX/RvF8LFLjJc+rK1kl
V54AQluWtYeCt33oVPtoLfrEIvh2ibx4Y6ZgOEFx+sVzIYebzMxMznOYasCrGEgmZrkli1GsUVrD
tqoQjpOexbA3AfRdWd2TPQCul4j36nLgtJ/FW1eDcgWGPHcRcI5iCwSVHWa2xy9zo1Foi6V76kPj
bNGebWdGNrk/wmUMz+PiXxPdne5KkyVP2jNnN9O9DJvh5CFcRDJPqxEixZwL9vlQo5KjKvtvQGMI
QWQDHuSZwj8DK0Eh75aD/ViX/WUY9gbFauJshV3duzXvMlKWI2CH6VzkLPlni/S8Ig3vRQ89chhA
6UWKY1mIWKErt9ynpnWrw8RtGJgJ3kJZf+OjZKhB2AZDzfGtbdKSU5SKgp1N27nXs8YIIoSUuxSo
DDJqaW7NGVEqEdqRuZHAvO8bVgkH26nlTrsT6QpD17S7fsi7eyygrdg6zgxf00SEQTmzeFl86oH0
AZjPJ6885XrQ3qH3CR/49ab4v4aA+Gcdk67+bWvFi/zVYfEvZ9Dufzgqfv+230+KNRbbwbTNOJLH
yu9DUgk1AvLDSp6EJknWCy/1Y0jKP8GMgHJiQzLxmED8Y0gq1S8us1Wse5wltC3O35qTOrgR/3hU
QEqxAVB4GM45r9w/HRUOeTlM9gl+8owwuZz72pmRWev0sxP555FE7OJkfA8dVGv+YL8mEZrfQwnh
+YTjyZEOifSyidbcwjXCMPyeZii+Jxs63QLUiwvVIuAlY3ezZ1RP02mkQz4cwD/n/d7QpXWdh4YZ
5InBmsuK2FAgPHKnmzQvDWZ8AjfbQLFZOEc58QzBdFPaS/wtW5J5YfAZI7U7dFMuIGs3kGH2xbRk
8WWhkVCjo+5G99DSoz41qco6I8iigTgQzLigvZlFOujUBqhn1Uaw4l1uwKWptMQbbBO/uu8XVdKN
LtDFJnYWC6HbvZPV3wzn5GDs+xbmIg96xxmPbUxcyf/BjfdfK8T+H7PNKnYKf3XbBfiwvn0FFdR3
Pxdpv37br7cdqgFuIZ+bipUC5zgYvd8qNLGG1UuH+sxSnm0qf0XJ/rjxbBYXTKkkWynqOiyy/B6/
bSeMX9h0uLB9cBfhrfx7JZr9vTr6GaqIUcsCzyip0mgNjD+XNI6cyZ0qk4EcAYIFJTaXHYJxxhpd
9zy7+s0zMLtUK4Sq6Cc/0Km7MsFnfWJaVK25wIDBPX0SWafPE3OOwSMLQQn3Glwj1ltDFBQDQALn
ngmeB8dqDz7f2NYRiLpVVbtHIQLvDpVJoHx5V4UDA7iYLV9qe3qHCm7arIwC2PYG5DqTXbNh1MY2
1e0zeZWPvQPKoa6IKKY6enNFRcOY8+XahO5XMh64qIbm2fRiSF8Ok4Pv1K48VE9iNO5Ty6R94eWZ
iz9nuOzLiInpVCr4kK68w7hJTnXB3+NWhB4bTf3smkzZuwZd0ij484qolfhA0cMPQtHJehdR0XW7
sOWtGXyA8R1y9SXVHwQRThuX0SCy/aZlSc0PzVgv0BFGn/gTeBsM7yJPoItRVqSbweB3wLkidoyN
2f3GsjyuaReI+aJs69Yu/6rtu9EDtbh+J8HgCEPWfcMicU5EM29BlYF9dDpzuYvK7I4FxbDLWl4S
uo1z6dgYRoqRsO++5heyKldvjQWAeusjllY9gVhl8cFMpzzWViMDJ5z1llgFqP5+Fn0NM2HyPviP
vmF0u9WaFbQYuYI4T/mAO/SUpTFIbBJ++wjMQV/VPiPwShAEWCHNPeKssoDA86Kjoy4ImmAhzUUC
UQGhmV2320pxHZizdZcPDEUbw39kDET0qeb/5IZzNyT8UhF2iQtLNP7eTPuWophRsvI7cHrVehV1
fC2G9muoBSQylXDMFbIAXAcuVZrkwsLuUAW541xzPX9MPpEXJIt5m2xM3iyblbtc+F8Yfyamf6LY
ooNoAzUwbMpz3qXWrLytVNVyNmpsXk3bPH//vPPIY4XBLDvoRv5e9tYkyGC2JsK8Rljh4sA0zOiD
m5yr2uVrvZir01NcKsRWEl1ed/OnLOZ/ul76Zpnr7n9CUjdUOrnuebuUrR5n5su7cd2GqzWQcPTy
5RwDzUM62D4rzQ90FZ+wx5CE/ZJ7/f3NQOwC7UfwpZXO33KcXvi6FBnFskXaGnLRZij5T+iBzfu8
RS0qK3ZuYwMjCFFEtV8A+eyg0hnQ5G3eUgNe6RjF7SUqoekQuWvQZg3/nzUN1aPippxH6yoZU0Yb
PQhTq+Afp7HQZ1KzSZUF1gyfJc52CMmzncF9YpD/dYcO5/r77WWly3I0zF7uJjvzmP94wFp6aloj
5+Nmv6ZPUWzgyTUsvRvM9TbUq152/WwFSEw8WMWVu6qZkMGgf6oY11oj7833q5wt/7Ivq8Y/tJGt
dzhw/D3zK8bIgsv5+wWwXuHc4vDTluJgzVyhaO+6nb2swNP1Y+76EZhrw2U0adnthtQMX6vEIaI8
5k9dgEUH+F2YdPkWTy8nAenDfxlN/RFpfj/f4u4x6LcYIAJJlYUZnoymL65UYkzXzuQcvDF9E1Ey
r8YN/HdaYp5T3BH9Yohj5HCflouD9V7F/h5iCOrc3CquRAv2k2UzT+I0fy0Qa21MIq5Zxh2IgaH0
ERM/zCQzDqOFG6jOsLZNgz+xhtd/MbpM1b/TEGFHGUejBO8sMpRVKoIri+uTvkVp8s97eRdbPgwQ
E85IBWV6VyEgC5yaPztc4yLG1ZfPLVIec48nGMZS0LrrswnDqoTHw6c4JFiABAFE/Oz41mm4JBrH
vpNzOgOWE8i8kL5x7AAWneupwrrNekuXGRYktGZXk0scZq/0BzUsbw0dWPD9vcZkorc650f2Jp+r
Xbh6Z09duxWewyOQ/gYfvghvYTnmRNfV2cEL649a8f8mhXvHTc+4NeF5wgI/2ZtN8xW9LjItYUZB
WaunvLQJERPxLdrLa/bveHJHLzphaEEhDX8W8Y7bg9WUemSRWkzCxVKTLV+0k+XDhmobiamPTBgF
7tKkbzItISng8iZwwZCPDtv6beuNVXrGYtGfktHgI7QAOYSo3ZFTEpZRp5u4TLpbshLcEJc7LmLi
/dppgIuqO2M3zT6NG/ggFIxuXQu2rf2r6MryvfWHr3ZiwDqKrEl/eLWFaZKnBDPYgMf/eOwKik6f
3Q2LxUYQY1vhJ0ABbw9iG3EUbaXphWcfVKbYZ1YxttcaOZ+6KHy7zY+YjTvxPEc2+q8eTDKuUd/C
cYugyQ3qWdfJtTO4Et2CRDF5X8B8PcXKffypFPt3pkJrx/CnusYGPELnpAx8yhZ1189TISRGEvpu
0x9VMs+HZok/Es3hYhXeY4+JgsuKu85OuNL/+nX/OLmhaMOmQyvjGRK3FlbBP42IfMxps99VPXSD
7w877kEr0e/FKEB4VPrjr1/tjwOpH6+mXOB3hAcA6vvTqy1jJGyi0vtjNnOBrJWAr0NUsqI1fv27
/n/7/Z+Q1REIMV7lff+P2+/7snj/3/+LBOKfu4Dfv+9HI+D4vygYiD+B0n9vBFz3lz9Matca/Ucj
INQv9AVU+TQVMP8Il/hHCy5M6xf+jQZh7dyJWHb+1rTWpOj/wz3D3eJIj22p53pcvJIn9x/vGa8b
mmKxpN5mMvrGaqe84GHbX4yJhXrCH/rqCyYB4xxp/9KGDL3LB5Pns4Nsie2b+VLUVfdiwKotkdaz
VOXZM1AQx85pqWerCZYBLk8lLvxsyhFa9Po8GDBA2NVF5HbZpjz6bmKjgRot6ymRZLt1mHZfLdUN
O8CD1kubpNVeRWSPkcgGohpvxXPKX7LXRYScpQYF8lQ51Ms1pinUMIhCzsOEM7XhAYjPR81Hy8q8
AyjeghWbnYjXvDfH27AuWmSW0Zh+8TBx7YWv28+JK0mBCD0mdPztlvXYQPXCzxEN9b4LWSbb2lTX
WAMc9siefquQ4EhuwfHZqr2RiGbNin2RBk6oPJlthOKnMmzRK8U6ujfT9GIqHZs2y8vf6jweHMSf
TftWpm3e77yxgPgs+5rcBKM9o6xqD0NUAKDoeVdiJ52XTeeH4UEWheVgw+qi98WN3Gu/xkq4m/xQ
oA2P2vZz3zMIh0UO7y51ER1MfbiNoxGZApNZFA2U0rXhjQcQNlDhs6ojpNfTN26P6c6NzOaM+BYp
j4Soi1O6iT808bjvLTvFJ1Owx+OkAJNkgOP5V+rOZDeSJOvOr9LQ3hvu5ubTQpuYR0ZwJnPjIJNM
83mezJ9eX2SV1NUNtYCGIED/rqoyyYoIDzO7du8530mgP17CSf52ALbk4RCQmJf44LrIjRiRMS6q
ikdsVIeJNoetGwDNWYsQzgy2zcTgWo5+va69pH/VRnUwaLYvUBHvgjpPlwUwuKUqSnfp9Hys1eTM
xCQVkJb4QwMw95AMCvhPitSCbxeeiRTZtny9UcAto/3gKD2KOT+EeD7u7dr62cytsc1k8jDVCUkU
nWdtwS2FuNZyEC11k6xJci7WsDTJUaTaWSGgyFDIjV2/yHWdb8usRbvjY1eh8wmTr8WTDmqday6v
A9gqzoQI5kJsj/ZxEqBZinbeB9jSzwWqql0SB8ErH0b6loogvzccy9hH5kQJYw8DDwukH06Ewbx1
0ROfbwAiL877PH8zR9XhignpKjVQtO3SK66czCTxKjU9C9R8W3Rf8G0QHr6YZVSMiLfa4Y5Lvjjg
vTZeZgCKd4GVELea6B9u3rWadEAY6qpv7Tcgoc4Gz7m44BoIzwmC53qJ2KjdI1mr3iUzWOatq6iz
IHKDSwkggbrePanMGo13E94XcBfBXQ/TRUijYipeP2lXCCw5/QCPnTKiNZ6aKSm0hLilIHonPqwL
q7TndcAGumy0ZR/i6Rmn0yvx7+17iQN7bcKG2LTcpo7gKvw1hz9DTNJIlknHHxhJdFuRt79XNv62
jdqY56D4i77hJB/k7MHESXunfjQb8IopWvT7th6CE26l5k1q/iL5MRT4ftAHhL5aDDpVUtnvUFeI
EoUUjoPUjV7bEv0fF8EM37+dkSjWVDjBSDQjJ2L8Tpnirtom7/ZQZ0xuuSZ51L9/2NVJbKx62o+Q
hRRGzISK/eCNMU6JfMqCcCPdJDzhicSAXhspdwvsxaSxCsf4leZhvIkTr332o6nbdSJatSJF6lMj
7iEi9wDOfHjma2rcm7nX79J2zBmcJMFRwC7hPjvWF48pCsSgxkQXZTadsQ/nLH+sEt84QXzA3Izq
eniEwg+HhBhtRIxUaifmXTEDa3PcDR6et6kG+eHEg8BXP0QXL5GfSUHNmnZq3vpzlH8ZUef8yJj8
ODc3H0UsvrWVxRtuVy0qhwuppQjRippJEvGGtJKqFivaJM4sJIkDVCdXa8DEYEDF2Zhlxq271tlD
mhMDgPyw2//x2Zfd7b85PKQEKwmSx4YHVGX19Go4QbJPjSFtN2YvFOgsWWFyZGqB8nvW0L5Q5uPW
bRmf3in4G8Ey5BoVkoheR/t0vk242wyOCXASHnKfYx2WUdovZQB4S94yH5YSY/jraE3hZaSDggF2
5Cs0G/Oubdr6MR21fMZNeROZAkg4epOUz14iqsOEkmRXDJm5SyOHDpHNbwSfWB/A/kQPY6btlT9X
9WOLEj3gPWnRLOU4wOEa5uhVkuSXLhRNhFfkOM3byC045+56WxHp2JQLyQDqoFKbt2SigVnZdszt
Db/UbW7E2//jJVKKVMSQ981byvVhnwSN+lKz4jXpKbbXimieW7xzWuOysltIbKUpnyEwGOCLCFD4
QPhVHEjUlM9mzErliy9iQszhDdib3ysB7NX0Od7sO6UKsi1XA5aiX+ronlxyXgvb1BONT/4pjIdw
m9qEHcom4j9mA78vHcFFkrZw+ymz5s/KOqxjFn1S88/eQDR42vE+oUk/pW7HT1R5i0uHkVTedMWS
Z1M8IqAuca6V5vvgY0vGxWXUWA65yEZdkXMtG5IQNEPO3x/rHBcK5kjiQYciD0r8RsBXPU+M1Q7t
yXDMiUSfl7K3xckKSrn1Cvo0mB8qj0M5HjcCM+fVjSzLWkQ5yU3ASeCx4WEsjvYY4HCye4OWSzjP
j06Mu3mBtzlZzdgOd5WMbrZmVSP0nFPzB+kq/UEPtoGiQvcHTOzTOrE9JphViJSllEbDRC4NMgQY
s8N4UckyXzhmOb655mi8eBE6biawhrmMS3hY+wwV976xDQQ6iVm666q2u/e2cDH3UC1NB+HZs4f3
KSmAfUDifAhGgp63ORCBp9qkZ4NurFtZ3QCowoBZ8+3Zevy0Oh0c8BIiGfXH9ylq5ms8EDfWtiEM
gYxH81oz+ARrmHgPYyRMDPlzBCarhJYXsuooqWLThjFnYbLLEy9eI32znLVvo0j2fD/cE6lZGbvA
85MTit6m5TkJY190kuCXmu1lm/d99jLAtF0y/OnPFuJyukEq3AK6qTrEkLiOl2iliJwAArY2TEx4
VtYT65dwTlpJFXyClyNueMyb4ICcvPIXZJoGA/77OhIbUhPbgzU244VFPz3S7KheBrPnGMbIRBE7
ocxMkAcWK9Hn0bK6SXaELoxD3zZINR3O6bvZman6ZnTA82T6V75z+qynWzempMm/iHWOGD4UZpHj
UTPLg4pj86Uva4c0dvI9D8VkRZKuEqeqZAhExs+AfqgskQE6eTYMC3g49RctkOpMHjK0nd4mC6MS
VnK2ijSyKMpyKl1TUjmvS20bz/yr+hn4mf3mVvrW+B1n78snfpm4a8/xX3EJwGxB1XWucds+WaGT
bEkj8+7zNKkPo2npx94PtMCOhL7/1kx7DUXhv6AcCsh25iq+4CsGWMxEZhhjXmafc+Yw+sR/DlTP
sFAJrvA2VU+VjfzzYDuAv9C95nDzrLb9DKciPekMD/BQGzw1oG2fg82TnGEBnLPJQQRaq7m2PwcZ
GoeO3Wxpz43YWzTsNmCDgo1PwtJZ26P37VkwVKYb9RjGAc+gGOE2JH06LSU+iofQkQ7qJhVcxnRC
hjvL5IApjhqTKSSBR6MACFflpCqNo2deaxeRHFsEHBHVa4yeo5vdeUjihMsP23F8cjL1MfC7Tny5
SOROw24pCD/aMsqrysWcuuVpNifAFRz1dAVsDFNojxFQWzEAoqmBuG4Z15BqYDlXPjwPy2DcYXXj
vSVETmrDyIygfnWSoH/jo284Q0tSb1xEkItZ4fBklzfWPZSSQ9wV1s6HWymMXN0T5dctGObn+zFH
Hd9Fk3c/ylgi5Ddlt+IQq+jSYEVoRkylkUdBmAHo3Dh5OD3OqMzXaRZOR9pW+XNrSbGyarN/ALB8
87uxX1MSJ7fudTiDyHZMwib84SREppdlqT7RM6ZXMxZ0b52QamGY7ewujmRDhYvfBBh/YwFSKHhY
TaNo7LGBLroZokcndMgJhZbfIS90l81GsTbNZNoBh26h4sX5aiYc9KtuGnCSgWIS7Eix8d3eoEIK
jDOt//bX7WIHFKjAUOb11fhajzOJ4267B86Hp0zUvIHK1urDl4qPc2LPakIzuEBLswgJw2aJy9Ea
jmYUdzs2BGZEOfFhx2EO4morXLbqYxnI4EeGmTrH5u3F12FEhLHtWiP6TFI/PiINz3ouERC1F3Y1
cqQbjhev4iwbvmdcDRfEWIC60zBJf38T5UQb3rB3E9rjh4D24I8CnT2DBBsSCK2+4MnwGWAvmmAq
T4Wfk5PgdYG/h0dBVlGRFc5L23nyG5+5iAGBTf22Ena5nmgi3fr9JSnMySCnTcPIEq0J/fjvPojQ
grM7o8Du2G3thVf7BM3D3PgAejiwySECPzea82yB6294tAj8Ow81DLY5Lo3noaQp0Oswe5ApJxFh
gq4fA2ZIwruhC+u7MQrVGlLasDXTeojWsQCVsxbo9wE+ACv/AS18fIfLlT8Wg5ccItbhI0nmHH8Y
CO2XyNElXd3JdNDnZIO/dImIpAIJPRTUQd2fDBH762kMLNytGa9g4Q6xfW2zvvMpJnX5I0Tsy6DM
dBVdDJXcl1g5OoKTfNwPGmrcaUSF/jSQ9vbDzvkgs9S85f141SXgvrcr6uyR/GTrWBAbvIyDMXx1
HL9fcVGoxaYSWX3CZc6shvkQjJLe6eonksXnVdxEA8Qxp5o2Uc9UYBGaod41manIU2iK6jLZ43Sf
wHWBjZpO6rEEuvQUIjP4mtiX8wVs7AQNscaHw+FhgDCZq7R4YyPhhcycJgoBdcCGq5wMaZZV5kjF
dDp96lFleK57mgfTHOCOmLMDq7W6ZZyXgcJ+LICW1X1lflFkNztZY+OvqOC5OTkCZECrpu5eQXyj
brFC8dKy25yHwTNAr03RwQoqcxe3w97sHRr7WTUhV3NqueFLZh1kKmbkFFI11wmR4rZqOnWFDELE
WWgVkhXo9J9xJpw9JTcplUnkOBk9evgqcFUm5jFx89kbnTrNSeh/R2XEkArynnPxzIyzkxgo645b
F1bYafCHmYgvN0btnlieXqayiI/A5YItvArmS2i1XPyrHJpVcIypChgUyq54UI1Zd5uKhL6cLjV0
/gQIXxqVxkMpTU7PbjKh7afxkaaSXoy5vSLN+Yn9677DXcMMTyycmIaEmxr2irkFU8HYVV95mz1r
oVeRlZpns4BvkkIXO/cwWd7HOMQ8B4Rl03fo66PaeRjbaG9UNVOBLjyQfLAIOHgMEd3PJnptY17d
glnHyTqrMrpwb24IMiR4erLWeZPuwzhNV6ErX4li3c6m+dSSsL0I4EoBIXuvQu/YVBilNSt2W4w4
xotI6zPTHgkNhMZEgmk5czU8k3TepniI1gmWknnV6HDVqMDFMOu1d8xi9Dqgzb/PZBe/Nn5e/7Aq
ITaj37Xn1r1hC301QziwGxLUDHDDS/xp5i8chdUd31p2KemFL0Ok5mdBQMAB4HxHrFzk9feNPRSP
ZK7gfipIT0lh7kLIn5/mwTqSftoti4JcdnImCSvLRnlMh/Btxq20lIrpYwoIGiTYnIgNrA20CO1M
3Vp4yV7lJlFijB+A1nlgQpLRve/MaV4O1DCHeBhDrP54cLZRU9QPRmn1XwKw4Z0dVdN2isZmW0rh
b1KtWdG5bx89LEVn5PztnWtYA6puf/CgQUCGSiNvptKcvJ8eDpBNWwuL5LLeWbqlaRyKljGTllW8
IVXO/TRuYDOmpNkbUfPOKsjM5NBEMJ1p3gfUv6n7akMkXGsSLPZZEbkbqQUD37zuyK5zEutOVka/
hspUrfMx8Hdau92zEU72pjds/2c+5d05r3VwmUSXMrJNoyeP2923OdlRsSCBuz1nFbazTo7JwfFL
5wTNeKRfgE1km0WJ/W5aBYkDqcN1WevGW0aMqdZJRPobAMT03U64pKssVNfCIE2GK0m2tmKVXpHF
hj8nuzOutDxt4mREcJ80nX1NadxuXKrUXRYa7np2HU3cY0cIdyzfy8JKtoXRO+t8GqPvRDX+RQtf
P0BO5YuUkWoFw2mwP2qfT26yq3BfjnFK/8RsYAXdeDeEvIFPhshpJbo6+5UHV2f21KpnPzsZkTFi
zZc9fhouoKsQAN4Sh3hzwS1YsfbnUXgUy0SORyqZy1VO2N0yYWp+A3cU0K/hMW6Y3acnaEmKDcUa
PvsQZBgisApWQz5/grSiYhGyOoM2NHfJBLgktnW0RpZhrj23H4+weMc9beaWAAWq19wmA7Jz6/kH
sYcl21hTPMy3pnNf6Wldm0mDyKIAO+yrLVd0uIbjCDABKstWZwp8aN6EGfXnYK1no+cTKVe+RwyE
gNZ/8KqK5mJRdhvVTN6zJuqT/iUSuCKT6jTlKH9p/aUmGAK324t8CphpK1u9Eq/oP7qGQZCd08cl
0GMvuagqiu8SHEDjIgpGsS/CsWz+n4U0XIZvzJXN99/OH1X7t01ffBHbVhb/ao+/Tbh+llxmIAR0
/39Ef1k4cNGDWf+noRLZX/cfX3F7y/j5d/lf//g9fwyZpPN31GKWhDbq/7avMywav9vuv/83Scq4
40p0mr81Y6bL6OfPEZNNXp2FwozscfTm5m/7/J9aM5wCAiPATfEeOPzBf6TxtNx/HlYyn+JeTwMX
MSlCU37dv4xkiSY154E+2EoBnnmLoyxmhuPNvYToALuhKfra2AvUlWw0KG8+dJ1WVBTkJVwaOBuX
uKMIoj90c6a18j2KnPFulNp/6cIeMxfBBml/Mq2g79du2Q/RzqvRrd0Vplunz9Xc9O5Wb0dcpXJj
NO2t7ktQ9SS4y7nzKDruK3gXfrRuW5Vgv0mJ2VnI3JnXyFlAi9aqfVW2oS5D5yNxDzq7eZlJYgtx
j0GqXQVdEEM1JwqLLNoxmcpVOQamtYryDFto7+Mzpi4TeMHL7s4qmEwgtLNcmLYptp+ws2GBB3rq
SNIEefELRJGc6eL4FUIQ8oto7/XtfVaZxd4ZSviYldWMxmIiqsZfzWQC+wtqdAfCm/vIbTR8sWsN
sr7FqOAP+6ZABeH3mOhkQQfFNwgIN9vxx0gg7KKoi/eYTV7r7LGZCUMqMeDti8gcF5bo/aUyBL2R
hK0bmj109RK/L9C37BRpF0lTXgYt7FEl9R0lVPxRRnH85pW5NXOwkyfUVHTpYdt6T53vdNfOC5Od
axkGfL+Cru4M3XLRhJbcdlk5r3CTwEMA3Lib0e+t2U/NfZQHxjoAcAU3tRGPttT2sgVe+IaAQH3T
XX7vQGqvshIeJKB1d50CcCH0Pc1XXdg9Bf5QbeLJvYY5vyIzDAODBNwxswGEz22zXo2oh4in7/Or
UdmvflA8WWB5UIAkxSqum+eRuKcKZx+7dfBS2Xax7IEJrsICe0LumgRYFH2O1DGCdvo8Zs30KqOb
FS6Z7U3VUPFtNFFzSxsbpr8kf9jgiNGaKZCdPmGTMb6xatoTNjcjljtriKN6pdEkg+lPMl3ju2bM
t6kBWCukM/50HGBvI96psuiFcRKSjRK8Qbf4veH8RyP//6LeKraWfz+vX37ETfnXWf2ftip+6E+x
vPV3AmRcN7gpOf4M6vxjH73tiAgt7CCwft8tfUbk/3MfNf9+g4aQjkNEOerdm5z3z30UM5YnBaAb
OG9I2QkM/U9sVb/F8P+QtniCQT1aeZQEUrCj4q365zE9eLGsqlL8imnhBBCYAsYtzzTcMRMXEJSq
55Qu9Osw0oLYWGNZHkDVWGjbIiN57grNTTVFJ0w7BQorrinX2tSDK9XdkE4Z4Vs+ruYL08Nqa5ow
vLjwDPLnLRHxqQkVTpHb/ildt/AYKAz6wYsyaMTKLj9GinkEZ7HCjuqfqY663eRr/45rGIkOfRbs
bBFqOqcY4osiBMU+tqj2ExFf5lrIN4sBWAkjdVn2tSWICa+iS1VVcqkmFKsD8jaa5DnR1dVwjgab
CF5iNsh/aLhhBj6hZ7DvHgxpkVGGPHVvN/rn5LbRBrZmtp2kf99ak7y6JPtsY8suf5UIr3n5BknA
ujxBucYNLzQs6f98Gf3fKOP/Wr/8V+L73HRQLI9/vw6fu+6j+du1+fj6bqO/rsc/f/KPxehL1DGI
VUhFZ0XSz/lfRY3nkUdlMxbAE3WLzL1p6/+xGFkihOnCRBOsPPsvi9H+OwvQ5CcJjLLkrRT6DzyO
/2JcQXUlbuIbVDMmMQVk+v7zWuyKLnCb3hm2VdIFj8gz9KUAnYl+NKBzYQRzehzNgMnVXz6o/426
DWLCv1RT/J8lXl/LxyOI8/G3oeevArce8TR4d3ppHEvhJiZe4je2VcPkHiyWbV9ZKT2qZuzfCM6o
ZjS0JVhJwME2+afpaLpbk+ufWIKjzt5DdLsd7YECbqqFd3yJQLtemm0VMuOBtN/vRmEVzbJGzdrB
LOqw11elrz9topPsTmNShKnkvWNnmT50KYKXHHRmtDbFMNwTIwB1LUVxd6TqS8HYVyFZHgPFxVsh
vXgD0GNY+TnBITF++1FtiLFxl+1cfCa1sQRj8jt9CFlRWP4kgMA6tc2YkK6Yeq/B7NZbOzSSEypc
DvGInRkjs3LDZ2PIGHvQGC/32hfTsgj1t1c66dYk+SekEt13YkpWtLGveDi9zQDUbFF4FAaMKV7i
mBbaSEot71Y8DlRMCOzFg8YQjwE7K5bwAfoJCa+8FBVREiAYlsLG5arGnh9samdTwAVeGp1ZYCBo
kiXBDR9I4CkrAnk0HSbiEcN4ZTfbIsw2Y1MNN1MmLEY6Vq7LyKt1iF9sIyCvNErHy9j09cnsq24/
hw04m6ztN11JUnnZUJnQkqcqUS0O+hFgf+qjj2inEFOSo/q9MFtrI2Pb2UtCgBfGQMiI1fT9ITTb
eMswQcAspSfSO4XY0YXuN7Bd8kOUp+42cDKaQNxJtzPuz/Ug4OejflfZvigM+VUBAtz1aIBW2D6M
uzkZij1JJvED4ZFY9wuZSRKo+hgh+gS0l6rbtBNmLFGOIxjWb7DCRB8N69GW7Yf23BSe8mzz3GOu
7u+ql/7Zw3H5WYBo+oKcmXiw1ir0SCIa+we4SCeTmzOy7cbkdiqCet9RMilTGgfgOdUhwgv8mnPh
57MGAG8szLmLYL8xPpjRu0YGAbyMRt1lrNzyylgNGZcZOpjtZYmcQ+TCuZNtOpvLCVTiKWtza4uE
iegH9L/+Y06WBtSRXGJqcQuE7wBBulsGi8sZ2Ni4aNtaD/fCAKciMcGqg1I0Sha1WXvvbUeTlglg
Ot8xMKfeu9HTHzTCkT3UlIkYqFrlp5kFtUdfQu8yMn21A0sgn8qm6fDL0WHXfJh9kqOpkqjRLbJB
LnZeDi+Bqm8pBIE3PmLlFPYRsSi5kb4DJ/2gR1g/Jc3erWvn1gs5YnW/ZR4rfxXuGKKYtm8QMLsF
zAgzRjvGg++is3GDej6mrZ+kgFsFCZVFDVNgYWdJ9MSkoSBNh45HU5nWhqO7gjisYu8BhAUyJBtA
8IYZziWU+stV6WebRydrYMBoGnLTa8FcZRDZbkAvfHEl7Ita9qe4Y3DrY0U6BR1IhdkCEiRM9CQY
nbtdUtV3hTu31zoxv6LUchdN2SDb6zKF9MGrzoUH9lUo3pGnSTVXOcOZKMSdOhmtf+xndOjdOJWf
s9sMG53frBI6UfEq1yFhK206/crzUEmoqyI+BpEvSAxJfMGEruDKwazdsT49YA4MVfrsiI7zMuGE
BVLYgh1eWYRQud81BmxILV4JZ8wvDHIZJuONHvK66Np2WWDff04jTSwZDc77wLbMehHF3Oo6pDaH
uZ+/GS+wf7SlJB+U29SKdqp3BtmydGQ6YyOYDLUecxXvyy7iCmNaZC87dm+TkTeGDx59ZvuJ2Jym
W5how/epqoefnZGTDjb2xPHQM8YnDIPg4jdMeXRXMlVJ7IkeuhM2BruF+vSHBPF84fg72594Y7QS
llkMWyqZhHj2M6ISHJ7j4ta6W+qJL7Aa07shlEzuVbjrM0BHZe4cuizyzpVAEthDWOd0iu+QU1Tb
jPt1QoTJ7LT7xGZEW4V1Cm6DoCzYba2yCszSdfMVGxoDiEoB3HsuzoYFMLiuXUeNkeAvcwZ1niKo
y1qlr13c3NwStv9twsbd6tieQGuzYLZOzbBgV+EaZ7o+DP5d3aX5C+0CvRwmq9npLCy+eoriazvV
4afOMks+tuSH98tuLiIyyTvbnOCz4LhYVVQHt8m2aggebOazimdEab35WUVOyQi1nbeZYHzoxcFq
aoo3Y4KSx7WzFdMqbQmq4Pbp2hY0pB52nKwQD+LEjrunMRWM5UMrITiv9cZprd2GiKdhrK/aL+5D
G0tH1MfNqq1y45p1Eqi5QQY5Hp4loa0bk2huWuASW1+tkNurfQ4aaT36koQjEisNBzGJnVKvV150
Dgbzq/amn5r9fT+2t/QIU+h9PHNHNqZa7AyDSQXkAMBqDMoqP5vWc48Qw0eZukTUATwzUjzkaJLH
xFEvyg7Uuu7oc44hoORRYQIYO9li4DLm6AHSErkRSbwxxnDN/J+ME92LUzSRJJKBLsGk4sVfjNE6
kLRDd85a317EQAMW5Y3AoGmuLxhLNVsA/xWJxhbcdVvQF/jtA5rmG9+VDzIn/xFD4C2XrQjPpT+U
27CtnolqMp6wuDU7kpn6W6nhLRK36bal61tbdiAfxVGl1n4KkRYhWbpyCunu3MQmDCQJrjADWb65
kJeJ526OGfMJJpsYbAB+xfQfPLUFQq0Xtt0QV9zG0jlSLrTvsX97qERiOBt4Zu0VhXWwTqzuFlFB
P/WdO2T24HWzeYTslf5qJ8fdGxw5ewty9mtSZe6qF1MJmwXVD/KwqS9WyjMh5oIc29FP9xFEZjTZ
OGbDrTH4TrwoIbpflRFwcqb4jg8uCTZkKSf2B5PS+jSYYrrkQZcyy6oKbDtoXdyDCnKJEXFI8oMS
ffyoAss5Quu3nsi8DL8zMMaQFhg9o8NWccrGZNH57vAkKz5qJmZTEqzpl8UHlgqJbqbSiFdK00+3
UOKsF5QWKDYdOXSoB3CWRiJTX31aYPPMIA8RfB8V+TX1feNJeIC946jVx2RK5m1h6uFNOl1+7IHd
4qChfLjTBXoF0fZBcehMMw3W4KHnpzTR+rtH+cwy9dP0ofGC4SGISkAVMCkIDWCQvxwp7TdJmLYv
vi7NO1Iei0MUWuZWA//LOPy8EUFa46o3FBNyRbx9dnQmYwJPlcsdYtjhnhCcjmrSDa92W/pnAhCs
I1l03puRIVyu0Xe92TLct6XFTLpTd8B4Ser0FaLb2sANw/dM5lTukdmilDKthSvm+CTN3xSkhgmU
cRNg4yiZll7NzWLRt5PJeJp7Q7RInTC/CwMv2gYZ0UICvuJS5Lp7AFU1772KV1D4hfVsu8PASI05
zFMYjgQzz4ZIrCtHBOdbr7xB35JT3VUOUnGZwV0it6u4eeIw7ZJlVt/1KexrLws+kriy1oZAChn7
WL9Q07mbuq6iL4qWDH5I1WFjnHER4FzUBZTQER9uPbTvLNr5wQhwzc4Og+K04X/iGyY8Cg+3r5ND
snRJ3rqWgPHuxtYcpg+4olN9jzaR2TvxscpbdUz5Qm4iXPCYIjPPIy6yIbgQ8KPJKdt3tEJdfzC2
DnlGDzlZuk9TZcW/QOjDNtVAItfzKNW2b8z2vtLCeu+Rbzz104gEUDciIDBCBTMRF3HxqHIj+ppG
NzkYrmT0JMUNH1LHMY8DsNWDSYH63djlfMCXAMMjj6f6gYYwewVNDTZoCm92NZQA0FqnlC27ae3+
1eVxf6ShJ58dApSbJ5/0zO4uLGtpE2U1imJttT7rJ0+aNbYJkmt9R+nbtEeRMhH3lo73lcWXcNUr
I0yo24lvAprnEvmYsnol8xtrVXIeHks8y2R32DXpL40XRavRsMW5NioPrUHlof4oh0rtYZLY79k8
RlvMHNVLFYj+Q3Algi1e1Q83T15sDCs1ZZhzW98/dsQBQJG6zY3B636gZx5/AChL8Iw48UsyD8ab
VZHzuSYbXL67sZ4OULX0hnSI8iJm271XMN/xQ6gp3IEJW9e6IpQ28qMTevlxVxNLvOv5CD8GTw0n
kOzuFTNbwyzc21pAzy6xl+hDh+t01Q89tBtpyDNd+T5dOEEHygFdj15MRKNUeP10eCybGawtmZ1n
Ffk/ehV9GUM+3SN9YKo61Q3IQVu0YtG6Q/CrZ3iIfy2PNxKsKNF4InppEIe/jgkrJ2Ns/ZpkilbX
5Nrnok/LA5kq+X1ayl9KRibW2S54qClnrxj+aqqruPqWjPo4QUdBLGPqMtgOugPKW3NtkWH3klpE
2LVGGt21qO6u5dzYa93UbbHOrao7kbdFrAfJv3t0aNH9QAMA23aMz6ZJxuracyf9rLWQ9+D+QM/P
Qb8gora54FlI96VXv/bmRCb85KOpWsa5jU0E2ciyGTX9wL6bPyIXWTQGEXOZZjY1UJeItyEqBWIP
uhiEhQZvsVeHP8gbybeOok7jWB0ewDfpHzG12F2BCnw9t2F3xpCZPnZUecBAM1NuZqMykNYxFSWz
Tz4PLfu9V5X9jzhuinU4d/EHGWzouFG2ET2A+Ofse1zWFgN+iu+YU2UVATtazAFnij8S/5Jo7lh2
CIa4ipJzYQ/hS+Y77cGpwuTFYFa6aCM35yY4FEDq8K5DnLeu4KPEIQRjtjKGPnuCTS/OEcGFv+TI
wABdUCGefOrJOzPnzFvoIrS/ICffcn2avDmaqg1w2IeJ2hl80ay1nQ03Hzyy0de+RgS/KmH5vHZT
VQOfDCbrkdF5xdBdtB+JEdFb8dK+LlZTUBdvbZuFH2NnZjX+DPaXI9YC90o8qHohnyJ1T0mRoaTI
3Vw2GzRk4YfqRu5XjGMRPxLJ8FKKfEZA4JWEu1jVSuDlfi1dmjRO3pUnRaVGHgR7By+IpO+UaNRN
PHjIyQx2b8ttnB2fZHtprHY4z+nQffR5PxytoY7R5fkhInFCPXWPaWuO2vLUQohZlCqu3hrPjDcq
zY0HJ0udJdTXcIFis2OLL5dFiV2uROE/3WHsipyd4c7j4iad0TR8lfVScNuIFlU6xb8GU/obPAl6
jWyGRCTSiVS0KEmKeU25Q65QiKPQ9GK49rx5RU0gQy7UEP5lvqEKaE7aHKJ3sLgWAIGbESBGLUb7
py0fsHS0E40gVbzIvP7VpjHmkBrw08fchPoXQaHRPnIMtqEQcU2U1/+DvfPYjhtbs/S79By5DsyB
GfSgAghLBoNBUjSaYJGUBG8P/NPXB2X2vVKZW31r1qt6osyUxAwyAsD5zd7frgI5sJSyp+Qjixhs
6RCXe2cm7IRMk46j2R+7bs21SMVajD3zkKlOaGgfRTgaOAUSlOkpET7keYKl8nLATgg+s74OqdLd
hy5R1iU0w+KWaCND25hWwRRgCrOj7MryZsSifEymmctBY+gHwKzt2WiBrueYKnZZhX7II4WCo0px
p2nLzdTPgFyjOQ4YerR7nUwv+KVm9IGmI1/wHlQFX583xBUIeR7ooHY2SIiHdHbu5yXW95zN4wN2
UXCZnY4/r9fkuM81aIgZQ6mLNMRlnQm9CdI/6k1Rj7oZZFqZXqjsUCALnlcwB1z826OS8SoksCIf
Vi37RcxbFvM3JDhEe+bPaLWIj/LG1kaKynPSJ2o1vBhpIjbd6KDztGLbJ/E2CUyF9Mclmvkc53gg
ulwnJaAjMwn3el+1N4hGITdbvRG+NNFg7Fh3qLcUVNY5rfoMF0uMSERZg7yaSd+cG14NA0ET3se6
MM+iBosNnrtybnpCHQ7gwNOTkczqpu5EfZNYifuAkbrelaCYowCfSvk6q6G7MFxTwDRMRUkDqSHb
NoM2jzgc63TL3vPTg1gcdGxB/CUyxDdtibLjAF3x0ebJtLGd3kDhWC8Ety5utovSnlQTKZaLp5i+
xYZTNRsCiNzzlHX1ddEmyF99I/gjzSwPdjUu7wTgOqda1ukXWzY8BScC0Jg3kqNVM7zSMVHW6kJP
YDyTHE7MixADNZdjHUzFYdZVpKY480S7h2WzNbQvmD0JNJyJ+dLnghhnUQMvTad8ujqhkfuAODRE
KjZGvEpgNdPK5iv5bX2gRVUSqILkncVTB9r1faYXzWUQaEzaDAcfDE0OUv5THjvLLW7zyRl3uC4h
NcNMrmd/dkMQCmbMPV4NjBtsdw73kHtbnYPHGO7w6yv4oYv+jA0yCvJ+Rr3L5GqJfHLGE5Y7JeYU
a0yI7FAU47tEqmlGCDyk5DrkzPJuhjg2GMmCheG6ZfiBCiiLtJcS69nJBbTO7Jkimt1XnA6IbeIW
/bVjJ4/It9h54x1n2LtIW45B2iT9jxSH337pR/srckb7wZ28St85JUEX2zQFfbyTZsVzK21i9s/k
aaKi7T3XfFDs8TJ/9BI015nr1S+9ZaYfg4aMyPfcUVjHSbWhfVoY9T+tjInXxgzHvZaWzWXqzdXB
Jht1HWYSPDYGUqj7emQQZw5WceG4eZN6UgdEiGFs0D3vK/6MGOceeOjEdMyTco3iOVVpB9HYnZpd
b69islJHXzl3R96FZatEPd3ZiXKw8VZe9dh1wxSgTEV0R/7dyW0M596cbUYM6UiYWtQjyt50oOq+
MTWwJY5MA0uSaFkdaNOkWXAhRoKFJbR5jLLV9Jq4NgcEI9T53BWWs+3ja4Ioqw+Ie/WeyL8tb8l8
w7hnt0Bec2c6hwYnwUFxzBSbZIm7DzdOFSSseSK5kjQCTA9MneXVZQs/bepxzklGdGat8TuTSW0w
VG6ZYX2q0h3HiHGfW153NWdjeWFwPl7hMJS4HfV8nwD2QaBdm19IM5guZt1Z2wQrl9hhlJyx/Mn0
ovoc7Xs1uvbXrs7iNzQERLMg+rtvNQPWNAKx2LpBJM3WRddzfo1dXd7NCVWW3zna8AoLAR4P8T09
TOUp3aMhny6ThyRg41gZOMKMN+Jape2i+RGQ8m/hqoX0E/bSj1G48meTQhSPKcvJLcHJNNAemVIc
pwpRoRf/xA+Z8g7ziXpooko8GKNZXmZNkkE1h0nztkxucmcT5kwv37j2WShNMMYhF7w8JF2jf7Fj
zyARz7MJEWiI9dwoUhVY0aSFc0rJev9MsmJ5r7ETWtsRZQdFmUCsHWBJKwN7NmnjlnbIX7jaYH8Q
NMlJwNRzuihhhp+j1q0POG4iqfOXsMgbR1PvYOYYpXOK41Dso6Ygxohxtt8rT3xTVt/G0Ic4+cZa
077YWlJfJ7t1TqA1mltr7IbjYsb9D+K3k73NZdtsRtdrSCrvpuk7iugiaNHa00MQS9PZXXkorcVB
4OgUwYDc8tGaBnkiHQs0Eyarb2VKXJq/2LO1r3NRwllyJmq0qGje9VqoGFusUz3QIjH9rkv1JRtM
9+pSnX0uteM8LkbLL3BLMKcODQggHRWtCsmddontwaKSCbzYvIePgDK6T06gAqiQM6LgX3Qz9Mui
NZJtpSCVFI56qCB3sz3g2ULED7KmG0903T3EbBKUdL6IyPNkEy22c29PJdMEQhv6rwtjtfVAHoyz
2yu1Cx26EnDRY/6QxU0Gl8lDdwUJulquE7a/fUxxcytEYl9ZbpXHXOjxgzLw6hgkVfvD0NBqQM/Y
ti1hoUuMXwEipX3iy6ILd7f2Mel5C56uegVrDqYrqaZ3WmYXFMuy3M9T8a3REVKDO/abuELyknrz
2e4Q9iejOeIDIzQTx+7jnEBlyuxccjIyujx2ShCIixYe/bEh7CdzVbygKePmmVdTF+qDdNNqatwN
tK9saHDWHbWkCI8dZftXJ64Q+QgBUdoyp/bBoqCnE8ilNoBC4pQbiNZD8iuJhUJKr96ibGpv2a5+
Vi1onU3doSyPI8M5j3ZlXSfGGV9LdBgSRX0YdbS7rG9inFg4oaIDT9XwHuENAil0/FvCS40fdRkO
QLJF05e+XilwTozdV3uLHGf45JQIsASd8sWMOLKQNVGyxEw4M90YExRejQlKUK+f2ad2x4L3dxs3
XXXAYQfnHvHe1p2FW+2FKS1O02hiadV1xVeb0LEzu8OemOzZ/TGoUt2MpKYzC9bdN+HEMNDnHgi6
n4kB514oKWQdBF2BufR0MIYe4zYyFKMcsEmByzaHcW9N9ri0yB+LESwdQw2xhsWMhFAV5hjnbpI8
5DyngXnaqZiMDXY+EIXHpwTH67dqnKePhLL1qZn6HllWNq3P/7DsobCmLnYoc5q+Nhn7SxBWND2M
SClNloIebzOkPIwHZHDsYbLO5KDJuvg8akJ85KZ0i+1Yhx2TlJmDC1qVfQwrR9zwQ626Kg/GeFyb
w3GWqOTJTo6qY6tkbQU1xBmiMsJ8fmnczGBvAzXJwPqyhvXGoI1sUYVkjhhaGHROspz7JOTp3Y1G
BlfMVqdoUmC5yD12Pj2RotG1BRu/Dcm7nFZGQp7JRvdmeVcDSW83DNoyPIKkUDPiJN4c7g/S5+aW
PAFeJsus6BCqCrpRgQzpSz607FGMMruZBpKnN12oaUeG7AWRHmB9+A3E//kmRHj2hZ0tNIKRhajj
FxAovjUkR93VbFCvHF7ULvDi+00oOdqPnShgXznGMr0yb175XSmwpbW7wjS07MCA40iz2A9ux0Rk
wZTk4ux6g/EtswB4dYz7MGNn5KBZ5ISEO4mKwPcYDt8shdCxNDfTHcFFEML0dUhe4G9nTWNs0afq
3FmDsdXS8WqBWjJjNdJdq1dkQu1pDsv86GqltiXnQgXj3Azf9Vqm555y4s5Yn87RgpXCcQQ8q6E2
IErxb0sqO+DAvRKvglTBO+zP2TkDQrytOhEjHJwGPMum7F7jvl6ueI3K2yprXNboura1jLA4Yi4U
n3mNtjCq3fa26PFThEuTtn6djAke/XH5VJEZHyLdwzu7VOOBep0xcdVHcvf/tUE/aeX/FVUHaZCp
wyT/z9VBt+/Fx/v8vem//yoNYs785xf+hdVxvD/QBrmrQuj/aJT/kjzjf/uDhDEQmfYqt7aMVTj0
lzxIIzIMkR5FsYN7ijHjL4BNkDs6KH2gPywfEEkg1/tnBEKkjyMB+rtcz2aPIe1Vqsc34SI3Wn/q
X4U6Gs14gzsYg8AyzgQzOIqhekOLuI8zZzi7bQbvlX3CB2p38yCjWp6500EIxs6HaNZlp+rYe2cV
nuDvhcdsvrCrGIdD5jBFZ3uk6dN7wZTGyLGDWH3+Y3AOQPmZgqxDkmeJ16sIU+XbUXTJGla2AmXF
szLfNbf9Kpln0Gtmj7bTLIyLquyGvv1r5Jg/dKurAofafpUmMKlY91b47GMTRzhcOnvbRJ4gKZJY
MpIsj53BXLMJ2apFLispUlinbtSC2ZFbz8x4+mYxYVG1dgcMCGkRJiwqSQ2XhUvMe94NwzGOO+d2
lgkWeo/QMNK3RtB7pYOHxhbbrMzaYKrREraGVPu0hnkjLY+QCQRNYN1sFkG8cjYsn4UY79WMZrdR
2CGqMCZqyRv0PQB6485qO0BptaCRAOfLN7kg6MGexxo8JlTFnlJfFNLdhG10Xcj9C6ymxfQ9stQv
Wc4daiAAe10Z5b6cpb3lY4h3LDuWPa6p0q/JvmVlpImt6VFzp10f7p3WIb1iDRJEH2QGXlSqI23a
zdyP8WW0sWxzRD8ARZ93np4w+1Eot1CEmbc8cxJEMovc5SlWwVYTii2QBcjDqB7DRrJsIT3Yr0z1
nNeKiCMbX4tjtrdxQR6nE2PVlcp+GRYmBBZXGsMCC70WHr5NrTXp2SMc009HXezAsuhAmJY0oMKs
jmYlX5J1BuoqUz/petpQWWrzGt17b3koTVFgINdYmyYLlf5WWelzzId+9iLEWnHskOuKliI0GKt6
WbczsRax4EWfAq8Sh2sxPYVxQqXUefF+SOMfhpUjp5g5rEHBREZgwJxDVjJnqKBq2wc2b5+KERvQ
ghsW924V7Yem+wp0L6EjLfud2bVPFJL0HSAid4sezr4a8E9DFBLvk+uIU726LVPZPNQDSBvALsZx
WtyH3J62DOf4Xhg2kWCvG1vhKd6Heu4PFSYhX2fxxRoE9AMz22kPu+7JisvkOpP0iBE+NX342pD5
mmQ5ZuHibCHlEzcvZuiAqbazKvz8Mp9V0LVoVb06+RrJsd5N4C8CYhOulhjlFpDgvqSn8seyxSI+
0YkXMER8ktWpf1R2ZJ/7qgaAPXTMR+Z+KRlg6ZNokd80DcrbnPS/naOP/YbAKPAhXfSKuzjxkxp0
4+gszm03mGceLwzOy4S0VlwUe64hUKHUf7e1Vn91mahhqL6mltw6vftpyfKF3QYBp/Iuqrvww8ik
cVsq7WzpXXIm8xokj6YHBStGNL+E9Lnkvax2cmZB6H0tOejkTLcXtLwfBfujm7gOH0OmSgv7lctq
f72a1UhSKiWSyu40h5S6htk+hn2ihkiydvP5RpcWDe5c+jTiZ9QnBVVidzcX8SMJYvdgTA+puUT8
Zvp9FA1hPNM9Kt5kE0fNdfHsryT97Uzh4KAgmRtWCynV+Ymp6mWytBuvkJTfNqNGLTssZKdtgCG+
Qgs6JhQcGBmXCw0hHybqgzTJz+XkETRs3sfolI3pDbx3xriJRyMQnRRtVfwKZ5F3mIekL5HBbJbE
eyhT4yWc38r+jvUTpnuzrzd5NXyu0Sm5lq/Jd2BM8oowZrPY6q4J6QB1g+fdRuSUbgWgM98BrRs0
3XyyJM5sG4pkTsqhwbcVQxzQo/ExVfk5ba3Hzno1O+APGs5kNkvkN7I8IXYS25blFeeSeV60tAds
9V+Wfsr2IbsQmlU78ycnQ7P6FOfgCgztU7rpTZiFzJ6Yke4ZN3xvpqdoIrlqSuw3b6Qoc4fmKfZm
CGsx8p7hPHCx5po4aerRbZAwxqPiUUMjEyyLw+a00NwjEJ4g9Y4oRnZox4GLjTc2EzwypOtbzfkK
gyjomsc2ji5VwmyLNdmbER2MEPkHjrRNh7QlGedgWp/IjihYds+T7rdY7+dyqIOlks/Ehzenpsyv
jeT2GDBcIzRiElxg/RBjBdmATKLAiVSyaxnV74VN4LxuwIf1ylkwu6I7ttAUSrZJM1lpD3MTj285
fYyq82svSYSrhE4ee7Xc51VqBLkzYgP36rOW4GeyjNjadU4XlDJknq/YL7bNS7for21c14coGqG4
4JFmVt4+lwPvCzKBa+JwG3ndnJ9lbzy4tF6EL/zIonxTZYu+HQckR7lVV7smmUJjk5JKD64KeUf4
JXTPelL8sPIJuTFQzq4edmKSyQVZQ3WziIzJ+shHBCTGuR1KE48A0RV3XT3TclXiXdVKbId25EKa
ZX5oDaMhTXvWdq3becekMsWnNOsYoLOLjmVqtwZ4A0Cj02xC8qtDMqaJAQkhAF6W2cueKczoOF0c
zVNc+aLk2YYLHzZcDn+Gg2vJw03FbhHlfu98Ntl7ApfHD8FmnJbOu5oxyq12XIr6AQSRuDbmLJEr
QLl9QOcABk8j+c+vSwKcLm08dyy/monulwFR7G47WYAy8FmmF/LSu20piCJGsHVmm5g7AWeMcXHG
jijDhJYCrK1iAWXWPYYEUwgwazYb6TIeUYS5efkxgbm6bzBON1CJONyUQ7yGnNN3r9DuZA6ha9Oa
TktIipteZJYRsdmpDjFj3KKJxWmvJwE2hPQjjAcjQH35JA0i8wSIhSeUyP8NTuf/Ha3//2X/pPiH
rcO/5O8f78VvOE5c4XzJX03DaimgrNd/6ueRyAggrn/6ezTX/cOi+DcdLJG2zq+/GHzkH0I4Eoel
wKBgOx5eAGqJLv7f/8sUf2DFQW8i8ShI7EH/FIkT3OcvDQMlK/0CtBr6GoOADTxFvzcMEPcMsMwY
dNhDIMFKoD0eetC6T7+0U/d/diC/5ib93pf8+TKERjG4cE3hQjb//WUWXQH2RqZxUIulP2VVMQdm
L9xLMQ5asfnHr/Vvqbj8SB5GKhOjBllVVK6/vxafRQp12AwPAAi8C4KX4WxLKH8WPJz72mZc8l+8
oKn/+x/PMT2ks0Kn1TMdgdv217ZrypRsdKcND8mMb4nirOpu4QFTAlZaUUmenCN8RNc2DUBx0WAG
JIauzGnM6uW+QTNPgOtgkbQxlQnujoQDsyLah7lhKz4IvGlh2itv34SRtx+XNuE5CCCgBGDEUlgv
rjkFENvUtvuiswI4eQP0for15A6qR3JnRamE0AYddT83oqCeUzNiSVUgFLeW716aLM9xZrXPTh2d
RT8n25G9l98zoT4shpmdLWQpLoZ8s7+ieit+LOZSXRZzTL8YAql9KbAUAOJmCrn6GPqqHAF5h1XQ
oEpCsiloJpp53GLQpBTpTHXjoKm5a8EOsXTNzHfCbHGI2chJl1ZDjTPn4BUs+jLbdzWj+lTYNW7t
Bf2MVy0xNWdDKb5pf8pOjfYtyTRvZJoUtw7aSwcKyajePHJaZnUbl3XK+sxh+zGGXOe+iCs0OsIs
yo++deo3xi3uC2xM48GLBE/yUSjvW+qqOmW8toYvrCGh2YZsWPg1g8sjm+os/shiJCA+e538Akfe
pa61ourW6ceeTqscUfcR4ZiFbLMQsHLtpUsExSlJ5SUx9QeEp4I8rHR+iFmGbJUu2rfCQWhZMQbe
uYOtSfZPdvGtLYp4H5fxJ/xNvMxQdW8iQBs1iHUZF1vFmxNj6Dg3ebG8IKPXrpTby61Y2NRt1KRn
R7uk8Q2yJA0FUDXt0bITeaSrQ0w4lmprzgnlRxr13yJldx+ZPqOOWpj5l1u2Kd6Jt0AFcWh/Nl0O
S35s78qcbnZy8m/CnEZGrdYNCvdpkxEu4TGD5iKt872Gt3mzaMXkq2mkmDbWNjKknXbq7gbspEX0
RRfN1Ahu+v4TgbVQjZmQjgLG6vN2cuzmASWvcWvH6l5O46hz5DkWlzZ3zySN4Uybj5RPH74ztdR2
stW6c2aUy0c3oazmk5Uf9ZRll8QrjSBbuu4BnqTml537gOcw2fZyedV62KXGwqrSmBe1dgTLdvTs
8bEsvZ7W0FtV+ta1HIsXxwwr45CAoBssqAVDPH+WdpIZGwpatBMAhie6ESKS4XgtKh2CLCLsc8t6
lq4SoYW93LpAF6dj7iFORZIdNYKKX9Oi5RmEpgVRdjJ6hfhz0aom6OdBpU8WJVDU5azrJ3cYn5y5
i7eermBMSPbIWIcAxbCfa1iyeZ1blnuwerbzynI0gs82Z4Y8Fu4Inps8zNndqVQljbWJis5GUTMu
0QMVNH8TZdcQ3dlN2zNcKdpyvI9sLaLYr+1GxTcAfgf2QCoc5ZtRxz3gf4EXOt6O7eQZz2lPWvSu
mTzpfHNAmAAm7OJOO2VzHfXtI6rXsmhQjKjsTZN19ugNRBi31ELriznyMIguf3bCWWv9cPVsUj0T
cymnAZb9uAy0mFKLvT3dinkaSVC6JRSPXKRCE85myuZkZjPq6U9GXKHpV836205oh48zE49PG+y7
y+ylrHes5s1jlU+8bm+VMxCw3DpSipbgXwlm74qe2UzRhLQgMIGqm8ZiRUIEh6PvyIRBHtMmJXZQ
DzaMEuDFtDku+ARC7+vU8m9Np5WPixJhysJU6+sARmFxnUwLKR5zxlu+kSTaobKvbiArFcS021Ee
b1tUEUdX5N4ll4n9nrMWhY6HmnyHeg2cxpg5GeODgu8NqSt/Jokr/mG4bf5sim66zwnJwceO7Qj1
aExHqSgjdB4eGSEAcZj/Nyq+/4n+UgyQnPn/+QD5X1qyhcvfq8CfX/JXFagL7w9hCWlaTIF162dR
8lcVqOtUiJSH/xEuA9Pp+lWuazoEO9lAMf5WBRKsST4MkTImW35Pd/+ZubFhMJ7+tQwExCb5vtb0
J8H3Y5lrTfVLfCYgZ6WmzB5vUXnkU0NCAz0L7kEmnSSSVfXgYqlJG7wC/T4zirwQL51LTCaDUoio
T0ZhdehdGSYgryaQvq1HxNsDLZr7mNhlzdGCWKtM9N6vx4n0Z4sI6gLIkgeXQAN4EPulNFjqH1ty
chRqoaXryw5HVT5DRRjQYyoAU3V5S5M8nSiqyF5PExvCpRWGT6nZ1KdSs1/R4g37EZRD5IvJCzyZ
1rdpgeypSCfuCgLMjKeYxMmSMQWPLbBXY4bIqh287Wg2LKJzlD/VxmZM94BKUb6L2uB5gHVqOCNX
COlF444nUjv0yYIdMxL5vkQttYekQ2iM9KrkaBdR49x5Xkc4hprRVTXkufH/rKE+dW0Gw0ljDEN6
kZUd6hDCc7q00MUcjcZ1Qzh5OPnFEA4XQ4blGyJm/YFmuhz25H50hCGrlT2OkJyTNYLvpyAGBswZ
h9eutebncEFbxEiBRSnMd3fC74f3UNtYIb6S1zBH1DBKBCnKsNstgqFha0d1o+OwbJn/Vig7YWaN
W2EDpIJwNMqjzXPo2UMnc2t0AGb3SWoBMIsVcOfNwKUeaGY/0zWTeWLwCCz2ZpeHMKgkSHVWqxhZ
FegT6tticHAQWi1ysZ4ld20PxaFhXI76ge3rjonRuB07guiQww64co1O8EZHdU3ipMrHH06YiHfy
Z3iISu7G3VpcbUVpze8FuxcDaWch93011Y94h+MbcL35ayVShJ5igHZSa1F3yIGBiQARxaUo5hZz
Sxxu2xjBsl/HOWkrQp/0AfNS3uwwkEzQKVuIVrKpqWpahFaNxUqedYHDEqJgjcGCmPY87imGUpy/
6AKMY1eg/bBRfn/lbsD0BB/O+wAGAqV9Vt2Q7aO1GSfymLCDtnDYpAwOALYyZIplDZ+MZ7VgmN0F
sVULsIo7AKudU5tMnBjUegA9Xf22sHPrBNjZfVubiv2AADnEBrjoOsLSVYbA+YglN2yepJW3d40r
lo+8K8Kgx5313CN4OqAY5BbUNBKWmc8vJkFWmrrM1VTeNbB0Kc2rFOWdAQ3RlypzAz0Oqy82iVHk
kXklASxJ9NJReGKF68AwZhYjOrVk9X7oin1XwTZllGhxfFuZuEosn5j9JtPbVaUFyc6VoR7e1LXL
Rkh29aUtsE0qW+TfSz2bj/Q7lY9Omv084TKbMuw+U5FYAUTgEQsq5JI0x5IBLQ1B8vwi81b6ZcZ+
OWCdDHksaEzJ5zhuagKCevt+VAiaeNlM2v3c/tkA/lPwkv+RpyKbUIcj6B+djJv3PPl1qcom9K+v
+fNo1HVAUgLkk0nXznRkPeP+PBnXg9EicgypiQH1gH/8fafq/sHfxOFOIjWIHgbZfzsYNRfkAkZ4
1q3AUSQzh3+KJPU7cwFHMyMLSdqJJaXhrP397wej01APC7ef2KEJwUNh8WWDKNX2BGKCxAGuqVvJ
fzFP+Hev6To2P7FhECugr4iX318z1bRubKPRPCZmE/lkct8Pc/IwtNOzkjxv4CJSiPytVvkPpjOW
uc5E/r435sd0HYcunpIFggUJP/9mgIFfYaH8lOYxJ8D0zcbntAcOG25AA2NnKIbA0YdA2APGio4E
Q0hy1nhbT5zKZdhcsR1Rw9a7ojLXNYwfEb2Vh8VWioms0MY7zCp7KLEVnzXWKr49aWdPmw/Yb0+d
MewkUe+E2Oneo9bbFqL36W3QWnHIFeAH3aZBcghZm9qcLcfSnRg4Y1XQqd6LLvloGZsyAy8EJ2oC
SbsT703t3JFbsGfETt9hPVn9fM/z95rExQtuz9fKJC6wWtbcODskv2NB0zPr32ndmPG3Q4AO7OIN
1ZZl26WENpWYamFCnZc7chUSP/P6G0Lofhi2vKR2BfO7MvHFluzQdMxPqdvurbqAtarQQHklOy+z
mO9RaX4mpcZh7uLalx/DXD1TxT9WWGWbKLorPOcgZbqgs0baqRjyXH5mUXoNkYMuR95xiubpXlTE
z6Vo+p9otl3Ua0TlgdKyjhbexaJ1URDliOQtxYLcmzsMXfjud9LgMNNVPwWd5g23lqkxhCMZblsl
vboH5xfuqnHFas2vrduYx4n++YBjSCMj1w5q6d0lRo3RealYN5rNxp5M6kAXb4+YaE9x/SGoneP9
Yuf9BoPUdN+2dkm5Q3Bi3bIvBPogDhpoap/y78OKmItEJn68ily/gEEVSSoV9QIJHQgGxBQAZiRP
sQrbHZvxl2JkoTY6OFx74V21Qr2k8XBLui3ysGjANTXWzwhYgdVaHiwJwu7yVLKUUN450yNqOyEO
bN6/9uAVdxUXzTLU51h3MEs4XrybXPfJbMnFlKq5n7XoTtOXG9sOzZ1KkgCUMyr/iciPypJEzzhj
GlRGxiELebshcqPWT7hgxzs8Ax77SN28mJ0EAz7Stc5ESyJ4xdlpoXH09ShK7ool+dDMWntPB8RS
NU7YYQmLF8Y6uY85wftiaHm4bYrldjBw0OVTp/w85ZPV7SE/Nd5wjYyIi0pUKJYsc9jVyO9OTpw8
rdIQyGx2hPmxN8NNmiHdy5qKjrjoCYhp8/p+iuprAWLO7Ze28pVi71csJu1m2QqcfXnsw4r+RHt2
WxiomFYvnliI3GFTlu8mOBF+39kUGLX7Pe9H92W07XTfGIPcxuDaVD2kp5+yXNrrxV8gHt2Va6IB
exy1Zz0Jsn3Srzlakw3JiZ9aw4Y2X0MWPZ0yu3wldl7/MWbd8EEAXxug38+2eE6bwIotvPktvhUt
OgB34EKxNXSp6Y/JJUJRmOQYiCj+cPSWsqBJPgzF39E4K24xKR76Jv5hrV9FgLhgzFjYp9KDiEKh
BXkUs5HCdoATNqEEn95SUX8MAPD9Ts8/ANqs/I87a6jaQzwiAyyt9jWpnGvvml9clAdRXr9WMv4h
2uaVO2pVQw+gg9lfI36ekmumy+PY8EZWTIcI5VtzIF7TgU2d1s8d5wgUP73T1pnCqj0rF3kENhyf
xsVE35tQ7JqMSZGiGBD9SBQNbAPxoZuh9Oha+NVkPzIz0I/a0IoNORNgVMZq8seeRMRZ8uwci3U/
CDfFt6yQR2nOClxY4Zcew6Jfuwo2g54huOmE32FEQ/liNMGE6nFiBXlCwvODyedyCLv1kqYODCC+
NzyyF9b4Zo+V28PdR94vhRpWo60Xtc5mXJMd25B3225AvLQNsHGuCW1bO14WRK7OXT+b7LgmrI2b
IteCmmzSTVwrJ4idyuVexxzT2yHJAl2663sNpUKDaWzMFF7/ngOSuy28w8dBvpZ0onu9k0QcTYZA
uYqz3Gm0H8kIXEZl1oY15s6Bkd9zod1IEpsCImsATywgKjiH9GOjrTYzttz5BDRoJHvjNjQn6xp1
kXPOKr0IRFrFp269fIz11uupnxkLR9gVO11dEzSX9cYg93EbNa71TK0+Ac0l9pOBbfk4JFr4I2dc
DEqZIeEDdl/70e26ck/IlI4ukTgEsz0V6Ks2TSXC4zjHH0g1pyPerJLUbgTw0cjOlvm168vKeZai
swmtIoFsNqS47fVsjwSzJfMEC7UriKSEqI/uS6IOBfdIbidTqzu7UPKGsLSPf1xBGL8vXSggPN2k
ezPA8nuOgQDu95pFs5uucMPWOlYJcpTYaO4GYlgPEo2kT+rUd6P2jrXgTLBnLsCRxC0epwN27cZ9
TSec6FyrhOa47YsDznPTtPm32OZOSgig8EmtqI6IareDtmYZx+gqO5JcF+G+4eH68Y9/lDVv7/da
CLgAijzBz+SylHPW8uyXWUjqCkx2uLqORtmSW2xGVdBWGAZTFT4RKXBGR+zLVma+wZPvZ1hoWJF8
KyL5LZ1LwkXKu4yDMk3NgynKNCC/bTtx+ZmSxkMMS31LrIGGVRmuzFQP877MxuyUI3Y9FdmgnYY8
Ki9kq71W/Tg/FPpj5XRu8POT1sr8folCtae59fYijT8IxuJ7nBRCXvNJRd7sL/xJlSG0q5bprmmG
i4gl6UAAKtkPMwxF0gC4ys43wIDvkjReNTTOxlMuoPzsmOQZqhRDHdo6+TaWckPTeJfozuHnMf6z
IrEHnrDkCf0re2ey3DiWZulXKas93ABcXAyLWhQJzqREipo3MI2Y5xmPVtt6sf4QERntEZWZ3bFo
s662XmRaWrpLLpEg8N/zn/MdfwM3EKKylr3qVNktqMR5VkxSIkUWvnd9D5mUp9maa1hf9mbbLX95
n/7/oet/YWdFo4Psw5ng9wnffWve/uXrFyvszVv69W//eqXbt/350PX71/x65tINmh4ltlObcZ+y
CF3/25lLFz9QG/8IlvzNx2qYP0Dc0UQHBI7bqTF/0W8raVjAHLnQI1XCYzaf/r+EubNNvtNPn0BL
/UUkFZJFsSVM/nj+858+gf5IZmLwCThaRhotMbmwRUOucB2GfcbqpMGmZZfbfmRhwS7nEGqxtRK2
fx2Kul1gNOHGUZmCm4qf1ouqNWzKixJ/4wVTQ+zRe600TDVSqOgfNuYn6pgl2XV/boIzkPLjLNjb
eDvXhmcQO4h7OKkIYq4f1Rr4SXuujWyDQzBM2q3wqktVdGKHrb1dSdOC0D0U+EMNDQOP4+8AcJGJ
z1IFjanHwmpZLCwpw86TtV5V17bE7t6a5GfJPp38amKKsSeKwwnb5xh5bD25q33lyJZ4r+fTjROH
Gyp18I4q2kbRHaKAir32qQ6G/ubQ5kt/cqxcSqLaCF2NqysMB/CUgkVfUxAd5beZGly1eTqLVByF
urWimuPUdY5ch5aKuuZp+UIM9aYv7X6dzCSdFhQQskmL6TX4LA373LDwG0zviW3eGyModl89znb2
FH/R9qBhys9Cckn9rs4SbpMkojtSYUfYS/gkixSZSCnOVYBSmTP5LqSlAO8IMFfqTXbbBvYMygTT
K4YrCOCrNLTPqWNQMRr1ywfqwW+C86bShoPt4RNqPMM7qBSWLwlQrNOWf9v2mdISGgIEmCWmk4z4
nBZAYDO9D2Iwbz01FAqhr9qkDYrlTy7JojEKfsBick3fumHLtWD/3S8cPeDpi0t1oQQmsp5cMtvv
rJYmBNt8FlSkL6YM03NeHkaj/KbmexHhTcO7agdL1auSu9ChZDMfQpLDcx7Ys56KYGKebaOa3zyD
KwOTZ4w/NeHcDzZIPuF1LxMSNvRkzlG6duXq5h3u1HMG5KgJVHobkm4TBRF1ACFu49rYDynED9P3
LvDTD1SinwwKlnbkug4gmG+GHLu1XZffeQMvv8C6pB4J2S2EjxOtCrynMZthLwTvF1rsk61PaN6r
4UwqPCb8nhheZfh4jDB27oIcD2Shd+dyEtSchRzdIVuQq0nE6JKWPSSeNi6NrmbdzXvqNr6c3EFr
HegJ9l1lKNYyCuNrxfPAitqLRW5m6aXeK5w/ysjIj/YC6xm22i1Sg72ow8Ik9cwyvQuwC6jU3+jE
SQErV9+JYtzQLHBhD82Jz45fooqJw7FG9s3DsARV/yFjeWp5l4n2wC4b266gUY0zUcr/SMvkpGn6
JYYie6ppmKpLI3IprhNumvhHK9enk5mSLi0LkCgA4aKz0llnzDofjuy7G9wulINHFu5F+6kLaiwX
5rQAvffFcGHAB6JeEoL2zA4z7qoQK5mgfHWhIarrVuCxjR8+AM596mwx13FAqrRVR0RPKxmWA4GV
VC8Wg+GFeKzLXSbSS6hPN1MZ0O1tP8iqyrYiqe+KTLvqXeefK0KEGNItQsfaEQZG4Mq+/k68+LYX
BcZBtUeW4ERPatlaNVnhLxGJHxKfIhNAmgLDLh+QceqOtUdNe6FGt6mX4ycu+RT6iTt0hgINC/2J
Nc7FJxIadLRaN01Ih5UPA5EymCW9kWssLThOWIxodrNxjPG+LaJhxVFx0ztes6BmkT7YUCHH72Dx
s76celoHo75PrK50VdFt0sKG3dO7cSVxIow3ldNvjc7mCvYbNxZ8n179Gh37M6FoSM4KTi35DKcQ
FiMZHyoT7QVQVsBY5Lx0desmtrGta/WoCF+BUMlZOcRukfEWNJP1irHvMCr1nTXPTOkwxasML2tj
xJ92YHVLOKaoxrmQVClJDlL9invoWVHKczDld8BI6X0bXcKT676UhAGGfINMQFsreIeksvpl2FNw
CSiCpvOEb4syIJgMOcpzARKmsrpLWeCo6CirlRXHYkJwdyPiA4pTY6C0TJvGU8/zLUAts1XcOvAv
6nQ3JukZefwIlO3oa0BVA5WzSkJjvJVcTT84RQq49Km2FmMhz7H5LosK4UZwJhPyY+JGNifNTHhB
4UgCHVTobTk0oCSjY9FKCD3Tc2qo4EGGR/bg8cJo8PWmqtMvaru7SLyvLNH3XWdzqVT8pj2koATr
eu6rD0PqXdS5/c7j90kNid9bPSc2ZJvG+WhDiCpVPqtN2rKNw6MywhHTG7Nmzq8OTdPTnAvOPJ62
YWjuoti86+1+LtGc1l2vvvVpfJc4tLmQXaH760O3smxdesbtVJly7eAAqXSenWhszxbX+nKAauma
AihtnwDO8bgGSV4/lqqPe18fl05v388FyktLQ88ytc9Y/cXXUuw90zc2kcnigl56rJqWXZxtpV5l
FCEuRJUeao2dUS1aZ+FTErzAP40ZOw2F6+kWVexpupND+axBfnW7skbVmk2oWKHeaVZ982sLPGiV
laupmAry0TgH+oB64dJpt76l6Mu4w86EoY5TZk0jMc0qC73kqWV2+Zqn172Vpnu945bCs35hBNXL
GCkvxFIZDvsdBN5qMU1dsuPZ/OH32W2fFjHfzq6g0BJ8jXue+FHLOSqts/vOUzYeYDyXF6jcSQzO
i9Jm1RNwQlikpUoHtNIGRD6rnROEyTpApdiko//BKZ8Hfhs+jWa/kc61bFn5tHl6rmPldigIX7b2
+DT23QpK/9osO5hT8C2XBiVba3SSgMcA/iqZyNfUrB5mpj1nC2xcUDoKH0d/oN4ExFC5/YCbMuH8
Wwpymi6aCL9IfPSwJBUmYdIye6yK/GGKxQec2ZWmxtAGRL5pW2TYkbIAsvzJgcXpOhbazq+yC+MV
8VP1oSrbMz9xBSyfDtjOHPYtlGOnprjLy4hnF/PGKFFYElMTc9tV1WOV6udS7d+rtjxKaH5TGCl4
zGGVW8Zr3k5PZUgMQyj9d8o+fRGMSJexNry3tb7T6+Fegn2VE9gIupy8jWpZ55EdO1kDfELrwuk+
ojJhpOkuI56QmMiS2VvvFq0JRdccG9NaioGsVqfV722mr8dC/TRaxgK76l9GHhvLzEHbIaUpeuLf
DPEsIdNT2tvHKehuWU/Tv9l+t1F8gVa3m3ogLxH93L4cL/gc/QWR/nt+5Js+bJ49ydAmYu8Ng47E
0+87rAQRHULDfPNVkpOJE20ng6dAlDbbWEzbqjbeGQXr1Zj0gA5jheswKeZFMwodhTcc4OvLAEJ0
QWoJ8dPsergVBdOlwqCOD5sjfu6xwdN1dUtinfmCq9+AdpjzEiWNrmwCoL6GMmakG1JEGNpzaTLj
FVHK/IO+usVc22egF7sDMNOlmA1zApyRpvvcjnk1NHztOlZtBBK8Xyb4LmxhE9EiacYPkVdxAUz1
rpfFvKNAKqPdGu4qTscp2VH0umloblqILrkkszAE4Xdd08wTN06yKhya7zol4auUVsGx9OE1M3ZY
4yaRKede44khpPc1yOg91elPy2t24CX2uWU4FTd0tH5DpVgxjn/T40sENriW7IdhZm/B9nEZ2dHV
jFFI2pQbxNXHoUg7BP8B96VrRbuF78uUrAWEa8wToJVqyQB6iRMtxCFKZk81z3Yeg7eHIpPl9rw9
WEdOjSMiidBd2hsARzC7Msi1c4goeiGCvxl40dVWxHBHtL3d6M90p60Gm+wyjvNd2+vXQkN2YDav
Suu78JtVWXsOLVcDwnJ3WwTiavk0O3J06sMx2Tomgo7OW5LmDCqqGVdIcZ5ws2x4sQpS7aNMGbUn
3rMqJfHmpEd2xy95o56gk76HOUY5zW/OgR3u7EZcsoJqlMQRRy1wtrK9j2W7G6vxQj3iFg2Opwpg
7GIw3YqSX8tu1kTHjmU1bCpahrJQuWElpLoUvH6moUnGLYahlEBH0QV7ckG2aTphLdsClXOViTnI
cJ4GEm5TqB1a1do1gqxIrfjfjkIUDJx6uMw00Wwg7N2m5gA0ImEyFc6tp2qEpOXBK4iq0F7lJpLw
+F8XRv43XfnFV3Ztqq+vhlqj/y5dRgiN/0z7OL+N9Vv2+Z//8bP+wZZYtX75wt/8WBIxQwDsV7G9
a0gXEkPUb34saf/QVRNitipmKcS0UB/+FuWlkoMNqTGvS/V5Ia39Tw0EjuEP+jhMIP2spIkBS/Ov
WLIQG/8gguBbZ/GNSoPcyR6YMMCftsAJ9BDVK0d1BaoK1UP2q26OeyZDDXgo1ZY07FIW29U7n5oa
t6fMACgWJWyevAXnFy6GXrtG3fRNG+ARANAXT7p6OVL8CYALFIysgN6rAGfCYnRz34oXDWL/IpPl
xyT4AIIqWBWVvPPskuhR4HxZVsbj39+Qke22U6RR5ufge9Stgihu26euxtNwp3n2fabz//e2xozB
EpmfsadLrQhxJYPMliPLjqaox+NoK9iT1IZiYL9xVkaP8Qhe8G2gmNehG4nr+MmF1D5m55JVQtmq
9Cc1N1WZOXReQtWIwRcWhfpArhCjZii+2gkeY9h3+xRw9SqM6eU2AGRzNPDAKE/cFrxpds2mLwrk
zxnDchxpoiI01chFbTmn0WpuWnoWFigt7HaHZwNr9NJTMduzG2Qvrs7QTWc+n1kV2AbfPEvcXfsO
0NA7a2lrZi+8NV3GmisbX50EQoHX2cYGDA3bD2roF7aOVlVFLROOJlSWdYR32ACE6yEotE2che19
ENENkBYSrm6ony0roCG3BOgccExf1jSGL6yI84EXjDmMzuzAfSQ6FeN0O/kIX2yuB6bwMlxWPd6c
AO/FutDNfGOHbLkmxkdFAbYfwBcNJ8E+kJ1raBuMgULdNTal8Ro+IbtrxkUjsePW4KzeYiu0b3ts
PiSSAf4nkCT2jjn0bqvl1tJMbW6GGg66SxUOw1bqLKM7C0YTf+dQZ0w/hqef6BX1AT3XyVLLZjZG
lZGj7liTnoy6Tw+jU1Soe9RBWn7IUNOdzQTqxzBK3o/BqnYm3VkFMVBEimoDgOeZ/t2PwaZL2/DG
VaHbt6JLd5W0lWPXGm+NBpnYkM0lqdj7DSWZE3vkuWxWxsBJxjyKqbht4S5jHH42OxiWUoXvAIiB
ei/voQ8Hh44lTz7iHn5mATf3ZmNGlEqSuODNilVVN+VCts8aM++iVIuMq1nt3aZWjF3lC9budFai
j0NWqcGMQ2IP2cJwFczjDkvCjJUIwL91q0D+5ABhZ8vSRmmK2ynfx20YrPN8+qxb/0k2o7KcAq9c
MxM0C1FKUv3cHyiubBMywt4Sg/yhtSPOkuXRHgUvpEYxOHSZdEVieQfQGP2mhL9a+XRq+Ip6iZVu
WBBCfc1k/ZZ67LNNSDIuXTvhyggnc9NY0b0FsWVb2Ro7MuA8TUSqFDye6Zaar7gOfYvruqM5wOKZ
/oTWDMs4DXq22ClljMOu1LCbG7jHqXn0TexuOQpphO0fOnW8GZTEXKpV+yUS9MUhsiEJZOTX7Mh6
yYm0QvYv/G2pQeXxWStCK8diYfMyLQEHXMGvEOznBMBRoIfqlbcSak2CWbPrQd153+UYchiuYeGb
czV3C4RQDYB2xbFtoH+0EJlK7UURnQnvEW6TYAwrcu8YSZWfckwHuqvjcthaVXCPyFK/CFAILsbT
5gYh7CEc9XxJKB6FtbDLh7Lx38G3G3usdAR5OlUNtgS4DJeVPGOOKaw36jzxEODHdPs8PuM82LKD
gg0WB91ZTfJxn/TFOz4Dc9mUtu3SiIqKHRKO9Ar9PirZLuZxU65g8OKA47O4iaR+X4eedCdRexsP
3BoqreGBFvHHjdpzHswtnbw2jdE04SZWsQtM560FkjVaJSUPjSxXoky+tFBtMc+xwjHMuCFZWeWb
WVLLxukF2iFQJPZJa0uQXW4oFivy4KyX+RuCN69EWy5ZCMebcLCCnRXJa67hOsmZNqOMovVKUIOO
I6HdisoLt1qcmwv4OdtQT0CnaPZjaXuYY6O8XtkWv11eQQLK00HQ6MHODcwx86sPog0/hUNYdADz
ypUL/bSN9Rut0v0b24dHRsoGfUk2bmVb9kHRMNIQtFGgyY/ssur6tVPZMnsEuC9eXqk3ean3y4p2
vE+pkZ7WrfkD37la3gUHqDe0M6XOtWktcenj4YBJawRAn5nbMeKeFaXZayWQDJy6EQ+ZV72mNEOt
vbT4rmyBcjdED21vDas6xiEm+MSvlbiDR9NMXIwIynreRzviWtQpdLp5hGPprMLMuXECf45E2XTI
lt1TnY0NqSUvchXdPyIqvU7Ul1JGOmxmxxwGnUmdg9ukcPQPP+1uooE4SCaV+7y2d9k0VSthpYc4
zZN951CQ7o9cOr0z424s+438Mk+LRl7jVsP1keVwmGCf5yXwsW6+Ghq297x34hn+3sqD5VcnFSGg
KrpJZMpO05TXFjNHE3Guq6avppVyM9TmgWYLa2UVI/i96MErZL6oM7tEUW7mYI9OQ4udMyDbQLas
3EDwMEibsehF6MArsk2U6b5Ngns8rmdr0noMWuSyOHPiH5ZJuwbKAG44Gt7MqMJrYIr7AY/nhh67
1wEc8TIt2v0gFLEStQayuoyPAbXiW27IxnIqCMPq8BMzbKUXxSNgnDvWA9dsvJbT0M+tKQjU9lgi
wYDVV0K1cgVckvsAUCY3QIBv5DjFi01x3mbMBnPVCvB8rEkz6+iTabxkumHcgf2nNQe3vXNOeI6s
iaLBCDCi7shyi0abdirXdelTBp8ZEBpXreUU7piY3uOQdhnliYCStdgAMS5MlMu6LodLUib6C/UQ
2VlkJq4ME3PQxAzYziVLBf6R1WiR5VsY/ugddQzDe2+EJhAgL+YwFXElj8CJagyFUEd8oyQ13RBi
eZUstZktU/VeAaW8CUI1WmqUiAjEd/9kolwd9C6Sb8LLnLOgOmNdDXm2ZOdIOYwntiSuw7Uec9kN
bKrxeCfRoR/0Z79hb+fnIN8iNTOPqBwnpAgM4WO+Kpr2lY8L3SMpiw4GknPYq59t7T22yWx36Ia1
IuRGkf6dr2iXOC1Z8qmY3IJ4NdnIbJVTX3XJEdaEb0kvzE1J7Qh4uHWcTQevwr2W1Y+ZP/ibUSBN
xqkNXtOh26KdljDEYXAlG/L8iH71GiIiurCi7lpgHmNivyYhtzZFq14bxfii4sV04wKQSMQ9JgSx
sxhD7mJwB42V0FpqOrzxXI/NPsoJNVpTvsBegFW/ZDXCtuTBF9N6YrZeRh0IIpb6C2Kc67AZvqeK
j2I/8urR2gOkzFsDIU2Ze2FC0r/yiYL72UvVVe0QzK3Srbom3tahcyHUio9kaMN1Uo00mSflq6Zp
3aKFyIxtwXq2ZP3tDHrmNmOAFUeEtz0o5CXl6MK1SJDiXfNu6rLY6pK0nF3LK8qivwfRCSzNL3GM
4OEbUueZWOexk9TjOFr5YXjFIxDp0wjSa1EV6fr/2MH1v20dr6WzUpoZUiYLuHnFbXDu+8eb/H9P
/PCrqn8+y/7d7/DrsVb8oJpOWr+HxudayF9PtTplvWydOO5q7GNnr+/vh1ph/uA+xE9j4zXG2zIf
NH/b6/NHfDdswaZuziE1vuov1NfNDKyf1/oE2QW/Nt15FmsFcut/Mtb4PqIxysrHAJxIrfoZKjd+
A/Uj1GZxC9X8x3qwln3cuqp6rSklR+FknXQkyi0mNC7Lw76LbgIpIV44U/1rto1KQ/8rP//qdv45
o05g+7/+gNqcg7dp4xS8Rn/yHSR2XzpqN37w2P5mPw/1Ry36zVRrx6Z4kd4811VIkCM+YjaIPPQE
3NfqpPb9dvJqZszcxBDdYEhmwQXxWJ8OdkVOIwmvGfEj1LCvyNoYXruzzOakw7c+5CWOZycdl32C
11uP7H2ifvY5q7RQrMWcu1Rs2hyMlMr4lENjggljpcZmCapbSrfkxSOhQezPaok6qN66TXm+Ys6e
pvTdn3JMV1+OD6wpGJZTS/sY0dTM6ruNHnvyOHV2e02tEjWhLnbQ6KhTMlsqYKMDawzuhT1PUw8Q
eP0FL9RVGRhyI2KlOnTvEWA90wvDHbhcEOtt5S27lhehAsjnRVSsVcdaqOu4VwvMTeM5r53Z8+U1
e5FrTwNQS3xGMIeSMtjnnavLijMayqNKj5BhJm4l32gp8FZdi2lab51nVmX6A+1UO6Xgbsna8H5q
GqCAXxBu9pgkY5ck2QmWxkHLJ6p0k0NCb7ryWU+uH95x+MSOdcw6b8u2nd20ttCCJyN/KaGXIbM/
DvG+7bXHTksPEF4xhvS4D+qlznmDCy+U04UGlZ3Kilid11HkSnaBpbwN+jEFFjqcSvtGeEctBbe2
H8y93hNhGlFZfX4SRgWFvRuSwknDyzU/GJWAcmN/U+Dr9cf7zDs7xjYGpZ6JfRTlLsCqpzHAEaEA
MKfLxolXY3+Z+m1o3rUKVWSb+fmtOC0nEiifX2ShWQ2fszhdecOLYnzIbNhhwZJKtAI5OsWvg8/S
FD0+47xjvNTdZ9wzOF3CeFPB6o5M1+IEBSppU/sDYifbOFJppe7QI0ANUvZgiavXP1nhIenuHECH
wIqpJfIMEs3oDf2mdjDd79V869vPijxmFVqwFAThbJD0B2M6TLazbXA8d+VuGD44nC9G6rZg/7fe
KTLtQxd5OBOSbao8tKjpnqQD0GxPUXhfQAEK7fFGVUv+3R6RZaRFS7mtm1OR87INkNTVYtPKzwEn
wsRpph01t1BeQv5yl0lMEIC17OfQMzAKh5umu+9VCrBZOi7w0yaLCiu7na+71pWt/ZT63yTKxxJS
XLnrg3ebbdkQvCjDOmTxIdSDJ78HHWqRfx2sXWmOfNx3iXEImham7WMabW0uZhneSHLWAWKBj8Vo
duGM4J4fOqJ9HttClXcVijJrxf5MhvdLSfYKp/U0IGmVn7J52xC9NPmHSDYjhZFmvUmGfO1rGvVA
8a1j3+WQJkjwre2xeaezZ4Pd+Iw0ydYsxuZbPsL1XXO813jk1/ZzbXy3CAwjCllCe1mtlHh7qk3I
oWuhY0luYuGylsUm8hZTd6Hrwi1rgRCftEur//BMPFhw0OBaUye2toBFm7Sz1FLfldDB8PQC6Ga1
jR/HNLtVKk82Tqqgue3CbyslUM74ygfVc+He7+lVczvxUTQg8PLY7XktQYLKsnIZNzaavvWNoyr2
WUVJioNmzyF/dA5MM5p+m9rKujOxrjPxYhdg/zr7eftPO29hG+BarqhNhI3XwrxTitQF83fwOn3r
heJqhGyCQ/uG6sRlWT9TKYrttJx59FgizXw/2B8Ig7ter0CKWSvAwbw0zFBzVJX3QxTbyljXHs6P
nBDMuBfTFwebbdPXG8dWXCMFz1qOrhMkGwnntZ9WMTnYruIaPkN+UD3wF3EN5vCrTeizSnkNM+ny
VtxbBaemkC6E8dL6tKnFVFBlW5uo0VIYoG67ihOcW+AgyBPqA2kHeWCJxeFM2zg6Z0ZhbUuHQ6uq
buowQmQj3MnJINCX7Lw4ZGZrcGKj/R5hWs/gNvLJgm+Iuqc2zRfWfnfCZxGs1eSpzd7V4lyk31G7
VzhhjJarMkKWZkRQc7rLMEMre00np4L9jOoAxdySeVioksvIPk3drUedWpHT6H4y2xdlWkuW3xzi
s2Hl6wc7XYfjHl56U+Qcy1eoKdx6PrVyTZSC6MtHRmp9UjYgV4MsX9pBvhrKkyivYbJVESobDYPP
sNSdjs/s3rFviiEkgnXbRhs+q7QisXWjRYs9GSCVPjwI5XHQsKi9NeVzKA42K1Sf84USlUvBAYKY
BzytAbN+ln2yCli0w6GE48BNs2xfrIS6QHS6fKvSxCirJ11dZ+FzHGwz/2I1bMjTuxGaRhgfgs7t
LAhk051aoNNybHNWdfiRpVdhYnDD3zDsbfZhOkaYdcjrDq1y4TMtTPb9oK91jWNrRYuA+Ar8c+w8
KCh1dXhTAtFvtzLYo5IhvdvxLkuuRCgralPU4AOOlm1tvBhtRV9oycpUaxDEZKbgbjaxs9QZQgIJ
zYsHUJ3sB2OdxQM/zU2axtv5ThHeZ+GeSkKzC1aW+gaAa11EMJl1dxo+lfRL5wnkTXTdf8W0Izj5
UainKSStE9rw0QApFMFaG49RCzFaEhC2XAsLVBqpELZx0vOcjWS76qERhvWGWAvbvGtQhCDXbhx2
+1rXH/XeOrdMQ0w+qPyvFM2uukk7VyinU/duBbdpU65Jwy3TpiPMfKFte+tJ4Va8cU2PLOTdUs27
UUHXzZRQg0yTvE79daCky6MIFJ0knc5dSCtC/+3RJwM7zG4eteHkD4xkNn/3Xoy3fb4loL5wpLrJ
QYPDAnX2KFCQkZ+plHKb5MxQvwqabQqlRgbMdbDdx/6+w3MyZc1Zief6kS2BiheK+rQlQHgu3wnQ
b1bqPACvYbRrB3Z+3XdF20cdv/NR94tHarqWWnvK09cu/k61gsHkYSLVy8+ijdkaShqQYDfmcyk4
ehmYSu5VrjyIFcsSrhln5MbaZJgNhnpF3Ioy2XOtU/QmrLXFSRXgTTyRipPOvvFqfHF88Ls9M0bW
li4sysCS5D9IayEOGXwZs5OVUR5cHzPTvlUKOKmJtpw6lh16zhIbsxvwSbiKdt0tcrzlROcoqjSl
sfTkR9adNfbNUtnQPLgY7GtsPGbeFtdVXz136dXQd373bITnrHvXx12h39It5Ib2Y6zdJP3Jpz6w
8GlbeCJnufN65RYuYGxdqgJzpr/XSj7VEuzhKaxPnvVmc2fqQF2EZ+k/q82Ji9A3GVXC3ZjRcNF2
axpDwLIO0V2fHJXkO9Br3EtJwEVRBG9dFG26aY4YzS6bLnIxT3iedhkBvHuGs4Hjj7Qx3WK7uAzk
ZVqRbibZPqUBZcl1CYKpfjLrS6PIhzRFgqvufZUmqxB3q52drMrYlAj0FfTPOo4lnSnOLkkOSJFH
iboxWOONZSYrtsorfzSOaD0LOkBWUvYviRqItVEJtDaJ9lKFDCYRNPXYNfqu25qYNfHqaPGWTM5N
gkkykvWilN6JeaiPjlHSXzIav8bujr++tjFjibp3za5p3azm4rGj/g0cC00djDNFcxtGxc1g90+9
7n8nmEUgHXRuXjAFOGb2TBUSEoeiPXjjKeumY2u+G4O9mnv8JPC7hcGTsdWNF4MWN1w4uUuC7lmm
/rAgLoh5O3nEL7S3vfui565dgPKntPQAimbvOYQHrfCRakw+BGn5ooqW/EKqPqgNldwO2AXe93oX
qywKZda+Bk15YJ7C+fWe6OFmaCsfblm0z2L5nkfph+idyzRHc4KUjxxqse2t0wxXjswOiKAvmsw3
xKkWf122uP2/c5P+kUPJqMa7Lz/Ms59FBIej7T9WHTbtV5XVX+Ofv+K35bn+A+KIBKqgqfaMr7N+
lxkU/YeJhRCd4ReMCGkB/p2/5QecH5YAgEfJtkaa+medwXB+GKpNPkxFgmCp/pcS29ofT/GSf2DW
N0DawVQB/P5npJ0OXGyYLK4/rQqcgwkk6VEp2+jGwmpy4FMsKNiSFi2yRXNy1LreV5ILM5eh9aue
9Q8FBe2PoahffxLQLhaMFl4JW/xJT2i8NKO+mSq2CH9P7RInijdFOsn3durVxxbp0KE09WTEgT/f
Xyy5Adbhv7BAxCXqj428GFNtbJsOZBITmBbecfSdbn96a/+O7PHHtPkvP6SN9QQTMjwZC3kIUeSn
sEVn1vQACV6ukrvMWokUsanKveX5yz7l5kWqqzj883/xv+DyeIdsLBJILXQDIUnNQtFP/6RSpnbn
6cgpjLdtOgUswvLgqmhUOqvmyCGHqhdX8drnMKYOMafqaiGw/+A8pZTbsLEGtD0xiB4Tw68a0F8K
Ff2/6Z2xZkcKUp4t5v+WuEu4EP7JLaDCRPMvq7r5+R7wd7/HrzcFTDNC0qILiwFOAju23+8JiJIE
jDjmO2AUbD6O5O1+uyVI9YeG00Z3mIhQ3H5x4fwmPRrWD0M3UDI1U8xhI66RvyI9Yt35o7b3y28v
uB9YOhIos9qfPouUPpMnKGt8l7aTnXU69hgDgAe55hSQnaFfExLBpGJ74+bx1o/wnCP0CZbZVP7e
Zm04UpJMBMTpnHHj8zoDGY4w0ApsiKuu9hPKGxtBYDjH3pyjHZSewhkdRzens2KUOATyMLqv6gHH
Dmm8lzrASxuHunyJEobHwncyNgeJQcQJXK62snvFuFgK9JUEPOF3wcb9oUvJdmYV5+dFz/J4jbKY
7TRy+iwOVK9demGBu5D12x3e7cGlmMd+9nH3P0essg+9VJxbvYiTL7rlw3VRSppEajHCy4dT5K01
tYVhEwpIgY3nJatWHcaTkdFqOXS+42ZhWd2mRjE8hmnORIjfR2AeDTPOATr0XITBau8gal69NqmP
QmpPnR3VewtQ3ykXif9o1KE7o6vJ5mRWI07llJZL7n7i4Jgmvr3Aeuo1m/h1LawHv+V8WOVe+0Fu
tHE1OJr7RvPUA1K1XS4ELcep6VUulUYkg8OE8xnd0HgYnVR7YgtroLkxOhO6eUesGVYVyMZFD303
Ri/cIi+jLsRFOrh1HmObz+LMuXZB+T/IO5PdypFsy/5KouYMsDEayUEN3u07dVe9JoTc5aKx72kk
v/4tZkRmZTxUFhCDAqoBEgFkeLhcfsXm2Nl7r425o44nBXhYBxuPKgOGLpk+WH2EkbDjYGdV/smK
VHxfYRKDbsnfUNijRV6kaDEpGvT6zgHbWNA4uMFHZbCzTawTYIoRPyT7r7lkQRLqKn5NPMJScyX9
kwbn3K74Pqy9whCTrNTMeXaoK+b+UCwd5Sj5Ba6I91DH+I0dZb8O0sH6k+B2Cht8NF5q7XzLol2q
1JKwLyMjpXRyO/nEycYeaGBDabvnDaO7JYb8ixNTcTHTgms9K6995up5nVv5eAh179AUzbEg0sTv
Igd+Nqih4sywbtzmgzF/SGdkFRw30K18GpPWtg8tA5lxVc2gMK0wZZgFfMGmKSKmay3Bs462v8jB
1CHnZtcHUn3Oed4cmskvf/TC/hXGw7h2ChvHEt4PVjLcN01u8WkJwZZBLG1hvCHHHfUzr7Qn3OfW
YJ2bxmifu3rY1lA5d3GkN8rvOaQFVPgAyAzuhtY+UzLg78g9j+vBdfwdvucKTrnFspyG+ZNVjOa6
1jTpkLnTnw7F97BGF996HlFRmcmHVqhjV3svogOPrsp2T5UYu5emC7gKB2MTUZGDQdeDco65WFkS
7ZaqshWVEliVJZfdPAuD2Vu7G89o/V2Z5ZQsNEG3zWbH+DV7N1YoKON25hZNGdq07dMOEceptddT
dfEyOlTpBuhhkJXHwdYwqNp8b+X+J/afX7bHTJ21k1ih+FH7meZqU8wcDwjd8pkRIj6z3e9O1aCR
aOuYfUBXd6eIagmMyiAlLLUcZ2K45pXdmx+O13k3NbUKVHIH6jVxjasAdb32yVCcVUrMC7nyU1Uq
30Rul28xKeG+asR7FxJOorrqk6/g04MMb+4lp+rqtk9B7Ue4ec+yRpdXqgUUQObnzsin8kkVdv0z
LBwTgwR+deAg3nZUTn2qJpAIPYUC2agWe4jqzlNFaFAxZLLGmYNV6hkue95+OucNkcTIwnGt5vRb
tUPzUWrFaX1hDQyUKJJJj3zgIu4XwqziAM1Do3bFc20CaYho2Ia3/bSIH9LDKNYIqqk0qN7norSc
bSqI4lSps9PYr7bOeEe0zT4JidY7uOBFO++hc2rnI3Ww/8oYc1vuqHf6Wttbb3TxC2clqx6TvBTO
9aUeCyxZPM/PgwS0k7GCb0U6g5Po7CdPqOQw1mzsMl0T3W+nKL2dbTWuih6ORptwCjadJtmZzlTx
aLTULwP88KonDbAzw9A+5m1o3HQxCTfXwR2ZygSoRCR1dQI77m/8oGQCptpgjeuarzq3rBbt5nWG
5Yay1sPFCHGH9xaFeo6cjqIP+4solfFiEr9/DHREkJOMf0yx1i4GhX5xI06WlZcdZCee+dmSDSX5
swqnNL3xw6sfusV6tLNkF5jjhfrCe6n8ZD97FpCTNKfKLjmxMiu2TtzldGhUDYCVMAhYY5V67efT
QEUqS01HMRUbgfzlJma6t7rJWg1hqmDNLkd+V47rIPHa90xSYZv3+iqohgOQ51GiYRX21aPIksDK
BBh12bp8AmS0T0NhP0b0da+wuqZHOwvYXpWN3LhRetcVLIN48FE6qY38ceyar8IFBsDFAL7Pto/c
Y+WFvOGybcypH13Di++3QZ1N+8Eos5VJS+7GZoi4hY7/gfENxSOXz03r3wa5SojPZPYbMc7u0E/e
IxYA4CClwiLrV9GJmqnHNg1+lI370OXwEydfXsl95nuTFvMdGBeTK5IGX1e2GuLSTCdsmYU/Rz0E
d9Au3nXuM0qM0TjSSPZNzvk9T+W0KZZYIU4SLsUiGZmBcACRGG6+rQgTfjjBExo6cDErmS/pDleF
hw6CUw6k+tAKh6Lq2O3ZokYR7RlDlfHU8mV/pJ8OOEpVJW95TwMsi7SFbZTodBX52fBDYMNdiZqS
NdwNvd6YsO7DrnzNxtH/KiEW91RF8rfIyldK7sx6rYwqPVmGR6BsiMudFqV9m2QkzpxRXlzEzRuQ
JtkxmOxX1iZc5dqaWYtRnvJDmdN7ZC9pnpGFce/3oBYQRVsMTpRL5yW7/WQzpJQZZQntEWWVPI3+
yKQw2eqXXbKIIUb+QwixxWg2H7TXtdc+YWebChEfQqnvqJPGk+pqJoRamOmF2El+ExeIPgJ31Gck
EjyaGQpKVCevGFxt1v6+fK9M/dY04rM2E9xt5hkKTrwXxPMOKtYPFN0bF29aSmhgTmUzZadzyiZw
andqzu8oAXqlBtvfOi5ZWjamRxsPUWSwGE+TnudEsdNDcjOV5NuaCGcuBt4aWEtlHhXmLO1NDwHv
2k3XhS5oiAQnmk5u6yi7NCVc5IQ7gUAO9+Jj02Z84Mp6rbsBByWm1zvHB5hiK4owLJm/h+BE1mTY
I0JcA7NKJ01nPfq5PIomj3a8525wRtPYBDQwait/X1tutO/gYG6Lvi23fo2GbugHOURyX8/aW0oz
57VR7byamvLgxlxQ9JEgB6vVHAa02OTYPGf+pZXBz8wKFp0D7RY803l+UI5X7+taVu9jmn9Sdydv
GonT1g+Md2UReJIdofyKProNGQEgP5UMNlmFZ7GbVbMhgRWfgiwOWBWbBQl5D/ElCb0zptbkZhbF
zwkde9UyPR2AHYZr1YhftJxH56rj+xc2lZsxzGn2nTiWzfpYO6SYAz2yfR3DY1pAMw2MOX2WMn+x
yuk82+0XwJDg1gk0Og0uqI2bMsgCb/6ubPEB3r7YJ0794OK6PjYKSybl6PaNZ0zNnm4984skVfDQ
N8XI07LnZ9EE7sdoeU9hRYOgYKbYBxNHa1l1z7lTlTTaRnH9mU+624QtHVtLUIbi72yfNMhbOp7N
rZXomBRUuZ/aDAFCtJ+WS7UXP7T2pRq7autalnyfYrCWxty/DRjmbt2EH5ksqdUKErJCsa3wM/rG
yzzG/s3AHcV8bq+TEMNjbE7NaTIMzWvDGt6ikXxw67kJtyA+21rPd5gj6X/Oet7iQwblpPCBjOix
PKdm1u4Cp7dZeBP2kt6Y8p5LzE0xYNjXLpeQnelPpEBwWLBRNqXyoscWOAQBhSLc2kl67SAGdcA6
2TZgMXWwG2J2KVaEtsqPxKUXFome/X/3bjmYh83+oZwdrhZ423uhZ+8aJlH3sVgvjnYMArBarseZ
QtdVgbl7VdaZf290RBPFiGd10Lrmz6+zy2wlMdIQzohxaHiiBrFBsRrizYUXuIn+JdxHuOLPA4UJ
61zj9vQZ+z8Kn8B0YhO770vv0Q/s+DDYoj1Cy/1R+p259fDp7Yyg9LfkAe310FqYvSA39N13KBKa
sGgc/ApNvpfMtbJzrZNroWzxXHQdE+jEknVwc72uY/+X7+M16YIw2iTmaJydmS5Xv+0Jnpl0mEUN
Doi25QpVbWiiFGHQsGz7JBnJCzf4VUGj3dhIA/c1c83W4ASHXJHR3Ago71S7RDYnLIkPcxN8GaJq
LlliurfO2JUkiAN17/ZNz3+bIkPJJ17SPFYChPnKDP3vMk3tm0bZzsmpvPIFR6raw+EeGGltPuqw
8R8THVhHaVKwUHe2jUsxpuqY9gr0MqPwf5o5U7wHO/s+nQuCyglGmDso2cQYM6LUdlW/hFaffpj4
2C8eUdRXQvUmsB/28FEgg4eR6wf0G+nP2KIJCjM8xDS3TneDZbwMpc19ZvrtjUkag/7y5DMt52tc
V0yvfv6kPB6ooFTupMhftD1/5wX6cR65G0cV02tTzJ/UfsK7H1tYB155z1vHuKGJ5+rOy9PAppet
V2raTjE20VniIzIS91AqXtPuNDw1KcoijaVffdV0+97p/bduySiSLykwcY4A5XEPTB7DbkWHFWAC
aCBkgZ21Qdh0E5pgSQRlbzxLmg31U8k+MYrgRIweWtvs+8c4Lt+runh3TONdetZrJmV7SIfyJx7H
fl8pQVi77xZxyrs0Y1cfdN75e92S9cwKDQvLIM9RNY7YkuMob/0CnAg3OMXnVLevmhLHdAeoeM35
d3lFd+zpE2L2kUjpbfdox2x5S+1VCUAxCDIwLGm9b2bOOlz5YhXDe98GLEnvvBYttZAhL0HDmdll
pKN5KaOK5wpsugvE+uIKCrlGmmUAdxpM2CEkaiJVnrpRdZmsXVFVa0EG9nbOYnc3tUN/Pwl2xEB+
nZNFA+IH09fejmgktAvb3vW9CO6nmilJs2lgyPK+Zp1YaOtWdlSRJb7jUDXrmR36Q6ALxGEf35po
6nE1EKP+FE604xoxdlGbhG+u07ViBaWA2bIZxz133rHE37Ii7oi719hmbec9zXbkPZPZaJ+jEIJD
MxhUlzaIMgPlu8yaBorbANKAAeZgKwMKRYHWMzXuR1mL4SHxSusqObznOF1qcDkTR0zHjPNVxbt/
67eo3TzV+fjg7rSpvMoAVpmmxGtrxWFxGufso+wG7E1goa/4gVOMIB7pQhOjMrk0apA2js3gQ18v
rh6LBcnop2+YfiiyD28sgjYALUuxzWJBgZuXAyaI8WUETvsjlmF1cuF60CDtfwmKEi6yirxd2vI3
W2rZoG/w/JxVyuzmNgi95cVvcoJw1fw2RDRaJxxIMJTbq270PsMcnJ4UH+bUjh8UUXh37ji9RF31
kyZyNn3NS9y+0vFJx3LHo62fTbUZWs2pKPXafds6t2Ne3poONnOvNLNdlMV3tLm8zpV9Ea3Uv6ZK
F5tZh/MD0Mvsq8l09p67pXWSVp7sPTHe9vD7Ll2ovlgLcDdOrXwYm/4R6gYcnk6W60bo+paamrfR
9lBsK4E7vOPGBrqJT9C9mspimejayU7hRNub7vDs2SkxoXnYRSH0TRB2L1SYP2S0geEwS35y31k/
dDEyMVcJMw+RtkgSuJt8194leDf2rAjct2YoipUanPJzsiuiBeQjOVsly5hGJLn7toqcdSZ2THqe
842OCO/IKa43RlH2B91F/c6vmd+IXuGxsQ9OhVPBNu0zkxpeHHaYx7BP5XGauAo49hcbn9fzlh/w
/BDWZgH3iKozVmfoMZSgbApt0TlWV8N8oqS5WoOmnO6p3yYlYqcJSCHhnGy0gjfep+qusaq9PVPw
ZuCK5NDcWDBmg53tDretlaljSlm3aQ6UZ/ETWum6ZEM08CLSnTo7ZexvwjHc2YEz7hSbvqMbIQaZ
sGY4BbntNYz5nmHL4610LYBJSRyHl7iTeOqjYDAI8fXhQU9z99PM2KwMqplY+DHdsEkFQZhW9EeA
Il3VrcvMHhRQMt13KZtgrxW4+JJuL0DjDT8Y8n+8rjnHbYQ9cWSsuA3DxsHaCh1y3zgwA6oSu5hZ
sk3mnn8u7GpYT8SoVwEu8gUG1J7yuXy0RpbG8LLLo+en4DtRRlwqvglxzYfBT5+SSrJN6rAAFEn3
q03wTLURI7itzWyjgA20dXIuaFD7llMxH1ii5i8KyQczIQFJWfPNUVQKhEFX696nyM+c4jtZDcHZ
0gWPryKzD0AzSXk6kQWmgPbxGVZE3Pv+LkjG4miGd2jC0aoMaLQf/Og5yUr+ayWIP3Ga9j7ZD41P
mfaNU+VOeOUSphDPMYYbUnkdiEkH4w/gG2pOG3/e1zDQj2QTWVlgfeJuy0mwVM3ZmaIP041JDhDQ
2laUXrUrUkT92oz1iOm1wU4BkHUjeNTyMtfZFpHAxS9lMQ0nxCd83vRsudlmpRjitVk/mQvPq28g
QhJYeCzZvO9Lb/xOupLNBEClJ26nbj2PmNiGKp9ekyFerFKhs48tth+WHp8jP9UsAIhuzjMeQlHY
bwIMnx2qBwhUCeY3Yy2Ama/5MGHMKMTvvvhJTfnid9AsouGxrv9+JGQrRM2IQ/EOfQVmOXAz5wNa
dwlziZPQ2vE4DYU9LbWKCVo2Mtl2beWss3DiumHLmYFo4JzgWSsvYhyv5NXrint/HM5eV75ZU3ql
LeslsIuXcGoBTNYLsjYmwlu5HnnNBm9UK7yvIrZpofWLH5yJXufecc9tM34iYHxLjhfrsBvci6GG
7AL4x7xh/h5WZt47i6A/X5OwqCDkQo2GtN9XT3Zqvg7z1L/8Xaj6Sxre/480doOWOFh+wvpfwwEP
5d/WKv4b+wj1t3Xc/Unk/9OX+F3Ys0xKSCybGIAIhLThfP4jU2CZ8jfHlUsTHU0fuOb5lT+EPctC
2DNtuVRe01UnXdS2P4Q9y/yNNT3fKIEDvi5F2n9F2Pszq5Pp2UbmR5bkTydYweX7ZyW5GEO/RANw
D526DlCougnKF9HUf5E+/ycSuSP/rOQDCiAigZeA7xYhn0D+8uv/oliLwihUVCTyUDcxBvImuae6
88BhbXnySVGcbHylN3bsxZvam2a1MiwiQhMNXkWWfcVpD+IGnZGoNPH0lZ+bSxNe0uxGoeM9+8z6
LQPsB94cJlDqz2pL6waCT5MEmyFGCYlbcmhZZj6R4NIHWSuDTTLx785Xxf3Y9p+pItgvg9olIM6u
fposCqyM4qF2fUpXCyd4803qndOWoLYpMlaxTbuyBsWCFnyRw+KVpw0h49JkQCw1uzRoUCROdVLe
utywu56U7tVuzOSkwxErJO4QXuNTQpApJGKrWsiiRas+GD4kBkEzDbaqyiYGS15MvN+/xloY+6iS
d+YwqAdVwrGCjZxcanjLDOFfblbf8H6PDh51W7gH5GGe62Pv0WrLXx52NfNqSNXIjisveK1YKb1D
FvK2FrmpzZg3AwnAY5onG5pXHsNFqxF5c3WrslmLyjxwLG132iyvpYixYyccjotxfu08DxuCSlm9
poMmjtZlZyK4B8OHe0R+MEN8CH9FY3uXts7VnvWxbJjMw3E8qbC/pjxpGfOJjJUK7BUF4Y54B/7E
arrPrxTSfmaF+aOp9cvsyotM5nkPOw+gjh+eDBGc6tD5njwYN42LhVMMGjMupvhEl7eZcGAbs9XG
Uhzd06mXnyDxxc+2HPGgDeE2ABa4dUthbWTOmzmmvvuAWEBzOPDvVWOP9+jbMdwoeHzpqNNjNg0P
dccRK23Uw1CxADGCiprX4H7ovUOS86KH5uwtycxHRh+Y4BaN2tz3N5AYHushLYiRUA0/8jRfZ6ag
Ha3hks6pLN8nE10lCZQzuYB8ijmAatV4FxAWcKyaLtpGM6jvDEMJmLcBClvCtBCkD0FqgtREHwUi
yFWvMnl0lEpXZTMPgLGreSMS5BTitcvqyOfDrlDRah/YQda+NZ7z6rfzRzOY787sYExD43GDPIQw
4D/61UwSJ+FIGBfNF69P7zoHiXMzJh2FQOJKfv1EXftnLzSIN15gGKb7zTQHxnqIITJ4KddGyl1E
8JoPK7eTfOl3L3des4tqbT/oqsbxqkjpiaLBdxtFJZRQbQ7BuKfsMFj7dXhvuRMdiawBG85VWWGt
y9Cotl7fsSCbiWofBpy4qAz9dfb7fSPDAYXCPdAwjaCZ4vwHXPlYqihfxx6F03HUj0/UxbWEWoa7
lO3ghoc059NohwdMbgV8bhZbxqtu4/sm4A6iDbaok4dYh1z3qrnx7ep5qa61QDQOUfmUm6QtQDtc
psy5UEFA0hIBlqqkkCA6NG83ax/kFKZYuBFKhrl86uzpI5z1L3fBfIe8zSefsE1jXYFAqhV6IJ8T
YuAKQzyl7n61K63p2tctmxa9FiWfFPLSNu+S85j06OPQ76fcqenJc38I+FibwG8+SdlQfh3jmdca
D0Aw8fGN9ploM7+jZ71Z+sE7GyDIafGL3XYndH21FuA8iCp9aCN5VG77kC2u44BURoeIL0cBiscx
n6O6fExs8zFsg/dM4/E2l4qmzEhuWjYGQZKcs1a9QSSBhxxSE6jZcvUNzta5SQAYte4tAHR/Zw0d
RuwWyNLOr+oSx7JfUt4gwyVjk7bJJeJW2nDPrJke4xV3NnYHl/2yD3c/W/HYJyBvs+RwKcASbnId
8A6/0PPc/zCLiBVBC+eKFowzWd9g07cDh1xNfbj7Uj0UW3VtD1PH0+J/y/i0/1UusOH2/wJsUGCS
YHR4Zf97u9N/5Pnnnw2S//g9fyQrvd9sTHKWaeIuAXC+DAC/Jysd9zdJttL2SF7yT8/BP/fHFAQR
CKORhGbM//5eRvPPKQiQkE0rroUnaplgcML9lSmIqenP7iZ7mc0suNBYrZZopflf5hOnMKEy5vO0
TiKjFXByaFOpTkHhW5BTnSlxHutAjWfD8KCP5KpLs4eq0pn6SDKvVY8TNy4iCMHf6mh4mU9dU9qu
G3AT6EU0hd/E/E32QW3k8BXc5APCCUGrSPslvABhsgPnscR5jDIqKl5k6h6zmsbVCOooUmUqFuiD
mpt71RstXo3AVxela1YO1MbVe2mSNAvoPH31g9RnbYSMz1ZwvLoRHuzWhUVWzdLnbJcDHJmoXLkp
h1a67NLcs9T5omPwkCV5ORKHIUIKlOYjmPMTxuEb8ue3rd3LXRLN6EXlxu8h/Rm+88RGgR2Ui05j
4tDZNENnbDrPeJvFkJFB4OgyzMnZoAh8ed0jfMLIXNM9gM0qKi4RJdxZ3BLUYxlNKtVZO1XhLbqi
t2L5QHclTquN3cLW1E3k8yeKe2PR1AEfboV093Wb3PbeINdRPo67aPSKYzUnDIeVMteDgYFexAIg
p5lhj8euXnqXSSXfHl7NjVbdtbFKtdGde+lzuL2txfozGptmG9GOKY0m2UZ9ejIgDK/IrJK9ueAt
IwokWpbN5ndUQmZmg4VxJXGf7AbWQZ+mt51ZLUF5j10NXCIgQXfz0EK6mVt2sLTxjDp61qEX7WSq
5U0qsXsLY/w0EnFOp/4UJlW3tgzjKXJDnOFuP2/mVoJINV3xyGa8PVi4WqFxStwNZreGsfbVWeAJ
COl5VKbW1DLA1zqaiuYZf+D8Kh1Mcv40HrhwexJpEoZRyXcEhOpBQam87TrQamWnxQ8aU5hW6Irb
GKkzHJoYzwb6xDerX/K5qfPlJNB/sjpkgcwOmK0p+Q+z+YFOvrStD+bToNwJvMlwsIdUn9kCL6hQ
f89g6C17Mh7jnsEyOoQ3w/oRJx5X5bGXbrfD9oiy4+iTh0S4ETJHxe3S6B0661tmQ64olvqgsepI
hlV2ROcFkTuipuTR2u52qLAU1lVwCAIQrFCZrTvqMry1OwYsMyaXrU+WfcRaHPEcQr2Z1dGl5nqr
QwT9sE5tfhwU0lN3u9Ta3+STT+yjpqgWSQVoVlKz87cnBq42AmQ+8Q3G5k9zjpC45PAii/ZxNEPW
sxMc7Tabjj6LmwKrHM6Z+cGazHrvAdPbV9kc4y6D/h8rBbpW5ruechlqQerqzMDFksauyRP7tkMq
iJZXlVveznSTR9MPftg1ZwyqW5MtcC84Q+CMzhQypiTTbJ90sF+szFb/SpKQXVadohAMAn+d4+vV
ZBsBWcJYrvKIF2oetG88t+qlrTy+iz2bCW3GT0QjiU5iYjD9j3zOdn/9tfj/pjPYD1w8epzQ//3r
8Th8FqWxwxOcxkOb/u3uR/b5Z2vwP7/I7+9Lm7ci3fS8MW3pEqe3eCv+QSKgYYATu4cyBg7A8Rb7
/h/vS2IA/BKVG6bAL+96JqC//2EH/vsiITBFYGLh5f37F+zAIljeh78TAI5f//2/LQ0DuM8lFw9G
aFo+/ut5XgLDSIOZ20RaI+kiINLtw5wVA/FxDib0JizR68w/+UnprmI339FATQh1CnA7af3cex4u
mt7F/yjmhA2rycIyGAnnTM78U7oca7mP7KMjKXqZMo40VbGhuvObFQBbbHsSyLeLFNBgOEr4jNZF
T+M0Nnj2aKW9gUvIvj+DiEPhzaH1ZkLcdbAQSLx26zkAz4k/qgcv0kgemYYARNFI88PiBnozOkJP
CjNqvTJGm5V3bBtr7lNauAHt3/RVWqMPufM2mI14A3F8vPUdg54CcwBWn/TJs8gmuSNJnW4lZrQN
1eJXkA3TOeaBSCgAvp6NEnnLFqO+1n1AkBdozUsV5da9IGP1Ppud/6JCE25RId1TXIJ6Tc3Ef+7x
Gi/Gjj5tdrM0NQEnXMGk+DFZLwcjDFL+pMMd/VubBO/aeuzAjLs9Fa21fQ3ooqL6NcGn4Az9Vcsi
erawWK6KqJa8N9HYDjycoIUpapAS1TY736iNI7iT6awUES5+aEiyHBwhSw/B0ZTapY0IegCVSc7G
nUoQNGAXT9TyeesxhEA6AzjYJW7hvNQeNKvcRyHIhrp5A+0REObEFXLXNUAg4BFwEqt1a/5SWU9+
0km4rvoBv0gd2mW46kFsJNQE1P56mBoOpop2888GGNBzHIDG9kRd/6T/jadYOrf9FlHduBpO5ux6
Hw7Bxmtj8zWPh+lgFLQ0lOmib85uvsmp2d7KahzR8ysoejohWBHAJzoFFVQ/1LSAmIkx2yt4FA7M
60HssHzba9ooppW0iA/JMHDOtiN4O0jUqaWMjUZxWVKkRYkdZkHrDtNKwv+b/TM9G5h58opM1hTx
FYSSAyzGPsWgMAby3Xc7ZGJMH3dpUulXsFVEWSsxAUgtrLMQ7rewM+POGpzusRLj/DEWzrZ3m7M/
d8+upb+UL64qmdV9bxsjqeG28Z670oMU4SdUpMXCr9DDoucMwFbWGzABa1M92KPsXwLRJL+GuLuP
UtiFZGB7ygDyCI+Ea5ruZnTigI/BctqbukQomzOr+tEo5lm3pJdtckjOF+EYP4I2L89jPOVbHgrq
YsDlPkip49uoiMwHrWg/Rzvt1K2KiJlZU8CkoNpuPNu65KvSatZZ1P+Gvsq/QMS7+yqdwi+Yn9U2
TJe9QOqrk6uVe2PUTf5YESLYgaYUex5X7hHj0UsaxN0HC/jxTQd5/BE0JXuVrhnqi0Eabl0Wdbmd
hPK2ddVfEVdNilJLh4Ns4ciz23firgrFJ0aVR6SB4dUbzBQsme6eIqVe09gaPrxOxg860fW7kXvJ
NkQl2gOTq/e+kQEGHEDLh0F/KrWtvmsviN7z2Cw+Bo9KMkoimcMmdPuP0OLPY7jCdWabcXOdGRd2
WALDdpW7ffhehFZ8IS+QrVx+ZVVK91nrkQm2E890Tpb3jpcGr8LMJRTBqO4ucVUj6BnGNZ/naqta
2R/wAfcPPgYTNqIB8eMT/jawASbu1Meyr7x9XznxsVXhsMeo1r9USasPoRi+ZpGl+8JSBGA9h1xt
WYoPKcvwJqN2hkghP9FrUSU8E4SB/lNDgN/RS9u9j6p0iE7rvHjqA+8l7BIf4cJ29UvPvuMljWYX
O3fm7TGP09A5zI9eI5qbwZyescI7UBgFFhKKJTeT2zoATO0oO3JwQybPBEKy3/hfOHWSU40N6yJ0
FK6DpvM+K0eAxaMTXH1hOA8IqekeATZ2UucmrUmsWCE7DSRN8ayrrtzGcPY2VEegx1a0Kc720B5M
OZg/28g0LhEdl0At01igZSaQ8idzU48ZZLfaq/utMSxp14EeCdqtgKSWGDlZZg/2U5137tkMre7q
1UvGJQbCvkLegsIOxXkPy4ptGHxj6PCpu01D6gHBwYe3Zlvkx4FcHfa1AocQ1GiY9oNrHTrbTV4n
Kr4gPBfB3sFr8cKWK3+0K7Kk7WzkW2HM3V7nA4aX0bKObTkCnhnSsLshZzHtQbLhPWKH/DT3AoQB
W/HXQDnprZkL62aWLV9hrsI9TWmcBNNisaTDGQDS5V7KMP8eDMvCTDBK0LiEcoZL5ah0j4yYn5Oq
IgasZHTtPXz1sxutccxg8MJhPiSUqqTKWsZr9oJ+UgWAwp3+pi6c6gzWk9VnTdrWthPvvowV1XsV
hoScNmONeh65OzFmkFii0jmWaZC98+8I73Dweygd/TONcvc+rUG6ih7FOQhip+UMOQRf9hR6mHn6
CCFuQgg4LlCcg4peC4MzAkYG49y3eJbrvKyvKgvrdWZ59b2JLegyzWh8vju5164ZMa3TNkIacs6d
kxqNb1HELhIgYPqLGJ1gDfKi+sx0b99EpXipqbvwzLbDpzaKZ9s2CedwDrz6ynpSThw+WQ5r+Yq/
9CoJ6MdoJ+9HMgpemjNOeojFybuPjfO+ZPTaF5kHd38GQ7eunEI9V4OVPndTC1N/0U8MEarDTKED
732/YlwYofryUDNgzOBz0FXEMa5WmA9QC97j0mhvq5k36l+f7P8Pze9+fuUxAfi2a+Kff0riWa6L
FPbvB/b/KL4+s76NP/81vvf7b/p9QDes31D1SdwC/ELdktjU/zGhG95veG18yCoBnk7botTrnyO6
4//G8ot1FtM9FxwuyX+O6MDCTNMh5Yfys/wmx/8rI7q3ELj/ZUR3JZs0xixCi7bp4npb4op/ktx4
l+tBDN/97NXxxkgwGPFCTbnXiy64hCUMf5kVsl9IUPOpTwdooBFvALshr1bTR1pNWbuO4Esfqsq3
tmavmrd2ogZ1jAO0/Fb9J3lnsh05jl7hV/EL0IfgAJBbxTxJoVmZGx5lpsR5JkiQT+8vutt22cde
tLfedXVJJUWIAfzDvd9dDj5Kyl06+rXNvd/BXSQp6tiAwfk5x5kyq4FKBUBJoMWlNJX4TbA48yz2
K1+2vci9wpeB2MHXDI+NcYtwxZUkLkYb57mYqgh/B5f3nSgTsw8m2/vEcLePa3ghTcmKZzVPQXjK
0VA899Q2+6KJic/Nm6F8ye0B+QgzsKbA+ePCzs1855PAJPPQIQ0/BTOHnurii1OHNZJkhxFQwi9A
DsgyFFvgZrwxHmOd5Rg0Pr9SjBiQkUeZkwobox1gNpfatzeULALC5zuSQhWhiw5GOn4nISZxIQkQ
FpLvxH/4g1MZEaMQbjOvp3CCMVMdYesun4FjlS/FWN+oAt0UkuEwcCNNpO5kohbX3Knqtaji8V4F
Xve6CLAgBIqLF9AD0XcU2/FljrL5schomph8tPkLqv1HjRD9PKvOPC5a4z/kj1o82MGQ/lFdJ/e5
7ZuHWeLDgaJVnSFQAFEYNSoR22vzbFVGVvygTaOOusTmQ1QL+5g0n4GvQELY+flNzRmnUb+fbtot
Bv9J820NJiIMrJf5fhyVfNSqc5/Qho8/SgfVw3qMlCJWJijZZ3J43SqXmbdiXAzqt7huAA07pV0e
SujsCc8d6pqVLzN5CqYsu4+gIO/8EaRpxVaUQqh0cCJQS+fFKUYou2tH501a9XCuOazXlLv5u2+N
EGk7Jna6DvSeRSRTtttLB2CW8naQowWimxZvtqfshB6uuVamVLvMYdDGvJXdX5Fbe1SsZGMjwxxz
a/q05kA9W56DvjPDt5GHeX92apk85NDeLq59K1tFnO1F7CSA5vL+Pi28codRyWLj6C7VyjE+hW7Y
ZU+ezOUxm/uh2LR4717F6MAxwUsXb8Ui6x903uyG/cxgL/BdlmpYHrP+sQoqtfWnwF9F2r9tUezR
hRFkzVzwogDtlDdZ8Y1K2NswfQx2obyplW8aeKJJCt8YjBD2sJ7rAGl93SQTmRDLN4Px7iuyCYYo
Uz2Tzlxn8TZDebXGW8VmSPfETyO+u1Hwew+qe94t39oq3L0zt/xMNc0vg5xPEKGfZ2OAevlZdpUp
rdLdPNTVPWUrVT+K3LWMFm83ODj/WBU9lX0XPpfiRhkpnPvYER7CnxH+U+5rtrHgnVAE58pnXZZO
KHvYQW6YTXbAwsLJfZr6En0vyWDtMVBg1eMohlKUdu60S50gepd5TCBtfwurKfoGfs8c4leclTli
5z16jRtfnZ5JDLzj2rpMPdvloJw8/iIItGQajdcZpio8gX5KXoKMpvcuH0ieaDmQoOUziNyi8J7R
Lkb17xa1848pSUJWoZKYZ+YBGqLsyOT/Dj1U9cH0P0EGmPIrDs0SxitTYy2gKrZaAgwdVK5pAgBq
bl3QRQExBbblXDN8m8zxCwrhmCgxrxs+yjypP9JZEoEaZNmlbRzrjZ27RySLNFe5VAXEJQQEf2aD
SUAPAX9QWXQHL55QF6d/pBHLpi+L2x59CaH9WxaNa2xkvJ/MjHeGTFYyS9JyykggaE1w6ea5Sla9
M3gfuphTm12oN9zjTUXa5KT+6K/shsy8mC3+Nm8REqYus4a70PV+i5CWjjDHWu042rIL/OLiqY7Z
F67rajbwYvPkYFpzU8CBYN3ZZUsUW5VG96QUF+s4Fg2OJzaddSWa97Rq1TbmYrKRs0VwVmEJ1Y+E
cBWrEhXuKm7yfksLk3drhiji7MwDRMUBhN20wLlSk3Sf4nHyzk7J9tEL9dVysH0LB8rEXrLwfO+7
qthySW+r2qnPdUBD4oY4yCIh1xOfO57BIvoZstB/wnDhbYIKs1PqxOQaGISKbht4596bI8KmFXPw
ZbZO/ji2FyxiRx3ZmimJH15167UTp0HPQz6XHTPx0St2jBKIHi6rXLyRFDk/liHTGIzpo3UAmU4E
A0r2bQRIesvrYlsf67iP1r3bzocyq8DUJFXBHUlFnlfsceMC+OydzrMnjOX9FdNLr1k8kW0VjCMj
hdTjgmVmTHr4VGWMhwTpEnWcP6G/TBhItIY8vOpX76Ham8uZvPXY1h4ENKhbAdrLS0EyM492jh2S
jE8G7WxyFM3wWvsifWRipk+Vi8bPihoGaMTNYLQstqx8z2HRNjDGcv+kKoi5hUEtYFtU94Uoz54f
RjjQ5HtdIcprEaHU0YRHZmyDR/pquWpL61AHRI4Kb1QsyKdoVzhzsw/YQawBuGcvbp4tG7ez5XGY
6+5QBIWzYclu1sD65R8vxvQtuYO+Q8voX32Pa5P20P7O3QVtkGXOkJzASWFfWTXQMhBNOxl+sGh+
pJrGgWcjN0xkvoABRiNKlzLuo4zgeT3V/gWHwgxZ0pqGO+LIiHnL+rNVdyK+QYNunkOfvTwL9+ws
tSXPZQsMOKqTFhAh/dXcKcXxgNB1Ruu8hrCOkXAgi1Ijl+Jxao6xnat1E06kk8UZ3tsEBxkpS2Qf
tBK5UPXa3v6hTYb5vgFlvR9jkzHcKIvk5BCciTsytk+6CFwI4i6hZb6dPy6E5tEEeb/TKG4fYGkR
SV77t8VBBYI8jieD7FyWEJsAiZXRdZSaNqXXjO0AKtz3ZeceeMHJLhiqHCusSI7WHJoDtOb0wpeU
b7UkPxnLdUzfnuVodgxyBhG+Ibl6yOGDP8XBDZefVVZ9LcyNWW9xtg1223OceuOHOyob8Zj8rZNU
bqOg84Ht55JeL2lWviCJwOAJHVeg/fozkdE4LpeFqWPY/ooTl89aVujvnMgIVMgm3qBgrS/wgKN7
wN/WOtXhvMnYptF42yT2OUBz0SXAXGTjVK57q0QSZiwuyGpwl59BRnAbGdz1ac4nRo2cbN1KlX4O
iT4KuGJH8ivtmy2zHrTNgRWm97l2GFdGjARa96haFnZEeUcfuHCdYuU0TXtUutwh37UeBj+Aackf
dy1oOCEhSIGtmuwHi/nceqZkcIrRW7kuDnOWaTPmYcgaK5KU2EmmKWBM5LLVUXrsrAhVCvcBHts1
zrIjQQLyJ5EZgoWhm1w6lMerUHXBZ8EObQc7I0exv8AWN6PzkCw+wbQOwQBTb5Ek2luPeao0qEjA
On2g/V2u3CehtD6mi45XSWIBf7Qs75L3zIy5zVSwUd5CjFgQdwuHozB8oAMUs/goeF+srjZ3qP/K
U9QG+TrSk72fuK35IOVWfQrrEcXv2FQ/FZZ2jLfzN4wFOPNTPzxjWl4RgbbxbOjiys8LqpCe/VjX
pQnCo0XeO6p4XSz801A4/qg6sF8cm9Vu5VpQCJyBvA3B4IDo7b56KFgD8OiyGug6c6aqUJuhce1k
lUcpoLyg8t0D/f4HNoLppUvo1qMB0RbeqHCjR2oFwki4RXoqZvYKhPeZlil4n04PE2h8rJgJK7pQ
yIKrnz7stXBtwGUVd/Opbir7yvUTa5LZrYLqIe1ij1ASpHhuT97Dzie4wYeYSlP3LfweKxIAepsb
qmXks/K7jnycRjH5XCufTEB3yayLsUx+Z1z3UA5pyKNCokiiRXOdp+c6cNJ1Zy82+3fmd3ExZD98
i9gxyAnmlSuy/QxSt9rWDgalGh8mlN2GOF/owvkBDGl7sZGtvvi2T1uk0LldOm5YkubAAxM08cfv
m/CajXQYCe8+tnMKr8dhSe3TSPLGNWSwkZyy4DYrY82PUqAcaVILMueCbdcOL3/r7Bo8Eu1dZaVN
vXJ1ieypCaYJzUHbhrui7IHR4J8SIAKjJbm3lfziB0I+ir0ap2eeSHFEsU3GfA4JxaNJ+3BU9yGT
zCEXV5UtpeJcgojyk5feDvn1nUVySv7z05H/j2pqFSBtvumW//chy7r7qobk668jlv/4rr9PWZBO
g09ntsJcBO6Q+E/xtPxX6i9EsgxfUEcz6oBX9I81qO8SQBYi5mERKhRp62xI/7EG9eGriZt42vVJ
M7MDhib/xBrUcZjW/GXGwudL8N/wQ9RRrkvbbf83+fTYjK6dOy0rNH3L1460fe6KODjKsjqziol3
00g9WFDdEe28FBus1pAmUpaZvk0HSaYOZK6b1W8aoDI7+Dfa1IPZUOVQH00b/plF2CFzpHaTa9yJ
3fvIzCDuh49KVbDEDbTEOIOZ4vf7LMWckIOD2gVigokuAWhqTy+bWhYfY/HZhgBWgw6nrIUlYqUM
hwOJQGBT8tbblvTfG5UtwTYZbK7GCg6pPZfJE62HfReo5T2EfbjiUJSbvNIepbXHytMpV52TPiKc
QdwRmnAdFULuemOmTTJNDcFecp8Vs78Ob4NwE0L02MXkFjECsKBq+IJOW4UJdXjEUBn58fKpsTTc
4XX/7XkLLOWYi8LKzSWj86TP6C4KnRbojRvsrCuL4rHsk4r7QGXSXqOTFPV7o52C7Cv3gLK0fiEx
ctGrPpyyixbOvXbyH+6IL9lhA0KvuJoTeqjOf4Ad/9HY5hA28hGf3gWD6b4sBkjE0YbdC9Thqj9E
XR8+eywCtj296Tqw8azkKaKJGtrI8zzBAIHb8+mZcusPFnGe8yYcAqz8brfFLQ1ixhMfVZg+ItJ6
pzbH+yhnXCnBQAxQtVyAXVwaptKdKX7oyOzK2H2dlKFRLojPSs1jyiimtMMzeWBoxpYVC/DXAFsg
iPlCbqRU007bvlgHzRiRWZGRMxIBaU/7Fo1Tlpt1g3QK7MzK3PjugBxIzMKRj8/Nt4r7HsfKXhig
+F7vXYh4QUpN2bqa7ab/gElAlFv3KrzgeSo0PCFVd+MqKJCCR7cK0KUEAfSzOJsRDPiOMKi7TkfZ
dcTVBeCz1+o3ATNhemSjmC/kVM0d+LDcI4Id6u5LwDGAto6wXqYMU96Ax9DBKRi0fGd1NJakBdFx
3TyXzDGYAu51WK4prDWBIFYhvoqEm9XIgnn/wp5lxaPDq2L6cm1Mpl4rZhkvpqUXdBcuur6D+m/J
1iNbHpt1CsRn5bVWjkBvqgikJBPGMUO+yWCNr7rSmwlHDZlnMUDQDHTQqMXwimXVrIrS0+fIHba1
Ozw2BREu3FviM1LuSw1HHQN0JjazZbPVncX8f5DV/H+8XphrM/D+3+8WBvhJ9/kv1+7zz1ef/PWK
+ft3/v1+Cbx/ZRKPuDRERsow/naL/F1moyT/xvapqhnEe3wRCph/3C8ixJwjg9vpzxWj2CP8uzWH
2wXxKH6e8IYKtP+py0XY//Vu8W4/AsMMFme2C1ymN+vOXywzsicxWcBU2HYMQfrnBEvgC/aWqln7
dSgfPJUE/RqbTLutCE3fejaOjWLAHv+Xt+1/8O44jkI29NdbDhSoVAFXreu7RJAEf/tN//Kb2Ixd
+Xgj16iRvL+hJtTrSIYRm8rSeSGBPDwbKe8W2Bkk3hsEgHofFKEFE4NOi/8rRZCS17s6T8qfzKRs
xHwpMo1Cpum6jCP/ag9zdEAh4ZAgG+r7JEsB0GYtrRSfSOcRJYp1lxI4fEAPgPa0ZdO5MjG9ttVh
EIR/OJMpfpvS2nr6uBmenO0g/QqjHdh7qXOGbSGSxFXG19+Wh0Yc6IHMZ21Vzkpn3n3JrGofyIzz
eCGS7NP2Senx3YKRABg6vWDZaEn1AJMnZ/PLdYflDxmK/gtaS1J7Z3c8DrR/VwLc0cKjV0/pl6f6
16CCHn3j2D0wKhNkOwiH+Uygt+SnoLHAIUwIvDNTFrjHom72JmXfW2oZv84e05G7zJs5lDIhP3DO
IibBMvaaTKG1RYTkHjIi99AZuM6Z6CFry5fYO6MiuQbc1e17j1sittzpMAbcBx0pxRX0pjVDJ32a
B8zvOvXiTTMxXVW6dXC/spLdzgpND4nL8yb25fDiE8u4DlOIV4gLkme4BP6HWvC3dnNPOlpn2/um
dxdeWnuF58HQV1qAqMs8e9GTwUQxtSP6ny7aOx5goK520k2LxYkGpRv/tGUWbNB6Vo8e4X7UANLS
l6kpu2Maux6sHGfbm+niJS3dq3UK2kQi9LXkdrTVg3Izgj3tnO6VFMadU1bOneV3/kZBItxx8w53
fS9JsExmyFoJ/LhbeGmflZte9tdCp9A9SISESsE6dSq7dO+OHhGGQ9feN3k+fKRAS3YUPShS4pjp
X2VZv9TSmk0wkp8BEnxchxPPU8pjtaWLzDeN25e3/yX/xMDtdpNp4vfFsRwaIzHOF2JlKn5mLR5t
44qrLkfzYJN3eLN3mfWEmYVRRfXASJlwqlJjdYoH0jcLEC1F4S2PHhH3mxbV2ap0scCPckmvOeCv
B5f90sZlCAsfKJOUPY638hOSU8BxgDdRQ7Ovp6Z5KyrX5a+J8rMq8mRTheW3OyXxRqCReYk85m/o
VCGQwAdY6aSV+9Eg2DOJ8Q61D5uiqoj7dquZ0VJN7tiqtMJw0xHqytwzaphOuOkedxc51fEMrVGx
FwTKyJgG9xs0HI4IyWcNOMLaaowiILGcyz2aJPc4JwqJF2yqh7S33KeRwZBd9femwfBFIKt/CWpv
3gGwGtfeKAUT5IQIjyKkX/UebKK8oZIblkaVPo3CTX8z8Eu+YWhDCC6GaiXCJSKqdrIfFuW2H/j6
w72rC3nsxrEhK8QbDujV/a2llHxAzMSCQPvRU1x57ifxlOlRZgMeyUnr3x3skydO5uBAwnD3E8Eu
aW/kyZKyKNlbNakmH8H3YpkfYL2uDA8/KDfmI/POxxQOYDHOcErBhNHbKMmnrd+HQXNfsfCo1gC5
qVLZ26+TzsqQ3CPhTuqgJxk1ihMqxE6Rl9naoM0DjQDsDt4Om7U0enM9K3pgllsTLOGHNYHByU3h
G6bO4P8oRaAfLbZUBSKjvnvr22ZZ5QLJshy68sjlN14iN5m3nGkzmANdHSdq/x+NqEYKvBgFGo45
NrmMP/ItDrKKqCURGveWDOgfoUlH3sZtwq85Z9tyaKqq3UzkAB+Dovfh1YcDgcd16d2NgzsxAVVy
V3nKYFoIwuY7rfMZXdfSDd+qx3cejQv7DREiXJL1Q5VY762Z+n1l2SQ0C2wLQZUCpmuwaMDnAHzC
53/xfhQqx9ojk7j+wLgI2iyb+QE2HiSQnzg6y7I6JE7EPsFyItqeoY2KK/pHMD1lNHnmILN5DM9N
GYn8CzNFjy4sK73nuKnhHQyN1Xz2fBQ+QQRWb3WRWJc2lrBbicPUfIQ6floZLtNrk3kduZlkmb7F
4/iRl6F1giFh0IZ7ZNcjg4PN7g+pjbfenYAE3J7/uGFZWsEAwz1QVT3V+Sy/xez4T1yFhFFOKiuy
x6HvAcwqkT7rrqUkEJpEdle0jn8/MuT8jvF32JskVfK9ao37mynKfBiaxt+BCpEnOo3gKyyV8O4i
x87waAr/HGWeYTrf0r6gapUXNIi3ZGi0WePf0mdZv8mnPJLkMhAP8+RxWj/P7Gf2TGlH+CuxAwIH
7AiCRy8wF5cU+r3np7SQPbXL5EVMssdJvfWJXQQPvUCVcxzzJyscg1PmUOuDJyVmKq/ZD2Sh3drv
ddilPyY/085d16QLQrgCMjBaLe3/lHbSVg/Z0mY17saKhFc2/0R8Cws77uKE4pFZOYt6YcWPyeRP
H0XXiFfXmtznehDlMRS9v3VcUz9EhUUGjAyTA1UNAhrQLl1PrTVla7fqxnVh0mnXMv8i0cELcG8E
1qNPZu1OtLonzmapv1R6W4KMljWvnDgaXzsjqmydI+0Zwbfm5n7OS3CXyzLjBVmSET1sXNZmn4lJ
37RNhwiR1i/kOtO67ubkPXbK/qJcnIoExyBpLsn2HHmDVwtTNafEuWCFJjgkpVkeGHwR7NOGoGFd
m1XIeNOVmYytXwUTsu8ZWtboKZuowmqExBnUiOrNMh37OkuOlDPkDDgiS14oG+SL12vyzYKG+30H
BBLdQUuU1oT/mvEmoWyrrHO7J75r62MZ2HXaTOhC/WotC1ud6ITmTVLPDMmrvus/mojhAbaY+SDA
fW5ZFMdcR8SuVCzq72qh2HLVS/xAo+9vB5ZcBy/pgrMkrpGelv1HCizU+0rsg+mqD2nrz8gneMvN
j46CvzK5zqoYb/4YY/W/qC/r7SD8xqzxV47vFj6Ga9Gl2cbNoyJnpiiD+9ristzNtiaFBygkEk06
3xg52Y72zttnMSA6xOgkR1VybO/rlMM28DURZ7pk+cwWcb72xnbqI+ZM/4IqZbwmPqPuu9ElrTNF
BfAy6ogsuYIEIX/si0PW+3S+KL/6TdbU8xer/UKtYgzh7wG8sHVlsZgD/NbT9GZIMZvVJNwafgb2
D7NBIwMVC5wNiVL1CGjpEJB+vcrSZiJYLCrjPbsT7CzE/W5l21XnSmn7npDS1qG+zd9MnbjOcYyh
62aTUAxlo6gt9hiAq3PgBJpN8uLvecnTSo7C2o/uKH7pPnav3uT01NX9bD9z2sD6goihyeQxabTu
hmhTjtF4zOPw3DGqRXxaEBNbNrs4quLz5BOk4UBc+lymaOh3oxwsLADZZ+tCzm5R0pKHtTjFl65U
jGAi8Ln9B9TtSOXoHvQczdBB7eqiCih7vTXab42dYq9Oo/ZU25N3CkNr2Nqeo5EFOjwT0Aq//YIc
EKLu1AOYUIcCWmnMrZMSnKINW3G5cIagW4oAnDJn3+VNiQmg8NunZZIecqbBce+7CDUPuibz6bPE
e5w5xeFVWfYdUk7KMlEVK130X53XlCsZ2y1jdtFwc8YRReci2NFN9yDVDkU6uSeXv9AGkYnajNDV
XhtHwfDiorkrmjbblGmkLnCPkjc8Z0QUyWHb51CRixrrLq96Gc4d/NQTeFnFQeIUeg+nhMItTpyD
7fnzo2fgmhD6eyrq4lU65ZcVBQ/DiIUKpxvrP5PbW/KvpoOVYlPuMoJrlOrRqg/LQwF96DcKev1Q
U30RCBXFZ5C/yV4GMfYr8SvHqDEM0MRyN1/ZsZn3ruUl9FLLhMhzLreCCynG+YybDjd1vJfIRVaR
c8MAHAB7wqKV566KT/mSykusYnGqAlh8eeZO+Wpp/GZdiNGiZCz/BFMbMyAZp5fmtjfyqphgMPIJ
VuzfUlDUY/7IJpeMHLYht0mQ9+hBbT6OdoO5XQB3UFaQ7iI+7ScQsIbhEDtWSlDsgzyG/krNPBqW
YYRao6CIILDt8i49BvlAlvm0FkGysxVpa2g+pgoGEVUHsSpoUZhqZubUOYTHzpK76Q7tsz4IVYpt
ZrFwjT1WLqsy7zzQNGbvpe2+takh8D4Cf3EIpoplVhwiwHHbCF7Dm4gaYDVJOVsblHPWKYnb8MP2
G2/XR7N47wJK9hCa6LExi14LS8SXwvK9jU/oyx4xufMTM477LtUCKB7s8QFqxPiWV1F9cKvGehKj
9p/ypc05K/2A+V3VJeduyCC0le2ysSnafhNxSwstGmTu3lD/cZPWBww+nA0Mo74kB322o1+24e5z
IelYObjH1HppsZifnJnlajOF/d6aC3Uw5EleJjmFz0GUDWsMJJgbgPCsR4UZoXdFsPZVc7YTXCki
rdfSjpDXeXSRdvmUsdGjTqi6TyErb11abrTyaPEPvevsoZ9ZRzIGy00lpuF+CIf+qML8CbDvyg/w
hTted187761tLjq3NwtAcmIIf+TJ9IDlTuzzxIB8zCC7Ei4GID3Kxe1aQosT3aIFKA3fuzj8KMtw
7YzpZ8dgY1V0eUuodpU8ZUaX+3CQHOyTW529fHJ4jrv6EAY56WdJeYwNUYyyS6wNMQ6ELeaYcOcc
/VOWFPvIrtLDNJB8isPm2XZZWQVzNSJkoMFbRouMNp8y/EDaG3iOpMx/g3yrz9gsbnnrE0P+THNG
YofaJzWrX38o7F0MjwG/iopOhtzwDcanfh8KOn1CmDN1TmMH6YhR6wUL86ErckKW1UHo5CRKZ7+4
EDsbkfqvTaOGs+0p9zXNPHw8+HXDje/MXIwYgzHn5NEcaBTamkSuPm3erCmEyuXSoiySILQSmdAp
qe3xuVHlNfexCM0+Xz/KTeJkx6Fsvyrjd5cynxE7xahGEDD5x5shtu2I9WTE1ByyIMfQ494gTnk3
XxZHjGu8dfZvl9fHUFcTCq9gsH1oAGWHMQuwM+vK30Yw/chdDe/6GDzi2BobGtawAu5vc+YRZSAt
+2kkbYAOx4SoZmwf/ktgSRiJfuAgM4HzNU3EbSGcyGFoTOFmsiwi7QFXn8k48tZgbSf4wVFwBu52
iVm5m0V8eS7i/35RxzB8NiRIpYl7nVMi6of01xTrL6KcIX7aBAUgssQcgLQjbve96Oot16ZFAlVh
1plj2RvAaBMk95FAdlIp9txc+1z4e0Eu7OSNUC9wVNCH73HC8oEiyZLb9ktOzr0FKXSHQm8PDvTk
ByM27HretuP4QztT3JFn7yJj5zp47gSsbDdKfmiXgMGutt4w7PgPZWaGT8snfpF/j7afskXRQBzc
lm6MEsV6NqFLwkS7bjJY/qpu5LkFjUguFinkijdJ2q3/5rrECVgJltlgFm+lggKcyQBKI8GH1NCr
rslXcz18aZvF7MjVfIeqAOeaDiC2l/I7V85BJumhRCuENeSlZemPxg9maTvGdy0X+LaMYG6V7g5Q
9QcBCiTNzRZ6iikiyL3wiuGZJrvfFl56ySLy40MxXFGgUuq5aXKF9vCa1WgglHHRfRY29aJgYqQE
FA23h/3XpinIZadglCe8e1iz/Rq4dgU1MovWPvAPp7c3sqvZeKAmOXqQqUP71ExpysexetZI4VDT
krvVQ83o9b1cQtOtew26UdeifAGLYT7ARh6zhXiwgobjrmwMuKHC7IYmdapNYUDNpUOvt1YuxcHC
W7PPezFe22WMf8Y5y2w+oZ+0/C9uh73verNJivaPYs71AjijPkBwjg4Jk6FNZcazJVnKVxIQnW1U
sMcZltGbaCitjFu0rps3V2QLhOsZE2CKa38jGpInqoH8kbYhG4GNuL+hbYi2o1rk85KAMQZtai71
4oH/zhzZHqCA6nVnmRRzuTkTsoqMYUKUWiLWAceD6lc5ag6hELrp6+gb757nbOPo+TzLqD9nkQe8
L7OZeh0Wdu8bvrf/6HvPOjh0ivCEcUrzM9XvhhTo/RhOz2GUPZdOnexUTVJvFzb5m1Ux+W797qox
v4AWtNNN3sqImCMLbwn3PHUygrYs8Tyq8IZA25FIeOqEeVH49m2rrQ5Lk0N8nqYfPqoSRgddcpBp
7F0Km2VgPCYYw0CxoXxhfEO1PBk3OKu4Qf3EXKhRaz/j6yKXIVRCTDJFiv9HMeq66/PZuVYyM49Z
H7foam7zcHy4E5NUs80dJ37PFz8/90FdHTGYmWaDAhxprxX1+HwiNJq7CRTNz44t544kWX9bU2lS
UJHlXXrcyCCm4d11Cpkn58JciEvoqzE+j3I+VXCk3yKnwQnb0Hpsepw6LyQYCcCSAQLku6Ius7Pp
KclU1Ij9OAn7ZMDY8XRWpEfdmVmqe+XK9BTFfbvnW9yN7aTDmV7eeUvDwj+IQbbffdJQOpK0cZ46
GqbKcu1HBwjhgyVrd9cmXQaU4QYKFrIVmzjV3LxjU/pnexzWHcWfKwhKuMuYUpwxozrPunTiIz5f
h0VZXj1o6Sa7ERMbTvaubXfwgtx2a+wSJg1aQbOi+W+4+tSymj0SHu78FqrWqoY7/xlIzgusBFP+
6ojgokMsOmqeKlQ1tVwJ431Foe3+st0b9YGosehPVKTlC2XIjywkoqDNu0dH9y9OmEObvQ28yBjb
D2jttjm188kYm8fVZ/AVyGrcG2upPhsiz/ZB4xHfC1J2M9YDTxHjwTU76+VqawJZ2CNgF5uBS26X
HLBkZHsM6CSa4LJGtXhLDgyQAa6a1qjdkAyv45yUvPndeyqAFXVpWe1yx5f3yxCnT7PVtz+9OMA9
aaMs3YGyh4ipPXSXzS1rIY5ekB6HBzJlKHcIfcZhiA0THA8Gtew4g6lMb/BRNyNymzAeTI9c2c2K
PWv4IoqSy6Rf2BHrQVRkuERXrZarjGX4mCjyLsRYgCIanN8V+ROo91JQUOVtyZstLlau2focZUyk
dR3+DAcRgLJKRoicgbeaR9bXVeg2FiuiIjugLBN7bl1aY+eYUjWBtRT+vSN4/CplxUdtAmtPYzch
5ioeIRdY7MiFvVU4HAWFeh8MWFUWppKb0VmIOOyJ1hnnmzW08V6SRvLj8pL1ClkFd4klx7V2Mkb4
HS++aFaDcB+spbXReELbJGAjO4oA9zQk3pDJkMxPQ2WeEMTz4ewqdaemSYBRDRG2D+RUV9WzzYfo
zvanbTeqcGOG4qUusvt5WGyWwtBojZOlZBOR+AmGAkLuXlbd8G/UnVeP5UiCXv+LnpcNuqARIAG6
3t+b3rwQmVlVDHobDJK/Xuf2rNM+LCABelgM0BhMT1V3ZeYlIz5zvo3NCYdnIdKou+7DgWey9rN7
yI2ELCpAC3t20jF6tccDmehH/TKFhveL4jmqZSVDxprbmW+v6PYVP4Zsb9bVPRGf1Rv6YUQlwYzf
SNnNB4KjwTkIWdqgDPAiYu/B61J2D9zwy0utI+nKU4DavXVFx1FwcgCJ+dkxkWoJXn2VFO0rIyvv
YqgQWjtGqeFUUH95iLqBreP71FMrnGJpM9Px6JhVe2y6ql+xRyBfYe7SMKF7tNJjB2GvZcRgtvxV
I2t37Qe1sS0Y/onVw4jXdI61TA8pn7UvpgHuW11+zbEbBIW1UEA0GcUWJ4sic7oApWWuA3Z44sEN
VqPV7i2P5+nCFXNCuxFLkI0xStUp6ZZVVORRuTSFayI5kih3moLtdj8o7FezgbzNAagWcDqY0bDQ
Gvj8KJLe/KaMYQbTSw/bH4HQJv9WinM45alP7nI02IHnYMb7kH1bPQ/7uC4zMs9tb76LpDWeufc7
J1rR4nUsyaGOaOxylSnZXXkuABSIlZt/emM4/Ei/516HaBAOmEIMnM7HroTkjnrrqlfRd8l1MEjj
L6aMbwIek5YXkGHptJj7hGNmXjvhM1mbbi9H9oNoG5rDhzZ98UKoSJbb3EenKmNRlSiZrgswubLz
aywCo1w6OUGcxRwXeuZLkrikl20/eVG5bvfYURzjSmUnG27U7o48Kgkmr6opB/k2UcMw08N76pc/
VGKMZT/1P1zLSQQ3SZWuzMb+yTnwYbjNCFYLI0US6ZTJOD2LcTwpKv6zUnXZncEQSY6UpngvU8I8
C/622Z0Nx+u+mf5IfJoGUbWp1SB+kSOsNvPgevsgir0zLiuA6JbKlBjwhFsq95s6ycWD8lyeaNKP
+UFpfL57dDCcnWFEDGbhbiwJ7IZ3pQt2QOcMv/nqqA3MI3vpszOwM8f20RtdbMg8siD1uYJVDxLd
597wxieUNblhpmQ5zwP9EcAIRb+IMg9W4wR1CP6AN8oVBWiWVGGPD2uXdZJDR5fpxe5BPdqosjt/
zJ1rrg3YUH4UaKxoG+wREDM1MHnMAoPPi29MNjiK20bzAxzPwVcpwRUAwktv/OA369kI1Z5agg0H
UjJDe186TjjTLpQe2JDtiTq5ccPi0nxTgGRXdl0QJzUpMkfSZlypL+ZVM70zIp11ZrNw7OqCI0i/
XDXWSwzOe5iydhsmwfxaDtJcjXHVrlXK5sw4Wv6C5sHBYallOfowE7kFyk3nGNEjDXqe9cr7HKMe
5n7KrvvaDAem2wPErxEJ7NHNInDkaSncZ8ymGYR0Gj1opok2rL6NH+ye/85nRIcsjNwrEyXFa5nw
7qiywFxAEEselA6d7SA80D+A+agp46JQEkuZOIGtwUg9dec0fZbKpHhtY/is7SKJh2VBs/4owokj
QQz2ZxU7vJMZB1lGszM+jVNm7eggDlt3DLmgVXdXLdlPboV1SuKcYjdb0Fw81n5YlMuaQMCithrz
dVTw+UfVgXDoIV5hzFpEtPTAgHb9zM2MU0rvttugqh3Sa+mwIZuerKbM/sR/i44cRNJTzmkSACQX
momFxaOoedQyrJyvJ7y/c55K8eYb87qITU2N3Jl2Xd/7u4zC9bGeQSxmqjMfpbaHLSYDMmdf6xrt
ZqqbLUnm6EkOo3dBruSPkmIK+k3pHrGmrRtfVZfzAes5bKcpQRzPZGe1mn2w5LIO5lM5j/4fKj/Q
wXBfuAPiuo0H3YbJMnBnfnrQUp/j2VVXR9U3I6aZjpp3hnrKjE3upyFTpKI6AnxAjGtMJofYbx3U
Jq3hQIVz9afRzEottIelQgdB/cqJDmwIP0c7J87550Gpsrc04mBemCPLMVP/lQ3EeNagxAkBx6JM
Xvn+fk52k25HRAReXfjqCzAqXNtGkmVp9266qdxKN6EBpi0p2BBApkPcwb8zV67rGMA2HeWtNfjK
edFaw5HRcg/uZKk+YOFON9p5aAQNVfJecjFonYq2iujYffYELxs8c87/zSSTx74JGuRithevrMHm
DAmYN7yGTaL5+S3E9GLlIvtFUz957sLW/4UDF56Esg6JSkEccN+2UYtsDWq7T6x82Y5G9W5gyF4r
i3qMKEtSZKllrMzMqT91mPak3aIhY7Yg8ZCCOTP8oIFy87Ab5xpTPF8TDEorvnHFFeN/3FeyDGvi
aK55jIFRrOB4YjAZolmXvfERtWP7GUrOG0uvGswj6jNvG4YK0h/6ICHXBIYct44mIUhmB0xMpZo3
hKGPRM7fegxzXuNe++LYMt8njZiJnltt8m5x/3zrJxNbR5nmRGOUczp3jY7bFAPrGfXagXhjMqyz
bCwfgol0Z1QG3rUvCn9tEzrfzWXGaAxKH5ywjo79pqw1mQy9SCNILZr1JcibJO3vmjOyxGb22wcc
L2vRwnf4u69LfdiwKdeyBbA1mtF+ALo3nHzKi6BrhPtIyMNYzij9Kw7t4y0Xsbuz+z5+p/vivDRZ
T7rVILWC22MS5jDcYUv+E32c4S/rktqMdvDkLgIMr75b6jZbVYkgTOTHvAkSukAF+Ae6O0SCV0yB
2ydTwcLrS5uQDxA0u15VEP1XXuOxJOF3f1KLjkdfRY0itEmcoc3yeQ1B7dlH218mphVuPZ6ma/zd
gmV2+yYGhk07D9iSLWb/MrV3Znwyjt8A4Jth0QU6eHAxv6kXijm8mIlVPGLShk+24Y43DGzvm+R/
Ca3v3nsuzeGQtnCYl9QN1dKpZPDkTriMk9O/d+jQdHdUO5+dZMw2JGlaEqWKvEsyqStTpo9E8LLT
yJlrl4ads3J18NoUrVwxvpdwlAzG9KUhr3PTbGlCl1du+jo2Mx6BEcyEm5jeA3cwnymLU9zIosFZ
FJMPoCSDiKYBvxQJcmQUBIdUiAtDVMVKOUWwK6up3KNlDMv5TvLJrVEfrJrgDKRo9E1KVUzMBZP5
HpUtqQ8y3W8GXcCgjV7CsdY32cYlk6Xc4igMxKtCC7kqaFNLfMKENNTODWgwd2HIIGRao7zmY3nJ
mHJdli2tCI6zD6WfoBtwiTqF97bcgsuTc679sNqh+/0EXf3smtORQuOKk5g4lM19Ysdk0m2XRqP5
LluqjV1ehFvhusWLpXweXD2e9J4k78GqmFdEEyAT4opxlVh285pTVzsHHfgYrslNsGgxqk3Mh+7+
SDeaZeNpBjgaCsm2kRDrqOjowJ2qNzrrEQBGNdns4MX4stI18wce0wPgejcb17w5mDEjRX9U9vC7
pru2rbtY7CjDIO3lWJEXnltiSf5rOpAncHGn4/F56GOAWGWkdyGDB49ELFkwTSIkKbbDHhsOF4+6
n+x1LIv6g7IWmGiQ+8NxLCgWy9AK/nijE71CUWPJdOZSiiINoo9P/txcsZfCtzLJJ+bIKlQDWRnU
HO1sLUoh96kW1b6Qvv1gJV5yccoOoXyWLN7QE+5vaAPyJ9f4yQsS+PRhECKJO1jekRqt+25leuR5
NneohqM4qnkKCT5nY05uK8FPAEf600She+CgEv8gEnKGSO9SlHOHA3MJZ0qhVeIQEM5HCnqD/0JO
OazM/mOOPPsVdSP5IJ82X9E2HAaSImPNrlP6Wxqu9TiNHs5BVOXPEYNfa2wBrvelMS2csPafgEmY
W6mgk9uBJx+hDjMWUrsqP/Qyzf5UFp3rktcrxswUXZuwEWxk1HmxgxHsro00imjyO86m6XjXcHmm
bZTnk/5AZvHOWFb5OqAhT+1Uu90Vx8B9KhQXcKOasqesMr7Trg02Xsv7U+XRQYLzxs4R7TWms/sl
ygFZ8V6yYWGXkL7rJwbBoLYgYjPb+y5LgVF6xvA4z9jFdB3UvQ3h15u5Rcio01Av69C2/hDAj44k
dIDj1IZquddGSt48DgcbzLjoUFR8DnXbQE6FgDhydUYtwI2yH3XVRY9pyB5rTBDguYySJ96unHkE
d2lev86uLXwfL01mRyZxxhdPyxn2b43xZOQsWtgca1eckbO3MK3pvjdGJN8H10dzC/NUIzugb8/k
anhEJUa28U3HPXa2N3+VdeJtA4l71/UsfsCrxcdLG15XeH1PqGH9TggC/Hq+a++1qbo/hGuomFex
eJoba94Dc8yXfN/oONpJeKgz7aFp4MTwUW0WvUt1fxo6H11h8giqE8tL+LHEwS7GC1XAh2K24AXl
/bBRYRRsSJNx5owTY1ti3Tx1w0hbdOjEDrSDza2Kcgi1Urz3P7PhCd4Uc/mSSb4GNAUBZudeta8G
HV2YWGmvbtRlVOTuBYSZoCB7sW7Al9z6zQPHOA9MXfSMUxmBwfB2zjPon8iKpWlq59NGDlpYIMeq
36KpovUoovwj7+Gr07PMkhfaKdFOkL66DWWUfmZk+y/CwXRBpyUMmw1gpyXo8of/L22s/0JwZgo9
/+kQ/f8qYaT+H/n3v3/BP/LvNKr+gkZjCvFvxMh/5N8ty/2LdQiGXqhKOfeQ+z+n3x0XMqXr+SZo
GcfhFPlv7So7vE/Vk3+//5YuVS77/6ZdZQnzHnH/d5TJgCw9bGd+QxKEDtjK/xCBJ+zHrq1GLEBh
CVesLS3MoS0u1mSk9cKs+vsVMMQxqk2jvJLMbjSIB4PxzzJiZMIq9c/U0E1cFXxcbVzVxrgltgOI
uUKDXpTmVONvaqhiKUcSfpnunmerzMyl09E9Xfq6jl4UXwJ/Bd+VSSc+emiXU5bvaquViJxx/qkD
O/vISeEH7IWeG6ftzm5oVAfpOzUIBFkyNwWepGdqNz/ALqbEqng0nFq2XPdCzv4pYwZ5P5jx/GD6
7DWGJEDWBmkVfNYsP6lAupvZTpynRPvskwGEg+AwShfZ1Zn2hFnKqw4DaBHQYPZtgR1rcOE99swb
fMxIsQMTRVtfcdtLIg+sF5Uwe5+1DNg4YoZ+2KSfJt1SatcJOfE68MwDr2Uev54v7a8goBSw4trD
A4ITLtSUukWjL5rHQqtozRc93bEocO4zVqAcWRUPRALbHdB/aLxVmqGuzn2EdsTZ2yOlT46lyAkk
dhE72D0fe8xTmzqYU+r+WPBA2bHJa38g1WSwRBv52dTmfSzSteIr87e4FcBp0q0d1u417gt7HTrD
LxH5/VGLpnvSzV08ZvcMlnwfsnRbueVHID2XiB2BX5g8IK9zymCHkPg8ThE8FWZ2mYPumlasuLe5
+zxlVA87FaLeFEqHxSc4C4gFQEJAn4yi/7bpvJ2INPG/kmrNPgpZEuWazYC/1OWRxSsuuywKHYXr
gCHSoTdt28k8mHOe/S7muGJCgZFXKDnxr0DGwzVWxDPT0jZu/OGA24hYPjGWFFF0gzpwzQH17uwO
Uduvu+SE6uUTgyY2CM/C5Esfh6jZbr+JXdY0xrJxP/kYjKgkkUe4pS1rCQ6Ub5KwAIIN4fymZ/sL
8gnjwrk45UUEISgiZG8b8/CI9mZctc+OcTi4xR6EMb5be287p/GfLgGnUAfcG7mIaE539lsxeS9x
T6CgH4OXISnyjSIZcq7L5pZI92LzWty1ZGp3fhHhEuQbF9YwgSSh970q+rNTsiVoey0xPKOO3mSb
ufhiudw5RS9PTGLgMCfza0gMtfJR8eLOVQuQoRjubaTuiffvgTIXFyzrV+gb8igcDG4t6t9TWNyz
2TMjzdoNQbX0j562qoMZm90eV/ABDXW8JDo3Tnns00nImZ8JC4kRYI5AOmtYbpd+oGqf1S6BTEZO
7ytUAV2wQJXOF1c26zOIR/2OD9OfwdfMnKXvFl5HjeYSZuwyGIlmudmPypxCvkkYhJEPLIcpphkw
QE6N6HlAxM54s/eVHx1cIPIPZPCoAwKZ3ka0DhlWzi0Atjq9T6xJnE6NHYx6AV+0wLk/+ARgdhOg
o3Nv5f5vQe5j34WF/USDVIJMZTfG660P0dMBVCoq1wpZYSUJCSw63TBeORmsKUh6ruSEQrlMuBpt
bbg08cIwZXb12ypZO4qenSntj2qmlK1i0CMJe/MHMTnWLz5W6XNOj9pS9w2OybJ2IPEpJdqygkA3
+HDf/fEcjWFN39rP35Oe6Ai1wOi5MRjWYrUMmY6Q0rCooiw+jXbZrgwEoGUzdd3LSKb3QDmmOI49
qSqzZMxEl6iYFKfStQ9WAh8raF59w+Hf2TJwFceQXg1TYyjRqTVuip50v3JFAOzWPZZFNbzmMon/
+Gac0SMlCn5uGHicFnJq+20ezNbn1Pnejl0z4nDsAs1nf/TtK8FycxOUqXnr70vjJYGwm2FW2R6c
pH0cZMmj1YIIVgg9r937UasrpX9E2g62PKAh9uajfi1roV+jrHPXLMHIFfDOdGUpVB9GRvWMb0a6
1mgSsR36DJDSOB4zyY9J4nwVflIt7cbaBXO8MVW/tFMXhlOLMIMU+HDPTIyrrlbjnn5vc03dJnoE
c6A4jtJlZIWl+OR21e5HqjH7IZvMR+G5zj7itYVYrz4q8njrfqzsNRo0a2VFQxoajLKnyOkp28VK
rbzpwZxY8qwMn1GlsrEDjLNKq1tbTTQwZz2pTS0cjoBKObskaIYjh/RxyytBZitpD+HFjSATZaV4
QCo9ujAmHluubSw7u9arX37KIl+PBmo4mGTWA2LL/A0xFiDFVPzRIiLYk3k37fCEYy/u1E3gik2r
20kzeUTq0+/kU3riTJyZiX2mm34wtyZpVS/JmUgGsrSLlLUXTRxThoncJw/A55UGgI9IigGGr6HI
nNviQHGMw4KF0h+WqfO7scofEkv1qp/bn5zM7qWXoTxjacybnOfQZiKpuwf9Ym4KJej6RgZlHHCz
6zZhZIAVhKA69zkcEDWF4ntk1ueQlrF1wtSL32N3BpUP2+tRezW5GQsG+zLnQiPXdlL4bKO6zhqZ
jd5tRT42XxRGB7i+pU1g13TTF74LWESaUb93rbaG/WywoKUaYyWgQy28ZEj3cTlVpzRTZbPS5Pcp
2ZnZ8NxX1hxvycMHb0J6NmhWazTSXQPKmyi9MztPZeEwLYlCue15JUJkng18AqG3svcFHspsPcx+
P3MjVpUDQ0mqtdVYwYec6r8zyrxIu18zVPKNIo+37g0MI3eK1TXq4LWmM377HRR8ROFveH0kzdLW
oEkMg2lcVgUBsRFZ/sFhLo8FTTDA3bUxIl4E5Sa3TNaaki44hV1vPPnslD/lDTPhkWGDpgPVdYvy
fFnO8ReqcEq8xhoWufIXZe3iX0ZvJlSzqvbx6VLWYiaCGSuufPN69nndAAuDnsmxqwAf+81hYOSk
VuW/ZrLr14DkgUUmG/4hLf4qOJt+Hd1iIriX3nL7n7YmLgoK2dhbQHeeM7YtD2noyUuRJc5i8Eqx
BAyWfAfGJLZeZBoHOBv2V5dMfA0zZOpZ1uORp5Z1T21WTEJp8r5sag33pUgZ33TpZrtM4e1UBmhq
+mt7GuxpB8ak9UG3FFiLWOQxGjezIW7AeoLZmhmevJFvzNJq+ZHUdxqKSvakLvjZzYgT+aMVsvjE
Cw8kD6cXi3M6A4l1ehai+W3EUToiM7FYMYrMAS3FS0B1LVi0sJbYOr3DrhrCQLCu7TuM1ra5HhLe
QdnMZfiYjd3IbrLq79a2urhVZ17sJEYaiods6/IIRUfxCjdZ1SiOu4gQzqYRtbx0EsTpMui79rXH
jVxagWDwFy1yrHm1mwpA/HSnTVlQhx8n7dqHMAOlwo3AQ80sivybZ2eI1zTL8yQQFcLS4qfEAobp
GvL7/rsRIfL7zT0FfiS8BcaWEDHP30lYI7VTO8HXSkx9VE5fHYPcNG5hUHaPc4mB0HAYjdn+1cXW
pcGxLwZjcLZc2D8JkpJ+gY3zZVKGX7stc6MgAof0IfT7AoG36/pTzL/Ra+bSzEkJ2t/E2LAya5aB
cdKpn9AcE96XY0XlhS0sZ+dzbKPBCOBdJTExIoibDDOXXbIjyuLvQBRVL2FGUo66fnfqUoMgldMo
wOnCOvRV4L4V90OU5OBH/SjosAcCf9VptEHGkOunUMKPI6HCP4KaVZUdVTjKpzZ1g6usmmTnwEJ6
d/qwO/A6js9jkHAozav2rFXIM3Xym7e6DJ5TfwjeUAvb61CrH1IPfFPxBOJDq8z4jxcb/iuNSL0y
3HZ+qbMiIW8DqNkzyX6X5l1XKcV8wlGZOC5W2WYSzkPTNOm0SqNwInLnj0fswOTB0LWzn4JgWudx
FLXL1EvxDeOo+fZ7ZgEB6NrOWySm+TlNAiuhESnRlAd+7Phnl/qcKrpGECgbiszCCEjckWVcyHow
ge/6vfFJ1QlCQpnFwTd0NgRYVukQtYwu+yRyka5DVCv6MKAUuYuK7KW3jHydd75/qCLlf/oWMC/e
0uhkbCAlTMZ1FqWUxJ0OjAdPJzEO9aWScHv6zoyQZ1IZM4DAPK7vAMsiRYCqRjljF5gjsnhPwaK2
POs0kPZ9HnVFXAvFik8zDPKdlob8JfnTcDuwEubc5tA8CRycbadDO172xRBfWz3zGrXcSl+BSUbb
trDnJ61t8QsiO8ToaXY3Ca+l7Zx3ycJP035Zy9R7azLsiQU9tG5rBq5DrjKavwPTTd4svGACrFWd
HaYW5AGxETJSC5QnMNc8YQZ++nr9hze3PMTAxDDPm/GaB2247+ZErhIQhRehNOCQOQ0WYUwpg4wr
WC6ZeRtT49zyjJLlGUMuFkvRNd7ekla2CTk97SJ/Nr4UifFtEGGQUs9EGU5gW5IRG9NNa3cx5pkz
v4zN3TBlHWitCh2tBqPzjlgkDUZB477pgBOLUQzh2o77v0syPOHqwhs3NlpDDvUUKUGvqUvcIeL0
Ew8iVupa93P4DdQC4qSbISy3rnsaCRIupiomZ1WqjTZTbCLCzU3gsRrDRVp4tCaKQExfmU/1E61b
txfS9O5DMvVc5ZIy/yinoWIl3LZptTgNyit06BDGWkhblV6sw5YLVY9gZdZAUsDOQY8PL839qsJo
e33ms/KFSBzudJwbhzQ1glULdXxDnCILFtaE0Ej8MFqa6o5ajVyPEBRgdmivn6GffRN265etiMxL
mMb4qnzwNqUrcdEnGqZro59fqtCewV60THTnEO3NEoGUysh4sBNmIEihgeWCSrbgVCB5e7F842dz
dAxaL4Poalh78kh0u5EAuXqUpc24pMHnatDmOqSP+4uGovdQM5h5MRgApKcyZ+upi8ZNHmXzWrMf
yhveruW+0Va9UYj5V4MIBzetqrxxX+crZmmD66tHg0+zBVhYbXsWLYydnCzMxqHvBVOTMb370RWy
brg1EtsiHFDGa9dlKkOnkjE+S6cbvzfDI+lh1uSCSF5RlOVGpxh2bleBZ+tqGjrI52s6/M4zV2TJ
saJpjYPvgh8rKG59VjaFIwxLrz7iaKpgWRcVJ2pujdYOnEHlrmzCvyc4YRH9aod0Tlq59S6j7P0+
JVO6rRh3mjh9lQMFJ8eFm5XjWX476Sg5oouMLQ3qPM+GqO1HWQQ9gB8rtz5MisofmqrzjqVpyh/M
HhknpZX5pSCz3bLEA0/HAtJT2+IpGollHYjkYk7DzXHU3/vPHCVpTzOKHBuUSxRJQ2pWA0gCp192
nEymqP4sCINtmR6nyAWdekvI50lMQ7npI6ZxfCHzq0dJdlV3bfFHyjG9pQTloEraXcNAvU+PZHZr
bmk6nGnF+ux1sgYRr+bYKY8MeebUQQlNbwda7C/AzxLW5Wdv3hMtyQ9G76aU+6Nab93Iq78Jp1lP
Qo4r37WHhwJy5jF18uSJMi4/1GPlAM+FUtB/A3StNzaQp4MRZKbmoFnVp9JJw4MyvfpahESfw04C
bi7ifJ0y6oiyFDnBYR7aelv3Y773I5cLVcrKkxMGPdfWPNsUnPOeSfeqm2tm+fccC67pFWGqRe0n
r35vy0MXRNnJrZS1RedrtmRwzSMTT2rPDVUfdJwwSy+x+UoLHpxH6X1ljzjOTtXjfzgiXo8xS+Y8
A4qLP/B8roL5SCgg/Jm1rlY1pcXX1BgQcMap4Yo/9buurOS5ZqsY/90JOQXynu0HMtTowKxjOoy5
N2bXbHrkv+Nkmua+idqjQeB8bY29Ivfn3W3RQqpnk3vJ1XW78lz1pNNtx0c/sIatEiRm8JhzdqvH
mEY0IJ2FlcN3MqFYNzypwvS7bmL3RNc/uwwezatc9+M2didslpD+7zLrNZXAElwwS0JaDHvRoZiQ
lKbbaOg5uaZjbT3abuLsCn809mMeQVVWjMA8WYYTHka7bWnFdGIvOyvbx/zFgwLh0sjoVHvKAxV/
Jm2UEhmofbHzhyoAAAnrMeEApJZJPQ1rIkjqFRQIclki9UOo/PE2O5M49KZsb11cqIsdD6SB8xb8
6nJwE+NPUIObnpiY3Rgqsf8keRwOTA8kzaclo33BhZpLT6fKfsW+eHmZ88DamvFwZ0DVDJihIeKU
DmVyZXOBR5BdklC5q7kp9ct0jjvGFNTApnAJto7/nmQv3ggxdjFiGOb3w0m3DXkW8g6O4p+QGiXv
YKPItiEJ3E2eDvlyGFoWRoKiXxezHXAFQij9E3aMoKM+m8VKUp56z/hwXNKuID9HbLrfk+uuaYX2
/tEZRjCOysyInFnciN+Qs7m4aJ9EUldYEF3quP1ADwgXFfcMME7ZvZbrFUMLwXoMxDP3yuJCK6T/
iOc4faOpNhMWQhgGo6sYn2uc/IGpHevY9yr/CuMEro0RhJDBzSlnI3hoHmDzlmvLTc1vir8xen5W
fDmux9s1xZyXeQjeNqoIXMClocfJXfcLfUwfstZmW8MDzx0DLTjUUcPBpAhI8sR6ZO4EhOo5F050
ogzMfW5yANGENMyRwBzxxx7urQevNMPXkGWKC5nR7Duj0oY/WVCvS21vWXrdFv/+mqg43M40INnP
6Q7TPfhg24mFqdcgfziJu7bHmPe/8Wew+ubV8bl49LBpKzNMbuZMMZpM33RqSv6feRQRMVfKWjmG
R7RnqrgnzMhRJMYD9L7Ziq6VB38qkxGp4wzSKCRwLbezI1HdleYsmNVm3+Ij2yP7ElWmrzGF7A0d
v/5dev6dTVJOX1EfUP0mNHmmUQKzhegzhNegaF50aje8wVl53XRkso7TMBuLBt9lOWpOli7eIbUO
L32EQ8AzytHq0xgtk/NuFUQE4JsgJrbcWC+GIITCjF+0NUkoPtplEL14VeWcJjpwnM7s7C2qwQHj
SdTZVwk1+LVsFAN+fe4yL+nbFYx2Rn0JfEQ85ekipwp8V+KkTbqgi8gI9JQTUStZu05gJ3B9nfEq
um4WvH8n76i96J6cLefOXsLOmVakNdMraHVFvF7AtaPMFYN1t9ULqaX+ypulxcKp9Vrnwl6FNLZJ
XwV1WNytSes9wzrGkNf5950S263FMEfjG4cN8UOvpz9E8xi8UUgVE+FSMJPENizGHNUoB7QsM65S
BhL6+M0xI3XwcitRK3tuBdnFIb6Mue9Bq7eDb5+F5GLBHcs7Yg6E3P6M/lJP7BPRPizC79Iyko0Z
yOjCq9tk3gwWsD+2ejcwwLL2CgcFrAmNs01ZdtPmU/8BoKLngyTkgyDlyuKk9qvXtICVRrZoCtZm
wdIPRf0u4gLSlxfWBbxHL8xJCk/39lY0slBMtPiY6sneWaxc79jSULtocnzC66KeGX3LEdWMUSYv
um7JC1SW4k4FMcEkjDtyClGjP7wJ3wZ3WNUUAya6k/QBIETHjP2u46BvAKfK+HdR5mhOYhrnN0IG
e2o7HLHzkdYESELJ63eySQMiyVq1iD5rYZQ7YbdkwWKf92BlhA4pZ1qXC27VDEYa6cCH2A2IyWSS
Jesm5/y6pHlXbIao6x6xr7MfUulq16vWWg5Fj53gVNNwY/EuPbqVz0C0YIl71bNymfPFY8VvWUxN
t8yLIDyrYqKTgky3NLj7beZUJDQ+guopgnr6HuIxbCHMEY7mleSdsqAXzwPyLqE4/uxXpuKNy/0J
dGykkgH4gsEDfdKRhK/6hHxB16yLng22BT5DfOCP5ywmai83XXMWBCmd1GuEpRZ4UuetR0/rFdV2
zTw7z7Ibz2vn3cf0XZVeoVZw1yENTZ15aJEdzEVUM8eT14H94iALwFxK7VU+3ZHraTGcZkYPDnRH
o5iv54hUPyH8YZU2/hMFqosc8/tWRzxYH7QP3yrvbDZ5QFK6G4/kra1TUracHaPsjgQBVombQzfj
n8KqJtRn5/7ZHoW/uSccD3ZtZ8+qbVX9/zBVc/kakvJP9R93l3/G//5T1VML2qH/n/+F/P/Q9lzP
Ax73n7Hwsq/2699nAP71F/0jBuA4fwWCuRrcdv6ODzL1XzB4jvlX4EChIwJgOQ4VXdz+fw4CuOZf
vmWxgONbLs1xx+YXdYg48n/8N1Zu+JdyfH6S/jd7Z7YjOZKl51cp6FosmXE1ApoBxtfYl9wiM2+I
XCK57zufXh+jStPhDB93ZQG6EKBGX3ShOtOcRqPZsXP+8/3GCzvvt4QA7E+HOgB+lQFYTxKnAIO1
0Jjw718B6AbD9AYbas9ay3wUkzPlqAAmJcQPlNPOZjRbgdtRlGB9OLsW0MLSGrdoIJ2fld7bF35H
QX7r1lMHUdwfWyouBVF/qKCC7BTGTPu0ssX0rixhvNKDalO2803O3KDtWeYEKArfhrq8B0JePwK5
ivbhUFdflKEQIGF+4a1j6KRfjN4rvw02pdcVDrlVvedYDK+CNuIaHg/5U2334snPtPZBiqL80o+d
3AU0mPzoKVutrUhl14Zv699rfCp8hD7RhK56bpSVDdcsFUTFtWcazlXYgTaIi7YBLMVRvs0H9Vh4
ufiYOVH2ro5hAIL3UqA9RgkisM+q+wxjwo1ud2m0s2Esa9T4uJWtGo8b5T7SSOSAm0XXoLhUltu6
bFqakBGRPlIwdS50n7inH52mvfGl6dCWy+ff3RCb2PUNNirBsKVsBvUIB72wX5VO3EWrpJ/7XaVr
3nO9CO7MpseALMIjIXKTge2sp2WQu0i9CscaXb0Yw3rcJH6QTRu2C/Qa+BeQMFGhNnF8OrW36pEc
AOXwyMBGifYdwVX/3A86dowpZcZcyx1CyHakg3/Mem3ajLTlhR/jPp8klz0N4FZshqjc3S7Uydgb
uJzt1GT6CDtoCqvf9UqbrTL9tq63cdpjpOJpQy9pYXKMd4Mlq2drfOGU+FFF3tase/RjNoKJNQdF
pF9g9lHCoIVtXa5kMOs74nryP+G6jTmGCZ8Ri062RCpnaUQth4p8cg0UUerXM9M0uQkDqnr7Fgmn
vA5bMrFbn3OcrHTf5OW6F76FLH6kxz0nNycRXMaQKeo1lZ0+gl/hFsWXSUcJu9LQ9dz28eTSleAN
rYvO1HAwQPBTtNGDeWGTrXhyKzxTN06Q0MkQCZR4etGhP0DDSVDTxU62c3qt+xAJldS7Aq+BWZfQ
UpKVTeA9tWVVXjTU3El0hc4VJ6f/te+14WEECbLRyn4gcopZ1nZj97Q9UjSTVfokyw4CyszdJaSf
vgRGqR50q6h+Vei+PhSIW7a601g5dBBboAcxbHNlUFP+CvMRYk9r6pu4pCUYWXpKs37n3fWYta0C
Jdr+IYxtc08fFBngNo9MKh6eld0CFFI/aL4zP2ks8bss6VW4poe2f04dfJdzf4A3g5HVRdTXxU0q
43ZHa4N3Y8ixxnWks66SiXIcbC4EcDkCWm3vA6m9o0NGFZfZvKuso7y35wpio+27VA+uX0aifyr6
LnS06mU5BddkqCQ+NMoISLzSSlOvqArplKDG/MFx8DtEu2Jzu9IrtcYnjn4wK8sfvcCBweMr9oK6
Mr2UDvtRM/DkSO1nyO1+tXEcrZuFUFZQwcuUSKj3cAhqycyrqFtpbcP9jkZ49Dn0bebXhC7+zqKL
q3ssw7gB+T5gzrAiCYoQM0W1p3BEZPW+SF3uhRGIa82vs6sRWMdtSFMixgM0x9sUpFCbx36HEIAm
X5JVto+E29e66pPFjnbR8lVsJn7kTzBlw8fA4hl1uFK/8kHn7jU3cHCZ1bSUrgy7t5+0wccUD+oz
pWPVhhZmQ6T0x/Uwsn8gOE6n237CZGFXUN0hJIP0Zm5MXDPsjd7GaXcrKNV+qpTr0UuZlM5eNDW1
sMKEK7VpUjet9jQ2NJdGRf6ZVhcfqAVosvYh0V6Enc2keSt6ykPa76Ym2lg9W+wu81ryAT3CEuv/
k+GfsyZsxg9j8fxv/42CTtZU47tnbunZ6+BDnzHq/3W08jELm+eff/xH9e37H9s0rL41z/WbP/5X
3GLZfxqodx1FgknifDtrEf+SL1ryTwv6PCJEoTuAZV4JGHX7T2HD+1U4VzsIIOW/LPh0/U+baEcq
E8khyYffw8Mv1IuM6Ri6lFCESd1ZYg6qXkctFG0oIbOxb1Q6ZfswAGIrQ1KFzYDC+NUMPfwlifwj
a1McMLOm/rf/duj157wMBYnENQ0XVD7R2OFQiBi5plbYJuuC1jwt742vWtvmF7DcQ3qcHS7snV1t
piYwPiV9lD+cHv7Ik+I1yH8cHQsz3VkMj609beD2aG56QwjkhyJfFzIwEGjR63N6qHnSXklC5ydl
KNOyGAappr4YykgSyiHk+DcJNrdmOn3obYKhNMpJy2LxvOq0DJ9fPfxyetgF6P+vYU3LdHiTTLQx
R6ivItCqqzQrSTWeMADLhjmpRhoCv9zToyxc1V9GsRRvkbAa6OYcbL8eJdYN2mY9y9pwHIc3I93J
XzXGZdmk5g1ecu2P0+O9rIvFbPLRCFdx5SNuU4sl6hYl1/LeoXLRACuQVpNeIrmRPr7dOo26FBq9
FtZ+6uxaXbd/9VP6NaS0sisyWXw881vmKXz7W4jwJaot01ouIlQPWNsHPkAomKwIAonrh/DeS+0N
bEUPYPBEGdirb5GTo4cwkCOFuf3Vj2ip0kRbrk//nCNLmpn516/ByOL1q1BpDXjO1EAwaXq6maz6
m0BfC+e4Rn9zeqgjawsNrXSxuuD6xed7OFRjkvD2B0hivVG72KDF7wlG9evTgxx9HmaFqxr7om0v
3EATZ5QtBTbeNF8q5R2D7LeDFR3luOLMKj431GJRkZlTAwV4YyOcACNHJ6DUQDWy8SEkn36oozPn
Gkwbe+ysOj+cOfAzk0m/g0G1Axo1NjnldU+0+NtLASE8Xwf7GoYilj0/76tvP466xiwcqEyWZ4hL
iCkjyrkkvfRaQKCnH+jt1CmFftTC/RWTEmnMD/xqqIDX5EHGLTZpnzaf0sjXLkjX65+oMVS3p4d6
O3dIt1lxM+ReAcBfrjoi5LJyictHtL77AHHCCn/A4cwbmpfV4UfNqyG1rL8cDZwNhw8EnXcQRo5k
jiNcPtu1Ed3Uk+2uhV2Lfa/b8nukAzc9/WhvZ/Fw0HmneTWLJBbL1PH6Ap9JqT7Rqt+t7Ujgy0Al
zT6z2N9O4/yqpEWKwrQoxC/eWF6WAyhAQFKoCZJ1M7jlVQmn++b0E709GFyDMs28+kjTcLc7fCJ4
eoi0O6umGKhJ5DeFcyE4R1CdpUyj1Ky70+MdeW2W1F1b6eRw6OhYLA4LL77AqCQlv7rkqpxNyBA8
Zyiu8UIdr0qMT6mQYTF2etQj781mx2USHUU+aU4ovX5vTh74BvLrlt5yw1oDTEmh4uN0pSJZnXnA
IxNqk9ViYcJ8IIm+mNAgKDssfTseEEzPfW5V0Pom+K95MZQ7M3DVcObZjhy1nLIW4SZxi86LXDxc
7cf1oJchtozQ/ld63QCkA65lUTXrqZ56+BtQxcgr61vhmDHa/aZtHl3Zl4+hW6ruzEYzj7b4Lgl+
51BNAXYyncXOGeLQ52BuU22sxMCTD36NpKrWNODsA+q076D5pBhtwUmDrxBJfEVPv+ojC4x9mcVs
u3MgR6fQwavuslqXfcD4rdt4OxodgYL2dYNYT35rI6DMZds3Z575zfKyuQsAe5v3PXpKCO4PxuxV
L6cG9BqX4Sza1mSJV3FOKmzMs+fTT/f2ZTMUO/mcStXZGuRiqAJggrJrMuw9Ikuwoo7u7ZXwXGAl
jSE2fdmb+zFHDTiNNd7uOrf8S9Wb7ZVD8S3cnP41R54bqysH8YFUPP1833n9WfVZMjUQdGruwBgm
OppTvrMSGXworTw6c6i8+axs+sG49XB7mpe5vth5J9g5nmYBlypEHqB6BptTaP7w0cOTeUfmVX0+
/Whvdl/GA9alm8p2iZidxWdMU2nkVB47RgX26kc8THJH4lW7PD3KywwdfC0MY1i8UCxf2OWXrzPq
PC+crJ7HKmLAHfWsKczjPKGXH7XQ1WhW1TaGBIJ40wh2I93WmFAM4VWPDOgh1Wabx6FF8zDhwL09
/duOzQAUI5e1pnOfVYsZhw7caXZm8CELQ1x1YB52E3CLM9HjvF4XE8DGPIdADGHLl0a9Vydq2GII
nlhTDb0khFASdDS4hxMqoE1Rtvre0ER0W7OlbvTcg9sVgmk+s4jl/CBvfgIlBd7DvG27ix3DLyWc
T6+rN34Q61vpIFtBCJUje9Np1k7KBg148eJxSusua9R9QM+abhUSh7mqKi8QZkZnjuWj02KR8Xad
OXZf7ig+FB7MRlq+LExuiq1ZCO4KYy8aB4hmEF+IUHjrvhPJ1ZgJlJmDlZtnNrU3G6ktTJujmnup
TeS4jD+qRFna4MxLM5LlfcFsrOx4jC9bJVw6fNXAGp3kmc9cvh3VsGjXJNNgUJZhBz/cUuxW0J6B
5dkGk6sngLz0fd8qTwNqbq5ssFASVpNhY24djNfRtOsy8AjOz652ERlTPEWClfrT/ekv4chvshWB
H1udIl9qLb4E0AFDICropFZloIfoa/2uLiS2NCYhhEaPwb0zOsX304O+3fBYkni2EUtAQnCWIctY
AttUdi4gDDvR9fiLvmxzKNItR1v6u0cmmiyacSV4DWxS2OwO55zW/AygAr5pcOOrRyON2q2RQaKL
kwooQxKqm4mqydXp53u7wudBSZWR8uD8MObnf/XhSzPwMiSrOCorZpFiVXTlT2AVkrFAB5oC9oZ5
bApjhe5mvGuAUJ7Ze98eXoxrEjBxsBhkKRZhk1/YVtTE4bQRWMlhRdz7156T18gZE/3MUG+30tm7
i4ZKXiUzvEyiFbAIicemcTMklvczhSLwKWuNL6cn9O3zmEKQ3eHzo30aS7vDCS2QmNE6xyC9aKv3
JVqJLWA/40dc0XF7eqi3a5OhuAUIQfM03Ujz8756d/0YYEgRoJYHM49PdG0W9JdJMP5FDS4HCy5X
/fZhNJ+QQmDMxFkB2GsxIs+FpW8Dfg9W44VRlYhOempfp5/r7XuaR3m5bpnO7L+5GEX4VWsUMEAA
MA0bGVnleorSePcPRiE+dkEB6xJm6OEoU9vRufBSkpTELmkd2VQd/eHMmjvyjiSnh2APmZMyzuL7
iilck11TBIqosy4hx9mXqeaV70wzCDZSSOPM3B1ZflKRlCbDaM758UXANNClnYYW46XUVa+MSNPc
FY5GIC7TYTh3PB57OHhqzvyWCLfVYq3XSUPWmX58GL0NHciB2Ef0fQgRPbB6sjOr/ciq4F7FTWLe
qeaz6fB9SV9Vdjmiv6Uw6XJnasx1E5TtxelVcWT+5m9JCls3KTiIxfzlbUeKUrPaTWQiTPJCk2DH
+NKwJe3/yUCUIbifkqBdLnL4J5UhC6PddNiyvStnxyUKwNONN7W/vyOxGgxsdDnHwT0s7vqaSjsa
eUW7oXxWPBi5ZWw1RyveD8VgnHlHL9n5wyBuzm3/ayz98CVNZqD7yuHaXRYO8GIQNdXacKZwQI8g
vUejqVFkpPCL63XnQiaZWeQDEq3MIfAzRpTmgBMNWikpEYMEG3sgXbQvOOF1MzTTuyGrhuxDj0fi
c2V1ug7nBHDUJp2g529Ov5+XlMvyUZDe8AkhSRGOWE5bFURBp+Xdxhp9PJcCo75th6b5jCiqossn
dbeORzP/KjUn7UavQ4+OaMT8p3/FseU4TyjGlYoMmrOIeVoMnlDg4VaUm7Lc+zqxbiHslp5VaZ0Z
6sjHPMd6RDt0qBBeLVY+sJzcstnNN2VSgmYw0OSsR18rbtDV9quCSr59Zq86OiJlBYtrq2DRLBaL
lTm22cUNjm+kTi5DJGkXlQtHFYqqJ2+NuAgeTs/mkS3EJFihxkOgROFuuYVMteKFj1i0uTmdhe6I
i6NOa/bpUY48Fo3+VJHUSyDgzv/+1bGMmNUbux4gBToGgTtP0l6VcVRdYGJY3Ws17h+nxzu2Uk1J
0oMULNciaxnXpCijgSw2MHzGvlv5IzqYydezHZzJ/MNY0kxGrwnKVkUZ8TFEffJdtQRC5779eYEs
PhjiOBKYnAaknqx59l89t+9jP2f447ARwAi2VRxnlxp5dX9tmEF7M5hJcG9kCgCjHuhYXaLXbGY3
AoQ8JonbtnhI9FSQhRzN1aTydBf0dQAZyc83iceniBkGtapJ6e2ZI/rINzbXpAQ3C4Ehmr5c+Nxh
cCcDtlGoEY1kZmvDhZv28iHL+v7H6Xd1bAWy4vmkXYOQVy2WvNvjOCTSlDkKKg9LLYiT5WD5u38w
Ch8zpQYlbKAHh2+iB1wy6Vh/k00uvIukjvKrwoXrfHqUI5dEcgam7RIIUkynd+NwmBFEviAMwWYn
9e2ffVLW9NZPAb112Mm5lyL1XTyWSe5+HL00yxDJmuKuqwXWfYb9S/ROemERlWBJGvsPltnls+LU
qC4Ql3efTv/WORJ5szYJ+YlTTB2b28U3CVbOHKDkQz73tOlyLMIUIkhFq8Dkefs+0WFzARL8fnrQ
owvLofgqyEfacpYovP4gSleH7OzmwyZt4qeqVfpaiLJf+e6Ubk+PdHRZvRpp8Xg1Wc5I5IyUdXA1
shGocTAl/ZlsyPHnMbkMI/tE9bY4EVPdzMgXVzyPhbCn8lu6Z8NmAgvsJOLzP3giRfefYPlSNV2s
rSj2ABv07GlxH8vdmAsGrEVx5omOzducOnVsvkbyf4sAtkQrx/j1AMGyh2gwBu0qLobx9885Lmj/
GmXxOQK/rktp0CiTcpV73+bwUAeEb6tidJ3Lwpf0iJ+evCPpaXhac6qWhecygYvZ66U5Csxte5YC
XGffVMg1tazurwA7qSfaNOXVYKjq81CI5KMeW9qN17ThtZmOyj63S8yrYvnpUUHjG6BNGCXzYm12
NuG8hpRytiPE8ASXkW0qgicEctU+sLNfnUEzOG3uV7imACIfQn83IuA7PSNHXzRJI0wzCLgdZ/Gi
I6z76Kwe0Mq7OExY9OXQu1mnZ06So/NOfQtkG6c/2fHFvE+cZ75bMOVZ44A8j4lf7zhra7XRPbu5
CmvfmW3jsu+aakCVSkd91knrfWvxMmvPPPKxr/X1b1l8rWYROwgWaQ9QnqJRqOLhqWkU21y34zPr
7djsmi6HAGl6CC7LnEeMCQIqWV6xhB9L96k50uKD6efpdzh/JsuFhOZrzkty4wRad7idVm2vOqvH
1S0iZgfxOaWApPq5/vRID2aKN5mbYElGt4NB13qUx2cm9NhTUuvRyQQTQHKUHI5P3dZ36PMENBa4
6VXZRdUapkH17vRTHsmD85UgtSKW4j8QIQ6H0csgbhtF4qMyxuAblBo/3DhTq33AvNYCKj7UKabD
XX2HKi/4YcWQG1Z+h0DmcoJK8DRFcjIupJ5p52QSx85QZnPWE9ARgAzt8IeVcSmGuBM9qQyAmxDL
Meema/BhUiq9gEwM/8pMrQ+np2PeHZYvfY4ozTkfBPFDPxzU9+m0jFN2sjFPwm0Y1A+tRltVa1tf
ZKN9Oj3YsTfsMOcUIYinTbHYqvS8tQcx8qFQLtavkC4D3Y2s9h8cOkgWlUFK30HjNn+4r+LkDpCC
A50bX/vB3vpNlj5MTVe9P/0oxz4Wh54KKmcU2+l2OhwkNMeEzYjqQNmIKV9FMtW2fh8nZPCr5qun
me428ox69k+WZ57v2CvDG4zEmuNSJl2mJanPgaJHIrQxfM0nDVkFV2WBEdY2tXGvBLCQxh9PP+zR
9+bYJF1JY6PVWGx1mPi2oPZcIKy9624sIzZB+oD0PT3KsQ2VJ0JIZ5HtIgu6mNKgohUwlMMGExB5
Z9SDe0UlprkUMLzObDXH3p5C9oS4lQwRItPDoZLKtDULjMxG+UZ/F9PW8xECYnYxVL62hYCuX/pw
5z5numf8g6kk4yrmrCinpbn4BArh1BRINWIVYwg/AdjArg0fnzOlnGMvjHQG6SguQQ73zsPnm+g3
pMfFYI+rg3yTun1qrHo9d//Jlq0cFMDO3AONGupwHHTkemYXXEnxccNXoHfHvY11wub0wji2MVKz
JIhEwMOkLeYMopoFm28YNpbp9bdtCNtw27eSxKtwK0ycwRxhf5b0ZyQuR+/9LicRQzuU6parpMga
vxGSuLJvTdFjIFA6D14z1h/ZHe0Lrxs6KIEYRUx51IEQDbKHZCq/nn72oyGPS9GKlApJHHIrh1Ns
TrLO6XYYkHd4OrAut9vjiVt8i2ov3I9TZv4U+mR8yXS3XtO10IQrP2qsBz+Jpn8Qhbz+JYstL8Il
D5/yiWDeLqBEZYG+i9yqPFMpP7J00Y1zOJAuILO/jAKsojH90MqJqie6OnHJNWjVHJJCnnm7R8Yh
VCVoJp1PQLCs+0IW07ExbuDIB3V6g81Dt68o7pyZsyNLlxqvTl2M45XK2OIsykQGFdUI5MZUGkDG
zh5/pBjA0+be9tQAffoydOQO+9OLxmVNLA51lqtJJk5nSMq5h2sm0oMy84NEopMJ9Mc2BrTi6nJY
x3qmr1tvrK6IpMu18KCBYn1ViDNPfWQnRyVDwhFN+6wYWjx1FVSAEGZGvytb8ZBy/9k6WTW+px/q
1+knPToS+TCiRQpALJjDJ6XdcvKBTaIIqtV4XZot/j5xqb0XgObOnBlHFgxCGcXRxCGoEC0eDhX2
ERwd6FcbTaY4mkpcnjBY9H5/r1Nc2NBX2KRRSP0cjqLABVWVNXvslA5CJteugycY/qGxy70+a7fO
iCPLys9ovTvzfEdEOsRMr4aeV9WruMmO68BuXNotvKqsfokULlNn6g3mA67XreH04gLW9unW1Byc
uCY1yL3r2eYnPdSugUZtc0iVa9/06x+n3/HRicfscVY0zrvg4nf1WTdFOanZzWAwLva8/raKsEo+
PcpfApjDr4aYGw0Ktw+K5VyADp9fOIBztNpvCeEmp7/AvaP8PIF4NeX0xRizdQxrK95bnaIylg1l
8CF3ijze1DJw0f+Chb0D2iy7NbYjhnZRQZW3PmDtofn3bETZ7dDOjitt1Zn2qit9Ja6wVAua1agG
ZV/6GBbQUVtVjr/BAzDEJzAu3a/eUNASBjgyt1YNlMPr2AswFJ+mduQa39S6f5MGwYjo0OUYhuk6
ajgj4skc71MPLdXGYY+p1iEAAXcjAHyYG0wVatQtuLqthkrV7lb2CQ5lMjMTtXVhrN6M8Ac+0vQZ
kUuDJIBHkyrdCKqU2ftb1VdecxX3cIrWIc0VeA0EsQbgps8xhdJ7hyyZaOOeRsvWS/VN6cb5l6qa
Wv0ig0+f7WpJMg2LJMik26pDZrOq9bpQ+0SOcUAdJp/7T4LeAFQEum8fObB1r1SFTRQgJ0+VaA4p
Ul3XRp34G5Q7Psw9s7DfewONLRtaCHttlYM86dc5+e94ndchQDnDDwfrY6zq6VG3+rEiIz5MBt1q
+JrCWQ3xEiMidIbZCix8gn7g0AZkdOVtXmrFZ8uqDRouneoKUNhEI60MixzuTgDZk2RFjLJ9LLUr
rSNUWrl1O10UtE7KVeSPwLsS6dENaPlGBMhVb8GyhkA13tVWaDZYqMckqf2GUvI+ae04Wqe0Bd9E
tlO5K9Ob4L7W4SCedD/FTaiBGHkXzs7xKzdgm78k1QOHBx4SSA4M1CDw4QOT6rsUQX+K1WpbXruG
h7IOQgKkXDg8uVhLr3PKi06Jor3XnQzzU7qRP1ewXnB27qkVXINntr+PrNhvtsr6+0pmxTVdWCmF
Z9HrNB1Wwt7RpNx/EGbqcv8xqx4+k6K3A3WNhIgBbQGXwnFIBwzelK/uaCZ0tYs+pD/2S6ugNqyi
UTemVd802M7i+Z3CDe2E8WvIwEnO1Jho32mV9isPSbSsaKrBR6IvM1asyJLxHftkAtEzm9InC8IF
iEyfFMmaPGDwNQKDcWmEYfqcQ7Z+6OXQRfee75hPcVhGDWIbU+qrPggwsVImPF9WDC3Fq9RtDBqF
fRrIL1NnrKtVYo3hU9aJKkYjgb3Iw6BPWrxRLXWf9eSG1U8Au3m+ihMInSvPKbqvDcCj4qJsVBpv
nci3ngIt6bu91G1PX1M8Mu6hBLkW5c0h2AUoabQtTNsJRxBz5KPssjRttyb2YKBIKicBoqlN7n0M
gk7B9eaHhJYDbT7hpSX0yY+SJn3XvcMdtPvuV0LTYL9aIQ2tKjafQnT8tGQ7BRBvaB1hDIkfhsoW
lZRUl64WN2ITuvhv7DKMq4w1sJfwAWxY469LHzHKuvNoMlgrb8jovouS7NI1QxyCMYAxKEJBmMD9
0tYxgKQnHVyT7kdJ/dhqOmVj2CWtCRErxni4V1YX3dq61lvrENcWG/hjQBO4hsUddiG1EeBpAgzu
s94LQE1tl+bRHgMZvk5dBCpF8I0BwEXV2221KvWwTTak4ukfoQ+/QdLlGtnjMCjrvRb0pb6jSxb7
FAB9vQQCG4MCS9ua5lgP9S12w7P2eIU+X3uUFkCf/QBYDWJW6dnTVdrVmYw2aQkQx4LEVjvg87VB
82T9HYFcNmiPAoqWPa0aYYRa8jEfYoWLYTJ4OgW1/56VdNgp9FGbrg6zOzJe7nuLregDTBWNJFrp
1ls7tHH7KhNOctkDZ3IwGoK2oH8cAxnxr926+gjyvGBFJbmWnQkP36TA4AXo1JPoEyAvj3RmcT30
kTV22eCa2I/775kuGt6lN67iSiSbvPOISUEXQLSPf3Iqxes20uD0I8VduSabTdHWH1/O3v8BEsR/
zh/+OmTrf/+frxEhi3/891tMuPI6/9Wc5IrcF8/Z+6Z6fm5uvxXL/+c83n8iSPj7/x5/8635dvAP
uLHRZPvYPs/NtXWbNC+/jF86/z//T//lH69bdb/9TMHIh3VThT+a1722KIzolZ27Hf/rft3/4Ofk
ZRt+O/4H/+rU1RwQI/Mte+49Q36EDP1/t+pqjvMnmwdLll4kkgov8uq/GSMKDxKIJNhX8IfnohJR
69+MEetPitpo9WbQCGVEOnp/x2xkvoP/K3iiOmkTsZKfngvkqBvEHMS9Ch6jGkWSnKxoazXJ9EEA
S8S1K0WUn+g6GmKrP3NNPDqeTdslnUNIAZcpcZAgZLINE/ZyI7RtrGvFhWk10YWp1cZFAbnyTHhI
a8XyCedGHva6OYEp+bsXl5rGSluZF7QIE49O0S0EfOtTaJZ4CndiSD7jmx6PWyctjE9jEZeXPYX8
9wRD9XPYlmm+Flz+cCPCjqGgVNQDrcp0xOyTVg1qVeSVbm8nJbWv+MmCh67VEF9avHlsBuLBfyj1
KSvWwMyAVgTFhNlegQHQDQc5btx5iwnHuixCecmH7XZgHMPovsWpI2ELBFpN1EntZ+u2ZvE0eKNd
bt2ZVVCp0QE24tExtwsSLUu3mZv6at2BIpE7I1ItGCOtV2tBGo7jA1OudOsbY/mVPrchwx0Q/gEx
xqi3m5DbQ8ExkaDSJ2sHzCtyhB1dFRUcvquq7vN0j+9uf2GOEUjY3rYIWhGmWilIVIHSyA4NtM+V
HXHprz3k3hpVyUBx5NGyBUS7zBE+54O0vuamDgKBq+8FzbUyWDt2UN5qMgZOqaHm2YP6k9ftmLjx
3lYdWqcRGMI9cHUEolNj9PpW69rYhn9QDp+RvMFfqCMoSlsNTtYD5GwLF1m9SB6jYZiNm0tDfzBI
FLY7K5IB4D2vwAIOQPk7eNOAvzV2ALlyJx+gm+EmXyUuLvezT9u0qVMf0Lbr+nV5kYckbQnurPS9
rwr9FqB2Modbo+x2ru+OPtQYXDyw6J0aHSc0HD8wUTEGa62whaYBApGLtR5xbA4vi0r0auWwV4+X
JR6JuGaocqj2RJfilxZCpdmGEwwpO4ezvgWHXt4YQ5wkG9GJ2gSx0YN4gJ9u+iu713AlIY9VrWcr
I5Zo5XqfXUTZPywdDRmmN2DRsb0ieOuEV330aPDErip16SA2M0MPcbvM2G3nKHNbYuySbbFYxW3B
LIGGUnKoik2nySbae7ShvQtRS2Rzj3JixusA664e4nAR7kyns5tLHxYQdrAavt+riawbAMvBgYtj
wLHb5aPpAyU2Wmuk1dIryy3Mlt7bWrJ3PnJdTa21jEHurVy3rAJyZUb9KSxHYKBTZ2NGC1CSa6om
UFNu67TGIsSARN3FBXcFHU8TbzU4KkpgL9oRWec6GXgSDByhktvRk8q6ZNqxrFpra4o6btcDpRN5
VfgZdGmuIK57VRNp3OTCwlGzQwmhdiLHkppVN4kvwsTKbgUIesrvWzen10OOyH1X1Hjw8nRGI/86
sqofCnbQdqdSlTIRFZpX5P7pcDVxI2LN2pSF0DtEiMlr0QoJeaelIQoc/BzATLkq9rXrT7eRjXUu
yiDhwrCtjBK4e2GLO7ttDG9DFnEwZ5JdwE5jFQYs4gFrR+EW3Uz+w35gBRMuDPhtmUcg4MTEa3wG
9HCnMc3tdKv4sKR80uMs1LD8KYw6T9Z17HA9m5xM3QPfh3A7TJ0erE3OgJvYH4txM3Infuo8ETMR
JInocB4betVLLRs/I84cqwueLJ+3TQMEXB+J4TJ2c/U1T706JbFpjsNjHIA/utXjqLE3Jfxq7E0t
H54O1CEDQ16n1bv3Xi6dFo+VQVUrN45YUr0roYMiQKIuXGOB4e59dJvfJrLOX103g0wjVadzM+Am
N6OApwDPWWwv83fgsl3cUtzA+YFx8uRvWcz4v2Lvhm90VbQfnMQeHrHg4BZR6FL81DKrf/BLnb21
A1T3vaDz4JNplw5s+jEuAO+HESXUkh38vqmi4rvrU10ElaSGDyOZLpjecfwZZuTwiFiL6F3Uk/Me
pqNg1tpxuqmCNv/etub4oY4kFsB6jT/ZWhS9+J7LrCKy9ZmXVQsL1cR+Wo0cMINlfB27JvhmBbn5
M0IYBSI49otopYcN92tpez+AW40lwWfGEaVbwv6Czj20VrTVqTsYozkOfliFP/RW4bY7nSwK92cc
FhCR0QIN+beeQatoccR7w+5LkLQdu5E51vxE3DzwxkJkXgLUqfDcvqgjLlKrDuj2z9YFU86+42f8
hXlaiOtcN37pkAveYyCCBDRJuBmvs6zlhFCYmNYiBfWempwEVE+87h0teQ1BPye32LSh0MFPRRjA
p7ZODw0KqfTJd+v0o232nXsxlmlzgwkWGldvSn+Nk67F7GFjjvQ5NvSPaMrzC/CseDRPVgjqL47A
c2yyweqwbe0a7y7w5X0vJcx8e/LaBxCUbbCSdojlQGe22TM6OxhQ/9di5O6Z3tbq+Q9C5PoPoN0/
vxFgZv/PRMsmkdWpaHnKIdpQl/7jfcP/eBs0z3/+76DZhkeDyGm+bc0aY5Li/xk029afDkVGbsY0
aRPVzWnFv4NmKf5E2UMwjdry5Q/xF/4dNDt/2tR2MHIi0HZmJ9jfCpr5e14HzQxA57shDFIMs5Lw
pQD1KmjOLM4ORaPTBrOw+gf2WmTtyqnFZMoKDK4L/zlLf1+xXhNu5gD8VYA+j0Vn18zkEehIpLtI
LHdGantGLNNNg03SoxcV3gcUHn/zIQ8ucudGmQF2hj5fRWjMOLwGeNPYWEXdp5BrjHg/0T3zrTIw
ovnNZ6GuwDug/i3IVyM3OhylIcptJitLNxQ/CAIicmxWOOR/fXH/5bMsrsnWrO+CZYSUGTEpzQpL
jVwsMejrXD/dlMOE7xVGc3e94j4sunK6kr0q3pNm0MEhI6mqgdJuGwWVVEq2Pqes/YuJ3MzT7z85
16z5vxgCg9U4fHKQ9GaYzkR9zsAEXp6Fq71WnWtyebNW5genFZAaDqI9e1n4HIYxTNOSUaLKCt8r
0mQP6JvLM1WiY6OwUlxKu0T47P+Hz6LVSkONaiZYEesTvD4NNmEo/xdzZ7IcN9Ks2Vdp6z1+wzws
uhdAjhxBUSQlbWAaKIyBITDj6fuk6t4qCVeptOKqN6USi4VEAgiHh7t/5ysvCPB4MXGcX558SlkA
TpgXcyF1IMX79XPMgQqYlUC1rAEGj/smnlTJQ9OAKgSH1odqWWdYdIwu1lXzD3Qu1SAPz0i5mFcT
Vm8D5lR2W/tm2uSfBlcWxQ6CXyP2eHFo5gahUxSqTQffT0ubkielz80koJVj47utnywXFYsRRUho
FQ7sRTeRCWC3UYQLu79yjwKY2ppCEOvvCl44UN0T5+RipmNUFGSD2fC2TDHk2MuutItnK0esvQMV
3puMuFEP2PRKpL7LRT98HD2jxWi+VkjeTlt/9p2IukntFAVqJ2C/6n3TLmoexLnbPEBnBAxdyZ5q
IbVuIXcYcuovE04Z0Y5TU4G/e1b1pJQRDnFIgpcPptkqdYAao3yqh7nYa1Kpr5LaaoTqj1ZXLakv
c/q32wU7IPWx8WrFo+WoLF87jIYAbAO/3jjNAKC+k10yPeIUkbxWkpJbYPU8kKfaMgx7O2lTcWxS
rCT92p4X9nKa6yUwfxPvliswaP7cJBULQWF8YzvhMH1sqkUnD2qyosaXay4ogS7scPdz3TuNPxON
GJ5reiw1xTiAQR0at202uNjkUPestv5u1VH56CrF8mS0RAdfW9L8wa5q8/0EGtO6EUaZptvJy4a7
Mhoynh/0y8+NlqhawG5+Gv3OdZHY8Cya79q4mZ+qxpFwk4fauRvNBb+9SmqPaavPUOZbiha+jYP7
O7SLTkWFjYvIriy3H6YOuGRQQXnQtu7SeyS08/I4Ychm3MncMdpNlORLxgCE491J3UK0XEMqtv1c
WAObQU3gI4diXuuDWOYttPnTZPHWzmsD0YnrgjPujT4xgpjhSRFg32NToe1se8tkUaRuEg3+6YF0
bsn2Gfk2e0OUJM4udkZ9DpGxqFw+NY492hpTxX4+RrQLRZDxGVwgabI0oOudJXSrYSazmwz10U5E
9ZE7MbxU2cKWe2mm5KGjfgJ+ueTT/MSZqOQzSXuwJ1x2MPgA4qEvhY4K3KCVsAjd+Ib7JKlyK+bE
27Bi8GCK9YEU2SnyBXh903b3CfMqjj8lXv9x6WQCfAVOdB+AUfQ+VQqlGu6+0VrXI+5bSjC1ua4H
vGXqd5mZemoAaQnFJ7Z3cF3d2J6/D8qM16cuJ8y16Kt3GJyAjoW2LU7cU9y1eL7zRbb4lnfG96ib
lPceVkPmdi7l8izaXnAKSqLhViLBlPoNmeWyrVEiiw1ZqErQoYNWPgkcc+3AUG2p+4yWjE5g6oUO
w1F343mrR6mGr3w+jY+OSUkalfRUUpqtzTwNzFbYnd8iF6WCMhp6jVth49GBi0uWjVo/LBi91cce
P/eneKoAiCboCMwtO73hE3vt8QqdLp4pGubtd2nUJsrW6+pm2WbmaL9Oo2t/sjGRfyoX3f4qzCKm
a9mb02NXS88IZMU2ejtMuEr6fFr63WvNOQmWwVA+q+OCL0TEMEK1RVxT9TuMByzr6Fi97v41F/ev
qsh/rA//XB7+v/f/v2fJZ/GPaE9/ShpONev/qkXffRZgI+8g+iT/67qSr2SIfxWpj9/+z//+8X/9
lRaTcv4HcgwNALJChgxOc5j/ZVqtm/9B5UTNGLGDSQmN//LftGrjPyr0ZjrkzF8jqTQ5if9Kig2y
YucUfsmUbJVC77+iVf+aFij6KX2k0LSefBiHFIufeIrfeY7AO5HxkT04X/Vfjf38c/RVEgDtQlXb
qFEeysz6KDpekjPVnJ+u88UU+59jn2rVP6XxrUYTWzdE/C4qs3tP1O6mpUP3xoOf9hA/HdzA+KwR
IL4eyiL7VNu6jr1NNWzfduane/HzwYeWhCPizFtcuE+Q/2uFdvaFPO/XXc4/l2XVZfIs3Ig6pYjf
mXSXtv2oVJ9xffM2MYTf49vOf5UOj3yCsix8hDb303U15juUMtG/2m38c/6r/BSbCirvmRs9LIUd
byLTfJ46lTX3p13ZuWuzmnVtyR6WOU29B8xz0DFILNMtLSVpTNQLz81pX/dP9vv32a+nZrpqmpYS
4slDTO/3thjr+iAtoMaTlXb3Ux6ZPrbRXxTVyfd//kpn1u9a718wWwQFS7gPZBN3TGV5dKgxen7b
wVfL99TeLUswsQ9qbH/CUInqoLRe/nzsH5fkd5dqtX5zlyqe0/bDAzIiAMspvmiV70ZHvXt2lyfM
aanVBVl+DzibHgFF2PhQ9F+j6IjXJf+svK8RteM/n4x++tDfncxqvcPmbM3FboeHHqOssR6Rml4r
4t1I8zxmzsT4Mrm5PymLP+jHwf3g4K5csmQLHPgi9UZ4NGT++qMZrNPvCC3zkwEqvzIDyvhuRN6F
M9XOnekqeKiujAROLMODoSRHw/gyM/5lc0WM6VqWO42JGkYdqfa5m6XB0akOdLMjUZsCtfSu8vwS
cJS3zO+v2CrOFJ5gC6zP4kGlYt6NHgKZxsejaa/h0OwuARdhdD9E9UMU75B3+Fyfag4cbfAzKYPI
pE7ddQd+Oc93kY4h66VxyB9CxN/dy9MZ/xRekc7nbGvr9KERCMR06RzHSf3gNoDnjazGswh1riR3
T+oa562ix9ZyKB/w1Hlml3nTqs33tPZugIN/8Iz0nT4rt72Xfpja+Elp6W73sJI0/HoY/ZFwguge
3jr9ibSetMeOyXV7lF9ywWxkZCcBlsSf2HZtGRHaeEly3StzkEbRQbrZFbaAd3Y3PZIXXKlqtO97
51pJ0BYo6tXpiqVatJmT+a4d+v1iag+Z0n5Ky+a2rDWM+/TmwBDHPkmLh9TGPaqh72EV6WYuiudR
GXfFhH+zleHNOTLMgcEQ6kYs16t9OzS4wA53mAi+K4p6h39tGTA1Fs6N/cYouIrhWNnG2FTlTagP
vOCSaZp8G/+KfY8W+lZtGbxPsPb1I9juf16/56LgOrBPC6/+OeM7SGzxUrnLmn8nRv07oqur+cRs
1FMTU/qTlxgPxNLZGA7UH9902uupa7MSzLDURhM2DVuOxI7uXDd99+djn3nXqavYjUOoyGrHakKG
eFu6sRO2SVkhMY5qbJyg/vwhZ677WlpklAZ0iHhuw3n0HnqT6Ro1D9926FVEdmSreXj0NKHSKD02
29U7AIvm5s8HP3dxVkFUsSamIY24DQcPvxGFLamvtbm6Zy5L3/75I85dmlV8nODB1Q264pAB0nBR
MFfRQYO+8brrv4a43rOtcogXGY4O7xvPiuVhlHnytpxirYie3ClrXbNoQ6qdH8Gc+LYdv77tqqwW
KqO3wAiSXoYoKpYgmpfQVPFof8vBmfD69ao41JC6YSTsFBTosOZc0qAUzpvWqrmu5GeGUlam1zVh
PuFVWaSYBabqhVzo988KmtNfT7zQ5ZyZVQp0sXX3pQQB3GqNuBCMzx38lEj89Do0yrnF/piD6160
g9C9BGOEZc3bLvlqlUbWJPscP6FQo/d/QBVtYXItiws39HTj/uebHJ+AX09dDIgYRua/QmZoesqK
1W4o8kcmMq41/DhGM70qMf0MrayM/5WU67+jPXTkXz+xtSl64uPNxarz7zxP2JNH7ZsWLRXiX4/t
VU6cj2YnQ10yYpggf/Ir0zz8+UacyceAt/56dLwDXObXlTocOqf8XApL+bg4jLdig+puKfupu5zH
DAfwBvG2w6CL38xRFeSW9o6UobnHtzjCZmfun6bFNu4K1B9+idp6ozAM5vfFPN7Iuf+GlyqsRGzF
3/gArQJCB0ZsmhS1C2vXfaVHAB9/6C4c+/ebMdNdxYOoF5H0OsHNdHLlICzpUH91nlUsduyxkDc9
0OZtUavt8c/34PRY/uZxXUP/lm4UXqk0XTgVNCUkvuJ4Dl3C4507+CpGOLoZMXmr8KqdbaZAJFzw
1iU2//nUf/9CRPD+69OjGUqzFP3chZabpIjALHGNd6rYtL2mvemFbrqrUNFnVsvn5jJMlIodw2Sb
W8culwuh4tzlOf38pygXNUbNoJvbhk43n3wV22/2HF/a7KxkgX+HBXcVFtxJmUWayiZEH2wypFRh
9TqmX/EVIRNvakq206Ac8WTL8XnXvaDNjGZbUBN/47dbhY7KKYiytpThItp3VS2v+9L7/uc7f+7C
reJGpSAikKLrwsoxv9YqwsZ2+PbnQ9un0/vdglgtbgzQjT5yUxlm1dQftWa2/cwoPfario5iUsYD
/FdMUfLMebGTBCuJRkNpQrDCGRsXbxvb1b234O7tjF7/6IhSuRVQ33bYXlbsbmYFs0rMpWpBp6LC
VG5PqbzYlrXq7YvEet8Mkdhoy9hsFOHqjBDRIUlcHJGI6uhXtE4cuqJtN940Gjs3LRbszprmwUWK
c0yKufA7u0/vFM8sGQGLgOXri/shx5WPnV+U7Iw51x+reeo+RChzrrTGYuJejPN2dtWv/dxmgTo6
GfBhupjLqGGGinJ4D9vhgzOIaUuLofMXySRWOg1fppRp9Eakb3zbrNWIes+cIzjPOoxkdKMIzfUr
XWoXwsUpLPzmxq5HAXKkCtGgmnVIUZkmjydHwHfY9UyJMh+1WckvRNQzYWnNex9kYraxatchsTs5
toCTkS6I5jjplzxszjz+a5LlRD+oRgTXhm3d3Pcy+qSW1fs/P/7nTn4V8KY0F+7cjE04JsL46EpD
vAOnXG1bO1c3f/6Ic2d/+vlPUa8dlWKeaS2FnZjyzYxKylcww/nzwU+vyd/d5FXQs5Papf041OEU
p6g6Ug8FlVq+MpNOYckti9hnnIUJrIzt5YIJwpt2H7RDfv1O6P9wUEznOlQT9Was529Z7l7Is8/d
kVWskzWWzbDK6lAWqX7d9TWoxd5Wby02xxdWxrmPWIW83tBzh/FKO9RT1bupW2U4GI6sgxrB4Zsq
5JDKfr1ATGw4s5x1O7Trk5rQnJ8y7xIU68wDtWYJLo7dpEPNsZUCmVCfydu6fVtlH/L7r+cNNqiP
wcHbYVYE0tonb9sMw2L69bgnX9DZMnM7LHDJg7rwGTuOt+Usaw8dHTvHRraqHTqpp8DwpPecje2/
Aw39nVWskSLSU5ZoRhsbMlCr4nA0mcGsJRcmcc7dydXqNcZpaPD+skMLssxGFt1dNCuXrE9Ot+w3
oeHHC/+nuCMnBj97RpvDRh3quzGikRIzknzoPY3xZ888mamOl1j6Z5aUvVq1DPJJpx0MK3SnZgq8
rEp915XKHUMc5e7Poe7cxVqtWsXzcp3xPSsc6zQY7eZZ0b3XNx16rW+O0bjqtZy5yY2S+7Haajs8
WS/BOs6c+JqJ6NpdgtFTz4nP0cAwdfk4JNqF+H/u2Ov1mnhqY6S2DMusYr7OYVikNj/8+ar8mOb7
zRO0posg98cYGCJNCL4ZrNhedfOgmHZ6+R7TDabmb4EbblRtP4lX3fhSGC+quVwb9tFpGUzmb80V
Rg675ZJj0Y9+2e/O5/Tw/fREm8lUzXkmnNCNRnBtU+BOxUZrcn/29KMa3dCoMPt7p8mOOWNIpcTT
jfjYmHuMd7Lm1MRo7H/Hhv47LlinG/LTuYwAThcboVFISrWrCotZHebeL7ygzt3VVVwozS5FJV1W
YeRat07VXI26cikSn2mjgdT59cyTKLdHNXVF6Pbd+NXCjf4o6vgzxfl0Vy8GNdDGmo9TWn9JouG9
qdXPdam676Z5QeBoMc4NchPRdB6n28Gmb1UNWroxan28HzQzfqhafq/tXOdQVfXHtFUH+N/6J5oN
t0bTFG+7QmvJWSWKUhvtKQ+NodA3Ho36Y91L522hZj1/OTFaYPWRLENFTb7riMl9zx0uQWPO5OVr
2vEiKrsBQi9CrHRvqxl98My20fdm8VmPx7fFhbV93Uh/CuvmsQideILxF3+xx+c/R4Uzz+Ya74UT
ZmU0yiDCaPK2wsvCLKov3dUf8JffrHBzFc7SLlkaODpF2NMRPSaY7jyiwclu0Xl3fl2k8dETbV0H
nttgIRkr011pdMW7pTck2pW62I15l24Y4rO/JGk13LhGqe7ilMIkvPjTpIWG1nhi7KobXydpdM1m
rEYbqijpskjf1u9He/rrCouLBaYlmijqHJov9WTPLm/ztqu/CoHpspRGIeM8ZI3ubafET7i4EO7P
3djTz3+KaBCB2BczaB/mbvnq1d4Hzb6AZzt35FU4U0eImyqmgGEsrXhrtojsE6Xdv+2KrMKZ5Ugw
dMuYhuJEYNHiRtvMfXNpsZ5muH6XRf34+U9XBfswkB/axOGd3TAPATkTpbeHsj/S0BcWEyrZsFWr
z8YpcUhfcUbbCwh3o348NWVyDcf5wtpA7aA68eyayQ7uMBxeZGRjElTaI+uUkcT3eUTloX5hbIIM
3Edr8xgNzbal9sknde4HILG+hWP0j4/VYid428Vb5VSjquiZZhZFOC3ql7wicKvKpcV85q4bqy0Q
vW4tM/IqD+VQ0YmfdlWqv+2er3mQqZfHtpKXeRg18U2lt/f1JTL3uZNeBSAjHjPGh8UpblJQchUw
iVPx9KaLvSZBgyrKk9myBVPCx8gMmzdmC2tnzzzKS8GGk3dh1dzGUf+ButzL2055tXLLqhFwRk0R
qktuMRKd13ulyC8Bhs5d7NXSTazKtadBz8PFk9WmrfI7M9K9zdtOfbUjqYHNKnbTZ+FcxC8aQ/NB
O/Vv3BWuabvRMrrGuExlONdlvoulD3Kzelvyoa/WTW6qzL+R1YZaBg9jQHwBfCXSL/Sgzlzz9Swp
uibmxDB9Ds3GfBFZ+QWJx6VW4F92Br95f6/Nu6K4xknaLtNQ1ZU9ofKGhWnZz0RDq3GPaoGGVhxx
XDhF0Wnp8LJ6sanF6jP4l3jZzIgUPaE8xEizEe/upRCIAb4Z+XuOAEHQNwrrRucodjcQT/sDtV8f
dPTR0G5S1Eg53p5x9VKx+7SJvgZi2q6TvlxCQmxdWoeqPw7q7hRMWzSotZrt+cnCY6GMKlibXWMk
x9L+NFWVg0vmLf9Rh/QrGX3q3PmLG31T3SctQt1t3rPZvSFcG4v7TU5HlPYb4rPCzXKZVW+y5BS4
mcj3tcTc8+mN0z1aMVp1vkjKRL045nwfJXmN5pr7+7XtrR+fwyE1yoRKxIhadsuvgbbech6WNjG5
RXVP/HUZ28JXpbHvTDKM6Vi3bSCGO75bFr32Q73jgvC+GdT6KirQ4aQqRpGRD7vkqlN3+Kvy193p
LTQ7mo/g/B6v7msqBi+Rx6Rl/aJbRzhVNz3bGk2k21i3XziHmPpKXIiDrn2QLVyC0vqYmuI6Krut
aMrAVpMtgAG/7W51+8ahgQTpzrepO/dtEcSqtp0Wnam3/nC6hBoGDGzKEK/3kCo58677mJUWwur5
ulTbTZEwPlhv8vp4+o56/wFJ0S1FAF+Fade8sajwY5P00+s9GWn34jiZhW0Wp74WWZ/i9pLZyOmd
8bvFsMrV4qQdhIrghDRwfA+HaqQD1XdbPIuZG5MJkLD5XxpY/b0dXTMb3UracmAmJIQueDMgTDJj
+wJX5FzEWL0DgC/XJyPCPLT7xDy6VeT4JnCxt2UgP1rlP92Aup88Oz5tdenYfBDjdJt34kINdqVW
/OeirF4BDU1ryxqNNCx59pMpCbQTiqsDamaBst2dcpI2fxh59IbkkCzandZd2CSdu/WrvKqYurKY
sigLXaP4Ts9LCSOvrd8L282/G6nlgWafL813nfua63lmOUdgRxc7DXEzwKUcw6eHsoU/gMsc5Y9e
mW5LN0uDGF1fYEa9B+peat6xNlo3KFn4x9SJtQuvlzNffD3qDKi2KGQhylBFSH+LHqK461q3+JDC
eCBqgvLooWC97dn5H4jLXDHtZc7K0JrGz03hfhBz/PnP2YP7+7X7Y7L3p8ey6IxFSIZYQi3OLeKz
E0NLGLwg64z0qObSO8Demze4u1Vv2yStyaDOpM0RaJsixAhxCBhwodtYvLHR+ANw+dPXwaRdFxbN
0jAfq4/g2D4LVb+A4z0THn48lT8dGjpZq7hmX4RNPj9r9vCJeueFh+ncoVf54dzDYMtMPQs7R32O
2uwFYuylMti5Y69iQ5W1slMrrQi9QX2JclSjTXchgfthSfybwL8Wr8M0rHo4emkoHV1cTTMOIqol
zPftPDvbJNPTGHSPS3e5Uhp9W4zzA64DYCQ9C9AfxEVtX1WJ7heZIjbK3Azbcaog0Mdes2Hbrx2k
iE3fBH2zy/kSQPG1Mt8gu40ufIFzm971PK1scZHSai8Je1hGuZXvSiJJRq+8zDH0Lh/IZ2YGKvhD
BT6SD/QTSLVG+8VyjG1mhaeMakFIxFu9XUI9f1+Lq2xS+Eb5np+x7e1ssc3R6pGtJdLcnlKHwY2C
U7aVGp9E/q5vh41h0pNvzUM3fFP7D0N/4b1w5tavJ3pt4ai1hRH4qceVznvt0iLTodz/PmysB3ql
V8mR6mgWFlqdPM5p3e8oni5Ppj26hyEt7C2SbwydNaGe4KLxvlT0E6keo9S95qpjwLh1RIaDxNWz
OqCIjFmI51zH2WhUWphEyF4FtLVR3o0ypehdQb4ZnGyAP5sg3vXG4W6qrPwGlwEAOLXVHcpBrwQa
2E7bdfWYX49d2QYyFvqVKmsykTYrh13CzCF3yFSeEOm+Uwt1Y03afQLUzTdgpcJ+YSCjW+YicIpa
+g6grSyISgf9ZjnUG7S/xo2SeAaZ/Fzt1F4YTyaq3t2sl/nWKJT0u9KP2WfXQzSJ2VL9CuS0vV+M
KvfT3Mu33sJJMMJt+U2v9S+RTOMtK8Txm8kpKS5jYAT7S72JGOLf2fVUHIGCupvKMB7w1fqSJca8
jTT4jpZdyEOGevqKOTunQXuc3SAmivd503zGaHbw63Ewb11TvEJqiJ+TJfkI4Kp4aYBbXZt6iycT
Qu6dpdZIw0XG4EdpjMN9qRbdHlOg/jDbKIILBlSCRUudK7NtDTCRDpnquCiBqNLnAvbNXabU2UYB
xfTMnsgpKSDX9mez0cz7rJMPvK6DTklMiCtmvOXY6JAxN93lc6/xC3SlxwpiZwZFd1s4Tnwf5UBb
0no46ZI7xe/T7NM4YQaMC+G0nYW3HAYx6xs43UOQq237qGQO67Q2vzM4ZO5dPS7vOSxDAFJ56gsG
qvN4YkpwiHsu1ZDOx3lJgTX1ma18yTqU80YJsiZu0+5gaI3ixwuUrxS3+U0bJ8MhzkvtmJkad2eS
FQBYIEtH4KPO3jbE9FEdLWPjNaZ3zMpJ3XdQQ/xiNoQ/VCmQUmlboQJI9UtSxoYWtAwE7SrUxVeR
jXSc+W6yMmee3xf4y4NaUhIq8IY3mzCObbf1JbGV8bHaDvoOny+77di19HCNbPhWxlgEFoj3G493
6IOEmf7a2VG1HaLC+GLGJubJRh5VX/Khz3aeYgH87FV1X0W6u5k9pbmr3MkI2GQYLwK2bR60QLE+
Z4XhHMuxBkU2F3OA4agFnLIf2u+4OPGEVmp+5aK3+5xKdwjMEz2uH/KZXrGS73twX7vBjrMAklux
pcYK4xNUUOEP+DoelqKtj7Ks+s+RJa2renTK2K+KemJFdOYV3ODjIAc2vD1bKqPR/E7/YAEp8vTk
KOWYbMRkj4cmdRakMp73MBdJeVV6oO9b9OG3GhJn4Wuzl14BAjNIPYv4OCtz95C0tbeNeZvs1RG9
/zbrHPGsDaVxYymm3FfpYNIxK2bH95zCeLVyV9hBZqj9jqGZ9lr2lGsobabaHeiBPDoMWmnP7Kqn
/HoxLBhGaHm0o9vr5b0L6xR3NgiNEFws8TyWVrYXKGqe8OU0W9RbTeUB7nWnracJNO9Vk2oqIysI
qBacPRGHS7E8zh4LZ2rG5VtrLShW3KKe7U1n4Z2yq7IKEYLrCkDDtqvw+tHNqn0wbHAQzIFP3Vdg
ndHpQFb/3Hs5Ra1cjt9rqRA8sl6bmDbTjf7BXVp7O+i6WLaFV7Sb3mzgJncNCKYpElkwJgvSwaiv
78CDDvulq4ytVUPI9k2nFZuT/+FVBreDrgLfpgQYgH+YUftgUVD7zIlxI5a2u25aDUONSlJmBA4M
S9yslI3tTPHWw/j7AQCx3EyZrW7bjqm2fBg9gK6ARxnJYyojd6rXrOuWz/B4W9+aIS+LMQ36BlpW
ZaT+Ut7U2FpUcDyYNyp54EFg54pzyFo4jY4SY2tje1UQpdZo+tFg6+VGp9v1xR0alEyjaoVGrEFy
JVSYG7QFaOlqQFKG1ULmi4diO+mG3PZWb24VSPvbQkvAdw0x+Ws76kGdwFZ0Uw92rZm1nX2HV4Me
WPzrp27s+pexX8abmFHcQ+P0U73tIjd/BAAbPSRdOlA1kSC9rLpwN73uJYovIlRZQPXUyRcZXZVa
wUWSFLwDLGJrn43Z6r7MwqF4UWrNXec2Eal6LK5OLICjkUxUELTSCZqKddRakDO81rDv7TkFS5Pb
FenNTF++jPT4KpFDuc/1wdyqniiflEaWh8S00rt61sT3LLGR6U3TvdtG5C1pa9zzrfC8FtP4GkXz
/DAw5Bx0uB5+gZvs7pZ5UF5M/JGOY18bH3uhFTxdPYBuIyW2QVmD3qZ+gnz2VRXOfZIJM8hazXgo
KnPxzXlo0L/24y4tosdR5wUAZWDw3bZccJ2ysg2UJ/grztRv+t76vJiz6euCE3JhpEBnocvgJgq8
xUYTtwwXdvetGFsfDsWwHQbDYY0u5FyaENvC0BVi4+TBLU+srTTI7Zpc0X1RMKKZdJEV9I4TKGSt
PsYiTPAan+syC5ReBDhziQAKf/1APvNVLW2AbBY+m7yalFuU8/IomI7dFLXlkrTivlLoO68pjhiJ
p3shT98o7uKdTDQNtsRQf8Qws9y7ZufcSSUCA5nX6rvRLrQtrbV8m5uRwVSvmhv7dOxLPh/TT3IR
tX5f1kBnd1WrFeRZvZIeHMPRk03TD+oxWlTIdNMsd2A9IBtmnr2bDfejHHqYA0q8n2c92hZY+u5t
cvetIVJlUxhuz8M/iasc7xo2z84UbXV96nZO3ico5CoTwr9uebuhjF8HaPNB7KQFtHNZDmmQCqUQ
KCdT+d6e3ZpgJUwoIl4Els4G2OZV855gRA3PbNW9LFtu/0mbmYKcuDK0wYGOMaIarWXsHWGzGDfM
rr0z08L1zdQCKmgqEcBmCx/Jpnk9ZbZ3CHV734ngRYMO6WLLd012EpUeQ0ZMJH58KojG1KqtvWJE
5rHGTTOAmFlsRZ+VvuBNciUqvfIjDEmvC8X7kCyZfSxTU7kR9fgUqwN+kkz7HgfMBT/aXhbjWZ1/
l/PgHPKuenZqkPAmiRyl05z5ELlYypOpZMpnKqBqIGur3JWkcy9ixirJkh4G3vMuwTv8Y8sJBq2p
lXcp0PmDWzXRk92P8mbh9bk56Tu9cn4kmIybTpmGp2ZRk69umufH2ZqWo97Ezc5widqs2OoErZxY
HK2X7o2i9fZlCtIFkf0Joj4Z+k05DtUOB+h4OxkDSmFPdoFnaI+YCJAoemhj69axbyrhxNd1ZufU
H0vjKiM3KWH0wDMifZhePVHoTjC2M0SVqAQa4CvmBDKEAOHXZjE6ZDQeeyjFnYN+tIq7ptXbG7sB
DwPkeuixMZvc9xXE8BOzJTW+Jrqq7Wzo39fDUt+TM+rvs2F4HtosCkbG/jfzEqubWdHFuyyvyDSY
F9lmo+Hdy0j2r6oJtiT20u+2ByjdgCH1tNiVMvhI26vDGOvaIbGXmsn+zLktKo2RZuC5KrDcZL6J
GrYUQVkkzemd3fjYkkMFZ7KaCwOjWx0boMKE0vJjXmLACSkxzzeqmebEwhw9dea5uz5t7+Ymdq6B
eKafTBteOSJnG06NKDZOmsyHyRXfqeGzv+nb5Don7l73KEx2U2ermFyVr4XldDj1NjgMWUVyN2NU
RYJPxlfrg2TqVJt3MrOWoLENDwEEmCK8Q4uDZhiERag29FXHHrpvv3xNQK/NQeVmU4AFhJduc6sj
jCaeLneeVM0uSMwpXWhJd75I6g9CjdybDOrSziOJQZqbf62aYdnVc9XgLxuDgKRFwyTXYC4oy0uV
7EJ6+vWYxMLPXFHjdoa2t3LmaQsQ5xVbAPvBMOS87SnQ7qYSIqPft4p479WmQAIhqKxz3t/6WgzH
NIoVH1tlZzfJ2t5DioD1VDge+W5f7vDcZMy9G+uPjV0Zn+rUck8m53gXUx33ZZROB7R1LXY6Y78X
ddTeYBsWH7JhKbEQ16qD7IYck4O59Qdm4oPM7r27fjDMJ1l19Y2FgVrQ0qz3PVh42xhBBVRJwpva
NQWbgSTZVnBU/UyZJVGqiu/y3ji95yM3oOvgHG2jLp/dsT7lDbZ6o3IK26JNbSaTyYjtWSbBVBby
Dqf7jh0svbPGbDuIPbCawXMmjCT2+WM2cwZUzp0jEpok5d4p3kvbKf+PsjNbjlvJsuwXIQ2zA2Zt
9RBAzMEpSHF6caNIEXDMgGP++lq8md2dldXd1WV2X3QlkWIEwv2cffbZiz52Hqs32ESusw3qJHhu
e9Fnm3mx2PH2zP6mk9N6V1B8REUj3O8VXWHd2GlXzfSxUj+Ni2lHgTn7X4nMrQMZVV2U+yRHB7NI
MQ+k8055/msN8DEaTfIn3ND4hrBq7giEcXb2LF3O1FBAmWdr+gksYxmlRVKeE3fwz0ttWnFTh9l5
KpzqwI+37qak/BkS9f7JrCyMJ01l/67n7KWrWPnq6BhobzIyM1cQEBvPrfqDp/Q3JoAPL4fhu1km
kF7tGn6RSwy+1EqbTWFbw0Frbuye5NONOWjzlk54ZXmAlcq8a73dknNCBYBB7saB021piACcQG5c
aaXC62IbitSndN4OxgQC1eQNYuvBj6uiX5lCkUvUScEGhhvUN9VPT+LZQ7iFLWIS6Rz4W8dQ3akO
xLoJrcV7LAizajiFaPIWY6xIZZ6Ga6PrdCvxvuPJGQWfBB8iiNOSwUXLaUZOB7dlsEsjCjDl7Xqo
lDsym7uIxMH2OZtnnBUc5JsxVd9JsvTR2Df5Jp2gDLGlVOys0K72WTWM+3okv2vK2Ayu7BlswDg3
t6PdKc2R3HyntVSvRa6SMxelIHWsz4+GZ/+06+0P/FtTwSdSRq5BGllIwuQRRMFyW4eFjJxidfdO
6C23kq+6n81xPVAbtJBJsEESRr2Q+E9OMatG0wMzWl78OjUOerTXr6V1/NgwGbGVTbjeq4XxD/yK
z7JQxgPhUsa26Wr/V7CW8tBQfp9b1N9NsNJMzCWpvMG8UnU4AfHPGTtSLMt6T2VTJDcrkPeHsQO2
PHpsjZSUJ1T5Rapuhtpyrpbdy52LA4nA6LVjHdAbf7HTTFdBp3Ec3bHb+u30Ork+a3W6QmzqRMCg
UugD4ZGgXshlOEtGChu1CHHrQ5WgsKiCGzKVq0s/eyS5+eEyUGQm42GxsBxUpat5LqqKyDskKz8Z
1atd8jJVwhP3qB8u2QbDu1Quu32NX741vqd3VVdeu9G9s8cl3M9LWsRBr7JbzToe8d2TfU92+T3s
EZOQOML4TmadDjpuE5PAulkY6a5vg2e/Fla0CvUaDHVkm1kfm/36hw7stUjlW66L8jsoExV1g4iV
mInAnQebiOy2TiOyid9N6EHHgDXwbd4uKnLsMoh67rknptFJ3CPk7LRq8m2dziNLQaOCAGSwhmTw
UU78vt3yYf+AKp8Ti45BgtvvjxTCRiorpq3V08cOjlYnhK4HspYbtJKV/PFcQFWxe3/eFFRF2yEl
yqIYCu+pszv7VFecVm41HZa5Ha7WOhu7Qv1uTPrRAEvlPneXe9ojcaDxHklJJ71hKOqXLE3u3HLk
Se70RHfmzy+9NsUXGXc2n4qhCa45k+eznRn2NXUV+5XOUD53XeKC7utMQgzbeTM2HRFoSYfLPbf8
E8KJdas8GuTaFBJ3UPgKwufWSd2zdJnjk2pfxzmhdLu89pcz0Xsqnohp+VUiN9yYlKZf2ZChIxkE
V439Em76VN/kdfaL10zFhdt8Fb3VIieFw3YqfQbSdf+89MEjBdk9WQK0zZb9ocLiqS+r7IiZV0Sl
AfhqI72ANldy1cwTKsTi3NKr9HCF2puS80VOWbVdp7U4dprP50aYIgOQaOiLwSYUekM13/dFsLyL
GRjk5HVW1GdqieTcxW3t7ZQOL+GQEctYGeKUjXLg75Cuvg6Lv6N8MreEmyJ2h0P6bIUpBKng0he2
Qy66/+p73i/X9eZnh8f1oKy6u/hl6j8h9audUaX93u+VvelKGfB2erEchn2tg/KLqG5Ae52Yah5D
sz6lfuHvJkAOB7d2/IhmACDS4s/kK1bYT8iax5I9Nc6D4RgbswqCLTmM3d4gIOVkOJrEAfr5uC6J
YUXAamIzDd1D2TXkknSlt3PJvotEW6bbgjoo9g1DwI92l4ig1vIFgIN/GmzmvUPqxejE2e1q62Uj
REbTYCYns9FEZOqUe9SadhXbeJchy42H1W6zX07Gq847HZ4Du2q3Q9hTBRj2nQgsOkXP4+NFknus
KzpIqoFPEjJRtmtXR1T4d5xbZJhzed60q3seZH0RlrIuTdJirqjGbkMvbtwBWPgYYWNFZUOR4gkT
GNtcFnvDzUcqgPWTtHK0Azd8FN0QRk2fiY0IOidmrgR7ae4+ra59hYuDcdBUtwT1KZatEUzWznqY
i/JsO5J8gsR5XktBbEsTAtgRl3ZiWcjWw6XruizqeEw2WtsXXcOfy8ORiO3R+nS42tq5iej3MgpG
YrxlNbyPqCkONag1ywfXC2na13I5mGWnXnyBfp21VXrX0FAcp6W2z4TKeVEvAj/yQ7AUY5OexGqf
fM1M17b2kD72FqqnsNpfaWsH90Gla44WMzi1IZwiw6bPm4kJZ8owci0HZpyTpboDy3BUaT1vU0hZ
G5HzNJvepB+wgGaf1tBv3Mb8xRPBFWgoFUmvFxvLNg9TT0oWmTXUegd/LC6rmXxoR57aor5tSz/b
lMZ8VuuDXv1YmPNepYosUbhZG8szkhhmSbcjTfgAs6OMoJcRdVn91H2vGHgfHVWF8bhw0i/ldVzl
KQiM/CDAt6FCDOgh+bptnfDcc8H1fQDjrY3JpB23K8/8Ji27u6xxLp1R2SdRDr8Ynt6TrXO25Pyg
Ne9+5Uq2BXLPjcpinQ7jSBQ9VqhNnakhXjxV3eck6u8movkff+Itj4taX5PKhj1nfHRN9rE66Pou
aQeR7zEYafOJvdFFqF1Akulvr1xP9TKOhzSV2UZlPCopZVpbb2CDPw9D9lQw8+p68atwq5gQZOpW
o3oTefsHqBZeZy4LWRWQ0Rp5gcdwYwhl3RhVcmXEEq0ldLbOLI+2TSh2bzNMW1u4BkGZPs/G8J2N
zsHx8ac2sIhHt7siF+T7zJ+COFgrMN3zeKGnuxST2cfVah1mnKpRDjMvEjrMb9LZNG5Fyj/fmtYt
SZTnFq8xR0+ZR16Vho9rb6b4iHjNgF8jhJLbsfZuEbWtRy7+8OgNcAAB0BIbFRI926EkTWlzUHmC
f9UufTTIqthUxdC/kC27bN1Ukm6g0wucuYMw11e2qsztZFEmUeMNhznR4GMKifq0zDdNg73Wmn93
bn+gkDQI9i8jWL6ffheOp7VPB3Sw7hDM1b5q1FvWqgv9+dlbuPtlnzZP0nLOrfjyPPulNruTYyZx
N99RGsS5Qgzxw1ydAVDg20Wap6+ZiOeM/EpDOPOrTz1xXIRWvusc9TrJXpzdORiJNUXzs5PWuSnt
+oqW68ENdJ5yFPZNN60noEg9HlLWoA1rgj0mpje4GGSmOf1N3jAO9fp7d6lPuk7e0D7rjQo/QAwg
gDVRirG93XRWeTFbWupOWdYRDHQfTc5NLrskJlp5YH5g35GV25Bla/3AvwRRvwO7GuH6Uoam3rhT
AwnXgoCWMiFhlhYJt2l5zmz3tK7JLkkeCTU5W8a9NdHXzsE7x/2NdP5MmqRgjM9Ue8Pa38yC1Fy3
mP8kbjjs05ojYnGN7xyaI/yk9siOypGWpzri9MoYtQzFb4hwhXEarSXw9qzHZAjZayK6GF9YwUS7
8HIKeWfY0Kb/amC1ca8EDmi1WcwhXjbRvWt7+tIGoymmnM5Dao+/5M9H1Q+Lnxh4QftmNS7FigHx
gGk1Au0o1Z+cBXajHW6Xjha9bKkgaPfzJ/T9P0YBC8lgq7T1Uzsu8ubBnGl/ba/Y5LA9Nink3a0z
+m9I40T2Nta3LsKrj33QqgiHI6q1jxA1260jYfa08rcaZzqeoY6NudPIj/nLYqkANk15U4UXHN4m
iejjNtd8Zo1RE8a7eFeDEddYNH8G6j/TJuNMSKulkq3wyC0mkx/T3RmYyo1eNJvR88/FYEZ1QnO1
TmnBik55HnmJxmWIhKnOMBnOYuKPsrE8HrLCfPy5zux2Pg9mV93N/nxlmWWbOv1euMOLCJXYVKIP
v0j63Js+F56kEWIm/pmUloinafmT5Xpjlh6CdFDnUadZWFuIQiOWO+iSq9nScjdOJRhKzufMl7sx
qLPtIrND2RiSOJ8qvfGUne1Du3+edCeixa9umHEWHEOMSZyRYBNJQY0687suMMMN3K0rU4sh6QK0
6OwNqQttzE8ByaK8I+O0sTaAj5D7vPX9HzZvXz4ac/5keg6vj751PAwSsnnveT4j3fZPgc68bVoN
K9um63trhb8Llb+Dgv7NjHHdGgFRwEQ/VzEXjB8ZWf04rPYlM78stxPIpB7ALFzVlwFy/WZNei8y
qtD9NVOsbwkSP1mk48VVwFAjM5z2urSeFzd9fShVT+uUqpHRM7q4zBgbGVZbfKm586KmMF+a0ehj
I0N0aJeyjLwVcxqomjASdtVch5TGKemloJdcuhe6wKskRWpPPjUWTwG1068W9xBIA3apGJsIJFd+
8Ifx2asNfWtKJX9oWVhRvarfqTmfHwu3zZ/TMUMYdlP9CPGQRz1Nphsmfz58m8B/FMMoHpp6eGsh
LVJ/BBaBB2m93s+EXkOU8VwIUsp84iZwriKBdxIKGCwMC0j86YKdbUMh4Y0Rr+Y6tntR6orXmrNc
mpNzbZtq2v5VqoZtnjgxuzjDpeEKvFiqwk2ol/rJWWp363nZtQ4GolMIpN3QlVTxag3hw+Svwdlu
K04Skqg2ylUfrLJW+5IiOfLXiS13izEWDgR7z2RhYfTsARloy6elVbD5LGd8KDqvpTqs8k04kNeX
1ojfCZTI3tA3I6XB2W+Eigw2Cw61IfM4twbJnlAzH9ap3q0WTy9sUWPrd07yyomdMI/V79NK9uam
7hmphKzuxh6B41vTT9qzlTfu0ZhhvKmhXCJ29M9FaeuoyuzwtkhCGyVQDqyFsDr3lFpudbHtVZFP
QiqlyJcHexC4AHKThTvHykhp9DIuSrL1t0Xm3GFMgKzTGj/uG/Pb6Xm/ciCyT65TFbFn9Aweu2GN
59J4aWdmA0BEO7oJhvRTKB+F7yLbjRycTcTHw2n5CBLtjb5g/CI1A2FpZseZByijOtRecRjsoT1Y
I5oB6qLvxSoI1vOc8iKOi9cdEznxJGOTScDMcsXHWrvqqcr1cqo9o4mLyZvuJ/EjObikd2tZVBRS
hnqeBpIx10WHD/Y0PaEumJuOMbrLeS6Hwzqq8HZeg+Ri9325k3OBn2Cauv2o2vUhsCe7pXAjJ6tx
lLyZ+zk7+rNyPlrlrvFKTPlFZTbm/J4UcJT4n0vBS1Nga7QiUHCsPVNfh/esKd2zcqVChpUBweV+
+SW1SzTQWFoUiPhIbBziqyl/T63Mj/AC7WPf6vU42YN7IU569QgGzMpPsKnJHX+4AUXXmuuzP/ak
NxV9fbP42rwKOMDvbm47p3mq6E5T2by4weT8Zkjm44GR5S5jkhdh7+KuQDF1Y7Uu6Q3KZxLNSWLf
VgHoW88xSxRkHzFVsQF7sat53jMFS7eNEiy45Vofu6FAzlvGYM8U2nnpStO6H3lTjnZf9eeO6uYp
p5K/hm3WfSWjvQg25xXUqdLsf4Zt+PEtLC6qxzpjTa0Rr1AS7mdEs28QtOUeoKHZR7OspxEOao7w
XciwiussB1qRtQZKfj9I+jmOGezV2S4DO0cOxVCLE/T67HZuxPrlrFXPZ6QjzXNsho/ObOkv6io8
5GTIR16u6n2SSPcPT/1wGRO33OFfDK7r2OsocHjgmTKVKbQ8fL5viZ2mN10XVDtICrT4Vk3cLvA8
7bJIVfdzul9Eyr9hSn0dL1p1l8mZ0/u+SqyL0ODTSiVqct37XWZmjOwQQ4N9y8+JN8cR+N/aOfgY
XL88WBrhWg3DT9xAuVoGArVtv/v+3FDuVfXyRxZ4Q5kWMixNquRjNMR0NE1HPAnAppqIGXeKbVvP
zGs4eBlIo/GhBvjmyAMQIgPWQfud8eRaWaVvM8GbiS3ODT48Zq0PDEWrD1v503cdggvIMonABuHj
vu8EB307J9+z7+ZXgF4iFoPD2E/K6RSmfPSKrmaSYznZDkZUcptw3V8KV7OBs0znwne6Y+G7WCfm
3G9f1prLJyx+p4lI9I9yUxwMu52iqe2IZw1dechFvp1wuW/lvNSoSgZ7A/UUsOkepLfMxZ7zhpsz
zF2eElM+FmHW/FoByrKmgapRb0vi+T/dZEJaMvjqyTQXp9DmHM7yvtvZVm5dKq83I+DZPdYzbDyg
9MwP0wiT20aMjJly1UWMfcXd4LjEtrTdm9F3bbfJ6FA4E4GP/XHLYmQBDZ0ly8YUJ5YSD6Ccy5tk
SnoYcExN7mtsebtB2+mj1g0WAQXXFWgvzje34qj/MW7v9FyuO2fkn2MMSX1s2CiNU6ikWyNvadVF
7ZyrQKYfWc4Q0kyLl6SGXlJxEhgRoWCeilurat9F4tcvE6/JVngztwMbwASrYQFaRmw1G2VU+b5N
9ceUdwmj0O5dBWLeszut7/N20nDkQ/tgk1x5W7i+8yzyXh9ctZRM4RykqR8w46C9hf4GVKVZQ/QT
Y4HTwyumqFwb3GpJyjzcopht6+Xd9hZ/v5iT3DHFCWidAwGbeXHiKrNy3PjMi9dwmndhYDAvnsL+
Rq+5z8CE2VAiiWC2JqfftAxuvhqJv24qWrAPGH82qmCnZYWgvHfkjNBlJvlNIryx3PSOk+xtB/xg
qCov9nX47KmATwL3c/GWOl13V8/Bp9+b3cWeEg4FXZncLHbxizN/3KY+mmf/ZBIC9eguDVIBpIWj
HAQciFTk5wWN7FLZTM37ajQihJ7vsvRLgqj68jIBuKG8zcjknKb+ccKfyVzdm569WWYMOE3mG0SE
szKcI9Q4Va1vVjtfYkvadIKSj74PCo+Hsy/vPLd74/EXxxXGfEzHVh7mUptveSDH05JOjJMF3iXd
J+avrDNwcubNlXKsgT4KWziRqXE3eXqObRGIGIeaReNX5IwZMcMq2asNgZb01Ynmx8+wdHbu+j4k
04ohyHf4WHTV9geyve2Djn6tacJbTP/ZrhdU0wbT7Uj6xVcaNMEeYCVdZWqWB8cccUX4gz77XENg
FnEKnUeYgpdmdu2rshf3ONez3DuGfJWyt/czHPvLnA72hwRjSZxCv1xyMXrHlEXqvWuq9Jh3dbdv
6jG55jO6APg6z7hV7ThF7uiMnz0AvZqfzX0MZ7slb3hc8dekqtkLuTLG78bPwBkwEdPt3ydFtjRM
lgPr4iUiixaPiVTrWO7JxewDSE8P3Udey5m3cKCPKMLwMx+s6lxo178npxNjfm68DslSXPqWsaTt
2uW2lQhOhhj7k8ny3h7Vb7ldM2OIk7Kqoh4S5St0QBGnpXDAQy76sezC7qmdgP9MneMeieS044m7
4U1N1Q7H22bs6hHpBJCjwmUBsOSKkI4Mrh13Ax2pvZOzlW+V7dvJhoE2X7uuu6gvU45Dy75jAPSV
MK/buqMad03a4gQujwzC4ylYAPqsujo1KwFI6WSOT2MBgtAYFwWdDNOYSOzhE2ojrl9j7U7t0sBN
XyS/TBQTCGqIeuPN7jN/VZ887twDyc6fKS5KXs9+3PtSFR8ruXi/JjfvdxwM8tINY3qusH8SOOGE
W39l7WGx8v7Dwlfxbrg68PnkaAmj1Hwe+Kn2vLruVSZ19whMrk03DcSkLbShNpazjpPZaIG9lPJs
/cXO7u3lkUXJhQw514nFUlQPndVghQI0ioe0DbK7JAy8A0lZ1N6dNZwwLszX1WvrOJuXPh7tNrzR
DKVeaJXpMFPXKT+NOWXlTjb0QU0mkLYHu79k1rjc0UH/Ek657AlThcxqJUN7ASv+C0wwnWW7ttHo
BB+j8uxzRx42LhiEZQaPOaNIXJFsG17J0Hn3svozkEmGFKDQV4lTQLbwm+nbtCGoQxYaFg7Vqo/p
VSsOfHoM0vrM37aQzr6svewIArVhtY2RoYQDnzhtBOlo7oiB538XgMwPi5fkh8Dxxa2RVu/GtOAB
XcmoO/ihqi+lWvBFBWw6ikZnTJabivmr9+Dkvrq3ZM2ES6juYdHr/KR+kOkN0zpW7piYpyUU9zwz
3os5yCKcWN7Baxid5D/ZkXtSE5NzEXhpzFDUiZ2Ew4HQ0bG9xb/8azE80FpuUxwrcjOjsVpZtV69
tx+y0VmVo/MKVA8WWjqmu3CWz34x/1aE98V5WbpbDBEsA9Y8Up105LXOg4Pp3U4rhgtfNe+GX6rb
Nuiqq9f5XJRBF2NeASxlsDeYrmTU43pPmF1AtDXu1qJRKPnO74YDOeJ2/84Cf9d7+6R9MB3d39p9
rW/BkB7WwU+2UuBODBKIWGax/NawQGOrGRF7dRZwdw0Vty26XVEKWpyqdILPsCVdbtML3FTp6vrb
xTH1boZrRpzAsG57DxOoDnHjsWn1Ov5AXan+Cd0xpTBiTL/+o88ReGfrPL1vcUC8Zapev+2lrp5s
EyOG6AfrirEj5yAaKvR2Q2yMZMxePEM7OOqzcqU8NpYY0z0uTcM+yAGAmBHSAW4rzy4e+mLGS4Rm
2zL2k6L9Hdrsx2LXabYNJqyDxQgWnzbIXqN2E+zBhRXhg+X6mGp3v7CbyojLaO5TpLnjHNrqsNSS
xzm19IVccEpKgAQSROG5KCZ7ZtQlGbsnyfQ4YLzbY/bixpoKuQ1xJT61Zl3EVPXLoZFZEllo7ZdU
mUmEbQLFZ6TB8ZmnbP4KqZUGskQS5iESrfM7AKTFYWUZyIj5aoR300whPiVZuA8x2321zFhpx1eM
TvaYb/WoqucWYhv+ww4tJBrMMIs9v7X3bBGYwTkNcsZ3Bb3FTb5oABAsXCrcNr73oETPXUkKQ083
8a2R8W8HN1NZnPhj8A2PF4vagG9HMhHdy3L1b+GGIf0oVT1OpW2Tfx+iSvbZ8jvEmXqqDdYJmxz5
cPRYx5HZmP0aMU4hSI3Tue8ajBAyrP2d3RGwZQEH4gfBAWwsYXejca4ixWfYDZJCXIVZYikxRnuT
zbj5qFTMfWO3r4iP6R71lC+aYCFf0/GL1I/yd2jO/S09uPxVomvtw3atT/Waz9xniqak4QHtlL8c
6IjsyHLK7hQOlYoHGqPnVa3gG/TYcw9ZhGmmfnLy61yfxm5iGUBkeDlm2xsB95UJCLcq/BhHVL3O
1xJ0+9wd0pxqph7rGXgFEw6oy6N9YGVjpHj1qWdCWrR0wUM55wn8tcUN2rfOc9ftzFm48TM1X4Ri
UZGKyE8PHuUDwASmm44FOC5Jvf5PbxvzD7Grrl+Rq8vrrLF91MqQ55b4o61wmPWuVqIe+2qYLvOA
mZJQUXZmSnoSpx9DZmCFfxVW+piardybVcY8rrTeMNIMWQRj7zlwOnnAMVvvq0lax74ROLjcxMk2
deK7j04StJcFxxzPfpdHLZ8jtB0v5KPORCuVPkq+Mfsgjyt0lYmHSbqYT2mSy+c+JHFgY0/+gn4T
6BSmvDPd2a1M3hN+P8qCka444/KsG0nQxqKGk1UG2VYTEbxtwqSJSexMosJD1UhIZiPRijMXvf7R
w9oeE6fJHDFR7W8NMoN+IJsOCcbtyDKW4TxaK9vrasqPVRjonVrD+Vt4wAU3ITfonuuniWqucoar
EzQNQ4/spGh48FvWcTiXtSqQapLlRQesvqMPf67mMGxHB2el6SRAy8htNw6u376ndsvYEoPRFuMO
SARMKRM7IvA30ElZ8RDt/DV5MOeSnPHnIMY0ziaV7ls+gbcmhDv2b83+lZFxsa1zNkJXmtWjuQT+
qWiCDCeBrN7zvHgbLROhM+UMcQVLHYD+3gyjXlmNcT284RpsJX7ea84GAyv0BR/lxRNejnsEWI2f
DHwc3Db4+67pfwul9lSX/Pev1OD/wFDb/6l/mGP6X//Qz/f5rJuFBaa01//2128nf+ofVNl/+MW2
QoVaHkCVLNc/eij6f/sf/M1//Mn/39/8B+PsaWmAn318lapiNYzr47P/Z/wZtFiYpiyn/y86038C
p918dBTUf6DbPX58q//jX/4HVlj8zTRtxsehZ1oIGt5PBP/fAWpG+LfA/YufFnjC933zZ6f2HwQ1
x/5bQDgdedMmLWvgCzY9/ydBzfwbyUMhefsmCEfL/m9RhfkO/7SJz7fwTDswQw+2sADI9q9hPiW7
zy1bd98Lczl4lmHBEQ2UsmK6908vz/3fdzz/77Dff3wjyyf6ybJYOQr+ZbvU9Shw5ib5/lldMLIX
qLj/xTf4yQ7436ul//kb/MtSvuE4rdA/36B8k96b7Nga6v+Lb+E4P1/k//VN/iXAAJsIdv3J+yoQ
feHHd0Ce6nSidsV5FHHLyHO5jj/S1GwE1HRW98q6AW4a34YXm+ZDfihtYzpKH8uMGgR6ejgE2Xch
E9Y+sFfeZEaVTaSjiumJXX2WEeFAspPOF9nBcWLbkHUN9YffT/U+D3rn5NqYQLok8NejzBhF1PDi
Nc1z27eY3lQdbEiYsuqdp8tcxsTt57ufG/ua6Cp5XY02W1lP0g4wcpLrdorjLduY7tBonGxecFfM
2ne+tdcY9zTQxTvOj+Jrll79UjEE8LcdAew2a+xc9nudFqgNZYuLPWjJdAoSm3Y7Y6Fn2JiMuB4H
LIBBFBZmWTCzca2tWwdVCHt0oTefOiywR1qw/n3q/2olpV9Bb0/LZwQjHH2miedc+XN9WYxqOhUL
I6UNjm37BoVQPVu6NF7Z/RGs9WSlT6/m0Y9k1c8dhJ8fK0FeMd3QVHMux3IXerdk4VTsgZEXey59
Z/xZX9OuZoqxEm1nJUR8a6YZTpwKUe5CTEKXOhTEesyFPQ4b1WTlfWN5vruZFpNvUM/E7c0zmuXG
aJLlLjFVeChYT35OuHecjd27MI3w510WvHWnTC40UmYB0xOl7+wv7nxIE1TGnwHSmGxbhg88SU3a
3fnhTz8ODyqayQA/FA5hYZvSa1+8KfRv2aN0NtkyyzfboXJxmMSQr8b7z+oAG2HmBJGpWWimqsbL
P6mx3OtYdMYJ3dCIR9Amn3Pj2z87UWtonCbTnXA/dZV9txhN+JCwLsY6lzMbX9aYK4aHroos1Vl3
A0FFt60K9F2Sr15cYdk5zTKvqW06xtqWaMPYb9noqFYWpjUf0CdncIh5me8HWSVxqOcLIom9I/MI
vajPzdscv14S035Lk/qRFbahG1rUutW+K8XKgvTMknXFRy5Omy69eqljxayYIeqG5CriNWca3i5M
wTdOxiw28qfJedC5SC86tIxT4qbIsWxCUWyZEI4lC46tonphQfnAnN69t8Z5PbAAY8a0pAzwaNYO
iMjJIVmH9Ah+/a4zveeUCNelDY5kY7FmOvYdODWkzchJ3IZ5llnD0rIb+qhajMu2M0rv3pW8+WJq
05g9+AnyMAxwmnBr2XcIStvaK0Myclhwm5o2Lowi/WNZmbjNQhV6+7H5GSj4Rcayf29P7seEBHFw
2AM4jnOXzGdzWcOE4X5R2y9TJ/vrmoGR3RiINk3MDhk+pBATT9KnLBg0wqQKc7I3/GnFH3ta/K1c
JvfoLDMxpQFGyL1M1lUd+nZC9+6l9Ya5oN7jLdBxNQorzsxFl0dfes5vm+rsroa9Tjnp8MNnQ4mv
XUkffjP/JDDDvLtyiAYbjXH62TH52ZtyX9PRBTrLvA0GHTRY/BosGCMuh2umjmLEt5YkBglSQeC2
yXUoqry4Wf6duvNartvqsu4TwQXsjXjzVzXCycxJ1A2KkkXknPH0PQ4ttyXaFvu7+7tc1oVNESfs
uNacYwIbvqLskHnSNHTt3FvBE9/JarmxewPXwZSP1S5tneySypbpt/RAP8dytK8k11Rqe8QkTXUW
MlnKLqLjUdFTHaQT7+s1mT9RYqqCeZ62WmbSkrMXx7fDXvGjppCejnvYm3ppjrusQ+UTp6G4XrhR
UQq09dltcQhXnrPqTbO4nCtLr6Nm3HBHRF99mVQGvLuuNZA00KFC2sGlaqgDLGmL5icxo1FxqLTp
4SrmbY9TnHuW6Cw0BIjQ62yKH01trG9yh2IqZaESAdM8z5rmm4aifmL3sQMHcpj0LPLJD5OCX7iJ
QvUbRV7tkzaZIhBRaHApDXv7d2vF7e5S0LzP9GZdEHkL7CI4KVZKN86SP6l2j5BxXA358OtTwM8Q
lL9t0u8jg2h/Tvg5o9cII1ykXTrx8zLcOEyUSZMfbNY/swz+fJRD7L3qSMt6z+3W9RKsUBq9hsNn
yxq5bn3ASnjDePztLPDD0UlwVvgB84GcQwObHr2ildpGt/vOTX2msN+cDvYm3/76cxPn49HfHvbX
8ck6f7A/PCwaOs2ceFi/mX01wAVA5/YzMsMbTH4UZV6La/Vkb5oNKVI7cUwP1u+/fgFveJdfvYAz
FuaHFwC2kOT5Kno13E9wuHxu4m7m9YH7VLqkArlYrj76/j44a71PUVABJ4wZB7rs0fnUvEyBGmRB
dKBv6tMvPDSu8FZfbggX8cvNNzqSXrd/7oM5WB+pKLqp+0Ic9sk+Zld39L7ch0vroLrhH3efPy4W
/3Cqlecv+Rcfi/1uEMiwbjiNRK/lvnm0X9vrbPeluVl34b4P+sfmRA3D9TBxBdLrPY1/qFJvaSL7
8db2Wh8dwLb9AFHyhsX51Us6T4wfvik7bxJ4pdGrdZXu1SD2uq0VTBtjO3tikweH/ywY52/z7P3B
HoEjfdcierWHL4iAJurjvx55P/OG3n6/jsOFEGnbpBDyPtYNIPxqqbbyDVTD5NJHdCsnfKKCDlWl
OxS5ejDi8QP4/LvAnD/f01+XlXfAwaGcZTuydhif+pPc0CMJshOVjU/0Kz8A+Xz0bb0PC9NtkdaE
Er9W7perzmu210+n83x6uIs23y/q/zpYP3zWu9vLUlULApXoNd6LA41Qb9hyc+GfbD8G2C83YaB8
NBg/mMTO+f75w2DU2P6qlUem+3Y/bPGrsmoMPrM1yINo89F0fOMI/WLsO+++OGThxkR3+nXdmNty
U3jJXvPwhbqG/+tB+cGDdPUdzmxsKdCrvC8sAixFmju68WXttl70wYPkPy/8f21j7+7Nk2ImxsL0
qoIpcFjzEHa6V40X+5G7j9zNtfsUnEr38nA4L3mxm/mH5cNV7p937b9ew7tFzok0U0lZiT/vb0v3
5oOd5Y2v+ffv7K/ffh5CPwyRkN4rKIno1byYAvsw7vVguHQ2WRDuncD2o712qK7huHjlNnYv7as5
qD3FpwTr07v5YDl/o3796rW8XzutOOv6t9nIpHc79z5yO/858EI+WDv4YAz9897x1xt/Nx3t3P5j
6g+PNBE7mv77jOrmS/ug7NNDtJH7Xz/vHxZSYWt/Pe7dVBRmR+mfIftIKcEl2tbFEvrR5/fBaLXe
TYumD/+o8kh6V25xOe4bT3f7YKHhf598MDXealO/+LLOJbIfBw46FyKbeEPYMjfGpnOv7u9v792C
J36jLL4bd7n7HLqtq/oPXuzexW6/fQUdcHr85Pv+brd7eP31B2z882L3P5+w9W70zEuBr4pDmuFi
OXFnf/b7E8I99x6OplvsrI3uodMP6s26c4I6mD38137kIYLl9b0yul8eXl7oeLu7x5vj+RV6HNi9
87JC38f9YN69SzD/c5P769W+G34C7RtuWebdzeg37ufPjHZQIt428XKOdK0rPb7Cj0f9B4vJ+4Sv
vC0Q37CgTR652u4U6B5dTD6JPniyXZuN7yb9aFSeR92vBsq7XcGghtUMDBRUU17H0Ecq6PcsIh+x
jz94a+/z9lRHXaaET3TcSB9ZrCv8j7YDirv/8FaEaRk6KmaKqe8mcYePI4l4K8tBv7FvsD5nt+t9
4+W++Yh5PbkwtsPvw3UVutNdz/e3cvhEXhjkh+83kv+o6n9Vfyvv+vbbt/7ipX5f1/+xrP//LpKv
bdVVr/37n/r/sPovVUdnKfn32v9dUr7k1cuPRf/vf+d7yV9Tjd8kHlnbwoNMM+FMC/xe8tdU5zdd
t1XDUbmYvlXv/yz5CzoFhiPxhJu4Ks4V/v8p+QvxG/9Zkw41TsO0JXE8f3Y/vl9SaJz86znw543A
oAth8IdtG5yo6T+8hdv8sOFivFG7uEsq5MpRtx85XEOZMajq6alCkQbbgka3Wo3v2nSi4PTDR/UP
N6bzXPtrLv7xcGlJXeg2HQyqoz8v2qZO3dahC3vUZnW6ApS5bBo0nfpOURorxLdRoUpZbRn6TZqJ
eZ+R5px+sPP+PIn+fA0mvAVb8Fm8TbIfPoCyyq1kRWZxLPqZQkq72L2HgBXTRze3+vOv3/C7UzdP
0/XziHJosNiatN/Ty5e+6kXbmOkxj9WjKM3JHcfZ2gyW2nid49BQtVVEGihC8TvVtSEOs9k9ajRe
P6GQcDyN+hnqjfZVT2PtI8jwW+bAT98H7kJHMzTTFKa01PcxVX0xiriqq/jYERm/CZVO+awbjcnd
GRiR9LS+06iU2Z3y1emy4TGLYWb45ggpQQljSo4mlNCrnPSc8abvSwzsFF+RFa5oI+kiUYoGfAX2
GQ9cg2rMjiridFJhW7f1ODznOBUenRBpcj7w5vvJOdSRsDFeRxsi9lIE9BiMOx1A1zler9zg1tCO
NdYodNmJAcCR7AhkquNkOwvkFHsZ0YjR6vhg0Bpv1OsfPyZDh5aCjJ2n2ijc3+oAPwwZuELrivu/
Pox8E34WJ63vIJH8tFTDGuHLkHDF7RhN9Iqk4Rs0jrPGcVzQtqmKvrbukCn4XWMn6u6rRGb6S+5E
pel1sYMERyxTvFEjTZ29loKC4XWJ3to74jLCMpB2LyJgRDZlXoRPys5AU7KJirkJ1h4HDL53v2yU
daO1RfxlpQNCRk+eXxYifMylul8d/FeRnqQnI0lp/vSJcTcl9PgMoBS7VSx6gElQ3q/ZhHxSwBhD
C6Lm0eDTSr/I4Bdsp8jkZtOqd42oBtI7bFxGC99pRrXysGbVULi4jiCan5NkDhnMO6wq3SJhoKHQ
tHa1Xhu5J4pxlF/7JsR+HbY1Oh1tRUZvLFX2ZUIjvg/h+hXPpRH3L6qx4Pu02xQpSO0MaPhyVYTy
xkJHoGFYm4arTl9u8mm1dPJNdfPYoI1x0Jh6DZp22maoIga/mCyVE+C8GJ+MqQXSiOijeo4yPNUk
TCcG91CLEsI5hHVs3byYpucsSydlJ2f7LBcyMWzrCPsXP43SKH+FRCuw7/ZJdQNgEziWXrRfu8xh
q8WAf2tPKyYSugpVgUU6RIploGcIvSEEJoY2ciqXa6S8erljdx+AQC2fdJXFITDUzm6gGyijczUW
AyTRtizF1ohVXeyNbhzi7TxolfE57UflNS9ya7kA8j8UG/p14fWiKHjGhtgZrlT0Rsd5qPqrMwhg
3JR2Ag81xwKINGRIzOzWtlPJeGRYltczuwT5GNA4MO0W62dTb5X4IVZ7Vd2nFcTHk1qfOQQh9BDH
HUs8MKehbGLoXUWk5Vu2l7Q6AmG0vuTIyASWjG6BVVrbuKOHqUHCrxi1ccAjZtzj0pLgNzJhkXYQ
Tf3itmUTzvu0sbSzx402pFsXWZ0GAuPR1B4Z8earbTmLH6tU5YcuQn1uzhjYcqloe8Al+DO1Kfra
GH3xib4nNXd71m8nHA9sJJE4SnXod4iUlsCI6ONNtZ6+JFbaBnpdRDtTzoxNDESuYqf0TPtEzfxV
19Tnqp0Fboe1vhxwgu/QqElokuriqTAPt2j6Isy1WXhr08ThRfd4qCnrD6VPP06Jg7RuSyzR6Mmu
ZsLE0u26ZMN0VaUCUBSGfXpbokgIH5jqiZS0ji7CWRVSqcAEEaoqmqOiM1p6VXHp2M2H3ha/N3NJ
sm+YLPIGfNToj7M9fS2YDZ5Gho6b2I11iHJtxQFpKEFlghlc+rbZNzpUmDwpNb/pxwilSNbCGsih
f8Zas5XdogY6hbAwGOesv4rVPN61SzJ7VVPbRxoASNdR+uiKL9K8pn5pGiFkUiM1PCNS+junx3XX
rH3/FX9sQ4ECJRo+ZN7ermnkVx1q2mbW1hzZeajs60QFf7JUznbp4eOuynjj0IRxReKgmZ0NjGbY
VTriTWflNpT2etnQSrwyhTxzZHWuTaiVt6aoVce1RW7fD6iS7iRjYp9roKTcfoyx3zhL2RzKchC3
3ZIq26YSk+dgmb2A/57eCZwF7mqJLBj7Dq2zYqRX9H3xp9anMHKckyaSDvmRTnRElrEAZObjWjc2
WVk5nfwFvjnfL03vup02S5yNfqoZdLGzpvLWsdbduHWWW0yLrwVDiNarveYe3ENUiPPYDpdn6cCd
rhDUZ7e98WledeRAWhZuxyl81rpK22fDoAVymozdWpTzJpvj5OigD4Z9lQL76Pt+WwyTfmmqK7S+
qe42UHXTYALYStc0w+6Yk1y3dP2yLcPxudFCTlNK02zjIRR7AVbg2Iej87VhmYW2UeClzbuHtJ6z
vaYRN1/NygxMYNA8YRYTBf7SmbYSrchjAhcQN5ZhWyfcHcITo6mUG0qzxaEcweux1urirkNA6PhJ
rYFSkPqca1B2yum0zHF9SQvUlFgGMVcfsQIZ5H4oBF2H9DEPvaoZ2WEmDfvY1tPkZw7047WznzQn
DQMzXfQrABHMAm0pOHkAH94h8lYOTRNWO4nhLrByUQfAR64MywYPq6vd7Rh1epChw99bZbGRTt0E
Y8qnUJn91yjG7m4BTcQfobLeduWynaZyDt5WHVOGnemrs5ZCemvwSVUIcD+xT6rYF6CuNNMwHGwU
hKrX4y/d60qm7QXt6B3KaICXpXS2aapZ15kaOk/ASO1DaYKhcQ3AyCsMhTLdpbFhXpihPhwxrMg9
1h5Ea2V7LVsxerEw0ruxDNXEN6vCPInYHk9TSV6my8KDoiBv7PKiG8MuKGpotTjIx8+R2ljX/Wp3
26SsP6Va3lzqWlpftLmVd8fRLMygnsqDwg9fA25Eo2YNMXTtOS34U5SJ0EkrzTtIvYos8lvFXOZv
sE30G+wCEypKud6bmsrTqyhlH8WSbL9kWWKdIjC30LHVhGNQbFbwVVFAou8oIqu8ncaGRLq5wtgy
g1gkwYaUQiNvtc7jJjRt+ighXFcfooucQ+Ktmsp+X+NZAD4routOmxe4SAOb/aBqqZ+2CbZEw0kx
tRWdebRI0prpbJfr7bLaxRX3tY5mcmv1GHsR4wdiKrOTSTTNpogleFhWb+zUQ2aCZQwNC01/1WtA
i8cBm7AVb9bZkQPuKAClXwtjmAoYXrNu7rIaAzwedGvmN7dCUcDPZFYagQYn1AI2T5jGa4BRuL+b
taHdYWfJd2loYM/JqkKBKc08QiSSlcBqOZEECAaxk8QmplcXIdgwBUKDj4S5aUxZ86o0P3Hkttcd
EqABmmKux2DxpdN3viZbebBDLX2ybLW5HtjIUSWWDpiUGQloDrUGvUpOt3yu6NC4UUnr9VgZgwI7
fEijq3zMsLuGOgvCNQlLKii6XjpyE2lrtT2rAb69XYX+o5rB/0Ip+K/Fgp9KCv+X9ISWpeM0++He
+Dc94X9VwDCSH0sKzp9/6Y+igqZrv5nnKzvmVMfWERL+WVOgLPCbzYwTAk2g0Eiu+B8VIX/HMEzH
pnQgVcN8k/d9VxHq6m+w76gkCFvq3GqoJL0rIfyqpHCubP51PbIc4Vgga6XDb0NRiN7x51t9cdbe
gkB07uQ60ZAu01ezGT8qr7HIvnsMWEFh6NiaeLmm0NXzxf6HWxh4lxrjQE9YQuyAvjjjbgTeijnL
xsDJUrZKIwYeHyLfyg1t3o4mRipR6luWJgi/TXWBXQ/u3zDfirXlSG5Mhra3YgBrcX82Xck0vY/h
FeyG1U5uar2CYIy/815XG7iXmIy3sAES/GF4OMu6hiBkwLXMOPeE4Ze1Fwl2ijz1wFsBZQJZS0K2
7hvQWFDENE+KNHCnl32+pUzsbGAPjKg0UL1oKkdlqSBdq2GDLI1zXCwFAAZWrGGsMuhEGaKgwSge
WPPAXdYEikyZeUAUvXUmiYsqhpdcKtvuzA9ZBpPLhpojGYsBtPTReaOouGH2DYcxpXx1onXcQwh/
gCR0h7lNO+CQgSaTGLmPW1y/Ce1p8OA5Nt/GZAhRaqzqnYL3iiXkIAUiRzFnUPwGG9UK6QLwMXMM
jnQvyjVytvaoV34dOlhIlTsD5rSnWOJVoldBCR3nxMbgUI2a8tuYgcTWbX5NmNOqD8VJrDXylr7G
/iEVblWA+71acS6qAmQUJ1a/xC/oxYqxa0r1FaS4wG1C9QZNvuHhqc+Ar1e2XygYV4ZxfsShO7lT
oYIfKnGv1ygK3FFrKHItA587/LuzQzu3PK6Iye1sFSBlCnXXO/3n9gyCyjLyeaGHTJvBNojqSE0L
n4WY0tozFFMmfh3p2kaq5UZayku85BuzX0J3tIbbLpvK6zaxrmycqJxM7ZFYhAIG2IHjnRMMWZxv
x+hhFMn9rH7ljhlvxKBo91PRYN8vLHNjlCp0BIkXD6kD/r9vFpLQ9Kz+0S6tKCoDpYFGozaYZZwk
fRnw2Q1tQ8rROt0W+lnLU2UvEC3oiAzW5VIskxt1jRNU3KJ3IlI1V56tmNwWv7Yxxs4YPVjQikQP
IOpaWCJs0d/lS9T5LfnLezzeRQtMUhhHfNyXGcxg1FKOCvRCdr9PJNEiiHlddXlT9Y21CQfxZI7c
O5Y8oVTRKitm0/oRw6mCIi0y/SE/zrbNG5i5Icd43iyGfpofK6FfNXU1e/aASTCbMsHM7epNFXZf
lsE64mXrLxrkUNdF1gG7WcoL7BjzBS7lS5ggX7sZqySWs/sIeT2XMwaM0gE9AxfxWinJy2DNkxvq
jOChrZJtrRPNgkB+hMxsB11Hr78gJyJa7wv9WyKVpzPEZlAhLa4JQKBKt3tXjHRpTCFYebgX14LW
5cJ2Dd0FKMpcBKuqjZsuV59xRqBXwxoeUxJZivxZWYe9s1jQlyhsJOqXXJE2DnukcMkExMeBAoFr
k7xfrx36q17T7+IMPU8kqmMLotPSl8fVIVt1GD+PzqRtKC+g2E6KW3wtJfB54gtKp3mVxfhtitpv
joFyrTUs7ltpcxRjASlyUpqTPvf7sCxfknD6kiZ32iiioFYqlhYRnuw6pTU/KRdzrO3hgGxUFRuU
FtZeXRcTsDv4L1UZ3snWmUjNM2c/KQyTeBYmcmMACNQb7XfLHD1pMN30CO3ufJVKODdwmaTLjUky
sfR9PKQ36Vy+UmAxXXwwhzVahoukCzscdsAAmx6mV7EqOnxfm6UHbxR8xpEwGK5hjX6XS2pEbwO9
sad4l4QLAAljD4sucfu6BVDRlfcVtoeNBiSRguZI1y3jF/Rx+sAQHyHdJAW0W+csLE0GL+TkdC7W
0JQrU7wUkQqaW+jt0SEcystKFJ6CCzEyS7xgaIpLH+8Vc0LUrCVdq4x+2yQvk1GCcKsnr0PDG9k2
EPiGSi/ePo9gEPSXTf5qqpPDnMCrAs4oUNTZvFi4Pg4aaQwptHdqh9NdZcLaXFnOxNQbR6IDup4V
y+GjLqozGlWzBkH+UDudwGAdphhHtgkXzi1GWlu2lFjT2IyRJHKbHeDVWUnoeLJJ8lMz1uqFWFMn
gtWzTFFgDJLxqw6O85nPayQI0cxdVp5ub+RiYomcrF0HfifIlHL087DnNGnw3+IGIc5iNBwoJVrv
zAmPWaytbh9ytCU+/RP3ONvnOa8FttAUf+TJUYQfFtnFEGYvnTPxEcEHK9fMW9eWt1PFr2tOmno5
p6uHQrO9YS+l+LJQFS4p1cxCcTZLIpBcoCEGANVSJ1ysQ1en2FSnsIbMYsOsypP7qRmTLZ7IS+6V
IyLkbHHz8nXU5QkgG8t6bgEc4lGJBCc3YDz1Gt15sLA9buSQq54R21AlY+KF7IGWiNlmLyOOe9eo
Ymo39tmyakg2oKbcQyFV2K3Y/NCDTS7cGnaFySFYxV5VVwln3KVtyNFkAseDEBfqwue26DIG0LCx
opR8qx7aT0e95L6O5XMqdvFohdtGgWfjGGPiJ2Ye2M2MtloPwemTlMFVZAqMinzOWgzjPl2W7IQx
NT0ompH8nkPAuVTjHopBrqZLUAjrUjMMY7fgJz4xIYpXysf2Vs/DHWxWUNwaL9wYc1xvGhUyCBsN
ddFJDURt36SS8nwbafDALU27UnSU0xn1j6Dq1A2OCAxe3QjuybIPGPeAHg8DPW8oA54adV9Lqpxu
aMHxt2hEdpxgqMgIf23r6npMFfs0KNZNN8zRpiNioJtzg40K8Y4zyr2ynAvDIJK1rNyZlsx2IllZ
eNMez7RUqJI3OVEQtQ7f1tZPaW0N22ROXvUofmVZ0Hxs5b6j3Q9p8tpwn9+CZQi3AzBao4m5/J2P
J4tRB221coqrzecuE5fzmEJi1JsrQ9VhUlOa80dzfrQVkEep0pFuPbJgS5OMD6on8dmwOE/NkxyZ
F3XCSO9jwK4UxkuvaNovahR/Ufs9x67Ya1oomJw7Ws9aYnCdrepje6qIRuFUUkWG3L+dnMlYfsm5
mR1C2aPNraMEQW7RQokPjERrINlk4ZdKGianITiEbsYqHEUzJswwzNjTGg6hCQeucVSfiCl5jOMM
JrIZPsdATjZWxflIbZBBcyO35EFr58q3iIXYRSA99vMZAmLlFKN1ywSJHvMj4AqqYzezfpM1VeHT
oJJqxi9Vwrp5Ps1u5yjH4rBK8M7pSJLsoFBGydRHpXFwohr5qxpy9gixHN8bq5MyuxTcqrqTQ2Ch
bF8Ri4BcHiCBiAY8zKZ2slX4h+qsppu1mzmetCHIMBoU8OVhjNX8EVHS3q5mQybK+VBnkNftkvvM
/9USiYDaJCdIDL8bgBnct59YopaDYYurc7CaiqNmBQbB6oZ6E3ZWcZOOzhwYaXOrNN8sYglGQyZ3
qiHUgKMqwCS4qd5kpUTwrs6TzOtsl+TJZ8onn5ssuaCEQPKUEt0qU215FMqOzKHi0sjgK7c1exwI
N4veWf6iz+KzpZPyhTvdhLJDxyyOe2u7JnHta0rdbhRdAmWOdThUVoWJrbWTwDrHbFhmhCuiorzL
qYs6Sw+NWnbo56Hy29dFCQpUqxTtxJEP4zH9zw1lsvhUKS3QttZJ93VV9Q/jYFzKPpeBTOxkz87y
bI2zdLs3sJT9kK/A0h0tZhlorTO3p+tu5CSxBCm3qVGyUDXgOGViPYMF/bqExJIBWDQ2WWcBHi/T
bM+DSzcexosUKTn4Q8f2KBxDerDrz0KDtjIM9VcqiC8UqTsomevR0lMsDaFyoxXJY5uAwF5quB1V
qF+Pdfml5cws1RDsEqlHftlNxE+efcjZStwRqItzEp/FOS35GjeZecQaARYfWJmfTH26Way+2JVm
fKRY/ohGSgfsKAkAlcnzYK9w+WLncpX9Z2BA51Zlmd6OSrirGvP3qkhpWMbahSMJYkjqfHnk6D64
YYojvqoJpgwVODYL9BxvOhtKjBjCOZvMclUAjaMyOx8rqwPvl/EHhczXsWwVL7QKZsv5fFQtK/lo
+YvpxC/CNC5rDCCuNXEoHdIpdFeFI4rgr4m6JOyr5Mxn5fOtsnKINUgu8qKiUViCUixAxOW59Tnu
jfiLyqdWfKl0yxGT2otT5U/lkI2bfK266ymcKTl3ClcZRbNPkPqBuyVGB9pBJRxgnH2dUbfps2g/
MyRIwHH2cuakS9RDu8l752JVSJfKplui10qv6oubrp8eKosjTrjQPpExUh6qsOlk3zuLum/m5ROH
nYe2pdvdA24YFNvcJYKbGw3h6qpM40PbzHvuP1yzabGMQGuDWs46zJMSgnu+D9Vlr8Ehh5jydRnG
KzEYy02tNJMbU0ALMNx1N28FmP+oWvW/K0V9/la2Sfle2vJ/tVolzLfCy7/rX/6rHvLkJ/nL97/y
vVJl/2ZgJeUOqGF7lWexynf1i6b/5kiBJMZG+IInw0FA993vqovfhLAMQzVU00AqcXaG/Ol3dX7j
J1X+tbhSnT2v/0ml6qwv+aFSJTAtoqk2Edk4uoa79qxg/KGE5ABcgVJ/rti0+q6ZlUAvqM60dnPV
xECT34bQvyptfhaEWQITsWMaAtEPjzoX7X5+GDkr+BPTwSZ7XWIKnMQ+jU91Mn7N+poIEbO5//Xz
3smS/3ygYegGLScTmdHPD4S4QukiamzKDcW101oNHZwQjNfILOZ/QuLDPtJzHSnGmuClSBQfaO3e
FQK/v2PbQV7IN4+B+ecXUC/1VCRmZ7sQhWhEp3HvgvMePhDon9/GT18inyW6FbRSlmYybN6JiEgm
1MdCQEbtlbo7jWaUnJxwtHw1VNX/KMSXT5Saqyo0S5N8otbf1DtUPLOhILsWgi65OgqMdXoJc/GB
DcA0ftYonp9Ds/ys6jtPEI5aKNB+HJcZB+I4r0d6C2lcbFY1R3bRRNVXwZxxC3o+gVZ1XKXOGo4o
45rYOXYTsP6aQNgT0J61EMm2K63BS6cev90UV0CY+AWCulMz5ODJowdFwn+ZNMg/UgdDHYcj18RC
t9KNRfooiB3zNSqU8LlPnJK7WFdses47VyKHck1haoturbhSaBvcTetiHIQh8dLOBeu+qJNv6zTV
QR4a+HRiJQuIzcIUvJSVh+/QPtY0Z4+g3yHEKKMk+nNdJE3y2LwYFQJY5WJGWKqtkJsxyNrqYE56
8ZX2cvYI0YNLmLoOOvJZqPknML7Trgpl3hLnRa2EzKvZ02KJ1qMciU7sjO7JGczrohXFrlLj8dzv
Hf0+KwkPqQQAe5HljzkwiJ0Im8TrCjZFsXaBHS4R9MsIvDQ9FIp7UUC0wPqkpN36EMp12QkaNrfc
Q7g58/VAgpPmusvyRquJYijEsZ4NjQC0tXpIosm5xxxUxkht2HG9sSBuMRhpzbkh3dV8nxiKerDg
IUMtDyOCEIzcFmScIAPJN2GeaF8aJaxeBuRy2zDXpL4Nl1mHT9b1ZHHkghCvBeWInxicgK0Mrm4F
UDMYdYPfMk9LH+SxWRanqkQSMES829qYlcSF1W5S6lE5W+CVbsPDaIMWj0NcgIDypiHQmzl/HKy0
Insjrku4kFlIZoWW8L4d3l1KBJHZlrH0KXuFz2vaAuoSTe9s9W6IC38i9XC6ROvIIQV9S+TsHKGs
8NuWGcZbbWNFh/1drxetMZiPHWkzT3Ip5isNtVAVxBTGEMXRNQzRPamLfCiBl6hbpyAaBjtpkWhP
8DPyr4XFbaCDt3SgNbFkXihWxYd0LaBiApwFBtqGleKxRFNjGeJmh3oWnNU6p36pZ3DFkma6Xsgl
PEitUaFvWcNNzwXJB8QLaNrqvhRm+Lr0BTc+Qk4DtWmfEBjcCWf5nI/1qS8bMPuKPW0H0SK2FXT7
44UI4KqotRfLwcTM8dofCsQSWXsQS/IJ4DY39WLTMr8y+C3UBiKc0PmoXxIp08AFadebvMsI2c3n
xi0Jlb4sp+yhYi0MnIoQ4KFuui335wzeT7LrTPVZ783F120u7SuVEFrFGfEsakfpRxuLI8V04Qpt
RR/XTfnTIFSs/XEKlQ46YIH6JEUOHZkO9c+k+NLTXOXb6Z4nEarXDcG9Xt/Pt1Jra/hXPXeNAbx1
Wy+G79RZ6bbmDPlYB9AU9xwvLVDOLhKzPmj0sdt07TgfNXllkblJ9ZeOBJVzCp841r2qjnpv1SnV
1FK7NRUzDTIrv7BX7k56BaokFh2B7+NdrRQJgRh1XO3ow1LakqF2kQ3kX7RUrw1djHt0dWmL1mig
2kzJn5xBrfHlVC8sD465MVeuw5Fh3jKTui3VUqK6YpnvHObtliQNcHIAap/UMiq31TT2RL7h08Xf
Q7HdGLirms70ZU3S38cRIVxZ476U0M/7WRIaXI7lqe2rp6Gl0GxpmNtFpD2OSqH6Zkg1bsya/lAn
GTNhrVJvVri5dF3G9KpIvc4RpVDzMAkVIRIiGm2NXJYyvoYKMzE2EgiQcWrrPibzCpGZ8ogHkzyD
2MqtjRPrFwhWiGixVI1OCtWvGCmkxC8MojNY61ZwmS1wiToEHWWtknFUH7tduip2MOa2vaGjkl2I
UX/uQqF4ow5eU4ffebRN+uCJThuNKOrrbGxuddymQDIp0ANjdRy9uKMwzIMHzXyqtCUNlrS/nk3S
gCc5P8zNFO3hs/N9s1Tt42SZfKR60M7NvP5KkM3JKaNTFpOLQDdGAGMb/dpgzinKcMyd/2bvPLYk
R65s+0ONWgZhEMPnDtcqZEZGTLBSQmuDMHz9215JNquqH8nF8esJJ8WqjAyHG+yee87ZzbC3NI3E
S9KaYa/BPucUNtPtiausGq+qhKGROylV0Za9bEf+zbWuqie+b8k+mocYgBjPPJ29JIQ8JX/Knq1S
StEgy4YmU7hseQlTsgFI0dHZJyL3TYgntfppOEO9LZA8lt4dcQ5UvmZEcqyHQPKpLRUsOM9PcBcY
y0nl9D5R3k5cvGTcKRKqiRuvR0dLyerLPC4DWtvEoVfYUWPXh+StUi+mRIwoFb6YxrJ3ytd64xbD
KDd9Z1EWWPJIbms9UY9nfEVdfEtUYIZmUW39AQFhqtviR5MEnwrVnqOk+JjM5osQ/rtDuVNNvfAa
uuiDrrD19KJ+GocUaEr+03GfxyZXlNw7R8r+AZjB08iiaTOUTIyxcfame0sfhoQ1F3N5YON5dRbn
6IMuO84tMPvYeKiK6lvpdC4oDDAqFE4dbVju2qYJYzG+V3HJ36Z+Y1FdrfKe/scpexmqBWQEVb5o
adQbOHPGfo7wxxazTWqGNFzpgyjjZE3ZKgmvrhxOvBDwU8gRKQ61PnYKsJZjvVz7OXvxbPnk4S96
dJsZXMYwhYMfnbQzvcmI1QNu9uSrzNGBktpJvtBI2u9ixzV2zP5TKGP1HRZev2sQOi+wUeS6tUMy
1bRKUqtSAnGoakwlMjFffZy9NxYFnxMIF0e/rF2aGhJ9iHExrXACv1KTDwJsmcD0bKShq/281AcY
4iz9hnnvc0GkKz4hE62uhnSOqXT4UDT9gLs+6j77NMHGWh5mdO61EA33B/54FLdMxMbWidggUcHb
5oBKyqZ+L6zhDlr2Y8iIEqG2y0txafK5uFEHeBxrXe2MAOSMWsxsL5T/CUwZXKCm4f4z4FpSxnKN
Fj//KDhIV7oz54fFBFig+mk8+3B/QKmBu5siO6PvjUqzLAViLeuqfpaNaLedXrrDUsMEDXsMh9t6
caObYeiFeygaEyWR/ScXQGk40Ofh3jV6Sy3DZw90OAyUrtpZ+ey905DGvStNl/aDKz0e54iCrpek
GLODVYwnN3eMx8KmDDNu1FqZw2Xk0d+0jfLvS51tXQi5j6ZbEVVAS4ORCl82IdvcxJ4YOPUxw522
phwhP7oANtguj+OhqtqSmpgYxjRt8GshvXslCnR3zw76Tw4mNW6EMuW9SDtxlCxsWyhmXddONz9i
lrrp0q7PEeA0noKDQ4XqlHopHJsSphq4kPWYgFI0p/hYasHzUFIBAzhyoqM6bav3cUA+MTKa4jkV
KN6hBRQPxd3UVeRbR1nW1Sqz+Fq2dbu30fSpoUNPzC2cqPmC99DtKXOVWaXDeuQzcpahvGIkgKlL
68XBsOvu7l6Yr7llNteG7i9z5UbWu4cM9iWYnfxxcGHeUgQKmJVqMPpi+uaCeYHEqugn1N78o+LV
+2vi/Y9Ek/8fLT4EA2B6Y8C5j/umYJBD9fjnEsq1HsYflKsY/6cdUvUlrX780frz//yP/RJXrN8Q
VlBBhIXpxkZT+Lu2Ypi0gvmSbi0yEZbNKMk/+ru44v1mMiQ7jJVS0vWFgvJ3cQXdxQtM5ltfgG2U
gjjef2ADcv88xf7+c1Mkxp9uu7ZLrOQv+kMFPrhKPSo03Ulnh5zt3Jr3Fu7udB55WVbuzRfVJZ2a
ZG8aeJCLxjh1vWD1WhWaQyADEGn9bOX4mBjMnYvleceqqXm5NVPwIJfKOfM5dGzMB/XQtgO5HSpf
LpR7+h9DZdKAU3UUWCdRdbLqqblWo6O3eIR0WFn2U9qol3bwv6amNna8wpbLnGv1OY1ZZKWAZ418
IflUBD45A2s7NZHHbO1+K+2xwFnOATWnATngqonCCemIGyoWWc9xq42f5MUGrMF8Pzy5lVo2rskV
OIOt6nK5MWdTMhRZ4pPIlRX+4cl5+CV7/LFZ7c+mqF/PCtYusoD3LBdVcX9WDqK80eY0A0bNU8E6
TLUovsSnlmb+CfSWbTfIJ/bJmQufC8TLv/7D/yyn/frDeYCQRnBlsQz7i96jCrdg4m5qXJQweWQ8
X7zen1YZplisu9Tp/us/Tv5ZUfsfXwzzL/Id7TgtcFhG4KjFkeUzVoYWVqfQpHYTl1ZjrzPNzaWb
0gynQkewYGrLaOfISX0xEqfbWVQg7cbIaLb4LUQ4457bxE2DiDThOLCH74Fxp8hmTAzNlFrYINPo
UMsq3zhpT/lmwq0P9YFWqFrDeMA8tCNBtxFGsaHiaRPgAWLzmaYf2nbxjksVbZokCrZ4hfFPKNve
OWaZ7+m55W3h+VdIs+5Rtcglqds292UyUQ6r7hZGM88Rz4QJ44c4cTaM+8YB4p+xtfzWWTtN6sNQ
jed92sbZZraYQv/17/p/Pld8iVmFYDlEMXXuvYV/VKQ8q3awhJLTyXiTrbzFR+HII8WqDb4Dqly5
Hhx7YiWRzwDZiuDfPNa/f5T/EPnuH7WNJIbqa6EWw0D8iyImcWgYRXUnxYMY3+i2eCxVsVxMN+vO
ddPfRsUSvw2mF0p0A86UTl51bPy7+pE/S42/fgpXUMVoCpoYkXL//FvocuXSvY0bIvHYXz0tQT5v
JlzV0NKqtKg2//p3jhr9lyfcpWv17saklxGBWvjmX37twMgcLPE8REKnBJGknLnP2v7KrlR+iOfc
u+Laszb1VBn7Gb/0jsuqfAbEAKHHmSUSWeRGVGNDk3/XeLtuRB3JBhS4y+sBflFfA/HARTmuJ7Nz
H/oKkpTWJGFgSmeUHbdkh+mAeqdInURo3TIDs2I6RoGssbdUagew8Xpv31rG0TpSzNseg2DGnqLc
74OzpOfChgJoNAtby2DsHu/Bv1We+SdEsYJ1XblCF+z2sUXDdtc7T50mG8Y5hS2zHtIT0SWqoax8
ulg4pVe9mTafCItMrxB/qH6oMZ/7KIg+W597gVcJwcnowmk23K+DuVDKa/eGpE4qwaaDTWHndDRb
ul13ZeRI15oTFO9R2h7oKVf7upqLBxBq5gGIWYOPsR23naGvsRryn2XE9Ra3ncYlsBi0d/m7wb27
xmbnrY2Dfh0tyD+9SPMwLvSXWDfOT0a34nqnubXkOjEkdtuEqyg1X6o5ipZOBMYiitGVfoks78FB
WwxTkX2emQi4fzs4GsbjXFpl6Ax0AAPcmW/NrHDcBO1XVw8bg2TtVo+z3vpAG1YV4Yp1nMwCpaVv
Q4Gz6lDjB33q+YJsWdspeh1nrDNaqIy0Fpu3Wjvx68KWbuWOdrEt5FIDWkZbaZ1Jb+bKyM4qY6dN
i1hapemrtkuyQUYSv7WeVYAa7FwgQMVG1/NwxlXaPPbxRIeBwzqF/ulul6Ny7Mh6xQcP48p2yQ2E
VGUFeOVE8yicxb/4RaePpc1zvuKBijFfKebMSdBAB3s+Z4MQBpV1HZJsB+8ZevyCo2roUgSgAJAO
wZJoN/WIQmnkvTYpjxUq5wVCMzRxPxCHcsJ6BZJ5hPjNO/+gW/Mm+mw39wA/wAg+OyMDvJ9P8R4J
7C2JiGwYEa6x0RGwySYT6xQGqlvazjVMKMqExQSgZwC4vvbpPMbfmyRXv3fA+FrauEv21iZy+mJn
UXN3kk0FwWUgVngPvsZpmW/Nxh1QaNnKRiOr+6U0y2ud4gHGoj1eCQcx4TGaeFikkmQPSrFlQZ70
t4JcB8Sjfl73fU3ROqG/o9Hofq30rMOe2/ymrAXf9rnkZxzJIzVttKGv2XjiBxs/SwVrrhpfuiJ9
44XEf18CbV8aWL3S3Hi0TW/Swo52qYG10TWNJex99quG9yLZ1x6F5y6nZso7TDkjvC3vZQ6CbUtJ
5ln0NEbmbfyWtfKpp1P8oRD915Se4SrPL1T8I9rgCQC5Xqx8YvIIHlmFTxelx+787uTaVM3KGbmr
8UdGHPtqz0i43sIMMyYlxJZa/iDKy42ueYVzRi51WZ7ikebF0p3cxxhoyt3GbBNVXZMhu8WI0hdh
mBVA0OXZia2fRsmBFgiPbp4eD3RGeyVrqZ5ueO56xBLRV9te/hjmKCWyJ19GMwj5xK7ktZnrZP3S
AZXlM2Ox39ETXc2qeJ0zwDlJ9q2aoGEK7X2ym+nrrBbvVqfza2Vgzpts5+gEOAJVBzES8tZHrFS+
cWtCsZnzHrVwK2saVLeTnZ2xfbmcjmUTMi4P2MmdbPd7fbWSbXC23e4Y+4l9AfCIzlXdly3whcou
wy7HkdCPzrSBySJOLja6k2ML+xHlwCE86G4sDQ6rmbM3f+zaUPUBPWSO4Yc2G0HIHSkx376SHoYW
siF2bX/koiIbmCZvNZ1D+zIChZ4qaNzCapuN0NlHz90bjgjivYvlKEPlqDg3UVA7O8Tc4/GqWPQN
+X2A9AqpKulnb7XkmXwqzf4pBVyJD6Yc6C/VDy0GoUOdYPKb+VoeUOfeBtrDOQ0R+yTeCcjiRGDU
C6D67lg74ytZmHFnWY3kRxDVpqYTDyfD9Oo7XrEjGJ08aJOVgu67+SBt4j4O7YYX2sIe8eUds3n6
DvmE2N7SM0cPfETiYUmcgOuNXNdy+dK3KbuNpX6GnJ3ucRZM8D151ePhSzaW7JpdDfx757fABgdT
cP2xdLJ3iT1CDZiLw5IW7b30FE1HI+b2XtVvB2kEDz2OFKhsuBJLhccdGGQLbz0eeAHzYFKOb//w
Y0U0LmEpnLNQQdwkgNuIbny0Ol52rZNvjdhb+4AgAUY2D6RvUUfvHapL4tLaCwHowRXe+6SnIIxM
UllxzCExuGrY+rlbsjwLCrknsZg8+lVWjCuzh7tR2sitpZyXz6Sy06cF7tMa1Fu9T+uiwumHL7ZJ
uXUYQeZvaartQ1SS97434tcA2yg1mpgz6LKNNmV291vFUIpFQrd/MHGesV1LnmO+I0/sIYqwjLxg
VXhSbFjH8B8mN+jQBb+Js/GHtRQvHOpiq+XY73Rv+ns9CBti6UwRJ/bFdUOz0SUwbD6uGI9eJIad
k+KdGxJwddBvzB2ubXQf35tCvCgchL6ira1rx1CL7EtPSSo40GI+zXzZTmTN6gMST7RiAK1Xlqsv
0RKdZ+0MG9NwDqpyo0+VWuzXuo/da01isTX7/DpSFXGCBT+t+Fv/XCJvDKfS59ZuNpeitT+awkx3
JtyHveR/0ZRZAsREWy2uYMcoz7u3fhYFpio2kmMSzGcb4EeFZ25rJdXnzOPSUmm+5SnzZ2gOnrkr
51qstdOMIV6mR3PuujONy1u4T4JHu75OXZBcSrfJNzlZ3dU0lUlKNHYHorCpWDM69aEsDKZao5lx
OBA6tNjiqtLaD2nWn6O+8ZpVAI4t1JiFz0o6wTuxfjp7LbtGUccnPvFNdMGszoaGml1X39Lq3paL
Bfk6SUAGJowdb52nLLPI47uHWnVhncjlhwZnxXmCtFxO4jZz4OwmQ+I51/YDuxlj5VTAHPiuqFtK
4JBUm+mhgrXtd58tDs5UQxCiMWHa9JIrnXSnVd3a/teGqzORgIWpx8jn7RzT+09scTuYNKrWbd1x
9MllR+FscrJljz9WG9FlqLR/G4vRvEyWjkIKde0tPQ/f7TRpD/5E6oF4wn2fw7qG5BG6eCvYSjRu
fnOAnd08t9Bv8SjdH8ob5d7LMn5nFW3UqqlvZTCyU0RTlugefF8JdMtWHFl7JfsYZs29BqKK8Jnk
w8lwu/7UEs/ZLeJOgil768CjnIHUkOba5vtAbcIErWzKprfBlh+215XPcQ+Cp6+uuVe1NzOuik3C
ZLu2utJ8KX26foG9lbRFd8lDzeS0jwi8tuQrj0aHi31EhtXki9c+TeGswvyYICU+d/hN817Qpvi1
HQO5YT9ew50duV7O9rKBUH+pfa+8JYOfn2jYTTduyT4CokrHpl6ZP3grULk5qoNnWJ+zGHYwR+R3
8jKfhVnth8pVgLumvWUkz46axNozBhor4vJHyctFYw/Fk+pCj0ssxO6e5DFtgZzlfLGrZrHObT5N
a+kOj03rQQXr+rD2uQV7mZmEyp992tNpLI6cpkF/iNJ9WsVJOA3ROW/wlcZysX842Ndh03SfYXoe
raGG9FDgNgCfcTUhyzJq08FeqOfExLkaxVbFPaia5MonTn7TrjQuWRREt/yuNIhOfhA0ukXe/Kky
1M/FRnCXSREGdXzLeUu4zsxtuqT0hMpg+8lVETXvaeqGPsm2xzxrP+QCgEIxxZ16IrUEyeFWzZye
/BztZ7CYbE7KWG4LLX/UCc0NsdH/TCNU+El1/ao12cBGAp8pNxfH/Ipd77YMuDQynfBG9m1+5pEd
ErMKZExg0YDMHl3FKn5kfwVx093AwoDJnYt3qQlVOL0SW6szqfxNSz5FL+42ZjYf/S6CVQWl9eg3
QKlYqGXLGc81gGyY4GqXogltAGdydpKB3TOa9HRYp1N0Y+PQavBsXv6oJ9b1wi+rY2li7R+8SVsU
FaTLxZo9TC3ErW74tTD0tqP7w4tLa23LSh9nWwJPGqU61Xb5Frstf6GaxR9wj8b9IuqkRnXHVk+Z
8vySMH/iRgSwFAi1SUvtfSPmm+Ld8NJjMXAIeon8mtCaheeSUNVgBDyYjupf2XvWIXcVY12onpoa
b4jPY15m57lAMGPwVSsoo9sqVz6vepdWqDYLa2Om6Rxs+KMNUGQNMtLcxV02PeauOV7jqv/Seka1
E01pm5vM0vZjAboSN0mThzMy5SryuXPThY4b22FViwVU+qR6058p0aCnIXPtJ6rEHX5OrzhAI4KX
p2goB9o5HRS826Fn6SyC/I1cEF8hahXWSw4rLcXi84a9ItulfscXE5f2O7BqNmq8IUhJFc0H4RAy
ivQjxOS1LC/G7UGIgb3BEDE2rFpLWlvfSOtD3DjOC2tJPrNRcRYwYr8nhb2si3SwQ18ZzE1QPd9E
nPGVdXrvZRmCn43hfouJ55/hlbobkYn5bYqDhvoBvvKG7sJegswdejKL1I2bOJvvyT1M6lHDlF0Q
V6tYuPsjZ0uquPXUqrn5fPa7xLdowZsLImCp5667oOA2YTveYyOUs6bl2tgIrssb4VXFscxy/S2n
y2fdMKWy+RMIuUNzjfUkYStNTv3Ae+JSSns6D8kAw9zmzBMFN96B6qkYnvZO8yTv7dyLtlxQLwyf
IkyCjqeAW845Ip9+ceh5/xKxpH+EWrYclix21os5T2uyCfYKJ/aQhXleM7pWi/sWBfkC2irr4idi
Rum1bhJ329Iz8A0fgVybM9v60ebeZMa9vaHo2Q6Zmns+F2AtnpveG6NwVrWgFDYUPbQby9JLaMLv
XAGcqY6RhxukcLwnt1FcTSIHjaMd6fVR8olWBH2MRayXFeJCtLfqeIGqlh6ER+SuR+4hmlJmxzxi
pBVEWlc5Hi0Y3LZ/AR8M6ImngfdK/UTBCem+uT/4TveES4tZwTLjTZIessJPLm3l/f5C5ottHOwh
/RirCzGKbJcVBC4gSUKdsrvuE7cmrBOZTHeWo8aXZTK9J1O3xkvUeY/+kM9gyb3qPAZw5u8h9XGe
ib5Svk6v63ii74dFvNlTFpGm3o73pvXAutn94ToMKWXWKb5DOM6GZiBYUycVCGzVvd97U4iYwRtK
YjluJgwOW/yoRkg1wr03KE/3cVCHypuri7B0c9Gz/2gF7kdiOMdF611aGO+Z6LKGFJIr3+u84e62
vCaiipAGu+hGJQ+2EM0+v3cCZz81lcUUbOmfnbTaR8LIcWjb2fJke7332vZFRYrQcZDHUl710q3i
29A5OHMs5kpfwK3hbmWfB1KBoWuX8cZ3mwiDHlVDeczbm6PV2hKfpRYDB0o4wTLbAjuDLg1A4bUc
8/td2qf+eRo1dFvNu73F5wqZSG5hOAfrtIZO1UNl4vUDbL5XDdDugkv91Dg8b5k9b8nFNWvAZ9GB
9zeXKnMeb2ZmkEbp0xMdd6+GNvZGmZfbKYYIlYr73ymJzmVJ1NMErg02wVGsIqoM/SYzYqgNMdt/
HLiUcXT8LQqU201iGg+wp901Cutnf4o2ljdZG6iOKWVbwBAE3rPQ7QwcWb8HqZXsP8lE4ngb0PBW
0PGWk52Zrbem3TQ+jbxdyQBCUUpjp7z17iJPGfHZtZKTe8wzyw5HL072g3KWdQa9zvfa+LlR92No
0m37nBi05ePuzz8bFV3+kKibA/20LjGJLrnIOKZndwAIWo9QsYhuRFy9bBiDdCbEnT0Da8ndXV0w
ai4BQc/Sv48ELd1TAlY6FVe8zYYJa049tjjtSg28MKkmLheFvnXMFTuSIXFoWDre1nP5Dj1w2smy
vP+W8/kQBeoZ96C/dyGdrmRcP8ZT/h1J+E74DBaMb8TcbEWMXY7L2qEGCwlGyCO48zakT91h86uC
M3yQbk9pASlhSqHIIeX6UJlVcCsnAk+t/bXP5PRSLjGGSTXE6xQCgTH5y2WYJ7RCf5GP3byghVbJ
i5kUl7Gqd1ZyddE+s61b+SOOAY19Tw4HsrvFdWlQiLI+CkJihP7GhTb9QGq3CpVOKkLTTU9oZzDR
NOUo6Llgj/JayzR5XBbzgc/dv3Z5Qc1rZdvkKR1SOhbMQWWorUG+AKhafepMJLdedF9RTIMj8AXC
t3S2pV8w3aQkVqrkQ6lOnzgKZ9R02TFPJmRsdV9sKlSW06xajAZKcuZ6dXFinNUHR2Qv/v2izRaf
a1U3E/lfJFnzzIMqr4vyU5tBI4zv6k4pl5ZRUKot61HygmS1Oq+GMopZ7NmYSZILgKZH2JjXpGUp
CEGS2kFYllXejScunMu932kBWnbnuAGnvBhwY7dE0K2TGGjnMOlpWrE86Na9Gme8dKm4Sduv1zYA
snU8xC0RsfHdLOFoZTKi7C0mnknPK3GbpWo54jIwREWWlkgGEXVEJVFevp1u83TXN8thbDZTXf5M
ADmvi1Inx1bO2dmrI+pPaLelParg7pek+WORdx8ShZwSFrynjVHsiJp84vn6ki1zciuY4Jj9VUw9
kSBEmcO9zKIR6qljyocIBzGyR16FZUK3mp765sy4lB2CfkJOCkABrh296ENbtnI/lwRAs2ypXouo
sT+6mOvCILyris3+liwUrfIAlmvbwPK/hmfurEtDtjvfsPejj+UwiBN1cmghBGgxGntCOliRRnoB
6qqBcleZ3b67vwU7usoIo8ePBTMJSw/q6zTpReQf6ETCSO0TAdhyBVFc8JTgk1nqxMAJVVI0M3dn
nKvDPifnHZKvd3a2jRzGNXknx5GNkUUCFHtovi7Qk1cBo9K6D0DkhgXHv98UhroFBVPcPGDs2PI4
xyvefkMoStOZdx3X5BcM6BIIPTY+7wROiIJ/YJvVmgIBKpp4/u4eHododpnG2XMGyBr/nBm8UT9p
j/tysqwv1tzwnXaaugwLmqrKjTOVOQ1HsjfK0CW3+GYmEd+ayrnT3rUKZndLLaS8QX3Sb3ztRpZu
jf865nriJBvwlfqCVWxl+B/FQuWZoymOEhBiOKrdnWkNLdYuap/CmZTFqmHcfbDNBrRsmsgPA1nr
nXqz8pNsNLJywO3HwDUYDZ/TMs7Hs445oNY94jEdc3pOvWc7Ki0U4YUYZl9QKDAmbb3LCICGgwAu
tcJ1we53CYJy70I4fDB6mBWY+aIx53RS8ReVRiO3H2N+bdhvQhatgmhNlt17GeiG4AMz/Y7w9SD7
8qR9kldtTkK+aruBpzjlxj7sJnzRepsYCXth4v9cWFYKztbab2SNnVwHbHi4/AOc7GdX4v1aqmCj
kLUfpyq171lqbKu7eIynTy6zwIuqCuegzbI+Aywcb3iE+q8dKW1+1a71VsQwq9Atw24MPpcVdVVB
LOgE7Xv1OMSQtzuxmG+eUQeh6DvzFqciurDTod4/kpJfNOZ1SOblJqVI/om9C3eR2O13tnLxCug0
ePR6c3x1uTMxh5FXObeTaRQrC1xuKFH8nwHQYHKTfnLOSw8ZvQq4d4G7ah/o4xLfo4w34qpfOGND
20FYWYqxfeqMrl8A+8ypsZqG0gf5SZNbaDDPp2vDCohRxpF+88SMhTlrNuyHkOtg03sfVLhA9qlm
cFVKbXtyQa/3lu/QU1m1X9wpCS26Ho+mGu8sU7jhZVr6sIbYI19G5AjgQZW41VFAg5Uw5oyMpCMp
VXUay9zXApxlUTddmNbEDaORQLRdMWqRWKaQpE4EHaXBoL9kA6wipiGHZb7yvMdUYtCzFyfbl70T
H4spZ6+yEMf+L5/47f1FwDV6VtyyEV3R3lvhQR3tjK0q6U6o2w5YUCq49lBjd7+Ssh2gCXXvznZ/
MUz/Ja59btqtuy7Iu66svnV3/5Uq4h2FIpXk42qhXZJOBDe1vLNTL8RwPd0dnJZThpBDvVvwJahK
LnTpQY+2h+RESKenkE57Z1PEROV7LlsUN0Sj+rWp/1/P17/BRJJio1OJ/f0/93ld6u5HUfd/NHf9
97/1t7LowP8Ns0RAJk5aQmLAwtLyt7LoIPgNQ5dPG25A9Zfr3Svc/2bpMoPfMEUEEFFIsVmm5fOP
/paXM/3fbAufLWXRthVIPub/xNJlWncLzx98GLgx+cE8yyGyF+DHMO+GhT8k5nqrz2LhC3dfmWSJ
wP+6BFog2h/KxtZPkbLmH6kbebsugSFdVr6CqFsM3cWuZ9s9T4iy225Zln3aWaNepXBVUIEcpz+5
fjA+EG3tn41hYRFoyOQI3X75OZn6U46qqJD76o4lMf/vR7sV3GUi5RyVtxSgvwe1k9q/3+Z10qw0
/KyHeSn8kpaRrDxGQ6dQ8bq23MG9qr2wE+i5a8mh2YWO5/TvCc4aii6S/IUZYX4IuGVuUTr4TtMb
UTw3bOcBNvd6eSXZwt1HtM3VxDh8Y9tfPIom8HYNejCY92jYyiS36V0t2kc6bejrHTGDPSd9d5/t
rP6kl9pQBP2bRO8w7HcUIVGDYzBSueus0Pn3Pqf6EPd1Vy20znnU41C8UX1WKvuGcuE92HOyJNth
drlyxNbS2ZjJFXbqVGfuZyQy78kaLecYzQ3Z+yleKHAeZDLcjwPhPGYQb1ke+8CUfDUySRvxVvke
9ZD4kfdGI3KxjuzSDVkys9zq4uGhtfvl4gOU+xjZi/ZM7GZh73p+9YcOw3o4ZjMOqTlyViJFEous
IQkRHqq1GSw/bLP+Npg+IctEmsfRpXxYdVwWgzLttpRYkDzwYVuOsfmz4XWf+Iu/qWdn/EZ0nSBM
21U/0tzR4awnY0MOg6rOAL/r79/E/z22/s2xhTsVD+j9LPnn59ZTqr98T/54bP3j3/p1bjn+b3gT
hOPZtnV3at3pG7+OLSylgsJz3B0oKL+faP99alFxj/uUEOUd5+Td6+r+cWoFv1n8a3dXK2YvHx/j
f3Rq+Xd32D9OLY9wqEDOdQUiCvYxQsV/PrW4T7Ck4PRYZ4IebYjvrV0EnnHvta3pZe6Xonv3i2io
f9KLheccYKQedHp0Ei9P+HY5M9kW2qO8EjOA0WqkowVDimevXGPOsTgyVDd6y3qJxeiaOK/freXI
hRMbdlr0FrovjRKvg5VXhIC04+rvaFdG9K2cx7Z+lEZiELnCPT5gZGhAjjo3G6Ore8VykbcX0pDZ
xejJ3CBqtcZ+pO2WFgi3IVBklCU05zamXG7F/dP53pqpow8SDSWhazJOPxaUqpnvXd/5WyegYvyb
1zh63jYqYxLBN+FrSPVGLnC5+vwKachRzUMStPZ0UkW/iJPvVNU5GUUrj4tDsThLQnMS/bWOm/g4
JtbR0AqjFjOAIdC/xuE8sqrE7jF3FGWUmecM98ROQY1SEhMvWCmvIlGjmeUaupB88SLos3au/ihp
f+f12ON4y00THqvFBRTdsRRGK27VVE/6k2kbOn2KqKEjrDAi7SlmOW2q0Cs0iWa4pB1CFjjxYtmW
is/LbuZhzaYs8D48KpkNGrUoPzlWhRf5xzjBokG7GDUFobkkHFOpKFqxF/6w9O3KN6wmEnufoUtQ
T1wQf1g7iPPyhqGihrjn0i3xJZq5kL5zNAsKFAhlevvJyF15iAe3cJ6FWy3FU9DOvDD7idhh2DaG
Mfqrppnn5LHiNmxteALy7iQSpojLbEZ1ua0yPIaMX3VufJA8I0VBx5bXJPdfUJl8VYAChm2uxRht
7RaTAHRMRITPyghqmp4at2pI3/H/zek/TAflcgCLnqqGtGOjfaEGDxAn+05kJG9ij/PUQn+uLpma
ufHnA4GMc1/YZRaSgIgqeHujYS03QACkXRVzTPOZhakyuGdOQfDQengu166hTe/qtgvxzt6WrAO9
aDS693Tso+hbnNvFyzTVPYYshsylHnm5qsF/0YrNCREUNO2fmdG67Zka187DTTrA+2T74gYI4LaR
9uQStay9D1KhqtpbNITQ/ArM0t0sTDLuZvb6sX3histiTgelLHdipu3kfqEXbJq8ccrVMW3Y9XmU
b2ODicI48/8vdee1JLmRZulX6RdAGZTDgZs120DoyIjU8gaWqgCH1urp5wObzSnOdI8Nr7b3ijQW
MyszIuD+i3O+kzYNiZedFY3BPptct/xScR0j/vIwsJCgVYXo86Ym6ObNXBTRDWbfsHiUs5XGN94w
qvr6r19G/zvYxD93Vyy33r9ZijoxCfAa8ET8TxfNpv5Q6d92Rf9dU9m+t99/unP+8zv8fumIHzqO
f9dzMOssRe8ftbJt/SBvZXHRu/ypjWr5j0vHktTDtJQE5pCnjoj3P0tlS/zAE2FIrjHD4ErS/9ql
ww/x51vHFDqFvOFaEkE82l1nuZV+qZXNOdQd3JUsZ+bU2IxzVaCxQgWBlBKhVposlL3aPpSp/cK6
sl8V+LYSPdTXSY4TzxDZdJlkysitTHZV6jDedmPSIyQ192rukwcoq6SDJ7hpFWzXbcYRt9Xijowr
lP1aVLEzmhnul6l1qN3oOxrDG5yhV8PMls/OvVNeV2+Onj4SEVOsrVmLDpXjFDjTkXDy1Barro7I
hVaX0pyKxX3MaLRVzJRwc2gkKGBOJTCgRTrmwRhiwC/2eTAErEWnZ21I7hJILivypsmNaE/UxJd5
kK7fS65A1MYJnmF5y1SE/XuPbDbLgnWf6rumDO4G5Fec7dL0szzJt4R1Y9Fo7DfEbZVv5RagaTg7
fp6FL06QPo3p/M1mFRVri2wAGUCOfVvdYri8GVsFX0cjfLrJwRGRT/JSONm13uvTph2gs3pi/A6S
5e+vFSIA9ql48DsiFwZrw5zpKdZSHe1ZnmBsRIjoZKycUrt/LWIAfHwmMGN5AT9P3J5nBw5fZcwO
1KPq4Kn5in7b2swJK5CJoI1+Hk85cyCcy2zRZm/RGHApY6vVUl8TWA0r66UEVUDTgmwvWfQO0PnN
PeyHZZ3VnkokyquoHJ/I9+Zuynm3hkHXdyQaf3qESfhNh/WkVrRJeja8zzETYweeHCZbiHlRsWQG
RNohwijQi2TGqRgCg7NYXSAuTFZp2lyjZ9HXbgq+MBVlsFVQYwlIx8la2LeuARzbzdHU5tOjivoT
242arXnxCL0tPCqraLf6aKtdr4XZIUAaAErs2curqz5nb0Hg70NVZVz8M5nviHxuyoE7iEkrms/l
tctbgVNEM4MRsakV3wd4ew9zr+vXmqlwHY8iYCPg7aJB4RLGOVcMGNpoDn14SF8A1vadMyC588gK
mL2ovaVjaW7qmoRlq6WZRHIZF2u7IUGkT0x7MzYEgsSJ9pzlZOx1+QeP45vWktTm1FeaxvqvbXhe
g7zQDl3M0lo0jK2mMX7hurN8BUSBxa7Jbkcyb6zsrZE8FKFd+1NlnzgPFAbh/KUnIGAVV8iU5LJW
8pzqtihmRUvWfSCrBH7u7mqvHV8Ihp/W7NS0bY5gu5tL7aori/joDszyUVa8Rdm8QwN8KxoYc4PO
A5Po3bzT5zrdxmZqbBvXUCfReTfdVFzzLGOXmIwrpQaTb0IeN0jGFx36S1x3pxkbmF+X5n5CL7JP
UWtf2W5aXVlzJh5E3mKHdCbEzV2yMN+qdR1ME5CF7M0zY20bl80jF++8EhYEQoTFt0WMtn0Qxdc0
ueOu4qi6Dqaev4LRWySQR8kx9Ed+XAf3Ouaa7EXrmZa7gX2PHI3CMl+kkpYvys7x3cmT61DyfkOl
ubbzcd40nUMV1ySUaY4THmrgyKtcsXCrhIWWSLSHKAdbyRtzD25enEiXph1tZnQt3VwjIWm39Nn3
FtIx1uhTduelzsJqTKwDHI0LhyqoDiO8MkbvITSCdIc760qYQXjU5mxcDy4FNmTh9OR2g71B2zq+
E1aEYicMUa3DdNVv8tmMthF6XAjydorEUKIr6baQNcxVlkAMznh9Q5FBVSztR8TsWxceD6OgY28y
P6atWss6jXk+ittApA9hWL/1UazWmM2fkPs9Jymj+crWdkPB0LDvoWtkKeuOBs860/CfXendzl2R
+joE8H3uUI6bqhIn+ha50SKcsRZIRy1sg7WWU/ayYMQO0Pa5H+opxAiiWc59Xb/LSrFyKPsj9+Xa
DEqGEWn9EHr1KXZIU9WXPEcILKtqiG+NwAQ9nd7XKTbiQBoKZElI/dlyxhWiffOKztoJGT7lrLOA
hjmLMHjIN42ByqN27OEUOthaulp+gjgbNwxPuxVjEFQHYbOdnfCnmvp21TvFuepHZwP07A3Q5Cov
xtuake7il4VPx+mwm1R5RmtE8ASeGN1wfrYU7yjg8L31VHmrFO+jL+qK7UM89X6bEaeuG0GNsNWM
/Ghs3sMSfBvuhWMAM4Nu0boLXJuF8+wc0KlGnO4HWMDuKMlECft3UK/7ICbhIDeCjKlIWm7M3Nga
Qw1zhyyZNffuVerIt9o0v4oxfgXj6W4swY416b1jG3jHKGTtGRvNahjnT7Zs0GlS3sBMYCDGuXsV
UxpAinMe+6E6DlraAL9I7G0bBHxOBgNDlue9wyZNV5Kr7hmPUedzYh5YvGxA/3/gaXyd6+BG1omG
nz2+TF6lzknpXun0iMj8baSpsbeNHXgPsWbz3BCQMuXeV2Wr6rioEJPZJD5jGLCsue5eQf1ZZ8bE
tTAqsSWP+ZXY4quSYDIocMWtqmn8AAr5Yw0qUQurY6K0QxB+e8QrVIFLH43hCWBN8lp305ZECZC+
Kno0Nd7lAmwfFjYI6SwXrJruFGBOlbUPqeM8uk74zbb+mLrWUzm3n6AD99BS/aUfR23KKevo9QZb
WMpHXPuwS/3gqu/S5sFGlUXv1TnPOUt9LmsgO5lXI//r2kfNBY+BnwRxVHTmoQc3MIifaYKWg3Su
r1S0j/qUPbapxicmsreO3T8gbny04uAgJGjYYM5v2oCnWsth1JVC3FhILJpqhHuHxwo190uE7IwM
JnxSHprCZO5uE6mfEYJh20knZzHvM1XrQGCUYQxIRRopUT7iffRIg/VscCumHqxVksPkgPnvW074
EDMYpeE+D6Li8SQ8q5mDt7bs2X66/S6W41vAe+0D4nsOJ4TNELpuyR34KmX7bJghWFWuOUQgwV0s
JYC9Ud54jR347POegkmsJGcCnSrPZVEajPIy80kr1CWyoMMPSfESGqBKIg3eAbhUdgvmnV0Pzn7K
nGidta44Bu1wOw7tzgnb51CzrwgDek0abZc67Ku7gjgV267WDeohkNsht4BK+DySecSx+h2p7s1I
6MtKyBdIBDzIEsIu/Rr2A3IM56C7HIy9KVjHVnl3rQ2IhJ3mg5gPfUNoBikoJFzATsRBSenHuDQe
Df7XyeZbmOW2cjoauWEqN0nriK2VucuKdOD7Ds2RwcYHXcQZdtydW4k3KFF8SE11Yzacu0j/tlbT
nCmeCLkiHslCM1J08sntp4YGVf+UlnpOpAsHPweUzej7I9MJhGIGsxjF0EfDr1nVFuxm3T51DEHy
Dh4kF8A5pGvF3i8RBObwIQxa18raaYZ2YjtOtcEVtoqND/YEqzALwRV46slGa7bOnG6pWlnreT1+
p16QShVO01WWdHy6o3JHUV+69caySRPiIEQAar01iMtA9Z472T/OU/8CdgmMil3ugbS8TtH72DOh
lqy9Blx/K4AUp7m9Szt637Bfu47z7Dbjto3j66LSSt8ZwP07mDiwn59TiKarrqj3Xp9cY5stVnG5
uFwt4+Kq4qFXwVn2aI7FUO3QT7xFqfNzHFHkEv7GxyDov9uIp7TIwwH8s7COVYNkelx44NSqCC/o
Fz69EgR5UEXeIUqiNxfmsT7ySW9ZYrOkd/SjR4nCz2Xnm6QLez5m1LV5whc5zLQ2jNzNvdahBs1Z
4MLNF+g6IzR+NXHPDwTHECUFBIYqyKKM14CbhDZXudbGPb8NiHtV3sTMbXYp0FdnQuzdhcBvmzG6
Ryb2YHP6r8rakX5at8m6U5mGLZvV7tKeBQJgThWgsOu75rGt0LO7UCUolLk7jfhn7KgTIvWdzLTr
ZGIsJZv4vc5A/AqvfsiG7KLocVZt1JlE/xFYlyvdXZAa/TESSMSmrHkLjGIfkoSx4r2IVpOHyQI8
vz+6I2O3euCTnBRPnCxExkqosyAsUhwzkX0UszsfbEig205qryP+ej+3my/kB6QC1oHzoiOX25ca
czYbl+ARdwJvJcXfQUTDR9ebztacC2vTkD8FgZxtqQ14dKcawbrF68i0t8LioAE6WccIFnZzTBYC
i07vOo5jsTFJ4VnB8dM2EUi6T2n0+qnVlmSHWoyPcES1q9bFV4Sl8Vlo6VbYzQdrkPu2NN+VbTgr
A7uUawPKSEKr8/U+O8cjHaU+kba1EO4MVhRe80YYVXng/M3XU5hqV2PZABiHPfwkJja4KoSmT/aB
3Iq6S7e51aPYYkVs5vpOm3i/Jk9gy2zCBwjJ32k4N/tGFN0xJ4SLp2p4aMC+oAOqkFgDa/axQiDv
rAVq+aw8Z0bwLmoAs8B8qQdHA9V6HTVQghpvhe1DAqkRyXYs448Z04ofB1ZAcFh/6c0E7Xdls1jL
yBgqh/ZLJ09mVbUFQ2lxdFrPBuCacRLI4qZIJjBdy4zAKRqWLHXmrpsYgNUiDpk6EMYZ186KtpT5
Q6QVfmXA8BJma/gRHrP14EVPSVd/obK8MWA0cby1mR80Behy7Oycg0DGZtq2hzQtHxsrCf00Mri/
CfjYZUFqnebBDXCpj9o5z0OTIISeAFNrfGkSNR81NFxbBafbtww8UA35eGcdMM+GFvGDPhBRm9l1
4GNtUtqiwtyHiP2e7KiefLeO9olEh5w5xnhHG59i28HQqwQjCiKavnWiNm7sOE+3Pcz0fcsng3ao
V74oBjaAkRkfYvKq1qJrEvD8WuAHSh8vTPJ3OFtsiuoITYsoT40xtXtu8uI0BcJAGTZUl5YyA2ZQ
jUAvHhU3rvGQJ/NtVXvZpe7GbEtX8hhPcfCWEJTnFuEprZKTrQ6cFMorOfThVmQgfVsLqaJsT2EX
n6hmNyzWLkNZHCP8EHsnCFD+aA5zgq495JNaQkhmze9cb/w0kjL3a6vcdoN1v1SxsiSPEnXs2cDT
ELjmpxRU/dI8OiJkWmAQoGtwifBd4+ZoOhFAOg+anU3u6sGzg3c34oACRvOWgaX2bXMGuMviVG1y
wy6+h7ZB4wNdmtJgUdpuxqrKNajSVUBit8VNpcImPmJppypEZDNQkfLSfv710ej/mDT97zj71A28
sTrjyX+9Y/u/9df7Mvy84ZFX+eefJ59/fP0f2zainRhgmjAZyFgyWWf9vm2TP9AHLCNMQ0eOsPzB
7xIBYqGYxnnkT6M1w/a8DCP/gdSVPwgeWr6REEBaxV+jvtj/JUqeJR8JUyBZLX7jZfr6G9z0l7En
Ac7EP/QjhEQHW9mq0gN7Xukto/wzhKZ4iy9T7LiYnTstsqJ3hC3TGehEy+Btap4kPrA16tfuARX+
vJGTKfYaiMBNFBXORYGXI8IsxySHCBi7AbYLGqBXEHeZ2KvQNM565tkwCZFoWQbDMFbN4kKWTc4n
e5afQD2MRzF6Hcs4Ub3LLqsLAKUss6ySlFfb0YynJGThQaQPZuwZd8ejaaEV1vSGewqJ7HXSI6fW
e4INcsaxflT1WLX1mbNRxYX0DQZHDFoW97nWb+AMyC2dJaD5jDKBns3I9E9y9+YnlGnDiSW+6aO/
ey5hg8xZbh1wWAfLDnDTgvbyG7Apa9dU06dnZsZODW6Hkr/KQczJ+mouxU+2lu5dImImp24q10m4
TAbtRYk3ed8TcsgdYjZ3U03Yz/NYeetSp5GFhoBVkqEHEPDa2zP8aK+J5rTueEEyLNKQy0x8FwdM
PjUrHodOzmlJs2RS5ktaIYIwC3nbs2mCHtvFGBSdatiFjGbXLYwCVEnh9NrXfXk0NaJx8DcxvDEY
9E3JUG0kMwbETNM+t73h6BEbcJIzrT8jp3sRyHJtdtXLKOpkFxTEVRpuesGgWV0SMTe3Rq0Hh6iU
BaVf5CRPSkGZEwGvn6VCQBYTbPJ4phUvkXqtmrKfb+qxFRDzs2gLGWt8UZgsUVw68b6vbaPw0yYr
33hRmcVgC9jLIMqORGx4X70DrcuI6EGDxk6/6a1j0Hdu9eoACNuZczed7R7Lw9ifbbKD7wen5R43
0O8hp/UMckkzRJbCnsJ70Sj9nObs7Wa4AoSFNM1ez9hXo+8ky8fVUm+ruQ2qy550oNSuOGwZV9DI
Z3I+tJ2YSdRYUl2qdnAPUevh5U/JkvgcBgJrCfojsDmygKSvErNZZDLSbZ8gZoJyZLdAneHgSWCD
alwb3Uiz2XXjiJcUc21hRhBcM5vsmj6ayp+TOzDGdSTFJa7QLSr2is8WfdXWQOgKZz7ihyi0kMym
JtrUBAbvwR0Mh8ThO45sQ3gznHDfsn6hZ5rgyifYtDND146EBDQPFdE5X3MVCjCckg0Gk8eBvBTp
wl1DlKqDLCmJ8hlxUQOhZRMc0dwyE+y7uHWezQpltZ/F1k2NAvMoVJe8RZakueFlvAl7UjaCOkx8
26oujTXHR4EVxbcR7WyKutA25Rw1GwNj5m1aN8NVYJLCZmA/WNWZYe29eXydEZOuUlw8R2yz0cnT
gcyTYEJigzRZfWcp2QZFBfwWY13ChHJytPBM/jnbVMI3U5KdBYFY0dg31PaWPOMOoqnGJG77kFbR
Ftg5ky+L4edm6jLvKdI7xLKZQ1yIxLf2YNpjBOYlMHizyTMB8RJTowO6iPlsicwLXcYWjSVXXa8U
5axjxY+s8OvnrLVijV2MYJaVgIqAHR3vJMRnn8LAhJrYcGk3jfdsI5oyNg3QDlzf8BMYrk3DhYX7
RKBbHjAf1tsy9ItstEpcAy68PCbj/TUC9ApqQx1dE/UV3mfsT+gm6ImPuleL+wVfwMTGib1mh7tP
PTRGqX835Fg+DiFRFWs+mNUTSWqzc0+JYz4kBhzd1nDxqRedETlrqbz0qW16AAepiiWWtMQpbzir
sOMEMUQliLkha41GWwPmq4GU6gKXfhJ/T1Vkv8ihTO7xdxY8KknuvKPiGEvih9roXoLAJOAb+vCq
xKBNI8TyydLdmXgnb7ivC0sjwhzp1CXKEHb7pjGpZMck0FgzoZ5YvY1R9QZUtPs2NTf7UBNCWdYT
yT2zJGwVuttX2CEFRxD2xNjkIE7rbiNyN7rBtlbvRj4hB1C2EDkdw0pWOTl6uyqzH/Gl8FpztDiP
aYinfNVX1QiQEM3MmuaBh8hm0fcJY1Fb4wiTJzdwrXveGQY9NWFF63FkOtmIvrz1IgmUqi5bZLXQ
Jfaq5TNoN/W4sQos6sIgjWMpoxMSelgPklHb6neEqxXrJLORjw3t7VSphRfMgIaYaLEeu0QxYtZ7
oDG8QL1yM0wsNYvMVGCgHop5Mwx4SAdUYz5rdfuhrAC6Dlg34Puj6Ejr/iaNRP5umcvsexyMfdDG
AKdlNlT4U6L8RAosvEP2OejkTGxTo46pcpJEsRhteJSIVTjSOlBBjYTvsWJ9B/VjsCKmzqLYjFCr
/o4x+0tasP/fakwP4Jsw/+dU0fobvmD5/utS/Y8v+11/KvUfri6Y+ZqLiuvv8aG/60/lb+t2Nud8
DVrTX5NFNbIcqESlg8DUdoSQv1SXmrHUpMSAepaLnUOY8i8lNgjnzwpUx2Jtj/J0iRPQDfaNjvXn
rTp1sd5Zbd0jBWSQR0cXiduMJKFsWyomKTk2aMvPjdB5iX8T3rtBPt9IFY/r3AuztQIcfJVAM/6G
e1DthJcVx8AkjcrD7rdhDBiyx4VFamSMQcqseXeaqvtC1A/Eo06pgJKKjpXY52tzYLu50vuBgJlp
UK9hKPNPAbkJ1l1ebLjq7Ju+ng9GoasZm7zDvDINhviawCh3w96sfEB4X3b+rMaWvKaZvrgsyoM0
agn9WnodThF72kcMzvw8ZYwgZDYvC3kQPIHR20/OHHeXFB8T4XxW+OSY9sAoxxbyDEVe7J2YJRsK
lnFn673zjlVl+O6DLiHj1O62dR6PB5B9Glpyk2hRpZpHW58HusVesYUITe9gQt2t7Xkz6lJdJq2C
8c47bRarUDjtobErEpqEKqbrMbdLY9PpfX6f6UX5KrvhMenm9BYe3HjOocOcWJGGF8VieMm+CLvH
uAs5MBmKbDim7HsArKmOJ0oO276tjDN0VXLT+4jzLTD9MiKQCX9AeVsXmLAYxTD2AaefXqF/1aAU
NPNn2wxjBy4Vk8oqr3Fy1qNikj33xk3mZca1Se1arhrlMsJtGmXSsJYehnMNXn/go/vPj7bBurTV
mG0Z5PZdIw/uX0urtV9lmyycMSQAVEIIUladUaIgMhrvqIdjjwMkY6nJtj/7qrQelFWtaDFG18wu
UxJ7l0wD4AZRQOvIay5QtiHgENMHoG8PIIX1nkCz21ghxIEVBIuzU439Lg1z43kilRwPU4iVhSwx
bB5c5eshbHehhlZqlFfsXsaNZPAEM4jtH7bA4pD3A+mrVRU/agAobxm4aQ+YTI0dHrkGUi9MI59X
ILtKmma6zeZWIzUOxmFbaFXpx82gPZa0YMgTRn1l9CPW0IJnSmXxqRtadaR0m/oVHoqOhAOW6TMo
hdvOROTMQHFep8x+EDRogtT2GgBNuom1pTDyKsO8eHVmkt/oZO6xEnpBdp6c4e7UXT9eYnqFHVz/
GgyoyW0JnQafZyPD+djCNUMSU0xbPIXopHv4/CB6A8mgrqEu2XfVVC2r2eAcgfO/jmvZPrZhy+ud
CvwPdaVTFKdRFDwkuLfY8bRm9OLgPOfVDIz3ScNEtbEqz3wmrdG8oOmBwJY2JQOtuWzg1026R4Se
ddu1SfVJIp06e4hT8IapmUu81rBygIHCLT0ob7yr2mpe8wvrVzYC5nVakXNXIsh+6IXqn5FyApcW
5lOAVdNHXH1i+QGfycy7s8XkaEPsFR5PAiDy5EDZWl2XOMWZMudvoMvGQ1iY3lXOSfZdynS4Lllj
nQwcQj8H9t1nsy4Z+kVCG3cackvoGLGOSYroBhR6pXXfxDAoRPRCODHxnI7YJXaKbVzW21zmA8Ts
uPJ8LEbjZbIEjQOCApZHIHqwWma3XR7Jp3bKdH68QsJ/7+z2LsCvFmwSq8CSzxj5LZB6cl0jedy7
Tcr8q4qYRJeGQ2oTy2acR7RnNt5Tv9WGYVM3o3bQSjmcRcy6YWMXWm6yTGzN+wJY2RML52TTYt9b
aoyFjG5TtNKeBHlyK6bgWwMiwxQRFv+mG6WFLc4eqVCyZeCLvN7IiLtdaU4KXjZIqw8zRRk6Fmn3
1PcpFKmQN6JLJGpajgjjDlrYTDgXDT6KWt0EKK7DU3XI1DMTz7qB7576UVZ9zJ0+XpnZ9O52TXbI
NNZyoSUObgyOyItb8zayTXeTeSymJpaiJ89ijbOiOSACFmSkAbVRt294fZgSh3AHoLoUFYWh3dqU
dymSKU5WXweEhs9TBPGV5+TF4zSJOAb3RMrKUPfVNndy/dbBRouUCSTUQyVqiCNFggI/EwtXrI/8
OtXza7LiDQIUbYGJLq2gVVQMDShDdXUnUMXVOy4k7G5dJ+HsZ9gzry3RqgNAIj7ZGZ3NsaN8fvXU
EG5r5lM/B9QS2zECpdcinQTGxeJ2w87XIoU5tOFG5Pa2amWCITSRe9usgr3du9lWjzuySWPDOTnZ
IG4NVlWnmmv1JbEUqixCRYrvfCzbLYFKOGHtZL4i0Az0VlOUIEQ0UQ7g/M3gASrRAGzUCfjNIxP0
TGqHvPKZeu5S7HwJTKibuSnJ4QaFYp60HqOp9FrjEmOLfmjcbPz2vIiVBotKdWAllzOdlV6Jt8/L
DzmWuUMYdG21whfCOhkGBnmgC5KKa+BxiqyJkT7ykFzXbPImaIGabdLzFLKJz6LDAJoi3A8GarcM
fsGz1RrWN9ZJh5XPJMBJzKrR4VLm3hu4KWGsiA4ZmeOWscY3MNqJ0MV2flMDvdpRCwiGIMEkGo9G
X6sDtASzOkSjCAcCOynuP5jkVsk2SYfsDlM5oIBQkz326H4y7xjkeL5ehBW0JrZyhjkNVzJMH+Y0
YmbRpQljkqCJX725UOY6Blmlv+V1R6SCW+nRORGe98jR4FxG1MJIcmLV763SjGFHtON0HwkvFG8x
kbwVevRIB0yq42iGvXs2hqH7kE4e3U8Vyub1CMITm0qF8oYNDKNyzbK6V9sCHdYVY7UtZFmDAULt
uLYw9w2i871SI1TafaAW85v+y62+OrcGfzTEQJ7iRt9PLZefrD1nD/YuGtdxoLwbE8veQw0sqAo1
gdYpi4eNNEm+8eIOT5K7YIInPZivo6LNcwxDc/wzpA5jN5XzIpKgGBW6dgpMAuAfmoFs2m1RouKe
cjQ1MmLt3vcVW8aemgQJ+9heCqvtcDR5QLI40wDZl5ZG9cQREddYY91brTu7cq0iDJuVZkFoNPqN
HU7G/QDQjnkaU5oVsjdCSbNqEbMrtFOopfc2znQeJBstJoi4lcbTBJ4uHnyrNNR7xOFNNojHk4e6
oUy+RW0V28KpBwTQjnYy6h6fcunNznQDrEdpl9wxUR5mWdr0YF7d6MmWzH3ekYvpD0VTtNcOVo8T
UY3T7V+f3f/vZM3XKIDbrv7+2/m9bP627fIvzLjFfwvV+zec9bsojq1FVPyvR/1+pPL3/Os7/FMn
9scX/t6Juc4PsL+0Opxy0Nh/G9j/3om58ofjmZ4rBOPIpRfjr/uHE9D6YfG/EkSme4itpYkm+R9O
QPMH38a20CTT2JkIKf6Kp8Za1he/eGpYFdgeAv/le3m6JfXf6O+/jPmFCrKSe03fsozAgZFMxkYp
Ed03msJZF5CHnbhoVqBBhZ+uxvYVmw4MYY7CU+MObsmMltiEmmz1nQhz/ctt8ad0yooRLrqoOgsV
bIPWSU9NR+KsU8/y1TQ5UYuZ6SDNFSBhSuP6zsthWeaFeT8TZkr2JutdVr5B2q7GIJkfsM0EbJZV
e65r3cYaCxXM2SX1jKs3EWelFp8BFw/heKi2tjHi5kej6GcmeCYwBR3nGuK0pnOv4IbZ1saENrAd
nH7NI/jTA/kNR7gBcKPsVPkUd6TMDO3w1lmMUJKCcUeh4rlnTZuhCpzcS+jl/cmyu4feAnBv5fEu
wQrOstGJnwrY8is7I6A5Yg2/G/A3r7qKhqlOzSPtdcRI7m2OdGtbt+KIua+D0Ws+ZVr/LIpFDjuP
MGxbez85pXzOXIiolJUzrh/AaK42PyKz4cJR+dU8U/doih1LCEAqDnRuR0C7WvINxFP6kT7t7bov
9rrW3XQQ0VC52S8FZy4VhOlmTJ5tlo9dA9O0BIkwH5OSQFTN9dSqNAoW0XFtbm3yPa7CyDLuw9o9
JOmMRrQDL50ck7Eq9pGB40iNAWp20H/U4TPi39aYsSwmQ78htLd7qhRR2gG20etZyvlrJG7jy5tU
fuKnLDfIRSsfjuOd5fCLDSghCZMbMMAT6MPUeqZjB5nlSnlKDK07JsawNW1GTFkCTJAlcrX24EU/
k/k+Xg09mTgpWsFtk9g3IxQJxMs1NA05Qqqss0uAZ4gle3POXXnuvOK1N4Y73JGPVKvCJ3D94tbq
Z62SCrBuWn7oOkqU0gK/mekNaclDVW3IJTQJwQ7PpjfeSzDKSeweRgzjK6MjoQwo4JvN5YkSjP9E
MtVRJ0R2lQ8ghCoib9zeIEygOgGPss/ccI9GStlnJcG66qOnoRqYnWcuI0TUBM5FjE71VcVse9Zj
2NIz6V4nH0WcvlSDpb81TXYZQSSgtaHLQl7RrOJcY8Scqv5OQ4C7cRWvkJqB5w1qeE4Hyb9ImHZ6
Fv9steKNUEETvRojVZQ/KYnnPTW5jrAyNCHXoeV5LpL0c/lnE075VduaxgN5gD9z0tVXjPKWbsXb
OKpQK9mnN02NcM9zx2kHvbAi8NcVLw5ufGqYJViwSXjDsYGsosnU/Sxx02v8u5ZfYAginXbKr4nK
QHKaEXyN8YF3lAkSapVueMWU2u/HdhkutvFFtO1zP3aAuIbpp6vSnyMd6Oq3H4plJoGKVf+MbngJ
WkyvcD7wAczmym8TGiScep96N1J+zCbhD05irqtquGtblBZhuQunDP8qqpg2CijBVF0m09EM033N
Esd3W8NMVrQcbxTJ47ow1M1s4Ihi61+mpBLlzeJmSmCzd11HGYBVCRv1UTdzd5/pQie7LhtvSqON
/BTSlK+MrjsQRnWXZtlbF4CoxSGb3DQcElbssnlNs5tfLqp/ki5hcrP8t0Pflg5NoZSLu2YZzv1y
6Hda7k15DVnIi/CHuAIkWTv3DPoJvRqHVO0JLAkgXkTFoQqNO7Y3P4lENDeD1Ty7RsjeA8PJhVCj
u7Hv73775Os5BYweN19McwGYyPEuVBN1i6y+8zC9qSfN2nAW5xsW1+UHoe3QU0dtdk9/vTj5526q
X81U/+d/V7/svovLe/bd/NcU4P93Bcsn7gd4RnffIXXUrxNgU3Kx/+ti5f4bT9afCpXfvuDvRYpp
Ye6FV4CuwHCoORYpwN9rFLADcLw9SgP+zBEuaoPfKxTb+QGMgKgWzFF8GFgH/lGh4BUm3cGmruDv
8Jbcg79SoeAE+/OoWJooJKQFK8GmRoLgbCwlzC+fViaaypNhzc6qjvsjVkeNkJlCHDUZFu9WYXTP
rB6RQSEDWrXT+GZ5POx0kvV/cHceS5IyaRZ9oWEMHAeHbUDoSK1rg6WoRAtHw9PPie42a+vNmM12
tr+oyowA90/ce+6dR9VwSeHAfkW6WQM/S71jkSzJG4zqdYcZUwLGB50ETkSpdyuriRIjjYpIU+VX
97642qzqLv2dYmk+kN/gHH2mbLdgmNpHg6vg1srYfObpNNybluxvZndoXrvVQIkIUHxL3wPYelYG
4lSUrLTbxkvWaxk2vRkfe2vhAJ3SttsQdaofPGeRT7Jt1j3S3OyrVt5Ai5JOR9teUec2Zf8AC3pF
uOQCUCLy5AILaN3W3VruHBRQl7ojYMEx75FPbONZPRYW7OdVWOBebI9cFdfGJICH1s/s6JNem3VX
jaEtGqKNTJeEAZn4ia4jxylOQcgPWM7UiSOP8Xre7zLsbxvbTU7CLu7c+GVa6kcDGO0B+t6EUyUq
dwxJuEXMeJreiNVbLlXlxfz0Q/8X24qEt1eUB2sFpggCX5CFMS1fVpaQhzKU+jrTeK4BDoEq9m1G
pVd7hAUUL7EZKEpnv1pt9RCB37tZa695mSqGDMod3MNVDfocpyTy4UOOmf6YxXRK9ORy1nfDa2/P
eMympJiJntP+nT8k31RjNLao7Uhzp26MSjswPKSLleqj74Fx9b7Udv9g2w2auiI29hANrtxgeecY
kQxF3d+rrsf5QoREomnPkbcw4pFHrGxwkSiC4DTc6mF+jRsMu8tsBnFOB20zpGE8sp3B6ZuRaE7e
kplBX4KBIDmh3oIsP0MBO2sjCQwSRoum/UoEing4YPm2KseXUXhJu+niIbkYujO48TEhk2NhtUMo
MJIRSOAdPa2G10Fl+ZkDfTpHHp/OJp4opNxSB+jpbIBOTYlntkW4WW0n/SM0kI3Bp2qzRTwfFeEg
UvJTd3a31XNt7Ft3Cj0y4K40wOhUw0ebqzG/af1pQH/mYa4gS8PLuOKb2PC+rcmQrNdlJDZdorxw
tKzh/mrlkW68pzHwgwVUBYMi3Azw5QJWrqx1gX5K8uyJYLN7dBMVF/qg6/mgGUqdxOj/bVuGXzPe
CIWNznLQxM72gi8AyONNMs7NtnXiHbpV2JtTdh7FkIeIKXnh7ARXk8zPmOSAVxQMH2fDRBFqEbuA
DumYNrZ9y2Tqths9+YB3Gq6o0t+d0b4o9qOk2DoP7KTSoOgbOoCxZNZisVJRyvicmza/kNuQPUJ8
xvSy2GaoZB2gAEiDmTQlPPXu4gX0LS0rVtl+rr10GZZ5co/xW21GxwhyZlB3oEFmTC3JhyhKkxAY
a3odXNJBhloPTyidbnrESPi4DFDK1UkRollU9i+jsmMrSUpwMa2/5tiXIM3d4YrWIYEvsIRoOZjD
TN/VAhINBLb96swlaRRoVs8+4Rs2Gb7QEYx3PCU0YW2+Qi5MnqO1DV0a+n21lAe2uHkXetBaMaKR
3yIXuwqAl36jhnpwKme4TzvWar68MWzrmC79a60E8OoYq57qm6coSX9YByPV0rcOGWG36iqrdYuC
Or6ODglCARZ1aJMw27dHo8jHVw0U4UZA9iKnx6iwG2m1i+Yi/7ZHv72kccmICc/oLzj9PKzsYtrW
hRufc7rK/ZC7HHedaS6Uw1kUNJY0Tn1jFTsG7/MmSwreJw0bXIpq3YOAh3gwZQ6DUJ/T0I+ScHET
tS+XBXz4GsO+Le2vdZIuDpXrIgsvG0GUwjsv9nUmzLzscVFK/Elr6eShShhPji5cmS4CPxHnD5HQ
TbUtCj/dxXK9KYCkR/41IaSy3OTHBTNwsEY/wzyYLreq7dq/fl46f2e+tlO++oxXM/AGjBa/nMzw
Ppcm15vWic78IqsKi1iEsY6PME+nLQMtC6dwXDyVKv3pe0uFFOJ2aPRW9VpT5z02oixeuwWri3BJ
cm3NHPebqB6MerTogzMfwkG2uu9wkUfYYNfsrPnPoqqXCDZyOJE1i348iW5HnX9PCWwr+nKwahT5
oZkU1+xPpcVnk6RdEwyG6F5TL8E1hLsqQdhrx/ZuzguESYLl1iMwXdcIiDE2PILFAfV7xmx82KiW
L5QfBGaij1XEgBkYBdOqGT6UYQgUPg5uHWMYj5AR6ouoa4wzEh4pi5yS9ZuNBuNiZ+TYBGhqxUtT
cUmN+MNGeNLD+DWYDC+g3EHPtXLdvArTc54RkfVNgKtjRRRUVK5PIFhkfLKOHx5HIdonw/aqR9Ek
3ROliIfBqALu5Q54kso4wnYIrT8zObRqdMx3FN/rzai74USQXLN3ELi81NJ6herHIzaU9dlvZvuU
ru38yeeRcAG7uv67MADZ6CUZfmP+oyUs0s5+UcuM7wHKEifkyOCWs9K+z0k2BjUVzF01PorB2WrP
aQOmR2kYQ6fMsDd0mXmr2+iRYSM3cR0FQz9lO0YBL1A9o9+0nVziXo0DC8R94fyAniCsT+17OaI9
X7/o7MeI0T/KMgJfsZ0ud2lRRySMYiUYMyJtrfETRAfhpiUHRSBSo/m6lotn+yqRKeOOWfK8Rh0R
O9jr0Dh+anLa0OkzoOXxvXE0SxbFOzql3F9+P+6NNXZepEUQLGWEfWMWHMdEJsHsVrhMBQR7VLrd
w8ji4aXldSIxpp/1U6ZssfUy6d/jxOs+03ZwgnTgmokKobfDyoaPlHoUd45b8whS/eHnane9P4EZ
Vt3XUqj1pdDDxIdTtntIefLHWZxkS+3VcYO20EJbirROWwwt1uLJyXO1SyPdsp92MXKuw14l1hd5
r68+I+Sw7ZzqtvZJUIrJnZthtM0fBTh7dll7wXvJIu4SewBW2X0ybiZ8ljma+ZryHWMCWUR85hKq
/o4Znv2SzEX+dROT8ZVOpN4UWfyju/xTGV7LQhwqORH1F/s6f3camKZSiuTesk3xodsRf7cx1i+x
W9h309B3B0IPqpBhNwDuaZZ7jePzewSauB07AXs3t22EXoT0AlTV3q9dMldDQA+9TiAA5E2LQ0eW
wTUTJHfHuyU+mflQh1W5dyY1ceu55My4xO8YSXEf18AH1lq0h7mDTc8EK75DZDUAL1zLhln+YIQW
65mtww17rET6MMB3fXPsxL+dVmY/mmUxPoTRwq3kuV3N7KyDCesk7Mk5xlOm8xLEODG7/DMRGtkf
0pEPtgGzxIqe/OKSeqsm+2l2eSv6lWzwzAMK6dpeBON6tH5ziYSzKZMzlmM69RgmaNEgtNdtusD+
XMpj2zbDcR2UeCO5An8NhXB6Tc1gWOIA2mXCoDs8givpXgPG3yWgN2KlQFjxhTwbVFogbmIfDXFk
nVhp9mj1V2mzDYShwFsqDYozyMB4na7POdvC5g+aBzSODvqAtKrf4fxKno8lncjWziiKTbNPN1RR
VoLXE7Si6KroXPKiVZshb6VJ55HY23auumkrpsm/6kh949kH2b4eDcXSiOq78jCdOvah6TSE8aJD
YyebdXibSIQjo8OGlCldOC0blQ7mcxXjkOcvSmGRrVmBobiYzIgPzvRerb7Lr8JujfLFVs+LG5tz
0Ptx/jijXdkbXqR2QNNBsi8S3yZKS5tvnmiAsfFQNS6pRtCBxeWZ4VQXIITEszU2yEpiCrmub83t
ip34Dv5DurNjp/1ELMELbWR5/SuQQnzmtRNv+tid2Afr52s0BHNEv50C+Da3SqJR3ojMEoGItH1r
JAdnXdxL6XAn2TkzQdkO7em6d35GFGhzMNHUcYEg2MCgScxeLP/w6UA9TiCrJmNB0H1nTLumUQ5p
KwPaErRuBQz9PPAHoPOONa7HgXAcbHBQg+6WIRWHORkQjTaxj82eLdZVqQjw0lIn3bvrvrhmy3so
W88TRtbAmDBoD51nnuGvGduSNKYjGA59yByJnSq7WjYaVO/v3dI4x6yBTjJ4nc8NQgBIo8rlwD/i
QjVbmpZ9N+XWmzuNaw6XIHs0tf9V8vxuxILjepyWTd9jNTN6TeiaoE8uY01bhFSDo6eXyx2+ZFTJ
9WTghYe7NLph0z2tif04YbH2oEpve9e6p2H4M/g/9hwfCTzej8PkH/EvUeNiJk/N6bGm49uM9uSf
gFwo5vr4aHg+8qBHkPzOD/oRjZUTEOYOd4Tcppy4hk83l3+nLDmTQUs8EvliVsnYyrNv5mtaaxaR
Zdmp5Pe65N4YZuMGciD+RPvEr6usfJu9Rl1wvr36nSFwDzbxxi+jmzXJ0YlOxC+36Hg5gQrvAArA
i+DGJ86N6jmrcAmFmTLMF1bPtFw0FRuXajE0ZxVRHRLfXWEChmcCKTWzL3Ko9im47bMWRWCz2pzX
ynki89PYGcQk7rXlfIxR4r1zEOaHKSWq2azALvpOlkgiZi3j1ayWddsIWGZ89UhlRecc+ih/nkY6
RI62lPLCJ68up6HfCCqkR2T1Br7AmBzJzWSZBZm6cZRtoSIqWAA1mvvIhdafMrQm2uKJHcb3Qi5V
mBgsIjE+YNwb8dZruAt83OrVZrNc/0OmcJSsWL+y0SIB1uodkCPa3trNDF2ROfMoZuNWqdF/FP5I
V9RG3o2mMfKG/ibNS2a6TG3OEG/JRFgGFxi43DoOkJRJwb2dmQwjlyGgCTDOxncoMHV/62v/Oxs8
Im2XitDfotvOhjjbqRYhil4/XDz9QvbWExqdNhAau3RidR8Qy6YDTSXPq8PXoa88VD0i/9fkB/Mb
ciFN8W1kWfKEVGu9s+biD9L9MVD2qA79SANK82IGAxaqUae3wmjj40y/rBr+DAHo3aFC31hL2wQM
V6DIx+U+da2wcRYKHpM0WsAR9HCdhQcGL7q5iD8ZE1UIB2mQrXYbNuOAtoG50pZvz6YiRn/ojWW/
9TyEIjULFWuonrSlj7rhITOcxQ/tzOEQlkicLSJluG+J3oqecvFliGlECOgsu25u0685ZkrEmOtU
jGDRuvHcU65ryyr2U8tlXOfWE3dFR4TL0JxKVTOmqPAcw744RxEpFyqCv+VG17DHaDe2/b2GbLz0
gCEIDD0MmGQ2bEw2rUU+bBNXSCuY9wW6d8Y9jxvAeBdOTBFFy86fwNW7Wfc2+c5w1wE/wsvqvfuS
U4UQkH0OdyvIcjBC1OOHBihasKBO3Nhl9zKVWLFbkvNKfO1kqW5NOPGbmN9rDyN6PVWdfretqn0o
O/XcR2j9naKmjp38fl9Jb7wtmBcEq2McsCd1R1p0MDgK8UgkwSGgJ3F3deYC+sn6ZTuU4sFvU8VZ
alhftG9frsKtK6ZSAHECSiTAHBOAhkKCEYykjN6WOdbGOE4qvAHmvIHF4QTJjCvf4HoGeWkeLUQ9
OC/N9CxKcoPYbdp+TMpoWzL8I6gmJHzAvGE/EIUOQv85sm/NLjYh0g3ootGWcRC3tPRETIcrnoLv
1MyrYdNmvfOJqsgP8qR6asT82dv4SkqoB0SrIJpDbwrtv5n1xsqYYrR9C/1pxm5fReRpWcajcPUp
1j7tpivzoLbjAyR24sJykYYZzOR2mfUB0sqCGNT8sLh4iMbybogO4idawqy32M2Z+XmqqrehtbID
fux05zpterHYIDqkq02cKLciYgF+fU6qgz3zlCdl5O/JNHig8CAebkAcPmLiLS01I6jzTzOBlpux
psEceEE3lIC/CUXZX29JvlFRYWbIlxLDOowSjqh1U5vecqe1TU4BLyf1VLrXQ2UQ4tI/OiOKODKT
yB1z+seSJCU/Ld5twsKOqyjLAK0XMV3WxTSaB7dy961tuL8e7FKZRvu8WT9a4h2oMWkw1hIh0crA
YkPP0+4NV773joj/AFyMr0GWAQL4Cw74b8WliA2ez01Rkr1bJR/8SOSQWzikxozjA5yQs+i7nWzA
/xEYPgT9bDMzIMYomdH1qKp6lnmZ7Gc5n7u487g4lmm3IiPVuXsqo/5iRX8AX4N8mNO/RVljB7g+
gXJkWNk3W6ttqNEdGD+wglyssJ6dn8kOfJhHvi5/Ql3cJZROJbTcfl23CQAyRqIYYtK12gqgUG75
nLr+EX+d4Bii7yuKjNgtkNdXXrW/2C9uYv86rgUWDBQOAZCOvTMSqEoDuToXr/tj6vHdkD0A8wxN
cat/lK7GXdP1MBPoBeHrIOBNpsZH7DdVX9yz7LOA4k623R7yav6YV2xiSU9oRKv/tlJsLXdmR1vi
oSm+h25+F5kDaNL1uXzLxD5kLbradErWi6WF87zGHO6GlDwt8g1V7mctRuw/481QrsNBN/F3Xpcr
QdNo/Kalm0PwEUCWILR5HeF0arxYBG1OA5fJDOBoyVu9WVm6lqV7QyAI0d/5yqfXcE1PYt0JxzU/
iG/BRiKc7dBE3cHGZTIbf7t62/H86/lewuiBi7YX+e+yvg7mx8h6NeVuXPOCcAQ7/7s41Y54AArI
vsru3bUrwiE3gbj05cgIK3nrsgJovuFCYFkv6PisZ7Rp66ayjeIHUIAbYjA0T0q06wPjTBvqJ6pl
MOcFI3yjOlGORpeJNys1qieVRbe94U77UQCMKVQM/qWbX0D0BL2TEHyIzNAZDCPE2t2C1onehSwP
A+acbQ1L7ixxdNzw8c87Y3AO0SD5QYngeW59Mnz4qIb3wXh3fKJ3lnnbFsrdmHaJ2rQk4AVfWvsk
S4ZpkwddyFqPOW/inpLk2zXSbZTHZ/MaIjaMP1VU30qLh5L26MdnDyNqPUIyQ9FQx/vCj/nECAcs
YS7YvouBiBVsZkEBM5P1RByMh+ubLBEwNvthjqwzmrphW1uNfFsolDbaAx5EMgLhHAkwknoFIxlH
tXeYo67Z0U4RDYLB60GMmXFM2RhockLRc8zEvSFLlH/JXgwWpivWPH/bih8HP8v8kfOy04Ag5Jye
lqtUP+UhBFxR7Ic0P+Kg3fbcuM4VhKM+GpQJXEc7wH/DKZ6S5WZlU7RrRms7oirpU4XQlYkKY3FB
/cvzjmhD2bvFz5DVZyvh5HH5p+vTcxYZzL6QLfSODu1ougoesUxQNaXQ/zdtS9RHyer3NI+sLSqv
Zdyfqm+ElW7gUkosJviWTGmyBK4ePYZg7Vku1TaekL65NQMErXgRfPBnmsGsza1HliuqthV1SI7x
D8GPcw3UYyeMRHkYVQ2+x1DNzby27Tk3x5W5Cfr9GpkQqSBxd8OA9LdGuoyjSXPwWlR+27Uj7KMf
TXdbJIYBT5drEj9yfFgQEYUUa89qIPCjN0p9MAwLS1ZjUfdInGbhnOBhdNvav+kw7qKvyXze6+oa
3BcDXA2wL6sXNXNPTwPJBDXl1HFUmVsGq3aJDSnVUN0A1uBg4g6Kt6buvX1G+MHWYnUf8tf59xmz
9y/D1DXVnddhwKzLBvjYxIx/rc1PXGAXA7525FUpKSd28iacXoQIru39OOthN0qNfnAmjSKa+Suw
moG2qNA5T6neXlF6uKu8ESlPnplvRtGZPwm1TbOJoiL5W5O2SzfJRMwbhoZkYD//djppXpJCmZ9t
uroEcvfTO9rt+TVn9hwUNYrBPm+K0zWwZECq5TAOTe0PIaV1w0jI2WcthebAQXgX+ekLjgHyUXO/
ekjobr5Gs9PwU+kTQsc3CC9GDvyK5tQhxS1DSVXpMr/BpkLyNUboILOc9GaZhuZ9UKsP06pE6JXC
fPC8og/tLhI31dy2Icken7Fu72XK/gDRE0J/RwMv7DJ1ywMx7CyMww1fmFk/UfbBVEhL54MgDwRT
CcLY19nPstNQSos5UyTvlmZAJZT7E1iYepVnJ7fWpzmjHnELa6buqHpIdrOI7xTSyHNRx+6+Lzzc
lsRTvU1ybn9GpxvQRnsILCN32U7kbaAEQUVv2QPX4rSGZVyiIM+9muDppnuvhLNcMJnU5zpdo58W
+UrGDAjzn8scsZU81WX1MykG2TJVdtis3UtvWCbHjRGvP0NaI2lKSThnVGqfa3CUXW58qhnyhtu7
/UHAFSJzXcaht87s5Kq02BNqmwVuB6wNUe/MFUZxkXfT9eXRmOeLkrSZkbqIGk+L6J4QlOlgwhs4
Q+BQAZDFigpBFd8NH8CJdBXi0EuznwM11j37yTx/RIZsbv9L8iKDE2F6u2ajuoqcq3O0dg5zzRUr
RRx7IW7NhCNGtv/Uofy/duhZHs64/01qweKJ2Pr/0Fr86//5p9rCMq+8W/QU8sqm/Tf0Qf239FBg
X713qCaQd/5bayH/28UgZ5qmBIf7T1DEv9SgIHIVTAphohv657/9P2kt+EH+QxmkWHPgP/QxDnpw
JlyWHv+ptTDwd/OWwd7rfdhXVPqy6jHlMEwc9RHLGDvG9Tuf9N1i5q9DTxQKrZNNdjfN8fRQzvhP
56X9sObkwLiSqm9Qt6OPywPl9m9am2ZI3Z+f2FgQ+Dk4zyJF80j935TUrEnHYLe0HwyX5LBKdIw3
ONdcld872LDp+eMXBqWwyMniYhti/+iFppYxB2zP5VkkjEJwpX4tuXi2UZLqvl4fRLTERzWImhjH
eAeB9lauZCkT6rol5g25U1299VhfSXx4I7KsJuVuAkRqi5dUuEjz36Ap+hsL45Sd/2OtSEg63+t2
uco6UJk2gQ+YnZoZ4R1rWi7XCSgeyKXJnLyQKpzdd4VRBc94zbzceXBLn+SyWYxMU9w8lK5e9sla
MtUniu0AxQHjIU5tF8vT3FddiF4PuHCGdYZhMxK80WHwaVJZq9vrb0RNQK+SWzN7ccJSRZ4WWwx0
IIijdiZKevgBtMCBaBgEQPYJeA5YZqEeyGq0WnBqNgFlVXwp8N9ux16Z1HKugWo0ZuvR68Osgayt
fVyw8lTvnSk4+N2Grpx01nhud+Ngn5QD/rhqk3WfVXx2M3sGmUPAn5Pk1/Dnz8kgytRlmFgTbnU1
/UTPuAgWLDLtK3S9/OBZyXtjesdMeVdpsXVrm/1ttXSbudXfORG7m7KjXtBs4oM09pnxETH13JWz
F05TRBZclm3G1H92SqvfQr0RUB19Vi5jt0A3/ceAZHVJJSXUSHBrM0b08W2BuWGpgkTmH89B67ZV
4MKnD0SPSSvVaCnc6wOZ2OmvNqv1JlsaG7+z8vmS8hzzPl97VxVsLBio7qWELQkoYDOt0ACLsaJQ
rZeW2PEG1OZEkLA/J6/c+V9lVHLrWg4Lh0o8IjeAFtVZeVgPNd/2qo4rkk9ImQUSTJdlm6JSu++v
gQFZxOcTK361ViVfbW2RE9i9W7QEAWeNE46NsvYtVT+fhqo2ky3aY64kTvDrx4FXacSn7+GsYvoH
tt7KxaUd2+i0dPlv4010NAO9atTIIkQnAblzbgH8EanoWFTJykEa7SqcP2b1pzKyeww0M8OzkWt9
Ofkll1KfyAdZoAmaCtCanc1DIBrFaMJDatSdOzJ2wUb6z27dPCfqs1LeBdTIk5yeTUBJQaTH81j4
6BAZ2MeF/oPTKhQLdVA7gC+CgQXNuL0vuODoADDERkLc9bX5y1blTU5+UEB8dKUZnWy0ULsEAl46
2EcrUiiuFgXEjY+mr2J9i9zJvPC02BuHefKmatBzsHb+m3X6TcGRZj7n0rGVwzanl9u1HQdcmnRE
CLtipNTVGDENptodgwqn7c0gkdGz3fBEXb8ZImCILTbSr1xyPqCnmXnu9KcuhusIYmDcLprtaEcv
Ek/VgapxofSGm+KuBC57bON9jylTltYAS+iYweVGJN2bK52XfRz9/ImV1vOUxbAo1yNxRogSZPfm
SCgXs/Grl2grgQ2DkrVAcS6sHZzcS0nTyj67yie3C8ANagqs/pxXR1gKfYBQgvcZ4T8rIG+bDnSb
ZL/zmQCcNlFfbfJoeVlWdTCuFTJuXhMjxKaUBZKy2jDY5mRfRYFFC9esDvzSeF6UtfMWY6eLlckH
jp0qj7/NkUjRUdyX3rRro/ns0wk1CW9li4XQQRFQFvKCPunVMZyjtRj3KioPIgOIVy68na71TpTx
XzxLlwH1DsbDa+zFq8hZoMwyacLSmG4YjeW7rHBvYxzdfl8ygCmPQqEpQs7AAL0038wGWI8PRtsc
Bz+YiTglRPFYNN2fzixf54EQIIXVm9mxaX+4SNWIAiaDu77LlB9aRnnfCWMvhQhiY7qaAPgM/GPp
ixuRuBsGRAcsYS9xXhG+Jmm22IqwjHaXg3f1M+Zl0GjeKwsdBq1ole697ruIAfomzqM3m7yn8ttG
fOz7oETYcNlLts0FgAy0VOMVEe35V3Pm0a+zwMi9oLH9fVV2+5ao4kZr8MXfUfxLJLwyIBDF/Ek4
hQ7wbnh8Wu85WzripPF62uZbvdKSpv2tk9HyswBWxvIUVcMjNgDGIOBjYqDweX3OTNAhzNcKOws9
ZMMtgyoHCpwmezEysm9Py9dIOqfCHFg2MzlInFNbF4ce63OD+/xqrOLMDXJ72bHWRi+CPn+KDqNT
7CAKMip3Qt/kMU7aIxCTW5atJ9NaESV3AcusfW8K9HD99wyOvsZLa/fpwefUw+e61aI7zSWocenc
lsxcOvHitxaEdmhCigpiNzvqFHWPI22yF8OO6427NQUiXskLQCG6dX5Qs5qJuM2JnGoZPIs1fcdC
9dT63hGDxJ9aYmloWhwBOPf1xjFBROZAh32wQJsC8LhLOtPGXVrw44jy7vQKwnRjgf2t46I5VAr2
U+zfiLq97s8HXBjjU36NryVijgBSteA8LuV0l0/rb54XHhPVNtkPlRS7pUf4l0spd2W+gKoriYQT
0ZXo6s9EwSK2CUlcMo7ZwpoEJX9GEH3rnxzAIgxW++SxRhkaDNEMmdgBSYv3DGZSw0Z4KQck8ZF6
5iVI9qsasdszQQxTOlyOPzhY1qgkWCN8N1ZWPGfpAO3dX87CUPJkZc6LAzxv03sLcKFy5CpKVAiT
iG30nDyWDZlUBeuSajGWR+CSBWNccQfayidDkUeka7AylCXkwkrM/e/sFP3WlWP2ldvl8nYF2axz
N4DhcSLIPmPCGnpMwOi15SFyyVOuR/4kxgMI1H1MohHBYHKM39KOgBkwp9lm8tDPXc8HBjdjZZBM
TjUKHelCijlP9+o0x8KMvlwWG2mmHUIt02iLGpfDIL6xGzj3EIM4t1vGHI54k05v7DtNFVWNnbsl
3pfHL5/fnVG/MoHBXHSl8wmBTzS1enRhYA5CUjNVCPq7OMRl9zBhC/Jl+bexgSJOaKNK4XKfw6Ld
90afXmbLPoM/2oMOW3e99vndkWTM5U1hPNgsiBEaW3hE5iLdlc5gbbCfUuSsoCBHokfz4hWS+BFt
rLfPdR7vRNTDxMpifFkWO4Jl+Iobc9qyq1xDonTo6oEEkfQlfjvTygNBjBNeyuHXzVgeGVedE0YU
FqNxmA9+FkaE9mwmchxCj30GBR2zIpDdElMk0oU0w6cK9MDam73/yn/aBfZsoF2e+T2tmsfc46Df
kQDLfq9MNArSODvHk/SOKSvyCZVeVYPJjPDL2Pe+Zp852BkqJDGA2J/6p5Lx2YdHzmmoiwznRUZ2
M6555u3jsqsVu+l6ynyke1axzWc2DbE7VJtalN9L01wQoRkXaFz51jR64uVFH0Z2y0jH8n9qvN9g
1L6Vi1aASoL3i5csivAm5JYgFTu2ikMdKwyiXvGsx5nHrfa9nZtjm8DfzwSDTAbKpggAdFZf0tph
bt8Rdc2XDfdCwqy2F5+wDnwXR4gWVTA3M41GwYaxRiO9jxIqA1a8rJ5wCwVCWOgeZ7WP7I4FM9nC
T0XG7jSKKN/NfnxHTgPUIRm2tmoaxrSw3bzC2caKHJ/OijWeE8aqaZtrTukKfxCBgghFlhRRAj+M
6BSIDsl0kv3FGA4WUUBDgUOr9oyPkmwrNKL44WoFZsj02X3XSOHovigmrfwVw1xzRFP7Jxo9LqYo
Y6jtDLhkaCzIo0Q6vsQYnMqCWOo4BlYaNeR6i2ygAzPo63JnjkLhFR9rTJVn6PYptr9j3w49M75z
FDHRCwfQIuEAjtXrPCUohC37aXSSjtAGdDSzAlLJR8Zks0vaUA3YDFv6QcwNcRCXkXUQs7dtEr7N
+Bqdm1xXWUP0MEfzowGxn90hMGH8+gSkMyg1GOyHXoGZHQWuDDlEspel4NnRBR9OCYPjRlOnHaeB
knJk/7+C22TRPb3wA2dHZMwOXxvI1RqHBfNhzhu3K7uwktRq3XJnZPU9OdCfLDeID6gK5iwVsM/r
V1srFv9sV6BuG4ytvV0OG7HL8oINf7G86ZFEr740krAtu3e4wFlYo9rZLoVZh7WZ8+hWLtnKiGNO
ZWL692vL98R/wVNSryvD5nEfeWweWjb0Mp1R+ixtUKMU3tpDsxwJnkLXQJbDTUm2M4pH0rT8dN7K
BP2L4/SQ2tdQq+t7PlW4tlwsGJzB7+Ahbkvba8OaIfsJUL/EWtUeF9ivKNbz9ba2ZjuUDYdG7Lik
/XrxnRjB0UdsoXeM8W3mqQh/euG8i9a/NWaVBhYb3ZNv6AM2yru4kY8xXgWq0eiVwUcTzElzY0tx
SbvpXMzuX9TyzKVq7JVGQwBVstAx5cZ4jaA/UeEQZ4Kd7zgYiG77uHtqNEdFjg5+W3bEXvSm/Luk
5KUo9heYG1L8b9BgIpiOHlKwbTqO4vA/3J1HkyJbkrb/StvsGQsdxGIWEwIySUWRktxgKdEBAYT8
9d/jVN+b5CmK03Nr91lZL65VdThHuDjur79urhnm2lo3TTRJ6XMNiul7bkB9no+hFthCoLgc5fZN
XbdgDSzToLeB9ZaSZjGKR351iduFwQJMeJvRj52JVVy77vLN5iETr5rZwJvNmWJtmDf+ljKiyYiq
cA7j75kDOcKNUZmMwRCqlfn2wvCQx3iD3dAD5M1TrgVGL1/7vVYLtCad+z3m+/g34y3vL2u9Hifz
VjV5BhSI3sKOcTl1nLIL/iF06vYLVhfeYgfDAAc9alMYPxxnduvM3dhw4f5red2A9yKd7+uzFuiX
gKfsYtuFfIgyDZMmpkCe45oSd8JFjzf+Fobz1QwvHWyaq62dWl2fTty7RVFSTMxTH/5adw5PMKxH
MHiCdAzq2nrf5MT/fjDKnpjIR82euWegtyaSvAU7Q690HQWmRWzaBFDfzYpNcNEet63zVuEPbSYZ
BwnjTOzLygbfuTIgRSYvfNG0W2deuoWacmn2W2O/N91+jjarN3mHMfrrUcA661bWAzn7srWIlcHo
rqN6J0mjYtKcGyC+oEyzepbDYaxGzfQKwuruQSrwSOcdSbyDxjtJr/mBQc8dnVGk7WyZ8HrYyrQb
tWuD0MMIwfd2YF9/m4Hnr7J3BuCcwwAANaT1D1jQ/j9uiHt5X07TeAoIcPq2O2yIM+mM95lWyQ7/
vi3uf/l/vfyr/lefgkn68rbavfzr19a6gy/9u6nfa/93AGDI8B3f8A3b/EritmBeszlfqNPoHLIl
W/t3Glco1Oilg7fXJz/pQfrJb/t3Hpdy0n9bzD7zDIOZ1tI95/5fErl89ttFg14Nspd2mzQuv4Kf
4SgDfnMnX+BHnCqZu/yreOUBSDLWAO2ARHlpd8P0XgqgbsV0B/einI4X8QhIfljwWgu3MFLA/M0c
IDJm3nm1gWdiYQCJWCzAzG/HNpAXZp849H2GbplOnnhyg6dm/EjoZtszJrrNLyY0YkcGRTtIKwza
8YylcbmaL0k+5CTxzOXOp8t+d+ttGcbnN7N0At4CbF5KuzcNAPbseeqX4wEEI80VdKibMzOdnE3K
VKZ/VFN4b6epHVuwwkQGCd44g0Y2Sun7I2FbrBiTXku8kt95G+9lOQVTlafLZbgCOhrSw7HqrxsC
KMbct+8hoDlvWf6yl5UN+cOhK7XduWM9gzkEkLk0SwZoZMuILO2uN2lWwWXj5fTxWgE7VpHpWjaO
Qw9vATqRUKE4J59G/0cqPXkYfQYszUeRT9P+YAc/1dN8DXAWzF5KX0vZbbdXQI8hyXo2G/qXWrs6
Tmd2m5BxeW07ZXPmtuYLBh1kAm2cTWg1Xl1bwahDLEwvbgt8kDFbB5EN6VvC8LFNz5v5DXBoUlR1
I7PNF9NFr0VnUjKzQfsW7fH4sslKejZIfLVNcoLTyiGWCpiCAU/4lLkD0MRMKudmvITlxZi6IFTb
eW/Vdq+KZvW5g0mPYao4GcZtActYerObbLwyIHCB04BmmCrbBZGz2T7QSgk7w5qSI/cIskdnnXdn
pX8xXlS3i91olTgQ/sU5PVqYzBGYQk94IilJjaYyxIycczsnu5y6y12cFaUZmoynswrmssCudG+X
ppNgR6sI9prb3dSsw7ZPPxutEU5SLtM3+qjmyYyS9jZ2/Q1Jm2ZqJKMJ49eAz5ew29ZgC+p2C8Im
myth5h6cnkXZB3dvRukc/IIQ8IxsIYvjycPmwiMAKoik6Wb1uXCmtFsw46po80LyJ2l/sYMdC/71
noRVwWyRvdGzWRJHB3Ohiq/IppnWcsjT7NHP7QE15b5vBTzHp142BsY4YtYB3P0/lh4uc03XUzmb
kn60eDBuxqRqvcybRZMGmPSaWJQmdw+mP8Ckl4w3BW4E3DNk3F2r61aMT7Jr5rc19ca+zlvUaeGE
uqcWUd/7szKPjd3qBxX9vtNi5lC+NdwOnDqTW9hzJlHetnfdovxowybRLZvt6keQuqA4F+5D6dfz
rtGaB51VG8BZ6s3fXdz9FWNCyhAMxipqr2Ge8xrDpXaw682cKXHObv4unFpbpiBFTBmz4xKCOXKb
k86Itl2gVFDiT9fjJqG/N163nffRFsxk2s6p0ZT11Xpb0D2y8817aBwYmGitoemu4NEz6/X1Dv4N
KH5p6HfgvArGZcSwIP5rS3PgfJ5zUdaC7PDx+m2j6ZO2X8ewkvSn8BVFmUzg2VVBLdPB/NC2t9NO
U1AnpvOKmjzjq4yVv4mBE0ygm6ysC4fHLFz+sJDxLrtfQAcVBhMT/Ie9jt3Se2HaGGgXCAQZQLXY
LV/S2fiqXOSQDDg+g41ac2ZHYLGYLgHGJmPZEKYU5y04p0Dq1YSmixF5Pb87qecxnWb3tU/njbG6
dJgt7hh1jxnhDbYBioX51u9NtnAR8Cx8dBqXTEQzcFrQl60mP2jjeaeVpFu5S0x8+tgumnHcjOrB
pvAuys3GoouHhmcIXUmmAyOq8B4/tml7ej+udsznXUAZsOjapNYZi+PNJl7iYGZ4ay7K8cciIPNZ
wc7SirPNBMZ2akDFfXtazu7hn/AxlLlTvNLDt3CvaF62rI5J8cWGBLY1GZ/NmRoZBoyIuWYeHRX6
lBYPoKIzmKudGkq90Awc20k2jK55NSBpGFbGHMZ3pyRKx+XQSZJ6jOSbEqZhu8B4J5AyjM/8rVnE
rUmAAoEN4iEGkG/RmtxSRrxKt2Db7PR8vCvP69byrMmXw1lGr5ItUw3ai6a/bucDY4Ur2LrXLv2e
Ajh6KrIqbhXZ02wXxA69BzZIpIjC4bqb0uPxYJrV/YZbDVFqEzIalBELzDAB8DEi9291WpU1gP45
Sn2PoZpFsrHdRbIotmd0XNI/CVMESOoJHFJBNY8zE2vPHEOI9bkn68aAL0PSevPVHZ0YF6Rix8Dk
01ECYzkMogFYRpcZmu1G6LX9iXXjWw7d3WRmKa95cQmiA35Hch8pgAM7c3gXj2ZnPOkvtrPsHpzf
vX/jQDXy1uS05/h9xgLykjTXt9u22y/TBQ3nNPSH9IngZzL6oVeG3/Omk811WVMwhTaC8JqWHaxN
1Qy35gwKrnrz3vLaN0ufKsHaH21vIKa/rNrkMUaT0XC1WLZi0gMulH9+OzSJCwDCNR/VzRj8CJd/
CUMKhpr36eKtZhG8ExaxtZyRF9xJVmpTLbq02196xXJLL/aulxsMhFnm7iUcIyFziq7wCr0mK9Zx
AN41aur8JmWAHgDKCWkHN98klQ3R9HLU8Eqe5xdFfT6tNj9S2mTPjRFQRKek8rTYDDKj9XMAMEwS
4w+YQBb1eJX+K82X/dU03W3/57++ExdIEOYzeM13AiahwWLgGN+j/fE0K5d+sauSArC9uTw3Mo0A
8/tE9F/CPFvCwANqhIU1woYvoNnhxRTeNeH5G01d4e3nPDwIi4+sRCtIebhMrNxxgwxB9CaGZHeS
WTwYUk2MqGT8oSx127LpZrRcbJDFqzBehc9ZdHcJ+WQ4vNUs6tfz+R4kq8QSEPfbK9m9MvK6q/Du
Yxx+UHhN1uE9CcmfD7HfXgbdFjpylgdnNYath1mCSCs6eSKbSMtSCHI1IU+glWbpHgAKv/IS59os
ZW10q0dNzBycqEAeBdv4ZsVlKZPX8/5bkYxCmzN0+V8ZktWNg1izyXLJf6rG+fv//NcvV9SRQzhY
drYrx9ZOTvNhGd5MOh/J9Tr6oZEhizklQ0GtzB1IkUcio46qGH8R3i2jR7ImMYM6Qp0uyFU/JQy2
7sMFUXOuMxqROLfweSobGq7D6z8Voij2eFqM6dhACMiU8K6/CC+N8EGza/JDTy1E0Wn45p0s2CKD
jpwOZGVRK7yj8SbqD+lG6NJgEI91l+H7LO2flyFgtEzA0xykU6Ac1ALiaNv2EXkBZCH2O07ExQzv
sPrJME3wRTE1Bo09sb5jmn4VqhyYsRuXy1ELoTRBdNtdrzc+Iz0Z0TwRvj2i/HGVmInVofMs/A/u
vyxJ3eXDJSsv8apdTo2K0SLJkxteXeHPETsIL9GCOjzTnKiYkFOylFtDpR50qMi6eqZzNhqEwx5c
lvFPjqX/myU7XJJycVbTIgP+hZg6WoZPN4NuFqchy9Fd0GP2+UtOYCj+s+3aVV6LHDcs4meMRxX2
y04a9kidxjq3c0ytD4UpzgAkTWAvRNgqvLk7R8gk/LN9gz7pu+Ug0nQWBbPLkliM8s2gCN9eejpb
ePq2B4Zi+CHATmeuaPWFIQo9Dh+bqGeE73901WCk/L6WJfBWn2Q8Zp2pSdHN+Ud/yJRE3Y0+5sUO
D0WxF1NY1sp5jhQ35FgGqT4GOOaeDiUoxmGe2VtqP7KOFhrDBbu+n8a6M9EJUWwAuLfCoLmnSIJw
Kr6pi1rqvaBOiqL9HlwT6cJAih9iXTEz3TK+14vRXTBF+5vpGBijLOYKAFSyiFfRtbhZRpNqDLfm
8E1F/SdGOgHctV9PFT/3h4Rlpy+xRuVNWelBaLL+WwAwNYmfYe1PemenZZgaI7YPCw+ElGkLDKSs
4gLsI8dCRibsN9E9LYHhfa3Zsv2e/N4DQO36fUkVY2Znrom0J/AbcSs8v6SdLdGJ0Z2MovwlaNLW
ykIKBZ3wrpvHWltpa26ZqWj+qPpLBC0U3abTYjX05BDeGZGRwH9ylnVX3UmnCIftsB3Sqxk5HUqX
HZgkO7suJTxs7B+epGIqSHSALaSNPtkmYlonRBDdPu0ayH65jTXCjoW0FLkYxuL4vBzVsHlLlMnA
Mbilr4LwiaJ4eHfJI8iMtLHz0Y0+EKRsdBty3qB0EQQmMCJPF3XN6OVlHb1rFqSTo+weJDu03aWN
PEgAyWIJiTUhSotfPk8LOno3D9aj2Fro2VurMkDO8ysW8P5W8/mjNuPg8yL+QJ1Hs2CZl/l+GSse
Guf9NNStwD5qyA9kKBbWsjZMkm8h4yLHlsOox23bRoN59Hj9WMgT9TFhaF7UjhZRsgu3cTKL3u81
6zwaqX/9Blc1vu1gQwuZ/AYTI0Jwd/qU9oboF0N18H3F9ppTZ8U0da4dCA6JUt7GYTvutsN7Ov0i
jSzNlXCt72eGpdoYqctadjFNgbyA5dFhhoMPDo80FRrcK7qa/ds7j1MLVCxxOgY9DNWXxOJpZ558
MPQtgrAsXOhWp1EsVzHGa1iyisJG0DJ8BogVFiFP31n4qQuQdTdCMRSG4+2aliU3Ar6a8JIQRnNM
uoV434+pauiUXpgIWIUwjWCJkAIairVoRWk0zFWMRD0hm0VyHDf5LAFMl851hOjifZ0UxVbUxrj2
aQOSgOzhgaEK5F/aoS7g11kLV7EWNfjCtBCD54abOI+sbtHJyGgFRBqwGMk9v7y+HAzI/UQLfkEW
M860swmv6/DH6QPUmEZPMRkm9RfoAgxC6SvehJe6hR6Pbb5MhqeYjLUBIqi0eD5dMYIR53uZhveT
ZKK5hrpVKMaiWbU2KVynok44kLfk5V23TaIoJyyDp1gG5gpQnRixjjLaxSaZF3pfk6Zjd8wOA2qJ
KxYEbsW5GZsxBQ56ET634VOduB2LtKHkTczOa3eTXHtkD7P48X4e3/dpQud+mdHszIoN+ROm0RjT
NiO9Z8U77LcbR1U0/DRIQFBjCy0sn/ylzT8jsIbKCkfz2SYRQ5gxjgCmk0hLxvz9yyi8/UNb4ik2
a2F6yynk3Ojf6zQc3t+evog65+Ippoo5GuaiZmQYKgG5GimtSTyN5hF3ZRyn+E2NOI1/gfD4W0wA
UfLSn1GI+ndYOItn8SJedOhqY/8tEjBk0tjsNNKFpJZcxlNXSbFjO8DnTrlB8lNGMEKtqtPEFjk1
J7qZho9mZBEPWyG8XfyQF0OjKToX5yn2TdpC61LWvcWz0uaDW4CHHhtna6NH2cJTC1WMXGaOGUCx
Q5QYuRr3nXam4YB31C6hlBdCKxm7fxiC+4o982s6LCj1Ys92PCaK+LUJScRC2xD2NMGCxrX6imXz
LVKEMoo0ucjC8+5Q83WNRfMVi1bDCQV3sihbFr5WYdibhTqjqdEAXzFpU6Y/0ETNAqzo9QMfN9Hl
AnVrUAxGtaHNemkgACo7NHrA3dYaJZ2D8RWzkafjuvBECLkgarvh2z6O0imtbimKtShgtG5yEylP
Nx9vYa/UbZXO+vmKUVi6zIMFfSZ7JdW6u8FbV4out7rwRnfoivpTG995DAoTOU93d3ed18755WXv
tnete3NpD0bRfguYkhWIT36ga3gf4vLq0j5RBbZ3ysi0FYV3V+bET8EGUaGj9QtHa0VWsiUQHVDo
tMLhmFuxjN7ExhliUpNxZ6TzJbrfoJgCeCwD38tYqqSIJduRhd1hs4/c+pe0JWjkac5QGP4Pn7Oo
7NRtyZV/wmV8ED+E76edo06AYhkWGwuOWhEg6wnCAcD48Pa0CJ0faivGwQtWAWyNyCgjP7wZEwgF
EYVNfVVVo7pqd3y9K+YQ83E4jCaKnu+6npT+NIvRPBrainmoJoa/DNbIaDrtbsCNw8lt8Kj3Gjly
kU541LZiJRYQL25mEiPJwTzftaK3hdht3fNU49raipEYMceinYvqXvHIH95qbpfu64phcOU9ut1n
KbBzl9e6i6U5i0AxCOv1CMjnDAt38Xw36A57Zw9/dgiBou2bldduGskmiVuT+GlAQhF0uE4LNfsU
qGrONIS1uV/ITT85i0+vQqPigariy5VtbT0WgXU+f0uuNX5G99sV7a5GLSA0Gw7h6opE1Nnp366z
HWpFGqDrwl1v904MhaYil9yWoe65o9shRafh2suA0yHk4emur1+Dbofk7w9ykiVceq2d5LfAbofz
xAwnvD9W4D0kMb7k9bHuBvEi0lxeSydWUW0z28I4JFv3ZOCpnvfX9y4IzwePL+zh/fVbEfaLJPmc
RSMylafPTStc0Xx7OXbnXoWvzqOCyoD4SrdDVuDM7kgaWxw1Q8p4CVudJuFNHN4DDMSMQt+h+ymn
rQQEKd+3P1/PmXJg8lNqfooB2IZj4Adk0cfjKHxshy/AFuPbjdbtHZXbdgIaUsjx+fvE0MGxr2p/
V649W4wHfeW86/uXMA3qCgRHfd6BFMVEWUZATq5GCq6Vgsfl9ST8cfos5fb/4okOJCjGqcgZd+NA
FsE6brpJ7/THTd3XFevEsPWluXL3X7c7u3PSYuGKzGICwW9sk5Edhfcap3Q8XD1YkGKximW9W61l
QQ91BDyiPxzqFnXUeR9IUF4qHgRp9dh3JLmchTfn/esX7akcf0YcyFCMFpzBzXZTsQobGJ5USH8+
uBnwon3/HofoHMhSLBiEj2nmlPtDajoLDqkVLrjSaQxRfXhOvrJK6tjZQ3SW8afmhhy1YwfCFTtm
lC2GcRYIv5BEXM0bNghf77o89eMRSXtJ2+u8jlzpU1desV4FfffLlewtgxPCG3nSDMD2hy89zVU8
/qT5WpuKpVyt5uVqmu0FMYcoWpzD/UW+ccr2znnaTMP+I+gnTGUZkwVcdeZUpXX7q7FTjmJBtrVd
Q//NbxAjzdYuwpcmWmvFaHRCxVcui6zMmKiCTsjrfdCX4FzKLbr3+/GK/sGeKhalBccSxZ39nq7C
hlztNLwjeJY60ib61J2gblmKMXGXs9G8bSONNuPIJEtsdyAMwr9M4o8F4EM7CnoNiVo4JjufD6dV
wxIdP3FP6Ur7FlmkY29UbzYIL+IdIEHBrQKvjCQ3TDT/IpFqH9offkYOim5DlvFzpN1wjQdy5Ece
+Dm/mu0WqcWPEKRRhuB+e1+uOb1W82iQdnCsig3yF39ttNi6zfn4zEjuVhF73ERD8uRgBMmS6y6T
TqhieyBOSTe1jSG/eMUGXOuLahpL4yiWptoaW5N2Z4K01xbresXOAPgN73+c3j3NGanl4so08rW1
FjECISDwtMJPzTvA1MlQ7Aj6PXYz8eQlcZYV2Z1g75Q4pP6QwVqx37U6kmXXRe/H3whfN0OtHzOZ
dEnjNouTiv80/PgYWvJE061Pc1SuYldoL3NSd4GYOmKUWpcXLTbM7dXxvU6SbicVm7IJ/GbDLB2x
KRCCAK5pgeifJlm02usyvOlSM4glbtUlnCyNN3AVkzIxre3OnLHKB4HitrvQRHWBN4R3xK8pF2c2
kLIFEwwjnR/S7a9iR1YL263HEsmW0b5dYkAmrx1GvFVO64JGp9Xicm5N3dVanLsLOJYjHD6c/r4l
x3PCKruK0SjMEawehdxHliLQ7c3l5ryJJXbBvYITqSLvxkUbrM7kTN4/Or+wR1+d+gWKVZlm9IsF
coGMSKRu5Wkwp0WDSky8IYFR6t4Ie5jcCYlqcXkCkXi2EzfI4JC4il8FoluR5PtHuBfYJzyDrCQ9
5Molae8go51OYWcUaNsHgFONPz8ebH59X/EypdmCJFC+T7Lkqn+pyR7+Rru+Pq9cDRMOk02e8Xk/
zJPWzfw6A+YyiR+7EMgRn0ywy6NQ0ry6S/8b6/wlWbkSY+ZpGKufG1cm0HKFr/IG9wktez9cqs9O
PBxHy1izncd17W+paso+80f+di5Sn8AcDK81Xk33dcXjNK67Lg3auOWwePt6WvDGb6711+8Xm3UQ
28wLD5p3Gn25blOi1lbSjt8oUwdxcK4LNX7zoPuSpfiX1WhjeqsNsv56A/AyFcx2HuvSssf9y5ck
xb/UCyevqvF+VWbn4xETqANR/OaN/SVCcSPpxGJAo2wc80nZure3x/tUl/rQ7phiDIK8Wm7GJUKY
JkLeAKruiPpPFZEDWUTt5LRZ1102xTKMS2PZgrpehEF2FsJXT1h9dlrGb0KZr22TH3Fw31rBLpib
IsTFPoDb717C8hANdXdNdwEUYzBllFQrE8Vxw5tWhF+/fdc4Qc1uqal5ZwS2auTvj2ZF6iuIuvrO
Ic0q1Ox8OcqX0+kMGRAWxTfnAjRIotMHoluGov/2fAopYBsR4MMm8SAxtM/i4/HW3yeuZuc3HkOv
IHkTCyOvp0H/Erijxk7qtDFQFN5zmAq/Xe6FkI8aPD5e697BWhGKwjszx4c9FxGiHDfdbho+6lAm
uvNW1H0+CYqCsIbDwHd9DF9udWrxm7jp6zAUHYf6ODW3soiaSqXdoQnzBkiJhL2CwnrROWXd7VK0
fdGeu/5CogGXszd5tAddO9LlInUXTNH1FaPU09HPkIN6efRMKz+osZE2AhRn+2sE+NfeQXn+3XTV
eZnV7na/mJx8xE0f5iRCznvdIZ3eNCZ4fZcDC8Z6C7nozwiw03980SiL7vuKypfMwGzDlSshWkPR
8uVW8/19Pu3URil+fsJUjkUgB0I1Ahsv4bIcjNczEgE+w9bWZQIvmTgQ+JjmEfdPMp1mVBO7Sxfw
LayDP1bnQRekEJSo9GTa/+SJFJh+4EGG5Lq2ogfbPPPyTe7JxaSv67wLx5pGwlFdPpCgXP3VtIIB
bYeEefjw3JlHb9efpy338eDgQIJy753MXM3KLRLqqOQP/eNVSGwg7cC6B7tmMWoWt7GzVWPCcbjP
oN59NFx7LcLquIH9Wo+apuX7k/FGhEgJ6/UcN/EfOAqx0r/czQMhyuW3ZiC8JxlCyOD0Km5hFd98
bGNKdR3JOujSUtpFKboAre68siY+74MsvLrhpl9rG7zkE6eWpPg+pqRxwTcuXqMmPyv1JUGgSPZZ
OoNuT9+6o8bjYP8UL5jn9PhlGcLkQfIhxTid+dPdNcUJmq0pk2hgdZd+NfpHwSPo+lt0EhTlzzdr
+J5r7oAoP0V30RjNNulEKNq/BUAzXzMFMqF1iphnQSO0zrfqRMjfH0TSzmbjepC7sE/UG27oXNH5
CY0ANaVqm6MVkyYQIKE6ZfXuDmIKnfPW6KOrOLua2TKtPGWjLuTiZuHzMyXefSnq9uz0zT2OVf66
umoWFfJcoy6YGM3zE9LZ5ElycPggKcZK8foNCp/IJMsu6WktVkFu7QklVXOr2+18u9otEL5KMlqO
8kQoMTy84j7xyBUUJLE8uKgzFglmYh3pE8m6E1Usxcrw5utlw4lKPVXM3lAXwR7PJxxssmIfZq2R
v57ViFiGjKvrsb9wTSW75NrSxWO6xSh2ggaG7XrdIglJZ760A+l83vGE0sFSFDPhjovS8SqOLEuM
btWRlD8eFrZu/mxjCf2uz14YvxifvqfaLVRsx8r0CgjG5Z52nB5hE6W2eeR2s3PCo0gXCB2vOh2s
UjUjRcPgVzGGy9DrSlwr7SCvENEswrojjh5OY4IjjX08nif8EqumU5nB5kD2L4ukHjy/pqkW+GcQ
Bewt1HjogUndm1I7s951+6txYZ5iclqMzg5mc1yywJMdVBDkW4wZoK0xZbXSuWJQSNQFhLpz9ZTQ
w8tGYHRELk9tiYO9aEDZaEaFXytKY1XVDp9gaczbrel+idKLj405FzAWbui2t/6H9amDw1Tsyixo
m2Ym4kSYlKMBKkeQobGHmreFLp5SO2smWdtqQcwmhyc5Xolz9ukwnV4cBy4crEkxL2ZupUuGDHBa
EobIwpowSJh2EPYr1kZgde3gcvOIaRPhu5blQGPdPMX4jCyHKagTxMOigXmTKOhdY2fkEydckto9
Y9kBi5wigvGpwAhYYPy6jNqxFKUE8OtG87jUhnemqNcpsYrBaY/KkkmLsjIGfQtamiIHLxbN6jSL
U3tnRhtmam2Y0pU8gPl+7EV/tndqwwx8f60ZhH1yDY29BREipo8s3oWwREhyNodfQ7Mk3c75igFx
FqOy9kTNHm6oVe7weWfSy356abowSW2lWY3zxp/K0hiWDGJH+r9BTveZ9BANXshzS3eVHd3a4To+
Ldm0T98M3+HvDyLa9uyv9bkheOfzS1rNr0lJPWjEaC6g2mWT5fW6xXwqcDq0phYwIfXedclhjfaq
Rbwpk7W80U+DSHIhGd7qCuiyFSeUSG2xwZWsd4Y8K6VKKPb2w8G6Pw4/bToMdS8yS7djSkTijP96
xO5A4YjEBlScFOulIMGFkHemmPuX+/d/hn34ssO+Yi4Ka2zNiv0DGiDe4O3y+kwPj9Z5FbWKV/pM
xWHunLxqgagQTQ7vtZg7TdghxNyHt3sKF3Q6Fxk8CW8+HnV1Y114oXbSMKVt4gVi8Z7owieg6QLG
lbbLH6fVR/OQaYsSHyhpAP0p0xsRQ6sgeKHTH9dFo2onTb5zvDlzNOQgBFxz5cr7vDvogmzjj1aP
dDdbbajZOMZq3QZ8uY9cJrStSuM/mM89fdHlkPkzPAntJE02dDDrlFi3lUqI4RqTzB6LcOGZLJPd
eSscVKgxGmVGVcLbQgd+0dgltecmnZsFM9nk8KZUe2iR/w906YixIGdtMSybKaMu8zW+XxCGkv/b
S/HEBEL0wWv+XgvF0glRXMVkmS3sVR7IuQl2Z+BJr6T43ffTF/LIhn1bjPKcbWjqMpmL8VNppQPn
8/T3j/n0bwKUOzBeZe1d28WQx2gtvVaX95+6fPwRw/NNhBJKLqs17OZwdIjhgY3tOtJYhGN41G8C
FPewzaczc8y4K8pWT09Xdx8gl6Gv0/YQHbPS3+QorsBcwLsdeLIQQOevg+GLtm//SCnpUIIaNe78
KtgZEHMkF0830oD7CBQi1cWOOiFytw8saDYtRmnVZhkPfvj82hcWiTPNrTry/vu2DiVSNHY2o6iX
XFsxo1XcxJ3OoP94LU2jutKr5nap4eJkZLm2MMCgieQIKefoVEQnQFH1bb612q0AAXvM3CMNj5rd
0ui4Gg/69mYFVoBDfyLx8XFJJ4NGyY9xiX07DkXJd17l19kMCZIMtiICNBsWAYFZyH8yx7vjXjBR
j3Cq+yjBdQMiXsJsI24SIZ/RGDWdIqnRY27M4IyWLRXhBMHDF3DTGiHHMjzfFi3nenDNW/RGVUuH
RfusUxpjDfKtU9LIZYc8i4Srw+tP/ftSK1exEuBKJ9ORLccZkN/5+ed1G3Y63eGQfAsOPerFGn3T
uKNf4sc08NKJrJVO9NfBhxcmvR+a/dRZWTV+TNceM9Q9ZNRQpZCUIEwtwutNePk41Bl0MQ/K6+Lw
6NRQsr3ZlOW83h+d7CGICryrF1Ls0WiGKTf/lCQlWBg12dSYwupOg+sr0NEbKkpAHu95kZ0+IY2O
q3HlfLtcbB2XFQlWCzdrhPe3D6dF2LpdU2KFHfMFR4xgk0sAW+wD/nxL9LokozmPBsuIrkRh+P38
sUTX1vGZ0KKe6UJKjW9Rm7enudHaTsW3uPumahQNYlyNvTySWvl2O5R4wprvmBko7p7i2QDnpVmD
xt6rDduusFaV8vmrzl3Y0/14U/frFfPQCsabaS4u/uHi6alzd07LLT1/SfSpsQkaOSo+LFgvd86Y
mZSYv7uPoa6v6liu5PAQVGjYZOlXjbGUXbq5ubkjiSF0WpolaIUoYUSdL5bbIEPIxXOHPEa3O7z9
1GiNLgBW4WH5yGj8xUYWcgXtMYZz8k8wh9/2yvnuiXgXV0s4DYixWQcikkSjEcfe3t8kKKqfOcvZ
vNiHdAWAgr2bc0iBy6tVZzE1oV0gFvXArRpMcKtmW/brCf04f+XoX657OuetixACRcfHNswqTr4/
eTn4a92bRHvsSnQQ2EXLqdaox8XFw82A4FQrQWOOA0XRx+v5JihXSJCklZA3k7eHtaX3R+aK+Wnf
z2OeplXTlp2Kr17vhi9/5ooh//n++Xz51+cv9v6kgYwFN/yPUJoHN9gzFFVv7Ri+kovVjZ865xD2
6TzTaQfM6MHv62jMUTtfyTZJ0Q2AJsBvnbU6HYR5hqLmQepNSnuHCBhr0YvH+xdd2nWfu/h9uOIZ
ip4TfjXVSGIwY58X94UWTwr5rdCGLM+MHYYYCAuAKe3dUgIzieGZShu+mqTPW9E4eWPhcBPQ84O9
noT38o/WmInewzXxgAyLYMg3mYyXmrdaTTOsHlR+OkbwDMWC0LXtLguxIBdPz+chjEmagzjtwD1D
sR0jRlfVc+bOJE+vdwMu6+3pOEtjmzxDMR3zjPdLlfJ9gm1IHz54EjIu5bSQ096bXpzv13XSBKOl
JcYDVF13eKbRas3X9ys8sOH16i/TBGPqW1cXQB1XtcBqO55MeVSx0C2T2WZjG3eHHtycn/Pc0fig
4wf8JUDRgnm2LKd1gQCbpwGlIW3by2/86ZcE5Ypu7a03ziW9V2C5X/eMSm88daaQJ54+Z91eKXe1
8dZZXdcIkjoeA2loIb4/LeE3QdTXWpTr6qRFNRk1iAABOIBFefh4/X62jv6RG/qSolzY+XazM3IL
KTTCodK63tDTR/4L9nm5Xdau58oingeEyxp90H1dcXItagqjlcPXKQkzoYSM8dkfHYKlujebSRET
GmzlnB+ebl6hHeiuw6G2OHKsnoAb/esYLNXNbdd/7VMZMb8yeqVyOolB2Auyi5Ipo8/Cz0dwV5r1
HTcoX2IV12dZOyafeXI8d3dD3emc1hFLdXpuweTAlr/fO8kXDfqSLTp9ProLoOi75c9a1mw24lGG
637TRlG6zyta7tTeglGffN4AJT0m8wSO8f30Cn4T0H4dgfyGA5tOo9Zk1SyQsR8ZRn3+TYCrD6el
6I5C0fKR0TJIA/3cJwjBWIZGE3+TPft7Gapr2lWm2fLWSLjYt1CyDuAZbSrLQHmgWVrqKUJ0O7f/
+4Ody3btxttuEAlLNTWjAbOmQDb80cbtHc6BjHHVWHnebnHBCp5nVXiZx9pQXZTs1+Dwa+uUEJfZ
lgvX3yHj6iGm1NLpXnYfL//Zc+NLiKLpbWO0naUNm0XwI/UJXfCmcb3WvoPoYKe2LmNE/e1eAJxa
5/Ryhx/0wk/h7zp9JBql3KcGDwRNamuztGsEPT13+tfaPM/x59/XRik6T3feKl3LRlHKgdbuZrCH
9Gns1m9i0S8pitZnU2sEXyK2UeJESu5MhtKovG6bFJVf+Xm6KkZIeCCzfKkdQajZpr09ODyFSTr3
pu7+uK8E0s9WpSE8n7qYURMGWXvPeSDIy+hXyZ29IMosVO8uh5cTHkGa7TrW4XbogffwpgM5u9Zq
Z7Rt5Aj1Njf4jjcOI1oE3K0rDuu8vaVo/ORvWSgjULaC3QPJ/Xh31+0Nr3t5aIc/NGGextFbivqP
iwb6T2u/i1N6t7QFUI0N26MiD3avzlqluZLvy4AUoDDSIGZGL6TLddyW+805YS731D8HotrFbDyf
ykFJbejdJl8tHQAmexgO+/0+F3HII1hfc9AolKUYhnaVWQ0tyHuq6H0eQmfYdEZhPxrzYGVmXlnr
LMMRPL/ehMl1L9I4ad0lUEzCwhs5800ljmZwnuhyHDoFspWElrVaGOuWfF0qx6/gogeXL2DkUgAw
mnX8pvrzt/Xc100PNirIm2prNoi6qDpNx4yJNsjGC/a7925o67yag9/Xbw6ljarU27hIo3gGZGRI
SHPao+kO3lbsgVXXxmYjB0+K624gEy60bu148uZryxQDYLVk0K8ES2Akb+7ueCq9xKdXodsm5XXv
T600AD0u53/3cX2tK5PpPu99j5OxMNVmKw7nijRjAoD19K/X+Rm1s5N8yK7I5fvS3CUdRXdv/XZ4
+amtXWpicXX08W6T+anlsU/PvFkIkoFrafRDZyJtRdHztZ+ZU8lOyMCvmlvlRVsQl93LR3AWklwc
7skQBU4w7ryf3si9o1Tss03yyG774LjIsikHtTOMre1m45JIs2ZOiMTNm/h9R0vvFqBCfxs3UdmB
LinsCVHhTHeOcs1OiVfMdGtSbHgVIF4QXjKACnIS5k+NwkKAcbNId3GObfa39crFPTAPWVpPmrqa
0o2C3XPhuMsAAi46MxD/QyNu8599+kNbsSBsF8k6Wmvi4WOG99sPUE7btNpeZTf8AOF/k+YwM34V
Et0Xk767DWPldMmvY7H+oUS1Rjlytt5kZiLxWS6WQNjpQ9sjTvS4jGPG/psw8/v+7hhft1xZCLv4
OT0HajvgGIvwHqhEGepu7xE7+U2axL0HpznerOzFQpbWxNJll3cXsXu2TObMDQdMmibOmdcR/nwZ
QzPtnFadY37gm3DFDzRllq6ZqVECiGsRzxAVztAT7RAp0cATKqImevMliHm3NZELI4SlzNQmhHpG
N0l0MKVWhkfo4NhHrPe3lSnOYexYTsseIVI0EgZGfVvKEbP6TYJidujP3rUnARIEEEnnhraFSCdA
MSweQKzMaSPggZmOrOFR+MI0lvsYjvnbKhRjYqzac3suRyO2SzprBHcycOQl8nJL2edeV+48lrj5
JlGxHqNFsNq6FhLJcIIrBGTC/CgZxibEWy8v3f5Q12KjMR+/8E5v7GYxaRl7ke+1ZAYfSazoxZxW
ZVMtgRa224DJRMyFH76eA8LVQedP3whTTQ5bduY2jhheZrGdPzIjQFdN0ph2U00L16tizLODJTwL
IHMSDT66H4+QWyz+H2lXtty2kmS/CBHYQbwSIKmF1kLtemFQsoR9B4nl6/skdN1Cl3GRHXZ4fGcm
HMFEVWVl5XLyJDoNOWET0cFIERSxDOp3ZauXCmQ9v17fIHyat20G2a5/NzqKmA2OkavNZPr5Gjqt
Ip9Ko351GB5pgDN60HMU5MIlpoPdU2slMdRWaBWhLKI6jKFavS/cJxB7OLd7PKI5HJqnFzC2U6tR
s7zLHW5D2N0XTAqijDjp6ZNpiBIoBRBmZODR+jigawXSbMaBZl46RSyApnWjwnuCvB9UHkMBALw3
GKACcuUIK5Tcx/kjYZ4bRSyI1sfC6I4t5JHDmzlP6GlCuMb2JdMDPXfygoU5qfumtmOIISgC+klj
RGgNq77caoZ/H73cgRRiYBSJ+QHz9YE8yu3fPWKKmHDOMVY0yUiCihnoALCxITRjsQbDOVpCtwgA
8I4ggB5kCRYYzH10JxgnhzPAQyw0kuPbZWcfQ8iBi46XhuYu1Eu4yIARuKy3wVz8AZ86Eha1QRuE
tCg0il/k5/SgtRjniDAElAVg251XasYmD3d6JA2tm4Zu09JIp3fvIEHixiYMxzyjz8M1Holo9M5S
FySC+C1aoDg+TvB/afggN6iOiS2UAZQ4EqW2QWSEHkQRAzmyKm86DCchogfubjKN1ERH3UbUWdyu
uBo0p5CCO5KppyMSUgimGlhk8vSp85wfCMEdmmghTt3e6kkMOaRvxBH+caMgMX7lOSWaiX9+stUK
xiaJ6Wu7TjS73UMi8q9fQSIicaIY5d69qbzC+FkV89dq5qdJYA/xKCF+CEUM20E80wMX87z2czd7
CM5HCmOGR6X2LEijeWMF5onsMBXboz3kjCErSghWToZcyZ0JUZeEZSKPGGxY4F9efjJXej52QIfY
/4ZkekkI+QxuFlVhKXPFNXJwD/1v2Wu/8H2Zgr4KT32y/PGKM6L51E8H546zvdxqBKdCVau+jTzI
UtavoKRHzgCD0t6f0CF2pzg0zJcJKYYjnzFXYt46XlRap5LA1y+OhftNAS1M4Fhg3iHU4rOjcOyB
50pjbrWYzk683jRtH4KfnwGXZuEF7M0SrIYcH60+o9+34EfSvfoAooieMLZrkHnCxNR2XhUoHaFV
DWbw5C42vQtXEIMcNcKFciZ3Pn+liLntusV4nEKFLEL0UfbqYwg2F3gwH37yVKHcNRaz2wt1cZL2
FMSgZfbtdSC9vSKQ4bxhYsJMRUxxm2qQegsyTDSuF8lAODjAuFwXzj3pIXWJECW2+reujiYYD1+q
TyckQ2k7S7dCZWVnQfN753A3v0BG2TUhwdH7cQnw4iAHRgo4oYc/AiONnxJNMB2Wp0RmRjLQcCZD
E3uXMCn7ATDOQms4oygmxDGeO7cw7fhLEanAFixDd/dxOFxRDMYFW4xZFLPieWCnakLS0NCzeWKr
yMx7L2bEEz3zK7vBzyMVsPNW5LChh1lyOevOOEwi4aEch7Ead5CDSg4a5NCTdAC1wryqMVsl8h1W
VhH49pcMcsmQTQPp0GpeBnf64lAau9S9cE9CKIMPYsW17Nz77rvlnJZPmXvacFnsoWw780zpgjuR
ngojqijzZSxvgeahET/V0kPq9R7doVdXV1s4aDQTOgSaM+CKFlzorQtmQgV+qWnkwcLnmBdD6V96
I2vYpQV0hRwblkeH0cnfZtTAXHRdiS3OXXPzNT49cjKMo1Ec7lHhRAmW42T+8gEAHMb/AEe/BRiP
URnao7kTFBKkht3V6inEei6BbsfcSTSRvWCm7uO8GCZNpdPtGHm4x87s/SImKQSd4YgkuLsl+BT2
PrVzk9Yw9EmCTo/1/xgLIbIjIsEvVXUECdTQQF4LYnx4LZw95bwjkSAxNG0v9lLIwVA/hMJvHjpo
HyhSvGNePs6DEPkRS9+SlLTB3aFSH9JklOFBKk/GK8EV25jDH5KMo8PP5KyGK4ZFdYiAb5Cf5uw3
o8OGYAcaRatCnwTUKP8QsUa+puJWfEHJihShLxdGce65OFZGz7zeio7YvZKajYIhaKPQbQc2D6JA
bOFmErUcAMCG+wfU/WOPwhDtgq/5bfa1n6ALe6faz+dfXVdxpgzI5I6ZQhLISUfR5BC58wJY9RMM
QhYfI7slDw/TcVbgCl/5YE2WMXIvwABRjghlyFbNGDlDMBBRZwRZ9+Uu/6CBZm8fGMZDFCL/RzTP
+JQi1+FClpLOpL2jIbsanL3GRe6Fc82ZOyXSGmKMr1kEtKLnVx8BzZ7TAM4SifyFqpH/E11Hy1cZ
jdRvoft0dBHsgr+QxVAxF1hkkZGrMAcRGVZjILKm0gCcCCILpwQdIigmuOZygaZgL5Ti1wV6Rs7g
5okGrRhcDMO8SaYQWlR9/U+1HSD3e7iULCE48ySZghWI1TT3+gomiIB0uw0qWSwJASdC8A08ufOC
BXl3NI4EswPAwfIHhoY6EUG3ZZq6KoYrqt318bEMocaE0eIOenCqxXs//nnByiQ22GqsAj+PvDI4
R3/6y59AgzmIjlbtebpWLpFsc023XhmrExQtXC5AAXOFehFsnrqMz5K1ekZY6MZRN5/I6HMv4xDI
zn2gYJjMTE+60wIfSAM58Do+Xz4gV3v3CMqb1qXOQsSkmJuz/Xi6Otwly9twCQ+QsyWT92G0TWL8
g7dTsmT6iudrUGcAkndwzn7OG3x1ypkdy6B/HzkBWpaUi1KCDFBc0shksCWkbgjziJJMsj5g33MH
bBB/0uKgjeWq/ys3UzOEKDbkEs6mW73db7c72BZYlcvHsxDsEwxmd/JlGwsUQiK1LcIIXKIkkKBa
IAQ4UV4SFoDNUk/dz7EowY4hbF3ogQpRR5CE2EsMc3qKlxfc6zk45zNKKoY8i0TPM0mDmAbIsA7w
ht4tz4lKl2pCsD3vLx+ZY2Lk1g0BFNHRFS7vqLp7lWPVlACj/4dK4Zd7zNBAWhs6nDqcQ0v7OveV
gj2sqjZEozO+klpyCuL1u8EwsG4J3Dnn/k3G2eONFwyj2bXw0Q3IKrCuI875lYBjuKs0v+JCXj7O
X55JgMlYnmDHKoQESuFFMBPI2WOMgbE21joVXOxNdV4ieUppTcQj82KHdMHclgrWKS/aOGroztK8
CWOdY+qftl5cKCirY3fj5Q2K+TTnPEe4/Xl7ci8uccnwZCsO8SHglD8xBwap+TswWYMMhUW00ZHO
fJ8YlelKlKS6he9Dao0qbPQSLl+2REgGXBv3mgx1uzlxggnby50SHnWII/+kgkSqru2oLEReCqYK
PHLMDMP7NydSsF7mqcNkR1qhvgFK8KI8twDPBNDCecPUzou3jxrCMfFqi4HAX1Nq97AFP2FHJWRB
CN5X7jDZktN/lZyXuc8SbFy/1xcSqqn0rg7hz6uFU6bbgOabJzxWL/SKPaCvnQM+TXlVo4sgRnq6
ETSnLIXg1+uPm4s7bmGTcITx7wteWxwXXlrRawFUFVVrP1AwYH33qQhhLESwVIvA944FprmsHo8r
AvCRkWSs4WRibixDsFBe1tuqT9YQC6lwMYAPIx5yBexj6foepaPSSVce/qmHmoTLDCBXjzXJpJ1z
aiKYreakmmY4fATdlR7ZaKKMA54Xb/28qeJeXTHCKxsFoLEA60Xftem8vQNE+1AuOY94Kuoa7aoY
2xWqXXU1SXl8JTj7/BoYayaGdIqcSqFGPw4QFXheGAdsMgYef7tgSvy6yxObVLtxjihjUhKaTMTD
HgZ8y1IqcDdJDOlKXWn36PJtQBvw+oYoC2kfLivH3CMxjFsUpRocJUSNCE4wL3OlLjlzw0kQzEEU
ntpQ9r8WQUCyF5Qf5g+dkyDYgjK1guK0pzj+en2/OXBTiLmfF8yAn2dGGnhYAOjxaIsOD+7893Ox
w2+88rGelT4dwiO6YHEMuOCAAzJXYzLTP1ZeWucoegja2Opl2ibkwV9BHXXTL1HEPRzOHueXw1xw
kRI0lXSpbkkOgnbs1l/eQUvwIHTccNOkzcJxdA7+c4481LZ38FQyC2EO3hJue9f1bZvSwSPhjuv3
dMVF7tzBi1Sgi35vWNkeEggUilL+anejITtUskVG7kyEKMcDpcbXJSQcyZaF7zFm1xLueGa2reKR
oSJ+zmqZAtmBWibGvUTuxQPrQzJhsMgVn7edhgoSpFnwnMiN3t6AuRt5ib/TY+Hem3vPbityMSiv
cvXAXUfG/7OEh30heUmS0M9jGCqCgbcCHunHS4S+IFTcWDAM/dqMGyGSwmunrlRKcvqok+9+2C7G
ijE6sKBAe2ReZPuXDhBhxJbLQTAKLHJ5xqaRpn6C77fx62DVY86a2R6RvzMpkjZq6ecfMbLoHA0O
jC/JxT2/kcD7hgbWHAhIkKPaIwi5R/0Lsy+O7kPk1sRyyb2KnPewEO68moVqGtGRD+NXadfAbPk5
f0cYEymywcOsGJVOMp7fhmPnE82cBFK7kVrpvp8HEV0Tcr7Pd08rmWWVZ+yJyPEeGX7c2iQigpMf
LPcuOnivZCALmM3ilEy48V7gh0VGcpCYxB+gfrgiALdZ9O+jzTpmPqaT03EQU/LrDhEtN1+d0yqx
A05X/ay2aBHUYdkukbFB3I603JGLRphTsYV3vip82e5IEIauIo2723qo0fBVaW3eMNrCI29JaqME
lN4+rkynucrX+bonZNHqtNlf1mjhnr8wXJAlsnf2e62wE5JHfLOUcawQILdO43IzG7lgRWx2k4Kw
M1UyOUTut3nZ7FYPt8+ft8x6mGfMFp5+zwjr5phDCs1EkpbJCgVc4m6qV1RRy51w8yel25EfK/J5
Ju23klNqTHJ650piHjOFUwvh8bcWv95LAj5So8DHyUGVGPNVU2fBqTrp2MzjbAuGoVdyQ/cpFXSE
aVDQ/HO/VNEoTFPk2FeBW5hgIppYO1otZcNoWT1FG3gZrmqnhjBON+avsCYLLkGS52FpkqxnZFBA
rbdLl0eXo8VgLJImC4ai3PdoXzchhRjp0F+FrF0EMvjIjTfzuj5vvzVZMBX+oj8e6y9Vv75/Zytt
Ax7539VAk+noRta78kLfL3VENsTh165pMq20jFHeQaUH1TR0RdGsv1WDnrCOhhYN/7tBtvjwOL9Q
xnRosuA6aD46jyX6EvQtIbkGPJNz9/x8+3nGyJkvvmiyYDyyY9PKCskhaNYHyHp45n761LlNFfyH
WLNkT0LKk5JaqA0CnYVUTb6seXw7p+2CyYi1vogbkgSWb1wrGuMCt+4ns2Xz91cTW9eqbpGiEEzr
yTAm+w3O6hU6ZBlPZd6P0GTBSNSlDzoLEoKSKsIFFK0DzsDO2zxtuNUjZVetJLIzOnpwtzr2Ohuw
yTQ7iOD4XI2YyX1oQyA+ktYusiL3hgwLaQHhcQg4D9UGYSw8SiqzMOfE6N3gB4wkBm2Jkiq982gt
7nF3F2g0o3fxIXQWq73DZd2ZExves5E4u9T+cWPQMLkChT6JktmiHWMBB7sxkrKv62OqUi7v+Qda
9DZsyM2tQrAHVl2lgWxBKQyYctR8AaZjaQfnI0ltUJXRGlQj0DWV0lOUc8FTKzvoRqEhfXcpwjDK
I3CqwBiGITYcSTwtlGPVk/LRI2gOTjMB6mRk8RnrwCAEtKEIOhJVdaod61+pERW8yupKWVYbHyKB
tSQor0I1PQOwusA98i47d3yC2YitX5k/a3lp4Ia9vQEJvj0cVhsUkPdsZpm71WIvm9k3stSSOgJi
B+9dB5CPSFaIYqUDwIqwpbfMtWbOcjiA0Qb7kYwyyT/ZR6LZpT4YlpibO8YBOjmS0oJjzlAjLIzm
nNlLGei+L3aVe2DBPSzwQN2BL53LMRQwJ6gKLkiMIYzViawWeYfX73jCeKYHxvKLXW0eOn2NtIQM
6vW9BuUrGBMdtPazCEzOMxxKsKNtNFWTuh8gaehXXWMQLSItHkLCmPqhjjgSo4X1XvKPEANwEZ5k
EHLdAP9zdce1PzAQBgyJ+l8HMY+bbKE2EKRvPgG2Q0dHRlf7BU17KBl46BHg1H0+utPETjYvNcO6
bYcdRBS5I4AzeOa2UPnYef677IWmCuZDa2upk0kYkFsfiBUePjk/YMAUz3iDYj9bZbSN73/FCvfK
GjU88BvELtj0JNjDFjFXCvvfOBfY2wCOAnHTA+q2ac8b9L4liG4/YjAcaWiR2Eg/wqsW9TLV1df2
bb8q1jImm0tDEZjmjsv4yxgf5ukSO+Tsxrf2DX29gc+m4voPZN3IjYmcd0LNqAP7PSOU8dE1IeqJ
QOuu95TbR6kF4ITNE9rVGDVj3AqxRS43PCQRY4hAByp8MpBxM2sgJ3/u2OkGj25oKSVh1hPWiLLf
ePXxX4UuD/ipIlc/oylDHISNuTliW5xn+lbTfQG+iNCDJh0AxkNYHw2xdom/LJSHeZvELrlFUPvS
grA1uKopVBT9UaWjulyunMllawPgZrSbZnbUpZLkIKSy1qqDSQ7Lc5oqTl4NSEqeU8C3mBNkHg2x
S64pLTO2CAZhw4dCVJo5MLElwjguocW8gGK/nC9F/+AB6YYFcNkLvLNLNuXDnJUIFw16QMJC2sMj
fGkAft7h6rIPBrMWsV8uBo5eSUiIDNzTG8ZnNW7OxgScEME+1HUdHwMSkiw1DEKhlta/K/5oYofc
3lNTRSWPgWyeB5QWF+9Op/tUZWEZhmwrhkHHNVJpOUvlMkwT6kWhFl3Sr/MbE1k4eK2cZZi0diNZ
wobBrUs9L41pwyyU/vYbAvb4BLZsnaN7dDuXgH6U4Zm/Q4Nj9ZsVHAkWnLtkH1RGGAIBWQKBSsZ8
AGjdb5425zc3oCxFmgf1m09W1ydTFiO5gvXFKAEirsWCn98wZTlDbApAGEa6sFTG037zSJIQP3a5
5/elD0nUZX06V4CyJVJAYGzxl1oa+5WMapvhlMtiHa+45OrkVRiJp2dopEXZwuiVVMIGU6AHtvkX
1iGb7CYHFfR/FVVwAZX0pAT6YhBB6nNpAzSIuhiMIXoON9SxdfX5wjyfk27HSCYp9GhZitqVnW5A
5o/1buUwb/+QepnTStrU0a+rqlr6ydeKgAEGJfQGeMELzvNjLp2IOgtrJa39DpqBOc7nW54DeNKe
f++RCDxrfSVPDdLxy1/cdYA/lAhEWcA63ZaZ/RKbikKt7YoqpNvUIeIlV+beI8ZLBPfO3eO8yeB2
TbAYbayGXV7j5Mkkok4AQCqXHOGWIxiHILRaw9Ah4pn4QN4Qzgz0HPLyJzcIgDPyYjuRKekg/rIg
ish2ZIc6flASv7pga6ScMgh2oMzMgDAqhNt7JsYsBE14s7iU3zSCeKRzgi3QF51Kw7bJq/Wd5xNo
kmSn3GJ4MdoJqG2AqrPvxEtz6BEaUlcqF7Epk8HB6BME07Cwvj9Bd2L3BqDYO3/FvJicFgoWIpaP
Waz6WOfr2/sW+eG/tA0iYK0/yqbXy/j9Z2QCQZb4lxZORKyFUb2PQxO/DxzZK4Z9b9BlwFwj7m0X
sWrHIIrSjhyYDp1ZxOtEygCS/d59+/BdyrBQgJgjWpXx8Lpcx84QBc5YJRHJZvSJLxkx5FOqBcAA
SG8gH+BswhInq932dLElZPtTh/FuB6Lu+sTEN8qCMlvBPSiWYFEUw/bsrMV2D5xaMI5PYNN6eJy3
jJyrIULeqr1VdHmGBVPV8Th4psTSO5jJelWvTkBPA+l6R9xoP+dlc7dOBMBVJzuPPXqQn4nD63V3
0xDrPyOEMWLiyOsw8UOE5RBiIGKGXYYRe8lRJGY2choQ8W1CRBwc5t798wBQUuPk3r/3ztP7ywXr
hU5GkCM5ghVJ41+38FnGrIY3KmoeKNvP3XZGjoiDs9syj2W67WhaRaiKsYoLsEFwSs7YRBEPl+uK
BpKDQf2IpQToQSROdEIOw7j8vDjccUaS8W1FhJxcarkpRxBID+c5Jk1wQd6Q5ZkxISJEDtPr9kly
HBSOID89St8x/hu6e/fDhCf1vj18emsPiboa7aQ+wsDIkVaJ80LGZIHpYVzTHmdJRARdUZmxf6rw
RV9p+ND1XfKwyWixzRdMkCQi6cqs11KfZDUw3iBHQ7hCrQUhahiPD9xhchZEpKq3ckOSPTpN5DSX
r+c3T1cs0SDjGoioOt/OOln3IIIOk6ruLwC3/vVCBAcEI9d9TPaAN0y9kRj3A2Y3n8vlcXdNsBxZ
ECKukyAD1xmc9gf+yWL2SgTVySCJNY0Sh19BxvX7hlJpLMM7Z2lFRF1iYgp5RutAq19EYw+RrHnI
8T6xIDfm7RBBdVoTVZjtjrM3UMwnkJu3fD+hAAnv8O9eKRFOh2kLZtKSpEciCgVKHwUyxSE2QUYQ
E6eIaDqMrejriO7nwI+TYDRt5GypWqChFBJvuFfRnI/yRFhdW/n9vg3+uaCti3ZFSr3fbIDcppoc
95wwj5aIqctUucKoAagGEgqvoAxH9yH7MjIviDghe2GVcXckGe7rNfiL+KnlTJ5ChNEZSafJewUC
MLLuGUzSmCoFrds+IRvN0wwxRkEclh0DzJT0CfSB8i87ZG/PmKiHua6/zclW8kbqcx8q0IB2AcdP
fX90hVhagXnV/m1idhdGeamnWEq0DM/btXxB3W0Ix9GI5AEiKDm6S+3AxH+7X7arHtfrYv52De3v
//72/zZMe18XZePrODrypjtALmki9eWRhoS17g+gVxfLzflm28OQbHe7pyd5TYwwV5fYHEQ80fLu
oAAG+vLAmJd5lf1tBvfCao+nLsLOPF+jR3c3zJueXzl7ykK00qdhj941iHgkT/69XmKyX+hwmcl5
bf1tDLcslX2QkBREoOjBY9sIh9Lj7we4sHRLN0xTEy+3ZlZZENQZltG6p2299c6IKcIbEi09/DhM
v4nOrY20IfRijrKKj4k0Hvz94zI779wDVwybPrnv7xH8grJDc82iTkmhOkqtD9ArbleHKs3cqgXP
wPJls09KrLpdqxtjiYbyW0zIxRZ0gKOojrryzqgMd1OuypWJOTwYC0p9/j7exAa8VrHz0OBqKcje
Eos184bMb4Euk9MxSqye5EqXAgNbkMFfh1b95AwUJ4C8gJEAfVHpHToa6AYuftTuK7InPUqckQMG
DcWpB0PRYJGs0zf9OP46XF2m12wkuOhOStgeYRkxgJH4OTOE3e0wKYQA0z7+/OVWCnlQ1evboD9B
4CVKnmv4spyh+ZdQ43tJghnApGgfQ2KG9x4jGF/J4K24DlDuvITqSBj0XZmTQjx2q2t0TK6cM8aY
TRa91e9V0MGNDibU6tLWLEi47PBmyRcWmImvUXY5mGDwemCETUdM38KE9GfuBypGO2LLUMai5CfC
0hr4cnQdlksuqJ92aL9lCebElLqg1FWSRbNRiW6ZxaZwp0P/Pto7PbL8RNcgIoLFggwYBS7Enq7c
f5/PEBaOZCzCJCl8G+eD0sFFvl1sQMVducZFt27WQAscLv4w9/nfjRv0fiRRkXrbKkhidKWtzYs3
e5OdE9cHJ+hfCmPfggSbEGjIPkYJjBFCjrW1tgHSoSEq6ARwzaUBogbEUylIRlH7Y1/XAff67+8A
ci//e3ZHVI/rU0Cv3xEmvzzfX2CmS4tao75WgLpkvCVGU4avGe2prdsSbBH2FOOl8bSBIujPeipG
iiKYisw87SU1w4LkC6on2NjHHmz6n+zkl+nI9/vYBItRxUFZnFKshRC/1H33fkSWGolTxlhwcgRj
oZ4avQ4y0kO8vQjhPloAzkH3PS9mAGbOKYJgJ+yo6dQ8hxhCKlAjdIhmQgSl709EgvJTBX8PHBIM
0FHZKsYAjxNlo1VD0xaLhSKbIoahiqW9btfFUGagVXbOq+I2MI02oLggmjpT0V00uCNkjYF8elHX
BAnxnCvGNE+SHo0/RbiMXpLKfuWXtNuUoSb6/YGDPyNQ8HUG6D3RXiXODdzdBYry1H50VyJDdEfA
h7tLCeRTz4DQoQeTeaIm8/bjTxOuapxUeqXuc3IMkQYBARSArvQ599aa+q8R4Gz0NTXh+6g0zWvH
ZNZtLFt45A2z6JR9C9lIDb/dI5zAgKN5EVMh8FiCcG8x5vaURBIkIFyBR8TBgycN3fj3hetaxIok
WYth96jIg+Fc9zfvL2he5GHCUzd2LEq4sRgHd8wjUufna9CGoAGfa6WZMqNjAcJdjbVGTmwLa0Gr
AWrbeG45CZNe3ViE8KZruZ6dJBMiKIRHwu2DwhAqOnAu8WTyfCRJxDd0hm30uQZJCCPRGWQj50rd
Y0iCfGw3aKx6ubo63BJi5OIC/HJbzF1ntZsu9Yz9MYVwoFMwxLmkxZaufGFuXt+Qte/WxHfKvH90
MHOCBOtSZrGiopI/5DFpfh7bhsJdVFMwEl6kSahGQMI1blHkQAKy8ExMMRn5j49MsAZ71QyLoIKQ
CraIuudJ1OaFuj45UcxdEpEPiu+jXNjSjsnOj9edCTZi7unjdN0UTENWNG3UNzj+Ft2LlEIkTWc7
XCZ7Psa7JpgFW09V+0iKThxuNFcI+BfkYff4gzobMGXc1ZosrY8lCnbCwGTvrlCweY3Trmv35+Xz
K6EQEQUSVSTgKtu72wNLeDHJjzgWK9iObFFl6E2HWIoHqDJKMQ7E1oAJnlYtTzXGXCsRBuEl+clW
6P6i+RT8fyBn93F+8+8TJ0OwEafiJC80UkSYqesbVGv+JFAb7ZqIg1C947FoSwgg8C7q1ruhDn/L
pZe4h1DEO4SabkWKjs0i7u235AIFDn3wqqi1KnY4rA/zVomYBkmt4lMi074h2L0GbeSLM38wnADB
caj1Jopkchwen9/QePfCPg+TJ68oKoYtIq4wxUJNdARLgN/CJUQGEo/g6sydX8Ck643Gzv8KEMxp
l/SdjH5zui/KmrgUgTx5231Q5toDEGpLFQc4lMsHFgQ1uXcjycLeZdE+NPIAkh+HImThxOts460+
BrP06a9SJ1pTP9r8gqcNxEisYHDbBKMMFRJLk7tQH+jhNINMYqsRayiLMGLFCYY3zk5deiKfHj3B
NDsRonSkVS1n9eC5zRl3wzh9oX8fBbnWsVROfQNx6AkpBlwDZyomH8XR/gkGNtkvNGPfHuklQVYP
5hwjVbkUKdmz31yV/8qwxBxs1KlBJ1k1rQJ6/7p5f1nd3c3rgU6KPSdDsKm1ZfRmE2AdGmK9bkXc
/BUaW9tlfxa6aAVegDfgA1ONUVM+IQu9WG7N5fsNkI+gMLhD4xP1chHlKQ1ZMPFn4bBAivmttsSE
rVVi7rGm4DA7kOAigYYC98sddyHmr6ElC06b3mZHKSIhP16Xm+XqgnGi5hXSkgX70mdqUVf087As
6IjnmJSmHZuRqghWxJAlzWjQXTqwzd2DiNp2bkBI/2mhRMJ2EtJezOmMaDskuzpFZI3R1HW/B6oF
TVc0++zPGma/zbIlC2bDAoIm9QZJawwUAX78jrtk3LkLlqJofcOvyFJc3t/vtmxD0LSfPjoYwU4o
oY1xRSV+n55e8tLh8q3wPnJvPKcBQ1QyMnldonn6vocgYjxHaxX+Ate1K1wUjaQNXFtODZidG1z6
kcDECJO8o7PB2Knz3fbqjDOxjJoNWzsSgKl3Ya99CUBMEKBQ834zsEURimveDJIe/abR6kKzZdO2
bF2krLAVP+4SsyOHrFiC+OqFEzC5Wd8CxNNJwiq1Yg0CkDCqMGjhwAIkJnPY6LH9tQbxPFRd8vpG
hQhrifq36ZyIMecAnmGUB9GhaC+fO/zfByacZsUK8XQUh0nv08ouTUcDJ3q6JtGAQpPvnLjaqlzG
qwzA4f9D5ydfhtGSBaPd6pnS9jrJBlQZ2/qEEeN385oxZN9nVEPMl3cYjZL5pBpI+MFPwuOI4yNc
fOJy8c30HR6tR7DiRZ2WfUd7iapzhcwvhk8hED4QOTBx6DNvEnt0gh2vpVbZp0eIa5xXfYUbpqAV
HOkK9HHlaCLbnl/cMiIHPZ/bTcGg10V1LCILIsEwhz5t5BKuWLCpSt89J0Sw6R0QtDW6wZtVeN6t
/EEjs4tgVWyqjXKWOdSHXq+S834FLouz9Id9nm+StQ4nlKWhowOb+xLB+nuKVXUY9wvlefvxeh7A
UOJSoKWCtZWTruK35gxHPbKVqhnlptRD0OU1zvGeRpZdnM3fhOnk90iG4Cqq0SKQVDIwl+71PZEU
3VPmc/O0esBoQfeTJbIY2nJndm8I2kaLClrD3scksFhefj4jwx5d0K2411d0C3E5dpWD2Zrbr7QX
xqahaT5yE/fzMXcGKpb/gwGNMeSqYHJA664UhUKbUMAcaK4Nh1lZIkx8uSpRIMTLflcumZ3nbNCQ
ZBptRJ7aTWWSGl0+X2NAzPny6nDFHe/QBzu324LxUcJ9WeUkBBFTsUSWCvQA7h2lq9bXb8NJt2gE
ObovB3V58XDnI1UBbluarC47Z4cnale7+5xXuemwcaRygoUKF3v9lHb4JtQK1m/n58vt1dXdHRf9
c2cqGqWjGjQ5XZ4f17vN6sL9yayCeaZEHoyoj/a+TvYodbXL/nJAgW/8C+mcS6NyCxHMjRW3RWbD
C0AWNVqB8j1F7TpwQ4dZD+MtiTwYgWQZSkGnQi1JaIi82W2WV87n8yXnAZLvMKOSv1FWKF1go4F0
eC0UNOPuQB8BF4b1nbhnSaSpKCwtUZIGgp7XiAJWZ1yUwd3goQIzusFt9EvFkuX6xz0egnu8srXD
YjQYDRjGXY3kFNGptfY5LQQzoqlMuru5eVhRvebMAJ0c85wPpBBzByTYjIWWKYuEPAjMnbl+PLvE
YL8K5dqe8km7DeGcEfCclsijrVAuD9ZwZCi7hAHCIMpijMVAijH3MYKxyOzOyI0AH4Mc0+PZ2auO
zjHTMR1sN728NyfUjPFg4QuonxGAVJSIZfBKpaiZcBiI6bw/KLQwYMNSrN/Yduyya6v2dGpW6tBC
bg3Du9WVsT5ufKD2Drmjr7NzZDIuJPjGRBXLXZ5JqzP6AsEL2ndGss80fAEqKkhRAVMCv47x/pVJ
fRsJESyOLPnp0SMhgC0W6LYhyO/HDYrx50+UMP38yancdO78W6JofDrpKBWm2lAqGBlTlCgxiACd
CE9I0P5R/m0kSnB4dN3surCFKGxfAU8DygOON2gNFx0OL8BvqjuSJARRZnDqkyNJolxsBV7adumt
kFehIge5PJi2sIF/8fkTWxqiEZfSwmyP22QqcPQRgmujgJhZPy1wlhZoZHFtcH/BxAsqortHFjXO
KKdopyq5Sk0FuBp0zT7/QLR4vcHTe4PiMk2NumQe4OmAYLQywUwdLQuQp2ZY2XWyfPNhGT88VEKe
UKnavhw6mKRbVL4J+3nLWKXpmG4kW7BKzb5XmsxAgrV2Qe/18bJ7o/6IWw5cQT8zp0GCD1OcQiVN
9tCgRyov4qbPv/kqHf7c7wvWJIxPZVP0wxaiTxzD54jfqoB5h4GH74dmSLROocMffiHX5a9zaxOM
TK0Fjdb02ELk0F4faxczfW9/YOJVC1ItQn3tlphF9fEEAouPm6fG3a5QWW2dp5qGbjTLvYPyO4gt
ufB5klBN+z7ZAd89emsbtTl1+EuWSEIkQHeG+EEr8L/XoCIlrhDcHjYYYK6OyMvj97VUxTnE/lBX
FVZP892JKYK5NNOZy9HyBJvUA11XhxnkEBqXZp/XK8yxeJzXq8nW7/EmCkYnsi1MpYxanC2dpQpY
EJolCGSH0SyDGUTab7fb3WwbNzwD1P8idx6uzvj2Nsb4DXWS0WF6Nrh3/QDfQbWWawQ/SCblmHjA
wahZrRFskYVBFOBuwrYm0F9kaFPwX6H+i8cZzm0IRrEOGsu57MwzPdyw0eqyqOxTxYZ1oHxI4WBA
NkxeyarMtGouTHthKraGcbIwIiMx7TG3T0GJ+IPI6cErAUfnhvg0OVTFtDutfQsStEazvCA7kSB6
L6lFMECRtl++AyyeoMl3XkenN+9bGKnOaFVIJkV1bsOvpKYmpO9zXDYuma6QL/G7ff0WIqhFnxXg
/Ciwoq9Bbec3B/RIM5eNWwjZ2dFC+rSMTvts2LXXxNmtDrecz8mtQniFrFKT1JYkGKgq41k/x8Tq
lzPOXfoXH/B7s4THqA6korfpRIoBYhxA094LzJmHt1TCO2LSL5Ph7kjZhOfHDPano1xhUVRTaZeY
eTWvX5PAegBvf10bg67V6FyKUNH6BerVK/etgS7H6BSPoc9H9+bKw2MHcDN7U5k1iXBftayAIKsh
kmZ9v21ODgZZvsPhxHupAWDMeu2MZTAEy9BYmm6WJI/wSNRE9vJ0xTxYk11k420UjELWFp1p0jlV
+KOse9zWEMXJ7Yvt6DeWY69AdHlyKvfpICMCBYMxYQ03xZnnRuscTgJzqtMe0/epCmYjMU+9ndKN
HigwQOMdU3txjieFrRtM7a6p6Yqtaqatq4ZwsfdJmRpKD1FAR/vux0pGUZ73d6YWNJYiXG4/VYwk
K5UvEgfCPZ9vwGH6cpc6XODFrUe43wtDO4aRgfUoiF1pdvvDw92fmKrxaoRbLZV12u1BAo3jaRxz
IzsDCWUFK3LHKAJ9rWjaR5JEdK2vmUmRFdg3ak8lPDvB6MO1tzoHnY0GDxEZa5bNbsrWj4WSpR7Z
FL+TFr2cygiwwCGFvtfDHzWdjSUIV1oppaDyM5LwCuWGCFSO2NaLKTs1FiLcadUqFpHZ4ZSevSWg
koyicZskXNGwOHoKJgXRyUhL4MRf+HFzzKURwbOeFrSeGkFEugWd0dsHSFxrdHI+hGwSgVuMYARy
4Gf3MkmiMXpohcFgmwvWTeGECDYAHgp6lRIIieCra+s3eK7w8Xbkwj7RYBHbpWwaZ+A4qYI92OcL
MytjSCXASYuwjuqhzC2dcl3GmkbfMLowfZ/EvU8ra4C1R+5l9wTMBB9VMQot4mQXSWPmJ7qXNQC5
RL1WONlm7z7hUfBAwIwohxc62dwzWpvIIaZoxBdLVxW8Wqt+jWJvA5/i7id8tHBodLu5+YhQ2iFu
GhofroGGF6kQZofpNs3YQRFd2xYVIqwcdhDw3R/BEroD2BzhvPEmMhd70kMcr1iwG30W54FcYcUE
9CY85xvSS9TeiQQTF41MOh5jYYIZCZS4xFBRGCm6e9TZQmG5DTmfSIsTx6IHBxUBnuIA1hmiV7t0
chROCZbB7TFjbkRiMT3p1bY5Yd0npGOvX+9pbMgCfwg+wCUMNU6YYHFMs9zXmTRsMgHMFxsiJN5v
rt92OrKHBKqHQ97gRb3Rndf77aFzqeSOjsYLNiLgPkWwS00q10HkDW8skZoOWSEiCiCGRg4qOFkt
Gp+3YI5A9ieVdgBhzz9gjSDh9mz+qkxm28YSBGMUqHZZhCldlSHpVWBBOhocaWEKyt7bDr2h8noB
mP0Fm9JntlKkIFuE5l6WI8jGiaJ/EzD4Te+0q+IcCWjmmqqkITMmQSQiU1XMCDATyGrXlJsAFcCt
eqGsU6CkiPQpOtdBWmIi4qaxFUQhQnPN/vrWiPRkrXWSmoz8ABnV7Nd0YA/rHWSbwhVdHOZwmZfm
N6oyrZD0lvxoIh2iTVZX9/qyXOng7EKay3POOgSxOS4K21JGPtncfguWyitbOelIrwxYJ2p8H97v
KzSz3s0vcrIwNNJgkZEsBPHJoiCbiEWuSRbM/cfma9YEsa0cHn7+SZLL1NG8qmuKJS8WwuLCoEQC
3MbiAPpWljcr3Mv5RU26ISMBQo5GPkppFZ5UytHYyzWYOQ5cqnsy6Tpeg2BS24VlFycdawDNEcgi
4FWjrsVOD56MSEYLEaylcopi02wg5ZHyNJS+vt98YNw24FioHBxZgqjJl38kTzCYTdOEi1gjeUQc
7jv3OBxAyDE363H+hKZN80iSYDj7RFFqbUGSAH9FvQ7r4W/wJCxldEoi41pblLpmxlCE0oVHWiHz
iINCLQlYvRdArufXxByWSLwmS4u06UMIe76HymGCJPP7k6nH8WqEQK5SJQt0axBAxONAN1oYvgmy
TqRFOMs3Gdd/n47YxiPJaZk3J5xOjd/++Yr2SIxL3Ww3IPR6+Lx7YV5R5rqKpGsnSz2qNtmDofqN
LMLhkzEI7NYJFmHhyZkfSxBBL/M96P1iKLVPSNt5HeDsgkix1ktNVYO4hs4ID/L1xztWkyJ1wDzI
nK4JhiFHuNpnKGzhfXjuUXkZ7uj8UrhTEWzBUQ4l+9SSOr+F7scLsIOMDVAn39eRlgk2ILPAMnVE
1RWLOLkVIlUM80IUMIxHRYWwdcAb0IG8oAU0mQ0j502dLdMVGIWRadz+h7QrbY7bSLJ/ZcLfMYv7
2NiZiG000N0URVG8ROoLgpQo3PeNX78vIdtEFzEorxyemRiHbGRnVdarrDxeSnmSzSsoXvykF7Js
C6M3aaKesA9dXpxxe8sskVZjIVCR48HElB2yjK8+5ikjDft9e8dWa1neAMISGYAYdMFKYjpIIxKc
jw8/PuDhCHOfEAw3959u1B3iWAhp9Pzwz7axWCL5qgvlGq/o8hRJVty48LRff7ZSb2u3+iD/01os
tjPH1JVO0snkY+TjJARpJQQwtkXwtohBiTgt6gwEibiUkFrEXEIucwhPAOM1qKoZ5XkBAQ0cZxro
hN3wOdcEb50YaBBDCXysJWQ8voDt4JYDPLyNZlAh9FH1bpEGeDyjQPtp5lbmyJBpnd95v4utZoCh
9/pyEEgFsKig042iZAKSAglOTYvJfxgb8eEKKcTbyH5AUZhp8zx/zjbNzsvSmrO6tLRmlu+edl94
IwpWd0iXdFMES7llsOXSWmV21jjRDoF78Yq3Q6s/fvF15ihOfmVakYivf0AtwOUz5ybl/XaC1cXS
ZJpXpRp9nZCaBidJKFzdPoU8EewpbHN4vRJExPBBI2SBeJf0mg2DwlAzLE3UgFUMEleq2ls1sATm
VdrIrxLVKi+RxpPBQHE64l3lCZAR427DFFqH0tHEEr+9VjwxzGbrUi7kogwxLSiFXygVSX40515Z
zeIvF4zZ9CKuunqoDLqoc8Q1frJ102s/AtNRiFfj31OKMQDkWD2hwWA13JTURQqqt19JsC8VYnC4
tgRTTNBP6zyqqIzqoAkuRc6qrZmxoamqJqmaomFa8/lJKfOwxR9DC9zAN9RJuL1Ia8d8+XkSvziI
I3rv9Zw+T5UVuY32Iy4LB08E/flChOJ5iW8oEPH4NcLQj19j1zUMTdQN2QKdKDvlutNlbQAjItkV
mm0vuc9nWmL2Hll+n7lHrKHwh0mz8EjHEmGZkj3IqKgDXMZiPTxw441rDu1CHntvwEOJWtGAPEpT
RYhOIY8MWuJwzzGt1VP/tm7za2exMWZR6mVkQs6HT6jGvEQg4Bdsa/F9+XzjEXmKlY72Bd4c0dPj
gn3YlrAa918uFQNcrZeHSeJDRIxA/ORSFByheLjfOqLRMgKIPPebt2YMhglRCxqebLa1uXLsWgf9
xbZSq+dlsWwMbqWJNGlhNIsAGevhC68kbRVRFt9nEAWUc3qQ0ffR+HP6C7yRvCViIMXXzDTxaIkU
ZNoxTBAlbwFqmul1OfOrfL/onHtuiQtv1RiUifIqqFMPxkxFowjPoHN4e1vWHv+masrKjMSioTG2
Vg96WFlROszhwBLXF3K7VzGq+Tm+0cr6nclhTKzUJxHx4mTA8UfaDGQTl/cy52SulSCdyWBsTM3q
1ptKyKhnDl5qkgz2Kk01p7ELxIuU4+jwbuS143omljE9pFw7sfupmgC+Qxquij4FyX5G4zAYDzkb
thJ+OpPGGKKESbFjmUJJGbN2Srs8HJ5S1P6E7raclfN0JoaxvHAcxrCTIYawZwDDJpftgacIWcwC
qAUjmmrMRBzgA4DACpfolQyyw7+5XGzdSq0mo5mPkEI+OeKCaCfz4AXyEJSzXCzzmxwng2HQchE5
7oEXUed9nblzokgZ28Kkr+PtDU6d2+295lkwS/YmGwWaUXyAAOqXBTix8ygdYE1hX17wnuASHQfG
8Vhals4gAba80cYAwlJEAXFUUKYQYyAmpcZMPDZotg0arOxtFTnww1awBFMuSpmEFaRp0ahNdMnY
fuHteqYZAwSYoQb+AgtCELe/u0bOY1uHlcvg7PPMyff9XO0EkNjNRxJeM7+4gcB+a2uYQ+/JU2cG
EiQIn6xH8SE81ofr8rK8a0/VVbrnWsKKS3imEIMASul1U1RAXLOPrkUncxP32jp0V/meN1to7QDh
5W3NzrSIVrZzrKkC2Rx9uuVQrYL+W875WTOu5dcZixaabqq8GF/HM5PmQnEj9Lyfz1xsdRCKSUk/
v8GsaSoEEXDBnQynOlZHJF0Rko1d39WdbXtb8Q0MSRF1WbQ0BGN0di7ZYE15JpDPk+JMUtJLIsIr
4t3jUV2tpAbORTGmIGB4gp8gtgVTEJ3mRIWZHRKsIxLJqftjW6/323Umi60NqNPyd1cRJTxU1nJ4
Un7hcoMMLJ4pqbpiSOzwGt0MjDStBFo6Wrg7kEQAD3jv3FVNFlIYwCk9taqVAlIUPBRe7q4b55l3
sa3cDeeaMKhTTsWkZkjdQJMB88CJMuEGLi8NH+E1v64b3EIfBn/0PjG0bPAH4iXIEXx4Rf8lYg+c
/V8JoZ6rxBhbpg+dmKVQiTx576CgyproGagCHy+fcd/vB1xI4PSd4N1f/KhcD3nEbRt8j+XLnyCz
GZbAahJFz/ATUFOApB430Cm9967OBTBxvAY8lqVIAqix5AXNly1NGOE49SvBr3MpjGMyBGKXhTKk
QIaMR9Hd65crhZijuQ7WSn3auSgGwrvwD1HEboSB1qgxBJsvvJX9dKp3cIy6PaZvfGt2RPSGsBUq
OXNXs+W9vOciCOdQyCKD+IYnC0MqQe90R/XdqpOA2OMgz6zZhS3zZ+PxtpO5AYJRTfyOFhqV0BIs
9QYkufwZWO8v5PM1ZvAkjqIyEH6q1VHNFKqX6HHLDZryrJ/BlDRUysazcM5HzCdA7yWKVHmWyVsw
BkqiFEW+8bxgFNw6IVAKt/lh+xC/v5bPl4vBkVRXLd0kGVTgf+BVH62kgM8+Px/xxQNJi6Y4nRR8
ngbKPnymxsKfdZiIbzjXNFUh2j194dUHrV/Ff4KwPIP0QqwaVl7bNtgcmgXsw9FA8JHa+Xg7RCZ7
7myeq8dgRzD6khSQEUygbCS3HA0133oXxBgxHgAP37f3iqsWgx9NGYVm2GA1qXwYoUFQQDry7va4
LWblRsaYMl2XJUNWDVlklJIqdSxN9Ns7X1MHRFRfLlReH/jK2TmTwOgRDLk2jSEkuPh+QsENjlXz
VGCwLTNraQxIAFWcOEgAgRKHtxkrQHOmBANnYl5EReVDBpk2tXNOO3QUSH8FOXmiGEwLI8EUfEwj
RyUo3D0kmwSUTjzR60/Yb+/9momdacXAWul3/iDLEFXs4wfh2CBu29nh5XAhHdo9l5aLNpo5P2fS
GIQr/KmdwgHSWrtzqasP1e/6/hvGI/KTESuPduNMGAN1XhdMpSgFA/kraFH1MT6kQ+EuUtzR7nt5
LHhLuQLfmMKnqEjUGBScZHatlSfZ0DUYCLXA6TYaMyQbRGdcD3rtJsdQO+TT6Y1D4s5fhmXnT52S
ZHA5qf2dnjgEeYh8UBMB8GHbRFYP70IaYyFDKoNKPSVpFlVAX3A+v+b1nWnD2ERoBX4UZvg+KLYC
l9IT99aeVzLPU4KxBaVI9CzJIYTYUu6e+K2kq0f2bZVYToIiVtIwKn7uCd15L4cCE1JwCW1vhrxy
fy9XiyUhSMtKEGuSQ5GowPadRxRC0tMz/ZgeDj7Q6B5FhKD2G3cGnjsgE7zlZZN4P4G5L8DDFkwF
GQTSuacvVz+2NeTs1MyWtrjKfd8MNaHE1x/vwFXtgHtl+/s8e2MJB5TC63CpQgCtGzbqxkMeX+Y6
czw9mOtC9qYmMUaIwWhOW9krmCgU7V8o3U6VTgoujgq8TAn4ZLb1o8P/DmIXhsiAQ95bRi3FkPv1
5fArDa/A1MXXGTCo+kkXzABfR0UVnO0T6cKXwjtMDCS0KshWDZJCU7UD+wYvI7rSuQnx2S/cWiwG
FmIxrCPPhyCqwH3BUxpdQhixxKvD5pwYts9cnDQU8ahzsA3eMDYep3R711cdoLd90WhFF6dGSE2z
SxtIeKAnrQQQJcK2/38092z32WZyTJLvEq3Dco3oifFhyJjbzXGzeIqQB7FUREOFgpRCkR4jt4h6
uJuj7L+Q2j9XRT2Xo7ZFk1okh3D0DqMo7dc5T40GkO2d4d3WGgMEWdtGekUHEm1EDk0Z8J0Op0bc
U8jYdCKbs4IzQm4YtcYgQBQIedlJ8+mhGa6fNDf8YByJ/ixyM4zYs9x45q9B5cTVTzq2EQZZwVch
8tkYQ85omA14xcGiExwH5+Les1M8bzjrQjv57meC8XkON6JrhDFZwygFPVfmdSEGH+VIjfo0rq46
ZAjHcPdhFRgX8phrq6m7vK7znDzd7DTsNTcFm6nvmPsGUo2L9pTui4PBcQpXb4GFUMackcEWi0SD
UIyZze1XNEFydnsVWhYCGDsWrGbyrRECKIl3ef95e5PkVSRefJ4x3iYcMLHVmk+8fqD5wBJusrtk
17s6Vu3LJdoVqBqemul/bIteBYKFZMaKBV/U49CDZJD1gP2FCuJ51F28zWEuMznzUz0fsHZgOUff
cYHCHs76rZAOAWYWWjA3WdIUsTfGENEgNoVm2NfOQSYPEaRvX6rdLZgZgQE8H3H1VpMkXTNk0zQ0
jSUdqlRjEOOyIKEaqiN8lNpSQ+azj1ER//9NWkpiVnASJrXw61kSquIsVPSid47nb656bEspzCI2
TTO0cQcpCL3t0IuDKiwAF+cgrRBiGfpSCuMLaGNeTfkIKTnswbv4MewVN70iJ3sEfywoxuzX0KZo
j4RBTq1LQUbFCV0qmYycFMFd3vyN1cO3+EWs2zCoqq8p1by6xq5Agkm1+0N6jI86Hhg3wqE+SU4G
Dxme0b49xRzoWkOWpXQGnwelVsaUVv0BS+5c8U7G2mt5+XkGjo3kj01FFghH/NtgXyXojt+2zzXM
Xwph4Lcxp8IsW+jw9XTN81TWUjJLg9EY6MUQhqCPyPhbu3bCqxpMnDSW8luNyS367tWwe/S6iCjg
7fcw13gnHJ84izhzbrJ36FI/Bp4nQUNEgiwEEX1X22FCtDrnWin1OSErCf5XJAoH52bCS+eg76yD
dmEdCK3/wmQjMoitH8MgtozqGy3J8WNoJOzdTWxfjjvuyPq1a2GpMYM4tS51kUUaU48RiAyov4dG
4WzbzVqS6GxvGcgREr1AaR7ESChlxM2a4bxBEq2cxwtecoUxyFP2Uux5E4RRZsY73FEBmA7/+ol8
Me7sXs6ZeFddVOV5FfWQ9ii54Y2AR7CP/uffr4h4nznx/gdnNdcu2sWmsZVG2K4mnBSIpORldE1e
RA1KKGewqVR/sjt7dBH0qTl9Jxxb0RmIiYYSI4wIwXK8I+AdPeHCfeCoxoExtgwpUKtCqEkGIs+g
OsZ5IwaobSGreiDfCidZlxS0Spy/VcwqG+ELlZDhkh7Xwe6WZ/CrYL8QwQCl5FlD2wYkAgR1Tzyo
XL/BF59noNKXR1ENfXxePUz7F8Eu9xXS/kfejblqZwsxDByiPceIEw2b8QHEmeiR2z1xLJm3E3S2
Fq/TAQ+rXCEB2G2ImKMft9ubvRq2lhZKMAhXBUUkRQnWytppGImuwwFB7vR6sgWE9ypbPnLLz7nb
w6Bd0SR525PIr2gRf31CJLnfcbwJ3tYwGNdFilhY0WxglAnmVRtKtLXvLp+3VWPncFRx4xlyjO9/
VC+yk+RSSPSm3XdOg6bqi+bAdbJXD/5CIOMetYY4ZCYppB/ASXANFr/ngveUl+nYbWnFnPxRM/qu
o5NvHmIk6Edbv/A+DnPuPkNAUcH7vELQ/Hrcl/iv4kRHXhXaSoEy3OKFngwy+FXfxTr9hBTm2F2K
DiUJr7/ILo0hv4ic58DhOfwcMJrbYhenDBFuRY8ILaj+NcXsi3tekHTdGnXTFE3RkkS2FiJuU0Mp
ugoGjxKIS/4EadqX9/v29n0GiPLSU3rLhAaYXSTt7+CGje7zrcWdCLHC40K78yaIAaTUz1DE3UGQ
sptwm6sXPWY8UvvF6HzCaNNrSnhRpDndX8Un5BMRdg7wYNmGLBKypS2DWG0gBWZFq4lKXzSXHLe/
vo65byoy4NRW7VBMpCKB+qlD5QWv6U6i62dLAQacmmhIKvSTkH8y4rWnoUMVr8wvBrxlYhXg2ff6
A/1t12Y8Xhi4GJUGiLVneS285U/IiY/uYPPZmThrN/+QhaA4+UMQdX9oroqHLGIpyIAe7q4lR95L
oNlJDlyyutWXwEI/Bra8Pq7BPAKDoDjx3Qmz5pEIe9g2i/8ATH/axexVL3TLjazHPCAsYrOHI3tF
Jv+S2oat7ksUwSGYC+f5R8sxxtV8+eLAzaa0kKpLoz8pZCoo+rQR0hPsL2ik87lEahyEmu+7hZxs
CM3JVCCH+qmQZkOkfXv9/sPd8rZ+DHQ0etrJtYJNQgHrabisr4bL4ZJGiMDVEPdzeBrtwB5mGEZI
JaouP52wjvNvv4DBjVEck3gSoSNmc369fOK0CfFWkMENq6iSNpvw9Zlm58bj0uNzLZCBDSG1tDig
Y2zgEVWgms4HbLS4l2PE9AKQXIBf1EIXD2fj1j2PP5eNdXV8U4unKMPGIf3fH2jeEAZXEIMC3sNP
VH08os4wOxSH6sDrsOHgyRyxWlhlUaOUZyTrp8H3SMvBtWq5fQ88eJQZ+BhlAXyaGaR8AFFNCmLd
A7ptPV6bDcf65vOx0CVv1T5qilmXT6cn3lQvnnG8c2JaLWgKFZ8fUa4bXqkXk2uhXOzn20e5yBG7
Q1AILNPb1sGx+jlotdAKI4X9Qaoh9tH9dHjidYvMtrVxU87+yOLzqlLJHWZQURKFrhRKz3WIc9E8
itdv7V6C4ZNBiAcMJ+Z4GTzNGLSIrCYL2oY0++oenPvtZVs1bNVA8aOuoQ5OYbzcoG89VMjV9OhC
SITiPcSOybmyVi1uIYR5BWs5hrXrBoR8BBmJw73t153BxfdZr1Pqyj6n76NJoDtplwb4/CaUFVPR
ZYiB0dGeTixl0osdJjncE+sodsvZXsrVfVr8CuZeCUyjyhMLv4Lqu8A7N/0Fj3P9Gl4IYYxBQQNo
p5Kq4BK/jK/0C83F0Ao7uimu6kufY3krnHrwshfSmKtERh+41fsNyj5d71Cd6CQLaDgD+X0NV0NB
zjLe32tws39sL6Wy6pguBDM3zKSEvtGRYG0HwrgbDWFbD7elOFcfTkcJyI8KVLAPoWwzg6P/XO0G
9zNFfGHJiPOiYsJ3t3/TOjq//SaVefgK0yTL5s/9RR4CRS2Y/IIotw1edw6WraPNQhRzETSNlfhq
B/VNrHp+1eD1OaF+S6Ai0smeHNlVXaKlFNG0WnGErwdFFsIZSNAzX5lKEyZGKSCJMpA0pqiyOYER
Og7vEHUhhgGFLsMIvESAGIwo5cE179sMIGi6mQoDmQ9Ru2BsPMcSOCedzTO2XRn2Vj5/XkZ6LHBj
XAeHL1Sogxf7BwM1BNwy/NWM6uIsqszJN7SozEVCauK91XbeQcLIxWQPSjNKPo5onYjAdQsniGMP
PGUZDBBCLUUmCXI/7L+617x2vHVvfGEGzElHsqFR5Rqfp4e84nYn2aE6DXIYQlt0qSYDuWIqXs1s
g5LGe84NuP4IfvsFbLYxsUy5CsALQyVEcCeJ5GZ3KdmDQ/Vx/NAWnd0Nu2crlkJJLOTag7jOlS8q
VBaMtrJTwBuSwojQetYjw1qCxvgnWRzPiebsJlvJVGidp/gZTHdO/V9juNFnzuEgeNjSj4GPUvB7
UVNJPzxPA0AI8sdEVNL8BducX4NbwhgQqcxoGkTaO5rGLRKhL8JAp6fOCY5UoM6vQeatH4Msaa4I
IJXE+tFYhRc0qJO7tL2CK+x3Z7cuW8dUoqs3aDDMERUgoiPjfx97iLm/RfcUKNwxjTdDhJ9C8DIu
AcV+5ly+HJdQY4CmSwpP8Ome+4iZmq/P4I572FaQt4YMomQN+lQ7umBiWH2DFPv37e/z3BaNwRS8
Ei3TmCDgoduTvz7su5PhgqMM9Ttw1SdHQf4Nk5t4ySQelLApxlj3UE3x0/aFT3T30DsBIQxyPAMK
lnAU5TjWbH5x0jWM8SEsGe3sBHukQb8DxN5dE/c7Cm0sTJ3hyFx9hb/BJZtcbGSkoivaPWrIRZTr
2oSov9DFwMERNsHYG1NVKaQb9VKVWMnAfUUjHfXr8XlBOCapMzjiSUIbFBmEYWj69dWRh4kczGcZ
DYROyfNRojWDzTf7l5s5Pv1ccS/rdSdVAxmwCUY+U7KYw+u1nVZniByjRbbeUcnlNaTQ8E7OGVMI
6N4h70IQc4jlqZVxj0GQhQhQOBcKISjohIfmiPh7u0dxNGX1QeaCAR097JICANfxPjnoKDSq3Aew
4f3g/KhV5Fr8JubcB1rRC+OI30SEe+Apie1nH7J/5QD8KQUZIqzMIhQAzv9CQ9cdHNfQocDXgW4Z
n1dBt2qRCynMa6MXxU7yREihzr7TF1zU22psr9W75reo0FVjVPF9UJbdIJiLZnQOzK+XdyxUYDwB
rZpifxogwsBmkEuX2s0MwB7qVrS94G5rtO4hL+QxhzhTzb41JMgrLsWL7hIvJrSqWT7YuCRU9Kqu
7sL88Ci/4MHw6vFeCGacAlBJxppFh45m1EjE9Yd5y3DhfvBCQbxN0xnTE8x4MmlFaUImYilEXXj/
d7eNgRAMPJPDqYGQryCXOUzHbiefLBC8FrZ1nb9oe86ureL8YvEYIBmKKiuUHuJALQRfEfknGqqH
K/Oztv9b+ACqjPPli7woksWio7i7RcN4uXz9q/fxmy7v8lt9nKZNBQE0Z+eG7n2OBjwBDCrUqtRl
Xj1rICCoitpWLrzRJ/4zsMts0Y1oFUEU0fZTThAMLDconzO5yc31QNZiqRhwUCPRkJsOYoj2sQAr
++uh36OfmF9Ouu6VLUQxuCA2Rq4PCkQhpXShX4RHUABg4qG6My5kV3IaFN5zbJq+uLWGDCCYQlRM
FV0RVPcVIFjkIR454bh6O7AcgAKGBwyc20JigKHRWq+vCfoe0Szt3P5KPdliARlEyAe1EU3aK+oA
xsNxnmt0v71mPA0YGJDB0KnqIWSgPx8X3iXvVcPxjOT50bC4thWh1Lzah4AGI1DQ8mQ538CdVyF8
t63IegLkbbXYNFWSK5LvZxDUX+gHvNdQKEOMJR3qOWqkaBtHg6XL/OwR7fGG0bE5qgQe5qjlkNu5
CBChywNQ2tkNgoX6DmQzmV0fc4ejK+fmYzNWqDnzR62AzAfq/KXxyQ3uvgr5nZhr45zLb44kLTaw
NuuqlOmWfQQBHRi7qVWHt3lrVqiqmCYso53ZMNjRF3ITjoERjOR1oWsFPuyP7QVb02H5fVrPhQ5y
HA9RqvcERb3zcodWc/QNbIvgqcAAa5mbQpZ2EPEo4iVIlMDc8UWrQbulGgyiKnkX1KC4QxbCnvYZ
4pAe+q3AbW6bwLnQSVEGXiBiHKFBQN7nbnaojwEHY3lqMhDbN9WYpT3URPkpsZJw+Y14W8VAahv1
yZAauGqJx0sHF0H4WYKWvhPsv5Qn2bUuKPsxHj3HuPx7O8jAbVlFU173WF0UWvi4NO6DHQfQVyMk
yw1k0LZVBK3KafUk1wJRFNHsdbubHPcUZc2IffOZRrjR0Npt3XirSn++OACZoQZDomBVRbzp714x
lulXhrka+ptyJvtAi8Wy7WIZMkZ00Yb4CyEK4C3vfbMap1vKYZwxJZP1QFexT73d7b2D4UZ7sPt/
FOzqaO7xpKp2pVvZvtt/8HDeOxAO3fOy3qvJmuVvYAAFg0qnFB1PcNaJyPTmGxouuG/9VQdqKYSB
lKxFDy8axmjTkATEQUePR+NcgWpchr/2sG0hqxf1UhoDLkVlFWORwjZzmld/GnbO4ES74/dtMduG
aIoMfgQDEp+qOHvSRPr2gjTXM5fkds0PXKrCYIgZqIMeZVi4n3zzkYtOawQhaTILWk5xIW/rxDnW
psggx9AbAZgzyCLRD5Oh6ZUSpTfwACgtlNlPRDIh7voPPJYJroUweNIVat56FQmeh1F6ezBgg7zl
MtwL+wZJFB6MrL71lyvL4Ig39mqLehwSqF7kV6rTHgo3wYu/O6JBE91hKXKzmaN/KDj3Di0h62Ut
BLNPPMP0k6lRYZ1fMR/mistYzlNsPh0LgDSaoCx1D9+fcK3WSPKJ2EpKolxTOoo40roDlcJ/5pjO
Wlh3qRcDJFNteFrqYUHpPYYTjkINTEriSOEcOrZ0sR1L37ASKPf4cvqGpl0OdPA+zyCH2eRZlwo4
0+h72bk0iJ3XOcsDpzkhtdgev0+ULMQ4KSyTgZZMOD7IAd1mBx7n4GrwbLkfDHQkiRSnYoGlekCx
Jf1FrVEFruZ2VyCKtb37qwUHS2kMcHhmVlu1CbXIL6UcU4QJAxjlih5xOMFwA9Bd9/0ZKRNuuIFw
9t150nRDUWXLUEw22ySoqDaIU3jcH4jSMUfZO8owEdUCk0s667qt6WrcWl3IY5DKSyfJMscJ2d1D
c1LwUkLm8Ko5BeAnKG6VYwYXjx7qPRxzzc5An0rkmbpLlRbU8fo9+4hHI3wkeuFs/7TVkMjypzGY
1uT6JKc1loLKKuktBY4oGh+M8Yhc/CTz2Vh2NlNVK4KctBVkYQgVqnrqXYZaNjx5vhmonmlm2gPu
JUFLuyWT8Zcyze9TL5tlUoGUDyLGlOqIcfOG7vVThKiw4P7SE3Wxqmy+auikoQ1LSNVwYl9gZC7C
F/Qo6rnziVfx58222JRV2CtyEuiwLRSownP30Tb5g1uzvwrUCyEMyCW60Bt5AX0eRvvrzYFglGOH
5M5t7RPjGtVllSgySSByGNU++XhFgoeGauaqHUcYb8kYmMvqJDKNGkuWg42fnvWYuQtfhWvvdH1t
6cQAXI6pdbGV06rlaBCmEg+UUiE7xM3JzmVgW5IYgAEfH2icaPUoyNyDcIT+smB7oC92MD4JPqC3
1+e/Sgyx+0EDCSOUgIAR5eBhBpiPFkHUUmPi8mQTPRwVh0gnzhbzjj8DNTKyuLUoYdlHPOCJaC/C
8aehongqVbvcjd3gwnM4Qul8b6yMwSTORmXwwR09r8wf3G3Xz39hqsz6o+jtiBgM0Hh5mqM/HNph
mDS4Tv54ACIZ+Ssa6YaoyrJkWho78FPv/S7uWwiiWRJUc4oZ5FQzxB2NsHpMFoKYIxmPXS+rCQRR
8THR3t3cE0hvq7OKzwshzFkU4ljRyg5CwOj8srvB1mx/f31fFgKYQ1hFAziU0lkLqiyEtYExfH/L
gRSeGswBFNJK7aQcUqhkErEh6l3nEUJxVWEOUJuIZi3SWtG5RqrZ3+H+gi7bK7b62PhzwUDqiBO1
8DbFThzSgKQ83p1u0P28/XWOEmBMOP980OS57zX4fD4rQaESZWZDOnIE0Z307uQv9GAeF6noxb5l
4eRjyuvLAD8v2M/BVUQmeQ7l9u6Ds+1cJy2t/HwIodP+693OsXlLtuquGoaiiWAwwtxvRpOqK0Yx
10WqLFVt1SF2lHqHOtz7Hz7cJqo44yzd6slfCGT0iTtVSgL03M4p33Ke9kFEOsTAizaHGAEmqr++
5S0jTyzjZaAbvx0V0hP0cHdfDijW+M5RjLeSDKSl2VgJjQkJIqJ0HfhDqBvw9SDZ90TKzZHGU4eB
NrnJ5Ki3IIwuZRo+jrI5Tl/ZegxksVMMuhm6bES+LxEkGDuieghQo67utMPTfeAEaHrZXsBVbFiI
Y2BOF8Ajk5A4ypmDceQzB0bX0WEhgIE4TxyatpYVOrQjnn/57uYwumh82laDszMsf6i8kNJi5VB6
28Ir4rTE8XRha/czuOaB/FOXGicJoWdQGCP4vK0LVwyDDmliJL2QY8limNkNvaAvn7/zxuOsUqGq
bxvDMoUKStOFlSKjWK2Eey7jLyr+I15mGi2b4fWK6eYzEThm8zjUgsqLF3AVZeDB19VYDEhRQqRk
f03ljSDO+6XXwUJTBiMGBPhScPcTRoA5BeOYRbhXv3aXL6Qw4NAoat14KZQh8yNGYXWvQx/PVk4c
+yCwfncPLiQxEOGlmC9tdJCkIJGu2oVbz51k5k51ZaSieUGkudB1Sx6DEVZVpbEeQx4yFK7+2bil
LvmX6qTaqRM89gdKZqm7Gs8ueGOO4HiX/qE6lhipMbrW4TlG6gK3CygJ8yO4EGsnOakX3qFFRjv8
Xl1pGJlafggOKP6c89qUe8DHqF+Es26rb97FujFQFJiNr6QVLB7Mu+AuxCZdgRWPN6+XA0VsI0Aj
yW3sZ7A2mqcg7U70/vJtTupt1T95U4Ut/8eIliwUEoJtCka8Uvn4j+3V4klgQKjPMScwG7BYP5vQ
DwWyNNsSJHIMN+xKY5wSUdCTSiAEIpZairofEG5HSOVXplwhl7dYLgZo6iQXrMybd57ejANOKBq1
CwqLhRj1wtGLlmZLLwZvKqs0mi7Aeen21SlEMBBPx3EvXFDLKu965cliUEcUFGUYVWj2+PhCSwib
JveRRxAzl2Bs6cRgjiTnUeI3MLgHokbLXOWYH6gsPQQV472AetzsEKOv5tXB/+esJ8dF0Rj4Cbqq
0SUfy4kZa6iTfb7d3i6ZZ+kMLJhSY5gybVexL4FNjVsfG1CA4Ko45B/rw/TBcrIXy1Hgt4xufZld
KU5/jHexa6IAmafsKifdwlTZkGpQtLkSW7Opjo53Ibk1MineobvUEVsOncBtjgLu5y+ii9cDolyh
GyCgjzJ9O71tDoHD+0FzLmJj59nugLrRh2JssfOUq3ghrBcQbkW+ogCi+yjL5lKs0WnckshAjxj5
QZ8g4AqJKBMjaTcUPHwCx1mCzujt7efs/rto69DKXU/W9fjpDj72w/bXObbLdgSYepP7GgEPBUMu
eY8FzlWjM0CTYdx53dHXH1/QDIBpYzxqGh5E6wy8jFoiS5EACfTiCdCtSo8E4kj4xdjqG0brDMIo
XT7KeY9db8D58HM4zCti7PA7OZjJ2xMGT9KprMdMwysOePJyo9icpwh3zRg8kXU/Lqyfa6YgdX53
jcFi1EH+Nx/XbCDUzPui70OyXDxF53255Qa8OS4TGwMtMymuoxGbQtPC50NIwWQu6TZnSwzmxMtS
bmbtBDMDgQrinyJyYxx3Zj0t9mZehgLQWQTBMP1IVNORzsqAjkIQV/lwA4hHXEYSbvvQc46lwXgb
UYfkzdRBFMrDb24uETj8vi2Aqwxz8Hut70SRlJEx2Yi88U9fWsywUxDy4ADYejHIYt0YBIgyvVVL
RBBRpIfpC3s0wB1pgmKHAk0do8LM3f1VgwK9HiQ3HCV5tscAQhk0VtWTkhQ3IJnXOrIK3Fw8bfzG
bcOOvKx7tZCLBgqCIIvoPIkMoNjd0q3KfYFwLhuDgQYhbofal2aVMM/ug+qg9xoVBnOdIxxfnVrx
HdyrH7mLSTa3oSU7AbP1c10uNAQ0G9SYSXAUv4HO1ibK6cQByY6r8XaP49yz/PQJYmVq6UEglc+V
h8gl1n4Z0hJkqf6epZgMfGAIr14L5DNZ2D1kNQ6gYBy51Y4cezQZBFERDy6iaI7+zbGfw7W549aX
03Ha2ifaxwVMWY2umHUCIejNccor8rgQSoDlG4hp4mnkFAfOdShxDoDJgEnpmY2q57NeXz/FCAQO
uy94GAmgPOGAMAcYTQZLYpRLgysTkj7Cr8O45IgngHOPmAxkZALiPAUyhEhF+Ahjoc7kgWNqvMVi
nAd/qKtAIOdB2MmI29MInLsbyckxjiLdH7eFrS6XiaygDOpa/Icxa60K5VLH+w7O19eXE/b/9m8K
YCwaIx3MwdIgAENeqVsCYP59W4VVwFuowJhzOLSaJKjzhnw6HS5/8WW/EMAYb1dHymRGKmgOTulN
cRIxmjOwW/CtGRfxNZExb+uzamALcYwFJ2Odl4UJfVA2cfcq2fb8+f/6Nvy3/5pf/zzo9b//B3//
DdUVVegHDfO3//5UvGa3TfX62nx8Lv6H/tU//9Hzf/Hfn7rXqmmr13/gH6z/4bbZ9+cmzDP23zn7
BKT9/mv2z83z2d84WRM24+f2tRpvXus2aWZx+N30T/7VP/zH6/yVu7F4/ddvz9/TENGNuqnCb81v
v//R6fu/fjNAiWpSUu2/ljJ+/weunlP8u/9bxcFz5r8mdfyPTy/Jc73+gVf8wb9+061/ipqIXL0u
6zBYSYYZ9K/0J4r2T01UDcs0Tcy/BYUxdizLqyb412+m9E9TMy0DCTj8GsukUVZ13tIf6eI/dUUz
JcwqR/0uffC3P37o2Sa+beo/sja9zsOsqfHhc0y3dEtUJd0yJM2UacIdg0qy4o+yXKrqUelCHROS
gmFsDqbcSjdZIefBIa81lJNgErtuN6EWKpxTTjb5dqUYImbpqTIKdiVNsXRJZPF9mioZEYVAdQvV
EF1BtWInlEP/UI9hciGiDtVZ7NPv6i/VpSPHylPJn9YlHblNgzmSzaAXkyBnqtsGonZUEx0EHvJU
ftVNL7jZFsW8tWbdNA1D3i1DBxKaJrZweV0W3dSUuRDrbt1WQ29jUFR8NxhVpzhKJgSRI4Zq7L8M
ujqle23s/NQxQyP0d5GRmYmrtGn6afsXMZWBP3+RLsuqjkoOQxRlBlNHSfEFLWxVV/NUI7vyTDP+
1MR9X+ysTo6CD1Enli+WqMSVXYXoMTgqUTDdp7GfoNk8ketqZ3ZVD+p6KzQu0JwfTjsjCvJgZ8SS
L+zGLilxteVGV+/93s8/KpNnouopNrxjpgyBthPKwevtSelExKdEYbjTgjzBwNW6UIyd0jXadyEV
c2Mnhr2H3vpBGrwPhZnqw9GszOyLECjWjVam5vP2wqxYoY6GKFPTNBx+nY3iaZJRQFKnuX6cNmht
zkz5Igtk0yVItQ19CH5i6RmULs3w/NTRRmiqilnskqIZKEplS0KTcOotycgst63z2G3HLnz0zC47
eU0gOlEp1B9TxfN2vdflHBsgozs7ADBFYk7Q8R9Fxv+eG6UWep6Qp4rqNnJlwkNIlazYTaPU6BzH
950gQ6a7SFcgA+ebfdMOplDrNITnoEi9f1t6lXahxXLACWicuyFYSEMDEILnGSNuMd3epIVeuKTh
ZMhZ2tTawauD+CkIc7/cZ7IWFHY8Kln6sfP1PNuD7cX4aEQoK7yIVLkSrrfN5x2oGKYhWSAYtETd
sgz2oE9KojZD3pgHb/Tjb0qs6EcUgRZ7KRb7jLOs70wVsmRRw7hRy5LeDwhNDKnScqU0D2GsjnYs
Vngz6YJy6SnNh0QUPE5a+f0uYsyQLCkmDoWKihAGMbq4jWO9KsyDqqO2RVGm6YNXqgLnFjj3XLCL
lkUE/hZIPUT0JLIhFl8DrQw4hUdXE7RCc7QorcoLnxjYDdX3L4p61MxdbQQl5xji3mSPg0UnAeMX
ANEARpYcUhhCmFjTmK5aJElnt6pe2YqhKq3t1YaZ2z0Ok2T/H2FX1mQnzix/EREgCSRegbP35vbu
F8LbsEkIkEBIv/5mz33x9Hwx/eJwhN19OEgqZWVlZTV62S97apuxWhNLoEtr60Q9DEQJWo3GNGkp
nQ/1KZITRduLbgU54m/+tJjBTofdcHPAtLB5KrZ8UrSoea7GAv53hpY03fKPTbZQWFOGhalKbz17
2KZ0fhdHreg/axrcLR54/GmhrsGoN7qLtKDjmInnRqH+UGzdnsD/cVLs16Kb5i7kpsXwu6zh6F4C
wPiouzz7ZRsVxFMzdwl6SDadig99FqbvkaC9ujkt+e9ZZctveMQsdcHaZoGt5KK2+Mg1+LxyQrNg
XImmDzDLY2nyTfTR1pcSc5PnpIhIO+znyOMtXuu9n9CrFfFmK/HLdl343eOn6saaveC70hHWVG3m
2CRRl5XDrNNDO4u9PeUtidL7TbBtvfgpJ6m9n4Y8otUytyLGYMokkxIy3b6h373qLbS0qUy+x5iK
txZe2u3vY2fHu37Rpius7sid8KZvCiHSZv9iwjzJ5ZRMSfSVQEH5K/GIhgfemLYu87RZnx0Z4qHg
gQtTJN7vFF9tWZq1AEjDPSAXPaSl6rYU8wdsM2DAio9G+W4drR6uaZ/pdw1Nu6tFRMUKx7Weyohr
0xdLn2CRpCQQwRcuaZvskaIfHOrQXvqHjUz4/8abMcFFOPpQTKNwXekxkjUvsybtPolWjbTgGDvn
Lx3a4nrMKa/TeHpw22jzg1MJqcELqdBLVsRcL7pMojEKTWG2LZY/ljol8/d5J/HwYyUp19/nJIo1
O6RAIAoU+pbV2Z0d8es+yD0TY5lG+CrFRkWCvi7MCl6jImUWeLEcxgE/INt8+ZHWMENTZdwLM7mz
CEs9fJ89poLbErZljsGitMaUgSqb4LD9ue+bbSp4ns/Un9Vs1v7ZZUPW6mJKhfDvfDbR6Hnkmk9P
XZ5T/Tjl+/Dw0lKMc7M1MWuKxPghbIewM3eD3ta5b34z0lVrNDbnXNfDL5I5P35K5dZPv4c0a8Zj
vHs+XlpPO9C4Tkh2nwrZg1NT6yaKsdVE3bV9K1xZ27r7HXsXTb/mxazTtW7IpjDRMYYg5NskFbWP
cS8HUtJ8YtFPxGMTf+hHHLS5SAH41qzocSdhQ6km3qNHV5N4/QzLs2mlhe0Dl4V1mF9VIA0ZJ8wy
IQRIsRwjBmONYtRK9Zc0926bzqPt+foVM30QFizq9mk5b0SsaPUcYWzz3TvV8bRMiY+OQLu7+d5E
MGoZTsMcLfyncOmWkNKCFDiKcepXf8iENHwshmwe4ycK0YF9RLBN5UPudtwAxW73oOFTmNlZnbeV
9rYts0BF9xGZiJujavCj3n61plfmkGYrj0xpozxfH8mkRHeJvMvm9UoZBAA/vU14cwgmadkhH9ZV
3Q3AC8u5jVtxryVErA9TUs/hvl9aG+6MSkLvixBznuhSdGYf1kMrdU0VDoZl6/O29CY6jmPgbj+i
iZK7O5l12beB2jj7CQw3ecyOyganwFpOreQPO0Y08raccBzdrRuGXsBHXsmMXMKSj6JMssGaz2Ne
0489T3Nb7sbPp3aczbdYtDlIrdBmsLdIu+mDqjHmBAerq3WFHt91f+ihPPmR8ynTN5Hn5luWk3W7
E+ksofpF8DZHVeshqyjOKTsy1tafxb5Je0U+1fkintb5Ph9n8jPuEv9VTZzB2mycI39q/RT8u8U7
Hh0kwlD9I+vGYErTzvwy1Hk+lcnqV3biXWJyRPm0MepXjp1gb+mQzk8263J4wDVs0XGJlnwxFQMA
W3hoDN/ZSSw97d5tpo2X0ygyhLeGzLX+CPDRyZ+Cxtlc+EjJ7wLq2S8RfPHRc5jGsqsMEoDYFQGX
3iorGcWb/Aloz+27rk/m+pwjpbNlN+BHjiIQ366Fdhh390FGS1qjGwYByN+3MGtenwHHGYyzoGOX
F1UD5D3PHia0X+dlw8W46c2gmB+1Kn5ymqq2gj//+FcCr7F7H6LNlOuW+4982v2JBFiFlTLps6wp
loaNUekmPSzXxg+ruLBUTPbWByPHkpFGYgRXT4fme+fZGApLp+Y3gvve3JaJtu7HXk+Cf0D06h6T
dY4NvmbCkm+riOL02WJbigd8LwjjS7qmy3DdB578aucoRkPTPu72XnRTfpbt2MWXenCzP/Kkn1T5
MolJneIgU1VM7drvxTpihMmlTnP9vu/yeCu1y8SnRY08f46B69ILghweERci8jWzsbiEI94oro1w
xFebxvqeiLHkL2HYooqeNLMqhB41qSztAvbhrof1d62FHEmRwYbUwxiQtbjdhqRFskNIvfv7JF0H
9hzjWUdysDTK1U1Mwe5l3Y0NVBW6XhLkessyI5NrcSmIhO9JsbZm+hm0Jua9F7P4mQwu8CrZ6nao
DOMkP4TObMMBBkhyfPTUMFbmPt1VITPafkmDa2Elq7LtqyRbK447pUtfsWlo5iPeM35Ls+NKL5aO
G/YpW2oZ0KLWNmNXJYbtdQAg6Or0ftdY0yP3W7YfpAvNp8FnCLZmbcMxGjtPi0nWmzzpfUAaArEI
KfONjnCrgQ9Uc0/H1mHPdlr/bhNrfq1Jgvuwa3SCLjURMlY2Joq/EmqbL4PGOOYjrccOUyi83H57
uY/y1G/ZDKkQhZNsofjePkwzS81ZarbeN8iU+w/9PKcwRLVxi9m7ONLTGQ6YtS2gQI0gLUQ6nZ31
htU4qg5zMU9xtgd6NnIZ7bGtwzYeMf63tfct5mChGQNXmbwselw53rTFG133qK6vY83CB7yzABfB
dAZ6yV0U3b/gPxThphRASIeJiMLnKn8wKcTeBcZR7P69HbqOVzZbtV2PlL0cdbqzGVgI2valu7hG
pcshXkK+/2Cj49NBdqmwB9b3EjxbI5kszLLmUdUJrlSJ+gp+Nttnz65khJIKCAy69aZKFG3Xw5QD
K2UlA2xOP86x3YbzJJMkPYeca3vM+yF6SiLkDMcV2848r9mywF2m7vPf+dbutuo4GzkQGluniube
mCqRWX+ua5J1JVxTc1tsxtG9mGd0zVay0W49Jy5KvqRWrKFQ8AD71boF+w2RDJhuGOuxLcXiWlbW
NNu+m36QuP2mcXya4Q2wlqvUWpVqW5K6BGky3xp8I3iCLIhUBU09CwVbc0CIqRlkXGJUCn2Ypi2h
xYAgwkCyLOZbPw16Bf4T7dd8M3lT1uPoRTUwLoELcG3CbTkaxYWn8/yXsKvMi4wO+0WgfdkWCY26
n8iVOKiYdQqwHpENMg6dGSTzIgB9AE7aHc2HJtpRwGvXfDkBNDc/MQ7d8pJmeySPSaNqgClmIwys
XsfVXVev9o/TXnNRziTf5zLBvx0HPSpxkNHgANuBJ2Wxb7s+DTuo1WLbRCYOm1HKY2lVlBeDi9t3
sJbhrnB4pxVcWoQvQR7lP+s9i2TBeOfJJxeCfhhSReGbGPLwUY9zQj5bn4WfO5L99pLEXdwdk9xE
axUvWy3eGZotonJuZX3Rb7b+3sGxaSjhgB35yok9fpA6vxN7T31h0mV69ntnURL2mqa3mmrXAA90
Czpa13iaDm7L2K88rOaL6kg/Hgm8MfMKIJkkZ0q9PktAC3Pra0a+GRyB/CnBgz4HL4HDcED4+zb3
HFMjXTLd75HvV2z3NqhijxNz2qRrpkKol0SJAlmrO2wkvMe5NtFBDWnYzvmeIPg4FhZaNGYgXZFM
a/MYuxaEwZQYOh5WTfLHsdlZ9k3PPH4EEo/X6r+Ji4T+sxIKehlzEcBPcnAXgtP8b/3ZH/xJSupW
hpb3V6hPp/rocqKWY9gXkh70mFJWhVZ17kIwr4Yd/RLoe25wng4Gj3fbQ7zmJ76nJD1x1ncYTlXP
cX2Y5yUWhZqZh2uk6cTwTRt4DhWDoNNQUsW8PdApaX40vVXpXSaYw8CzcR3nB7838dVZSudCJTn+
jAxTwEFrP187DbxZ2gbo8EBmR2yVYSagKVIcD14sJrNwXAmNiA9ZtMU5DqrWEP42ZETLN2/67DAs
GKr11WxygVRgiFpWyGFrP0zE2eFxqFd2l0TTrAsQZ/xHvHUbOyxz348P+dIm9OQQu5Mz6cnwV5+3
TXvaycuFFtD2PZ/imTVJgXtD2mO07xYDfTmZnk2/NV+3YBS8o7YQ7sGLyqjk1Li54mkUDs7NtnvP
GryFE2uT9AHfZu9+OEVy2PJMPT34rN141fRRE+5s8Iaeajpzfeom14UyE5Hsr1niNnEA15XE53FI
CAYJDya75JiBDck3ftVw7vZxFCcf5VqW+bDTeyRpAkAuD6l+piEfT7BAqdfKhHGuP6em4+6q/TJs
VZ/XHn5bpLO44WISo3s9svX2CAt/gw8Ce4NFmG2Wn3qxZgqpCDz3SpfLoXsmJE0xPmCXo3kwA++H
tbCTs+aAZeH9UzKIZjq5rm2ns5hl6E6TWuet2hN8t9MKal4+roum7bVzWUivpM00VJw5qKRLx2T9
nSVDJisjQkMLhzEiwDg0JL8QAufkhspD0pymfYJFZiyIVIcaeWdTypAC/3RtNNk3+DL6Us35B8Ga
cdBDlAtAVzDl8Wtq17SdIw7U0VUvKkvvmNxo+oBsdHXlDBKaH7WlA3BLqnx6WvDts3dw1syXI27N
DHl3vf9F4iXJz3TSKYIBzBAFOHX7AmcW0oECadboHXBnFlWBj92PWIztQ6NBUR7UxuqtRMVoQsLV
qMZWOuYTKft01+vTQuI6KjERzQMb5MypIxfDZkucaNeXo4oJpNo+JBb7K9b6aU7lBymQ2z+FOUTq
mApkM4c4dmlXKhL7gBwNwPi+H+nSffCI1qRYgx36w7bwZCiEG9fl1tKdpKCzoB04xPDC348tz0Zc
0ZDQyEOk+q47aOQJ/rriZEyXsKbTO03WbH/HvGHhqwCuSR9g/jctBVmk/iFMSzmoumQ1FwHggSb0
odniBy5j2hablF6W80JqcZ/7hCC19fDi/l3PM6Nf1ZgnyWGNDFzUbV2vV8uV3q5rBiXZg82kTq5+
RdqpxkD6I64I4aoGtaj9mm5mqMs0p7QrQ1bX36Jup7pQCOjpNYw9Lz1sxVWxtVNurwjWPD8jSeBZ
2QwZ/rVtUg/fKTxGV3Vh06FI2r6pj/1ChgezGKIPQmEWHhLAcay/ZpjhlRWq7tOtaLXxouxWrv2x
bxBV72vZTO6AVUotEDrtr2Y2AVOhmzl7v9agjj9SgNe1SPJJThekX/laoA8p8GPabZhNlK6MvFuc
G88+b/ehTDO2xhc/RqK+RWmav7MRCoEXPoAvKI2n+Sc6L9kPgToWsq7G9L+2esnGZyJM3QAoK788
kGYymGI6+IEWuscAiWognHxpXdfzIvQDSa6gRQd9zsY5Tirhoq2TxSC3jB5NNLdLpaQFwxiDovFV
LachrcA8plE5bKJbf2CmmZLvDdkD9FxSjOxgu6mLjgHZnq6I6wdzj4IHiT811jF70Nu0uQLMUhc/
hg2G3gc7hq658UCjcO491eqwS6nJOza0C7bSmIwlCR54IE+1ziuUZdNPyDi37bK2MMAtW/STA9Qk
vQDRJ5qfCyxMnq0HuMM9T62psHVizOvke//FQozTnGnKNjiPZVnMHxbOR3PmKwfUiFqfeaR9gZxo
3OP9uAxIpZz2hn6pDe3Soq1X5NoAd/Np9vXQnZAS9e68+hxZnvbeghrhwd+bqOf+u263+SFDRsqe
QCwIWkLHJR+QQEl8+lzvH5pV8L4ksXXV2MGMoLCbHM+NRom3monh2SUGTRUVg43X5lp3bQonUVH3
pGCs8+q6k9VloKh8/U1Oq0quAKLme2eTgN3cA/cdMzOpc+5EL07IkPoapffJLFU6UbxW40QOE726
Zk1FbFaLE013C8fsSSX2Fm2eIP8f1vQuEJENuuDNvN3iVMfsmCRLEl8h79fpgwYv2nxSeMlrNeyx
mJ9oDhOZQxTVPD0F1i9TFcCS/e4R8cynRBpJSxYAXXFvmbk91g3Mw78gubDmNDYovp8jkzr5DBq0
qQ9NhhtuKDxbDG71aFj4XdwtTla4OR14SFBk71C/tKpMtEPaqGflv9WZMvsNtGCNYUFBk6HEnk0T
rEDWfoFEld75cQNPvSlF2spPgmX3Lbow6C3UkYLfnu2n7aBVCyq5hfVxfiB6JfIX14OaAO8HNZb4
iBSFl5qu0yHmMz+FiQ/DA3jHjj1NA2XduenanR62JgIk0AlhOYKiMdO3LZmpPBiTkZ/LXlNWRqsS
0eMGOGyqxbR+PHXrsICkXunyiSVzChsteMn6k0c/vi7hldvdYpBC6kRbmiEVFyLZb5kEZDpIm0QX
gRjJSkMVWY/5zsV2v22oGxVL/IIIIsNVe+fjcT2ij2EZbvi5wL9x2vNfoHTbLzFCtL7vnVo/9lE6
bEeOtTiurt3zC6MdxWR2EFPTFYmPQ3dMHye/mrjtozdKQa8mbAEJC3gccJETDk1GwvNXygCXeTvB
VzK7rnLs0YzHJ62rXnirzknUDndTHovokq9R84s0vcIYrqYT18FZokqtknkuIzZF9BolsCgrFk94
wJ2q0vZWZ32InsMoexTsBpojgdoMkoXBoFjyoe8z0R+bMR0x4MmtHWjlAWc3w9+mhwWshX6jgvhv
zC+QR6N+SF8uK7Ssv2gJ/8D8DDXEYSd1uIrENPawUr3KCxQf+VKNqFcNqF+Z7rsctfjIRlTbIVSQ
vC6U6ag/C+bpC5HV1PWdwjVGUDZwsjsG3Zrx/YQawXjUGRf1M0h/cDLNmq/mc9MQXApqRKll5jPt
z5rE0hxQHOuvyoEwLEw7tZiD3WTxUo5sYJ9FCs62SLpcrpcMIUfc/3fu86pr6GXBSQZd9Uv1j7N/
V8JzixEldUO3azzy8CDyvqOlHOP4fs0I0kW7jI9717XvR6sAXwbcxqCg+w5263uNPpPYfK1za8Eg
U4JpXGNrr5HwX2On3SFmntzFREM24ZXfPrJ1+yVqR7I36qaQ+rwCm/gOSZoTCPCQwcGh49VSCj8u
3Hh3dfAFS0omk1RdNWdGHffJ9LrY+JJ2bQGo5Ei5D11vANr6GPQlCnMlAIh9n7I0lZf/frmvq9R4
t7C6IijKZ3+Xxl+pitjaslrVWYwyGCMfIW2xh1lvKOCsfZiqvVFI2/77E1/1674sJ40BvFGzg68t
ysmvdnXP0CsTzSa+Rjg+8pSEGjW0hefzWOVzku9nS1aQh4naLCq0qUmSUu8Tg0UTAlBz+u+n+dsk
4U+ZxcvTCKwHga4JVTzyknf/ccYaP/ZJu0/pFRlP8KCmhhrl88biDtp2eI8f6DAPT8ASk3tHvFt+
5tzu+xnRpvudLluA+1YHuu8QrYvaT1OrlqVge5SGp3yHDqsQIFr/Sj3Is9IQq7KzC/k8vEMtyiEB
QH34Z4hq80N1cT4/zbPth6t1LkYuOCbiDsbAM6lQUonpDw4HWPohQiYCTmmbX6rebyzN6+p+hhI7
tDUvmR4hULu9bOI/3gVa+PkAISc4ayPcZQKqf8wQgO+Weee/18VFJf7D+JZQ4t8bArwGRDYCKRp/
0ai+ki7kGOVbo921xd3Me6Ra/ZK7M+oAjN+CaMenpiPeHNyi1+GollhjhoJHQKhE0pHw5b/3A3mt
o4AITOCCEPhiMICL/84a/3gH40AjqEEmdTNDDKLKCaOPwXsO22zaGYeMwM5P0TxDitXP6NYuln2r
x9M8bj2w4DAbTHhufI3K3VLH25kPdfcQERhL/dUNbXzvZ9TwTrsi8svewPasov0U9Sj/TuNfBi+B
HnFu+h3Xvpzecml4LcFBNpHGEKNwqBwZT/5u0vjjqzXGtCuJx+jKs/Xo86757lLrf+MQpk+ACs3B
J+36CB1h+htV4foNAdCrBnCc+xzJ/ov7GQrfOG6vzc+iltS6x1e8CY2krzDzRg2IIZuIwtEuUdWO
sh8kjJh/thwJzRnmB61hkwVPbDZXTZeaJ7KFFKWOaVD8K21S3Rw4X8lxH81mzhtos63sMcpPgMhR
tfoh1Nrdew5t23EIYKJKJBYUrYBsbvdDtjEqQUXK1hc2Jvy3BJm0wGFweslJhAvxvcvb9M6Tju3F
zlgdHTIIzmDaIKcFRKKoU3lEogWIMbYT+8XSiIHA2n22HwGDM7g6BJfA6i3No6naUIMnt9UTB07f
DFP0VS5z9uOF3U5vRM6ymliipotOaQRHwL7RBoJdlU8Voyg1vdBuIMP3MAt20YDwQOyJlRPK0DOk
FP99Cv7HkcReQaEYGjuI3v6fO/ljq4wIUjBgivuby5o9FKDt7TUxwT1QBC4QTHV/y6HDK+Kk+TXt
IrlSudo3tH7/eggOFROoQ2h+UH8iOX2lgMv11DU1cqXbuCTcXmSNq6NABEr6K9k2KKso7bO4Ysni
KGSiW/cVCNfOR9bpWB7feCOv+Vc8DPSvqIQxxCqRvd69+8tSCtnam1lThUrpLKbfLuN72aCUVtbD
gtJVSlqVFK3o4KvfDNH9tisMld+kfuMo/QsY4mE4ZLYggyFFTuLX1vBL3q4J69r55mrQqCcQNBYD
qDdILy/BrklXuDWDAoWhCITm4mZafrDZCnJQGQOhD7OWJRTRNvMr6t8NqiCbjcxxXbptqZZkRqX9
5UB4exZbvPbHfpPmztbEtc9Zlq+QB2ED5NfNaXEbWV1jPiKX03VaWqYOGZ02elY2nl0llnnKjuka
olMNtcV4+O81eU3g4S0IAewX5wA+FB7J/7yuXEJoaCDZuUUi+4kkMwIB2g6f29lO7I2kI3mNk14+
Cyxhmr9sAMhkXv79jwOBKSRCdqAobpuLftpdbs+Grd2dnwiGC7TKYOY47fqv2+xBjK4OuDQ3o9ur
AAb0hMKg+ujqtq1Cp9avECduF4ciQ/wGmHkd4HFdQSpMcWhelPGQjf7zIX3b727x/XJrcineU+SG
j9ZuTRGG1lcxp1A1Dc0i4SQxJ6ilmC7kbyCIv2c2/gmnXh4BtBOnkOkBUb2GUxTfLd5nu946gQG1
N8A6iMr4jjy1RF09+wKaUi0HN1gCtsxDT3gakjE+AqYS+Ec5qnlF42DSrwnKXeMFSpV6uCUr3+lL
+aLvK58pOT3OLA5VTu3UVdA1p8sV4vmUQnvcr+shB/352LU5amZjLpdboiXhB/xqvX8ePQfw5qtI
SDWnrfoArSmylwAFHlgcvWe6XLY5b++TXo/DOV7BVh0hbltyVOwZhw2y15EC0e70nQPp396nHJnj
NOXGfuEaifenNQRogzlqgeRuDjWLLzMYBdgcbC2bUY4PI4blrJhZcAInPTdvHIpXrZYICqh94Rim
CAxgKCBC/ecmmFwdsbHZ9I1m1CJ9SOPmMEC3Lc9gWXJR2BoS8GpJzRzwGBaqAOj5xDHpe+fLTL80
28GybOuhSmRxBa0UaNSpz9pPcmq0P+8hifpq8oReNowee3Pi778PGsHoYuS9kMCgEeN1aLMjVO6t
08tNoYwhS+tR8Dwa1Pen+65NeggUCIeAcFhUXs0DqjCDiD2avREkfrVpFjDvLeSKH6ONDWBAaTbs
KIelLWRtIDjYG+nTv/I6vG1IbKCC44hAhNNXeR1ZYi+Glu23gdPptmfbdKjXnT4liX5cZ9E+OZfX
T8goyWVJ0xmqpGmncEHJ2f65WVIm3jiA/+P15TQBhgY+wvl7HQL2VtUovkp6g7dlg4wjZOBgkzGc
2JzSKsQQWrzxif/jFaB4wrDVQI6mCf3bi+KP0KjXTSZ1FNsbdVuzQM3Dx72kyI/iKsoRje4DugH8
eWGOmGf4AMT2AJVqBoIW1CymPsD+PoIQFk3obzzZv8Mh3gSiYYb1QXJHXuEHx1ndxFO23FLQpt1F
BreMFUAbHjJQFCcrFNiUrXjjOsCzWppvYqdqfeNAvnIGeTmQlOCCijmM/aGDfG19QXoQwo5C1dTW
ag5lnawQmjW1qaGg2/p5OSq2CgJQ5bK6mAYWGSDGF2EGNDTQymE53V1j2/aBRmPqyyVqo+/QHaTq
YgcyfxpzMJJFvm7tEUgUZc+83lFg2HMZnRAkDNo6kHxukHPZUJcTldu3niy9PHQ+io41igDjG6W1
vy/ef14CYBSQRwrk1rgq+avLcugl6kSRsLgs5WA+WKT1j73MZlOApxF9EZrO/ObAdnBF3dn2uECT
WZcslRPGLltH1gLLQH2V93Orz0D54xsA6lW3KtYEqR0uqDiHjB3xkr1Aiz/2LGuivJ2hMbrDqjN1
Uuh6cPddHYZQxgOq+lXiggmlg2yEntq6Xpbr1HD9iXTZ6CrnX/RGWYCm5I52O3vDlom+zkHxdIh/
FLwMx30JgdY/nw66iDzsadbfQUbl6uecr44Vkc5Uehu1M+6LTqE5KGc9jRAFOlkzDFMgo+RnzxfL
zp0B0VEgJ8p4FcbE3nnWrPYWC9/0Z0FUouJil3EG8TPUXfI9y01eVz5ZsujcYIP0d4Ftank3dBYC
c7Dse/ZYb62HINcEyEUkpJU3VCdMVLKu2c8Ba6nv+LR4WfRpo8dy2weiH7ru/yg7k+a4jWaL/iJE
YCgMtQXQc3OSSE0bhCTLBaAwz8Cvf6e1ssgvxHgrOxy2RXYDVZl57z3ZBe9lJ99+dZ4dmEQc/MAT
xFXMV19dOuJ9G1RiX+s5WQJU0sQggFZb2cluuMvjcRKZtS+2qpm+qVUilWR0EkO4VJv7rBKdHsZ5
LFkn141V/851IN8cv/xw3i0lB40Tq+LrLsGcpMKl04tL7XlbdeA4Ef1xMTOkAZ1UKotBjgdJlAYp
3gIcTWtPf7Bh1zEaZtWxH5Rz+eyNmCio4Usu+qvr+gljMNRXN1RVM1e/GGfP6TEwjHk+TmbXQ+9Z
Ee32rbaxAZpWjrd8Gzz1hVKeu7+fVODuMyfNnXhyB30RY7+IY6KZB6Ki3YaLKRok9jC7sCOjSXr3
Dot8XkcF/3kTD0nVfsXKXH8whrJl0Xsph+5qJJlZ1GFiryURhE47H/HxlH2YjsvNkyQr52FYEIQP
c4kwF0POcpsIOaA7BynS/q4QTDQjB8uV3rnJYOb3q5ps/Em10yN7duKm2BbBQhhoSe7T1h77eNBT
q/Y9IgouLNQ1zKSoKJ+GKeFAHTCY/GzgSy0hP5i17Osek0aU93XwM+Dz985l2U3/lMnK9Ru4Tg8G
oqvlk6FbO4+tbqw1QoyzouH4RnMpancLHobSFoceC317FLMu7JiA2eDGEk1/3E0WFuHYN+aNQI+c
5xDZXakDmbrZJCjHLGZf0jJ2oWl06bYzVG20h7n1rZNuJG60dBTT+s5l85u3+MfRS8nkkFdz/Zs8
ErzmxpXmiom+NNKr3TVDfpqHvGos2vQGZU32TX5K7TnJzoHhyH7vinYd77de1sOBDtDMyD50/rLH
6zlkF+ygyZW6erCZhvBA9KFDQuWzm7Xywc2ntDxzo6fG0cUrNJ5mZrP6flud9blF83J3nRTFXjqc
+Gftefqj3jKrOhQl93/YNVk5X2mPx+Aj1uzgnCNHqHjp9cIjMHr1uG8cgmgRIYTRxFoeDPdFkfjz
HhOpTaqlF4VL/NK0xQ4fbJt90rbMsev/vcG8FW9/fpgOF5kUHjUEStzrYgpcFUtCBikv/lzOv3Aa
uwdvy+wvmyWSR9NgtE3kYsbptqSVfOeK+h1lfP2HB8g/3KEoa4xB/rwEpL+qjVhecKEpSdSxxhzj
3A/57OItZ5HPD4dD2Nj3QenkO2YFhY/aJq3vKhkJLCirHJqLtXlW9tFKt+z2cM4ZTlkRrFPkGbb1
fTSHwdxrY3H948zXhlPV8teHudvy4Cn1uB+uigmZe7IyXdqh7ZNx5L7Y/PGUCLlVkdN3rjzlq6HS
R2UbtRVuIrHqfVY2hv8zIUuQRYPtBP6OZcjGJ26HTn+w1kp5vPGluk/a1MziTVumui/SdjUfcjw0
6rJ108ybw9z9sNlTa++UlcqHINmcPtoCrf7169IfH0tbN8wPkzy476cNuzMij/6pQC7rI5JJ+2Om
JKtxolcy+IapbBDvdNuW+WYmRGbSItotiBTSsvy+x/9TRWxu7tpeY7qXZWzKmsO95iK9t9x23IEW
b/u947fTwS3zSh9S1yi/lFaNfwi3mlk/FcFEPCfP+U+jEnPsi61mwzl5ldGu5yFxti9JyeaDuO1S
LmozTbMs9OzUao8oEDbWh64diJeU2Vrt0ZhzGxfHNI+PvI1bemiakYRvHnB4Bs3CeokhMwzseY4/
fZjkVI8XOWBqO87EC+ShzjVJKJ2skuGql3Xo/Qud4J11C2Dw6OSiPYgOo1IsVSE5AGsfL03lN8b3
zDbL9TpKE33aAAdAfktnCo/vsG6c+6lvWHGSD/SWCr9Dyv9sxde15Jk4dRS07cfWz6eIeqfCsOmP
K6uGfNeeroPnMa5w02VrItPdhvO2icDGtTJ3w9lByfAey8a2YpvHnWOFHoRPPgimC8aqGruyP/lP
PMRqilOhzCGWvs4/rCut7UmIaqo+Lt6KmB78NsEqwkzmXVatnrz2mFTmKMix+zyaazuvu0ZhUjw4
/KvOzkscBirYhZqS+UXj6buhFdulsaqi27mptSzcddwOJ64qeUwEFpyYLxYb1Vz3qnsZi4m/r4ym
+zfLNJ6lNFvM/ECQOXiv8fhdxL46QTzaUldQ6lo+III/T5CsMF1GfaN1KZo+Yw+i7oLvxSKN/OjY
mdSnradm/JmghpD7M33jISGpmu1W8tTzbvI5ZGLcYKuMNlx40xc3r3A1MDPSVbR2k7YeGqdPN369
Knjoq7qG7NYNzgsvYNUcfFVz5eA/Tvxz5xOOOxkKc9SuztzJ/zi2a28dsj7xnr1WzUtE7TBksdst
Rf/iIAF8afrCT3+2cBt3plFztJPs6eeXqeotdU11l5X3su0F9KEht2LsUIbCG+0HZBqEbHaol/VH
tgfjevn7nfB2Eug5KPEEYD0f2ZBZ8J+f6mY1QRGUcr3UWZ13x2x1053LWPTRsAP/2mLUuWf6ac97
2SrbvCy9WMXRVx4mGgYDo41MkZgfjIQIaFNzmlPciAaqQzd72TuNxJsGmB8VfQ5gBacsfqpXD8CM
SSVwvMm6jJ7ZqzssQ+quE+MwRVaRmFAezU3dLRglrIOXLv4+CUwGhX//vG7l+J8PIaXwbUxLYYyR
4fUdSiqMQ3SsaSmsZda7bTCqp8UuUGFMt/HfuTRf4ajp625Cos/8A+IGz/1rutLgmp0zjElwWS2R
Oo8sWpmqo06CfomTQDnqmBQa00fbZXrGLdIH7W5sncYjPjzjeEbpMdxPhjIMaBMDftvo9iXnRERq
c/hZjGs/X9o1Xw6BHMng8fHl0xO1scau58/GybFXTdquqoX8nm9O+UHOLqaezNfNd11lFNx//3Df
zl74fRHu7dvWDxP9+lWRYOLKzdNsMm5Z7/XIRFeKMG0r5yNWEbNkUJ9qeZV9t77UrtVROLjTJyIn
BTher7hW/rK9Qy142wARPpeMBiWTICwrr1rXcr6JSuOWXqvaaebY5MM5CjMV3sEnk34c9GJ9/vtn
8HuM8+oJ45rlFgawil/LfDVtqMrOt12gGNclb6vmXirHKmI5zfa3UnMhHAqJ4THS+Walkc7QYg8u
6lF1vM3H8a00lQ5Cyfw3WnVTjz/dPrf6EDszOBWzyV2M116FvY4sFSkmJLtGEtRMRhkOBaoAo+C8
uTIKcJfYnZJSP6CwV8SEEpl9Wg2c3/euCmr/OLaic9553t8WqMIXAc85lpLb0/5q4A88pV6MIc+u
QZqPyzNJPkwcUjdq++HjQe12JM8z6zD3Waof1bQY2TsV8luN7kZERoPh0zcZpLzZQbdMY5vmWX4d
clmTnDTTWcQTbWXyqDQ5lnjdNsq0wEysJuzJ2v4QRckFMtRDtrxTkP2PZ++mMNscAQggmHn+PJkZ
m9Asur28tGOVn8mceSyN8rX5NIL6ubOLZJve+fV/yxl/Pns3YBAqHGIph/zrpTsikEVTmspn0mX5
WWhjAG13tx1yMs6YoPSXkkNjhIwycseRZsv6SC/cXWGKsWBg5IWwETsukZSdpdby66TxkcSy3zL/
TiXs73opDc72vYtHqY/LaS1W4hrWxFa2Ff5o+97v8/bGcOHfWMFNxgEz9Fve+U9FawLeaKTXqWs7
1U1+BKEr+6+L7M3iWrhENnbTPIz3xsrENezKbCO8UAGEIX7VPNzgSZQ27ZBYD0kBZuDZ1v6WkAMS
1ZYfajzsfVjMJQ2BNzD7p5otU+NeViSDo26tg/5oLI77g762SA85Qf9hJ71pDMiN5Ea1c+y0I23D
F1ztlV9O6r2x5e2wfPVlQlhijM97YyM4vTq7qrFtCGPp9FovlnXOVd4V4WQSPjgWa87BajSNv57W
yR7E3iAhCfMwZeCwT0okn6e/n2re21ebkTFWe8G9HaDCv7q7S8fNbwu6/ctczM3jBonny5gQsLss
STCyV2HsTSduvcruQr8hqhLrbTCDfUahsVysxRGTDKlCRMYZbNV57PpZcE1dx/d2og+wJpsGPRti
9Yi1hThGrx76sSq/b7yf3UuOLXH7dFO6V8ovy7avYrplf9p2dY5rUkw9AWCvdO5H+kx2PtRq1C+D
YhUE6hsj5WjZykrHte+3/S7QRj7Ec+pVbKUpVNEfNCWQODKEVwYznD61dslaOOJkjYQ9P6bzls6P
9bBO49lM+k7u281U4yMcm75JwhSYRaVCf9Wm/XlKcEo/9aNRfCcrVvnXxfEb93na2uGEbaAR+77E
dxFScfBJbXrtehKca/Wd8wg7xezK7eb7X4xvcAUd90nrzcjP7biNijN87rI6TpmlWTu6X1/s//4l
/6/vOPCZ7xIdRjp6jfjR2KNvgzp15VoUzDPMuj8YsmesEKSbaeE7FfNh6z3GXYhH+p2X/fY4v3rc
PdhCyLA3oZaS6c/jEpMVcwxVrReoRyOeeQY7+25Ka1QbozNCFIj8ipfnvaHK71zNqz+XbplA6G08
Ax/t1WvmpyXd35Rgk3bgRtBX2ln+DytxliHqCOd2+xVHbxHWNMi/zKXJk3DKiZidExFsd91QVcMu
gbfKAH4UzVmOePvDdRzKdJfnNBhzWVk4o+0+FYeuBqcR9vYtfrXhG80il7wnOXK5avu5w9TBrgDc
Xp8TrZFDk2rUUzjW5Nv2Ph5sro8Kk1nE0D+R+2AIuk8z1q1gtyiYBaE1BNadylTX7bLA64tDZ5r5
dG4TJOulcokZDC4U3/3WCv19YoGIcTDaWXlRvuE5PEiPkCV/BD39gPcptdNjszEG2S2Wn6ooT1Xg
EGIu5L/u3Lk5oYYkyD64oJOmi2Mk6URhMr9rVH37TN48trSM3OeBhe3pz6cCk7ThO5UpLy6nhnVy
8ASS9+iKCfQZfE+xb6u6+sQZMah9mSv5TLtff4WdA0NBGm6+nOoJRe2fzhRYvzMyoOlZb64RXLbJ
TatDVeXGP8AeMJr+/WV6ta34VvtzWDL1crF0Mqz7TXn7z93VT53hpklQXJVTCfuhCdphPVR5M6cn
YWWMwOTGzPugrLq/GzvHbK4ZOhQ75huPVcNrV5rTp8ayTP1Y4O+ojos1ps9IyZyzKImZ+D7O5Wr8
oItevfd+9jeKz00uo4iHmGFSSr22Og0+OhhiQXOd3Dk/m0GetLGdDmSSJhKS/ZkQm6uvs5i0ewiC
xJQ/xcDTflBeWZJjZRKyfRDeVm/PASCSIg23oNz0O9Xm2/rqNuciEwhnCnbW62pzXodNT5OqyV72
wb9aFKSH/S47djoYQfB4TfbeAfk/mm0oU3iEMaPeInevSzq2WDV2nkB8cVlebl0YAq4/lmwmLpR5
o30vkzk4dFn1ZNXj9i9sB2J4Tr4+e93MqKmdJWM2mIUXcqrtEBqZk1091U3vfC7/Q5LCx2wzdOKr
8yjDX70zfu43vZ216GzeZs6RDmxgX51tlNjpSSpEOcSKxYpuMl7+yWoKtRKR9avvKq/X/CEbl0F/
YJalmCyB+U+rd1Sp31/MHycuD5Xv+PTFjMXe6olaLUFjF/1wpU3XBvQqznt/b0+NOcXebATNAzJ5
Aolp0bwI7mKJR5d/8jCCUTCimm6J/inBK3IQbFZfT3baa+84ahTGQznmbvNvM5mr85I2TdPvMhy2
rMWxNKObFqtHdfQHhf8nq41CPwh76erHDVqJ8TImpWU+JF1iR9wzRnrqt2Jrjjf3e/oIj89Yrjgk
GIEb2skZs//9wJBvjjruXSKgAeN1h9b5NQ2uIFFXOm3WXxlg6fxbBVFnDM050NaJIG9ASCeX9nna
KFk+jKNKENeGyrV2Q2qZX5wCD06c5/20kGhubNZpNJYpok7Nep95LBcN3ZXC+YkRcL0jEKqf06Wf
mzOwraQitYKmEHHb+l87m0FuPMGvmfdmMVcfzGxdyrgotuRbojlMw7YGehbXcHteMp9ZSthaK+WA
04nGjwKwFz+UNsvuQByimyI/z8vxzp2CVJ8hEVXbhdAZ9CqsX9Nw2NQiSeJTt20wkDRRigzfqfi1
JLC2Q43ogkhVZUTxUrNV2U+gjg6tLuS58pjwhQV7bQ5ChBPIoeneywxnioWhTXena6uejtjcxjAp
8SI+t4nbr3tTZBJGPoYEa6/cwpHxUEvxLZlzyzh7hYmTEE8vHbMByurWT3hDSKVfB4DdCLmjFeXp
GA1wjDtQeq5nnkZOChbwEB0cwsZUmdx1pjN9dlvbZh0UvsbkmC4WXhsPZMjwkCWqbj42k++AGZPb
9r3OETnOK9aE+V616bjuk5k8/BMqv81+FMdWD3U+GtZPPZQFOnol4BN62PlZUMVfBF9vUYj/58IS
7i+fNpTHkGbSNfFN3CZp/7m/wL56LrF3dbUCprOcJQw1otpZO7SDCaHbWOWTGZR9EfkEMn9m82ig
RKaE/ZZWHkp3ScPCNbdfWL7cd064N1np289GUYCk7TPYeRNfGVLOBygS6godbvaj2jVQoMvbNi9m
HbW+k52R9eestRr/2BGIqhmmTNMPd668r3UxLNj0zKlzv5qLlutXW7nKPi7BpCg++6rZvot8sjXX
CWDi8aQ9Im7n1EBViXoeBHYOF5WuT5ubKCQlUsM/UmqU9J1p6Vvbim95oMsohvEbY9Z51XLZCyik
0q7yqwhKPwiLoe0p8vIVS+Lqinvf6ZIrp4ht3/h4ORwXb8o/4tAoDiUR8DQSuQX1TWs4L0WCMfnv
x9UbSi3fARMGU5gYmtDm39j3SxS7rgBSwas4rBgfhMijxqoJP/ZKZUZUBtMUb4QaiemqtvtR+Yn8
StK1KEMDssb46e8/0JvJrk/rgsJMe3Cb/LzmsKvBp1zH5n8VHgCnyM5L8r4psZSTCW3rnUnn75v+
zzuMXEZwSw94WEjRuP98OwoK00KPdXJd2RQr7grD7/2zqDtOQOpyh41ws6l3awVvAA+E7ZdH2FTT
doU1s7YvaVo71vM6znwu8ZZgvi+d0bAvxpLK5loqo50ercz1qsvGc1eB/TF18CVpA6N7IWoi8ZoL
JjnoaLXa6DT+/km+uYho/X6Dnfm9UJul/efvhoMQ68o4u1eAX9V5hMv7MSiGtcOCWY8fS2ypsH1G
w3ioptR/Z2D7G+/6xweLYcXhgccrd3OSv27HVji6hIOlc+WWhH1W9khzR7MzKxdCcOah1rZL6umz
0VvNJ4gQ9sZiHTvdyjvcUYym+Jmq5Wfd3L6JsrUnlC48qDc+DzriKenGuY3Knqz005Tgzt0bxIZ3
re21+c86GXW+Hxo1P6PkJP3Bzy0Yf7hUIVEUOExYltxK+SMdgrW+0+TUysOAVayPhJn366EG6wTa
Ch4JwiD+76e5nThqepewYDgZgzs+6CZp57NgPTLmDbuU/b234IAlXtbrbP0I2bsqH6YBlkykrU7/
EozpV5TUbNIR/KM1jWw3L56zZvWXEPnQ9XcQmcccZTMY5GV17MLaGZXfbofacicm3ibu4WPpG634
mq9j1Zxct+nH0+8IslDYeKKBVqa5+PZg5RFdUtX95GxFJl1Ns1Jf7bHurnOeIotB7ySIecgBUaAe
KYKOTwvD7eCdd4se5vaE/fch4NBjkuxYGA1AbVDj//kEjpWhZq+rtnM3y5yPaDbm2JgrG7CBhAUQ
ZkPlnF1+/TwScDmXR4wZ6t9+dHDzVbmu/JeO9uYZK0b/y6vl/NJLo/3uY+rQ2DxtD3MB+4zyOB95
BCJJ0jj7Wpdzsez5qVrMl63hnksQ59iV7ESTyiFvEHEXbdsJfSz9Bf5Vy51feTNGAich4pnhBEhW
uzuumx+MYdMo49+0SRbrrrXS7hIEKYyqMjcb957ofdM+cK2N13aAh0K+cvKmveEvc8Uz2ybf+w3g
ReyXlsfQH0xau1/sRf6zZqTW9x1VFPtHCuXhGcJgZB4lDn+XJKzBfXQj91j8eqZbfi/r1mIAxoDt
rikC5P0+4ww6MA2VDDRsObZRx1iLNam8k4+bHphIVNR/aOy3HOauHlyF+9MknP3VZAc61mXRVMtL
6fSueRROBfbM9K0HLB3jt2qxAJEiMk4vyrLIjhpbtvwraqYLu6GetmAnqxmsWLlJddSeg5NCNhTz
gAJw9xhUZ2I3FnhqYB4qf78FVkrsKg2Ss2egoQO9YQYVycTbrLMmaaSOGAeK5xqZL3/orMGcj8BN
uvvZc03eaH9M3eOMUp8egjpdEsTgBSai2akmgJFUrGbYEa48CXeql1DmXjvCEG3pizBF1CnFy9Lo
vdqA9N7ADE2+yxT5oDgzy/llZilq9YCxT9VRXW3KDM1g8i6rcFtQH+PonhqAQWYoqIChKDZ9PYRr
vUyXgZtxAsOwBd9+dz2xbbeLjnNL1mOsuO2/UmsK9kXOQ7+GECiXH6PBXUl/KeZfgFUEu0xEZVnx
pB2mYkNh2x/kuHbqPiDFVh5B61pfmm4AB8WAiqs2q1vnh94WswvLdXAuHvciAz0z6GiNyKzBnkz6
pznl2wdtBmgtmvza+IEnFvzliIoOx3Z05N6foUAerETwYHLX+79cUdCvLUGv94DMJhEqHn8bsrQb
mPvW2bryOJc3x99SzCPsVSbx/0yran+avAP5Luh0xwYdwTgUvBcRuitNmLAOekja5GCPc/1DJq3T
Ru3oBZ+Au2zNSU5edp3kMLKqxtK1OhQ8Bs9NAMrlCKGz+Ak/b2TTqix6iKpJXcFOapjFnfAF2jgv
gP+eE29a233aSb86eoTq1jifmv5xXBgOfjSqfnyu8nl2DtJMzHOQD2sSN64qq11qwbsh3i2hRQHV
Kb/h3QjUv6vRwrFv6rVsDib99nFjYkvoMtu6IRRB62Y7d/U0UnMzQG8EL9x9Kzfq16Oj2mYIQchV
n1uCF8lhHrckibB1rI90M2W24yxSwwkXDIj/XG1eCTWmbhuYby3YOpJOEFcxFE7ihG0ZNgeRKbuP
MwBp0cqRNezSIa8pkgkKuGGyFIz3/AnjDk3FLH5yi4KowFSF7U9nzKhAtbUlDfZWue5xySv7c5DW
1fLYzzngrrowrecspfPEMx4YXtxAvvSO6AFtt8tXODtWyNyS5sjsVlh2ttrEP1S4PLxBKUjn+3or
n7Yt817KQkFovG1SeCFcA8ylmvPRvPYYQ8RuU6Qi95XwF+QZhXv1VCsAAvvGzohjtlO5NIfBmasV
WpbazCc7mbHDNAqDcgxkowWPIqZ8igk6y+o7jpT+OwuItm/gV8x/sL4iCk3Q7dpvQ687jteuDw4y
myRWUifBH5VYczJGqzNuOl6wPsMi3Cb+RSEH1ZE6VCKjoezND4VeBg7+ZXCvs1laVLnL6LZwTsuk
urTd4myRIIEQB1vv4Pz0TZpbrheKgFKK9ZDQ4GBR6bMcyURCNTnUQ57OgMs6AxyoMDlVgPi0w81S
spEJ6hMQmxugp3Fntn7iRubieRi0FJ/tUq82h6NRepjVl3L+zviqYbJiSNpXPGiS0JJYut1Wz767
T6oGNbmyZuYrnM/Jlz4jSh619oY93xpk/WUSawPsO5u7L6tsaCES6QafnUxJNMHEssJAqRIOlK1k
nJQL/NHASsqnVmFqNrokOegxqR9TOMM/J9WP5RFOo3Afhz7v7V3B3PEMgzDTh44SJA8n2yAdMGvb
lnGX28b0nBPcjSZraPIPxgRo/JD4gzyhATbpyQY2dmrdbayfMmczqq/9Jng18hVdNOyqMmWhmwqy
u2m9oQpsqwArOwrLPhubxptTdUmF5a/ypk+S8yONx74kA5v0MB6RMWvnK6nJFvqXzPvy4Jt9hQc0
QXILA7w14DvmBl4zzNa0OrpNIHkaQfUOl7WzCsCVcqrqj7KkZPksssKuHpsRiPu5CzprJXMG7fih
5bw2jnUKPDbIYRTFdQlI6CTbHNXf1drejtyOMOSG0hJL7Mx0fszBbgCzTN4qWqzyhn+VypafW+MG
bjHXsvTDpKMvileedhJh6SZT0uE10W/IwShuOQDSX1kqnIWkugHksK4nd73XEwaz6JYFAWyep4BW
tqCqKCunskp0CNgDdKUTdKa163Nvmi+VvRX2TvORTLukqVbORH5KWFpzXzY7q3NHkNNEWeYPpg0S
PNRbPZFic9pG7eH9NBBBpd1fi0BqfYWJuZyJiRQmNsBFnOFJwTHPWhuC4+oNeIU3c2pPDjTdNAam
09XAdvqEAd805NFcObOMXZIbHxfVyZckY+56Q/llfchUBjxlQb5ww1Eu8iBO+bLA4fWd+ZWTt/4x
OKkBVq+BBor5u8Ddi+FPP5bLguvCMeWM0RcRMzJ+43ayBDPLyTM2eJmek1jteWT1y6HFdJNBFTSa
/tBh7Pk6zaDJb0QqY4doWcI9s6eRFeJVYp5A6FisT5bAvUPb2NpfqV+N3m2cL9yIRSqtPPeZ1RoR
TCQKuspdXPXUbp0uT6mfbc1BS7OuDuwT6BaicIa77AtwlsMVa4PpQ+KBY0zidSrNA/INcjy0jcmM
Ry/1f+F8qut9ALliOJrbMPyz9qpgaFet+XjK3EEAV0fMcugncqMLLW1Qcw1i4+8hNK4HnbVmFvLA
+/nzOGRzE4P4Er8kaRgA+OuSWnunJIgQLzDnrZ9N6lnVNYWrq/aKG72PW2JHhERmgD2hgxNoOJY4
fxKelaV1w8LsgAYtztJZEYMYq9s1gTezo2JMbAEcOak+s7TRSuPGIPAXKq5XFVHfgMQk9zvtRVEM
L6B+3E9BUwyNDFmXtJrHdCVQE7YLYcldQACWB9rq04vvrguW8IpN3cfV8FsRiVIvXggNuA6w/an5
Oxt1piFu6fpywpOsOIpkP1ruvtdr+VGMPqRuqTLhX2mWzENGWrfYp7XlYTKUoAH2WgK4Dc2Fuwke
NudqYdZmuQ9KPkEOPOJwj4rTXSFWt4ItxD5cgGipBsc7kOwVDCd5UD2w4hh3cKoMxqEWeKNDVQqn
jJ2WizHmviHDYSriEig263xsnfGfvM9daPwger0zbJ2Bi9oyzOagGCN9Gokz3ggAnvWrVvxsFxp9
kezZD7ANp7YtchCvWPJjO6vs9ODD9wXgHzCa3ymYXbSp4GZZYytB0uyrFTpwZMyqG3GLFGqMvWFw
Py9yXhVLHzJ6FyIfPms0a1n8aFf2R+wZV+ivmyX9Ih6AA+2htk4GcmWdoLlL5oYLCOmXPulMN8ax
2dBmzw6vZlMTrj64XjlkVJj2THpUOl9dZY7/toT9ZLSMCluxKTrxYFpMpXY4JdRwnjCP5pgMNwtU
kMeGgzvMoIV7wpmZxUVSZu7O2BanYyJVeStDXL93o6rB7b+jAV0BdoGyY9Q/Gn72LVN58WgADvw6
irQsz5rgQx+5bQMiWeSlT6MAZS25Wfv69EHqem6P4M7WOVono2IkKjdaHEle+UBCcCAbGizVmhxK
IUscl8bg9Qe+UIsHFi6lu4QODbuJdVmvDlU01Lojb4b/OFSTYurKpqUffTHwICI5+fMH7F/5J5Y/
kLKa2tF5WmQ30Jg0rt3GBP7WLy7srnZvEx3xPjReUdrcZWolvGeZZUzeAlhol8GI3qFrtlFNQpMc
IofQRPAM53M4dd24fuMET8bQq73Wfuh6l9kqcEmGA6jkjtjZE19P2Fci1RHRrhUso131N5h4td7J
HlUUlJXQ3S6BSgdblP7RiWmets+8BrMXt4jbF0X6Q3FUOP1d5ni9d+83Y5ZgIOGkaDC6cogxWK+l
EaW0NCPA1qHAUIyS820rhEPeQLviRdRiFkdLzU6380SHx8TFNFJ+5bLu2PWaGC3zbJrU8jr7tKmR
D8d1CKlt8yL2R3e0Iy+xgGsxyWuqE4iOEYFlgXf7QLFZ4XE0u2Z4aoOs5WJH+ATVYXT989JVro4t
lv8qnJaoMjtnqcYHb8uN9ee8GTXemDKfT+3/UXZmzXFrZ5b9K4773HBhOJg6yo5oIAdmJikOkihR
LwhdiQIOgIN5/vW9ILuqxKSa2ddD2DJFYz7D9+29tp4B8cX7Nvk3/QxkBua1iyM0zVJLv68aF9JO
Hc92sTXSHPMqGLn2fnY7q912bFzTsNXjOd6rBczD3vBGJvq29anYB/DIdf16UUbyxaEH3RxQB87D
xhKab+LS46XaMPRjoMETCVGUsjmbQ39xW/RUbbuwfNLB64LxjwwnZPmD0Sj2qHAGfkmh7JDHS2Lt
WCAy0YPLzpnuweMTmh7zWfItsX0zDGX8meiD/aeJZEIPca24yV6D2XglLX+CVdNkWRZ0VFT063HB
aMCsDWd5Q8vQUHDM2eyEE0bHD60nIOB29byU1PMbZ9zzrtf2LqnSSUcO2/jGFa26+gcDPVwH8EwK
/kRF4o83z+2d0drkAsXop3l9e8lmgnqH44eN5qoJHKfLyk8tuQ6VGrKZtTWi2fiUzcMUbeBIFmoP
s7+FN4Y4+MqJeQxbEGgUmZBpAuol0WXmHmjmahdlHniskCBEJz/N02i7+M6sbzB5z/nGrv0aKBz/
gU/Fnq3mAGG/7zYi970/C5LU/sQ/5zvU+D172sa+nxPhbMR2hdasbbNAczq/30D3z5NN52kSTLdX
G3dLjTgucBwNypqpVEfwV2F1PuWclq1CK2sGTsnlbdul16Kw8GOxrLXO3DskOngNiLqLQ18ssTHN
weNh/0zfOJziARFVOyv2u3EHi9bou8nC/6Ym6NoxlJsx95bkgxjaaMfIQ5OF9qS2bITJBiGAiZg+
SYC72qkf/eYREPJ6Z+NolEEtSvmBDqRA/DSq6nnBblQ/zmXZLdu1qmAHZtWn5XaSRU4loumb/Kod
av73WtoZ7PKOrjUN4yT+bhsGENhANVE3Qe/p7SSMpqxzyNhx7Cc681EeLMpffvTI+tepAYBxkMNy
DXKmzXBVSUPHQfPnfh66pbO3iuUDeyiRlclOZ+weTqVfOFYgLTvPrifpuO2N5pjljWeiurny2ZbZ
7A31dj60uPH8K4+IbABMPhjRAAyh/qgWNWeAFpros+P1E+HSuFZgcFCmCugsuJTfQLHKTaeZyOPi
BFnWNpuG4cvMSMTlW+aEXM3Qou5q0fzeeUQWVzXB6IxDdiQnAPtCNvi0U6DB3Bn0MZ/9lFXke3aq
HUvblPVJ6ORmrbDdpu6IKZEnUytdTI8qL/t3lR4RW1Vgdf+mUbvKN3hSwdq7LUaD/WgU8ZfEWob5
qCsSdgK9qL3lagA4awTM0N1RicYo2bDFk73Ro1z/knWmucOQwDIbCiM7Sr+hFBW2xjr4T4Ox2Ls8
07UFXgIntB/YojCk1imi0rDyMjbP4AlYR1myJ2nDTCWhLWbCH7Y6voHmOFI6+sry3vhRSacm5dlj
vt9bPODdpLRZbf2JjiPIfspnQeUJl9VhkdfOOyOfbW2tkMlsi6gSBgj7dQumRFv1GUuqCckG/TZ9
hzIhX3ASDVO3cxdMbhvKI/YYirwuP86q7qFAZfTF5q2qMyY9rEDiEx3uHKHCgIZva8jV9AubywzL
qvah5nUeOD1notayPq3Fh3joavMOG5jvUf4btfZjrXW1w2ZNKYFBjNormjPCEAIhcX2G5jQbyxez
WBQ50CK3HtAKDc2OpR3r47xOlH0YUEQXQWnrhIPVeOgmVpIpGV5LQdcSbFWcv8szhBXhBOoJWvtS
oXdMFSmF28FvsjjEOOD0+4xudxukqQA4vLgowViJKDii78YiNkY2ZHSwt9RKyNNivyXGmz5r2vuY
RJV0T11V+04UCRfusko5js5KDGMpRgpHVIPL39itZn9aDLJNdhV2emNr5WRrBRmDxNdGMsQSx4B9
bsfQiKkd9WF0M/Y6r61pNcvAHCAzuY0s9HrvCjZGw8mEZEB7x3EqFKksnz/wuYjilBpRFYVEpSCV
I0Og+WrQ+E/vqoilBRY+DRapRx83DRtXJ0NoYtfk78Z5VvoWg5z/J3Mdi52inJIqoIcP1l0nXUYg
q6iNZZv3Wi13Uxrrn1oaF3rY9AnRUJHC9xuIeYyfHcx9+j4e9ak9RUU+pnv0XpFWbP7XIDu9NX0M
ujLFTL0RbaLfSVFP9b6pRH9JPv3TmH/WRln7xqwoXVybSBxftlGwGdvwzPXiOJE0YQeV2VH6NRZX
39twxR88KYlQsqlQxyiGTjM7990YueWVXlFqQBbQ7THbG0dhJN5DWowMl2zndEr4tA/ebjmeiz89
ofOPVYGJkMsUP5mbv4gNEmBE6WCp5oi01r7y8lx+L/G6Xc3UN7aVqZe3vL8XGsa/OSZqHRtriCdo
OLlnLVyU1Vj2W40iQT3oUO6rIYwoWYQUSzHjoNVh5HeHC/3N8y41B6Th7SAKNOmfU318+UhYutQ5
vV8fK7TefkO+GW37hXiEIHFn/e7tm/r6WI5OXYv2NHI1lChnF6jAogNnHJMjkJEV6TkB/bbQPjeb
rvIA2b19tHM5nofvAA4uc/RKriS39uWVrXYGonnS6FDlvrjKSVa509O53iwkmzDOqfb6Lx8PS48w
MHnQCkZM9vJ4hqkEAqnFPhS1/SjX5RD0+/ZYdtMYNvY47N8+3LkVgcvjmgQ+djJYLVq+Lw+XdXEf
abNuH7KGlQ4ybQT4a6PJ6jPq3ro2X0k0TBuwtfk+8i21e/vwr+QW6/FBhHBsoIVYS8+a8grmrKt1
rNxGjMpPCZkHp7iY9CddCfXk0V0GTOIDkbbswrum3k6BGdDIUS1Cv3Aq5/KAf50Js5OPscUy7DNf
i22pWoIfdA/FRLYKOLX5W8vuYdcgz79N2a3S/RQaHRksbM9v34XfvNFroiiwKlQJNiiXlw9h0YXX
Sjt3Dpqb+seONIWtJGfkPY2L4dtfP5S/3mfILFjtz2HHzDm6yPzYIVEv9x+Z8ohmkfigr+y+cD6+
fazffDqWbzMcWPr6ip2LSZQfZbBcuayqENUOlnO5qb3CC7SxH/c4XvsLn+qrkY8jrY8P+ZRNP/h8
EELP29jZbPDpGDPr4bFOWyiYjH9Gq4Pcm6M0C3mCl2Bary9zHWgp7jMs4c869172dET1IprEwSW2
4zNkfcXyuZ92E4yN0MNJe0Gi9Poy0SGbFLN8EmJBJJ59sv4ihYOQADJYLrD0jqxBfJF0D1FURGwo
ophqTm+2wwX9wuuXlMPi/aNKwpXa54ddK73reCsYCAe5N+LaJoOJKmSMfuH+7Rfnd1cI5g12Hb4N
3xZng0JKVaQdOjBicFz1H23kNZ+iFPFtACGNfqDjGstNoSALXbqzr5hAyFztX498NggoUPGgf1rw
6o41Pqi1nXKoGmeIkalQ5w0mGmc0dqOusd+xFNXdnYGWJTkgtWgPNV9ud9ALttknCyoxONPBHEku
9fjvNzgmCQmbja6fyDvEuQG3gJ4DRSVWrFtld82DW5jlV6+yxVOcutYIo2/WPzDtTC39nhh2hGfH
o3HwF4WEaIJKWYe6BYF1u2CJrD+ZLTGf16MCXnw3kPGUb8lWqIh1n+ui2VAypZBB+9Kyt2hL5BAK
j3t8XEx83ztr6HViHJlbrWur0snKaNtohHFI0kqBb93GrclyF+k3bVDaUkWWRx9LURTm3ixcM92W
RMs8FhCbSDRQkk0YgbwIcLkn7wbpGNWdiBz3oKUT+0WJtNPdAmio3wNfd766pnLfd4KEtJA5SgOX
EFs/TKAyf+r2AP4IGkhRBprQQKdUOYr8gIhC3v9eF2TBsdeptw50tDi0I801w7hvkzt2Ch4BxAxP
rIsdJb2rxlDzrSv1+GGlyT0Vom6eEGuhmHDZvx7TyCbc06r1qQyRKnvqo2EUGFXGbBTokNf4XwQK
S72FO9xZe+xh06lXE4GntaBzNGq1bWy4ueyS+b3VjQijfYRUzVuD4Y7OsavsJZTu7LOFTzJruHEH
v64D+nGdc+NFYHXwwMBcJQmFFts2LbTounIS07lJ0pF7zranwtPf0FNXQ5bckDyJek33qvFbFtv2
da8kTxX0sHVbeLH2LSUZStIssfKnOEdHkAc+u0700OkwWGs2MyY8O1d5foe4RuC5sOrlqNVVRb16
7ozkavQp6e2mZN1qD1gkylDMffxsUfwSW1pD+rXhkJNBGulMymIMsTvd+vZs1LcFBGs6zCPqnIAC
B/BhND9MbfTbSpqePvoxxBxVv40r6dEkqslHYaykdxUODpxilCK1eYc2Yf4ivVjq3yqD7NobWK30
DBfZEGi+2IhmrkzRUA1owSwnoQ3oDbKy6qxlSz3T/lG1WglEP9XKJ2Jtmmu3JXzFCpw0ily6HyI2
w8hGD8MLspA77+ZjthFLEfWPet6wPQ1FZ4lrCfUmQsnIUgnTaVvXe9MmJ0WGyD+7QwvEkeBef7kn
5dkaT80IRpFYWCdP33cReMtd1+DIva1jRblHRb36E9F+82BT/UHOSSHeu8LQqn2txo7vXKdI6Nx1
9M2/dYVWotKIZgKqSFby+o+o0gSxSbIySYHQEOR9BhE7TDsvczusV8uAAb+qCMTZ1UQCETCigcU9
DY01JvfUK33ito2e9k/m6DNPx5UZmo8FLVBgiMH6npZa6wb4S01282pOBeIEDQwlEc0DVZE6qa/5
RbqnFFBT8wAqyHdpHClBrhL5u6diGVw4exQY+9MwzRZIC0kU/KFIJcLqQdMOGaFd5J7Ry02oXHX2
t0lZxPUBbaoNqoQjkrwyYbNP/9x83zkDgY8Trpe7tOkN9+i0pJFRHJ3z56aWtdh4Q1VrW6vw6gFE
C7C+jRh0i9/J/LEDry4VZPAuYfs321B06bzQuijo0ywhHVnY4gQOkhfsxMMwhGROqYVswJbwFVeC
wfi+eE1RhXLka94nWZXYOb37iBhir7NLm95a3xwKxsd6X8zDOAelIaABaP6opxvCOZKC5gH27B1L
BpHfEhpIY7JFA/m9dyJ/2uQSswtl+Jl9NqUGJgeLNLH2DpyJALAhbeNT04zFnV+TbYmurdDgMjce
VZ7ZLMmc6s0MeTSsuP594ejTfSUXa2L3yye14aOJ7xIUkfFNuwLCMHJ2SK5bneVYaEvi/W75/hPv
lMW6e4M+CpqZM9D4OqBkiD8WyWKQx4fe4JT5dMCD3nViL4hL4TX0JFV+bERdof5EmHxS2sqZUMXa
rIDCkc08djva5VE/AZLtav0RcZzWbEay39iLSioTQe5KdfCsxrJQXeVlHYhlcQmFWmbtPqaHnGwp
nHviuq5j50uhJu9W6D0csFb0hG6TOzik26nUtGon3WpxD81ICyMoCQ1EdojyTYZU6DNkfw4GQ2IP
6jbeVXaDyAeaiBzDGECTGdTJmD5riHV/jHns/zk5eoKpyaK+vG51ieAmJ+H7ACauBloGiyTt4uRh
oUdEqrI/Mp7mSeI/Zsijb5NeMouaiZ7We5XayyGdOkpERlRGnybKNTlInl5+mYitv3HrAjastlT9
TWJmXrxedj9svV6bDsQml59JEabbNM5mxefYad1jjBrwR6MRTLRGW9b1NlIUVsJ+cuV3UJaF5P5V
yt6UmRk92VFBwQ1klrzSdNxOuwEPWYTJkobCvhoEVskKNcx+Iq9p3nTNoBn0GSm+8S6R+5ckkydD
B8jGvQmYJ8H1SbLxrU+e/WNnxfk9ZVqgR1lroDCgul+XtyKtNXHvtBbRwsukFerAMjtqD4it4h/d
vCqxmjXg4T6fFvs0d6MLGFubiy8VRe6nEUbQuFkWkhL1ovHNHVT+5hptOAu+Me/EO+LNHWOFbTNI
xBhalpW4hPSLupVz7RaGhsSLRtyHvI21Zwo9UHCI9hoZKeuWpyhwm7NnBxIX9l3iIPuAI5Hv6pIK
XxB1KD/DMcINe2UNPAfU2HK8MaNaEPZoCXVDndQBK13RTKJP5x8RvcX2xmlpjR5qb5jExo6G4rvF
XrXb0quEpAbxTkOZlvaEx+RpW4OvJGMxzByZoGPDqcE3SMHMCCBvTtrO5Y7RxStTdTuyW68pEhYt
wV8tI2sA6lRe537sM8yj/LOuBfL872kTGSwivERi8B9VRytXWu0DijR3YJMlcz4PbeifexrzTx1t
dbFV5tJdsROnKeTjeyfrN7Gze8hB1Qr61XOWHdDDU6Zrq4KGH2nDIxbA/iHzyGcOVnza7VxWLith
WEpPPmFmy22RCw/oWTrQczDYBCHKaVlHrlrOEnNKr0otoOWXMHRk1XSfI/T95gpZjDjXx+6m07zm
qxbrY3Zt6WP7DE4NdvNSFq16r6uccN6hKdBnQVFuQ2NUwzOZ4Kaz5lHGdYjYDdebaVTQzPh7TDeV
Rq4mRmTyFWblkApMZVykGy9px+9r9ZYoWae2u0ej7DJa/22j9yFeD8u4amou4klfTUmNkxkEtM1o
4aUwOnMvF6/DEEzWDdfO/nPTWpHnBRJeaXQgOQgYig0Famdh7f4TpRF6gg5kkPU80U2Te0K/o2xD
N33Y+iVit03pZMPzoI9jtyu9KSoJh51icWNno4MSP3bjz75oxyaoaUWnG76CwQ/t2AFi7Hqa14eO
SnBRTyUz9F6DNkrWZ6/X8tRDfROss8hivsqzEaN2z1wckPxXDGHuttYjLPul3HYgqhK0njOLZ99f
5veY8yjVyola9dY0C4dal0EIVkDvoL8x9QqshPL97EGjCWDtYtwSXsig692lKKJnWBSGcVP5Vhkf
W1Q+CPjRt/mbchHjXZ/F3nOCQroPsLsPzo6eBMxLlSRRvSsWLJybrEKOiwE3blaGlypxEDONDhsS
y2S+9cyYDcMalDiENdWyJsDOYOx1WBf6xplZlW9cIru54nmBvDdVjqFutIJCUlDZrVuEdYWQArlw
JFOC4mOTz3yEkcSWpsb8VsxIYGgyakn54AjbGI8J3xEuPjI/P7i4VHCHAG7qsQX65XeoWtkDeWqs
322XufA4mpjp+nFttGZEkJz03OF5ZmQuuwEbCzo8JBprqFmJdllwMnmUqxsHnToNDhwJgayzpgCg
Y7lJEro9n9PGkRPaJr6UFJUGuQHbQniJ/l5OpWvc+YsB3cMbFa1S3e9Gcg9gD500Ss+3rtm2JskV
bXbr1XPZbYxWMGcDRcf3vqCK/VxP9KtRw3YMF221TN0Hu+t9sDFJxdm5i60+4knWs4MvW2sM9cqI
0HhYRcdXZvYp3YSGFakK4JEZB5Lhpup+wOYtmYmrbrql5yOyg0nv2Ee+K8mn71in7yDt8RozEssq
HPzS+tSXOtlMuonOgOU39m8an+bIyONTt/5UEqpIL5CRlWjsIU/LHWQO19/SCtXuM79U1hcv4UhB
Jc0mIr2pJvgT/XZSQcAoXWLeMVqibkCJRdquXhCE0lScUZ9JDy41gY1eiNWnZaGmcu2hLpfxg9f4
uTzZdd+h7tByd681HXONx7ZiCjOtK6DQ68riqRNxCZ0ot6prsS41AwTuvAylMUL4pB7v+mFa4N65
IXGKVR0l3FS7YxfF+tSO68J9j5ZTexpnZek3Sl8EiGxkxu86LNUd0XC17l1w2/2ukmLZWMh0SubY
j84qKXZG/anvYnGIh/ZIykv33jRqdj29JnYQBX+0g2bu3y7e/KYchpecgrIJ9IJO0RksC3XFpNtF
5hwmSUTG3HFNIGnmsGqU+yGK8gvdAGO9hBfdIGx6ayUMtga9O+p+L4unDhw6atiRfQAZJa9MuaR3
mK1ILJuQo4Z548yPZoM62p3c+mTKHrzUELmsC/qhEkddasvz2zfgdSHZ8/DSm1TvfYNC/ll9jqUC
+cKFax+6ehmumorknHTyBLOWTwAaGQXNl7Y3/0zRgbgXCli/OzRl3bXlpGMjO6/mG2QHwAzSnQMO
CCZ4lsA7JoJm51PkZ/kCeeOzy706ucggL5TPf/ccqGFD36NiZ5iGf2ZuskTtscWdnQP1/Gjj6Lg6
x3LWWwQqKqo2laf1IRUHssFHahhEQ3c08lhGTqR6dAxy70Be5tOl938t2J29HTwEFwQLkHrmh/OH
YdsemmbDOkDVddNrqxxAQSloFdhHyfGQQZlhYAgEpQ96sb4/NyFAKMo+1TiYV5mtNeau7whwDB12
Ax+zmJzrbczixw1o4cjvvkWLJnCQF17rTQJVyoyl84F8WVFc03U3vlHnhiJqNRNDJuHDN+z6GWU6
IJ0aEO2e6BrCXjvroXJTaZ7MaVTTdTM6mbOdyUrmI22zNERkWdxiodLmQKp2dt9lFdWiTWsgBYMm
UyaEjfTDjLuO7b8dlIsnfvhcH3MRBnUwoSrxPpIiH83XZT3Zn5wOnUBQsDz7IROqLlBSIk3uVl1s
TsHIq+SJGQuYQw1bvA1ENnb5TpR54wWlpbN5LzzMP5u6I4k8HBdSbKlrQa46zInUux2AhOU0OyP8
VDLE4A4R75p9nH2vTz5WWoS4iLLWRF+5hzjAUquLLgwKvxmDCODinyB/MOaco90tKq3knLsUkKmJ
7MF5+/VGmzT9iFqlkpQw02nY/uWvnkN6+MfX9goqnZfDUOtjEUYaaR9oN5sbdtjxfrQ1DfKoSI6m
MU/7ttF89h5CPbx95N+M8YTIrUFyfPSCkffsyMaEG3qi7UH8ose2O06/olEYwKf62qGvKZhHiwmC
5+2jvm4crkZhmlXr2MttPrtey1RRvNYmDzUCcmePtC03MC75Fol+pp+FIyjjEuELVVnRoyPaJfPi
Nxcc878Z79YeMJoiUP5EFJ3NNbM2LSinNC49m1o0W7p18hAM39Vjx9KvTZroWyzL9qpgwa4uzHOv
bwDEFB/UpmHq+DrPET7FRCWbsolzyHpKF2zlWDqtwgyEFX47FgDZPGqtk8m+yZGDc0OMav6XWzKM
5YAOaXv9JFudXT6ZIPDFE88+tG1p7hQY7QNDwXXmFpeAk69c+9AvebNdeJ9w0qhKns2yLXI4Yk6Y
WWzoARgpXZpAqOxNreAr9hgRVIKY6HpQuWTLgR3R3WEdXd2M5ZLnIU6FmH2KMIsvuFW863EgeSh4
+438ObG+GOtZ4AAlNXzmPocG2dkMRGRRYcAKRQVY1fbebFiNB4Ll+97J/eU0eVGTHhO663duXnf5
qdcxJ5+KtEklRjNJiXMx1QZrFjWPzJDNFn17dOmRvfpY10UYzCfdMUgpAcz58mOVo0N6L55m2CdF
clObdCLgFPv2dadm41qbQEM3niOv3r41r8bD9ai2adEa1eE3/QxU+EWHQvFbtaofvANMEPcudrtJ
BGY1pl+FgGQQqEx4F464zqsvn4VFSUAIjruGVJ3DeqYYfpI3mfaBOO5VcYx/6UrOOlw5xqbywsHW
m/byYDarLeAoHuPga80Efc92dCsrOWp+IR7G1lquM6RZKhjxlSFbiN1v8AwgfEz9h7dv7OvLtLFz
eyvM0GXBq59JkWI6VTB/y/SIO+nouSp6dlXh7yxjZLfz9qFevzkcirL0CqvnKelnb7fvtZyB16fH
vBomGkXpsEMjUG+M2DWfF4HkrabKeuGgv7mzFp1tpFYoiVjUrj//5cVZWtHSYMyyI7IzjRhnJzYJ
bs/qUxLH+XJoc2n01OvmNLmKCW53Lkwyvzs8r49u8FFbzKnre/3L4W0d797oCVhd4+pJBBMH3pTe
sGQPBqI97fCXBh31N3IfnOH92zf81UcD0tlkgKXDTkeZUeXlwUmlpIxmuM2pqqtRBZ6sKBnHcZJu
IuJpnilqwMd5+5Cv5TA+aiN7FeOY4IDM8/dJUrggAm/sTmUxJoI+ZDbRIGxs2OtjDnZkhP9mlFH9
Dfp5oQVoONSG2jAVi4pm1NXbZ/Pq7nMyKxiT4d5EyHGuiElBkEfgRPvTWNhEqxiInImT69yuP5Cs
0n4xvLnKH5ypjyhkzPmFBdUr0hyrROQNHrQOkBjr2ubl/W9oWTppqk+UNxZ/CLN50fDQaa1ThJK6
hfwet5PzXjP45Y3J7BTfTVomjRPFl+hpYW2fofKXWPydSKkbypjpHXsjzfo8Z4Z3V6LwdgLQvu54
4Zt5/d64JINw7ut6kC3p2UtLDw3Rfdzrp4pA8DwwyXwLTLPK7z3QJlcs3y8sdl8/Jlcwl7Dj4nGx
Aj27T1BhCSqbSD1V+TS5x9ZdxLuutn+AV032mAiN/j6tLf0qHdBsvv2GvBr+fLqkDtMtyWRYB8+V
mEYy2p3qXOsEwgulbUA3L+1u7AmEyHWVj8lfvrM+lwo7l+oClVb37EqXzsq8KirKU1WQtPMBr40X
qjHKv0zcbh8lf4ef4e0rfEWd82DGcHNd7EuCZ3n+RXqFTaKhQ1ZN1BYF7PypH4r7wjGj5BaThjfu
O2gP0Kv1PvukbPzpVMa8BaHHkI3exifhV5Bbk7pkdkaifHr77M7XoPDwhBCMUj9X4O5PvO0v46PO
kEvsl4iOrW7WuwiXx4a1YgkBwWrCua2xTIFe2feALEMYkfLCJ3r+pq+HB8cHk9lgXmLz8fILTYn1
GkvL94+mlRX7smBIzgyFuBwsyKehSfwLxzt/0zkeuiPmW+BRNsv+9ee/XO4g8YSjTkpOU6ypJ5If
BQAsG6WEidk5jBA/fx3NiBQ+bcjjC1PR+fT789jrhof5iBzwczEb47DWRibHLrnpAQqE+qgyWL00
jpbP3aiKxylppk9vP9/f3GAmfXBU7OvWIfhsk8XwmHpz3siTjBgoA4my5UGMNeX/blJZkNItjC9N
Qeu09utiigt1THYl7Cuom1BFenmTkXRR3ImX9AQVL9m2VRKRopp1d5YrO5KZnPyqQasS9iRtGXBW
0De5vXMJ0/abJ71ubJD5kqKNNnQdeH550int/rqlzH2yktj65FPyv9XKSZ28gYU6Mp90OvpkQm1s
H3nf2/f8VVb9egPQYCJ2Y+GKAm19E345dosgwlisjlRmBIOnZbYbFD2+j54l763mZmpI/mRzl/iE
Z9bTTRHH1UdTF/fLTHht0JBB+N6o7CRwvJRguAq2TjUnfIBZrDmh5TbifrbaKUjYqJ4Mu4F7mo39
jkcBGgUhTL7rIhfwwJBbG5AHDoGijTzUTvk1q9GDxAlx2kObRBee++s7vhYM+ZpRVa+Vw7NXrTGW
jGFCb04lMoYCcFM/FlcphS1cYR72Yfgxsto3LliVByU0MOJv3/ZXEFKYa4J/r3I/Ij/sc/WmY6Ut
2IAyP1mlTtYOasarxK0kOqM+3UZU+O96vEK0Lxq57fGUggpCTmWKnGZWWcFziYhLigFJGeKW3Ua/
KUbtUpHn1fqM5SDKPxd83U9R6/lJdhmd49jkJOOsoYRcjkZOlzGuTAKp4xjnnuOi75lgb0FSI13O
aUyHNr3XfjeGWN1cuGWvnxmjOShUsvCAbBI3f/amktVLEoQGBxm14P3UmOJoqGU5Sr21H3gbHZbt
g/vOJBKIzlgyVoeGHt8R1VqxibqRoGQadl9mM+q2+lSQFwBuGGV7odxtbdApe/t0X50tNUX+hWUc
CSlAu7M3TJvmNZu9i6/lYOePZr6kBwqYKFsEfa5goEF8ZXYuDa/SukQtfjWOWuxfqMuxsua4uFNf
3qh6MepeiCk7ulmpPpt9E+00Yum3rbCGE9Ke9MIY8upS+ZZgFJKExA5/XT28PJ4BVmwprDk7juRf
hsk42rd2XRo3C+fIO7JScsbuE+aa5MIr8VMv/2L05sirdcAA5msh8D4bOCdHFm0j/PzYTtRWiSQm
rPnesvsZjI7bDgeim6FxODOZ46GXAATdUDYukp0LXWg/6w0NXocwYB/zekZk1SShoGxTbdKXfV+J
6NkoM5zZNuq2ZO9rEqaHMSwVljUj452ie3xpPnq1xOGCKDwBw4SWTSX37IKqJcI9rC35cfZh4R/j
BI/+Q1SWy3sXIhHdZ6I3TgywbvsNjL6CiJenTnXB3vJq8uckWOLyqVFEYUd49v5Uy5xFZRfnxJMq
/R0PUMnQAlf2UeNdS8NCDD9IXbwUM/h6tOGw7L0FD9JY9/7ra/bLTKQihKtwsBUoEcC/gTVm5d6b
i/QBi0+BGbN2qr3TuJJlaWd67zKSKxDIasL55jRM229/vq9WwuzAMRWZJuVWajqsR16ejQ28KoGC
mx+7Vkvm8KfJZyAE+YPQWFHQtW9yfIFaOXzR2rk7UtpCjJqNhLogtWvTEE3Nkt5aieguWGZ+97Wh
SRSWS5yrQevr5Yk51dgPutLVsSM/UDrtsF2KBgttGaGv62Oav66J80tPTLS5b9+U9e07+9yIhllL
XBhG2LOfjcA5zSu9wWZ/1BK7vnISo5wBYrt/iraMP/71Q1Fiohxj+lznuc0gr5dukBnS9HE25g9t
HT+mc9PfQOmLLoxev7so7E7A0phaWAKdP+jZgchZxNUx1nRztxDac0BT01RbBUMy2719WebvjkYr
gVU9OzqXVu7Lp4fIpKAPlpVsXBN1sKxcszdF3sr7OcnK8gOwo/IpJjct2c0MD+22H5wViQJqNdBL
ZwYzkUOLhhcwl8epcES2qToj/kyGC9vf0kmWRwEkkNw+LUV9IQn0ex6dwf3YW0lm7OAMxTgWESvu
eLsQdr19db95NRm31hIanWBqAWcDB2QIwFaWQYBCS1ITWZpqnA4paRTvRq0xgPLhDnw/k35YoeBT
3njhy/jNvWWvTCmcec+D1X/2ZVh6uiS9k1XHrlbpbZ8o565d2vHJ0Efr6ueV/se36X/Hz+Xdv176
9p//yZ+/ldXcIKjuzv74z9vquXjfNc/P3c3X6j/XX/3vv/rPl3/kN//9/7z52n198Yctoqhuvu+f
m/nhuSXL8OcxOYf1b/7//vBvzz//Xz7M1fM//vj6XcliI9uukd+6P/79o8P3f/yh8bZ5lMO9dTf3
H78e599/6d1Xxe//nwbDwNf/5y8+f227f/xhuX9fi93MulTv2J6um9Px+edPxN/xI2GBgpvCREZp
6I+/FXB6Ek7A+DvEMobVtZXErotCzR9/a0tkiPxM/N1g76NzdmgbKL8RHfJfp/jicfzP4/lb0au7
UhZd+48//tXq/p+xihomHRzeRC6XwHqWwevL8sts0sO5grhmfW/RRh46dN/xg5PUY3ksoqotUORZ
TsyK0BsCH+1nZUeNuhapZW4wRWv9FVEd2bZs3wm9o+lrTvho4Wn2APerRH4wR4AUqG3UtzTpRIKg
2S1v6KVEVliybZq3U2/UaL0GckWqzEjioMceP4bGnNanznPym8FDM1LLOBZBbqVRE6RLjqBJKmiZ
BHcUFFnoHceon8dsMQPlFuodUTpyUxu49K90p3Of8LKkTw0yuxNwx3Rfojv5v9ydR5IcSZqlr9IX
MIhxspmFmXMP96AItjFBBCKMM1U1epy5wZyhLzafZxYBUF2ZkosW6RmpWpQICggPd3Ml73/ve/ss
hiYMcg/3NCC6cqd4j26JoIuDcjPGpIKc6ZU5mdxodDy8FZaE8siW1nB4cmpQCADAthi9DAY1MtBW
FrSVBxyW8txVSW7tW0ydoN47T601K15gdafwqg6Gmyyfi5Mkx7ktWp9fZ7RhID42HDOMq4vVS/Zr
OF86EaAutn5ztXYzDSzrqqC5eKPnetBX4YxJzrkyuQRZeNa4GWaH0u8X47aYIcNhcOpM7UqAx403
C0ilMZI+iswuG1WWn7y8m+tdA1/9oRcdqP1cI8CCzVF1D/2slScULIgYinafx9kqhL2WSGzWk5ZB
iIGdM+nJjWdwtIow2juomMXYQj+CfiU3S1EDCE9deCull2indkQMBYITyywCSYY3ahpS6wDNARdv
b+uUKwGTXc3mqCq8qUthc4LixBJiIXA5/vuTY4WK9/VZ9oho9HVbB7+3i+8l36Agyrp6WZtNX45X
jCgxbgUNLqNTonldfIa25+29sV7eHfrToWwW9CXnFNm2ZWldwwaQT0YvPHcnO2G9F5mIv5kiMcdL
xol4jkFX37XW61Z91dVa/i3BsAnmHwXe2ix1kd8IMWtWCi5PS99iH2LscYG8Uh4sXCcC+29i3iTA
/JMNLsus2dXzBWFmDomanqmExz2eQMEGB6nZ+lsgAtgXeDkX+2SNy3LTqb74PpV2fHaMxP/eQj5Q
FIS3wVUx9Nr3ZAzsMZx0czwz3bq02ljxnd5WxX0JgRdjdar3b01piCNzAHYUoNC6CjH6Z2sLnOTw
0Sir7s61A+bi2bcyy3z//3/hx0Hqwg74o0X/DJzhP/9P8+Oq/4+/9fuKz9n+C2szkjCKCdMpZs5/
X/LZWL4wEcT/xsbPoYZw8z/WfJMln82Y4SibxGW4wjr8tyVf/3KRFaCUkzohTx9woP0rS/7l8PnD
go+EYgDe9Jl3GC6Sln/58x8WfK1wBTT1CnaitiQbq+vSY+FnfzYl4ib2X/0ckP5AbajpY8f6+ecA
lcF/glV6JamhhcuWzKMdzrmy51AOI7gMch9TvDb8RbuTUFG8qDSJVIZoGxluYSghjwJTACAmK51n
escTy2RdIAZybRdp6oQLDmVaJaqMmqnKGppbrdZhYXQAPUpQcot3zMmdeHTq4jqNPHwQGpAR6nMg
QCwTxizmJsDm3eHFSxx1V5pz+s00G5xSSU4D+GryRHLfGJKQykzDItMaJ31kr7ERQ5h80VNsucbd
0o9exUYyTTif8mDAc59Q1EYQrWsBoYI6/+ixdgpeObGTENhmrfN/aZ0hzIYMMnqXss8hYMVltU+c
TGk7QgR1sB80mgZCUhruuDZkRWNhAIL2nIMS+ki549EwbZC8Jbss4ZRpHqkATF0eHH56YrxVXxda
sVWgrbNVMfX5UWlCf85nSUEnUe/h3l+s4BMgtP88lF5PGc2sHEECQfiY4Jc2ZUlfOp2NGi+eE2JG
7etIW4YE92ZHsI50QN0CEWxie4I1Vid7sldwn2yzUY9lC3huA3qscLdOl/MBNXwUgF4HfEgRRwbr
BUXee68BUQgI5B7vRqfFYk/gXZmhKezswc8tonD9pM0Y8SdFWIlXJkVUuRxBcMcbNE17hSWLKKbQ
l5tma5L4JOhdwxq0uu/j7C13es2+SPlQOR70ZISZZZGPLdZYcDHnQCat36UgWdcZFc8Me5XDXFVN
fhd5wjQ+C2Yn0E99zpBbm7LXNMxdJl4rgyT3BX7KvCFEXhofIMGQW3d7qy7DVl1eN8XXHkjktqzP
A71YT03uVA9jjmAfDnO/7CoQR/ZKBEHyqi6l4WHpFgq/3jwORBO8GPykq4L8BuoTqCfVzbztse7d
aD6go5ArPXEpvRkM+5AGSWxHZcw5dKXVgfyaB9KPScR26j1o7ImgbGCUT1Ck2gcgf3my6mlAg1Sr
mXo420sBlcZQoiOHsEBlKShJu02VDhZYZgWtgSWztCH02wRGFdiwtlt5eTJC+ZFO8CqVP+Ds4eaf
hNDDrMfWbOsXA5nzZSg18Kdg9fAUOvrM5qYluTbucsySWdQCYytv5qm2P5RuyX41ABcCWWXTu0m9
YEDpCppdXq1iKFQL5SrjoO+TfkbRnVTnvzeBhYUt4bB1wr1rEaFj8DCv+85U+Y4pm3MTgz179aQ9
YaLU6a22U7zpq5j8/xYHPzE/fIYjQQOmh36Yk1utt4LZ1QFT16QOkoTgTTZ0aXF5uJfDkvvZh2qp
YAmNnrTw74rBX7onnbJ30cjmU/18Kfr5cvW/rocPoXrx8R9cpuR/bPr6+zdFM8uvf+ena9b/jHsV
WjR1JZfB97+/VK25NX2I+sf99Z9/7fcN1nG+UKQFTQYTLTeX3/A5v1+pbPsL1yiq+0izoMnx5//c
XoMv+ABNBjdYP20MQfzR37ZXw//C1qpf7lr4Z8CE/KULFWOvn/Y9HiUGcpguMd/RiMz/+GXfayjp
UguCVNRLYxD6sbBjzgivLpRHObxOk1iq9iZxBZRCXHJemZvtW45rkj0KvHpuvBQX8wk7hdGl0IgD
Yqz1mQY6NuoIuCK5OWtVW5W2ODfEFf1BbuJAdaOOApTGy4EH3kyjlDqd5pBDEiUPa1dej0mkI1ZT
ziL3IjAQlCp0RpNyzVDcvs5EvfFryKkkX5IQBiSEVqtRbqGNWR8D2Tfrm6tBRfr0soZm1FDpIzHD
0BYqGGnDcQmfYzvKnbXBmZbqhXlInQfNrVk466aMZThVrvm97cHe3ZSuQRBtKJr+G+1EhbxVVJpO
HzUFSjdUEOjZ2USl4WTd6IlQR3OWebDH0Fl+Yn6hv6FqBjlGAW9uc/ZbMZyzXhdyO2kSFzkZ06Sg
yi03hXZieMWildEIPLH49JW9xghNWUOdq3Hv5IH40BEpT7KzCsCVTe28p30jb/y8h8WslXxSO23y
1KelqP4rh1HRXUJLWnwox34mDc4J5q7onaM7ZMZEXtNK2xXVmY/MocSJgoN4N1SZeKo611dPpdf1
TWj2TC4NlcoOerQxPqs6zr45jFMfysnSjlWcyltj9MYnpVKH2R7X0o3K5XytD7Xuc37JZ4cCB5XU
AA3GWo+MdGrfsnloEVQXOyiOmW/JDl5+V71iMO9eBqibm2bxImaEfbLSe6e9swr9ArpuVPw50oxu
rHOSu2A/TWM0N6Xb5P1m0ozh2OUkyU2C8IFd7HC5T9kxKVsuzt0oho8WhC6k1zmxD/ESF9472+B9
5mw7NwC7X5mzeiwGWwJGFm4XTp6mHUsVAI7AQGBMa+En1mpx1ZWLKcSODBzfuFPa2Fkxn6qeGlT/
F59k/DOQXu8OJQUhefaM6hWEnfHsxCp/53kNvJPPI9yvnGFI72BOg0idDG9491gnvhP80K2dScNn
FRFS56d2mNarkNwRfVFzUI4vDsk+EG/gIl/TwK7KNe0afr/W5swT0VBp0yn29PzJ5zp9lilWGgfY
dr+7pBKzVRo79fiqMZK0SRUTVtsWIid5apMuHdcOxvliKw2K71fezKJEOxLbZqh6OMR0ZMzzkx63
ZFaFV2pfMe723XoM+uAFJET/XEEg50swLP1xcoL+3QCrfprleA1m7kL/G70MTDO+u3Ce5g+nFctT
TZ3ITdv2/XSs+FiBHySFP+/yFp9CxA5ZlDD4E/U1800IDhMmxQik97K3lzz/7JaRwtlG8zvSoyBV
XrnAmK9zPVlfW6vspigopHq5vEffIWNND2ANMYz6mvJKgpx62kSUXrmvfjD6ASTGhGZC6D631MCQ
9ySI32MNpjDPCcd8KG5nRQKLfjdDmidT1jH6DhmJNmqgozWRY5SYpGzKHO5AgM7XRrz031pkgudK
tPbnovsj2OUgT3a5Abw5NDyWxLBuu4IIWFvFh4l+BRVx3dMk4avmEkKvfJL2WV/7+moEvNpF8czA
fyeFHOawFFZ3N0wVqUpTxy29LIsJ7tjo7Ochz9IznFp+C2f2kgNdhdC7Z6qjAzqy26kO/Totz4mO
mfQQWDJ4NprJP1sD2Ll96hfjTnkeB9SWgRo9Re9wrdRHLRNx3XqGvG6mJHnLxVJHztSk+jWAlaY+
VKD8T50eF3NY8G/oG7gWmvHIrd81OUC3ks6/bJquS1nAEzHd/DPOu+UJ8PQzbT/+ybFb/7HnVnGV
aCK7HhAooeGhpYO6tQpb3xGpZK57jEvfFYc5y5thi7/D8A9aZpcqUh4Q6CWkF1MWxUOeej1HbwPM
b7P2O0Tlel1T+D7DYRyqUbP2fQx7L4L/I9S3xgsKwvPkMN1yBSzDX/aidJPA4js6FVug//zjEevp
XJ1yDozptUSAkF2Y6mWn7xyBnyCkaxGFjw7hlCtIsKtKL/YP8zS6VOSMAUtJjfrvvcZWO/VRSaEi
M+xi2ehDISQui3I2p1W/zNw/g4EvhFr1cUfnEy0zRnZXjc04P5a61unXxghjHURqUTcgmvDOYNeQ
gyUJnxsN1XOCi/tDN0JiiEiODm4Iwj136awo6dj1lq7DAuIs1XD2JqFgm/sFKdPGT08qsPsrtzcJ
mnpVjkkB8t0hGafk4BujLs+zLSqoi8mgd87BA5pDJ4hc9GMSdBBDpjlrbxgR6/Y5o+LR3Ggzpp8V
tRmojqELz2PaALlXxrtIqs7fWDXhmQN9i9mrnUuXPmMjs2ciX4b1fUai1LlwEz2mMAuiBVQVc0lO
sYzJLZmzm5+gXRbdScQzFKFQH8kNVWEbY4Pc9sjaKLnJ0HDDtrIgfu+kmL8rE5YL8LO4ICBKoEMx
EPaC0VmZqFLOdijHOX8irs8iSs2srpdRDGMUBkmRpaTDB7/VwM0ulei1TSmbnEM+BhSL9oBRcL23
AOCk1ZwdYp94p4LbXFyOznSWiZdG1ypni7HGniCIsaHMGbany7Df6/9k6PXriBcdEl8HpiPc8b9p
GT+LGKObVgnPfreac2j0Od8OIH9WVT3Fpqopf4yzPxl8/RpXIAGuYxDA2EqhLZqP/svgSwT9Itnp
uxUm2O1szuimjXGgS+jYd/3HktMogiadCfOewyChpSpmpzVf9UF/zIV/Xwpn/cMB/G8jgx9HBOYv
1q/fXxGGfcOz8D/pv2aYaFOsl84iK9VKBlQ9t8h4WbdGvwfC+S2hvQvJBgxSRtSfc8RMQCIDnBpn
784InKaJP4ax+MqK8JB21Vr61o5nNI0qsiJ/8mH9rGzxQV3eugB7JZLmReT65a3zkX+SyeSFlvkE
l5AYKpmbvwwa/e3H/GaHI9bIreHXiYm0pYNQpV0+IQbvfn7Tl/6N6DwEHct65OC1rgu2ekAzb84o
D5hw1oZb3bi+dap7IcmYT/vSK+DbTuP2jz+rXyGov7+2y63IoCmUCeMv05wxoayDR4vn1dcOOcbA
UPp8IrlyouLS0aSU+pyH6iNz2n7jp+IhztIXtOOzZSUcfIi8dGYcehJdOisQzf/45f3qQ/mXl8dd
8EftkeK6oGQd61Z4j45ZWlI0hUDSZ8P1GGfPrlbuSWWsK9s4UaSydyXZsWzA0O7HoJuUubM04yYY
lg+6CvOwcYdbjCfrYQFeRMAti2L7z0qw/6tHCn8v2ECuob7r/3KZs4lnTbZE8QN17K4cYCS9mfir
P35bLr/1PxXZy3MLTIZ7J656z4SI+Mtza0qqUqyOQZhlivQ14bu+EbS/UAfSQl+nR8G9++Mf+K+/
1YVlyfQXwieC9K/GFY5K7pj/9lvp7r1Eq4ZkoEup/uT3+nWIf/nFAuuyaLhQYC/Go58/7iGJkbmA
d6yckua6qAhic++jgGc7sOH1sUhNOghrYX7X8wk1x6gdPTsY8+xdk8dtj5X0O4Z5s3vSHLrlYDxV
nOlyv60e67n3v7sFh8/VwpyGAUicBu5azJ55ruA6fqX4LhORXWcapWpFEt//8Tv4rx8ZEjofG+wm
ZAMcBj//ZnacWEY/L+0qmbh0WHJlJXJnd+W+A931J26Sy7/18+PBz0JKYANiEECo8OeftSjm8p2c
2hWyLkAJLQRbTDVWdWONxrbVzfNvv9p/gxT10FT893+O8vTe9AgK+ANIb/4kIV2EoH+vOYW9QEXL
ftScLn/hd7XJ0r9crAA2OSedOT5Xnr9Pc8zLMIeRDVMZMg4IT8x5/j7AN79ccg/8McYoUvd81/4h
NzHAZ+DPF4M93uY/fOf/yjSHccpPjwf2L8yLqFbsRSY/DVPIz48HELRM0632ccZ8eCs70P6BNoaF
lulcgvxLKRAaMTP+cOSa240vlr+tGhVZfPcgW6xd536w7idrxrxcrNRccgHKgHUF/AXEFl+7U8t9
y2FTF9WhqY6diq8uN9UQOrbxZCUHy7wzNJQcqHsqXlvC5ajdD9pjY3xvB2OllmNn7mrPihz5pnXi
2C9Vsa+FTe+IIQC35UTDKX0KU0OtPT+PcC6tLNf/iEV9aW0LIb1Rg+NbJNv7mCO3CFK8tdc5beZr
puX70maNrOC15efJh6C33GUWlI3WTe5T+kGSYTx0g3aAlwJdCmbO0Jk0+3CZqxSVR720Qt2gnUbk
YHYyGvFEt9NUvxWkPj1Z0v+tHztaKeLhdfAGsUpGCTyQiX/qJt+byl/VKj+N9qnRTepE91ZMHi6B
01UGOCIXqz/IgdfPVD9PnYiWgRW+T4ilTJ40bTNmPo1sgPzMeT2qT61JV3712afWmgTmthFf/eB7
il1tcTt45EtwN9jGWRmdHsLvSLcyZjks+lPhuF+XyXV3lkFJxKT7ySZgMB/gU3Ao8LP69APYUWhD
Ya8cGEKFlz/mY7dhgMYNPN/5sw+UDEdCqJled9KzDPxvnhy06sq0vxWT8+y6EGYCU3tZqrccSp3m
ncag2XOys9ZY20s6tMy3uF9IpOlZfwRtJ8/90pAFdh57A6CW60QBsMqUMojOqaI0cS6XKurAkvjR
qMsL2M5cpzAIsmXb0A1PLpX5v02Z3OwsN4FaUmqnjpBEM958WllAtpeJc5zsCZxIV1onDBika8YN
7IPVhM6TLt2xMWDj5f1HF5c80dzOJ7de6027t3hIu1R8GjljHDLgdBJBP6HvowONeSHFRMzqGS8s
l/Yu/4Sv9QBVM4QatPJibn5RIbStxm0DshZdWXqyxS0QXe4GpBF3HrAvPuWIocLaKMfVJPD1Uxg/
+vlqKW77oHLDNJih8lQRXRNbjZJW086uY+qjvGLYVINxa16qtP17O8PPJkbopXRpaPLk29ZepzhX
+A7QVjwEnnaAmBrl1qoE1VDLd4k5zlun+mMM19+08UzEdDHYcXBjUPe+dwwrKihrnGcNFikFznkQ
1f3rBP/ArW/RBvdmqnhO9fU8YpiFUo+sks67SR/v+snZGgtgNwabDuAzy87oksLNQ8Pq3dg8xZlG
ZWQT5iXIxXRYBVApNvp0BsLO/6MPMTMdwU+svfFTW54y/dkc4TtSEn07VvjzmlSFej9usK7U5KWc
u0KC76Qmot+o/tbI+1CnU8xUh8ke7/su3y/ytuHLnw2CCEpeX+VTRcfSHMbeNTaLdYYFktNahM87
Z1r5piiOSTH50ZyShGbWYpLg656DRaFmpC20m6Z4gV3weTlJMoeCBPPA/e45dvg2+EvNU0Wr+xh5
4EFaiyoQmljm6U21VUR34JqkO41xhh91qQxj82tFK0fH17zVDQamF7TZR6x91rR6DpeKL+ducM2t
ym/pi2GJOA9OFhwZGzwDDePRrmFKJm/GzA27lF8b12G47OlrXP1XMIHDhcg6jVYTrpBQzDDvgWoJ
wSSUx6VSDOe0FAyfl+a7gSNxyVBxxZh+2qQxC+AShz3dcAp8MfA9tTwF/rcAH9QIjgukFhqVvua5
C2gSGraAC8A9Mce3I60r4sirhk9PMA/ztatlutfTfaq2em/7t7bVPkiFJJqIl9b2tmmikftidNhU
NT1KTccanyTBcuUbwl6ZdnoWTLvPylkQfrqsfAPOdKOZDnzMoLvxquB14FuLre1WN2xsAa7+Itlr
BOHXVwGxNWLYaVwlhVx3Q7K9gMZC1wYsq5r0uqqcW1O4YU1ya+YXy44iL84irubXINcjvTP2tJqe
xgVfgiPcTauy4UwDG7S7ZswPhdlvMNbqu842+jXWuiJcEnnX0bYZzULx3ukeR72RIRB66uDARk6n
J5dejy0XHPHVIgNlZWyyOlMfrr+B+WSAFWCMTePIACQwchqzeBY1+pldtYfY0ScQA9QDxqV9qaWK
t8Scerp9DfgqAwdL/71qjeRIXWqyR49qo3wMsjik0PtQDl7/NXZ8tfLFAmbBZyUCSTasMuq2w3Tw
n1KLmqx0RMAIskc5XmRNNv/AG2+dMuAbCXFgMr4yRQfTq5PsaRIPTROxcea9E/adpIkeXXu5odd6
3Jd4FsBuP9WpDtmvM6d2M6kjcadPW59wMJHTeTO61oO0GusLswPMgPT65UvEg0UBF1Mdvk+p8dV0
4gNmJoqk090ULE9KcOVZpvdMFbSEZsCsTUBbVIHuA6/dG7jAVjQ9seRRxdXVFAazKdEAoCHzqjLb
JIR7VJc+6fX43DjmE8IiSB4By6ce9mnV3VSt2GiNfBKIWqkAEceUDTKPofubpO52TXI9qWpVsvcT
lr1sL2GLOB66DrhLXBbarqK8N83VpXOMBoKFIfBFm1eT639WfiCOuB7kSm9U/Qhdzt/MczytOkdS
B9VrkuZ1aiIuWP3MUlvblepWaXTOVVwvr0vPi5cNyphDw6GKqWW2m3RNFWXy6kLYdVhlhTCiNrXn
htkF9sOGU0NrJtDH2plFu82ojnHamRBH35o3yOkciLJcnigy8bbCnu1bXxQZmh6l0Y/wSex07yq7
vY0dC3O6tHI2/3mwsl0hMxUVY70tFjB0oVkmXskSSrQ7rLM4p2mbLrqDp7WcKL1+pBylB/Z7KDq+
R+A+NO/It1peF9i6X2wGmkgwlbqyK2PqWcKk81ozKfBWdGplb1ioxMbttP654WFYD71S+irtYiPZ
9ET4KC1nfz34FN7Bt8Ss0+QFDdFM3NZ0Dc8bbBOI/sr02EULLN9asRxhkSa35sjGoQAfnjS1ZEi1
7yJ4KLzx6HC8eMQZM+8V6YMNkW/wsCn4TIsy5Xs4kdOLzas/I/sVK9wa1ipgwLSGaO/eNgiOlPpN
zS0vJd5n+XTnlfGwguvKKpWLR0oGAOUGpR/SDWHLkBewvPejmW1Lw9sz1ypXQeXHN2zG+kamXBrz
yYo5DzIjbi3t3NMc9UZhUP2Yek1z5QA34KtHUKKffX5evczJqpEU0UVWurbsPP0qvWy8ytpuGxjt
CsjOutDKapNbnoYa6ncHvYbwrjnF16QUTzPVWtuAQTNfSS2hIX4tndx4JajaHJLSzGgIdeYHLJjN
t4qswWNmy3jdNIwvpM5JuTQgRsX9HG+IcLhfSQalG21sqAajODDqulHDB1JxtkJ5SjdBkdwG+JOo
buvjky26/thYQ36Hm+kd6uJB1OppHLJN5t8unXxJk4cLcm+tx0NxKtJ2P+ZZwxHO8HaxM+7jhFy1
ioNibY/DQ+bHDCAFnhGWr/QKEfgByOoYLXp30uKRC1AMqtag5q1mcv2BdK9FNZSR0Cq8K7Ob7gW9
7/blQMLZEBQ0b25rCHmFyThaygw20NByQnefjd57zAfdibAfbYYcS4mNnucO9lVefMJY8Fdzmd3F
uVSAZNmJ4xzDuUCtv/SXPzma+USfJEfbPMF9RUlfYipEvyG4K6H7sgweZ7KJ2JrHW+xzT/Wgbug7
lARpem4HsIETRltb0OZf58F+aS73FpNLSuIVB8PswETOdOe6Y3HCecs1JKi5MNEKMK1SyjnRWw6w
Qcp7FlMOxQQ5N41Ga2NFseMGZvBjkk3iVGW2iek7xWjkBbKlvsaWH7mTIkXBodsLTfPWjEf80xTP
dbbRnKbbs8k6BFrjYNzwpZenouz7M3jcfMvMgOYdGhgKvhlVsMqmjvJFweiIqTiVzSW0c9bTFN5z
FwykM1S2cI/yK/NqXlRDiZguxfdhnLQxYsqsryqe7xU1yOmbxPOzmmG5tLMm5ZUaGNIsNTZawpZi
19LC3W/aQneyo0uI1l52+I6WZ03H69Vpw9adjY+cWljRE36nConCNMN94VKch9oyfSO+Se2nlgT7
/y4p5f+1jERwCZh6qGL/XlZZif/839+0h2+fWfmt/FA/yiv/+Nu/ayya9YUQCiApzqDGxb/jIYH9
bunRPFISJshE4DaXcD/i/j9UFsv6gsjyWzTZQJm1L4iLv3l60GZsJBkkEZKW+Gqd4K9oLAx9ftJY
SCHpKG/IfA5DEOhFDi/iR926bRZoL3b3tHSl2mKcB55a1fWihZkn+3hje1q1zJyq4+QBWEQFtNNy
m4toEb9XjQPLdDKJB1Ba2VxbIH8doLkZY8yiQRqYUkwM9z1+PDcOixIm6z0d4ZbNwS7QqwdjYkh0
FgtZh02GNSF9yrNSgDLFtB8RQdthwLzRE61+det0+DCnaW1juatCilTNa1Ofg0fKSZJzFVOVfPAg
f65dkRBe7zjlRD15JxlZozefcLMA8CWT8OoogoQhgnS7xoNXX192zV0OjOAu77lJDPT3hPOsu5QG
yp4UnRvcdjVaPp0nwcok5ItTtQ92WuO+pVny7uncfc3cno4JhxNckqoNU1bSvUm9wmkc6vu4nYGZ
jx1z287nSAYmck3CntaGIR9Xsspxp5K1i/rcajeJ5k2P/AKgBzMw/XNmxM/YkWCpGml+kHmjn3UR
uBuZDcl10hrtKwEdeeN6wt9Jp3yyBslZZ3HzNiKXaj8IR8H0RhPnsl37l9ECFzm1FMbXuRrlsQ7m
bC9nkq6NSMWBCo4YoFRO08Ww2IdmmfIHWmF7dO388rE6+kY0HQ6OUvf2FD2jeXgmNUDEIXJ+gRpr
BO1/xRosxbRRANYjI5jtA8RvsZlzCPUJj9W7gLq/x1ZN/bnwmDKXkOHJmuBMbhrzM/HdFnJNXWxU
o8HUY4U+FPow3PeZYR91/q0tvMlim3meeKbr2V55TlxsukEmd/2szzs9z+45BfsYpfBDjCpfa2bb
HmwzzXZ+LVK8TE5Rs1kQS2E1devhq4k9egm7PjkL271iDYebzsi+iwowtxFuL8lREevV3uzF4Gxt
Pa5eQcHPb0ufNt06Zwyxt818eCXS0K6X3ii8TWUnXNyVJ8NU6ydjxcSJjIPZgfKxwKK8OGlrrU2l
OTvMXua8MkvZbpiUFKup9lCcbO+tzZlfO318VwppvjXIMpElIKwhZuj9DkOiuu4ZGyAvKWPNGKlf
M2PI2Tuzyr2uSuBFmA7i4X4SHcfrAbccxCT720KVADn+OanvFylp5tMlN7eY1mbsGg19kQ4Gs7WX
9X2IL4iLA9RmvM7rpqdiWEhM4FY7NNsAw1qYwd2/8vVShl5ZbztKTsKJjvmoEaC+x9w4xEF6X6fe
jOciHt56mTz3jr7N++aek9a1g3/b6inti6id6CzS2Fr3lWl+fQq4eHxTtaQsvVlYfsrFd3GxWawL
OCPiBleEVq1rJIfvSxZ/9/mKqHGaS7Y8jeu86gZaKJhv4wTDtGQnt0iqUtxUaV14mHmnHFUqrmfI
0vHsXskE8nYkUYKffac3YLl6VCJtm6FnMVxIQJOqrCokJ9D/Cw6vFluPmCjMHhuVAX2mHvQjsJKe
zgbOFw1elBYQNrFDtXbpBIs8o+3pY0lBqy9mVj7CNNP4sB1xbw659gC8rzK2zmKdm0VvttQI4sEw
Egj4iC2VpFurffE5jz/MnmZBFkT+pawoXbxnQo7Zd4wviD5jmhWbfIl1jr668T5o5XXq0fT7G46T
pwpI53KbeoWThIlFinTt9fjNtXneYj/mbtu1rBp0SlJqtHdjgk2VqkHzeXPjpCsrcwCex+1I5hAA
xDqZ+ilZy0pL2qi1AVGFTlYF2VrjDD2HbuBVCSZI2BpRJhItxz7YiggnIdXR2By/68Ol11ouRXrL
Su+RChOLnq4LIIfGsbNbCdqonD1UgkGfyUF0tgqoRFZyPlszL23ie73mgF/6WKTA3O/byRQ98iUA
VgCuWdmvJr1qsZZ1GahsqOTFE1qWOnaEaPsIypm9iS0oeWjCMJQ54WsO7yhH3ARyaD0jvcXxoSKf
xTe/4qSNdpcTN4qnCoj2NHjO2S+9kuLAok5wmQoO7RbtOXjLAmf4pN/EAd9d2WQiHDGY13Vcxp+D
fXkPyz6FU9powwH1qbnCQ5IcnWISu9oS/Z2TTwiv3PgvANsmfgxaoa5yN9OSTeFyj1xBcNaeAG8K
b52Qi+IT7DrrfsBc8tZDrH+ymCKFJobajaig6KZ+7p/IUc/jGf9Oyym3MOxdmomRTiSKzesNbGQM
5qWTZ7c9o9NmLXJf2VsLc/hD4tjljT2q4K71PaTAHPrCRs5xne4gsM70AZtG/X+pO7PkuJUty06l
BlCQoXfgMyMQiI5BMtip+YFRJIW+h6ObTY2lJlYLkvKmSOlJqfwoy/x6z0yXBAMBuB8/Z++1Pxlh
QbuO1ybf6rXuvnTEzYSeUwdjswow8F8FwRB+1Dhi4kJgCsEpApwA36mFs4887PpG1L28i6K50Fai
a937Lp4G0hkpLrjbWq5fxTFJumQfaPN5zgyOxGmnNXuCtTjui5ZNKjJqsSKAXayRx5cPvUYqOh4a
woqlpqV3tKZG2hwyAUhBzlV21+s9tkYrJDCpVhpEqIHro9OzT8Lt02JlueUQ+VLmCRnaeq9eZlPY
GxegPLTqjAExeoSNSMQBMcAkRbaK3mRbaeChI5m7Hg/koJQLHnVWGdWYeWi9j/VYpbuGyXvdWHqT
rkZkpI+YR4N9ZNfNQxnHtT8boc3Zji9k8TTOI8ijPigOGVDtjdKY+Xl09Enbpz0TFt81Jyx/EbIQ
JkmZU35gDVEKordTXV/jdJyJgLYlaE0AmR/mbh5z5MO1tetZ+iziUdPgECdFco8Tu7gx8gHR3BDp
ftDa3UfLJJCSvJdA/8ghTh60wmm/UTv+ahD7P+1cgCifnZwR5L8+F/wbrmls2P/r5zHtPz/8/Vig
vqPytzHSuXinF4LD8ou/nwv0dywFDFLBAwD5BBHwz7FAvMMyzXyVfzMMQ4DI+udYYL1jjs7MVRXL
GJ0oSPPvjgWvVQCQ5TmyIIointOxwW++Hb32YwvdvPqSJmm2V3SUQFXQQhpMUmVv1MFEPjYDRfoz
li8rS/EmAOE7e7CCtc6KeTehTjjEsTPdqQ2ByWaniK3dYHzGgJyMILWT6ahYlelJ24g3Wm8Wfl1Z
w4uFDf9kK408V1OHAs9w2k3IJ94Jt4h3lTnomL8ECkXiA450wvNb5lhAm1D/29nRtfSDqrjk9xib
KmKtjnkbnRIm7pyeilHfwmPaiIrzAdLJubG2RZ34od4+pWqM73XcqaFxqbqpr82zb87YuxOxZTtl
GkRMWnmdGt2uFKbnVsChQjrQ3ThvBWciUV3FBi5y1OKJ+UQQ2UYUQ/vc2SqhXE6qXbmZ6hJhFJmb
GYnl1rGqZJfS6T8FSj7uAjIWntTZSK+XNWLlpnLcjJEg3QgL+04JHqkPpheSXm7bZr4j3rpCiFFM
+1EvOGNZ+969UuhBIDT1shE4i1NfOzPDSAIlmpBIsBCt4jlKCnxvBXFCXqsWpV8ELCNmghFCa2fO
XyDoLsvQiVfF7FqnzDYmr4o0oqMLYFirefiIUXCbCbBemqy7F6k5/aWUEkdSGuR3zpBiJ2rmanyR
o1m32AhHsuV0xfmcQO6kVTqZFoKXgjA68rvZcuzEMBhX1RnDwkYXV7ZYKKdVPg+7KZOtX7XgmYSY
8kuqCRKLYmcMr2JFhs/kCLgXI2Krp66sxVFRVMwRs4FmdmtZ1TJux76Q+2kFRq4siwCbJtC2o+nU
UbwKmsa3zFHdYVIDmltODiNv0sqVVZdOlyPt8JSKsvOAJFPWNCio6wuWcvSzCeP/dI0u6MJahvtV
/lnOw21r2bs+Y8v1ZzXHi1HoHDWH3GDXMdAwjjgOnlG1xpuypW86Msu5UIpC2TGLAV0zzbWJ/54q
4SIYmUy02UCCWxWj7yU4/jHl/5HZVZkvBsK8/hjWDNgVZ+IsJWclL4kXGDtG7N1VPgPpcf0iH8zr
kTwPq8jPxMdX24q51EHnTCA9aO2RspL51G8NaP2NZ8tk3CXWOB+SBny3lE30nrCl6IIh0bzKZ3Xi
lcrcFQHqzrGKBxAGGcmVq9RdAGW6WXxZ4pfWCRkVH1y3PGrdczAo1V1XpM1JcwEgC61OHvoJxBvC
+fxRUvTQ0G1HQlwF43J9UHmTRsPYzzz+t6aIlXWNk+OUp1b9aCZCcIqreAh8BMxYUQsMe8cc4v6+
bMhNBmLRPFRjjrEHYTk/WgzV0agGEPvdYNTVHm+odDZjHDeIGTvcKmHR74hodA55YzxOqkmyEq5x
hRO5e612GCTtVD1bQ+6UWyJTrOPEQdsbKg7HxNqJD4Bfm/vODIfbHqLDF3NSh+cppyE6BCPK/pk0
etKcaHoMNGQDzDKxMF3PaVPtgeHwEKwVIVKKaoFTkyfRbhSvqVT1slbC+gKPKeFkRFqeobdSVzeA
lo5FqOMx7M2QHqzoA3U75rVJGzWwbhhZBI9dW8aXxIQGx6gvRcJxivmyzqeIGA0qWuyLfCrR8huF
qFaMWUlNVN2m3GZBrI9r2mDD2UiGkrgmgEv0WBXTOpMshvGR6nf0csrvx7rI1Yuk4Tgelu6iSNBG
4LtFsFbNwpo97MjqpWlWKGTGNOs2nISrB8HTfzMb2SNjJGIBgWVFKwuW3IuC8dQT8B7WOHRs3sJe
YWyr5JfcdNQInQuga2i08oNa2OJUpFH+zGSkvRBpywSkZA1MHRvof5qLC4oXqW8qp8Cym3cZ43FJ
iJWF07KMsjUzdxwwtGw3FOvpMcnHfDOYZuOBVESkAPtm22R1w0te1tazKuP0qm8ZekwBqbEC+9la
L13nutNKsa4rx9lE4VyzuXQhGJBlWl2iq2HOLJA7kBsHyxBNRsrLOGn3ilKaa2m6sz/UDiME3Mtr
nSwisBkuq+8K48ITzR1nHzdJ+YD+wnmfosrJWApncWWVNunRxmzvRkexviDWK993IydlsvGWWZXR
Bn6ag/td4TbTHnvi4yqU6KH9uLQ22K5Ekbzv6nG6UuJR8cK4HvZL5/k97obeS7Qm2hmGavM61NaF
7cSDH8e68+wwUnygTX622qqm8Bfu+1rPAQxmncPSFGnuNjCRsgfdqiedC6QHGiuMWdYGdh4zdpPN
ozET5cKpG+eYBBqSPlAMywNheu3yCK7ahiWCCNh9oxXtugZYRPIR2RxHjXLzum67/JhFfXWPnTw6
KvUUXKSqmVygQ2tYuGZnV3G/vEQxk0uUJZK2XHoFUadgiJjxlzXxNgl2I14YdUqYjlVIHNdV2Djb
ikO2R2YZRtuycfa5W8q7HtolXiMYcZxpy22nGS2/rEdrG0bNE07mkudc7d0dXgIQnFH30DR2fmWG
HKRmd5hOOl5xxDNd5iUA4+7LDMVuzp052gow/SJiZELqid2tSrfPvDCfST8CzLcdwHcclNFKjnYW
04pKu2nXZuXneg7Ff6HQ/k+ab6uX/1EoI3SBFMa/q8Xbx/zHzvy3H/hWf7v2OyJwKHHhzC5220Um
/K36dly68pS7wgYzjK98+Zfv0kddvKOBb2koIvlhDcXqP9W3DrpogZThDgJkYeA/+5vqGwL666Y8
WFDa/zAN4WcJk2u90bqzzA1qRKd9F0Tzgv0aFTJl6EyB+FFLCa3AIWTi2okxlK0hZTtoasKpE4Q7
JhzUIZb37aqxVNF4MzYaH18Y3jQjt2S5GxUZxFuYBcqOwX6/WWSXL5PWGVQWBUdy08rw39PMytam
28d7uwg3iVW017SQ9bPbavZliK0GZ4ZC4A+vwL4Ng/EkdfPWoXWDL82atipTR49+bndKWhJzncpL
zCHZWLZxEHm+pj+Ga7cZ5rW9OIX1DrbF3DilL6Z09syUVX0hOK7pNp+CUNEuexzGW3OOPhWcO46T
njksAr3NXLR1/dIyniucPOuhb5+KPHW21E3OqmstEuiY7u3xCnfn2XWHQxqr0bNbI5TChtseCq17
FKPi7JYFxscaa7I+c00ntl+CXqBHrMfnWTJWVJfmImvbpU2noUzmz2TU7hVMnl1O3GltHLuaQT4b
MKgokoO1bRypRbQStfJklkwpg9F4zrJq25plskrtaSezqVzrg3EXunSEyjiZN1YaBx49S6SsWvI+
i6xxg7vug50suy+MAUd4AzGJ61iOEA1CpoaOVPqjNrRUUrV2yPNy2k6xiV3YjinVuuu0qdjf5rHN
N2aY67uhMj9Pg5J5eWOrZ/BX+hVZpzqZYab8lLc6Q1ScB+GTjlAVOcjIb5CGskWqiswAN9M2k7WD
AikUR2O0py+N2/UracZGvQKlMTPrz4eLJkqvVK2Kv5gNtOh0qgiNC0Fc5O3iMoyz7rlK2ScV5Lda
7R5S2ZH7R0J0tiLNwbjSgyHgBOBck23neoM93zhReSZFdquEg7ie8xh/MzPSY1x3AGnpZOj4JkpW
d2t6opFFaqiSfcoN2Z9aYXN2zWZ11estg1uBukJUdXJERgqUgzICbciwwQWKgMcspmOXiiuNEuim
C9tWu6DJg4QQ3Rj+BRBHsYEmMs2R7OWZRKuZDaGyEW7G6YYdrhm8rDJ57xJbYhy3ZYzf1pyDXN2m
MXXlmmBp/aYhbDpbJUbeMmyKjSLl4Dqr6lr2tQrJUh0b+qrCQQ4xz0Sd0jouyUyjfziQHM74hm2Q
rEeOGWHThxeKGefdTmou3gGCdVsOKakZV+8VrGRxzPvs0J9Kc8cCwqJCNOZsUvSXFkKfiWFI2kzH
oI6ywQdFlZE0ixDHuc312ir3qZUp5ZcqjWe0ckni8ga0EfppooppTk+wis2VDFwn3Ezu0mXH6WeV
W/S8k74qURXZm05X48jHJeG0z6XeRzkaKcftPYCRJTb12rU+qXo4vS9IEiRMJAmuGd05k0fdQNaj
PVFQ7wKdpMkVzTrCGOxkpB9oQSO2qB8zbhaZbqC5zI3kz7hPEyzkDsZb5I/YttKkyG/bJOxehqAu
TQ+N2MBAJ4m19BoPOCHvFDqFw5yeydFllBZ8++ZUER9AlAE1LDwszlU2IBlvCpWKPFAZCW1Ps67L
nmrocDEiMwJ+1zqyF/LCem1+LFxcy/Uooxu3mBE0EjydsqagPNeAmrwvqkhIJKtjQ5BvP66ycj7Y
Cv621I6jU+Ga3eNQlJJxWjTWJ1m2uMnBjyb7fLTnR8eiTo5ac6Xa7V3S4TiDteVg4UE4Vk8fIbXQ
QUyjjHKeuGAJ4xHlV9FxphKl3/et8zFEWIGfjcizT4jVngdbBl6jyuKBpDyvcgs0uEm/ypu+O9r8
3gZIi8rUmCV06POLrulTUtOUgDvaT02+tsNBAWriKPXVRDbJRiHfTG7Doep0rxQ0NzZ6UWTDkVX7
oe/MUfiw97rbBHOccRNkdU9gthCON8rWPrZ6gdoV/aE63lhEgc67zKxDr1ezNLrNILI9K3bGjHBA
douOfGHoNGXR9Z/Ccu6aw0w/evajPm5pLJO3rsXptCN+/PMYJYGDY1YpCbcM8enoYTX7GvNihC9t
f911U3xFnHS47o1xPDmGPKPBMvck4iVnx1al32Zzca/MqrhQ3Gz82I5Wda4UlXNQP7nuXTtn03mC
2pNdE/VZfi5IjtgxKUPY0+dolQbp5I90PLSz0roN89LOXaR4PVpOLXE+h+TbvCdAKqk9JEpEGzeG
pI0cdIbzxcnm+qKa5PAliPoB/INbiuyuVWqBWVchto8JeRRtECUm2ZcYqzPCJyVSL9O+t29gmlPf
D0qyjftY/9ovtrMLraihRRRTtEFg2tyVYV2F6xZF3IsunPJLD2D+w1DrsvJqM3I928obpllJh6Ev
Huf6Silj4xRmrZKfsrRCm5QYdX5RVKMDQkErTXsTxgpB5a4aOR9EGRoOGlJ33CbYbfWDraXmc0ko
7tnGRHhHwl92UaAZ1I4NmL/7rNGsT7NkB4knVlWMxVP4ATOiemY8jNshm7LxVE4Gel8dsl0wIArT
QksjmUfv9r2pk2EY0rr2LDmoCmsE8XS+0zS44WdlMvWV4s7t/RhpymVQNDmBwmFb4/Ug1ge1kBKX
EiXswr7S+6Up1ahusZYqYwuMfB2w1m4k13I26MScm6TPPuQtrC2/DEOj3+R9j6BOD1yRHBArGfOe
eWwX7OFFK82Oti37X81suzj3lo7n37KDSD8rTLfofpVJ1/tKYBQOYkUxkRyJO5i2AxHt6Qrl32Cs
Yg7QwxahvBVexIViT+u+GLAI6gEnELOaLfViSJI5R9TAuWhdtSW4wLEi1TlRJnkT1JgiHwKcJGNu
FeskY9Sn0+7Gzckr75Lpvh6AhZ1S8iS3A/PMO0Zd9jmhcgnX4KNgHow14ermbOxcyxm9So/1HftZ
fmXg1to5onW2vQlECvJLmXlK0s4XbWA63apoQX/ERsu3ALapwjnQ9s3T6Ng10dlTSflgqOSdD7EH
pPAGL3W6bqCqbeidEhRJ8tMHh37jMUcvep+0NfrNdsB1rjIEvTMteEsbqpuCb7gc96gY6+qiKUsn
3QKoS9ydPRLBuJqrzqLXmERmd63rmXqFesw4EQ5v3DPeoh+bxQrNmSWmeqSRgPbWqxLCzhUnMJiQ
gDLz4VkAancnKfETJXDlNXLMDhFO82e2uWXU1QwWQ5MhMsJdRu7kZnGxPlZa7iICVrNrCFDXtdAI
RYzxgWdula2aYrZoIlQI3ACt1LNlbAq9u2MKlBL7UwTHQbHmRzaM5DYUegZipkK0ntZaTXNASZEN
N6iUOcrUzyEqX3hlVrAPM3XYZX3OBoUelpYiRoZE26itYfq1gV5laRPXzXYA5BycONS6dLoG3V0N
4zhfpSYohJr51VPV0l6tldRAbMpsF/2abtW+NDI38LQsR132w+HsF1bsxcr1H05ATGhvTjzLPOLp
8YaR64J2/d/GKAsVy/+4J3STGE4DWNuhyJTk7u8v45hw9kwggUK33vCB+zmHIxIowx6iAUKgJITZ
BljCFH/4OItq6vXHWb5fzaSPwomQT/f642iuoneOa8n9LAv5yAg3orc1cyIISSmI1iO5TS9ZP9PV
M7tcd/5wdf3N9IbraVjamRAxxOF0+/Zj0qpNlaoxur3ZxJUfLYWA7uQ2/X6Kg35oiWaqjdpPS3P6
mE4lCn2qiV5172aqC/NrmcEQN1sKj8Km7p/H6xHh7t426rE6qGqIzikhibJaKUOcXbVNw1JVCuwX
qFbKhgnqH7jOP38gTsLMtogng0CF/O31/ZwNMxJZKav9HLdtsoK0EFarvowHdSPt3mWPDzPH+KZx
fAV4/hEP8PNF6YKp+M3Bk3LyV988k00AELFP3ZaLhvOFIQxq6e4jUY+HGOQi/OR/uhO/eAGWI/3r
J4aLaUwE6S0IVqelJfDDCxC6hs4gN+/2wxwrGwvn8JiiElHH7g+f6uc3zeCxtMBtCpocIO5fXwhF
iVaVdVzsY3JbuysTLBEbZ6FZcvf7T6T94v6RIcUpkjKRWJu36UVhGpuJNVsZinTNPkaSkiKQYxRe
sBYY0ksx+7dbd44555HVgbB+kIZ57WgY+peST36t/iqNFnzXkGK9A0JCfQhsklrx93/qT/dEw1/q
qig/oUgLSPCv70moINdqSifeg+dAzUVrsbsey5HD0l9fhzgQi2itpZP0k9/ZxkBVh6GM9kXAYcBr
BBM8Lwyy7FtM7F/N139tYX6FKP/PdQa3L+WCBW//+7ih/yXfnDdn6cr9894tBPVXZPOP8umx+7//
57WF+tsPfZ/MO+KdpS3bA/5n5LDCAYL3fTDvqu/A6NL5IxCLYfvXf/r33iBcc0gqSy4Z/6N9hfp/
F+xq7jv2GR1mH4EsmOoxU/8F1XzRBfywTmDqWjIKISlQ41Kiafqb17eHfKEGJMhsRc4eXV3ZU07G
OEWcS9TzwRkV8p7vYVZSE/qFwtnCyzn0uO7aKRxrxOhJuWfdVaXB+UoRpZxolDF6XhFYwVS06RyJ
ycNsD0kQzPtxts1irdPcuIQ4La87BoObHursuuvgFiD7ydvPlVmMLb32BhfTWGFAozkVVS5n/OWk
3+eaFaHkZXUuU53pM7Vi8YQgWbkjxbS7zKxqUNZjJpPsxQW17qlF6Aw4HKea4WdLc2s8wqge70Q7
y/gGvZcRbJVhGG9rijfrCKWv8ETEaRmpHzhy3NFqsk2IRo5XSSS7wxxb8iVEkNlvYkavnRfNcd5v
Zwfy7qbW9eC9nI36qskqHAgcSeVnMUXhMuJypYFJLC7WuZzjL/gkYySQCc9MeWfiB1bXpjmE3dOY
aDED+7Bqzmh+OukeDGhT5byN5km18m8B7//fXu3lQv+EFPx3oWdqKqJAdrx//eL+W/f49Jg//kJa
Q1Tq95/+/gbbzruvqSEAoBdGB1vQP2+w0N5Zrm7avMVf+Zraf3T3sV++Q+uCL0sgkl+SKxgvfH+F
FUT3lmESwWh+J3Daf/MOv94Xv64qS7zNEqXN/EG83W2SCd5k2Kq1j73oCP4K4SwM/AI5yd0Pt+gX
NcXrteLfL8Q+QyLGUju92dZ484bE7GeCEh1kAmGYO/5oRuYfCorXlctyFYYUgg7BMk7h7r1ZkUYB
tBD6j/RTJptTDNQ++pDKP+ycf7rIm1rMkIaDhpmLBBUO7+qTVR5DyNm/v1+MaX5cXL99FIvDgWMC
xkJ2v5glfijCmB43hC5F0k/62q9IW9OacKerNdDDYz99SvDUD0wbe1Q6aVp6v7/6z48F8yMTNJYN
JIvx0puLz2amypL+IXm3aHdPjeGQwncga+IPn/LX1+HrIm+Qo4H9Zrg0jarbi7mXvhQqzVrsQR1W
JYxjILh//4l+fv4WERkWF1Ahy7vz5hRkBaPmjLQP/UDB2TU4fbCp9PHh9xf5xcdx8bBobNUuzQfj
zUXmJMcxW3GRarztwBHYtr4PlHgTu38KZ/7pGaQ85BSyJFSBRMGj8PrpkHFUGsWUj+AlNa+NCNqw
12r14fcfhxXoh/2dR5CgKdWikMC6gRLFXP79h0cQWFJmzEE9+mFsnRmsMY86DlO91/sPWfrZ0K56
+YcItV98LGMpJ3ggdA6rX2n3P1wxmN0AH181+ShzVwj/SGoYPJIgfv+5fnUVSl6OpDDxiGx7sxZV
lg7XiMmZr5df6NJ0xUur/Qkn9NPzxmkNzDEjWJIEAJi9+YKKZJ5kX+aD7zpoOx6p8P7w6iyv4H8c
0r4vqJzsGQ1zKfMnXlGNXEeA3/AnTLi066g5mGuoK/f59zfrT9dZnvkfvpIe049d4FL2S9pEd5Wy
BjORUpe9/Bcu88NG9OYyU01igAoH3i9vynmNMsnN4NPg0/nDbXvDbvt239C+s7SpsLkYKb/+PKYT
loZt1rWfr0AUbCy/8Oi/rp7eI0fykl2yilbPf0qi+jokf/1lLTP05YEw2Zp4HF5fNC3Z5skY6nx0
IgdwvEdlDZTThyYQ7NJ9+OQaq6Jch+//9p5y1R+2kDfvb0l9GsclWwiAFrdbZcq6/BB8QIH2+8u8
QRd+3aqQKdDFggcOSvFtfCnKnwjOr9779ra8rJ6rj9rn8NR+UBXffAqObFTWs34OzuYWs/HG2Tmb
31//F6+zyTKFdkLQsCBA9vXNDauwrZjg86rFGZPZcB0ZyR7q/B+enJ8u4/KafQ0/NlFEwJJ7fZmB
497UcXL363xem2h8QuWxiL6dlv9ln+enZePNRd4sTVOUEfgwchEr/9REPgy2v7xXr3//2xzQJKCf
kEp+f1uhBarWtM9WQfaHDtnyR7562t9cZGFp/bBkaHLAp95wERHnDIg2U3kZ60eSHsruJBP/959I
LBFeby6HcRTuqMOTZ9iYR19fjqGgyVRhVP1JZzLNQWjdx0NEc9GtLOnZqUIChsV4uwQifdf2qHLR
v+ovdlZwROsR6z6i3aKKQtO4pgFnXU+11R0jQ5eHiOnPRgCA2qd1AwQCitEumSxWJ+z3z5WidYiy
C5r0qpREIQ3ZWK5EWAq/qSFhdLBnpIrrI1FS7jN+08LHbI5iTifNaG3asNiRWFvhPo3dfmeHRnG2
CWBRPbe31YtZ4ACNJFKwLBvcrUGU1mUxKuYuLHT7BLa+e1CJTT8n1JDbsutLb8qtxJdWVB6bxkWf
o1tYSHvV+aQjQ2Tqv4gOimQ6wJQV91YTji+D2SKNlrZzF3dJ+9mOJmmvgTvFXjKr5t0savJF3fE6
1bUZpiZysbsAMVyIAsQqLqqkcS9yZ9mEesfENZWXVyn283yV60lzKhFxM8WW6gvhjP226ew13U10
IVp06HvgPpAzhw2SnNGP9WG65USUeZUsOevqURHgIVFdat6+hYNWl5MCo4IT9cpg5r23MeVcSQsu
lFIayrVeptGnwWKYQLCJUan5KSpC90vVSNqKI2EsgIJsLzBTY0fDT4AzwhxICivNCfguGAjXJO92
ZIIk0/TJCqoQ/nh5VQwg+gW4nzNwElJH27TeRsC//UQ1cVuR6pI+T7arbOpwQvHAU4XntRxT5JCl
QQJnY6UU7E2Hd7Ol/8DbjXU3Kiq50qTdbGQzMGMH/8vjNSbVh8pNsb+Viop7zwUX45SOL7WMAACz
m2FeC4i+jVnkpJCN1YcMeDb+4So2pSe7DiRZo7f12ZBN4eWOHDKMeEH14DpdCeNElh8Ip9X8oesu
Aogel7CKw50L9RYhECEcgamgWdUW72octDtb9NNnXo3+OGP3mn3ag/HlkAbusZ6G7IKsLdVHraV9
7os63shg6u6VLiOEqxSCNIVIdfZMUHhOMjqK1zKFNkIUL64usFUdNJ3OXUJKs+kUJnVzGHQLaRlG
Vu2LKEqWPV6cQZaXSq5CvQqtEEhFXm0Q6p8Cu6uwY/bRvWnM2rojB/cwBvODomBpzp2xcHE9S/Gx
jZziFqxp6IcWcXLMOxCRJbXqzWOBLDRQc4vBnlWazCDsweuqmO99Fi9JkEgPcD9YiyLs5tUU1vrn
JgPg7GZGvmAzWwME2ayvRYhG5sJQUUyfmlQIwEkx8q57p8fxCddKkZVzCl06SxddlLjBe3q+CvNL
LTGKLU0i6vYsdandavMJiEx1Kgc3+MADKG8ZZcNGT93qyrJi6wSOBio4NOZrx+rSy1qv6xPN+/ko
IluiKbeJVmXYGXwSDM0OQy2iG10btOtKJvblMpSpGCfPgy9oLuzRW90PNd5dutCrEcMCTAp00AqS
30s0Og2RyZPotnET1YsVE9ss+gR32DSGCM6EWwewfLRxT1U6PtSNxe821RG/ifpSqk3iBRzBh/Wg
aiCqhoIXT+twTq4XydZJotFyoN6APkc1FGN0s+q+W1fJoAgAhE1BSiBzRF/qLtPEjsSAp7CMzXRF
wE/nTdKdrnEygWJmF1Yfm6hF42c0qXPI2laeET8LJAL0TP05yc5ZUCDtcjoZDqvFyuR6qZ31nszr
4VjWKtlAzCRfSnK67nMGEXAv8MuO3kyw+QPc4+BmyHpz1Sm1vMkmy7zv825+L0scaHDUZAx3Y+BV
8xvm0tF6FnbyKYhKLAgUgLNBfJwWuNu4ZgifoPodmTAE1kEpbOupqarxYwTFZFWi1UF3I8VlANTO
x1fbXDEpKW6LqY9PYTObH/tGy1EvRgHKhYVNUDepmuD6CRSQ5pni7kRrgvVNk8tpdqeN7pKJpTBA
IaDYqjN9VWCeuYbtJvAjcqduEAznhBmP/XwDvbm4k1KNvNzlW230eTqrpVnvZg2WEMg6K71srYWg
rMskOUdEOTIRrZXFCkNYD9NcpMqApkpxau0aqXswKftYAbe+6kw1ZDmEeH6toRfwHSyBRD2U3bZG
n7HpRVOfBICDwzAruk9ShI10aFROPJ/KBJoS27XSktjR2GZ1NIlVX1GuGD4SbXsToVBHqB1OnlSa
7D6YKmGwMUfV9dhXn/OJY/ekzWBboRh4sTYwm++thJIAKJuIEMvNbg2TYFTi95E9ZHvp6MpKq2Z1
rUtlhiFttj4ztvgpM9LyKJAHrI2xRJ0RVR3/0jXZZV0QhWtYfX9aeMI0rTOcUpNt3qUB2ta6DYH3
qSpGhiqxjtac1PtE5tVe1K2yTwPF3IYdCtRoJPWqc2txRs5ho5RUYepUlWHhPKrKdV/z4HitaZg1
ipek3fROApNzsiMX3oMWwpeIRnRlPIltGAZrwzCdIzJadccHxP/QOPldNSXa5VyU8VlMGLVZ+YAq
Np1VXgdqZ90mXYCJB5uHfmcgeIe4hQDuZsCHus9GBqpt73LnW2EcAxGNVASsKRAyXH8qYC664ORu
bXiCu1yP0wqR7wgIL9FbD+COAl8tCR+yjucAtB0ZXJ1Z34IWsO5Q8Dk6VZKCrgQL3m62K3jPqq3c
cTAf0VtaUBEzaWHI0JCtIvwDJuM6DKqMXOwJP4o2OEt0WurkQpKblqq3nA3CQwfOlHQLe/5oLm7Z
KcrVqzGD3en2fJm9JQ5NVDLoGtL3g5mGax79bKMQV7kN0i7Y0QsxQHby1tKpDzf6rKtXyVy4jwpX
9CAimSQ3qNZJ7Z38AmYB+61gXk7KneCvFI7yEQBd8blv65wkbmco71MSvTb5mI3RBoqxICxZ5PcV
u6Jf9na2x1ZOV8XVKCTgRRFX1w4WU5Msia/SKdKYT6b5ccprMgaMQL1iYGI9hKFGDkNnFq4P+kHu
+IaYOIR2dWum3YIZJVr1Wu0V+TGuSI6gcMiHG5wpDsS4imPFOmiRAgo35i1BgVFs8Aqqfi5UhfmG
q2dbsVTF6w4M7AGtqbPGUUSCZuBUF1CGgvWENtZ3+M+JGMxcG+FgFF9Z6pBdug7zIfiOSbGLRrW7
MmLbhJvkdGtDaUAl5BYwxBGWyEELCnhFYQKeM9fK5sIpMvt2JLHmpGepuuCt6tukDchjS0z3YcYC
dDm56i25eg+hMPMtGjL1vmkKBLcYljx1hv7S9uKefO5whWGbCBWqgMc874FE5HmwCqNEW/6eCQF5
5d7kuoVLq/h/7J3ZbuVIlmV/pX6AAc5GPjbvPOlqdA0vhOQu50waaZy/vhZjyPTwTEQhgG6gCtVA
PhQyK8Llki5pds7eaxFDNwMMDtq6H4fo4hAsf6obULR+yFjVBA2Q8DOZVR0ehsjH4yST/kvHohoX
nf4YDuUjEhKid4ldPQsggCZIxhh+5Kzcm5y8rVvaz2RW55e4ciJqbwYoOHCzRx3U6VPXGQ2pvTg/
Vn4zHRsX6BZo+0vbVtmqaDQC1CLfWslYfQp+eItuUU9XkcTORgRo3sMlc2jKzCSuvLJYtU6vVqPw
dLJTw0umynLjyc7YtJBSzk4MaHWyik0IInEPFo50oxYdYLufzNI6z17xZPfirZxNdTUbbk9qSrY9
CdT1mA4Gr0GXRI4RFqtas99rg7RfRJCpc9Vt7PXugT4tmY0ekGpKguHR74to7WfFvsoIt9Xufdm1
HDFhnkD0kU8ExK5E/1dDbh2lLj/jeYYS01jO2qI8eYFXLDB2qPHY6VA0Aj+HsEeGHYiod1sPVPYo
1m0qQSOdEwVB68S+9JW8GzEBxIm6U4t73ivHc82h17P6567tv6U2LRxVUCRTWr9xMysEzTX225w3
1SD4iGaVc8yAVorUpx0aV5cw84vzFHoTjDkoglr+zKEVcBZeL6AklH5tWUfHxkiqJ9Oqj70gsBA1
9U2BaOPKqALQu7NwDaS/LsBfrDqfyXmeZnKXQrc8j8b8HekaHzlJT6qr+lVl6gskeaEkVyYEY8+N
xmjXyZyfnGdwqaySnod/Usf1Pb9JM6ZZ6gO8PZzy3fNG+yjr8O2v79X/7lZtg4JiUsa83LF/usQr
PeZz0RY2RQjah4MuzW3sm/OeZVUGks5q/vbkg44Je2mPurdD4eWnYdXEojKipAwOg8NzEj7RmPvr
v9C/zm/+9Af8PPhTWZ/TT+jsbRzRgIKriOlgiaL99Z+yfJl/mn38OjPnacfmjm+ev3wVP8w+Uk6/
LBrUuJ2KXXGvP43PQl8Rykvzdffx13+U8WcmOXM3xsquvuwImS0ya/5pqgiwUVNuSKkmvBTv8uBv
46t1k53VubnJj3JX7X/98/7WuvcvSQk/rnP/BxsU2Xdgg+fz8Fcr4JzkRpt8/clR/Ps/+Pv2VyCf
Ny3dZl+Ly5tAFdO+3/Mbgg2vzUHHYwjNNJrwxD+6XYaBRNF1LTZwJk9MZ+mW/ZHfgNWwpD1wZZA/
WChtfyO+Yf4qufnn76rDg0oHqMDX5wFWQKH40++PVloDqFc/3ZiWxl2HoYF3X1bwxVZVSYw6tJgG
TKUlj0k73rIsLPZkKvogxyKxN/xl6dA7t04xEkbTeVgPdrWd58q8kVRNcICRgdBWaUSdW6R1/EgB
uwENGDXB6HFGU6WzC33zUa+7dldA+95pZfYKcWk6Fa6sg3Aospci9gkOG33HayYPj5zaG3j2bfMY
Q6MKcJjPW9cCPGulugrmzGy2sXDqVVpPDxbDQjoojA3seKKau9AXx9inhsZdEBrUuHDSzdraDnRj
nzru0zRgJ3lMEUHSBO0li9W0rvQnNRtU0B0SzFmdcKYKa20dgrXRFBBhO/l0rSwL+jRvLuUsZhCq
StzEqew2umeH68RvH8ZxiYYbyYNGBo5GPijY0q4R2Rh2sR5CljZTRus6rJwtsTzvHHtW/FxGk3VK
oslZRZPQj7of7zpHewSgl665kIOl9uuDnydPKbOnlZ601SlnmJPJDktR3rzFpmyO3PP006BaG96N
5hz83r7FXezeJdX03vBd7ZvC2XmWyXQ2n4DMqTDb8Xh2V4OS6Um3GnpfSqcsiy19V+vDR9tS66Aj
TU+r+1YOY7YtY+9RRSaFZl19SvzKdN9MAJ02sx0xfAt5PgVzCDpTAaDn2AB+NNeijRbmmL8uc4sO
UO28Jl6yO/raTrL7PBuNwB+w9BUpqF9+8FvTGbb1EAJJs6sNkQWmcnb4NnuZWFmylbvY1w50by+2
TtV2cF3Q8Sb8SzcMG4jznDeQk9AQiZNvVmGZqzgsLpG+6HuV1TAv8jeJ4YHptMBSpfTpMBLC5Y/5
n6gMrKgt6CtSFP1K6ZL+XJYDHhEco8zo5D2lTsJvhg8pO638dk3Y8WXWtE1TG92h8rVvY1jQUtbc
6BZMKk2Wqja5q4HGUXglwZmptZLlppLRwCBk3EyR4yzzvkOuYzMQU7n0vWztvoAPFQB9s9eg5qrn
mCZUHVR5Fl5GORSchAaH8VTa5L8td/7/Qz/52v5YyTVcgykQWbq/euyvkm/v3z7/g/9c3rGo/unh
/8O/4LfHv2VivAVbw1PWJPeyhO1+f/rzv7BI8l2PVwILKw9u5h/F3iX64xGY5tngIDQhkPNP3CY/
YVCc2E5Yji+vfZPI0N94/hu/Pt9/eP677L+XnILNJpw9/7/kfIE4gK2dFCAO806a8Sb0OFOGNqoE
s9vTDQj3g1E7p1AVR+wocMsBWiD1qHHklF353pHX0KhYpLW2cXW5j4nbTfjZmRl9kie/LA39qTc3
aXpTpNo6qU5zAzIQ7WHaP4UuBX8+YbM2n/rkHtxjYms4RSvtZizsCfhUbASuqE8zWoYqzM7MTB45
BcFhpFQFLCHIUEfo3OSI5R0cZpVJRGHSXTO2CgzjqUBD4NgNH8qvqXmTDNe5KTZR+ybE14ZYYVVI
sI7NATfp2ph63OWCWiGyd3hnTOnXRqx9mEzaTAhYvp/sbWwdAYCLnReXfWDV5n3Zfy877pVVfmkz
pVaxUDdYW07YP1GTRf4z9KFbQ01HboSPc9q/5xNYb29qjxmWOaOw+Scoe82jdlNl6abznowsgwTN
4RfkVQZj1xjLlWH3hATB71RfWu9bVMQ7qAyMPqkfivnK1RJ/fG8eqqja24yBVrCC37Tpwx4q7jjJ
Ma/NNQmODZT3KAGEJ+P1OH4rpnTbYyLLPfOs8KNYi+gXarnw+ZZ2hXYCHW4HZTdcO6Zubjit5PxA
+ntX9NYhGezdADE+rb2byngu+nwzTNq76XxpXORmNlKcMYVHp+Hsjc7R+E1bIp0UMy8MRl/pNKJP
H/ZYYvcQjwOH1njMPcxlbVOEB4BjR59REwuAbRQyIe2rvYQMOhbGvZvV6yx7i7PPsVKbnFlvTJ22
Q9RbW5/h3BzN4W4Ev6EbjyWA8faqlAwyJjLWY2XdINfL/4uF8JLQ++GsvwSW2DcTJOCtzWHOWJ4d
P571kQRXDg9+MODW13GYKTL1+Y3w4vdc3CepcUoqFnhK5oxuv+RErQJKa7QSUDXC6QjhgY8LAdpb
izwrN+Ew/Vdfn7cc4H78gC9fIBwABAmurv9rvt5mzTdLtw5BCfb03WpveJsnuCDFpsi9rQ4UyB7f
zMY6ayPQvTQfAnNZXWh6xAlF+sVuNJpX2Imf1miDUY2mE3Mab1sC4g0suHUokeydI7WLKqdnlBEa
gMjxNFLabzuNEjV9a2SvQWsxQ8+M95DzJJrsRSIaIQ001ZsScR1k0oTraQ3vae0vopj3Qjyl8+2c
zTsnrW9Mn5PSnC/DG5REWhpuW6ZwVAShwFjQpzzze1FdXP+T54BO4W4fg4IsfYYWtb9xMZIkoEWL
HNo57cBgKu+7YeHVmYRL4p7lbrKTXbKr7WwLIe9LI9KXONESgJpDfg+TwdtwiDSCwtYPc/peOoIj
VhiAig3sUh5C+a78ZfOau4zJBTMroJMiX3vTE8i1vUr5faasW4Xtfe7cWu18EFG0qVomxpnmf40c
axvbDwBtDpglIeKtRg9mqOxXGcP7Jooug+8z85wCMsMn2HybXB/3havWhWXflSOTx6GkWWgzoDLj
JhwC4SbO0W2ncu9p+lX63Z7P35eogEw+Uctbj1D15GSupIsj0Yui9QiSJmhFtBD/92JklRSJ8d0c
vw++jjjCOSDLPnsTzToQ+mu7H3csHG80W+Px3JWnsdQfBnvutlYuP0Gwsw4CktpM2b2nwsdoEO9T
V72VTk2AEZu3gXU3qEkWHhaxEFUZmMeWk30JLRxUFNlG9Gtzv8wAvaAYmnecQ/tZ5c9gseCb4DfA
TU0vDNFFhwe5tdYxT3DUOakfMHf55uXRQ+MmYqPNlbH+v3z9/W8YZ0aqyl2StDAxTm4GOimJvzrf
vL5jFi7/TbD53/57fjvmwC8R3nIn5VrAIYLA6B/HHN/6xVpMiwSVaS5R0OZK/XtHwQA47rsWN19y
OwZ3ZB6df9xx7V+IRPNl6xgTF+zJ3xK3GX8O1PCVccwiJSmoYwjbMn7O4flRXuCTLAhiRG7xgm/Z
XpkSmg6xiwz8P/ilCUDU2bUcsNjSME/QTBBvpH26R4VCYZZ+7qFBg/HD9/X2t2fwj32un+K9y9dF
WgrPoMlPh9Pcz/HeNJnNqdBY6/F+eerTsDqwnq+YG2pqF/Lx9Vn6zFx+7OqjYMi+Yc3BtayOeer+
9VfiYML78S3xb3+0P77GysiixTxp+R5KeY8mx2/rVatqmwtsVO0crH7UsCW1Zg4FtT/gsJp7IE9F
SXF0dtzoM8qHcKu52aFtEYPbpmex702wjKdO5D5ayp4fxcinf8WKy3p2yk5yWNHsi1FE2daJQWA7
rgh3blk3+L0ta0eFSxKhUfzboh6lcpMM2pNwWj1byUo2u4h3GozdgXMFedvj5NBj7XsSBi1wvGTu
WHyMbJdif6R4Hp5wTQ97rqfhBnUBWvoG+S9LXBPwuXjUndpdyiMQ/yLTsC5gH+1T2VbpndnwjJtr
6W+8sLFWNR5aJYzPPmZJMRg05CHAN1vhzRXfLq8I8qaOVnRTyp3EK4r6wdqhPEjunQHvEENoXjp9
lp8IALnbOmnFpnQHf8t52uT4m0KKQFE+bLGTe1/yZMwDY8QVEUlVo6ae56M3M0mMHakY1PQTz2za
sLu5G8tD1xEVWCXgY27n3nyPe79deax+wMRPfQ0JS+b+h9P10kTaxY57hGz2FMMkPEQMgBkuo4Hi
tTUZOyAT3DlrVsST7WkSAVqN4EP0MdlSXVByJCIis5s4Jsmx7vvqux8K+5qY3riaZ+eRaRKkTLU0
zDNxS6DzOzWzW2iyAwrqqd/gN76v29oNEkwZTAUcI4gr+eD36mGUmMdYwN67XfQiJcauwpmv9Rj1
q9lBuDPHPPHJMslAzyHH6y6rvNHiqJj43nXUHHq6LgD0BteZMpODLPID2Yl8l9e+OLOXhaPOV7CC
amzeNmoQO82pH/PQ/zYXiu9dYk6rcjDg0KX6HdIV3u4jjiahKQ2tUm6vmqJ/LtBJcdVnuYGuVm4c
i5JBziUOVei8qUp+I0hsIZifoI2g0qPqbGojiM+m28uwwBSm0zSvNb9eDSUhIlqk0FZqhx5SijbR
9Y3u4kbidQCRG/gWuzVg77U48Ki8IdUA3402P+3uFN1wPX8zrPY8VeVLX5coCuyh2bFwxKBikBWD
e5IAp+48i5ft8Cwyzkp6nDYHKJie4kXLJaaN6jt+yB8dG1dMZF1NXIm1YD0jvoM9Zm6GfsF+zDI+
RBAgT7lV60fFg3uLp1q/Mee02aNxd4nAiHnHeNDmDW+xmOTwiPdcneHtVZtxsl5y4HgIdAwSt1Id
eMYwZUsysePmdqoIK4B181/orXGirwhQTb75VW/0e12yCbEJ0Z01vXqZerH3J5VtxyKCKyylu9Gc
fj7XWc4dMAX45jjs70s58c1r6o9SRyM5JMYxqlokj0PySsLgikGIWZhfogaI2SnjHYzSDzB4/L3t
lF2l3ZOrGMLuaviVGcS5N6zK2kz3EBi3qlq8TAriuitIxgG90V1Oy+Uo+IzlTautjIYff99M484v
SCUUbE6uFriAI78qw5o1YvzaTlgK2G6ysDcic+128VX2BSZeoke288lW52vHJ3bcawP8nUE2D8LG
KB2bzjUjRIQ+1H4npLjo3g4mgS8UC+4B8MuhTw0uIJhw0AR0InCVwt1VO8nFSAG3wk1ketTWG2sa
DimshiBSw2MuXY6m+mtvZ/kLz9iCFIiD46g37hvb2ssZ6GzbOe92ApQ8dnULCgxwq1Y0GgEeno66
sv2VnKwLUy1Un0xWVyl7z8hJvRvkM5jnw/lD8ekiMDl33D+94Zxndg951f7Sa5O+TuomvZnD8N7F
ycR4GKdoO8LQt2CFrJXr3hosqALLGd/smJ1/qFR1aXMZnU0upF8a9KBPisgoZfbaDOBFmCQx2pbD
uN4STkDRnVRG/Zh5fKSmyXrKXCKRpQP3unWaRxCY/g6ESg+kb1GyjUR11lzoeL5MjsfjJvnS1/C9
+aGPC3toZsZhaytONffQ3k9eLyGu5C6RK+/gzMmlKzmBV4THVmUhJqANIPXSFO9haBfjlV8mEcgB
mHA1KBU4c7H1yD7yIKcMNSsQETWL8LTfGOXcr6Tm30whh1t+wCMAxxDUB/tB4Jb8BSzz3OFA5Y/R
P0q+eSyA8Xfn2Z0+AbSt7MiDEDZ/idjYbYU19xtNlttcy/yt2WcEGYfFGyTYZhaGdiIbON2lJuEo
2Q7fIh3aLxITXrU9igiNXuHR0+DHZBOXrVighgvtkNil40SAp9oG4HKBdlbWZNjpqVOrqdTR6Tx/
ay3qOZSHVup9t7LOCVIj5ApJl/lQjvYVZIsVsCFpA+xz4ENHkD89Dytpq/UYwZpiMXtFaNPidQFv
BJb1RNYU0VjSn5V0WNWKLD6Sc4Ee0KDb60nuSN1LrnSzydU5kG5Hq/raT7hk1zBFomNaOXaQlnhN
dPuuFozFx0EfsI34JUGDxN4MJoweCOcAVMwFXMbzv8Ai2L8UuvsOKOFclVm3hTVqPOS9BgFJI9BG
OgwTlJ17IjAEFlYjmaa9HBnre4n5JofYuNiS9EPjA0CQrkquk9XIfomPVGtNF9POdbkKj0yAY6vj
syRROWlm8lHY6APcuLmAjFTHBmvNfgDlv+f3KL/rtcH82oeRoKCV1eemcOO14Wh8dFSRiWRd1n11
NIvuLMq2CMa+mUniz9H/mwro/6Detof7Gdf4D4fof2lu/5/2t+3ft/cfJ8j/+Ad/3/557i8WhRak
SQxt0VAvufTft38Uu7kvcSHiXuYvFT9uLX/cjJxfoN1QgPp1Cuz+unf/42bkMDZma0cf1GcDKCBP
/I3xL7D2P537HYe1JH8QgXmCp8uA6KcNP0cQ2edDFu28bODYPFTdLkvH/r0wqDV3etbsBxxtgAet
+bZrx+qcEKLYFUZHBIhZ7xoZ5rjuayfeSV913UpHj3nUcq0F3JTVwyaEMmTeakUcOpvKcDofImGa
7ydsJAetlgZZeN97TSuLlaDb1OZJFTN/LsEWO6t2Qs/j16ScIjgyo8knKNfBDWJyVKF86MCObYFS
5dvWa0PeQEn7yNV0epwymucz7J1tUuOmDxJf2w1RHTNpLDP/ZFZJhq2WLxlGL9MMK7IPTkWuJfUM
7TC3LuMsYUdb3O/Id+cietWwbTj8m9aFNpePTTdM3wEOQaXKm/AkGlSlVLHlkUdGB8+KydFJy5al
UiKzYT2VoKDBd5+F90wPjYNvEQr961SO0zoz3GTfTTFHQKK2q9SF2D0Pyth4Yz5v2XzZhJJZkhWe
5jw1VSR3dTqeSBdom8LqCfzmunUtLYiUs98whUpSUINevBZdJjayz7J7fRYhlBe8SSdTMERZZb0m
b2JScBMqbISExN3c5NQagnONRuaMDayBP6SN9G/NzBHYtLobLkEVijw72cPnv+2zmVdQL9yjlACK
IoQagZd18QpxZbIrQLVvU6Bp66Lzv4Cam86TprEdTcmqH7RUj7nAesUVQJiKlpCufOvcNjwasXxT
fsXR3gidh6UCzzWPTWknmvzgT82bm1dH9pd7oGpEIpvmFRDHdzlVZ93Ccljk+c2o80UMAGBuy54Z
lMViNNCL9HvGKRqgWnn2cuwaA2qTrdXT2km9NMTpUqIktzhTkBYEKpU5dvZs9LZciyS5BYzIlD3C
5lWJeIM0OLxqlnWuB499Q65hD4H7tvY0+nCakNTvPJQvKSrUlZ+Z7Vajv4+hqzd3hEnvrYQ8PoG6
dAPcQ1+Hhol03DLgb+oJO78w3LEGBoDWI58BmzWA8Zq11dwyJ/XmuTsbIuvuOZlH1zg1e4az1ZvO
74+Tkrkvo45wIdnNE79S9Z1wfLlFF02KKNHGfTNAw3c19SZKbfl18PhSDZbAq8RqYkag1fCkN557
mCt/PBejGd1ZYVit+b+aQ6ZEufZbgfgnMstNxj/3npcIexSjPL1DXDyrRZWKLxdrGBGvLi2NretI
eeOFUr918zw9UentD4kZc+TOrYRDkdR/6xv9rR3l/0bEiGCyD8/jr15Vq/gzn94/klJl/3H9yN9V
++Mr6x//gt9eWS4DO4cysQeswPEYwP1jlOeIXwjOkzfiBSR8Znn/HOU5vOaoivO+soCO0O3nXfb7
C8sx2IDqniCmxEuVFuzfQhGzzPtpUmUAKXBMkCgU+/kafPOnN1ZXAMsm0pvtaxrV4hRlWZhzMWkz
Mp8wJFX95g4d4jPfKNrjpNn9nWdGbhnI2DNep5IkzCEcq4xZQFTPFz8a0Iggo0C4Mw3YfN2MklZC
yWXVjX2OPbdO0mbrGfMgryAS3Z2GCqTcQaFqX3ngc6eutSQ9oiOz9j0+BCROdlx0u3w2nJMsmx5I
eEgOcztF9nzpZF3unbpSFkU1rKYKqRUjxy6+5U5ixWunUi5BCDYyWVskgQdJ3eFRQh8EFLukiNSY
Kfx6e5r8fRub/tUzwN8GiVnQiXJJxT8TeTd2cz5GD3LQfVro0o4mWPGlCg+OWaCXnazZfyMTK26A
6ebmzkyE+zFajbXt+hmICv2Mfk37RNVomG3tOFG1Wqcx3ZmsTlvQjE7bH2ktJN6qnJvOPDO3A1cs
ShNqHlHYyDtkvmjave8h/SPsUEzzgZz1ciEzXd4YmRoNuak1A2/a1MXfVdiIZ8VrrNm3E/i4LaPE
Aj8JSmjYgWWqF4d+JIwKNTV0ebxiKWNak/qKW6g/n0LdjTmMtE/jTOZEK1taAUUafWg0ICzCm4n1
qYq4foZ3PGMPMXgZzGlKEIbQ9gaxsVPQIhiBGka+oCk1RltVWO5rxp3/S175zsHWKnCQjoz3ERWh
jQ78eS3QOgReKnq+hAZSIpUxdUnrMSaOLXM6SaD+ZDBZA3lsh+HtcRro360rr3COlsydFm0sS0BR
NclnG3X2Jm7w6q0ad3JZjXVVdF8qhJJgigkhMQ6xhmhE+5YmF/yrXcXAmqjMhk9i7EPA96ZkPyiO
d+uCP4zbS+vr95ovBcn0pviSlhaz1BBJprtp8Ie92l3OJtTSp+iRGH+oVr6pzdwNuR+IicunCwJy
Xzb6fORXOdwjQbkd/WjMNhwB1Yfq3JAtX95V1UarQxx06RTqL3FMQJ6hryKPA4HxJDRSUcQeB1x2
3KAZm8ytRyYZ9d3KyWns1JPfsaXrIUyPOXlMb3Laewc49qko0aNvINtghVZ5d6WRiF2cxqL3PdLT
6sjmB3FLHcIr9Jt01bmuztbLlwyRR5ms5OjoL9B4+Jp6llDTnLX7yBBiDipQi+lGt0f3Oqf46smM
5Rd0POU2Bl28Zk1H6SKx4ovGxmzLSLG56LG/qeosCEsaivE8vCileYeim7hDM+Ig8sZQFAuuW/nT
EbBy+KViFPqYkBvj8+FeTV5/VmTeMiuK9rrSYUdSymbBVj7aszdea3OKdniMbqiyhOu0dQleD4a/
6a0W48882Bsj1s86XUVqXYX8PgB9CBjT1DXd3VDd03qNOFvzQ2FWBWA2X1NzY0rXyGl+SnEk64Gc
C1oZLn8Jym/mx1CN5qZZrOIOGPSrlTX3XkSorZw4FKJXp+NqwHqzNGyOBGavDF9gjGhV9GYzNLqG
edwgQNH9Xd+M455f6Vep2Qv+DlBiXkkQRyBaX1MFeI9rRHojR++mVSln46rUonOea29FnGVfR+FQ
8QqrwdjyA72jwUaAyq30gVNu/1kwtb1PG/USOuNwC0KQqDNQ+VWc83QPwDS3q2jwkh3T1uFMtvEW
uhxjTS1BKh3U3vTQahPXd3sZTuZ1dh96XbxV4EfXmcxcVi7RTarJeqXnvr4RhILXeFLqA+MgtQon
S23qTnQnJOREdzkX0/RMyreu9Y2tsrojqZ+O/BqTXRSD5rMjZPdFE3G6SXAeEklvajwKBlJ0rNSl
gjurvSI2/Wxjh8M1g033GLnesKuUchhKGRMtKvqE5ZqRQRqvzQYvHuFKCsMZAgp6qN3QBSEI2bsk
Es4XQvDmyWl4MbGjMNc4TBrymykArDKFnE0uUz6A16LqMYG9Jn5ABxelpbHrzCzfhGKanj3hWe8t
3bs8SHSXLQrHQZCzcTYXO3i30R6PY/YmmnK4jTucPSXeVmDEZViQFNL5oqPWA4TvS6itdYYaMnUF
A4iadpMXH+E4iw8OAzGpjtymScYMf8Q2ZRPvPvdNGjv8Qqn4c84Vc8BYheN6EQIzEE2cRcSjhULb
jKhP413lNTyGuljR+Z3tOx1Q3XPlmiKnBjU0R5q/wFQ7yNE3Ffvwixxmhka5YT1UGXUG7JKpvBuk
JSFkVAyVpsltXC6LtU6ycPRvkqQojm5Sgrm1U+YuVEa1TWoRpNlQRVX7Pg7r95mT8M1Yefmr5Buw
5sIeyw0HKEZ7dTZDdU8j2lZmqb6nghZULgXlTOi7D04GrmhL9xdIEAXQEwXj7MFuAfu3wicUqWp3
4pcAh6Xu1NFrLEV+rS0kU0NjNS9RSz62JidYk2Mooh04bs9cA+xF3dR74fw9qfXsFA2KjlBWRcna
0dsK133rMqyeSdWIzkk6Og45QRynbzcAEbqjqghOTalrbON8Sd6EfrVPq45SqmbowTB374zBFA8I
KOlB4ngl7+1FYaYzCr5Wjc6XLXr7Sz3z8AzMUN6b/L/ep5EfrXIjnYqDXffeHeFWMPajcPkMKsTx
QUk8lYyqrHy8U5NAMdnob3K5CNRssta8WMoNIYIrr7tm4yp3PgM+sqddOadw+gdsLV5lE9ekC+1D
2XWz2zEttPvREPWLS1fpvu/IFcOd58TEnc6P1xlX1nu4yaHNP8Rrk/d1yERec1KVAQpl88h/P7ff
O3SKx7HJKZWleleftQRiPrxjYVw84KNuMPNhPxqV6Z/mqmQxzLfkrsUns5Ms5raIQxFBT9O8YxWI
ysbTvOcp09IWVLXv7s1myaz2tfXUNiV/R57ICXgKVB9RQM89emylIjak50X/UXOEsjY+A/wo6Gu3
3+XFbLxXht48ZlUxUgI0cVFMIee9lRaXJmo4Zn5rt7AkG42c+n4gptDaYdN1V41eFKTu8hCZbNYC
Nyhq1RS70tfT8DI3pu6uY9FTixnZUtJyytOnUFmvTjl/txr74HnYrhaWEbnUxeLDmNq5TWOmqmYW
+1t+NwmqjDElP54Bt2PrDqtaanEgTbMD+BCXh9lPtEPfQixwWRFAwlN+t2J90z8hBOgNorOd80gL
R6yawSvvasOJdnpO5gXUHjYwZV+L0KTANGbF2Zxte5snoTzNubC32CSylW1kpJeXQZXtI+vsB9Zd
YZgn36Yepq3hSnHni0ruOVi2zyPP+TLoMrJpXs6SHaOldkEqG67gbjt4yazlARsuuj5Wulh6Op0l
MaQRmlJT363CInqWnjOdY7NzWT3G4UcrS+t74+bxYaAYlm85E1QROXd0baES+r6cc+998kPvjeB2
cVemaXnns97EqWyHPGnoPC8LlZwhNkPz9Ti19qOojU+NFgwR9Km50yIylhtVuNFqdGztKxR6fc23
vzpo7pCcRKvTJ2unF99KYOu2HkdZnS4XDjTUYqSiKmss1omUTbafszBjGcTl6Rm3BPl4YrC1Yng9
EVEal4NtkI7Y0QRFKRbHrbrHS6BuR0lRFl/VpRWZVa1soTtfO72KnxufVz0nEOkS9msi8y4a+vRh
yKtksR8VWO2mzHwfICXesKMv7ADAIYtuds8BCwNEMo49rDlZQ7cg3XkReXqN537SLpzl2vEmouKr
LmESGjt+5cb2llVtcnKHyXRuxinLuVzAghgHB0eI20YZ3mkYYhsNmRZlJeM2LOp7WvnuOdI83KuD
7q78RmhIU1MchQO1tAiWtM12h91dnb7lTeKQcOQN1BkT0zV+rBxSVMzPvKofG7gzX3tZt+dBhs1O
6y3OfQRhqctCZW1e0SY2TDK75IBHmp+qN1h2snJzkzwTG14IaqJ76QBds9eRBam0fCw3yEHsYy8H
7jiw1QYyE5zBZGF+hzo5ss1UY4Bi9kV0vSAJO73EQ3TXmfBamnAet1lEXd0OSZkbejcwhZzqTWWa
D7wax/XQNOhwrc6/adLQIRmLYNJLK3OnipD9nanPq4Z+xrqyAGDqtD/Yd87ei5ZqKWd5a0ntcQrk
VWjzfe/sdUqrdcV3LmXClcbGBJiJKgOFtFY8McMMN/ADE/YLcqS4nWtBbzT1QtUlXJgZxnCNHeTR
sWvUOMxwg9W21Cig2wXhL/Wf5J3ZcuRGlm1/5f4AyjA5htcAECMZwZnMfIGRTCbgmAfH+PV3haTb
LWVXqaze2uw+yEqyyiQjMLgfP2fvtTv4MCiA5mecZkm7Id7Rv12tUm+DkkjETzqI6SnNtPrY5FeV
l9ZJfavPMn6QbpK9JE6i3feGfM2IiIhipxQh1X71KsXUTcyaPIdED9c/N4MGSiLp7eeCMAUvZI5J
szBhiPaEyA8X4QjVH6d8aUVtO+Snqja/DaD42QBbH7SGSRAy3xbHhZPE56yxqXWNSjPPVKP6bSlM
DDSqJNEyp164JUarvnd8i2k4oBTsIiVpeEHVZOslq6jkeg7RTFCnKbB90gFRfigEwLQurLTt2YyJ
T9+gGyrDJl/fm3ysIqs3tBChJ7rnqqnu3bX+LDqrdrakeHBUkh31kFTNp6H51jFDjB60mPx3vEYY
QOLVISozy0kw8rPi0Y3F8KGTdA1tgszlwmyxl/u1n7yQlzeHRdM5V/CwR0U0iX0p6m5f14vYrl0P
RKOuUAdSb50IdGND4pAf1KPV3DYgsCPP0ao39JxJ2MQJ4I/UzqLEUc6ORg5jN4+J9DdDa/I7o0kg
/K1TwmNUJkvxmGd2K8M+7yVxp4m5S6ehiX8Yyejelo5ULMDGNHrbeJjcIygygeDalcSx+5yRBXrK
oCyqVzz53qbrzDctNpwbWBBeZHtc5YH4vy3A8/5xMlNQ4aIdgsSyvzoG2LcNIpdPrQFOkq1r/wlC
HZcI3Zs9shpxr9PJPwDl726QQlAfm54eVlN6IhB54BQysl2voh4OlZE7h5EjCKwY3mPEY2rbLtzc
Ks8BDhIEgU5qwaFEo5tmdi+RqKsuX1H+mknBNNC3nlaBFknOykLq6YJJqbNFh3ahdc8mMz3OYOiw
rCtYxd25I0foDWpr3MaZTrz0OHX2Ttf0+NuSqZI/q9taWOm0Z+l+/VQtJy0tN50b25qdoGC5+7B9
BJO9PXoXZ2xpy9Sp84aic7nDGs060LYU2utYYt3CV2Lej+aS/9CNxrRCFwk/SkDt7JW9vx8Jmh8G
dGMbKiS61BVxp1cfmHe3mI3BIZEkIafhi6KCdk/Tdcm1+sG95QHtNr0SBDpp+WM/gWNzjDV+mNu0
jBSCqcskGxXpdaztMez2l6xc6B/LHtd06pS3Q2GdEpIoH9wS931VZt3tSGTgdlTeigne7OhVk3If
IPMXLjGl7p3gRPUhMuoAIdvinQ2BZ3fGT0BcTRYWS6x+IKu1omKSHAxSI0U3bzn7DM3EDXgauac0
NR55yKohaE2XJze2H6dhLlEF5e6tjSqFAUQp/EffVOmxypL2GT9qjNJlRVcyTPG9NTXGLQcR3dhQ
0Wv7yZqcc2tDOER+8QzfKCWRor7xaJi/4YzwOm28hYtUh77Xs5UX/hqmwyiYoskYU1I+bSgOqMvM
ldziSSHoxiGNFkmp/ThTJm5Ib1jUCeHgFBimw3te9PW21aYEX0Zm4s5QKwKWIPHlcJtR/7xrtj8c
MIFci+NZ0SzBJefRtifjXfdWdiaWbewYjTXPUTvTgoiyViTon+ZsfWpGw8bSTH5WFRQ49SKvJAor
rkv72I0x9rmqdryXcW2Wk+tmqKlbZIUb/qZ86VOXrlJeqfXizxO1OSzjKnJ0u3iwG9bMBMf3c286
6pLaiR8spn1NQ/fabKNXRG6wXo5QFMh6/Rq9jsBlki1NokWSLg+cpqiORDXdMkpkiiicYqMlcYuo
K/mqpGRANc6Y2bTkGMvlKzc/7Gw55w4caIqKc52a9yiQnC1BKjGeBtFFCwXs6eqm42iUreYdFuDV
21sypk9L16rYxJpqDrLpztQ1zW1Hm4+qp2BkqMW0kHubP1J3JaYxo5qc+UCTCwuD1+TilhROmQbO
HKdL5CF5ibrczt6X2rrIYboCbSsgLYT7mqSAZlmSR4pA748E7cej8nTRRCXdubAw0/qdo3z1Fpue
Q7HbPNK2bfhcKBltaaswmfRij1Y4MSOztmtOJPh5ADtWPNtI4kSgZ1ImnCipoYZ4aO8SH/f0fd87
5bhF+Chwwme1sdWJ5EX8ktncx0TIN+l1wzezcdCer7RI6YqVLIcMbWnrJWj7sR3oCyWS3vneixE7
CYKPwsIEATWiOcWr6b0I+jCvqUUEhGu4A5nBddFfgBC56D2HRJ8iArbUz6RYnopE6zg6uQ05naIy
shsjaUwjnEGOHFjJigVYTbPswPdPd8lUO8x5izR0XPVhFbLNomU1CPec6vVUm3h26LFbL6NXUPNP
ojZuh5UO0ERdNgY8t+zTlqgekrh8rmybkF6b5vlq8G+IxQ7SIppaa19UaTwSwuwdPSYLkcdoDKdm
DUC81N+I7sLi3xILvgD4wsSXEPRdom+kVLckyc9WOrk/Ovg733COFd6+bJEbxdVUTIdUgz6w7azK
XkOkpVnIab16cNv2rSZChoOEzcSUs68WmlUWnxMvhUUnVP1CtDqtkBi1W6unyIU6qfxbX58SNtNs
drQd8+9y2iF1oTJYBd1byfnoBLXcu5HCSX9i3LXrDXuKBsOga571xshwJYIwIk6no7N+GoiBfVTk
lb6WKI1fbJUVbAZWVrxrstB4OmoG1os+rEWUEz0UDXWGjUDTtZ+dyTgVI6wablsitB+chBBXRGqi
vCcXOUZSU0n66JXufCuzgtGWoeTZNxa2dJJX/Q3xWQZtQUldlKWoAIOpK3w3Mryl44jRDR8I8+oz
GlHrTN4ixjGrSu5W6bxZSQGFjbd0q3yQ8nhAP7128YK6Iemqjl8pTOpwIIrac+S9NaBUxW2MUcNC
JwgLxEUFLUl3rjonzugig9bgpbAs1EDIQTaFqqjyNcYprEgI2MaD5WhY07qhAGUrckRUJuQa7C+0
LXV5M9bQ7YzVeLmORuobBvWGH3R5Ph/bpH6jvcb+5ukXJ2EbMbFI/VbuWVoKGgrj54Www+E+7eo2
C2vX4ChcKPTIsy/gYCyolDclUis7cjn4/2x4jL4Mg1HQQVd0iHs673tWcW0H4ITQvVp236ceRuSG
cbrxUFAX7aqqjVGUVWb1nk7xnbRqCl1nShMCxaqlKQJLteoBshB1VMZiGhS6Sm5zjTw4es/dh6WX
YxaoUjBag+pPrFhqF/erQWGiObNx7+sxmD49nz4Z+Kn8oaPnlYZqtGOXZagiWqXKxHBXrlb3Sgw6
aUzrYO3b2KfX5TCME6beHxensbZNXGmHjKXiFi9AGQmtQDZr1omxaUD6I3BphjLMpPB34PatJ8TM
4Fdr+l24/hgJjVm6Z2ri3BTs3XjLGTiA1TA00nj1qj3RGCKXKekmm+y7eMxvBEZv6IqxN+HJS5pq
jYqUiRTRHeLWd5CbbbiS16eG0yW5n4tTfUf4jQZ2SIyRRcbIkM9D4rSfZmcu7oycTLYmcfpPI6P+
TFJvyIKe/WrY6dKnZSCn4dV0nPqbIf0SUq1hd+Rv2njh3n4bEP9H0/S/xTz8L/S5GNeZ8N/NwXfv
hfyUf9Fr/fF3/lBr4WKxeML+Msb+f1kb/7A4r/IPEirf+h3i/4day7Ywv/gOOS28roy+r/z8P4bf
tvEPTzdsG+eN+Rv31/5P1Fp8mb84+dDhk7qj01cmlse0riabP3s0mNGka8XIZTMbtGLGsmt2DIXl
72q+f0mfvRoW/+wXpL9CnAheZUb/sG4FU/4//xZeMkUwmmSwQS/7m6pYWmPaGa/LMrXhny7/PzPA
/OpN5HfhDLJ1F+swvutf4eIjuuIY8hvx9IvP2NdDpWwjvkd1Wu21xiI1r0qozJr8vsGLA1Du30Bq
/8cV/e33Q05BbeeYvvkL/MJZnevgh9+vO4v3grfB3Fot/Zq//5q/BSj8ckkZPiH0A6eFpkJgAv/z
Je0dqfuDnU64etlr6pzvhEb1wZHLJxvaDec36NPKPA/oY1D0lGh7c4Iq44clcW+UWb4q5iOLQCk1
pRh0WuC2K1l2c3HrlMyeXbc7LcA6NmsrzaiYm31pj5AEYrYgxznHXfcscVYyxcKzaBr7EtTPxiT3
a4M68YXdfePK9XFS87/xnv4mxfjle3vsd7rBe3E1eV29s3/i4Az61NqdYNjpwErbYB47GF0TaE2X
PoqmMzdYkTk3ZKUKZsM+u7732KS0jDLaFbar3pqMQAArSZ5JOPnwkTwPZjnS4bVvEidGkLbUjwVN
2t6ID39/w64v0v/43LbBu0YMiI5/7a+fO6MAM3qd1ZsR/ffW0JCkp0TG4Jue8BA55DBDk/v7X2n+
k9fOI0rsmsJhwvO7ggL+fK3stpkcRszjZqWOoe9uf3KCv0kZqhnNeC85YG+MqwJx1ttdqdHox1x1
N4jmLbcF3uKJVF/61SWicZggTdTLBYwhkTqtiOQ4vXRULDiR2/Cq8FJd+m8+/i8J4cLhTWZdQohE
gBdRXr+GOHg0zVgDh5HmulUFvtKMgAaCw6lwiCh3Avof9Cg8/wEF+aWlj8+RwO7CePF+/v2FvC5P
v967q98QhRJkd9aUv15HBneNYig1bjKCmM3evjNILt+klv+hNwyS/v6X/bMHxdaFsECCU1B4v9w0
zewSqpQJH410QdoU2gcj6YeapNihOMFxjNBn/Jvl+Ve/OevUFZHlQXKEnMdW9NfvN3hj3pP8QDq6
oFXnZntULDtadhwAmhsE8VFO1FE5/RHz8y93hauj4tcr6/Idqd/xkBqsYt4vV5alJG7LkqJfNp73
5JYmfifYnUcpF4V5DcWUrcemjCYQjfu2W1xGSb5+lnRFXgciqu7glhJsuy5ILeepG27gtaNksVwk
T8YwuEnQ+UCnN5SlFFlS4Dass/iDOUMHbug3p3dljfvRtCuktp1zM/d9C+yxdjeFTlbJxu6a+ia2
ErCo7lTSdfG7V4v0Zm8D0s64GkNsPAVOuyeSebngBp9PTZPrgWim5prTJLpD2+YEULXJeKaJtJ4h
xM3ffDvpds5iVneMsiCGycz86te1he0m622z9uI7rQd18CqJ7UjvjQtnJSA8WjM8r7LZtLq1rUsx
XnplDmymveXfMMT6Uc+Gtm6mzjOfsl4hqSjGGmkKAxJEXfIQuzPRwnY5R2la2WfNUi6HPtXC8c05
LtOaxVmDrQmtru4vD6P0QR70XwWTj++e0XlRz0AwyqteCx2IPYqOoCOO/pwNzyOTTMNGt7RpqxSY
jcFo2DPBNcWjY70s+ei8V6oZeMa0ot1VnDG21KDupc8ZnfcTsk8BilQX8cmK4WiY3kgjn3CrYC3o
d29GM18uZjY6x6F0++fBZWXyWDROzVI1LwYocbrknTzbVaWFk9kj9YpbPkZzBUaJFq21P45hNmnG
vm/w7eTFq9mDKG8ZrXyvdXyVcCrX5tUmvi4O21JpXCyJJMF0zPzeS2YgOdK2HiyjqJ5TJqqAFlCd
466rRqJzGkK0ddkkW2iUj7hs+007QCzyct3bLPUUPxfIOBS3NCoTgH8qAwGyjNayjwc6bVhIxQNj
2mQ3FmMe+TbeSSAqoI+MK3ojn8ajSqV/mrtBj3Am4ZQBlYhZlKF4MI+xE7qqpurXZ2PaaYMzYDNC
5IefcwYRlACUOpYDBnwPHUuAO3iIupjjdzZ5xBBaXb8dhm7H/3rgr+Kr1tHAoNc02ngRibzPVT/u
a30obnImqQcnd6ets1xxmKVw9ZciddUnwE1JBxhwbCb53NWwPHtuYW/mKW+P1+ZBUIjyImV60mzz
iR3IuFkQuUW0OvStmc2oSChxtrSlvJ0W5xqdSx1hAEaVKNGk/4Y2e4Wy3lQQsuJNF6v6Ew6kd2gd
ZEcgHaFb1mVdRcMggIqIAeaJEPRomNc45UfNlO249Kmz8814DRkpTQ++Df61Njx1L91Y3cbxeGd5
oicdrT71xNzCs2xoCKbeY56kYr9k5DKZGPh+MIyDzKghFGyzkhGCyq6eGL08eiYraO4VNEUs92jZ
BF9ppM+FqzR3SurG97YzvJOUrcFBf5z07TzARG7iOQJwTG+yZ1KyQcvXI2IzTSQA2hTWKUTWJQYn
THCstqmTaUDKuTjfp4S1kSEz2OKuuF1LCexVdwvUGYaFVJO4SQmE+NYic33ZmmpcApa7a6N1zq1P
o8v2aO/6kDIrD/B1BmnetgdVLP5NZ6g7ZdN2IY3ysmqDfkDYVn4MNWvIOolpCU2M231sPE1VjnZ/
NvdYoct76FGKvi9XfclVuil6rFxF1WdHIMwmLelM7MCq0h9y6jzqbfW16DHTp6I70UwAdzqsp0Us
5U1czMz3bZxFyZh9xiXWNIDo1qWf/TxYYhMZxwQVDcMre/BrkyEdMEfaj3dUvKHdGJFbWms4dM1h
ECDO5vbiFf0mXSo+IVhfu1YbF3oFacewwsr8VA/QzRlHTo5114uRV6NOXmbCRlR2hJ1fs5jiDWbd
vMfz9TgW+A/j5Z2xzUsO5m7DA/i1er0RqhS2nDUgq/EzOp/g1hm0MWMXdCB9HpHZrp+XiRTDtPFp
WQ/ybVTNlzbUGjkZeNLSeJ02qnYe+tb6jnZiCggg/p4nw2n217PX+y+VrZ9rpAam89jRsk8a9P4i
HcutrRNdKPRdAW4HqNmtjhAJYErxlCjyf/PR/sxbnHNO8bNo6v3Sq0NjGUh8chjuW8IAHsCGbDRY
dmbBoH2hKxnYmCRny0D/zcWotO2Ki9desiA2q9t0OmaIs4y8QUODj+YIcZRJs1vGj2mqYOOhCoMd
nO8XH1nsbCL06/P8Hb7G0S6b5wTPWlgMNvWbjZek8ZyTvmpdoKFsGkibqnshjrGebQVt1lD03OmB
8rhkR91VXI+Fkm/Sz7jMw3wxXlvLYkBa1E6EUPxxQhMxImIJKpbxTYsN80X03Ws/grLzRF7yjen1
mX0dVp2aQr30vuVXK7WQ4xLOeQKNqDYIk0iwpVtqBMnSknkBZ48xLpKvuDZg+1ollhQp8aCDfi1n
z1NRBxN2V9bTuFvgNm4FpGe6caa9zXO2T2VZ+0yxYPez/eChTYhk1qNSVMvd2ooiwNO7TRGURI2m
qcAQWYwzUb/rJGeVmYb3bEAYkF0TWSsOXJPkhE2rEv+VuxMonWfXh4WzoJktoOanpXxaPaYCaTvv
6c1bj87Mrip4pnbQto+Tiwq2Zr8xrO+pRg2zIGRk0X5gPy9ZzlhE+licJ1ebji0iPmru+roZDCzr
DSPpdhy9Tb4udwiOraBXiIURu+47grmHthd7fa2hzZqMbNy63QHSiQNaj4Le8nzy0WCFQ+GOW2/s
H2YPZzYIZifUO6CJizZ/z8wpP3j21P+o3MS/qdZyYTeXjxC7/ZNs3H2dWT+dJjlYhTB3wh5NxPTp
1u1Qcoq+futR5oX9UpiRm9VPCZ3lhpZ2WMf0CvUaQeSKiQlZ7V6fBN5/xIlZPl+cbn7L9QbzJwKX
lgR03gR1mhqm3mjx1cRsJzG0o6acR012R4cQXc/FeAk0w/4Bi/1VJ5pgVBa+0KLWoqaG4VvTc57M
+pINmU1zerxDO5BvGNXd87SzUDHBl/byRSuTPI0KEq/ASDXkV3r/deeJKQPpK/1cW4BWOQEii4cH
WgdSFkyu+bFaVahTUqJyYGgw43tfrTORfXeNTSXEvvmO9GpbAh/oMwZmKKMCLW7fkJvsC19BL1Zv
LmtP6OrdHCCXeq3nMt0XRHEVcH5Oi0ubHZopa5BzEgkPcyOlsbdoHRIB6l2dXF44AxdHHhKPB5+Y
ASAXz6nOzM6eteeZ0I+dwwiZ9YiYMs4Wm7VaLkYLVdxbk+Qyd4hnisRzt2z0iPkmdV6cma1bU8+I
VX80E0uYKMd0e42fqErnJWUCfNDc5J5TAM/kWL8nLqIRh/oMMziPKHr7KWxE+Zy4Odv4cCC9sCw2
LUorevclgsm5xnnt/MQZ8RKPtb9TpNO91FbhRO2VBzlTy2+KJWXMkIsOMERCuL3gm/nzN2m1/amG
KUDXGF/FasHmarjA133baaf7zu/XoFj7LFg98VUaZsLZqT2xAtzOI1Wk56gfepZYh4kkFN7g0TiO
s5BB66N9pRX+AOmm3s5mdulBw+/sK3Wq6NVjYzp8EjI2ONJQKGAf0RhKlPfGMF58XRpbzUsztsW6
2DY1/jTKSeYVeb9LhQ4CxTDbnZCrvhPzOO5lRRYYU8Eh9DF/RMLsdj6Z9NtJi+kjpzCktJTR0ky+
zew7z3Oy6gfRY98z09F+QC0SGKv2sMq12XriiiZodPpngM1buJ0ou1AYGBpqlsxmKlffinx+LGJv
myn7oI+4rZnLFQTw2MCl3IWJoJHWO2t48UeDvpPxvgokAImPppJ21F1GeKONTLRa5ffEkccmAzeX
JfBFWlwZrnERnqGCbsk+c4XBrc3Tiy/6oESiShtgCoWDQrpR+mO3wg7JB906C+7ACy9IhtBLyVCa
oguVrke5P/wg8O7ceGQeevXymJv2HiTGx6qQt3ju8hBnjyvbZTvZTygF3ybJ0Nuy+gNqUipbk8iX
zgZw3nl0A6CBbZJsdS/kwXExZix7LNgBOUcPft4gv7FsEXq5upC8vgZ9yu5jzsW4d6W/myW6DH2e
t96qYQXF0d2g6tPHcYtm9E5P0o9O2GxNQr2vUFA2pZ1zaHIoBXXeoqG/Cu5GKz3ir93idHoR3fLg
+b22z91FhE27sj35IpS6YmLr0xOqSuPS21l1Ih7xlDgTXUs//pgTU4SUN1dTEIpAlwV/RS1NUY7e
BmSeJL4EugYqNJimsR4pu8d1Emd7D/IKomu1c3Dnm3OrOM46xDutyc6t1wklNklVmC5Po74+DL72
atvtCjkdqZ1SWnoSVy/lxCokC+PsrHjyOdB6YaeujSv/aR6WbcUgJlJ5emjmnscvRvkhZ/mzUu63
Sn+LccXT69PR8UOlCxfwI/Db433hJYDhUlQjKq3eidjgVNgwfGxbSGi5xdykpUxnsZjJkgaaVsLk
X68sGkTKFc7QhQTbst+WvoyP3VKEHf7sTWPlWuDhqMX+hFeZ+B36ZMPCM5V3AQUzo8R5veXnQuTJ
+n1uVuU2RgyG2TQJjRw5AJw4xne8D/Z8LCsbUgxPw8IBlU1gDnAxj/x8Djy+hm4j6+KbuEu/GTMF
u94qViziWTLwU1sHycoB+GxKHF9vXmGQFjASJS5CqVfD1b4kuQYbfBP3hew4LcbLEhEjCXRmsshL
svUPxOuUflSbawFljS4TiBnqd/1McRyI9irOKAFMdD09kcYACeBZTPZYq94QeDPoNQM68UY0l6aD
bnnID0bypCmFylssYRkPd6NRXlaCm3ZZQbgFUs3bUUJVRsTNCT4JzCoBjsRNSqp44XBSyUu2GA+p
bg8bOPLV0dfakeUS/wHKkCFA50YIDYO5GhhHUDYLi0/l3FqDaqFt0MOpRfbueVUFOmeiFE3pUaNZ
py3d9RewILirKqCjMulPdMVaJDuoRSTD5tH6+u0ukACwbtycPJXBFcSeZZFotYvtjGlU9SlOXgOd
TFfTmyKb4ok5Moe1hfwhLPEJFtj1vWuHgw7oKmJDdQ5Alp5N9PBgLz51vbwxxhlt8MKn1TySTXzO
Ka7RPlrjigMIVxVHCfQKxtqftNFAKtDGb0S2fElFIdMv5Ov0cDGhMlAgU5qPMzxOJn/vBvUN7F8z
jvq25+QTB2mpz7ijY2T1CWkkauk4P6t4Pc9pF2azIk/Lw/WNOJO7a5dv7Ri7OMHqnh9TOQ/pkuU7
S1KRQroZwM+AOKuq+T6XSgZdIYFNrjBuYgtXhH3INaAbxK7kAfKZb8YgQqwiWzrKwWR29Xlhjw78
dXKOmUJXM/fmQ7sSIKml5ak18SXPyn6tGkPBHpbl/cpP1luERMwD7vTC/ckwHkqiDc8FXGTKwzvS
ADCazWRJDXcz+qDEbJ5XreCCWcZh9o2DaaX9A9FiN5STDNJR1G092kmFbdbhVQFo4yxHsVoim1cx
Z5/mwacA1mx37/At9CwdNyCR96Ig/0FP19CywGg3WXmSxvrBEZ8zNP9JOoe3LYbuuM7Tx0rc0r2u
iyIkaQpJZur9XOlCDZNDeFds3GVq+Z4k7ctyrVqUhUphrZLNon9Pk3g3omkJXHl1j6Puw9lpR8lA
AeOWL+5S1iiByE1KLDY5xbMQdYl3kyQ+jFOxfhAsxg/seoq+VZ7axflZu8yWl47QsUZjRS/sZC9r
7ZDYvNQWzYN5WN+6GEosIROUjZrEg2W8AJUFOj10Dz3zvAd6G2tUup2zHXWjOvSCMZ5vzd32alSa
ZW7sRV2e/FHc2zRa3cw9S8BX9mx9DI3/QKtsTzDdR1qob3MGp4BEDnqal4UcHqG7T7hyXifpcWdc
64Dw6s70jRu7jJcNoogo1sRZ9LQALB5WLbHHg0m2EHqz2AHk7Ud6or/KxXtOoUsMeoPJpkxRm80P
yGS/mVfcTp4/eVX/4bYmeT3r6gTz6oLKyg+mtzxggXoXHqi2huN2amRfBI6+Fe3KY1Flz23hQIW0
vS+VmcE4Gk3g2tXemg/olX6okXW20qCyDMb0mNYEvTSg1pf1o2uRII49HTSl8TVG28lfYI99IpY3
kHrM2JoEyc0rUspBAriqJEB0fJy4H+ybvDLfnMm97VDnCC+/gEtA6Ojw5KgVwGiOWsmdIS9V38zF
vyQORY0c9/7IY+qCs+WvRUofQT1cp3HLejJSgo9UzYKbFX1g5+UbRPQnC0XHhqrtokwsUG43Y99f
PezKtrQOSePDA9TlrWKySFHs3q+m2e/FUISLLp/cEVW29HCcrb59yUugza3NGj+ZMMz8snsEx/CR
rhzFmS92bfO1NjInSVoPG13Xd22dnxc172ITjMVsjCA/MDpxLjIdhm5lhu630DjT9f7RY7MJHKcN
8SXszRYf1Tp9I0hOsWIxnjK1s02gGyRo/ZOt70NOE40MIyRm52YkwTx0DPlZ9f3JLFHMDsJ5FHYf
qSkJ23m8Uz2S24wDSptM3ND0ec2wu5rl7VgxARfYW1ZDeyd4E2Abt3/JpxQH8NrQUaK7Ren9lmqD
SeMB9AFq0ideem/Xe8O3EgDqva/i70Nfc0GG27pLT9DYd/Mq9agY3XtPG0GiFTGaVxmHaECQU2WP
y3KbrfYAf1h/mRPrQ7buTjLqyBt8U5Ne8khTvPTi7HRgrhpmn/kE8XopxgNT/eqYT1Mbecn13i2V
4BfXN0zX3zxvOaVoYahNzXO6GGcgDt/JmqO7c9Wa4vkMSilUAM4CXGxS1zvU0vQEnPXN18ZlR/Hs
B0VqxQcvy7+thpOzRJEfRo/npk4sHubCwrc0bit4Tju6ASdp9cykCSMj/5uaQ/czpPXndBzwy6IK
C3vpF7cLAYMh3a5LocN16DLSwtLkPJTWEeIeuXn8ueuxgcNopEbNCDXYFcdk8mm4EZ7hVu4DHXDm
QJ0/RkwQAWRRphVMWiJNau6uKnQcAQhtiRPt1W3HmOmmoLWNHwKHiCyrFwk8l8FCjHGcRrZZOO8A
Ft+YFDxZi/xo5/Vn6jt25GmYNLVJaIH0XA6ak+tEnHj7YDLG53YwXkvcPKdB5tdoQtFsfVqKyb5q
vQQ9JagMHICADkNZkWnFpCu+QYfuUpwgQ6UbZBvmXsPetuMBSKMeT3yUGt36gl0E97bhDOsj+UDO
Zyy1qt2kfmkhSczlD9OKr21MoRIyWjMTKVNhG8Fke9ZuhPE3BAQA9vsuHaovC+/2fTYBtYpjfDmA
8Bg3OfhxPrv4KiQvip7OiYOMM2nnzojsLpEqEEpz9tTNBPJ4TXoPpi37ojiwfyITJjLAR8/lk3nx
iJV9R1OcWAM4xFZMrIlHIUfKdp1EeL5wyehd5d45VjZ9Dc3qvyunN8vfFR//ka7o/0dKB5NaAFDM
cv91nMxZVl/jV/p/dvWI76Du3tXXnzEd//UTftcq2TaCpCvP1gHoyzD2Gh/wu1QJzRExM/xxYduO
exUk/RdXynLB6vJ/8TeIjsFU89+pMpb9D8+/Mnx16zphvsbU/AdcKevKAvnTGN41aVcIgeqDIh/5
h01KzV/kDBpoDkayfcfEsurBrbIY6TaPmLka9aMrRxrL+3hMJgZhNV33ZbHn+wLz/qZe4+6gkeTL
KTx5N9oYj4xNAAal5Bzk/oImKGGgNxQ5B/Z2KbYogiGVtskQyV7LowYU8GPSWHLTpv6H5mgftIO6
qKT/GFJTsSFYg4uFa2KTjCpF3uym7ERzMnRBSgqpNWGPdQjKRNO7NPnTmNq3bZsjw0lrM4zXhMTO
negN2H2pOW803hmIYUfwu1uO6uZPLIP1nU85a2wYqY7cbd19RL5d/hyXKn5B44SIu1/r8m1N+8dF
xdq58lptT/cUkEFnyx105ZQNtiQ5lqbkeKJwMog58as6Ih2mOZhJ7z8IGomPViPSr7mc2vNAyC2T
/+uoUw3xDHEBnCXmr8G2mbXytf8ve2eyW7eSbul3qXExQQYZbICa3E3uTn0vSxNCtmX2fbCd1qvV
g9VHOW+mpeNr4QwvqoBEAnnSPuQmg9H8/1rf2nAYUCe0Q7CaVFHYH7WCCkcQYouIfGCHpRHodu+9
0A2k3ELxeGGDsuj0JROnaLaWOZbDixwXL985MCQxG5RWdZ3b+fh1xtSznaoCJIMehtOxymg6OZO3
7ixNN6HZH0MfSiJBciaRNM144VWEpqCmK33FjHSrd0u4bfqmvgC6iloImF91iqbXPlV1LDYa9Qyq
fvPS+DgIMgodlUUJWjAxI72NZ4m6IJ5vxqHxUKK6gzhQbhp3KeI2v+PAtsVJq55BMFJEpkSwq5C+
XbUAoIyNqVKNKgVGknSapj1e7+wYYRiCO24CbSoE2D53bT0PnWU9LZqBv1XHqIFnkIZ/GHfDirNc
NFQIZrONy2Y5Ifm74w7NZRflgpx49oFsy1P3SnnpsO5IWogDFe39KE+ONN7YLcZ6QfNo6Q6VEb+S
t3SHcpfydGOsxlgCHseGruzGCK0GT4ZpttdGIY2vqvHqoz7iKtmkZiWRgSF2DVozhrcKr4LI2dTw
e7foyf2t5uZ07BfrfFZdh4dv8rTbBgff9Zi3062NW/92GIS9I0oSJezSlcNNQ4SxA0/XtPeSquh1
TiAJ/Aivyc/rtMyO4G7ZeCWFF76i3tcmrMmGju8USKadxMRzKqXv0mklwHCIW44D5iUinMdyfI7a
0r5s7Qpdle5SheVIdStjyXZ40ZOXHKnfWY4wb0/5qDyw3Jdfes7zF/UcyzsVTc5WdA3c+LnJl5tS
0mHaMIC1iwZ+9RVmHLKok1YDRYrqsLwEi/wVjQYYuNHT7CUgEMJ+mKe5OtUc3Rw2s0gbTKJU24+Z
2Yfs8yVmg96ciLesUgDFg+4+J4YzgMIYXQreGA5SM6fAameDvMrSHk3LqLNnoH0DNwcW8g0Z7x04
4Tm2LtmJ8epapY7RME4nLT6cyofqt9wmYHYIFx/HK4wu9ENnodQtJhRM8vaCVW1blgYGO9HP40kR
gS/3zTBFORJW01NFc9clw85BGRajp14mVV/iG+r2bei6F7RWsdBjErjsnCI6gw5R32VDCxC2kcO5
4VRqlzl5xMxK9esoW23cVfSRrsx8SK+KCn3EELsztN622zehhqteoioM4tVQu6vpKe9Sw0QEBJjb
rKrWL3GNGD4bMoqATtcO9oPKDHE3IQ3PHpJIK4qZXn0eHew5jPC91ZGmcTityqumRwN00WStV1wK
CuUAjl3wfWMA7LoGhRChzeZTz5BzEJLV0PsseqvrblRUGYUfW6VzZoHmPJ/A4WAsZiDOjKfCk+dN
FHK4Fu1azF6KXDhH2L4Si/DbGv23NjT/7YTSuoG2d1Wp/te7kf9Q7M3fS6X/9bd+7kAEjH4XVSeS
ZAf5m/w3KEwI9hKrSA1Wl9BdXedK/9RKmy48TMBKbIfQRa/Uy39ppU35D/IuyVMx7fVKdKz+zg7E
eCNX/lsI6Aj+7Qb7Dg9uvTAIU1o5Yr+KT4veUFFU5P4ikFdxEligmJcezs7dlI9MsDPFxGuzDNN2
Y6Hgf0rV6j3JMkd7KpJZv1d9JR4pVKa3RTa3W+qc+X3eiyUPPK0fHw29m+4QRoZ3IXX+LDDb2SC9
NqbFHQJ3wA4NHezOCiGhXxFQPNM6ZMNQ+Ro4TrUziyl9kOMkzwWP9zlLDO2Hhj+k3TRjin/SoDAh
RiD5U1LRyaO04T5TKhyA2PaezVmSbsBrWprYVwZKyZj4qlMyne0JB1xaPGBWLM4wHWNgduYMa6bi
fIP4k3yBeDvVnD2pPuMDxk42g75vWYxPO0ga3o6k1yTdUCLFquqySzvV0hxIuj3LV9Bpxn05Eysi
FXl9Wjy1h0h5hETDURTwjtngcGqJJU+0HTUzC/iSmzPCnsoH7MvZNRbk9kK2tXTP7U5vqAp6iZn4
LO0czwEjQKOMWyP/AvYQUPpQmdd42zsUGEj+ONXF5bk+gpCgur1HrUPxGNcj1HF++zMqB6r1zjQU
HLO1pTn0mEW/oRKlzjxluKs7GzdMlg+1zetvxxcXtRN+0XW9K3S3oHoJYKE4/PLNXP0cbe8SHt5r
JtdBiC5WQL9z0bdbGDneD8LFHidrpv/mT7Pdn0wcOP12KOgG5FV29MZ4OA1NPXrOC6rDw2Im7JDG
b5NNBPbQWCGSxaG4Q9Bp0wCr7fNPbu69+v7nzeEoYLNOQJmDS+HDzdUargUeC13qYsWq6feTxuh2
qvEFlvQrraaHPvVoNSUXcmntT7Szv3s0nueskWmWYTN23l+donJakdJC9VJLxmMEmZ5PiP5APS2m
/8kv/cAMXF8DmYmI/HXPJQlkPRL9OhcgYnDF4HSZjyVy6PfOQnFjM8ceXZLZ5CRfETN+hwogMpAB
FjrB2bp7i9Y1vo0jS5zlmk52gJIoVcFPJRxn5GhKtalDshtoXin1yQ2v9/N+7rIR03nWeiATOkL0
9/cLK2uee2ySft/BIcKH29Czq5v9J4/lNwOASRjh2BpCJz1rPcT9OkXqXmfMtkh9yBuouezSuY7N
odvqhp3eq7jKdpneIxLTEmtf4v9G+0km+Z9v4jfDwMB6sZ5hhWMbxgcLBqGXuTYR5eMvjtfQnnYo
w5h1sR/z4hNl+AeN+tt4F4YjSFsBvYAl58OIS5CDjqMZZSuenjohPLt08juU6zd6juUgJaAOTUFR
ol0THDy2SIkLc2NUS1SiEcuHUwBzzIp/+/dDxJfkA67mHmtdK399B1qSdUYLvRuEsJcGroBNbOEn
3LuijT951L8ZVYLGHi9bUAVgiX1/qWYSuMYSOI5STt12NgQCvZFm0J9/kPkeKf3zMfOIKS/wybGG
fnijNXQPxmqT+rgF2IvnS0uiYBGiKPaBZooEKq7FhrAgH5UQCwuGsO9OalF75GeQ25q47jcJnP0q
ILaMDmzVPiGaCtHo1e5wT041FVLNw+4aYDlHOhgTk7FdYnDtieUJ6EmNc+ul3XjlRIvc0YAkMMOl
OulucPUVN2hgs+SYE4qCv2PsoKj8+feLj6UPJhviUQGkCtw+gMg+fFURC7JXpEvqF3PTBqZX1QEG
w/q66aL8wnK1hY71GjTr0Y9US15vJzhydA1hHg2D1RwmrYYcmLXO6SQhnqABjPYKi6OvzDrcU2YS
pwhTQALmUR0MrVcHqmjVSd4blPc17PYFhb9PJqTffKWrG4bnh0mFV/thlJolajSDA6MvOnSImNCa
ja30U4AqnwbW/fZSKzCdAcpEo38YPqZOoHCsHDqWnEEuejktX5YBuRZ/uGFEjDaosObLBF7tpBNp
sQEjBzCPGMnrrF3soyNFvqWaRDhdbnqfzJhvE++HiRnzn2OTJoHZ8C+bytqe2iRySYaraEi8VjnM
Y2ckshLioQe8dbbAN4ck9iD1+UGrxtxGUaYTpTkm12nO/NY6hX6cXJQLC7tg/gu4TNEOeEjBhAO8
zq0jGhibFSqJj7bIC2IlIsTptUxt3Ec07GSYxCf4vNMrzTGKI83sBCk+slcds/jDNMPZ/PN4fm84
efucKReatsuplGnD+DBrhkajk2iAjouixvwAaC3c1cpEzurS2zBLaNZ9gYu8KTOTkdfEF3++/G++
JsnsSMYiHkv+s842v6xReaVm1x3ZQbE8fUOA/Wr1+PxppDfbxgWM+eer/Waj4LFbw/2C2xO6wIdv
V1oAGukcwW4ykNdGY32WsxJc0DkzwLZOT+xMP/MQvW0+3o8phwhuMAwkNLIMQPR/9wttN4IdB3/L
n/1xuwQqALh1DnMmKAMzKHeQBC+MPQC/w3SId5o/74j22eVbY1vt5LYL2k15Ph/cbRvonzx6468z
+fs7W4fGL88eXv9EeA53Vmy+3myOT/72+vrPz/uvH/u7K9gfPvZkjjihr8hWzUF/QiGGjkST7v58
kbch+ocn/HEMtTUly2j9HdkGr1Dwumyi7SsA9c1ttksC+lmffDK/+1Uu1XcEjRyL7bej6S/PzVCm
CpEzpcCL9WbrNEO966gTg9Vl3fvzb/vr5+FgWOaMyKD11hPG+1eUdq6VxzbK10zLKeUoqe8inRwG
zBnpvqur6rPVbf0XvnuWjoUDWkiuiB8Zm8X7CxbEA7jFQHXNLtiS+nJImisp8HRkdZw+EU22vFbZ
XDBKrb4JqUlPrb0dqr6/ncDCVTvkPHT187ojB7tggX4kHsO6Q1obIbGxOitwu4VCIrl36ruB0enb
n5/XW+Ph/f1L9ls6S7SDU956y3P95d2MTdeNequj5O+JebLg11/bqUtcVBK2lwTJTseyN+/qNEXS
aM5WUKPugrJoj2tb9KvqpvBS76CIAUW9yBxdMPnW5ncyx+yfo/ZvVZbOk29t1VU/1P9a/9o3RPQs
L7F668z8+3/996s/6cIFBv/Lm/trvEr/Lctfyu+/tsAM3Pc//97PCpThyH9Iy5SGi3ubGJN1Q/+z
B2Y41j84WLIBowTE4rGa2P9ZgdKoM3n8HcOzBVWot7/0T7e+Rn8MyYpHwWXtq71Vp/5GE+z9WsKB
n4O1y66eMjNzO3j8919KOyorsVVWPnsOjIp+xM+lg9WDUA5hGKduGMisV59MqB/yiLmqS2SmY3Ca
wye6QvffXxWLHilkS9M92wqBpt71JtXtuizAiWjytmiTVeqU1gc6GHeTNKJbgLYPpF5Pu/WWzgu2
7GzWsxrYbGtfL7ayN2ZiYz8h1IWSltJPfnmtvymRvJ8r3+6Xt4TSjrMu55+P5z9jjtqVcN49y96G
jGQgMkQvRw5L3X/y6a/P+99f/s8rccy0sPuzjWEz+/7JtEU6Y1OZmmc1tgXnacEmTIPo9Pd/DzMj
zhGGJzp/Rvmva2aujLoerYKGEx0TDtbF9yVHuBH32Hv+fKW3eNCPP4gaq+UyzaznrXUA/jKVTUst
nDHqumeCSKBwAQvYlsMEstoy9660CC63F+PADPy6hLm2pV0Sn6MvQTIXJ9pJ3rZGgLGgPfRpcb8Y
nXiVIMo/sSu/+ZE/3KRLkYH3K9hPcdD/cJM1ucAu0QrPFOtpSIV4JfGHxylEwm5BohzLOLqhzAyW
MxSNc0ga3e0CCrv9ddJCT6E85EZX41BZX+xQNeTAEzwGQXNADo+cBIAE4HdvPpYiJek9s0uDNNe8
jw45MLhN6lCh0aBIfM/NQrt0JR3eoLOz8mh2je5jhIOW77WxwG5gQpce+JwvNdRfi//Jy3q/br6N
Po5OdJEZ7UBE3lgJv7ysmlqTF46Oeg7rmO0lfXC/t+xxp9JmCaBfwNHt2mUfurLaZRoZKTTIlk82
Qu83Cz/vwXGETg4jcylT4Pt3gccH535s9GAmS6yjFMB2MW0nfwBJsyMnsAv+/KN/821T02B6JqKE
bsDHU6NjGoWbLaF6xlAKd1lPbOxT5WPatOXf/WWeXNEJhAlzNuWcIt7/sikHEOqWBlfizOYra7Z2
2mwaQQQtdIOFzD38zV/G9RjU5HOZYD2QE72/HuVErczx9Dy7PcEbIZqiXT+j66HGFX7yEI2/zFtc
i+hh1jQClm3v447LmUta+rXbP1thvFxqqgqvDFyvPtrsxa8WRM51ZiL4S7CTKIOAW6QZaq8XcUGl
pSf7O4klhufJfvjzM/ig8WA4cWNwPSwT+QdEglVN8uv8M+dFrWtJPTynFca3wXPswzQQOeIJtK1W
p+BLFwg0QtIhkMyaTtAOVrJzBpDx/QI2Sw5TdGFBaQugLVfXVVSJ7Z9v8S8DkDtE7cK4IP3ZQcf7
/g41pxs7bTSH576HskWXBks2veQT5NXJJ7OxeGsovZvp1vHnmkx24HmoM3/4upQbZp7ss+m5R0bY
wm1Ce9HXqr5ucVopVVPItYcHGpqEAyM+6AFimpG8M5SWNJB+VfoSY2b8EcHT+zZbrRJbhB/Wl6GQ
k+lTL2lMH19xf9JitUp3A4hTVLku7SY0vcWDNnmOSfZtPhMbY9Kv9cMmxRsw5FOPI3Kq7Ee8hUqC
VQw1+sI4X0KK8mSpmQUpHBrBgkSHOnYGctGtjkZNHJnou1uwR/FCjkBdRru+esrrS+wHyRQ06OSe
VJjk3dbrYovhSGHikCazjcDecjEL6j2WWhxmqzMkKqrLZkGG6XfdmnGYY/i/1aZlOiZNRFd3yst4
CAag6VMQATtWCP9QKmycpXYM36INEaNaiAlQZeLE02pyP9sRi+N9OGUGuiL8ShHYHEf7nhsVaXC8
drAydl+AwAS1anSbLHSDpoJgGVhCGS1CSaj//lDZfccyjVieCkpZwI63YZlukzrXz8xaNU9YahfC
bPE7H8d+bmEJmBBmd0biOE+eicmX9rfTHGt9sNQ5CgZwFKESZFUSxJM/2V1q3SYy/z5pYqhvvV4R
M2IrRJTEesKFK+suw4YMJAcF+WyVz/QA45cw0ms0xSolJHpo0ht9dAjzTKrlMVtQ+qBEN6YrzJ2L
u8EMSwvNgXX7ipKVGI68LNNHlcbh5dC2WYzAoW4P9HIszOAtaoxcCVpnUWTqX9HhzIcZOvhN0zVi
Kyd2TRsK9fZNOjTuV+gBZ9ShkL3eWFOf6+TO2u69rtv57IdjO4ynvLr+RRD4TDrGHA6X4Eq7nlzX
WEvACOfVg7C6OTx3tBnVLKXnBVfGoAEDD+MRX40AE/cAj9D2Aje2lAcQqEiirTmsv3GykTvCQujF
pRvGOP1jLQwTzAKTukVBcobJ1UPSuriRjsVVxieRZlN502GKfO9baMAYYRO0lNowJphihzIdcB/h
WYM+J4dHqOLGV2gGNIIch0PDxguj+STGivFgVxHGv8xMTGs/iKq8K40BY+oQVdFuRj1GEm9q8qSj
rAuvi7kYthE4WeJzJpUHWbxAgtHmO4dPaN+RPc/BVrU4JBI9v8X3Vzzr1qgzSABlP5Z6CWoXfnn7
gG0gftBg7T/Lxuq/guccH5BqmhDh7FY7A2mvqquGdqJ1ajSt+/rnmVL8ZpWRQrCoAXlZp/YPKxqW
6XEYRT89a449r0bJfMA9VHomWKnOmS+Z8SZ4tL2YHlwP5yLlVSh65hymNxmAQh9D8nihoU8nvgi9
OwTkIUcKrwPL/WHRNFObhjLMCbpWPldrjQEMcTde2ryYB2PUtAf0/Prdn3/Ub38TfAqTDYi77kDf
T/8C3MaSJ+b0PC5luSfYCDOYG5afbHHfKGEfJn7JGkMHx3TXdtqHdRA5tm3QNpqfSyNut7VFRkc4
eEWw1LgvW0EJaEi6+BCzevjQSpxNFBMmrpIIVH2atFe5rkNCgv6waedJbefOjXaOKvpT6kvWodbz
MNCK4fbPz2Y9B/7lph2Opbx1h6Pwh325IdpMJUvKTef1l4RWBOewYgu5+wng77wvesjJ8YBY6e2y
/7+q8T9+VifWivF/rao5HV+e+7zXLl7US/7X0sb6l3+WNsw3CY2zCnuR1xhvOpmfpQ3hQhtku+W5
AMpW3S+D/j9LG8IGN2hz5qe4gtGEuuC/1DWaafwDzB59Kf7ACo6i3/43ahvA5t+NH0kraI3zQ94j
HeqOyATef1uKaAqzgljsu/2ax7yomBgc16hfjKzyvjkZIFEAK5FNvhckFrKlpon1IY3mJFDp3Bon
ba8lyaE2l6jZJ2XG5mWMwMngTxN1tpV52b+QDxKXgUHolPIh9lAW1LzKReZRUWvcjVmyplevoPmU
jCy7ERgJyfywKChw2cgbq71tYEjqTHYPmArDUw8N5vmArPW0dAFZoaOUzWnSWkZLvSGNnWBMaZFu
9KE3DEKcdBgxhjEvLCqkTPuNqeI5MPthfgACQ4K31RnLXrqTC+iHzs5GoAAkBghxDP6zWUSBydJ2
bWp6Wx3KXkbjZTQPg34ew6vvDjn5CIY/pBMWynw+Ke2Qc+pm0WPL2UFbYOmqrALgB+mo4GIrq36d
whpCc9HmD1qM1nV2R9TJce0WP1Biy+zcilKJtWKpXGPf2Vr9mjgtOuRKUCs6NnLG2u8SZz3spYZo
EgCggX0w7SuJrlQmWnYCcaZYtlY4omNFsOscYYmo77gtKmMr6tDRryfICVGQarMHpUZGWb8Z62HY
5AgorhoNX8IxijDTZmNXp9dOr4V3RhxT6jMaO4iiuGeFKyefvWGTBciNNhnCmBexoGINUCIjVMpq
mEsNizhYlLYO3aPRr5HnLuaZ6aCJaPFjmeNDK+PKPU5pO407KyeDbEXBb42+2APlmjYyq55QXrO0
jyeyLa1Tp6j8lXdfuXN8M0ivP+Zph5w1uhs8K+gIhgLcfAYVRBKUNrxC4vOnGoCHdJpua3emOjh1
dCJl4V1ZS3QZWeV5VeJ3xRge+11rs90D7LyvtAVse3ER6Va8NxHvuOOEaZ3kdn9eqnSDGudcsy7b
pM8PlGnqZ2gAJ4iwQTFCFGfz7txFHNrOEntrh+KkrJNLZ4m98Bi2WPHBjnNf8JrD/qkRWb7Gflgv
apBYOMNWswkbGepsP7l1cdnDRM9Bis/j3GGYJG3h0KCUxL+8SPkUCp4ZzuhFmOdQrQD7J7aOasvM
DfyuszM/j3Vf09Uzw3bZFHOMX1Pas3MeI8meTwVpBGozxnIm18rsrS9ZjuwvSDQjjI/NoMWAZmIX
WgrpKDSpiRbj/N8VMmsOY5+Q81CoQbfP2LqB1LGmHCWx46V9cgK3PHlFOzCa+6SPG/22akMCtOpp
Ml4blDkNo3ZhBe0lPehtij0zgRzFG8xqvdWCxHLLfD93BcO1ryeCBsIYQ12q9XUfwBGo0f4Uo3Vp
aXV+US6xGHcd2CYjwDsWg1BcFJF3zRiOVoC0sR2PepuvyvjMpntjRRHiZsdbDBdG0Vg+eKnAwx97
X0hELg+1su9nHUix2jZOd9ON1Yk7pndm7tCWwRQt3fxsnDSEaThDw/LMLaybRpb3aCKgco4XE7y5
CiuRE3tTYFWEs2jiSbCdCtNLMhMfmGcTv7fTXddP28ItvU1LBcytlEw2LfhnammKp0xyDxOe7Y8S
aHzUDRCtu43ICc3O4DgAFjk1cuNbX4Y39RQCWYX6jwRhnuR2LDWQ/+jvTfI0DRsXU1jo35qpuXIK
l6JaP51loir8xmvPliJ8jcPXSoOKPih3n5fWCT6pLyNjfMBIC9Z1ozJ5odPCpgjXvXbECzQoLgwx
B5H8ARzkgp7qphjs1cq6rSWAhJpSTbWan/JvS1zd86YDjSw/s0svXCeBQ2KdIPi7Hb1r2WLqTPAb
2IQw9oP3SMWDhJsp4hOYCtp7Ky20ji6Fqm5qTfddolTieAQr2sTHtC92LkpveGL0oSCpaAQniqHd
h7EBoCxrX0g1inxjcm5zz/I9sUADy6yN0Jozg8i9JUsbHwPxDZnGE1W7afETQfwWQCnwHMmM2mMe
AimURkppX1+hXT7moRZvlZY/9V1T7DAUYuyXGIM9cuekVoqbwjaqH3PZ78M1OaH4hrPCgoeoHxat
OElzWApuw+ep3RNbQwyjhvBjDpzBgTDJ5wHXRy/miykj0W1n5EPoC2/ATwZbgejuu7omezF0y7NB
48TYai0e+gXIQOYWRNcRCJRGJ0ZbG36k+pN0zh4rZz4bY/Fl1JpLndlpW5kUTJpuuIkGwXDOl4ty
cJdtMxd3y3hDWmGgrPbJtS77BAB91x6kPe2XGftunm5HK8W1WkVef2siGyfQsWfmdBOxPHqFuyvH
5KzzOEzqFlV53NXRROJoSXSFLa5tp7pUmoJZFctjz6vmXYIG6qDge6iFkOhdshFxj6PzdUYnoVsP
pp2ftos6E9R301Gpi6lUeyJAp80s5X1etCIYHBPAk+dCTmdyHLzyAn0RA1Ev72pPR/GV+zYhOwvp
iaghmeB7lR0HMZw1hLyBlDN3ok1aPPhSTV/J+yhPywmOVRMnDxZwwnHdC6QkxbZreriKnR/4U0kx
YMkGUl9Am7ksSLn0U3kn8Cmp8ZX0zupeYNkNEN0FVZfsRTQHLTrQDUKUgywhwVrJeVsBGxhzkio1
OZ4Ydgdkfl5uizyGh+++sOYOZJxLY1+NbvpgqwhCVd0bZPm1TvZom25oIrWqjPu+7YdHDnzLNiNT
76znrLcl++rZDnuoObOBzLEzSFUUynUoj48FTh3rrUBE3PIzK3jCszWsPG02ZEDYzV6kkPuDZSyM
6Fi6oCWpcNGVfuTgb/ZBzy633zQA/fc6ebPxZhhTkghoCblq74xdft7gxFpOBfjE5IkqS94cXIKU
+l03pWKfILe+ySTl8aAtqAVsCOGMX2dzdAMv78uruczTM6tP+rMSle+mVuPRHcHoE8jEnxhFS6hp
5Ox6zkIHQn7z006NzlWiE42YQKrY02JpthOtnEPsTOZ1aoTTfRSKtCbWXgI5i6vhUjV1cz7hAyGy
OTOv55muhdHO7TmVxCujK8VZB8nzph+HO1aMyZeIuiDZWET4tfmxzfJuVztYzjZzPc0vSm9VsclA
mj1ANXFuNehWp0PrhEdD9Tg9kyk8JTOMbJ/ZVGCXVoIPzH7jZcIhtWz+pxPJZdH1IfEjnSz5TWOz
S7julfCu+i4fkp3tmGBgkUwBvAwbfBsHndUgf8j0MnbZbndQzaLF2cILI+XP7mO8WE2pz8T8mVXT
bUaMegTUIxkEbzNQoUrNLr6ThV5SQMLT057VYSizwCYNJILQucAXTNiUqwvh5anjW+3q2xi90qFe
xjSjnxHajHXr7x8m/190k6KI4BviRP9fnzQ3L9/+z//ufz1i/usv/dO+4fxDUqemLfOmAKdn8p/N
c0GDnGYdliUcnDbaLgrZ/zxhWhww3xrM1Lk5/eHy+NcBk/8LtR7/WMeUSvcT2PffOF9S4Hx3vnRA
BKFqMfihRMDTO1+NIr82F9i8gzJLHbA/U2L6NNSqnVaUhBz23zWTjGQVeg8A3adNlmBg0KT7OizN
tVSu72l5FEgKgsql2Eff4aIQ+dGMKTsmxGKaFNJ8J6YcTz31gZI7oAE5Hhenkv6SVUdbVw99wjoZ
T9BFhoSE5mzZG3E2Hdlp3kL6gjSsE9SQFoCJ2eZ9neLuOkeIs+GnfC2ZW/FjOfvCy+9V5bKKEACb
sE9SMWytKSx3oZbc2DFWp5DEZRZoeZgEhgdZyV05udo+Zo7zVV7mO7Jsf4DmApMUjvdOviLBQsqP
bNivDamTSTLDWGlNjnxLv7fyttlkcrzmI31qeg9K6RKCAQMGJeMaWHPVf7cloe0jsdxmKL9rll76
Pdqo07wWHLEal2CsbvqaV32z0ZPkRqiSqrCUj0uJcSqEfiAtt/DVUJG0ZjBvkLx01tvTFf3uB3Bt
N17lBINrnGXteEr5czl1aUAzze+YqiYOP+XOaIadrqqCxZbNoKzA1BfaeR+HxmVRtMUuasL8RIXu
Ac3nBrUdscbhF1qzeDcMnVmsCzMAK+O2scYEuiYbnWx5RdcNEDWFeb/0RNjCK7nORXgfQtnhnbi0
SerneUoVK2p0GpbWPtfKH2Nq/FhJYkZTPTpONXBM7gABJNYu7WZ7WybGxPNlUFQA9OH2iW+WQoeX
DPEF0KH5hAEDvTBpKCKTVTIRQkylbVd02tYJCw7dkBI2hMngBN2D6vjSCPGdIABS2Bx5D2AnEJHc
R5X+veLssS3i8lZlbR1UOBQ2/FwivuXCGzQXbpC3FDKAqu47mWnlNtP6U0c63xc9ugQl4e3MEcxX
JnHZ6hGumgbEY2xml8DRxd08sKPvR/V9dLOGiwISKIq1PaUP3S4qaCfBdwioTVzXwjplvea1CvWq
rdVyc3maR3skxGQ5JBPkmjjTokM1yb1F7stOzzMCTuLya6mV7anQ8BFl+iExZ5LtNOts1LBdmRPM
ICu/qGZ4uVbyBM6CXW+lu1cjBIs1Ra2hUow323U7YgDG7LSNqdZ4SXIk2yAMonipDwxDOsclG22G
eOlbAzdH3jA9BnoxW0gx9aGO1HdT9lc9LhrcitivjD4+Jsb4kC7kuEVuQVBK5F4laH/2uewMukLs
miVpXkEYksfT0SWi6EFS90K6UJm0jxXbBL+cBNk7MVG/2vhY8vArLaoZyclFGSfXIhEnBlmteRqQ
8XwCv+gUcvpyYlsTKHFKRF7Xcdqro7vFqhE1DFdNTS9U9acpCHV3fKaZvQfxDeyzcfwos65DN8oe
Msf50Wmc21QrN06ujtJuqX1MNLESh8jRVvhL225E4u7ct7Tj6Ls0q+t5FPdLSG5lW9FK1Igxp/iw
6XgyhonBwrHmM7Mc+QQztmHhrlXufZjyzw1Ywyv4hSmH3Z5ZQAXUQcn1zBWi7g9sH/K1nbsZCCUi
V+rYu9qhc7ERDMNRGcndINjjuZN51S6ttRkrkSKxyAtmprC4jRereooIyixoV8Funa+qxDinmHLp
cmIInTA8Dd3wRNg53lESjwCk6pdi0YdAN8erktoG7EGdEgzH5MpIr4dw+BH1EF6krL9Oq/J4Mdti
s9jiclkGDnP6cI4G59rRWo39m734Np3YrZqc71kkBkhZ3TEd1z0g/ioXN3Y7IWZWuvug6QYOWPNg
jeKMPu4tUqQV/mwxM7eQNR22UtJ27qowHDe1RMQ4V9mVERPb1Y544ADicEIbw/Paialt6SSuIbDB
lQ7Mr63jXdUkZ9gH77UekMA06sRkQouDm7lOjHDMyYK2caBbB90gKym2qY0tNCLZr1abUoY0+Et5
DMk3hPp3N9r13mzTUw//9V5kCMhxqT+HrnnVL+lFV8sLdue+Z2SPZQadLu/VWd9il2d27ThwMohi
BW6KeczXy+EqWcRVa/FgSM3Udf4cmtzHQjZXAmpb52lbO3efTOdFuyrds4ZZl7WWJNgckrz1qApn
3whqeW5ErprL+iRXxNhaG6ImEvr6bF47ZncyEFG+ad0Zkx/n49SBs6VpCG2SVYipk9bUMfWLZawO
/5e981iOHNnS9KuM9R7XIBxqMb0IHcGgimRSbWAkkwktHMrheLbZzYvNB1bd21V5e6q7bWx2vSqR
yWBEwMU5//lFHbu3WJeuRRTeB1Z6LVz/pRmeK7xWVj1SXhyy1EPl5lcJk8Y1wVfEZ+YPbm7ehkG7
R8tkclbmG1fUr2Rgl4TH1GrTUtBvhBlfIeR8wdNxl2SK87yuH8G8iiPxa0cGwz+7FGMJrKw9kKoZ
QtFoPFuRucutUWxCs8UjbDCfvbQ7dWN17oKoXhc4/1kkPK2KYHrwuojwjT58ieoW8Xkj74osxTG9
b7HqFeFW9OIWWVFxr2sCPrPGucPk8MJxmm7CPHXvGYVdS1yb+9z8ntfBixu156EbnoQ5kuhlGK9+
4pnI7h0SGeNLNhkA4E3+kmec23EbTxcXXTVXlvyonOEzKsribHrRnSlxz8XVr6kABa3err5Fsr3j
HE5AkbEN710m9f4PKb0fDFE/kiHFGxhQMwjzHP8EcCWnkcOVWWhvBWy5p/+pttT7HO1WtuPpvzSO
ec7m4QoyAAJvs35Mavdt9hJ5sHP8wHLrNUrsFwdfOpXgq4Uo56BiLjU3xI9Xk6a6jg0wLTPBo9Sw
JZ08NsFwdIcN64e/Gqp1Z6mnVM3eqljCU/N40anms7mNF3hjbMRWJxhR+Jj0AvOX2zkF/RJ1Om0b
oyJzt29vdI4iP9TFNpyg/HaJIlNAAw+l/lY4abDJffuzNa1nTLbDjWciSWwz63WYpjda2IPWcUiP
anIA5sAUY/y97PE17QbjgYDJAjgguMaT0DlhrbAmv+9nLONnpYC5sCK6IT7bPFmJ/cqc+sNpZxxE
fOmd+q56nxmTqIDLSy2jhnK5EYsnlemfgRN52wxmDeQpqY45d/jKKZ1za2Mwy+UdrRlj3H3pppJI
HyOT6JGUKAB8sndJHmLDLBIfNRu4eljKT5GGLmwN57tRJd9b6b93wNsUVjinG2NR7WojO0UD04Yu
lZA9CZ+shHMN0vwgp+E9bzg+O98j8xJYeak31j2S4w1dQfEkW4xRKhLWau3gmx+CkC02loYRKaot
H6hO+s842pw5VRYgu/WJ3SjqdQaXda9HajNa26MjJtwPMi4R4V+yvnknNDPf9aSKcgerK1IBsIf1
JwoO/0nBn1g7WcKAgGJdzOaFj6CZ2tRHTtYnm6+RMLZDTuZyR2LhOiBVXMXlddPpz1mJJRWeRAXt
RFzdeNk287EO01d3RkRVT8+DH73PubXzZf8kWjqGwWd+JBrgLSoMbEesy9B7SK+KaKcAbNPQ+oyz
5HtHehVsugc4m+MrfskAyVNNOOlUHLWK2/vWLv3NYPFAYjsPtlL18Ub380UqdZwIPC46kNCms66s
MdjYBraf2FmikU1JUyYG9gT/1z7j01StHKvz91YcMX5n8oUZ0AZZGfupr8Va9DhR3ImJLJbp0Z7r
Y2rU2650HoVHxZ1Rgca982jH/gGChgngNHhgMnaybckoQW86nlJSc7E0HG5LvJFxdiUsvIweXIlH
yXXWj6vQhLixwlwX7JMh//yErG6Xj3l3pTikMdy28efouy2054OYU8yqYnmP4XZ2xNTvJ1R6ylmD
MIs5/9F1nNtZ893rO4YBcYo+Sr+0zZTve9O+WB05vXh/+15LBQnNhW0zQfUha3Px9dwj6eOwjF1O
KZzOogkvEOPcBGhmGjxzdZE+hIVfIq0KbkOfnK2cVE4jd/doD+DIEU9sjhNHjP4gg/AjrjCJzPvG
2OXAKOu0mp6Z9L2WjBRZ3ATw8YPRDIAv/OQtsOYDU1DutMY74rDPNm73VO2P2WIVpBP/mwPTq/D1
tTvX38sJDpJyjZ3D1kozHCdBQZ+YzR9ak8xieoB6Nn+YubnrHCeGBOW81o3xrU7LuwE3Eadyd3gQ
n9uo2toQpkIT7zuDFz1Lwok9g0assTgoq4CwlYygbKLPb4lOj8hzH9aq82F54myzHV3SraeCmWaU
Oz/9CJdsLF1pxayI0yy86VT0GNvtGcLVXYF14FZXKWwg2lNYzG9trWD3LGPRBtqjy5jF7MH2y/Eh
JdqwZAJApGVrrMeviU4xXoIm2eZW/IE/m7ftmY9uSohDXEVVvcInxFpTpjm7MF3O5zx49kSlz1JV
XD7RceEmr4RMv3czRqVtL9aFWD6ctXhJWruGUZzvz8diigFpayZk8k57KRHdkbrvnRKGBT1brhg4
0P7YeywWzdUssouRJfbaHqN7mPQVmQdworJgKneN0tkmNt13/JK+Wd2ETTo7asWw/dFt8T10g78T
cv+bDfEvaLoX3Oj/DlCt39q0Ignn7Y8Y1e8/9bu8w8WtDIYKunRo018I0e/qDvtvEOyhQOBvJrwA
w+J/A6j8vy2siBCVpwWI5S3Cj9/VHQBUIFYmdmnWwlvA3Oe/AlBBIvoFoLIdGGIeekgXMjX/+IX1
k+G9R+0/kVUQjtEpZeqELasS9yGa0B5zTFt1L1HMqeihsaDplfP9oPnTbm86+zhnPzbMtmLya/Ht
rrmL/LxgYe+IWBBYAr/5aTasR+yPyOM1k5MvXQ/gh73ncCTvTeVl13WtjKOV4iReD+HeZ45mSLlm
fsJo9kHbFGKYcewjwiIxx4jXtWs/pkwS+yk/Yf5FwWpPuzR9SKEccKvh0WThUiucld0nGBuVG4uh
D44m+1y1Gzt/DuPxLNQUI87SkPe67IVUNQybhzwnPP0JT8NVpQge6A4z7vxcwluHF1Y5U4e6bTd1
nG8C6y2JDn5REkLYYe0ud46O1wqZt53izsIQxe2Ce5RrNopo8RTmuyx77+EaRD0NqOuED4VJ1M30
rQkyF0Ykd6Ze98FPJz0PRLH4G+aYlRW/ZEw1iugjXZxC2mtlIBigCG92FKTrMs9OFLIvk6WwcEAD
VrQ7aTU7aSDYCwQ2XthxVv6h5Mpl7H4ShC62kt4u2Zreyi8ffP82VdmKHNo6/4Glyop63SY+JeVc
9qPreUBbX97CpBUNVsLOC3ZoDUVgNT2N+JBudG47h9Y7mljsNv67ZCiQqg0dGtOGU/SJq9gRsuUZ
gKXIz1VAc7X0m92bMzmnORDrBE5jjKl9NVQ3RAI11t08n6ETrxngF0QspVGcHorOXI1j/J7V+YPX
6+PEMBuO6TqkjTDxcLOOug3F1msIKIuxe1inzLxD4m/JhorkuQ9amt1wo5JqevRhHmtr66bEPQGR
MIuZJpSowANDiaJDVDsbtvDUWTTIs3foKMN4TSbXBStBXObMT+5jqhI7+9QY9DkEvmx7LoA+3jbm
TYLQP2oeq/7geBUA6WsyZuF97oIHTLSiN3UTyIcgzWhxHfjMZBwQqWZMxnWncRlvbRuihaHWUZjE
eIQnlE8mTMad9LD4USQ3laXtQtWcuVPT8Ih6mEQK0yyuzC6JD73t3rlIhfaQkfrrrq6wosVfeef1
o/EZx95FpRoQKoyzG13E036A6HIHM7Q+DsywGOHEQ3Wys74+p/joLKQD762upYHdepRSJ84JIfIV
4h8I4GV8HUwKUKIzKXKNLt1gMG99I1rJ+Bjj8tX3KxJbmI8dIYv7x76Lsx3serjHEU9xpTyQauUY
/VWNY9xBFu17HubD1dBb0V7koXrQsaNYsrbfHcgmALisy0dRDDduXmG1Fsb3Xjjs3aQo1knpIoAE
B1inPh7NpGl62yg06407tuVVReThtlQLfcMHAhvG6aHJxXvlt2vSzmaeY94Tj+NyXM2oODGKm1Ze
IYsHbVjOBS0LoU/MiDSZpvl7HBuPsiUAaPZtKLzcxvXUjqcIeQuFjR1cBcUoD7iFe9s8iyyC5CLb
vjP74gNvARpQ09ZgfZmxjka+CqIjyt2AHVgL+CytfS8dY+325rjDSM24ii2XBghZ9w4TY/FgRf6d
1yxcYiQM255R+QbWJfUY2B1barS3/TBVOxfrunNtD7DYgmC+CmeAO9FmD+kQeDuYMoQTjfgE1iGB
HuE0J2tD5/6GoRz7x1b2XcBz2ISwrjaS9KPd5BQ95sE4OZFP7c/o5TGJqvZxVIPj1tWLaXMETiG9
qicbJoURLu9Y8bAGq7i8gyD807R5joMKvR2CwfSKXnkGiIhwOYPP7c42X3qloPswg+v3JWTjmqYp
DcpTl+GBT6Q6Lrl06Je4Le0b2Zk2H1En23DGzK/EK3+rR9hEQWUad6JW8SORge6mDvDGzGvaa1Vm
ANl+nXyPqKWuxpRQ0RhMCbg7Jgkpo5ZMyQ02MeakiNYYl18J1YTnGFozE0sR7GsHx043Fj/qkOPR
9AEgLIOB/gQFfY1EK1+XIfwSJhI/B+neYATubbvpBs/heh11Qu14UQhy2uUMwR8XSXOcHEaToCtj
LC+lqtWlYiDDUdhwv9EIbvGplhgmVDl27RXhA7HTARsXMN+JEcb3yfbuMKRC0g+hfV0Ags9aRBub
RMDNgAc/SE2uDzBk7BNBisXGGftVuHiBNm10wGv0KnYIYh1ZGqvQH8NDSEYgZkJde2wp2Q9JIF2y
K2yW2hANH7FgqwoszM8KngAlNL0ooHu2tzu8n0Laqp0hsuEnprs5blQcHL0MhtucGdUq1AH+g0Zn
b5sw6R9MM063TqN3ljV6OyfSET7e1bgy7I65tscID+9mcjSSQNhX7sDHIU9qeiexQh7njBQdMoWr
tRLQT5JyCtFMJCQ69r79ZKq52EujHW5EObjHLucPtArGLUEINrlJDFqGqOveNekNu4Xufypd1oCY
J/dqDFkr7jhMx9CDPUxY7kYsg/jISu5U43PUSkZYTP0vySBvPQ2/y4ykILJ9ah5cMxrOSrqfhT/1
j9iyDWsz5v9DKmivx7H3r6j51qBz944XP1dowrelN07QTvr2unXigfzYd6KGhu+lJGwGTTyxe7XG
8ROa2K2z+KvW+JLux9KSW6MeOhiY2bitp7HY9sEwVpsKtO4plkFw3QZVxJhMBzcQThJ69fRbUCUt
4xNLvLexTK9rxJJr15q8C/OxeZcp2ECu+2yWHQdzMFkwAGd1n5JQsTHrBU4J3fmQBQXcgnJ8cqFg
PMdm89FVrr3BfrXeNyK3b8zGI0wjzrBvTiEIIpCwVxxg0HzSKbv25sXUEscuBgOOPd/MdTicIjHc
0l2qt86V5qGwW6Qa8bWQ+76+byBFDMlV6N6RK1KeLC0S8l0K+yCSUzU/RjI6j973MYJQwJAsZOdj
CGtyykE0p5ZqApc4FWxpuWZknGzwNq+AyK7glPI7SE+l/zKZckxrj8SKCIS8vLILNoda2wZBzKOG
e9aGbrUmGW/Cax8CB0Z6efMDW33/kMEUOBdMbbYWEiyEvse8BMVOpk9jjozXQNH4WmauHoeySg7S
sl9aw2REOEt/gqGVmg+xdKDndIM6oo/jgCpwQ6Ez0EdVo8oAeGPiWzAeXZlCtow9zs10TdCPr8H7
Ifj0NQV3+iijPth2STSdhBHrY+3ANyvbLefLoKxP0Qc2k6nI2qYa2BCRTV7vyCzLg2idto5YVviz
0xibxlJbMmnno+UmGGV+8I5eejN7NPW3KoW/NmUEa0FPwmqoG0i628L8XRn5fA4ZQ+O4ualqm3ie
S6S7ZxnNp2QeYO4Jgs8+mFj/puv4/9Bh/r8QKZa38w8/gu5fv9wK4s96UfX/6T8wVE57fT98kmX0
2Q3Fb04Gv//N/+wf/o/Pr1d50M3n//yXtx9lWm1SwNv0o/9jK2mb6KL/qgG9fiP85xeHgd9/6Lf+
k0Hs31CLY1CCO51pLqYRf6dIGH74N84V+g2X4IsAQeU/OlAn/BsWY4ACdKc0qfZi/vF7B4q9AFJR
h/LD9RfvoP9aB8ov/4OAw+XXL07e2GtyvoULReLPBInKHLK2TPL54FP1wBIdRXWOp1h/L62J+zom
UfMPX8+/o9RfXvDfFCNfvxBqxxJfzztH6PKLswCQeNIbs0fiD7Tre9MYR+4fle7/+rcsKslffgvt
u+2gUfaEhQHhnz9W7zKYlm6yRGHIdK/sSd7ndQsW5wuCjgwMw62uVRshM+PSKX/6/te/Hp+uf3oD
OEbYXwHbuKWZvwqhhkEHaOr8/lDDwZx2k0rmXeFTcY/CDc6Mg1uyRifaeB35zPmbyInI3wEYXky3
HfcbgRdQI+oo0NfY5X21VwIi9qzynbZz/m5R6xIzX1wqR+KPMg/SBVa1DJYCrX/KXucXJwvwJpiC
+ZAIl8R735On0nPlc5RKvY/GkrSUJkZztKqlQ2eKCdl8MOVkPcBabm4IL7QeED9Ndz2OxifFROct
KEs4e1096p9Jxycif3B8hDyn9x0mzefIMop1G6UB0QS1XZ3JIKpfk1Q3L1Zs8oNqSsNzBx1sCyQS
XcLRR8Y4dsx5jnxVuEvEFvnw6whXHAfu4sjHNH1qGHysoCDUOtj4U53c4hBcnWvogWQXxnZB+5u2
93UxOvFq9FW/znp0jp2XkMTlTOkhMkuFozIxjvlgy/uu7KMTqZrT3pNWcZT9zNtx+vExM8vxUWaz
942nY29nKt5tZdO/wE2RH2Q6sx98kplSWAvfkz6qXwY6F9pI/HkOngrZQ6qNTk5fhWfPMtIDJnT6
pxoa/Z1MBA2tu+2evDoIztFEchKKVethIEHwKSO09TzVdXguy4BvJMykYCa2RHVAqgNvzAvI1V0D
MxX/dHtbM0u5NB7Eg8Fi5pPZdfuBqpvwMXQmzjrO7Dk+GFPQrdAWyI+pYzsHRq/34JrECgc8XO03
hLEMWZFsOqdqKzCJrjg2HW7M/QwjzxfGtIeHn19iRYCSFyTyBmE5Y3Tgm898ofhVfZ/vysJEuD5a
9Ws6yfExorG7DuXIS2Gpvm9KUresiU8cKqO5ifJlsxvSvTVik6FayGfxBHIKop2IQc8x/FkR5Tp+
Wnmq9xo6NAoJngQyOEYzFdmwpeGQE1I0A99rHjdvfhG60D3gH8CdwX6e9OQounhUiR9ImObrSiX6
u61Ib8WhAXipleRb5FVPMqNnPaQCxCSJi3lHLAiD1ZjnmA3LV70s0aKaxk8kRjlUbVQ4IG88CSYf
eg8DQ/9s87F5KWI/OhVd/gJLZTglaVvexsFPcwihJaVGiXKxi0r7mBDuTgcqn8m3HwDGWZvwwHP4
uSbtnhAFonx//OyF39wQLsqinOwRw3selOcb/Y6iF8F06YjbsFcu/kJkMVdp17yQcVO/Gr1gtTKV
QCUY1a9O6eqrzMGmhQlI0KyMLIDuXCniMwNklDRdmga0pdn8+nBBwibA89u4YLRdMUBLs/laBbp7
aghCuGgCdoLVuLjHWUAEJzwSSH5UZnogYwhR9URMwN6d0vajKZB8s2rzgVkhrcyzlebhOTPh7tLg
OvKm9+w4sJ/oc63cexnrSvUf8J/FS2pVS4bK6MyVOKT9bFRbtJhquNaIKNyTitGGXJycwDcpJv3d
CnS/RnCdkDXjTu1GytnbsQ7BbHrbDqnb8YHcjeBaQw3bqGeFUarld73ZGfe1WVwMd+lWGvj7ie/e
zy1xxS6U3ZvWjb9FbnRTGpJsd+xdDzGOgMfSzr93rrC2QxEN20Hod5rkgYJv+JEnNtz3Kv4gvYU4
vtljpGQNzbkuR6o7F0/KLlqIM2knUfd2VwSORrtCoVub5jzcWJoBZuGDNsRNTJL9LPS1EQLWrNs5
OmEodTKII96khazmVRNGEm6BWTDQmwToU7zEKuRjvSoLhsTN3BMh51b+fuiEXpPEcwF+TLd2aYRX
WRI3152XEeOesGGJMbeugKSIFw2D+AjD3lrb1mge0RGPB3p2Yll7J9gCDJMC6DDkHisr2yem31Cq
lyRcuGl4GGLrm1NG4c4Tfne2EPkWxAxP/QcVvfKIEAwNRD8zz3AVF/14sJsUGNtSrxVcOOgIdrGu
bHM4xiokTLsIvZwrjPAnHXUfTq2GfUzvX6y4wIPdmHDNJTa61qzy5AXcwIKAkMM9G4cEhl2O/hlp
8WvgjtkKZuIEl555FNHs+UtoRLW/9iZP78N0TNXa9xoY3W6QrP1ROFSIjoQgYgc7MbiOf2w4X02S
r6KFBMe4GuET++paFF1zpeYICqRt2kebzMENqWzsqm7xZwRJrVmBurfcE1Lr6fusnGzdZiWBjl11
UAsaYNQIJLz5DVcA92jrcsYhjOjgtdWFh2l2wyOzeH2X5sSZj9EgT3nZCExeipLlDkmuUPESpO6I
e78TOcWBtgboGkTZmU0A8AxbwcCZnPmgozeC9Khn34tTpPh0tSKiixnAnnYygQo0xGQxWGhaOuSJ
xxR1M5qfcdzERhySLhJb+yJlxXtOnRyDcYq2oYrEdR3WBL7likCgfgqgFM76pIOWjFfhhonYSq8t
PxnR3tDA+edw6iHcCQVFb0V2s7spRZIzOJ+tY5OUvsSK24M0SmbTy5D5NH++q/xsZauiu0p0nEOi
szLzs4F7UzCurTwmrJk5Hmcp8XcujXY/WIX7gpIhBRfMU9j7fdx9kP3lmddWJ0aYjxYwvvsSYm15
UElOjhk5MV22MqYq3/mJO77XmVXDklVLXdDI+2kR33tyJCUlGMv0ypigDmAp59ONsdeTY+uM7TmU
HUB0O3Udduy1mx6mKog6xuu1e6vRmR7mJQDPbgLYc22j8+XZQKFbSqQsw9C8KBj6Zm5X0cxFLodz
0/8I0kiRNUZWS74z844Lp+EU/klcU7BptBFdmtxf9gC62LMfmQ14sov5h5+kaKmSxr2d09S4oPxv
+Lipkyz4Zh4wiQzcdUmRR5arN8F1a4a52SYuD8mauZ31QFX4W/ElATAfMkt3BFz7GbwBN+HzWSVh
9atJExZPGep9m3JJWbYUjIyQR5FvmIPCi2YIei7aeSYeuFMbFJAcxow7oYk2tow2idtxuWOPYVyQ
1A6Pqe0gf0TKt6lcr7mJsTDlXYTy2SFrJ0VsgKYNjLLUP3s4jqs09ClPQimtO47B6ofTePVIPKA3
cmszN/NiDiISeHg7umv0Ht7i8JhglZCvLGkE1dosW72PS09fmWPG5wd3R0jKXV5TbL00HenvnV7K
39CrX/wenoWNwR+DNWE9YOsOh0Y3KYFuUU2wK+NcK1UgN9qNTOTCjVMcczuU/5EJ27/XQ1geJHqH
qAOHE+jPTUxrh3DdgH4OEB/lKQo5DCmHfTQWeB9Bg1jKe4fM25EH89rpNthUithQhkDuf9TQ/GJ4
uLRtv70TB98z3k649JF/MJ4aagcqRyb7g0ip/MkWGdxb31vcZWAAnrSgIEygX2zJCZ+wTK7Lbda5
zmHu69c4qliYlSNPnTPqq0o18nkYhLgdU3v6rqi4d3/dff0yVP3tzQb4nTseynYE7L+82cAPcn80
wG6NFHRm7Crvm27YaHAik1tjYNVxFbHArJEVn/eYN5vcUydksfVb1lA3+4Ii6K/f1FfL+eeW1HHx
wUVTj9hd/FPjG6NVtskJ6A5l6TAKQ1QBMBwM8jwrtNQthi0bjmZQdcfh4okGKqisoXn1k2WbijG/
ZErIE+Hl84GcufpHkxb+feDFzTbs5XyIjBbYSPausfnrd46r4T81swCEAeAFM3FMkH51F3cHw2kK
rdrDJLnTtJ82jJjKUO9qPXE6pZXahInj/xxtTeZ44MQ7w7LfgqxBYB3jguNSLqE1izdDU9bXY2uL
FyIFq2tmW/kV2bjOqy0gmF43cVONULeT4Bh5Vr4xRTrvUoaz+5Kj5ABX2701raTZtlNJvVqU4ZkC
ckbv4OgrkVDNtxIJ+KIRfLTFYFzGuPW+Ga6vf6LdMgnIrIQgxx2EkqLFo+4leRo9IAdYEi1SAppl
+hIY1AYcj2WFtHHJSfxVq08VyhDsupYzBf8AsDcK+rB0yWlC9vxNOHmztdHWQ9GzgnM2SGpQC8gh
JqrzMZ4NiIj4TBWvLapBCHvF7KMEjFTMl5SmQHtT109btPCJuR4aB6u9g+Nkg0NqDhpQHE35QJX9
WEfCWnXSafKj781FfMwpaTbRvPyPiIKeeMkuQHkXpTiOjSuXivuKQInuh184E1FaipoeJ3USrKMo
4RPHVUjSE4dwwtSXUt7HvWdlaIp82mnzQPfNERuI7okkdSLNK0LA8VUkracMm/l6amncMN1p3nU2
5DtMeNL9MFJdgcOyImeyUDZJ5Q2PfVq8+i394zxZzUugCifdtDodaSr57kIoielphnmN23tiXNrM
dvCOolnPcfHZR3nCoRcgGD320GfeJm3Ub0Jb1IZ2YQMUTzxPh2HzHZ1ocNbSLJh70fR7RdVBt6eX
QfntMBXmNOqX3q5ajA8S5OOEF83FRH5ToYYdSY3lEbdAuhayaQmvT/370mmHR9Ma7C0GRfUb8sF0
j+GVvmpwFMAIppq5Afra6p7sDEBJyqK56f3UZwcLTpM+InjTCXo6o0iI3oc9MbNHyNSGMjUtqZy9
OcsPtJB8K+VcwLOn3nSZrh2QPsoTekFQOVtx5RCFxhWa4Am/c7UPAFTa8llpPzhbCpilaxJmZ1bT
nlLtV2ecrNI99FC9r0ybIW5QjY+LGgydKGL3YEGAsLBubsocfMhPaZMDVc0/sTaM5y0s5uYl98q7
cfKb937oabdNN74lra1blSrx1miUsAswlsJ5edeTCAGxgnSJcaqL5Rk4qjhay1adlvOdUF61aQBL
cCWaht2Ei6a3ykyFUHpMQUaW5pUJBg18MgmJ9AhbqHWdUYp83cW4hjFgAevRVzkWPbAeW0KGI4eg
eYBVPh30uCvor/p6GkHXvpahPQHBsLyZckyDoXG1APFwmPbffyE+FbZafBS0WZ4FciJLumAkl1Ae
YIdBxvbQs0Ye47gFHjDwPn3vhaSzBXDkq1+AvDkN9C5vAIRUgk17MOvrme0GF0zHFCOI9It1EINe
mZAQL7JZzOQpgInMCSjJCIuf7iQ6E7KSCZTCJNwsIDXyiUwvtAFxZrZgHSoguMiDq4ABvIsKFwJm
mLEEK4A7ta3KZaY6le6tnXvuNwoeyBudN3Y4d7UggrPI5fPsCIAyt1fyI85AXDqz19/JMQa3sdvi
aCzgiuOSD8oytqPTF1JjwGeGYeBXpHLNkPJWpQ3YgyKo2ToWv/4Lv/m6JCe0toAriNIM0/g0STih
XMYcBHO2kmKJsXG++21ppkCXjQAaInA6upjEaJybxT1VogY7B30nn2sLDI1QAjC1YamVVekkt6Og
01oEqhzujCt/1EVYv04xxU5ryvCsfM7ZGg8JZGyubD/MyuGB5PlgbTvapy1SXqCKjD29rGfZLsdw
F9XdVdEVIJJh6lPz5i0/ziWqibKl4EsW1Ju6ZLkFaNBerYAlIeah+4EX9SKKieJbn3DTndUu64dM
yQOtDmCkx8eJFvTrq7wNENnu4rzKGTWPoEiCa9LzSTT7uhusHgh4COLklnH8gjsBoo6GK2792HC5
KlSIRiKkDJEwfR5Uq0foVwL8rKYSFrTD68TLrIfGW8J3Bx5kiFbjqAuzOuODUp1dmyK2XJ5BQnn4
gl91i43UjIShVBgU2CIeH7WiTG5y8DmzLuwHlJEctpxjz3UXNC+JV0Qn8Atv/QUJjj2gZYB/yymG
Rb3JJsrPjtOkWdPm5LuYOIIdnGeKE1w5CFjj/OkdBxS0LtgUGuXBa2EbANQKzNhJI1qFnsLZ8SR2
fIDLWy57Fs/XMYu5oUZdxK5uaxE/0dXrBgu6cukn8M4+Ta0z3bWANt8byJsHA7mHXo/dyJdpcrwl
I/soRw/zZHpjQ4/nsNYMM7pMCrzMLqYyPVYCB0fVFICIy1HpkD+6bXP0bnNAQiHSLxfUy+i2jgy5
HxIgE/ZkCzrN2Ftf46NuPTjSHz592MJ7PLBIc6TAc9ZpSBMCJ71578qWkkN2c3HMKjYZDLvk1var
13F0+dZm/OKOdoA7FtAn30FfLEO9UclnqhLI68OkmccWZh1StwxueqMMmMYrJSkn6ho2XKhHvRkH
HrjGH/U6R8d4+frPr42py4wrxrCG9sNV3KkNl8qxmvsJoj8TYngEKQL/mg2dUlXG+Eg0q9FlZYsG
b5fV7KbzdePNdGTK17upy38OYobgk3Q0sF9Asd81i4dEdFFLFaAnSUtG4icSUhRdGWJKv8jUYQjE
C7bsjIOXSUwPoMIkE+EsJJEhQKPZ1/8t5/7PjSrBpv5Q2P+TF/rq7cdnZTz97//V9v1n+f7Zxn8a
dH799O+UWRNRt4AZi+04BFzsx/8+sUTtbdmOtTiom7+KuplYMq1k6rY4l9Im/mNgKfgpBFuOyWs5
v8m9/wua7mD5VH+Y7fmLDzuWA4zcGIljOfVrMpCfaEfDq8cK2DGjp34W7bBT2RA9lgThnWZmLWvq
2XBTdQaGB5HhBLeySUCWgqI07+tgtG/DOHB/6N7xr9zI5bopS9XgxmGmOHuAKDP1mbZt57boh1sE
gCLBe5trqHkOqgpXUF02V0FlqG+s5OKpTd1pn+FFtaeQj452pTQdQ/CAg1aGPmH08zcBc/NboEWJ
e9LYndjUyZlRayHRgeXnEoo8NMs8uE86TIhikm5vW6eOLhFl2yrvbXFMcEusuepRq3o2/2aU8/yt
zWD/NZLG0ayG4Mns5w/iyjFYjdIL3NFkPRftVcYxcaxi9EmFK/2bTvojPFXkJBAa/g91Z7LcSLJm
53fR3ss8wsNjWEgLzABBcJ5yE8ZksmKePObY9mPodbTQY+lD31Lfqja1zMq0US+u3SqrTCYTBDx+
P/8538m7HUTpr6BbwtXAFcq30+fGgQMGdZfG3ymx10kVk2lOtL/N4aT9cLjgPAeTsVeOikpgmVa0
ncECvvfVeGFD4t2MprIOdlQ49TqLTLv1WwEbPLPxLuV9zFCl5ts+qz97lWIyTiawQqnbr3XpkrYt
01qcE2BHb0U4xCuTKLAy+DndpfvAIfpVF22yMw0URl0PWyhNTHw0g+Lv54XpB4cSOpukJWc5QTXq
CAFTm+JoEyGhkW34Klz4pVTKO3vRY8K1nbg/p/wVjhg2onYzutyeygqhW4BN8w0Gi3jkx18Go39W
vQtjZk6fY8d2b7xEvMbYqrcZtRywwPW1m7QU7Up50biZl+CUxXNMmy0BqzADKErKGl5vZHvVwdVZ
cJAk37clkfN2u0TtuDZJr77CqujuNOFicPqkTO8GvCY7l/qNFzH7NJN6kXE2xKRvQ6rtyTD2ML/1
0n/+6xfzZ+zSkzOQe55g+6JMptL0t5TYpkSxqjjYarU05NNVuC98fuLAp93iEreh7LYAwwGosXg9
s59u+0NWulhp27RbQPb34zfV7sMvu9Q85sDHJFvAXdb3RDQORdXKHuIi/Ojj/AHnZbs1NSkZWiZv
MxV+BU7lbeFxAbijbpv1bLEiYk9WArUNDkv0RR8uKJbYsn+4OfkhUwvKjyKhMNHEGatmxzHbJMDJ
6PhDfUmipNq3APfXMfLPCkWdm9DQ5HbEe2mIfnl4qdYNpvFNVoT1Gkdq/CjJpH7WcmZxklIfGRP7
oFp5sF/pNi5WbGHZqhAYxSDr5haP2pbl66hZWHgzObJeTuYGZheNBxmgsJPb9vLOignx23nWMqji
+jP2m1vb3R1e+Te3iPz3BDzLpqL7hMyME6xD7T7X+CtXnDDFTilZ7Cj/jFDRCLkDHOp2OVUpG194
vBaxF3q7KpVHPFv1lvg+EarB79VBZJX9rN0lOueeVbHqHNtDRpokXGcWSq+stb3zinbg9ZjoP/B8
ElZbjKrE6ZxBO7f0FueMSl7+c24HmoadsgWwzAIn/8JSQDTe76hOCKr2ns3c07KY8B2svnpzwutr
rjPrS+sipW1Kf1Vda22jmDpd2ap0rzI14lIGv8035DTrIo3dh3R2aSv1syl/dkn+eGu7H2kKZfez
EXa86WPVrZ34jSHefx4Dpd9xIIpjIxALPcHfL8bRitZgxK10++bAMF+uqfT+qMJi2dtIoEjvqBnI
UdPIW0YSPQ/LkE5TGMonysDlbsnLN2DaY78aHNeFWQTUn6wFWkuQmzUlldEOzSG+UyNmP9BvyG5Z
IpuDhdnzObe76jS0FWN9A+OP6H99yV01klbMnUMKIR7q3lQE66x37AeqH7mktKV899vxHV9XTDAD
dgYvEQl39jQffTJxROWTx9sKx/0il62EjoQBONYElbAHyqaz8ZuRaGDskmeH5TYG5Kra+SCMH1jy
8dOxB9BokrcoOToFNsjFBN43eXEpAnveyjROTi2WzveKkXLvaHqMe4rBbkYuGysWOuGe+F59yyRt
vYaMrweYxAdgbTNflL0vN2LKYe9ZXIc/82bwTjFenQ2MxC/3Sq1gVnO3Pu8wnoAgKBYgfCCYxbTq
PFJpCdmDZbCtdwZ+LO2L4x9dM/AJU2xmZvpkQRvnepPgbjuEHT+Fin0JPnk7PM9D0v0gcjzxjKDK
XCS86m0SZlxVpN6RuHIfrpzjXTiVhBH9a52do9Q6jbr6nIAwWbkz5mWnccVHk4JB7wFVnXKEtxsY
Dd6RnYh968NAWtOWzvquTJITNRLJyRjfPeUUQWxiDKE3oBFuOxbuq8gV1pMpBnGr+yq98ONEVOSF
XHtTmp1j3yIIUvAT4/ZfvUTaaz9915QnttzTNrRxCleCJlbuf6CNkt7aywpXle+XNMkHdXgX2FYO
FwLuCSOJcX+QqVdPvZcsZxsH6xNpWOQjUXvhTaFajOUVbelFnb8HjURimM0mZ2+6qjy72EQYCg4I
DBFocRvctHsNrSs4vG4wZi9qqujT7bzgp4z6+AH7TUlo1rHXg5gfYH806xjDxGZa8tPYVesxcuRD
JBWhjW7ZZyHKSVKSQ4zI02j9M0yiHqsj5s0+9aONYyLekI6+CZu23dulT7x3Gve0seJp7uvkCeZZ
APVDQtehsB3pTznY36NhJ+Il+5mRM9wktV/t+tltqbOJzBbq1H7JpXsf5qR4mY6kwUmsRABpBgvE
1s+s5RaJNzzmkfWjTDGp6iw1N5z8gvQHh57JEuJOSwkH0f+O5vCMnWkrQ42d0yqbXQiBeedjWe25
iK+TdLQRYnrCOw4uzQgI4kPBoudTyFHd0CXZvefhdCcAYa5kmExsJZ3rdrUFf+/QlXIt2Fjj/gqP
GUYy8khmOroAYi5sc9INO0UuxJYwD0PuXNn5KfnTRNJPm6XuuW+K18hhs91jSN2S3LcemLdwTlhB
esvO9Euxsf0InFCsq7lJAWWRE6h4ytwrTEh7kywnoWZgGX6UHkMsqie/UMuqZ7uBMxTUgFW5sGHD
17Rvcd54AhRMWdS8jvF8vwjnfpC9WC+lF9ziPJtYqvreHWJldqeRnKeic54mmc4f0JMoaB/pycvy
ID+GtfZWLWRBSrjc+5kE8n2onPaAOww2X6DrdcMjl9JKro/8QmGlX7wMFJLgqzk2Mh04zGoyGqI6
TLSsfA9xcMWYLVuRJj9NmYunJJ/VY48b8cQSCThmp07Z0BPDzEDcr201e2cS1li7QP1vmzCd4MUF
BlxhQwycXqIdc9CR0F9zyoPg6hrXHAiu8OaN7XN2dPl2GKxvt+ZbZYYOHr32SirLSkgE0o1JQ8xO
95DKFG69AUGgIOF6UbvTU65uAmzrECmI+DcmGXdRw8KlaIbl3TCWPM1mAfMG4X9bAjJd8WSUO9/E
wVOGo3zLQc4ZnHv+ckm0Fh9lX7jbpUiI0ufqEVgDCD8jXqxmbPfDQHdn0vjWCUty+5FGxOVWNA2m
By5stVlhPBw31oKs0oicWFfNYhgFJb5NQoC44+Dm9/GUwa7kSWUP3k8G6pjuZw4NmTvVJSRP51j5
/O1YnfPCUAs2xCmGDUhPEH06HavNMIrqu0/kdCziwdqEjt6TMBrkmrGUxae0onqV5HAee2ux7tKI
D+cU9+WOODoyoibvOvfRQw0V6NVxLPFYDb16VMlUIEl5067Jylcti/Q8paTfxZTAn/FyrYgH0++y
sqbWuaAmh0fI+g5gQb9lzVBdrf/U6rJHj7HudACxMiSHvEd1oyndOsGvIjVeehWcp3GM7HNGLOCG
JBapBauJzgHskteaVNyWZzHH/DKRUWutub+VA7HI0Vv8Y9WNwIfMHKUcI3a7qQfWBX3jZRgq7IDI
OSKhduc3VdL7C/3HmLfQBIwdBlo2+cbqHREcyGbcW/JmMsI5Wa2FyRE24teIs2Gr+GIvkdVPH27s
vcX+HBxGX9k37JebdZ0lrbot6F7ASQWdZmRd9VImvX1LWN+clm55o5HOkPET5ZNKtTlBnKweBfUB
MV7OQh1dr+nNZmppBQAjH15Gysk3qiSu0Mlpvq1z8lZ6SEIJPKYg0e94DBmQopxN7paccywHk52N
v/wb73HADcSrb6K5Kd5zkg7vdkfMHUeR91g4mVkPJSEMkqud2KV5Uh4hM7v8EyaWlWGPsAN6Gr7E
TZf9rrIwWHujcB5k78mrg99nsEoMZvskz7pNmtj6Q3qTOY7pOH1wUrX4cJL02a5n7axKA8wXk6zw
H/HG61VcZgwhplLrDmLN3o0WMi8tsx05sow1YNLH3hHZdmYB5l3xC4O3D6jTfa6W+slyq2kt+WGc
xjD8inm63v9JV7n/x073L33t18X8P1e9KBRYvX36ojS7Uo1Ughbyl2W5R2/v4l4PfWOJ+5GSqVM+
AovqklBceELRPFw6l0gH1AFyiPAXq+PNZGXU0JLE+ddv5m9Z9/9fTPl/9uT/t/13dfksvtt/XyT4
/6Fz36FQCe/5fxwdP3z2nbghW1BGn39Wwv74jX/wDYPfQAdCEPUt6m7+IWv9Iz4O39BhC0RSxLIp
wfL+xDcUCF70BdES73rUSPn837+JYcJSv2GGIgfg8jUtqbT9dwLkV+D+n99rGjOBpqDPxphylerI
NP31vTaw2BOCHOAqmTHCYgrq+tvILqNDEHqcv2dkDJCcGxGEZJwr2faAyMbG/A42RvMk0cA/Xfun
mOB3FMLZk3bq2SsN9oXqHLaTBU0xqwqmHks3lvdYuIOVmse98gL5K0WA6PGvbEcmwwRHqc4t/gdT
Ytbp8myor1inPMuQxlOxssGeTyufFty7AZQ1m8SgyM1GT0N0AW3bhdskJzCTztVjWl9HLPZFTVS8
eHFfbLtwsoDR8HjYmqiEFF525dbpF8BoFlPqU9VJQtjG1sErhzsk73RgGVLS1RGOWf9ke4PsNvOY
+fiSEpXeWZrFgCphVDOwLffWjGUYx252m3HvuhFOaYBvzGr4RYijvVzd+UStyWkU66ysSUYuDUvZ
C6DWjkqSyg+OWRWTWu2wSQV9q+4YEno23CL9GE1KhI9RI3RWRBCK7yILCAu1ZsBOWKvhNUuYX8nj
N967p8G7rFKYHkeA+CS0F2e575vZwcmgJxJ4TWG/FrNtbYrAhDfSKzlG48FkIx4Q19kwxMHkoJnG
2mNPzN/9LBw0zKLMMyTpoTdVA1GvsRXljyCRHn7tyTmU5Dg5jBfCWdqCvkFEahR0EcgRxamrseXx
NGioYSeum7ExWXVTOH6Npht+Txsq1leF5ec3sVt18C6uLlyrU2XET8waZxCZXfxzlCGQbj8Yf9Sd
neZrx0vV0Zv7APhxWClc1twXVr1P2gHY4SLf4VcGZ2cK+AVhw0S2gg8L9ria6vdZZstdYc+kMIkT
R4/lFJdvbjLPz6MiYRZVy/yrkuS+N8U0qPtR10xNZE0e43zGxIelBGuSF5AL73oveGtD/r2D87ET
XPDSAwlkB9t4xJPT9dNvOGjrws3iR9yaw0faGTQWdJ3u2Jcxe+qgy395VQcs34TxCVbxpwrC5XtA
CGZlIse7Os00QIEhJyaQWuIEWxc9VfcN4LvZTNNZV9kdLkbsl1VZSBywRDCPbtRS/oCvJn+oaIvh
E9cY70z80nmEEiPQf7Lhwe1b690aGR1q/PLPOveq4xQ43J8b8qLFcTCaf16GCoKk3RNCXul6zMqt
N2D+3jpLGzXPtC2N+Y9BMt4YPUWg29vSzJ+AOEt3X2eD7nYKVYP7EtYm6CkzoVaMD3Zyok9M/Jgh
ngQPZcMxI5VDKJoR0mH4MkYTmAsK09wv2Tjcho09HIsyQN5Y8BRuSjlYzzrJcopxE/QnUoeCPseM
Ui5MdVbYhpdpKMF6LYwRu6ZouEt4omrNTRtkBT85/EigPGMShmT1p/kbEEaYHkTDimqNgQ2Zc8TD
Gv9KB+q51iBZ+HZKn6J3YjNSVMcuWophxTIwYA8VFhCQyxrU8CYOiOxusI9BIyoQyr2AO4Bq6+KA
UQsgkuAP7DFa7JNsBqJdB8W4twcGPxAZONo2xZImb4GELjnJqSJSIML6vYVscZyUQ84wj+mOM1EL
rxWa6FMctD1Bc2vepBl1Bh3e5r1rXW0uxQyn26jWW1kZvybGJnPTWgWofhlWw5dGA7kfsjpqVsqU
/oFUL4aZVta3zhzAS00890UDo8emU5XMqanjtDAeWohV6/waX9svHTColW2Dq7gpl1mBr82Q5VeW
sbl2jEsPvtKh2NIi701WebPYGhtAaKkh4IRDLwTgmrt8+Hnq5M22hynOYCVkxiA8l2ur4G+vBnSK
G9xczWOlMu+TblFrPDjK2wM/go4H917pa/FAFrTVeNCEu+W5CFvxjm3PP9JsMLUkKXYdhtzdWBeM
oj0uJmuNja/FZ8QnybdwGKWOTJ+pkBQXdKT4dmHvAknXADvUwdK+xgEYCbAqSXUZRtOux5A8zcqA
H3+fODoPLOvFDzVlEV6VZDr5kPZBeuZdnN1PhdLPTdgsz6IK40sxLkO4yQv2M4sZmpsqiDcVz6GO
UH+x6WXmZ+ASZLSu50n4vFPc5U0jdo5bu1UPGN0yXMMdieIt1KcsXGM6iqdziqXhKatyRC8+59aG
khK9XAoXDyVGr+rOw5vxBTmffQvO9vCHPyXJA20e3MuNmFfXFNVaDLpZC9ZA94OPS35lLQvitAh5
PLoAc6/pW93diqpQB7tDkVLeGJzCJTVPJTVgJ5uX+WZ0SrGFo7BvIMXRPb4rUqBI0TDv04G+mwG5
uZgj1kUAuFhXUdLGCkEP1DP6AVwTFuzjYfFT8audgurQm2XXtEMDZt6trwnZ267q4w/6K+ojjnH7
KAWuHLe1WD0VdI0wv5Tc/PJmsVd20Gcs0tPpKWL+gTS1+KjvRe6cMt4OiancO+5y7h0gPm/boqdu
gDAiuSqv6/aaGhX2ODRxwJYskldmgPq9AxTJWs+4l65T1a6cg+hJV9VEZeLU1Nl9jJJHQNvpqjds
JPD2l6pI7mZsFhbQ8szmXhFEcbGf+VTfL1bJb6xyJzjmInVvM4+clJlcjGBJjxAqRfBeByntbNje
rFd/tr0biMXcCoEEsJVoUkpEIKW51Z3VU3gyhgPGB0EgaMdCDQbZDF6TLFn8k2aKq5Kk2sVZT3CM
8VooORzghuJ8kD0lDxzRmmjJRPMcPDWs8Zu+Tdp11U/V2THqltpMZ40BDYBpPpkfZZ0v54hI4oEy
Dhxb86LO5JfEtS1Anqe4yLc9nYRvoIZoXUhjbOSlf9XvwES3S0GBwgBnDPP3sl3Kbrx3UdsPddI3
p7qPPp0+mPbaptTFmxrzlhJ5eqDTji1DHU8A5rsGjG8UEClEPbrp547EwaKqKKzJOS8OIbtwDKtn
OQOcLSTJKZp36IJfQY1YuNgHYvhVipnOX6RqdJkJgD/a85S8OLyJd142I5a2VyjY5MQ4QEAVJPij
lN2ZLTT+Md9HNrHPjdNMjjzFVN0g/BQW1Blcu8GZtHw9cnElujDqmCZRQ7tCpYbpkd4arp9NhfFE
meAupjPc2tFp5z/xTK+6o99UDuzItHBYhYTeNkqBj5m6Tfh78aq/UuKMaJpl5pGLgSIXjtXlgazO
9Fj13TRgiTZk1JdMSAL4FDbmu6zR4txH/oKXJYuP6LVyV5Wmh3ijJs4u0d7ztyjbfcxd49qrmeyy
sJ/21jDEP3zf7o+x6JonY1ryJK7MthWOZ7o6PbL4rlrqc+nV3UvTKyRnxljlw52oGAdoqSBCxazm
e7sFH89jglOT2ZLqZ6ITeXy42uK3lQzRYf2qPCKUcOIjW5yx5g9wC9rKQvFnE7ux1ER1qzLWD6uM
3FOdobmu+9hJbZz3JjjbFs+j3azH9NQunrmBeTm/OoXj/W7UTAFJpwd9mxSpn14BHcU92EePHIrR
8Us/XNcESdMAdu/9eSrx1pDFIG1DDwLWo6q840QZXiR503WUGOoWoOTesmEf34KOUpeIpplHsHbQ
013WGIAJOF/56DjFh/IrK1pLkkNPSTFBlVhykOJYMllmOu1YHEoaYs1WsskTK+OZ+IEXJ3gsRxzG
K1IJy5HnFN2ioY/9MEuC+ejQG3hRWSTXQxLLnUhwOaOQoxGvOl37au0xqu/kYl/rGcwVy8Fe1mbL
yR/MrwCftR4GDAPtAJiTqUfJPdp9dzC0tFM+FWloE6YIeXGHqjsUXRetRV4xoglyWKdxnDkhuiQT
SB1V8J1ms7/mPmNuK3mFxETJ/EMzFN1hM/YEGBNHX6iQiBhTohbGCbx72hn9HnpBQQNbpzS5M4pn
7ZOaS/8DpmP6xPjaLFCKZKxBLDd629u1pJc++SRl7D+T9266dZALVuOQzcU9Bb7VrkpEfEm6oD2Z
JesuNA4t9+wsA8YOb7wdgRLuJoLhD13qpN/sbUZoV511iiNv+vSrdnnmoBPbiCl670wTjI7SR2AP
l4SBYPBddhZQ1l9LjKh7Yc3iBZ0Gi7SS40s2SPXdt1D9B1kcu162KOtMSS4j/04zKZ+YYWgfipfm
PGDuYH1eV09kRI+jSKNno1nzFLMsEKwsQtqprmgayYcawjYQoPswoDOFLYxFAG1EOviommpPnSyf
bWFot5s+FxEkOzUxFGOxSDMGX3CesTbLemLHS/eIBdFH5aB5IyElOHoC4RhnAW+oMZO8w72C/S3E
HsLWRVOQcWn6A3GlajfSD7YnJ1fvqjZsPxYYUs/FDDFkU1pL3K0SN4BgM4bvkIXCn9Kf2PEAoXgm
PCjgjRkOW1pM1blTsTogJrsHyyzlc89qaxOVIzdC1zcYZuiitQ6FbL3na/Pescc1Q+OkS/YPUIzY
TUMRPSsMmgND7cKUyEuL59UKofRU5Kaw7YbmYcyYDrDdD+/8a3fruQkKtigivQF+sahViArelTRi
uk2MiwMszT6nCGiJDUqZFXbJmfd5c0oc8QmT6nWcFjSFotRgoNN4T7eA2M2e6Rl2kvEhX6IkYe9v
azpbYn1rESt8Mk7Z3Mc+JowhDAt/G9QTOS6AG/V+6OR8yZu+P3nEWY5qdIvvrjAj9Jy6XQvaabEk
5NdiF0dINuZ992ZUk7EygJx3Rmdv71tRcH0oCUs6R913PG6jsX6rB4QAZxCE1e0gvET9YD6WjHN8
zQnoHpYQCtLO96XVrqV9Lbua6qK5S+PJPzQzHdxBx2dfy8UHF+3OzRYkSvMMbIEygIlHAMV2Ycxy
pU5Y6Fve3muuwkeSWPeFbcpD6lHHK0OG6VUcmemStiVY4jh1zgkxmU0AOPbOdaFG4V2hNKbr5IV4
EwA9m5Ct6DiJV3PQlwk9EHVxRATF1WAtgdybLpxvSaiA1CX6v7Vr/NUQz2YK19hTrauOYyMdZMB9
Ti/mAXWb3KOe3I96oDXGlhO7tCVOgwXpBloc7KfVkubsI5y8Sw8WVW3wzAM9MZY4Xfrukjx/cNin
PwfGcn5X1lAoNkESWmGfl0yc7PWCm4LCc3b+Tj6+OXqw6nUbA2QEpT/n7z2p9V3YZ8LdDFOLpp6C
vMNkHk4f1AWLA/dSsTF9MN7RWtO+NhFNT2vLG50j3pzsyXZaeyR4mVdff1+wvau/y6fOfH93t5/1
fwKxFZlbSnrlUSGvXTDXiNj/TXpd/Y9/yf/nf0/+rLr+H7/CHxqs/xtfHseeVg42XE+DDPlDg/Xw
HCpWFC4UFartr//lf3fMeHTMsKLwAHVeuSotk1T8X/8LXkTPpvgU6gkGwutv/DvqK0rwX9TXP75p
BxaorWF3+s4V7/mnWByeOBzVRpQbG6j00a3Q4CRv/VUVIw+yCYveY+vsh817nrefPXdV2UQtuInr
il3dtIYrz5jk91w+v2kvRjaA+94BiGW1Rqc2RnsShxs1AQxLY7xCnEx3AifOax13e+phQlKqukNX
cOn8ml3M/1Sg7KpuKfZxpvqNV6LsuG6enZJRJE/BmNpProOp36620qgH8oI/YGJ+BaX+jL3qZy8R
9ubuGKTQpnl2YIVAytlmkAeb8FEMaftZsrQtiwsUhXfLx+nAtj/SuGIaoiG9X/7e8RHdDovZ1ECe
AlrjZAoGDPfJFO5nqqy9dodw8ftSptWmsD6t1F5ZPQ1qDaa2n5V+VOTZwoCFUqR2AwrI1tbejZkJ
Ol/t0Vq9ebrh5jvM28X1GNQk/MjGtlY5HWyehYcQ2gWNnY5DRQ1EbQ7qLRuxch32fPp5gn0rG/Kc
mZtzGZG3Cmji0kdYpqtY1lztXyc4StBBOMCyteV2Dlho66aeh30LXEsM8AidESzYxLdaZ2gR/OF6
O9XWSSy4xYU6VUtxw2UvWCGwP5ZDBiA1N6zoMZj6UBJzFtBjcnMtO6F1hu8/4pro6pVfvZILW7dF
w4qynzczFRUrei83pKKeJudZiPa5mZNfvIH+0Tz9tzZE/9kOHCzILo5iPtj/8YLnKWa1E3/+5Zj5
5+/7w+ps27/ZPlwmjMTXzJL3b2cLW53frrsV1ki+Y3ueYpn0x9lCCTLOY9afvoYtpAPvn+sdJX8D
pwTowiNf78Oj9v/O+eKxDPrzdofDja/CFpE/zlWO9tS/oyUhdA0dT77sUkzeWgkHVMC3xISG3fjQ
4cIlqPTmCzqjBBONRRROxW+RQia4Yn2Uic88rA+iFz/hllSnJSBGNS+htde1dndxnG7zYiYr76es
RwnTcGNjZ3FOM8tZqTH54bl9gNrmbBH2ME1zvZtTmOceUS99j6n4ZujGm5SdxYYkDCJqEzcvdlb7
t17vqds2rYLPZMHuZpT/E/yEBmA2kZghp43bsr13q8VjirHuEOQupBEvA04TBqZW7uUC0NaJoUvU
Rc49HXQX9QWGTuPUHGjQyNdL4CQXFkU2irS3M+jFZ51Wx4E9a+lKtQl6gXQ1ht4pCRLn3CrlXvOe
3xgF75o2m0md1N25d5PHuiKStE6W7CmfQjKthAmn9i2g2JXwCuyaaaKPoLrH/nAn5Hyy8dmYKrzP
OvN72kcLlzZCDAjOFEoOTMgiEN4GLfTU5yiBfkG2Z7wbc85wm4zJGLj72KmWUySdnjwQA3o3k5Xr
8g+yjooS1MUJsIJaw6ebV9XdVb/NtjFELUaapWYm5J2y7waNKdGJxyJisS/A5UfRo4S+rsZSPgW5
PuSx2ZNQQzq2q4BjBrpEXaYhGlWZX5zUe3Fiesm6/i2a5K73xUshdPoBG6mBgU48Nqu+CHoPiIA2
cBVLXk163qkMrV9cXjZoHZxrUx48LyqYOdzzTUQGB0uF9t+c3v9pOfOPgAs8onLHIA/xM3WnCJL7
/HqF37p5/JF5/e9kb3admVYWaZTRTXCqtvHRa93bZmR3aHoSI3l2qDEOfmR10b1VIYdsShlH5Az0
pjT7yHM/DC6QVpPHYSVW8MZZTUW7bfN5283psh7z+oZP2e+dEIeZHGdtonEN12Hb6fGlZUtz6R3N
bTosL0HTbWgBYKyb5bEydACPuHKXa1dkW6D5R5sGcFkPobiQBYGd9j20xd5X5YsIByKXy/ug5Qd2
cXqM8n226FcNUfTVNUi7wUhBUAFBskF6YcyM2JOFzUfMlXIV49KlggD4s1UEew8lIuvoisAMvnjy
Ls39XUtQmLUHzRm4v/WIwN7Fb1mY6Bs7Tk+DrE+2dhA8lbejSuWHa7fHaKFYDi3+xOP6nTvX08wZ
QdqPlctEWE8j6BRciCOJnKbnB3w3FZlSRxw4W7igtdPGwbrF2qQP7mrX4oJJucmm6CirGq4am50E
P0ibP2o7eDRVUDDa5HtKTk4dQSDSwx12e3Mb2vOhk9ZOAdxYLDjaqSINGika5VL45CHVRBRRs5aL
9ySWvY1HDRAUx35FiHVfgu1vgA4VhbUhiPeA34T74kjpajDu6Ea/Ky371Q14FfP5qUnETZuoWy2c
ba2xJ9fdZmz8La3w7OIESXl6u7O+2NRZ80L2724qwOb2WO+J0WEmoysUX3oPZbrK2zdem3u83Q9d
Nt1ryV4miPPzUhNMyKN3M8oXdFH4W9rL7mQt3wD0PLDdeGwr9VjlyTFrfJrLFnO0pjB4mvGzHX2e
/K6Vn3Qa7gc1bbjQX+CgYJIVT8rFsyK8a82r82Qjwrr+1dcup1cprnzweGek/s5ScZMU8Y1OJZe7
iFoZgAJs5fzHvuWbYipBrNiivnPPb+KD1463EgJJ4iUPcom22qqJhAzLnrzqQ9b558KJojWZ0S1+
w93isW9j334Gu+VioWcvjNC1o8DxeUrhQ+tO70ev27SzoMzFJK81BqwUOXbnq/GxrW206/RBeqk4
g4X4GbtcfZEBJD84xB3LZMfFq09QlW/RG+pdyxhMWbdCQayOZPq+CdeWkABjxGIecCAvqiPLsntj
sYggu0RTg9f70EQ4LKYGw2jaNSCAoBLg+KlJeFa3TeSv+MaOdiK3XZ1wXeY5gHfB3Yc1IolYovhU
WbwElXM/xdNxiLJ5ndGlwYG67nBqCTvcBCVspcWSF7ggO8UZ2oG/XXlpTPqPTiF3vHCq4ZMeDEbz
5Bu40THS9k+pMqrGZnkT9jgEBrp+4/lCO8SBzXQGdHp0d0U2veIwOYQpvAzbZtXSlXd15opVARqZ
ez9UgKvqO/nqu5h4mCSt3izCPquxWUd9u8sbex+XZJ2sYUeby42prT25JueDWPeh43tXYQh5hmJc
4tObps5/uuxhAPMcoq77kpVFot19g568II3NWy8WJ8fqt9MEYDjV3UW6ldrUY/040pgxK+d1GQkJ
j+l00qo96Zr+Y6TohSK1levwNOspERERDP64Pusifx4KiOcxDkm7xZ8Ac+bolaL4X9SdyXLcSJZF
f6Wt14U0jA5g0ZtAzMEIzqTIDYwiRTjm2TF8fR8ou6oldbXKclmbtLRMkzhEhOP5ffeee11THfk4
FFjHGWaeLcvynqraJMKb6ju2tnKDTUNsjCGt1p4gOWonJagA21othFSVJ48shNcdPKsVubP1XFFU
GENDqYqSRg59HVJHUsX2B469vaeJ6zqKX9NMUS7iGOeqd/zHzihXnut0QTrRc+V76VYa0aXA5ztP
2Q1KNz1tAxFnmZzxs6Ilx/LNdYsbq9Fuq67jZlVMG3puW1qVrmweu06YolII94V8/VeGMzBu053X
hnsjHALh5hlbd96X+ug9EKu8Q+B4B3nB+I/uq/v1q2WUO/LixDroUwdLhIWxp0EkTqhPyILOTC/Q
cfY5/neNhS/uihs4MN+wV2p8CDgo0hFJqxLEPvp0Uw9igyf8QPJ2Y/T6zUi7/RCHLzqnagQiky2s
0d3iQfki2DhbWXjduMlOq7v3igUOhECeo9N40jJLEU4rv0TdkKzCghfena+kGN9by982KQoQBeTY
WQPX6j60Ib30fdPTMUyPVTXcAV1a25p6qe3oyRitK6ro8O8xI9TaoaC8wOr7bWOP8Waou63uKrCA
idjTxHehyvlo6fa9peUvcqzzjQcuwkB60eoqaOoQpLiqNxNN8HrfecdYNUwhM34Ks2spWkn4qVMm
woEeC0fLVrUebv1GvUfMs4dwbFOCaiisdNxwG65dQff6+JRgFIGe82KZmREomOZ5QrujD88BSENQ
jO62jhh2p3L8sFpCCtCEdry3yHVE2ym2ri0/v6Wi6cXv/YpQmJdsCysMwgbDAFlwx6zWTeQXrOXs
B6LwKadxcx1GqHRzZTINartJW6IBFqExxSZy07j1QXTJsbLtbWF4wxpi+lXtTC0EYfu9VeUIbLqc
CAPZW3JZ7YqENyUdxp1hJN3WAFTxosPkBKIe7428e9Bn/9E15Z6XaTPxXlU0kOfV8C2cnBdIZcA2
61skh1tv8B91BsYVS5AjCH99IxdfhJ15G8ukSFMf4jTIRP42ZTp3jOLxbw0uUVuVaXUh2BWketJt
PIAOwqeF6m8YZQQUuLi6DN548hSWg9p3jqpvq+BvEf6kjncAYFFSd0UuAHBEghmuj/8FYdbQf6a/
Lrcmm6s+SVXH5GZn/Oq/BH5In2jb1hdRRFsmnPy5L99ZGS0IZnOhPpDEiuQhUfzaG4erdnMYE6xy
znAqekqvwibDB1DDuly5qtKenWaCxM6KUBQznSyNUUotYLRqaUNpeMdtNC9mFZjd1PQSrn0yEjcu
uOrjnDqMBkBSLr2eDM9xmy9tVOO49pdJCPu2pnWbsam9nVm2X3Ae7aacBjgLHnnh06owWBuvluUm
L/o1K7MTkctDRLV7u8D+G4y6Tu+SwRxPiKsBlIhoh6f4hJf8m9XaL6bw92XTMwoTCgHWfUatXc3+
gDEW0PZAqyR2K1atcZCpLDDD/EPJslundfqQ2MYaELcMHGZ96WMORKrC1i6uRNmcaQCBWGtGV71u
Bg1Au2BSEu8LtQLWXFIGb9xrjX5uYxBd9ojVbarXPJ9yNI6RjsaYFFrCZ7edsrs+eocy9sbwgfqL
MxAeXbHNsulU8+8zqXj4RgNCNs0cOfvqhqoZIfjY1Jnrvv4gDvwz1+7CBP7Btfvnu4aYDKVqhmsK
b6Eg/aDlKVfLfFpN64vlxbdDh88+rktODSonFvm6C+qcoOYwMRkTsxzBCLMP/xffw/+979v4TS0I
H66xaA6/3PdVDCkSgmR9KeaGYWcMAxeyxLHyuouRp4wUbYp2GJteymocBoRGOYG5aiy8l1auqc3v
v52fWc3fP0fgqvhd4HB1DXCeP/9G6MYyCLZAIe1z+55R4zzN337/FYx/onBgnCfNDU4J0Ichlu/h
h986FR1N23G7vyC2NruCrfIp9ln8eGXsnYEo+Veemr9pUWbc0L3lnPPYehnHaLzzXEqWVVLGbzDz
zLNGnkqtRwoxn1MkWOJAiqNRwuSPqHMJmiibeKRBNUREXYow/NHcZ6SiYhq6RXbNMq04oxBhkSzM
hcO484xyY8oofQgbM8XBMCfWKaSGm34heW1Y1Y0nnfcsrr4WFI2usPtql7CjUTMl3rQz53m6Nl3w
jTT+zRsQZDxlM+oplUlHLe/y6klTo3ydgeZTWuaxXrP78dZGToa1WTVnMy/eqJ6MoesLS55NVajF
Ucmn0pse+q5ILw3x33eUh25bkrC7M0RRb7gh9q/m7GtXuZGqreXwN/EgHDZ030HtmVl8nqZlv10b
Q85nphvuoTSCgswL+yEkMIyXU71EpfSObTV+4ckjt6llxtearJ9bI8NFai1+kMjX72ffp+Nverfn
aHxms40tJCyObe5TcgN9n+2hIuiDtvE6UK/oIjWsktTkQo/HYFJteJvim2OLb9j6Nkxj674CrLdl
3cgSGvTMoWvq5rVCqe7QkfOUCWwxBObSuKQ02RnJ4pyD+B/qhIL09ZBQsxqO9hpq0qar3WNjmcFk
ZTQ6ORTzJvUVYEVxDzLky1xK59oTOttcyu/c9HVK2/uwq3k0A47k8XVsfV9uSUqCf+GkCxcPIU1X
0COHOB9wDKoI+03UkroBvYxpJyW90qDhEiiDOaWiaDW0SfM8j55z/P3n5dcnm62jU+I6dxEFDdN2
ftk3GLAuLbiry+N3MOl6T7jnxjguwDXr63oUmIt692uMhr+xpSP+xaf1l20HOumCWyC2jMYJ6UH/
hao+d4KNnOGmlySl63LJs+IWTniAx95Hkn39/Y+KlvvTcfz9i5GeI5rr2rr762rF83l5lfTSS53o
97YGRdlJclzm4CB//4X+6U/1wxf65QSCXJnm5HnTCxLjmhoWc3iRYc+/3VOE+fsv9euBys9k6iyq
sOvbyNfm8vL+cNhFCTtFHMDVRQrkDQAcxt6ZeH7+/qv4Pz/JPHtBdgDcIA1gO8tKbvmJf/gyJJQT
4NxOcxmBncXcV5rwuszLivev9d62hgx3TlzIo6jp8Vn5RrixZhB+kc2zJayjbbJQqkjW5aOFt8Y3
xe1s+mfZmmScDeMEWfEMhRDyn+5joMqD3pH3qWWvJ5yOshlfe+xmrEDA66YvXF/WbT7h1Zd7I4ON
AAg2FFS1NzCfAhw2q1KIl4LHayVMcxUrh/BwS5IxxEaQxBsnm9d1gykulTd121ONE8MzMOifREnl
RSIaamn7mGwtroptwQBDEmBDozIlaxKDkof+2zVrt0uLx6aNWE3BqvHrnZYOcFzJRmcK//ZQ9jeE
vHbzkhnKesi+zGB9i7PWG/fUYn7L8ECtJKiNRLJ+knZ6tKqI26STxFuPdNI9JuV057H2f3b5y7it
0HJ5VRpYO7mVpe369y+x8fOn4/tLbLFwXeYUYiTusoL48SUuSWMCqO66S+6y309aZHXfLJq17OBZ
LUHPMTa43U1xdYfzTQVOing4mObH0NVffQmSt58B35c5wYzff2vmcgb97xz1/VuDz+K6lF4AYzPt
X6aGXKua2k71+gJkdjiVlp5Q9VdhAMJAxGqtwbUCI2QHdoLuJ4ss1jiq6xB1+VT3vBQ2NLvryA/9
vRVGoSB5Kww8AUzYhh1+m8qoOCeJlx9zOgS+9fj5r3LYv/vvP8Rf2old3lRcfJa/rt//XQNRXIjI
EQIn+eHl/CeQoPwtLX9czP/wx/5cmZFu4uRnHc+e33UNmzKGv+/jNTb1vOZMi4ZtWI4LN+MfSzPD
/IP2S0KQPDp4hPDn/rGU538RK7RMXzgszniuiL+yNGMo+/kNqLOGp0nTtinp5Ky1nV8O9GowZxMf
MaYRxuTBQNdmIrTWqLZwDoyIOsHOuEBViVcJpXt7rUyGa3KORyH7D6uhZWsYUUym5q2DW0IUYm3V
OkO3hV6Gtw2q+z407FvDlSRSyK3YIBRXhEBWrR++JY6z16rii2sRjISFgD1G18H8WAus0j+V9Y3+
/SB2cX+PSAM6JrtUyzZx/SAx9zCKrkfahOAWnOoROgSUARnJTT0DkMRwqFq7XoWh2qo4fxMUUmrA
wbXGW7KwMN+wFK9BLW64i/UrtB7/lFXZpYz6ZKPX07rui9UYcmmVnwmtVoKjuPNm9nYRcHDHntbE
y+C70nwWMvY69qYt/Qsaw9qaQDNQKpwkAgGwOheFH7As3fVk+JWg78m21Q1JNNzUn73gBKUTEG8c
KgtJZ8mOEJ4TyIQldCqqUwmZUe500vzBGOVXTYoZZ06tC6xNaiPnYcO1faEIwlpu5aONLamFqMNW
z96C9b2t4k89jNZJPl/wiZ9TbT6mznAGdr9rPSDTvnYvPfd+GhmeC9DeQTJ65GgcRt3S29ALfgJI
GzS5t2eLuZeJPPZacj3qDbCCYSIspPaScgCrpicuHNSa8hiSV8nU3HY5QJi/ftCc4/embMvP7rdH
zb/nin758P3/K/pAfsPiImP1H9dfs7e2++ng+b7iX/78n+eOZUEl020eKb5usJlfvDh/2oBYutsc
Ost/p0jJ9Hkg/c+m3jFp64Wqy5njCMcmG/2PQ8fR/2Cj7jhcOTl2vtcy/RUqmfj5qcfllPW6YyCh
MKwu6d9fn3ojib+KQqA1nkQc1PMw27s2NZHDjcr3V8mYe3S6VFq1ts2aDNQsxNNEN8p6Joh35afZ
yMg1qbucA3ZbVm68T+zoq0fB+MqPYrpQOT5nWDAqtfclGvl+NnXcv3lzJ2Vo76jpoA1ID8MzcIR2
7UFa3hXpmKx6kdcHk4Frj4qp76CFwRDK+sdppssUnUxdxpK7VET/zH4mfUa5qhe9adwvPnU6T3fU
8OjXnHkzW9WwPOA8p+e2h8ghzX44ZOwEX/ABD/t2tIGRlQlrZtPIN7AQqa2tO9e7H3Wt3uK1b4J+
bgtEXSN+Mh1ruG8pv4Sv6CX7sVJwsCbThkzbdi7sjMxZualPK2ccYgQ0YP/nY/0C1nPGFhUWV3Gq
3w6J3d2jzExbB0bJXhooaiHiyV03zfKUTrT9pWV5w2OAiuRJPWgIBbiL++oxLhSGdkC5FoD+zqIT
2ElDNvdcS+n2REdwOsQ9Fq4QnMzY5WRwKmmtQDQbK9ol50uSRN9C2meh9JOnenVDuDCO5pGP6NPk
2bRBKBAc9uiacknIp44qdp3T5nRaEGig2T7Juppd9zisyYUae721M9AsVUffCtvfJKytbT6F9OuU
IxI163l/ZYqZAl1RY4NsjQ+7HGPCk9awGgUR1MTn4Nb99Nw1IiG/XxJ4KtrqynWHd2/Qrb3PegE9
ONO/zbX6iCKUJUqB9X3pqnbft/TK2WZi8wi05q3HJH5UnSd509mTtu+GdNqIjhQR0dl+2zv25+QY
cifC7ku87EFgpbJSby1xEZH/QI7HOfZk41a6hDvQRixXWuGLS6ynxbU95TetrVM9MvlWAN7irXeT
T0BYA0yHarxzE5E/lbnP8xRJJ4J06yCrE2Q6VfNUoQ2V+T4eaJ/VDb1AFHDaHY5bsvx+351JCFTr
PkacGzsd0EE6agT2tFKeS5WLR8pp3RsvK7w7RZPxqx53xpnQqRX0RclLOZhFGdRm9NwOXn7SK+NG
4Bw7uiOvTRfa4PWdyl+mTWcHLrz9aCQf2h6M1tHTCMX55AE0lj9NpH1tbP/GkmzaGqd/JBBMtaqd
QxTN4ltKA3C/mPSQFAUK6QgGY1+m5S2dmilyL+UK1iT6I8p/tvz6H2oKP64mXWmBlBEw74o8YIq9
hOZmF0lLGljFXdBJdITqGz8FdAWZFUZ4PyCIsOrks9+PK73sgGtxWcAyNMLQEJ0XKC2OLxlhXTIy
hDBLg1Uld4dsr4MNXXWN7vLYiylWGdkIT00hD6nw8jsXLgjL5CI5jfy5HXG49obopkX6FPDDYNK5
U2p6e9WX+psA7nL2qVwAiUrGiVqh4kamItpSUnRf6J5Y0wExvOMNegF2TjgxrwtsvJyaOjUPsPTY
6UtYp50rmh25syVWOrvqcSRYuXcTWs7BnIbP3NLSF34ce6DV0U/WFdsW7MVUE2ysMuuPTZQU900P
3w8/v00OaI5p0Bnrj562jk3ZCI2uzhAocEZ2bipQNwbTHZ/srnkdOoBl8KVvIUVmQEvZBOdDY24l
BSPrMU1pVw5xGRQ24p4fNc11VRrjjdmM0yq1B9Tzlq0UoGMchfXgwPfJ5ze2JZLlCcW2TBSroSr8
tT9lt5Av2Dmb8mXJta/nHC8Fpob2hhOu3DqCHxa/W36N0KntEQrtQ1kbNKPE0l/j7WbRz7D3ZhoC
enTpd4HVW8ZeGT4gRfKJLyrDg4g7UbALitJHNDIJI1F94W6W7WXDZazDEH6X6oW9IWSjXzrfJEFg
Y/tfa5VjbUKbz6S/3NTn2avI+aMr5gnjJMsYiuqd1t4Ltylws0zETC3Ch9inh8/SrPKXRpoxOSLl
DJx1vXEoqpbIRJgJD/B92dN/BQ668HQu/zOMF17qsP0oMKEEVG7SaQs6ciVGqG3csnFttqVj7zlX
shevzjuLT2fCsOljx7jSVVOxAa/a4okwFEbwuFKsbNTgHzxviLCJTNNmKOvhXM769E7SlNbZsWb9
V/XeThRlvS/SIT1U9kigTk2ls09Iu+I4re0vGWXHF4XJaReb80mNDN9WhUc1Kdsn1dvq2iqcO4O+
hGAAVRewXlyUhKY/zoSdAs2T2bbvQU2xKyKe5ukzngFMNWk9jVtuTf6VXgDqnFIj2eLtsN8jDmFS
QhmuMlP27R2OZ1attRl0Rnwj3FJV+IrwBWtp+FaP6jlvi+gScdSsUjgObxO/+kAlGQUuQ19O100p
S4GrKokOsLwK4skD3bqu/uQbWCD8xoUoYAL/kVGyA6pPE7m0sxf4essSlgtDrbfYaziV1xZ8Ulbs
tDZ9jRoO3tqAjsaLxL5xcIRaY+hTW3KrkjQFK6AE6dkZIjy0o/neFbF3TXFJ9ECDwmSsfNAHB+hO
RDzjoT7lJvdKgD7adGjxdwcuAhetpgY4lUaR3lxFboJtOnUcrirCONkKN1Fu5xPbtDYjg5X2AWLX
qwlAKcA0lq9ztz3WoX0FEJRwNpcIjzglTOIXoxNvSsoDWwYUJ73Jh1ucTgawLXbaga5J7YHvJg66
kjWBS2xWuRX2hhySRt+gElIysJJlBlVrEsMK75xLfiozDoY2+/tMyHGV1NEY9OlDL00/kJXvEZUh
QOfiSqng/2srTGUvnde4O7bGNwm4/5NIO3onTDujr9rTCJINODgLPT7MPCA4iRYAIMCYfTXE4mjV
HRF24KnDY27zNHKhKSKyRIN/a7XNwqc0I1LvTjfBPrScGMedokK2GV1IgF2OmtWXMERVujHDJuZC
lM4PY8RiCdteee9JCpwGoNgrqw4tSBB20e+Uoch6GRLkn6vsjrpoL38wa59C3zovTuzH3BeVm/zs
VcEUExWgHmRSHmn7gaDawJ+ADSrveKPBYExH/KWD84CbKjrZ3uBs85xm8a7SMEFUfAm/K/YWHx4C
eKKCKRkxE1HYtc3jPLqMY19ThyyBJaYD9Itq/BQTXy5RzVk4GEZV5aU7vG+bOHb9l9alHMtMXfeF
XnPcJsRIt0rV8d0ssJ16I/tScxjsl9EbptdM92Mqj2fzBQYX738fuwAISnAeZvVVRkbzpSlEd4Bj
np3cwWA61GRTXTRGtW0oy/kqkbYWVDWWzViF3lYMrtqgiyRfdQgCr4bbh8uNGZwEa96V7ochfHfZ
nLS48YFFpgkpRdBADewu+p5calGSyl/JafKxnmjiMYNPt4V5N78lnvzOXCj1DTlhgBSwKulRnHlL
+Cl2J2zn39LG9bacfM62JGuc7ylgdfZAK+eDKjX7onVvsP2zo6s31ZmPWnvC+5xgumsL8tkUN0Au
g3oMSFPVn3SUkH/DNIgh1cS40pvGyaqNct+yK1wrgo5Hd+6QmDPfoyi+yDd+KO4ABFRrkKbyQOdc
uzWnTN10jbyOaj7ADOEioY9wJkOZzGYciDBa2tli75VPYUykc2oeYUpk/C7LbDuRzgwoMDfXc4Nb
N2+q4tMVk3Eyh0lsjWhOgXcRDgKY6z11aQPIHDSOgp/IjGxybkSzhfOMvh8JRFQWR58S8eU5Ftu3
M4DLY5PHgnLTeTzxpgCc0VvjBaALNdjcW3aoPuECfMCBo+qFtVmYz0kOFn2aYequbL24cxQezcKV
YjsUPi6zOOf3mLPJ2BRl3J8FXLkNhkvnsmRFc07Al4nZcQP7l8mtbNJdpTEN0dWHWA0jp7MGZ5fj
T/gKsrZ7JS1R0vmtx14X0Ebdg1UP5S1Pv0eSiEUdeKPd3g2+DW3Mjqw7HL/5NUQbD8cdZkcKKjrv
7Nt6c7SdWhxYh1UnNTkk5RKvxLY8KTeIvIoiVkbfA+3EAHkatVCDFQhWl+4SzifqlIow9N+ceHDJ
gyoPJ1P96KcUvgv08Is/pR3STnXr+ojOtVc9pjHW170tUlAJDD8bS+kE51LhPMR0ezKn9+hRPJwY
7NhqBDDFy3XXC3uD8RxvFzUuW1nyoQbVQcS1b0b/ugnNaleH3vjMGzzD/+QVrOqgGwOGENZVnDT1
vrTkTOQbomStud5JVV3x4BYVhNN+0tejKvtnlvH50s8yFptmsuU2a8FOqr4v2f3V+jbVHBw9AxO7
mffZFTkb7yJ69WlnUq1LrctPoWN++p5s7gGHJldzpmD+Gqo++4M+HmdcGmQfJ++jqvHV5zg3I7jA
Uf3k6lxPohxTRKdlX7tYnPsJZ9Pkq3T5CNXr2exn3hlZ+vC3QcWYEzqGQMgt2lZaNRM7uUywjv1T
UbHR8HPCc55rNmdJlsphR6LqDxpZp9MyHi22Ur7OlOCeoK+GwnIH3IwyY5IvUZtuqLi3mm3PWgRZ
1J+5tBqadWtgixRm7Rz1DvH+r0tf/26iFjITRK/fSuj7b23LXvVPZv/h47/+8x9/5k8dy9D/oJiM
uJwuFvwXzK6/61hk01zWur6DAQWol2GiIf1dyDL+oAfcRuIiDuJblsPm8O+RNv+P734n3fkfXd3+
K+q56y8Wk/9d3yxfelnekHhhbU5KioTcT5slK8KbpiYkLF3PBHHzotiowoWR2U+af8eoVBE0N74h
QfGB8zbOgtaMQ6L38LwAbo4TvSbMfQfL5qR2OmD1KqaocyqrcT0t0M5iwXcaC8iTuQPIa8LkHACr
to40Jj11C/qzjkPrrl1woIz/pNIAhA6QQqcFGdrWNahVIKIky9TWzE3qNXydTPGUVBGcA2ZHaNYb
oU/9eweg5JDmFo8lbT6lhUlRdT9kV+Wc6kTqavPbbFbvOLI4PKc5MMuekanq/e6g17NzIZ09QtyA
k5g2g3VVtgZeaW/wzp7imzDlAgC33YpizZ4fX0vNbpsoF8hUwgXC9BMuiDK9r93xISNmj0EQ2Q4g
IY2gMRle8vzDN7OwQJe7s9hFnemd7JkVfhzpMxYRqT9HktCboBpo7dEPt6rcQq2F0anAIhsC7BfI
aeNz6+isZgMZRFwhIc4b9jPTp6gpmcvalyic3gc0j12RtWEw6zn5XozkG0hzw5NvmuMnmkm1meNq
HxmJv6fJPr0O9Tn9nKgfZKC0alLpTboJk0wFyFbbSpvqt9mK/duUNd8+lpDPhTOUVwnjeQdhm+y/
a9EwBimgXCxx1nZweHRnSgv3YWXNX/ICPMO69mXJ5jYDWzGJNPuInKaC6CrSo8xsyV7BRUAEAHIT
8TvHg5nKdUXRZZB5DFuccEnATZtaB53qw31koc/rFuh0bthcToUwXooUypaVjdVHVjnj28C8tksB
R4ncu+n8Ot/qnq4FMS4KhMpEQYLSp3M4MPKvFIyZKzN3TkoARuZDatx5majvQzuZL2SY/G0k/amB
0ixuirKNtpB16nu3Na0doaaYq2whbghmObxSVn0iWyR34WA9hxo1T6oe3D3vz+e0AuTO+1YxX2EB
ktd+VUAxp+1xazXNo54RY8jwEF4nw6Ruojh39o018gwrR2oXUslGH//J+GSFeQmmihCB79TTk1vW
3bmFUmXE3m3iG4gvsCBWzWTuImZqJnp9fHWNrr33NasTK0QrUN+mm98ktEuXrhFSaiS6F+5kFBEb
MFujLP+aavxFwwgjzNYKec+ETwmgarhM81jbTHhftoZTHGqZ1Gu6oLJLDstBp2N7VeWoApB7ePYh
r4CmCHdp66Y3kMmuKuhQgYQRsErdodj0HVu1aQKkm/XltnKjNz0pmh0gmmaVDpNxoPVe7SBO+eAI
IHcAqLOiJy8zhqOwuZGWdt6t8gLI9ZrCxX1ui4dOad5alsNLNEMhpn6oJoxUgPDcJ5ovvkDjTLBr
WZIMHT7b1mjvYqkS8PNL29pk3LtJnfWLHuQdsrF1zljc5ZeozD7DeQ53ANe83WTRZEM4nxyUDxA5
KweqOhoj4EaY7Ac6wqONpOlnL+xK7QTLxJ4ShKY8uxh6V1BnPk1cuRvQDWUwgWeK8R1lGgW/XrsO
deJP9diu+fTYuOTN+dZ2JjZsIPdXMyDxldd7w7Vk0gdmMzm3iYM7aVV1efVAcBCbKGBg4OWAZFqM
p6OHrcONOYxar4Nhk7Z3JXePtdtJ7oFM1CtfL5zHBuQkjclW+hRpUw6LqbAph5YJIjsTCyPyfJ64
OCyqjyAIYY1UGVJaFDTIHmu0FoTL+MOkGSPwEF58qmxnncemNW3GPoQLNRQIBUnKoeL7XgAsst5b
XXFle8zQYQVrROuxIfNq8VuML3SFqa3XQ66dvZDbrT8/AbKs1qndNFeRPeob5FRaVcYZRuzABzly
rXRfep/x0MygKmx35cd456oR6hiwpdsYHDmUt+yW/irrgLqyx7Vl7Dpap7ZGOWd3IHzRJaA9gEVM
Wt6fnfMRmZP5Trll+MqwSi02SEJUlCZ6BqU8bCc4RF/CYmAozD6MoTIumiZQcF24CJ+z6soPLqW7
vKfTAFz/vHaT/JzkND8A2CFlXaRyj+WVpgmYCDDapfmK1EhcYIZxyJN46C9tyk2khJRMtM9ND60N
xVnjhbrwcNdW9C1hketCSrs9YIuA5yR2HA4bHGzM+TgJA3De7kaENmNlY2iHfHK882jYOb3lql9X
OUBfkDKUH5Y12n0VJtd4M92nzK0nUg20jkaIVubohVstajCH83TEzk9DJ+LgfKrtCmZx6bd88FS9
x40cb4eB9fVM4/BHQYnEwdb0cc2iPQlCO2bpoRApTQtWUbhAhfqaaBg6VLQdID5Q10AgnlsWdhEt
sq4hSetrZZWUUk24eOIOf6wdEelzazozOGqcEw/AXajc8Z5qN+ee/o/4i8cN5r6UUYybG9XKdorh
28Szel45xkBIk07deOOKzDsT5FfgLJrykdiodyqrgimhAhIuQk9cR4ZWHPS23ppxZz4suzIyEiM+
ylJibBkm2pXLPqOgh5vXw9gW5gZ7gr6L2u/WvLZ7bedmvGpDEROhiKd7UFrg4zssimPtfdLcjG1p
GJIqA3FPlxZuF+cGJKCxqNduUEUUqVNOkz01jZw3uYvga9iEHg0adoBo+IzsOpsUFxdCRKycNnKs
l7UBVIket+lljDx2SNxHnlt6yRbWDeALyDzn2onpOqkHG4Ja11XEWwcqFAodEko9jxNJo4Ke0DyE
eo/NXjsBbS4f9Ro7GMTIHWvMep+aDs/9yrvrmjh+H5NwDzOw3Md6QzjJ9si1S2m8tDhUjQCWAcEC
C6S9a5HoG6iYB0jah/tJtzlj5ia9S+fMPA8DGwptAJiD1IbRvo3Kt5TgzbQSHR/JiUQmFCsA24Eu
fXlE5mULV4xIq6Djm2Jp9imnYlNl42MR9f5T2OjpbZ+EAnpS16jbvE61LbK2tW5ZhwaKSmsgdnm0
y1XCADnYZyPqnwBL9wjaFMUEkUbTYLjoV6wKhjWIG5Eil6rqK3ZyRPDRaMZ1aGIIXWOE4Ei1yUUF
ieFoC53WRCXM2bVhueqEdhCwJNyVMCuxs9C6zrmhvSkAqYe5N7TbcJzXRm3l97oEuUZJZPSY2pqx
gRx3mErb/RLW8YNoQxa7mSauRnqv9/EMlYDKnG7T+AKHupl5u2pMFeUuJsd9K2mQmZXh7Af6KbdR
kuT71kHOo4xtCubJi65z/nFQgxpXoOvludJ857o1RYrJV+kXr/SiW7/v3dcQmC7tVRZ6ciduE1Eh
xLY15DgJGwIdZrgzS+kG5RB6PP5RA4lgl1e531vrsXfQIQtr11d6yEOPWG/XJbQ6wU90SJ1cs+CY
v7K42Npoe9sUW+gjZnc8bNmE8bZ38kewYtnG16ut5rM3hwjc3RaVy2atO6L/1rC+weTP8Vi/+3Fv
HnoKnHaNbew9neNEWQ1ViJSVX+puhC1EyclVWSiXCIJ4YHkYH52Bv3WauKIX7fDqt9S4m8RbSXGv
aJe5KxAP4oQIfhhziCMJ3dUe9S+sj8U9z++ZOd2NQBX2sFeztBwOtAU015TKjFfDrIlyU6IFSsg/
OSs01i03+lTDnGTpArneytVXsozhLdcHBGH+kiu0R21lmOlrJwnTBrkuCMwWdNMAGzUqsJBokxdG
TOvgj4nxZHqE27KOcJ6hDH0tmAs3Y6jCOxGFzUOdVPEh8nrryGShIQNM8Tcv8pmjtV7ekUODWNWr
zl5Bievpf3Bb7S4lfXUTOxYpGHNA5Vh2CkdAl9v/Ju+8du1Wki37RbxgMmlfl/fb2xdiO9F7kyS/
vgdPVfeVti4kVPdjF1BAAXWOKC6SmZERc44pO5FcWyPsydSLDqHndDdE0OYbUMnQS+ZAgBB+CTOP
AJqU6Plup3+yAzhybI1OxxxYu8MesHT51bJYrBiTwPmp5giCyZHTKqA5pyGPv2G+NX557HPTHFtQ
Vdg5zTnKIEv8d2+wdm2E5bxQaXYdzsEHc5TOqcWpt7BwmiyY0OV0P2c3tmeXNXUDAQpRoOaXZHC6
Vy8GWzhJ6ntAwc3W0kOwKiylLnkMMnBNCIcBeYdzWANh1ThCCUmu6WoT5tBEwr0TDQEPsVPgVJxD
H/A52kvgOPkd0TnTs1YSDhFJp9/YKENQRqhhYc4hEolDnAQJcCvKShowefZezJET/3lv5f9H6rvQ
IV39SXG0zoP0Lf/8uT/z73/n392Z/3LQKAoCQkzHJqhb/p/ujGb/F2h42qKQRwyaM9bcOfnf7RkL
TDxCIjxENG7woaJa+u/2zD/0Ds9wDbwdlv0f8d5nWe9PzRn6MWQrSuAjZMijbJylTj/LfhlPMCgx
dXK07HhZ0ZEEn0wL+BIIwT75FyXvrxrjGZHz68W4qZ8vRi0IPbucL9Ym64YmaxRFe5os1z89gOt/
/e1/iUuYpVG/3xQNL/RYAhnTN+mUXVpUdx2ho7F3HrNDEJ3G8Efi039Wj728pTNR6kcv3P/lst9k
opiOTN3lWduG7biGM3fbfr49oK2UwJ1tL5AgYCSShK/CDEomBPOjWNNtZ7aKUT15LgUwpBHFOnGD
f/478DL9dOcus3hLilkxJi3dgUf1zVDRCBlUWivchRu7Bz2NXvpCIe0sjhP5UX++1Ny2++8f+V+X
QhpHz9Fx6CQ63x5m3ctSs1vGC65XHKXCzy48lOJvIvscnEcpaScF3l9eIPHbTwykZxbYuQa6PMv6
J8rzJyOC3WdtYxeGuZhaTZwAI3qrCGvCLgcRd5CR9hnQlEAD6xUrpennWjkMW3j9l77uhVd//gF+
/61RpMP/QZesEwApvinmvRLCJGMmAiXJDnHHV6lRfAdrzFV/vo749XWef2kHGeD8clmewa/97aGS
4ehq5RhC0NGwcN139PnZXWVK8HRzNtNznpxHF/xs+JcnPD/BX58wORV8tTSHPaII5LfGLVj3Dldb
SkehaC6eL+8DjnF/vrdfV4R/bs3DT8vaSCOaZe37J2NAdRAoFAlnaJZ+8CPlpobqL+vBr2vcvy9i
ODYtaKg2eAJ//S6xiwsjz3JqE6dbB4y8BQYQ3lvTgK8T/F/cEeJN7sq24OK63340IxOyd8cYyKnX
rSb7dTIJSvVOf/7Zfn8ys+id/xBmO1sivr16Iq5qI8h5Mh21a/dQdI9//vN/fywoY+bFTMLHw6n5
7ds2Rq2XQo0kVoj6EtsVdaBBKvf0lzf79yXE1dnEbCnR2c46/V8fTIg7Q9eSysSJT91qnc2Gw5ha
0zNfqvIOhJrW/cuGgYUi+Cquf98afr8xwH4OdlgGH+b8Qvx6RQIgNEuLLbXoJClq51Evtwgi/3KR
358OjgNuzLWJEya059ue6tUgMUhP4CLpOvCuRHb7nz4d/nzBoIf1QGct/PaK2SWwOtPnz0/6h6a/
J9apLDf/4SVY2KRpYnefnQ8UBr/+TsSaAvehG47AGB0C9W+1MrR0+f92kXmB/Wkxz5TrlBzrB1q5
85vMwQwGdvmXi/yz2f+yijkuKdH4NuYIHUwm356GRpqyT7dOLSLcXpux0g9GnVpXoza5pAei2zyZ
ZcPsmQy7PaddFMPNHNegeu+xmVznMevtC7i+8C1I3cexccMFScITqI0GDoI3JauKPsP7nCS5MTQY
BioNXhzLC45sVs0V7knO5n02C22IEugL5xPlJ1m6jh5vHG84+aiowTQiPC45IrxFgWHCm/JK7SpV
IXCtsjNXRYtUe+ErF9hzBrx9CTcn30G+gGoRmip86SMannonSTsJoBJZM93cr7vxUa8giSEUBREW
shV2qD3GFUkB1i1m2gGgB4FmctEYobx2dbgrxMDYdL0d9KDrPz/sX6eALMLALA2LrG/u/R8y3q8P
O59ikKyB7gCCsa7qZIZQ1rdjbHMzmrgmKIfUyOTy52uK37bo+aJMJHVm+3Pp/e1LcXv8HGhXadfG
3qWunkoaQYvGVDeyzE9lJdedsi85orqFW2aQNs32GlrOkkT6U2PouDb8U+N1f/l8fy9i5r/VbJ3C
0oTt9nsR4+UZzdqeCJKcsURpdLdNmx1sj0FIQms85IXRzPEhm/KrBGom9Ml3/qjnP/80/+PjwN/A
p6FLqrdvXwVyv2BQEFgXVaaWveUTdp0tmGSselfsEh98Q558/PmSv23D823/dMlvm4ppx41vVVyy
9unwRkwiGEDWH1b2ho3oL+vXb0vwt2t9W7/8MGybar69xkC7lA82LQ7V/6dbPRfhCc7JWzq2RPvb
Rcq0TvOqlAz3em2VtrSiyY/DabL98+/2273AneUERp3tUiZhw/31y0nqPiiLUiNjutceIEh6ZL8h
rfvzRX57H/65CP82bjvB/zZ+vUgTJHUnLWrn0NCWVQwOUSusm9E0jnjlCXjMycsp/7Ik/A83ZnHk
9HC5sJe55rev0yLUPXIqFjmh4f5CsbKQgXz/832J326Mr98Vuj07BTlkz8fvnzcZr24js7NwBVv+
BuJ10tE4XHP4wpeM005sKvMQCjpgkjRRCBnEnI/lgVbxuu0YQtOl/Mup4bevAJsGJ34MPagr+K2/
/dAESgdBl4zmAnnc0preM3mIhm00CHbA1Z/vHd3+b0eHb1f79u74bee2TkX0WIE40s6avbL0mDQL
4jpMluGWhp/89AdJbsoD7a0zu/42bjtqPm9bIuW1wxstr479hNGRFhg02XA7CZdupXkryEYaC4Rq
DFTGVmPH9E/0oxkdeMZZyvjMyBw6C4NbJyYNa8pxRWifLqx0kuHwEg8zHWzwmDn5xBdl3XIEcaFl
2qONgrbz9Wsiwr9KUmRhNmy8MXq0NQx6iO/k5D4OjnmJJgt48XBdMgXyY33gAAHiI/HHjQ3NdyCe
tyyJmYNquLec/NYbtXOZ9De6w6wbYxWCJOeHMnj4vV8TsTEi0JOC4JJ2gen5MxzlIW+0jduHt7Vn
HPvaPTf2dEuSEFICg6NKt3JhWfHl11c0EI/E3B8CjyTI4mYwwEt1wt32sUuMCCQJJY1nXDjEwQ/A
FVx+DFKfMsyTETUIejzXO6dueTOSWnyoYrLJvOBHTCyNWyfeBrBlv8DMeKZNC+kIP0U2XbUd8wbf
7T7HsaugH6pjb37YeC+4i21oW1d9w3A8cKY7IIUvvVE8x0zpFm7GyVxv+3uw8KAexgerH0s2metR
9/aqF6+Dhp9G5F92HVaLpMOsCuZIg+E1e8ZihM7o1raTfl9Cz2DSsQgmMrOUvvA0bWOZxmHEgdAk
TGxMpJNBcd+U9VKqj1j414R8I9YO10TRzIK6eJ9PpUe57x1FSnByLG2qlmidUIdwWLzvg3pXdABL
ZH9KY31DMbyNU16jKlyaZXdHxvISiAaQwgywPpKWbNiQCLo3YcJ3HubR2uZEGbs0ovFxGUawqHrS
GxuYrx1CaZf4bb0/Ae27HuU84jTDG903pm1QVKcqK/d25mBqtwykP8G+ne0mY6purKi4G2qHbBzk
c4s8TqFgB++5lR2bpntQTEaXVWMsG9EeLF18ZM3oEvxX7FVig59zJQYLo8al0PX2AgjjSlOVwnbn
7UId7Ivf6+tpCMuZTUcMTPBGANJjUGq4ex3zpqzVc27kn3ZrndDbozhyg1dVEC80lEO9laP+w4zH
x7h1ePW7+7xJbqwJr4E+Jqj8WGMEo9OIhJ2qwVpW8Y8MDUPhsLfv+e8BPuJ2YoxXMEcpBZRS4qm3
BCecfBxsektDbRjQ+DXS1UDnayvRQAkqu7XbTDdIWAkdfi3tcJVQj+0KPUTYwcnUJChFFcXRKORj
3UfE0HX8boXRnLwMMT9K5hAYKWCy5sQA+MNr1JM2VI+6CqcloUOgxJxHPc7IC878iSpajEs2y41Z
hshUdnkAbt8rxDlu7LUWu3uz9PeyqzkTV8zfJdgWcdIa56A70R1Tw81IPR3oPQKdfBN7KA6sCY+I
DQW2w1poWbB06mGO/O6hlttf4dDdZbFEQoU0SyuNpZ5Xw7LUg0vdUsnE1m0msnMILaKvjVU4TasS
zrgupoNHzhRzLvIbkuTVTPJdUKhD3/dyDex07yThsYvf8dKcnMG4MrTwrqv0uyzJ3JUos0cluy+r
ZTaWaDchK+TacyyxqBIUMFVPDnd8dpw7aXyZJGCWKckOrTjVMS6v1sId6C7y/hP9KU0i1ggcy2oa
twSRo6hrPzmbrOvwoc3Me1DJmyjsLHB2BIQzvDNNu1h6vJmcqZ70zrprRnViYd+bqKNU3T7Fmn3X
2OWOCZQPG68+T5KZmFfuK8wmrftmQ9gISnfjVd4sDt46hkHKo9es0/6zLAt9wVsITw9laNhl6UMY
u0jyrclYVETnVAno8ql/xEyFXLQPN9ImonsA28iC/ixjcRyt9ClEDhWb4ZU0a9hJpbMF4HGXOOFW
+PXbWKmTo+y7tIB1OSIpL7Vg3RgZ78zI6dKZD3r6Q4mNpEmcK62zOZilE2K3BuV6XP0IwoAtsVu6
dsroslmXje1s3YFkj8bdNxqbZ8OOA9CY+Zlc2Y3zWhfWHiMGQDTmWq6sWBfuENkvBkxtevWm/Igt
qLqiG/FSoyWyGuyY9Rf6azC9xlU9Y9C6t7rntfbTl7xgNZ1AvKskAICrZURLFw+9Xzm4pYpNgisV
mRJpoRYOwhFtuMVQO48UvODaWADdPJPkuGuLHA6r9lbYeDqTyjs7GW1g2uIH6TY/UFytcSpA8Ajv
jHjclnUDggjJJLmhCxyJ20L70LTqoxZGsyuwtXZt0W3LwMLYljjxMikY3+eAU9AcZJvMLL4Aoi9E
k99jB/S3IGlQ+GMzW6PEwvtmb1X+IvT6iUSl5iNBiRPibPDFsyOmZ9ytexfL3DLzy3eLI0jldYtK
InbUH+o6wsyI6w7FcjTd+nX7aLvFJoVD+Xxrrh00cE9m0+H/Y9wWYRHkfVfBaO4SlMZrFwDPKXTR
f8b9NVFqLLZ90m4bf0AmVRjGXjO1cxBOJOaMD1rgI2+u9G1id1coq27NpnySGZpVqZXtuhDVK6Si
Ym3lTn/xosa8GIl+q+rsKg2RZ2uxwXSVgXGA4eQt8rJH2/aHg5MLZ1e0ZLNGaHsQSY/xsszz7sMR
UfIZT+V4JN3ro4xUAianGcO95gXFqnSCcZdMQ6ewsrUzjYFevgX39zkwySQhX1TuMQHEZ9KlkGxN
eX1AC+4toQwHwcoXDIAXnq/d8vtRzLoRppHUMS6ZB+LGiryK7Ul0W70Z3uuih3RcGnMtTO55RSyV
CuTNkBtvFmXAMrQTYFg1KB88RmSqsG/PX0sAiLyrATyEbnP2kjZAVpVV/VkFrPv4RftL7cfYdcZe
B1TRd/gVeNeAW42lKHd96U0bzU1yOMmoYT3TzTYaoU8ne9KsozUAOo289imqqxfmC9bBGtxXH80e
wcDQ7BZ6MtLvCuZcTy8UW9W6L3bilEsFx/DZdv0sXnlAwJsVmsraXdVZ0Ky6zus/OZKTKqiydFyK
2gtd7FlS3MrY7c6prJ5FlXUbooaM/ZBQ1VRRS3ydFV8K1bzgilwUxJoFoX2TpyHLx3gHNAvwM8tT
MIzXKkTe1WvJztHgjPbOqh4ikJ+c5murPSYV1ZFibx+9Z80liCuyb21omC7hekxQtgTOY+ACaSg8
EMX5NsKwTkODkiPY0ZraYAL91Ey6vZU/AQ0Xq3bET8Ei4Why52CiEaX2GhZkFOrp0ZtuStx+donU
jyQ038cBVQ9H5csNQtKBwJkewzuNPWX3Gy9sb2Bnp6s6ZwdrKrj7OcA2aAMRoco+gGWmJ1r73MSd
WvtEIa2Hxr64tbsxSZ5gyl9uIpGs0YB/kPZrrxQwkbaKV0WtL9F5XyJ7PFiYT4rWZeJV6CtPcs7J
KXzJclqqnMijRATrNMj9TQ8IAIK58eUNghcKCNy7QXZSUtTjg0ix4DrRpsnhDk8wfHxTa1YCqRtR
tF7ywHl4RYV9y5nqnpZPsqitV4DoJw17zRL3oQvSsI4HoJyZWKLYgbrEM9yh32UPrRh6FlEy8wCa
tZIIEKiY/DGuF2BOtomOSMpbYe3eVka9GWrykdPUxttKsp0jxXry5bBVpsUJSAuMRR/1kAfllZoT
w2Lp5dv+xiCuqFkCs1JbWwTKxzDDdOuxm7zR47Btpu9xDzTqNCndORKdkt9OTYdTMWzTbumQOXRG
K5QsMoyRG6MY2WtSJ7pNQdMfcFeUj7nI9zyQnV5eM5bg2y4sb20gx0AVlA3rtNZmq+yASytuFW9v
hndJr+utnoaRDlnaKlDgfWasG+pG2zzj9dDZTBOUSC0cgbsCbfYmb7NnUdjqVoORviHfEM2t6q/s
EJy6p/v6xqmnawfNHYx4Zq/LyGaL6aAxkWpFMyZco8//GoYihNiOywVOs1ioZhqQFwbqaFhVeHSb
KtgjH4LHa2n6Y5eOwYbSjpWiQWrxCGoVPW3k9LqxMrMiRmCiSxgYMvA5ww0WxLxVZDj5lS9zYoYn
/DtBGYC4JscLo1lAIvcakmEBgC8tx13vBfwtRyN9GWEf39Jx154rokB/sMu3y2DMZsnLQyece9ut
1Cb3YQsOoRRLM2u8OU0zxynNYjUN+mNrTM0WOLm/r3uEbDIJb2RuAogJnIzvObMIuZggoSbZvpuE
uC4EFasfB+h+B2Z4Q2y0lxKM7I5zoF2v+EOoMQqLJdcWgPyJfFQ7N/A51yE7XKGfDGeMaEs1WIyj
gdPJh5Ejpyp8ijL3vfP9V4Ceh7ZR1SYurcL9KKTDP6XSXasXjrXW9QGbZl778Lc9Zaf3ANqo433s
6rxwzDVWZkmeK+4FXFhl0iBxj8jTWgmZ5xqtGsIpOeSbqziXZLoD8OuOhUmXYTAi3i1FQfHeiwCQ
mafCYe3kroHjs7PUtho4V8muRXpbd8rvSGh3qye624QC0VY3Pej6Q888NyrRRNUQ5DR8AkCszThB
69jlQL3xfCCsSVz/mhPw8KAsNd1GuDDGdRkWhPLYCb7W3dSZySrWVLcvfetI6IV51OFDlkssaghk
qxJpLrJjdzO0eJ5QRZMXbg+fgwcwE2gAuioxac9xr91zpqbGVnr53g2JfC/LOse1ohs7x/DFa23V
EkanCJtL2RH3k6gJgzf2hfvA6O4Cxiz8VhrGRBhG07BCnF2ueUPJA89bYe6FaOIHO6jIu5wptVjd
nReCNtHftYFdN5dwzPjxE52GflNEdwjb7gYVGHBBjMa/1kvHpb1P0qw+tP6xCO0ngkab90YMGpMI
e4jrFRbm6aGBIfxhVT54xaoEzl8UzrSkiBYdGfZ29dRFuX5ttfZIgaKHa1Orjnlf+ceu8bAxhhwG
6g5vuK1bDQwl/0daEDhbeCQKBY55LyHILzrsBMuJgeUmDQhV0+zhOtGtAyGjb0hyAXcrd8IZjEui
YRi76GJ4f3nuY0yp0lPAJ4l4Ms83TlNoK90PcQCwgiEIc2vCr2KHjc4DAqDnVOC8XgPavKVVSp2T
CaMjqPjXFgvnAh6EseEldXcTuSyrsWVbdDPqJGST5MWSSXWQZCIslee/J5nChNR09mFCLr+dVaG5
xlsrMt7vrDHqNRLmZkkmnNwFg5etUxlcuia5Nslm3KXN0H+q3hzWNmEjbEO8//BkH4GHGGvNQz0P
WvVDESm6rgz7xci1Q2RHz/wjKWJmSa6THfc7Lzb8r8ASNkiC9l63yV9gTH5fmCJ77kyNjKck6455
0/aY1/mVoez4B7uC5C2jPjumMqnY8mu1hhVTLovc+2omMRHgmk8EL1IXkQD9AalhPNlGWp/NXiiY
5qwMFBLmFycoGiAiZv0kz+gmiIdxhy62PPjhiBnYz97hHVUb8nPKXdMwA4uEqZhnJVp26KXSDxIV
CHu4rMxNI434XFoOcruY6zpBKS9kZPfL3Kzn/b4KN/5EXzk0iL41IIuu2tb6obMwEdlrZ5s6D16J
6zVAsMB2F2QFryg4PtKurJYWFphFNUXJnq8V7HPq+4dKg3aznuCiImh2pshGsj7r6XUjXRG6p22b
ggWevRtwYyRN3l6BK/+CFwPidmTk+bXrIvf2wAY6SxKC+ZKaiiQeWxTe58gk5tjHybSoqtZoFkIW
SbNtTCSl60EGhr6skImP67qR6GtIXyASHS4uANVx2pdmYmysEKpCZGsmhqme5qBtPlH7u5iWGDrT
ZETb7KXioTLz6SpqvOwWBWB9n0X1wUlTbxUOeB0sVwMjoMWjfhvJhjVUL7x4xwdrE7GEPR+yGpNI
ut7a2lKZElcTp+14R0A6bbxKMlya0iZbTwxAX6ewyXHUOQjMF37QKHfNrsPcFTfwHec445EnBD6R
bfvgdn33FhvqhmkZ0yHTmO6wnBr8pZN4n5bTI0QSuVWwme66TgQjT101nLATLxsOZZS7JaYcm9yb
TeQ4xHomdVjTmDEmUzwmbp1vjTDwluTjjlvTjQl1kD1LbnPKonb8dKhCn+1UE/rC97pHayqSG79J
yAYfjd64TiOlnOWoRpZA1RBsJIX/qPn5xxhUD3kNsWOpG7lDsV0q8AV2obkkQmnjg4FFJGcNhrBR
6/K9U9V4y17oxyvVUObKgT5SUBLQPI39BKCBKssAIrVIldtfiLKco3jQ2IOWdJCcu+HzBOJpY2Rt
sBZ08JZRGeOGC5TDi5o02n1cRzmWERJoAKYM703VBlvIKtnK9e2b2hqiU2qMNNRcBTudHf5AXxFy
5ZSXZ9v0wy/WpoLA6bbZOn38FeCxx5Mh+wfmP/lJifYhDipvObC77wJa1DuO5+nGTxPjpSkjuSBO
NVgak+UddGFeEyvabTunjTciHfTloJn1unRrc1NYWUZTkjRezUu9LYeIfq/KKXn27bbHhsT+gN9P
fNihdxxo6PrrnvMb0EM8GPBbZbBp5wh46lks3FAONpXu3HKo1xi5usmgADvDdcJuINC3gxG49iID
qHxcBDSN0v5YDgyG6fkUQp8XANPlz3caDDE9LOgklfiafN8gxqaoDfhCjnYVxFa9gkQ17X3ks+/x
OF60gIJoadP33gE5wgvVpF66GULLnbsCJbMrMQasQW6X9N2CDhWHAsplwv6k6Eu1kvACfYtW6hob
fi7vYk2b6S1j7CyoiR2NdnYg8lUoW0utyagiRbkQeXSnDflIVmEpSUcjw2IodSc7mlU131yOFnQl
o+kTxMidU5NKvVa0Zc6uSRrIniM1caQZcfBrMfDZ1YMQz/1I5i1LTGQf9Tp0Pny+Jxq8IidCvewH
88CHNZw4eEcoFnTjwfChT/SoxS1wbLZtrQtiBrD9WY9yGgU+SHCILce9hfDM7dANL64I7rHIEaAy
TYcmj7RbfBYflFQK1i1kAOa/CZ7IFpNr/QPTYmMg0izqngagcsOVT+ZAfjFg4715hBQ+pXAqX+kI
3bqqKp89itynwu2NT76a6C1WhFdgIZPlLldRnC4dq74R/ljPK2H0xCdDYD2ju08c9cNaxLTa6rn3
H0dDuQ/0Oa2gAOK9CQizjAitP4x+c1ZmeCyC/r1utbeqsa8yUJwriHDE000+ug5V3XuRa2xorV91
tgZfDAxzQJ+CGqpT4LYDOCzXmISzFTZFGgVdl22LUv8BYoRkYItoA6CcEK3a/C1p2wiWI0EG9DK6
9RgWFbgt+5ALsU2gRkILcuNV67XnrBLvobQxUc6RNwmONtu5FW5Ksu40vhqlw0F6vA+kSU3Z6MTb
1Xl3wTkc3WEgEQSTUeOaik1x6oez21pxDVgDP5sKILF4mmDCBDOPp6vkOWBMRZpQC0EP4sYyqI2c
hGpbPkRBeOPpgbk0jPC69AjMCTpT3nuWNoE79yl3FyShF1d1KYxLLsL+0JEi3nKKEBGiK7IwiTEi
AoYYDcLYosqRS2uAsjLHhD6jQvbf9FCZt7gMO6DpOkfFOhsSKhGX/muPmWYFgMNtOSap4Mvq+vg+
63QXy0zxgxj6cDPmZYmYaChYEwf2ucK6LjV6fX6mvHeeq7MNwjnyuRIxbongnDUh8eYGHRTf5ivz
MzaYUA/THYzit9xLcPP50Lvd0hzXlIfWXnJguCEg6eSpwkajEzY3aNvkwtUQAIDRyUKgoqMeLZhg
PI1NL0DFDfhxfNSjypHUAQk/HinknDyOWBz5vyRAZ9+2mClp902fTYvGD8C4hKwYTrEjRajhl8YL
qg0i3cRd2C0tUnh2HZbNIbD0I85k+zpgiVuFIanQdJPoixranlpSe5CpXew6G5NrY2XdOgyGZ52d
fBHaerauFcRot/afw57EOuAc+aNXxPcYd16GmsqeZoE5zKGrBjMau+4vmoouBi6frddUhyHxyPpq
JmwWmbMPTHXblenDkA6vs4NGttiMqaPPrmc9kDG6w4i1Ey0SiShq770sz6qlF0blAw+9PhKi3i7z
nkCTMFN016c19r3+MOXooLCk0doOSYuEM2Ys2N455Xl4W3O62ouJISKyWOc2SkHW0OqjK5aA2Emj
Z8MVV1DBDnrhssB7o8vG0+nbIu4vENj0PWF32ZVOfYwZHstFEsbXkazIK+hx95t+RyBjBVFKhBHo
saKacwhwHdNIsGfJjo9SMbW2lR7T/rSTG5Faz6ZV3EBEpLlSfypqpzVQwBtvCDxqOmhwCc9tFVe0
kklPWJopR/I8O0WOyVLfJlCY6iZuAYMLy9cQUeXRD4cVaq/1Fm1lLYnuvYIeUdZihdTH3lob5XRg
yA7My6lvjcaI1mE/TfGhqcx3NPjjBSwfjvRWSfnkEsWITKW/YTJL0zQ3962w7kcydxe4REDLmGO1
sF1MVG06XuMHaJZT28i10mbfSTIa4ONGdEKm04cXf6i8O6IZjGNoN9oSzU23MOqoWtJstw4xLVBW
MvrzLRA1WiZ6fpfEBiboPtI2LdYWi2iUgWMchSMVbVXVR5+0mYM1es7Kjj37PqMAWtn0I+4mB3Ze
Q7DQ0nTBsHitb69T0b3bwBXIUStLeD2MDLyhmSNp2ic37fUNZNB+nSQdWvzeV/oW44S27kxuh7LL
37DdUHKpgpZPlKdM3QqM+4u+jIJ7J83s3WAnjURu09mP4Rg8sT4ZC0NvzQdCjl6MLvTOsV9bR7qI
ZIX3hUVf2h3Wym3IFS7sN4hD9cmzwR8XUzExyQgZskIHuq8r9ilSO03iuOjKES1pDO6it2jy8alk
KSXjxN9jmtR12GtHpwhwLafMRZ5ICSPTx5vEwZRV2SyGIDT2SdJ6OzMQ0RIHmP02gCB9DaVzSGhP
0TYHYPbamAYeydjo/Ie86kvKHtGS0sSWbRQ8dAV4hjKNRvSgT7PeLzgNMeNlF8ERnsERClvSX3Kz
fel8BVQjCsgarvQ54o4wt54daJOWlbmyoRadlGTAQ5QY3ZUgJUtEBLG2Ddyw29H+09cqc+F9Rrq/
su3hVaih3oWue4kjsyaT8SXOdWc3TP6XT+UNNA89Ql87gBUCle1klkIK0PxhpE1gYESG4YPIbiGi
yQHkIIZ9P3XPuSmzk0b+2EIqgLJp39N2ooOAMbn2u0WpF9O2S8zmmkmnuGshMdDIE5T5qXMG+f9Y
5HL8UqOPCLLqslsfpOfRNwLrU1e1BFmgmEXHyTCuLCPEVYV2URj9GSf4wITHqE5FnWfFTrM6/zLE
ikI6ybzgYg4yPA0wm4hZHTyaA4IasfIIxBsTI1uTMp/tzIi+41S95JrZY1KN76ZI6HcOL1RO7lDJ
gZyl8qmpK7tdN07YuJzOwuELehknKwiOPsi+QeddaZP4ypx0Bp0Dmo3XWBZ6RGxcau8HQl5YGfn2
7YrMvyJJXpBplhzSs3qj6f5tQttmBUXlth79+wRXMLqGzlw4urrIIdUWpal9Bf1U/6tZMzgVoF/P
X8Q9kw8b6uBCuALIxVRYtwAJsKe3YRIeqjo3X7wBUjWDECQtDHkBK/iW/0o1Xu/b3DEIPrTVyQUO
99Ir3iMgVt4lB0B6MerROwSqLW+7iNCJlUBCebBIS1kacXzSZKSO3eD8ECoO3sFa3iVKm5aFFpiw
rApxZLcAW5CMULDLMX1X1ZQ+BaI4D37Nni56jWDEwhiBbYf08qN2IBKioj5YlzEszpHh1jq1ZRAt
2RDxpE6cPhedrCrAV0XxArZXA4A2dx3shFzREi4XFC5J68V3lppe4QD2TONHnxEmCS043KpO/1SD
eoDS2u1yiI045AvpX0ZHc49jVWuXaga1hu2QswdA04NVkSxi3wux1gqwjKhNBiKM6X5Ad2FZDiOF
N1jzqxPE0Eps1ARpr9YbSgReFch+fdYdJBypJehTsR8bVlsoXylD8W68KIkEOM2Gmg/c4mfXQc6Z
pbVyQ1IWsyGbDnHxvzg7s93W0SxLv0qjr5tozgNQlRcUNUuWLMuW7RvCI+d55tPXx0CiwkfhtlEd
QEXhZGYEKZL/tPda3zJ5UGRtBAdZ9SuwMFO9t+DwRdEvrvG6p7p7p4sE8syDKSG5Zf2axV1VPaPu
KnIOlrL6FGsq7vS6IvxVlElP94nIqO1o9Aw2gxp65q4Ev7zIS1GgYlOpNaw7lviYKu9G50hjogkf
1GwLJkGhEy8yGxP6lkQbrFbyTTgAIVGL7inMmuwR83BPlkzvVwvL8z8I+fAeY7GptrQ4LxgEZOoY
uA7OcmAQiju5HEU1Y3NTTfXjIDi2fnosjOSijB4BS7VEjZMDNnHH8HHV0H9C5UZLOIZwWSqe4+vj
JAeymGEtmCaDN7mRiGLEkWW8NJ0B/QJ02sxXSzrehGJRiOyrVQ6jmlTNalymfvcoB0o416tRPJTh
PUimZiM37Axp8x/6yCfXWk+APU71ktAsAcQAbUBIIzyjEYADQRz7AYqe+AK0FHx/cvQoq9laBCZU
QuBb8abi6AWlDwNTpLJTGPzjuDoyENyg5qgdRsUZn5i6lAcaOjmVglrpB2KBgI1IJjgtqc+zRduA
vSbKzziw+bs0ZiDDm6nRLhRly6FFxBeEllE4KhVFUqS+oCgLVQPODWUhFctq49aC8lIOZkv/u9Ty
RV4rdJx9vmFYoAMBVDKf1GDBiE78YkYuQGTLcbZpI5MNjkdqWxcwFUpKsJMkmnj0cay9UBaPYRFh
jEoQ1gsqwZRpP95p5HKiYpJf3I5TVTq2GHI8lJ+err958phuNat4LJO2WofAHoh/Jlq3BM+HL2Dy
YbPpj7HAu4oT6+6SU+/F8Dg49a1GG6LLbVT7xzHwfYh+6SmqiGf02k4kwslgglfgZ/iZ0Swyiw4B
ITHDIfYSg7gQLeL0iQVFrsrPIanErZ+SUYiLOJz3Y1jugYsC80DgYKZ5e1G0rlykPtrorACFGGvh
upE0dtq0m4rtqOXPXTCurRAMbV9JZMOiCTPvsVl54EHCQiF8C5ClIUSEEsc4lXsd4Y/oZv1n7McA
xUetX/p1wpabWRpFaN1dEmhStPE9gDaK6N1rPq4SsKec+7rg0zVBNuuJklAANuI0WFjEHSzJXWoF
OjSW6hBNxt4naJpZqvtIIwrX3eUDTUSKnYSeisRNmFSDndjqgyO37T6NGbiXVnbhDfawg+e55eVo
P1XsDiwCxTaK9PwMtRf1WS2L+TonpXaThGxJep0I41khdNUCZwKYAcC/veLqezmVBXatinwxIvc9
y61XkkLJJdPK+M7NLNGOpnReCu6tzf47+wBaOA/Zs41Bw7RAm9jhFA0wTO7GOdXatZmxcnCA2EKv
8Lea4XtLA6H9Gi4HcBVxFC8o+KecBQ3AiDp0QJsGl7psLiVLL879pUnaxUbXO2DCQofFvGYbVHBL
c0FKoHb0cbVCGugeBRED4YwKgfRcuRASQZozO1mwRDlQ0KsEEA+ZhneRSYCI0b7C8xpT/dUkT87h
pxh2MIbRGTVwth0G91bMRGlDxifwLKZD2EPs3v3SEtBCmGO2Gf0AvkcwWs1aNKtnHW7iXdGRfQRg
C0Dh6LPhFzlfmRPaEaQyRbzKp2vgQ+uqI1yOaI5qTu9tMk8s1rogTdcacBmHrZwxS6rxXpVqaYNV
LnkQys7YF2ZKnKrqoT1AzzCDhkhhSHJbXHKZsB0SJC9SPiY7zC3BJeorlDuDJm5IBInuBR/0vl+R
Kw6okJNH0lo3UVAzEANRG9kTw3VBNFRQDzG7dZUQmDLAccQHG9cO7TJAymYqn1FblBwoAvehjbN1
E3RU4+WGFZgE8Gw3FCzDVYfSQHQiBhRqOhPjBE2RIyFEHecYAVhb5kAjp1DOdlbGrqQKz54otveo
grrlkIcn5ijIlazB3owO7lIo83M0YrMX/ca6aSXhSRT9XeqBDdO8veCBh6DSepOjRdDcZoLV9u6I
Xlu7QUrczxWg/Uul7Z51SZG3OmXKldixLyFdTZxLElVtJuQEZg/56RWgOjGp+6UYlp5hayJEFlke
vRn2fZeKdj33xfYicjSdtQmbak1Plz2Ry1PtQEAV1XMWaYlaV9q+Bzx5T00SpgLc3aWmNi+uIS0l
Q2EPWJdptQKYYgeAwT+lMvZvBqjtHMdhZkve3gK8jF4rb5b4cHAKUZ/VNeFCnP3Rr+W7Xu9xCA36
3qiqdG+xmied4FSl0m49CG8zEQCMA6OH8Wlq3nIsOZEya5d5LFL7fIlNapqtEBoo2zhbmv29TBsV
DUtvu2iQ1IFemIwlMgyf/TB/UtNJuRqh7GXRAt/nNUewFJ9STkZx3K+AUr7klXkJieF1kyicw8Fd
hQSc53pFUlbGlo6a632qIgQdQDpRPKz3rVqU9MAYiomi0AqkF6ab7xLa41Ggi6bH3nn0UVRlqLRA
s5xUI7rtgsbBJzjDynzvQwqm5+YoE0LIYhazrGVAO5UGxt5VyZmpKgu+Mr6BxCfSl+xtHThPDcrZ
64rUxjCXb/3wr5VQJyryscqiAD1ukq5kgYpEzRqUKLwfNSH4GFQ+RJd1A92Hlrl1dOX2voSEEs8S
NXr2+x6RvZVrcwk40KcSgVpKeiFchg1DPPaKF00j562lpjdN6hOcmopME0cE9mH/nkmVtmEPmyN7
bt25CmqKAADxdcwLdycE1Xrw4S/FPmmLKBlIJ26GiuDKalyoAuk7/Zi91qX2hsKjIujG27Vyzys0
mlWVx6gKAZvjK0cg01Nk6vV3oTD2OYJAsqCRqFKoMyepMCUatHchwu8KLrlId6sSH5KcNU1WEyfz
VGhdreh4XmsDRN3TYd7E6UuemYuQBV8UvAkM1Ux9vFka1p4TiYbTg+UxhbC2FTNduVU1M6GNzYmA
hL4Gk25Gi37GKhDMg7pygrp9qopxwZ584Wv+LOsp2ZmSv8VT+ywC3R77ZFchZjY8bQPfF9QZ63eZ
zEiXeKgL6zWR0UclbO9XnVISoURZtLdIGUqsoV81dFfuBN4MPdY8uIlidkmUy6iH4kF5NoI4uWkV
wSDxnmeIDmXgi5IqKpWuvqhpwzARZHsv4eyqFcWuNKOV5zfwZtRhQdV7kcruIjTHBa4ZJ0e7HnOi
Hj2pW3qFR/g8bX07H5gix44MTlxDFCQJZpt5ab2OMF7cE4en0TNQWBayQGfCIO6iuYWJV54NtezP
VWro7SywmlG3x4HEvt7HXOv6wSIR2dW4TFUA18E/ANt+GfWGTRCfdmDIkDtNKzkKDHiAN+CLZH3w
F9IgSJy/rcfUEJN121UPjPyDSI6nnUzfhJAJ7qamesSJpWjmmIvY0Ujs0B57zxhWodW5FBRFJJi1
X5BGhfaEk0//1khYcyN1pOWaZckzXPQalH3bA4sPPnQo/MQnI0MIo1ywlcQ783/tySK0gZKXli0H
TnI7PSgP5WgwmHtXthX8MO+8S2Ky0/LZT5S9K0e7sp9SUyASodQ3LKS7AWExtFoXSY2OnANnJi9C
Hu65z3C5JDolNTda+oWBT7N2VPD1bOuI+Us6aOCZfmahnmu1i24P1adQyw/IPekwKsIyr2J0R+Na
bdSFWcdLBJh0i42nlG59OhpooZh9kv4DVQ0nRT3fNU2BkUTUTnXtfRJFY3PAvfMl4m9idV1B3zFc
aR9AmYgd2EOs4Hz+Vh2fh5reeIkcTZrGXG22S80Cs1by9ajNqvfpLAkMp4jtt6kFKI8pN3si56Zs
AVVjAwbudhiEtRAP/cw3hwfw7E5QTQHqVrrRRX9FBwHotU9w2auYAAhmqxfSC7ZzjgFoKqRLHAVo
cJ+Qr1Au4sjBQf8277J31Nxs6D/6tMbbijQGPg4h9SeLVMe+E+7zhHmYbHu1FZc8T0eEmVyTG1Oz
9s+kRri3hOHkJ9ZcULIBqWXzQOlko3rlspfqYypdUJgEc3QUSwV3GRiM/lmFGKnyAc0UAPIzsYkc
qeY5BADHMqCEabAsWfA0n+FFNGSvRouJEZfVJHbrItX5gtO/h6KD+FvXmhfNB2Uau6dC01ccIFCq
i+ZL3sYOTZuLlruOJXx2sXyXxohgYpTctUAGGT1CiwZuWk8d/9NQffq0H91ChAdKEEaGplOXEMRF
Os6ELueFysZZacutRfnEJsllkYz9SiFpAhLYoU7TlUkOZ9kzCQaDiUbcbFEcWLOAEkzm0f7OOlwN
XQrExZ9qCRSQ2nJh8CBJRwlWHco/6pDKhiLTIlCjtVUhVtOMUw7YTLGUo1jVzVxLsEL1obqaUjIJ
i26xEQQ3Up8x2+vSvu68lZa5K/wSU2gBE/Vb2+EgVkaOT/mp4Mtk57ZzI5htVm0zCJlstPnAkBUx
GWZTaDKUzKHonYZDUYOAkZLwCcw4i7eS7QCYQorH/hM0tDWamVy4awFpgWGkM7UsHC33TlC8nEod
N0ELF9PApEjpPnMR4Q8j21HJhJQW0BCV0B+1njlPqvjd4jgqC/1d0SYKVaX6buyeDWOYhWTFDc1n
0yGKULJyoYW1kwdvhfomCb5d5ggVsueK/W2If1gMUBgklBHIxOFzmLlWPad+fkC+fgzouTqJGsST
GhhXD6AuNX0umM9NkjXyCpWXpOnrVGYCEMGG2V731ubZO95Dto/aIaFRzE4+nWDad72a2WNzdoVt
iNKODudeSHdCfnQt+VGoql1avcF5XZTGqqqX1IS0kNrnk0HGcVpvoMnPmnoXMhC0YJtnWyS6Hv4c
pbaD5rHz4TNiWQBEiM7RpQ2OnFAVdm568tCJSbi/AmEtiR9N+Sh1txEK4bB8DgnuMvujB+k+HOZC
dRfF2a7I25mYOFq3a4ZLkK81jkramgynQDrmOUQ8ZXBK5abu1wZai5B9EGA/GkZOwsxm0s+7IytQ
zvmpmMSw1SchlHjC8tpZwseE5GscF54ySeZtMGp26NWrtl8ahEMY7Mv3VPEJi/Voxpj+ImCpQosz
11m/qA7PLKqJYCfx7Oy1bEdrGesSFbjAXAOkT6xXI7npKuZ4a97xAQzVqQn3ZX0ieLt355w0HY0g
LxRKq9ZcEmGA/Y3j3riKDP713JmB0gztUaZecGzYmUt08dsgX0bzNghfhWhDfO9ENAmEVTLuNJX5
Fz4ujyQD3IUyXUb6PZya7LXTUA+JR7aFSUXZN5vF6XkgqWAKgiFlLPW2MR8m2FncgLti2JKHVNRz
Sb1p2jsd3bhGV+2Mg6lP1/nwLMW40UROrtucZaoyKQgeKnGduXtZ3Y2cWgk4wJ0joHcaxxsX9z9L
X3+AJ4AoxOsXcffhRs+leQ5atiWsHNnRLaBoc/tLJdz53aoGQkxHXOodw33DcilHj0q2ncyeAfnc
h0mGEMZH1OQLXT0YyXvjxcvc7481DPBKe2ua6oU24Gtoto+Z0lQsBkgX4jfZEBFYZ6iICw83qnlT
06PT87leHjrX2wbpOgI93UnRnYtNyyHQ95l1aak2zzVd31FdG0RGiS1VsBfVgFsSQXClbRDWlPLC
SWpIabdaRBalyYHtMDVvX9sLyquXkAjibVkuMc5ccmparUIpOlyH4652C3aYiyFHMMKuSxEYZy2d
S4UiS4FeHDHvnStvaoERUy71IXR6dHSucBZVC2sFgvOTSf5OdawARCrsveM7la8iTxfKcHATZ4QB
jPVxtNBIO7p4UiERFHtaOEiDAwLThdRdCf1HiCHI35jDDZCJPr4TpcdIdjyTHFBpjzco7Z3QoJa1
UvJtEbKj32PStXMtonnT0zG+kUJvofXvTGSpv6pTmjvYUvs7wQyQaHw06HgbRIZTF9uf5PJvWnkQ
YN012noMD9l4HMl00f1Z474ECIz8ErtEMYuDc8YClhxGEtK1Rz1fpunUwXN6ZOn9Ou0bOxNfJenW
pDfaMqCVcJxTOYCzfNI56SeLwZ3L4yJ235HgsHO4UaTbsXhWjZc8PQmkuqmUWeZRfoj7tR+qUznR
Lvz3CmdTAeoiKTeJfkzGhRYh1MTq2a0sVPDdSuZwlyQ7ScPpJeyprNgNSgVtLzfy0k3wps0QZurh
NrTcmch2gGdnIJal4Wek4yLxH4b0ULLhShpGzZI13afVgFrVh48rzxUi1qR5q96m5cpi4svvXfMh
qNcSC0lAXcJCEUZH1GG7jU3B6WjasGFy9YeRGUsOFjGqLeRovYhB2ud/Vdg9JWqtuGTWvjYpadxx
enDld5VY4+A+DxDD3uEUq7w7wjlc6V4dVwQo2Z15iyXZ8RhycIkZsPGuzYGwz7tmJeXkSOM3NtMl
oRWk9dmxd5OjLZGXPbpj1us0mg4t9OQQ2C2Jv7AD/aXIL4U+T8uTqKzQTgMJpSesqYvBWw/dRtX2
leeMxbHsXxO2qJlizkZKoO2R6lWLdSpEowVoY22qKGutGV40gVgjNLfR2uh3ZkWv+DNBXd6iNX0m
h9Uc8RwkBK+p2H9ZGaz7sHk11PdK3RXVxaBXqFDBmcn91hsOQ/5kqvtQe4Jcywg4j0QekZOnEaxY
9Q4ZFEu9v9fE214QeQmfCaUHsXkcvFOnXSqsSOMo2rVBVfwjZvnuasQN26DZet1eK2tbKO/DbDcq
SyQRno4XldAYn/Cx6JFx7SurdmBux23pCnu9uDem+SLcStFeUx0yJOuQUEJZT1HMDIInJA5JhQUV
HqucfA5Wjh2nRMPJ7KMHCNTGql1hBrvTdlK5AkzeWjRKSYLC2Vyah9pclAkNVXPegCXn5yvIRfiU
DyYreZxJJ4ootEwF5aLpp0Q8VcNKa588QCJl8DgSzJSVCsObJTZAAYPBa16JCkbAdMctNQgiA2C2
zU0kR7eV9uQy0cn5gpndNLaqeRsVr32xBGNpt8DwK52IT3eOdw305uiM7QIVtB1rrzIJLb6+ktrj
hI0v4gW5YHZcLq1wF420kQTit8JuGRe45s6aiLSo2MbanmmdOleJ8ogyW4kQXNePOgLQTMjmZpGt
6jbiSIuJpF4l+q2BxjiWH/RmJQJ/N9UbhUQGf4XWv48OcbAz+cjDPcERRrdUDZWEx7sexyIxb/Xk
wA9vqIbLFLKrdTXtHNtlBE0nqh0Z2WeDuqw/FyVVMtQiw5waVj5064j4iZr7VBdpeODELDTbfLjT
asf3HAFDVjnH4U2mzOCCnebUJ0e02leiyBlUXg0qKU5sXdWj7KMh72j0tFvo+0HIHgTp56nRLwOF
dtVYCSJ8dNFhP06pk6PNwupJ8Iz8feUKxzjBXuBpM4TX6HQfB804dtgbJbLDQHszm2/8SjslZfXg
YS8V/BxJ7Ab+8wLrLfamuSjN3WmZe0pRWxKv01ovIt0aNPNd/NgoM0U9TSxhNe2WPpOs4TFZkvPF
SsFGf2fG46zIljX768ikYvNYxpukegVpG5XbPCABbifGt1n+JquffbaQAzhF2UpVbrExmAheMbNo
u5JeYuE/liZnDrbSOiGpOPADf6+Jp5LrBPkpFEl3AKw6kBkj9ocSBI8XBk5AEXZ0ENsW7dpPnwNv
VWBHIMrQgEgsdGzBXHNJ1h+TIhmD0dIaWXJMs5/hT6vbfVAI90Kz98X0TKdjFXPUxKkT3SXDR2S1
fI3AhpNt2TqFKNDpoyOmzXDQMV/hqCtfZW9DMoXTF2+9kFNuG9Dzss4Vs9TYhdE9+hOFcRD2Pmwv
CQf4WZjwDQtOYPukbl488iCAN0/2wAIjRUHvFW8gopJZ6tMtn1SoD01zp1ECZdNONMsCJfmskh2F
rdywZa8yRvpCTUkE6BnH8WxMqfFevOE5bHbs6QmRVrRjzwqKJFNpljJm7ZQVCKADQ0yJOLcnyzFx
pHZ40Sm81vJ75C0l1Ezag8cUy+CLzFv4JiXPs+ygTN8m6SNq5zC918aVljy5tP0YkFLxoEDRN3Dd
0GP1CydG41uUd3oKtfgUBQdBWprF0h2eveoWQ2JiLUXmoWil6HOFQ0/EWhvmM1HY4YOwA+VIISsU
SPJrDRs7ale9yqKTcRzIsxe2Nnn5iD6XAcyk4sjpErG/rQ+LYXiuqMM1s9H6TKtbGsaJwklmUdAE
D3bU5i3CuPqPHrw58VbCuyw7jbpvkxVgdzxyYrwb3UOTSNRzPuqScI5066trQXmolO2ojgePCGI3
Fhalu6GOGGiLsOR8ENGVnVlsg1Ni7IQb0X3kfD2wjaROo+XnQTgZypGZG/wXknrOA8mm57dm9aem
wMHHbZbFS0XlYEYWGZX226ZbeMNJxomsHvkxlrnzUZXF1Dg8bxZL6Cj5LlGfiE+KNu9kdMwPRbjw
3IsQtKuivoslY+GPh7Qz7ZElpm3htw97KTxK7cUi0qt55z16KviUmYLFUtUHx9RvOx0RZ8n+b9F0
Msc+6sMbJK8obT9c8SkbliFLZKsKK+QuvJWsPwS8RGlujnu0M+wdD0HMpERgLJuLXejNmbZ4KlBN
PezZ7IUMBEBU4+IlXXsb3WKjOAZWbAt/dHehPxcKn6a3r5vTyIAXQnaXaGgD/IsMfFF91LRHojlg
QDi+tEu8nao+GAWb51udk4QApIAnROLHJdHnkLeBK+vGHcbqe1YSDyK5dTCoxytRyEkINel8Kvjk
Li1Fy6U2CtIAc0Bq7gRh+GiD4VXX3gX/oIirtjrgsOV3+iyD3kcr7Sx/xq+jR1BwgkbJ62tzCPyD
elA6J+2wrgWzUHPguKB0nHOelGj1g+qmnCRw9qvUdTEc08bxNahs1qL0lnlzMstT3V88F3gOLTCb
3kKRUEbRl2ohOA0FuGEyRcU3qCOpcC0H/1x2+0Fa9iQugDLvGD3rDNNFtFH4N7vLyU/akF/uE2YK
tiJvspOv6Y6ErCfKaeOqCDttM+q2PZchI2QZyqKtT4wEv4z2aoROa6rcCJPFqO8oIIneloYM7cq1
WHrbZsDDEo3WmqahgbZJW/eNh75Av1ESvNKJsPOLyeUuOelIic4n/DkpaZcQthJ7i+lk7g30r1xa
voZMpclfiihx6f9wHBuKR0FkyGN/QayyNBtI9Ur+GKYfJcJhX/9IFfkNO+CtDmYm01O4MDhaemrq
4E51fDJ2FoYoCV/HaYy0F4GAM4m62M+4JGnidf1BCryCJU28qreXU5B61X/+b+n/pEpdg1NQOGV3
kq3g2ak3k9AqaS8I9/VgLuMRi2dTnpmo34fgUThjmcwAP9/GP6CY3IU00XuJl8DtqV8Bq1LOGUKV
ZBARKcWrbMHZCIE84LkV/ZtgHAl/+eWK3/xuCKh0JixZ4YrKFSRqrJHf4ONFxisQUUE406Ob3P6P
f5QiKQq0NCTUpiheIVjVvFWNPuISlXBj1Dclqx7yLR3NQLfW5F1JC+3nC36D2frjgvKf79Kkd4BM
oyHiNbc4F1Ox1OAHeRiXN23e/HIxafq3XX05f1zt6gl2lS8HiUGjjd0PlMiY9pnGLiWcGRw1x8Ca
CfJTLmiIg6msnH/+pd++vS+P9uqrlapCKA2S1+w2QQ9A9USGSem1/w7X+3+SU6UJxvrTb5zu48vo
wMNdJm7GE5VVd6bQ0CCVHX/FjPgbgcoABVm3Ieox+gViJk/3/8/r6tCsJYzHin5FiZOHyMIvzHUb
jnus2lX63tKmlNIFArF5r0IxQwJKOYOIz1kyrFvzRRVXOnqZ3m0cSF0UIUGMWrctm5rEOwpo0zNr
ExDV+/OL+AdskhErKf99o9eY5slMYpYVQqpoTJ2mFxEewpABL1f8Ajf89ttWRVk2CJXiVHOFzRUL
rRw94Dw0qwhTQVp+NL1mHWXUSMVy9vOPUr597V8udjVyxwxqQTNyMbGGaVNxFp0KJbNY3rU+ig4f
RQV7pnVg3Iv5vVg9xSUwPfGdihApIUuUccjHkPg2C4NJX0dnmrSzGpUWHXkb/ACwocEZELG13cmr
tbuf7/7bsfHl5q9mAQPFXOzS2kcxyEwQsfGg5o8645cXIk3j+x/fqC6CgwQHrlrq1TcaKHKH/5JX
77ILVeUZjpBJ64dNoeeQcqQfUMB8ddmevpfVc8F+8+ffKX87Af19A9rVJ2ESoWokOA+YXwHmsJL7
zWmgtaCBBhfvezVwKMaXitMaa82l40BmH0Y/USfG+jXliBPUn5Vwm7UrGip2Z0Tzn+/v+8lDV8k0
swyDHejVBFm6PYZLEb+jiKfJwOJO46esVE5xpJPzwGqeEMVUtoc/X1j+dlDqhiGp6L4l3Zz++y+z
1lhkeTa0PW8fN4lPrgy9czZgW81kz8Y5vl5ZGEui+hRjaZKEm5DE8SRYyxWtSTxhWb0ayE8asoWI
mqGpdFuSaEZ25w5Rt6fWztAGv9zyb3c8jf4vd5z0csVOatRsikk2Hhp05HxXMmlH/i+j47crTejM
L1dq3ajwK3AFnBEJ7s5Fuy0val2vByyZP7+G7xfIL6/haoDoKYJxwWUgWiAjjvT/OUeFirzJQ3zF
OLZjejqI5X2fFIpJJwM7ygcpoPWUZYiJ/GU38t1OTwFIzBRKfC10/avb6WrUfLEnsX5FbDRB+EcV
en1vl9XgUNQ1ahQglYP12kS3vnsTNZ800obwl7v4dnL6+yasqzHbkX/oZQmPXyhgTrQeKZOp2D+F
DVloPz/+b64EskWVGAa6yC7vag6nEwsjm2wK8v3StSDJWw9rR10NvyzV0jdLNdcx0L0RqybK1jRL
ffmgIvgdJRU7us89sY8VkXiZePIHsrXL1rpNQNMN9AzLeHwKxTNybA6qVCLjOFmVffzLzUyv8GpK
JvyDyBEN/KsBTufPe2kRq1CX4hVDigE9NNdkNAvzBNv4yCG7eGna39JN5G+Wyj8ueTXXGBV6eWnq
9/mUu9X0zRIfJbYeJI6JZMJix+ZOxmwd0LmvvUWR95A1jgQjYQtbRsoDugsrRhn/+PPL/25x+uO2
riaUcPSsgMI1wxyARuOtsnA96X7EbafmpLDfcHCNJQtF1ZFWhGydf7m8/I/FUdeUiftsEP8CtV68
eixlbQLqrHTRdpz9fuvs+buz4P8l9n77uFjslpfdIrH5Y2JvP5ylvZzZsb22bXs+s+2Fzd/W0992
y+Wc/2g14w+OM3dmzmrlTH/9fL/WNBj++HBI49EmRrkuwufl8/nzwwHP0SuxAW6ZWYE73D5uHx/3
w+xxkdn7/YK/Dov1+Wyv9+vetj+Smf1mt/ZNa7/tjvY8nm57fkn523x2M59tVtzwavV5u7p1Vo19
u9o+bH+54b8OhH/eMOBTWVOxeE8pJNbV2ipgu4w83yVuYJbYD9NjfERsaD8/Pu/3h+fD4Xw4n86e
ffLsj9PH8eN4fDseL5fdZfe0u7Fv+Guzudvc3t193r5/vr8/vD88/PxEvyEwc+wDXT1tjjj+XU22
qWIWOkNxmmzxQtC3y6lsRuqdhsYieSvD48+X+3ay+/tyf21ov0xCOR7BwDX53GkPBOzCvWDejb/k
b3w/pr5c5GpGjbQAFkbKb0ryhz4X1kWkLVJae622BeYW0Qxu9wjKbX84oxVI218g0t/+RkXSdXY1
Iijcq8mtiuFM+AFLRxtmEBgo3uK/yvp+/vOj/HYO/XKZq5Fr8SzTaqJUJBytyKY1QTIpmOwOnQHi
EbzHb6jz7/aJANX//mFXc5UpFRp4Ra4Yh8919tgqa1Vap9mDVT+nLXIhbJ3l/3wZ/uOSV7sgzdA0
LdO4pIUITnBzGpXQ9RTrlzX4t2d5NQoQIQCQ7BGajYjLingjYc+VYqfwnmUFarx4Fi1z8fPrm17P
HxODZX79ZdcH0i4OMIxI/DLFXFn+biQctKMQGf4yvqV/zJhX17kaDEjP4eh6XGcIL8Vwj2feKeWD
Pu5wPEvhBxmY6jhPsV3+/PPUb34ec7TM/szQ/pnyhTfakP7aKNM1BiZr+9YvP+ybc7ZBLJr5V11M
ZfL6cyWwhsTKW5iWFJVhKKTlHN8iDAMK9uE77fJfBtt3e+Q/Ljf93i8TV+ipJNGOXC7Kb9rgSZI/
PUt06vDsVhsQbHRSbkd/L9NUNJVfgnikbz6VP659NaFEQ96YvskpX2cLbIN/GHeFVz1JVtbN26CT
CaQ3ORsYzaVIgSy3XSii0tGf9cZ8qMAT3GhV3S0NSQhs1KHt9uc3/evtTbf/5dHIRkPmjcSjiWEx
pdmTEqrzViO+yaCUTu0a/TGEGbvHOBWXU95D7OgyijN/NaQPUn7/8+3I334YusQ2geWMgsfVFqHr
csVqKIPjTbpY4cJVjK0cr6hSwQp5LzRUSsCoagsbKMoxYz2CLfQNPHMXy12Z+psf3ZhoXZT0rsIU
bJySXt3l2Y0MpcSse4QJ8i8j5ftP68sNX43QuM8DA3o2I1RGhSVSm/ceSLCam7As7JUeWNsS40DR
tQhC6t/Wym+mB5CBqv5XAU80rmPEUmynbjodaFvQGQevJupWyaS3AbCo3Uoqqj+rHB6GDvWFKIxT
xmV9FHBg//YQvtmef72P67IZqlA1lEA2UIxKgpniUfZwAYwTeWPACPCkpyRSrW0Wa5jrRVwIkewa
65+/nGkYXc3If9zC1XsoQzMLxoHv2EVXnbRPEgYSXftlMH//dZoS5UHCNf6x3wYiEABO5XkLJmkW
vsdQHfO2Q/KD2rOvIWmZCjrdn3/ZdzsiftrfV71auY2G0OA+5rzlYXmbA5wundFEm1FZId7NBnpK
rhQjRmT9TI40ccwB3KShBzmcD3TFVVTR/z93ZGqKyOnPEi31ak6T3VJo9ZxlyRSjl9LMKX4Fj0i/
nc5HA1om56jDDmV0xwxncyvDz1Z6ZQFv4JcUom9f+pf7uJq8mkSUTLZSGp0rdGdCfjOOMsr14Ldx
9u17/3KdqzeAgztSxpY9aVsXa9rIrbgRhh2C4ByDwthG4IqXPZYVuUXRFtMgxadeAI486NLNmP3y
9P+qKfzjU/9yN1fbKkE0Gkgg090gj8aCWKMlCnLVCcgfx2Y+U0w6hsXS01ELuluDUGwxLkgdX5jK
ekgWUIFpWYekiase/f7fntW3c9IUbsiZhBDL63okdQO37thagJbswY9tIyDdBoJTE73/zgjoXd5n
3pP47xCs//tHF6X613/w57csH0qoS/XVH/91yD/S/3WMX94+qv+Y/sH//h/+688/8s/9+9/7X9Sd
yXLdSJZtfyWt5tBztA4MasLbsbvspJAoTmCUSKFv3dF+fS1IkZnkJYt8tPcGVWZplhGhBgTg8Oac
vdde3+v7Z/+ywdaip+vusZ1uHlWX699XJAFv+Z3/t7/4j8fff8uXqX78z/+4fyhwy8MhaZOf+mmW
LfGPALmWqZsESpvpZOm//J+n1/v777m4L/h7ju7L+/uHpH33r/gTjuu4nxwCqBwCh3wicMWy8NPC
1v/5H/yKRUuScCCHFdazLcbP39m41iecy8TicjS3TWa55cD7dzau+Qk/keSXqTPgl1j+1D9/1Ks/
g/PP23g9LPBgDP++ddf1+IsEPyUxoQdfrlB4p4wE617iuvhVxJyULm6nbLhxp6TGaasHy6ePP3rb
hDfWrnxsyvgQJns3jix7C/C3ylYVpv3ryeuXXBmjv0o0yOQ8s6Nvlo9uoPcKWiG6Awsx1gvt9ffz
//CQ+6zbx0e9v6+fj7L/kYPOdxxenZRkXNJL4QtdqndvDbr2Htvn/dNB9+pf8WfQGVJ8ChwpsdpL
jxMSO5N/jjpDmp/gwEtCujyPaGaOov8adqb/ySFZlxBByMauJ1x+pn8OO/nJZ+VbVtsl0YkI4A8N
O385WPx77mTImXT+CeCku2d5NoWd59tdTYgF6Lhh2MTVPEA8sxNO33lxOkRufxmY3bnqAjBABbQW
DNlS/MiErTayts8qM1xrYcaYjhlPeC3xW2M6O/L7KvwOgv/HqELkbxlHCnixF7Ee75McEXxlRRjB
k6THU9vhJ8slWNfQ6/SqQmJJlg3z+FiEe+hAeE0Qq09Ovu+hm24bk7iT0PqZ8Tmh9+1gdYtjZ0wg
+ycGFPHwZm5Ca1XFKqfkWYq1v0iRDaONV0GTdnhlcRiMRTZcmsrxkbfq3rxvAb2vWx8t4Jj3n1E7
wYKbgEk1SdRsx1A9On6ONo8EI0/rHlYAuRwc5I3NoFEWh2O+rbUn1obftZvB1V98KzJvokQSuadD
jNRzR6s6LD1Y3s6uLmEQ9Uqfjz3Epr5FHkk1M7/SIfyQ2UzllrCOWyfDV8nz+jyPwP97MP2FBSNX
FBojmy7cdRjlBr5gp7lWIxVeMNP9SWEoazsNtVpBja53aoTJGrvmeRRkd6lBAvws1mWMYrB2FDQx
IH1hgzOroZS/zfPw1iJ6s8/9AJtBdDkH88Oc9V98l0MZiKzpKKjR48dV7Gzw/d9HWXEcwCBaW1aW
bdK8uymnEqsy4MIFU9Ovhza8rB22vYblsO9sxoepA7QCTMSBlIOvUsMHWmsLYXcqzMs6bYa1w78Q
nRwS/tLhcLRHAEYS9Vk/4vDKw1OnBkObk1TDRrP/5VkwwPBzY40w67UYjW+mYYFtzK/TIfkRhkjl
Biu6r/r4Jqmqv6x8trcINViCNQLh0kE17sa63hc5ROWkHM2NQyDT6agjc9Oo5qeh+uBbbzY9FsL5
WGZe9ZdRO4QA+AnsQdV6AfyyVpwQ9uv81LV1I6fsa+266fmU1ndtCPFD1dntuABb+sbFsdCnIIWx
JuRJd+8uP0Q6SSK82vixHJD1Gs30bfLhhZWE4KqFb5TPp6R8fptDZw2Ma23ju/U6HBB9DH1oXsH+
3QyZZkh2P0JaSaOfZivM4hewXTYOgMkWP0vhoH9JQgPPZYnF0UFg7sA5Xc1gEIiCCi+ErvyjbEA6
K/zIOgvnuT9jJ4PptoAHCDTb3+bZeGr1/bVW1YnZAipORuT15TQHSK/HcAffgMMwkWPAzAb3rwLD
9IKQ4YtBMYZUIxYcUZNb1cbBuhKElUdJ2R+PieedAHpQj7Ka8P2pACtp32yQcgEEsxV12/JY0D4j
Faz5okTsbwwvu5ERVOmpDlGVDupYj+VNq6dVMMht1ZEs0piYw4RMCd3KOX7MRdtspjG5AVMyIk8n
jckjE5PTmLlqys4/CkqPCAe7j1cyNk4Nek1HfLbTGoI4RBUX3pEB/2hVuJP8c4z5/7daPtuwXfaP
re7ax3+wrKp/bLvy4V4nVfm/YIVlMmbFemdVVY/50yX1X3/mzzIqP3lyUY0F6FjpogqOG3+2bvKT
a5NxSKM/IBqdXZ31rzXU4Q+ZrJ7Skmwml67Fv9ZQfskluT7w0QiQ2EiA9kfWULmUU/+9hBI4QlVw
iZS0bdZzep4HhyE/TnOOn419pIHbNUtpkm8THo9FDiKYkM3I0tlThCmhacbWYwIrXo/JQGVi+Amr
dFj5NCoG5y6wPicCR3kSd1/Uhty90zanGgiOjZKBs5smmDUOUD1QrOnJgK92ZWFemP3mywzS+ijL
+nJb1PlV7sk7J6ke83aMVp4i7Xxwo8ua4AiOIKDuvLYL8f/kR8UJ8DCC5DMXkg7a6RKfQALJsCOm
ZTuCh1IhOs3kR4q1eJofCwzzbV8eBTYQ/Oy7F11oaOXxdRN9FcPtmHyuAKoaRNeZSYuyDzB0gxoH
4IwBOUN56FqpdMCOZt5kkUaMq9DokILzZxf67NzzD07xV1VSatSSkhf74n0EHsUfslIFQ2J5X08q
eNMMNrRwyWCvhi7d1pW6j7EpdMWA9RRTihumx7XvXcJh/8nogkqOLhSXZ2WTTovNOm6yjfNFUAW1
J9xvXrYpyeRJQdcSO8AxlioCJskI5nVGFOHv/xb+UU4AcTqauO8+B3Pbu8AymFqq4cidHx27O2qD
YyLSXE7IYfagEc7o7HvV3UXlV9Xf4dE+GmBxQglzMRETDUQ80yhWhge/MhX5185psSB18z0/N01v
Mtigg3zNTD0dB1FRYjGL0Du3tGfoJxKZhcXOuZKlPHUX397QOe4uNLxHp3ARE4dRxeq48kwkKh8/
A3ypCv53ODU9m872yc+2UtUvffi7nh1T/2ecSy1B9Mlbh4L9ffszflRPJ7C//8yf6cu0PwUcEAFy
oLGlDLBssv/MX6b1adn/Q8fy2Mr/maT+Pno6/CEvYEIhIBe5bLDosP4+AzjWJw4TyJuYwEwHJdiH
jp70MZ5/MCgTiCDl7EP0L11dRGXPP5hCTkqUJMfALscjPDZpDuddDBe6zostAc0wWcpgX4JKQPgh
SPmwCcZjHzOlV06e1lsIg8aO4yZZDsKstgWW/JUa3VtYy/1qLuwSVDMgJsIWflkyHNapnwHujXW3
8vpuYQ2iJpekM4IVHi7mCMWAzNEviNgEFJxVbPFUFGx9nz8622RtVoPG4Dkb37GQEz9Y4cGT2vge
kn2yMmTdrIcgwXhPFNNVlVYYOOJ5WjvWCKeslwIBp389NOml24z7BkX5caeYdWtIoRfs+Qo2YK66
MaXRW0eFDn7WnaJwyyn8BMb6vLXLEgz8jNLet8Hk4dqp7jRnlasob5pw3fDbv4nGIh8kh9+x+DVm
8BVOyrwYpkmzgV42+xvJsWzdT8FQ72ZlX031dEpcwE2IKAhUdoGzFTtvO5UnEUnm+4XxlZLTJuSF
AWbzr9oOM8lBK78LIuYm15nzI6931VEt+Cd4XPcjIYazT0pKEGEerwW/ZhUT7ZawtTHeSXonUDiB
IxDc5KKw3dgZ/1SbuAkLcN9EdGBT9Ky5Ppvy+lR6wXcMsemugal0bQ9Ju558/zySrQWTSZz2fgGL
0HiULGlrkVnqwQ+1iX9khFGdpLgjulrJXdUF1p3NWioBMVWpvwqzKeOB+l9imFpAF5e0ny3QSdmQ
Ehks7BjsUrP9l0vVft2P81mNu77a0uQQrCIGt0RyhzuF+COaWmACnUNjhlFiP4JkwE2PWcwIrX0s
iT2tFQdRw/icerh1Rg64eujWTW5+80PnJsTisGJLTmS8hb9B5e55LvXSxGx9nAHM9cQGgZNxy+nU
iUNei1f8nDrfOM1iBmRoV93WVgFoHRTKPGcMfs5dTuqJ55GPJnDr+0b/l+fyD0O49F3KjpCJmmOm
SuZfyowvOxueiOfplTIXS6m276whNGHqJZecr08GwnGwkjnxqvFtfkrPTzeqyr9E0jmjGovvb4IM
wzEW9l+y76vha0ygXN/SqWrABDlz9kWB9WCo3IoCt/6cxbBES0ifIsyr6ypzOQktfl4VP3gNKXtZ
kBHdWsRoPFSi2ExX4ZGjsDIT+urvSQeko4Ps6nsoDaSuDT2pMclIirEiAMNWu0A8oac0FknbQNJO
4xLsRqjw5URkTfi14vtspXVUj6z/jPr7GCTQUTFV4VaafUW8uTWfTIkBAgB03qqqlo4yOaVFxBpL
ejGcoYbeuejc9qIoMGV6AZaQtsO4mNTdZ8/DkBK14hLMCjRyfE7sJWA3dj+cxr81qfuO5JdcZXN9
AmWqo5MH/sh2VH1hQ2wAMOo0ZKSSq0MYYUX08mIgqMuvFcTJyjfiTYn2KD7yhwQ2dh2QnZUUDbLN
+R4ATLaumjzberEhThKjRYgmhm+dDK8chrjNtIfTtmZcd+0+A4S0KsfxL8ih92MnPid8sRbg9ELz
4DX5H0twEi8DIR2KUGhkWrUurrPybBqn4jPY02k7uDYMG4fUpyHwSe/w914a2lDQGM06S6p7247Y
ccouP+d0s5tIITrukIsTV92l/vk8teVppKJvzK/JWZy5d5MNdMDr0JKNQV/szGbcjWK6lcSE4CZj
yDigWo/cIrsZzOmvuAqwH5KwQuGgalGIuymnZVyB6QKrc0KQEC6+esPMN/DcOJSPqCuiuXAw8bjw
rKRz04WEGCdzyF5swgbNOJ0wSAXeNnbcksxunIm6ihcMvj1tGpE8NGP63dZN+IWixs5P9a0OXaIU
kuXcllHiaKTzmDm63lRun9/YtNaJvmPmt0x9LZ25wWY8qb3lTxNcK4fCkjeCtiRfAIcwezYz6T+D
B0dBJ4at7vSJtjPza2JP8QYyvUfydj597ydIhNBBYrJ+POvMdWMQMj6DyiMwubTEzpPld6Nq+lXt
BseiG++7qToemfI241T5K46wD96S4+p2OlkbCif46O3rRPzlpnxrnaN/oLjpj7RwHhtBcg+5Yhu3
zs4sy2lOvEFh+A20d4XOsmdyy6nZwNnnUgDT2bZKm9jYYJRb5shwExPQCZEqK9eqt+Eq+CHJHIoh
5oB4LMwOsADXrHw/OTF9QiGgrm/iEDinSHCUagGEIVRMuK0744eIyC4xVF5tjRgOX1A23A2xAa3w
yIAKCJ8joHE+aruR7MMJeEfRTJC5puCnrcv5KhTVeSbYVORNXB2ZkQW+YC4fci/IjlyF8X1szB3P
masV9Tl0chMfOj8ApwkLSzF361Z9dBKVmPtUW/2UUWCvuqn9YfpTuvOK6GGc+Z3e8gnlRJQRQVQw
dwW457JZRlsvqtQOqH94PBJ3eowHzSP+ckKc2KTJaQEQX1IS2kR2f5tkXX/qBKW/0zWBM+Nso3g3
S8pbyOC2Tb+MN4WtX+czVSm+1PYIL/a4DWNW+9ayresOfthRLkJIHF6drtoio7ZvBA/J3F3EeXuS
z/1x1CeXJHt6FLp6UvWAZ6+NtLrywF+CofCvOpeJyPDVLk7UVWlT/kBCfEMS91rHASFSdkhyjQNk
KS5+YDg3oT4249ZKAEmmCQSEYeohuXTjX+jm4NLoH7Jv91OafRZdf8bOgE+ubYgkEk1OWpVROWc9
xM6tn7D9GgJ9GxgsiaKK47UjCVJT3DacY5skxzGt8mPTLL6zjUISUVK6jSZB5S9h7gHv4YNvFL8A
kRpnAMnvC6dJV54B/JJokWFTu9bawqMP+348kjPS52AGidj2AhtklJ6FZk44cEx8w5KBmWAFUj18
WCcFfiHDGBDAQl5VPnagRHFsFbXx1R+YXcLGilbCnX6JQvxqNJvNnGPoLoszCoQz3NhAM1270Oex
mdTUWsvOWFnhiJquyZLTnlxwjJWkn6Szne9Gl7kAx0+PmwxTfo9xNxa+xsRuf+vtrjn++AHqvz0d
PTtD/e88Zv2sulIvzcSI8tXTIxPRQG8dsq7u6+7+HxePwz92JAQ+PuvA/P6jf5+13IDeiUl8iU/l
mhIAzby/z1qO+OQ7tFrwhCwNj+VX/j5rGfwK2rvlgIZincKQFBzR/j5tGab5yaOHY6NSoUtET+ZD
LRdu6kl1gtamLdnh2oTN2RzgzOBQ0GOPwhiDQJ4rTnfUAGxt/CpNx/ozjP7bKsjzotTvyyylMc5z
AedKqmAHZ7pwroxc1ViSOcX9ZYt0Xjutri5akuG+RYbpfKu0YZ3YZiG+NbHnnT55N1d/ql9PizAv
7zLwaJtatJVorwXyQM9mVEGr3BLEbSlmvTMzn3PFONx8/CIer4V3hqwBP+nze4yF1BBKIoRqgRuy
wDSLV6xNV29f5Xk5aXmSFJM4pZu4epb/X271STnJmKcoDCZgEmKEjWkAlN3MPvsbwn7E+u1LvfbU
6BUKlEsIwqlePb9U1jUM67aL9ymw2Z8BW02aPi1K1I9fhgN/4JmOS3nst4r+yR1pkmemoOOOxr6A
CjwU7J3c7KNirOXBIYfh/fN2sFOK5cE+uUzSq8owEWLtI7a3e2XjCK9sVBcVsONBoZtrKQBubOR+
24HMq+WAV23awgs+PhYlVQ1LWjYuDVvy3T/9OXook6ExkGoTK9mdxj4NtI7E3ru3H+rSKP13Ffj3
MJFLedrzmEkg1h40UoOpLMIFYr5vMhIekA4cBV597db0GSdr9D4+UqSN/4VyOMoEdAjP76njmbdJ
4MX7pHOI20tplxQKlM7b9/TK0JdLXYjuNL6Wpc707MkRkoantWjTvT3T5sEc3wAWIB5FhMM7H9mL
ke+gLQ+WbrQkhZ1LPb8S4afkk9RpAf41I+mVC6vjkGixd2aMFy/JYSC41M4c4fKVOQezYqj9IvNl
zYwxF8naIzX9wYug9Xj4aa+J6ek/+pq4HrLe5QUhE3EOr8eBBaOOipN9CGNkTYYQ7CfbLzZvv6aX
D89CQiB45zYOXX9Zu54O8CbH8OinTrEfLdeEoGb30Pgy+52rHGqveTHLZaTw8eibQO4Pxly1OH9a
XOb72nPYMo6OIFSIzm5Swq+NdWRdQsK8xoKhftV9W12Cmi5Bb1bT9qO3i2eGr9miHrPMXgdjJXHz
qTLjMgblTCJb3BkPIcqZD785blCABbToLnHDByMlV1bVNQkfWBCCJw1LUt8n6TX/j1c5uJVKRSHV
1CneawsiZgzfH0Kn375zlRefMUvK8nEtXSpBo+zgKlCk/ZzCbLEv6MavI2+Y7vLY6DboT/yrt9/N
65cK+LR8kz3ToRWOlLXBr0Az76fC9D4TO0ORkaqu/pp50nPeWceW6efZlOuwijEDOhiozMUY8Hzc
zy3uVag+1b5o86vR9b2TZnSWctKEyaGHo8Qp1C+H/p2t1cvPjcsSncZHvcwi7kG/z84mYsOjsdoT
crnQoGmkqyl7D0bw8klyFclGkI0s3/bhBs6Py7Q2TLfaU7/z61VvGV1xxqEde8xEXmR08vaLe+VZ
IrjjE3YdG6m5ffAsZWrDiZsBnEplm/4mJCfpax57Xbgt/Nm/iDj5PUxG5+2xIFEPfPviL6dlNiPs
uYVNVwMN3sHFCT51KnuUzb7SmvRTUoTohuVlm36P49y+i3MBDPXtS754vOx8HA4BLGt0bl3/4Pu2
snlUDSTOfcT5jhN6Hl3NQZqu3BD23duXejFeuBQbENNhWeOIfbgPMkSSSq+u9N6la/TLGRLzohaK
Xunbl3nljtjfMGUBrmBL7B+sAqAPppkA134/d2Z/Bvy/gGWlKJQQCnD79qVevC92HpxO2NLxjUs6
8s8/vCrIWsdw227f+guYmJd0SiyjQSS7ocl41P47O7hXbk0CvKC7xEbEs+zlCT/ZSUaVriFOq25v
YFgHrwcKvWxLWtf1KN/5uF98B8ut2c6i2Vt8juLgUgy9ltTOrtuzGzLvabKnKyPqiSVxJaT4ua2W
LPreQ3UevSemf2Wc8CyZVZDAQuVZ9IBP7xKpdobE1+z2Q1aKbePY5l1Jbtc7EvHnzT72qcsNPrnK
wbvzmoTyfmB1e7sQ36kkjxsUWsFxYVThlzQlGWoOQSm+PV5efX/IMzhuINO2f4sQn7w/u7Tr2Qq5
5uBnEkCecUvkOhka4RS9szd49Uq+5dJ1wlcr3YMjIR2rqLepde+DGpxzZVM3VC4gjswz39uGvHop
5mdP8LHZmN2fv65yqGiy+SQWzEOPLqoS4laEAj64csp33tmhqWZ5aSzGkrM8Uhq+hINRqSyvH6LE
6ve+0SzZebR/LmbUUKdAYqI9xWWrPB5r6SbINYKQZmZUWI+S3L1LmJPmdRu7ufXOBPrKaPX5/m2J
DBo19eGxuBaESbMQ9vtpQOcyE/l46vRJ+M6y9NpVAEaJZZpBpXv4PudkNvSsucrcEyVqNN24zdiG
bt4en6/MZ5zrKZJQ3mEh8g92tkk8aphkLhy0gaU2YQnciTZtTqSZN7edUumH5zNUQi6HfCBD6Mf9
ZWg9+R4IOYuVocW8H1LXIrWDwgXefKixpvWeWeblrTFoEBNzOOBswP89vxRp02U1547Yp6Jl2iqU
skhSQ0oYr40Gby26PRSx74yNl5OoYwfoEvgMPSRYvzlLT+4vwgDWWGYU7J1uDKZ9Chk52RlEz7cn
s+2H9Ub1uuyv8sDOqj1AALIM336hLyc5TnnWUn1iT8PSuzyVJz8AobSiAcQPPtdviaWTtXk5IZDd
FcrsyQNSxuisUxUmzjvXfTlcHcptfBKSbSF0ioOtoRsDpQss0Oczo2xTZsTWtvT43lmjXl5lWR2o
aJgoRFCBL7/+5O6EhaXLq/xwH2Z63sK0icktrN4rRlEu5O95tr/Gp+laNhoqPorAOzwDubXh5Lxo
ogZ6Htj1KEfD2Sh/cP3riHTjcbsUSxHpNrM5ozNuLee0AElbIfesg7HYpk0NgakwCzVs5nAWHqmO
be6ThFHQcE8vCBWhMGI7gzBOpOctfu82pWFT2Mgd1iR7h18Nr4Rl1k22QzxLHdY4LXuD/k1hRrC1
yBpvANuPULfWjhh8EE9kV7t3bToXEyqnYv6Wg+bIrrIu4Ruzklp5Z2Wo4LzAp83q6rOZdLSdRN3b
LjDbokvvk6wf9NbuQY9dxR0dlsssddUvV7UmAUJBbhDfhVDdObFKYGHXXR4hOJnp7GtgP14ujm1N
sg12ok7dRkgZJI0ClLXntFdzYp1GG9uFp2yaU3Hu+f15Qn7xuRBj/lVr2dqblEoVJEJ6o6wp7Jjv
R3vKrYs4U3VyibJ9wdSUs3+nKC99MywKWQQ4ZTreKm+oyMvKhrAjEaXJDGJ8x1QiCw6JvNuQCRea
aKNNt0GT4kv/cnZ6Y9gugsZ725kIRYmL0s9OqlJVANbGDu1GI2to302eVNE6SXsL6kAVOPqkpwmD
97UdUn8bLgkXRk8w+boWTXrb6qKOj4IOX95GOSxVK7uzSWKKgjC5r2OBfboRbhmvNBXdE0NHWbo2
SRBApjIWRMQWOAZ+hIPl3ehhpEDIdhIDm9ALgq2uneCx17k/r/w57xOEEpwYdiRDT7DtPQTaZFb0
Lu0uzHYmP4Vin7iJKVjIy8I2kFc0Rt7JH6yH2L2IRuxgt5W52/ibWs54HyojqH54s69+eG1VQ9fS
Wd5tHTVE2XXWJksWa1wI626kLBc/kjMCQNVIXL9a8FK52tDBqyX6dKJQtjP5Lu5WumkuToAq+QGG
rwykMFlS0l2a73Y2cwaPG9TVrqUQQ2vbJU7WzX1U8kmA5Wdd6sbGmJ0JENdqHkjTUpnO9JmXS3JO
egho3d00mQ1Rp8NgJ9sko+G4sS27Hk6xyjcosenUjeWZ7w4eD95wGe5pr4rkDONDDlLcM7T5MGDi
LOtN6qdxve8QTCC5UH4fsV7gqDjRMLWJgUvD2rj3+oIE8FoGOQHClgA+26uEtp2Mcu+abgI0JbK0
DRMgaNhE7okXxFa0lXldtbu5CzWKi4w/jErWT/LNjOiZhDo9xOKUldLx1h7B6zFgc5GEm6ET9ZUX
lcROy4Emx6VqWxqtuq8t/zbK86yAyUrFvCQ0qPfCh5nA3AiCtWkN7dFIlOeCORJF3J3UkI6JiCO1
zVb3dd64+ibja5/IN+GUs8skjdlzXYPlRBUfj2GNpTQmQoiAT42BAda6YM7aChIHvPh0du3p2M6G
X1Fo/CDmD1yEmWOl1l192paW+UjqynfdyssoiLGH1+7naUBpaYRutELAITbSVcUv1Y3lVpdWtw6o
xx+VvX1RGBHMr8Ruu53S6gKNyrdSOQylBAVKnVqXGkkM2X4zDpGJLcpRQm39tOvqXeHFahOEVJtF
NxcgRaP6AoLqsA1mNDFpA1YsrRzipMyJrIkxbq5TrJHrep59hBPNJX5JDfNVGsd+h8c+TCjbEcD4
a4zQ8riJtydUsCOQwTVuiqZyTnIruLTLkJSuYYyOZ9P+McX9sM6kcW67Wm38sqyJCbKcnSarCe8C
rafJHlHFEbVy69n6mJBSiOo6sb90Q3Ue9IQ1jBO5O3h602M2tD3RPtbVDP513enS3E19RreaqEn+
MzFsam53vprUZU4aMDtiktYdr6z3JOvd2YVrrmjgXjcSFhI+bLXF7tCcUeSIbsMhzdblON0qE01S
ZNFtnjmYn3oxaR+kRm5nv3j0HBd8ZhgeO9oLJ9KO6mY0cVSQ+Bccm50Nx5tQ3onTIA28ofpc62hB
7ZJ4XF0NRRpA6Uf+lV87Xove1mgS0zhlngy6U2CEfXLcksjmosQmue6ymghA/TnO5TxeIcaRaLKM
toIxnoqEtIypnar+V5ZMFoljWRXpizR1ZqrwVEnsXd0aaMoLSxQTyoLanecvUzmH2GYEyXb9KX4I
v/0JDkS0V6IqyoQ2f2ghHqu7PDiFHw0dL7BEfmMoO5G7fJjtaWemXVEcm6nJka2nZORuNRyY6lfR
FItxImatTf11MVEl61bOMNrnIUK0n+Ysk+A+ZJKONp4S5K/BlYuyRXBJPDdQRGRtpCtKiNEZX5RL
jl7sWuQrhBKyuOWP3m2fG91wzuoF9QVhPVHWhhVlF5Uag3ZDkcp31hKR5leEaYjtHUNVD0FQ1hY0
A2MezwKCRz3Ywx7kimocfBc1q1E4x7HZBxg73Lmm+R8XyB/Jk0VwxkHb+YVPq4VxXbgN8HR2pPlm
QAByx5Jut0e4Q5tyVRtdfBq32L+JNoAZt7YmH21sM+Tiauw0BBe/6RzutKsM54sDdPInCcjZvBI9
q8p5Y6IhwYbMQr32B92JC+2WeU5STlIS1oBIC0C/PxJGJVVUP2goBua6KrqZ4K8ImeF2NGLHuyqR
RgICT6bELFejQXjlNiRccdq14Qx0pR1jMUSA3E17PE+1jCiOVxIBSGG1pkHULJVf7EY2YYtl75FF
MOsm10CHc/IV1xS/TAQ/XZOygHmF61437UgUbGR25U0dUPJhZRbZBGuTbRsaNxcRSlf6UXvVIhxh
vkxQnK1TeyBsgWldVRdBbQ/M1u0QcOh3G685TszBDHeDrAbiu9u4N64JJhzRojWivmNX4F3FOf3W
o9JC8Ainb+ySDVlE5h27fFGcNnySHOgtO9UPuIqac2eMeqJ3kji35h2LhUt4dIcRYgTVneAoDOfQ
JeW0scgpxwlG7kSGOBFOfl8Ji+RVIu6ZEX0I9zZuxfgYr08LSF2ag7fOZZ+XMdnF2hNntMgGTHAG
LRJMiX76a+qtNDnhtyefI0fpr6qtR/wZ4B/ZS8TtWGc4dDMjXDljNQJET1xGjeu0hXFT2k0TbOSE
/vMzMiRMd0fKVEwTLC21OhvLvH5wl43mSd+X2NjSBO0tAS5R7Q5ri8902DUVUri9iTa42tZzac+7
kC4uhP6iJ7TSIccSy1JKCXDdDl5NsIo24q9wOdolb6ySn8sZYReouoboBb8L0SMlC8lTtdbAy9Mh
Lee2nqN7yiZNCdikqsptTvylQpij0/adyuWL8wwFNxrbcHWoXdoQdp6fZyZrINM0EvEFYGPzQpoa
cTOpp/WvDx4Kl8vQMWLuRnpFhe35ZYh3R8yWoPIuY7wrKbROpjCzvGS9DKH1adSATjfY79zcizLR
76vC62WPSY/zsFPL2SFrq6mLLySr5UnrlskmTUaJwtV47zm+OOsvl/JtegUOBUzKl89vkBq9SajU
HF8EfJtHrSEgsvoORaFixhZL4HvyDizntRdHbcbGouBRxjAPqm0yMin5VVZ8MRa2vI181/yeBU71
TnXm1avQGPYEnQFu8OBQLZqxq0dbxhfmbDXq2HBrL7wMplnE27cHyGsXWqrMcHU5btJ9ef78es/p
26zWyUXj2s2JlauZlKy03b19lZcDwlrsHrwjDscMxoOKTI6ddRRBL/ddReRAiJ6AuHLks5RHrA8/
ueeXOqj1CpX3fj1Nci+HztyjIvUvqd2/xz9/5bExM6OPWSpNVLXs54/Nj+qCoMkh2NepIU+ajhiK
kBPBO5XAl4+NLiztISgNyIqsw65bH+SOs2BlLuo+HtCbFhYnIvC6uDqbIP369jt65ZZsWBQUcjhz
/GFFPK2wyF5aWVcE0YWRw7m+LJFSFXu6X847I24ZUc8qLPTSn17nYMTN3lwEsVHEF9rqfYJijY2p
Hg2J5UWG7rxVfqQ/PPq4Ij02/IrMEQy/5y8rG7WfLPuTCx9bPUGX2VCcLuASgjrdKf759mN85Z3R
paDez7gQLpCN5xertYqNqVLJBWqw6DhA4HNEoHC5lzlgprcv9drcx8zn8kAp/dHVe36pvJ04/g5D
cuGK9kbnJK05ZZaRl9F9Rzhx+/bFXr0vHh+sEJYROhrPL5ZWsWzRUCUXpcqdSxENzc9ZjS2GQeu9
1tcrI3Gpo9K0MZeZ6bB5WOZljrs6p9xv2hHb1rYP1VcD733/5e17evVCtDPopzMqaH49v6fcSRJS
KZzkIgxLuGyeIb2vtkD/u/n4dRYVDh8xDRrAFwfXYZ/llEaaXoAr6b7JyRv1uprrvPxokRRUJV1l
pgumJRrby4B5UiSdmxI7f8eAkLHbEUVqQkeQ/ntc65dPDd0CrGPHRVHEWzq4iiIvmP1pA2WtHcfz
vOnFeeFl+TsMoZfjjXIx0jLbMyEewxh+fi8UP0XQslu9UFGefp8Jyty6XcVZP8eI9s6H9N61lqLw
k+eW+rlv+N6cwQW05mu0paSYKTGATibb6aNDYSkruzxAC3AyK/vzS3VU+/AYjMmFLuzwK4UBc0t/
VX602eJzlf/i7LyW5MaVNPxEjKA3t+XaSE2NpJE0OjeMMRp6AxK0T78fejd2VSxuMVpHFxMTE0co
gEAikfkbkgfaVFy3N82I0m0su01L2FB52uFa6Y5B/6kF1TYcg3yBCvQLk+JTAfF1wKWsY4MeGXgi
9xYxbxypCEz4GEijd3eyShU5ry8OAF8EBM6RQn69Ujp/+kqmqvc7PWEhGtKJxyAQEtzMU2d4bHW/
ft/7Y/Y+0xIttO16ovphKMu1+xPd2Cg+iwokFlVC7v7V13O6jDrQLLLQ6yiZ82RbovTYQ7j8ZsS6
7Z/uj6b+tpsJK8MYuh5cJ4ro//O2tGO7GRP4GqHdW92FVxBNThcHVRuxlGc36+W7GP3Yxzag43t/
5I0j7iPzREuH1FP973rkdEDRuiiTLMzmojgFwkjP/WjOO7t0axQDzWLcrNWfNQTG8adcL4XMwhTs
4zdXzxKM1vwpjXeO9+09iXAefUe1jLQ81xsnotQRYdSVhZo1Lp8RnWo+Z14cHd2I51BD/XdPjHZr
mxDulXwDjwQgN9fLB7l4XOJRS8OmA3g7w4O8FJ0WPEvwAp/vfyn1JdZ7BAgkuShpItZGq3QDZ/tM
ZHYEqSzu+gtnIgZD+tIMpv61zjDGyJZhr+G3OTv1wbgDXIUqvZ7dSDW+SLU0C53BsGE+R9Wzp0E0
bi2v24mWWyeAbibphkvU9dzVCWhTCW5jIo71qSw+u4ko3gmpKSIrSkeD4WQYT0RN8Nzl3nC+v7Cb
s/QYmIlSDvFWT5aJsrjtBFEWTobb/ccKZAZzoFsww5mtSO51xze3KMJWyF4RX4hw12uaJPDFcHHP
Qh/u1zFqrOaULMgMVYNRvYNZZn+/P7vNbfPTeKttUzawsnTqXmE5zjbd+OJH3GuY7U1Z9kzjCmPf
vCh3EB1bK2ryNQPk6mlUQym5CmdWVSRjoKnKZhTN76Is8cfDkPTV9yixdHMndhqqsrE+GD+Ptto6
lJ3obmVmFhpthy7iVCHMQfMv+i3rs+mhyqqEniKF4Fn6PcQtz6q+QR/ZyyxelQ5vfgbMFwVkAT25
LsAEUbIEY+pxE48jFc+q8Kp/RJ5QT5KeRcV2qOMBr2CXpiEtrHr82Dpm9FufNvFj2VioJ7U6hs5u
5TQ7IX5rB6CtC9SXLMS0g1WM8v1udKNMz8LZ6JNzXmdjd6mMnAIxOIY+fxgr7y8u+2anfLK5CWwy
KP6/Chm12nhAE6Ko72mE9w69nrqyvi5ZpJ9F4Wo7sWPrdqHgQJalYPYgLK+3m/C1NvIlscOaaA4N
UZWd3HnQL/cP0laEoupE2/Y1NVnjBWTd5VXXz1lYA5wJ9cTtPhfJ0L037bH8tHgyeGdFtnw0RBTv
QCw3VxL5bL6dTy0qWK2k3eZ601VGFkJbd85Bt4hzbA7WM5gTsbNX1F+13sQASkwLqwmANWswNRdY
n5KG5+EytT9Q7XbPshPLj05Y5neKcvNDkvjz99qvyx/0PLsdwd3NMwRN24RCBqDbedWL/inxK/RY
8F+iPGx5EzxoWimhtCwZrpLm1LSf8yaV37zSKejaj8Y/U+l8n6vBvjR+b31uYZ7Sv3bG5fvbPzxs
FAeMCDgtZASvt1eONBGlY1IkvbaoaraGsVyiZpF/mnBPqaEV1X/oKnSfNMN0dxZka89B6cEPS1cC
i+vsbIQCGtQ6cDivjkbEezIPDeA6o092akt9hD5uOTR+DT336lNRBkG/c7S2YocVOCZILgvQ6Drp
0Kwo4THQZSFeeMYHAbTiCzyj7MWYtPiEapnzECSDNf9CGgeWHw4LBQ91pq9XHDnDiVpBk4VFhUo8
jGi7Vs2rRPswUMJ+sipjz/dr64jZFHl5S5H2I1dzPWI8J1NORyvDUNEQ8XEs+zo4FZOGuJWXFsVe
trO1rMix8mhTAHgyj+vhhiXSS78IuLKS1mecUfzV5TG4nSBJk8s4jsG/CS+tr/c38lbqAXOBZ5uC
dCIScT0qrJnexcmAiAzJWR6WuChpmdNzfVBESTQ+eqP7cn/IrXXlZaqrmhUp63pdJ5nhdw4TNOwn
q/rgJTDBT00bI0gHliz/+AuDOTDUVC+CbuVq26Sxv8i5kjzunbb46vSgAy/1lBZ/tR6+Luf7g92i
VnmbMhiyRi4MTH+9mlNQdSLwWc2u5h2jZflIL36Mz3Rkl6OLqMpQ2MbHVO+qk5eZmOBCz0dSofPq
gzYle92RrcANKI8bAtQUxYbVjlJ12N5Ly5zea59/jxDTDPM6ofpOvuOHVj6JD32fR+7Bou/63sFf
cc/89JZBpRaEWAUhl5uKGH69vQQ0IuFo/IQWBv8xMDp9er8MznzKRLp8aPxAQ301GX+ThrTfa6ln
KA2kHlLCOO69A7fipnIe4kVmo0m1TnmGOEsQ+mzzEIER/0LLrcYBdonFu77x50vfJ8Hf9lQWL01d
/48y9f9LTd5MRxU7GKyEiTfaOg/s2n5GwDQvQpQY0TQhatl/SD/r/9Ckgyc2VuLdgzX0CQJCYyMR
X8XbUFmXwajeyVi2ogyvKaoYMEHYqKs9kY1lkedLn4dGPwPvS1saP0cbVxhUzGfqkxeZx9G/mlbo
y07utzWyR+fM5JlDRF2XQSXzqjTimcL4GN4hRq4WjTpN2p+KHmjCoQV9dOwdOe/1hLbiDcxi1YvE
pw3t4us9aE9BPdujxs3h1MV7Y8IR3tYr8Wkw0/9RuPx/P/TWHOFyssVIzJjq6tmhuUuSAuWgOAq4
/RJNsjpS1HKfwP1q77oy+ZpVg76zrtvT+78xV5lu5/jAApsqx0h9SN+Nc/wJLEH1Lqqb8ul+eNu6
K6ha0kz26DhAwr1eyBqIn9BBG4RRLTwkncx8Xh7QFEWGCkM4hGnHXmt3sp3NMSElKh05AN3rABIF
FvSkucnxt6Ydf7Dl0msHTjjMqdwKzvXg7V37W3GChFIlVz47Zl2jnbS0F7ll5uGUgluLygY0nFlF
4hHlX/fd6KWJRC6r7E9a0O61Cjb3DxkVZRWVbVvqv/+U6yYD6K0BgeFQi9vnWo9CN5sgdbj9Ry2N
utNc7tU5NiMTuhH/O+IqQFeBVxj+lOVhZYKfVXryp64R0RlAefvsdViHLqj6lOYUPJhyWB6Q6jR3
QtLWUw1/dRoWUCsAPK7OJzVbwLAN2wodKOchDfTm4CM+slNu3PysLozeV7gAVcfrpS2WxFpE2eVh
Unn5xaG2f+hy5DhjbUjeI+CdXAY5Y5ugYTr69mYGcgD/N/Tqq7p4/6Tgm2hm0MvSDoFbJF+ED+bx
oHsKRHz/lG4up1IfUIeGzv7qi8ZpN7R2VxThrC1oUfkDMn+A+cZpr7qxFXgAyimkPPABb92jMSUF
eSNVDzO/MWqUkJ1JAv41SgoKrQ4m/v68NocjG1dkP5fi9Cr6NGazpFnss1MRCI0RsC7EN0Cw3b8I
hvbFL+xJ3naqkaY6NWtbnWLKEq1aNEJdXzSnDrz+EQ2+ZGdPbk4JG0QF86V9sibLwwzo6jhIi1DS
09AxrAQb+6AE0z6PnYfg9P0F3AqlpIIw4uEwIfCxSvW1jp5egA5a2NdW/lnacv7eWkHyB/Istn/s
KCH8QpWJBxsaEQbEH96qq2QjqowKhYulCB1P88jx8aweAgkWsQCajmr9bP8mom5+vD/PjVUN4Ljy
mKEA73NxXJ906USFb1UkW/ZiYdzoe2j7Oj34NCQJO3PnfbGV4UJwfX2M+1z6aylRInbktibVn7ao
4G0Mbvec2kWBAXI1P7hxa16kGZXvM5BnzcFpdXHSUBX8ozC6amc3bXxfnHjoGKG/QJhb93/dLkJQ
s3KKMBvsqXnq2whEYVTqYEXbdLF+lxX22PeXeuO+QndIledhdbGtVmeyrSAsDMtITked9S+jjuGs
tAhAl/pgfYDyFV0AwHvDTiTYiHCULRVflbOpQ2C7/sBd0gR1P+l84GqZtVObeBKM5Gj6u87aKnda
lb6IcHCZKfIouZ1VbgUJ0dPqqi3DqZ3RnjfagAaca9bFl0XWPJeB9GePGf7FGSKAZ9KG8pRg7UaX
evRfoqITj241ab/dX/St76y6Zg6nmBxzTbla2iASvKDLEKiGcZZiSFGcNGrxAJFGf4KM2ny/P+BW
koAthyr+2Tykb8iYZoTzQ7kQp8iAoqOsJLqjjTnDdNBHxarQjzkN4B4KDKhYnRX7XdfyamfaW3uN
UEnqST+GS2B1r9FfAswQcKwpqy6/p2L509eK+VGzB+8zuqJoJ4Kz2NlpGy9oxLNUtx7BV+jzq5t7
ygtbG+k6h35pzZ/6WHdRZKV83x4Dagp44BXfclpSM1C2HusHVK6s5ev9xd/62qSDlLKVtPsN6bYZ
IZY4E6d6MubWPTRjZTsnh+fhD6+tBvkuWHqn3rkptpbaprLHOw3U3o2WVYu3n5vbbhF2WjF8MbNF
eyr1zH7x5qE5yULXHhPogJf7E90clHI9pWYaz+goXZ/qaXJmq5VxGXrmUJ8hcGkP+pzCMy508Qhx
QX7H1FvubKpX5uD6hIPTophJOQTK6Dr5LCRCzZpThlaW1t8o9qYAxr3xa7vU44NuxeLop/MZ6P6C
qmsUn1yUnY60dJonY5HJ2W9r+6FuIO/dX4ytqjclViXQRspNCWcVeaJaS4nZehlWPhSCQZPBCRDR
mB59MAFHzYD3FVmwhIZ0jk+22dEExbMEBmh0rMXcUv5Nsp17dWsn8izhJU0KgSDN6ifhLt6MZiLK
kDazh5/SABWV1ekVCTHFjQyp/LkydhZi6wSqtoN6TfPPdb3CQAY1QjS8DLW5MS5OK8ynAMjMExR+
zGoQgDwFvuYeh3KK4gPcvXlvg2xtS2yyqAKTDCK9swoBRYqhXUXXOXRtxCZOY0+f7jBYFjQC8OzL
QzAnzgub6yhgeKJlQ+HbhXx5IKi0x1bLxXPWtfO/yQTc+zC1fv1PJGMlL2mOxT/3N43aq9d7mVOn
nhmq24jx2uo2RiCotbMIQFvf6GN/hC1hfLGK1l52TuptggXTV/UziYwUOdcdiDyb0FNRvTUpqNrN
/KvDJYig9LNReNAV3zwrmIKgYNW2Y7DVthNLH0BXcIEeFrYbn5BQFcuDHacoXL99oAA0hU4UIHlc
4zaspirtKqUr7ueAk62oLk+IK+xJ0alravWRTN0A1UPXkKTipkRkWh2zpbxAA7xOgX/5jX8CRpIi
EJ9ayddSq0oYdB1glYPQg3z48/4sbw8Ut5lL9UZBBRHbX20Sn7wCaFiahyCtvN8CmEvYB5uDHv/R
aG1DLRLq8d+d5qVcLVJ23XnU6vnNbPVXT5NXALWhAIvqR/5U5xAJHYlUG/PQS+fiXOSuRNsXhFfO
iTFmEE/C57CIwvx+f/K3IYwLDfCBgnxyRtapkxenMcLfqoLVTmZ0RBdtic9T55fzg1My/CkZ7Obt
kGcGBcpt8+bis6+RDxWykI058cVbu1j+oRy4HL3BGR7swhLveZinf4hgCHY+88ZMgerSoKPRosSw
Vk8vTYvdpu8perr2GFDnJX1HE6SooF1aU5BChSp0fydt2IgLKh8lU8RfAXbLamtlSZGU+UKJZdGh
Y5/6cvDyx0JYwjr4pdb//uZvqZoaCk1JwMNkYrWHqAbUkV/yuHRHC6pwBb9p8Sfti49bcki1Xe55
Ym/Mjw4kWodY172Cu65HrIFSuE0QFaFhSt19WqQuxrOk/dJ8Re+hffN1i4GmAxkCoQ7KresO/2Jn
vTObVhVaxVKfdDQWwqFsoadRynrA2Lf+8ub1pCiP8weyZDRq1jg5JNPyyvcLmLCZWzwu0rLwVTDn
H5XbddMRgdtdVc7bqxVtKCUGotBduMiuMj6tSIwMWegqBAZuaqdmij5ECHccSncuHp2hD94FhWHs
wfM2bknKAwRgKhII3657MdQqEsCzSxUSgMwvGoS5v4RI5qf7q7k5CjJYCIFCFblRVTLa2O4z+Cdh
PdX1ObG64ehr416auHHKWTuIBqyfguOp//5THEW9tRK2mGqgGbyHL3YK3ugwpk5mXhbTT8xLZ84Y
Ityf2u2g4F9hBCLRw8ME5Pz1oFYSt2nfBVWYyNT55CWL/dlCdODHkkTO56LuXed0f8DbtYRPwYsP
kKjicaxJFVml9Gh1qw5719XOfQM9PBqkttNH2ZoW8q1U3enSoR242o1VbNtZ4vqMUmL60JlYGjlo
xMO+xdm5W0zr8guzUjAOICAq4Vh9u2yOPOmjEhC62mi9JBIyplXPO9fA7RHj77fV7cO7Cuj5KkhK
TaPL1uYiREY+e8bbrjhH8TBwz5YmcNsunf6IYj8ydrbIbaRUw1I6QRAX6te614pXnSgmXAhCBFSG
D06cGc+0xhEEcNG8196+PYAZoRNlgYYBGLJayBQL38iMExG27vB335T9wxy/XecGJUl2njppygB3
vTsE1PA5GMY2zHqhjLZ0R/wxd1T+zvd3xcYuJLUOkBwFd3qrxjZHlR0XFLRC04T8MjRe/Iwt6r9m
0VThpDV7UO/b4YjA1PBNYLaAydYBZK5tRDfyZQwTHJkn4XtHTe8+us7gH3EI2KMs3ea+r/H+NQej
LrzWeyulqHS0LabQqDUXvFqkN8dIz2R+5voO3ldDmWDJE4tSnMcqGPfa8LeHgWAJP5DeHhcrFZ3r
wOVXQPurXMyccASgK7/9Jo3lawye6iic8UPV6OLyxq/JpQbUUeFcKDDwMLsesXcs6BYi0F6S1oP2
PtlnzUTWIql87rfFeGvG8Dqax7ED5cD6riKYoXeQLHE0ekkLU3/kgSbhWKZyeeTCd5tDRHzYGfHm
nFNwJuF7fQiaNJtWK5ri4FIXghcnUm6Le5pqTZOHODK9f1o9mZyds3FzDzAa97Z6NDE5cunr1aQJ
a4GiUOyZYa4P9tRrH21la3L/m23NSWnlI37OgcDJ8XoUDJBinM28NBynBXkPfzZOfonvkVZU41uT
BCakaGGcdyWMvw4qBY5FFVrJWSjqCc8p3S7OszGaOxNSH+HqxckoCG2q9xyJzw2hjmgfDQ5aTGFP
eeX3GsAoGq5pRjFRlnFU/TVWKe4khw4llvhdb0VTffDy1gz2lO22FpY8lmYXy4dM32phcQeK4nwC
U0/JMarPvSnq7oTMgzO8ZIHb/8JmAZ5JPkscpayofs1PqVHQDU7v4UAb+hVAa1PX6/Qk60rKndtn
a1bcCApARyZGS+J6nLGdyxmcDYCawstQ38Xg+Z/UN5ejEaFc80uDgR2hAMfTbo2fjmRkwOhgMECg
A1WDIIvP0PjbT0tZznsatbfHjSASmERLiJ9ALleHO9DjqUxiCu7D3GCCjJgHjgZL8Nau1evacXUD
B1R3wipDGdHzke6o0QMtRQCjy2kldmTCyv6GSJt+MN0ye/Op42tx3dEnowJirBOvskEyhfpYGdKt
UDyg0au0iyxrNMDuR5Kby5Wp0WhF452kAXq9WuCftuCQVVHitNQuW3y3BVo1BoZCyDbV88kbmjQ+
CKHqHPcHvbnkGJQzxvdS5uuA7K8HxbrNNlJRxmGMV2CY6pp+0dDYQvmlLR+Xpvtudom1k2VuTJRe
k6nCGJXqmzZZRoskS0H+hnY2pWfZNvb3OhDjJ26O7KRFKD/uTPL20LEjlacIDVcQ0Gvrgcavg2ka
aVBg/oytYFB73d+aHs+/t5guzQ/3V/R2dvRC6MD4QPeAv7+64f70GUWt24kLbi4sJw1DW9Ns9eY0
NjPG0r70EiSpnBKbn/uD3n5GyNYgYhTMm3fWWtkiC+wCZy5Z4GLuRM9oNyMRVsy2/GSSPh5kNsWI
ofWpsXNX3J55G61czjuNPjKkNfgJFbMeiTHaDsG4gEkNMuCZk9e+OS2CnQmDjLeW6qyu1XHdCjje
4tHBzL3lh7SS9N+iqvqvvl0JwKi00D/fX8zVdqFHzJMOVUeFAkZSYX3iF9CQnWbW0wsxNToaqn/n
o6x0SqS3p7K9WkA1FDvSpH0F7NWDYXN9/HTAUzpeu/NLhTr75zatXSqqS7qTd22NQiMGLx1+MeW2
1SGXCzpRlZynF93uqJdw/5wzG+em+8tmq9j7U+agJqMONFVisCmQQVd3qBNhGFUnzvyi+Dz50TIy
YZ6roEXKMRWclVMwdBi6e8Kb/42l2eBzyNPpfczj0ApHdBm/G3Htfap1KaZzV5WWidJbESEJlXYF
y48YlXaIQYQNh64EDvs06kiMPeO2p8mXbuCEHOuxFAV+q4s9PpizVScXvYhK94M2WbN7wg2veYrt
BMiRiEaefofZ9uL4feZ6XfKSN35XnYNmbsdjrLc6K2XzeHvUgd3MT1Ugyi95nngLvqONNb1tj7+u
HVB+sn4qXByp1SdaTKNBpMnXX0RfdU9R0QRnoyzQWgsygaqaMN9GCFLjUTQH3kNLhrf+uipjlDmu
k+VovFijsI+G1ThnBW489IuV7e2L223hGybpDrc2TeJ1ykNnYnDnaDFe9FxK/KBBPSxdvHd7qgVa
bT4f0DjdRrYg4rKrBbQ91OnydrJesDDRUFhsp+gyep1xjo0c87K5/1dmhltf5gEK3c7G3xgavhMJ
lgd46abtb2njUKZTgVmuU5WnSqvij7pZeDs7ZBXi+WKUNcFcUbgDX0Apkl/x073CQdDdCZmGF5S2
fndTRLQmXz+IKvkRI4JxmKO9l81t1LBNTh4tQgWgoIV7PaBW9aPbVprxkiEb+Nhl1ZfZbvYocZuD
vCrWUCRRad31IEHd9TJzhfkSSyD8fWwkF+LFcrr/hW4jOrVxkwouFaaATtoqa5RFIy2N3vkLIIio
vgzN0jkHwNXUx1Gj3WUTbnwqimiQ4lEfBpi7npTnYb05R4P9MiWB8b1HufDJghb/DGIhfhFQ8y9T
Pmc7d/HGHMHDMizUFUBWax0tzTG6GaE++4VHsfaP7bfRl2VMIXjhnyLeloWzFwF1c9rww6bJaq/b
7M44Y2Gf+fYL6l1om2tOfrKbBHYZEoCniKbczglb5VT/PZ5qwCktBeoiahf9tPfz0h3jiILMSxbl
42mKnPLoTR0akvXQH5CWnD7e3y+3H1BlxK9+H7QeaTxej5fWKcRBtDJeyIU9/BJnq8FSUfOr9skI
Ok+86+DpANYvytzZyVVv45hj0VyD04AdhirMXA8tdVK8cTGclxRJ0mM06dFfAKEBS4GTepjaeP5k
w2Y8Tsawp+61scgKVQo0lwoALFHreuSMjnY8+4hh0U8dT00WSQQl5wg1WaTwqmpy3/xRqZoQqR0a
Eep2WPUc0e0WDURYql0etrdQyPOHfEmTo5UW+XAQwzz8e/+r3sYaxkPznIcwAFqeAtcTnIMlsYtU
ai+svn2QskIXxBd77Yc1xJPNyjBQqNTE6HvcCHFNi517uau9OJoTVna+nLqh+XN09H8dacUHP5Wf
08TvTp4+fxgN59HPpmlnE61qOP/9E6CucEiZLXHveqbgxgF8ktmEve32ycmdInf8nNc8BpCODHyJ
Hiy6AuUD2t5J9KM3DFQjPR0xxZ24e3uOeN3RiOHNxbOWLvr171hsUyR5msdhIKLgMLd9Y9Cn75o/
3QYCbpPBXLSTSewVWW6nrxwPeXxRqeRRtJbXH7xgolFapmHtzu4j5IBuPttN2eh4rprujLql7v5p
mbPjHJrFkl8qQ9g/3rrXaGVQWLVUI4rLenWMPa/VvXQEnpagovbS5UZ2diox7uzo2yNLLUmV/rFZ
YsOtMVbZ5EV5AV44rDRTP4zZ+EzvyD8Eg/YMjmCvVnB7fhiN+hhwCAx0yBqvvybBSgoMncsQK53q
e25V9tkPsvHx/sq9vkauMzk1DIuHpBcyduu6e4KWuL2YWh2mmY9z9EGwergFtxRGH/reSH/Ula0v
2CqPDfKjGqLo43OMIsZ48itkJN1GxxbcLXFM+owoVfBPTJfEOBgB8ONj1umiPs1GEFtPRBwv2+Fu
bC0R1WZuX9oGqnVwvURl1nt11QdlmBm9e6T5rx29GoXf+0t0e9UDcFJOihCOwBvfFCsnHGrmIKpC
D78yfD19PIwjPIAbYNCX+0PdTIiiHugtYLyknDztVvlZHy34untRHUojSI/jkGhHH6HYnWbqTZxg
FM4Ke4o3EP2/Vbyqo6yvjGJsOLBlehGtRSrRzq52iCLMdg6A4YdL75rJzlbbmJzSsyBfgq7NNFcb
2sIq2kXJRITSlcux03pYt7Yxnd+8hLyveA/jj0vVcl2yLMopzWdMEMIxMoaj7GTMs7NJT/dHudkT
qDCqKEsnkPsU35TrnYe6u5OKdGQuSAA/LrObvRSkNpiRy72m4+1QCCS95prwdKG9rZZtWrCCGYKl
CZexcx+63vZOQ+xCW9SSN18gJEBQT6BnUL1TCLjrWVGJyS3UfUXYG5P5jW+To4KC9eA5E/OUHsTY
R8jeLOZb81s1LP5d+Dm+IglXM9RlVplJ04owMy0IdXLOkHGPlu9RnpSXoCy0N7KVYHUyIKAFUmne
WjfF81QKVYmoRKj7RfPog9J+SPJcnvvce2Pb73UoFlNhP+kYUzW8XtLJMXq7aA2GSo3mUc8QFuxS
uz/n1IbeZQhPfry/MW8PGZoqJENU7njhYf9yPZ7tNVmgRZYIgSe757p0qktpaG8Emf73rKgQcgSA
/FNCuR7FEb2dFkMgQgQT9VPsG3jbj+5yccy52clbNydEGZI2GTa2kNmuh/KM3B3l4otwcYzoT5BW
42+dnJedGH8bElm2n0ZZfSZaXngnIL0UQhNxjqnryeloZWaLLwa41n80Z/y7d4fsyy98LFTpVazi
k60fdsKrHANidxsusR8/j0px3cLQ4u0ryHYHxMI7Eo2FtY2zY8tIS1q3DXuESDnKGXYqSTq/OSKS
kShos5Ieg3a4uosjxPhF67PRuyjLjzZil6Ev4unZw57gt/vLthERcRKngaZ4x1wRqz0OcDGGuLaI
MB6C+HPRLvrTbCTv4jkddq6szZGoKUDJV9jbdSk3pWznVNITyNPq/cnv/PRgJJl/nFP6C/cntbHP
lScWcRe0jIJvX+9z0hhpDWXWhnKKtWPZmNXFjK1PvzAIlUhVTaD7us5gS93t3S6p2tBQL3tZLuNB
zsbeYbrJk193AqmvYotQhFzF83ZAZ7/pBzYcJ/VJNOj8ixkLE5I18RSX1Z779NZXMhVQRmWx+OSq
w/1TvcJLqWoF/cys0mjKyAPnXrtUWio/9INT9zt7YutDgRwEjaZERCjYXY9mQTWNynlpoX9bzUMa
65gPO3j/3P9S23P631HW2LAogJqGxmobdmnanijzV0eR4U1TJ/GP+yNtzYcOAkkMiZkFBuB6PnAQ
5UJhsg1bLR2esnGxj3E3RedfGIUXIh+J7XcDeY7NqkaIMGjDBmm7U2vMfxslrhK/MIgSy6EbQsa+
ztTTVoxaPOZdGJkJzsKjHB+S2Xl7kk7yzM3HxwEheIP9RXnQD3q/7kIAE/5/DGtwgicbo07z4Rdm
AwFWcdy4y9ePWqyopLtEZYdSbLsshyCfdPfQVpXYk07d3AHAal85ZTRD1F786fzIwJEQulKWrZzn
E08D74BB2Zvfs8RsBVkAZI84Fnfe9ShF70zpYCMth9eVdY6aDvMoDyjGmxeNN5oS1UGKCjKFuRpl
ABvttC4CdsVgHLMs1U5W0789wpGMgCdR7nrqn6tR4iFzsRB1YA1gRfGbmab63zDhrI/xIvOniSD0
5/1ZqXzq6pFOWYn50Oej3EVVfXW5+tVQe5MPGHvxGr1/rBMptM9jMvfLSzTOtXippihyL6mHW/cj
jWgZvzlFp3JIJRhtM54gQKevl3UsWfLJHpowbztKtEkcGz+aAlfJI+ww7Q8Ehvq9CHh7i/DqYUSl
l8yeWScUdpDhlTXbHDMymP5YVZpdXsAxLA+WgxnKwTPLcq8cfDum0r1SoG0qN2RKq5Og9xBFM2By
YTzrY3IK9EK434rFGuIvmt1q1p9NnsU7RQz1d15/2+sx1W/66fTF3ThM1HxlKHvdfJ9THDu5SSn/
mHNy0Pvb6Pagq3BCqKfjrqyZV1/R95fO1tB4DGFsaaepBUVdiLjZuSC3FpGtilkBtTJqPqsJpYMh
B70TfThb+dfS7voDFlrv+8V86rN6L7ndWj3ldkuPG/ox7pDXq1fXxpJT0u1DjOa6ZwTF/gLZPD/4
C8bk9xfvZiQVvdjRcBBoa3HFXI+kWVT+GjnJ0K8b7ZShFgohyeoO6TK3O0PdfCfiFjcyaGmbdOaG
e1HOok5dfJ7DqEL1K8+C/pTJZu+AbUyILBAAODArhZ5eBeROTIORYmyG8kkqzEMs03+mPCoxPHew
H3/z4lEddwEscJZpdK72hI1jthh9cwCE5Naw1Bu4qlggBUZzFDhX7k3tJl6+IupBx/EaUfFjtSvI
m5y2K+0xNP2Ra6AHalgd0fZ320fcyBzaxnOHjxatuuGr4MnX7yQit0tLIqrUOLmHKHbdYEdnvAb4
xHroFkV6Hii1HDsj6h/GxdnTW7h5uVIhZmNC1ONs03ddJduAm5ZEjKUFyheTUbzoal4nfnbBmtkO
zaL1/iqsKH1r95OGGbGZO0lJP/N0vj4LfjwJOrmtF/Y+3IgHOkCx84Amu4GN76DNe8pLt+eBqivy
y+wdumX0QK+Hm8Z+yGNZ+5CbB/0oE8M96OZudLz9aMqigSY8HDnO3vrZolnomwVWtoRFArX81PqS
3enJzq9wfkQ4bOeQq+N1FfcRhqVvRTMOSoEi615PqjEyZS01WyFW5PYpqYE8ubPfXkxn0nGVFuax
61P6yRSBHzth7t0FN/sGft6rfjbNQKLMWt7GTcBwlL23hIi8tfHFH1uG6KxOFu9oc7UOxqI4UmI7
iTvG5X4wuDmdDA1oBGwKtWeeUdb1zG0jwV8zqg1Uyv2muWSDlRiXoEkS88xJHaYT167jH51kKpZz
o3X2G8V2FGIKJB2rD+5aWR+tHozCJYuqjcEOswX3OScP/N+MhFwqGTvjM16se02Wm08N7AxMDm8F
/tAJXUVa2ZdBuiyuA0dKax9NLcrdJ6d2CtqU3JHnvEox7huFBzTClibOZzYvZet8f9VvDpH6EcpU
XLG1PFLj61XXQEmUc5E7FBgQ3iEkFc9L5Zg7vYWbQwQFAPlo3ivUWE1gmdejlF2z+IOPONqYGPXz
OHv5qaHuf+qdXRv6zaFUuxXoPEE2WB0gOiU8Wgw/Cp1A2vNFYpJUHmOsB5ej3aMHe3jr+iEpTJWa
P6TBlJCvZ+ZZwiunQXrhFDTxwY2RWhZp2uw8+m6SJyVux2MPZClVlBtp7MYMaDblvhcO1Ok+eH5r
/u0BZHlqRrzJg7LS/3N/VreLyKbgtQzukoXkw13Pqhg0a5G9H4TJ7OfQUJBDONLQLT66yK69NeJx
O1F0V916UNC8a6/Hak2nwOazi0K49BUq69rcnrSmbc56ZzvYhWLxC1RS80vzbGiJWyB+by8767sx
X5pPdDyV7Ltq3lz/hqxxfPopbJoazffH2uj7U1rW/nnw+vnj/aV95Y5fRXiL7JeaNbczbWcw0ddj
uVah2BZj/qGNDCEPCf7HzUPGh7c+5Lro27ObEnBP2CnimdKSKciL3rat/dAM86w9EhEL3gJO3MHE
GJU/aGYl2fwFjZeqvWhZOkYHs5Ju/q5drHYAtxk4/7adcOpD7QzGjJFsUQ7DwRUNItRJHlj913ZO
bUZBEL09ZX3Ry9NcZDUCTTOnyT7kcQutEpZXFf2e23Y0Pup57ceHloCiHUbD7R5mCtTREVkh23rI
bTl9MErpjh+jwI2ip6wHLvfeGDXRvhixaNtTFzToaUxValtPlenUGS6jtiwB0BV2+Q1+27xcWruN
puOcLVP5e+9Bzn1oYz2Oz9l/UXZeTXIjSbb+K2v9jllosbYzD0hVglVIFlWTLzCSzYbWIgD8+vuh
bO4dJpCWuPXWbUUyKgIh3I8fP0dtm2kvG+RFrp2aw3f0XfJ4J2sciEOUZQgEljGNuwc7CwbbFfak
Ve+TRu2xea5NQ7pDVdjvd5wzERxZV1k/TAlyPe+7nNJd4yrjKJyjHFlN/SXsEmS73ZRsTENCpKpa
3aslUX3t+F79p7iv7ezboHZddpaiGhw4KIPE/zhU+DlhKu8Pof9ga1Henf1BlccXRyuaEU5KpAT3
k6iV0i2RpypPEJwM4l8iT/M9xFm7uLu96da3PAAOsAQJ3uyssmQNZOStuWlGsecIXfe0KTR3lhRY
G6OsbykQZBBD2OGUP4mYLnc2DNcG97Qs8QhqtW+iqqbPoYaVg1ba2VGSy3wj3pxPyuVJIkemjIbl
IhUglEYvx8sHZULuqS+9QqTGo0Jc0O99RNS/AHGHD8xUfoLg1f9qBmXYSM/XcRIlLhI/TMp5E2ne
uBza1/Rm7KX5lTFTdY+fUvGxlpEAPuSdhLmP3uSOAbId93++9UMC0DNddL3YoNqyew8hiqjGbSn2
pCoWmC+PQndDuzLzjVRl/Skpb6AZi04+5ULqzJfzq4pElzueTk8kLSe9L9T075Su5M8cQchMdaoY
5eH21NZ3MEMyI6YHfgpF/nJILVTxSay0xJOSqVCPKqbu6SGnL7l/hzjFZG9s1itHgn1DhDt3ts26
OJfDRQVIkS2j0JChoX1I+1E5+tlbG++JKSEbQNWZ41r+w1kciXwQwUTLpf+caHp7KiFovhTd1N/J
CO8dEogY3ZvjEQbkg82yJXM5YhHEqnqsx1jT+M/07qknJ8ZEA0uqLd+6aydvhu2Z2szzXqIeSRpk
GAnrlZfTwdrflXmKCC0iHhMmP6NmFacRoY/2QSg0n50mqksbzPn1x7OpjPJgk2hSbVkKU/dWRMBU
aKUXYnJxaDDxc0s1aDZ25HoUlEPoPgbbZJeQal5ukcxosjLtUuEBLHbvy0zvD3GoblXNr4wyTwIc
BLoflKv5578hfWmgTqAGpvB0NR8f0Lr23Qxg5s3bHePiOV8msXnldV2O4ieA+KaRDt4rvbPKpOjX
UJbTllTS+hCDOXCKCRnZfciVXw6TQxmjI6gfvLjOH0NfsnZJG8RY59BUc/u6UNZX1EztJiMndYEd
vERzpkivtFqLRw/PySmHiR+EL5U5YqhtpZOa73tVTPa5bIJaPhB/GNV5SMxWcQWtKuJ7kEngZ5WY
8sCNjU6yD4ZviXeGCCTjLyfEDGZjM11ZmbnHiJiPtmF+38V9I1lpoBD1jB4B0IxEpvLdoLSdZ1tE
M7eX5srKoDLPTTqTueZCxOVHCDS57yba6jwi2r52G/qG7/JQ9H8VlF8/Sqaom+PtEa9NjoiH9A4J
Ia7vRRak+UktEiOevD7p+gfaFbPdCL64tydL2VjHK8fFIYuce/OR2YFBczk5v06kQG+TzJNHWblr
gync0fCabCzh+n3nbSdaQvkeJJTU63IUK5K1SaKZ1uuqvrtTY738TMekcZDABV0HNct92nXjRjnl
2tSgYM+S6cgVrVLXWRE+GJyWQUsa8csoz3YqGOnWwbnysWBigGghnMIzu4whgrrvYinOcy8qgRMc
ChknuEj5TshactbHqfzWIQSQuTSNiZNfi4dB1sU3PQ7ShxSfxkeq5/UhKKC5mXq2pW6xWgPAyllc
eeaM0Iz3KrL4222ItPKojlaneH2WAxIYduPKkqXe396v61FmCB1qKOweMMvlCaEqR4NZgNN0OMLZ
naJEOdjw7je26lKpkqPHnUuAOPcjzUzUxS6KyXmLRG2751TNRtN1dGLGX0g8dM27YDIq+SnvSGnv
KEmPtORNll2eUsme7IcqyAN153dx3B6wSJ8GdzBFD3wyjdmWsNtqO8yqSkTE7HJAR9ifl1vdVCgS
dnXdPauSWrlxpMGzQ9THldRE3dh662Wf2wyA2OD+gxUvwRJYBCRg9HE/U0mpd70VFictTpz9Wz/u
fGQZYR5kFrO5nFCK2DAuy1X/POgNHBNHDU+gp9lbA625w3jm5cA0Bi58fZ5+26iynjQKXHr5eZJM
5aHok2wvd6O0sYVWV/nrKHSDgBPiTrnkMlf0tMGTrxmF9MLtYuNHp013RYXxjOkHW4at660AiMVG
oD4xF+mWMJ0hYpLPVFPAuh0/crWEdhCjqQKQ7lT7cvsrXR1rrpXPvlTYmizORuE3tHAid/ks5THq
4nWo7wqJd8MxAXxvD7XedkxrttRBtQwa6zLUxy8v7RBhUJ5FG5g7RQ78fTRVW1Xi1ZPBp4L7SwMx
CiRc4otXd0pS0aoTi4enXLEXXT6Cz3TSh1ajdafWivKomNFWE9jVqYHcynOOts5DB9MOG6BD5Xka
x+ao5WCCYdJtQXRXRyGkoIcEfjPv/OWJUro2aMJCV55Dzcx2XZNXj1oXbBlbXB8FCg3i5HPTxgIP
N9thHCr4nPhatcbOj+PqXpKarQ6rq6PQ580tRAPFil2ZGCESnaPNvqst9Ptj7uWqlbaoIFc3A/1b
c+sLyeySjJiNSW72JE7PuEhNOzWLPFP2P+KS/jEuyqc+999m1clLw+b7z3hLGD+UYwN/HL5QXLbf
8gCrk84Jyr2Rd1ts8FXVYh6JxIuaNxjPypqnQT6500dJedYEZpy9at9FQX5nhQiBaNX0qZqKb37n
v8fv4Y0KEq9zZDXphKVKSlVz/rK/3bhNWhttHLE/EELwT2rXj3CMnfwuBf15azzLJGd6FeQa0gsA
8MuhkpZtMU1skrBz1B1G2bZbOBpopGi38phr+5ELFyI4zwgRyeIelAGcG8q1KraeDq6ETiY9mHRR
n25fgdduWxOQbKbBAcwtqUnRoHfGWFfqc+1b9gEbnl8+9Ii9HSRbRfaloRqfCUYQwDZ1XSglFC0u
145mjqb0u2J6zrUkRL90gHs0luouLaz8JLCz8LopHJ66XumPpdL6R/DO8i5vAwEMam0pKa2XF5I4
cSRyHERjNGld/jZZro2GPunT82AE4y5PHcS2p1x7c2BDIgoHa+bsUL9dKk5T+6kDZEbV55xl3Qdt
/80Yqi15gvVUuBbZj4juUEBYqWBS8k3AV7XxOZBK6agEPT5odqtv7JRVxIF0CVwMyt1zwzmP8+WC
+X7YKaETWs9RZb4bbeOpp5XTDZHvovy8tVlWUzKotiBLTYcknCAoGZeDOQNyon3cGM9Iaul7kenY
3mTaluTmtVFoq5wphlR3+EaXo0D87WNn6I1nozYq11R756gn3VZ/9NVRwEvpW4WOAMPjchTbriHj
0CfwTJt7RNOwpOFwH/gfbh/kK6PM2hTzI4ksAAWzy1FKaBf6RJPoc6AV0x4jeOXQt9Kwvz3K6rqg
JEcvDDK9M197FUIPo9M2gxTbKGQ17YcqpWoUaUn7E12UbuPoXBsKbScaNPk8M0XzckJ2hKBzzS/y
nHV97haT2p8snSJj5MT1W6vQzApC0+yASkxE9ns5FBWQFCWpjEqjlIR7/FfRHpHRJ2+yaYsWduUz
YXg0d4VSX2fbLYaKiqLNpIaiZiBj+Nr5Svek2O341ld/nhDdQ8DXJDpUai8nVIfgfZEWMSFH/xph
C32vdQ6yA/bwVvRwFm6AmYSFHLEmAgeXA+UtOi5RkAWehtrQwS7VnwWidBsZFY14/DMXBR0yATBy
cjfwvHUHlpwTS6lmZz+Luh6LfanawbnCp27YddTKdGjOamF5PKZVug/HRASfo7EY7PcWHpHqQwDI
L76kkZzkhzGvEFczCR/LHUVG9bmsk97/oghRTm6otRRAC0XqDVeNe1O7Lw3Jrl2MAmhVcVuzGTBM
RnM4P2F8mjT7zBnH1C1sOZD2Kh45wy4xiYiPfps2pquosdAPhTwI7Zg5oq2OjtKI7BTgjjg8dL1t
VifH8rNjhJyYNbpUNgb1ZcyKSfwJ2Y0Cq1kN9kOQhHp1hwirE94LJyn+TjmDvwhgNeU4idgO3jl5
qEfHWWC+a91Bn+RoL0r4LC/DQNz+3k/0MDyNQqnBaKRorN+pwjawOwCVxSZWydPB1Rrf+VZkHRue
ANWRafnHAcKNijz7YIYQQHdDqauJWyAWnL/jKR/qY6XH04ucNtbXRBFpwW+bluF+mCT9m60DHhzs
MZ/UD2avGe1dhCGuuqP1S1Jd1CEqxI0tvzTVgwmDofyrybrkPUwRRUEGhNDrmLcGVrlZjYOWFyvo
nD2MdSnEaWiwWzomMW3hdz7ZIQIQCKP170Wk9F8lUF64MryFRrpzQsnXfwE/BvLOnIZ0/BujNkvd
xViRtLt8yMpml5qxb71MhFjOser1st/lWT/1J0PJjfiuNa2BdvysGIX0xJNIP6Ne68G5YImiH44l
/OQgg5qFx8pOtD9DI9e1Hc19aXlwRJJZ7+VkTOn27v3wJRCSk+5KsyklZJfkqtr3VixkNkbXq3sx
hCFeovRu649J0ifKQyb8MSJRHJ343NKlPN7pdZ5MLh9DogzfWJW9y2jwH3cU++Pw72kMWnvnBHX2
0w+a/MUMcB1zDWKtZlcGIn7pRm2QP6ZTpz2N8pDifMxOUxz0yEw53o25IRV77FSL6b5t5azFtgCA
5L0x6Wm8b0NdijxFT6X4FJNbBidYImZ4mKTCVg9j2HawMubP8KUqlUY9AhCoxk6OY1EehyIu5RMc
kU7dKYkVVi4Fb2c4UR+KRzeM0ukbIn5mP1t+cJ5cvfL1dB+hM/OtV3Ar2jdwIkqXpv1B3dtapRj7
Ekt441C3jWz+UpQqk3ehVqsJ/AxHPVeaHJlnRS6aInHpyGr+TDi3ys40kkCFPZYq7bFodPnn7Zdx
HR5BHSViIWohPlo5dhFLVJUwJee57vz4vZNY8VHRS+lLG1J+otd3+nR7vPVDwnUGM40iM916Kzy0
q4IIMFehpi7yF9xlw08SSp8vbxyEqAHQXgHQsihzLSk4VJq7qE+m3Otlisp1g7K7pUpid3uU1Utv
gmDNKvy0RsNNXQIkipCFSKWi9gIgs2PrlNGdEUnq57pFQvj2UKtVm4MjLDMgTRGWk69evlc4nRih
2jS1Z5SteRf2IttpvaLtb4+y2gvzKHNNjb5yXqxl5S5vaTzDcLv2KvKuBxj0NR2OZFVQ3Y8Irf91
e7T1nCBJgZmycsT/RJiXc6okx5dTEXeeU4gR/TOzcOVArg63R1lj1jOahKYn3Y2zwMSSBUnTmtUF
fCpvlLJcuIqUY1JUlQHNvH6sqJ2b2JodHpok67K/FGectTITyYe2lIiieZenSTEc04rm3KfESo3O
xTXb36qUrLcSvyRQJbfPTDRZ9sEpJf9w6DvCY8fJvAx1vI8JN9ywG7a8Oa8MRRANgk+ExdovS1tB
ULVmOMidlxljv0f7K/mEMqH2WBZSt1H/uToUKB7MMKoytFNffmEprEZHhHrn1VEwWDsauUmbjSDo
eI/lujKPG596jtouwi0S1bkAMptxEOCttHjKtJXV0RJey1fMPNrjJCyIptRAdc/GPmvXdPy1+9yo
LdUttF6uPtk6vqgwyMrYQmJZiYI7XKdBpYUSRlv57ioa5NeDGIvqANtwtvS8XA5bSG0L97n3LEmJ
dpqIiQ0oVbyLVAdY36hogRukLRT3yikD9KHTgrZewAt1/qV+A5lCDSWFkeKWR3muC11cRYyzz5ps
rP36U89nmR01t4qts54xRdswyabBUzvKbjtNKiYPq0sn2nfjpG95uq8mBYsB/hfN3mBaM7n8clLo
ofjUSfvWS5zeNvaZEPKjMThDs4EdrL7YLH1B+Y7XBCYYtaTLcdRGG8aSBljUc+nxLpOwz1yY2/En
Cqz6YYCmeAzMLg/2tzfyio2CKDCdNxo86tnjbNmGlkbh4LcCyKKyev/esn7EisBaMWhQBkhySERh
a7pq3Ulvbl6EOI1GBXwbFNwRKVvMN5DRkptK03zOS2U46bOXJIJsH946O9JVELtX7MKAPn25qLU2
adksZfis2b50NCVde4whKeyN0taPaaI+phGKVk4jtDcnfSTKYGbI8ZI5kQBeDqx1FSG31jrPgivQ
DaCiPjY4Rb41Kef+fu16sWa68QouHLNoUsDOJo8GyfEuijpIrH4UvaMX6MfthVztTsheSNxA8SVb
RpRqsZBOgbFtNvqDx0sqvUerMTDuwczVfZ7ZWnZEDqYad2ki6nD35oEptoMi86y+6tleLmRqBVBO
YKp6wA/lHkhdckNFEvtOdgpPqar0Tszx/O1B18EJBDCCIMDyeZNai3DBmhDlLvpg9PJ0dF6ifgoe
c8lwkOuL+ndNlqAof3vAK1ca4CQJOs8XPq9L9VRF7xoyw5wBWfynwIrRNEET/JPvt9HGPbO6z5A3
JyoGVgENRShj8SXN3Fe0ycpGr5Ht8FGNE1QIs2jLKeHaCrLx6RdGzXQNtRW6FihkZ6On++H42TKi
Zh8oRnqSu9jfdyhkb5Dariwg9pFoiKmcBHbq4ry1k9kgI5HLnpI6Jp6sZUcUiZldXA9bxjlXFpCh
kLmZ9dQJ+uef//bKYcXTF1FTyZ4WCP+ApLl+p2vxmxFRgBxOG1AlNUPe8cWEtCxNwxzBa88QrX6f
CGd8AsvZ0nm4Mhc0/sBbCRJgBi2ruyJvGsrTteI1FmyJJG0HOkuHbH97d786oV0GS8wAdBcBWIIS
ioeXSyasKJBsy5e9npqhtvdLDfJcAfCCiGAxyD+kwYbS3sIHfj/WYeUcof43QQBqVErO3VjLarJT
fWf4PFrDOH1XRZ5ah1y2OmOHPaiwvVrN5XQnm1AMHxK/rn9afmS2D0UV9fYncsNSRlssolKpGWEY
H8ewl95oD0+6RPVitmmGTcdyLpkTLepsaZ9XiqdnkfVMroGuf1JGMytRUb7cXtArp2u+9jnC5Gmg
eovNMdQZl0gsK15ayPRtKwZ8VZfeOu0MUFw3hzqNVXPjrVlvFeI1CsugYbMH3bJKarfIlw1Djm+M
lKgn1Y7gMU16s7FV5t/8cqeAZtNGzTLO7brqYmaJqvR5gkiD55hF/yM1mv7IxtVe8glcaxxq84uO
r/e9Msr6Bit9fYMQgEEkJfFFh4J75HKPdr4GZShkjyKiUb5L61H53CVw78UIiHn7811ZSoaiDgxm
QPvTks7Ig9NKTcFQvpaKJ42t8hCpnXV/e5T1k01EAFJARykXCDpglxOyWjSrsYHXPIDfep8bwjhm
Q24/DWodfEgiM/3LwTv+eHvQ9dRQ5EZVDQ4rnZ9Qfy8HRWk5rYtc1TyqMM7OrJPos+2ExpuTvZkJ
xVdCEp4y+tIhbSxjfSywjvIwdYze4czLUbeF+WRW1hb3d70tgEEgnXJJkvDx35cTygbLKSWKoJ4j
hz/qyWnv5a4cjyJstup5V25J1OggTFOfQq6QC/NyqNAEYNYrzfBoREkkPI1p8IsPSYzw072i4/e4
j3RR0n2EqZLyYIbT1Owrsyo82ans+qBGQzl+iaLBQam01+cK16DL8V1g9dG5GpNg3I+1VP2F53MQ
vbfgiQR3KhIb2cHM5SikRcnG8Fnpsshx4axUPu1PaTNuhTrzgl2ecA44fXhoxLEHAH8uZ4k+e+4L
u9C8uon+LtpK21l6d1/6NACpUfN97MP7ManxNJN+vHlrzv01gI+EJDMh7HJgM20mAeqteppTmO8m
XZK+p0atbByAVx7eYn5U2nkE0GRhnCV81qPIUk92bXi0RNk78H/jObXNbh/EbftesZrGk1HxPY1G
V+yGUZRnbAeifWG2Wz5x65072xbzphNUUo5U5vvhtzgFgKGLkCGwPQvbCRf0UNrVQ1WA3k/J4a1L
O3f+zYeRB3BW27ocqjWLIPOppXm6ZEcHDXMLqiKURm6PcmVCUIrBM8iQMexYcm/HKSlLyU4NQiIw
8MyIglOvTjhih+yd20OtnyFrruITuM6J/6oejbhb4nRlY3hKYEn7MejaT6aS9LugtkHlFDukI3BQ
xng/aGm50Zm1vkIZG9Cai5vdCkx6uZgilctIVhk7jiJnP+EgQbKjRhtv0NXFxM+AxlsgarSqL0ex
+hTHmqY3vGgqu1OAae+7kETsiBn9Vi6wPvFMyJqJ4LNVA8yxy6GqWhqwVJUNb4SSiXYob8SLE2XN
l5Btu080LfsrrePuT59UPnCDwHS2FEyvTXY26GXXUAZYvRd6pIc9e8fwSjodPgxS2D+htRh8MTNj
KyW/cv55chHrY4PCxF55lRS1jlSFr5oegj69dedPvWS5SWU6dEdacWztCicUn4smqjOC1yHtT7LT
RNWTWSs4TlUQsvKNjO/a+hMw84qRwROnLjaUnowWCqC16elBM4J7pxll1/Fj2VQHvTANt/GVH40T
HJUifbPQL1x5OhqhjShApDDzLz/9hOWJmB1qPEJne9dHsg8jPahPUd12G7O89o1n3RXeUJafLoDL
oRoKGZSVQsvr80F14TRhmtKaaJQkvv5y+3ZY07SYFsI1bCgiEJDIxVitwJO9CoTFfmp7aU9TmvgV
pxUqjZmUTe+F0oyja01d6o0iiYY9XbZ+cmyLtntp4swcTlqihltIyTzo5cMzp/QEXqAIQIJLHlWf
B21TFaHtCbnWn4s+658G2GQfb8/9yijkOAg4ooc6W0QtvqgZBSU9JJ3jWaIb4JzkTfGtN8xx4wK+
8jXnPgYaociy+VgL2pFZhFY3SZnNi5Il0I7G8UUYijgqoalvzGgOOBbrxjU4LxkxMkLKi3fSivXJ
6nrZ9lK77T/1Rug/Qq+jfGulsivrfvf5zSuIkA10YNpHqD7qi5s3l4pKBdOyPdPyU7dsU3pu7XbL
EP3aAr4W12aZTd7lxQJ2faMFjp04XpLl3cG3u26nFFaGIK+8ZW91ZUu8dqxBCpqlxZaaq4YRWIFV
pY7XDNW4F21Z7lC825IZuDbK7LYAj49VQwvr8nyHdT0MHeiPZ7R4n7SI6+1jYJ67N38cKtTIXc8c
WWpki7tyUMKcSmISnHkVjVNeiM6VNX+rueXKXCBTsQvYb9wfy9DMRE8YmQ0koUqhpbsuspL7hBty
CxNbRTGc01eRX8q4BGdLg1Q7FoqVYal71jO7m/Yjl9b0SUmaHFysHST7vuOtzfcxmk3qrmpUmbZa
s4XZnQ623rxHxVwdXjDNhHwBMFCnO4Jz3LdnmQkpdg2uua+RjOiKW+Fh6+yxe3L476TLpbvUB6x6
sm1RQOiQrZyaX2QY2acaIZNzy90SYbhrtrLrdAIZLtQVxvRHgWNn/VRYSCq4ShCkL3mXdONHkaOR
n7iqGev6jilozWNZ+3CCtECKUFjAz9NxE9WIf4oEf9GXKDba4q5WC9U46CgbiccBTSvLlRWQ4q+i
lqMJzSplNB8lPVIsL3LSorqPMFLwaUMRKEvl6uhQG5iaaXRxw+hLV0KiNKn3AXxB/YfS4sXz6/bG
W30rmxuIfHmWZSYxWnITfaG1eVM3jucEUIgEwYpL19g3c8h0N5eqU56r7wObxb897GonEpHR50jp
h+IIDRiLbKzXagjgpIWeqmbtsW3o8cgCyNpvHMWCN/1aPeBGX4uH9cQ3SKGMttcR3exNLQv2bYZG
/u1RVhf5PApdS7T/zdHXMs5sJElR6feyPbvo4rOJF5Ob9YH+mGrDcPBF2vx5e7zV2s2GAgb1K1Aj
FnH5Rjl65RT8VPHiLiqOlYoeb1jrxptnNTdTEkEDqoDbm4t7z6AjRUZVQ/XqwKr3hRWXR9rtpEej
HKR7Q622WqrXq0iCPLduQ/1WiCjmjfp72hjLUmfWjeZhLqWfMfdzQjeEiP458DUpcOUOt+rb6zjP
4OIBBuuDkT2rJcws4yXyNjZOWyZaT3xaZ5m1N6yy+qWLMSxPZs7bcqoMaTCOOEoM5gaO9KpluBia
niPoupC257rB4i2GKjkb7jmOlzVDNz6Xg5P+TKw8+bO2RBIcrUTtvuGlRAk9TYZgQL7SQTqmc/zu
V9lmjXTvpPhiuZqZSs6ePWlDitSgfXwKTbtRT2TD9bSPIt2iQ7Qa2vKrZmUBKnldPBq7Mqm76FAA
ZdX7LjKK9oPjm+bfvtpbX+ic1Xo3GpFfdGVolt/7Bs7E8fbCvwYBi+nDkKKcRzPKrG2y2FuKpIyd
iUKAh/JI6VYUE73YEYbuxqNj/ND68XNu9/sR04CfddE3X/XaLLceqeXHn9FJAlbALFjshK2X260O
Yash6OB4UpxEJ9HWSg1hQw2S3dgmyQbGuzqxNnAI3BzwUJJ7czVYbWWykUTxWURF96eQitRFzVj9
fHtZV6HXPAo9E2jFzDrDS3jXqCZsvZI8Pje9lJysTJHf5cOUHIG4tvKr1WElcWcgoAIgA+C05WF1
RJMhswbwkjq4SZjD1yEJrJ1PS37b9eHGQV1PjC7XGdziKlcRXViMFoT5UARlGZxr0Zc7EAQqzWmp
PStZ92ZLQuAP+NkA5EwKVEm93BbZMKCSh4fFOR4KijxVnR37FL2W219qvR+YBSKKgBOgkWSNl6NI
gHWFmlc8FrWf7og7wvsiDpzT7VGuLNucMXGLU8cGrl4Aj1VoFVYiwoRlS7RgXxZO+c2eaOd14yYP
5f3t0Va3KUUTHiNmZKERTEXjck6GHwkzEzyAshFMrpGhrOZU0s+67B+luC9OMEq3dBevTJDHAtY5
JIH5kVoM2XFozSlpkzM09/LeN1pKX2MrpZyu1u+/3p7flW+GGgfIEIrx8H9eefC/vU+hNQS6HJSI
RhVN8OQgTv0x1rPi8PZRKL6qPISzINNyFXt1BJJK7eyMVCzSWk3rHHpn3PpW1+Yyl1/RreRYgUlf
fqswiJUc4YLsrHa2f6Q/xfwehEb87a1zQeZJh8I3C5EDBS9GMRtMMTThZ2fTHxIMRfBQS1oEKm+P
Mp+Vi7dkFpMy+Cg0iyFnuTyxkyVPatHk+blItemU0dV1cMZkOqL11N7rkjq4Ffrhj22VmVsUrfWW
12Y9Ai4kMpK5oeNyGX2hlPCnw+xcKFYvXtQ6M+NnemPU4VyTSuYfR7Xsfpilb8RvFnp/dWTQUFGh
agjCtXhBmzJtlFg0xTkNTWHvitLBiA6T3bcfMarnFIWIHviCqBRdTjGNRt+a7KA4+z16LXQLZDsj
Q/zMSU3rzZfiLLnA+8XLhW7rMhzT4qyAgd4W57ycuiPoiHku4rbYCL3WOOms7ECLFFI3PPDwbC5n
FDWx1klSWpz7OBF3ZqInx9CS/BO5WHRQRWnuswziG/i4vRswnjr0ttCfc+68jet5/YbStc9Rp649
VzCWu4eznYJTWsW5xGrnJKrcdDMR5gdNqv29klBHu31Q1oee8ejZBzYEel+x0otqNCojiMuzX0Qx
rVrViKdwvhXbXZsVSS0P9iwJsirE5mqqc3115ZnunmA3aU68yx2fnlLVLw/ZJDd3t2d15QzSJghz
kUgeAu4ybSC6n+qxtsozR0Xb8Txph4jy9tFJYeDaE9ACTLjg++1Brywl8cGMec59T6B4l3uIe9tH
ZXFWJ/JVZ+ejhmnsVDJpe+OTXVlMoC0gbLq4sGha8i0UiImDMcrVuWhz+e/IzIuXLDHzzw0Ofwe1
jN7Mm6ZVjHYt3lIYTWjWLeISW60FN7ZdnuGPaw+zpvZRHXRzF2v6n7dXcFUbYCTuFfBIri8i1kUC
VNcVpOSAmQHDaIcmSKt+R0JAp1WlJgiZRGkmfzJHOredPmzv67gsNn6DKxsHNJmGNbho3KBLXK/p
1Kqfprg5c8cV2oH7ulYPmiK67MEplLK6R9tAeskL2Sg2MuvX/uXLJwvuDBVSHo85BFxKqIdhFEMK
6oxzWmGkYfFAGSUqqqgflMEDAqBVdO+UMKPehSic13+X1jBZJ1lkcfMhtyZa6NykMCfzb8VsiuoR
i3ZnPLWDWjVzf5Kc39/+VMtNCPmYrcA3mgkWM1R0udk7QS9APynpubfyZt9PyUMg+edcD75QPH4r
YjMPBgMHOGVGpVZCq6pSdIo1xfk5LBoFy9e0x4RVfmv6wihoN3NJzVwmcqXFlJq0VNssb+sz9oXm
zjAk58RW+2Q4ZbGDKtFuvDnLzT4PB2WPVJfMgiLdvMK/hY6lDnXTtsfmHJWSdWp13pjU6ZUD3WH9
TthDempGYR/q2gx26liFG7fI8rZieHrzCJIIj3jHl6o3aVs2LYFXe9YkzGe0VAmOkkmb3e1tsh6F
c/wq9cCtyJW8uDvMBv1fbQq6MzI19lNF41t2N2SV2IqQX+siv58elV53BdAAUQQAc3MZJ5hNKuVO
14kzCAo2OqoWD/apcSb5AcHZKT+m9hR/1Q2pUt6HNYoT055+IvRjoQa0iCXZctdUJPkqPb5pGUQf
416TpxM9evGws3uBxszYIzdDu6gTx26XmPZ0CvzM/JFYcvYx8sFI3awOY6yW7cD5c0QMlr4bWfqk
mY0ZvzEoYrLABuS9MLZm48FFOUVLaFscqnw4F470Te318BQWsblxwlf9Q/MoNrcgGgIMxTG/3KBa
Fah2FpUj4GWvKId6MFrdrWC9jftJypF9coYB4EgaWge53mAI8nOqcfpPsRHYzRGj6xhFlhq8zR0Q
t5H2VJo08cbUaDZfYCdzbKnsgqIssr2ysgW42FSee8cm2M4U61nKOir3r/v4v38O/xP8KsgC6ATJ
m3/9L///syhH2nLCdvG///LKX/mHtv71q336Xv7v/Ff/3x+9/Iv/eopAoJri73b5py7+Ev/+v8ff
f2+/X/zPIW+jdnzf/arHl19Nl7avA/Cbzn/y//eH//Xr9V/5OJa//vnH978yzASipq2jn+0f//7R
/V///IOyH8/sf/8+wL9/+vw94y+635swKeq2aNrv+fov/vretP/8w5T/8VrNJyoh9wBaYK+IX/NP
DO0faLKStcJGpYePz5Pzj4X8wPzHrJKJKB9BEy2Y/KQputefKP+Ay0w9CmE34v453f2/v93Fh/rP
h/uvHFnmIsrb5p9/zGwuNup/7gaKmkgZw57hXoCdB+l3vol/u2n9JO4Mi/j91A30JXPXhWKHyJQh
H40wD/5sAmUIdylZ4cei7pWvox6UHkaU9CVXrajcqJNEfwjUVnuorD4OXUfIxuDmvWx8CRMcvFxh
+M6ZLraB57pM7J1e5v2x0O3pHS0ZnI1xsNACz6VT2Nj+Sxv042NKrPxxpOX/SOdyvxeRpP2opL78
alWG9iPUqXwdGp1/q4Nx6uyQl+sTOm2N/8PclyVHjmtZbqU2wDISnH85+CR31+Ch8YemUIQIYiBA
giBBbqmX0Rvro9dWZa/KrMqs+6t+MtMyMpQKOQnce0a4kAmH6EiANzo2i+u/IVBB+PSE99+MQVdJ
/DzqVJKk4ojzqVZLELHN/Huwa8HJUthzUzu8pSsdapzOb5tzN+m3/T0FD1Ki2ScVaAgLyT6jTZ8V
jq/Zs/FMWNBFj0WH0JmvadHmcxvQnamIE65W2ziWXZOHpl7R/neIfdr/zmaUVBWdCThYtY02FZjt
7gINhDrjJqC6iLvUdSWBKx8Zy2b6lVCTf8BKR/Y++irGol0s6Utn0JZR9P7sEMnP8X/fDzp/TTwa
H0JcmaWV3nPat99r6om13sjEb53XKV47BwcTItAjQnfMT8pWK1KtwYIEOX/DcEUWeK2Ri1H7A1MF
IdYvU5mm+54szR5W+v4BUyJDNsG8HINsNseuJU0VDwtiOCPOzIKvnbmths8b4m3k3g9f0TRMT22s
B1EOHtjAAtMYPOJsyR90T/pPRuOcF1I3wR5tk8GTM6zRRTQv4wfN16CIItEeJtGKg6+87RlYK5HH
YbLkb+az5rsReFvqrKcEeFYeM0i+QlVG86ACfC4KrXsatMGjheleQqhA39cJjH4oG8ys4VQi8+B+
pW1XjK16M5y7E9qigrwUsFqrM9mCF5CQFhdhd25I+mBTkJkBSi14oQcjlyqdBnpvTZLMx3bZiCjk
1Mu8MD+ZMqTDXA+GcIX5Ro1Jw/BZxfrOtWlUbEvWHwXHkLCLkN1W8JQ/Ilv8pDiy1aBEedU6+4YZ
H+pEE35Rkfdl5016F7Uir7B2vLmwbx/iNSDlGtLwylKhrxLCt996Rd0PSq7ytA4dFaB25zUDPaS3
oJhHpvIiQ0h+yS3rrih0FJ/KT94h8M91MWcE6tIGF+ljx5BBWmgnvCeJHrJL/2NXLdrA+4YTJ2nK
MSHmlAyzL+oIT1k96rBNT7Afic8WxgFaCCjnXkwQmlc5T+K2hWiOvktGrZHUgBIYW+N61M9G9l6Z
sCHCAxEn9DsxU3aOR5cUSxqqrraZFbeojSSyk2DYx1FhQ5r95MDll2GDbwUETdNzhFvGtxiM8ktr
kUlC4qm5hsi8qKYuG8plQiZjkQ0DfmhUPal+YVUvZLxVrWe5hubCrO8yb+RyJGzcDjrt++xgVDS8
j4uX/vmpQ9xKqzvKizZq/W63YnqshmUhp3XDP1Hpv/WuW+rcINUjb5eg9jMkXhgZ3MZAvUzetAfD
4tUzglL2Cv6oGiDsM26A/kkpzEEOk/BcErvaOxer4LIgYwKp/CR+iSxhAj8xb71LUqWft4hqVndq
/C3G9ifjpU2OPhmWhxD3935MGV+PkxAtDukhCCoNtyU7b0gkuKOJGcGR8/VXk7XTd2Zbf6mHBsEd
1aCEuQf9AayKNIwgz8Xo7AXZPuquaeJlwPvet7AwjHn2YsHnL0XkMgZNcowWhLtU5ei4L/joh0Wo
k/6wYit4p3H3FmXC6gKyRZ6coi6XAVoHkrg08HnPu9Ybu/lxbuzwkJt8bfYWklQcmAiYL0MVKRy7
YdySeukyAR99NFVELXmdxRO+ZDTePMxAlen9/k0Sqj6xIXuImYg6drRg7n+PjLVItcCiVsKAFmw7
BiNqX2wQNXur5J8chGWdOjifagLSh5a55vGlMWIFPdgviTvqESaRIktwXMAZk+xbKYiuTKpwnQmm
LyubroQTfZQZ/pPNuM0WEzzD2QHGQvLgqBcnxeZxdoe03bFWY9ggm5mmO4CejwBpryJZvDJq0LxE
ftvU/ytHrz11i+9KBX8gJ+xvSxv0hWVQbLB+JeiW6C+pFv0J+eQjL+HHmxDelo0h6oLk37VpqYBQ
EHUpRQCSjhUbiYZyWkVeTiSZ7inaFJ9jDbkMlJHiKUrWvs7cIrEi02i7n2jaeIVgLXuZnYKeIkmZ
f0zjdb1L5z5/mZU/pD95MtEJUVBDxYnzah8lqn0JchhXv+qW7VcH3CzFwaF0U0+Yx+to2Rwpt2zD
/msnXPnGZ4ho8wUiSWqT4ASPcntsSOt9EjLICzI0GC0dI9FWaA/x8vhpG7XDiz8UKsVFPTOldiM6
pMlhcR2RRavkhHrxaSj8Zcp2HdkATq5B9EBnvhQaZQNla+e4wim6VTTtZbWuo6rSLU4fCRemtOHk
DjOR5371kLacd88rdqaq7WVy1bL1Ds7ByFMA8AwuLOHNY4/EyBJsdXMax00/x1LQU5SZ/BY62dKS
GJte4OWNeGESh6iWcQyD29JTdoCocjivTZgcGEVtWExhP+0Tg08wn+yfHAmllco2BMyMoKMRpyk+
c9VCzcNH+rvN0wctdZwWfFl7WsqOjDX+xFuRumHcjdhbLx5raIEMmfZpFuFdinz8C1RYY4F4dF4P
qC2731TjHSKIZOoYfAD0vlTWKKNrnoYRDSItScxh7CSS+lyUXpYFMp9Ji/QuRcNRBV0Og5DIBXt4
F7IHB5kqK3qS2zPeAaQlLja794WfH4jro4dubu62QJOwsmTlf+gSk8eZBPgtekjtK3L8oVBakmF9
UFv4tppmdsUYzdATtm1eaJSs/Q5Dl5ToYhGPftuNJejBeW/9CEtTgsq+ImPMe7cLumOibFr6Ai03
XTnPPxrZjPrp3sYWUXiwoiJ5a/SNee7Z6j8APETIT0CjtVjjOf2V6CH6xWmfNPvEbTFUTFSPHz7A
RFM0GYOAElDRblxDhv/hPO3CBlf5AroeEUuotGo2tC0fR9yAtf9zBmy5B6tQ5mN6HW1h8dGcOTzw
x9n18SNd8hhWRB9lK0E3fY1NR/CCe/prpqS5gKlert3qmduE+32nJuT7ZivelqYJkvMwkrdRqqRK
0rbFiDM1bRGzDlE2Ko8vcozTkxcsc7aDcwvVociQSC+YF3XzJ0ZE0n7iBuFKFC6+qm9XcZuFgyzC
161yJcyY/CFNjHlH6jq0BV48JXucCgzJ8mjRyeiAFLF5Um8DtKV1P4f6knCqYFZY8VYCT7lbca0W
62hUrSAi2xF8KocBqfQHs8ms4npMjgLWRTS+DfSFkyHC7/OmfhcEW3rpYxjJWm8Wt5Av6BVJfkRd
KPFL9l7Lx1M3TeE+HFG7qhMZnVAK+fWPKQ6HaezXrsl1skPuypcPou4RQnpabKApqoHPfT3w7bNL
Mll1Ks+aIkVf5qHnZviQg52uS47bl47BzzwEWVXX43BkzG73YJx1WkKTtkJEBzEOpqhcPcJ7Nlzs
gHShAh1i8P0ECTuS0PsmvUeuYY9YkCJQJL8y1HKVROeJLae0IYVElUOzqq1QiryvKAG5U4kM620M
gsJBwDhUKhjIrw5yE175eedMtXCowUWkMdYtaX4NxZC+rpabpfD51L960MVXnLmxhlj8lSat95gk
E3sJXNc8ocqK+buB4+LomKdONpD0DkDQ9tWMPaR8eYMrfA3x5In8kovUw+JBcve8dozJMorQMLvC
Q477XAnkiyXBUHYx3kmBTqF7MU7swkVXzOD5aiaD4SwT4DzrrF2J0gGEHQdJg3j3KX2Ok59nbDCj
248ZA6KEeQKdlECt+7KJbVRNbPsRMOEbnf0E1xxaTYtloPkb1KU4JxCKUQ3YJavpJ66DNxRSQuRM
7ac1mSrQRfGR6zi/zuM44dkgrlrS6JaM61ATqATv4sbDFbW6rDLN5nY/yZ2lWLpH6pY3D95UnOHb
W4s1qoh9XE9TG3+3YYQ6h5VlS2E12ELXIPoGr0pfOwPT1RwCCq/1Otk3kgq1SwVZsPmGEQI8Vog5
MTvY7sgAjl7hsh1P6GSGYBOhvy/aLWOpRrPh55Nl6gsTuoQ3RW/j94JAIcgAOh+vw+Zav2A+6fc2
Q4pfQZm/vETD6s6pIiNujNgTO0xJZkcavj5vqJ08SMXSE2Zz+7wsOO/mWGP7bnkSP6HNLHzLRNCf
FRYzg9gzk9zyufcPdjLqAhASZwiQAHFNZuR5OvTk7jDNst9uWu3JH0k6IZTO2+47+ZMK5yPG8h2z
xA9d5EsBhJ2mQBWzUUMs6LQzaBud05c5NeyvQHTQBWNb1pXIEceaOQvaIgx77V5bnPnvCsFwsoj8
qdf4oWUTcLMpqEmPRpfCzzZ7h1QSHNgxY1m5QgBUMiuntEyCVRQxNfwIAuApsFuMZhR8dskckVKq
rq02uS41iJGk4P70uQXLbxoPf9ss3S7tmIkiyiUp+DzcIBbzysYw7OIShQsFfGeI87AaSWCd8irM
PLTwV8JPNPlH4NEy7VdOnghuupo3QXY/QGX/xYjA85M2sTuhPBlDiPDg3aLaQloGEfGEc4x0e4Ii
8OuMELMjbFhbiZXT7do5/TMRl5c8tZ1feGOcGOTgp7YEO+5XTr7425QXY+MRAKzQt22DVOd8IcMt
cO5hEhHduT6XDyshc9U73t0h8SatWjGNn5CB0HKOhKzE2uTV4Ct7aFc5fIAd0idkUUxfEAH4n6yT
oAzsLH73ePnLYXLzoWWtw0G2MeQPYt7ZrRrJcaWD/maXdxN/XEzTn5Cx5m6ILPHeYE43Bzf55h1y
j6bQvlCHLhr9FzQvYv/lAHL6VQVnrIV8t2j1MmxzuAsIWFvN1FB3Xpv1lVrJcx+iYSpvpxgAqX5h
qrtOUX6yLVCcnM7ZnbWASHzPz/Yk3LAGYhg68yj/Xr0hLxe0sbzhWKZj6fsDXjboCc0bXUP4aaQ9
bdGCpxRTANgjf8YdUmy+F562dXsCpfQQYym6pR62minwl73fo0/R0z09bhv2KC4YkBAV6p3aqHrJ
uKJl1KbdLkAA4EGSyJ6b1MSAIDCi7PF8x1+ea+wdsmEwZAB8wEyTI4bR9zVmudXVHcLKCtOppHCy
SQH2NMt8v4Fvr9U8iyOBlLFoKJixYkVHtsEWYgqUITbAlZ1/ImF6ngP0QBYriqCLJkRqWzEtONUl
s0OthmQr+9RTBX5U3cOMdtwBiRyfOc1r9wNCr5G3PkuYHUsyMyzIP3nT48j3SOy5S+A/rjc8JKRI
EXixt6kRbzZa/jYR5zWWPVMF6WhKOg9QP9JpU3u96PjYzAaJ2Dl0Rd8OG3BbaGbtgY9MIv3Q6+Hc
gFWDWRLtU+XJ0wTTTYmSV28EkTATggReE5Qc0tOnNBX9VlkW6LGEBXvF4olZv7EcZTtIZSQ4Hr2g
8OSynvJ2Ds9oo6efTCdfpgscuprcUHoKlEqZTUATFwjfS+FjU8oa89bhhtkbuEtPEj0+VSY6FxQp
Lq0y2zSkGsDSi7YzP6JD4bO9TTDVoGFY1jzy9NnS/BturNdOoy3PBPNUqBEf8CiDRwjcde1iDlJW
wA1jR4tNguTdDiEHDxgzHzVI04J3c1x4QfzIPH7NvJ9kv0n5mK8iUON+evWzdsBnGN9PycLuxJzp
2gaj94bAjAHxwdDraEQvFlo2fYkljlcI4nyBFTf8u8X9dPTMyM4TSR9/eNHHLA1uXgtlgfJ7pEL7
9pxknB8ga22iQnoDqeTkgNglPZbJHpWFFPsrCLYWmY+7xU6Pi2e9R8ww8x7fSfSxxdJeQQWGB+VP
wXEZM0AciED5C4hXPikoP+LemysInPq9TLM9WNs3wHqXzelTH4B82BSGa2airti4+R1Lf66AsI+F
g02hALDzCC0Gr61SN26ip6Tjz8APkB7qotdpYO+BN20FFuW0zCO1lH4sATNhE6rhGf61hBvC8KKT
kyPuounZALlBcxx995LtysIe+HSS1cION2Ggc0I05V1AxWVGan0eQgClKpv92oAf2mB6G+y3l+NP
EiO50qZlKMIZYIf/mzsLR4PnPQBcQQ96iC8UOww97SPyZmAaxPAyR/yVs/SSm/GWZ+0Vw/zbHHs3
WJuekff1ySKW19ugLrPeGCpA+U3ZYYTJTw74DjHzDMitKDkH8mknNMTEU/570QOGBhdlB+lt8rCG
8VIaB2bOBt12QW2XfsK8G5Y8APqsfd4dhVOvjTQNEPK0r8E9bGUYqvknNhblltm8saLzvOY+c3CG
zEh+2/u+BdiBZM3AweLYL2QqN6bPKSqoilh4OEPNgOUXrJXfNC0icunXz1hTrnmIeVIEtxxTR2Fy
T8P6i3XIrssOCLdE42+C6Hzpj3g/x8acgybpai7nsOgj0gJayF5UuH7nfvtiEX6rowXLZfTHi3rk
/0WTPjIvxrBoW4MPgsT4q0GE/rWfeP9r1iG7V1nXvw8s0m+MuLkIAz69LMGmJCLdEg4x5RRlf8O2
nS+xizj026jKQGfUpOreGXfsl9y8NCPMwmyQ5uYBmyr7TmtTWxrpP4kIv2dknBS5RBYrolK7nYUx
BWFfQV8YgoxVFSqEl8Ldc9ZpEn4Y0ZkrY7G887ORXjluVAQ7JKp2MxGnjnfhUUCcfPU5qibA3fCK
5dP2BEmTLGKDsJczUdwHuMajELAxTS/W0Wk/pS0CUoIM83vR+QM5oME2rAkliGCxxtd/eEhfExbr
09bGuYdsWuctOMGFO+tOoz4UKfxHRVdv53w5H5fV776HvhEHLihD7dNoWDkPWfKI/dADRDxH0JUA
gmEZhqtwMe01nNrw2GEULtLOAJcOBCCoJhPliBm+hMTH7CxvcZBiXa5xO2R7OIO6HV3CJ5Tg8Ick
63yAywSyAW3WEpu52QMrwhGorbfXJvwdGyTSIZZofAK+hdxVv++vjTH0pICelhiuWJErHAiKU1RQ
Nja5oOZNAQ0J0ZEeG3g4OUrt8TyHSaVDm+1BNGRli03v1utkqUO9pBeY7theBQYF9RvmSQ944xGR
dNii4SDZwyQV72bsRxVHftZnI1N9SLckOiNRxd+njk+lJ/rsu3W636uOxmfHMVOOHq40p7AH24GM
e5Z6/V1m8GZ0Og4rVCvc+x6YyALyrgQFtfP4luQ2Ock+YPjz9wJTokuBB0Ep1TzPmDEqa01wSVb6
MmO3jxVGVhgIWRX06k83ZShhbvv8LgNI4nYRtAqynJumP3fz0lEcvhIkTwzJuV0D/gCeiT7B9Y/i
OINuc8kiVerRn5sybdzXknsLvqSOkZI8Wny4YPdxEf8kQRUswZqJ9xSpZQWSosOfDdCA9KdCyv0U
w0WEE3W9qFDwm8ml/dWJdACPsBpaOxIM960L4wMw8niP3GR2XI2SgHUjVqp1/YK7O/rbJPZhmwG0
NkH0JH318yq+aJxTOPbFg51Yf1oCa4op9IeSm+RDpL2tNOIb7qz/18MVHPXHUWzf86I0SDWfXkNF
++OaD78DM8/FRJqm0p3z922q+gqy+7SMO7c+MS8xZdSnqo6l64o+aGJcLxyAMQIDxhLpL/BYDPAN
YU6LhgqF0ctlC0lTxFp0F5il0KvbjFkBPjErts0nB7/r2a5fwSsVcAOFb0aOaTn2S1suXqw+JkRq
FBr8Z2Fs0xR8i0jxk4x9I4FDbDBkBbjtAfQWzTbdkGw2FUwYHzRA+gCw/G/QAU/8qTgsrBhI0Qo6
YcPB0iwbOPYNbSH9GiK3o/3aXxdUTf/x7dxUyRq8txym8lyn28FgDLuEvXm0QDaqWGCFdTB31FZj
oQ7Ultcx7kpbOpg8sZzNvwEfeBdc14g4nsIbpLT22QtCXiAe+UlHct33vFmryPq/ssCRXZLA3W3N
yhHxhC9DE7QErXR+8ET7hvwvU6mfgrlFZ+ehbSfszO4Vyx9SU5CgvzMuHivgJU+ymVm1Nj76m7MB
+3UHU4Z0pn1sfUdAoCEefIp5fEgRHXUvVxoUbYzrywtdVwtoKz5hTf27zaiqkPjYTisBiuMBBldi
/uUb5x6n2ZhLpuF3weWWs0OjvLcenDBsfM0Leqs5CGYs6hzGqtcQxcflSMCWRsEKUlQPz0g45wWi
CX91fvwd9VBfJSFAa46/VlH0OxNTAHYWibLLQNAyjcSaKoHVsbTKupM3ojEHm4Cq0QL9Cq0TuKlx
RDi2GOs1DKeTiUJ84wP0VbQF2I69LC3G7dFv0hKbHtYSKa6wHuoEe+JpnYv4uMRzxX/1z3g3+BlK
PizxyaTrUWbDA7Zy5MdDT76mqa5c0pKKpQNSqlV65TJCZDrynHZGhX6dpW1WbTyzr90PxEni9Qmc
81seo+pBijg4tRS9XOiY+AAf5aNYVrevG8IvSm/AqzSgdRr3Ktqhsb0UP88PRNcGVsXmTiccMEHe
3MWD/RoaqLuywQHGjra/wPce7OIBqJrpWcUwfGqOIGwU8V10KN8ENkI0ta1/SNYclxa5cQAMP6MN
Z6XoNlGSjTR3dEw+VAtwpLMGyC4WLCA0urvOIltqyufriH72SoTRixiMAOAGSwdWo/ldrCsIdDxd
de47BFZh/JuR4lM66d7T1pYzcEMvHUo/cHjzWnDJolE1WwWWbEVfQQi++Rz3ThtDLIZZpSmRHRid
8QZ69DeMI9sTZtQP4IuEXVPQoJBKex351TMCsJwsYE4IxBffGjz7wdoUHKBM4/bPj8hQ7pC+LIGy
jkN8atIpGQDJ5cu5R1k8yv3CkpHOPgXDEs0HNXkc3HYXn3AyIQo6alqFAPIYSG8kRIbU4El8xhvP
r23mXdPel2uR5DyKKtTc6lIBY7p6Wag/Ipt+xEu/FUMKHJKJqftoqOteHEnefBJCZIieryLmuBS5
9btyEcm2k7AL3LjrvyAWa1I8ZlbsVjGEBTy0kEZ50fgeNom+LbiGVJE3o3vGy27wWqj2FazdVNMx
fqCob/1wSxztN5XwcppIW8mV/GXciQKyTZwl/jIcELksTx7NEJHTtC1GUyrSA0mV/As5t/gD99aw
oXddLFiURY+jEqFK18Fp1u08/Ikf1DJN9z62w0Pu4cEIWxYeQiZQnZ7E8Icagq1x65uvRfUYr7HT
417VtGZMyL3Bp/bcx9lwAMsicVYkOZYXM6YDQrs4gLd1c/MLXRcEDYLaEMcW78WBrzL+mIY0eV1y
PDxtAB6wxKONyFF0tAClwvInzs77kdQxuS2PKlraXzIMbYVqV2+AUWyZgSNqeu+wo/+ZXRJVfP5J
CYlGryQuc3hq+wbBKUDb+grOxhDGPE39mwSpcUdn1KGXSMW0+0it8cuaLHEBToy9cCBfRxQjtIU3
48iqXI5hJE1me47ZJE4TUGSoD6CbMZtjr1noARZBq2de5Ej3fUWlwfDUGPixuUco3nwDBVyYOsTs
GzR93hEQbV8mUghGjLm8izfZHT1F5l8NYmVAEPKs8G2uAebl+afn+zcw6RDMLEsIkDicrixqMOoq
qJQK4s2YcvsA8SzJyLw76Bw2bJcBf4RGywCwHIOHWbTq6I9y2W0T/lbSeBr2MwByLL3J3oIeBt4T
nNnmX+QU/7VZ+pSO49UF8mXutqSIxBA/KgupVLH1E60aEowvE1QbuO+jYPwkq+xRHtHq/kaQc7ez
/hwe8QylLRZW/pfiuz/TzPIS+pgU+86k34YM2YcLlB77ETUmX/OIuRtJGcibZfN8a6dp3gOzevP9
cdsteEPaErmKj8LH4ipzwypA0k0BbUc7D17Vb332JEDvBxA0T0PdokjrG+zUdL+EMjxEICVK9O91
yLHt8z126PgJUa/uIxnDeC4AZxnkoUW0Cuk2XeYYD5LYtvj3JtT6iDrg+Bzl22BA7IOz8hBHUziI
O15zkf0JSZig27NNgxnjlR0OogtycZgTA9wzRI2YQAkWufXOfcUZSrLTUjaa7bMZjZsqC4vZA/rQ
hX1Uk80AMYwwsmsW2D/WapFhkXWiRm5UhC0pBts4gHKkB7LQGRiMnzR3JtBhReC9rXBfz1cxgHZ1
IRQSxTQB9ssHsBMIUDB3a6zdni5+vmuMfB4S/mWQu7sfOGV/vExlBRY6LIHZqkovWW8ZoITTPDn6
YtNEHJeNNV+hDvSD36YOlCvRuPczbrY9XXUKuDCh4yGc8c7NPBxB7Uah2DdhmxzaYQqxIPLW4wWV
NLtkC3IU8DYn/Nxt3vhsgRBCCIvy5ZNh/lYma9T/SrMR6gaI2z9Hg12XLp3c0y2DrguRFD22GN1c
dDxw6OZafPW4F39mMgBDQi5gSXMgidBULH0FGAnJC8kIoiHqXI8k83ReTxlFkMiQBeIBURLjvS/1
G5V9EuxhDVOPW05BaA8xEb9SrJDlxIauYpryK0bTD/KzykPp/6SFMnvp2PiaTn3+CpgneRhjJrFY
biQ5gNsAeLOo/HsOSFCMKoof1iA2Q6EhWqgWSFQvC2mCJ2nGtkz5hrcjt26veS93AD/Jk0nb+Ay7
POIUEpZHd6nTeYnACIoa7zl4RVbniP1BL11agU7xjpEcu8dmaxmy2br4ueUSmoqJzu+5HH2kDiPp
59wTDljX4sp22eJjNI8VfLczdesVwU2bqLdk0F9jD+9tiZEFXIZteoQkY2K+ykC6wwZH5DlgSZsd
flK3j4JG07cPtALrZ5sC6gauf8C/HGE4b5UqIo1hqG/b5hAPXlZCUidv4WDjSnHxN6VMH7RM5o9u
I+62aj+kFW0IS+soNDbZdRtqif8/dLn/pdr2Pyh0/1v17v9AXS6yWKCYh+76vxPnVnYc//f/Mv9S
KttP6z+rc//pt/9fiW6Q/yvMBpDaopkJBhP43P5NootfgU4I9xnMn/C/41f/XaQbBf8KhS6E+xns
YXEMV8y/q3TxS0hThr33J2aHwLWS/r+odNN/GNv+SaRLAuBGMBXCFUp+4g/+c15G13SWBHpgJdeT
3S0jQDVMLBSqTurN7zIbd2C0T94ksGDMd7j1N0gL5QvrMiyv+AYLhfFjzxtxl0GTCvniOQ+GZy8b
jnEEgU7rfjuHuzRhu85bRuRL9lU0K6ij9Ad39BBFylQehEF3HXOPdubPgNAKD5nKYKIr7aIyB12H
kJkKeoj70Zd3LXQryJ94mWJRDbZ9gmXLx530gsrrmx9Pd6SxK8jzA7A/jN6x/wCcA/NL/mtCqAAc
iLVWr9SHlCTYQTiIrqpPi6iTkL5T2z8E0DBCv1tv/lLa+W7aHNg+rNypvorpBklRSYIjZrjarGjb
W+QxmiCmDdYKvU6nFFd5hNqen38vRXf1cOECAQ5/BJdxe2MouAHZ4tXxGr3LaTuHq6xgATtF7qNt
77eZVkjCxw34lwxn2IiKnKT7aFqu/ppEZdv9H+7OY0l25EqiX4Q2aLGFSJ2VpdUGVhIBrQLy6+dk
N0kjZ8w4xt3Y7Mgm+70SyEBc9+N+Xyh+gWR+5O0fmL17pEMtSoeJlp3Ox0tKGhMPq0dMMS+D9z5N
zp7JfFMV43lOXtX1hyyP3w4mGol917JrYnTFpaL4fk0Sjnj9pLEwqGuyXbkaO95tL1M8nuJkCkqU
usz5yq2XZmrfEEPf2K31LlkeSgQjpGzOr+T0lMVDqCSoJ20TWEw+bDbi3T0ds4zh3vHtxdlBgEYJ
LY1D3f3k7nrQZvXkNFN0tdsS3KrFei94L6xXT8osH5f64mYWanAxQu2UIL9GOCeP0L/bRoptrxWb
EoOiVdj8XQwBaMY9+76YO+XHsF5/0l/WyDStxX7V5PiF+afb9zwI+kZ6VOk05haYh8dAO2bT55xx
2XKrExIK6ZOYaeGQTRgnRXxvrXUo9eXczLMZos72wwflmX7NuD81w14kixpkBRxxNoYrdjYEuc5l
2XAk4LYK22bxbZtil2Ynu/21uRKDMt0ueBbKqm9mx4Q2HX2ihO9rN4V84kNbe6ol2idNK1UHzQT9
j/Z3bmO4O0wYJhbYhk098A7Vz3Zv/VTTeFMNj+aa7NekwYBRweia/bwkQV82oJPgYOvkHHvF+u6L
9b7zUGTl9Jg780UsAmRdCSZDDUaK5p20ZcDDANu4vfs4KzpvcTbGzW+DWx7gDpTAqvTNold0E/Xr
uevnJTJt/bno2pCdW0enat6TutvMgI+pjk4stcBixgz6BIqqXQ/NctK6x5WfTi7iSCtVxqvG73rx
bKjDrZ2VoDTWqp2ll1rnNp9uV1f5WIvkbWz6jcbKQVS9c5xajJganKvTfsEEPNNoFk2Fu7Vq4c9Y
JhZfKPT+xnb1u2Fp3+bROCtJf4Zjj6Q6DzulLcSGpRh3njs8qZ17p1zPirTa4qtGhV48S5qHQ5AT
dArPqCLA3TOu0L5K7tTpp4pFBOq6YdccVFjP5irnlm96QbZJ9eqirerOqJacYfVa6yruFm8ILPh4
u8DuS5etw6Np8wGWIC3MvDC9TDAzZ6vlRI5t3hFTOxgKZoOxHPWFndtz88EEC/Ndp1u2MQFvXHeK
0pRpfQnBPc7wULjb+4RVf11XXoxJ56PXdoH0kidqL2BOU+fK522M4Tmhy8YfsRUOk5Jt3Ko9j6l4
sZbpUKrzY9vnu8JMv+Dxbqeu4jLJJBTm9fKRD9hWBoX6Wp7VwcCE7+v2Mm+4rgNU9hU+fgLN1BQ3
qjPfrP2R4qCdM4D1rRaa9SLupLd8Wx0qEdvmwklTt1a1x8ToYFPS204AR5kgymUOmdO8LPMUNYP9
Ksf1TcqH1toR/vHtBImmcfb4oU8rUmszRDTSPPbrkVsWH8L1ye20ByN96CDpysWNauZ3G9IorW9q
9Qvx4eIBdenmcZ3z24UGub4fkbx+hxR/xIif2j59vTb5VACuaVbwtBza8SUZ16iXIkX16BATsWYE
Z6Ne/PQSazKtXlN5WilEUc3ha43hWEnFfGqlRr03H6HS5veSJEhNuWUHTXrRs0e9PpARR4MQRVCb
4iQtgPiCBel7Rc3my2jzusxAq7xs2mWFXvm53gWMNVFvec+ZXZYPQ2aPodN0Ge7Qq1rYQTzeYmAj
WIeWe8nVT3VywwaMUe9ZdHh1U0okQvAiobvcP0c/1otwNDWWuZuhkxzs/m5mwEuH19aItyN0Gbda
xpXBvbeoVvApirtx8yy8Pn/LrJv+OE9nx3qyUukrDjWGXB40PKyGWylkOuQl7/r88TofXo9iUaf+
PMxhiy4b23iTE3sFOcRg+HcsvYogkwJrSW7Z5hzSFcAxPd0ncFceMRZXv3VH4O0ujNsqcJWLrWuR
qC7G0sBQattSFD9Jo5wWJzl1Rb1N15dRld/CfOqY96V2B4ceSPddYzUqEoRz46zjFBRjdnFAATpZ
nYpaO/ZmsllKebN4fREkhYlMdP1v8mEwD5o6nEFWIVafi/HWW8YnUhJ+URS3eLXnZvI+WyIZIFO4
Ug1lIWVIqgBkWen9dHota3nU2pSDwToMtu7z4t2uDKBee18Okz8l5a6CUVGdw5Q/yezbxSNW7buS
Z7LrnkrkOCn4XXJhEctbyjOk1Ceni68vm0R5KtTXdH6Q3tk0ntUWZoxViuyoPpnTr6a+DcC/3XvW
b+jMZ6ObkZmMp7cgBWoGavoEHe0PV7KEX4Xd3LjNVm24JMCEcswuz018t6Iy1KDuH/26MaubNrsv
tWMNKrDeGt0dxT+QJOYztwzc13L8nTH+FXXPGqPD2v7MeLmLudfgzWIWCZk/rtbv2W3yXek4acO7
FMt32m8cfQcP+1lkH8b41lqRQ3JBf5vM5CTlvUIUnc6XSIuZ7Gv7Wwh0Ti/suhFR2OGzndjPogp1
8ejk7WPczoxMb4V3crWzmQ33q2LtJJcxbzy02rKrzeZZT+WZKxuzOoYstK5Zqy9Wth/jg5UDXJhd
ul06nupkr/LZMRPLAgoZIKYZrJC9OcEYIq5WIiXXXr7zHAbsosrCWNjbdLbf40RH8fG4pKUkCuwQ
DCXnFqOf6C7hzOaGWS6nUqEGTJuITmGILuOBPuRAXcf97AJH8dCDfG2y9hp+nwJH5Fw6tVvO2yD2
cjCNhDO5CXJpczN6mtO/Nj38Lfn4L4G+f8Qp/6Pk5f/Z2Y1+0H83u90W9fidjv9zaPvz3/traNOt
P+jehoO4ZqjZi3Wdv/7KVermH5zAhMcpbqUCwLw2DP8tWWnqf9AF6JB0NK3rbulrYcPfopXXeY5m
HKLDJHr/+vP+g2gli9H/NVlJIQvBcdPxqMhkpqTS51+TlQgdjiezaQpEJl9V3NOgassvj6X33rJW
mIrpE/HrCk6rByTIXTVAwUmiIi4gAxMyXxhG2K5TrrCVmhzeurR7NOo3b+RlsRRu5Sue82Aby87x
ilNp2q+Dmz11XXYWlsKOgeLS9xzqTrnui7I5ddIpfYSsc09ThI9Z/tJKFdtw1Xcae6k5gY+eh/Do
NvuVNhetyvdUz1iBV4/3ns4lpprFXpqlFpUthGbdR0Jdn0uHESIZpvdUwyJqx2qXTM2+ccqe1lBk
XVErdZCW9ewna3HDRsMHuyCSubC6Bm4l2S1WwjslUx7TVP1Suabjy4j3ZNRC9JuffnbeO70PbOuQ
K95d62Glr9nBKu+UeC9gKFY92yjuAEYzeP7kKk9aWe4GLNvV1E6JLEOndM9T4x09PQt6SL3U7qIi
8WV9n1pHoioXxZ0fF6vfK012lsn6gZiQM20ZQYk3naTNc0emMGqh9gkHfrHWbWONW6atH8U2QjIG
6DtAQCXS0ZQTnsMotYKkN3c0c4yRV/IS7heA2Nxbubybsd9WGphqURBIIuoQipWkUaarBFE0bjPC
VTdyZr4lLMrAUq7jLrPN96Urzy1NtOSLquNapy6lnM4Lq7x2QGcHJbbRZJPyzRiq+1xzQ7WoHoyC
gHlnOydWWe/UxftQbflY1oYF/Wt+TpZ2H7cp2VhPPRiltZeJFwKgom1N+uI3Me8CAUrTJ9/ORHhk
qS61pruB1JK3oZzurJwl3HX7LFmwO7c55GKWF8ABHp6RGlQdj9G00/C/Qm2tPixVOTmxd/CM7nsS
3kcFeWzW83PnzKEVUwlr4FWTTrtfDLBeXlVbOLb3VCeQqbryVCiS0UtaUZl3NHyZ8q4Txtb1WmvT
2yrQso5PAaNh7w1ktiCu8PV68Hg/mTNe7rIJml6Pn7mCba2M+9pkZZt8FHng6HWUYnIe82rZkmv6
6OT4ktGGBJHc1mw2ZpOrP9Fw91jjlvmx1f9a03y36PC9raI/FTQRhMnVKcuX0T6nsCJ+ZkCbdin/
iM0/oVs66OIs0oSf9jYgI1VEOrX0kVp+ONgmoM1xN7WDj4i6s5zpyLSUBZPtfju5ygbKBWVTNZY6
4q3UH83R6TaUGchdgT9/izv0OVAYG06jkZyd2eWVaLaXzL2GScrk5M2ediAb13I9KNzT1K3p3ugU
RhftIendLOC1y6fGGuk1TqEaWRm+8g63cyrRCwOkoTAiIsoRC1xcdi+bu35Ow14pAnNRj4VNQtzx
HtS4fM4VXvUriIQRT1+LoTIt6bh31PT+Elb7xdyD4V9O1eoWUSnHj2ku77Ss/vUw6Bm+mLZMgnoM
LOv9NNj3pGOO3Vzt0zK1gjpbP5c03YxUunVaxts+VR+92vKpzrsbquWxt6y9igLt1cPWKJ3NAAdg
SpVG0CFU02HvzNaOqPXeKwHaCmuLE+ljCt4N/PTUyjo4hv2SVVUXerMe6ZYRuYpR8aeVh6TBjrDL
ttvTO/w06L27oQ74NBXFwa2SSyFaSBOcGICFz0JTGBs0Z+eUaqTA2BP4BVFSiih30J2zSvnUV/nW
aYsTlqDXrlHJcI1nc6PwYK+UV/mQoYrP1LtBINKId8T0K5dRl7T7USQu5ydB/H7Fwpdu/mph2SP5
83EANAu9pT3m6vBM+e1rW8Aa6FXYjfl2spdj1QI05KhAgUADnNXm7Lb9oUjsLExLWYe0HCtbmpmY
kDP3jVohx6fgVL3ocUUjpupgyccxCoUccFTRyjrxvLpoZ3pz0WeGmKXoQ1ODIOoJyjb6dnIpMAeZ
7vzS0T8bt62BVKyLxv3SNxX13lxcPzaxc9VJf2PVyiMz/sFZnL2wieLmYAqF977UV+7Fygkrq8hE
AylOPx54geWLqhzKeTi6WbeRzBcwTM1uVQW+j7htCDziwGA6ZGtoZc4x7ZTDONKinc7TjYGd5KcE
w3lGmifpcd509n0/uUvIKp0jL57vpoHo5QY5w0pHFbKnT0V/FnRut1VtZR+Xw8b1wIRcyznCRsO6
KSTDskbbO57yMRpagE4G7ZOouxR9p+GJbvXrx/vKAJVpyheyqm9akjuc/MrBnrRPhaea349S+gMP
AKBEZQHjTsxPWvrrdgPYd0oPn1t1bgjJw9U3Prs1RD8m/Jk01AEk8aUWCDI0V/KLat2znrG6T1jT
1s28J3eseV131hRKssFjUewIxrnRKJPToKoMknOBvzhYD7Lvfu0sjShAJcavgN17Nr8riaH8qrnp
ezKz5j1J4/0iq0+71J+llhvBpNK7rtS/GFNFhJ6FBZyz4gjBSvA6g9AuCvWrmkfbd1RBdlWxSWrA
BK2DW4dLttLKBZKGYk0J4TD/LmNJHMhDs2rpc+CLs5ugZQUDRn9/U0JZcK7Wv0Nvj+xmZrFfaip8
KFn/zlf+kbkrL14Z50HmmndC77j9xPAKkz2q0eq63r5yhilYNfVnJZmYz86dkueHseVcUwt9o04T
6bWlums1EAajqLD9r69sQVy9SLlVuM0I7mAKPZDVvAAwQYnGnfloyWrfz3lxapqJ25p5zW+OQmOg
yB8geVkQpcDiGWX7wM5P1ImsnQ6pYuVRxlQBYeGwpp4cmcUI7bqKb8zjqz5jc8/iY2prsosVP56+
Gd4bbUCa1yhRTzVSIvoSAYwwZ5S8Sq7XhqwHdWX1dbSm69bLOv4/RuZSEkwnARHSJIhn8TkM7qlZ
q0/mpxejXg+mQlI/n9PD7KqvBceq3RrUEIzndIF5KFeCs8o14Rl3+LJx+zTaxptJrgpT9I69Hc9e
2u4oUT53a/UGUPo0durv0psd31gXwNn6xarKvVooDm0TiHuJ8TpAoGbJBChknVNiAY6bNIFYksfG
a2B0UoMbSW+caRsD0UmAGjJnT89V6PRKG5YerRKOgAYrdDCdlAweZ038IGL3K28hsKRcsUuLSOX5
zHvs3dF4SGyy67If9nW/guBPhfglS3DJEz19imeLO0KzhPTY5iGo/QhrMqU7xxm60K5Sc6vOjkOR
3ERQY9aaQEJsb0WHmq7WnXWnqYhHfTvSH2GlBBN072x41TfPl7td9Imy5KHikLpuuNYb9ynu4cfB
gmf0LdTq1ZNFIFk+HdTX3JugtGw39e49zQYeqIFVHGNP6GEcj5FiusPGHkcikJnYUsByP1bi3UpQ
HsCLGAg6eYFf2i6IIp5xtc6xITezyfxPQQGNKr/6QIRe6w2F4BjfzEpAZhx1ifhXPONgGoAj3teQ
ztgR8aZbqB6xYRZy44vY4DlJshM47mUUA7sFl43dZ4dGUXCAzf1cMgjQQMVz0ufgd8OmRZIfLevs
Ih6rXA5oQXlSVWWbZVloKO1v25UyIizOM0oZd1UXZ770w9KRxetoGBmWneJZrxCzNzoYXkB6c/Sn
zjusVcWvuuazXVXfXmcqqJrGplCHiIqBZqfrvEsB14Ehveq1yQm9kGcLFLZnhp2b7i11eoJh3XUV
f2tnF2kw0CARAtkZuNjmtJ9AHqKZt/FBdsa7luO918p0o8TlYWkb1GKonkjm6Y9XExCBUN/zsvp2
4+ZkVswOhua9d0TdKLSIB7ogyMHnRvzKIon9aumezyaxdNN4bh8Z46yFk2if1ykfjtzkPstM5/5a
qNj5ufajqfktzddg7MU7SNR3iQ+3mWq2crr5iWYOwc8EmEwhaazF2R3WHbkK+897bZWfbcz+kOgZ
Lx8mB+oPIBe95NJ6GSHeXm2577QXRqbX1tZCj2QGZ8qkBXpDps7Ab8+wvw1OmG1PY2ugiGWjTTk7
Byx+souI32rD2Slu9sEoUF5tw/W2ktCRbq3cpY3Y0Y9+q8zdkRXA9KrPwLCGycqRjJkwRcOqKOmn
edi1/bQhruC5M9wsn6TS2PM0sdu0J3Acr0RFmZco9F2JO5s3SVF9sC6HapTlWST2Cwsl3lWxgqeN
Xfin3vAfSSv/P81ztmtZqB//Tn7xP8aPLqXi86+WrGsV1j/+rb855sYfeNJ43iZaCVV9V8v6L/HF
/YPaWzqqzGuFHr20LrLM32utVMqrsMRZhGriNv1ps/9dfHH+wHrHSjdYqXhtCf2Peq2u7Wv/5Jer
9FxZhkltq0Fz7fVL/G/Si2p3pIDcMpiGjhfP0zhvc/dL6dT/pcGP1rerivOvfxVFmJR3049LX6Bp
XPu1/qk/K5uHjg4b4eJz2QMKYZxX2o2iKx4tTbIxb6VR6y+r2+u4nHmVwOhpKc511sgwk8ZtrqXW
vhly79gX3hDGaJgnZYy9G7sCMmMBB+VyFWMLRgdMmtGIH7c1ZkErh/I9pCYCh6rH9yuRvRZypxRj
UK+r+27HzbzD6l67TdyoL5mBmhlouU7/nJ32oLQ5txBt5Vo5SHFWAOM31iy7V7XLGaWkqY23spM6
mSGk/syRBm9MM+MVnzMGVKkCRkWwaAlhUbkMNwb4vCqTkl57Vb1vieacxt6r1YMytWoAWZsFjVvb
7IpEqvicWspknHEA96XFD82Ero6DkxtOSNY2vrHX1Dm2Mq25WF7jJDEx/lt7nJegp1kHj6egkIv3
XqAtlXJQCP8TJ+2ss2IXbtTgnmzdUvc+bTnql0EoKpPdorFOKam975FmBL79vLG3QmCKAXZ0aMLC
SCNzEoTVIJ0ZESh9ym0s+KMpWI0dIPWaPk+uhqVvW5DTJPSxlRozibBIaNWf1narJbRscMC35Dtj
/Q0wSb+ArfOf3JbmE/L5QVmJ2QcywYFYhz7oGzz3gZT5nTY2oMASl2MhYF5kXegaaflDEqYkObO+
qyXv0swq+js2jDT3renkD7ouyh+zH/rS90Tb42UVFtnJpMnA37Kas1ZJJivSim5jqMq47XMSH+S3
eu+3a7SO8IeiWK8rW6Vv+IBb/jiZ6l6JR3NXa/RXoznO+HZeXWxNT6DTFEl7YRb+oVLXOqhp3N5h
soyqWZ2MfK12pi2GE+JOvS/59Lf+Fan1bEQhzupNL1METEWa+U8LK3Vs+sn4KEFQT7htptypmvUj
4uVdybgD+nKYvFeVTR0biBwtJItPOk1flSiuGy4ec8lvbNKMN5xpStKbeDd5LhxuET9bJNZuO5Wr
8bjq35A0czTZqzlSa0wnBnGTcdlUCaeHHzdKe15oHz9mQ5FGSmGSWqBIluc6WYefMYPGorqn+4Wc
VuCn7SmY0hgzQXTUy6a68ba2C/ezOh+X9KYW468j7Ic06124WJAZC5F5040tPSyOni5cpyE2fHOF
PGPCQMHxKFnLw9KEJOikpDREqPJBz0wUJNWaw1y2mr+m4ocFDnWQTdRE2Hn2xvaV4Z6SLxkVOXyE
IEJxoYBb9bUxre9dvbkfBACKrjfWxiXaFwecuEgUuhXPUT7MxjFTFDtiAY88jHYRGVa+ddcuVkNF
V5nk6IcjVMKj/NiUhq4E6gjNGl5LnQQaZ9pvda+xsmilTuiln+V6RXMtEA+4t/0M1uv6yqAe56Ie
bstVUbfFPFGRNXjilK8AQIM9H3ISN759RYU99abW1VPbiz14/WZihTPe4b5ftYtEE2oHY3OVmLvM
wkk1VZ8Shg25z4/J83ZWh/PM9zSZhPJaZ36xyo7rSMuVB7h2w/1Ts6J8LJMjLThyOxreeiw71/tS
1jR+qXhrLEHOE7hj9bJBENU1L+uf6nNOXCtWrY90pC2MJVopyYALCxVEVGibkRKyO9EK+8m9wufU
FV17Fq44uAVxpMon1VC82zpOQJAcLHC39dqomIcTTSv9Hi9j9KvBJKFWYqt11sc1e5Svxaezmul+
sBR7B59IGn9d73rZR0074SOlFLG2eiNR6KClq4FYMKxEVMYtN9+Vfevl4J2q7IGdFudsnuRRbU3l
JYvXS5nWT3PxShEA0k2+7egUkG520tZvpZ/2Pe0w1LF+64k9B3k3HyjS8GsdbL93v0S5dYYxcmS/
FSUBBub6WtQ/BJCriIxzaGafGne6FJRATeszt1jOFn1kkAfEMv5Usyg06yPFficdiSb7uBJtNfWt
pe8HetK6OdTSNz7disNAePCST7vOeoRgiFrtd9Z4NWhvGlrPEm8cm0DgOiOOpYhKjREw/YdrjTsg
dmofydG8Ka1PJ+7PuUq7ms14Bw9/mkV2gmX/ijPrkefTJqRLzDAplO0oipMBue47U3Lqk/lD9a7S
d2WZJ+Je4UpW0evNU03GzeqSOFIMnM2GJMCiK6HVNFXQyVyPXEAYiqm6ks3xQ+XPHd92LKCS5a71
+uoweuWxUmhVIRl5DQGVvrDTcCi2HYVtIXUSl67V9qOz+jjZ+qE06hzKRu9BT5HspDZ3wdC3FVal
FcaTsqsVvv6Zuajx2p2EEJB28bFWaE5aQRzrc3bz0Z/V+TbOaRYSQ7zrcou1bfFljhO6eAiWTEm1
UzNrY/bFpbTRJHQX553U30YkxWdROe/x8GdOmwiy09IkANLs+EUjXtq650Rcnbu2uBl1YCvnSc7V
CtZhtdGcJUHWeRsl4cErVCoZ+IrhLOKc9JNT/tazTgJCpSGMXMpEUaB7deDLWw+GYiu8h74ghNLx
Rece6xwz1i4HnKRI1ZlmYUHD/zTGMBEr42elJGSiR+ChTE2otTCtw8QxuJOWXFCr+5p+mKELDIl2
Zw7kfIYFF80y3ae0yu/MKt9kqYn1XRfVpmodfJ/xkveaEkDSBzX/M+sOlLPJJB2gOvooO6B9MJVa
TRBr8I4AwRH9vrHv8o6UnSCA3m8rJ6cfSlW3QlMPucE10DUeWI+Ag+OF+lQg/aAXl7TP50b9W5Oh
4B7Y0tJ2T6uOT8dqtDrFTjcePe9OSZ8EA5A+tnSVkW0XUAL8gvmoOS+i0wPFHGjDi8Oi7Fp/Vvr3
ijPSsma4O6uyQ4v33Y3e3ihtjaIXWWLUT8Rhhk1NSbhfulxcvGHZE249V6oYw9QDEFIU98Be+g1N
DDdUxCB/U7nlF9Z0Jyoe3dFCVLEn97tIppu8qF+chKsj2jBEFaBTpQeGfaQ0/Eg/6w8m3o1M4tt2
epmFA2E1OAIeZ+SnZr+WeDY6U7M5p4AN2jVyh5lVx90XhR0HL3ecgzWae5cvuuntQ6NjL7lcdyfK
ElPR2B/2TEkf/Vt8+hb02mx0mktb5lHsMM3H4zjerUZJgsIWjyK/i+dLEhoUHrrWDUWDh1Uofr+U
GK2SWX8KjPZOUu0gPH57pX9+TGsrknB+ykNtbJIBWWdslBX3r9irLskF6fqcy899+TKRkSQ2tMuT
nA4TfasZxU5TCQYWkH3GKaumfSmgveYynPkDdWOJ5HorrI+xep+Gi5EMUZqRTNLHz7J7autxnxfU
XSbSIPRmRmY2PQDteXvKgCrPuqwpDz0rcrm+PiQqTTWsdpNDc1/1c/baEmOtNe9+LE+0prP4rVwp
vxwDAOULetNXQ8SKi5/9S+s98RcRGcI8qHNKKRfYj+CfjZ0OwsSDQidpvCJ0TgWqRXqVwAOU461G
N4E6aJHHIDWznV7I9GZVMvu+a8d79UrzedNMCgIRcpjO1PL4RttSQuDs2vW1xXHqjrr9Fs+HTL01
458Mpr4yn+tYbhyr4tOpHKtll6+HwQgS5HnSG/vRdDcEfkgPzsdKHrSeQz3hRBSknrEKb9L6oUCI
bz03WFfQH42ZALmgN14bmd4mfDPJsNWBf9b1p9Qr2n8i6Rp4UWvtt9CNJs1kMVX2DkWiXVWdRn3g
ARqWj8W+qt/qr16qOpc3xYo86ZDeo+8xduWBCAvZNx31s+5tnhqdhq9iOrl9sqWXpwIiI/Q9zuqR
1HvUNVT9EkVK/FaaPwWxZ7OUZArHni4Zx0d49g3Zp3tpKDjupeLAdLbaccoFSG0yAede69q9qnry
ZPlFYb7w4zl2nqmtc44yt28LKzs2ms6FbMa3qPfUYf7mc8mtpZvm1s8041mo056EOCK4aUXG4L1x
J7MCjfc4xZMHyWrESEkIlXJLG7lBrQdamHEcQhWnS5PkMFm55wRJ+4ohdBJKQrICwC5u425Lwo6q
IPWt5XPpfFlV+6s5CIqlAH6Op+akW+t7T92ZZgOVLQ7WJfZuK79J2YGAIuWDENVTtZ88ea7Ffd6G
3SppbIu/127ZlU59aj3zpMTHJLWJ46dRYnzpyNn99JiCPTY/HSi5icdltsl9b5fsXMQJj1Wc5jJv
fa2VZweuW+v2hdbs9T47d0lxm4/Ql5l9qMQtzD8y4vRWl/ctB0A10hWAiUS1pv6KaYv3ShDHzJXH
unkHiAhaXTx0K4xCgZcIqUtvezHGp8GmJgNXXTGKu8o+cxZEGeen405bVhSz6+Si9dz7a5uM7Go/
1EILupnW7CI/s5B629pLu50UGZLWubOt9Z6S8AdmNCoH3mLywi0XCTz1kfALTcwD0UWqbrZXkl/p
Dnn9MzHcEP9eP3S6tfyiXKhu5e+0qFDCx36ar4/fnN+r6ULpTBVQTLO/0va0TUHHv3DjCyltizJx
mifKtstn4e0MOnXH/D1znjV3U8kdnhy/xUbjfcsE5sKIKsn3oOzcZQ2den5HhbACaEIZG9FYtN/F
kn/OhNKpIQnH7qJQjdp4RLV4PbriW5nIoYuFvBGSQelRveDR29xX2ntXe1GV6viqvcXhoCffbml9
28x+i1edOoJL7WpvG5FulanINsL5nab66GqC6rYH03vO3Yp211b9crQcJILQoHdq1zlYHQGH+jHx
5E4ZzVrqZmztcwJETwD4EE8UTZplsOJINHUVgKQkNNRSLxdQag7r/jEKB++h2sT1x0IePa5GQu3s
RKhpmeG4VA0W90jcFlt3bL+3lA3V15vRcSHI9VMmOKOG6bNhO7EjisjRbi1M38ami1ywHWo4TIs8
loyOZp+dzJLmqFvZ25ss29nxuqe+gj4JJVR1JRLi3qO0qaVOLZ3rMLfoaJ4MESy2+0Fxl48/pdFH
aJLlWrxdjv2sJ8spTzmY6qa/7YfhY0nsjuYxS/jtf7F3Jst1I9mW/ZVnNUcaHJ07pre/bC87kdIE
RjFE9L2j/Z33KfVjtaDIyhQZLKoiRzUos8zItAgL4aJzHD9n77VtPjlBEQdoM0tSuCDlOS++Kzad
HeIQSSO+HhEy/zyUh8CgkqupcOzgu5qz+1wWm7Ycrkr9gtt8XzLRU8jnFxvgENl0VDZ+HRxUuomN
nTNeLhxxjSvf5yQJsIRNsQump27cFgYgS+pL2uZ3Yx2ua7/6DjCMYnqYKTMCqIn0hnm8O09t6r5t
96k5LsYQQJwXg1tmh6TIEH97Su+gJsYU7BWGLpnNlOKQc/GLM0gyN6EnO6QaDgJk5NN7GAfmnR+2
GRxmgGmpbTc7MyhuIkG05WjFV2DzEIEo+yZSWfdFo24AuiHgy00/onhmiwjp+czu4wvoq8GmwUS7
dHfYlUVa0BCJK/pp3m4SbN6bLLcO4N8ezIFEsLUBtvWVVRzfRiAmOi5BtkGp6WROcoqnZeX0o9dU
hOKiMyRUlyztjl5PTWkSOHFWx115wY7QXeVUtzfYotMdUfLheUim24Oa7OCaLVq8GxLyWR14r+eZ
P1SvtfDZaCfg25OUaRNGZqgRUB2vvJH6XkyVjz5eMCQsYjcDAQIOdEV/QB+7El+gzCuxJeYZ5y9S
4V2XN9lFX2fla+jpYKvyb5qa+Twggf1QRH25aVpLMBnju9R4SxZ1zQ5vLhM6g02X7gg7v0zDHLwI
A7H2hL4G361d8TT41a6z3GNsRjWOZDbRmr0VXRsk1pamtqjCa5GmIdZG/8pkA0+D50mNnr/OIaiu
4pToCqZP8T7oyxche7Xs3fPbmJYF04P5MMzOtvaKrWVBaKSmu/WA7W0wz6JgSyRSCsv6MWvEP3nW
30SVeyoUAYx9hjU6gmW4Dpvpae67H74733lzMh6HBKURT6tGDdRCMDeKDeRFSFu5R/UJnT2/LrOz
hPFkIZ2b2lHiu5WD9tJOexFF7rdkCq5azXTMz7ZDMvBtE0iR+svJlWinaZ2uOhFd+96PuK9+OJ35
rUcQ4g/TvBV9Xl56CDNObRCn7GHzcjf3xamgrboqgwB0QhfdktkGtN5RyYtDzMuqKwa9GgIsuBNR
EOgvHGc3NeSZ5YWNMgGahT4i48+PY4QAWSNbK6V1ajN2KuVERGRcWFDiHO8uEnKHJPA8nNI9u/uA
0fTUboswGO4hcXM7afTYZ0Ja3a5VWFOi6K5Ao750CwImOkN6F41IHXzPfSJCOwSwsTBGw8eiH66C
0D6piFFfieA/DXRx4wR1RYkysFWO743oxvcnbzeay9ct0lZ57hrldFZMSO7hDhElUWX3Ewp3WsiA
a7tRkUyAVVXHqEDyceqZL8nmNu18el4+7hK36bMNwWzFrgeGuR5RUvCNKJP7APvceYhG8GpItQtq
ZQBrFMd2u8maySIlOE6+VWaT770xeU37Jl5HMdBZt9dnwZiw38lARZqlfuy0DyxHxd3ajGANtSE8
lqDs5YsT1xM0Jif72hniq0vn9ptv8NBAiWTujard24PvyRn7dgMzTXt8hLgOp5deKOx6JVHgR33w
NezzbAXc5LVz6/CUW7Q/cz6xtyCtnLXlhvntT5Wm1TGlmEgI25d17zy0wo+fYDpeQIkwvpaZsM+G
IlxYdGY7PHSzrs2NMxstWCQ7sTYhePVj2+fWVTKn0d7x7PrcN8jQLlXhnSZZxdTAlg2SMYQ2gkt6
MxqLza6peX1TCFE7GMLzVRvDXpMNOqCGYyOytM8bM3AvLDHgfKOnOV1OBjPLyC0hlyvToOlf5zs3
V6eFGBfGs6aFVI/PUkbVHwzMs/XS9v46C6adwg7kLrKn5ia16+aAq7872r39Yo+zuszV8l2qUzJq
CbjZGLYaNhV/yqnzaKugDoO7tBBr0IeB8KNz/QeNg3Ff22ZuHIpiVNXGqOz5Ke+N4FCaJetawtzZ
C93ypOyEz2GRmiAZtKYtVhfUrhXT+MRJzQPdZBxMXVo/A1TcwYTo10IN6bYQLPczRj0wJHP6Sksg
vR4sqQ69XRwYKC+/Ix9fowXvF0sV0NuS87WEDrV2IF/vh3J4qYInt67tdUdN+qoS1gbEcN6Fxchm
a1YBRixSZs8IP8FRITRSfAmIs+2ZuU49D74RUqE1cWQ+Mi8BDzejtzFaS53HfevtxbKaNXRCfxQy
qCFcYuHzSY84VD1UiEoC3IvSuy6v6MclQ7pQ3lwWHKBvP9c5R/MeA1sxL4I5no5mnA5fzTJ8Lism
7LSG7As1B8URv0EH/XQIr8vO55PTSzqBedHNa76YqC2rF5rSP1jCZnwW5NKzu2Ys3RnzuWJATUMO
tUg8Jd1LVFv5us5jjFlDv6u7wXktZphlLSqfl8yNyTaZ9EiUowObYA26IKKuCPXBMzE2lTC1T9BI
Xvhc8CSisEIqMtQonSUaOJY1XJWTecd4be0XKr22iYe4bphOs0eX/qUZsF7ZgfqGBb04jUVesQ+i
6km7FnazGXyxSu9QloGJoZXvEanC82oauv6sVWEC3c63T8ZsnoETFfvKq6wTShsHgE2dXKBBgvDh
BNBy8/llFn4CtKiQa1ln6jac/fp+IWaZftRcyNnckqDOst/RGVtVwuBdGOp0x1A22XiWkV4OfM7w
S+drPehgnTh1chCOH/AT6HyHscVT5rbYHyawb3MQj+cJOmq28vM1a4J+mn3Xptiwx28d8QK3tpOW
O112NOE7mlMQ5WHSOAOZbWY6siIPG1IEiFBTLv5DdWE44jUOEqR4kFStkbGaR47IJiN+/TxrpT4j
buJ5KBzv2AI5vJy5T9vYJLOaMUu3BZh4mmOf5riP1Nox0mJd8ixR55T5LoWUt+Ehbs4r5l67QhhU
4UPhrhvThNtTOj4yU+GTgZO0xdolY2QfpfLer6kpk8A5t5vQ2ydGYJ75yZh8L2sTJzLYu6eqo3uW
NyLCOGhagMvCJz+s8kOUgD4HRux/t8YStoXppw8xqRfY/2D+Xyzr+rZgSHr0C7QOqVHC9WGF3fY9
vSKLEeQFem3qLBQ2+Gqr0VLYZl0YRnmLlCewBCMWaQbX6MftNU2Z4sKNO4HumTtZCm/YFFr0DNrg
w9MFnlgv2z4qd61krSUTCnaZ0gNMrjK5qlm0LlNt0xzKNXKR0M3bU1rRaLKLJD4rijg+CxM1bVU2
a0y6lXWZwlg8pmEfsX9lVQSdU9PU8Qy45WhbIvREtDpq78wq6nBrTrgXJh4IvumZsavDyrvJCILa
NXGQbrKJ71NehbQBSSxajX2s0SxZAUOLGNe1Hqmvirhctisurj2dEGWbkv/SJ/nSOlfsDvl/hV2K
J4DC7FInRriRQe9kKfiaCaJe67Aj83XpbV1Hi31j1S9hRCsh6nKJNNwLvgfj3PPwJOzDU8gYySqJ
xgOmcHkYrVx8aWCzX0aOwFGnka7qvOnPbdeY1kWf1nsK2uYJLVp81smBTh5w1ytMDy1UHt1cpgaa
xcbquQOkWLh7mbXRDV3LcofwSO1c9qMXmeu3h7RMrEsTN+o6cSP3QMSQvanGbt4y4bzSsP8OVrIY
mSbRfQ3hirB14KIRQIbw19BPRlOYT45Aq7ZEN93kdIV9Oq+t+W2stHPIPXsAcziy3NQsoKwOXHWL
OOBI1MZ9qtv6YAYJbTlniUAx5zm6Ds0s3IUBMj0ckQimyFmg1ep564wMCgb9Xvo4t7O586YG41MR
6HVr+uDK5QjNri8HI2U8RUHrCIMFWWZf0+WdnD3wMC291ksR86kq1AC0xSiM264rjePo2+6TojN3
P5hfOnPS60SGG96gBuUdCw/OVin5PWl2XxQVDaMiiXiaFCEmdpuXxFKw4wU8B78xnBCsOYgft5Pn
vjguJHUmxthHlSz2ojKtR0Qi/tPcNHeNX7anTFFRTV3F+QV+9gIADxTf2PZYKAMa8N/nss1gu7jO
JaPALl957A36bVfjKV95ecvIcpysXSJSADeNnqDpNiUgEJvz012Np3GW4l6GBSCeOcyZ+0jwawXx
KaGkMGHOiv44tRAQxK3R8lww7BoNNr0NqMZdkatspxcLJuqa+wH8C/BmCeOlIqvLzUP1JKL0Mcbw
dq0b6zHPzesO3g0xFTzw00SKGfvf6cwwBGOGfCybczWBYg/jvD+AToRnr+p8ccAb8UzLG3QvK3O9
DQDCXsUmQ5XAntOb2pyyjekRYpbP7CBQAKG/law4il34OpaG8TLUGXtCbDHQu7jvqM19GltEVBd7
Z2JLGfkDjxLUiYaBPWq01ImBXFdGuJ6aGs2hlVvfsn65FFHzhx+E4EBnB0BQMKfPMc4bLhHdLaeU
28wOXjICMaASy2t4yS3b6+SmpY+yqvtppEuUxsC8YrY5e8VI+cbjHL6wcrG5MTFVERaCr7NMxnsX
EPmxG7Ewsr9lhkR6yR7owFbYvnHbm2hCRFVMDxmcd2iVXrQjUEo8pb6tzw3IkYdiZAMwwzHaCgv8
sI3899QDB7uOB/exT6VzVkd8F8aKdrAOsFRpaWd7JWP+MsvuEDRWeVdP9jiwQTWqJ62yel9ZMr8q
q/A1GFR8Q6KQvg3dWB2A4Ym1aNhCaHISzkFCTXvKe3WDXwW1sK02CbOJfmP05skEoH5B3kZCi4St
3RG2R/cfKOHuy5z/vE9sfMOQ+b8Ty+1/lEt0Yvv+j/p/0ahoIlcl4vNzodz0X+Xrf50yhHJvETP/
+pf/qZeT6h/YoV3XR0OG9sP9VwgkTJl/KNMT0GJ++hEFCrJ/6uUMG1WcJ9E0IJnhr+TA/sutaNg+
sZJI8FguXUon+bcEc8tBfpGxqcVpYyPAMz1EeThefgYw/yJjm0REkGNl+t9caYs9O5TiSJBgyAxU
k2Ac1sYesGCOxLsWm4ifs8nGgLl1Us/HxsZA8ctFPP0pn/s1l/JnBvm/VXU/f45je+SdWawTBA6/
i8alZc6MudHGtxlGwsEdkLmKLqx3oULtd6xqbwzOyyjrr4w+DS/LKa06kMUl6BDFl/XJ1zDvVgOt
CKJFqm9WhN2tdYYOe/+Ap5u0tfbx81+MfPL99eMHc6uQREqF6/StDDAaoAD6qGy+6dDLMNU7/g74
KnYniUz980P9TLD9y8WRfMlIVoMKIXgofpUcBlZlUXckxrd0AJSOcQHpXz9ScZpzTrwC/Qo3aw59
WLzEoOD2NkXnb3SPHz0uaEh5FCT1rAcO7+1PEKAHUG510bOb0L+pM9rTuLdyohMY2fHVBKlTSLIz
TIDNnYnDMQMGg0gCTY6fpRefX5DlYXh3PaTLPoFXzqY9rd5dj3YifYFQrxxOMwNCHAlQeZKRgVhG
k6ltmZV0NV6LEAbi/vMjf3DXfRNxyBKHxP/Id0euLaYHCd7QZ57XeQ18tMfcTxOJSXX+m1eCZefd
SfpKCCl4vFzpeD/vyC8vaDFNtdVor3pmQPSHnzjtBpR3tfv8fCzx/jA2awrKXZ8FCi2rb767sTSV
u5aPZfscuKJn6jpOr8ak2nwNI4W6eEIukGBFi9IHtqHIR5wAdZIVVNS0KmsSqM+CKTy6Fb8/kSyF
mjKsapDpiUaaQ0nrfMU15D+UtW/dMWSmCdwnpCiPJJO0tMfInATIhk+CUDv/KpYCg2aegNcUSX1v
BDAz4S8HFmjWgDFc25QmIZ2GWJoUsiKSwltAzfWsq2fB3w3xIZYupUWSzf0KpCX9dByZ6V0wKSxD
WdhF5b4IBG80zB5nPkLf619Q0WDTbLXqDNRtstTbsJcRnl9hkpQBh4uKxy6rp6LNvAkog8mtdyIx
LjGwY/u08P+CO4T5al14ThvtJ4Kos/1QS6++q4fOdZBCDWBJpmYK+clpVLNokMkJmSPCP5Ci02zW
Ib2hg+djR3ElkT6QJAKmUUM7xBaj47bEwNUNBhhQkKMMcua02KaJ22xD3In7esmFrSxgWH0VEt6X
2TROdE8rNiB0CsTC2BLakRsVJNY5saMvoJocgT6qw6wgcys9GdJBHTYP3oDqv5Hztotrsg/tdv7i
OVqXtC4K8aPxx3TviJGpRmVaIPG1HQfryZGxj1rM81pstos2VC742Sm35JchaK3FZrQoxWQ5xGuD
D2a1JsxdnKoCBCaKRPi5HgkssMiC4ctIUI21Duqo7g4Uh4qhqDFZ5Y6pTCMOpVtoRUKZkSrKzpFQ
09AnUacrjAdwPwJ0hTml0HLp+ONc8VEsnsfuMGCdbCcCNYvJN89DtlWIlEZrTHe5L0kznjXkynXR
JsO948z93RJgybdOwxXJQQk++EHrf634iUQWCS99KhsfyVnSmpK8Knzt1hwYt3WilpBVbWbX8SQE
dnj6RTeJGNwfi57+1U60eGzzICE8ApGZRV6naq7wQWVEzAx+f9dOVuQBhOkEBXngMbDN2mxxDGcy
fxhqv3uYMo8b25ehR4ZK3eOydUVWnWGjzDu037hO/WKsNkR9kddHTkb/Q/GNj/ZJ1MKfiXxryug+
4gnxZMY4sC1qEghposuvaZa7EO8jg16R6Q/IRsC+1z8YDXXg16OIkJNZ9n5C7CQCxMXaD0Qz8pip
orTVJCkjrOCVUOgxOoyNRsJhV2E9dxdUFs6XdBhQ3CQowN1dZsfu98kv0+8C0P8fGXDb+skpNOIg
4Js1GhSNxAyLeFob3bbssvAUpVM30n2IoW/8XP/+v+njfyzAC9by/3OU+eVz81xE//O/y19NH//8
t/4sYenNLewMZZo2dFDz1yBzfGf/oLbFEQI/wxUUQhzrfxex4h+ma1nS9zG04/zAkfHvIlaY/7Bc
5TpkmvADPVdZfweU+LYQgALiC8fx4dDy51AJOO+KMAtDheuUrE5NAl59rWhrPdV46OnOQDQ4kQT4
k+YeaZSfWUb6xC8X7KOqdfnc/7sQ+Xl8V1LaYaDnGyoFeMpfCzME06kzaGSMk9eeHOGk9wIKzKZ3
mkxs+BS4d6mdRwwyg6HVGPACXKZG29YPUeNAOf7813xwMSCPQI5Upi+4tgue5JeCwcpaTbXO3Cit
qeOzvtPfB28CIUwDakUaWHrZqi+iDqOzz4/7toL450VQaIU99p7UZe+8N2buZ25ddYikJicrSdNj
T773yblsf3O53xZffx5ISXrTApePy6L59gTzosBg16HGCqHVPtDSs+V2Io31XMdOJ/9Wpffnwfyl
uPSW555As7cH0w52C0MzqZm50meVKLurgWytTe+Vw/3nF/CteennobzlEKarPGnzPL09lAgcd8La
yLwmkcEffCamB6VlvycgBLVDMkd/a+vy5/Hg4GB1Ua6l8Kq+PV5GQyjvJgi2XikVmM8l17tBOlPy
7/z9W8ZeASnmcmoUze+ejdijC9wSIQI2gRx7VKAdVkB3LuyjsIq22Hx+IZfX7d3rqBzgP7yI7LjF
+5I5GQuPEs+Ax5jnyZpeVEv+Qw3Vbh0wqvxD09Q09zV78z+pTHQ7wh/lB+vAR8d1TZNDsj/yYC68
vaCdxrDJrnbJXy5aqAn4tK6syUSWWsTRw0Cq9YVCaXv9+dl+8DrQBDCVLR0T4pD57nXoZY+20GCe
wGM6bdCnoGlK63ItJTrFzw/1wROqeC5dAopY8EHjvj1B9uRoyQdsOEHLNIziyNpDdyTxugkSFBCh
8ZsN3kenpixfQXIy4cC/P149yLAe1SLSbZkMWRA5Nzlj19tZxdlvntDlp79/ZqD2sg2S0udavnsZ
HK/GOTzBKCRpOLsCSzJvEseNdp9fwA+PQifFtVwfXfXPHf4vazPOXLwnLqtJnWQ18eumOo+MaLj8
/CgfXjaP5hE0Cj7BP6nCvxylxQnUeEzZ2Z9jfUD05mXTAS4JFvrJVWb9myXyo6dCLTZIB8Mlgvp3
l840Z68Bzbk8gGw89HyTl/UArG6prmvyBT8/uY+OBrOZVhENNesvvsuK8tyzmSow/0FdVMQN8W2U
rkdzHKvzeZi735zdB7eMFZm32Tclx3TfbfVTaVXDaDA4GfoKNe0csYch/gPj9W9O7IO7xiEWopnP
2mX6yz//5a6NlSOQV/Mejz1yn00eYwuVhF8jcMIddfe3ryIX0RHo4zx48r799mDBKMZCk7tJEEjk
QpYw/foFpymbY+JGmUpSrUd/f3Xki80zjweZStFZVs9fzo8mej5GI6TMpGezmBrhxrHYq7TYn7Z0
E5gPjmLYfH6aH11T+LvuUmTiY3vfTiQyzKhynPorktDOLCJzt1kOVDl1sGF9fqQPqi54dP8+0rsS
1KvMTjUeF9Tv/SHZ5Yltf2G91oyCZQLbWmsvvx3mqRDbZMBX8ZuH54NPD41ck64wtQrfmHcXN9eN
yqAHFSsgYhpGsmucZm8JfnXbemuM/nQma/xvn5/zhwf1lmWG14Pu0buDNrlPfgFAI3TZXFRYSelD
PnkPpD4hqvRqeze0kfObYy7X8d06vXwIWEGXDQc199unqFXM6hIbC1de1OQ+RcWZX43Z4xREyUuZ
2/k3ciWbjYv792iBm/rNZf7rXeYpEiypVNhsXd4vBibDKdLBmDt3chQ3nUVaVxY14bMR1N0lJGQU
cUHd4qtuf/Ml/OsqtDy+vDm055Si3fz2tAvtEL07onEOrMK+jsGxoTRPrJvPb+hf11ZbUks49LP5
Fsr339uebLU4Ru+1osAGxjdHUM/xU5XFzglGqOKdGz5/fsS/XlAO41usBvinGZK8W/QinRsRUroS
eUKMWK+OC/cEcYTecsP4cAftzAX3EZqo+ytm2L9ZHj46+s+qXrjwGk333QPckxOLBIOy1KyqKNsQ
hA5tFXFxhJ5hIOcE5WMwoxYDnpVCazPEj8/P/q/Lk803Beqky9tjsXl8e1e9OgbUb7Fo0IOyj/z3
OV0CMK1Iqd8UHh8cSXmMVDhHDshG/u2R2EtY/pzx1SxA7RbEyahFip8WhgYr4wIZ//zE/vqW2jxH
inWeuo35yPu3lHzbZNQtnxcLUwAfFBhVCXG1DFe3WhflPsyhfpPHWAGetp0vnx/9ry8LR/dctEVU
cwKi57uT7TwP9RVHj+hMn4sKmzSx89bffiWXo9DYoBA2SQZ+d468IcRNkcCCntbwz6C+XfVqNI7/
wamA4OCtl2A/33+nW3AaTOM4iDfM1QnGLXnIsYk7+zcL2wdvvuLJUJJ+DRMm910Nx6QDrWyBATA0
HRcJv5fsfZGHx8aX45lS2vjbJSrCM8aaihvks1t69+S3oTWBP+UWGQah1+QLZ1du2A/bPByd0+eX
8KNnUXkuM10L3T4T1bdPQ57EJvuviRpADu3RTGpnTXMh31jTkB2rtgEgbmv3xmWI8TVCXPqbV+GD
NYayjkuqPGaaAGHfHt7N0j5rTIrxYAwXXL/j1ycay0weYEs195ZluAC4UQTfO3E4Nb85+eVPf/u5
pOISS6eNWSp9tndHL425QpSWARmcS/MrNyP2VrCuBjq4GH/bFSSF9DY0Rvc/WHA4MONlbjLLznsS
i47jtg57NgWTqFu6/co99mqOnoTs0rvPb7AU759empOOoPfIFpgenGu/fxWbKOT965CgtjMWWgZm
s97AvaeZEU9Wbe0jCXZxnVkEgexipUO9U2nWzJvW9isN1jwVX6VWOIC8gvjVXWzV6kcxkUOKYGsY
m+1M5PYREAa7mT6PmmPYm5Wz9gR8i1XsupIBWRdnJKqirYduPvZ4FIKux3dFYK/c5pQ0P1V67ms7
J0g2OlHl8qDarr70EP7KTdMj71qlQZ7+keR9GUDY16PaJvXQG0itXP7YxJTjc+3F2YuJgKmij99C
8SNuglylvG0hbojOsuFF9sS7b9JQDRcRyabyXEgTqVZjOanYOU427xuvz1zGZ1hPUGibVrhtdFPd
imRxTPdTE96hAUVRa3Ka37V2SDvxBlzMq7mTFmppYABnRjy5xHogVvzmhAkusZSyIl8J9LhnZjYt
1g4fbvvsFd4V+b8wzxKPgSAumADaAAn11mWEXWZa5Y12fbqFWuyibkAhP9Lvx3MZlnW2aZ1On5na
JZ5KskUw1sYUDjeaTZhej323hP2pjMwrCIKoyKWVlt9NVSEXNoVmSMoHFulaZFVancN2ASVh5cV4
k8le/rREpouQiUzhzRCXiNIHRjm32MYlGzy/0zdRFhioVcG+nscVpT+1PcDaVZ2L7graplUh/c6s
cT24nXlPupa2aEBX1SmMSP1uSqkfHa3AzLRdTBapCnJS6OwoEC9JHw3upu+nATuzO2JZRI6pB0wL
dQNU3CsDf5uahCb3YGHtddwsk1GnrbxgJceA4mgmcLzdRNKv/M0oQBJuwgio/Wp24YcQ3708H07d
wP5J8Ax8jUo4tSsSDhYv11zMBlPBkNSFAumzXoMDnrstNSvu9DLu40cV8JAi/oC3t1Ey6zpMM9VY
bwnJUzc5UXMMtTqj/hZUNN1XBOfMVykyFi5V6BZY7waJ2jPxA/+eILsYTz7KunAHqShF44XwDYHa
bGMmnv0B9Wg81DXi8rjL120ztffQ23q5CryxI+QiqtXGLqg951xG9zwNXAa4uLtMJub45MI081eh
an2LILjRsY5pbgcjOOAeIxKzVubZQ2Cbw+s8RTbRN54LpjFjepxjHLeHahNkuspwsrfCfMpRWj+3
VQOsqQyrqLrqO0a6t5WlmHYW7kzi+uC0bHcigvjwmsG7b/aDHATtdGO2jU2ZeUF2VmM2GQ898Zv2
eW9hOVix7WschqpVOz2F5hCfIoTjzMVyWSvm5jmpKV1jqscBqYHYOj2cObyHZjYfDLptaNrmRpJY
M7neNYHI4r6uIpTqZF+W4NbcwWo2TTdazaVCXJ49hX3opRA5wXacdGFid+mGoP5Djzq3NyY6WHYv
oLPtHzVPEWylzAXAoxNFR3bsoqnYc1VJqU4Sw/LPY0e0zxN/f7gOSKfOr4MKXNUlaWk2eGXDDeYK
NInr5ckdRj1GzNM8ONkxYQUEH8E6Jfd1QV4yyJhxPJc5Fefl4GIwA27hOAOC1tp8NHAkBEQr+fjQ
Jh7w+iy050Dvq3B2BsD9ugs3BmPAa1gPvb/tlod0rXQ8RlfxQAwsmFijxolrelGIk3jSwZfUp4eO
GLEUp7qq6lPktf2wT5pY67UtjegCH5W9xK2Q1XqeRRinv6K7T6Irf/BgcLReoqqtaAZJ2hag6iVm
DmrzdReMmf9MuJsNLthEZbMecpLqSTFMOuNCJ5P3GgQUn7iOoHbuzLQr2h0Tq1HeFLkdt+eexu6P
hZR7v8N4P7ziSEibQ5H32PbSKdDQobJAJsfQFMkLcQMVMiImc90XwcKm0OcWuaC1KwZk2J1RyXPT
DtwaxGs1GYc4H/1bjDhmAF9gtst13TCrWeneHCPsEj2ZrU6ga3NFfGKfnfu5j0qahpTnH905y7/K
vHBZG5K6ozrRZZPt0b32eoN0XD4WBl2+Tas4pXXQuuZ3qXNYG3E3VccmmFE6uIEwVqnnJz+mVk6P
XjiEl0Qy4GQz4VlZmZ9ei0ylcAbzrh4YtNvcI4n2ciaAOLY0QJuk11cyH9rmWDhTQjxziwKTBsY0
mbvRGqp+7XV5ByYd03mxqSxvRKhgdkm2mSdWZ+QgwK6OtZXO0LuaDG685ebuhKJUiBw7Rg8mXnR8
QEmIiZXcImqYz4a2T9ODHPVgELZiL/8wMMB24fdEJ6xJO+cDbQBz3Ja5gV6jAUCQPWaytAm5V16V
cf9VxA9J0aoeMUhCDy+c5W0o+RgNa97XCFOpBiVzpLXhkIUbEw3ixN7A0+jMc8BqadbWCu9zhj+D
ZAEL005sn+j2m9l5O5HvuvEwMDtrx41ZxBumh1cdGYYTAox6Qch6NZsEMsLnH0FiEB0vKzgDOZzF
amsRZHESvBfNRaTHJR0gJAXaKYGZbaqw5jPWj2ZWbfkOw7uZpoDJft3N1SPOTdTmmF9ikFhxezvY
DuR4jCAa264d4zmPw5Bo3s7p7FdmHxKOT0hLCD13FY6rQNlZdJc3bbFPtDeCtfedDFu9qMcbp28x
sPYGPnFgS6QfrY2ebT8vez9eoL0gnlKjNX+NHBk9Jxh/yWrnxULDnmeMNbJQNUh1Mheiu8PSDvCU
8Wa35xuc3MwmwJWVpz3vmnQvcNdVr/EUoWzwv6W8ngxJJj/+oqIWtoMNk6HEPlIPpyqhKYlfT48X
kJEYoCKg0BQoKnBPgzW7FzFBlU9DN8jv2rJdACNxF33l6UWGFLuqOBuDAgNO7XaQQ6lKsuUJMjDc
KEGsAyl7dXk1iAbE3xhCv2Obnn1rqnzgemEhf2lTbuW2U5bczlYP82OUKLHXmcmPWY1p1r/2U9Y8
FFVXvGaicc6AkQUt9JmMuIPBGHti6BBbv0R4NisQxbw0OzzKoOGS2iT4FGveo+FKWrxtTIYmqQZ6
IOCIImK6sIUNhyqP235TTdEwrCxix+HL9egxtlXm1SQ4KYj1lTDx9fogF8AIVGyyr0Yc9lReaR62
KP7oUULXSpv+iHAd+6gpoppirKiwahszIV2o1h1rLFBwV0mBrc/sgTa3LRcd3PjIs2T3fb63ysq3
tyQv4zgZGOFXaya77FaMNqrJRhsaSs/ZmaNyQ283u50bqKFbJHnWvO1R69kHxkXNU6tYuTdFIEn5
MgwrswkUS2z44GZj+vAbKBj4ZvTJs9HgptzbJKtqaNGwJegrdvyxJX6vgyzxaIETyCbUXmJ2XlFa
cZwhR5pzZREf1VGDxyamZqKiuk0hnJi4PyDQKcXqGGE2nQv+9L6w4e2wQIyEuPHpe9D4MCHMNBQd
65BobJvYhCZxdrHQVDklfm/q16Af/YOb1bohjqMJvkSOIhKaEix/gGlH4CEfqJlE5CLygAapaYlk
lvD8tdEVzdopmmpZSIZw3mnQ8Ev+O16sqS4cjLVpVA3rymukuVbOmBmrWswaXAPYQnWm/Fj9oL7j
jesDi3pckw94b9DE0asGvfMJ+ABEVzj78Z09x169YvDbvqZ575P5HcuRNr9uM/R5/4u689qtG0vb
9K38mHMWmBYDMPMfMOykHGyVdELIQcw58+rnoaun2trerT3uwRy0KwBVhrVIrvSFN7Qz3Fg5jZa3
ZE7sQzFhKOVDZtXu03aA6dVn4+e5EtXM6SXlO2vJw8YtUMFLXSO3k32aBKoFdy4w1P2ghPYq185D
YM+qvllyC+l/KdIIS7m6lhCealCsdrk1SRBCqQ8jV8KQAy0VLgGmlRD0m8jVYeDIg6sPwyGYkY3W
8bh1uc4iDXUPHGp2kqKiNZBYLf8Hqw/wYEFc4U4xjAvqJeClYpcyKkss4Mlx+JlBbJXdJF20FSbG
uxI2JeY/ozyjHjhKMksBuN2z1VRQhXQOPX62FOUqMLIlRHutgQ/mNxNybuMIk9PBFpcFParJnPsY
i6yP1ffTF7ltGDi0I5Zyg4I4SResDyh7uT4+jktelrcwvUS+K/H31ZiAuX5IDJj1ToGUKN2kaWJt
a2FkmGQH7fi9MevobsxsHpBKIJkKbudBQ4FAZuAxb4ObxJT1T/JUkLnAFkYxj8gVHY3RXhQEVLKJ
99HCmRVf1HVGIaEevyfy+h1LMUWd34aybWzGyMgQ9tJBePFNq+guybVFIdqveJwiHsbvcqjzkyQr
QxihBGsX7ovEZgRt6XpkBaTWvmzyMTcvzbngdYhz7cuEY6Djph4rLN8yYZg+ofW6DzucLTZavlib
GeHICBc/RXkzmrz98nHd4aiwpIOaoMZJlYOwnPaSdlRm5FmFXWvA3BZ+90Xqydqh+vZbMx2nW0nK
qGpL6Lo6ous9xByU7cfDHxWWfgxvUNWi40q9HhzVUWEpGJsOAdaczQ54Fy/MIsHwJQyAqSZBdVOB
lCIf1MOLZsqq5ky76wgvTDmSlzfWSjJgcCg+6lFhydCDAB1vXj4sEeJe9DmEnEIaZnXW57pCZaLu
kb9vuhJjIybEK2AZbosCL0Z1DPEdmEXzJCGaeO651mreTwWvX55r/Wo/dRkxPTEExXz8+IK5jvxG
CWTs2MFD+qkqv8UF6Cy2F14iTmNS4Fe6AABtwYnbQM/Fvs7o/vx4mo4q7389EMwtyvvQPOiWvX8g
5CYU4jbMIoqcHB0nMRh0OPutXci2RKTo49GOKmE/RqOiyoKgjKvy6/1o1ajjG6UADZ4TYX3RY0RA
0V3IR5jMk5i+BCmg2o9HPLUM8UFWqC2uHBJxVMktgqAt09ZanXMK9dYIkF3vA8XyQxxN9vMgo4VW
IBJTasYZ3MuvA1PP1BQ6jyZ/A5F//6qzIYnMRJMReQt5XKu5KAgAabqYIjqPzVR3Xm3V9b2NgO3m
41f+deO/H/loSq1ySHW5oAfZDGjReaWaDPY159B0g2RBjFh9ALef61TE1adchyCKkUuLddDHT7F+
2PcrnacAYCno6ZgoUR8VPdtZlMT77MCMK5yMOVFv5qUq9x+P8uuCYhQbvzVVNcCkyUfTy9CxZtfs
J21UuoNQCCIsrKcQOB4fVmbRmdX0626h+cihomm6anCyHQ1nQUi3c7iknBykr90UtG6vcVKgGbj7
/Rcjlsa8akWKgfB4v3wqO20a/DTpqNZqvc+SEKg2CSuFBVMif24go17/GyNqIGhlmn1rv/z9iIq8
JDUZbuFUkTR+DZC7gLmcmKt0UZTeNnATziAuTq0QkCQ0dVbwrnHcPBoByOilFnIWNj3Xur1UbYX0
RTsUZzbEyYFA29m0MHVm7ai7GPdo1uQD33KpEbYouo6AeZrqM6OcWop0axVAhIDCFPnowhtNq0OB
hFG6PhKGA4Ng2SWR2vhThz5AG0n9mebJqcVI1QlSDAgHzrijHWZg8RHO1rpElMG+w+4LuY0pDJEx
7bMcL72Pl8d6Xh3vZxwKQRnRDcfz/Wh5lHaf9QCpWPpKmL/Gkc2Rjdt6PCwVCisF8REx2vD540FP
HKJcF4qmA5XkdjoGZi6BtWiiRCXMiqNowxQH2NbNgaNBw6izwLquOHy3OvZs59hsJ2bTBCysQWOk
M0dr7v1uoDJaRlbNTm+D3npWlRTcP+LNw65ZqJyFWlT4H7/qiUW6hmkg1Wg7MqXrA/0UGbSIDQod
epqTaxIIkVETm17S5M3Ho5yYRbiL7Db6zhbw66NFas8BcvDrnqOKokyEy2mbbDU4KfJGgefCfCby
fKPMCLGcOdBOjsxFAMuU+hAYkffvF6ABQ4kXiAilXBKMSVNRG4L5UuPa0SpfONtzVKAUMQRnBj6x
TRhPJuag18crH81kQ4vC7HoGztNqWn3nBt+YJOnOrvT+zIl24h1BWUFTW08z41dAaCaryyiwwSzp
kXlSI2nbSTTIxMeJpt5VZdz8mSr2OfDNiRf80RoHTgkQXJWPXlBURW/bsL6dGJ0CT25ChFQou25D
GTrNx8vnxCLFuBwsCnw/utXH0IWkQYCiX3jBAIsjJDKkyRtrcQ7G9OsoK+BEpm0qbAtcyNFSkQcq
c3ENLE6qcfRJR0hkZpQMZwK0E6MQnij8xem5ciXfL8jeKnC3Fja23yZyHZWCJIuChPpvb2tia7ac
yhUObUUcTQ6lwWEizcB6eKaVctMkA56aZSN15/bXidfhYEYvj5RXZyUc7Wxt0PWQ8jiX3Ai7Nc7x
+y6j6eXj+f/1VMRBhevGAiBJ0HX8NtBplHGi30V1UKQolcqYP6lR+h20Vk0KE4XV/PzxiCdeC6AX
hTngVxwaxwTwuDDAIGUEsxomI34TWdWmmqfJ+3iUE+9lWhyLgIQhsaJV8n4tjGDyQ9J/8CV2Xbll
FpmXOTQxL0D+BnxVeA6aePKt1tTA+EEEOL7XJm6TscxJDqLalNB9yJqV4aiCbtt+/GKnB2LOuFrA
OfyShedybCMiScKFlI0H7Sb0srJbfn+RWwJ4pxAg0y1Qnu8/HwVXitUTt0qYB8MTjjGq2yaIfnz8
LutWeR+BAMMQ3B+wh2yi/qNjITCiLoRbg/ow8P5NlKEioiXD+ACryd7aI/6GiDBOtae2XX7mM55Y
H8RYAMjxDiKVOwZTDbEc4/tHbFwaOjJLgDz+XHpbbzdIfNBBNdJRFb99UwPJYcJIAqCJwGx7/02j
US1o9k3Yu2rFshW9qrxkUj+3lxIaZtEtQn04CJZ1RF/l4898YsnAaEC5gcyDXXdMKYL7Q9Raoq01
oFR0nQiE1tuqGn87eOX1oN7ByFKwaTqmgZXVZPboBlPExzF6S5cSJAQAQBNQSQbL88wCPbV01vsY
QBdfFFj5+4/Zc5MhmgkAJLMocOPasfZyYkl3Bc3Mq6IJ5ytBe2xL22R+/P3PiS/7SptCrZHs4P3Q
ZgwFNlxVWyXMg2+V3LT9claMM4npqQVqqiTCHM5YTB1ze2jBVdD8mKrcwLynxd7hRZsAp86pXu8m
/Dx2/8ZbkT+blHG4EI6DqmVpy7LtweMEelnFXqd3FZZpUYw58McDHalKrJU8zn1y+zXk4N/H+Lh4
mtMgiSAUl0swjE4DWqd32tKesp1Q5qzw+9TEvWhYPXJg3VVfmwmELrRukG1nnuXER17xYuRAfGOu
86OpXLBVMaoFVOAMeN2lb1jh25Oo5eSZIT6nZ1785Gikq1AI1xLAMWosH9FNKlWq3okShBg05ZCy
aR0FwsKSEkIQdthTYiEXUImmwFzFqp+UmuTNSQcVWWJKBKL4qlSLMu2ySRL0ERpIORe0rb5TepzC
M1vsh7zH0fFs67KhEtvLQOuOyUNTbmN9J7eQ6NjLuR8PnXw1Tpm2BRpe7AIrXOFXNb4tEhq6ni7V
aGuHs6k8ajxtf2Y/nH4aaGdoPBncGMfLBjPqbEA5GVzjsoD2AoES/2DHoAyaa3Z3I/JI2qPjSGco
q+nBZjnX8DBbAA8T+feguOsSBoD7z2c5Sp0joNkJmF+kUqcGl46MzusYqucSyFPrheUC6ZTqFMfN
EROonGM5MJEcxN+tjly9sdvvWlOnV0Mrh4ehJdv7eIGeuCcIywx2JNcx6Pj1939KWHVjkUvIOQBX
hVb7jbQAXJ3z8cy3W/fU8api7ZPYkFj9KgA0ganEqIiMA9hI/RwkofDqWg1fYTSfiy9OvhDZG4wj
S1ZV+WiaEPxocprlVDgqM/WChgZRM6i/yUP+sRhMW4cPvlZRfgXcorlWqfDRQDOFMYqIiLj1Hjkb
OsQfz8+pL4c0C/c1hf21jPF+fhrSBAtOJwNJ2I7DJUiQxB/MuyoKtYd/Zyi8w+w1Rod98n6ovJ1a
MDhMUjV11Y0VdOBJcFseVrz2mHz6NwYDNkwxj2hdOb569BzWjqESO0N4izZ938EgAvHiDYBTNh8P
dWpFEPdxq8JSJGxYP/FPS3zE8sRoAYWRfIj8LpVj6xpnBuvMWXVq46IQYK6FJu6X47i2yAaDFiXr
rgAxi7b2MiZAhOLxc0Sta1P1SFV+/FqnVgZlQyhnumWvvJ33r6V1URTmBq05qUQWMVly+VOTgF8g
WYjOTNav70bdBXLAKslETeSYQDOibJq1OSCLqWwbXCfqu9JqDsDtjJ3cxMOZFzsxmgVYH3KQTWwC
t+P9i429JkHjbnBuGSXjsAJEH0EuJX6k9MstYi3BmSD21/VhcPrZYo1NSO3Vo/FiWGRITOLQIZt1
+FwpC3Ac3NzvP56uk6NAF2Ebk8EZx+eSJA3GhMQsdNUqTF/1IWyuMWBKf3sVMj98s3UVmtzeR2ud
wv8SVhbgrWKYh1sFp3G0c4ukPuj5aDypdZC9/fZrsQShp8CSBXwtjo5bfBQb0KfkGZDuyQBy9Vtc
mL9J/uW0JclA3HQ90OlwHldFVKkPqmIZyBlLTYNmGeQSdWrcuRu4250jM2dnvuOvs8W5DqYewTfU
EoBZvF+D9QD6dR5osM2Y/SF8nARXcj9q42+f7iYhBRJ0msnpTtL9fhgLldUBDT68z7AU8zG5/r5U
I9g/3J1/94UM4FUm24m8W13z7vcjhfLSSL1cV/jWzPFzXkqVn3bRuUr/r3E+w5DwEk/YYKBgZrwf
xkTEokYftSJuHbUaFIuVaBfjPKba1dBjaO8nrS0hK1eLatomoODs2yDQQSIWSn22+/bLJPIw6xFC
ys9pQqfv/cNkpFIxTmyVMzcZyqewuKNLHaHBMxWNE8MQ3hssTA5IUp2j4iAiUMAQ1uJgaY6WZ2vo
mWty+Feq9v9DPGj43nR98/2/rl6r9r82ffHtFTvb4j9AExM9TEIdTpB/LSS0RUfo9Rv8z5+8o//P
n/qHkJAl/jCIyPC71KgKczVyv/xlHi1Zxh8K/FZqB9yaSFnrTOU/hIQU9Q8YgmK9BtiPa53tbx0h
RfljhcAg5supTW2UWOW//+c7vY726L/fqU/+UHn4ZzAs+CWv2ncQsymDwbU9urhxjZEm9GA7hKh7
5UoJjKdCJE8hAgo+rJJPIV2/PQrRAOmCItosZS9/6uwKtnPcmxsgcodKKuOdsqR/ZviyblI829UO
s9GqyPTrTkwbi2QIH77qsh/lfdFhpxynkRek+WtX9PsC3ggyA6Ur9Z0fC/sr6NCOlpE+xxKmCEZ8
peaxMd1PWVTkSMVJUXYxI+kT0Vuaq4sC1e0LcH7bQXkdNAxCI1QgHoUEwVW0CLYF9ejDvbe3xjg9
RkN6sJLYLZQMrWBDvzXHTxCmtlk/XIpSjrYt1qx2kytbMYDsamPTYSN1btW3C57B0hd4q7uuGG3X
MDHi0qubJF9eKNdpaO1jDQkcdUr72dGS/gXYr/pl6uJ7FZ1/pw6XV6SVvw4l9ocyGNxIqp7LUnqa
Q3XTiC2cw5cZrwWEOB7Apl0uiCddmhpGK3OizAcdEd7qEBZx6qP2eQ2u5cmQgIEPSW/hCJOi4O90
SZ9TvKym+xosqSvs5koz3BlPEF/tk6e0twZf9DquFKW1DebUs4M5eCCP3Zba8qmv4XWDlFYu5y7E
KFS2Gm9MAYdngfIZvf99OCZXUZMDM6miQx7ocF4s/OfsESFvBTTwYOD9YKG+ZHc1riFdgLlPHtxi
Ti7v5zKL3cwQr0VtIJIZTHjTjDqmZYb+JVGjnZEo0aW0SNITMEXFHxag++piPw/aBF0v0jcZ4txQ
bgDnzrjnxQi6LbT7lLz+FGDyiGScvGwSTX6zS0oSQdcfEJJLqINTQLECvINXraodEcMOdG3qU5Qt
PGtI0BeWxr0pl89Y34qtVMxARtHtV7rY+3Eq/NZx+X8hK/yfJRhMErjqJ/3r09H5HidxEf58OoJg
+Mcf++t4pO79B2Ae+tPUhA2UmSgw/HU6wuD8AzwMcYilgbBCs/fvwxFtNq50SkKkN1Tvaen9fTgi
FAw1j5+FNhBCa3CUf+dwpE/DnfzPw5EKj7ym7qR+hOO0eo85u9E0w6CDwn+NJchwBwBK8RY7nr5b
NXyVaglNNzcDfavUHG+kpfO3CKSqW5PebXCbmjeLiuvFIidYTqgpQn5d1Bt7CCbFSwKLaQsVqL2Q
lqxy9blJEVfQwt1gGt8yybhrTfMmzGhNLUNsX2QByOUwFzj2KtM1tnPypahn4cbUSJ/oJKwGG4AP
82V5MBtZuLUa7KSczl2kZodWTSp3rIz4YAtshKMc2f1Fwq0cRtY8CrGDBppv6LP7s2p5rUqzt6/y
lMaE8qyisY2ftG6i9Wi/sa+TS2RFIy+2bBhihclpzz/4pCBcabq4Fnt9n+EX8Tkv7qi9fG31PMJR
YS73xOb3Ffwx9GSwQcXgyjWTpcHpMnhFQ/a5Ssz+WYVn5iarwv9SdeJGD/LqS0FkuG+RK01dDDEa
bJdLEKZV1MIyyVvpXjXmfC/Zk7kZZbwxrJlkWoqW0LejQnL10aovckVU+zQedYf63cNQlvZ10+it
izDeavoUWj7GPAb4tYBCLM6E8gWlNYPLbEbrE2+9ButrxQScpbZiE3XC2IURS9MxG1N9WvAxWRzZ
mKwdrlLNPeK1AlNdWIGCuvl+TO1u24pO+o5genUvqpqkAcQXuMi8UHYo1bR3QhLxVUgWu18l83NX
6RXroUf8CkcBu7GQ2dCqB63RVsdOFR0vc1iwXDWMx0xPte089A/APPRt0UBpASgR+YDuEds0U5W4
emia2qllrbrRVrUd3Ofk9iEImmQzjE20tyOMlBIjmi+6LO0ecP5D0KXEqERagsWl7Guhbxq12zaF
eaGYcTe6gSG6b1E/W6EzV0uMp1ZaMnVpfJnadrFFhCdUoQFjaq/rqoK4z9R+C8vJdvVujHwUIKbn
JozwNGiStYvYw8wNTRpsOBOVqpOIztxVbS/vQgw7WcDT4skpn6qSdeMbTehA9TPTXC4o3o27KdQb
iYhCS26KIB/3Qlq2k4WhopRUY+rAxSo3SPtOF0pbMGGWMpKh0ezb9tAMfb3BbhtTiPp5HIzxeaFY
gU2vMRjQP6HZ+dQhlt0MiIhqfJzypeV4G1qzCXJfH4KLqQXt4+htPt4iSG1t4GCEGxXx7c9kuv1m
JrqH5dPqxClS1JR+ttBuoRgzF7sh1oDIT5B+xmKODrKa2M8/dPAxVMODMgRMb4Gi/2QAcvG1Sgnf
5om6W21i4QdlqnqxpjnXHKNI8R4H5PYcCzM/mKvzl5KlYtMq6OnGcQbnLAIXiqcY7QWw6p0XIF/m
BT3dDymewi9VtsQ3I46ITqeOcewBbq0OI7TvLVaf/BzLHO9yUtONnGm33ZhWBykLsm2rDtJOLXDB
ikPjWWvoMs9JlD3UALYcY5YxKV/q2e8nTGEDtgkXsRL5MYnLxg4jO4YEPZtvCTJTvpSPWgyzSM8F
SrkyqsYTJo2PGmhlcwPzmj0JFAAXnLQeFd8QRr0tFpQva8vOdxLmbZhr2gJGuJCCw9SOEE+DLoy/
BqMhe+UMk7KOoEkje2wGtwHSwDilyuXFWBTGhbFUFgxTRdv1OcatuRKpCZ4QcfI0jN1wIeeNiWf4
Mo4XZtZpB4Rv7AfIMapvhqmNk01lIW4cqPTfoDrfd2lY3ZjBUvuyVi/IjMxvXW2/xBYazq6ZLt2f
SW+DzcbQysIwfGrvoxzFolbk3bVmtXCXjZQYy1lmNi4WCvZDp6XLrtNC8WJgzuBxGix3mC7Er4mZ
fJmWQE63dhMMW4wzDKSFZUhfWAJVn4wObqvcBtnzkGYo9mjlqGOnjTClohbyo633y36p1WI/hXYB
vT1SntsAwnSmV5PXrZLzOF9q3oI48icpaLNbO44Q5O1LQYclxchxKxIR+nCUZA9R9nqjV3ntLaaE
P6aZa7cwJ6Ya9MFcpzSZGtOL0KTCJQTCzyXFu/myznFwQcqM6zKJA2zVo2W+4yrEAawHB9dqAdY9
mpztrIrLwShywFW90DZCnfMeEI81NL6uLpCEa7m7xS8L6sQgqfGdoXVD7iZFomwykNlbRco7wH3I
c381LG35ajeztSsHKXbxFdJf0fcFWBkpdv1qQfncAK/GGbCnTq+OqfkQgUy8twqrulHDPoboWGrb
pByN/aIN8xVga+WqMeo3aBj9Js6a+gL63UiJISkO6HW/LiLo4KIGL3Lc6HcQGwpXNRrpWWD1Cu9O
mfBSjSX1XpqXct+ZSou3R2xRgBkFJpxNmXkgAjJniAfROAYeZL051Dc1/d+dMZRXEiH/NpsWbZvP
cbRfYLM5qt5WoTMYMQuzrVRvEZq0D+Zl5pjGK1kjKPB0MM2Xut5CDA/kkHBaDMVdADD3gr7MCCsy
snbdgKm9sGJmepJav+oGrJhmJCS9yjKv2jSOPLjxABXUeJb2SHGj8WDode83+aR7gi08utEgJbso
t5J7IdXS6EoYsHLB5lH2KSL+6byhav/RRf6tWPv6FeTtW3lcZCBL/lpWGCVRAvzv/6BgG9Ao1TIN
tVUZ9itVHYNC6kdxd/IavytKnPwBf0XgRNm4caxlBoBDIBpXCda/InD9D21VkFnRFAb+B/Qb/47A
NeMP2nOUj3+IR/7VxGjLvov+1//gt9QVzPIDGK0KLtTficBBm72PwDWdbAwxIPi/tFyBBawR+k/t
EkNnay1q+F0e5GSrDs20Vwpjl+fZuI2bsnFHDW/oJsJhsAu5hTVMdzHNEQ5i3PRd2/Kul5qv89De
mkWkOWojph3nHNpwoOXwNDZ1H+fIA8RRfzDVW/RhZK9pa9VP6BJ6vQQ1N9IluM1ZAxt8eNMFtk1p
SGIezI3p0Lhn388maiFdf4N0IWRx0+87QMzqpEqesfTjjVjgPPeZ5CrB5NqiQUljMW6KReMV0vIB
xCPKFZP51k39BY7z7aa09ItGn2uA0Ea/0azicQ7MZ01DYLWwLXGVl0O/U2rrNV3kP/Wo/nMVgY8H
myhUx4AuLo2rbApvMbAf+8AzBsopsBUnpKeu0cT/jCgQpPwwdnTssMnZv+N5i3NRewuJw3CR1vga
yWT0UwN0F6KbN1eYDPV9xSk6TPcJEaeUvATFcqhmkDVsd1dequtZGzG/rCziO5UzHTNweWq8rEge
BRKgTqkvT4YJtC8bUtdW80+62rROCpnUyzEJd/IBB147Rm2mGmn64b9qOr3eFJ9zCRBW2Ak0+yXs
m0VqX0cq1GiBxE49fQ0RUKznGeanbH2GxRAeEHLhdaz+HsVDNGnqZHBjfHsXSbtqMFroim6j4DDF
nXfH3XFhGiMhmRFhp6sDJ1i07KvIArTgjeA5V4KbItW/i9Ie3U4MqAAsEUlEaeKy3MEoR0GECCU/
lMUETL5ygZk6aU4xKx3uh7zYznWDw63kiFBe/WQ4nKM9yORvzVRecsd014k+ph4ROJTOHh/UDLtM
LZOvc9iUHoCbhxQDiJZQfknCFFGU7lGpkKKwrc+zNbgZhaAd9MdyZzXBnbq0E2Z1xg6lmE1SZ74e
wsJDjv4iskbQAVl+NQm6FpVZPC5GuJMxuPLJK+eVpq/faKM+XmkKfyKwl2v0XK4G0bYebgJu1EL8
LsaN1E2NI1XEJkOF/fRcoMIRlrfEz99UyKuOLqDUxq2wd+GcG6sZdA0RvHkqhXmD49XgzRhSOGbe
OHHePHaoyTiLrKXbdgk7z8AnmLg1xAIzQrPYzaJF2kIPxnFasb/NQzx5U6vPG10Kg/1SKc859Fy3
KhHsF1r5GMr43M1kqk01uzkKBIOwcLQT0lOedTv60yGJo9F5JdD+0kRspIUAZ9mRF2bLwdT78UpN
B/JmOh7wz43nthgQZ1C0r+HSfmp0DMqW6pkIDlUeDfs4C7iVX43GtzII/5R1pi1Wh8i3A4zgkwrv
ja4d/BFtGxzOzIvKyL5AQ37gqPkcxvY27LM7ND5e5TS0XTnJbyQ0c9zJ6Fg5YfpYNmm0b+rlMxI/
YjMUeGbm0nOYx98gwcd7K68O6mDuZ/IWV0+q7WLZn6sgRIogEQhz6PNXCLefq3raJ33155AVryRJ
6XVOgH0jJzJM9FHeLl0hDkpBC7CdjOQwUiK7CqyScGL4FtQdy85o4RxXc7qpJKzJS6D0FmpsGLr1
b5D8AUxFnewH9F3JLkkFMRgErTEaoRfO1a1FruxZvQ6JliCtMMTFYqJN1cbFtyBSZq8FOpCU/YUy
1JcRlpj00fKbFRSbgGF9ggP+VFBjnTAEhB+fjYMrT7V4wVl5eOnG4anuivZ21bYgtdXKe4niSoKq
T45bW6En6taU+BCVfmGgdBSos9c17N0U14ui2PQYzZty5kOia5l+/RqdgEOgxr4s2a9ARiRHJx8C
/pV8KWyz9rHewypwSkJHGUwdZowWA5JcLuao23Zt9VDGxl3YzZ4VS8Lp484LpfGKqHvXzNFDkCZP
Rlm/Knb0We66VwPjCJeiJHZ4c7AdA/uK9XmDDsv10M73sopABY7l13Mef9fCRHHVQkL+Dt0dau2a
5qKaIi7zlhpT1r3ZffyyKDr+5CgbMmWvqSAABF7S4F6HxYcZL4+Tmr4ht4K7RtvdYB5yrRW18INa
8aGjgY6kN1t3Pqbv2w5KITglCihxckAjyN5oDWTuolC5X9g5iTRJPsj80DMsvN0Gie6+kPBhDc03
MKQ9CgIpekhWaV6JYIpdOe3UVe9ZOMOU1Q7LkWC3qAGdmTB+ol7fYsR8VQzSN11IV9ag45Bi23fc
HjfdNH9Fd/4LCIJH2gH6nhoQ5BxLvcU9xtzO1gSbu+ivxz5BDSRFhySwyCNp0luRdKG2uNyjfob8
Ujr4aTqbl0XUXZgkkZfFNN5lbfCJREXaqoX5JWz0Abms7LLmgLMpLXFipa6e1re6gTSBqta06tT4
rbUGjah2+kZjxCJ1sK9VZfDBQSH7tJp3yoV46qxguu4xBUBpwJb3iQKst69fy37cK/ZwvXR4k9AK
Mjd1azxZq0DKMCsHfa4eVIrxrsAwuUhSLkTZ/j4nw4uYwtJvWLFRZd6rg+LaYX61YPhTJLDP8YJv
zETivhwQk6nov1RY6oxtgKiRURySgsNnCqSbsWFOR8IKxI5fdVFfoNiB6VARXOl5+WVKjRbhNlkc
RvK0WzR8Gxdto+66Wkx7H9pV5XWylR0gyFeu0ZatU/WL7cngHhZFMoErVumdIWF8PWDK65DvfxtD
2xOzzZOXpARF+2cVGJaDcgdFD8N0JxpjTiKTimKh+DDK5s1kNfOBVOlbBXF428q5Cni3qbBTmtSN
sNON6CgYoGWyV1v6EnMS0MBQC88Q43dctO8xtnsUcDU9gVOm1w3FAQnJ1U81US7FLG7VJHzUBtve
5+SOlwUsSI/mKOem3Zv3UhffZK32bAaxBrToDUpaus9V65Le8LCzg/6iXkokmZJWc5pi0J1JAx2E
MM3Vwl07h5Ca4qaQvKqaTX/qZcPpO3FZUZADGIxCCOoKXwbVuC56wd3HZykmbDECM0cowq4FOm5k
VKl0E7Xgh82h3xim4XMT7GUz5TXLBxTj8MPJ9H2VQZ9sA5IpC7vTKBwurLLkpkEEH72smZs9FF8l
CkROZ1oXVo41dZGvEkN1BNd7aUYHgN+OKgjn2Px9TMy/uhzveovveokruuKnajmxOqV3KnokKKBr
hXGEFuxQtqE6brxJ1uAZycWsPg7RjXYvfaqml0a4onvNa9+iNUdQcAZQ8B6lQ270fmj9qIuZRdSU
Fkm8AVZ2Qwdxof/Hn7+++k9pCGWAscpz4w1bni16Em6y/SlDu/3rI/3Ot1t7wT8PsIzILDeJ8YZY
wF3tKzfI+Qy75I0Sk2++ZNfnsKynvxdALSQ6dVk9di4Zur7NJ1V/m6RNP/q69aBgoztMdx+/1Q+A
xQcrQj8CACHvWWN1ZLwtXzHOvU+vZz//HDv4697g5nsXOZXb+ak7eKpL5/bz+BVtjAucTTzLtYCB
XxVnJFiPACG/LpM12/xpGlEFq2K1XKcxczvv5rvk9l7r2Wc2wvpWH731EQSjROUm1yPjTWUpjt45
24b1T3/0049ALSl2uXHISpkPmjN5kWu/YPO8+Xjifs263+3kY4gTLZAAlVrjTbuZvGJj3/Wb4syC
P70A/z4rjpHFY61EMonqG1UqN/B059yB8ANH+cFnOoaqtoTpxcAkjG7pMN3b+SBvR992W890dUfb
cMnfPCCr5egeAk4OVCnPdKiq/F13ObGr16n46BmOTg1CViqJ9foMGLo7KKcxKjqlZybrh+rKR8Mc
nx35WKkmr5rtA1b15OlutYvcxov2YtcdsBf3n8j0WIr4InN2dSz+xkMyxbnG+m2Pua5XOecQXj9k
Nz56qKOtX9WmQiDJZXCjOS/VvncUt3CRT93b3s2yy7fDIb4MN7hR7wBHb4wz3+QH2+2j4df199NO
h86nYEnD8Ltqn18IZ3Q9eVtuydN8Ch83CG967Wbya+/w6TVxxZkT4Nz+OTpnCqoqJl51bwhyOPkW
aqtz7ow5O+lHh0yWIIraVxwDrsbLFfvHxLN9ld2ErJKPgJBjsA4mh5q7YzG/IS8sexeeftf7nz8B
F/HbM8CzM+fSMabPsCR1QJjxTd/mbDB1XzHb567hIwrGLwf4McWLmLRErEJwgH/BeMBJWEDfEbc7
u3yPxH5+HegooGjlIa1sZnDaxIdb031UdrTrDtxLfsB7aWfCixVW9tFJsVZhf16uRdLYScpxOHnL
n+g8+C/29exlDhUQl+r9mdHU01P1z9v/KFDrwyLVam7/YUPcfZE59bY8mH54W3u6lz3Y19VO3yc7
WKpucZlsp425Ly8sl6LqTrqtzjzMv5jSfz7M0ZfWC8sKVUTmOk/dolT3ZLBjFr/5XGzbM1T6k8cx
5nywWTDwoGf5/iP3spSoDWeCcmM/hVfZFwzrD/+bvTNbbhzJtuyvlPU7sjEPD/cFAAmSIiVqluIF
JoUUmByzY/yj+x33x3oxM6oqMqpuVmW/XetOSwuzTIVEkQDcj5+z99rqLpP+H6/6v2J4/mHt+fvr
/KyjrRaH6QsXU43SYDqoPkc7HxhYiCfjSvdp0t3bu2PzLzbUX/FTf/SqP11UlGTrsvCq4zaOntrN
Qin5DtxRO9iBtcVTHzmb9MpgOwBGuu2vrID1L3IjL/T2f/z+/+nd9cPb/+mC1lWhOYOgePCJS/b5
lOl+/6uP+CJF/qM3e3meflje1cUqAI9dXiPfru/r5vORDMSN+afwNd8XgR/eyU9PpUyE5jW8CmXW
DSwS/1+xHf55PfrDC/y0SapwwXTs6KwyfUSlFQxRf8xO/b27+eNL8k8r0h9e56fdsCUQbrTZLMjt
DVnH/m92ux9++k+73cSBV9Z8TAobUR6WwbrJ/sV2/lNI+j9eiZ8e3UUtFtvmnpKhsc02kKDZWI3Q
uHK3pP9u2ORuSKu6kcF31MKfmibeNJ/Vvew+PyUa5p9nipef9LehIsrb7z85fJNvv/uPTSUhp94O
n91y99kPQv5VpHv5m//uF7/rjB+W5vM//tfbR5lduq2yy77Kn0R2OnnyfER/q1UvL/L9m6/fSr45
eIPTLz6V4xvC7OprSmH7dw0zKr3vP+C7iFn9xdM8VujLP54F0e0CcvquYmaAiICPQBDyUhnQEXj4
tzEhQj0kffixITJhIcTm+nehnvsLmmP0/2g8sTWQMvZnxoSYLy+Lyt8XBGgbOj+FcSMviJ/gH2xV
NZHDebJoH7SajLtW9EjjhJVIvyB+F63FoNjcILGXRlNq4G1AI++RSFdNwFOS/MosC52U6NSc7QBK
D+OkLqMEYIxe1Uel1bQ3YzWSp85IvG1WKHYZ4R4uLrHadXwAgDdeuI21RRQ8UOdQJsRzqoz9g2Jo
s61mMOBDJIyuyinUzYhD9DgZbuMP8E5GY+3C3ElvZmceQzkwSlSk+xDbE0qiOAvzgkw0OaYuTfu0
29KBOkykba2bMk3MMminHLfpojVLVKdmfDMAcc7DtqpjUovb1C9WezlYqpl/0wdDfy5Mwz0tGY3U
YSG1DrHCcrvK9N61gE2PhJTb4QzvtEWf3PXR2C35W+kCEKfNn1ukjZuXuQ9hxCTOakOiuQEeV8gd
EF7RDqj4RG5Jga1o7Hb2uU0Wl/p3sR3lQDS5DSi97azQLFEY2AQkn5Z6Fnub7KGvKdkD54rogttk
rIcbe/SqR7OHrx13ifLFHmfAM1Lo125FC58OuzNHLWxDua/HcR6IGcnrIiydqr8lW7aNwLcVB11D
06jWWZYG7ZhaAM6Vyr6rYXFftbYDJKCrq9ygk9sNJb3t3rtVutZ9WC8p27op0G3Yxmif+lSFXp5r
lnLomXlHqWiV0CzcD4WB+Km22+Ec5x4APGigfg86YgM77mAk5e1CCO5N7+ryQE9uODht+exNZNnk
zXAL8ibbcmvKUO2wajimXvidtyCosabxKs4gCjoOXTu17ZaobW2oAm61pg8L/MS9wCb7DRyzAeOV
aO2NKLz+iqH10PBu1DRj6qxc8Sx0A9Bs2RxEkegnoeb69TyrMvKcRRGB4dIKBUalHZM1edQaxUEN
yShVCANpFuJPmY86Eu3aYRZKD328jZepu65BTgOPrclNWJPJuEaUaBybNjOOQwxilewjRvK56V57
s/XuZbq1d72+e8ma3jpNzXKBBcPH9LXCE69Z6S23Zgd7Nulb75AB57ZoRUNmL5JkCOtWvxuRm6Zl
DsMN7Kzc422JNyp8J8BLqXt2MYn6pdXXX2MKAmLXpymOYHS34GVTRr9M9dudmyt5GM+dvmwQOZhb
zJIxCM/+8onP4I79dNReanD4UZ92cj+VI6nhiZ4FK+yUoE7K4lvrEnuE1BHgeLAwl+TJtXBRuoWq
bkiDE0y9LGwNThZDDZiQ+Cezgz6d/LB4447YlxHSf4MeagQ9yTBnt11qVFFKCy1/NIbIklodLkaV
7Z2unt/TWvIAFouOY6IT/RC4jFs+YSRzd7SWvNGVuLxXc3RAdQKSoRCWE6I+NK8miIGRjeHyCGe5
3xn6vB3beNmg/HX3U10Pr8hOrRDlDoMGlAn18RIAemMCS4cludZBMsjqYM9dfA9CmysMGVeA1UdA
lUZAyRuf6R4OEEUl94EI2wMZFBCi1ZGxWTZx3GaIjxKfTJZvq9DLKMlzHk6iM8Sxb83poVgde5vU
RXyt90u77fBrBFJ1+p1ee1bUCyM9pQkxGnzEMUcfrHCrX08yvyniIXmEHJXtIUAvC5reGigwBq7u
agI6uCW9d6G9AWZnU1auunfhg++HBSoy89gECalVOIcpXd1TEVt2ALvY2BAoX0dZ2xnPS91Ar+b9
Pg26Xj2YJnnOU+YmN9ai0MSXq/nRY9UJ+5Vf0KrclW68bm5mFGtPiDDSSJPVtaoBCs7Lyd1ktalv
YyUj8AuMfGgotQ47i1TxIGu6GC5rm+/MzmB8uMaWCOw1W7bZzBAGsbf23vcKKdaoOM+ysL13IVWT
IIjY61BAW7C7azeJCoNHlkUfXSRBLYwlka42W28p8lAp7RJyRJEwBEKirj3lRB6F5LK6W3esin7r
rLEWQUcdthotoxCbsnlLgkL94qJYDeAkeldKTKRE1iTIEBm8l+V8WHqjvWqVrDrFxIbYQcWNf5Oq
DI294RFB8nyc5cwiWnRk10udWfGgoTmsrPcs1p4LRkBbyAnGEZnlvpzXZPbrOOYRgGId71wFkoMi
8zTIptiKJgi575ZWa3CtVf5faeQb+GrrnsZt6U8sv6G1rqFWGhogeOF5KBN4I0ZcHhBdIJ2erbfG
4T7xk1n9CiGUHOmmGXeiF/oTmLxmp6TtFFZWqu0Jj7xqiklu2hXQ9qIkT1YhiCRwU2NbLozn0Ezx
JKrDVp/Nmj9QLxSpnWF9kWlPaATeQTg7xnZeK2uj5QgTe+KVTnDGnEgVGTP0UXG35jB2d4qdjhGy
2jmyJrM4eFOj7hzr8kwlI/2nkcUzn5NHp2yNPsDLAsJOtcaHvtakHzMx3yM17U+zOT2ZhVKeY+Gm
N+iOnBAwK9IGi4hbu9CgDJvOFHqqqIIC2rs/OdV8Z7V4Z1RPnNvV6p+8dviMXeZjRVMud5Ol9QcN
Gju6BWjl192QFKFFtO3eKOw0SHDgzHOf38pCb2/M2hbX6cIJomlRCzHJqYQ3hQ6zqMeqM6brHkzH
Va3LYTOPyba1WveEwnXqkVO7ij87cqVn06Ek6DVm6itXfZN7U4vzKPscEZDv5TKFWQyKWzHlTaJb
c6iMtbVhwyXsCStnHtrUEpB3x1ENNbe+83SGr5YulJsqMc8q3qIPu/YwPiGgVK3GDiYtbu7bFAAo
cSztvV22FuTuvjuaEyFMcMf6bZ4P3TGZRb+lj8pzjKbh3u10CpHB+ap1Yuf1ihmadiUvoQRQ5oea
jqs/qRBVfYhbIkVA5OhXi1Eu4TSYN2axYnnr47tOG6+E0d6Q36LclbRc/HZq5CcWemtbZ8mp1+mX
IVVwIMcxGkYalU0GPWojU74MaiYfAM07T0LF7wueLWosa91UCF6p0qweSsuiB8bAVoSyyvAtMnqC
xEq9rZkp6WbIAZOiLyKsoks94MT12+TqC5cTEU3uoNKuiisj1WiEtimz3UGZDuWEyF9d1acpacR2
xugRiJGBaDA3OUwOu0KcgKxJDF1DaIvLXwYy7hIpsNK0yi3E7Jqb3zpaYXzJPCnPY1xN35AufRBr
cxnKZ/25GxSWcFYJKrRsvvPifjrO2NDOa4er0I0TVO5dVs1hHet3QE48Ppeye1xMFFpGZ+U713Oy
wOqaAqlKMYfJyO1EyvQ+zpf07GlZfxiZ85Ivx95OEw8zSM0JoFTsYWeZ+htFV33Xa2u34xm2t6WL
KoXYCcKfhCR0oufB7rmXIzjirvBrT7JUFnm34QBtog+fUUr1bNAb1e3NTZHZ3i0RwmRgxJXT3euI
4M4EiZfveiyVl1y/YLb6wrpuTLkA3U6zYOwy+1WKfN8XBpQvr9E+bG3MjioSWfawdLjSWbzqriXj
p0RLCMgc7w70oVovyp0O8m9flgPnlJqpMrlv2Xo7rln/UmdEsOSqN2210m3uVt1OH+GMLgDatTZM
8Ntsk0n9VjgU9mQ9eE+Q9eyorGN5SnSyyiAZIB+o8jJSjcHYxcDE/blUuc3QfVBNSM/ep4u+7+xT
UdkPwyV011lHiI19RrpBjzhunvR024/jLiVO6TXphvxlLpxIGuV03yu5stUm622a4PzLIqefCDIa
kbpTs0kiN7R7xtieu7FYSAKs1MyzDeq3oTW62xhj7eKvNJZ21aiWe3VuNESTEymbxHQht4A9EST6
IjZIAftoWFI+SyP2bokeovxSzK+dvSAybMQ3b0HM3ZtjSYCMIXYy65GUZnZ/e3EEYRJy6kNmLZ9E
MiFuWvCFFxf3AkurEmmjpp5bVQtdc7TYDpCCtiXhPGExo3oydOoFdnFvOliL522Mth3DOlvMByR6
rKkrLqTASDSJCKUaPpxmLfYNwMgTEjZKjmHFnyJyr/6id1gZKx6ikHF6F+RE0p28ylC2UzIbviBN
0DeE98C5pQ7Wzj6sWSG2uYydiNtPf1m72rrqpvqJ4g+N+bgkL7kiCtOnJC/CQcrcH/EDsOeo2Y59
hJA7ij9qURcX5VioaPNTLpFqdtOpWpLmK8b1hqmRmuhvCHDbJ0x9BLSRQvesJja6n86ZDfaypb8W
1axGLiemjVmhxHJim6Io0QjHGkYXVBKA9ofMGcV7i7b9esxjQg86kgt9h8y2few29Rd1HvWDh9TH
DOhYpX4mPGQ2onnShNlvWle+6N0wED7DAUpT0FJBkMnwZPXuZh2RrsBm0MJO1C2VZ+N2GTFr6nlp
JvdbrAyInrw1Q6/qKvVTdhEEw51plY1WoRXdlOUl3aTZaqIySSqqC4NIG5n6iprIAFtKu0N8+9xU
Jp8doNFnZdYROLVr9gVjl7IVehOfHVkXFKSN9lormYjQq6i7suj1oCJJ6kEvpunAMTMN7ExHiLb0
2VHE5rgHikE0x8jZQm6TpEki0y3FtRGrZFWVzQtM2/wp57F+LZo6RH8j96Y9H5eYTBpwTPGJ86/A
+RoPzrOq6Dr2KkxJvtESH6EXRLOtRDhTmeo6hsGqunJdvsrSWm6ads2/rNZKVlbbKJ8VyWEbaXb2
rawWLZLmyAw7x8A8ueV8NHQbcWRxwcyLQnvqvGZvCnu8H+r+KCykhlKYDsgXkhOpRI36Sx/Pw9Yt
iaTSBqSqce26IR6IryRLJVtcWoQTqpVzxiEQAbFDX4XKE18OBELfbZsSvwAeE0htcUd+QONtYsuJ
sn6iKjdzI+bK0NRAMqBN34hV8AIUGtPJbKrxqZDLQDZc0p/rYQXCVRGYYaWV2AlaPmFntMtekUkP
LXjML60V0fEErba5ZYUbHrxsVPZu3rZvqmvI26yp11sPMgZWF89Jz85oiqitq5i+Rw/IR7YmB0OJ
KP4sY3X4SGdx0KTVovglaa0sxHxRc8chCZvmcZov9mU9mQOnMtlABszQ7lhUd/Mq4i/j5BKeMTkr
0SqVEwLA3GCJq4+qrm0LbF9bC4zEsxCXzgl1VUUdjKdjErZ5dCfbuFsS8ZDhezqqpBV+8FEVXZg4
LUzJ3hEor/jD5fR02yzxMJ/rCvFRlFatQ6JU1j6jWaSFWyA91lNNhIXVx9dr2bYhsXM1xStqVB+F
YbqvqmX+UiWCk7Xi1OKu6PT81LeTE6UjEDbiP5yvqaHkZHW2/bTlcOVu18ZyWWgtRLZWrVDutjIb
rnHz5KT9oat8GWVTpwFF66VmnC5RTOxwSjTOC1VWkmbprrOhrjll2sWYTKg+Dq3q0Airsg8zgxSL
wXTfaB5S1GwpNlprig9rvRRngmTFMz4607dRcT5LQ+anzFIQN3PWe6mt8WVOBe8X0x1ExXTZsWGc
26nTgmzE6pXpk+anhd4TCTTFSht65tS+WRnLazBKNgufmLpkZ81D9QIIlu5Cmg+42Mq6RQg8pmDN
m35eXhd1rL92fbMceLVyi7YZm0Au2RucXLUnHJNT+mAXKolECx6Fc5NVypb4J3NTO+3CihvHpyGB
GBQkXZ+cE8M4VJlcDkuuBtZ8MXxiiOB4VCQ06VLdjZ/bJZ4ixUv4FR2nBtVQpi3YtrLJfpvH/Kk2
+b9hcD9lXzuy07/Jn7voPzbR/yc5cyBJQ8dkOPXfd9qj4U1+lm/idx32v33f9wa7p/4CAsShfY0V
HiOOxYDme3+dLzkG4B9oQ5fmunb50l8pISZ9eYM8HhM+mgFahKb4dxuOZv6iw/LgS9h3NBv83J/q
r/8K4f6hva6RcwK/CU+9bhPsYv1q0/lh3tbL1YIc5lSRnhmvbb42u0rRP9HLbitWXk6ovRfFBPIG
7krWemNlhHCtFRouYZRRTGOKdkAtNmnpyEDJKHewF1IqYK8PzLTzgqImMtNHO6xvurwFQ5IWB+qu
SE4KRm6D7GqNunGflJ0SVo20dwWHuw05hO6O+/uja24gLZNFq3HmmRRn2pLNZ29zRX3WdfXDi5Uq
0Gp0n+UAGGLJKk63xZbyLg2sqfGOCfiPrcDjvW0s8U6Mcxw2WTpsaAHdl5PVf8XwZISin/ZYox3g
p5MSVSoyVNGWu45V5AsZbuOpm/Vm2xu88mpi3FBKVgFvXggoRjR/rJe5eCBXIK6xPZTdSz9V075T
TGNfTHOyi1MdeefyotC04txRn8zB/CiKbj3KPh92FQwB8C2ER/UpSKbyPK6YejwjjbpqdYIqweeq
y7gkRwB19Iwul8NM3pPuSFcgH5sxsvBQtxwFfVh6D3STBa29hJMlFZZPT1SjtWdoe+EYp2moOAA1
HgCCEiG8Q5nhtbi0PTkyTPBuDNVE+20J4zFTyUmB/YUJGWn4hszoNJwnb8RaRUmcO9od+TyBUdPt
kXOPjHhVCJ/WvXnjEJYcWVr+yapfk2FH6BWW8Y+iTqunZlkPiZCaT7DAGHhZF1X0oAKJ+5TcpfkG
p/wDmYPOATm5E2QV3k/ddoorWSv6VZVPURObZ100sF96+tUQXecozkkWnL12xSCRWae0yed9j4/U
n+XFy0IDhgTDxl1pWGsMMOtWoac+IR8aupJoAae3SbSSyo3SgTZxe6FhlLF3+WynfklC7uOcmuNm
6IrlUzScr/jIVZ2Nc9VPM9nCN1BoO7+XZrnVhqI4Ifr+WiuziFSTEMXFrXGxqAXGTY+duPZhy3xH
0///JfrfmIYym0Sk8N+v0f5//WfxX//Z/zwD/e3bfluidbBLLsupZzHQBCxygY78tkLrKhNQ7lYP
pJlhAYZjFf6+QJvOLzrYJ+4YwNeIoi8Qk+8LtIlPkhmtwbrKQBUO1J/COJmXPeeH+adDCgAuTZuw
Ipj2MOd/Rp21YHR7ArVpjlu6sUlo1wdrYzPlovfZKfq5SfUNscsYAJtnwVmKFabZL4tbHOrMrO4Q
3gvfy8zuumuTAptO9iCcst/1yfoct8Az7Pala9V4DzWYYmjCU0jbeO+pF4BDvCCnNFjoR6Vm8Rhr
hbC/geBaVTaPedW9guWWYD9SG2IRs1DX7dZHmZOJNvDYhZJgvGJ2lxB8Bg2r/KWZyJEzm8wkSope
T2nVj9jd+cYySaZDLfUOO05T3y9imCU4NX7hS/MnGBbV9d1pYuU19XMm63zTDfotvbLxtTY5L0zT
sOMZn9DZg0YTl/5yrakhGxXmiDZn8NYnd7aipajrsY7UMnmzekXdrXRwozQtnovUs19TTiU3SmOo
BJ7gNRjr7kNXYB1UOnVV3hHxHCfjbkhdOl5VjhVp3KR51wU0Eh6nVF7P8XKLM3/FJ0o6oAFl5Yyl
nPama392btpgOzXfrJUo4CmWH6Q4PpNKya+rb+emuAc+KXynLoEyJA8dVrMDnYrjoE52xMSdIPDV
ce4W2FyTlb7qxqVtKtUqSvTmKh774uj0Aouo4WHMMpyt3hGd2WKVbXM351S9nMp0hl4QA0OBoS4y
/GGKPe7dyjgBVtrn/fRVh0MbjC68DmNodiQUzUGCcIBjlecEQCBDSbpCeFG0YxGc+UjK6ho8MiG/
8kSY961nJDFtRawkSQYfY3YL+0iG7jVhfrfqBZA7vwuNxPeu9A7j0iHolxg/kyabXggqxxWbcGF7
TVw3uvjQaovIl/KLV63WltB4mvZDflrTCVWkOeOy4tRLfW6sfuIYu3FSD5ihUAA307m8RNfisaHz
nog9jo3OF5PH0L6V71aZ5TtOSTtTywE7KnRRPZMeigIKbJs0kDAI0SMw/cnujTdbdrvcXT7NGkpG
TntZHSe8g3YH5yU+c5QZAf+0LXdu8ZB21RGq6U4lAlfXeVsTRv181GA7aB5j2pqgy1gpP7RyBmI5
PFqagnl2Vu5rpf+mYFyUjjyKzHuYanq6tQIoB0UxB5qWgFdANbuKTzqHBnNx8UcQZk4Mhg5tbJ8b
ni7iPM5yyI+YON7TYuAEqJ1mw9xpqYNwtLXrJ6ApIQebitxVxfXper0ziPxWOzV5c4yqUThUdwDt
5w1x8YQtzs3JzidVD9JUMXpGU6K4gdUj8ekOO3OoshtHKGBKTIJnh3gaNnrLqV/pnBfjcrwLTcdd
Mesur53XdZskduKtbtW31VSS04vBbFlHch7L4WKXzBhnAz+a4Ub7jUUrLysYHqpOPuFirpsnr1qm
cUt4arZtq3l5KOd0YfRWWqNfTRANkAnoeOIWC5y5YPbYj+I1z4logSimbNUlKwMjpRaxdJqD+Oec
cx33OQqSuj3R05jCSXIlsToFtJc8f9EYtat9diB+cNoOJhnEoTrn09kqgGaaWXwPwYMgssnSb/IL
kJFYvimwVcPlZ0AMUlpnPohh2MeVWV0PThPRrQbylnxUVnVlAEeN6IqVrIozNyfuK2gZeaDTuYwU
sAtrCzQvNlW00/3sGvRCQKDIEiu3nvRJlKlevacJR/9wql8NB2SNheI+WIFynukZwdnBgY55TJ6Z
gAF8YSCQLAS8VD327aZDjEKb+QWr7LYxcdlVqTX5s9s/FaI+Op0cN47eFYHb0auO0dnAS0q3laXu
tAwb3qIRh2x2Xzx7ioOmLQ+pTDvWTL3ep40xXclVweBBL4ZmiHNZNWlr+4k1KVuLZuNZ8bo0KBJ+
pUwM31LDPunpbOCL62qmYRMagxZPYaj3yctsCy3yyjnbXF7cTtZmY9Qp3rZViT+nouyeRyMxN7ZQ
dGK8OR4zuK4OilYsG6Pr0NrlOqgtqtZMxsPetZ3x2I5yJepcaje5coGNXBBzTSnMVzFJbdNnGPM7
a1UhfKVLNOf9a7poK530atqkAG6XeNTfxhkznEa+LK9St8yVcKZR22XsV+080o8fyqfUI6VXsF0M
yxwSD7PjUXlpnJlg+g7mFjRqZfYuo5f+ahwhKmmGuINS+E6pfGZ3pR9ep6eLVgDYBi1hN2FyoKwb
u2+3KIsis5XlMcWrWeKmN+IgG1Y1EC5kJI9V11gI4nT0dGHMv1giJCE5RjKgPXvQt1A6ls1tl8M9
CXS78b6RBQPZdkoKGS51uZzUVLg3FRM3GB8qVjicvM4G/iqilgbTxVYM+vJEK61NfEMtlK2nV+Jo
j42z61toZ+7UuA9L25e38zLYgRSLdgczYbz2OgjSv1Zyf6ru/ff6Dv/zdH6Y3ojh+aPKdt+9Zx+/
r2v/+k2/1bXwOlSQpeBxYYtA67j4aH6raw3rFxDKAHRVC6K2B5P6b3Wtof/CsA9sKMzEC9dZoyfx
va7lS7qJDg/0Hq0H9pE/1XhAl/37uhbwHtoK7hxYp/z7D1lXq+hbhaCtlYkfsCC6f8bMZNuAFVEI
h1UXv/RscmrNchrBxNr4/Tg5oSuGT8dsywBIFkPJRX52MI+ZZy2MU1xqRiPTGOckNznjWD9mxKv2
9tOYpe9FY+CVrpprqGUvnmzu3TS+dabu4BXObZ/Olh+PSxnWa5v7CckYYJ3cmIpndO6Y8BhXAydJ
3yAfWLvwpFwFr3jBJkMqHhofOUUADZHMOAy+Qf4pgVo7RsQiKqgeufWrdaAUTYd9J+xHY7QOg7Me
zH55cGAj+O5stXc0NEewycp07XQwhFS0ObwtprOt8VIuFYBSyEAs4HRxCS0BVpLq7QbWFHiGopAn
axav3oxf3B1BM1Gwk4A40DPx2qvZ+zRt5F8yX6+zkv5BMrAuFlb7OFeM5CC3fvbZjF0LHQwT3qsp
S54I3/WYkq7Qr1evfhugPYfZaFI0Csu7wclrbY1Bu+519rrWVHdMryBW0E+onOHalQvqXWUujhVY
orBfQB34TqxdEwFW7ERFZTQgswsUy7xpIY0tZNsytHgkqP0mATLEBqWcjGrJT/RPR39RGGDOTK9N
zgSjG9nJIs7VyAjDG8rXbJLs0jqRi7SSPyrN+hqPiUIJ6xBcLbVQAQW2RaEEmK+eVEr2uNs51Nse
Q5lbVChVhK/gJjGTjWEt3VVHsXEFW7TCej0EJB5ujFirDi4bRjALzMtMahgPFqgvZnIzexOeGj2m
wkNUYegK5IC42E1d68Ck6Q6k7N3BsNrJVe4E5y2/lGBVksY7J16+of6x/WVpncCuNOdctja7jEHd
mjnZGxTIPfyc55gGud5p/XZNho96HgRhRIPLZkghW3viwbSHA7DdyTftjMBLh4yNbiXOvuLqg9ei
yEzmp0qXdHkm9bNYAKwVkgk1d2lOvqIWGXXv+EZM1TGN+keyoLCz9f690pa7pVDYtNZ34wJzMOZo
aJ3DSh/K19L1MfeWVzjw+4qOi9+Bl+CS5/dLUj3W7mqHK7wABArl1pTleZmrPFgM97jYxcyvld/R
5NKCZjVgcqfOdTsWa1hl5X5op9t+ZizZzs26GW3lQZ15fkAQ1Bse0rfGozjBcr5uepVB9jriOdeS
5KZgmIc0ID5QHjCObkCyFM0RrtzryqabjOMroS745lMLjl4Wn+DgAV9Zh5v2IrfKTNOiXhG3bV5c
9aJ7dYduS0SK2JUuEhumGG/uaF9pnbeXihF6s9xnFmJFx0JyVIy0Ho0lHbaeOd8O3TByTC/Z8i7x
uI3FqU8Lx3iJhrx8NsfhkCXDtZk0917efQppUd+4703SMLdf3npTJUXLg7dY7DSaWnQFSx012HBC
FnozqvMUmillMaVAnDhfSGuPue6xy6E92XV9d9fr6nsbc94wKpOrCyjXtNadkU6gc4c1LA2Dvp+w
UDqWKnPnIZo960ZAYhCe2A80KleEjMago+zJ5VUG/ZLja3WcbInAZx2eu5mnh9AvPsTlca7Lb4qE
Y+YI5iqaeCurBU2D/JVo+k3SdZ2T7HGNWxZecc/AiQkZ2BHB9NLOepNxTnLfw6ExpiLSV/1a0/G/
q/MCEBB9w9Ja98TP3RlM4QNUJ/f9OgJeNQ9VXh9Uu4DoUCbj5aKTG9+5V9LIHd/Ni/2sZVfMvOOA
xGDVn6xV4eDbRKRRItOxy22b8WZiiCUBdxOCxEwEYioeq9F5hJzo+hZqEL+6nLAbT0yEySjbptWG
Cxen9gFVIBHJk6BQtK9sb89eO14zvHlSOhF5oIb+XytzvtZDJTvMEQl4+N9VLBZIjD+qcW6wQNTj
X/aSZ6b5y//+y0bWnAOGv+x78Vb9vvj57Uf9VvlATodiBkHdMilw1F8HK79VPhrNObjCdOxIrsB7
cun1/bWjR1GEc4xBDMMQDcE3RdFfO3rmBViMm8G4EIgvPcI/M3KxL+jjHzt6pOsQPs5r0TrBQKH/
3NFrlpL7SKEO6CztoxpBK9kqFJsuT4tTvTKX1O38W0rZvi9c53rVynUbp+VRqrUBMGY8Delifkxm
SwhMtnpMf6V+O8V6e9v3or0ugajsQQ7IuxiVUmQa4sIGAhAkxgTJ1Voe+7Gg3iIRMVwHlOmJ5y1X
wxp/Fapx6zR5GsITfClTrdjqjjRDR00+Fi1DyKOwznhuc18uyb7P3VdtNG6bxsx2ut03m6lCpVk6
6+X5MW5xK7wPtfgCKxzhr5vlgTq5D12NjEDTwBdbgvMNvTLVR+JMh3LJv3jF+qS3yaOell/qxJtZ
kN29XipvqebszUF8G8A+ooQyrwnA2eqK0e2NWna+offPC/RyNtxGeynb4j3T3Id+MXeN4im+qvPi
c/9/qDuT3ciRLdv+Sn1AWcLYk5M38N5dfRMKhSZEKBRiY+yNNDZfX4uZ+e6NvEBdIPHwgKpJDDIh
yZ2N2bFz9l7bv41dcZEDidcO+XecUdOrFI7cjpYi2NS2Q3aYh7hLrAXSbW+awwCMHLAl0m/k9S9x
wscsyvh5wK60sUTGxIZ1EEtG8YmGQe76SL4w/ZmByWponLPVwxLln9HNPwKh200h+d6yzZq72E78
bRwQ49AR86eXCSthT/dPQkz7AI4p6W5VtFmMjt/GxotfE4wkh0Ga4R7VXnqPbMbd0SPaIZYi625C
3w+HX2818pBL1C/dOWqh7uhWNXuINh4kTv5+sMjm3fdq63UArUONkSxbF0b1oV06vfNl9iEK9yHC
1WGNfOkgpW8i6vQTxO1n5iSfWUMD1jjVOu8Kd5wHm0MSMC/KSGRHuDWLE/KKac9jktESTMD8js1j
oMAO68byTvPSwWPr0P1li9te5omvz7uAlcWYm77I5k1aVe6utk27QfH1gtXaPdJyDjfGMt2ZFjiQ
/0qqQ6Uz52sxs0UlKQ9YEuvjIseXWBTzKnRG8WJR0buxBwDYc0g29m+FNt5t1rjtj0pUIIvCjiK/
cR/SoWr2MrAeVJ1/EOz6krd8biq85aYZxfSlHDgNEAEvKJlpDzlL9ez7xka8J7JT4PNbmqy+R1X4
oLJ2VdSO3EWg/qAnXANcMImfIUC9i6V5qgbufp1zDVSjI3hkXPOq0WbDAvYgrMrQl0XBlbfpFSze
e7xEN8Yvrq0MD8GyVM02znmTgjrwtqriYWdyK2kQeEfXrunK1zy6DN3SnRBjch2V4TmqCA9GInnf
OkH2sOT+rc3d3HRz84rAiW3PsLc7tXeq+/pJVty+aanfUBS/JAGq+1naLzGhBJgvIF6LEssPEqNr
0nXdAxVMdkTFwGPn5j4iCMUbkYX6WUsV7MNAxs8NU8FdDgx2Q+zOvhAdSFm+eyeHmyQsrqHzelug
Oc/abu5rw/MkI6rAhe8EbR0ITkq/S49yOVlJjxDZ7s229vJPASWvLWqNKC/BJDXZZpvLWLD/w30t
/TZ++339q3XpA5IqQI6QB7HtJE9RES8vwkdYK/uYXiA3aeuv+liLSJhNW6wUazxyW7/I3rXtPkiB
Y8EO/fquKitcOksw7WTmseaGDvWEILzSWVsepeCO1J018UQZZTMEibkkTB94POu+OC89CuAyYvEI
2u61srpXUWpJM5slf0YPt5vmCrQ7BaszufpRrTey9PyDJyd7L7IyxP+0vCifp6fS+McMu4Dkw2yC
qnslf/AzbeLvrp9+lt7YneuCxmbQmH7/+++uSM7YycU7myF4jhXs9G6Qq/xQvc+mkDtdl6iEkxqb
U9E2B/Jh8UWMzrFK55c4w1tGVMYWGLF1icx40xJfRRghrywWACw0KXCtWUH85efZPW8jDWgwjqf9
0rEthW7+VrndK3JG+9KHoCClWF4a7WfbxvAg0hIAcTAOiOYqdA7doYpE3h7ygLwG0IhLdxMNSO4y
yVmSg0m2nUx46zTOgxl57+RaQJfVG0LiL3kbr5AyngXVRskuGLi1btw6G2tkKfIW5e6Qi95yTEAn
hg/syVFNsLd74Pk2qERpsx1Mg34t2lFdRiv/aCxOy+0AK29E1Lwdfdu5FGjYTgmDmD22SOvZCmxv
a0bH2+IjeRgdFR2BJEbnIKR7byq9HXXDvY3957qQJJoVDddY8LzoPv1cTPW0uPU9us23iY+1RY0Z
7jDivSczP5rYuPPb+UX0/q2p25Z2sQlO+JEwI2Iow4bYvZZLEW2znCvRh+JnlPCfiyQ4c2h/4zl4
rSYealwOz1EZ/YhF+oFIZdrb9sLqnY2S48oSP8ZTdV+o+SUpViXibLZkhBIuUrUU1YgdNpEvmHmz
wqs6+8Qc1B/askKoWpZvFkRufFPQJ9PkQyTrpa99ViAY/iviE7XZpF+nEXF5Bgye7VLszRxHZxHM
L1M9xhcVmnpfT2X+gGSQrdRKrrC4iedxRuLVuXSfPU99QDsFj54c+j75wBfOUlOnw0k0RX2agcHS
1ufThSN73ZgxtajccDq6ckG96QW0AFpuLBtWytMy0lWoGYEgbfuMMt62TnDvrJE9EI0wn3DI3o0j
LhDROSiX4nnwWMqHIQo3i7deEJ/FmRMcB5+GwIKkHJnwsBpUcxiCFIXEP3brFUxNTbhggnjAljWM
QzTk801nLPfFQplA3CaLLsqUdN65dfbuOewCvSjum8pxd1Ja287hq0c5EndHTC8qG+gCK/5+U9ks
Ryp+Tl35gDZNbyJ09fsQbDdHNnpNXQGrNekxz3RFmt4VUUVjhpUSVu6EJDaMv3cGWht9t9e1vtMZ
oTKZGqtjvlgkZVFb4USkqGlslhw7ayMmKjWYdc06GxOOuhEUgnsOaNe6tL7Xs/J2uanfaIZBssXm
1Y9QAQ1DjkxpHj+WK6VY/aUIkj2yG/g0BKyevNnvbtbe2AHPqL1P3UgfBSBcVBX8Yzc8moE7oXd3
WbuF6czt2NLIM558kHlwcBLbus4C3pqei+lXwPWGsbk3I59vligCU3+1H2WGzUCzRmYpl1s62XtX
suwUJRvv1HtiUzPa3oY9y1li+fgtgvTJoDlFuseDqtzJbO11f/Gd5KNu1FsyRvPWrCV2WpT+Te+g
6WXJAvAKsmkbTyWAxTh8xl5EOY2zeDMt1jnB9oAW+7i8xx0e5NyZxXsi2czcBrilFrzoSIQZAa2L
YeamIVMy+1Km3mdf4TbNa5eeZk8d1MT9aZxsfYxiR+0zw9SCiVN0MD1PsO1a81VSsb+tCwvT1tWS
k8wU1MEzucvQgRck8y2hSLvMnupdu/aG8O9xGZHJX2QK6/L/V1/+v+3erzOA/2Hee/K4LNR4/+64
uvmJFutn8f0/7jm1ZtWPn78edv/x83+eUb3fLIs03PUwiIPeQ1ry5xHV/s2jI25FPvnfAeG8/zih
CgLCAkJxiCYntGYNRP+n615Yzm9rPhlqNcJvI/vvHVERmPzliEqPPwgDDgZoS4hERsKyYid+UQX6
DnzXJSnu7LxqwCILr7qZLL/a1ygTTy3fC3FWapWXcSoh2hobh8kOl3dbbL20G3/2HnKCLdTMJdz1
5AG0hzZS1U+CYMhVToapUJxIChfDIS7vYhMroLFbXyTgQ5EYoC4koKysYDkG4XvURVKDOozc17Ye
g+6C4SArdk46z/bG5LLMDj34+Rpf6eB5oCd1RSPQjnSIlNsBruxrESLTl8SKHciRxtUOLli7t6oP
W8TX+E8YkzuBHb64WKI5lEaBnk5jbo3tdknigdArR6J9HrKUsp7WYn3A/De+5FNUITiRA0ZMGbfp
vPdyQ0d4ca3R3w5c5JcezjXNZCp3ZqSiYSroulpZUJLnsPzOOFJfVaFGmZDRlQ2IOmsGfdNmkzPt
8h6QObTWavaQqzB8D8O6R1vOvC4/m7oZo+PguXxVemeEbOC9XG8EcRmURjkCtK3VJsN3p9JdTK0s
1KMaVXuta1d8a9lQxD4MF09gaAj9B1GYpdw7WUbUBMmDi34g/xdEbRDqbrlCBlOZXTFrzhSp0W7+
GDUTpo9MSvWTIi5KTox2g+8onRdrU1WRsg+h22cjSpEqwmYQeBXon2bOvkunT5jvVJSwdQsmF/Gy
Q5U7lsF0XWlmsEuWT4pUx7wjcKxwUVtvishKHiD8muqOSHNSyYScSwLVKq9Qm6IL9aNgnWNKYa+g
ZN1l7s+gjsMvCHx1dlZpP14VE/XEloJLcQBhCyFKHApetvfpvdChnPxoN8eSHj/X743kPo6QwlpG
vUXCvfGTkeP1QscZSK+fc/cQlsTkvDjsTheDDr099DOWZUbu9nIfkm4lt4vy0mSvC9Lhz57XFY8T
lGl5AHfa0ZVMJaSKnFiU8hjimv9wQ+ToeFe0C7SR7Ca9GYHjDteLqNunucVmtauHMJFfPFjsnB/J
yPnWDBndnb+/cv+vm5WSh2nb7qpb/jcywJ/V8PM/nnoE27+uydY/f/aPVTliEUXIT++QMAa6fSGr
7x/LcsCqzByVFTEMEMGiGPzHuhz+xmLMYhm4Pj8R/T7J/LNz6P/mEr2IRtEKOQ6skWZ/p3OIwvAv
yzIkFHgrfojB0UUICN+TL/3rskwqoOpc0o2seKj32uT5jcmyBhAs3sOrsl/VqaD/3xwWRGxr/RDW
e5E4wjmwpHEmCoST/oC+odut1Udlc52mg3rsk0p/nXwpK6D+TaKfA0Dv32WF52YbcCSzmPRPBJ2N
A9Zkel4zyQhjKer81LvgHGikZdKQBFaVCU2FkUp+B8t6IdKgU8XwXOdF7Xw60zikexIV9T4N5+GE
n8bxrua+xWiNLvoYNrrMTqbzq3MQFckrdVYgIf4jp6UlEo/22bP8eLl2GeXS9yQISaeHBHz7uQj9
YjpqYdBBOhamNMRT7phxsvRnc1NUGuE4I+0l51QdT4jjWpDSW0NGT/EWgh8OrkZ7EON9jzAsvK1k
giOmNcZLz2VRFKckoWuHsb4dpwNDKI/YhSrDbmdxinfOjnDVk+a40ADr0An4WNWuUyb00ZgH59R9
ybwE+Dx5LcXrWEn8Uy25XAiTWnfYh0VjPdKjgjiP5UrOu2DsA3ubA1bfo2Zs5Ea3tvk6JU57Ln2o
W37cHAPZez/n0CkNBqrSQuMWesrZh8xSR7qVzH4Yw6XZU59F4pM1Km33RYpujfrbH0YoFg13353l
QyZUZfZRDwDnjo6ld2KXoL/L5nC2ikTdM1oi6ShULQ4r17E4q1tGEAOaRNcEwQhI73GaZ4e5SuZv
oi+TaTfoQj1qwDEvA+LKR3oa+XsP6+aj6nUEnD6t3Zc6A+CJD12aQ5YX8d0YxDnSc1oBRTd3Byu3
/PeohSxBSbH0HIUtDFZpw3F2a0cqPQ5IxhLh1KdkYIvA6vrF65Q6RVA0tpNVFnucxMlj2lrxpxW1
zo3VWV/Htv+hZFucPKtLX5Cgpdu69+lYd2QtoL0Hyaw7zH2yt855nX5Xk2VvII+gwevsW1kV5T19
Lhzg4fwDA2zxtP5ZZAM/msS6UQ0PfA5kiQDNIbsWZfoRd96Ptiy+iMYobLXlAkF+OdKcTg2SmDp6
8KguiMPrl+SK5LC5PTYYpd+IeeiODqnT5V4S4XTfmxBrgD+PX836Qf0yX9i4gv7Og2x0zam5ONER
ugloxgDpXnOB7IbcOQIk9hUpKTQGZ9ui0d92X3OXLsPGTzVdNN/DZekncpeH7rRrOiy6eAy/lA25
mU5r8UZHi1IPI8SKzeRVLDQAYYiKGJNtEqXLagBMrosSOIEKJ303pN1XzAFo+Bp73rbKUOLVMCNf
o2SEvmV7Nw6np4MOx4mohbamu4gDXbTqkJD2+id08G+Jgv63bWFEgIeER//7Dayr/rJ1/eNn/ti4
wt8YdQFq85mD/T6h+sfGxcCLpZuUbJLTySr+deNCxM72RDiQ7/7Oil7PGv935OUD+Iqc1RrEscIP
/p7Yx/qXfWsdwTFr89GvS5cYT7lqgX45TqgxDJWOFnvjSuvkeg6kponENmuI94kV6pe04CiqA+Bb
nR/tJ9z8V6C4lvu8A8v1y3W7/8PZ9Bce97/q6fksq9dq3bMxZTnu+v9/+Sxz0GlPgnKhmeKrS18Q
/OFF5kzvOzzBpPneOj5NuhQJaKilw6wZKsa//wjrLv1Py1WwXg02ckT9bOCW9P+Vps4QiwFGkFmb
XpMvt6zEiX5CzMwcat4jLgGiUMXd7t//Ue/3L/bXPxsxyeCurl89Qkv71y+euHCTIS7QTLU82CnC
rJ0v10O32RFnsPq9Zef9zBi2XIqpC7e1tvXFWitunKMo9tfOlp0HHtSeMEUyG7nQKQSeRn9SOCPb
wL8izZikO0r77eBjnLYSRvnpiCV09i381UG+j/sQIHMXZU/zQiQAs0dn6zMQIH+n8r+3S1vsyrCK
dnA19IMf6JXRgLe1WuaePrjPjqjzu3pIrS1JKAgI2EwJU6LbrKtasXvAW2iwl3+LhC1uvKW3MFEZ
xgNlKW8WGtlP3F75pTTAClaggf+z71qE6PBHgAd3NFVqjHzf8e5UOzmY9lQ0/re6mr9huei/Ds1I
bEW/sFFP+Jo2RIwU+2Sx+sMUF/OXWqr3vE7gciFyfyyzIrlCk0aXVi/Bya0rl+S3KQAGFc2QMBxr
ulnKRZK7tDg70yRJvbGj4spC4w2PaXxBjYa8KBmW+3KIrR1RNO4+CYNl5bQty5ZBFfEAMaCnPakj
00+7QRpM3klLQ2hfLhzZ0DIXR99V+WNm7kxxUFOZ8QlKRKC9zoj8S9zNYIXoc2N4FXVqX0Zth7er
dYPst6U9D9OA5EoJDBdbxiHlBkwchoKs+dR5RgM9n8VNiXt1p7PRXEJ3cO7UuPDLxla6EqMHSRa9
FvE10NYzSEwqiMZ+GTVia4RS0JH6PqX+aeK7eSTfpE3xwWemWB7quZovgFeGbksLZbwjIM+/ECbY
XYUG0oYPNcDGanyoU2fhtgl9mSGIbG04b9txwjA+4i/bxClhTI001X6shYVkC+vzEI3WsYoWRnGe
0zIqSBk4gdQAzYRSP4ZysyXOUu+GfpgPMoohjAUCVJZEAZiIBP2WwzNNJs1qdCTAc/Ibj7lM2nwJ
J9HA+3HqGLmvffQDFEhFjco8UfvSmRmcaFq8vptxI6CUbOoAeZtdgctTfW3fZGPCnRhjoGmItZO9
2zHJSLJx4injgbMjlMCdjXTYYiHFFUMvwRtjnrdm/j6KtRwKKCjT2bnMyql3li2e3TI+lmtbHEkW
eZ+2PZ2o8NBfY667DkpPkgxaams3Dpj23ZDodVrNrrkf5uylKkDJhasbyCt7vBdjGX+UrngtogwJ
YDvGm66d76aId1NGa0E+M6FoJm6CT/TrHpDBcphmEDRxapqzw/RoKzr7zVRlemqF6vazoGtPL2gJ
b4xx5EEMo7yNhiE91NaCzq+co8csUfl9GGRA52A+XWbRPnaq/mJmz3tyfXharBf+xSZDbOPrLj+V
Njp6N3XCc8i9f08dxOyFwgwEH+V7pp13t5qRQI3cPKNNsjMU6WlUvdSFmWhyQUjQK1iIsObxqlXO
9azH2ywfYRm2K54OafYmHpiBDwPSwz5nPFSqpqWFNDW3LI/ZdYpobc9xEJAQiVoXOj75IfJBqUVy
gDQBnORqFikCt9F9DIV1CFC9yzZ563zmnPg7EKR5xdmyMrOLxeBfVO822yz263tSq15ZU80uR+xg
Nd11VRJdxRibQZ81pdsgrt1HnVlv/doB1jPLqt3zhrQ9ZIZMzOZSa4uxZN7NuBdsYtvnktV0iCtB
oj0riw54e5MAxfsmSVz7xwj08TNzI5LePCe96Amh+SJR7w+qhu2ClXITDuMXla7pu3Oip4QLlM6E
zdRozqSS414jZ9wmvtXcKCtlhkOvcANto9pN5YStAZrarHG0SlpOKMebotoNoAN2NT2OndvB7CGj
bp0EEK8th3E4OoVVX+Htiu/Cwg8/uJKo0ovpe0ZNzTRmks1H3ad3aIjSnlECjUEV4VVTTUcmLEsm
Ir14mnfGRGKfBbG3C+elZKlQwNzm5A0FRY6CQk1kcZY01qqA1z1VbX1p4gyxL+0euohdj+oiZo60
rgO19BMMIQ0bVBN9pMq6SzPvnGdIPAkyc249wYHP6fHzD7lK7hwvXdNfzKMeMHFsGarQlSLabGty
L3zoSdRFg4wKOsp4eUqH7a0Omx3jC5sl1R/bameA2rhbslX71YZloIC2XyIwLGzVy8lVifjp9OwK
VpMW+6VJmD0GzY6D7c2wNPpowfJF7uM+xs6iXmwvAEvRmoswLr0+Nxa7cXK+1ouTH31/LOGsxozJ
mhl+SeI9Ro4BD5Iwb7O9tttbdRYeRObNZ8Rf3hbOQn6M2xpyZeChdFXt3pAYvJOJezdXPf6qHitx
EULLK4tKXluVFucibV/TerxGNkq8i8wfLWt5RapI3Lb1NaiS53Aa8iP6acTELiGEUzU2IPoaZkmT
Y1j4vRfh1g8T54yJVNoH1UHALix+Xzs8DPlAUFduCLZLjP/mWDxQVcuCrNOA5oiB/xIau92mA42D
Om6/x41+VnaH+KVuzrWPLWUwpCXGOI72c1+9/L7FAF5yziIFuqI62ghxQt8vAJpyiBc9H5oGXXY6
l2anh3L5kA0LLahM00KZmZ1jUYMYwzaK7oX8iGsRzuOxylsa7JOy9106f6EIgq9nj28OO+zFHRMO
djiPYd3gkvboMxxnaCL7QdH7dPyiPvz+0HIuDfelhBfLiPSnH8OIBIHKq7PiiTIvzveE94S7pA2S
gzdXy/UUpMvNf8a4RVenogVuz3yiUnbubbLQyXCEaY7+/vKfeH+C0O4A/2U0uFjkGdXX6FGkPT02
IrvI3r4ve+KfnZqd6feC9W+d5P7bAdGv86H/8//Cp/gfOGlyIpvz079pZmbp9+7XNuYfP/DnQTD8
zaFzhuPDljZCyDVu6I8OZuj8RqhrYPuIFTznL7gJm+4mUkwGShgyOJdEHA3+PAja4CZ8H0gEojNk
i9bfGyyF/opv/+UQQghaGDqWZbkeXUx+5XpS/OX01SJp0lVUOhj5Lfc5T9xlB9MLp3wQ6J0BK3o0
bfktVZgkJzsMv2VBWV7jS2EM3vOPS+1m+Tc0ktTXnDPabQUs4caKCADnBNdT62iMr8wmOt//ai8j
yVsoj/3rWKVrKQZf9qyi2YfgaZavjNrqT1Tq/deUCEMwfY7dU2qK6V6GtDIjLcXWbTlWjAy8LlNn
7MdBj+2Vy1njQm2DJSyq+nNiZqRBFFzOV6wGtnvVgHW4yovIQRrHNOtZZfEiAZC54ooZdlJtPTc3
1Tb1jb9NvTJGRk0oe+kJ78qPavNGgc2pKhehyrZtQDEWT6H8EnvzGB0GsgOvcqeeJHGiwI3X6tD+
iEjq5ByWlvWlYyc+eMZXt4uNZXmTa5pSsswDto06guFUB2XE34a9JppaRRtQFvMDBvH8YAAt31Qh
dq2NVENK0q3xyuGOBMTh0yrgHMZOgQStgEP0vbEQSQOTxs/BKHtub9NJAaNhNFg2hzhwBdS21KgH
TXTB7yhomFhORvu4hcnAKMo5NENQXzueZr+0rISyDNT4oQzy6GQPtPRIY/tM+4Iq2k+9XGyqwsWL
KxCGY3CXQ8gcX3J34d3B+11gnb3pFOn37FZovnoJrSOwgievJpTPEH33MaMwxI7I+n0cRO78aJQ1
frN641Ol5ckVEJT6wQ9n+wvGl+5GeQq7bzrLAONiI3NBABy160a5OclvQe5j4En8+VSoKbrrWkSE
DNU4+3q1W15wuwTXLrSKi9f38mHxmuDKycWIFHPw3igUOURWXv9Ek5+9rrZzerHEbqIcsz2JfdOb
olvpR+lds0KfN/iQcPd0oXPttYF9lpaA9QhmdThjWQadiksVP1Lnq/JkiSh/QJy3DokiEo4BdD6V
COHfoq5SF6Fc91uAEuIqEDOdbRZ2LhOhVrBBuVAbL2AYuWlMS9YojcUG3U+U4/j38YcsByseDRHf
enHOIAFRGDi+BqE0rwjU2l8O4QxabszEzmvatwZeyI66FZNrb8RL63YToXio9qdBHAK0Jjtvdu96
fNcTI+9DGbEbx537lT7ivhxskpLroIMjGqTXxP+OHwTO/rDgq92WfvfUdg0SHh3jV1L7IiLutUH7
igxrvCtb5F9e426tHN8QWDNgnHD87mKv5Kn3A86Rh9G2VbVrSx2iuqCI62u9HCc5Bz3wscG7dD6u
KemMLAhl6uDXxG3JUM8HlR5CQ43c6kZgk9x0lkOoqtsPw0PvxxD5EodxJAQYKvxNIqbwbcjDlSKG
zsTwuCbpD1WxJu5YTexpj+y5jy7hMqXp0Rm4OJhJCjEdKhql/oEf8pBGOwkR9xMiOXE9ej3V9xgG
6iNzGMEMFtzF0M89Hot+Olql5x6lceXeTVrrbHUBZeUo5bHEi8JBa4nJxuTScjIx4QZRsTqESVR2
O0I2GYjKImn3YCaQwOT5ctPToH8K8255C62WyYOddeaqtHH5OkGs7mMYVBjiUYXh3QeoLhSgVqiv
cj6Ms5r2mSM4uOJIXudFZvjWuIWkqAN9vzGLyk5znGFlrVWSg1gJ7JvOl3jrqHtPUZt0r67d4cZj
HIBhHVp+2dSw0N3KPMlilU+CLb2A053btR0VHDWnBt6HRN/nOT2brdO4w3syVcWeFudpSbwrC8w5
8nlVvHZYqK+SZDoNixJPHOjUGS+semQek9z5Wi5AuBVT2apy7tvqusn6c2nMfC/7LNvhKDBfaFgZ
nGFjxZxmCtrzohpxC6FDNlcOT9Pd2HTFdZ6ywpMREBECOhbQuaP+G8Gk6qWFkHTDZVYPpVrct57J
OK78Durlti1MfMcEb76G7OjmGztZENAOvbMfGVNttRfa4NOWatmN8ZDt3Wi4KubF3aaL8VrEvAQk
CxOCJSq4dcsIObKgvfQULz3e77hM1NcwmsBjN1N/Rx6CcwkKwqg3A7Kxrfbz/KNV2BMtM3CTSuFl
T4Wb8JStfzvIMrgIVWYfgKbPJ9tq/B/WiEfahyeABq2k8e9UBTLhwgIYzUZaCXAUCeojNymOqCSP
TdO1vw93DvOixsc00lgce5HUR/rP6hwtc3KMXdS4WRwXX0U1wBHBhnq9OJL13Qpa+9Ig6SRmLAVl
lEjnQxMdspPWqN69NGSMuNR582WyTMGJjNKj2kVtF1xPTUiXJdSgmjRrq5eW3x0NkN0JVE5Gd8eh
rNEOwZJLnMDHHyP1NrKe5kyWJDJfOif1Q+AypT+PLaG7tU3xtsH2NFwYGfkvKOzNlykn93uo6+WY
xcxMgqRw7oJIJz8RoiaHyk97xGk2R95Zu667cUcgSdgx7Ze8C8bngKXme0xfkEXXNquDSUmsW0Hu
NV9oERU/C9AL28Gp6YymGYJzCu5vaW7bPqeb1rnrW2hIE4volIhwHyKSvkDkM69RnLxHiT7xaoVX
bYjbsLQNVjaRnKrWepIL93kGT3KZ2/jWK0BOyZwhG4f65VzlAIifIFQpcRqizLvCvec/wRmPN0IP
9jGnV3EO05yiA3Wtfm/y8raeHW4Uvauz3QjvCHYEfU6Lx3CHhbeAy22PDwmnJOo9ydZaOtGhYU/5
Us91cbBgmyI/tLr7AvnfF9UsYuerCJNrUfnbRhfuPqg9wYGQKFZ3Ztgk7ZARlVfedpjYwJ5k+VcL
RdDZdOWw70zVfFRdro6j0tU+odw6TUEVvfqAnO9iy68/jIaiP+oFosPo+/NT54IBHfKewsTWJzeR
6XVa0wNUJm3fokovV5NFBlOwCFyLsXfX2OvIXbDdV3ZrvdOwNChf89CO0Snr1V5pRHaFX4Qma6TV
9BnHcrxe5jzJ6H8I/xYhJAvJONXvTO/RwAgdXiFL6Y9oP7J7f6aOgt6NCrPHiLPkQXMzxBFwsqyC
hR67EIL19FH6i75HzXo7hE5/smSjdzPWFMgw5BoEeC2vydMm4WAYryk6CR3BoIYRyC5OccOyXkvh
HhqC2mWQXc89BAJ3Rvwc3QVJog8lxgBcpUkWPNZNs1oyG2kdUvhZrIngE+wiT5/LlnUVPeVUEQw9
DjllBCiuq8DHlOvMvXgM5ezIb2OzhMHFwDs9Bn4Tce/rwv2kyKqJSXBK64VNqj1OY2/9DLwxaS/g
Kan9ulBFH2YILRhmHbsRHbQR4y7BCO4yLDdSC3pLufdIMTlf8ghboiNB4aACiqjmkOtusCRnM2kP
lo5R6HrOM4DT5FQih6CkjGLmGPmVQ9fvlhWh33ttUl77iU3XoEyc7LXhJ66xIM2aY7Fabrs+nNWm
kW3wjdzg4anu7O6a99UbqL3oaNMUNQ9KtNm4ISssvHGF1dO88CskyTEVLsHpyup2k4UdckHY0hI1
3yTfKoW/y9FqkbjLbe/WqalQlGoJGKBYxQAK0bm+V3h4/a0udexvtEdHC7l7lyxMIGQtNipu0q9S
pdZV1zRolVOJ3SkJKDHcQZ/ByJa3Rnp+set1eWPT439AUeQifA8cNP6gfMoPAsKt96QZwhu0rcE3
piyAM8JIDBvfz1S9LRFAAKOtQIxu3SJ0ol01TBUek8bCib7g79JzR++tU928n6AibqDmgslvvWNE
LsjOr5tO7UQaWVuinrsjq9Z3wxBgE9lA4tLQTY9FCB12yvojJNV7u/U+W8z8J5TD4owGRW9VKc6y
SRkiZrekN0fMvZtyV+RJ/yTHTuxp0GVH4hfinZLEcvwXe+eRJEeSZumr9AUMYmpMzbbOPTyIB0Gw
jUkEEDDO1LjeaU4xF5vPEqgqAN2ZI9m96ZaZVUmigPBwpvqT976XO9neWFoMKYsDL4Rej4ANK2pD
fpMLzy2/mTMvSRIZeNhwYfFGEALgceUkeWBsgip+CtT4h8r9oYv1vEIZ8dmg7FjRDo47xq83dOfl
uhr9K9tqm01hGgc76aYdzci7EdqXmZvia3ZBqQcJd4MZvTLtP0UmrZnbKiKFeqJ59NjgeWVseZRZ
Afh0hHvnInfZhMQkkIMwdOsMAxwGfETDXjCyTMjVrsitjcn8swA70vbxoQuaeFM55Y3uZXYe7aLa
erGpiWfRzr4Gmr3h6gGaMM4YceibbKLEwWKFtZ/tnbB24QQN/bYxezjUTgLkyECVvtNFi+XKZ4S8
BxMb3s7oVcK1j2/AXhtB7zcoDDp16c19SnRHzuvrq1zuM5i0K207w8ExZPgIP6B/blGTpgCFchqW
tPOS04Rdvd5oaxhuibEpYuKD6uAxd4rprYMldWo9PboHFdYrChr3GT9ZH207ww3StdA0OBckUyV3
Xh1NxRYdq2YDQWw7F4f5hKgpv+9wiSz4Vccz90aWtxdSyo4aFF0jR95QPzlOdw+3kf8imonJqXvi
gIGAltT+YcqbN12THd54o7ftJkJH3DbY1sIcPjBkxxbVqelfR73tH+ixyBCIzTp/wQ/grSdEHSms
93B45ZuVwN+qEwJDC8BNoG73eOX8rZvQwllxEF2kmtXMopY1ibkXwTaxVH1C48GAoYhwtkWkV7wQ
iZHsE6/ry20hW/nZp3BxkAQV+cQ6yM6Of3/89l8ZrP0yodt/VEs6Wfs7Hfa/4fTNEu4iX/jz8dtV
0jIbU8nPE7gf/+j7CM7wg08YxWC3WuBelzX79wGcEbifJDKMwPMlf/gP37H5yWMe5pnWEnHG55UH
/zF7Wwgu6PwYzC1S8T/UiP/IlvshdCCWjtc5+qh+/PfPwgd3MTf/NHtDvCglI0ETHaJvSxtN1a+z
NyW8tAHcE19ovGXYUfPIY+PgpCHzhNpzhhczKuS1gR7qLqnn8lqP+B4bv8CVAk863QpJZ0Hvouet
sqbsJsaviD7WgO0RSE7zILEvurKHxj9Qkmxcf6FXVWHAPjvMRrmbYzc+DZwQl2YEWJHcg/yyjlV2
lizd94VJhhuYMLl3MrpqHDYGi2UG2ntNLNmRgDPvqm8Rg2ndxsaSjoH1l1we0jlyy3tKeqvq17Kw
8Poi48YZ1A/71LC6w0Bm2l3VOMjjEtrSY2++Z5mu3mSW+1c6s0NEwZPfbfkL0XbEFLnLwsm7GWn3
I0Y20ATXcViZR4RoziFTlvFlrFTzDboVvFS6x2MVFuojmizwobgWxTmJ637P0kfdOa0zXqQZJf6K
EJ8ZDFlqfaRmZaI6Q8xV57VN6zZH3nVkltGppez9UnqR6tjgVNa1oZlX0po+D8EEIGW0vH0WM4OI
6667p6cEAJUbWr07oYyeFf1lsEYTPnNbRylQftbcK+JHjjmmTG41M1HH2OVix9si1FuDAbfHPjI+
LUoVXukyf8+5jA+A9LudcJLkizb7/DIx0a7TRYPXI3JMhVqfSI9iFeZKUocAh1kb5SUzHqu5txRv
apQ9BwlX0RJ10fPTCqPdQcnKT7OQIUNI5k9tPbENapGx4m91jUPqmsBuAKM9oJKIn7IuibM1rB7g
IPNUkernuSkgl9A12chZdsZglQ/gsQHQe9U7gcbkVJm0H7MYwl2sKYDzaMY1MLZlvMm1LXAEwMb5
lqSLpKCeiOSi+mPsg9u9PCceTk+nmeVlpCqCavVMbav84qrujPSSuS7ax6wYHWxDzizBrVV19BjK
RTUQ9JHz3kyjs2BhXG8vc8Xfqs0Cep+OyPCRpDxVNDbg1t2A/ocNyugbAAaLgfHisPEUvmQ4vV9K
yRFuKqS5Y2oYMYSPft47ZTydtO48omyCrvwcVGmIfdSLDNiQGAG2DL7F12Y0Ee/EVN93A1vBcDvM
mXjpgjws11HJKkz0ZfOqMPSug3oUb9niMVsPczfftaMEtOzYGUk+yg+qQ2LNOMsQOTgLTJhiCOmJ
/WgPZnxqzNh5773GRIOA/JMUCKxEhzoq/dcUnTsz02k2j4DNggc9ZJVBjSchczgxlvUNumIKg7gs
3twoDj6j0n83zLHeeLVCo9l784dbqxlblBBVuQ39sHxOo74VqEJxQvBmARvtJHYK6uq0Zr9foQcy
BpQJnQsuJbamblN36la0oF6xO/F9VqaL0NZXYPhzgsAKRN/gYrBzTBBIoagERLePXXORVUJeuGaL
0dWOU5/XwUn3Vd9zrCl7lhQ5tbkfcie5szDC7KvEJJzGCLqQLAmpzBcLdugWeHGzGiyzZldXsnDd
y67Oj9FsN9eZE+JxCSq7u1N+wgAgBLv8xIyBmq8RnY25QEOoCxlZkUJtjPXrIOdaUTf5LV4bZvsr
15zbG6dVxpfKlQW4YYRO57mZDQ4XzdKjIvJBQaFzhp3h06964zx+NHk8vjAPF1d2m4TFthtbn6kt
jKNwjZOsuYlnRCUbn035xovH8AimGnEDTeR9lBHMR+s1npRH0kZBNASyZ3nh1MiwhrLMbzEp5Jsh
ShCoZhyblQCDNJnFA0oTom4V+pAEzMaw+DGUZD44lwtj2qO6nPRXbQ8UbIPwGpb9PWrXKh7YLkJV
uZlMkQ/9yckbQpnWJJXUyZMm+rI8zNIhnuyZ/suDcRijn+q6556kjfQmnHCAWyhzb0Q6hjstcnVH
XWTeeUJGZ45Fmk4/08chGh/xzJR3DRbeu56W0FqZSRo+jujOn21D4WopZTlegJfMHv3SszikRr5W
flKXZ7Of0AFLs9lhicT2m2QOuhRclNVAd5e6Clii4MpbQ+1Krnsr6HeNL5t0Y7dFcQ3dlV/XA5kn
2gX01eZGzVcd1eZKqNa7bJhY32hQHleuW4Z6pXQX3juM9ZETZOND1BtU2vEQxh+2NuabErNUse+M
prqczTm8DujQ7zWf8WPEE/9CtamP1PnunkzFHnlao1/ZXUzkyjSGPpDcMu9ShwHNJIj0aiAkbrPO
5TzqwV+crE7LIzAtOr4xPTeEQq3cxrJvQtzlSHNEFt4h82JHnjK6naqIyZV2JN81+IWRlsl+eT1h
fWAyDPBxHzgu5D5lFnSDjWewsSGP7m0eaJTSHfSQZKGuoyeaah7HXHIPtJxvrUyN+4C8neMg+vZR
hVVxHoQ7HPg+sSQv+wryRy1JE2rHaEhWLJpgcED1gC1GUuftaGMNI7jTRiYTSLGNGWkf0iZ3bvqs
CK8InAcTzsWY4Hgdr8vA/0KmaPBFtLZV0Zq5zXPS5/GrOYbZsa2Mel/aMS7LZOCo4eMXc0k7OQZM
FqdylwwpU/GgGl9rSUxb1gnvxUIhcWPNJd+8eDk0R0C/yV6P8Ii2ip16dV/OwTMunogTOwYPfGra
phdrs/Qt4jKYRb4kRpjdQ9Frm7OnSGM62DJojJX2PAI1C8T+5qXldWjL60CU7P8Z4eBM5eLnla9I
Db9X7EMmWNXzzo49GPgBhFwoG14ILW+81cKq0lOn8rY49J0RP7u17SZvlsdXfD1bmelu1ahVhDrO
m5pl0SomRCr7ihwKs7/gI2vRRcuh9Iz2rQn1C7Xv9JRlRvklHSbrMaC5fcCHVl80TfLQlBJhItE1
R9m0RBL24GJkNd15uX7hAPzmsPemK4QpPfbvMMmoIFB4RIw6+pfFh3JAi0DSncghqhTGJW8O/F/S
wo4le91vtnZZT3V1k7HybYiUXCXYBA+qmrtb2x3RUPS9E4P+QFeHsMTrFSJJS9/GmnqHHdDoFsbq
/7dQf4Rd/1/A7AFwSMeHHPnnTRSKkv/9v4ZfZQz//Gc/2ihpfwJQIANynkiaRroOkelHJyW9TwJG
pekhebcJmjZ/is4wP/mL3h1CI45dH2LlP/sp7xN/bJOBTWwGrZZvir/jxlrk0v9SMoBvosMT6PZx
BbtI6H+nOFU6ShxKUdKXkHxesqquj4rDA6s6StyfXpv/oHX7LSSdx4I5hbXMA1EPl9P1fvN9lYtj
PKF42oJdcHd1l4m1lYbFyVZw4f2cwQvmzmEfgnY4OXISmwquB2og9juE912LAjJBjFF1lZLraq0i
M3G+9kJZT0lIet1f/7IITH59XTxeYRhapkWoCCa637pMgGnt0MGSZZvYMmyq1bhufEyof/9R+OGL
qU6wf/nDKfeTjsREdCdzaeTbzlbpNg3JOHW84vsM5E9bZj5F/+6psF726eSZ4nnLR+lnscpQVXUn
NA8SRc9t9JKX1s4LopNMDn//ySx5LnzUEeczDPj1cWZDcE2wVNqaUaLvnd6XV/UcGf+JN4bZQ4CG
Rzqg3H+T3mRm08zYlAv2deSc9a63ihdG918/lX/3rfBsk5g4bOp8yfBML///T++LaFAjxHi6OVwV
t6+tTqjzH2NzvvhPPI4liM5houHzmL8+TgjJSFpjlzNmpqYdmScmT8Qxfj/B//QDIH41iyxfPH70
Tw+zyJl+ejr01Wk79DwMiJP6WXgDSvO6f+0kjqhSeB+kr0FDm6E9l1O9agb4gH/9PGm1eYhfzhlp
42/1JN98C6Wj/O37BLA/dRIixTYjvTqTlFIYOLm44fxVxk1pwmBWqu429hQJkF+mmChQ5ySt9gyx
9HBKjCa+LcIkeqJkbCT0FlNd+IIdENNoYNFATYmgWCNXxU8BjcefVmzdKwBQeYTKA73xSCLKXKMW
T4xqYgyUVUhM7VFbZ0G+oIf/g1n/1pho0ZowHu9lnHoES7Q4ziLASC/Mq03GQY6kjoQ41zcXcR+m
ONRrwl+p+5r+vW0FJDab2ehwOXAooTOMiWVbW3KWwLEQWKEPNbqXEAFse0wDgc3dp6GB4T0pGFW1
My1L3IwsLGTxODR3VmMvHm3Y/mstHBTlGFSI/Zzz1ITQK+ex2MwymQq6Bc8HUUlXujHaaHjIKnYZ
YU0VxwETw+kNXGNjBvlwqSGRxrA/RXtmGrCEeaU2S9S2RHK21ixsz4ZpDe+WBYx550Dyu7bhZ1Uc
f0jJ1kpUo8M6qqu+5fHsyzWdDBIPBS+33ZAhn181+Dremq5toFvNof/SNXlrbzwjWbYBsy3JNFC0
wJsuHI2vkc+6kwDsCv5vGDbjjRmzQ70ahjGy+IyORbOpcwIEUUXV8x7NBIwcYhsFkbS2TyZ8EeQS
Tgn5RB821Vy0oQkBfV4M2n0oSHoUKJhTejN2yRGwnt4HJwRK5076Uc34H5ffF7Tf0t2LnDT5oCGg
z1a97raGo6NiJcpaFltXu4QcTChMYB6kLvwiQ1sBU4+gMhWTHAv3hW4c5EChF6NQbTBLHWXNm4Eb
HgEB462+ffBYfD6UvFfOsUIL81BYAUryMiqJVOJLQz7VWEJTnkrD/AJHkEE7M6vqErxT72y044lk
t2SHZNczVsivqTuz0GLoGSZ7Bmn8JJcP7JVio1weQJoRgYmrBFmvSLOhPYyCT20O9Iq49Rz198qs
WBXTbYgl2rNLFWrYgPiU0WlSWGKtNbwUdYduPW/M/Ia/zLkgfOQvZNLyXa2BXAG74eV65OXK77k/
AfjMDh8wEgQobNk9RNLcMJ0BvKeV8crISPuAilr9mqBLmdle2KzXUssziKHI+PBdNBHxMRd22JUM
n6Sl61XLUqKAt+vGAOgdxcFAaYASg3EDizadtt8KtKIBOj8rcqkWBEdCqfNn3XoEFqWlEOV6ikIe
jTitDp9IGFevIdZStXKqnu4+CpRoVnbqb82kN9hETrq4jmDrPHtuMT1F8Ww8hlYKorF2mVNuZy/1
AQ26hr23EPaUGyZPDPOmGrowVXwoMj6dSFU4DixPHZEmQaZkjCEGaLE5AghD1tZVjo7rvvLblkEJ
2obmoIrIwgpVFI3exMiibmYbAFaoo3qtfMgRTOWqLjlaQ+3cVQHu9rWTCtJT/MjuYbrahMlME1lh
ZiLyWy/pcT6lpFyd/TLEDeIBHPFXFq6O53BgEo2YyQT+B0GR3iSps+TG9QcKrZ4GM9vbyjZPOWSQ
ea+EE997XtyQV+Is/pOw9w6VKEh/ZYf2+scV8beE0n9pef1lFXMzfCh4qh//dvVWt/+268uvbx1c
1v8JmxlIqn/ZVJz7j/df0/is7//kR0MReJ8kNyjq6OVC/TnpiSS7TybDIHoKWgMTTgNV7Y8FDSlQ
4GxoNxY3LEicRZz9Y0Ej5CdqQ3Y3tg3Hx106lN8WMn+1oEFN/etVz75f2pRmggoKtyzImV+rDUZe
WueJsNDHpRxd6ViDe07YHDGzJol7hVeiLeF5ITlk9mDal+jqkpOn4vK6ZJMLNiRzyjPQT1SUZT4z
OionpfYjuabXVV5gr3em8N0YkijeayJlrA19jbxnAcyeZ7BYN4quziawqdwSLIOTDVfCEtFqW/U2
cZmErW3+NF8NTWA9aWg3AUMfm92Plw0M5cPBsT88NjoIYad2ST4zYnNrpD2OISar3d3oVd5hhHz1
BupK7M2+JopvIExmYxn1+LllwRuuKjhpTAfHeFmn46W9LP3ec3GgxURpLkEHrFTzZJ8Xcbbgd2xc
QHM6LCAwyjKs59P4bmrwfBcNSvjzpHu8UK6RwPLvZThtLBLnHsexAuCWu1b0ETQiexoDTkLcPVH2
GnTLoJ5r6oC3FTwjFy+rXKa1eDHcNkU1Y0DDfSknXX6oOceEw3zOfrLK7hyJDLIEW1951t2kzxMm
tWnL3ww3Zl0Ke+0ElaMRtpONvkakhnlIzAMycSbnfXWZgC27AxyZeNsqxVu5m3vVgkefzZDkqdkf
P3tz5K5UW1W3vT/LDE9SVnzwWwc3ZSI9uOhJGRqMv8rsmYYCoKOuBrPZxp4VfyHUz/sMWz4HSGPV
78bY5uwDLM0MVFdmVXBzGLlJqqnhnLBN+18aN0rtlZ1E6caJHB/pV8/weGWlXvMOyiAGsWja6drA
wX1r5B2Cz7yN4KP3pjrkiRwv+ZvzUwVn4zNLgei5Ei7Aedvs5E096uCLlVE9cwMkTg8f074UeL+/
lg3RZn5eZmcDrZy38oOYcG3lUGus8i5sLiTBzccIZ9JJIZ0/WYTn8vqhkeGVF8z4vthj6Hx0jFtB
SETwO9/E4FKxWAoBJmp5FOsbyaTd2QYGqJ3HjBRiUGr1BAWe86cmDM2b1Mlhnw+CL+7Nat05rHGQ
pvuUfH4Xhd+Inc2HDRsb/zkEQ/HFjv0UcxOZUF81xbTDdYmjUrG+Aoaef+4DjyflafY+PpuWrRnb
jBDBJXjlyhOKgR0aup2DOKJeDaNLyW5bZBCT4JKdCN9xXxuMzAkh70VfX8zI8V8NLSgdIxYTwK/4
zftVx3cMeCypPHqTyxIUozkESJ46pm8fri9jZ93Mur3gekUDKByyG0dRIazwh3H5QltxTHpROoM2
HqBuUZbbaERXRMf733xu5MtGq/RNlwvvHu9kCYTXCfMLXBWu2Mg6NkgAYPLgbkGBsdrtDFHrPb+T
3tQz0TbrkZMtgtRYlHchPeq73w/eO4OdNkORWgty2JMxmb+05jTGvO7OVBzDaYIjj8rwmsD5eMc4
qAC+3/QfioXrzsUIARy6hdsPtIetm9WyMMD7vxSWKKlHJn2e/U47w2aXgeMtKmlrXIuo7VadNduP
1MzGvQn4qmPp4qf+RqvR/VyktUvpU6SPU50P2Xa0JMazLCdZb4UDGh4UGVh+vfK6OSI3FO9Tvp5j
E+tsJPu9NVfdXRPZS3a1hQd2jwNePQaj554VVGYAGsJXHRN9y0cv33fLAWCWwy5FQ7imk3GRnuiJ
6i6AtAG6uUC0chhk6CcHlhEsLf1pjnaEhCXWU810FVuABV8DxnazzomRrVbpXA43ELLELWnm9Ve7
Fx558toGYNzGwYWwCnckwpM2jW9235un0BusxyaLolNhWvPJTZ0AM0ueogynAA4X6CuvxMb1iCwm
3Dk8gphmIYfeLua6SG17YzYLw81LPZTJhD9BPfYrkqJSJsXdplLjIzkH+ptnuPFF2GuxEkHa3s8O
OcjolyfnAm5y8qpKT3i4AjN1VeSst1fUceXRitKaL2qeO8eiYyhOhuBCfaYivS5CUdyaKI12MSgF
PvrzPNyZLC7WULcSEq8LtJAxu5Yzc4J42xqaarBoUvvUhGn1lSuxS0ASB7WB5LXoq507YhrmGWF+
wPSZr7J5FPe8GelmLhrAuljIAZPZviYtyeL3G6T3GqCllpqNu9NyThBIUW4U4XrEnd7jL7ng/qYA
5dRABKpBNCNvdirRfx6H0UG1X5v996nY3yoF/18U7UjbFtIEHGLaTEmZkwoGNX8+fd6kyXvVd79I
eP7DH/G9cHTsTxYFGSNYjwehOqMK/T6IdqxPLOjAeEjnj9IQTMo/ykYBrBExjwyQ2jBBCBwmYf8o
GwV2u4AfB2qMf+eazt8pGy3/1yEVmh7cfuBVliQBAeDD/G3mFuk4tBPdY9IcyReiE3JoMUMhz9M4
XvaQNmRyXyXxkYNXr/gAL4GUHfjoRYFPAmSbTjcGq8Ax73ZVMxyQj66FcIG2D/hgnH0xhFyExi3B
UPsoNZiI4H1Xl4MYuXaCz9SgK+BfK5pvoVn3l+G1ke9Kmxlj8S2va9KYyEWOukGtTYcZNSirdLhn
dbWa6zd/trcTLZXBPKf2Nump77cbsohbdH5jqog6hFfmY1vfmkKi5ryCr3XtxnKjghNGEbu7J550
VQcXOVKBzr9N1dGRBM2IR7O6qzkwvUVDF14LktaE3DZjeBVnzzl3IDmdK/hhKBavLIKtC7bsUbfp
5vuApw84Y9sFI4j9fdNGa0U6NJSksjiV1qEq0H1PF4npXE5pc4cCYO3b4d6rrmpMi21PQmDTnCrn
CQLMs0iIOaWv3VBL0d+r+9Z3njL/IIqXsrkk42DjEplEBb0L0vHrOEJosBGMZMW6MvtnLZ6KCGPv
YzoftR9DXcM6t4HdtAt9xur5kKCd9h/S/DoJGGcZ2RpNFPTha5r9TRs0vOyV3HrVPpGfOws4cX9n
W28zRHN6cVarKxJht0rXG+kYWxKT9wsfPinEaZFQN3pX6nNG2nUgpptY+Y9jH6J+qC7D6YJ8gGQ/
e/ZNE3cr3/nqR4weZ+w7nr/LvDokUTveIfQ9QOh4NLmqgJHkF44M7v0sPrQ9cFC8V7uu0zzDesdC
g89Q+FRX7a4kryo+uUvCChLvU+M6t62Arxs/kCRwx42zKahuYZd7fIhrChFBbCPFcgbJOf6SkvIU
NOnHMBYXmdV8Vup9Th8D8Fm9DSfP5mqtZsSwL3kYXs2ufsbZdNf1/C8lXgSQBrtB3s4b1RFM7jJI
qZ4WrniEPY5cqPvUvKMc33AGPU11eel0JK0KZGJ5C7PYrDFLdFcgN8mjbmziTsWjXQEHa6fXsgSF
MkWETeBnCogGSAwr3kSeenGq9jAwUJWMPRr/vadHApctVpJvMwa4ayEZ6jQHoYptGk3XXbWlzcKU
V4/HWCHcDrudyvzrpiN+tb/J2itpKsxwaOntKYd80U/uynJ8n5Tg0SBcxOkD9+Gn0/P8fRj9s7Tw
N2Xh9xPIZRAvHEQdyyn8a+NatTWMCCZPiD6i2yjBWWcyzZPWh+WTIuneSqvCAOet8Tmdw2G46Jol
Q0ce237amaRJ1YFx3YzeBVuYXdq+OUbBk3zrcnXUGixqd09ZvbWblvL4rNFtO2+1uCgQkzkJYp9Q
7yNilWIDkYgRXwTta1d3b3/9FN1fe/MfT9F2ln0AS0WWNL8+xbbOk7qWHpYWviMC0ICPY1iF6Q26
S2xIO96btTHBKHCqvVFYx3pw0EFyjGB6lUtoL6IyGtutZe+bnMymvEFSTBxIML2PVnzyUwIlRdKv
BMdzq+8VNssqKkmxBMJmXUH/BIjXrWk0Vhmn+OyeTBfIRcTvYwbrbIZoALFKB/sJY2+Y3TmM8YMp
3cfufWYG+1hnDwlHYcoA769fGGt5b/+1n/j+wjA6YZxCSL1nO7+993QMUVwbKPWWLt9tmp1Pq8Ke
oZET3JfgGunWvs8TOATLaJ6AXpf85d5fld2VWZJzxRJ/MDadi7B73E+lAIVYHZFRrhRnyh+/698q
j/5yUrb8pP9m3GmiFiGOsvT583JmpUhD+ijfexX9LEr+57/8XsUI5xMfTxZmHtG7DLQcfub3KoZS
hUEZIy6PUoXl8vJoP4Zfrk0qkuRfSOCny2zlX1WMKz7Zy3peMvsCaeP/vZxzYfm/LrrAogGqYzvJ
DwKiCj39t0UXbfeoGz9F9eXCdic6F5FUnZIWExgM3FkBI/SqGddjRQJfA7RoesDQER0z4jzOfmp9
K5YYXb69FmlGSuwZ3rSPbVtEO9OPCZM0nJepydAIG1m1064WiFyL+BlXybIT0WtV989MgfItJzIJ
5xhK90xPU7pggojrbYeVhenFlNxEs9Oz1KE86PLgvie6HBktkUhFBboqU1N+yby/ORSiDa6ghxYP
QIv8Q+ro7pIGyV/1XtkEa7tGhGvWUrwNLu6NNfef3iRN2awnw85uumDWLnJfTA1MpJhx1yXjED2j
QIw9pT4GBAdbOQb9nl0S1gSsVFvI2W9MNXoAVEH3QGKAZLbfNd1DnjMWsohyuEeWA8XNdRIyMdFK
rXwIWNuasRuXX4+d27aX0JtJPaC+9tdeH8ttDKvO2IMiyQ7GGCdM7QyeCI3YrecpD9y0DVqB6O7i
JIiTJKGzQBXOMiqH78IWC0fPyPKum4JVP3v1a10O2ByIFn5F/4o1nExezqV55jcgrzbDkKq+saqD
YspODxkUy0cbVE9VEmee5OPVUM4FQQySaVdmng0VzfsicLEajYhNE39G7pg2Z8GQE48OhkVovhMH
tnpr1XSWM4CmskT0NbHGLYnog+MVVNm2nttkDU67XbO8PGOxf63yZZyIairay74od00vn/w8io8g
BBTr5mbA/iPzbV200WU/AfI3evOrlP18IXXwxNM+GrlxlWixYGxZvg2c32lTgjFl1JKrYaJIhK6p
+Gnd5EVXug9v8FqvIR+im4hb85LZGZVQl9WvqDvu8Xs8BdmIDrw8oZx2DmgjT4aqyKnK4m2Gw3Ql
SassMmBWmSGv08nbTg3FXuid7SlgSVpVF7yB5S63rDc+16+RZTeLhvCEthIDPtp7gxifDje4zTBx
cr3xXOsA2zr6y6NjjdjdpfrWuQr61xjGO47+t34Az2SVud5bLXPA1ARbTXAis7TkWOOG3Kio+BbW
xryi+i82nQIgGr0A/N57SXVW2eTvI6LqmQ2FwTUJTMckZSeYWAcnKe7LCqrUIjkE3D3l/T5Xyas7
BCcEf/f+2DJJw5hrJJDv+uquIMkzippsMxjTpVUjfCPYb6Pc+lbY9pU5W/WG3PIVvq47K4y3FWYE
MKUHW8fkR7/Usc0YkoGntt8LghfX9pCcJ3mDMi9EFGp+RQxKMLw9eZtIt5cJAaqD9r8lgX1rdXA1
kORu6jjdDkuMeBuVlPjByQDk20UETYJDOJrMtlYuBseEYRk60R0mom9W79wAMMZy7vpvVj2rs1AG
qp0IuCI1bin8HZA1Xs65ekOp9sAwO2Uj5uMy9cx+O03OGSsgUgBLXDG8/zrKlsve3DQivkdbi7gU
y39DNGaaxfUe1P1zPDj7PvrWVt5lHHhf+xrzU28MG21T8ra2ARGLuI+rfiaSadb3xI3dQ9m/0XkG
L9LQ53r0bnNirHZxTKVeMFNyHYDB7gbB4Naq60sgdKdoaJ7b0FxZuNkY3m89HFUoiLNsHUz5Ra1L
4FLdpdHM8C/QYQKxu0mUdWc6iFxHUA3faJ0xVE1Vu6dePKU4TzjoqzqA/Zj01zJrGfsldGJl0teH
rpCAAbV7VVXNUzfRegIqhIZEGBOeZrXpo4KZXhDtKoFSJEzLC7LObwsdPaP/DJkrV7uwvoxGe5sV
qbPNIvtzmHo7oDJnqw+KO2krix1t/+Dlwd5DDIyHO5qegQxiS6kgEDKQOOkcm3ukPLE2jLlfx11/
ngHMsGTw8uOQMRoqReZfZl4iwd41zaEFFTbNaXMYfHx7WPsv+r74DMGSrqM12avm/QsmMFLkC/EV
hTyOXhyt18Mk0wMZ8W8Blkw4HwPja+6gGOuFlCDbxmGtcmd4CGy2/OGIB1oZFofkLN2WL2GrIYTk
brg3HMN8NIC53E9eLHaJHXcPNhA6UnmNWB+5F3o+pSr8Gpquj7991keFYJI+H/cgMUAkDzS2fVmR
nGmtYNUQfyuhQGNyr7gA2RbtzGVdHiXitqPA0z2YzYiWkFxRAWi1SLapj85/xVHw1SH9eaf4VK9C
3835ZPXc197kf2XawSRiQH5KfWu8IzWmyo4qoCRBHb4CIs5Ihsj4zKSueS9w7h8rB9MCDSYO2M62
vBtl0VCoqRPrqEuGY4Pu/1aYqHXtKTOfQi80X7ss5+ro6/LBjZrPJD6DS/H27Iw1M1FTUW1zFGIL
B1+aJVOG3rumNHFM3uSWmT4hRv42GYsZigHUS08a1WZUI3sssiAIoL+cOcd3Y9rm11Uv2othapob
H2YXgVcmQAaPwPd0MEx6RpJpiP3YlZ0Y9vR/7Z5czKe5np09V025qyVYuixCZW+r/FyJJKB7ivx1
RowXJ4Ri/GCWZxLZwjfXCvHNs/mH5lwNZ8sHgtkSxkCW8wlaGIpj1mDrjHqdshuiI97jbZIYxs7r
8+Ho/JF9o/fEPfGOF52JGXL85lZEMzRBf4DBOW5VWzzVVmdAInQXGiKJgLp8mP4PeWeyKzeyZdlf
KdS4+GBG0tgMcuJO791v32pC3EZi3/f8+lpURGVKipcKvMxJATkLQFLQ3UmaHTtn77VjUW97vbhK
lP1SJ/qpgcm4AR7kerLHXCGLFDlF6r/kC+9JTfEJa2lPKwNfBM3qay0uZ47XEA27yHpykuxTyOrQ
4EiqYrEBfM0UdObkg5LD8AosY8BLgwtV2bitiO6mU8RaWtWNtrYmewvObWEuxeYJVwnyen2gzQV1
b9XNaYe1pUxAmuINLVAzEGmcfSN5a2BdbnA0aOGep1xbpd3i55z6e2iQajvXWbZWVYFISoN4mWTA
ZQmbK7bGgFmg7YAtYkxbRzREtiQRn9NW3Pt0k4Tg5CXSovKw2vQ7ABvjRUiGh44T514AQm4NQRMF
IGSZW7u0FNbfAnx2gjh9lZdIhNx6Ovu1fm1GDBLBKBpbOTHUqZeQMgLBbh3gMx5Okw1pVeVWd6sW
fqii1HUJHnxsbfuBpLUGFIABuHs0TkUdz7uEOQMBuTiXnHgwDr4a+TE75bxkKUzeSYeEKua6Iplq
YpnLyyLYSXsmry5Wx8mdkn0WD/cB6XYnQHLpJ6scN8hwrSsRZeD55+okQP+8y9muNkVOLym1dS+Q
vjxnWfPsyzm5YfTqXKq80Z9zM72GnBBdaZyrN72VuTcZkr5JBz+bx2F8kEae7aLZic6pa53b2a83
RZV/6H7BiNJHS+Rr5mMw8T6Bem3Au0/oEJ350Dlzdkq04UTeGo+aYdyoUl5bCZYfQOnzMZZwb4C7
GExljX7gDB8/U2XqJ1U2JYZI4wpYJYYt6Qjj0kki0BbSzeJZJ0Gk2KJ4UVveDWsT5WfFTCduc3cD
mqd80Mj+OJqQMI7W2EuvcxKowbTQyqTqTnEHmoFoSKyYJLZb1Ux9SmEH/J0Vrda6r7Nlf4t6e+ck
suUs1GHyl+O88Jiy5ymyl829eDJDyWm7bk5d3donqDlfjIrAZd/KmhkNzwSSx+8xUVMXLjcU08Mc
11cpfNonrCFUCHkVkbg5u/YpnPVsTyWbBXvLmPuLYHOcbJHcB27XPDiBMzL9IQcBmWN0ldUNXENL
VeraD7EOkAyzxrmJ5arWqmwtDLK8fRXhXrfFNsK2eM0Y7MFQwXQxAvxnc8bEPdQJ/mbuyAkCW4R7
FIMeXAWh/c0eDfbEqanXQ12SjUIw5JnhdnBLXQ+TZM4iuYJcFdzWEdN5t2sZAfm1ne+rQNeB+86O
/zGOTLWwltbPZVDJmyKnE1ZK65gOAA+ipEw/q8a9QS3LEczKhDeFUJFjcMeHweUDwsyqtu4w9o9O
nzj8zq1BnIydcuDqhjt9JJhvhcIsOcpwTL2pKY+wVdR+yllaakRa67RQ/WGOZ+sLMtNmoyfBFcwz
AmZ5DTHRA+RK84Ahf0FuXobwIRgiFjayN0EkqDutJH3N9c1mqwR87Ub57S1zZSjHmO5J23PSjU/0
5GHS7TtkHcldzVGdqbL9qo0RaLNpkkS35/ZNYiIRTCdO0h2NVMRKDvgCy5/S7WCo+qqrE4pzGsXB
g5Yp7LJOc9WbbvWMvzO6C8rU/5ZU9E4b8j6xp/fObtbc/hLhDlshelObABDJCp+F2FYIIV/jhK8O
o0BdekdPb0NneqjtxNwN3UDEKbdrV8BE2IQa7Z3Agf9X1dawE05ubog/QgnSmgVaLbN/mm38opF0
gaL3TbPLTGZ1CXmDWzPQXjHR1qcC29Fe6IG8t1i9t0IFsGeZJytPkcS7tpy+OhTCf0e9QYx52t8Y
QUNGMcvUijFvv9UFnXuy6tw9piZBFkXWgLWaASMki67DNYcdo590lwYue7HBdEPv4otyqu5sWgjX
DJrJz2UCRC62yzJiQpz6+PCyZrjrp9wP1zJ15L1uDQwRg46DHtLQaSNy98Z35uCo4kJiiixJP0zF
Fve2OtFRcL7R5M4uOamywZZnGFh2609e3nYk6uJ32dqqhmvWxiQRdW25KiludvHUh88pfNm31CL8
OA3T+miUtL25f3eNnnCEoHinCDKSfNf6zgAPAXZhLPLxnZwknvsSXa7VBx1kDyIwhkVONM1wTIyk
q/ag3OJ9Tel7RQuPXGqTd6wl5uKSxqwdrUqea4umSRB1YivdnqwZIEgUTm2nvcObeIytGGBQ0AFT
IKOYKItabvWIesrWGQdQ4Bw1TobHpvIfqjq7ZeDdbZuc4BTbfmMP7BluLAljDklIeROTRA9NCPcc
o1Vjlt/ChB4yCaI7rFhyH/Tgt9ueeXVIqoY3j0O5Mhh+r4pk7nZh5Q67UtOpLTqxypAYbgx0i/OO
yUFAEvecDTgXCrhvSf8UDwFEGZ7DvWFZBcjX+GG2m2Hr9wDYAcMBjtXSeIWg5llfwnHAuHVvmQHl
ta9td43rTie6O6mpyLXyOa1M54FJW4KWAdgUG/knxKIYN54IPwAw0vtoRHcqwSjziKcZmBhfOxBz
Em9axKoOYtg7hdNYutGbXZiEeTcx8o9Q7QYnkuStwr5aG1HVbrUJU288gz1GU8MUITR9BkzNB+6o
cWs7KKD5xcqNr3fADPs4wnCLmTkJdQtV8mzg5IT7nEGlXM0telhTBM/feceoJb7rNa6ImYhgHmcY
xXsaNviKjTdpwFFkdWk3ieZO+yYdwp1ZpfUjbM96RZAy6SUihw8UFSw4Da2wK7vMcTanWQtqvgHU
0QEmEjgNwZqI+WQSYvC8GGMgcwAjhGzAGCilsv4/fF/Wr44tGQqIC0NX09dOFpwHgGTe1EM5FiqB
VizoJYR6XT6UDlOiIHK065B50Uca8HFVkDyShu0yshfGiYeW5Mi+sLT3vs3qABR31x7ttuufbL0h
VCg1qhd25giPYeB7DGNL3ijZLMcug7/udkb9pBnReG2C2FyVQTluOqdNEE0Uzq7Q2hawRBlMXhwW
77FDTGo9ErlJqAsbV0tGUWsnchexP22IZDyGvv+Gp4C4cxgMHDTRWVF4TnNLxQ+UOHHlxRmM8JIA
vvPQd3RYymsU684zZ51p31uT3LjE84CDiroH4czVrrG11yEv0D4zpbory1ldR31XkWRUMhvyTfNo
g6PYJE2LWVeLZ6JrlCCrFwoMyaeyUVsbZQuykSK6Q5s/7WdjgP+F4ZH4OrzMdWbjlHSWAkbivMz4
ksSLJ0WxRknRHMhdM2+i2ZRUaU62grII1dqFSZDh8vEcxxiv9bI5TAn5SUWqqRVIPnFpIx3GYGd7
qYSgbtozaUamLL5OQ7VRfRi8Uvs+1KHlvuqA91DPlBgzgj4gKLs0EH93JFM46dbymc/BNNu6kUPz
ke1MBNSyhFmroxY69CyWnwoMpRcY3GwDDfOqaoni1gfjtlL108xZnrhonMl2aqxr9eyM5oAZERpc
7/RnTtjOzgbvTDhw21zzWN9CxrP2Vm0atznn8q+1K6F0pdgBwjJVGyr5rxHagJtSNtGFSKtnu4qi
p0ovznxR7dwYVnwzpH2xRkq3uBaTkpJZNUhgLE/TGZdnvKIqcS5+pF+LebJPy+L7kPYi4rhLPUXL
CcqPT5HV+jlTeKENt0YygRYzMkbogiIlUm8W0pYcvikzJxRT5vzcJuOXmCm8Mgdmit2RhWJcDjcC
fL04lYbzOsKdjKjCcdRyrxstPEx0iSsCZXdZCVuymkNtw9nnE0CtPIdTRS59s8Sp8DqsYln6O9ze
a4c9EZIVU3XZv/zrY57/iSqYJcsHbcjvBkVfkYP+OCP685/8MSFy8EeaSogFRiMX7xYTmj8mRMQL
uUtuISMi3CsIjhny/ceEyALjjO8drpFOMx2T3J86F4ZHi5KZ+ZVuGiQTkS/0r8ij0dL8OGgUEkMC
UyssnBYHUlrQP09gyW6bk1kL4dJnWnadcape+2bfnSu7V0RSpFC4vrfm9GHYRoP14KdLZ1pSZhYA
YsixyBKvCQfDm1ItpLU7BTUuSudGNnGMKIwdGXlIv6kHq99zrLE7Aucb13PkNyfUvCwzlwOxdaON
tDeFeGceHrnr1MrNe3YEUsU6tYaC9xb02bs+2MVGIjM/iXKAWJNDQfzhxv2Tkbs0l6/7w9yVX5YY
IYDdsLwNgXj9F7H4PDlplFBwMrsaE8Kk0/g+aEX4EPSFs5mWtkAEEwfm7djsqtb0d8C/mqPAxs3Q
2c4PFNZnSNYTysuKuOOAzb6ZaWz5xUjyiR0zyg6r4FGGGCz0wh5AhE3lJcM1ugbhQ0y8wzZodaRG
RAVICgUxEFagMW97m/lAEGo41K3mObOB2OViPqYmSGGmO/GVrbqvAxJM1mCN0GunQ0HqoxvM4sDa
Z9AQmQ2TByUh36+duHR2sQUPSCQoKRyifpaFedrO1A4rl3Ohpyd816AjkKIB5byaIMddRF1OB/K3
4RMaUIpLFfYkmZO5RrbFfKIRrxFUC0soZU50cBXLaa1kE8LGG/LDmFOO5gggtfG7QrcDL2vp8mDV
lFb0f860GZx1tPQdLaMUm2o0MsLsemdtjyn/D4Li0fXO3InoOgQsuiN28d5k9E2tCs9fFORlQD42
SutxyIIbdM4bFeaxhyvoW1m3Rz2c7yaNWQy3Z0O867CqO0bjtnYH/dWmoOXCBQcv06RGtCsqMRHz
P/bZV1Z1TN1RY78h0VSP0QmRKgTXmVlYNs+7fNaS7dgHHAXHpEDcElpLc5NAwIxwPKS01cj0B8Zd
donjAGiL9OkeF9W122vFnR6V823UBLqHaYaKJ4VPore40ILumw+KgVus93QICvdYRXFJ4ixN3lF1
7moEkdDRjqVA9ueNLmln6bwY/5XIgP+RCz+xoD8sH95b+/a/vn536i/UtX/73+zkbfuWTz+t/N//
zZ/OGMlCvaz8rPuuwX+4rO9/rPya+oc0WcGJMLVZ/EmKQwHw59JvsmEguISbg9PXwFLPxP7Ppd+0
/6Hb7Bi2WkJPDXhn/8LK/4v2Rpn28gkE6nsUCsgRvktQfnDhlmai60GfYE5w9WjjJs2nwtKGhA+r
H4JneSC42NjFLT2Ctj0yAFDoA0lnmXjf6SsW3YMjqw+jVlheM8XsNyW9eerOxN181ThdGZlz7kkX
20yJfx/EypOc+QPDORMM16FpI3F10EbGhAv0I02NM+eAl14v71JUAh5T0Fs6lgDBqe8JfM/fg9x9
rajJvNnKbiHEw7dyxKmpMMsV0nNt9zYT3eyJwYqwLrjlWiPUZPfDHf4nGwSGpR+2hz9+M6QUZMZh
xkZZ8Yssp2QyquZxSXtrNFRwStsl4Ac3v7/Ioiz9jz3oj4tgXEc8QtAEe/PyIX64Mb0kYbtB5A9r
w4TjCI15DVv3a1Npzvb3V/pnXwcCgrvsd5QhYtHA/nAlxeElbYRN97+3y/2MsYY+N0Su31/lu4rr
L1+Ip4xCA5cDYq+fL+NC9QVuokCzGXgfCwm0jC+OYgA6Zh+aEHhcvMU+42GnqZl9le2KQ/ffmegX
rsAvn4IXiw0e6zk11XdX+g9ftrc4m4qGyUuIFgAxqrwOOusqU06zIYFho+z59vff+6/3EcW0I2FL
wMWg+vullogpqPSBvRRZQ83UL2Z+L3IZ71U95fv/wqVIsMf9hiuSadbPv7BE/MY8GxC1nnWW55Qm
LdrQfDNnf3r//ZV+rheXhxMuB1R0ZNsgQuB0/HwlQQowuOmZ7aktpj0caELHVJy/W07Z7ptYZCe/
yMnZiMfgZhh69YfY7D9lB/xcn32/PBUxz9GyNC7y9J8vPwz5AIsMGZ7RRXVKWG4kTn2Wy2OMnyj2
CoIM/+ZtXARSPz82CyZE2guTBMH6r0yMeGittpS0ZQnrsZ/GrBD3oZE2u7FNotsY5PAplw1cPTpY
3u9/6r9cWRkUSdIhVxJSAbKin78rcxyjqmpOkB0dXEow4Wpn3V/G2mqKSpKTEvc+Z7K7Q5LhXv/+
2t8fzp++NunDAGd4WQXiNWX9stIR/dH3UjSMZLXoXOddQMRSAGkg6OwDbvg3Q5ufO4xLzE2qYYXT
DRdjCDuvG9KD3sSkQ6eJu7Lb2tgUoNnWIdStDY4Q9yWmm35J7eENM5R4gihz9fuPvhgHfr5jijhU
+E14BBbxnbX8+Q8vuup5GSMX+xappzgJ510L1xevTbfXVQQ/O60U3rtgj+PkQRotMi8JgspqBiDd
qNUVWKldW3bzlpSB6W/u6V8WIeo9Xhz2bhu8DZSDnz9bCs3RAADImBQo8j4zMqS2sJLJwZNRecVM
C5R2nVV/s87/9UmC2INofXlvMDb8eqqBLwagt7KRttJYpNCuPGDBwvOR7B8U9OCVIxazKoX+3+yX
33k9vzxGsGSQsOrgLnh9flmY8pY2k7HM50B8Vz0pN0hMqk40nixEfk9qNwgpRT7JrmHAiIZbRuyo
vm+vi9y4z2pl3/pwgtfoFsMrjSTWVWCil+d7Pted1ty4DgyIfg6jfYw5/GS3Bt6MeER0DvrgkgJJ
ZbXt7AVr0R9apmdfHVE9//55+8syzxfkMG5jWeagj8jy51sKenx2TJ+vCMVLbSNgAl7gwkezwuhv
rvQrOIXCj0uxXy85UwYr0i+XQgsWk0LDJEy2fXjXttm454RJ/3Yqc4IBSbEIoIwg+h+HXZYydtF7
2Ae//7rLNX6+o3wGHAc6r9hS3v6yq+WEvvsc+sm1NZGOV13ydZryhKmZsHjHwIX+/nJ/KVH4ytxX
ED6sRy6xCj//ulTXGfZmwghmApJWnUjacxbU9t+Ab3gU/7KxKfy3i+yWmC9dmd///IdVI4tbPSin
itIj1yyvTFIKlBEDj2H08q2sALONpOMFCpNxKTRo8yVEgzrHeRNZVXnKxzbGHVAGm07E1q6iYbnD
Db3W/Sb5LGafsdJyaA20DAZ9a6VEDgwaQbPGl9jq3opGg7dOe2HTIWBCKpjU1o0tlMmMl/kcuNeO
ISvDzYCRPYKC1L4GgjihEiuuhV53u8gBgN34sAYD3xlJpqmcwKvGSe5QCXKgzJkZm1r7BgzfB9FC
ehVoNnBuRafsG1QDE0PiOTpjKu9XGZlYNyGBSlej0xN1UwzWW1QXLuYlqDZXkT1F5+z7ZLDxB8+v
C+wIRsLfxMVrbZIKrfTa90d1iYc+PYSjaNdjAitLy+0tmrN6Y3V8dNVO3xLDHhmud9OhdRn0ZRif
RTcWu6ZAbTlAUrzKgjk9uLaNCVUatwJLj9bBOqyjyN+4Q4/ZJ7jV9a70SnNsrhpcip6KlTh35KFv
zLJL79wi14D3Je6jGSOEtYryzdacl9EBiU/Whv6sUe6fLH4qrg9daQBufrG0/nWqpUGdb+X7rje/
9KoO1VlIOJYI5uBq5lPpydq+HZMAkLoJb6SpWoSOidIeqyqcmcJlpNfDYj8oa7rxaZ7xL5c0hNAF
PI+jALRoe5/aKRLcquyeu5h4aF1ncpGRCjYgD2bUJb8EjiI0oinbL6GFsxhpnrlqsLqyuuVpyAQ7
L+lpxAyiG2GmDKgK60YnsxivU2Ycl0Arkbag7CdqNtOqWsbF1If3XdzPXwro8ji5SK+6SmDcntjG
W7QsTbw3EW/VfPuhA5HedjiJiTFZoSYkdhg82smnpeEJPx0fYuS2p9FR4/tUcInMHaJzE/UhN0vF
l4LMyp0g54BudQTQVfJjARL69KEGwTjNrqXW6O+Fzqw0WXC543Jwk5HP37dIK8bk1Z6ICIgejGK+
9GYptjCDtGtAPuERsVfwlJraw4zRl0bNkoFai/QKbQMeO3LDtKw1vUaRl2pCZd7FQg2rRNSfczKh
D9STJ70ex71VSP0+iJLQS+whvoa87W+Geap2lWoyj1GFuabvpBOnIE/YTh8dvwfjWg1QqToMW17F
y4vdD2Mb6kuHlHEmMGFqfxRGrMinC4194rTlRkz8ts5Ez9KPy6eC/fIUyTE4xGaBA7v2qxe/EQC+
u5QJ835O21DhPAeXjQebUeaqj6L2OXHr5Jo3LvQ6luANSXMJ7PupXQ2tXV7NU/roz9a93zP2nwfc
zyJD9dzYASHTiM69ZLQ+NETSqzkbW8T+xWEomLY6A/I7N1T1mjah602wUk8BiIfbLiLFFQa3xeQV
sgO4JG0lerntZpVBOdDkfY9GcZ3QzPCcTI2rIqvcC5mj9jOQ2fFTVOH4nNcRVGN9iLaoLYxDXTT1
t74PGZ0LRLMpNc+mpxd8Do0euzQV/JoR/egFsJmPwtXvTX82yCGyWkb0qn0MmKe+a119q+rxSosi
9FVxecRXXGDRD2GoDqY4m1qFYMh32j0oPvOB7AQPJfRaVNp9pGo0d84HihQgRa17IW11VbjVVxvV
H5FOW7QQHyrsbqreV+t8xGOcBiZBAoypAjigeWJc8hTXRBfoe71HP+1nVba18FhQQRHNFegvoroN
CDZZi/SLQEAVJinW9dIqkJsVFyKad6kUL5r40k8uNCabBR+Fwyd4MaIwuj55Jp/raozqaOkYh5vU
adddpcJdnlgSH56WnBrQIKd6JFi+HjKm7zjdnC74sEf5ba6tkCZzOF1KmRDg5tjnjLgFKwUyjJQz
W4GyH4kN8+VWqWTy2mG0n+hGXEKUCCvZNFehlXxFjR5vsV8LD0t6tJ9YuD7Mro6v4xofZlK65r6w
S7QijRJ8JLggo3SqB5U77snxq+QG9Oe7a8bAqVxVFiCzVVJnkKAs88qKIKkgGLChWtTjQzLH+gno
ozi2nQ/xDIVCuE6Dbh/bYX7pIiDKHhUW7hIqI345DhlxKT+TLuhIBo+G0N/P5D8kJHhV4qPRUuCp
LmEkXs0894wVTABZj8yTyZnmvrO1bgNrkVUvjDRzZYmgehgk5tdVEANEMqdmrPHQuna0sVVS2jsj
dyokOmVf7kkcSg8G4SGHpkJrsc6h1+DRBxVC4h5TeKTGU3FVlemMqEJYTx181Y/cDeYD1Y11PSkZ
viV5Eb2TSaGfaQqMUDPsfMCc4qYTzjZGhcdgKoxbazadG4Rq8rpsoa5ApUXBTF98iEj8q8NF8p6n
rDPlIKcbxARttaqIrLyxBsd+dX1ClOaBZAtoY2VzNweSZB8mqzAKnei6cR0azjwmOwKZx6OLyHhX
ur71yh5YXJDChy99M8+fUc+weSVx9z+G1Ux1ZyB7QBTsFwXj+qBIHbwPoDJ6uoGXuJXy4Abh8Jbh
x9PYRFAJdsrJmt1cGK8hngCSsnTw2ALX0wKxjy4yHrPX0qoyxhWd2TyUEhm6B03I/hhnnRkzvGNx
V9Qpy3aUMLSNoaJ4omkVduK+vu3DEpgZNitrZ5g5FhqaAzz5RKnlPeiCnGx32/9OgUNDlIqbJprw
rDQBm6EsXweSwJ1iRtTEt1uDW0MIq7nXOgpzfYr3YUKtQRfjtYaTuVbBg6k3BcNuE5UHULitBYMO
D6XWbPpAb66TurE5oTeP1TzcVk52FsU3s0ncrRygWXujT8BIZOrtOrfs2pvjsb/J+mx+pEMMdVkf
Jpp9trPCMcWcxmwpJ2MOzoQ9rKH03fmVeyxsBsDQia+xOTmEynA9VUePelu+BV3E9hBeqQbRW6RI
P+hiMig1uN558pi17icPLpHydXYKgwKqHpxRvEVWfivGTrFUtQHckrTzYomXNmoGpA3IrIop+CjQ
drIInQCebjomN6tQZi8Eqj0wC8tWE5502WHCLvKw3pdwJLYTJ4eVNIkvRJVy13eDRGPcoPAFMTHl
2IFl3n0zgmpxNkKZJsXtpp7jm9Yx9/EUkT5pNUd4S/l6TsiUITWR1ACDgjaLxBtSg13qFCFajmUs
aOg7x8re23oxe0cN4X4WJBFCxcC9lTMieeu1CtgbhY5ESyTwdUybilnzVxDaCb2sxKvIxq+RmX7K
2b0TaFzZwJq3vkJ95deIWWTzzoHjEAbZIR5QJ1uLN6BLSGjKZtJv62aD3f+Slz2ss4ykASsrcYeb
0XXBuJfs1YXIVjmHDPrQmsB3bbNwz7c15Ja21Q7cE46tFAQIIwqEvP0z+sHNAD0UuruDuskiaLbG
/jGkvLmDPCVdycRO118Il3tsx5YbZi5h8FH61FJYrHHAQbMrh7vRMOtXtkXyyHLlMXjARQatDq6a
AOqfVoeloXTIDRnSeG/Itwjdaw3SdBX6hyhEul3LHHw96lzPDbFi2MJ/c11tvsVHO2+wabxYXfHA
gq6/tEa3pgmXr8FLejIPmz1bPeeBEIW2Hz6wNCGS0uSZpKJpHZQcIphWPRK5d0mAXEZKfqMngIY4
rg50TMzrgGiHRpAX6PbWBX5lt8mNeThhhAufah2ziIYXHUCKWpslrdUkUTmmWOSu1WTNa0sRgjSy
SmtddnRDxquNxCQ7RBQJCHyMCX2L0SDSILKQXNVtl8qHWLUf2mQtz8u+jaP7luiMlmQAGAWpF+fE
6hXuYhB2J5SfZH+M4gDvCN5Lrn0Ztew5jyxSX0cQW3oqdw1xDesocKzrNEj3nM94fOmJTvbeJCtz
lXXtyFyWaSX56qFHC89GuMEHwhzFIhV/lnMfrrKRYptfIvBErpEB2H/rqGrWXabIw2QwfyD8/SZu
MmifPiVqx2mpyCSGqMY9WYO5J2j5mSY4SryQTx2GJnFiJTK9WK+iu0RgLllppfuYVPmxoZrd9WV2
YP3Z0aQ5u31Zb9smsB91hMwsDJZ4RTa9WbhHQZq+Y/Ng9sMurvRTm5CsAfJn3JcTGtokne7NXDXX
ujWVK9IPYWABgiAll4Gqm3slLdQ1LLQd1EZERXHP3jEmZ5jDqASQh+OVoBIFI3erRZAH7cHZdTJ8
z/io+CYziIrmndEaWMIqNFxDWYXbrlTAxwYUezqN0sIAepm13HXq9ZAfSxax8QUs0yUI58oDjtBc
jTWLalKXaNHS2dmXTor4nljiFph8WA25Zw/pfvB1/Yk21EuXoUxVxXtFi2VXNV/gBYnruA0rz4kI
Ei2aDzcTN9Ewvcx9R2gci8i+jyayNOLksUmwS8ba96joFA7nRKUZMXPbDFZ7pOPx1I5EAeLtYO6f
5gT2aIfWQeBI6c1i3TuQmHL5Nmphv8uFOXmKKJFa+qe8EHekb/ByIhPZWWPc7ANYl1/09jkO3JmH
1iffNCAjawNtNjwGsQHKiGNCdpP3NVotEFU0FVxz3o9jHB51tgJs9SXRYpU5vECfCMNVBc3LWtPV
sV4CvJBenDT1Vw2zws6iBbcdMMrc+cpkRQqyog/xxiljb+KWstbEdtXPla/Cq7GYOB8ELuX5LsvK
fFeGg2KHA237zRGxvswOotswk9oT/YZgS8CnukRhj/QvTaP8omepNA5hLOY99sGY88n8Wlt2s59M
DjB53suVotv6nidwYe3egixqtfE2wp42NjF4u4At2B1RIlgBj0zf4xlSojiGlnbhhWBVDtz4Guya
hdurGJ8mZxYnyTNBZySURN+ULRw1OKXGuW8sxI6L9Q4bSnYd68VbzN3mrRflEeoXTYOO4ERaJAgP
TPPdmXIUi6H5BUgwGaYGsF6dEl10Vr0ZIv+t6opqN2hl8mS7KRsr1iv3bcx61LydKPDx2s7JzXLM
dktvyGqcTdLNxXOcROSq9AaYh0IVL5qdHekJMkLjTT+FWn1fpGwv1JwcSYT9aU+0qmwLkTQqhw9D
M9/dpih3sVnfamI8Mbr+NhuGv65ouSL0lxDx8vgKENxzErTZ65B2h9TqOD22ON4m7HahVQS3fujk
Z5mogBxtP/l0XD/fAlEg84Jz2aRIbSZ7r9qriCw9mjN3YY6djnyWCkNHEV+ZxrRvrcq55L58NVJQ
fXizGHcuYqBZA8PRUFGvp8x6aQrkDY1wMSoV4yOT4OqLSIZxPWAhO9ejRRJxZ5DlnKMohoX42ReN
/oJLDkOXMnBW0yI9BFr5EpnUOuyldKuGC6orkkCGRG3EGKakQNb3Va59hFnNtlG9cphhv53bxwyf
D9gZA0Yv6VHoRqhXiNX9iNlC6a4gQfS1fZ03m0pD9S67CcPIpO6mnjZTnSIWlC0TEIkoyB8XTE/S
QvKYQtomSA+5QefCGe+aODvNhGe1hFGtSr+DgBeH+zxLyQNCrBLqwztZIDBk+vjgjjpYnq587JvO
PscLa6vNsJ8J0RdI4Q394GtT/kajNDsZ45yuO9/AZ51wVIkjOz7PqJiw/JcfKkfv284Ee2rEPa5n
WvdeEY9qpwl/i6+nXgUcgZB2a7BbDPep7iufX7S8l/TbPYcg0USiVe+r+buVJfZACd6EU3oZ+4rf
KCaBGjIHwBQyL1Zm13+kMkw2brxs7/G7Emm5VQ3Ouw4RkNsXwarTna+97F+mLqdbhpbd5vFYQZ28
EDrMGlr2B0ixDQS89GRnEbmhKWushZGb9YmLuRpfwJ2eeg5rN24wzQyjhmgtXeddKzLXA+Z3w9SO
GYCeorit6mErRfaKOqmBQEf22imtIY9YEuKSDDANzmV7dK3hqbO75LYIauT4kf6Zo2ReNZUtHtFq
jdcljSS60XP6KLD4E/bVzQfOd/I6itFh4jjOd7HRCY6n7be+Lb8oUDF73J4vtUWE5op8wuZsM9kj
Ri3z6r58a5T+NTPNp4yJ1aHT9H4/1j3NaB2KUD320Sbs+nuX5tSKMvjgt3W9Ea3Re8VEhvP3vvu/
RPX476h+/j+EfjAvXnhh/7mS8+Hr+Nb8KOf581/8qedxwXbQcDKQS1i2bRsms4o/9TxSWP9AqqMv
ehr9D2zH/9PzkDcIc5Q/QuZjChNN57/reXT1D4dxAwoPjIo26m7rXxH0LAORn2czEpII0hQXZSgf
yOBavwxLWk3rq4JUvQHT0HOvmTaJSNOHM+rp1Sw1mKVo6xGtFckdxdWlAUb2YvVxdV8W2n0l6uYI
TIKt37H/L3tnshy5sWbpVynrPWSAY150LyKAmMgIzmQyNzAmmYl5dAccwNP3F9IdpDK7i7sps7Kq
jZQmiRQHwP0fzvnOeoZIbRyXxPaS/dQW2T1pZ8bH6IM3Dz3I8wfYpQTRY9JI5X3jMxp8gMdQClyv
TWX5R0R5gbhQYpjti6x6HD7X96y190ySuu4cdANt5dac9DoDVsAnUBPhdaXy79Y1NX2iZPUw9C9V
0Cjmij4HonXKwvmKChJJqGKfJF65yxDHdSdFmnIl6PhLQkwA+ywLaZ91ASPCbxfxCkWERHFqUYv2
GM0mcATkV4t7HPPWRZSBfNsvnpPFYLXAoVsS/Jpxt35QRgVfqVeQOLcKOcs+HrLWnHBzyGtm4wy7
s4sUX4Ikl5X4WQwPK5l5Xpjd0G2szKAV7vDdhFV2ugap4/0PMPzUadu9E+xM/1w1tjoUxhzEGnzy
OzcHLHs7zQ65zJ8otvFnzFijetG0h0Igr2rzqyKLdG04COmBjLCM5QEBwm857rQ0XtBd+sF8bp3h
JtPj+EamFmjjSt7b9ZyhGJ1CYKip96lmlmnoH9/XAvW7AJzCQuJIMf4KX5I0uNAqTiR4/MBVOcSE
JYxPazByTa9GvR/5kRp2c1VAdhr/Q+bvAtHsUYwQlJe/epX41RJ5eLNKilsQtZc165lgjeqd5vpU
T21zIIoQPFpuRzPhWhu5dN5N14F7ArN3T7PdAl4oX9my5dGIUBJ+wPTTY3R4rr01wdp6PYTN2cAd
MiYbaZNKvIyE7U64IOZ1ugOQ7kUTtR5g0KTaOnrKbrHwDudAacFUzzGPfpvnOxDCdKMGWPyVLv0H
ul4sxJOb/whgk58AhmKRwzyOW4/ZXFOkPxPaizvXUE+uyuenpl6qvdlhymjyDpRo6XmbMTe9jd0u
WM6JbNupAIoD50K2GwYR7tLadVDIGuF+8vRPRisM/jMFpp+zAwf6mNNFz/mP1nba7eQSTJOmVw+M
WUtaH3xysFjZlq+QLFwTCBarEwg+Yn62XAxAQ1UCHkhgezEFY1/UM9w23twFXoRdzsUp691wa3RO
/sse3eH7CNMTh+51CcNVhOmUYQMZ8uVtPZXjjecp3vhxCPrIdlbjV6s8/LkTUhUXZ05wDTZgf7RQ
o83GAWLM+LhYk/afuNa6e8+kbwEgNuQXWCXeziayK75mkEqce2PxLD3osMq01nRPoIY4IS6BYrDY
jNgjHqxy3SRafY5Vj5YZTsV9oUnmmSYeixTGmwWudV6++o5DNU59ZzmNKm+QzJLOF+4VjxYwg8Uz
523PV1viI9fql9X3MCpSnXQ7bx7H7NdSyJB3TZOqjgWq7/QF5b58lxg0JlpHhwmfNdXmTdaE9V4z
VNlmvSH2pmj5zkp99BeWvH7WckrMxPu1iK6ZLNDI2yRUwqwDVJeEa7Xv04SQ0GD9NltO+Orn3Xyp
CuODV+pNQHQhgrEkiLNXJ4AxzqUwRRkNlcC/b7Ajk8EQ5aLLX+uhqFrgdG5ON73Q9NSYk6LVqq37
vk5e+kqUAcBeO7yyy9uTRb2MOIbQjzHvHh07NJ5KR/ofYGrziI6oxyYMpGczphmvsZ4FMer4eHdL
tZhnZlAtzjglATEpdQE52MZ8nmbXAsDdD9e39poVB+hjsndJ784wDqts7+MDrTIH+utCE8bCSmDA
AgLTB2uwWRJmjdpe3smXcw8Qa8JP5oEP/uxAzJWlPR3sQH3zlgLWkGkasbChJVQW8IMRRdZGWZ36
lbQougtDGTfL6Ga7YELgjgI+jLuW8eCSBvAbHYvzIFguuQ7Ku9Uwp/OSE4naLFid8mYmmE8WvFq+
GGPliHSfhVCMcEcH27Aorhv2Yb8YlPqBrc7hyKm12gixCR/mSYQrd1Sl4248Au83qaUfKZQF3Dg4
R61zjc5goHno53lvLH14HMwp2bbWbNI8hPXn0rXA+QwsUqNlGFEnyX4sQFsxiwyEfA7zIozQySxR
71SUq6qHjcluaDC6X3Pvv9Q51oc1ZHho4hje6iVct6C82zhrZoYgI+hMo+y/pnI9w/MeYUZVFT0Y
GvRK+M2doDK5FYz3SXJfip3OlXlcsYMcDNcHHdLhmCecLt8GaUk5HPA9j2VRISYsOe967zs+cabU
wM7irFTfRVuWmPiTZGNhy94kNtPrbsGVxDMg9zJ3AFOX5a8Rrstu7tbvKWKKDQ06Z1lBc3hOWgs8
+gRdnIs/ZbyDwJUd9XCPrSrZZpMlL9oJJi533IAsaN5hnP/q2NDR8FS7yqVgmGbnrYZfjetY9q9V
wKdaB2egOZrVr2F0xLaQBf4NDlHwTTq7b92qeAhF2x3NQKy3U8mUQPvl97FOzIjDtOXUzqe3YGm5
MJT9lOdes2U6ha9vDjjXvbz6IRosETU06uPo1N6uIFB0ew0e2cmCZk5YQsdqWZ3tZC8/ZJaQKSJI
vtAhX4POyjI2wz54lUyj70v0vfxA19C9xkWNc8MPDKzIBmJl8c5rX6qz0k3w3PsuH2uby9MwJkev
At1tVCgeRmyg965Kine/8J5QX2ncOOnFEVAvbaiGpGUSUBO7MuEHTeSk8xK6pb6yp9htqSBGwuMB
MGIxzG960kiqe6aquTeFeJlb8eU2M3Pjhd/zRrCVuZusVR3MdfYPwMiD77qU5vtozp9Fl6i71bQN
wBJTNh2KTtl3bu1NscWKg9bP7NAb4AlhWTzBxEhclyfCrB/7IHQfNfsSc8upaVBiiE5sXUdWvyQ0
aNZpskj5neKdxNfhs6vqOsvllWk8xQxMhkzIUNJ51673qcshA/nKvA0YKX2TXmj+aGhRccrCfoMP
nW6Bh39VnnSfGi8Xn+B/4DGhdg4Zg+bjfOyu0dOsmLJijGZ3mT9NOB1R147yadVDfwQX4J9B+Ff7
sPFYyzVoXH1FDjHXwXywDBaYm8mb/K8kvSodhfTvoMvlb243OMTwXoXzNTN8N7e7bdd2K/ysHipJ
S2zM48ConqgafhSXuRS4nc2kddFNdmMarUMAPYqZFcmkQY543hown/gafzDE4rjj69qrwTP2hUtu
3b73q/yN06x844obv1V6Np/KQiUH9vH5EfEDFW/Se6e+mYgMyA3JgmzxdPWaYhpfbmBs1RviQ4cT
3TQvRGZqCG7EKJ9ED7ghq2cGYjO4kghDuxmvphweFNmqb/hgxy+309MhkG14Q8qCunNAJ720kBDY
wcm2IEir96KydrHlU12tryHrIyYkrsuyKbU4Ybf0SWMIa7OzPTie3TLFmH9UeRMGTk26WlLh68Hf
zzSSzf0aTcHMzRqMTsiLiDt3swzenMZO6XgXVGjZ++Rr7xrcMz5Va7NYmNQa44z5N39ParfZDQyU
nQguPI322JiYoIo02DhOiRRU1rp+M8m/fZj4Tw9zzfE61OGTrqmNZdOPP5q6aeFJ+MXOU2t6MzSU
pFUzoR5TrPWerYxMMaKAxF4HdXnLmLjfIf/IojYFSdMZa0W6wtC5O42e6KFy3AF9KrK6DVveMp4K
a7ytGzZfDnS0AyKT9F50drI8wiQc2rs5zWY3CtPZ7AHKEaYoKBbqjgEgiNhxxEMtvyg3cxQBm9Lv
tfPUqhQuC8fY0gb+IA9FmNXhRoM3WG+q2QHrIwsrrtauGSJM/Zyjc1CxU5CefVCZ576JIK/HaEUb
5R8wzXbWj9ALyN8wiiS9RSmMZYRHGCYRGUCaxdE4dVtoeZrTRxEaxZ4Uiq8Mrce5V/QCVm/sV9cD
9sbe6oSUhpRHnskIN1N+2xUudGcx+r/qoXU+zaZEgjHkw1VfV3fPLFWT/B1p4ritnVCfFe/jJmBh
7V6HpMHPNugArbAqgbqniLTvWaa9roU249zjdGaPUZU7KeT6gbRQ3uilczcV/TFyBpBFfNrTKsD+
Ap7ovmWzUyMosdzT2uVo+YBlsC62bGgBWW3HKa7uDSQMqoO+RBFeThbb+aK9OE5fR1gRnBdJFRmr
eQ6RoFlFnHLXUZz3SzyLQcVj5R8xgjPAoXF/VCnoqaE0xYfLtv5Qs6QgioqTqWo7VsN5m+3zlGnP
wF74FhkCTJwS6+UP2HvTvhLOnT1n4ZfZDHcTX8lmUESTd0IsB9JdISSxzLktaWnZgYdXLQAjtl3H
bDzuF3xzDQ+lCag/z2KQjxnxAFzjyWyU3yU1PQIZvz4Q92JHBta5baO9Bst3BZLCMI2F/Cfb3rUJ
YtMm9I07Za/LY6ezA4Y4hoLl2LBBb1C8pZrcx2rJsp9d5znnJMmBCXZ9ekhag3dXcvCPHaRxSBvb
dajqeCjVxKWjl4dMmSGYNtjaxXXjBvGNWAxm3czHITDmpnUfBDVydSnJYx679EP6uP8akmqBm1p9
cCmNfiCDwixjq0rYrFah/Z4i/Cd0TzbwS/Ksfjc6+d7bZMBciSyOO1vmpu2mL3PmYg0Q1R2XGj+8
RePJxt1VaH6bFANryZS68FOPZJ/qA+dWFk/8tjaimb91eJSylMCbtf9qiuqbLKbr88aIPx5Vw4B5
tu0YtQiKwjxMTgUC6Y9Ssk2sU9PbUjNbJsLJuahitp/bMSUR/ZaI6IanRfr4z0t/KwA237LoKe+Z
P5hmNDrzGMRTZ04Xqai3C+K1WM8w/pkD2R3Dvq9Qh00EVheB+VM3tGiFKqZD7bBR1kYvHgoFZ6Ps
hk+VzeAaSF7fmEHpn/CpgQy/breQbXABG+VJ+PX0sJbwY9K8/0G/Rim2NPkSOWtRH5uxm9j/THJ5
m1QiEY/ps23XySul1DMZiv3WH+ArZShbtv28Uji2yFv1irI4G9lcNNP4HYv/GZkLsSmFeEWbW26L
yXF2nYdcUiN6f8tmqwabx7Id6BWmWwBJzys4nI27gkprluw2N5p31V3XRjJ7Gjzrl81JutOYOZFr
dc1T1op3O7MQ96Cc+5IudgEzBYXWGfXr7Af2r66rjXWXNgFrYqYeFN+QTrGuefVjsCgm1G1aWJHq
guT7ZI7ltJmnifSUcNGPvWWt8AqDJGHspHBRu9JZcor/2qLHYeZejnb42HBgAV633dbj20tIJQyG
TBm8CXXsoQY+iYZScs3TmVYnQVrAt3OGTtvdTZ5DYW2VBptmQBrWxhNr1cRTUFkSLXLWXdgEB0f+
wL8qCZ4Bb/2ISpTDI8jhendmeVpcLlfL1p9JCbBmXxplGs8eQlMYC3XkVvNpzUHDGqbFDr5othVQ
TGb211lgh85yCUdIsZY3Xd8JqrzccvfCpRJGGcSRQPLPpA/FlaA79ehZCRXkgQfB0JnHMjXOSSip
dSq3j4veP3XWpHbaLv3YLz2oli7jvz40JcI7ls1UpgKDen87pNMD8JUv4sh54mHcxuHcPECohAhZ
o7ltsDdufENle3oXBohrbdxp4bzlliNvVGJ0ERQXWEmV3ewzE9k2fmvrAIXBiAZ3lMdGpSaTC9Wi
xXa/sNWGD6NhMoZL2Ctk7fK9TC0mZ2qxdyxYIP0o+0fiTtaTDlyYOvOihy1qav0Tk930xNknNp6H
wtI3kZIPPcMoE+M0KBrnDGIOR4ad5yIezLLEGtmcCcKURBzYzhiJHB5x7KdW7bMrzspTz/1ohWu7
K1k0f0irbd+vEcd1VBrr+lmKLEEXsJTGRwsR6M43K+NQcOER7O778yEoiZnwS1ok7KlFFs15ehoA
6OPXXJYf1Fm8WmlXf+SFFdy12ibUXWXjp5F7v9LBYq8fZoY89YyhH8iZSVDg+brZdrmpX4LZHe+J
n3TWyzAHbbfRft3umYLWMEmUjZdxDb2d1ebo0Tygj1FHtNawzdel2+UdcjbHTIyLlQ/utHW5DA55
Mj0TzvVCheA+ARNoYaAv6sB7sMTeIC2aq+BVBx4nfNYg4mWxtJWZfRdYMvmoZ4TfRQ1wGSyDyEls
rEvjRguKmtuqYbSKFjq7oYZQ847IgHY7FLk3noja0NDglIkZJk3I32JIhM5aMwujpqk9C67UdXNm
6xb7ou+1w+vQOf1N3wfo4OH1hyYLXGZ8C+zp7cK58O61pMVfdO6azxOfAK1sP+KeKgEt8RonDI0Y
UMNcBB55tjF73RKkOiDe7bTa677Jb5HxdUPEhRVu1DCmVEyLVhtLKCTFAxtqcJ2W9V6Xnv/dGbKA
V3ssFNIGeDi9MSNflIETNJvUqKYtcrb5yUVJxPDJBK/Hps4M+E0Y4WslZPrlQkZKowYA5Iw2dFke
F9DH5dbmRYtXHAWsfCWN9yy4oilB6y6a7O6XpryOWRE8LAZlPYGX5qkrPcxUHSb7NE/6B5Bb4q0o
qMAJreXAXmED3MseGcGm6qfgUboD9ylnWXtfrcb0Bp58PF0tZQCE1zA4D4uB/rkzzItZ62UvgA9h
uJ+k/SBJ4noMjYT2BXUEfGAjEz8WOA4nJYPpSQibYegsRt7StuFYxeAQNADyZZbBz5cFL6V2uLFG
zVRwYxNlX1yY8Cvuk3Cwq5vCEou7U552+U3XRczejfS2uZT3ayodpAULqB+bMdSzufrpqXA4KpHm
L+S01NZ7YkkKtdVTQcSkY7hkYYgqJAV1/TYCStppg1s3bWEfaB6piGYnJ7FaFvvO0AFxZGi3hmS+
mu5MFXcIf287i1xCKnsLljXr2xdVNApt2pzXUYa4eAseJ+E4UcYDQMTugpsjONSZlcZyWru9xiYA
Jr3kKTEGrc5BVdvfmN6Sf9zq7tmkvrsd8PTtRnARB8aZPlMaI3tcsmK65oNODO1bLOCdrM+jCj+N
yYLjZNXJgVA1FRnLap3RELlbuxBZnPckLmRWcN/M3nzUizudPMNHquMlVeRAW+OhCf0t8+bhBE1s
PBtg7W4xuP5ogtmKpwQAXhEsH+lSZ1vhlHQGQcFYEd0Ts7JheTVyO9n5gwVvXaATx8wRIKjqJIr1
RRCX3DKzacsGIw+y1yiziXFH/kuWmguNzADD+Z5XzrKlVVgPsF49xG6Izu4Dv2UObBGSFTUuKu/H
2QW2gxSaThFZACGB61TeGn4faZf1DTNWi0qjzXbQiFfgsOvFLYH5cKA9SHte7rQiNkdM5WsoxTc7
5bB2jasi1F6vYtCPsBlQgKQsPDTy8wgRM5RqkLc7YZXOQTv13kmLxxUVctSSo7ENRyQMabreAfa0
N1XRv3WyL+7xSR0SQxworNR+Wp3puzGzBhG28Q3/t7kzVyrkuTfyfTdxUc8BXLWw6B/02D+MyNcg
Gbd4FTbWtRHMKuMusMNlm5giO/YNkmVnMr4cwx/PrWiGzcD5v8lZgzHoCZ1vSrtgOOv5duo6kJbV
33x2/2Ub6T+nUPy//c/2SnGQ/w0SWonGMoF1YcD915trdnVS/qzkfzz+ZCX3FxjRPz/8jzW28xux
NNwUjAXwwjt+wEr8jy2285twqQXB+QmbqAjPZL38dx6R+VvIpB3trmAF7nsuNry/84hMEjB+Dwi7
2qMDj3zVf4NK4f3VXsg8LwxMV+AxZ4+O99dmW/5n827uG/a49j3VPtrI7VTaHrve6VoVLenPpQOF
LSxz3igHub1swGTZhc0ERZ2mGSUoCoxvU1nYe71KJ3b6RkedNbfkdgVWlDW8vczQ7B0lA/HBbBGG
UD876HgprHrr1ljrt8y1Kfmq1TxUqk42ozZarGo4MYb5J1HY9tFg+3RXrd4QMt9tIuB66TZwqrhs
Vr2t2yF8TvV4HaamqNYznEhlltOHe8AD1ZLc8n4v275AVGTV5XlYiYeYfXd9CFfwamY3vjZANkhO
Lm+TBMzQV59RVaS9cb7e9ah5QU9Ufnmjk8I42ia2dHg4aCwhbt//jxeAWPCcSBj616/RzQchuX9R
gPztQ/6uAHF+c5FX+C7beJJkfzeR/kMBIn7DjwnogRvGckjN+8fLc8XI/O1lQQwS0oSCNGY4DXrF
sf6dlwWTyF8FHyBlQsaIAVl4NLq8s/8Jh9AnKqjISPJu6ms9tGXfQKiXZ1Ee0p4DblL9huTyZNSb
srbb5NIyCSX41TUNfF6rInfqCXo2aSonSVk8sMtbZ6qHA7xByyPca3LlBor22l3KzAFYsquHqYZh
h5Q5z2hFBZXT1pGGp1I0w1Xt3U64gom20A/KyQHNWgJevpN5/q5ywnDZyR4AkliXJyNYV+uW1gJL
FSyOxuw3HAjAs4U1SPOWRO/KZYlj0kUzsczlgeCZsb8vjKR8GvokfJfVamfbQfbjdeg2Fd2N1wxZ
ErdL+M2wPaflf4EkPMZaI7jvfB99r72wVL+uo++QPuMO8H0dGWGrv+eTU9yvrvJ37bjgoRgymDTF
JJgrtyDyg41qjW5frnV1LMANfmeX0H8T0hakirV5+IlC/LOal0vADJTJUAm2nr8k52n0IHm5uXkI
ASLHqsAXPl9L6c1kh9y5hMWw+2J0SqnNi7xxOh+RYTu24NxZsi4bZo/TgdlcfT9ao3ydMyIvWAHr
PRFeywPFxHIyuMFZ6+QCRUSSGPkhq4r8i+fBfSjKCbPs1AoInXUT7K8LoINsZ+tWE2v/nK1+vkfY
0d5fkb9bhmuAFJ1AibPjUqwbLeAACNrCvmuddIzCrmq3Ncqo45RbDI6Vi90YO+oYIwYcY2TKcOCN
5Ao2JF+ncgoGcQu01u8sFjoCrCpj3+f9enSAn32atfCPGUacJ/rz5DIafXvbGulIpbMay908rh6F
JVgtRwn6u7//XZXCmbKz4ZKJMW5zs/YZPfdT6DTDqcAOpBsSzKSu2sgn17gId2IwHgPDCjScI11J
vRJvkljm53/tYfnftTYJBWr8a6bUvz5T8XPIjz+L6v7xMX8cqiL8LfShdcC1AkIFpQLR2h9nqgh+
g8THscChyslK/N+fjtTf4C9RK6DWuYZkXYkWfz9iw9/gMsEFIOeYPsH6N4/Yv2IBUNIRQG9xwIYQ
caEuBFc+wZ+wAL7XyLAcBMi/MsEeBAkUJS+Tcn90p53vYdX1Hdy2NocM/mGn22U12U9UXXSSE+Yj
RMNgeVeUwGlfv6AR6E9MevCUTrTtuVqOf/rZ3v/BYfgPhoH3bd4o+X//j7CuBdI/+QzXL9j1SVdA
9wolEnDMf7oSvEqqENONtUUw71Ee1AhVSnCm9rZuNM0cqGhJ+sTSyWRLn5Eeerx1Y0SYNUlcY2Uw
nva4Od5lWTZw/WfApnslxjNJX8KMa1VI5MlEK58Dshrck/CM8F740xWlPDfzsxe24xvBVCSOLb3b
ggu3jOCZ4RpM3NHIrWO/EDMJLNFYqq0kHIN2XIXlS4qW7QW6QpZAHYTSssxG8FIV4TPuc/epdCti
Iz03lzMBBIxlN56HPLFPPUw/s2AevoE+XWq+GXsg9EIK7z6tfl8liGB0T8HaeafR1eJ1Ac5dRlCS
mDlmwrzg7AaSiMIfxjmuOYbozMfCdAs4I7mtF1Pr7biOS9SZDPRNc0ExltQXDOoMUZTB9UFhyJlp
Pitfij1GKh3PMthbKHyfMikgoLVe3MOCYuvFjGALCK05To7Ue0Id/EvptePNkNXT0Vohd9Of5vvK
qC9DKhYOLHeKXJjU0ZCoiD0glSz7IBCa2ImsMbQ2hCZNkSDcA2CTf6tV/mgttON1mc47bgUnZhh3
Rp4Tm5V9x9C12rSs4l4cMkD3ummCeLa1xRJYxV5hMA0tiFTvl5l8CpsoVKb8Nyl7ITig9Wlk4B7T
2GNzlz64LDTZkVFl1n6ccvUOTEIdBRFHxKMQlIRz0Mu9YWdya+9TE6DNVM3tXdaJjiQD0Na1LteT
KJ1TNqcfDdPeG9th4W9x/vspDt+kpyDgJtj6C7xK2Pssy1JUocXsOXET6nuPZd5GaEkykhb6rhp8
XAv5sbPtw4joz+/Va+USBJB6zutiZf2xtIvsPRG6hB3VGAzb1SiGPYjM4QfOACQvddu6PyEKZXeJ
rdpTnQWkIZkdaiAS6NgXewWTedTyUC+Xk1chk5Dp/KErDS20qhjVFLapogbMDbkgNW8911H+s1dh
Sn51adflvrEzqJ8hGayjKbEjesHA6G7OrzrJIBcnd1wZQaNjqdAC5WhHfCLMvtfsyxWItNyrtu4Q
ZOhxp67Po7YBpnBC3LK+G72XwD9Xfs+FbJTTsG1FzdjPt2awFmz6c9A6OvmwisZ6ZQcIsnoYR8Qj
fHr09eoVlDnbjHlYv8uSaPbIXw2flZaLf5BqZjFj0c3EO1i5s05/EJH+t61/XjookR9fNdyJXKoh
/1R/vgYt0wWhJri4/vXdeZM3Mvv46/X5z4/74/60vN9cmwhXdGIOb7l17dr/uD8tKJMo0t3f2b6C
DFHu6b/184ZNxLZ/BZsJ0zXBqHHt/e3+hE35+7gBXYWD74MO49/CTAa/k8L+eSFxGSEuc68Z2p7J
GCz4HWr0pxvUSJXjlol3MA2zubPmzCWEMHRegCY8ZriuN7YzsYy2Tm1o3VvkEYp83TrWO3uprcWa
U5IcuZ+0t+kGvMhkaGCDxyaMxkqRX1Qj5ctMRsrFGrvdKUMAOJT1+8gerEoOWQvKssQyhNGl9HfO
ErBWZN89s2fEYDQ/85AjuxqwuDbyhEA/7oxhS+MSJehHPRY8RXZTYd1ccdI7sar4wY/Vgk0tgIcW
YMoujD27+giOD5dpe8mVfxuKEsUQPhjiGZ75raCzIMPA4w/uVcjKAuKm8KqHZYEa5/r64Es/CjFJ
bjqK402JehgZWfbT0fK2CtiQlsN3SB5T0d66hBvn5aGFnRjYml074Wz8cMnrQduHtg42fjlj0dJY
qPwZ7UNI7Bnzy5yJIAHiA1V6VBTS2SXEQN0AvOvx7uUrok6wNH2IktCfGY9f9doRsl8b1+bw4hcE
zVjFlyYJG4gtU1PLGoM7fO1uhIgS93JZx7omOAVRs3PE4STzS29IK4lZ2UMV69lCGLioZ1FHhpHg
1XZnyvIns9W7vmMztD5CmZ77/DSSiQ5NiHXf04yLrlxQfJT3QkFiatVN6nq/yK9BQ5x9cPYPrEXq
WwxHZEpgBk5mMquoaEzQjuqHLFDAdLEUKKzFepDimTySXY9HHEBCtC75KXSND+KUHq8GWcv1Iz+9
1Os3tl2Ze2/YtwuW1KyCu2OfJTCBli08S2w62SQS9S8bhA1mrVMyvZpzeEvt+ALIKQmCO1tyihPG
l/cw7EOHlZ3Tto+q9x64DF5GqDQbm8iBxn8xUjpbAPuNuOnt8jIwjyVJIQa+gw0VQWp1ExaXwv0K
pIzDoY4QHhyM4KeC8rsu97Vm79ioXRDML+YY7gnBYhFh1/EMQkYUyKNfDdfDkTvFPhc45vONK4f7
oQF3Y8Q40Lbt3N2nV42RVIeaG9kTF5vnS19pQg6fZyU8gTUHENi9qJi9m/lN3hLUNyY8Ft8z0i6w
5hbIBO2s43poL0U7fCXi2EprH6aUxTYxBnRu7UrZ7H2jbAVTj2GkKmLZfQ20uUI4yA2ya1jXNi2T
KG8/awImM+8XG3YM/5gRvSIK56uisjn2Q2V/Iw4kR1cxO5hYsQ7QYJbkYb0UkCMAjWSMNlTe340Z
F/o2GFruLR+aTygkGKtZjvs2rbGVtXO1G/08e9HFgIekyLojG6n5ptMLVx9E3o8CNXtk0bKTC9+R
XU7Ym+6ms/SCOeYf/PTb8AXPCiBphEU8r5ZFagBxqekYfqh2zfbprMmRbPmuyqQ4TT0652lwpsgJ
0/ITrXW7dcMe4ZjlPLMdJCgwX571bGXI+zGC20hcdoRcYQYrvw3OKHdpq09s9sY9otNpg7AKVI3d
/Fj74QcZWd2GjSF0tEKsO1aLxgXZM0zd1v+GpOicebC1JlM+hVOCyiaZIcQB6cAfYOZnt+t5200j
RX9st/GSqJDsOZwI7WLgTW70hTfnEXLFT5Xoi4cwcefYzaWh1tygctsFVvNDTN3DUAx35CI5W/Tv
0A0z77Z3EXVgHQ7YM9RBVNWVJnIUjPo4zkmUJSh50sVe4yStRL0Vq+Hi1wzZInbud9p15JUOe5ah
EeFB1vZnksLh6BZMgFVzBUYITQKlAPVrgB3PdPA86OIG+uShVtXZSVjWer3zmSRkaGA5wls5j7cU
+zdhI44hJgd8fOTHomIWYNXXY+HlF+JtMuyHwSvE8ZqRz7oeUfORfeI1O2o3ZiMZWl4xGSAPZnKO
Mv2CZP52DXnNG1GVe0ZF5qPRueYLPqmF9FUCtA5m2chvrWEHw77vpHtw4av1R+wA1kfaNojv5mRg
NiW9q/XKd0rrw7Iz9x0JbrpRZTbCXTGh0gUBiQ8Jq0R9za/A43R1cPfjsV2qzzAf33uJd35ShRGX
bDkB1TWv3u9HrEUqEBozdIcFaTC4sIECdVfDDmxqFNlMh2bWk4n1EZqFPptO157ratRM1yfzvnYg
XkjMCZTmZnLoyoHSPyf2wyce9AQxCLNQXRb3SElkjWq3tWJnYqmVXT2gzpUtIRrdvSFYdkA+tu5+
rRfNb5BucFqyipmS8zMbquUNobiB7YrEW8x36tldOcjztvo5TYgZYZihWjbKIdhVuv//3J1HkuRI
uqSv0hdACQzMgK074Dw8ON1AgmSCcwPdztXmYPN5ZffrrOzX1VKLEZk3i6pVZoSng5iZ/qqfMsZt
AuBRN8TPg0Lr7hPSoK815M2gXlDONAx2RL193T6Oy0fdmdth2lLgafaY6gP5IHofT+B+jLwHOXpP
WVRdW2P5gmvxTO9v1AbKJZI70kH8OS8f0vR7sI6Idy0dB77ewuHHwQStp4yeBys7pla0o4kxYJEM
TEaaQTbyWmqz1x6eUlQp0DvRqhkplKEzwexO+LnrNQYyHC2ojmuvc/dDRdWhu/Buxs/IClmXYcuP
oK6FOfGxEQMe1uFrTuMtfj1WkKhE153EPUy8owVijSefAAh4HGYJJIM7BaHanrtwZxDIMJoZN1Wm
Cw7dvbml4qBlamdwfwsNbC34biPKvqwiek+i3Ds1dfYoOi6Sxgk8MKrwfbSYiNT13WwkZwf+Nn1A
V7ZjIA2O1mvZWvlG5fqrMUkqehM8rgY2df5F1ipzokCIfEPBBKYJAkQRjmrTHKkvaF7iwdzF7fQJ
p/IsygSfu8KptyTZ2dK765gKaXMIjO6hBWMxafMGn/hOG9rjNHv7YgTogk8wVcVB0WyT8s6M8vsL
yA+X9r6W7QFf13tMeU+jniHPnkjS79qecU3+WBr6C6jHAAGCc3X9vJCqmDM9oC+PYyNot4gqLfyI
+zLxlhXi+RYJBYZCGJiDA9bCa75jHiYQVjHkofsTJgLwnoBOUtpVeXdnF0ADnIukWHfi3IJ+GUZS
f/ThdLV8dJr8CRqIn9C5M4rkhQEvLalzEZCEYgfDDT6kV16EryMdNY6QBpFMcnJ0J14IUc6M93Qy
aUU3jWsgVJ8Q4jah0zxrkv2Pl33mZMb7BksJyjBQnIliOu8whNHNEuZnPAAvYp63sRszsu2K92xC
QuixEvRr1UdBHGHTws/YdZhtrrqayzABbFFipzRsj8R+cEiXgPGq5Ilh/bnIvIDIEkwyF96IxT+q
aTaWA9mNnFsY09PRLcTYB+552ZxDWW77tr4fbPM+wv+rE+pn6WlUeVKN+2rEDeg1wfYJey7cVqdd
bm1T3enmuaXoh5iU0SCsFUFv+vZor8MLN7GfeCIIbYqc/ZG8JboJSuDxEmjC9wm/MCweprJ+nIov
POMrJ3mrYrZXHcWxXnEV5uo4daBjh+J+TuVKT08ayAZWAgBD1dYGyGt2yFoGyAfSnARHtsnATFK0
9zJ01p3bHNGroIARTBsm/1LHQEHDmmV0zVJO4fzst2yiPUpcbd06wtTfVONwY1AEZVLdR0hWN6Eb
qffZANfHBqYbz7CufKh5pBPmTQ4Ozo2s174EkeG6zzgQ9nQY3g/Wy+8GpMrCUgCnx9WXu6zs+aD6
2eg06jfyfehh2RnDtc4zDrjjAdzCvoyHQ6kj8ITaKhHgMcts25S5nzea7/L2DcG3iGXc1U31rezw
fEaL95j0XCnriK5GCPeQDfG+nk7K9PbwgtZ6bJ97/O+Oe61Vy5pjxUql+THn6VL2AyoeTVCbjj8I
K8ddDXO/0GiyfCs4d56XYdT4saIHCsmDKXtyVLmt1GXhi1d/XZ6/Sj7bqqu+q19H/n/Q3q/rb/S/
tt++qav3+tc/+f9gpv2iBti2y1zw36sIq76LWUT/dtNWQ1J+fvtVhfjx93+oCbZxGfQTHxdM8uF+
SzSDH2qCraPGI4XrFlq4AfEY38Df1QRT/81Ap0d0ZiJKVvUnd4BxqayAEuyh33uMKf+aGv+Ltm1i
D7j0IrgSDDtWBZ1h7s9ivFGAtGliyu6Hge3PENXqUcSDvgk7wQKQlMthKfP5PyGIBaPbnyX1338t
Wo1jXUYBrv6rJ4GCJKLubBL9vh7LY5eRJhTlvGw0WExXCYedtWE4CXHsMAE0pBmbgl18AEF4OVhz
ZX9mRVPtfrqC/43Ofxk7/FNUkXD+bceW0jKg0jNt1rkYP38TSsOwGOMb8JVM2RLGcXlrFHrzHyjw
l5/y62/h9jJd/CCghC5WkZ9/i3S1kc64WPcLMHVvAzsXj6Sf6x7tKGY+/Of/pH+5uByzDdsy0Zxc
aXi/XlwSyHWUUnvh273DfsSxDfoGRXGtO0V/LE2bvLIbwYT7i7+VsbWNacV1uIGluHRw/fxPtPq5
07Ssw0wmTaoOMzPylUs4r3bZnQWRRSrQV7NQP9wVvEuib4xL85mt+89zGhonfv1uL3ey6ZjEARhT
ucYv362W58Nsdz1ttKQul4M72FB2kZ/BkMCdh39j1h4Rh8jlEhxysCJyLUGrzTcMeKCip17t7HWC
n/Zd6jbtS1FmYt7nJJkfx8kh/taGJiKVHLupXs2WgdusDAePg2Bojc4mg9/rImrNbGAIfcgdAT2g
ewnGAe6nmWdBnWrV2Ywl0lIGgOrJSGFEXvKdo+UkIh0r5/jU2CnzfQa1rIsignqMq5JPc1JhKEBG
JaPgEJkTH3U3YtJEehxJPhYBnfHFdOHxYsMkT+ku5Fg7tfhhU1zofB2lfVuzy0Pht6VcbsQwX8pK
CYVZiH2xk97CkRu69ZQQPbuTysnoQPDmBtxKbzPN0Yg0AJUgbIALYk7H8Dj2WbEbVBOeGMiTQRtm
Qq5Yn1U5rIk08n+X0UTru1PH4I45Hh6cWU/Y41qmVSTIgE20nDrPdODU5k7YQg0S0XjKyT5TH2I0
SPiNjuVq62qV9W7WcuGc2oI2BQhNmym3UDsRX+yK+C6Z49p8xoAQprclg3VUNa91CXRNApYrrsH0
ijkJozuvCqvbem6JLs0Z6AkIWgnDvLGQgzzSHcPOLc3ti1YDBH4bJySUVwPAshI1jMz8igipferN
3rO3NPIaEPNFdOqgLXygjBTaIa68rqZCWzDZ4EPJL1C5TXvv1hisNot9OX0XEzQO0H6mKHxs9Hip
CewxKWPAGKqzhS/JegDlm4cfpuMl4sDIkBPHYtQ64lzpcSsb9vCUEUzaaJlFxToZv7Y8AsTVOe3p
rfgqhcOMgb6g9GCGpm4cLEpxD71O4GylzQmyYg2V3VnHHVMy7NRuod+KMemqIDQTgNFmaHfmOjEk
QPqiSNmM6lASarYSyWhsoq4Hs8xZNQ9470AlSPKp/T5huW0+GQSye8MXo5vrsJ6ZWpoojKqzpg+6
aryB04VOLk2NWf5spnj/f7zv/tLg43/adgPmB2liFqM/220s//t/9T/vMf7rL/194C9/s2hItHTd
dLA2sob9Y4thOL/hPZS8D63LCJsX439tMSxQOXim6Fy6uKZ05/K6/PvAwrJ+k6Zt4KtnmcJIgPPq
LxgQpXkZkP+06DEPufgYudX4qaZhXEYjP68Inb3EDm8g3HdQrk/OWFvnOSZrWomec2+RVwEBqrVH
a5KLCxfYnYnTz2s4JRQXPYopwooy2SfRZ8SE49rvRfilL0Z+BbpdUllNAS9iK1MHy3yiZXDFq/km
shgGYC7+HIEmZnOlbnTNGj56sykeNC+OvpedWzA6rcudpRkK8zzvlwaI7l6ZznPRW9oRWgfS/cD+
PkFpnFbhQvCTA1a4ztT82uT6sdBcqKekqOhfn+80XaIZXQS0QQ/cLHrQcPOvQsv7MlxyPYmNtpxc
m6b+BaH+VS4iC+xKZs26zqJiM8RGfyl69rZLXz87yin2IITto5dpn4ON4szL5Qi8ctjohn4thw5J
hFiUsIs9ocFNQts7f8TR7qg77k8Tdc4HN1xOBUrB0un11jCMzZSW71We3QPXKpqgNscaVZITSLJq
RGz6DKA7TlJ4FcgM4b0sDXlPqJQJj4XMxQ5xnViN2LWUAG46MRt+yeIKGhJ0ahTWfiOW5T4PbXlF
Kwz6JdrV0btEAqaY3OXcOWd8Vs9eiUWsNVkI3Euzbq/D8LRRTzlY5eZVxYgNFZS8oCCG6ls2gkEX
NzstVQHYz5qDrVXCKEWMLIcCXi7mkADXa7QaFkfbNf0caDK8iTwmL/GM4sHCKsZ48sF/XImK91Up
h5Pe1v1etnYKYi2WV6YWyu3UEZy20PJ8ujO8gxfpNckb5WzZD0Ps0ehGAKNaQreoneVM09YagDo9
CNxmkQ4ECEu4guiWYP9raxwptqBHAouFHOEhMZoLqIe7a7QwAJMR444dniNPHbt5ugc6wtWX3xOz
5DKT6PmA54BnjZPrtaXPEX+T3CG79w9VOhTRAhjlTT+GmyKymg1AknkPiNLcZKV04Lk5mV9OGG0n
ExBRWDMWQHG9W+r+7KTji03eSAsH42DEEqyRZrz3Y39uWO/WTip3LB3Zycy1F3fsv/eZpDXStfiv
I/AgmeHreUojCqdLyh3TwC68TKyyNJaHRRB3KECbXw/2eI+KTlgLALSSgF6HrrhFrrPIG9pqE5Pe
z0SE2jsRjJsHHU0WEGyNySTFVOhD1rwjmPRMcuy1k1NQk4HAZ/MwU1mR2TOK4sU2EO1aiV4E2/Ds
IuUAxFDwfYetVUcvnlu/A9kuicAVZ29hi9bH/dtszbd9D6plSGR90krvuuSTmIknNkWZb2dnfoPn
kQSVUyVro/Y22L1ZN/MJmbfYaGp50hbtwYi1cu2GBVvHLg+It9xqNWO8hLlKnyGkFuFyXY/mPrPT
rUHLKCMZMmn9RzuTbuQuukS4IC0P8NINtmAhxD94r3pPHGGmOLS0PoaWfqUMQ05GK/ss6mvSFEVA
c1W5npUCtzsfi1q9t+PwoI/RJs2aR0tWli+rdtgpi+12ZVFoY2lV53fEJryyAyBqV99yeqjR4nig
NdWxAwNZUAowJJTL3iuRQXsuig9mgfwhnYpOayoDwGCdP3otTUE7urGt1I8xhveG464hxVAf35jD
GrRxdGV1bGcF+601O3STODhTksblXVGQFquYHekQTTVNfwcS8G47+rymzsDxha2ygyAgU+UFYqeu
nprZu7K0FiBfPkOSLr8AEB3l0t+0sngigP/SdZa1bkzYkDx2eYDA9GQvktkZ+VOGU8z74s+hUkE7
xYcwvFLSYGM0I49DcnwFTvJVAb1cT5P1aVdTsGg9WhL49T7jnd2+eh49pnXd7pfYPENE80V/2XdH
6b2Hll9T0LEaNO+dIcyHOeS3WUo7qLeM3W6hUZCyVXlTdEtDR2x216f9wWiGTQ1yeQIPtJqAJGKj
uXNDdQSoQ7PFpW3VyXGsarK7Sz08QfG0TZqRHKSHWb/S5YdBqBm//nCgCgPTcQVCli4MmNBQI3q8
qKYAzzQuw8bh0Wbqly5XYH/8Sau/dAvJuKjtkT4JCOeYUa5FFh1TOZ5UC+F4KQCtgvbc97V4cOzI
DoSpNp6omWnPyVqR5lvp0EGMathkTn+2K+/DqZse2jfFeItp37oNQ6uw0Z6bND8AbXnLtOjalOVL
Z9YQiG19K+0YoGN6WIr2nk08geWiz1dTgoJu9NV3N3WGNQar85L2G6uAaGK2uREIO91bXZuwUHSA
HOwqqFOpgmrIR1/pKd2ZPGqpK7OdqWmPIgxb+upBAlQWU3FSg7SRae2hXRjUwPqer7o5fm6ki8vB
Wi4xIFyEGfzSbLijSNdbLZr51ToFxIkKKFAb3xVG8khQs2ZwO/KS6d1bAOuUCI3a19JG/jTPh2QM
g+zCSJ9N6U+muB7YcDtVNm2YtNib1tX3jtZSGgWvzox4k1nRyoaPk7iVb2pIrfS/3MSteRUu+rO+
2DejXijITz2pQp4OvL1If1T/xrWzg3Ew+VznHMWxOYWddwBxfN8xG8XKTWRowtu3igyqB+o0205R
tcap/WGU2o4sKzNUJ7kq1HnW86Mwuk0pIyDkucUzGd5Bqj8VkoNPBWWjl116yklDaSp9t2X4Hi/w
vngtbIaax5PJ1Sks4C1Yoxt0GYjykfJ6DKdgDjD2rVISZIthUOSUmit9Ga80Nd5WTj2uqGhYN9N1
gZ+vt7+ljTpmiqwikANKnGAJ90tMMZGHg77BNmK71BYBinrTZPk4SZwtYlgZlhmktelyNcAQO8Zg
+9PQPWp47gB1pcPJs3he8zMO9GhFYPCkdHXiwPYo0maXZto2NjGPoi1tbK1/hx15EolWQ/kdKG/R
aXmm9r2h9Cj6aC16CeaBG49QmHnNLijaJ5377CXdtwpczk3EYY/o3+U2HYpVGJMsnQ1XWw3ebB1j
ZV7hs1jX08DQZnln0hcUDosjM8dLi7HergEVb6Nquc6rnClvdjsr+VIv6aG5DEy8tHhJmnDNoFij
3Yb6JzWctQVklDCOVjzBoRVHI+th3TpQB0i59iq9lqpJjhHz8LUs4LfYkBFt+n5OTZ4dXWcY9lqa
PoioYJqc3WB0xCrAt436FK4B5gGryMtdYmkw8m1QZ6TgTbZn7MLrHqzJQvZ17fCFR31Vf1PWEvlZ
pmcbK+2HoBkW71gqInpzPKXr1oB1NnbWGZbKG1hJuWHjt55cEPtIkGrdFbgPUo6ot9YATWPCrrXt
sHoUpvJusoWNIuKnfQ9tTgZxkgHra9LqBurlnj2Rx7TCPplsbvlXW7BalapntTZbe3wpxdBC8+Ap
40wDfLtwH0P0PH+hZms7tU7oD3GMC1iU4mwik1wVk+ZjsLK3s5yPC2TlY8WhN+FAnXk77DHqumnA
cvH1R99yuqZeVZMXW5AKIVkkKMrHpiraM3tvnlgMt2A0i7C4Ulr5ENWje/r9xPeXjrb/f+rtmKs5
ef770+/6Pf/6Y4Lox9/4cfTVpPUbR1e8uLjKL1m5S8vcD3ldkzaWPAI6Dq51VBHpIm7/I333m8Tj
jqkMlV13OB8jUv7j8Hs5Fl8iecDYcexd3Hd/4fDr2n88/DIJIHxnoWmRX3K8i6Hwj4ffZDQLkA2a
TkEkFR2MwQYIkwJ5DPf6g+uJCzJu+FxiFg66l9og70zXN7RuuZWk/K97JyI8lFhfDHGMfe+y41dW
gQ25mFy2xRxXodb4cVePQaW1buAkvEKWfNprMAHp6MBtmzkc34aBEebYw5awXNrSSPoE1tQi+TsK
o6Ao7JUWsyiZmburYnPZciL/TqWls4ooUNl2YxNhHsBAuGihH0n51E4ihAqf3o859RpIZ8urcEaT
Y557bkdvo5b6JdPgANa9NQEkKF+A+Sys596r002nuAypEujfZC6uYuUdZ0kVoF0Lf5moSuvVzs2N
u8ZoCaDTmBCnGnWFQMsxrBenLO3eoOpu4Ho9lRWNISyaxHrUBEVjvvca4B0me68gmjCYTKn7MXt1
vJaRojtMD6zYfeYN1q8bgO6NW7KXXFgYrLGp1u4M2DRuPD+PzfdMx8idu5LPR4Z5aZSCtNaQv29v
uVo3bocjsqZAegKHYg3lV4g3ehydHW6bPHCU8iXIxqusNGhG0rudN5JjatLxW0rCbO/RXX+DKyXx
QSxTidg1CMAxGnUvcPhz3+6pQiJqmULnnMN29pMCy3KlzzEu/PwJo8kTyZ8NLO93McnZd9JL48O4
ZCsSDEEf1u4GPuJ5AsSzH3k7yri9LWLb3rmXmWMJjggiyRcLgfBlwYLJcfLU6u51p3NMsa1MBxFU
XTuCYD0DKopVMMpzw3LIdMwX2s8uf2i5mXLIVvhG1A57dr61DZfil5mksyjDh66U9A6245UczUNK
K1MgK1x5ZXnMbPiSw6TDYsBJiyBk7Sgz2w0QWCnEahlWR+26nVzxGFXtS13FOpcndP3BBsmSYXRb
yxJp2h56/b0vKQbsXc7FTrbIV1lTfVKFg3Yb9jDLQ0K+WOd1ClkGJvPm6Dk4i2eMn0OY7y3HAkk4
ZHAyRbFDNxEbmqcQm3o327fusKztonR8TbrZeyNYO82F2cVcUKjWVc7yhBEmSCadOXTxRhB/pWLQ
XS2PWNphL6Ru7FoPl+kcp+Vbh4aNzP2WSQ7/VbNUHPVgzRI7uM2Vefb07LllgLHCWMc+PXobtegU
IuyuJqkdyMGC+ML1OEfcJqw1bzy1tyMDQvKwFvap2Lc6ztFJlSmIgDLDCwY22tW2ujXBDbpsXfNw
DkTlfNmN/FZdLDUWd9bF9ucLSi2Skk49DQsXia/Fr6FycmuH3xuj+4i19EwC34FyvLxyhdWxgYro
J1OBZN8Vb1E/ftI3auArw/QL7aq7i2E0uFdG+drz7LmPqVN6ftWGa2B1e2rLqS5b2kAz4aUk8V2I
GdNC0SC9J6h+MG/AFNIbUgYTUGYYpEeH6o7lPqxpl6xGOnlmwsrk/R8HTd+O4Wj4dArlJfEN9aEZ
1ZXRHUpsambXRQGjS+TDgbAJmqK2BinPs6VKfZ2RX0CoNmLuGgP3X9M/2lUSr8kX+bawb8dECzSn
0Ne81wZuuRgjXUuZYwRlLsoORQ+HrbW1t9pzoQJb0UsR5Td6L96TRnCrnUOR3oyFucZ6OBAhZA+e
iPxVl5xo3NY4h7MSGAzrU2Ex1Bg/zNTa241i5hI3hy4Z+Ubco1rMVRsLChOKsNm06a5f2mpbufP3
OMeqDLbxggatAkqfo/VEGaDtUSW5ZFupRds01J3DkBm7op8vhTJX46VP9+JhrNMRhxk6Hx0+Wwv2
bxfjBALVClYYeOoCIIosE6pFnxa7LscWGS9IM4ZelzdwiX1O/KBmlvJNyaS/HO01SlOMdBV6Fe08
pUlFmoMdwgC5hcsov42iXPnIRreKnkC0XZzjlVV9mWHoh6K8zyrBEtE81VD59abdzOC20gV3XK5j
He0ntaW9YZOF81lf5q9paL87sMcgri9Plchvorn7NDmd+zk0yhVRdyprlurDTNy7poGNXrVC32lx
czNNNVmighZttz/zLXGMZ2BKN5c6WixlOL+b5zISrAEtRjqjKtZQNbjQWLtGpwisCMyUmdzOU/88
G/WmTPXaz+dG8tYaGxodLxYngsHMsrQrDo6gIHRLRxvVOHxf3HNJqUMjDdvjDARy7USUaGNVjH2a
XuDPEeDljBQGqZblm6ppXhqAciSy9A4kUf+2WFW+B1qFY6ghhC9b0LPmzisQnvRCsCBmNyVmuyCT
4QMJ1DuNDe5q6kYOtEb+XLnxl+dhfZNt+CL4WRtVAs/EBPvhhCAMDe3edIwjY+hLsRerFXdKpPrb
tgCOu9h7z+xf0N+3gzWqQ355D0I5food+vtY0zTf0NFA+r7HpDNMKJAz6L+uWVANkdSBa0aBrdXP
okWAVi3H6Rax7N5ceMdbXRRu87ICXFLzthqQ9DaanrxUhX3WE5qT+nzT6PmXKpGUOGjA9UlVh2Oq
Hza48algMSbwg/waTTadjy30ee7mcgdhDrO5jSRIxvsVtw4nQqcE/uZy8keoQR6Zw3yHwXQn9L49
6NpA4Wdm0U+nxnlP6+8NxVD5emx6TDals+1pXFvJ2ib6Q04Qs2Nd+/PUGnsFOXJlmmV44nhDwLlp
3yIbjLNTVi82c104QYhNihAz7mItnlF1wUaFCQzfMb3APWjogf4b5E2OSwiGYDRTTJoWQYFPSkuN
h7FLqOJEWmXKurJ78zN2WrjhE4KTK8cgxENFzLsy1khcw2qsAK1JFpmVIRviXsBm1t0s76C3UmUi
l+fSCsebRUGWjihopI3vGwNriMMNxtXJKJ94ZbyPTmquEVcvB79iN3rmw9zn5SaL2F3oCYNkSFSn
eU5uUk9+ai29ZQWRAH/gUYPSB3FaUBi3MdNugYCFL55R8zafhO47eZ4Fy8g8uCpBg4a6tR/ZJzJW
LeoPB0AjM3/e+VU/sgGmbtRZmJx3WloGul7eUbfzmE79jTfE2xnCLlilYxFlSeC24xcbCWBoakRj
ok+FcXC71cz6hgD+jafGAbt+bwV6Dzt37Dk8dg7lVS0Ovxyix6ZKpn4jL+BZC4Btix4XaPTn7gaP
afNohKTCbe7dUD2XKT2btXcO9eQhXeatXNp9bsmHkYpyaqnRfjqcteDOVia3JtYtqlRqZdxhs7lg
ryp3nQ02HHBKpi0Ce2vNkxtPdrduBPnNairjCjqbdvAmNIChbPwwYV2Gmywc6mXynm8H8GXhd8n8
ptJWndo25ppA4ICTP9+Y9XiiMCDemJrrHsLeiHeZoI7BTNkAeHnY+5kZg29uSdoXqL8ywfRvi/Bc
Nghp7YgbEvvsHBJUCDGGoD6orTOz3GndayKb03yB6kuqERK2heFSiK3riGMxh9+Vnj9W8Jnilr3k
YMsNmFfoTIP9LXJ75uaRoBwK2bbkHvTrOj72aCzXXGMqFycvDCjAPpdFNIEZTfnyy+XODm2TlWf5
PgoabxZNBWnONL6tPN+9PNie4XwlWbvNpQLuSRgARi5qmB1+H1rCt7kUn/OICzPked3NDtdM4IRv
qjygSeLeImEGKA69oJDbvtJ2PY1uGIB5qtPlrtVSFC0NrkNTit0IX4pwsoSDxqakrW9EnFz3OuDa
IivfPJc+4bxmLAdJkC5GhmerNLqAK1FpA1Y104/0xLtI/4/5XN7ZndqUIj7hOLgrseF0ujH5DpLr
mHqHxs3f8szxSwyRQzFcVV3xUGdsloXurntUbrBkbuc7EarUpJCHED1hw07f6841A7qDgqal7qyq
6qNtkujRjPT7lEdi7Y3me5VSpYgUCYoguZvJfWD2zC40TsLD5UCHJuEDGXjOxO1dcegSk7o2cuae
BSkfNhU4ckXrfgqr9pgbeKHfk3jc61IxBphwTFtEU/H8cO9j/ynW6ZQsz8usAYYCQMaCd9f2w/b/
mioyfGtV3377GybE7m+bvvx6V2B9/gf4EW3Shv9BH0m+V22Z/AEJ8ONv/V0jAYv7GwN4TIOOYaBI
2P/USIQBvYgB/U/Z/n9oJBb4FSGxB/zDn4h34O8aiWlcEpIuqCPdBSiESvFXNBJxMRn+0x9gY7i8
YGQc1BucIRZ5+z9KJGx0K6YK/UQGxvSCYQzxE9H1DfSN6Oxw62j2fKDftQT4Tnnoq6qs4ZH6Beq9
Oq9snn/69v47H9kfXXO/fxqLUiKoG5QLudgB//hpLGroM49aqLPB03/GSVYCLZIVfKNpUCyKw2gR
9B1q9PmWjHYDe6hFpwwXJH5wbrL88pTSr/kZJE2MPBePi625ggGjHX4TsyamzZ9/YuOP1sUfnxiZ
yyWyaksW/F8ABVYiYwxxszqbZBkiUJn0ZxHrdM2Nkrgl8WZNgtyZxGy+SIcjEeZ8k2KWFoh3y6js
K2b4LdbI4TZFCQkKlSpinWMR+dAoiC5dRVnvHYrOiyn/1XUPrzqV1eS0pyABVXMF3WUofjzb/9bP
96+XQVqQeLgQzFkd/AB/vAzU7EV0+eXduVSh91RFECtWFijOmixHP92MU+vd16HIX/78y7zcaz/f
ixgWJVZc0zO4F/nf5WP9lK219SmyiJmTx3IXcRakhc5lB1GT+t6nP/9NPD7/8ps4F+sSjREN5aJO
/vyb6tKCYIwJ7ezWuvXejNQyb6EPwdXLavACTZ/TuabPLi3Npj0W/+mm+UWXxMTAjYJyijQJ2ML8
9ddLaSZxRC7tLJvMfi/w+b1nWBdQcZaiCzDDMgPRufTbMW847TZZJb+p3Ov2I1OO0wTbSMcPn1bA
g2VZPJqcYUw/xgT4jcWwJv+2FJJIHsVJO5RRtu5//u2Jf71Q8LR5bfyuqvKs/mIq0p3eRiILNeoA
QtiqraK5WpCKLS2gRHMZHUbGBx+R69Unkpfxxqmsibm+GOR3JZcFkE4cAVKq0oHKd1N+DZhQ5OHP
P6Rl/8tFJo7MTeQQWGXzaP9qhoWonFBGykgotRrqKF1fefGyndRkIpEOfY/M1ehA8WeWzTiOqYwU
JfOQtt7mFv0NWU6mu85tdo8yH6PnkYaT/dwpjvF2Uz86XeZi8SzDdU9HQLJKqHIdV2HalWdSp911
owFwjCJBY4tGhSiZwCEudraj8jsjjTg8l7il8p4oCWifB8Wm0PSdweCLTGaDd4PVU8+rjy5Dwdh2
X0O9By+Bn4zewwl/6qjHFqIMIstec9uZwBFtn74Ybe2CYPysu0bd97pGqRmcf4mnvOn3Fj2wD03M
yH8bSk0kZKOz8MMz9XbgjNxob30hC7aIHajJqqz3ovFyitNrckI1xAeSaaA7V0NjwdgNgT3MfA9b
JFTvuhmLKbDGttkIMYkBv6KkoHgYIxfLBwhfjlQmikLtXcehFl3MCpXasdQYGJ301CFaKPOXqdDj
o9F69T1JGXvbeynm884plnfXobir06d02QygPjdQ6/R3g9qQ711UA+dcDKX3wK+NIdpMikGeOY5j
MEdD727aiigTOt9FZASO7wGYrviii4EjWJemMDnCETZFZU90J6k8XJuMkYpt6xDoxE+t346oxAiX
LbiRlDuJMiI1evDxTTmdEGOWPLylslRdDFEJu8z2Kw5jw1heu1GbmCKsvJZXefVpzAVUZQ4Lqu9r
/YyzosgYGpOS3w5er8J90SYJ+1fKKu51xJR9yqkWRjrXgFrKRvfwDGDoYPAQhqyHKs/GJnAoTdPx
3igRXscN05Zql81yjDkg5546OZ0yuaMouRfdhfxiaxtHi9PweuDRQbZt3Br3ljCzrtiUeQIEEHit
xZmAdkbackMPfyISuI5QX3UhSW+YpnifYPYB8sYKVWYbqCQFM4jF5o1ZgkABARKjpuI7oqfupks0
6i6qKHG/U0cnIRbqlaG2ieX27pnu8ig8lKZU0k7XJZV0y7zrdN5ucVBzRC6CEMZrs/HajgDxnDvF
vNO7DuegbQDEXWN1prOsTZqE8Oj/Ye/Mlhs30m77Kv0CcABITHnLmZRIzVJJNwipSsIMJJCYn/5f
sNvdZZ8ewnGu/hPnwhG2qySSIIbM/e29NlOoF0MVs0Xw18uomM0K07jJU9PQHPKyfAFRLoujaGQL
3ZCxwv3ctSgbqVHZFvVyMYD9lR/bcbsPmx6KOg9jpPNotrNdp3gHFJzk0bwNrHGW6yCd1HAuAqyU
mGBKvNYhHIFTI1w330R4KLuNX4IrWCW+Zn1CxFfMn3mGIX7DBCjHcgwBltismTiHCBi5t7bx1QlC
40m4mbsQ3LsxNEreAuhO0b4Z9pAhV4hzV7hg2OqoMEJTiqWvttYUz9UxTizEnkwu27Hl7zE6SCRt
eZTFYLhBU51X7ZgYbw1c14nEFNeRDS6oTOZFpXUMhIZ8IDPKbm2qMBfW7dntSh5JgPkzfkAWgqMV
JrFVvs5WXsaneirycacHd06urDZqH53Udt/dMcT/RsCCv92Voy+27PdJqxWdBXw9F3Wm1wH2jcRK
6tecNgrALFHaP2jXGz5UE4tDj2oV4gfC2UpLU8jvccEBjLuy6bGqjEo4d7p1rUerNfgb1KJozDzW
hFutJ1KTHBoCc8MRo4W2bxKDYQ00vuXkTNNaU+ylY307Tk4bUHMx8N3EQ8kbqzQ3XebNpXwWOLDQ
gLhL4qC35FgdWy1D+zZtuiy7t4NSOkcSjEN3prR+WXzG03jrZoY3bquh4KUrotaAae2infc0Giwf
fnnr0BKW98Wk40KTE5+iq10OVQx/d17LrOfSUTmayl3Z+FzybPBcItUZFwBo7DK+qS1nYighVGzy
dQ/N2J0LI4b8nZhdPe4I7JmCzsTaXm4aXEz4IixuIKO0lnVyWxbPcD0k0YxFeQhiF/PrOEXe+1Ci
FOGPSifqyEdTX0Usc9OrCjdi+hDwtNhjL7MuqFT1q2PaHu3MDhDQUxVEsrsK4wqI8tT49cACd6IR
0+awrk2/nr5neebejp0GNF+bU5+9oOZG+lCERvE1zXK5hyTgnDbsA9hCJ/YU653yCvlCcW+xKwa8
YjgSuM2RGiBpULWaDmlqAjau3aCNN8QFeBzFtnxuUqOPtrldcpkwJSXQ59BcW38W3JCnU2AtQuiw
3LG3qWtwRMd+7rc8ZIb6ymqw1K1Dmbc9T1rBKAeNJn1rZC8fjYll+mmWLdb+VgM0XxWW5fdHzPj8
qrGwICA5Q+RFkJrU4iTLIMLPqMrteZz8/CHtUZ8DXx+cYuzdwzwgFK/JLut5r6jKq84lytu10WIW
28Z1WfRX0TQwLw1cohWPrERoBJD0Ma64dWpmIbEmI4AZlmrBMpzqhzyqCd1a1SzAquICzaYn1aJ2
8Mt02Gxjn0HjyQjV8BFH6Kzr3NdedkwQ3+9GTeRx33S1puSO7nAKq22AjrdUnMzupfAUA7Fa9aZ3
dqyYKfLE6kZvh1jxrQ1BiQjVzD7kx4DO4a01irHZ9LkNFWAO6mVsQ0zc30wArxcfrCbTO7iT9ZjG
DecaTzr5zLle6NtSlhY3WCyf6S4oYnIiY/dqB90Q4G3Nev/Jtct62Awu3B04CHnQ39d4sBoe7pzR
FDoJvk02DtN4nYg2q679RsXi1h7N3DuGYyX5XONoRGfy58C+Cg3+ecVqrGvPeR7y/hs6PXc6DjJg
IaNpHqcagi6MBM+HX4mJ5fzrqvQveUn+b4qI/xDv/F+EfWZvzG7uPzlNCvX+Zx3l15/5TUeB/hSw
bZIS3YPFPCnB360mlvjFB8hEXNMhzklsApPH350mjkXFMTE8onC4VH5DLv6uosBphGPyD30FH8xf
cJrYJFR/2k/6yybZI/DnwF2Vgi3Hn3aukxk3k4ZjAuyG7ZjZUEzeAdqB8/BIyedujBpa/rQDA8b0
QDq3KUtJWOoUg4BHhW9kR8VnZQb3fEoeQuZjaC8Vv02zL/3mW+XS8BnidsQsjNaa65dS4xHL2+Tj
p0P+L+SXJdn6f3wMNqZEMCFX2u6f93WVMbIBKOm8ocQj22CX/UZTUrnCd030vhi2mcv8QEUBrV6x
iOHPd2cwTEwpa2b+RfYl6D+K50vSlQiRdB8AQJBAqhT/RrqToEZ8EjBBNtp27vrU2NE9/Vp77bhy
6xh+pB9flQ61OUGovxhj/DBISZAEidE8/fpbNWbssvDd2aFzzRP0i4Wjve4DxrjQmx5ByzPxmojK
RbBpLd8wd7qRj7aLib9IwMxRNUoxYxYxsxYPRonxLscSsgojGPoF5ti+dO7+y/Fc/EX/FDSW04I8
EAYnnwi45+Ho+6PMgGPPYWUMSJY7F9vG8UJLyoM1uoelJoEbaHvVYXhE1Spv3YGlsD8fBt8+m4F1
F+TkEWzS6Dq37jxUdfhAaxOAzWy806BMZcAqEZrGl/mlLZiFNfY2YO2YptErN/AdCbS1FVRPsgC4
n40H2fRHApNwYnzr0SCSX0aY1ecFqGQ35kaV1jFPygc3CN/d0L9lrfIDytIhMp19PBinao4Ogn5o
ZwyvZvoR//Nx+qPc9OthYjGH+ANVje2itRzGn3SfeYDbFpUxaBYPfnJYeMd2HM4jb71vypsqHH8z
9P1beYto9R8VmOUlF+a1MAM8YoFD3PaPL2lW3lTnyhcrWtZ2BoUeM0V9lTmAUytuSoNn1NzPJ6Pp
ISmyiVmVco+rmPmKNXHtypoCcudMAjFadaV4JTh413acXy4NSHZXMwWzM0mRYfHRcg56huIQjyyq
KYoo/FvTDYKVHcK44nk+nii7zDe2pKO2q/GPRFS1acY/WzvjsnN9muTCPO4e7czK114bzdQzUSac
uEV0k8QdQ+omP3UpsIqi1MBQp4h3NfESp4RR2W2nGB45jtpWGUUReKQTuCYpmaDSGPaCjga4Gvuq
AK4xOLyPZjbYXHbB/aRoyQ01V7KjxQ7GUL8pnWRBIrBlHF1KZGrXf6ysrFwwUDgPij5ZS/7/mvLZ
iqWGAiC/JKywnsk1aXaglXb53fZVc5V1Of3olF2AKl2KK2z1kYfMTCNjTG8o6bYQX/jYZk15OLmL
h0HUexmLdWvTogMThXIbl5BOOX1HySs4K6d85Ykcu3SW/DC94Oyxfb/LsvFJR+YX+2JrE0Wslzy3
5xKMFIQLTDWdn93rwrYuhR6HDWkC7zLY3r2ZT+lNSioZteXJ68pnoELVRgXepxOWEO8arAAaMwwR
V6wFSXjA0MZsufKvk8K2D1XgXFGkiWc8toClTNNbF1Qv2dJtbtKEthHNY8NqnLxY/UPmsJQ00LBM
utdBqPrVxMwZiTj9kXACr3LhL4WnOcBTCwEpdL8h5gXoKH1+LKYqXJkBOBVXRu8eoyb+i9kZXwNj
WZ/pKcfdO2DnDp4QVje2NefHtmZ4bg/eWx5S7BzUmYmC3l16WuY2sq3vzbQAcYG2QAusc58YlXkT
VdPLICk8dLgq4AtzQyIxw6LXWyc4vPaDcK8KeOVFjmoisG6vpnzcYqC+8fLgMWikpLC0fGV/NuGg
cO/jzqSEp2j2rQ+fKQXA5jg42YbGu3ZMyEF6jN9qGAGQoRbHmVH1B+qGXwcLwIaN8WltR4N3N0pA
tGQbfsRyHI6yYyDgacIWnJh3GjfVNg/KaJNI/zmivXmjx5HbaumeqL77oPxSPfoJIZbK5JAb0A9O
wlVyq0qNe86liRlJlowONi6yIxtJCzW0Q6ch720bl8LCRW3qUI0r3UmqUdg2r4tiqO6LKkufKqOz
ScfwrJrdeNjEEHOpiTeS7xwW//u0EP2mio5N6Ln5DDOuHv10WwmAeRnMyFVQTHq9uJvXUUS3Ag6G
6RhljP4aBtC2n+WKiWf7bBc63dC8Zh4qfNsXE8/KIQrlpfOYkzr4SLr6DPKM29NSbwMUecBjQTH3
1FT4NY0CCEIjntma+deINmz/dLgbrREWkPUtMXCC23Ew7LsR6JndTaToFE8jK/mIBpO+ttLambU6
ahfnRJcjJBF1PQ9u1ZJS8u4rpGu8MTjJq1y4hKso+wWEuIs1Kkrd8MwOoQOF6Kv7LBZYQRI+raye
A3ytWzp/VoPl3E9DQY7bZz/lDGpahY1VbzyEKr6zKCMJPRivkUn/C7pPT48hX/3Q2Hg/q/S+JlbD
SZhWexYixiaioliHdOyZhrE8DOEEBwMHObH1R7VoIXJWPver/DwJKG4FE/fDoNl0OFa2NLt3WOhT
Bc7IAOwYYPNck7PcFLX3iRs02TJUCvdVH+htoHq8VwlvuZ7BBmpv1Ou4K8mDO5rYXZc95gH8sb7s
n8aRvGnTeuKsKbKZapvgI1kfm0wjLkdVkyshuTts3cX70kXsg03Q14dJTF9BLpIrPAvJ0Xb74JFA
FoBK263uMYgNCOt9yVuCgAhg9WRWvCOPjpXDRNM5SzhtHD0sidz8LWc3UXaI9YzbiISWsDUM1PqU
WikZZ4KrgnBWBKBwazrhazLk5rXJKbEJPX6RoFBok1PQd0wirAKTmT4qqyUZ0gqckF0MxD7ocpZ5
Sl57fvNBok5dprZ8po8HhqbXJQRpchDe3Y+iqGh8b86B0MMOimO/QC/tC5l17wVNKDlyueGjMcjN
MBlPNnWaVPTghs8T1tr1kjmAOczHHWgoAl5axnvbaKdd0fX0tkc32lHWFq7DJsldvpcJdrNZEkFe
PHJ6H5a+eTQ5NlcDyMGnoOBm1bXYNiPwK5hh3JlEb70ugYVviladQkxhnCUm/Xa4SsjsM3Vx0Tc9
L7mCUIyIKTEyUuhAQEpH/SG0gCiZGY8atxwOAY0rOxOmAyaq5k7xDnAkTZ9tqVExjI4S53l6LvAP
n6jPXlJr10Fkf8fWlK5bN5WrghQahclWc2313iX2fTKybDl8Nd1TUZauvbK3d6E116tOimdbzrtB
LI0t2t0mg1HiTuUje7X+CGCkH3RdP6AV52fXAOHcGuzog5BqtKipCa5xEFhrO28EP/laJzoiMfIz
hfVwnod1BY6OlNl5wlAEQVJuHTef8DC0aoEg4oipA2HtVde8lYlxaRPqyQbzqfeBuamdCHZTp74x
z7ifJKpRoUkGd2Sj2NLfCJDUkc7bvWMMJ0c36ko0Mz7h9EV21RV1dI8EfymsDNGRwFUkJKbh35LB
pKYuMdUO8PlOpbhM+7JzzxP4G2yx9SGACwmbbuQrN5S3mqfoOSgiLl4YJOsKJzmXG6dUovQ+WhrR
VY4bOzjg6yp5rlAQZ9n5JpMKjuKE4tZNzQdg2OV3S7EOLK6jQXEHp8bL3nkBh2xKi9egDA6BxUKD
tBZIU0gWE8FVlk0czaDC6Fc5gNYxUtqVS0qR0o+7iq/gNNW62iWJ/U35jrEdJhipC1zllDXiXivC
sXPuYEiraY67qsRwmsmBkuXDPjQkOXpwk9MyRqngrjMgFnbpyLcCep5hS74qqDYdWhaXfU9mNHOC
ZD0IfCYW1WKkWOOeXQN5cMMZX1ytbtA8qTQrjG0ox2mdKtrABr92L2MM6KNLIxZhzkQxs6QfZRO6
Jmu4Manlvhw01qURI2LhuJfMvu1z+X1y2MMmuWlvMzo0N5gCb/qgz7lV+0fL0C8YrjZBSxrXgvAH
l1jNS0eXhcuzYQ0KPm6EfZtx/jnGbaIJrQvu82GLHgXeIna7ZtWK9tKIcmeFzgFZ+g2s501dYi2m
5NycuwezhhgIb1iXO8anK2smU1SyOe3D0tkJBa0ex+NbWvHNDma2yZPqEtnZhl3EAdIrB89+k1F0
r2fr2wxB8sobhnNUVJxB872Retc2XfXTFFzawdzj3kBuoktSVpzMkpWH/5iW5fXQRJDG/BNBCxZG
1fc5CBllxB4eanftujU59voldZsTQiU8u4G5Vtz8SIfgU+f+0xJycFLn4so94BZu6aEFTcF8Ehks
hmUKONyHRfs6duFRNtEPbUV3Y9wtm3Z/VSiiB2NwnGmHaUV2Q2s9AbFlRT1uox5E3OhBAS3eTOKi
KXlmZVGix1xNjd2mjjLuBdaNbYvreY5/2DwVHeXeFZm/N2DfeXqfM+gVtb2PQMEFhnfoA/oCgLGJ
1jsAXVybsHfDtnt1RXOXkKFDal3XOjpYlD+DZu09iqyWDkMmR5vZ8P29781vzZTdF8kUQ/RvDigK
MZuXJtvlpWtsvY50W+/mp7HH8wX4fdoODExZeHf2OuiNR6BAoAUThIeORWo2jLjqKc/lxDWoLqDx
cpfHPm04y65TuL0JNFNRHshZOtcQZVk1nfvc2ucG/vXGBgsA//VZFTUr2pxfM1Q8zccEg/0QRbeB
kg2ZHzzLfdXc5GZ/pCdhjY/3vpvL9ajFdSezE+0CG4M29FUT+UcfXTXokq+xmCIkl+rVH4bbUvEf
9jBeYdbZ5XCKc55R0VgSm03d9TCQT40bQIwdDpyApbmBJTXuvAvd4xfh6Ze8Ft/mCVKhO7TfqLLh
VJ55Kbshldhz+wFgCDQw93ge8xm169wZHbWPODrpzewNShkBNUd5ctUsh8oDZHrwYOwBEeQu2QUR
sajRc56NHnyyMMbspFi33SS1/mZN/GY1ywtFZl9YFMZLMM2cdnUQXy2Rppip+hbSjpxWje6w4vHX
3G4k5A50/AdRvvncyfwaYEpPaDGSjFD8Y14lX7gP5zWN5mfG+NfkfgHdJsVAr3ttqMdeUaA4RDXP
aa+y2heFZM+iYzY/GEZO+hC7vuq30sq850T55rrqmgpdgZsULpZx3ynAT/agFDcNLnXRZR+0Yioy
4PEJ0mXGnnOA/EeEcxWHqG5m6YkjEw4DdcnnjtP0NLql/KTH5AU6tXJWbcuYNx+T15jDSGQ2w0sw
WwwQoT0Rv5x36N+7UPjP7dz4XC5PI574TRew23ec0tzPPbxFkKr3LrmMddHNlCRpNjhx6MS7oavv
liINiklO5qSPSQCul4cMgMSYolnVo1SosIx3ecAeu1NjvDR+DDtbARtzdH1d9gLgAmN2IqXsljhb
Wa7p1jYOM0MNRIDeuR2a6damPJF7tBiWzParwa55zZMQeGcZvnUWu8eaOe2mzhbQFXvvTSLGep2G
3xZ281r00dfQ5cfFPRaBb3W4EWGc9thH1RTcy8GDjKnXSDugR7I7EMIbNpz7IHywZPWQ9L3ayZBX
dP3uG/jm6oQzgRrzLAXnOcq93SRnaXRvmad++MW9VaXbZmRcUztXsz08ZXUEEgysqBYsakRMWglr
TRJfcm+5bMNk62q5JfF79GvnM7OwiI6ZcydHwkBsDbB6+1e/Klz/X/b/L7UQnsShuMDi/r3yf9Rf
7/F7+bd/xXP8x4//NgRw3V9cbxHtMVX+ilT6xxDAoSbJwWEZMBzwpI/Y+o8hgKDlzloipSRKfWHy
x/+0Upq/oNfLBZmHgY+Q6F+yUoIQRDT8Se41mU2gYTJsAKVOKvZXFtNPOiYSE4bhAvz+RNT8oe9d
akWHEfFq22g0t32ouuym8Bp4r6WZR+wYm46lorKqOwSYVjzSiA4WV4dDe4hN4vDf3dI5R2merRWe
i/69TCklJiHkxWTeBlRg2EqK/SP8vIqVlqFZaIdyDp8MIedipZywCT5NC3IwCUI7D8S+JbotwbPO
VIwXTewYL5I9No7OyDqZUWpXJ8ATqrvLqw54MKn7Tm/dFgr6nVeL9Ey+RJ/Hijlt3Ykye2SLMMVn
hIPJX0MZ7xCXsHhnqxL/DQMMuys/o2ksbhgPp3S71yAuuJHIa7f0jAeANexVZDnSpS1CE8h9q0XV
PmJfqPea51QvmKgS0gdPHA3tZmL4LDbEunwqYShIXppuzdFtwusoVizngj4D2k0VnUlPjtWcCdVE
h3FMhoPh9bNFLS+kDpEP+CgjJ5er2GoimnzToLiUmZrSrZOFLmTsgszce9RBqjgYpiSb3sCfBa6w
jAtrORq0xlbYPwA4YmTA95a41z6PsX7d6amN9hDpI4aXKkTYBxKi4wUQrljYJcPsmKeWljcKmEO/
07a1bzipCKlGDtRGuXOoF+jRo53UX6JsAnjSKp3ahIGujPAcBV1R14fGwYH1Quodkrc7s/Y8KZbj
ZkzJaCPgFGnAyTYNU/3OaWhA34+qrCIiqU35QT2Kx3A4yy9FA/Bv9EKAtTi/JMpePbCn6Ad5MeDn
UPSsQh6TSsNfaox4b40N32tQL8CwRXy1KCx/duWkniTl7Xj5rPZkMrEnA6bCoT+BqRnu3CEuHk13
9K+NgoaINbOYssKQVlFwalIp4GnfvXdAVyG7D823fEg1D/twPotM9NRfOAbSu4FEW75Kr66/GOrG
xqoxgPzBABlZ744xVJkVxoymPCEehEvCl8y0V1J2YNeeu5y86pswya6NbiXg/AasVJsCkQlF94mD
4n4pTqVzTOy7PnZJIb1TIFPvnWE08MUGg+9hBDDxkmK5XbkNGO8mo2CEaA5/nMRT8UwF9SJzxH26
SXMMSIE2TeNUs8G6UplZn0FIsXqQjAdJXah5H/NH4D87whHa5VG4jYyqeM5pj2SBBUj8W87VYp8Y
8xNhdvBTsq+k1gETQFnetY40zjmrtYMwAT9MTJae4Zf6h04wiVvBqcEi0lb+JYh6cgRJBtcj7OCT
5WVGjthmZYgAOUk8Pk3TfW/qzvwok0ScDdIz6WxVT65rt/TBUOa4N0DFuLdtQ852Tqu4A30ShGhl
xRxilnB8fZPGXHrHBkjhOhtzSKMFC9RdXasg3LZ9ViH/67j69IUxfRdREuFMm/PubejZvyEqER6r
yF0AzdQknubFFJpTnzY5A/wwLyHet+aI9Md+7KxnT/nDOo8ShmQkrreI+cxSec1t3Hv2TeazXhEK
U0ONrnap5pQ5pjJQZkhEWCvapm0ikJrZCB0ug03KZln49OlEV0REO9xtPOClW415V61ylo7F2rSp
2OXSpOnFYQj5HHGv/SzbaEngTtK+8QdH3DitCLsjStaiv+s5G44JorD5rcPEVJ6t2VwKSriZHeep
SE4NcU0Gnd3cv0rT4PaVd+ZL5VnZdVYVSJW12XxJEfd0pPmU2QV8ddj3msl8mdvWfY7KLHzk3uOe
soFbDYOCXFzRszFWO9eKM8LPlQmEtC4iAuu8/dg/9nZAtYCgY2DELdSS6k0bhGR7absWnROc5gk1
J3OoZSsNm11HFH/n0pfdHjrtg2TFphu2L5NgT1xL3ewJA2DhGLiZrwydufvQs2z/1sCGS79Y079P
bmUBtBHIpLVdEQLyg/FgRtytKFjNmpeqrro9E6+BW0pcHZvGzl4pziFYnEYazF05y+aOewgGSNfC
NrLI8FkmM59F6hQeBHc0mARjBn1c6us+Kux+jbMP6/ZfX7L9bwNaWqbJEkj+x/XW+r1sP5uPrpl+
plr+8yf/7reA7WECtJSutO2A2DULqr/3cHnyF5e9J4ZqG5eANP+51DIwXEgT/36ADIBDfIFX/h5b
MWBemv6yCnMs1w6Ebf4ltgfmwj8stuj8XuI0i+GCl+NNOH8KXlCtPZv13On3GsdhuQlqn5rtcbLn
ZGfhzb7PVLdsWGt6dkThmF9G5NMCYEaCZ91QkC8r0P2bE+0iznrM6P7DZJuaCbts/Ev7wQEgdWfE
ZF43Q42XbINbaDCeJ4ORLQRA8MAbUErjdM7rmTHBDML3fVSVmi4SL2B6l9SD6N8ocTLdPVPQbmAG
CvRI3wsMnKhuiK7VEivvR0BfQTl5+XmITbZVE8887+AnDc/LCsXjKSWkioCTGZkDCy0z9Qq7PyHt
il6TvTnalmKSYEMY6YnaffrQL17AJ/AjlhtTfDHktn4MUQZ2Hn0nYjeHob4uDAOwAwY/1pAjXQUn
b855vEO1Cl3Wlz2j3KKm2+8yhaOTrwKlsQFWbYb04YP3OAxCq3aNQ5KtdWgEsGzNzpiyqwLv5GfM
mJ+RcwpbChaCm6yywcJG5tnNd0doh4Bj23lXAmc88dMxhJkyKhabfV2EEi5pzygaWF2BrYTYgHVU
Uy+qoxCOmI9IYKV5Qq+YjO0cT/a1z7jQ2RRGPQY7p6sq+2hZur7HIm+Ux7ItVHbde7QN3jSD8B+i
piibo9Xp6oQFuEQ+TimE/B7HIc/LMCDFjuPEUFQsiahZWarwz3xCSILg6yjmCLnpXUTVGV9dqyzo
Ywk5V0AORThQ4JCG58EBkojShy/gkMwp3L7YIZSfRySP12YrKnuDfIR4bIvOf42kn30hbSftqmtw
oTK6reLhKmgs/VwNgooTAqsKeJfR+m8mYWbIdGCrLq5yENoF7elMQiCnPamw839gWAPyaaPIA6WI
eNbheQ+/C2ggr66HBLM1clPhAynTfTGMcCdCu60+C3TmnZM30t+2TWxsIwyvMEzyJJtXqqlIsSdC
5KxA4jz4zIKW6VdGbewztBYeI5GdAo8Oy5KBn0oD5ME6iF7xN6K5wrVDb4a4Wmuy8XZw8QKq4fpo
7L4YM7CfoE3jEbuy9emwXKGPwVGmu0p0MYBeSHyLeWMdRzhjA3uv4BHskX+pgSXFjH0ivYezV9IQ
DUTzqzIhRC2MsvjVI555jPEaQdXSpfFojMpyuQR4ytoCDHoT4R7P4W8xPgkh7Zhl3t67kWNJrhaR
XtBRqC0qnLkCVhq66jahwyHls5S23gO/89gTlQ1dlIx3vBeR5zO3GF0gWNWQF7B+wzAh4EoDzNZs
zQHUV+fLiKvUycTaLTvjga2KDfwEzZGkMEHSlQm0RfFiuXrNglS/ZrDaKTBls7BcBnK0Vx1mFUTL
CnGSUHkvV13fkRuP53AQVxPvRq/nCCv4amDn+O7bkTftGKFETybAlwnFaqI8JoUXvnYmmTyYsRFL
YvTuiO5ju94dfI7uo3TzUazBsFMIxNiqPRol6NCV5dXgs3PV+EfOzfGRRMes9osHOVm7aQ7P14nF
R5GmAPzaVGY3kg3bsx2ZBJrhxqLvMOsHwCb9KX2z83L4JDnEqe521XgLsywsNm4RO/UqxO7TAvgQ
NmsfgOMXZ1ZabJRnTm+icZtzkfYOVaRD8sJCngZbl/H6hhM3VTttFf5LrcjYrUvkrfLXNcd1Fg9g
Tno8zq9p1g7XYCQgD5mcFv7O9B1eM0iwHm0dYwoTpjax+UyHU/UwpGY7bPIxIJ1RzKh9cwx9bOMM
pk8YsehHLmJAJLd2F6Qj4zIZ3hvQn8gfYvx+MHhw6G1umOJH0Ywk+0w11q9ZIRffkO54UpEKDDF6
VBhYN9VYp3cmrHdc0TBNXQglzFfWYZMH0ZHUUNCuc2eePkGiTZCRvJiZoZ/FNSfM3JTXKfsC9qQs
3GxoIFArfB676Y47PJ19bkKJWopV/6XtjPi1qpr6rQBcdDCTUr2hNBSftYNm16R1cUWjMbWqP+k4
/8JO+Mdo5PKEptXAw27DIsIBaP0nW5duxMDGIpvfC7dTOzMhIp2ETfKbeewvSWv/b9LZljWZ5ywp
yH+vnq3fyaHk+fvf3ssff7sGgfjnRd1vv+C3RZ1h/cIKTCJ54X9zFiWNr+R3YBurs0AghrlEE4Vl
E/n73UUrfiFFF0gktIUi/mvx6t9dtI75C3w36Zi+R60GYzD5V1y0f0oVosHx65HNZMDCDhPqIq/9
JJ+RJXRp7mW8z77Q2+LrSI+jRbKwg86z+ekg/YtT849K3SL32VzhNrXivM5i2f3jS6mKW6ohEYPB
+tQbPPfRTSQhxNaitvbSqMnigknFWUBR239+Zf+PV8Xy0r5Je5Rj8xYg4Pksn3/+lB1G9sZyknzV
DarAazW5NL+FFKzE3De6NslO2iKP0A0/MkM4u6TDvEYmFkpaSL9xMquItjhr3qQe/8T5w1hhR6iz
UN6WZG+uPTunvk8k/nHy5q/K08VxmCLyBoYxnijbO9HCmm4ZVmCl6ON6D0Um2RaB8ar6Kn/RUygP
bg3EZB0SELhXbpruYj9xL2Ehn0KKJM51HIJ/G0X2vQ3Eh5+O9+TWaOucTAqt52rS7zRWhyxGh4JU
RF9sYjxFG82m4JBwR4pgLzHsdKYAv0OH6YJeDBKrQNFBz9liS70ZHM3ZBVRbWPZTHGp8umXtbZUJ
tlnblb8N+qY9Fi21TLGVR5eqlzwvdejvaMn6Rs3ZD4ZwQMSxLP6Xs8YSvzqg/ynx8u1x6SzVPzQA
ueyK/uwbdaMRkdPBDDXmobEzYtc8m2EMN8zA7+KY5fyl6ka92X1DWx6hnop1xajOWDyyYzHid/E7
0CGQ2W1aXqlK4WdC55G8EBMdn1K2OJcM9HUbucuKOiKIYHMIw5pVHelkmvtme2P3lnlrZkV0MHle
btDgKASEY72N3ekzsFII6CPAPTXm7V3MGI42SFxW2AuLbTAF6ibsk68a7NpKK+wluQe4RITyjppe
pvdTgwWid6CbRn4Bu5pUEwiuN2yhxqrSLHccDHzEjtWrz1PvbCssj9z8MxhpJWtmPxPeU0kt/Tmz
C/HkFpkNVcO0d8NEEgRSKl4EzFiPQYTrmH7jdEc8+3Noh+7k9s3FxjoPBSYzHhrpfQ+77mPo0oYY
bI9DgIbdIGmzO1Zqxn2unHpbxpPcMxSa1tWsqCHMWbaJida+hInhY2XK84CIsDVMq7pXwLfXTZN5
W7isDGmnlIJ22wGP4yWoK1Ic+2iCwSroByQm46JhtCRvnGAyrsLE8ldy9F7KDp5Z06OK2FoHV7Vn
5vdW2lmPfQmblJRoVuxCd5o30TyX20wY+HRh4J7AlpQg4KR76Dva6qIao1HrYFglqY13wQyXWnlU
bYHD/pTmNRWqgkbAxKvmM9m9+yqozP/h7jyWNEfSK/sqtFkTZYADDrHgLH6tQquM2MBCJbSGAw48
/RxkVXO6etjWbKNxwTGrTVVkZkXGD7i4373n7nSBLlRWEnwPWIYVlBd6SAdSjkQY9ZHJSL7FkWci
HRnDib/RAAgEKYerZkqPpRrA0k0ZuS3epB0URsCBtfgiMWWf1OBdD0YznoMxQ9+cugIPPuduMUp5
pxyFbSjxORgWOVqeb7uwkkx5IjzG3TWrETuF4V5se6gQ5WLM6NL0waMxDQG94okb0u4eoCRjpHPH
onjdx8W6sTLvJaXVZtW2rroN+5TRPlPSg01G5zASY88gI5UI4EMmj4CI7QssO+YOjfOiPe+jVhYl
0ZkrCIBxJJ56XWw4/eiLDtRTn+WnIjPNG4xteARcryuvmMA3Zy4BJ0SPL9eAfgzjE2BDNwRnL/Tw
nect038C+Xc0CyabIuvVzghysffIuXY7n5WdFz7PN7WXWs/GJMIQ5pRT6k091SlpCbveibkgEdjZ
YHNSO+I2PzTAu9p4aRAEKXgk2+FEmy5zgw8YW/mtj+WIOmnf+oi121GXi2tHz6HMOapH5jkPmpTp
OxCMwnB4NnNJmtfwJhO7OP2DLmdRvsUaIHQIdAv0xLWu02Q/6nh+romfW22LD7gFOHrFKZxW38b7
CqJRoiUnPrBwbsyrXojy0TCN8VkzSiDK0dovOncrCFgT1OeQt2aIZ/8qt3rvFCeaNIawmnTtmXl/
zEtQ20PAW406TGCBXLGzE51qzxVKSbIuJwzQ605m6RFCZPRUZU56E1omUE/4lfDco0hqqE98gyE+
ub0yCcsx9xHM36GtRvQzQzTtWpCmc/WTpqZ3RrqGQ/2uceGux9NR+LK11pFrooWrKXszK28mtVj4
B6eZHN6UvCuuXaTCJ5PK3Zu6cCL61SlA7Hso+cwET4wUaNN0YrFFob1lAFJtc8DFT0k8dnv6ePON
G87yqerje3sYxKXNeN6yPE6PJh66fSXHChYWYJ627uXOiVO49VF6NZaW/2aZRrE35izCnQdG97qq
Kyipxeh9AlpEViVbt4sskZ37MF862LV8ACS6HZkZPiscHZjwADmtKInKN6V28EpjB3+HdzvdCwsc
RxRVEeZIe/Hb8pPPLeRi/DPG4ywbubfSVh4lKjzmebh1zQyqGzizi83O5E0ZDAOCvEsDxKcJRe1O
FEnw0+3sL78x7EPd5iVxWTdcl15aH8q0vh7HmoLjjmMTGXn/MlpGs0s758GtlzpQYWCrHOXUvtpu
M8A49TnEjQoOug/vyPQ13bFTh3aeNuN9EpfzHXNeGLd+x0pkxTm9l30OiMDH+90Ku+KARLt1MDhM
paK7IXPsdeGXELxB2yHe2QBLLV5Rp2zwOBZLfykFEhM60Va23NSIMHnXCA3NK/YdsNr+FGw5Frmf
ZOgps/Bq+dyEDAx5f0CNULegEl6zjLMKDtP8RWescJbZVbfcsrvbQKX0P3VhkFCT3nsH7KZUP5Nx
Ojh1w0Y0Nt+18NKrJNT9EfsvTRzufmrDB9FxovSo9byblN2fwsikKkHP5hpvib+buxrfZQw6A+hd
xx7P6cVHd7lrOoHzNxMEasMUVHDlJ9YP3JcmTpY4vm9KJoBRxfJAFEO/V9oBl6mLnqYb17w4owO+
jJb3rXJGpotDDQ6dkzVRa6fDyeqRFqWQDPNKlJ4nS2BUm4doie9muOvZlSjMVfu6y7ybKrKrZ8gV
JrgfBwB3W615uNNX3ynZyYUjXh17khgm/fnW9PHDgo6BTsBBgXbaEfexM2h9mIyy2zMxm06FjaPQ
9MZ5g3+UCt1EmTu4BPZ9LgDuBdJ5rRr7y/FK9wzUJ3+EUtYf6PI71IhUB6tozhpMPSIkNbddx/YD
18O4inSrzq4T9iRnDfngT5SA0ISVb3RoNMGqtwzn6Ee1ejWbmiC8z3xjbQyd4vVOwHPSnbyjwyu/
KCEstrApPtKfA7ttGvMLKOCJIS/8/5nTIaQDQMwhI9EPsL32TVYG7Q8HEuzPpunklcOzczRHaAxM
0WgCtjwsfO4EkNXC+xQxjtr6fWh9jGPB5x5GRAvwv7b+2vYr736IcPeLBv9X1vX1dQuNfT9wDtiV
bMH+2pXmcMJ/mj+GFQ++nRI7XNlmFKJTs+q3OeCwfK55uYZhvu2GYbyeUF2ffdLmu2UG/FjHIMGi
0u5woTcu2QOzj7e5U0B7XPRWb5kyknuGw5761ZnzSXpvKta9RDnDgZMG0AUl/P4j68ZAIdkQhR5D
ozvNvC2vdthGauUTZDsIYosbYfcNj11rYb0jJUeJvAwpFFpCViny9G0mbHedBW1IhiAircuBIEdp
U/yI4qVNvCuhwzJJpKJ72QYJvajL3KVRvBbmQAlcaKhDMk3prm/d9sHPh27neOiPW6rT1aehZPiG
cjzcinBSX+Qo8vsYTMFBjsCVKbIkgBTZsTgFU7KQPqZg5c9GdZ0V/kJdUziHhBbidvQHqMGRL+sr
GjH9HeNH96NLWILCfLRuqXwN1o7sOVETN7uPyNpdpqZoz47KkUZ901jEYtFfw1iAzBClinBG72bZ
cWEQR9sq8QqLddEfsw0FdzJeo7d6R5wmfokTHsR1Q/s8YU+b59EVsfMVhjkMVlHm4ba1qmzXMLhe
V6RM3pLCorjYHGgPngnuqNyqNi0f5LObu9NPi0T4ide/As4GbG6FI2FknlCIdWs2D52m2MFy235V
mlnarqUbvwA1aQ+Zj/HX1Ko8YvuQNzrtqdfNiuaCXriM15t5/LJIVd6bEhqI63EsCWJM+Q7ZInsx
d4gDuerqDuOqfeOlfs2hj50Kd3y4qeM22k6iiY4YO+aXrp5Jx9Aw4d9g1tW7JudWIgpOXEbRJ2+d
S7yUFIYD6pYL3jPaybjmts32jqXi5IUzKAtKsaS1YrJbnsRUea+20RnPeU3QwmlieYjYlI/FDJum
QgU5TYnM7oTWHL8tIV5Hw4IBU2f90a9Y75Hf42BnOpM8t7Hr7AiGVzRAwKiljAApEKLsJqvqeD9n
xbxP4sr7BCMirtl+7INVz9j6RZBMn3T92Z9jxNI+EsL6skPDxKtfQrQp/e49nArO942T78eM9pbN
XNgjl5X8FZrt7cKjcQzryZJTiIg4I2GTKfIJ5ZljTAF1jft41RXSebS8Yr6KU2RmszYZXvPlJUCa
WQ0E+GnmDSjN8SkZQnl0+r44ZtZIsUte42ZPRRyQgvELomxjq/aZq4KLUoF7M1mYoxW/Zp+EGc7J
GP4EA4MCFbv095MpWdW1/9Xg8l8Se+KuM4FyJmUx7fMgL08GjJqNmTpzsk6M+MyloThPDNbooFpi
XVLhSEjY6jdVaIWbrCbc6wBhf+sszPS8O9Fm7Mr5NifmdoiH6eg3YXRwR8ypZjVWh7qGe5HUxjEJ
A3AQlcEYaumwLgRWTKfqJSGHlE95YDYvOYMST5zCtU+HxYYONng/VGi2OzXQfFTZ5FjmjABOkYhr
1QwtJkjPX3OqIfXZKW7qjaidH6Ia8CDiwDp1ecXxrF56cHpdZ1sVE7Nx/bwFyjm22yrAuyloutmK
xOyPHS8a0wU3vS68+DR6nX3sfMXZOBsLn2kjnRiZw8iqgcKzTSg+3UyyrXFouv2JVs2WxKHvHHJv
qva2lZMF5BK7c6D84JtUGHeMGlUnNhvHprwNqmUew41OElLBk9svrGH8MI3iz+EuLs7ZgJ1KtfrD
d8dhPdSKs50I5x8ZKxBModA8DUHenGTie2vMZs2q8gY821TMj+5AI1iYjXQ+iR9OYzybAhtx5ZJE
02kOxdwqVXPpM9iefZWUuL4x0uPknreuHqv1PEI9dpmVbaZyrt+VFVfvnQtttYv5yCvPSI5+OVZv
si7arQKDjfYx+CQHOQUx/aMExKm4GMP2SK5CQmXEF6lnmqYairbKLPpoCrEUelmEykVIEMP08p07
jzTGBT5BWq8TL13h2PtYF/DVZVI+ZvzsNg1VfOD1JnMn7C7Z0HWRnfo2gNyh7ejGhNi6UV4bHFzu
pC82TnKu3yaOJx9IlwcEFiUxLiUdohFjUuS22HPKxwml/pJg2rjkBKx/WhxJVxgWXmZdOQdwKuau
/jU38JmBTr0SW5W1w6mJOiwjQUy7TBDgpbBNah/a3kZzYkS1VxkL/BQvZ1Cv695dkjPMGrk7geAy
t1FC2SOwX95wl0Mf0ZbhZopHutUNmg/COmneRNv5j7VL+C5f+pEIR69LB9R5U5JC8RKivCHEEJLC
mXMSlJAxospHSIbR4EInL1u9n9g4c6j2jrvRfDprFUIzXSX09K6sqjK3miqOc5rhAjMExbRepxpi
gkO2peqUzkIRyXtFAO1WUTeFux621xRxuufaDMEoTmmkTMOnruL47yELHHI0nzRP8h1EZdKu3MiY
EgekcKMxYajnQZ1+knxHX6pI8jsxsMqs6qIn6taXqtwOML3vSqLzxJJma3hTXZltfCd5ydLqsbRs
6xCYDR9+3o736XwKENt2Fj9LiDrBUm3VJtdcu0n4Mqd77sZZnqGvFyvRq45+o8E9pYHUN6WZMJMP
NEQrwIhISBVFvVOVnzjXXpez3W1wzE8nT9AjH0UF98a+VmDGiS68Kzcvf/Bi3gVhS+2cGefYnkRw
poE4ekJyyM4TRwY+B7aKDSfcmENk7m+lcOq3VNbfKgkeOzOY7tMYZPBKJtb3lFHQSzCDjzVx57Pd
9F63oXTR+Z4i4MiZ60+ay4IgJF5pccRS+R2TYvgyBFj1OKY1LS0ze5/PE52aiGgeAU00njqfnYur
pflsB0NyNAuEgjWWSv7CWoTtsc85LY4A+a/8Ud+lk7R2rZnaxCJpugCmCLuFjtsAo5rNLAJRMHV/
sFDjogQ4t3GM4dn0Irxypu1zxWvIyqasxAypy21sj8PVOOffsud3kiA9UMQQbGVnzGfD9+Lrinan
OanBTOeQOL8byyi+RwKUa3ITd3C4mhvi1u68kxGmv13acrHex1nZX3dOPr7w9uQgksNsb/fttDVr
fJsL36aq4HpuAUCNgGTi7Cb3uKs1jtAAbFJxJNkbXMIsbJ9zo8C8pEzqjbWVXfd15u3cDmmWE1h6
shLSh0mQ35SV+V5jjTjNSJGHvgrGS+jhm8PQJW+YsKQvRohBkpxOiw9C+hYQhsg3QBTraR9LQNeo
ln3P/2kotqANPJqkckKH9C7Nx8VD+GmlXJDppys1n4ztn+gRpjWsTKp7gkL9D8BWX0WWFE+iIZ1E
2RyVoPbM4X2VGa17ALoXH0InCvYQf6rLmECe2/YiHX7mbZPRImrmD5W9bOYNKYiVMsT3FDYfmqPM
ejTc6cMbnfyGasm7FjDxE7XXrgMCT7dAipNhOmiD0XXH1w9DYRWvsZhJnBpz2n6ZVJXmKyCz80EP
1nwQ2iiv2x7rJKnvgGNq16c/Ms/TH9hyokd+8t4x9QZJgjuJkMlkmTyrhR5v+DY7pccPoUus5tEl
p8BIqRqQBIkIdS6ihz1puIwx5WyroS9CTHBpivZHKU7ChWOjkrbbacNGO/XcZCtaYZ5I2ctLVEeC
WhBpg9Yj2uT7EYeosB2femp/9qRoCcjNVg1brO1G6m40IyUNvGSH61HcToEhrgYVfLt8ZY1XJL2G
8vjl+XG5yR3JgRiVb0MBjHffyoQgo8V+igV5fsxzHr05j/x7LLHuZjDi7qoesDd7S4+aItP4nCrE
Sk40PGgQO3ExqHrxLnntc5MGNk+SvIh+Hq81JwfSR8Z+klxTGtmsY5/9mEG2TWVoaqJvJ6QrCFJz
T6FVhCL3eV8Q3TuOaXMrMCf6a0cgMAZFW17Vcc57q8bixgubdCeR7DUmjgk+og45k9u3hUmQaEUI
XICIMblFB1F1dJvGeEqwkp2yXtNLGETdBiAZaSFXVfHu14kn5KFY90VgHtvBjD6iQadvcZQuv8ZS
XCNwSe/o/E5ILObZm44s5DWbHc1mbL5FM/U3I/f5lP1TwkavFRQJEb/g+SIMA3327PPkP3U2AU6C
q+1rayT6UKc6P0wm+VHixQUQL474XuxMNzjGqVQzOBPbyvX3Dn/vn6XElooAEX0FuAw2dtWqXdHR
ew8OPXkr3ebZwJ5+7kUy/6B2I9xz08x3nfSOpaaAQeTBY+axceKJsVf/Cn3RnWLLyVZcBhdncIiv
keZzfFyT2x3K3uruOxH6W7j1pGLrzP/xazL53zBI/68ArJZv5xMbXIvXt+/+9y8IePRdbd779z/9
y7bsk366U9/tdP/dqbz/C55p+ZX/2S/+C3Zc/pR/EFJxLIC7fzXFXf4Pf/zO6/fi+9/+15r/wOjo
z5TvP37X75N1+zfsiJYfwKgCyA3tm6H974N18zeLGTMzwyBYWr2ZrMMa/stkXfwGd9vhYfPMxWpJ
/uQvdkkm65I/jyBJgJVSAFj+Zybr/w/uZonGQFZGgmDq7TCh+fPQOR6taSLdgMUMf/iynEfrbKm0
LMyiPrl4gdYAnxhW6iFYemx7rg1GUHS/W2r/LnfH9/484mf+AvkYdd8nKMP0lGH/n78P12w9l2bs
7zaNrYdc1+TkTStcty6tj24WUYYxt86LqnATjX1X3PR1rjYsg/q8cEdbmzMdpJNVP8cQWmg6otx7
DwQ/2ksSxZewn3Fwy4olsVQ2ZQWF/5xxiNq0WU1U0x7SGGegxutn57ScWWHwbYDj3MohqK+cARKN
hZT04eK/v+P421x7lJl8d2E37zJsPD+pBYVX68QAWVzUCNrHOS1tHYBIr0Kax8IR+XUW0GqexMMv
7h+TA4oRxmGWDK8Uer1P7e26sAKy1m1dfiJcMNINcIi10TQ8jqCI14Zqw0+pOAJEJnd9WH/yEuZ5
c+O5QFoMyq9WZcq1mkhMswnM0r6aODuth94hq2hIxTyjys+JmZsvRssJypzj9jahp/16tEuTSRHe
QenmkHRnK905AdlWS9QuJsHCWjeySCgOCXzsa4ZzQjIaCWBUy68uy3mXOz3pvXLy3EuDbrcJ2DNW
jaSNk3EcH4vuluqbjGofTo9UkTbVKS8iCOb4Aj5dItXgYr3+OtMdwSjMg+cOjCb3NiTVpFKPHVTf
eW7Ce4LZyZqJxoMpzbeRXu9Yo9aLYEuRcbx2qIzmcjd+arKbbHPqMaki+RgOQ7wdivhhCF3JJDVu
T9h65U0ELH0F8MnYtRH35bRFaku1yzGz5oe5GQf3UuLwQkaxnKPNNiVD7FgjN9V1CjvzkOpe3jWy
htEKHmdrSzfbzZpWVC8sJDaDiUJqsxXPUVPFuAM75xjlfJeT6eo7vDYby14iAEU5PGRufsbwdUUq
EigaudOAFic1p9h6pmeoLQtHgaw0CHsuU/O4kX5Gf2+T7C3ufIxCiNnGrb1vyJSh76SvBXT2q8kM
8rUo+6U/DO3DI/7/TIT5HkSH2k+Ze2Uwj1sLZdaIGe6xlZKEN/LJuoJiuXVwZX4FnVHEmwipjNF0
ZCW7aA49ylVhopwtypQNo5z2VdtxFTRs3zhQ+/whuQTtBtVMbL/oJElqhgdcsmdb2d95Ad8IiJ+E
e1/3R1iyP0VYmj9jU75yRRE31KEQk2XyQ+A14G1qZDudnMYPd/Ngn43R0wAVKO7ZhlMbXBl1qh6G
mGYa6pJO2tPYXYSxRzmhmqfoIAUliHUc8wa6c6HRmUVSnVlpnqkHmc5t1uVH36xyd5sE1VOxPBLI
YsMSNJDrWpB9DoPGolhZIVtNND4SQ8/u/chSGwAKr9haAQhAZIf2QS1ON4/0ceU/ydHpo9V5J7I7
7aVS9rT2pgCc3EJxAkHtbrhrXKti1hTZmfhVdbVXDmN//rNep63N8EMnD4MB4GDUS00u0b77gtnD
RsS4On59izaO7jXE22xFqjndjPZ4F1gVUzHQXJwB6e4tiJ15boETlrqQC+Fq8eQMSXvwDU5UVUnp
69Qxhq4cwkqTIOET8CHmCa0W/XRC96FbjSZYg2eOYqmlc60JMarq7Mbr6jc3zaAseMCoCoIcavZx
czoiRKOr9IbZ/aHI7Itjo3NG06kpmhPl7/y8Y2QlUFPgySK/OHlJnZ6jjj5AOrnmjMWn495gecOj
Dlm3abemrLbhfEztcv89Z4wEuackn+BF/Rvaw7qDPbp6UwQdHYzK/THXJfOJOXus4ZTOqgG/EVrH
hm0EWlSe8KSZ5RKm/xlUFCj4hikpEZyeg0iQ9ulwEzWNhXOo8bfuTMWzZzTDPkA+2jbuiH86ZUHH
aUXvnDGdSUtVdyF22QejyqxbcvvmNtVWxIwop/180BIDefJsgZ8En1PwXc7+bQlfZqWj8TkJwx9J
ryN0uJpo0sQK6VnWc1wggLLQBofWbp9nIu/rtJdAggPj3FU05bXuJlze575CsXIbZz3Jmj6pAvdq
Ued7RLLTVKb2rhwtuPVts4AEWU8t50AhOhZZPa6wFz15SX4co+6Yw6oGV8Qd0wvW7WwdZQkvggq4
USm0K+c+65sH7bsrO09vK+65dlZd17N7ckxa/ILxhbDotDKkty/9+GKb7nVq4L8SAX1H7hlT7TZx
siu3IbQeBOPG7Ydd6ctzaSoK8Nq9rMwX6U/b2pHQjQZG+UVxDZ2XwdpMXj4b+GaXGq9ggyD6llfx
raUUb7IX3YURQ8Z+Qqd1K9hfmKWz0LFPeHUY8oTV0crFk6GrK6gL2GIH9G6nTKG018MbZYI2nuz8
JicfsPYTbiWc24ATWbhkjVlQ5C69O8smlUFrWA3CoWmuAnr01r6mAwjcFUSoKwyEwXoy4s8EWjFg
QpaZhTmO5FS/EYQBBEMBE1J8xQJcbWVa8Go2BcQ801+8NonDIHuOSJQq0Bhlvo7INaT0GsKjJQWs
PpQVds99Fesjw07Q4LVR5HSq6R6KXGWeEn7RQ+wAilP5mNw1zmgnrBplviX7Oh+NPswYw3j9jQsc
jda+NHY+oLy0z1UacNElP2yajnEQVASe4wgg8IDf+0j6oWP+UGOqlE5VHSwLAF2v3gM6JD8Dso1f
oaNKpO+C1X82QnwDo3M/16yogCak96oEbAYrhJa1Kkv+HKoo8fiX1B6+cHFXK5lnghFfOr1q5PHr
yjPLp2DwMV3pMRAXMcI1I//cn+OBwTt4k7q+Z0IMP1llkDtUiSm84w/Z8YLRghfWwbG2LMSfOJsP
rYuPBUehexlxjd3mbB2scSlX/oiiJm9ldpizLO0XlxwzheG18WtsZ98ipccyGMf4DrnRuHVSU73Y
LG/otrNlrQF5Zgc9wmxZhQqADcECkR+isRbnQCfx48QBfq8bJ6AyMmjr+7TtYh4vo97Mg+eBapv1
ZsrL5K6oNNxzYyaCKo1hI6o8iDYVJ8Zj5s3kKMy4L+g1g1zDW93QeT4DvYl0mu0yvi/W/mmQt65V
VBfLr/13cpPqUWlGCZxC5YmD+hvVB1edkYPYdzLBDF62yX1V8FSTtpPfTaOWcsMhv5kXHR7ISbYl
3jWt4Vs/Zcip15OYfprp2L7oZNbvFJv3vBCpNVRrGiu6u9GuKQOYAsfdJbHtnCi+jMAGqpbWOaww
g6/Uqw6QYJMhCY/sBsOpS/ruWIVImEQQZ7RFZnfxPL20vZ/AdlxGIGOZrIht1Bfu18UhjyleoN63
+5hTp/g22j5mpshAvNGCqsPOuzB0i57aicyNjpi4rXrTqG4bvKo7S+E40jGT58B29SnpkWKJWlor
RRyBXxd8Rajr6ODOE6w7Hn6nxWjap/p5AKv4AwlQrkNy2CtJQHTVmn5zi39wrynzaEVjrPIhiZ7K
HgOBMTPTICKuz17HKVh3cf7SW5pOYKpo2fHmU8tKtbbIt3I2s7pT1y/oLi+9N6olDwM1/QXPVHhJ
Ow03akhRirugm1Zl4YcX3Dxs/GkafDa+1W9L2VTmuoR4fYUOjzXIaM3wKrS13s38IRTeZZJDnN9u
3ZwCRmjnmyorwd91hXuHuPLct1CSqjAA/MHB76Fz3LXfceGr53KTuJREWoV4JJVbsfbSItqq+Ych
+heeLRr5vMl5rNqEzCcL0IYeXDatwkjSZ5pj0zuRxh+hz1ghI1jDLN+UD5ms+wcGTyX3GISIQnsA
TmOTmmF8raLkjsnAyX7lmsXZY0gCZt7gfy5tXCT0aNvPQW4X5aqX+LVk6JDImrxDOvMJ0oNgpR9B
UdqnWOI2dXPx7WcgSYeh7z/nuW1+ylqFOziHLB1ho4NbGGagQWRm74y+1huglMZ7l5r3xjQ428HV
4ZrZjr7xqiT4EXuT++HNAWzmcoRwulJeJ3dDT1oFbWXcJi4mZgMu0uBXfHWuZl5JS7HC1pJYM+W6
VuO2x4FGqvte49uq3BZ/1hDaDw3B9c9hivIdiRA0MLHEjfmxDCQw9lE5Hou0de+I7a5rCgdWlR77
Y4trLaKCgQPt2BynSZr7zlHPrTKdXWHO3a7r6nY/toOxp4/0reY0DRIlDzZFVDBnzSL93SrxU3E1
3HqssGxe1vvY2tEeZNs5Vg6t4hVhTMbUvvlBtn04BfD/tqMX/qRra1qrKHTviPE+2tD3D7aTXZOC
Y3lO4+q568buOIX273n5Vy7uTJ0HUe6WacbOduVZ5InxIQTPf1QujYEJZ06qufkg4v7ZSBlpYwGx
WagtLkYOOd7Wm5HI2rhdTwU3gLxM9blE6WTLnvN9phpjb7dNfGc2eH1TK6yZ1XXfTueYSxutvZVl
vDCgVdVaK4Iu/RXHF+fRqGIydksZw0rWsqJtEbYNDMTxvg0AyGZ1LVhfGI3e/pUI9A9DBIuY4aCa
os8Ejm3ZJCP+LGbM7awJvlRMwkTwaJfTbV6gtv+INbAIz75W1fz6zyt0/59pbx4sa8vhJ/f3Iy7n
d8jTCebx96+/Drf8++/8XYETaGme7RJLRjNzYZaAefkjsAwbxvahv0gP1wwjFL7yhwAHUAa0NM5L
W3qIgL8+wj+iLdL5zSYfwz9IdiZGrX9KgBN/Tit7qHuewFHi8piYhD7+NgvFmbcpRM15PpEm4Ui6
jQWiOqehdCyaK0pC9BrdRwJLryy1y20BRDG0cWmvWQxwDJKM2Y2Z1b0aeiJIP3jDOqTQhEkJdvXa
MDE/11537+gcbYY7dWzeFaMqlnTAaP6DCIu1/MTq/5uC4KWy0fEWsVP4UmDT+ptk1+B6EwJVX21G
g2jvqsf/mT7lshQeZRklA0VytCGrdzdyY9toO/Tfa88G5db5FefcgVPkeCVcD1aFIP4Y7l27iu0T
cVqXPTzIKFc3us7LQR8Q0FxTnCOX63I3tTvySeLDDnX3k1u6uMOR6t/kgGXvgmQo8vXQ5NMTCyzF
JHjDH0atenM1hwHu8hrf54KL/TXQjOQnuk5NGwcL65X2Tf0OFMIvcHmU07lP3cLBTs4An7IKSJon
y7IdbHlO3VNK47EqrlyvNe+iUdBWHQiG2NfAVqkQCfmLUgRDk+hXYHdUdOHZih8J9I3vhZgZm1Nv
4/mXqHPCZpW2c0MPluyja8wLRbKr1OAwNpQNe4JlcQzcJUVC3DQOLSfauaOIrFu/pRaEqz2TVweO
AnsYUaptOIcWpfJ27NvvXuXUN3ZU2N4mUob9EgFKG9jwDCDBptFXh3AaKpz0Vvdhx8GMOsRuNN5E
EgcOdvsOhYHh5rD0a+dkdtFO1UfolfGAg7GqH1qd4dWgZslHNnb98meka1A0Nt+Xe21PrcvfwDCG
qx4wzPTEC8mcUZUj21NAp1L8pI1YD+5KancIuLhjPtikSk/lxekz4hn1Uqm8GWdmhisfv7Mmw4nG
up6n2J5o5HXoNIewQYlZTYQVn9DkhzdlR6kyREB8ujuBHyEgygBtnDQCT5Q1h+IlcAZ04aolLrCy
uiH32J0b67amvA3PdN9WTMwma7rX0ELqHTXQk9rMbmkMx5KBkI/DxvdP3Uw+FbNmH32LutOQhDst
COxAbCIpnWZluasjiNSEd4LxLsM8Oa16oLPvoKqX0loBjYjUShIAmjbN6brByRl+8iK4CkMqLVTj
imxQqo9V2Wv9XdTM53Yjub0BLz92oRcD9Eq1C+g0YQ6ZoW9dMZBog31nDMr5Pe703zAQ+p/GyZBS
ClJcpkvS0WRd9k0mL39/B1q/T9Vfbz3/4W//I2Lp+9AxHIf9hoHP4u/9932IUcJv5MZ8i4hlYBNx
XLaoPzYiy/sN7W8pY6UDQTjmsn/8sRFZ7m/2AiczmYYKYpG+/89Mgqgl+dPa/Zdv3SHhadk0vv4t
N0M6cLq7SDb7IZKKZ8hmGbGpIe4Xc38na47qChqipppoM4zQJlx4YFc4kKMdcvgVR1pUUMFgGLAs
2WXwSIVbIbXXNcdDQ22n0qXAeQgffvFJG2QGAKLEqQg8fJpxccQsUu+91riy5+iVSD8eBFZgeLXR
GawxE6rCehhH8je84xvlTod+JH0zS/FZT+qiVQw11JNfk8LgViG2e6piA5iaFX2pN/VkHMvav0pT
LsB0UMNgD60DnqVHb/K/42Z8gX79f9g7jyTLrTRLbyU3ABq0mNQA7+Fp4VpNYK4CWlzgQu6m19Ib
6w8skkXmILNZZVVWacZJpoU5I8IDjnfF+c/5zldITmsdL0f9vOxxSei1RcYlc86uCf4is/tkbY3l
2Z4sxmRGfsHSADWgoTAxKcRDqQNsUMfstnGyKzLexPlPHBKz4zKFSUvKnruuQjjdUse7rAQpPhB7
I+0Xv5SU3/mTx39F2vuxr2ZrDVPnrkuYY0RYdVdaCQeHGczBceKrVbHSjSXocS1JbkapPCcxDnqB
mzvGYS6A9OxSYkmbLpZREJPtXteZaHb5XCBgSLx5lK5FGxVeOAUi2k1EkRvOckzaaq+ccmmSQSu5
0+t1XAQTYXEKRNzVHDvcGu3myU2Lt1JMWOwH59C7ePTYGm9rzZ1wDJOez3Hec+GglmE2ijvuVPsx
wTSTMuT3odRUPoYdY90V7ueoDscCqC4tEPK2Z/joU8iy75jbMSrvJr9zB+NEljJmspXdYRPHi51T
UtYWtJNbqX7l5/IueoV+h3K+DBZva5padxMG/zjN76Wc90ORbeJCQjKys/euxRLY5Q/dzH3QyHTs
LzojMiH7CowbcdmhnWBbsrOiOHhnyTOzJNKaHVUagq7JZIcS+ZBCMZFsvBFiFozDfZkNz3C01+QM
DpwUUG/zlDtPjpmsBWTV6uZblImD0iIkMvHzG8N56cti5+h4QlO31LdZUjPZgyadVvlWxgCbkT7O
bQLRyFLAz/fDNtenN1eS9pRGyfMC9Gd46UtipV+d5+5VG/9f0+wbvdhFXU5SavxMS5qOQ65F3ThS
yTOqez2MP03ZvUQoAqSMcKrJTaQ0h9LV73urW0GKXn6oPRsLRTCT4EYq+7uudjdF3p8NSXEXis6n
IecxPZEPxLPHPWilE+YHOi2Ow6jUtJiR7gkFIQZtaZ5RN1hpbyQQax8w9p1jFVdFdnujys+GJi+K
ob+mJYkWSCHnQS2vUc7sqYSGOE67cNQqJixcml0Qp8C5YYWSPWVwajoo4tM9tGmSAo3xrinRj86u
dhH4r5wuxGnMjmEjNy7sZ1doj0nZPIo2PuZuupeq2NoaTHaB967OprvO7TZNjMbB4LUAKuYTdKj9
kSy2L00raMXIuiWVDQyTU5+oqp+rzEJo+3gkYHgFMkJa2/FIbzqxJnbozlvFSjoqG+OElRETrJPR
5QNqCGru5LzQ4wBYaEzhZFAlwxqIHwXex94a8KphzvruhkYJ6K0eXhvZJRduQHyaGNrw4h3ImxZ+
rDbKXaZqT/OAlbPVkHTSXKcMzejnLZLOCWILvSdeznOwd6Nb3ZBtu5I7u1YxZGtwlN0+Ab/t9MlV
czFHJ9jzqGBsa9heocvjTYd9z7wmkPR67jhcUlWgWt9uP5ZWEHa1fRA28LOZcVyP2xbzIeRC9csx
NXU6xuCXKUvVvHITE7DK3ojkQLZnYor5jEpEeWDmJP4JUuKfbl/W32Gf/tq+/tq+/tq+/tq+/tq+
/tq+/se2rz91o/6vCLi/907+279Q+yfIIWTCf+ixPKNofPfJ1/cfbtq//cZfbteW/RP39eWq7Jom
mO//wFIqfOlnGX45fbguvkpEyV9u13ByAH1rHhZLy7JBRS6C5S/X6+VrHuwiG4aRaqJpms6fuV+j
gf7hfm0D9OHb4vtDUNbReheQ0u/5PoYOld9GcAqq6kaWKGRlvCst99wDQkyt/SDTDyt/w6gUFA0m
8Frb1fKm5wbdcd+1PIJFBhgWkQSxDQ4m9QLNGL64HO5b/A1Fzr2imEk4AJ/pqUkaaCFyoJEM6bYp
Byp09nR6rzH2gdlT3PHscFcquHD3qn3U+/5IP0wpzmQBgFGkYCjVtj1XhnYlo7kuihlX4c00TJtM
mz7y3jmEScfhmN634r7Jzrn93VFh5IQVLZ+MrfXFZ5jeF2W3HSeAaFa7UmyNwz5GGDVfqcq4Quta
C0gpTfumOCBhZXrWKlycNWH7mfjlN32ER6qCmThz/Hclvohwy02BW7iGecLdlASN9Sx7lijAsC0e
iKavVX0EEzLvon74mqCjOdXIrdAKDJ3GuEpMO9TWp1SfK0bkJs41srR+3OsvBFi/cg7daYLyYSvZ
pbG/2rTZkP+sxiLo8L8rSdCgisTbbjy48rMdF+uM4+fD6Oex5icqs/Fp4r9TNlGprEr8IZHImAbv
8RZtCbEFiHmAX7Qgyp/xmy5xb7/W0x33O+I7vpLoAXZhBMcjpO2quFE0xDtCuG73OaXJsQZ4qXef
DAT2BjFKX3ee3SRZVTQzaon6MUl9P6sGRky6HczqKoZ6lyb6zo1vPRXsuqv4KReNqDlALSBWTHbH
G1Y9oMhWQbRQ1CMmWN+ZxY5U86robehaqJVUum6S0TjkeDoTRTs3RFks0FfpZK5l4wY66bpBfaFX
gVKscTWE9WrJ50UiPDm4yxIvXBEO9I1OcHW+5c5BzJvSjI5MV+e91BDzHK3YuolL0MteN7TkiKG5
ODSazjw8Mfaroe54YmgGU/FQMRF2rPDaJdEujaJ7lRS+nVbB3M439aisFckHxIpPyLr7bjC2NqAn
AHdFeo6b/qHr9AsRhztNm/YedfBEgh7BEX4YiqAfdm4u5FiITYxExJjlC8ysfhNeXLs7agYRSoP3
Nu1XYPgeeru9KXgtuR1CFJwupTVt9XpJKI/HgeyPKUmGe1a4AYDgtBVDncY3tGrb8NRIou/TQp6M
AXVdj4PZPdUhuHbebKcGN3+k5uWui54UF8SQfkOL2AG04kmZp41m3Uc8yFiD6UchYMWXYUMHJTmd
unubuJAlveaPgMS9RgZdIwKlaDdlKnw1lb4zZn6uaNsR1Hbt3aID+nh41hD/fVMxgxpOMhwRnR6m
8WEKP4j7AYhRCbJW3OjCtVKNL9kgr3oXPQv7vhL1NadgSxII7IDpF8N6ZoTr2PGBgcjWatEIG8Jq
ULkoA8YHk1xbcrW1Zl+VXm6diNIe2LmeIxlx1+tOfln1yDvyEDXmoaA4kLKjdVg8RUNP12K2imN9
B0vSjwpnZYiG8iSVBfSJn99azkCRZLej63OHA59YkwJ7o6qxrYTPcu6PHU2f+I/LvDinsHTUJL5P
jeKq1t26catbqYYvnf6tGtanQbKQNDj1jqZ5MVLj2TG9u2rqr4PZ7SLX2ZJEfB0loXW1usdgtNJN
bT/L/oxDGEhDfAszO+iXdRdazkajHM6NYC/RiOxME92E0QpujZ9EN4wf7jDr4vjQD6423UTm6OB7
tdYlPt9ktH7o0uPBnKV5sPhMOSMmXTcKVwMRVv66qcUioCk0RGAx6GscmpWfxvVRFoSpKJPuzH0y
QVi3tu60saN6HVMh1agFrr7qFvwXMZ94Zfc7AJNYw/d1zFwu+a7oFaIjD2VTu7B8nzvCPw4uOmo4
/RoRz8UiqZLBY5VykU9m62bwdlI79orrU3W6j7PvkiSwOns3DlogwZZ93DiYnIKanyBr/4SR3ITw
n/cXtYeBO0aXOJxW6OMUo3avPStuD0xKKRr0GNI8hPuGQlnVVBY3qRVISzLO0IIGqqpLHMkbFr7p
tUZW7pNdTysZtlwWtopVoKMAzsUePxHKmlYRfRtecpeiUJcW7EuaLvJ6PDDbCggr0rm4iuiDtzvD
N+354CgbYZJarh+m4mXQXwyWLUkp14CBrLd3UzOvFXbgBq5Yr7BAFevMxYYRrvvega5SrA2sRCCH
iVZ9l8Ux0d+dJmgS/Ry55dWm0UcrPt3pQ0p4aLvYc0lcOJua77yO8UGhlBZENAu7foQatyuStcyf
KklXRTxtU5KlznhUS4HxHHcEvw+QK3VCm46k+eIar+DjCAsaSRSM8W4GAGR79ao3yW5m+1mhuWMK
knqjzNBU8fLl3mmUYl0VuzgpPlIRBzTfsFWUKwkfdwzHnYBn3Ez2An5YRRMO+eIGfw//t3Oxc5nW
k93cD3FzdTwe/w/HDHSP7958zUW7NfAZtQlOSbrCtQyBUT7S+kHK4N6ZiiCKv8KxPIj6WR3ITH3Y
7Rd7/tzdZP2jFh715s6og3CAS1plhwSvfkzfJwWHZea9DD3zQ+WSY5Gvz1ZG4yYCLXAfAwQGVRw8
QmBNygk+dLL4905VcuiqL9tG5x7PQB/c8kQhQ5PENOCd55bezNtpKYsTQTc8mdnBrDa6ejti2wJb
IS/dgGOOeUVPdhuYUCUDGpI2tUkfGyUH6IqUmJBgNc0jmeQtH4KS+sbwULB6WcBXktlcZ3w2nUTA
fPbWalUEbMkUGrqsDEenNo6i6zZDHl0HIhXNpKwr1zqUSrbN6Yow5Q9ZngxaiNXoiSDZVkbayml/
2PR+1R1kJKuCmnYv4oxTQ3prAAh2c3XgqFRzKMEdQ7tumcPQw+dKodyjzUJKOjwQ9hdu9VXBAbQ0
jwW2TSGzldXPgUJ+jYgL2F1vb6DWprxkHmLpm8XLUljXdt4n+YMwSoqcGPmqaL5WtVciC2tudZGS
KoPGPKXG/I6Of+LM0ssQB9G7mbQ3mPXQ3dmhWkxy0yRONq1VnfmDZsBVjPe0mKlC/DmaGRfFygFl
U6lyHcVgMTT5QU/D0anu2vC64LGdImhneUufOma2XHmDRMGueVvE81kOZ/jB/GvUlZYnm9J4SIeN
Muxqow0K+71xPNYBMnTaYaR5AZZawrMZrwDEFj4xZdl37QM9ovLGnK9jtAtxUzUnnVEMwrDv5GBD
rnr8xubgt3iIl14FWH4Uq+ws8ZY52X/fyLX/RhZuvv92fq/bv2268gtuS1X+nKf7LV/374m63375
vyNuh+HGAPT6Dweu3+/N//0/vx+5/vabfrkIGs5PumUwRtJtTzX139l9lhICxqS2ynBTwwf0cwjt
14ug/pPjWriD3GUw6znL5e3Xe6DzEwYh/jTHxs8Fztb4U4Yfw/rjnBUjkrZwbD1dpXaKObP9d0K1
OXaYChKwZLbsIR86XV5QzDqL9gvzxXIXVIt462qRTFZRoo8f1TSOH6bO+KrHU9n4jTZAa7Oq0nox
uqR7n1L09jXgJEF7aO9MX5Has0CbuCjytUgm+xaWPeioSHPCjN2gMn+A9tNupxhUwnEMQ7rBK1Cw
+jojaPNIJQhJlioDg+UbltvcgGtjghvPuMXpwO0ZySRYhzjiJJV+0cIkfwUgdm6gIGY71exCbg4D
n2V/sInaEkGY+kd8QYoVaCZ3wTkd+nGtYow80BxjVkDV8tLkj4RutC5TGt0arV24nfWQvI1DWlCp
S9/OWVHttg50MAMcUcEhcLYEz3KU3ZgbDHNlxAzWpFbKp1yZ4g8y5vKONk3lXReCbb/XcDaveXSg
Rdq25bpQdwrRAEtQg5TOUFyGJooYPbuAI2oCTeSGRL8c/cPc2sBUlQvhXMbwVHFbQbsozT196lPH
oqSm0KscLDIcXCdYtNQ5pD9m7G3cnyxLZeqRzephzjPX28I4TR9kKJ1L3CvMpmtq+t6LcKRBelI1
fN+hEw6vMIEapq6WG2a7xC7SFx2LtQtczxHhJqL8Ilwx6I0/BTBMjMYKtIJbGosrKQL6A+J+izNS
2BurHWLjPc3r/KULdVooNWxgEfdFQaCS7HcO/gYYl2EAwlSz166b9csQWQ4QVN1cEC2aUKp3/Omz
c6wNOyRvaA2dvQSLoCIAxAFVsBOtxh5Njo7OQTiBUNRUs8raVUk9dwock7HPRqPJrNpSgK5yInWS
9jmTdkguwoREZ49JFwWmVjvQGwlA1j73W3KnTFKrJdRQ95Qv0g3IoB0n7XQDKcph/0gAuayAbErX
d3UQTQZFXeU60jzOCO1QKsaFCtlmWClllDIwzpbKc+xOwEN7TMRM1JywH4JW515Ry2E0D1qay/zG
Dot8eODDVT1ZPdOsxUKXV5c+kjnjbCiNEObiDqPBoGKPVTj0eXqobcOQqiikBKubtlqvNdpTmWDr
39Rxxpy8BktGCq/phluhm8Zb4fRqsvZElHqrLHTH/KWZPTfbZm7P0HvCttP6VqoqGa7p2X1rzJT7
dZlGdbql5Jy7ZUwrydmp+rJ+oVWtO0dMTVWA8MV0OwHbU9isFb7LQumKoxxzChUHCFMFT7alSqpV
pvSeVqTmgSmed1w4H6+Rbjg1PRZ9q64Mk3doB0ilfYIixYHKAFX4qiVUKqC6iOnEwgX6J8r4OHHm
DOnJyEpqnpO8N95SxZheGp2/j+Jip3xUKiuGFaAMKbEUZxq3gA0XTGM5F48V+g0V9yCFzkaVAA1L
VFs5NdMQtkFk9N1TX8AH5MRGORZMwco656bGlDclB5/tZawa6i1urhmP/2yBD1SamHaTTDiQI3BV
4L82nTZ8jsbININKRPiAVZtODmI4g/iR1DUNqbaw7HRNWocDJI2TuMQ0YF+scUpPx9DoEvnwPBds
K++pcRqqBoPATKqGawtgjtYfYXoAa1Z05YqWWBEfaivjwaXGzuNYpA37KclJEppqbbyLqAHnbBUV
ehtUxygHT2mqT2QeuEvYdCMgtQ1dfa2L2iS80Ggmjjx8ImT7HO48fNqa+Qxib3glsoCYE1qvjWZw
FkzHgtOlEhOs39ZlOXDYDKHgTu5ilyawxvzWyGuay8NmtmHpGQMkKOShIeNWIQewF6YcuWHQqXM1
kY8ga/BBuE0ikRJ/M/X2WjRT8x5X2Ugiy6oiLl69q9yPTsVbhcU7Oziqx3nPJBuV6T1gx1imytGZ
dCJQzTR296HHxneqqtb7UeYZ67RhJMlDOgHCQqNRFgdA1kIGi3itok00CpBfVh8ixzQFTYRb9oMy
9mfQerAsnaS7y+JKyTYAqbWMtabscHDMqDdr8E1Ou4oJQoVrlbByQYOvNtNb37X5XdYSbiZJHZLS
xewTfc5ljDyWdzUuvzlTJxBFwtJxt4v4s5bKVKwHdFvYHahHzco1aaoiWFxIttqMdYMAyUxM5ucj
zZ8aBvx/Fhf8y571NFVTcWRjdPsH7jogDc17/rf1d/3eyIJf/f7g9x9/wq8jAOcnGAIWJAENv5zF
u/qr0ZsI4k8L1191ABx4cP0Xmf+3k5/1E98JBnBmALYLF+d3Rz99mSpg1qPhQCOWrJl/qgfU+juL
nW1a+uLy4/THv17FDPj3lANdkyWSP+HSJEdSz1RPwLqvLffkCg4tY4xPaQg923c1YQL3J+akj94T
QThJOqJVT12ifBHBGwlvADeOCQC6Y+NuRQmDVmkqav7Shg9CobHKlzPFh1YVxJTyPqZa+SJUeTdh
1L2YlKzcm0P+ORGaBGe/HxekstvuROGQPe+jB0t4RE05HUJ9XUFNuuQhLDkSHOd0VNF0tanmMMFO
FIKlX5Me3NY5florc27JGwW5DnOA5fm2FYW7lna7ZrH23YibnbHYqFqpX0Wv34eNjaTTq+W2aXOK
tOZ1F+eXciCubnPwM9W+3U0ieh4s/sl9qKxEpRcrWrHZUzP+9pl9inYa11cbQ/vimRPNiwzt0MHA
t31lJDkGJHNDhOxQddkOvyDfQN+KQMsojiYR/+AWrX7EZKy8EsAiFdzM5YVoTYcolP4IrTknnlt0
V5g1JFsNsbRmZbf8irDWTFOoUhsIEIv0YUzWusdNrPdmclFp1NtntnNE2ccuPuvXcXKfe3YCgush
ymXfOX46OxDGrMLVuDkSreuwDu7JkocBkZTprZvSH6yZm5a0Lzm5HpU+YUw0EjHaGDJdt864Uefq
ue3TTRvj3Ztbtj1OZ0BhcRnX62q0D73tku96qLXmKmX+WHjZpbDHcx5bRNjzO7OZcAFWhwQ6hlfm
m6i20fLBk/XFxppGiHPy1YF41NMtUc+6uRKj2EsK2XunuuHJ0RI/XuNM+ahUeiuder0kn9QRxahK
Ko8MlX1BiHiSsdjknrdT7QyvEQiEUFdfwxStRQ3fp1Ecaew55Za4aZEfmi48cjC8sTEcITW+kIoH
6iVe2DwvtbBvDCXZxaDtaHR8SSooujwstPAav1V/zOzwKMs4oNbn2rXx0s1K1RbCs0j5LJWFxg0i
ddeakl6beliHqI2AYrlLIAFFhs593xzorw9V4O7A6d9nQa+D7wm72xExUva0o9nPCQHmXIj5OR9g
zYWNNq9GFVwhtDhmPk25K2LmbJ02NeueY90O3dD2czEQ41MjLHpiO0+tuFHJegIxbImfT8L95Oex
9ToVZHEdwGHF8lkAVBpGne748pXg9KYqxUNUUXhELGbBMeRbZYy2RLwn3ioTnADareQwvPYixhtT
Ot81bow+XWJpM8qov8nCWjsbMZXDfg+Lch0OOTV1JkKfUvQ1algkt33RtrBsyZ+VbpYdW89ugjEl
BhebpOmxuZHwVbMJxreK8sERFqmpmzYKpCfkwukYqiIHkswJyqDAbhNlVQbRmvFbXhj1riJzTvJQ
J3zVZheMcET39aj1I5Bpvhlb564vqnjlhbXp2yn/Jj4diV/UKnVqSUwFQain3JSUWZ7KOYt3aiHU
Q5Zy1oKPiYrlYtVzlfnTliAJKi911hTbvA6FcQXKWxGfAc7iOi3MWo1QDJfJEr8iClrIueSJfknY
JKb9lsk8vsdPn37oGpFIc1I+uJmQUlDH8DgQ+d5lY5OukBJyGChKuplKmj64TKJ0jU/OqNtrlQMF
KjF+W1LNW3o9nyPNZUn0SG9ws7JU66b01LMgGNMmJPlC56SpfEoobaYx+Jyp7V1bOXhNXcai003V
i0NZ5YEuqm2hjlscgKPf5Ras++7JMapPw4mOtRffa22xNUrxOITWLqQFyjdFuVOzkeHJBDC8PEMe
XFFtyJWZEST64mJeZoG+wWV+h4TAKJBGDXegVaPfmVN9tGblkKjD1q6rzRLFCU2WDFmcelJ3ss35
/c0mq+PHqhvfI6ffUMZ2lvW0FWZ7FJrNY1QvKH5PCtBV+nQBEsN9NKM7ZRy29DJvdVZCaUNPmbF1
2t5W9agbdPUUqU1QlhGvVBcSlmX2e6j+27wDJTyDObdKmBbpAbA43M8S87J1tFjhmaUjjs93Gi2i
qZy4TUOeVIgTIw1H/Uz6ON1F6rxVHFKQdrkJs/6rgxNeFu2TJe3Ai6utaAFCuhVNse50NZPF/+g+
C6XdWI04xka54fW9KqiIk4wOiuedUN/WEUUSlmueKkOu2qq4VDSAAQrazEvLX++AShjWEVZj5GHI
YA1L3GQchypfd9n8mhTdDTUadLikh1p6Wwp0IU9EC0RvvoBtWRHBOlYdyXXdWVG8fDfCDB8zZ2tm
TjB49q6enRtpmHciaX90HGINQ9zSFbGXcjwrtOiQxnoxQntH3f2JDyOTYSfI6nGnAgyr2FaHxPxQ
rPrYUzjMtjm8xbZ4M2fEKCfR7hAZjhAz8SRbOx2wiD/gfnYV6zzO4kzBxxlNiYUCl/BSnEhyn1Y3
bmO9W1wnLz+0xrRViuIc8pzrsk2pydDpLEiOQxHnXHucvcJclRAPXXkNb4Mpas23DMA2iDS3U21f
q4ExBsGKlJfBjGkwIXWdK96mE1pycbgGrafUeyoi3hxTAdlAK8JWYRc/tB39Ml6W7PJWPldj+tAi
nQR5S4AapW892vYnC5J1HeKRvou40QIryz4aaesbmpbD/8S5/h8GYv7g4rn+C5/tVWPpsvqnZ/tv
5Ynj/df33xi/NN9/PNz/+kf8++He+EkzCLvQT0Y63NPZxH4921M0RtkSX/FcA7l38ddgrPnlcG+6
WHg4vLswzgzLM5Yv/SLrmqRnDBet19bQyyAd2H/G3aOpqMB/jD5qJHc8cOQOQqVp2Mt3+Ht7D3IP
NQmcu/zK6t47s7MvYRTntyGINVjYOHpEFIlbszd4WwsawRMgGrnmbJw23pgaDQ3V0hyqOn14rJwu
OtU0GkSd5Xc0E6w00pzrgiaYxzof3w1pxrd5ApifYOUH7RrgI8ouOwgqUldxMTmfeJpkAMGQePXY
HDxoAQ8lMXMCGU4XNKXdHkqt7HftNCp+MoXae0yOrlaT7jgZFt+PVU6HXhP6yokU+1vj1uXno1Nc
O7JTfkw94rkgQq778IA5n/R9ebA7ETLBdrJb3baBP5XJQNfB1LUy0HRF2XHzAemtpDrYXVVu0QzV
aAMgbT65tGOzj8piOphSxV9umxoi0GwcakUcp7JKNiN1SkfXc0ChV67BcLOPbyOtxqUf1ZYJmAwu
NmcgaUF0cPBA2NN4JCVq/4gJfOfVfFCbwkZb6SuAX8KYCcGMDqKta9wWWQ5zeNNDnvJDxeg5SpKO
6NOMhgsqVm0yCGjR8d3sprvJEDeYD3DJ8z8MAUd0LDOt77xE+awpxqiq3Lmoaat9ZW3N2EpJncSP
R+OjzooTEFNl301uv29HcRldPV/PkdjQhnWNYWT41mCnRzY/KN8iIUIg1fEmVcmZhsJ0j0PLmc9T
OuA7Nje/Pmt23G4UTsMVw96pADteJgc6cxVkkAyEs9s/RhFruGv4g27aAQSIT90wYSsZ0NxCQ+xN
SPdbizKmLSI7GorVeZsp67WtHmFn8CODdzLsNMbM2QiE3Q4nZdeFHuRs0ohw0jPU7OVZqhQVnEKl
rNZ6yiAyq6ibqpczJ7vWrm/s+qHWI/cwZIAu+xHwdRqP7ksT6uIczmUYsNDmB8wZ6WoM0xHRmmGp
CN35vSoNa2tkOAYmJjon3cRuwF30R+4V962Uz9RK0K9mNMv4oipf1ZyCnVECiEvkrHwro4RgIZGO
0V8NNhgNBxGMPzcYMkEBO+ydjzER+7LR5cZzo/bVMIbp3SR8UcMrGodACC41nt7tYAGDQK09rHn0
E8rAhc1yhnOm3qdqy19CQK9aG25rMAHPQAPXoA7PMbl1cg6CoIwIdHs66QDpN54z/hipFaZuh/Mi
zURIbD4sbKwVbWjcuVmcHKasTRnKevF3QY/QBqW7fAHT135k5sLLjt2H3uBAziehW5WEyrau5Cis
pN5wxlcTIFstRxWTYc3g3oZUhnU0RstpacqjnaBooHUPoZadojR/ASDFjDSykDfhtGWK+5U4Fq9b
A2VHTTLjDaDdipnCujG4dMNZp9GaBFpie7zZjRlu8DO9S4ci16yPnpVomWBoox4QUI0pSoZt9IAq
Avul7ZjetEC/Z836IjK9JIao9VCpl90OtGBvQr0SB51jT2Dm1afp8tOFfZzSD0V3/TpScTEgBC/o
07FaZSXIqq5SyBAyGAHPMaXySU/ch0yW6l2DnriuHDffmg1/wDRgnnIHl04vmqU4TNHpBYyp27ic
Vahs4Hvh41XtxRRWN3quNt9YV2xAgf38bBA6fotUmGhRQ14+VLDLCJnY+xaf0AMFHvnzIGj8oSom
3YcQpBmLwfMbSu8QqQbqCj2I9qbKE3G1DfB/fu6MztpKo8Fn8VUD06OXrZvoMhksYIdyMh77sG78
qONqWbnc+vN8etJTrhTO3NfUmXEzKyjqwUvhldsajNOzxsOGI6Nh3AonvqyWTnukrVoATvPC59CG
iwZj1N4Dl2vwSjbd4+zC+hNYMat0UF7HKNUeehTWl0FMjNoTBvIgXdR1mis41+ZzjmdPN5jgMH7U
lXyfqp59sMrxrC7hrMGbGMJY8Rvvm3uZYjwdKh1huJLU94g+pdXEXXXPJfK7y8L3OLZKnx8Gx/1C
t31WxDRQDeiSSbnwQmRCAWbUQgiMAeyYEhJbVXcOph8U8MSJjU1TNdhIE41ujswaAmZlwwUac1tj
H1PESsSu+jQs/oGuZ9tyFZ3XwxDdJsqn99BNvxaG5DruvIONvIwW7MrvPDcJvbWEOYeC71c1oi9Z
1He94fHPN9Jwl1jkR3EXEQJFvsdcSPUP7boEtxv3HIFTIK/l0R+vL9Vb5LVXGsFFCM4RbIfnURUJ
Ow6WKc7osHjm5juJ7KcxLJtt70Tugj2y+clW3HzHDhCdAkfrnvLs6LWuq/PYWfnOsokAVi42nEQJ
940Tb5fausQHcfzRWP10nzho7DO0vgLU0ZPtxV8AkqGlTfrHWOfeyo5Tww9hXzNzYBjMkPkHYHua
q2wPwSPu4p1dWxtcEMlqYOHwBWhRorl6fLalFW1TzTTWuVcecj15oJr0VDRNG7BsWrAqYcvRq4JC
FB8qx1u2VLj0bPdpM8Ax1CiWasSevB58K2UMY/5sPvkT4wfcYLr5GDVxfBsDUr4wiHU3mSvcbeiY
b0QAnV3YTvZ7YjMXy0ojwhekgmwZefwsNeda4MUSdlF8qDP1Tri+bmI7sQMgN0TvCrHHIra1OxrJ
GvcLmNsO9U5dw+sHi6CXDMNHvhEOLtp6kQdWncoZhpIt52SgCj2xF8rPkBHEwm6NT5EimSIpVvoO
slE+ACXU/YmWh5ajxG2Vhib3V2q3uyRf0UsGSY3088qYCfqPERcSlRnYul6KMGji2sMcuhc1D1tS
t4e/dTpUnt7fUn0+XePYizY15M2dyHCLZWk5bhrsrZZiPXcRqySfNbrSm15fHmKxDK21o8wH8B/m
UmSds6rFFMz7AiZXYExhu3MR7x7cpC13IQlfXaAOVFnVr3gUfBoTh5td0Stg0elByqq22Qrqlp7R
xduDB3L9/5F3Jst1I2mWfpdaN9IAOBzuWNTmjrzk5SCKIiluYBIlYp5nPH19UGZ0UTdYpCl709ad
izDLUET4xeTD/5/znVXMoRh5t0mMV6bkmtgYFKFjVn6zE0pxFdCxI5Cm7NB4yXki3flgiaq4ltXU
MxF1bARVZ3z3215dZDn0htayupvC4VMP+yFkCyyGs8AY5rVREnJXVu24JyBik9SaZEjFblL7sSCR
FrITQsNyLSKJ8BiABBI8qhx4RGnUyILbaYYScWGSTGsXCMLdNNHuKnrypEiU9SkuxPnGDlvqgXV1
WRvUNSwdQ1a12fl2Af+sJ+lsIo9I7owImWnUmsljaNfDrUl2NkGdIIkq5B1ndCpZu+5o5PKjC9zB
PLlNLPt+LwX7MFbrszRPh2PuDvAWoXMRpCZXWFMpIxkkrl3qRgabMa58fPHBZ6MiiWgV5wIcZTDv
aPHpnWfJcuc3g7lxay33WI7FdR/+nFMHgZPddLtQjujh8r6+6Ef2iXIIuxUdwntjDpfIQDdeTzaC
Q2VF1N0GcdXUNRb5uTB4foIuZhGcWXGGjj2JxzOamWTTmGW57cq+OjAhdJhKBbBXEOtMC8Td0XN1
yqG6GwwfAa6w89sxtDl61POTUIhPQE8eQmv6XOeVf0Yw+XXTD/YFeXJXNo7PvWsOHQ36+CIuR6ok
AdSdT7jSy+s+Q2lWCZLBpijuVpEYgKMYI8EwxmjdkzaQjqvJqCNA/350hUZFUWkMDgTfRFe2xSSs
SzFs6wo1F99EtjZoZbNU1M5jiPT2vtG5Pq9L2gIIYmjkGr1nfIWreUCyAXDV6cQBSDaPZVi+3K6S
lxXc/BWyagMx8KAvxEhPl80HqrCCuLXLISGbLsHZeqgdBCbUIMfvgUMlymaGWltEhThV1p5bKNAm
Q/F3a8IufB1d2KaMWcjK9Jb0y/SiacG1APBIy755yn0cHXZDLo9bEcRjU9g8uqQx7NIOzTIn2XZt
+xzIXDj+hynpmu/0GIxd0xA9VhfGPTICexc68snxShIMxpnFdIzxQwR5lmz6joQdmk7rYQK+W5ZG
xNTRmSSd9TEFRRa1lRPzndKDmLZdTw9jlRQxk5JRoL8Ly8w5oya8g26GzEbH1c6sq/i6aYbyBgbJ
MRNO/4Se2/oxVal5rjLk6elIQykMXYXeoH1UgglkCqfkPk9TmvRBSjxqHLSXc6YAPcxNY2Dyrp2t
OQgKa6ABI5l3nwEK5tuK7Bq+SfM6G9iB1z4bywbA5TAMxg5pkndl9VAmfXvXBqI8YFM4dlCdtkiq
n5XXpMcCxArfSc7bXlqbEMvEPQyLg+eCtcUGQ/8KL/eq64gI8OsBRkSZ3NnA1zcpfLxVbXBmDHoS
fGR9MYjg6xwRE1Uskvok4i9VbD4oICvbKnXrl9wgfRo12UhWMvfPRFxF3h05olmk8m8N0pNHV4XJ
drIQQU1IQKUFDFT6BnlNI84SXN2EOyICb8uG8CGoMKs5ku620YvJewqe5pZ3fcRtjZ1+0F9iUZMw
sowSpR1ulUqEe4+0104/I9rg6ENG57Ynn+8yrQ69DaG209SqTdXe9lPZHELdvTBv3nK4oy03gn/3
nNC7bDTxKCQn96vYD8OrOIvPCepmzz+rMtjQGkHqU8xnvej9s8BfGuR9xvldtfLWTEpnO/qAFGEU
o0F1FAZ7i5SsdmBf2KCltqDnon7hWDT2trEBvHGwjbylvgiMqPUrCKNmhwKmrsXGDBqxrS3ENaMO
AaYKH8krdvnnvKSx58HKvqqlHdx6HjGytDFm98E0AJkXtUONZaqYVbnVAyDQwFm7lj8fPORan5zS
ab4ZqQ4u+xhZR+SRtGjm+cIqjC9VGBkYpioEEXmf79vCQHcQyTPDjoqN748eLisxHFuENzRGihsK
ppIXrCQsa+wp4BewWmPLdddpTILqrPKUkqWs8H0pY0tyk7NOhaM+9XgDNsiE3HUxpiX9VxtRb+Ul
+7wtr92cowT+fM5QmYN2SFCmD+k7lhCfSCkF3oUup23UsK8lh8JetjU4/GbdB175VZNS9ADqy90a
ukuPbek8T533EqSBupuDmIK7zosH1Ros9lGHXysVdENth2mxb6edTIGtGoXj3CmDY1HkTzbdZ46y
KyUqg26lQqOxhh7+g4UAMViVfEeAVD5VtUfnzTHaC/AaxNTp2vrpAn7YLye9B+Dd3a6aIn/dprBx
myl6aFn3WUimM9cFOEDYNYrzgqzOLkqyg5ads4O3JSj2G91tZiQvluwBoQ25LTaI1jC3xY27TRNF
DptdJhtqxnoHLkJ8mssMo1WpjHz/59KM/x99mtDxSGdwXFcQPrF4Ii2kC/+zcuMq+lZH/4Nu483/
1D+rvJb4xy/QkQdbDwQRc+xfVV7LIvXCVcLTVAsoQKj/JiQZ1j+0ZbtUcm1H8qfUev93kdfAwknK
BqdRT2G6FFr/kYcTeMlvRV4J15GWM05Nk0aD1LZzUuRVFegfpeM93FvjwrTA0HC8+TxI1g/oXjsZ
1wB/cvawyAiNLesdojQtLkym8EOhFTMmGQUA5TGnYfTUN8RQQfJJvYSy4/wTKl69jiF/sYkw0pdq
gkLM4gee3JuhfpACgSgjP5hYIRFAOtbK6V0AvpFoDxaE5Es7Us1x8r2vfUoCYUNc0Goex6d5SI1P
pBgXX2xH60cYwcQNTEjY/IOdBf0LPqnwJoRGh3hipOUiaZjLCw9VR7vKTGckWsOvjb1XsK4RzKu8
aS2IXKJNZ5QTHGqXc9rRLuLMOtcz1Zidn1uBOivTsAtuK7uWyTYkjmU9kvqDU0yGVKOU7ub1ACnz
IbHCmtMRWtNdbvjdZ7DnEmmL87MxzOzBYDK6soOp+Tr5wXAeAFW5KgfypxDMIFsFtstpIO6PxYxJ
KIhNwMJZgsJ623Ho6tfCrU3sF1FI8aqrO2dLixdbJWF9z77FRaxMu0EObTQxK7E594cuh6dYdMOS
d8smw9lzgEthf+egeukoOtZXSXRCjRbDBOcdNBbiw1EOfoSBR6p8N4qCXQuBTNs5Zp+0IYjVNm7d
mQr152hOqV8hndZX1YC7RZvM3NIZ/SMRZuU2reto23Z5RPK9mzjXcRmY9B+Ji05Ca963Yx4eIL6S
KTEmPvN1yYEk6+fkNhxgVCMcJO0cseou8Hv21XQP04gqUxc2AO2h+SHys4vh0qj9HN9ZGhOcq3Fp
zVBv7rIgEYeqUPQ4DYKTCB7qnZ0gof2ge3PchkajUfKWw50EcIdFqTUf8o5sqkrH88s8GebGmJvk
3kf6d2+i3ftGfietC+yIxT1mZmi4HbKH9axVbLOAjcV1PrhyD/6JBW4guHVv1i3GVXbucBcN8cOL
2+KY+G19iTy5+dpIDy2w5xMpZbUdNN2oq74gU3dXZiflUZZRs696x7rqSzt67IPSvIgG0W4nJbuN
knQ7+c+IzxgH8nEVBwR1rHrMv5uGd3wragdFSqncOzOM8vuyCgTup5LsMup59oO0TWNTVyYvi6u6
fY1yEp6tscFlYJsrt0bYBKT3XuNmLJu4P6/qId6hbpB8DKV+5ruyqPZ3xIVULe0JMVIErMxCEM3Z
9OGeTBG6oT36x3SCOzabdXJAwet+LTq7vdPc25/S8b7VroLAGAz7aUp3IU5GNkG0i8LBn4+5Hrpr
0qfVFa2f0nI2pkGqz32dYfEevY5w77KZNiFq8OuKwD6Abggnh7w+hnGE868mepj5KiA+rR3cqx7F
6c4POVAKY5Jf6LrBxXIrw8BP1nj5evCMfIN4R1CExQ3stFquPIGulXSY737R0/iwSc5cDXGZnhua
molZGcEtydryU1wEYJQ6NFYdLesrROHYvPC2rWtBfaNctFiyGzl7pbC5J6N5DoGdc5IwG+ok9aMq
mxfbzeW+whlMb8N2DsZgV4eh8OufsbdENU+Wn2xMmpMEow/ZZuo999EFDHZIOUtuAJMdOhGTwEBh
bT2PnTngx1rc11kT/ERLq9aFwSRlJp7fruLImS5CpQrk3YCpNDsOQPPx3nPH+tqVMX9If74T5aXo
1S5rxj3YrAtSKB9Bwd9QVy6Zfkk7J4wFiUOX7ibf7TdBa2NsjfZpXGKURtiPBwqlRxIUzlU/aSTv
IrnWacGq4V12PvJ+rWco7Wxnc9fGPGhjTNZt+9kzyxCItPVlBt22aW33krrCJ+mgHGRaQETUPILW
Xun6AaDeAQHC2mmG7rbssUpY4TMSV3TZiGBXLFP08j0dHvzAbjZDStWg6oWzmf30e070wWEyDXc3
yj48TFbDv6GcjtMR2SBXkCndl0m6xSEvoHZZgVU/WmmZ9buC7xHXVhWcCZKGDjg+ioPThMm1Q2Lh
xrczIhOb5Lvv8LcmIukkUvuG0oRXqStF+eogjTrdKlfKTdbim/Ma94UMSDJeRCdfEpy2D2DlQ34M
oYMHh4PJTWMMaA/sopcvNUTBfjcZgp8sreJhEl5xnhSp2OemotTHIYjf1GjrE2KBYWvmid6R1mzb
W4t21nXUdJ/8Oq4uYiLCDcnvT3TCry7q4Cx0pva61YR6MFOEIOej76UKy0NQ8v+aYUyuRZ1jDe65
oXFoWxuezwgGjgMMZb/B2mD8bTbUlFraRYVX78JQb3KrmlZeUk97HVbqXs5Q7op0wXgVRBJcKtP3
zoyoJz4za+tzMbSfCRPFZSw2PcEwqZyrfeViGEoCeojQ7IPw6xzKL1VO/p7Ob6Oy3qCduQNMHe4T
x/05tNldltZb5m2WALH3yTVdq0mc6aGn6dE+NLj7m7LgADwP9HwLo0+zc1la1TaOe/tQCCc7iyVb
fwSPJllSATgBxREUcbZdf2vGLnksbJfEvt4CMjE4PSdBhE996j1zNIp2bahI1mFSClbm7NcPMtbp
IZjwG7ogAM5mf062s5LEHcAXPwaVrj6PeXcLT9ylYASCT9oE/xpjLQ66jUGxsRm7V0bXQesTxQUR
ktNNU9gGzryqf8iz1lnbrYXxh8CTjceqQewNnidOHEMqt3EdIlwEE/LNS2TdUWAsxI20DeUfYqeW
Fu7iKjy6aJHWXoebFzhFeE2SlP9CPsrXUGmwtdWY2Ps+ASQ3WZ1z1wnVfBoVLu1ytn6QfWmyFqvu
siWwncDTqckQYZlQHQmEXpoVVfIjzSJcKkWEy2bdjXnzxcWEALOhrzdFPA/XZmYnaBWjdh8LAipJ
R97GPPTCcfdCqSfq1WTopMHakDZytDTcte1wa1r62Qx8BHJYZ03KpkWXXuYWQqAlMRzgp9hWSXyp
7YqsGK83r4ck7NN16RYRNUXHpukEPrs+0xF7wCIpgZBEbXUz0pfd1llIKo4p/M2o2NV5Q/2z83C/
O00QHh1X+J/NTCS7wp4Oid9PKIC75gAbpWGr2jlnM9CVvT3o8lqmEYovqYKt3ZvJPiZu598wUL4r
vvm/MH9wkbi7QMHfO2qtfzbf6t+lM3/9S//SxSsA6FjFOCLBv1lOUM5fpypDOehqQNto958aGEn8
37+kM5a5RBByrJJQ2F25uB7/ks6of/AHqHH4aegf+af+yBDpLOL7V9BwKQHjKM3DpSRt0VVcft9r
5Ywual7J1BUbURf6O8E/8bHXHfphepjOSyWH9KbvSeleg0JYIBoFLX6aK0A1SCamiOn6DfW/JlVf
M8pvybpB3kz8De2eiX3oRdcM6ac269GQVZEqWg5vFWHIwg0chRSvFi9wp6svEWuJv1J1bY0ka9kw
QQRc7ocYTgqyYEmXsgc5vQ3qsnlKR0/87HHLP4elzlDJS/MhRuVwFtVlf4yALCp+PFaqjtTq+6F3
5y+FotrTeWXHLIKWB5vdeKga131kHxk+iJBcn7Ww6uLC4Wd8oQ3J8Q45dPa1LvzqM9x1NrKUIrd+
k4/nIi8RzdbASzcx9jGalMaUHM2Z8if7NfvBEka5M9GGXtgoIOGvJGgY2T/X0Ef9Mjf9VZglPYmr
UtwEXvtzqML23gzJs0IDo71N60fmY9YWkrwUMac3gese/W7JB+SI/NmbEjyXo9+PVworXUPpPWNL
hQb8DKYGNvhxouzM+WrtVMWzl6XxirOYfZFmKsY737hmh129QVRYaIJVLBNrOcWA/MjkiV7THHS4
rft0UdCEVLMGysnQ0V3uLFVjFI+xIBCvdgKkRCk9xXqy914jmz308R0mAYqeIWEldQHooMXoGBkK
NXbVh3QHxgyOwbDvI4NjdATrnXpbfuf7JFyWnY1BS3K29Q0Q9PnGZaFj91R+ikxZnYe8xItSVmKF
sAMsVJSTg/rKG2joMXcCK22sGz8ka21EbVs16ip3+vDWE8nBTnHA2S1SGdDFBCWzdg3ihqSur1HT
v1CkKu/rMEh2eWXPdwOL7o2BUoCNAIRgh67/bTWz1aXAwBV1xmL1cPIqvahJsdyHrSleWIuFA0F1
zM8K7GwbgRH/MekAha9kJ7qj1r4Nkb4GpjS4LoYoiKdfAkUEdIdFHyD8rCfmbDXe9CL3v6fU0um2
qutoCqYLy4cUMAGmxULffzZR2HNrbaJ+G/b8vj1BuSfgLfNyfrUd4r5zi3urHjzE/SCpnKjdSPcF
trrYFy3YYByZfS0fioKsN+Kry5X0MDMMto+4GeyOBZdpbfizhfhLzc8ywX2FMSt0Nu7oOrR6Ctu6
tcuy/FYkLbVjlVvYAadPSPz22tDhJrYKZzebVbcdePvWiFHYJnlkcaDkxhdXhbTXq2T5g6zeU1Xt
9o6IzlyJlgtMwIruzZOThyEMLjxqXhCxfes14gunvvYtmhE1qGZ+hWeR21SGP/ScdPzquCq+0FyI
viDUAy6tOyvz1vSnIjR5i+afDeGdbie26WlgboOi5Hg1O0n6jIggfq5tGZANRk7crg5j0cCWze58
7RW3iWQ93HqIqA8NJ4hxNdceHoORr9lP5yfDcowlVIpjWZ4QtsB5w02ufdtSX1yPXYOic/gN4Wyy
aSkkEG2EMWGfcpZ4kJj8bvokyX8AlZ8P+AcRjwD1uajm5ieeOPlk0BaMMN856pydDLoeqymrmyLW
3xHioe9Dy7DxESrBMyduKI0m81F1sw5IGwteMI/X+ToQ7WOIQvpArr1By6iXh0jy0HpfnktDXCu+
CyeY9rMTn7PNOhQY1i1aRGXvfpqbG0fHKyOvnEtrxDqAg7w7FIH5YwpiaENhSumg9uiorlJi0/Zi
nDAEuW45x+uyEPIm7KPvPVJ6MeNVJ2MD5m7mHPWYudsxd45ZbjFROWHBQRE8jzGae7KsfpiOPa1o
N6zjaI5uJ2sRaPrmtV2mnw1p3Ji4fFLHIAizjm8qI3r0Oi9bUS38gt+fuOjE3VMhP2OHe1m3eQJa
wiaIIG2r2CFk0hh2medkO59texcb+bAXbl+SdATh6KrPOpyp1OpbIojY1npAngr30AvRdZsxSpDK
z5062H3VH0NpkbWzqpTpYYZxVWmuk6pwvujSt66dceFFe7jajyqb3CcftyWCj0ySCTY0uI/QpXuP
cNZKev5lc8t7RZeEk4h8wpGkLzx8+9tAy1Rugqnl4XmedVkpC29O7ur5U9e1cuIoN4wcFSdAyN3c
72K/qy8Sy0FqEbBbRGlCE7JOS03zRpBrYs+lpHNGl2nfKFtxMjYosK4Ma/B/dlOOeUTSPfgeut54
Y3EYSdeNmuaHiMPuY5F5JHjRTTejrZUG/bW7ZLSLIiByFrhxQOZpoCGjm7SGmCgvrICvy1JTfV0o
GiaEBucPmEJqvYp7i4/air5HlCVf0s6KDjmW6/NQjfKmdtMQLDLb4vUMIWKJLiKXyKuANlXp0Z+D
M1a44a5LWnVIo7kFQIJfgkQWuamTXsNWsgyWfdbsBrUZGU2ZdrvHWQ3hmSwRWBo09a+TOkqOKB3S
T16HIGY5NPpwnEKofIgIswuSMgTWqMx/tEhsv//z7sX/+8ZSvJ8U6d/bM998y79lv2NEfllGf/1r
f+2a9T9MpOPQOhzsmvg/2bX+MzbI0ER3K+kI00ZaLi35yk3q/UOaplAmrlGXHt4vDOW/BOd6yXgg
2sGR1l9gkr+Sy/8VKQWF5X9MzD5pRMiloYEI3UK2h4vWdE5yu9Nqbo3KM0lViPxrr9WfOeVe0hm/
fnVf3kiy+miYE8Nql9t4zgO7oyoynjuld2SivCsIeX1/mGWHj/oXw8vhx3/+B77b5Wpshf6Be7Yc
On4/AZhNxAfScTVtq29bNsWR6V+8P8RbV8ITcxwT7JrD6eX3IZAiCX+asaVURCLkUj25KVSEwLx7
f5i3roRcKOXQJAMX4y1nnedvtzDam//8D+t/VaMXBUmUd9ssCI6V9ysU4J89yD969ML+xZHBcEAs
2+9DtLmyadBkGGyc8VIi/whM43ru2g+I6tabl6JxUHl0hSC96N/H8dpwNIZKt7A5rJKq2oh9wN/r
zrnBk/NlTnu2seysexJ8Wxe9h9WtndLYRHG8oZXx549PC5PTBXknnBad5fG+uq9k2FSEvqKyiGP1
LYsQe8p0/BIU6vb957e8BidvoiapBzyQsLi19gLveTUOEXkj32/D7rEB0ym/Eb87muKQmuzPNMbI
EiQdzrb3B33j3eQ2u67LIV3xTZ98zI4xlVNkAboMa/uzMju8t9l1oIbzPx/GsWybHivACGao36+N
JCOqfQQ2b90YgqdnndvwNlMW7/eHWeaE01v4epiTOcObrQ44J8MQU0ZJM9/OCCWBQqLm1lvR9av3
h3vrib0e7uQ1dSJgW4Rt8TmgNrEGD/M38ie5L1xvU7TdfkiHDTSUzb8zqmcJi8+cEsrJRbph7ZLj
kHZbvDT43sofg5VeF628hLd2TmrY2jch4TgNwvj3B37rXXF4hss0KWw8R78/xGxQLorIhHmst299
wn/J96Lq7Kz/fBj6SoTjucuCtTCTX38HZQYCdshVuy3CTq8nwpJXEcDRFZ6MD764X8ao0/dlWS0d
WzosAKflH7v2UTPZ+JWMoUDW29Al8w15TOYBcZXu1NrMkpsaACKFUryHeXcfC9S4OWBiJ+xxSiSl
3Fhl3q17Ioi2cV9c141F3Id1zEV6XSs0hSKAQPjndwhkBLpnih68AidfUzALCuxZz/RYdTE0JXJN
OAvTLz97f5xFWfG378lDiqCoxpBFeDrfm3B+yJLsWmRczjpX1dHIrNVAzVWV5Rle7OcmcPf4D7A9
peqhWWCzfTqsrS67lgLhFHXfs3ycCLdp8/qDb/2tj4/Jkiohpjf1t9dEFI3S5gzLb2g8e9W17ktT
/TJp4Rdu1sCWfDHAbSRh7YO7v2y/Tu8K+x72WMg6XGqRSEVev6C+YTYl4MIWFHF/P/XUqpvSpldY
tt0GZAL5wH51gZJxH/gKuWHYwCX1s5VbjNMHs/fyoH9/fzWdAUQmDrVU65f98PUvIY9oCKYwbrf8
mnJl+vqKTuHGML3t1IUP778Mb43FCIQreqDyLPNkF1OFXqazgAZES2G0jY5xQV4VSU2q/WhaFcu8
eXpZnmXaaGsYCA/l7ze4iIuwV+lMrwMnBjhEEgITDCowukMTFm837uPZ4zxbTytYj2uRWlhIBvAl
aktrvUYyjgMR1WoY9Bxz84tI9KBrgzNdgImDEzK24qttQ9+yumfHi/yNk9qfm8g+9hOCNxs2ZFBQ
Kcvib9rpyJ63soNVUi4c+m7n9u52YG5//+b+/UPDJgrm15XaZdpbUtheP8iIJtDEPASrdeIEZ7b3
SFeeCPC+yKPsVinzgw/77/sr7Kdsel1Y8Eu628kEwmzRue1M+ZQc69veru5kMH8wi//982QIXK8L
10bjmj1BDU4iMQyjJN99eWSFk7RUDlvk5HD5lvJqTzp2YM8XyELbD77Pvy9TjCy5n9zGJU7u5POU
Qz2J0kH3PlAXabNqZ+vhQg/hB1uaN+/hq2GWP3+1XTPs1Gjamu8B2c5Ti8ads9cHj+mN+ZdLcSEy
oH6jtOWerLg6R5OI4YBmvUx2cN42Yd/s1Tx+bovpmNvFU6w6JCDpk0144+QGX5vCHVcOme4qH64w
lmynGnueUXxw7Ysa7vQLZSPAmQb/piLiYJkiX118iQKnqQx+mFlZ0MyhNDdRfE3eWkddFJeMFMZK
qCedOCR+m0e7nR8rP77wlbEO4+JsrPzLVg5HtEgrVUj6eN1ZbpdEa4/ZQ+kGGycvt+9/YW+8j7/9
4pO3Io1Hm0XMqQklvWzBWSRtsx2b7xjhzmc8ivlPzKkfZDH/+oxO5jHbJhNYaiId2cssX/2ru6QH
1TduaXKXYrNcj7Gm7Kfsc3xEZ66mPkOfyQzDC3ryV2HcXBgIQ2g2HQKLzvZ85tU/3cD94Mm99UrZ
NpUFmjhyWcJO5lbpTGwf0rHeqljJlZTRLY32XZi0G0f2N5kxnc15x65lJJE7oDxk6p2qx92kvui6
u8kwq5igHSkb1R+87G98tr/9sJMpEEUVRWhj+Odn6+him/Tltq2KD96DN5YxhqEV5dLitPjr78/E
KbJMUjVEftCnW5re9Fy8u7I2H7U1Xr3/yr11RewQQHdpEALydMXUqNPSCGbG1urjy9iP4JLaKPSN
/P79cd7YkKBahZOJIIV+OFPG79cEV0WgbWT1APHl7AytbnxhnNfu+M0mzSI0u1vPj267Gjy7H9Ol
nEv7GkHKj/d/xltfGPUnaVpsTUHZnsz4WFGtlKDoeku/rF1XJboLr8yv/ai8NO3ipUmaW8Q6D1md
Pb8/8FuP9PXAJ4900P1yEOORjtF3F+CXl1Ged8e1T8zm+yO9sUwDo+TUpaQt+d/JjQ70EM8YRrBU
deJKNNOj08LlCgQyu7bfJ0X75/u71+Od8nrdPq+gB9T11jGK3Rirn2yKNqEhboBD7t6/tDdqLrxE
SnF5RNkAulje5leTVWPaIme+YizCe1e2158b+fgI+OFIIDCBEa5+9oaSCIsopMasLjuSJhsTSXFc
+DvPG75+8HuWp3Y6eZKBo9ncKlqw3sn6StO+VPlYsSVS+a2RJpeotnugrFW7KstqywFo62tx3VjY
QC0EnWn7wZ7sjQXe5tMF9mVpSq6nobQdHVKhvAJXO/mQoE8vx+bPqy8IuTlKO7BDlkLvyT3HgxKV
cxXXW9zhq1ZCmoKGvB7S8fHfuJkOD9VmV00FyzmZ9dPZcoqGcANCwPtvbTcdm8I6UwK94+iA/rQm
QCFWt7ei4DxXCc5c/fL+L3hrLqQEzX6TbYxFRPvvbxd7UCNoTK501OB0LeJhmiwL8SM2m/cH+nUp
p++N43io8amBsnk6WXTreHa81g54b3L1SaoZzVtUbshHL9HBJfcFavFNUzX3qdv8RP8Btyd/yceY
wmz6jMRYbEqvPtKxqlaFqHepycdgJv4duy61bcv6cQpLZHPGk87mG7pOey90+U8kl0NrbDGqrXxJ
RJGPPhjh6nacy41tObuIxKCpJughF828TehyRUbyMA6z3lZZezGV9U1b4ZoN8Q1D5yhqwFPcyRXQ
5e8f3J83PqvXt+fkTVAlKNzODFkr4ExLJ7vrXe/4/hBvPmvp8uIse1YOpr8/625yC6QifoVHu9u7
NbxSLzyfTP/wfzbMyR60jwCxm8jpt11oXonMOGLYP4bRR3WGt64GXQw7Jnwcrm2d3DBPBIXoHV1t
Z4JQmacIPp7XBMqs//xqXg9zurRkXo/v2qu2ZdLvK9yyPSDNwW4/+Dw+uJrTY1mgqhLqFFcj5ps0
x93MI0pb84OLeWtFJryMfa9yKOLp5c9frSXWBIi0z1S17ZfzStDs60Z7ZEWgp6gx8f07d+6/Bzv5
4H0Rm6rTDBbPLTkYdbNfXmmbF+L9cd5aD3Dj4vYhK52K08n7ph0Q8aaaqq3um/tlLQjYWL0/xJtP
59UQJ4eUAKJM0KLH3Rpeu6FHkOGP7/aylE/vj3NCg2WbSD9DCEE/amkzckL//QE5+cRUbzFQZ4W4
NeA8nbkZHu4RC7Jl2KtBVfgh7fk8+DnL/oCj4Xsej98p7ZMkMrSPdTrhFJrBuQS1+22U0B9ly0JZ
7Xxd7SHwfO2TnPQmkEXrOE5sdApUVuYBUTHllW0GsGKSlbq03HrjIlQiXCmvVpkhYtAqxNDkZhdv
pAkFyXci1CEEiA+Ec3l9vgPy+rmHIBm4MHUMMkTILT6LKgMgTRwR0q0LopaiT2AS60sUTHsV+vht
0fGF4jC6zPeB9aXEBrqiEAPXAL9F3H4wx/7aK71eg5bbSxsOsK/LFoLmyu+312gsA0AAGme/cZ8g
SJQQJXHf4xJzt13uNWuJNA3lsiJZiOSuvW4cbEdQ5Yqd2bPVa83JhKmJPhuhzsG0oAPUBn73yk6/
aAs6nCRLhRJ0Ar9Tq2CNcTVcRx7sjPffk9P3cbkOGMTL8YX0QrxxJ9dBpMtg5Ua1Nbv2eSqKbZ4U
zyZG/feHOd1W/xqGV1EozqRMoScLBgnZWUIuRrXFf3Pmw0M10uq+avTP2ktuUet+cC47nZ2W4Vyo
bOxCqGn/bX3SpYm1PHeYakV96xbmVZoF34aRMLVWnL1/Zadzxq+h6JFrh32XDc359xtozYMq3Io5
ozG6x6kxCMqz/52r+e8hTmd0BVUL9fdYobARW2+2vbXnFljYk+cizj9Ycq1lAjp9sdHMLv1lpemF
nrzYYGvSis+yopVt4+3iPLvKw+w+WVBlntWQxCZisbJg2nACiylv2HW1muccv+D4NQ7nD679rRdH
uctKg/uStXm5/a/WmcHwhqLS2aJFR4FVWe3N8tGMRn9ZYUMuour+/cf51niUDtTSXfcE3/jv403a
AXWSkNRUxSBcYO7327qt7lH+NLtoMBtU5ujX3x+TmJi/33QSO6AMcp0cEk7LSGnZYX+aomqLGfnG
QpTpA7xH13aRJM154iAiHYgXXFwLFYVuXMxfY888L3ugxs2MErYLCLCPvOPc1f/F3pk1R25c2/qv
OM47FEAiMUWc44cCaiaLxamb5AuCZJOYZyAx/Pr7VUs+brVs6fr53nBY4XaLJAoEMnPvvda3vtRj
vS0sbZ0s5bOTzGLVD2rjKZSkhZweiVLYpu3tAk1tw+/2TizOC2EhePrluYijDekMX4y4gXMREt2W
RdeiK/sVWqSzVndVIL8zvDXxEmfFCv4FJp8FDiBRj8iQmOC12sVm5mZA8MLyvXSsHWRQ4bfJszZs
m9SE+WnDOdP6oM2jrQZVohw8EEo4TVXYHx2StC4f1ey0925p/cqsYYANd6wUpg/V7xB/Tx81dtqS
fpmT7LXsBnxY/cUhS2iCMu9qyz5GMnnGDNgAdgmfQ0BANFS4Wqt6CK2kAFS7nGhJDkBKk/fOCp+n
Mr2pRPkwkmfHWvS1aPpzbKYPuO/g0cX3Ug9fwHDcZk76FWfZiN7MIIHRvhvnbhdW81dVesHo9kfD
qRCJTVsQa86qWDimpN1mMcLbwkuOqTGdxQz6xcpuVWZOK2JL9nUvIEKYBVZYBJXeg5kmL/Lyewa2
2KyogI7ga/bubJ9L61p6l7E3sl1FTT4RRthH0ypGh927KSSHPr+2UnySkRuMIDGZjjvxpom6d0HN
503DO/6cj77RrowGcI5nvBl6u4/7GvzqfOoLvK6jS3TcJQjVDQa9vyuh3chU4+NdslhH89x6mIem
JA0ghGyiiqhI08jfe0XuxqjeXQ4UGcOyTT2Gl+fq1uKKBmz/xaAeFtmQpNOn95fXl1QNtOVa5Xc1
AWG4h2J5+fij7kEzss5e1uz6wnjKFL9TVxyXdA60zCC+tIkPEcoadxl2zSKNjT72L5FJ6KEBnX7q
kuc8UU9DiSryUufCrHmF9yqvQgJDgH8NX/A832L+ZDgBsYfQvvJdx9yZ5wWHlrDciMT4pkNUObvR
+Bd9nn+xrrA7sCe5qLc4Mfy0TThO6KWDPdfrzMUGRW7kZVUJhftSjt2xFsNf/Lg/NIE5LAu2Pv2y
EeJ9cC77/g/rZt/Y9tyEbEvkWr6VCRuu8xk6/WaKSXcqPk0LcnBLcC7KidHNsDJqN8B2QSumZzGW
hKJ1Wx1uy58vdH9c5y5XxayIQgshCp6R31+VU9bMwcQIm0MbNl2Eh9aYIZg82HBSygGT3oC03vqU
aRiMDpGruPraDCFrP3+x6ObHabj58yu67Ga/2+24IEwoQuryopGRPx3HyRzwUitie4ldAXYJqXHN
qDVbAjHjvrfSoBl/8wr9W4XVH9Z6aqbLr4aR+yWvQf/5NzMBX8GuV6+LChGXmQamp4HcVitBrOmf
f7o/PHQ//ajLpfzwENTJFC+eHtZrF4+rZqt1Dyols8jKdGLfGdX2z3/cHz4Zs00LFxDtNM5Df5ia
i7aydZwV9XpWHTrZl7E2fUx8F/v2X+yY/+rQ9eMh5fLBf/hgcWZ18RBySHGTnUFOtfUXhzp6dD8/
GJc5LcdHcLDupXz66cFY8rAhhtir1imAFbcY7rSUFK1eS9dG7DxXFxh0GYcH22ktwr10/baN5fXS
GC0BE5W3q9SMQiEppxdPL4nL7TzzRaRp/OFioryGIJLjvob1gnF2PXzfFTyFO7dy5OAvCySH2ipu
qqTUbkZDf41rhBdEs7lwDwD8PJeg284e7zcYf7F1HPncp6YJSdJsA1inb4rePfWIwXaWFfqxdMMo
WrUgybeElcAWXIhTTMoacbvA4Zhk0IvmEM4qm561iqw6xAwMGTv0yLcpLxSc0p0tzOb6fMDMpeNl
5ko0QBNB3/EP2sraI/IYKjevzIg7sEo/MXP3dWo6RdpOGe36RrzZaLnPkJp41dHtX4kyqommlc4J
0CaScI8skEWDjAnH872Ju5j0VARXbUqwLX2FKXB1+LMz7u9TnmvvXh+ixR+95xLo1IXJ+0YXsN1L
MdY34TLLR2BFXMtgj5Dls9SXIlcbSAgLQpJs3GP72dpaD5EI35Bfz231rVTTJxLxrTt26QZVttqE
YJuu3I4clRTk4LfaBWOk00G86K+0DUp90gNaQd5Yb6BUTEi47OznxW6wRUzTNwI+iCaxrS4g5VTs
B8Cha3A3r0M6GyWvYoxgjdOQz9W9kUmAugHV9h5qbMznitLN0vcVv2W3fXUL0IuzXVAfjkUSflVe
RMp0PPW7BnrwFRkl7c0YqWIrBWCfBgblttTaF7O4WGDmtNXxwTve16aIQAwxswoyUoQ35pRAb1Xm
+JCMjvWF+BIdT2ZMWqvUPEKj9ar9tB3N3GNX73d1NX1mXtIfG92LdwOkH5gWKv/mFdQjuo0uaBS4
Q11V20HWW8+Oaorrvi/tzzwzzb1l5mInRH6wi5qpQoQOPk4M+I9tO51UblY3WRoZ2Jvi9j0hKRP0
8nIqBXkBtB0G8kzwYK9MHHZ+LixSj/sR5jXqn9F7VHP/JaqHz7k0xIZnBEQBERUracZqgwPLCCQm
uyDRm6OleTA6LlqPHE7H4gGiVDrpxEoQREpgm9BEeuO5brZpUl7OyCohehlMQfTcemuAKzzAeDgS
bEX8iz49hhhENs3obGIhG/8S8OOLWhtg3A+bqrVSP3OLN0+w+k2Ae4OhdgwICxAFDe0kjfZRLPGr
rZzGR4Aq/KYbH/sq8TOKGn+RM+VW1FSrkQpzNxv0vSozezdkfiLn0rvGLQxDwSE+BeVczRiOADqR
zdAreceYP2aJx6i5bJ4KfTD9ytKvTb1A4dbNQ/9mEu52QHptqdWQSo7YnPi3NW/1eRk5oUWXe2JX
b/Mlx6Yb8vdiThj3YYWDJeHdOEVV4Gjj3NKEaBGsgoA+K9PJ5HZ58WOnyw+J0O96BAvRGB5DAjbg
v9UOzl5nCrQOcVkT1sse5m10nkJh+VxKQxeHlHTHGPq9SaaMLKNDJ7NpPSpLPohEq77aPZcDxjy7
b0JYWWpM35ZGy1sMlZlNs6gir7hunuwB/wZK8uEq6k37CPal28JxMHhf8zYYu2h8i2BAHsuRijpz
+n03uK/CjATZy7l9LFoN1kvcWk9jH73NS3PKNWDiSNQpNDL3vbAUBj1ioo6LZzAl7wDW5lX41WJR
myC3WJOf17gTPe4U+/8acyXPbfkGptFvGA7PevnaR/pX0vJgvGk4rYfCfB2X8DnX7CuzHz/FXDWM
FPDrMHBWwTLOxq0ULiStjFCeYWEI2h0mI33kPLcnAuWht/PiQYvCxp9rmMXTEtIxi+wTyVXJ8YK0
OFeTQYygU4CDJrmhvI462W6Lrk73tTOOxy7uzX3V2+1Rl4BlVkQBWbvWsucD4BEO9WVuPqB0dO/Z
hpaTBkrmtNSRPEYjb6bZLyZLtfEwYSC/aXDUfgAGELflPEXjCs9PHSxQQ9cNnoedBER6m43OGrNl
ejWJavkCGNkI8gaG45jX103WqJNN/BufvuioS3kTPpuwyzKy7ljGDejGD5AHKcRb7YbcGzgf7jOd
S8h2ZV1vOoKiohIz5eiOJsf8/lTXW4O9+rrTwp1XCnbJ/EqR7rYb7CytVz05KusIn/626PvimHdd
u2NIGu0lTOFripNuo9mUbouIXpEEZn7ozQ9xnt1JAmRUQboqfRRYyNUpM6sNz4sRmFwMNLdTRviE
jkNQRUTN9+FTn84cWIr7xsHDGcYBCjwfat5GuvmNFk4fjNauJqu+nsmH7nHkrcfJgFmRDFxgV+zn
qtxwGvArCEUk7o2Gn2nNcGwyEyv+dEKSuh3n+Nacj6mjPzrTdFoosM819ensQPDTprWovGmXhdW1
kWnvSsuYRkb1F2gj2L26ySLbRzzIOLzDNGVtnVDu58IVfqJzO2X9rM/RazUW28mYXkcQtou0byew
gCa1FP8ymThucT90Wb2OxXF09W/tCAfVIgQSKetmnElSQezkJzWw0iQnOmbWjI272MZaNdMJH8cR
vBQdhcx+KMIMnCSytp1HOqTwxEl4Ec3cMH3BH3xL7OSm1+a7xWqgHXf3/eg80dUhzyUvpK/G8jrP
gFVJ9VAqSWyZftbN5Jr4TpsBniQjvr8to+V16Ohn6R7tVaONa7Dvx0ISEpizdOqVoMx0cPuSA23U
HQs+xYHDsavnNUvmN9myQLXY6bime9osJBy1FbtAou6tJTzWXpJT4m4JdA3qhpmSa1UndDh+DHld
pfLAl3yth9Mgs1OGFXrVN86tXaXw9GpgRBkp282A4zXyyHif6ZfQl6pWLUKEjWfpj8nQnyUm19Yr
4PRw63YSZujGdudDGrUHpdVixSaur7WMrnzbiuWcGmxNKrTXSGbqFXOD4ZPA4veqSeg4NSWEVeJ9
yNkMF1CnKSzjF20pYZkopRFSlXrgunoJTXIyQ0KjLBIDwqnNkQXrJ+guTqBp4oqGi4bZ16tvnQRD
cFGRAEGAAxiONqpzhGLxAYvAPdajjzwMadiT3dDmFTY61zjBrgEWnfRfKjBkytYb39DzQJTqi6vM
x8lNxWEUclstztsYHxPcf2E2rlKxYHytnYWLIsxVLm8gDX1nEMdYVUch9DfG3aTDStoodTogc8p2
eWVVrzEcpH3hgACn5zkxF7F7Xi02LYQoBKcXmtp2ddYFoYrKwBvT96Kyb73KfBpEISE8VWRVGK6C
/Ws92X0IvAxwatBDSCq6VqzspeYUnFXaUcmeRPSoRZUT4xB0IXBsG9AcpOG5o5VsrGUZAhEvj7Kv
LrHlXZCO1YlE0vbbZJKagF1zpWkYbEkZi7eV4ZSB7Kp+5WYxRlfEsNogn6QiqsqxMOvPkCz5laVf
sWOuF8Uz2feJe1c3XHCS0L0CpnKdONHLhMM8NdECjEkxXk+l+VI1g5+78vI6uAuUSe+11soyqIH6
E0Jm4UXQojcnBycV1WHpS839hP7/YbddBEy9iPC2cnYJzXr0077ZVwMHCTPNzmXpvSAEAcJhxxOj
eTaSgR3BCF23BKrEMsSKBRN5CkGRJrumVil9ElfihonjYNbEB/G038gOQ2Lt0G7GmHx0l+Wu67xg
kUvis1UQdKA3Xz3RbrrCavwqHLZw5fKjPSwNhEuSJeac8BFo+MudF1EPlyPysHaUH4oj2WrOFnbi
uaWxl6c3ItUyHx0ZuWCAC1cKzqvVyXFfhXq7GrLkCv8/jx7fcZXa3TdKkTPpSNaa8iFftfD8i1a/
kyKEImlH646iZBsPxH8YauI31GkGWmS3vqqHRN9q1OO6R/4vLmCv5ioqcDvChlkPM/g2EvqHaMqb
XNMulvb6LYOjlupEm2G5p83lEmLl5RX0zHD8Enfma8G9dtDW4dUm1igNz8Nih2fT6zdjnCJ7xv66
l2EByr2o0hutEMYKgjvYMckZxRl/7a/8R2mj/y8iLYnpsWgp/HuI5cPQvb+W849sld++5jdapfiF
NFEmcsIU+DIck+/2q0PU+8Wmf+Z5EleEaYHMpA3zj0Qi+YvEeoVmycOEiNuRv/rNICrFL0CFTSbb
SI0NC0HSf5JIJH7f6sFL6QLEpIGlX3qZOBN+asBUvBF6rZNmDqKrgKqXubtRJ4ba6er7qSs+IE/x
OtWcN2XnLWAxBNmLosLjHT02rXohci7yleYSQOdQPkSJbW9DQ36G+URQ10x9kSSFue29lvU4iSI/
M1kXZzu+LQzv/ocbf/612/e3cijO9Et6jJK/7wF+/yweLVIMt5Zhcmd++iwD8k5pDMSIOAuGvNSz
ct9U1NG1ydDbhuzi512UHl0wyn/Rxvqpy8SP9vTLdN7gH4TM0Gn6qY8VDsoAZDlj784Pofkcg7Dd
ZlRO7JfQpVJQxk480q1oRMLhFYpWEbZ0gpqBcOALAyVcHG03O8TG6AmsQLaujEMcmZVm5W6NBpq+
15ndquiYmw8gIle1N6u/+BSGuFzmP7uo3z+Gy1DXY5niE/Hf33+MkkwFsxzaZQUTkthV6a5zezp0
3fw+Ty7q9bLZePb0BSAXKa7ugwa8zMcCCV+d2MCI1r9FMhy5lo8SYo6f5bq+0hIPJOZogfqrUxxQ
GZWmchh7uk3IEtonpDXOgMRrTZEetcDxkCnZnxpN9p0bwrSWmaF8AVrknJLY4ydwSvdTbxhB56ZF
YFrNZ3Hxt5S5JzdlAWeBIAx4XpWQhyWB1VH01rbP3E9qEaAeVugDEgLPXy0Q0Smftm4E90C6ylsn
KYMPjfQkIBsarKBZhaAJTa664/itqmIi/Y1NtUKaXnYXggqKyzbRXyAjnEGVQM7oOSs4DVnRTb/L
bY3MvIbzVm87z3aRAUXXS8aAYHd2Wd0k12WS6dtFjdDcLwGWzYLtAjW0ddQdmkFzVu+UEYVnIl/K
dcT2uk2KdNkUMXtL1i3LkXEYuQItMxEzmfO16lt9S4aMvS0yd9mNWgR0OiENflIfFxB5ZcK1THRm
bJoqH3gzjvyyq0OhgeMYQ3NYWeT++oTROr7Ebbq3k/C6VZUNbavtz0sNGaXqXffKJHdphRDhmqTQ
ZJs2yEEyGR2nNibNYyyrhwG+aNNqb5lxKY7ybGcN8EyIHuqI/CMN6M9f++86+J+eWnhVMKawurvo
M38aRsyQ6QeiOefV9/NfXnRvXl/f15W6zWlswXVxN1alRyuzTiygLOnnmBAUnJAOSXImpJTBKY/j
Yj3rJvTuhWQr5pPSQZksWm3jzu6pKPQbTuO+7TSwVRbn0isxCTAB5VuGf2WMlZfL/f3HQcNx0SEI
G9f+dxDXjz1xsJQzwnfSaKcSHq252NaqMXMqmFHdtej5e0aXQAWfUii2cpqkz6OX7i8y/G4oAQBp
Op4SRbnDyn/qHZQmhT0cVOI9UGX7duuFK00WHHc5ZbtGRNKleespJnVNb5Lx6N0Z1Lt1KEO/oaIr
SuKYnbb8jBDhrEddf1PlsAsjWqaiAJQ0EuBGG7rf5h0n2D//zdKo/xf3AlWLDuLMw/D/Xb3zw3zA
zhSEc/si1ZTVR+nSprtksiee1a07K73Kl/4F/u5DqpM/S4FU7RzBADGNtfNi1NdCV7Qe5d1I3Iww
w0edipBTZcETrEyitShmXbu/IT8BbrHDsz+NMM2RDrTkPc04dHiPQHUg8dlRHbXkZbVM9i+f2p6I
RnN7s313JNpUoyOStLNHv1SNsyqJAFp3hWjuyaSAg6SB/6UGjU268XDUgUKiIGbCyBIKJkmHYebD
e1bvYLXJmOLVhYpKHYamowusyZEnBjWc61qPXbo1t8vUf/IqJf5Q8GPS4ctIFYSzTj464RCuPYYM
0HUy4ROgQXmeZ4Gd9dGNByJsxcI/3QzZfEfiCRDdLofaSTBSJFwqovnMvOFjpGA6QfWy92KiOx11
7P1iDE9kr6tjXcp2A8wmXJcRIPgqkuNXCWtmNVdsqhK8z8auSdedu+k9k6I+MikEu1yYpk/XddgA
JLtKxvyODzRdQUqCitPMGqhrdrRiiBDwTmWyT7xUPc+Jiva6s1S3DiTmozWeaLnCghGmQn5mNXvo
r4TxWdZHMZb1Ha5KFthKs+8UZ/qFNIocNP6oZ9daPlS7oa6w0NRt+xHq8lbPq0ejiJ9nusZBxoeP
eJp8a8TkltD7ziYCNbIy25Xj+JplxTabh4eafiGayHDZ5kwBqIaNNfKwOWikm/qJnRE9hLSgbhMa
kW2nnpeKSCnRZASKEGYGhWewTuPYhMRyZDjBuKrVOBjTUekDvaiw1m9Mq2xQr+vz3Wgk41ou4AR0
o3ouRneIybLC1pg1OrKRJmMs7lpr00qnfcn7bGuRTS5e/xJL8dIQTHwgL+vbUEmwmTFjCPxmBJx1
FVnKs9jnloe4Iw/JqXIUQwJArAT+0Hxym2ZnsyzuYt1+5yHGsZahfvCnqejJUi9LFAucP9gXX8Hu
truGanotJ+tziNW9bEPyXevOW1tL5txU5cID2YzqpBuJE2SRmx3MJLuZKXjxAvLwk0tPKljViksM
rkUEcJT4haXbm8ggDLmj3FkNxuWmqaa9ihhZoAcpmM1IE6BwFhr2LejsYR+P91jqcJ9nlLPMc8Ql
fiJE2gBgj2YAzcOpXpgtEO/Q1RxAjaK/Ghvqrgl2gi/67DxYqeMrupqBXVakCA96HVhSLVuVGdcC
hSDRju0L1FjJeYUO0DzNqF2EuYpNUjac3l6OdlkTRplW91penkKIzmo1GQqLax7eSjPKCPBNqtcQ
h+cqgU0aRGoimk8YN8oy5aYBxrTRUte+AlUeIgorHshj4o7LKQosFB2r2ZnKdajQ6oRWdbQtRg+L
uI+d9tWx4wM8gxk3fOTeRDjMIV2NGlOcTN+ImRu9VMurkEu7KTPBCmBU5rqywOmR0ZaBflblnamF
Yq/gHfoy6uGSpd9k743WSsquPtmd197OixBnZ6i1c4y41meUWIAvA2Cgeen9Irthr8ddQZNKe9KA
GPslgJMDkr6W2z0BbrOYMhF741wj8eGgYWtSHOcOkBehDzZDVjo9TUKkx5x5EBStnqzyNqRvmN3j
Q1ppY7GZankCC1k+j411B6CU4OW+0MAvMjTAZWLPBAIyMRqzBQbHzLNDU2vYjMq9Ct1B3xm1KLfS
Y1k1nTF9kdNY7K2p4HxK/uZVNLd20KrRO05TNiaE1Lt4laMlOeJDfsCWixuApv2KqL0tQP5sYzXy
RRPySsM7vlm8CVh6mvfq4EzJ1zKN9FWW6tapRocJ213QW9Sb9hrA/AFNC8g3TGwrdem/aUl7Xtze
3VS9wzFzKPt9ltXuvdFceBHi03DMTwYx0dnJGE3xm8U6pYYMpF5tRHu7hDcpmfxhrWk4QHolLDum
O8tHy9QoCDUnp4/V91e0XJNXBdKW5rCimT5OKO+8I9QxEQDFSHdeB3nK7mwCp8bMV1OybOyCvICu
yzmewycfLQ+K4HLoUnQVRpvOD5nmYR7VZpxsnIdaR12ZWfdSFF8wejQrl/Of30sC3uu+eNZoKDOw
zM4Vd3dVtckNuY/72og3I1OHzTA4RCwRkkfI2OWo3XREtEHG1nyAYpEvmctkvMVZTb+M+jLXalS6
bjtvCg4mgUwcWh/VJRssH855pl3NlZzudLnEG+SRL2CYBA9HXR1YgwzskK72hDCOiswkYTvpimMr
rXRlJ5br59l8GSJz960O8KLOIgfuuTh0qg2TNQkDzeXZb3aULI+LnW/rcDyXOpGMil1+a4k6Qskm
Jl8vUIKF87BVRsoipzE5KyMyBkq95pcAQ3M1dC2Z8QOBh0l35caJd+1epMVLNC6Hvmlf4oGcMpsy
G7kxsNwgMeMH0x6/QkBHOUCWbw2q0lEgEEuDXBm3rh45E6igseNyBY2Dhu/lyBtbrxzVxpDHXkI5
4FHjTZu7O9kn/XOLd35lGdES8Bckxc9OuZ1rqe8dJ/3Mm/xrWCvIbYtwr5u0ImaniO5iVWbbLtSS
gU43ExTMGBbfXC106z2XnloPWzmr5bi2o7LauTavYl0mnp+PFFuQJFchT86XQsqXQsvVCXIoWaZ2
ee5oh3wxRjq7dk3eXpTnC23c4pGHsf2KNLdbqSykDTjPeuXLLCyP2WTJ54pHeOk0xCmpPvg2yao7
nhcs7LYW+x010K7TyPmEj/FuLx0/OBGhvuroIqB2bZetIebk3m6FNYF/yPRdx5kyyFPvY5Y6arfU
oSE6pEdGOQiddNZDwiueZqjqdyHvBgB2d5eGypcV79R3xoUU2ZXh8YIL3RlvjNIBNFnmd9WgOYdc
sWK1BiFlk8fmCjKhOFkLp8JVUpDf3Mr5nfQuHpNpeuxL5uuxyCdMM8Aj+0Gjs15qBJkRH5TuKCHw
85kWx+K2f0vZE79mU2ldai8Ek00Nx25J7PwjUeJmLDWOVzNzFhMENaPlZtNXpPQRQekElxlK3XTd
BnQmtz3KrwyIwAd6FEdVgjgkmppx+ULkIeXThsLCA1VNJRcqu0Z/pAgO0K1ho7IkJ0khdFj7p2jl
Fna8qxJG7kVnxXdywjAHSN87qLiCXBiNIhgiQ9vrwrawT7MqsR1D9Q4J22uTEkl9jJhEYwySWxai
DNoIx3RQ07F1ePWmvGBBQLm0LSaKuLnYNIDO1k11cEqC9fRJXjUGrjEquMw9meot4o4VLefpcsRG
gErtMiLIPxM9rddGFxERPWiacaNTJ267ZJo/ESyUVxpi0lsCrjkPhF2vWWvFYko1NZ1k2ADvtVRJ
EzsjHrvzu6q97QxF3zkMgVqKdClXKrEIcBhhiF5mmVa0dyZXnSrgs2AeMzCtlhkeFgvMvxCzvDVH
OWzMQkZXA90MbqGpX2dzCEO/yDaDSVfB4F19rMm4eStj9UnDURwu33dlT8m3vIS2Dzgn8mv0koE9
R9MGTUh1aLtU7MrGSgIL53G+tojYWheWkx1ZK2FMVkxRplWhovYexq68b2JTPnyXUiYeImMaNsuO
lEQEZzj04moKD4nG0zKoc9npn+iSoC4SX85MIUvXhdaApWf0M7SPhqu12yRGJ2FHkePbXfPGpLo4
1J0IEtmRSN0jnQltoqOxnATQilGhhwSaCS98DW26F0nK0YfM79uiMRs26KI8s9nWzwYBfgW3VFCy
JTrSmDHiaOQ1ijVRKENdW1NjnInQq9csJh3JbE4WUE5HvrA6hhSxcxeRGLhuTc61Tj4/eCE9z1iz
hy/lkhBFkHkbt+uFb3DqMNG9EOGZf9Aeyb4qg5MQd8wFjkzLPS2jc5QQuNDqdUYOdAPcpJFO320N
MnhhOyXLDclY1VNiJFOQZVm/61rvYVJTymOI+jYdO/I+BjODqe9AllZdvbFT/Z3ekNq0wCMoN0zG
bmZ8V6XGVR0tTKq86InIjs9miA/g8vfIcdKVR2UwFNF9VVt70+Ha50wk15Rkn2MU3/V9dGdz+mzQ
dRGYfiCW/a0lQ4C7fmnm2Am5j+weXde72H0sAPLmBEMOQIVN8C4i4q3RSnHQa8niS1AmqgeC1LBw
r1DUX+5TGFiN+RhpZUqfiRJ2Mq/D0NNXpHdwQsrj69wTX1QYPSRi2OLmIF3Giu5ygxonakbEOhgP
RoOwCQ17dtXWgSrfOji7viXhljJp2Zle5K0xDgVzF33Sg0M4kktAqqSi/3nb4dJ4/0MHhmYxRl/T
oEn6M8vD0orajWq5rOqIQO4OnuhAH4lZi/C9qRrRkCTbIpHfgKMiTXBDP2H0tWVWK1et3loMzszb
2UzuZy97+35p/38M8zDXH//zX6/fiqQMEmAsyXv/40jFpblH9/5iexe0gkDhoLb990MZP36NBvCd
3V9+j984nrbBlIbvb0PehP/gXThHv3E8+SsJcg9PB0pfwQ/mafkn/R7xs2B8wujEgCfKV/02pgGM
b/H08GX834wWQRH+xO38M46nMC9Ehn82BS3sprjr7cuPl/jr+R/8/Q+NsJgIpKm3YmQHpRUGroeI
SQ9ZE7uYOD/NBmZG/tCgKkGFkW5hhMAuCfdm5k0crmCZt4Kd1Ju1Q2qKB7oz4n7xiG5uE1oEEQ3N
CG2AsjedSb92JyBSOIH+XpypzeCrt1vRbAEOZp2f3Dc3+V39icmgeVoOYjPsx2DeDE/u+8UByLDl
tn1056D02xX4oJV51wWGz/HnufUJMz9qV1FAN29lr9qddyIsaeU+pXflq1ov/hy0fhSE0crb59th
Nx/Frt8OeyRRsV+eyrW6jtf61+gm3TLJ8Q8nc2v4h9ovt61/ylcy+Br507bYJPfV/XBvPFLq+5Nv
brWXyYcEvYt3ciMCd/NIPPABRL9fbdJ1fmj9fqsf6bTwH+uwrKugPLTbcms9x7dZEK7mwNnGp+pq
DEy/CLJNfkBW//gMfOGm56L5/DfuETfCQd8xhl552+EqvCHj7KaraLfxo6ytcVgOCBY2nIgCRhb5
qn8dAne1RgG2dm/6T7XWA+qs1eIDTz42AXJ6/hz5jX6qjes0Kt/MVafXt+QVaivF3KfvhyfrEo5O
kDvqwgKmZmkuAaXfaZqG9te50H+06PxpKAaS+fcKaW0Sxf3fb9RH2w/tx9+uX+vub5uh/PbaJ1X5
379Lzvj77//Iu/Db1QSv/evv/rAm862fb4ePdr77QE3Q/+M1uvyb/7d/+beP79/lLxYZXB28WJ7O
u/fvl5Z7nCcf5Y/ryg9f9utqIuxfHCazEIYtQeca6t0/FhNh/YIzjHUCrAOSfpr7/7uWSBOSsIue
myExpCZQGv+7llxGvsinka9DcmROzAr0j5tw/nWN+LO1xLZ+v5bw3QEdMapkUAk9BNLET/MSS/SS
5lhs+BYtc78Mp5fGEo8kqI0wjYyWSiG6pmaa0fZZ57QB6k7wdKCy+t5pqfN0hdpOizhxlKTduYP1
1oJPkAPNlFI3py3tpwgVgnccbP2JimXboBUZ0GKTvCcscmsHrFKauSlb3Xyp8+Zayxhx5Ev+RTaG
FSyqZ5kp2nJDllKOm4y4J4YR1UOleRLAbPa1qqtvkUuWW1LfjbV++D/kndeS7EaWZX9lfgA0wKFf
A6FFZqQWL7BUFw6tHPLre4Gs6iZremqGb2025CN5b0ZEBgA/++y9dj1CR/PyG6Q/8h6jWty3V5TO
oxN266ELb5yccaHi2O7FnEjT2vqW0VL+PGRHy8SjNOpGtulm99zUd61ravTbdauspA25tbMHWfjH
sK5ow6ApIeIf+sIpWnBnKsDkgDw1jmOz7jSWmLXHKG3hFGE9zU5Nw1tVdyUOSB4RG6GXaH6RSwOx
k6OhialaR1hEOitOAqXHh9H2z4wuLBuclLKzgZ8fU/BzKaL8Lpn5v8ssx9Db2mx/cnezRAu11MTW
BsGNGigT11sf43jPSzpEpHHsUxoPHNrwfCP68AzmLtfAu4fHez6Ghny0Zf9lVTQx1omC3l8928b0
2qTxU6PVN8zCd2YNa6MiSmzHx07Pr5U/6tvYmOON13pgVHOEbAxl2opl6GHGF4sJSaz9eHnvrXGK
62LE+6LNe1FXt3Po70B0LKvd/FQa3jZJNA7MWJxjDBAveRbT1DgoVmr57eC4lDtqGlKTcrZGqNAv
eOKVWXKmcKEKEp7XVMY3J17pV84uNGhY5lGAuJ7ZLPddYqxymlvYGtkOem6T3OVZ+SkB3W+GWf8Y
rPREvwRxDHkSDcZOZTRXaTclzqw2X7eTthOR/cMLvESqOqKpErIS483oghic5pzWQ6/hKTxYe2dk
MT635VlF8VPSCRFgAPvRhItlK6mqgLPkl0djybbGKLqVi/WaQwZfDWZ+w6NIOSoa9HkhuTBG7ZmY
6g+SIspT+pgXOc0KTQcsw6u2Q11jBIimC7VyF7rGmcTCh462GM3134ZRfWlGzy5n2XW2/V3e5Wd8
tado1qjdwvFLbQY18HXCdNHU2CLDmm1Jo/egepaSdI/auIpRGn4z4Sxcr9Z4O1Q4phRxUxNDQjVN
r2VpUgsRv8AgiHbZNAZaXl95CSuU1h3FALg84kciJOdEs1/iRqwTndBKXNNKSgF5sRmxATIcYCI0
B37rdnzi8JLv2Ndso87ds1s+so7dY+xi6OzqzdBkObiiArSChQICgKan0lt/XYgek2Ucw9F7Qdti
I4p/ldKex4SGk7UsLKj8effaecAMNEfhTrDVvrNYgYnuSY71Pb6c186h7qVRP+7U7pJoMYg1IaJb
/qVicWfG40PbuFge3IEOhnhrJNmw93S4MmM036uMwod+OntienSL7hoyaD4SMyGKRHliGj3bWe/i
Co7u05pbk/SOckZwyOJ1mZYnT7VN0CTNdZzE0S/0Z2Npah2KuVi38MBXVe0+UyN47VoDhcZ8GdLi
PBbs3kp9raNLd37P8t43VyQ2Vpqpf2BcXLeoRq2ufo0RohShogHMcTu6z7VqTkQwMGU4KwNzhV9k
Nx1R28Zvlh6/uymx7vkVsiOc54SONchkhvI5xvnRvEIAcym3q74MbB0xBrWOZDAc0y8jDrPd5LI5
cdZ+IY+07gVmU92PaI9JqjaZXt9Yyts51HkSP7lZ3PF2qi7SGw9hTE+Z1q0xsLDOTi6l1Vkrwo0k
clztoRY05vj6NyFo7gC99lrhXNzSPPNiMBkHsWuVK2WPMvBK++LZMCJKmcyboqSLGxEMGgZNkpn/
4LFJCJp+Uejj19CY7NVsmIoGj2pfW33KosMFPsr1vDVn89xY3ZM9k/1oVUEKrDC5Uw7rHJyBDNtj
kWgnv4hPKKNLX+QhYRN6jVPWnF7TX/t4/nDR5ucuRpUxzT10t5PbW801HLULgedvk8rJjUs6cU23
C2GOqL3mJnWx9NN9d7lNiX0UfWdt/OoIdOdiuIRzTMljicYbZyfCh8WqAUWk2/27vgSBRk3fJ72u
b1TknJKM83qNmTFu3vSmgPRvfphZ8qaUHbhafI54/IyWhgxFogCpke0S+1PHwBs15Ufd6y7YJ7+E
1jz5Vbmaa7SGwTM+F3kG8fTHRlQ1Q/UNm59K1F5uzFgRmWOFubYTXsLozsO6sqdbQ5k7UXV0qIrh
rDrdWoIcOp1QCs95WlxFHeubojG/WE1/Vn3jX4Axs52Ik8uYOj/JVB7Q864ZK+l1PD/kVIY4eeIf
5ejcNqERbpxMfBJAPNZF8wyekRVIPFU7J22ebH+UmxFANL8xKVdepsBaOvLUhQVL2RZTCsR0orBa
d5N7I+N5P0ZbvkndWRcIlwIe79wMd3ajnrjoH6rJbA5NkfWU+KlPRKYkGCxMEIlH1k2Ov8wSwq2R
ueWqsxZrcGapdc2nTn6tXFfInjbUEGV5yD0DX7Kelk8hlR+M9qytYQvqux57rgH3D12KxG7FitIP
p089xMdTw3hxu+QBq/Wra4fvWlVXtMEnP1FrsWGMnrKw4BfuKpO/ffBYSKa3rcge0ZPsVTub2JK9
BE0vQk7pjZaFGGRVkcvnaUiHNc48jHxVOy7mJqzR7rSyAeVw1klxVXBTa8vhxYDVhHGOH2Nn+p2d
a8sd4SMsHOuAn+ou19xvy+lfugbJbO6t/Krm4jnPlPlptJjvwOAs1fHK/qZXpVhritONZVrRjTZS
uqbI9DhI+xtwkT7WXYI8XVpfKDl574jbHDuZ3Cxe4Tnut3gNmnM3oybzVMZZXWmvjRL9UUnnx680
e0c6d9XM+T7KxYS4WdcXq8iXqpniGT5UTFCmcgPuBNQSZlWNn5ed7RTa5DHN6SYdfB+5LWHBL9wV
mUb2YaPGrrer76ESjZikbP+gKv3AMm5ftjWHDH7YquPwhVLl/5G5/VtD1v9j60r1Uzyo5udHMWH9
dY76nzlW6bqDf40p4/88VQXyp0k/2ul/3X5mH+1fpB/MP//4439MVyZFhXiBFpw4o8vvgfg/lBqB
oVbnX5+sL+gnYuD/OVzZ+m9CeI7JX4UcQ20DxsZ/+mm93yzQ9Z5uA/YTi2Tzt4ar352e/yXUuEtk
GnsuOg2NVvCE3MWk+iehpi7Jvmo6KrDqjS5IdUaAXmQECruMWwhVYdt6ibSUC5CEs0uyNdtC+GsG
Q56dud2G29J1CPVjKHFuVUPzWmCLIdpOLE4W/7tkK1Rx3XwVZRVtVF7eRyPHOOGlT9VEvMvophtX
G6I7IhvZelaSOrrSpFJqTP11OFjqJPPSa4n3cWtfNdNI6LavFoYe56uWzbdNlzKG/xhwlN0+d0Tp
1lhVo43w8oR3pXLn2hM4vEn78tIVvSIhkGsqsMIMRojpVAHdbOmNTf6zZS8BYwUAvr6h9SY8DOQ8
3rUazPvYzLSgUw64oy542uLu0O+lGn044B1MPhU1J2Va82Z202ztaKN/9JkmVsXsRrfTEH9ayeRv
e8Kr64GUyKbrUg6xcFY4L+vTCS9gsa1S9hwr+krZm3hK91bs+Hy5CjkaHhM3pfpO6O1ZCVf7qHpL
27Rw689I/P46LrF8+pptnyd4V5u2pDaimId+47gqwkTgEycs0dLVgM9o7Jtqo2mmdu75CE6pjF3C
YJ2Gf8+2Eudk/I7IyGpWQFiWsbgKz1uNTjc8uTTmrtlXVa8E7tW6KxXP5MQLdzIW3Dcbu99ExFdv
Oyev97EhtGuSmC9zmWVXoyWPDj+IHBYzqdMk1ffUwDKpM52FRmjTPt479I5ZhHx4bGv6m2skxjPK
QHRlOszvBz1U+9Kovg13eqTFPMxuiqLML/nIRobeKWIVGeVvgTQjHxhjqJhkjLL50lUbfQAkZ4mC
pQinXTtCvsrBPJRuH21cgAFskmawYHEze3zzwuw+A250T899sTPRI7tVXtFSZmk4SLKmiJgKSvOb
vDXNBCic8VslC/NOk2iSLjlnqgEiWu1MHCZshl7H0ewB1MwfcnaiLdk6EqtdKO6TrO72suzCdRz7
4rHKIip7PZUT5KAFDiuA8Za2KasYaGo4cAzzEIWlPLaiaO+7hL17RknzTV4a0apIfcaMuJxvpqGI
Vy0NYeta1PbGiLqvwuOiG6zBxvFV4uGok4+mHsMg5dj2AFiH1XdSak+K0elQtG2xlqPNdIMzcRe3
XnQHLQsOWJJ4+6gpf5RMe7xWhMbGpMxf86h/huaGG7f0KKPHO/TajGN2nBN8O3XaI2hYtA5nuTmw
mDanXQNQJQyShvqQNFHK4TmejUSO2/SJlLzgo0ndDdadG62rmNSpAF0naZ3texlRX1dzV8LuUm/h
fD1WCBPWqlrmv6L00l/uvHQ2xjHlNtjefffAPBA/RE2Onqypap2WQ3hQoF/Wuk4k2sW38Jj3eX0Q
Lgc2Z5DRO/djCQk98t4rT8hbWM7eioNQxEbYUWvNztYgALiDxXjbGlbUuAYK8yOUDg3Nvht+8Xrd
o+uE8/NsEtqPZD5UvPkkO48EZrVVzvniTFvDtCUmEwHe6eYDjfSE0uUcPtTzMGO+13ssve4nuIQf
aDT5UajSXedDY5xwjsebItP6X7AcaSRijUvhXJmn6b0d6vedO32Huc3KPhO7KVP+Z4+Df3F5ppew
MVTQU+G29hLurzYp6ZVlRAIvKvMad8xy7xQ5R6QSAaSbJu2VEYvpgqcHUB06wle8/pHMX3Q7cLEF
AMBZ905lvBs4FnF21Lz1LDHKh5WHo0O4z3kCza+L7M+81S0s7Uw6oyOiwzi2RzPztJXVmQ3H8uha
hcxa01wUKwNpIigNPw/KmdGJs6jkRmV8Vi5/PTdpc1X07rs1LTY53NzbYfCdZzLoj2mcgjSPuRZy
nhrdPprsCVOVn1QE/8r8U+SmS6BRtN3XoJn0SOseEb94Lj99OykJ3GrVfOfIvNk7s2thwDaz5i2U
SXpfDaO1bkIJASYM0/eS5LgflLo/H4qZ4F1qOuMbO/PpKLphoJedSsDBtIqtZoT+PZgK2CqdCzco
N0jZdcIb78ql7JWZ1EZRs9phuplKuCiX0czke6JPFsZUqxa4nlv/woqH4IqeNvR7FBRiV5M6xZ6J
eu6IariXERG7tNO9ja55yR3phZ3K2KS3BN0nkonGRGTOql8EtJ9Nr5nRsxPyTdkkoWdi2Z05kmeh
faNpEW2mrdvGB62E3OEntZ5tLGzk9tBjcIoJB4I/69com1+NQ6No6xAACwevfMxhSL8CzYl2Uxhr
QSomg5SBbX5WcVeWK0f4+Uc+9fm9Zo7lsePi7dc5joFh582RfSlCpW1jK0aSZDW/mcLOf2wrOoHn
muG9gGv4RKw6WreL+uQOACn8ymUfrEocXKXNhZH4VDHKqmfHAQ6X9ee8CVWmby2IGbfgc3Mk0SmJ
92VDpWjYJcmWHtscOVdFZ1z4dCFSdGLQ1mtGBA7yGOc2cAlt22qmeI9zl81vl70aqsMEmPOh72gl
IzVELfNaJFZfBkNYyQ02By0M2jy+m4zeuXDc8J2VMntqZrvSJgA4DO6T9GckwVTYzk8W0bNghpW4
tzvefOLV2VaUmVpTQzandEIa5m3nsuwWFiZF2lG4YRVA2lK2YkSxc0KlXDtCLkad9NarpHuQ/UKz
EoOz7RTLaM4GmI7HNrkj6tqtsYAjoeXjV1yjv5bwKneydOZbo44ipBXxOhe1E3SN92Qk/sRrb8vq
0lQy4ZaZI6UnWNMIUdTYn6dSHAZ39g49kCRJm4nWHBxL188hm0gOPOqxBCKyxqjCYqpOtBU2uuit
Trr0oTAcdbXjRLnISWb6GE/FfF96WvziWKFO8UoB6GaaufW7oGG2nkieJf/LxZ9Ks1zZ9QAtSxvw
RcbK9H+JinRA5TXmE5glBkejw5qw8qcpP5Tl1D/pWOJfBR67c1Yl0txUFJwN+hSuBBvSwBs7noku
MNQjw/+ccH+PRlJXXoJyhxEDh5qvz5uuStIjqqD5psa2OLK64mjoRt2RkI/3qUftfGhsfd5aE9dA
DbBfBRlfnWMtUnNDX7U6z3YbP2Au4PkdwZWa3mJrRkeuB3WZNdX9csqqPWFhme8iL68voiveCVRk
Z9PHUFs6qrlEU/E+5J1YRwblxVgYboWI6K6LK5+Qir0cvktofK91rRuXTukJHgPqYqlfFdteCY3p
W+bbaq7qm1YPsUhrhruBzUeoJ+WBARxjMbSY3V0WGd2qamQKiM8mLp95xC84zM0gm5KCr0YO4wB2
uoHRIM0bXNoCBK8mXgZ9yF9rYgguRnr8vnqmF/Qxh72FnQWVoNbMnMeCAycGY3a5cYfJ3JdwH7hV
69oh7NmnStfdKU4G26yy/S1JLRwMSGDO+zy16s7Qw+EtSdruQyPOD38/zpkueOk90rSgs7W15wkP
Fh1FLDpouDZjB88oIJrH0qaCrvNBW5iEgzbUoWCYQ1yeH+qh8wlYh8TKeeID1yN9xQdpYAaFkR1p
UqzarOoR2CiSHhI/3NBawntvnJgTQOG+1PAdcK0VNI1kRnsgXAOJVVVNxGO+jjaTk1DKKLLmoLW2
Bu2ONmgOdfh1/ETeDpK/IebgACYJL2yzBLr16VXpkNMjPNokfBEl8Ok6sg8icD93f9+a8W+3pH9Z
gP6P2XjiqbB0kpL/bjaXHyTLOdg38l/2nv/8w39M5p71GzcmoqQUQbKt1Jc0zx+jOV2olDCAeHd1
iy4PUqL/OZoL6zdA94ung8ThAnvltfzTQ+H+Bpp3MV5w/sFk7Zp/ZzRHIPiLh8LFxQEGVJAiYjtE
gFb/l9FcDxMcpEk/bhGRpdiOBjo8a0lhBpNfzIhv1dziCUuNwgP1EU7sy9yqmwlZIQyR2FFWwBFJ
nIsBahjbwapYdWFen/G5Zw9pPGiPNoG3QzSW/ZUNnzw1OVVz28Z28x08ezRgE696W7Tyu8ciRd57
yjy5VtKU+xDz5fMcAf0KwqzwTpFRWD0PIMcLKD+e7pyxRO1v5oeoM6dg1vZZni/n6T63N0i/zUl6
1HuPHkVA26lkHg7CMVIqwNymDbtCDPVNXE4tr5iM5QP4zOzVHEfcYqKkw14XyWftsfadFn4Llrt+
/oyWqudRWsy5rPs/BjE0cGPTg50In8vLzJwAQxoxowRJ8gpkO7utZhyAhcanU4gR5rbCXJlLuCNm
I7Ysf7BydwD+59IxPj0yeDlt9ExvqIXUHdfSST8Hh6f6KiWn9c2TMHoSDooHooQfWgiLmjDWkeiR
jW192DCbszNgVcP2IBLHhF9A0KWlFSgn6U9j2QAWLUIK8AS92HiEuc1lYMHLYB7rYiM5GZhrU3eo
x3CG5CMurPxHxxvs75p+AqlWF3SW4uCY2jOAoHZV2RxiOBHPgs+hh9iJOzsiva+Z1MYLZ4guygNz
NvpF9SZb/KJB3mWTvngzubXia3IAQ5fyNYdswgZMF3JvtvwcYzKLfp02g+cHaaRQOSabuXhVsgs7
lZI6mH0m9e67aopBMquV476LNX+HzDrZgYhIPqC7E2l1TQ9iS8bX+klZprimcQIx0+naR1nI8oOY
n0R7VQQQTiriqxi43lh91blN0s2XpbG2Y84JLHSb6t3oVIEqbjh2ukuSonnATuBfEby0cD0Dazsn
ackWQ2IOWHmFBCDqj15z5znF+NxatFfgltO1Hx73tk3I0GheLTfNP53aKXfeOPHfS+EPj21RMMlE
ClkedTaR037g4YrHRZPFSWEzcIYM5IKmRg6J5KfJFgzVva3K+WAaxXLdQhh1PalhwK6cjuMUuyO2
49g/QbuJ9DPi4lr+aJiBNW6yrN7DCaXawuodTlx2zMJBY0XLvjMbsRbV1NM7fOUmyrLKeeczXLLk
6RDrdubkER41a0z1rd4MBuqEF+1ROmBohM5PmIn5bYhGWBhk8fLB/Cp734thmSTNpw1zinScAVh5
7JNijW9zDCKtHR7HoavOPGXDfYrx61jkGZqVHSn+s4ufup7G9mVuXUuuaby00OBgxySjwuesz47C
+YzeVgBD3aaTiRdz9ML9NMkdrxsjU51VmPJHLAOmbHZd3fBwZTH97AssuQC0XZ9koO8EmtG1YjVx
zq2DAYbmWs7FsieYY90I8oGz7kaEKZFRIev4J+kq+TS7lGHpqZFGm1qZgnOkJYZXjQvF2NbCJNqe
1nX3lpuJbLhElAbVKZ65tGeSe1d6bJnaiy7BkgCudlwbWkVK2rW5sQD6627qOp2m1VSU5UHlbfva
6i4my7z4TvM+6dYFluZNnwH5kj5L/43XabZYzX79pCuRXGZPYL4Gq9e/WGHUnM1Qyjejd5d6eDvn
ECo0u+ULG3paQAhUj4O6nt2vlnwpqwT1pdexxahb9OWRR4md4lvJ6m9LIy+20pqO81uhhuESd12k
At9mPF7jVE3w4UEgk4EF1slDyq0dd9/5mfRWLUQ89jW635IqgPgSDKMLHaTiKWMRwGvypj4ythe3
CKkacBeQeZyIIPeonUD6wjaG9XRrxY7S9/m8QOmTyIxi4N1L1CbtTLKE8EGxt/PVrH+Nw+QddVWK
tdG2bbfyWKFclJ8VDwUHR7ZEMVbkDEPBW+wuckIFKe+OY5Z4ntwy5KKrU3HWZSme/KavX90y8Y5e
gkK2kugWOPaqyLytlFfcMpC6TzUkHj7uxOHr45LpMrdTZaCNkEa5TEs6LrBGK3r2DSwk67F0jV86
J2vvxCskEuv0NkqVJGbNSAAZkgeUaLFdUBq0D60lltEMtvPIvak597mf3AxhKfBfGO4a5Jy0g1Fr
8FlnWoxLEBORsdXqksrLKXRfpkQf0MTGHCahr2PhqAHsgVS+UrwD4G42DOxNThkYpayfiagjoftm
tTam7q3SXRNhtLeuaYZng7Zgc1/buf5YAyb8EQk2+JWIBGtsszQPiZ641OXFVviY4zW/gr+m/1zX
rkClQ5Ql+lhXPQLIVUuEEURWRUsT525yOzzvZrmBC8CqEokhxQviYmNYhZnHfjmuMrP6iL0i3I4l
8s+2d9MuaGfCTnIR5ejAkXtqXOevTBoxfFYKigIy/fK2pLj8nFe9u6kGJ36PVfOW4x3fjZ0/7sK4
A1MAmeYj7CZrzU47vffcodhptT3vUeSLba0NngNvW2ibYqi9NSWlJqmGthXNxbXz/D2TPZldzxAj
ekmWGtni57IOGUmLPGjJ6R86GatHZLhyD8NSXvyUdj3VTi7X3IJ1TMtUC/TWMtGC2ZSUIu8fbR4t
d+D9TMwMw5BiuUoJnZf60H7M9BuQTjNDMgZtKw99Gcob5D3xoFtddTWABVKDEdnuWY9658G0JVmt
DHjEbmhNsUu80buZZj1SpwIPCVk5XWYXJ3Gzj2ryw7eOVO69Ygvzq6kzSH98B9IyKGVlM3eSqMXt
NDUaKnhENuMaj9QIrWyTXzEuqCHcN62KMctYMMTFbJOQSafqip6pEURq3TqGFWSYH07PoXmtkkg+
O1Yr4WejSIHGsxt5sqJkZupietqZGJWKIIlBW4PsdNtyr6bEeaFtQjzhCerv3aiuYVrkxu0gJBYL
ZbcqJMHC7cEp3GjnsI19g2JV3rExJqYnog4DVw0405Ep1+oc5ckZ19h0bpx66IFHa90dB9ihXtV+
L1+loZpolQ09oTArleajnoz1iymS6uq3SQqSqJlvvM6JQAqyBRvXdt3wGwUnyH4UfMR3aVlVDixD
TDdaHzLnV4WOWu3DhGkGypfc1nW+ZoKPxtoj9PShoJdPCD4FPsKp6j8TAg3e1kf13w6p9PcJeF1Y
64p5+vd3ScJiCaHW/Zvfu7DWFY6qebBfuDjhYNcgca/eQECHmN+TnbKCkEg+Y0b43M+lxTVLVQnM
il7bFbntRwHV6mpdmLjPSe84/ktlsJ9CfSVWElD/jg+LdkbzOaHC6OyTaLj3y9K573OnujC8ZOc2
mrJXDVwJoY689b7SaZa7OdVsmJaOa9+MntOzVMjU+O6RkZ+OJXuMaZ/6Rp8eZSEM8GtRNO2Vadtf
YRY1u7DQEQcKyq6JDlUu1gzReP5NUUfz3uDJ9aMZrfMTRazmNn2S4t3pZt2joSXnd00wyYzFDkhg
/NT7rdhqOOde2UvO9zrZfRPvUunzbJP9s5H68t6dBPsf1mnXOTbVj/n7w7cJyVPzwWNYGaLwfpJT
+zmyOby4RVE9NkN/WtQuhxhM73xIWKcgPi0PYUgPofQEwkEz7mdh3nopJip9oJZtJeOJkHFLAB2/
dYGLZN91yXwY+5oQTFuXMPCyTtivemSQDe9q1dLoFZMVqXW9+rK0Wu0H0qMX0kXlHbCz+oWiLvnd
1ra/Rwc2nns8TnMwQqw8+H3Xqq0xjKBY80JFB+yjs3aAYaOj4MTjKW1MlkH2JInNMyQvNjbVnWNp
5hX+M5KSq9RoQZ1xt9g7QFb2gA1I3sMI8zeGLTmHTkveSGJIrNZmlc/QhUEFG/jtiNsVTtkeczZj
zqofOcutRWiU1zbDDdll5nK6MbtkZ+ttsoe2qiXoLoa4h4Fv7QfDKT69cs7hf/m64ieYOY5Oy9Qe
9K7prnlmNIT96umQGmbOUZUHfkCUbIGqtjb/pdc5YmiCOL4+VefSjzL2cSaGQTxoZfLBBpCqWaHi
6FaUOW+ByDHLn9RKkjvYDr8aZToml0u+w4GXXLUmJnU/QVEgCmrbp0gSbV8xV+qPiY0uP5J1o4mQ
HFCQTbA4T2B0OJCUvdkeW0K1Am+ZBckoap1q36qaviy7QN12M5ksD+U4h1GqKFxJOcbDtp1OvT00
R8UT6SMmfeYERRy24WqkwLVdFQYi/FoqFbIMsNW4nQeV4P1skXVWTUIQdaWnDlx6S55aYSarJu3n
79wznO28cAyWY2ROtWcnG+K+Thof/JRz2Qh/9QLajzsJAFb/rjZAb+b2MlMoj1VV4vEUD3TPaG7x
IprnHPVpL/S+2PeA3A5FN8l6GxX5+AzWRei7PHHKA6vu8F013sIBdubsUvjsIg4mNpLoxe3gx696
d4Bb8/eFqP8fUW3UV/9fQkHx58efBaw//sAf2hVpr988ZlgdCRSU7VKz8Id0ZZj+b0zOSFRoJ2Dx
F1/+P+I/poN0ZUN3s7F5uEhY/2XZNy1MKvxDPQI0MAMB6+9IV0uTwJ88JUuJO6tB3cFaAhIGl8pf
PSV2pY+UP7Xq3m+Kw9wAdNenc2/mb3+S9f6RFPgzP+2/+zHkD4gmwMv/3/Wx2NHB1dWTuk9z55Jn
2rGem/u4jP5wOhECiX7K/+bH/Eu6jneDfcdyXdrpSQry2fz13bSzVmkyIYOe9f46UcNtIatdVs1f
rjPu//07cpdvwL98dD5tEOyHeF9kscS//LCY/UM2hKLBhdAcZWzvdUwAojrODWD9oT43XnfkiPJg
q3yvZ95WpUxUFTpT69hBFhtPfdM+1rYEYVkxTJDoPbeDGV05uvj7wize+9ph+TnHeTD1PpM/INka
kAfYHCJT2uitZR11/qrAIryK9GbajS4GDpwwN9EItMVp/O7gNNkvSwdZ4HUvePnP7CtuErKiKwuu
EvwhsWuKkcApFuN2KKadWCwDlTcBhNCJn0sH/HcWJXs8epTfJETSSYS9+/2M97vN5W1FAea2N4b7
zFUvLePmvgQUsgKO8ShH/ieLOCbPJ4JJaTbee8TsuTPmV4ti2RriE4tntWetf+On5VlLwkdysF+s
wK7VwmwL1bAne3pOGo5JBu8aC8O002ivDAgM64uIVAe4QN+1FnGT1uP9HI33ohTgUWY6ZNqFHdok
+s7T930L8WrM0XlmGG4IM5fQi09N1wdzqW3Y1d+bSPtuBTVcle2378pNQy8QMH3Fl5UfxgEFR6PC
Y9FOb7ar3p0i/ExgmWm+d+9ZDisg1R7SCfaB3TpboDJ2oGXaBlFv0xrWqYPtRBwBx3nzRPFYF0yd
1z6lsst2bT16+3FGZYHYTK51whwCMkN+ZJ3bPjtZaD1xyCl4hOPb1f3samfxFJQKMVgOnCbpYd8y
AedBk8nxmEJ/o3jumSU0GXk3ZEQPTBU22VYCV4831uAwckSZ+2YA4ac0C3unqNvwpixDVscWD7Ya
1ZpoR/xTG09mw9drcKiqqKOXQh+uTTudWIvw6I3cbeb24MPcFFuOU6HgWQa5+sbH/5ClUgtKTfyy
3Pm56JsDyf6dtvQM9vreRF90o+mkdYBKoNuNgmWdGjllp3dUzT1WtbnXMfi4mKhWqgd3XPvGMTN/
TQw8ab5kPxYDDQYiEKY12ArnDXYss1WCEhPVJ2iyR69VJTQcqIGJXa0s2a2BYd5Pnc73Iv4oekQu
j+sEkg0+nv8g7kx2I2fSLPtELHAetj5PcrncNW8IhUIizTiTRhrJp+/j6CwgMwtV6Fr1IhPIPwPx
S+6kDfe791yfTNMn7NQGb3YSlQ+yGcuT8tSdOZ+lN05i6Z6YZ4SLIf3qCTZfyc4ReuiZ3Q7IM43Z
n2pFRmJhK6aPWlne0fAmfzkLme6ZsVN/reIXNENx5fKaLxpf9lQ1pOqdmyPZczPmW8nyuX/QnbZv
rRFajOUMD0tLReMoh/VnmadMa+vpxPgUkIRP3L0Gvp/ox07Ut7u9ZKNDsOZZRqsFOSyfSZjZP3ly
jnaFmu68zB73F6ydB9oPigVWHXz0yiuO901gEVsGi0nW5xsRGauo2SZt3OyyPLANZseFuXJjh+un
HdQnnLcWA8ceP1HuWhqWt/nQtlyq8x4/OqasbSnd8oyZHshs0Vk7zHoJ1ClrfA8R6J7LKIft2eVd
sKmRXNcCDNlZ6PBnvuvphMkpIjP7kTQ0s8vChQ65tJJ6uF94o02D9AfIHX++RedE4hPSdo2x4Udx
CLDfp5FAwkrLlAsngb9EWXRgHaY2vY0UPnF5q5ylKQgLBXGDgBJI54TIt/ds2zjCKYLEwzDjFX8I
vb2hNsH0KFoaDKx+sYaQAix5XvnV3ZSXCr6iweRaQqHXTtXu8DjGrANeWWbrSbIEVzj9lmV47z/p
VLRmwd+ag96NXfJtVx6KIJIX1/V50wrfPaPahNwGwc6zwT1OLDxmrU7S94ZVGfvhLmj4F/it2soB
k1fQHiUu9ayut8KgKiMwnfo8a4c7d1teprFoP5j6prsWLyB8E4tk1dyibZbRrglSaseqjzzz1kYM
SNka2rMi8DPU2THUajGHCOT1aGzwJn5wctnFeXYGj72RjQ013lik4wVz7aFFxZUjRvRgfPd4KpHD
H9ux+7rfAelvUAukll2SNy9DHT0FSu41F0qSwTpcz251iXsqWKzq12eFwi5xKe1hWcEXds0X3RQn
EBLb4b76WEO6ctz4RlxDpB6KR8pW22ZkvYRjA+FP3/q6uETBCHkrb+61Kbuopvujb+1D6PlUkdry
NxT5L6ByfzuKWGPbj609cYXfruWEgOg0jOuBqFnt1IexBGwteGfiBnTIEHLq9xjSsCQ5+TaQPnYp
hBM8iphgCdlZVkVltmaT9s73LVZyO+Fknz3MWfFI2OAA9fwRMatkhWzWrR2+MJN0jtrhTR4Mz310
bRcDaN8e7NSEr4IMi8aYX9yQFBEYB2ab1saLySAF9aqnL3s14u0NwLyBZ+TeHjt7M2xWHuqobJwt
Ys+blaYP9hhBOvcPgNSWPWB/YJU/fj3vYDJdTAmw2uyvtZG/1bltn2dffEuSjCU+RYR0X6y1GqfV
MBXXOXeO5QCdIuD3zdIElK8rP02rHpaWdAnZxFW4UnRmLEwTuE7WE/TTw7RszVJsI1l8jjPxzTp1
n6v7vCSw5S7AEuFitFuYShxo+vzEDnyQhvFht93nUKBRBr1F+wii2rLheVzqmSrZviV3IPJLZtfQ
SOLyCdhHhjc/WrtWWh8ILnyFWB+PTk6CnEH9S1i7hDxbrDACH8AmVta6KhXoV9JS4Rzmy9THTF3k
07AuY9M4Zj7kSbeIt0bVYlcxjt4YPVYuEDzbkpsh4tdPyFxVv0Eh/3rSwydt34k5x2HOnp1KfOez
e9SVdZoy/+CnzrEDmsX7bZ5IhOy8oNoaWXBXGY4l+qZx/8iogDrUJp5pNwmXCnqHhQlGu6TT44Js
5xATxRwuTHIYD9v9IXA2mEBPI0+8TIe3inTps9eEzcFSJYUe9vCch+1B8A4tHeNqCRNK+CDPmHkO
tuRYGNm7vGPgVHq04I4FIzx+EGoUTuD477gJZk+Fb1Hc8VolL9Jh/+QBhEQyVF+TzYKnP7vMIAfU
PxgDYBvpBs8apgZ67doYgNq384szt/tU+J82bulbhmTRetN2ph5jCwflJzOT30Gyh/u6tFkPve7W
C5czWOx4PM3k0pNpJCFMqQD8oXzF3Oa99M18KYb0sUvrz6jJOmD0W4l3j5svKY1Kwb+naxTqqvPU
YHBfDKU69bjN4Ja+VxPaUAR0iFj0wmvN01zqXV+7yJuQpybecMc5Rln+S4jycI/JwJBlVfl1+59O
QOApLZZZunhLqqsYxRYclWP54fmY4G37FqtmlWMmW5TlmxrL1YSJ+T4TWedDdrV8tBIM8tClpvE6
e9lXEXabXgyXthfrKJxviDkQBav2PdL9c+wT3YOpz8wPNn0c91dpxstpKs8cobezlRwoT79BucI6
OL/2hjzmRo5LJ+LohytT32RsMNlx9+bgheuqhlOks8NQVBeYRw/kSBfuYO6Z1pbk+aK+BLgTzFxG
JqztdTWDgzbaaWHTXbGw2gliMaciLcXB1QWtz8ybfHUzA+4DtTe+1HNbL4khMFORKOpOH+zpxf4c
hfvH6+qrAWURgOHGNMyrKjKmewwPENR3pum8jNrc6BbuFbsWGJTmPYo4xccens2IZ7eoPo2SEg6f
TCdRW8AxvY9zoUvOY1Nfcst6KaXcBoyE08QmuklIj3AWMVZOVPUiZoy7jJPg1fOIqrZAE+x8/z/f
/P4dZQ2GG1/LnbxBebbtkrf/11tmnrYiDjLTvhqFpRbaqWa6v3BcJm0rN+REqgUulPeRTfoOy+Ek
ZeGHbeddYevXYsArSfNLZO5Vi0k/I7L5JZAyEy96kblRrUmJM7CcVbsBngwecfSbJ0l3JaVdWZXu
58SXOwXFdxO3wWeSDc//e4nn/y0s9An+S5T/nhL6F2DD9qc6fxU/3b//of9/fqXvqi9VC+8hARzx
z4qNdY/T/PdOpfNP/ZX/lz//D3NS+B+2iYAfOPdokPdPhBfMSaZPwzqEfv6LhkD+Hf+p8Jj/AXgB
SL5r8gjhXELL+Ic5CciD41KRyNGEuQDJif9VbogfBZ/TPykVWFdcHEoez+y/PqjSALegtGx3Qe6B
ECua/jFN42LfRta89kLDeDLxsjKwUkNBdsFAudmyBRukloP+yhAtghNSNQAzi3gn0olVy6ESpigE
/W3ehKfG6YcdIjxDhkTK4SdHBlmbCkdCBe54FZAQ3RRBZG95mVIquWR3Titi325KPSGuBadaYsce
H8AWJ7c559yVzJb5k+kK+cadeH1bky2TvTV7iggDHKpBm89zLTmlSMElLEN93fuRCt8Hagj2ssjz
P7M3yo8u60cQoEbTbDis+yuNEeRoWJYkwG1m4YPdxGrpdSWc6tbgvjYGwd4NhNg3RRpc4yKZzk7K
EKCxq3heKB1lOIxckHsrCwfMZmya6kfIcnxq7JQwS9+nxgeCKymgoY3rc8M0gv61ges1GvQFwZlU
sZkcO5FZ9Oh693InPV3BXeTvhe0lLyJr2LlsGWnQtyakSBef6edQKcgLhUGJGNQ00sZBxizEdP1w
m5ENPfXCrj9HT3NUmPzu1+kb48yIt/+bzco8yS7CAi4SbhXGmBKQh+5p7Rs5h280f1grkr/OYRpr
xv12nxK2Zz5su6smddu3mANJt7S90Pqu6Vr4ZoaKPqi6+m/m1VwoJPFxIpoa4F5pTpgUfAfCD/T6
duhuuNyKraOeoa45XKcS5mZZ9Tbm1s6f0nLtu+BlRBYjXde9vCYmRzk32lveM1xCfyU9ur+miRIp
fD206BGb8rnaNknqMppWZ8e6T6QIvHKWjK6VmKxdLDXIweo3cRxrKxyRL3snIXbmkK6S8x+fDmbC
ClvsY1QIe63kPlRxp6Z2q3evXXnHaxT5vAMfiYWbFI6IvrRkgiDDiz353q/EebYMrJFGZou94a+2
iQNxxPyt60G/mn7YrfHU8rZAUV24/CccrS9n1BQy5Ombjgqu6E6bHdswXI3dH99mX3Kxkaq72Uoz
369HSHL2J0GolZ1lOONTg85NtjkjKj/tafQ2YXG13KHelEb2kg0R8txzTzFsVaQPdR/6+5zbdyaC
JVaTZhGUAz5c2v/cQl+0E3PnUv026Yj3puV3U4oQQkSxLqz4DVvVHtjzvWpxZhwy0dmuQnPfms2j
2xjikAZilVTeRyiSvyS9Hvu25Qxgez8i8PGBcZUiO4OxgdvdysUztOA6xi12hi2oc+N4d+8XM9Hp
LgP/EulLkEbrlPOpawJssVq0OLcQ1zkNnoo4aF+ayEDsUSLbtsywmGzHZ2+AaWmVK0aickUgeDEG
kV7lfc7Wa3p4e0K5q6F7ctJ28e+J4o3cED6BotlU/YAmUXvuvnDzGx05v33+okOuFZyxiCg6U7Rw
eD9txBQsyhYBfwsH1AiYdWFMzj6ylLloeeuegVGGFz2bPCDjjz9P4hAG8QutpOWlH4GAkskmUh8w
WTbI4rPGZsFAeo3aDtE7t7JBCmuTpzBQ9UYYo/k0tUnwWyrYlyktwv1QMOluM+ccuET+IXbLZVwX
4Rcja4qh0ntVylKmIBHi0S2eKMTsv0bKLJbWWLaP2vXoSVe1PJs2nWIMdWd1rBlLcJ+34kNWmXJa
GPNsvVQDvEnMKeYxSvl+PV1/T3p2voxKi+85jcofBwP9JWk7AtlNozdxVHkr6p4AxGCR85TRbSko
83aeYb3SKJTD2ybeGUDloLwMgokfMV6bM9wmoKzJvPiZ6/+Go3OEB+su6YACQ4sTZ9316pOrCtSC
EvKuMY9Hxo3JocQbg83QVUtLdefQgZsPEMF9rqO6f7LdEV0vqLFIDF9wWOiMckjdBIOJ+Ii76DEO
/OI7ruLgOy+wqS0cOgvOkeRVzWIbuIFiLoeQJCbQWIasnsapvKuFkmly3D0b90vrmFhPRWJ90xil
NkgNXLxT336Gv0capgK7sTBzrGZNlo0n4pbpMU7n4B0P4a0pTG5PVaDiLzPw6mUtDUo7pd6OiTzJ
KtXUo1slS2rC0a2bQ/acCB4aTQ/TXZbehnEEII0oPjWkY+dZqykNPB9Eqt/+qbFekJiv9FENLoEm
3P600995iGzuLg/frK16zTKWr1wkvmiR6d6pVmAkntr2wRLk9yAT0HtL3KanGHZFcIioCxr0kLkn
Bgv+uVfved0Wf8AjOkuZudZ99huvR7P01soveb8LpsUqzzZ8FQWbcUl/FxDojSsplylrvnqoo3if
DQQgflHcs/28sCBP33tfPmMrg0GCwXvOaEKIuL1m4MMpz2NriATAxpCSsmUbdVC3yxYOpGKAM9ft
OvHSS+IlzjKMkgc65pfIVOU27UjKDMoLlqMs6ZLoNiCC4AupFSmw3ztMBfj/aBHR7JCk5+FFV5pN
em6CB2HcIf+8SuGGFhW8pO2hdujNEhzGjkzI6BsocB77HSEFrq7dbr7/rUbxkVUNV0P7rxGoYY1G
/DVSNOvSnLmvXJ/vsNd/iqw5hVWADckhID3m+mcYdQ2W14B4LpRe25rVb3DxCM05tyHH8CrYPCSy
A2o0ATNF/7c31Fi5ZHw6CpE2hJYY/ThJS7+MeZjzaJWKfE/zwas5QZ/zm/I8W1T4CM4MxwlL5iKd
nd+AC8WcUJReOvrgGO4uyuSDxJ5DNIbbHi5lTATmd4BnfSGmGc5T5C4FcNWFpZ0GM3n3O5k+wLdH
32s/hsK5YLObtqiezWEw4dCGEYa9pvhRZIKbJFyxFhFtSZpPDjnq2CuMLz2lCdsorAEnOfqhH7zs
KemPpHqIVzY4R2VKhcP0HGclyD6rIynXPHS+M7yLod8549XqC3PZx99pE9unxPLXePhWKlfZKoWz
63bqXBrpZjADeM4Mr1T5lpY9M/iyeLU8uKeBuZ/sCzGth1xNe8KV5kE2hCH5WlZemn4JswjProtI
SyvdKiPVw63+NNHJ2eXBZVAE6tLC3Q2s0TvPzt9m405uHdXey7qHUPjWsBOYnQ8u9pvG7bGNoQOM
nAAABaevuDHcWzmHv3Y1EUa+pWHa4O3M3uuRih1cw99RMANeQeXU8FrHfPjjz+LJ0TAKm4KH1cj0
oneLz1ALeWoaCnDxqTDxmp9SkoABtjjEMGo/zPGdAk7xWPdgS+8fk2fLfOPjEX1wXcM9Z/6tyeVr
OJZ7z9DrphH51enH39GP8S3fGwqHzpj3OnTbv4bwjl0CRxu8ycsgzGeQN7ALi44AOvp3PxfvYQQG
LKo1PP0crQLXyoYEMuH9eIbF680XfNo4XyrIwQpLPFn3LFy2Rf4R5FCDBiiM6N0by6NYyCL/hc5P
+e7Wwzq1nCQ8kqzEhllW+As51EIou/aJv6tVihczfHZ6zUnD8tNbb2U7qYG/aRhkJKp5o6tp2Yu/
MvQu8Iy3mibQlLGPpXWxkMyzThbsJ9dlVmT1Fz8hTh95D+lco38NCY1+ohx25PpDRkY8b9MsiaEm
xDASm9is4dOxWnsSLqzhrr0xCzbR8E3oUW4IWc0LxN10i6Nj35Lw414z/bDwG0VyBNWa74npHoiB
caZCA+BsKthWOjsayb2b9Q0uAIaVzPRfIK4dyLF4J7OujlEAsDaXV5u/bUWl8y6PGkg7IWqU+dxy
5LEb508ztNwUlPdIs7gG2+6QjLIeEdo44aITsiedzLh6hRjQLE07PCQs4mFYbSvT2qV5DupIqkfT
ehShve/86QkcESH70o+7RW/zstqYv4K5Psbgk1yTCQb2SIatpDLJPOHdYt1QzFIF63RbP/udLpqF
2UbledCx/xETj4LkwzVs0H94YO92VdopRZ4tjBRhmw301/OQd9keUbwFiQf7znIhFxKa7xymiNVh
zFhhV+TgE5HLgMl/C0RwrvC1saxW2etAjID3xLqvSZLHYUYI9Mk9lsO0qUqj2Uft39aPAYlafNX0
dtwC9hbktVegZkTAc3dX5M80PXBwRX1ZWiY7i193S1TRAWnUTlc68bBlh3b4XWZi/Oz96CwMQNVq
XAGCW8+Fc7JNfhylBnDRdmhw7204ACk3X6USBl6g2i3z7Rdj9Hfat/9mPc2RpRpIGmQuo0N3C5/6
pcROHdMjv4k6pfYwqCD3OVBuKJC9YfonzBM3TKABwW2k7z+VGVMwW6jHqhPfeKefAmveDfhnIWNB
Bp+ig9XaBB17c6n9kMOyoelESAUTMobxohjOtrTe24ZDGsGPUyXVD8Alca6xYS5cu/wz8UdUbDMU
GuJ2kxn21ois98E2S0yfVne1EjGCN8RXx1RO0B3sywVL5Kcgx7SumJtcCrwBTyQoOiplzKXf4iwI
5NwyZC8vVaOuwnLdZVT0UEcgoju13+6Hum9XRmn8Abf0d25S8FeQYQ0NP8+sgCc4fotpvG7fSx08
Eu2gpooz7ypRSIgkoLbAp04mEUiWontIuHDDqxcZz8xKJlj6wMoaLzzqqP5pU6WByLXj0XEC5EWH
mEIcW8mWaRVlPuPB0eaVb75Yg2MRa08kNPypiWyWCldmZzK+DuN7eT3SR0YbD3pGslTkBFe+sPe5
aknANyBhi/jWuSN6Z21tDUPB8VYDnejFjsDhs9XiBxwbobadzXw1jIKnmZOAHNzvTgCvjqgGC5dJ
H34nkiUuUvKnlCEj5tZdWzaiAJPjHYOBSxFpIokcqQNOXndWVAiHb0yql6GqiZOE1jZJxbHBaL+g
SY0rm7TC5ThYS611ypEUBpue6K2hBZkX1cbZLSfgD3gdiEKvROCR8zZba4epgt804NrZ5KvYv4+U
aYZbT4wGFwP93qfa8H/7wDwW3jwwEkgeXbPazJ2el40W64lvddHirGSV3muLuWZKJGZFUewHS+2Z
Scstt5npNxLtKGPDsFuGkXaL5zy23wl+XXo07bWvdXdK45Dxt/nnPjXuK4gf82Qx6DKNYsPhHBMB
wSHghBw2SO5BBYwJqqr+qXQacG/OS5jeKemj2jZxv057bwunMyKJTyj0TgYc3edC9aSfSJhp8lZG
k+4NIS6u3f1B0H6BdUF3SHVBLaMvNQthlZfiOZ/yp9ZufiFT3J+UeFqac0VbhhRLIzGMjeGVZNGy
3ywgGZAwoXEMZnH1zJNeWMvGA4js92w8M3tfxtNDzTbv7Wz80VB3+AVB1gdzTkEiyNPvjvDeqvDc
TWKnnEdJ4pqzC+0qXTdJu4nd9FdaYqOVtzCtcXhJ2mGbgRFBvtfBoq+4nVBG8oqZ908eshMMwD8X
ZpfLtTRtiBo+gXqssXtqxmwctWDennzcCasp4vzAxQlnxfzOT8wEvLgWBVPXzF0bTdE+xmldHhwl
mrfB8eiz7UJEICU++nC+TFPVgcb3b1XChzgDk8EOkMHu8F7rkaKWjBbyXCP6QO66yTQH5iAYAMlx
W7T+c2sFD0ykHyQ4+bkuHnLvhYoQiBNFeYdC4vKcfjpIp53RPqYKdg+bKHkOg4qdsFcQKtyPonRx
QNhyLfg8fII1NQv9OudRDLBuVkO1tz1jF0kHolzj0GVARjAhebDAqHxgfpvBOKWvQAWmfGvviwsg
S4rC3ih3Z0wNjBMM4L4r51PnM9UPxXUIAbnRuPSa9emmwJWw6UGENjTYW7210Vbz1Cf9A1dYuuBx
clS0K86ZjrGgJ9kJXYDPtaRFJmcOnNHNNzNUyaPLkLPusHcusQtQbFZLKAvAEHsjfIwaJqzOmD3G
rsucbErwbpWb3EWsZX/KzPSaz+WbO8Jb9QeLOqoAf70ihTCRuSKaZNJYViwc2ZLw1LHe1gZLzzAk
5o3AWO+XO+FsAGLRbeglmDPQfibYrfikvhHEKI0z1RpCbHDRHr1lcwWiOom3YGbCTdhyUOFR39Mq
FM3yaLjhKYiqRy6ehwKoWwxOIM2sZ8wiHcEP4zWtkLC6KuBQP731idjZns0ZoL75gdGsguqNiNZr
ZwrqjVpi6nq8mTDghpa7fx+L7SxgZOCAYb5sWZ+G2R2NFMqgEbcH1NNuWZk+xmxq8/gfF0XaCp7U
9Jzr6XFQ6sArdXLm7GUYIEToQL+WopYLSNW0clRHrwzP1Yx9htQj3ITaepqqnrjpiF16UEdeipUY
qNKynNeYOwEOFWPnEHKQun2XNac2K4BsavtRSmAzro922wB4QubDDwCm5GYytgr78LG5w1wYc48y
/wl6RC7kSBCBaGQ0Lh4c8E5Lt/2sawA9vY8sS6SxSLYm6QgP/kTs4kUikjevSM4twxZIHVGfdh00
eQP3wVkAFDaWsxbn+9DJKiYIzZC6yF4uJcPDsMRbjXdvP0jrm2ahV2A5TORr5sKmE/2ItKdungAG
oz3WuoE407WnX2ltVKp+Q1t0ZBWvUuiAi4TTOcCnVTN5H8GgPnIuS6vc1NkpHqVimWyTcxi1Oy/T
B7+Z5UbYxWpqK45ZYKHdogNC0N5cTx0sbBy66tMX3/TbjesF7W6e+VIG2EpPRK05+ogJvbNr2rVP
bHYbFVxW8WoeAxwCCyPPCO1ZuzJ4z7h+rKeOweicfwvZY0lBPCvweo/jsDV8Tkpt/RJ68UdeRERY
ecOF+RXlybM5jKdwiDfFfM1tDo6NtzKH8DfhpO4ymcAM/AlK4JtGpg2FquuRSsnMM968Ntj7tr+e
db4Lx+F1zhjnlfLvxHc7eRxXVHoz7CeDe55ygyMpjSfbzGmG9Z0TVqtTTKNMHXQ7KikB01qGXFNm
wLBRIqcKH4SJKRL3Qfh4UdqUbyFCmJpepQ2kBsFas/NGl2qWz3ObX5iPcLwNGQrESEct17sN8Ue5
GHXy7LfI0GHEmoJixHrnZavGtbdY4L4UQTZjjDdBhNvEd9wXP241cxTrAmK4J6pZO3hrOr0BgD0v
qq6vNhOSJmnTB1uE32N9bXs3pamOHyeYym92b66EKiFg1fPo2mlyVvCXMi/4UhpCh9L0ApnZWmM3
i4KOc4la2kaRbkOqr5dpZZ47nqzOH29c4B491gn+b98/eWG1j+xmHQnOrsRfk5M35MGqHY3Pvs0e
BoHUbYi/HClfQwZS66zmmck4v+2NyYL8ONrxGojbIS3uGmjrk3GIqdYrUREtBgQi+rFD1qYglbsx
FUTo+35pDyDGKwCqNuo3MnH7q9A6DHZOTJWiPBIiQRPqV/Aw7KeKpCQMI1EfI8ERDSGaEy77JfPs
qF4PNoRZrtrLjjH0lpkdc/bB33VhuiEXdqlh6AESidFXR3OXxraP80ctW2F/Oj0vzuwYK2B+R6/B
fjaaomBsoXj7chDnDSwQw3wYPK/bFa5Ez5Gz/0xyW4EEn8P6MjqVt6caKPoMbGt6aOOy+vI6RDQW
t4QKwM6y+g0jeXwCUUfiqaPAZ+FU8ohE9KQnTUq6B8YwIvaP/nNemwNErrioH3QPUJZFNx7UprTc
Zs+6g3gAJ9UW4g9x6IbEa3eJyBiuLF9+39EqFeDQURYgqbL5wQIjuBjifNWFPlY35II/sNMBBOSS
LkNiXU9kXhHu+wkpLQ8bfERDksttrWAhcLdsvySpCl5xzsD20myLjspXYa8qq5wPsEfxjxrZyAGk
xjJGfjZ9LHGL3tLUcbc++W3ccJVFplw60d/akgajG4RrwuXhsSIzu865eK3joG825FaITPL5rWfV
ixNhrPCcmgx/at0Tp3M9okpxWbc/k2AESihfkRrhZ8zKnpjqOGu187hHHHSeZOcgEOY1kOQzlzr0
AJHNJVc/TvaxwG3V2T7V6L3aD7Pf/0n8Jt9jn+TSHBEmhnqzjr2ay7/BkbJuZh6bYtInPlG1CdmP
yW/B8hmXI9/tTnHOsZc42gdMk5VbEIAJyI4ty7wdt/DFisfJGSk9NIJQLROCbCChmxSzVs0rE+lA
vswDZpil2w+oRaZlBG+9bDQglbrawUPiej1nkbMvSAIe8Yp7GNZisHXIcSUsy7lzrVNDSd2mHQjT
gOkBtdSH4jObC+OvYQHvxrbX+xunpaAwtooaHjmlL5y0I2w8PLFfyTjyt2VyPnt1Om+Y1AaQHVVm
f4yFNT65c22vYqi5G8Urki1kHHfbyVc1MPM6p4mq+AgbPT9bQKm3TsQtg/0KENzUwPfnPHNBw5j2
ktTvxrHaZI3rCJXBq9297/TpVaNiPaags9ZmhgQ15Fzi6a+qXP3IXYexXKhKWI09xqJ5DwYhQVHn
7f/TpjI4d1M/XjyKCK6hw4V9aZa+8eCg7azrUUyUh8tIfKgobR/cNMwftVW5R0tH7UcUxe10yDrP
lDuC38UJjZ1IkxlQpfURZIFazsPIqbIy6+I3MWpnW4PAGkkUMQfchUliweip5YAokkyMH8sjdV/M
nCiUIymeKXKXMwY0puX26NGy2PhoNFkTnm2/ESmwEFUnq6Bmmq2Hyrc3NKaq7ewa8dWsjWvM/L5c
GCHLYmyVxWFW0fg6G0P3FqLlrgEFQh0MqONt6mx8aEM48Hb4WYSNt/U7K40WA2mIm5ihEo22U+Om
N4N67SmRPnUZvaKLqFIubL22yLY0KTG616lzmRQMxS1ve5yc3EFzFdQCWiIwN+0DuS4HamAItR0b
J8V13fdtYy2J5Q3zBtP4xcZxD9KsTx9CrpHEBA2qKIeiCTBkyyj/yz+rnW9pIuW5oFPbbVuUEyJH
lBBqlRrv18LU6jkhe+Mwk9Xea8/l6o3QPkxiI5j0oXf78YTKpvaq8sxTNY3xJ6W4HpII+vmSgttp
FaYWHelBRKVqhoqPUs0pwpTJV+H22TXyJwyYnL7huUS5+96M4N0HtwD8XJY9PrjG3QGC8TZZOcLN
aNJbaJrpE5ztZGOJFsWT9TP4wDCQ6I12fZeJYBls3MEvTWJ5c2/cplYH50AHH27emD89WvFCdJpJ
n+cyQcEKwH2tdSNg3kER7bMRftTFykv/eXZA6BVsSn5HAQK+kRfmldFtECB+4G+gCtfTfcwHAMMQ
I6vCWEpNQnnEDBF5jnudVGW8CXciGZNX3cIL1V2lkhF0NMef3vi4C0ySEYKeYcTZ0eTiSz4QGaf0
m3YJPTE9Td1MKULvus6HCb/mbWbMsPXcYpNK5KkEM+sKRKH3RigxIO7pmcEeBt1U4/WlfVmMCuak
1N5hwPGyzvyKu0zvzfcuNFfi9cS6HzXMbIVjcXNM+VClZDzUkdHBdhCMZA0aOAU4XtjDo9B5zO2h
O04Znb2drbvnKU1QQ3NFCiWdcKprO+NOS5twhXaENebOGuZOlTEikNYQnuvMJmg5lhV1HHU5mzgm
c+L2i4Tn5aF1W9XuJmaM2cI3i+EyTz7SaRzU7sM0g1hfGOWE0dXE77cmUcptw3cIm0h7dMnWKAUM
tnxC2o7yRR6hvkY9SMjKiVECuyl2WPuYoARto/8Pe+e5IzeSrulb2Rtgg0EGg+TfdCxfJamkUukP
IUvvPa9+H2pmzqk0nXnUwAK7wGIGMxho1JERDPOZ13zzNUJDOxz7x2JC3Vf5qny0ij5fa7kFlZGb
eXI2kSjt575I6dK7tkKnL+Vh+aqG2S62KO/62yJrqLdqQYqAeyOQpRl03iOzj6JoZyAY/jI5CFhC
Tk2Qeaj7/quVCONdnAr6Volw5E6xYT7Hv1tt0NqCLe6rZPy0frNHQ3aquTLcWscNaQR6WoIRMDQ3
fLAR2UFVc8xvpnaofykaVHhE2/OTAVX2DhvJ4FonOsVgxUQa4s9Rdf8D4uT/fXi5v7VNw80MxNrf
A+bAi4TdV/79FjT3r7/0L9ScBuXwrwXkZusOjvS/iYz/MUaD8PjfQDnxl42fEf9S4rdL2hugnPWX
ghcrUP+Ch+cC4f0jKqS7z+ij27KYKilUxtyFYanLA0ZfQTKsUGGh0DMjyPECzSffNlrWPvmaVgPt
qoaAhLKl47fp0eoY1mMd+J+aJqBx6Myk2byaBBHrMoAGvcMrHq2XRZS5XDkGRDEjTcX3VLhahLBn
3dL8Jw8xVgrCIBrXhJlXeqdhzUBBL0faph8Lsc4DGW3BfFtiVde0HFHKRmZKV729M7BWobZYZ0ix
OrX9GaVrd4umTvgTkAxmQXk335ewlx51pFOgjndOj4mgP/oIMHe5b21n1HVerMyf0aGIMpXfIqko
N+TQPWV5Z+j7bYoKDwFW1WUwmXpdJT9zP2+Np1pYxV2iYxMAMVq32nFLAIwZBCKj084I7QDEg9XZ
aEySx9MfGA3JZQbomOeQGwbvk76Yt6YPTXuVWnrwMY3bGsPKqIzqFdiLaVrniVX/oJOv09qjw/w6
cF2DKauCBnSDQorTmjT/A5o8CgHAcSjQECT3RI0zQQjsNiJFGr6Dc0ccZzRb4s8E6a78RUhVDChf
JJ0naMO8KoQ34Wg1PqJEij53SEDhI0y7Sck8gbn5KWpVVEmKMryqxmRAiaWrYnc39m1VkbFPVdP+
QDxSk/cIl4f5vRaKIK6eEkBs3cesarRhXDuZk95nRPGryJ+/RBi7GBVW9qWxzdzwfhpisn5csWsu
Mjryn6kv3sVdezWpTl7Vstri+/XD7Hzr2dednmZZhs/hSCIyCyeECDduuQmpyenFNU7p7SrppdwV
mkrWUWx8KvzOXFlucV/03Zeo05AenevkaelewBzV5XoEVFyPSMbBhbTR+pmxHmltVrCvaI0bz9LM
/E+iH+6HlrZgEGrjC2F2ed2CY7qhzG/dWOCz49IyPWrg9Cr9HvRUGFXfcqVgVjr9+DDW9nTnklat
/UF8BMaMQGrGIUJ2ZAVEurlzMop4pUl9B0Hw70mLyoNjZP6mUWTbZbEoIVcagvbC7q7GnNDCBi50
nbRIuNdlXlEXgAVoorDupSZcWk3Ha8QYOlQOoocAPb1VqJlbUg1j0xJxXcVuicp8Z/jvEkTXYJP0
iG0O8UDNCUD2Q1Cb0TvZN59Y7/SBhpiiyJbma5fgAOBEa1O2ST/1wJ7o8sAZCQ1qyKaCPGXOpAB+
OQ0vldW4jxx7vmuDcvY0wS8sC1qGARV6NIbbl3HUftQDWCe/sbeuME1qvjLYprYlt1la5vd1YfzM
Ite/mTLwEq2SW444kFjLqhDJLpM7y018KGdGBuKnqhcWp45Cn7+DlfQjApVROfqtmY+fh2jpLLhk
p7QPviY2vXEU6ujAR1h2z/RsKRawXm6HvodKkAVJwsmB/2VRmcuH5gqU4w/LWvD4qQyhBTokwRXJ
hdWDd0F23CP0cx78qtE/hXgkQGN0zVcD2io2OAPmutTdithFwJe0sBKkDlDssHppbdoIPb7mbeMs
Gl2h/sFWXUA+X6z6PgtXsS6eBBr5N34xkhwHpbV1AQ64dfbDaCrknsulgmeFw007zmqrTYX1pNno
cje9jYd6M66mipLD1GFsAGoDi7cm2BVVcEV745rHQDzO6YBQS6JtJoN680BlBPL73P8qyjTbjn2H
uQ0utukuKajtSJTRaabNvAPhVWfO03vkqWbPgIe0Kn2qDYGo7BWQKQAeQpvWbordnGmU5Sc348kI
eXVWRglcZNQ0UlWKFEHsm5vStTNq12RRU5wDLTYLe+ez0Ou0RH296fVfVBPYM4iESeradIIqd2Ql
bFXtGi19VHBi1mnug0BM0Q27KyM92jaziwKy1K5B/OF+S1C7EkAFy7x9mA2Zf0ZUpOFQ+NkCUDa/
Ton0NNlaOyDN001TWM4dOmCc0CQMPdmbGmq9ENjypIZxi+bWVZPoxldK8u6u1OBOE0Dyf07tazzp
SCdreZPVgsqkNVGIEuC7NLx+u3Gka+Cj7oxNHCgJIT/m3HuoyqFplhVABv0svRIDyRi6SCANfWp8
BUT1VSDram20/YPSrf4q6Cf7IYtQkXaWxickSnmjdd2Iao59n3Zm+x5BETDFQnaLwP1n/qn0U4b8
gYCelEHH8RKjq1vunfmr2ZIr127ymjnq1Rk6cBDWjPIMlZ/HLoPISiT5qseDvu10OvK5sZBnm6l5
GMBYZYiSOc7PVs5AGmC9Jl+6WRHNAvC+E3SF1hrccEQDExkSsFsJsAT0fW8GPuT9PNRUskTuBrci
T9CqBfYmv3Ms6I+1Djp1MWLBfWtGdw0p06amg3xNGK6BEFHhJheV5k0V8sx944r3dT1RiGxLsNUo
4KyweyQ2Qc+HCqXR9eXadIJhM086/E8S/YgUBfd3QGg8cQ9jOZbfkH5M3wVl89HKUlrXgY+qWKdN
4WNg++6OuomKbuamTn+afahuDQqbtCVGE6OiRabrVxcq66U1ah34q7mVYZVsSiMs0SgyUPIT0fVM
uxWdvTKZDRIPDEoK/BccFPb1rQ0giJttsQQBquvnFEhL4UZ3ohHleBfONDRGMf8KMvNDTVM+eGdD
EBTbFpOvgIp3qA30Xu2yXhMlxeWmyXV0IQGDDJ3n5hJd/ZKCYO9lpcLJpyjqdH6fqwngKB5PI/BR
OE6TvTLneOxJ/iKaFcqoouQ7CERekiFx5Ito+oyLI+agQ12G+74r48iCCFciI/WAk3m4iHz30BUc
dIAyII82mqVwi6UpP2u1lkLZ7Bog8MSedfmuRqotBQvoJu11h31Rd0s2PyE6o4gz52uFkMaWfZXR
DnPywCx/Tebs5ty9nbqrYjHf8to56XYEGtG9H6ogsem+TShqJ2ZK89NvI+TMFjd0N4CEuWrI4fQt
kGJkJwOYsy+qHopdmbvF97ZwcKNsk+kuDSfapEnXmR8zkv9uZYjakRudWomPNVzUbNsh8mEUN4Rv
VsV1ZHfqPnbpxtZzGNx23Zzf9mFTWzd6x29aOswOfPzOml6SJkazGb9x+xul+Li4BXAnUq/Nl+Jh
l48ivHN7A9WMuSRG3EaFPut3SLzSfbZkrYUfRzvK5i+a62I+RxX1vtU1mRPCxBgTFF2kkvdJAvR8
Aw5OKW6Rcu53WFy2j8hMBrdt6HaPXLl0UvBC95/MbOoACWSpPd1Hba/9GjpRWF9k03ehVzhy+JnN
4/w1kUFDcU/v5Mv/kVzwf0bC+n8oY3QcB+Y+id3fJ433GO8GX9NyL2n8r7/377wRLWjbcFwL2Rpd
OuCuoDX921DbUX/RehYAXi3TJol8w7cSJq7ZLvkdXtfC1Pnj/+JbCeMv7LnJ+Cz+pnDsP/PTlvse
uJZlUfOSmNbpjsF8dcFAb22anKgfsoD/oD8WzB+4uCvoLrQ4QBpnGXBq2TYzJmS+sclm8avxl+sk
EdoqbUg4OjIrLE/Ge0KUGIyt363tEh4pbX6s3CbsA9tyrjidNvh2vCARI56gVePcbK4GU740FeI3
SJh5IEZiD+n7XyoKPhZucdtVDooIDb3gjOhy68O/gc6VbulGmeu01t+bk6hou6PamsA12lL7pzoD
fz9lxK0mgWDhkZR4eRBYFRRcF0pA/1QtrmtIqD81pNTUR/tHZpp8qFRZXvWQAbYFKKGb3I4+qSRs
V66Fr1IX02+BbP0eMplaB7j04LGLmGu+mPLWvN2r1nXqlTVK59k3qniTtOVrorffZgWgr0GGdLbz
J2uccXjK2/tSW+wFy8kwwQeroqKbF4z9PeY9EDPNkABzZ7RJHN8Ftv2R4tlcfZt7cLSKC+2qTgAv
VnPnrKVbZNdmTlGXZjVJX0k6SLhlIMUCsPiKJATaamL80nUjf9dNKMlzDd5mg/hlkb6tO9GhwmPQ
iXCo63rW7PMECwlCN6IuvQJvgzJYVcFKmlNKBMJBnIdmVIAnXTm2QMkJg4DDxbjIYOJRtrSf4Z3w
TMkZdA2CpLr2rkBxiHpB4C6KcyEeKJ1or9oofamKYb5C8PqV9kq9tkZ8XyNjAkS07CtL8Fg3YSrX
WUiHOs2Nz+kcAxnn9VrZAjmDsUDUGNWEAcIczWfdHl9g3wRfixr4ANVl57UWTbjmW78vkD0hTydZ
CQY/QpaAFkfv6D90lB02eeJL2AIh0JSx/ZUGYfh91nEGreyIzetmBuolKJpUOkaFWp3dS2OZtxkA
sUETb20Ks9zNPSIjlt3pMPyMqHjXkV+Q3nTQya9pgCMpJ2vkQCR2hh/wgUL/TI6TfEXwVb9Rwiie
KLKj90Q2GqVaTGMcrUltUw0WzvF8oq7/qVJejLvcgDJshCQ/qrKTHzQGw+fKEBwPZwy/W06Uf4ii
ovSGqZNrPe22cUFqPISgULEV7FYqLIddYy/AfLyKn2fshx+cKg5ASiaUHmH7QyCsQ5Rn4cBnOZ/r
eZJQM1yaEYhZugAxpg92xmOeRq/G1P6aNBCEuqDXOczua5y7FOAbohRL6bAggH8184ch9eONJaoe
X7VcQaM0v7Z4k/zUySW3tdLp85Z1427gkSM6KZyAHgjeb6iFYpZC8wD59TYe1zboqhKKzQQ78v+/
bW/83f+WPQxF98yz9hz+/F+rr+HX7Gvzthq6/KV/v2m2sbxpBvpovE7oiekUOf/zpul/LUbqhk79
0+SxM6ha/ptDbNh/GWjEKa5Wufyd5Y/+wyHW/+IfIyxk4qSNxJz9RwYHS+Hzv1XiLJT9haMvnGTI
yIKnjUf87ZNm1UgJmsIqPTfESMcyobPktSr/tXn+Vr1tn6b8n1F4NSn3Wki4LX/+xt8wsDqEKEez
9AJ8PvrWd1dI5iM3oklKi8UEt494fv3mQ5xQjDs5MylsHb04wgXnQP9uLsJ5nqQqvUwaxZYTV6+5
ApvN+VGWD3G0gKaUuk192cak4kAyoAvQBuv8pvQAEFQBLK1cqo0eusWm0N02g7hBe3Yl0c28m9JW
AzgXaOkNBvKRtatFZV1X8JkMpNiybxGJA+8vt735IVatCYoMiU2KUFOj3UGv1YwngojAQGlighMk
qb3fd9KRj6Ugu26aVrs/PznBtj2YnAGzHYqQo0MzV9Lc/25DMVM5cvvCQ39PPmlY3kwrmWPOkDmh
8bFTnY+tUom9U+v6u7imPiNlGSPakVMQ1iokXC/8oMMITDcMuNi0BfD3MFwYE/s/SLkUDB27KtAd
cdSNJEN9hTNInqgX06eJNteTNpuJF2g9AEAnhzqsj/L2/I843liGZQtpwPsnGER8ef83WIX0+z63
c8/20+ElUpAmejv6tyDn3x6Zo31lCoX36CIfoIiu1cFMNdS99WAIUo9y7bR2UAm70ZXmYJVFoff8
hI5OJ5cPKmgEJi4DSXfZBW9OJ9g7OBc6PBeZ5dVtBmLkBXl+8OZOkX9cHqAfAoxx/Kfnk1FtsFwS
jQTbMMyD80mGXWEq5ILLt8KFfRljWtglTXZ1fnJH62izVQBjspx8NpKL/ckFht1jnCYqD5cfLNUx
oqZwzelp08r50xn9HkrayqZl5bjmwS0Hny+RYzNUMHab+Dn05W2j2fXj+fksu2vvwmYQvhMSM0iI
WvzH/nxirIwG4KZIg/k0det2TBDlpWub1W5Nicyy//TqtnHMlUhIL+042+K12dscEY8XNYyxIn8e
ngyKVrOMm02nwZQcte/WiOPH+QkeHS8GVGhu8sFon5vycBW5BXEcd7i3HYXt44RNaG4i2f9PRnFJ
F5VUOkd5f1p2lxuZMu3SExjprmaja7ZC+Nk/GYX5YFSL6DJl54NRIuwpUB4m1qwrH+G44dso7ObC
IL/TzoMtQaRAAk7SQVrqHnwipIr6il3JXCTGvwAq0dwXMD7rWXzKxKTuHD9OriqDTpCRdtGuMnBQ
LQZU5f98TUG+iSXZBlZhLF/2zT1i5H1qgQZntiXWkQ2tArzxLP/ChhQnTrSLuC4nmj6ugSjL/jBR
hc52I5iu67sUilujhXHab41s+ACz6TmsgFCTxqxMvfCCqLr2S/FlDEaQb7UFSlEA3aR8duFXndq1
NhfZUhZw8KY6uGbg6Se+JYzSQ6H7WYOUvpPVdCmMOjWIY9hc0uxansLlbnizwCYudkqvGaQsW3wX
NNAZNo2lC/vp1Po6krgBOhnXvHsQ0TSNkxSIZJaeX+f6VZeU0XPCrXYzNnZ84XJe/lGHO5eHXDdQ
KSaJ/x1/vJnQxMdA/K0rPeRQYGwjLkJL1MopMWMbCtyOFDerpi0ZYnlhkseHBlSU4P6UNnAAXr+D
R89XgR9jqVF6amj617iz8pu8CTSv7JpyQ7HAuu3sofjZsIPvhyxJb1Jp+ouYVXRh5ywfbW8NHF2g
MGRwPyhiG3nwQzRkhtB7dQvPCCpKEGC/y6lPcdD0gZh1fXLhkB499kvKYAnF9LmXjMPHvvEdSCCp
lnuoycTJusYcwFj1bN+HeBHlTbLCn7YoM0wf//ByYFyXWEZXiCVhmH4wzdZSKIMNXe4NZEv3yubU
pm5gXXgdkcg+Wk3SC4FAPFJeXIoHN+5IGwmM1pR5aae1HyvHma4xTOuuEDrSbqey6tdOi0NGmNH9
alE5ADvkQAbKCAZUl82vLNx0LZ0MnYfUAlK4kUM8boFPus92Jz8jNjK9SzSeQXIXaEZGw0dKKsio
McKtgEZKSPldu4K83W00zeremTYSkAki8TiK9vot0A2kJfQam1EJWsRsYSGFDnqKLfbluyTofC9L
x+QBZwC1wRCi3/7xZ8CeTKdXy81A2nJwhWhukw4G+HwvnHAgAjhGZSjuX88PsihcHe7pxQSNcEst
Ca44uEIGg5r8lIy5Ryfse1BGiJuqHHY0Av64V0SbpM+fQpwJctw9Y4E8EqRiL+wo55lIGYgc/4GR
nsuIOsiF6OLoxiHb1Umb6aEi2k7axi9/c+NAHuoLp5rZ/sbYXc+irjdzSV3KgDO77kXACYA06clI
OBcO3tG1ejDywZpYlRsjF6vnXjZkcDqxK6AsCikuw6X3n3xkVIkWkXmO+FHMi4PGQK8m95yadjLQ
SSp8KrQuLOXRa7RMCHw7tQjdISg9WMrExBEl1pYT3XTCM4E8bczZ/3R+K50aBCF7rH+W6r7SD64N
XcNwWx+1zKsFSqhzZyALOQziwrc5tSuoSxg8RbpJsnDwbZSJZg9Iab4NwcXOd2TyOfQHazM1Q3Ef
x4Ois9viW1PTnfoHq4h/pSWXYJ7mxcGB7BOkm9N8zLwQlZdPEtPWjYZ51dX5ZTx1IMF3olRHQcm0
9IOYCRjUhE9BlHlGVqnbPM2HB27FcFMEEeI9ECK+nh/vxILywSi+MCAyivryWd8cM2McRqxmY4S5
0KDwLBP4Sd0HpofJWbdqO1rBRm/zzuTw0s6PvATuB88pIrtUxnCNA+7nHozsQnnth6JPvXnK6o3V
UM+eu7nemEkdf0AuwNoGdo6eRkOvvChLcXd++BP7dW/45RZ4M3HwKDld6SbFFUuOa/xxUcVR9Xgh
ejnxOaWxVAaYIlU162CUBGRQ6TcWo7jSuhqJPK9wi4OnGsK5sUxIJ+dndbyoXJZcKDTliJcwvNif
1YzIXEWbJEUnBhJQHhefB26FV8cBP+V2ijewAB2lhRT9s7F3rs+PfryZsNHgbCLAyGWDZ9L+6Dgn
6PAP9NKLq+SROxr1487WHhGBrkHSYHLMJtMRTgku3Arm8TILh7LXErnwkjn2weUjTGChEZ7RHtoq
bXOP3TI+jUUsbe0WNWrzp8HnJQOptap5N3Zhc08agEngQFe+gLg9uijjzc66s3H+WqmpVq91I/rF
UVxqX4c4RUMJqRRUtiEaAfLSu5YqqD1jpqEnmh2tS6AvSEEEqBegrQRfAnpu3HzKrbZDYCIovnQY
Pi7+2yC/V8HQOI/kORuj0pTzagYLjU0rhvBL4mT1z/Of5HibC4eMVlIsItkz5bJh3mxzcDBjjLx4
6dmupr82vNgou9XF6/lRjmPVRXaTZMokkMOM4+CFyXvIIdg30fKkwOEH4x20GAfaav7sTMCVgMm6
F24PcVRgdJaMB64msoa0kg6THxpYTeggjgorSuKxgU0b4ryA+zgfwY1roKrkJ0OO9D3YMXC7RvzY
2MOlIO143suP4PkmSFlylIMND3K1SIzGz7zeXaLz1O2rGxwknWsxBvO0wgpP3Oq+M/84v9ynJs8D
yEa3ubIJHQ6CZwW3IJihUnhtZCc7zOP1B55+NKvsOt6MQ9s+RMiefPFbLJXsoqFdiOSkd/5HHF81
BkQfV8fwhZeYLsf+znK1sM70cOblyM3yGVe96DpA5mwL3BARiCBEAIdafnwbI/MBxzCxL4x/ehHe
/ICDWKBAXrBHmCrzOnMs3lXtHL8bpZVs6ftrKFhaUMqUbu+Q9EGCXBbaKoKre2EbHh+v/UU4OF5+
O+FdOpmZV0Xd16DNkSOQc3PhjT41iADP8Lu6x38fXOoteB/VG/qyy8zwqekl/iRGZl6IPE6P4iyx
DV+UjbX/PcMAxbqyJr6xfWQLW5GBMfcn58IDdVwUcgxaA5TYTAow8uiqMHGsq6VTEUbFWbnK5IAp
RDO1G7oI2n0LfRjPgLF/AuRu3ed5OhPajclPR6bmdh419ZCXVnIV4N+4kUkb/3FQsP/jDtagUyEg
WdHwOTFo84w0n95psEk350/O8ujvRz6MYmH6RAuausZv9MqbOzkMEXjrBEuQyzL9aJpVfjdXCYwE
6K7nRzp+FxkJYgZgHEEd7rB075d1kHQSq7cJIQbEB8CuhLYbbsH4fwH6eykHuDTcwbWkGbxqPC4M
pwP3xDpVbRT0DKiZTgziX9MuLOTJ8ejw/NZWphi9bOk3C9m0wVAh8ZB5C8vwY2YWCPw0Iapjld1S
lcYR7x8sJ0wYwlaeEXoi++MNfqacYGI8IJLaXQqIdJssBBPXabBt8vHa/OPxkE+lh2wSVdFEO7hd
8rzRw2GitRRG+bxWqgu3jlVgljo3t/acFbvzw/2uch9sTNhAILQQy3aFZS3r/WY9taAwEr/QEo+3
DihknPxqS8SP2nZXBPmjhrYBno8Er/i5x8gQov6MZAsGBSLBgzK4w/AJIZgO5QjUKtOi3JlpgWgM
+hOpHl749Cduf5MzZEhAXrSniLH3f6vRtVEP7CrxEGzGJga690qZQvL+4+7SzuWdnLR734JiMYFL
8pzQrD+cX67jY2xythzQjjTH+EQHu8Eeuq4LjSBhN1TAp6gVoZI9dagGAFQ/P9RxnMFQPPe6XNzV
SLL3J2tiYKQm04w91zCaGy1Uzg0q9ph3OE6ybeAArLq2+OOeCFgDynugGgx65kcNLFvl5RQjceYB
69LWtSZqsKiUzP50agb9AW4A2JRLF+lgFXufJlJf0gqWqY0bO3Uk03wEcoFF99S6+FkI98KpWhbr
cJdDdaOuSnmeBvFB4GJDtw5bVyWeqdeDZ9r4UjqoHWOmFt8HKlc3gY06cUS/eHt+qst1dDSwQxdV
ESpaR7l2HxRzrhVj4k1DZ220Er5MU4DIOz+KMI+HkUzMxFJD0Qa0lj9/e4oxjx+wT048ZIswweTD
7pDDbB7H1sX6pJ6jG8O3568wP00Mxjr9AS0V99pKaxDjEqJrlNbWhZkvH/Fg5tJGcxdECd1dEuH9
n9TgbOhnc5x4NmheEH4toaoeCeih8OfOT//kUDwJAHmUSX/yYKgq7R2q9Mw+adFeynUM5Y2gza7b
xH05P9KJz8nDQ1+cLGSp4R3sowyqj3QgAJJ0+tkGZx00DRInvrB0y+89WDoL0iW4AnJ6yiUH82n0
SU5ZWcRe1rNznB4qfhf3CHz4/uzlVR8+n5/VifVzJREDrE6CQArQ+58KgERPYr9cNYGQN3Syxp0d
oW7gdHlx4VY7ORQzo4Gl05A7TOEgWmZjZLSxF2YoDJkF+NN5wk0KATZ5IRD6vcMOltHl/qeNzM5A
tfnwYzWi6NBdRo0Ls7RndDzhV6JA71llX2/wsWquar3Wr+Z8CneqUpBDNJVfm3SCbwHG+u9wf5fb
idLmD9NewLfaaP3EfhtbsLGOkB7CYUUlNIJMEI+3KknVespB4kK28DFKgnTTTHX6p/gWhw6KiXQg
SbdJ2WdZ3zcHvYMMWkEyijCdtLHh7VGgmqwuuXCglpXZXzmKx7+5wbS8DPswzxOZ30Qp9n8ermv9
IrWhtrjbdB7i54UHvdDfIXGj7/50F/IoEGYts6LDuSDF307NxLa5z7Cy8CibJbvIdq0t/tHfItvu
L+z3U4GEoMtFp20BajiH2RXK8aEe2mboAdnWvKGD2y7M1rjpCsTnhhBcMQKd7SOmxYhQo/S4VkGd
XzgJ8niNhQGyj+cWu5EjDFFPjl4BLItwAtWMHa5LLQq3VnHhS4qTw4Dopa3I80ACtr+qXacBfHHd
0IMRLYjlAk1sayyONtrsI2RQ++ZVCtTnrsyK/Dr06+ARE8ovAaKdd/MAuh3bzfrWnDBcO/+1j+Fr
xNR8ZmpIFv0D/sf+DxM00UxlGMs30HxUHmHsoqbRXFlQQxFJz8cHfOnabRaj6ZYas301l4Ce0RzD
pgF39gsv6PG9xK8BvcPjyd1Okrr/ayw1DrIqFDTLRlmv/oTsUE9WuwnHxHo4P/PjWISvznwJ6gi8
j46w1fA8m62VeDrbm9J3g6MX6lirKUDxT+USrkEA6Y9K1qWa6YlEHPGTpb1MnVgHEHEYU+aVk8+V
jD3uy4d5jB3sDnGdcEMnWGMe0BaruESgVUecbGfqWnStGnPaYBWGS7cfVDQ+He2O1sGtKEX56fyy
nPgCoCeoDoDTlCB/Dh49ZOpS5Yxz7M3p9AD9q7qLHZQTAWvKm/MjnTgS2CH/bkE7Jl3G5c/f3KEy
EW2p0iz2zEqh7aky7MVs2WFncH6c5Rcf3KILYYZ2h/Ub5HpwV/OGa7Moc15wOB5rH9G/lYyan7Gh
P7Ld0wujnbizGY2QGsweF8phb6WtDT20wBJ5ZJBwkVF12pgRIh+TxJEDbQAUhTvICOeneOqjAVQg
sgWKiivNwRMbp5iIDaNLpJIX0Q49xGAHL7bemb15qW/6uy99uJyEkphy02dguIObTHcjqBK6zwbR
xIewRRyubh+IW+585Cn70L6KLWgqWNbEPspuvf1eR6doLDC0iJpNjpaBOdQP0h8/2mV/dX4ZTl1m
eF9T3OLGcsG+Hhws20YDlRgh9lJKn+skkjYacTCAbRwqNypLrB2WEYinWUZxzRSDbefPvWdrKGyX
RnCphnAiHaCeR/QN2okYi0bA/g6vGp7SpOYsxf1UbiN8yG8xJsXXuEyegmZ4P8QWZAnXojEAbHWd
qHa8SXsUKs2qbXZhQmPs/AItAx59O+u35RbgM2qX+z8oB/ehGwMXT1za8hq4x+KfraNLkOvGdZmZ
dI9DV70URthfTXP5D95aPgr5ps7OWVBF+8P3tg1PpefzuANq1aao5LoAyHXhSTs5SfhvC6fNxF7L
3B/FL2Ax9drEKLRN1iEVT5QMJrGhGg0Jn2O/nhzsteNBZugnSvPCGv+exdEik53QWcV5mSBxf3wE
+wLNLXqSk1QQ84bvun5edZVC8zlZY3e5rVC9s/jAqnMfzZwbyK3iR2qCz/VQerPwd/jAbNoGN0oB
1CJKbgwnvWnRzW3ApMg8/t4m5Z0d9HcAF6ETJe/0cvhlTSWsHhpdBnrdVvAcFOPTpAcPIjfXYGTQ
0YZRoNADHF1UD1zjaRyTl6wqvi/BDupGO3KqGyC7OzKAe5xlrsXUIinsezquGhWAnCFfAmvnGvLM
bjBRkYCjVUb+LbKINwq40tAijJgZ1/h1PZUqu9an4Ds2DrfhgDJyFz4ayYRfqFVwCaYbaibrQRWf
W8286h3L8zFo8AVaJs5QXWtN9eH8vj/x1EBv5K3nsXUXkO7+J4EpLPRcCwjyJmdRPDMKL3EScWHj
ncDLLYh3mvoLn3KBfewPo6cm7ImID1hrNPOHykU/HZWOKxi1/jUJrX3nanH5vshTf6vXobU1VK17
WRP9Oj/d4xdvybQING1AwoR2By/e4HfNtPg77+YQcXvse4urSjMNb4zc4mtVmfaFe/fSeAfXit4Z
UK2pNu7sKUYENqanMM5JsK1CjM5LxH0vcC5OPnc299dSDbaEezCebXZBNQzcqygF1evIRMwZ9diI
XeW6z+eX8sTOobG9gA+pypp0gPY/KSs2d26yhEOacLzQnVC36PBQ+SejSMah0EBgeLA/q8SNARXq
MfRSt7oZuBhWSjOKfxBwuVCG5W9iCMjG/blUo5li9TXEnuwECkm+Hm+0bLxkEHri43CvGgQIlBYo
gR2sGLopCRKKY+wBe5MAx8pp5SA/t0sQ/Dy/ass/6eCiZSQAF3ToXIY09udj9bUM8UmkSqqc+a7X
sJPQk8K5Nosk3sTIbl7IGE7sBcJ1k4QVVKBJnW9/vIyCX9sZzCylqXLboej6gNTcJaj66VF49mg+
LI32g+eLUgLWPyQFXtbV2SqFCY1gHyHU+bU7OYrCcupf9fPDvWCTdAzod7Lj1FTdqshFfw/Q64Xa
z8m9QPUR6h6AKrh9+ytGADajCtvFHoZlwU622YSfSI6CpV0G2/MT+l2yOtoN5NcO/TYD4ObhuvV6
NGgtDB0czeAZ057KqrVjI9p4VYsyfOy0DNWtyLCTGrPcsLXWM6Xi4aaWGdTwOkQQ09Z0Wa04J0W0
IVBKXurQqJ6T2f1h+WgRamNrfRojRGa3ia2BvcyxA7gXE3iVVVXavbzpkLXC60pV7YdAHzqc4sXQ
Y4I2obW/ym0xYaNJg+S7Dbh4l0QuTEI9kG5+w4mvxDvEZ125Rfyn/6xqNLkhpmcDJg1Wj5pYBHdu
WOeiV15aABdHZ6YwXnWydwwh0au9zgTyv9Q6rO/gi9DwM1GV2eR2kT3WFbpkmMbgjzh2EcrUtEef
Bgd0DThSI/1Stq6x/L5pvFLBzE9FDr5P1o2TKXzRdP09xHI4dk7b1i9hJZpv80zDHTGwsHQ3hGDJ
Z47MNX8z71ZWioCTqadWt3LxDGrXrtGrVzOJzfc1Wa0FqG1IMIDp1YCkXGInyBRhCPGuBsx71WUC
l8Nm7sQda9bNNzXSTB+rxKmuJ4q+T5kK6203hQXQitm4rwbEmHVryq7cCIGxdRAZo7uqS0FNE32g
+cVsRjTDHF8Lsws39ok0b+lFUjGhYw+O+mBna7XwqwJVYC+zKBCXLjYcJo7mTo2lRV12N0XjyAvh
xakjSx6FbMoCWEUDc/8w1aGZUyagsm63mbYZ8a3ahpEKL1Q2T12qnCLdsSn98SAdXHJd0LKegAG8
gdT9f3N2Xk1yIl0a/kMfEXhzCxRV7dRSy45uCI1mBhLv3a/fB+3GRhfNFqu5UehCM1kkycljXkNq
qhrDeamMKVBR/0W3R/kf0vT/n8RHS5tGqgNwDc4imjvXjyXLozy2Bo+ldfTE7JTjp5e0Zcbc/nw7
ROy9MxyTEOenFU2WttnAYsgXWlaTOAsz6QIp0uwXpEFpsiMfc64p3P/MTPQ5by+6t59wm0BJ0Qmm
Gll/1KsuR9arQygqwOvFOKn3nM/hTssnTKiSCb0jRz44JOvr2URBWsWrkiN3FKDyTQrahD0mOGZL
U6WKc89J0dOoKvHXQqJ48GB7xTZLMeohqwa7soUA2OrSoOpD/8a0m/xTmHGZyHaj+DXIKE/oiIEp
oDpOWpvgIhVG5kODVhgWx9QS0SAfkYt2Xu7Vr1k35tU+owxZW3LIRGOaRm8oSxSbUUryhygF2J1K
+R3StUe9nt3N1oBirTN7ErfNml1HnLQavv+2z5yTbsSV31ezgXB4qR3Em51jpANEwIIRRhfj2k2u
Q9iPbG43Ut4lzS6wCuQAz+nC62odt5CWTv3tY7tTyzCuebXg5jod8YzABqDChHcBdhklE0iySGfY
3oSIjBft4DHplO7Q/SoCtRo1nIMs5wQL8iDpWj/KNwfaAj9Dh5B2qb35aEcDcnGqULeuXB1/aLqK
1nSBw8QknxK0405dq9dnuUmli4rs5cHnpK7RZ7s8/XrsL5meUtxtcmZQbMgzWyoxQy4wbpvKU+nY
3ojVZWf2f6MSc9JnEZhp8yUckzvgRY8kcB7HwceS9g/EXb5ZaniHwe6zhWwxBgif1N6ZD37lzs2g
wwZlxLY2lYF3XZ/9AaZbVK9zohEBNK9BPeOU9uV4kDL+Io5f74UO3gNJHzI5SHzm5gyqDqvQh9cD
WFHxS4XOtYFGQQoJOrQ7DfVMgLb9u7Yaqk+M9/EMq1qj/CTCVuuwSECJM6gVRA9dy0HWmBu80FCn
alEmQaw6av0qMkf7FA8JAIRlbhG0bjUjRzM7DZWXsGJ/EQkSGFc5WZmoj3azCngsLVItaCU3cuu3
/aT96B0Dybw2LxoMwsAi/+UU6fgDgnOOpx6Knq7CGB7jFj1pBr9DVuSuiXW1DpJ2oeVeyKONrjl6
06arIEcWzFMmvzggYWSsM+vOxhUmTPNLaJS14wm26nEQHbYWkSnlpLWSge1rphuVb07OMnhGjRiu
bxtaBWUtx3fcn+hOfcBCEaOYeRZfcUZpq5Mchoj/WKEkf0MJTf8woexSIXU9TdkDkxasP5kAj9bQ
KkGmIXLtm86C94mCcfITvz55xPWn0b10RoMGVwRZO0Lb7owsyHFWzKlJS9PmQ7g+YqqEwUS5WA4K
BjhNaT2aiIgioX7UlRomjPPcnNJyngMmBqGrtIiy8bsqWi1CPNt1ONwLR0L8CJu/GtGHIzTarwb3
5mgyowePZEF2Xcv165+XTI2K5ZbtBK3VorgTyR7oxhI3XTxJYkvxSJxe4DfijqihYmsz5jGq1bBF
Z+z9Ys4glsP2obIKVGeOtu5t5ObbVEDxIK9BCDPWj/fVxWRV9ayEBK/A6uJH7KaRrmok+UMhSqT1
JJomtwP3m3hJckNXBPkvw0FceZvkRF2dxDFWF2c9wqSYE2Xj65QMT7ZOI3BKIkbuYXsSqfIHeuvd
wS21bvPVa1gX5xGZs0BffIOaW6Zc65HBE2c4/bGba9F7cyy+KGmK7W5f/YN0/vvbT7u7INNCciuD
4aq8SXeEtGBZUQ1EvqEKz1ladB/NGeqKM9Nn1WvDdHsbGdLbi74Jt4D6QTBxLbDJpHSbOIiv5lLE
eI6e5d7kyhszxyvC+ehMvzk36ypcenTwNHBL286TgxeLI0U8Wh0p1V1kyLRt0VI8xXhlnMYwTQ/C
+7pVm3dHN4AhBZNwmqVb0msxMbLM4npN/K13dQnrly6E/RSaxewCuENrU62MdWxxNLXZ3c5XC29C
Sz1EzdRbZMhJjkh0vkRDEA7tEfJ3Zzvph5Kngd0HM7SFZk2m3g6qmJlzl0V/lhZMbLtlEidTnqen
1Dhk/r1NoCAr66zHx7iOs7foISmKJDUJ6/iMRJWKWFmmvVTRpN1XGD6eW1ugIT332XkejPBBiazS
DwXOpYmTSJ9++7gajD9JlGBsgCfcpDDVlNRouEUxGdT8szC06J1ADP7u9iLqzvG5WmXzUSBaZDSS
DWM4jPEjgw2ToNrX/k1ZDzuH68NlDnPn1FOAsq430xPy53JOPIuJJqLjiRd3dnNilqb7YyqfQnOl
UKEVPQsmDoIbfZLlD2ObvO9yhibg5FxRW40LmuCBKtw8tV3XHnwQeycGyOc6SwQgwDd4HbjrvhpC
S03jc9tKCLiT82KFIX8GzTT4qm4ckfLe1lMcGPRVTFhr1MPKdh4+WTluRJ0VneOh/ssSmeons669
T6Gc+3lovBjajPvnUMWPBGCcjOENBzNegA+DZhxhfHfiKvco0HUQqIQ4Y1OUFxqmIzD9o7NTaclJ
0sYIlaB2wR5ppF7OTD2ws+Wootw5QmvLGM2BFfMEu+Z6wykxolzpOKii7T4UUaJ+cqI+/6iAEfik
xDoO4j3dRGRyrfDo9O48L0tTo/OdMlIwNqeXbsGizELE59EqHyIF6eA0DLHbGDPm2BY9py4VkNOn
b5PVE6fCD5ll3Wlm/ZMC+K/aIOka64FmLYKTcco4FyPRShp+0Ca/RKsIctv0T1Ao8Aiu6x+WgQ1o
nxc4j1TS799NEIApl1Z42jr/vN7Dvi9NY3bYQ3Tiu8CxOry6FYQabn/tOyEbrsqv9wSowtr2demK
CVx0wgij8XrwOdEq/EJE02+vsvtSgEoxQ4BAwWexeZY0RU1wRP0IMMziIUcg+3GaKXe5yaPh8kAl
Qcvl4CjsPhq8jVVlAvzLdhST4hfnDJYWnVvd+Vl3inIyIpGfbj/Z27KSRJqvHPwLXcR1uHT9aGWD
5YIN5AClh6R61msTuXBlQeqwiPsA1ePMp/zGwlVypM9Shbtd3WTyCcif+AimafTGAfMalB9XS9FO
9xkfKeSwjbU8JFWR4RfX86eUHYrU7e4OaAYEC2h70q+7/t1JIkTYSTKvpHdWqWgkjswh/uf27uwv
ghggCfkaeTcfY5WWYWPXLCKbaIlqSW6czKao/N9fhSwZxgWoN3o3m1U0q0tHhiC86AWBimK2Gq9f
s4Lbq7wtnHjTK1RmFfuBMrnNUPM+dfTQ6oikkZx8wV9Nv8tkxhG4HyLBQ1Hvgw8DcT8Chl2q6QM6
LhYIARB4KFb2KOPjflam2NGmRVFfDn7ceoVtcj66vDKrqHBrGMhdv041YlAfwT4PuEv6H6DJNDeC
+OXJ+VIjtb46IOXcLWDTdaxXM6iGGNAlKIEf7dK60JsfAv1llWhi8rVtWy5LKYo+7aRgzkvnORIT
VniSfVnkXA+MRMufi2rMvdgJ/2GKkf8T6iiPCpzdPlRGqXy4vSs7xw85PzJ7Wuyr4OSaF7wq2CKn
HZvWLqWgyubaR2BLceMQas3vrrLyVsi2gVCtoo+by64tFYD5C8pPZqZOrtwlzR32OUeCGm9DKKuw
n2sE5XvaMgt1eTbTQlnCAMCf6jfVPF8EynyeqorpooIvweICG+rffjQm8+u4b5U1eKOIqGdMqvBR
RzlfmPU7wAH4dwpxNA5ZX8P1kWFACtjL4LZmta2SlkFP11EQXwz0Au2AodHaQFOm7EmukuapINV3
bz8VcJG3K7KJoCNRHEQPaasL04pZa5D2DYOsRyJr9XvX8uonIxFbPsl6itY+IF3HrZyy0bw+b7MX
I7TQ1W9y3EPcETf0h6iy5Bfgg/MH0G8SqYX8bCaO8zEa9PT7hPGEfnJAnDIMWdT8E6ZI6s9aM+fF
q6weE6JlEPL3nv2d/Fq3Z4neWJfrdxPOrsJ1mFtmXhjiKepnKPp/Spo5C+FqCmd2RR6HkWtpICH9
VkkczNuMEhe2cDAk3GYktUlA9GTR04B74GOT9+Ef04h3K22s6oeI+hlblAR6pqvCvPow9JX+WRmn
/B/8kIo/kyqq8VOIZGNkOmcMfKSOoNqRxJ+p3jnvBLJN5upNwFIhIOmJb9ecyCutsQK5YULjX/Da
+JnYmLcT7VrxQxqd1eNHmsTXSC37L+Yyw+eHCfGFd44VZqNxss9JrBbnQe16cE+wpH5OutI/m6JA
qxh6Cq5wgI0/5FhxGWCpVOlRaXQRnjQgSZe4h+TmqpKcfY8le/xaVHr7IdMV/E1Cuf1gM0TxYiN/
TPtcQibO7vESqJeKNlIxhp/MoTYeiJnWpwyczYc6ScJTThOs9ZvCmR9Kpr/OpZMSobspIm+S39ht
Jf9ZWWlnu/roCOFR6eEQkdspBRAqdFLr5lLojAHs9eg7nqxD7feK0r9Lhjidz41RSbr3n6xLkAyq
VeAUwophmFe680FKzeLdIBfG5wztFQwYcC5/P+Fp+xKBKouwf0/h4im5ZNP2ktPos52Z0odR5PmX
25/IGrM2nyT58wrphxihv8HSR41jTWGahEHUIngaxshO9KWinq3W/Pz7KwFgWXm1KHvQr7iO0eRL
tdpEOUgrJFQeqjb+p0PV+Z3stOIgod57JmBvKnr7oBioEa5XQvE7iocpZiUKnqCO8uZhqULDa3vp
2+1nekuHADSM3ho6PtwIDCk3S6V2ZdsSBzSoohbxKW3JP0kWA29ig3bhesRNRm8ZeAOb9uNogP2Z
5kcXxq/n2bxDfgQ/AG+6deKxuf3GSgMgOGJ7kkfmEmSTmbvG5ExBqRef1bl/gP7dYNVh43sdtj+K
xKZl0yOw30jd35HzPZHGh64L/xC2+WDGmvlPXy3RpU206iB32XkvtMcg2lGfy4TkzWZNtbXocslZ
66R2ODex/VfW5v0J1nd4EPh37lCd8SZoJWgSTKA2fQA7CsEvaVkYhIZZ+kNuMPXqLcunPY+BeJNp
OIUDiPj9c8eIetXgWlXCgG1dn7soFGPCMjTcrUj+NnTKjL5+Ml74t+a/2EooP3TF+HARst58TJbS
6av9qRM4aYwHg0hjF9xMjUpmtxw81e4ZJ9fmfNsQTmBiXj+WY6T9iEKJEwzNCFoEz0rcvyQs4ttF
dfCQNoa7kcv3JBlYi9Z2VdzV5EcHCcq6d9szjjAQlSuKvioNwesfYUYimum/OMGSKFlAK5Q5cTzZ
gViY26L023yqJ2quzCiO3uruygyLELEioHB2r1c25DxOpIxhQAdl/VQUTY2MfW3fSwOCsZjlRp/n
MmlOamqoBy/5bVZLumRBZDYY9YMN3axsR4jENBGE1B7sPt49lcLUxjnS0Nr7KvEQIeE0LE7TFvs8
1gyfRDE5QSGFwsc6LvwB9ekRkJn1u3NhgqW66pYD5aA394a83CTxBCzFCaQirp+dGdGbqOqqU1kO
eC4ug+oPnZZj+aFhZN6MR4PhvaBA3KFOYFdVYzuWFrjhxnLO8qFmjXd4wjrv1cSS3F5FloV5Fxwi
WUxfb98Qe6fn1aJbiamxUkKgUSyKs7D8szXD5EGzclxjcXL4MDt6AxW20X3JMj/dXnj3aemEAuSD
GkRVfn1sO3NaGoAs5NrMzxANaUrf1rLsInc4Ds9dXH5Eguvn7TV3Osq8YRVs5zpLIufenNjeNBKM
rFrOkhL/KDPqF8rz+K9BNyWv1+YhQChladyh0NXAwpjjvkGz142kNg/CziCazZi8IY40MzyxvhpS
U79vjc58py7w2nOOSADH07zUOi5qA/PhANC0eoeNvQaOD21V5OAK/lOt/9kUefRy++nW62kbgmDf
A1ZUOb1gZa93VE8wnsRBxgmMQkpbVwag89C3DikvTgk/Bf7cXqpE8YNsRZqrYHJ+JLey86XS3SUM
6zRcaUNtYmDcLBZ1CYG4K5vuScbO+0lMdo/ntp57i1aUT5jN5Y92Zzlui3S9W8f1+F6i4sFaA48P
M7Wyu7yf7MuItJg790N4ynLIt+lcG94gA8HrFnt8UKUFK2ckt0LEOzFwpUDiEzGfRKbgXNx18mfD
HnBoqVrLdxD5O8lRG/uyCnwB30zdMxdVeUBiENU0RWO0PImFCfep1xii6Ch8MUDV464+2/lSPGF+
On9TlCi9u/22doInyofI/QJ7oPG1TTdlbFgkueFMGV0+PFX24JzwXtMOEo2dz3uVemdCheI188zN
mYhzA1skuyb1MiTrFOUTYqeVkvhR09Iqwj7bV/MuD0rCbnD7+fayvpUtQE+XYpoUft2AVz2PUmBx
OuAgRfWR5HdVrNXDA/xmtfdsc5JDVDir+XtmJMpdFfFBqHGKLls2WSeYYNPsgfvQ/yhE03/ELYk6
Bckn+dGWY+x8hda2SDALbPDixRp/m9G0wvJXJhNxiXx1O6hIcSyVMmnds0LRLquptmepUwWety59
vB573zQ05Oa4TQLJ6Y9QZ3tfkQYElPbD2uXbghcxcsN/pylJZ3IwmbOK6WdXtdnFUMKDELx3BEH4
0CoiAIH+1K7fkGhtCxk8HlQR+K0LGw29SI7kgyP4lrLGfpLmrqmCAdb015Dq1UGYRC7ydmnIhZpx
FIHSCryoAGgiwDeR1GSeGJLhY9s00YcWO6v7McxEdhFSJhh/AAakWvhvd9PJER9vH9JfUMlNzFwb
ZjBa6L3QgllvqVe/rXQsKQmtzAnGzsSryfk+JUDT5D4/FZGBRVX6gO36OyekmxDpL/ko/5kOmEDP
+X3UVB/6Gu+iSniGXHwcaIxXneal1nTB0/2kImUsObCxIw5Mj/MnpI/GVVEkOdjfnYuUpt8KG4Cs
ST9uk2qLDL9mMPF2QCkBNLIHn4LRoe61Op6ZTtf51ookPNi39Whs9435OngFqkpS3k1cyWY57ZfF
tIPZ6ttPoUiMZwfYBIam85TyuHXn4N8ZNX/Cd1a/AdEdm9Uj9IfU0Lxx60HMzzMiPz9DwHCNr0/T
U0J3PndjQyR/qJKCwOWMUurXLDW62G1KNFS9OQzVb2mYKEds3p2Lkx1kdIKqIlCnbQY99WjY409q
B53zI8twkEL6Nr8rKhBl9oBScyOnGJjWTXrSIqDyt7dyZ0a7ajNhvcfQgDC7JZhmoRJaFQSEADPV
wrWS+kEJ27OUNJ/kyGb0rRSB1GcfC0d5iU3pHx1uhSraIyne3VNkMTqikvh1fV9/CApyyFEKGC1Y
IuedMsZr/37hvsRQ7eSEdeda4d+3H3wv+gDPpnBYs0DgTNcrjn2GRBAVZFApI9I1uW15ZUwIur3K
L+TM9qQS4fBggF4Mk3n7hQsZAZCe662L5u+Qdu2gyBuYDCCKfTXNhVulDMMrBip3U1o0FyCqveco
sfHZDifIq8LSz6YS1ecFT1qM2orxwig7fpxRbHxAjFALsopG54RJ2ztU3X9/YLmKqq+YoBVkgrfQ
9S61iyYVbaXZQT2o6QMjPjWQ1RGn4Uhtzs6SSE+RhBvd7U3bfTXkyDCeoSSBcLlelM7xgqDHYgf0
MBJ6fbUJ2LI2DjKEvc+Olh70GsaVNN3V61XMpakaLRztIFPsMoDmYtJAHJ2gXsrks2GI9lEswnnI
i8H+2GR1drD8Xt+AdsGqS4IywUoevl4/bIbaySTWT+cEhQ7SMXLJVNyVICO8Loydj1YmRrKAcXFl
K6XPbPbqwY/Y3ekV9gWSj9txO/yUKgH0aqBPYMe6gtGqpV86pM78f/E+/3cVR958agZ4xYkesx1I
WtM+9m2BYoAjdf/mWcDLKQDMwHnbm/2kvzHTimg5qkqP1UCvWH5ko/3xL54FLAsyOaS0QNmu31pm
pFqu9wNnU8QRAdn8WKCGeBCU944mIDwIZhBjVg3060VUu+iQDCYaTnGhPmf2It4tDomYNNvJRcuw
X5enFuGHulRPDmizg2fcq1OZCvEL8GeCjLhl+YeWlpY6ast8GrGFPFHSLPC8MRP2pdq2v3emk3zT
tXQqXUyV5MUVsiGlHnfnZNwbybDYLtY9VYTLThH+0w90p1xHKgfbB2hkMRUoDJRHlZnniOpSQaSt
caCGmomeDV5aW9Uz7ot55Gk9f7pSWq8zB8vJXwif0YvmZO332y91r0wh12ZuTA4Gn3pTOYLKiKuh
zshhSujhEIsNsgduBTh94yWhpj51Wm94k2zNH2+vvHfvraxSZm/EICD51286VdXaZKDOLbRE8fsG
Owi/NtNvStN8tHv7JbaWI1Ckyf9xeyG9XnFzgPXMBuAicw+hpewzcPiZWepygSrkLeMiHXyTe8k3
3htgwJD1hQi1ZXjVTS8w1+SWzUap+JY3GJO6Fbrep7pFqyIm83hcWtRni1n6Epudcz+iTulPmp16
vd3/Bbr+tw0CYSNzra90MJAS4Imvd7xxJLuXGBcEEWJhl6LQh/v/R9Wx816vVtl8wcsQN1G0BtYZ
UYIzauJ6gJicyfytbd+n0SyeJflf1FNId9kgzWhqUXZr10/G2R0lZw2zWrmMFALL7Jlrc+P2iX2r
+8QGoqODzcp6cbKJ18uY+BIqJVBFmkvq8MHonZh8ZXW0jZX41EaK/aVJujmY27DxW33W7kut0H8w
qRueFSPM7uNUkrylB3Zx+4ftBE0KgRUVSvUs01S8/l2oxerdUKJQEy9m4xIk29Vzkkqplw0vT3PG
TJqkBIOhfbXlZvh8e/W3IjIOUprrnsCph8K9tazIKUQW2v5hQMk4NJ6TRONTHBpD5Qn4Gyi74W/o
p3YbvSj1qp2yssBjV0iS9bB0tYHTI5hh/OEpUHyJ+eoJM6YsDpJSZOu3wNflpnamH/zsnci3mtYD
yOGLABi5iT/WpBqY6q4dJ0cdn+a+z+9rqe6/OFmMvAimtL5F4yuQ29A8UDzYST1o3DNVhdsMZGQ7
hUxxxm2cHhY9vaP+LyWZem+9OQ7o2jur/IJA8qXj0/VGVtVJsmQwF9sKlBmvVtexK611Db3K3duv
/+33Dj8RoCWj/jXKbdvJcmY1WtkOVhC2TubLUhq/xEmTeIY+WeeJssfNnTB9+e1F17EE6CKgMCso
5vrEcxwrjMaxLtFDtcWH2nbm96WjfA1NtXksq6X42ViTeZAc7IR02oaw9taGBXqu24EInkaC/lNs
BYhnR/c0XNuX2aC3YEeKhiQn/dJaqcJ3jQM6Y5pM5x16E1VQmoz7Wps5r25Vv18w0Cbj06eXuUJd
t5iguLfDyG41M8icMLtoad2fcbitD7oOb29OVoEYiYwbuC7ETa63u8r0WOBdZgY43mWXhnzCR3rC
R4htokgpj7RHj5YzrpdrNaftOFVmAAvI9Fq5ak7OAIJXtvrQVwUm2LdP09tPhc+fYg+Ak4Z+4a/3
/qoXhbt2Iy3SbAaTVjXnqWNamVXSeHB83gYcVlkTdGI0Zo/bKVPTmhqWDq0ZmKGa+lrYTh8GLdKA
4EmshyXyo8Vs3lvEdCTpsu7XdeJDoxEsNrc+TWFGw9f7mUWVk2dzZQYgoCVvzlpkiPWsvhOpNRyN
It4uxeMBfGBDIQ5tO5tVhp4KCaQRiHJU72DkhXfylNbJQdDZeaJVMQabDObc5HSbVIaeQR5BujKC
LJaih1Qk6mUAcBOUtVUeROudpaBhMqhZkYywsDaXq97HqBMUMURgIZVI5y01fvEYk1flctQK2l1q
FbZbvcoAMm3eU9zGom1GRw8KQ5SBNKKcGo3qeFbgER4cxp2ojSeYKeN6sY7Ot3BsBmlNFy+6HuCC
jbpRGiK6HUfGO3kR6VelUeQzLbvl4K3tTCbYRr4CHQouJKgtx1pWKJpwp9aQP6UIrkek7abK9sPM
0u+HLG3QHx/0lzFSfyaOJj6mGoA7vGBEMC2Oc45TQ7lfEJ/wzUzvgshOs6BqG9ntUL95tMLxy+2w
sLNHv5pk5Mu4xyF0dv3ZUJGEFIELs4Zctwl2xIbA08FsXZo8jC+3F9uJedSdjJ/ZmxUnvZ6NVzGI
GZ1joxekB7iiaw+kHsZZmqUBnUMMUGYpH38b9U+aBRCGahdJdLCI1+uNWTXyCYPIDRcAjo2CtlRu
5+LgqXZO9C+2EobOq47B9uOxkiGpq0ywijnrL6aTzacoWzrk/gnntzdwJ4hTyMLsZngEBHwL6MSR
PCu0xKIrODfKc+i0ESx2cZRq74D98ZcjiiN0wTCbkfb1vtW5NRlI5asBZsXSveTY4UubRhVTKYQv
UlfoUnmy62q6w31s+jsvmzkoJn26axAUeGZEYzw4JuNQQ9TlgkpLliFooKR4r4jY7a14aT3gg+Z7
I4vn4Hc3iOEw7cy158vHZ20CWafVZWdWthqkBk32rAp/2nYT/ZtFVu0PxEDRRd3O0JR6yXu0d9UA
P+8BMFnZfjejuvh0+1HefizYJFPmIUZEk4i5+/VL0PMoTZCAo7WMwp7LHCb2lq6jTABGgbiwOHL+
2ylxrhdUrxeURkjeyWRaqCNI3f2cNSW9yzj/eyxTcR8/xnD9lH7wKM8stEF6KjExxQE6QuMfOU5X
sMEt56Vty/pkCXqc1JDFua0Q2Lu9L28/N34mY7W1fcxAZTvw08RSA2+zrGAWae3VPYlgNcq9CxZA
O3jRO5RI1kI7gCYu8Yqr5HpL8C1yQDthvy0ipBChnjW+UpaKJ9XJFIRFRacc1ec7uSpbH2mf2R9S
XfLMoi4OYszbD58fgib+2smloNtS+3SHCg3GhxXgSDZcxhBJcm12jppHO01rloFJwDgAwswbjFJU
LFkbMr5m6hBB94esdInCuHdru6a6MirkQmYkGzNcyB4qcMMoRCrKwfvde9TVhHKdN4I428LkyySm
7GHmH8SRpeO5GpeeJvf6b0dSEv0Vjgt8gdJiO2KUK1spV0OmQHSj5YfzOF+SwipOt8/qmqJdJ6Ws
AokXzZlVZnF7fuS+mWDRqCulzQIuZyvTRVmsv8fYouhWFRhPY5rfq+QAB6nP3keyqmOvLd5V7GX9
Ya9uWiRluzCrdTZxqayHrjXCUxtmWIUrxdFSe3GK6ETqDRgTSUjteimk+DWpmnlfYz8V/pAw0VIU
keCq3HGpG/rvFzK/SjRGRGBNVwLO9XoKDiOtNI1WYKpzeaf2InOzIbYPUofdpyK+r1/9GoA3TzUo
8wpxn+gsFJbtMTWpKMNFcRH5+Fmb6uz97YPyiyL25qSsgzhaNaSP2w9c0PeLwQfy5QFqOpVFPXmh
06ugdecwUCMtulu0gRESnQhgnmK6V/GGhB5RZZd8Qo+XRLHzFbnT7+REQzUiHzK/k8RfMBHVJyZ5
CuBYo7wonVLdd+nwx5JBRHAUsAlDmPfPRWFpJ+gBkYsWSOQrWOD4nQIOJUrCAkz8Ep9vP/De/tJF
IzlbqT7ydi6t1b1WzQsdFanJ1CDL0jCg7cB6oOcZP2rKAfryV3t0u8GEtdVbkzkACvHXxyZlACiH
sW0Gc1cWyLP3jmexj36MFYMXRVrlthBJLmjumpeR/CuAo4Ge/NjEz0If7UvdD5orRcscGAs+LFmv
j94sw7kY2lxxkWAfnnq8Yh4j7kfmJnZ774T2dLHNYfT7ZQV7jtF8Zy1O4wEBk0vXQU34UjUh/sgY
QmgtqrVmabusYpvlhO1WYpzVWUseygltgf9UStNFommsIM0hUFbS0t5nCffewpDx6+2Xsxe2Xu/V
5vBXSh1zxhgQtY5au02Xa1+MzlCe6zDRvBonoDN6ZIbnAJo6iFs7wR88F8pjDiUvTYT12LyKW1NU
OnprCcLyYNSP/YS2upK17eX28+1ER9BxXOkIYK4xcpNagZKdUhN2czBkHbaPmVFdhFY+TsbUHoSR
t+UVdlyvVtqcujzXkDrPIsJIFBmephYjTgrAmaWlS11LwjK3kaXm32wiLANy4DVJ3RpiSDAfurpN
uHWMYjoXTiUxM0iO6GV7m0g3nvHYOgAyto3CuI6jSq9oFKZNj0KNLBUIbI3qfScZR5i53aWIFiuA
Bizv1ug4lhoRGUpmkWymtV876kfYvsmlLUEp3D4ZO+MPSp5XS60H9NUBLPOsB7NrmoFkGtaTY8VV
0IZl+qjDVgomJ6y+S2X2T2JPnWsOdXwvbHK9vmgst87k5qEvzJ8Z0PiDnOj/+FnMPxAW2yG5dEPh
iC7P+S60QpbPloJppj/bpaqeRCmbrg1LClkKMc7PVb7ojRsadftgj3rV+jXOYxdzLoGeoXNUf0s7
eTpqnu6UjHTf1yEn8GAsiLaiQQhc8fIHXpEem0hPxEFVTg+LY31XnOU5lkBVyQoFjA5HLE7ea/10
GdT4aVwRz30q3s+VdGcqxZfS6LxZk9+1luSNC4qlt1/vr+RxcwusSTQ8be516ud1yvTq9dLqsJY2
o8lrS1LIfLsf5wfHiIZTJzr0qzDjCXK1rS4RvmlutZTjBW+v2ie7y07zpI0nCeH7U5rPyUXKMv2d
0yfLozmaILi5JE6JuShf/wPHUwHLbWA6XmHdLBfWeAKdobswZI7weTsALzaenjUqVysOdivhPS/1
HFmpbgarPvfPuWpLF5WYwU9kHYXycOo8SRvUs6Tmy/vYKYAOOoISPs+NC+PpQ/b4XgAHbwYNGWGQ
lWxwvcG4yE5zkjhmEK8IjbbJ0eJRI/1shHruJtmCzqktCS9ftc3lzPy7GYoB+nSWuuSngzs2ch80
0BYPQuL6Xt+8d1oCAKKpngj71z/LkcCmZFx5QRuHj1zsxUczjeqP3YCGayXLf5vCqi45FM9AWxDm
u33q9vaEWoMhFWpT0H831406DmliJqEZUPDMviKmBacWceRyvJNR0d4H1LuSr8j4N1dnr4RjSwuX
cVGJx6wR9uNjMWefddgGp6Rzfh+PAx0KiyxQhRZVxnbQvhIOetFYZtDHoXUKJ034tYqA8O2t2xlH
sQzOCzodVeqnrXRV3saaIo2MSYo07V3EgDKPxvHXRa0df+bv38cZ4YimMe61qERu136yJcOP++nL
7R/ydncxSkeiHkEfGEnoWV4foEZtFTPKRjWY5uwPSi7VMyQIrxHW9ACriu7gvL698VgOIjrvk+Y1
OmHXy9XGoDMRLNRAXySpd2mD9O6Q5fGDapb6b48zrtfaHk9uBrQLU9pZoTw9mubwl6Uixf8v9s+m
Fia3IyXaSmRkZZgajQm+cJ7hJNq9I5+0uSpPVtNRWVnzUX2/t4EGZNt1E4Gf62ti9irQYyw7r7BX
JZisqnNLVNeeSYaKU2so0+n2o+0tRRtKpsynM0sP/XqpQs7RRUChiiF7IZ96ARBK7mx8p6wwPVhq
7xSa62MRRKDGbYd4yJlCGEYMn4JJ15+1sqruUTetThFgtoewKuqDY/i2EEB6n9IensVKxtsi1QjX
cxqLkkdbZBpbI82pk8D3krqly0+hXOe+hNSBP2XO0RfwNmiytEqnG+Yl06KtCR+waaG2UaYE2LU3
5xIfDrfApuVgQ/dX4XuGmoeG3LZ5sXTSXCu2UPCkVXSv6+mTwHU/ckfdOyFM8ihoEM+BorU5IVXf
VIhw8tpWMXS4SvOCb2GFFYpeNwcPtHdCgJZw85L+g7vYfMwoCCvwo2olkJM2c5NoMv0m7lU/on51
O0ijBwXOTv4ByFXBHAwxKgPhpPXZX31oK9ZsGSXUff+Lu/PqsRxH0/RfafS9auQNMN0X0vEnfETa
GyHSyUuUKFHm18+jrOrdjJOJjK25XKBQqKgw1CEp8jOvKY0+u9N8ZG9sPXHCAin6bcUGSkMLGeWN
G8TmQW/15WibbRt1tSejeBT1Kzv258/P4xDBI4aySpNdNgBiSbJFa1bfUQ9xt3PjD2DRCqzJID9u
IQ09/913/+VwF9dCrTcG9D4b0zfpQ+TR22w3cl/uYJU+/X6kn3cquCNe/FX3hLjs8kCTMOerqmak
Vd9hH7TxuC2Nun3FcePnnUpDjJuHqiF5EPyql6vpyxqh2CZYkEyT9TFzymRXA2I8UkB6rVH6iw+E
YxUyQ0RlnC7fUao/bBwJFLA3G2fZLQ6Cw/jcDJGOiPMrCd0v9gOj0C3zaQGzQy9ePT/WnQFh4GXn
yLSlMl9ex0V8YyjpsloIlPzdRaIyBHwEQgBs7J+6qWKImTJrMneDabU7JDBKpFek9ub3o3ynOr6M
ZkGioXePfiywIFpQL1cpqNsqIdvUd8MgYysa9Sn+uNSmY23aEeWfUGkyLjZjGS/Es7iqn3OApmKX
dE06nPiRMdkqJyns26nsxAN9k+RdJbVCRUvjLZsUt76bNh2HGq+NBRRw7/Yd+rR15ssHUxs+gwEW
b3AJy40wFsPyLl/ibgz7boAMmSrNpDeRj2V5m/ojuVNl5K2B8q/GVio6QK+T17zRy9GA6WaN9kdH
Dtxb09pp2fx+nn7eYS6ZPCAUKgYru/ti7fFzolvqKn03yarfd1Omk52m6Yffj/ILwSzuqbWSSa+C
csilQkBKQA8JDbnxeNLo+GZjelPXS4d0HsoB+ZUjZi2H4VA7+QYTsxZyqa/6uyBn2sMytuarTHPG
czHE/W2/FDGcQBBWr70G67n/csuwYyh2rS0VnIEuYRcLdCfW2uipJU/IkLsijeh8+KgNj/4ybabG
1pbQ0Uxf37eqxCA9jgPAvLJ0nZEKyGj3mwBE6JliSPzsyC6rVlusvjwKN7aqgxf0xFV531qgGjK5
daSHQKjViuyZFrEK9knmMECKfOwSSgvPSMhYPpTMBtRVHZIA1kYI+EC0kS2b+GD11P/gPJvmDQSf
5SrzpPeg2xPeY3rb13ITe3iFheiUpXWEzuSwNUwEPSIjdoIpzBtdwetSpryac1FGOUxVOMJVUT9L
p8YNVOqa8SEjqLvOGsw5DnM1U7dBjNzc+nhtNYBFwKhHcY4ScSjTzp42pe8M6soKKkmWaqVoiqQ0
IqkBU5D//Yb6+Qzm5uI8XOlElP0vUx6j9cHfSUfttNZsUXpN5GO/4HMc6polX3lFfg7wwPsQIION
ADdlXyppjHqRmVNdzDtrcuvzypzdWGNa3XS9BmymClIo57K+dYvpNXnbn19ORgYFQp2SxO4nPoeZ
rM3mAABA5+jqYAJ+3Vh+rV7Z978YhazewvSDyMRDReLlSUkSYGtjzvHfD/mIYO2CIr89uX8bhoqX
wnrOrBxPAvOLW9NwWg/5v37ZJU2fnV2QaFHmVv7/4rP8OMpFaFe0ENKtrlugMLXDpmrnZhdYsMb+
7u7jswAtIZZjwtCpeDljo1+MGkpUzFhRt2HTZVZoF/USJZymryT3340NLw4l4HogEjmfLfLqi+p4
W3aWamcT9Ig9UPxJp6p815H1dqdSMxdOH61sr+SkJ/VZKzq42ak1Yn+S6HOjhbml+e62X+z+WYhU
XQW+ncZ7O57bNwHV9TTqhAbDTkA9RFurDbQw6JYBa8CmNm/6GGbuRrVG/lqt+hdvFLttrfRQguEy
uPhMRYFv0UwNdjf7hX+axz6hWSRX+q5u1lHtS22rVTN1/zT1XnmZf7XZOaABBiEv7gHhebl0ZT3m
GLXkLF1i65syh4RPoVr/34yy4hJXSJ1PKv9ylAT0sJfN/rwjUaWa61TjRrPi19K/n+O2lX5APv0f
/MvLUTq9q6BK2hANZit9uziq34OGLPcNgjxRFSAE9/tt/wsmJxVY2kFrlQlU4mXiMC5u2Q10fHcV
+Opz2ZuqiYxseZdYMfLevNzhJMhWgtlw3sLJCu6wOBd7D0RmaPmqfujqRR71JlE4VOEQoSkdObas
ATk1mu3B7loyJJF/sXs9fQNJqX7lCPp5vtbTh9OUyBNwxGW/2pXCG/TWnnadbYy7fBmG82CW1lPs
TCb2wYP7SuLzC2jM2j+D2Yj8JfoS9roZfwjfCaRUjH7MhAZTAE48z5JTlsr4NJn6G3ey8h1SKNBU
0CA8kBNWkdHYw3UmrFdi4V89B22hNSla8QBUnV8+RzvHuatP/QgsthbvAYeVUJDoMd41Ium+aRpF
M6AIY1VvrXac72vD6zxsyrzn2h6r1wQxfnF1gxhAioyQc2VcXgTmU5k5bI3vmuF0Lq3OG64chN82
1Vyaf/s2AJREyYlbe8WtOxd3jpeneBmVDKXUmHxUszZsJCChV/LBX00v3QXqdcQGK4P9YnqxZwpc
5ZbjjgbEE9I9cVQqesLzgizNVF4tvXOavNGONFMdnT7/RDnoNbjdL0oMBEQkvaS9xPFAr18usTk7
nirndNyNBcKZDjsJ6z8zuS1tqw2pvTY0aQJrN9VDFfXjLE9xjmNEkyV9VGXKfuWkWDf2y0uLp6Gi
SN5KXknZ4+XTFILSlNIIz6rMtR6EFMtmHJrkFc7i97rJj8OsZMW1QLnKdpLuX9a/xhEyOPF0uzNG
3cS0Le8R/tLNNEPEOEsJmZNuaUJhKquHllVXB+U2w7k02o9mVQ32Fupz3kZL2xQ2uL1kqcIhsca3
Xa0M7YT7XN4hlFDWEDsIk29kn6q3HgI/X0rVYAdU44ebK521xCnKfS1jurwj189G8ZJzY+0Tgc19
OYW6qDUbgS08bMCabRXK0h8mlJk/D7WFbVuf+vdl7JQffa1IjnYzete20ESIijNdtwyVa2Gr7txV
njmHeaEHfCjDO4C+BSCdQin//c1wud7rw1I/prQF2mjFC7x82E4IzY2nod2Ndu1F6bJ4hBPj8krY
dXl+MwpHGBomVPtRj7rs2cdet+oD5O0OzBgk0YFEp0xFE8bZ/LEGR/L7z/QT1nMdjsI4vDIg+CsI
7uWHKhO/wtoaUNMoi2BbDfO8GWzlbrTV2dlfHAmcsrXu7Sm1D7qOAWZQ5dpBOu2nvBu54sxEbl05
yNAszD4slq49jgONJgCqr6VDP/W+eVaTf1ZQL0LeAAAunhWEXaoIFHdN6qY33txmV1aZBvdm73ZH
Q2voq/VW3OFE0TUP8DHnh9xr1n7JDEYlt3NhRotsrPslsF+TRf/F3qD3RZMGXQvceC5V0esZP3RH
VO1uwqYdGp+V7oomec3X4RevC5EJo0AsoDR3WcfwWh1LmFhgRD135Q3y7PIanykVDVntXIu4dq9R
bC22KRK0r6SiPwFCmXusBLBRAnAOGvySehVXJmLIeJ3sSqd6W7lNECaWjhBLV+jD44Qx800sIcDa
Mv4gChd15mIaX7mCLu9UJBdpd+g+PQg4RRRaXi4/rr+OOXqW2qkFG/Ksc+Wp7VJtj5TGa/Livxxq
7fGtkkUr8vrlUKiFalnvo7O2FP5XWczWcW6yd24lXiNC/DSv64dyidPJewjWUVF9ORJa4U0lvErt
2hjnSj3FlscrCuvRnbtk2xZItUzI5m3iseyeCr1etrb1t8kEPAP56ho0BUTZ1uUN4ybMtqGCYbf4
oC6srOq5LvrXjs9fzOmaFfs2hWsdZ92LOc2dJYA4GQ9QXesCIKWMI5KX4VyRl29+f6r9aihIWQ7z
SiuC5vTLSU0lcDyvcQewJ6W+MeykPDXN3J6m8TUxvMs3cp06MKG8F/QZYElf7MnFsaYxTYAqpJ5e
R4lGh2rwneLQ4bMcWoslH7B77XeghF6zVfzJOGwdGkEpivRcFnQcLz4khm1WN4pu2CXZPGAaZhmh
IwZI9UHShUa61NRr07p9lOmaF+vL3h1Ang1GJ85zGohDbJJ38ro5O8uqClzl7eWpjev8lXzkV2tB
Bkr9FYV86vvr939IDxTdnzgFULrTR8AcLhL1+y4RagtY2Hll2S8PYcAmK8iaaIIjAgTERUJKlD0P
uJG3u6AXejTbhEXDGL92ZX7XG/0xIGMYh5IV5dMV7wYx9+Unou4JtCRpxM6yB/SxAavOHy2dXRAm
s+efJgx2YMVgsHlTTlLitZym+CbVs9kZIdXtPENf0xrjrahdc1OmttWBAvT6TQd5aOfNZTmsIuOx
2AsFnT0kp7Y/GIOkey2WDHPjpJDNTHI5YsOAEqI4zWaPyZ+eZRwbOj7D4RyMEvBV3mUyKt3a/8If
0r869tC/EbaVJJtcSVXToYYUFy591uzzUtXooMeleI5zJ/XD2q4dIEKuUukuiB3UPPzaGO4dZWDO
mljFKtiDJL+eVstTVcTAvMg+wi6z7Q1dvkZt7VzXoApomU/ZwxXyblwkFvS/f9EvgyWWAhXVNR5Y
6Z4/XwlBbo927ohd2ahpo1uF2I9BiDmTMDLvlbHW8+li2QnKqOyTW9PRcS+WHeGQGbx2JXbgXrtN
FZjxBhXcAqQSHX/hafEGIdDXbvzvomAvR4W35uLgyZ0PP+AyyRgEvE/w3hmfUGpgRjO7LDaV2632
1WoJbp22DAZ6rGMOADjm28gedvpnx0txJF5myCqZO8cfUeZZxu3sZvNNOxSNs7ebXqY728SFIO5i
t6DPVy5iOyE5Px/doMseZti7KtRSqN3brO1jM6wxfNjGQYqAmkU6PUVabk2YC5GrmRu63hDvvapP
oEonbj/svDHJCtQjDB3xdqvFhBTHsGnZjn5mzceumObPul2p+3lym6O9el3OOv5YDGMPTxovOn7k
iwoa7goH6snvd85PJUcnIFiDoYwqH9cuUeXLt7hue73ShCwoT7CcuZbThq6GYbnLFlFUME2aIjT1
zqp5j4q0P/S9sHoKXL32cSnRqjrqi2q+WsOSARekshkOVYV4k53pZFt5izF4KNVS0ixZZL/NhXCr
bZLrS3tAiw7Pg7Gem+ru9x/qpwSZA4ktsrrCWPQfmfaXHypNB6svhi7b9Xgpw1NS9rBsbEtr7+I5
0DxsI7NARIWWcmOUEOi6jZpEUEZigke2bXzboJwcN38Gj//1wihb/vu/+fpzI2YwuGl/8eW/b9XX
rh+6r/+4fhbyH7uh/vLMuVL/9/pH/s8vvfwT/77OPneNbL71lz/14pcY6a8n2Tz3zy++2NagNef7
4Ws3P3wlP+2/D5B8bdaf/H/95j++fv8rT7P4+q9/Pn+p0KXBxavLPvf//Otbxy//+icZNxHHeuX8
14+D/PUTN88Vvxylz33fJN1z9evf/Pos+3/9MzD/IPNzgbhRXTDB27CI49fv39H/WCHJwM4QdCdU
XKkLNRq36b/+adp/gAkG7QGrYcVWBfQE4M5+/5b+B/cRqiNIJtBL4i/+8z9PePfnSfPnWjEtf339
D+ojd9jW9JLP9bJ/iDszLDigW0Rx1IGIXC8iHgMrDV7pQh6MJg1OUzv2eMi3oOCKsTsVrnXXZaP6
kBp+tZ1H1zrGmqjzyBjH147Gi83+/Uk4Eh2DlIR8GcTxy82OJ3pfaFbQHajtfJ3SSb8z7FrAYFmy
J9pIdkideG/WRX+gyrfNBqMow0YMV4UaX4s8vn/q/3tMr88C2nktjzHTmF5eYhisptfjTLotTiRp
HOWx7Z7btKipySGEjKTz5wyCHCwSmEpUJeOsOXNCJPt6eV5sZW4xO7fP2mKAihsnlGfV/JoA1UXy
/P0J17bvmj6idsp/vZytCfCLgeOWPMiln/Qw0NVmhKgp92aGbDT6Teben+D5iGKBeFJihJ53htp7
kFzeNkHufsgdaX8tNOW9atywxmU/Th6su9WXiwYgyAzk5S8WEgZLKwLhikPRcxbVmGSHgZs1D+Uk
ehT6yuaxW7jDEtOKvwgvE3SSiyXMF1+9KfRpAeHkztsfXsxfbPOXcT1Zw/pIa0ZGZU9fqZYvZ0tN
i78QYYuDPmj+lYGM8q3ODbDTUwpleWVUfdgHk9ob2fDqdFy+YYyNZwcmPihq8QCXe6lGjFb0/cjY
uheNXl9+0VLP3oApomdZ9thuJTGJd4mUbFaJ4DBUpdgKUuH738/BWr+8WJbVxexPqgHk5otlGQnd
g9wcugPC1fdz483dRleOc1ZmUG1VTwlGjsTjYRfMAMzn+PD74X+xBNSzyWvWWQAsd3GXNdgJmKpD
ebuD93zj1LG3UW77LLAZjXAiTej21/gQZX3zShrx08HCAoANh87CmbKGXReLX2iY7Rht2xyCxBDP
1mTvApGx4Inu3Tb1nFD0FuU5mMYKl5h8wZSq6tTd0CjnPOnja53rC/Om73uRjAbF1sAGAW1dToQj
p14jBG4OTV+lN1rRWGdJgF+HdhXUV5qmxrBW1bztA+tkcLbttESLH2GJwQCYk7z+PPZ+sDfxptuW
va1vTRsnN1Mo810DHMgIBX6IUaG06r72CG8x4iGeTkGhbH0OKurHy1RuEcrU252tsO8N7cafsDlz
cPjFKrI5B77s3/x+8ddg+mLvIdVJ4ZsbCxD15RLocnD03tWbQ5rYRRI6yZghmm40GKgG08Pvx7rA
7awTDObB5Cahf0TH5lKh00rpoSildYe0beHnuYXZ4JPSUWEP/MnJtnnVTMnt7NdFG+rV4t1nAK3u
ymqWmPAG0rqZJ8foIm3oQIPLwC6vJ+SkX8t1Ligr3x9zxeBS+qOvRI14PTd+yKSJSKdG9UZ7WGpd
bJSBwnHp59ony5ym3YhsihbazuhFyRQYN0VX28caWMVell71WfT+tzFVd44ViGtYK9l+st3q4Aqv
DMETEtxjhVA9VtUSf8gHCaym6Os9TolOBPTWe+V0XV+gl6sLnoA8fe0k4etxeRfNcQc8YkqpQchy
uZ5FrW/U0tpffr+uxD0vxiFPQ3iFwgMHOPE9nfh1l/0wY/qUm7EXLw1ufDQ/2omCR2+VSDXEgVaa
kZuu/46H7rgky/gUGwKtimxKivQwJP50g8tisK9mld3QbWXfB41lRKY1J0Hojqlxo9M22S7BMN3l
eaORPQTl274L1Kbp7Mfe0XZJBd4p7b6BNS/pPdZ1ZBVnvS6jknGtXEUYqRKQH+CPbe20vhVNc+qW
t3WrbaWY3yxoCwSLFiEtfKiL/L7NBK4KwXIUJrlJQI9NM9/ryfuhxyl5Y47uoRidIFzM5LOXpm99
WiW41UZBnVx31nDfZzqDrqV5+i1JeVz87quMta1edXtb5kfUOrc02D74qtioukfPQoZZjXYdz12A
MgUPpEdTY3xGVD3Z2h1aFIlRb2pnslYV8I8D/maUKIInG/AQOl4hgmz7pZyKsEnlTdYbyWHI/XNd
p49DttSbBOnykXs+opD3nlNskxfBsYntL3ETfNDzDyBpQ+X7X1oHcb/EPM9OtjFz+4OWCT3Mu+Bt
rulPwzKfJVpFe8cd9y29Vqk775X7hTNOhabn3OpSPwYI+8tGuBGKq4DLzJMr9K/+8G0xMcyQc+jP
5qZPk30JM44a6NHL8e2s5ZmzhsPe8t8KA0u3gGBpGbtrs2wQCmiKk9EaD+XQH+Yhq06DNe601A71
Mpu3ugVOplDMy6xuK7f6Rh+cblFcHAFC7/JZ+zgscq9QZN17XR0u0n0jCvnFRBswzL02GtrG3g+C
zrGbk5PLD0sOR2027bDRSw7+TtupLNnowXxKY+1THGt7W9zI7owP8SbFqy4QNXKu2rHwhii1nKuh
e7S1buNobaRrKPA1JO+L/gHEMud/Vb9bjJT83hxOXq9Hgbls3KHbLwDkMBMuo3ESxbYooJBBYw3h
7o1h4ooQjt7DCp1TIj0jgbHpyyClKVmdi7nDELYatxOC36Gc0jf50j5mAxOyGEhcgyJH+fjrKK2N
1fX3uJgeOzN5MO32AW3Z/Zypt4DNDlogP1klS8DbRzbty2PcGJQemi+x9Ywf3mGKvUcOy72mlB2V
UP+HebhKB3VI3PiI9Shnsiy7s8pTZMi660Afn5Qq9rgVPpUO/GpVU7Egf5dBu6XodeyTYyZNRRss
CdN6OfJunmqb/z/2H2uZbxYmR7TFuSy8cPAhbtFZHTd2o/HCtgUlZ4wEUquK5GTxwle19LodkIUs
MpHj93BWrm0ct7Lygc/SzaGb+5sWe8IqsbYAg/oxlE0Zxr4KqRaYYRAUYdG77mPpQUQA5XVTdeKT
0sfyrY/WCcjiXR7Px0AWdtTKhmm8NngrI6tOpkPeJ9wRytvP8Itxv7iu56WK9MwM/bGxoyap4NjH
3fI46lropGCURXJYnMPQtioc6gILCpmEVo/hoUjvc3v51qbvdK08yWG6n/t+Jyrvfc7JEAdOGM/N
57Er0NLylo4TMnXeOYtnHNmwlDH95iy6rrzFfNq9KyrZrt428Ct0+NxPRUpzxe9z8ew4iXmbJymP
OUuvXaJuqXve6bFvPjlpmWubJnazjTMb6c7nr2wQi0rudMtMtobdq9AbbLQR7SbYau1EdduQ26k1
wCPFEHUfszLRviREmVvfEtlT65vyYVZBt12K+ptuNOYGD51lq2n6B5G8sUq3aiLhJibJ2rA861On
HR2YlGFfNN5NaWrLtpmVeHKW7ksQe9m1JQL9IKWOzySSX/YbXroSOfMydY+YvWXtGp35G4x7rY+l
sfhHCu3lbZK25cHUZlFSDoq1p7aZs/ez2ZroEuuZe/AHCyyuO/jvHVOKrR/0HGogNef+quFqvsPu
W98E/eTs6lKWZ0Fjmpqt3+HKK3rh7HohHT7TktuYMousAiar+uuGninggSFWz0FrFVAWlJNGkxg/
Stg1nyCSUl7unWr+0E12dpR5qw1UAGnvDbGVlti3u84W+xCsxue4LPIrvVQfSI6rz8bUT0dyZesK
Px3xNkjUgPDH0F+79aoSWZiFGNl/6XNlx4/S4y2vyoro1aYju0OwsHHDXDOmWzlWXpjDJerCZV7g
qyB7E1gb/DpofergqSYkfzYmJimR3+jNndbWqLhPdfcuc/Ea1Ls4O/l93Bw1SNII8dv+9RzAmcCn
MvM+5K0tEesLCgphLi/6qN57EH6RytDSU245X/JOORgxTdZhcLtioxf6oz01z17fV4caTSTYokX3
5CC/RTJd1yFA4ckCIVmpm2rATjVMdAuJXANeeNi15ie/SuR9ilwlBVC7OElsNI5J6+ZvDM3QtguN
gSsUKbYuZvGUcPPNkI39CRxCV0euNpabGtwqZyAFXGTT3G0m4yWNmgIjwTB3gyzddUM+72KjdcPC
z32cpNKhysOkV8OwheMtWu6usk8iRLz7OPIDiQ4XV4bRa/6nqc2K2yGz/Z1bpxgUTSg2iTo1IrH4
1aZYyuRqWFp943mpusbW1erDJSvVBkM247jgPe+FM33pM0URLaozewDh7/gfFRBEKKf+sKkF5ISI
7Y79eZcLDYuLvHzsAiyam5yoZImXd900i/00ZcbXrE3rb3HiJG803W0+pXQjc3gHGal2MCTwqO38
dlpiceXVGeEIEhhUKmBAEUW4LV97I0fEWHHqZKO4AQCvfxIdjsF1mkwnhK/1B2mXCbGKZm5VOdbH
WUzLyVauByrU8aZoFIZ6sIxhOsVtmh0hyQD4GLruJmhnY0Y3J2uOnqc4aywDX4eIhELbWtL2s507
OcNN0sv22m9z/w4LufTZcMRUAQc2Pqca8mAd23fb2Un+zGsSvPMaIY+cMtIJoSl5zrZqWxQCRebe
xENp385VZZP8JBIGk6V5N8s0F2aYzln8zpv88tz4ZoWNRBcDgOGzOQfsZIwHrS/Nx74o8mOCwdXX
vBiN+8lknqMWj5yz58bzEmpVX1wNlZrObdLUMQrtjn5bCT+5bi2yPkC1y3XZ4KS103C4uh1naMS2
MuLjmMfVNxAy9Ttr0vWzHGZxBbJHJIRRg3gszabwzz0yR6cY6bhT74z+xlR2Z3Fa6PKEJ+14tmf9
nDhjnIMf6OZbn4v8pM2z2lcAfyLpSPO+LzgQARLW9zgdimHTwLp/r2RBa2oM3IfUmjoK3NQVORGb
Mb3qaa09DGpojgmw3kEJT+54DbOb1gnqR98ZO7FzUF1ZYCdXaj44c6qxC9dgqVBu9g6pMo732dT7
Qzzq1glL0wZf68orEHZJbfsw2YHSQk95xi7NM8D+nQWRNZRrOfFdQCFqV0u/3gbDZ2K77jgbCeoQ
xYR9b8LFGyfztm3ouBE4+LQaJqq/0cTz3MEnCN6Wvh1/1L0h28dTXX3UqmqewKxhPhAi4ZTeZI05
PAd1fVc7stlBZurPzizMAyX3586qkvcz1nlIUssNtYt6T17U3HWFrE/aKNW1KieMs61yPAst9p66
zGy3JqLZH/MWDj6onbl/Q9q6PtwQ2NdZGhOuOINWhVOgBW8RavDg7JsYL7qp750AqzWbYFZ5pDq9
uXHbJTt1bukQ5lAiG92pPoncU3vcBYwbo2yTrV+O9rcamQ4E66rZm7a2URVOOFXjpO2rhQz8RiTT
/EWIDL04P/Hvys5u3zWxUAaCl7G5aXs7D3Ckqcg8iqrceLJ1t2ng5Q9Z5qRfrJTTvi7r4LYbAqiV
w9DW+3zpECmEthZsY8PP06hCA2srQH97YWqMMVGTjpJqp86qStLISqd+N7ViPvl5pUVGyxIkUBP2
Jhq9BMLWjLqJAn+Hm7I5HEzemkeAkkm7Ha3SeZ5Grb1qSa3xYS7wtPGFCt4WlRGXYeJp/q0fU1zR
8/xbXpvWUWatiYAzXEHZ8C/yYSoPwjDjxwQLzefOr7UBOFOMpcIoTfNdC1jl3lAJxOUFlRWVBlWM
UmacJruU2BE/5aZO4MxUnXXrkUDtu7o3Tsg+VFvYStN26UstSpbYv5Y1nstNMkqi0PGTRWQ+brw6
b66xv/PIzvwM4Y2eyq9Boc1Hbf16rultxw73pBAJVRFzToWHATXK6+3kDZ8z8nnk4ar+E7Xla1eC
xAKNmcg7iyYDiVGmzqJoyK15nPlbR4uENG12O2djsIrZiuGsnchQqX0cMCg5KVNYxfU09+guBSlF
L+octK6dTpufTbwc/2Su/q321FNT8c/3RtL/H90oFCRoIf1QMFlbXi+6Uecsaarnfzx8TejDvWxI
/eeX/2xIWcYf0CZNgCbgOKhKr5JkfzakzOAPfhRnHRsAIfjB1SXlr4aUZv5B5Q4Zs+/yKqCgV12I
vzpSmvsHrUl0Mz0wR2jNogHwNzpSUL1elHkA+FBJgtGD7CpdLrgCF4XqYhhKq8iMD7pu1KGeNz5X
mkivPQ7ISOU4DAFODJJbn+oeNst57m8HVfvGO3c2cKjBCNpCAQzwyj0cjY95Vkwd2ZbbZBG9b9Qs
JrsMTo3Ksw+NXbxfBiO4L/VG3xvNRzL5+jDbLR6mCAxzlTpOS1SsLcNNHEuk2Tp7G3RBvldUEiJf
jk5I4RwdtVmfIysW2P2RBeWfcf8TDzlJ0U2Qq+I6dZY+ynCwNsLVlmkKG9XCUy0VgeHGLsHyDH4Z
+HvPw2h0R5ZgLfs+TXsjDJSRHbpY6ulOb6QM0W1ebvo5MD4Zk2GfxsoxN2Tz6m0+Gu1NW2ejRZIi
MD8r0rG6J0fRKRL0WrrBtzLXHvBIJJLVub5249IPHIV5/RZmnUsklFTftNi+GpL+niTXO0zQDh6S
WrRngCYqaixvTsNaBPKOtk49hVqQWB+8PLjObb3lyHHFptDmYFtTCfzAwTWoXRGQdQ9GYpbhsPji
USExcCr6TjxnpZwOAy5ltzoxfIYe24xUhJRJ8UbrOwol0htunG7pnyz4siG6EoF3N2lafkNXy7/F
G5WDS42ml0djsBhHt1zcp3mQyGLFWINkRly1oVez3bdqLkDZoD2T7usJndMsyb7qRRuM4dLJ5txD
NWyBt7Rcf3ji5XdkulaY+SI4M7QecW86b/tpFCEuGOZT3KKNRkSm9WHaDd6DazduGsk+QQA6RUTo
gV167pw42TokBxsKXZBLROK6T+DkFs51OxBnx584BLu2/yhMNwf/MSKq7smyPsl0KA5c8nCi4sUU
sEe9kq6E7KkimEX8RodLvq3LQm6w0VsipCj88ywDecAx4dCXsXuVL0W5TUfD3YwpaXBipvHB7QWX
P2qUBqxHC7WMYfSC/2HuTHYjR7Y0/Sq96xUTnIdlkT675K45FLEhFBESZxqNNBqH56o36Bfrz/Mm
Gvcm0FW4u9okEsgMheQizc75x7OHpwh+sPXe64A4AcQm+X6QEUrBNGIzC/1JWGeIBEJQuiVTF+yu
gAxyaFwFagPLl7QUw2h0Ouv4MNp5fsRb9K0YzehiCNv4DkDb7ys8IlelHZATK82fc9seH0p6uZ5K
bY2nzguMs1S6JCJvmHZO5YS/rdUOnoHezPDQZCo6B+NcZQlxMONrwF3bx6iVir1fpAswpbEeZGvX
Wx/Wc0PDA0tIWG5l2ITHUWBfGA2pv/d2KYs4nMfSuPSM0M96Noadt4TTlxcpx2dqtXLiFtFVYBtF
AjOLwj0N8ANfIfr5o9L94uwwzazqMDoWigKf+eiHDgWiGab58uoajo0QH6PGnrgjFzAhC9Jkbszq
4DrL8Iazx/7iGBg2buXJV9kG/d7u8vlbMWgPBtsAKW65D3/MTlue6rnW36QPfLwRbgAhZppG8A0X
U91QqCeaJ/iqTu+gx3m9BAmFTCfK8o+hEabuPooK+5BWFjhXLfuNnQo2yAU5M7Mtpu9KDdpOGi/s
E93ZfZ1kqm8f+x4oIZmcVt67VuFdfYpEOHzXNV9jbVtxH/yqjGK3zj8CxWbgI22rUhU9j72rgb8j
OSS2yv3Xhv/UxthS58RVlFEl1Ii459tFAj3Nk5+C+ut4bZh1K2GaH430NiD4PJy5xdHEXtUH3u3V
ZQfakt+5vgVZ2A5JFBTtVdC9nITG4p0dypAOoZGVSasd64ReJ9venDsbBUy46SQ693yMAtxaBdG2
eVgcO6SEDG6FncCcAZFhdzvb2bocHKOZ3TizjH6IVZC5DMGTeQ2tHpsyRQObipvijJc93VdVEbxz
cfgfbjMNibkSaGnlPwbDultTd71GbWW9+GCFj4RVm4+2Db7f52V6aHXVbXurmwkZDuipJlauHZ90
ABj6NpQw9PFKjtQL32u+kY6IDil6+WuRlYD6VeBvKvRkAJsYdaglQYrne8PB82sNluNlWz9D9EM+
6zxvwyav9GbpdH0yNY93bCixbOpAutuZbXjTNXo9wdKW2X1JcdUQu6SH7LKlRHXdcmSVIrXemtRh
HkckNhSY47RsOEmCsT8xfhA92gjFQhuoHXvjdKEUaIrLsjG3sw3ksmRrTYdPiVws6SNZ7/GcymMV
5tGGGI3mXeeiezEri5rpYanUK+8GRTvBTTIc80OUcTdGgDFxR0yCOvCULFkibNf+qv1lTbwgI2RT
BDpP6KGT31cPqYUelhlViHCei6pasSyg8fpAsGZNRyObs0OhiuKbIamxhu9BIjf5NaEEeFc2U4QW
gPCZMI0nchdkggzBf/aALMG41Qonk+useafwyWYBziRmDZC+fvz8c0r7t8bVa/fZPqv+81Mhp/r7
1Po/Uh3F9PinZPK/UkfdNpSizf4+i/7jD/5jFmXK/AN/303fhuQHW/z/m0Xhiv9ADh1CFnnBTTUF
2ffXLOrY/BlGQ2z06HVRNKN0+GsUtcM/kFkg6gzQpt+0BuG/M4oyc95mzX+mNpFtBEikEHA4t9H3
7yYFjpi2953KPpfGMh37LkjPckjBfIKJS1BVyxUdR7GVqZy3nIXlPqs4/9yg7H6sbGFEWWbO5kYf
J+aUZQkB/M4Yu1ZaHrIpIpsW0EujtRpFjv7ByKlaXOxHu+Hk8KKx+BiYQI9mISPmwVSwIE/Z2evt
YpsRTHv2rKZMimmQZ6vz6mcJvrsziYZbvexZS7PNEmKt3BvqQetEkBlnN21pUtYzLyBpSNVxzQPx
UvfwQKWhLpIC+jNMRTrF1WyKV6IxZIsd27v2OWloUy7fea9IfRzb5g2S2aEoReniR5upnPz0qgz3
KCvzh2jFpM17PNAKV5YyNhfESVqM4ZFfm9oL2F3YH3NTTPV73i0QiyX68YGxP6bit92jh0nfSIzt
XpU7I7hOzal/RjXt7wJKEg6igzic53XYIevJPmQj3T0pSM13vzYwhlvFkh+zouh+1notIaLpN4y1
7lBUuHmfvpelFr/xPz1EbvPlo5rdLrTab1pkVEiOTYPqwkFL9wQFXNwRgQrKO89c7quH2ivxeq4R
Ic1lm7fV79xalji3m/dGmpolGT/ek0C2/quTlkc9bJlPSQnGdeHQghuaR/c5aNbqDoABiY2hgg2p
oFWXEFA7bufSuWm9K+2e1ryon1Ujp+cyN8LN6q4lbcmeKDH1QYsNWRHse/Q8m16UZy83VxKLux+Y
2URiy/JtrtDzNbQzEJIwxjmX1U+rsP1X6kDKExne1iuCjOnEs1afM4RaCMxddQmHpj2Zq1iuq9Vn
126qB6p1ZbVVaRSc5TyZ55DFHbPSFJ0clHdH1S/Vrl1QsudNuJ6wEtF6VOkwsWxOYs5/+ThgS3ic
1oUojnUUp6wrO5gAu4liGzPnwSGbeduUmXzFb9medBO07wMqqJMjqdEUi6WeesPvD7Z03hShow0C
4td5Ga1kaM3x0mdTvQ1oCiNM2OrfGsv7GMgGcdquf3LTkXgW4j4kv+BeLYlYe4dySowKp6xaRIII
LN/njVVfFOtfks5+v+97B0BfCvOYRav3otu2OqZjF504ocK7FJX0Zg1b+5NiAngp9te7vDX6ayqd
uwkJwVZPE/tQxiW9AuMkhvCKEwpUHoDQNk5W60ffbUWPHl6Qr0x9TiaF7WudNx/Yk7CYBcbrGvKA
1Zp8BMoQPp10fCcs+TkgRiO21sx7cg1/pS+Ltyb3FHigC8mBrjPfYyDPoQHcJdFjRLIHmvd5N2rA
ua72HCbEYioSVXr6aaHvc6v7Idu72nC/T9qr47wYx/mIiNratqLaM2BW3MamRFppFkQN1HY+fKdP
PRbjRDeZy6O+aeta+MSOussrCTm4IcZ6LXZ5VLXvdERseTfMpKYWaOMNpf4MrKY5lb7bkrKIBKMc
mnlXGnl1IbxrOmilio+MXeRxyFmTx6CHWFh5NM0odU5LaAQPo1dMz3aeZfekC0EWK+abtfKcKkkL
v7x0ndYwMDJ954VwrnYkYISLSLd3LvHnSWcP6mnoCOKG1EiTouEVAeAt96FXl3tJefjeULmJ2qLs
j33G0oXmumf8YX+L6yobzSs0ePWbkg7wtdULXsAd0w+E+MUp6IaxT+asZ/Eq6xb2p+ju2PaabT2o
r9RMPyZTV1AjOWEvrsTaQFEDk6yw6qfVL4qkdWpjS0PbejRVBCKKoq3GuGUdxyU6eV5akN2kqr03
GQHTVTQ+032cH4grV7RG1eQAjHVnkaMQPDH2tZe+JAQ9xViWcGgNz5hC518l2TYUvqbD+5LRPNv4
nG6KqWdfjsbgxhaJKkSXz3Z65699dmohm7Y4x1rrMqdm/Wm1+FyixVs3tr86Dzbg8lMECPjSEror
Es7U8oGo0ObehVD90j3Gsz6a62+Omsq7YbTU1Qp19s1AdXtv45G72nULIU2kG1aXpu3IsCNE6m1e
TYhBtBNFe/GtculiN+xbkPR5tuDRRmNXk2VzzGlJuXYwmRdCp4wHE3T6pdapejWAZ7+mWjBXz57q
9n5omPt17IbD1Ev3i9uwuavtZTlmllreuprOZCmEf79CS+1qe76pZ8Z3Wk2nD3xeiHr6Nv+W9wQG
74sKUo6v7N+POIJ+D72v7sa0SUq/8r8LaynuI3dAgoXbAYzXldb3jMR/FB8N+f1hb6N5oRQVY3Zw
ilr29NFOjafRM7attxD5ZlIKllRCfkxj4GyIelpYV3LkHk1jwqvoJiL1oyVVd8U6LMejW7QJxZgv
RALbIvYiKBUFMdIEE3KkRmb7tJ99kufzpRnjdHC/pQ3qJtSIDqdEpcq9IM2XoQTYYmrpsC6nSaCC
yLPiWNlrdqoQ2by0kx8c6sh94fCA0bKNzRK6NbqGtQvfTVdjl8GgGm4XSnjnGBzAOrSGZ3+Sut/9
aL0QYU+tcvUpJsI0E8JbxZM3VpB0IZ8MtEXxU4rG2HjM7zdEqPIPQZt2l0aZ66GwkVKYoeHw/Rhv
AhXtbzXJ+ZpVVOU0Fe5gxMfpU5rhL4GV9jwANQdpxWbI8yrf5hwPYhOU2frc+yPiL13rn6RHta9I
ClSiKi6KGNCIXEgChkKmr4jNbFLNcER5lz+aRarHRKPz+TlYtah2vS30Hb4Pe4rNNgSxyFPTiTvb
gCJt0tE/Urip30tPsul2XKK5DLsq8c1BvpfZIHdqQUkis0HvhtL3vmM/aded7ZXwYzwtD+2tka03
lyKxSM/jXet0e0Y/0Lz0SER/K5ujo1Kmg+IljxJiGjj9fGX3KsYYjdjcdJb35YaD3rxSNJSqog72
5DD6d2Fv3o7bbNpOmWPtu7J+tP0hTypjrpe4GOAhy3YY9sOyRiddNMMPY1YIn0YfSZYyAqjKcSw3
GY/+XWrV9VbYQ3jIa0rrJ68Sv8o0yJbElV3psjG1ZKz0pc3nBynltTmkdy8W8yqrNtssE2a4lPjP
9470uusoEHlRzFCeW5229MIol6d4dgOy5itvyxg8H6YsdfZz21mHJrRwyI3OXDInWFh6FnfAdliF
L6hfMtKxq6H8wg7nHpsxl5TLZKtzj4Ilewlc2vWCeVyuzcChrAwnf45Q69SxJ+Wy8djttoQ+qN2Q
e18WgN4ZiHj8ALVVe7wV8iQ58GOvmWdQGy1/q6bDROXnDu1tsBrJbIGxMUHnsa1t9WHlVnTKFm1u
EH6+1lJheWqN8BKlDUtDGTYklHX5K9vGkvR5Kr9Hwl7unaWy7k1LNU8lmTXfrYBAJCZf+zxJ1R26
2WoX8Lao+m4SfXFX8vz8NOb+C8XkY5CSuRdV9aOvUneTUfRxlFnYPTiSyTYeIb51EtWIDFwkTMXe
dgYMHswR2X4a/fJzCPvijYiR6peryvIXi0d43wXAuZ5Ow0dLTsN1HgL1EGH02tyKP+iPgIQ96CkY
7iTrXSxnp3kyeWG3yhmHTVf75MLz6LeJyhr17IrcWOK+N1w0H9m86YzhU+bYOXXGR2A3w3xzpIGo
pBKbQj2Ycad57jBqAw5hc9w1mdfe6RxCDiqp3gi+wF3Oyx6Df3AolTIjPEs0/ee85uKCw8B5ISjY
NxNSQ7t4ncLTCrP3lPIWHaToGAP7EIWVBjsja24CDR/oijAPjYCt20SgIvthKsJohywmDS6VrTPO
AjrqLWcMswN1d2QB6CKdLyHJYI9wN9Od6vrlJ5cx3F21EiUPtrEfHPqN0rFdjqik3CMrEhB6USzL
76aOvJ1Lkg4iLYdY/7bSKMB9pvce0jbgcVog6dChuD9WcwiPjZsVr+WceQ8B2SEX1ot+K6YVHjeb
vXYXLhlQbz0pFbtpuvTxXLhih23k1TCEsVsQDb9G2ULxm0U9TLZM7/YSyt2IQfiETgQXiVz0cXZ6
uTXp+YLSO1uWoBal4tQOSJX3D0Vd0ztQTDfA3CHW0WhjuFFCuwifRwHmhR6Inwli3aASwiH87oXl
enTCqXyTaiFnjxLlXxkU+44pONyU1hxepjT1X8SQodoZJ38jg0mfKkDqHRK8cmeQR5nAYp3TIgQ4
RvCSkvu4B3OI4pEpeosI5TW1OzS5XJbN0P4cSYONh6L+iRogZxjv3f2A1hBGUlgbxy8+EMbcW2I5
z+RXkuZ1Litx0RzPBxaYdtNrKFLludNZe+pnWa5iO1nNoy3yex0w2jpROty3TsebsJRbXWWsRjd3
Lvoqva7m0feDs9t4+R50sTrRpVVsg1H8tqlTAWLq2qOI9FNmZHdmNF+UcFBp1+ZdUY7P5my+LNa0
GdYaOkAu08ntMmS9bb9Ht4RmRBuoWioBCdCR3kmWAXjgjIeklXsUASesHYhldP9uMPvFxUJ0NCe5
OnfEKCVj3ozHdrq52tfRidFYACO7PckghvcuI4fPrlnP4KPIiHsZ19DGy8ICp9LZ3YvW/G53HKcC
CuIy1NWD9qyAfZODPRird3derZd1JjARrZK6maNtXiA4sb4CzewtCi8DPXRcFYCQ+aCsQ28GfOgq
+IV+u93AkuUaCFGlG0u21gsenpb29aG+l1H0HiHOfrd4onpCN8V47y663UTIKeI+RNOhLUkmKnoo
aroVepThS6zuVXX6wymm+ybMny2zPeV595mNYtdG1v1YR8g8ixZZn1qmjW03pwJSGyHqWx5GpD4q
HJY99bDkGktGUP9RlP1rB34dk/HJX1sh4ErRC/Kvga6Qc/SjnbSpkz0MUR7uuqnNzg6XyS7rmuY7
pvhgNxE/fUkDspv9IhuPk9N7P418+vM9TJFM24RcZi2REYVqD/061fs893CKr6nHbHQTfCJmqZ7g
HZd7Cr8qqIypW96quUB9XtXDQaVSXySdOhudWeNlQbOLBkekXLVqvRpL2mwZMUgh9YzmUqlZbqiC
RmbJRZgsSys2Q1rc0ga88sHERno3YhzZAUlMTIqu2HbDnO09uw+YOEPHfaC0WV3bZUr3IRgyyrZ6
C93A29OHKOCzR3vuvk1RtmJ2GqLE7ib4K7lsWREYB0XxK0AXPk4NyzYEp6yXo1GtEfGfbX4YRsM+
0E8qdqteOXGb9ojI5zJODhJGmIa+G7drPRpHI9Vib7QZ6kD6nR+YTfX9bNTmAdYnOpUg/g8ibP07
S6XLORsAjmMLMdRLTlz0sWmz/pUjRtbxbHfFCXda9Jx53psIvfbYD728Ns28frAojkmYz9Y2XWZO
wpCiLXIH832JyAx2wFM/lEMQdWmsHxXd8J1rfeqgfu2r8ZDOOu4d/AakZCYZFyAZHDPwTTpsRBA8
dKPxatj5vbUK85Ba84kQFA5BjwfKajVWBJ7FdSiAwtEIvi1j493Zlbv+GuAktmUG4iNxDFxBvLu7
XNf9sYw4gJiojZ3PvcmXI4DTtE+FRghelA1432wTqjRRUTEX5BQMGnu/j2y3lN3PYMSQbcquvxvM
EoWt4/wOCRPeBJXzDd5632WTeKbj3r4INYomls5UoZC2pmtpjfY3L3esg+XXDUf76lxS7UQEHDWh
e17dakW7S2CckE10WGHxrtCA8wu25LWLGzpuECmRhnKXCmPeBlkwP7TySAQaWQgemuqxM2iX6TpG
fl9tp4CmnLTswIwaKGs0qze6fqTBctXm8t3GvE1jGhUtj3XjtuUmR4PHNuHVrzozmp+wieNv5Y3T
mVqE8hlIZzwuUIhXPzWtZ573covkiL138SlTw6r0yxKkIC7rDChIbLI+z26jDrwdy542of4Zhhzm
Ag1DRUbFegN6rfSAZb57NXwDdNfoimGOdcXc1EVVcYSfXT/muuSnq8JKbK116ZOId2Bbra7zZndL
8cvAp/jRDwzssTsXt6zaEkW1lVlXkZrRxm5nsY+8Ai0nsRNVMvh2eXE6UZ077bbEZvbpyVkNKHVl
yvFijGt+8NZSHon8oahGFfauM0vrULutec+vfH4sfJhcetvkgfZTwXuSrrehyTME/ZAcbCdnaQ1g
L/R7oSSup1B1+wxbZO9F1gY7VZR6LwoQvVD1KP5uzrZUSkmHrGH2cRDpgOmVSHPu7Hx8XnNwROgv
+erVwQpx7hmPbZrKc8hk96Dyxr0fKm9t4xZU8J3OBbmtuYm/WWHaHko3+7oBz0mUReGhgDLeTgQy
3gXiJqzM2gFlnSOgaiG6mEYww8DbscAYbFmG9pdNblojIXPozg5RX68/cWp0zyPRI4TeLRWNYY3/
syFClAC2sIZ7XIrp0JXA/11hsY4REfAIbJsfAmH0DwYUG5cBSV67aOkFN+gSvQTAl3D7tUtKvy38
dS/SuTjzmaW7UkHj5T7XuYsMb1N0unucSRH/kRXWlCOY4p3PPTfFlrf4+7oDRCoXPzqFK0g785Jz
PxXa+UUCCMBBnqZ7ktHqQwjstOur1k7yTBJaOaihQozZN9/ITumptnLC3SQ9h4/RCZPFm6sDSk35
RIDEeBa+ZWzaVC/kJZvdw9qUNarKqb16ISVIoTM0D2ELg6H5IXaVSQxhOflQ4zVfMcZ9l38P6pGN
mOKC6TcBUmsaB7IcK4T7jI4Lp8HNmmCflnJKjylsIfBeKp9b5awPSzvUB8p6nIQTy2SQ9XP3zOqc
3uENxZXpEL63dxCNP1S90XPcuPnHbDk/8XqWx9Q0ySjrmvmhgRruSQ7Nv3kFj6PVIZaJPaJ6ElyW
CM6AOM4cV5QyZMGV1MsfIpIjtXxkxIvOdclwdfuDl99gN3pvH8VacBaKtjgHdahPXuZ8GDjr+qGT
iTfRg1VOYK89UvOD1+ovI+IOXVF/3HvGWhxW7pS7AcH+jn1dHTIT2zOGVC923Tzw49pYu08ChG+k
bStlbEMnxLbdTwcXTRaYtmUcCzfgaHZa2/w2UHF99fv8M4epp4V6NNHJlBRNZP7VG7wxMczB+vTQ
ShBb4noSqM5jcx+7Kfzu6DG4jv4zLzfWEm2+hdWLKx2MI9gwDnk7y6TCC/F7YuyJx1I25xBvV5k0
9Hqh46ntMx4NHcUW/W+PSGjKgy+jnpfMWG9HeHBrkR26iu1p5J++4TObCrslmHROx3s9286Z9Tli
6JLDR96x6JDH7Z6VUNNBAhDsJyNdzG29rPVn2g7GTs7NeFoCS34tq/7yjEwdZmu9NdcTtslz2lGG
Jl3wxwI5YyxhNhiuqUkTngyfCbtjFZpbU19ZmTX7XLla6ybAG/LZkCtuMXj0zlcngvosp6Yn2yc3
Ob8D33zMaqM4DETF3KGwXR4h4McygXjrTmJmrqpzMCNiC8utmev0nHu3DOV5gD7bpuBj8AbAI1sH
49MJ+tB7LXy3OWmMcIcqd41LvbjR/dhU+ofmTXgVogUCWZog/OGWizwDmjzYrtHaMbnI3TmYAGAd
xPRmohxzecQ9wzUZ5JPzoSwkR26onK007HnvIUkYNqHfLJdxGbAGd9zPJ6fzHAJBCsaEjd2tes9L
MzJVjaArrjkf3FJ0MdNq8G4ZZU60z3S1cmglhW1oOy23PjGtmrfORZcN+BjGVtf+REWu2ED8X7lM
OxgilNiN0u4BgC+/n1PHf2bZ5vxPUXp9YiYbnqVSrPT+bP2kQqPDa6D6HefCfHZdzuQWjfWTvczy
HbHueMZW4R7cdtJPFmTwfR7Y/j2IvXeHQuDB6tFdWMWmDKPPgerMC7Sic8x5lxPXwc5Jp9xX5Nkr
6Uujd+gqMlx6QtggruzvpLybu6bqOY8Nx22O9iLnfSpcAgcbE9inL19Q5BZz3LuTdxkMFZ4sNdB0
N6h7GjgfKsnGL4zxTWnxLUO2E1Tdw+KmRxbT6CpAFJNaRNWdFlNPmn1p7fDjdPx6GrltTVkO5NWr
7sXS1sDkX3kK71Vf/EwxOxFoL7CY9oGbn+kl00kQjS9uZi2xSd16ZZnIZ6Bzd80UWR88qvUdJNJK
SCXYsjs2BPUVCw17wiTNnSi/Ly44hxyBnA2l7hcw6V7spWVD7M7mep4Mr96ULFYYhhDBMU7RwafU
HVUg4n2tzZE9dDlrtb7/+9KGyweU7Zf4u6jhX2Ji9p/ilqgy/P1/+h+ofHBRHhCR8v+XPTz0Qn+2
vz6N/6i7z8FI/s9/qs//9ft//8c69v8shPjr6/xDBRH8Qd4yZc5UWRA1iUke4/M/FLnuH8R7ILoN
QxB/GLyb/uAvFYTr/WE5JrVDxEvcRLK34pi/VBCu/QdZxXhh2FPRTfwbYtw/w8/+Sf9gE3Z8K9rA
e00eDd/I37S4VJYr0DUeNemPHlocnENVNIvHQS8m06T+yJZFHgq3hDvAA4n9GWWTkdd3wphgk5f5
AXbWuScjOrqT0UqBjsmHFnrLGdUVVmgLh2ydZ3fORMgbu/BYoTt0jCxZOkuhyiTfpemDGqczs8jb
ZJY2YGP1LtNAJXNResfR7Rh1/TV4Lawm+m+DYP7Vck5SgU88qUtOJU2MHpG9f8uO0H6V+24WSnRF
zl3ruF2y2mBM1uyxOlvlRyaMEyg4MSereyEw4GIi30XGkN81uZEmFhRqHJjRkwvH8lyzQ8T/9HA9
/OM38c/5PX+z3vP93YxFKCYsxDJ44v/2/QV4KzoyL3BKIvmOgxWTop7kf9f++K+5bLdPITQDniZk
3miz/xSi/7PxXq82jg8EXXHtjfsFeyYfR/NrsYMnr/xvg4D+FhTy119Gj+ftuXYJcvhXl79eW82a
HEg61Kl2wgB17kOJeDGsCg5uJB3FZLAVMXX81x8les1/FfsQLEAcNhpVfs8eIcZ/F/u4uKYH8uL6
uKnciZ3SnqszIpjurRG5d4R5jja1USH/0y2ln1BB8lqTh/wzK12ghLQxqgM+XYw+9aLPxRKF56By
v7mGBL4K8izEoDva29Xp/KvwQvktNcucfbXKlj2kLKpRUfRZYnZZ/fjnz+4OvCuIX9IfDYqJhite
IbLD3hncB8gEkMPkLj45BZFvOopIv6oLv2NhtGC/x+YjT51hnyKifClThbytD7J95BbOIxnBrkyC
rJL3dY9kIZ5N5Z5DkKUM6Z3nn0nBSI14hAa6GL1fkqGWtck6mvZ7yXpzNvVq/ejHeSHYBxH0R9cJ
a0/rU8984tobNM1i68yBec8aqH64guE8xrDC2OSJ9CyCznog4YSrbC6k2XELOtP74tALI8lWerLH
NHtWLeEOph6sLXVI1tG284UCdEtuK0PojcPUuZdO+LGOjJgqWIa96QzROW3IhLIi3W9yQg5xcvfz
pUXFdCAczt/2jr9dm8UDOqmYdmZviRnwsBFNN+hbMSiSnhH4jOSVj66Hb7BA6EC2U8C8GIBhPRPI
B5WDyZPeT3drmLM8IjRnvV2MfUC0D5AN0rA+/FG7IfkSbYdeokB8r+voF0PZlNTZisuttOcEhgor
KqCyC+/UrE2fFAYPiLK/uiI0DtNK5jkRjCt7YFdtDDykyVK3V5Lq0hOwFJJRRJhfmU/+VM/g9qD6
4yTM31nunyv7VuRX8ByPuDnLEs28q5sk8MeIoW6hwyT1GcIrxI9oZo8thDNkmYNbMQ/xidpj9DDl
LiUh0lZECWhJRMEwBFTN4xf2n222+Qek7P17FVlhGHuGDoGE3BVOBn4pCSu34NODSynQxxKxYfVR
4W3hrsWRqRpSvgrwbjbpz6ZBe8vuIKoPv4GfjquJfkoPpDoilGlJjyAV44JJK5seqSNihszC6BIR
LZIsJdaM2PArQi3yUY5jTH+niSgqXX6vZd9setwgcc8eTq5ifu+h9P/tMXIyZuv84BS2/uUJu7xf
prZ+toirguvHA7mg4ZpeSOcU6HV55DRxApfMH4dvXj+SboCBK665aDZiRm0DnC12ntKwessMk1XX
bHYC18AUT8JL94qUkeOkKmTPXoCQgqKXV7dTdFc2KsUzFRIY0E6D9WvNoOCgbFP7m9XmqUewu7ZZ
kHXxG71xf9Cja/wYhjnFGluphAyWLiGU95NXv3zpfEtf7ElEG2lID4kaz+Z1xD3Q8Fur8Ul1iJdi
vqvixG1rJEsVBhsXGmOLHr17tgP23Sid5fdqRvxkawzDSLOrjRhRvsLiieFhkjaAkrWUNgb6pcrM
rZmRE0DmAOcRoN566ovCRD1XDvsCwfreXBVaeg6Iaz/zsPtS4kgFVj6CcYu7KOV1jFkDtp3pkSZA
T1wdsx5+2u4gjbjo7WbH4PNFdpp93+Q9KTzSKI4TayMyYb9+ayo63/oqFyeiw90XW/SPIzmn6I+n
XyrV1g4WGKf9ZONNafJfA5H7Gydfh6TATpGwEqhrR2DNjdCpd85kZrDDFktfyfbc8XltZnJ7vss8
rE6+64Svq9WYjyuA6DTRyzOqWR0bvxYvNrV6HBaIl2Lidte4MQUfXhHdA8H/X+rOLDl25cqyI4LM
0QO/aKIPksFg/wPjJS/RA46+GUFOrOZVK55UVdJTpspk9VGWnzK9yy4iHH722Xvt6BXrHigZ1tv3
M6tovHtaQrSwCuE3yV0zZ0eaDJjWOHEUWI3tuENDpktrVrBd5+O6BySNJc7RwFBN6oiazpw0u3Hx
3bTSPGMPGrZrv342OCDC1iy/uoUFzKTXRlhQ7HNx3KY+Nmm2ngVXdI+PHlv4vuiCMR/N22pP90tQ
Qwe9xfmDo8bwNFyfiQ8/xAztUrPZDEKw4wo6PWX8KhcFYchfnA7SzpKUULPUE9LuW1K0EFroWx4c
gdR/w+It9Ls4BYA1T0spzXMXgWdqyEP6xnKfhgLrQeUr/FatPr0FT+1Hzmda5pGPPif19uSZmsIf
neID8IgRWgonfpsWZ6ttD8NqP2DjJUXvxiIoW63fulnlwNxRVD921suNpR4OLrt5q+PQR+KejqiY
90sxfTWW+jXPS/eMYL2Es16vr2NZGCdJzod9e+sJlpm7unPfstqeDisdE426kCCwSubSmWdg2xhB
3o8sW5Op2CuTwec2KVYzpL+9OOjwS24+q7Wu5XFmpb6pmL8QJnnyTokgGDErL0vcMc8SGg1HZQqx
0/QBfBjyC0SIfHJQRJ/XxSuwFfsqYEkep8bAVnVtw3aKAfSYiNB+o7N0lRFl8Qy0tHzZ2PyX4sdI
nBMvapjxZuwHiYumqZU9rq7mri1XddO7FqNyZxDNUtzomJJJULzcjV4iOCl7ObfBpKzUi04457Gq
fJnMhlAa0A0betPTlTRc33Hb5JmsXaMUBmyvQI9hM489K8MvB+0GlUHX2GaQeE3vhKGPwbo2UAYy
Kd4iYheQVSUjgFM92kSgEs8lekDzOp9OKnzqh8lSlM9+5LkiLeeUVxF3f8DLfkLkGimdUFxM3877
0E7ivaMkFxMPDo+a98hAOtdfhRlhBVFeohE4hdZnDv7hVAGjrSdHTu0fvfmFb3EbpUn/OK7zBcKy
8plYgoqp1TylUwk3vVNpXHT1D6mM2LpzAxWonMcDV+PI503xPYxGdOyd5ZwnaOfaxA+VtlAHZtJJ
4HmnY5qoI7taK/21isThaZE0SHo5Ed8p7bwS6ux+ABode8qsVJyHlfNYWYoIYnVUjrkgoBjPxfrN
y4DVmw+t6lWDwpnfZCJgc9sHFhKdjw9sIZ+ixJhr5+55grCBiTtvDkNU4bOxIui7sdo0V2PoixP9
WMq+6/MU3h7RdV9marrH6mD5pTnepQZe8qyz4zjUVsGGQbyyibI3EiQn7gXD2LDKqPmMZs7OmHXW
RvH30kRumCz93knFNbVtKlk5UHZrJDD5msMnjzWz9Y1BWR8H0Q0nq42q7ZgYbIcKneVOfhtiSem5
eKD0HlN63hhqjBgRb/NGPnNrmt/1GEjxhAx1leMv2UTfSzFTFjBk26ktBY4iJ3+ZDK17jA3VPQ12
p261pv+F5Z7VhEjknahqda9bb7LqhneWaeu2KqsKW510PHuOvpYSalSt9lUwVaSUmlbRd5OZzGG+
FL/tCR+GN8VAmpuy6rfD5DwV9VTvM8qgQmnOsD4N4Eh5nPNT6TTngIsxe3yCJEeI2IBKTm2lYcte
LZuJF4A5donf8tmMN0Yu7YdaZ9U0rNiXxkk7lYZkURO7t4CLMwVFL/H/NWN2tZoueeYUWX25lM1d
3/dFz0bchUfA4xfz49IqV0b59QENKA1b7MJbaTdQApzsbjLqZlOUseJV1RT9LqZovWCHb3cKG/47
TOeW8oeShBTdWwMK96hbeBFXlFuPyHcfugUJTr8z63mrqgo4+pnUkof6i/G0c6xn/XZBXtfsXtTW
nQlI1rPsrnvuoQGHRgQYZJm40c2OlkGTcbvQbpv825mlyWpNLcO6r6wHmFc98fO5CNpMeZly/jO9
mot3SeJ3CBVOyHCIEpNym4VE2aWdl+aXuw6k2CDfuFPAa1rd9yyET3NZluj+GNG9LLqBRoY8Fxxy
lTAYwPre2pVjTw0LIEKGvMoBju3F1Gm1m1XpxmcTK43fLjWOlwYB2NNTmAaLOhuPVkYRT96bM7sK
/uA6cdLxl2n2LHBpWV+xwyzJa9938UEZsuQyrnUWeyQBiwOt4bePK/HEg5GwD7YmWvEE7S3LVuYD
xVZ2kVtnJMzqrUhqm5nOZqAc577LfAoHuEpWjZleMqxEEKa4pHOtZgsF+j3yoxvtwzVwvzKwtYqK
Y5pBIm0ibduxvz00OOt9bMzrJsnldQGigAHUhrfJs6LI/ETvefuOU86ju0x1ZOd8vcvGubnkKm2E
VSzzbcMdF3KdiPfdwGwltTLnqFi106pZLIlZvV71Lr9o4LZ/ZsdMzq2LUb53x29HSM48fB7+whG4
VSVlhz4s+pmxrjV0hBuJj15x1GyX0UJ6AzQqpLUL3PfbhYajbss9mnNp1t1nCuYVJNWBuIeaja+l
2VtYIGmN2S92nmwjAgt1wI68vqYtQLLBGpafKl6568IStjzelvVOW6L5yYY+cJ51rKItcDcKbq08
+5lMJ0Ijz1buADOn8+LaoQFZgj3/Gs8P9shlxkwYo4ukn854rtUzt732rKNleaykMMGZSfWkZ12F
dUISUXRWDsbafmjcRcEWO8W7TkorSBweZrla9Qc+edMundd125G1CmUzMWhFBmpAaaYY6ERhFy/k
dNw7nLbam2M27qso8U51Nk8rZ5iBN/WWlVxAK0Svzlq3HKMrMRQsRo1n0vBOT3Y3k/C01ehmUbIW
IsJCz1iArkB5ZxhaYTpLcbQy8uuVodR31M1p+HERLKLK/ip05rN/rbLctMy/T1T9IbKgr9DpANoa
EMGfFKtb9Xyh6wrfwOj8vkjS+9HSl42qVt1ODslJKRLdW5X5Z+kzeXQYTFks6w8wShgqFQ1bGMY0
J7cqz1SfyHEkYQZyGc9NdVjW5DNzuEfMVRamiD1eqbmkWxb3IXJbgISLNu/+9a/zT2IVBGahEtdA
ulVdzf4TPlub4qzFlswzvbtJA/pvEwKNh2EcEwi+bKNIrvZU/t+kqj+VhSDI3b4t1dc6mVb6Epw/
/REHNOPSVUis5maHB3sRmt+Musk63eKxioNILPJDJWS72gbLPpXRtDOulUjSE9MrD3t514p2Rwto
YHVVsf/Xf5RbNu/Pr7GJLGnSY4IkiXLN//93oM5K8ldZmaI9jtEzJr8lKKXKwpDypnpZtrCANU93
F1RVDP/eSkLmpS/XfQT+PTRTi44XvTngxPjCuoz/2zLJnOZxRUbAXV46ywmrVOmDdchG1h3RuYBV
guly/uv64h8w93+vrf7zO9XQ6YChiw/J08Hr9Y+/BXZJohtotih7cX0GUNABH8rXQxNMR4GV9vSv
/2r/2bczONktPhugcv/8mpY4HHl+8e3WoTrGBVYg2bHBGWfUlaVpfumqjDZ/fMt/K3v6/4JK+Yct
zn8nvD+8ez4y//UWx68/kyEtPv9+ZfPXf/PXjY3iun9hI29D4ee2wYbE5iPw15WNAjiF9QstUxb1
ywbN4QjYf9vZAFiBVuGCuOfAMJh9/vfKBuA/oR6mUpRnWyXk8m8FVy39H6VsU1XhTfGt2VvolvbP
wPNcIVSdOUO0TwyDcT6yKwMPH+GFEzj9Qfti49Q7QcGD9LhmtLowqFtQMlZlbEgQxEXyjIdImnf8
tth5Yzhz/UOlVHAnsO2MfK7LpT+2aTW7R2My1uuY8jA7KGqF7IotQ77MXTru88kQgLT16awIKuub
VVFfsxIyfGFOkohoR8WIkevY4Nto3aa6kgfZLLhWajG+fNWpAayCxGPpMlX2ThvKJYA51j/mLYlN
Wr9hpye2tmlx8Me+DUPs2gnQDEjdsbpdWtkekg772pgAhkoBkGT7MhbA5W3ICVxcZGvulyo3jsNk
6wzQSTG/Vopi+8JpRByYalN7meBmRezTgr7SmF1CB1FcgAUYhymeDurcWCPpW60tLpPV1fc4Uos9
o6dpedqAkspg2+HOIDugnMH1O7TIF4wKlZFgwdeNJn5hj0tGP8GxREW3Jlp3q+rtPD8QLMFexsoN
gyPWEHdwP3J1MI+ZbejTPlsisAqym21CFim3a3vWnFNP0UC8qadl7kPMzJbu4R5Z+y03aQyrU1Td
reywxWlpk+W+EdrNfDcmDB/mWOQXh8CSDniqYw09pYmkuB1t6bGPTHEs3bw8WF2vHFOByIJNo/LH
alqunMZdcSBloRRPxYy1YGeNg/pedXPVP/WsDr9rvmAaEC9UIZAQpyA/a6w4s7VWCtrWHZfKek0f
GcN4mWGZ+EI0ovjW836D8pVE7b3V1+LeGmQvPNPhRYbzPPpW3QGZqtPhncuC8FtlJqzcOLxAxc16
Yywz5MQqt+yPqlHV945sia9pPU8K9HIU26Ed4kPpggJb8A+thZY+QZMjS8fXSU+qpAjjFq275qos
noyBRWRSLd3ZVdhTjqACrplFOFJvteQdVaLAyTqsr1PJYyQw1kLF4YgfLnQnhkA/TWf13YLY7o9C
cbdpzRYYu3IqPoF3ZEEnjeaIuHo76G/vAOYWOmo8zGiq5zjIVZ1bTbvIRkpiZIbTCW9TnEs9lft+
mGSwatOM5DwvM7yG2cEBnJNd0i0hS6+X63Cvd9hG+KMV/jDlOMadSdvnqVBfpaNALF2abdvTbEEO
D09BrKs6qKRh/G3Bgn6/2YKdkK/FixpXAgizpqVBXkaOHwPMDmxF2i+uzNDtrQtOBba4FWuUqKuu
s4M8PONfHbmBovOQkTdATcxjnm3aKK43LWVL10Xaz1k0Pqnc9/Hh9GTe2nXt7jOpJbRC0GXptoOD
PZM+LDvH9U48SmU5tLoWVE9dBvOoP2JExp9nx00w22W9zSktfDFoweAjlRjrnQvK8aFJxfRspTcV
U8xkQK2mji5lW8l9xTR1V6QyPceZ9aM4qXngm7vXnLf9EWCEc6+NCYxcXGyfGS1bv4BCxOFCNTLi
UXone6v5wJ/X3iNX8ZLlhua7edaeVpEtu1vSjCCp6JWdtMr23qxX5VOdTYW0Lmtv1t9owzjD1i/s
o+Q5VYukjtCt6p3pRH5q7sofymQVNTjffIi0X5xNzSEycAuOiAsUNqB9PkWRrj1wlMtzk0fqftQB
kvAbcfQg+fqRVSEYu9mOWhdswKX2VshVMLjoY89cPWLpSuPfk51ZhFkNCtqb9txWqbrNILpvlxEc
ftdW3Xls2pYjrfrFprH7SEhhfLAYGd4mLX9i8ssDZ17nfdGVyOC9/qvsxh+LFV3YZy5paHiSYbWY
v82ZnZjalcfYhgHaTJF70UvZhlKlCzgR1rSHSELWsI/ETvLlj6vDhdEuo/upaX8NnfoSF7zBV16j
3awZjD6lcq8wtHoO5swtWC/+a0Pa+9aQVQCB8VIaHYxbAIxBlHXfo9JhaVuPsFXxNOQdi8cZoEtf
a3yF3KJdcIqssFHHfpM39kEUZhMCr44DBqazNGKxLypD4AdfiSA0H6PT7Uj86oht3YhNbJUZ827i
mtslIt6ux63q6+aK+qD15nYyyYlVlQ4FxyVaQ/0Tpjsan71K8Iiht4A+NlV9ESmkyl6Mh8qKimCx
CBKxe45DF8n/UWvmftsIA1srjsjpa5kMmuDa/JB3VnwwM4g/g7s+WoVuA1/FHCZwEh8KXX6ntNjg
TWctAtiBbQ3OEnPP36XbKiVxmoAhYvAnR5luYanlICMg2CzhANbTKsgiYcUf7ESgLM3mnlEXdKJu
vdCanJ2U2OLzWpMr3qIyp78KXlfCGXEXiGEcb7JuHegYJUwO/YNbNp+1aYltxur8qjeWvSnmIbnE
WEYPqZ0snafCfvB6DLB4RNX6YSYe6ilAvHbZoLuPSMLmNi1LdY+RE3eAUi/Wg5Y3U9iZctoQ70yJ
+hfqeQFqEWAnZf+gOzsG6+JJpjovjSDew9pjeEyrxXqcQJkETbO624Tk16tRkYRKyKcqHXZ02LQ3
mpb1vPDRCnBO0lIEUrzN6+chhYM4VnJ+rCrxiQtwpaGvRBEyTfPASvx9kDYpjsWOEdAk7ByORONg
LDiZORKI1dx6vAJYV5d+UAA6m8rVYMV9QDNBy87dYp/W2nvHyrmkrXKaORimYXiGMaGmzUNtQy86
Q6SNjHOxNF3/PY09O3d2bU3mbuScY5WAHUrPqQvZviJBOplsRpxozgfifaWOLr10kZHdbigAC0Q+
KO8q82MkF43nJxkuPUr8uDXqy+AQKrizFt0B6xrVb866JPm5QwZ0WKU096ttJvJY9/lIpk+4jeqP
WjZeR42mQI8d8fzY5O5mBo28debxQc54Jeg2UdVvkFjOV9HUZki+mjaHeupCTc2nvWgc6wAelrxS
Bz0/N6CCsoKWAXBvWHoFreGuxCHIAUw+xCnFV6GSXGmp2Ww8A7fuo+b09i6n7ARcdWG/8v76Gusi
PRGaiynCARGO6VNuOfSoQr71CqtJtKZe66rxxjEU9dCLbtobWk2tQLsYpfDaXvyMrFDYIPbdNqlS
/Zl4kngX5roe2Hiqig+xobkDL66eNQSKwFEJJhMampQnRc0QM01sQLAKC3zKvSUvlsBLqpXzr4aL
XEA1QHxMo2p+TskDnIphFMX9RLfNp0Ms6mWJhmnTDkaihEQaae9ZFjKFIlqUN7SswvQmE8a1ZpQV
rQ9xSfdDjI3CRuxJjDtOQcn/li5+Tv48XJh4KJM4pVIFy7MG8sGhyiJLQxZGk+mG1CHVGXfEttVY
E1UwWLhRqQP7c7juYaG1KTpTXs/vRKjt0e+iRXtl99L2O6JZ8o644GrszGUkH5ymmn5ir6S9tKsQ
T1FLNNOrYgYSp65ZwMoOOf/BdWtXhGYs02dnTtP88v9x3v1v5FpUsQ66iFRMov/1zPtQrL//x3/8
ZwDR//Ov/0Zt0hl+qWq7VcYB4XRN5ti/Dr+q9heDEfbGFjUZfsXNL/e32dcUf1GZeLGRUQfxx7z8
v9yKzl9cA76Tbdg3M9uNR/pvOBaxa/2p6ErwtrcNU+CJtA3L0exbP9nfqU+sK50BV1zpc5Pa2bIJ
lMJ5XPt2ZxnJR1ZYvQ/ijlSSgmBYH5Ha2LmPyIxiRMSPR6B2sRUWdsZO2DCflZKkSRzv3Gb6NKPx
md3FdkmcX+yEl2Cd7V+2M4bNbOzWuDnC7n+HsaRA6Wgu0I/2QutfKIINKSjYM5tUO0w4294ZHsa5
/KzYn3mpmoaDig1qHSt2WtUHYPLPDPI/XHZnDzUbCjBe+aCHP+CnQgugB6Qk+xidMaYE9dSb7G3w
U7iT3DZcGugBfLMrR8fibkJtMAS7JW7lmGiirZg1P1tdeE/rMeeaj62+5PAYPkTUb20yn3VGopWU
/3507DqEOO0pOcaIlXXSkmzZdm/VREReSZwLA4DRBjZnl5uqF0OarPKS6rvLHOjCZfdDV8QtonnD
ipTmO6nSC1ECv5KYokzi701VbXh+r349EnUqzPiOQF7udVbGk0RhWSE+6oyIqw0Wam6GhOyc2On0
m5JKiKlmToK0YnNjEkFWkuSnJo416PVLlS5+ki8hzBsbLgN7KrOeQmuWNOOW3GzbG2yUXy8Sd45J
wGkWG4iI5JcpQWWbonfVfraH+yU7jxXNGcaDzk0/j8bAkAkNA+vY8tMPAdUZoaplWwTKtwS610A9
gyryva1lJziR2yKpztZc7Czi7klhBvjRQRAmVdiYms9Z5/daiyThQq5Oo21Tdlww5baIgBc5BWCa
eu905qYT485QJaCHaWfW+q6C65K1g+plTfYIF+B1dYYvXG5bJu+9XHGvKJpyJar8WOTagWRCFRbT
HLRxd2u53URQvNRV2UM+2vdKdsZUf2WZjCmqtF/h6ezw1ayB0xBDApXfKOOdW18jZXmxCeZ5dp9e
aqXedziQSi07kFvfx/bE/an+6PWZMrKE/e8EWEB+pYlxwvV/XQBPN2niW3n/KuxlOxfEgW/KU9yv
YG8IegU8/YLaaW69heHcVY/ZrASlO1EKYkWfjHEHYSoPTmrv0r45VRqZYj07cdH6tiYeTRnUlLYs
Tkuywv+wtQM7x2AwVG9aGlKpdug0w70kDFmn2smV0X3Wa9c6wsKQ6QN9ECkLmCWkepLb+HqcXSaY
yT2tKnjbtHtLbvcDHUIpDrnR1Bsekk+a5oR6kmxGs8UWEz/HinHpXS1jSzzuKpWPpjmG9Wp7dWSe
mtna2o31i3i4T2g3sGtjT0DF5+q1dTHlgGI41M3POFY7MA2hChuiNox7JZ7unUnfrvoaTHl6Yot1
R0f1jlAhcAUW5UYxH+BX+E6pHLinnwq7P6ezwTNaOaTKsjMm3u/UgPmxcSuNAqnYFJbrt/HysEL/
WTIAB3qzjfhxU+LXwJGubHLvLQ2FpYweLOj2N4OX2ajQTtJqUw/dxSg5NHOKkyLOitaKXlvQLYuZ
vQ5O/YuinHAa2mOWKh/VSA1HW1kXhx2/whVh0tznvOkvbjWGlTraEOF0LG5ML0nOzQeKa6hBvLNh
MOVxtzfM4pDo/Lap/lhGVFjGRFgg7HrR6D7Ujd5SAQN3B/2gAVmTlCVJW7P4VLKi9inEvYop2RUj
lqAk39SW9gg057XAvkOgGgsP+1x6yxOJfxukUZ+qDmG18SfBrdu64s3GjFATGj60nfE0LMoZQ8zk
yVmcpxGjXCSHJnSxphCXVaZAl8tl1LQrHso9OugFgPPHbC8PqV19q4bcpLjKFpqyfBJtwChWfTMO
hNdVlMXAYdgGTwKRdVjJbynREYOuZ2rmV9rre92WBKnzEPnnIY7wAhHW2rVpllF4w02rATdnr9NT
b3OhzcaTSpzHb2o1eoRX4rmd7jdDpXHalFs1z+/Upr2ANnPJeWJphv7DxZMquLqgHNjqjYKKUpB2
g1Fc1yl/T1m5zrONRpbal5qqnKU3NmbBh6SQ+UeNI3kzkckHc1jsnUg+6TzyvLWhLZvo92bsZ9JI
OpYDq/c0gz+e6MWmc+cvJ4cjkyndDphr5tm6vc8LCsnm1Hro0uUpLWt6sXXQUYpG7wyEV2B0GWaD
EkdOqYYyUT3DhCSi1+LgKDWPjnZBi2aAblri7EUeqnSjZSpHfLR8UqsTSFgyWJS/2wV1WncgG7YM
PSzrigvHC93a3XedEhCV4uMWRDdrcRyE+FAZpVGSAe9Byydb4E198phhgd+oa0HxhbQ6uL/aO0G/
5zgj5KhjfgCr/z3lsiVNn9yKMJLHXM3O2N17v2rWPXXfexoGd4rJ767N5nEqjE+4URsApIEjgAPV
RfbSDMWHOZN3GAd93MqmK8JVkzV8qOeo6R/aEcJe3waOrH8TsvrETwyRrT0jHz9ai4VI5jwNyS2a
YY0BjJZ75qGtoeYCWLlEDUYsj5mQqhGEh8yWx75GkCFIPzLYFFclp43+Zly2aJwWeBQ79wnaxpkT
i3+LFHQqZnSypXMO8Mzu1IHeNAM/U53tXe4rrUx5MDrONokhN9nS2dqkcmG3uR6lNKjutg0iHONV
EPW0hiWoaqt15o4FAMA+1jSaHG0V+nSKYXux7C9c6Du9wRHJjcc36TvQHDDOiSNDJscfnhPtDtXK
S/LywzJr3K/M5BoW3KDIppeySfBize450uxPXC0jCFdlozQSFAWpwXZgeZq6K3WYY+0zm1yjSt0U
mEIp3ROHCrZtVcybRC+562CoiZarYXd3IHm9SWreqmv7bLbuDTJ7IHCdIAEs3zr9YXKikQ8TYnqF
/7gzwHUpEYAqA6SW0jp7g0AiZRnUqMi9gltsGZ3PScdLzB+P7GwfXRqLrabjIM2QoevckovHcNLc
ZfZi7nQW1r1O5ylF8wWjNGXvdVB17p53qh9b5V1hWJQicnAmOPabChV4WI+tJagp/CbMg0SVqq9m
KX3BbUpGGrdAgjROcY7L6mqm7obuhu1gxD5w0k0c8wkGI7bBu03ny5D6bWGdWzQDU5P+UFQXVxPb
cm3wChvIEFz1LMX9oNnypV5sZAabWLOofibL3TRiDJeoArDGSSismWU0nRMmxp8m+VpbCfOC23dP
ciC6XdpGFdec0p+muncDfa6J3eocco7fjZg8zOJrxVLa2BFQ9vZrxnFkS4FwhCV8XT+G4rtDYnbT
7oVQKwUjbIRAx0Hq/j1gESQ2zxV8OcOfPiBeVFiv0IkN80iNpde1oKWYbOiQL9otN3bEAAXUFb2r
as+AzLHvjZYk9Dc/O7bFAhq93SLT2VRFmKb9Gxy917mEIVxFzqdOZ3SD3doegOL94YLsUP8UUzwU
qbLVW/oJ8HHasYC5juQYjSovNdNxMZSBowvoE3xZfr4Q39QzUxRo2R75rJdlMDrDgm5RgvDK9K/W
mZ6EU++62D70sf6KWW1za0airubmPOQCCp8C2/humsiWJuw/WJz5rALDPq935pgGDs9UI2ar3tjb
ukZdWRdIFTk8VbWCBb3ssBxs28kM6ZwkiNg/Zt1vO8FEjK1rZ6/DO1wRxC8tjgIRwV80MczMUXpX
YUyycSg3Y7NZKKhbF5QhPj++RkVmoOLgIn85HrNkTW/v6DfL5KSW82/8ukFEcjJdcF4BAcMfY9m4
4ag9y63oagFHV9TOZ+Py6vQrjxNh0/tiP5mSdEBX/XDR5y9h70fNuSq3R9KY85il+1ig1zXhaBhX
gNGg6dVwSF7TTvnDFnOGbbsTkRparjWEJfY5HIHjdinTH7nKZ44NDPS87RJw97zk6TZB016TCH8p
tVAuy6h4RWpavtnL7MbM+N0WzU9eLn7eJndK1vpFW24m6gz1eHhK6MKC7bsBVnNd2FHpw/SBaxcT
kDN4+tBvBZ52FW9l16vv/H7XXgUnNf7OVH5HhcsAK72L6LuBAWEVOyH0a25Jir9twFkcQH43lb/J
n4SgQzCO5SYAcsMkPmI95nP1GwoR7/emAuBOsqlc8reMyirXyK7lspyxO++KFZN2Pj61hO0NvIkh
EA4aLR0q2rIaqzeokDy6V82BRIyqUTRTLJeWHizT/mFH+kpQ9YHepKsymlw9BxZVGaBVmcRhFS1f
dmdekJmghpeE7x1lbYOIn3ucQWooc6p7szKc18XUPXPW97KLnbBOVr7IiBGE2Y2XfqU3yn6YyuSH
Ys2OCZjLZqlrX21jvZYyPRW33DrJ2TG4eScDcifJ0SpNFEZqKhyxnW82Sk3HJgvgnwuzNv8SZfah
Z+anPUxbYXXMlpOFI0MfyD3aX64h+mCZhbapY/ekpsRqMvipXl3W92ZWjltizfQtocj1U32pG0He
GIdwKubfma2CuaNlYnDFswsVixoMWI4lNUHsgnAYVg4x5byDykL7ZaSlP6SMr1qOet/lzhvLM8+S
3YZenq0bjx84NQPHOFUSQL81zz/s5h/pscKN135U7XyigCNPNtJYMAfGVBGiR1jmi4vhXpHjjypj
lkJFs415nwaVhsF7xAQguREb43KBIvUMY/WxG5YIC7urgW/OHteoS94ATB4AD5ENaCFCq5/ThLly
thRU/mWvpdkpXTDBzhoIkVnf2Aasu32CDFwL+Am6zhWWhxYhINNxefE0Fq2FZ41vEhwaxeC5l6UD
n4cvBk9CKw5PdViGVFMdof1SsXCaohEO67faA0/THhTTAlt4VFxW2HNublhms/0NKkuQLCEvp4FT
LFbHKyJcYMn90J0JDhTqxjQDMwWBv7fFm7MwWZiVcz8k77jp9pkmD/Ha7ppmfETJ5JE28MgRsqWS
To1IjCM1G7dXg/o4jxaRA2TDJ8dmg7AF4P8kCE1tjEYBWTAA40jao9qL6yo5ps3fE+8oRg77yRnI
pxhDzpwKiXULh41b5bB2O0XH794MNqXOyaPeuucuHiVV5fNrTONEJNv7KVvphE7c37EkrjSZyPNo
+l5vunvaC9hka+YF58FGYczU4oRbePqtsKpH2493dSEUWDlcyitzEIeiiC8ruYwES4fiiPAZtKR6
n5nNwq16eSsraJsXnP/JEz1+0WOWWQ4P34a3VScO2tKnv+0MBr8FQc9HezZ3PQYQrucmpvspx5jW
5T9FMnKziGNaGdP+R0+crdqa5ygrSbuV0akwXOvuVsocdFVfYkBpOMrpB/WcZo4AXemVVybuxSyV
5lyrNHpM2fidssXR0ggKOqi7SqWdsTTnF5QuDVcrw64CKHw75/MzxJ9+j67/KhPwbMYaHTDcvzgq
M1jZFifOgCWg3Sc7LmMdkjtmta5N1zlTdsLYKMSfhik99/XsM+ljrU+O+q0WlLsWqZXb7ox3gIp5
hfhb/DL9T+rOY0lyJE3Sr9Iyd6QYqAGHubjDuXt4cJIXSLAEpwb+9POhu6a6anZnREp2ZWX7VlmZ
kZERARjRX/XTSt5HdNcxuZInbUgvRqSfrWC4RIa7c7WPedA3DSeVTEzbqspN8BUHWI7Unmn5W1sT
wo/0ZY740zbwuapH7OzRstz2gwdR21PUi9IW2QJaJTuypgvb2cA/X3e2tc9HjoalzegsXM4D/ffg
hO+BF18aO3k3UCpXLSIJMmHJJIZ9xG0Njy+PBpUhppkip8p2bGE0AEBpryHlKBdp5uKgq/5Z0fcI
HXiMPyYK2zAN0kxtPmUuTWtEVumOn5+r2dtQT/5tasUzFNd9MWoDFmY7WWfC6TCUDH7fEEKgBGPs
0tupw96O6FMU5a0OPC5mb89d9YCVklFDl341YbOWNJ/mvP7SuMw6xJ7O8fW6Pw0JPp+yfihV9KJl
ydHr+p8pOKaVcJ4FzdEzyLaUKGZ+4FE9VSUzwySOcaOAV3fD2wRjz4YhO2jrUOMJtoJL3LU3A4dD
04JiZDnf5Ne5HhavhcPmyBD1U9jXKixoK+FIN3bBOg2ti1ThLdspY7Zg3/V97Yuyf3Hs+pjEqt2E
Znf/1+cW/3odEcR12A//p5HDuky+v77V3x7a95bajO8Cg+d0+Pr3fwNd8NsH/+a3c+QPaeseYwzp
CiT9xb73m9/OYX7gLowEgKlMJf7+W7/NHGiXoB7CBgRMYYqOXxbP5W9TB/cHu41JAxpgAzRw9y91
ljF0WBy3/wQlkIx3bc8zPIMrtCN1oAF/HjqAe9KGiLQ/9WItFOD5OqYN0ocNBif3fqmg/yUm7osR
pGtpN+92aL+VqPmryOx2sa6jvBPXWfGVvGSGsSVRdo5S5ydZhNYfYyTwhlePxIe8V4V8k7ZgeimX
GTIR3Q0kiEtZI3eMVOWisHtHI9dPWmpR8q240hf0t2vls6i9r6akia9yPswaA1dA9mCbT4NcAxUv
MYmUN0bC5ctJCcgQcgeQ3DZPwuHSq5axXBBs5sFcLqENjQbBVlfFT+waOdfBlJ56BUraCzH5k/hK
2IalyUA0L5OtyHBM5JiwzXoPxPLMdZzC8N7bxswVZEX7p7BuONDciirayVT+SqlYI1fjkyE8iqh4
W8w3Btcoal/Kdd6op3zSHyUcdbft9rYMNqoZSLm1N7gAfnoRbH/01CHcDsNANIeuqar9iVy3zTR3
J6zI5+vL+Pcmm6S35M4M2r25aPnV/EwN0aU2OFO1KeW5UQSU1hi/M2Gc5hoXj52mp6jpP2VmlgTx
pPLj2HtJMYowuWaEDwu4HeDH9wDestAGDZdcvVl/6Qaa4Q19q+rkQAPt2xSGr2W6+J6Ixqumw2dY
q/PIXtqgBhWWfSMa+2daAsgMNTJSddpxCgzuqc/CbqB07NAdwjLARA+vtwI0UUbXsOOWrsa1rRQR
4fSGhtr9HOOFSarsgMuSZvIp2cW46JRnPIG9RZyNPikWGX0YpNVWGiCc+NcRHwXYh4H1EQ7DZikT
UvZ8sprkoxf0HwiDAljqgxHF5HOoR7dgiC8eqVEwUsQ5S/uNd3RNoopxETJaRnyyGH1LJ942Ru3B
6EJ+NtRv5PpH43G5l90Wfru5YmNPWP8lhqQMwSvMqQrFM9I1VIjYZXnVsvrkqDmB3a2TjGPipdxX
7EQ7BYLX7IwHmCubggHOCn+bXBdderTaGjlZUi9V6r1DWhRi64ziysDzK0wdyPNcS9bVIP3Jqn5p
BMFM0R/aCLY6a9CDNNUGx4vOH8t3SZhHMBNQz3XY47o3dTRnk6qHNJl0nJ3VAJUH9dI7ewrs7Fim
FFsw5IgTipQ7WEarjuRFXgxb+pa+cp4dgK3hLrKcU++CXY1QNxkD9uc5kSfuJZeQP9F4oFey1tzS
k8EtA0J5VM73jMT2g0eauTJQJ+IR52z9Bmn5CYFgk81ooqOV7sqBz1kYyT2G1RPXn6OwqivCN60e
HcDBBKC4ndsP9LUdxiA/2PEmaL8n5wVa9spV82tZVwgbJGcikfjuRPeDrguigNVtrWqSQKw+Mml3
1TCdlRMfqNbeEA2/M1OOBhLEqLCPBf2gYW88Dl5yaMBD4sq5ybUq8JvcWLet8ZlZ4QEO9b01MbNw
8H7AvTjSK/QqIuM4cCkDu6jBmYVRMTX1ZQq1+ynKj54BOau1IK2J73CJRy8jMnsLdZpBB+tFVGk+
9rUD3Xm/sBEcaKXf4bT8NVvRJuzSRc/HpskRdFuno+8EBK5jzaQOY4GsU8QYh6zfmlmuYm73umVe
J2kB3yrcN5u9vfQiZx1HMdOnZN5MeXoXV/IaaeZzL6vN5PRb0UFwr+1p47rjS1dXoEyRRKZ+cX6F
gjll8TZz++Dy+m2m8s7J4s+csCseWAycYVj4o2OQ6YzPkDS+SwrGUczbq9sm6SHhfh8N3gGIxGUU
0dkU+EuHsXousoY6IcoUWXkKOmxy21onRXEX2TzAaDGJHfmKxOlUeZ92lu7Jwn42w3xf0TWP+YoJ
VzsMjEyz2AF0N9xBiSK37kClzS98X/zOgKGaTfIuqNrTMBj3kQSeXdJwvrLy6RrnEwV4My9eJNkv
tMVVbIFD6KsARBvtB1V2y5VjW1p0ELa2eTvG0YfXp/dtZ/BKu8OpiHIyx9mtRBkDrXITegniOhc2
NQ9H5TBwLqMEPq55VYVF5slK0e+tj0jEpO9LEmmCQJGXmjvwu81mLChVGCoBM93FTs5Vmzs62WGN
51nSWWS4j15fP1s1w2dBT2hpZ9uJFByJsocFr5y2842bzljWzvnS+vHouiTBHgMDdHxdcCHQ62Om
ETGm/OOKZogxyJ18y3HeskVUsJvRPdBu/sv1jE8dABv6qfkIvMyfc51FweRJm8f5rZrMGCBA/Vi3
yKohrb8ro+i2cQfLDcYelnUDTw5NbZnDUxTP3BMZb2FfM4vWFw2kQNrk6y0+bS6zrqBmp2f+QxgJ
ZYdU7kqnkMSfJ63aOh5qFShP8rVtbWzpiajwF3rZurVMsTXrwSWZr320KkDJly0U5KbMtoU1dH4Y
gGCQWvpL75Mr/YYgGmTYnTpveoj15r7x2jvNzZi7d7lcWVFWgW1MaPhZrqW13CuYo3izVqXHAWGu
op9mRIO8rLULrIyvIdGOXuB+60jdBQAWcLsHK018yZ6vjS+6cZZVBcLbYMqg4db9TBCibmwqAfyp
Z3ooG0DP8qHxzEcl2pOuxRuSF8d2+hiIMtgxIIvEL5nahMNDigIfTQW9fTAzizTyXeqfzMFhRu31
DGHcl6Y0aBAd7has4cpsF2+XfUNt6J2WhdssI6BnGTTwad5bM/cvWHvfc8iuvpFFd2U75gevxNQW
je5rrDGJSqtrs0xgsfyfklrbdorNrrGaq2QsjR+BJ3iwr13HNkCpTqwFkK/t79kuIeqFt3GcnIaA
qb+X7cskf+1M+opMa+fWaNaqGw+NOx8AS9xYjftiTfNFkai06k8AGRqIXKjjp3QC+pYz4QIUzpzG
KBC5ep3IhiERELWPjgM3mqAQO5oaGGNF1fMcGA4iUH0JoZXTfTseda+6lDZtuDVFS73LnmMW1eSb
dakOY21xaEBmNDXrI7Cb+1FjbjxL/jKsg/u+dT+kFx6JqxggJ/AOj9ajJ80balueA097F7q2nZf6
T1uAtS6kj1P72nHhTXUQrVzMyaduB+ozmjH3QSteRGWLlRWiFo3waTvXNtcpJMOBZF8ft4yWZbT8
ND4GFbyZhDxIPH85bXqp+/IaLrHm2MbUPO+BazSMG+ROGSzEedhtKUSh6CHZu8rcZ3HgY3qOd/Ey
V8nUbpahL0zOwIOlGIcYJxtUAdrg62joSIoR553CuRaAENDD3XvP7be8SUuW+ycdKmsuNH4Fm5ng
5hfft52hM8fVW0o4Eu1BDUHK49Gdqr+rMw2bWAgxWMT649TXO60u55WbY0W0mXQ7AxafuoWtMyYQ
lBj+47ft8pIiTFy/bRggKyCQtOURdOBDQgqW/o2W6CTXh4qJhnSne6pJhlXY0gSjVc7JduNoL2VG
7MWhSqAPCfZQcrSKq+kjQtxnRx11GIJNQc9icTOMqvQdyIrsixsLTf5a8G28Rbyal0kJBtqENqou
cuk6bSTyedFz/y+W0ztMe38slr6zoUrJkMizCV2dSUNyiFPWuMgUMXWkPMXcFN7KTN1bDsQ1N6h9
BYGETLcNuRwGJbNaPI9yL7R9ilTJqruxYB9uzDS6tQNrj6XAW5NiBaKICJylz5YzvSKUUBY8sQIs
WAG8kpsmUxwFhgDrD1+SThGIOqQzwQCbRp/SPmvJUPK+BAxN8dkeeohElJbB8rdgB0QQkte2l2VX
7HB4HNqLpZEjP04D7A1PVweDnjqU44CrTlg+TU5wElRbrZOofu0YFkwtQ5jYdJ9NFxswtO3tnLbX
ZqY51UD4zqFlDjbffVzML/BZWXz0pzLpgKKyrCrLOTq594pjDaktNu7Qp8x1EQMdbpLwXabqriMA
tPacCDOHcZtV3Vfmontwbv+MLY+jm4k0Q8D+tkE8WvUWjmsNPWTNgZPnC4oMfnSr9lN3mLeQPajz
mi1/zpgoprDHVtYEJml2AaLMa9OoXkM732fm+KlZ1THtQOA79Cmli8ClHkd92Ize+FDjoEtad0P3
xQZ0BRMh8eEo6jXciBNku9WD8MCkYm+0+rvbzYfWSJ5Ko92FMl363qpNWhpnRDWfoqA3g0kUlaK3
FadUinj1tTV5J9AoviIHkRNKWS/CT+X1RzQjyBkcxVY1ZBTU2LPKn8T8rJFBngUNMZBvqmy4DRP8
60FKsZkzos46TY1sFXyXZraAyuEduwPui+Wp8hDWfyZ1zbxzrArtLdRIAlma+83J3zyCBN5zozto
eP8dRIBjYxjjkd30kiQCu1KZdmRnuDyRC8O5zfx8hGtFQYtglF3cZdF0AhrLF8sWITDy+G3HHE8z
rV+tV4X4ctw3wHF7FY0PhGiOvaDaVGdLjBSreMq2FSbmexlZcLbwHTbBqjEyvxq7h4F/UG22XypW
O8+4FP2jG9FVEWw1aitzWqylal86CqGKtECOMA+yRK1rnaNlVqc2UPDpeCxE6pw9qV1smX9GTYXB
MsCsP5U/IUEXK455uP4LPEVAG1+BsDMLcMGBVcp5Ss3S9aupg8Rc+rMtXh06fvFKByv20/dqMImm
6BMHEur9NEtu5libScrpDqIs1+SlaXuVZGwWzBgx9BSu39jaOwaLBmlCf8U+GKwgzOVkL9zwxm5p
PML09My0ZlrnQcXbmXTjdqpgF9ER9T6ljFlEWlFWEsM5pgBkZarI/CV0qhtLM4WT1jom9Xzj/Tw4
FTaK+H4WOXMeaR0d6go2NvfkneWk+2jQ0zUD03cvbVM/0rAUAJxndXV3oSLd01XTo90FDb3R/Mru
qfIi69sf6tZ7oov6eTS8K/IQfPYScRFbPag/eZxi8SnajD1wlFfIUKjR6eCu0nCeERE4yse6OgZR
8BZO9gO0g3MmvFedny729d6+0KVIW33coFqIvKWe3vmVM3D0JCnIOaJ2TNygvRxry/SHsNx1ZXFo
g3RbYRlCgdtW02JhQx2R7TmMeUKqO+RTmNMAvbiPN/vZ7r7zAEZaHx1GJz6ldYGmWz0R4OTEabAk
as3O9CBtMD0+a0Q8XH54BBgQVr0+uif/cYVc/UvDrw6m+KQrMjW5a7zUvXuRjvfFePLJsYwDeUB+
8IIT8xSU5U6f85wTGEXHXhZzS6K/pGc61OH1mCwcVJ2M83VK0oNvl7y63aJUNLAl7NLuSR05T1Hf
P6A1PwB6ACIwRJjR6+eu9mImDZhLyjTftqV3aXSOj8x9sCQly5OyzKOa9kx5+bw2PJBCtNnfawoj
pGx3mQr4ocn0moxRctO55iMB/h3AbUZgtC9puFO9CtAyaIrsbOYoEu4M8FB3qnadsWhSo6kFe50R
ha/6+RJGIGxE3/oJjlOeo3RTVJTpgY6Zqn7aRVNwq3cRwUJdeXz1/MhJrTzPbg1Xm9xHhdqu7NeY
Sw8xkX0zYYbO8JECTCUp09JdwpLGiWg1mdo9btqA+iZClgHpInkdo59RO7dk5Aq0pni42mZkr5ME
MERrjOZeTzcpESNMeBkBDdNejbglgahRw7OllwyBbuoPdp/QXJjRgut1NO7xIlRZ+Ty5wbfLlV/G
6tbrmvtasU47vXmYupSCPY+LEcYFao+atZZGh1ia58qjMGWK1glNOpxN2FeRgTdDGX63U3M2Ars8
lB2bIA7AI7ylkxjGaM1hFq5U0XwiELxg9eAOgJpooXIxjZgwTZONZPLdPdUm9QDk4GIVbCKneLTT
8JaI/ras9x1XoLIYbwKGCRhmHmp+ADDfaNOw6EHvw5vU9Ljr2YcsQRvwFopKyyPC5eRr0NUDKbq3
zgypZwOAlekp9yKK5RWQ6FK4B9aTgwbd1ODqRAfcmfXjNGvg6itVboEMfij6r5Gv/YYVFJZhcovv
oAspaS3kY1Ck505rCZMA9R/sAuJfd3Cke6KM9xxg/E3keJq9CWi9cwldGJ6T5MYBMWPEzIYzFlJt
gZOgmkj4BEVS4DtS72MB2q5FVsJTWzXAvWW2z8L2FdcEjajJ48R2vm+W/QVx3Nv8Xx5w/Ik0cO2/
m7Zrvv9GW7b627Yrvt7buCz+BfDR0l4IIf99BgOPX5z/mTrw94/4bQqyoAVApkCphRPNxGFBUvxO
HbB+QBVwOBEbDDYAEPyevNA9PshyIEXTr81/6fzWb1MQ3f0BLJK5BYdGiw90zb+SvViAGH+YgejL
pMVx+OeRvTAsSBZ/noFg9WCSQRblgHXpYCSUk4SU77YGpt9w94dvy+3/yj3mfvhfP5mjm5J8BzdD
GzjH3xEpf0h51OiOuduJ4dDT98qmWL9khYwfQ9hmiCKBE19wICV+Snh1i7/qWDWY6UujsXydw+U6
TmV0wwZhEo4Yy03fVOxieG1wtlLo1NEl6Hud+sXZQSHmeCigcSE4fKGeU/RKDWvPqWaSXbwjF/fd
Rt6TYabvKiaLCOQv9gfKCyE+FjqNQd2raeDuiPKo8sF0VmlyZw0IDtokTgPHI1YgjXI387UaxxPD
03pNJPbQJIq7p22/ukq9NeH4JersIkLrrEtGj+jj2aYYQjy35Ci/xwpD4KDwRtcZoHkN+OoNb7Tl
TwXtciyHABCM1N6RDi/XswM+l1S/tx6MaLgJVMhpIZvwh3Nz3mZM1CCrBtNLwQGIe9Ygltsi8FEX
bv56MBka0bWHj6V977SaFJtnxm5NElcz9JWdBEphGhMj4NbcFPcaD2bn66Xsv7mNBPf8qSFZV7BW
+zVzWSY+gTeTzo1FDqlQF/Muz4Jpg47/WYcB1qZYRDsNB9i17UwmxV6OwdPzNCpqyEBuJwkqCsmM
Stupf4LIMazNQS+3HJIwOBcY2JxonhiEhSOZaa3fJJV1o9o8WBWIMFBjmOrU/EAKad+hkdQ7OVI1
nWEOLgvn0ZEy3Yl8okuvmUcOHBgT+iJBdUnTQycyRkk50Thgt68G1Q4r1MnnWWBjcSz3iQaAe1zK
+MvnBht4D6XBhJ5wG3Wdcyri4izrFF+3PT4VHd593QTm0NI0SBiGID9VhA7Udba+iUQAZIV9pYrm
IE1CHBVN834p8i/a69WaEeCtR1/2DZjEN5JMPAMRrddZin4vRvHE9yn3ldaEvonlnPP7TSQwxgw5
HAnatay1kyTatorljSGHeuvq3MWmYqFxjQ5BFbMVa09Hg2DeyBGpBxJZQfo64FJOVwXrGQQKXdL8
NsW3BumIeI/rej52lnMXN4ikhUY0ApVV1+mp8frbqrde8755VFl85P6cws+sj7lHbqZmzK4xzHfr
ZIcUgmBe3ug865C0XgRFREwzfwEofypSTgAB9wLbe6ooxt3gm+WQh4T0mHbWiDerP5lkxn2Z5p9m
UQ872enoIC4AnZ7kMsUd9SlyqoSuo/LczejGaYyYAhf26Iz4ewhVPTm2ew2amOuB1bT3Fril18kZ
UJj7yjdNF+sr+WRmetgAZ+szKMMIzqdB0TRRN74Cbst1acbMWmycVia+hTqungA2MgSE0/ZrGsM+
2sS6LUAxMP8Z9qHtUpRD80aIFSZJ9kauHjJ3oRQG6ru0c/2F/uWQP4frPV2lEbclVyRat0MjicNd
SAJNd27++r78fwII+v+wwUEy8P/DXuO/t++/GQ+WDop//ze24LJ5/yr/aEf4x8f8vgkbPwTUX4/c
I3uQ4cLe+X0T9n4Imz3Y1i2EfUwBv2/Clv5D6AbjP2dxMQhnYWb9tgmbzg+P3k0PewLErIX+81c2
4cVh8cddWEAYWuwQnA/4dAsc7M+7sGCXEYE2ayeXXkBS4JCU3al7bXqPVPsRCULikmTK5UbJjhu/
E9tnE17fsAlzz+Iuw0WJaWh4tFDlU/NSMBaFmbOCrMA2WjGNaNAPujRhR9iloDLi+Mxj2UNyxUoG
opD2r5nP9SRsmggww4ZdDqrurPe5PS1BF1iImPixCNHI5RY5cw7LRFUyB3AXFI4FPYWTRQN0p3Sw
SE4PST3rnHS5Nwzyjja+LvKuGK2ZmngW3GhujDiXiVTjFMu6ZtamleQuhe3BLqlgXv2/fSH+dI79
10oQw8sD3Ps/vToPMSccVf7vI8T/+eG/vUXWD3M5q3oSv4zFQOb3CLHGkVRioeEkSbwYYRwU1n9m
iIkXezoWZZw2HIAFv/37S4TVB18dNniaT3D1uOIv9Z6QFf7TW0TdhWs4fC7H4MRsAmv4L34el7al
kFPgFr9ntW9GvUWZ7lT/5rlRt6k0CMZgIQO02lzLjrRhUCtXDJgfx7yHZMzQtT9CukLJGaSe3Y1O
B2ghnfB1K7GUR6Azzs9MeFnsYZTYj06ra98T/7WzMjUxAo8Q54fMYSZXZrhyGhQ5UryXcFTztpyN
Ehu2WckjKH/eHeAO0LspajsVTGj9ZqGZmLLYqMSA+aB55bNKTdOPUCwIeJQebZ4LYmOWLQ2UAXpA
5wDq08um/QaeilF6zJKDDq5sn2agXXORaTdQc0P0C2KTD/ia64tRL02QWI+2cV9DUcrDsEMdCoIc
FrulMSHtOoTqaujifTi687lqUuwnLZYL85i0XCFoWBj096rj0EyeOdWRnLIRvs7Qr20bTWFwSMes
9MST+O+d9UR5eS/dTdL1S4wr5eTuJSQjoFYtyiUqpIpde0dSpntwmgwhR4HTCVs9P6gAalQvOMIK
2bj0DOA/37lcjz/QivQj1U3IjnlFCtcmn3GiUCpjmKmOWt7Dh5/AnK0mK3qDNG06qymWGEsD0T85
NeeI2Q1pk2XKUT47+NvOkGvER9lF7TmVxcQPC4Jlsg3z+hmWYOsh1DTolrnnwDES2a1ruuONgRsk
ZuCCtBJ3SUnPcl280UGew60cbApFhDbuwrbVF+U/al4dWupAt3Y2+N4MdY2BGG15FPmBh1Yl4ygc
7j2xRdeW5jFzo5opJ+Hnq2oxQJTUGL5nBVLExlO9PIO2db6M2RL7yDN2nFCbbdrQX6wm1/kgBUgu
tS7UfEdnYX+NWgxdq2wYukeSRYcwLd3OHxOlvWMJplc7nov6RodX99Zz+IJTsoxj7QpTL+1d1qfK
G+1CCpUr2uB4xmsTURF/6HIstrsR2mGybpym8Q7cPmSzp3RVgyafNmpd8yO6VHqWv+UQJL8dN8le
+Sf3pzAHJLIqptGkNy6PLloj7Pu6aT/avr3BhRN86OUAomZRBbcyb7WXLhbmV+i69k3ZFMHRKJv+
4kkmu1VaVKvaKmnIjCm7GF2Uacowu7MZ0FfdpOvORcehBZ4RIVyWSXtELvksPZqGFRFURFhh5a9q
7DPiWdXeY+HgRTi7cf/Aa3kLdwprd1b3RBSSgNNog1GkxWGVVmI8gUsF+RsahHvDugXRXdAJp4dh
tScCAF6c0L6pAUaNXJGuncxq7yjezJdGTO/EhwbUOljTTTRw5OwBcK8t2igv8LLVVs9nrBm50anH
JCV8WzGGWJXMtx661AhvvbaYj3bb0ERg9FnyzbBK8+MyqRjjzujfle6wR4dhApOmhPcGOn3E2GwG
INLz7juJ3yOwuQJPR2PfVm1tHtpRqf3sCqoke9U+BZblfGJa5w3Wx1vHpe6EVMLDoPLsOym64UlV
wvJWA+veHoy2RTME1aMVtbCdO607s6JbmkFddypwRJEs6M2N4POybKJylgpeQUI/xltc54SVsf5j
0DEGh7N9BtQARyI89LzpZE/XoBzKXZi6+sApvjM3DK6ms6MWk5+pN98UVpc3gF/4NqdUz2+qAS4p
kBPrnDpWsZUlcDC+LptlrWorMAbCCBqw6nQBJ1qFeJn1eJOKeHxoWc3u//HUN93dTCBupovFpVV5
Ik2xq6HvIgwy87zvqiEjiF9bePkro6fjlux3y9ydq/w5rzje0ZzTk4seVPhY9WH9gIuMCFQ7YWyP
UsmtQ7UjEj7XN3XrNo261SYybNsO2NBmjAXZMzze5UZSBsBwjdCGGMf1XGb5ubbSAeZgMVaDj6iO
W4R2yewxdMfoW7LFYAw3og+3Sics6ZRdU1pQghiAAG5bq6Yt3C/46TEQJYuFc8QsSSXtWO0p7UhI
khUCCdm0MMWFZTC95YNWp2sQVM3oa2O6UHqZPthnAvwZRveWTtLjnJLSXw11XJtn+ugxfZnUEad3
kMcbZzfaDVpDnJr4rbjvH2x7TD7KnJD/yiJ7RrLUHR+cVCcjziuNnSyCQDSY7F+wJLKTDnnpzma9
8XZqGV8ThSFsE+RA3EzDng5Q0ccPXubybtRdtRcEZjcZ8bpPIUlQZXY8nkRVuszLmuG+zJrsmGcD
Jpw5aQvrXk5M2kETTIgvdecNp640OuF7Lvj8NavcpDH5it1oy1UjPQ1V4N5hu8k10NYWWViw2Plp
sbmN/uA2T5XU8pODhchadZFGfFzagmhLMzdAcOuIwevKs7vwTCNV+USg99Phu1hSVR0FdynTHv1O
lEs1bDo3HOvxDwIz6txZx5MhqO2xFjqWKLhVbBHEbICMuaFakh2Qsf2SMfcqSkymfFWb4ZngwDHN
1bTzmD5zZjBVS9vMUF3FmJT7Sor6g23cuZtCW81rUdvdqXUy71fWePKYzguwo4USEaVt+Opq0r46
gQPpoCmiDScKvrSeNgYQY/k5GofxNm1xNRHNzyEe0PJ2K4SCVRZk6XSmznFSfuhgpHF1fd+2pnY1
dNd91sOe1xMyqD+Ri30p00qRg7Kmb7rOMbtQybGDv8/Dk8mxfNHpxXghomJs+dKCXe8MHpT9iXQw
8KzyInSQILhH2ruUTfls51gqene2nqkJrley19pt54LwTEKlv00df0venScdFUX3hxGHJ1qLE9Wb
RpIL67rmS4Rjvk1q29pyTOqPnGz7o2isd0x7wRGQGDR4+UAoAafhpLQHgcmcmrEWu24N9AxhJW3I
+GDdo+jOKDX6STLqbLrFFGaIwD7UphZ8A54CUUJwgSeDcQl5aRzZk0RMIwXqrVM6l4a7HJmO8TCS
ZnFKq5YnYcjD/OK2IvAYBDidds/JYrYOZQy5iXzYhAgUa3b65U08/rYdsDRStjJsJivENKUn8Zbk
/XynF4wnHLNV0HHq/J2i94Kdk2b0euJVQGMiP9gbCCM+zJT5LqwHpvtamfkptrsbjqLiolWiujfm
kHFPxv/DNZo98gMGbG2Bt71GZY7eo+O9J+406elVdgyhiflH7VuPw/KSNG56gWYznLXIW+Bv9SzO
eV00Z5y69toIkuZTzG30U9Pz8l1rcW56smpfYjCcjNDAyOOJaEdP+gVjZkX2ll+LoT9mDbCOdSRk
fowapR01Uyx9TljhwFS6iyMnrh+lm7s7BfkXiE7cXZltzW8YIrMlEC3o5KPC2r0Rgx18FFWQMBl2
iuXXjX6x+vYSaEMB6N8VNRT2dgat1WsivBuSJdA8ulF2FSENawZhgLs80IOTY5sjyZ+5aQ6WU9Di
JimKK3DpXaJOC68MvIyLPYbeDWCgZKuqxn31Yhbp2RDth0mlKUeGzJZrcGDpvBPYgbbKKalzyyir
uNeCsNul+kRwkfzBEhTCRAUko8u1TS8s7a2sk2jhA9J2EIZYUskcStzwA7ghXU/BkDcmMEw2cGl+
C0qE8hVHLo7n9GP7WHyGZxHh3VJTll9YNZ+FgEYwCm9jO0sWovMHJ39IAgs/oDKHXVqkGvN203vk
0xjsfPVwGzUi3bPU2L6moTiuYBN4ZLBE4AOyUHdNxEHR7LHUsw32b+FY0cHr9uZS1nsbhFn1VXhY
ruMmg7NTJhmEv7q4MQp6GjZT2DmG76HtUsITOGDjbdgaFlWvabOKi5ruKycdboGSZNt6GiBFtdZX
Bvwf+iNmAs/BUll7FmeojIruUrbMM4mYPmUKD4ExY2mmhNXAaO8+EL0m42AN7X1ixOWtFffmsVPV
2AP5QRpeKbeWz7B3oIfqsJFXkUclCUhFSh5si/E8PWfJdG4GKsX8XILUJUY1+UrAEKcKp/5KGtHe
olORZKhI7f11JeRfLpNkCg/d7b+fv+26eObZ+6P2R8nq8jH/kC3Q5n7YKGuSDdewmKT9rv0tozmH
/8fcC/6YawgEjX9Svw0DseIfqDRWud9FC6jfjs4Nb1H/HBP976+lkFxvQZv9cwLHeM9mzmeiquge
Dgnx99//w1AsbRoWrrEejnCHs10ypyOuP8edzP1oSbh+iYr/g7ozW46bObPtq/QDHDiQmUgMtzVP
LM4iqRsEKVGY5xlP3wv2H31kWUcOn7u+/m2BVQUkvmHvtbl5iHNr41sKmVtRGnjyIJBFaRvdmLgz
0fKoqt/7XVAM69Lhwc4m4to3OcxLOpD4K531YQRWuQJIybYKMj00p9BTeyIju3WADuJkV7PPyzWo
bpwIISM5DqCm1LBOfBVs4jlEqiYJXPqGWQ4JVZWDwd4ELLGRbYz+m00f/o6fcHyyec2jzqb5f+lS
nEqCaKVVGOjnNJuBqbB832ELfejG1oNXYUn8koYm9KLvqyVRKg9ObuhWFm6GVtyLGkv6ukqKbu8C
qWPOImmcKyFROSSc1+OaSsBZOq0Mgji6xGSd2YPQYCNytXO9wj3F+WIwKNMku9Z2MCCqFEGyifDS
byTigokjHEJ0GNrJXsVulRxFYZB+FktvT2plePRxME5jgZMjZOVSrspcdIcIGjShlbYzfwSWU13M
YUKzpFmMbaUxWrd6aGpjo2gintC7IDQTnHh7YbJ+20Dh1bipADSFZWLdyqn8oWugo6L17TsbTAU5
044c3wI8BMHWwap+Aa014wops23HSABmQKke2trwHwPfy745dd2+Rf0YfYlDrZBa5CjiLStTAJ3a
NiPPbTSq59np45YR1oBeb8q6hwyU3CN3jXvIw4Vv1iYJta/ZkrJJxTARVRkgdwAhf4+n1wW8ZGgo
DFZdDxeKgnaN8Cc5qi4P7yITNqdXNyVLwNhYSkX9zuqT8sEuApxMXpjNoGBqTLkZaiFFu8siZkJr
bmNChaEefvMHR+8rl9EZ0UHdC4O78T1NInLn3GE6UOLh2RncZut2sTrLDJWHyYqcIoQBik36IaLi
MEje20YUp0BPLK4ac4bAmyoIwVHufG1of3dp7byQQQzVWnIw883mILInsV24+2+qks4l8LLxNiKh
decVBTipYJgfidTJuGVhKHVGA1U+TQRFGxE1LlX+Chk2hpSi9/aJ3beneQ7irdEP4mauFXvGGngW
ne46tljSFVUQ3KXe0LCBQ1cigLFu9ISu0/bjA3e22OUwWW4JHyS0DkM3gRLgW3J3gX9MLG+DqPI2
Fj15KCZzU2rnaKY5yZKzckhA8vs1AEKkx+QpkroITCpJr4ByroSpJ986UicPfoq3Ak2Bs8UiYD2Y
DTUpHhzkfqYhz06DpRiTAClwcVBVRHpVHjiaiEyrGtCUTzDWayD8dIuPDsO4o6JDlhr+hbm9+R1s
7LT2UevukfoQBoBEhZ8igNU41DbmdjYYKHMcwnZkQ4/nFSENuxligEB/eWwU9hfMIGp6Z3XRM+wT
UUe8QVXQA/FZJ9wQH4x+oz3ft8EdnwNhxgixH3xDvAbmbHyYeMsvAngEzFeLQIM+nCh5FRAum6Tp
Z2+pGBOZ+aylTTCMhW1mH8Vkdre8HzTUMz5wSel49cjSo59lxXpQUIKuvQnQ3xde+DG1tdhGM72p
E2b+MTW0S/jXMOJrEDXip7wnkVBolFE2kJKtP0okmTzyHCQWDOJVPIXE1KV8bRNDgx/MMYIHpsek
t5qF8zhI073mmGZ3feUi2SwdvN1mz8TXDRbNDygRg58oB9DUiOw+sglfHJNGn1tCznYGWeBnN5PV
if4cu4ivDPurW4kOTNQAYg7CM5kuRG7RslQPtgAKHPpGSLKZ5jCnSER/6SVrWfj229BM5nYYW1xs
gwVRKjFzQu2t0gM9M2fbiYTPa9RYLXLYzLkrGLvdVMIeD+DQSc8hAci9NUayqga/a4+lO7vnrhYN
/sGayS473bOeohb4YoRXldAt+120znzXJJobL9OaKSMeso2jPePcA1B8VB7owwKO0JcyGYjcFXVz
A3IuAOcWpcNrD9cSCdZcvWbFTNKi2WcX1H9etS5r8gEaM1Y3ScO80PIyeSiG0thDK8qctXAhiupc
WjR6MnpN5/AzGBjGIjME8xPIESaT/2yzjmd20cD2WdBpXZfPOz8ae7ieU9qdwxLocJYY1mNXlphi
BcQcYls/wylYiPoqzLahnsMdmVwTRiczuXE8Vd3FBmYOv5j0nfZMzJOclHsOCxD7yJJfSC8fSZKh
dD5LHdYbnYC/K7Ms/F4sub7pkBRXZ8TVFGqhIYfYzd1UTCGiS1csPw0bc+VVeGNIECwQ3u5ct6qP
ncPUsyuS8SbuEyxf9CfnTvn0RAL00RqHagLXzjWDm9ymduZ94T/2lFQ3JDNlL7Bv6nXsZuMz2wKT
tI0k+GpIrKoo/yyYPqCwor0z8KJDk16hPsk8FBT8exYuZAd2qDnI/JbiXV7bUi76esfcxiQFPpda
ODdhrqwnhNnBLQSpd8Os2+/0PNwMgSiR34a6CtdC5fYh1l6wQOD7fdTnNlLyvrln0BnsrRw0UdO6
zWMUCASeLjiCVUlAAbLlenhZ5m43Te10r5TVHL5hU92mQQBww7T9EDkd7I2vxgj8LDPcxF0VGJU+
ZF1mTyRU9Zs2z9T75MSQTRTYgYLRJy+abToG4hlgAx1Cx8H3ysiCwIcRzyLDc7dDCcMCgdVMCTUb
gBqyuNrdpr3dvPDmTDex27c8/mMQrCpINF9yUWkYLHyjE1JIuJuyNc0twmBTr502FiDaAqfZ1xDe
UdxnYp/2fbEzZiSrTZeMT00Yh7uOkmgrRlzXEf9hAyAfM1NJZja23rsqHrduhpJER7SfaATtFesp
7uB066OnxKwf7LoB8XWfeN5LkRnicciKYaFMEu0R1Ogv1OzojdfKahuQbg0mK/TPvu0kr2Dot2Jg
XWZ2EqkRIi4i0zmpYzsVZ8ernW3RiS2GSZuSM4VnCHl4NcV82VMUmiBk0qZ4yhw7JBzDm8hD1YL1
iAtalDDEZykbRV5pmy9Os+Fkq1rtHdlQl1UuBl9XUfElLF72uQQLH4U2P1VccBCnPlqiApXdTigU
iuzgOFki8gc2VQCqAljZuF++PUKiGcTLeY5OeRl7e9k3cpcxvt0w4p1uscnLkxmDhiok4Myw6lGQ
4j1iAk+0DEDDbK2yWnNyynI3RaBJwkSuc9CB960/txvZpVa8tXuj36mhibazbyHWhGxY7BsGF/xx
jk3cVuI/D106PU9hfSSy/XnIvfjVd0lGQ8XfDztCcEiIzDyk8SZj4SumcbT2vDcOft5O1xzmhQul
BnJmYJt8tQGM8KcuiNq9kTkuNW5m/VB4YEm3c2AkuqiZBsJnyGyQ5mdT1dfO8xVEQfjCVcQUv/eL
8kLtDnPYy32oYp5JNIJwdPQYt0F1nXtZUu9Tlx5b8PNoySJiaPspg7QhGI3ZsT9s0LLriywm49wM
2ARBhG1mMb2MY79tnD6kmsOW1qMKgGOYMq8pZYtyzWj8r5w4H6OkjItn5hm2xxILbzN+B+X2NrkG
/uy88vgOX3PDVVtBIOd9YtbdMZ4rUHUMnchpH3EkZ2HyJGEVo6maIRbn+RwfBnJ+Xsouo2gvHIv4
zgxN4TwFCXGC/rjFuTEeTT+X18odvR11oGBKAm1lk1WKWMU5b8loMvJ7PUuYU3ZfXXGGzY+BUfg/
zG5AqaZNf4zWXS5T0oMnrP6ZXvKGeAxubEJoDqHN4KnpONYCqrwvBoqxY25972mxJD6SwviszUCw
yiYPCDTp+DZZNWCiQozfAttR24Yl3raO8/6R5HTjngEcUiMaKUYJ4/RpWZbH2BrlB0Ht3+mTHo2u
IUXVsr5PUPKt3oQzy0D7Mycj48KUyIZ+hhI9C26ihoV42zGGb5snE8CiW6SQcIzopTeH+Rl3s7Gx
RjPeWpkzixVLdl5xfTpzFhktKAVgbD4d3ArBifw2MI99twB5xujwgBAyQR6BT3rJc5ik6utoCBjY
ZbLj4cIdhRhxA1mqOXhMeT4sS+W3htAxr6/ShiRo2w/N1FvMXSWopkpVX6Yxnzbe4MCPdBQ212RB
ghMynD34SRpdgxCFY53G4Z2ISZCPcRMz6CSmcauhNnsWNbCsslPl19bnHNXFV4Je4VtlbEUPfUGj
KTOgIALo1zrN8MCWfOQPneYkgDYRlniKQYWzGInjGtgs9Emfvqsega/mbfpYtXF1FhObX8Ng8eyZ
Q7QVfh6cOTUL3DJ471zWxUfRB9E7YSflOc5yyZ7BCHe8+XIC60OzR9fIrm9V0BocmIerbtW77YR/
EWbF5NeH1HLZm1SU+GJRoamsc5ep36EKjPse3SFvDHJ8cj+J4I7I9NqGJoLExje3yhv9My/s4Ti0
M+aDKd0wkC5edRv7rwQaANBSPSg2IrHPPUf3inJlPERuDtCtMVwckkVGxTbQKeNn+tDg4/JV3nPH
AHNOL9LtxLss0YbKBuqlWw4gqtWd3cYZrnqnJxYTF8mIUxAca5t+IlTiMInMYhcF5JFUuWI3I3uQ
gkro8qluvZiiMQJgB6hk3XUuBvC8TW6zwksuerJIHxT+0fDrFyqG56QoY7zkMI2qxiU4njNUto2z
a43WPeVFpq9irpD88rKMIA9b0xZVKVS8rP2e0jUhkmV9sYP6jrwTXBpjTCP/pB3U3BhDuHVQkKws
diZ7oswoqJJEwYu3omtZwRGNIxyGI/qcS4Sc5kbiOLwpIrd/cHoy4WMiGc6gNavXORv6B235Bthr
/IPuUvdXHpkPsT2KDwKqxq2uhubR95PwsymyzFtZzWwzEHHCj65U1kHMTrPzhChPlra+2IxHsOWB
v2zNgvOfKv0Lm2O5LzOQfy3CROyaERgVYnJeVVzgMLFM8r8jzpiSsLBdFjf9HoVChvsCFk65xrps
neToN1DhAehfW7AMQFRyf9zXJbgAs7edlcsa+53+YEZ8WbBesGqPvtUdpH9RM8RVZRksx6vYuqNa
QoHBy+hr0S8QTmec02fU7t1X3XTejdm1xnUYoHyz5c1PfHf62VKoPKUWLXjHQLCUbogK3iIoquZd
IlP/PGacRVkY5s9BGvTXljLqFNHDgMFPmum+c2IoXEVSEaRB/wWJ2bznuaof6yGjn6sCIkfWedXm
ZHYXOvp0eYnPGzHIPtglOqvW4BnGA92HQ4zw4DuPfTXIbaQpeFQ0qaUQwARU2gLGdD6My25p1rtU
Fu3B1s2PzPXGL80Q5veR6UW7nDv9hzFlWbojSjPZU0OSKYsAaDPWCem5c5McKa2yL7Ns21c44tG1
BxL+wEFXEFDeewUmRMJVyIkCFbA1/Dm/reKiRk7E62mjgHfQJef3QRr35JIZqTynwkMh1HSouDmQ
svMYuh4pbl33PcjJxnF41x7aZiguFlXzOpAq/eqqFvpPGrlvOTt9JizNqB9TZ8C6xYtdfAqjS76U
Ua12KQXqh5VL8yVyayxufI3GUbsWE0M/Hg5K0wdEDK3YxGXcLpkxl59D1Ng0cGkR0Wi48wNsBQJI
+AJ3uRukF8uYeSInGd9wMHb7JjHsA8CT4KLaEm6LQXwWAprazx9UNBNYRvZjtPbbCZdrG5Z6Pw/E
06ywwy18drFzZehAXukQG7BuGu+YcLGIs6z4OAn1wRgufHfRQmxl6tV3sqMZo2eYgpVFz3xhPGmd
zdm1jkwmNjIe9M4bh/AyLS/Tyhq7YxuRQlBSAi8nBq7xWFJc8pIvN+bYmzvG/ku+DKbcWozdtRwk
eeZFdmS+UL1SfQ/fh7q3sjUpMeGNQ14AgNqxuRpdfnKtDBITnVfYDM+2LOe9i5Zo3xqSWyQr0Ohb
br6zRBqsbbQqt6FK+23bkb82z/DuC7+fboZ0MDbDjBiDLWP1UGR5uOmd774Rv9QWHljMpHTOH2Ol
1dZDEXPuloSHOkrcK9XKDwvm0ab1cmhCQYQxMG3CsyZKfe26Zb4mhNtiwufWV47NcYc3Gl4pbtmN
D8Aesibufd1b0ZECMdgUEdQ/kFnZHRpTsSGpu94V5cCDRMuqDQt5aR2yM9cUjWcZp/lTXPblPZMA
DxKqu/ypn0gCfpQIcDKOEdAmYYuYNDjEoe/t0cJxztipD5i3rfpPB/7No64beWb6MwFyCM7V3LYb
7mTUR3ZW7UK+cVa5rB6BI7jfyAmEzoSQ6uybsnjFt2FcxlFHm1B7yW1ZIe6nCPnaN/27M2HblkR9
Q0s482oiPQJ1W8CrZEq2fjaoq8nu6NHHePjhxdiyAlMgN5xZ0W1mA4r+EgXntoPc8NwSJFiXF1zc
1Ipl+B01022OiftEzG1xFoz5H9nQVUdjUEcxjQy4qugNA8mdORSPjJaIawP7FE+PDPQ+Q6hKyEs0
+OSh7C9qNOE4Db51qV1THjqtMcQkAoeyME02viqg0kR9DVfBNNo7oJU9NBsLSVrU3I+694BngKSY
6RC61M1u3T6BAkiQ5XqSor1DToArFS/1wXWhuYTV2UStsFLkBKza1q6+aL04/7AYHi229ecgCbJj
jXPNNlLjMPtzeF/P4C5Gwf2f8LsehjgrVhKRzmbU6bQtC0sfVDr4TN4myR+dScok9yWSeX+QkuhH
cpqiw2yBQW/oEPUqs5FxTpr9WyTuBkSWe9Ofy72hi/S7npxphfM/RTxJ9Z5pyqDcN72LbGnYnULv
KowjN1MMoaIKEpJPWFIinpm2Zpx/n7sUGR30mW0yxF8XvcfGDEjDqJBpAXuIN6HZyh0JVkuCgiY6
76bgRbVj+q5flqZ8pbLy6oWyvAW85a7zObW2ZlU+0a8Ae6OP3sVT9jqOngedGDsErrHhrctmdUqM
gPxC7Ohi1TvEqPJK6l7SSDgHq8X9WhZGs6cEV1vezOzABXonct8UugKfkiRJscaDJOt5lfMiPbuM
wZDWrW2Tmceqo2zcCtOS+2kszQ0tjL7y1+5EkxTbYSiKbTfJBxUiaKs8+bZIFVlVjrW84nMYDn2j
A0hTUc/JBSgzVwSh5U1V0SR16sFXHaSGqMySPY+zQ4JkMq1JZG3PTsQWg0CJGpIrfkkfoz+BW2mp
5YUPmm6Al1zIsaIwLxKDp6zhJeIH4o1b29oYgGYImEEEK0pTnOmLIUQoe7wOSMnBZjfTEfWEyfiH
WMWxQ4GioKmerfiOSvwzDCY0woRdPkVMcpIV4CcEcDMJC4JkP9qBJi4uMfHrONqhi5dxB3MzlXTH
xoVnMN35XQQqinjYtct895bHmcxbv+23WVnyxhc1Zusl8bBsMnPL/Eu8zbY5cy5DzeT19KRlXX8F
Y/OSWNWNNzpLIlo+ncn0mR8pdjeQi/1L3yIfjBj3cfSKTdSM85YqN7tQf7a7mQCjlTM0IQZeON1B
VzkvsvRaAIKsSVLapNeRZcxboabZ3VYMQUsakDHfRdp4EVOP0Nby3YcsCI0S6XHVbWwFTTCZTdrm
VjH8TjvewKbrGmLT2rSHkoNk1Uwhuaudk1KH9Mh2pjX6f0oi5bzaIXMQ+B16W3D+OuCxjinWhGtd
Du2Pxmvwls9RzkpeZyl3hOdWd4nlRBRZccNgDRAqkEAbqN4weihNpUf4HnAd774hkucc8w6FKeVH
L0PFvUJvBl3JqkOA75PxLeAmukvtATN+19n+ye/09GGBSn2hlphYlsLrClAHnsG6Y93uHcOCv0y+
IKK2mKJ3CkhWHMfwjFBIXlVU+csPFuw8k3aNctZv9mUtqk0XjIUH2dqlRqr8mPVKydKm84oHP8fT
5aHVO5RJhHDWC4zyPi8i/2jnfXySLGlRYKArLcUm9KzvSKnSVeylQFDNFu0OX8re1eZsX5uqtL5k
5rJDcbLyzXUJ25BUntuSFSVOsnE+xEHin+BG59j103CxVDnReGtMVnP2y5kcBu1QAsemcd+MjXFk
YkjmIcFOj26o2OxJHbkFRzQKr3XTdJBKWqM68OaduVo17uYorV9myWIY0xMxCmxGVBS+jiTi7dj3
vqh4rtEKJpRqg2M/GEMdBLzYPPkiB9MCgq7KJdRSO0+pZRrccbjBgsZmhJMpcaISs5+lys+kI8t3
jmcO6lKoI7I8JnBZAioiSvHWO0R4nCClyGvoTuwku0Y9ZoUNy4ZG+ouWWcFMNkyv7DOItIj8MDzl
3LKPttmMryVRkN+zihZZNY131+RwGWVY077E+d0Y9hDTJ+Gt8tnxbyh2xSMdQLTlvmaB4NZhQ1bV
rLytl7Oq6qaRGxr1b/mprDzbBzqJ9mms2pt8NvQ5dy33fsgQsWOenQ/2TPrJLLmxWc0xZ9JRS5ip
Y60Uy/pbp5hLUPYSrzzHK7LuKnRPEI7DUxYxeSZT4JtpR+NRx4z3EoJyd7JUVK5O/U4r9kAMJ8U2
CV0TFeZJdm226YbCxXSwFIYyTR6ciP1cn3d6lfRduY56tg4MnslV4H6toXnZ+qHsUuZsqunZCRv+
SUBNuxtbOadrn70hGh+EQpFq+3XvegH0o5iMFoSRCzCgYcFf/D2MJae7W9ltBkESCjE5ZJlGLJCC
mAcf2pZPqo9r8IuOd2Q0XIEKGqNPZiaMHZPc3Iicl1oY2ZolY+yc/MHIwO64TNNXI9vKT0Q5aHMi
avossCeSQTsv2Ta8VuhfpXoYxZzAQ8jwyO+MoiTohKgYE2bFnA7cOHDpCF/WRycLxkOrbOMYK6aA
K98obnwyUcMNwKvqIRG9+VR4BH/NY2tfRJO2L0UXqBsVMFCSeVTfOXTFaLaD6qAbz+nYLNYWMaZY
7X3FVz4PXrWbTYUWoK/n/NJ4oocw6YCWAgrCYMFkbGCvGKVQc2rQMUWYWkezDLwQfD9xmzz9qMAX
qfFzHFnklRKg+GTJqowgnFnTXaDFeOEbmh7HrAkvFqnvm7KchhDNlrAPIUOoq9B2dhiYykzbpm6H
F6/Le02NKcpvmCvVK/bvleGIBZgztm6+MViIQRHNDXUNNJCbyWvCW4d0n2fBUz6pfuQssIG426H3
JYTOtBBX5/5m9io6r2ro5oOFjAB4qul+8aO6OYvWRk5fdP120FbI8pHybZFZsCu0M/Ed0ibrBD8D
iUpa856Z7OPYeLWJOgs14tmWVXCGNAvhPbOzb13NVAgGMITtKMJmzFA3Ac4BOTOoPzyoqZo86R3j
5vJYk7DMJscgRwmfK1MPCFUVsH1Im3Zp5Yi2FoOnwiXDifYltL3goQ7RSI7T1KFGLapFv2C98gIO
mnWaVs6uQkN4YFPePE6VDdLKjlHX8pInTs8gZBNyYn8sTSSiI7q83q/Xte8yAey742jEoEdq3h+n
xPXrp5CoPPQHETudjiQfonfGY2bk4mkOUAKEqmH+moYnJp71tpNgbKY8p1gXD70dHpQPic+bl8h4
h/DUQm4CiRYsB1eM3TuYKJc7wnFrDhAh5SpAKs0jFeD0Teu5vRAiEJ3gjjLe8hq0s/iWnkdjZEuQ
2dvBjasvsR0bJ18EMmDL4qDICS33SFL433Md+iVsIlghyBTs3epw55v8EnFLrugK06Dx6TKm4Aeu
fcA2ZOQUj+z7eJFNIG6TObRPTQDT0BJ/HzQhMB/oza7RMKRAJ2HJsktPWfArAZPLC3JAOJ0b7yLi
daO120fRdCI+RSAYpe1oTOcJWgmVSawtF+wpteloOJAkR8/It05dM7NDNzjtXLrlYPV/eO+qpAIW
xr6pg8+ks+gra5N4X/R9sv5JZXb3rziDBcHwz8ItW6LvtEwtFzumWnRlP2dWsrtj9u2q8Yz/51i2
bvJjGEjdWZmlbh5DTqBdgmBpYxQjFp2MSX0xIUxwMw80FHpveauGctp2BET85yq/63sf5T+KX/Ea
/1utjA5gOXjdP/1Av/EAl+Vn/fGZtv91Vxd8+m+fP0sC/+df+IcoUGL6dRe+hk3iKFoVrId/GYKl
/Tf6amktyj4LFKHGPvmXKNDAyygl+10TE4TFi91Gy/eXIRhwy988xb/msUm0tFokg/9BJCq3+z/d
XdpGjigZQQHmQJCDr2pJTP1JFrhUTFWakgUuCvcdM0J40yRJumtdTlz2una5DplMP3qArKcNPUSB
4j92DtgUoDIaoNcYhRE8TsYjqh9yPEJOmsAKPVw/YwjYbxwx5BUvI2feq4cMpsb2WBy7EqsHEmj2
P9u+wAxAndXXb3YnslezZOG3NSpkPAs3DoZCg+Yez6MO5EGisA1PeiKiKqO9+RJXtj1tCA+y6q2v
Eg8/oTX119wk31IjJufBRo6NTifgbYkhTN8N/GBo+9xRrUMvmD5ZyKBMgn+JvYaOP2/M6UbOnrn3
HG9itV+U2RFSUR7R/oQLwmOw7R0l0rgn/Y+YJbsbPOg5nbmEni8gaa0uhKOiLGvFeBV+CfhUTZ1D
QGWdA91mXODRzdeGbja5K5w9Vg/rPiU2BF+myfYCR1z1JJVNSiXtHFEYrdMeWJJamwR66GEqs+pW
sGTsl/AXsyEq0+wpkntlH8yEEdLa4rX3NkjPv+YGGdNVTzYzBPqO65YCgIGOLLDHELhh48btXTEF
46VXDqEcqFvbl9IyzLvC91ifOz7vWcJam3XHdmpnDXb26TpBcaTr7mAJ+dO17EVJJDhje5Q4bK+2
mAKbbWPl1R0LcvcxNkMNswoDWDYHvEfjRvX3QEA79M8APoWKQyweLXAEw4GDnU7juraH6iR9DJN4
ZtjgJAjGGJb2e9QZAJc8a/zqk9Y4xc5Ma29kAaedHWFXFWZ7U5p9/8q+mVbT9Ot7PA4I4Xrh66sz
LFlxTkxSF+vNCvSSPQVPLWA9OKON3X5rs7HeOh2vfD8InKfJJ9DDtkguX7H5BffY1SNSCSqwJ5+Q
oQPMVXVw2EeQCVqjpwBARrkY+ASsBIVdY1wKsIyg+yKuSHXdAZesd4DFMnEPOUV7F/nJ+OGBPm8k
VSTaNGSfWZeTm5jrzzCGR+Kg4WZWarXnhPTVXYSWamPiQr0l+qTflnQQErGEbJ8pG+fbCZ5bvkcj
Dq9mVcHLf0AqaLzYDojP3OzmFX+mux6LYCRYNgDj306OHrkfWACxc8KSQh1jrjktqIddF5I9dBYL
0t1chZtJhZ8K/fxGOYbDojtsXNjnQ9DdlLpnPGibYIXHqAcej3rDX7ccYS8uLP98tgHF1LHu/bXh
5gjSaqNDEcQYe0HrdMaRcOT6PIPCuZn76aEYDNDpZttE5wy7JHbeoVRvaZmSfJyn7rOuEvktaYwc
9QCNUb5pe8u6YKtSVPI2GXMANiSG3xyHjM/ZVTsIVOyh2JmV54HhqNTZTEWXMq1EWbcvfFXPK0oJ
q9mUHYkKfj8U38IqQB2Yj/gkVs1oUVJT4naxSwJWb7w2WRQ9VVbW39eggHemxg9EjNfcIPYds8rE
h1r092oI7PXsGf5LT+twtLv0qZBmHawtO4rulKXYdkeYODFtcRJQh9cIWydnPY4EvNUmnYjn4bnY
SJs6xmka/od9zv2JSGeDhIFzGU77DfG0FIB9WF8m4qtXbW3My7bsfSioQAthR3fs/mkRLFTG6aow
EZJ4RZacIjk/EhYdr/mv2FtMJUcXRZwbn3wIM9a2Rgo5450enGVWV5fBR2IP5grKZISaw4q/ofIz
QNshSA69Cp9dZ6f2hmG5uK+JUvj/YI38bzMUWAJu2p8riQ6pzH+RRJr8XEH89f/7i4XgEKcuFM2T
dD3TXvwB/8MT+Zsy2UXyFiLHHJ8TL+6/6gct/4b2z4Z/Zf4DKULF+Ff5oAX/CQaIKdXfGSTEvv8H
1QMf56fKFD+By6UdbCs2FQ4l6i+1g81ad7DmKl2PAa9UbOrMWtcly5Fu89MX85sa+J9L4H+5kF6K
mJ+KlLztPC1dLmQ15UsI366wnv98hV/roF8/i/6lyp7K0s89pn5cQsKE6hFdYw/+ofAI2IooXKyS
m4RQ6JUaqytb0/Af9BAq4eCz+M1H5Jf8l+/Sk5R8jm1S3JkUoT9/RE+n2K77LF03rvMWpuFDZZzY
j/35U/67i/zCfzGALYxMyVMWYOMOoFhalLs4uPnzRZZ/5P8aTf7xY2GpQCmheVdo95eLjOFUaJx0
6Zo9ESQphufdmzRDMuFZ5l+C+OnPl1tusn+5nCWE61h4MyiY/vmLm20kNTNnJBaSFxnvLd2v/PgK
LGvFQbuy3PeFAf7nSy7/5J8u+csn9MSUNF7FJ+xcwm4QfHsPuKVRyWVor/58qd/d+Z6GM8IhQO9p
0iX8fFuwLQP9rPl0i/iq8Tee6g9/vsJv74mfrrD4hn56tlKGa2kpuULTvjvI4/N+b7vzv7nI7z+G
q1CLgQbR7i8XIXQlK00zSaF3GDtUv5Jwnj9/jN+dRYwVl3PNdZT++/P908doYjOaGz9Kl+EIqCAy
fNqtyd5Oh3d/vtBvP8pPF/rloBBlaQEa50Ieeq1AftfRv3lIf3t3cXg7GqcTd/Uvpyq9k5CK6fg6
Ha9R+s1LPqsFx30d/7Lp/T+PnN9+Evpdy0H0vzys//zLjyLg7Ha50BCEe2TzG8vd/5vv6je/ilK0
q3SYNnfwr2dBEVEWsFZIiR40bprUJ1IWwkDWxjf4jVGJJuS+UuMJRrBBlF5niA3zOH4GBt4eU3wU
Coc5Zdhj0bffirG9tN1wU8YYVUgTlRaBS2OwJfcHMUhNkdq3/juH67q3zBbjFo6tnH3rNJsnEWZ3
oBrvnXzmbHeg68KeXCUNYt0cBwOMNAeXjNsMT9D0SShx+WOHh3aiecWf8OcvRSx3yC/HB4aHJQBN
LbAwa3kif7pVLeVHgOUEzzSjNUyyWu8dIjON6uRgKB+sr8o+d/MNTog/X/g3TzpPnwW+HRgoIZq/
XFcyWO3qZQAvwxbFc3dXQ7uX/03dmS3HjSRr+lWOzT16sC8XM2YDIDPJZFIUSYmidAOjNuz7jqef
D+yeUhLESVjV3XSZ9Vbd8oxAhEeE+79Yny9HWVlVRCEPU62inavPS+JsdHKEiQEFYvIxVFrK9OHG
8bI2CgvxJ5qkLClJWqSSpO/AyLc1qSSAZu1ZxwR5u46HwN8fhkXRRoUoobF0F8PgvixD1aoSMOTp
DpqeLXTK6XKItc1xHmJxctVSY/r1HKLSvxswtSZ6C/H428o24qzO2NlQFseVl9TlwMsjwY9WQfkt
cT16KCL+3f9gOEzXa7WS4tViOL6ESAXV+wSrXwtNfjTKIyfnVam095cDrZz48zL+K9AiQfpp17UV
6qI8Mq9M4wtETmC0hxkTD2QhPinJv18f/22eXP1O8xpQjJlGKy7nT+iQuIyZvxSJHIXCc0+TWaK2
vLHk1uMwMGv2M7Skxf7Mgw4OLy9dxzQSt01fWuV3VN7zhL88ffPPXaYfrhR/hVms7KTqZqFOwghF
YWvm3ko/hM1VrbsdPexu9w+CoXnItdZQTFlZLIomGodJB9XtJNnXOHssplNnoe0gulhRdOnj5WBr
qYe5U7l5WpooqYuRtWYJPAhrItROdLAjOxC+Gyl0K8JiOAUXP/BwRMCzeNdHwAiMH5fHsLoI0Kkz
GYesm9YiQl/0la6oXMem6KQnEEhQIJ8++KSGy3FWRsJjA8d4BEk1g0Lz2zQNmYEcnrGoxaD9JEaA
hrvqeDnESt7hMcutHNFnS5XVxVDULJv5NnjSJOj9SBOSs3ntgqW7uRxmJR28CbNIB60IQsREdwX3
V7wGg51G0QlDAs65psV4xbAlHNcuh5x/+WILnYdcvkcFMzeUqITJKPXip1CRfvtWeGxV47nV/ccW
39/L4VbWhAqYiqsL/yAJLZ6/SZ0AVokY4exxKVlXXYD80XRbVS+X46ytifM4i6ttAOAm9HM+mO+r
EPcQuhOvL0dAznRt6pBHlcjfIvdb+e26C01hzKxGQzEtonXQF99yMG8AN7zOboERY6lBFQsccO7l
N3moo1QDpiiuzS+j/qPCrT0QvX3tSVCknmqtu0KAzx7U7qGr5J04N/Ob34GXuA3dXcraN56PVxOG
03BERDx54r4BouXvWthjQB5gNdAjM9FRVgU92fuQaCJL5f/xSym7HVsHKpnyq6UBYotDe0XLN4Lo
ZB6qDFR2/sksg49sMYSi+Q2y8bWNYneY0kMqYhSM2xwckWRWWwBDEAQ7LpMgJlXvwYfdMUwAXqdb
mOTlI/pFtt7OyOEq+4j0Ego6FHfxqsq08lnk+lkaLxLPJnpIo+1buopjSfcxhmGXNwH2ZeFexwIQ
EWmanv6IZjGI+ihKP+ZyfAKWAFU2Cw6w+KBFGD/1Eux4zWVD02elYAweoHCiTKl/q0Tt0E8BXLLu
sTAAh8C1zTWQiOgaJAaST/KPXNR3OvsqzQUPZFLhoncFqQ41b0/G6H3WWILbo8Z7z/oy6xkFnMwG
X0MP6tuQDzUK6nHCAFzjqqvm+bGeIZkZ4A8lRSPK2um5dT/AJYc7xO2cptlOVfBzR9cAOBiEWyw5
gmhjRa4lKVmktkbpQKO9ujjcg5GnqF4qseMZSBiETymoBnDPGwnjfRRqO7T5ZPjTukGT8O2qtxKT
wvM0xs4IjQUDzXkW4vj58uZaC6LLlGrxBaBqaC2CJIBLuzFDSq0wPsflT03/JANU/ycxZg0RQ9Jp
aS5SkTLGSQxhPnYC5QGCZQTHixbT5Rjv0xBeyfKfGItxyFldT1VCjF6Qd0Ni3evScH85xPsz422I
RRZCVhG1RaMgCxWUivYjDn85jPebhBaRNB7F4svleKtD4k48l0qRgF5+miisWjANDGmor/z+Szhs
XPHfnxCM5+zPX4ynVaMS1ix/PjZF7hj8KP1bcHkNCMfL43h/8BFHFTGKwFZBN/R5nGePu7LQfCEZ
mbcBWnGuPHTZb4OeRMQbduPM24o0L/azSAgPBg0i0ZxF3XgFlTJpeYJFk6s1yo5H/OVhrS6Hs2Et
Lo4aZyt2dQzLJwmUHQdDXP0WO/HQwN9MZiM6U67I4MrV5birO5bmO5pBJvLf4nI3eYOEzRSDpInp
FOq1jiaPFG9sp5V6Ax9Nk2SVY1cRcah7O5WWOHpy7mODKlmQvAxgPa4aXHEqOBrSxUL+zbfu8uFu
87Bf/YRncee/f/YJfT0xOjimzGpS242xD2vILLdR/R1vzsvzuLr8zyItkjjukyD+52VpqMAR1M8R
C0YXP6TZxvdS53309uLHVJqyBHLDmh1GFh9MhfkDUSWJYXGlV4OQfB/G7zqmD2gd2j1fDqHWu2ka
v5UZh3re4r/TgXHSIY53vX5tFmNlq7gX1U370tDQz3L5MZOSqzoHg1Ag4GMYj9hHoa9s5nulrH/p
TekCHbyvWiR7BfE3fXYwWADSgawiqyoChao69kSfwVltoCtXcXGF09UuSJMPavxSgN++PNUrS1ZB
/noGraAh/66S26VSK2Ypmjlj8iUvexBxtuL9vBxjJVu+ibHIMg1yAUKgBDwc6uGIrMpJCv9+kdV6
E2Ie5tnazJPBU+OOYcBSy9TAGXg0aAXpc59oG/tva8YW2y+ncyHFFqPRxQOiSTbgh+uw7beW5vuV
+WZAi802UhZPjGmOInS/xRxh6KD+9fc/i0a9mBOA5zVv1LdzJsXomYLH4bPAy8nR4PPFjcW1kocV
bjAS5wsdCRLy2wg1Eqn9BOrWAcGGM80dbG6nBv4vctWEtCrXv2j//4OYsDsNFNHmYqy1WGx+KOII
BGXfMWv5Myrn6JWHBRasMUS4wBHDL2az8S5eW95zlQIpNgWq7NzUPV97QezDmJdx+OV/chWTsbBt
/gdr7jzEYjWAila7Aogz/Drk3vOj1RRuKH2+vB5W8jslHSizOpcBsu/insaTCYI2Li2O1D02BiIs
0fda2mXWTaltXG/WthBEY/QIJdaxKS3XhdLGkyTPCQFyGXxuiJgx0JytW/rah6EsLtIPma049MWs
jfCmE3xMZzXvBtm0O2Oyri9P2cpBpUDEsbA1EOeW9WKxpfhDehb0A/Tj2uukTF1vgg7EiB2gdP9g
u57HWiyzqksoycbEGujKt+iRCcbGKlvbrucRFpnNQz/H8FEqQ+UFYfTuWFs0LQ6Wd6r8+yH7OXaH
y7O3tgzO4y2+T1aWso+KKAxA8wXFHK/L3UjYwttuBVncJUa5rSI5ZVBVmt2AJnNxfv8OI3qjqLwS
hjVA88eSMGRD2vltEkhZ5pAiURKksxcr91D0bcBYl+dr7eZHkwlEnG4hJEnF922QCP2osTC5F/W4
SoLLdjpMm7xjbOVIdxmHcrzBNnOWIXHycWPLrqwNWgB0uMC3clNYPhQjlWJNApR0bivrNYYM8WOg
ngLpU50Bm/8kFp8uj3Vl76qiyb6dnUMAUCw+W2BOkck1gYcpKPrJ6hypubscYWXvqtRlMfbRwGnI
s8HIedrWtZJWJVRzetidO6uU07OL2oOm5BtLY/WznUdajKVHn1qTSgFD1EHbGdkxQ2MTMlHUPEzj
YUi+IYc05Yc8er48wLUlic8fYB6QxaT0xfmOp8lUNIEJ2djrXB8eReNh5R0XG1lj/vWLO/RsJ/hX
mMXKnwCAYihLmKYM9k2m2UbVfUWSzUaEpqX3inL4Vs9+Bd1DAfos5rx6zq57XWToKPcQU/Ue2xA2
KpJZWLhGOn6gCE+jOGE9Kwi4XJ5QeXXJsO1E2pQovxrzjJ+FDYMsyCfYYA40Z9EWChmPMXjnkgwZ
A5WKdnpBW+C66MzMQXgO5fMHDB5OySh+qqy4OND9R2cCNvQof4T0Jx30tHnseV5UpuLirmQH6C9F
mjgrYeHrt9UvXttSeOn89esX6T1GPy3VAhCDXoZuW4mKAcyzyzO0OkGWIZozDdzQl1dKhAGK2izE
CMl0isANuubNHrlXqpPFRj1hddWdRVqsukaSh7SPsR+w8mHvYR0+RuJnA1ePARmvPJ9LwN8uj211
O51FXKw5qzbQGdcldO+oJ0wKoiqQsZONzbQ1gYsVhjkKQqcqQQCl2sVU7aLxyzRmV1Y+bizm1dVw
NpzFavD72JcLk0g+JVobfXyk9/ONFPvavH+XG86CLHKslyVpqk58pWJIsb0MbsDcf0Sy7kM7lr+B
pSf6rScFw22AwkiN21Ic+Dej+v3yh1tbKoooYqHKG1/jnfh21wpFWMCVmz+cKAmwJct7GcgwrXnd
lpPfFN13uhVubIR5YMuBKwiVazKubGDnFrMrtB6yRx0bQe+M36ZQfaiHVqcm3T8rUmfnOGNcHuPa
4jyPt5joGOOPUm0YYyx+rVJbZRMko7e/HOQVUfJuVGAAZyNZGufL99zcyRxQfomcVMN6PZaerUL/
EoM+6SzlLsn0o1JXxzadfUvHfZr+xkH2xpC9z+WADV36i7I/ZBFUh4XJ1jxYF7V8XZmGG/C0DSlk
jb74KOBXrpkCTPgeEWX9Nkj6u2S2xEIgClUUlAzC3ybsWDyuZyqD5Ph9inrchACHZwNV56mpHBAH
/GCpAVW+yTVLESOTupT3tRFfjUL6AkD71Ai/fP4lpU6TGOGPxMtvRxkPbF5umZy5XHdsREZphKDN
Aq+lV38k/HkGMhwStP5h6h6nXtmPY/l1HDNXscYf9F2cEix34vffADS4sjrt2+JRQ5rUwY3Ghcpl
t9gaOTHy9r2Q7yL+CzX090FUXOey5jS1sgNwcaW22tWIvNDclarKyhWRzuF1HdnVWG6s0tVVA2AM
7DAtdnNJFqrR0Mgr2JQouJJteJRLT+O0cXFc2324ieADDCYNTtLiVVlHihB27cQtJM0Q30dWhJps
pD5nItMqcWqm6teNZbqy984jLvb71MPs63QiUt1zfMEHMeao4fdJvffKA0pC1mzL/Jdw/Md/b4D/
ylpabGHW1P/rf6xNIwVfGuMmF2SaTm8TDATNFnVbNjuCewj60mdVXTqVl4O8pozl5gPlRa3QoB/E
v76NknctZLeIj5WY/lcjRudRrr7gM4ZDUPOSxUFqo0fmhKjQ1kYTHuEt2W02/MI44Cj2P3T1x2QE
u8u/ae200jCbVrn8mZR3FuVTmgpVpQsjWadUbNSIwxEWCg5v1fXlOKsTfBZnsYZawfAxzyFOZIif
2hgbPFW4zRFduxxm7Ug8H85i4cSGgGiRRZgkh9ZR7CVx2Li1bE3Y4hsCmzbR2JwnjDPRK+6D6KbX
fgZKaf/9kegsR5wNDaiHrxfZs4tqVlux1akk6qlGmQ5VStg8lyOsHXDnERYHDvw6aTQ7IgxZfWig
QNX0BNDY0M09mhyXY619/vNYc4o5G43U53TEFWKN+ZOhnEw0ZdBRuxzjFY213F46RtiwM8Ex8CB8
G6TNotATK6TflHD4JWT+D63/2U0l/AHvrkykxg2qzFHG5rrA5VhXIY/nYaUjdIBDsT4IzyhhHC7/
pNVhk8g0U9ZgeSxhIl6JRXeHO7nDIw5zmavcQoBI2Egra2tePwuy2Fpp1YaFaiF22HkvNaY0dB43
Vsramj+PMP+Cs69Xd3429bPmVRamjg+GELSigUrKFixyLQ4oa5V6NuOh4Pc2Ts4VzyxrAhTlpy69
VvMPhd67AFQ2xrO6Us4CyYusV1ZVj4YQgdq4vBPq7wbw+hpohz99QU/PBk8OhGRyde5I6G5j/52i
/C/ejI2B14Sxv7xI1r4fBwIsE407GR3Bt6OWtCEpC45YR0ZDItY/6Ezy5QivdYLlzjgPsfiAeY36
tjUSoq3HKy28j5BZr39VqlPhYQRNz/OuaF2R+H8q6cPl2KvfFDKUPqOlYDMvNmWkV+jWZeRLBDKd
oDmKbeum+Z1v3V+Os3ZJgUf1V5zFLOYSpvXxwJWhiOOOK558jYxB5QxUIwNT/tpDBy3wpLgc9PXX
v5vY+SLNtYhlq8wJ4GxnDEk35JVC1Ko27gzZgkZBQsmiD1NQ/4b/4GZS+NiX5i3URzimaPCgTdhi
Qf8rFhDHQQEZ8JIpfUc2K0N7HzF+faO1sTr/Z79w/vtnvzAa/ByZZ36h4jXoLhx16VjUH5Nx43xf
rZCZXJxAIKC+BorxbRxTkIeoqfjONUQKe/Bx4ZuG676PueJD8zSnm1DIvgbIG6Lqf5KgvF7+FGup
9jz+IgvmWDBN0XzCFFAEhEB8SCL1McLN6nKY/+aL/xnnYj2jEBOiMcRj16uEzwj6fcB28NYMSL+S
ru4NpBszEztKscQRoW+BimWqGwxq4XbQ5mWxwaAKGJZY7xsIWEaX7oeSp0YOShZARXNvQLW9/IvX
0gsFIxOKCngGXs9vP0w3e/npOi8hAyjDGH7X9I0pmf+A5R44C6AvvnyStVmm+rgJKJVmFxY6UKOA
qJuD+s8YuKZyALZ4eUhre/084uJbd70m5ViFkVN05YD6LcDcMfiZqejzYRwgTw+Xw60trfNwi0/O
0WqKgjW/Jbt0Fyfo1UArrhT9H1wWzsMsMpjW+6MW1IwK+YCdoOwE9Q7i3kaQ91PHG/GM1LhIBzVP
OB6hEOUUzJo6Yd8YV0gZldWVb72IG+/GhU7Kf3iHPC1kRDNUUVreYcFNBCLaiQSL9+axrTCrt8e7
9tRddTftc+pKv8PAtTaivk94jBBeHj0W6dVh/O16r3ygJ2VP0LDaI2cQPEbxo74BcJ6vxm+X/NsY
iz1FvcSErk2M2dzGd5Kb7MNUQXLcWOcrSfUszlyQfTuWSA+EsZjjxE+ooyYwGpFXiG3JQIHLRnsZ
WQEQt393tb+NudxcA64vqIHz0RpUCKle7qYt8vDK9EEXoaWOSI4IBnP++2dnUlljTUMWhW6FAIlt
3YxPpYVIlXt5ICstBvNNmHkvnIXhxj/7MsNLCmhP30136rcWCwJUyg03uleKv50G52h/ODCLO5Yc
KCYS5HBgKDY1z4jBcST4gu0fAtNRtgg36zP4J9ji3qEbmRor7UyAMVwJvUAblw/rSJl+Ywrfp763
g1qkC73q/0O0wbERWm36Qp/tKXusMclM7B/odoonlJoDTBo2Ir8/VN4GXnw7vCNEBF4YYJTscVCm
K4AIuRI4xcPwe9x6CcsrWRGC3B+Kx2KYAn1hjmGyYuGiueF8Vw/tzjsgLXKc3MRFs81t3fJk3eIO
c60dxv1Lcch3n7FgtvuNca/8EpA2QAJFqKY8/Be/JNQk3Ed1Lq24Au6NByTwdsVTt7VWX/+YRQI7
p0uoi+nVlKnFCsQEm/TZ+xycgpP5Wb6vd5jH75r9t+vsisL+jX8ynOlevBvvhmN83e1cfXd5eb3y
TS78jCXFXwgMLMQGfoZ6yEI7fRKdT0hBs0Pd4rk4Fa5w1x6nu5vGLa67q2LXuo/VDo1cF9HoW/nR
v45P5bV0NB/p1tvDveKgen/9udx9Lhz4uc4WbOyVGvXu55K0gLuokKde0/VZQhElHO4UPMod9Iyf
2l3j4rBspwcca07mbXItHmsnPuFYcNvYqs2H46/JkQ4Ic++mw6/SxQ/Fhq/gmrvgZJy2ZlN+f9Ob
MeZ/iByLCwQMVqwfNH1eO9lzdJiNk/aDG7mTYUOlVV20S12THzAdSU57/0N9RLb3BbDT1eXP+vpi
Xc7TOYJ/cTyKoRWJOcbVDsKQrTO5wam/avgh/XGyR+fTyK6argQbuRp7/7Hdy9elGx6aHc8Gh8Ri
4++wPzix/fTl6euTaR9ffpuPv37IdsBfo40m0sZB8T7XzAR4gJMqIGp0qRfz1leNquaZyGfFAwwn
3N4JfRySXAAgDT6Y5sYWf/+ZkAsDsgpg3zR1dvvbY6mbEAyUyxrMDEAPjCk27iYrty7+fGsuCFFP
mG9eb//8oi6gseFr5ICUEW6ya9zcnOGEKeFDeqjR+HLxmcg2OqvS+7wFDeoMQbfIW3ril0gQAm1q
jxUMoaNxx8o7md+wI99Jh4ar3wERpoOO68N9tIXOWAvOLUIGs4ObKpi0tyPWJ63JhSECwzXujFP3
7Ln5U2qb19YtSbxwBkfb1ax871H8gWjx5cU+D+ztWrfmcv5fQLhFJu1racjVV5RnukOhpPjYZTfh
8+UYKwv0HLmzbPL06I1VBiqzjvitfGo+KsJe/AjUBQ9zWgaXQ72m3MV4wOuAKYWGKPNqXHzICjXg
SCqp9Vl3qf30zbc5ERv36c6wc3uwf3DqYx7lpPb3X7HzZffRfjgdHph459eXj/POffSd+Vj8/e+9
Wrg3W02UV5r3ux94Vu5cfOwY3KjShPxAPvF3y94/+fwWVKnta9RunGnfuaAw9oN9PdmqY9mfDh/h
Bts8dmzL+fKjsV+cxw80Wfjro2l/wGGOk2K0o0N703Oav4w2uqwkmcf5fM+cxHnautW/EpgujWCR
b4YEMLuZMAIQtc7N87ebnEQIgNz51ZGv7zz3E+53nCBfH37pNqpp9mvSdk50Ru3C+d07+/stmO9a
0lCpT1NBQxoCwOUiZadiriTeSEUUMUDHYCJ9+1NDLk7sr6fP3t9/1/BC+1MsMhfRaKB7NFUpFomF
k75Yj9jqWTcYjQUj6gsOvJJgozq4XvH9E3HptUzPqMEYnIjg/bUbFZo1Qx2cYB+4FRYI+GP+ROYZ
XTlzh2ve5T31WrdefvCzl722yBFW4Kl+hoUt1xzxUJxw5DlFnyQu7paj3PvX3LH2lSO7CufyP4F2
nYVe0oMKE0nAai4qQKKwo9L1ONeS/FBQY867El3ojbN0dSGdB1ycbplXVHWgMdZmX7jNXnYCFx4l
f+Gm50yO5eZXl2f3FdR8YXaXuhCBgKJRNkfEsGD3STxGbryLnfAwHNGEJmRjTwdK3Lv22O0RW984
fF7R6O/Dm/D7ZrT6qyDY+SsTcwwsa/FodFByO5bj4E4WbSacOvfyGN54mC/Ypea5FW59mQGuE831
H7kSOsHUXNeRdyIVuwanVAItFr+GY5W1R0BeB4xOHUHCy+1HKcf3QoYtm9/c9PlTp6UHrfSvsyFw
k049dP2XrGGAemH7OD1bE05ulr8T6up7DFNUxyW2rMZjHtelDSMRMzcErUUNLX7EJ/phuJLz5Emf
8m8eBhNlal5P9DpcY4yOPq++XKIhjgDwEAfP2Eagq5dodlYXu7hMPtaCco8Nmo2ZanlAS/gUjM2h
j1lX9JAxb9dsIf2FKOJOroYDkhcuqlFsuwlsdXRdFoih59r9AOyigaKaiD3GtzKXFAHfsbH80BXN
Vw9XXcEvboTiuQzFQ0bVqu3xFYd2Hbfo06PZd3k5rdzOQKv++ZyL82/Kuj7UBlYTYoT2qHxQ5V+X
A8wb4N16AZoPLVSi57PEMsUqRuVCS6FaoXLUNtmO8qgpb57jq1HAhOiwAWg9Li6BcYpllTzv+7xN
d/hBYbt49IrD5aGsVFgsijh/oiw2e9V4Rdfj3O3U41weqG4K/HlkO+F1g2Li/nK01S9zFmzxZeTR
UJWpn4PNlgISR8ZWhFcAxvtv82c8i8JUMslVgO86tfxHPGRxdHwpTv6TfghfPNc8WZ+l6MvlMb2v
47ydwMXJgGkq+KGBgAOmJWJ3bUbXAU3HPjpV5cYVff6jLo1tceYmgZrKQUso81Z0yt5NPwhkx95t
tw73+QJ2IdCyE4RiQYZWPIEU+Vf6a8jtyB2O6nORfxj30iF3tzRG1lehrPGWYldZ4pL1YpQgzfyO
LdvK3oOh5ljCxteRh+UnQC/Lp/Oe1we1fimarUbE6l6e2yqgZQFqLIXBUFyeyq4kMug0d8DOPMeL
favJOK/rd/P5J8hS2iIKcTqI5/OtlYQDZgXHlMZ7DbVwSn5eXo1bkRalX1woLNGTiBTpDwN2Qgnt
DuFrZOwuh1ld9GcDWtzghR6bdsPkxAwmHej+CSc3Z4KiwhRuCaqtQq6ss1iLu7YiIOHpoW6G2Zdw
DKXpZILLyyXtTpyq+zyUjyixu5ZYHGP5e4AJiGzI7D6sZ5UIg2NUZfA32bgOvq6Kdx9UpfINPULF
oHex6es2siQEtLmLCjG2VzEQ6w7dNNzmx+LeMlNbaaJdWCT7IO4duc93qP5/MJrua6lpD4NMyUtD
ALtAXiNSj1IWnGpcaWWIkoJV0VIsPsmS7+I74wdGuquC8SgVxnVegyeVw0M6IsEX5Dr8D19AjwXP
X8mK3LIcjwPyoa6itqkjo5Fhh55/X/e9M9HCG0oM8PJiR5PxCy6cOx1dtnj2eROrLTrr6uo4m51F
ngpMT7VineL5OOi3TRPaftF+CWPrOQYDF6bx9eXFuLrmYWFrMtrueGUuDsrR74H5zs9JHINzXCeT
57G4xetsIyuujgoEFE1YyASmuljzvTRYZpvmrPkcd570a5R6N7hHgZgt6PSVf1+7lDBo/PCiQ4UA
TxByylmlcvKGRJO6lGt/Mh3jsXqQtG6fFerGUl6ZPA2dT/TFZlU2+ExvwxjmaOH2m7C7vJNVfyq1
2o6o+f3H1+C/lftaSbMzmdGQ0EWU8KNahOm8QMJEIqTnbsCLkkpEuQ9FslU3mxfWYltqCI4wbyoK
TNTI3g5G6TH2Mmb0kX4bBRTCQVI5ntvY6Ajtu2N2ldKxFG1Qvof6ptpYHmv1M9Dt+izIhY0AWMy3
wQcoYdwJCY4BSPmE/LeH7159ggcdfKI8/qiW7nhXSMfwU/Icts7oP4wPlzfCyvXqzS9Y7DsVeybP
SPgFgoA8undX11tAtY1BGst2pma05qT78wzrrno/7sLT96Z1jMSRnilnqbQCv+GgdeBe4k02VYDQ
vTzEtdMAJinbfDZ5gIa3mOXSk8K81pC2xO1Y+RScklO/u0sdDB0/SfcKfXD3aHzceqCuXLzeBF1M
rKHh7ZoYBBUeYyfe/eh+Y4h5dXlkKx/vPMYSgyEWbdj0cCAcP6O2n9wK2vPlACtbkG6UhM7ILFZJ
o/Pt+pSKeMrFggClz5tSa3HPQ6UeA+0t/tHqbEFQQB1RhI69ZPwW+K+2em+G1N3LgxB9xdvuLkX0
vmg/a2GHquj3ywNbScwMDMlsSvIKOPplbpF9GaF34ilCdqrET1Ew2UNU32QaNtuVtpEwV7/TWbR5
9Gd5WcYzWPEqprHG9tLKfkTJBtxrffr+DGex2LwcO3gf7TO0cHeKca3UO13ZacKJ1qn/eHnm1u7d
Z1MHvO/tYJq209PAYOoMtL0q//ugHSeTG4tc7/seJOFRpd0F0fRy2PWV+P9GiKDG26gjqiKd0TBC
OfySaxh2PPriRp5YOQkM+BQoAYDqQyx3cRJkmLB3cYuMsBbhPqV8wCdNLsp9C3M/Qs2n9QvHE8q/
fytGY5yau44u34yhezsuMzIb2VOxRTbFW+lbbFyJyFjjGbdVjVwrPwMGo4fJwc3lc5bEP1+DyGpi
OmmG5KOrdqfuuGY63kG4C667fXDAC46yNDwYjj58Px2M2nffJ9vaDc6LbldX1q1x3/0eEkrlGPw6
iJxdaR//9gf+9ykoc6NAhGexrIAoGZ6X4ZTWhY2K5W10k4bVUx+3GwtpZecDy9YU2v602tFqezsP
TVf7+MZxwsZ2cX0QHKw/D5dHshVhMdPd4AVelRMhoWwlxjtgUBhjyuhLdNNWgXsls7wZzSKPDbLm
5UlJLO2xfMqf9YN2F+3714uLdpRvqv3Py2Obf/vitvQm3iKT9TlehlNBPEv41skY096Wgur0WzJa
r9Ibl+IsEpoFky2ewBA74mgrj8VevU9dw8XRyNE+Vq6yTw/yYXDF2+z3AETlg5LukNOVXZqQQels
thE2vuirluJZ/u6tLuzM+ddUz3gJK3eN67+IAe0v4bYY7W4n3vV7b6/+6NlKl+cbof7ljNPMpSFn
onQ+PxqXJ9Wk6Y1SJkgH1IJRHz0/yrPZWaX9OLRDbjgSVjjJJJj7SS1g2mHh6V/rSqI8d4j43SQK
Xrd2qRShfoUKhveIcFKn2dEUAbzASrzoHFnQw6MQ4bu4Cw09wPLPysZfSlpqz2WrCum1r/rBbVCn
fk01WFbxRg2q+GhRMs2wpJV4yFajlD21ldxQodXMYAD7ZJoINquadpuhA1vDnccor1CQo4gojRt2
behh5qgoBuPuUmrpTV4X3cEc84gKxIRhct2JL6U5qj2evkkl2KOF1b0d4q/80EzUnXdKk43TTs4b
NGA7cZBN1CcbtoBfCa6KZzyO2/7wjRKKj6p5Hnb7kv5XYOsVNwt7irxSg69XCD+8cNCeOksuKFjJ
UvmcFFP9Mca+EdiEERpXBizE+ykS+2jX9b54Vc8XzFM4pMnXPG8K1BFDsfzuJZX5Wa0sA/bA6BkY
wRiCYDdSH1LdF/rpw9BSXXb73hN/9Eopf1XTXkg+lsDHYFGO9ZDCr4xHwdFaUaNeL6se/rjxOP1q
0FjA4RnJQjdL8wcITtOjFcxCVmhW55Od64UJ/qXNpns9rTJXL6JCdQex08JjqGnBXWsUIVA0sSvp
i0qF17ojpiS/1bjRBYDnqfwZJY9Bc9syRKc9FK2jovld5WZ+NFaHycPn2BbxXIXPiIS8b0cjIu+t
die/wqGBa+FwKjWRwKqDz28WcxFDaAN2JSjw0oaZU94DEUeBHPtilC0paqWOjqdteBICwXcLOYXV
boVq/7NFzPWz36nRl8SPMVUe5Xi6kdRcbfdq1HU/i8Js2+teKAuDaR/GGxWrJUfzReEJLhvJ1oib
/ii0vrhLOVVf6l7cKVFqKTbGxzHmqXlaqW4hmqWCXz2ysfgNtfQiReyywqPSWOpnrI2xRE25MAJI
slLjJlNkOKA9huH81xM+ji46+6FuW31ugUtJo/xzowQ4dA64OZ8qNZRROM3a6Ava7pmF3aJaGa6e
eojr+/4o5LaRxMOn3uu8ee+20+9+jMzTRJ22RhgkTL9XxjicainVAVGzP+lTi70WoHMWYSYo8U87
X9T0zFWbPLUwgJT4g0Jd9T6iioHMoB/hz3IcYz+68WJlrG2s8DAGVwuQe2WtouElRrqM6iqaJwek
SlOkzruibnDJHJy8lLXfVTr6x0bPg+nz0Fmze2elRtm+b0n0UmfUdoWY6eiWisn93FfQwN3po9x9
R6avbfYIlgW3Q+z52jV1DyO7jvKEFQ2BINd2gY87JmXGxL9DzG94vpwr3zdcSZVwECxIlgqXqmWa
joU+qXltc7T7rfbU9yPIkyYIDsrgs5InbfqeJfx+PY7NK4uLl21K4/SC5wfazmnAv5OC7hCHTbtD
oL/ZYXwACCINkkNSoRIRNJa0ceN8j/TlF3MFQUlYRxWG/v/by4g0UqLycaBi5vMBlnFzNQ3StTqO
AMx4rIqBj77neMC96ioZSHSycLUxZ+8O9MUvWBy0PVTiqJFZYAjcNftYw+TZvpXbKy55v00WOLYN
kZsepIfIrrUNB4F3x+rb2O++VyCmRZARG89PMtQHE5nopHMy6XbYul2+7/EsYi3eD5PconMcE2sU
w5+Uxq41Ujrn0I8yExw5bvZ1jy8aczx07akXu/smpQ3JqbhR8nn3yOB3IOkyq6tBOua7v/3iIVQY
rTf54or6I60fEBxBYaPonuThg1Y+qeb+8vd992xahFvcD2PTCiJrIFyMg7qYYZ8c2vJW9381yCxu
pCFApiPh+3ZMBhXkpu4m8MCzdogblIgzb+yUlRBo9qJePqt1IXu42CjwjIpIDVFJlmaTkdbXEeIp
T0jGbdy3VraDRn0e6TFLmz/PYr50RA79xggxuUxqJ/R+0pDGaFK+gUuzka3WRnQeaTGiPkwbrYnm
SKpuT95nmPb3mtA/vH7///mmiFq/Wof9yFGtDP2gWfzH//3/m2GbQE1Zp31tbBnAVj/DJPlVvfzX
//mZhtl/Pfzywzw7t3B78yf928iNgvK/oJnOhR8iAJhU/p+TG635f6m6QnseHUhECGeRoP8YuUnm
v7SZU0DCB6GNNyvL4j9GbpL+L/gmyGpoCOJZ/G3z7xi5/fv5+efhw/0egDa9TMLRm0A/epGnYi4h
HOCieGN4elhC0NY/jmkSHWJRnr6NnpCNO0wUtd9KoD1VQ/VB9zBMzKeypU+o/jRykRJJGyRG73go
n4e8QafwXkx06aVLC/lD9X+p+7LluHE2y1fp6Hs6AHCP6O4LLrkoU/tiWzcM2ZYBLuACgATJN5rn
mBebky5X/ZbsLrUnZnqpqKiwy5aoJEHg+853lmG2Z93ielGyUH1R9w0qfkNCxJ2uNbZFtAbYAK9M
DwldHQiza9uRbKIYkZikgBc7b+BwGlSmzis4CGyDAdWgP4tLziC0HmLnwo+Uk6qA3oXHUvoHFqpb
lzcfnWIKUiQ5zxBCrlfewgaMv/ScIl8JYaODry5rp2n3vuqcvbeOfc6W+pxxJGAWsebJyqd1i7P9
ph1QcocFAtm4Mls2ws3JW6Mujav1mcXt+6UkZ14bIJMUrdJ4E46DyYuJd9vFHfo8tGbZsJ5vKnpV
G1cmZC1umgABrKSBb6LQ2tyuU/lQz85Xl8NXnYbi6+C25b4blyKtZlVdkqCMd0XtQ9I9rvXeUZF/
3sPU5JwwlOMFMiQ3a9tWWcSncNMAZgQZuvPgytcrltkSeW8TClBMPimwOhv53CSsEmTJ3Gacr0Nb
IQ5djeJ8EgXoPWzu5LjBBjuQDdFINUjgJag+1mu0IhTeY8t+InbdetMcXJBuOidiXq7g3Qgabumw
cNuQVuxE7RfPQsWFwUoJ+g1zogmfVnIgdWiKkDrrWAOnMU2GLWa0VGbL2vVbKE3e69V6iVYzSiKv
9jK29iKD6tDupyEiVYLmSV0Gyo+uQ2CAztb1JlAY657zxD2Z3qWx1/oQxEThQ28GtPHhaccLLbxh
VFncwXCKJVXvFGhGSe9ANsnrKAOHRR6iELmr2mW1g7EPl8jJQXD4etJVopI2pWWPrG7LL4VaMB1H
Uud89KgZRVZbFM5IEX7u1r7e9KB/n4Pf+NT1fXdWeHCUmSI49qLt8VPYGQ1pE9dIBDaTi8DBoZza
VIxdcaxFGz22YsQPRqa+e9SIHUVeFl9CcJnBfPLYyj61DiakFNb5TmeXx9ASnbsqqBN3qJ6aFnqG
grUEYbw+2znKhDCWWUzeEzjnL3h8N44R8W1PJ/duXfwmd9d4jlLqqfKestZmARpZVsI22KkmAqoQ
TgkBEaL0pxAcKoccRIl579iGa5FA2geQBPTyTT+uiFjoXIU6l2MDAPG6Qy/s1zAyTkogg8cWqdIm
rVjQPyx47c+nxfR51yuS1rE+OaIzz6Rk4CWMdGTMjyeYoU7g3RE9qLXsUh8zQbDKfH7peVN3L3vu
p0Fsx8xwebsivARpQDOSIjzzIFbntuMRRLDNNGx1ZZYd5tE04U4wY6mM3s4rwNWwokG6gYQTPx/W
KnfRx2Yidq/UGm4mTIWzABEG0ar2C4gXl3aGmzO1WiIld3heYqdGGCqwtdgJ8RpjZp6zuvcPtFZl
ZgItLl1Mk7NYo7lWZVVtg3Bh+7iMj5Pp7Gbox+ioofvdhX59ycfgHqJ1VOFRWB90318UA1hpthdj
hnhfPyuZ3x9EjNgPn5RFygZi4XyJdd6uVb1ndUlyHkHzHZUtzUXJkCwtujbXbGizQZngzHOXClaz
0KtSCgMRE9fQiA8I9I67C+7NZx0TgJPkbHbgtoC93kQGyy5+6kh7NY3iMRRljw5XqyNXFXJkA2sf
we4Tm6gWkBI74gy5ufOOlvN4awZvSlTdmqsGNJrEgYtTFo8rkksi5cPp3E2lGvCLLj7nsp4xe9QW
kyT0HnSxcz7CKj83PYCQaaEWH8Q7dqvn5z56XmSkxXCAAjKu3YpvumLsMQyGxlgNoUo10pvyMiAf
Y9HAJmwqEn+wHEAPoBenkdBLw0A0BYESRJNwrI9BP5/eK1gMjbO4C00HXz0EINuZuMgLj6cNfOGD
bIYd/D3CyNGb8JVtlGrqXHe1yUtefokYgqjrSOElxfHlDfqBRLK87qKCJ7Wl5TGsPczfVh+7mVzG
HN4EcF1Y7AozxznaqBYPyBikvq1qLfbCqSEmmDrwRAT8EIseHmu2dqbzwHfaTLsuJuy9QNxGW1yM
LjdpuLSX3lCda3eCaKwiB6BIyJNuu8uhwkYd2ZNOdBUkN1MfnhWEltnariTDKQ6BZ8nrbTMiPbuZ
5/s6cs5BOPU3hcTxSPiDHM1tIeoFieYNT+uqHlJEK226yrvB320T6YwkV6Hoj20EhH6kXO6bUj8W
7VTkvY2AFM24+7FwH0RN4Q5sGcx+Jh2DZwr3h24u5aWBES88s/pl45R+vat6uuB56ihFavh0oUv0
RopFy+VUrNFBQ270AX7G1zMP5Xvk78wP0Wj4h4gX5OC0Euq1gC6YYcQDz6vaG88j41f7SsxFtroy
OMoxHPIOpmQKMESwnFdR3G4Fk/K+X5dzWFvH+eJi66zwDqcmrAsQxqcrr4OO2Jf1p6E9scUdi/vg
2nyBs8p4MngvIVBkPd66qIP1e0TyYTEYtyHqmuOcNZC1aqVzxbFV8bmPvrbBtCTDasdjE3TAMGyI
daoKtY1KITNcH/x8bPEEx3NU3JdF4W1laAAXmWryNghkBy4nhqg/EWjhbGQmCjWaCwJN3XZADIz9
WkWSb4vRAc1TdXRM6DQAt9Pugj2w95WbcUrWDS91t/fqlhH0nzDhcTWwSIFwNZm37qy3SzXrL5hP
UrgWmsCvYMNXg6zuy9IGOQ2aI97ke0TmwpKNAfO9X62c9kvpqBH5MmK4YV7nfrZRj/3q73vLV+jF
H7Uq8lB9DGwxUiLeq1rVinjqBPMDOKW0Vy56tKSk1f0k48PqM5FMQXnulWTjxsiqDljkbAK2vjH4
fNmvff8RMDRGJQ8JECR6L1vPqXJ7Gtg4OChtk1U4H7shAg6oaA+Zu3pjdPSyZfv5Yq9mdYvL3d7r
wuCAauDejuzjxIcnRtvfiwT7fp3TpyEg8WDsjhblx1EdNmROTG+iQ0EQpFuK6JTWRd4ghr6a4/5x
FQ+dEMx6MVn4aQTemmLtxBwFh25WHxBJhL0YdRd4AGmJcXLak2UTQTW31ww8ugYY4RvL51eP7sfr
v2qAR7iGVLrE9WFg5Gtno/CalBVHZfx79mCnT8pA/YDo3Ecyyykx5eX9BOxbgqXPokM/jsDR2u3Q
yU9//y68nNJ8vwSYUMgIR9UNGsPLS5DBKwVM86OD5OO4qWry7OJtfGP9/XzHwMU4abQISF5Y8q/W
RYEct07C0u2g0ZCU14MBR8ILM8cRm9/+NAyR5gQk75Ma7LVSX/Sxs0aLg4XOkLTVEC9D6PxbZLVf
fRqGgEWM2kG9x39f3rKmK5gu2zI80O66NedoKjbWBQiq59/Cjr49Gwx7kWaACVoAbskriLMZUGiI
PsSFfHpcTH0DmuFVsQw3f3/Tft4dGC4D+gBFuBQGzK+gI8yuLB/hUnYozbHgiP7y0F+ObxFl3rrK
q7eGyVVgoMbDA3FOySYS2g0YmCWNlm/srL+6EIBpaMIIlhRiZF8+nsk2lDplER54Gd7octkAyb4m
4VsA5S+2ISy1H67z6gMhZw/1CGZmh8COGFaFFOWm+gxL+ee6csY0kvbBmXEWt1FXJNa2H37/qf14
+VeLY5o5YrwUzjD0cLuKFocJIDA6a/3GIvzFBoEiG0QqAEhwtI1Ot/uHETIYjtXCuiI4UCadxKq+
TCJevQGov3WR0yv3w0VIbF2YB9rwYALEczAeJlU3PP1f3LAfPsirdQGHVshORhyCntActXB7qpSh
8RFq7t44IX65BDHzxiuLBYjMiZcfB02j4F4/hDghomjHO5YD0ou3828SWrFDQEQMOB7sz+hkIPht
jf5437qItJMqokPJ460BrlEx6PxrkSJM8Nvd+y089q6T+PdfTl/zF2b7by9/Cwj3+7fMnszTi9/k
rSnNcj0+q+XmWY+N+Qb+8ufu9Df/o3/4T8/fvsvd0j//6z8/ndDTrIR2oPxsfoRPsZ2daDh/Oaqe
rvD9Ky+eJL7y4pmr8p9un+Wnsnl6gbx+/9LvmCth71AeYoPAcJyeuB72WZt//WfYNr8Lwb2mBJi+
F+Dl+Atxdd+BLX0KSmDIZcABFOPZf0dc2TvQZX1kdFHwgsFLBHf7z1tw9QeS+gcAjlvy/fc/WsC6
r+ipJyYUAlZhro7ruXB4+OYS8sPDF7KNwhFN0BZW/NVOQ51wEs7FmcUpvBlaDbpJ6FcPoQ3gHj4u
KxjxMACOoCxN0c14SWS6lBdwP4Px/DPxIzAo9OBBHCfCD268+scQqjhTzEhPovW+5QtMW1qMxT/0
UiYhc+vdaqG7rpxlSq0Jo2zAi3WpYRirEtKFa+7Rmm8xkreZxs/1Me6nCxVUEiq6cDpMg6owC/bl
hjvyjgSyz8ZyAhhbIhULI+uotveqa2my+LZISjFh0otUhq22PkMgiXLOiKq+AN3ENBvWKxeONNMx
LOYjXIzbMyTGPxaCNftiJXVWekzcCrmuG1q68d7OvdkK4kKSUkFiITH7jtPQIaFIPO4adwNeyjWz
U5CpdfkgCIMfhoStaeMHTVb5C7mjpXYvyqV+nLi5Jn7lpWgo0Jzqtd84VvFbPa7jkIKsichJh0ct
2xjfxSy0oB/cAsSYRNJJ3C28tpA2xtVzwzT81uJmMFceWus40ZOCj4x2Gv6VgRyflCNJG+FWcEQQ
vrcflH+OWFGJ1kH7l3VspzMbKwbJZhRDo+LEaYwpIY/4JRDxerMoKrZL3bcXvQOwd+3Ci2IC0QM4
rJuqaFiTqfNlNhFh4JTsXcxkNlsgvEEqBlyS+goIDEZyF4DR7cUSll3mN+yDh5iona4IS4pQAmmZ
ZpsKweB63Hb5hIjUFp75SFSFEkOsxRdOZ5bg1kG+7pD3eE5wVe3dGUokhchM1bGNK0a6KRARlXWz
f4TEdIYoymP7QpMiQYyB08NvZeq/hgsK/akcnbxQdNpBXvmpm+wlaYeL0SvyQZbRlSejbr946LJh
d7fmscEHp2q44cBHNpPswCaa0KVIz7UbOoGNZS1rzlxaA4Wo5/EKSTsG9qF+MycokiGEBYieOqAU
ZGUfkg0benM2xbF/EU9sgJk1jHZ3lfXg9uz2eMARN3zjRLW5CxsWPeiwrB+70kI3WrdzbtWdR2DY
EQPrTEUDaITMUwlsSPZ7gZcv7VA/5E3hPIOCC327aD+5fgkYTuJ/L6vz5LbNY1nBj1FPt61kRdJz
AbzOm6CwMch0GEEhMYB8d83YflmbLm1Yk/nBAKKL85lEG92JZAiqs4pORyRjfSjKHgbrnKoTdnDr
d1fULxBmKBLXqG05T/vOWc9M2D0Vhf3SdPP1HELhNcYwl/OhYF6w6twqCeZ2w9twXwfzPcq9SwD2
HwdbwLen+DgF4201yxTEljPqCZn7ZX+UogUPDVNtp6Ne5g7rMZ6wlO14WJ0a8Fm3nSqyn5Y4b7DX
gf/Uf636bgBdi18RKTeAxM4wVtotg0+zobE5lthXxzOXg/GxExiAfsvNYDATXQNyDlDyTJyWLE7V
pO4XmdUr50gGax8ZUSlQSIRZhw9gej364mkagjXBAzyuoX9kmA4VzpQ60UnUfOEIfV93n9UqLjVC
mLhYRF4Sc1568s6nOpl0zVIecLjr6BlWHoiywfQAd3gpHir2aKtorwYkDIflH/ru3zqnz8vPKKW7
r+bl2fxy2Ppvvz7NX5zt/+43elEC/Pc481G9gZmAwvHfP/VBgDf/+3/pHyuFv77qjwPficJ3qGih
qoEvKBAMeoq6/OPMR7jLOxCdfdjWwxYWJ/kJsvlzzOq/QxY1/n8MK+fQDdER/jll9d6d9DER/gC2
gmhI4t858yEvR+X4jykrLu5CkAUKsA/pD0Rg4Sskx6vqEihtxbcNc4rLsik0iMCd4FcBr4aPoEe6
79kqo2zBJDBB6dhmU0CR1RxCPz+DgpBhPHVvaLum4TrC4BOsMni4JkpLUGai4m6MlwclQROzYxMA
jvK3Leh/3/6YS5nHwslLL7qLx6XcIs1DgFUX3RVOCBanrk6i+yfHHzf1FF3O5kQID4dHp4rv0N9u
YNR3jBX/osZo365qAJ3J39ekuwqq7gqbokhWsOcTP2DPfe+7GOWRW+KdyPkurhNUY5DgVs3garRT
Ash3SjzaHIbJflXIKkFGClSQFFw7t7ob6LClwDwOqp0nbMojvtvij2Ch+V02FM5VaQiISq6HOQXG
mG4Ai73GNdejbt8DxjgbeaETxqZraG8+D8axqQ+1FRK5148iiB56DDcTHYG1qowO0qEjUz7JQOd+
gONr6RUyBwn9qEekjasSP7dm866tpvuiqaN0diVcEWMJpKpXaA+X6fMYQqSCdva4KrqHc06fMsw4
kyXQBcSQkCZXtsSm6kiV+4U+FRt0whM67aGqvOlRqyWLJ7yEOB3ssvrxkYH3v2FNfLWiUtqgyumy
ogG+M4fLcWIsyHiAEIsyElWmzAmT9fpqSmiIHwpalirxunlKsLqQDjq4GxgW1YewjB9pu/jH3glB
a3VDfS5M3Wx63TwzDDexWJp1Dwi5y1RBoY2lOM4dHezcQoIsOdCjwl4MKU6L6Tt+5LwhUbGVqL8c
ZFOkXgzEuOtWuPFgIgvKprlfokieacPbFDgYiNtT3INYZnchH+UWlLRjGWMeYuvLQa4fqaEY0g3F
kECV0N8EmCcDSLVPiLWtYMQ3N7mHE2SHkrREWPkYnrKUMEpeALQ70QhGU4EU4tX50oyln0UOzJ+a
dcJ2jbQllJjRlhZduIUnH02rcujyxkXK99IQsh3IpLdNKdnlUoFaXsF/QvHu4sQJSpjyUGsP5QzT
hEDkTkeAEvKi2DYBKXPSYblLQ+5H1ZEMXuJV7pW2ScSKZwr3v61yIC2LamZQrkxgRET2VGj1SGrt
4Y3rGNPCUKO2mbKR2ocjlMmUO5etw8s8XoIzJjFrDMryqie4c3Ulm/fw+yh3fVDMCXBZe+gtJVnt
FQhZZ3TK23CAkM+rGfjRIT1UaxdtmJaomom/4Yvlx4EtHHBr9wGqQDjwr5gNmAlC3WgJNiWkqXgD
qj6H6bU5Z6srsmrimBMU2CLwoXai0VcYBNyfsjnh5Qqjl68IiLoqo+E88gTMgrgIMGWQD3WluoMv
4K8x4BYVnbisOoGCridnfUD0UelB58tQLVu3vxkn7CXLzHIHdNoaDGp4vYdd2sfvRQDaXL+ym6qH
Yw+fNeavfnSwdbjxOQZqLu3mLKQl24O8gs2QT6ifQevwBIGTkMVY34zuppoDemjAJ80ExMoXommX
Yw+vzqcZlqqJbYoC3RC8VBQwnhSWI94pwxexttLeKnBAQN5tH+QAnkoRl+8br4LgDYyCk/cJ1iqC
ifQKx83VcxGJNJ1sMZELp8YuwjRY38hlmrYuQeS7Zyv0EzZu96sN4ThXDmATwASuSlgwtDcm7IMH
qUKzZmpYBcKp3GXptx60CP5Hq6F6BpBepWXvxztuCv8Z49px742B+QDKwN4tO/KBrw1978gBTAAJ
sQmUEkRjnl1HfhJVVFz5S4kEHBA+xb6PtTydGhPIpi1z4T7n22xycZcdr9R4JzBXoosQeTXF/mWj
zbXE4P3MsyeST2nLTd/Crz5mS7fveNNfSb+FfN9lIGGASAO/Lgin0zke47ygBN7bS++8RzO4mUsV
7kXg6C2ywGYQO+sij0zEt4MN27Sg/EH59AJc6M1glUa0QJNHo9JYh1he+PbtFs3YnHSdV2OEOXgZ
nHh2pGmPArbj2VTND4NXfTJe8wlq+BomJN0V76t1o3qUy7Mju51YXcjJW+3slkJe6Uo0B7ausOvy
lmH/Q3Hyiw7/m5b75WEPAQXiXaCxwsn3U1Z6HEhJJbhJG2xAMpNmwLzTa9m2cXs4zjTe1lJkYgs4
ds9ukTuje+EM3m5s0dg1IGGh6Jbb/1co0H+sbnzxt7bP3QmN0a+r1P+GxSV14bvww9P7CVDaAtZS
z6r7sbb8/kXfK8s4eofABBQdsFIEZxqunH9VlhQwE37vniIH4hBkVFzqz8oyehfBIRMpPCDogR5/
MsT6s7QM3iFjDBw+zwUsS05/9BtwElbWy9ISa+z0E4DkCxXFySTnFQY71Bx6BceddojldbK2RuDP
ru9W2WWklkjOxUQEdHNlPIzu8UGHozFd8LEhBeJudeUjTtXTOEY2aKWV3Cw2ntu8OyUx7TsEGN7V
9UoeaWO52UISSXdIzljP9BKdWDgrtrPjEDjVAfqLErXDIifsxYwuGw/7SbwX6zKBZW31IzOO2TGN
7KSMGBM+wxq26zM5zZRvVse649YBvHKD8ZL9wEp3nS7BJCs+uXWPDYdOUx8nwCvA9XCAS1kw/2rj
ZcHQEwzXZeAdfcy70dmJPj3N/kE+AEFkqOnZKr1bHbUAWYs28zWBa8vqwXxvNpdh2IePTVWU275z
cCyu2O33BGgBhp+W3pZwnsIoHnQU6ISR7kUaBQCi8uLeSVvp6TIHZNh+gU7CPRhnjRGzqxm6SVin
XDWN7HW2BOP8Xg8jS+tlmW7KENNqQBlNuGkLKq8969oLG3cqGcZIfUKCV/ssTSnWPPDaL52QEuLn
RqoplahfjlQsdg/mirdTHh/e+6uq3W1oyxjYYE/AgLJVgEPQAeEh49jJwbRAcbTDmQvCH0gw52Nt
BUlWo21wNtgJtka4X/Do0kKSL7VezZXAbj+j9HD5p2lW/Z2dJf8A/ld8VkHIeh1V3ldGFtCtUcIC
6xsDKG7SuQCbIQs7LNIdRpBgarqxgIyEcMkvAYHHV0hAqZotRqJDCBZB+ACPCrPj1n1qW6dZrkGp
Qs9dz/parsS5NAa3OOGiQaU/RjbpEFq7cWdFdqarwU6ZfPaxNuMAdAz2WkuO9SfYUU2OD0dBxwfS
SKHSASi5ECe3LhdnfjHX5z0txH2kT3axRcjRPYyDjCrE5GgTA+TDO5wA9Z/DhJUW+IQ78Lt2aio/
naWSLIv6goN1E4uN4kjzFMZVF15YR5f1UMd3JJxBim0Z9nevRsRe3lpH5ZM6eXtRGA6gbQGxhNtd
tzbgF06RBp7SLSoFm3DaBS3JoqAgqV84iKmTg5tCj+g/IdoL0ecTqFTeCApNyyZxzXtXf0K+M94w
az8GLay/xexCH0jHVcGYFE40GS3Je08WID8hcdwmJcd3GJgym3l2YPrGYNbmjFsqZ3EV+ZZekAie
OBWrGaBGF69vwRJonHRSC5TSkgZtXqMXKxMkagRnAgFbl4PXwic7dJGqR1cT9ImtYhc1Z6TxcH1n
2yxKO4nrCftFEm6OlQvvpC3+ZgUD3k7WJchpZMKvfa2hGA/W1Uvb2MCXoVd0By9/6uVh46PIkSc8
WgftJiiJvKiXeULVSmWFuogF52QNvR0EQU2O/CPvGOpg3JY+q3ZjoxAxG11gLkVzsiD6wtRrkUHV
p7eSUAb73cZdz0EBMIcJIYYmUbaAGbSABA1eOs4+9no4jLGGBhdeYLq8bUrk/akPgPcR+wK8PeML
D+GLXrZH5kzLYWDR+crKL5hKfYrr5tpU5jMdqdyhwrkZaGdy4/obuDPuWrzz24C1zaZRQ/tlbrp6
M4GxBzJC15yvNR1vQzyEHPaHJIc1P+Bh8A3dfdvUD6xjEFQ7AQzXwuFTXJSQWhmXx3j0xsQoiRaE
BJRkvGhXkJBTO0AuOoD4tPPqkV9JN6ozM/vyaLTP7+Xosn3PbHuhq0ldxLXuL+MhXoCWVktWBpNo
E0SdrI/oI51nfwo+RnYZlmQxOrplXYCKLLDG2TgsrngeorPOMCdAY4hc3SVxAqff+V0gP8u6UVlo
u/Y4kxqbUR2JDwwU45yj00a1B5Vlnam5WNokbmEDZWY5bKH8dPYrEI8kdDTdYmdBJDE0HzfQDgaX
DiaPSHlc7O1qOASnI1jD1ONk345DtamdcD2aOfbeR02Qwmko4hnDdnDTlHEMNJTpvCKDTp2SpbEp
1EXUygJyU2Jlw3feCqEiFUI+cgLHnIZa7h3IEg8PgbT4viuvk3Wdy5yH7nOlYg+uhTyczz23r0sn
nVkpejQYagalfaSYyEMTN9dT8MEoRO19LjqiDvXsxUchzJgs8Bncz55crzUt1DnVntjF2GlBHrUq
m7pCYgipzK3QCuda5aMfnaOyO2tn/4lZgBfeIopDwMvH2YETc2/dDo1cOx1nb3GzWYIHBUSg5XMa
N8ydwUQFPSvD8YS4w3qsmvlMQd+qwMazOOPdxG06P4W7mXATrYHN22mUTzCssWUSWgF1SjGP7rLj
AH7PeN/OPHVd7TjnQd3h9JmJ/2gBJ5X5f24B+19Xm37uxhaBRD9rRZj7t6Dn3Tg9NeOPdem3L/he
lWJSCegS8B9gSwa20T+qUvQb7xBLh4HlSVAEfsQ/4E7Hf3dKTQLaCRcq/Pfb/PN7VepQ8g5DT7ge
uZhJg6Dl/k5V+lpOD30hUjxPBpf44VCbvmbq6dDrjd/75n5sCqRHLGNwQK8z3/rwWNmVowaUCA3y
NuCqu2KT2595fdFvmiVYr7Q7I7YFpHHMzdot50KkEWKXjrDWHe4ondtj2JIhD+iMV1VpBD7RlTRZ
7+viOIgdYBe/eMs36SUx4DSnj5EvD3AZw1uYF5NX1CGCQRd0L65362MbRcHZRnkVRZ+h6HPeaB5f
VvPfrxThBIIjBXQ/7NWVRqnjyvajf8tggJoL8OX2EMiU2xaF+mGAEPu8H/sF9qvQ2SQ/dD6/6Ft/
8SFxxZMzPSbUP0veRNR3cyRJceuXMUClVfNDU3jekfuQ6v/mpbDIIjfGiBTDdiyVV5+ywrqZ4kkO
d44NzEYswRPkxyc6KvXTv7/SN5/TfzTjuKHwmcbEH8swoKADvLYhgUApQIOwDHc1hn/wFNhHEY7h
1RzbAYzdWW7ANk18nK7g+E7e+4E417RjaVUdePEkQxjjRqly9E5Yc7bIK6JENk3eXnooEptbfxT3
OE9TV4a7pteHSpYHNfErI1iZjIy+4Vly6uVefhhEhKB7ZLCVwoWjV6y/CIGgAabj9R2trbMJie5Q
frcM2l1wAkp0eJu/v3s/rUY3xMAEUjOwy05WNa96y97OYQ1VvneHJjeANn9edzHoSgcrT+n1s42v
cdT6KVNvrpCXzKLTYwvhk0Q9vHknUurrpNywAnwHGq93N4aBzXHQFJmGw+Ibb9srv+7TZQDIgqQZ
gxNIY0i4XzJ+aE+7ynFmdjcWtNtVjqhRKTnrFnVnutAIFh9+rZOCx0jRU0GZD6BzJDZmdRr1bXMd
r7D/rGBtPL7FevrpzkPcCpYQw7iDQuznngZKP5BEejghjl1VcPDAUccVjRkvQwpBPOYnKqGYtOcT
FTeA9MPrv3/kr/w/cEs8cJuDU4IHMpMCOCS+vDI1mLgCgVX3xoM4odWZLwQi5Gx7PejlvXKnu6pZ
FoC1MTD/xv1kCM+siwJPesjV7scrYV2dYND/BLuKbT2yZ05dDGti71MXrJkXrSBUDTkcI95YrK+Y
ffjJESZwsixhAfNAJIpfDdmcHqxjvk7L/eCz82INtrbpEXkXX+jYHqrWS33TJqXjvafjH+vo/8P0
9n+cNhavYPznPz+spJ+QtOzpuXruXnCynJdf+52bxcJ3mIJScOxAwfXhdfAnngYa6ztAbCCG418f
SSnxX3CaG7zDT+Gj8wowO2WA2v6C0/BHsJiCcBoid4IzBRbUvwGngSL2YovFpuMCs0VhBeYu1NL0
tW+2HmY+da6RVwUavGQohb1YWyenduzSqtfejYe+GQmjy3UfgDk8kOZCrdXFZCkqbgLZjhkfHPhl
wB6Pg3clnTtTUxBhYDMXggNMkll00U0lzCVenPMyJFfVTB648Q8aFB0kdreY8YwXBMfvpZXO8JG2
wYFHJXacqfnQGPA4mSNuoGD6NDo97BoC8p47mI7V1NzVMSYYbLmrjPfgdwX84YcQQqyJfRHSCGhY
8AWgu99ItrwPF6DQBN8qaAHiY4J1G0CGQgp+Q2l7EWkPcej/h7szWW4bSfP4q8wLoAJAYj0OCK4i
LYmyLMsXhGzZ2PcdTz8/yK4ukVaLUTUxh55bdXSpkpnI5Vv+i8c5soqPFvnD2rcQEq+ibo80+wKn
VxsURIqyiiAXtjN/r8jN2lT8qw7poKhJaSnKbhCXT/pQ3pNg3PW41QfpswoBT5+OSvAIqfepNaJV
l49PQdY6VvvgWz+maEILs8xVFOW3YXiMbdhtur7V63AVKuZTW1rLNICdM6J3ZeDQlOA4VMBq59Yu
uXAGXF+zqdjYiNXa1DVUFfd42yCdnRaBKdZhKFxKH2DglIVB3l9omhNUnmvozRf08kGoTI5sTJ/9
wVqrff3V0yY0efSd19drARRMYZF48XdcbFtkMpaFqh/qLjnKAj5YElxPBg3d+f9s+malEI87fUk7
Jn2G7LSoTHqTkUxjs6avnq/LqNo05Hq1MYG7kjag/xa90n/SbUwq4mzrU8WMs5K2LwAsqV9VQPR6
KXTTtlvO/xxm6FOV9tqKomVdocAOXEALpls6abGTJx5yw1NIYqyALhI/ikFZhWPu9qm5G0S9t6hn
Up0i80tRtYmDr3nJt+6KlS2SjaWUs8dlTTcCGmyVztirGsxf8NXrmnUq4XUTUCSFcOcnKNghARzK
NDDkMllOg7UJ1W4jtHzVqsYGKsk41ZsUy9rUciawRG1cfSzG8UfneQ/AsXpl+kppaB92BchF2drE
ZbVqqUUNWBtYQ4e9bkhHC11G+m3bbJQeUrNbt0X92efhyUJp2elwm1OdVm37oEmjdWh1Zfygy91z
LZTFvMsk2dshY7UUEopz8bSjT/h9NOKtz+FuMNqULerM43g/L3eoi/vUq27mdYCquwKosfXaepFK
3rHzms99I/a1H+AySWEIom3QaLtaKbZF3jtDnt2aauPGavmYmCafx9omPdSquHAUn6IphfSioQlr
ZmuTAgt6UC9/b0D0k3tvVWr+k13KV7S+0IvppHnkvsMLO5JWovI+25F5NL1orUAwXHpJ4N0nPQbA
eQX7uA489i+JPcJaxS1YS1pmPizooFbvLWp1SIvvOaI0yEzYtkkuoW0Vf/LGTlqD6mTv09pdIlFU
LccqqnfADG681mdwr39qxrZ1EqOcFoLQx2mCCsL+NIJCVcb7rMhz+g9ecYhE2Tl1mEru5IvYLbg6
8GY1PZp0+iz/lB01fZYCo1J/byQedOHa+BEO8VozpOuCEvXSKLsj0lm7JLAo2hpU8NUHKNRQaku2
aWBagyu8PnD11qwX8FZWtvFLzvv/4Dn/D+qFWRjvvP+A+4CkT1HVP//m58OtoUlByUHja8kCLYsZ
t/wTYqXpfygySkgUHUySRx71fz3cmvYH+FKULviz+W2eX/tfFQdNoXmm4zYKOorYe7bs/hsP92m+
YPJoE7ESN6i4GeJufq6jEsghBbI60ZaFSJtDJ6mPhccr8WpBLmbIL4PQ5KMXSHBsqADGTkPjyOwo
nim9jmq64l0Hhaas4ijqJDANfdlfCGdZtFe53stghB+YsWJwC4noHCbeqeYwhamhL2mzmR95w223
HMANhGYhbxS0CT42CEJ8RVkjWslpz6vy/mTnyfyVa/4aXyP7ALBmCNhMp5NF2DvTBsvUl1maGsuJ
yq+9sOqwW0/JJE+LUbXbnUAp5Mf7w/7+ISEBs7lIQkDp/6ZXFI9Gp6MCTO7RTFXvZBOC0Y6QxOf3
hznTZ5qnpyskf6TRCqB++CWn0ytsfUDxxNaWdtKapAZjCiInMhqagxYdnm0Gjvx7FRa8qq3CrwI6
hWgb0n8t7KcyLczPHibadxEM4kv0QWz0flt79F1kzN4IQymQzKSI19kfd3YR5xWCFE1UCp/Oz6gs
cz2OaQz5Bsxi+jqA0VB5o/DVjaN5W+m92qBaPAIKAxGexG4eVOMdSCok+oCVt/czRFIs24C2ycIW
rQbXm0pv5RpKpe1QbkPnbdLDSCyGQfMeAqnxBzcz/XH6hHBGuEVoYepcoy9U6+jpRfPVFjltu5TO
qLoaai82F7lPLxURAwMoWWIVfQzaarpC6KSbvtAixOdXiRLKf60YpPwgaFXI68SXal6DrC9DV/QI
eSykybRugRU2/aak3JG7cdV28dYMS4Qv+sxSkqWS9bm86+ou9D6YRZzcV4FtemgQIIQBIE0X/vU4
ZOYnOKQ+IrNp7MOpDhGZNNNofB4bvbWczuy0z9QQddXJpyG/Q7eljjY92BexJNPsvmsoUCynotdu
7FpVvxHbS8GHsk1iY8UT3tTrrtITbwW7qvxeWVEKYgmz5q2PCApxXj8VFO9tEHiLqVazR0WB0o7r
lzBDnDusVkYmIxpuq7xJzNtRKwfrShhx6oGLh997EGHhobVXel7uNsU0myxCEEA3TB2HLyXNxmwV
eYrQFpLvURSQ5UaexS96OPuBFjYLD8JozBudz1D1YvL3up1Vz7lHHxYGuhdqjmkk9pcURoWxpHeX
fJ6UEE2QYRgJpW0kSx4BTvr3tT7WmwHE04QsDohuAgDduJeTVCYuxN2PwlcSSYkDt6G8tytzAgxm
xhJEczOUxIJnROJfocWNNmWU0INAm0T5mg1gI+kP9Tg7NQXqFUbZBx9IKyDkIounAOlS+/5bbQUI
MepmWRzFSK8cYbipskGsmmq8oq8bhhuOBETOIq3vdKKW6bbop/ir2qiBupOxLxFbXcGTglIkcFTu
SHQa61xqbsN+sHowmFOrPAySwBDHln1a7Y4uWd70kOf+8CPsOqVaNqoJq7bXC0C3nHyKv7mdpkRy
VgDhHGVHtbxqU4+wuzMHcSgFyq2IygT1pyY1Jfu6D6LJPA4RiiZ2Nynm0qf5169gdReu7XepFVC4
Bh0PuMEMXLagULYiTtrHXENHiYtGT4uVAUipw2lDqGuczkvEP2qRU1FpvVx/rMbKkLgmKwVrMKmM
sjV8fO15ZDRY1ImJLGeXoCCBsXHGn4IxQwFiELzLCyXLPIxQM5/WFwI9lQkKf+q/gOTIb0ReZY9I
4BQf6cvmDf1vkw7lxKtEk7HMEUMR/rzRlE7BuVix84+jKQG2klThEaZbhSGh2EhnaQW3IhydobFQ
79bHItn5TdqCTUYKJ+uzY9832HaOUQVRCAgO2qcpKqiyryXqclRT5HjsTFcxGLF9RCXGUe6uoqCg
IpXMZqtLBcrC90T2y2WrRyEIE13cGENuIwdqGtnHIente9OvjVvEbLGN0GtRE0T6UgPFPc3Qr5Rz
UmClLAPUKPW081xh9N5WGwoa0xwxiQUCG8nVF5sNQnBDKQ6DTXbjVIqVA6pF/WJRFmGNbo7JBeT0
Xg24oCmtTnNg1Qf8v8GoGNepFI4knT2Ygz4K5luMG6Vy1JJmn6u2efLE5wB+VzTNBH7F9rLnQGhF
v44xjuVWJrOHdmOk9XcjquMGHaE0f6Y5BOQV0BgO1nVRGgZoiIK6nK5p4862Og+kSx5FzxlLDWS5
zqQPXtMn8bo15Qo2BxSiBb/lmsYHxmphbBhb2+i5tJsq/mwGM7rcBqfpuXYzwYiaRp9jqDQcfdRF
wvSh6U0F5llcKs+9n9ZPfWtOGlKlGmpA+uiHIaykkVzW9wI0XAq1GcJ1XXbmPVVs0AtJIH8wRhS+
nMzOEqAHUpE8jhO6B8Cre/lpRAPKtXrP/DBoLaUApexoZqZiRLLGs2QkdwPJ+ySUIcSAqWy4Zaa0
azzX9PvoSc6nbg9sGASuJ6GRA/5iCh9sqh6GG3Q8vqsiMkOsGH2z4nVHs+pIzFMpiHwgr0p6bdSq
U4VAyV0eEzxh6noMXK8cGgjXE98I8m6IEyggTfZFZCPqBTYZqEXO8jyiXmiRy04p5JFBlNToa2Ba
1wNRXe62iJ60G5sLpSQ3VfSbYkyGpzS3q6coiOJvdgpWeqEr0/A5gZJ6NEi5P5e85XcDrewCVp0y
KlSBkWxywFmyEC/B0f9B/vOfVs40hUy1kHDr37NNPsA2Cf7rrk2eyG7C1w3Yf/3xn5VMY6aPoEdC
XRKKyKserCrIiChlcsdQlnxJlX4BA7U/dNgoNF/JIGipaLM2xK+ESP6DXgdlUdIkkIXq7Hj3dzIi
CCanUaStcPxnoinj8V/+zcKgD8q4C5OCVxDlrEVV+NMB94kRA2pC350RUgmhFhts4Mq5Y61Nd16i
Yd4IPC92fXALKwrt06YS+nDT+yZW2qOc7bW59zClVXDtpdKwzmz7o44mnVsAhrwBuZ4tJR/0B+Dv
xDUSJXi2K8NcBm1eu1pnoxft9ZAjJGG5AI7Kb5bC/+yHaryvtEF8ghOtLohDp4OMStu2TiQUjNXZ
kyeBP/hoDbLbU1xdKRIVRRnxs2Ptd96uHFRvl5f6eMh7OT72YYcRpV8MNz4N4pWql8OVV0XFRvSZ
cNC3tpdxoRy1Uj1aQWwvi9ocUclDNQ+ADJWFKd+DE4uuZAudapBZ41YG1DfFqG2PWpbtQXZj96zo
vFh66K8rahirXgDZ0VS834AVcvspTbceZeML2uH1LoyZJYLALJ+faFuvSKaDD/MQvggu5X1Zbi3U
gjeNZNXA8epx/fJPXpqnru4Z8tIaWM0ukKeNGivdIiJyoP4hL8Mg1HchCn7g+cD7GdrXrKFsl/v2
NWgzyCtVH32IlEo8GW3qb5oAebLS0Iy7SdaoGDbleNVW6ALJ5U0R4UsTjMlWsTyJkFwrH9RkkBZJ
WRp3WabGOxCCbhGJDEU35dAXM/x+CNt1Sid6E+uTtMsKBXzmGGjrVhHTJqj6hzLqjdumkIuH3GQH
yUqgoarWqsuI+KJxZTmUPnRxLqaF0SBY7uS1ChITInF3PelJcrTIjBEJj3JKTgMlseskE8VjHkba
VlEDGQEFfk+vD5GOXhpVJLM3Yx+qUb0PlCh7wuOLuaR2v/HHZnDttBGfQa6RDgRRsW/wLL0xfZZt
Az0IunEj45QVBC/dYLl+QHdbrpysGrXrxO+9T8Ws05qxM44jjI3rXE21ral1YCpnYKWZdfJKm3hj
QuAXVynK044Se+lGZNZHpbTsrx5Au6UwUXclXei+x3nGYvhg12eRTSXNp1UdG+O6pzI5BZ7Yespo
uUpeG3e5VUwrSOHWpmjw8poamtMCbb/CO6RJGbkI59muWhfAPQnyHuRumjaod41rTxnKbyO/amNE
LL3e29MGE1ttG6HrHi+wV8j2EUSZHdmNvOFsa4/lILlIOfYrdSpXSYdrK1DJWl53ZaQ9xkn9kdNe
rDOjZGUzGKU3RALjvVoYMcjeVDlWPuJaSVCMCEMpw73SGtNGGytO6hiP9y088DtLaNXoRl4hc20E
wTX63N+MKbLXOUDmLYBLxDq7kFsjoGjrgbCkPFmA2Mz1du+FaenQOvVWXRNLD2gophu6Kfk1tYrm
5mW0oG8tNyqn7rtAXW6dpCiKci5AePpGHN22cvYUsS6eM1Rt/SVq+myvh8NwU+cmd6XVYHuIn9mq
67US7MkUmXSH6+uECW/yLLT2jddbLtrsIG9z9NUep7Yxn+FzU0lHCDVboA8vravGUlCaof3StJUM
1kpEq2JQh+tIaE8Mp2xlHvx92ljNsY8r8wrV/JaiONDVqm/7ZQFlG2V3X472skltuAF3fINBQv4o
hFx/Iyosvul5yWUUlcNNJPgQtjCGRZPAYC0rLP/Q6K8XAepgq16xrUUxzB2RADyl5am4m1LPc4Iw
Nz9rTWQuhrCLTKeVh2cjA2Ij2ykXFhMB9TlfVriGkUcQqkL2mSbQkFOzxMdhWAMB+iFKvUTOfUQu
o9PzrTkF3ZVKURqFUojsat7CHFckJd+pqrrR6la+qTzuB1K94YZ29LwD4+9NYsv8LxkONH+wlLWh
caAu8vn6uQMzb1xciAUsEgym41EGfOZzfHQ/28dkxMU6N0z9rqPjdDTNitadBhJ7lae9sQX6qdIa
YVPUdWO5Wk9HgTZTfBTzj+wI6W5GrYuPFSiBbZ+F2hatKG7ZVIqOhSxl8p6vIotrk9QvXSILoyWw
r5SoXk5lpKa7KJvAorZJYKafMPkbS7eHFrnn1QlXRity+DNwUTDRQ/dykK6sQhpu0DScDpom+dcA
KhjaaL2NMYS+w3cRlyzn5sb3q1IepVVYryia6KAqdFqcZ+Ukonw96foUId7U0lZDxaalUy/HfKWB
dzMOsFlocWxc4VEk1ig4eoty4Cz0JbeQZnIIXwVUNz9Hfq2BQbf27PcIAV4TFItBOEYN7rS81dd9
MsZ63OwyUyoQ0ZSi9COIfHXZqv204SEdthcGfGtEzFOhSGjEIehtn46YxAIxR71ud4HFc+aNpnld
2AqO00F51WVhdQtedoBlFgN1J1E/vLwHuZSPa21Ugm2bBjYQ9Sh20wiKadjq2lJBx5ZcWBpxQcss
HDCUFDVYmFsHy2AqoJynAxj0+kGvFHXpjUaYuEnm6Te1T2rv4NejwPtREJLQ7PzpZQPmAVzJhZ6i
psHb3916jWg/B8JMvpsw+HCimnMedhuOZQpKxZZl5rzkkXSAOdU4xti4tSZ2SVxrD2j7Bre57ycY
gVd3jdcFNxECxmhd5qgNIJdJcTfbclFSGGgjnLL1SF9jMq4u1Cmqga9a/siRUulXmvG0ApLG/UI+
vPXzzLh7/+ucATdM9udMX4F/LQRMk9+AGyhFJMkQyvVOn1RzheGbN0s+H/sSEkMdhf4VMPdxxV6N
j2FnmBt9sqrNhd8wQ85OzwglYSr7cHwsc1ahOt0hRKUporVJs4OwIV9nrWbjsF5mt57XHmqTxxaR
vHjVesEPxVPx/I2pMpZgmtdBPGD4PlXNBYwc4jS//STOLIBNUyBKpVAPOP1JTUD3bAxHFXELqB9y
Wo3rQfaAYA3cfGw3hT5/dy+BithSCEtvLY1IJfDL8tgSBaFaIT0lkj1upLh6aNWmpjoS+bvONJ9B
5rRwNxveaEzjd/V8HXt5Vmz7NBYrv4/lTQY8YqtnMuq5Os+dHIQK6HU5XlVg/2lCWyOsPl3+ZFGM
fKjwDt6gyxA8+LE53DTkOA53qLfThuhH4pNt/EwqWpPedSLkG2+eQpHw2o9G6e183bMWgUTFqkGm
jZchhyjXG9Yy96zx0Pd0Ekul4j9H7eMhCxvOIB2TadMabAm/HqeN1ZCDUAQX2zhiPYaa6524U2xl
ndveQkbzEWIGT41eZ/vJSuSNCKZ4tqbJ9y3Id/giob0LtCKDd26Ph6pmuDonrQgTspaIyjEGcOmP
to/HtSJNYjEljepMqowHAfBpHDWm7ENaUcgdYoU8hCrJnTpSXh60uFrBmBwduSmsbyh2iq3dUWy1
UxyGxiFPlrJSZcexKuQtkqHKBY0ucdZR4XTRxjC5+xUSSw7b2W0LSaPQA/LUXYC8500i8RjSGkNr
QBCZ5YkPdjYLxvuXvMNvm5FITw86xyc4PPI5KYCp3XCjYHZUFFp7lw1W4/Tza9/Nqx/Ds1xXoVo9
Uo4jwue/dZ0DnscmR+l3Xj2Yn1u6HFtTARVWd9yzdFIUZZ0RdThoGvMn9A+XHpfQ6mXRL5zr+dye
nmsDNJGgvQFwSOeKOT1EHdAIE4ladReoajWjRaZFNsj9wuCL3swIu2sMhqdDmsHZh6DFrGBFgc0h
FAjnOPIllm74QGwTNKgbQRi7iOgWPGTWWCVOqBGUXPjNv73XgKfplqJUqMEg/a31B/dH9/PJDndj
xs63PNIAW7A+SjiCfk4GhKMFOjE1EbpTI3W1rmTOmoRL5or+hXrJav2sEwgIGSw3bEbaqpqB3OD8
uL7CIlbDmAPlTsKdYtds4wTtv7uUdtDiJZx6iZ9IH8ILeqF0hk8/HKMCALUNIF86/3DWf6RQ34Ye
XKqdMe+rKk6Nu6TgGUhowmywFkzvTNjphyqt64cL6//GhCkSWSBeac3xLp0BCQPDt0jkh3gnSo2d
jxzP9Ut+HoBKP3IDkLF0xXQwKztAhNiXhgVCjN6mxnhro85p6cvllMLGWbcyV2Eme/MdBxHk/R/6
Ikh3srlnljGbG/6pjqaGcfZCcI8VeqdZ8Q5kU7EYYWc7wVyyrnC2RiiHmnYdhhPJj0xJIeJGCgPT
v+78Otv0tN6cLCiDnWIOI7fmUB/rZBxmrexmG0FyuRKlPO61KePVGbrvF376bxEZLQaYp7hACp5/
vuHpppJrKyztOi53Up6gGh8ZZv1QVNR7o/m2EUh93Y5BVdxSayFEbTy5Q3OSZL8ELnZvZU0LQqpW
v5ja9IRQr7pXCgorFYngU0Gde08fJ94PYpDXkl5gaJS0ZJLzHZPgarKui46cT5eM9fuz+n3Pgtcl
xJYRpSdUPt84dZtKUkX/c5dpkvS1pRiFiMVAkoa+lFjVyZRstKSKbxR7UC4M/fue5XwSL4DC4OLg
8jhbz9aSW9gJmA7YZBYGFwQyZMh43cQkLDssIrUtjk7Z/v0JnwGoeU3Q14OtQMxkI2cHCfp0WNjB
hu9lRr6TQqO8jwMTuI+tANVrx3j9Uizz02I6jolfrQBwzOkOL0whgnFtZhjJvWR3Ayqjh1GdOZMX
ft4bq2JitE1dFYtfLpGzkwytq+oCrcx2fjClrtI1wW40o6+TSbWCJtFwU+C+sBqA65WIMhwnnXyo
04NppbcxVbIxsdy4KPWDNfKXTYkMTF8kv+Lfv1Vu/3+m6kRVzqCEPW+Xf19pd5/ip+oNF51Xf/wv
utMf+OjogGHQ1NWBePPK/8QeSQpw4llOetZoEiQROp/4TxI+Ik42Wr82r79AyknjuP6qtSvU4S02
IvpO0KQIZf8W+OgMM09UQWBFiAV/iihLIE1+egp4x9DzU7S7sT+WyU3brqmj6pAL8WapdAAlSUco
bX1Q1XurqVFcg/DZH4DY4WH/JUqXk/bBniYnTj4o46MMjBOJm3T89mptb35PuueT+Ndb8edvnF1+
NIA1gF5Of2Oht4ibtdqdpvAoHTLxFFU/3h/hhZTw+xB/LcPZHZRURVtOLEOzAnaxrLb9QlsnK+9W
q5zgo1iJzfTAHXHrufpS3HZLjAmuhrW2KVeqiy/6Ml+lq0ua8bOS2LvTPrugBjtWIF9qd4fBBbB4
bPaYCjrBqru6Od7g4bkA8uzU7tOPT82Ch3oxLqLb91flRbj4fFUM0G+I1mPJ/ZuKNh4vrV6V6h1e
HVa38gw0XexoXQbo7xRw/9Md/JqhvpJRvvbbG3mkvoW1BrgDV/VQKFGa6/d/0MwzPF8S0HhcikDz
iC7PkV1CUM7FxPeuS++N3qBc2DSiuCWxib8o9Ma+JN5Eq13zimErRUG/iRMitEUvDSjfSL2FKYw+
Eg1mZpbC/QGP9NxadRXtEq9Hh3TKFMDK+AYgfomm4AiYO+tT1+7nnib/yvDdjkJ1bzWD/y2Xa/VD
U2l01kdJzC4IJQ4XSKQkwVruk/6DGolq3YattYuVvOtcU6uR1bLM9EIkda6i8esE/3U65jV7FeMm
o62lotbuhMOpXRmLZFUu6gMarThSg7daUtBfxa7kXrKyU+YX6Hx3aBB8/jyW8wv2auBqbEoVA+o7
DIcWtkNdaAGLdlE4YCKcaPH+lz8rtPx+B8zxy6vBKFAWvc4sy+UBOMAqX+xHV3YvXAOnQdD5IMi6
nw7S+QSqlKDuJheH0cVDwUT81f9qIoTAp2NoBaC5aV61ZekoG8Ol5OpiabS1LqzYafb4+1zOLk1d
L/Ho5faQl/EyXbdu4GDC4/wvNwFUxdPpFFDVX3bf1ZdgcT05jbPnxuQ2er6wbPOy/PvNxkt6Os7o
ezgj8Wl05wtyA87gHLf7D9ViEbovA/2tiOY/DRowCz2yXv8+XHn4Xjffq+y//rutm+opCZ9eYwN+
/fWfyAD7D0KVufJCSfGEna2oYAZ4fOE9zQGJxob6Fa1IivgDDAGtep0a/U8K9p/hiiSAWBOtmOTh
GqJC89/9Y7A04QnJPL8AHDdvEvnK2Qkt6FyJ3sqlKwNg63q0zeFuQq355yZAC+ptpeuz2+bnMC81
Vcr8M5T5LPgmaAJtpbbSVeW7pjftBrN4tmFXOsRxiwAUl9MjnueUVXjw7159mZufW/p1h4FlfLXR
fw0NHwwwOlrbfIPTjT7kEGQrf6LZouwqhXK2caE6MZ/Iv07SywDgoiEegWmfS8ZnJ6m2KgoPsWlf
mTQGHxUCu/i+Fvfvz+I0e/l9kPl2enVd54mptHZt21dNB4sFhOadJlWrsFIjN4o8OnxWEizfH/I0
SvxtyHPkMbUNv+tyw77y5S999qQr2z65EBC9sXSAu1UVZDsVLqweTmcFuaCOkZsL9lC2gDJYC5uK
1eDfduISI/SNXXAy0tn69XVELDIFwb5VvFWuW0QSw8P76/XGJ2IIbGk4zLOQ7dnzDcyPHLuMgj0d
kmDdTSA5Yr9eZr5xFcP4OtRBeAmY/9ascMVB3IikAwTR2aw66IEIETYMict0OfaPAGxu3p/VhSHO
85mu8scyLxkCdClS0mblO4WuX4i5Tt/Wl61mkjWBt6N6ZXJOT/eBMnlthT18sFdRHvdx3JPWo5Ug
Z9OtMvvKKu8aS7j/YF7UZkgXFVOFTHo2ZAF7qtP7YG/E6Pz0qLEGYzpcmNdb+5sa0L8GOXvMW3ks
VUpawd5XD7KP6L1/K/W3Ia6i70/mNM76tX6AyHgXBFIAs33s69tBTjzQiR2TUa6RaMo1px2T6w5x
TSvFLk+7MNqbX+vVaGezSmPQT/g0BfvUT9dqixZ4JT+nyDPmNub2kYKqJK3L3rxwH6mXxj07YAp8
EMzxGLcKjnLZrGsbxbdyVyACq6qfO6wMY0D+igIZsm0XaXwVJN/9YIMw7CKUvvTVIQ2/9WBxsVk+
+D3yu/kyMuJVasfrWujrAWxzhoOXIm38avwHN535as3ObrpGNksrTeRgX/TBSsm8DUvoAjhHBe3p
/b3w1jX0eqSzO6HX0YzXR/ZC0N5WcvEBLdFnv3rww0B1cG+8EBVDzfrt9cMPihgbQjb1RvNsuM5u
JdRMRbDvdDwqrA2i5nb9RZkqIMLto+isj74f7obys4SXO36GyW0EgAtGCo6IJh6iu6i7NaJxATHQ
scwVAMQLu/WNZ+z1DzwXyvCiNpArjA/2AKvtldyI6UM7yMFCmxB8f3/p3zruSDxSRaJXg5LwvFav
HumxMzDOxZJ4X4VPdVsdeulLM2rIrF3KUd+6lF8PNAf3rwYK5cFQilYJ9kmOnhYQBMNpNe2SJMab
o1CooFxKZYDe2ekoUYI4azhw3mL5Y1Dkbqf+TZ2ZOfqkIP/XCGenIpSjqa86FqyBORLblWNVtxdD
p7c2wCwEAS8RD3d030+n0ebNOFXhFOw95dYfxSaXy4Ukis373/7NURDNVGkVzTy5sycsDwvgiI3H
FczWl7pPxfSlLy6AZd4cgzIlDEmKNbSlTmeCxSIO0Mi+7KMMUQuxiOt1pJcXHsYzgfqfj4n1apSz
Ey3ExAypSe0HPIRRt9ZUtzb8YDt5frEMI/VgCOTxwn5R+/qjXjcUKUV1yTjtrVvsrx9BgHg61UH3
hUfxINhPA/KBZQIGA+Fr4YTjgJax5CO93RcXZv7mmOgC4Quko0j0Iub76lR5QHTKGFjHfotoM3Yq
g4NAKByt6/H4/l558554NdD8nV8NpA9GWyGlyZXUtah0PukoK/FITWN/YUaXBjp7qaM5a+kGK9jn
9t2M9BosuARiZxXF8v0ZvbkzKa3LL1nkC+339Yx422yB/l+wz6R7H90+QNwSqM33B3lzNhZtNXDs
fKCXwt2rZWvVUvSVhDhApP4wfYrk0QfbSlwNOYv3B3r50mcpHXkcACBaqaQnL0fk1UgDAsxmRb90
3wnDwcvVtdJ12R+yrzFM/CzbDAu6eZPtytmqtkNHuvDZ3kqXgajRX4dYTEXwvDijVnKDqB8zNTRp
TfRo7owxXBarZkzwSanXUvIsWeqF5X3jG54Menbu8VuKQnOYl9e+b8R9QNZ36QLT2Nhn6wr0kLsY
/J1FPWD+Ca/WtTXVnkDVD+nJ9rdRqbtQJy55O745BmEww+B4p59fki0axM0gsnAfeMCVTViPk3lh
f7y5Uq+GOFspz2wbqc7ScO+1OrTPewlB8corL4zy1kQARCoG9BEEmM41jPKyCwbZbkIwSoc2q1Z+
Z1wY4Y0DRaI6C9zMhSSKUKefw+4CvDOyOtxX8qdQPfRDfgzUg5CTC63heT3OPztXA6LUFtARFIpP
x8nr2ILvq4V7BEnanR8LuE65VqxLDMWhTz9EdP9vZau87SO8wC+cZXFh8LOgDLkIZRhqI9xLV7Vi
rPWNMUJeRMiLfvz3FBVLU1lrbe+Qs5jpPwg+wdj+NfP5x73a8M0kl1LbMfPaurG7T5H+2Ng/3p/g
W5vx9RBnHzEUXh0kpc6xNb5r6VHq75vk0jTe2iivxzg7t40qsCrpRbiP28QZs2WpP4SpjJvKt/fn
8uY48KFmPr7xe/PUyBQpEJPJMzLasHLr8GhU6ujU6FsvwgH5vX8yHLh0aihYL5rzz3n1dZBNwStB
5Toyg8Sp/cI1ml2CG3uoXlrAt14UGN02LWYwGdRqznahMnpe2UZcrhPyaA8pdM8quUW3sUZyqL5q
I+EUw32PLZYNMTie2a3ahcm+Ed2c/IKzrThA42krk1+AkZxDKKxGIN/C1tUwIknbCzjzNzcl3pYy
ahFCJcg/XVmbXkmjzIMBOnXaEI6odH+xevjmtfJqkLNrGO547Ckm19cAQHHJrzAW7dhbTiV3mlsp
qEUl8I7daoz7de4V9YUo7qxf9xIoUz2iUD8fDcpvZ+NPaWBJEDfnk4fYunQNUYVdeojSzyFPj109
mPdKviWWcFMAZO9v3XkBz69UuIG4RoJ2QKrz7Gu2skHJKmjD/acxr2fyhpPgPJJj8jPQXTf/QXYz
UxH/NdzZJQNx2E+TiuFkHGp18zapvk/Rp/en9NaeeT3G2SXja3AR1YExim6X509hezvqF1btzcAK
gAarBhQE/OvZPDxI6sIa2TJ10M6AOPhxR+gPbtRKz21Q7OVs8hZZB08k/unq9rdaIIjHsl9U4FG8
52fZdNEnmNXMj2Ba+GJrwG2HHd0ObqgU1vp/SDuzJqeVZmv/IkVoHm4l2+12u4EGmg3cKIANmudZ
v/57xPueja2uzzq7zw03RHS6qrJSWZkr17LkFJitX9V3VKuUs4ak/B3aIcHW+he3eOE2IAWhgqG9
RCJ9fS8haIjQ45FZv/pUmFNxqNFRAs7yPYvqR42916T5fimCaaW8T6W7friPcnkDhiw86IsfsUoH
mCivofMco3OlPDo1SqPN02ZTRng/gPCDRlvyeGtlwzaapE/bgpSjVhIv94EdG2aQ77t0RrKs7HS3
nqYH2Sj1H7e9WBRm4WMFo08dG3Kg1cU0B51xjRTD0FnIJ6XX72JFmT07N4EsBIa9i+Ayub9tc8Vg
899IhJ4cKTXRFpXn62OFBriHT6UiEhrSYwewpj+qgGhaaOfAKVBd6+xPPiRhEWQD1Ej2/ZfbP0C4
2785GWHpgTl6da1qpvNUGMwI91n5mVQrTj6MFgqwTfTURz/SdGOPlz/3wosvzK0ixdDafmcyXoXs
pf9oof5Bb8e7vSKhj16YWKUGdhyZZs0A2FkuPs1l5c3yo4b05m0jonQH57QN2g/IbS3D6Jf5x+z7
DD86JUay0zwtcOoTtdMw2/hQCV0S5QIUcChq0GC5NtMrs12hzIF3oP7SOqFnGV9TI0ccYvveCZfE
5M5vqDbjhytPVNK4hsAAW/FoexG4t7b4VarT3hi2QpnwhCAZg2qM+XjIqa5X5cDo2pYNobxIG3f0
/w6ng9odbONhhuDh3rFLZCSgZ8hd3fRQ3HMhwj8M09+3T3DrR6xOEMY/PiYKFy+Ov4U1wh7RaY6+
37Yh9HZC9fKkRX9y3VdMTGWIo4zYHKbICFqMISUbfriC7v43flyYWO1lhxIsogs99Y4YUMv4Nkkq
N27eFtH9UpbvolM5QltjyO9jAxyUBvgF0pmA/UzMjWPdWuxqQwNkCJMo5VRbtYJv8mtQbl06Yaz6
s9b1BKSlxRBqNWxn3nmt+T6AaSkE5Zsy9Od8qudgI5BsmVt9iDK7DOU2whw8Lq5hQ6GkoMj8LggP
Vnnw5w1fEfvjP76ypqwN/GQ2qpqaAcw+FYrPWaMga/x02yGFRuDfYUQOmPlvsovLsKXxzNBCmSXZ
jH8l/i+6mpvfb2EcubCx8gNI9IwxNfHIMfmmoCSXYgoZJNfvtyYnNlazTomQjxyKuht4mVnPGZRf
efMdAen97S3bWM4iKX+5Zch56DVUFDjdbBwrtTjR6AAUsMuLb7cNCe/Pn31bF43sPO9KrWU1jG2g
92P+TKJ66wZt7dgqxZlnidlxxhHPUtT9auD5uZ9N43M+asVGzizeNUDEZMvLO2vlBHKsN5kO8es5
U9K7gYkWKfs1yeO5/a/k8v83ORev6B9Dax+AGyB09IBdsyrzIdN+2pO9h9tgI8yKrZB7mzq0kep6
rhScLdQcBsk3eh+yMu05nRKxrtsOIPzYL1j3/xj5/QK6qGmU7WAVk4qRMTCsB+ZtLBcUWgFFkbGv
00h5sANmK2/bFMa4hchmwfAsYLdr7y7lIOTBP/OqKH4lkDeZ/VGPfkJDUqMZnMv3t62JthE6SCY4
FJhzaDtfW2NaEIoliLfOZpgj3lpIKCD78XDXJEW6YWoF2P7Ph/H3xOAin8KJrVbWwE7c6ZA7AbCZ
j42juNBenpMUwuPirijvnPawPCKHpNkn/bSz5ifD6j60HRzAcuslEsx7MzMut9cvuhXQ9DArReoD
mc/qVqh2PztFwm+K4AsmlVPyX3kruWO3v21HFEpgKAK/QsORweNVUjDEU9mOdhqf0+D9FPyipXP7
74u85vLvr9YRhz7FGimLz0xO22iRakriJsFf5dTBu9UhX7i7bU/4+EdjEXgR/PDUvVeOA62XXs3t
siBnqA51leiHOTFRch4L6wjRZ+I2qRN4qKc6cFuM2efJifWNHyFy3gWtBdCJauDLb6eVtIXBwOkZ
oVM1kJkhOknmp9sLFR0cU3RMtCxC48o6CUhyWEhmtYjPeZo9N7z2XXBI5UYwE8UZfj50sNQREAla
fsRFnKmiamKQOY/PVYOcQieHvSeDbdn1ZfmDmTq+2A4UJLcXJvIYGoymTeoBaHbdPqJeW09yMcXn
SX4Mmmcmp72k+KL4mZdlj5NTbCxxccD1M5NJYbrtvGZ0EKTXS2Tam8ZB2MVnO7Y+lYwDdF9i9Tjm
x2j03ynlOx6EG94htLgIMy2CoEt2dW2x0OQolSAZPPfNnsSnsHPeLVPrFXpAJdVyg2r8XBn24fa2
riYeliinM8TMnaBAtRT5Vo+2BkEhBkQDsAs/rAOMJlX2oKRe993/SYVmVDxnPFfQXwxeD9dqcppN
yGQAawTbZfIlnl5vOb/EBvVu82Oon6y8agrlilFKAHPJQOLfRjuoxmr/HaI9TO8/MzAy5ahbwpUH
d/sbpKQ2Tvylg2GeYipPcZpVlFKu978qLXMK5yY88y1wgwSGffq/kH96SPbpX2i0bNh7eYkYVuMT
THxVKOMaq+WmVpnX6KCG5woC86j/2pSj1w8/UvMQZvHGZ0Nki4FtICr0Xvl0Llt/cWEZmIZLIQB0
oPXlXs0+zB8XaTx4+tEDve1PL2Mc0rTokJHLsI2mtvz/hSWnC60wKfhAS/qvhNF+Jz1BvrgRC15e
FZjCF1K7hdGGWLrKqCFGkSKIKHkoRlT8s+dqjD3nG/JRUv5T/csZNt48ghLbYg/O7wXaSxtzdVR1
aI+DPfHSl0LpCPM8XMH+ASn3UxOd4sR/dDpkEEr76KP1oMrFruwNBDM3+0iCC3L1M1Z7K4GLiPKG
B55ipocSIv++NO6hG7qzlf6TBrAUvtq5/Srdp0jwbVUiBNfjyvgqPCF+OhrNRMOjQOPelyTY9//S
/YOa3NuFQ9b3920/Enyw2XNdZdhzAWLQoL52JNiG7MJY3s6mM96rrerpyEfEn5g4u2vSxtO0L1OH
bre29W0TODDXH1pO6sdL3rey6yMLGjhFGp4dhNRth3HzuqM5vOXCgrILDQGgdQv8nfrfOrsktY0Y
nwNbPU9/y3chFGjh5CU6mjK64k6Z+2zcI7XVH3MJNryNDp0gHBBmKY5bIIbx55UjESDkaqFlPTvW
D2Vs3DT+iDy2E7+L4x8bxyjw2StTq+3UZ0spaTzgNgm8H29C4xgVD7F/N35v6/ehAWus7uoO9YqN
iCfynyvDyx5cBCLb6nRbGjBcDd/i6WdhvImywjWD99aMyMTJtw9F8dfGYpdv5eoLBr6F1GspSi4N
12ubgV+z3SNxIkzPcIfL1bfkZyNrUEbBCdd+1O3gkElb5QVBexkwHBwhnKVCk249CGCj2awy0cVL
ee4QrPsowUlSq3teKprzo1a8Qkq9SX6ALfmdqmZ3ofPen8YNlMdyjC9W/uc3rCcF/EKpu2nkET3W
+6X669uOV9D6UPONWCy6nrwzKZzDAg1Qb7XFUMzPsbwY6iVEkmtpKF3fAo5ganGx8ZURXlHeDIvy
ArGfavP1cU5+M4cZKtLnYCw8XWuPafk2gB3cOla6nri6/UnRSy9F1cTSs/3SxUOT7wzV975W/efb
viVe95/fsvrkOczjLC9fwqGSPDulvRty62APP29bEXxYyXf/WFnlCfB8xVpXYCWnzlzmjus73xKr
diGxdWeoNuIw8jZr3EKjC9utjvgb7ZDV1xWlAIORBYcQMSvH2r7TOmfXtubO1uufsb1D68eLO/l4
e6Uih7Vk2i/MGTG7tZ4MUwspsKuBsoUqpXfINB676kkbeLJvdbaXX7++GZeGVmllkfcdQnoKhZ8U
9H9f6pKXaTCdvGI5CoHbJiFyNHlxn4tol41G3/nwSZ9zCl17wGMQIRrWL52bflCawN7I8oSLIlmG
rg3FR96A1+ba2bCHCuq6szoBY5mfpqLbvWJBy2gd6THyoPbKE0fNCOp2+URBTgVdC3QKZRGjnDRt
bJzwOwGi9B9Dq/PpJimf0ZUiqQqNs5WF+ypE9nPs7+mDoPDdm240jwfZiX9QFvjyf1vkyvOTDnYx
6ESJ3IiqaMajIhfQJp82S5zC4+JdRckIShga09fHZZdMpqEFEZ7JpzxGQ7Rs3t9eiSA7BMkPlePy
eAK9tQpPWloPKeMP4OzVHJWz9z5Joql8TtvoUNKftcaNz7vw+qKHw7nxj73mLkDUga4gmNVzVzaP
dgzNc/hzhKo4rt/fXpgo7jIE8Y+hlR9CR9DHjA5G56l9H/fjrglSV53iDS/cWs7KCTUI9lSpAH0+
/CraBM2CJ0YI5vLb7bUsKc+LUHSxlpW7laS8YzuzllGFFiqt9vBhJ+ObMUZuYEu8RrhvEKrIy+At
OfwqQgAZqg0EkikLI67qTsryYHCMr35eGa+J5BeWVq7XJVKvtDKXCJqqnV59UibtsZF3Y7Cl/iz0
cUYVf7Pn2RSfr2+RAkJxnGOQB7BPzG+H3Jfvssl+21rKz7qx0GbOpu+mPBcbri48tQuzq4ynzkrF
yZFShyM48ibtlNAI/tjG9MNQT/t120OEfugA0yVYUKh8scQGLms42lmi3BZ7K2BsoMj9D7mO5nwV
xuOG2wvjEqT5KGozoP0iLjWzjOaNgbnUolBpwEB76Bk324hNIlek7EuQYN6dofvVFY4SO+vtBc6R
KKfWqJlUfESHaGMpW0ZWN3iu/dIqy/Q/IDnub6s9/S8+ViJfWED08PdSYIFk6NoF46CDrDMnP4Pv
vzjmqEIBIUu/pnWcHdLUiQGxKtMuqOduPzqduYeiVN71vhTuchNVkH5OUCZNTe2ohJFDNjcHcGma
W0h/wRQR4kUXP3O142Ogmv/BttQqbPQDcIJ2PwbM+WvG0dZPnf+gOYnHI6ndLA2JXOrS9Ooc/LIC
ye5Qpmgsrfqg9BUs4VJcvOIBTZXLhC8GEiqGiK/PQTNSWYtmKjEkCw/A5+w9dKh7y+gz6kDhW32O
NoKAME1ZcjtI3ZD+flGWGCbaUahw0dwvS5QKOqnYZYNcuFKOwFaiojpSdUHu5TYPorItyi+1UeTe
7egg9HEuKtmSvlza1apTSPy70Ff56CpfmXJzYthJku+3bYh9B6CLCp0XBBhrYC0SQqaca1ykSJUP
lu/J00ROND3Rc9j3bXmQ6q8ov5BjdHtbbe5vWxeFeOrg/2PcWH21EH9XB9VPMG7tZPVUac1O4s2e
f6VXHzQbHW7hdqLABQn2MoW+7qJksqTaCFXRrgf1OVf12yUqdUG98TQXxowLM8vPuHgatMYQS9pM
+Iv1Hyg52K4TIsiZwF08hT9j5XB7B0WPORzkn0UtX5gLa9I4S5M1ENJ1lBATNTqoykMzdcdY/lho
n4zR3UwFhTf+wuLKK/1+4oZKrG/0ofZD5hcdgtcEd4PXDjP2sImsVSV9xe7l+DfYPPlWxd/j+PS/
mBJYYvc6OyM9ByW81B5f4Cg7eusIIVHGSePuAX5uiOc/ziYozhbqXUt3bW1gYjzkXYzaxrSIEN4+
OZE70uqlpYc4Dk2hVZ6hmJUeFagKnw31Vwo8hcp9h+nbRgQXjL/OHvI1ppmzrq5qWhbJeYGRuqeP
ozVu2d2lsbbjPY5UIRLN+caNFvgjBhmjA6JA6FyT1oIlmCxfoVUJjM6L/fitLvM9UuV9MDmfDFTR
OvnUWlu9PEEeBRKXKM0kITqk6y5ILZl11ZlVfEauLKN6In1souSxlSp/l8tW+u9PjguH+DkoQWgG
1iGz0JMx1dEEXZr1KX2xEl0W++n2wQmiyKWNdWQ04hxkOMKB55au2KQjKQ2lWzg+Dh3CkPbutjGh
lyzFcVhUbZUJ9Osg4g9kQFrQx7DO/m7uZq1bGXp4UBG6PBTy8E2qgoJHpfnztl3BFaD9xzuWyRXO
7reS0kXwKsiwZScd4rMz2I+B3z5QvuzHf41yJG9j+gC+paX4JK8iZGP2kAGjTHa2VHAVPwtra4JV
tHvAwQFtOCB+4b283j3HmtrGso34HCj3+gAfiIRAHc/J5BN62i5kgxtX7LY9GjbX9qiTVFoNneoZ
9SSprxGul+XPo4EAUa+4uY3859bslsgZ/6zQWL/+4f/1eajQKo9SmDvSg2rfq8eoznZ6/Pm2R4gu
8qWllSfC3zuUSA7HZ835ZliPZrTvq9BlRuL/ZmaVtY5KYzBTxxbC4GIz1Y9gCFjH3H9/24zQv//x
DB4Q1ycV95rRWr6Gf880KS2/8RpbP8pd9uu2HVESR1eJ1hKjJhRo1s2tOTGcJJd8sAwo01dW9kXV
1Ht5qN/ERfuj6hHZ+ln/NEKKRHMhbxFLCP2RXjeoQeiYUPC7XmXto1TYaBLYIhtYVlMiNqbkzOgi
elpa6r6a4ZD5cXvBGybXGEKldODKRCfmPCjK27QLkQos90oMk0DT3OtpuQ+D4hUBeeno/3eV6x74
3Ol52atJck7M2CvhKj/UmVa4xYBuah2mx2zokw2TQvchB1oed3BprCE45Qzzdr1gf9V039F4jSlV
NeZGaVloBBbpZZyFYck1LdgoNSWjBdTL9e4bKLuwe97sIQlPi8cU77eFsGVN/5SWYZz2Mu+YaFC9
ZGIcSP7ul7ylAKKpR3WLe1a4ogtzq4DvSJXMOLdGCVG5z3VmuxC0oCn77rYLiu/chZlVHpwgu5rn
kIieyyh+CqrBncuTPT9Cwt2rCCn5qpuhipF+KbfepuL1AQZbPpnkjav7ZreZ30SjCRqD2qhVnOq0
hpHm7vbyBFk+H2VZXmZL+HRaqwgJfZgVtRlGYkM5J3X60Ov+t9smROtYIFBU+Bx6Gmu3MNVw4KmP
iQS8+ZR/051nCLteYQMCF1Da/GKIoq9jU25kRWdEEeloe5KYzcqm2o2pxN628lsUfvWWWCCi/5hZ
+YI5pn6QFS2frTCo76UUYeIRxM+x7cJxv6iZ7wKttZ5kBFHdSs/Md7GaPjXD8AXhPMR7g3m8K5Qg
ckvdLnbhFFWuPHezO4Zy5KW1/ZcNsbxbFswpN1rg3FdxxMBXBFuvNbYdgnq6DqMfjwckBraYEURf
5MulLZf7Ikezgx4eEDPgG4ZakzbvR0iDlexkSMZGWiN0B5LPBdhMB3g9oOWXGmwbFD3Pcxx7VorM
nvIYWVsfq98TPC+OioFI5jYYSn1RctX8mcdSADDVSA8AVE+ONnk2NLDMIpgoH8fPavpB1RecKvie
+ik0409KXHm9+U7Lv3dxuJuH4r4Z3jjyfWY/AYM+yOoz8uOeke/b9I0EzxI0zNHhtocJwNGAkEli
6ZwCN4dq4/oYsphZfTksyVjKh3jInqIePOZc3BthvJOn+TzF4SMygImbV6Hj9uG814vurmrQykP8
B62j0xQh91JN8iseQxc/bN20TzRkmhsDkK3Zjd6IpHZ0anT/eHv5wmjEoCfg14XLZJ3DV9WExLda
k2KP72MHxW15IxYJvfzCwMrLw6ZqJinCwJDu4EXk7FX1QxJ8ur0M0YdQvbCyOkSkqx1OgDChGm8s
aTcCMoXFr5Yc6sh/c2y3rYmydmigf4M3cJp10TQaIjtNlmeq5r+VAVRIXFzmVAxnX5OW3bYlqpdq
l8ZWG9jNdmIZFW5ArqKpszdYjCSOGWCY902zi2vlgSdyz0+4bXfZsRe3+WKNqx0tfPQN54FyQx3u
bXjudDJOt5zRlAstt9EczxwVt1OqLbiyMFgxSIovIjZMP/v6Osbou/d6TcHBCb5R+GfA+bnINr5d
wvO7sLF6PUwNoP3JwFt665S2ie8mCgPOaX9s/IjC2xYvqDChAe9twS3IUxnljus1OXWmG8UIBBsh
QNNTyvA0254yf/MZLM3gdwjauzKTPsF0mdfx8+1zFO/nH9urD2jYS3VRWqDN0aANSa/T4q4DEPiU
J3O2hTgU7+sfWytXRccv68eBdQ7pO39qjq3eoEFvuaX904leUyvio0YWxWAHPbHVYx3vmQrIYuNz
ZpV/KVK09w3rb9kxd7f3T7imCzPK9dnNHaxg2aDE50buUJK2vSn7ZtbxbtG9pwN025jwsC6MqdfG
dCUs6mKgXPRQokCqIuxjy+NGsV4cUBgdhTqCYWpoY66NmF0VtGHN5E2pwclvpG9L33gos1NfFPdS
Mr8p81PpeNn320sTXwJ7YWlaeP9eQJ1HVGqtbMZs5Te7AoXWrHzWq49t/3EsU1frC1ejG3Q3V1uI
IuEnjqYEGCkeY7DiXa9X4qsfzzPpj6pklmchjHs/+HJzd3t9W1ZWd9xXmOmsUWE+q5BMepJVTjs/
IbTctiL8mjogt4klUIGvkxUEvkcjG8m6tThUl0qwgWyfzEdhCr2RsYhXmYMAh24dtcQ1IBORXCPU
Jr49MoK62i8DgqH2Y5xnG3sncvulJoukHX1BKnrXJ6QGsZaoaDmeDetH0dDY9d9W1dZHW3RAl0ZW
BzSZuhUNAx+WtJ1pLN8j672/fTgi/CovemjIqLyyWWvQgRSNUioN5AV1c2I6cgx2NgqrqEftdB4Z
kzemj0p2lOT6kAfvs/xN7tcbBybcSZDYPMmoahhrhno9dVqnzTgwKbNR/p09rSsfUX093l6pKCgy
YPOPmdVHekrmPqxnzOhQFEM/DTtSp+8709jlkbmbjeT5tj3R3AKjPRqifdBagq9cZSNVkEZpNjIM
1vXlrrYenWFyy+pECcdTrB72s9B2M14LWr6TRsh4P3ZbTNvinf3nF6wlBqJYRmJt4hfY+aeuNg5z
5nh2/O8ZKHXWCWSFkXR0Dtf9uQQxT21AhPnsROXRD+xdOSrH1yA5r6ysvtO92kuIFfPksX3texiY
SJWWyrzx4RRv2J+lrI4sZrg+95fROgoEUaWebONH6+cbjig08htDAiMZA2erJMDuq7iwZbKbwqwY
q++gjWr6dHRnScoOt31Q6PMMrNKWAsfJaNB1kCoVdPaCGFOhYu6tz9KUuGNxNIZgr79qVeAxcHgd
rYf1xEgaFgaVjnlp9cleHnxd0JRNtlGeFH1KFtDH/xhZ1ntRftD0FtF5mfzJUSPTVeYhvguHyTpo
epbDu6Nt4ehE83kaA4EwjPHSBt67BOgLg3qIbl5bU7Ofm/qkNrNnKvLdpMDgUuT7uXfuranfqd/0
3kGI1/kbkPUbywjOZvxuTuKTJj0tKImFPeEV53rxsxYXu/hZkWXXfGdRpbdNSaGE1cYeqPzwIClJ
vcsdnaJ7NGSveNuDfYEZlQkz5vRWe2GkTTMZlUMAlUn9afk4z+a0VWkUXo4LI6uV0bat1BmJ+3NG
MSax7mo98OxN5gmhH9GuRdWW0tILSMEQ5HJGepWcC9XewXjmy/AMOZM39xsOK17OH0OrqMX7RY6b
HkOlM+7UwDmaiGumryC7JARfrGcVt/yCsYJJkuLfxdOk10+y1bpFVmyEx+XXrt/XF2Z+Z+kXbqc3
sbTgB5g89tUDKdE7RlLREfO69nEZMAKvvZH3i7YPyjZmqZkEfjmGVg5DWM0yQSUcPoTzz6l/7KKt
GqDQBt1aqs7OIiWziilqUSY2xKgkcnl8DAv9yARjbISv2DqQW4wxLikpD+vrGytJVhN0aNefo2Zy
oUXdJ7RqqZwqUu5J1ezG8cbWiUI/yrmIgwL/RXh6tSyNOTpt9tsEZH0XuXk3+X8Hc2R5dtXbXulA
Ea36yla8FDkI4JVFYg9A6Qv9U2PI6zEP6uTs98NhmbkK/UNt94xTc4WdagiOsvaaWHhpU73eWX9M
HbtHMv2s65/L/MDn9U76ZIReVJd3t6Ou8BXKTlIuXvRyqYxcm5oKfyxz+O3OUz0xN6cEwP6mx65T
0FDyQKKEroowRh1/B4O5EXzFO/vH9OpL3leDWmjzkJy7CkgnzbXirmy19H52EvRTklHe85bcR0ls
bgDYRNeD1GEpa8FWwtTk9ZrzlOk2tTASCLGTv8Z8mu71KfkcTWawESpFMZmBFlTSKffTOl5+yEVw
yQYVkrSYNDKjMd2AaqnqxyYK6HE8v+IYLy0tv+TC0lSFdpFGpJLaUCJubxyi0ENw/GB8bzTzoS8/
ZYOza+y/N8xuLXB1IyUfHFuyQE9qZP+idF9FwDPG7CfQmsSnkmD1h0ROXX2im+MPn7vsLh5PxfBt
Lvo3w5Yvi8LD5R6s4pE68WsynUy3UB7D9iEvJbCeH8bgpKlbeJHFQ9ZfDfjcmUSgPUmfZeVBnRVk
VlhQYTPrcodOyZiVh9tbK/LRSwsr14loMUCjgAXY9nZdYu1xnc0HiPD2LxM2QDho9L4Q5ZB9i8wq
GslwQ+MuZcyykJk6IPPy/d0Ar3Whjarbdt2DlG4NQwpP68L06rTsWokKfyaPr9ODQvwORtfJariE
W28wN0kpljD28sD+LHSVTdhWZpBok12GzjMgPc8MokPbJGhQqfJdo98NI4Rtjvy2jaWNvFZ4RRhj
ogPFFB1AreubWUaw/yc1gB90Bsq6fmvld0ZY7OEt3TAk9MkLQ6tigOLHlhoYCxYn+Gb7v4JgI8aI
F7JIksEbSAdz5ZHxlDhjOlGB1dViP6YzwkPK3ZwfJLC5r/B98iO4UhaeJHO1ZaHWJHSR2DLJefRt
etrQPZtfb9sQut+FjdVuGXpMCrtg2tpM9po08mw73EeNva80Y1dvgdCFe0fqQteBeRHQJtdOMKtO
3vTwIp71+EMr7zTtawzRw8YBLT78wscvjKy2jSeBGZYS7wwcQIKAFw5Q1WR4+idNsaOkxW46bnUa
hKU2oMULxBeUu7IuhMZ+HtaDBi6rGz8OxjtJq3cLCS8o1oM2xy5sDCPyTFa5NwrN8sLWy/JqX0L1
dyqzLUUP4QWAYmFBKKJ0IK+OtJyGLukSHnOxHN41cu02inJ322uE53hhYhX3fSlWkrZhuRGEy+0c
PRa/gyXsXPZWuVzooLxJYUPiYcqr7tplYHINB3PkmaU1j2po7yBwditz9tIodjdJnoTGwGGBo+Zj
xtTvtTHH7nqpLTFWN+Gn0Ty1en2Qgu5OgoyjRM7g9i4uf+2Fo/4mxMAnGYNf7aJGWtAmDA1QHX3y
rcSr81OKANFtI0JvYMwXuC/gMhD710uqh7JJDCtKmHKTvhqxNb2TGcbdkLwW+QOQL9DtzFtA0bz6
iDHGWRmJViZnec7dOHtkyqoFowLuPO82TImOCLoqYMSmtbDxrfxhMLJSiocqOVvKTp61uzwNd3Y6
nUqKUoitHG7vnjAzgAaXPoAJsgip0+vty+UpkGjHUqZPzzCcuiEUdFbzVwWGB4qsg2LX7lj+bJKt
iCLyjUu7qx11qrQ38o4gNsqmmxVousaO1+dbLyzhwfECp0vAlCD0WNfL69M0Q+mSi5z3p2aAgar6
K8z+Tud4d3sfhcthDhX+LeZkYVG7toNmJ6DYiDcy3FdlUu+ZgQidLYUfoWv8MbIm7O7DIonUCldP
cppd4CzSD0piNuC0T0O7xbeubixprb/iZ/kwdNMSK6ZDLqG+Z8DbGnjKl7K5Mwv1PM3221T+YKaz
FwxPYQukq6numTGbQ3UXBV+z+inr7kFPOAof3veMnHVLaWesjPev2HvqLAaoXT406whgD40emR2A
Vrn2d61T7hZ4aT5t9IpFX13gEf9YWd3LKFd8s9E54Tz1HOmrakp7o/0bGUNEHO556AVboFnhaV8Y
XH3mabFYYySzrLb7mUNCLyVH2floxLu03FL8EsVQ2uDQz2jM4APQvfZeDaCeNE6Et97yfzjJsW/G
H685oz8WVtc99keltSvKD0NZ7Ms6i2GBKr24NaL9bUPCXWMo2IRza6nmrC5iXRmIiCAQfIblMoyP
g2F9KKTGraruLmijLdSOEM22zCD/19yaF1ouoiEwJKpG1HzHfkAF4mGMHuC4uCvrfj+lnp9+D9Xn
rsu9aXxwhvLRioMnKMiP+TTS0Gg29lkY7y5+z8pLw6yxo0aldObEX33Km8lwGnzIfTYKHsLYAAia
DaaHDJvOtcMkAOVNqS+4DA7Y+OpU97M7bE0DLz6xTh/ALcCigwi6+eLLjjKiM8zjnNCmHj5Xof6k
Rc2BjqBZ7KgkHWJwvRu5hECcBTIkeIOhhmNxL+bK52TRd2PY+RzYmjdIxz47+YiQWnRdqwezKHa6
DiETAxadZ1pfbnuu6OgWFDYtKF7ozLBe7ymibY1Uy+ypMlenMJcOsD0PjvGOfPwVedmlpeWXXBSR
nCTJolCCcSiaUTaXvtb2uzH/9n9bzSqkUA5rLdNkNU7aMrQ9vQV19ShlnSdHyRbD59bOrYJLMThT
JqU5pya9k+b+3imYGk87L5e3FIqEoFt7KaDCPEBOu4YcGLUkBbLaE14m26Oi4oBK3Tv+TmKGSGnM
v4NhekzH+s7JsndTrHqZlT9ZafFu4XZSZvnYfGu69DmJ+0MQKFTTrbtk+BIO83GSG8dlGO8+lNrZ
RQ6NZ4e8lXQJN+ri16+CI6XSsMiQnT+3w52uhw9B85gUlZfOzUY6JL5IqC0y6y1D0LTWIhzyIEV8
gH3Kh/k5NjTkAO7q6Ydih55teI2UPKA/+8bI7IcwaF1GPjcClHClFu1PMPlL+Xd1mbqiKwe46HGJ
zE/ulNg27/si0z5ps1K9qaVXSFkSOBYhd15VkCuvW8goW4wxTJ1cKVqNO13uzEObM30IIal6vH2z
RB9rBqTg5IGASqU9fn1727Ady6lSknPKyLsHdQBYoV7dKrIKHwaXZlY72JsTPWmJFRX+u14q72bL
LrwiLT9Qbj/J9vRsB/Xe9PuDljXvbq9Q9HVh+osa1/JGhWDpeoUq4DFyPer2BnSuxCd6dNu9F5GH
8OIG5YJ30vVfBajZRzqwKXzS27y9n638PkzqY9J1jQvcaKPQJTqyBcIAvTJzKOY6SygSramsXOIh
rCYfLMqvatHErwjqlzZWX361lXIzHJb1BLDCjo/tnO82k2DRyThLrmPDm8Oc6MpIWel+EqIXcY7k
O2pAbgJgYvO7L9ytCyOrxHdyOAXDt4mx2i+kCVy5/3Xbv4RHf2FAu/YvmGZjn/lhwqD0qKWUPurH
qYd/NT/83+ysbqpdoeFtpA4LacdDGnwt6VSEUXeIobe9bUl4LoAbgMgzIA/HxvWKjAHVJrnkXJht
KWjRg+LebCIIj+XCxursQUclUxrixKj19g2qNaja3l6F8FwYn8LDoGnEw65X0TctI0JZkp6rpNjX
TXvXak9V0u4DpmdvWxLsF08dyJp/z529kL6ypHGM0eDhydjX3jCe2tR0NyffRTSQV1ZWOwZ3c1Dl
Tkcca6LBVUOyRklKhp1i9IgCdGqQPPSBL8NnU0s73W8/a5P/2CGG9GD0SbQrZCg/LWNwa1syN66A
+LeBzoVuFGChs6a1l4I+68YOPASstbsA6EAcPA9oZmuBW/if6BGb40myelcPSi8yqS8wrCO74SvE
3PlAQ61kLAqvECouJ3WRi0aW0stWQZXBqqVDK+2dRPW04vnfH/elkcXxLoxMeWD/7gOcF9nDSENE
w07c1noFNSQTTYwuM01hIe64+m6l4RiRI9DOl2Jrh4IjNAc7CVeGNe/f3xQIP6h3LOBM3mGrCOZn
RlObEpb4HfsKlqawKw+K9WBA4vPvt85hnhbsus3A0tpPnNLMWkOhNAAW0y396X2qx7sgVna3zQie
7fqlmdXXGNURrZVa3q0UrpnyavWTlQNRn6XmCzW3wuujMtiIAYJo83tcE6HuhQTGWkWbpFaCfFYm
TmtQB7dHF/NY9cewe2sY6ZaMqiB2QjZAfrgQP/FgU68dUMn7tDOYcj2noZm7uaEa3ujUW89XQVS7
srLyCjktkWmkPU9Kcxi70U0Wsapxi8JKaIVN02DvhKhkXQtHKapCmzBOz8jBhu38noa13VYbKaDg
7Q+a+o+R1VVS0zDKbNRDz1VhDXvAIx8gATB2YdzabqQX6b6VOnsXz/G3234oXhwP/4UleFEQuj6o
OOw6oJHUwmVljHZy1aCHOAw7q/v37xPW98fO6smaSk4QmcgvnvMyPjr5p9AaXKcYPavfeC0ILhaG
GNf5PWvJoPX1goa6glOsrtMz+gVHH56Snaq/UVP12EsK9IpJeP+KDWS04Ldk6UIUfm1Pc7o6tOoc
hrZMPfBA3kmoPaXWhnsIV0WgpYQAJo1n3rUVpejtaeqb9Pz/ODuP5jqhLUr/IqrIYQo3CgUr2LI9
oRzJOfPr+0Nd/Z4uoi/lN5AntnU4aZ8d1l6r8z4PnnqSamSJjdzJhkPa5htLuJbkg3Dlv6Mtbi9t
/5Oc1KxhT4sB1RLfRix7b8TiXUCf6th69735s4+Mr37jOc10E+jAYSCNiF+g1IWW4LOZbS3zivG6
+KTFVdesQPPIqCQzbXZHeBSjL8Kb1sGxcH0/1yJ5KANRS6Q39s1nvlzqQK4bZlskt/koNF/aNInO
ZS+BOgJw5Qhpmj2ahdk+ZdDu7KcojnamBKi4V6PHssusr9e/ZvV66hDFzozPlHUWO6GjjZBHE6cL
ErgXQSx5kgwR0R9/4zlaW16ghzOdj4awyhI5pip1WismOy4Wyj4lm5tGtVOmn6knbbyvayf5/Ujz
jN+5JjPMHkEclleMX4XcVlUb8VdF+/Y/1GIJPv87o4ULpExdnAwyByaqiUUo3QdDvt/s9HxrrVzk
bC+GWdg1c5KbyRK4mN6U9DaZvhaDrWWVrRaPcJsfgBQfPbU9dnBze+JRjf+m1Ibj5zh5HIINI7GW
wsDDxfLNujAitdTLtS2Unhcm7ClsDh4EQzd9u58UOx8OevNWwQLGY3dlsnF21s7o+1EXO1q0VeIH
ZsuFiXRbADw6S29uBxfzUf+w0u8mt9jQJtItXxDZ0K58NOodpU1s0aTdSNFZrneB8CwY+1hyou75
368gGRMUYQjSwDotrqBfp2PdTSWuDFRAfg0rYL/NdrF6KyjZgj8Sgd4t41la+4RKjzlGEEYGSnWM
iQlqeEkQLEu2gFtrnZJ0HMCpNaOd0CFe2FLQ26nQqVl6a6rtvpGlM3iMkz8dGv0ZbgSv7/Z+udfK
71HzP5wUgIxEPXS1I4K3cHJCnGvfCOv01ivue58qDTL0ydYga0s5jzC3uc7QhcVx1Cop1WvDSm8r
Q//d9uILOluHIZVfCpBCA5oa14/HfMEvjiUmBpwQTD9UbmCnWNy5ceCxFiJ/cCGro7gniNIhwBWt
JddX1KNfDxtruDYeU8Pez+JsCBBc3nEzRZpt6IfelVsr/5UZYeVgoPwdakLRocu0HxR6zFMe0f9y
faIfjw0zhVOY0IH2UPjRFzMVS90bKrHv3aalZybVgvhpiPXXUJ2sUxbHD6JS/m4bUb5Vsqi7DVCK
OFtKJv/r+8FXYNvoTZ2vywe0Xp/BkdkIweCmrULm8nuWaXZilUercEWK1dfn/OFZNMSZFksj6ISd
8EOJquq0uPBjg80d7qE338eqdgeC5BRm+sYxWhmJ3D05IPICZDWXZVwE5Ye0QjDJHQFgjX3uWGa8
l4XYToMtVMXaUPP20UszX8OlnNY41WYLgd/oDsDRrfIGaZ2ZCDGLv1xfvPk8LG4GHRTAw2fdLlil
F0+jkea6NEbt6MrRq19+hXr++u9fO5CwegG5m2kkRH1ZxbeoO6VKbI5uXoUHwfgSSZkDZsmJ8uzW
TGDXz/BGC8OZ5K8gb4/XR1+bHUDO2SsjK2Esm0QUsZ3Qr7cGlwgYmgU/BQKYlFu83yt7pQP5m+m9
8MqUJQtoM0hhFTdU0mtR2+uN+FiF4l1eV5FdkW65PqMVywJ/BLkcjoY0S1ZcWhZZniBYqH2WUy+6
XdOh29cVPT1quZz+DI1QvIVrgYpeWv8z7zjcbCRy8bZViWu2BFsGkxGOY6oNboEyTCA183Es/5ku
bR6E/m/sBykJZZmsEhUhlxI5GF2Rrvm61BwGkeWNcHp1v+BPJQTlWRCXg4zw6ytxG45um/yJ48aW
8Nit3jH317fqwxvHXEClKqb6Vjlf8kvnsq9WLSz+bqL/MoSDRiUnSW5UC7RvtwX5mB/lxTWeGcvm
cIhTzrm4PBaaIjRe2ISTSzL8mBb+SzelN6PyNxJlR5Ydqfrc6sPj9fnNj9iHMTWgh5TDwK8sCXCG
PhNKPmVwGz2yPfUxM5MdCYSNA7+2ipjbmQeWZrIPBHoWQJEgD43RLQB1xMK+qJU/yVjct4Xh9km2
sWcrBuOtFIZg40ynt3R+clGtqriaJjcL2+qPmSZtZ4MlM5+uL93aCYTYBr4prDu7tsjy1UOi55Gq
jW4Y1Ej+6hY2Q9GUhy7G2udSI2/gzdesxkzdyw9ZbWq0l8dDadTe8gxlcqUsPYmFqwTCr66yKyM+
1OV0gK5zww9ZOY+8ygQCb9witB5cDlhHrYXEaSC6k9bsA2naZ7QzlsoXvT6m8n5Qd1RUNoZcWVOG
BJqj0iWAiVoM2bRRLcDjhTJYGRwaK90LA2xdf5RyYy1XDiT0fLS5wnyAI6Avrto4GSRb9FZ0vVpC
rWuM1O85rLeHQg/Mo5CoyYM4eeXGQ7aygaTuDVoPZ7VYKBUv13PUtbDODHlyw+HRrNuDl7ixpNmW
pxE5BjbN2tcP6Nok34+3CALGMTErL1cnt9PORvLYN/3eko96clc0ycbUVswIVfW5XoD3YejL1zPT
NCPLx3R0QecchRqUatrtq97baN9cOR4EGliqGUY1j3a5gs1QNtmoFqM7DlJkh171SItf1HZuU2yV
sdaGehM2gHvDxC2dF/dd9iSN4yrM0oz3pXDiJv4sqCi6abW8M+lkv75Pa4v3fqjFuciNUVZaiaES
7UmKJRur700bxmrlLID/oqyjsUtgshfT0QhyxCYaRldvc1tSH9RfbUfFGEanrQTXivXF7JLhnklZ
ecoWZgp+PVSrYswibIW2AFRRnv5cX6+P2RcCKxwnep95UDgKixytgDaaNKgSk/GLxzz85Pkn2moL
8Vz1/5cMOTRuYvHl+qhru0STCnZplivCibo8EJxJiL8DGXOvCaON2OtJUeLQ9v32359k+j3Jq7Nf
kPUsA5RIiRS/N5gdx8H3SojhiHetrabk9UXUGGIO8RhnYR1Mva9GXWCfEDHbjcLf2PvRH8KHzGnP
nXA/buEI5uVZOBo0eM/0n+QKiWyXV9cnX2YIyeRCZ7rzRcCPqS1AZRDJN9U43gSKsL++XysXeG6P
n0V26IGRl0BST8ynIKmLyVURiUVYM/8cBtTGPVDeh2KSf10f7SOvDV3IQKZMeiHxCT6QJ1iyHxjt
UE9uWar9jWKg2zdQ5nKMuO9PBS0sMNRHpR0i3OvG4aCc0NbOHnQj0Ss7HK3GjdNpSxxl5SpSysVB
obsKwgB9cRVlCeELuWlwhNpAxH+EFbIri62uwbWFxv+hkxq9JHzx+e/fWcpGNH1VzHv8kshCNSmG
kysRwfM38VkZ8o1buGLHUD2e+YrIO9F6sbz6LVdcN0ampA+2V2e7boR/CRNdT7t2+rmxqSseEKPN
VEEo3EAbvrgj3lCy2zVTq4zGLWTxRO/TqfT0l7H9lSQPmveZfo87FFmMaVcWbinuZTqZyxTXxXdS
7SkVA/EUKvGGO7264kThoNhmphxzsa/BpE/0AraTqyhPqnwX9ZGtTvfRvxO9oc2NQAXtY/QoQ+S4
WGzfhONF1rizev9ZtZ4NyrFlcpdXfzWp+RKFqmNaD55+I3j/Hgkx8Jt+LATOJKEWttZHNXamyuTu
1j9L9I59nDSzc3TtT/U90OwAZrHrO/1xo+mSoxbFewKtDcmayzM8itATo0QwuZqY3WNNKHe17GBx
28oA/PtzVEj9LtFG5/qwH9+UeVgYnDlcOE3LcLy34OU0GoyGnrwKyrGxnqdwwzB9tLsMAd7Rgu5i
znrPn/DudlZtQmdPwBBQ84xjuBt7BZKGLxYimWKXH7wtdOfqlHia6foClAAtxOV4rZHUgqZyQcVE
lk+5SlEPPzz4LhXhRqH7Y/GU48mDbM1kvyTyl6W0ZpzUAaM7ucWvrMyOqdDuWrW+rZrBbspgB9n8
ofYzWlsCd6jv+6Z8TCcIGxInb/2O4mrvqIm0saNrB2k+sNwX4E+clMvpx6REpJkeyZXSb6D97fHQ
UneTT7V/25Au2/AcPxp4ojOuKPjfGdGwTImTa6+8WJVYgf61m34q/+7W0yNBswKFLhqgWOvL2UBu
rmfodIouoOADRC7ci6D9IhjhRoLxo1VnHCYAQm9u+VhCtSYT3ROlDEVXDmQ7ktqDZYU7GiXc0Q92
nrWxR2tHFBwMnZBEmjI8YJezqkYt1RpzXrUs2nlJsSsojQzjFsf+ikvArMDzE8kCAyJ/eTkOpyDz
eKowKk10EIL6dr5/lm/djPEBzzERmy8QbhxCbwchcNw4g7gFG/tYYueKvP8E5fIThkKreJsJOQVu
oB6idtcisTdm0KaXuz74nVnVszQUD33sHxUBgpEtrsbVtUYBnHWWZ6mqxVp7ba32XcMHiMW9SYk7
126FZqOvdXUMGCfnBjNM3bKvVRO6pGg64ly9/5FNT7QebKY016412GTmMXeyaUtybXEWbGoKjwdJ
l++EYHpIvPgPTahfFPnked0LiD0DnYGNLMXqqJAHvlENzymfy92DbAK0gBaJ7tBZXwq/3edDd6Ct
1ilM2TFjGZJq45Dm8fHfXyXixP8Mu3DoIiHp4l6MRbeIayeq7gT5AWHRjUu49i6RhqY8Cmk7XcmL
kxkiHhjkfUmmp3rRjU86ZLGK+sDKRuhrj9Xrv0+JjgaSuHMBAWNyuZJyUoxUUBjNaoavteC7wlDf
Io5y/h+Gmb1gqhXgJ5dBzliqOpRE2DFNJp8T+OitvFoYmOujfHT/5m50HX8FSChw5oV3ZLVZWQOx
FV0zPI2g/TvlwSD73cX/nG0hiJ+nQlmOjMGyHaTKlLRsg150+8e2/iPNTIlHeQuZvXZ53w+yOOOV
p/hRVXc8MVHlqAH0X35gS9HP60s2m5nL6JOp4CkTCqF8htdwuf8C+1KMoyLSG3SfMQe1rZ3Bd6xu
3G/n8Vde5VmtEUUQrhDpzMWrmQ0yIecgdO4ES5vbQC9vR1CAPV+f0tvju5gTA8wEbZgl3ujFNY0Z
XOk7r3Or/ByKZ8U7ahnpCFuWbrT6lEavKpSqXwVI3kfv4KVO+JILn4oD7eqVkNjW06QTgfu38WlS
97L1p5GPlX5bTXc+/zm35UPwOXoqfDtrylMt3GQmnWiT7WUbh/ljMziJ2PfTWLwQbIFYRSPTKFO3
NL722cHLYV66NeVvgvSlKndedDP+UT/BaplmbkhPejLems+hcBOcUOhTY9tz1J9Ku6uTw/UVXnvA
Lz5tcdGi2Mo8M+DTGlp8p7vej2wl3xnWPlPOAdRt3/r4UVVOwWeO7PWh34RdrmzuW/bmnduuB4Nh
lYPfu2r2idzwAEcUIne6f5r75Se7c/LPwa/Urs6Gt5u4NW1mxw9a7uhsaukmlEiDU2jcC07sv47m
Dk7Opgt2cfQlF51Sd5uH8HE4+zfyXoXUxWr3XaXY7HJ1I6XP+SH/JAyOPD6oj6b1mEafY+F+gN7S
7p+HL6Vkh/FDd6/Hdi7bA00E8q3oPVjpjgZ9K3CuL8RbfHJtIRYxqGn0fFpndW5NQ2l4A6u+6Um2
3H9uJN2OSc4ahh0ReLfBYeqdAPG6uzrND77wFEbHGOBilJ/N4atWBGfV1fyvUvkpy3aamtlNodIv
sUum2NFaROE+R8LfuvftkIbuaGMaKxV0Tjn1eViPkecA1nFpgIrRFOqBkMOF6wMIyZjWe70qp3Na
5lB5DpnsRnmS2r6iPyRj2r+kdQuH1jButfi9QY4u11OWeP/I96lUTT+gOqSkK9uuD3t3YpWA9TiS
1r10ZIaqVnamqnHNPyXKnhXlwLyU9oml7xXxbI3f0U+zo17ZD5o9EmM1tgDlUYLSL+wopzn9kgQI
/oqQ/wlOc2z16mTOOTB6oczUbWr9JG4RMG3OZWEB5TaXy8IKwMkIN9CmG1+1k8BpyB8U149RdzbB
dO2H4QT9YIiOVhpA+UgSPz/H0kP0oBi2KpzCfdgd89jx5F2X/84PwQ0JBkN5zFsbM25vKfis2BTW
HxAF/gF5SW1ZKQmVAF85SXvXoxm3hEA8lY+NCQo0d+bUnCDdW920b8b0W6vc1oV/N+nBVnrlLZ3x
4RAg5wq3OD7thx5WM6oiMW2jntLl+CCIwifITJBpCz7lsXaTQSZayBV4NS5YTpZtlHdi6Xhecsxl
66k1p+egG38RYt8FlYm0YlffdaV3IgX5hMQT6+6EkrLz6bgQDhas19nU7xvloJiu0T71GQg4Q3d8
YeOKffSKWFggBzR7yBaQ80XioRCVLk3MrHcRHgdsE+3ytCNDuPdIFF63SW9Y4A/L926ohU0qKkkt
K7/qea/0p8rP6GiiOJrrj/Rmf1a0cJdkAlA/9JqV8a7rk69dXOyypyb4k9SNTUP5qTNFu1V+9NWN
kqqOrA1HOT1tfOVHN4QFmctl+Adk+Zdsa57fmXkdTL0L5bpxGIXukGVSvUt9Xd9lApopueDdAxPk
dYmhfBfQeGzULtoJ9WjZZZJJzlQLKnejbQ8llcuDSn/wbeBndAUPWbYPS9PGkKUEsJNOaNLoh1pW
m6fr0/hINm0wDTxEcr1Y0A8ESYBs6Ve26t7NYZQyZBilWkjIhFw7q1N3rLWzaR6H8YcqOFZwBxHz
wbTsTIJoVRrPBa90H/+Qyy1K9I+RGZTudPfQ4SbR0bHsXZKpSc1L27u96T1l1rHJHyVfPbR1egL/
VHZuMDUb3sjKdjIkXTg6tLwwbyuXL8hQ0oxlxSJDxpUzRTdwU224YquTQvh7ZqxHIXMpOVA0Ri80
CYDHDFcjCI6NfG/IiVN3x4QCSnuTjxtQvJVXkWUk4TO3lpLPXqZdK0sY+mRgTpJxivLoxKN8p937
4n39q/rSJd7B39LB+Bh2zkJtMy8gCCqLOtTlKra+GsMSK/WuWXh2On63POEQpk9K0J3b9Hv37wm0
y+HmTX3nxmXlYOWqMfakgE5de18Pbhf9ezXgYoyl4RtldSzjkUXsEGbLkXb2fxvCLaQVGwfwY6TG
OOwRGS0ASmQEL+ciDGGGfirHA5TcTVJzMNCNyrYw7utnYga/EjjxZKgLp7uhoTKmZZAlIzjp5OnU
frW0fG9krhmjRS8C2iy+WZbm9Kq3cQHeiKcWhp3y5Mx/Die1qi65JZKpqYvG03gXy+BRTY61/mok
3VHNbifxQUPKtPV/VqqtRjTAy8hYIgfiu2197KuXcf4465toHXz1tMnYtLb29D2RUQJ++bF874V5
Bw1VAm4vfCr6v8L0fey/XDe0q0PM5ozme2oFy6I6cvWGX0gMMQ4/avl+yI+q8Xh9iDUDA57oP0Ms
TpBGtzUPTzyA2Xs2rNjWI+E4JdQj9GMlnuvmtNnwv+IUkHjEz6X+Af/2myjlu/tXK2lvRE0KdjTt
6c0oH6ThZyB093RdHa/PbXX5ZHA9QItB3i9NmRx5aiPHjKTBX3afCJotFdmG47E6G4VOWUgJKTIs
ORZHP6cNuC0Ht9e/isMxCCQ7rga4XTbuwdY489+/W7U4m5JQtzLGgTmv3ysabDPlS9x+ur5kW8Ms
YqJUHLI21xmmM09C9dxND5N6P26FXrOJXd5pQKhky0CKUJdamODUgP/GI/hyByuicngv6eXGtszf
+XEEfjdaPUC7lrjN1Bd0tdKKwTXBMuhfUv+5/ARri72ZK1tdMC6QQS6OzN8ymR7KUoL6Zj+Avz9V
si11gW3FN+qWJVipGszAnf+OszDBkqcis4UEixuV5+RTNfrgeF716uB3L5X0u0y+d1IH2/pjs5n3
WN2s/4wMUdblyWssTQy9Xhxc38ylXSkg/1h4grLhd6zaoXejLPz3kqbDXC2YX1e9qrJgK8l+Mmz5
VxY++rNk6LhxQFbftP8uKJHD5bS0MY9jv20wDiC9z3L3LRUfWgkFVc9WCn3Oo+TCg4I09/ULtvqe
vR93cZEh+5fLjpQ3dXQSSJZ/Kyo7pT5HD4MiOiaayOb4mFlnP3kN9J9WMB+ng9efw+ZX7GevfvY5
Grr7ZlRO4xYcaM1czrhLakJz6/rylU+9KoiQ7xrcfIRKezh2CNX149P1+a+dJg2FGkBA9JMRQ1wu
e1SoiP3KMhfTe/ainwK8t9cHWJ3FfwdYul5BTruE5jFAonzxW9MW9XOTbUxia4zFYR1Q78yiWuFd
lm+sQnLK5lFGO/n6RD6yMBvUe3B5gC6RESB7fblUPeCXvjEkiATDz3STkLD2bhqjdNpU25k1HT/1
H9rXsvG5KCtS5yKN61Vrj/63je9YsaVUmuevwNexKEJdfkfl+WoTGSqzTUI0/jpNKX6YZhjcRPKY
INCUaPpoh71IqltKxPTZCwoVDHQkScM5rgzr1IGoS3aCWooxbXapeaNp2XCLQlLrk7wutmqPa98L
xmp2iTnN4hur27un0ozMRGh6ToBaA2jL2lT4lZdlckTVZnQyTwtcY1KE4/VVWh0UCjTalcnfSEuv
ZpAHMQRMMrhl91nuf1j1uSxU3rbfhfp8faSVwzcjHnk+Z9cfhqnL7eigdUv6hJHiQVF3ahnop0iu
EMptWmvDG1iZFBpW8MWgqAEa9s2WvVtJXymEVhWpNkEbJ5YxeKrpFjpST7gb9fTl+rRWokCKQGSK
kKYlMbKkLhitSvWQR6DC2YmvOL2kOq37GRKj5PdiNO2AY2+4vitPNygKuJBnfPQs17lYSIJSgJiS
6GaV5R/SKbZ2JrS+55aWvhpmt40TsjrcvJD48kBl37KQ7xYzyMws7zOReifd5QqxodCox1g0//hG
tWU7VjZuFt2i/q4AtoTG/XJqoZnCJtsnkqvmHrwMlRMMk4P+3UFXp5eq2QoQ1/aOfhyIYziS2Nf5
c95NrSwCQ28owdKRMx3C8dTUlbULI2Fv+sZNbWRfS136c/24rK3m3CbASlIJpW/+csjO8EXRS03R
jf8qqfI3bUoovX7RvfD3fxiHLSOjJIHa/ABoCisDLvxWclNIo+Lxx+T2jWTXm3r1K7ca04GnimDH
DD1bzEeSSy2Lm47G2Tz4aljFoZ+0HR3fG4fw7flbOMag94C3Qb+k4LIutiqv41on2yi5slBMj5qW
NrsUL+MgDdKwN63O2I9DU/8xrUiAPKDzz51mbnXxrpzOWVxgbqmCWJMJX+5dK8eDHwqy5JpUuZq4
OyRmcTB9/66x5H0Q/76+g2ue3sVwiylLKlpZcGpJrhGJaDRrx8Iod+rwExNqJfFR5wHSEW8bMv0Q
wFRuXx9+xbFldNiOqDBQgF7itYZR8sqM0N7Npdw2PJ68yTv2lkkR964ojomo/k6EYgOEtnIhea/p
yuC9ntHWCy/LhNKiZvU5tVnwAhd/9pp1ylkQX3ItOSh6sQGKWdtQWNCB181ADoB/lxtqSlngWR0F
M9qDdllEydsrbsMyPqS1D6O85m1g09amhxMJyg4ANfjmxWWR40kWcz2VXT9wJpGEELl+v7zrfMgl
qtuIhNv1PVwxNsA6wNLBB67Od+dyfvrUD2Zp1LLbdgBIOql0o4wwKA3D4FPTbbE6r67mu9EWs2vG
sdXzppPdfGrtmZHEutWS8JRSSk7lrYayFX+cVnJgWoAKdZXn7nJqgZ7IsaGWMuV9mtbwnKnTwvO0
u76A66MADudU8sgvu67FuPZa9HJkt+4b6iqh/lfPwi2h448sd3MxAvqatxFmvt7LuQDqmNpGbVk4
pNwKu2qi6VMmVuMnQq16T2RAJJVqe79A5qDwIMYVcmhLogG23mDgUQ78UrkpxEm3eVq2aIs/kqW8
fR0shDM9A13ui68zw2GqSrmX3SCY6BCUoQi0jrFunXtUOtPE9bT0Rxu2bl09iuYxKw3bn75U6RFy
YPrgNoC6a2eMRl2kD3El8e8W2y4IYpQKGgaCUndb/7BSeqrzo4e4jB5vDLW291S2kUKFtmDOkV3u
SuBPWp3LguQCQm5PMWfNSWLwjddP2Fr9VCfPxwV9i5felv+dD5JkVZF2rc8RS+G7yidZPfVe0J20
geUNzUx8mghjdrnpv+Ye+6yBojqCvTxDcvqiq3p7bs1+OFSjIe2lpiwPgzz5TtV3iqPym+2o8oCX
ZHA3mk0iH8bey3e1JyV70wTygoShfuq0QrOzrJR2TY+ynxKn56CTPJZV/Fq3g3qI2zTYX5/3mik0
Ka3OBNXUiZbY7tLI466fVNktvSg4tabouWpRxL/UoP7Wp2TxdKkyd0NSKRuO0erApD1n/CW1qaXE
YBBbSt74luxOgn6o4DTJguxQ1EhhQRGh+ONNnkgbkc/aSaLOBvwN14Xc3sIwCrQOD4GaKG5Ax7bt
hzdDDcTg+nquRd3wsc+ikPgm4LcXg9SZOgygoTlHqG+DMIqg5uz3mvhqRnvEr+3cIiL5EomCnUR/
QfZsDL/21IAcw2Wg1gFCeWElhtzjdes92RUEcwKCoFavXlIak6NCkHdO86I/dKI+7SdToiDnC+Wh
9I38JvdVc6dZ5XMmQFimS02878Osuq03MW5rjipvPG0EtBXRDjdv0rt7FloC3flCpLhSYU5POaCY
vaw02jFX+q38/VrSE5Lt/zcWxM2XY/XxqFdyzFitWtyMZXc3puKhF8p7/PxDRMxbyK6kJAdBH52g
L5Ec+nF9O9YO+bsPWDasxeOYWUriK+6k7HXEF3X1bMkecLf8zMt5K/+zbu0MSHoDNc+ketRHLicM
OKVD1C9USF2YOR0T9ddCFHeyMX0vdAgVosk/ZuFWsXLtZZpDbnSYqZKAyVwEwrroDYIfEUuFyk08
mEdP8x11lO+t6Xfz6j+WDRnK4c43ChdVpt3Eh5RGfxwhW6i2+IvW3nAUdXgneCbp81rGBp5vIT42
EbkaM4pBe/FqwS1D3Qn3SXc/tqItF+KNWDz4+qlKn/TM++Sb30XP37BuK+8jW0FHGzqQ9PcvcbaB
4deJovaS6+X3nKxPXeDtx8kDnPknpg/i+ilb3QC4NYEPE2h+xP5kQ1/2hTcHRLjLmgStYTYezSJ+
7XUNXB040mIXNsk+kVu8adcw/F2W+o9DVX8Ks2YvbGap12Im/CcIJKFSg3l2CYnqRj1Ic4GopRLL
L5P8OVA920vSZ6tL99oI5fRg+rblD+dGeZWzLUTA2uor1IYwg5SI2IDLa9DGut5aZFndThAO6Xgj
1fE+Q2yVAqtkPW0s/sqrQlSGQ2bwB9WixemPgPOaSRHLrqp01G9Gh75RO/j9GFWAc1O7Rz9Wb0Zn
bAKHzunSexxpV7r+DWufMNP4kBOnJCotbaqlt1GsthaH3jebHdTunmMZiX+4PsobonoR+wM9wlnA
sIDsWPrHYOdCGkNDfP3OO0r+T8nQXhRSx3pFLV8JbvKhcjtvh4zbWSwz2yOZ2U6Hoij+BqN0tLAK
SR86of87zzpnmNKzVATHrhTPkb9V7vxoeElcURyeo2Z17u+4PAGJWkBQHBNxNVXb46zvS/9z2Oxr
5Sx6yE0ZG9mkleHgSqMtiHbDuYi7eNQUqt5SNeCbF343Fz2s0q60U0XEFXYoWDRzvU3vt8TsVoCH
s4XDg8LiSdSnF+dcsoIM8yPJbuIDYNZ/pqgkpdbO0iK0mm90SJ2mX0n5W6VpIUWOOm62MjH/ny/Q
iEjovqKGvXDOQVJbQk9HMjpGfeTUU05bpXfbit7f0fyZSn8DIXr2e7gqhPqPF8q8fJnTDd3x+slc
MTfzQtBwCVTQAk82G4R3TkVW5X6Kyq8MwKQFGBor5cGYJuVJbqJ+b45GulMjNftdq216qBIlcZo0
NG2hLba6sz56N5cfMh+Udx+SIx0SYvZk1xIi4TAkQflptKbkoFad+Hh90rPzcnkbL4daODdDkGQ+
FQzZ1T+nmrEPwByO6aFFRqa1tFMZP45bscLKO8OQVJXoTSAzDL/E5ex8P4ibqpHJm+TebxXord8c
FAvlKhCl3nBTJM+ypB5C8dUzzykcgrnjS/ehNdmttBG2rNiiy09ZBKC6QHIxx8V3q0A9RKoKRkoN
v0TWLus0R6gfQusRvs4c/fnCA0KfA9+wpy+N7ujeQzoczOGXQa0LxktAwTPsHcK469vzJuL3YX9A
rZJIxwmA/e9ysYIisRrU42VXVOre7vsH5Myn/rYqTDvSpLNs/i6j4iTlx0FDGLI5VNLLGJbHJjBw
3A4jIKTYMf2NMvlbHWn5VXzOTIcGHyHO4uVXlXJR5kJBDFS3XfIij2G9z/xu2InjdEfjjvAwaREi
pgA3n6KutjAnmbj3G+lR8owE+LT+zWibfmd5uumUeZDsQkTpT4FV/+AfuXBUikhQyV+lxogpNibZ
Yx7L6X3bJO1uoGjsqFM6nru23tJgXbsNIPG12dmifWaZsZwfYL3rhLc4tu9skjzjYy5ZlWOqueDk
pv5JsXwjs3NRsmyDpPSGD7b2AtBTNaejSU99aHdVoZaUlYnx9U7dlRRMwFuaRWjTxyGMul1Z6Rbi
ewVFC0kaOX/qMzz6/FxupW4IhlcGmeKmekuzQydWzwP44F0bJsEvLTPGW0XtRjh1avietVyMnWJS
bv1Yqk5yEo67qvKtH33RSI4flskfK4cUL0vK4FYoPWXjNnwMS2dCN0JvWEnmBqrFt5KwT6JS6hRX
9Kdjqcow1ZWtvGuHuHVk4CH/nDOCFYfTjU40zWHWsoSbDZ0UtfSPUiP7KqshtcCNF2fluFGNJd0J
eA/6neU16kK/Uv2kV10vq+lOKHeladqK/qiHnuMn7SmJ7fr1ukGZ7cXi5gIWBDA4M+Uw4sKe5Gne
GUUTqS660dopVcToLmlp8VECU3LENor2RatvCc6v1HvQjTKhnJp732fCy8Uhw4g1ahJqbjXlX3Vf
PZdK8OKF1mlq2wdA0b4/HOspvEGQZMNUrdwoIjkKrERRpASWIK/ByqxS60zVtSqZVid1CvZRrg17
qxv0QxgLYL46IfxTZX61sbnznBYrPT9yiINSlMSpWzxznqG3pkfS0006i3aJlLP6pRo3nu+PPrtC
cESzOtBl7sWyfdEsJFI1JKPduBKivT+Ghm0JpWJfPzRri0idg7w52Y+POLYhFfIoGjXNFZvO7aHR
NoIfg3cO/GBf0EJY1NPz9QFXTimuAXUOqDCBzS1hURjoui3yVJ9BJ1l6EONjCKR/9FMni4eNnO3a
WOTZDImcuEaLyOItk4fSb0nK6/SgyMcQiVWplKB+FY4KysBW8PX6zNauwpvjo8MNDq3B0ttupfr/
kHaey3Ejy7Z+IkTAm7+NNiQbFClpKPcHMdJQ8N7j6c9XvHHusNGIRmjObBuzdyi7CllVaVauVdFy
RzcFISh9foBAL49ORaGFOzX52He25+h7Jrc3crvrLwhPDTsKlp4BYSL9ywNYVyBljMm3zpk/HIJc
6QHQEEg7cAzJ47A3NbTGnXrc0jy6dk/MGqjUEcFQU1rCphsnnAsSOfus1sl0LBXQiUkc3G9s6fVJ
u7SyiGEnCYxnoef2uavCb1oAJbkSfeI87H27OGqND1yweh6+agFDa+EZzCdkFf/0cXQox40zf/1A
8UsEswLHnt7Ksk/vO03Vm1yl5zyMn2d7JGdkSi59KtEg3ziT1257aWrxRS2piiW5C+xzyYxjFj1S
Ci4nRtMYtAyDDe9ZcVphjFogsQnDy0tKMEY/9Mqoa/usiC2V+ujvKGlGV07KZN8FNa3dolYfgswc
IeWwrEezSoavt7/ymitp8HJQigGvDRH0pQePScEo8NDYEFb04OnadgAhqesbH3B1pRrzd4C2hOjc
suTGmKeO3npnn4P481iWuzCD21p7yqocbFt2iv1qNweowGyx8ax5jphzYTab3PNquEG1oG0qA3a4
qLLqnlbv+NEI5EcrHOVHzRzkjTOzZk43uF/fSPVJxS53M5EaJ++T2X57nCTpaah/RCF5hLJVXVj7
bP8aAlZ1acgZtWKqqsk+91npkr3G9hbIes0C30oMQcB4Q1xzaSGy6yGbUtM+Z4nfukCNardU4Ba+
7X4rdwyAGJglYQjn2r6CabVmN9Z1Y51RoitG2Z1Qpky36LS3jIilvsv7y8SBIC1qrXMMS0TTy4KE
+f9sZHFxOFqX237ZsZI0cNXyA+iYfbTV2V1ZCUVTsgpBpKMyVHy5EkchHVQn+IGmKLgbUp+5mcSt
9Hp/+6usPGtE5pwZSnRiKmiRENTqMBiRlMlnk4kbJyieSmgL9H2d6l/F+IjZjBuQlpVzw2KY6wMK
y9lZNgamfM5mrh7wgdbJNP6y3EKrd068EbSu7R7TKUxSEf7AQySW/c4PcjkYuymb5TPxWH9nR+k+
YQjnGI5bOPA1Q/TDEVkTCERrmeFYqHnIrcr+xUbxozYrNw+d574eNm7VVTPAuWiLc4Owb5frAZZk
qoWPGS0pdqH1GMafO+Plz12BC1TUSERKtazVhmUil7rTyOesandTDZtFf+jL1z7/are7rZ7gyuNL
FgPUUBOFU3bvckE5gTZQHNwg+ND6j21V7CvThBXuYUv8eeVygyldsKZy7QiE4aWhWA1mObZa+SyZ
P3X/91D8cYrLBMy7P3/xDjSKCo/zwJ8/Tx/s4u//9ucTMNCmFfHnsqCiwcabmhUkLh3Kt1yazDgm
Tn13+9Ovfg3a5IJajVx66cU+6h+04FWM9BHC2P0TLhYY4d+a/KOAtuG2sbUbQIDW/tfY4ouoTRAk
fQuAFsjVSVP/zsdul5jJ3tjCcq8dmveGFp+mMrKwLmOAwUnxmmqVO4IEUPJft1cjfu1lksr3p8XF
E/1GLLs4mdpkIlLJpzvDllIwFP9lnD/prMs8Zlv58KorCwwrrHziyCzeab8NyMAah7u6oecz78z/
wH5JZUHoTfGXzX8sXgPdGJTZ7HDmPMv+Vlv9kzxVDyjOpMHWxOuaE1CwEfWyN/GLxbcJJWO2Qtz9
bGrHTN8ZFXnVrkB36c+/jridaYJCH8bdeXn6bUA1YUbkczY6Z9d9aNHSoO6ooL4ty+Fu0O9vm1vz
OPqdAohO7gKE+tJcGSVhoZELny1feorpRfL/ORTJ99tWVvAUb0g/6hak9kLY/tJMFgPeMKxI9FWr
xxzZnghSaOZK7GNrPJhOt2ujYKfU3ae2CLxRTvf+lpTpmtdDz+8ILUn6ncsg32cGI6qhoz5PsJXo
3ZfCfhaKyfIE0dG+SDdqNFvWFmdsNksTmeQM6FkW7mq9PDSBPOyo1NjBER7eA8iGYiNaXbsRqS2g
nCxKDObSceQ8SWulNQhT/JPOcJM99CeYnARhdA/m+PYHXVsf/MZkhviDUPa9/J4o4iU9w/OwgZV8
xtE5dxQT7GDax9UOcNbOiLbQzKvLE9QPtKp5FOXFuTDjQFPGAkdVQQyqGRqEebXTsjsqmQSZW33x
lb4gbz2oF0Z5hNbHW4/mXTiWzVHhGAmNiZGwHAgMZ0N3W/uvQVH2k67udIQQm0Mf/Wq7jQtgbaEi
MBMlU1TJlt+R565Tm6FWRLFohpixCH4NpuSO04lY8Hj7M66dfsFxa8GaIYZVF26qhL3WTQG2zMo/
+InxJa9Kt22yDddcN4P2GQ0cCCiXj7WQAZkShVEGp/iodbuGrzek5YaRtfuZbECQbnN3Uva9dEmq
XZVElKich6Byh+QUQMxe28/zuAEBX3nTIEsCCSg45Ji/Xrh+bpYQoYhAHZLgeTfSn7lTi0Y93P4y
K6vhDGuiJEFdglG8y9XMujKNRT5C69dl4yHQ9OagzcquD0aoUEtp47pa+UAkHpSwALIK/PficBVD
YWjhQDSlx59j63FuPpXz6faC1k3AFIFni6l/4fbvDpRPNtP5Hc9nCsJmJwfmY47AnxtWzcb32TIk
rq53hka7ScqKxZ7N8ncXncvw42RsRNCrJii9i9IUMgrLUnVLk1ONxFqmOWdq9oHHZZdvbdiqnzEv
A30ARWqmgC7XkUmRFIVDqJw1xW8fs8nR72mTfb39VVbdTAzE6BrXAOH6pZEBVLqRKKVyTvWh3Ze+
kbiSbvh37cwAYeSAbrxtb+1eFaEgFC9M31yjhufGGYyiy5WzPFfd/SBJ8143qtilDiNTyJHCgxVl
xklJKhy9jwFDK2q576VhC4CytnKSFObs6Oiior44xq0TEZBIMfEAguOB+tg4/pc+35tS9+n2klfu
c6i1yOREY5Ge/mKLR2rGvTVUyhkszM4o7/yJBxlhD6ssj7r+ctvYyrssurrguTSSImWJri+DYRrl
hu0tMiZwzpINcND8MXfl3ta+dPbGtbG2h4RTjFMJxSPg75fe07Yxt2TG0nplJ1k/y+zHYCCQnP+H
4/bejDiO7050OjhM9A08/Y39tTdrVw7/zpyNpax9JcIZiIcEJShn+9LG7NhVD78ZL6FWIuvSzPlB
R+TxnvCnc3P0t55mhEYOt7+W+EMvMjEQVoLOCjZf3Jva2aXRJoplJsNs56zO8071g/sh6L+13XF0
nPteL3fR/M+QhF9uG726vChhiFuFJ5JOFGXvS6NyHel93avSWcqKJ6m6h/ztk2M0G3Sx10V1YQYk
neh0vyUzCzNpmUmO7kvnNKv2ivOX+Y9e7SrA+cx7BMcuqu7HfKNQt7IyITEjcHR0DUDyXpqEelnV
Msh2EcFsdiaVE/yx/NPXheTlvY2FL+bJDBRal0MvAZaByHDbzyjNbTjj2ubRwQUVzXgUg7TWwkof
pY6cW1gZ8g/UW3fGV8f6no7HYHxoi99BNiE49+duIWqqoOCY5wCHKM76u0NWmXpZtNkcekIFM3Lq
HWNZ7thvHOWrY8b20e2A+FIUH/TlvK6c26bUqFro9bFPvvA1izwfvh/Qh/IW0OLqclqYWryfQxDS
EWjN0COacyU52ZUIlilo6PW///RAgZVjKkSgCFnTW+77budGKEkKszYyL8IlqvnUptCG/vEdKP7g
d0YWvt03OsnrjBEp9B9kBwtSc0TT+j8sBRIBEdUg2bAkk/YnI+77WM+82f5bHxs3Tx/ycGO7roH2
YinvjCyuWqhnE0o5WuZZAQCJbDj0mbWvy+TbZPePTpwpu8Gvd2qnH8IJ1JEGtYRSVh64JHesS+D5
W6nl9b1BmC3SnzdtO5RGLl1faNuWUR1FnhN8iuTSVaZ2b0TBH98cl1YWj6U+I/kTKmHkjc6PWnZc
cYorhnL//Au+X8viGOtJ6KBTylpq88Voyl2mfO7ULZGft+Do8uGieEivlCY/PokC8+WONWoUFXUm
Z17TI+Foh3cTqi+JvqNjanfJo9yVhwJpMUYtPaX4GpmvWlof+yY7KmDJkvSVD3snN/q9GpW7uR72
f7wHpoIeHL+QuiP/vPx1zlDUReejr9Epp3F2UCx8MJJoA0JyFZ7TGHxvRNx07059kyQEq2VaeFph
wBz82Fvy6fYyxM9cbPKFhcUF5sjhUIJHKbxSb0AjIlJ47BQT6u4WvuBJ66INe1srWpzLJO3gqRyS
whuTAOro12grON0wsERHWYg6K4kVFl4FTkOfm73fbSzhOqC6+CjL8LeX/Sk0DCzQzuo7QQXDSqRX
xfxYF+aeqtjBHDfC+5XLg4IDvQ4UdSgLLJnyJiMKg3QsC2+iFu3S8PrWl5xuP69fb7vD2u6Jt5ns
iSImjbtLh0sipDusuSq8LJwFt3sU6R+Ym9hCQ6x4ncXTTA0AogZBLXdppmkhAI+IBTyUWbNS/lgV
8m+9uQfZudVeX1kQe0ZwA/cmVdllXzUfGKDrzbzwnDkvzr4Zqkcnar7c3rWVzyMaN3BOUBNlCnzh
1DI46lLP9MKL5aC5H5U6+AnNaLxrqXlsXYtrW/fO1rIyNCDCQT0NW9H8Ilf1vWF8H3nJdMhzby9q
JT4UXSKKD9xxNEDfAL7vLp+2n+DM7E0uH2SIU95Rd066U1nXrqal+17O3KIKntLQhEfx+bbtlSN2
YXqxoWTi6B6qDv4uVDfxSnWfElWFxaFN/3Hieoeun4cU81b9fvVDIjrEgKVQ01hqL/uaykRzj/vL
g733y5cuDmGysPqtMvqaV5LRUqZkDpB65eKYgeRCIrGbcJg21B+0ohj307bAuHgdFne7kB55GzJC
ynzp+6pdG4nuByXBAE0IKTuPVveBMsKviCmpnaOrG+nY6u4xVUfvinK9sazzaEWn55rFV7MjpL+S
aS4OUlrbx0JGY+m2g6xtILNsoqhME+JqdLZJOsOstaT0nMo/NWrDFJVvdDTkb5tZWxEYBs41wC3K
eYsQhGpyxi8oSq+xnyc000NyiAad2dtWVhZDNilwJoAyyMYWb3AbpfasVW3p6fIJslgsbAUrK5cG
mTJxFDxrhJ5LkFHYorAT1n3lJVH5bBfpuQjnV10NX41c23gdr7eMgWZQ4IS6lBNhv7y82tusG7q+
iDOPzsLYRzsgvEr+cnvDNmws3/guzZJccaLMi+O/peIr6tC6tZGkXN9ALAOUMFUuqJsBOl8uYw4j
v0eRIPNQL7j3zXMVvlTDox18QvFMRqRI/mNPA9rJDAJMTFSGKONd2lMT/qJSmHllA5l4YJ7T6FFn
LvZPN4633WAQlyEQYWhhxY6LwJTyMfPGUT+M06dez/eb1YtrZ8MIur+AxqksIF57uZR2Ulur68nv
YkNyleGLBW6GXRu2CoPXn+jSjrj+3r1PVcXlWZlkq0M1uwWENTrqD3P/OwpHl2mh4tQUW0xg146H
SQcVJCipBSZw4dygCyJzlFWWNuiHDOi9w0DpJpBuZQNpPwo7bxPCxmIDp5LHITGtzFPL1EUGjNg8
IzuVP29+quubh9vznaXFFk5zJpetgSWn+xqNj86wRfhwbQBYhsYoAUNHqHoukROqLSlULiYfqZ07
tNyPU7SF0bneLAGuFwgwKqsITotf8M4LkjzUlLIpnLPU1YdE+oKSJ4Nz+UOulhtH9Hq+kNoLcCnG
5UGFws62/C6zUtaaVvm0a//J270jf6FefJwtf6cizzyrd730wBSdZE8/SzL8svWC+l5rowNiC396
jt+0LqmuUg+/1qQtY6ebtX6GDGWyB6+0euhkB+q5tSNviTpcoypIA0RnCHZ0gbdazhKFdQwALml9
itbtqbRf2zA+aG1xN0rqw5ilzyYCJ9XU7Pr0Z1TOL4UabyTB14dOwEZEMRndTVKSxbYPELE0JAbS
udT6vap5UfCSIzp1e0eFp1/GSiyTyUPCFt5i/nHpRmPhaNrQUjOsdP/oQKXM7RhMznEKf6CacdvW
yoJwVCrWok8J85Zyacs26kor+yDyYHT6mVo/cuVjkhtfbhtZOXlcIDxh3PIQTizfSE0NuOedJPCc
MnL2KSgDJr8ILm5bWdk2EPO8k7RmLMZuF0tR066aJ8qtQG4eGb7/oDUfYv2jkvUP+vTztqmrrhN4
Bega0AFg5EqDF+1y19QshKPAlyig2f0+C2EgnU++1hxRvXHT8vemAOP1V8Ie05riK6FNuBTc6EJC
2Tl0Ik/3pzs9nD2jlM4OE9q3l7XcQVEGJdcG8SvEHkH+Xi4r0sfZipKOWlqUoUjWSNVes7P8KBcS
MS2sYm7MbvzhkWKQhCoCxsAX8O9L6vgsDlKdxC32mvxBUl5ED6P9fXtdS//DhNA1EPx8tLsICC7X
1fiRlatJlHih1QXQmwafAyPbmv+73jxanYJSAkcXOpyLyz8a7NhJpjbxfKAyNj1c31IPUz/8KiIf
6agt9MfSJcSaAC7A3AIowyLPuVxT1Gu5bEDZ41kN9cZ4R4Upsr7f3rdlVPNmA+0cISyEqy/JBq3O
juLaGRMvR2N8gtAf9Kw5PjMkuxu7v7J619c//twic2q8JYTsJFWLTZxh3ctKO0m9slZ+1V00P8eF
PjzZXOz7qqnj+9A3p9NYDc0pqZotMpTlsRbr5VWBuIOMH+GgxQ0CI79c13KcerrDYHTc2ndlZ3xr
7WHfDeNJmx82g561HQaLBF8lpxumrcVXHOtWj1RYXjx7Vps982ua6w/tUZfhpEulJHaNVCsOWS0j
18KQ+cZ5v4oiWDD5MQBFrjHKX8tOjtRJnT0aKQIfnU18HFX1yUAjDSVKarxWM5QnuS2rQ6KW3Z1S
OvG4C8bYuc/HsdN2uZlPB2i1+09F66fnKKuLT2kmRxv1l5XDy+CnJSCbb9gT89LR+8Dw40xTUm9M
reSQSnr9IzWkeqNecEXP8bYVoHX4CrxQsJpfmoEtJreVyk49/6Uof8dP4KqKk/kXDFT+Y6K65eiW
r5p0d9vdVxxOYGsBVxFKcMQW7q53VpHRVki9JD8HhC1JuVOsvyAkqYx0J28xQYideh9X/L8l/mtt
sURDa9E4ibXUazNjdAe1DqArMOSDn2qQejZtsL+9upUb8WJ1iy/naL6tzgrOXSq/6/41/KBKD9nn
+OW2lZWLkKY+CsMcXcEmsDhCfZAkgFDU1JsKiLJ47x8y/Q+buGLj+BeEHmIgH7jEpW8YadI1nKDU
K7oydBEmdh5JisKHXEmt50JNUYyrtyLNNdfgQHIZElaLOfZLm1R2ojbJ8MfOf54Ozm7eKfOvsPod
v97evpUbCHZz0kcyFlB3y/LfZIeVbNWk4U0vMVkWBPondAuax9LPq8M0SMY9Fcrww1RIP0Hn/Wn/
QuwsuG8Sc3EMrqxLCbOW8C1kXjUmR8jWp11ZfbcqcKD1oUcVZW7CH3my4Zdr54DgmrogOFdUcRd+
OehDBV7OpPLgI1FPIw++c7/+bB9u7+yaY/JCo1FMMC8Yzi6/YB4ZSIrVmEnbhwaWAy14LLd6y2s2
UJAGSiPSBeL4Sxtdyd/t4yb3NLjy6DXuZu04J9nGSt5Gepc3x3szC2eM+kAfnKzMval8jiJ0JAPZ
hZ4zbj5q8k7OIVUqjllH6/pH7SONWT4VDtT1zqE2g90QIzzja0A5W8vNx+ipGb4p4Z3fhw/lvJUX
X39akgyIPiwxtkCNdHFS5a6ahikBaKP2L8knjVx4VtI7CEW3novrjRfE8rwKkKYxU7/krmyrDpBW
KefeiFqwAkmHpPysungnz4UrJs+NAUBJG74oyWdblsi/E6BwKNd2xjGU/rntaCvPuOCCRmIeryVu
WhJf5wOTGpPpA8ioj11+8D+kaPLN/0TZAw/3MWyHu2xWE0Z8z/b4T2lEHyutdifz9xAdb/+S60uL
HwKBAtsvQvllua0a67iC+iz3qiSpj4k24wy2VbtK2nUn2Yi1QxOa/iHP261weOXDY1mky0JN+eol
1eY0NtU4zr1kltC2PVWdW6e7pr2/vcA1MzBEgOMUcwDyktggk3gh5LHKPdlIU4Jg6IX14rFOQzfa
yszX9tIkEDV4b0BeL4+2M9EKcEqO9lhDCGQAvup6T/PPsLWAM6i+G1uC5yshEGktD6lgxwMeu5S4
m+10ArQR5l5a3RtydZSGV4uFxT+QitCQHU5PKbxwgWcod8PGMOgVTJZ7+ML2IhLy5zJO4gLbtI6O
1uDss+a5CO+VB4fvWWju3MH1NP0oIHO+/UU3LYuT/r5oB2NEC74tR/z7lxOeGoUqavA9rdq9H+2q
4mM3/ir6Y7Al/7V2gdgE/KLiqbP0xesQq8Wc91PNUZHq2A2TPKaNSflAaYqtNshV2UxsLi00qjsA
0PiviyVaeqRZTFyzuc6Dau0b5S4IwQALOo5jMD07qAS7aEKOzkZF5kqBaWlYHKd3eztk1ZwiBJx7
gWm4WqK/OOaPdjgq6JT2enuvtOYO1NMMlddnZ9qTaQzjQ6R+Hev00Tfr09Q+U7K9U5/Ninzj9ndf
O17v92Sx/6E+DUwVoW0YGbAdossgnTo4EdANGOZj4bTxITatDh6ovNq4Q64jLj4BdQhKmALyuGRA
bOvWdKRk4KrKT11UuMX0NGfHIs1P4a6KnV09Nxvf4drXBJM+TgAOjTrLUjkNeu1R7SCA8eJ0Rt65
Ds6+IyNrFlZ3tzf1+nq8NCQ2/d33jmutUfWkBfDS22c/sb4G0HTUuu3W8uG2JXEfXEYkwpLAB0LG
TRdpYQnW+IHUla6104U/Sek7t0+zcCNQXDk4l1YWcU/TmV3Ymj0QFMvhhW9dtXx1qsoF6O9OxbwL
jfqgdJD5SgdohJtdaegbBZHVT0epUfCmAtt/49B+t6OGPszSKHbUcl6ojtXKo6y+3N7K6zSNRULH
KfoJQtJ3ETNNiaZXcSdjojVwvq9K/NlpOjeqH2xY4G7bWnWQd7YWFZbQbyu7DLDVQmOgHSYldIPq
8B8StsslaZd+aAd2nWWTUnhm9NsOY+oZn1LKBpK5OSR/fZgvLS3eralLsrxMVVAaXXHqrPwxtsZ6
h+raTgXx1+dHf1KeJi3YQH5vfTPhNu/cohkg4U9NFljP+mPq63dW3O+N4Y7UBvn2DSDn+jEA2AD2
UdTmljgfs+e1CiE58eLI674Ykv3X1B6G+MdU96d5uHMIhZykuyfa7lEiue0xVyzxDKHjnv8aX7iM
mTqpQiRdesAD811UNslOMhLqZDU4oF1gTt8sZaIUCCjIOsSJA/GRVkVffdOM92YW5w92K0EHJUHA
ePuXrX/6f3/YovDQKGMAJtHgG4y//egfQ213KNNxbJQscq3nURk2Ds/6R//X4MKr85lu/VTha4rx
E+3Exq7c5t7Xn8xPtxd2hbZ623LGvACBvE3WLgwZWtY40cSlE9qnSP+G8q/mj675uRncVv6uonpv
l6f/ZBNlaoWZc0ZSFp/ZSZGzaIyRm+E4ycbBd7711WfVPpnaJ2l4CebXsdq499aeEFhb0OOlCqAQ
9V6eoVJRGr/PuIvmMn8OHeexVabD7VVdBxlk/gzUUpyifMQVfmnCCaqojXQJYK5+tNqHJDFCeBSa
XWJlZ3Lq/bzFp7Dmk/8apM99aXCQ07EbcpuTat213AVDdg67wR3k58xPd2H7o9I32jerl8N7k4sP
p81wVMaZz4frvsnt6Cq1TxSlwGDvwHOdyZBWNnvdgbg1+mQ3n8LJ3yLIEZfdMhZQQXCS8FuO4OC4
XLQuU8Q0fX6Bnt51ve+G2R2Vx40Yau3lQgKQzBKAtaD2vTQyznlujz0Y69H4BzlKHzUX1GsCY+sc
iO1aLuZtIaTRjMEuM0y5D8KZNhKBTZDubfWb46ZK4SoIKsOWflJ/9sXnFjrh2366UkEgCyF15Wmm
70JB6XJ18qSXtTTrhRd8kaQHenHZLv5LhiAjz/faaVLGXfWPHx2r6lRN7qjvm27jml87KbRsoZ5i
nIkkevGgad2oDcgtll5KVtKmT1Gn79CpdbPopGqPZbAlSrtmD2pQknhqFXzWhddmQ2P0UqCVnj22
L0X9ohfRY55+y8sQPKdzNzbtx9tbvOakRP08ZaLQTyJ2ucNKaZSFU4SVp6KY9GFQp+4+HayHtJ6U
u9uWVj8mui0ixaBlcjUY3uj2LAZbKpBV41HP9n1mu5IDyfwLq1OgSq5Q0Qm+BelR+QQJv1k81UHr
dlufdPUZefc7ltgCpZ6T3IbMlomB74UUu779LfYfY99CWV46lpXxEOctIcPL7fWvPJMEscz50T50
YC5avF69GaN0OmA2cYY9w90xIuEKBDaa0Noo/kNsxDw04hWgP8WQ/OJeSKY+m5oRazrFIOJmKvXR
99mgS2rN93IMYeH8KNlM/ibTYTLSu7ayNn7CynoFPypQIF5rQWJ/6VmJnuaZPWSN1w2fhPuiFTLd
h8pTDLXn7Z1dOTT4LmeGcoVghVoEu5EeyjNKR4032B9aadxr6WMjt24+P9TjXRve37Z27T+CRwvk
Pxg3eqRgBC4XhpZVmDRZGXpp8ENN+31yZ9uuAz12qlq7CC3psvzgKxvec/WCCqOKSgwC0EKhM3tp
NJKS3DHaIfTkRE4Oc6/mnjQB9rb6OnnMM7VwGedL3E5rnppkjjbqYFffksqbKNVAvyY4Epe3RJj6
5lyMYigxzWJvYKrQTfTMPziVVT8EQyCEMbtsI5C9CoSIgRD4YwSCgA9olXj63iUT8VjqdpqDNypU
2a185fvY9FujAisLQyxOIPh50ug1Lw6lltj2bJcMJ/L9PkdatTOnZzrHUqU/K1ua0WuOA3QKzjeF
wAu1ePFj3i2o7+TJNnKFXYy/1p1J+vfBqk7pOUj26Tlr57uxfN3wVfH7L55tsYfvTC58NVB7iVFc
sYfl+IlpXVoirRuNxt6cWuY+Saej9tj540d5RN/Ccmf9NUuS0+1fcRWjiB/BQy6mBhC1Wmo7FGo2
SNDNMw+svoY2ylWj7g7RLqu3CKevHrOFocVq+yaey0nFUBNOuzSb3cj6OEMOcns516HlwswifJ6S
Ns+pkOM0zUktaviRi52DnrQSfYz2j0q3z4tP9byDceg/GWbIHygUvdcld4czy0GbzwwVJjaKIFEJ
LzoxUOQ6c/FZiZXIBfT9XSmnX0UbZa5WOMBjwvwveKXM59s/Ze2TUpyxIKaFYlJbtnaSOhzzqWIL
wGA8GNHBtvuDM8w7acPO2h0AQSHMWJrF47mU3+oclJ+awg49IymbU1eoX61BrzYumqv3g+/53sji
pYqzQom1yWAxdfJqDm7xq9QThC9gw4jKvVl28Z8G7W8G6WfAxwaT4TIC6ZpEi0aVVTnyczJ9d6zS
tUy3VT/f/kjXPQTsvDHxQFPOS/x2Ib27cGwjMEF/DZFX9PvQOlHXduP4oZfRzfg8V7tJdaVnlQGE
22bXtpMEVmAemXK4Qj4EepTnBnzWXiLfheORUrL1s/ZdudgNxZ8S0NLrpK/6r63F/R34ozqNE7Yc
hqAkpp7SbgNkseaB7y2I//3dHg5d6CdRhgWlKN0BIt1NsNW6BQjDBJ0WZBDiVntnIfWdNJ/0KfLm
xNhF3cfNsuPatSiaz/9rYPGQpkhI2JNwA4bh3NH8YRilmzcbFeGtVSzuXl83C2YnZngE1AAq048N
Au63/WrLwuLa1eq2ZaPYp87Cdx1mB6ON9vnGRi0LirJaG5Is8a3D4EXvSCrlasfQ0OH2OtbuTlRQ
CTpAt+g8jZffW1KUMFFtrFSK5VbqdMhj++A0P6pyw9DqQRSZM/OWwD2WMK7egK2gysTst63fIwrz
xdGeGu0TtzpZlfLYJ9Pd7ZWt7t87gwtHG+TJik1SVk+xXgLgHlX9OJhbg4FXvAXizBMTwvhFugpr
98LT4PDPRrUxIy+djsPH+Ve2N6uz4z/M5Ucj1b1J+0J/PXmSfgVhSdV5f3uNaxHje+sLL2zCFG4f
+pae3Pyt9TZT4DKcGY/28JpN/+V2o+hC4A0cCH4acSLe3QxOWIRG7uviTJnOrkiGbM98nLmxorVz
BVhc8LWYeIK5eP4MQDCKUWqRh/7SnePEDxMiwLc3bc3lGXFhQhCYGm+CermQvG06A2GJyItkeacj
MP3NnL5As37bykqOBNxEA7SoQ/F0RXU82FqktoGPFTQq8x0xyhExaJf2ETovu3nqXS3cJCgUp3UZ
Yb83uvB5hMqMUjcxmk0/qCYOvrwDrfrVVF7NYDrSqLv3tyhiVhMJwX1sgvCB+m7ZfUsMlACKJow9
axyJPk9IsllTBKtrSPP0Iy2RXQyN57BZOVm7UKjbwMBNFYNsdLHWomkqdMnxfY3bN9JpeXSZ6lqo
X1HDqIIP01dJear86kEVGomu+jO776tj/Rqbf9Et3fCpta8tWHkgDWMikDD00qfUpmkiuWLj1eGl
EtIhmk2b0K2hAYSuO2gE9eyGydX1wzDAWRGStPri5imDOIlA88QekhIPJjJtVvcIV1kVOsfgOft5
25tXozdGl8RMqljmMv+NlK6Tii6NvV6DyDMzXcNsfwd+v5t0RMqT6lm8VJqTPAb+96jZmvZZzXIo
QCqiigQG01jsb9iUiTQGTezV7XgnDx8Z7fwVIXJRILs3vLS1a+xftii3VzeYkBEKGIquZIuX35SJ
zLzs4yH2DOOLM/t3CFfnjqfrf0v3fb2px752dAWCG54FaFTo1l9ai0d7UBKK517eaK9xbJ3yMrtv
7We/MF3fuPfHD4G2U9OtZ3n1AXtvVzyj7651WOwdaBixW2SpO4bHCmIptwrvIvtg3vdfRu0ELLP4
0liPKpVYmAtuO9baK/3e/OIUq31fzn3DJgdJtJOlH33/VFcb0eDq4Xy3tYuTkliOPxsISnrqoz4h
dcMYaP5oWX8R5pSmsas2zsraEybmzylTCVKrZdl8HiozT23M+XrWHRLDqrmZuj+uM/IOvrey2DhZ
L4R46hR7SXHK9I8zuFan+aQNj8b0BNx6I0lcW5PAPgv2MfxzWfFrypDWA+qbHmJwrpiq32TmutKf
E5EUbQ34CJB9xoj4Ce8cEf0EmFobH0+wUQjqShfB8GPhp6c2mO5Kf36QuuYuGtqPiLw92U74oR9Q
nErHvTRPJ02pDoFiv8zdk7QV6q+56Lsftrx7DORXdD1yuGj11y591srf2VYcd6Wj+LZ49MGoLsDQ
CIPH5eL13m8MqIMST6nvo/i3MoZ3ln3n4K7j1D+PMCKFpuOqfenGOTAebbgLFTfzJ5RHy106Z38N
krXLu/ak+cVxLluyBf0uqaRDENeH1tKeHLl+9Kv0s5P4u76pDn9+ihk++f8/f+GMTdLIk5QFCXwF
9b5WTplVuPHWEK34QxbBDbMnTPcRF5JELPloS2WgNZS1cLeVM2BhOFS00FUZLv1jpj2+BpPD9Ph4
zw1C3UVtNGtHfRwhJfLktror7PSpqZGIOzjQPSQvnbZvegRTUmv/x5uI+zOJz6wRE2vLgtoU6EnT
ZS2pRPsQ9vFeAH9aWM//b1YWl2EzpbVqZk3kBdTN6z48aiYAiWLeqJWtHBqaEtyCTIlxnJd9CT5k
p8TAnL0GJz108utmIWHFHS4sLJ7nSnKKVm/IwNM5P8NV/JDZ47Gupy9zJx9v79lKJIBoIZys5MeE
ukvtQL+emZpVKSeo6SHpo709KdohHed9Fx9Gs0lPPUpft02uZHaYJLUUM4WEW4vbMPofzs5sN25k
6dZPRIDzcMuaJLlkS7bl6YZw95Y5zzOf/v/S56C7ikoU0d697wwoKjODkZERK9YaYdzTPPZvnA4F
SKkmHQ9JDzbLK+4oL22E9y1r6/CTB+jsKXp87pxlOgWh4+2V3AOhn0+vvYWELJK4W09nya0s5pDB
65HAQma8qjy0lVnpYcnLuW70j8UYHbUw2Cmdcjct2qGulFiUB5Vpi7hD6jZMhArlMGb61hiFTM+b
wGotClzJ+PdkLSdPj/ZjmpW7lF7+7UOUpa28/LCDdLggDlq9Zsd6AMW6sMbI7E8MMR7Ln9Fwst2z
ZvzI8lPhIOhjR37Yzrt2S2ZD+gVe2F55kErZ03RTnrlWop6S8qFb0kNeb/RVxR9ZxWRIFgTjCrqo
DDmJ3b64tBENUWyrpg1nLK9L+Pzf8UdE4su/v4rEjhG03TDy98P4l6X+2Awist8vhiZ5RsLWxnzh
9e8f3NbxZtS7z21V/8wjxlcn3dsi1Je53KWR1Ul0Vp6VVgUuMNbuqXimkcn39OT2v257m3QtkGTC
fCRao2t0mLs0pQP8j4JXHCq7kTnAY9qozYZPy0IFwzz/WFm9U2YUOYusZ8em5Gw380kNFV8HRcVM
oZJspV5vgY2c/6W11flEqdMHbkoRL4lG2GK0oOz2cxRqzGN2iKn2+nDI1bT7XDJmtTjNIHAb4/u+
L6z9qOXtfizGFzdFMf32VstiF8gYOJqJXGz26mcNfTF1XV9zopX5qczSozIFfqyPvt3D0Wz6lW4+
dFtUjJIPmq4J00vkWVDjrRXAHTef6rqmNMZ++BHdZyd8nOs/iI9XVlb5QcSAYRlpWKm8R3NCE/gX
zEa9vfEkk3jRlZXV5a11EaM1BlYWVCy6IX3XttVT3zPa0Ql4RhTe3T4w6d4RokAzsXPauutrwvKa
qjXFSyTv7jIrudd91d1wirezQRrk1ogBwWwNxIS/eR1MeljE7dQk2rdJnxyLML5vlSh8arvyMCex
5sdpUR5Lp/yVDml6TuyaSrERfp0bY7lvp34L8vd7eHIVnPk9cENCJcYQwLqAYYdWbOYZN0DoZe8K
u35Qw59VGnyN4/ToRbZvV8YpNYp7Zu4YK/J5d/ludkRh/eSkqSD//64m9sbjWHrw1HBhDgDAxl5d
7xGymVWnzh43YlU+DJl+py6DX0fWvQaVe5OUp9vnbvPn3mwBuTRIET5V0AfX5rTE6gLUOMjckKFn
cGbcZ8Y3Y9io9UryQx4/5GmAgqkTrdFUQEbcwtShOmm8B8cdd2ZrnILlqVUT34Ihs4s3bt0teytH
y7XG5KFM6S8xdIbhUz8GXa5+68sPqR7tNt9DkovlanmrM6tb00z6hQovquQ9wj6Ws2N+dKuEKveM
fzdRHOVFKmE4bUJKH1MAs7p3iV29pNmPKntSbRino2Yj4TVF5vXGMbgjufqRnqKKem1tMN2pbGq2
0OvC+JDkTo2ESlTu5jpV/Hkoks893CFoQqXZoU5A7Idu/W0y2hFZ7diE3asNoMPlgM2u/jVPVDzD
CGKKJR7yHU7n7ZZp/GllLSJWWvEliuZ07+RJ8I62hOu3kQEhUjoHVKOWeP7i9VWwG7Qw+rCMobZH
BDrdVXUGlWU9MDzjTeXOnOzprEVgXk1I4A9aOCp+YTY2WFPD2Ahk0o8GVAdFT2Ay0BFd7w0fk9tT
i0gY4HzWwrMx32XqgHrTxrcpjcn/mlln4npozEagY8ZB32OK0WJ+LKli/UEAuDCyuqntoWvscsZI
mASHxnhpRmcX6k9T8uW2Han3QtRnEdgAGK7BwWY79h0DvRT9mo9epiKw0TOC4frOq70Fp5SacpiZ
F+9q2I5Wx5MBA1Ri5FHOcK4Y4ACK1vFzBxm46qG2NyKb9Ix4KvEOZWb8zQMGBfm8cVTy72J631mv
VvlQxdHWtyj7FC9srD5FfRnywBxpLfQ9mXGbmg5S0sHLH5wP0FMhcekyULratJCXNokBOSsDatHS
+Eum+Ywk+6V6Hrd03mQtMUSnxKudzgH0FGtjFZwxC9GFCfvEhN9oee+MtXoK0WDZh3Mf72iEP5ru
bO7nfqr8ydWqDXeUnZsoJQLroZZqr6FKthtVRdrQL6nDbl+ktu8Uf9XGxp7KegeMOrGbSFKBH1rT
Qhs1qNoIwrxzNb7LVGb+eHCeu+5p6jM/12uYeBnyKc2dwYan+XPSu8fR6vzJenLQort9wLIVE3Dp
PQNM5dsQQe3i+ujLxA6miN+iQQW5J5Wsd2WWfRjaLWYMqSEBuQU4bb2lI4K6MNCZAo/Pw6K/LkHh
HYxY6fcxPnu4vSTJK4PLSXBKePC1vYXZlt0UVQ5UY0GZvgxVf67mD4V6Hy36rm2/ldGTsmyJssky
C3bwt6gxhKC/r82LXbSmPp2aduJhk4bH/K7xCp/RwDnUd8Ec+sEWRlK6wgtzq8fkoJdg3QbMueUX
gGh+NMII4SGgBi3FsxEte3WrqSe72y4XuLoPorwr9UbTeETFzr3m5Z+RpKHortV+o8b3t89P1jQF
XEuOQf2HrHDtk0VXx8kSq7w6pqOlpUi600L76GrTwfVyP0v2EXrVH+p4awhO5qIMTkMjSD8BrN3q
W4B7ZxmHEbvwntxVxr6KkuPSbZG5ydLCSyvinrrwlYJq0ID2Cal8HYe/KBh0OyHItBHJZAd2aWWV
wecZJA89YuhnR59/6K1v6MsDoxG72NzqL0h3zSBXYNwcxOyaAaDFESNTJQENSFLv2jz/C9CSuoOe
dqt8IN05UaUB4MJtvb7B9Tl0FMMkoVaMV2jEdo6lbETDLQsrD5hqNx8CkfbYi9sd8iWN9llbb/ED
SF+YtCyA/9IooYS7quF2RZBqRkdly6oPnnsKu2P5oirv6xA6inde99pP9/P/wN9Z87ckLHbZssvL
e73d6DXIEiKI2QmSNBsAoawc0ViUvnPqChRUeh+P4TEq7+v4/WDPRyPawifJ3BGEBxFSsCQyhXXt
9IrTNF3V0AoYgvw0tLvveRbu4sHeOD/pkmCYBgjAhCk5xLWZpu7sDDlrgDzU+hf17Fjf0oaKj/W9
Ce5uRymZ2yMnCfEFTS/xLL82laP4FaUCcVVMzUe7tj5GZXdnKa9/YIU6BBAOYFEww1xbmSP+agcq
/Jx3sGrwsBo/OfOWir20AuMxFwsZGOTFTDZcW+nHVG2njD7G1BxqShpG3e8t73Nqu7u88PxsvvPy
kx2dgL76hfGgqM7x9jJl7gH7CgykgBzxjtUHkapNog8zm+k0SQ/oyzui0zLvGYBv/FAJo40R97fm
BK0VqYjA5NGXX5lbeiXIK4/0vJvq3dAxw1WPSNA+qla1cZdJLRGH6WYg1Uqx/Hpnl95zwroBJjKM
VFKyHnSzGjeHCSBM8F/VRqgOqUiaMAoDquwti/+CJqnVDj1NBQVQl/fLKH7hj5sAW/mS/jWzas7k
rlIVrcWTIB3pryeakdwVZQ7DoB17vuuk7um2b7z90MSyIHJjfoC3wZqMvGvqsBxMEBsY/kkb/6lo
s/dKmG1B3iVdJ8jqqBJzjxFCaBNen1VQuLlbhOyflhW+HkY7J1d9m0S4DhNyRqiRvOQuawFxtD/7
6r6rnMPtlUoSH36BYGVyKD/SGFp97WrRmii64S1ZfOiaCjlUUrtkH9Y5n2TkB2a0G5CrMeuDtdm8
l20zsgy89MQm03e7Xr3lsNpq6iiO9crBau7c7xXgOKo6wFf30fz3NO9ra9gxWW6wE33KXEXwkOT6
1409EN/edYWJKjC4PHCRYu5wfTeqXl6OQcEphEUHJM7ctZBUT+lB9OHs4KEfUKruz9Gy8ZqWnr6o
dPLYFWz+a5JOxNtBSyq4talYvtr8DfnLIYqmk+5Nxz4qH5OueMrio64NGM9+WMW8pcLx9vJi5fCM
Cawg/evfs7cXiWFTDUGdRCqPz3l8D1vsUffav7jRvsKW/NgO5veNnX5byxP1dhhJUUICcbXGYPcL
FEoeGoznRi334CseYmUM/blyP1ovbrJr1a/NdG8xHuin6l+3bUuXKjqUjB/xXa8DsENIDwJH41OL
9i4K1jCOIAzuK3G/q7faiG9zOrHMf22tPqrcXoxwdkwGz3v3784z/VhTPt5ejogMb3wWegnBk8hm
rvtac9EMPGM5uYUL0uiUgzudyoFBEO01Vh5dpffL8j+nH6yK7UMqi7EQY830ZNjLrEaLzcVi8X3Y
P4Cva3q/v70u6TFdGBEx48Ijk6asFrNySLhzrzwknh0eBk/1lzZN/MrpIr+pN4mRZNcLoQ/5ZCCr
OkiDa5tNguidklvJedK/FGrku+kXZ/pR0pn872sTIoKMbsG6x8DDtZ2YIZRKb/D+iZXsaaYO5zmw
BrTUhninj+n/gHhqGzYlFS7KW9SGMSdumrXw0hJEw5x7YBxHpFa+TvOTHYFRicOdUXi7KXtw6+fc
2Rh+km2oSVMQHm/iGtXP64XC/jYMhqsnZ6gdFGUXJBSXlCez3BLSkjnLpZ3V9bmkNnTPECWeh6n5
Sy0/tWl08r4yenWclcDzb5+e+NHrLw4lDFrJotDDDPf1otAV1qdizNNzvfwYwwCS3MmvlE+98qB3
0W6eXm+bkx/chb3V4gqlm6amoP0YlqeiuUvCL4xP+gM1F6X52rUnzfqWLOZGFVkWVi4W6a7S1NZD
+CVrRM9z8EDnPwVjttemZ2vae+4hRfBT3cKlSH3l32W6q9yuYo5tyrss5f3EPID20eHy1bQPS7/V
X5BlG5dLW319FUkGcIsC4OZo+eX47DJ3szmU95atQkgme7/HtFHF40q99pK+1dOgW8qUkZVTYzNc
0WV+OHq1z+X+YVbiU2zZhwmN3ia9R+/wqOXLofxkMQ+xqOU7Neg3kgzZqpnMQq9dgOLeaC1MWtZZ
itWk51l9dMwXEvRN5I/sBH+/5qliI7tmrD4ME53oeMqs9Mz7ydeGX2KCOmxtX9e2jlDmnVSxqWEj
lkLGuLocIDX3lHqx03OZ+WZ0Hw7au64IkajO/KZ4MJb08yaFv+wqF4PE4n9C2mFlcnCMWW0NMz03
xuQnZOibPVsJckbMb4q7nIehyAOvXaZpvGCMa+rxbvjBRiA0UR4FfHjcIx6xvNOqbqca1OtegDwe
2vHY2xs9apmLkPrDDwEWCaDmKlsJ29rrXIP0N2v1+3B6pvZwt3120o28sLJaZR0pU5WH3ENp7xbH
qFJeCi/YAr9vLUX8iIvswYziOWTUiBdFUByNJvUbZ9ptj5RKzQAVEBP1gNHWVcGq8kZXyw3MLMCr
Cs2FUKjQfipevzV0Ibt0eFgDcGbKV7CUXC+o8np6Di6pSaVkuxEi5MijDWVaEU8yTzv1baj6YRVt
sGBJv2ioAhghpIX8RqItjC1q0Kq4v5v7WXHQTnleejay3lqedCMFiwajcCpjGKvrRgV4jDYDKWWd
zvdGfepnWGasjWxEuocXRlYh2cC/m0LsIbiiu8Rw7hifsRLeH7FxzMsZPo2tpEtukRcA8wF0YtfP
HKFCFHQD/pHa30C8tUcruNfGL3XFDdc83c4TpN+VKOoaVNNoIIgtvnD5LsqanIorfV9n7J7CXFc+
lHndH25bkXoEODCERHBFnqzXVgYLvtU6cilf6fWOwv4O4D3UUk/lloT5bwqIdZrFiC4id5B+MMSy
+oRVHH7RScjPbju63zsltfZzAJcvHdnoIRAo42QJea+GyzmpE33HyEfkm2Zvv6sG5UCJzd6rWW7e
1ZP2EimawwSRnh1R+8jutdlgNCColj3aK+jMdJN1ZGRF9d2YUku5ZB+HvBl9J+2jvRnp1Ych4XeE
U6/B71LFd1M2xrvSBgChlvZ8oKecnoYyj96F/GXfSGiHewzLbtzgsiRXsD/x+IIR6U0dm8Ho2i2t
ReiMpp/mzvzEG9p+zlKUYusqjL5HSrMl7Ss3KQQFeDcIBOn1ace5lqpGglJOtS+99mFyvofNq2KE
96P1ctuvZN7LKDw8d6LixpzUtaXUAsrelizOrN2Yxl76uQnqjQ2U1JqJkXyNYsiBgZR1ihmrWa0M
Hnd4VCqVP6rpy4I4zIfKggk8n8LiOSzCBHLBcd6PrqXcB7r2rQg1Yz/NeXVPX2aTkUVWcbr8RavL
kLpLo/XKjBSRq99N3dfUa55U+u3edKq9u7wYfX6z38efb++27CumAg2/IZ13nmar20RpW61DfQuf
ToBuNvdZDho8P/TY+hNDtIupTHhCYe76WOPInFOvddIz3EAqZUSt63znZ/R624o0cxIoESZ/hI6Y
udrGzHLSZBiH9Dw4fzcHCiGZ2X9Xiu4ORQbIdSjvzO6jNUD4CVOCk/lDsUXqI4v0PNQhGyTGkj2t
fsFgDLibHhCtUMpMmPBq4EWp6i8zIpatTbJYbuysCOfr8MitzMOawXiRCF/vLOl3bGo5ok5aDO2H
p8b/A736Pk+3ntYSOxo3skUrHGE4Jrev7bTm4BS2N2TnvPoFloiJgWrcuJcl3kiLieiCAfC+6+n+
ME5TV7GFoE7mHOfhUQBdW/V1E+QjiWb0/wDVArIRM2liqRc35NTDPWlXNLSs6jMxLVc+qtNXGK+9
5w13FIe9OpsrQ6tLkirMYEQthpLkxRkfjHHeLaAHPBhn1Whf2Pss3jXlYcyQuv37D1LfS+NrWBss
J0tSEdfO2RicGuswqvrJXY4bSxSRf71ENOHQWCQrRJlw9WFHgdo7mcL0fAVA2fBheg9SULTdlzY7
hLVfZb5j5x9yZwOELnOVS7OrC0m3lTazYtrwTuIcuwk0WDrpZ83uf9pDtEUgJ/mmxSwDvTPUDIDt
rfzFZiNDw2KNqW7fJ+2JXFsrwmN251nH1jnd3lGpMUHcCfTZEGrw186ZZ0zoBwNQBiOa31tO+xj2
321n2MdNjWRWehzNLR4Z2efAzf6PxdWXbcZBYFUCM9qiN58gd8Ob+tCWz7E6MZ78B984DXhoAOHJ
Q/VjtTw3JPOvChCDSUszcq7q7tTbAPqKxtT8BHDW3e3tlDoKM07IFqrgyPXVJ+glSmZ6A3i+ULv/
cZ8khMhpS5xFFhpJxqioAOpEf3H1DcxFPC9ZUME2gKqDD2oOlYXlEz3Xj7fXIstbqCb9a2jl9Wo8
hXrrlDz+tC9qVSEygcRF/Emvv0Xm/djfh3rkZ1lAwvpam3d58/W2ffk6hf4Nj08EzldnFwI2oGkC
MhGMUrtn5u7V7GhC5na9sdAtQyuPVMfe0wKdQ6s+W320q8pPprURQCSVI7by37Ws/KJOwPcMNWdW
9JD7ZPGz2bd7VX1icNFIM+hPfhnRH1SrLmyCRLr+tCsYR0OwFGBLje/Mkb8zku6uyWEB/1lrT1mS
H4ZuSxpDkk5fmVx5zBIrAeBP4f7MlcXmx979322fkAWPf/fxba3IyJVFy3HJOWlOKH/sK0TqOhcd
OcOufQX6i9v2pK7BI0QFqw3nwBqfG9RqGiyaKOi0zl9zMKS7QAsep2lr1lq6cfARikQOoKy6yuOs
OrPcohOt2OnF7u8U69PtdcjqwqDsBAs9kssgcFfOEKhzqtgjJQFFO49VcMxT5nbBt//ixXEaHZ12
UG3ussb9DlKv84v2yUoBbujTORczlYC6b/8g6cZe/J6Vp8RRX/LqoX84MheXW3Si6PyrQ7mRMEjN
wCVM2UBMnq5zvDy0x46JJyohxQGw6g4xs12WbbWxt6ysTs+ZzLmISjbXgLRuHyv2cx8Xg785tym7
XYDX/7Ma4UUXmaQCNaZiLdhJvJe2+qsjYTXHJzN9vn020mAFqR+uArGBvn4U46HBshCPIHoJvHfJ
7Lk7I4d8tU6RYij7sTk1Xuvel3q9V7TmTzaTO4cOJbBHw1ljUryJ+RlHoUvpwB9kKumupGxlVxuX
iyyQXFhZp6tl1WoFlHYER3tiTd7j0nof7K57GLzqLkmfbu+oLMu6tLby9iSiK2PkrCnL5kPjdPex
1e3Gdjjm1We9PZVbQ5OycEJVg0FyJKgFuPfaUcDueXPC/8+Nuai7Mg+nnTFpy/72qmQtQupCwChg
u4ddeV2Vq8qSzpnKR1xbJSq7d0q5b/Rd446nxS72c5btmavfM6218VXLvoMLu+uZhQqOGQU4AJjV
/L03nLq8PXoMhVJYu71A2Xd9aWd1bIo3Ft0g1qe3mZ8oP9VQPbiptvGklroihKqCzx4c/fqeJm5F
jrpAiWJpX2wIczrEBcdMPZTza2u8/MGKLmytVjRWENlPlkLH2qtOo976dm5udyGlK4JHlWc7g0eO
Lf79Mk4BrTRnimlnLnDLn5Ad3XnT0OxTs2ruuiZhTqBK29N/XxoINhG0uOiwfG00LAINR0CWXDNf
qTLtsoFZuK3QKPMIk9Re8AFCxq+Kf79YWcByUdSmiTuZ2vvBUt+HnfV+mr0/yEjJe+lmwguowrp5
bSYcjamvuopev5oLZA0MlWgM/Pe+m6hHUlxBNJYqyGotxmDSsVRH1kLtqn6f5AVaH/Hu9qn8DqTr
Fzt86Fy+UCegz7byBXVuzdYx4uysNkieZ8My7ppF+67Npdr6S2AH5CE5pWS7jQ5T0Ls7ENrVrjRB
EKld8ECDpNoZzlycEnNUgAjanh/yMNkPxgLryDQwNTUby+fbv1oWr5kDBiemcg3Svb7e/25IknBo
SPtC+13fvzAO/kFvB98bBHXS62g0h9v2ZG7FkDNTlIKunhhwba9Ww7LsNZqTOVJ5+wEFlncG2Avf
a5ItSRRZ7ITJHcwnE0P0k/VrU41B5yIzWVqrF3s3hQZ7znZe/3Ox+42cU76ofy2tsqIlG3sNDDyX
Hup4be7sItiYvC0Up9QKJ2WzeSxr/cJvdQ3mcMFK18U/LXjTw+fNAp4sH4LbD4AmfRBRMrzeMtNr
U0VfuG7y3jhYVbwzlXpXKzCxTO4umtWdB//SFG1sn/SgLqyunox21tdz1nGHW8nLDBGoAzeo7T1v
5grSW5w5FiAUTGYQPMUOX8S0OQ6tdh655WYIlqPswwgtV1jtpmG8s4sYDre/9dDZQfuzRa8qy1KA
GzjAT0nP30pGlXqCTg0RO+NGqINfCLpsXK1S57iwsLruqK2ZTdSSyU7BCzP9Aco7Y//l9rcru+xA
uNCuBtgJjmEV4Frq/3OsgBhMK/e4lKM/mR+C8OSYoFnRnb9tTLpl4Gh4uzODASL9+qwimyHwcOb+
cUMoadW8eCrLbGNU4HeGvQ7ZguUdqguuujcUfs5kNyO3NG0a69lDhxEqxzZ+OE7uT0U/dOUX81Ni
7tTsa9Acktm3WnqPuMu0r+BdSfXieHvJsv0FwoeDQgcvVDWul9wr3TJPGbi3QS0ORf6sD+V+9lLf
zZ/HTY1VmcPA5waIiPYUCpGrQFwGkKpAz4pL3qOj7tfeI2M1G2coCyfiY4NPmHFNqvLXC5o1rwom
Js3PfYc4VALQPc8OVaP66aA1LCvbGzntYEuZNgxLd5LGGxO47OObDCntoVpTAh7DqruD5+CTZj0m
RnMsUHeeHGN3+9hkVyhYqX+MrcKX0k9amwQC9cAsqpUteztGg2rMD07wvs2KQ6brh9sWN5a3fhXk
SNNrioVFIzumY3VuQt9o4mNoTmdIHDaWJ/sQL5bnrSJLZ6edVtOkPqtj8anA/8cpvb+9nt+B9813
SFGeWrKYqV/XbPLSa0ABtLSMWp5xfjHnZb9rlZz8SI105WthF03iZy6yYr7aa4D8Eq3t9uVc6n+Z
OYNufgwNYsVAR9T/zXR++5TPaZwwSTHHx2phxq4MmvE19Jo89p02UD9HkxMHYtQheOozzQ34uIcm
flTSbNp4EUs/NLTe6c2C5gbkc/0RAFlK0x6V6nOIoDxPqrC7G7U/KSVQRmC2FREOAfy/NhKES6jO
M6FDCVJfXwCo175q/rx9TFJPANwsqnfk0usZhlzJCttKgazqYxC/i51lPpSTtUUQJ7XiqJhxGQZ9
k7apyB6aRcyLoB1zOH7LQvHr2G33t9ciPZULK6vQlLheGiOEyVPUe0mT907U+F20cV/KbIhhG0RE
AALA+nh9KFqvFknbgYaoi/G4qNVjTk2kbaaNpciiwaUZ8e8XWc00z9FsZ2A1szjn74d9u8ucYrlX
hqV8p4zqWbcYyL+9fXKbjHAz7Q/sat0c1+K2bcYR2EFkGvvATfZ1Yu51tXjyehXdoA3iR9lGUnlB
Wh40Kq0m4TIXK3SmIgyzjpdVXT6BQqdAYR2UpPyDNfGapg0PIooLeLWPVWwUVj4oHJfFdCLDMogZ
Ft67Qc3PVbklaCzbQAAijPUxlkS+vTKm2HbAa1HnaiynXTKgixIfF4PBwcDdG/3z7dOS7t+FsVVa
j+gHT6AFNEqA2q+Gavro+L29sX1yI64oxcH2zjjw9SElpZeO0PDAdwvTRbIEp3iw9pYab3j7lpnV
hzvky9yGDRjo0Up2FXM4bt6e4q25ii0rK48rZwYr6ojFDGojIOxT3PjDtFGWEH9kfesxkvfPjokf
ceHWc2ihBFxjxLXa3dC3sONvNOOkyxAcNXw8FFfW8DJrDKwycIRLJ9CdeH8lSQrzyVaaJ7ViMxvF
gDF9nXXrQSvqDnUt1mGpv4rmMWTQi3x9I6XbMrI69yrOYD3MXOD+AvtuPQoxj82hAhGR35yIgy4j
zzSKvWuSCG124ygaIwKN9ljsm0Qj53gatqjRtqysvv0EwRC3zYEy5dFXo/9VGCdkA+stBXhZ8v1b
lIRZASog5iotDd0YAq8qzc5C/Ez3dmqF4sIInZ2DNITxVwaNw+aNJ18ZA17/z+Y6j2sGHjDoL2Tn
1iru9Ogh7byjkZ28ciMTkQ10ClYDgPR0ukSZ8vrT6XJIVhFGzc7F8rQIZB+kb0p7n3U7Qwywqn5r
vlbL53pp/NowD7fDqbSOwFOeB40pWFLXHCZ2qmqtl1D1rcwAum01O5nx/N4Z2kMO4mj+0FuhDxSD
nLLYiH6SDYZPC2UirihgM+t1L5EWzdNUZ+dktO5455t9fczSuyI53V6i5HrCDgJ2zFYCGrNXN4Ze
p9ZcOk12HmpiUx53g68byVOTpc/pBD6n3iLZkS/sH4Pr52i9KFVSaxh0TeVlMtufw+jcF3P4UJJY
b4QSSdwVcyC/pStFXFwF99ww6rY0OT41+ro4ve8mx9u7J/n0rgyIWHYR2DM3a42p475dYKDvD0hI
ncL83n0C6HG0m/Zkbqmgy1dEkYcCLpW7NTS9ajpLy3RxKYb2q6JbTwxgfr69JqkJ5qepCkKvxgDL
9ZqmVg1qRSWcFFN+N7jWMZo2EExbFlZhEe1EL6hhbTy7dHspcHZBtXHwkjuEUPjvGlZeHcW2kYMo
ys62/lzTLsya/1Gx3zAiKQeQ1qkA26iiAq/Xrzcq1Ibe1KsqOzfBhyX7PIyjv/j9XKHiiwZssJEa
y1zt0trqWlQbdTBpHIAeVQcxroK6+OzdCaFbIThkjs/arH6y9OjutjfIQuDVKsVhXrj4RNEnsXXs
JoJMNSh0KGs7RhgHK37KrA/ZrH2YY+9HMZo2bY8g31i2LFxcLnv1hU1zl40FcLdzFDyq7atiUr2C
wC7cKtzK7VAg4/0mqGBWy4yHNsoqg2WaEHEtra+beyV7KKwtGLfMMwnoSDcBNhaz5tfbmUVO64Qi
rjNfQUBKna8OxSS32AoUUjsCzCxmawWg+9qOWtHEhrIkO3fuixu6+967H6utMQDZhywk6BFfZlye
Xu+1EW1WmkDpWIyhKMU+rylPKYm1pdIju6KE7gAvUJyNTui1lbkr9FKDEfTcavY+GJ8D9anWHpp8
2OtbQE7ZgggcVNUcFS2WNUQ7V8bCyTstO3tV2ezBt8PJXKbz7vY3JTsbcfTYYVADrPb1gpRFt4Y4
AKWdxNnkG8H3RY/3mceY/G07so0DyW/8ruSgcbgKGbOR2VGns5pce6ia5A5AuB2egF/uvHTrTS3b
OYYtAT9wTuRpq5ieGXFaL9aQn9s6PNLeFRWQ26uR7RqyxS57Bh0geOnrXUt6wxsbEdMFMY7ofDRM
2W88o2RR4NKG+A0XwS6vhsky0pzObvuzTfOHov+lZi+hk21EVeluXaxl5dKZrpC1R/9/LUo1+8VW
J1y2EhCQ4Kqo2QiHvl6Jm/ZznzIpfdYD46Q0yIK30XHpfgTl1sCh1BIkXQDYbaH+tnp+1HnZOL1G
pDHUL2X95JGXx0bse7mz4c4yBwAkD0T+N5f5uqMceV1gauaUnZ3uoY2Ne04m3YybspO5NLLat7Lp
0irp+DZD2yK1f2i7LXYz6TJQGhb1W8Sj18y/ozmEact097kqwnKfDa6zm9y6hdIh8f4g0EDm8I+p
VQAwQk2x9RxTZoxeZf9LeJo3jvv//mFeWll/mGYfDP3Alo3wR3U1nTXrdXPiVBbLGL+1hPCX4IFZ
fzFq4CnFkuRnr1lsNCWb8X9tWLl+FKnK81wUPwe71zccTurZ4BdgbAPygzz09TcEzTSjb1maE6cR
TWZat0mhYCyGvT2+3t5CmSWakjpHhboTQMFrS7ESKXVZMDumWYhxFHBWPkPoAivFxhSyLImkscsA
IohcELOrrAAo51RUVp6LB9E0vkt/luM7UCG73hCaqbvNMovsawLrDs4AYjpBiHS9LpgY5sJw6xwH
nP3FNv2+/3J758QvXhVyxD1N3KGpREdptSK9hbA1bFhRWgd+n9aHwv4Wf4d2yUWFa3uGS5oO0yQT
3StbIIxWK8oXcoIqL7EXtE9tHj2XFI5CFdL2xFb8KfsrLH6N8VGDAf/2QmUucml45YzNwAhl3mK4
jZoTqm/+HA/HIH/O/gB9IphTQRYzQQ6z0yqewx+2TC0wSBDSrCTezf3DEP66vRhZDCQnhTKKEge0
R+LfL+5Zw0oiF5htDo4/XI7kfdquMZxf1qyFh9uWZB4vOHPwEAop4H+vLUG8WWnFgCV36kYwYdpA
5miB+/CaSYVCJ+we+8Cu75a6034sg/4HxXKge0JeRyVzBWR3bb8LlcylosqxudXOhaOkXHbmHwCg
roysIrDijsRMJFLOcTiewnDaj8Nz7OpPm/OFsigMnzbwFsHvra0nybMUwr3aCphxjRDXbR5bF8pi
VfEPG1eKzA4xQ5QzodLD7a93zerstnAHkzilh/uoeAnqX2Y2HLsWjqDh7raHSIi8dR3+LVoZoF2g
cV0545DHQ4xWhhjc7c/OYMM80ZQ7t0AjpIsOMxgiIAzTafRe0zY9RqP+0PXWN0+fdnW6RRwiXTjs
FC6XDgPWayibGgxjrydRce7VhzEyjj1KC07xrrM+BaN5f3vhElvkBtRViZpQtf8uvV58hLE1zW6t
wl+rVJ79oZ5VWM/CPEdTFlSj0+YlLFpltvE9/m4YrgK2ITA4IniiMrhm7LJyp4uNsInPINx2wZfS
Oua2P3l+rX9glu3gGfGTljxmyuCr2Y9ppKKifdXK/tAxT1Rs6ShLgio/hper0DpknG7lZ/boKb01
QJ6re92xOFpt5NvKKa63RozldkQxFyYjYuvKTmFZkVrokJlPQVIfAcG1Pqqa00E31fEOrGi98f0I
l32zyQRX/iOneFOaYm4wdpiNQpR4/jSiJBrFx8LONvxHcrlDkPGvkVVoU5R2XDxO8zz3jDMsaVDs
+8nS/2QpMFKL/hmgXnNVYxgrp43MZkSdrylOjv6UV7AJbLGGSs/nwsgq66/ygjzfHahvAUpOPgfG
K+IIxsbj8ndt582piA+NvJ+H2bpcEs8WOooBhO9h+n+knVmP3EispX+RAO3Lq6TMrNWusl1e6kVw
t13a912/fj55Bt2ZctzUtC8a8EMbMDNCDAaDPDwn8lLlLjXfx7p0qozZGzv9I2w1EJY+K8XLLN86
jLo77eQHdevr6jt4M93m4ExM635HEx551Ea74ZQ9SGl7W44JMJn3xi34gENfSYegfbT3hDeEW3T2
4zdbBJvfUikW32FQtbtUPvxcZs9u0p1yn8hxoYJbZWmAV1PuuQz8eamGQ6dDISz1Jy51L03JGTvd
+++Rb50Npi8PKo5TeWllyhXq26uVQvOC7M5ZYNd6CrovuvXpuiHhcqi8cFdSfqFbdmloiaQxa3sM
EVg9M/8+KXfxHo+MKIxzWfxjY7MYZbJgAO+pzRrGAmrCDn80Xaz6S5BLJwMqFt9e5Xqur0vkDEwl
gKaktGD8RslmdNOoqhkj1pQZ3S5/ZJKwtE7h8boVUfNPA7pIbOapjCr4JmxK09BmarBOcpvpiWLn
0Zw6d5A/ZWp9mHKNfs5dYzzrg29ZpVsM/71NcWF9jX9n9+Mww3oYW0zIx0XgZu1fkXa6vj5RAOXt
8muMAMCYunH2UG8GOcmY/LTqkDmCrKj8CEKXnW8l8g/yeRwd5mVafRv/cPIpaMMQzLrF1H0DQGhS
vEm1PB0BpmXauRMEQtbrSv6xtkUsmkFRcyE1zPNJRyN5hYbtwKziTdW7qau3MYJdlksBt5h9OAc+
6OMNNWMzHY7AmNGQ8ufdUpv4F62zLbgQzK7bDqcRRbkc9QVOhNBoFaT+wox3GnyNbCQUH7XH4q9J
hc5kOELZfJwelQ/yfAyVlYYpQ87q+hcXfouz37L5FnUyS6i+8sVN07eWv0eJAf7ypjTdKt3rTolC
DyktTTBKF4Q47dJ7I1oker5S0M1h7q/Usobp7cqsiuhigA//a2X9FWdnJNOooxsjUx6B/FwkNtC6
zk2VR6m+C2brGIQxsim+5Xyq4sNU3czrtP04/PeiBr9hRXZTf3YYY7r8DU7czPW0MC4B+w6JiKre
tcXdmP8law/D8N0M9poEouAHOA04AFKHDDRt7BlLVTiFwZqpQ9YxReIMuUt0LJiguO4tomIDVHgI
B6z1DXLBTfwLkyqQaPkyYp8O6MB9qBXLW2u5QVx5zgB8jGjIy+DDjtn1Kt/mKXQ0uR8pt7GtGy/N
tTSxkDZaSXWdY71kHhKiQfMDeRrlIU2cR2d5UYrlLtnJj4T7Cj0ZY7JkAPq2XTEFRZy0BkMbsvWF
Bq43MoICpPc22WVoX33/twWeWdpEdkWOKi0bIeNz1L8T9KVjrTwYBhqJ5X0RhX4T6TRXZ7cLoT9a
FteM2xsy+J13pyj6W6hx0qXmD1QTLt1WmUwG/1d55CA2fpZVM3qRlFg7LrT+I9uVMhyPOCMvXFAk
m5VaSWkndphwPi35dtbXkrY7PYeTwuzN4AbtzppEQQeCf2sFBuJAW0Jfy46TtX3GURy12Cvq4NHJ
sregCfauGVEghVke0DA1YU795mTMZhg6qcwkUac1N4Yy+Hl+v0CEUntKdJ/ND2FduLH5TnU+w1fS
jMcQqLSjoB71KVT22nmiD4n+ClVpfhGhdhNpp3KUG0hvGEDVqvTWtrrkEIetspMZr4du+yVxE+Tb
YLZfsVCX7lKUizZXkw47+RCcokw6FDGIoKj10Ul3u+KurYfnxKp2YuuvHGRrFkA7+lvMgZKFbXKU
YOHVZJSYjZz3pdn7AfB8Iy/vZEZJCmtx83DNoHMom6P8fZI+SmQVsGghGnmq8m4E6ai7JPQwNMV3
Rmm9S8ZDmC1HXTu1UNYozM6qRyveQ8mL3OP8V2/OVjo3EtDydbNg6S0P4WS7QfYaZ16X7nWlRF//
3NQmWCpKqSsjkKmHpXmuls96tMeHJjpTZwa2GRUzh8grUDF9iAbbY1jIqlJ/9yIXG4HACC4GUD/b
pykzNEZaOkREphj89dqWqE5kyk5CL9wrcEUr5SKCSdu5goXZjyENfpGg2mByYk/aYyUQruPMwsZd
pVZZpqnjw5cK6IrR9OzooUR+5voNKbYCtTDTVGsCv6lJ9KGe5X3LJ7Emyx+YbV8f3dN8um5FFLuh
vf7HyubFncdBHTkGnpUvj2pg+M74k/L0gMiCqvqFHO7Ql4iuX0TvNDhVSN/JpS4DTDnOk547jFLF
xTsKEPmUPvYQINCMD3e2T2iJVi2VMIogUHBeWuJHLKW1UkdEfXXI+vnZHtZK/N3S/gFgmRGWfy1t
4kDcBGnRBnDQrGwHM7erM77s8zALo82qpgvrLk2Tbb4UF1YoRTFu3ZaDH6jqcXYQAbOH8Kbsoi9N
sFdDFV0Fa3Xk/9nbup9lpk1nBThGBht6QZ+rNjwj+wqKrtLTgzIcKCH9gSsiDofw6qrtaWyCXFym
eZ2uLC1p0TjuFDXGzWS2t0WRVm6dhbE/Ai09ZVOylwILT9q/hs3NSYugQJjignveXEcm+kdV/wk0
dccfhUaY14IqXFsH+jeeH9O3DpYA4pTA0U5APlIerK35fH0LhU5iMQi/znzSw95kLGEQtaBriRn0
NtxeS26nL86wcDeWJyfdo6gX9TTgSabyC78tkIzt608vgqHtJOKgXcVupCw3cC445O8D7aHMRXUv
epTvchee0uxkmQdrj39McMRBn4BuYqW8y7aVmyjUJMXIkCBIpIzHdVh9raMaGjIEiIOw3ElShMaA
bAFWpcomb29Iq2+mLJUYVxvlufCnJhu8sss132YQG3VrlMGuf0qhPRgbwdau3/O3bn1qG6Mxdoz0
TBqw80G5y+fWk5fioMbR39dtCXwT6DmSeyubIcP6m+SyncskkpjFe1ACHntx7ypT4jZKevjfmdkc
gby21UrmjNNwA78XZhNVCQZKfL0Kkp0niSAJQDSFYug6XU5NfxOTpWwe8t4ClN2Mw0w1zz7W0fjt
+nIEEZKozyAU6jMMZG7nkaMxLKzKACat10izkNXey2F6WMqD1iqHMs6/MR3aSW/XjYo+FR1LSOwh
llcpRFxeazMqzoiX22SCIIHT5jWjWClJt9eNCJICitaAjnkjg+vbriw3GyvpeGc8dGHrpY56lMMP
xl0EJ7D0suxVQAUxC1zFeqYY0IQddxN987k3JXnBWFl8zqHqjF+1JHDHJPcAHlxfl3DzwJECVlsZ
SrZnuKuqRmaqjHUlpeaGgSSf6OrnXtXMs3/dlHBVZ6Y2eZW0ZDxoKo5UTBtO7l7H8cNsv296y62r
vftL5OxUiFZBMugU4Ka59Il+qPosH1mWE34YTBApUFteX42oSESEX8k8bFS8gftdmkjSMbJGjVDL
yIAbOjWp4UwHe/bSTHLjdjnF+Q+Dspwj/wHKnt6pvEaltcm4baNoi51MZck4WB29VfkbQiG2fnd9
dSK3ODOxnRYZUJ/oE5PJ2rBrKk+JTbQKg0n1bCOTd9xCFNXPTW32kd5WhDYW07XtnH3K+gm1r/Iu
TpxD/AetNPaN25mDRd1ym001Zu5kpcWiZD3xSjgLrfKuKMNj3O8EC5H3MVy9UiHRo/lNXqzR0j5J
CwiaB7i34LuQkvx0/fv8ijeb+gAPFMAlSKatTPCbtMapRgmu7nUgJXNbrT2oh7L0wLiEN9bycYzf
luI2oWGDJM+IAEv1pYPxZfHq7BUFLTe5S8JbCPEjYOM7P0zkOJDngOIGLEibenPw5lnqmtbmd1k2
DB7Sz+n/g21b1FrgkllVphmeInJtjAShiqIaIpYPXZ7chOrjnIyeia5Tkb8PkvAu0ALZVUBUTPWn
rrHd+mNa+sZsnUol9bXogxHfN9VeO1D0zc9/03o1nlXkx1qbrMFyiG7FTFtBAW20U6cVXUFr44+v
TkuJttylhVmrhhSlPCCyVvmomh+j+YeS1Pdqob1rNP0W/r49EJcoYjPytEKBCKW/6YRl8qIOEAUw
zlM+KUp9rKwf/VoFy+/N/OW6Q4s6GrzgVjwzYmt4z+pYZ/s3Sblihinjp4GKv+rJDemCh9TBTSzb
p3Ru/a6ifNU/TrPu2XH8XLTTk93ZX8AEHa//FFFAYrk6UZ1RdfQcLn+JHqSVOkkEpF57NqLRVacv
QwXnz4frZkR6pTrlPbQimOQgAm7yFqXR0VWxKET3tf7RMZofTtjd6xnaCUv8ydb9ND0UoRsHjeUr
jXlz3bronJLdkmSsY+vE18tFtr2UqzUUHQ+pdgoWy6u76DiV+c4lKXKgX4zZ5J3G+kq/tBJqs2ZA
WAx4IR1cM6klEBQFGHUgc9Wg/x210k61VrgsGCHg3eH74buXBqdI0qdYXXEMkl9H1RFpkUNt7jSo
94xsDqKijiE8KzroAoquA2PltfOq2jteKIonYIX/WckmxiVygCYL1fyHxX4sIf6eo51wsrOKbThx
pDQgVBkxPdF7Ob8bzRvFfrruZKLnwNkatlOT+hABwwzw8KV3KQWX8bE13MEv5jfN/hj1Owva2bFt
Y0cyl37MVtCHNNwh2OHui2UJ3fnfb7JNvJYoiCg6sR4TAQ6NKXmoo36k/R2UyDsHR1hIoFjBQwOA
pAp7/6UjN1ERmWHC+ZQlauiT6jqLipKvdRocCv3NDKnTV1QGoyx/jnuLpnZ2MqFfts18cLt0D14g
3Np/f82WxNCe1KibbXzFigek4Sfrg15pe51zcUA8s7IJiOBlImPsWbOkfU56/RAkt3PSwy99oHwY
j3dKNPhlnng2xOfXHXVvfetZObt8yjFVnEnGclkoh7l+mXPp8L+zsIm3vW50de5gwSle8/G+lPdK
rv+Dx/zqza2NzV9/f7aGJkYW3VkFuEc17WSv6MkgvLhP+9irprxQfFsuZ4MonM6jC7H0+JwoNpzI
aVUboIhk5alXlSI+BQW0+Aeni6lDO4W2NxwnAheBYaZht/IcUS3YBDZ5iDU7nEPazW3mJSYwFOcx
kT5NHzrwdS+64yomLgwbnKZ8vP4N1j3e5sznljdnylQW1dRWWFOTBh4QIDeYj8FY+4P087ohUaZm
wneNnjFAUP64dCcN/cuhn4CbRPHyOo+hdmsV0/owjGSvHuDVmCHfO9pzs5d9C1d4ZnjjZUbrZFKh
rSzrau7Giaa4g+0g/K3d8dlD7/oqhdEd2l0g8FR7KMBfrhLS2caIcprOXfCXQ2Ydj+9n9SEcj034
PqE2TYnzukHhtp4Z3GxrZigSEsAYnNvxBAMA1e93E8MtkcJzzjD8aPmDVzAFmF90gQCktmwlSw1l
EYVijtRbohV3s9J+NhVQQ9eXJawkwG+87iTYbF5zlxs50haarRIzBRh4dGgi9e8yPs1S5irNE4BJ
t6zp++41UEW+wiS0TkeQ9yM0SZdWg0YN8tTBVxjKaLrnqrpTytDtx887q1uj9vbUndnZFuCTBVX2
JsHOXHxuKA4/6l4VuXEGA5QXvyt82foLaniTa+26YeH6wPCsbxeDV8V6mZ/FQ2eJ5cRa2FWneQaH
5UyvUGBb/U4uKEoJLCDSOtSg8Epuny0zCIQwyDt6UAbCmb1nwsPo+EuIwuVOpU4Y4Fe9cvgkoWKn
yn+5oJIBtSLXaKppHy2G8u3jSGPdjj9PinIcbNXj8eT2NEWtXmeWwAvSRyP/noNlvr6vwpeaxbAc
5UKQCWSol78jkXNzSgKWrEA8X/0IzWNdHYbeK77G8mvDuIS5TK6DKEhuPCza3V4lVniBML650kxw
y9E1vbRPOyezjWltG1W616d/6/Pk6kzRFePN+JYnxxF+w/FWme4m58fO0oVfm3rDquqIyu122lq2
IzSAIto7qj24OPNUfovRhAPqIOk3ZS8fuxwxa33Fd3LQvU5/lrvaXebKXYle9hibhAkTGLWV/ZPx
bHzjcifSrmoaqaIBCuWUHzXKJ137NoQPNIBvl0R/1/a1G+XhoXyL9ugURLH/3PImVSscLTOqbAVH
pIXtZg3i4aXzMe6gc3PSdDwkGbJ8Ix0hJnjSb9e/gvBg8yxHkZTejLGNymSIYdn1NMxhlunsx9hG
+OP9tDcqJ1rh2ulFkY/qLpMzl3tblHFjogpDeGyG+zAu7tSqZ1frT3WkcvF035dG+Spp+d/XFyfy
sHOzm8MVtAuN/wWz6qmjYxhW+UEKCjew6sdu7neO8npStqGZbhqe7DAFa2w58mZTk6puYSfT6g0O
thJqSyveif+iS5sJCoZQ1zPLtOjlPrZ6FkUS6S5eGXql9o2rRi8LP00OMwztabkngSCSp+EKBXJM
qXcdZFvd5yzuy2pd/t+eeWXUXtx+D2sIK+oWna5n56bPpGMV8XqrDzQ03XaOb2qV11W3HOzK/l5F
8s4TWLjFtLiB08PUAZjr8tf0kpzpUsT31PTGlZSXVAMqZ+0BY4SRgLkAJH80RgRBHl6aGeekUpEg
5EzENLlv+y515dQCdjX4Q3IA5a5XXlwgvb1zyQqXB8J9nTOmM7btNyPuYuRRB/dqPtgrR4gxmf4Y
7LipcHUrwBhapHWYeQvYV5VOzbSqpx8Wx+W9XSAinmqQ/DuBnNx2i9odeTtq93PF/yrtb9pYw7XP
k/jj9bMpWizAoLXTDUkJSdPlJkNwazR0nmGdspKbHlT7Mr0U0u63FIWAczObENA1Q+JIPNwehvkp
TP0mHhHtq13NuLGsQ7kcDEl7hO2qXlo/LKJvqn4T6I8SHMjlSsPbhTfXVy0KhEyEgi0FIgyYdePB
SycV41gT6vPWOljO6zw196UF9tBkULMN31lq7dblH8yXr3Oo/1jVL/c6y8xsTmGgfKist1wdPBtw
wfLZmjQ3zxePCOldX6XoUgEARTYDEwDXymbT53ayu1CFet1JXwzDPqKmZteR19vP1+0IfQiiFiCr
K4Jt+/oN4zYI7Zl4IOlvkQQ/EGSBnbpXbRBaoaoMbhXdD5pdl7sXUjnsho72Z9lmj0b/k0rSMVx+
Xl+KcMv+NbKttUI8jsASUKSHsA1+dBTcjHj6sZjS/SIT5K7bEp6JM1vbz1Pndd2vHXHdar25fpNh
+tKfltwvxmYn2gj9/czUJqkq2jTu5aRE8HfUvijMW+dmf5ga/dbK0DSQ9Vs7mA5xsh/DhfvJawx0
I4RLdLcuP1rDOJYVroIwQ3fQo2d58mTzqciP9vC+CL/bkMfby6NlRYgBP4by15BKX0meP2V7VQSh
95z9kM2JNypHHfW1eV7FiaeoL6qZutVyuv5FhatFyRZJH/jImei4XO28DLMpDWxz2EbvGtPwraY9
Rpb+YxUbvm5KuJ4zUxvnCepSH4cB54nbN7kCrRf9rPZmG9Z4tE2lONH/LGfz8ZwUjFW42lDC0GeK
g8qsueOY4mUw6c+8NF3s7S1oVACe5RX+1MiFZ0s/G7t0udP/ZK/+NbJ5ZGZOl1c9Z+DBXp5XqnN5
eBzmvekI4Wk2/zWyCU9jPs96jBTKA31cNNlOlfRJoX29ILNUht/+ZEHQY/Foo8KyLXOo8jCDYcDP
Gvjr6ualsnS3Sf/k09gktysbCgC1za6NZaYoQcmCguJz0ef+WD/PoPH/YCVnRja7NsT5OERrFgS/
/ugyCTXc2FMZHBF3cnbWI/Rmeuu0YZlgg0ZmczibuOgDbQST0Vgv42L/lHZHWYXeDC0uo5G/SN82
qwENPASRCUaiXZsZ4zPkRVX6+fqOCUsmzr9GfgNSWZGp5y36GLkVMgkZDe8UPb8v0MUIu/4Y591T
R7RhAPFRqlJKswcTCXIQG5GfauHDaAY71SJB0KOdrvFcRzhtBRde7mtTDPyGnk9Y9P3NJNvJCYrH
0o8ya3ZHeY/DUaS6e2FuE5Qq1SmHcOIz5tV4LBrCxfiXssgvtjx+WfUeouw2tW6lFtWVPD9A9+jH
yk48EXgSAwcMsKCZYMK+uFlxakbyDHUU+DLYswFkWPNBDwp75zIRBJQLK5uFtsie6IU+rEMnb3Dl
V0cFJVJaC9UeXlNUfLqwtLkbyWz6pKNfBPnCh8h8ruLR77XH5SY1nuCv8/USiZvHDjRsP+wcf8FD
+sLy5kxKU6CbxcwaywQ1VajzDan3Gnk5oAj5lEzP0bSzqf/DWjXgvbxc4WHeWISDy5bTFpbd2PyY
cp2FFSNDvCtPqRIfbNgT4D5/tOcPk6m+y+s9tK8gQLBek1EzEJAOcKrLs1JMCajiFAL/Zcj9tLtL
gYZJ2YfrEWKNMptr22BebkX4WvBK6ZvPaVcZWGqbpln8Bh1K8xzo95mBFPXyoJLQ5ubP6+Z+TYtd
s7fZUmiRw0YemJmN8uNY3EYP6U303Gd+P76Xm9RFDd6iTq1+mpkXVBigAnbf/lCM90HmFYYfjm41
HZT30knZG3MTntNVMRISPniGtsn8BLoVSbqZ95b+RrW8tHdWLjyhAEDWTgMyKvoaGc+qMlLS862j
tQw0KffR+DmG7zryQ+MNpPIOLF0EDwNsQg4Neoepqu2QYqWGFAxi3o6KAgTty5j7iv5Z7RZ3buCR
yz9B3eJnuvVgl6E3mMdieh8Zx7rpfYls2zRf9wRqxD/IYLRnpW9aeX8uFx/zQ6PJ4QfBLoTIqFn5
6TsmT5mOfO2LD1l2X1sOnTofVsVYf1H9qn9d9JsIgnMn/wPZr7V3AHkyXEAOPE+Xv8WSo3SZY4aA
JmCxhvHN2Sv4Cc/tmYHNuVUSPko14ElF9qLHd2Ey0OzR/OsHSXhuz4xsdnRpNKVwJowE7efenk9j
Pd1q9p1R/93o9rdJ+5wxdXHdpKhNx9FQHIqZFBdhxr/cOUJUqSQ5OPOiQholo3B6SB3HOqoy2jay
03VHADWLG8oTvVBdCk6DEg87MVm4bsibYKqixW9uq6m5OdYj9VTiVfVd+4IXHXgmFjJgF23xbOv5
+pKFQYFzRKsFkuHfaMcCuYwabaJYMXSP4UL6rOx5o/BSO7OwOtNZWBhkLQhz5G0emJF+nxq9j9iO
2443xlDcpU+T3PU7X1G4gWtBnyEZWrvbQmkaV4qR2ggFrmy2SfY97z2l9Yq/zPQQFJWH6NcfGaS2
vpaWeOuuP+hshUmV8C5Zx0gtAyHZSn9IpuWgJ9khzCUvMXxdPkT6XmteVDFFaF6lJsvEJ4NAm32t
uyTqkzBCPmjlDK9zJfasqTL9Xs2CU97D+9Ut2gLVtnVqDCe5Ua25+TA7Ybzjr8JDA0Yd+liQutwv
m+VbctbSCmK/uVXNk1LKB0V7G4zxmDfPTf+qBA9Rtpf1i9x25ejnKbb2S7fY6G6W+8ZuGTSoBjfR
i+/qeJju5X74VpTD7dS9V+mrTJ/D4iVkEGGRgWjvDZ3t/YJNWjEGTqdPUJg+QDTuRvWban67fjKF
uRkTo1TFAYBbjIlcupVet8SiVdbX7Kqf6VBUrjUrRyZhPKmb3mdWhu6mb0SM+oY3bajeqYV6c/0n
iOI8yFVaGmiuERQ3a1SSxKinag1F/fcitvy1exTuAuFE5/XcyrrTZ8cHERWWaROC4EKBOqdi5rJ2
1R8KVBF0AeTG16zEv74w4eE5t7k5PHOSTVXYUguWlOhzgaoi4JlDsEhebqo3aiN7MtwVRgF9K2Q7
E+QO1+0Ll8zJXbU5GR/YckfERVfKsxIA4lkyt5MZK40OzfhVC1/l8iE36iOtpJ13qfCYIkG9UkpB
I8RxvdzmNHVSI2pljqnVcpd87SaHFt3XOA/g/F083jTBuDznw+hdX6vooDBNpa9AaEbTfrn52ee1
okGtZ4tRljA1V7LHWN97RogST2i6ViYrsi8gC5cryyO1i6SQYmahT37WBbGnZRqZj9ovh5kQSUKY
7nXFRM/8c5ubwzmMyozOL8e/ch41KXHz+HM/1e5uj1p0e57b2QTXbmF4y66obS3p0a4/Tz/s8rX3
1WZ0s6H9gy+lQ2kE8Y4KZt3Z2ILrV5PHhOZXX75JQe2ae+MNonhCgsx/iHowpbjJG51paiRroby5
fEzaRwld7rhrd46WSEIcUB4IDlATCi63yX4TGaE7J+NR2cWdehMH9uzPcdn5hTNI6GFqyg1wPTgF
itjxtCHrfWvs4Mg1asNV7aZ6zQb0eRzbL8Mg8Jj/Wq/VuTlMZWN7AXqanpOFe/Knoo3h8iR54FfT
qd8E2rTXoiSW0RhjotaDdtC2XXPYA6GJDiK3Cb2vdcwc1drLYxL3ASCnKM4eMsqkyvBWlH8w7b0W
Eznm68QO9YRLC3pBwm7zrgWb+Nzk+nEoR2+34ic6EWdGfsW5s3gytW2lRzKaFbziPYkkMm9DrzUf
uaNWaNQuMa/wHiaBg6CRgjwUMZv7yZGZ12iCMWOIY7BOZjOCuZWj8d6p6/BUkDvDPNwtp0pm1kyK
K16bGjubR5nyjKib/AdDvvCM//tzNnHcGKS2ROwQkvvwO5U/X4b6+L9H7HMLm1dQtmRSbxlYiEig
V8jZuNciFX3DcwubiB0Zg1GoVotMh2q6c0qsVmh6y9PBkZtjXyY3elveXF+U6IgxqwcHAS9iZF43
XxEO0iDLB1RojOFeVZ+VHr406eW6DdGlAA8ByDkHwgPO8aX/p5HRNIGyekrpeEMxugk4DcVB6nrn
MhflD2Bt4DplzpunxWYxfaNV81DoiGmgOLJMy0mXXxPjNSqMuyAq/Wa2DlG695ATHgQCK3Pq3LTQ
maiXywMiLEkQlSJ8AeWHPBrPZTF6caajL/ZpHJaDNn/JrdSzEFsoo9EPHHBz1zdYdNM7gFkdaobG
KjB6+QsI3EOgLMG6bsiA1sI3I49F4nWTfTdbxUHaFYsTeKoJE++qk2TD3b4dnl70sSzVCVHgRlpn
K++tyh/09/OSeiasR3sXpGB9kGUw/wdkF/KD7QB/UPQM7Gd810h9UNMvxfR3870q3y17XRORHWtF
XigUq8zfaFXSIrXoNZnoShT3evCQmsb7uW1fjB5GNlX5fv2jiZLtdUCboXL4Fn5n8Uqd2LaG1Vpr
5aq7DErlVy1iXmmTODTqnE+Zkw93Y2Z1XgkKF7lqfTylIA5P13+I4HhCswKMFwgVDrz9lnWlNLLS
I2ggNbU3VH8vvW+TJ/Z7I3GC08loAEXWlfKJ1tfmnHToGhXTVOUPjU79aOzc1r6tbzXHUxa4qX8W
6V4CLFwYNUeoxtHSgA//8lhUSZxP8ao9kZgku/JHqYp9xVlHLPYYs0THYS2prMJslNKVzQ2P7Mlo
FYORPZTBQZKTY5qohWuY0XEsHRQU65wqmbrnP2tisqmo/6K1orgA3IX09HJ5aiFFoR0gNGApY/IO
Fb1vSsDsZuAEkeOOWQn7f5XmxwDM8Ls+XKqTak/Fy5QWEYzT43KoNIWH63VfElwnzESsWq3gR2kg
bH6TPiLXZgcImBThkB+XPOu9OOKcWoO6168XHVYSql8xgfRqW5RsUgSmmJ9HnGf5aTbz3QB/vc+r
4DRIe01hEbKS0Aq4Ev547spts6RStFgZ4gK1lKYZ3w2RFRwCAOLgcaLwYKhKfFMWpX2IaVR5szLS
cCV4HqZxZZsam/agjGi4RJk83k9LMR3ldpfvXbgboASZ7od75zeOk04rclTam5z2Slme0rLSTkYR
Oce0NLPDYujxkx4Exe31ry06YACtVsAM4ETix6UHtvDqL92M2ApSl+9CS3ua56+NKZeuHOzx2Quy
dJMrDuq/lQKHROLSlJLFKE0UOHvV3Bnmc1buHWHBWlCuA2n5S4XytynsQgvtbgn5xJXxYYg/SLCO
KIpX6zv5luA7WVSvTN7jdN1+YzrtYuZCU2XmO0VcM/a7zF5cY5LcWe1u6+nv699HsGkQ7JHs0HaC
l2lbDlSK3AnNSOE0Fu+T7jEv/kDulDWgIcSlvHZ3Npnd1BZppiSspi0r+5BqiuR2bWftXFCCoIIV
UDPqr/fZtuI38+VnSNvyh75NXW1aPGV6YcB7J3SJNovPv86XUFT8XZRjrhlrK5jPdnTaTw3twgOl
YXXHisjNDJyMSX/OKeMsl37c5lNf0oMqmQEMvjvBUxBZxzG1b8LsD/QYae1S+SFBgxdV25wYaEpj
rV5QNJGq2rpv9LZ1rUjPb2I91A7X/UywKNpqiIeswE6KaRtTdWNPUSE5SN5Imc8QKdQsGsx60LNc
tyNKtelgqFCSw7AET/F6us4euUZeVBYcBfnDWiP5IOmfe/OvZnkoDNkdpXvbW+Dw7Z6kzt+xu2YK
m6uW2SPq6dAUQoO37RFHU7BeYBrqMGV3M0fpQR8+OMV4PyoMcU7hY2k0vLXvLVPasSzaWTCCACA5
YTKo/ssFh70TUM/HKde3RafDU1R+m+CXUl+ur1BwxChuwfcFAJiC9hYEHLbg7qo+Lh4y9a0eHxkZ
U6L/PlKICcpnjs7kEgnn5VL6hVxFtvLiYZJeC+s1oum/Oykm3C6HnBooKQd0i0YrK3lqIFsoHhrn
EXTdgoZF3TzuVh/Xn/qbO5yZ2aR7UT7ZUWKWv3bLoKfS7nGCiNbBgwdhWETMTEZML/cKPqWhMZWk
eFCG+8pGbDf9awi/xuXX619dJI3DlM+auNKahvJjdYuz8zRbadpI5cA36R1Xs7sD6C1Ev+Nnrth2
uF+zxHis3cz4lGR+fFxC88FunbsFnrHhp+x8uv5zhKs++zXr35/9GmlW5abu+wKhbu2UH9qQr6d2
nrM3wiVwdtq6v5IW+tm/1ePCqh9LpaCDlDnjnXMwUmQJqj8gdzo3sq3HGYtSzV1EJbwoXvXhW2B+
kMyneE+HS9S+YCgPQCmXySrvufEU8PZqbOkUp+kylrPljie+WS3LK0eyYZyW2ERdvXi4/qGEG0hN
1lh1XhkI3ESlJK+UOoFY9yGWT1FVu4n0pHQ7sV7gDDBjQsrOTQ7J4jby0Y2xrKIHwKjrsz+MoTeX
5TEFex6kkX99OYKc7MLUpv4eaIXcTh2ATHt6gcysvLcs022NxVcYX7xuSvAGvjC1eR9FzSKrkoWp
yjgEn+e6fErM+6J/bcynOv0WONXO0vbsbTJ0pwHwWNvs4iw/mslwH2cdqc0ttQdPKn5GbXET7okV
iOoacM9RRyDRdfDJrU3bDJpZAfi4tM+JrLqNxJwoQluLrvlzFLn6SnvvqVZIe6i2dziFRa55bnxz
Hng55IpasWAVLUFVcRXt2ex/XP+I67+xCf8XC9xETV4Q4TwW2FCG0odvzw/NemcZYhPcxuTW2lq8
uAyFCWTP1ajzml9Jxd61YdAeAkWydt5vIu/g4cyzkeIl6pybLyXJc9O0tQGwkvIynPU01t0mObZz
f8M4ay//dPZGmPcsbj4P5T2taHosjqsCijN6YWT7SkNdRv3adrdp/6GY956OQpuQCPNuXCnjtpGY
i3rgQwX4Yzx541h5k3G/tPdh+qIWCqDVtdS+95gQhRTg1//Y3IQUNSaLlXQHkIL6TSkfkUu4gTiM
fCdLnv6rM/LAo19uULkjSTM2nlKoYWxLBu2rljbMUVHG57GRY/+6EcGZXq3wYIXUY22UbTzFnLN6
0jLko5t6QqJCOiaDV2vGSR0Utw3/nntg+VN8P3wOjB0fFSDZMU1x4dcTk2rzJmRmUyxni0r3LKvl
mzL8msCBo8MQlgKBaLovav2ikBsjVDZ/gmxwKCz6CwrKL1K1w7D1+410+UO2e9BWMXcerRJdfRyz
bM0sW+2FCcTre/370ccMz0NK6yjZUNy7PPpa7jRIz5d0S6zaDYrXZA/dvGdgs6G21Ghmk7MOM3+n
dZFnLC/XVyBISljCOky4Yhuobm+eaamt9Xlj8cnUSL9JW+NYtU+F/DgUT8ncowh1l00Qh857REC/
V2ExuwKf/g9p57Ubt7Kt6yciwBxuyU6SWrJlW57TviEcmXPm0++vvM9e7qZ4mrAXMIF5IcCjq1hh
1Bh/oEzAebbk/k0GFna9gvm0mu5JTurvqvQ2i7J9K9u7zab96iziGyM6P2JnLGZxjBUsckYRLLRc
S3pLFca9PY2vrzKGI4pFQHlJtl7JrPqGGs4hEZIQn0zwRR3A7KL482z4OsxiIDz6wDeIMBk9WUES
a/LHyej+ajACsiEUd6lIXa/quEaGpfPn/7XshvQCvhv9/dsTtsL6QFuJJWeIpzIdnMW6i1PKtLqM
amP2pGfuxKnQkMM9xd1RVz8bjeYFfuuFUwKJMQDKtLXs1z7YZfhFbScB/RL5GTvXnjyy16fMfK9i
Z2zLj1KquFm/k0o4ld1nOzb2rVqdLGRIMwlBe3OTY/j6/hEqU5R/eNoh/LQ8r+2msP1MZwfqx6r+
FkQ1/JYfMVSX7Ul/XRu5DiU2ysWrbQxSQ4orRh1jl+lXhzB4mqLkgLuDl0W7ws5cZfDyb7c/9dru
uxyf+BQXQUvfbPtpylJRTLD0l6LfusBfJw1iVDb4PpEyULe4DlDVciHLM81+WeYLWvsqehcEL4F+
Mo/jiyRt7I61kwt2P+c9VkbC4PA6mlVruWEHRMtEDesUDLtU+TYaRyN5H4JluD13a/fYZbDlVkwB
aDQZSJG+sF1DfwmMwMXPHqr94XagrVEt9kM6y2WuT4wqCvrwoJSQHP1JwsTTapI7s7MQo+hg71hW
ujHC9YMAt28BHBLOB4shWjBqLXns0/PE+3dof2ZB+1SGj823QrpXtW+ShtWnv5cxNesRCPtzTAVr
B29fsf9kRLIXX1OtrLjUSvAOY/YZRknUPObhz9tTu3rUUGrl4qGRwOP/esHIMzIz2qSmZ824i9sn
eTjI1fvbIVa/HnI/WF4JlO2yJGjGcqAGlcb1g+JB+KgNP2tobPlJq77TtvZuB1sdz0WwxSU0j7U9
+wK5YYyB2/r4DoTesGWHu1I+5sMgOIvJPPI5KFRfzxrCyEoUqyA1LKzXom7X+SdNPw/Gp976rFm7
qrU9+PtJ+k4YQ/7NAH+HXqwJ3Uefzu4YoBW+CEEUU/rY1P3GhhPL+vphyvhwnURoCQQDfdjr8WkF
hnaSzyeLlG48BrOmu5NdKzslq5Fgqmxtq8O+ooglItKYUaBlsNMWySrCy+0Q5TbJuT7vugr8nIu8
WbcztMcBB07uBQ/3IMd4TgJqHAnF8i1n3dVlevELFmNW4FMHUscvkL3B+KdOAjfOj+k9NXor3jqm
1+f392gXu84xw4E73ucVNMOvCn+MyXvJh78Uf7y9WNYuH0hKSKCCMCeXWVw+s2XQJWzj7Gz8G1Z3
hbVrrH/yaHprBG/Utt2rlbSxcH4diMuVgwQIHxMQpEZN+HrljKoBhzMN6TM4tX7fDFrmtpqwlev7
AVZwksFdNecDyXd0101FuAdPKp2ctuneDEmpeUrRl/dD60sfCsf/kltZRymZp71R4VOSA3V2c0gp
e+HDcTTzzr5PwhqBa310Hm0lch5oiAcbD8e1j4XCs/ULdclLfDGkNCikhmZ0epbs5mBpQCDbyGvl
ZF/bWwSptdMLHyZeAoJWxpPnevZ6IxoSE92Ws9GMrlqjOlS5krzxjVZfVRAIhQw6ajTm0qla1nHG
CwScZQ5U35uHKdiVdv9Jz+fIc4rhS5x06UGpU0/XM7Qk+ml/e1Wu/wAa/bCWABG/di3SzbKpBonl
X+8gMs8PbXZI9cdQe7b/SXK3/3Q73loOK3AF/xducWTGYxoBOmC3USb9Xqcvio+XkFruzSzete0G
dVKshlcbAEUOBZiijMTfIlcZWxTlHAvgiiZ5c36QvqXN+BTbd4Ydv5ky/5+x2BJbXx0ek0jNi1YP
lfTrRTMhbNY3YZ+dk6zdBdWDsDp0wCnlOylM/uJ6RahKiDXCRMc44DpW3SXqpCQANYqqPlRSuZcL
574ot66D9SH9DrOYRGvGsCGLOxEGdFcRHnuoTvRAdqo/30ezvWW6uHb2078RQpeWRW1vcfaraUgt
0Syycx/sGiPdydnOCMZj20j3fHus155vr8jVMthlwMVGl0Mf8QkLCJtafBzbU4ykQp3XJz0AxCF7
dV4cKfGF1b9ts2W6snbEQO1VKdRy1/JSuP6CSirFaqWD71Ga59zE6TR6jIo/1xqief87yLJSao7U
pSyfZZJapxB9ujgudkPnOcmxy/4cnkAsgGtAjlEPhU21GJBZF3oXGmAGzEz3emXKvVlChAFn9q1h
rc6dSXfzlxgDlbXrUNbcKFbXDyxLrTcfYmWedoVs36m58TcJGFgbgR4lx2SnXUcqNOSNp9IHJ2CX
rtSNuy78KEMGTsqNs3ht5bPqAfwLOi6ekNeB4kTuIfaD7ImMgzQnu6F/J+tu9WL7+d7u+g+31/3a
VXoZbXF8hMhtISoHlITsfNzPkQY4tLO8sbTCg26RSN8OtzI45k9ReXuAkUJC8XpwZjwYeaxzFjdY
aU0zAv1fkShQ2/u8esqSjT29MjYqJLSB6cvxzl+ye5yiK8qhE2dIdZqaMxj40EQj2974YCtrkLIX
tyZtWnbxsmWaADwKcppTZxkEuGF7VXdvbNp3r5y/IFA5Dm1WBUYei4WuTcY8OQnLj+pnGOh7afxs
oqXcmZ/BEmx8pBVMpKiPUJ/GAErwiRdLsJMqyEF1kp8zlWKu9sG2i0PW6Rz8VnF2Gv2sNT8lML0y
JeZAt38msn4Mjz6P/lB50PJp6/eIw35xg0OeogXCC0gYHi7O5jaf2lwHaEkdah+OoWvb9HKl+lFo
O4fBWz31NGfX9f8GDqKiqfLj9pr9hUF/HZ5ONe144NTL8LrUTmPQAKXIk+hY+vfDcFdJD3UoUerr
nzl4DkEz8cRsvHrsZM/IXwa5QsbscTThRDwY0g/fOnTJceiecrrcg3Lfaz9ynkyS+hCpx6y9s7eI
bSucMKDKoskAghMRVHlxXNWZLHXh3OTnytqlEcUgMzilju6BEgs963tmuGUw7SVlxiy1d/lVvYyV
xVMyPApPwGa2jiTDb4ZmK5/W1z4l/g9A/vGqepWuyKPZk1EDW5DUItiP5EnHUq/arXLxyjlDfYaf
SIpJWq2Jv18UETvFb3SjhsTgvA+H+z78ZuWfMIh2Cy32MPuqh/lhbII3zpe4/tFmP8Kof9+ptcvx
ipngqa/9jSxt5SgS9SIgzfTZBGbv+vcMQqcW0IMQ7Eq8Nu1+drN6nGPr3VBuXYlrodB7BE9LiQxZ
z0Xm1PvR7FdC7CyLkp0d3qlG7BZj7Dn5VhfjF/Z9sTHg/5N0gvriVFoesJQ7pXzoMHqMVHuX+o4n
pV8lO/eMwHiyxu/NMTZ4skz9wdba96Hf7EL/1Gr9IaBKwlTT0JSw6Ht7e7uujf8XYhUbMYF9WqRT
sWSbdTkj8DPX/yr+AYsNs/w0buEGVw59Nhbe6dSQNQq7i1meIHRRRYbjSyHQnkuX5qTrv/vzkQjA
KjK0ms0aXlyWk5xmflUHdPM4hnVSqTg5sMLcaNpCwa+O5iLSYnmaNbgOdC+pLqkfjPmcBRkizRun
+NqWBIDI1U/vUEW7/noL+A7Qiiyjbz7NJ3mkseYcoA9qsgt0BJ+D21O3cszYl8HE3y/2P/utL82Q
YFHxpEfIByM7fTvC6nBo3lGFoLKCF8B1BCsnSbQ60Qj9LNEnd00ckw35g2y9a7YO85UVzVGOUKZo
i9AsX3wdTG/LNCpZ0Wow7hpdpdbSYChiuLpcb5xTK2/lq1CLzVOoeWDPOSCOPG3eWHrz3gnkp9Sk
3mfH5gcFI01Q54B8svHn7elce38BquAkYUaFB95iQ2noIWChgiaCnWnn0HkJq+ht7Dt7zX+I0LSm
QhVnwa4bJ9c2NvLEtUFfhl6szECf8dzukUaYSStm5c4ZvpdvUFxTXjS58VJTPWyMdWXtXI11sTp5
cXVJ2nI7+UWlvDWsNjhgxZE8BWOLwUDdxYc6VVu3SxTJm/B28TQaHp4z4sMZQfV0hz7qD5PfhB+y
IY1MYJRGXhxUiPMHNGXHPwdHICJM2gVelTW9vEsT0I6JGvJrjSTftwruYMpXW6bObUobB54qZnpx
oQi1SW5IG5UILpbrTeXneWWVKncXQtiHsdrbceuOhr1DxOGkNQ9a9hAgLUxh2Gvs/Igav2Id8upb
Hp1a39nJ5dExvWKk0IOsz9S6sVP+q3VboKO1XsPVr1ws1XZqgtQvEDxssn3ffOJt607Tm17rDhKy
HkBo/gmH+d+8vmv6J61LNu631cXDS1ToF6FBs0QnpOWQSPPAHLXR2U9VV8OcInDuyjZzeyqy0n8Z
brE51LmUqjABhZoKOuiz6SO4jnkqbsuBr+0AOfxVPJqlSPxQRFjWsyIpxFzBYnKRTnAl+0XSGtcE
+CMhEiepH7qg2bgqfp3UrxbdLx6NgOIDy7ledCWnaG5MqB8aA6X/PgG+GeNzrrX3tWTuSkjNWn6a
8pc6rk/pIB8i3/Lsan7JJv/OV95l8xnbMGRc4jdtcSicQ6DZH28fGGsXAK5S4kKjnIigyfUvtM0q
sOpI5wLoe5p0EnayqtUeSnXam7M2bQAU145Dpl5MP9kdcP7raGFpdWqB3tc5KYq9nmqosrLZsx+Z
FrytcIRpGvXHnJun22NcSUHENwc/Ilryr3zQ2zaH3AeAAx7eB8nKcRs5WfO/t2OsziP0BAGKhJi7
TA0LuYJDUJG0WfGXtjUFzEsIKERbEmNrccg9Id6KjiSVtesZ9LOg/l9xCzW+L/EAkrUA67KDGWy9
1NfOgstAi4UhqY2WByZ5WxNiKVcFH0b7GQm+Xm+PY+3vtSY43p5B8Q8u9wqcVLzYqAuAj1qcBrRR
i779Bc7wX8ZAf8z1R7n3Stu6zzDn+otY6E9AqRNeR0vCaSEPfdAqgNnsSEfcauj2BfITpfPUJtEJ
pdctHZXVFITe/n8CLgZX+206ZSZwF0yuZ+mQhvqLIn9FcmxXdB6ev9jP7Hy2OSopt0e6BmpAnZKe
P35ZLMslpgf1FqOJdYBateUEp14SgKKmmnFA7HRqtLZ0zE0/fciTKnhIRk3xcFLssQgLsKepVONR
gdixcSyu7UfMEXBAA7LIubO4ihurD50qHYAZNcDTnJ82hlPBVrq5OuUUvUU9gP8BKb/eKVVrmX2n
KbR49eFpQPe5GK2d0Wf3SmDy//aoRs6ukfR7o3tO2vnwN/MuCuNA1zjplo3EfNZyaxwskvggRXvW
V/tdNUXpXsYzxdWHqvc4llpPT3J/F3ejDSp1zL3W5H3Ud6V0Fl7CG2thdd5BMlAOMNHFXiJM5Gws
0sgQjf4udZPYwmjpc9JtKeOs7WO+LGbrLHch3Hw977aTN10xCNmFptrNNBz3clw6rh918bHqsqcm
28ix1wJSjwC7KYQszGXf2zERhul7UMZNbD5mwydFvqdAps/1vRkld7c/q7iwl4fUZSxxal48/mbH
9MdZYFSbUIj8q760Dybd2riwVteuJcNTR1sFptGSsVjodjoEDps2dqryAHEs3oeh7R+g/yL8Pw3j
yZC7aa+NSr4309lR3Dz36/NkZ+bGqbx2DQg0KZpj1KBfdZC0op7MPgWNpc8lSiTClCtAW+bQB8no
pVrYInvmfBiitt84JNYuOl6kEFFBAlu8UK9nOg8qfMN8ZrrXftbUPB39seninf3nDshcNopDGCST
kRhfpmhq0oy6zwD7diYBsfXkRKm12rVT8DePbW5t+laIviAIsMh+ph4uRVNy6xha5Bp1+5jgFhom
P3mab5w+azudJw48KKF9inrX9eTppe4PTcf6yep3cEHcCHVXNZv+4jxBFVRD+4SV8YpEAAWkyaue
jktBBv3I0+Gl1ULrNDuBv3Ffr46HRgglcg1bbEP8/WLbTXPeY2IHzZ5Gixr9DAbDdbZwwGsLjhzx
PzHE3y9iqEXoBIZNSycWV0blWsXTmH4zwr948oKvpeai4M70ykNsLLSk/QUwwWYx9Mudbt9ZiBaH
2ZfbJ9XqlF3EWS4BzclrO+f6i5pamJKECAaWycbpsHYc8pymeyQwLCALr+eMg6lMuEg4DhUNnme2
81lst8ex+lkuQiyu8WGScqnNQcmU/jH37Z2uvgWDLW+h/Nan6/dIFnvTJjer1ZqRpP5drrx0zl3t
/7g9kq3JWlyMY113RQBs9ayEtitVlRfI1sahuTWKxWHmp2En6ZUQB1KswovqcGcDEEY5628OGIfk
hisXyyQyy+sPDzzQCSyfQJ2eHDT1i5aUd4r98/aErX162p6Qd1BWEJLK10EKM8yDZABYwK53rM+N
IbnhWO7GuN1YxmvPUsFk5mHqgJJYHpeRWU7+7EDUN8kM0+eo/6I4NNkyL5T+qcdgr4x/nLIA1ANX
AP6E/5BauB5ZldDztQY2ZzKad9b0drYbV8Z1rlKTu6H+9KfTCKkGXbNf0hEUdhbfKhkrqHM5Ldcm
R0X951Scy+FzUG4xQl5PIuo9ZNpASJnBVzJYcmFljlPTQx70Q2TKO1vODnVfcvdMnhWYHgcvFgzT
n6dKQjQIsQOUPiiVL9v+hjZMQxZSVkZAJI6OhvZTG/zYBb3hSZAgEz1xx6jwknk6y1tGe6+3G7Gp
13FsIKCjLGc2SmWKJymtAO69u1JDrGcYQeJvLc/X++AqzJLUrBdRq9slVERUjN04wzSVupXyzrQP
txeKSKmuk9vrOIuj1jQqJZ+hlpztIdsnFfiy4XHQWm+cPgzyliL9+twJkWsWDNf64qhSqjmOpSEk
GcrfpOkbpWnhdv0x41wMCKttcgbxDFzEqHrJz2Q5oMvFgydtHkvl2bS+35609XH8jrHIUye5nktb
IUYZy++0ynHttnpUh61S4toa4LhF0VQHeAJ47frE6EDzDCHKWGc5Pslfms9OF8Dc/3F7LFtBFmNp
m0HvU40gmda75vBOyVDm0xNvsym4dlbwUBPUUFoyhr78MAyn7AVbcRBLObkbQRH0PwbFuLckeH+Z
6qVZtrs9uLUPBeKPB7kK1oM+0PUMauagDmrWUPNpUi/hjRh9p1mwEWRtBi+DLM5apTatcRbCmFYs
u6QSpR0coj7eIan6F6OhP2yhk09WvATtOMaM+osYjRoik5/9aNXjZka8MmNYNlNAQb8YGZulfk2j
YfQiNzJScXpML+QelJCb8Ui6PZKVKVNoqgsZQZkreCmEWePKDQcTmFg+SM/mWOzsxgbP9+kvGKyg
jlhudL0tjFWW8ih+b3e5ZAGmartRDId+0EYesTZhdPtgsfKeZDiLhGWczKSPZSYsT539EO9bXd+W
K105pQV46j9BFnsHPZw6HkpAfGA6E3jpJHheGj1WTnBotiQ01wckXGhEUxH5qes9E6Sh0vsliVFj
Wu0ZKd70INW9TOGuDw63l8FqKE5qXkSiUbI8EuIcaoDap7lQB2nbbEcGHtVbj4m1ILxSINiLLhAY
oevxRPDhtTZHISeIntsK4ea2ddFC++N3MQ0VdMeEEg8GNstKdmvF+pQIPSFEVXS6dem93f3889lC
N4uOPY0NpFTEQC8eq0ksyXKpESIqZ0/CzyQTUp/GxiGztjUpqIGp0IB8sW+uo8S5kvkpJR+eE9gU
RxqosmcscKw42pixtTWNOBewKpa2SR5+Hcjqm0pPEzU/O8E7uIUNGgFCg0aGvoxK7v723K2NSgyJ
jJ8P9Kq4llq8XqzaQb4oyu9iPfZYagoW2+G8BexdGZYq6DHUWxkW7L7rYUH2RiO8hPowp9gAd3dK
fprl6JSlBmIDf1xXgLZyEWuxIuTJtKVQItZwr0/RrpW9Bm3yrQ+1soHE2YOzNAe2Cv/gekRZUMRZ
7FCICfsHJJfm4U241a1bwRfqVzEWszZPcZhYAp8vf25C3BWad01WH3SKSm191KsPxvidrqE2uVl8
sAO4yuinNcPZoRPGttjJ00naGvbKkrn6SYvJrdVGKlBH5ye1eeBWUhC5bfVt5jmys+TM31igYoCL
PJxoKMJSLOScdxa7YU5rzZltwReYMjcJ3in1y+0dsBVgsa8juZ10H4eCM7XjvWM0Dx3ON7dDrC+U
/xsDo7heKBXk5KmRCNHZ7/vgZbB9t8k2jqfbw0D54jpGkAW2lYh5su33+fRd6r/eHsMKT1GsxN+D
WBSFlE7vY/iQfAjD7DwEW9v3CJkJWYgx8EboKm+0MkBfysRxZE6TAhF0WTlEepvctaOTunGoGl6H
ieW72z9sa3IXu7BIMQQKxcAt3EeQRc/rt4NzuB1jdXKpFpAukWTSwbqe3B6kRCAlQkyOfpUa3o/N
1qbairBY5r0W5ZY/oR5YdDWkfxlriOPtMaxuW8oeoCVF/rpso0zaiANkPbMIS1SjSq9TD/L7iVrL
7TCrn+MizGIg2hx0gSkRRoq/ROO9nH9GIevPQ1DDgdhJoUNoCF5/jcnvBkWOSJIdvTxKQ/eYmfJj
HCQ/b4dZ+ySXYcTfL9IKXW76uOoEQaT7Irefm03q79pUXQYQf78I0JhJEA94zJ713nJb61EJJW+r
CLo1CLEqLmJMg65J46wyV3jYKvYH1f5+e5bWlhUSdoKCpAoXnsX3zvvOkHvxMfJBPeF/98OUnkoL
Nlc7/zmyVQfRLrRlAV3D4Fx8d6k0nFHor579ufqZI7zowhAoquaDpf87Jo+zFW5pca/O3kXExRKo
s37uLJXZa1LcrNOXtPuLU/tySIsloOS6FYayCFB+HPFlKYytIay0T8WsaULPR6f55SzOri6LlUob
LMHwS/tdrYQ/HLXezUmDca/pJaCu0PaJZ+NfjKPuZH+rjrY+haAZwQnjJ7fMZhFNp2Zucm30xktc
/uj7P68eM7zf//7i+s6ncp5GOJOkleXg+mF4X/X6vZV/nAf9WMvACG6v99VNK0T+eTRjj7dUHzY6
JGQpBqCfKx0MdEUn+SHdtLtZy5WBhfHURPpJQDaud60WkPAXVgAxaIq/VunszpDGzOaUqvpuq2a3
YjDKAgH4Y0EYozS4LBorSRcMbcRjc0h72EX6FABwDObTbE+9pxiS78lwr97bLQSHUCviQ9xUz2Uc
f+ptqfXgAMA9DDCuV5zYOSWAe6BmlYj2ON249YZYnXxexLb4xQAzF2sZLXBdCsIctk33dSpf+vqp
qzeuyY0QSyuHMS10q84IoQQ+tgqizW+445Y8wWoUmt54I4M25FK+/sB6XhSxHdb52bf9J0hnEfpX
cojYwxZybfV4dsickeOGFLOEz4MdrWYp53Uy6PVBGSM3DxUQxf4e+O7tjbG20cU7SDDbeR4vE9DU
noa5bBAntmXJTZyP/qZAv9jKy6fAZYRFBmr35VBnEhEkMB91/7ZCC6o17ytbdZv6rLf7JP50e0xb
ERc3jhy30CxatobVAscNDvaws/3v0vRtsOMTXerJ2uqirM2i6N1wkdJMwRnxemHA3EC4ctbzc2n9
0GLoYvH+9pDWVh4PcID/HJrYGy8CNJ1ixlbJ0YLeePbJSqvaM60sPMc9Fi23Q62oHYDxA2+HIdMv
mbdFbmBprd9KM3vJmKHlF89NLh+CONrL6rmUledZKKkaPzJ7K5leGyODox9LzQnZw8UYq7iwyiaE
x2hV076MQ8+JfsTzBvdtJQg8VMgiiE6RjJiLM9oK42FUQ+C7lpGa7+syGA/aqI33Zdv7G1nCyibm
/gb+IypCmDouTgtz6BHdcOgm0nX7FGK/EtGwNKP4FFsbm3jtMrgKtRhVGdXdEAi12yLyD1UYvdFC
8E1qu5ur42jd+8XIlSAPSJu8qNAuLad/Blno5o82GtNtomSu6kR0Y/xuQ11iBbsJLfViEha7v51y
KzQ6AOtJNx2wYahC9BBeOhvVbe2Nop388myO6c6M9mMS38/zFlBz/SOAIsIYnA207PIXRi+nPi/B
c5I37hT8VBOYnMadmv57e9esritq/P8vzhJGQtF8QoSRHm42TP6bdsiyOyOaPsCL3dJ+WI2EmgU0
cWGZtmTA28YsGUOJyrAGYNrA5Asr6mI0D7fHs8Jy5sNdhFnsxr4CUluq2CaaswfDL8IJVXbn3D/M
Sv816XXOgGoPDuixD/QnuRgOTdkf+gEHnkye93bQefKwJdsrYi6uEpBusBAE1wYon/jYF88ifOiK
if4Iy1y2oxMCFLvUGF/MunrO5O7jaI9bWuarAYH6c9lToYbhfB1w9IcqNCW4ZQGslcLYybNbfOqS
YZdsMbzEv/RqaBeRFgkxbtFUrysiTdMHVfkgxYmrYCNq2hQFp4M0fNj4vCs3FoBiJKwApVBacBZT
GSdOHFYxjfIhlmdPrrJ4b5RDuEs1OfDaMfXdsUranRL6o4u8Tn+X90F10kuEg+cw+eqX7bgL69Le
uHxWFzdUNsFvgQG9hLHYgzr2hjC+bPJ7sLluNdeu2r2/PfiVMwHYNlsHSyNVyIpcf1VUu/oyViA6
xFPt7PTpuROv7KB8DqnW72/HWpnnX44MVEKFw85yQLlvADUtOReMXPtc1+0p7Jq3t0OsCAXz5KBX
CqMY3XHDWKxSIO5Udm0bOnei/TtH8yml66RnEULF7jC+z1TDzZV+17dPdd3wXeUvsVp81tnTiR5t
XHorO+bqtyzWcevH6iQHYAmCMNXvwN1arpxM5b3Vlb6bzlJ2GLN5OG7MwEZUc3HVxkXfy1YOvKSd
qzusbFy/58FjIoOaeLlKr7z6WCQf56xwQZZ9UofYC8ZxZ1HfHJTCyyfq7+3WVxExFzsaryN82NG2
5PSwFjMxRI2T2iUzkQ0veDi5KpewXP+0g5++bHs1ZLTQ0k5StUWXWF1xv+MupVjyKCyHdmAuKiNu
vDJsyOsVeb7bmPL1MDb4T5IpQHRiJ1+cxWURVvOso2srRYZKV21s92kagTwuWwXLjF6ZcYVx6n9i
HITvym6UnniPJntJqgJPkfzYs+Omc4vY9zeSoZUjhHn//cMWJ5vZNZPP/gZmIueYGVS7afzxFxwm
ttxFkMWWG/REa2qbj9sFwT4ILLebfjYhkF47/PMT8SrSYhm1TTLAsUHmfOzuK2jnpn9np1syWeIf
ebVWSbkxKQTKRFvx+mMGWR/HbcxwFGDJiXKf4dSZWW9j+YM4gIUgAXzR2wtodctehFyMK+kqCkwC
2NTGvmd0B86quPnqpPd58eV2pNWV+p9InE7Xg1OzdmYpcKco1nA/d+/iyNzYDOtjgQ8ENxv8xxKk
ZRZYt4cTSJYZ7vlxbvzgucn8Y+D4btYN0VFXu/jl9qBWyMCsQIOHBUU0B2npxfzNpj2N2WjykBnC
sz56Rbwb8tQddRlOxwhDUG9caW7ed9zng12H7pA0Lj6UiDGM5b2TNXuEnNzBCDy9HncazePW2OWd
z7uye28p+RYveHVb/v69SwRgodY5X5t8stI/JegemjFQyi1wxEoWxaSIfg+YfujYi0/dj73oczIp
URm6JrIzQ/hN0+5T+d/20bS23harQzJJINCwE9ifxa6J2pj56kQOZdePct4Nx7ZTcc4bnI3G+Fag
xbfurVFus4ILnl6TZ1jPVkt2GEwbO3Kt5qyDQeW2wlVBgUR9vVEwy7WduCZMld8rVe4p+V2Sdx4K
MBwEeWTugnb/3sq3kuzV/cmj/xd/lz7BIh2LdTWVE4sTrjbzO7XNTkW18ehfTfguIqjXA4MMKauW
EPCoBs3t5uAtnMk3rW66eryFnvv/TOLv0SyKT1PuR+UkwJRpKJ1Q2YAL1++RwiAPCdwmdE7mcBcr
8m4O03+ayv9w+1hY3QAXI118wtSCsKdDNDl3TuGOmuWqkfw5Ch6wwktdOzyP+kaas/XxxNF4kQYU
aVY2pJ+Qr9Vn3Qoerd7ZuM/XZxR8IHLW1CmRZb4O0UdSMcwJM1pUnVfH/bEvzF04zXeoUWANpg0e
5ev3tdO9D+vwHHZbCLLVISLIRoUEPRveDNfx7UGyJEUgPZspbVwVaOS7vKrHr7e/3FoUoIqiRAFZ
DW+p6yhlm2dxNEIWkzH1CBobpsvH2xHWUClU1n6HWCwOB5kKLY0JQU3Gm+mCjJmymw3eCYHqFeUD
3f8Wbwr9Xh8+RO28T3oZE93w1CaaSyv9MCnVXR0rSE9E5yE0N65p8RmXOQjcNVnA0G0YOYtjQOuQ
qi0rcKdZehdgHRtHFfUE6OEn7kAy+f6U6/Hu9pSsXdyXMRcHQ2LaeQGdnhkJvsS97gVJ52XlB5/B
Js3P27F+3civBwibTaaFAEl8MUC7iMPMDiaky3sX6ZzkSMsCAHR17Cv5sW3fBVK4G03AP/VDRWk3
HyAx17ym0FLchV19AJ5xcLgyZ3/29Fz6m20GTe8/P28xF72e1rGFo8zZ0j5moF6yyrkrgvFT0hsI
w5qPer9XakTJQuNzlBRb6eBaoZAuAeQHhm7TPVssTiVt4BerMmSvYXYjWNXh8JS3P8byRzX+0LTZ
lXO609WDRBqj+Pq+2dqAa3Xvq18gbuGLoyxJTK0uHF40RZV6qR96ffNOMQovC+R3ja14te/vkaLz
UYTbWBlrT0VYJxabE27LK/lCWQ0QDoCGce7k0rOq58LOBQ7H66fZm1WQcE52H7QPddSfbkdeXf+Q
RoUUA935VwW1qDYV1Eh5xGlowlTOY618UbL7zIEKhfT17WBrWQxq6f8JtrgqUgV+WiT8VtLgHZyo
oxQ+O38Dw+Qj/g6yOKzbzBj6PhiEIbl6zoz8qON+0hW1a9nNsYIuf3tMa5kF/r9IE5Bzwupc3E1l
MnJui1dwmPUHybpHp+EAlsdLWay3I61+qt+RliUOuxgq4N/sD7V2vGjY10bsxfLnkgLLHH3972It
Tioo0nZei1FF+T5ueL40XyfJ7XhRmHq15Qy4er9fzOFSzFiLejmQJZWXIHKndfGQqA++ASk9LrzJ
+krS0sdA8KpzWfYbeeHqioQ2zaMXIReqvNc7fpaQdnNyTmTFDr0Wn4eo8oZyI8jqEuGJACiY/OEV
FNIyS/T/BybTqe8y9TNeDy4ElSN8sHe3v9rqBXoRaLEW7dQplLYjEOTMox3cN3G2S3quFP/Q9h86
tXZbRfZux1wdHFNHp9CixbW800CJ20hAVFyg6Tgdi6nvSSHKGUmqwHHbrtjINlc/GGa6oMdEU8le
XBJhG9RVO3BHpWhMwAjuI7R3tvRpVuupCh4qZJy6yDgXZ4gpx33RChuTwUl3rd10d75Fk8UoFS/r
bNTWUtSOMHufv8VNiuRK6PbKAQmw04wWymRv1cRX59jhasQLTqQNi+9at3LadQ6rtO6eqiabXbvo
XF2f91pMhnD7e65NsEqxkhMUXpv5q+pwcQcGBspdvircOtSfOqH6/qX/q6PsMsjiKypDPKhtCPN2
KFJP7b4r/dEMNbelfaMCl789IvGPLbOuy2BixBcjQt+jbaLRgEAXljsc2DKQFLcjrH0fFOCE4Q2G
ZfSnriNMDm+sgNyOlnLhVTmiRuN014SIm7Ebboda/Tyw7jXkLsFlLe/rzEJdKDSZOcN5yfvGjaJ9
CvP+vwuyWP66rwxWpFnQAft7W1I8M3+U6q1FvTWSxaIuaTyTztjQh83Yq9Vd3tg7tMRuj0T80lff
HvycMJIjsTLU6y8zd3FsODOEgv5/SDuz3biNbgs/EQHOwy3ZrdZA2ZJjy4lvCDu2Oc8zn/58pXMR
NZtoQv6DAAmiWJtVtWvXHtcy688k4bxmSb/0vX4/qfKpLat/Q8qV10VuPdNMm5GFAjMHJpOVMgzq
IKUagZYfx7VvmFS0tbu4ohBCexb5tuvCNnWbURMwp6iZGev1VZoe1G0HeoUidzyWsjWe7ESrdmz8
5lEBYSswd2ijXjcjDblWRNKUMzCROoUn0Pg93ewVHsyxOF1f0OZVYpZWAO8wf7Re0CQljtHIDCk4
TGBX+ksThTdTn7pWsoPitidoFW2DRo2zvzCXb1gBeJ32j8Z+irL6mJvh8fqStnfvvyWtjF1HF5cV
lDS6VzCNN8N0dMYv6S5i0ZYmgGZMZwtpNDEeeK7p6VxmrQ7wkh92C40Opt6n/5amtKdwW9qt8/a+
ItqIDttzMdmg6X1v8jyM8/AwS7yBVVj9inrlkw5HFmMkf13fvK3xBWQ5YBowvUVD3Oo65RYtjaPc
gmhil7anzqCrWk5rPLe6Da64bKdeNTfdnR6mAz2dzq/eDEKv12TJA3zIT6Ta9FqQ+f5ATd9+ldim
N2+KFCcxDJioaaW9WPZPRf5O3SLK+52Lt6Wkb8WsDDEj7GFYy0wR1U3jFfavRCUzJLU3xR69x5aO
QmIlcKoZXcTpOV+POhY5BE8ddgS+BrO7F2/K2IU71mrLGjOyKNh6TbhfHPEVb3bNzGxbm1RmDNQS
RGAb9ui+/GZ19X2rSsekJz0a71Fyb+0gdwIAKrAThRKdi2yMsCvsmUbtsl80NxqeVM32lD6T3anf
M5N7slYXnVaRzjZEnzuF+r+L+NhnySEkYg+C5XD9VmzdQrJkICfSUqDiqJ2vCueplKUZBhFNnfzE
UPwgkY6gD5yyzLypsnSnpC9sx/oVpUsEtHh6D5nQW2m7rjR6lXf0Hs65k7tmb35oJ4BjnYfIEHQG
J/7UvTOZOxZ6A0eWXm3Ba0DTNqiU5mo/9SgzJylieseISLpE3XMQtx8LMhO5rZ00g3TkUnh5mTzK
9fhgLoEbj+2O+dk8UqYrYYZhYvDCf1DnJJ5Vi/EeZ67vx9r6mieaV6XDrVXvZbm3RcHCJCCvHEzs
+Zmik2mpGPSsFqB8TM74waLtZ5iNR/tP/FVB5aMDGgkOA2wZ56IKoIgcB95L3y5e7GbxGuha6sKi
Avvlup5urInMCCGUaCQFfW114VWlMkAs5gRr5REov6ci/13M95JpvT8qBFeCwIi0OaCsa6/YaO2U
LA8dxrok34U0LOVye9qdxNowX2dSVtdAW7qoikRb7DBIHwf6oEzpL1XqRFWl6OJDYHU75n/DKp8J
XJ1TrU9Raw8lTcUk5xLrOYauNCn3cES37hlimAOivU28ASsbWc3jaMSV6DW3zN6FzA1IzWfTeJkB
u5GrY9mUbhkObi1/DcfQpZX87rqWbC0T5SAjzoAx932l+aVTSMNYytxzfXKr/Dfhhl7u5GB2ZKy7
M1uTwoLaIyPXwaG3njVbd433w5UJ7CDKCYTpvDlr5yjOMkqMFRPgifrbKsgVNM8JoHXXd2vrTqlA
6mOQQR2lKHZ+efulloe6zEp/ifXy1M9m5Qa59quS64+gOTQ7L82mNKZSxfAkiZD12fSgrhoArNKS
HS53DaDrYV3/1WvRoSj6nYUJc756ZRg1wtDyBBOwrZvYVLudCkNLSn8cMtg0f/f1HrrTlhK8lbBS
tFpWq8oMpMI36/JYBN09+dTHdNA+XT8h8WsuFwIChMAVJGpavVvW1NlLzECKrzAGBBvF0LhOt1D6
Pabx9GBN+kGqqwcpN1+uy91e3n9yxc/fuFd9G4Ff1acly3th/0znizz8vi5iyx0nkUk/O7wO9H2t
AWmrAoeqswzmXctGOzkV5GhVrPVuHHQFVtfGKOKcnCZoNV9GzWLWqLK8tEg0sOot/Y5qm2BanwH+
uf5hW3rKzBW4sABZ4e2t4pKqGaPRIRXpq/V8AqWfSGG5mbXHctlLJ716O+vjZaYd0hFcIZ611fFO
ytDiRKNFSmLczXZ9s6R3Wm0frdHx7M6TKY+NsXPLOLkXPjmdcRNY42Eu46fRnjy1+cvU99pQtm4O
M4KwrLB8nvTVw9TMDHKGcVn6RW3Urt3ooRfpwfuRd4kt30hZvUbNOKrloKHW09Q22JzG8FQoRFw7
mKub66e5+STxJjHvoulQN64TsFpZqrGyFCUJlN9WrXgjDTxVLGp+o8yw+EOl3E7qw1zQ3uhYd2Y9
Ha5/wNZVIk4BuxXUZVyk1VUyppzhRKsp/ZJ+G15ee65dcKT/NyFCp9/c13ks6rzra46tlQ5xdlqa
4BBNfyKE2BkCotcCo3ouxJGDVsusiZVEzwTTXt08FsP7edV57sQ8As+3wNBcxSPOmC8lT3jlV2Fb
ulb2WA3JL9Vg3CT7k+eP9hbgZwkWmVZbaWGbhL3ZdXUF1xn8SYX0Y1b/VfL4gYt1/XQ2Yiyst85s
IvYEhMPVpZoTOZbatIPQTYeV26mkG6kL720LVzkZD0b+9bq4DY07E7dal9UFOXmdtvTtfnaD8ruS
UtjYpbnckoK/LyobNo7KOrsfTHkNk6eMytHVWXTtKbyNjfQPRn5gTSeG4Xx0BmJWDmUgR1ybqar8
VrJPo6M/ReGXqo8fTWaTlrY6lOV3uhS9ImncNshPtDLAPN7tKP6GUWSVrzRqzJxiHFeKbxhFFvdt
5dtldVc2zX2xB7a7oSGMovDW0C8HVuSrEXtzf8nF91mfZJXfwPpQBx8i/RSCf6nlkRvAw3NdPzaW
Q/JVYzMFKPlFc4wFOYJtZXNFqK9oywHtr78ZUUREcF3O1qKoT8OoBbKnDLzv+baNeh8sy6xiL5wu
gzNBLe7MsUhuBhgG3aBiIsVeoj0m843F4VtS0mB1AAOu54NzCk3jAAqKb2TVMRWg/m2i/sEEJVvH
W6KLQR7Keucr6xTbkJzJqejYduxTV0npfRw50r1eTu3ODdjYRHFK8I7hM1sYkXNRRSP3pOnI/8f8
DzeTMWj3et3HrrmY2k1RQNhklZ22EwRvbSICyQoB5Qk+9+rNmjqnl/KgqEH/bb5Lkej+dYLTde3Y
sB8MzDA3SeaJGZ21+xcHhtxMkV6Di/9oM/TcOBXztXuAEVsrocZLeIML4KAT59vXDbPa2mPc8Jwk
t/bS/MqTPxmiA9qAyQWbk6L4v9JzrVOMpteqxo8H8xRa0kGpw2PfB7fXN+zSL2UR4HFTEMJfvoAf
7JIq47GKSpq0/7KSf/KAMRDzYyr987+JWa2mKJsW7N+QoNAM/Ub/ZsLl2OSdO8R7yFaXZ8OCuEAc
DdEa48HnZ1MBGxDCKFz6UgoThXUoUvNwfS2XOoYPC2ol1WcsHm/vuQQKwHNXmUhogpMFY2nXvdjR
zgXdWgXdnISZ9ImLUedzGYbatGE9meyXPbvFIJiK/2ARbwSsFiHXBWm80MJ7aJ7t+AV0NgC/r4u4
VC0yDNx2oVpY67XTFRaFPslUB3yzDDTP1uvgbsqlfwqZ/jityZudDMqeuJWK6YUczZmulH7awjwV
mXIPWWdFRbWqEm+SxsW7vrzLKFosj6kpphygkFCFmrx9XQMpKnptQQ0kbTwUEIu4Om+CMjZHdfhZ
a91hUkrJDeZx58peGm8hWID089TCcbByy4dgiS0twGOmKyGHuKIIYYh9hE3Oi9Pn969R5EYFAiIj
BOuiHRMaSV+oPLaO1fg5cCQwPgbglNr5jQr+c2lbrvn+B16AnQumCBxouplXAUGhJhYEs3Lrj1NM
APchcJPwYxm7qb2zuMs7di5odcfKtNR4WRGkab86/bF9PwkBv59OCGYqme1R1wiVAtXI0Ra1xcH7
OWYf0AUYXcB23fO8NvSBlwIx4AXy5q1BPfO8NaxlClo/Mo3bymLU+nMvld5SD/eZsVPzuLR9rInM
IeoOb4qxHhYtgQFfVDnusOOxWzIpr0d4ljuPxaYQMHdFfooZWHulAU0pLaGtIyRkv8rkZehvsvbl
3ZpNB/d/MlaHLynAVEAq2jGjLnt2ltzXdNZB33iYY/kYVb+0EUjzTo13vNdNnYMa0QTUSvgpK7Pb
DHpgznPeMTP9qSiex3EvhbhhBcFiEgYXzwTOx1VUkdklAw9l2/ly/ZRNAUmB6YBFmlT1eH0DN1ZC
7cuC9orXkPlKoZVvzF9T1LIGR07vx8yzHTW4lu7aLnZ2jOxG0zWlHtFvz/wY3R1rWKRO6qLA6fXe
n4vFy5zspYzsx0FRbsa0g9Ru/DT3+Sd9Ke6N+GSm94r9Yg7frq/00tDTUkLrgsDTIgZYG3reD6o2
pjYw8R0Ux4iq6U0iqWTv1DGg/T3NjlFI2REY3ztjmvO769IvDxTpdNAwNK2QV1h7zV2Fp9PV9uAz
I+QNzuJm8onX1q3MHfd8o7uc4h7vCZNGoK6RWDg/0TYOGrs1h9HvxqROgSPM6ntZK+xjAQSYFy+d
c+M4eeDRkdq41RQqN5Lclu924PkIOuwNXUDukhI6/4hYyc2kQ7H8fAkOU8jcbjK5UqPv3MONXSV1
RjEJ/aVOsc7STEFQzMYIVpE9HpOnNhRDV35UFTtiLlVHhFfgSoEZi5u9TtO1pJ4zK21kXzFq+aHS
+uUxkhiO0Ibse2cB/GfOcnurZ/NfNKdqO37CBjEmpBd07AMmQ6OotV5ktQyLPZWW4hugIMw6UOnL
5yp7zH6OySF9cJZPs5q40P8F/Y2R3nef+EWnOfg8/C70v9LgTjZjbw8H5nLfbTG+B40Dcz42m39+
vLlaGAxjRaofT211nBu5sZ6dIhlqz4iMklGaioT4jqXaUGxgdATsAE3U1AXWj9bQq9nQZQuI2tbg
asyq5E7PuJDtAvrl6rVzKDPrOC/JsTHfbyVpgwQxGPh4chUXVjJUkqxsM0XxtVyCtSA1Db+Nu/rz
e20EUuhBEkDYgmtxdXPrrBnoiQ3Z1SJW7uTBbCS3ZH7H7TVirZFB3B1bcflC87S8egIU+pAtfv7G
+NfJMtlWNas+81AqsEEmwBw/ssZo8sdkKmN7R5M3tAYss1fskf8nzj0XJyeB0Yx2qbwOf1fjU38o
jdoDOvH6Nm70+ZOGeyNn9XiWDWn0pGwVXzYPee3pFpQCbqUdgDSFZcD5kDMBMO3Y9w0TAYSa0EqQ
pXCxVwYvrfH1ScYovpXrQ+MtRqfkXlY2BeFEltalR6oNhGK76pZDGC0MpuQS0EnXV37pQuJy/39D
OUYK5OnzDQbW3pYmaeAjJEU9kc2wDxMAKjdK0lh3xhLfjL0e71zLLZnCNQbhhUidl/VcJpCfy6RR
FPCn2fZnM3qcKaC4peY0oP7KPlTiO4vc2mnq0Q6OBB07tEKfC8xgItY7UIv8ohj/jSIGmEC8UnO6
uoC+ui2S1JPK1q3TZkd7Ny4Lr4BIVVKfEkntc7lKE6lNPGHzaEySjvY0dt9LNXe8LmmHecdf2rgp
TJYL4jtFdHrrq4N08hz/D1xWX5fDT93A4GlaH3sTeAlchus6c+kA8qrp9CyTQxdP6coGpKNUNQPw
NaCm6tH32myGG1Vq5J3N25ZCLo8+MhBxXm37G0sTGnG5KFggn1bO2M3nqr9Nq/H9LbBAOeDHEhGA
+4v3c35E49iVY2Ylmm9n0EHLWv9bj8LOq2ne2rnuW8pA3MT4IN1+FL1WB1Rx09IkzTSov40f02j8
NRvdB2nYo0HbFMOrj/OB5wwY1fmCSL5S4cpyzW8XFZSMKXROIolxW9XyspOqsvlV5+VmsF9B/BPN
0Cxprd5LJBtSG5qqbwzZPb0YnlZ/rRvZy4cnTZJO/H1d7zaWRtEEq6EwyQAp4uqsastSo54ZYr+f
/imWzHUYeFH38Awu1Q5yZAhTdOAyqE2uETl6QAv7XB65RxHlBFdSwheLdqN/ry9lU4rIUlLwwiat
Z5PiVDWCQq1Vpv4TkPcKTW1OCubw13UxlzvGYl57pwCWxdoKS/zmDtWV0oVVDjhiZ2XZIXHonc0k
WfNqU5mO10Vtrog+TITQjMmVPRdVxqpSjG2HrdNjeKW7aWBG1bJ3Un3bUgQjD+ByIig7lwJs1mLb
0cD4ZJI7nxhzSG7MIrIP19dysW1AT+O700pOLyJJj9W26XattLSHlHgD6W1sdbQT9Ip0dNS9mH1P
kLhhb87HrG0tKAzaIzJzOKjF73J8tqr4vYaU1VALJFqnJYR+49XrFwRzG8Uia1iaHQFsWX4u5D5/
78EIITgQAGWQfmDg43wlTSRlUmCTVe6HOM1cI+zjD1DuFXtgyRcKIORQyOdsRB1mnXwwnAwoBsem
1SOMg7sxByiMyeg9Ktm1h0LKkySkBswbyWtAMldqFnW53fS0hT6Ys1cpqdf3iRsQJVjzaQrf+S4g
i3Y5qgmv4AoMUJ3v3GjOllEZgfGQyU92N3n1weq6HYV+DfjemupXIbxuWE2cPfACz4XM2Ux3JcNI
D3JiSq6WRcnLogNpPWSqcV/PTvh3ZzXx/VIX9inUltizcZm+yr0ZwhnVZKdeYuyb7p32vqgy3LRc
/7csHY1pjkQP99AWXoOI1dcSv/IqCTxFzONq+yttmRs7z+wHYLpzb8jhXsrqWrmh76k8UUicDvAO
1MduqsEZt+P0g9m200nqTNhDZqUP7kvVro+BVUYfrLYNHi0pLj93ctl9coDhuRWlnbtliYLkQLFF
PnQdjjgBeW+0R92ihQp+9gwI0utGZe2gcQQEGMLbh82VaujqCCp5BsYKi/gwLA8h5OMaeC95/DEd
Xv43OatqiDaSqJ2AYHogueCW1UlR2zup/5bmzp8siIF28YpB/2CujNeiFl0Xg5jwYBnwCC3m0Sni
b5VeH6Hwvrm+po37iFP7n6iVCZvNvpTzyLYfqCQ/BbQnWvVNNz92BtwZ6rhjyrYOyiHjhtuOZ3RR
hlCzPtaGOXEesoEu/pHm7buWAPHWnvsPujUrO+e1tmhCL+BOJJnHLjJRID7nzRsgD1oUKCXixsYB
z9Is+kOjxnv5qNd22LM7Rb8YoQjxJgEQMfzqTqVlWCeOVUf+qIL169GwHVTHIeqGr204WMzOWaP6
veUFxwLNWTR5Uzv3AKVOajd7aen0n3tbLqJDQ6c1rdZjauAdyVJBTmsuUx3o/3Befgxmnj2HTgtx
ezSZje51tJsuxzaiheJBrhoto/CbDs4Dy1TGo1yGqn5HA4sh3zJqYUw3sRrWtvdO7TEJwsChJzAi
807r3PkO55TylDIeQ7+T7nM54TGvT5l6skYbjPS9McGLPlTmXs6krYO+uY8DS5lC30kKdxzs58yJ
b/XGYLcKiTH3b0PNKLYGlk2bf134TwnXR++H4yzt5Tovrs3rp1CtoR0W/q913EtsMxsRTOt+nH2N
Nek4zL+H6DNwQQ/D9Pf1PV57Mq+rJnXLJKZOC+oFPhc4PH1bLiGtp/VBDe6n3HLnvdr4xc0kG+6I
Jhx6I4RDs9paxyhBYSmt2G9y+7EPXgIlPY2gWOn9TrHrAo6I5SBJBBk8MSb5rnOVGRwnCKJ8Snxd
kR4MqxyPWuT4Xa2Vf421Np/SqZyOmcKkjxkq6dMU2e3NHJF3gzhoOAWJrD7Lo7T4pYJjV/NuPgU4
lR/7QvtUDo71aWxHBhauH8FFayofTZ8tvGvYEgrE8mp75lgq4lpLEr9OfkZhzWzvfFAX/URscAMx
o1vPD7QyHYqv3NHMWnYyg5viRVs54y58CA7U+Z7VZVQ2s2wkNJcDIlSX7ZF5l/vOGNwwV5jRmDA6
xhMEd2HztW/1Q5QMewMjGwrvvP2E1TtRKik4noYJJsf8PUwI3Do3kA4DbG3aHiGcWM3KnuLmyuST
CBOpg63MdjRZOq3drDaYb8f69xQsbjh8y0F0UcMvBlhN1w/3UvUpRLGzPINEJmR7zzd3LDQaVtU+
8pXYH2zTa+z4UDjG0ch/XBd0eZGBcqD6zpSzDM7HRZedVMl2qWuRn46q59Sqm0tf8nYHNHBrNWJw
A4pFKGqxyeerSbKi64csjP26/CVJXvhcOA9d8/39K9EBPxBcNRatZ0JZ3jysaT0batK3MZew9bLq
kIGTocy7NYaL9xskCrJUDOEJQjk87HMxkhVqULUbsa9NXy0tf5LD8lRa0Se7SW8q2D5iWsEb/W8n
rCbIi5uPyyz9ruXalfrb6+vd2lSOjYYAkwQJnJLnH7JMc+XESZYIfOpKfQWoaeoelOW9bPmWiqAd
olERnYQk81xQFtdRndlj4ptS4hVj7PbG5IbJTnZpazkA2hHq03NARmEVF0V6KUWLrid+KPeuhLWs
lt4lRhn0HWO/JYhUOgOdAtqbVubz5dAqqZjL1CS+aFk1q+5jpZXQjTyHjb0jaUtV3kpabZysDGoU
BiUnlHRPpZKPrrDlh+tqsCmEpCaJHzB9aHk/X46q15PjpH3iJ1aeuI2UfJSlcRcSTUQr5+ZPzEKR
+YM6i1Btnc2c6rJqmgwdmNVhOjURztzkLMahAQXEbTT731nSZNcKjezYFZNzDEYn2XnvLo09jx2g
M6JplsTPGntRV4OJdhU58a3YiA6SYz80rToeI1n7PbeVcZh0Hurre7ul+UCpkNF/Rc9eM96R726m
IBU6mTgnIgjgzJ049RJm7ncWtyEJ+8tgL7xEdHNoq1MMo76v9ERKfEPNjg182sFoQDjqHK8vaEP3
z8SsNNKs5L4eixD8YeN3yTFhh7W08ZLY2nm/hEVf6Ytw3BzBPkuJf50rDlOrG/I4Bf12dOpjFRTh
6M6L88NM8tYjaQ5TkR0oLiPxY3hQq3HeuRUXwElU/M8+YG0dpRjAjroEvV+R/wbA7tTLxsdslm4D
2RzdydY/JKb2tYZIYO6BAMAehUc9AW0vT6gbT1kuu5RS9iBZt46ZwE8AshBCU6Y+v6xFaWRZkfBV
UWO41pQcs+WTVRnvjWhZu0YEBNe4KLmth/LrRAOjsWPzW6V9rOvvEfQmanzrEIhcV6eNKwmZAFUO
cs4EW+u5eLnXrDFo89TvgWrI3Kj4orS/yi71vlyXs7Vtb+WIn7952uOqNWPZydg2rTkqeucCxtbW
e1nADUsqkpoiZKQiQCPfuZRRG5xkbAAtk1TAZZqhKvFkx+P7l8K8Oy6K6JglE3guJA8brW2NCnPd
/q1mL4l62yS/r4vYuuSi+AnyD73xIBeci1DqPGBAvUZE+CEPPk3pXR8czL12pa3dchjFpfKEU3wB
kln3lOonA1OilUv1K3Ha1mPQxdzD6r7oCxMX+a2c1ZVp2qqURiVK/ervLC1ciZEWpYBUIXBlCndN
LZ+CPLvPqKqAVpBZ0YdC0Xfu05aaU4F6rYIy0r+uD7RxGbfGmMD1IvlznH+css6DS29MIxoI93Aw
N3Sd+B3vX3RdiCTx+en1DROUVgKxTD4BMmr+DtvCzSxjRw03dISCISUVCh4ieFzt6iDV0Rg0sDRV
9g8ZFi2oyZwxY1vfyxnA8UGRQ5mISgHh0xrhIQntvm4nsNaVvoF3IvSW5X4u9mbxNpQRKdxb0EPF
5q1u1VgXcZtY0KhEtol+hJ7cNn+wY2QGqO1TzAWiQHzCGxuUjQz8AdUEInnzb7w8DwPMjUvtpnvT
flsnY2IcqLYDgMDxnMsxk0CnBOuwFNxTbYxcnU3TshPFy/f7HOLqAhHGVCFTT6sVGaHWTB2tsb4B
GUmvf3XKEHSr94d+wkjwDOGzMQS3Uud0qIcgH4BJNOgjDu2jE35Uosc62yutbTgcBnYVMnVRQUDW
+bYZ+SxNbY6cNgV+JU6PTRPfpWZ96Fp/KMP7qLfvmdk9XTe1l1kBsXskBkSDLHu4SvKTFJXzfAAP
cVGe0sll2Lt67tqbn3r19bqgLa3AnhM8M99H+9dqeYVc1RJRPNs4hJ6Z/2D0xR3k1tsN1bfMj2hb
ptWLBx10y/N9HOQmEgCP8Ml2yc/SZP5tkR8Msz1cX8+emNWFlVp5imYJIDcg22+LIrpbsvmbpSd7
z8eWHJ5CBvKB9YCyevUWUl0NtGIBlm6EccTt2zy/ScdQ5FGMfkfTxc6sXF74dUjp0wYt4pOVLlAN
oeamCMA4LTE9JdAgEbD2Ml4begAYJp6jxUiPQ+/P+fFMYeM444LCtRCIR4blSq3qkQ+lDLtjHTYS
2yojT2Q4BBC2yEGdi7Ls2s56G4zkpL8H0cGlfUXNvtYgfVSULf6Vh/s5/pGH38k314rhzd2eUd9c
K3VSCjOgJl4UZpKgKbVp1MBPlm8tnL6K7rQg9sI/eKKYPgDF1cFfosS8ChUUpTScQQZJLsjyU1mr
R1JgUrSTLhUXdKUdAiQW70EsRVnbwd6EpUjuAkAmNXrfltOSgeKtPXfBi7Q387lhlKj60wsMLhd5
qnWs3tXUfYwURSzCwHaHPExcx0nyUz7rE/RHuJy5obWP8Rxn77/V4OIxHCxmwYgJxIm+eSOJt6C6
5i/f0oEm+tXDCfr+GgfQcMSTFM65ZQwsnYvQBgAMozCK/L77UU0UWYySnsX7fI5chxT0u60USRUx
yCqAIBnuWQmb5hYm+jn2l6jyCtDhQrgG5+frQjbUnOaW17YqWg8YFzkXElvwR4w6CUXL+GQG1qGX
viflp3Lcy5/syVmZjoHKppoaeswcx3O+9AfZ+A3i9J9UbVTMHxlSYTVEA8L5evRW0UADdWIIaDNP
x19XE0gqQGuT99BhN+7UmaRVwMZI1tRMkh3TWJocbXylQ2wopP+V1J3z9NsyVHsgfhvPyZnElalw
ekY1ScLFMBKQcNUS0BfwN82deGNPysryRlmVFArkLb7WBtQUR5nFmd+n3nr/i8UbTwQHxptDymB1
l4ATCFLDLiifNMZ0cpT0dtAYIbqu3hvWCCFUvAFzxA1c83lB7A1no0LAm8rtMdO/a0XjNbJ1KymP
ZqYd8AR3Uk8b7/CZwJWep2NryHTZJSJBzxDybyudf15f0pYEXHPqDK8xx0XPIFQBbWAigaz8x0Ib
b+HJeLku4lIFNJwVhf4t0SQAt/r5JSJBGExKjg2XKtsro5TZ4x+gml8Xcnk0QghMAQRnqO065U6/
HggHpLr8sgpuMsf4kGhfYlN/iKbpY5R39zxkt9clXtog6oQ8EJRaMRL4mefLagJJd2jbAb93NN2B
h2h6Cu3PuxTVe2JWih1XQQc1OkC3hQkTINzocUt6IId3qHF+XV/RpQ1iRSJrS2rcYgpvZe1UR8rs
RB5zqnQfoVt66eB3qKb2w1KF7hTtTaRvnRhDcmSn8P5EW+z5/gVyL+G04f5FCaWYmDhaml5qnQbm
pvsdLfl+/HahiOLmWsD20IJHpmc92CSFFljoS9X7epY0h5ZmgkOaDuWt1k/TzsXdEMWrDjoBhSa8
znVOwqLeWc6RMvhpHOiP+ZT9PSWherNYRr+j+MIEnDljVDIUU8CkK6Llcz17lgeZ2TYVktByyCR6
uT9KdQ2tTZF2t5S7E0+SG/VGN1rnMKWT8uW6zlzYj5X4i1tgqogbBp9yyUGyqkOU3V2XcKGVQgLg
GzSBUs2i0+hcT4Y6iPQ5UwcQsm5CkLgs9XN4aLQP6l5h6OKmCUHQEhB4k+bHkJwLKquk0XObnWzN
hwx4xgAAmsTy5uXf6wva1I03clYLKoNYnuNE58S0p2H6MdqPpfbtfxOxMhpLV6dKpLBnnfySao96
+JJp70QCIj6k0xSLTlpeDFavjEWUxIk22dLgy/HkyiBwTNoehcmWbr0VsToQJbWKNtIQ0SXf1O5j
Mnx6/y69/f3ioN64+FkXzm1shaOfFfWhVGqvpCBc7CHuXtg5sVHMNjMmJeKYNblGnJOMBE1+9Iuf
1B28xPjc5ifI6xoILPf6aDZUC9wNfBPmNjGe664pu7dGRQtZUdU8F8nnjPmk5PP1Tdu4JW9FrFMD
al/RUFs7A3xiLf7cd83+Z7JlT3n3gw4TyZulrB+jsqwqK2X20VeVf8rsJ+dflx9boEWelHJHDzYs
DKLIGpLTA3tl3V9I0K4qs8UJdeAopi1NWYV0TDVPAvPW3JG1vX3/yVrZSyZuk3HQYk5I85zRBn+c
YE9GpLMHZ71xe5gOApICrD+B97G6oKE8q7NdZaMf03xQ6Is7Ekv8gS4wKSrcH7gS5JWZAbZ16dKq
HP1Rhts2vLEjUrzmrT7lO77W1gmJRAOMI68J3tVNtevJGPWsn2idBxVzusuqr3bxj4jElH7nudna
NhB78ek0SvQXtIRqUoajrLeTGHyzvAwyGK9vinc7P2g3cQo+N+MgTNitdm60c6uUJhYUaemD+VNS
w0M8f1XDo6KcaIPYIaHbMgtvpYntfWPoZqI7Z0qHiYxrcshL8DyC56E/XFeGDUeEJeFZgTnGbVpD
oDQK6dy2ayZ/rh+YygcACDT6+p+mdrXgp53d6P1esmvjqEibkNKwVIG+t87qtZo5SFI8Tf4IJCll
+GYPZ2pj384ErNRuGusl7aVx8pWa22o8RjiqBMnv3rczIStV0Eo7k/UeIWY6Hcc08chJBuExNTQ3
Uy03EVwQO0d1OaVAFZKEE88SGBXEZuq5QgRl0YCBjPrRw0yDkv2op+qBadauJ8MheS28NIt1CPJP
dXTUps9LcdNWLmXJzPHk7FD3cCvelENwp6cVRbCTvdx0zodWmXa25mIIHifj7DtXrlIiE7BUeOd+
mtwNc+gumkl40B6H3nTT5CBjDSyACWTz5fqZXCaMV4JXh8KQXbLkDlbAbv2sPSjsyxiLaOFb3f+t
xeVRngy3dH7oqeHOg+3aKkTQ1XHnKy46lcRXMDpA1pgeCGLb82OylbDXacid/Jgy8ZRVbkNiOiMZ
mRueNblD8CHpbnqA73bkbur9G7mrbY9AupQbfZ58zfluZ6fsSRpO8xcQsIRyRP8M4bf2UA2au3Qq
/4y9cecDxO6uYpqzdYuL/8ZekemAhiFC/iT/5YSlm30N9YC67s6rsmGxwA0Bd488GPWudZCmVkaY
ZCbba8eyr8XScax+M6d8s0itp8YQD05fpGDneXmNxy7W9kboyhZn/dhFAO9OfqHmzzaQRwYDC0l5
z3iBYTyEg2erL7qV3cncuAjklqXcyZRdAAa8XiouDugwEE+Qxzrf3bFJmNzXFC6/adwYQX7onKeg
P2nTIWgeR6R+Uua7KthrC7tsTBfa/EbuSquUxa5HdUFuauTFSes+91p67IL2m1Lf6PJw7K35rgZb
KNQOUdp5RQN1rvLXEEkAapV3afjQLN8s57HPgvs83LvwmyoHMjFFDR5/nMHzTYlsJwWgjI8DjJsB
q/42rD1gyF3DN5NTFD22usKPXjS59Ar8qFBym/RuWOC7avYaqzYCBhTyv09ZaX+Rl3mwjOJ8IN1Z
wlOneVkePjaS832ZjKNtSzu9nZvXnSIci0c3KBKcr91cLKmsQkhPqv6kDo+G+rnSdkRcXjWa5yjQ
M3TPvxA2notY5laL50qZQbwvPkuN1xLLw4MH+HRdl3in/6jV8PO6FbtcFZJEA65JqRmmjNVFq1On
TJXchvaDVwL4o8BsQYLzrgu5VJtzIeIs31gqB6KwwszM2c9tL8ClYnZPSQ7tbt/ypU6cyVlD0KTa
uCyNbsx+8lk23aI5SbSqfv0/zr6suU6dWfsXUQVIILgF1uDZjp14uKESx2EQCIEGhH79edY+Fyex
U3F9381btWvv11qA1N3qfoYlvDNAS//7kf6SdE9rAYZ7kvo6mTW+eyY/zTIN8OJo/yjA9ziIcU8R
EgfyAg2DHLRG4pJPFv37x/q/NU///rf3ODs7kGbFmindawm6B7wu3WdU0o+3CJA7oC108pH4rzf3
5yJgxW8WnsDYhHzf569rf2D6WuZlPpJPEthfHge8ZQgWALd5Mng7HYffHgequFvOFfeXsg/xxsyN
zOEsMe8++VKnoPRnLkGxjenk6eAC+/Se6mOk1m71vb9k0830BcquNS9GiX5m0YU3Lit0YPHVPmOD
/iWFYVnoT2Eoil7qh0ofwxc0hDSezvN93V7RBbZWy4Ndz+svHHxbFuwo2QV0O26twzXgx7+f+uNR
+HP1d1slHSe/ygSrKwpy+3QhQEdzZUIeGvSRdXf892of98yfq50CwO9fcsa4dILs6KXoZEnDpzl9
3J4wYy3X9df/z0oYktCTGhIann+uRJUZcMiDDeiy+z74GtYv7fKL1G+4rv17ob9/P4BiABGAAmP6
nm2R5daAX9V6oCEYdNe7HZ+7ArE5wEVH2T3GgbIeKguAYBTcyRcL2NEnv+BjYYu3CrloMD5QfoGC
8uezxqPR45Jh427hVeDv1fepJE8krNIuA1fizIFj/O8VP+afPxd8dyDjMdRh3mDTbGmRpoWJD5Hf
U4pR1FDO7Dz+8u/l/rprcBmGpiHULT9A4DNPet22sweYeJRfshrt15t4rjhtD/9e6LQpPkSA3xY6
/ZDftueiRKZcPvnLvH7u8h/cffIgH/Mb3tv//X36Lm+zDYBKDov4S+1BvKVzofxSYFLYbmf/fpCP
IHcMMH5f6V0BBsVqiEdPWImGcMZuAPL1VeL3PHyYhidRP8g22S32EIdNKWV0hklBuakzbT6JLv9d
fd+/UUzBoMRw0o8FEeXPNyqVGLZBeQjqNMMVVN/GUhOVHYMwHHYy9sHVuBpIAQtlyymVu4FN89m4
mB43wobs//1S/vZ1gYQ7sXggUQPu6J+/RYc22uYu9pfd/MraG/HZaOVjKAVvCL6BEAuhKM3fY97h
gVbXMk7ry2bkVRYg7d4mwW3PC1S46/+rqhx6XTjpqJmBAwam5z3yOG89ZxNv6stWzAXVZ2b7ZK9+
PHTQ9jwBkqC9EIM/9C6oZKsE7TVD2HJQQDXz9bgj/I5CAkN/cujeLwRFEsyaQQGM0VaFwde7LQK1
R+tmSYLLAJVl0/0U0hYDdAABhy+n+ZPF3n+j02JAPqEQg/YCRnzv0p3eliWG+WBzRer6rHMZCGVz
sJ8VyrAGbt197AEe/+wC/rcn/H3Rd1mvRu84nXzfXGl1Jm6x7Y9jA4NsjEla/wlA5EO5+b8PeJq3
nbQYQK38c5OnytDemCAA1tAVpnlI/WFdj81Vd+bkr8ZHwMr9/Pexep8M/lsRbmJAWBNsmOT09L8F
zW2Ka6YCPF2kD3FSzS4swif0fQtWf9nOWPfZhfuv6yGSoMmA/Q9dxT/Xm0BHHTzHJ/TdAM3MqZqt
KCLVoGg5I1/b8T7uvjY1iDwXGHH0J4KzLJU9WNEW7VZY+Rb7zxCR7+M6XgHm/GimE/ShP0a5iWID
m5U2V404jOZGtXeuvsUUpPj3m34fwP5bBlevUzMdPvbvaSgY6XYCQQb7KLPPdbecNYZ/Vkv8Za9i
ZgNwFi4sYNe/1/IYRDabNDK4oi/fbPaC62AxmUpvr8tzNn/dVJW05bLuguWnuuRAGs9FN35NkMr+
/ah/Oad//Ix3FUaWd5BqiW17NdQwtgGlOid3NKi4OSf80H+Gd//QxMGbTYBzAUkYkejk7/bnnlrh
WkLadO2ucncfJ1Dhul6bpWSYxbZHfoMq6ir5TL/oQ914WhMjGKDEwUcDDvldig6GEXjj1HdXpPm+
gpgs0YWt1c0IWZOn1V0Y+RDLSopdSk0ZJI//fr8fdIDer/7uiSMH+rzLt+5qVJdw1XSwRNov7Lyn
++7OiSPJ93Su0vph6H42+7Fos8uwrqbsk8/8l7MMFshp4gDgCqZD7z6zAxOPS5Barnj6mLWsqJMy
ieqCv0wMrnRRvRNQLvj3k7+/TCL3Qy8KN0mQ2yHu9Z4Q4iUosQa96CsrHzqIv8oFPcPjv9f4cFBP
a8BmCjJYYFFA+fHP7TS0rQW717orw2SxgqbD+8+ujR/eHJaARMxJQAgFMThjfy6RLWFs163ZrraD
Vw9JUIWvDp7aKgQl6CwXn92NP4SFd8uRP5dTWQZZ5hnLTfI2RA97z4qYF70u8hZ6SQ/tz6C+mACn
UsFFg44KbnZgZBn5WXb77KlPL/63XGPbtOvzFT9DL2dtXwwAqf4yb8FranbwHBVtGZ9BY+aC3gzd
XSCLsBJPn6ICPh4dcOSACoBxE8paQJ/ebdra2hw6pXa4GmO0cM6U+qomUc0vnXiMxmJSGApCuxSq
DNvVWoNvhAmPKrQqMPnI+8+Qrn/5NWBPQaMMFS2cYhDB/nwlKF+EigS8bjoxocE9zc0VtjevalmH
hzyu9S5OmvkQbU7v9OL1KxVxfibyabzmJy3AYRPtXmRxB8rvNh5WNQVX4Os0O9+F4Sfn4uPZw2+l
oBadSuSTy/afv9XF1LMp7tWVnJ4NUZUd73v3GVkTihsftwnK+5NTK4QYUOy/V9iKG+6YMW66nmPX
fuVjBqurUGtzOwmgu4CM82G/M02Y2aPOg5mXcIwck30YDYBBSZIFb2wDg7xSxPfXeqtJV3jTKgo7
sBmyOYjodWFhNSh2mB1tCeqKbnjRXmZNMa2BeOKprr+Hi7ZLtUkuXhg8knEwbeZs5SB+BFzMGrIy
C9j6iLAPXe4x6PubUdQ5P4vILPZ9JKAzqBc1XLnUtY/9mKq1SKTvUcFNm3zs594uexTo+LZ0sHR+
diZPShFQuM3LUJAn35yM7mzIyT1jNmvLtJ9nXg1jurgjU9H4ViemacsxXR0MtLBBYDUzjOY4+2Vx
xRK5rMO/bO7yMRqgHCYofdyUFUPJlLbX3E/0JUv80BZZD1v2ol/WZcQbyoehkPUM0+FAIzQJyA6+
YrsJWkShWEU5TfaJ0S5MjxBbmJcCvr5gVjj0+NDiQk07F6FRiy59mt5rb7j6aSBUhWyM33IAGYWI
tehDD1xyIyXkVWZIXJCScfRg9tNIRHDNFj99E9Bvaw9NvYrHwaXiGtFRhGUvbdYjJHfgHDLadq+G
UAO2+TK4/HJzWQSzmLjPz0FCIsnR44n4F8o0tWUPURuUPgbGqUWY8/WKwc45rnwn17Ho5oCKAnqH
TQcD975+UdhX0WUPMW5Zmmz7aactdc8uOnFIbG3lTqQW4gGRIHlhOoSPFjSurpQYvLvj4vw8H1Vr
tq5Ieo6pVhr38FrZ4EITl16ytSvnROQ/o1aRK8sSkNg93KiSHTSztuUiGDz53kEFip/sWchXDhvJ
pKwdJIlupmhV8xfFNGHVmGlERxVgNs44gszlQITmmByJ5En3DYxhgxTbsg42KAi3W2af8P+qIdwV
C98cbdBtAgPsLeVFbrkNdmRqBrHrXcumAgqT2EQ4VUCVDKGFGjmuml12OfK0KeEFWleNN101NgBL
4+b1JYMpveZFy5aF349gjufXKVtFJCGV0lsZlmBIBFF4ndVODGQ/9XNSZyXNINX3w48YWizVGDui
k2IEhHR1e0wGbWDuhoFHc3QLybaGpAdA7MZN7yYMntoNtLysNxH3ADv4XDuCiB2kLxoI4bjUcbqQ
84zyEZSwJV3B8gBz+3qZohzRkjleaSOCX1BC45dpNil/aPN4uJUjjg20aGfooLV8XtihlmZ83fhK
18ptaz5g2BVt2WHMWf+Wc5fKi8Sz4Q0Ky70pc2aHpJBq6zjYaLVcCjfa5jUKgLS8NGLz7S4x3IYX
UeYAbBiYUfiz8MLIrw3mGRT6bE0O8KCOVkxPxJaNp09TswLE8vCucRMNdhOGt/etzJasnNHxhl13
ZyG+3xrWzFciBDDgSIV1w46RVUHKN23r78NoXXfms1SjFuUk1VVGLcRRGpkzfcz7OiIPjDR1e2aa
uHmVS68XeHNwr20h+5FslVi2GsBuw4BoNW3g4sI2xDw1Yo0gp9mJ/oKO4bbLIk9hkhMmwEbItkvv
cpJPawnM7UmYMZh0fEh85B9UqExXisYspOhzndtSjbbDH7U9w5ZeaP2akHl4CxYCcknrEjLukoEP
a7GiWdoe3UZB4ndqwvwnCzTFPGby7fe1VQkk85Vm565fgESYtg1VTWB1iiSRz2orhsRDLjxibXCe
ujiDfGNrWjivojwypdxQcaKT1fq+GhY3Q2B8IG1UUD7rL8HCHPwJ0V98EEMEmPsWgx63kxtLb7ew
Xb47Id2T45r6EmKV3TOKX5ZVulHZ5YqE8APQ5FEWhE3beOH6OjuPXRQCGoRBK35puCCYU9WwtuRZ
B0GeiRhMK054CEw0MOssSARcSaL99j3dIvSlIGaa0DJWCX6nnjcBREQj26Fc6s6+poJt900zxKYK
Uh0W7dp3A6x4AhB06Qb95SIbounrKARm7bAeaJuy6wPWl8TPE8URyO24M63ovo91tk2l4hbeGrRO
RtT3kw5fBJ3tfKabpfZVKHIYiiwrY8+8wcdD3e/iqx5BoWqYTr+sSKCIf3MPNyCHzOvLGYCohyFl
7C5vYv/Tp244R9gP2p0L1w7vdqbBVwjOAGvSC8LbYoT2RV4k+GRQ9eSthNk1sWG54GR98eNCH3w7
hG0xCWOvNaQ4dimPICute7O8dVDnwWYPKcbqksBNbowW+cAGfRamdfSr0XMc7iba9KA0Jbz3Bc0Q
Qmnt9KUMwm5PFyh5LCYmG8aaYkvPYmr78Bj4qZ8wL2v0VAQUW7SAMnw6IL1ocZts7fCELkiSVwvE
QvfUNxOChwj4WszNgBZ/SPhNOsf8gkmXDUVsPEhoUMRQv8Yp9r8UmXlXhl0034+z4ncqzWBazoIY
j54bEUIUvmb+G+yaUxCv8V+Rxqn8ws/GlTTSIW6FtXJf16BFcwz5W33JOZc3eTZ3dZlatd136Ieu
hxq862fmSQjPggQ/At94Jm+ij9ukUFRwZMeIIDRNK7RIEc/G7ujcFhcbidC6rPNM/+o2zGdSPmQw
KpqoXIu86dyrS1jND9EKeDfwU0nwXbskGYtwHVZW+FCmX9TmkNNN3qPwiNaeHQe80belCe2VXrss
2oXExfdrS384iSi4W6OV7aMtzyEPoTf4JXOn28ewy+Nnl1N5bYH/Xwqz5iEvm7DrfDWDdfCMmjgH
ZZfCfDGX6CFNsQRlWGZ5bAq/puNShlvCmwp6MdC6kKyfr6Zoa1yZAdcNIdp40l/jU99maGi/7BjS
APsxY5qji5ht0KXzPYFyMdoFeivaNktuZxBOu3Paoq7DyHG0OH68i88CVDYbEFJgsaBqkMFZ7uC3
gSPeQ9fJ9gjUMwqWqeQQv4D/nUrdGxIKtAgm0XH8bxZ05zId4/toiuDbC+1TfaoCsukOpVoIPOOm
cHJHDMSlksPPcEhYW8gT+aPIVxef9VAmeGsC729bYiCQn4DxVniRjfEOhYzRFe6741y0KNJuVOgB
xkWS7n+gVc2qOJTsFba+oAJsEVSoYWfh1j3yb+dLMXW6rRCM0TtjqBxKXgOLWOlR9a8e5fhaUEYG
ixYtlJjD8KSnGWR8OWTxRl9pouXdSW4U/dxmi8tEkvEGdXD+FIvU38woOJ5tvOVrQRIl5E6H8boV
LiUT2lcAzCRok5LhGlPm5g2uWeYn8OUY3Y1rtAESB2mpYpHjqRli6LTrUoCNjmrs7XU/1vUvCGxd
TyaDA148oLYsVpGaoPB0Vo+hCftjLMA6K/OslnyHMV3+kMcr3KIYNYFF+hnTBBJLefc9t3H60iEo
zEUUuwHlDlLiY0wbfl9n7XS75nzajZ5Ci7YZe+yBnJiTOwjRt/GAVDsjX8SF6ob5kNEGewJzlwwl
FzOvMf4RtsbNPJaLZO5rlirsfwPCdFtGMONpC8QcAZsIlS/dbklHGpWhtyFEu0Yzf1n6EFsHA3Px
vKYJQjjfbJ0eY5PZ63YBn4lonr0lSAz3xI/slsEWlxR8FduvdMugtzFlZA9Ofe0PNOizsXR9PAyl
TFcbHMScYfJj5m17lZT3EfL/kCE+LDKUBRNbrAqjwXa6DlbijhDHnqYy0CxWB6kJ716DgE/Peaxh
QlUkuSR5tW5QmC0NKIX3poag9q6NV7wv0Pvducwg4FhygfwMnCUmtkuoEv8VyTgGCXVUy/Mcbx0k
jDUhSKLD4MvGxq6GBYxPruOppV1hRTLf5FDkOgvbIPJlryDVjW1OkedGxJ2sYdlj0+s0RkkAUB8R
U/Ol7hdvy9G16hyIHgSXRXC+IZPPcwuyllL3LQp/WngfYcCyLChyC7qE/BZecfmXTYX1U2Qcud0a
jZjR16K9WWPOYNDVN+w7j3BbbwJqoCiaZIDdp5DTbIN8cIUM+bLsBSPbkXjVoHTftICkR6dT6Jjz
Dp3zvl/bV1oPND/30xA+JLZrL0bn/CMwXOgK9MymiEr9hvoxGse8gr0uuTAhAbZML5M5gq2SxlXX
dwS7ZyNwkrKzwld1GOXKomENRWs+HFVQDAt390FAoSNsGnsCuE/DJcnG+hBw8y1YsiAoYFLDb6Xe
BN8JTZYeL7Ax5ws0ueMSOBBcqhTNGJTsSPSWTXy7G+tNEGzhBYBOJskCD3S3NI905tC4H5E+H8hS
Z68YzEekXOsZ4otDpsyLCoR+hjOne54TihAZx3pZj8uaxt+QF/WZhoxx6eZ2/B6ypvsCSJeez9rA
jryMQ2T2sokiA5TudFpdgT9SqS5NmpLRtV33MlrY47CaJS1GTYJvpG/8uQ225XLJwwWdsyYM8SfS
OhMltMi4K+t5BHDGeT93O6QA8eA2j5p7SXySFslIyaX3Yr30EIlmFaIXanC6JXYq8g6iv0WG9Hmp
KbahtGtQWEXXy4YN4tUkIhtw4+JTUOKykr8wGWU/hImdhNqAIA/BuKgnOgehqHiWoCHcIU8UIq0N
PlPnszuTdMNUhTxuT4NAEMhKQC635yEczD30Lic0AQnqxh16B5mvPBys5U2b+xmJkjdtvOvGJTAl
yPnht00EaLkSpiAFHS0EU7C0n+L0UIusSUoqshTmFCOB35tbtvmerSmggaGUAykhJxi+GGrb2x40
JsjIki0AMkc1TbObNk+HwrfWQNY+nvfOQUMBNCRUy8vY90G1XUdrMC9VLnQWV1vm/bFexuZGN275
Fq8w4ChBtq8f1rWOZLW0XYdcXzeT2SGmjBeNRIOnGAZbD+Vkl/RZGgrKaIQsO1RwKhoeIcOifzLW
cnc18QXGkWy1JtvB3qPDfaBJA1V02GBv/MRUKNbM97Zoh1GSfYsmT1wa3JNfoWDTTPtQcra3BlXL
sYZFUbsLA1Vf9pInr6vh5nvcpU0lE2L2DVX1r2Sa+1uzJBTi5BgrolmP2eDN4jN97GgHDXGfBnBa
JtnyMtcGbQ8zQ2qvAnCGf5dNEN+Ea+he6lXius4CGp5lHruqZH6GW5meKDnzKky/Q95kI6ULx/5+
seiZ7KincudDm5vKwBcQqZ60kpURRz8U9r78q9CDi6o8WOcXR6YcVoE9/LuqxtYhpMFUR25GaYE1
ateWfPtv3H1clt4FZ6pxJqx66LwDCw1dS171Nuj9vW/6Ba0QR7Zv1KYJQENe0rBq8g6YX9Gybdh5
23pUx03bnWVG1focJpzRzkdxf+aGlX/DbdVfN0GOy8rkJ/9zogP2+gTVi6wk2oTdLpNj11d4Y4st
0IdZSSHkpEVp4rg+63mzqh3I0Ywf1zSUFzUabXEVhVtwcAojjjKN1gwXmV7Xazm3U7tv8wZzHYjy
pSP+ZeLuNoxK2x0T0KQp4rrjKUQjGxodPco1wJWbtRPn0DeZ2Y7GMysXr1a+b6mah2OnbTYd0e+B
Yge6l98VjKqiYtAK962R1CFag5HsqlDFFg3MyfxYxnz+FXUme556SVhhA98fmjjpdNFAoS8s8qzR
X1JUsj/HPlsugKSav62tRMCXaGqs+8yvYwX/peWQoJOMKjAd2KOd2en6gS6rRJho0wVtHkwNC+tT
ee3IWj/Dra35mvKF2n3H8+Y5GAz5Ksd2QsfGDQrw/2ndNoTNQNzEngRzkWuKHu08OSStAE9FC8Ft
pnAIQSncOT3+b8DluvBEjbJ0HVOwzLHpEY0wb0qdJPNLYMXJtU3P5jLAKfipg6jGruFwgG7CNXjB
RHG+x+Gen4RW0ISgkug9py7v0J4HV6RYCZ2/hwnpv01rWOO+Dc9eOIQ1D8q34lTc1e3PxtGaFI0m
XXfl2BawKk1rtW+FV/YsBk7vR0e3/Ied0HTddzawpqCA2azVnLSo7pgRmaxoV4+/0OC07lingbhF
ORDwg2LC54WanNZljUsGOh71SSrDJFxnZ7XFFGA3tCMM6bYENqPlmsXtuQnhxVvVPo6mUsMhDlVE
o4bvEAjqKfJu2K4VEva87aFTltWXYQiXQDgfzv1ZjHB100UyuToFYZxoNrTYPYGR8RE8hM4UGPlP
dQk7nyQ9oPpJ7mdYPdQ7GkwRO5h52B7NYkdWth2zLzFfuiMGylsOzHm0uAr4VLjZ2dRbUyaByV6y
sJevMZ/ioIRZYX7Ougx/PhvGsS02GLvW+7kJhq6QGwlkFStF7uLWCUBKk9yJl0DmdvqWNy1mGmGX
JfI8mUkYHNJWZP0TQ1npb3JXiymoTKQThhpXDqwrsWftdGdynydg5UyLOaymr+/nesnzqx5XCAAf
yWlLN4qsv9DhQ4lwEtExJa7y24sUrvvCkjp9bIbcLHuLKXxU4JzyYNdBQCqtUj/LV+iYBr90E6FA
w1P5i3qlrTkGGT4gPMu2Tew9EkXZQYGCncr1GIktH/nPrtG2LYN0FhipxTwfUZqOGQxJEtZB3Xsd
Oswa8Cpd6aPZ6IPoMpGW4FbOPxnHWSj6dd7UoUVuemw1quJyQlzdtbNqfRUluDavq11+SGX4GzKL
2HBVm3lQtaFpaBUDnPVlolw82i4L+mcZZGhA1nJbHtikQugDsXoMrqaaSwh+aUNklbkAAMdNDbig
hRwtBjY0EhJxLa4qU549Jy2itMg7+bKuWw0e1hKfe+nsg7DL+DDlytQHtaXma+4acJ8macTTbHC9
K3D38Ac76jUE+MdhDp+0ufoB21SXovGfSrfrYbvx3DGnKiFmVONL2zp68DSMRmTqEQDMfs1RaTYr
wG59rANk1hjWFOUW8fGOZJjxF4lS5imh0vASYhDtkdr8MqYLupMRmmAO9a0QFvcIOuA6Mk1osGZz
cz4DC41blc8w4tt0zy6Cppn0gUqvTh4aKk9vGopN2oPAj0O0svzFGaoB8UOy/7a1eXY7yh7C48GK
RlClZzjnlMRm4iGJN9btPaltRZSP8rOEob1U1K0Ku4KFpu13hCJRlC41Q1aELTZ6ZbulfnQhrO4t
R0u+RGniv2Y2RE0T6mHoIDw+q3mfBFP8gzPTTrtA69SU1KcL8LAMc5e5XxvQ4zANemyjlgDJ2abm
aePbZr+qBkLKuUgA1CWJ/CbnGQQpDYnpy1BQdZvW1D/0POy+tZqPAhVay2aIHqaATjXCwA9EREn7
AAAbt0cbEdTutV2m8TCTFBNqUsfwH1vx99e9YSkmBK1SI2q+FDuyHgIUnjWMiV511rjwXEwxgpVN
QvSFhjAI/DGDB2C4M57NvxpjoQyHxlFDypQpqP3UPMueterHB817PJWQwXTL67C/R0UxolsqFhft
Fc9TUL6oheUGgG76BfwsfTmtDC13pNMRV1sdX4z5sh5SZPYVl7kted5WP+Myk43dcFhojkuzA/C2
qVikxheWNRkrx3iJ9siG0YS+tBsKDCimtHDRlp7btIf0Naw0U104MbeqQHNuzS4jm4LwvzXM9IiL
qwMUjSNtHvNE6Ld4ScPpgLkp9B6TBezJPcEM8ilbepujiGPptEc9SNYCo0JcztFNi+ZKpkMiL5dt
pWLfoTEDUtI8mxd0dgxD3U7G9aZBH6I7W1nvzSEMxfLSy8SiOoMX1GFGe1AWvo4gHcf6dn5ziUtf
kL0k0pqI+rK3Gb+d6jXDtbTrX1jQL3ExNVEeVRHLVFIJMzmCEeLEX5bVBNEF5JdWjkti3lkMqXJ1
xledZEXtfZ9czsHaDxcaEkqk7Be0CmCHJFhUdCutl4pB4XeqDA2SqJQ5Ae6/xwTI7mibRrdLQ76h
rQNplXSzJ5e+urE4/iHyIWBDm4MEHjO122Vr9GMCgOsJnwoXYMs13GMxxkdjm4fJslVSjdH6bBRR
GImPk2uOGZUUdMQcpxa3DYccUgZRsra7bJ7I2TAx/RB32XKXoB6+woAGbE9YVelXwTzbqgAJI38C
YlyIM08W5d/UZt03J7rY4JtQwgFypH7Jdx6xanrNax01sLQa1ipO2wEzRvRPeYEq3Zkyg5EMOujz
JOKqbhfrwfEB0G3K01YWEWyQllLbfkYPOrLBVCWwFLwjW49tm8c2PKcR5N6Q2Of2HhQLGlz4GBGm
6h06JNcqbUc0OxaZ0wrAQQCCN7lq8G4SdOTzLkWGwZHMerQlIv0Ijp9KS8N8/lADQmSLiWbuse5M
uz6ezKYiuKGnnSntctrra8PpG4ZX+Fp9uEX1MTRmjsoAwov4ls6TuMy0T/C94Xt7wAh1GyuGxj3a
xOtp4lL7081sbkjCS5X3UpVk6sKLrcvrEX3Kjj5ApnuuixrWD0mRYuCNXmITBKbavDEP1EkhKzYs
mMrKqavrisXLeqEhFQ9oKV7qDcab6KHrGlhJDO6msUwms5odrmehxRiI1jh0MH6Hd8OsQii8TWl8
gYuPebE8shALt/12NaJjiYE+r2t3EPZkr0LlHN6FmVpsRQ36+BAeS9D01yOxGGdiDv2aNOgpFh1k
ka/xGntXeS2g2TmwJvya9amUZYSGnwDdg6Ksq7eBqRIuqMutQnU2VGj/o88e5Pg9u4Qu2XdCTEar
CB4vEu8yNmhnNAA7I/l69BJxfsZ5l/bG6t0aQD6nDDMR7jFkRCMsR8p5hIdA+kOE/YR/Dkn/qIcw
hLgirv/ltLj0W1PbaCvp6v+HtPPYcRta1vUTEWAOU2W1WuzgDm5PCEfmnPn096OBu3eLIkR4n4Ht
gQEVV16r6g9puslqh2KCm3EJMnlJ425E7XLVZlQXucuxOZJ1avWfnAtoGNSdb7J5Klqn7DqyvhLP
xKhnm3AtEOmlFdXG2R/E6tH1hf7RwzpS3Egmn7vXY6v7g5gaL+dAq+p0BfOfO4OQZa+pInMXMJUo
1A5S2VENK2pX+xmHTt+shlBpyPrpXvis6Ab4xCxXalsjpaR+jTwBCkFX5vEXtSsieQueM/WpRHfB
nQOXtKFWJIZHx8yc7DAkuFm1QPISH8FOCX/GhI3ez6yz0SUCAFNHk8EPZ5LAVYecawPOy2j7Mvju
B+Ss1oBd1PhOUoW85TKnWdHZcqG/PIkiCeNHFYO94o7tr/kDEgaNAvJYtbfPYy15R9xI0E4pJ1v5
4qVi76wwRgfu5CeRafthOfAA8EWGmqalARAPCgyrIVUEihKBSiYkNj1QDn1QC9a2dB01PJepXEhH
XuRqu42Tro3ehlhzH1vyTRWCjLn4HIpmVJwCC1nDbRBSMF3lqFohoWiUWnFyEoX7qVpbEnmeTs+F
FTWS4acnSRXoyAxb+TXJN6fayWLofpi8rnjTiY72h1xP2jEBvNRYGUqgHbXGrO6AxsjBoRha01on
kew8gJX0623TWeVTK3SSclRTxxW2pVYGzt4pHOVFxTPv+6BKbb4drDpDGiPKsHWIoh50NdeLqm3X
TRiHyArWoQW72cCMpT8WYiQOp4ilYj4FAkUrJQkTrhpBXrcbq5Ld6q7MDJhVHCo++QZuTazrKDCF
TZAVuQPAo1WcrSzGHEgui/yQYwr3WsmJ8l4HZhDwoqtQtVBLVLtRIHWLbxiTKh0bstiLq54F8L0A
XfBhJaHAmu1ITK46AOe/ZO6n3A/KED8kt7W65r0lDcqEq9lTd6nZKyoy/V0MHqCTKlR1xIjHoeWy
mRlDEW6sPu1UhJPj3t005LHTY5ylytnlrqHYwFrEbkNB2dNhA/N6fsqQyWfhN2Fd7A2tddJ1Y7Tu
s6DoTfPQ6a1V75DnCFxKwZngm1uuxk617oREklZxFAbVWszTQjngCORSYfLSzthQiWIAR1erlyTU
mmZX15XGK640nK3FpCKBKqiyznOH9CkIGqP4yAqhLLnkR/GR91EdbaTC13UOAyfJH3QX/jKXSfEj
gwysPYrkXsj4BEp8kCgw/9QqsYi3bq1pJeuuG7CEDGT5LqxV2Tu0JPzcO3LRDnleHmft18RqSalq
cZv4dmg5VvWbbExiDavIiYH2Ut+PDC4TXm9nbqy+cYZZ6UYJpA6RDVlu8y89kGHeoyRBUj7X1KI3
H/qhf8yzsPmF4Jlbstt2XH2zzFA+tETo7VDsmZupn2YhefA6e+2CLv5i+NFgrDReat9qbgS/1BBL
wU3IJfCUeD6PXTSIehJJigjX1TA77Yvm4Ie+0QpTeY/ABrUbIbBwrHOBIKT0KtfRdZtVKZekvAJx
SeY3Ib3Jd+K2xn72pjVZiK1k4btvWV/JHMB6X3RbBbeldJWzQ0dfbmNer0QewNmRnNfAwIuoBmpT
0F3YxJJJVbY6iz0Fhi9yFG/jCDah2VBmFVeD4L64Q7SrU+loHqr1WsfpbuETRvzgZ7bR30/A22LE
3CIkakxQqgIxGs7Q+txGeb9tCpgPBTXYbdq22QF8HltmCskM07a83gm68UEupj2KjSfzeOMJtYBu
vqIFQMGSVQlxbmQ3wDtOeB9a3RSSl6b1OZGLbdMfgvg3/qpeu8DG+wsnnjSbOFBjKcTCwzAnnA/Y
7bUs+UV9Np+66gX50e5onDXgg2tDevGTc7FRuFqeEK9LYc09xEuMjGtwMO1kext1B9Eum3IGBsM3
5FSs6rOFGO5Q20N90ppV4or7zN1Y4c7SsmPX/1ELislYvgxk/atjr/yRW2GXpeHCLLgGmbISxZFU
JMKmNaYix0VlJYipWM2ZW+ODSzHAaM5B/nx7qs0GwegLDw3DwFBzQkLhjamgIGI2Z0mNn6iCn5T6
OVAXltRsEHmUnsZDRWGEL+GyYeIqla46zTnSmjeo2L+RT3oyPWUBVT0Nw+REuwJaHNI1eM+Y4/9/
AlXrglXCKs2Ch9R/L6Rn2Xg1838PIYmIMAC+11TYDhOQstcompoi1vUQoUgJbIhyxFdVf/q3MaEd
F0Emy80HcD9EBUHK4ofs/zKtBxwlboeYruhpiMmIBL7cqVZDiNZ51Fw7dP6IAfXZfxz3aZQJwNwH
+KcGrhY8KIG5CoXfVOWo9P6jq9plEBTuLkddkjOtMk01eAgwJgifaYps/SjqhShTJsQ0yoSmkAmd
43W+EjwY/qvs/i7ThTGf/30SSYhSILAwZVrwgs/wKdSDhyTjxcZt9E6shiXhpNlRR/uCww1nbLzT
L7sqtpyU17gbPnjZgylzkdG0teT/KlB3+ffpJWssRTwXJdo0mcFCkyKr4XnRQ2Pt5e8JliuxyS15
KcwVSXAclc9xJvwUEmcWeBA3wnPaWMVALTxSJyVQNN/aq/LGyiWO7J1BAuB2+8bl8fmgmsadLJ+O
6kQvOGH04A3yNqqoj6IJM4CcKoQM8Fi7Ct9vB7w6GqcRJ0vJaBJJBOkbPfjVvZ6e/PLerMOtHzWb
IfvoNeVQcfsOXWM3yA+O8TUckhcF8ZFuZH5RG7c6b2FtS3OT6a/7N1MWpd6ptHJthpIIACV6sBLh
Qcok8LePMji4cB+7K+FL+Gz88NY+gpB3+n2sUh8V1SU2z+wnqFSAcHaR4NxONnyAkFrdU755QF+2
3noCifZ0rWpLTtNXrLqx803uAxj8SPgBT03yesl0KFZV0QPgVwhnIP23Ufg0SB/OynhSd4PIW8ON
lm5DV1vCiGjVTRT6DGDtON1frtaqjIW4KkPpHMfU5oH6hvqTFmzcr0P7pLl3ZfwkC7tGeSlDc9U6
AkVvfeETZr5ARheFj0DPWuZrLr+g9MNKtrpchiJQ23FevIZRuL89sa+GkAcIZrOIlYz6U1y6L0PU
fl/UtVSAkUWHRze3gvhhxH90Y3EMry4HBEIPELqcqeOAbE0CkbVzDTVU5bMgV+umIQsDs+gkomdV
p9uksWHWFtkPoPDHTHs38w2KasYCJ3WuOz9/wmTXUEjHCnrKJ/iJw9t+V2q/b3fmbABWIhIsXBqB
JV12pqwKhh+zFZ21MAVYaqtpsLkd4XrHHbsRaDFOVOKoBzQJoUQRWHMtUM5x4Owa7x66gtUkO2dI
N5b3y/JtU6w2ShbvbsedEqGMMSxLT2P94RBkjdPo09WuLEQH9YwYkkgMzjDZAswl7UYxGft3IYAg
/X473tUGT0qNGzFKKKKIG83UYM5rhzDScAQ8d5W5pkAEZibbyhl0PGxuc2qd+UIDr1i0UJSxs8M2
D1E/XUOt4LKFYR5kpsS5edZApAtFtc0d85hIxqrt600CTNdI7kKwHMKow1A81i5gIIHK4e12X6+S
y6+YrPhMCGo3HWLnbMi/+3CfJg+5sbDil0JMhlKQDSg2feScSXbsguhotXctzOD/oR0jBJHx0+ja
yTTlwOpFYIvOuSS10WSPVX5fWwvPxevVNlLzmJajopPEmrscsT4tBgm1fM92Fdda1zF5ZKFUi4WW
XM/8yyiTgx8yjCBFgDxtM7zTvkpY+W7F4FdpPUSJviqLhS3qioWJq4loYomEJIHOPXSqHQWGKQ4y
w4ctOCTHOP3iqySZ1gD2+7wnkfgWFzgKe+GW5FMxHFsFkDTgSAhj6HBn5GaardObC10wzoiL29bk
myZdkMuZgFC2G9gB2M48+aK01tGNnppkafbPLEIU8zkmRISWdA6KyZBGNTYVKgAa2wSKkhvvWZKu
cWN8cCkiP4Fdt5EQ6X5b2uPt2fr3PjxpIepjCuxxLsuKNX0gD1ZQBWbTRHYE88d7HNKVT0pVpyyV
1KdG+iGFyTr5pWj7gMosSOM9NvBCdACkLwtfKdqE3/x4Y9YnAbFKMM7Be5R8ib2NRFbXfSjyTZA/
wO6MvinFMQzXpvhuUZi73Ybr1cA9TLEAFSEhgQ7YZP8KhhAWUKFHdh6lv0wp3alG9+V2iOud4zLE
ZHNSGl9DvNqIbFjioXgq/S0Awf9biMnm5JFcVquIEC53urQ5dvqmLxbe3jNnKCsMFenRAwKD3WkS
oSQHlWRundqkVjHLxjIwpyYyoin31Rk0mbd0tozvusn0ugg46TixdV3NKcvUFop8VxqPUvFFhXBK
cnmV9JtIO0I8AcQW7r2lZ/O4z96KPOlPp+1qZUir1I7NL9+UtNgC4R0nbisvTL+ZPQITD5UNC/MK
1tHkaSt2agyxP6NPayiuZBzq70a6J3G6uT1BZhv0KY58uemDzYmh6aU0SP0QkN1tDGElZx95YoGL
XdILvFKdYjemVeSgVZj6QK8nxxgEHAokNd3ntfm6lI66d0c9zKh4YAVnMIGd/ggG2xun6oIy5/wk
NZme4/WcxN1k5KwhAfoh5KntDMfCEzbxawSaKd1X5ashPhbOfRcs7IJzZ88oPAd6VJG5DU09BMTS
N+s+MDK7r7+rv+NGXnuQdAWAqsL9kB70duv8lIO9ap7bhz60Xhvet92H0Wx1eAO3h/n6/kcqRkYE
l2wlqWhxcuSAvTZFI0kyO81IQ2vNOuzdNamEQD7ILmQAZUkSZzYgkjgSFvQ8MKdaDG1fuR4ySJld
al/RAliL7Rns6SbQ7TJtSW38+3IhDcRdEztoS2NbvZzGuTEIlGnlzMZVjuxfshecHPjwOqithcN7
5lzAzM7CWwfssaFP3+iijhm4kMe5XWSk7XFSgEZ0e6zmImhkADDpZt6Qub9sC/DSgCpvktulH0un
zjA9uB710iY6H8VSFLZs7pTaJM2YWkKaJQAS7Aw8BKXnTHqER9AvzLvZKFSdximA3Jw8GZcioaBY
hn2OKgHw/fgEsXph5OcWtobMKb+uMSo05bK7fBdrL8/yc1sDP4Q0GY8aZyNWe2ufIH3FsWcGS35l
409enAKAcZD3Rb5yXNwYT1yG1LK0RkCPOSAZoEAKAzyproFyL1Sj2dyeDNe5mstY001EQS4M9+Qw
t6v2j3OA2Rb3+Bo+DAoqGMNOM97S4U3KrYVx+5sKudHEqS8JWEhXyk3C6srXzgU9dvSkL4L3gVDo
GjYuotDIPRkbN14LCN20FLQWDnlZud3J02XgOQClE5cviLuXOPj1u//mNetqI1SnHia9qT7Aqlhn
T04CsHyl4ZvzjX/7H0V317wi/gKu2pUXVubVYTneZjVmG28K/ECmr3YlEyu/0evaNltgrfpTI93J
RrJG64x82a/bA381xzSF3RNVRCa1puAbeznHUOmG0qPrhZ3H0dcsdHdJJq/Lun779zB/XbjRFuOe
Mc3ThyUtjsGa2q0mvwRptjZj6zyo6UJrrq4ztOZzmMlDJMHYRIuAuNplDytI+eJr2b5Nzy0189vt
mQmEvdX46KDkytt/snmi/ZFpFNcJlNmj2ajpvRrZLsU183acmeFhIoxWZFATyahMts+RJWmOMEHb
EJN1GTz624H36+0Y12sfFSzKfqqFJxiiOdNSUBWApNGkoLQlXUDhqcmVZDVIoNeGPtukAUybsHSQ
lWlCMJNIjKy6Ugi3DdDfhcU4M/FR7FXIEBl//5q0Vowp2WfoNtiigQakpu5F/2eoJmvH8DcqLI3b
7b5e+rQbT2bEOtFKZBwn+2uQBEgJmm6BJd/H4P7E4Jdk3EaRSY2th3ulTQ9C9hil3muX7axvbYV4
fLzpJdsTDxqaumRfdKNepehwNBAPgIEsfN/Y3IvN8e/38Tjk+B/TapPvC4sQQktr5nZdWIcqSdb6
Tw+xBUX5Jt2BYAxfMmPlKYip3kWhvzOVY9adS8/Ym862V8+FBcNsYRlfnbPjF2k8VKE/WCT3x830
Uz6xroew6kyD07zP3ykiratQXUgPzcx4g1L3mB1CTNXSJ3OAqgmUjzav7EwaNrJ/14FuCfV/3ycM
pL4xMVfw9bo6zCOwynqiF5UNwGYt1xT2fiIM6evfbo/gzHy+CDPuIp+6y69LA8+bsrLT8E4a/uSW
tQkCCwOGASxctPA+vroKa6OMKgcGUoIaumST2UJOqWsKL61tvfohAC82Kd9JLp4L8lkWXzWST7cb
J8vX09OkIMrbEbgy5cTJK0tp3QyFvba2PXOvVMGWJzlksfJrVckrxbLROo1WvrHtf6Yv4ik8pi9W
82qFd8xUWz+V6uH251zPGyQxJRhqoDJGb7jJ1IziqBci1afgkjxW+m8zvg/Q7Pj3GLwpJaYMyHp1
epn11DQSUJiq7QLSge8+JGkEzm8hl3K9xlSKs6wA8kKopEyf5J7SqhmJLZzbkd5ZV1L3IKOPsNCS
vyiYy71FlXmlmriojybW2uSk9A0LIpSCjEGkxuf2RW+5yFRHq0AIyH+Nvaehzr6KXXzsS+cOsm7v
nJ1O3ZW6uq6VrfviZdsWVbTonCZrJf8C3u1eB9xlIWTiPN/u9OuKKRuOYVLMQ5ifrceYfGpWFOgB
oDxmx8O5dteJuoYcsh7U796jGqNV/+C2CIlY6WMnJm/ZH93bBcPWlaOFCTYzLhefMVlfKEhJ3BXz
xnbMUgBK2/hbRFB+327sTBCNUx49RxLJ4Iomu1+TwvgDId7bAbBJlOVXS7WumWWiIRSLINZ41MM/
uNySBC9sQ6GUwf0nZKRB/kvpCcGLze1mXF+PWBxIHeGHg8gyD+bLKHqU4ivQwS6Qku4AfhPoo7FO
kncUTW8H+rsaLucxRzeoM3IAoJfIQV9GGszBSPI2lW3EtcJ1YvgrR3gPYE6pvzURyQ3kIpCOc6AO
PafyW1HuUHHbhUn74DsYmPBMzPTh0KB812/lJXXTcWJOvg2wE4NJzoBL4vTyVnixr4PDV+0BRTYI
x5K6GSB3HKIug+ymxjoYRLFeidCU9re7ZT4y5yiKkPgCWJP+N8zUUtSSyAWZ95bsOBotKxHFvGNa
fkUYZ+E2fD1rSfujq61TAdGw6pgMgmmIAcziQLX9Qgd4mO0qwV/YFWdOG5O7Go9hDm2TeTtpktQb
MTkuS7Urb5s9BkAIKgTJViip/Y7s+D6zIVSG+IbdF/FGwfYkpN73KO38jbSGEXS7e2e2pMuPmRzs
gWMlsA1M1e6fRAgq+klS19TeXX+NnWJZH8xdnL8Mb/C/emyDd9aSreI1rkXjA4AdaroIyoIlcDnt
U8yf0E+iN2DLUMZdK9KTf3KM5DUL5JVe3+FVKtd3oXmnSaDFTYgZu0D7EdTP7Y/bXfF3R5pMcr6E
3RmR+DH1Ms6NT3ccQcuNXIfFZRs/zYgS9kqtnkP3QVj7j5r/gHpeLezj/Jyf5DvvTrWDJ/2huIue
h9+o+8or+V0yDhSkrAMM/Iw1srA/jJvy9Ot425AdxRABRazJdheirYATMV/XVz9r+HGV9RQrf/6o
zaaAw5Bm77d743p3RQAd91M6giI/D+rLzqhCiA2GHmvk7ZuVDpMABKKmPt4OoshzjfoUZdLlbhy1
6AqFmq08tCODYFU9dsPOfcZ6RNtBx4/2LdCW7pnyKmpL7il/Q31BPjcfOH41Z2E3qFu5wj37SdMP
idCtM3fY5jth76tLgK+Zp+WoCD8eBEguk5Ufm/Jpdsie1LlG2Wq208MxQ3hM5Ubz7MPt7eDCqrA4
VORDwnCnb2930nUNgBWCKpFhggVHFXcKRbAgBfax0Gg2bg/aSXA2ibRJRsnZFWI4lf/Qo4BTi8+D
vzA6s1Pgv3Gnd0Std6RaKyv0goS3wkfpb99mS916/a6gbSYIIJpHQn0KcSa76elW12m2Fml7rY30
tdFnPwsyENGouudHdbaww8+26lPEyV2/qFpEQNNBs5EOsgfkL2Dx7GF1LTz+Zs4tAE3UQ8exk8m2
Xk4XNBSdiJKOZkfZR1ic/AqiroYElbNqBf/gdcLCLJnrSJylZDIAvGSkqXdBqoeGMri6ZiOBu1Ld
d01u90gDwPxCgCZe6MO5U3IEB/B4Hq9E05R+7BedL2qyZlPb1FfCYBlbvJCMhR1vJqth6iMKhxw1
+54qj338acl5taDViS6rtg51JTHbtRY+x9GbCohYVLc6w9ZtLWQUt22zhatKLjNMdrmF+Qs8052l
fATUxioRWbR4iybI7WU5e4zr2LWPxUZLQX/g8us0KIW1HOqqnQTRXZVDAQamB5uuhQ/pIZoFFWut
OcLacWAoDQiPDvAw97G0VrCkspAAe7fUlfMFcmlT30f+0qP2OiHNtgGVwfhrVzwCGi6/r+iHSoGV
ptpSjzSxgjrmqi3Kg7Ops9V3ZwOMo9ae/cdWMDe9CE9+4WYxOyE/hZ8MXqfy1Ga6c2XsENKrvL7d
+kGeb0rXx51Z02EmWb2ysArmJiZoGQQHwfdRXJ+8bODsGK3Rc544aG7sKX4FSEtZ0e720M9tISAV
OYx5GkiUmy97lrSfUiLFqdpK9KGieNkWCActTP657vscY9J9mdk2FdoSXBIHuGvBq9GfWiNHsuNB
QkTydnuuCE8GU+VTsOnTw0FtqTR7lQYB38mKO+rJcCeg3Es/BDw41W38ioIwyk0nB57o7eBz9xrI
LYwa9a6RhnLZmaFaK9Bf2Sjd/lvaHZrxoHFX1fDglydR2xVJvBBwbo6QjgNMyPbFiS5fBswrMxcK
n7pq7ogrLbxzvYVc2Tj805saCQ/WHpgwbpKTAGbfqfLQjAG0U287CkoS/jcqMwszZDYMiXRKxUB0
yX1ctkPQqsLy5FK3O4bLpIArmbDVsLL8fnuAZvvrU5xJXaU0SBZUVa3btduhHmWUYJLysF84UubW
FCnS/7Rm0mlD7pkojBOlQZOo7u8a5ZDGS1az80GMEdxFks9UJ4eyWJhwJptOtxH05wJ3D5NNUpae
VLPjwpCg52XwipxOaCT1ILKjcm+7SND+FINNlhdrqVy6x8xdMEDd/yfM2NZPhyNEzsb1kkS3exQN
0jcAPdmr0SHFw4sx/XF7CsytUTzr/ibx2VW1yYYnoeVR6F6u2xkmIIGCUQQma16+6bonDrmO9Kxl
Pd8OObP/MU7UcUBY4g+mTppnZkngIpan25bW9ydT8vJt5Uv7IdPPJW/qdT74CxFnxg2+ChIIKoZM
lBAnG5Hhp3Ii1pFuS6G6gucjwLFUh10cpwsLd2ZBXQSaNM3qVSN2BfYHpZDepYCHd1O+3O69mYkO
UwEqFA3iz7QUPFQoPRoFbanCbzSlNg5Sd/6/hZispWhA7imUCJHnvyjneaOSUrcARp0dElI/qsYL
VENx63KOW3rfRKglssVFeoIqW/+i6zy9MJ2NViFoqNstmptygBcBKWijp9rfx+qnFSW7OCyXqCDb
AgKp28ZLlRXe1CG6CZ6412Lf29ept7Cy5gaKgBhhUb+RpWl6KyhMXQJzqNsmqNbiOZCPkb8A5Jpt
1qcQk8UbC6ACAO0zUFb1Uvmdiah6jcsLSUzVwkZMy9TV7Y6cbRQrF+VFpiB03stha5Muhoop6bY6
PLTulwFwY2suzPC5RUTd+j8xJtPPcstC8CuVLWlof6Iq8FNIy+3tZsx1HLpD46MKUQsSwJfNQHi0
7/rUYGw0V93JbqTv3Tj9mo2q57UcP+hA5Da3Q85NeNIh5lgnlZQr1gHXpBBh78iwNeO1j47cyFLM
a+U0XDhtZ5sGfoFzEA4D167LpkWJVuSaJjBCJSJaavOmdvK74Us4Hbi9hoNC1+xut2xuTvAS/k/E
cTw/La64r/u2kHyDWwTILMQm003UUINBym/JpHA2lEFqFeikCXRvbPynUAkCil2kFoZtCXeC/iSK
v9EbWBio2Q4cGWGAxDnn/yIZP8UQjFDrGzc17ByDhDX55McSEW7kHMgEKY9oU/4PvYc0nggsElUC
Y9J7lFkG2Xcqw1ZjdLd6zHnM79XwejvITCUNfB7ZTwUjdmALU1c+o/dUnFBqvEEcdJLb0yjFzsnR
/+kqrLLQ7ttZJghU8THHKKVS99hERM4JuchVcvCF564JVzlmEB3CuL3Tnl0knfALLutHcQmEc41h
G92tmbrAPCiwkw69HOO2Q2sW4XvDdrwYRNUoPntquWi7R7naIK+llz14Wdn6H8bBYBBw96Tmzq5w
GbZoFRNeEO4pUjsqihnVkyAk8d4hRbBQJZibxNDMRbAJFA2vRlxVtESLYP/Y/qC/cPi86IWR43wj
iwszWZ3bcwwuWRw/4CDQvbhsk5QjrZK5lmFjV48uzsb62qe/hHavVYgZn/TYDjzUqnReoRYowR+C
BKgqRaTt2KdbtZXXzdDt/NJEQxhIj3CylCOYF4TbTn15UIKTicS9idcqljgK9BXvLu4QXw4fynpX
CmuU8JJ8jZuCaPs6OdS43LS6s1Lco5b1a2Rkb0/xcZ1Mnmactf9t6+QsFIKu6obOYIY3Em4xsMiW
CkjzvQn9DjQOd5bp2VdiLMF8dU3b6B4rpNsi/8VUsIqqF/bTmes/9vEoVJDqo2RlTM7YJpcrQ/EC
08ZzUey/Jx0CLu73PPluaflWNePt7Y67Jqiw4D7Hmyy4IO9ypcqIZ5g/RPfsKDtkfPWytQ0PlHaW
r8R8HeNuEG2skx+0a6vbOcnRQ3ZM758qHPbKolujQ6n0CkN74n6/diA/xF/KfBNJH720Hhx3HQvo
ajxHzZvZfAkdFAbDQygsIdHm0h1YroKyJjVGFc6aHBCeEeqWl8em3SBPO6Txu2a9o0651h9gD7vW
U2bm+EzgB+FjnfKEQrejLZFlZjewz98wudp2dZu6ucY3REez+3DcAGufrXVUD014GlS7W8jl/0WA
TWf+53iTnUvy4AyMGDG7Q6LKWzvJF0PuVz7eYShbW3swebL6BLxyrcAgj5Gy7raG+F30i+fCO2Se
s5IWYdtjyKtPGlF6FFVA/RuTxEIlemLhh0yplvG3FYQ8rfQngnG6fhe5hzxYWPvX3C6mMCcxSGQ8
fsmYTOL1OkKypZuattbtqlI/Najj6jG2R+1GR3a2L9dViVAF0O4T0gEltiK319DcneFz/MmSrTvM
FLSW+LmV3SnCVxOvN/Eootined7CFXyuXHXR2Ml6zcssEVI3M21Ut5Ryqz1qg93bLh4Ba8xIVgM0
oPR4u32z48n9BAA+uVdKH5cHSaB6Wm86BVO6l1awCNdWuUFafzVKzOqPspKvw6Us6fwy+m/MqQ99
pGRKoQA0sRVlq+5b/H0MBpQkOzUetHnes1fJ+XO7mXMnM3UNrs6w3EaJpstmmlqQK4LZol+niZsq
+SpShEzDl9tBZucK+RaZGw6X5insBE68pKaFadhBEK99+eC00QYpsgp7L8FdgNvNjhv3WJ46hDPF
ybrwBF0uk5atSPMSXOmYi314CnFdM/Rd2HffwiJHC/fr7QbOnV8kndFSAFZCDWly60DvtyaDT1Cz
RJgeayV0Iva1BY02xfhOer0dbXbMPkWbnPt5VYRBrjFN8EZZZfIPVf7Vc1O9HWT2/swpCcgZ8MCY
Xr6cGT0i2IkseGxowluMU2qk/2jKY92+uO7XqDpEWB0BEBB99thzkNixdMAYCmoP8gPGj8A69yPl
AwuCVZ9tCyV7r9xqX/j7zNxn7eH2t851/1jYh6eJ3jQZostPjT20nMumM+0+vHPu4tK/D51fufuM
Uvcm8ZuFaLPL9FO4v///6bnkSkOVZ0Jj2pK79bRtmu7j5xq7Yl4zHtgm6blc2u0XGvh3f/wUsXbS
Ooh6VmkfhlvEWtYkP7roIQVK70btFg3ehVW0FHCyLRgxpmkB3Wr7Pi8SdxA+XJxfUvytfONnEbZf
W47U24M4t3BJy3LTpG6CdsAkpFbLSlnwkLNjLBmEAivFA4YpOhCEdCWZX2vh3w8wk9ehRSig3IDB
LidNJGQRtCESIpHzDf3C1Xjtk8x6E+EA5AkLc2bmIn0RbLJkJbfpQZQSjLmzNdwfclYeKgN3wLZc
WLezkQD+WKCN2dH/3hs+TRW38VwsaD0Dm04KQl6wU/EVKPV0LYlLqYk5kJ857g0w+UbZgOnVM0QN
Ep1f0iBUu/zgCJ5tMI56+nPYNMJH2G2x89uErxhvVT966d4v+zWcHLm6q49K99LrezwHFt5/MycN
X0SpmLcm7+m/RfhPrQ9Ja+ldEhs2xqeIev6m6L6p0t84iKxIIy909dxGcBFtskXmoVUkQky0GK9Z
dXgtpGfVROP2WybERyN9VNz0TVHeb6+T2QFmPyYTzoFD1fdy3taDj2/rkPGWlu76mHRn7eN26RiY
2/j9UiFr/LHJrdYca4v/P9hkkWDnpCd+TQtFP5bXUUR9H6PJJZbbbJNozKh0RylLmZzZGCgEODuW
5LiCD7NiP1N/lOW7jBXb7a6ba43OEU2NEVECMh+XXYeePwLlMXmWznzxB9usft3+/bnZN4JEuOpY
aLRNBR8Lo3EqYHeGbUrNSsP6WY1WVvKGEOuq1b7fjjWzQ4NHQA0EOZDx5TfZUXKlDYJAlEl0qNtB
LjA//BINGEw9leRyooW9+W+BajoPPkcbW/5pXZEcRA04IoGTlOZRSc9iKq3V4KMQjlLy3VN2obMu
NPYaLzoFkbfJCmmLvu9dFxVb9KDQEnvvSuxiy6PpvRkd0uXWg9M+YX/QOGt0rnAIXHX+KczvJPE4
ouqH8g7S0xFpHLNhAT+DuIedtkoEIInJ/eiRih1c/IwD2EruN7d7duYguujZsec/tRWlFceHeWXY
GFU/t9Xe1AX8ewcguiewpO2xkpbyr3PzEplscSSuUekSJ0dfa0UF7qWMZYxPK1LXZ1PIjrcbNbfE
mJLQ38n1cTWeLDELi6keYrxhh6mqrppIttaGAgtFjHk4Z65rLBx41+x3UopwUEi94oWq6VNmoTfa
R7WyQ5J3VLddxRha6qfQO+j1URyOTReuW7sqUbO5E6n4D+iBAY+gVNmvMOe43fa5ZcnGwknFkgdy
OGl7qCqD1/bczl18grH7Vp1nSGx4IT4WeL7cjjX3LicHA3NjRDlCDpvMnlzC5EzpeTd60bfU2JVl
fWx8pHS0naGtmvZpxOoNv7MoXMXpsVsqj80hoC/CT67CoYXBFNOJZytpS/Iw+cHz9oNx6OlbHMBB
4nMQhpuwXnFAdrgSgUt2gxetfbndD9P5RhqE+8fIQRrp+MgmThbR4OKTiJDsSZafYgAQBXawR1Fb
KNvORBkDkMsDmUJtZNJaNUO2T/Q07176qnffAc6p+YsoPv9zU0Ya4ljDGlV0ppkd1Lz1QO1MxMGM
gxru/bVknLDDuh1kOkfpL/MvRcoSScejZnnZX6bgeXne1P49JlQywsTbXDiY/e9yKaM73WooCI93
XR10Cg87cSp41np9HGUuMmNWf4+bm5Qs3KrHC8Hng4Lfl3nis5PRUUCgJjgeJcpDSTE8/z6otj1U
meFAqvx2V82FGJGKcCgMtphptUoCi2pZPo+8cqtzPvS75PV2gJk+og4zotK5ko8av5djYWEm4CVq
4t8niOiNohwLDbgea9CfFgLrkPQUmQvD5e9ziwrroq/8+8HbdOH3l8Tc5OVL96+Fa4ZiFC8SJQl0
0HhTvAxTqWY0cJAE90K1Vt2zaH5HYOl2T80MxbihMhJjFYld/jLE/yPtunYkx5HtD10B8uZVNlOp
8qar+kWo6uqW915ffw9rgZ1MpiCiZzEGM2ggQ0EGg8Ew5xhzakg5uA6CLk8s7rWZf5c6o2tiY7Eg
glQ+gTWIBl3y52e3cZWC2qZLmzSYgR83+tPsI6bKb9Pe/ReqGNgNFCDgU+iWY1Uchxy9xWmgmZkx
OMYwWMXK6LLdXK4zGZRh9bycqipIigMp9PXpQ7BRX2HsyIbtYhRXQneTJghAEaVEVGAomjWwkAWq
4iaaqfOM/ostFc5+n26jl+q1xeHA7w8terUcQ7UnZkljS4YsIIom8OWoaJA/P9vyIsxSHnTqaRDz
t/OjUID4h3ECtySgRxMQRCrmRYFSeCmhM9YQ0ydtFsi+EFrlTxbe4tYufI/eYCj7++K4/P0WbD+9
EhlpUBZ3bXLXxc5fGyuZO4fzw7QgWFqoFQI9LrjP0hDfv7wgFac8py/7Aq6qSnAeuL6BuikSjw4I
l0sNqhlJtUhp8gChNliMWu83WH7ADo859+VJq80htP+EHwyhV9c53jPomZSQcQRoEuBVLoXmZRRn
i6bNp/5N9qcbztKs5CV6yW7k+/SW89uX6rP7XB73pW4IJQN58JNkTgoGcSm0LjqcplJaT2jEL5wV
aWkvZXVRXtkbOrDAwkAQKbBtVzdKkWKqM2qG9TT5/MPyxSI0uKqPYKMMdFKg4RS3LwGmv9QBcC2i
XJTjepJ97a15RU26dNEI/6aD3/cofu4v2LUyAnJ0GN6BYQgCnp6XwpDy0dVUBXtLWCE3/MfI/UF/
2BdBvNRFFKFhYhy/DcRSXI+IiC5FAM0tEZYRlFIp5/8GwC1Y5JTFqTnvfxNDbX0/AB4xiyAm5qxY
9QbRlY91e4t5TJWh0JVDIAphKBCuRsYNQ2P5T3wJmj/ZWE+SPR5axmG9tuDLH6dWC8RSXbTq+PGe
87PqsY5vVtUqWSweZDGu9gShqaACoBpJP8rGxIiL5zoBg2bZHjADonCnCVx6iOsnd39XttRBvIIs
HhKi8P5kLc/cf2nEYMVDG+EJr39AlRXpKS2dMnvdl0KCLFodXPZ4OSBTCBglKgiLjAxwBVLLn6JD
LtwC6VtdXKB9cnbpRaz65ZZGGOzF+SQT/XDYlxoB/DIHvQsPhjTRXxav561w8ACJsK/RVToSTA6o
raH1Bekt9DfTZRB+6TpjVsPxVH2Mx9x+XL3FfecD5X1fzrU2aO3EMDGiC0wyYTDqUpu4rsZJUovp
9FM+3kuM0v61lWFWHHG3oaLjDYeGiijLOi2VqprRroW0QQLwLnNWvEVxRlYQfu1iiCBguKBJCB0n
9NxymAMEfY34Cf0dB7DO/cJFc8TAwf5SXRsZhAD6D/MZxEPTiZ1SLta6iiEkP043vGrpd92RS83S
7xiR5cYNcCmJ2pQsVtquKlew6Llt4jYvhSd5fADixaOSgs6RoddVlgOp5wvFiI2cndFUmpdQA0/Y
SbqL78ceCf7xx2DHPu8ORwEDnD/213HD5C7EUY56hXertRniFqt4xBjUdDcxk/nEsi4dwqVKVOSc
iyt6kGTISO/be4k3OWdwwcfutj64t1jTgBtn9VIa5X6GLlcLTScL+IZK8e/wvbCkP/Ih0c2OUcq7
ysRRe0UXD5Nx6I2EF6bTkJtNYhWHEjywq72exNKCcrEZnzhPd3nTBvZk/JNlmcS5Xa0reSFi7gHN
7zSSrpEWRcJxOAPRaZXs6ndfAf4fotxxcgnh+9LglMfOAgLKw77VEJvfk0ydCQ1sXOCRhGQ5c/TU
ixVPXxfWSdg0TdxTQFgAqYL+vdFnJ6EG43sK1jx4w/Ioe3janYAuDfL4uxbtx0ChOuYOj1LUAxNJ
+2okkuyrzJN2Xcx5INlKGWwqJnHfSul8SgMMjOux5ean+BYdqwfuRnpQn5Cqlrz9Fd1ymshSIThH
m7WGUeDLY69Jo9gMRj6fwhfZQmrHNG5nHyR9+1K2lhRtTRiTwOWPLmF634pSV9a1nE+qR6hWRtPw
1Zd9EVcdZN+LdyaDcmBiPRXlKkKTPFCd6hA5HYBob5sbxcdw/mH0Z1+7Tz5XF13yd9JxX/h1MIiN
AywDAilCyUaPiRc8uO170JefwFNsMklkWL9O+coiByOV3OHXW1swQcp8TLz+kHmaVXvyI+cWgHna
V+eqU+R7Lc/0oXzZjAbrcB4hkXtym8f6uXOiDxA2HMFKcVwPiQ9yM189NsfZyw/iW3qrvYe3y6m7
Zzm6LU+DlBdppUbPFoKtS+vU1bWrJbKuhpu89E+yrzsYiD8kAeAAjwNrBuAK6+Nb7TNxVJwqpWpW
VWU9n7o/3cF4ApGNI7mJI5zqw3Q/vcW3+ccTyIAZTu1qUpsWSx37BVTneGJU82lsDpjRRjvNEePH
ZmnrtmoLfvckm2trZveK01jSw+gLvs76BJLEpR0rJp6RGtBAKoEs5uVCq1qkCnnfzadCNSNT+lyD
5UP32gNnxq52w/+Cl1V/pQdfesftwoHcj3WnED+z9wFUlFglNRh+9R4f8DA1ZvmOAci8vCnHx8xV
fqu8aUykGXTfzLduk3OlKd+3gDaYT2rIBF2ODlCOxAGA3P8mgjLgeEUQWXUQ0aweqemDE4N39kVc
4W/8x3z+2TvKucr9MGcG2pdPxXIHihq/s9QvzAZ2YFdFq1pifgw161xuRVYwSQJHo8E26TYRPmym
Luya+ZS9Tj7aqF3xWB/CQ221Xubuq7d5QeGGwmwRUqCoclxaJo6FzC/5NJ9WIA1Zxm3o6geQCzSM
eHT77J/JoVxe2K0xDyRYHELRvpPAbgzs4bfpdv0BbFo10PzpSx2s8Fdlo1RdRta+ktfJOXLz/1c6
MuOXWoI+OIkBRTef+IfwRn3oLM0xLCC/2bqJMVa/NUWGYV6VFb+t5kwi5euqBEnZVRixhaEjNbYA
b9dYx/HUnqbURHNqeQjqwk6eDcZVufnQOFeVMtcoRCWG0+Bq0DmK5u7qD+BG9WP0OxNNMbf0J4xr
lqbCkEp2j3Yv6GoCZiFqJ3gjUi52aiektwRxRuAILm1rKB2udtQG7DwIXQG6ytjPrRsbqMIIjZEi
xFOROvZp3QkAp4e4+shZLFKxLbd1/uPUzs2xkmbVgB/PDsVBfeMY7/XNKPT896kNInHxDE6t+STe
FObDfDfbeW02D+mH8BA999Yf/A/jjG+9dYH0TSbeMfSAkWpKpUaRa8zeS+JpKL2lcxsvfu3eweCS
AK7kS/1k7s+WEV4IpHTsex5MriEE4t1rRoUDIInMzD/UpywxpY/oPpLsITQrlp5k3ykzBDodYKDB
WAZ1aSALuc40oP1q4gmslmNsgxbwRg1G2eUHU7hVPON1uG9ZCIEbpo9cCJDp0CcFcFs6NpXaKtb7
lhNOQucvrz36XWQTPPSB2vtJx3hNbDyCSfEeE0yARQXOCA30u7YAHVrx56dBs7SncXEF3hql4zQe
cszfoH04/fvAgTSkoLLBQ0HkGKmdHDlBHfpaV04ANY8e9dasgZ8MEmRgdCxmU1jtzz/F3x9v9LRi
eApZX8zAYf7/0lsrCaYQp2LRT7x8Eo3XJWYs4/WdBwZMjNeiHoS0HPLLl7+P4ZtW5npeP80gMg+/
xofhTlq9vnYV2d6/eK6NA5K+U/J4z6PPjbp3gK2nFPPA6Sejeg9LE5wrQ2Tni2OBuX1itSBfOy7U
Y5BfhGMEgAGyJZdqocawtr3YIZxOHmvVF0EllrKutetAFikJHC5YPObxr+om4sSrS4nMA8KFNkDP
WS8d4tz0smdg3PeMXpWNxcPwOKqN34VBEFVc6hPN05R1I2QpAEesam/QHMDhWMPXlDMkbRjEhSTq
BSgAeKSJW0hqBXspnNlF6U7+avAeZA0JXO0RoT8mBQ24W9g47YmXoRTGJhPjIOGPceJEmQ0C4X2b
u7ocKRHUsnGNwZfZtMSB6pdu+7j/49ffjzozCUnxbOTJVXW5J3HcV3i4JklgxEGN6QVMTjWsqR7y
gRdeHBgjQPKVMJqAvAlPs0UIXRJO3JBXQfEohaC7eps6IFhNjCB7S4oqSmh5RtSCQJtyMkIWdkLW
VlXQmbP+AG6bOD5o43F/uYjhXKoC5AC0dKHfG74GrLuXy6WGIZl+SYsA85ARfwPowPJl0o+8wfAz
tByUs0TcB3hckkfDFZz5JCnDtPBqASAxUzsgpJ4FSwOlE+st/V3kOVcIDWoYa8Uth+3BEDJNF560
PQdSUqMIGmdwBHcM+qPsCM+GW/kF/soeEn89jaf+oDn3KHwDi1E9tF7s18gK/TkUT62Zmvph9Cq7
dAo3cVlp4m8nt/OB9ETYqmLQROTCIlA1YH85vMXdDQ5Sp25+jO91fzxKj9VIWvm6HJTttytm1lkd
JVe3NLVIdCtfjbGMpI24Iujtt8mJrcwxhzdgpx/2jeu74kLrasiox2HrSccodbtMat8YTamXOChA
BD3eRa0ZvmJw4Tfw0i2MXZugKHdEJMx+vEdWa2U2MNSBTZq4kUv+O7MNO3RCZ/+rrk0RTRa4gJBe
RUoJQxWXJq+LTZlqy1QFvUHGybnaG1VXeeZZvIi0zwb00YUcSvmk0bsy5CFnetB6v7FqBT2xVviW
sWqR9DX0Leh7fTHzh3Q1JSgdWk4O9bkKFs0ChD+gMWLdjPB2jHpnFt391duwHailovKFEBaPKdrB
FpExcuFkwPndJqfG4jSTe8nuhyexMFfWS2Rrq2REC2j15RG/0t33mFysQ4nTsIT+HXDHTfKP5Brm
W2W6Ymr2fv2RvLEyAVfJT7KesA0VARhQ9xE1XxqIkKGlpNWSJiDCokN/jA7RoT1OcCdRZ4ZeeayP
uh+d+mN2kK3w0MY3UR7wNnAeg5jV8vftsC7P0DeIBCJqFGfRp0XW6KwaYURaL3Nq3QQnjazAax+M
tmK2bnVQ8P8/P5ERNmMbY2vuf/7KrN+jtVqLLTihGVmKhZZQa3YWnCfeZNV26TsKSwUCdUKZJJP+
AbqDINUmsR7HtUO3oCl6qEAVZsFKf1+dIzSxo7sdaFtotSAtcJcLEMrdMGNMMw7i2CkVh89MzXBD
V85/RjXDYV3ZGyWKCh4qcSgG5BBitImaUf0kvkVf4ejrvbl/hjbFkI5EtFEjgUYD5o5d32oKJ8RB
pdlV5+IZf6Nx9xwjfqDDLBxO3LmkkxPvTALof7luOvZGzLs1CQDUbnOMuOHaDVC/Tpklovy4VEfy
6625/gBA/+GX7uaOajK25Cq7+a0GQSEH5hAiLtrfrKKMwdgIrbvxPYcjh/mb+ik/LTZiO8CoAHWL
RTh0NQNHJJKDphLYXwJofblwWVt2bdPxSSA+qKopnDAiLr9EDrqJnOxU/FRAqJ6b03P6oflpZB6b
1FUZr5grj44vADcwgELRmwMHSF1RfZgJapgaSYDBHw4uKHLWQL9vCpdF4X4djRBJmFFBehUI58gh
X+rK6UbezUg+BoszP8mv5YOOCtnwGD1Mj+pRdrXD6uV2FowPbWJFn6Aa3D8JV6UPstbn8ilNE11b
DU6C/Lwy8Ry0lV/z/WwDSf8BiYrkJwD1TobDOUDuGMNbVJZP5RGwHi/7X7F1HmFbgDgDViUK2pQt
G8mEqnWWpsHiJ4f0aRCx6Myq8pYbwwAJ5sjIix4Vu8uVruqoDTuMeQeLteKh/QDm8/IpfcM09eRh
bCVykzveMt6rJ+6de59Y8fdVhu17oQFhj+BYAwQCnVLQxEFYI8wzB+rDfEwyO3wFbH/zFt6HZlO+
fe0v6Kb9knQ9VpPQMVALqnUiinbGiJbiD+0wvGRWBV5yC8NW9r6cTS+EffuvILLoZ5ejKg5clZTo
K+7tP7NsPQM8OFhvx1sgQ+1LIp7/4hYmdorWMhBMIPEDk70UNAozOo8LaITBuMBnQahfXaPUr1Ou
uuTWKaxJe7Q7f0oemiM/979++5idfT61IVWZpCjXQMDoLk740bvAnxeO3Sv3ZqDcGPlIkeCBufwK
37WfsmDiIejmiik23v53XKVdv60Q1UzSyI7Ige42qAcj5eUI3zFZhbM8GG7kd8HXauE96HTHkOFd
Ns3wTBq1aRXQgoEm9i2tDkRLRm1+/KNYf/aV2ty8MynU5kmDFi16O6dBcdDvF1s+sZ5RV6UaetWo
sARIz2UZS5AwfCDpbw43KPU54DK3JVTbem+wZ295zJgwRMQjXdn8mWKU0ShcOwICY0kDcKmY6WgW
DzLwTe0m0DJLqe/biZHkuiqC0XpSp5lLY/gocppXO/LfMeFmKaf+R2KFp/YheWocFmrd9xTynobE
gM7cx1qUGKeKoaHsCWDQ/Smj5t7ZnZkhdM58w+lQ6nhe7Nj+wXn8QXqPrcarDvwJgcBBscG7bi0u
K6koEXuhPwqsBhiUwEAXPDV1USR5Mkghj0kDm7/h7rijbElHCaMrOciNzfU5OWRI40uH8oNzBF89
aZGpPcQOmkF+qyj64up8jn5JFn/PB2gTvGWlpr+JAfY+j3ptruKCDy/weYNT2tNhfvsS3BirFt9N
H9Id7/Sf6w/Qz/qKJxzCuxqeJL3BaCT4Yg5g9XvRSTOTV+D5sn8KNw/J+bJRh31ehtToljANjKcM
D6TFkQ6DU3i5WVmcNToovL+VPosUadNkz6VSR7NbC4WrMkiV8Bh7bcjfmvW+IjT1f2es246osLf0
VGC6iEmNJkMIG13ZAgEO3sO/SrNAJiX3MDzNErfl2M51o87/wPGpnOlEHI5EfIdJdOTGYndxI3tG
rkYyU++V4Us3L/RzmZQLGKapiacV1sV7yeN6GKzkQbYLt7H7nwx7IXa6t5jU2ZdCMYnyGZK4u9YV
ndoGvJaZOPEHyUDJ7r60rZvoTK2rGStFCME/haWcHCXATIdpeKkzmfHDvphNh3Yuh/IdeNTUcpZA
Kc0FFdPkYebGb7zxK/fyYH6KTmVg4O3SoR+uC2qv/1O9gfHhWXJ6ZzgOdn0b/ao91mNm8wV3/lHU
ydSBk93IKZTnfXDQm5LnvgkmxpSdD1aQvRGl6QC3IGVAdFBeFWQEdBWAv3lKAnmye/UjCz9Dlp8h
Rk+ZDdLlqFVjLZFdVugVjtuOI+yHgdCDNvnGHTTUF1yw4u3v5KYYPBVQSwXF4tW7DBQAfTUIehIo
oGYunS7xdQJI+DKFjFNODtSVPmeCKHfOyeoidSUeYBAkRC9g3RClIHWW/lR6+yqxJFFmoFadODW9
ioyBcEQfG281klWv6CUIa4akLTPA8BRoNvCiRQqPciLy0k+JKmToEjRusux3C76yfVU2BaBJTiSc
EEgQUIvWds3Sj2oDUCpptrBkbAkbQQAKPxjIwhTbN1gdtu2fyGT/azf8OAj70FWBNCoBa6W+ttO0
ulhi2BKI6cL7t0x7DaXDvogNc70QQe2tFBl9ATD8JOA4O1kd5dSMz4Vkx6wrkKUKWbZ/luX/eLTY
K9OgJYGO8nRhj6Edhn7DKu9vS/ke88QGX03dNLEWZyOgpAKM286dhVpi5jSs6YQNGyL7oSG7jcke
5DcvVUF5Qlty8HwEU2119X33PrEmPrcloIedhx9BeoPalFhvsrVOozSo48mu49FmIvNtLhS4WfDG
x7g4eIQvdRiqgRcKCYmT8AUU6vfJMwvEfysewCr9I4F8wdmGq0OupRWPrInqF4aTh0DdsMDZMwx+
8osDbI27b8cbPupCHLUpGjdWeYNUEIJbITHBIqFHh/hz6h0jfd2XtHnAzxSjfFS1proRa1i6+N4c
GAP2rG2hQpsyl6S6b6BFCOKn1tNnL+luePFlX4PNM/+PBhqVOsTDSRLXAlKE3EWz5KA78IQy8ANZ
WXmGOjRaB6aZezHE3EdQIS8pg9Nwfd/XZPOgYK4b/TwoCqLQcGlkHReVVTmXeAbyXq4jQgGcUcPK
8WxuOF51CE6AzHnlhZNpnFJuQAIOLUpoMosZ2f5Nyz37eeqwG00YFlWFn+8KB8DRKAJWqlUVoEFx
atZDfWu9gDkEqFoU8sE7QMVAqQLOHU2rMAu/fqXR88wqLmxEy6BUUcFOhBocXuDEIM4O/TxKCoBT
Flyvf9r3ITPBHfu4co4a2qz899aqnUuiznss6EWt8SRgfIEcdTL1L/49TO+yf5E/hEpIvpKJYdLS
camSnnRkKYUkuGufhuPEaIK73hDwqBD+c4CUiaRR+vLXV3SbdnWK7GTxquaoMpuS6O0fkeszSKbp
0RIEEAGM8FzVCQpxUte1S4PUeBGUmwzzSA6zeWNLDQISgaAHOWoUPC/VqCJJDzuSHSyR78m9cnoB
HPu+Hht5cDKMCo5MUtpFcE3ZVtMswqIAfiSIXiPMIMsWsLPq2uSPtejzvYMsWslCt7ka10PodSGT
sjI1r6em7fo0yF5/oznfb20l+AzfY7d+NXzQgfrqffGkPbMIuDZSIpBLBvTQdQfAJnryVgVF6loI
kAuu8Mq8G1UvtuX75mXmzVE1+8dGB52GGWfm9GP53F/nLXuBVNAUgcEMRQdqK8EFsMbpICIbc4fV
Le+k0mH1xF07VAwoAY8LDAsAQVNpJPsGc7gZ1ydZoP0QkM3++7IzqqYAcNJBtIOyDV2kVdQKsBUJ
fn74I6FeM5vLZN6CIJEFVrFl9Gdy6NQA32lZsuhxFojOO29a+9uwkZ8Cxo5AetBxdAHgRMX+baTW
aiLNBFbERLcg3t2W8UN41n5kv/lfxZeg2Zj375iQaeTuv3xVQiz2H7KxRTy9N/qYyg0nS1mwoFwb
aJ8RWHF/jR+8OVQ2WHT/jZIqplHRLYtXH50xXYZ2wKzakMH9YcC8eOgPq1UfJOcLSNE2Z+tIWO1L
vA59oN6ZQGpVu6VTyrqFQM38RE3B8nOGuxWvr8BLCZRHX7imCNMOEmYy86eg6wRwBl5iRj9xcE23
C/zJTuwfkTM6ONx2c4zuRufl98rslrq+IS8/hLq48mhQlpmoOqHeoNvlEXBpzzEr3bF1CAwFo/sa
4iPU2ajoZWmL0sCVnwdC9zDXvqwfjY6R8NsQARoaQFoRwlsEFdSKat2a5001oVHHUX5grHZmHLUN
mwCICukHxQ2PqSjKyeNWGeqkmnM0znpyY42HZrzB2RJZyDCbemB2AfECmaWlkxuRnutzm6rI57VO
V/pT6nCsNCJLBPV+iCOD4/MBIibBU7obiNBYiBMbjQdAxcS7DgELuOzhJi7v+lJta6noEBC9Cjbv
zJgtFZHQ1izVbK3Q/lHd80hAvRomC2fp229TrulCMBUAzIleycoKwYI9mM3t4AsuSIMsCZ6xsoBJ
ehQO2W3trrZ2Uu3GEm5/dn57jFFE8CQbRWybt2W3ctHm/cRXpujmD6AGseIDBiTxsRKaFhNM5LLS
jlf8JoghLj6bMq8kGkquGfDZXGwa4H83l1N0Owb8y+oqKHHkp0/h0NvAWXISd7CHp9TKD41dvQxe
aUunxZUPrTOSmgEKrU+LW7NO8EaW9/IDqQftmqk9l5MPDD3lFLqpCypG9Hcuh68XVkBFbIPeQiSy
0FcAXw8ER2otaiNcGlGOEdega/SwsNq7t04yAkMgFQF5CRMLlGliLDTlRAlPqfp+hlFGVjYdMsns
64/9W2QjRkKHD1JAiF0U0tx0eQQkbm6WbFIgJwti5YgWMDT76qzOj63FIkAN6FlHM8YVCHu2FFkY
NRqqOIHxKf2brZDgsxFNo3UGkFiXOih5JohVwyOLhQDpicUCsLUTGKJD1wUBEQM8weWvj0UxLmLW
4J5d3Kz90OQALLVI2dnMgbAtl3cuidqLaUSjMCdiI8TOPIJhAk1df7/ZMh42eOWheiDSbZxqzvED
P1RZUHdOCNz9yNdKbx0ZJfQtNRS08mMcCphkwKe6XLBWqGvSQofbegyExpNWR1Dv/16RcxHUSmVr
FaJ0DRFt7MjzjRFahvyQic6+lC2rRbIaeUVkR0X0i1CKtHI6p+mAdIajOawy0UZMA1xkBBuYh0Mr
Dz2+FSeqOqkpjgRYicF2EXKmJDhG56YLmKy9fUXIctC+CoV8TKdhLoFQE1wqkurr0OoC9r1pzWGy
Q+DRKX7PogbdWi4g5AM2F28hgKFTxzCeuxJpfhyUFWja1vC8r8PWKwL+EN4DvWNk7o3a87XnwlVZ
ifGuLiL6N/0GvJyRJa6HFsjk2aNy4EGnww+e8sKQTPaZXj4NZJPkbsErj4YDLvlplOtohGKGKYy3
sWQ3fls6KucPqte/HQyGqlsHCLkBMEgg/Y+/qYUE9mnV4+WSBf1gzrGHPAcLTnfLIPAuhkmQIcmr
3s6sTkiJW8sCXfCbD/ATCrnDep9syiBgkkAmQ/KfjhGrQVXlPisQ6/5Evma4RY9IBsT6/b3ZWioD
UCfkdY8OvO8nzFmWTl5LcP8YeFpi8g0p5qa90ZLXfREbBxWInsAkRMYMzxAaEX+qeCkfIg67X70j
gwFgCAUZbR6sBfaffUkbygD7AvZNSCwxQEiFvBFfNSDH6fMAoxpAgwAmbTwyHiAbm0IyChAAcjfM
WlEiZszFcvOCN3E/WOVX3Z8i4xCxGlI2HAGOCjwBWkyRu6BjCnWqFzkrqzyQ0E8rmROLmHVrnc5/
nwq9lBT19SjH7xfaqf4EADhrOmdrlUDygdc1IUFAA/ulv1TVUIhlo/x+3qyDr1R+mfuov/39diP2
wuTuNzw/TaXMaXLaRiuwUCECrAUcREwP+yK2FflHBKVIphlcxOst4FZLcuEXkwVOM0NiHMItKYhV
sVTAaka3LeWv6rHXKyWX8kB2UOnJkMCWrERjqLK16QQ+m3TFg4SLfjrnQtX2EYYJghXGO752PHI4
jAz2RqEPIIqgYEKlEpR7mCG/3Pc40hJRBg80ifDCyF/Q3PigvKiiuaDZabFbFtPNRoIFc9X/4fUA
0w1tZ80il/GgQ6fxTf2TP5UIvQ/A8evaH//iSiFYgci+EQpTRLGXms1TW48GuLtRUwwb67PV7X1D
29qd89+n/EpdjpzeFnkR8NppqAKEldHIiPm2RIBRlvh5zFQiCLhUQW2kNJr5oiDpGWQD8uRGmxlx
EksEtUpqHodGq0MEN3gIjoGmKVeM3D9LBBWK9YmilIuBjYAIrSIixvnfiMB7CI0nuLJwkVwuVJ0n
aqpoDYY7+Z9YKDTs/LuF0jHcTsiCMIFMtDy7dvMQWbSlUAriVwhvKXyXxsqVbd27GEsisQNm/WC1
lzKScjW0jpO+ZXCiKTdm/KQ/j/HN9NdIQshr4A2MHBApFADvmDKtSVRyGUTZEPUHKHtr0IkA1L0H
yvESmvlPlQUTTjaAiifxAAMbA8meCeDbvNQMqH5NFQvS97xJy52aY/Y+/q5ThlfeqrxgVom8WDGE
jiiSWsBwyqJSHpChEB+0Nw18wqvZ/QQsYvai340f4Vv/MYOZG/1/cDn73kDeiAAuRFP3jpDmtRgV
6CsBza43BtwBo3mlHR7r+8qavDIFvBcmp0jKyCwwMpg57y8/WkvyX0ZHOUT3qAagVfeoeaWVIRWX
HTP7FTUxK/Xy4/h7/1u/c6L0bmDn8SpCyheoqkSXM1tW6yQSOAF1y2q1JgAvmbgku5vITCoTSDN/
jNkWfqYm6MSX5+5ZZyRsN24AcpmBhB0T7kAFovwmivyKPohRFhiirffu+tHnZjRayS8d8hjX25bZ
YZ5MJwNlQEWhCS5SVczqFPj0mHuoXoUgf6oR/TF2fuPQkpm1/8qg9OmyaS2iHjJmxRHnh7hxpI8q
DgbdHJj1HWK/9MadyaLLwXIVrxnmVdBnKto/h8mswY9ppasppmhSZLa1bqweMgCEHhPLR6AAL81k
neeUK3gEHwsStJr5W/NYfWVbB/ZCBHVqpiipFwV0zkGtPiZmYlV29pwdeTO8q4LaGl3F54C7zmp0
2LiRgD8Hp0d6T4BgQ0mVODWbohRPgloyu/cR1Leps3/ENiWo8Kyk7QSYHtQJG9eljIsWr821xjif
YjjG4X8TQD7g7AgPTZ2DPwICgO48VgTlp/77dxMCtX9UoG4IXaqjDhPQeDAv1qfRu+GpYNkza5Wo
aztch2aIQLsdhOJ7XJvt+LGyLGzLhtErKpKJX4KESq2TWi+xsSR4LUfoGB1qM2xusvA46Q9f+/ux
4f5BuImLDSOGpPRK3Tx6qBiVNotIzwm2BqQ86XX/9zdazIEPQ3pT8XQCiI9O2WwdrlVVizq24wb4
LQF/0G8ku3eV03gQbeUhw2CX+pTc9HfrJ9LaNrorMIvOeZELyhp08mseb6qsht+tBNXFR1FmjmJB
H3YybIS7Kw4cCjiFH7rCj/DAB2KQesMxedpfhg1nCzh2ZNPJbDVharg0+4K0H4NJF/XZ8UlsrKRy
YP7ZITrW/eO+pC3DQQCBgWoCuAwtLyVpmLdJVhWttQVcUP6a2OkxZmSNGSLoZg1AEvf9TETER/2o
oHxltQ/ght3XY+uMnelBQ+JNOtiZ2hytuyWmHH8Md/u/vtXXA5at/y4TTTGwCnzUNgP68mUEO6QK
J7z2XnYz3HGTqd2xetm3Ttm5NGr713hELKsqSeAy592JO6Ou1gtFKHcnxm21CA3WqTJr28C/Aoze
RQfxvQPe7uQZt6VqTgGTWmojGroQS7nARpuB6F1CbGvjTfE2HrJjZAkWq/zK0o6yZo6v+xgQQUkA
fL0bILHf2Pt2sDGeJp7roVJdqQbf4j41sDMGQDFO8VdsKW8KqpEzQq/cCX0pENyiAJkKsDr60+zJ
mK+4l0/F++xUd+Gv4q6/zdzMnF8MRIOMj/tOKuzsLT0DPsYrH8YRtIeDcpDKhuNwIuRmnQUg7pGp
+/W70ZvoQDWs5ZgcZ+52+kJBF5MmB+24v1DfdD9730L5cQG4rtGo41tskL6I1h8gfr6ndnYrOs/R
aXpJGvM3QIdFN7sXTwuQOr3sbXzJDyz2uiu0STwALzaMct2SGndtRA5u/7Xcctb8lHk5oqHFFK36
acrN5NDWt1N1s7CegowzTMM8JAr4OxQOlsI7DgvPleFR6Qp1KYdTpZCNVlcLkLErQFhYL+fvltGd
DaT7r4canWM18UGLk9uFmZ0kL8UA6E/Z7gP+d/dQ3q8n4U1yU0yQFhZq2Zi8EuaXHqNEAsO3bxX/
8YwCEym6d1Cu06moQ5OXKeRD6Bve5PYK2AjelQI9gCUnQLZi5Yo2fdWZNOo9UOVqyndEWvEn8Quv
BkA39yLzmGjfPyMsOZRp5tpg1NKKwZkWvgQQYYUpOegbKn4sp/DvH4gXC0i5X32RZhUTZ/CLaGDD
S/uoYWRDc/f12Qpa0AuK2gPeu+DSpvSJRzyvEGBAH8DnzHA3bW06kXg/T4yF2zR/lJ8BPQNaZuXb
SZ89CqoEFVZ9RpOtq6G4Onui6KSyGbHy0lv6oIUX+SFkiEBYTvn6UeiXJonRqNHbqmOg7QXuw2HN
6bCEUKa9lmNTFDWEDI5ybO+JCOKd93fmu/xPH+ZzVSiTHqO11dUSUqS7BnPLMyLq0KrfZR8UBtWt
fAQCjD970pNiTe5iJ15emrJTfqbuervY820coIUXONHATPuMD6XFgk/eAJAghGr/LDV1W6ydDNDT
ifTE2NWtgf6IW6OzAtnOTuJ9+9gA+XvAuH7mCn74Hh1b8MHzP/aXaDPCO/8EynrnLlL/M+EgWuCd
NlNLwxytbhdH0dRZ/mwrWD2XRQVh/ZTqWURoHRdLcw0nw3h95bWn1M1eZDe7k97Th5WVudu8Cc+F
Uj4gkntp5Alf5c38dZ8dZxNUys5oSoDLu9GOxl3BiJm3YrFzecTyz06pzNd6YoyQt4LM+Hb1M5j2
/p6JrMNDPOyZiGSIq3Eh6yg+zMFyUP3Ym26in9OjNpnDQ/GgHnFDfGI+cwXFQvmwuBUei8NTM5hg
BrRBE2XufxBjX2lot65IVnEKcyQcHTTBSxaLZ3arjHV+Tr5fz2cK5wV6VlQy5ZMfFVv2Mr83gXmI
qIkVSG9AqVycyP8n7buWHMeRaL+IEfTmlU6OMuW764VR1VVF7z2//h5o792RIIZwezZmJmJ2OlZJ
AIlEmpMnaRsbppM0oOeHdFWHq/j06du1w61mS/D+ZCdWvLNk0C9U5cxZcbEsrW4zrebO55i73+Bt
NFmk5kuA0KudI0d3IULBSG3YcjRhoQIPX7g8wicutqKj2spreeQx7cPq9/lhfC2w0O7rQ2PdvyV/
0ACXL2oDAGnh8br+ANCGVmMz5oDKiyhwYpRyYd9XvjN3LmXklfOoZsy+BahNpoy8iIpEmygANZEm
HQze/O2vfIy1WGN081P5jMH33Up/EEKHM0y+skC6roQOz59yP7PWuRn8ZlLxE4H0B2Emo0A4qdDd
Q7Pij3PP5ai3J96e4PR/7efanmYnj+zh1DaJ2YTkb8YmLFgdMgfy/8k836CLcw4kbhDGAn0VKvC0
2Qd4KlfCr2ytueGfljdXzwXyyM7kKavwUbEkyayc5BBvEni2x/Tvq3VXn0I97VJuoH2kw/IzE/Sk
wDOxnqwFlYIAUJ6T4hY6MCgBRc1JahKSHhIrdEcwLGCChQAXz41ANGaAoaTxzWiKGFu8YORQcoJg
AyzF4N2lpHKAjfdRQsANERLzbj6+yy2jILzgGaPkDFpiDRTI4g2YXtEHudIKwGXa4qEyR98WYhDZ
Fx7pzmVw4S2YHrQuo5Z2bpxEWHp9LYeiyatQKDOvrmyk2RKwqL7x7RaoqfuKudSlRajEYFUxIYIg
068FRans97WPCnQTr/PIFH/Kk49YKrR0jKJ5DHB4b/Nq/FEjcNSu09geGXu6sFC0GaEUgIGPcJlV
ygD6olpxgzxl3jCtZh6z48r3YbLVmaEdLDGUa6PmKLpVI8SgURTVwAzQlNzCOGOe1Z/FEkT+/OKi
800/ZX4BQSi3o6eDNAdjeFSBXCnjGi9YlKuNow4uUTFgsvch6L0oLCMzg9hMWTz5CzLIAFNgIACC
wagWSkbJ1epYCUbmBVVsAutcNNuu3jOTpEtigA8WgNsDuwhoaK/3rAyEMo/BnedVwr4YHiTNhp4z
+TGWwnWAA0XCYkJ4ZWleXa0NlVDXUe2ChRBjW/3gwMaNsU+8qaO7AERwnJmnqwoUm/fv2II7eCWX
ustTO/sB7/OJ14SoRSO9pKKfotmwsD0LZvdKjHi9i6AkTOMwEFCT2roshMfyb4NBEZ3JGDxBj/0t
jLEBAHpKPHQEih4LK7TkP+LT//l56tJkRpPWaYbyTWOi48AeTcJfJZupw+p8Xqq9X0mivP+iUXvB
TyEp3Uwv8ir7zraGlT6B1/lYO9uCsybH2LQWC/5KNJhyOaBxQPSCpxpPE11r4HK+FYIE8HF/3+Q2
R+Y0J42NdlT9wFri4lFdiKLUIBBDDncAWF60MSXtihus+9q8VDQGdAFEhng1wIVNt25ibG7j5z7K
t5pkGd5juUu2nKN9FqvG/CNVaLDl17Ib2felLrzuV0KpO6TnGD3QaxBag/T5sWWsacEAkdm2wNwi
EQSmfmrPfC0UhDAG4lZD81A0mp8VbqmcuffXcCsFwxlE6QwtAkqVHjIhi5Ha6Tk8lF4wwOSNqaVS
bLOqWrfHj4oSwT8rYJrEUDvqKum1WGKeX40utuhLz/b+xDiIW2OG38ewDPDzoPUFSNJrKzPLQ5Fh
Xhigtr0ZBRsYS+GxsVurGr7v79btQ3otiCz04iGNs2ns5haCYrSMhxN6WiN7Zt1LlhDK++hjDsOJ
FLRH1uN3L1uqhwndTWemiErur+YcmF5bACwHbZLEPQWAjZ6e0SV6mAkY1ImEmgaaXdDhmtkWZD5Z
aRFmNA5NgIWbeXiP4tfSqc0Iy0UT7DFyhVX+Mb+Kn9mn4AhI+7Cu1pJaXnwZPQRRLzAO3cjwZY3D
gVZPsFgh5uIm/7N0muCgR/4qGQmQttwINqp6IPHjGYnkmzGoiK0ut5duBUnKoo6bAjJqT5zMZlft
ko/wj/TTjGj9q53S7S0FQ5IeuScdDYKsOuw5g3LndGlIF8dr6VhIEF9sVfNFBo0mWui2J8Mp19+1
mVq+2ZmNU1tfOWykZekWKhSVgznJHGMjFq+nBi0zyIwmoJevb02XJVLccUBGg5bSVuC0e8Ja3WjR
+r46L+kMzD9Akpg4g04+yhwXbSxHiaife2XziuDVFWHDK4wK/YJfcJ7G818xlF0mIZ3fhBpg8X+6
d0SRxaqs0DUrPM6vTPTnQqYVwrAgtEmj8wbtCtdbVwBVPvdCkiHZy09m6oXPIlgD+s8AU48Hu2e1
jt6+aEQcWm7wiGIXaXSxqFdyERB0cZau4cFPBKZ0/5CWJMDlwNQKVI1I29f1gso8BdZbEjJvSraF
bNb8JvoXL9qlBGrL2i5vUcMRMy9s9kXi9LWV+Zs8YEQ6C/YDcxDQcSOBWRudMVR4EKTKqEgcohBg
f7vamvq9jrJt5eWsqRMLWo1mL6C9YaFJNEJdHq1UEqGZORyJsFVyE4kZEQMAWQfPkkI9bKI4ZVzs
QwocNLRIxMW2121mT+TCpmHWHiCeOH7STEgdfjDKdWiUSMIU6ZYfTU76IDA47dQxHraF1QDDB4wd
2hfg2NKdfoE8R7pc1on3qzVWQ3Uo1V8Tqw6z4NMA3wl7A3wXWjzpFyrnS6UVVTh/06pcM1y/pX1C
tyWILVXQtmCK1vUlUYS+mVsfAUHbbBGyg8HX2NX67uf+VVzaJQXUmcBMIQuK6RTXUqSxzvyqT0CT
8Ig+q0k2xXrLyo0vrUSR0WUFUDGyRnRdkEvKWpx8yBB+afpn9ah1L1XgoVv//lIWxBigLkCzCmFW
hKt5vZQ8Nfpm7HwkjHMbIyIkcG3ZmfHXXiZGDZJOJRwNyBJoyAiXivMs1tAqcRVh/HMA3m/BSr/v
r+Q2KIMQ0o2IGSsk+0RdkcxPRz4OQnQRAQoykxwK9xFzDqEPe5ZZSQCWMErPslovdACIU88HccFs
zkg3DKafWkjb1ICoB4xTIt9+7ZCAlAO974hpVFwbutVLDjIV8y+r3LO5Zv0pJJv7W7f488jZoXIA
+g8AIq+VoDcGoDkxNJy0Q4MYC903/6JvBSsgzRgwLXA0aGYRNQW+tgmE3JsKx5CJiD7/uL+K21uJ
+46IzEAfP2Hmp56vSM1mOSy13MOd5OQ90oFNtgfByH0pt9brWgr1fHUCV85Bp+aeYP5m5XwWzkEE
GBOXXQfEAYiA63OYuSZROz7OvbFd9U+csH24/+0LOwRwCxI+IO+D+aIPoRG7uVBJS4wr/si/fjN+
fenr0bUB2mIRsMKbvv1MBZtQ1SbY/14xm++Y7zDA9O81FT2VaHoBVSdpuaDuXYwm2wmtfDkpsLWG
Gw1PbfznX2zShQhKjXg1RuNLlufEP0HKN5f3JcDz/0JZrxZCqZHRdlKGXsHcKwO7HVaRfJjrF52x
lOUT+e9u0aGaEnOSNgxkKeIDrJQhbOfZub9bt+8HsizkLECQRgaAUAeSBjHmYBo4kJH3BFBVoSUH
BEvvsv98X86S6pLZWahEgWLwxmmQhmLWyqrOvVlfl/Ex3XWzmyQMIQv7hTHwcK+RPsJa6JbzWlXn
ShuQF4361hQ3PtpAYkYjwKII2CZMGEbGDfwW11dcmroOAyLw3jam5tsyvEaGB7QgAA6vjCFAuB9A
W9HqG4yl3gUGkl/hyoiParPJ/de/PguIQM4QFUG0HdFzZJJOrPNuiPDS8is1Q5P5R/vCs/iLF+zs
lRDy5xcJo7QpwnwoYpLH6E/cz/+2AqLVFz/O560R5hye7xkTQ8X9vO7BAiExAp3Fk0B+EHU/eFhQ
rGshaoAa/STiJOycPwj9qVBf7q9icYtISyvKOWhqpptyQ7Hg+lRFnjPh14mldqt/8/MINkDKCRzc
GepzsUkdhjfP6YhjroDaWv9vv02ZjS7sRiMRAnjQMEv77un+ry/tPDrjCXmfAJ+JpnQWwnYIM6WB
7wwwTnTInhNWq/fS1qM6jRIn6AglNHVdn22eTLJf1siY8IOFFBQL1kv+75S/h/ALxWmUF8APScNi
eQW+bCQHhRcaL7VvztkmxpCUYS2xknkLOwVXAHuEdl8DERO1jjFGvClKCebzzhaeIS0zjeGvEVpo
i4VbQ3wykOHSTkcZZLGa5XUBMMp2ErfZe1OWJuM+LywDMxMA1ITzj7Ye+hVKFD/OCy2uPQkerDa/
9P1LzTl/rVRXMqitQvO42EhxUmPKm2StKkDrhYRhMW61ChUl3ONzWQmjfymb18Sa2k5SX4DkSpjM
lnXYrJ8nu3hxoeVKjYKww88PTmN1DM9sIeEGp8lA2hYcN5hJe1NdHodsVPFOe3Vv6QjtMYzkpa/A
pw1u2CjfC3879RndrufUO6h8CHW7TJkQoddzP/C13ksAdUjdoXQHxZqDPacyXlTyYl5eRphXVSG0
nDoAv4Rc+3rbypj3wYCUq7vgVSsdFzOBnH7f/76vXfSNhxAkDwVcNjwVGEtLaRenJV0nFpq+SzAE
J7D3XP24bllEGzcrQTs33HPCgEQauuk+9UySx1mJFQ6zn5rqpcdg8TUvWFy88pl0pgS2fLVpEAXT
iJt/nkhIhzJlA0CDDkeEMIW3bnWozPxzqu1tdmSxxdxUMEGyTRjJ0a0Gnw3RJXU+MkAnWTSgWTz0
TUHeCAGahze8bGYnYytgjNJH8+X7tus/5N9CwsC7EHeNWiZkI+LEnUUuiAZHqbkfNoKMHuIusznf
agpvfigE04hX42BWjGrATQIdZ0b8LUL1oRFecbLpFxdY96NAjDX0Q6OXF60l1T41KytU0WPFet9u
bjMRhQtGCMwBXEJAei0qRua0Huoggq0YPX+rWo+qDIonDlUsFrvY7R6SFwhRI5QfYC+aIC9Rpibm
mgaTKmYnctxMwdTf+sH4lhkTBW7QpmRNl4Ioi6HGUxMVOQSJq+pR+sU7cWiateY+VJ8pcqonJpCW
5E2utQPXGS44DIgAJgo6bVNhEGOpZUCcakfhqL7qX6qNRhp+XVsB/rpvQG6Q12R1yEXC8oI8XQNl
w/WJdYPCB3kzk0YC/SE+qdsANcnH7LF/FrwKdKQFaMGndcfSSVIboteIgB85KbAbIjktXYvVYsKj
T/pY0KGmTsBAD6cUTWrNRnJYAF76/SIrvBRFP481L7Yt6fZqHMVh5V5u8ET0r1OvYznHo5By+PXB
MshQ6sZ8QyQL5HNrsWTR7gpEYa4TXDsDww5IRHu9Z5PSlnDueBSlUktyxJzJmH1rfYHuAlEjOs4J
L6dBraVo0g4jAQAK1RMz/6p0W/3Wf5fIhNth4bCYdpd2jnDqEWw1srsgTrxeTpp19TQPApZDqEI8
ozP5VX7U8w/R7r76xJz+tp0F+3clkHosSz6u5T4hAp9F9I1xL8D7OhLDobl5kSEEHTkwfnBdyQiH
61WVoKvKRgNFYHVfhh4YZ78AJdA/Gbd24aSupBDjeGHS41gvKrVHhVdXzczR88fExaBB7XX+DhIL
pCH3xTHWROOW0aEzR4EGaWOzeo8/kt+AMvqP92UsmdnLJZ2floslzUUghAonE16y3ayl6/E9AARr
cFrM8kisPtlFsduUdldtE5chesFCqCiTEZjyOfdB7eacBFMiD1EGC9+7/HZweAdTSlrzBJrCzQg6
GMVmSCS6TZm/S4l0MStEX8iMfzJ0OksYaDjbn9l2NL/RlhFYuaNgxCBrpOGtRLjXKlC+mDxLOMCp
uy13RtpyXQF6pskSWkfrDnN5UDsGYvn2UiO7g1wugkJE0rDs1B0L9ULIMbeg9/o/svggWxtBM4NN
/lj0JiiYwbDDuG7kOl1t5FkeLhxCIKTxaTinnhVqUulCD9W0im+w15qFXXb2zBp7dnMFKDnkPbvQ
ziCIwqrnIWc//zmFtrD9+4eYkkC8ggsJUifHom9AQpHa1WtmyZvo23DQQ+NE1ssPbyfuy30lvNEI
IhADElC8gUeBIsu1QIy0CpqhEntv/lNE4PEuRNu5L+GGmwJPyJUIatf4AtFJpUi9F0aPcWNH9Qkj
R9q15/dmmZr9a/A2Yo6v8sWxbvSNfaQEU29+AT80y8jakhCj0jLbCC35V4nptnb7aOQrX2RYSOZK
qetVKlUwpwFWqhxFAzNV0KsYVtbb4Er8Wtn+rj/QbvovNpeMr0cggVy6cjaoFwoTSgLXVHI4eP64
KctNMTpVeJA+hmdAIw787iU6ggj9L4s15EAvZVL72oTAtsVBNHgihtBt1B0Lhka2ib7OwBdLEtSS
xJyUi1NGuZilOX7fHy3RhItTM/zdJXuBTgNAIpGIJkS0tNJ3yaDHxQDDO/0Ypjn+fLBM4M1rQvbo
QgS1hjBPfbFHFtqbhHde8gzFFazaDM2fFJAv+R2HwlgTeZ5uN+2fNVGHEvbJ2NYaEWiVmH4cWdpn
q5kzuqhnVJnt+2q3sIHAK5ExRQDikJDhegPTIh6iSCpGBCf9cwOwvOCUldVgTEzGMO23casB2JIB
PxRUO+hOofNaXAinQ4n60WsxLRNUBX6x4rn1qJozAPqbgjn0e8HGX8mj7vDgC+owKN2IDsnebaz4
WLxoh8r20fInIHAIza8MSF0WixRzmZTHWI/jYExSO3pifRAwfM3SDKs/8Nk+bEwO05sZodfCKhHm
kQYIhOe4AtQNmKs6Sbt8wK7a1b40P7Ysdbz15BBDXEqgLsAUgKixlHFugK66EkCO7aenbKdfLUaL
+1bxdl8hF0wGpJ3bBlADRzXxWiF9ZN8qBWBk7/lksXBNN0QTsHdXP05drbaW20we8OODFZ6GVb/B
Zcb8XmXVIKEn26Aw2TWr2im8wzxCR7mdssnswv26v8SFO3f1FZRiTilfJ0GPr0g35fPg+L87rwTA
/r6QZb3AlSY1TDBZUKdWq7Fel8OEU3MHztxsuzULwbX0SGId/4igdpMbxX5IwpGonmjF2EnBBXLc
Dj/6FMR5mFweMywja03UxqEQ2U+tAV3v+FUz2iBXbQyzBSkxkwWEaBllg0GoKKgoIsA43vih0hSK
9dwJo6c8cetnH5EDGAlOlW1sIoa+L+/ihSjqAotZlIbVCFHoYhPcZ99Gm/Dq4MAsrtKDxyKlXjJP
Vyuj9CKvojyG7z16nIAOWUuYbdXjfrjMLh9yK1zdV8JbTQcqHpgAJGwQQwP2c32Zi6YcpaAQJu9X
6raOhU55hqN2w0OEfl9wn6JDFGlXNB3TRT6Rb2V+mqSJPCqi1X4G4IZZT68SRk1FWw1UZtGmcb9r
R1PNCu6HbZyGzyfWXPDFZV58BKWX/sQDZhzgI6RfaKgbYwvZ+1N3jFkjSpbl6ArArKCsA4fx9XYa
oDMflRrbKaoILGtL3nG2z7hjN6x45x0FYhYzMZHvAPvvtRBOSKOy5bXJG0EepTut25Luf3PY6tZ0
MGdLcYA5BXFI7eTob0jAWaOa29zc1ugx0PA5rCNeWDSpKCG1CCZ1/qY1aRIyWSqbCvlnsLg+++iI
3PmYnGqc7qvqTRcZglvUDIH6AOoKKHsazqkN4qwleTKDDZAzj/mmdXmncGaYNc757lwptCZPYDev
kft2bWmuxVJnGiQqN+RtNnvtH/1lUK24WHOau26tmhANjmbEYTgF49YIt7EihCKcJ5Vl+Eh0WD+n
s1hObTqDJq9w2tAuwnUJr9bxn8JHY+tbT91T/hB+JyxbtygX8tBggGlEYH6+1q1Sk7JCK4sZpYve
VZ19fUzQOIK/NrLpm18YvMFkKrtVn3Nn6H9Fkj+/CKv0TgLdylDOHm8JO9nWthhPhHFO95XnhlTm
rDwXC6MuTa0FCSjRIKVz8qNoPc9maM3r4+Nnb/4ObMHKV5KVrgr0/0gWw5s4B/a0BgEdjGkpqNUA
U08Z2bxWfLRaQvboIix+ndejWa7bdWpr7jE3pa2ASWSqm28VcMK/sSz8ggEGzPpCOuWvDUHX9FwM
6eoWqX+rAkFX6Eb7eq0h0TFa+ADLt2pb3sd7biPvQIxsMjzgmz4hsvkS6ph4tkC6D32+PuIMxA9F
0FS4Qi7anY6jqzuBq9iNU27QNyTY6mAhgIKrIKJAbOZIdjr3j39JrYGoRPFKAJwLEN3rD+jmVBOL
rJ/BvqB47S7zUmYXw5KZuBRBqbGmpHou890MLuzKnFbiqgaD07jxf3qvecAjLtslSNEC6+N3ab0q
MMSd9TWZsfOyOry86KABNqzH1PwIrN+rZ8yFwkRwtKc1lvPhBeDK8Q71QXQVq109vQw79ZFlw28Y
Cf5zRP/sEHVEiSJNTR9ih4pXzAxJHuvn/CR+aL2dH4Y3cddaktXjPcl3w5HVB0o2//p6GOgCQAIC
TQaoi9G2LsVgT18OFd1rZesE/gov37L4ARbeDhR/yfBWqAD8HJpDNRIbOdWG2Pf0l+qVd0KQ/zRW
6o4W74obMB+YTojG54FhThduPsQClABwkwDOZRpGqIR8nzdi7XtuGTrzW1aZm/5TfoYpTxtrVZrT
Rn6bWpP3bVA8cScWzcOC1YN8QNEBt8ckJaR4rvWeywJp6LLW93ZGimHA4it3SN7zL7STb4x3Yz/Y
xXN1alfxulmDAOXEH1itnud5qNThAlMHbBcpePIos15/gdCWglEomo+ADsNDj9EHONpc4yiuBkdx
o8fGTN1kpaL5fDYj8/lRtQPzdHhTzbeDYGWnYQOSNVt0ezD5xubsiLg39y3DbT0W8GSk2AB9Qt8u
hhBQL17El6nfjpzhySvOVX41q+KldACJeQOk61A85SvhFLLcxAUf/1ooZSzA/OGj4znwveax3c0r
6IZDOPBzi4W6WNJAUDsA7YNWNExQotng/aIdWjRac142mf4+PPUbaYfO+33Jm/KG3/jr8AACnBd5
Fxz9A+exsBDEbFwePzJ+CC0wmJeIB/kDZXjHKShrUM0F+/r5qMd2tFc3CTQdi/1knOOyJKTVSZGb
v+FuKQGYz8uQwxKQ6PZA6OmmdmzXO7i/IPbEC4uOVBPNvkfj1KwZsmkLdl4lWhiR44Qm6fTAvVQY
a0wcwCrBVgfn9Ohvu33yglYTeYNWMC8+pIduU+4j3mQll27sNhENNJdBhj8QRB31ugNCmYNVqAz2
iinU+/hP+eb/Lo8YOmIBX7OdJResSpwnvUwut2EhQs7sPvTpXgoXqcs9VN2klxBeOZ2TOZgIesw+
UD60kn3kKSHGPnxMu97hnw7cqefMgYW/pJ91LB55E6DYJCQuERZRj5aUD6Av7uRg3/z029liwPxu
+ovJz2NAPPrtYULhC1PKGwLmDrcNo0jijb4qXX0729m22SvrPeeoX2i+xEC6rWHP+/IhBnu/D9dx
vUYMhIAs3RtIRdxXsxtPDt9DBsUZQLeB6AkzWa63u85CrQqKMdqHmE9mgd7prQVWBGCO0IxkoE+R
Ny0d+Tg68OR+ph1vY3ZysfMbi6HvZ7jp1bkjmkc+GvVG0LDCZFI2U1DEqkzSatxnZgE/BXPmrQb8
KiIg4Ko1/8J/fv88/Z7sBB85m281ykAh8BmjA352BKiq+c1Zvfk2owiGFOW6Mw17gH23bB5GcBfY
JbxSUN+YTLt7Q4uGZ5h4oBgeymtov6cRu13LDakRhtN+st73u95eW79qe/7TOcEavrloYcT2W2S+
g+LW/CU75tHN7ZW6UcAccHw+YiygaW7enzd/ejO033qUCp8eHiTT3nq99fsnM7eDK5uqecqsFg9Y
aq1JRuUgrPCvtf3TWx8/nZNgwnYKVskf9YiGRFfC//wiOLHtYNXuk26Olm4mm9Q8wElUjghHVp60
ehvs37n54qWm0zHSCWfflz7Myy2hLnHe+z4GyATT3n3NsdL9r2OBctouMfcGlv2Mko1loSz6y3Uf
W2iYt3JO25X39IaO+t3LAz7ri+WMnlvA7n0S7bb0xdDJGj5pt3/f8xZYwl8Lc7P/et+sHvf2/rip
HfztOdvtx8r7rle/1gyv4MagU2pCKbg6yXKgzfiABJxwvzQwB92/yucWlXsrpK5yFo1xNggQoL63
du2p1ub96H677smxsdel+eT05ko1V6azdg6e9br2HNM8mVtz9WHrzAzODU8GrgXwA0A7kSlCBCN5
bVk0TosHhZvT/S/O7G273QQ7EOYc0uNo57qprEHWbVW2sKrX+gY60K70wPRxSewa6YDK/Yn37Us+
MmJ24gRd7xEZ9Yvv4jFqFLxslBZUmgEIgBE3ezUBhvvZQP8mGL10U2WRJd74gICjAjOuqJiygIHt
SLpcL79Sc60cjbLdIySdYAUCJ7F027ezfbbBo2oFLsuWL4lEFRlWFFIxD4ieCKSUcyhqXNHtsw9k
zMoW2RXFgVM2fSn7wfVNfm3EZii4ocHYVVq1URAA/gB0OGgDw/QOGnOmhEk6Dq2I3izZarqjhAan
yalFV60ZUT9LEKXiAibRtVwPQT0ez9apO7NT13W6bjvGZbrxptEKhrSjCu8SU0jwMlK3lZ+AB68k
dd53VucMIHlERm4jgM3lmDHWRDuZRBLBv5KBx+D7oFOQmVJkWtQH/F4yR3vccIfI0l1+zarK034N
LUa+1sfJ0MA0zXFY0Ha0k3UC5jTGE35zOOeFGASZhHlAcJmvJaR+PEoTf17I4IB20BNtVjf5DTb5
P6v4RwblnQ2pojcZ2azWHpATUVzdlv+YIoa0sN6w5f36ryT6VQ8NKYqLGZKSdWgbluj9LTs7tRSN
8rKLwM+6Po55uA3BLgb3t/YgrjmkcO4/CzelJloOZYiMSMt4To6wZRvDjREL62Zj/wlO1hakzN7X
fWkMHaCVOSibMIrEkN+LGHVV7iTgxlkLuqnn0guiNLnijbkZBsjQntrCzCqLTFl4HD2s7s0/Yh42
jmuwo1O4Cw/DH+PBB8oFY+NcDTSm91e7aCUIdOf/qrxGPSdc2sh5neNT0Kloz3aITKi4yT/6FUtZ
bmIyetGUPQLkdSiVHpL8B+NMsJ6sBTN4SF7KnXEQN5JVueKbz8PrZXWOMEVTRncG3UWVjVDU2TXc
bFxLn/4psXJwXRFMTG2pB+MkN5bR2QFTOP1e08umbEqrBGKVDZDdgCCfHKyxjWxmvoZcgUuv4CyF
xEDIGSIAoeEUouhPTa4nPHAhnTM5yVpb+3a+DteSU9hMolaWNMoxquWkqaQg5fc97HDkZFCZwR4d
YKUCm1lopmva9NLoy5KD30kJIay1Mb91m9riprK1lQ5eP5aOEmW/t4vUZciRxJibGKI2j+uHf3PR
gHxFzglpR/DgXL8tMtdzcyhV/J68XY3p2wBIbXMUrVjavqhw/xWE2XbXgvyS6zA2rCSCiMKJGzC/
WqydWnzyL4RQpr/0eTENJghpMClBtsj7om1bi4WcYImhLH+XqmnuJ9i0Dpcnhe8JD8ZqH/jH/+lw
UPO/3jND6jOOyyEHs5dQgQLHyy45lXufuaBle3uxcZQ293k3FboCSb3db8ZNbAPV9WNhUO3/uiRK
l4U4k/iKLGlw+k1jAiO079CyX68KhvfHXBJl2I2xNwRQ5mLz3MKskPkwDsjCWPKaBelaeJoFNOKC
ggdGTkVy+vqUSr0HtsDAkka8UzF0YfKyt/uasHB5rkRQilAaiQIW/JooXIP2NB7P0rBmafWSQ3Ml
hVKCgE+naI4afl8RiK7VIjErIC2bryNrEhHkEIjm/XXdoOFgRa9EUurQJTX4KTosTDqqD8Rsc1a+
TlOzs3l7+/NvdOJKHKUTcywrQaefta8xYxvRsUmGdzLdl4XHARToBuJTBG2IiymVEPw2iIteI48D
4MfoEhqhedpHZKdMd3r51C5kUbqRZU1tSMFZFrHgqd3s/2OQKrff11aIQOv+od2UKc6HdiGR0pPB
iBOtbM8Ss0PfW8EjGhrtBmk2IFg88ck/ClbxBXL0Lb/zH1kPyVKoQmoUCulOJY2w1JMFPjchjXsd
mxuZMnxhpFGR9pKA4EktVgx5kzUna0W0CpQtqLYQg9MaMypcLg2xgBeFOxoGME8RcjqzNxxgwDzx
lcxnWw2YSm37x/aDYHYaRmb7Bl5CfwLlqglhFSUYHy7AZIpWamPQ36dYmsNvMj2ktHQUgoAb/eT5
f3PMCgHBEkAzXAPqMeWaNAjbJBH2IXD7rb2vPXnbetHadYXDarTCD8ESfmZsPKsn8QaCcF7xhWTq
+vSCiCkTE6jOu61yLEM7fI4eo0diXDWnAQXsVJgRsrqP+YFkq5l2kPw85W+RKRSogiJvD9I7Snw7
YzJNyncCjFKLqUaNxSFFjOmsqQnUONNnuekKOq/2Qhx1gQ1t9GXOb8g+93Z2MNwQTtiISMs3uW3J
ONVFc3G5OOry1l1m+LNeE20i46R8GPhs20NedvKxmYDXbO6bi+XTvFgfZeP1QIyCWoXEbtueIzkf
Ccr+OKwwBNbm9oLVnCp4zYbNMePImxICvbfU9R1baeI6rYVs3J1+E+um4c52a3Nm4ICMaO2blcs9
KHBFS0uzjXVgp4iDmFvA0igq0kOQ16jcBI3qnLI0k7V0zks09mQraBV5YqHmb4ph9LIpk8Gr/RRI
EZZdhJYKoYOlPZH9NvC6NiBwR5IH2TfBlHYjRoeS8M9fg95PNf0//h+MO69cdrh7g2+gP4qy2zEX
hS03Q8+NtXLUH2p7eOi2sysC3BHaKQ8yg+bPZPerEjWnHupPlIKhiiTIuHOz6dyTVkvKIBHlf5d2
/7llJMOF6t/6vqCbHD21VjoHpQKFbGTkwPUHf1sdsMuOZKqH4K0F6r/ExT4i7j4inbs2LPTl9dv0
VUVty2qdqje1bWenKEMHVvn/E5STG35vEyjzJihDIfITzgH77yjrZh/C2/fXxEVBVxEqeiyHgWXh
6OQVok8N48uI+kPrSCIA8GxLe8zXk40xqyx//CZdT28+ZeIGP4q7QsYCRzu1Q5i4Yu+fxM1sgdRk
z+H55p6ZN3zJ47swq3TCKqsG3VB6yCyc1wZUML59WikPZBrdfc1a9H7Q9INRCbKBOTtnDM8FAjNW
JT/K8wGnZ8HnsvJj9EAeJzQEH1ne+bLzcyGL0pSa6wa1iXri/PS28DS6pMmjh9QQQUFwak0NoHqi
NzFeDo2Zo1qMDi7XSr2MuK7CmKMLHvEvyQL2z77dE+OAOrRoyuwAaPkQ/9lbSnFKMN3HaIET9ioa
WbWzhei3RFq8ZiXclyK6y6VRj6I2F10UBdjabmugJo/kKgxwzGIHX7rqmOcC/kuUDFX8G0zBhbKk
UooEwiQQKa0dA4s9A8kfODi8TQ8jo7ssht3F2AAuIyiuNJCeQua1xGzQwPM4cAJgGNPPaIuvUrt5
JtXIyuMmJyrNdbkv3HBfIJrkVgrLVybbRtu283gKwKdQiaTddZxeXHU96Odq238oDj1ePWWHCXg/
GnqSpW/ebFEh/Bc38lIm9bh3k28YWRmKewMao+NWkD71CJ4U3HJWUmMp13Api3rYxSgbGzmGLLCf
uM1H/6yh3OtjKl37U3/kh8oFXz7kTo+MNS49nJdyqWOtOp1PWxX7Oq2Qgtgb1gh8AaCfzIBr6V6A
tAkdjYqKkIN+OAW1aKNqbrGZa1IcjL6bTb9i+gFLF/1SCnUvIhg1XUFhFRedOGOBQwzLiBkEwr5i
pG7Iztxo5MWCKBvWioOozekgnquQKSZqYa7RiINirYklh7JdRT43aAXAkkAm5JFonFxzLImlgYua
cLEeynAlGVcVQoD11PZoD4fICZFiD9dwo+1/o3MXkijfXep9oW1CSCIlSR6Rb2bN28mugYBnSFq0
GheSqBtcoCMe/f6Q1G3JO5Os5Y/pQPziFhW9Dl76XKyML4ZQlg5SV7meSlHL8p4oRn9sHogWFsjr
9Sv5LWLQBS46DZf6Tl1f3/eFpFY6LBADTPpjsQ0AXJFW82jyO1Z+hqGINOlEr6CnKqkgizzaxFVA
2LFS4GTf3z+WGLK9F0+bUjeD/39I+67lxpFl2y9CBLx5LQD0BCmKkqh+QbQcvPf4+rtK98TZZBFB
nJk9PSY6OkaJMpmVdi0v+11ShKJSu+kskbi2aj8WM1WkwzAECH0w2A04LRaLqeLAvMcro7jfXvKj
aEdbjI2jUw49ZGgCARxJaCeLeDl3OejdZqzGjVT5dnVVrbeigrmivUb2guVt88VhfbRzpzq+rL5m
VHoqSL4Rxqi0loyNH8uDiNpy50QrNEvsJOuzRj0bnWwu+fuCvbWL52fPenqakT3l4t3IZpS81gop
F3vIxiyGKUYIz11oXLVLjr2jwuuSzo/Pc8pBuRHI6LrR90Etl9jZS0Hyd97k0OswrtfftOv4/V1c
ZNYvsIKL5sbHkicu7I1gRt/DERNccoiVNraMTFaAVGlIMEc8oxdTCR4ghQNfCbMEFLqP0XWliqRU
yCvIMX8ThuhyDgl1S2hsjUKoZXD/Kiq5Fsqi6AVowxEwlEIt6P+vgkT7fFs7tGw+W1SecBHA3qVj
hhGzhXSo/VY3ZCEX01qjGvmx/5AsOomwXB6RCuyXz5iJnXscps7tWhzjK7igw8NEoSCit9HdRNuP
yPZsfk9fo5aAJ8nqLH8FovUOHRlzV2bS+FzLZsyAEsmpDNUU98LBfUpODZo+eVuyzi35nRh9jYHD
WzuS3a3++V29lstYBLkUtR5VGXqcwDUlIeZuGuRj5mz47PoY7W/FhgeBkST+9qRHDuYdQAHAOYBD
Ar9hTxnN1IUEUiioyYwdmMqq39wixg40SRMlQoitlZct0oEoFiMPtT5FSMGIC+RBLB6vyeNdnYqn
b2Qyqgk4pkzOU1ylwVSXgLUqyOFPbIHQPcB7osLaljSu3Xbk67+8STpbfvdrSWsFEBFh9GDAiYJY
fX04L480eP8LQnVkfp7m0geTlghQfJg3xpQFRkuY0+2FoW78QhH3vo9M82J/9n7PVbzwn8qGs+bG
Z+7mxpD3Ea/lMRZWK7mgyFLIK+w4IyHGYg+LQ0C+MbBe2qpA5/V+Hp/o9C26WiJzokYLrLnM/Z9t
lU0ZYJuZCXn0KGNgUv40ABKdkUkNDusbXC2ThQGQakEKAw8yUVxEtT7bFEgf1JvypK5yc676NGls
BUyFCWAWAuokY/2qyhtlNVDFfd6YvUiGiMhfukGpdPO5OzoniomUOMTRRc1BVHrxQNbbWvkbmikL
yVbnIPsmTfrVolizGnixovkaDf+ChFR7UM3kA5E8c1iJ/60sxpRGTdYZUoFVSQJJME6hIFwPYF0+
m69gDqSHKtT9zfjPYTEKx6tlWYqpLu4DDKvuTl2OQZeZy0cP4U4EsAMw/YkRYTR23T6+atWlRqKH
0r4qUAVVC5J4ZhEQfqHjFxKFh+7t3114DE7xGkZ7gCDCHhffxbkQ+dK+G+xk1cFQynj/qs8COHAi
QnbjfU7k5AWRDbAMAPsNnAzM41CFRSk3YSTtjcLSY8LLVqqQ4Gs4hy/9HIL4pCxAOgNpGU4SGKNu
d9TlgJzn1Zm0z0qivwpvLkeCgHBPgmcK/yI2EwFS8L+yGG3mAwODQGEu7bnn6BQhCnRTkp2BJZrN
PHVTEeeNJEaZs6DSAaQESc2Pd0pW7YpzJKd/jc7RQtbI40tJT+PuTl6tirkfnAeqCK1Lpb2umwrA
qT77n7wgsbh4LGbuoBhN9gHKkrsxxOCg3JLw+UJD+fkYnsoNd/zvRDH3r2ubUekMiOowKZgR4axK
xDt7X5k1C5ZKv/rR5jGPZiSXqhjRzeMIvw/+IFZQYdsTVOCi47AqX6oPbd0B1fzl8QonSpSU5o12
tlPMPLA73l57CY1GNSAQMWxpD8vBTGyCgpAVLrylZwsWZ1eWbqHmTsplAmcMQ3NLdQGAwsWL8KXP
gdLdGzVK1gw+DvBNYkhOZb5F1lpPjSstdvil8tksRwx5h3afrqT9aBuK2YC4JreHuWs7URjHMDMd
7gBH3G964XYLxiH3Bj5Xcydcj4BzB5sQnghUaFuTvxj7YheuflapyR11kNo+3v2JkP9WNL3rV9mT
uvdqGWi8ucOteFNahIvoRVwHy35r2FFs1iE8ihHpUN8uf2f7AJqL/hLdzt7kakZ5J7y2m09h7Z9W
RXmn+9iF4O+4SI8fnNkdZUza2TrOXdzC949fNGvOQE3dP8plCDxijGni8Bmz66kSOIPCoHDaRXyu
zyPSAQIJD5xdWC2QTTgbF3HvYwzCBfDA34F4z76tr5JFumw+vGdjXc5Yl4l+RbxsVx/E2OZR4hO0
+OGDgJKNDgkAqGGI0DuIMzWhiTI8II9w3TERijAAAyW3R2+AxVUoixo8lGvA3QNhN1rxtmwr254A
vUJdjXZ8ys2XDs3ML/HsjPtEcfZWPHPzZKVLyqaEeHGTnrlLgG57DmVSa4nWzB26p0OSvc8lmegD
cGvjIFOkY8GaAk4Wls1A8ZRCr6O+cIyVuAk/h4K476pV2hUgiNyt+uFZycdjBZu81Vci2YQI2hzk
IKuGwvHXyqd0wXJfMeD+kW6D9RAQYxOeaPENnQfnGcH3+XmKaEURyinSGozZ7fEqaeXrERwYB0BT
GPJdHGNkRjZzU5/T61PRxq3IaBoXWebcGPyWnDSAzRRtDUs0Jy84Gy0cPugadhLKwc1W+qKgkD/h
HNbwRMYQC7ySzCywTNIBNOGQrGDgsUTwrJzirXwYzb+G1Wy1mf288y0UCVxQUBQwNgBCmWeuqxDI
USh3Q+kMrzK4PM3yWMh2Y8wo/13oA80HSC2lc1RQNGWjLMCxKZVc542jD7DGvK2HyzBZtiPR//Gg
HyOJ8cvylFersIGkcYEZHyklHmJWlNP9f74iPO0YXqRAMfdgKlXheSM6K1sntRY0Wx4SeebVpjt/
o9QAVbuSwIbBjVoYoa9AAlykRQEcg2CtL57mPOb7nA3YjnkBsAW4AODAZJlqWnR/8nnSDlDkVCTS
JTqF5+YVKI3HykwAhhIT7xgcdZQ5RhA0iORrrgJx56DhAyhFCTANVFBKyVThr57qIAmalOeK0blY
R/OxsbgDKQC09c3PZh7BodQ4kPPgZw/mR7IM0Sijr+V1uhqX1aWy/larATgrqoM3DxgGKKnb2erx
F9xnAJkvYF69rk5Vvq5K+gUjeqWlbf5MO/No+2NqD9uBBEdkbcLl+DwjmC6NuT43S2cUQRZDzNWW
WLpB5OVHu62RcVTMpwgwfTOS7l4fzNb8EiphPOAX3Ov2ADk5LTo1CRWnb5fapts5wIQjL3+d5y/r
saRfQvTbNWH0WuFB3qQgOAd5yK0kLQcsRtRJslOfo57Y6Is+Gebu5JHFH4MsPpcBQRJ7jd9qDmeZ
tr3bvNnf5O/u78tzswXaw5dPNqtne7l7X62eVqvL+efpGcP81tbynMsWQ0Hbp2Fmd37f3kffzBhY
z+XzvO412dleMqANIRLA8MFoZURcxsCWKwhqbiC019FbfvSIWG+qHQ5Js5TZbPsvwBL7KaBmwwAy
JuyBqMdciUr1/CHVYtVJyLBJyOVikI/DBwZHSLm7fCzOa936TkwM06Nf8vjZXVLMgecExg1w3Iu/
FDQjWjxtM7vZvjazrAjS1DW6/jr651d2YDC8FJgA+LrFes2Za4DifauWTD41WzO/Xev7GGDqH9hY
mEQnzyttHV9eAaBGhtPXXOz2a3KYjYLloFwJskQxHplPaXLXb4SEV51+kRCUKDXyGi5f0dBp00kb
5OzMg0e+NXt5Oh7fj7p1IsMiJTv0F1pmhxT36mceLuS3K/vuowBdSrlMgQWjM7aslviyCYDF4lSb
YYMevAbTKjW+TwFMagOIkPKyBRjD5iIB8wVX7fydofaHjwczCCWmyczT9xqgbtFaRewRmDKS8prp
+uitk4EdEq3DV5BCkbfWrBaEJ6jbPc1ZCvHe2dA1OusPIncNXKBsb58X60pZBInmXGhqt8T1fw1Q
dIkx74UgGBWKGC2jKOADs0ZHT+9FRAsvsABWiWI/tiQyversZoIKDkjtCJDgbzFBQtk1ecWFkuY0
Zrvo8UvBAzAAFQx6iaAB/fendN1boDbEgR9w2j2JAGLU2hQmJiZHb/nt2WQXmJVIfLS4bp6eGtOY
IZ+S7m24jksIUBs4GshF8oy988c4j4fE0OACaCReR4DDEBa0vAFUFG8lWDT535LPmOyydY5yNm3l
6+DzK6ZP8D0ze3b/UONrJFQkAe+N6IrdM0ATgQcjxdeU2JeMXJBDsTRcv4RIBAeGJIeBaEs18VUn
d+fZ3586+fykGDQFNg6AvvwnvWEDYGKfIisFcAhGG+aqp/fhHyjkgCHAgxcPXGTCb2bgyoyg7yp3
VS/TobtAZAW6pG/2Kw6ULj056uQtxRfQoQoAkDkIeq25gZo7BBvsCwBCeBnAFpg3RQvkrRlTuRYc
o1WoOzmlPVuHax4YHhUQ5TwAcHGwrmcDm+eL2LyMjKjMfXggxVB3R1As0m6El78uSda7FxTJYhMY
y9BFpOMAzvPy9fg8J7WRghwiyOF1Hbng2y/tyi7F66QqDi396qhrg6xllR+lBdJT5I8MlAQV1VFk
58iZ4q625FyZo2bxtZ3OjjZP3HREdLoBdxrkpZhFYr5FCo064TPNiS81b32MHpFchK5o6Tx5r/Gf
xyu/716HzoOTEWsD7AhaCZiHkLJcJU3tas7+ohBrhBEVl0A40sjlz/4jtD4y3OoL/u0RmEuTapaM
X0s1NtuXx59yny7Ap4A+GjghCk4C33S7cEMPJE/QC0w5FSu1DlZcYavuKR5OWUgCYykVZhr+uBj+
wuTbt4w5rGhGrUUaTzKmkAYwINChQMag37j9Ar2JWy5ra90RA/j/AF9pkvFZzny7jp9D6SC6e9Gz
vfCzTn4U6Rx26+Fz9CqiYBAvfOeDwexzIkgVKUWFFF1FBPGrfk+ee23GZt/XInE/ePp2wCLydKL7
9kMbmfNar6h0xzUuCu5qgq6oMrH0tNwrQ2LqMrprwm1SA6xfMoBe6K6G0SrrzhKCmdBswlVBr7EA
iEZkUzEYy/gHrSckQd4JutONI9HQJvpPaQ2wOAig7R+ImNGWxapDE1SFm8q6Y6RnxfjoVNBQSDMR
7H0JgxHCHLzvSVmuVoru1PqyocNBXP0kKPuwMqPiKVdlUlTbYC4+v09vUKlgYMFsI+YbVXZ0FLek
zfWM0x2PD+HPJUBSkhO5wDOfvaTQSbP1+3DRw1MkmtaHK70qyz0fNvqTqnEqEXKjmNGACa8EgOEU
pRGfhTwF88pWYpEmQo3TrDGsVSzdI6dsY8OUktNjXb9PgujAXAcuowbsYdSaGVWv6iKUiwiHGiUV
4f3cEqNtU61SVJth7/zu/N+JY/xFg4vyZhwgLmzMOsmIni+EUiJiYWu7sLUeC5vwDW7WxlzYQcgG
tyol3dGDfS3+zYO9Esy5j1OGij7q4C2nMIg8I0MX6zhq5MxwEsA3RsJZauBOcBeQTM1ciPt5HtzR
a0mMZshATAHzZWo4lZi/xcopGGKSlvKychdaV20zg2jF36oheA3r2fzf5DKR3IQ5BkgpyEdvzZyQ
SZXRBAXAWZbyuIyiY4zCkduYkniIBIPkxVppTrWxyaUzSH/D8EWKIvTZPT7PqY+gBg4JLvRJgZHh
9iPkQZaCSqkMB5wdZt145qikSNZ5ZqXPjDRMaR84OuEsgRwRlQpG+9JMDOpw5AzHFVNL8XZD0oDF
ei0ET3r3+nhRU5f0WhSzqDSsw95oPddJ+E3lYrhaNrVKJ4+FTGR8YNeA34v3HH4g6vm3W5dhOmvg
QlyeIH4uFCuNTaW5CBXwXoO9161jnQjBukv+aBzaFwrbwJBmswTJYc2ttJkA4v4UMUIFYDAe/8FL
8vuiXvnCcafFdatCY+Kcf8+E4oKQpyGc1i1iqZoj2Py1X7eOBPI/KEDQrkzKAEi/5koaXwjoPO0E
nKQAbHAMHpbLUVspGi5OAKzNeAGU33zGKbg/UsgESxQPRxtiWZ+gi5BY7OvQdeq6IF69aETfnCOj
n17YlRDGpa9qceAD3XedKv4Jw5OxSIF0uhzVdTl+chJvpWM7c4noHWG3EnkHA1NGyHghnLndSqTZ
Bt5VYU596QRiwPcsUJ3SQyef/xWnu4qbMXhTu/jbS4ukhwiTw4hr5dxHviE0HD7e1MMI3ku+COeK
VHeFG6C6XwthFL2SNIxlS77hyApGcyUwHa4qDSj7tbhMw6feeFPdr4HLX2fU8T6ygNhfTkqwpFNo
vtutTPEeV9EIHehSJxPDDZqwLKkNSLlumowyOXd+uwRptdXpMw/whG9/K5rZViPJakPnSsMpI6T+
opcnNJgJaD/3G+KGy9TSvwzMIuvtQstsbrYBdHrhlBwTbwi8e8YOaXIA196n+y2kDUm777BZVHtJ
XKUjXjNw+aAw7nkv1SjP3Kapy4tKDzq0KaIExjJudzwsEqkFq7ThqC9Kh2KSZ4qq3QJvWRDf5bkE
+y8fNqsq19KY81WVvC4DKg1oGaezbwrIdH1qpor2Cs6kSO5ozbE98mck+C3C2GV5soYtxfhN0Q5n
Rvri8YWbSEAgikUxFqVuUACjJHu7fC+omkzVayiTDrauAAFRoCwL/tK5xqIsAW9YLlwZxkrQzRKT
l+gC7qW91o8RSRTMrgcW33zx5UKLkQjzPrNqqQXHx59ID+Buy6CKCKQwwGjwzAEBNzzyVH8E0Iaq
Hn3O90hZeqfHMu6fdewC5adEyR/VWraPLhPiugIgtuEYKJtWBVry+1MFHthi3QbizIWbenIxUEcz
B5hjAZoH469hvCXTPU+BolWSGQlrRIReh/kOHYDQmHZAPZBI3IGPlgEHznYRqMbqMsvHJ7+P7ErX
iKyfPUBXP96ByV3GjB9wckTwuLPJzkDIktyo8GqobfRX99Hq2dfVy2MZ1ILcneSVDPH2rjViWY0F
D+eJa+R9FaQrwxc3MoLFcCbinRPE7LAcl76sBS7edmT4MHHauqaAhppqjn5jTg5zNYPSV4SwxIKG
3lbA1pYsfX92BnPyQZevto2xGTLComjMIWV0TRfU7fLSw715+dSActkcB23OJNDduTsmXcN7jold
FFqZY1K0kI+FIXGdiHDPPNKk/hmjw2ZFzijv10gtaUsV5bmdtnFalM0e3xG6GFY4Kry0lIF5evTn
396RuhoErgXrjVN3S03+UyRPhTLTczOl7NcimFAzlnvZKxSsT1N8ksK9bAKU3t94mhxvZ2RNvS5w
9wBTTA0Y8ve3ywkqFwSTNWT5/bMGoNhQIE2/daW1IG3UuZO7r8HDjwcOM/pkkbVAm/+tMLVIBT8f
K6SKE34H58TUYs3ifO5bDVK71MWd2H2W3UxENCeU0YE6qINcHXLXaYaUCIW/Uo1tySPyM1JSjzGK
d+AI9UV/zumclAuAayRFVbzcbMOBC5XIorJ0kbkGEFIO5SPjYLoCEJ+UufhyIsTGzl4JY66MJNWa
kYGMxlHd/tDWeznUCK97JOj3XnbKkf/kt5Eq7PouWZSiv/oXOnElnblEjZzmScjjXL30J4/OuvxV
zJJhTPm71ytk7k7iVh4nh1iholYk2YgAiUfbXz/8CaN9ONqZp5DHi5pIrdE9Rf8XyP4wHPeb8LsK
wLJEzcchgUQ9DEMiqPaQfOTCX8l7MvJnIVkZtUR4icTRJhokKz09Fj9pBK6kM3s6jmE8dHntOkBH
IAWf2UqvrbQOuOXwDszHsqbeViB24W/wJsDPYgx4WMppJHgI+2LfCjVrjqZsUhNUxAroIwQbqsJc
TkBeG0qjwGQG8OZMra6sPlA0M2vdZdva/aXOTPxPy8drmshv4/jojwbzJbZEYQw16NgNPU8EqERQ
mxl6b2QSgfF4tOIc8opLrYO4yQy8P0ENhrYwM4virRHmOLLvp5rwDdefwSyeRxUmUjt8RtRIJEsA
lP485pgJHEB621sF+NBQEhI5ZIetnpu5Q1PGXUOJGMkK0H/rCj2Yqxtc6YHXZwGM+xCu6ugdgwtE
qsAWX5IKkHvKHGXLpMb8domCPIRCiDCmNvS1NOx4HDT6TcxeTV5aeV0YpuyCNybd1XVg8hJCRT6y
c00hPFqHmpnnbOp1RowPFxFwIuALolp1tWJdbJtOEWDs1fGl64hX7mvPnzEMk7t6JYP++ZWMNB9C
nhupDAW0huHCyJe5unULSxR3ej7zek1a9usVMWeox+PgJRxsK3wBtwSyq/gnlhqnFN4CNzGFzlsl
fs6TphsXeWqlfTynR1PeFi4P9pMipEhso4TbSFXsJ5rrhMhdglhg9ApLQXiV0XmhZFu3iyb+0PN9
GqBdNlho3OtjRZ6yHtfyGUMYIg8hoMsGDFalHVeIfvv4VJgDv8iV9plH8D87FzWps7qM8jzukI7W
HsZ0DHwYgt3AgN506jKJHEX8HMu30t3yWbx0ZdCdtZqFxneh/ii80Abq4V7FmPTjdU8UlGC98BdK
VmieAWLs7T0Ta77O+T4BEYHX28bw7DdrvRjJoLdIzeVm1gP6qwL4mhQ6gKR4npE+se1AIkVnE8YN
0M6oMm+CqHdFBZvOOeGOdtr3QMXlkG7BARQmoHGX+jqwucQWu0VqFqu5uv9UTAE8RQDhUno7xL3M
qftNV5WRKHP02qsxOIaCRSKfWjs6GOjbsF3xOLPeCf8CAtHajz5RWC52vb2rJXEUi5xTabxZF5wt
tKQZ9i2KS7q71PIf3uhMaVa7qPlnwokbsTSCuzImQiLIOU6Pc7L4uReOYoOOQg2QYyURYnXBAZHF
aSqr9IO52zW5XjBDg/ICA7dwUhnBfuBLY97gzRcD5FRI0mHe0K51OrNZbxtMyqnJjJsxEY1iDB8T
FJiRQ4me7SUJoGq9XkLkwBXEQN+3H2OKUtk2mb9+fJoTJhqU1KqMaANtsDoL3FdnQCILOTy6baav
dWQp9GCbJPpKVwNMyb1p3WyZYkpdQIJtgAoSnSoSC6OQh31VDLIIM82hDILC0gDuDZf06jrQAUTj
PolCaw5cbIMtlTRaaWodZmORwYFba4XiJfWeRe9FmvMAJrxINIYB+wAWhHZ6UuN+db0UwQNFbONz
juaCQ6yqUtIpjpqTolXAMzZLtkO1kr3N1+IYB8D3lECU0hAj+bH/Dh1SUvyzCyWYSUSYQkqqoVl6
1VJMwBqSFTN3evLU0dIH9mxgKWP483axQVyKnV7kWGy/CP0Q1zppVoMUwM2IEhLngLYQZvPwE74z
+mfRgUdpEJEwYxQ4rRuuwXly6PfApIYoNlZ6MOpF5h5SNydZYxC9Qt4MEHhVthWLQ5pss37miZxc
uIpWDjpjixoZ815JURc3XJByTq8u9aJeaAXIGVCWhjaX0peIktFj9ZrwstAZCVJwyquEVCHj01bq
yMU9Mj5OHqm8ZeQo4ASckFqtls1x704+BBgmVzFrp2tIUDBXqu5514u8CrKQqzBxu1acz/frFj1H
mLXN9p7BeSSKM2XTZf5g+oI69xBP7i5qHQhdUMC9YyLkBj8eGp/nHBeKY8TIGvgoWW0bA1PT9bsf
vz3e3CmVhbBfGj5KHkV17EplI55XG0nAYSYlUccctH9NS/r4YxbGauoFuBbE2IbR6IbeTSCoSrZu
GFnVj6yaSq0c0oJoSkQQZ/NzVc2pvQQfF1rO4RzjRKkZvVpcV7ZtzSkG55Sq+54W2SKPZQw6jST+
U4WmXHszJdsp7UQxHJV3xJ547BjtjIKAdzN6dl0PEtoGQ3v/xuhcS2CMThYJYpNEkNBoZlgHS0C1
LoVGNPni3Cerx1dj6gG9lkV392r3CuDYpHU+cM6rX4s2iBkDzubCucaQqacMzRJ4LpDgRKaO0Ti1
VGshMeB6qYW67/WV1591d50XYGoTCph023/6F8tCFxp6THUU2H5b2a+WpchZWNGmBScdDSvkDLN2
WyeW+CU/N2Y0aU1QUccwI/IcEjyE2x1UJQ7ZABWnJeGC8/FW0EYiOby7QtKz/PbeRlCZPV7clK28
lsj4Wb1ex+7YwsEzxJ+4+dGNQ96+/3cimEteNAIgjhK4rrny2qm7VLv47s9jEVNhKOz9fzaOueYF
EDDUEqlvx42XnWtXr6O+0sCk565TgNgH0rfxrc/V/qaUF6i1aGJFPxnmvpmtM4quDoAk6R20uOOt
UVJAMJqmc43YU3Vl6v9icA+pPjoHeXsnksAVvTLP0ZxjFQSwPujQDYhm5/b7S44RDX41J3FKja8F
smpcubkrSGhpKVJjmQh2a3y0JRhhBGNGse7HLhE7oiVfAqEdmmewwNulKZlvjJyvofkp+W68vbup
L6XxAsffDLOetInNLzgQdGdOD0RZUKulNtfsxmi213RKCa6+g3VQ9NyvdT1QUcMGO1WkRotg/Fts
0J+cduDZzTdRufeBtI5HaMA3gFNdDd+T8fT4Dk9tu2qgI5r6hrRB8XYzYhDwqp3Yuw6whwBHgxbN
cF+MBmmjekbnpxJhSBD9RxRzwqo36kmsj2hxGTxbx2wI+hI2qRquwkI5dEaLVNEpSnnS68JekU9l
M4O7MqU5GB+j4xiIf+5gdaswr5Q0RfwDdpaB84nfz5gculeMow/FpF1m6DEDEgJjclpVyzR9TL1D
ZYQmAPthS/G+Rn98MHRL1awTOHF0Bg3jYLLRenFPaZgLlddIsX9IfmQwNXOHeK1vEjva96csIO6z
h1krwFD8YwgPTPDSKTw0DsHvQ6fk7Y0phjHt6kzzD0KQ7kvjjy/GhBsORvUKBGWrTDdleHx8R+/e
XkYi4/x5QxxKRQuJMerbkkX7HAChINdECXa5tii6Gf/o7hwhT0NyD+szwFsiMwaiEWov61zZO7RV
bBepvCq7ZRw9FYb84s4htN4dIpUFpGd0RaHTG8HD7W7qfdJ4YaR7h8Y9Fp1EXMRFdSKSIjo/3sQ5
QYxjmxT5/ywK7V7oyVkWGXogNW452y0zKQgoQ4AAoX3IrKekI0NVImLwDn0rWWHkomn+GI7GOhM/
Hq9o6lqgQqvLeJ54ZOToh1x5SDwSZFnTR/4B/QK9G625dlOpGGCWEyuqMC8dJ5bgfT+WeW/E6Hld
CWXtZch7ftr5/kFNnLILbSEcLCRWLDnJNr0UbOMY/XQYvFE5E3rAZ3/+1UGCAF4Dbj1SVOg6u122
JuVVLBmJf+ARXNbpRe4KU3XXs8XFqXNE3IwxWDTsQRcYr7Ct3KxR+tw/yPGK975r5Pyy6Owbp8c7
OqVs12IYfyYsvNZXa4hpvcHOg4YoEebkosqsCsxWzWnBva+L80PYShPYKlLZv/ydV5cmL3IlQRQG
cfVgCrAo72HQEdd3PL21lZeBu0ShYD1e4n3SmgoFegZiBzpTzL706TAUdTzAUme2vORW3VO489d+
5UhLda60Rh/RmzeIiqJcS4BbAH2Wxmxnkddt7wudf+BkDKnsPFzKvRu8cOLSn9OFyZOjV0NCMY+O
7N1exDjLEVHUrX/wHPlYk3Ilk3EuzfALDXy3nishzGvjcYreDlTI9vJHI5V9OAgEvPRfC4D5LjBU
BXRCcrJPGMgmp1NoLb4BkIiqJXi0zt/28fzn6Lx914BM3GESb+OY7459HE3Ht79+nl6N9dN2MFca
Rls3GKx9Xz0/fWHo98l8fjLtzcwloOryaCGMoY8A1iS1WY/d8kL4Pmqjwt305pyCO5+SHj+GXtCr
jNhRY6HfMWaCTjCuhHHYCFb6d6a/9h74l/nxzCIqjJGWkdfg7VeAcZX9beWA+BF6+4ZPjt+McmCK
Sb9sAfSEAeZuVY8gYPUGk4/OpXpKm9zsuIy0nWShq2z5WMkm9xd8VwiXZVjGuyCW6+MgFEb/EKVb
NYqJn88YqikBYDADFgd18JCrv73uTRfJbZcZ0KxYwetSwFT5Q1nMXJOpLaYYGXAFQCUJYCvmgYnc
AAm3WodXp4Xm6CdETwVbqw/I6IPp5jvXzrpgqcErl8ROHZFetgC7GOVrXvjxQfrn/h96OSdegptP
Yh33LELLvUs/6USOFOb0H5/czY9nHrS2bgAtNGBj2zaRD3quCGvJ7WbmMSfsIkoQKERg90B8pzPb
GiZdB4AyDmsotnrOWyHaxxq+ROryLYuBZWTMgWNNWMcbgcymRYlX8Yns4j6S+ugbrlXxW8P1LS6b
Wdlvuo6xLDeSmP3r9LEGsCMkSdGO14GjgBnLEelRWlAqYhXN33t5CK1Ya4jW6FtB8pc9YBaELad/
1UJmKsNHLr773rnrMYm5bEOrUWIS+oEJRYWNmfHmfzsRH3wv2wPWoZ05Flyc9/iJzmly1q3zxwGk
zRHAgy8gFcMUdUvqzdvu3e5N+0s3N+TvSupn7MWUJ3C9bSx4md+mbYCqJ9zHyMfEGibMV35ohtKT
FAHPAMmAYabSN+GvQqCMaWDM46L/hLkRUleJgd9EwWHg34sWLZmpJQmYEa+sRFJNTXlXxstjzbqv
2aMYDY+DAiNJGH1iR1dktUzDMouDg1ReBB22V6gBI+SLS5EDcoNrrDn0jxtcv1aDF5njgNJ3HEU0
BnVzYNgTxhNjXoC+5WlRCKu/NZ4VeFerzMPae00AUZkwAPg/yedw8CZ17koKo+R1yg9pXXnBoQ3/
yMtQWTb+a53aVfn8eF+njAmYDbG5Et4aZDRuV+OqbsAl3BAeQLDyhAFUQL95DXjiFBPQIo9FTV2a
a1FM2BY0iH/qBqLqEQNlTuZt3DaNSNV+pIlPDIy2mgixHsucWh5abTGbJ+goZLH1AbUYAoSiWXgQ
arMdFnFto1OzkI9uvedm00KT5kARkcfAXB7KsuyD17atYLhNDWkJb3PgMmtDWhvszly+dD1hH7SF
WbSkVJ84f1Ggx6LEZJQRnPsQ+9B1TtF+d5z0mXzIu6oyy/6vqJMieGtQaOzhnoTV2ldXmrAL6nUo
/gEQ2czzNXXp0CSI/YLXjdCBUetAHZuRC4vwEIz1EoUwNLKpyS4RCrOeq+BPaZGK1BXg4jBHj+ia
uXd1EMWcEYcHMfhCbj6cS2hPXTaVwh/BqtM0GfOSVEUwKEaEozDgmHLtuA7HfRHvCl8n6EnsauDO
1OXM9k14rEjFAQgZWRAk5Viyq1CrGjcb2/CQqhgZkloShhukZ2eu9OTK/iOFjVWwnlQVjCY88NlP
n+wVwxLSV15f+WpE9Ow9nBuMnjypK3lM2CIjAkMNqsNJqaFBklr/QlElsh/r6dTNA1DKbzsHBdlg
jqvulQrsq9g6UXvmlcoWNLzah0CrFqk845ZOuYBXotg3W+ikAY4pRAme5Ue7mAdLr9wSLh1nrsPk
mlCFgqtGU6gSs3EAGe0DEFz+P+q+bLluHMv2VzLyHW4SnDu6OuKSPIPGo9mSXhiyJRMkAYIEQQLk
199F21llyW7rZt+X7oiszHLIOjycgL3XXgPeJq1yOl0lIwawJEvUXU1efn/5ftWWI5sW4cfI1YBK
6S2jzWmSSIYNuhlaBhdibvexclIAOpdFM2+aYsm9IA2WLCa3VfUekfoX54ljr8Y7qAl+vndhaUkC
jJ0dxhjmxB04oWF96lkkNizhVeMf/f5Uf3H7fjza29vnc99wQnGmk3fVdXsYcfvYtMLd74/y89Bo
NavA6fiYZUOc9tbTaqaVz4GsV4expoitbnifOzyC5VHXjhtEo/NNYMyys24Pg5wuKk6ioarPWBgV
W0ir4FxMpLybDXpDHY3VO4/wL5YA0NWxqmGN/krwer14wpnMLVApo/xKyt0AEwrA6s/aF6kVkIJ7
Re4O+hGJl0+/vyi/WN/gZAS+InbxX9DIQ1JHnW+xmRrb3TSNuG4jJ/W899qNX5WzwGD8VbMCSghM
0F+fXkCHUtdRww9gLcIMWiR9Oi61SoPynIBEQHWJgk+mrQDuC2kCeWct+nkWinwnf50h4T3CI/AW
LmyWKCI6GfnBzGk/w7DJJ2l7Lvq0RjbG8JG+G5P4iwv76oDrz39A8pB44oleTPyg6jZtbBY+LIb/
/dUIx4DCFqRp1HnRusz/cIzaaauigB7moFTcbPCwOGcDbLBBmWvZfeQO/UXpi/c8rd8uDYAnwT6E
ohbG3igx3+5VLHQKUcFa42DoBB7vLirPA9DC+jDa1d47iM5PePZ6MMhx4FIEUxJQS9+UFB5h4aI9
HKx0HroRflYugVE3R4XVZvEhifLJfRjhSicQ5RK5WRO+M5R7exfX4weIBQv9lWPqem/2MBsWiW1V
wQ9ewVOg2RaUlCb47xxkHW7iNkK5+TbtXmDKkjRgjB9UMKRh8NEqnRK4JP+9N/3rqfzrKG9tlsoF
LmpOU4nDjLEKnOczuXp3zMM7pcxPTd16HPwP1HP0HhhyvNkirW+G2miXH5Arvx1iS1LW3kJh5CPM
/jhyd07QHrki3vpEwzduOI/RapbvnOtPctivXwJuD+AVrsZebx2dXFeRaYxxSUGgjHNdIMDQy3QG
9jsC16+fn7+IgwEH4vdX+FdvBqx9YWaFsSO8ZN88LBirliLmeFikZlfOcgwoEs9nsXX5RjrvMX5+
+WrAlRnnhrwMmAm+wbejhjLHU+spLodh7PIJNQ9Av3VIzoEeDY09qhKb9uhJlp7vO/ZFwPX+v3HG
sCrDGwpXPP8tZhDwtuhVwcTBwR6SxQbbaonyCEb60B4X3VCkXNpq//uD/qQSws2F996aBoEtBUDy
m6UVThBLAT95cQjgxkKKR7nsqZUPnGaJgbdHeMyRzeNeecknJxB5OsPrPsKI2wu+QVv/9tn+e/ki
L76BQsN//gf+/Fl2s6pKpt/88T//zzho9cSrp/aPdFQvT+Mf8ssf1/pJQ/hbfR7+Y/2wf/7yf77+
Iz7r+7HyJ/306g+bFhrH+XJ8UfPVyzBy/fVb4Futf/P/9Yd/vHz9lJu5e/nHn0/PompzfCtVfdZ/
fv/R0fM//lwropUS8MNNWA/y/W+cPwn8cv6k/ngZyPUTf3oSv/7ll6dB/+NPL/kA7/XV2mldaYCl
4O03L99/gtEkpp6ghGLfwED5zz9aqTT7x58k/IAvQB0QJzHTXudfgBEGOX79WfQB7mLIu4FBN+g+
MK2L/vzrWry6Q/+6Y3+0o7iQFaCUf/z5utLEUb6+mqulKdIYVhO11zsm563qejduU0aeCPOO6XSp
AFpE+uGHy/P9uD8eZ915/wUifj0OZHlwFMRxMMz7aWce+yDiXiRSAx8lyF9gnR7GyzvrzS8PAiYv
qADoTFHavj6ZGHx57Q04SCfNJ1nxK2LUe8v56w0wWIfk2JCw1yNrGWLAt/xsl9Ch7VrIzhg3B0Ka
KfWC9iHy3hssvD2X9Th4bkK6Or44cH17fS6+gXCmajzUZdOUhvSFee/hm786kx+PgGfsx2IJY0fu
DwEVKWnIpk7YZdL2h7BoXn5/59+kTny7Yj8e581dqToqyqnDmaB0/xw+ytXd8nOdeyc3iGK9mE4q
m16Fqd5Up8hORPQJfDhhApsc1Y/zxy+//y50PacfH8O3V/XNStnJQBe2xXcxGbLkb8wm3NHdJwzF
tgNMXeWTn30uRoxw0haWm3UKPZS4bt55St8UBH9dkFWOBCUpQKh12/yhSvVrP4CsGhcek7YN3wYn
8UWyBkpBTkjTcmvvTVY4f68K+fmgb/ZiSKF82yYutJvwtF0DDpFllcqX4Ywg/S/c82P13mzz7dLy
9VojecmHYiOEeuPNtY4CTRy1Pl+qNXnX2h0Kodul43tTvTccWL/829sKR1xgq0BVkF2wvkw/XFHX
s0oBlMTJ6SYnjogvFZqoeIZm3U0OME3KRiXcjy6P37mX8Ev4+dCrqQ1KHDRxOM831xW6gT4YAgce
sqHLoCssoCQT3cfWLH2qmw45dRWcK4Zwz4oCNclk500RJ1d1jYlPv9RxxgujckZCvUdN9DR5Cdw2
Na5Ya6E7CVUZ5JD+x6lw4Zbj86i8q5N6J2e3yVTcuzshovbUBHGbC+Mg36AjqRrrE+U1kAoXHUa4
1KkuSFiSra1cpDqL9nq0xlzYMBp3KLU3WjM8gLHYmLiG22eoo1TC/e2o71xQ4hb+SU81ORrdCpFZ
HSn20Vz224BD1VZF7daf2iKVLTxITTd1twVoEzlDMvx50gyPhY/xcgyXJeuYe68FD7sr7KemoEkW
lzWHkkadRmray0WUeTlMN2ELpWtk+zFjyThtwdC7mEd+4nXtRyU1mgHV3TZN5G4nH6ZpZJiGdFD9
F+knH9Wo782oTKqk9I5Qh50K338UvipTKGr3NedHGnM0E/aHiAxJ1pTFkJVRT7b+6JCcLqrezork
UwVrJDUlNos8WWasNlHWEN2mxCP+VsihzmtAk+eBV4qTlhX0GOxznlUxfE55ZG76KW6QKlAWN0Uj
gm1PoF6JFnKaFM5467mln4lIfSwnXm9KRtoMziaHWvQHUfEHM4YLSBnjYYwixIGu8QrMfgr6E4DZ
131M9mG76CzoVZ16ffdRDvqEUmyntDnuyvBZ0BYwO56MMJpu+qJ8GP3k2vPMowmTmzLRX8rOHpfT
iHFSuQvmuN5OfX3Ulu6XTizhljs4X/gAbYuC37UK8X2F97ENWZ8udkEwsmlOzUwPpKpgeT7HpxFd
zhgpTsqRnPUzOURud4ZFz+aAHqE8xCoKJPqxrNpz0s5HpS8jaPSa3ewOO98WCFEp8Q5E8A4eC8Mw
6jLHo9DXYdJc+3OBfJy6h2xyiZ45945iU+9CNu5dOjR5UoTzFjZv6ibA8CETYW2y0ZYmG0hf7sN4
glWwKLGgyopuiNvdt0ujjjhuGGI5ixQloZcuZok3UF9fJhxiwcSH3osm5siA6L5f4sWBGRDclkji
s23UeSHUqiLJZig+cjJ6JHdtl2QVvJ62bgnRBJ2Sz8ngXfOWknvXzv4eel/3gtjmGcJnRCsFvZfH
1u6Iq05qUhzX8XjDgCpscAEvVWvvopo52yWyO2lrlhoVHBLpwG3DlQbMDWVTXq9K7QXjx5gFOutr
AHWWBXCcrHX06Lt23Pl+caQxF0zdOYGTlyuKI6elWcPmq4EBRFQW4wC4sLabaDJPDFZEG8swwcGk
c8rE4LwYivgv5uPMkJiXLWPZZbbogpS7ts9Fh56tLnEF+gpthUWDftrT7rZv+jIbg4TlyygfC9Xd
yVEBkHWHfQ8B7qb3GaySrd2ICR8qg+Wld2k2ufRTOQVVGgcdRG5RfSkZ8jZZkTzKzsL2UcUm91pv
32v/TvYUo+cmfIbFbgYLw6egrPOOTk02dlBY4MnKmia5nMzwDMvRy3C2FOrT7oTTcEFD5JSQHkOq
6HiYTRHQEy+icjpzgQQhEMOkU6vvkZF9xMRw3hgXGT5zNR4H9XTdzFizadH429X6Mg8oHqouciU+
rpcbPno7txnkjioNIvgCcwayFDqrkciK0SweYdfIc1DJLBQ7AviMxnMaEDrj/8XVZtRGApXHX6tK
c9KZheQ2xqC1n6COr/BqqMnSbVcCf2S2bPLVBjkH7f4BPlqwAOeegkkJjE55OIicDqHcY4Us3tng
flEkAiX0VmvVVRn6dmeFd5QrY6Fg1CbjII/q7qWNohsgJe+5Nr5B998UKHCfflMmJmVY9+2IcsHd
+k/uxxlwxC18TTP+EtUINvhaCP6tTvWA73qt1cuLPnvqXjei/0P7UlhgALH9oeT9qS/dvjy/oPv+
4+ZFqUpLNa/d98mINvWP01F0o3rdq/71gd96Vah+P8BiFvpAtJfooSI8DN961fUnaz+16pqAxccr
rvG9V/U+rNQnOKeD2hqv0xF8v++tqvcBDOkQ8n/wohJoYELv73SqGCi9KrVWGgK8b90AvhzAq8HN
fFNQzjX1ZlUu7Q6rxX0ZQQ47rjYCE1TfgxUgmZuNnZKrZPIAtYn7TrHreOkq2IwGRbZQdrQ62O6c
SnZpJdp9OFl4l9TBQThFXixwDq6nLq3nCkZVgl0jMABpadxu0Nhjixs+04HviFoeWoM8VBFGG6ED
hMc549MUhhdUivsoAjc1qRKVqYVcLWK+MJKe0RDi9DnqDuunFrLtUhoSmCixdl/gq3rdtBnmOkhR
SZZZReIritNrguJah9TmqAjuhyH+5A7DNQ2GL8M8XQm/2/MBa6fyhQerqyBbOv80YMutkPJAqP9p
UctzB2GOUdBuwOcDDEZ8MCtQy+C0PitcLit7AlCsuR8HsY8juHFU3ka0vs3nuJuO59lgmepoVpbe
YWAOwsIVQRiSE98QPXzmTbVdBqgyepCO044Nx1ERP1ucZWXlfv3vVMZfSqNBdGvkZpHjVemRz6R1
TyYvOu5U9SxF/8DC8ZpaRHKxRH2GNdJqeGixezeiOPFZfO4yLHW6mrdKkh32MC9N1PSNsvG31oKz
6rOSg/yi364Dr9CqGynwz2//yn/5Qa9wr/8ZQBdGfj7amX/7Cz76aTW5HAEaPbVPf1xJ+ePC8f0X
v60aJA4/wLh8FT0m39aGf0JcJE4+QFaOgF8g4JiOfJ1yfV83KFYUzPXWhR4ZkD6wp3+uG270ARAR
hU3iOvyD4fXfWjbWfeOH3hCmQatlLhahFeqCE8ebfWVSRA5RgvZTJ6Lbadq0EGY58hj9WrIZZ6aq
nA0C9kox69lHARPkATWS0e+Y+rzGwtGSrjge9GtA9TA/gSb6dYtqVu9wMzTuTpKy/4QIdRulqpQo
oWqfnhdN018tS2M3P9yvi2+n+SPs9ouj4sxXWQxIbKuf0euj+oqKeI6CZRcapOyk7jKgpPOnqsrR
HLOjiXjueaJKuLD8/rhfrSJeXfWvhtfYM9CZAOl468ZVwiuhiKxEwTuCaJaPLAnQH4gBkePxXQVN
kpM3Le1H6OR8syWto4rjvmChwLA7JqmJqKSZ0VzCaZx7V5hl9X7m1QpBKUVAHmJOYaM98uVWIWns
SyJnRO2YQcc3KIb9LEhKOaRtMyPXt7S9fiaMdicLiYuHZkl2vz/XdeT2+lRBusLGDHcqP4Kn5xsc
bRGkws0PzC6c+Zmok3mL4O7FAyDQdelSBN3DRE15pqri5fcHBhXvp0MnDpDg1eXHg7rkKxv/B9yj
gHVOHJX9tOMENm4r8VjJbcGrE6ncR2raahOJOB1dbECIfTuiGHvwAREqBE2XKI/Y9HXIrNOZNS8L
Hw4N3JjwPN44PVKQygGxX9pz9x2lu7AuN6LCCAfvbS59uekCdt1MXlpHy0lYTk8iNue1G+9b3l5w
jttcQgMZujnv23vTlUcBWvi6G880yBV73bOjonKPjNu1KcKtTmJG7k0IaXuogxOb4KGEO7nwGMLI
69wlGk1brTfc05lG2ifayHg3BcIDimCQzRQSNJXUpi3jSFStRkjduM00mOyMWZiSAoRh7sYR0X6s
g4s41s/ML81+Io7ZVLRpsqSW3ulk4mmHoeeOLnTaCOQhTGjJ4dt7QIOzwDWWx1sDi8JdSS6obpxd
HY1YKmq43dAeZrl6GO9blOg6KaO08pGp0AcTGPQz0vaSNsdM40IEUmVFJCHRju+bQr9UrZ8ZQB6D
i/Gmx8rz2QsfOx9ZcIHcGBmj9a6SbpO4+rEtGicvOFfLjvAiPOJDE74oXqokm4A2VBslSnZuOg9S
gjHWTjZy1T/FBt8mKyev2nI4UGHkZWH1PI0JOx5VRJs8KsaRHLutX+AUwaavcAuq4tha7vKtmocS
4uihZbtl8ZCv5/TBfOl3bXwXycQiYGVYvM/R0I8P1B29Ja+awplOR/haVFkYl/1nPbc9zID65iXk
xH3Q0EFcmlrqMGNlK/tNN3bzzu1HfhNbLhBFVuFYWEwnJxuGAhlHsaqnlAWTdDNI+9SmVS44PrAX
Qqm1NEF9TEa0m0CmOpg/hOFwDGBt2focOBsrYnuluYPUXadVd4C31oJwJslLOET0pGe1g3cWg5N9
RRPA6xLpI2rnxrO49sOxa3YDmOkk6zx3OomWvjYXLtzzxSbu/ECCBKwqF2K5cGYbYsI5yntWiOkI
wBbS8WI4rJ3ADgtPgAxHzS/ZFIvTwtJ5X9eWbycaTlFqsS7t6im2Jp95XF2RYqAnoVoCxOeQAvZg
ibdWk1hMvTN038O5DwfvvLI+AhHiicVDCjEiiM9xP3Y2K5MJPr/wThkgNOPDsC/KxD9gZB8f6aAX
D7UN+ttEh/AMxbbcI7iicZv7phmGMatAr94GSGEZU2FFE2y7oawfsLPCcZfzpABFbY6e6eCxU4Vl
HFHzTC55wAe7vgLE7q2W4ETR0kgYiw2FTQ3wmwrqMIlOt2IyyYRVkGmXBJ5JQrIMyWHtdgEb+tSH
j/52KU3xQP3RWxGRKK8Dildjcbhod4maQYuvuVfATKFG3y2F3cZhjSiMyG9gRprg0QnTRHJ+07a0
SMOoRoJCYiz6ApNsZm6afRD3n+Yo5Ls2BvC44LUHJtHMp1Mn4KmDEWpxjxInlbpGREFA7ab1SZXV
Yf9QRUt0xZdBbDlR7vlcjEZlVWKcE+JSHu1kJQubWZ8Rf2dL5WQAAey1EzL/1p0ltOFD0iXluVMt
sXcOMFYeD6AJmI2nuuVOLgkI1oa1g8ECPhB1gYPH1z43kucFbYZUE05VxsdgLFODWusGirU4g6Bw
vu1GP7wLA2n7tOvNcGmA9Jw3Cubiaa0CTTMAXSHWVtyZpPBM2tUlqXPmi6nNPCW9NI7accmbWIeX
I1Qy14Sq8jEMBLJNIO2XAXKcxvJihnfQBCsvz3kM/fLFT/oWE/UCuj/mydUNkslhjxMT22ps7B7c
LLpZlqo41GNszlqty23T190JoMHiAmMvu/fxzt52xdxihxGVOZNLUPEsWqb5c2OpfyFLj425Z6dl
X7tYK9x5BIxbumN4GToNLXKv1F6QCda7XQpBbskyHZkZBEdEJLl52RV8zhvgJG46kWgM0nB0ECMU
gdN2WwZ+eQzzZZt5ZFbHvrYcro4euWgEmAJGFeUE8FkAG0MG8gJ5oQfGho6d4imCScWpNl13MXvC
fPIZ2OOxK7BBAXbetKyvj8dEoyNlnXdGpXXPlkDjejdCHjHb0b0enRj+uYOCpxKWVwDTmqpbiRvK
0rIL5Zz5shg+Ft60yKzTzdJmUVKCdo9QJnqS1LzYAG4CINw20i0yQXgFWEhDJ+9sm6oPZHUbJL2w
/LiPW8awoxQzm7sDo/E0misRx6PDM7pOElg1PgbYHOsOdqLh4KZGo0MT7o5ps2QVDdq9U2N1NWYl
VfqlgGP6KJB9OKhnpkS9hz8lTOIpSKURXklrscxLR92xEC9945r6qu16oOUMtgHmGA19u1lYsJm0
YpsyBjQsxK7AoPsokMvp1IBI2btRSrrmxJY0x6yqRjcenTN/1ujPab2Z6aQBTiOfpQ1qnXbOmM52
uQJi/3lJZoZnO7hirWO/FbJ/qzn8/2n7XvWPuxe50gf+N5AgMEZDMYt24b/uDk+navrj8ImD5/Bj
c/jP3/zWHtLgA7L70OWtSpIVXUIN+w1UovQDIs1Bv8N2vvYnPxAgAgc/AqU9BnEAreBXWvF3UMmP
0W2CrYoeCnQXhL7Rv9Mdghz4qoSGiiFePy1xo6/4Uvh2SrmYYpbdCIBIsKU6XcupG5MQ89Jagjw5
sN2/lDD6xq64EMgrvMEb9trYIeeMCLD9wiq3nZZYzCf/ttNcX/KembT2Gu+MmHECV3ikWHqArbFn
wNgJrCdrQT8Fpiyy2SPxKUYP9fGkovgZy+70seOY/FBa8qO+Ih4WClymvOuAbRWj413WiXPb9tVw
RqflupNuCdwee5Bj1sLTFAO8c4S9S3QdI0ZlDu5KI9obzEs8DMqCYXzo/bjYhj7B0E5gO0gTg7ID
4AsMKedyKc5mKf1H6jTTrXAZ3c4+b3bEn551tJg9jZvxTrFigmQUjnQyMtFu8cL52us1yq+oaprq
OEKXhkwTpqbLaghHJBkF3cYj5Kru+mTrzYs+9V04KWd+1CQf6RLIC0PDW1/TMm/D4DZ0ZycNW4VN
WpHqtA3G4sHzuwJGXvjJlupRXc2NV4BPRcroxIbx+NhxGWEJizzIs7AdP1aeYg+doewL8gnGY9Lw
08Z0Nq2LoN8Rqpdd2QJVLquifyA+ry8bVZtHxtjH1hp9085xcxTJafrYd+Ka2+gJJZx/cCyON0oP
acMqBKN+FsMVtv1og75ebgqHQBGnpv40ADoO0m7lVo9e5dr7OqlQvmvnDm9IcJQsjb/TWixbUMVQ
aRoWnA0uLhwpehA5RRCyjUVKy/UoKDQxFWBxxONY73SeqZPHAaNHhU2qjIE2hNZurnd+GagMW3Ee
ziMmWLiO3RLfebZtMsr4U10uTV5SFAXKMHmOHSrDJ+0K9Ho2KPg25N14FNrO+YhkOLU3PjGwz4m7
vWswTvDYEmQYW08Hram8cIaEZ84SwftytvY+1jocMm8eu4vCMaukNS5AnrDFrYAdwcd2piPUIetk
XuHEMlEiWSZxlcx9Kqtd0kYDpHytymbs8JjjTeRGzFP12XNjnfEqhrLPdqftMD1w3Z9DcBRkQ4ku
YdG+16Pdc/jHqFF9psYWFsZLtBxxKrzdUBlURCUv1joX1TkHRBkH4HC3plwuZILcDeP08CSRhSzS
aMF0TURsvui4F18Q6iKWZCxIg+J1vPc63h76ZKApAmWCs8pn/fniMmw0zKlqnTukoPQ56SrG0sCr
3ZT4pr0MCCndFKkEw/kwyXqX+KrdNXXhpm4XVaCyt91ORUt4J4tipGlVh6RCQkcLDy8zNU3et9WQ
L7aBV5+HSkSWbrxpeInEN3Rg1265VEesYX5zXDWzPXZs5ZwqHo9HTt36mCfhAdm0QnvHGjv5TsJd
UObWi80WEldcw9gv2SfHSSaSj4hb4i13t6PFRu8vXXzJazbc1yGMF+C+Xzn7eQCuUcVImNLtZE69
xg0utOkvi6hVqeGwcyYh+JXRCPSl8Mruk8YzggeXevdT0MbXxpv1bgLLwWRIhI+PymFoDkMf+hdx
hSogqPCUh4XkmCfT2xLRFACVQZFIsRI1h3mCsSzm76jn0N3JO/Ren0IixcZ6w/r3YGHshXI3JeqF
RJgPmxbDX1Q/iGsdY5EPSwJx7UTuSVyfMwWbioLB9CA0Rt0gJuLGtOoZlh0nsnYraIxrRN0K9FZd
Xw+ngxeCPdHzaifKzgNpd5kywmqUnWXfX1HOx21h5RzkMDkuu+0Ul/4nr3aK62oo3Wa7YJDAT6lC
ZZ7hxs+PWJ1QfbmaG7bWYPZk6OPklJvAgboX5pdP7eQQniecob5RDHrBvOOYiAA8I0SeTqMguzGR
3WbyNNQWFvL2K9h2NvtWh7Y+AZyKKToSJZ3jJmjc8GQp2trm2rHtBSsBA6SU6wURlug0FHfYzbSQ
QWcUxJi8F4P7EYpUgEUNi2gJM3cbbpt68u5VM4oTVo41P64iRyB7NsE4ee4RL5VCQQcOVVG3V7G3
uBejF3kQhWAigBDGVlXxajTpHoDtIGmrjOxp0I8UTS9my6cTavEjz0T9RQQICHvmpg3CLVJRTFoF
1u6jEuZEc1Qnl7zUPOsX9bk3yby3AV+yFpMEVKfdxrdJcUoUnqfKCpqXM7RUVez357JXFwPIKkdT
SeEh2jndSRuzMBX9ABADeQinsppfurCpbpSd5gy0jnFM+RSzk4SO17CAbdbyR6S6T5KMu4k+p3qo
jhS35VZ5wKIMcIRrJcaPYYUJvWhtcqEj5d8Z7rLPkHTMWdVKeCAnTZBLnlRfnBkXB40w7CghJaI6
L+sYBAdtjLirwso8NxLZTrxR+kBqEEcwzOZH1SgQ/ivQTrfzRHMbJt296ReT2hYTYQtnm83CnXmv
XOzjGSExiu/WqZIUwCA95Z0J9sJvep3SqUjyECavNIUKbTqfptG7lw2yXM3chJvSq/o7dyzCTdFE
7ZUL0ctnycV7wcLrhO5fUOlabK3CUVCYkM6HVLmV1vojTyuK5p6b3opciLnK0E9sRnRtWWvH7+T+
v1W3/28b8K6B278ruPMX/mSeFFDibzzmlaz87Xe+ldokCj5AlQvwADw4F4PXVZz5rdZef7SGzAZw
dIO38Vcfnb8GuMkH8PNoAK4x6o9vM5q/BrjxBx/u6QFcYwE6rAOcv1Nrwx/71e1fRyDBagmLHHTM
i1G6vxnFYD1hsPxI+v0M0Oxe17rt8rDzVjLJImRmIyX0tuvnCy7pAqIHmzJQqJOsLZxuW4OYVacL
Fpr7Aq8FQoXaJgQO45gXq0OSAw8D5a+AGwBWjIs2Bg1GjfzRJyrOvbHqtm2ZDLvZAxlE2SRE5DzS
q/aFCILrWpv21Fq9nINkA9Us2uRlH/VD4WdFLdQxJuZNPgLlSUnE8coy1adeEqoTuzKxQuHBUc0G
9c7gy6152WF3FAH/OJJE6asWYtZjNVSPNbhm9xUX5KaE7Uvq97bFeo4g7W7dXrp46A6LhThD2OES
m8lzQGB00BY4U1Tilz6dm22SNCyfAw/RaWWrd07ZfOmUByTUSbTMW2fRG7BpFuDRuttizdRXbKKX
oWdRE0T6TMse42JKLysXW/U0nsHWAaNX215jTXGRq9PVSIJp0X/EZv2XOJWzADzX3RcCaNLiaouY
mPIxgX9V2MP3m3veZTM3jwC6IbaQ8trWZHloOKY7nccYkKVu3I4OXvGqajM8gjd2zXCP6hDcxHD9
CkD8V6Aq6a23A87mwBSDkK2eGnldooy4w2DHv3MxId55Le++IqFb0ASwHmoN1yBHfBmW7gIDqGVf
+ORY+3P/JH1X3XQrEsNgi+llKOHAbaTdBfbafRGDyhYHukdpwdS938Q34VBJ0K5UtXNhdXgKCnS0
WdAy7pM+jDeoq2750sGcw/fMbekX5THMw4YVTRrEJQIWRnjp9ApQTY/+TFPunYuqZ26O9sPGqWT9
suGsvfaIC82NahXLqfSuBq4TqIEKmEp4LMwKvDlpXU0YRnIyZZOwfbJTvdc1R2XnumlZzTKtkbAI
KArxrecoUseTsiR63BpF/i9759UcOZZk6b+yj7sP0QYNxD7iQoSi1vkCY1IgoLX89fuBVWudFV2T
YdM9PWNtncYimcVQAO6Fi+PHj+sPpjZEey0zpG8aJ+40E3NKsihWIkfnWhaebNVBbavjJGHwK73d
FrEEsAOUMn2ucn1e0adfFMHntDaHCwBHFUQq1xI3NcmlwP5CwXQk+e7LfP2njPS/I7jClKml3/I/
hlYAihgv+vqjof/9Nb9bekv6y2JGF/lKhSZAbRnG/Lult3QK65TOpd/QFtn6gauDP/7/pl36C9PW
mYeCNjJ9DNZ/CkWxvljOf3XsWPbF2fBmwPUQhKja/9Gxr5Uit4LCSjeqFb4AQ492u+TEhik95yvj
ru5Xm1zqqmcrk5+nYSDdMCevGftdO5mWO68qhWAwm7ZNyuz3XB5Ik7sk9etJKh1zVeWiJcL/nILe
cIqjaTmF1UiHVZiW33A50i2cOsWfuRkcNQW+LK0o8oJVPjJo1LzFcVjXwxwtODeM3SEaeLcOhHuo
KrdZKYozDVq9k1oKLT3dgI0CF6fVWioO47ZuzPlGbwKCONAOgOihu1eidSJCdMe3zJ8oaZyVb4ZZ
1f2mDZ8MLUNAfxhSn1Ecx4tWiuR9rHJMEr2p17LR1K6+MqprSzVdLUofO2Z9dipNlFNlEKuZ/WvR
ybHdqz0tW1o5fo/wH/tk0JB4Xs+gSWll+HozSG6t1aY/5PQrDlS7qI2q78yyVmEzg49HCWTEwOxe
lR4ez6rtd/E6yTwM0+DEcx75c5tDiiT5G5h3dEtY7KF4583F6iqY4tTtVtW4KdU1gaZZyLfrUkmf
214vnzD0XrYebvAF2W1Ce9IhShmHYceWSR016NKLulTDwQVxlijYVdCL5iK6SdSjtlWbFQgaNHAq
EWFf31XqKrhjWKi+15JpBv3N9HoTtkZ1CI5ldIkQzvAcrJXmfWFUPI6ZmuQkhYg3Gui2Ho79OnMb
VL62VA+tGxN6sp2n0JftVOn1Tata5YsZxSa6bWYPnznJ9b2eHte+pKTypZbPkgm7Ni0SL5RKaOiV
YjkljF4uHimAbB+7qqLoWyKQSiGSyKOQ8l21mnFZ5JcAIFGaDFBtiyy6lNqi2E+Ed54ymPE3U+kX
ReKAEriuRMFjrKTFnaUGZK1ZVNxBiJIvVWMs9toQrw8hCdG3sgxAAIApo9CLkln2Mopqbiup4/Wk
99EljQ1hTqlDG90mali/Ias3KohfiqpqPzl1ZWmvOKD0cYom6Xvdmep2papdLELozpuwLnjOsR+v
uYArQRdCNC/giHzfF3q+Ywpp5JtKN3WOlIfTNTzX9BHgbaJu1vScfDWF062ZShxjVkjjbWJ0xb4p
dCMB/GEdSivlDYkPjpWb1gxCnPpscsY2K1+O3H8+sslc7nHsLCcYgQVt89imj6WcR5cTQMx7VM29
TwW5/NDHerwOugIC2XJkcRCXltfTfYC8Pu3CN+F8XIlIr0GT0NCybpjGYh1onc0+0+yo7XI97+4b
VGMou04G8eFy4q2akbJ2evtgjhlPTINY2VJStuBSq8XkSuum9+NBi7997TRiQD5tppza2fKk6HQo
UUVEd7a4Gso1OM8xjDuh00T6qK0H5WnIV1Hhtplm3tR6qG2LJBhv5ZHJJHVNbKNAENc2Zc+idkwZ
3K2ymVVTgqH00iFrgVaP0WUuFcYVAwemfRXIym0gxdbtUDGb6MiORN5qrQff1gpx56BnzNHJ6WLa
rXqLTzSnPPFSWgnuihkmyGzExV0VEj0URBju12plQ1bcReHUWKJJgrwFhOgtUcRcuQluy0GuGgrH
hkXA7Rghb09WFtIiShFmnvkRWdaLVWuTUKoiEk08X8IIuOwJ1LtVc99XISKBevEtJ+MPM2MSa+sC
mPZKGsLrYw9pHL7yJovrT31Y79dqQeM4+vi5Yt6Ojeqp/dFvjfkxrBvD0aXROhhQL+0y0Cl2Lc3t
E420Sl7ctvixzlbUovPlSDZutTJ+aORYZpguNjyRrdAxzFIVsknlOMqmy2hkpPMYw5kudmpuBtdy
uxqv5FGJPasIp9geLOPoG0US2xalc3cqoZSaZVVv+p5Ys7WSCv23Wn7PwxEBQeWjyvtiXx2jch/P
XePmSob0naK/1XK7yS39BjeZioTM+kqhZP+yCpXnZmW9TR1F0jlfCsh92tool/RMnVInJ27mNLGV
GvZ9Cbh118G+FaQx83vWo9s3H3P0TI6NV7bjXR535W5tJj7gw1HoOjQmitayR68MnWok8QdGYz4Y
k6TY5rraJuOUbWGkqSBiVeJIVle6AMIBmUJHr8hcemh3vFRSpwElFAwyTSRzR8048uOJcSh6H7xI
MmjPCkUIQOZPdSpvy8gyPyKFrAkNW+mbCQ7nyEly38pN/DpNK0r3MQ05kVpZQuqg6QTNut1p62W0
dT/P2AO1TzdhPKuyTXcr5f3CIX6+A316P05t4Eq5NV2Ox3qgYBD2UPLyVpEmBpPXnTv3Sn4oZOMy
xebDppBqVzIC+VqdJ80dlC4vRNat4k2SJ8wqbVYMJZKV8oMGx8SdM2U7ZUViq2X52pFcOpXVMKVB
7p8l5hoIqcDbr5VK90Ey32BBv1RH1ZemKniAoQSXSaXNU1cZHVdo+uqi1nT6nHJJGNyGBO15+GzF
+OG8UZ0WpuRhsLrQJUiw3hnu1N+aeiQ/JETdxBBk4aKBM7Ib2mDQ7V6BowI9J36ATAQjodEoH5If
fbR1ne7WNS0KeQgKX/Sr3sOnD17S8NowU10KKRITkeLiBmWK0QmPFZGVukKMt6ytS3qxhm/oq6Xf
BlQcLo1WQziQCAtdrojpkdxFWHImE5iCxpBK0KoE4gqMGB76sU3kXaMEMhB3Mxu0xVSdB5cnY6SY
FT4CNq6uDLm2RKIqI12ERSGJoA5Xbp/E3cHUaSTs5DxA17XSSwVMecANjl1xWdATs9OYCewGlZ65
QVMFj+sqam+HZI5id24qZvC0a4a5tKGlb4kUEl+WIAlFYxrQ9qEXmnusx888UxTUx8L2YaijgUZ+
s3oyqrag/WrKnXBeH8VgDo2z0iB/SxQFYCPJ+6zvVzupwICVMMI20AgbUda0wsfBFHgFKTGHlVY+
Ja/vC6+OxrJguEqMlXRRB3ntpWpR+xUjdgXSooEgZrhAJgbVhpUfKqEhkMp/ieu6KJ0471MxDlVN
xpyAkh6blLlvoLxFTelnLuaLMTpOPpRm3ECHGjY0mv6ashBSGn3R4Ll662oCeb4Dhh42Finxi8rw
eDkvm4/BjBZtkallZKMRMrYQ9HylVmi61rA6u3rmFkeawO4t6RYPWlzl5gigve4mu5EG/VEtR38c
xtBp1PluYlYGYxMUmazSiv0plyGKRg2AZ+0WsMo+qnHy1RaX11dF6vZR3LmjNI67qJcb0cVNsB2q
4BCF1a0W6PSHBFa8nWaD4cuxdVy3Trw6JrJrqPPtOsG6ynuzY3hJ78YlVL3ST7IhDm9USlxky10z
hMi/DRoI/pr6CS4hrEBLk7VECZZZY+k0bkfi3/mgE6okAnWJRHenBqbeaJVKDOSfjJB78Nsd/Cwj
ShS7Qa56ejsmABoaTMOgUDZ4w6cx025WFEC8LF93ItS64S4w59mVp7m5DGO9AG7StYsWicdqViN3
Lo3baF2sRDy3gCrrXHHStR5fVWapf2+oAohYyWdI+nJ7MWTmyovk/qMOJ8UddKW/sHq01cHntJ1G
6yXW79hcr4dUOQymUd2GhCquwoxKZ1rRyQXVxK6yLn4dFgZjtKo1FX8f7OCZ0oYWS5JIqianJhcx
WK+0oD4EZYpEqEZvg7W+X6/akcqVtp9VAu00jd9NBTRHq7L60qA3MC20t2OqNE7QRusdRV8jd2PK
iKkbTnX7XdKG9t2EWHcYhrwhjm+0jWpE+raO13cSxEHJrohlVk7St8l2ngNIaPOsTQctqlc3ZZrN
T2ktpRfNMXsjAQ0zt4DmW8IvmfX9lAeFA8PvrcoyvP6qyt5NpNexWUHbel0e9V4tS/UL4YvhKooK
fS9AMZEY6FaN6NRQ4zmE/QnGsgMIrRxzmrnTunx4NLqh21elmh9mUHyAoqlFcCWvTHojLPX4Pa8a
CbJRHI0ehW1cgbSuGSlGalgQB6Rr690KJQxHH+rybdSF1lNbm+XLrGb59xnQvrT7QNVWmHy45KKT
hvw+J+h3dXm29kHRFl6DYXQted5GEyXQEvItDnpOGHzZDS9yO6MCXJmgk3qOUmsdxzR/KXz4VRUS
lMSFdSTxjdbtPTBsHQYuWF0+q2A++EFGbo/RMPeJozYtzalV03/CWc82ptpGm7oays24yj+ScYZs
NgUm6WNzSGqqrmVYW7dGJvXXSHmUt2q8hu4F2EfTIHpPeliAbwUqpa+1Few4sAcSv8Ax18fCowhh
bVNjFf6uIPgL9flNV+St6PJ2USkJoyL/EcFZtJr+Y8hHFG9F87/+9/7jIyVg+D//C6jjNX9vTt/g
N/xnbaAqQg82xH7atVTlr6oiPEKWsPTAo2DyB5x/Jct/sZRF9BLGC/CQRq3hdzAInuJfkAXiBcyz
1024MP85TZE/cmpQizUVpI6Y8KBBkEX7ZGHM/0BLn2G0pONahTVOBU3v93G4odBkKVdZtkUm0KD+
k9MqK9klQkeaBHd0Y6h7Y0YDmQ6f6rjLZ6eipToAnSAnF9AAJeaWGrsalaTONTSSMdGUTtXc9bGv
rny60uvEzU1aow8ZjkC2nKPhmfGuzsGVDrClKZQF5GypY7R+Nu5LblOY8v0mmu4z4Ivm4rg3H5v7
7H181T/H1xzSy+WU3UTxy6RtaUb6YWn/pC1D+6M2wt9eoeUK/nCFuPFDZILgmlsrt/k2fZhPTJ74
pjC67kn66GmB/y4DfH0vvhXfuo/8aCekgN9H9KHuMhEGXjd9TJFTKLbFOO7O0YvNEO+7+M1IaGyu
fGRAG1VM9LMX25YYKtzo3Uu6+pyIRjKKxGN8PUxnGkW/BEn+CgH+zSmdymmZadmoQciiDyatdzdg
gZK111cPpXKtGfbl/Lm6sZ67Q3Y/PyYvKqQMO3kBpK4o/wFFVELKxDq1y9shsGmCPdJD1yBGYJ/R
5z17mNwFP175/6HDPLdBwGf/cJj/AhvkSxn2ZxvkpPj772cV/sQoMKbAYsYtmpBoVS/dPj8YhUxO
q8zIDNWP8goFXxjCyJvr6EUbTjK1lvtzG3Tu006M9D/4aV+dZierD9GTvmK6yZGa+todP5xcrc1M
z0DB3e+E4S8KNJpASMPhphdrFxMvZr50ETmhhxSIo58xTyjdcfV+cgCnMo0Mxp5Liqmar/mDK7nM
+Jo7odUwJWyKAfrzJNqDBDQFAnNvvY7vQWUrDwroxwhFzUabb0UqsivvlgA4FOHs15atfo92GURy
xEj560P2Ed60Mjw2mmxF8sCARpMx1NGDNNj8i5/JR79JkRP9+h8NwWuTVmM6JWx6XqFAmG5S2PVC
8nahALWBMO7DQ/t5zJzVw+oivl16CQpb3YXX4cv8WtIcDBv6cnD6W1RFglQcArs71I9GKiASIqxi
G8/yY/Pe+/ConoZ96GS31FtTO7pNKqHpNhXAe2YxFXZIGp8izWBXsRiOHonslq4EunujzyOPfpZv
+Vv5Rq2bDI3/oKUal+/SpYrb7d1J5oApsj6kQO2hgDBKnlTrEJToz7bzb8o+chrkQ5ABP9rdXeuj
qQDb/7iXjnYqfr6pzy/ziX3/tcz/ist8zpqYJ+7xv9qa/LHv8ivWIcSmcdmkckoT1GJbfzBmVT/K
1nFKNb9Uwo+BhpVppO2hNZt5s65VtEdU7Zy85bmPPHEO/xUfeSLJ8ftpwtgxOFfaeE/HUSRgp9Va
zTUfAUsxOo24f5rd46U4N1727AedhMN/9wcpf+b0FvVapFjJTkhN/rhwkVIcQTQqDT5qEAjVgroH
ERwFJS3eKNE4ek05hhtz3VBdyoPZW80R0tcGrU51PVlk+6vKUXKg9Uk9ljs6viT6TeEZG/Ox8ig4
paK+BB4phQEbFGQxyZ0guaelKfWkpD0nd/wlNnjq0348nRMfntMCGtVRrPmgypmg70AaBQDgMNuA
jwbaYr0I6dWKHJxZb0srW3pmSOpYXeM4AjAhxt6OF/lrStnDKRJxzun+6W364/GdrCtUbWkdZxwf
DWXlluJhuaX0leYivquvrGdjY22U55LcwLoavvcXo19fRGe0hM8tuX5COvsXX/LTsfX/3Uu+7Lif
7Ej9xDAXxyyXFBri/eoVTDpM7PK1YfDWRX7G0Z/bWvpJNvHP2FrnzhVKz49e4O8+V3l5o9OLinYF
kqPq0kglnVitpj+m8QzTwX9+lsTVVWi39svLw93dGVTia3F+9jkn5iS0mEa3Xj5n2tHOvj2KypZ2
gR9u2u33cltv6VV3DUGAvG3s0fZXvioCu7SJ7Q7lZW6/vu4cd+W7O+jftkxkWtpPgO52bl+iu2ev
zwb1X9NWf3bAp/alHq2oKrAvBaWTW+xfgBLZzdo7XstHNxFVIaRtDV88EvlNuauuaM6l7Ah3I3gw
tz+PPM8dy6n4bPhPPJZzG+bL3/4Qn/y9G+ZP/fYPG1M+udv1YwgUmbFheg+JBmPXfNviZApfW0NU
csfh3E2/vN9P1vtUamOIQfGlmvVunfEtG531VXpfRUJXaFNyjpGDv4NKi4BlvFEjsVbvE6iUs6ic
CuFt0qWzYsDnDujEBPyP3zFnV+yEqPePrtjXDvjZip1EyjQAMjYlYofkmSh8ibRYBBtNc+RPVRxR
e2IO9j+8S07M5T99l5y9CCd29b/iIvwZgMgcjLXO6AEFPOl0UIMaJ/I8NKXmOw6Sy99Kb/AvvtHP
4jx7sWN/hK7dONCfrl7ETeOq9ubu7hI5FXtyNsxYfd44m4fY3vzcRKrWcuX/Zjf89aBOtZhSWsSa
YuagJB/1IwdHI4wb3R69473hU6HunWPP/zU7yGU7buRn46L2pBt0u954ZilWm4lbv/VU+3HlvVcb
9UV3EP7ZBKLaJHblWg8ByclN4N480ml1bbjTDrxks12JlbAcYwuQJsYNChp+a5uCb7e1/Wuqzt64
P3ofs+jdWTRO6X7Ue6qu2v010NTKJXb+KC4CR7tu7Y+V8LeJb7oQTBzDFu5Laye8fSIoIdLBgbdz
RW3vqK96R5Su2+9Mr/FgTfFk2Y/E27V+YWeHa8sxXd3drvFQpig5DsNJbRcapi1te2HyZ41nNB5a
nH5wyJ/g57nwo27NywUuY2rE9in+bHed94TayI7zeUvEm+EcXgbn6dKyn4C3xNP1bSZ8jY+DOLlF
Uhhn7D/x0KFBmWO3cy2bp6s7WqogqHrFNmfm7t3NTcZAxdZDNcHdN+7yhSJ1Yu/fR4Zj1l4naqdx
W2ffifdHBdOPAgTOPRbvOq/LeFXt5IfM7r3nfWdfpFudXYeDcAbxfLGPt7VTuaBDV8fDPj8sb1Y6
tXfcDrv+ufqcasTbUeeedvEh3iLssgh107SwiwUCxtcK8GF8mHbq1fKxyxEGAjqJeITbw1div1++
6H5wZTGC8rOzHx+lG4qbtHzZdnVAY4BrXLqNIz27L8kW3Wu7d4vtS+N0zuDMu8EzL7jMKzHaDCj2
J3uyN7nYDJzfmTvhTyO6H26EE5Sq7OajIS93p86M5JQz5QQuvG3hR/bVxejMHprOrnNt+qkt716a
rSvvOERv8lzhnIn6zlkK7cSJ/7dYinPX5yS6r9uqasf66/osmyq4MK8G9wK9QmTLv6Fi7TCkTexe
p4NwVZ97ILclL7w+7HZ3N2cuz3mjdeLjfxmtX0br39NoncSO/8yb8px9OAkr/5n2k97VP4lqFqUS
tMsIt6DM8fgP2dZKawMoQhirxZnVjuQv/rFxe6/3OhfmqjfzO3scvdGj9iSWx6ZdhZdsv563VKSW
xyYxe8Urs6A82bN2s6MI2dE9xT2KzE3cyI0dKJYb87bf9BuISA4BjbPmd0RErcO8gksozNrLHzuH
6Wr2oXPc3tV3vfsaOmvHchdPavjxdnBXd/DVDr0jewN/LUXmUKchZydiQJPfwZpeonFhP7yq4rXk
70uKT9DgfyD4dk2fpn2b+Ne3mtMSGPX2bSEOSmcnh/Vl9ab6szjgaXP7cH14ejEABY72Bla0/VjY
a3v+8tq46ff9o06sAJ5h2kSAk9Dtm85+X67N53JAd5+4bx4feHwJKt7f36mG7kTs0q/hpUwJaRzN
nrzOK93lshyd5qFyJs/wMqf0l6DAEsx98n/ut1nPM2t9EspH1njMaaYA+Wf1Oq5eJxguwVftqLjy
ZSX3kOgJbJdl1HaDW27zreWXW3R1XdWTKD0qgCj0szqRq29SL3SPXsz/5eDr0P2dhAWHLOgdWf7l
b5V/9FaAGbEXuTAzeZxne4WAlLjJ/IRHx01yQc5brh3pKoOK7yIkTwiaeNVhel7VNv9pV7Jfu4PX
bGd3coj0A1exFW90dRESTZfEYJwMXzJHFbkBp2HwPblEbw5T0bwKCe5sX7nqleHLngQQlG57r3QC
wSsBjms2WOIVHoICm1KIHD6Ne9zY1b20nS/Vm+JQbZVD6wvUn5xcAADbM4cj79Des23Cc7fycy9z
vWHbXraXkic5+Y53urhxULoTx13Gq4q9xRZeQk9kN0RKIElgKKLHnv9nohgjzQavp5rc2pHQ2Met
23Ip9uBOBKCKX7iWa/BtckIE7cvNAzCwMQ/rQ+RtUFG0jfvpqvPsaBtuxdGO/eO57XPWVJwAVr9M
xb+sqYDX/3NTcZrsBp22SqCXLuBYg6FomDVEY647esHN+LtjCLiXFGzE8oj+HPiLfZAdyWVGjI/Y
oZhgSaCo4WX+Srz1JKxsWncbqaJ4bkgHOmd2MydiP6OwK1KR+jsnv4CBvDWe6VixaQEEh5130xW0
A4e7InRzTyV6Jr/g7p0ExX/eEmUj+1J5Pt6iubNbb1u/9bn5PNWHfbU9XhZbivrC+rpzsHbnaCiL
qvzfgAI/uM+Fl/ij+6z7GLG6odZ8FUhguaM7QSZ/QZcmV6tz9bfZ650Stzh7+nO6nbFKGhZSdRY7
uXyhD2gbovNTJ+PqNUJzU6fxY+/IdQv5d4ilDF003p2R36Fb+OEuYvBS41e+/H2xvQmWNce+MrfF
P94tr8tgpyzPjW4inC+UOqe64HXYXvn78g7yJvYqXn90WBs3E4wF4YL3+8xfnvXbM5uP5Rm0lmOj
l5/hLvWinbypfH7ziZFbicbPOO6IdUk9Rjnwk55rvmmp8zgmzjHHC6RexxEsVj9wjpwH2nlOdpH5
y/ksyAWChs68KZbj8ZbfHCdnUvCs5ZO/vq8WP7G8DmN72W8yTO5idk0CCBNAIRLXyTYjZjjMYokf
YNHf6Ltmm97Gt9pzscV841vby+Ze3g0O8ps+gM1XkDOS2S/BDOMxHNnpfAYRsT5HkeDlOhePgf02
3NQvvmx04bSXs4t1F4t3UVivcLPsx5E1kLhLApfGK1ELpG7t+FYXMgWFxEHD6TryEmbSHl0nvqED
z145K9z74roqHELtBe60SX2mZ7mTNzkZjyElwVx6jlHjWHtvcdVHf8EpLPYXCqNufjs5sjhYXvmp
E1gE4ngREDRMtn5NbXcXOncFrB8f7VGR+9Zt7EcObj7ArwWCoGTi3nJRAhU6V5KSzBoUqBCrC9PX
xdqvtigIHUz/7oKOSFwVSMiAD1U48FokzrPs6Zx0wwVq3JJtv9xfgRtBfko8VTAIwNlv9uvtYD8u
Z2hxYThkDt/ZdBvqubjcjhuEo3Vqt3MKoK3SNW/WHMHaX7s2rq+3bRPUYBYPmwA/T1y2AQrfNlt1
1xxkX3nW3oy3xpneQnZm4yQH69BvtuTVBZPBlnFoiiD8yuw9UI5zMXvPHm1rFywtkWfow1K7Xu1G
P3XFZ459+PxMxc075XRx93D5GtsPD4P9TtQXsGCi28QPxqWzX6I92Z7t2wViaez75VNosrWhwos1
4aEJ3LPEeo/rTe0AgzjLNqvcYbO+ZioRV2i5FosBMIhk0at1LJ5ee+BN/rAp9gULs9jC5WoFLA0z
a1jNyKEuRNRzgHgFvDd46u642bGSSzhecPlpkGYzUS1nCwUiFgTLbIeJ/ZphYCviTIHK69b0aYs6
qDvjGblpO/c5LXGpOLqYuDAHcdws8J7trn2XOQpX4dVn4TIvxw/Y+zlf8No4hcVQI5rNQi6HarhH
3mZ1BrJg1ukZk3oC6Wg0wJf92FAn+ULrKlf5ykmWG3aJUJebggrKV34yPi+5x3JDF5c4Hy/cKK7u
zU59r3uyown5QOOC6C7DPaOOHMY5uGpkhxtNLPeuIS6WMFU/lN532e4esGJOfvUVqWLVFjtGxOrl
XrLrfES4scXJzfTQ+fVd6nQXjS/bWDuehyX05X3hY6exzDEWuMBXLbaOyBdsE4Xury/SjDX69Vfj
jXKn3EWH7kW+1C+SA/Lil/1T4SPQwqvW7gKRgqxer8kNFlu42GHk2JwvK4tnSPyE+9bAFv723nQU
i/Cg2TUZk0YMy7bZhJ7FTbas0gIwElvvZXcUx8fB41nAuWiaiOG6F8Z23GOZ/fSOhno+td0A2DoA
d61LBJs/hE5KjA0u/TQ81X7nVMSdtKVxm6Piy3vHvoV5YcSNM+G0Z3bTay0EYXXN9mSdWMGj33xP
SWqYRXRDHsf9v6RAsS9vQUPZhcClS3TL795bVpr5z4QbtGphmhd0ffkXMCMuv4LIUwPGkp2yEYkZ
fOarg3GueMfcT7lvLMwjX26M0a7YwItT7rgYR3a1DD7eEVZLWFhmi5BulZ+XcCE987CAtOaXGQuJ
3XnIUeyCn6Qb3hKJd0CsI1dtefnozuQKa3IO1V5u4eV2XWOw16SpIVcEJWCumXqdPWHmtihzks6w
VuyEDNO2JLwknjBGlwJGy/sv6Q7Sd7bAgnM7mV+u6OvKbFa8pfky7FfbIzfz15eX7nq/Fettfolo
3mP+2O/0C5ZrAd3t4+vqBkfuBne0qC9b6TJwrC3fX1sRbR7xm0Nl5MlTwiEsSYR+aTkq34tzTR6C
7eoWx7zPHvrNuF8cM8GDt7zDitQk+AoqCEo8tMA2SzI4cxN9J/Nutg3tD5GNH+JrWY0Yo614B8Uz
3bdlI0cEBYN/JAUk6OASZIf5orsq/U3k5YIxSYjf4WoXT8PMLdZv7URs5dZHRKiyxTv7mAu0XG3t
9ugvu3rJkKun5WrjFUl22Ov3ixta3S/PXf5Kv/hm+be+jX3ldvGcSzZIzzSvzfY8W7DtzgSEZ3Ns
7QT8/ZVj/8qx/zrQWD6XTpzA9YyBaed0AI1DedtbHEdDkPe6mEnl4hwp0zibvCxH8wP29yt5+ZW8
/EpefiUvv5KX8f/++UD6BQE9pYj8iAadVHbkVZaF68V8QzUAk976JjHxmSbAc59xUrD5uz7jfBJ2
Uir4lYT9SsJ+JWHEXb+SsP/5JOxsFH1SqPqHomjzjD0+bdGQpCrJ1iOVkkFoX3WPcrsUzvODerUU
VhfmGPVHG7CC6q7+VUMsyU1NcOPZ0VyFOoYO1jSDwyz49m+oETw9y3n7WHDZRHwUa1t6f5p3wNv0
S7q6jxY+9RO4c5AeCyeE/rYAMgvm8RvOul/y43O8r7NnelLr+Nc907Plr9NOkH/T8hcTSP8s4GHu
DMNRpWWq8Um+OtS9IjPbaNn8oHXgdQvm9vj4/jiJ74CqBeSHR/5QOqDpe2iCAz/VBVpf8D5wqO3s
fL+d7auKpzYCUP1+ZV9BJdjlV/lV41vX7ZNyrV6qF+ONdl+6JYB2BXPEpFzVAC3Z19fXbymlwmtQ
zdS+Boqad/NO2sJJ3c1+5ehA/Z1XgI4ePVkU2wkya+UslJCR5Pro2by6t+fdS2qbN5+fd0f7jjIA
x7py3iPn5pMagMo5JBT2Mngejwttc+XtH/cA34fODsT7eyzgflD5A/1/rJ1HShvggvpywlA4YYV0
y+/lkeXsbx65Fl/XiHduPX7wjIVUcPP+c7LHn6PoP6zMSW7PcC0k3JJOg6u8fO0p+YhvzJh2CvvZ
tL17GnGemPZl3472/Vcvuw952XYPNvyXAwyaB3pkXESHnIiSx1K26ymueAhuA/JFFCY4lxjM9fEd
qs30ddU+4b7E7udk//xMvkqofxNU/3AmJ0H1qE4rfVSoBzBc8jn4gGbtDzvzLno1bqQb5Wa8blzE
kEaUqaFYGkJa26PMGDvbvLDuaA7UFCRDlm6a8XvxZlDkc1ZwsWPRBHR4CRoH0Rh3+8HuX35+3OqC
9P3suE8C9XXXmH0ZcG9Ml3JEnfZjKYFm4k2mZuSEdnQRheIBWVsvdRGkukvujheKvVTuIipCC6a9
8IN/fkxfDXY/O6aTsL6tQ01NyqW2QoVKE1SiKIWoXnuw4HEt9TwIMXaz+eKaiJY2ftktYALJT4O3
g7tExxSVTaqAaGsB1avs+ZhDhRNDjWighJleUDMiasp9/YUW1TNbAS2gM9d0efwHxCpmao4ZrTj+
pVpgcbxLkZa6wcVC+Zko2S7VgaU+lENcGtzwdqEv9VTigkdqP/DR2quFjdY8oK9F2ea3InNA+Xkp
py90pqX8vZDsl/2OCDnVd78u3VBz1Jvwvl7vK81Bhj4HeGYWJvTrhgpm40SHEZTu1bia3c1C+bFE
ibun8MsqWhROG+p+vfdVTgOEXo443Y5ftKS1k8Bf064WvkLvogxGiJBTKP5/7H3ZbtxItu2vFPqd
RgxkBAncvsAlmZnM1DxbeiEkW+I8BWd+/VmUXV0Srco87lOnqxq34YJdGoMR3LHnvdZLuemPvn71
Vy8vN8fP2ebyPAdCcG7j/kFHAWjdhq7q7asXy63RoTZnx+ec92z35797ZL5Rt0ahoPXmj+cq0Jwr
R3kRyXX1Wk9GyfZ/KF5sMa4KgNjIHzlEHuw7rz0ImNf15uPtb7hX2XP1LLJDB+iNDhTvbgeNcVU6
o106N8S+ydybmytg361fdwidePH1a47Zu1lH7r8HH3uIv+mU1wHNN3IEWpmo46DF2lSX6ZkOPlcX
nWabblPMXWAbhZc0HbO7A4sespavU3hvVv2PtfxXWcuD8rCo2vwh8nBIGbOF8/Tn3ZZDave1M/CN
4P5H7f611O7CQ/qLWfVDjtIrUMQb6fpXOEqHnE62cJT+Kk7nIbefLRykv67bL+dswg+uqpRsRhQD
8xNfaEejqAKAjsDVMy8eOnTunBWDtz3Lr+oT6qHJ231GJ8UqtZ+TkwCeHHoP3PYGbfROtIN74WU7
9PbYaPZBePdlcMBvgV4yYFZtxHo6KZCJiW006nUnyWtfRe7MUwbhjQXPO0qc8KLcFLkdX6jKvkgR
6WFY84Are3B7i/js32x7r5wpP7w9k0hKCchuMcf73lE3szqLmtnBIqOTX7dokdHvpPt5ds3nXtjB
hTPuqGuEHwhAEi85Eq+9opXTnsx9oPF6HhPpgF5jN+AYkWi0Qt/ePDzgxmdoslpnJxZC/rnlqEWF
fG64RCuPw/FOA2fYBJggKMCpCrYRurba1X5H7uDmFt7Cv9XmZvKdH+/dmze3uHcjAVcHmLGB1yGR
7Di6uEVe4/Yz4mj03hFkQTabcx0Zl855zU6eb84vSozLUAfxyIFwYjZb+2RocUUqEJCK1MCTnK23
u6v97/DgNhc2839xm8Z8ovv2uUgUgNs1Eq1CqqZazb2kyemEJM06gvZ6mpMvT9tTZj/eH2/ADQrt
tj1FygboNPjK2ROaHfFthYMc2pxWGFcPIJDd6uvsnB0LTxyZXnYVNHbh7T+9+Yn2PfHCOk6+JQtz
wBMD23Z9hITe/l+vfxjmv5HBhRVrkkIvmIT2UBbAoOxkdJLbp3mYjB7rDsG/OTowDW/u0Jw70VOX
emtQFaFtfI7gw3XoXtaZw18UpvKRsQDvq0OhHHybO+nltFI2mtPsDqzUl/sf/MC5WMv4dxBECyec
S3Zxj9Gxi0MB9sdW47eDsRYp+LIawoZXWOCowRQxWGVcoGU5BXJ7SKFq9vUsGRNi7yfkVddbe4NJ
thyfMNZPE7J7z/jv+RxYNzfKvi/h0yobT4mBtjlDCCh2Z6fsS9hCDDhdIY/3QmyCtryXA2+Xz6ew
R3qshW3QykmLSYhNQKuMePjPlv25QgJ4zhY/nMyf6dxqbmeFgW9Wx/fzy9M2ynb3v6xD985aqPG/
/r2zZk3yxlP+2Xt3SHwXCrf9w8V3oXT/PcV3oa7/t8T3gHW0Fjr4p6zjIQX8msl6I2h/GQX8IWCe
aaIQBb5eDuTHhQbOE43Whuj1zVOI8aR6UwC4B8nGO+g65wouyg30nYtZirlIdWBygZJZYfyo2H5b
fKGd0wkk8xofMF+bOdVpjImiCbOw4+rkFdnrLFtxL0ez/dzOb2GYagDYFPo8rwwMQj0dqatA2SZo
QWMYcjReY6Zr1vDA1OBe5/r3aElfn54S7IO5LzF20W3MI4Lyb2xnmMopXO5cEfzvuB0286hRjIR9
tCZeDPyQAFMkKNLMidZ4xbwE8U+2jlcZWqzxRUx/MDjQzCUucx9nP7rCF/YrW+BuHjichdYfqwgo
lD7ejAvqOozvyVeNf1TA9IxwK+cPCVT/yQN5naaZZ2swbYzPSPvzr1WseQp7wGw5X882orDn2YAH
kK3je+eBm2+TOPM84vzbHiobX/v2Jzyfvwf4wQgKrzEChib+uc2/RDEDJcMVQ3HQxETU5AwY75qr
7IDcmj9Guz8mkjAWDrZCVN7nAYseP4XZqdy2Nt+69+mOwkCBPsPef2S/Y59+E6eFfcoCmrVFAnEi
iJIq+ymwt5VzeQ2C89k1rO3cXc+fmGUkW+Xbh4e70b3jDpDrSjg9j49fgWADGx7bXy9edhGkvnRC
CEPmHnq3BwV/YZf+fxL8D2Gj3mqkhVGtwL/UlRne4qs7P2cq5j/zS5vdt3h9vb3GDBFmiTBA/ur0
R3i/109PFRyzi5fbW0APPD+bwH5KEA/729nDwzzt8e7l5QWzhFee86KhHDu/3B2z5/vsXGFED4Sh
6xJzePkGA25zvTbeXYWr0T6g8w7ubmHR/712d1hpLWz9f5TWQaW1cEv+NKV10FNYxJh/qKfwoaNt
UQIqeYsy/pqceONe+b6IwAcGWwgrBUooXOkCCh5Qd5O9exRrYqe7Azr6Q8hZ882Si+1GTGtEzLBk
KOnXgZhApTAVCFiaJz3E+GlHuw04spWbJFm2zidgpOoUUKN6AqZV/XPfA2i/yvLa0Uh5nnXsqQwr
p8tHtTFkUttWD8bc/ebv4xf02xPrC1cui5PE8GsoTiCRdJjDRUtO6JRbbo8nyA82GOz1SsCA3DzO
TQm70wD4/Acs8GuW/weH7s0jLBy6TEl9FDoeAYH1rKIvg9U8KDfD2aX2DAszzw0G6BO6gHd19ZKi
F+LAIcxe0b4nWHhN2dDWSVjhCU7m6PjrxckMiHi2BqZfM6Pa3Oxi++LAkh86am82vXQ7/vhzf0Uy
37frhT9Rl23Taxp2TdcVPDn0hVUOcl9IdVRoK6g2E+7LDIwAJJ/O7t1TzPHNrmFmX+ToJohcNEiM
Hl7J7P0aSPsjy4EmpZfb/Sf1sa57c1IL0z6YnaaxHI95C2v9NHuY8MrgdiKlMbu0n91N5wCPqLTP
Z5DFLzqAhWbYxs2pmuOQebDb865nT2B+9H7OxzgYRL+9fbl62f+kBwV5Yab/eEE++EoXlvRPeqWH
1ORMe/Y2w/Lnq8lDt3Wh17MgAbVrCRnM7JPzY2+/3Bz45cve5p/75a9EE3tu+Wt/xBsrCL53g/g9
TBJuS40LTAFTAmASJzmJ7xr7eJ6Cj5z0tEBLVQvIMeBrAO6rtE8BzjB3PH2dKw73q/07PnSnl52/
f96dpgeciCWI/B/hRBywRq+H9+aN/QHW6KCQLHRsNkXgxVazkBAHUGIBGnnhLcEC1M4MfTvbBM1+
GFzE/BsDTXQjEiDJ2j9FL+IGvYxXmM13DngmB59pqU3/Cs+00K9/5GX6KbLM/9fWjXpMo8f8F7tV
z4/tL8XLL1fNYxPVTfSl/j/zL/tSlKOKQOL5f99/WH/7GLN37mPz+O6DVd5EzXjRPs9klXWb4kfx
i75/53/3i788v/6WA9SX6EB4o0PmJ/n+c6eP2fPf/3YV5c0vK+wSW2rrt5SXrz/4jfNSE+yTpRsW
kcBZlBKk1jAs/XPd/P1vmuCfCLgRqNSZYXBJCVR4Xqgm/PvfqPxk4JMMpC9UNwi18CTfaS/xJV0g
v0kovsOUcO3/9usRnH9Tsji9b0fy/eNf8t8GzxfOtoEGC6GDJAdsOWDm1AVbOn2RNiZxTqlbVr50
Ruk7+vAYDAG44a0WaBUGEP92I1fRXdpnhpNq4ooZgcv0jLhxPCDf2eufaW9iiGWST0EaZBuV1ue0
J3bTFgCokcUV8zkBA3x/UfST08Tx+O1e/pS4nZXP+VWjnp+bk8fyvTS9HsdvonYGDuMGEvkLvrH+
Bfy8X/ECi3z5M+/k818qkI9fswhAGrg+0ZfmrVwhbmRMzvHQ7zOyAqw7jD7+oW8SKeUnzi2DGgKE
Qnz+91eBlDMLK8jurJkcgZuv/Kzf5ZGZn0xTcsMS1KLfGVq/yyO+pBOGnyKCo+mDw3Au5G+fPM6C
/SbuweZMBgB48LCi8cfQrSUhZ5QbZYbHQ7pMhdNoV33VXLdd0H8Ou6Y7Azn0dasp7TLnTZ3YYRqW
R6NuBbZR0iBxjT5O77NEdY+qKqKtn6AFJE8FYKQmq7WpDrrmKI2MC9S7hkv8+tCu4748D6IsfY6F
eOrbWrj9ZAHYMW4SV6AafV5avX9dsaBAFZ7Wd7zQs8fCFImrsRHDKH6SnI+FcZkUaXeUUg5WPC76
Wx4L4KTEoDUKQqt1raQprorC+jxoMdCJ+qCw86QaVkLT+g3JB2UPjIFwri6V3Y7VFck4Uvmg6AZr
XWNdloOWuG3bVFd6poN7NYizVdDXYFJVjeFFflJtGmL1d2wcDK9mfvpi+WV+3PEgfDJFVtnmWDdP
bW7W13HLsk0MHwJAe8Dfd/WOS4CNZ4NGQdDu04ckDoFarxvtilSmddzToR8dNrVF5tSAt37gWQx2
KfCI6zDBekfuCyoxpuaXIAQ0A6rABdgZJ0bTxQBIlYl5a2ppfRRWNMtBXTWVmLqxirb/FrH/lAq4
LjL8t7zH78zMSfRFFTWQ9/d+1+a5mFX8X8hG/a5KkCDWJhJX+Pc1ggNjB0P8y+6xe3yrGP7xo9/0
AgXTspBEgJxQx2Vmc9/dN0OFKblPoGamqK3pglh8Novf9YJmfAJrMpOWaRKDcQEW538YKs38hBkw
KAZ9vtKSgHnuZzTDj3wUnOkWE5xwyaC2zEWEZoVcqj4xiEdHZbo9katZl63HEFfWoBgDy4bSkaAT
t8NON1xL8w1blr11XIDd6Zu4/a7Z/MEF58wgUFYGETDE+uuzvvGHezTBkBBRjDfVPop1bX4+ldq5
yuOjjqbWutLGA4Rg79UijDRneF8UJNe6aUFJLhIjnYYc3tg11NNyGa27oSlW8B+oq01FdiC1z39w
9rEWRmVNA+uY0LWLtfKRkTTwM+bRkKOjiHUwVjq0rZmYCMRoou+4n68HRo5agQGsvGqBUpP7thYb
uRs0EZJ1UVI4sjH9ld4DFZEJ62gSRK2liqpzszE3WavgOjDW9aCBlvemP97HeVxvVappwh19w+O+
GC6TkqvjBIkY20oKEJlqBl+9uQof+D8fnauFdKwByZeQ04VHX9Iq18dBZ55ooSsnzqNtosbymaTh
5O5fShfzwb2Le7kwGDwtDhZ0Q5ez5X2bY4iDjlQiTKKtSbgFEMS4aR7G0Ah8uwmD8jqNghpYgsqa
IlsUUQ9o33ZQaGUdE266tBC1V2U9OQvCqK/sIsmCbSwzBERaXSNBVmnmcdPW4W0Hi5M7JU9SfRu3
iXbp85ytA79Wrd2N7T10cXUzxjQ8DYbQ2Chq6bFdVnGUuEpl6f1IO9mdpUVSXWpBxUMbRSwx2pZv
asKplJnsMisUgELkE2BLCQu3utWPRzLJgBRIMu1M96PJzgIdMK3EAPigku2ltMrP1FBAyRTKVjRW
W8L1bhUbFRApAysGYltEJ09GenwdWEZS2loiWzfkJbIDlnEjomZjTIQ4RquOzZChpCmtG2aWwPYC
jXg9xV9jLSFuraadshgwMpOJbGvV3I2BeWtNRb4Oaxpfi2LMnRa9HBte82fQwa9NDfy1o58Rm1ks
2mlRBAaTgN+EvlU4sT6teSOoU5VZeZTU5aPV5cPGpxwcisSndsyRKC9KUMUP5ES2OJCAsJXWZuhZ
y9vYCYvpIlWidsEqeNqWIaDkELI5FWvaM5ln1KYlTK3SwwbWFDCBLO+9LmhQ4u4iZEZMwEYL+mwk
w1VK8nMS0sRlCT3XmPm54BmzffZAw1Fb06yGN8LYMdPzjUjGdaE0bRtR0OGG+J7eUuDEbQc/fQ66
HofbU9DnoizAc68J2JjbWWeBDbKlo3Xdln5vXOp5Gr6QwNJsvZL+YziUAETMDXHeCh8pTJCJgn2x
5qVTjab4jCAPwHy4aq4WNYktexPjl2F67efWAAZehEHo1I7LYuVnU7zLJmF6gapQpCay4g6UQHBe
yLF+zIQvCpeNBrvIVaWKVc94kWysKHzRAytc+6zDPiuur0QqTokqI+3YZ5m4r9OGX3W5aYAvplXG
iZLsOtM72dj5UF5GbIrXLNL7MzoMmCIWHV1HU5g6UWEGWysDY7Uej6mXaiYsiZialTQKeEexKY41
s21tXSeFK9oe0Id6OpwKP6zPJvjx24CF/TUFRRXK8zzrwTTjGz7BAXB0gaSJcgMqJze1smg19lML
xVYOx77RU6etdXGUqWnYsZpnOyYaY0VDFRwHGvzYi6JlxlFR45hrwMtcEKmmlZyti67y6bbMq/g4
L5MaXSDZ1GFak8IRFUl8y8owyh0WNcXxFBXVc55100un2htLBcOGlhqAWicrP++kUfq72mTQrn5X
AalgijEJqeLstIXnmNg651VpZyGNetRc+iawTbOVd7GGO43PxXzVDxGldohHQ+2a99aKQ2G7iFn1
aIWGyAq3YRBXMikBY5mXInb7nktg99dlbrecJbtQj5urqeumdWwkHSDoI26O9lD6mNMVJJsuNN4C
47yq1ZYDb2EXmK24mobKv+8aZhou3r5xRUOLXqaW8He8TvwXUmjjiab7TW5rVaKBXtQPhdObNfpq
pOxvBFXGVpm1v41zLV8FWck2WVC23MW76Lem36zgoOKNK1/aUWf59tSVOVRNmPEVGcLeLay+cbR+
jB8pTsQucwmvt6W5tjV6VXDwmQYhhznEnK1QZLDNiBYPJGjqy97n+mjrSTJux8byH7LQ1xyDGOhB
aUDjPcHEX+ZVtzMHbdr4pLsZisgt4qLN4Jybx0On5Udp2KEHpfCpUxeQIt2MLtseDa+tiHWbNzTe
6TEMb5x9TifQXmtM27Z1bHpWqwAMHE54pROPtyWZdLukYjdVQ2Mr3Xzu+XA/tpnLc42sw6x4zit6
E0/6kejD0IWjACqiqMbwu1Ab1dT0vI5baVuTBWqrMTFtVQ/hHUM4ENp+EdOVyouvIbWS0yABf+pU
Kx/MtKQ7q/Psopak7u3CoNvKzJoviAWZE2rgVovKvm/soQOkbTtk2xLNxk4xDSirmMl9gjDDNhAc
7awsqxyedeoUfxU70N5GTtuwZpWTNN+EljxnZYdkcZR3u4J3zSoWFbhjWZMIACFHVuP1ZgbM2HDy
V6QE3Xdl0SM9qPrPY6t9bVP8BO+SaU2r2nLSepp/Zzx+LXvWepPSC0zbamEE2qhIdGCITdoq9+qu
TVyZ6AMmSDrjkjcDrlfTPxpJxBBWtY2rcaM8JTwC0SDi6LPITANQTaYpofeNnxMgfIzhGZNBsWpy
FcvLqjEK4B5nSbjJxsCPEYFG2l1WqGBlxl17bzYigVqBfQWYsibrx3D0883s0JxpNY+vqjLW7jqf
gyEhDduzEIb5s+RCu1djgxC0kRa9EszoQGkOLBOIK2NT5bZgCL5XRtmwdQSTuuliOSa2hlReYadZ
VxLbGIWvHeVWVfu7po9V5xQZoUDFDSJNd7Q8LMHZlgrabzuc6+DUovF1t2+N/JySnAL9OfLhrIeq
ko/cSlf12FmrQsrJayoGuHBYd91HfKlLCNJ/IsW32czfjRQpYdQAffQbp/WHlKYbPibvYsTffuhb
kGjRTwgrJNKZFGTUFqNIWX4LEk3rE7KVHCGi5BQ81Rwl81+TR/oniUSlMBFXSmQcDfzQr8kj9slE
lhMEscK05nkh+TMh4vuoDGlUKnQELgzZIxMPsZxWjbq0YFGcKM8kxRNLEiQkIrUrzeSRRsXGivP1
m8M5GDx8W89kBojGJTfn4Pe9Py80ZGiaIFKeMKS02z637qO6FptciOEA+Nv70GFeCgtwKShiYN3U
zTmOeRNwVqQ3u2gyKm/KOIhCe8sZ9Mg4UN+Y44/f4pPviwiDEvCmG8YP51dOQSFTlVUeY77bKPYg
ErTgE36aSVDv7T+7Dzck5xCTEeQGlvOKapBtoHdF5WVtoM6kMMCumZJ4+8+sgi48SASCWWtRHKkH
wQtNqyvPqsK1zDrQ+oZFd2Ar72PIb8cmKRIx3IIRxKt+/25SmdG8i2jlURqp06munmmWJeeEDckB
Kfh4JSQDLBN3BnWF9ys1rBoLs+8qT+flcV9GjhwK5DD16u7nj03S39ZZBKpjI4yxqNrKi8LpJDR9
9JlKtdm/xitE0FLaIADo1kYUyKzlFEac1zDwdKo8bRB2wu9ScIzUm6Y4ofJ0KMuVkW6SUF3iHzBJ
O/hqawWr/c/wgRDqSF/NVRlEJrha78+z8FWRT52qPFRZcjttNc+qw+nArfp4EYgFijkcCfSFeDCZ
wZG2hsozinE8iqe8tTXZip9KEL0KIS4sw+010c0IYKb3WxkUwHL8Fq8MQaSn/P6iqptdilj7nzix
N8vMm32jhwbWUdkHDSQjiL8MfrXtEhn9Mwf2Zo2FlMcK6cRcYStiCNwhh4/pj2CD2r+RD3Tdu/Na
iHiVGYWfSizS0rJ2DZXXdhCV1q7xY31F65G6+9ebs5MLadeZAHmmJTlsk7GQgsG00lExDZtK4NCB
fIOfdPVdlZ2NU36WDOv9q320O468+wzQBVu8VBTClNZI66qCP6UnZ6GKo+1gJqDxqKrn1lTkwHIf
6CVoWPxBRZJaYnmPiGYhsvVJ5cVGBx6zpALmvp4GD9KKWHbgxdFXxfD+KFGDQu8kSqYc2GNLfVsx
vdeCrM+9Io4C5FMKnW4DNFX2NmoQWb/hRR9jtqEhsrdpLulF2xvPIZ/aOyV5ttIsVdzycAzBGWKm
FPBW2Zjd+m1h1rau9aluawNt10hW8Zuy1cR2Gppq2/q+uZF1PqJM0k+YJCisvAGKlATnWdaWt3Gr
6zYLZHtCq6i3o7C594eiQ8wco7rjD1F7O4rouW+JserNCG6+LurL0EjMOytLWzuW01PYlwD+G0Zx
yQQFKQxSIYGdlt1NEFuZHTTCt43K6yokBlME8uF9jECitrx0lOFK76rCRlERa8s0W0VRYF4zXyB6
EX2JApmo7isTYa7N/Ky6CULNuKTmmD8WejPYjZaUV1XvRyeVXn/V9MkeK2R4rU3WEOUy1LdyozJt
g6WRMzXReZBdRs2xyi39ePJFgrwim4Rw8Wi1gUKwVYptXdXyHlOLz6xoI/A3NBS/NCui3GZ1bH0l
E5jxMpF7QWTd66g7bwrRtmBPNnl1JEez3pImeUoyniDU7nr0piJxIhGBElTfbbMPqWHrKKR5Y1yP
Lkdg7Axafpv0oRNUqEw1CtmbSMdRmWkJBoxMZphARx5zp9O0vyNVUztkvuZJTNSOV5E8SmQPmt1R
WKuyb8djs+kH8K+jkB36gXwYIyLsvgBql1anX1jrF2ue+YVrlgUDDlzRlBhP6VMT7BGkRDoE2mVT
+cn0VOuNBiYqnnFAShlm3dg1DdoHE5kdIDNFMWLJmPtKHas5vxVnZbsOg35cNUj435hjkW95XjfI
QE4B6ezUSMuLUkdCIRhlTxx/AluXzYwhvhR1W9zFk6I3BQlNaZvZgLjTp1q6G/pWe4iyGIkGYfSt
3bRdwZ0o7MVFlIcAaipFnTiZEQ47oZXltrcM8pU3E/eE2a5Zb9GHru/RftGAx4jr4jRvSySF2EAM
V09quqtG1Tt4wPioSprxPoy7yu3zcbyUSF0Gdq8j9237ZpiOW2kVcGGnjJXIbU4WyoY8NAeAXGk1
SoY/pQdNlLMMwhD4zLEFQQHlvbkiPCRRkYXKG7LaLetp05cdmKXLfJWR5hBgHZ1/2xvF9MNq7P1q
yAYajaiwWknzMz18CJu7AikNXCUWPmTktuuA8cXpfVEcMC50YV1+WHlh/YMg9et0jnzCWowvsd82
W25S8tAXRtC7UlhIFg3RqNlIoNcheIBIiPqDQPYBPivYMyvwlNDAVqMZmDb0Uba2pglNq11RHDDu
C8v0/UlRX4RLZcHxX9hBlcFNCrJAeVEdBkgx+tz1W+MkTyUyO/0gDiw3e3DLV4LKJkJVZlGJCOD9
K+lRFOFjoVfekE4eXgQNMYKGROCz3p5HeeHx4pAt/GiDCAZQNKVcN8ky5KjaTPJSsspTTJzpBcbR
kZX3LM6lq2eHaEfo+5Fq+Xqcb1dbFEXLNjHKPuAIcGTipmBiiTTMVmOflnGEg3bgWYyNeT1UByz+
YlD014URJerYqdBfkaPeOIJEapXREFF5eTPRaaXJznRI0IfbKKbcpnWcoyYjgK5o8AjQkUEDbiJi
RMgxBcktMs3W8dSiBXQV+Vm3S6MryldaFTh1T9RFnvmwm1XJN0V3RmnqVEF5WaDSRfxjVRjDnagZ
CF5apXuqMkPNLpUKVwxWw0OptjnumQHFH4a1hTQZEqMswSgdiaKVpiHrpRVR6tRE8htFSqRvwzSZ
jkkUjBiMp1q+7rqqXEXM+GIkTXnadbS+RLrqwPktqtnfzw++oAVnXUqyFEyfwV7wIlYeAhuOLcbD
WhbyBCpDddol3lfStOvM8pB+RwXjoB+/8NhmucEfwTnSexY6gRY+dom6Tp5ZcevpVaQjF4/KwFhR
fUV6Kg9cwY+2KhB+ExMtawaBoL+/gyVDvjWaeOPRrmMIV8t4OrHqpFqFqv+ckT53ZJtLnACqUDg4
oMOmZe+KXBhuLMLa228SPtAI755mcWMIqaxgSHX0txm3RZ3aQTs56XhnIYFsqNTpQrod0/KAHfrw
uGGC0C2AeBNV/MURlLkB3YpFfRmRo4jr08rwK+ZWFFf35/fHdCQiJBJuBPHm+6VGdHapOefh8ZFU
X6cQ3lJWDeMmDg0MDTcgsitMYGmwwNgg88IOrL4Idl/lCmEoew3qBVnKVW8KmSQpugdJbKKoPEnU
garhwGnOr2ih1AUXFsoiSFLAhCxOU/NZEVqVrDw/5HdWEtnKSE0bJUbgOZbhphPhlsIpP9AX8ZF5
x11FnyTBxUGWc2FkBzh/CKTMykvN8DjOkuN4zoyoCixrugxQsNVO0LsCrjdMrIzYPdVQINj/cued
/bBzhHVifgJ08C0egZKOsYBbMGdtfKqmrl2PAZHnZgyXrkuDy7BFwXj/kh9vG9lZqRtzH+sy9YjA
SAVo5UBmoRVoO5u6+shHy4/n58j1Z4L1bq8k8Fagg130b4RbhUSizaPgUF7gQ0XCrbnLcG6hgDJ5
L9qVlcRlHMG/8kMfWKs1fzGmHi4d8FoNDZWFdIMOP8NmuhrscFLMngjCBpLEq/1H8pH8IaUr0POE
tCwact4/B7QxYyKD7u5Q9WqA5jul4VGi63eFIrpbtvSo7Jrr/Wt+4FaAq/0fay4RZrLI9IlP4OEB
/8DptPYs6jCaxsnppG33r/Th7gScJsTxSDsvPTQNDuEU6ljJCMnt5DfHliw3FE7EiKQcipOojKfH
+5f8SKyFmLvI0LKF+sBCrLt+HH3BkUhHh2ViM/ROetSMss9ojE7tECbfM43ev9+/6GKO4tUEC7S6
GszE/dTp8j6XIWloGDd4jRqaXJqkVp+FWbRfQgCbb820kAgl6+EuDypAJaNA7k4RWmRCCnenzSNp
K9Z9kcNUHCW5pa55MvbHpM2Dk/2P+ZFGlfBeBTppkKJcFhmCZiC+LDvlxR1aoMyyu5cyOeCNfGSe
YJzQLmchsEOd5r1Ac1/yujdS5SkFGufCsLZRherwxGl5QJss5qy+HzpyvnM2FAmx5d3JxKQG9O4q
ryfkJQ9rgD6g8csddV3b8BF9AaPkscvDElyKYQHKde2LJpV50WhN7E2GLHbGlKItQWf9A5tQEvWj
AqgHQcPX6ZQEnwOAKH31C0IO5Fc/uH8SrYcCj25ZkNWFiOpBa1mjmpQ3inbb5vmTIICg6ysnG6YD
hubQUrNEvHGtR8tKS/T/I5iLK6TAu7Mx7mBNggbd9NB5Py1e2Jck0kIRyyCveJhvFhuyrkV8xHDb
BXiDszFKH0iaGuf7V/lwS/S17fy1iXFhsTlihTiGa++RCc0LUReeSyTI8gz5i2Q8NL37gTTP1nnu
cX9dbFZwb7ZUdJEqMh2LRaQ4FeiWuLRyJMmoXu/27+oDTfluocW1QWalr0sOmciqejVryTw3VoLW
yo3DidhVniM/Nx2SxPm3LnwApJDhT/P5b2DdvN9ey6zIQEFOea0a7/xCAMOLtJt29EN4zwLUtWy6
nvWWZUaH2l4/0EXwAkzksXW4eJhff790hL4rK2zRhyiZAlGDCNprZCv/CWf53SoL+Re9laEpRNZe
7HPhoBVkctAbeF4E7QGz89F20CQ7hyTUQCC2eH+t0TQZzwvA3mMExkat6q7L+M+rbzk7qxxe41zD
XaxhFZXZtaHCZc5Kr5obI8igVwfcwo8EERVSSlFKR8l+HiR6K/EpEtKjEBCJtEqFA/FIMIWQr3Ny
26gSmDkItFZammoH9vbhsvK/iPuSLTl5Ld0nUi1AtNMAos3IvrE9YaXTNgIkAUJCEk9fX5xTg3P+
W3X/W6M7dqYjEtTs/XUbmu8b6w+G/y8rkcdTbE2Ivw0K1OMUhS9t3x1cL0st57pVCBboiur/vuX+
u1d2e1lpACl6kP91BebbHARLbnAMZ7zdSdiVoFb5u8f5dx9y+/d/OUAGR63HdBPsa5AY+372X8yb
8G/e2T8Yub/u439wQcAloWv/642yGThuoi1Ux8LxtlLoOC4iDPV9u4TZBzcmf1ExSLZwKGK6WxZJ
XgyzxbvRP1CaXEeeNy99oQJeGiWCaOeD5hm6h90yXgvEvyDsAV4Rfo7lAkdGzx4SfeVNgATPFaKw
+AbKZAA+GFwxTXrdvCZ3DAmgb/Cp8N63IGRz4H9d/qzG+JdZE2i8Ij+VKhP5fpDh9zZs17pdRigP
0UzDDKMxuxfGDxTo4srpauok082jiZdlP06j2Te5Xc5N0XNRopYb2r95nP8dBHpTrCfFjepHc/CX
s4mL2AbDRPQxD+e2Iq1hH/gj28+iyeL7RbfTAm0tD6MKko2xGhtHK9QoCBWAMKz2ELHXk7Rq10PA
BsLhpufo2uzqoEWuoNL627ePJfSXl49vG9/sfzcl+F+Babb0qWMZM0dov6poA0XUChzXlPzdkZ0F
0b99FIo5gABRnuLQBh6QAPr699UsIZwsyI0uayMzIAWqExkoGBZXgOfTk942iJBZwu6WNt3RISnO
TuXRn75PRdVOUXvFVTvstkS3B8+CYAcZn9pTeHquiephdyo28pAOsGC5WF7sQtEN5Tnyzsb22WTs
fsohLo8sBoJDgBaoASrnp9lBGdrmrNtBiF25fHuYuKtyz9/j9dOb+W4l01Amm/hauZ7xiaE4jZqZ
ecdTr8ROqlXfD2qKLytglX04Jl2tLedlIPgY1GnAnhmhSAt2Wh4TXcgXaYyEyLMFGtvB6oSZGPkk
DjMdousyuWU3+zC+WDA71yLIh/2gVFz2XP2U2bIoBKEIiNKCPsLKXbp9CHTlrndFfmwgPjyohQ8/
1crFd81EvHNJ2lRy8Mte98OM9C2W88MMFO7ZQrnch+ZUdOEvH1iCAfaSflARxC+GOHJwrivKLeof
eRuIEkC5vIAjyb/rm+w9WGEuCUU0fpqRRfnOZlPwY1sD+zXJaTo2AQ/v9GaRbdoztf5sTacOuQrb
x55H/jB5CZHfJma/7SDHb9fdzEmQYce2/c8OJOcdkpx1RfN2PMZ+w5KMlXlxy2AvMieTKQHn+CPs
Ke19oyBlLPtE9Ee1Fe6TiyX4HM2wPvou6wFIjAW9L+hgHwXr5QO0qylSXPm4wMEdRDoDUKFhjZvG
oCvxzemLBHOT3OStL+hBshJboDg4Gm6XLt26d9GpAnCtd8u8iyRklYls4ufIuelhlLgC+KzXmsPm
ULrRTPNOBKOquzzVdZfhF3ExAj9l0yT3yRgOd5y67rHrJUrd1JKzocNWi4FOU1U0gCerDScyFpCE
hF0U4BK9/bnOfZV1c3boetWV/SLid+N58UKMbuBm8PzQFrS9k2SQ97Pq2JEs23ZNcSJWiuTsm2mb
Dg+k/RE0UDGYZP1iIu/f06WLDklwa4DSBVuy8249NCpzOyPXN9EbuN21uUxdn9YDj9yJ2KE7MmKQ
iDry4Ttd++ECmgVHONTafem3rt1BGPK7TcbtPjazeUajlGKWuona70PGIaNIcOy2UfhuTfPpPcb8
sKmATyGS2VEUoz833LBDOObsbXChuAhw5DUtPDtNhNt6BIRZNyvB4Hi1sWOw6uyO2QxylrUo1Yrn
HG72KaaYuDXNEAF3q1rBfm3W7nmepXUv+vQjtyP7sUwgPdMNQd8zyfa5s8O7jVEawQ0Jw1GXyjpz
JKjWYmOldQ7On37DdC2mDilgrp2Zxw/GmvChT4rkgU00fWAhj3Z2MQXigAIcQUXRPU0dB9pvprze
2sJcm25IyyVvwMkXcYDbQAiy3/JiKMON4s0EaoGMPRnm4bKsKa7ApNAYNe9IWrM4ams8//aQwjF0
j20+VWOw/VydMn4nxnZ8kHxoTwL/PawZsnlfCrgydzoxGpTMlLxT73i6C2Tk3rOmtaBhB8jmIaRN
kk86pOC9Zh6yEFryGGN6gnn+tQyLv5BbIBP+VeLZQMtIYFEZ5y8VF+LMoxiWTdsS/gJBNryj26qr
iN4P2bKdisCnIMxl9hiMEc71dgG0t1s1RPA7zmJa+2LsDvD5bL4Oc6nKAtTvb6wtCKXlGO1MsbWV
b2ddzQHvf7dD6A+JiiQip5McR/MSsK855dse0gp2JVsHN+kWwHoR2qUp5QBOBt1R9ENy+lsQPlw6
kvJ9hs4WmmaWJjUcSuLcU4Y5XSqlem+xw6rE9xRT12A8YqA8ND8uSUjqeIvYftva5U3aJT8tIcfI
RJeSSy+ztRKem32asfQ4KLvUPMjGg1Q8L/XSyvM4q7nigbJQTiv9FPDNvxMSRzD8ZEAvl5y7I1kX
9WwFiWvU1vIllBThkwQm2Jkt0XmKmccYKCgTVt+nB808XApbmuygOJnKsfBjFWzpuhcDlCQmzPQu
B9dcDiGDVmEV7HHzy3DsNl3KRv9sPQD4mQUE7hWGuuJBh1Bq4QJc0xbeFvIPEXwdmueFjeeVgMQa
859U/nSkcNAKnFaaIa9zQD6mCt5mAaVCsPxMw+CO5ZOqgiE4q9w/0vYot/CtkLYsBrWH7k2clmGE
hKTP9xunFiKApvI0qYI+sYeG2COA05N3yMw0EjTb1LxzwctpUpcNZzqKQRweo32ANedh89aWlmW0
JJN7CyG7qXNArMd2lLeznbw7aR/zxTxpg3EKUEno1O/jBAzWGjq110AhdlE4Hm0IYVcf+LYasVnA
5v2JVlcJg3MP8ou25k3kSx3ML/kKAiFNpmTn5M0qCJ1F2jf5LijYnc/6ZzA2tjK5VxXOpts9OT1u
8F+UOfQwNuzEOxP2Oo/jt8ndJsIBNgUp9ydc71Bs/7YZBsaFYfHaT3wXkYKWYoP2x/lfaBzfXBzi
nG62Ok/orpAYPGHxKQbeN1i6Jrimp+etIecElpMdD6yrhSV71gz3jOGrwCDg8OhED2eNWu+TRUWV
tJHbRZt/3CTm2rntsDbDh223J2XIbxROroQAje7iADwZ6T6hVYJ4okhxXyfzl91uY+y4OUNqXI9U
Nd+wilOoMuhQtQ2OvWiSWzmwiMKjAZqpjfau0c8o3U4wBZ2g19/JkB4bh3RaCQP70Py0XDymg3hV
K62ghDR73ocPsCG2kHyaIa0YgwCfpLfqOQT1AY8cDFayQuyFR9UUjQiyRQ1EdkIN0Qa7n47fIZIy
sD71wwYPTDI/Y0TqHc1RSQRztTh5NRtsGkGOF0+c4tWUyRgm+VjVcTi4m/JkOcZdJ+9grVl/cbZ0
l3z8rp0vjmwupp3XK3hB/Chshpl5LIhHLFiQsL1Nx6xM+nApUxOkWMVcn9qcwksD3Y7FCWX6vMBr
mlAHYT4EabG8cvk8kSUByJx34zGVvn8vEARQo+mZL1I2pHJBYF59nBVPVIi4zAglH4Q0S7UKidAZ
EbFj0mfDRz+sXcWX7L4NyGkd3R8Q8cjRo5HKaw0X5xsfNcJ3F2IugnRsL8Ui64UE/Vhirh2SDshE
UeBGOiXgvo1NoQiL56o1+a/BbkEJigutaBTgqIwWgQrZ8Lt2aZZv3ULCUnTwgRlABI+ZjMLazpPF
9ozyV9g+UK2PUYlT6S1YOCtzre76uHvIuYBuSC3tVXZQym/SxqUmbXtoVheeVGZBpgVUfaIqZSWW
4d7ddFYwXIst+1X0j2Ms65y2XwUt1mOshrssm/yDGjNd0sj+pOmKD4uj5opq9i0o/NtGrKrbcZr2
MPDYB6hiZcU6lr+SMT6mLAB5RZYX0WVQ8Ml8eDEQTxxXLORPmc2YrBk5eizGID2RKeFn0a8FJPfN
Ug8Kbs9ssKfJu+17lhqLRs/nqH69eEqn1paZNxiwGGSmdG7OXiQW4LUZUC4eItBlTZD2gPBhvN45
x/rnrMXBIZ026GjC7qmbNkw4taurpRnX4z/gjP9VbMH/WybB//hT//9ySr5Gg2QBxPC0iE/512SB
6BYC9z8HErxtP38PUCJ+/p+/9F8RJRTJATcnB64FCDzTm9X/ny6TJPmPAgTRDaeGkgCRI2h2/8tl
Eif/gRoGJFIIdWuAVgT/tIzmlqZDs/+AKjoB4wDBA7wm2f8qiODfyaq0yDOQVAE+CuJafMO/klV6
YWnOKGdH0XTzrid6Pjgy20MLl1QtIfZ5hSDH/A2A/u+g7+1DkfkTZ8gKgsIWit6bDuhfICmq1yLr
46yDTx0USjWvRThXm05xcKCtaWIEcoT8OtBbsUdwaGKoJOPufydi/ue3QMoDwBVIfWPIVv7yLayz
8wiXBoBMcergdGwiHKftFmEKcCp+CCDPRRF9/cviePwnKPKvEUXAYf+dPrh9bhYh9SGFTgZ4Cejf
f//cDuJ2yNuX8UASbd8M/Kc+99Q/r0k8b3gP1D2l2jT8gko4+QVCaMG0Tg/tWhYahLwMkJZ8KQ2J
8I9VTdFH22eTPXb9RtM3x2SPcpQmZqpg3ZcAapM+4i/JkJroLnQrP+h5kxWdhLxfC2W6A6fFTUZk
0kfUMvfzMtAW1W7gomqMktFe0GhAs+oN/ZBxMJXJ5KHQhHFXVXh3c3+C8IbeBD82tzvTbugl5Ngj
b3UMdBuWKY+Gt7Rg8vcwDTB4b6hT2wUq5DRPTtLY9jfA0WaXCsqPaElwF05tcYi2AUk1uA4t+xi8
jquMa/LkHUSzu6zRLwon3wmg5vQQbAPdpakM/nAiMDlmlS+5sulLG3NyRHGlyygIMWMcdDOuoD5C
6S2HQzZ7vl/c9pDOm00qtKHfw1n9nJvmG+EUkmYIAQ7FRIOKZIizj/yQ4aYhf7jFLK9dmxM0HmuE
NndJc3lOKE9/ap+fAXoV1Qy/IbrBUP6eIFT6yld04xAlr8Hz2sYfIutVXRB6cclk+r0lWD51N7uh
2Mku7Y6GUymuwHfGB6gw5tKLFTn7SOD4vc2TXlBQIMh1x8wK57wvppY/Gkcgdg0GHT30QDb/jDwZ
Ozz3eegv+GH7YKlOwrJhHijA6NP4m2M+p6gRTJ+di8zY7IElQhWlHgYH/+8IJcR35cIBHV9jxPwc
dZtVLzcU2x35sLY/TUGW9TrP2eJ3iSyiczrEvivjQsJoqm/6sNJJLzDWCl2FOSYyyq7EjZCxJ51x
5gL2Ub8ij8A8s6EXcJqTLUEkb2OgdBmpxuibKChuIUKdgN8/7yN5yFg3JrtpltlzNLCUHrMRSNjJ
rX1LAHDN4VcBD9Yb36QP9q0gyB7IR5WH5WTXJCjD1XCLobj9HMprM4fQMtrc3xzGMdyz0BazDdLf
ePDrTzNzAZk/NYLXZoAg7xYJAhl4NGjgqTaxvPZsnJ4HHSOtIUp7+SPD+dqXDkU3qRsy9eEh7ph/
RrKAJic+ynB6BUrk+WUCv7SWAj76bIfDHg3ovLZRXoIShmV/XYgHUJezFHkkuh9btE7pMp4j/MWv
tiDg3zTioqJSCJwsFY/TNjrFfRfCekyLYX6Bi6X1ezopkCRwCI9wDXD4CND85Oas21YEkKFTgeB/
3pKHbGyhHobGXSDESFDEm+QABXW9oowYSgXCGzEmhqXLnV3H4s3BPsdfHLAIXnU9irFZNvZdjyl9
AQvvMChCGscrms4DHjTrkgiSadUN37GrdV+3A4LWPlY6r2oP6S7DeAjFcigCByqvveToFVqEwmCO
OeuX9IXaZu1+aZriVwPhXXbGFUlRVfPIiAuynJfTGmUOtXYmraiM3yJepaII19cGFdRXBy6TXQB8
QqwuZo42EDqkqAE0qtE+w2MPjz639kIXyZ4TJ2yyJ2kOoV5MgBDtk0nJL+QdwNwrg4YqPMnOdDvU
DwZZIwmqYNFH5qXQc2twZcEGdUJMx5AKPEloRbFzaXNnO9UMddK77Tl2QHTLGUmk6Q5RYFlTFWpN
unJIEFldbwkyH8q1IOY3wNlEVbNi4UMzJ8l6IDFPtsrjGPoK1tgMhxG0yY9Q9v4zg008f51g6bwP
XAY4Fp3ucJjSYn6auVbLTqfUZrVt4uJbEmytvow+R+fgAljvdt4szSXNEExzHKyQGwyLwwyC0mfi
K6O8eIL1fQFcg8bUlchngHEgzQCQcgVbh0ftXZOhA569Blm0y7KcvCbhFj0SGSDni8UMGqJcIDdk
pD3YY5r4DJMrui6tRmcXwG0Lup+4j1h6ThAiDg9+2zuDcBEcFNdwQpdwVU0zql08ISHmuMyw0pcR
YMaHzFuJiOo5G1UpPcGgwyWlPaA53cfxDUg3epf00j8OMBc8ED0iMQx1OuUnEC4FbosgHSzE/lhI
FbOIWqnICPHqwXTGomFN3GxrXMfNA4OX4k6tEIw9at+hbx7juDsofJEfOEzbh2ImMej/GehhIgIW
75RevsXjdpodZBS7scWlthuUlt9g2nUQhGO5XNJVpWmZIA7ltW/p5GFgIf2pgJv8vmOSQAh1o+o0
D2esC4Bf6tCaMH/WZgLk7HDecxrcwSOg7gXiQtaPoo8c8jHURNheQ+/zNsiWPE4uAMYDpVv6iK5i
QC4LY3lwsLFgEhzREsSHW+JDhGHz3kOb4g3nuy7x5h6XLKqhYcgicxcw3Qf7efZAk2wbyOIQD06h
WZwa4LSN578Sjuuj4nwTGJWOE4eUMs7b7qSCMFCXIJcLO7spAdwGqBOpFUNUDQFSSe7n0LvnYgau
f8lzNaDfXTWAs3iI+XaGiWc8jD6eGWgLMLKgB8cNtLlUeXNBFD1fTouLGhQLcTz+Mi5Y7/KeeAcN
gS2AeodzAtIuQYLHvJjscxo0myq/bAvBIg+34H7VXQPn2BqIi+lGh0ySOUyWfapMAKlyX7QWx0Vo
f/cejMIdDxAEeVzXnJgqMqhqdx5+nQ63UQtINlYcwvTU/pbrjGCRxaxfOrvhuCG5jHCn1RGd8h/F
ggmRPvzQQCuLhOhzMGVq10WGV0uh9H5IIRHKQ322jWDHEHkUiEeYB0BFGXdwOdAU92RAZALPDJv6
u40v+WeOLQw8hQJsYkVzhltIniaL/nPNN32WesIoudkiHofo8J7KQf9OM6Eqv87NGymAurdhCvwY
lyK9IDAzysosWIe7mPHwF9if+Uxo6s4TxKlX0tF2HxV99yObkuCtT6ZnC2It24nBkb1oUDjYcH3e
iuUeVarczxO/ayj9Mcaqr7m47TgyKfgr9YLovyI6gpW95REtupw7kHGgdc7zsgZH07Y3LweoXaRW
+CNUbd0lQwxITVIiyqwgPfgQwu95Lh5QG42VXnq1hzH7WekBZcFiw0MKsWYeFde5yFzVIOEpCSWk
R+209x69d87lEb6GI3LVLrFxyCKM7TcoI5t7xFRBnj42CGzQOO5jsfQ1daq4CuuBoyFI6ojj4Y8p
kOGTZOrH0haVbvvmGGTFewAEc5f6vnbhOj4MzSLq0LEzfqY5+0VNX200fBvbGeOBOhkdBs8uSBM4
Krbsl0I8oWoeS2SVPDUIoIgLgnFK4KKQnQXUAVL+/rx5pD5GOojKdoJKOPGi1vgSZWG69NyMRoEM
7B+nW2AJ0yO54g025ZyGPbIh6SCBbyXgKIltriTYmqOkCDPDVnIlQQLCXipECNlpekQ1j4gjDZMa
qBSN5JiJJJ+QFtpLNMv0FWhI+on7jt2vw/wj2dbkEbi3vjN50NQTHPdnEpPHiBpXLUmDKCFENjXr
DS8tsjLw2beMBVelcnFEa6Q/pzCWpwQIFhMcw06TMTlTkrGqszkIiWE7zDfkuWDfIwO00PZNBbnq
gWgCor6ZviFYBLuoyIqrmbbpMClY/CPgIZvrIZp23QeIwuecgNhdJ4cEzWA60LgYwIv+yqMO1rUk
3QnCYHEyr5NKcdHh/zovjAxlFov7NIXPa8nDD1QysBtxi9UnhUu/aZW99zYPa8eRHzI10yGVrYOQ
Mr5dQy3QRixzry90TFnJIk53lAv6HAsxXkBsP/kte6YsMQexRel9amX+M7ERKqbUg0HK5wvWqHlN
bzhUQO8m2cg71hHwd/1V0ljUxTCpcgDytGuHxJ8WBMGcEjZTKDvbZ07WvdErckk2u4e4AMgYG+Z1
LHlrz3GhDnEcPyPv8zB0K3JeYtNeAjpnX94L9g2G/Pa1pQqEy1Twbx585j3LHJ9q6yE9YMw0ZTcp
GMFEGj5xkg01QXpWaRq6lV3fKZxiizyQzdNfDe1ulCdqq6Dt8jswgU1FigC51pt956vY6qmYppsE
8jwG0CyhaDJPkzLZ2bLtNShIfgzGGb7LkCIGSwEXmOAqqeWa6X0j4H2cYQJuOOnOcojocdpYi8i2
hZejbRBgNYLw+9ym4MXPNn41FNedzYEoNDj9oWlLX1UWts9rbxucYhxFcJRx4GfawdbWjZUfmvc+
UpcZXpu9Fz2sB6MEQYQdCawAhGP6vY3S5rrhAL/QXKAjmySHVLzorkgE7PbE0IPFqykDO2JIGqNB
naWItgn9XIFTUriUR4zpojJ8gOULR/2oIS4YSXPoimFDSx53S4lsNmS9wlZ9Dn1Dw52QZP3MilY/
9e1EH9LO9Dvclw1EMKS9xL7H0DMH3yIjHRgoR16brZcD2hmZ/Mwy91R0uviMEzwrdJymzft7y6Yc
Gn8UwmtlZnOCSeE8YvOgQAfm7IobXa/m5CPDa76uGbKsgIrKKwORLkqZwWfsaCv2oSfmMCNKtpyT
Vr/Knt9Z4POlG7gsFXIWgcijGti2ZnhWJpXnVKTIpJ3zDzUBy9itgBMeKF3Towh8UfoELYIgjbww
1n3o2ek/i0H5EA0Gk1M3GEVxymEi6kijHYQJyxVE65dJcVZCWHzKdHyUAT1sU793HJ3iblpVUTfF
Np27ZIzOXGK5IpHWb1UgZ+GAMFCNYRarGIoXlqxuwZTtKafuMaYQbi0n0jSsR08a0CWFW3hti66e
HKTl/oB+TfmlCluVkhq8a9SKHSxdw0xQHCaImNJNkcANZoWHzn63NR3K59ryCAxpbv00/8yLxqzA
3wlPYoQEOJCKdUy2dMr3kEyChzhD92QZ3fe6DUb/FVqEDD7Gy/ymrVxW+Lu6xCGRbsNP5VdokU2U
10ECBuSpmELUopwjCsKjb+rGNfvWuj4S6nMwvUzk0U0ZEo1OBTcqR4HUKdmJ/QT0nbrDtiGLtIEH
hYocqgZDPcLNonlpO7hwU49UJlMhry1ADBe6RkdvfFGh8msf2TndjyGHsXeZMNlmjqM97Ktm3OVc
gbZDolYFh3ZSLnG7lFOjDoWIvnDp6rLgvXpRc7+CnoVAsI4R6r3PYmd3DjlZqKLHP+O0TnvBbw67
bH4L5VRveQJ+DIQemKdzP4OS7AmUlvEco6Hd+rgqxhEzZnEGwL0e0O8uD1U9OyzNuQPXHiSzOSrK
QeD24Yr4VUMRSgnTzjeRLOKMraj2LRuyp44KcrUb0r5Cw/vjaIO0FG0K4wRE2iC3EjJXhU4vaos7
fYS+D/vJb6J0HDeJTvUTwtcp/pzFTR/51o9b2WjVQhGHUMq6mWb0Ti4k/UMh/fA9JE0PBi0d9nOc
jXOtZqSwY0Yg+KQK8nqs13ZhPa8IYMxtB3gJCIWfGfphSMsJmDmaoZYIiyk6WVawQ9JF7VpN0KR/
sC5s+qpNBnaO8GqrXkN9gvC1Ag215W/B2EPDwZS7mxebViCa790SD6dbEvkswOb4aIHBbN1Dlaer
gOc1c36+WbvBnzY9g5EbSZHxZpvjuKj2QTZKvxEWlERx1BqwZNwPIboOkKPjn5B45PMtYILulF7D
O0LIc9dReiCwOyBFWvG95exqcygcVEgrBWL7zBnnh2JFabsbFc+qDvpXxHqNNnsOEpvsgvmWDAhP
/MtMXfoJryRa3pTTE9QQkA3aNkSwETFn6FY+JlpMp9BY5LUp/5aK7eqTBZwbuD11CPr5idoF17zZ
6B0U33+0RCCphu7upEFq1cMCe38c+yOC5x1C4du8RMSgf2DdnJ66oYjQkk9e12Qc0WtDQ0muZjGN
qSyAjcfGZhqDoLEqPgDZNDfWHhkyQoqSxUFWkT7LS+RUNa+oFftTmnZY9BEZH+c1eobJAmqhcBBP
YxFlKHgad+YNCQk4sg4cUyomSAdTse/gXwLZB2Yw77nGeiZr2wL2ZNk1hZqoQ629NedoivMDv6Wf
1jEMVAfbmO6uHRZSi7ZPXqaIb5BOIXyvhBZGISp3tLqCPOt7kGTT+zbgV5K+QLJ4FgLPqxM7XBHj
ljwK2PMfVLHOLzD6qZ31pCiRgDnsgXKECuRzHlYimPpDjPRYQGxhuBfRXE/pvFeFRtJ3gJRBCwT3
2JsRzQERW5W4xpYhWsRfPVqMC/RFmKUN3vSgA7QgcPkGOwia+J4g0E9i8rb5QMeOeIodE22SQl8E
rBcpgFIuwXEYwlR96xxSDiMgzDUMKsu9R4t9V+D7vwLbcHWCDv8HskvJViate0/kTSM4GI0eaQaV
2ToEAEvG5ppo5o4h4OnVhurcJNI1kES15N0HcsPTzcZ64WQus22LD4ub53PYQI+n49i86QXNLx0g
qIs29addUCQDQpYJ9J1ifZna5NkHrSr1NmA8iEc4RzNu9GQ1Ivv6FKWEtAiwa32772LK676Pv4GF
GHfDNqcww6PIDwELoI7DDZx3DQIdxjW6E4veQKLneRVJHSHDQI4ILg7cXmSJeXAthY4SwSIHAHfF
u2+77j5TyW9kr8pH2sX8kKUhyhDU2l+wia17DvHR/cqdq/pgQcSnnNwO1ur2GIE7ebKN/uZ6dYg4
qUyBqi7J23PMkJIZGKQnN1KdsLbkc7JweTImIWEdJihgdsp6tUfbA4siLOLJTuZ6ftYEYiqk7sna
dTM7LoPQ+GP1dxEphxRU+BqBmeYVnxg9/SdzZ9YcN5Jl6b9SNs+DNOyLWU89BGJnBHeKol5gFEU6
dsDh2H99f5CmqpPMTKnzoW3GLMssK0UxIhCAu997z/nOBIT3Wu+iLJxl4EDVlviOtKJbBYAn0ADF
nAKHzKsBQ3eN9RWjsbYrUBzGq6oC2boSQaW+0YqaX8hzc48Irdi8C7YFY4Lvp2LVbSLX1VAIav1B
y7XsUqd9VbDBt/E9bYByazJ+COe4BtfZdKcCqtYFfUe4hYW9T9rSp/8znBvXCEJ4IHsv1qZDK9V4
nUao8MopEo8+542Uab7PLLqeDeDzI96emymSJQfSnOW0mno061IdCtZROZp3w+CVYZQ2D52QsF1K
rg6ajcup07s9mMddU5YMJmznZtQH7ujYmeHXdrmuzrER1V+lWcbzKnON2AnBLqsMcVKQbvnr+hc6
CKr/Mg3enO84hNR7Gv/eQS66wFALijqcOK0bFzod4qNbpaU4OJ4wzM9ZMKxneLShJmvxjYPF9Nw5
AXuWvoyeMLgVm6h1N3k3PvZpQSU+nmiCqAU8AECmTOtTZTk5IhZbrQrlcBCe4JWskKTl+lVccQze
ekG8lo7hUeKY0HuUthA7Tf2rKZJyGyGEe52sQrEXV+OapiZKR12Y91EX2Eevi6ieUisB8ys15yZS
PiKUMkHoRKcNlGePhARFThYCj2wOmc+D6dRxvLKsdLora7PmtpmNG4z97UZ5GhtwUkXWruitnDdp
t+mtrY1+vhbJQNXapu0+6+eBKOWBOddo0CXNdYIaRi2vHg32t5VZ8zSuCrRfYdLF1gY0sti0ht2F
SGXie/ov6Fw4w4WDZkUXyUQJpoq4eoygYpyZMgXHKTfN26nUndulY3RDf8c5mqmSx8nJXQL4SrcD
VW0FuxzW7Q1CSPu+4nODym7SDL7ohJ609ohJGNLxFvX/F+WW2ZPrm6BoBtX7ZAz7y2Upmsn4gqrH
pleclGwrvCOKldaZvrR9Mz8ame+ujL424EfPTfECQoiBXO/73B+Up/7cMctJFXLrYiRCWlSJjaZV
aCejzuUxNez+lAGXeYzGvAupm/S1XulITF3kKvdth1YuSFUaIobn+aElE8JVAsuRIQ2iPYw6cFKb
wrUm8ewk1blCtalpU4MUIpGok+PMpce0Aj8d8NEry65b+p1VN+8SrcuA7LT6mDK80QVCWUrlt25s
KW5CTtP03gD2tRej7tuI56w6I+tjNjXjooiQvaWd1C+moAkYRjBkc1FCE9JRbnCb1Hf04ed9HnQR
nSDHhlhseekW8U9+OQ2y/GLVpsvIkYbb4oKR5pXM9K/M4xALYu+0tsHYmJc0azn+A4Ggxe5ljfUk
ZR5/GrRmamxmMSbqq5RQTOSE/VFwpmmjStM3bT22r34ZIFbJ6DjCOyrme5RPHGPTpbcO6H492PoO
keZdryfcKKSAqCm+THG91T1BHh2zzCgN1vFc3ieN9yVonufAqs/tAIQuhoSygt2SrtsR6q6rhbme
Z8c2hvs09owUZjrADH93Pv1QOnvpcWAasQL+cppSRtKucKh5OxA8nL1y01m7dnzTmHLaorOrtu4M
trirVOi7y3SnslcgMa8drWSGAbF6agHC19W2G2eWyQ61Td+Zt+PIPEw2bkx1PYexatyVq9KnIgjK
deayVSRI4xwM3zAQo71Pz18U8YXWQzEagpw/539BTZub+fLBJHgU1eouiQNqD01SnCfRsLGy2Lvz
qALRro9XuibCyA/KMOAZWfdZv7aH+jLRu8s+8mY2G/UWlAQuUEmE+BjSGwSdyI+7g+mk57x3/PWU
SDrncSjrMds3EwZ5FLcXRt4Rp27WTxjFv1q+f+VMxH/37mWUF3LtC+/NSlEzdOA3b7OkEDfFpJ8J
cH7JBWyjmpWUJom7qi1vV9TdvCEdJVj74JOOOVvTZqZLtopKKt7WcJOLBLtWSOUuOLvD2mFOHJ/h
OyFllNa0UuVQr61I5tuCtp+YuxPd6gQVhbBeZofWe6adszK9KSy6L03DCTZiSL1KONCHYnEHmFUD
x7lQj1yf/dTHF0aDlSAAfxDa4NovyIWZdpz4IvYUpk8pKq6zPzTDIw8CKk+jXKg/PXfoDK54LVsX
1lUgHTscY8SPuAN8waM8WVfUr0ZD23li6kObNjBXNUkVAsGVoV/aHGzo+RrYHIsqRWJRltwIiMu1
Grjy0p9YMff+0iGffVvWr7DTi+wFE5DZHPHqBNRTM+ew6xjPApIsBmMjjcXBHQ6NvQTPDtJ07Ssv
nyqOb0jr7+wMJRmHu84tEgYOLF5HVVaJODEjSopQOL3+1rGerv53W+hjArgdyXzNQerJxDywjRzZ
1p9/Lk/5kKCFOMXHOktTYYFM8fR9BP5g8gAop8dib7VBfJPbeXs7YEGSlMgubZLRLxF6G0bPFU+6
jh60RBbQhgX87yckZeYVAgZbCyMMet5uBMIw3JZMylWIKkNvVwBm9XzTWP2Ybvpi8Azq+TLpkCeM
8mS5Jb9ksukrdVaPZEREjbGp+fbNH/6q/wGl2k+TuP7fqdX+Eoz8IwcHSdFfK9Y2z6r9i/wc/t4P
0ZphoE2z0GnhhgzeoZHhVfwWGKiXsCRDLEA89W/RGvk5MBMZojJLR0PsoVH7t2qN/Bzs8oEJMsZf
CD2mZf8dOPJ7DRW/AamagccbdKwD7VT/wIXJGeY4RTfkhwL3yZMnyXNC36puYsM1OzoTog9/d4n+
TLe1qMH+y+P24xWJ8oLTyKdHvvXhFYu8Zqeb0uJQotH1CY2mJoqAt1yJLO3vGKRPZ+Sizh0ngUjh
b4hpSokq/oXJl6v04W14NogOd0HiMENF7P5ePBYTPhcHptL2/uBkHMYq+xC05SdF/+XA96mQY2fW
FWKXr25bOlcTRfAxyaW+B4OmLltMg6EBJuPaYgm/0vNevnAiYaoRxOYav4d1KLpKUJuhuGiz/N4d
bHFVN8m8zQM/OslgYh+2THWm1oo+M4D7lkxG8+aOBukag74mmQJZMTPaHw/sX0YU/eH7Xlghi68U
goeF+Q855O8Vg9S+MjOarDk0Y9eSkcAeASwoW+ucuh/Y8uJfABLeyyL5tnk9LjPqK9sxUDB8uMwO
o2ks0AyaU0svkQ4DO4q9ujq45pLW1BTd2ndEcvvze+y9LPLHiy6WZwdvdQCK7MOHRG0564hS1CGQ
kUUvqpu3rmyjYzWWBpPFRFxNjPi2iIARLmlJt/n5yy+6w3d3OLpEhzlnAI0HgMJHKaisO7NqOdIe
KoX0x6DeuZ/w9F4rm9CFn7/UB9Lb8lE9NlabapGqjQ4KC8Xvv88WbUurEpkfCAYqH+co6IihGzKC
5+pp1/RedmsbbfeajVn/WosJL44YEvhWv3gb5h+e6iUbCmzKdwq5bvjLffc7JSrTf5S7OozIOpur
ifNC/DZ6ZXzF0GxGIRjLp6HWyP+ozdHYq9JEQ9Fa+JJRpkEo6Gj7nSmS7EOej7x5o5wEx/gqOurc
sPdxTgwHAl4Qp8NcNXg/K5MQhYZpnl+O5clgpdk4dQr1mlkvv88O8v7VHJ3E2VopJNBVVOfz2ach
RS4deQOMcbCTId/iFlhB44y/JuJo+s02oF11R/JDfKVEzw3TFvVz1o8Tw5gmq9q1oAO5s4JyJjip
4I1UOrjyNwJFgjcUTNpez+s5CyvMjChWVLO03nFwP7ZODFeS4ltkVx7EiVtfTq96ivkrzKOOaKSS
N11GTvww5S5aH4nM9BrZZ7YpGpEcmSu7L7kM7C86MXwvcVArF6/UYDgHp8b3UI1tQwMnA5S4smZu
iSXrJkFyNTr+C3IskGl2Fjubdi7w/nAee5hqm7lDPYdVnYotUG8ga/7UF/emn+RrL636g5k33dfU
9Uc7nJOWE2oKps0IG1eq16DRgY5qY1LRfOyL7rOIpompIPw6c1NETXQcgrF/7cdE3+dUux4KpUC+
BPTzXui9q8cKLgGJLno5PaB7HB9iGjcnL4IrXhNOgTkuGtRj1xF2s6ozLv3Kw4d8nSulZatauOM1
EAztFZWLkYZU4POWdmn9/POb+o9LF/c0RBVE4h4wvI9OfLcqmxi9KZBfNSW3dSaSs2FjrrK7OP/m
On1572B4TNY/f9XvfKH3qwdCdcsxdUAagBQ/7sjOJGstAhfKCs1N3oOHpldjqOuqmzBkceOGpV75
R92IIm60pHnxYU4hx2VY7CR0QHWsJr/C8n+w0S/LzHKE8YDUYUon8+/j4906+nJ8VIckUtNDpgnm
ERxnty3G6HU5O9O5JUHLWOEN7rGugpZYapEGFSJmT1RedhSKYKAHl7ny5Lm1wgNjyP4iKDukyKZZ
9bufX8Y/rsGg223DYlXE3657H96wXJquhpraQx8NID4zfd7FAPbWHMbqX/Au/vSlaCdyVDPx2X8M
4fODMTFjRlKHBjsVI4LeonMRaztf2trfvzlgpKK055akLRQ4Hz6W1fmaW01ae3C1UkwrSwWsVDW2
zgva+gwFCZkKbjBXIx0dpNXH8CJFd+dYBZuB22fU9sZES4LgBlxLP7/if3xceGvw+pcsQp0k4g/n
unTMbIfctu5A2UIjvBLunYe8IlrXVjRtza7tX7tAyeAXL7tscO8fl4CNnpOW4zlLnLL1fuPJUTKC
Na/7g0jsbje5MAUMMS+4btjTZTjXZbcpRrT5oLz02v7FVr9c74+vTuwkvgeeVk61H6wPcooThFkx
LiMf0ioJVABjhsIM03YRpWblL06tH6h7PIc+ab866xL1RMDh/8NFrrM0h3rvDAej7enAE30XCuaw
FQ3rBajA2Q+PafEUxXGwRtre71InZjiQWObNz79t4/tLvfvovBVyLRxueJNQYGI83+34jlKeHaNr
47bH8TsYhayR3iZpfWmW/nit9wG3m9bJrNlkU66qfV4to/k8mN+iFq5BJ7QMlR19JvYBesNlx4m6
p+qfMZE2HvDzekyIsS1pjCSmdgO4yFlPuRwucs9pNzHKrjvG7ix/VXUxwPXbpNS/81jlu9HHfx2l
PASGYmTjkqO4Kmwhto3FQ4OsBhyf7kzHdpT5vm17c5MIcP9z4RibKNEOpq+XF40akNPZY7X3pl7b
846+xmY1noAe5uBt6VVIdMgnMdNwmrsmJkeug/PgzfZJs2Ex2tIyjz7kw0swG+NNmy+xf4bbPllC
RJsZJuImxQS70dXCdVnmeTZxYgl6m7gpiC9EWbDCvUSsp8poVqJmToZmh9Qy2MkytbjA7rTPy3Lc
z63fbaq+dreqw+6JV3xKV6KMOd1WtEZ3hi3PpcGoZGQGZUp3xBcQx5uxDjD5iXKTZ5G/4Wx525I8
uBmL+ls5qqe+x2SacCOHKTIVlpp6vu1HZ2IC5hj7LvZRlfYSnfswiPTGqMogzEQ6bxsdYUlu685p
HMrsrAyiiRHhZ0xIu2lnNkmwS0nT2vc5ZA+Uu9lxbgdtrwTy0aGV1f7nN+ofntDlNiXgiGeFLdz+
mLMBR7Z1+pxkNeb8Il0RyKztstyhb9r21r2dJckvOG1/2A58IImYsXR6QKQR2B+eCwOAQVJH3XRw
cs98qPqSCUjT+9anYLDNX6wHf/paFFUsf4vt7eOaCwBC0Wq3p8P34/4CLDz2fld81Ug5K391xv/D
SsuGo5NVapMm4lLffNh7Zh8vgOGW46GUWo1AV/RbfShQkzBtZYRb61eqSIdNhFE+qsh81UlCC7Nu
RmjRx1VY29MaO3wZ5pn26jE8CGco8o/RbP6i5Pxe3r1fmbgiOqcoQic8+m8f0DYTbAoA3s54yBSO
8h770I4ISsT19MJWRdSXu6mcsAR5uGJENhBHiNVkldmdT5xcMP3iBvxjicZ1W3qAlKKLVc39sEdY
PVEL3iymQ5KLh7bHUT6PSsCYGOZtb9MZJkaKmqFqfXTYU7vOtEL+Ypv6s6/Oo9lCKexbgKE+fHXm
EFcMdgsGoVyuHSWKtlUxLWbbg60fT1m+qTIyLE3HGu9+/viZfzgW+PARHeC/NhsWO9fy578rDAdk
/i1TqflQ4H5Z7NFTgxxtyuqwMGIKUe6B7EHUQyThslbFFWOqGQHSnFgrKtqI4NUrOTjN15lMAVID
3ZPEkQbSROaSSoNpaQbh/lz7sfeGBMP+pCVacuPGJYqXPPLGjdVpbw6KzBOSqF8dx75nHr+/03Ci
UvUaNo8fipMPH84vtTlFhtEeIgsuN4NIpLfsJ4AomsdksB6jADFvCUDokRkyhiWtmnboF6YHw5Xl
aWhAXkesIodB5R0ekrFGHpenp8SlWPv+I6ot41Of1toaZ4N29CLDIJDGz3+xmzvf74D3n2TpIzic
LT3AjwCh3n9NsdaS0jEN+mFEP/xicU8g7kHrJ1d1p/yLHmTVcRb1dOqTxHiYAiMidnLR0AiYPPsq
Crx7UaLU9ifTe8AD1TI7rsS1OVey2BatVn/q9ak8Vb4+75M+6l8LS5mbAcnnuK7m3L2o6yImJasv
roUxIbQ08EsinTQ978SAukjDUqXdRan52Ua4eRYcPKHPL2oJ280sHe2eQ2mchREjgGOvZ/m+cAbA
2o41hHblDqe6Jp821PQ82mbMja+xGouNjd7kK6VrJcKUR+ebOfj1U5osxnt/almrApa8p0JroovM
DXCWuW5tsUsl1SeIMRCy8tkBSoFsb76ozb6+6e0JHaUJkuGO2w2vyiClfmpQ1SGemRPz7Ix5cUrB
UKE+ipS4lhiiOPJYVji4mfGpaPv+NUOiDe5CK4t4bX1vYvhtjPyg8Vt9ov/oL/km/uxBJBMVtZ5m
WXJc81RQgCGJoHUytzPXglaIuJJSxVfe3HuSoORqBMw2dRZpB/hcz6M3SSadteryA+JWjouC1Jsd
pwurC/vKLE9tnDMfV5NFH8muaaEg6HwkszKtL7ADzdMepfpy8Jx17T7hsLCYaIsp9Kopu40ketqT
NSX9K/FqtFuK0ii5n6zEzMIMieahp8l80Eu/f2X2Q2WgN252S9Sw/VlH2ELiV4PENSvcO6Mv+tdG
+XxYGlmklloZl9k3TdBYZEi6xxHf0LqbNfRrVSCXUBjnBO7VPCqo4/c8pBcOT+HeLdBj1zwFyPuS
HKEFQ1X8aGIbz352m5iWuBJlLQCC+MBgDFFHO40h50XrjGisJWVunub1E5gVH1lW1B2Wvt5WWVn9
eaYUZWVDan8unWEADFJo3rWpEL6QW01qRlfUBBLFrt+vMrNx0lCUkY+mpOOKy8jxNl48I/80fObK
Y1Y691OibrhkRbut+yrGfWKD49knnTAlmLQKW5o+6t/oRGqXdeZW4BG8pwbRIiI00z14HLusYD4M
wj1Csef9tBg42nJuPhWCSPBBf+srDMGeOEon/lrX+oA2It2SiPTNK+Szk0a37FD1pq55yrHPdvdZ
6714WP7CwG4fXFlnO0EIUijg2cDVabUtaQ8+Wr5o61jmrRpawrPa+ZAHbb7tW61f8+ln8MGJsUV8
O+/oYuFhUesMUfOKA+5DmjH1JyfJWAcgNFapwspgpIvICEirO1ifWSuHUPfFNxTAhIQjA5iNaVoP
0nEBN1lJmA+Wv0UZezkU3Y1iOvw0p+BWaFAPK0tOV8CArx1a32ues8tYq26chCabjpkxxKn4xPhj
zSjidUDaxhYzZWurNeNvXaF339Tibld+MhorfjGMleSQU2KvarpRcSTvETT4WwhBIc47wBqW+Wjw
RN86jV6dSoHZuBHaUovgSPYzMtGzxCsuBq0gyBgPDsGKHW8v51BtMhp8HbWYWHVcDFZAzWTWkN/0
0k02ZLoim9Dd8mRJ+L07tIN0x8ZC0+H4LAnubaqeBM87gqyawF56FhLECo1I/Cgl81LaOBm5ro6T
hczM40eNRvxSsLRkxWNiw9gZiG0Q1C2e7Shu90PQVgecBbwDdPR0WJPSztOtFDpCZuSOjr0p50F9
Ubntw8VK2uRV565/Xly1V5opOePkcgrhYpmI7HNUA1VinGrNbd/wxLpnA+LlajY84JRZWzwNGtpI
w9PVoaO2QWUYDFcQpdaxNxG/Qa208hrL2zK2rZjaO8YjoTHygiKRRQYL66nVdXs7O+0iOuvlqTS8
b2NkdldC+tjd9UC8orCpHwlcVo9EJMV7M6quKjyV+yArqsek7BhQ4CJfN108p1inO3/vCCtaJY7I
nmhAqEeMyP5ax1p+qmY17bTK167KNNb3fq/lTyymjOBLMur6SBgXfj9Vb3Iw44MAs3ccysQ+tKYx
346xMG7c3uXoNWP9U4ErLwbeG78v7h/SaEgOttWkZzAD5qk2Y3mBlHtfe8X8yY4qFz9D9KX1CKRy
E2+61roRy4zdO+a2rYGhWJ6MT6J0sAt1GmtH5bh0fo0U0/bo25s5qLD2Gy2u2pZbMW8i9xKtY7LV
WVyv0JgHoAMNc6a1B/ClQQp1mBu9vu1KQ1uTB/BlMJHMDGmMzbop02GVIvbd4s+ZHsxgzte6UXdw
rEAo1DykX2Jl25vcl92LSWkLASmgSajp2PLnfpKntjLEQ465Xlvn1tSAnitm+A2WEa+9Oao2Povs
2qZsvpkJj1IrHO/zOW+9+khPUX2uacXH2MfEfO7tJr6CMfT2fQPS0VHt6DbTqi50Jm+BpUXHQtWU
+4Q+nZk/JhWatsA79Zh/kCKkzedSq5S+tkSD376RNY2NzED4EjTxrM6sxXm/a/0mHVdDokf4Xtlk
MLwEY/00qjm7VYUGJpG5g/DXUOjwlCCarFa1I2IoXf6xyArvwuv65n7CrLkzlOouPX92D2ir0m2A
cO+M/Q2HooQQp3rQA07SWuccT//OzwMTqX05g61qpk9TYoudhf3mLkmtcj+rNPkcNHl+UUEo22b0
+5lmWMjtZ5or6VAOm27o5jNTWeAgljVetBkmj8SLnWMs7XKtLNdGMB34D9pUTw+xciy1wlsVHQjU
G7axxzqHPREjimUNtLkm9aINxic1+Da6NUQyV5j3/YDHOINXAeT6wYLzdUzKQTvNvj1e+63N+CE1
sBmwlw3LVCYaWMfaAqVUatHO8WxOFwip5r3PaniBjaj9VtNG2QxugRtvTOkYccyzDzXBA+siEFiq
YhH/6Cj+LU3DfVXwz3+80yX88z+Ysr4wN2sSEbf/PCcvTaWqt/anP7V7rS6fi1f18Yfe/Wb1z+9/
LF6rJXv53f8B05W00033uhB1OIe139/F//3J/+4f/uP1+28hiuH1//yvv1Q8LNE/pgkt53cV3p9k
QSf/uHlu/kHG0itJ7c1z+/p7xs/vfscP/YMNZIcYVSIcGA1SWSwMoB/QHsg87tIxReSg6++hPZb5
G/+JdcQwkEH4vkk9+y9oj/4bHUcCCSzkD7T3fePvqB9+dCn/q+7xKHRoCRk6/YylPmdq9L7u6b3R
b7AzqHXrOLL4OrqzOSz0E8RsbevbNFa5GZKtyAQMQvy32p2r99i8BisAsJWTHImaNDGrC2S2xrzF
DuOz+RNg24eaH03+GWqFuINiEYP6U8OAKTLwYGQkRgmyj2Lg0ovpz4Ue9M8urEWylMdAHJHF4m9D
phsV+mpoxviTX1Z9GvbEwOMUBLMM4NOsukt8Vs69zJLqhe5d/uw6KWQ+gAvlJzniCid2XSVqhS3C
fbShY4RF5WbnyK6XuqdKGlIMs4IPYnGIXdNxTtUmGjLOoV6eq+c2kVERaolDgNcw5NdtUDQvsijV
p34uHvNkxtkDeLD39rEbUHEEiSePAQp5+J6cCreTM8YAdGdOpzLSvRIWn0HV1ChBw8WrqNo3QsDZ
XGtN7QybJNX4kUYhTRsq3D2RQD3IMdBlSzUAeFqbprNZJ+PR85OwRgqM1yb2LCxm8VR9Bg9FTeSZ
UtumbG6vCMw5K3UTs98wnkrsDXx3TDBRtD+PwajviJA4YAKqg1UU94Za5V7T0o2W0Qimr6mTBwqO
Bagyj5q/U0GqVZcBHijnoklkXx/Srs40+HEAAOiUasKpASb2prdRYIJOGh1JeJc4IfIfHca/tUD9
fyqnevkr+BetuGWo+NdiqsuqaeN/nJ9fXr9VZfL8blH58Xd/LCim9Ztu2Tqh8UgfgqWz9q8FxdR/
A4HFII61g9EYi86/BVW2+RtjdoK+GVdAvl40U/9aUGx9yZq30VTR/7DRWv2d9QR1B+vF79YTk6MR
Cx2cMSje6Ho/BpkwiZMMA8c81Lyqx3YL4eCEyes1qS9jMX1OaUHDZZkY3fhfDFV/jmMNMxJW8BkJ
9a6Mm2+OACxDF/eadD0HA6TrkEcIImlymmjVBYwPNHPhiu78yLgx8EtajryGJv4Z+bx9hZUofnNK
mS360ANJ2RxcQeuN6rLK39j1SbnMFSc+PUju2tYD3Bkf9eygpqy448iQcXalJZjitNMwIAU2dTy0
1A3M0zUYEtJY0ysxtmsm+XB9x8rcTr5GGPiUBGeU2EHOGRTIi05uMiqDvGo+oYU+o4w6GyjId/ME
tqXk8WQyB9KPEL6qhDrrKWZnuLquHCc2z56YdnqZHYqAjlkbHbomf0ABG+zQz7DW2i9WywWMmoZW
GIaqK1XJ1yAQIBTUHPYRS57R1qdWMvDwqm8Y9L5JX9tDB5wBixaPXq9vCj8x7qWcrS3OXZo0pX1n
EfK36joNeGOjbQl4fWxwcExiZnGtX5nn9ictL++zynuaC+/oFKNAW2IyKik401jxepy0mzKJLqoy
QCjdMGgq6xwRfZFDH15Gzy0y4G1XJ+uhfo0afa3qt0oH4tN66rUwABtLxJurWckzzWK0KUV8z5EM
RYetMDx3aDdbsLXOaJYU6BR9LrqKW87c98Sh5yb/IcojXDBAsO6S0fdCrKr3NIWfObOuchv/bqVx
UG94q4XRchoGyR9aFUu940+cyAipB0XaXnn2bK97eJq7BPPLJjJAmio0F6HZiX3c5HCP02yDUwSU
lyRkgZIkCBGjGrtxoH4cmZWu3MCTG1PX/JVWViWnWSAq4xCTlssdbWnAmuvBQ2MuNqPo/QvN18Bh
SrRJfOANdQctNAuRa48xaI2EWCBTKb4mcXUYjFnt8exjpvAvvWm+YiBOWqnZ7wBSRKT2RXtSnoE9
jCQHJsSeNDg4VqzTK92svlYelRtLdL1q5hLpYUHdE5rAJJ9MXz3hFKpgVUz2OkJosvBgIw/SrneT
KvU45FYBzg29mOouMJDvuM/XjS7NkB76vWtbyF+yXH5Nh8RlZ5tdPKGa/UQVny6a+s0otTsjtXqS
nKnVzFWQtThITb4CTSuuneoqj6OnKl+Km/rol9t0flxc2gFzuiAqDkbaISsE6HDpxPMNtfa0j3wj
ukqbvU0zAHbFfJjKZAPuC3RyUb1qDbwjxPTTxlN1SNL8F+HhP+fRhSRRrJLkCXQOq5SophXfShO6
emZDVLHWANAkyu5x2rvU3Hvm7sO1VTjerhprAapU5jurN+4wu2w6dn+UXvtyxNCgN96bPVvnwKzE
JWTuZ2eKvMu4dgLGQZd+JkjYzfnVrmiQ7gMOTYNj1J/A0VrEAuolIPDCuGVcpC0H/RpXpJ2dQM1H
q8bhGQvGYM0h7FDZwLb6oXuRkHY6W8u2dePsYDUB/aCnu6oKw+ff6pfJjK01LQ7sFvpr3yTHLo6v
Y97GPlsYgOb4HLRxuUkgGguz16/o2KxtWDNRjOCeiL4ASohTNTwzAi68hT8B2vIXQxqYP4lmwKjk
t3tZS7qfpktSd25loa2GRz+dT+kAwqabdXKrZu84RvKzNcY7fcbDMKcACmGWgJ7Q9i7KHlB+IrkA
r73zXbzZjMqdZUR28rE5KUcOkB68+YueacfWIm96cbtBgbhsijIlc63g1NQiMky8tYPBS8CsCCd7
fAkEeHS72goUpL49n7U4LtZwnLywITdNtOoaSlPC3cxKX3f9vR6hrZMzhoYvgpxiEPCwfzx3580a
nDsm8vE47yVe6FhXz770d63s72Hb0ScfH7Uq6De6HJ+mrj+nILsJbVgOzrAoYy0444TuLnO71I6a
3xKXRvU89uCCWzkkG7jB5UvVL0cliBk8r8Nzgi0s9IP5Bm7WBIwsWTfOlaPsb0ZvtReY9EAqeuaL
GkcgVOLTIKb0bOnZ+CXpeho3lbtr2O+SuGfzgztuoqPACsjEr/E9aa8IkLlJR/Esg465RrtP3NYM
jco4eBjVdvjZhs8prMxVpYlgU9psia4rr+wGV+D4NXfabp2K4skLRrnyvKeyrHswdZ279edN2+pA
702F31hPLhOjvjY0dZFU7puoaYLpbm+sSEc/JgsrI5AArtE8o/Ot+5c6mRyY8AGMSD1+EKB6dtJ1
XybVokp0JvtOhw13IwhuWXXGxBGBElgcslaiaYpqjf5JouCmQEaH0YUP3fGSTbPccIEd158YWLdn
FWXdtaNjpJqTQl66UdbcgrbVLuEtOoeqV/oNjpj4DRVffkKaUF7LPCrji1gTahfg9vuMCyQuEBei
caB1MW8L6prH2nQ8lLaICeU8W18DFUUnWCINR4tMY3YwctOSpGc0Q84FK7tHQZ7EcyM1+yhZYzfS
cLGPx6O+GZ0MR22/6CxL/T+5O7PeuLEtOv+VIO9scB4e8kKyZpVKpdl6ITSZw+E8k78+H7sbHUv2
tdIJAiS53XDjwrJZRR6eYe+1vgU+RM7TbNuoSXotZgTitgShJO1pk0Ly9QimM7Y09cq1E8vYXsiF
wwJkF7QR4DF4uh2IZ1NPRr9SG2MPMaY5tVmtHmZtAqAdtG/CIfdgTLLq1umazme+YPYd631iToOP
xGI4y+EcrXCXB6/dOAQzBBtd2UG+s7D543R0DbXJjzLcj4Mm6malG5UMSDONqEsJyt1lXbdXRhZX
R7kBiZOn6drong0IfUHosEjllJNWVRGdwEXjEE5sQ4AmMEkHMeq6Pg+jI+05C83YrlRjo8zRgAUO
EuWlkxBpgRmv8RziHfZSqIeOm8RL9zEJMMgEoDlWXRrD1xnD8RSJ6rl1AHqlUzu8DIYquewhiw0W
ZzBY1E6HxE8J1r02k3Leq1ZQXePopJIIcfCbqFS4N0yO9Gpjad6EtJIPsIdMLy8uA0scAruh3+Iv
Rhunee6xRm+6NntNJ0p8k+kPwjxYE3SlXE13OcLYuzgdL1NusWEPT0mWHqRJY8FOh51aD8mp6xbx
SxvqbM2oOZfGnze2dTkHbwI1xVhdyxeZ2WGWM7RNK9g1UAG/sJvEt8a2OFtFQTxGOkM4bK47rfW0
HlWP3TBuMROv56gjGzRBwDkqqteNVno3Bf09NPfOo6mESmwm3aKDHabhWloXhXMoQmXhcKnFSXJw
O2Y2ZnL9rhKic9hjVTfjMKxEb54djroqLyHs99xD2YmdK8cMBRjYzRwwG4iiqqqlyXVUCsF+dAgo
l/MixzhUAZNJxZ0hIeciaEhXpx0UPbeUrTWpxzH+iPh6CBudxng4rsNB3uOQu5/ntvCtspXASJjZ
3ho7+L5d4ZzHsMtWIFzwasn4e6N7zayRXQ7MlyWRGDDB8+mRw8Uja/UhMcvR71pjq9rfK9NwTpZK
ZsVYNAx9fvZZym3OxDmLRTw0fj1Ofm22r/Qa5n3n3I4ivCjA22eaSdjd2AzblrAiLTZW6AvQpWUO
KEewUaJ5GJ08gmpuu2nj+JzvrtQRgq7M0SYrqhNBUHurtQbXqIL4Ha0Mh3InOVbtssa090pUSQsv
nuZaTNDmgGo0CY9Gc6c1duE6cX+UW3Ex6fj+Z6gSc5HGrpoKkJp0ZJx2P1WcNqwi93PF2acwdnpP
bielfwe85yrDOD4BP403ujzjCJQgveG7HmyGUQf0ZkWILfE/GTWX0cj3es8enCUMJARpflkLYaFh
paGTzdZzgys5Zf9vLjVQ83Jhqzv6fGpmO3OtnI/ptOvQ0OMHQdn2op6q5O+gvP8fygP/sfYIfMdA
y/ifywMPz+l782NR4O8/8VdRQFL/MA0Y0PT/kMYaHML/KTPipUJ1w6kffS4mFFtfSnwULhcCuKH9
sWSOUhEw0P0iH+W3/q4zGgoVA8oJiBsVEzKR4fybugB/zw9VARRTbJw1A6sVKdEId7WlavCDCEbS
plQzwau5oUwBe/IG9SI0LjTlXk6uta88IR8Vb5z0iS5cTGOWY5EkZn92v9CIzjUlGeHOaN37SG6F
VMxvU9quDHqqPzyDq7/qGj9CuBd9y/+odthElnMOQ/wicw7lduk8wh+/lwmftdTxV8HVg/9Uc+SN
njqqA3OyoTX2xcU+fq/lYg5Pj6RnlHxw3vVPSt86sOUhpPvttlpxMpScdY3zcibIPgBb+MXFfvpm
XM9ZMtJsWzahJH7yLcWJKOMxI0UTdMBZVPWw7aj9UN3obbcOoqMxD19puxeJzYebiV5BRTFI5QpB
LeeqjzeTzlutKx2DpMr8dLgfrcQlWWkJWUEX1OUoauxHMN0+E5pdbn7/ID85prijXJsLk9hIKRzU
yMdrZ/Gs5o3GtaFueB2AJ2iDWb2D7Ko61xpdX/DG//4Oo2I3MABaSGtQh328pBSpOvvKhYrSm/u6
nS4UMz03+Ee6BTMoC5Ma4T/zxS/G6sfKHI/TZuws1UEFCSO/fPqKLLf1RAQJcUuc8gEG+CWijFmP
Vr+/zMdX/c/LwBOiR4HqXGbm+PSqh2nsJO2AwoQavVvRayd/PEdBJZbFo/JyNEG/v+BnTfjyxVD0
Ubw0DSwaPL2PN9Lu0w4m9hKzY5/k8jWRTr197sE+9dlNBHjI4YT43mpfpNz+4nbi6ONeWov5jNL6
p6tWUxbIeWQtMNUUHYONh5Ai3K5U6/mLW/rLSy1+WEXDEmn86Zj5YfbMdU030Bhb7hCNV8KhYFo0
z2PQffGNFlnox/ePtUDGusA8BpTtcyYrSBzYRDpRdBb0gKJTn4nW+uKb/GXQ+Oki7A9lbeH54A3/
eNtiqSwCiWgE4sxtmaN6Lgi3Jh/OOE6NRegOky2mGTUMNgTdQxxpkucQ3Z5PmsNGk6aXBJ6pUGC3
NFpK4NIYHyeVfip7fUoyZhU9TAb1w4jtsdVLebXpFX2Udw2LjrZScEis5M5+7Kh5QXnoH2NQHq7u
zMbKzuzwBbTLIiZJqidCdkCS2Ak9IU5raxkD2/WwBAQWkYywxehVr9KKS43C0E5GZuUU9XCrF8Gp
10oqw71sJNfmEENHVeZdSxLaEWrK7KMDJ+AK9hINaiUZtjnJCH47VSm+PlYPi3RfIxn2HGipbmOj
6CoT1RDMVY2iD4/jBNFFXnHIA49PVKMr99kOR8qhGQNq41VJ4ssML10tE8ToRnFZohOG5AEfIqkA
7IUBdN0CRE7NEZFtbITyJLFuhQElbJqDuyEWQDGI9jokVdu6VTAMJHDGtk2MGaoGyUyktQ2pfXb1
IoSnxXF9T6JJS+5hXHptWh2UTqTXsW7Km9TUCY9reeulEP2J2plPajlnFzi7CoRZBvzEASifPXUn
WwcTgK5H8QqdmslUD9IO3YV1ZAxl93Oatf7gCNmLx8HyFEpra5XR4zGAstUUy61fWoHuidjpTrUB
iBCxGhkcVffdqaVsJctYKZQRVV43UYysh3ZGa2gXCJDHMyEOhlcbJD606O83QlLHraoY2cHoreLC
zlr9WYW/dCix9yFRZiHqnRIGcF8rcHSDc2yl5SFBcXGL2MFyHY6b/pSbLxWYa3kVOuOw1UBJuBp+
JdcwinAXK4q4BMEWUg8vWsLEZOUpVAbL9HgfgitSbxsiSbN+VxVqsRqBHaxKaSghfg7Dd6ePs/2Q
DNGmKpVsw56a/dQEER6ZJLVTEVa9D5f6gXkrabCWJ/aOELhwg1I1omyW6weH8HhelkOukrshOuDu
aBAifxI5W4mcBEuLZ1IHxTsGD0DwIkeSW1DmrEG53yTzDKdaNl96O3ynCfVA2zBs6QWTlcu+XufM
Ld0B/m7Wk5nbjgdcPvPossj7jkSU3aiNJPYRuVTdjiQxHrhE+wCCsSbVD+AV2GkX9SjHLpXP5MlF
SE6YaQdQVcb4ymmbwSdeC3g+rLNqUincpsDXLiDj6tsQrjI8s1liyCWGv2xYJBfsyrCx7LKI12Zq
IACRbA5BUPy/txPPBKcCcDNNDu8qK0lcePMj7UpzeChSiIiKwVk1REW/Mfiwt01scPuNOWJJGQrf
lIS1CauZKrnVlZpr23bIVS37bmoUBWxhAspxYOaRjfKJA2V96MxyqZhk6a6sBCK5SBWvdY0+xaGA
9jAFlPGBu/SduqG1VAOD7QBUk0Hlma0iEy9Qfyc5WHcNjSJJZFSWF1SChFinK5GLRf1aLZVLSMFT
QaxITYC8ji3HCgpvGstrOY4iTwTxVd4t7Y4Ry2yZ4giTxukklAASYgw1vEjDkYZ7sfwVoCbh2EA7
z1E179K6fYzUOT+Eg/NqhWD32KsRYzb0Kfmi8jNpn7lXjPNNaPD3x8C0lsI6TOGmesSR4xwjGtFr
VYsvqHjyIkx6SPtbdRgW5b53bEELxi6JDHDgIuWWRfEKUGQY83Gc2QLrUtPDw7oErw1is/YMi7fZ
Q4qjicPJwy+zQbnQF91ZoTXSVUV3fF/WZC2rTgDzKAga9Vhr2UMiz9YpwXZ8U0ZDscZ01SEP4ICO
FXuckOQaLijJDdoCfQNvr7qN+xlUcK2iNS0tlhsxy6pwk1LQ4TY9mTRkg6rGcQ4U7pSA53NiiUjP
Shg/m8ry8zbbLGuOxb4xM/N5InDEryQYO0pXH+AydHtNvYXNL5+0WKOa3U2PuWhgVTv6sK4dvdkW
5UjEgwJDHG2qDM0kJD7V1p8rM8v9OdQI3EmaEq0t3KHW0lM/wuLlM2++dpR60TrDtLAyKvYwaPy4
VZqXZEyoNmXlQ5KkV2YcX1VtPq6IfOTlq9E5EQcc+WUy97cWjr+ZodA+IP9sDmmWhY9lGbzV40Ia
53HQV7Gt4jE0p28CiZybBop6abeZWCjMsHGneSDVkFVbLw4WrinbV8i8gFreET5gvFODbr5NdV3u
VR2BoZNbhOEEvMIKFj7fypm7CRqCiMFQkxuBT0sKz30iW6uISsQmIx98o+DqXOdIaZ4njJ1PWlWH
yh7lOtPONMbcq3w6QPirA5pd2JjZb8wQBWOnwnYSW7BjWjltXvqsMjZ52GZ3TmYaO6sQ6saJFtdc
aprRGqn7rYgrdetYNVRtaisuQdXlzpZk+oMD0xYOZGkrQSw85WGV3hLAYFD1aKbtoLIAtknEOWbs
rutWjrGsEec7JSOWBlPTVpayrKe5UkUC1Gz+Hsyt+kBfJIi8eTLuwxREe8F4d1tVNDvZhGY8L7rg
KLCU29iBW4UL+FFhkiXJWAvusrHrXaAidk2+OXgd/Jh9fJnpVBUJpFFWWaW3T1GQzAOhytwRLDPP
+aSdGVkpI6Djozj+lMCNUB1tO9gFW/kMitiuYTt1TOXYPJZana5wgnNSwl6A4C3Q78h0QkbKYRtF
tLmqZjmoVs3Yt7soZNqnIMZOjViB0sMvGN7V7MpidxbQqGgxxbddUim4BpR7QhpmTxkhyqMRv+ts
nglNvGH81iCTW7eWwtasGS96iG4+0MX6MPVdvgvaOHmSeopn4SS9lREbJvKqo4ssqc7E0oSHtk00
V9BAPRWlIu2q2qrO6InVq1zLnQu6pskaZ0SzilqVGTPP562FpRHhZ6XGntQAJcG7krWnoM1f1ILK
vI0kds06lW6GIpeZqAnbDJMGmJUeEtXj6PF9aLfgyPmmzxO/44qorU5lXJekEkGDc9H/gTN29CqA
v670vsqnWDMKcpI8tCU5VlaGUncTxPNoCIyzVvUzbbikXDx1bY1IVYiXCIrZTmqqst4NhGDhF4nr
fWijpwKtzQIoA/KL8AY4UP41JN0qJhqavxYNIzWCsbVNZoXRi1tsE8TkGnuw/BtCYhLtjQjXcwAU
pkdkS1bYolzXYrvZJDgZRk/DB3A5Q8xs19IYCZ9M8QRLe9g0JPDWGuDxkJV6Tui1jJSewb1FJTYQ
iVr4rDlbdNNEwig5x1Q3DnX1G8FJTAxSeJ0PA8C+mu0GVMy6uzeqVN2TazPuo5lMl1U/lTFCfdCt
a84Suc+eGwfeWN1nMTkIhMElZ7YeSBPKLlr3dpSwHZuUVWWZ+X6U8tdWkfirTRURl9v0Q7XP61ms
cI01267sWerEZF9bLRzIuqOlL4/OJbsIzbMGdqb5GKXrNJLurL6xM8+Wypu8B9yqYiKjrcCLnpMW
WYBMgG6n+DmIil2V19+tyoCQqRbWTlTSLRDe+BUK8i1dfHSkyKsg6RNdKrOj53WU3jS2RDc0VsdV
qZbP1Zwg6jJoUedzoO8lw0JaR5BTpgeE38IPJ68z6+jhohqbqjDblg6Q4YFz8q1STplfCCq8MYVB
GPjqY9LAmXVNC4B0lvWulZmX5EEwV6QA6ctOMlZhpHCDkoS04VmM+b6Fa/CYKar+nejMYUurHyFg
YWn7cYS2HcC3vlQbmSANQcM2T7L4mFri26wYyV1fQETtiGC9CuLUcQd7dNYE0XoCRbUHuWRJMoJ2
WCvSe05pAtVra7uq1dUXpcJc6xYTehmVgBHPIR761FDe9ltJ0c45yvXKjeFec3IKDYXYE6nakDdB
BFbmpKXbFsW9IDv6oZ26ymtH0gU6hsApqXRObykR0pS34F6OzWMKcQJvhEK8CyHiNuYiToQ11FFA
xHR7kUNC91b2lugeYywOCD5qtUdmEqvXahaLLZMSEUMd8ShVDB9EVdR3tW8QQQA7ul06CDWME05J
XpKPg2/JhMM6fc+We4Jo1yXhNaX6a0tKG9qcRFpISiddBiRVXIU5HCq9YMdhl8rwmPVGscu1tF4T
gK773POZhgMuQLslXEc3umrXjna8qQxEIwAt6JcXTrNH3KmvJyYbWMzwpPIyaV/0RjV52irnRaVh
o8x0le9DJXsMmO/xUVjAWqZuaBcksLRqaPthoV/mbis0MJM4BTsKjpz3mYZ9ylBEtQqRf3qZxhaa
yMPW2rPfKNhpDsSmf9MGKb1OneIUplp6FmY4+T24Uh+gAToQS2g6jQkCFpRmvrHmsb+2TH3Pe1rf
JERSkbbXp2i1sT4tKupVX2cichG0HkMh6U8jOcgcq0nFyWLFuOOB9leL04CH2OmK4iXUjp44t6Je
iOvGInJd9MdOyknFwSjJsRvLtkdZdQ/as2PVUNptk069yzvxDcptdZlWeTrRVgqclSzRWotB0vq5
PuGnCaRir6X6yajMBIkQ7X/MU2BLHFp5el4AgTRZBHE1EYfcBreBkt8UpOr5QgM23ukAcTmx0J8v
5nupjb8FIYj/IU3seN31ZXjTTv2jAURgkxWSBvm9laXTEE3sjrVQ9kaFWRUeXsBBALhryabXLeMo
u21YtiFvUWrttiX+ScTzbIdMEucu5SJqyIJGr7lkXGiX9dQnPg0YuLU0JI+8X8EV57h2ZcUSY8px
9nkZ5ZuS1tsitsWtZCfshdWe0oRtNPlhKDuQxkFhFziF1PCASkc9qrD5Nl0jbHrvnFAvRo5lz0Kb
q2u8l+bVMCMHWWxE96YitWutapJzOC9PxOnxAddm+OCY6nyp211hu1bc8HbifyJkgg4wgbzkF/gT
2dJY4XorXEs2VCXSNBqA92ygcxIkJ6QGxOtWl2UcIGVzBnEwUyuxCArWhi8qWr+ozdFo0FQKuYTz
/VTuTAsZNU3cUzQz2O8T4DQS02H8S0f3UuKkOE20KgQ9tnP68il+qAA6isqJFg4koaLGOkLFlmxj
2NXytzB6j+yOfvF1RthOz2LO9vb39dVffcMfr/3JOy0K4s8GMtzcjjB1lw0tzFLwcFpffFHI/UXl
GMU7rRtIgZqGpf/jl+RIrwqCMS2etNWv2wJ8fJSq+Actm3VPSafkUo3qe3IDu/+VK8NyX1oAVFk/
Q9pSltJYnniIOm1KPHuaX0xv4Ax9i4VV0OweEWr/67tqyuhwaayRu0Fd/uOXTSVtHvSO3CvkrhE7
9c5lo4yDCf/b7y+k/NzJ0T5cSf14paQIGDq4kt0GTHpGKUu+1IozC30ec1ZPLjKI4vKBzacUPHbD
lRGdVGtfJ6SvxF99lE+QtGUY81FMh9bSQsr5fJ8RHMEN7LnPCZu+TTRBapeM2N7WQ8TCzT7L15iC
KPAQiwo1/BTGoHm/uB3Ljf1UgP7xM2ifaAT9hAUpoYPhzvV2tl8abSezJbb7bdbwGeB2EzxR73Lj
6vfX/al5t3x1aI8qOc3gyrRPzbtkKlp14TSR/X6P4wi2e6FeRMXzv7+KQgMU5gcyU1X+VF0fIqCb
1BUsjuLIsNoLPT+hB8rRZv7+OjSofr6NWFrQlFsL5ZEn+nFURbYSl3JPAXkYdco3QlLICTCuLTCa
m36U7tS5zJ21IHnutlbR0WVTqG5AirFhKKRS96D8xBdpbqfGOjOilO2MmiFroy5HfTuZ2kejoOCH
TlW33qW21raoZkhbKEjDzBcFgW5IHIvH8GyIwfyetqq0mruYwAkxWg9IEJ7wWocEQ2qEMI/hTN21
CK0tj4i66ti8o3K9qSLHOsrdnN+1CAxxzrFrrtJ3ITnDOWnHZ2lWjTUkG9I8cqIWnYwdI4ZOiPC6
3XiT2TZs3YgIU6XkTnJMgaoNlv+gKpdKTrWC0sMdKGN5b5cIWKvY1uB0V8/w6/G52PklEa4Og7A+
1nqp7ZuJ0FmHM7w0Z9UJ/jn3qdAdDpVz8Ype+VSPPUVg6hu+VuNbw0dP7adpE08zmsUsj8u2ZH1C
P9kWN0T95deoE60L+KagH6ICXclc6+eEyu11KeHrNtvsoeg6Z0NacOUX2kwB2GydaSVqqb8uS9Py
TCfWzlXffrN4p/0wjMO7EQ//tg7xQOMB6NyJOvZqgt/sOTK9GDSPw7VUYcMniNSmO7Moo41554S6
A08I5oWiVcWRiph1Vw/k6MwQzbcEnl2JscpOPVp6jsgRpcJUq2j39I0fR5a4IRak2kkaicJfjOOf
50Y4PIAfFEMjjQqE2cdRPMo4mdlPOviDXrCywHJz7Ad4NbF8/fsX5tcXAlzGm8QM8Hm6FzrpA6iF
WWE431cxhIxUX+lFvNdkapCiuPz95X5+OynbaEyy5JEjhvi8lFIvHcIwqdgR0k82asjiNqb7q0Q+
MrjIa/5i/WR++Wk6wI4GsR+lCQgyfvl4I3NNmHzBxHSFO3j3g3fw/SP/Wx936+vr0PWP/nHtutf8
47obft3w39Xy75XwNu/vm13vvl+9X1/trnav19fX7o7f3212bui673//sOdtfc+/dC9W7srbe56/
3Z4P/vkwePzn/u1wfzi/efyxi6s//2p+fOufz/dv/v29f/C3vs9PCNe/79z77Xn5/7+/5X8uHJ8W
FnQulirTQjVIw/s0lkSDbqObMWgffX+9dvm6fBrP5XN+caWflxIe7gKTUWniL7a9T/daaY2uMDkp
WxQNelV+VcryGNjPnRl/caVfDSM8Y4tsCO2J9XmSR7UQxYL6vDtkb3l6YdFO4TTbEPXlYM0XX4yi
nzeaXEvWkLZACdJQJX/8XuNYtqOi8Y4wYeJjF9+Kqb0ZpvL19w/qM8uRXYjOv/KyoYb2wtv48Tok
JUJOEQWxda2+NnHfU8K7IXPH1YHq10ZFXarYdxWnM9lYZeVLNuY7fUxuoVVsZuLse8NxqdMRn1Wv
f//RfjFLUNdAJgW/nUb3Z5wOJkbiMcvEdqFNrpSKODFw+CZ4NbGa7ff/vWstz/6HI0XWDwlnWsWA
LCriTRZExTaO++k2sUL7oGtl6NJG0r7gdWnL2Pz4kiCHklXZRr5EJeTPeeSHq045kBjKB3xD13Kf
FLfwcCKcqct7s/9Cn3IN68IfXeorqwSrz8o6b+Z9ugnX31PvTbidV3tvHH882vs+SIEvxvsv7r+q
KQpnD3o3GNg+bWpKgYC2Gjh1ZmTHS9pWrU81vcX01FZfEUV/8RJ/uNSnXbmR951uYMJxpzxUoVLw
0G2tyLdJQlcrwh51+/vHrf9845mWqZfoDHpEK8tX/+HGG/acy2rNVVQh7qOCBXuyvrjE57unIk8x
ONLoji1DgPs8etMuI8xq2VlHo+a35cnoqZvQsY/1DRaqP7/Ov9J4/s8Z0Bej6H+5SvFV/r/gQTdR
a6CB++HZ/uRAXz/XzX+5qos+zl955/+ytu/e/tt//efP/qUJNYw/IJyD30bTpnHkMFiQ/nKeG/If
bHSZ+mCEo8QhguofRaim/LGwytFf2BYGTh7mP4pQ1fpDhp+pODY/weT07xShiD8/jEhL1ilmACOx
EBpx4petZcT+MCIpjlkyGmLVp4Q0P8dkQFNJcqh/ebgqvmWasClljZbMMteJxxDOi0Fum1ZeSr1h
xp5lBZq5k8i62+Locb6hiyW2T1Oc7/jpoye7X4qFaZ+2pEISFV54WSVrazwS4lD2EWfuNKpL3u1E
2nVNqV2yZGgvyN0RccwBe99Gb1DMy/ZbLogYlo1bgLNX06DgloRcdxHgP9piEptXgCz2oW7eEffu
EN7UJsdAUHtzZznKCBkzlf4bDLB8m5NEuS7J+rG8jiCY4RLNTL5UMmWdppjo8JbVUf9EXmBWXAXL
kcWSlo/g2KFBxkit7TJktIonS+b4lkttThReXdf47/pkbbRzcVk1QnsdKaoi0k6vdMJH3pxcq2jN
T225MtDmwKx24u4GbNRN1JJ7aAMPfcvjItvTgJByJN6wjjQ5+N4bqorptdPN9ZTEfe83GfaehMDs
dWdrIcsyrtZJHLLZrk6w9q+aKA5vMn2m/RCo0rVTpumtvlQbIWiQ3hNBTKMTQAKZNyEFSjxZYLNy
my6c79Q6pA+SOr3+QHxmepvC3jlIRg8xCxy57YsyxXeloyq3cG8SUafI9UtgJvVVtADW68boFvyi
WC/5jHMvJ74QxQv5wN0RVdZYu2VSSV7XqzqSJhm5uU1UPYXWkF7npIJfqeTrEkvjlZXTSwqdRpAG
K8Qp7Pr4NkDb4OuVSW/M0ZPq1ZShNbiNhW6HYhz1cK8tFXQ8jtyW5wrPBAFcCbFnbjoSQiVZi3u0
KrEC0t2a452mEXbiySkpRT4LwFOAn4Cww6irXJhZIxEMCTaT3mhzTD5helHlOkRJHb4JmHGfIRRs
rTa7JLaAM5Y8mCtoyOEKIZcMghK1De0SathiF3QARDw9UaOAziUP92DbadyudDkZ1NMUjbCpmDzw
xLX4kOlpaiZ8yL5RKr9JNAFvHKI5SWBhWLDYhvCpvUpW54dJIPPYtqVe1FtmextqVwDMkSl/nHEs
y4Uu+7U2Fddgxwbn0RCZtBqbQs7WTSUlG3IiSFWswr4N/aSeMURh82UnhovJIHdKJcG4KcEY63N6
LHCSXpatFT/EhtCOSoiwes6DkiOxbp67Ri/SdaFDsF0bfV8+y2Ge0YOqCblnXpPkC70HoWaGM2Mw
EmIgkluzbP1ejYeIw2hpcPNKK0RtKJpyOEsIH9H7VHJPaFMHbHA6IsPhRS/UJsaiLafZqSHcjfzl
EUO2Z5gdHahqIqIH01SFxaazx3KN0j35lodD9FwqqVWi5Y0wUkRaR3EBC0ePEC+fHFy2atXd8NSq
fBOSa2rsEA0hjHMrPajtd47LMwZMUoYDGutSo7rQtuxiVZV5IfOl6SSwRWmip0Szsgov7az3z1KY
YMDM9WMI5jl8tfOy3UpGRVER6W2t3U4Ioc5W3Rn0+oRUrzBb9wbtqgS6btPEyWbIe9IyazvLa4BU
QfWgUGkhs07iPViNs9nfTSrzTR+beri36UffNmHZX2NUVOjyTtbkgAPkKOLMeXYsc3PaYZRT8RHm
zqBtw64zQ/AdguO81osLR21nvHK053yF6gPmTG6vp5C2lPt1mQV4sHtUd54d6ZGJUDKEK1LI4NK3
xKKUyQ5SaI6gC0axVBjNRYlDHW8nBN7GN51eRLsR3nlKg3SMt7Y81Xc5TrQlHqzH+ZzFTLurZgbk
52EhqL5rVTreyypVX7MYLlKyvN2wxKqjKNMBxR5NxnJfxfp3cgPmKxOAEy9pBQFgpstNI0nel5p8
iYgp8ZRWI5W4H86Cstc5IeLYy6xWe6xMSSXBnbPPKlAT89kAVa656L4HCUu2Kt2UdlF7VcrEExe8
aZESkoNtYsdS/CavrddU5OIgIlk8qgnMTxdGSu8Fvab44ymUCnarZXDG5TlSVSnA0KW1QrdVAVUU
hYn8UATqau7rK56x5JMjfdMn1vfUgshALq8klf23YOqQoGD4Pc9Sudhn64ZG50ywALMKaSPQN+ec
nGV+Piks+clpaunQggpCPsTdB0ttz4cE15hXKcpB76vsGBIqG6NDlAZ5g+oNL6LWKq3f5Q5ihBTl
y12nZEArhZMcWLvpo8szk7/dVHG8UdkFryfqDe89BSdXaQdkdxodxhLVgNqb81rTQhPFU5HCMlJI
4QwUSmu9Nq8CA6weeEHj+xADP4lNjNwDURaFVThrq9J2uN8cPGfGPiAp+I6yGloWRbLvG/BadoUc
pBmlR/AQPJsFtbuehZHcCNLcCUfNcWFTO98zuRPO9yJNSYoPasSqO8QZdcMsLfBDJX3HINfNipqS
NaL1QOoRXwZ11x0RdOdn0hCN7xlxIIRPinDY0SNOLiYsy3uBQd0HG4btDOUaKnoUzMREthQbXbpz
bBQQ1rzFfS5uEfzQHY41i2xUTe939EsIbZOmzGgJyWvm+aIWHUkvyLPobmZoYleDBo12xd48vJIk
pASR4jRuBYLrMoqD+aFOsvylsso898zArHZWR9QePWumoEnWBD26qL9BeWVez9l8KRspjAq662C1
lXY/qHZ5FQJgKEgupnrniaoc7iolgLgGbBEZAnGZL4SsGavYrupHQmHLVaQJvqNsCjTZQRPosdcU
OSMRx0b4SoMZvmeo0F9VexWMWUSWYpV26raz6mKdOzEYvKrXj8XEYBniJLw0EWg9FDhOG9ymg/1i
602JtLqhM7dSFDhzKJxYVBWR29dSBp1hyOlXotcdWJ6GxbYYVaxURTtfwKGddrUgm7nJBmRzqWxO
sAPA5giX0Zp7U9wRd511mYqVXCW3D7vbxpycYvFT3+lx8DDrjBZjEc7Cu6zs2x67wKFr6LeXUme9
BDAaLrqGRF8mreR1yFHOrDE4wWrXNYXIeWz1Hh5oG2xSC+IQ4qVcb2DPx383Z/4Pnahu2vr9vT0+
l//3cL1e/xN6x+EY/49R5qfj1KZ+z5/fnn88SC1/4G9fnbnY4BDvWgq+IM63Fuf0vw5REr9l46vT
OZhQ9vzLPPe3r05R/zBUS18gPByZbH05bf/tq1OUP9gVYSPl+EMfl3rXv/HVfTxDYYBQTY5PWM9A
bC/Ny+X3fzhDsalmmbeqxNcSKWFqrkzQWD0mAk4Zf524/2Nw1qeOz1/X4uOqBl+aTpb86VpKkeF+
T7EZV4YjHUmNhFgAetZnDX9SRdR4dG8j4ttB4rBaXqWsvqiHiXyFkNC7uhEmnmirDQy+6KCKXF+B
TEQovqxyQ1asM4Jf/VIQwzipErpjW/x39s6jN3Is29Z/pXDnTJCHfnAnNGFlQ14TQlIq6b3nr78f
03Rl6nVlvxo0cPvhAY1CF1SKUDDIc/bZe61vtQ7R1hpSs2p0kCLnmI3hHhZZp17/9IX/E2fUr23O
r5+MrghMVrDpqkVr9deraBahYacBb79ISrbpYLUhQWxLX+jgn1UJmhf5BIaz4Mz+Fw2/9Yz7Zzvs
xztbJpUBNwUtp1/f2SBTlLzDIvGAAoYsyquoVyak/Pef7wOD/OvbrO7QNSMLkxQHgF/fphxtJe5t
aAujnqzYlrW9mPZRj2OpMAOMbmrj4agI1ki3MHjrgiR8mqvloR4T5CZKKhFlIi0Hc0YXW+V515Cj
WqpfotGKryd7IR2BFbXpvXgoVyN+3ydHQHDJc9JMpidMChskpIZ6VOu02/ejPj18/YD/jrULal/X
N++Atqr2j01ffIbhVhb/e1axv3QI42+j5UL7RRgMGCxZXi2+f72seTEf0nsZf1nY/ulrfFvpVkIY
vbnV8GmIlSvGq3/nFCqfTIZW+ppp85VFyN3zfZ2ziWJk2rxy/X+YhH+sc/YnzRQEDKpYvPg5L/B3
1jnr13YpQxXQZaykX9UhTD+sD+1Stey5vxrK0cJs830j06GZgsjCet8NiCpTIgSLFHmcTQAEc+mb
ZKhbLBL5QogvdfiukJPllGB9wj4y94Tg9eONpiJRywykFy3VG2d6AskBL0KfRkHqkyAz33BOrpyW
omqvB9bzXJTJQU/A1lR9tokTvWAQoPb2A3j3fJ8VqbnBZfJehou2bxuZiBdlKI5ZMyiXEzXcgzyC
/7W7QCFMpUiOVJ35Hi9ceBTa2gtJgwTQWXBsSwnYkB0ll+z12kNZJul27hGsGw3CTrlBdu7l0niH
54xGDEODV7VL29dJ7uXncpCzN61O++zMDiPtrcgr8ucCPExu11CrLYq91XKE5JLSTN3WCIcGKBgZ
LaNW6S+9opUntSmA74O48QMyWCAYpMCzZ1htm8CKkwNJNtYNo9jGVaw5RlonTEgCZeNJRZCOfGTJ
G7BnfRsc/DuecPq9/wurk798rtlyfg8cRRraxG/dH+WXP7DgEF7yKxzw2+9/L1dM49Pq2cYnbhkr
G3Tt7H4vV0xApIqJw1lWKRmITucR+/4Yq9YnnlGAgvSD12rF4EffyxV+RFwmnSC6vgzKBT/6AWD9
vrHCbv3LGuKr9f6n/W5t+K7GdULUaEfjbvggvpkRRijRPMm7lCNCHn7JQumSs9E+sUhRG4sd5/ID
kQYgv/pHth2ouO2/KGNWCOLPW+7XP0FlBoIZmuk4BdKHvRAPcYVZS96VRGBfBNrjbGMmHVK/yKGc
igoDGVZJuwoLR8sC4vjCZMtKV+BKe9KwfS6RV1QSmGKMKnFpbTryrStTuagjI6DKGRylSjyJEyvD
uzdt4riAe7yn0Sulz8hUQRRhtKGk0OL5rl1KIHMsPZI/6/ZOKztE1+Ga8SEP6AQWnqvekZpWJf0x
7d1ZLe5nzFIN98RuwmBGDjadJPUY9iO0g2S51jrMQFZmEYktnes64x61U1ufjqYm9ddZRBbYRBa1
kOzu2rCfFBV1b2i+LC1/QZ7QujRUl8WeXrntyKDX+jLzBuBjTZ+eJim4TeqRNCtiLoaueu5RGm3j
rL8KW/OYKMXrgrKlowlVG2O2xVzHZLXDVEJT9C2fyH9PEwtdsTy+FVpIkmTfnkGEBaIuV2C3gDex
UsVkzoY5wLu/XyDQA+B/H3f6/8eRxsioGNb8fp70/vm9ecn+8L4vND+fhNawtW+//+M8ZHwCO0x1
QJQNZBAq138sMAYLDIvOmgIITeSXqRJJzzrpqCp/ybfZ0Z8LDD8C0YFeAgCpRSby36sTGCL/+ngj
igBxyhuRv7eylT9W1PNM9TfEEsIhtTqQb4aaszvo7bTpoj2YqXO9I8yhtd9k+bC29XJfs9xGV+hG
r/ctbsThCIHdGfR2Y7TDPjB1N10lgWF+7K18U8PdUQSARKxlyAAK1dU5u5BeDk89ozncatJd2OKi
U15mbVvTcgCMcuiWk5pDZzPdunmRVqtdr81bJXjHZrntZ/sySEq3y126BJ41vaqsMaa2s6bsFMXH
qtwMyTaN5uuOjnOmWAwJaiY3sktzZDsHYBkXZjWBeg2lxy8M+bxARz4oqMMJEKiV2Ent3qNvubGY
VAFGPmAIgTM3OLrZXo70RhhHPWei39GW3I4LXtemPS6l4c7SIaGnqKqL04+I4xJztzSWa6eRb1np
y8pcWqNHJX41GjQujLYzxZk5a74k8ReQddIl8d5epEuaW+6wsY+qcTlazY1VvSkBjMqSINv7WYWo
pJXPeDChPuo77BAA5G3U3d0Rh60f65BBTR2pQKFcGRMt2R7bZ+Gy3vmRkmBdtNwoMNxUrVm8x+Fc
9NIRbvFOt8/zAfS7jq/cvMoxe0J5xvGCh7mMH3pOKqU+b2PydwAEWPMuXKGvdCOT7iJeLg18p8sS
36bp4gYmAw04JJD33KyhKqwJzb2f1H2v0fiRzN6NNPO8wzhnSY3TVoMnd8IziNQd6k05PpZZ5rXR
Z2lK3iWu0zyVp7wuXmleX+UDcNIw9eJguFLi8FiSW6brZ5KibLJ8PJpSd5uBDNCZAZBRgXB2hglr
nZnKcGPHfDiSClqACnTOBrfrLY5gsxuHlmPjJ8kVoiBs6zpbgg00BviLKlUmDh+1OI9jdJZme8zZ
I8pl2NLO8IO22WtK69V2dlOMll+aayxed50m+BziyBetfiK7zzHl5TbHXhxF1VaPEgJelOgigcbW
aaR3TcZ9VwENHHGgS9WXvpGPZVU6CbkvI63GPFN3hiExeGgvifVlsDD7mRJsog5voqaQp3RPAQM2
DWzpXF4GyMyNVPqSMEtAsYyn9E2vWp/vyVErga0tvQrZHmFO4Z2OfWUE62sl+ziXzjoIbMSUb4wF
xh5Du5lUmEA3dgOxDM2YOpHp2lHoLykdP1Bfnil6MkoeBumsbnHtc28CMGAsRc/d6Y0OoNiE9l5z
Atgwk7LPpksAhQhZ8cjB0MSuvxEjEYRKCn6z94JR35mY5qbJ2Goz7D2T0aVsW2eU+Bwp1KtZu4Cd
e8l06RERonJQOKGw5LpSBhWyD8e7DpSFl2fxfRevBK54A12UPzI7zsbgD4HtGLaEntiokYTGgT+o
iIVi6aJuipfUuqtho2eN5S8i5XHRfQ4RMVOpJjyYSKwHAGV9OLnwPRmfxTtZH3eDlngg1HCRDeWm
WjAnle3WjM+NiXWQfGQRootXTmkds/JUTkrXG9HbxprGczM4NXLmda3pV3p5CI3qQmkSX2dFtNNi
y8CYWTY+GUI5xTEI9VWwCsexL3dWHuwXLrIUhE44lfdq3u9zI8QmhMi3sx+s+NY29vGDHBz10Cee
neLXyTUZ8Zbqhj3DVYzGA/kYKbDasGTVpvk6A8fDFTKkDwnNFQoQ+7Gp5aukVK+mgPeq97E9bkzJ
pBcNybZOrmuRMbyK3FLVXxPsoyEKXEDVpjtm3MEzKv0mdFqdxcebp+W2zGwXy/ZWyt6k2r6b1WrP
ZIMST/rWuvl3nHv+YzsbqEZ/W6B4ZfHetekfl6/ZS9v9XJ58+81vpYlqf8KAgyCSyl5HgySoDL4d
fVTjk64pNDDWDqmKxp53+37y0exP5Nba6Nj5DTQodGN/nHw0Kh0LHQwEf3uVQJIs/+Gk87uTDyz1
XwoT2qUrI2gVx5omTUY0Ur+eO+ZpbhnNZyFG8NYg6IVFOXdIipXsba4X6CIUOcCknC8160TLyXs7
0ZALd2D3tW4TtHqWYfRcNLGX6jgpdlU3FpmfyrPMwiAoItw0MevJnYMiIH90SEc3IzeLf+QKvdk+
WFexGbOuS2hvg4oxDYo1NE03mKvqqXI2N7mWbeh9YG9uzBC6SMyQj4OExpyDKKcIlkWbXlvSCDoE
d0Z6Apcu30eL1uV+bcFctcFyJx5djvpAESk/MZSb3o0+m78UVW6oW9qp0WWFR7G6yuUcVrRUVM96
qY7XIsW06gJ/se7kvtPv5YY0HHA4IeBvG7wK4olZXHSDtE8yG4c3jeDHdlRLYDFCmNQAwMIwQsdV
+lTIZDpieZAqy53oBa4yTsDpd9VidhQPxdTfhnoO44JPigyOvjSXDh34ZO2byjZ3mdzTIq16PUmJ
alrH+2R1iVuG082daAG9X1jLsgic0ukaO5xoyw1ZFjOGPkGolGN2s21whlo0kMicy5itGRwXSWMe
i7dBRruAzGew9G2uzctLVgl5n+ZZVniGmdSzr85jdd11RHYC0NeJsdVrVdyBh1H4v40mnxPJYeZO
McnSKR0tXjiRJvWiraxR9QRpvaGjLhPZonEud9spNzOmsVltdx4JSso1rFOc5UlBsMsmU3HbklJI
rbZd6iX+Aq4WZm3eMCXPlhyAZh80iwMkQ8O/ryaNn4Qyw91ebtorYq/Yb3E7l42Qv3Qq90w7gcLg
ATCurcAM7udIhBSAWluPm7Hrv8R6K1W7aiCxHVM7EKUYDwaB6ShPj2pXMNIlrVy/ITwjPy/6Ou/c
RtCsPtSpTOWAAcVkmyMxEO0E2ufcSQnU4LhZ6+YTRBmABGlORe6NmV0krikH1tao1xDYlFCq3BsJ
H0OYyCCNGlxvJC9k3Wb/UitFOEQQltSXcUXKYkrfwnTVKkkup6Kqhu04ILE4imai0usjAbGA8296
bMAWgG4KYpN8xU5DIVzRwfTLoJwfJZ0tzgX7oa7Sq8Z8ic2SMlyCUpt7lTQRDlkqWsTAJoi1lzIP
pOtRM4GLjq3ePYse1IejEHa8aUrMvG4nGSM7U9iug1p4sMqZgjqj9FQ5BEVbaSaQ12bsp/3YZ0vs
tWPC50hCQRZ7KuzmEJDBWyCqFsWzjMabMjZrh+dkmpQrnmjTH/MkwQdVwq2KOArQiWQIDMpQDEwj
rGm600ksOwRaqz01+kTBVFizL7UxeIwl7rsj5gz4BrEouseaFYJ4ElPJJ04wk+GLJaama4joLXyY
9Mpza0pRAzplCh7CloXSTTCZq9AkGiM+t1MSTfysUrjF09AYOUSkZnEfSsEwAsayJJcx/2Ts6kbm
WTaVbDnrNJQmPHu9pZ1bQdhcaHNZYSHMZsLmRIdgzVmCKiJPYFK73hV4YSsyB+f5bAxj8MPhUkbX
dYjFeTfGofI+hVr2gsyvyIGLWzoxkCzLDynREgz9g7TqHdg10lUOxkA7lLqoryVbkyhvIfQLlzLU
nDwmSApo+SUR27li5LyrMpVB999vaaza1v+kXuca2v5VevybuUX/0vwaqfSPX/rRgrA/8TLM6/AI
6GzrKvOIHz1OmgmMMBhGrBv22pv4MZC1GcjiKMCasiIXvzJBfwxkqRuQemNkM7+VB39rn2es9ss+
r6PnJJzF1Gmk8ppEKn0Y6YmiAUSeUKFHcndc5AUUR2Fkh2lITjnJ9Y4cr4I00k5QiOClBm9Bjj3S
Gw8FwotSmDeZBiEJxeYrt9IrwZYTx07yIfuYUFgQ3evKp16Q941tvzGbbY50x7HL6dIq0kOkSbFX
FZI46YGmYKMqcL/JwUEeVay7FYypNBEVKfKLcmYOpKnj7z5w7qElQGglMiNPGgFUaaiaunVPo5VR
u+nY40vXtFdzKc4JvjWBYZSHgaKXvAnEKHN1mxnqC9BT1jiOj2Fen4qhPlQzH5Kt7iKybfoP1nVV
NFcQKvaDVD9QjzyLadwIAt61TAVHou5xEm77bHisV3odQg9VkzayJO5a4FElki/ZqBUvR4w2Drkv
tPk0z8g8bRe2yeWsN4dYybHRdjRXaVUc1UDvHqUwGmeMbKBLuzIiybUnONNSKh2pn3Ue9cOLvCIb
qfj7VLlsaFnU3ROarNyR8knAExn66xwO+QaDfuaBTkp9iG8vZmcR3J1eiim6VCnPQvVdT5RrQORP
NFfsHfyfIzFKnNuZK2P5HO5N+jc2hoaquYGOt5uU6zUNE0ADgMHLLhx8WCLgZHcEf+buAOcIgl5I
b3Qh5yk26Iyjct2xzeYw8i4qohCJrWZi3Gv0LNKJ440FVR2EodbLL23Q1U5htJkbt+2TyJVDYxR+
IBn7RGnoYNgI20TKKTYtaSIH5fLA4NtvohpxX6E/coonk1QY7VYT0Acqsu32sjVJWy0SiWeNlDqG
eUtvWvZV0ZiIlzkbZQl9cBZPUA5ozwqkWut/Z5I1r+HdT8yOjTxCu/wOW41Dazx6JYEysnjGISr5
RGrehyzyDo172TVi3Cez1J40ag8kkcmxWxRmBcm+4y9R++e2iLcE8/nzEvsAcwZ/FRU4qVTcCRom
qIoTh9lYvGp5Z2774HmY0M60cfA8Zek+oi3H1SsudLPp3bKub2ptvh7m/r4JMq9XH/KJux+yAEzY
bbdAYmA2Zmz5rKofzM1wH+s9IciqDdmpIi9DKA9ZVd4pfWbQlU9I68vQjU3BJB8yI7uwlPTzMGhX
Vi+/prM9uojctxGlqhct5l1hQY9TAnENmOch78TllE8bVK8eO+Itj/WWqDJfDzNUiOAVRrAdetk+
cmy/5rANjBB+5BjlG0uFVGbp6oGGLoJ5FWyFej7YYUobLnqedItvqXhYBjJDcqU/jHht9ZFpopok
x6BTGUv2r0p9X6vZ26CIp0EkT3I9IMifQtoZRU3NtgA0M/jAKMbG+IJuxYvclGCLchAjXU35RbOD
ecfDUtm7JSsfQmkkNjcjaF3aTWkOxVA55nBRFhAsbW7bjqlFl+E8HcyGgpMLZYbmE+HHu3zKv/QJ
55w531PaYbQqq9dh6PxwkG4ivT/ZtIpgOdHIAOI1EZyS0GkLjGNI+0kzqp2qNDdMNLgQHU1SffYK
fUZ9JZ/GSdkQEnSMW22jtK1L1PpuKucdyZybUE6PWpy+6XLP11/XXqA0V0I1twUO4opkJcIcb4MF
oFbEdSsibbs0oy9n1LSG2BDqu8pYXyepdY2UZNQC8VtPkmaMCXMAvuEsJlTAVFwX06YUeuYkqf1q
IXrDADRsg07LN5X0XMx0NuLUqvySE0DTYts09WQ7txKhDzmnC6It4Y58iRkiDUq71Sf7MRk1f85w
D7dy5UTWsEV0TarBTESCFSTP+VjuglHqiAxJjhTRz8lAxgb7Z7oRUghWRE7sy65qrpKWcBwxdRe5
iuoxyP2GfKFzkS+HIQhuaaM/SVb0WqYBd3K7zejTVKhAEYobLFqoC7UsZmRo7+GABM60WKc4lfda
ruwkQzzkBefJoLlTx/xL1Vq7DGWNJI93hZJ5ZnyGNhkNyYKCcCG43NaAfhnpWZ9abhfCfi6TXZ7T
dK0kcGDVlG9FH22XxaDwg88YsgbOSklgsTQcuyjYhfmATLuVb5MluBdF/aoM5jUbTQVjQNPPmsJ0
y2HeNjg63FbEawJ4fc1po/fJu3u0W9bVNgQ9WMBAVcqaBrlhH6xS671FsZYXo7FLx5SwRCuleGIr
dTs1PbckmlEBI3dY4WiYErV2+g5aGVDpq4F8FN+QlMVhGFycp21a81WCvEzgGoalLXmxJE1bDAB3
AQEHZ8jQQ6epkv5Wgq1DaAU4UyNDC2tfVKiXmdeSl9gSZVus91UV3EyW7Bthsvv7Jeb/pcnqP7b5
hIXWWCtDyri/LkpvXoqu/MMr87gIy58bUD/99p/VKfMnnLmCIpADgk3992d1SvEpAzf5qvv7Opz/
UZ9aq8YG2xXzK7Y4Wlj/6EMp1ieGWauRC+P4383nMz6Mx6hOdbxKmg6DAqEbtvdfu1BiMCXVSiRI
d7YdfLbqRLkkxknfa5DvUNyLsbuRgKtBduw7W0eCLdI7KyBmozKahxR5ElbFtd+eZGa+5UFgHDaE
A7p02eqYnFhF7UoQDurdktbQ/NgDHvVuVh+M0qg4OZsVuNh0yqMrNTG9QbOyZK9qQXRhgqDDA2RE
MrEVpWb6xjwEOBv0eaaFrg9yCjaSXBZhlQtTOKvR35jiW0CsaICF3gQiSXaybunAIWn0uIdG7akh
ZgmlLs6UVmEf7NtHMHPGAwmBTHkkUYnt+pqzp1UVyvPJWoDCNnNi3tLgWa9A/Sh3dCYc0w4oZoJ0
7phFSFbVnROFTuUbDG3F57Uj+fX/P3irhuXXRwfywu8euuNL8RJ+ELABaVh/6duzptDyJYBSZa9S
LRRodGi/P2r0DT6h7IDMzsRZMDRB0flD67LGYZBOaZP4RL4BDsd/PGmq/gllGfEU6Ba+Pmt/6yS4
9nP/lLrwkIOE0hH6IpVdY34/ngNhFk9pO6j9aSYr1Y8XC9ab0e9siWD0mPhBbVr1mFrp/nSNvktu
/ij6/KqMi6797/9SPijlvr8v1k6a2sa3k+4vkuCuYoSiBv0J7fsq6kg7Z4qmLdu0fW/NmuFmOQfQ
qpWPkxR5Q1ZdSU0JqcswH3Mz2UmD9hhG2ReizEvv93/aP7kiKJXV9fDOOdwSH8U/+VTVyqg0JzDa
D3NSHnOe7dwYn3J5EqTFRQdN78ZvA5S/lBxx5v/4NbCs8m508lf50ocFj2yFObDB751M7U1Q/RbL
vim+Pa5/+R7cMr99j/XnP6mwu07RKqK52lNt3ZjDm2Vt/v6Fg1WHhRdqAdvEemF/ev1CzLR6zaA5
2clE8OOl0WmeFcaeJXJP6olRkba/f8NfXfpf710DgQfXDCURu86HDzSXfdfkcd6fBi0n9wjg37yh
HcBUNXzWjIDabWqyHQ4j6qOaOObfv7vyz74zznm4llFFW2ACfv28cpfp0xjDy4UuxwQyzF9GXb7q
gv4GCGxzpjYLV9r0mazqXinMR1uyHbqKnDBa7aYMs9ppSswY/+Kv+rWx8/2iYAOgrbNy2FZRzc/f
AoBJCeyG1J0iowbJQCnoKG2NwKNZ7osFn2pCgALQhFjaKNzmTtbACGyXpDj9/g/5J3cblBWQHBp6
PFQ4Hx6jiIC0uu/C7oRMQ3aHpoGGh/zh92/CovrxlmZkxYuvSkIW3Q9fgTUqSRwtNkdwAzscuQed
NnsMit1GgYwg7H91cdfX+7BaAv1AL4z4mPvOXle1n25x5lr1YCbc4r14JMI01Dw7OBYtGX10rtV9
NXF6eG9wm8b/gpTDY/R/vjdhM1xP8oJkAAYfKSd1yJqaWCWajPI17fQrQ69Cd8ztraEl79OcnWV4
DiWVS51cjPNe8AXnXcwIW6a/JaTgPBt3qWj3kyQfDYy7VSfOqjbbZlV/VonMRR3oTqb+WUtbdP6c
yGX9prJvufGfZFS1w1Rssx6bj9IsOKV1cyPia7yrr3qRbk1aZaskORnEJtOUt8Kq31NFI/kzfkzU
qfWwewNFnEcc2kbyZGTzXW2Je9KmLPqscuSXGOQzRmAVQQgDBi8nYFrhs3uMnJDai0lVS47FquKU
8nJoFhVWqnYR6yGU+pawhFgmhdLKZ38QhmeGmSeL0IsQTSMgFoyI0BhuZJHt9DIat7S/dJdGPMRI
At5kdbkx6KFVxZOIysmxJPMut0Cb9luL9g9WrY1mpCeaFluwA4Vvi/MZMxVtNhLnb9f0GI45yiBr
rNlZxLfSA9PtS5n55f0U7kSHm9De6Ogao6rzgFieOmvaQjznaJVvRJEyzNGC17i46ggRDc2ADFDM
ZXJxXwb2eU94mhYBfEsu7H4rjCMRkNc6ezaEefLTxh7waEDiMS0Qqz7a+X3OuIjYDTEgWejP+uJd
tiu+w8APZ5zT8xPxKT5jte1i0GktA0+mLDWQf1Z6tKE6fUVA7rbmSWifp5FsYPtlxC9rN5upuO+J
oFY2jSSThcxBt3Yi6R2SemFtzStFid+ldCsRD1H3x8W+0EfVV+UvI63KnHeWtNsJdukhj96z8DGs
ph0TNS9CdxQyw0m79xkVizlc9wWW0WJRL3qChZaIrEEqapwmRnZn6whQ6wPUel8xXoV8K6SMPEvU
NANylvm0jLca5p1Bvrcb3HLmwR5GnyLDLYNNE75pMWaSZdnJ5uvMk9Fe5+ZzLuNiR7KE/h5xEOGp
ISmsxueR7nQEDkRZ0h0oe4f9mvncvZFfEEfvyKB+mD7fpoSm9Buavr6UClePU6cbj0L3lhJtq8Ft
mKm+jAV5Ro8S2WdEdzs4wPn1gBsqc9P5rDQPVfky0Q+ZyJ2uhNjNtnlWd9d1GRwVwNhDthOyeqxG
XvQtAQhNeEY9P5YnFni35l8V3jWDcmbMVyaToOCC1Eltfiv0V4N9ULpvbJpddPBKbZcUwqkseILq
vLFnVw5eU8CKYWu4EXYlalCySEkyeULzvxurxQvFi+jek4puTor2qr9rm5NW3UzhZ22+JwaAjQPE
qnJAsrCRCauWiQJoLMjKJcT6W/pdlErdRa+0WD6PA1HSZcOky0afI0PTwVdvprvc2CVKuEmy7Ej7
EREg5LyR/6qPt8X8PtEeK4mbUJ7m+rbtbkp9a43vkXY0QglM2Poq8a010LIF4cpqhdnWIcf1ys4v
FmPc9GtghPpszA+WmTOFvFb0fg2v3dq0MvP+cuiu0uxZFLSc25uqel2AbXTVAhPu1NWIMMutTuRw
Vm3a7NHUvQC9Q1bTEyaWNGfeLE71AkJPKYnWeApnSEwaYRybOhR+uZxh3lhbwK4SHZSy9xENust0
KyVejMNS1665rJ1p+la1U9ID8d0LUZFS5itq9WJpIc/65FQ5e3XBqrgkz/IMRpCHvuk+y1CM64e4
bh2aLxIs+bIzzuNpZeN1uwFLsgMVwlMb7hfGfQOZODQ8TTMiYtjwBC0hSUr3dTfvtL65wUCLG9j0
EBlGfelWNMbthfZ2qLlqe5lyF0eLejAmRqGJ7IW0nKD7O6w/jlEX/prYYDfdZgpvMqh/wQSaib5j
+ix0BtoB6Oh0M6P4bsWG9GDW5cSNCxvycLSpxXM2BUfgHsclYUZKs90Cr4hKzEvGEt0XKqkp9uwZ
eWBL4j3e4PpVVFdWTkl+Th6os2IMZJU/qnypQy5geMXKywU678nLFvwdTY7UgP0vTxunH66bQts3
Qj/kfEaRLIA8VvnU51Kc4+fXAozLzDBs0iTHw5TzULTZJoQ2sMj1a0AceTgGd40xnUXyfD2bIBEn
FO51F2t+2vFvtaJf5iUxbHWP14Y7x3iAhKh4JSnHyzyhpZT3DLHQsATDRQiXzGb+PppbHUtbUyIB
yctLWMcbJt2vFROyUTtZodjINKOTdDom4SpJS9j5LPS+wWYR422CJKBXgnM52gh22slWbov4rQ9C
T1e/DIG2I4yckBWiO5vAn4InACxneERRMoZEaarGSzWSsASqamk/NzWaVuMCALzLyWeToOKP7AXF
gLhrtG6vVpIv5whhlm1V3YWkpTH49M2wQmZqs7ezGBgw0OJrM5XOB5itDOg3WVu9dT2SUemeOfoq
R+CeeDcjzS2MytVrBbIqz/DA9mJX8mbq3o3gOSghluX9+aitipYuv8n11xasM3v5sZ52krUqM4md
K0JCscgGRRzdLrRH4/ZmaTAr12wF2cVMIIiy6FtptG/rHE51MiByVEiOxfPAc2zp/WOuqm6b6+y+
Gb39CIhZkHvtMmAGhcTQ9meiRnhth1iyi8dsqGnfQ3q3SiJxwueOUr6LiONCMTpZFxmDwyCmHx9I
p0ApH6ZRcnEWwkkIp2tUlrDZ5wXAaaNfaQODiqGSnLmbSG/dzYHutd2rtBhXg3LTwUQZrfbQl3AK
yGrRi3u5fQ/R+I4JrJ4wc6IlgcAvvCjS9+h8TrWCmjgnJQ/ASFBB9jBtrx1WNkjs4410yYvfhZax
g4ZnUeWkISkJOgkNRWhtmlG5FAUUdNFrbt9NR9H3ns4jZNc05XUZtKfhZCJxurbxqcORpNLoh8uQ
x6rXVp4tofJddwJ4x04lJHdcdFcP6fySyDYq/bYpxJ7uMqIb3SRrnpVuJc6QZyFl06Oo2kOc3ytJ
9kaSxt0sK/TaCSlJUT/TZz+CcEG9aOO2D3WcnLx9WNnn0CSduNd92Otr6jjaiHNZIzRX7UheUN6t
Wjv0Zqu5q0oGnwuCCilGMS5tm/zcLOQ71ER7OntOl1qY6XHtohdqoFQoR+QmfhKU9M7MFPGyhNro
SZ6jqxyKSaIWe70RD1oSEb5EMng64D5p3rXJyph0ZW42I1jqOolghBC7GmK54osVKzf5Wt0U9rVS
5bssj7eW+ihJ9asN032oIyQecbKxxH4IposiU05MgI4B244JHWiShqvOoK7tIOwRQjv7TPJslV0/
qK4YoOwC9DNSinOF+fA62XRVhQ4ORtmy3dPc8KO534xyvRPsj04Vkt4CSF8tYFQHCN8ShFTCk6X2
bEhV2jg672gwr42TjJrBJgncHppNz8AjH5rBT6yFIiD+MlYcKmk3ohTrPGVgZ9ARCpdLe6YEmeRx
2x36AJP3PMSHJl3uJwLZCBd+WggsRy2IypUgNGseb+3Y9rI+OUBuZDbfe31IUYRaFj21QlRwiybM
qSA6hcDXU7NnuWNaWEXeMleQCNIEiNZ4baCdbtvhRtIisr5tQiSWo2lEKJSmo0aBIXLukdCs3ETr
76yOsWRsMU2xFma4wD4YkdoYfyr5Ia3NC2VJXjJrbDeBnnyJtVWBpncnS6WPIGvDfZAPd5LONQdG
9aZP0euI4vigZyxBqTYfmVIB608RcJfGEG8l5T2bANQE+oM93rQ5W0Nskn6eq8e2F8dx7Lf/w96Z
9MiNpNn2v/SeCc7Donvh9DE85lBM2hARConzZKTRjPz171ApVCnVldnIRQMFvK7cFKoyJncn+dn9
7j3XZDJzm5cQSvo8Eh7wsRbU/S53rAOMuhWkceVlCYh/aDxLpw7EEXA0CV9Me4ft6n7wKMSYa47v
yVBc8cngYtb3rjfs2sqMdrDnjTgVASXePbJxZnxbL5S2bu6NPKcfTRxCgiR4s7aRBFCPy4kdKDND
OIG1zkJ10AshFGue9ZEj763qor2m4qsO/Reai4DxYCAEM9ydQf7g1l6cFJe+dbZamCwT0jRQZPN9
knKKlZv3pwn9/iZ3G9/ZlhmntIkWvwdsXhV+SrvbYXOzYr+qebvMPtib0ppja+lbPsWoYX5DMDQD
SJRNNBn24EiwIPbHupu4SRXO3bBk+UVpAz7W7r3ZdpCxOmePZfPZc6o+Dm0eaM7gvNep8a4HguFY
9i6r2lkwFlrhI5y16xAa2mWWTN80RQdrt0QWu4s4e1GHN8UeJSUG1pe5KD55Wcc3o6HyAER7Xxc3
ebPgs9uoebyf2bLHeUIfq+7YgxZq1iACbGwO2C55skTvAvsgzbRMpBjoONGsDa5LoKlMKLP6BOqF
JjDFx/gqrPPXygZoYhpr61Rpcc/21504m5M4rYPnru5eu0GH901QCpKK7o0Jz3mrJvu5U4t/DCtI
Q37EPC0yOv8aFg18F+JVFl6P3tbpmgRia+FC4zeE/9IZswB7YF/X2m8Ps5Pmp7QOvyS+qY8Um90t
ET2E4VBdsFgxWXl497B6il1VKZuDaflFRxj/wsJbC3jkm2KAb/KpOEbSzu7nRcPurM0rpzcfFlKD
RAC86JoNbbsxwwxmAoic2PCIG+VGbWHYoTcBIgw+H/Mlj2g3QuTAZUMvxb4Vg965fnbCf0NfVV+N
lFCy5679ydszwdZHKoyys8SJtE1S6Gz+uhbRpbwviuzOWfx2W+bWU9OVdzlGh0svUW+Ccns21+ML
QfL+6E9ICq2JZaRjA47+Jw/AboJrU1DON4Iuj7nfRHu0mmsV6uHDMGmDwnNIH7mZWW+NCKt9OEFI
A9s8k6OZ+vfJIsFsy+k9p2bkoSSTfZr6nspZx8SqE7FAt3SnL4uxmXbcppqD6vvkMqVq7K8Fs38h
WqKWIvaDjwgt0q2ryvSTgtX7kBTyUAnQ2Rg2xmZfJ94NZ3pMVBXXIimljyRh3S+FPC5WfuJjs1us
+mPs5ImHzr0IuDC//07/C+GBz18bkf83CgIC+Je2o/UNhtN/Hb6212/1vxNE88ufAV9w4P305v03
4svl2zj9MUP9/Qt+XyrZIYkAhuwIOiaQ2tX2/2OpZJu/4SzEcQis0mZ9uqriP5ZKXvgbUA1/ZTNA
QseRyJv/w14IhROuB59YYMnUdPAZ/jsxAogMfxRKsSp+Tzfw00kS8JNWlfqnjxl0+7kJQpandN41
3+pojF6b2s2XbZvKQ+UY6dcS7x0aQarD12SpSkwNs9RXZj/0mF6iyn3yabzqcOoZItjQU5kWO6x8
y4FHIZBDwVZNr6ILnDLsDagMrbva05Oob18TCxWOiYUM9UWkJbqmkPDEdnVQBjnWaWyMZAzMdg+L
JLGxdZc+pSgqKz/xqnG4EdWiv2gX9xKZBxd3xdKFmGnS1jJVbCg1V3Ho6JynpJf3xa7tc5qdMtcE
Xq8TM4fnUBUvTsVBnsP3FE1YxnvR7RwnW3sGJ5ohKw7sGnu877aQy1xhHm1VGheJ5ZDhGdRyO4Fb
+cZTzbgAnFCzwu31fVAt4i7xShzmJsA6va8du3qryzaUz7Ml8V060oyuRruerz2bwzf+QrQaHuBe
ttOyy05RVOb1PhchkkrjTSL2O3eK9n2TLC8ca5iuSmo+39gIotXQZWSnTOOszLe+41cJD19DULta
jMGHQCNLGQQzvE1Nl3tXgfQhEnJLIzOdN0J+o0uTcjmXH7Or2Ity6sFTHcSFYm1HlloZVxbFBstF
MYv0EV6dcKiHVMvzlFcIaI3MPL2R4QBxD7+zxHo1DunTSCtmGgtYjBSVTaHZw9r0BYcPcHgjHb9O
MvLUZj+1a6qsrDdzaZHahgcXnNTcYKxOp8L6oE7AueBMC9+Z0y7OsWkq5fXAdGkfeps/h7eXCWvj
qkTzSFkmeTHXNg2mIuF4zSk2V25s2fWUrFEyL91ipu3EcWql9RKNIaF0TRkkLlN7IpxmzMHO6mRN
54HbtxHSNIdLOTk8q0G+8DtMQZ/SW+8H87tjeM2LK4qWz0zY6ne3A0VJYHUEhChdMOdbOrU0sxDi
FoDEOUcJt2XTXILxwMaZ0UJ05xoBgTLqdXH1V175oRIorHGWB/5jXRd+tivDAsmx7wEx7ibVjBSe
WdHLOJWIiW5a+dRdB+tb3+qqZmKNpOh3upXGszv3JbnESqbf6C1U86FRsiYD6Qx5eaPNElNEG2Fk
ooCumw9Zz3IixjMI3tC3RfaULBgdmcTZnxxSQizhphid5akTwKQxgtkE9kZqabvYEDStxFlto1oZ
pSurmMQluTVZqPFyKCrFoT1VwkCEisbPWvbOcxIKkWwdi6J4uopFMlw5NGiRT3BKHCDlUhb1RVsH
aECgQqU4wVeCNzdUBbnq2tbeeKgK2hlvwBxK80iOBbvUAHiRKggjs8n8iKQngV1FnHDnPEjVVvSs
pA6kpDEad1Gkm7i3h0VfUMKYfArmlivZXNYSqLzLp7tQhK11kRtu5R210K560J1ZWp9JurgIt0bV
6lhXzADbHj3mRfBBcDfUYeAQA3s00S07F6KP/ZBq0hAMQVFyaGV7U3c3eYnH9C5VdsB4nBgDHY2j
iNSlnNeTRD01bnZdOlH+bfR1NiHPRUgulNqlvLdkP4YDiELzyaH9J9xFZVd8KYkpjXvl+8gMGF4c
3Lqs2z+Ldkk/Jjk6H4KmxApHq3TVZS4nlI0JGNBTs3pz2o77CIcUy0Cthf34jN2QrKaXTUW0ESGt
WUFtD/2lpFgl2DWdNz43dVLNYGaFO2/GSdJ2DNWKsnSWNhRtua09ljsnsUlb2iTYsSd1za4eQBpG
kwVxVyiC6LEmhkF8PPQWmyBl7nxawH8OpIAsScOZyYKKg8IkyoNdYTQfW6vBrFbNw3Pv0qxKSmpM
2ItA40HEofllk8CYgSI5GvQ3C08C/kiosrd2QebT0yyhJqOdVRYLJtMI8Ar22ifqnbChKibu4qfE
zyJn5ymL+1UOtT7g41RyWmG+RPaNJoebTNfV8DszHBa8PhiRj2iU4QsJJEUNHOatd2F2ieDmUfjg
am1IhWgcybgcqTsQ0Wlqu/HLIHpJPGnsF3ZRGCAHMHHDsQ7DVyNoIX3UbrEcqiz1L/A1qncqGdIz
PkHb2RSDTAjXU5QlW91+Em44XqlhwNTaz1F4MHEsH0cjG7l/8iO+dJgAv2mDLhLWDmbAw0RVcEZo
p+ZJBg4bN3JPM/Nnbt8BrYJ8RF+80bUUorcV3i+hPz6HvTW0gFm1vIUxhi21XBL1XOYG8N4ERzg3
YlF6B2TlGcUvn6sT3eUwkWcTpXAviDGjYQSFRsYvCdRtseEw3lvjdHBF5T20stLQqaeyTaieroi9
9Y3BcQrSf/Q6dXUW7OgWzN7KQS6c0ruC7c9SUk1Lcy6zcjx1rGE23I6Wb/w9kzgnRhhFhxkR3b1M
QDMR42syhXzRCH2Tie/O9tLSfZymgKRBHjUTASgrMXsc7SBkYs/IsjzOVDL/WHz/L8zM/6bhmz+f
ih2W6n/ucTxL9ZaPf3BorV/w+1TsYkJ0TIpkwu9GqzVZ87upkZSs5zOFUqNhEu2BKv+Podgxf7P4
EvKzdHb4FpiwfwzFDNkQgPh2+LAcdv54Kf5Gtva7O/Jn94CDzWv1WpnmusOHYvSrXwUZy60FwRYL
fYrtw9RGa3DL91z2K5QYsQIV3HsAOVDrDftC+lTlGp2JGkvG0bTiSad5HTdp2QIcHtvE3fjUEF3Q
MS9zVOWkp0Ax0gJUXp51jMcSFGIsWLElV+xTy35rDw1CMD9JfxFpMTuxkZgGbolSWs62GidNJXa2
TGhAoXXnA3W9D/NwXT9W9kC7qdtNbL6kDG3uAZXfbbo1l0inU1miiExrRCDom9Po55yFrU5QE5rg
Ezo28EYvRV67DXt9O0u3rnbzW57vS3NS9nfLeTGIaauaNpy5vJJxV6Ko3kDZvV5Qaq91axpXdpT6
Hn+goDy3SOb8NdUGYXsXA8t0pC6XFL/Ht+V+mjyRo2L+8Rb+azPipo7B/JLEWRLt385lbzgPiZ+k
8iOSBeuKKm2q4CJrlOFdhFar0n3lC1A/88KI11OciIiLJ5uukWwW3XVqzAQxvQn0a5zRVmtdyylb
wthPa25vnL+OzaKs5QC70Mnummzd5pkp67nOzcfkdhS9swJu6/HCSYOQMg3UKnI4QNTfaR3NQWhY
o/0NhZ5gDbliWshtNiY1r/KWFiz/IbGs6pL044S0A5eC/3USamG76zT7bNHdl6wcF3YkwDJevJQy
3AovFGvVubv2nPnNRQPYEqB1EWNHb11HXiSVqJ6DskqmuPJaeB0rcDyF1AZ+obARGHO3YrI2LXbv
s74Zqwh0sERlmrbc7VBUI7JW0LXLIY+oXtbi/NM1fvu7w+YPdsFfzpNcOng0vhfz4XrkXPuLbOG2
WZQAceEJn+b5PjVy/wAsDnMBVmUeomXoo+jmLW9RD2CYB+JAmTRLR/+IEaE7s5UO7rqAbfISdtlV
Quva47y+cjaM+e1f/66/Nkb8/rsGDoZKXHCmZf/ifHLHOTFLTrSrkonOXxTQj2kWRlrhnWabR654
zYzm2qzEsbOHzzSPmvoMJ6SMdk7PAFeKqmETOyBAbrTK1Dd/9NNvkfacuDOi5mhEpftgZ2VVb4pa
sGcKCnyKmd342yZrvvlFeOWooL1uuRD3TQZcjx5vVnEp/MOv0ewVd123jJ/rKfJ7tuYNtOCWsycz
SmZRl+sZxtc5Tdo7RtzqugZVwQm8dwiVmgPfgqVflvKLJUmKUL0ONZlRjfX/YO36pf8IAyZvuW+C
Y0KsIBH5q52wsHQwqQxESVHmaI3E0V9k7z+WGdVuc1qNJ89cQz88hne9L2hGL8fgjVj8cBsYyjoh
wo+PiZUZ27Ka5nOYGRlI7ZGN9Hos++u3/BfL6Pqr+qGLU547OydDZ3UK/qR2wGrPOt9oCF4IWz5n
vBs7VXTLvpWmfYgav9+bPJt44231Pxpp/8WVAQuTgq0Vbonc8ovfD9dVhvFp4NOmPf/UlCJk8ctW
dmRR8ikkJ33t1Pa4n/Kh3s/LMMIvoyVhiUDZtsuyM8voa4IsfunOGKVMSkkudOmWV3/9An03p/1k
nOMVCnnC8uKAz4LsZ/5yTYSUSoNWBeVahQWPE1ENLHyG5KGTkmfHMg+kzEM9rx4xaW8rP5E7mPFL
3AflCx3tUF/A+b/YLredsreNa8FBZ2eFU330c5hIOqjkIW1s647TF4Hv77/93xq2/k3HqD/nNXrr
J+HP56itFG+/pEQQhvmS3ycpwzLt34DwggGhZOrHWPQjIMJ0/xsBIPCr8EpMy1vTGz8URhsaCVg1
l//TxB0J2OyfwxTkVuwFdui5ZI9t0s1/Z5hyvls7//mJ8qw1HYJtfTW8ImhjyvzjNZf3eRTVJZ6I
tFZD/lVOyNebTJNJetDY5pmQCp4BFDBQDkJzja4jngqOdNZqd3IaD3NmeSD3w7LsX+rIbHAfVolM
OYjkPmCNyqcF3bOq5F2rwDix6Ezfu6IOi7ODn5JA4eiI15wbISksag2wNzmZPXKq6LM+ngp0lc2k
POWemjZpqvvamTLWFFT+bFwjBMga4Xh/tWzo8LvBCjkKGWI84HTV+CVQMlynj1gW9xQfzMhoUVvc
L2q03zxyqyZGM/adw2jqh0aa/aWq7PFmTQN7B9k2JcFpI2t3kzSc9sLKPOlzEsqmtnzUrhE9Z1ka
3dKt2WLXK30GGasy9SEMhvzg1cuyZqD1zPq01pW+N7vWyDRuMTd98FrdiL1JyFsXrajvR/jwSLiu
tEP+8JYSOFVl7rWxTJyiFek2bEguvNtt69XltphVxb6rqIwXNc9c6YlteexC3czY5X2rMKXp4Unz
ErzVEjzsDQnw+bJ3Tf3Ib5CeZ4tfzfaX98Ak3cwDsbvzEwtGHYRGZuk1Fge8xPgE0wCit0Pd9dYv
TOtq0kN/Pc+NZcS84cuFgvT1mqMQPPb5OBxUN7g3vJTfhtlFomu9kCwuOTV1MmeQTQyk6b6zJdJW
188efoGk203N0h3AnZkUejfpcRRmcemp/gtpo+fCy/FlSa4oJo8quPcFzGI8kFZNXVqUf1S2yZzk
zgkvdqovKESlCCasO9xBQ7ZpM2g7Zs0wakeDOs350O1gw2AGU3geTMMLvxSytD8swV5mHyp9Oy5V
fhBltE9ZRd0rWy3DRtnF9OCYEX66tkggrVEvVXRnmhZuBmeowl3Y90V5lQSiewFsThNuOC3zdQbe
7s4PGVcy7LX24PEeJSWuUxd19VSNftE8z87Ytcelw36+hYig1ZeQQOXZ6pbFubG83NN7D6+CBFYm
6NbBeu54twKAJ25Txs6DVc+AUCpj6TcUdouPLMmNrTBpuWGTOgrcXjzVH92kyljBBVO77AaH4zeT
ZcS73Bac0zEb5DZsGVmw1QTdk17OdS/mfefgaxpMj56PEClOTdgnVXvJ5Tfat0HE0f0IliNFtk/b
tqX3LZodfeXXyYJPEyX9uZZN4u0GdJ4BZ1AzkVS28fHFVeMUN6hdyxUlvAsAWJ1hybGjHbEs/yVM
piqMk9YtYlqDs2A/iAVgjOjmfGdI3UJKs7K1qkYalDgU3aCyA0te7iAL7VnxFErtnpsZG/veHBGO
cBCEqLPt7HZxLgy2sAs0ABz7vp+A+2ODg67Pap+0r5Hlb4xo9vzaVO7UXA8+pbqfO6LB7jM6/LBv
Fr288beqr4CRHBvutGEdRIKWGPtOJqMb1xzC/oglwxY7p1IvrtQ8Rx3hNkfJBpcwg1WDsHOtOqSg
KU1G7xAlYVuDVlg4IfR08dzz4RupGbbElzxzmAih1NylMmfpnadFWn1DlCXbHNp+a21sjVWzKAtl
HMtaqVdQJexFMzmX9LhMObZBo2gJ4iNst6+uEhkHuz71X+xQQ2KM+iSXWwZkrFbZUHBCZjtQp3lw
7pY5dLemZ9JXoiRQxHCwjqVpQ5vkjI2dPOC0ZG/4RSraL7xsfIuYj+vXqWnn00h2+T11l87Yttwr
a8xmEO0skIfOl9ZlBRxDhOV6JqXvAKizmOc2PGDsi8XjaoqnxSbuW0C3vKDQi9r5Kiw/dXbLRFbP
D63FeM7hjx257V4hMpD9zgscVObGkMKJA904n2YbGKUbQo+pqbFG1i5POnC7e7wJzLUOjSuNQ6C2
q+1TZSdPiVlV1w5Rx1tT1Nl73RvQLU1/OwPRjV2oC7tKBMs+zFsY4NzA9DkwSyeNmwWUFROf6MOj
6SVV9IZM1TJ6hUXWR/AsOmV9bmwmqit/jBpziHEPhMUuLAVWomJGqLzWcq6ulWDx8ISRopIfyONt
+fD3B67/Hzm4Np2qzl9NbTcf+ZC9/ax+/fiS36e2MGBmA3/P5sEksf199/v70BZaxHP5B3MIRwQW
xv+MGtq0gJABZFwLQL+t89w/ZjYr+A0GDTIqO+G/36XI2PjHrTBrai+0vjfMh8yI/q+n+Hzye8Bg
pAq7qkXXbWsP8pUgkHKVBUBhRTBEOM4swNpco7BTqjq5tHzYmEml+3NZFBYmY5PgAPJ5hEbfpXJj
22MgQQgoIDN244krbVHGDWqG50A6jqEVNzCqLppo7l+W3IOcYbfVidYPHgdlIY6yBtkwDTI7shFr
cCgFa/9eOk4RPlo80jFD5sSTeXaxcdquEM3JDiv3nOsctqUEQrNLpGNcKdC8/YaLa7UcR9r4mgxS
1BsiStF7HsGjNU0VXrVekV+0cm1Qr8ulvSRW4j8PGDr1zjIzjFdlFyBci1xQKm4TDt5ORVM8FWP1
qhYzv8oFXX9iWbBZ1hOFPb54QxXPzi5OrPtEjP4DSDcskTlQJ1orh50Z5JjeePidppVz407miWUi
3ua2WXYRL93OSossNnpUQxN1+x7PJtnnKLxi/1id7XTM43QoP2y8MIw1bX5PXVVxaqyu2nnBNCNe
tP5l5oEQAgRuNMBcoEXAjWCFelG20G/jgYgNrEAW0HrDRjI8G2NK9IAXzcVSj38OYoKGBrZBoQ8f
rXQxb/150PcRGJDoFDa5jde9SPub0tGz2ITsj2jIylR/UqxcSQOk9kq/U8lNizWP+3sfkrOA8Rd0
Z0W/nUPWostczPKsEtnlM/7ikLUdMCGBG5IYdJuLQXMbTLqqXn3AYZ9vU1kjNPnugIlclcU1q0v7
Op+M4rMxSRvQIR1ITWEQGGpp77wnnRU+duPg4akJ9SVm5+lmxNzGWxlNTJQYRb1xYysxPSAwMtxg
obWfJXPPU9tZgoe5Ehbknci/8W2XDkVPJO1ResF3zoTCli6n+Xkk1vTeM2DdgTUjX2NkKb7kfJ7T
S8WfNO3ZSLU7HnIiwWTt5/dZIMPjGJTm0S9TDANeDQKWZ2577FHDMIBVQIGmB1vkMvbUBGs0e2oV
ht22nKdrOfIaW0NQvOqgl7deS/0YaSS8waK5GTXKwjxb21Lq5Q4blnNFfyUvGTld4nd1fxVVnlMf
Ks8buapnnR2UELkCJGKM7C6FLZadjKhXBL+rva0LZ+MrRsPXEU/uZUFH5ZXqI31KO1UUGCCD/iiH
2r1swRJfNMuAE5xoWnJTgFDBgzAlzVmuR6e9raw8iAXrxTsqvIYnqxTZGOusCq6GyKLNC0p+vbVE
h9ODzhf/7HXJSqUL7UGeGqaNnAiaE86fXZM36YEBSW0Hr2k/qki1dANa7KG6y5DPPvZLi/yR9Qy+
SesTHFaP9V86hf2uddzS/OL4SRJdwm/Ed+7NTs5b0ZbRRkmyaiyD+fY42Kf5MUNG3HpyrJ8tW7v1
Rdbm/SE3S7Jhy+jJYp9LbtNUs313i3myes5zrQ4yEoYXc7N/kj0LX1bkwzWGueaxEjAf4tTGyQxm
X5sfQVAEh0En1ZXgab2fMiPZT2ORUDI2M7i3lp7fmyGxXisBoRjSDVtqriLusB3HjGLsPqkckw1l
bYxQOq4wMnyk09jeLeRsvwJqmI8sN5YPofS0a1BmfWBBoICwfiyuPlCg5g2fcsNi2+4GAzPgmLUc
V+ahD6ZdMAzaR5vjXz2lBUWBYyMStYMeCqkosTVJklqqurpq6qCzT8TGZb3zKMiUG+b55VMB3rre
OJk7OhsXjxNH49AVCMQczqY4HKLySnutweMldfadlU0NwzjnCIoI8TnC6IzNiNWLVaU31VBXlyIU
KQ4/rVm+uNimSQ1wvaqhu6ARluMVJUvqMGtNb2Ap1CMeoPRybCPMxYtr0zeAPxEoDroCBkClAY4G
OBTOqWGEy74PaieK66ojw16mjapxgNfzF5y5BS3U2BHfs96wiOMVOQpCFxC/2cy92ZDyxGFrk8Lg
7By7OU5JgM9tdT8EAW0NGI6C7Jww1OdbX67M8J4bfH4TtKY4qzpT7QnflHtSne2qq8pt1ZGVGFfB
YNTndq7yo0ro3WD61jouWKRCKM/G+0DLEZOEMN/6EerzFIQszUsCziYaIecoA3rRdiw4qMWclwLy
YAuxPZFSQ0odrvafqfGUEZjRrkiP7CQmqhp6n7DdkJm4zM22GGNzVvPX1IrMR88a1cMYES8BujWP
Dz5H2HPPNbzRhu3eWzjDno0hqs/csHH/e+AMvUKkWwxZVwuOMR1LP1MEF8rLJVoubLYUHAihL35Q
dciyQzruPPMrDr53nWcrXqDmrVxNSzXHxwFLU3NwK9f5htjFvEuvZj3fOamZPXqZM63f3QzPpQX2
+cAGzXksdMH9jrDuSOlmG41iJ+p+vIGzjlfKmOzouasiSpmbApdX6Zq9c/SoPQP9YSSJ3vo4xtxN
XbPy3g7lwBudu0UBaVtP2bjDhV299klp3ojCGOdN7UiMOWKaG2aICJ+IieT5SmFzfSPthZNLyjmW
RbQ3PAyLa7wBDfZIJcohWCndKTcasyZ6k1V238cQWOsb/ur+IskMczj6nalI6GRy+MqmjqN9naoU
5BrcwOAI44/+dyEdyFAhUN+BnVfGDdtfCNtBoa/VVUCGcQEgOPr4GTyr+7BQCcs4aKb2gppCp4td
5BHKoqpj1y/BF+lOhK1CnYDKHG3DG2KeTMuua3tMs0Vhpq+gScWlZxbTs0EzZkNqEov7ZLWPoepp
jq4GTGG7IAi8cy2GYlfUUyG3Wd18mK6d8ChLxMvStO1J9CXv+SR9ea2B9+KQMWsYKW2puacUwJgq
PyyhBpSyv6XSHqXFSEaDVLyzInWLvpevuSwF0Rvwy9Y+9Wz1MuNMoo63tAoy5pj8zoYbpo9S+9lX
Sesbl/QEWm3XUhSCGXxp+OhpYIPbZRQdXgFbkjjtBxAXASmsaIuJGpSelMnTBBOd/VUmDsIfSWv2
FV4o6BO7Zc4ODKScaEsEcPxSzd6dWQlSp4y3ptQj4PuQ2Jyq6aszB4hl27wuh2eVR+XOTaHe8tzn
flLyqbxIQyc5jgQbL9spVZ/6JATBPBJ+cixXv0a9D8F5EMTeUlGHebxkGW3dLDZVMu2Ssl1eaTH4
SkZbwHQ3AT8nNvu2cF7tf+7MyjICP9AekqSeOdMjaxwQ++x5ZyCTvVguT6PnrG+NerNopCFn8sPT
AokS/UFUVX9Mx44jusI1ztI7asr3LvVwWCzcIFYMiaw3PqucKfbbqDuywyYJzjPgpPOqu2+jXD0l
IwQupDdbHYaCKdPImvOEk8wgrVdk85Gy8hDTUNM4aEh2pD6FZYU84/X80k5Q1u8BJ/YXOy9db/WS
GF+Fa9RMnbbP99ahuOMOZNoYi5yu50PQDrdmp6JLdqOpQYmcE92WgIsfTDyo5SHxy4qKgbnpP/t5
gL+OSuAGOBHQhdeQBOMXmQZcHcHY9NGZC4/BEGZa+xb5cvjkWZNzKekWua21NTyGONowkQKb4GGX
+jPP2RRFkhYRurLsVoObbRQh7syUH+wgo/yIUBadYZ3U9Ja2RD03hVAhFGkKeqZtgbcJa4ydHauq
Zm9qDEH6goBPnwYfFRo8AGKjNJMqRd1pDOstIhR3YfkqvVL0bVWbGaMRRoExZR6oF1swHDhUBTMT
0ohIcPNyTrDwbvppJu222IkZHbLGrb9ykyjeCqWCqyo0CwdQPVFSXjNiwVOY63garazcYq9NEvjd
7RPAgOnMxUqmi7ZWXDoOJQQOElDoIEUjb6u1TLLZZpgWiTdAQSKI6xdOBktwTh+RoKIP/Dlc2iLz
y3ctveJSdHRWbiirJgk2DcJ6d2TebemvxaxllPa+mzk3KrcBcGfrs0jw0vZ4CHfEoqobp1iaW0xO
hR1PBrGFaKi4sXRtcVJiIA/FTfItwnJGWlB6n7HnLe+66snKduGcXs2An9+Rh4AW48F7kGiSLzbR
iIdcpZz/Ap4h11PXJepgW80wxn6A/y3mwjLt/Wh65IJyIc42l8VO12oMyYccFVXx4A8fZgejxibj
777DIx7GqFcOFlTcKOcZi0MdSz1WTwOuhKNeGC62wl/bBERD6we2OobFNgl3sKrrQyOcJd17dZOd
0zGSt76VZKeKN+BT5E3VA/eL/hJVC0mzVissguIX1hI8cFmrT58Q4i983tCE49drwM57qyM2CH27
PP4kf/wLY8Av2090DCA9OHpYLgLU9VdZ4+fNa0i6p3a6Ea+FsNhqKwwj9HBbNLBbwUW+VCjOjc7+
3rqXH4qDiP0+ayRe/d99Pj+te+3capckKCHhZSnYjUiNt2miVtJ1kX3qFiH3HMn806BU//Wv/9yV
L/LPpRcG/ZX9wahPgMPF+e/+skbtPE8FgJGWAyB7aJgYl1gmAAM4i9kp10xz0nz8nxTXjPk4f5q7
r//5H3+6P/0dmWe5SFh/vkTdVe9vw1tD4Z1sxvlnWe6nL/8R2DB/w42Ii4z//PCS/fCmWYCiMTn4
ps34DM5hVcV+rFNdan0B6mFA89dshuuwnx2gGmX/+R+u+RsfBVA0K2+Jr/H+1jY1WD84P32wcNbw
jVaiDc0TsB5+zWsMLps7Q+kipq1dzZuudHGh6QyKRWktO2W0T2OgrZ3WInxaeh85xxvERdDTubhY
pr8zE0LmnVGZn0FjkrayKU0qw/7Gn4x5C9nOumPiGU7Ex66lPTgYRnue3ILd5+feUGLDrZZdyOgE
1KewoVXEB3VS4uDK6Ufo3YiELuIH2a+qgBBMMLgunau2Tk+FU0aXaUuCUFvLYzT568NRnVgJq4sp
FNusMJFCyL0pAX9+KjWCWTs7Jxc31SEoh6+6Y2EbEQ/buEF2Ld11tpn3toa04dBhE6FLLUt4L7Cp
bK1SYltrvQTaryNOxph88yPEhCD7f+ydWXLdyJZlp1IDSMjQOeD4rNuDfd/9wEgFhb5x9MCcchQ1
sVqQlM9IKoJK5V/ZK4u/oEjci8Zx/Jy910Z1E87kwWWL1VF34kMRMRTQjboBQeIR/FP2pKJPnqIx
NlDaSXXVxXOwcXpWUEtX9dqWwfOQGHup3Hk9qyHbJkCmGb0QOTA0+CSq+rx2GYjZMj0VM65EL4Sp
UMZ0KEG/IiD+qrzoqjJBYWdT11znUoMvLOpdY1aE8ETWvlH6vp6ZbmVT+pfeROAWRgKBmgNbGJS1
HiogK6w3o0ULc0SquLIjDNRpEfXrIDTPZ2n4jFdOEOBtmwhbDH+iBkVgXjPVfeA+uVfV9DIJ8Wz1
w9chy0+mAiyXjKevgdLxzwQJwCD7vLeS4rgccyZO3m4qSTVyXXaJU5xv446Bshzr0yBGtqYmCD8w
bGGOpvMSQKUsZ43QZinSUS3mbXnferJat0NmH5hWf/O0oLts60k01KYmKANDrbuo8BCY2OVWzZh3
6RiSH1ComaEOk9CCkLL1EM8eeuf0FFPAnQpEva+8nPaeZtlQyzhf0YgEk/1stCUZPj6bexFd9fHA
6cXl4UbF1tbqO6KynkOtoqVJDgDkSTIhK0nkWU1+NDrj8TIf5FM/4dhxk6d2Sm+6vn4MOvdZc+W5
FXZXJSJJ0+gukokW24yZtZ6dcOtkbrFnSutXfXOKdn2LVhWEJUPwFcqNZy02DjLWux1xBCjQg+EF
2js7INKoN+Q2sBFgsA8Si/grt03s49GJzyfZogWyqUyjyibiikJk3TjDtI3mKdnWBdsOPaBH1yW6
WI+Dyg44aE6cTtyJBYgQzPZ8McYVgibk9flTRpYCUXyKfvmIa1PqV/VkWvcorvntPsQPpM3DNozp
Csdpfos/29sZocB9RSp3OGE1kB04hbl7CSuw51aWJNSSyOExZ6tDSxE8hmNP5hU3AxOntcnplXO7
RVx/DNX91Cnmy3iRtdvluZ2AHq9Ma0cj4tvg6WQ8xYepn+INDvACcWZdniQDs0LMKM9p693j+nfZ
JORLUC+czrJq2AvQit8ltcgJdssx21iEQOkDoANmk98cbkBY5/E9Y910HQ8B/AVTP45n46syecid
Zsj3nmU8hVMkdjWF5ZZeKnmVFcuA18/2ocD2TjpXh6BWsA3gtbC1DOexdeQpbhBm9j0CtbQQ943R
HgpBWyUT7IuzKH4IgoZ5ch2ckWJxgTAl8Zk9xLugF/GRC47seqqLeMd0Id817CnWbLfUoYmw3Whq
umZXCfKYgcJ2YkC+bow4PxqHCtUxO4Lz2NKP+4rwv2Ekxi5herggnq8KNWwXD8a6Sggja3LN3Vsy
DjYyauJ104t+pRgvgFWumhPSJx71MaBRNsy+YnrDWFQ7wgK25pmoDuE4BGdVSc+4TNQ66m0qmDmt
sbykj5Tw3b6IRbxVoU1qlyFTn4X2wAZJXzNxJrI9H/vNyFZyr+g5bAeluVwkffw3EHshd6cKQHX4
SanSfMXw3Gbvhof/+r2foi9P/yLoORiSQtPEAiWpfn7MDzXP+CKw6QG+kx9CM+0v8PDgLyLH+pDK
a1hLzC9w4SWTV7qLvOwP9PPsPd8VKcKg+qX0RZVmmwv0z12q4zd199zU7VwKZ1kO22gGgwSpWx/C
m7rPrJXj4KPqu2RNpktB+Mw4Gid5631rqgiRbadvKJ0FI6yZBAYyYmkUalYk9sQvzGvpaRKiwMyu
cQHPPZKDEjwRjJKeV8zB1y6P+0MT9u4umuYDy81wPYCI39QSiZMs2ZPFsWtelxOg4pWpTUwWXe9Q
Nk69Nhepg5oWPGU5DDT9hF1ezGEDwIoZw9qsgRTPKeglc1niLTbLaNir/jywJ56/wGiWiIFJYkIy
mFIRypPtBfwxE9XkabvQ2NFbAoEI5uQ8GWfzVGi52Lrp7GoIZEYML5arHjrpqbWqxaNpJdIvNbk1
lDgH/8W7XrnoVvI5O9E7Xqmju9hahZwD2Pgs9UYn3SPUQ7x1hmo8DUdsrKZhvzK/aP/iGe03pasV
OO4yHuM8i4abMOv6SxH09F9Tk+wPYyT7YLEQQPapVvQl6m1UttMuQc1MpLcL0t9uv5Zi+CvvK4P2
vI4pEynohhmEhfWJICNqRbbX+AORVkzWVa6l1+4EDT8rSqKzErkvrSDc1l0MBSEOvfPabKj7TDL+
1Ew+cGvfsLTf1x6DHW+ASC8szSV0D09OFVQsZJyjVYsCaoWtJKVHNjo+5cZ5MDJA0sXOMfVT23Cf
DYN6DaXUaB1DEGOa1aXaVrOX5CO7eiEmiggVKni08jn0xYkoUQbb7W5uJ3cjOsGnp9QHrEHukzOg
Wa9Hlt8MzvVqEpntl0SOMAkz/mL2WSLSAXfnYqja11nXPeh21PlpnQN8dJVBCGXi7AbasBcC/+tG
7wRUUUGX2EWezYA0hmYVc8Sktoc1QwpvO6ThCzZS4DYV/wKLlNi2nr7HNKitorFqmC/mZzmeTpgV
fbEOo5xlOSlJCQjIDoypeLW5qu6JxaZLgLU7gMygLQClsL6yKsboTta0rwom0nGkgQbK0jiDCN9a
0RFFjFuvJb6C+rgIBd+y083J2dgYWilDqEWIBKk7vdhHQwL2wRq89H+wpv876km4YREmfaoo2XJZ
sv/zn2/3rv/6rZ9vBel8MRahLcIR0/spEPn5VuBHCH1JSxI2jn/rO0b+596Vxd+2jEVWYsBCsXk/
/GvvaphfEDoZHuGHdB+X/s2fvBck3+fN3lVwbBccqnDZVsO7hWf9/rXADsmQITX8Lu4jY08cch9u
Zs+OHuckr4B2KH2DqzjcWW4RnyHB726aFCYc1dqwK92C3n7sDFsHQ/GuyUEWBLEAqqTqPvTpd2tX
IIO6+kw3k5Cp3/QCwLHalYmQp6Y1mWQI64E/4YBY/LvwIB0tOpRt0twSBqwjZ3eNLWrWZUCm56dM
3oPzeK6yG2fAJL3WWxfE6GSW0drTKZetrnrs2MKtgygQfhDIxaFieccpr94zU6bxrmz77JbWa7i3
dewgqLGQbHCmt0DCIN2McJ7q5yFS2RV+SklifES3O4kA0q/1sp/PWJyS29zJSeAb0zSHvUg1HiQd
Jv8wt2dEOU2bbKbGPQxOskx6nRtG/s3laJm5RQc1xYlvWgfstuXaU0PyEuVJiTmVqJskGxt6iem8
bxM8qGgGyuto0IlLZjx+57pp98MV9Ee6/H/HxxoIDW1PWp3/XO6dlXUb/a9V/fxCJsTbh/tfv/vj
4Xa+cJewI3RJWrAYJSxa/h/Ptv2F0DJqNtdFYM/ju9icfj7awvgiLYPndinIMOnQfPqvthQ/QseI
0MukJ7WYWsw/ebSXJ/dNV0qnpcvGcWlLkYZm0yJ7/2Qr18VFS04EUF7nrPPUg7XsTUVi/4au/KGt
uhwHTKnBhpN1hPPw4Tg5BmfkTZ2Napek0CY41CWTjHhkVG+PWf3jbfSPHHZQ8r98L9psnG5PGMwo
ab+//169oTCPdTR2IlfPz2ejuDPGkjFz4QLjmNPiJtdiZvC16C9JuTBf9FIGxsZBySnPw07V2hYF
AKnZrQ5eMsF2MZIhxXq2Bk3VP5lh1mB+K4vpyK4LBcNkik/qQXj37hiFjxTL82mrJECxxvENh9x3
G8+hcpE6VGbcbMlvvq4wym5S2Ubs7hzPn+tc88HnhaQGudlXTwInwuif03qKDi4BbyfFhDiPAfZj
sIB0yV5kHuQgFAumAYRiXhZ+UuYgb+uGvk+B1ECVYXuHrarH05iX29qej6RX1buiQzyStjmUXKKr
QLI2U3NgH1v6RG1pfuj14Z7kjn5n69Yz30Jsq6xjIVSIU3NBSrfHnvAZ4bZ3cPs8pB2EmiOqivJl
IDnIn8PEII68ao+Npl04kxosKvKtK09RADXESUug5SgDuti3O0axaTTKlYjnAVoF0Tkpljixmhx9
eNDsGdyxFjF+xgOJJLk35ZYjteuSTNF1lzf2cThoF05sgHIKiPbSyyLaB0OWnmkt8GfRx6FfB4l3
5RKflxqW3IFi0w4tvvh1z+IPmrA2VmXjqQOGRgJ3UgPoSpyXhyEdbkS2COBV693BdXDuUnR5h4g6
btUU953aUB+TmmmPlQOB1WWbkSTNWYZFvkQAHxL0Yzr52jYLBveaKo4i0Df7iAAzjL2uj1HY3SHe
c/20y7sD7dwFwjm21k0/hA7qG1Ik26gjdAkDw4o/P+0cCZOBmW3Q3noyd/xKI+FpFdDmvER2Od1O
/LnTqgR6V3sVU0gBgSFzjEvegx033nDUaIwwQoCUmzQM9YMXaK+Dbg/nWHcZFwMGYtBVT/1aBQVT
b4ux4cnAdP2I6b7w40wC4qUdF41Zse+1YT7OYm04t5uqJhurBD7BYHQv6JKRIsPD1UCSQf8SGlfd
KHuapDXMhegiycVj3zHahW56k4jxr8EdH3t0bqg826umZ/RrkgSz6Y2WUXepDqkw2IDpzZWWFtdW
s0iq4A9kdTFtoqouEb21VNexu3ORlyXgjQ90ia4iBLDU0SRLZIV2M47VcQvYgjRREDXT4IsapU0R
yB2psGfNoHuPkc0osSbWDDV7ek5XjSYyZfS+MVCKktWG8sx0ZECOHSHjMy1+NLMMB2eawKfeAKhO
z1lvymrZVmBUpJt8BCaFvnMXCe+i8GbS7XgdbEaDOmU9j9y7qdNmO+ap2xpCIq2eadpFenEJ7Mx+
zoRhnmJcCqkXwK6PmPnOCljix0GjzN1Asx1VfwQAt+lnHBSjC5lCK6NTe1FMGt7c7fDBQ8gpYufC
TsRXNqxE9GD8Pl1sQgfuHf2UUFJrxY4XAlzgmAeMpjhz9AylHiMJTysdXIzAJMusINoqrvOjJjQv
0xINvLDSRqzsJpk2KL3kLkyowtgzmkeIiDDNZkTLy8zRdgroz7HAbYvmLdwLlLUPMHSOGvY3hTJ5
9nGQnYgQlks+Ji+i6vJDqin9xavVYwQbCkGER7hwCtTXJrL4uMHQ9RTNjoW4qTeSb+Q0sK8sVNU9
zi1AV9N0nU3QlBar1OK9lXbK345zhY1+topp7w3c4HpMkiRNRWsL+tY28ebKdmtIfDahXEiRuNiw
3ICz2ZlNLC6j1LGveyA61abP8+GmYlZ70MfCPQ5mr9j8B73RckikjWW9kWdGFz7bDZRdOqMEVuft
SW/aB8uqj5orHGfDeWRNF0UxHoEg0FZk1L00TnvFJPurmRr3EC6qlWPRm4i8+jTVkhtrTm9UCBjr
P3Sar4xjHbHKZbs3Yzq7LULpTtYgMAuiGht9+72m+f8F4I/h5Nd/JMdRoPxz7fe/81dSjBhLXj/n
5bt+n8Hv/dzUGY78QsmHQV03PfN7bvx/tfp4tcOJ8xgeIxDFp/lmIKkZ/MjGEoq3E4eB/j2k/udE
EvUmAfZy8WrjCMPJ4Dl/Uvu9r8kEZSefjmkoHnB8w6b1oUaqW0/1tujda3M2zE1ItDuqnmkBQxS6
HyRt4785Rxc/qsq3iIElu+xNscn3XEawNhWnRcFGabv8/E130dQsSoC57G/wilkBTIU2AyJuRPKI
gJFuIwfbPBEqDXc6w79DiZ5h30wawhPDDqMjfHaMPTswuitL9rZvxRYATJ77XAp8aYiK7KvanrKn
ULPSfRgY2rmWuL22tZo89mHMJM/kyob62igLfRM5LSM9m5YfiRU7PPnouGGe64p5UjWq/PHz7/6+
zv7x1YVOIb0AShYh2/uvbqA/CSZ8EDcpyAg8sWa06SbrYa4N8RvpxHu9xnIkRG1SuKAnl66A/eGq
ei3MA6t18pvCjduzOAsNn7BIYxO4rQuvOaxKADCAzz//fst9/uHagkRkvs1mh7IQ/Mr7L2hFJHsU
0Zjf1MoibzjuXGgnXo3NFiOqELBZy3BIMQREJ4U7fp2cZrz5/COYH5rX37+5Y1lL/5o3Oc/c+4/A
u3Gq0SnnN5YqzLNQ1fF+lC1licjPSvp2hPOmAyN0/KaRPl9iBulALHEjIgNPt7zPzC1EvmHvZExL
UuCE4OTcGAiUXR+Z/Te7ziv8/XV9irbMPHz+4T/eHx4zqCVKaJGdILRb6DlvH41w7ixmtbF2nej3
jsk7X6O7+7tb4+MDvxxEcJXYdnKwXx74PqTAi8NUu3YiMvvi1zav9qwC+zG5+/5t/uit8d/Mi/x/
LLjcRA/CE/XPr4Zr+gHR23bAz9/48VIwkKKQ2ESZzJ703TuBrfEX8EimqduCN8N3IcrPZoD7hYGR
y4Jpe8ubgSnNv5oBNq8R/g/baws6Bo+R+ycvhPc3IRxmVmf6CeCQLB5jWo7vb8I473M1DoRAFmg7
1oat1P2EdndTj6CM35yUv3sXvF+mfhyLr0XbkrcCd+SHZaptg6wil8/yhyycdyGGq40q6FCPtWdc
1MxHF1+GPKkbAbw80BhnwHd8qqXmoSz3dF83uuOwR+KgB512kqkghKqR5dsoYRw+j253P+LH3zMi
StZV3SL4LZ2Un5bRi2MynzVUnp8IkIb7OHR3wsqQKngDuBg1EzrptRqTCM7Gocrr9qaOs8uFkVyg
Ky3q889Pxd+ddVenl8PVY0fIJXz36KvWFrAlS9tf+OxboxDFwShjBCHo9PefH+r9AvD9pANQcZbG
CNUDN9n7Q+lM3CU7c8fPhwp3OnpaP/Ai84lAkMpmY6iK3yxr9t8dkSEnY8uFSoFd6P0RExPYIrgr
bCfLFa5qYxlkdxkbWoQdfhHLcFPKubmn9J6qNVewAjXUShdmjuYdE1DC9g1rw2lXN9kmSO2XqdQB
mGdjj/hzjtILGZt41wuVYpuumJej6ADTqsxSf2qcvN8avZi2c2STF1/ExbSam4TdpEanfbmtFUrb
xftPWBSSd0CL7EoHr7+uOCvA0nllb20CbdZox4vznKH4Oo6Efekmoc+EKDxMRH1ssXRr53kHWCI0
Sbf5/JL9zXMCTBWomQc0WKJHe38C3Tzq0ROEjs8uuYNta1shnF8dsOMUew+FZXXE8Gjp0edH/Zt7
ktoH1iXjheXaLe21N5WaRmWIXDeheUWLG4hgUrwYBQGpVWDm1396KM41tliXxQdsyQJTfnsoHQx2
E87V7COFr1aJFhiQAPCTi9ia/6wJyfrGoQweA3v5z1vW0beHcrxojqTbzn7U9AhbelD88D2zaxin
RHoYYBc+/2rLtXnTXF2Ox1wesJKzFPJ4gt8fj9txYMRutb4nNXeDglutrH4ivMNmcogzgCwLkY/7
fnKm39G83tdCy5NODeYwmsZbbCNn/VCO4QrVh8VB4OdesnYnNW8D/Pl7hwy4XemQAQDYg2wqt+Y+
wi+j8jTbFYvNx+q7b5+fhQ+l4fJZbK7tIuUlxdFF8/D+NLD4w6zTq97XveyhmvN4nSSMQZ16uhet
dgsr/T6v6ws3hvyr9eHlbw6/fNX3V4HDu3SDAdKxa/p4FWRJS691g86X7ch0N4D06mEp9iLas5gA
1kJH4NcSOAwo9JXEs4aRN1eKpEkm0xFqSD0t28tgCI+LwX7W4C48Bk1q78YGDf9vPutyR3z4rIz0
XO5Rzhpjtw9tcjQJi0AnJYZ5Mj0iMKr4BZdquyZW4C9T4l0otTQJEFI5qDzTfqJjPap7bbbkLVAH
j9SC+kZzqvHl88/163LAc8lNzMuJvSd7xfdX0My7lrBnaft5O2r+5JbRSSedcWNM+bz580MxtjMM
00HxQl7r+0PBTXacjvxAfzbcAEKekpAfTEyjtCdp5Hx+MPPX1xNrDiMJYJGglCig3h9tZnqOo82x
fLOfc1+qyr5oag2GVmsVWwy87k4ZslnLCZtth0/oJpSIH3cJjumzWURIXOoKORgdwcEv6nnc5lrk
7UulzAgX60kx6rJbZXETY/3u7e4k1It7D7nqeZwXzW0cYrJehXlnnnz+vf7mejlw0paRMTwC6+P1
cuWUzGZeCT/HTLaXOGKAfCALyLus+U1J8euhBDs+ULmeB4uPo70/g4WcVVWh2vMt8Dr7wsk032Fs
8TLKvPnjQkmwt+VNwSJOvML3KfWbl1IaApOfB9vyW0NBk7fyHAUQhSqvv/CP70I20JYDzHSJC2Zf
+/5buTJSdRskll+4bgjIXBd3gF+Mw1C47W++1S8vCeptxIqLKkxS3X+crWMYGtD5WZYvE1JRLOD1
uFyxtkBoJjKqYcoDQJdJySTvPr9Jfrn32agLBvcgI2DGkTX//jvSjZiAU+FbtSuE2hnb3EMDs4pI
qeIKUOfPTuI/zuTwi/AH3y1unFBUCYKG2HIN3Q8H7JNAdF2N6tAe5HDdht5cb1BOT986PRwJEtFf
W/xMJ2EtOr/DTF+sJjNzyL0ZGZVntb2ix+98LeF1HEfJJK6zai6eJvB6O11OzcPkpLq9aY3QuXOj
ytxFiR3eJVpGMCCzHFgKeZOuTGUn+0IW684lxslDJIsVbtStG0b/L6nNB4IIsY2D1ER3oNJjkFnm
oWkBVfejzG5YuYZhRc0Q7gwrOwnJIwVXk4zbWiN8s7GDfV1rKfkGQov8ZfuDgRo+xXGhR+LVHI2E
CmAW2rZvNYRqjdp42ZBj+e/Le73L7a3KRL5Rtq3vPTe46FgnX9VQha8x8irLmJiaWWq8VKlb3aVj
dtGmQt85YXVUTMYik57jyznPOljvibD3tWqtY+mRe6b0OEKVZo/XNrLmvcUD/cT4TTuTCubyKuD1
S/ZBTB6oV/gS99NmmJJ0byfhNK/HuGsvITLq55HhaI9jaXekZ0F9tmBgMxWch7O2QheyxmIYd6B1
BvcbmAnIHGPkolkY8WpTp6K0b4sZxTsO3Xuv0YIVxM3glmdDICELk+6l6s3gDERruA2xPfoOnux4
paP04PrFBSYDBg+XQ0oMF70meemlpE2OTk4OHnuHkzzVouM21ydaiokjT3LNQ3Kv8i7ca5hskUiY
jt8FJvonxozzXWtou0GViiwL8TrPJGuZ4fBc8pbdl4uWW7dSUEuoiwlTcm0+u26cM9tiCzjlBGDL
tDiETBAu0En366ZMmnSTdbmL0Tz0nqUxahN6f4sYc4aR4RFlXyqxjDOoIPvR0Rmx69PjbM623Nit
pl/krg0gDwQ2cbfsz/t9Njn2BVYXTJkeKX38gQm/tmH6wNNbhOC1fdyMYt5bJuPaiLiC9VxFxtkA
umg4UtzxJBmMfBgE1Ig1V6SLkd+Jp9NdXHhhhGE4TOSlDHV9p4deLLF/zPNTEqB53MJ/DB7izkzO
NENqu7TAxLjVgjoiHrGUzaaFM3xmK54wGAoqxzALJZlpW63AvfVB4hOY4BhkfVpg+CKt9nF75dfl
0NHv/f67lkGDi+udnFY5aMAVMAvKq6Bv9nbQxj52+hlm5jSQOtDNO0fMGGwLgu75lzOCN0GSztdx
7JIUwXha5RugK+Nrr5ESsLEyNzkNK5OVwin1G3onUbqKA0N/hRlbHHK9grqQy5kEtA5ffk+mm5Ef
wnnIPMZTQ0lIRs3v9TKaN5HAES6bJnrMqrTDKpKN40LthQi6MuMofYk7GbgrxIUZfPyxnF/rkt0a
XdbABAyVFiwFOZAFuaq6anY2M+VtuK7c3oWC5mbJRGDUQOjJgbl/oo48I9J5xBMVPAe6lT3EbVEF
K8HKM+2dDnnFeqgDyAg468trXAP5YZK80JvYQcPaGh6yIuSjajgUlRFugmKabvo67LNy3dSCIZ2R
sVzEKrDvjYpQYi2t5AbsL7Guaa891IWD4DRpVbukqYwvzAMyc03IiToeEzIjIjtzvuYGCQtrTnf9
Wjk5Vkig8vpNDk70yGjj+Vmz4YqmnWdvmIKnHfILujuiSKJDXJTVrhBGw5gqCMhkyZcM4bIqT/CP
ZPSJi5h0NztN7luAHUfk9HbXATsLfyRHZMc6HnzDOc/DjGd3P8Jhlm6lbp2QvA+s/f1aI4zrQiDg
OkSWBXEN+NiWuL5kDZEE3vZYlhqBG06kXkqoAkeeYxHVl+jo9ektkOgpVXYHaZow1T7XL8E9JEjn
Ce9msujc9lD2dlU50HoocFmtkPKdNmbLm8LIyx0ZcsvdxFJ1b+LxXJed6r52Zgu0x60gTcBsiFcK
bckNvEJCK8g1eSJsCy9TikfWtPp2M06u2MFACfYKQMh9MAwpzegOdkIJqA50BkzMI0sl9lNDCtcu
GYmCLsLAfhpFNe7avGNdmcLeu5FOZmE7z/rXRgsZksYsxy7XrrVqMr/GdqVFBnmTaZ+TMZ5nBgGP
loJxUrlEAq1m7mSSUwk8OQBWGG8gmMSLf9cauYcsNmysJYmvV6P9dSDZ59iZpbtlmlBtmikYprXX
zeZOjgxmeh6zm9xMdTytQRacB5oW3sMUzo8JDCzOSMvIDzoZI2T9wSwwB4sbts5ExatrZgo9pIhF
giwXl+T/aEsoQwZzDgeoMWe8k6rJya6bxjPxMcghLO7aYiqvIRNEzQrhTTzs3cwgX6bsPaJLS0M+
WGFlxYDhHH0/gb04r4vSwUIWtF9tlIsbmlfM8ll4jT3c7uQIzAgkuG4ic6QKFEMAIBnXGsX9kTFh
Z4Z3FKd4vsl2ucdyawJO7EXwUCEu8YnjSM+KRKEIb4hsCTcNuGeIDiI+5emKTqZaC45Bv6JnzIVK
fNNIzA2xZigb2UQ/q96I9mmzAO9Ue9FN7nwluma4yhyz27Vu99RWWneZ5A0cyyJV94GIUF2nIxao
tghBFLij1742/SC3i2ZSrGa3BqNjV4qikrwY69KBaWXudWtotspyrJ1Rsb6uLOjosCUMqVgGo3oT
4w4krteDoUlU71i/MkPXbiN7+TOCLraFEr6vj2COIIRwWV2NmNR7NePwGfr+xQ5JMiz14mVoNXVr
ppN+MbOCrwasLZu0q+7dSmt2JBN/tXUiKthh0PEkKmjTz2zzmmIsTxlkDYimXMRKxKiE4C37HVoH
93S0XYVGWk24VSjTkVWkiEIsEalTbWqzLTzC4SnlqV7blDDnTdSnx4IH2kc8Uh9qcrGMrRZKeFzI
D8pz3F6tb0V3FTzrXapV4RF6J8ddGXiW1NbFKA5uyRsJiVK1l20xK5GJkYgSMXlBWAjiA9ftN55F
6E7gQIFaCUKuHdQUfRT7agTtYfbJA5ZQzS9LbntpVvZX4Wn2KhgLlB3gqsCskM3ckBZ3qGVibIrE
Ap9ZssuB1nn2vSdcpvW0QXMQrckOSf0+tu/zVA2YQ13pW6jUPDQhh2Rpj9ak8uLYp1/nKMd71KLJ
Q4ijdSC88d7xmMvIxVWdGWsFNm3T1EB5XQKpXoXevAxuDAUjlHvRB4bPuEogB4G/Ynha89pnAKpa
YWrHcxpFm6KSJooRd3Ze4fZEFmh7x9iB4+IYQZ47azCc1TFS2By/BvQ4245zMmvi+JakgXjeaw3q
haSlF9sJBfVo6g33nK5AvmlDpz9PVFXfduhGyp0HC8DZaAiy+n09jUxxgzqeLkDlRKfgaEjYLMcH
SNfzIZ4QtwfEngCBH4Nb0bS2s5qMgjOQW7bys3kQ2WVHQtpfXlLzkLRxcz6AajwRzRifoWi6F2Zl
HC/3vVN2ASmy4Kk6D0jlaEMvSIpgA6BN3ndp1pwUWpdtBmcxmhpwPI/AG4lVPzjzbbrcX5hruQrQ
2KZnr+jP6EMANFlW18bt0yd7quJd3atgR886vxwVyBZjzhHOyWxWfhLKXO17iU1mnVChnnkyg7k8
QbJKjKhZuwQhnCuWy/mE9zFpRbExc1NWrd2dBpyLfj80xfBXqeCc0Z1cLHEuhjG7QXgoEW0nqzki
3mczwyc51FppEP2TB/1RP7ppvcu1qtgvd/1tI2S1tSvXgqQkuetGjaWq6K2jYCgeYlMY8abU0xnt
MiPL84LcyQh0RY6h1g2ls87nvvRN2ljranaJkdP0ePhW07XYq8Kast+0dIxfGhIMvxl9S3vp6jDP
+tD5dAfaD4QI976T6ZQ8c9O2h8wpBt4UVavH2xZtmrUeBWQs0BaV9tecUs+P5XhVi7i9CQVElqAa
4Yq2o3ODUZTM2s833r80JJnBMuFdBnkYutj9v994t4AN8iEcZ7/XO2YiOHYuklTEvpOTCA9VITxJ
lSO3lU7r4ft1//zwv0wUlsMLiN6WvZjiPzbcCQwnrbRxZt9N8PnYaVpduyKMTpp5TDCuII7dMooA
E/L5Yb9PKt5t//m+dNgYU+JwYAv7oRvuZjxCwhSzb8KvWRaNcAslTX9ykpZMdD1DaQmUA9SZdV0k
S2nPn3GOeFiaJxFNtwE6x7WHfnefsJneobpMN33Q1usaZBtvr8i4NcFY7wNwNATwVb6EznjUWGfE
hZf72OzEzsJ5tlLOqDaNDVaZW+huKlJAalGR0AenVRfH4mDQtMMsNiAE9YxuY49EeRQt/G69PuQz
T0ETm9V+hvf6LaxD7Gx5mK07PPLOrFoe1HQ8Suq+2Eb6lN7jqa8PHEic6mPYrXqQZ2sCm9UJHoB5
52mmu06dhQaYiGnvWio04OSkJpFLCc0gjewwuHsQaNxyn+UdUxG2omgim99cnF8eGq4N7ULGkAKq
KUzG97dkZCiuZAm5UpcjKEJxJ5PwSoTk/n1+E/ztcbgLaP9guP1lrrREaeRB0eg+rafTnrxnML8e
gJMA4tTnRzJ+aaXzlWyeMOY8FMc0rd9/JU953jTT9fXnsgyB9uE+YfNIWo9HAl28Ak7mHjNNBlcW
jARFSj5LpNfuwsjU1Jmp43oGc7BGLF0fPv9of3cS3n6yDw9CJjud9XrZ2TQz272JZkXdqWCTVWHh
//GhCM91XIRmYrE5f7iujJErLRFYhePUzA/1DGkolYQT932f/OZQv7QTmayBbFkSC5AwYWJ9f74H
q6e6z7rZH7SUICWlKBcoXgaflEiEvJoW/G5y+DdXGB3FoozgniWcY/lEb/rBUCJsZbbu7HuoLy+i
SgSnNm2Y3zS4/y9559FcN7Ju2b9yo+e4AW8GPTn+HHojktIEQUoiPJBAwmX++l5Q1XstUmox6s66
e1KhqCoRBJBI8317r/1rj4Ab8wiapnlExQ5S79vLtM0gofCM+qgsYdBmafWN1rSxG05aTx4E2HOG
dXhYmP7EWNdPprT9LcSevdkk1bb3FfFqo/6qw85XmzIqgI7OY/sl08Z0CmzZvHQ95+xQGvqKLHj/
NOQepbPEUjcVxYS1U8lvfx4Uv3tTHk0B+MCQSFgk395QSD3JSODeHWOPZKZsdp/meWIhoNaBTeOD
x/eb1WaxlyySN0rNFNreXozUPPSMVWIepaUe+c9XDV34E9D3iy5ls4IV/f7Pd/fbC9LPoX/GWERS
8/aCyN97eFyuOjrVcCnQAJCJqM8wB1yogPx4VH4fNFt+9zhBu1CJo7tIB/vdwO/s3Go4c6kj3nCq
uqFGH2a9NhVOLx3Nj3++u9/MHdwaCwYioqXb8m7Mw1cUyahSfcQijUiisCiFU0PQqf2BQOd3H1do
L+MegQ7wm3eDxKpJVYUbxi6hghFZebWxGelD7P58O8uzebcnCDC88xkvMwceobcvy8raUKH2VvQg
1CeHPbCdVHd0EbZ9Z581GdgrSv6bf3xNNFMmL4wmI4b05RH/NG1YueiHbqotJCnqgFD1gtyi/Wz7
SP79ra0ydtz+w58v+Zsh8oP7A5sIDz/cz7eXdCwhHQ2242gG+YlUqnAtscVwTpWf5ywTHzT/fx0j
BHgx/PE9MWVh7Xp7tcgUwq6XgKZhtPCU1HUO8aXpKYPy7z+KO/91nPwwoZmo2cBdBu8/N8fr22Fg
23J0oZ3Ga0C841eKgHH6wXr+6yNEIIUqDT0Fy9gv4k6qOQJVawj0wnf1VR8oewU+j6TI0XQvCrZL
f+2I/pGE8f9H5yObahslL2Pm/6xx3H3/9r17JmWi/lfz+i/cUXX2/K/n+tu/Dt87/T1pxqzmSPT9
BwTs+O1//o///TP/VkFGSNyXRdtE90d2eUQn8C9LJCJIGrsgHANmN6a45eP8WwXpeuSx0zgEq/pD
Fb9o5uXfpC4b8pez7PLoaMLE/2eWyHcy9UWHtEhWbADOzOY8jncTOv4qpUXFebWkJ7DOyby7moLK
IA/C0jd9SEcIi0i0HpakZywpyUVplJAOqLqcfA3cocj9YVcv3iBLh+FVhxiHHVdjk18N5vaZIBcf
PE8apVc2W6UL6InykOmR2pOYyu950mSfG+hTXybWTsjywqs7NOui0Gs/VdCbeshcO9rk9BYMwJw/
vcnrv+ben0X6C37t5ynZJGJtiXwKPRu5R8gh+u3sUbQG/rDRE2je6vakUFo/yR5PtiXmW4NS2bCS
IpP3idUSJmsOEHXqMr5IbXvYyirqLkvCTfqVUO3w0gRSHiYYjRubuL574qoVQmyiT/A4FjNCP8v5
6nYq3rZz4JxHEpjkuqRAdYYtsd8EHbxn3sONoSqxTjiNf1FeC6J10NWN53KGnKjtAKlo/fM+8M2z
uelmahpDbT7NyUSfS9M/gcDIClN/sAy/m/VsJDoozX2cGIFrcrh4v8kwDByZLU7ZqX/2sP/J7ANV
wPKUf1oY/7oAPxqDMFqHX/Tgox4HCcwXK24/HZs0xdTohBsz6TeDATx3yWppZyP9lubW7Z8HAN/M
L9d2GPrLwoFfAbfuu6WfAkFICbejzVosUThlj2WTTmNDTV2K4KWeg1pu+xqUx6FxmzY8jTJwX4MW
Bsg+MgZS5Vv4vZ+NjhG2yro+q9eUVggj156UnLY5R4DEIiMs4pQAwnfVGsaAH8Jv5XxU0iVzMKt6
tXeyOEt2MYxiUAJxEJtrReMdM2U3VsXeGgvK7vwqwaaNRYh3xQ6rz4sYRYO9KwVN2Sx57ittPXut
gQESyraUa01iEZwzsw3CtVXX6Ss+vCQ6L9OieK2oAglcYmHSreu5ttwTSPGyomuVuS7Fr05f6nkk
v88wh+kY14DXV8TGpM91A3RkJfyS5bWJaN6sm8wgTj3zvMrel5qBtBMmZjvcp0rFV1ITIrkJlDuS
CZvTsYfvUnM0xdxV4PjtMjFvnKx1khNYQRu2HUIO527I26pHxupb6cYm/6pes9LPD0hEgu9d6oiX
liU0gDwlSJRm7hAWBa5+zk9UHXHYOoSWt5CTc6cjHYTiKDYa276ydLpEfAEgoYBotpCSyTACV2Z4
wdytwPom3yTtVOfY2K0CO1LVDskas1RfjDZVJz0ZvruW1VzwMrjTaDWXFMX3g1vSCK1rlMarEcch
ZG0ayuU29uuOFmpoAJ7S5NtKPzGClaLKDwSxJmioK4GCr0gTN+9cpydnQJS195WDVVftjIQkeXB3
ciD6qHME1JXW4d8YeSnSdWYX0dc2mf3VMMemtUJdHGdbn8Tr+1HRrKagpIfH1ibsGu1vR9sZ2l90
CvLGuU+FaG+8xluyyAsSW/PSL744dTs8zWUoH0YbWFia1QzckSmTiJMib5ttjd9p2LdNzA/38tkG
BW2XyI9hQZQ0AEexzHRhVWw9U1tA1jNl6g1x4aEH/b6g/m5nTelvGqcKbntXQ4iorFZCsrBlN566
zFLRoXVj/aXm76i1PYwjtpAinrepbK2G0nmekTpgL9TDljXta9amZbaGggn9RQLQ/TTroSXW1LHu
S7KN1Locu/TCavGgbjOv4wEifjSWjHF6l6roiYfqQvg3WwWD+SCUVc57Qm47d+/oprRp/Jd2eBbZ
bdOcisSgm0zlsLnmsGrAei/MuT+femVdCH9StPJKX4uzyqTphi7HmmyKHfza1Mjk1J0rj7SpPR53
I9/V7tiCORvnaUdzXAtyyPzx2MQtgS+q8NovilT4XWn0hCKouSbNfSr55dVAUv06KulobVVnjj3W
3hRCrnaM+TLNTGo6BF+g+BjZgfv7sbOC/thikF7mNhPDeZuNyL95tuIprpeICF9yKt0m6bR8MCje
XqZotpdYFgpDmM/LK0P2+msqgwKmHc8ObrBlCrToggNS5Y3jPo3Hhm48zqxTLwXPLETS8g29vfsZ
8r5IOWLEFqE6IbCsdUd/HocrJw+aC1p8IklaoSgKIRpvqEYodxcqigIbaVj1S6kq6yXBzlpQqZrN
cTu7w0CQHL+53AqONOGZBxvggWISt1ZLP8uo+EfpQ+X4YAP9uEi8DdVR/zxoBr7tyW4NaJm6mL5a
KJTrjde0QqGHtcWZEekGpBAPLFvbPggTOOzW/CgbmyZhRAJfvurVMneLac4A/jUpoGzG2czIpr0e
8I7NHrt/0tVfUQajrlfTNNzMGACzdUFAwK2NJvi7nAvHXLtaWzknZ7rMK90vMukh0trbZDLqilPA
05jXtOFyuqhZk2Lb5muyV8gaiaDE6E6CMg/QOIyxw7fTzj5hvNXkmg9oFsETpxA2QAI6SXhnANGK
VpUvSm9nIFO7jAxdRWu/I7zvpsUDnW/YsiAHtpLEelX1aJdUKCovv0OgXpanTmnDQLJk8L9jXHaj
NfNUj/HZDvrwDPpUQkKjoFO2HdjlfiEBzZErC9naQLp10Ac7YzDsS9Mv9G3T8E43kZGCA8QXMr8g
mSkfUXk0w6FpYpzFrgXmtWau+9qnGR59o/fb/wDv8v+mT+svOjDQvp82P5vn/vnvU8nlcwWa+DA8
Vy/Nv6675cTy9fubI8sPWfCPv//3mcX/N/WkkJAu5M/+YmT97zOL+2+8XJi2LBT3+LfYC/59ZFm8
vC6BvATRh7RbQqw3/31mMaA3BfwcMIDUPhb68D9CNFEAerNro6LuL/0cGkps2gNqX8uW9aeyhiet
KTGlvnZGYikJp3brhAXei4/5FOkXoGClQO82xd+RVUewwQCk9Pc5aGHjhArQ+jaVUz5AbpNUC/LS
pp3oB6p5HBOHnC6/aJh5TRj1OYsBOgK04p/rmemUBEXRfMmGLPgaV8GMYJoYFPJGjTJC+WEI5dEZ
H8ejwfoYQi0W2QYBUVBcorZba6f37oQ9I+vDFkdeRYmQ3ZwkH3Dam/HKyr1833l1eO3EUm+Cwc0a
VG2Re1VV1QDIAJLx3Fn62vIoyNaD8Pd8TkhP3Msa2fI2E/FFlI7lwZ2zUK4IcCp9sFM03y464aC5
DHR/ZQ5IIVeg5mzCXPT4OWi6rEeXNYfDkc3KxNTsFeOFNfnOVrfOrTsPBA7YbLxsfaGIKNp2Xv7U
d8GT5zTsntoyX0UGuTOkOGxtk62KH7Y3UyTlPgm672ZecN1gA5Dv0usoEk6pBfqTWIRwzO8MwlNW
QScOlbQ0Ygnx1I7TfsK4AE2jOOL2D8/rKne2+LsC3ieSL7e1rDWeUvZzsmA5rNqUTcvnvvKsB+Rz
1nXROs0BXSOd3boXK1xewRW1r2w3Nl52VgWWBGI1uw+pLseDB+hRwrjfTtSp0AKzy6Wb3osd+W2A
AimwA9jT4yFYGs4mxU5tExA2RsAlBiRV5kp4DSezoJMsmKAqNuHAiCS3xzM4zMkIM7A75bf0bKqd
GEN1HlZztM1lOm1MsyFqS/h0/uqwH1dJERifVZL76JRSWDPkhVyPAbJbSpNs/auEJ0qyh8AUzrKF
mXy8zQhPOCAodK5VMvmfEdH23Ej4bTTm6ixw3W1duIAS+pmYCoWgl4CQYscRaOCvO8oiFCh6GEHl
PUUeeoy0dK0zw5dBhQMA0Y/IjfTRm319B37FOsGFsSX33/u0yCNQtZGOoNCOaQNs2DEvsjhAFEkA
tHMqyyFhF9IbDkjGubG/suObF5b2eEgmcINx0jfHpFXtiLzUsl7yoXCWWPvg5Pdus7ZIznkJRSL6
jemM3o6oJm2unMwft1PqgG4JZxGcDTk6puboCLUKra+pkJfR8CkYzgGhHWltjVssjMe01Gtr1neD
lT+NLGeretLZEXPCbTh2Z0rpjdUBFupfrYTDDeBlw46/mfQqVoE4at550GCd6S9cKe7YU61i7N0R
eBBiOxIXYDJoTpGNVyZBKSvcIrshPVFKQVnWEsfQ3ZrdHj7QqgkQR7EqTma7Fs4VwM2Vn33JjYdy
Og/QTZRTslWgl8gPyaatWUpc+5FtbvVCL1QvjYU4L3hG3bPzu3bD1gmtHmkTut648Vkfn3s5kwf9
XEjHbNP2VAfWCJUKRG3TfG7MFyM4tRvXSStuJ+JrtuZPwrHXLmCqMGGLaI3JDpbARckmnw9/32Mm
ZXCYN3hn+30ThDk1R/amXmzsgmg+VC4IXfvTVJbTtbswmtsGx1eHLXXnojZeD8Zz209bx1Ybb47P
deE+1679mBbDJwopmohFpzq1YZeu22FeBUPy2Dh6U3XGRSnm7DRwuroklg1sLwi6TV3Yn9JIpZvE
8BFgd1tand5h4nFfDY6PHgU36XmikoP21b5zxjXUkIsg/k7qVkm7fYxIia2Pqr3K5vrJae1TXcfs
ilDZB/2K8629GX3/AHvdgqqtwitGL+Z5T5c7v0ya6zJyh4U3TNte1oPzlNhl86ho6L8Y7eAUq4HY
pXMgL/wx9WuWoW5ywVxJdHOPcYutFfBd2p9bsbkj5Xho9+0kTXelOAkL5r6QMScM/WiBR322EYE/
dF0631RRaH2zzAjikZ744SvMR/ODM6TFp8Qzou9jKNia6mCcHppo0mCuQhhIHoiiFvGniz4+qccR
WY6ZPCMSGS7Q6OoXK078VzVM88NY9D1EltQ6D9pAzgfbmeBJebJpHp1KFKjEsgzaapPNNyJIintJ
nNe1lkX6XLazgOeCdnUV91N/r11Xd6u4XQj9lWnVate7eXXRSfSDhLbp4T7vWWxaUypiiUwp3bWB
M2c6lAH/baZVu/jgIjtcFy29x5OjmvY6q9LoIZyM8oFejzUCMxynRyI4M/s0d6PzV/fnH1W/r/4v
s+ZbeB7ZlP2hbF2ycn97W5n+6+/8TWwJzX/zI6ilsFGj8EWj7b/2eAa5r1TEqPchfWGQOYtN5+9d
ngOwhUI2UHh+2OI0ZOf1d2Hadv+9lFGx0Jq0p23/H2I43+7wAAAg0QBPzs6FP1KYfrvDS/CpUNTh
fECtFYAa4uFqwYulRCMNTsS2wevq88IHUr1h0xNufnpWvykMv+0qeZz6yLkOLZ4PHiX2ue+q4tjH
NGz1ud9PFDZAPVX+1srscqMCJI3/waWgWlOIJmj3F89z5+QjmnwmWteC4VHa1sTWJiWZKbTa/+Cu
eJR4dEnroeHwrjOHHqQQynX7Pcp+cCGObsEikwbUQxD4oLL+tqT71wPEJYNknUYZFdZ3D3AeKayW
Hg8wWmJtR2Xf1N3gv86jj6g8xqXbOCRokQe/FiZr/p8f6bL7/9/15P+6OCeEZRTD/3h3n2x44pgU
n37P0kAJNp/TLfXN9oNW+K9jBOUv/SOkUz508/eKDJmEnMDbeNh3kQuaG/Sd7FeEixFBmQuC9D64
qaXK/vamPOqfobmQMBkm75VsXjvaDptn8tSVT+RE0X3n7PYaJsR3WWV15se5WP3TxwgHl+YjFCaM
iOgn3n6CcUqweug0Axo0z1vXcVTysqJm++ervDvK8alxFZf6O45lvODO8ph/Osq5Q2yh7C4GKuDQ
yh3DOE8MeaUs216Tzex9cE+/e4o/X+3d0MAxnbQJwtp9OE4WwX0slCMJfiIvKMNFUU9BtHj58w3+
wD68f3M04dHTowlhQL6byhRAtXBiV7C3Ut+9chu3fEjMIT76jQ4PQ5MUm6G9DfA8rdvSld/83gxP
wnMOQwLvbxyicTvMNuZbujz4gBw8ycBTUHL17Z3u1Kqkar1mf6Y/mJjeicqWzwg0yiKTw8W4lI2W
z+ynNxPKxLebns+IaFSWewJ9qAPOszduDcMxoUAShyLonuAsIUnOLmf3i6mD+XqwQnEJeYD8SMKR
r0jwTj74Frxfv3B+Nebn5QtHY2C/+9VyqqCF9sp+P/fUGOOU8hnbpnUb+v1Wton8NGdOvjYnn+p1
Q+Djaa7z7hwXAYT9aua4NZq0LiH6rVpVc7iwALcvNVG24Ik6Swa7u7R9bRwpFzabduz7DQVM+gx9
Fz0MU2Y89GMYr9kltWvy/IIdAiROPA4K66GZT33RyRW7l4FyJX6/ucTD6RafhimUl4WriGCFcvcj
y4Pda3+FTU0f2izQIJg4kBKrG5+bqTIfja4d93ldGOvYU68FsPo+JGWYDkdxwMPfX/GT692fR+uv
H0jIm3cWcC1rMGqmty99lglw+Wl56TK9NApKrhlSDiub7wcdi+1AwNw//iS5InJMH8UDSKD3JKuo
o8sU6aIHUh8TD+1uSyv5GtXueefULn5g/+nPd/jrvA0wjNkGEgNMObIf3t6hBPla8276fa6gQtjE
hhyR1Dnb0MZz8OdL/TpM0cZDuUH2zDH8L3DvT19QMhCUQ6g4q2A4emdwUa0jvsDggwf426u41MJw
icP8eP/KKjM2qn7iARp+Z9I9xG1zQKUSXv/5Zn54pN/OY9wNlBSUUggRmbbfPriC3B3LF5Hck4XR
bBpLciCdq4Q2Qt2s3FgGbCkY+GZAK68jIcFO9nQfso+mJYfLvP812MIg3rXQ1SJaePtrtLQ0dDYG
uCfnEj9WG5W7eMr7nTv1Wbh2XGKfCekDM2o238tmCm6LPp/2iWeOF5XWzskrmviDN2D/9neCMUh1
H4EHsqe3v1PiGkg+00XAnAz10ey8bUTXdIWUur2MpRjWaTCIz6XHp1y2hkL7mKm1n5n2JgrrZhPU
5ffSmsfLgqQKracvQ06fqs16cadq6nWC+IUDzacJ73N5SQzER5uL398AGjGqs9CSfmnBY0aKKhVO
PNRU3SZdIHbD5CafUmaxtSDUA8qoZa6rwO9ZsWCjosp7DrPgHiNNdBxEDKYjpOiCwyi6aXTQ3Ieu
/q69uD45IUR4bN1qQ+69wVoBBbbLWvHBkvAOvLKsViTD/HQH70bn1Jf8wo2Se2XkyWlBlZ56b643
+ZIpnXVM8oNPHEVu4h8CiioFgWR//kDeaWn+61eglbIUpmGxvluVQsVcovCv7SmdUXscytB7YVt1
HbgkcZaR+a0px/mRUJr0KwW2nkYO4djAEQsHfirAup1tSuD3/lJzzqyJeo09YEXlgvvZI8UKf5f1
XdWWxVQZ3AXO0mqFlu8bREOHhGaAfzLPDc8qD8jAn4PRvCP8o1snrkXPnZqs98Ez/3XrhqR8sTew
Q/BNTktvRz0ahKAANy335Cw/4uYMxrzcGNrEFacpSP/56f5m2qYPgcKdfT0/+D0rRZYF9WkmnT3C
8Vcs3DGr9uI+nnX0wZWWs8m7CYYrhYj84MAg8nv3MUNXG0QQe4ykLrlHtpM85nT5y1WlOE14qiiJ
M/eN8BSjTfhgCP1m9UVzDSfVcZZQovfy2j7JWjvOTUllX32O+/B6Dtpb041fy6B/4cj7kTz0x97z
l3tdhK8gaOinvJ/TIxTdiDIZshzD69vBYd+jYkJ0l5A+Z9Tfzbi6b7IS2pcSbG5c/EKjJNSPZsIH
t/7bweThYghsfHbABN4OJrgLCMZGvt8J+eaGNrNPXiDKSgPeMHGE+eufh9NvFs0lQJPXjDfJ5JD/
9nJ+lBewaGZesurmfSIskAJDmH5wRvzt87V+sGmWx/urB0RaON5dYDGckWkxj4THjnVOF5asclIl
Hb7O0R02hmrL7RRDwKcaUG4x85whnPtojvz1UI7Ij1Mhh3LgK97773VSg6dTsuH3ztib2zQJkp3s
aOuMSNGSyiKHTpJTmAY9jOhi+IiJ8s6s9mN6ZF70edjs29Fzv5su+mSMbaemKK4sN30RQWd4q6lL
+iuZWbgAJr/x/XUz8ANWhoqwrYwAvLyNmQs8QlUb0HSYDDVdjKmTxBAc+sFae4n3kWPgNxMN4BYf
phCdqUX79nZkpAYJk17tt3t/jrvd4Opx68o22rKXzz6YaX5zKWShRO+aAWU44DRvL5XllhQt2rp9
r+Pq1XVUcINYinhwotD/g9tiDwply19Kar/MaoJE1J5eIYZnO+tuALz7u0bhas+7nirifxcar/+a
PX5WVf5mEuNKi6MMjTRFrXfLoK3jJG8GrkQEIEZ3dIl3VdLatAclHPO5clcuCooPpo/fPsrFc0Ev
Gxpw9O6tQfiv+yj12r1aCsaVh+Iyyyt705m2/OBSkfeb7R47Dfwkiz4bhNm7kRzCyx0SbTFE3M5s
d75SWPOy1J30xsPyVSKykPbGZ0+OpIL0UsjwfTfMW+A+TnUDwpmPK3OoMR5jqcoHW4wlKq26QDwq
ypI43D5u0+dm8oyLgra23CVpSSNJ1laWrmpuyVkHfhOGBEB6k7WbEAurMyg80T5TXaC3QHwRaSVF
at37A8DrTenOnr3LrWomEDMSqf0UTcQ1YmSmWJIglTf99GxOO/jAXYZl8pMsG0sdQeFH3j6F++Bu
DSR9p0rPs7GX2G3lJWHeCGLdflDxjS+tsiZrIzSmXTV1siDL042Kmu7N6CYXYUAYALZnp8l3mJ/L
O3iXQDS62mgOFhb1GJxDZ3fgU7IHkvAcIJdoQ/JjkEyJWIdD0xQ7VWQq2VZC1d15PnKczNZ+hIZ4
LyUJX5t59NS8aUYVm2eVIWOTukMl7I2ovGVzlSGzfw5wxKO2i+Gr6BDk8Z3wMvInmx6y//UUB+Nd
nbldv0VDGwW3ZlOFyXZQYzIc2cTOuzacI/BndYKSzyUYSa+lzCOizVmitiVOPyJsDRtDdouJ+FNO
aBIax6rBQ+kSXbDKhfAOVTjcUOfdDYiOH2Nhl08l2pzbvvYnvJX5fDBUXm6dNrpC8L+rW7mDK1Tf
omxajRiyoVOSjGS7xbQpaA7tkmE8QVmc1raQzzng/pU32PFmyGdnVznON9cxpu1YK9I53S4gzArS
VQQXYu8ieaLxSC8xr6PkTLpg9IIe77c7KJSMwfhMLLN3GJ1Z4+MkRTADGEIws2/47bUXVd3WMuvs
unAmTf5aZp2FtK0RYvA+OC2Q55zFD7N2vD0ApJssg/KfqjkGwOoW6zkvBjYVMliXrBIbKQN9U5Tz
ETgsKlKtPP5RXBVUl+YJGnUxz/YGB2q7nZG6Ej4Vj+sCV/HZ5BBHy5u9jkOXGL90pnsZpjutO71W
Rj9sYlvZe83W9TZGEPIF5Zh5XqdBiKS99QED9d2rj1x6bfQjOS0UrPdB03jHrow0Wtt4PjpmZh+l
wqJDkQJ56owEkFTBwlNPFb28pzqLD4Hn3mWDeqLVWW8nE0FeN8RPlW8kMEiKKjyOQ1ATvIHnERjW
fRGF8UnG4DmguYRbM3cN3gNdUTePYPBwbrhFpDhet0kX3sphZl105HmvIO+Us85Wyqi/y3YShxC9
6CGTcOHqKgTYLfthpbJJU+EqYDtotR6attYOR3Pb7JJ422QRRPYG1A9Wqqh4rMDlzxv6f7QuwSHh
s0+G6bPg2V+2iFMpj8RYaQrraA6J2hpN3+x8NP5n/KHZznwQW4ysnpLnIdKUSX5WaRdIFIx27E7F
RpOAQgqrszNx9tPis/md94FhN1/pnRbi4BSlPWwq5LzjSjU4Ic4NwyckuACmlaxKNXrGifKsKSnS
ttmh63hSq74AnqNxr96nVPWv7TK37+OqLrLjBOZj60VZe4nyMtzhBZ2I/G4pxtGbNV98M2Y/SX1X
bANtlmeCRfZrL0NMUKVKEGlOXkYu8Cz9O3cs4teI4v6wZhdQcfiOR3OjVTh/os9UvXaig4ihkKx8
QRzeIU4W3lVU2+JzFtWEJKdS7Xt2LPehIr4ImszAYCznbdPb7Uk3nKdpRLtH23XkI1U42iDoQfSu
HwdGQkpowFOahO3XVrjFrpiN9ilo7eyQd3FfHp25L3boauUj6kW19POnaePHHkrpQUs+jtKGbgMZ
rtgkvu+tczZcx6H1CtREM4y3FEj9ruDcBKJCEH6+6rNkJKJ6SvQ29DIrXEXJRNJkY7otmei0Bo+i
Tkk4mZhHTkmUp3dmlZYoGjqa5JLHaTzUkcstBqKI0rPE1vyqfjGiIZ6Hia5znFxlYQt5yRT6ounD
8NxNgRoKR2R7F63s3djjkl+xE2lPvkjTqxxB1BdKd2hyUOwg3eFT3dYYDHcaYcBuama32mMGS2jU
ixHBtJd6V3xELR8Vb5cifHsqKkRThKiLF0L3uhsa1NY91EH5mOWF2mNnVfsw5aEaqB7ODIbmjUAe
/OItJ0zS3bUgL7nNsz1PNjt4c8WPNYb52urc9iSsPDrXoxQvvRLd05jyXHUQtF8bK+nI2SbjibC/
uopPCdWI/RD18ls0Se/K1STT44yJkqsZ7Ck6DL+q1DedOy6ResKeHBfK3GTF6txiWUZbGREAb6Rh
29LMT/OaGWqIiZFvTOteWMq7yrwm/iQgQFz63tB88RO/2PQD2F9CYzVyhjFkE+kNDmF+fYi7pTNj
RBTDeNZV3DzRFfMn4nyYF5M4OzhIkTbCNJIrgtF8je7JYwdemyEdC6ctj11BqMOqjyjibLJiik9p
1fM/xCNWhySZyn6DFK4ZkL5MgjJWLR+VomgdBqP8FiSut45jVR6trl9G+UCwGD0X27uj0z8+uE2P
kg3vTHsC2lXcgh0Vz06e+ncoc9tyhdYhvVJ+VVsr6dbdU9nq+Tr05fBgirm4zZbXDXMjRAljxbet
O3KhAoo6fizTXrHJSMlt4qmFeaquzcRQrybamr0xu0jAKdrHt3aVu8fWTIkldyZ+YqOLW7bsqJZM
OjJ6Gl3jpDtK4lujStVrICjzreMhxV1OvUV2q9o3JvTvBgGQzOS6MtaZ4ce34DcY3WKQrTpW44jH
Jx0YSdpoO6Ze32WkMWelV2SeN9a6AmlybcDp6uiYlrxrUyJkO/pOA8Mxkv1rExqcmUaT4Pm2mtpX
o8mtB1Iups04Seu7P+YD4i57bm+YLfRrY+eiW/t2rYp1l3vDdxvAnMc7g3pjCMFj8VnJ5d6cCjDh
Plvee22Xxi2xGsxmgT9+nwVqPjTXFP5bW1z2oxKf5zxub6w+TK5iv832fTSEiJdD58g8hj5QhXzf
tZHAisoAGd50RiiZ4xvgPsdGNTy80AkuOBPHOwFugEkMyyx1094ZaAg74Rctw/4yrkSyH0s0eq5f
8WpYNs+dzsWQ5QVJdu2jyNqJ2pWfOjHGK7Drr30Cck1IIcQmHoXz4kVkwrsCBZhwVbOxnblee6Pj
7y2e12rhEW+KHvPJqncqdWtV3XzNJgQpuZvHD3aZuIh+mrse9tkYLOG7pplxlllokUOUX7bUf0wS
qU7IeHCYyMJfVGDWZRpUzBuOpr1uZsbF7BviqlZefOcDYzxG4CWRy2eVRvVHs7EFXnIExAIxUZXk
2g/jhZngFqiToD4lKQR3tvpsASPaf5RQnxHqtcciqOfbohmdb2PpntrMhOKlQv7hyBaTBvC6uXfP
5jl3H9lvm4SJzc1LNC19pqYHFGrYRyA5Ad0yKAKHEV35YzhPya1ZpxgSZnHwG2RXEdyIBKBacwgn
/Uz9r/pcVIEOWHN4SLbhJkz0nHDW5GC56TovCnksDNNBB2mYV0XlLiLKwTur4mHeuKVd3fCHgKJ8
bNwPrQHBaoqS2wHb0mrw4uB6MEFjUJhW2GNi9znKIv/Bl315IAv7Yc5NkMRjkrIPZCu3qjIF7iyb
0osspHDTLKBIR1svKXStHQwhc9/blt6E2eBsppGPkdTuHswapcJEKf+MzYX7mLvevvbmhiizfKHi
55xOE7+N9lEZRa9jMdiPs3Cty6iCKrqkmd6LdM7BUUfuzmPu4tZk+QD+I7hRI2/JG+X/Iu+8kuNG
1j2/lbMBdCDhETExD2VZNCIoUvYFQYkSTMImPHZz1zIbmx/U5rKKPKzQeZs70dEPHWpVAok0n/mb
sd65CwYWCwZ4FeNY/ZhpNRnrKmqTd3XKMkiKDGykNhYVx1oFnNDKUzS4q1StaSCs/Lk11p3rENCj
WPmYTqO8jIYCC78FaGtb2nU5pePdrBuf2kTDbjWsd0jHL5xn2yYgc7t3uWWHHzJZEmZY/Q4kPuyF
ymuT9x5OaxuZm95VM8FSC/V4G9sZDtWmsm/RTy7LdTz4oOCKDPkHBFJuHFvj2sk9TbLhHPzCozG9
zVIzLlcAnzP2nSpISzMNICsmgEN/g1tf+jlH+35vCwrwlNZKbiwIpmqFAusY+KFZX08Us8nq3D4B
PqdSeekPif4esZdLlbrjBc5H695r5A1Kp+UVok4upz6gyokGDwDOBjBdn6Ko3qSo12j+Z5+eKXnO
oyqLbp3H+K/XFeoOqVvEKPz0rfg8TpaC0eV+E2h3haqEYTMADkS+quTQarQPbmZrO8Tgo23rdvnd
5BCxZJOCkW+hq7qOxhAJ0VwfL3rUDJNLzSwHa9O7euNeuBLiPYeGU95qQ4QeWoFi+C3lm1JfGQjL
IJWYZRxCpbDTrzn6mHcGKt93TkIdeZVMHKBpPLRPWWPo34omjZ/qUJ+rtaHxgzUogEtbpeX9ZEGh
+fyL6BfqCUlOHmPcs+o11LyzyuNG8cfqC7cltbM5Ewa2f7Dl4RQlxgPxMZmpzGMYfnJsnnJZtk9N
11BEaKYu/ymtgqoC6izhVx2/iG8yVtz0pTWNQQPN8ashFUm4FSaaj6hV2DxpCEnlK2PufXc7S7u4
BxPIwdDE41Du3Kjty52FuwgkR/xB01VsIEOxKosM+16nk9gcRmX4Fd0m/o5f4Ye6cVPkbTdWobOM
UMlq0TpqeMptagOX2hSgtFySmJFB08QqmqtktlvyRh1pO1Da1QBxkuCVX541b0TieaD8uIktf9L2
2rSEAC0dUqQvx9y/TmPdKjaOyglasxDRVJzIuerwFOzCr73qsQiNugS+YBjZ+U+j6xi1q4FLbwbL
9L/+OZkIoUTgbWlPJuu50UGmuWIGAEk+Ue5hUkVrs3YauV7kfxAbFFZxb4MfK/ZZklLuAVmAgHEh
R3mBduns3xq1PYpda8/21aTa8t4eQFTwCem3ouFf837StamHqEqX6VUDiqHf5xPAjxu/b/ufvUNt
dNUZdhXfOJqIH+TUG/sCks2nHFL6nXQhn62rytMfBpDS08VIGT68xZpkBF/X6zwjUTlPnaBKS5YH
6Uyj/1eiAsc3Ye9S+4/R1zMtZhFqDv//XBjNU0L2srDTiIgnAK8/krRJs73fLcq4nZ8n6V6XiYHr
s87+WQ18zvmioP53CaRV01esQyI6O7YqVDYdRRFF0VuBPl7D1mOrWyTcXMLcX2i566FEt6gDVoWH
yZzdxj1cqnoJITO3MFo8GI34g0h1A1npUr+kJ60ACXfmXR4hggKWKfk4z/HwYTCs/s822G/hR/9/
VE+gk7BIBgANgoqz4CUXCOk/heIXBKSr+JG12+X/um8f2x/P+Uev/tCfMFXT+mPpVgDUAJOCHv5i
zvKnegJIVAeNBCS8oHtgqrGYKv0FUhUO+FUB11s30Hu3rUV07i+QKpoLKESZGDuApgPKQHX/f/+v
I1n35uS/n1e6T3BIdKp4NN3hZxgMeId3UggeZWKxngp41ANZx4obCilN7lwv3MTJ5BYoLmaJjp5b
OXXep8qM/ewSJmL4hGixn14aSUeWrgGiqg/ztHgYraXd5u4eZ6C0H1dtlSfNh5CClr/RRKbaAwad
zbjpTSMU9cqXNeqDtpZVU5DNmVfdoGfHdloVI5Kxu3CCK7KeMQpBDtKafeeLV2IwSvgU1bnHj2v1
+FB1MfSmte8OskeTGerntizGFC4p8pTzu9oeKuI9yp1quMl96bhXiFLb/WNiKBFS53NM/D4R3J48
jqQE4tFBVvrQIfJGH7tcJZYcr+A2ZOImLMIo8vEdyQrre5imLcVxLReQwWHkWmm941I25ebXEvut
vfn/GrZbwxDFwSjMc1ns/34/3TwWCGwk/3r/I0Kc5Pl+OvqBv/aR+IPvDGYGSxqYfSylf/aRDqNP
LABWHBl89B3YLH9T+gznD9RRBBDAXy1SFsI/G0njz6D6gaSy8PsBL4aV18nOeWsnwduj1/WsEw36
C+IgmHNwBCAJENE67oXpc0jZvUzRUEdZE9HWzt4Qtn2Nyyb6nMWleT/VTgytJ6Z0kNEo3tmaUe00
E1NgdN9uhGMk2yU/W3ltKu9rFBcExdK4ft8V8y4rM6h39gfkwHDJjaw7A80x6LwAAGH71Osk1d6P
CvFa8K3tzptj1EwLvDf7sgrpP+iH3q3tLT6OgLNjylDN1HYXUUYY69s1vUs/y9S9pdc2IVIZ22tb
SusmsVwLeeEOAVbIahsRg2OvAanQxIALntaavVOUHC5cFBbWaEl4F4UbCtCDEE22ytTIEFqMbjYU
b5prq/XUhd0J7H2nZLpOBVQSmzrTKu3j29oPoz0Xtb4BjTFuqHHb2+W6XYUKZLKXyBiSlLqf0sT8
Msd0KGTYRTEU/bJFwBgSRyHwEUYT8saLqg+UOIovpYp7rvlG99SKbh0lERdtA3Q8bepe9zJBhTat
nG8xwdx6Eh3e84sY8EIWKcga02ZRJFBEf52LVVgSlT+UBVrCSvth4+qlvtcj8zOa9e/tutxP0nyc
QlxvaJR8a/KIdHK2fwg8T1ck1ag398N3JMG9Nf6y72TTlFz8A0YJFQZ2cf7YV+2FlhM+j96VlyFb
Xlp4cfMlfZob8zciSZ0cU8cuDSs9kQ/J2szkFnbeQ+jo35AGFxuCzmtvVFtwmR9RNgjXBZjq6xR2
P0Vk2a9UJCA1GltqodYKGt1G82H7mQ4AbAXqqy0opeH2unYTnNvsPH1qbDcwvRmZmKlDdRya9TYG
DkXWghvHqG9LW76blESBFwK40KqnwdcjsMisucTXL1VLTOlV5lObiyfLiu8pDX0bCvlOOYa/fIcB
/wS7nvvLrGsuJzFoG1x6wm3bYfZk274BA8pN13kf+1/TqujwTDCubEp2TMTwiPhdv8GaI/sUi5qW
Alz/a1Fl7x3V8JSg0/L+LurBxVZJCOUvvGin8ltUm3v0TchqEBNfw+1u17ZVgXIS7ZUuUDGQg3sV
D8M7q6WBaeWOwsVQ3JtSZhuPrtEqdZLPZTjRtjOMd4SEKAtZZbMWbursR21012QcH0bPhNsqEIku
0TJY0xHQrvGPNbYtnnjbsnbIp2anTzbu1Lb51khQbUC5OKHP4McEo5GZzRd2ili9oUYwuVHVRXfE
tsMNwAcq145XutgYmUNIRQjd3m2lhdHDLPy6e0eFqNsbIbgECuBedGOZYf0xt5x0V/pOfjNkYs98
3XU2SgDwF0gUJuodg641SLqX0TUCN1vANON2VMkBAGpDOu+prY6I19Z3tADGzlMe4fsla+s70qBf
Ojf8jiJmvxY2wvOhpX1DTjZyD3pooKg62/ZGKvUlchcWXErhT69MkGGhTy/QiYLBo1s72n71zTPV
9Fk5DdNuWn/CLf9HX6BIcAGosAkI//3tuVOPxfek+V7+66ZUj/P/+a+jG/S/f+FvthQh5S+YMu59
5kJTOGZLCfAiy5g0HswF7/B3IGr/AZBpEeykduosXKp/7k8Y8Q5gNlBmwCQAxIC2/a3rc8E3PLs+
lygXRA1srkUxziEyPb4+VTimwqlNSlOj7u4i2QwHEr7oUov1BJGu8ZaK4Wc9FKiiuIjLqNDAn5hT
HBxCgddLbkdQF7N0vOlL2ttYSOq4J0whyXmjhu2QKQy1cizC2jJV9wUNv+/x4CERHMZ7TcuLGzRr
DLUeRe0Yq8bus12XzE8IwDdXCjc1LsS42AM3d1dtHjkHRV5NT7ACQYzuyVoAAtgBtR8Oo9WKTZWk
VMb6RStF1wsD+h8GCKJym41XpolYcR8OBxL4/BvqI/1+mm39wmw1SoSR/shhcZX0ZktSLWEpp0p9
z5JZsbXGGIuO3IdBVuuA+Sdi23s3HcQGjFZcbgZcbNbose+rIkeUCcshvHMG4xIpZzTEa6xbV5SO
o72jTy4ubQAQx5krvPFLaM65oFjEWSIf5tpvb3ORHRJHszZ+OMLVVXVbfZqI2OnIANfoJ+sCb1X3
YKRp/COJxvgwINqNBQN2P63l5wihFXN5PU75dKg7sZdzRcuKuwJeAO4p6PnOFECtkJFlbMT2dTZ1
3UHmNbJGIRO164EWXLgcgO8hX9Rbig+WweVmTFtpNNaHUjrGu85w7scsNjaUVMO1XU3deuj76sfo
Vg2n1my1F5WpVV9yag+4vkTZfiii70qrvV1oxBytqviglZF2kTWCO9+oq93YCmujZ0WPygxF4QZj
nrs2NUlxMhoRyBo8ZYsrlONk0yEdTYFfjClvPcOCxlszyuBGzgoX0Id+8i3EBcQht8oF051G+3FQ
xiYpsZiojPrC6+t3WiK9dV5UyOPHBTrmuZVfKWUayG1LMHRmhRHEFPY3llUOKy/1+xscCLQVZ2y9
prGLIlKK7lcK6WKFbZBOdcyWt9mQlJTSHXcjWn3YpPDSL2Z3Qq/BBOVzqysdzyIDeMG+aABomIBO
MvyIaFNPobfTBs347EWDuA3HTGxaiqWfaa74bKVK3Wsc8/ezNpWHUHqoU8kqu6ajfWmEUmzocMeH
JGuH+zkNow9NaHnvEs74g2ZMtNjq2X7nF8XniKr9YQ77n9XYtetG84ervqK1EEeqO6CKQbvDN1Aa
mkMbiEbGYmnNzN6amTcuva622hQ5ioQbSaX21maKCZghPiFBYSGhgYr8Ko0abVMBl3+gXevSo8h+
JKPEU6rTf3Z+Jig6T3Jb9Z1+1bTI28nRoTsVGw/SnuutMUyHuVLppkJZcF2XDl5eNF3drr6vUea6
llHxtdbMb9zu7pWj9ekuA61/3Y2+fQXskT081mIzD3G3L/LcAr8zxCCc8/eD7fXbuZnji05v501X
aN9sQWqa4aGxlU52U4AP2s02jGq/rrBsnJqrSIQ39OeLdWR8EVJ90+dsISHH0VWZkka4fvbFEeYH
HIHRgaA/iptL/dgUkU91eniHFA9bvoqf7Aq1rRWqcPUuayUq6f7U3mDSUGxG6EMX+K5cRJX22FDy
/hNq9lu37//g0tL3sitaNb3MYE2yv39/d9+XWZmjx3loMoQ4m+ep7/IX/7yyyVr/WGQSuJpJXx0D
wODfspv2HzYJrwUBFkAkf/bPfa1xXy80REDtKHtDLyOE+KtwpAljsSx3lz8CE2oDbfydC/sEGAyP
E915Mm5AuMZCp7ZP0l0jay2V0SwMynHCwImlc+EoDIqwjU3vS72utjl7bU0NV27VMFpkOzSHEepL
P3M+UF77Z/peQWz+8on47+jhz6fxYJdCibJhKi6z+Jzq5+L/wb3Tp4FsK/dzaIFZXoGhzB7MMgt/
DFPW0GKG1m9b6DCuMHCO7vKpNZ6cLjTBvIQypa1Mnkw7FiVqSIJUgFbwqwq1qqyEzG4a07hcF1kx
fH/70U+YK38+uu+jw+5QDgTZuoCen3GsTGQDHImScZDpLf5xZT9UD6pfXAOSzNUCNDoqvOimyj8U
Sd6/H6fFy8aMHOAePfJUozA+oKEzPtjwoW3agJn6QbkhBB3ghHcTcL6fRtgn320rnj9MaM7cS2N8
r8e99vHtFyFKfBbA/f0eC9t8kYZ2Yc8fvYeIW6VbsaK3bQzpgRoFJGnbFru3R1l+5eRDA1lAYQMq
BRSupcL0fLbg9HtJ3Y5JgNwGbRZLDOtqrOsrldIDenuo44j01wvhaGsCyAUBhD3J8ufPPkwvE7/y
KOsHWtL9zHp7QbUaNwiBQbL17Q9vD/bae8EFAwwLaptS9En4C3gP9q2ykqD3aH5HZYe0m1WWwWg6
+Rlj7Vc+lA+7h3jbp0xF4ff4vRDUpX+POEyQFnGyoys0bOcJ5OTbL/TqKPjU0SvlCqLNfzzKhJtA
Mjp6GmRRnu74PxSYO808841ejsJh5jIMFTxA75xpR98IP+2BAFWkAQcUpsNd3e1C9OvOvMsJN2tZ
Cjb/CtIgJAGInZba37Ol0I4WUBBaMIE2o45YGHl8oaVts0J1aeVGORNYGyjagLHb0kaDBZ6V4xmJ
92NSz5+PYAhMey0LhTksIo4fIcWWD0CLTIMhNn529Nv3mHC1+ziOwLzOCbCZXmEiWbrndtzLbUCL
glkmyaNDwrVzPLAA92KFdII5n/SP46gT10r3Az6aj2jCnPPUfm0wW5CGUuqFV3AqMV8K/FDdNkmD
fKo+6TUKTTKmUiq0HzrGdeu3l+hrU8r1SVqLZD5F2xP2Qp/SFAQ4nAbAcsVW9a29nQsdWQcPIWIT
9cPr2bKQn82d8tyCWtbl8TFGWZrGC6cKJAO+6PGk9nHnFQPwi8Abv8qGEH8ykb6KiPL1Q5drD2lW
rA2ymhH/Kow0t/l8H0/poxKYTUzUrCQBcPf09nS8PIIWw+aFSUXcQORxsmOdvo4NSkNx4Gda8nEq
u34Doxn/bBuvtLeHOqHiLquZXJmrGnCx7ZH0nyyq0GxRXe3idLne5KbAI2xT4Mu1A7+RrJs4Bpcw
aukXfQgHPDUwpwY/2uwqqzxndPRyDWBQsJCOWXRLzeXk9h2EBXyuT9MgjgXdbGTrt7LVx22W6zEQ
k4J6RDIn6F+i9vT2HLxc6oy8tCUQoqGMcnri5yaOdRXAmWBEHWpbTom1SZyy3wLXwZcrSfVzc76c
68drjqYMkYbpLPPunQ4YeWURotOXBCqMURD0Mud96WvetTMt3Mx8MBF9syA4pfgl1vlBy7A70yU8
jLff+7VvT4wKBZK6kaC9eHKvVlNiTlabp4FLD/HKbBt/6xDFLChDg1NMFhj/qvY+Hd1kNdgO5Uhz
CiFiyPnMjJjLmXk8Ix6dVy53qG2L6Q41sefHegcKte0xCA6SpOX6iMsKSa0yNcoOkVJhqG2qLXLP
g19GwGzV1pl6D+1eNZTVurRyWAl1DtTdCrMCeHqYS/wbuhR1rDJyDBDuzegADm/MxF/JFninagvj
S1ngxYfeF7jTfCzaz25vje/ztPM6pAvRBELuV3vvjkK9X4xaQX11zeTQ86nUz6qbaFS8/TleLkPi
5mU78g+bXz/5GmDqIyuPZROUWm+sG1i+m0ZAhwaH5OPamJj3b4+37OyTOYe/52Fks0j4kDwcz3mo
cxw75dgEtVXLC7Ds/m4KScrfHuXlWUbgwRmGCvCij396lomuqpH9F7xVJ346McFHWbf1VupZcmYR
/eJ1vnghZzFnZyAi35OjbEoyj5qG1gTE8BdUbqDdfZsEgojkC7AJN2lhfJY9knhhdiG8Ly2EFov1
Y0uxA8WyQ3TtztbrvZ93T6BlV4vQ9H8wF65LCdcBVUB8fjzjcd3HTm+WbQBeO9l28LhW7G0oS/6c
bN4e6pWPC4qAriqt36XlejIUHyTl3mjaAHOEYpuNRbH1SvX7oSU2N6AfiP7Ri+ACOX4hb2rjFluD
LsjD2LmR5QxAsDh7Ory8GRgFBRHLIyYnrTkJk1sCBr91py6wOnTS08U3Tmc5X87pMF+lThRtEWPI
1/PgnLuTXpvFJYX36ExzIy2Z//NjyaFVa7qT2QWqQMxysBebaQ/45Nvf6pUtYnPmuaRRxFovtghg
dGX7o1KBRLdo7WPci2Ono1Mmsoszy+JEiWe57uk9IMWD0tSi0HBqoogrlteb86gCwLra2gdIsUVx
X9/PrMytFNRWQ6P1rw0LDRws0GoU+Y16O9CyA5tXplunB+tvDK15+dtzAIkacaiFsk0V42QlgW1x
WlZqSwQI+tQUKGzGVTatZNH0Z6b7hD38aw5IVXC6AqlA/npKy20rK8oQ1mBvlGn0UaN5qlZNZBXY
xipcwgGtEG/MBadDr1Npt4cBwUGYqJjtRf0QIbndN22zm7ziU9Jphr2q/TIvtm9PyCtLj9BgQUMt
38o7lT3LpwhGgirZWi7NXl961cEG831m2sUSSp6cmUfDnERdrlsZ0O0YRqjY29mTGd1asaZ2jk2x
NNSM9hANrggqfHdvXcr7eLQP2h67OG2dInW6dufYPfPmxnI2nTwTeglcGeyJZcGenF1FO8XhJOwh
qEqtwiUOKpipKrfbDCHte0ckNhakMxDXtQZ43tn5MDkCak6U7xsEltrVZEd5s5m8uIqQS4kdYx1H
kzJWg9+17rp1stLf1k7X7GKQHwP4jEzINXWYKgDFCUL/7S95Iubxa735BJcLqAuXHd7r+BTxinmE
weN3AdYUzRZQbLrrJ1Osi8Hx6FHgt5076Q9QxqhfNk1/GbaXg9y33WCgKA0ZbQLpDWeJppUCfr0y
J4PiVJYZlHuN/mmAtLcBsWxjN82b4p3xM6Z5H3gWYqx46BjX8A8LaG2DT+MHpu8QNw2tAF/fjm46
YU+mht++8zk0LVIYg9oQpYBl0T1L0ivdRUwx1oeAhjbi81DFPjmOKldSN9O7tyf35TYB5sOcYihD
AkeMcTxUPXa95czuEGhqMvdxk/0AZCEu/oNB0Akxf/1LV/R4EM2sWxXjZRpQyRs2pRa7IA/oDr09
ysv4j3qaS2TgUY1DnuQkHgOsXM5EDmMQO+ln19N2TjVd0iSFZKn/jTQ9wh8e4Q155OM9xmCEfmR9
CxhQP5m3cLBsmZchzMdpYZnNoKDwoaDGqiEf8fZ7/TpPT8fizqGuuoyGYsDx9PnJRJ/HllOgIpql
ECKx90atdWfU2DygoFVf+pNsHkXiGMCaZO9cecPSY0JEtsF2YMh95NJTZfqUVyJAPK0rh58puvHq
zE59ZTEJlMPwGCaa8fTTfGhogK/pXMWBOQ3VWu/8GPo9Shpn5mP5kCfzQSxMjIpCCVHNaeW0zg3N
zQXzwQWnP/iN7DNU9yxVQORTbbJSLua34P37bmU1jXiMOhlFuzGMmnvAVuDH336eV9YdRT+EGaln
cfmeViFp15vKTKo5QNFaPHopuFONYsxt4apmQ+R4rrL0StrpHw14stBjL0rDJq/ngHI4lrazn+2V
ZSRr9AqiyymhLQCatbjQ3MZ+n0CH3bVZZu4cvXDOnFOvfW9U/5AxQSsOcKJ7vDCRLYH6kY9zUNpd
e+GKyQRr0J2rjL5Ss+R9WfbO0hdZcv7jYbLEQ1x0sGdKTJ65ByJlbqzIiq6kxP9Ui3tra7gDovGl
FJeprVUPoRJ/+fL92/2+3OOna46DBRES4nWSy5MjWavQh56wAAsm9ikq/fl0UxYROTGSKBc0iXDJ
Cdtpy3t8VwoD6LeX2GsTbQm8Gnw0K9lfyxJ8diEIauotdAm++JyhnF3CDJDWOVmnV/o3lBCejXIy
z1MKS90YNBHkzpTdhHrqi50wmird+KJtb2fLoYSShVlXw0JuRACjF/e1rsqd/dyiyAANI1QP0WIW
ANXNNnBZ7lULrTL3y50GKOW7l/R6dwGKSujXszYbSMLqXnpd1KWJKReePPWZvfny7ASBw6STGKDh
RHXk5Oy03RhDLVszA+XJehcmlbb34yYPYisS2sYbqsnf+Pqk0HcfjfLObyodQ6JSB3Vde6HcWbBG
927iuz9DqTAe0ttBu5daLz7+3hc2kJxZJDR1n4amD5j++AsD13amOS2bIBTwxlNhzntkwpIzV+Tp
OlrUumgx+LRLAPiymI9HgecszbZVXWCq9H1fDyBK24mu/5lhTk9EhiHdW5xi2Svg8k+GycFMerVS
Q2AAVLqOSC7xQ5L+By0BaaM5U3d/ZvKWiPb57lyEX5Ywhmsf0zrOieP3qjLRmsQuehDWpvu9lZnE
pw5He20FgBJttyx1a1RliXb7Nb8BSSXKzAXgSQz+hGA8rQCFlhaUmj5OPrnIn4uNhRzHsELmDAet
2e4SwPrEMPCL2ti5FXkC6auqcQ9o+NslZCkNyQSn6JpvSonopulwRkCzT8N0ILb1buXMvR6tnSKk
ZpYI1STAk5UNXr9JsKmuDAnnEfpfH+RdBSM5HiywJjZV0GTdQqwvN7FtVjeJ5imJdN5YfX97Cr3T
A45LG7VBD0A6R8CS2x1PYdcJXRZF0wV+IoAUkbbOF/7g6e+s+ruG2cMHW87Tl9lKnYNXJDW6a11W
buhJpOU6RzHjUsc88qkQdOJWcoartcnBOGeo+Jbap6nH7QMrJle/jNXUVNdoY2EOHooYiw60Rr7F
sVfViAm0/gWfly+TD34c6MpRD3Hm0UKIMg/PgVlJfZV2bWXedICZoIa1eXuZdy1QVdOZdKqLiNOw
qH0NrBUOINbHrotK5D+aVNvn0o68VeVnRb2F1w8QdcaiZB0jVfixmlOxWPxRsVhTXnfl4jGwGK54
nX1Htw/XLxuRucvJbq0axd9w3s5Di0lJgt17u7ZaV81X2oCDzaXRW+0HQxaUWfqu6bw1agRpfOXh
U3uDcWZ/V5YehLss0r+ywrp8pccd2B/sLHWsBl2s1FYkXQMy/KZE8tk2UCNjqUXloTD68iGRsoYE
jU8MrDa/kuM2jwobdLRV7dG6xgiDxpOKV3ioqI+GRSax6oCN26t8Nj8jlIeMDIez8s5UD0+PlmX9
OIvi5qLj6mAgebx+8BRIwPcYXaB3KP+KwlTbig7kb0YcjEIJiyYsxB0g5qeCVlWW20ZZFITClgcL
jZc5+Gquz1y3LyKOP4eBSUuFh4D1F2Tk2X0blm3ehVoHl6dpqgvdaeet1BDKxBHL2COvGoiMLZ34
5bTz0G1bNb5szuRMy2V7fKSxF7n9aFPSU6EMeTyfYQ3aK+pJeme/yteJXn0qS2qvKSfvJuq1bu84
5de3zwDx6pi4exNPIT7KWXo8Ztlic6N5dR9EbeehlgxH/2fOFFC61yBi4+LTo8fisDlSd3beVY7I
d3Ke/cDRMFfCHeajKIbCWnVm128nAYFy5Q1R0q/a1sjOuE0vOeOL+aHZxJlFGgaQ4vhZm6LX57Sz
+mDse30VWaiY5GLwMXkju5TAQzdjBa/fbtxz2n3LSn4xMpX45cam3/cLwfNscXQRddYxdHoMSbhI
Rg2HKA2jbYD2Z0ttr7wkNb3FxAGQOhWFk7ivaU3ZjyWFAOUXMSRhv+9HSCRzD/UBl8gvSaTl47rA
ZfJnixdWvX57QbzypmyyBWRlYh/wooeNnFWDWgyc5ibW60M0GcmdXfSHwXQ4Y98e6pXjwyG4pdpO
32HRjz3+nCXAV5g8Ygp8Q8ZrLiLkH0J5zvf9RbmOjc0wtMh1ShFLrfR4mLYGdllH0RyEYzsekJ6x
rhDAdJcqV3s5GpCNJh1IZdgagANs0MU1+NL1AKp0mxcGdkPm2bD7tWcieWQhLYcNieTJq2eY1ArA
tKQ3PQ0Nt4x/QtIYA2RvygtZtT9TylWo3KzNQWlbNNDkI+YVLahrae1iPx23b3+JVw4BFjdi2cuX
4IQ+maLC4osPZsHj0FZZ6TAx0EQZhy3FMrp9ZokscjfpZ+L0X796sqmWSJEYmPI62pjL+ni2qRwb
BhcOUmQ4QHr2id79kJCfN06FRuYwa+FB0Yi8sTRrwQpnzXaiDr+x4ta7I19y94DzBN12WV9bqT2h
VBq1VwCDtJ3qZvfQS6f9PvnJcDDjEFBy72Ubo8dnt9etj9NsIr9AcLnxjUqsuGK1K6OlW9/Pw7BN
sJKlgKjY3rq7zRF9xzUaZhH2OuaNlfTFGZnSV3Y8TaelV8Nk2C/ylbzWO8lHmYNI2fPWoNSB1XyW
QM9X+QbI/LiWRh1dSGT/z3yC06CdreHDIUZBGG4iPa+Ts6bGuC2SXTgHFeJzkPiU2BZtSIhl5IDs
YwwQ3l5nr+x4Qk3Kuog0s/J/bYtnX9yN53k29FQPokjrN3oTYvDlmcPvH2Eoy1NDpowKfss6CUtw
ULSS2egZBcoEy9eDjgc9C+U73Tsz1Iu6zDKDuIX+grlCxPz158/eCIU3AvMmFkGYcZWunSiuTfCN
NXpd49h/sn005S7DYY7fl9Eo8jWSqm690yRsxTWMJO0/OFOZMSIlum/oYC9E0+d7qi9jLMzRNAzU
zJmKHh0Bbm2c6769EjUsLT6CFCpgqI2eVoGQnCjhhkgjULaYD0UrIAXoDaXGFaI38ScKpBMCgFFU
B2lvdqReMoHAOMxN8lUDfB+h3oS4IiIRSYMZa9zA/spgbLnOIPy16NzonKXQy5XHA/u/ePILR+g0
tEp7n6LVZFPA0CcadC2smiTszDPL4eV+Wgi0CxCJhN4ihDuefdJ4b3a60ghch8OkM+P4XRnl/lVi
tPHByqSdnblCXx2Q6utyV4MAOd1Q3HvRPDWzEaBoHKO4AxNiSIXYouRkr3usLM5s4Bd4gYXuT+v6
nwFP1hcFAIFTtWkEcC9WkZukG8+cL+HaXqdVkuwEMmIXXW4me1fUsGNTx9vmTWLtqclgtNKV9XtK
HsUmGmxxSVH7yyi9dFvTGDig/Kbt8PR9+8R5Gc7wvAgEeAvQG57XachoOI3ZzTyvaEi2ladZu6Ed
UcGsMHF5e6hXv8Wzoczjj+8T4swj9fjAt1AEpMIw7/UMa2FnmOKdlqf6mVd7bUmzxx3BNqdVcBoN
T03UTbGVG0FlOuWh1TTywbGbdm+/1cvQ4Nf+5gug+64jW3j8VmE1oTglDVaYXTvrKqzdoHAwta7C
Av9PQ1lrkGD+p7cHfXkj+jquJIzMZqKheTJooYvezz1pBtjYoMHSZj/1yvYeOjb4gzBxPadzOT+i
ieOeedvXvqELfc/xFwwh2MTjtzUdNEttkZrBCOvkgrN72tDpnd9ZOXpL/mR0Z8Z7bXY9TiX2E/Vu
77QEaMdEvj45F01U796QXoknJzy8MqfLiVlSt01cu717e3Jf2RIsGTILzLMcks2Twlk9L5q3EHUD
9I/0jeEorErprKC+5Q1nkupXlijARHDHlqMz4GlRMEygSqMmMwepWet7iPE3oFmrM1nhK+8DtHcx
DGAQmkMn36wwR8vDMXwOui6DmtZKdMoMGiJhqaL/YCg8pGgBohoEWurkNPH9XKjFMDLQWs+49RrR
fXQTI79G8yD6/a8EvB2pFAReqHycvpUcMhpYRqEH+dC8C1Hd/Vw11qdSJmbw9nJ4pfCBnSAdVMCc
0FdfVHGmshEoMTt64FT6vG8GX93hVoq8T4hrJvs03qGIilxD5vU7u1XFJcRC7fD2Q7zyDXkG14Ah
TdwCP+h43xU4q0146eqBR7l+l/RIWQ5Oau5NSqi/f2wStOmkHaaLVfapTUiCGpzjgJcNemLCK7C7
KcU6pZ85wV6Ahrgolx4ZySFq77SLlyPuWWBY1iVCuUvA8X8pO7PetpF2z3+VwbnnAfcFOOcAI4qS
vEt2Eid9QziOQ7K4s7h/+vnR7wtMJHmsSV90d5A4RRZreZb/gn5x9WooaMFgHqYHVhHq11LN4hu1
jYZr3ZlNvxuE3CWtUO9zEekPSmVou2GqkPROQZR8PtNnZKP3B+MkNwiPoWedRsdug1oMolnqfvI6
sYucIb5FQ6pHzJjbGDrWFrhVgotw/qxHRXHrTJW1rVD/WheVsJ6VCax3yz0K9gNkdz1YaaAU6DK2
RUrJ6MKV+tGy4GNhyUE7hy7gSZrsFnU6UbtX9w76G1ul6vLH3jFRicUM99vn8/LBlbP0G6m/LRot
Z0QmfTZDO7MibZ+1beJb9BPuxiYr7lsbhUCIT+iciFzlStDbX5+P/NFLcgXYS5dzwTefxA2kJjIW
/axBz2jDVZzM/0hrsHaZ0Prg85E+yFZINPmHmj9yTpp6ss3cEGNivr6+n/GIQwRjRo4zb3/a/YiM
nIFhedZkcmXRW/lHwzr6qyWzaWc4yYVr4YNbj4ONhFfVkZsBcXm8N8Y4QeK16fV9pDfDSsxYqA+u
ve6omKxnQYMqjLSnz1/9/bw8LjYQgEFYAIkCeAsXi+MxK6dX0jG0jH2lofANSyLObs0RgtSKliQ6
jBxq13liw1ZzS6hpKzdpLGdTDlmBxpo9pfuitn7TM2zitU6jJPAm1Xu2PcX+qSiIK25iJyoRzkkq
Kjedkxa/hRjGAeijrFI/XBT1Vo3iGCJwHcXFQ7r29O9al0/3E2YJ23lqFfvOtGR87dSUKlYs89pP
3Ty/CdMBBCcqkzXy7J5VSWjYoQnRWBn6G4hFuPDYs0SEvlLRR1lPSNpVKzgntKdxGLYfDGz3+jvN
mRCAGeBulStRKi5tKauTCLxN4ajsWpbK1nLs4kZViuIVqpdtryTx1YMkPtBXECKhZaO/j/ZL6+JS
rAyqvi7C2UV/Pq7652pGQsP2DPErtJqyumq7yMImc2yQS8mjijZL65Vi66BIfQkC/tGiBoyDnNhS
P7G9U2siTBglyF1p7EG+PDhzpd1K3Py+zsXY/TYndbhGMsfD5KvNfxTon44A1/ErR+w3232+xj6I
dkh/QHBxXy/WvSe7azBT1KzDwdj3UPWv6A3CIXTcaPvXoyxbWIe8SgqOeefxQi4ciUeREhr7rE7c
jav2IsCa4OdfDqJToNEA2+CyAbrqNLfQ20GgsdLa+9aM8aop43ndwDW5cBWfnXyM4qDnsZDgdGgk
J5Ho1ImKopvm7Hsv/O1w9d2nlaPt0FzwLox0drrTn2LjL/RiwmyCxeNJGwagE22SKvvSEQaaoNVj
qk4Yj466eo0jEDY3XjyucaW4BFz6YGACKwzzPE5euKUnwWlGi1VL0W/fT02srdKklTunqQY/q3OC
+zn/pbglpH9LS79+/gX/lfsfnXiAzBfcCqQ/fcEYnJx4NbjOWTGS9IACNEkptZx4I8s5u+ukksxr
YSw6mKXWoDRr6mJnSasK8B8A0ZvDFDUjxJ9Wdq54D2brea95KZxvydzVD72KvJbvhdiVf6GakqCw
nU5FuNGiwZYbgp4ywPkgR/IyjGsZIAmBTLGUY3mNOgl6S05V5t2a09XBZcLBN8Hr7LJGpEKCF2/S
uN81cxUhaYvU5N5DSDpZ92mWHDBa6w9Zzv7zkcct9hQYvPsmKrIX1Lszzm3pSbwL8qTbp4qdPiM3
vhAZ8mF4s5u5m1d2K/U3zaG+aU0D1Yl28G7i0jTlHYeo0LY4qk7PrYUOnu+BX8CeSVpWtCIAGH+N
nWX8yptI/V3C3bVvpZB6heEIEhBBmyYQlmOSuSuUKtBShSoq39I8u1I4mDj9oxDijdFaYt4paTrc
TsIzn9AbVXjJJLN39TBTOFzZE+YxnZdGgZODO0DS1ZowpmmN7hdC9xYeN0OPsHGvG/1GTb1CBnSk
kp2GxnG0nsuO4olb04p3ij7chKVebFBb/6dDbus5N4Fl8G2gTL2/lbimpmfu02YSzyaCLvGif2wJ
v+tj+b3FcKkOPMKtPYrlYmN6VXRVe2n6I2s6rGf7qjPuYwuOCroVWY0SC4jzSyazZ5k4DSFwTzZ2
c9SL7dNjDoVFp0mVVBwM4ycoBMTQ4tzxPayzN3NsXQiMPhyMBhFNUGhdiGoeHw96ZPd820QcWORt
YKhj68eT9xNv62k75fGFrXl+7LExKagsjongfk6NwBERKOzCMZID6ytZawmugyKpc4TY0Lm4cAos
d87xIQAPFTYkN4bJWX5K1VSV2izszk0PgE0SDj4veoG6iDSIolQ7ifTzxg576yotAQvEYtZ3BhoB
85xqN460kwvp8/k00+BQeQjYU6Qhp6lHp9Sz21HZORh2P6yoQuAjZuJ3J3CaQW2/zS+ltssFcvz2
QMBUyJoUfGFTn/ZShTaQbjqyPJQ91THDUeatSGG/pyWkzLl3pxs1tdVAxS59jYXo1yTPpscc2bO3
zz/DWWSAEipUwQVEQsWcUsXx+lJdjCTcQugHJwrLG3fK+htbzy+ZcH0wyqK4QQS0UMpptByPEsV9
U9syNvcJtWLCOcteg/1KL1ylH47CXU0VGFoMypXHowCKnIlpJ3Pf5CASQBChxDaG7oUdeX5vYia2
kIsBdr1/veNRrHjsZ7VJzf0s4Y7EtEXxDRHbAn2wAGsSh5ox1fsqtL2/ZKoDK2VhYtRHKgiC8BQ8
WExxgkah5PV0D/cGALUv0VibG2/wpuvUxvGlmGhbOfOsXAjs3oscx6uVev0CgqdkvSh6LufGHyUD
qU+Wm9e5tQ/z6duUtvYXp7MFcrNWfK2l8bbFdeaKIwVFHrP07kdNXHl2tm2V+EL0d75PeRDqTkQt
iyPt6RzYFRJRXmdZexn23YM1UwhAkLbRdyKH0uNXiFV//XyDLPHX6atTd10Yj1ShwPocvzqXvEBs
17D2EBNmJD+T/DZxxugKme3hoWzcG1Fh4pMJJIEisqrPB1/m9XhwNgxMPHxtiNKo8R4PnpGLIvDo
Jgd6vu6qE6W4LdU495FxkxdOwPPNw1DcZxhSA2nTT3OVOAFQjAGgOERGONGP7hFfTNS/RacvV8uf
o5xEu+3QQY3TpTh0wkt2UPSwkpk1Z1dkoBviqriwXM4zMPYMVRNY2QuUFRTo8QT2eeyMeUK2AC+m
2uNMVu36aJIPfVWEeNJMeUQ+K59jU5pIkiZ5fQB+hUaYLi5VTc/n9/hJTrYQFRolcVPF2hcWISWt
etjMgymuPl8w77fm8YpBiciGv4kKAIH3KRxohJQxdKjY7Bs1V4ANiiz9btgif8EpdX60KnDHfqu6
WeS3VWt8J3bUJPYlaQMpQ5/i1q9iXJ/8yFEKpPoGfD9XNqDj7wSPQB6TbLJxJwGGXCG5L9MdqYqF
vRjJL7QTnCe+S9HoCvy7tNtlmjZIPwWi/Do2xLefv+kHn5aMaREuBhMEjObUNRQLL8LuxrX30wge
opSKcuXJxrvnJOg2gL4hiE0jyrJ6/xqV7depkvjyabr6t/Bi2k8cDdxs1ItUpA5OlpjU8bcYECDd
A3NsDkXhvXEYDjsnzt2bQcen7fP3Pj8SGI7lTF+GeIUk9XhFl55AA7Ef7H2dV4sxiiNvU3zq8FEA
GvL5UNr5VYeeANB45FFo2yMpcDyWtWDsOe2dvVkr1k/IDNRwpviAYwHWBCW6h5HSKt+NSZFf+mwa
74xR3LTCU35BvCN70vPICiI9dNO1quchJh8e8ruZkSbI6PbTBazKRxPDsbXAKyyO69N40slwiUDc
zd4jFjiDZ430QII3hWwp9c3nE7ME3SebjCNlKT68A8RON1lqV4OdoLm6R5py3ka4j28VCu43davF
gV6jfJWhZ3zhgP7gY8BtIVjzWO1UP5b3/+MOLjKjnYUTRwe8fjBTyyQjRzk+dShEr6fFEyhSRR4A
bygu3ELnfRjkcQg5gGQj1wNm7SR8k3aYco7a8WGQ8UFXcyvI+7q+JsOv1kmt48o5D/MqnULvYPTi
h4HyxoWleH7vL09g6S5xD7VZ83TVmy1XVmnFhz5bMmc0FfyqSbqVNgP67IB9X5jsD8cjNQGExPFC
s+t4slM1d6Ipc+ODAA2yNVyZ79DGN/2+cdGOmsFo/O2KWhBW8NRwg4YTcfpxY/Df+MrEyUF10A4v
cSbSI3FVjQgHTgBvETYXl9xqz5Ey3MWUuaGoL3AkyJ3H79iBUJdKpyUHPRzHJ8RKFkueOM/Muwh9
9M7Hr7b6Ah0ViHaqtw6XQl9m+iquQxwGiygSNIL1fkD53EzGQzvbxlseD5G6xlw+fxBGgxT157P0
we3GIxP+gQHlZKJNdvzIrjbR5jQqcYgnZ1G2jiMUbXP9+5zFylbFXGxdta6GeQqqtJEbVlepUTuQ
KQzliRKKG6BHZ+xsN3V3CVCeYOrQptHCqjs4skiuW5Q8AxjxWMHJ1IOOYchrR7pyZwPgvQZ4hhVm
gbFCQd3j79cbmRHo7gUbRu/v5Fuo49A7bq+KA4qi5lPdVbOP9ZfjO7HiXXdDfKkgfH6CgVy3MbxA
i4Fq7WlnJxussSC+FoecXRVAx2zXJY6B20EnBLBGdGFgeV6iPy2b5vjYXODy2A0sHT7Ycyeb2CHa
woQ2FIcGxuCN22jfUaKwA8cVl0jnH2xfciQg66DlTQMSzvE6oQJV9Dql1YMbTh7lt/wfvdZ+ull7
lWj6988X5Xlgt/RsyGl1WNKgCU7qqLHsO0vL2LoWlhUb1PrsoMqnfv35KB/cxZy7i/IkSSe3gH4a
ORehDGPVZLdaAsYFwPv2GUs6T8W+jAWJu5NiXSGg367pIlPL7AaljbD0iyswXoaBVNxgqm9YHe2B
Og6l74SztAJ3EIvFqDcTDBdDOl7YsB98B1gY3MrwxhdRzZP9OqahNYfI8R76RkL5SMxuM+uxstK9
btxMsCgvjPfRt4AuBOeDdqUBgPv4u8fo/DS1m6aU5uwKMV0Ygihdic3n3+KDUUCGQ95eIEDEG8tb
/3ETpyGfqW6s/IAckUkrjAt3Ipq+cCV8MHcY59AUhLxGLcM6uYLsfNJwEzfzg6cKeZ3gs7subS8N
ShU1XbdxL4rxfXAmLINxF0BcZ/2cTF4+NhNMjqg4DBr9FFCRy806YtHbj+rWBR2wbeJyOOSj6e3M
EqU0gQL2S6XPxZrc2ILsRJkW2/JxA7JSu206t74359Dbfj77H5wiCJlTgqEMQVJ8iiMdOjePInsq
DiLr0htXnT28sepijez/peX7wYfmK1MWo+VEie4UkNG6mPDNLUPlGNDhw67QjLWraPf5C50xXYnq
oECCI+Dsf68sH68njKsXultaHlSE/AF/G9Z1yPL6Ptf9+26e17iFy+vesq2AC63c4CJc36EKSjJr
WfWmmltn4yjVW1OVyQa4UxE0IZ+hnzFAtvvshy6sFnXFan6NIMD5pjLHF4Lvj2YKpAE9TlTfSDtP
IkSri9AzBCR2mGeJ0Wk6zWtJB+LC9n4HgJ3cIIuaDDnJwrIBv3U8UxHkPLB5XnUoWjNlOYo+2VZY
FKIZD7QzW3fYB/+MU1i861pvjW/zFFU4I5hm+EKHQTv0oz5+DfWoeipm2/4ZYoAuN55D1aO09PAV
spu+mLV2EOAa0Wp4V7jhpazqo6laar9LwfVdpvD4HWavNmrkyquDgXkhSgEt9o6zzL0fn6+qj4ah
v7eIGUNfJLo8HkZrCyPOQi8hIm+wpe8ykrckvpQaLH/L6QdZeGFUGyiMQHw6HsXIppyvVYiDXVZw
rspqvBKW0fuG8OTWm4ffU+FsOux3vmKikV0Aa5xzVRYc2ntxB8EvdH5PrnktrVUBE644NEaPv2Gr
jd+MGNUqiD32VhgaTYvKUIVvqWV8h+9NEVR2727higrfjhsrKEyjvKAC+8FFzdmELJgJVQnUzmI/
9uft0EVtFMcGlSTHGKOXRrIXVgb4qh8YeuAZqNQ6bVV1crG8mszkRtSNscNaAvQBm0gNg4Q/9TNz
NGLZMRHwQNp6/D2MC29UFJhzrghB1EsF+vfY6/hDggonnaUJDVwR4ZLjpxZhPmaQOonjpdk8GnVs
f82ipfoTUW9HNQkBx3Lt6p0X+g705SvQm9UW+edE8YcEio5fY2iUbuqiM3+WoardtbzcRi9GFh9u
5T0YGrsT8PBCpcR2FdR4jPFLp3u+OenpvldMaDROpcgfWpLze1D03AEnwD4MUhN3URdzI3ddGfVQ
BRp0ZBytPTHdWV0cWfga2SMknMgF2S+J/cCXV4q9MepJh2Dh4iXrd42RVbjE1s6wigEUXWHUGKvX
nIRyS3Kr51jLu8XBxssb/mwzN79cqLrYW07od9ED9Fvh3KPpAyFlAEcxW7P9ir2sXS/2LM2XrtW7
1NfVeHhRG8fEVhmoHPJpMi1eQ7wTf2C7bA8BQTGerS5aJH4qQ0uHOIsxDQdyj2XaPI6Kep0Mqd1R
QCsR79I4vFHEDR2gIXVeWIc2tWqd4lw0/UohCtX+5Em6nAIRIRuFuxhsTCel+3syKxqnnx8o3tmJ
smy1BYJGsc2mAHGysA3FtBJRWvPBrlNQPpwH6C/WZaVmKy1xM4i/M36ZUzd7xVbxskH9Kiw12/Q6
dmVrwBxaekOba6xWsmyMN30cwy9W32L30xsYmjdzabM7phbPq6TP9H+qfg5bH8LbcAPdXS38jE/w
mHTNbAWwHvUfidvG+WqaGwjaptGgCDhp440+tvNIg7qpGTrTjdUEtu4F4ZH5W4ntwbSq+7oy1mGm
ZnsNfSn6Jy2Wq0EXJhmOwWWCp3U6VvlPE/1SfV3qbquvB3a8BbR7GuBO4KeHoVNfGT/GpJBXLSAK
uULbMp+2lugnTKFMk+RyzFqMT0BMRRtHTkCtSqP3rI3bYaC3UqAytPDFcdRcOVh34GQ/5WuhCy/z
jRoJhDqy4l9hFZUJmEas8fw80+z4GhqeQlQvjBir8jZ6RixTPGlxh8NV3dgN7t3Ucn1cbyd1RU/C
C4Z8BkIGZHeCh2bk800KV7kIuP3MH+jE4guidVH0gskW3PcBatKqGSBD4ZA2WIqvKHV4F3Ozl/dR
m+rDtQjxf9i6WLiPm7kpy6fP19gSYh6dQvS4FlAIp8cCwFFPw4jcNhUMnCSRdTb4VlU516beHEKZ
YB2L7MEmnKdXtay0C621D5a2A+2LViwV80WN+fj0Q4W5boQ9NAc7nvtNaanVWitB+33+dh+NAk8c
2AAX82IOeTyK09C+RRCHInHYG9csIJp11XwJdXY+CnYEC1gTSA+FhNMYSc45u0PFqavLrMlPDP01
K41q/fmrnAXhi6QSeTxVIxd06Ck7IGwRgYn0rjuUaAutSQbgMVIM3qQ1HkKfD3WWB1F9wwKQni6k
ALLsk2Nn0GSVE5eNhwL5XJ/tOAcwD90bB59byDIAwz8f77zaeTLgSR4kjBJMTzfipm2OWuDBofO9
CYs+I9WRe+Ai2mrAOb9ZFjdiFQt8UkyrvJD8fTC/FqoXi2MTtQVUfo6XiulEQjauNx48o/hdelZ6
V0yzxgWMD8uF111W3fGeA/5F0kwsynohXT8eysZou7YaZTyMulZuldzubxqYekFjDtON7rmuX0eD
eCzKsNlFPLQPdqtbK7V16Uk+WLgLuxu514XBAOru+EFiT1OmBFXTQx/OZNQi1XYLsubCyv1olAVr
pwK6W178ZGYLLMJ7qy/Ggzor0XWKLQ+tW+dCOvTB52MywfXRE6JGcBp8ozqV4PG3fD57zLb2XObZ
qpVtiIGH6j5+/gE/GotdQe6Ilxg1r5MXQvetc1B9mw4Lt3CFF5TxgFPia0wifgG0cl5+pWxi0wjC
uwHKFQCI4y9kp2GuxJGpHXBFCkmRVKdQNyYRTLHqPa9L1skgKnRIx5zAMV/U8b6qiqbcJnJsS18w
Y/pqxrB6X3P9DKupC7FkICoVix4nOP42zI0AvJv9cw5D6yFLuML8Zhx+j3OZvnJ2d9NNPijzFdRW
LjhnnM3kbg6H4lIdaTlTTvYEKgcUYpGNW6Qrlzn/o8JjjmVvRJM9HbooazZKbEfrgQLcKqycJyTL
yzu1qewLZYCPviNdtn8Bcaj0nSx/pe96ZUqV6eBN/bR2ehirdHPtIHT7S9TD82uW2i4VWDjuJE3g
SY5fj46RNRJITgeZgTJHPkol3ohQrlRm/hch8R+ZWmK3qM/5X4Pnls40zjsWCm2LqvPJaU7XYLbi
LpsPFjE6IhX0VBp7qIn0TQYe/1ajebmmQPKzZBfoBkCr4zet7azpHWdSDx5kEghR9VcjN9qrcYDw
/Pk2PO9HLwShhVFDJEEqZZzc7l0OjbPKMusw05T+Gnq0R4XnsoDrGgLRqkeS9apU6OuuCjtDFcSb
vVFfR1UKqqSWzrfPH+f8mKOsT17OHU1Lmjk4fnGzjnoOBac/pGWRQl5tPN8b9L/ufaNIvdBuKcos
RQbn5EAodC+pa722Do0Zp/jXNbyzDqhBw5o2SPtWu5Bcf/BWLom+tQQ36M+dNl5dPcrqLmnMAx2i
aVe66rcsQwbt86k7DziW6hIYI9j4tBDe86A/Nn9XyUYthbQPRWMV1ynUi10XGfHWwRho6yAG8vC3
4xETUm8Fg718qFOx5FDW2TyZk32g8q/5ueYCtVUH4fdR5u3aeroEkzvf/VBNAIlQpUaIm/8eL40x
iZDM7WPn4HTIYImUtt/gtspVrek/EQsc17Lzkm2clW+fv+c5v4szh88HigzpUDylT24qO25RrmiY
WAyVht+mWTuHSMmawOqUr8ywfKzoO+KJ6+p38RRSQTRIdgFHmQE8/Olei60M30bjpyTgQikuLg4u
urSbsHXMFWzU4sKBfF5e4nkBpiKjwIEF4PfkmJQpjlBjZziHOlOKwIab4judFD/CEt0vdaC54IVD
ssbryru3ptTFEjNKAg3/dDhnmBKmA0iHz+fQXbpJxzcTrGMOCcQ42ATmKSIMCMpgCYx/HxUKXwev
rhUSvbGjT6xV7fBSjqF5cGqyU3+mJu9uRIS2jJ8ki3OugQheuiJYLx8yfcbN04oT9yd2Qp1+7WJ4
sytE5G1jIYD0uGGTTKuxSqKBwoqs5/Vkee0Bb0ycoeyCPG6lWqIx8fyy8m9oOM83tl00OWprsQcg
vqb5u/Sr5sCJRboTntfnPxw0XLA37Oo6XWWOnQXUBMpnr4O+3Tdx+kjpN//lRAkOk6oyFF/rxvRE
UOCy9xjOeIySJuQval3GDYIN4ZivbV7mDeicOmPwW84/dCPFekm2k/EuUNNcj1XXhMGg4RhJZ1v8
SipNqFw2UFh9NzebGmEyu7qRXSN+18RqyEfr0fxcl7r9IOouT9flnBr3uY6c3NZxsCxBcHnso1WH
mNroN2EVZ9tsKHo/izPbT4eaOh6okLEN9KyybpUoxKNYVubQgcWyU231+Xo4q7+StBLKshrAhVCf
MY73MnKJXe1kbfIY61YTKIpr3Rm5036XpoKWh9G3142jGEFZ0yqZS228UIH9cPj3shDdEfphJ7c5
sjcOqhpq8mhP+tcYRCpLKrV9Z0js5brRdjGgbd8conztyfaSK8JZlIaGJsELYFyA22jdnry8nWAx
0tFrfqQv0NyNpYOxTmyjukrpZWOFIrqDFKxc2IFnr2wRt3Krsv1oZJOaHc+4krE32VP6Y97E0Rfb
ZYoTbKOCqMnUjVWm4abCTWpVpFX5C8JmfeGyeA8jjg4Axid9MejPLRz50/S+bXRt4AnMRzT+Ad2M
nWspgdCt4WF0J+1eEzEFxRChLGNlm1EHlqG3fhjSdCX0wbpHp7wp5U0f5dOw6YvCvG+8AUWfIp9x
Na0IWxARRKqeypUXFpsB00/wgkk8rhBT66LAGm1TrM3S9K5Son2CxBlR87WmFRWQecquhS8aoMqA
KWu01yOnbeSFL3B2PzP1HIL8C48nkpqTQJkiSjM0BB2PaO1ZgFI88LAA9lGTUeGGUCG7kDGe3ZdL
uea9aEN7Dp215Xn+iAciBYlnrIyMR2k35OHAGhfV9qH9Uqvll7RR9R91OVg/cLOTf1uWWkZGUG7p
c3JhnvY3MidqIGNMxqOFyNVal6rlZ+Hw+/Mj5DxwZRTQVeivMpfUdk/mM/fycdCr2njEJ7W8Vr12
+KYYA7zRCC3BbM5cv8wsAyN4pfiHa+6725rJFQLEl+KuswRoeQ5g7aSXRCb0947nOavMTiRRZzz2
s659L8w+2XgVbaS4VaJvn7/zWRx5MtRJCESglZumaI3H3MX0cayU3CdeuQTqOj8qyF2JiylaIY0K
JOH4hRJHUxHa6ezHeDK0Taom+RW4WGM/FTPdiqKtt5FuQJ2twv6hLKp28/lLnheywL9QTaV9DSL4
HOCVmAP3vR2aj5U5uoFw820Si2xltvUNeL0ffaHey7m/Ks3moXcu+fd8tKxQDqNLD6vZpit7Msf9
4ChqW8TW4zyP812XasYBvdT4rk9x6UWDYLhJs6q4Tw01/6fJsq9FmSwSpY346zAOUNUCcAPZAAyF
Vv7xZ5Be58wOlJBHtSGqX2nOMLQrFDnah4bfw70HTcFVXYyV4bvSdH4PUbdrOWMhFg5y8ue2SrD5
nj3x88L3WWbgz6PcXOpu0GK4S3RgSqegL5lGYEyBFR30bsLHWrVu3Wgydo5ZGiXeJPl0jUir3Fsp
0Ita5EpgKGnxIiMjubQdTrcetBLISGTk1KsIL0/BRRDaktimqHooKr2O13JSqjTAP7zYeWmdFn5B
MM/Zjw7GfOtVSgylO6+byY9Mr/3u8rPhekR5ewL51GnGejbcbGmxDGYSNDOaPCvVlDbBAel67OOg
UdyGTjY4K0TSlV2TmdZrDdb4lvr80EANTOQPl1u0W7XGUA0r5Kj7n2Y3m8+eWiW3dckZtTKQIPH8
soAv5efNUk4SUTp+c42pBbko8hs836w1HatCXxG2Vfq6IbFQtrjYzyM1zKwQFD1oKK40GAIXZcjs
02/LjBAnLLKFrD2quMeLTo3aQhuqOn2KzLTRr8YZyMaqjSME/5LelfqK4z5961M9+4Ivi6SYNaft
k952xo7AO/uZaMIEd5lgZIMZuhfFvmpjHIJJeZH9vrAOl7zraB2CXuOKeWc8A3c5zSlQgiplLnjW
bqQyCuYha/2+r7Vtbqjd1tRjXMS1Mt/qokmfpkXHkPZ+v9aGNPUpCV6S1jjLuzDLoLkAdGEBnnP9
nYRY6KgmIHoU/UnBrQE57B0dgECz/8FqAIFqe7OIepT2S66Je2tm5sp+Z46X+Imntz4PAdwar0xU
UoCUn35AAiRF8WikPA00xv2xxMqwJ9q+ziXmnKVs7KfUHceVnmoXasdnIBcCWqqA3kI64kbm9Dxe
Om3XWqFj587TrO+T7E5qDyU9P9fAXzxU1iqVVBPFVSEe7dbDK+v7lJpAcCs/su5y56pu3MAstJWn
P4tCbNW8Cd6Xy19Zj98lr0SJ5e/2v5Yfey0r5CWiuP2f/zr61UP1Vjy1zdtbe/dSnf7Jox+U//P+
29FbuX5pX45+gaxj0lJofVvswCWn8vsg//6T/7+/+b/e3v+WL1P19t//8fr/MhfnCPxj5yxP8u+f
u3/J+bn/XbQvzWubvL78aSz+/kP/dhZfsvV/eYkr0Bz/r3u4rf4nLSyy18Uxge7GMg56NW383/9B
Rvafi8cdogkOPWQKiPZf2YdT1jy+VtDLRCAMHCrM/oWjSIXneP1Uk5rqlXApCcQdCI1Gz6/TVPMS
V8uvI6MJdW3knltVQ57nffu7ctB8R6ueQouyJO4idVjgeZM3gx/WKfzsAD1YQyp3RhxV4+RnLvI8
9bUzIY8S3lM+MEeUjUl0LYy3prI1tk3W0zt7kqZlCiWYlbob++vCsIs8vidUn6JhhckTivKN2dVU
+IGqmg9lO2rjXRUKzVzNnhprO2Q+p+aXKtse0dOc7vtra/YolERRS38KYZqmCroc2wdUgLI5L6+L
poWt57ehVMKUYj1g6x146lwbgdqE3qINZ4sB5ewxNlpkbEGTpxuk2+ZbMPZ1el+1nUyuZZJVbrFS
7KQuX+Vo5O3zTF3lcfEYXyO70jnxGv6uHt8hNOANz6m0sNpwowgF2AEeFAQzrw5iAHnVweut6isj
FC+eV1f3mKTTVW5o3+e+rYd2uWOrT9dSm41oVdAeibdYdPa/Ms+o2xv43fZezqFVAnOQZShuTYQR
tillq/5762X11SKhGszSNl9SUAIgcSY71kE8kH4rILu9LU1Z1e9oHH3r+76ZEG0zVWDlTTpE047J
av10bCmWFGo2xH7aoz8TDr0pr1skVp+HPJ7W6F/hCB7OuXMzAtu1fGV2ZrmBGhauK6rL8PllqAZa
ZIXTTliynbejQrauPzUx6+ebhI8qfsvOjRYTOkVBhX+MEudByWLcaWtVcWq/IR3Qr+xEdIIvbUTe
DfjWOv2pgn/duq2mrwme892EDNJNr6M/E42299R3uFwiBjuhHBMXibOu7VR56Aao61J3c7CojgMq
VfFWsTek+3kiHl7BCs7/QVU83iAjJNAIjBbVf7OMsAhSLOBVY6rjzWWMS/ITKuEmdSbjasy65lmX
dVlQV1uUxMNajb8ioTPsPdsQCPGgM/Nlbsa+83FnacffBWjwNrAM2GGHwkKkfIYoJh/qyeBzBoo+
1WUYUB0J46CgurmTU6S769YYcz/TjFa71QhZg3jOm+Sux7GUBSMoU94UKX/FTdKAJgjsWImABoWx
9FCZSJXMbasAlQmeskGp7JuNkV3PPYnfjopfyy4cJgi7nRKjeoO3Sqi/sYPzICrG8Drn0ym3cVia
cmdOaHqzJmTorqBCNt9yJ7djDHXTcV03oRFIx5AbmbVzFdSV2b8NVmk8Y3uZ73QLRljfdWmIBc1c
Lh4WZXbX4hTz5FWghkIOZ20del28KWdVsjg7vYnWjjfLhzSmyHWDN5c5+Dq9QcBnXdXiqlk7llgP
A0FM4HVDV6+dsIhmf45E2a+KRBpB183uDoXkKugRumTvd0bq3pmVFqmgarsBj3mLdPoVNa/mOTNE
Vt1QDXHHHWq/Mt1MiqOkQRcnRryO53je0SopNX8kNAtvMSnP7nrXTR61YSyf6z4q/w9HZ9Zcp45G
0V+kKhDzK5zZsx0ndl6o5CZhECBGIfj1vdz90FV9K31jnwPSN+y99vu8yZVkFuJaVGsC58AhUWTe
KBl+dYUuCfzZtB+3yHoYy7nKyW+7sf6ZWrh4Ng29yrlYprDI6rjQTSr6VWRLTWYwAsr6ga4hpAKr
k/FhMon5Ea+a/6RrP6v5EJVGHSK2WDsPxIYmzS9yJEd5aE8kS0cPUznFw8Fv406fjfSGJV22KKex
2hl2xgvK7i5visfYgQJyYOsmT8yrO/lz9HdDqsQ2CAR2mrMjM5Pon4whEYP0CfgfwN0Rq6hiBadG
3xkSpWPq6GEdTPA9jzm+U5ReZkKGtUmAn4OcHjrhJgb2Z26DTznq+hl8SoJIT4XulgXaugGR7rPJ
7wXT3DeNceieQGr7pqNEnZpJWA+/YOC+lkPpP2Hvyb93eTuIf3s7Yyq0ncaNSqZyEXactxvCELk1
+SHIVS6zdicdo+EmY75NCrbRe/59gv86oOlLnIEdNEdMOtTjpE/rKuf1JYKvGV5kt5rzVFXBz11H
JWascF6dzClalZxCyuRLV1rkQV3B1+d1LmzbAPVilylfeJiGpBntlvLGMxSdrbjbPTJUP3POp5vI
21GDp9GRBYmV65cw6MmiZPYzH8DVOC+aRjbOmiXwX5JIcJLH/VZ8stlY34ccHypjOnZFf6fJDT5K
zqUhnSTafCOb5ux8vUyFYoIORiXyFP1+KclsQXIUpfU81U990PTOMbd1+VAs/mK44cyaHI2M5v5A
oFXnXZKh0ZTbOprXL8xYSbgLsgX9G3jD119BkA7xdaouLlKNvXuZjGMB9XiLbFKoqHuPsA2DVJwO
0q253qfAnxqXxswSuvQtGRY/dcuC6fmIRrLRqZxDiHm0ZYj7emfM2/PqEdxyiyLGmXGl444mUnT9
yYbBxE9ElMghZFBSYjnuHBqPvARkfHDL2TuxDd1PlM7JEUu4e4paH45RFjkQeE6+cs0tBvQj+axE
WFyLxSk1GtO5dX6vGvH9cOhaLugsbwirPHHHu88Wx3bDvVtE6xM108bxVzfQ32c+raKpqHlQOge/
TNv7MTGjC/HxmBEToVMwKi60krFCiJrQ4aWKi7DLqs6K5j1pwKYfWdssDFbXvM78WvbJKeArexSE
VsRT1m9DyC/VtSMLhorcbreskedRPk7rmSt3vQqSYlrwtr5/5E7ia2LbXOToCYNYg2QvpxGiUZ7M
1z7YXZkOgfX/69x9LKAqYoRHi0FA9+ui2rV5wGYMQi7h2Es92fX20jmeDlIdN/JFln0fZMGScHK7
uI1+AGmbQdv73LTvudqcb06/86MttZ+8O7T6bMiapnstWSz9XE0jPmtCuvuH3JhgfCLlKs8af8Yy
2Lc19sEZnEt1BDhhngENIQX4AlJFWRypqPqhCthhbZX7YZbPSzdmm8oL/34Rcunu4l0whTUjmUVZ
N5D+kyaF8P7wb0rSnWTV7jXWwWDPFqzJdkHL4n/odXQI0lLOPNSH3lm75oindIethe8PSLGDPLya
dtatJXOKEKLd2u+pSHawXB633M9+iWqJmbCw4rQ6wkJ89OaigUQV25VmbVz/7FW1fWzuF3CyM3Ze
Tsod0HFEDf1lOvZJ+GIEYMozWPbevm/1nPfHiUBwHl8if5JTjnO/OdXrmNzzFWOhXoUKLyMv1QtI
JvnLhn3/pRAH8ZapRWPaJ3hm4OcTi2oOwdrFIh0X/8sf5kQc4ZXvm5DtKXIF6tw66m9jaAm3VW2c
6LvRGTwxnD3Q9+GYLsma63PTy3U6RIghv22Lr/5M8LFEFlnsAxNppiJruhK0HmBMevJ6neM3I2fh
3jrrq+qgQK9r1grE0GVfdgHvcdtzSpNmwrOcJlM8PmAbj7i0E5NPDzMOp1/LqEJqEH79MttcWfw2
aizm54A49/w2B72DzHzOX0eenuCsgzbqf5EOUO3FoV1Qsgomr8OrDZd9eEFjvXNI7lYJNzMyHpIw
zZUXvA/7CgaKFVl5NwVFFGcmxLlw9oA2OWk+tiRIlVG8YggR0L8t1KIu64dug0ukTfI+lwl0KuN2
8j6g5MJsVwMgBW4oyFB2V8hUB1EP4QAPeiXTKeRKUicENb46btapLptpEntDVLiecy/oWVdHhNp3
2QBK5nW2k2VfJPb4OnSuY1OKehYyREZXzglG0tDwdZjgPge7yUJxkCsye1P1/6pGCcwtWxh80183
aooxpnisF8RnnyFKHg+EUSftMQ76UpIcvkc+vNx1AOTYyfh3Ozd6SG2Q57eoaWs/HUgjYcgHV6FC
kV6XP72uW8Ud166Hhp9VxPQcV473l/wo1aUUz8vDYOkTrtEwR8vdl57ul9V9ebebMXxpayGqU6f9
0qRxvFYPtJ0DKWOWK1vrSfJawO8uqmuzV4l/L9e4c++2ukWbvUxa/OlluXg3RPiO+u03Y2f+OEXe
LmndoyHQJIKtVJxEyP3e6nU7l4Np7gzBlze0NSWFWlH8jhDLM3Ob2uCHZ1laHGtHlN8FWUGGf4tu
X0CURd/5nZ0xDUmrbpjEJ8PG2TSZAWmSitx0IHzp3TizzB+aYE6iI6dStWSFGFvvwUVHtZ2iigHR
99ULp+ob030DAwcbu3q1ztaOt9YJK2SiuqDny7o9Vs3VFqvjPDBWqpZjb2Glp21OiGIacpl9eLiw
i7Mf+ts3v9sd59i7gnF1OMa1eZQ2zH8ukg/5SDScJOKtXbA4nfdKBvYgIAjav6sz98G7DZWczu1u
sSzPgTkD1C5elz1yvrNWlO+tCZdr61R7/x20AwTFUM6fHvdT/ML2DjOoiYOVZzqMQYbWaqegduOh
zuJZV+NZr24RX4vIG0Taxfh+ENK0TzYs1CUau/hcBcIcc7+MzuOs8gfXsgh0cuV+F07b8lTifOhB
wQ0Th85ikKAYSrhDELUJwXS0b8/hHrp42Kqd7QiMctIHh6pSpF6FFrPBoCanIDItSh6odZdPytCS
hTyilgvJl9v9PFMFpeAwYPdwd0lYqcj63WyIxzBCfTDjm+AS5I3ukkA3P0qehe6hD8CTZnai5b0k
7U5xQWZh/a3N22k7sZuSNMJriLOJxdE57yZ7JcxC/aep+Q+wQ9s36+DOeaxtiI+lSsInNGbDg48P
iwbCAogT7eawk42cNv8VuyhwKJeL6UkTLJGVS1x1t0D79nF1tV0+tbcVt6COh5uEjENcWzyZuwXm
w5/da6LoOG9u+9gUvjnbpOhrIgUNMOAYEHJ82CO1vyLNio2B2ZtsWZjY+U3Zuk9SWfe1TE23a0l8
WDn9QY03vudeZMLbNOrSz3rlDCvtY5S8hzjl3ha8TAxh6V7SfQf8nuZiXIrz4nfbr0Bs7ptYffd7
tQkc9yMpmsdGl/NZx9JUqV3LldJ2kBRlst4fJ0zn4PLiecsmqG8YV+aQuNSwYc6bIAMEGTLY2pxF
V65PG2aZM5GdFYTUahYn/sIpvs6l9Y4Jfn97v8glyDPUYB1ylUASKkIT4X5lCxsvg2vQZE4/MVmf
ylyoj6AWfHFO3I/xQVXU/i/uQBX7TFMd53+RBRcfRD/Qc2LCaW+kuOjXWubLSks+9N2BOnDunrRb
bMygLVlbRzk7zm1nRA7+2bb9fwCt/ehjxuqEE2VByo74A8sRrap8UHSt9pUbLfg5eLVzjTfjVSzi
qvajS3S83UZ3rDJZBclLLP2xyxbFqD3e5RAe1WZ1cCkmsUbZXq3LXbDlJR/2qkP/mked/thhWAwp
PIz8udgXiwi4meh4Ei4SKmRu/MuemPjdJrxcx2n1t+YOy9Nsrh0UBWy8UphfCEK9By8U+dnVg/fo
A3T8b/f9vjlrZkrHYk6Kc1SZ4kfR506bLnLdZOaRGX9fGDe4zHhB9qwhx+StXeV4qKLCTuAzK3i2
lMTRifseSoomFCTlYC3aU5VD7KIy9e34wlZnHQhyGkX11tQdT4474z9BITyUK3fzABH4Wk7d/FQu
TBOWUHnlW+UmfebyiHm/GE2Pd5WpYpkGNQiCG3lI8ZvnUPvwttRnSZbQ1S+i/CUQcfyMT71YDxbH
TngRGG8PM0rDWxLUXc/gQOqT3bR6xxrWXlryL7FnFjS9p2WNSBZh5zn8bPO4cb/PYbTKu37qsObx
fesKEdI6XxeOKjLymq9xRNajAeWvGpP8zF2ZvEFhIlnHqRuNu+1LB5vPZf1T5AHn7de44QHnLs1/
gjd0Pgk8bvzhUBjonE3Nx7XG4pOSqmuvYZh0f3ous0PTLT0YKznSrQsx3kpfWrGlG1NIKodE57eh
A6qRMU50H7D8mOA4BLpf2QS7TTe+R3PTL09qF3b/p/Vqn2Nupe2x3rcvs2HHeG5tve4RI39pftS1
029Aolb/sEUwHI9j0FSqPuwt9pljOXJGPQKynZvDwBz1oZ+Dtnv3ysof0tCzC8hqDqlwoySetjjr
K7LFHnoZjn/7rnV+lskYl6cedpUlgmdyibBrlJLJyz65WJVEjnPxGafpPB/aLZ+Bf9Dkpj7Yze9b
FUaPX8m7XjoGxunTsAIYncEU7+6/Vrxl5hKclhEKvP2pmbKoAyZRs57WZXdIRUWgdk+R319CkHLb
qWJK/cSrvL23eb6+znnBJGCs1tKnJ0dnVDno609ur/3z1sWlzyhOwZnOBRjUuvP8D8t6715Vy9cp
GE6LzdyNB+RIjijwkb5HSpNa5lD2KitetUNVrs3HUEhY3EbE87Mnt/m9xEOn0AnHvrqy1+wJJfbz
6ltbQlNI7baY5DDuLrlk44hr4x53L9xg4zg/m0lV/nHuunq5bNNm1vfNjZefpo/bjxVERNaWHkBa
v8FNEo7edhOODZgnDevyXmK/oqFzBmc7ekMMKSX0VXfQGCu3M8dpp19yJZIpLbYyUi9+kzB+EwXR
oalNhvhXXTJuSXUxVwWnQNM/SdWv5zbsu5/70BX3ArDBoS7FckxmNu4qLBPmSyZcvZQZSHCpStcW
+BpDzLtjH6k/C/KbE8O08tzUgzjH3izuu2W2F9MtwZVgsODJ6MT5qcbV3PN79U+lJ8XFlHtwV+tO
RqR7uF8JlZsI/naxxqzQmHm7LFuIg9XLi78oTv13Nexd+dBZbQ3E9S3/UbdN91J0or7k89zRXCfj
dHMnL1dZIcWqUyfZ/ZZV4BoRlyoqBgpeI+cpHW0Z/0eKif97UGK6eoxnr0MYUWxXW1WfPLXV36vB
3zuJRs7MkDkwiPyE9zPzGkXafRlzhJk3Rprav1WQIepUdUtkj0lXufGhnYlkmGPjDoeEfFknkyVM
4NMse4kU0TfIefNZTt6hEaXP5a/1Rm3v+mVyl29e+KMLc+Fn1t9XRn+yFvdk1w7RXwaNbNJzGxPx
K6STm1OrFkbPI6dZCvchOa+WmtcTtn8syArzU8axxXoaIMIxTxAwm7HChgOrFsSf9+ESFi+mXmYJ
prgzK4vKPiSLt5gxUe2xbJ71tiwf+SaLbxVu44pjq2QREYwrvP3A3eTy7JcLIU6Gos9me+8joq/g
rFTPxl0jKFjcF49+37ZBOk5b6fzj3Ms/MAmG+hZGdfxg6kE+M2HnK/BaZAaF9ocDZoGwTMHUy1tQ
9XX/GZHo+2sJIiLGG+CdAXm2H0lP0F+2JzEV6i5MfHG9dq0PI4VnezLr19jSmda1u3DQiPtNffmk
3QY3ZzrNpXoK97h5aWy5dTcxoDJNq7CPf3m83u4RJRW+h7x37AHdjzqxDI5haOmdC3wSfpSZqkOV
vc+oUVOlQCrwcPkaDda2TuAn+OP2bY4KdW6xrdy2oZl+7fvGy+srb4FMHYr4kJTCuwQJVOpDHIrq
rrG5bg/sMKafZBQe9LAeoQsVJzPJ0T0of66vcbJvMuUM30597Im/i7cxTkEixFSrGhnK0GaTtN61
c6vZLfvb75gi574CIcWsV/T2yTWN/x+eQH3ZB7G8cq5YfLNNC/DZiPw+kKJujhHLm/I81YNPjHXH
oOAY9EudqWbr69d97SABGW8F2DZgLjJAbWyd2dhp3kdCLw/t5CX/nHpG8akD/aMp9vJU1ybpf1Sz
a5hZtaJVR8e2wcsUC6k5QFzn3+iH2wOjc0/fPCOpu8Numy2nYePry5AAkMpodPYelx+TtxdGI3ak
jiiL56gv1XTXYLK2d+VkyvJKLTM/eYmQ8bcOosfwDPSHaIyCfxQ+s8xPzow7vPi8VdFAa6+D9W5G
BgSyLM6j4hwXBn2kjwcU4WbQBYeRtctCWzXmxXnGaUz4wZCz7gpVEJwcs8TeJylMQ3RsZOtWBFJI
g93SFZ6P3dut3QMTTzQjhK5W4d1YOe2O5DKZmhJiWD5TYpKR4j+s1Mj/EYkwVI/4YVZ99XtSjQ/0
w8Q6RUAxc448Vf5I/GFiAYMV6Q3IlnFJgRYhioMvi3flC83zvbEYChG4vpWqXJFFCeVS89bEX4be
aI70hLMp04CZ3H6IW5y09MpeHciU1X7uVwcbghhPAwHf2WQb7g14G+Wwnlfe/rcdvSvk7i8rVLoZ
ZB7Em4uCJ1nJ34mHJCYdyyH64P+7vJbK668WXeOZ3dLya5ez/OEk0/YNyw1rKj8HAJIqr5iXTPbe
7lMhWdvd6pCUqe/NmqwCuVFXDi+BX7D1lNUicXwEof4mVB++hCMg95uq/bY7wDSJ7jcz+DT+Ua6h
jySxiC59Lidxztve5CkMhGj5BNEk9U+/wIP7d5/sjoALzbg++C4ypNOgetW8eMkKLQGRvItdroSO
+Wfskt5ke7748XG1Sx1mlg0e28yAVUcGVC//jzkV4zIKlvUX1M4kumg+zhTxyvqQB2ouH7c1BMTA
VfOF6ywXbnhv6lx4A1vQfIbTEP6S80ZzlliIZ1rk42/85jMAtxq7S5/OWu31dWRMXlzpw73bUsuF
rBm8OAWbwrE+WDVHD03Y2TJrtyWY6KaNfmLf4Lhnr2cq8o2LJhqZ8oRRk/FDVpQoTDWWd5QH+X5z
DAKiYDM2xEneJ6wp0Sy7Lekhc28epKzC5OoyYZxOscItyIDGFe8VjttDvRdm+WfhDJFOZDpd3vhS
/TuWDZAAB5D3y2FCUugfkiZo3W82NNreAHIOX7fypj9zNvPMSf8/cP/6ScknCeUyn+y6Lusb+jF5
RLOxffStojHaKo+kk4bTwlztUK0uWGOnvIaD2EK2dcwpvLhd1W+G6+K4JL20h0T30j8Trqge9sCr
LM1Rvx7UMkdf3wK9/MjQ9k40ifu6hY3IYlXyVqP7MRfZDD5mH8deK6pOnU6QE9/yfoimb0GUb/Fx
IeRFPIzCXZurGwqbBda4x7VxnTs2sv2PbVYRb681W7Id4KG4D+46uq/KD11z0LQP1MGY9cODKO10
cPD0qsyBxPI+W0fgmmBDGxwatkOKyyYoPqxWwx2lOIsz64/11lDuhs27jLf9l7OUO+8PioXv3HtQ
axI2FG11b7Xv7O6F4sZZHUTnzKI/iqbFiNE23hA+7XRXdPbAzrdTrceleqNTxTDeR5R+l7xgpvOV
0NIa4oWm3Qu2A+sidH4FsLLlSB1RJ+ER+Bld3H27SJBlR3/sjZhOu9uNYXKu4WLln1FEuMkhEGqa
/d921MJLKViYwcxMO82LU3JP7IdimdriapWuyohp5dzvN390/YnTv/CD5a40DTEyR10AGeuuJW/m
+qGCqpDPBJ5H1UdY5VuDCGCiBW0z3oywy/QuHfEoJZ31YQoHM583HRQbvLNaOWcslQMDb/Y0yafE
WqXnDKEDLW+2Sadfj2JJJhQs1RQlrHEZTJ9Wf+mR4NRQc98GFjCK/a5iB/TN9VSR5zTQEzP7my57
goMyHQQ+YYCmX3XhEBPcVJioJIa8ZDgnDKVL5qyYdi7BJqjwHrvai/TvjqeGKn/DWHusKBFmiuJI
MkvicfGD9b7JqRZYMLEso0Vghj08txb0+bOBqdYOeBqbvDiUK7Kc6GCJkzZL6k1NUdd4hhizXQS9
q07dzQHSdSZKAokplNCIMVzcbvNyKRlZ24zEdFXdKamH8omTY6aeZrXLOrCdVe325H1MSOszPkbw
cYVw8eWkcP2aqT8l3bxqdYNz1QOUqarZRH+1H43RuxtXXnFPIzu0x7ULy+Kgajj8WcUIe78b8qXh
enTy2J15/5gvf9eibudjPOFjPrLs53D7CtuOrmRzu+qRQZpngYSM63rdy3jOzxquUvJ3RLTTTgcU
TIHWF/gm2jv4W7AlQUYkxpccSBclbf2R5dUa3UKr2sBFXSOYCbImLhIKiZI8DlxWW1PDpSyjqpzu
EJDN8msgDfGoSNGPVH/Gmt3YV7HeTZOmeM5bIPqNdcpgfZ1UX7j7W+KMXnBGSsMunkpp9h0MfHbz
qMaRmIxpAXUqADWyo3bJdNTVJoNuNi93VgxlfSwJAimjK9uLWV+ipLDbeQ614x1H1RiVDWOhGEfp
GUbO2RmrcMzPnA2rM11Gh5cI1tfAOhjIiCDRZI+asTh58SKKE79fMF7LHS3Jy7pW1vlXx7lgts1b
0f8eCsFi5V9QDTMbYB83CkssiuU9yQpPVrpuiWQha5Lx8ZeQV2SW+Yb4O9qBYIqvWHB1btCXfDm0
N2dlJMwomKUcc720LxBrPnogMFjOyrG0NzIVQvFYTxsENLu7KnlOvKTjGi17sNx9NvVrrd+GqNbJ
P0HCxHYpx97R903VUqEGBJRZNsZVKX/VYeuw7AqZZrl3oNiFZJUajNG/qY02lXIOgmKWDJcndVC7
lEs6NFYtD0b73TdH0ixno3aT5ndtUXOetnmLAzXhpGF40rE+LlXh6utuUSJ8W7y5zeejKkVQPyqG
9fJkBhYFxyVqK+cstO6TI9qwpfjQDUXQ1S+FFT+/dgThdeLCjj45Hvs5i9emV99z8Crj4zT0ESiq
dnILk8VNX+x3mECmtWMkLXV/WirOOm6Lpbbmq5mI5Snei6rXx1zG5X5KpsLxDySybYKrci/trzic
Cvk5MwwN7hlEfdHwE4cr4K3xQ9GcO5oHYc+uC4Q7yAgFq/eGEytikcxWMEnYojrofZqFmZjTAzEK
27YZERM48dydot3F93tcKHuTG7McPV936uP9o/fpa2+DyBfhoKUah+TQmw0GGTodOTyYxQ/if/z3
RqPl+KueH+OILVR7ZTRCc2a1W6/HVsKk2mh98ri+rnXbiVPFLCw/IU5UzaujnSJrl44ugTNRhJpR
n7CGrsJr1pgmJuej+UqJ6whd6/SwJdkSmm26gaH22tuEdCE/S5ez+tmG/I9L5DgesPnamTaYvj5O
CGoswrj18jwPXJjZ7o/FyFBnk2N+DddCt6dmdZv2re/6znvl/EBUcWbPvrevtYKNcthMNXOcT03b
bveFACRL7W2qdsvcNuqW734zC/0XGL5T/A17vICvnMiaTVTvT/lh5KyR96OYyZJgUKnm77RgcXHZ
CyZMv6Ixp1Q5kbPbqice8nV4h+GUNKdiW/3Rvi5E0fr3jbvO85ESk/3ZFu6Vq1KwdFv7AdGDLeqm
663Yb/vSV8HJnxFN//Mj2yM2d+b4JWATEPbsWJ6iwsgJiUkd8EM+1Vub+xM4CXew3bWNDNDQcJ6d
sTsyDhzML9O7MxIzapgl53la3F6xON22sr5jDFIadNs50Y1PG2lwTHB2lCZV+Z+Kq92YJ7No2/wn
84imkDFUpecwawx1P1anWME3ahumVhkG92XMpHLqFVRSFIqjMsXCLkq6yhUEP7T+/OqXzd7L8/q1
nn+TSsf9Bd/P5qPFsU0jQQYnY1d/hiCt+v4YVytqTaDKpdktviD2PDbj4x28BwAri/9IF9U2GBNK
hBvPWCT4unuFdEtdkJ/0DYYAJtgfuZTbqo793G4FK30zhRSrBo6wPU3+wl+aIKh7qc1ShinoA4cd
CzaJzA5D+476fXPTcZ+8P+Vajp+GXJEX4B4hNOdSzPfL0If+Af/xhPljdOrkUXilh2C39TnYUUXM
e3vOcc/vxzFuPVrtlgngfAyd0SHeYFGmfM2lN7qnBCBV+3c2jP2e0HLJ9VMuq0y4f4bCj4p0Aqo2
psmeh+0ZySQUrYyMHxdE/Ob4271rR//RtnAtx3zYMHnMAlFnpRDMOS6ArpTEMMFk2PXH527Kk0se
D+zQx3koL3u3j48WXRi4aneeM8aH+jCvpNfCxlr3V78u/Kdy+rK54YmqP0dVh+fKeOEt8MIKqnky
elc3EOIzDKHC1blgwhPuefG9X5LoUIWl84ty0z/jFHfvXL6NzDE90CXLTXRaNEu/sAv82+gEzUHs
NVQb9MXec2da81SWRPJhr1ucJBUqD1ksbsFjYcfuIL3dewA55LA4ZgZ91bFp3xxrZRbaLnqVXwRd
syfQIxnVyoGme0PgxwnxvaMzPkb1vnxEyIgzXVXdOWp7UIJDXGWgcKebSCCPIWcb+zeaJsgpNBcl
S9mky+9bdxBJ1ss+yhg4Nh913bFWjjr7z4mKcHtitVNQoWHYuZQqL/9M04pVJOAZ/zotS0hT/o4r
iIie4jyE2zye+POIO4sSbApV9GO8ePVPKNAoW1yIwO8IZtFlwD6gOjCLdx3DLs5aMoXvwTMwYhQF
whS5Vi3f8AgcgfO1R2ypFyQ0+VyMiCbH6VD2cO+XoCEF5v/aXMbqCYN/C6ycS8F59CxtZ7qqPHou
ZcUaTat1/OaQesaAZB/LB0/hgEyTigcRG2/7oBRzmauLmiSLvbwjzUdFew/jTcg1i8dxPySkzT6G
s0EpEQU4YwqnPLo4+ug5oALyaAzWS0t8SBlCn9i/dOsQnhXQR7ZtEXLuZGKeyFaYUTcY2z3KSlIR
6NQtcvigND66W4Ym5zEs/U9GWerkTbU9ewQcndiSMSxcfJc5wVpXV1JavKcNLsVtS0qq9dpg/E8d
VKzzvdx5TWnu2rdGsLRnYhAT+x4NQXM3bxXd7tDFaVnSMmYry10GlSXhunGoloWuRrGcLcfdIiSI
RbefcsncKAsKOR3ZFAbdIxNJ726VPlsKtQ3xQcg+Fgea+eaAmtC7Vp6aLsZRIxAUhrPXnLPnusxj
f/lyO13Lgalk07XLXcU//EA8271VC81pvPvewcxMhekZ4vJStd76NEBTuM/jMnlwQP4g+0oS9eia
lRm0E4bRK1AwJGVeIPyLNlrc8sj6vx0mPIrjJYx6/7pJvOonuPT7u85F881Rs36X3ZbcJKE0x2Zy
WYy6215cqFrZauSG5Lz7eYm/Y1ajyIQs6hezu9/3jE7uv6KRNesb171fq7J/qJCzfMTDEMnjSLjV
sSMp3c2+DA7xxZ+TUcGdDNQN+wBvIfmq7dMIIfCenIk+K78M56R/uuX9iJylOs3/4+i8ttzGsSj6
RVwLDCDIV4mKlZPL5Rcud9lmDiDA+PWzNa/dM21LYsA9Yd+atSzLFI3jNSDxsufgV7S7aFjsY4Wj
97P1CfMvoJTODMbtcVi3DgM19gBmTLb94nqu7orUZCvUJT84DE5cPfQ1IMkd9kH4SG2eg2qJz8lb
Ak/qDPWJ2y1sbfqOFL3dj0zoP60I6iuu9nDoCJNmO79DHcw80sR5Wk/PcR9BJi59uTfItEfpQ8gM
OKLe0yG3SbDVW7kvXA7Oz2a2eqBCoMu3TkXzs+J32PPW9rKjyzPn70qWtT94LBk+aaJyvzl/xeu5
Zcd40pWZ89pS7DjTlGK43TWhKfebXopPyCXRFxtpipz3jQPwIhC4bTE9XobqOlxYzjjbCSs/lN/9
kKZveT8EaCUcXFBaDGtuzz6uR71fezMtB6SQoE0U3tYzg9PMPCCbD0NW+M7v/fh9jDwrLwYt60Sf
dO6eNmIu7m6Og+UjS6nS0hMfMSj6mP0ovrmIZZgvHUZCv0O5j9zjmorglKE3/yWAKeXzshj7hgJp
nGNW6DFOAEOuM/coNcZkW8sgA2ZagzSA/PlXuhR181A6V97/5fA+lI0fJ1MBDOMCKS7nGKD66F2R
w/R2Xb1A+1iKPOdPnaTn3ey88LH2AsOiHM81/03wfD5uiYiIYswGlyjNm0ORVW1zEjrOV4rJqdh+
NrZXJZrkwv//zBdPqRP9LBj/ZEvuYavVBT4gzj5pH7F4NENKJYqLXclKH5wgrs2M39EFHAbz2JTt
k01LtuuFJBGrl1TgPdwmfDcN1U6OK2NkKrLYv+N1x9K9uFANQYN0HWcORw55FbaQ1XWRiKD3iCE3
G11xb9/FxN85MS4WzcxnySUd2iUnioBPyCI/vvP+kyB5w2mlGvV4xwksTnc92IhnuaRj9wKpNBBH
R0FUv3RIXAEDJM/CK2/BZb/IkQRICoxXJDqLYk5PzryQX2aJsNg7mRzqH7njprdF9MTnj5aHDq1N
O7J3BmQyew23ODZfAVVwQGedL49OWfT2z8RQuK/jVtsrzy7nt+CooSGsjHx6p+PwYwh+cnNpHiK7
SlOFJcSZreoYlIHKz+kyb1fE/uIla26Fka0UNvjqrdb6M8oLEg3b7IBFyAfHQxxlp/IOaQSCO13J
ThV3bLelk5uWwS15uHip1ndwXox6zwO+hpP0gFT/a6apcogO8P1zVtU89s+xNVr9Qqudj4gZhF4b
peKcV0lfVz8gvxO4BSZR6sRmrTxmZHz1N52a3vK2XkP3tafaWtxjvowtKsNiWKjRgO3oLqvNKTUd
xGgpru7lOkh5QYUc3hlKvZzSR9Ve3TiscrLpwjXP+dLa2N316dwRqdK8/3/YslF+0sOb3r6lOyBX
VqrhB9lw0FcUtCyw/W4AWXvmDOL0nKAMT6hEzF2BUqy8NOh3jkKPbOlXpPTdbhhYf06fcEedo7RD
9T34WU1cXYjmd7ZBZ8IZQ0PZ5ZVMB3pU7auCK8gqgBISDEsZTHzOXcCl4yiq5d5BfE3xL2BLsihV
m/k7lnIB1QF6+a5fglK9pMRv/hJAnstLaBu94Njxgr7V4yhfdFn23ZjA8OG2ChlvEeGZWnf5t3TM
fMVcC8OzjcV6T/r3rzAq4kFVqsJvv7ZloEOH/CWb+RiSU6UqGmyKv7PC9eLBp51cPBKx6vJ9zheY
3crY0pxGRxlKp3OJM0uKcG3M2V9zdtHvdScd8ueMdLE4jwGj7D6k2yCO4NxY94ALOS3MwVSoiGZV
UVwXz+2M33xq4s02Px3bQ8kN9RBv1XFaVLH+KsAYqF3Fsb3fN4030dbytOa6U539u6lYQ9ht2mCh
9TcTyEE73wjs5KvD48cHPBgu0himvWFov3vh5ssduWhFvyPOrHQ+6HrEXsNhZp7iPz3m4/bQV5a4
zzAXZFhWImDVQ96yBC8RU1aVSJabNd0JftHiHQT/OuQsauoYH5rk/XIuhiaOoRMb2f6nAfHG9jov
ZDLTZA69xlyl08Qp+8ZK0SlBMGCrgka+1dk6rutdqJwBFYVj17h5iWYLOul6VM12ecwNba1uj0EY
aEWExwYBBR508HbcS5c0MEqnqJOw2NbP0JjevPkgCstDCKeNy5jTS1j0+B7TUF+qygbfG99UzR8l
RLYcpI6c4auF+DLtAFiPHK59XMx1N6hoJbiUK78fjmbuW3vIwZDP3BJNsLZPbhfM/LGjJ0v3wY79
4ryAVC/D4AOxqgwPIhry+MR6D8PqUGalgXT0KrtB7yPWGJv7jJSyTZOaBmnzz1a56327cY6PeWhv
MGYxSXwV8uyQtprMvzL4unLvKYSdF8/05FE7zxfz3VLw9bwNiOHLAR7AOu7StAousiICtQMLjD6l
50Uc3QGBlHQ8y9d4KvXdxaFzdcczCejThDd1JadPirDPpu8KVzGpyCL5iceBiU7TXF4VO/DEcYjb
AIa4ctm5KOjRDb3lGXQwfpkORyCGsxsfl4DNgRFBt1nehI81ny99n0NO9vj7VfQinPDPVnbUcTY5
lL+UY+1pmjcYsp7fKIlUhJDBRbrirdc3eNEtPuG6+2yNJhYQzeOxr+2woPbwAxxkMNqHoab2yEOh
YwOGitOr18vubSUamzJNDssjmzP1T2uwBoBXQ1WcxowmL0ZtPz/5zkBKdh3gbiURCdjxQt4CJrTv
Uyohi1vnFMV4TSIRoxBMu6mJu/KkxTDwj6rNXgYWUT1VsWEIs4tXPKPuh91d0KUTV76YWYIj4xyw
mBLrg6fJpDBEY5v6WKJs7DKbEU/tiJF6sz5JrFdMwa+9O0WUXevB37MquvF2WR0BFoop5omLn0Pg
PjQUY/QRUhcEYJXmfdIrr/j03bLez/EYucwwFU5aTdjceQy32pzqkRTbISggISXxQgKeCAxs7SJC
a9mx0ynrj20AOPthM4Bm9lTdzEZcocKKoki08HE5u8VfS+7077dVfhDkaefwHNSp2S6NLyf3xMtk
/r12dA3o4JDS6esp//DiVXR7YR34EgROmuGO7ToRRdAtTnQ1FVPCvtDggtjr58fUrO3ed9hVvSux
wX+EcyEiysXj+jeXNHbvtIqnV7ZqSXNRcpve3TlUiCzOWJ4kS8w7kGjMk0eQX8HZFKW3MD67TfBk
UFKe26rQVx3MWj5qZYdrWdMUlNDGE9sMy0VsdXyZrQkvMqzlN0QC4OYmvy0ICar+memYn2tfpCMI
gZBmx7cas/Lc0MY8c6vkB6aVmQOYQXS7Fiuz3YUNch5FzWrY4od+ICR41g6JmKPwV85vTe7gkzok
W4nLpDPGehPn8qR0PhxEwTmVl+ak/9psYbRlhgchdtsrl7i66O9KdHnu5t46X3GObfPmsqhsStLJ
IHgEVNrob+TYxryngbaXrT31VhVzMk8Gq9dmPacmaBvlwWN9nkItiMdLN7qySmKOA29DXKLq+DpF
/2oUG9kbACec3D0RP3WzSTleU7TcTYUfvqxuSY1vWdb2ULcZRPludMbn1CnL41Y5zXWd0uEwBxO5
oxGyQUP5ce+wn52SxzTYx7Wu6LVw22kmzlrNiTuVQyI1Bw/8YqWPq/SaJxaxRXsfgTOBIFNU16H2
0sQl1+uQ83fIboaI5jmGsfU/Rh5MBiVVBac8cog3FcUEbWXRGeu0Xb8mVYTQ04nLENnbNgNHx8QK
xrQ/bdhfV4doDmfvkQLwkTQMAedNsVrBK6qu2zdUEqkulTdESS4sfrI3hnI9FwTE6VuzjYdThhfE
iYuDcLZiBnTkV+hkuZs6fyiK56e4DvNfciCTu9tS4V+80RCIaY3q1I7FR8RffD/9FdAr+hFUzejs
B1JTVxpm3TGXoz6IoI3LLwtH502yMHYjIYBL8UM77nIxOnD9Y4tbxGTIWkq74+oACyCLvP7jjGP4
rNPNqc8NFWCxb32HMHBfzd+NpjcYUHp8aUHzJw1p5nafm4VcAzCofq9xaC8aM/e5rNbh2Vq/Tl9Z
ELA89SP+C3GGkFmKZd0OQj6bVnbeZFh2ycY8XM/CJT5rBCjry9w2/nc4s5j5dwtB+x43gbusve1e
YwjJQsrYSFxnW5Jaa3aW2OnT2HS2pPROFMJZFyxDngble67ZsnIeUxEeXDwhDj+jl2AmL8hlhKNL
odK3QLoMwJZqFkGwZin+zYOxYueA8qx3tZ/xUKW84iTRSMkw1/4qjh65gbc1XQnXIqiJ02CGKOOx
2bEYd6Bo8R05G3UwMUEBd7V5EqVbhIes47Gx16XTooJw5HigYdwPCQpm+rhwdvkxa8EHDK3M+YLS
2RKXRuHyWs4bg63lfg6r6ZWhN48elLUsU2YjxH3kDUt5jelSxEe2u9IUCaeedpIIGk9/YpOUHFBx
6YbL4g9Le6Q41BDjxV5l3Q+xVcIKNALEA/tGW30meTD+JkdQ3xl26t36INNItzuWKoHm1k3HUBcK
naAMHsl6QNbJA9Bxl2zpzHm2Zfu785tq3iGbrxf+tf/ody2ZWX5Fx7sqBGj3oaeu9jjHbn51fBZE
Olb1P5ldW3u/6nhZL3M/SRTunrcobRIVADyalc5QyeE7XO1tWG06TderM2IqL2aZLcqzqP4VpmW6
6Bc5/NtIqALZdLlg6TjGNLV2Tj1519TlWPE+Kys4KARx1oWHpk9ZdMIN3F5Zz0kWguhkea6joXp2
APZlp6a5tS1nd6ZG5dKs0x8mX7dC7FbbhKTL2Dgm+z+UpvQdhA/QV9QwiUwaI0JYCERWAXb6C6cR
4U1Wn2iwsVwJ5EDFYbAZDUucx5hODbCQhLf2/MThdRh+0hmheU5Aze8uEWen6LwFU3bdVmf5FRrk
4rUXDSmhOP1ZrzR+Xm4i8vxTq3CljYbL2+3H1Ku+yhX9Ysf4un24JGq4ovF4SS+mzGOPXt64Iqmo
MxCSC/3iPDTKi45BZ6c7PiL0BSaE4V8URemHt7kGPVmT+CvrwgswelyYBIQwQTEHt1WXJ4Unktag
BfqMngbRmYwaIvmiKb3F1XLgaTwcCzwcpnI/w5qgPYvhjuN5zhYa06dYpnOe+O1E+C7aBLQJUwe+
CRI9UoQ4bV4x/OeFY/9iySSwbaMOEB25FHD+a0KmL1Xkhq9tbdI9RcERnOzqHpx+6g88X8pk9SKy
upYk2fIuJ+IYcivtiSxdrF/h8mX5Xa7yvD/5vABKVFdWEF1mCcLjkK10fhPsJe/eNLhUDt2YS+fn
MI0C1a2IvjPuTYz86xs+GHSJ8SklanfNEMa/HRAyP4ccEAEvrSmlqByRsmnoGh3FJG6PzRyWAwNH
0OH4FM4xNNKE56UMpgNtKZ46s+MNTbKuG3USEDD0Y4yAlt/vR7471u0wGJKmCyfJh+6wF5IxY98b
KNloUQ1SBYwdh+48J6YTeY31t0rNfB70BFSA4yx8m+DWg+oIPfzlRmxz2vuZfWSsZBHMGAX1a0wu
8s/sLpLrCaEV/Gs9nbZusg8kWjB3zZxuBxoB/dOGBnORqzed9LKxagK/EIEv8zAvD3wvzpu1ks50
vpFWLSMcf6Qd2x0mG/K91kwCB0E74afIuDf/raI34pezEpn07EbQ210LTuX0kptkUpN+onQUXYwr
EJGqycZMURm8rl2RxazQrrcFzQaSqiXL/TYw05yNziemmRzEU4EiTJhfroRC+2FwnDPbozhXaElf
/+hQg7PJptHEqVeH/LLSRJLjU7VxlfGPabeYma+vjpvHYWrNQ8oPfk9uiIJZnbqS626gUJyvDeU0
iGnUmSPbXBk3gwOVkOiPGSWN1MEE/p4Uzg23awQuKcCNmBagmQlw0jR4l430+x9lnwdYShFrmNjF
quuzVD1F3Co3Nc+FiKI8ZnHLUoqd8ovs2LsBAAHGGsDFCgOgfncHKyMMVX49rHhchvPks6T14KrW
rfej9fP43CAld4caPAvRF4WrThd2CmPtEueec/pB7BITmM2yzk69o4X7TM90nB5G+iRPTV4x90Yz
Iv+zUGyxuxCSDEg14KudXCcrEPv45Z1dRH1Vw/+wy74sy+0pW2bDfyKkyEOh+nPBLHvnnEmYEV5z
2NwRay7mezGuFQG9efTKU9PbKDp2kXTMfeH2MUsTN1COuJUeofvUdvosEW8+CauWv5a4mnqyhRHh
WN5F/cfgMEcJ3t0FOT5yeeY0t04O+cCVJzqyiI8Sh5Tua78QTGRFcjWm1Vcx1+qPHwXhS53F0nvY
3GYu7pgHCDLydgeqnKMlILyiPT+2sGa+I78ungw/5wsRdiC+larLCE/MW9ZpH46Bm15Av3j+iyKL
7B98zw7wGdDELZQZSgz7cCbzgnlRYwsJJjK9mzh6e4pFuulEwjDjaLoMsM1QZ5Zjyn/wb93Ar8E1
B8F2AAg9MgsMLlXGMrdxdFwLTny0XoiY/FALcfVTlBJ4OSgRx5d1LKOTH+T9UzdqVkRvJXCRhL+N
pVJEOO9i2nkd9vO6jZ9ztfX/wkgvXcJme6rMbcgJbaeqcX3KOkIF+0Vs4BI6ElD3UP7k9Lhk28y3
A206SFQ34ChHuULITlMi7A9blNUvjupr9eBsPkkWyUWrTs6cm6u3OeuhW93wWvtR+i0Wwg48hUOj
7mRHZO0B5lUDZ1sIrRLiu3V3zWsrWIPRwrur5vSl6xbzXhEpBqWYEvm66zhfRBCTtgCLriLqF24D
fal93Dhju9uqBt2MPWfB/Gsc+YLYLVVNKRF3qUVzxoWfn7IyTUeaQE0H5rvqz3Jsy4du8cQZ6tLq
/cSsj8hVV5wc8pJcMoc6q+2rw0Qf7Jn6o+iylnI742qttOD0FLytAUD0J8IRTHR9R833AWy3syH1
O37STPQRzBLjhXug8P3r7IjgWDoeoaq9k7Ln76t2F798H1rTLviiLQAi6lixx/m44/PilsPSpMil
c/edNg8PBiIOnnfnjnH0WKUT/PrCjA0afYgLQi0vfCPiH48vpPMVQ7qb8xiIUPFwKuCf6RfgiJu+
oy9agdXLBeUAfpWh+ic42gUfftM7MXm8UM7xzk4iupvnDL5Pl3ckKqjkW8OTNkoZEQsADH/cYDJH
FdVCPjjaklKhC2UkHYGx2bCxdmhEUHDZm4a9hevui2Kn1bg+cKPog5QGRlG9xEntxcTfCzGOp81B
Udw1OoAi1PoxhGnSGvJarpzHvdgL7xuKHZQqVj97obfbky9wOSSEzJ0PdeqFv2fWW7VssIvpqTx7
DqWSM8AoGgOgDygCd+yMg1BAmbLp6umhUnHrHRQ9qCGZ0NlBPrjrXNyPTBA5SEiL5F1OyF+Q5P1i
OvmdQx+4tFrdV0Mn5l/UZKT/oelf/daSv2g+NG157EcegpSgDYQ1Pbu3F44KD6TdR3VExxXbJUAv
2q2ure3VDQVtxxkm3f3oZ8QrAe0E+Bztsspf4zKH7jmzioGbrBMOR86Gek2psh3XP2tU9W8DBtcK
PmpmXSsPIWjvuHxtVal/tW278hMDQmRnkg1l83/jm6yIDpeAoL4sh2PU+0y7leyDIDH12ETY66w8
DDhR4Eh7vWm240Cgi1s/oNkSibmJ7xiCt4nPGm2/Q0bZ+449FZ+sJjDFs5qlekQc2qpkmIZogMeD
+9Wz9qNw/jbzMLjkc9RwxcTkSYY36NzXalsORDxrCqOKhLNb2jOrJMMEmFAH+4MAe0mKtAu8D2ds
yH5NQaN+Ayi4DW5zWWbll4ndBVNyJds2LgsH6pBbI0s7fBz4MjxCPI8e8w8ytSS/wHTxaD7CfSIl
qpFv1SEW8zaeF+nBkaoRlj/9qkVWQVhkwRwZ4ZSIU7PdVyg/YL00KaqED9/Rw01jdJmxxPweBm4+
KhevVVwWJzNlTQ+AbUaW6N3Z6S6T4XPuJMtK2ANZUkl9GtvVsy+Oq1JCkmFYkBo1/E/Cwr0FX9gM
x628vMBiAvM+NfWznGe17TqRym8U/uiBrLhN6iXaQJBLTpag24h331BeJvzp6fGmiBQ3HzTfqKxd
0YWLL7+P2e5Hpd5/7CV+OdLJ0lTyPwx+QlIp3tqu7ILqyW9AzJPaDpZfUEjih6wiP3nYqJsIWppi
PS0Bp4bT0jhpAKSl1/JQr6X4YcjTIygGAcS+jBywPXOjKeBwfV40ZJMITTTXTc7mXpf19D5ExIdp
lGRzfYKBM1eJLJtm2EFual835uW9nPP6ccD4XnaxG8l9SjAEXATZNEVo8GQJ6xwcRv2/3P60ohzj
cfpyaYMCrBqj9NIvLAw8j5XGZaf4tX302zQvp7AJnOC1Gkq8u4zwar0PYxguO9JcIXJ8BEbhi3r5
xg1rsjB+MYDYtz2Def8Z8RdfgF0InnANR4prGOYp3djcQQANFuNO+yky2xehevubIaHaCW1X6HDp
AkGKzSrFNSOudtwYANlnWG3oBRgL4mgpmJWHBhv1RjYiTp4efVcQjitdQqUYKzmZcV6c8mh5QPUv
faYKkmciLI9t1OqHxeX190KFafIeYrcOrkETNIJpHK/sQtR98O8cN4S3xKZp71cJpSJy6Wu3PZUE
RzYsdFc6yh9rctLlz9jvwouWBD8hWI1GQWAo3Pl1sm7zEXWc+eo4Gw/4OlV/V7XdViYqhGOzApcK
xOecd8t/adM558V0Xr7f5nV9ZWu7spjNwFblLXa7n+th8J4pFvj1kUOpQyawVhCegrzI10OWOv19
zVnmAXICnkHsB0ajExKRvETNmB5UimBVH5lBOXLZaG7602AZJgnkbwFqrROLl9rdbu3clY2o5Kjm
JTi7VD2vDSn7BH5ZXzB8LNtlSlkedUxJJBKTarjWyejGY3fJ2iU++11cPEtJ9ggsl9u+d0Syv2M/
jfYe2af7ojfD30VWvkvWdoKxkQnxwIt0wr7U8aegarnsck0ciasrmB8mguvXDsVyD3LEUODsUJyf
8WpoCLozntw1ztEn39egLUg3eXBPml/rxu4fVjFEC0f0VPBHC5BKh9zrsTeYhwh0cmjv+vslE3BL
i5l+j0bj8A5RGG+fdTU2f6p1dq6iFRgcWgeShNnAkTR2AHHjxMzxW4E5cd93ffVRTCMBYr58KGeS
G2IKUzEkDSwm9V4aBxO0n0OfvqIkynjrXxAcsFZdWtxo/aJJy5OTVUP9BzYCdYk8WBBD2eV4e1Cu
uGPQ6vr/tnhgiXaxbv/lkwo+nNhx1D2sxtZ5QDYpuFlwA31kj9afD6xX3cqPuQgiXk5oKzcs2rTc
YdyrnkIPL8VLU6jpkqEAhse11JuTsPd0PPFizTOe8OX4xKtY42RncXOM6sZddxUrUk5qrMfyWOpS
3EuA7fq2O7QH6cgV5YBYjNv/kIghjsYULwhCmJsGlltz3rYYKVFM0CPoW9YXbkxLbszXl4G0Z7Cr
4zX1DmlLIAl01cCrEL4ZVZmstl2YGEgbOb6MX34L9usciNyrO58cAOfoICbbO3gZebjBhknXaMpx
XAwKs4ytFYSjAKVe+zZW4GyAHbUUbinVcHDDS8MmcmlKHWmLLPs2iFAv56WY3spW57TYeto5L3Vu
OZqn61oexUjLPRzF6D2BYdi8kzs0Jr9swLPJdcZh/t6jRoPGcQcN0B757WHKKbWAI+UQweMeKnXQ
x3H7jGW8DU/wFUleQcQz0f0yKPy9dm20f+1w1bl2QS8S4XIyvR4CO3XQ+de1KcjjOC3dNj+mMJ/i
dYFbD32a1FYDvqVPRbIwITts/T3IDBKSsQCJ/k9vUfsY8vr65Zcmel2cYDoHDkx7OgQEmV3hsXJW
bh02fUCw/7Hsat0fCctET1a67Y9NltV86Cc9v6Enqvw1psuiin3TFmL6yjY37oCLRTHeQ+hqlA07
UlmfAnSHf1GRNcGvgFHj31yv1FKHclFfqvNYBEKAJKKSPijspXr0X/xWDpJPPS/bO+dk//bGQrGp
kyw0mzrXDFj9Rzil3fCnnqKs+I8Jo6DeYLasukbbQOkcY4g3r8Lv2wjK1lFwrKOsBReimuhfP8v4
h8xyABo43bz2SVtwXeCymukdMZA782BpQTxKZ3LTJyKHBBF3jVgxjdcikp9hVAcvi8OGovOk6/Xi
By0BCG/t3oJiIlglgpj6opmhR+k47e1OFMN6LXsZ/eo1AKrvlibGf+3AYxQzk91I3zMA/f6RBdi5
f4FlKFuSZRGzgKEMisrRkjHvfzHW6fUPFaquSqgle3812yWaZ3WjfAi8AJ88ZJva9jSQFqIiztKX
cOerNLqWPHkf5LyaEA6I8n5P3hSe/dgnZKL6Njr4achVbsa+3QulZpfkhj8cAAwwgHVLTGkGCMZ2
KUlFLT/1GIT6C96GV3LOWbPpl/H0PPNWLsJPsgazeeVKcYcfQAQ17IgltjbaL6iAFLg7Fnov5HuI
V+REPwySvQ6H7GBUHN9pzuEWAJoLEIu62xicm2pp8kteetk/Iu2qTXhSe88cXMdr3G3qpnvH9r9K
N/3PvlwoXZRZps80POyrARRw6qOh/z0BfXrU5CbMW8QGAdIrjhc/hNZb9I6/hcBsJg8JrIpTT/kf
WvzspsexJKhCkdaPWv4zxSoPuKMyBdtK5I9fzW/k/CfdCh9ocUdMcExiFk9WXzy5+SM3Dkwp2k8a
POqcyQk0vvSuQ4CpQvhpE7gus3ALkUh40z8qGB8V4lsJuoKyiVJ7vkb3i8OegsSS17qEJUalmCt6
ccY8USCFZ/Z3kVP5SYmhJAToTMH0AtGdq3/n0azp70dKgH3SmhUmjbS5OcWlmhDMOjJDCfXDooDW
ZShiBdHUus+ymGoO5BZFsBskY8NW1JFDx9YMEnCr6b3uIvytlWRf++WPbTmO35d5hAA8DWV2v9CD
+F2wEyLIDhnWHRk14eGh+uBMF+ATKeA0U2/5C3M6SSgzVLhhhlW6qQ88e97TaxJnBFQclJYqwG92
LGfbW9EGDdxXch0nX2M94eHx4IHklopk9vSqzzkvXYLLXNGN/dVWbfhQUkVpMQ27Qv6dWI4heKGm
FWMboVKumRsUUqcvlLC6+qMpoDgeBk5p5XH1quxQe/CJj1nar2wXG8q4BUHBIoNvQXnP/fTDzSXC
EEAo/BjpLVSfERkEbFEys2l+hVnpvWH6lagtBfzGSqi433U8ug5BkOJLuH3enVqfh23PTN/cq3mh
Yl2QdH1pXKPMXs2OfEb9TotD5cKw/bZePnKBQBIN7YmjDX0TiIsMvZN3STnYeAm2E4m9aBlyJ/Hj
kZoCaSOKl7JQO0HL89TWbX/hVOls582LHOe9tWC8T9GYZ8XNs3ez+813QOz5zRLoOzOj7z9Yrh59
qoyJOQcGyLNJlhX2nut3+wFoy9S8g3rCyNqSOOlC4WKJuIX+L1+Gsdppvy0rahx5yW0RBf50EhJ4
1WEd3RkGWrlSrvCZ1CEXteulW0S5wCnz6kNM8BvxjFLHhd0oENNVNOKlNB4Vyl3tpt1h8LvsHlOk
fGtkTyKk9IPmR1wDMWHC6fLfuFnZf1A9BRSSeSKaTYaT3xYWyZ5UpA9kypFZ05Bh22RtflX9Gk7n
cmHar0K0T3bSzRSY8CzowNYKukEswfv9uGHOSs7O3M2HgbNOvPN9vFCuqc4bDsRCp4TOFxQyehZw
lxCYbmY8xEggX1277dwpjNonhHgK/kXdIkdHJL/IBUlRoKJ4tLNatAJJ8RO25s6vNk3HwUwoKmm4
CnPYPHRLrqthddMkKrc5+up5IIFt7dEy3iAKOsVrWCBevGEkciKIXfDsZ04da/6x8RzMDl6WU4xi
aLqw1slCn0mnk8w7vPQqWK9E8QG/QRk9r3R++50O2HLHdz4pijO3O1kIaPUnXoaFFOyg6V1W9akB
JgvBkWX+L+I7XO8RYTeQba5Lo420fWtwWS1Xw9vGZVtdLHkEWnCWtix52TD6iOpi/g0fxe8/HQoV
lBla/hoZos61DZW6L1Fo/jFZpqQUB1Pjx9vW/1GmXuqfUbfL+5xRmfm08ofsmXCKR1JinTGnszl7
QC/CLyszjF1JD2yHfB0g8E1B8GJbB1SkdBfaRgG6+IEnlvxJYsZ57SqPZGhgAki7YEcelhHySQ7O
FY987rvfHYiuO9MO5sjYRVspEI13nsg3vOc5aPyHiH5zAjqC9Ys6DIpgT8alfsr14G10sOkP7yt3
xvrH+/IPuLxrd+ADTm8rw+07QfhQnEIqj3xNc9Ujiy8V6H+pqquR+n8kndeSq8i2Rb+ICDKBBF4l
5MurdrkXoqp2b7xJTGK+/gzd+3qiT7dKgsxl5hzTt/ZNG/uPygw+S80lQYOIvEAOb2lYNb+TYAKN
x7hrkOfZKr5k/gJOhfWD/OOwSK9Pc7VO3Y3i02dHiAfxfdJz+eGGu83PNkOIi+j2tvXio/EhG35T
hbrh44BktLvOyVj4lwBe5foahF3Wf3YgQ/d1GwKlDUVTuJFcqaseVya+USC65UNKvJ235dc/GIcI
k2wNmLZWSKzisWu/3Gqhzmjrsfe2WZsXd1CS1fjszA4Tk4biBuSVZ6OptL3uiLE2kaeuo9QYA4+9
uW74BzeltXRfrbXOH5aF8RyklcaNNJgDUBFP8TTo+mQsWTPO8/iIbOGWQD/4gUFvs+oyvxcBFJoX
SBgyRgmm5JE7YyXdOG3RsOwYOKhPG6TFM37NAthJEzJKWntJv4jEOqqoF+DmEPF2AFdAXw/uufgv
Da2ZlbIpkodpqKv5W+cBIrtZqcWHdDP2B1eMpdmbEiTwdkSU72ypd6tPrSSM1bbBMT6VXuBsmNW5
j9wQ/rWke0V44qR4Puqg+AFQq+8Bes897u3eeYJinEdVxjm9o5JYr64fFtHS+VZ9cHDz72o3xlQa
i6XAYwKJhYPJPtgU23/SCbv6JlHG/RwW/N80wvxMM319JCz6PXpHK3uzSSa44mxon3DDfKNJnX6g
2afHGdoMw/uiPJdIZY4OMEFG8G6bMzyevJPv+4B+spuFeRPYg018IKvki+iz0NkNVuEz6qkS+9l1
A/Xdaw5rlD9pdyyr2gd+Mcp3yTCBIdGoJcfDEKsjaV4stt0bxgeZAp+SUXH6b83c4hWX6vIDZtKC
buHFDjs+zCvSRk6NZjILH+fJrq89H/sTdm33RIVKKeaCC8KVZmfPpZm87zyXREtZvgnvQ9uo5ZI4
qfIPGG2xrczWrA5TRu+HQglOlo8r58ElAXE3UCnsXJKx4q2twe/CXEU5apb1XiK5p9KE+MwqHYmZ
CdOKtZWdrJFrO0ZFaIqy9ybV6VtJ188h34cPaVv217bNwGZRzxTvoz98ZF3p8XUVCBr63qnvRRy7
nw0glz+pM+OA9Ic8O6qZnf7qLn/bNJgOebJ6z2XbkbQa8OLtHG69YdN50n/UdYfsRmG6uxttGvHd
NKgR55bSp0U7fKt+O3xQfyy7DmfMXjZJOP94XWWrvQVzZd/ADMg3ic5YjyL7RiVrIZLr+bUIMglN
fLTmOpSRNdjXIHSnB/vWZKEb4flNJzCUCIzDi6zy+MVmkrDhkiojl60Xuw0STM5962QnpvS7xS2m
fZX61FlYzLucVV8bnI3RI0gT99nMKQA4d2nO1pglb4tRV6xW1l7C57u3UT0f61oETz5m8sNaNos5
CQKMIs6iln4BqXQdkX4mzxm/DwQjtgdi4zqTyyZmFJQZblm/LRzDZ3B3/LZsmlJ2PF0WvDfsMdej
i0zj2eWyOuZpbL8jfyC6AtEzS1Uf7Ifq1rGIJscNXLrH4RtpZv8a5g1SoFLl7wgx5an2YBCXozQO
KnzQkEi80182Rekuq4duk4HJ3Kiez1XPsKzyUaCbpqmKGseBglX4kwLAOzEOlp5dPGJsGCOTBuFL
yrKJlt5kCbIwS7Gxz90yJacHeheCiso+osma/pq5nb+dXFSUs8MXesN5J8tpRqtaxeGbFcSo1RLr
eb39pYggm4UoDN6RGwEG20XlKxYLILgB9dLBjugBhs4cCyJ2tuDq5AU5BY1o4M/jbedJyG45N9nZ
x2jDR12h5VYZMg5bUuqAPd32hom2C5h6I0jQeGJBBSyauU9OUhpjnsLhOEw6EhH69gT6oCfnZRz6
pzBZj3zX4a7VK3JA32L9h6X2WyINiDphrPOcTWcs1UwrWzXk/wKR9htrkFx+Pd/qCl25uK5LGATR
qCZyTyAe9FiZ9Jb2s+RCA8j1kdDv3gq2kaAxVkKUh6iknsjRCD6t3rtPPW0u4AISeQ4TwaEqQFg/
2CMy/gHq0xZ3PARTVDX3FEvlvTffzOcKqcVP3Aq+b6/EgRQWgdqTFNIJ6Bs80Zaw/ss1eDCZLYAW
8RnsmbsYVo5IwUrt+PUWgCgXceBX16LxCziXRSlPAdPmz8DXzWX2RyzolMM/VO71b1UR83xzWPLq
xj7/Z8KONrawxNfUlo9Nr5OPAI75ZmAj+hgHqtpDRhfpZkrAum5zLzQ2BpuGSz1zf2pLlM9cWPPZ
o9JqNxNYns3Yke1z1A71M8UtJDnHBxdC7M7tCi25sd6chFBZJnsEFKzhcGRKYTOA5GOumtmFXrLl
jLIHtXWa415AFKKjtPSZHlDbbijpw3c9J1gJxsY/IgMCwJGXWGzzUr/2ZU+zSSBQj/jIuyFT1ynb
NcrLOGT+/42oTPmX5VRY79wlEQ/arInE0MDMaEgGaPPagc01ZfUPxJXB2fD43QSvekj/FHEsH8hx
yV9c1uZR2c8B5HHq/3mrUYf4O6df0zwqqzGlZU1a1rMwGzZs+LtbZZH+zrEcrvT6n23sxIc+B3uM
o54KgRUpEQSV/mIRT3b4arf6Yvo8cLcpW2zYAAzovhYoO+lWeW1tLnZPy6/H7i/T4TjqA2cCZjWP
7UtGOjDUqZDswpb1PbKc/IYWHUG+4w6Xr54zEbLjdW35pXORHlbU92Tzugy2YZs1hwWS2VPSmfaF
LoWzRJnW/CXRw2zacUVKYOqKUUvreemWc8EnbgfAz65fiXHf3+QKW7rKaWssYEHNouPIqiz0HXOC
FVEW9D5oWWu2Gco+y5jZbodZK0JM3O8ak2kMDRVWVTs33VbNI4kQeRPoYZetLaVsg7qKRK42GgFW
cpwsb8Dm0D86kzVs+ynE2jq9t2nisce/gTpQO8G+ST7MhK8Uil6IyRelcjrPBp45e3bFcYanQliv
cmFt4zimuLN9R34wo0k/jW+3p3AIlTmIsjhAiLzJjwp+H+zhMn2Ka4Zhe1/CX+w0zp0taWNIY+KO
HJ4JA3ae6RNYN+uUsXhsDtbAeNA1vrqWuLKvvuOlUYj/jVyuEAaa38v3Uvf2hwWuzTqUmZ3/jMZF
csOtVf0WXj/dZ6ixQuDuxHRtJfP+m1+cYp8EjoqTY8we6kGVF3cKuq02AaN+uA8YOoDvxIOiXW6w
C2Vo492bjh1SKQnVxywPMApkrLoqP3FR+s3/JTPCKNyS59zGWN5QHaOoyj8YvPAfG8PnamBzGhbV
GZNAuGmDqX/PodHjUZkXRutrkfR/TLG8JvGtRsh50w4TWm6EwK4XLTCFdmoIyhPGs+RJs3L4zGPn
lrpR+Yy1b7sGOaccn3icKLmArh9YMjDVCOyKfB27fegCyJ/5UujXCT7FtiiM020RJoibTjF9vWn9
3rA8LNU5ZuhBNZWkDYFAIF7vVjDqJJj2/Q8G7NCwzEpqDrgwQwnm+c5C7yYJRm+Hef5tdM7ucuSv
+PWmjCcrq+Kt1QpA/wKvzhdRpNOlYjrjHCiBAvDcbMLxovGAI7jNKouJLroSuNy/0Cfmd+Yn9iEo
Q08TdNU7z2PQdOmpEKyz9/3quhh5MMKZjcCm9U8Kl6toRkwajak9/OXxFfWhYmP/R+bZVH/ZxtSP
a7e2Tz7Mh6cJ2Qm9nQ4Fzv5gKm6YfhA2J9RsLqlSoQ2sN4fFOUU9NHasPEp2qnqhcXQ7ph0tNzgi
11wefae+UfTiarqYeZrDr5E+z0co1ePeQLVkXVdkt8tfnfEKrL4PaZZpEzKRcU0BG64mry/ZEnDz
8gPmefXsT6MBwrG2xTmTfgozr8l+FpkKblW01d4eII1XPuEBkNNuAif2ThodtZbBALdPVV0f6Q7R
SOdj7T+KCfReMLjkFSflGlzTpPAAyhnEfleb0W/GsQHPhmpidMy4Q/ZQ7+JBWOEdChiptkNZebss
9+zdpOm70QvCLywyIv/2NK4pozokMk7YQtn0FBFqLtchKvwmvFvTurYPg5nd/9ibNufCGTI6QII9
CESt5HTHW3hDHhNCsIda0v9myDUfmeKQ5VOFroteOHbQZkJ0YAEZYCwykekMEyAbVgFjHWz+29Fl
qL73An/9RHPjmY3vruqP6culjhK7VvpxGjCPElLXocYdNuXggQv0uiy/keEknV4aYXXVpBUueFDv
HcB49SuLLGtBnXNz/37ZNLHNR+qiLkBi0LJMwVdB388/3kpsp95sVZRcJDj1W9kzldIoeZN+OdEr
8DExR+VXaCbMo7bsOgSfjn0oLq/ULRQcKVCrW/w+dfzsJEWa5BHiqnTWlLYMoLMjR4OVCCakTuK8
hGgqsAyjj0z/wFHM47e4Gk34OWGSH85mQs6Pf6WxDEJtA42umbiNyCmUB9QBw3RMeVfzih1Paizg
HE1sZ/cyjh0bODVcJ2huARkQxalIMn8m0Wpd7YGMJd2R7IvIMCsp4fifclTnSmBnp9xIYmxgtCEm
+8c20lb/TSUclAnQQpa7LXqOUk36JS1jHaOvoD8uPHB4sF+6PaNlMOBcPOsLspDw5l8hCfMlzG2r
P+oYdBAhKlwnG5owgeWutcOoUppUpASdwwajLHOxdE4YICOS7j+LZL7tpUpp7ulwY5DqkC+owHCY
uJuh83RxHKtpHfYmdKtPwjTs6mQVJBUI/EBjJHO7yI9002QnqmVa8wc4d7l/WLTvBKcZzlqMpLOm
5gQoI8/GGelRoPSwePLoXq+geSA/biy3HYZLNcRMcNDmNzWMrSCbX/A1oRyujaKFltzs40MxzL53
rLo6nPaBla0ag11jPqUc4fNuKJhm947uZTr2uCOR45ed3127G62jEbeoRjSvgsb5pgQmeDHOMMmj
aui3+DySYS9geX012Yg4xAVvzV1TefLJT73lxswakDf1iuSUE+KwYDl1raPSvZBTWd3xn1SaSFGN
IJfjQBFpag1vnbX4zwigzPRKRlH/qHzj8kcRQwOoxHH0oe4rB6hdyERGSE3D7yEvo6At7YmzPW3+
UCzU4+8I8+eXgDrcUJLleICdDAP/PRKF7r0t0xa0LcP259oah3+hiz/kiOcVSWuJpPSBOaKTP7pa
Uvg4wbzjsUu/cVf4/cliurpRbZI/5hwH5cFMZVrsa6LvfpQiJyfK8CASc8HoMjkWcN1SbKAZnxP+
cHUBGKaIqrJk5kZr0crlH/P48aVLdDMewqULfiDG2XiqSVBkzOgM1NAKuIYdpYlqTo2bN3974CLM
lWyLbLp+neyLzZbtCz/p/LLMrfXGa0v6E2ohEs6CMR/9U+/F4mGia3H3tTDFJR1g/1KdtRz1/PK5
u3d1wYa4Y2CAZQPbPwsMnYf3JSQ2K0qwZdAqcgKJy1SuzRsOHcXQn0YJVbWQGY6W2Rf0bVI5NEkk
tHUPJCHkPhFOLcKRUkn9HRPCced5Kj6PHlZyLuypgHsjGuyEqmdvGfm1pV7XBFsH/w5cIESFJg14
pVH4d+Qp4JVSFuTAm0MnNYzwSlVFqNu84q2Ciz4dq3GsfqxyRpw2Mpvlmc1mgX0IQNGPm+NRxUcv
Yv8Vhnlx5Ret2Ql0ZX8m9sP/EB493JEhoESD1BvEx1kdjPuubj1rH9ADN4fVYcge4Uyh+3Rs1533
HRI4g8/VxuDX4/n+zNYpbi+lBx34jAg2Tf52XVrlO2uYhmRnTVqXpxg4YwYplhA2rBazuAI6h72t
2PXd8jwp1EZMgM9+N2oGIiIWxbYsKQk3E18mqNAWzDi33DQ85+i3LjbEzewguBW/iVCkZ2Z/q16o
SgCamvL2iYfRZl5RWzVxOF5e4oqfxpDtRWBTOThlPqMtrgTntllb6R/wuUBu5qTEXdxz8j7jJKg+
ROORecvTi6EgMTCSIpLCILFxJRIPoTmITibJsuS1Wxg970bwWeOW8YHzlAEOayLN3/CaGOhc0ey4
yRZ0rLi3hszGm5KsxV0z1JRePUPX6rPzrK77wzi1vrOGdUrwb01tdqbtc3cap8ZwYLLGs8c6rJ5B
gMKJdJHj3zGRs88i4dQQaWy+RRWUGGnKldmnwEPHNmiBf3l75pL6pNkXop4h3kwgocTdm0f1JLs/
AMPU8lfGFYEgm0owwvvOHYNMgdLTUUcKQqM2fWcLNNOwmNOXoaj5NopFTKQfuWoOofGETJLmuQn7
3TLh6N8IqKfTtrQqsxzsyYrzg8mCwDkMFuMwqXl2Nu2kh59AsN/eq7Kd7gSinPa7ZZ5cIGhIuuHE
dNxK7loCRdXBMblSVFAlEJmJ4cJLOTsB6qaOkhtraQ6VT+EaItiErRusE2aygq9amWSyj6wFhuyL
De+o712F3/wopdt4LznDZntjd2O7HsumJ2PMaabaOy52lwcnbouJgXh2g5oOCf0wLBrJvtSxQapv
7bb1X2tskeRNAYVKvgcz1u054fb/R1ALexp+7O5qdag3ox5KyPrgJrX9D2Xy/DgmE1DpNoPsgvFB
2E+LhmYQzRPUmHPXSP8fOga2dMq1M3/rI3sMzqSNrP6Xhh4ajQESqAGKIdVDVWYPfucae2e4iS36
IsxwAlnvdilT/7wGIVnIlFZM4PIuBeoH8z2qiJfkMCAiWexzm33n1QG4dipB4lA+TPXv7COK3phu
QENiPHjOO5HUjAYGdwSQWJd6eOzghlBRVoaSONOZ98rfFF9nzwYLx50d2mDmYsKc8iBoxucMqeAp
X9ny3yBq9gP29/Su0eLD1qx6owF+4+M6zXBXyMLTGw+Iy0439ood33LOAZDBhINaoXSvg1i840cd
8udltD0AVczBt5JzlzWIJR996EI2zudKMQhrrCeBBv0uZ55abCsGffvWygkkvOU+dDWirV3JmPyE
XCKFNDJX4QHZGHt9J8yrj7Uy+Fsrh8iow2Rmq7jrFgehkhEQwwYd8l2YOF7FDlqabtlzxWtZoIxd
sSM1ufyv0Hii0mrmRmqa+lZNBZ83VswDn0E/gGhjl+qwaW2ROpWF3GRTA8usrpYv5VQd4N0Vp4qN
OeXsSuc1YdS9i6vgRq0y4oxyCmpDU4Uf8GP+wjpywbCa6Qm9Ie9/Pq68BMxtvceZJuoFbPDMgcdE
dY/oMXkbrME9FAGPYTEtKTkXVSZg6Ke0AV7rlPdQDNA6LeHwX+sNxblubcXatUCquQuzoroLZVwc
+zJXb01QcgeyyMZ31EEK3kwaxzhqwSDNN9wJ/i7zkCUDHorDjR5CCTQNA9EhHUmkRgmOb25YO2LA
i6nx7zOBxxmkBuI1g1mGTQqUEsddd17scpMCM3jIilQ9pgjf7gJB1BDTaehFPiNTtJat/hmpNsaI
um15NasDBolKPHS/G8arDiUvf9h2diSjqYbLgkFZeyh5BOw9yvW44dvT3B1LryHw1G0xd7tBjtl8
Yp1rx5EpqwHwLJUFPhjejSuvNXGLjJaLdm/8dLQj39Vt8V0shj2CZ80cuTngLYACFRGFrxnKKPQ2
rYFNhjZapcA7CHwDQYB67ASk12NIPduNq/dC8PpFNB/V8tHbbVpvxdoH3eNsJcN0x6wFY4fCsefy
7IcoGzZJjCX1kFg3ziUnAdSqlkGKsy3lhCKAoU+IjNJ2w4PbmvLGsCXlh+sl8R6gU9zWaEP6X5jg
KIMd0C63ACBOEFIQEc2D/ZAxaSR71ucE3aKXqACVheSg0XOPHMlObRvS8hiakWbXV2hkzKJ8/nhB
93mbIyNX2mZppRduo0qMjK8gnqEwRzAd1TLxr9C02KTxn8/fdd1wnC1B2H45MWu+LdyjkBsED2/7
0uOz5eediebczWh38XthR8aWil8WdEjg9+MeuaV7hUYWsppDuZGg88vb7JAWlDw7zmxWlPmQhgHE
3Bhlvc99xGtOHjNUz9RMsBhT0EGRW0t3OeINmsy2q+fBOeBRleHBAXF0akIALwg7UmMYnWid3+GO
0PowFOxYdqJvSaMIVd+CSQms/tEdb/kYAenzb5XVouQbsI28aLeALQtSEFlwboJs4SRpbftAjAyT
RJ4kMmczEomdS0e2osTKVXfpL6gOMMx1sMRfNhgz5CaDznSUh2XJ9smJu1ebUMLfdekBaJPrxH2P
YLehwfddcftsJvDf1mTA+0PVWeKo66DgnvXSZ6QIEsDn7JtlJS+IVsSlY5JUbryu5NHtAU0Oa4Qi
lhYReTJlIOm+Zo3gdkv4fE4+zccWsMU/yQ/7VTP2De7rJbfmC4cm9mhS4VwMdzRYz7ze+Fn9uQvY
WYXEvVARhJlFUI268QFQLjyHaJ2hz8XsdXie7OI0aXBYW9Mv4acVS0tu/fzmGULJWnuwTZdOsmro
20/kpYDaqBDs/UhLQRCORI1AtHUXDnsXjROCTydYGhQYYx8wb6Kf2Q2NC69JlqCiNmNQwtAwWqbF
pWc44jH4brzsyMbNsk+eVCj4TNxWQA2NCYLd3A48QvBI1LhlxdU47G2q/sXLkcjf3KOTDSyPw48z
xUFUXOc17a2gxg8i1lmcOKUQhOgk+BwV/GnycHd8D00BmSZu3RPiFSe5ugHSukdW7T0BG17jzZ+e
cBq9B/Ypx0NRBjLcIh5RHntZ5FiEbwX9d8pF0kegAvzbyJWgvW2K7vg6ZyXBkHj4Bu+QKGvydhTh
nfMnA89vvwpaLgtCtJ+FmBd4PiOEKGVxNyIDBIdEIXwulNX9zs5wQ5lXc32gEEyuo49hZNc2Al85
ZJo5uLOVyIIKJrUp4TR4pl52am7gzfroAVnODzeVKhWp+gdzmGUelYMXnJdKxv9mb8zJpCqd7HdJ
RXtXEV7NKAXKC7/76pYx+aHIKZEEhWiBOraqLFngjH0iw2t6xrgS5hFWV+RqaWJZkDL87JuZgTFM
alt0SrFW5ypBmoWhol2u/G/+c4jwtt2tDkq6fcogWm4x1fc/LGJnK6JU0V40Wmk/PjK2LVI26UMN
hFVMHt1kjyrpXiZB5X1YMSae01LkDHjczhDwDg1yLLZznI93ZsLhHy3ITuodI6ZWbxOcfi9oIuh+
8w5Cn5V67lu5eMulQ6Pfg5Ft/SdIzUTTkL2hh9NCbcpB27FsAaWFrBDq5JgeSSvo/9ljk/9YfUYt
PPXIKE8Sg7E4etzWrwvoyn9gimL9VEuMsptWVuvDSBHz2PW591AnLeuImMMUmM3UWM/J0jbWXdXr
8jslGf4/d0gIANMt4lgGAy2xDOR/uhH8foUkz/QESoadBVXN2M7PTTzI62pl+YNiofgXrpH4RaNe
PwXJgjgtx+x3QO0EtdZOHBLEWFhBguvIGsH7l93AWqGvRtZoTkG95gpBMYsL1HknuGXIt5TO7nOp
AZzvilqhWGstl9Vm14L4usLOlG3UITb8aW36coIo7PZNEDrmbwnHyPp9F/Qsc/KOKdBNcxa+4MMm
rcsTeYJVHL8qFJIMbR1mYWP7kb+kKWtV3AhDW4Xfsc46ZihwlVZnoaTTfELNqmaftUo9KKt3/8DI
fCma5RUQ41OZ5fOTNS+EN3SzuENbBuunS5NH/LLLQ8cjlYG2notTiRD3pKRBcoFaOT31pld7bpni
iBhbX0n4WV7Y5q87OjxiKmff+kLAaF8I6eV8lqPatT2ZXTngqb0I+uU9UcPrVLsTuoU83zqp419m
rEP3qu7RPReBda6D2Y7s3vtceVB2sTdcNcCaqAa8hzaBZDuUPDXLWSaP7GM1JprQT80HRoV3FvbB
b4nV6dkaIBVQ32fHFCUluc9l+NUqUEmJMCzOWoa3m7gpS07Vsd8voau+PKBK71Za3+hVo6yeauHb
986UxlvkXF9xQDgNuEi/RbLaQoBgFKLvsDu9rtz4mwF3AHQtq4swa+SkGs7Zb2NDl1uW0ToXxKU8
VzmEBrvslifEg6RjdBaJQkHQXdBhV5eiGPOftk2Af+RVfuzIBHy0zLi+K17KiDbWxyHkrV+07MuJ
+xNrQwp29H3OcC4y1/f+81t7uMBUusEuu/g3p5KPkmDtLqEO9J3EjYRhvq+PiLjGtxGJGIvdXj+G
2qe77qBFWrY/vHZExYHRwHECWmfh76p/8tQPt0NXyT82oslt4Cl5gsHtHF0zOG9xnqj/Rjxuh06S
DoQEQTxJ0Rd/PC/XH44X0N/LBvexZInddlZ5JSdMH1ZtY2jAJb2zQKKoVucHUbX/Eb5S78BIMMQr
GUlcjIELHjcooz3juEx7kXAdYrgJ2F/cnnge4o0OS4k4llIFbZiDDC0yRSHuS22yN5hAJWJpCkc0
JeN+FGo4eqqe7kG6wvQdFQMAsogYJIZMF3H3sbtgbHKCfrAgfMmngBXPHGwol8MnbhZVwbVe/IfJ
Da4jzpL7Il214lTup5O0rfIbPe4L/pH20xnx4YTpiEy2mU/kM8VvTRHuLYZonx7t0GXpK3loEERg
MGVai3+uP/IAPeEW/sh6LmdRWuM/bIB4VukZS3funzjjPv16zd4Lz50i4LSMoiQMqJqIRSjNPdN1
Zlxvcwa5Pq1x/1D9ewfpas4FCIO4VZ3ed7Yx6UkvJRgpA0ij2okmLI+gg/UT2WM4QavJP614g/al
GE6Y7WxUI22YR6R+07QNvfdnQRPyyU8xkbhgXVuseZ9WQcuAeKK+IxiOlBoXTQ0QvxEzUU3U87GV
qXv0QLER7w2pkCVzzdgmmdbfSqQL0v/B7FehsVFN47uwbFTjpMkqtrEJZIR4GplT0ghwvU3ZclVE
gxOBayXvqtPxdiGy77UwKYGgq6f9Hygo02PhsIXc1N2KRQFPHBN5dKLyJ+l7L1LwnMTGa4cc2n/i
tF9rWz2nrQdWoFd3GtgoUpuKhAz+HQWeMW1vCWgd3vO0Nld+E7XhvvYPAtc7A2bP/LVdO/zwJ4SQ
6QztXmuvcndrgpg/gSIG9xfRTFSviXh1Fo2Jw5OYPGVN7ClB2C8ib1Bh5zDkVoScfv6HHqQ9BLKa
o3ItYeMhNG9PKgFYXraoFdyGCaxCxaCBYz6Wns06tG/WT3smB2SOEeSzLJQX1rPDzp1IJRQSwYUP
bf2k4/Bj8oD6D3RPL1kSZP8YeqKfaDP6f7to8r2fKT/CYYDXg5owZubaDj/SZ2hNxUu+DZN5Eny0
D+qvcZAa9RSqmAMERlHyhRBBtCv8Xq3PQYruplAhvR+T720Xh/qYTNX/NaR4MuiJ3rPRNh/Y/Kjd
WVg1Z07j9KtMlLx0nfnPNqgT4KN9Za5wLloSjT0RDLCPgc5txSANhI86eWCFhRXUYWceodbC11/a
y94ehvoBrwr4iaJjkdKn+EWbXNUaqzSrOfB6+nvIc/c+D0z8KLw5RyJopVt79N5AwSZvDGBYQaN4
e7SsMvucGC08z6LDSVjBiNewKO+JHXgktcB5Ko0vDt0yZ0+OJcy7LBHjDoUYbljSG+rVaoOLDvLu
EIZAeykEHfxeICUeMJbg/FWj2TLjaV4b10YNW0x614Sx3MJ1Mnvmbeop452gWk6JQUSyjXtu9ft/
RQwEDJnP5LywnYkxkhtx1AwGI1kO8ctaBqAaEtLx0CnG98YnXph2mnQkhF7ONx4wbDXz3FMmuiOn
Fe7MC5QVqDeoNOY3UGpNEqmQjnPj2azahsRx75Yla+9xL7LLF4mMVobuD1bSijsok/1lngN9xkuh
3/2OBlIJX++YBC9fXZI+A4lESZsET+Bxv2zXa9GhMqzbVBKLjkpr+RKDvdgP3tJfHNly+3AN7pUa
nZNYypebOXhHkBWE+kJa7E6G6bCEfCGTX456204JnVng9eHGoAB7zLBTng36hqvvDeLPMHQKarwN
4nAX4/YcNrWiAb6o3FPHoK/tE6W7OM5Lp8nJoL0/0TPZlB2N/FSrE58KnP5nvdL6hKwZoi5WZjci
6BDIlLvueWmq4Vhn8/yOY78+BkMN1I0v1ocwyEL0Out2vQ87Vur2bKWXLmyc11wGfNqgz0PGSvzA
N6DG+Gh1hbUtrPR1zmAdEhsAGFTBS3K3k01AhDEwZmcMW8heg4SlvssoEjSrm37rPm4iMcXxh7GH
B/Bh3rPMbhyzyo/ji9Or9LFsxuoPrjVksCUw03Akf5aV7dh81TlDGraN9m8hCVeph2aMOl+XEKEb
ci6sMX4h0oONItTjH2K33W+ILoeJxhUXD7yNOyGq5VDDKaFRRCJdM3scnahfiHE75z17qhtyP8ri
zEkj9kdENyLVRMBoNQsy7Fi6GVvoat3Z5ZAc4plBKE9Ovq1z4SzoLrlVYk1d4Kyq+U1TMxy8efDf
htlkv8iD0VeA9Io8jOT/llogA+DM6DYDccGHzHfehwlz6yZcvGmKcJuXL4xJCnjhnm1dJU6Uz7E2
BoWEZ8V71XjxQzapFJ03bcKOcOO3dNADkRnKfULfBHmME7yg4ptrUgJcvBg5ERvYctjQfMQEKbzS
kqKFc4YkQp0Y7LvKsw5JJcS/MJ/AfNyA6yQBpNTmsffqEu+OCUjqK/LlDrpgvAC0IJE7q+aBNGAy
elgbliOV69S9YJZZn4GpWXT3i89kryzNKYM8REW3+GQ5tEFEsmCMgjMZvz2nsveN09YvTabCjBvE
TqNECBa/SUDcQRM3lAddlkJlDtWJmOvwQedD9/0/js5sOVIkC6JfhBkBBAGvuZCrttSuF6ykKrHv
ECxf34d+mR6zsa7SpJLghl/34z2vouuYK/VKBGvYzVHPUoCLt6ThyeaL0LRL5m8Qk6ttiHr9J6tp
j2cVNV0FYvIxIV9yS2M6Ene2bZafKWvVH1KVcUABJmu2zOwfuxoMg5XFyU9t2bigjGEtzwqdC3a9
9H7xJ0orZ8N5K/G+7qq+GILIF2q1/9XeO4aO9pXVZHiy7SJ8m5vhvqqW/tynQPxLSm++Iy7Oe5Ie
HBtzZ21ioBkrKEWA2vFogRaZ0Z+xRnb/VKeHgH8vfDE8k+twI6mdG2Drn2Esy8Dirk+6S81XNxTT
qYx4b48FaxskSKu/T5iLaspjVxqXLv6OcznclxD87qQkPYbZE6q6ORExzIv0h40/p3sSGytHVzd/
hokSWQS98wQsawPyOfqHkpU9cA2oP+dJ00zTaFG+Ltp6I0yHetHRPbite4Ztv1bDgw/tOFuT4SXi
kCPftYHPjlC+GqlakO65XdA2dch7thyK6GbVurlPm14DqJ+aYkP/2vgEQlEHPKImxQuGd0ZZ9/uD
QmnCzPB/nq2xlu42eZE+9yBHujMticORfpniroUDunFHrlkbwLg9FLK8NDh3k+gzkwOFyATR3E0e
TXmQjBE3TCThN9m1JQHalD0tlNZbBrrzQOWYBxnKpH+UUMiE+RTukSZuQWZkY4Ge+797giSHrenB
xdpKnozJgUs5/qEiDsMjLkN/utF3MrhXLETZjlaJ8BnKhmDSh5hUgeFfe8nabQ5UOmhdu6UWwlsL
WbyUPmhhdX+BcCYP9GTJ5EvPHl+3iXsCz/9rZyX8SK3df7AOyXY5H1a+dRbP3aeS12KEzPzuATal
IHSKqs1ouIy6PbZuZKXRqdEUhH2c3LI+TL7ovmNe6v/vTrwvPIIOBerAIzlChv1CyKU4LUbTJqi1
Pksr9jPUPzLf1Nm+Zd/4FJI0+glbWKhZE7ow8QrnN5JDiyCDJH7l1PGNjeTJIbHSNSdFxt4N2kl9
gS2FNF/NNmVDIGWONvV6fKNixjZ2DYTj6tk0FtCqkCZdYMj/gKfU4i6tCU9sAQC1l4WunOexBwtB
3iy++MnU/IvbtruFfpkRyW3az4RT6UyaVu8iilqfqf9ITz6h3isr1P5guMxDSSExYs6OUe49q0+O
udm2xd536vYmDHd5M4rIvcyZIT2MeTgHMTcUuPOQUlx+JZ0ZwImPd/0kk7NtFfjLpqm/4Qo1Tz5K
9EfWpNaeMF2Gsl128j5PjR5jJ5OZ+1jbRvORsKjk0EJCqUNnJk6y1Mlxwnr52UXR/O1a+fLYeH32
MNeL5Eyg18JrTPEgOpeeaF2U7w51qrs+dP7Ct+ropQBp2hWd8ccYKb+ZbJ0cFSyx1bRffnaThX6/
dlSERewiXcn4O8P4wSagtC4uhY6bUdsJWXwSZ/A6IgXSDHzFYxjjmNqAjXRPkXZtcD5l+rQCuDY6
plbKHflmp6IGr0HMqmPWtHLvkfx0/0Jcub0ruePR55kF9YiNd7CPYGHsw4LXAdHIme9ooNR/li41
YEcsqP2pr4lc4Dcty45RCpExImg+eeXJ5GVG3t8PY/tuqLFEmYj/2Dhz901za/I34NTeCUWQpjZI
m3yGYa3vySuPT0sc9aeSV1tJGpbSEMclVW7D0sDhC9aBpcvo7elnWIKhcPND4ofjKxCV/kLpdXET
a/8IKA4HyyvLXTaJgKTQ1Drh3wyJuwNuM9bElJTATRaklamY4eZN3FqnfUDlqfxikBqnoBx6ugLx
I4uLi99bBJbBuh2+AaN0yyLvMNRQknlnOx+FuWDb4F4pznbkzTl/Jy5RE3nxxgbVh6YxJRIJvkuG
HygawsIf5sZ8+Bjy9m2VYOXxJ5cWjDVIEjhYpd7LFXn/hOos3D2MOOuM6YxFEFp0Ien+k9L09wlz
0gsLR+SnvlCsAJOUxrZvkovjEzJ4JIK4Gpt6O2JBmS523GHspbcuSh+x31jUKHHJ+bFdYdrbImeb
cofxv6ugD8fpJ3IkxicaSeNlQ+YHV7PIJkkscuaPpNmIW1Sgk5bgxZwWNtG1bISKiDyOEZ+nGXcy
RUO4lX2uiP0yGXc6XyEzeGWxmbW832hjUtlz5js9mpZICjY0mU5jmnli3AyF30ZPI56kGyQlbBJx
ZhCIhtKyhx/I6K9suzzWGDyYU/LS63DpiZYlnw8s6VQYYqVoKn/5R3yB9JC39OO51YtYzhAt6xdw
zGDhWlbWIBSqdR5LlQi9R1Cv7H/JUvHOdGKIQ6DKMoPfuRxJUfrcsVDAShKNF4u4K49E0hcUGXlR
nx81aDAg+BNoMHKgNfA3OO3mYXQ7YippmX2MWFUZDonOuaszmWY4XdX+ZUlafi2JaS2g+qD/buHx
WQho7PDx0XIRVoXP5lM7MbyPxoBwsZ9mz/yXdQaFKCSmzEsCGIAbZ1WDqOT/JHmbLpkFlLxCyvM4
Dkrdk9epefprQZ2yaSjjMgtdhHvLFWWxawGk1JdC+OpIMZvZnMYsh4WnpkT8WRmnzMC6rX5tOaqg
cCnE2KRsGV5YwHYLhTSwE4KGIrXxkgjT+TX1wAUmj736DhSE80BTi3qPONK5yKKGvnQhV6W9wIBM
uS/IsoMsKpA2Pu9Y+J3GJ8hT8wSlViO3WkXlBVgvhbdXBWvVHeIXvgzajg5jk4/PFqrrj9Fnr5QF
A3GJfBRVEu3kGhz4KXr+A2D4jPUWZ3aYWTPm2mZ6hrfiXbjYMH5EXNDfsdBT40BJKtoasPkw03sf
JOcmt+x37o/IDLowDszb/lvSTr+znSYBDSpc+dwBhd0p/GOD2Z6BgrADGngfP+G+oIAVH0L8zx5w
d/AwgK92v2cO7XfQTmdJmHQzUbhd2eMjvQ7bUpITBxH3SFTy5q2hRZ9RkvTtu9tJHIzT2NJsDh13
X+C22onBJbwH+ZDSxcgK8FERdXXr9Gh1XY4xxBsOFtWIwCnd5p5ki3qse4T4bUg3FwCDeQxIm3xg
cxzvUK/NSxrV6mRKT3w4fR+eoeXRc+UZfvW51I1/l+nVMRU6L/mAvX0w/eTvzPX+YJK0Jl0LcKTC
ZpP7rKUdvbEy7+pN1nQn4A5u88p04YeSY8PZEL80rM3kxulxiUJCvCEyizdkQe8O1a76iUKhH71q
HVXCO+BDYCzxcXgXlYv6gTnAa9eBajn2q18/YzadLOE9xTBggUVBTyiEwsDS1gXh+sWBWZGDvAIV
/V547a/Pdj0AbxN+zcCU/oU0cnM/1s6jBG0YZGE9bWzPOLITQ/wuPF7bJhGd6+AKgmdux+snKavX
yJBPA4PmSUBYCVraIu9BO2QsVTmi2HYdo4xsSeeHRlBacb1Jka3b3QRa/q7UsrhwpUWJ825sChMc
Fo17gRUcEomNzZjpcHwWSz47G6+FYpyP1JmWnDh7dGU2D/j1DthMuDSywUL1GPAlzvKzJRux6Qf7
zWPDtGe5U2wIsT+o2g/vjcm6S4nObQaS1wG4JD6qLu9386J0ME9+vUMPLveLAU10kF39DcivDzC1
9kHnOO/xTCiSavYt0zx4SSDGzLGsF3xTeVccpu5ZakzIraBIqw1x3emW7LOl/Zc8ghxHmTBcGPd7
IQQJ2lGX9kVhpz6Vcey+sxi/yAW7uGiThJ5kibI6iM951n+tJrvrICF0jbZshFSzudhhkR5s5Z7w
rDo715MVyk4YHzEo5/uojdESKzkHVd9ajwj/3kUm8wW0HopzOL6A1XGYiJa9jp35gtvyKxaDInzT
gsjGsxzgfPoDCpI1W0SrJGZOoBFUfa0mw4h46GJF4+NgoqjkFL9zSphnOjnw9ky12rWTI0ja2bPT
bFRcNp8C53EwNhWM4GbEO3yhrFO5W614N/BkgGYVYjN5GHlZ88gDZCTrqVkdDgyxDLVz7uw7DX5i
XGl5HE94qdvKvW9wgOJKF/HOpBUXcY22cmbWnSALjSfe6o9ExjCojUJvYp3/K2y+Pr23GLeWWfDs
mW13BOkyblsvqa6h3b/6bCCfo9ZGcEoxOmraR7vQPtTKnr6FKblUON5VoYNxEwMcBOiiDSCvgdYi
sneEfZTdd7BjDnVvfGsQxhvKtXqswiQuPNft6MvgKDqqpFXflAziFcnysaKQnvCrqdlC5b7Q99jI
7ogt0zYuTXY53lxWe9uZw1OuDO68zM/JOS4HRA4wAYdRmYJFBlGGgioA+JFpQ4stfQUOaVsKtFNB
6aHhfpLt7nvsabmEqqHEwJUcU+YGwldPjFQk9w3coQC8VLNr/Dp5jYXxDbJ9GM9eYgDQJCP9i+nY
BCoDvfqA87/CPZ1Q9W2UkwyWlgpb5NNxOjFd8x6s7OEC08Y4pmqoH2lkST+51uOSShqHzxLVLann
6pFCCHW1bB34849TJQ5KUUtKdsWMgaNYSCBWhBVd13JP2ke9SM0he/RyW258zzJuvG6wr4x/Guw3
6WFCJvx07N79qwcPB42I5nmr06izTiyBudwnn0PnhA8ub6UL6mKApcC7I+twlbaicTUtnWjYsTl4
LzV2fN6wQKp6LgsJzT/FlGPGrgaCpHz3WZX9TTqFr9xvsh3/xT+b8VLPF7GU0Xti0F7thZbaItN5
tAO5f2Z7/teMWj81MWXmDkgShIP82/RC3B/xcvXoMXhoahxfZlRcm6Jp2Y1aGRbmzNwXlPZsF/wf
+UZKrw7mcfBeWQ6T6cgHLpYDPSaH1Gp5KzXKv3rrqn1I0CDpWALNEUWmuNRTywuwlsULWxaaZ3ms
J8esoHfE2SuXLA4k9m4E2jj+nQpRIJVsmoCPuoV6YJP/EK1jI5C4/C5bhuZsl70VYM2vninoDqm7
ppxpZ5lUuLsRMcuCce0LVxWd5UP/2hpY44rSc2n4q6Am1YpZymTX3Pgrc4Qd9G0S+mwO07vXRIHf
Y7Qqidgskz1BXy9rdtFW8Tey57qm4cOAu6IYCdGy7/okVW/ZQn3LNKcPpnR5ZTWtPJdjGORt9t0Z
OaAbWP8+QEF35pdJ1ox4U/S3M5bhQq4H+tLIeQ3dRd87vm8j1iftYY779WfoogfXiteXn2vLq+FF
3SESSffCq3Tem2MFDsQp+vxDua77Y04i/cFlBlclTqo9TXXVb6jCxyQhErMfhv6js5cH7aZIDBO7
rG1PPUC8uN3NterD0EMvUe13hCN5y8IqJTY1mcdRlvrKimytkV6xLhlLmzHWe4mhccsr5JsJ7gyY
dDpVCweNQzj7ZLUzyZGpj5JN11LFNui62CPElgc5mB5psmHdetSv7IKe3TYLyYVE3SUzy+y1W9jG
DEpT44lWqtkfVtlrZXOuKiMi8Ar/9zh4/gEo+z8U7wWgdbfPIY9dkgyXZQLi+8Rj4txVRnyYZjJg
o12G6a5DCt+1pQXXOhlGg2Uw2w1Zv7Y4cjZsz4GrCIbeySxAdUraezJnbVTPF3lPzm40uTzDhg67
T7/WR2AcBTuWogI44z9mKaEsFeLDINJDO5eakxP9eemF8Ss6TFgnrrr8wNCDGXt4MSgsc2GM1GSP
MCqgpS8QTg6RqjwG77LT9LXBGTXg7h2GEdNhOWZHs2tE0CineNKkBvdVsiqGaUEPVJczDBfuQ+Sk
R0GMj4Dp1P3Bxd8cbMeYAzr/GL4tBbFvGOo7vcQ3D0YNIwlc5wKqc72K4ZaQ1TdJ5eSny7pnHiBB
d2c+vZQOtnd2rfKHyzo9DTbh6ltW5+2dRSKRrlEEZMsbvlopibxstEhu8WjhpXb9aNU4GaIysJsw
tpFr3KS++r1+wEn4VAuszzPdhRvIJd++LqsLMJpq388x06Jeu8cz1seX1qibU+8m/m6KyCGqkrkt
ib7nouXl6ExOgF3jJRblQ123vEoRSCdQHJE6joxDt4GdJmmhCS8y26h8TLxDp5XxTOhxlXDZVlvY
dNdnX7zZK6Qu9RlzMGrmR0PGTwtLHvw4WbWLcFA/GWH/mGewdhkqzD2KjbmvvSb9a+Im4Jjhwe2l
nx0mZKw9J0gLtwmj0p6yS0kPvTE8JcOgKfshu7HB+ptG+InW6r7ETT5qSXKFIq+12ru5RDMLTWAA
gebnrGtHBcRKuOlFwHi5AIPg3rWJUx7bNIbjFEKacb3fsIuvDo5q+KdsaTLvD9cB97TAIDlYoy3v
FEf7wUjJAU98L8qQlyMcE7HHucuVFsm0H4M69MYXT0bVLpFe+kIDwrlhp3Nnq8b+R7qGhd2Qhh82
gd0VuAcJrh68PZu1t8gzB7K2XIo8EjjzhGenWtDV/XEeWYLhCd6Z69CxM0KmVuL5FGpHfnQGRHzv
G86I1g4RJrMpTDgvpKPvcij6Z7UAUOSbW6svv1DdrTXs+xqmAYsuBPoTvn9cirHfJ5fYg8tvMXBs
cLanD0vG9mQY6BZIeTpew7ZItlMtuo+FRR3yBzXcsGmSczJEkXsqJF7VCj2EWR5lDIg0uD4IPlw3
rTy2D+Sr8h3PWnUAd9CSa4Hu51A4B6RZYVlm7qQ3CRQpH8o0GQ+Q7PhkZG58MIWCxCdAtsUseb+y
I9nHWsW5xhlJxmTm1Xix1FQ8O1PUv+pGNvdVFplBFy/ji6ATABUPvejcuegUspgvuaZWp7IKZkNa
gn9BWfuMk+OarFLUO+0wB4LBKqJkyAPalur7pu7sYOjEn8wvz9Lrxx/NHe5CDFBw9hKBmdh52d1v
zAedH7LCcXEXNg10gCRdwv5Ax8PIjjUMHzFxD5dIR256yxFrnGCUqEEnV3Qc+zVXZmKeqBCbuO46
wYKmUm8NGYq9Q2n0o0qQpY2lx++N7bF0eAdk3ZNS3o8YkhitqrUPOVSt/eTOOJMzy5fQmd1p73D1
ChYGiUPl8dwUg4KjNBElimgAwsXerFs7cwKJQ/YW27qTLX91nzR/5kL9ncvOPeS6zfZsweMMN2HB
s4zcdlwAyDylsjC+vLoKKZJaU+yYiAmaehatvDCPGy6m+bABMfsXgi8pS4u3zcpY22b0cB64OPXb
pqdShh8eJka83uu5y1fnropqEvbEy52IpjaM1L21Xfz0JMsEy1zTaoyxc3PlyIRIgGccQ7Y5zO/d
YFVghshScVhSdpm/DDYLy7MaxxTzRlvyNYVxhWWxj9kMIjDQEpPwiQTYdlx1gB/QnfISo9DWxUZ2
wL/WstxMivaNbhgCvpBlHHku4B9U473CpMXm1xh0vM5j2Cc0wdcqwY5nDtcFEzP4FVfJ/VKEn0zb
y80hTW1uiKpbRyQqfRqALLwQXVYgRrAGvjVKQ+vHkFjcTD2Ohyz2MV72/Oum2UW/UCiHvU8h5plg
/Bf5jfK4YGNfLXX0whZrO7sxwxQN4Kg05d5WlXNjeu8v2QR/DAsWAp6vRfQQuq27T3y+lxjesWnU
I2KtlX7QFtOdY80anwtuC7xUsRQjaj+cTaijrNTRIVn/s2RgXx5jRqSUj84MFtnfJMlIzNqxZ20A
TlGaRYOjR5YFcQ3FZIPmkB1YP9jpPhfYN7D0x+LVyvRbOpfIkPMM6Ybwv411Tza/XVwA+wRVivZu
7Uc1P2S07W6GGLMRz89uKgfvHseNe9fi1wVlDKqxcVj/zpJmJd4HfxN7EEFYzDF7sPEtsmyArtDm
4Mlwhzs1yzJgBKmzEFVOq/FMQ/2ySRadr8wfIS6DGau7jkH4SEDEpqEHPinQegp1GjBgWNjG8yQS
0lqshPY59eyLXS2oCEezYRdQ+nF87L2GzHUC59vJO3/XosNgNuXk/WK6wtIe9s5rGFvvfKqrBI5D
dxMZ6XUJ1fJeOlAMq27E2NZalGouSfkoMlPvPT3jqk6bG22krO5D4M5r74X4jdA/IAKuSx30PUE8
Hh4Ff8m6ZkDi5k0F2hMyi+L05dsztzuvxchTmxWTUkprGb1vPh19TXmhi2SgmjL0WC912T5dJ9EQ
ZiEFGZOH0oLZfkc+dlPZKVOkP9IdBS/8oU7V77x4/3ri/MRq4JP0Bs1X+JRyPJe9gxV0oaR930tl
cXeSOEChFELkTNIqsLxy9c8sJX/gIl9JolHm7io3+eRF8kTUk5YFQZQdZDkDP9VeC9sMOqjD2wwZ
hNzC3E/3vH+bp4l85nwieG4TqOIfM06DmVMDDbCnOMZ5TC1x7vG/HhFVi2Oa9hSFWFT1scfzdywI
KpadAsOuFaWXCZPGzfOnXQxd+KBMmyV4bn4vkXHQTUuXZQ5rsRlz9K3Y8p/mkXYFNVE9ks/1yatp
pMIKZnxEVPoCfmzNkKfJXeAHNuKr7Ia4DugYBR4ywgstXdkfGELbc7Fg+KIgs37w2tk6tsm4shyo
jPMtTZjA9tn0pOmFHZX/mPrGbbStaufAwsUla6Dh5qM1UQPUYHZvxw6ITE+vprdCV+evmvY1wPvU
2F/6AubKGozwvipby3k/pfNSXEzI588KqbY6YxlAr9Btd9JFNYI0bb3wXvc8tg+sdat8P1UZvId4
LoYxkO5COHbH9q/sCN8U1mVq18O70c3zlE231DLlzmr0N9Giqd7OGs8l+hCTX73QBgn6nGhsG0He
wSkVYWeTAAh2EzfDY5H4/AInU/6der8+h+h0mBuR/lovfzUM8ofRjI5uYgqLAahvWmLvEcHcib32
NEVokzkWn8zMMF2YOYSikFAwak0r8ou30PIq53y8Zk4O+02oqNnmtVfwtk1H09piWaCSex6tN471
6h9TwPJec7mc9u2ipme0Vv3sLDDIU8LYR4Eiec4N823lZO8pmej2kWn5L5igewI/8YhF3O47FpVm
fXbNxjsxTAC+yCa1x3SOYGdR1fIIV2HOSSY3KanoKLxK3krZg2FrMV7YBM9n+CouBi6v7o+YLUaf
VQc2ppR76lHpMbwTYoEt3avsYy5y909NpdDNWXL7jX5XtgJNob2NBSCap0hTILRlWRWRFAlpwy6Q
BHwwByAna6d9TfmD35u8qoNBO3vUCjoTF+K6AT+ixVimJVFoTvFwObsqTG4JSLa70QNlhiYGTwtQ
ZDoFyTwRWylGmW1npbu/XsVuvlMN8hMnVeC5XLIrvrtGkczxHugE+PeGVNoRkF3Dd5ArHu21+Jop
l02THQgpDNGJN+9MwiLHpPDVfbVknzDGo/1CqJiAnGrOsdveF93yUgGssjQrI9BMlNQYS/uvj1AP
fVXhyHZZAY6uo1gwFrmxcd2iAQwRy2H9u17CMsl/Cgwhe78ZGtxYib8QZTWyYGhD52hCeca5mVfv
i5senKR4dOPkN3M5BIjhk8nuUyIKrCF4f9Vjs5ZjSEVReGKk2yiGnJQOwHcjqKD7skNAI+bXFW+6
dzN2ZUC40WE5YFscTYHBtf9kaju7WzSZ+w71GeWGRVEd+scOI9kx45agyLnNzwOd74+UJ1d8aWZU
4KHRQeL38oJ8w9VZFcOhItN8jcAM/UsgC4AUBv2EnOxz/cit6kHNs39kN23hwyKKvkyNCjrl/VPU
fl+oAmLkgLN+4MiB0ypTPgQe40BNzAj4WheyYG71UbNJ8CgjXSih6bXcynYQx8qzXoU/5RXJlrz5
nDDpkOKFJxUHeaKsJ/zlT1Q52OduhSaElnfv1Ya8xynINpPNMm21IgNdH4dPMVvKHfWWltrhp+/p
Axlsfw8Rcn5thl58Ry5WYMsjJTWklXioB8F808B2No+l37o72VbFQ+Gn084m33QDayj9YOZ/Ljed
bWto2VidLiw56zdbqqYNtI7H50zn1v2Shnxd7SQ9ko/Mz8yCbEhci5g4CMt1u85wy+qIlufRwJng
Nnmvb6OS9Z++jZxP5pj+nEWzcai1SC9+3PcueofhHEBtiR9E/PifOQts74jk+dyVd2rK70ZHP1Qs
kgjU+wTHxzzJb0s5ZAGtHmvjCtGnrT+6NkRegwprKqtOBTde/sMpgU/TJ81WgXqOqvmXJECBrJZj
HSGWFx6hebaEJXLOZilLULGjuLXNxB/CM0uHe/4h0q4JRm4r6dY0abyXjgqDcSopE6PHA0KHT78h
m89T3EAERb2qlhmiEQvpYzmJKCTY0dvGyeA0JwlWNeOtsxpjQoMR4bVpSms4pj2/i+cFfBFwzszl
ZuyAnaa2h+pMDXFjRwMpPpVQsXF3YMocJAjJg+hCzLuL5FxoRihmkmoyVHFNPpTuYFf8xGwtH8Ak
UPld81H8xmrJT0M+KoPdDsddadISsh/Jwz14eMkuMKv8gG9g/jgX8q8m+7cPBUTkWAIzJFvQbkae
tnQkQj27ml51IBT5P18SKSM5whq+R0P6TesIQbwX+XjopHG0ZJET4iufbO4W+OEJNiDoUNsQ1THO
F4BhrAQESxDhGtbBrhs+FPJTzwDXSe7SHIQ6Wk8AqVhsBhj3wGlMJT5vV7vT3UJqFy2okSECLpIf
1kQUU9vz4WWVbnWMKtYHuKdtf3mRfRe7+7ZV3ZeuzSKnsaGYk104YYXdkovjocMdMeg3kEpYbpxq
MK+KLu2zn2aG/0wnm7tXogHKWgJR2dMabf0KIsFPrhOFejNhYNppjAUfcQd5b5PFjn3XhHNP/xrW
7yD1kyU84HMvWzSgQq/Ng2zps6lHP5msrk+euQBO9h44JnJ22XjFrjOm9EPGVhbY3CLcL+7j43Ay
dD2mgWN2FJJC1cKn5nJqX6w5aZ6qFkgVDORQfUHBV8VjjIDpPHfSYa8E6qGKnzQvg2rvh35dPoDc
llz7aJMe6rMmAjoFWqaGXEW0+NolFDrWY5Laz+w1CbjYZuR1G3goNBFuuYdEQRISW0amoU4aYcyi
Jrpe8itpUZtK69LwmPEnOesRMYOaXzZVCBinwlEZigfeSEy+lYalldDM7NWOJpidcwfbqHqZ2svs
WiJ/ngC4GIc+UaMZboRuKvQQvFq0ZS1/2oKOuosDwugPQVUryEsZLQ+4L9N234ZdNL8yqhHjR2dP
yh/P6eQTQ1+hDrnjhQQcBwSkrpDdvZGbmaDvPRvdD9LNVf1g10IuB9YBuFs2i0Ab3M4xxJV6g9g0
wD/MAICGRkgkLLEc3ngVXWD11picfOLx65GquW6ZzF7Ydn06ziv7RGBR/nGclHJzzGxyxyuC9tcw
FcN9wiIxv0ZAa3HSYA87LWlbOPeiAsp7R2NCeePyl8kjF6CRYzebSA+HAtjoJo752TeZB70KfswA
AXLkdTEjJ/C29P0i52l1LMoGBlXVYsepk3wwHtoUK5p18Tq32dC8g7lTKb9BTPLACfShDVMW7w0V
tOGZJjFTnIq4j6Yri/ZZ0vrLdWsLYj9+r4q2UrsxHAiyaD74a5FIZzzjPCs7eHK2d8QI1llvhHxp
NnUoED24zMY/KT0dbyxDGvmTTE5yHWXPhCrZoe5BuGRnSDb9Qz6K8miukZLKpJNqY9RI7Aga7mrw
B5XzhqKWUUdZqij8qphYxycXDzJnGB3TdmE4FLpUXbled4uBJJPbhcn4OxF7rnaljFUTYMCZ+u/c
0H70ndJ1Pp5Na7Sya96r4aRdFFP6hNp8TaSPLc5kIwrPNY4j84ZBe7oRSwQJ2Haalmy3WEDbU4cT
c/u5x7xkYYJLOC4mO8H/tUhnSK4lSbj03iwsWhyj2UrPNsbxGkZN7LAl466scwREmhyOpZli9xVN
lOGSsaNbpH36CWTekrofipyuyD6drwZW7p6Fs0zejaVEaXdKOpIfGjs0sMHaoLRcOr/VXTot3vsw
4CDeGBPV8SES/FtT13JXTqF586q6PMnE7f9Elu8qKCeWxAZnkQ67+Aus2SSBcgv7btblQK8rigd6
cVolB0QxSvpGHZnxwbKJOXCwEzrgxKHfpW9DnNu4mqsv240Gm0kh1UT/Jnb1pzoyxx9qooaPJUPR
jAm+5cO0hx+OHtpG0G9W24UI61PYNRaWrrxb8IWbjVmdU+AcYFazaEBso+6lmFi7QJYGHERg3l6s
5VsMsh/f6KCIuiCdqnS1ecQJTR7NlHjpoR1N567lKr7cbOHmjxmcI1VuSN9I0v+081BwpOvmMZ5p
ZMBHRnXfRgwG/T9liQi01+xq0WDR9vtLZ/SDg6AZKe/ehM0fgpdIrM+Kywy8Rah24hDTr3Vu0LQn
nKaW8QpaDSIBlR2DB/V1pSrH21awruYa11mgZM9ehlW/QUJKqdXO0whbgRlWa8W1KKHh2ZCDsSnw
6p76tnnJGigLcrX5vtVDa/u/mojw8EDqtIIqLzWRF4PlJlaYezF3JnJmZapcnj0aXYMqxDu5bQcY
VtdkHCxNs4JdxqfaY0I4Duz591gW+1e7TcCj1VHF5XU12pyUA7cB3y6YH+qs1A/jf7enAQ5TUQRi
89G3WF1eaoF179a7q8OwnysLOmnLahNvH31A94PIPZLXCTlwOrMonKJJYCosuyKDp308zHnZnLRY
jYHm6qQJ0tqPf+nJEN49cqVb3OO3dPCC+sJriAQLlHekyFQqIl3pyKtHxWYvApudp3qw/Shms8K6
YmcvEFd3DKnZfJ16XrCPZtWiemE0ai6qGKs3Uh4To1JpdO+5aTX7LClq8cHcVpwSphM2zzJyQb9g
2e5eawLmMYsX292ZLRvJgxWFsLjc2DulRRv+VQD70dCH+gIsOzxT3TxeVSIKeDn8BA69xp3d4u/s
CX+k7PfghUrsBB0XMZZd/AM0nh3nUAOUxiTP1TEOsNR3086JJXhAPFQO9jHbYQFLZjHeR4K48KUs
/HjtveiHxbu4jgWJaxxIsPR8F4jAVXL4j7Pz2JEcydb0qzR6PcQYaUYaeTF3Fq7dQ2WojMzcEKmK
Wms+/Xzs2WR4BDyQt1GobnQJc5Jmx474Rbpv0CBgSJRr8ezmi3wzUli0Fq05yrYJU8ps7VUTovnw
LqnjUqLKOu4rneJZV8t1SO78Oeq0d8djMtcDv9stONMpvNMMt6yV1ck23JN4N0CJsd6w72rQukfD
ZTAL3XwEc4jwKVi3oLIFIws5fZamcj5bYW/eJ13C2HxYfAlu3FrW7Y3A8SS/aWnB+D8zJnxEDksT
T1Glw97qQIlJx5FeE15NgY5SI9p4kCmDlGuC/Xswhkhy5QBKeQrGTF9r3Q5GvMLCxkhvJkHNg0ZV
iDz8SNwvV01m6C9kpqZxLwRj0i8CXdE9UKf0cwetbvgJKhf9M+5zGX7RLenJHjR7OTzk8RRiAjNq
sDzOVE6busQSBO9brWDq6OJeIlc7wa+mdt04+Ojw2QpIFldzFvfgvxbl1pfOqOMtRXH5wJ7w+2v4
etYTDiT4kAuKhmPEdFUz07aDL5Cn2mkDQs7jaPHJ/SsfNUn4nGW1RQykwx5pMPRaNmOumDJZdujc
2j0F0gkxxsyeV4iqTOChqiBaZCQkCgDPNDYCQNuSfvzke9BgRZj9ckyXf60FCHLLPGuQYL5IoQ/+
ZHlHBPBbRvwck62Yuiq4kiP19DoBbZ/dxZWDAgStLHLfdKgcRA9bizGeJRLUPgrtNAYIL9vWMOtc
CyaubsDkooHpOVvcHJzxm4dI6a1h8vWsDZ3j4XOXt4bMN/hfNV9QzMY5vCpJRCTMiuYqaCt9okEQ
xmuQEEuzwFFsOBWrGl6iifKkuzJdZUVHWzmmd8zjSCdry+DGWNGDBY4YamfYQvKar2kBz1+CxhT1
vpsqh9ZLPWEJ1M0YWsFQG9aA99R1jmwean92mMebBPfQGRqv3xifQXv6R1fXmmCIeJV8KKy8Gu8j
WJ9FvE7RKIItllSBa+/M1izr+yycBkYX6KFCJbCBoLIJqh4xEtkf6cf21wCyLIyTJxRGDNu+1qjA
eBugyjY6FXHRmN8qBOadTVeTNa9jFEom4Cpm5KUIUel8OJneMqMqQssuq02BxohHGa0He+o28cCe
ZPqF+3SKFzfHgfprBzUw2ARjZ/+I4d7fuOzSA/bcusXeby7GB2UI+sHV4COH3sJDQVY4jRUk+5qG
vCO9sd7YE+pyaV2BqQVVPfxgSBSGP90S1+EbuNIp9FMLj8CdRSPTB4UZN0l7H6qOYbps3TzdowBk
2g/0yNGwH7TM92HlG/QEKj+DIIeRXdlDmT84Ao7pNi7i4goAQbrtK6EPwQjsdJMV9J+60UZ5Sueh
XpQnA17zXN9gR0wuHdhD02wB1skdrfQBzBWTwAp1nLjLntrRTZLrRLhDAcB9Fr+8sDJ/0ahB17cw
pGfyjyNB+K3iwNibuUbOJhhbRMNXkZMxWm5T9QyfU20gTnSIiuXGlYD2TFJHb7AwNmXqmjnKcGmK
HoiP8AI4Hiv3v89jM2x7tDo6hShZMKPf2eaGdaoCJRa2IvPtDlLas5MapfNdNGF9AyB8RnqpLPbA
E/BAYYwUS3A/U7dDa2xk2F909G3QDFQh7yO2ui1CgzVVTdm0O7sCok7X0h0eyODi4hkFN1AH3LK9
hkHYktWU9sQtUPWu465zBXZzKkZw5ej+B+sCD00wzKUxJffYR8/uvu9I1Y5Nq3z74BaBWT6lC7+I
1jtCMt/HfhpRBszRm4oX5HRZnmaEyiCFa2F11ARzEN2DCq/VPTJaA6ww1bsU415ooFiDrXU5DCfU
FcMaj76ctOcJBTnqqI3lLHKYhWfYW9uJOmatM7djQ1lTxuEnt8WKcNX1YAkTINZJAXtOMILCMARj
ymZb6qH9rdJlDh7TnjnV2kXthpIU8yurrZ6LKPD2kW3KahdYZugC5LLVUzY23mPbJe2TWXvh7xFp
BfHNRqJhEXx3zV/ADgdQ5ondfyJpDxEmCUcACYldDVzkISI/Nf+WxitonBptED4Z3WR8pUk0PXhB
rHzsJlxUbhHvQ//r2kdV7t6nWP9dCY9mEbHAeUIUG0+kNBm66S5FHv2m9FoeHukEie+q6rNgq8pK
WTiiVrhAdU5Y1NvMhB66VmY6XRkx40W8SM3+aQzr8LsHAsvcgXEPs09uKWCU+B7crC29Y6KaGMkj
AtDHT4hUGvZpUm43kvekyHOjbmUXOYLfCTYpTD6Y1YnO824gu5Ql9q4V1kGZQ6vsKgOCm2Kwitkm
rJNQmdsO944rq2QAjYwbTtvM8rj3tsAB/fET1CDvC0yQ9JmR9NBva6bXR505KP0jC/QwW4xeTpSk
TnYKmHz+CEXdf3ZF797AaDAmWhjuhCO2hVSoF5hD+w1vy2oor+aKnlABiIq76jbqmfzhGWyU/Ves
bgCoAOKZGZkhNuhDvPQE4DHEbmcaZIR1dM5dADGqMKqrEQ/dYs1gnlFQ2DUDc0HsqjD1tV2nRnMY
fN5425tef9dXrb61oiJ7dFA09O+MMcGl1vL7Ee/kUreeucnNsiHv80uv2FpoX4YI7lfRIepK+3Oo
cKw7MqTXzVND9gL1PLVCc+PhJKMppUs0dFewIQeEZgwE+00MBg9+raIfdmhWz7aqkbmJe/EzjVPv
BAym+qeNRHsdR666KtMgSPeW12OT5EGOoF03ZNGvbGoW8VY5Bz22O4Zzq32GW7dN6IcetSEp8dVk
i9q6BvPcVAfZ88QgttA38sIcqlYxulGFJrLlyG+qb40jVPtm+AwzzRO03SlIkXKv4R7/Llwu/7tM
ZfR6mUrMhffLVo2Kb9Khi+kwWYh8YSfAlQLQzpcj94vJ3b/JMRE2Vx7yY4e+n6P+hrIDNDUseUqE
MY4RMsTOtJyxD57JNI+OE4OJHabSw+186oOHGrpZt+0mM0FQfA6lvAPsYnRAUkn5TyPGGawxxZBl
fOkOtz3Xw72l5+kOE2Gn/ITrUPo1zwNaqoMXOOg+RGUEDW35dsjUglTK4TNvGugvxoOykL3ID2aA
fQgC71PtlfeG8hBDNmIb+bxVT8yxisUcOEaE3g49hD20bxegUvVAlbBicDoYaHiU9ojCF7/35KN3
iomDXXZZ/2IwEQzl2m5L+GG0o6IxONBrRjTakvMy+VVYnV6LiugDhJGGHG2kKfwcIC1XwjEv5nrD
XB0mOK2UUT8rjNHQBQc6El8rr9FthGog0jPliivLq69tRk4vjj8i6NGiFJHSKSkCivxswiw1RtkB
8YhRFTCdkYGnsrTtBM+QFlKm+ZJldYt4y9SHgbihjGyB7qVwNhmiy0IlcCQgjgCVc9Vs0I2HH8vc
it7QkXx35OU1hXPIzBymRlCPBrZ4rn2Ujk4aRETIStCERf7EeVzIx+VvBHOzfTDY5V5WlNy/tb1s
kg6bjqP2LCaTfRllP8dYWjHFvTlvegzP9QY3b3bj0FU0WsMOE7Yf8wCP9ZAWlB+3kaHL4s6yjK7a
1UDDgrXZ5yo9Gs0oHEjYKrdvkiABMIknH8QTnHsOI/sfcUw5OOK3ApKf7mGyETZjSvsrZwjQ0o2S
tLpDvJqr3E/K8aZgYiC8Vd0GlfOUQrtUj7AXsjRYAX4ytkDbgBGW6FkB+POGFyaBKDJEngAmT8co
AMtRGtZNSur9bJKDZPdznEePDh1bajf6xj+x6yC1c1VQ35tNHRcbHBbcq5xz/RW+44xyMizeLQUZ
zSJmmeaYrGxKjxE99SJzrqIi4C+gdY/CIN4LLnKdjVGXt4zXIhRQw1lWzmfH1NMBgQIFZzbHqpBm
nlx1OkbnN0+qYyPLxLhrqIGAcJjSHu8K4ikTUUYK2bwZGx04oF48+RQhCAgiKvLy9BQxO197AJO7
cjNksVXfgKaNsq95CHr2m3KcvsPKEND72vGbdlgnkTD8T6EBQYjJuiJDgBVbWM6XAmEPbawCVMis
F0hADMkAdXnJEfBReWONCmkbZg32dw+fOB9KEv7HWP0QjZy9MdO8yKhyaN7fGKaf+L+9gr4VimUE
ZcR1v5V8UefAsapb/AsyYVY3ssEP+XNv0wDfxZ1VmpAwhdZbxlEw54J2mLewEHAg1syhEH1p1ayv
3Qn9A0QqZn2T47SiGQNNtD68bUo/h/kN8pZP9LtC8GvMQUlCXIj5MKEkRVQBCUIn3Sl2gQwdCWiz
84CpdxUgkWL4DTlzyRwxxbxP3qWzzNelbwJpJGEMc/e5oUtFpV5mevxF+xwYK5XnBGqBdiPMWZAs
JVOZ39LjCdemiuhReGPXPCVpmKt1Rjfoy0QsZhxqOGFGBjaNTw3J9ad07g1OVli9oKajDlVpdvN1
ZfeUpRGirzsH8YXgWZlipJkxm4nzixpDQV5jvGU9pmHlvswYRQTBzrJmpDxGoj/iH9pMUMdSfvyU
F0Xg33Uw9XcYZyCb3iTzY2eiwbc4NfdB96zG1Ay3Xj+hoIpxWZW391w7MYDnLMuLF6sKOJ6wYMKv
hBj3SzMNmoZLOmNIixu5+mQaticgI1R9T0ctnQFMZErdT9QH4thikPGtcDs3egFghI7ZaNcJPtKu
Lx/6wrfgCVUJJVE4qC8WdvUn2MhwaslX7eCpRbXLvceilGqLk+N9n/qx33vSdK/xIciuanOB3NMk
TV9IYKcD7V9YlK502i2WzQgmIu/fogcGbGC6yeypfoEoEY2PiZsOU70qeou/c+mQ0nQktf3ZMste
kPsO3lco1aCf1JUQ6/Ks1tuZihnCS0AtuJ5bT0a/fWQnr8cJv8aTGXsFs7qkdcq91c0koGjzlfsw
6mKGMnWFyotF0gqNlqkXbr6jo9b50Li3mESTcsMAYbKbFJn7lZFzed8pq0dnw876pt/y+g1xnXt6
qL+aqPwYzwNUcWM9w/halwRpdTS1WaMCVmijx5VB9uEvTX6aHuse1QgLVwx9TTO7rw8SgnK/QWou
AxvlNUl553ruABuOSsuw/6H/ZMPsNtBbKB9SMNPF1tQaPiLimOhkQy8eGK/aRhp8kgYabyIacXzY
GnNTuQ9BXEMpJYfx14w4kf9AwAvxqgjOnLHl9+nyphxEAf7YJTLjqoBGYeFT1m/82XZ/zoyUMGzm
FDwHiG+As0hQX4ZPYWCfSVZopetmzgZvQ01kyR9eDoF3jYIyU2LUf8REMgw2n1kTOgZIDMEEpF3A
iOxRtgZmFRVTUNQfHcaUg5VtbcS6OmZKmjoASS4wJ1a4KNVq0UJFobMb7AYJSbtHxlSuJdO4JzDy
ItnFZCfLhFxM7vcc2VnErUKryncMpX0IrBjCnsahyJ+ztq4ZeMTdFICsXMQ7qW5B9O1CElQYvh3S
KgjrBem3jgg23rmJZyVXZtxFbbMTU6mNlxLxLf217DzUGduAe+eE9hbovMrkf9PEo336hM5BSmJM
8nxnjZ1I5pWSwLh+C+HEvDcCi4csMeps8wE4f+six8In/lIigz2/wBZwAvR04izsHgu8Ax+Z3Y4B
Rgpu8A8y211yX1WuQuQbpMI+NXiHZMUavBOWnrb3DdcnEycCGU3fpxaX4zANmLJCC5UrdwrAYGsR
UEIwoFjUk4Igvim7oPid+q5HA8C0+TN0A2fnuD29pmX8PZ2Ad9v1Sx2N/m9GeG7xfeCiwDoSXDfp
keHX9VOOQAP68fQAH3y7ojWQIBPE/WG58/fECEtIcSR2EPtwJse5piTo2B2w1BtnFMMhnUV5VYeD
3z4B9hnlw6ISUO9bq0WzYFN21YSnSOcTR1QIY/4R06IsfGTEZLGmSOCcSgPPmj2WFc5v/IkoRGO3
DRktxd2u8lx9V6k+OVo6qbaVGYsfGlofXHqQ+cDRcLeprp3Zwq2KthgArZkjuYOnIAQgqmjem0VO
EdRxNtxRGrR3lE9LhYYTshrCnu9rA5jVRmX28CUPstHbJ9hXTig4+R7OCTKmG7FGmD3HkJDggT4D
Wv6+Nc5fcoZgAEXNfI4naBDc7WtmUs4igUmGseot2y2fGNC58zGAAJpQ9EwuwmvExeoQ2n3N6Ggq
bxhH5jWUHDuXP7vQKZ9dozMV8j3TYM8Abwz+wTaf+k9OXnfXgHj0Ad8cA+5OYgG4yAekCCZPe0vL
P0fo1cv7+UW2ZYSUlRiHFwEf2qbDBD1U9BlbOOK9qgPJUoA1Ye49MmDiHWeGGxsEMs+G3ok7lw0n
N4vN4jHwygzbPUIcUMmuIL/2UUg5gUCluxigk51uSbdmcBieKuU6AYWb74uOKWgABlmhkg6+8JA5
o51w7vva/gq6sohbug1xRV9gngFOyoOCbsAK8SRC9x4EbHQzN1laIGzg9sanfnYHbM0qzxF3Y2W2
4kQsg0RIFVZ/q3HA+ZQIo/Q/67Iz7EVywqqPoW9Zuwoixgmj3elWqYmZrBE5NxOlVfOld5jBrunE
Wb/oshTRM54M83NlaLI2akG9Llxe6z0eidFzwxRnDQ62tH8xe5jLEw6a3lXW4a6zRvnUYw4VY0cE
lRh/gyuE95NP3AtQkygJpLGNdOUxvY4zeI27JtMzFJYh4oiOpwrhPKSAFZ1f/O9wRsVP2nSweEAQ
1RvitZmSPVgAXXoYlIekFY6ONwHnk1Q3szv9GA9UlpummweqezkZn0p3MuAZZ0tD+3oGTh7shxim
DmZKnt1/MxFfTJ6mZkwChOhEQ1vCHjxoMhCt6CYHKE6NO6PHcVOsJaYGmbHqVMkcpnJxBEHSvrT8
qX+ADBDM1T9a1F0PbbEvJ2iU0KLakb5lAW4tnzZ9FeateEQ1N8YF3DcY7TdPkUQw73PrFv14A1DH
KINfHsl27O+Yn3HAwHyPwOX3bgfeGJ+1DErvLbXejBmH0sILUoQsEII44CoC9cGeqD5v6em786Yr
rOJbVJtFv4+VUTFAMiupun3MRdZB1xshCOVrnQHhlAfGRWH4NewVEesw4SA6lTszBx9nt//8+1//
+//+n5/jfwW/i09FOmFo9C9EsD4BAmmb//63af77X4T15f8+/vrvf1OGoFVpayRdyNo8mw4Xf/3n
94cIpzf+7v8lkyBrYV+V332nraoNlc+wT0VqvjgW9QRsP3jaEOex5m6EN1G91C6T+zFhrhUBT7r8
a/TrH2Npmtw4RnhwOh1vmaC+/jFM7yZn4N7/mpjAPTamKr0vJpyWdmv12ZTtsVOBDlwlISnFX64M
Kd+2LaGlI9Hul+r1ypZiBmSExvBCrpjs62zCnMUBHKe1E1xDjvxp+shcXV7T9F4/rkR2TrqmomeO
EpzG4v31osCmaCVp8N7YgAzNjSs7B/nIVtnZinkso6fVwLEhNJeNbX6yLXinyOHbXsrtLDVtoZJp
6gbv10IcHNq0MU2suiMpwGZzwScamF4nY1z2j4PZ+e4pyChsri8/xNknk8KTCAu7tqcsBdLKc18/
g8ULmu2gFw+TNnvgSeX4DQ29fttYAsEuSVLzZbKs4Hh51eXf+seulaYlTGxW6GKyUWxTLbv6j11b
zE0S2r5TPCL4iJVFmbvZdZ/ALIRGPLdr2sGa+TK+s8fQxaPjg21qv7O6VFqxWy3+S1ivV+/AytZN
I4pHvxjahyST9mPQLDBdVBI/WGrZ8ecPKl3bkgDzHE+pZQv98aCNJQ0GAqp4bFoqyxzgxxoyUb3r
Em/c1Vq4z5df7PnnNC3FhgRv6NrsS0ucfU4bwZ5qhP7wgPckvIXQW8Ys9DGQl4vyAw1/5kYO6fHl
Vd++UFa1aeAr0yIJt8Xrp6THwYMyfHsoElL01Ww4P8KGDjZTM2P++ddrsU3pjLm2ifrpeYwRWOAh
q+X4D044IFYhY3RLoKNFV2kuK/F3YYV9qpRUpnYtUzFo1Wc7RUECd2hdL/ZAC50fDbvv08LGQQrI
gr9GsY65ZBqZ0/byQ/4ndLzeN8vCrsNXJI56cvnOf+wbTECiBByO/6ADt5f7WqLGG9BnwWS7QaQ+
Gub6e+aYL2px6VknTYvTgI9aRU2kdSA9DNRy/ryMTqe+MG8u/7q3m5or3SPyOQ7dRiHOflwVlsHQ
oFrxMCmMSVZh5tCPgyitrvIG28coLaqXyyueR1q+g7YIUGww3gWx4/XrCCmTZzc01APfywQRCHGg
pRsAMNpBwFkiH3VQjsHYHt5Ju4vwx11f/gHv7HACpcnvoK1lOvJshye9CT+kC/SD043WMVUNLaQy
9UHh9t0HS51f6cumW7BABFiQbOhkyNcPG8Sj37lZ6TygZ+dtSgi1O3D3FIPM8fd5XF6VpHwriK9y
Y5o+8hpFASqgnrPD5Wd+G6Rtz/RsfozgyYV9dr21eLkA4B/tB2PwLORuR9c8lmn6BRo9KX6BEmuf
imkDOTb6YOW3n5v7yGVR1+Uu5zW8fgPePNSeXSr1ANaD0adhj3oz0njauXNiXzONuksBGe38zllQ
IW55dfnB335sm3uJO9E0ySWAWbxenqvJhSzQmA9WTAprxkMxovYUzhsZNf2Py2u9PUuO1gKfOmVx
3pmxvV4Lv2lsNxrXfxDgGHei8ZZKLrT3YKPbdS7GeH95PfPNV9WAKqUmukBFFmhIvV4wA2rRuyJj
vBcYZnmFt2EsDz2jTnrCkW/XO6cdxDHD5Qb1qCnA5U7PjjxOeNrNnxoUJ38UoOzl0m/OrhUN+h+R
zfWNllEN47wsw/jWC23v7vLPPntNjgOanQOhHcGfpemd7cW+mTpEY838yprz+YBaWH0ojMzcMIpL
H4JQfHQI364nheXwXZDu9ejXnq0nABxhiZ5UzCY9XGrzAdo6QqI+Wv+MK1AYd3eXH/A/IeyPiM8T
glYSrkbLyyUEeGdBtQctUQBfqq6YIrfPnjKyvVJWvnZCMR4jOcsvxqASvOBGwCBl1ib7mbn1RlC9
bG3LGp8++D1nhcX//z2afIFdiaqhd3YGzRQ1lc5CTAm0TJ6F+HrW8tcQl374j18ygDvW4bgo/Ig0
3ufAZRAaRh31UWFS5J4kjqfP/4MfBADJlZKYyEzl7FQyqDMBS7Z8kiBL+zWi0EAUFF5N7FA7FndY
SAIhpi2LlBFujZPc2Z0h/klLKwo3faaYM17+Re/sEVN7nme7wnKX7fL6JHnCGEj5xxYogJPuvNic
HlGWmvZ0HeRvYdIuurze2cldvgiXguk5DjhnS1hnezLpsMDpaHJcVahGIx2MhtNwYyUOo+1Kgsg/
uFXtjLc1fe0nHDb7+oMtai2h4WyLksVy9fP+TTKws6y96VJcY5qwuQrHdDq22NShCyrGz15U35Lq
K0S0wrvFu/ZXtkxqKH4ll1NFs9zBPPWAXRIC40x1xpUGAYUwsOn+E/TIKwXOEK/80IkeJ6n1IZIp
OJCM/iKA2e+XX+L5R3MpmPlgSEEq7hgaq68/WqNQMqRmT48lPx3HG8dGukZHd9yBem1iWfBweb2z
u8RxXUd5NsRoYTEK98yzYx1adajRAzeOruv1AoonreeRKWMVwHRbpdnEDf7Bvlz+lX9+JtelFuXe
ljynKUzn7OQ6MBPo9LvtSbWiPGj63dh+TKgVtapZO3Y1blFaLD7YHGdXNs/papsqwHQse9FxPNuc
OOZNGWBPPAlc7TI3zOCm2XdOyrDkUImynnbIfRnGcWzMsmVcD6phHXfMfT54ePn2h3gCwRGLC9V2
SR3OPnAuAPbUML5OuPuI4ZopW9g+ZIDJM65vp2u+qM50IPV2tPs2MkCiJ0NlrR2nJ91HdnPdMm4V
n+nr2rRHUBIW0ddBLo45QHnR27yNgfglDxV6HP5GMFXzfjYK2c2tCWCfwBN2tXgokWwNqV8rgHLI
WSBkDyi6DUnTyinCLDoaSlMcG4SBMPfJ1MjEdIoLY6lAIxGdhi7rejwcI7D1a1hSRvAkB8SZn2OQ
9ekn8mvECMdhHDtrhYcE0tyX9+ybM0Jl7tlSIlRDMWc5yyv+o/iwAOthiQBAyWlyRqOJPzgrZoto
4Vhz+YuOivvBR1s2x+sdy4KcEJM/XL7cEnj+WDBpIG5jR5adxDC29yjllo/4ogYfrHKeWLNHl2Uo
qi0OBTft2XOVaLfEoM2zE0gNrJxpGR5rJTFrUT35TFdaRyNDYREP8BDSE5YlaZk1ax1OyQcJ5nkk
54dQUNqAY0x6L546CwpjIlG7xCHgFHhqeFZVGu1yrKlPOWZ8PSLziwBkVJSnpK+qD17CO8fDoifl
0CfQFBfnr9pElq8oIxPbEHiFayfPo7sMEaPtsOzCEUbHEbCPxisSD+KUXsyny1vrnS9NUSPZV6T1
Sv7nivnjS4dZY81TBowyyE3wroBBs19GlEV/v4MtEG2CaxIAr3DOcoV+KDqNGTlfeoaXiK7p6NxI
15/sXRAPwQs4fgwALj/ZO4eGL6oRSSRnQjXmbHPFTTiWYRaGp0bhiqP65grqIHj6DliZbWGJcXm5
9zYz4sumAP7NH2zn12emFsnUMgsLT4OTco2OSU188wke45js0HjAKSUtEdiY4vI68JkNTG5r3om6
+nn5h7zJCtjM9MZpOGln6f+epyW9GoEO1EF2Qj/Vwl591KN7gqUzJl8UfqXzqsK2Sn4bGyB7ayoo
K9o4Ba3i1ezaRvAr0aMo7/zOQmsVnZZ6dowVcw1bbmrTCyy5Ksgl41MczUN5O4NH6u8qU8Pz9wQK
R8068ztPHopc1cBvwNOizHn5Ac33vqzmGW0wvTQ7zmsBUAa5GxG3UbFLZb4L0fn5CecS2erEnZwD
cUZTJWKLOe8s5vjV4pfVP5WY5KTX/KP5owU4xV9rt4lu8LE2yx3WutbPmLTS/GBXvPNTKZPogWs2
vUNL7mxTTIWAZNtEJ7QpZwlwGgdZFejm2Z4tt7hpmTL8c/ntvBPKHN4Kr4WqTFrn23B0Yovet5Gc
hsnrN7j92EBUdXSKiSy7UlrNdSMD3AfLIP6gIHibWXmORNeUSMqdwRTk9bM2qYlXUhWxNRzMX6HV
WEEGErOLrjJg1x+0vN6JW+TcNvUQlDtJq/P1YtIGnW+WFeZ20h2PLYTHtTkl/4N7gdDBKEcry6HW
OUuwB3wX+ggG8qmZE9qLII4BcwrTwFoTkSOUDTp8gCaAaX6abf/+O5ItCUcQwpbu8esHnAHKeK0q
4hMePyltNavYt2gAb0KX5bMGFil8JbUOrHnYX175bbrKDGAJnWxYQrZ51loDVC6HzkuSU+uqQt+F
Bm2ZLV4l4aMVWExZRwwUcZwoRv/vt+6S3ixXMIU3RJrXj1yXSk614cenEteVbTKUxmoCXn49jrHz
e8QZDoOKoIBkQg+0/OAafrN5l8413XLB5I5Gl1yO1R/3IFjuIHK72To5sNrWBX/X/Wz5aPPFIvug
4nnzfik6GA+azOV4SI7o66VsQBY5fRvrhMuyBSUOqyUNBnwVOM24ndDCYwYrsr8NRLzUZVUuBgD3
pJKvF61T8POTkPqUIqZxReWDrBRWPat8bqN9yzDig/f59jqk5KH2cFz6WsKBiPV6QUtnWNokmc0t
BJYfqiKe3nH8T+XgC4CpyLTKo4ynL3PU1EOoF1APrV0xIiLzl7uZ3yFNTTuArj3b6mxTKSdOlB/4
6tS0lbdvWqCW6ETkG1VruQI6K55yCGMfPP2bILwsSnq7nB+W9M7eduSjUTkKX57SJnZC0LTdDHpl
IIVeeWTTJxQHkYfWdqYPNVjSD5Ktd/YyHQFeOa1Sl5Ty7ACjoVxknhWqkwuX6/eipb5v+x7xc2C1
GORefr/L+3tVKvCoDCrJNCzSHwL/6++shFlzlcQ2ekuM4V9qjXUA2h9FcQsiK0EhI2hgGlxe850T
5DH9cQjIjPDoz71eczawccyCnmQO5zDoKFW89Y3Cu3PxOtkHi9AbcNgs/uAIvfdal0ySOZeyTLbS
2aomU44haNVpEpkUaFE1DbJOgU9H1gxB0V5+xnffK2KQnFcyB+6616tlqe5iw8jVSZWEoTbU+ZqR
vbmLwum7RMrwdHm59x6OOoB0kSyH7OHsmHTw2CKknyRyEVO2bq0IrzwBmiVHm+CDkuO9w7H0VqVF
ukymfJaYV2Y1zIopyynt8IgQsvMOBlrdu1zn8tgCeH9uI9Pc0L5EFvHyU5rvPqZLKKTmouA8H2TU
CB+gHht6J4nseuaCbZ7LYo0uzlivKkgl/taLAKFtMdoQ+Ovi36vwiAi8yaP/1UoHhX4fvv6KfzZG
IRORvUns5hzFiWewFb71d2AAOnskU6CAlzuRC+M/s4M/biXPQBujLGP3hGAAko69fexsD4p1JLFz
Gop6o2EfX35F7+07jXDDsiJDcvssbvut7wd1BPt4dkE99qBNkebQ2SGPqaKmMDE++CRvEjnixwLV
YI9TqXl6Oet/POIM6r+spgA186xtf2EjWe9hwGa3l5/qve/uOsJ0HXCRbL6z06Rad6yEqNWpLar2
EV+n7KptkZOKmll9EPvfLkXDxJT0RSlRSODOHggrBNtABkOTgPdi7Yette0qhbh01MsPAv1yUl7H
3qU3I6A5u6bzFmSTBHZTQz/UcAVc8F0BusvaitrPINL7nU+FsQW6728mWULIEajAXH6pb8Mwy2uG
8eCcgEH/57D98ekk6k6IXOTeaQrd+Tot1U1SoqxLV89fUZhh7xMiWXB5zbfBgzWBMmn2KJm/e5YW
o/6IDeG0CGTQHXwQ84humh4ktpA6v7UL3J2boYfxXRg/Ly/8dp8uuSE7ZxmCUtOdfdbGHcqqAn50
cuLMUTelalBkR5+5Sj5fXui9/bM0EJaikc7FOXajN+y+miQhKkSQ4oRjeHkdOeFzLXi1l1d6b/vw
GtXSKOYDntfRSdiKaLIC91SGtQFkzmkxwYzq+MocBjTqkrzq75NUZ1+HTsS/ba7j+8s/4L13uiRJ
9IQciyLn7NKhNi8NI5ucE1JV852PHiHOSbQY/j7GUI+S/rqcFAZE5+imPtbK0Ig0nOwwjnukVNvK
3Sd0NP86yrAOVzb4P/rcRO/XsYyO8ezOpcZPE1zrN63m/AruUk2NKn5dfnPvHAOSedexQBou/1k2
0R9HT6tQAdj27NNYTsbWF2a2o60+rvu+wtMbsBs1BGbPNtPZD77ZeyuT2hJyHC35eMtf/2NlRksL
Hp2YA0c9+4pGU7zx8hZaCVc4GrmxzvboCHYbQGwfzbveORm0Q5m4MQMF9HF+Moqoh8AadvoUejm8
L4OB2tSmyaYb3Gh/+f2+vQXJ8DxYpQQbQcPo7L4IY6P/D9HzBFmZyZk/RcMhUzSNaE0j7mJgUPj3
C2pOvMm+4ZPa8vVrpUgZKlTZ5MnrUdgOgM9eKQvmgtCFQmEm8T44+++9S3AOtCkdCl4wNK/XQw97
FpOs5EkqC4gBvwgJshk7ksH9+8DJVPb/cXYevXErXZj+RQSYw7ZzkGRblq1rbwhf25c5FTN//Tyl
b4BRsxtNaFZeCHA1yapTJ7yBytqg/XXdQ4macahKtTNOU2F5r1oXdhvXGoqFo3drWyL0YdGB4nw7
8xmbXmtIAKK9ciortJMrL1O+4wSQb4KuANpu1Xq9RofxZ+T4HwRsyhxNB07ouqD8THB+s4QJ8foE
ez4SdQ3Ub76CBGt/rwvvVddAWJsDrAgha8APbxed3AyxTIntNWwZWd+fwqJxwrJLKPHoju2bIAk2
plf4Ly2SJJsKZma0kKbdOBA6Woh07j0+JOCjywXRJoC+3VPRdk1t4nEddUc91/0jtkSM2q362/3n
u0JfyLeKzCsFJTLAYP1m50GNxWhFXmuckPRp1lYQI3DTASeM+h5SwsBFveoiA7mNznQoFTrxWEiK
T8/sF2GHsO4XXviNu1Knm8GQiJuE4zn7ygM2i2Nh98YJW9uaqbmLv/sKTAoEVRtXyIPovXJXw2I4
VMCxnl07Tnf3X8mNE0vNKZEoqOaAqptdlqY/uX7UCh0jnN7fR0zTT0Ml6m1YFcHCw95I7AwN2Coj
Rxfgiz67xxAPNJAnbfVTnLnqGYoJeqhta38v4in6Ozrx+NgYnboQcm+8YSDjAABIz2WxM7tYGs9y
OmewzFOuIuOLnrjXTrhCoOCySitcZVcdgoJPQYPozRpldufsmH3YLjy5PDezjJrLDRyPxTyMszz7
zAhP4uSqU42A0gx+RHXvf5m6UJ8+fprAzVj0duWYHomZy9NUpD36e4VmnDTfYe6CVty+KGsdXj58
PCNn0vvxveMRfUGq8DUJVZfr4VLc4x3L9EsoWvZnUEz7hIe88lRAPFi4yG5sUzno12V1T143R4ai
3RcowkzNk0qbeI3U64BtZYN6cqCHKJfff64bUYlMAAiOrAeAzsvP+T4MJvHUGSW3ZgZM/cXrKLFW
sP/wWDJwcMDk1XP9hSVvPB+bk4KHQ8idNt+m8GFirjNXP8HcUh9EYZV0Fmu0+2zETe8/3Y0TQRPP
ohX+vznHbJfUEZZufuxj8qRJjI6F7ka/CnAG38Cbg+BtdMMPxejtXY+iAfXeaD3f/wE34gAMOZde
IqcBCOYsCI9R6uSRX0KsBNqtQI43JPQNyRtEN/RBQ50I5E6yhpblVgsn5Eb/mGgLwQnINRUK5eXl
p4XBXNVVEaakQZYzQhL0kZlTbbyXJvyzse5SXNT5ojB56nUtXncudt7uFLp/zcaxt/ffw42owCiV
ehOoMxv7jXfybpslg6JS4qrJeVIS7S87I1uXaWx9PLN+v8q8k9qhQ9SijZ+cLTX2N7o3mJh+oAnd
uFnx3bG85ykqxamN8iUw963PzMXicJIYp0ECuXzVZg6Q04Oyfu4hhJnnUSDi8OIFlvaVCWn6sxlU
RAAdLXWGhaTtxlmSkyZ6F1TVKG3N7pm4UXQbWcr4jACEOLh5re/jWMOxIoiW7u+3qdUssrvuW6br
OpCD5glM0/M3A5+LsyNSEysVUK149kRZhrtFW7ZNecS7r/V3ASaRuPoOOVjvQ1VBN54wjoZPtHCd
X4cucJOMmuSAQCdMzq5zkp5k8scsO8fk/RUGoWKM1io535extPpPbZMvcXyu37aEbhMsoWlIPPss
nMCJCixViTGkDYdsn6dqtK2srN44urmUq1zvKMPy6JVIFhY4am/2YTFobfAYgtQW21X9K9SiHB1P
jih6PnkD4zzUs406emgm3j+oNx5RAgm5wWmcwpuZBY3OLtsYF1n/NCBHJ7hJRfbYRmFerMskAR9w
f7XrmoO2CbNn9q4GrXa+mgFjFdMR0LXI2rpPKUJoW79scYrB4hvt3LFtm7VeSrA67W7/9/3Fr/cP
s0PJSOB5HUr9WWwuoHc4Pe6TJyvKaLel7bgSVtnBsLe9VRpE1UIKcR0DZXUDrIB+H7fBFa/RyBCv
w5Ln1PgVHU0r1fc9KJbt/ae6/oBcrTZdWpkHQl2anYre0RHwxcH8NJJUfy5qd3pSYJCf0ib3lkqa
W2txran0UOg7k9lfhj0nctISvNN4QmFIokgyRKjR/oalnCx1Sm8sReEkIfMcJrBes/wrxse+6VET
P42tE/3CaSv9nMdKulGmKV7YlLeXQkuPsSO403mcw4+jVJG66uBhFMNn9ETyg16Y+RZR8SX8840t
CE9C4ltIYuWE9fIFunWHU5+X9acOra+9K9DOzqIegEmBPODUN+3Co71RIS5juMWMXsKbHBACaD5e
LgiPWA172+9OuAlmWG26VnQcw8H/WpiV9UMVvrYPwrGLVyKjdWIH3GObMtP7g55iNUMoLzGixXL3
/p69DnYWAYfKhVkrDbF5WyoTOMPpMX5XKB2gqaGPwdZp/eQUoiSDDMewRxnUPN5f88arZ3pFVwVc
G+F8ntC3mdnnKbKcJwP53n8UEM3fhypENxMtiJ1WY1V3f70bu0qmBqAV4HrZhJ3Zm/cGhHWyqD3V
qESfctSQjzTcp4Pj1Nr+/2MpCDGgJKi1mdJdLhVp7dCFqdacUOlKKbcD/2gogbkLKcwWxmu3noow
Y8o2imz0zfYT/tstsldxcxq6qP7sKpq3J+HVXmh0uAsv8MYmcegK0zihJnKs+dAzQmKjVCunOanV
gN68IrxD7+Cn6oRx/yiqEaWqqfh4SU3Dja9FDg2khorz8lUGXi1cJ1PFqegnsC0bxE58cG8ppo0Z
5tQhUsvYnw3hntE9SliFZ6T+H2RZynph5Htju5J7cS9rgBLpTMzygbZNMTkWBRhw5H3HLw1mB+Ex
FxVSdBQ5Cgqoremn6w9vJNcgMEkEFevOr2enHmk0TGZ9coxs2I+Ybu0iJGAOpoJs0v2lbj2ffMWU
oR7ZpSf//q5AwJNrSHCNIjuXcju+6v3Jp8jfAvIbETBQut395a4TD4sRFLcjEyIm6HM0rd52lI2h
JU4eJx8tfvjtI24ZhzIvvuAuFB1qadSFuE+9cDZvPidpAAUwTYQr4AVShfmoYM17GmorekHXI/2n
t61gg/aCFFUsxfb+g96oAulQy1ND5gskYH7FxKQZZdWU3cmChQXaLU6wKU/xEluPfYPITC3wJwnG
yEVYMpsGCqYs+DcRSvJz0JJ6IehehwvOEtQi2W8FFjcPF+GInDliNBN9t6oPNliwTU9el1TjXq21
YmlPXX9keXKRb5D0Wrm3LvdUF4p4NNNKPWlVgZFZnKACv8Gnzvg2oiD+4tkIbuM5FScb0SblArzy
OlwxFngbLRMXuW9nBxZckyal4dQT0IRq7dRx+VPrRfS3yBU0ZTxpFGw1sfvr/ue+8YKBopNQ01qB
TzUHdcYotZpWjydvoCEpZ8aN+ynP9HrjBnW2sJNvLcXEU+a0rMQk6/LturVVhaZFc6ovEuNn7gzj
EckUpAdVpPfuP5V8V5dZC0R1ydEy6Z+rfMzLpQLuSKmoP54CENM7ZpwWws25dUiBGh5wvGVKXytg
YOJyQGOizBfO0I0ndYC/8zm5C6gWZpeAixhvJpmlJ1KmYl9Tiqx6XElWaMotJWg3lgI9xDQEgBQ0
vPlQqVYVg9wzqU4lYPit5o3p1wxzJPxPRbQQAm9sUJpCDOloTlEyzOdlgvYPvtADT4UuKvD+QalP
YN4zvOvRiH7NSg7yWXBcig9fZQw/0VTQqC8ht7vyHbwL9YBxozEMsX40MAcBvhQ4o0Ny7UzTpkEp
73fpiT79INnWhfwM99UwSeklkWq2ZoMjoYofdn7KvL7M9lOletmuChM0HTO7xQKloOu7EOxuvWDw
WXICKoUd5oBR+oJlB6k7O00JZql+Zf2KEIteuS18QN0u/+SKt4RHuL5deExkJMAiyJt0PknTBuk9
5PnZSVRG/WhPdblrBj2DhFVl+16plzQE5uuBbZZdPcmqoqnnzrMSrUVM1x5c8zhqaRGgTW/gYYm7
bRi0T3Gjpm2+kiMqdWEHzeOBXJbRgpxhS6WgeY2rFkUewpc2jrhc1d2hHJGpXWeGsJHCbhGNzQMN
IlxmuZuQafq2d4d+ez8iXV2rbH5UHmlAAfwgJMwhyKLCg3fKAv2Ic1BDM7ca8v5FWICJdt4UVern
Ab9Oe+crnu/vSkRDMM5KyyR47Et67NsQafpoIRe/atDxm2jYGBKrCxcKuuTlwQoDOwAxW47HtKys
VREE4jwwWV1b0GbANYTY3MBwXbsYStHDS4J9icHaR0ta+SO4amUKB1MJwMjlj9C44ZUIsOyxBzOz
dVwWxEp8ODlO81vFynghRZ3f8XI5GuuUHpJPT5p6uVxojrgbZXp3DO1+EJ+TzEthJ4Ujeiq7mm0S
OyukaxNsm/F8i0ZGnngiLGxH+Ujvryd+AxguWhMcchUY3ux6Qq8+wkLD7I4Y5On/2dOYfk9FmD6J
OuwWHnfeQ2IpGpDsPFAONDjnnNQJnz+17q0WibzcwWqiqrc2BdjC1XB9rGm1MD+UeQQBbJ4zepmV
M4nvu2PXleOjSKH1oleBJ006qCsXbbvV/dN04yNK7RUuWVmK0/e8/IheDD8z16b2aPD1+pcuKcjH
28wYhwyvw8xOT1DcdB9/RGyLV0HamOrC5GAeqxnJky2RykBsBpmmzraRXSYOmuNBfWSTxTgUxGY+
pjvodTBXkspB9ypXohYDyszAwXtJUumKcCaX59G5omjPkOjMcqk29zoHS/bpiA1XoHuHTlDYJysX
96d0h5i2cM8usz/1W24ilEc73W1Kr1+LSe3cHy0+K9pTP7musU9tPVJ+KMjrlTujQ/x8q6jIF+xr
CGaBWAcD7YLfoS/i9LPWxg7OHIVkXf10PXyYn2uMy1HRjEI0OO9/4esjYlK2yvwNwrls411+Ya1M
SowsdIw5HaU+YnSmrPLMTn7gabmUl94IgyYzYaoLyh04/Zb81u/yi9I3MI/TWvx6LGvaGQnubbkd
TKtSQztW9L25jgdk8dATwswWIDr2i164cIKudzQoGq5FjXkUYWGeMpqRF4FvDpj1RdVLHrYYXzdY
+NRKClWl6/Jz6+jNztAiZX//RV8HCAMwsMQCEhFl1+Ly4RMDi+7BHv2jqgJjjak11yHv+Pv9VW48
HqswCedNy9My268Cj+RCN1v/iEOfHq+CupXKWGbX0yVtrdLduzZg+K0zJLoJkDULvn50fQA0kGNI
qwDtYvZy+ZShU+QD/DXvODk+XFgis1i1HTO2KUz8X5ghBpskSFsPZTK7WeLjX0dHZHwo32hVwgwh
fb5cHP3BEjmfyTsOnYYbkmplD3HlZp87DXnLymXV+w97Yz0aT6gPSlIVbA3593f72UPStwvjwTnW
SYWDc2EYHdauAuZeXSoUPHVQLWTLt44QT0d+Du6Mf+eXuG37FBxV7hyDqZE8G7zdp4JySx3BBDiV
b6DVWYUFg5sOZmREsTBGsHN7Lcwek9pL84XwcesVAGynIU80klpSl69ApOgfAErgFWC4cVKC4QVt
9Grrd2rymJVKtP3wG2ciZMPKA1UrKRaXy/V57DR4XVnHYIiRAWogwhTBaG+1QBtWo8o05f561/ks
wD6aNLQrdNlNnd1/g8m7xIMnOLUFxg2rqdQxX4X2r/2yCz9/qDrLxtFsNLtv6N3jweRhzpIf7v8G
+QovkxhuP9aHDYqqx1XgyGwG575Rg0cbtOLQ1njTJ1GYYklBUygP0HNMCXcfHF/TM2Z8jcwl/8ry
Wkazd1s7Y6hHU6QPTmgHepuMGfHeK5x8h5DBkprHjRtIisywp8nRmPnNvqmh0mfHISc4YZ2u6Dsk
N4Nia6mQYLddWnsfRdryZERgymoKBMk+mV14fqoEatl53rFp22LX99YXd5ziBx8EysfPBhkDyQuB
kOt13vKJUs+aLGRsjh0X4t7NcrVcCQNnhHXepWKdBln0QbVJTiG6PVwydH8p4qk2Lz9bNJko8/cK
2mmDpj+CeLBg5mvVAUZZs6ArcSMUyQYebSZm4HJzzr6bHvSZFuCicJzKmj5BVdXqX7+stH/sLsEY
pYKkfTLHZsDheWzVx8lU4ld8AM2FI3odgd4oZGQxQLMob+QRfrdTy2JqDDjS1XEoFZdGbYNulkiS
R7cQ4qhR4S/c42/yrpfnEcoaVziFFKNiquzLBeOMeW2PhDJmKxFENjpAmVKcUCR37JcJMwoe2PAz
5MmlNs2+8cxKeR6wQ6kerF5Nqv/8Shmtkx2Niv3cY42Kc42oM+OXE7d2gC9Pb4TR2vTbKDsO+li2
O0/rc+SZI4GL0SrWdVw8sR3E1nc1MM5Vo9UYBJ7xGnoO1j17TVR1uLPMpAM8D7FB/6HiF/cbjS0M
Fl1Ewp1t2sdB8tnNiwzvPiQ4PqhkyS5Ev5hdQeiE/UC6dfmGcqPQeRH8/qgu/b03TM9MTIcDg5Fs
V4/gedXBHxbu4usoQqouNfzoecop1GxNRTGxubYTRFyxcdxEAvNmNbdszK1oQn40IAOXIs2ABUGl
x/B79njxmOWhkqXHoRr17ybeFcGmSdx6WPuO3g77shvAKE+ChHph5evsjpk+7BkmlZxt8KuXK2de
kAmBZcbRRgFogCAfqKBPlAD7Fpohyc41I1wjqw7n1okYt/vwc0M/R5GA4SWved5TgoJVCcL4cLS6
zECXGy4hnYRh29HZecxTd/qSS9b3/UVvfFePkQSTNZqvMEZnCUYLVJqZOy7Ujj6E1aHL4fAdVL0I
kcauP343ILHmGKhvyqk3867L9xsFeD+MWt0d1Uq1tnaNWzgXvreaYmOpT3V1q7+BwnSECBzSZIZd
l0s5SDaPQxE2xxKsJT6aabXF5a9/GgJVO+VxmuClmixhSq9epsSe0PthugVKjLH+bFHqSrMvovrY
+AGi97TDrCenGr0S/bQy+Hb/y8nNeBEnUVgiQwWtBKCUzzd7wmiMMdzEluXY1r23HZhvPWV96a0C
JMq2IzTCzZiQTbltLi26K3Ph9r2+n2QhIpEUsmWPbcDsfkoiYFGYHVXHwoAdjx6+tzfzPkVuehLh
J+SM0/XI3MnkF2AnvsGJuNIxFfkwuJ1kFfwf3XzmB+zkuWZN4hX4J7uaOGaTgeRF01r4HmADvkqR
tH25/86vLkO5lpQqMZgM03ObRcHW0tHYLBpxtEYDJGuOZWa8yhuUTHdEFGtnhpWvLZzQW2uCKSfT
YaiG6vQsKAUmch7C9qtjVVtleCgzLRy+2ULBzrqgLfTsQJv/6OBHvlOTUSWRSI6K56qpvpMOStJa
FY29tvhrQ2ha21NgfxtbBEXuv9LrhjJrkVywkcmtyERn77SMI9+2slYcFb5w3DKdLfM0WKeiqWnZ
Kv6oHYxQ97KtW5beNxLX0tqGSaTXzwr2pX68qo2qaBZi8Y2XTmIJ5ArUu+yyzn4UEiZNg6d1doxx
dXsFktj9pN4NlRWwvW5PXyqoP/6ZaWJTeEnZBXmuL2NHmU+WoxRGdmzTrKqZTg9atAmxZpt++mZi
fjcaPCMXckxdntHLGALbhfYjpAmDLT3vTqlJb0QWbbLjBLAjc1YTBycq1xZ2hSOKKbJNpodpOYYn
w8Co6Itt53G/q7Bns57GSkc5p7HGvvitYbFjrEtLa4I3m8UYa5/WpivgRYHqtds+9Dw05zAA661V
WOJX9qI6wyAO1WSXzf7+jrqOwqREVDpA+4kI2vzAeHnmjHaUi2ODqqz2OoG37n8oCRfcfwOaQuaX
+8vd2CpSf5eUxbXBOM0HImFh1E4+VCkg4CI65IqlHxJFDFu9tL6VbhgvDDtkZTj7ZHSnqRilprh8
ytk+ybJCK6O4PqqME0/J0NTn3BkX25aykpktA5sQrAY3KInBvLUvQg9Br6nqj1i8dM6RAjNHZkbF
ymRXuQ4zdV+BOmBvBgVHhpcKeVbtFJAaol5tpHnyI5mwNfmMI3Xvf6c74oWfYhOvuXFjebmhbzEu
DPAVTEjMpT/sUGIAh0mnfbT6gSsELqiLAv1YpcbWihK/2QPqj5QDdFEaXrnIK4iHIBz0Q1SanYbp
dOlYq2RKR+cLKroq6j9+6k0/mwJHXBw3sRD7N1c0Ndxmvm6WT6GnRdE2RR+kX0c1DkSb1K2m4Xtq
msjZRLre/YfXRTY+TbnWtOd0DBUDVVwjnDTKgTDPlZPwKqSUVpqOikeyAkZieU8oLPou7cARy6P7
m+zGnoa9SmRgq0GWnuNHgM7wG6g5jg3avcOhLvUBR/AgjNI1DJ367/3VrvJgMMkgHEi9EaNjG8zy
GNjjwegxIz8OdupU4QYJc7P67ArSrH0+DlHyt6mCuNU2LgZpzjYaMHJ5vv8TbjwwKHD4pbCU6WTP
w6HSixT081jRyx7yVwMGx6vA4AaLVWxc7i91nSryrHATabG96QvOerp9W8UlQAD7iBdc/ZgJrOBg
uB5TTbSPOK6mK9CD1kLkvbGmbKRS1hN3IXPNTrEZg1HFkgpPWDHm7UZvG12sbcXMvnVBrawRp2m/
hh6eN/cf9eqtSuoY2AdJycEzZl7Mk9bYDI4dGyBbbj46uF2fIqbVuFk2S/f6VVh8WwodQYi1kps3
20MiDv0aNQv7UIdK9cusvUlsMdlMPuuIoRwzY+oWjsjNBYnCUuid5vQcJmkUYU3fWrEPtjn966N2
/djj1bXR3OlPpqvRt/tv8jr9RSGJCAwjhG8IFEDG6Xd9EWxpJswlHfNQqEryRWst9YfZkkxs4yS3
Q+ST8wKX5Lhv/KOuOI22Un0UqjYYz+rb+z/lqhAwGHfQagMeCgmHq/zyl6iuXwdu7eiHvsNm968y
hmPtbDPX7ePmoRysOJDiZ6n6NMWAXNZ2BehvFydG1r/e/yHXu8ujaEbiQs5+HHg/lz/Ea2sGmBFm
q/1UB6vACNW9btX5vgNLc/zwUpSP0rKH7ayCjr1cCuNbTOxLfECxu3UL2jZhathfdRHYwytpmuu9
3F/vKiKioiSlf0BoMo9gj12uFzMzHgdVafd2bPfbOrPDf8cGKylaP2IfmiV0bbcJzqZZRpv7K1+P
SDlC+AkAtUDWQ7saAaT55Ar0Zpp96NS4tqHw8Rzh9XtWDL/c8orKDRxX5HY0pwHorDnoMxbTQ12r
0dFuC2zkTPRDASZkG8TwUA7LyuKYouxMYeZVeJ12rfXFKvvgqPZYHKa+0J9MLXYWAt7V6ZRPga8V
BHDY7owGL19gBFwlMHE73POe7HNYVdUxLdR4HWMDscPPbEk19grwT0YCJgRRVWpxoAnzUMftbOd9
GQPqMs2w3KHmHjJCN/w2Rdtymio9+DqgNNqehOMnwacWpH3K1Q2c58HFpkN98YbQVfa4atJqWyko
G5lLld1baniRZPEbCR9IKVBmATWexUgFjWCrGVqxr/FoOGn1qK+ECMWqrqJiHfZK9K+d6cZWnXrj
cSh8ikx0HjZNFWNsW8bxXmtVd6OZAVZUYRh/wX/b3NWWVW3qqUiOqPknD5gP4gGKVvI3ryn1nSci
a50SHI9lWNsrC1fVHZAR5YBb8Liwc6/iknw68m8XzBKCa3MZMlQFUfMpFLHPAiffQK9KH97swotS
6Bs/aZvHAQGnjdq0zQPDofCjIUIuT7sJJRw5kJ5fQInQkCUewnqfFSOQ0ypy96GopnVnG0t11HV0
AFzKVMCg5iA3nxNONTh+Q2kb8bHKVE90Gy2JHX/XW2KId8ZU+MWTq9ux8dMPwnz6NQnafx/uCcNC
4nQZDP9JZMBozc6XlfRqKnJ+QpIO5zAo6jW2ofWj1WfVqbY56EozTYf7sekqi5GL8sCQumTAn4uL
96jFCtcOkqMn9KaL1qJBaRxlcbtwDioeI9PvRNezOFnniSnqJaXxq+sGVR52lxyPgPql2Lt85LEX
pV5oqn9QeoS5WssB3905yZY+U7Kwla+XopMIiIMmjk1AmUuEhFQXdpSN3qGo7fRAC1H/goKGs57w
4V24za8CJZcMjW8qL9nfpxd9+VTBiP2x6vjeYUiiYKdmiMS5nW6f4QN8F4mefHS8w3L0mpmhkRzJ
+eDlcslQYLaEAe8hhSi/VVFTX6comx2UEI8spUQN+f6WMWavkpkyNjxkvG/jCwqGWbZNH1P1TaNX
HkxgExno0KLqHzIMZ5Jd2HZuRfswc1D/pZ0WiJVw1DL/B7PfXt0n2EPaZ7c3VaRs8SdB1RbGoroj
j26nHyVV4n/UeHi0xpMFZnminoy3pp3Y495iVD7VG4ynkoehT1R7pw1lEq48lP+rtd8Mw4jr1eQP
ypMHe/kzqiRme4hH+IprhLiZeJg+k/6DE5fWsJnKyg/2UeM7GTVxpk3GEvLh6iXheiiPFVWAbF5f
TVs01HIBrmvn2po6HJtte0Wg/a+ZvCWtyBsr0bVgaItQMU2Tefe0gYyR5GnbnC0fQQQcxoDmWiY3
x0qzQ7Ff+PjySL678JAVRaaIviJMW1qaFLKXu60uNFynm7g5V57Iv1fBoFRbkHah/9Uwei9dMcIy
/3W0ScSrrjG7YtV4remhm6b7OBsblMYvAe2x7lC1TVdtzNZKUCrVlVfHxQd8mzVWe5q8BjMTW8P+
mnmw0MwHBydVGlnU7fEWY+H2XzO31WQNMb/4gkaZnuxUcxyx8R5bke3tIdTsddsM/tJ4YHZNwJsG
xSKNLCQ+SXZVLp++s5zApp8XPKip4e+FEN+7xrJfDH9w1o7Z2pu4c0Atjd1SN3MWp1mYOp6sHLIx
+aNpzhbWaBa8TQtQgwuQR1G1XzCnlG2VNPpRC83+ICVadve/9Y01kVnl5uWrSI+EWRzD/zoqrcmt
HobAtQ9BhApF3pbuWcTmiHR8kGwAVS6Rx99qncsNhlYvS0oYLpKk8z5J0JG0WcKaziVeHOq269xJ
x2ypSQsmo9oY/imE3/9TJYqBR3ZRp+baRWX+OcCxGlmOGPWEdVXZdb0aUYF9MqsqFzs/Cx3nMSgD
97s1CT14LeJMSRvuVyCaKMSnoYHrfBaO1eei4VWUKy/ALfsJKbIm3nRj47gvaqW5+aZSi6b8Yrjl
pH0XfdFlD+xbN6Fz5Y9Jsc5TkPEZuspeS3yRNgABCowCLxLsOnqwxM/0a1FhWauVXQJEckpvqDZa
UOdi0+Iida5rGIk7soPktStRAlyBhuiPmAtM6jYiGfo0QJD8k+BV+NeDduquahzOt/e/++z+4ni/
qQyxzSU+jsv5cpNPQUFjt+qMc1WY448caspvLlbjedTzX0osyoXmjdy6lx+cuYhJlLQgedGsnG2z
PKntrM/N6QwcpTurWdnvxw5ht/sPdbWZgZgwZgMJQW8BJoz8+7tiv2hLTBqTsscmvqi+x0mP822Z
ZgettJrPQRtFO7MfnIUTdP0mWZTLmUEpDRRO7+Wi8diBkJj07mz204iKRql56y5xrT2iscEuF4W9
pHF76zE5PpKjQs4M3ONyxWHMp0LJyR+dsFLVdWkgLR75RpSth6wZP6kBxjvd6CULD3p9B8F8Jo/D
yw4QNKyIy2XhPQ2WVgn1bOF3tc9QQlx1jt890YDtF9KP63cK4EyytqQPGkTIWfYh6k6zRlqY58Lp
/ssrCiS/D8w3QnK8skq1+H1/41w/Grpf0qTmTauD43D5aD5QqB5zU3T4Ut38b8CvZds1ejXsRicY
l7QqZwWXvFmJ79JqERCXvGovF3NGw49E4ZlnC6naTZmbMK3ZJmerCBxE0rsx3uGHKMAr6um0N8pw
Sejh+u1S5jGle1MqQIRfvo13xyRjkleMpWKczcAdTqJtzRKrc33649rC+mTmIvIXvuet94sJFTRD
mppccbObzUuyOMUL2z77VTttQwxEjkHbu9tgiKaFXXp9OPD4QZ9T51ZzVKRHLx8usDrXDDQyUMNP
tK2KzuKhNYd4XZVIBajoo/90FWw87++fG29U8tn5qMBSKAdmJ7Lwwt6biEfnzNMEwpjar3H0oycT
ButhjGJjoUtz4xkJNrJgRq2PYDdbToCd9gdg/ygcW/G59juT8+8HKH6l1W5qrT+5x2n58COCWWfj
wgsDWDeXkvXATNQDehTnshXjs1VOxT+N3oqzbYBp8qS67P31rrYMorXSTAguFTk2HcvL72ghzh0F
tE+eqtAa9yiBxg/TFBZ7iEHT/oNLUROTdnFpkPJKxujlUlPiVzkCGv5DRU/6qyqGcYXFX/MjHYYl
UuObht/7ixDMP1+Nm/RNBA+A9uVaSeZWGu3X+kzmWdCnNMwmO1l6r/w0lNgsV9wc4m8tRPuLCNm3
awW9Om8vMqf/5qZ6kEBwxyrs0LgMeyEJo4tVja32SrquLVGX5r6l7GhUYCSGnh2t8o7krn8XJxpa
TyrKUeVZNavGW1e902drDeUmh+HwFD5kWZTHX9F/c/6BL+areyrYutr7VDLRBhXurNhEo1kmKzEV
rvEUh72zK1W4+Suae46+a+zMTQ7GWFRLV9X8PMpfDtEM81KQERIMevnL9Qw9AnuEXxZxEuIveZu4
2qaGTPZvGYZl+bkPeuuDkxRp8Ep7ELYfJbpEZ8+ux8kdrK6zx+ocJV36L1/XzTaKaMpHL47beuf5
3fjz/r69fkpqTwnHoLMO12EOLXJgxKbj4Ndn0VXFo15P6oGWuHiNA7VFztFYEtOYF0Y8ISAQbmN0
3MG5z8Wc+Z6dXmS4bwagwAPqcS1qNoFrZP6xEPhirWz0Qr/ZU6mse72dXj/8tMAN0SRAs5EGyFwa
xrVyelW9Vp3TfrDNbWeWlrv22tILH4e+ULcxJuX+B4MeTyz5ToDgGNzQWZGB+N0JkBbYme9YGIuN
afE9GvQKuezGVVeWVmdfIlepn+8/5DzqUYXJiYxsyHL0r8qx2rQph3VlPEuC7CFlOL4THsDKNq2X
ot717iHkAY7ijqTWvEL5lb6n1yiHDOe+1IxtZZrFuhg9dR/kwe+JHuXCnXXryWhdsBqQO0kCvnyV
En7RGzDVzzkSmOFaQJBvN31oNj+tMvqo/CYe6bKglbBsOW/Dl/Nytc4bI9MFhr1Ph6nfOnr22sMz
23QI7D0kXWsuDDXfjtr7sM56MH5obDBFlaSU2Y3skgj3AFCrfaH1IaTi2PCyp6Z1vWYFFiuFZKRH
5X4o8ZdcBXluMApTEPc5ZNBkvmKu6YWIP5Z5sqrKzIXDUev9F1dL3NdKEbW+8hFC/arWnpKv80wZ
mEHDdHTXWEin2yBG8hPstNJugxwOOe0JkYfrMUBnbx06Zfbt/hadp69vjyq75xLhACNwFudo6ODj
2lVi37eKeArqOATSrFY7hmI5cyJ8fwabbq+Wm+ne8fxxIZW8XB6FGakVSXuKxgxDGcL75ZfNtbTR
XWZSu3Gwk4OvZ/ppVPp4a1CpN5teUUp02aIcAIRV/ggSdUnGewaE+98PANkB7YiADyVytpEdq/KC
BAzgzqixWM11CMyxNqnPISjgDdbI0+Ogu9anRs+6o9DqYFuB/NzEtlIuJJ2X4fh/PwRDHrookmbG
r7l8E1kVtoo3uSr24T64ANodyEkGiOm2Vd2efMjTn6vWCXYwPcyFjEn+1/9vuxMwZGuM9Fpyb6Wu
2uwdTDhyA74I9X3i2MFL4k/+Q033buFTX4aMt1UYDnLF0csn2Z33ptKomNTWnIy9a9KowLxSe9ZG
XWy82F/Kyy6D4f9diuxd2j4AvZiP+HzQToUTmsY+clr9U6Q0XGFCG374weDupslfKhiuHo0uPoU0
ClgM3NDdmr1AV+kaTyCmtI/yDlKMCgUGT1Jl19NGWd8/r286kxcfC+VPrkySBL4WrPvZibEC7nIc
CvW9sJrm89S2/kZTXHcFC1Pbq038J8nC8ki/YPiG8eK0CqzQfVTdKHmxc8yXFIgte/YhYAmjcDcj
SddptLFA1504eorCTHn+P8Sdx3LcWJq2b6Wi9qiBNxPTvQCQnklSpPwGQTl473H1/wOq+i8lSBHD
1XR0q0tFcxIHx3zmNZMeAy/qUXauYODtOt9MYUTPfpNIG2wyvS3fvPxMi7Yx72t+plktg4OIhbhE
NUtaPVKhbOVdiXbqPXd0hGyAMe2VWKmoXQKoFtWs28tdJThBMhn7JNMr+rJCtTGVEX0DE6HVlz/T
kyXER5oRhnS55hx3Oc1iEUhKR8tpZyqxdoMY85tmrMd9laHymufTj5dHW27+eQKIErjayACZhMXm
z/VpoJuqKDsYOtbb2ELTjDVAmVOsxV0xqZJdwiT+FBUcja8emV4UYSDidOS8yzJQHBClwTFRdgVb
8xhI4GciJfBswyjGe1EJhVNQT/LBE+q1ptTTZ4b/QPIADZDzjlr55YGnaF5FTjj6+4S02JWattsq
ERaCuZpQODGrfJMkKRa+rbKm0/z03RJh87izsrZGarGY7a7Qsgq0aryfLNyZi9zIN7mmBOfYJEpD
p0tYmePFeHTXZiuFOXohmeD0W4yXDCoCNH4BWUgpoNJv+1ggMkspXJgWGsjDhPIpmWS3f/nVPh2W
VBsyG/c6iwpi4OUEV0aI0LJeSfvUUwTcJzHvwkf9m1r2wzac/DUo2OIq5ynnzN7kpWpwOqmeXg4H
76H1VVSm9ziTVW5tGe0mzjvlg5KFwWdNsJp9PJi6y0yLdsrbXgnuF8vpcXjk48yf3uX8w+XwOuZN
7Yhuwz7hPj+2II/tJhT6XVlEN2HaiJskjD/BaFS2L8/ynDT8ch7P41Khou43M8Q4yRbj+pkYWrWv
Svuk9MIPJraUjhr3/i0yaPJuUojuyKPTlQj12UEpFYPDmm14lqeTHCKOZ1qpvB8qTdkKqW6izsCB
qdYBBHXSObdspDWH02deMCo0bBeyVIgRT3SxwOPqU6rK+wCk2Q5bRM+OJKncKRESFTrJlWN5bb33
8lxzIevIP16e6KfLmWaDpJAgQxNDtWpx8fXIv8rhZGh79KCHTdJqqSMbfbQzAy2yJzF4nX0gZWo6
wAjbziwbquNPIOZjKCtxX8b6PjIH09Fz07wOwHXA/CzRoFy51p97OASNuNXxD5zT8cvVixRGJkxd
q+9j1vAei+fqWu5nIGWv9u9TNs5KyLcgIfx8Oth+8C04eSliLXZrmU8D8iihsZ/oBNtlpExXRd+n
93LuVbZcScquCvRsJycqzmvgJ3cjd6AdkbnuurSZriJP7u7qCKN1coT8Vimy9LYxoI0UkhQ4wINS
kCkiIVHv+X36ulByfjXkZyRm/D94jSXmkeZBp+RehHW01Ke3WptqjiKh0VtW7ZoEztNjhWN7NjQR
0QMgSpcvX8zUeVJWG52+L3Mz2lsyJBkJZMptX+ugEWDJOnkSmtuwRMDx5fU+v4HLg4UKJkBKCuzA
Np4gbfSaGzIwAfVgpqJ9nCw+gF0qJTo8mSS9fXmsZ5bfxViLvVUg4IoDeWPsDV/CPdxAumQ0Wv2o
g/N3KrUz9i+Pt7CLYfnNbHXgYaDF2F8ULC6nNZyKVvfo2+65mto7oehuM6mNXbkOmrd9ZQXfSis6
yW2hHTqENWzU2oYtgcrMSRVK9+UP82SiwaCDCydu57aEtb/Ye0aHI7UIz3o/GILuIPasHaFungOr
Vu5fOxJB7qwmCzQbw7ilKi9oNNUQiG4Jz5EAEKJJ2PSFIR/CWNZfeaDQSGQI+A9MLsCP5UO1ZjPl
ZWZJB1kv01PWBA+CWXwLkyG9k1Jx3Lzuwea2JSHsTEykZvpEcAfPn9LwE0WFh6SrTlVb0ZWV4aaY
dOma09fy6mMokgSuvBkYRtd0cd921Vh1xsDCCMV6tIux0ec1MTlp40mbYFS+VKlqrCQoy+3xOCaZ
0OzuB0lMXKwQbYzo0Kq1dgjQ5N/KIGpcfEYzJ9SrcNNM1Npens7loTOPN9ONqIkAH+GwvNwddYLs
f0ZWcgBiXrqtVCiOOIAndEeKpV87AYV6cUitCb5ex1Z9efD5l/967vwcnLHBP3MFLNvuopcZbTdo
GrjKUvykFIXotl6FU9bLwzz3Hqk6kHRA+OM/iyMnTwuttcxeO+CZKmz1cXynCNBrIgOpanRH/HPp
G+XKrffce6QFQrEHpaSn/BYdNdyiiUP9ECmmf0JQvnsT6VbMET7mjpz24peXn3F5ssxT+ct4yzqE
mhWyHlNJOuRD/k6s+u4K5cLxexca5lp757mhSDN4uPkEY9lcLhlqSrDhqh5uS0mlKmny9NrgonJn
gsbKKfbcLEJfB2UEgnFWObkcKhL7zDOBRBxMr4sj29N90ynDJCZuQADK7vQsWwl3n3s47noYcRSq
ZsG0yxFTv1aVRAz0AwYR1Y6DRji3sqcdYrCqrx4KzaO5+2JySEtkxZdDjaPSalEVGAcpTL8liTJe
ixF2WoVXDCvT+PSh6AzMcQU9OdKlR67LL92ItuvNOjda40APIbiBOq9gX9LPYo3l6yAm5LiQaenw
gEibK51k3JcPFbdRPnq+YhwUuT3qyeygbPYN8CYTqJMBVV8J9Ondy2v/6SqhuwOPEWrMjGtZevCM
7YRRoTl5h8avZFuH4noUK2kWBKjVHYDO10mRPT7jLEwzKyPOsoXLjkTqdcNQEyEcuUt1d8wq/9ZQ
Y2WlLPSopHN5OlpzB4nQmUYqJZvF9aNIfqKN6uDjHmilOyNJaqeeku4uFMbR7qO0uy5KGgdG5AV3
pRpGDiFqHzgomoebiD/suu7kPeSclg6m3Bkrp+ojNuHJ5yNApms5w6eW0GK1G1CvSiThEOmdb9cA
YL5hCdVdVW3/PslRwxMSXdlCtFZcpSkMR0sza6dpWe2OXiAfu35o9tkQq3s5qpVZaua2HCbwhGXi
I7hvKg4dyuqjhoOhg7EeB3eC0Jwg6P5G1yL9Wxz1+hlBqXhTqGp/FtTeOGRDOuy7orZcrQJY3UeG
v3JfPrOVAKMATp4rSmzbxabN9bQmUG+FAzjD4ZgECCiOUaYdG7LElQl+fqgZ+U5TgAbY4mrO46pW
tXwUDhoX9DWcdCSoQfIe/S6rVoZ6ckPqM6qHViUdAcDi1mKpJYihxeiihEejqwM3jAT5YAW1aBtB
LRwUE2qfqiIq+PK2ffJ8DAokmZYbA872Q5dHBVxBjhFliI6oc9W7sNXqnWKG3S5To7Xb+LmhKHnO
+sG09ihpXw5lCHBgAt2LjkKTY04z6MO5l4fGGeo0W+FvPzmMeKpfh1rcjm3SaaM2mBHKX2ZrV4GU
bcZACVzm/4vv08Z8eRIXuBAOo3k8c8Zbc40QLy4WpDXCgTdKNPO6NtecTMhz14+DYiMPE7Y/RuZf
9RooJi0zjO0oKC1EAGECdYqkghxJ2Y2F/s7b0e8KtGFITPIi8V8b0vIJDezwgFWxungJl5PvGVkh
RQqKLBz/6U3Uah8GWfI/JYy5tdQkf53G388ZoVsBZJTWKgtMuRwP0xe/Rx4/xnSly7ZRNlXXUdai
W5IZgo2mQSnYvRyUzkToltmDWkcnHXe4lQBwQSB9/BgQdgAhQl8B7b/EWslmKWZZLcZHS5kQNxRE
NHOHYpjU60mOQ4yYksp60OsubKj4pNPXWvZosFgQ5MvXnlkzyeBRHJzqN7STxZIEjI32a2HGx1aE
bTD5SF7BsE+3Grt7Zahl4Y7ViAUCYQQ0D7LPJdaiavIuyrHmOxZxIl/7aWLYGqDlTSAZ/XnwSt0x
cUi4DfRAPHk+3l8v74ZnNt8jQUsDZvroQX356gdE9/KmL5NjJnXD1qzF4JhHYr0pxny812hqroz3
7EumQMSVoAAaeKLpNPSTNxVplxw7fVBY4HEPgmVqSru39CDhz0BzJhDkvjMlrezkA1I6bMo1S8Tn
ph3c19zjIATSliG5V1RWh0BtcjQGY7gfADlufZzUjmrSvucr/QdFsBJHH+vQ0RvMelauj2eO1zmq
BMFAwky+M7+WX+LLZir90Sum5Ki2iUfRqDava70Ij0Ao1sz6nr5hljCZP5VSODTUUS6HKjrI/N1g
pUehDEY7742e8rAlPKBn+VZuw3hNwflJ+WjG2wE8B3dLMAaPc3F6QUCDMyNZ9XHIDdMRI5R3a4SF
oTEFuS1kGaIqKcxAsbWSTaco7a5WSvMN7Uftg9Gpaz3ZJwuO0IN6JEuOTcZNtpzqMmv0ZBSGYR8b
SWPZJUCRfUJT3WGpFQh4TOl1yDwcxqJTP9HmL3dhKHx93S6jFDrXKRFuYDpgu8iX78CsIi3vc0hk
rWIN1xJmALZm5MEJvYzhNBjlWnl8GZ1QGufyoELA5UFatgwUMDcm2Mo06WipmeaqMAJcRa5aG68i
GcEMOXFiP9NXzu9FYQSIyiwDSV2U6GuuAy0eUi29Jh+1WLgyx1w5ZoMR3AqN2CH739KWbTptP+QY
d6RZtlagf3bkWdxm5g4jdbM4rofBpzw0wqCTYk085r5l7nANrA9djrxyJReq3YhSQGKDm9/LL3ZR
j+GZEWmigEcVbz5Bl8XuCNGPoKObc65BR7lxJ3nbqK9e2aOcR2FTgQYkHSVNXEq9a7VRN1Y2pedh
kNp9IDaK7TdDcK5qcXJiaRIOLz/V4nR6HI96hUJ6OAO8l8FtCt6n97UxPSemEbm6Vvn7amiwBp/k
tXbvM0OhUEZNBCYYcLwlxghOetiliZmeyXJ5T0XuGYad9miYWmVkriWIc9T6SwI2P9jFaIslCgFg
EuoUH0saIYrhhBW82LbXE9r4+T2BvHLLDV2+LdTKOiMypti4O0sr8efiPP75GTiOSf8QmgKid3kW
9Ji4xElgpOe8UlPfTRGxcuBuKveVop5UIUUi8+W3uTyQf444Azmozc7ljEWuMjY8sjEyx5o/jadY
G894T1k/slYojy2eesDfiHKLyPrQWIYnOr5GpQN19IwPV6wx76TF2fTz05Cikw+igcIVcfn8bVDX
NTbI2TmeNIHOb5XoTlfWKpzsGEBbE/E2Utnfyb2ROoKXNL4tQTs9AyyuN1qgIsCsUCX0C1N/3+YI
TxoIBiiul47SZmXinlsuEnUmdh2bgWLQ5Udteom2uSBm567D1DKGXIsbgK87hqeKV6FApNKAj/tc
mrX6rs4jZeObndmtvL7n5mtOMVEun0te4iJdSeZo2Yz07CyK2gQiotc6mud6sdPKLra9qBFsQ45f
2U9+fEvcVjBtAR+SKi1WqSekRmemvCU/Voxr4Ksfs0HOAbmM06YDT+rkavA9L0Xz3VR108o+fe5Q
+HXwRXTUe+WA4kSdnQsaedcNon4uVAT9GMrFp5df8XObkfBLZnNAmkPG5PINm4XgBXkxZuex9LLP
wJLjjRG3PTUgLmo7JRPavjzg06sKYQCQdvS0kP140q2o9KhoKfxk5yosi5sqwPrMC/V214/NLVre
IQKn5vC2402vnOnPLSOwLvT0RJIrOjSXTyoq/ViLkZWdBexmdqFYhq7WQ7GUUiM4iQZq8pMPKuTl
p312UGDIBmKN9LKXZB1UkemBjH5+DsJ2uo90o7hSfLwJjSrVtp7qV2/CQl/TS17CRh/XLvnFLJ0I
OIx78/JR80T0/HgoWD5Boj6MaNXvubnGTV1G9V0taT9wWtWvzVr4UEJrP2PmUVFE1pU17u1zT4/W
BzQFAqO5B3f5ObxBipB2KbNzmljSVh319psYWHSm+yT8PFiadzW2bb/ynh9f5OKOm0tSQDkpEqFO
vHjRgBLMeBwp88sVEud4rAv3ZavB9Tej4Z0yimLj+KU4PaRqom0BHgU7I7RGXkmeHzwvL7Y0e4Mr
XtxaneeZ6UC/mvIvFz2ZyDIQL3Qaq62eBmd6OYguteboGlqlbIwKpcRRMr3dOCb97pUrcL5kCEfZ
biBFnjQ/PaHw0xhXnnPdBT7mV0CqbbHNMTIgGEivu75FUkar9JW38ORZGZawmz9AHhHzL15C4auC
Bp04OCeNJP1IcJU+AFeJj0nWfwznQ00ZxrVYdDEmMATITlRPWGy0VpCvuFxuxVDHSp+U2U2B3Uu4
qzyzNxMbVG2u5Q7tPKO5Fb2mTbaW3Iz660pWDD7XdlEdAfcEe3npwB5NQUrBymhv8nLKT+Rx76lw
RW451JKN3smwcikuzm2gkCSXNIHAfcxcR2VRnmyLTtdyVWvu+N+uasfgU6/FSMBjerMHu6jcvryK
lkkk44HFB4k503GI9K3FdVjlhppZSq/eiXioOYNMCpNGcMh1ZNuIFMdh04tV6o6aNG3TTtj7VrLm
fLi4Of7+CKwr0vn5rlosKYAEENiUUL2rlSnaWN3QHYS0EsFEjpYbDfJbrTd1Z6D07L788PMv/uVA
eTLw4tmV2leawC/UOzOKc7dGE+tNJMvm25dHWa7enzMMPYbdgszisgbpY/+jlkWt3kVWLHysOvi6
AunmdjQNf5+XiXVKK6VbebSny4jXiiASZQpUkYDaXm6ZyqpjX/Qn9W5q8n6Lj5zu6g2wZrzRNDu1
vDXgh/XMVD7qfaPEwG5dNoCQ7w8zfdLVu7IrWieT9NLBFQ1AoCT4xwQxiLc5+rY0AGX5PqjztRNi
EVfNb/LRp0EhlpxNFOY3/UvVKa7NUYrDSLsLdD/baG0ZHuUaRvuU52t6Lc/MLDZaMFdgPQEaX0pd
6X5SggPrtbuha29Lo5OOiq9pn5MuBiNlDOUajf2Z5UPLhwIq+SpY1yViIZNry5uqVrsbm8TfZ2lr
/eDoF9weQYeNp44WpoDqGmvimS2pIF0C/XF2fOPUu5xPLOyUKJZb/Q4zPaCkVtQcrKFFBTtv1PPk
waSI8/xOFYdxzd1x2eqcX+XMDaZnTDlpxtldDu31GIG1mcTz4uV4DwI/wClZNrejJ+JgGfvhRjPw
4aE/3m77IO0cA4NdBKNDRFJHXJm8JtI3QVaI+9qv1nDrly8D2Aj3PJHXjFgnwSMvufxwUhQHAaUa
/dvMk7BO1DoT+eSFYlVarqco4H27rIm692mb+9rr9PsfB2fYmR8O6Alk92Jmgl6huIqh2behMMJt
jDHDkZkM3Fg31tj9l9v551C0KWCgYrNoAJm7fE41ImAxlcH8NoJS2yWGVG17ORn3lt6iRCEYfnOy
YlF8Z2KSZUdYmb7q0qUiyuCg1eZaG9ASCFKX42uJNLRUt6Pv+QBfZG8huCje1mXQ6R/iMpB6zxaQ
DJpWDs1FPWEeltoiYnUUbbn0EXq+HFYOy2xs1FL+PtWpAEHOCvR4gzaVXh6MpCq62gU/JLb3CpxD
8xYUqBhdj3Ua1LYqeyDe0dPwNo1HAr0SdV0eOnyi2eoY4W6q3TT4EBe6/GAEXCD29FD8DkgSdo0a
x9I28rKmc7U6LT+aWdGtKUxcHqmUsSHOz5J+FFwJuZ9gJU0BQb/O0IIfVDtqzLOH/h0GhYMtpWnw
7TU35N9DzWHI7IJDLLs4vYOmZcNhbv8Drl6oXEVWC9QNdpOZvJXkyLgduwBXQvaaoa288eW8stLB
0MORoD6HAtdSRoPSNnZM1hD5dtwZ7Sk0M2U3IvSv2KGhC3sUNbI18fcn8wqqF+kDyh64QXK8Ll5l
5+EQmFoBTrKCQZdd8BvNKXyO9lbM/d3LE3t5jDOx6PPM5zelDpp+bKrLZSNwhhlCU1a+HWm6t8+z
lLZ+kvf2WEjhTT8Z6g0qarEdGFO6f3noJzMLwnauyrFoZ6GX5dDV1FEmRCoS83HVHK9zckYH/6uC
OhOCD3JJI/DlAZ/M6wzRtyBzwaACjbNsfteh0AJsyTyetfWiz8ggFroNYqy9SqfaqlfC9Kej6TNN
H3KUSgDN0rmc2ViKKJxPcR/QNAZqCNIoTu06SizL7rmzVkZ78h7JgOjv4EbF+YTy5GI0cVL9yZcT
PbBFXxV7RkNF1K60wFPpgSRaPAN6YSZY2piflVE1P748t4ssgYXEzP4UcqBiSF93sUN7qreJ0ile
YNMJkUVEhpVodIs+NZNjPlj4fVW5H2HmLVbmt8BE/N+OG0v82DR18zovMD7L7P87i/DTZpwdkhef
JSBYngyrNwK7NZRw18pJc2ryouOVGxlORdOaKMOT2afDSEULR0/IWxwSi10kd60/UJyEsJD1TX1H
N7Xdoqgh2GqSeIcgzts3vq70rkZMsrKLlvEGusezYQ9bmMemRjrf07/EtdidGJWZdgw9KFH6aUyL
O0yZlXd5JtJBNuTxEKMLv3JqPIrT/ZMX0W0i+iLuQ16UEinYvcU12HkhN1GuiIGtEsMThJV9PbjV
kI4Z0h21+lbRgyHfD8kgf9KbNHyjpHKbPeiJ1F3V6DT2tpbH4ztNzELJHgzCsqswytSPAPe0s2TU
w23VBtDXQ1/rhV0N6XL4zJHYXzUitGOnIYKrbg2ESlrncR3/19fhv/3v+e3PZ6j//T/8/SvFzSr0
g2bx13+fw69VXuc/mv+Zf+z/f9vlD/37pvteNW31/Y/zQ1H/sW2zbw9NmGfLn7n4FYz09ydxH5qH
i79ssiZsxjftd2Rtvtdt0jwOx2eev/N/+8U/vj/+lrdj8f1ffz58QxjFxbCgCr82f/79pcO3f/3J
tmClPNqF/tevo/z9LdcPKT99/RAHefbH3UPzNXiow/ThN7/h+0Pd8CtF5S9QqYA5ubn4Y0ai999/
fkX6i2ov5y250Cx0yN7I8qoJ+CHtL5P1g/oLWkpUNShA13n7+BX1L4mOJq6bCLnNCNE///M5L97g
P2/0j6xNb/Mwa+p//Um7kD3wz2qd+TGzdgm1Eg5/tssyYWgECVyjL8v7tpXih7zvovcoTWMKZMbW
Ka+FxunN2H+QGsNyi0AGA+0LmbgbE1XAIc6bvqqJF+zEPJI/og8ZHE2/LH6UZuOVJ71IESblFAom
GxGYAc0aURfe5MOU3YRBYEHAiRLfLlCEeAvsOn8/xn28q1WJ1kWW99N4pCCuHOq80waSw7B8L5Rq
dBIyE/2aUoqnZhOgY/7NRMvuKxrKxleZ7XxotTbQbdCN2n3cIeVlCxhm/BC8TrCcjLbIDmcIrCql
bNpOfYIPB/7s7feS8v6DIWLOaltqJRg2QtxEGSWOSZ+Ssk13k6GAAyuDNN2gHnELmnuIMMETi40m
+t1XGq/mm77sIE9ls+mgWMau0YiF43dxjxRMkN9p2O4a2zoWGjft2/yDIFO9mIZOx+1JiLMrsJgf
a80XfKfS++KkymN3o4U0gO0wF5OHPCvq29DP241WWDoxZRQc4e3pB7gN2UbSmr5GCxRPrVYL9sY0
qu6g+x+TITCcOBVkV8/V5oQdY72Z2cFOUI6TOyHise0SZEAbfdAckgLArnF9n3Bv21XbmR+RE81b
J6jTQ1ZbH6wcrz89UHa1bo4bjGw1G7lyw45xw7bbphKu1a62dlM3pRvPiHtXz8bxqkHPzO0qUbky
m+67lgfpUWwmwZnidrQpuoItmxLZLim/5nZeM68AuJy01EtkSXHEqgUYkmoFQDVo4QBU1MGc0cs6
O+6NcCMNMOk9rwdFUkQj1dxqok8JvtOyOy93NdOzdoXZtneyGVY2UqryR0mJRc1pg0Z1YWOoZwGg
+gHHEmsjx5a8l/Qq+WohL3xntjUQ4VyXwFvN0iOD2+ZmnMCfM9CTZInhfioX+aYdxm6bi3L6viP7
apwOyShHAVjixP1gEh4HD0A9IhCurasY9cFDODVqIEpbwVXX5xu1VW0PacPYEeLUeG/5yJuOuZ5f
SaXxw0x8a+OLZWrTiQmvMmMSj2MdFCdNq8y7UsQMRi6j3qYdKNqISSd2amYUj7Q0cvp8bN/wHSJN
+tipfM2O8I5iqofCzunBOKbWKJsYzr7jJXmzl4wqg81tpFsUuURsjorRTfKwdZLCMl0xtnwnosC9
1RCMd1AB/ERWksluMkjpVT5gNGybQ17uTSVM7kOMDa6mrr9r0mIjVtnODwaJrD9BozGWO/3LXCSw
gQEjKRyqSnQ7+GP9o5IHlXcIN+9csHc+F5LamHbUJ2wvbqbaFssMXQNNLaZ7zKPrr/A7zTcNwdwd
jEll31psSWmQXbMcH2Iig6NBBrqVtK50oNR3kY15Octc8TlF0JXvGtdUvOmO3HB4l3kyvl26lHUZ
9lK1p2/ge8V2Fva64ERTJiR2Q8KwTQf/BvVbiTJrE6aybaUBTD8v06OPWJBKpTMW1hbXsOxHMiDg
qtSWEwi3ij8qJz2sQUxWgf9GzTDxqgibNg3qX7shkOuNKWEO3TRD9N5oEli78SCkWOf0+ptOTs2j
lvnyDnntAbK/6jVXgaUFuRt0UrsDHEdhp1BZUWVa6eewtkp14yMeAkU/kVxLUKbMRhKmOg4lDCUL
VtZdMljxx77trRqZTrHY6oU8ul0CEGgQQmGytYz8Bisr5ZbWkLYBmiA4vloM70czST6PYw7VMNVS
+QFx1lG1fbr2blR5SM6wU+OvaPQPbwg1gqvBwP7bioQMUyBVSO7aKTIdFXOBL2Wd92cvUiEVJXq4
LSFvnkK8OfdjV5pb1Po9tysi2uwtPN5NkVnRTtAG+UEJQ/NHBGriayYFyrWIHGdup2GunQf83PtN
nFhg5kx51CeONHi6vJ7yO6vgUw29XkEwwZXLTLkOBiFzZ++vwk7lVOOXw0qGyLqTOEtdnd7pPcap
wTsv0TKVoFmtdmEnCScVKsC92AndNY6m+eb1odbbPOW/y5jpIurafc/niKReftP/XWD1NW+zZg7T
fOK9X8OiOeEgiPl9UHVfVA9NMv5xqJOH7Fv9zM/+HU5J+l+ARPHGmJloiDAS1f8dTknSX7gb00af
3T9oZTPef8Ip6S/wZyI/BBdwVjsmDPo7ntL/okZHOAXU/LF2Srz+ioBqkesJ5BoIls2yApe5Bh17
pRtVmEFKday17Ksn626KFhu8351Q5Y5a5Eerv8HM61VFmH8GnEsIvyQ3aY53s1zLw2ESFbfsrJ3c
ihC7p/B9OBZffnkTf4eNv4aJC7GXfwaZo8dfBhF9tLQS0SdRau/6iXQ5Q+BJ013f9zfd8MUzA7sL
5VOlTHh4VhxcCG/hdbYy+lwv/ydG/Wf0Ra6a6KmEiFgsHMSo3+VpjOcK1O1qspF+c43iVlQx9eIo
b+LAEYb0KlsrwywgA/+MvMjhFEsIraycmTemujPRz6/Cg9ZJtu+Pp1bsbnuUP41YdysBUXzilZUH
nisSzz3wPBG/THesln6pmWV+oHFo3bTXyU3zIQic7D3ZW7AyyGVe/s+jsUl+HUOQArnB9cQ7ZJ0y
XxeuZKEEXd341hzcWG4QrxqgzrP13OMsCi/h2ItW2Q/DoddBXtLYDkFBKZ5sa354m2gI1XvT7irt
Tm32VlMoD6fVz3P0ImO9WLjz0zwdGpWGy6fUJwxNJqlv8MaWdp142/TGbsYrhnBxtFi2CaXzQD2V
iJsEurQytfMvf27Qecp/eX2mNQi5aEzNIZZFAFkW18qAbqq6s9gy6uDtvEm2w35NCuw3q5Rq5OV4
nSaOJupL5qH4WNyH3wXf7gcHJ0rvQ3WmhjStrsvfzebirIm9KkJSSSkPFolRrrxNJazFaS/Py2fi
RPMVpxTaLeSUd+LqAQde+DfzuTh9cEQUxt6r8kOz1UFlvpc+Zuc8OAf34RwZ3GYH+di3JB9Y1bjd
V08/BnZyDSqv3g8nBJS/etFJossHQ+4qvtZap34f3WrCQ3cl2ILNWekr5/Ihv87vknajuPGmhFR3
FjaWU28r/vWbKDo0Z7OQPuD56QwfhE1nf0XPQaat7pr1vlGOtepYcmaHn5o7lDXMs7SRHGyRGsfY
1YdoM+6Jak7eeBi2g6s6ircdd9Ux3zTiVnXHQ4Y01darv4LYva6xXj42++rautP5jSgR2sPb9E7Y
tjcljVJC0Deq9yX6oFz5O7PblXv/lO8j0ZE20yYqvyVvQsqbldt9wcTJya6FYx+6w67aZdAaT+2+
Ximt/XbNLc5kujaWnwijfKApYBuN5fYqbh+k+7beRbeYz7sSUm1pJ9sm/xyK48reWnQ4/3NuQRu9
XOyC0sPNGkT50M7bV5RtYMNupaHMKH+eLVjyznPq6nMoSSSDE1ZqxW0ayrvR0+xmdYc/8kCe2+LL
E1rHRhSlee9gqidRyW0xtZx2NN3eio41FBZ7htbUyYekh5aTlgoiVf5xAhEq1LWrqbMJbyGJMKhk
e+h6yt+yHdSuHIqiPdCy3bV+Zx3KsLyLQrfyrdhufbk79qYUblM13JSoNHEnIqovJzeCIMZ2L4ip
LTfSFSWF2sbECJoQOU6FJGLifzBGtA7E8V3kS4chNIMtHtWK07XjpzALbuohIAulBJP46u0gaecR
VoAZoWCtYHGLzyeUXDsyjPQ66DJXiFK8qYN72Ol7X6o1u5XSPQjBcjvSlbDFULvOcvnGynqnKb74
5mepWSOkPX+R0MK7fPcRoIUEFIh38MJ9VH7EeeaLKYjuELa3RsEMTptGL+5G82zOVD3eOOfwShDy
uzN9cYe1gS92Wpx5B8krvwSK5Gam4oYKIYBnuKFvnMj67aZSVqrIv4m4MMG4fFS1ModQF8GFldmO
R9M83S5Y5POtaQMaQJversM7ijcc7/6efuDKc/4mgEWh6nJgVK9kslrBO+hqfpvFrZ0VJtQ6xQ0K
E71H6lHTqdPeZPndSrDzm5dqLm4vVUk75HKq6JgdCss6JnX1TmiC/fxSo9zfxMK5q5JbZH5vc10+
Tf7ROrw88vMREFJcl086AlOO60KPjp0JCEGVXTHsTii7EgmMp4K/z2HQy0P9dlYXV1guUrdoklA+
5KN4G3ji0dTeqpHOtq7fmXpGZAR0u5lm8+i10Gc+ip45opZAz2GqqwxhbunQec0JNyfb6+9Ma3TT
IN6AOjyFnIbeaNx4hLaUHO14NNYOacwsfzP44pRWa2QJk5CQb+hOcW/tvaT4f8x915Kcyrbtr5wP
uKzAJvByIw6JLcp2VVebF6ItJnGJh6+/Ay2dvaXakjr2vi8nQhHLSOqigMycc8xhXAOHQ1Z1wDEm
DKKVSryqObYoJIdvy4SFYMEeisZCrsW+XKZwyccAtmxPtVJtFZm2CfMUM4WLEqKyO18mECO6sAjg
rVtV4bxgK/IYfHnw9CRX6OC32yOcSfZntCQyKgNDwC4rTthl/QRPNkJszQSKFUnWg5smsIkY75QF
Dsyvan6sUSQm3jB4jRmUBuLLYC/kL42vT644OZWPXVFIPYKCTkDIcRTO7FGR92MRRuqjpt71MrIQ
H2r1s1OvRXmWBo8p3qB/Dp0PzG9AErXmAlgomC8WnjStF90mbjN50uALg5/EQawFAG+F2s3kwsoK
WFhIOcLF5O1gzGhEhmyiein4maIcWNNfMrnZKlWGr7XspZiFZs2D3lR8eKAD+ZmQHjQANzGDIQZG
xPfTzIIlU86k6bx+DkRx2avGg0LuIWPw0nmGDR/OUCz3rlZDmHm7iZl6iTG9SzEydIz5bOYJt1rF
+BRK6W5ujXu120tVEyg5uZhKuSuV4q0zE7i0THeSOlpimwRzC0IRQNy4UK0kYVQyEbM4A7YTDNdE
lVO0jQ1852UR4dRspAk8vWdvXmbsOep9kWfewmHak+FmCC2wOcCXWzFhl4zrAbB9Lf9IUm4Bq7da
/txGnyk0Sb2bm3Y+AFZslHEHJMrJtAYzCm1xQLSF1hHOYDGausmkmEXYGjM2oyIHsVA7hbwcZy5S
ox2soR578CY8jWxglRIatXGSksYvuwmGwopt8tSpE7oAUxUS2EO01TmfykM2DHYmqShPxCAyq9HS
vWji6605oKe8dOxBYYhZXEB3tPXeQKmU3bFifKvLisKY0DWXOtDVPsjrdkdy0UEeVWqp+rRHcvYH
vBrPfb3j6kgrEYsG1gYj1QuyG2Yf0b0buKzdsUnd9TM5j7H+CqNKawEBlonAEvPcnTVt2yFaYT4i
2Ql1o3YaxHErG4A4FxKMYu9pwCuUQvKFqAqgXqSRbvgkOSJdz4FFVmh0PMx6APHyk1BHWL/TKYmB
16LcjjLIF1WWvqhm68aY+SxtbyniI3ZWi+k6LdOjRL5ylrohHf2jHLzl2Emz2aiV3PcBn4OlnXxY
cdo5vGXTxLBB1/WWzwIRVV2Ekoosm/ir7ln9TT1g3JQieoQQPb1VhgCm+zSKox0c2D6HAuh/tg72
QQ9tc6q2MB2v962GcUZxjsbIjlHwieTMZ7xaUL/qMWJnIHASa5Ei1tPWy84ZEJFVRT7s+qxYgshE
WZC1nlGmM0stL235JIqodt7TUXZMJJyOkoozkmFdCl5UFRg5lPbUt04vw9PEPMXDsS7vwLy2TINT
/VKMC/3zmXbjavzPW39TEi3JsGCwhjBLBT7rchlGOQZ1l1J8wgljaeg6jal3kBZmDfFEp/nYmho1
V9IhESwRY94pEEvMDjOrJDUOv9QGRWSLym2PiY9zSlj8xeFr/qZ/1G9rKUlNFlVjTVDMSpDgEAad
xxbj0Subxw6cbXPfYCiipzXGEScA8VujLAJWdls56txi1GmTYqpVH1N5NyThiJdMDnORb8BHdvqk
oTmjPQY3Tf6odHjdXnteU55HXiuCEcV1e8oIBQpPEZpmk6h0Eyxx6A2QTiNaFY/hMeEgVdCCCYu1
7hi8uhSxk8IirFAw5lDe8uJzbQFAlqRplzjthLkJhm0r56hTC8toRBphn6q7F2F8luJVMb+tNY0i
veDUKbMtMxG2kCfWBXkSyNlBlTHbWBBY2OItFCYqlem2epig5atAETXMGIYlnPLRpHPWuiV+fCNr
1hTB4b4g1Oyeyg7zGv2i4vRWp9c1Zblfmi9eq28T51/ULbdmQAIcNhTWSuibt0YmeVW5iF4uk+Pc
VV7MWoD4gYb00uwajxXmsk88OWkgsMYjWmnSO0tv0LxrL2ofu0YeZrHdMthZYi6GJmsz6qttwWRP
PKFx0+wQTeT0DBI5paezGXkZaw4mZrBZWtnY+qyCyEGhRZZsDHYCRYoyAz4A2jl2a0YrHOUHGLdy
hmGYhiFZgUGe7jOZ21mBc1UrnYVXTpbGjoRBHOZAloxy5M/L7xud8lf36bZujhqpNtqoCbT8KWpl
yjiGPfMcigOojTFE7Ma056l5knv1HWmel15EILa4k/HgWJzvlYYHA+EnqQkwQXKzWTgspMqtht23
ifogF21A4s7pO9kWYJK3Wq1p5dpEDzF6kifSNlsQGUNDqHwQHy0MpnuzXMlpOAmZPc2ChzGkk+Bt
nEvhIOT8UMPhLK5HO+EN5X3vS/OzWgHtg4XyMFUO6aZdrffBnNY+okK9ohAcEf/kInGGhnhi0tvZ
lcNFm6wdc3WOMhiWNZhWg8qF+e8iMo9phj016xj4q83jxhbmH7vcrSypisHuNRXM2FNObANx0MAM
Tz0ATDiohXN3mAT879zw6lizeWvew7DZQs1lYfx75LPpfQ0r3iTC/vNSbpqIZR6QPmHAHwrZnS02
LyUU50M7VxLgzDkH/tW/Knm+zfXxgvI7UJZzF8TMQJyZhP1XsEzenRoLRGW6ICOezvPDnN8vXWYl
GLgVY/Fa9EsAWH8jmxbGwKhBje4O5P9soyA8UTb9UQs69kUe4e863FujRL0GCaUbcxLwSAU2ljwq
QLRqOEJKVFXtISNwvoyv4FeF1YRsK8Feuv4rm4/ffvhNf8IWLqVGM2BMA0B4lmSbl0ZY1SZkbz3C
1mVEmw6hMsfO+hjBzAshQgNb+itHqt/1g7f6hxzaDkFuYj3ICv3Q1FGocM2OenaMMmD8FdDKFbsa
teNSZdc/bxi/qVhuLU2a1bhcmmYtkNDWlhgWGcZx7etX5CRHaTImYA1o/+nTvSkOxFTsQEk3FXiZ
8XuCvVmLcrfW3uXEDDXjUqSwN9R0W02ao6DNyE9EICX6oD9/1d909rcs1oGXcIHIZS0gIyC5gmAo
vp+JZmf4mi2LPJl/ib2rv250bz3l5GGZE5h9AaybD9Ko2JlR3EPFGa53VugFr/lsuUEh9cRR2Sp2
mUJCpKI0BTn6z9/1d0jsraVjiTlsp8DBO2A4LQtZtbNZoRIDVo77yXGPu07y5NygI0oPhsv6Dz/3
Bj7J80FqRnU2ghZ8ZKY/rmuXR9dW1lHgLKGEW09KwUZs9BHJpl/hYr97tDd7INIVwJfGBDeY+r6i
wAHb8mrMAAYy4G+CBg4x3NwRhozxQ9bHm9JQT1P8OEbdM8i2xxh4tNKodgzK759vw29WFVnfix9m
PTlXUhDN0FvXufwSDbEDi7kwFTUPCbUo+sWwEeZQirSvvv+6fn5x6pObjYsrkFRUQ20Go5y9Ghg9
FqTZQC617leGkjhyqtlV9ZCiGf7zF/zt+7VCPD98QzDRYk0w8IZrWDmpKtqyVtvK+BjFhg2qynGc
ARbXj1z3RCH+z/YqctNdFUmvTaNgCqjYB2ScaWGGaVmPFbxui0aphyKGlRJO3S++4+/u6s1u1Wsy
zMOYKgQxoL91w6iwTifk3axQoNyIiH1SsH4lW9Oivz/zO4f1+Pczu6HP3vzn/718TfH4LeH2fyHH
A74wP9z3lZz7E2129/L2Uv3X+b/vfuR2fPs7/8PsUP4CdwOKB/Itx2X1v/4fZofyF1wCQNOAhAt0
+tXJ5zuzQ5b/AucCJFJYxMHCRF7thb4zO/BbsNKCzQDEKXDUMmHd/e8wO9YVdrvyvvlV/rwOYBlg
1Nzkw6pediJzzyrlflJ2Y5x21niMNEceowcEoYxhV26ZqTz9cI++vyY/jrC/JSX+6nNvdjwEvLcd
qJ1DOMzu0m9y6SyO1b6M76XE8EUu04PWNS8AWG0SE7vVJ1+vNnBO6SEjRReAPyBi8yfLhwjCX5+X
jjnXtCKHMa8tmAH4ull5Bnvq0VSWcYiUJ2ueXv987X+71P7q4m+2R93shyKLE4DAaTCJH5n2Cm8D
MN3UOYet2ZM2ubwGcesTuNbwJhFgn/YyHsVstmCEZc7H0Wyonu+Fp/QV/wXqvFUt/iJvJXm764QN
L846u2fmYDWFKyubIbJG9NOI+po2MF75ZOpsAzZLggqTT+CSz21i4SB2RZu7jTf7kaPZtY0u3pns
xRYsbbtYqRU7sYOZJQXVD9Pg8iBYrzAdslongshnm23lmXaqU0UPsO6lcIaT84s87qcEMykwOp9I
vc/z+3LaFKKjK/eML1CzOGP+YMJClgEMM4BfYtPM0UoOB7DtjNgFB2PON88tsaoN45aWHmokO9wJ
CtVbwLgQjOCXq7WiG0X7DiN3SOYH/AnlxOYDz+0qAi/Vz5sLPhCJHl0j2VJLaA2/qWaj8u2IbPbu
yssNm31FQww3wDxfUv1pQDLZwYAlLvfEIVCGdwQS27Jg9YNfVC7Dr7m2tPkugVrQzGjFLAz7VKd+
Tez+vlU8jd0ly07bASVWrUJ1gLhqd+1IY7Bwnamm3VVQdwToRDfbKnrrxsUvaVMltsSB5k8cQ/OR
EEsereFFfRPfesXqMlrqiCVB/F4LgYgEnlFl4YWR7iadRhG8GTglb1V0MF7VJH8qvXb15iWBMPnj
OX2c5M7lpvQwkhhKn30L44j2AoEf/ClLUIW5HWE0zvDYBXh72FIVFiyic/oC/rUEzrWXazbuU+JM
ui2AJ0ssRbeT3Ff0sARD8AqkWAFBOHNXPX+Qztd+BouU7QnZdOa1HVzuyi7MMQPFASB2b/ryRnNN
F5C/YwL+oYiAY69l+lWhvZZbv1phNwXBRKQi6QyzD4Vzfow2fCP5yUHZazt4rO2nfbkpd9Kx+MKk
6iaQ9u8WdN0Eb4qBbIILFdi/fVhu+yvfN8fpXD0n59jTnGzf7CGuOZdOszP21X/6iTelgDzr+TIm
Rh9KB3ETbch1CbiXHNiObI2Dtsn34pb48oOxVy5/3rQQv/mrom79ljflwJAjMQ1z8D5UDpzTDo93
9X62pAdzDw/GgGzyy1RZyWAV13kjBdwnzuIyH0tg07j9Bv/PbWwoFjbl1nwDsX7bHLtD7aZheUxT
quVujilUtAMzfZIwSbIXGA1C5G+poyszGssOHJoRMJmKGMpRvaO8ANBuI9kL+Iy8Q7ndvyJjeDyl
kw2+vAnjvtnuM5o5kkOsRadIb9juK/ekt97EXIx4tI5qj/VW9mIRa27bDSexoUiKrDtMNXyp3cR7
cwyjdpungMJAHrfmzxmjfnztK1y35s+pgOsmpncW+SQVTRKr8IqTuAPxQCst44Xf8b0ZXuA3XFgA
gzWJyhVlu84HNIhpQP8I8eR8BAQRuYVgpeDc4yMDfMBhqSzJMjGCoIZdax7su4S1/7eKHLIJf8Xw
kCxXbHr+YWL3repP85G1b3n91ClXufyMxaDRfaS7TG/ybgyFJyZQDbxddEFeQTb1Kgi1mg/xNdsp
QfoJtoIKld1b/Lo8jbo1ZPYkWMXrdBRP1xQAbRVO7HnoaQxHKYUKxMe/AIdvMNXIfZGs/1J3Dl6I
9hOI+vKW7mcn9WOfXxV+MtX1HFGQSGCZfhvCSq20xgdyJ96JpzxILsojUrWs1EVc9C7fVT5I31hE
nf3eUKgyXGbHB/OIuy+N2B5dc/XhoQPeFdmusfeC3hgodu4yr/S1XeMA5KOLK59GwPzUcBSLO2xf
gdtO6+3gTq55ED+TYxjbIIHQ1MaDskCGtmBqHuSPfKUVXglmiqkl2ehFVWfc4dALdCdyU8vY4CvW
gWkhvLTFy2/j5E6s+gEt7j5+bpnXYbAA1st8bbEO4ksJtUUF2rVIAPa9ih8Yp9/VT80TXgKOX8xR
M69Z7Kb1DZMiMFikmtOAoULjT9EtSye9z0N0q66BcUrpdRcw9GhykEBuqO7R0uGv4geQkvYQN9yJ
89nIXeUkHo0RR+mdZrjKnRgIp+Yl22sn/iid5oOxxVjLLRxlKzucMjrbyHm1F+tCKOxC7oRH3dW2
681EKCGNNs9wZsCfzlxOSxsAvct2Oq2tJ4kSt78Qt/MSkLi4+zTRt8mBjcKWvWftyvd6AYNxH537
x6GhE75SbJEj2/DYWn+aakmbZYMzy07oCHn7C+bAmHNkGDhzG3PZdnSkVwnyA1t0GLFUEg7A+etZ
dXDwixzEeJQXSIe8w3s34QxOnVJFNWeZlumWLgCqwlLfM4z/HiHT0cvQICNFpQhAf6E1MH63Pdc7
AuL87DEsWVvwqi1W4uIV2yLB0HKy2FZzhH18SoVr9ay73XZILczFi8IeP0dO0WfOePHlnTB4rYLh
N00VdzJd2XC0lrJnCAt8daO4GaolEkgP0oPiqw7YlppleHkbSG6/X4J+z/dkU1yFcDmOp+FtHSY0
fovoYW5jRSIKJsGbzKkwWNlbVtvFSSag2IK9Y5WJxw07zpEYQ2FQmg52am4NFgIJHOHCP52g9Gja
cOmOsoIgMcrl1uo0S89tDHCjGaNuZ/EmyYG1fP1QnlkYh922ZZuqvsrSU62/muyZCA/6Y7ywp1bU
fd5ZcKJIqIhB8iWePwWMpzInu89P+dRh+pa/6iWIezGFzgPsTuyUo5/tQP1FgQp9KTEcCIXywRpz
K3kXHofLcDQfhrwuaMX5cyW3Wx2KkBqgOpMLfBk8eEQNfxQfxpN+Jx/F43woMKztUe/lVvTWvcQr
p/AUP/LxmI+dJ5IBTuQcxtcgOqAmlJ2ecx8Coyh9jnNPKyUkGWBYZXUJrdJ7tYG0NsihgUQJ1dyV
EJV1Z+Oje1eJhaoZXG02bPt9d1CfyBlFTj8/qgIJ9C6x2kkOJMDdM/YIaPbmlzQ9gBIRDwGkUXns
qnfVexaFQ+mTzKrPxlUcXln7PkuB8Fhcu0f1JOKNGzTMs1pUbxvk3JmvMAhVQB3F/cESx7QSg/N6
uMKEBNhUWoP8gXuI6rOObH2YtjVK4ZjEO7N9V0yqMVutIZd2ipZyDPLu63xwKg731gfV1ndIXAPr
K8W2jU1WQ6qJR8y7QnJLgKuA4iW3Vg4A5NAZNSGq5xaClq3qswM/Ry4k2clVS2jf2DmnBYghM4Xi
aSisDsbvIHCO0JTRaSW8O+oQiswtC2dUnWm4h8Jt8VIqPuF0w1eLtqptnqK3+B1+FlqDH1uXx7l4
IpgFQvGcz1SYg0F1tRk1ro0qc4w9UaFICcWsDyBD8VGgyWgxf79bzJPWhXpLsc/hmWaf4Hyxo7zt
TjPevdpPmhdFCfNoW6ivJnRjaAC1oDU26O2k5h4xg7QuOsscfdZRuPgUNfiqdFXCSaGShVP+KiWZ
RTALhOsaZrA0Yddiai0yvacRpkWWjgKmc4XDfMXeeNI7q8WqF0KlB4d2z06qk96xF+1QPyrVc/44
QEj2kJ6rg3IfLfDk7K6galRBa4MC8nzEnuR0tL5P7Yo7NQzjtSSnyYRl5pfIm8DpFFN4x8+trZr+
mm9SKdDpjPYsPfRZGcZgc4rDQMVgxqnnLQ47Nq0FK5X5Na5O8lkznWJgNEF7MpaX/gx7cAIWyYO0
Ey/8KOMwW+gyO+g6VqojbERP45syY5uw8NKBvzHkwYIhIe1dvJDsrXK0LTRZ6oN+MdwWFHWaeVUE
8InOYE2cu2fEJ6aiK8ieWYe6emnqMAUDGLOVwult1vqZX9j8FbPZ/F7H6Rz25/KUfwgVnXZ4w2PD
qlCHJVb1mn5m2+kJ83Joisg9fPUeon1VWgKsZTWoxH0T8Yjv/MFETRZDTLYWNtDoggecg2qN4zux
Gle8w2NGQKgs0v+TggmeVREbQHzGyHMNNhF7EIGM7CQ8EqreJ4aFE4B9kMw2eyqJ+6zdCbBEiDYN
2qW2vcoToHoLQafCQEH3dBDZJoqjVzdQ6gtPEn/p89wZe5j/qrBMTCxTehybxpmqz2/l97+Fi/0W
9PpJ/bR/GdLys/rfI376raoc9jNrWMPvxU9uk3580z39CI19/1t/g2MQPcHiBSZhBH56yCBaaX1/
g2PqX3DXg2GwtEahw/dpHah/B8c0wGb4w3B9hOwcvPp13PQdHNPkv3SYbOiIcYf/uQF9278Djn3L
/fhnF/rNWAlBTwY8U2C2BeuDtaP6ASwmySjOwsJNi6jTfR6RV0FEfkzcJzSv+tGWCy7tl7GD67e+
jGFCBvisS3D5x3HVEBeJnQn4rMadWsFpVWmM69KAiKAkFyIZD3HZMn/MuuK+ZDK6hZjI9ywZQYGC
H6o7m4U7yNGAcbtIO2aKFCxCb2zB8UJozWFJ5QUoyYilViUGRKvzEK9tPOu13FM1sQHH1UQqixnL
1g9P8BfAnfZzF/ntnhBThgsTBP4wW1dvALykHXja66jh06I2aQ506jRqIez23aJD+qQQ3ZG+dof6
1MH1ygPv7pIioYQqyvgwdR32jFE8aEp8ELLKLftECiMx+uCgW7m9BhIGBHeOME+4cSoUjK3SyGEr
Lwuq0TJyS5JiLNLJwnbK9bWTi0XNZ2r90izpQJd2abFnwdMeQlmI2tWoeTXSMb1TStiALnF51DDf
txYgTaPU7Dn00ribnXKq8wSEiXLNA/EZ4VPiaZGZPQ1TAXEo6Ubs56NiuA3EdluRTOYdvLM7q+gz
P6ox/Ueo8lOtqV8ReSW84T9gIN/vNGKEIGZFihKcGH9++6RBKJhQok/O1IxZA+IZzsU4v0m1vpG0
kTJmXDKkWTmQbsX+sGDDJmb52XRobsxkMSwR+lmIGmyuKzjNEmij//wq3Ix7v10gJLwmsGgFzrPw
vPn5AnNjkOa5LSO8/pGE+pFBuCai+taHZ7XrdKoLbACRA5DbAosqS8jkLyLSfnGHsHfAsRrxnQa8
Vm8uIErZJCFZIIJ7Yb9ArtyfqgH8CRwaM11zLUu9M+wvvvTPyBRiS0RYYGFPEGUdn/y39cQPe0LM
ur5nDeq9PuMp/Ojl0h8V/ljm5NPsYRoFJR+Sw1mTUrlZHs0BEjeiScAdasXSOEFtFTXsDo4FJwLv
hz9f3M9jxL+vTYfBBtzKYMSr3XqVwf2PI2m7BWaMaEFQR/N7WahkGx4FuTUYaxkx8ft+jr/INPpm
tvrjPrneE3gtw4gIIY3Ymm8QJikXQEsVZ9TAS/45R4a8FVI4OyLjY9simaDuqueq0HfFoF+bJeJw
WkfwFptmJOilYuEWMG9zW2HUnQSGDS9kZlUg14vhz9hdrKQpP/RaAVwEMR/8YSruRakJhozCXhHk
M4L+OSUhjOlMagoVyD05Ydqw6YUOJhh1VtMG1hcHuBY8ZZP5PmOXxlhxhLI0gX79z/dfXQcAP98I
xL3BBnK1LFvTqdff/+Hl4IWIgaY0AhmCJRFNYQ9LZQUQNKJlmA/7kK0OdwgYX+hXmKOMDZaEuZMK
fDccJYUtc5RlegoeoaGlkR+XI6xy6m5AOyGKQP6LzG8nQYOn4djQuGZdmGKiiAJMZSEfpcoC4xbz
EVVBFAWHa+qiqoGAYBn0SqwuMm+U+ACzNmwpOiW5rLxNkSI5egf7bbIMSBJtJ7hPVBosGcoC3X8D
H+VUkIgb4dxzYL/01YQSacm3NwznOzK+JBVucgjivuUjTbi8HCmDkZUY0nlIlQ9jESDyaWOG9qkw
GHD1Yo2BMy9mUyR2p6UocpF6Zk9FTFXMMlG2ssVLeA53eHRhh2SZcxvGTcUeG5fpRJWR0yIt7phZ
xm6uR5Ub64VOY7Nhn2M/jQVtI508pAipAhdyymsnTwSAIXCfA+8gK9OLxgCwt+bURnYP4w7IhxBU
l27SxdTh0qCOo9XCXOwoRdioS9nAULkRggieKRgGVDFgBwY2jtMLHHMVQEGOLMflWQX5PEy1Qaac
V5AZCWkScEVtQC7ABc9ViTZ6HsiWDMO5mMqnVNKHoMpQ3xsseTZ0TDOKpn/lYFFaw1xm1lhE70wj
uQ8JVOUVYxWKaSnaEVg3sKGI6l2EYB8PobuNmxvoFmsmC7bZAIaaMvWaZRpsVvKHOgPe2i3yZtHy
l4ZgQFEU2lUjSwaMk/kIrLhGWWGGRGtg+2XC0wNdqaFmGDQsUutysPCmqFNoE0kZVWpwHmvTQRhX
YYkdOkE+VyAW6il6wnF4a8b2sDT5lvf1oZWYz2KuUASVIty7BOxTDwLs6UWYiWVdZ8Mi5RS15DIa
FaZI0yAGrAJLPEfGSioh0C8RT7DFmg4jKkYPCQsjzDYEtCujJ0zaMSlgklC1yoXr0+j34DjY1axm
Tl9mUyDV5WFRxUdxBBjVLuN06XRW7bihLSdVHxwt0p3RxKpIk1nqHttBj92R6TgCumgET2OMmyRg
Rt6dlCweTnC+nuwBeTROO/fNThvS0a0KIX3ooDVzpEr/hDtOkVv5wjswC6XkMQFX31czRXIHeOI4
c2oa4ABWZwSL1hb2id5elig9jck0OCyuG4g3DACVOUw0EPUD7xrklrRgTsC1Reg38TTezarGqZKg
CZ9USCglqYITTJrcSwKygpcWGoLcyD3sVq9lojaQoEh4QsaEVq0XULxWPUAqlEo14Z7RNUA1WBUd
ZSkf7bHH/gmgZqBw5U4d8Ik7QBSQIoPyNON2B30bnWch63w51vaVNO2MubDLNnuR86EDDKT6uiCO
FqRv2WqqgceUvcBfE4cjy14gyz9ClUsoj0SwP4RBsPuiFfZryQ+4HGvNZJg5SEX2osWlAfdppLfl
sHzdkUUUApwEld3Ha8ZIkiP3pCH1Q1cmnEPLm2XuRLJ0XzLjEWKemcKbhfgTooEcIsBhLO+B22gq
vHsKru8mzi7YtLZJy0srGoYHuGt+NFx5J2UexmMGiS6IN0hNwc8xYTvXmFiD2D0Ma8rG97SGKryZ
EheeVyOgT1iSR1zjrp4qJTpWlmpg9kufotiJQMJg0g5m8npmwBLGMBjDDsMwOJCWQOr62f12Rv1b
nej/D0Pjp2b1f59Vx2+7VQmWxajl/titwkxGuH6UH0v68l9IlMzTlx871+8/4TutQ/kL6SQSyk/U
OwR+fDjZvtM65L/A2YBDOfY+uCSj3/1H56qSv9DoruUZmt6120V98L1zVbW/kJO+BjUacJtFEJH5
73Sut00aDBnRo4lw7COoi2GG9nMdYordoEr4shaJBjcmk62PE2IwAM7NmQ/tq1s3AM8S4YtC8Jul
94/1z/q5OMdhSYLEAx0d+M+fKyhqPUTwuoUYR1Rga4Mpvlg1M/A9ufDivghECPkXGbyGqaVZuuwE
sUaEFYpVNqrQN3UPcs7upGigEUmeWNu8ilP0kHZgxbEYQyFQw1qwDxiRaGKMX1TPN/RZMIXXq8eD
QTuxFm+37EdNnvolMrESxbnejAuEyVoo98eSfAK1c+c+aOrUlcE7gcd/qM3I9kU//8Mr94v2Gm/k
TwXkegka2ELw04R5C/CPn28g67gSS8iPtWJm0grauTEWfBDdHZiDfPFR30zmf35YeBM1tHHAV1C1
fvv9H4pVlUOIBYcvwUry9gDfQ+ylTozjZMA3lKfO1pL3Un+JYAswqAbEFBjUwjBtxPRYy6BcGBNg
aObJ0OQjyHPga2bugNJDEQqqwUzkz/dFuq2skUv008XeVNYtYwnSNHGxnfS+LJpVZdCBR4FJAJLC
cG+LQEDHwASGtR5hoIvAMAYku/KrfN9/6Xm/XYcuIvAPhC35X1rOReVzU+Ro8fJVXpAbPY0w6MqF
LYdKs8tUm6mttR55EEM5X9yDf305YJ2IpYXAQRDDEIv788shZ0vV6VAzWygqO1YmLi8KYolTQxGW
gDTtdIeizur7xCFmd4avtTNl5XYiWkSVuH9F+bFVpq/uiPaLJ4O8vzWBGJQ1pMLdXJXYIyYpSbFq
4Jvn6lqEhQ2meVVEz8RIoIeQ7gufALSv2j4YhPg8l0CdDTgDKGvjTuCYJUgqzru4fM4jZdPANc9C
F4+/ACWRqfavNazurboqt4kRg8o4uAPTrIHp96jgAAfpM0xYK3bKc87AMFhsucnF7RzXi8vF4mls
QaDVpcHtZAajwXjwoal5Z1OEQVxch3UN+SsslHCE5+NbN8BSA46GTvn/qDuT5ciNNUs/EWQYHNOm
FzFHMIJBBmduYGSSiRlwOBzjq/QL9WP1F7qqain7Vqmv1aKtNpKZMinGADj+4Zzv2MkPU4/vZEfi
f0i9a1P5Guqi3vzn3+n/fVATC/rvHx4n9l+/UokJxZldNgiYupZpEz0RPcHMPs93fQL5I03gOhKL
nbh1+TfTm19nBVzIMGR5cFGnIV3/9TdXjqe7XvG1VeZVOodC1LEmoKfNOmN+V9WIkLJ5zP/mt/6z
Qwe24zU4kdyWEN/lX99wIeaK8wgWZpM5G39kt1IY8RPtULioNVKFrjh2SN8Mxvlp9WEU5TbCq8ss
g6vdURjQKkAP+SWI4nkVh/i+DX2sneIpyMl3L/zlFIu/u+2u38Ev5+RfXvIvUyZvStsojjmTK5rq
2Ku319/d1lTrsnvy4+SdEm6v4uIm1/HfJT38olO+PpOYjbvc9tez5npK//Xz6iLLyoeKiQKm7k0w
JTfpcFOM/p7clzVWgxc+ynUuzFvNCk0kf5di9E9OnL/89l/kWO6URQPoCxxlqtmYgmvDLna9zZy2
0n/zOPp1EvDrG/3lgE9DpjuT5lfNeHi9vliVDpoRZlb/+Q33i/Ppjw8UfDIHKAU8x+lfP1DkUY5V
SH5Plbdns7ozZMCNd+NX9sbshtvOUy/KUDdzz/O3ooAaqwvm59t0WBTVgxZ/F3TD7/x1isk7h7LJ
Tci/GB/9eoBC99QqytmI6b6izMjnlp4isbAHLsS8bjmftHojzGhjOPGi715m45CPMxYBt8FqZuGP
BV/LvjZqxS7Ln6J62KphXkXUXRj1tibPhALz2phUJU9wEpdr9aldNvvv3ngunG8EmXkJZCjeCsX2
MmDJVkRs9vpVeTGBzg7oBrmtcOoL8UPo/j0ZaOg1UY6LkH3ysDZxaLEcLrHI7Zq++xmNgYGdrupu
FNrGuknf5saxF6UbLOF4nrP4rWEiDZL8kzT0fVS5NxSzIUG5Ml2nEWzepLruB0173oyVMaLUYsx6
lpnn7ECQztRFnv3axvLncHX2u0BMjQT0uWGDnxETk4k6Hd2tSRrVPotNC/oietahb9dlKSggBv4X
0vtIOuSSs9hbA3s/M1Y0uZIHRXODvaJjuMFSM5SCWUrq1HgEbXnu09zdBG6Jlax17sFXRsyRomQX
JQnjCE3+VV3uwtorl0Bkzo2PVcYIOhRLhSNWlkKpZk2L6CGwra+0mA5z3bcH6eNonil3g7UpmJQ7
1bCDAXQGBGFWYHF0Va+suODqs5NLlMG61OXZHBEQ+t52svt7K6tXsCFZulMVmZHxAC6UgV8wPYP6
h3UiYNuF30xYd0ivm204gYgK6Spl0d0ppLeNMT4Nqd5WlbjIwNuksXmMygh0g2khsJbxphX52tAl
qXHjN9usbJQpgtp+S4TUqmJ6gBunW1Uy3TMRJ9OZZmOiwEeQAAZgeIp9dWJPgPjLr/ytMsC3yp6v
vQLfjIxuaMV9O9RYDD3QvzvLTOa7tq7FMkkv9C0R4rm0JGvS3vpYxtGspPXS7e4ivwG1wbu5oCxG
tJcyWxiSb7R1SEZkjoPTXIt5HzvTLi8OmdthvDyrH1OwdIruoUgR6pjjXvU/g7hYRsYzEYSXvipR
RUbuTZ1aFy8r2N0VTI8TfbJi+EJ5/izaB69GEUlE1HIw8W1Y8aGbA9I7J70dbDSBzm1b7H2fSMX1
VDqPmqEMt8BY8TCtHmyWdo6xFuODgaIHgS6m6IyPo0CUoLyzlNtgCo6+YJA7Stbabbg2cf76q4pl
YrrFudx/DimKHuSGzV0f7qzwAe1HKl4cs9q104Op8aP6JyMLUEqOW6dZiSdeeWWjmBgOcd0Wm/Jq
ZddIOyZKogqZEVEQCz7Z6mHGV9n2NyMm/2qZfZRcN313YzbUAGawjYeHttt6Sbv0h+Rn4OcP02Pa
sAONytucaVsp9FKAXMlYSPn6S0GaLd8s9Fe8cFreZTb+kF5wYCi3FMltHCGsdu8R3NTZKZMOCrJH
Fa0kiNagh81MdDGeJgM/QrYN82RfIE4K4zcXksAw+TdKdOhn+OIR9qUtsuw0vbRzj4CpZB83pLSK
mZ0/mbLlVGrme9tsN0PjmmwW8w020E3V9nvRhjkTUNh16VdM6VhGOaMaTDImCinL3pmteV9N6pPI
oA0QFQsCANqKFBuvdXL8PXJXY9iV1nJ2gBnNqCHIr1i5W69bRe5RhY/OqWay2+AG7XdkbCNG7030
gulKVt9FIDd1gam4JFtENFdwzsJLGPdg3rby+CaoN1P5gBywmI+GVgtBRK3zjX40M6xtR7us7Ccn
uy/cLbNs18YAfu8nx3CE4VE824DeGJfZcbqwA7zi7+780kxbr/3qkcfEUCPAePlIJO5iN976xFU3
d+mM6QBdhjCeE2ktgsECkXLiWoYd1z9CuFjO3V2e3co5Wne1+BABxhAUJD5C9kEUYHcCtSBqk8Ur
50SvFgpiygJvibpN01qtIw7o3jrmiAoVBOap+lLji6c5KII5kKep9FMcvPfaPzioz3zzM6+eWZ2t
gumDtZLToLZpbygK6u4cDjZlvrcCcsA14s8Lr+4PTb+3+1Mo9gO8QMdeO3G2hna5dkqYwO0a5nal
cdIXm3Qslo1w61VY19zArJVXQ9E9DllDS/kYywjBSBgPz4ly1TGNVMBGjxsZ0Ui6YhmL4mZbOm9l
5C5R73XtsyyRD1dRuYrFwUAkOifr+YsVd2Gc/Gd7bs6q2839Y1qB6zDycDPMmC3yAN68HzIgPucv
hfSz7RhUdzWa3/JmHpZK3Gn4N8VULxjXNs8GASagAomshLkQ3tbq4ps/eygcGR0COqhj9n6dgQIK
WJcdDrZdEPIgme/cklym4absL4k/rkpx33iPgvdCFoO+qXg/8pDY/srKi5UE/+X3HOvcETszo7Xv
4dBEE9kZFy//dD5zznl35aqVgdZynjX7gAUQ8sXY7sqfviJzo4Ifis6Orz/ZhkOz4BSMzB3sI7dZ
zQChMHIv+8p8moVa58iQs3DfISPA6M6wNN2V03udr4OYp8hL1CwBKyfJe5f1a9PeRBzybfmtRYeH
wwEntxkOVXFU7A2amxGxVw7IoIaEcXSTkudOwJfJ12OPs17wn6HmgRrb976xZAkb+3eJfiwcbv4E
UF1qr2dWDob5ZYjubNZhdwgce76l2Bm3/twjV6OcyE6DJ6ZNACNw4aWjuSYLXS8t6aHXk551q6IJ
9E7FrZiY8ofVjPo1K/sXozb0xtXTzsIeDC8qqySN7jzchwFa+dyqkSko5zUf5vewCeaNBXPoUoch
C6e4SU8pSOBPc3KR5Ov4wayuG7B5Cm7bgKV70gTBqXZU+tIFHZgUOfbFWsUR0Aho3PdZ06NN88gY
FZmJU0SOI/L0adiQK4Pelk30Yaij7ikdP3sDqJ3VZ+pUef24r0Ur1gLKfpoN90QJL4de+zcTiWY8
CEf5GF3J+lLk+lmM9veoK3/pVNaMNCtGLJ9bZ4KF88WYuMap8kuQ8yJG3WXHpK7G73avps3o4paZ
AjSFOh3ifRgV6Pe1bB5S0NegKMW7N6hijx+3WDd56OLLseM7HVn+S6CYTAH/iX7UNYdl0zL695F8
TgMzdlieaSbPV9QcgtqG4lT55r4qxANRhNEynZHqML9BVB+2zhODiM1YS3kfWNfUxbQO1m2OurPq
Q2c5eIh1hcj7HSOy5FjisYWrJeK1hK85TegfkffoTduE2SqIyBEnOTK7JfDYW0+BflAmqlCdSXDc
9mRwMClvqVgcL8O6wCceh5u2deGq8JmaqsnOKbvPRWCJcBk7XJThkGSb3APrpCcHzZBEv2cM7qWN
w2AdNSDPG8OMlrkenVsq035XGM43q4or12DylwCUAW2R2LY0uqvM1SeIZqYazZSmlfbSeU1Ajket
g03fJt5z17NMhsCXp5Dufd5RZXKJAyqtOUbMnwZX1X3iDRN7HLO9uDpqT1UsCAzw0lca72qf6Pom
dv0vIjYQnJolJcaY7dtJa3IscnsTl85rQ1gMj0QWuBaobVfb5YaApt9/Q6IX4JbOBZOXG06yfuE6
fb+wULEsZwNtoSvxqMX5sB4V212DVIsbldOJ1pTQS1Ua2cpxGSiH2ooWjTVsjF65hxBNznKMzBnl
tVcviEazODHxqA0oo0+MLKOll3l0G1mMbD6Ldpr4g0Ui6xsSqihi+o4BMDS5wiwu2vRORCjrbWS7
B1nFd3Nk+8gNjPtGxnTGnfwgXNNaNn5xsTNzWhGjdeMOaUlV4W1A26SbUrLTdZF+tH2wmwPj56Bx
GjUdSvYw3+hYfJtuiw2u97xlZysYcYM3LVlRA5+eg1PuZpzUNZMwvwMsPJh5tjLVoI5mma9rMlcO
JLR2HLwmmvzuZPr1Myy1DZtfchF8mK9D6LDL0/fot4J1hcf7WPfhD+2TSp30yxTu2apOOgpSQp+W
YCkxFjro9nujTtHrpu8lcQpU9f5RpO4hl/3J7t3TAHQ+GELG9YbjrUMfOwDyFnZ5VvodocFyNSVL
k0DM4hdgKzN/zsrnuO5ZZFc2M5+ctxamuPN0r26yVt0GXLTlCCIyQa9N1xrXIXkZ82QQxDZWr86E
0UA3JH3ULbrZmXz6fob52RTsLgcLW2ODDptEStShsjwxsF4x6SdzgR5hcPVhMjO1LEXDnzDDZZgT
LDWbgHVcYd3JvZLdXtEvu3xGboxa4iZIvZsmc0kwDs+9b527LnpOUuc2ngkgsMd+Zaj5G2+it8rA
J4UTtLcJJ/Ai1s0xhe63ZuPnryaHJ2lRuvdp6n+WjjWuZ8v6lMX4ZjThyDVu30Zl+6qb0VyZNgVQ
1fBAQ/4BjpSWYBe1jMOIPrrpWgs6QTNi/GEusO5yKvAAMGKwjJS87Xu026m4qy2sAoa7bLPqyaYu
J5WCbwIsSFrE49p0I9LQE9tiXO2voomy24F+Q0UTeaO9MYjkIKCgWuu5WXYp6APrpzFbn2Z7dW2W
xnG29Lvm48Y9TI8ydPuyiS9ZaN/Z3rAWZf5jRLZRc3e44hbNyh1TDZJEwjO6yPcSyd1Ytucimxcx
zz1K465G80uSR+LqkxOkPBKGF8N4EiwiisHg7h65W4BuqHwrqDmm9NFC+G3AznTRudclDTzQQZEZ
r7UhuVH7V6vAQqGClVPuHH1bSzbHY3pMRXm0UY3X4bQwgvGSmNYPUzHNKsudMYVPyVi9Z6Vz0MmE
Rc1p1kZXrFPrKYrlOunwdA17UnvXZSB2Ms/2wgZyLGzaffjUZbPpq8/Q7C8p5tKxec8y760t1CJw
RipuPJaj6T/F1+ejKkviT9yFaw/gCz1od7MEGtLRzprNumpgT4tYLIkf4kmld4MxrMZCbKaBmqeM
LmHBTNwJv6tKHWbDW/SGDxjOufOudS7PWTtQOIwcnJtNsq2uzKTRuAxdd+dYHZ2ChUWnJBXFytS+
qxSooti8qyN1kxf6uWLhX7fnDD8vT/3NaLbVAtXMJZiMIxpdqp1o29UWzd8D2Wd7xgsfVVARlQGI
sfTMe9OB2pXwIqC8/PRG6oAuOdgmcdyGOAS1f/IDfEIdslTX2pKsTT54TxtodScXtMZCQgZeBMID
NhTLg5O7W8vS1HDeKUoV5MGoQCYV2/eFIgEkncYdQ5hVELL/oQf9dkJuzK6+NczqlOfuvcOwyUc4
UJsPkfPFBGgxx+wh6eJM7Z8quRGxOqL73RcBunwiZvrZ4AByrQUaKYJlk6NoGIoF8j0pLQQ6KSr3
Eh6SaXHtlY9tVz1VbfBIWO7Psjexzhsbo2x/jKrbD2Nz6DvqtfJBtkCxQZdeGtufdjoZzn7/6hPn
lDvpuYnnQyLHD+QEHM/MHgCFvbAiWA7ufS0qHHlF+xjO8dYWBB0ZltP0OJbRuFZpjlEv05duyIq1
EZC8G5UjLiQMfFOzb0ceITGRQAgzaNEyIm956NvtMrWdil2eHW5EQo+fS6xLZa0BVXrO+hpSu5Bt
0kNTdqEOhtGJWX2wiJUtV4gXcY24D5Wstonh7qp2PHWOUSxTzxW7kB3LqWqKa8Mn09uZBK1XN5qg
mDldu3Jyb7xLOpZ3lP3+Hh3hrcjGbW8x9jC6R6fmuczy0Fvj/m9Oqf/eOumdRMQKs4kvDeMCaLJl
EI8n7j0eqDlmnR5DB9s5rOVMB4M0wjfSArk9ZdDeRHM/T942SxVajOwYtd1pTqKPeiYoywF53iv/
McueeeNL0UsuWSFfIajWUASAl7ugWOuZvqmGCS2ZMbQ5j5Gi/Ay76iEKH5kMHGdDnBnQYvLUyWEs
jGHZuPo+HaCbaln2i9kJ9S6NrM/R7D6cmuem5eUZGVDBfRoTEzS2QBQbF1PHqijzrzbq2Jk5A+b/
6Ah15E2I2OSmuZo11WMT9avJtDDNcEpRYGT7KAFchuuiGh9Cz9iP3257juJzN1rfE4NPLuBvC98G
4TrztogvToo/Enh8eI4BzYNOJaipQzZI8tWaMTKUVlyj+W2TWdj4+aZo+mcGkUGvto6qH9u7ZGBG
u450tbHDYzd96um1puvzH1ucNJAF0nDR0AH/Y1P0L+lU/t8cE/8VNcv15fz4UyzgHy/vSvn4/xXW
R64vWx/2PP+xVGX7UXz8r/+Z/lmc8u8/9Q95ih38ZmOcQIvqENNp0WP9mzzF9n9j4WCK6x+ByMI+
8Wd5isVajrHwVTfCD/JD/0eewt92reAaO8xGyvuXqCPe79jDP+/U2LKwBSS0hoWxx/zvlzXgDJVQ
kIQDN6GIfs4NXXUAAD8NoyOBtA7nNGOuzn+O/eRkBK55aAcrYeshzUc3EMVX2mflPhBGt2tKUSOq
qxuqvsGal2bHxFiPNICjHAsExbkHozXM15PZ9ksjJLJsUi+odm6lYftgoyl+HWovJ83yte/GHqg7
WKdWZjj0zEwIAzeeGZKS+duTnCRozFgwA+FoIQELy3onGJOqvZUPKsOOmDCRbiS+JplATNKmZPKJ
+JClPPIJqc3HIpPzjg5kWVr5uJ6y+K7oxJ2IKJ+6+JH5ZcTIXuxz9H698nCFzQ5PIYcROKF4rCWE
SoB9JnLp59muMppvp1f3iWA2QVjaTvA5LbpGv3lRfBgGh5O1my/mnN76vQ9Rv6Mt9Oe3uU1s3IFw
oZucEWN+M8v6LIL6q/AF5XVgUHK71Z6gxKccRhPjGTfhH+jo0AkvaI95UmTmNrwew63D56pd9eVO
zQmq5a1JWB8jkVfZYq1iWPelZJkvCUTD0D9fJXE+xi/TCNiuGOSKuffhWD3OnbFJK32fUw2tQqd/
9HV29hM4GkVb3VWueZtLwJRNlNwKGe2aXGMb828Mo+Wl2NFD0RUP1lheSFzcsxk6mHXn7hEPpOy0
YH3Ebf2qPazVoX+pLDS+4/TR1Uy+i+FbeP6D0yRvVGfQWdrimmhvnmaK6kXnDlifU30/FNNXMbE/
a1M/X/ZD++DGLpiP0gMnWe21jO6ZyfDUbLNbx4yeYxOBTBnML+SgLYqoYILufCKPTFedtp4L5X9O
2nse52lbORnEPsYrSr83PR2+T4WPyPJno/2X2gxPVaiQQpsFztgkQ1KORDvti5+tYVB8PDutWuvW
rGDtcvLbw1CvCml8KmN+C2XULdyGIz7FJUrr+CUEo7Ks5SNz6nRPoty4mDzj0I24HcPGesyp27Jw
Ao8cutnSauRbbU/rTAzjBrAfnBBZ0ejZRD4YkkVIxjAF+6jt4Zg1DfneZNAeXJ6dljMfDK+vlqVR
HESZfhV2T2RkldxnCdE0zDY3s/CofIP5mQzds9TxD1mkb8as7kv+eq9jrKYp9fPQQGGuQ+Z3fUyv
LVAAYIpCUl2795ZGBhOmyUNUGNnWJsqu9eNTkw/W0ZQsm1C9hvXdPMEtQPX2hV7/bY58RqrTiJE3
LG8MJ4dEkBjrOKuhNjQYyNMuBpDo5u6D19bGpTVC6kYVXeTM/lJXnfucFWpEbCsvLJEhlhsjO7d8
I73qRKn+fB089Yn9jpSZvhRGjpW8FyGUZL+zCsbp3cEJ3D0y6ksTGp8s0ggKTTV429zc+RKPrmom
jFTSuw6grgyMTkC88yiV2qg4J6PCyFjeVAF6EQZNOsPhrtTOcOAsNwCXpXX9NHJzQbQU4Vbl96gw
D4zVU6M9Rk8R48kwKKxd1FsHKyiCB9uL4yU3lo1vO11GvY2f7NqBJ4a4Ub4t0XA7b7r0SN68EnZT
OCmFUkcxehPoQRdtNsWk7OIP3diH2Ke6yltjnxViXHD4MCEuvY+qrVkqDlCeJYMNuXOc+ly3w65W
cj9UuJMHXOtB12wMrnwnaO+1ErepOR7SqdMLNbkfmc8ybpAFR7AnOQQ6e13BIF/alPAJ8SJNXBkU
+7g7hfkeVHQGTEp/xOADSjOw1kikbyihi7MtkJsAhpR3UPq5J3PxPkr2RZ2xZJZacjVz/HPgZc9G
n7NL8uHRueaxchmkxsWrJiIWGVzWbUyjb+89ryAcyHLXwdjifhLpMVThsPY7Y1U1ZrpLPcnVVuVz
BMLJWWYmw2tMDOec1KGn2p8Q79sM7zRuCwEmwLfcYq/MItkO9agedWl/xzJlRWQE/YaxbPsUuRW+
c0kejqsYMSjNgifo5DYOwxePWIR1mfn3rS0gK1CJFm5xIdvEo3o1UaQJfRyq8TbucvplRACz5a9F
Uq+dvpL3kv9qQDA6S189xDiX2c2ew7Qxtrkvp4s/Bicvnr/RY3sXJdrdQKtNlzlfZ5eAGb1XFGCP
BbP42ORzTaZ4oy0tVyi+Wcur8TJn8uTH8Yuwxg+L8TdWA4cdKYs4NzN+kFH5ajT6qEycexALXA/P
ME6/Wz7c0+RUP4es3PlJG6+kuDp6oY03CppxGo9AEyaue4uM9VPC3RxMQ3ep2FqfHC+2zn1NmMso
WWhpJquMh9yTUcWwj+V0aoys2qPq+ZyusQfzEN/1NB48apGfmTZFQ9w/5LG+QXMK48LvYHXhEFwm
NFMEERyj0HkqOCpl3636uTWPKU+cc+jN8zYq0nkvOueAffWG9GAmAHbxzZUobku7wo0oj0bCPkzP
FmMNVPCJpU4F6zw/i6io+ZT3RcSRZ4VquNieBbVb66Ov6wtZt/ciDb8bX9/U8cdUWIu0wZN4vXin
GLqKndOees24JUPB52aipnItZtNVyNWtqNOHodgiuriTQwVUYbTnfa7kW55mJx1reoxA7xzBjlal
NIidBB0xtJCvxlqxfkrMtedoOBrpUK6Y+z4kQYpNXafHLOn1hlH1gzM058ax7JNXwYv2SvtYe/1e
Ui0s/cwPAWS4THdFSn4xPPGtqHGBZ9xYS/c6diQl4Bx27j1YYBYIChZ9W6sU5S0lRioY2HkSwnIj
yo3qrBfdzc5qGOW3Kr3HRCBCmGo27DEjKJFaLD87R6+00x5bRAlshcKtYoi5yCb4GA1EzbQa41vf
MuTWlrJfOdX41ZbVD8Yob75kZRL2V2xWUXw0gbyNBwJxM6+YD/Z1cpHxHfIxzk6Kc2AKSeXgIPQ8
xI8a0wxzNGDENfkIHZoWYDK0Tq4wwFYgpUnxaAR0piuL5ZEMA70S5OJaCeoTtih3ZVEsi5RlWjrj
CAPgTdSFu+VSeA1le8cncSdNw1p4bf5gx/05seWwhdHdrmRevbRNSjruZL+ncA1y38SRZybJ09DR
ukcekc+EgGCtWKRehErXyrfMbZcRQHdXTbB13BZe+4yP3yFLjKH10g5xKOUkGKOnEA1XRTQgu2DC
Oum2vDQt7xdlTLBmSBBvR2NAJylZfJho5hbWrO1/iLf+pZ7wLL/RWanvb00M+38DlzythIPG7D9u
5s5JWv+5k/vjB/7RxxmBeTW7I8+0Td/9AxL5D58BIY2/sZniEPQDrJfgIlHv/WGRF2SG+i5acgcZ
0FVSjnDvj07OCX6jyiUw9Kpw58eJRPpX+JF/le25Ar2vRbvo+pYTWPbvBv4/Ox4j9u19Urnuvh9N
OCdolEHoFTI6uELQWU1uC+4hmzdSpaw3hzE6YJSSb2Frjk9uFcg34WXti+lU7Us8mvbfaDf/KnL9
/dWRKh+6vEBcu97vORt/kriHXYATbUAWkPWi/nATMd41JirJyiUJGGlKMcG8MHviYWo0Q3/6Fv+J
lN/5RevqisBhyog9BBMekfT4Iv4qNYwSu5Bel4JRjKNXOjsH5FOXhifKgBpwsnT9I008Nbkzef7N
KML0icFs+k58y/zldy3hH3KenENcxC2eh67Y6kIRU6Ka2kPvEbAVGzsfBd1Q6qMlHYaaNJwUrB1W
xLEMQY/1bckRMZn0ixapxmbQgKGCUeCvum5GwBd0Cc2eg+0WfJhnv8UBW6q6Zfo2t0ENrgUFoqqL
7pJUbbXBM0c+uaF5sGzi5rqmRv6G0Q+O7ouhlLEOcv+xGzH1XVOQ83jhe7K6VWKM10ZiDEhMaqff
TUbJ6tKYEekAQSfyyx96yDg4PgDoVMmy5BH/WoGeJoKmDa2jO5CW7KlJvwTEk8GpMsmhW5gWdrgF
X4BHLnc+bYh09bZjaAO6FDZ4KtOzm0vYGdm92aYpWLC4Md+K2vRWdeVTQwXJGEL+YH8OrnJE9IjF
0rsgC4/HRdTgjYBAgE7A6sCXV9pnz4GftIhXlV3py5h2QbK0nKGFg+BZJhbmPGIiF+kcZaPrSQuZ
Vzw7N9WokFvEcUonmyew7TI1C77WzBA7t7ev0sxrJzS47qufTcE6YRR+l1dq3CAAsBUdKJEzAk9/
tYjN0dqYWaY2SoNSnwrb2M52EH81ic1Uz0yBrJHSw50a7mEKlJfZntBS6brLDlAoWFO72v9IfC13
c2nO67CQejelqp432tYMOfyMWOll04uRqHcGHqwLM/AMLEsOYWBFz05md2z7kkGi5XCTbzGY/dnC
4sczjUX/t+2LvF6gecGo46Y0y6GFiGEx9bProF9RQFq496DZGJlz2+WQpiVb2dIbHixVpiPoGmBU
rBKdiBSRbLzuawOp868qIwkxQARLl2fWw1ee96WFASApITnISvbmiTW8SgGrFDRlYcWI+9y2KjrM
VAj7wnSy/tUb0zg8Tq5df8z0S9g2wg7jhG81hv5RRV0GSC/U5Gh4uiaSUHcK90EdBRMhRBb8JHbG
2lp3vTGnDxOWbmA9fWOzlY+qEmt6pcp4pcjVk+8iRLuwgNzAyjGcXIYK8UB7NzdxwqMAmq5KBlQ7
DUGLH23tO2CpJibdxmiSkJu32J98Ds0YuS7Tmzkle2nu/FubcUXI6iHkt6nre5uYAj+oiDjYdePy
IAbgKNoXnXoZ2S1pz6sfY3/eNfU479J6kG9t5NZvQ2+H7SJ0GXyvkoEbed2aHfPfDknpJ7vRzjwx
OGfcEkYDTAxpy/pDtUUIWNYo5s3vR3nIO0+WIqMN01nAOZobur8dQZI8F61jINDMB2fGiDNGNsFC
K54E1vQBVlxh9gr61ORfOU2L4DqaLJqfRW3NQ/9axSPCzIVhuNVHN+mSS0fN7Q1ABe+2YfFJHGrd
18Zm6DT1ozCUhKZGYuRUJdjavTpFxtOyHLzv0tg+C+ZligSnoDgrt2A8WLHthe099f1+rH1NclGv
E9BxhvKxT/MKuHZLKfZkWwf9rUCuAK3IcSO0ra3y342+Ak7Ih4Mxq2ClZ63qwJvMRZdMSN+Sxh/e
asuobxMPdssq8KBLRnh59rE90l0Pbf3ZWvrJGYkN6cMwY7ulw+G+8woHRUMuIvS0SQD+ywpSVgh2
HUZL4WbRxurM/JQ4PXFzhjFhgikG9QjoZfQWPmDxH25fMX/pHSvZ1EOOQL825mVhueNRFFl9EyWo
Vzp/VixWm6DYjxSz15ZVgc0yCkCBiFKRhLeR8UiOCqcAywvYtmEDABHvvW8vPbdtGYXVtp0tJu1X
zKwGZ+L0671MrTjH4yXDMLEZIw78lpCfl9+fo/9S0fdfGfH/ecL/P/47GVZBv1DR/ceF466rPv6S
Ro/96voTfxhULfEbBZ4NYdylDmSa/28bAAb8UJKwOF4hFQ6RIwzf/6gbHfM3y/4d5MEajkz56w/9
UTfa4jf+AJeCBXwc1yA/9S/UjX8tG33q1oD1gm9bbCfwZPhXT8SfC7OY4VuThP+bujNZklzJjuwP
tbVgHrY+h3vMU0bGBpKRGQnDbDDADMPX8zjZ3WSVNIXCJRdVm3qvJNPdYbimV/XoTP8mPs6h8spj
6ATyM2Jk+y8SH/+YYUkIObnwo5zk+vciCfvPqblRSTrixLDc9sD/9z3hoy/VaQe4yBrcXbli7u4/
fAv/n8HP5TPhj//v6w2W1AzYTOS+w8wQgfL4p78eGJSucjOaXsZGZY9Dk0+n1sNkFsoZT2ZomRW6
maeKqmtoLbmQ2cHpu+KY8u4rT9IZ1NlElcawEXc7rdPhPZrs/BIkqGGF4L6We40Dd2lqGdQaYJ01
fiSQ17F9b7lpvhRZU7gbWU3OjraSlZcqxAAJp4dMSL5AoGJh7H25Ni9eh9EWf0yJ9oanv/gg66Yh
z9WMKrkXp0fV02CTxDkxvRDX3rW1rWAuWUoxP7kWv4ipgx91KCCnitYz+86tVnEYsy6/C+ADdduV
2z5zaQ/rVpT3xume+GfBYxbrOmKlLryXaZX+y1AZ8yBt49w0a57XrE6YpbaTtsuuLrL1IsK+3E1+
njyljaSVmFvDbWKn9OKvKrnR5Qh3Mw3DqQJJVWesx8HJHH07Zo9xwJWktjFsRFf6OY10Ee2HuNi3
i6eIGOXB+tQXgWBkFD0lzEnJm4CPnM2yJJ73mXWgxNu1rx8bjJL8cebWHHKva/6wRb3i2PskdLfh
eF3i2qa91FGib5CZlhfhToL6KR1eWALXt01YQmVyw5EUAO/AJ9kMPq/fwc0Pq3T950Cp6H0YS3uu
yrDGEBvLQzC0/r5KS7bcNn1eWsWKWVQracVo9Z4NLVmvmOCg6oZoQU4ZrW9Z36j90g3BY1KusUvn
NtIXdhHE1nSlutQZw8OAYPbcMHRuhzG1SDTdcmiIipNkSaqzRzQZD0c1HGxoMc3o0D2pvnVuk2ls
4PFULSMt0IvwsHTJwL5j7u/jMOD0z6tCfc5sXO6MmPLTmOn0pJZQoLkkaDbxqn4uqMWHCYbaziKi
brK8y/brpLtboqvFY4HoDNZrQpXmWuU82tozD9kUFlyUghobt3bvk6z1D+PQjUeGsWUn/XZBRlvd
fa3m+DT043TfyiJ7C/zMvaOobtgoVl3YUxe00mGZp+2MvLMt49ocDZyHi2j1yMWnEOdSzdxm4jg7
Db5Ct1O557PE6EAqWlqCuVzlOLZYr6GAycd5StDLe72S7ki0F1yCXIXHlpnvwXPS6q7PsWAg7WNW
FDVNYF2X3Za4n3/5nvxSeAuIZFn8kjauqxUcpWZXJHoSuzVPIrcYZ9wzgaePvrOqpznG98B86j2r
OnDOZcRhRjoqyM7M5zNbh8rAqwl0941coz+S0WQvcyfYjIi2lo952kEC6LXyznpM7rg2jF+pDF0a
am22PFkWPWcZUQPbFqt4JTaqnyKM+1RgenZ5M4LiXaPZmbqkqHqOB6Af01KeRw2DRQtbbwUf/sM0
hcmD9vVwayITPvNdZveG6H+xT0hSXOIx8GH9Tw6bXoNfvehXf1/YqbirXTk+O5k6xTOwXeE5VxsH
BlxtwephQzlo/gvCrkfJQSlxt6vEdh9NUJmbwB350KGJnFySrM+BoNivEc1yHBl4E2ZTB9nTS/zH
Ymg5AlZofnOTubd94OR3YLQeumJ1j4H0cLhgttlVy1z6uzFL3FvL1oSoUyPkCT9n9Dgzvh871Tdf
YmAPQkqipBF4DG68sCPMGvlrRlu9Rrus83A+9ZHcWYh+R17RT3U1H8bRpPc2RXbLTbpyoGbtuldD
SQTJQ7eH01LnV/PhcrSBIt7eVzLZN2S5kdM7dctivD3ziubvxxB9nLKGGFLeK7QEbZblZooY+I5y
DcNzYGzwFK/jcOt1prnM6az/rG4NAsXpMB+uRkHMSans5eIy7UPfQHdmLbCXnPa/O9uYw/VQ23MM
+YrVrSxexsjRh1kF9mUKLBj5qVGks+I5/GM8kaabhUsZLXI46khp6bQ7LiYvX5kgU9I5w/zptbYi
rGNcgto2yp7NtYq1oLnse03zetfD9fkFjmD+SuI+O0yevC7HEYk2g5JkoVTQNH+wJru8KCKWrVx2
uHl7s97HGopr4dEOBakj3jutkzAO1/3yOkQtV5ioEO0xSHV9X3TLSu+eVD/9ok69Td5Hv3iuRyof
r/2Rqlh5XkdRS15aBBTx6g2jvskHZwzO5aiCh7KvaIMaEsStmAbd0c/HI/m6csuWNWvAggf1z9Sb
7KP2OrVXsSJFJfPksNaRQFb3xfuc634/A67cjTLodtbL52duAMldP4qF3lTTv2EhxeTg9v6pdkKz
b1j4/82covmQTQ1xYF0mCRLfUFVscNc6xECX/GVqW/+303FdILhOE0fvAIPvluLnbNv7bJhaaoBG
AQFdT/lL4Ubi4OvJO1UdNLF8jWce7oKe+QoG8dasVX3hPwHtGvEr89R4HzaJv9ema3l+/Pl2Csq/
GOK/Bw0hYimCd89doq8o6NKO1BvBZLzi098yjuwpnLqB/OxwrTppUvuzIQbxVfIGxuOK4ezOYA/Z
lqkb7wb29KeVpt03jor+efGm+PSvEgrnNAC1atQEIxbugDgLf0EZsV9ssgnF5Bo7s6WTNvaxiLZ5
756LeUnwZc0tXPA4o+Zj6sBaE3+kSdHgmlsUbSZ0x5wQXatHg2zyoN1l/ls5Ia8JkFJ/9GDhSbPm
a/d+WuaYrp2ggIDPgeIBP7q4RPbvHZ08rezZF9dnpvP66t2RcX/RC/ynCaf8G3xT711GjsSrugyY
kAe7c0Q3zqw8s3wrYo5r9jPkbxBJXBj7FSTuPHdI/Gr0kB3/T7UPKal37zLMzy8ZSnCx5fjHW1iS
gylm3Ox9oBJObbu+Bby9fzWmKJPDODfyw2JQPnI+yfvFT7tPxJH0r1Omcp+KDMfz4DEGeu28871w
ep1jrb9GDd6QaEetftuqxG7SV7Mm9KfMs1uFHX7JwNu7/ux/FYarKkGp4M84RySGLFZoL3e9sz9y
T2+D2Hnp8x7stEy/Ve6WF89DZRgVbprtPLf+W5m04185plW4rX3rv1VhIsk3RtN1babKt2ZoAhw3
khxvwxyUS8c8lqWZ8r1WJsCal7Zsz7hu1t9rfVUyozLM+kOgliihHGZyn2VQt68Fppz71Uz1YbQh
JLvBFQTYEp+5rUjTbN4yUak/6VrKH05R8OtP2hDbSraq6m+DtBvf4wqMpkOTYgVanGDs9i2OdNSo
dKTdWo4uvIiREBxfI+fj0l5BErM//hzRWMQ56iN1nmZnvg9nfm+x39PojrXokBinfLOuS/KKf7Bl
Z5qSc0Br37ftuoLimx3igIOx+1YZkuCR+6R7DROBfOxvM3gD5syGkTUmyAMRIWm6b+nX4qZyZ/2z
1M2rCEgDBWk9npPRMZdlYGiO8CqKrRfS7953EOkHLz1XccOyrpvSZ+hW8wZ4IVKsECDPlZ0eSt9L
/xTr5GGsggRwMPhZz8AMGW3n5bfiAKQ2eDysmfwRCYCzetWPqVpwwtPqdlOm5ou62uWta814MbN3
GhuAFn5sblSctjtZVd4Omcw9pu11n1uiYoW5/GHWorpVi0iqjV9jOFq7yPkZ1tfgzVSiiqTyNulq
76VW5fTaCg4gN+QZDco2pWJnTi+Lh7RxjEpBbjFegNMEUM5e5Vymzyqcktu8myGJLEX1Jx6JiPbz
st63E2fHRvXga1JLSWsz1f0F4Bu0G0y6HTbbntVmM4HQX8a2Zar0TH0qC+sI6qIHxEYWg68k/PVd
Xi7DB+IQhNqszWDQ5FDnsHyrdnoTZuaF0AJ2xzIfHJKyMns66fRD1oTpzvJ6l7QSkJ3sWQT+nWXM
Wm5S6uyZPqUKK51IAE+uoTEYY9RB2eSNI/0XK8LgwRlymoxhVWDyXrjJZD2dqBNBD6uz+VmDx6Nr
IRqrfaj86Y9JnLOAU3pwbML/sOrIvLLIXohq+N099q/2U8XR8GsMrhHAsK9/EQcT+2VNn62jWt79
XvmSM+ZvGJDPglzk6sWQyEOuiZvIUcljls10E+bQrgsvLZ+ysuzh62sAoUN7zLkbEfEXpEanVd8R
n2t3wVyqPUkv3jxlQGFLTFADUa6M0sMIx/TqbJtZr7fSsLvmqX+MTWp2uubX4jF1jjwNwbUfKsx/
LnWaPKp1pNS4a7r4YFSOQAv6scVyTTsCpmIb/rY8fE9GDdci8qLYDWzS6M+Io/UmIgPHVculOvt6
Ur2Waxv9TkWo/Z2ZyZftAieLv42MWrpWGXQKSG0EvvrGv5tJImfbMLUhO2z8FoTc06VKNsPiLifL
OH0TMJT+RloOXse8IV7Nm5mlp/bqe36X3p0Em3Xnc77tbJVAA3Ci3CcwQhxxyYS4z9JFPzdkO+44
TTGLp0N6n7rRTVlZ9mgQ6rEPn3j1DPtB5RJpEugVh9JSckkobPSGvSL/YeqMlcgUNVAH/J004jIx
+B67SZhjzJLXYmQ8VhWllDjemUvJDFSZmQ8sWGa+MpBCDwgK8mdZV+5lgK1846640GbKt/dZIMaH
osrWQ8Jm4jHuluQnapP3XIJTu2E91O0iBqEDbLWKgFtNv7huQQ6qdfV/ZWwSXitkj79lwuIUllAm
tl3SmVsbj6bY5UrCFbC8o9iatH3z7rd2PPPywJkiupyNUNWHNBkYqncIx37RVi5vQs69nrgrkfQi
LoIjfiIsS2KgDlyFBWOYhYpGpvjAt6FfVMUua5N2cfc2B1P2rgC2H1F/gDCT6EOQNbB1dUTeI1Xb
2TMjqQiT3GA6YzqR/Mo3yQjZIVkrSD5FIR/JaiXH2Le53knUls/B5ZXLbSCq30Xorg9W9h+9rJON
78QPZhl0y/rO6d7ctRdUNZAJudSlGO8rPQI2jLvXKY7Km3DJMPbkqywOjKPiMnq5v3Ngit1EsvGv
3nRi/5FD6UQXNPGX2yDbOG0ByLxYoQV0HZ0q1/XPp8p08J2ZdTgUE/ES0oKY55zSs79tE+SPIufJ
awZb3PdoC88gR8l61jEWATma6Z23OV6wru/fiSbMm3CJzUHbKHrmhIq2mRuWcEvH9iGso+Krbpfh
FNek/yvlJx+1CJ+9LONEbTnma7v6/GFU/dZwcyafcvWfJRllEfkQiM8Wgf93Aw93Y3Xg8ooW4w3v
fJQLqeTBb+LVBRxgyj0U3O/i2r1hnGl9i3z9XiVsmuo25LUKrcOKm3X1mm3cYKAyJf0vMWXbvlS7
ps7FrWrq5tvxyd25YULBqtXltkqDpzpr/uR1jCs+4Aspm3lhA8Y2RhhvOkWYWblFrxYb8MDiSMgA
Ecadf6OGOC9OoIh6cZ04ijBgFRR04jtenKsvsPuDbzi9EfHgvI+mpfWuCMaHWHvyhFvFvTN0tz+0
V38KZtOq2I1LO1/D+BMZ50kE6V9+GevLysvqHkVoOAh8cE/j2o5kifz8RkR63FWJdcir5zo9OOPi
3ZtUzbhkg3mvHQllZkqbbp/NHiQAQ7o7mNbhR9OuJTnyAjCC2/d0lURO+Vqvsw8TxFYHLm7xphpL
cxOmlffE6thnxdtOn062xh8rCyN2L06lsV3jEmaPhQmX2N6w9VznueCbSJYs/ew9oGmyK1FeCo2W
4jj5cJMKRY5Zh3dVX+xSd6AckFIxotLiktgyvCVxMqEO5OJlKlIWZ0A9EVbdBXYmtdY38FGu7Iwx
7+/DaCxeZOpoCsOLquOHsaKfmYy7NNediQE8M5985rQTtcM9Z7H7zaCwnAiwFehDgjG8jxesZ17w
N2/j5IheOoLXX73XPOivz6uJ5w3hEmoo0nZc7psYkGtIjy2IlWy+z9iFon2FsWEj1k0HE4yxv7Ft
WlLQE70aNzpZU6NehXP25kDY3vNiQNWZDdgZzEnNqYzQThgk7cHjrwqvNlvHXTnU3dMIyXDD9vwu
L1J18BrNoeeUzda3VIKFrL1RBmCiuBzzpP6iLSyT/q9Nc+9cOsHyUNucLBat0ldURHJ015UqOLFc
6eQt3s2am4PKY++uiEyzk0S5Lw5LU0AU+EoOTUb7SNv3615yGKNA+zUWuSmcj4PIfZwBiYXZkML6
LdiHH/2qnM5N67bESFpKv4Kuf9OKCnRbOy5SqL/s6xitJKiH7nUhKGUOS0u+pU7ZTAldl8eMhOU2
0s4egEW896V1L5DT4k2DNfYhCVGsYx/dUFKAyLqh+oiMzC6CiXs3z1O/Z8NFP2WLY3lTVGY82Kab
HtpGuC/latMf40QFJsyf/CCGbN9W9d5FqEU4GLAUV4YmFQhs1pluG2WxKHjXTfW1eVri79xmSx/v
B/S0w5D502uGcnCYRdcd/LFxjxhBu9Oax8PRFgt04cyGPIleb5y9Cgl1YfUM8GP0AzQHyDbmR4JR
MedQ8pGErvjr2QmdH2vZ+qceM8mWZHV+oHucPPeAwB+K6YqdTdOViAI5iw/fMzyh1Zy7byxY+WC9
MCfFh3UO67qu148BEenXul7ZTiKpX+lZrr5qBu2Ed3pBaYuYvM9hmgpuJH0ETFwFHlPvNa6fSGU/
8gqLNcOu/VG7JXDuTBEalNzvrqri8NL14DQiOZtDN5b1K4Ur0aOgefBYcFXkF8TxNvLdbIWjiBCw
paZgrOyT4U8rxl8LueoH1+mD1y50Y9gHef2mMEbtHSOnnZg0VuvUBRUeh8XRqdxjaXvuc+t9Rip6
C0bC7m3VBQ91ha9gkDiz19lk21WOznahtY1Jv993QRWcdD5RohMs4nPFLziGAClGBdct8OruJWqw
lbtN7O/5mQM+g3hGkY9Xbp0YLAWNH92lj7Li0ROUJjV5TzRx6kx3zoJaPhVl796w+25PI9eFnSZv
jmVfdhgv63rnuz7cEdD3V59wpd2fueTpHMoy2+c4z4/r0JqHpegHSmudRN4b71qN6l+h2+4Coych
FsyvDvV8g6UB6SsjdA7nq762K5ayPrilp36Iga+KU2Z0z8vUwC+cVd+/VHDveZLbsHmWc9H+gHwt
X8s5dA/eIuneKDlZ+A2UdN+VegqQ58eqfJgFrapuY+IfLi+95wzl5LldYOvgk3Xd09CYBJRJ4/R3
dc36AK1q/AVRGvd0VTnL1tXyNwTv4i2zXXJHuBCdu/GxPcpkzX8F01BRONy5arvi575rxgopdQoU
CzOdd1d4pY+hTAT9wTep83rN8kMmEo4E3ra65Ydd6vUZSkz9ZbK549grh/lYISX/ct24eBuLNGaT
7o1oTzUXATMGOIEjE6u3OPXKGct/F7PAHxN7qlScv/WIQkiNMudJVfE1s4BvQJ8zlvRbuC1XF7/p
ca7qgrKiDv3gWYgqeuP1KjE1ianaxP0SfDhCyAvOzwBMGOAokBhULoWyjW69sUTRrGkOCTDtx/I9
jEy7Wz314WLHDbzxTdvxV5NR6QvqZAAuyvxzSq5JC3tFTqxCLUQ5KRau27dyHvNXoBztk1vMxQvS
enbXMIvsF5fYufQ7WpLb/lRM7MRM0d2w9XgAoJQ96ZnoPiBtfsk4dOotKRdKxgyiMkQHi/kiJZTl
kDIlmoLNk3hLmUdfoTD0MXfzrcEIvItIkexrv3BPOEDsLhPu+ny1Ye1RZKDVjHo1ZByJWy9x9F1H
M9XELDUPtS+R8byei75bpd/NpPwzHyQZgCgKdknrrRvbM/pXw4/JYbmTVGVz1irg+OmiratmfWZf
e5+WbnaceNg29WzYLiLackfp5C2Kvz0I5oWj1JV4LAWnv9sMhDu9zr00g77gSOTvWo0Joe8ueLmK
Rlv+RuEjW82YkhjYGOxyONcDZvG2ZhkHzYweYFw1VRuXl7KV7qsN4+xosWvsoVLkN9AM+kc2ivCl
tCY66UeGpHNWU8PD0DdTSTbW6BNmjEsAUnFYIcN7tD8WRqm99nz54mt7Nwc9VCMf+fHZBvirDnqt
wRcoQT57S1o1I6oeDc9po6bbVlbLbRBOzaHvRL1fTNttF9H7JE2pd9g1BqmBFd7a7b2mwboe++6V
caHo8avEMuEKM+61iWBgkqoSmgioHvgkgL488WH7zwZ7/XGSSwbByJpgU/pudo1d5B9L49K33Lb0
bWXFKx76Xm2k6MiW5Umf1lscceWdrIO23OJNkzRoLtTO8Wb3LmqO0nOvrbkrwPc3uGNU/bttqhr/
oYNyzLjb/RULgLRZ53LcodrmCua+H7+0VTXc8vbo762ZzE8iUaQmOkP6bmlYvxR52RxAurWPZVIX
+26e14dQOA6mpXHNCLcSjgHsodLLGLpEtsaIvVEBk/aUsI4/cOA7oNxT73OdgHJcI/rz6X/JAK27
T30sCpNa+BWBIIwbHICbvKyiXQCWnnaJ2TtWjYaskLbhYVXh8BJIp+cu4wzVXz7v079aC/5bXpj/
pCDsf6zNxY19cqb/uc3lSELI/EeDNIf39d/4PzaXq5nFJZgaO9TxhH6KFePf/NEpHHYvdHDfEilM
PWjs/8/mElxrwkIai3w/8SFuXp3T/9ce7f1vjClYZHDuhkTh+bf+GzYX3oJXQOu/W0GoJWLOgnQb
cImMPQ/w7T86Xdj/IoH5aXARcXc1P+KgOrlZaX87NsWsb8t0wEtYTUh3Dtm1mXoEoAX7Avtrd3ay
zHuPazJHXN/aoQAD6CXYeJ0m+nLrhR5jxdv/d9U48bJTUHz8exs4U0s5lQ/JSbDEVpAUr3GKSJt6
PUaBHiS9jXptDuXaSPolMzS8o8/CCeFRu0P71Edj9lXKgc14kvb2fL0ep+fE1f3tWtLps3PmYQqe
xSgwC6Ipd9BTIlonrcoJNQhvPBZ9q8MtqZUOQsXCgALsU3c/WGDhVhT91Lh365xqMBkUsODUTSlc
HKIpBbTBH+lQm2T49EWG9TUKsqTYu2kCFMhOnk8kj0Qzkvps4tMypvNnyCXiCyBj+OYmq+ZyIgay
utIU6j2trQtY2s7aPETRQC8j35LEEsP9m6F4nt1h2yAtfZo1dpKdLJq+gIBs6L6BLDObfWSntt5G
SQGDhsNRkoTtriQZkiWCyxqKGdeSmhLxbcwLMDwQxlNQhRJPM0aREWmHPdHHeth5NvXXa0/H8I25
RS7vdTOlv2eC2q9JmVzLKCOBV0NUXXou1IhTOzD4FbGhyOIyrda7T2y7vIRsYWdGonnxicFU6YfT
xnBi3aWkstBeZdHIRWzZjJD5qeCWbmeeTJy0ryja4/KgCVF/k5BdCNDiZHmtC2diHcNK0WGGLcGv
WTa6n/Rs2viuGo0ErUH64HmuHSP2gx0K3m1opqxOVQZ6sY4WdMG+vhJFJgDhxd4jlkI1Jokqgke9
x+smTWc+63Ad86d2BUX/M0cwR5RcfPXhObri4kxstO/brzgPq3vRr7Ca2iIL9k5cafnYLaVVhyFA
/WwmR93KSmT+xuc3+yZX0EJbYJcg2qhAmplc2bTeBbrPqdtcRV29+IsOADrMRXwz2YV5JlCeiF+9
OUVvmkws2VDZdZ0eGiWXP522bKqUiHyUkapiqIig8feXMnbat8l0JTz8sRPHOin8H2rqq/A8k0F/
XZoC2k4UOABD8pLxj/8O8nGDEMteWds638tkYAPQsBtxEKmyZXjs25nrOnxlnOYxtfe/nXqujsYb
0j9Dw6DHjX0uw30rtd8fpihvPtVMGmOb5U37ZtcJMlVmmtgeVspd2H0kGA7wfgZvzRyudwORVxqj
g6l28aJOi7/1swgZh74tAf7Fjxs8YoN7zK4sMT9z2PKlSf+YVUT1N4aVyZ3rTP5HZLsGRkXd70wC
aUZqTz3OXeP8im04f/cVxXOrScK3bFj+YC6Lt+TLnFOL1MajxjWsQ7recPF6KDhKzsYvucunzXxc
ZYq8JjnnhrL2z7WeCF4WQUVrKi1g6Je0LBHA3eYRT14h6s/SncxTa31ev4LL5Lepjf5A/7oeFulw
Uwkj78O4CHfl2LExXC54hn4BAOYxNLPDT5VFTEB6vTaXNaD5tXYETUeE2YKnKPciu8nCQL0YS2ye
nsfsqcvET6wv8pSOY3jp9ZQAhPKC7tWwQDn2aQyWduaLxiCNEzbqw9ulnyGnFjONX+gzj0OJDZ47
+ifQ8O6Q2h44Y+BAzZwybP6YI8xP2Rr7iGiwnppEMmTX8BWHpdvqxVmfue8mt8TrfnoZLDNVVL/W
pv1O4vqlUiL5tF3ckzXtEnBwfOst5BaIngVkwuMa1+LJ11St81nkm4DbBn2vg5qxxkvrtRyyU/kj
ScQ4btEnaPwlJghCVhUsRVs5tl/tMJo7fnb5eqvZuA4HiXMi2yakZKhhXtyeeihv4So2AEygY7bE
5B2HvfwedbDMTHurw0KFw+xY2Yiu2wwz9Hqz6IzdGa4z+LZeGcM/RBtecMVUcRtdobbleIwdXtOH
qCebwkrcT/8gGTJNTXlBZNWRpEtyeM9IgJ4PlpE3ULFjhIsuWAKvsvtivA83XhdIuGFsb9bIhe/C
NtGq4xhn74WkRq0hketu2qRpX0fXgntB3BqvcMtZUx3AZTQh+KG9V5qVCEw6XqkfkMKZr4ti7B+D
xZve2cYCUnCQTQMUnGAtbziwwlMByBmUJSYFUsbuDBZlCgf4sVxzH67p5cfAD/t7FS8RgUvPDw5t
4JG11WmfTXAAeInTxDGNPauHNfwaxrZiszpDmyYl0N3SuCLfAFHdu3kFu6C6sCIY6LnwV8MzNXvv
ekgoBl2ihQfYWaY/fTzdRGza6tD1/9AcAeUbbYN1VeFdsIpg2WKW2HYEAqAoqeVALP+7Wrv2sPr+
3Uiw50BhG9ekGD9NxbudzWLyG/l4V6pr3MCmhltvkoKXayfkEX6W6qSrcN74XRlu8M84h9iQKXXC
Mjg7eWijvTdFuI8GIKICG1IwRsE5jKb5WAvdfjVptxx1zCV8v4wsnWa277cxp82J0YP4aJxPd008
uV+tHq64Jks6NPUJ4QcOTk3Nkn4ikX7bY3vcKhX35zDtAByA8vpqLe484WMZEivpdsKx3D+R+e9t
7tMVNUTxTy538WtW9gsYrDC5KepqOQfoGc/GduNDGxTUktuFWAE4fLKN80x3hc34IAPnBmXoqEpw
9Vb4+jVVVztcU2Sw/AAsZV7Z0lQXeBdS6eKVPNB3wHL1vMZTVP11zXiX+LxZWWaB96nDTsGBii27
pkhjkNk5Y0/21qw5LzkXq1V+Vk2SI2Q6ufPs9tN6diJFGpwmMvvkQJPIH4JG5OnenciWnQakbH5y
PeysuOJuuPEWk90PQ+q1W5lM1ZsDbOC7xJlS7DICT+3GzCVAE5bv3niqqHVXl1Dp+K0VQZyD+HRD
b29x6LYn7dfXQTMM5n5jNFd/N5uMt/F4311/6ZJFSa91h+IXeX/RFdzgsZARgeGhLf1wqxLsNlue
lqbdYjceuj1LEgejCUL7qVlX5wk7XQ3x0tXQhvOBtFhhqwbSW69/dEXsiW3EM/qFY5Alp6dyMeMi
i7Nb60Kb213bW9S5VnX0h+0PprS5pE+i7okAnhcvm8MbBmfJ4gXxF/Zy1lPR62El/PSbhaRr1tRs
n3hBIRQKe70/5lM8zPe1Cw3jlmsA+oxO7QrbTwAy2Meo96D4RBY/Fi0x3/Mk3AyWTGSoZbQ03h00
A1r3wpQ7LlRv4w/FftGU0aNcM3031hzHxxyn66sX0ncNFNLL+AKciVx6TND/HUlgKo4jN5dN7KlY
mG2aY8OkT3fQ4Xgv5QSg1AQOv3FyoSugAwnccMUKM+OKZZqE8aANjZeYhJP5Lej9IPyBTgA3D2E/
cd8hWqYOmFARqGODbAwIbTSqPubdOn2VmLjv4M3hFuKliIsZxJesyAPjgmEYQ0sDBAFbv2C5Hhz4
bTYWevBa5t/kvvxmP06W5LOuMid5wTygWExZx6FaLanr1r2UFCu1HJoUurC3ioVPj3KSRTcyqyMc
AZbOP0zB4MA1CwAfZnu5FrtIe7B/eAlVhPBUg2jwHbppK37OlaJdQP4Le2fSHDeSJtG/UjbnQRki
sB/mknsyk4u4UxcYKVLYEdgRwK+fB1VPj6QqU1mdZ47dUik3ABHxufvzzMerY+l8fm/NIE5XDoPL
4MO1ZDaePXjUDImzkLOKqycAAIxRRveNL8KQZ+asNioVDtTk7FR1uxXu4DzSSpzc6jbIw33id132
Yg78Sy0z7G6f8j1u+tn0bnM5MeAfqN1151g+4inBt8svDc9YZ+bQACzg59nzz2beOp0ZIjOa4CB2
hijXMixu4Q5A3ZC1JGCWqKuwGmW+45BYf5iTqkjmz99odVMVNw+emJjZZe2UG682U8L6aHSQ004R
nQX22cVLspQpu+g2nTVQD2SrmFyQ1ZZ2dMnGOinZMQgDE+kssLdAII/K7IXxYBEChLGLqrjwNS7R
9TRXnbGm82yAnZhNnXhusKFScMnoN26vRpMWwAv2RN18GTG/WqS/eg6PJVZYixF9gl5VG3nN/oIk
fozZK7c0JqApdqDtez3Cg1n6uT46fgsYUjimzvEULSAKS2OffxCtZI1ZKcewHeSf9N0dfEOfypAB
902XdaY6lTh3wgv6QkygGwHTNft+iO1o3/fTDDVmWkyngP2d1H1QbTNoHrW1iF66vu4JEvRZ4XLo
q9nkh2vtoDDRRpPH9UZJ1la2PlYcBKc59USud7HV4QM4CNJdjnkYndoGAS5tLdKveM47+igoZ0HY
2yjGq/O6nDC3Pht2tLSaVZUTAmDAawAsT9UopLxqII3rNrMiAD5NhtkvS3uBo03DFsaSZNY5AqYi
t49yUgBjmXdmpuJPNn8I/ipyAkoR3LI8phXtUJD4B77A99B1Mn/vsNHizVl9lY0fTRNG9n7U1NJC
CUKErx55U65zP+EFtFHJhjE+pmAPs/0wCuzp1ljE3ZETjcCn6IIelt4hTuzKZOcSh/1NVcpRBasi
Ykc7lFZUPQnZuubKBVUXPVsz49NtR6AYRCMbOlqG8N42+ang6hanyc0dEgRNGT9Xok9yzEfsSDda
0fK0rt2CNa1NzcFBEHfdbDtXbgYctRNGbq6hhYA2YEu7kHZpV90Vc0+yBWgWmRqnxia0igcmL3CU
82rTNoYLrtmLkyd8ScgWobRSqAt65qAfBl12jFymAJ9KJjIwf4VXGP2WkXdlXuDO4FJgi84cOLbL
4mqmYeMYDF3SnqNgsBKASH1CAMHJJ286yx49cd1rgrbMF0bSVysT+5Tmp3aVfZGYnE3f0gHfJra/
Mthyl0/Gc1gawbqdmev440h7BVEDYE8JyEcO0MYFUJr5IsUajsg2MnrcRhMi4tVAW158E7RI+yt2
pRRAFMMgEo46E4SzrYbifTODgEIXjnVePOe5PSSfDJVW9wFlKOAfHXjLu9ZtweoTD7aDs81hOXgS
LXmlQ8RTA1Y5UV3CLiQijUtrbMYbCK20dmmCxjizQ5lVG2rQAiYXTS7VqhDLls0NYxclUcf3Vp3G
zQs6RcZ5MsvnZF0nbvDc2XJ+YmPrV1v21A0XCQ82thW14TzkwiweQps95soSaQy/3XTYLEWVwBvY
RjN16zhMrrDpCaqOMUl5G1vYyUIs4Vm1KafSm/clptu9Mwn7pXEmpFVm3shWenhovNz8TFEKRDDS
4SHWLoZuuTc/T0YPbT8vfAF/hrvJOHo4Mr11PIpKQb/A2nxfeRg5X0VBQfMhVB3gcgl1PL4YM11+
9ekt9j5iGZrvDr8/NKS8m75aBlVeF53hp7cwFZNH/qC7pLMdz86kRv9mzFIE/6hNWuZUHe8jGfqa
Vplk1NYnOOiguKPMtk5TZPX1nWOayfjRl0U5bGNuPY59mUCMegqHpMsP3KXepawnrBYuyRtnr2Jw
desxa2rzo0FCuxRdAW95CvL0BK8gqr4kTSdvpjou0xs7mU11NVpF9uToMpwP8EY9/BtyhG+JL22u
rxVORBO7cGADSRPwxRoSMnq4z/Nooo8onhPkyrlILiVuU3nQ7N2qVWSJ6o5jQfCSBb7zQvChU4ca
3QDNtoVlYyPLunsp6sWbkSV57K+HqWLGowxt91uTREEMTrhdWqwlQz2cHqwLYs6F5vefh+kqYfp5
m3pW7N+F4aA5RTtxzSGiHOFR5R2JagLYrXXZ5xDpvpoyrrDgzG1YggJjcnbbdUmYrPuJh9bG9lu4
0gmZAZ89RZm61wG5DtyYXo5RRhl8RbM1djzQjIl3lGn0yfXkq3bZHlmTPhF4Bv2Gma99teY4S+6M
OpzPAxdju604aqq3Xkc4ppFG6/jaQmZyNiG/MQYsB7AZe6w5BAc4T+2m9kOnw29OQOACXosvmCdY
1q2avYwboKq44WjCNuJH4L8teLYob66xCpioMAykkbX6pdUoDSOacT2pFxOhrWOxGkfEU0wdWAFO
kuq9M18lvQQ4dk0c2HXaWgdzKgEQRVHa5BuGM+0XIbCt7GfEpzdZGN5T7Ap8rA6ZBn/nq1IZT9rK
W8Cw0UTAih2JY231aLX6MLlWIdG/RW9vTBVSE1R0VlgCa8P3jcVTCQ/nl+aES6t7MF4pn/2w6cXa
wLblj5ewp7Gsyi6rmmMwYlUgetK1z3rMCxxoi6a7cTsqAA4Mb/qbsS3NGw8RiQ2jM/ZPhoUScwm+
CP5BZ5rZjFF7omPAQkq8qpj3Nvtc4YR4JHrBfJgtKWqzT5qm2OU8xEtcE+CYCXnrujnYOWTYk09Q
M97TqRBUpxhXH9zzturSm1F6RKywPIDVsxNiEOxBK8c6dmaLtm9MPnvWsKFpewV5oL4z+1af0tll
1zz0rFk0UMC43qZGmYxXRi7mZ02i5iIa6BbapmDNv/qmB5p62eydZ2SDkDG0oLJ4xJ6/tZuoH/mz
3nA3jqwcHvRZ94gf7bFPs/umxvPWA7PfWh00jxfXGdmv5RxcDiWZBtywcYkRHxSdb+zTspiyTxB5
wx4qUUraRFhiyNYy7loDZG8u3lHemuiFgx5ghxhLY7ppItmGj1pM80MS420nhZnh47XHBv64j1CJ
lY9liCF7K0wPvrkRu9vaNDT1V5qoP7GHejwWJnvkHf3osjl6hPgWM2JeqwsFGCo6lBbEio3BLrDd
NIyo6XjoQG94boadbWx90MzKN4iImDTSSCZSIf2pTiGm8zBQuqCTFDNEGJY9Kju4DJzhaclJDwA4
VjaEhx2HuxiPIM95tSFOJ+LraOyjl5zB02XINH1PwyR5eI9R9yYL45NVz4M4DtAdQIRMipV/Yl+R
la48MIroHkIgEvhboBrsXdz0VzOl4XRseBkQKyxy7IbVGF7PY+dtKd9giWrGnjyTMjZO0e38hRuZ
8yVqHN+bHpf0DqAARp0EdteFcufiXItmfKHhET6aUxrxXVzwqF/b3B9ih4SccGdFWFjxkETMPDMB
asbA3QpNufBrHOBuP7NFymCqEIEyTqWHvRHLWJJtLVmSAE6sjKhSqpwgPKSMzx96SMh3aBL2jcVJ
41r4NIV4BgGURtXlJvMoiZvHmN1H7hfXemrUxmiGzxw+FvdPkV/7YsxuuLzGZ2VOEwdWwzKemykB
khVEhIa3edKAOpnjacJi0pYlyKxlT4fCQKTXI+m8qvsgoyLAkNyume6b4zD4DlRrdiBstXEl4fEC
ahVVgT5UZSDZq1o1UZJZP1VJ7W/YQxHwkh7fHX5yhcXH98DEUaE6RfdFxPJLpdQUHv1ZOQcVptN9
WCbtE/do9xhzhGEOVmNOq3u8S0XuU2tSdNGZ1NXIQ64o7mqZZfeGTWLAK0b3LqzD7s5xbPT/Qen4
Antk8GBAlbkvfJ/CpZmC1KNmQHFME8e8JB1kgQ3hiuYQE/pq3TZR9Zwzsl3D2POvOC9zs4zUlpNM
A9nmrZY1Hv2o7vwLR+vsfua4seVGOjNJhKYRlH4P+NlxvzQp8gSe5WbNJlqup3GZDqdzMHJc8bgY
o77ZUH0XsiXsHou5Rf2oG39ld2R1mXrLnQLEeRgyi1Ty4m3zgu417uAnZvgoP3gJ44JQtSu2qPMD
6A7cp61lFhsSYwlwXg5dOGK9r0s/xK0hDLIc/vxSjxZT85a/62jrM6bbeNXF5bzC89A/eMUEpcPF
Y7Xpspx63Tikw6Ts5SGs5XDNbg1oxiCsbc089KbgkUV8Z2CenYzFdcMNhjdOoRmsnDCcczrgOZuQ
KB6epKW68tYzZ/s8tFrn2KZHfwmFW9SO2ElpLwasTnydhjwO9tozNbtJ7XKvgAiX+QJgZE6+smwv
3MIu1mLrVcBTuB6TYB9pt2alSz6nXvuIoIR10JQPnSPDQ8GY4GYabf++bXrnk5wT/MUdDUR943i4
Y5xEHRiLgeoYIwa8VijLg4v/68Zlxdi4FLcY+LpRNVcQ4qwzjosn6oCZ7Q01swkSEBRPJH56jJzK
++y1bDySDkzdxnJJQXeRMchD247NbRWPFKzRssioefJuMFEnF0PdfLWY462CrkifyEVepL60yQKx
z3J6UaGb1I9mKepLt0GUdOEAbVmkU6peSLqMhBysLxMpyUvHkagHCXjjVSxmi7ywyHA5SQhiCSZm
3HAXVmy4N1wI4WYYw/RDCs8MnhweIS2mlbhQAAd8tflPJkEZ04MS4Kif6a9Fzq72ZebMykKdYrKi
NNfE+lYJK7qQDkzj0/95t4UPVJAU2a/8FvSHdfFvQELLD+Ppo4WP8Zonr98bMP79j/xhwQh+p8wX
/4Vp+45k8x9ggfjDguH87ruOi4nCs/hTxg6YH/5FGnHwWUhI5+bC50ALXAjh/7JgOObv4EpMxgku
8AzBP/BPLBj+t9L57xwYJhyOABMzb82hL8u2FkDId6wRM5+SIawEVoSk5lnsh9ZNY00VyM0weWIx
IO3tGC6h2Sn/8PFJn9u42oO8FAeIFpckDhQPMmfcyqaLqF0YnDXe9X4LnbW+9GJvOqY8umECTXjH
8OHX16H0n0pDfXbxl+yFl735TRA+Se0Wl5zayg0UN3MXj1jkw0bbZ+nJJ80kebBS87pWHTBItxlW
2tVs/KZwT81Q91Irs30ho+PzB2O/ibRyD5VpxVsZh9ZtHbfGbazoFQkYg3cpMTnGF5/Rb/IdzkPc
cdpBZlakTktVfbF6ttQJvARoQ2V+H4J1OLXjkJ/DPCqvhZTFHfPQ5KJLvHGfd3kyIV37WB8tqMzr
1kiWN5ZMdzodeqx56PBPTqrs96K0JO5aWMPZwHSdU1Nv3JoJT0YMYEsfFDNdCoX8febMM/7z0MQa
ay7SVGFASqdou3psRwO+qwqaD2+EiJuPZHJr7bQ7YB3L5mwsaCm0c9ZhjofeIUlT4wmGIJ0WZJjH
FZhZ87bpMD0zqqAo0FT1ya5al5A7MOWVESTN3Qh8bCsZeu4YgQLZqtqZ5d4B2VaaxZ5TwXtdEHRk
7exxsiIyU+yXhwSKKr+68T3X/cyaqN51KYOvrc46pjWu+jJL139ORdodnQERP57FdCWo9gCsUpXi
okBd2AV9635Ce2SBnFn1PuA0mztDDt6rCmlD88huL+UzzhddNS3nqLBWD4wp60slApiz2fAWiq6H
/ZfoR5mK+B53DBWkbKqjldQSM00mOGOyaFvwFXi2t7fFTBh8g3W2pZjVwR7qN0P1RpGgm60BVtHg
GUfebsSCd57yFMt3m7b9wanHx6oa7Us5ZNsg7aI90n+98RvAT+SBSMGVjbEzfTl8KsiD8uqMOj4p
uAaPda7ZJ7bllqMYiHQyGbe0M+mdZG3NJq4qVhNzrf2Zx7jTNQiErkXskOGOeg0TWMyRxoQ3sMdZ
m2IgnFpZGakjTinl0IcHVXskPaxCbBi2GuQVlto2108pL00H8VLzkFq5ZLLpi/XVQYzGgesi+YKC
6d9mnXeWxlwfTMwle1Evv0WuHsy2NU5g6Vn2I4BrBNFME6sqaGfWcuOl7yrzeqoENT6TnMGVFZ5T
UJWXqZ0f9dW2iIP6CcuEICZkTS+V8JpTlJejCzdwYcpnhljUaydAOKyGpUjRVvjv+xIcbhPPW+2G
+aOYE3NlUw5Hz2wNyyT1nRuaT4v1mGd1vrWW3PhmrP2vaWdJRIAi5KTALQh/LT02M+XCoxW2n42G
DizUKfAQbSm3Yx9ipwfixkyF8sCoR/NHoIjWtKGShhBJJ+9NqOKYmoDPUdB7bU+E2mxrBFfDd35q
ySo9uIk/HC1j8C+dKnSYkMIy2sy0/YIm7CyWAmXARYyj5MLP1MSwp0mf3VlHuwHnZE25CzKNObrO
eRxdufaRTD/RHs1DYQC+CIuN1ZubBzikDU/DL+cjac1n+NXwLKkv4CkSte+mj6APIQ6iUkT0nNiM
vqs7q7koRqB7K9sdeuTg96GJ7ZfW6mhnm4q0+zKmHJ5WgFrcJ1XJ6FHpDFAGitGdzJBbXK0SLGDV
k21kTxh4EfvS8dYNBncXsSPc4eBhap0rReaxGL9qmd/DMb1Qle2cbY/c/uiTGxhr5B7Mt/bezWLu
dE6klxgWgV5ind+UjKVvy4wCblbJvYkv6XMhBnWpTfM9r2as+rVi9DrPDGzqmU4/NvVj0oy3StMr
VZd+s0CBMKsEQX7Kg5jYS0h9sZV5+hl2RolqXQWrBjTgiuQeS4Oap11kETtOICKsSOblt0K15Q0g
hYrIjIKhIiN3O4jR3pR+K05u0b85KC+f2sVBM/kMwZPES7tD4TrPsuFsIBma3aQ2LAWL3qxt7QW4
dFysdytOjMYxLo3iMFeUvmFCE+eUy2xnhDqAGuAacEmo4pFeQ4eMSZ+pyuLqDvgdY3wtsi8DsYCj
1bMYJkQ+OBHOzpWdO1wecFemgzHayV4JsfxMgTqOxUB9nNHEb+6oLnCbVGuXcFm5zj1sYoER2PdS
W+1joRb+gustxkmydRQM2xXETcMx1r1ViX1dW94aLwqFDzrb0h6k1jYDkm1tDDh70kxvQ4Z/u1pH
3QEJk/LWtvSOTWOmTzQbSByPwn4oSVeGRyOcMTlhedT+Grh+8eEYYfXJIeZ6qscK6HuW969RTJ1O
OHQ1Da1z+lAbdXPCnA6PHw/N2e5kf9O18Jemob3iEvykKyoim6w5ulU3Emw2o/6prCQZhJC0LWTN
yudsPHFkTTkFIcSZWfTeQNwC3BhRmQhc0cdBNr8iScfokUTW10k1RI8RJZqbcV5qpKD9Iaqn2r3H
D81H0mb0mQIRKJMAW44d2E5ydM4o8VVIg+hZqfY4c0KOcbC/9xMVMhyZajJXTuV8qTim36XYvPAG
wfPiGUoCMoEW2Gy+HcxqO2TMUre9oJS6NsVDUJre19mpy/0Ay+ISS0B6g392sZN4xDb8tKQfs+oT
muEqmhBG24gOGLVoPqqhgVuiry9sY5YHZ7JnTslWeK5SGwQDXqFrO7aGbY8Y9WZJH70YNW1dB6Ts
N9JJ9UkMAabzwC+bZ0iywDuS2SO0oDF53Kk0yI2NTMyZ6PPEpP7C5ZtgUNnb8Cp75vmr1tTOyfGW
Vm2DWRaC37EMCWhWPlq/FefF2cSqSGwJExDqDftENjAd96RgnA/dLNkBcTBeKPtjqQqFO+7hX6Wv
FI5qtDEne1d5qChrAW7ZEuYYTXtVmBYslY5QzOCE3SPWjmZt24W8lYb2LwxsBo9VBDECu2pwpLmk
/KK9SW+9MTxzWsreNJ6GT2S6w0+Fh40FG3FFBWJOtq1T8z3DKr0yHAiyUejhEbGm8L3OPW77vA3J
TgXESqNeIgZbAyMl1YM4Jyxo7CEgfBCZpfbaLcJNIl21cxtBXiCvvOduTtUFEyH7XJWFvOnJaF8w
iP0cVNF4F7e6+5wl5bgx8X5sutJebuEFYtbELdd32C2IYllT4cB2sUTTuJ8b0z7MMPqpeA/1jWfY
443n0NUTSOspEBh5+klnJxzP1W3R0+kZ+dl0Xy3Ku7RmMo5RdsShbJ0ASMijUU8C+dOeHlK+W6Ji
Mr8dRjU86aoijiW8gW00dBxEYIkG04accDUT96RN9G3m+Z8zf7qhsYIGbsjML5nog3WjOv96mvLw
sjKrh8kh8yQHAMdjVKnNmKMob5Rb++hkoZnvfTcL3sYeUAWzQXUWIGOucGL2q7An5UNO/JKsBW3D
scGkt44fib5ZJ6/q35bqU/bfpAGjeu8loT5PunY3PQnNq2xu0mPQ9PdgdWu8bk31ivkkCTcCqXEL
5q491L5lQeWjhaHD87e3U2tQu7BHHnCMBVBnkvjfMgqx35TnqEMwKuJQjhkhz+TV0AK3soLous7d
Yd/AXbuQZhBdiBKnK0kbwH1uGGxRIq2jAdVjm1IYc4FentwYQeRcuQwAmOPU1fOYM72BnPPJ4KUv
MzVoWhaWH52jFmlG+ikvKkjOwWYq5uxqrDxz1xrl8G47dYuVOG5vjKZHF/V4pFsMIM4TP+4KLAv9
DVMq3OcpJzElcK6Qwlez9RLXfLhuIrSTNbjZZgCV+5amtUOjIOmqJHEYuRJqpWoO4MSALW87tsJn
TZ+nC9Oc48/stXCzOlhXsSIxJ3QyVHzgCsGNSRXodqqH/smG7LKCjeVQNCK7lW7Sc0w9014QzyRD
WchxzdSOcJRWqqTiE5+Nr6oY8HM93VnMV1h/w2lfGxFcSje3H/j95/1k9QWrLNuWKCkYc6ceaUEU
kbWc5/QCLvuB4U4DyCoSzKYk+ci+9bagpesrI3CqG9wNrz6UeXaTcKv7WEZMFgf3JAxN0rhQ+li7
2DaMMexP0JBEwo8dzqaz98aU/tdsEkQk59D+pCWcW9xL84sobXVl99wAnFWa23nBfU1VPWxz0jNB
Q4a7Fl27mQ1vBpmBFypTJJic+RCFM7Kz2UPcMvWtn1rGfVmK4DAoeCmVg082HNKbQiZqx2A4XxPf
SHc+3TtvPBWqHeYFMJJT4q1N5RRHCpnQSFNh3deVex0xc103DV6uEDfmhuRcfsQuV2yAe8OK1qF3
8MHMfa7D6qpRcXlhp/G4Fl7A1Ztif9g5aLyXhh22G6+Kke+JQazK3k1v8bs2z5GIXkVlWCdVz9ep
X2A3drLiSfs4n81CX/S58TXCJXNKCrZGLRPVKzLMwQbsz72n88+44qANAJ44pHih1jCCEJJUjngd
Zx+6698xUe7++Qzr/yQ9l6Gq7/u/bF7Yv/bdRxl9P9oS//7P/phtyeB3QK5keITrMuIievQ/sy3p
/c4sDWKJL/kL36ZU/zPbMqTzuykD/sj7FjzyPfC3/xpuGdL9nSG7Y5qMUUykIjoJ/knAyF9Qsv87
3fIFcy0TycxjjGZZAH8XFO13062cjps5JEe5msvJP3N7J9dSop6YeGfOMoQWONhMUPXQKpg9WbIf
IGSd6fCYNhR1dw8VbVSriSUloQ476AO09khmWxOfV7rDahHTQBl3IWTnQcaXxNHRz7CpFhdpHyHv
q5p2a+yuznzqOyPC6pf57id6RznS26kzYjdA6aaHCMYEMY22NuFycIO+t+nkvqFGcMTNBJ7WRwiC
k7nTjRd2GxEVcPRdokMffq/Fe2uDdeGMQ/HRJb0ENLmmNr2A7Me8JKI4tEiXzkDttafem4yMKrka
q11XcaaOGokkqLkFj3MJizPXFhGHaeJePURRZrxmfvltt+jLV78snIi8DQCyVUIPutqZ8wwLBvib
d1GjCyAuGRE+fSLIAbHOamzeosSLvCNcsZawYp/gVHYMARCC6FH5AqUX3HhrD+oCKLzcCykwzpY0
D0x+yVMaRmVG8YIHeyhX7sfoxfheUN70begN5lsAGjFZ+zEJcG8BLdhgs5AmQJbzCWzNFzD5E31s
tZXjoi17a2QXip5BTXJd4120+FdWALJMOnwHIzhgRSflLYHuU8lMao4kWWRyrdQdvgeS0X497JoJ
Q9PCHyfYAGUv3md1FT+NypcoQ8PACd3OcaV5Yw9zz0yXPVFcqvgltqzhxjd1VJ7DFD7eSXZccyuP
Q+gLUSC6spJUDAZrY5HOyBBubhJrETiBKQfj3bv8RDNU+YW7S6SY88oYBSEDLQuDzr6IBpQEEqWU
zEYZkf6HacCb/45QD2WOa8TFh4qoYuOqNTqb7lg/Ezc9MyVyAmxl053bD16ziwuOtxwlYbuhbtq6
hPcAFXgNdiZodh41sOiBkMr4ULGHX8kOR4Zqkm2xSXyryN/Jk8K1sEN3vGZKK3mvBGiP4ANTa080
r7t2sxxtOXXMTm1gkdjkgA2p9p2Tj190WyUPRpwnOyMbjOq+s3J6ysRAWswbJds8GDf7CFva2vEt
wPq9R1WKEZAkqTnkrmSRg2bn5183UWI9eXNrviUzYnUaS3UcLK2OQdQk+0rXCVSORiVX/7+YlF3S
TexMPv7rP76ovuzQ2T+iRP0AVkc6+JVico8s1v72Wr7/tn5Nvqj2t2Ob87/a7xeWb//EH2sKSb6F
sk4ezCK4iPNf/BvNbnjyd5thlDSlFUhEkaWx5l+KiaTTx+VvB6aNc5ez4XdsdvG7JGgql8XLRXKh
ieYfrCk/leY4TgCtWXgMsn0WPdKrP64o+KCYGXRztJMjHpIJBtRKjApoV87zr+2SrxCRqkdLKESj
f8d6/4Kb/iMT3vnjdQncIgkhUmE1/PF1Z+aPY7UAcPjm5IY2tuaWpwGkcJac4W/KeZbU7f+umn+8
liNMvBFi+bKdn6p5+Cp7JE6K6nI/yrBDJJi0XWAgv/5Eyzv++VWQngLbdJcfdNmNfL82t63tFa7g
VdhbsDK2xcgjRmSHNsXTOMa6OBPu30p7z7C/OP76tX/cF3z7hC4Rd5sBRyA5OP30K2J+imY/57W1
gxfLi+0zpaCXyoSXIFFnt03FVPbXL/kXP6ALYIwYdiClAD7348e1nJDEmZnD9w5r2iRLk3TeksZx
aie+/vVL/cU364rA87kdJOnIb7ui73Y9VA9VzWgYxpZlFxZLqM1NAFXxCCKV2HI7faZR8+TPQ37I
O+SoX7/4Up788+/KHcgNhz0Odc62fvygrtFmvDaCUQXXZA0HCK4wQSOs1zHZlVE0mCRhFwG9XlY9
pmyyG4yNIMIDG+aZuir+IzNx/uY7+auvH+qK5J2hLCLF/viuZuHEUN3gJyCPUUZXz1BJGRRiCaBc
859/Ax7gQZCWNntgHjo/vpaomavndhLvBsjiJzWEzlus/PxzOdTOQz2gOAXUb2KKKI99djbqghLC
PoRLUut6Nw/d/Il+BDhyv35bcpFyf7rh2HZTiYb3fqm9+PmiL8wq6jjU7xgCo0w2OSYxTOKYCZIq
YDpX+7l/j1IrrqxhtmC9jOhZRRhOV4GyxosRs+tT77LQryaB7bS13ZneWrIFWLslVCrLCzcIEOg2
vn0m5vNWZJrZMnuFcmXoBB6oOzp3oe6wRP/6oy0HjZ8+GuYuD7MpKAOkhGVF+v5ZknkKb43Dr9vE
XrZzhrk/sUMtqLxRpjbXoYrNrzokcO9PxKI2lt1BtyWLKEl0lRUoMx1PiNmGA+CXDPdTUbSUuMKo
j2OQvpPa/vr9Wn++Q1m8TA83AKsYnrifrhBdh86ktAPdX4VqQ3kTpHtV0i5WOE1xQnYXt21OQp2H
b9lfzqnt36TENga6AkJwNKJm7+fZVgdwTsuOcFDWdmvyzPwfnQyMGvIiGSK2X9FdRUTpJuFk8YmE
Q4iGo7R3SuIMqIsO8tsE/A563I7sM2WLEKDtPXq5BBrpOLc0Ifp6LVo90UI0Edmke+0hszx7mQsG
Xzq7o+S1BwH466/nz08Q2tRNFmovwATBU/rHX9MaHHJDBBK3oZUMDzmx8H3p187frD9//SrIHFbA
XiL4eZVjBs/4LTDDbRD57Yak24eq3L/rV/nzdoGP4vFZhO1Ttecsj6XvHsWGqpO5dsaQxKHbwWCC
/wfTBiBMVOabZEAbXs5Ja5Ie8m+WuL94ZQ69bAYE0zOKDH8ydqRtF0yUPjFuRNzPYApQRjqCmJoa
5P/IexijJn40/NL7mx9P/vlJuzxjuLzZQTiW9/OZuyHGaMSpFWwtRYsXISWfdrShaV9lm9IjGDSO
sSnoON9lONGQsQl0H1DzKmfdp5ITnva9hWRgTu9pG56xDUKIgJbbgRjKm3sSo8ZpwFp8PxvL1JVs
T3xrZGXxxc0N+9qqgvRG90gwv74k/3zD/vHgRIVk7MrF+ePvqCurnqrKBMJRBcPOHv3grnLq2zbr
eMB7MN2AnFz5lowxpKDN//rF//or5YZzTd8EyeL89Ftms20bttkEW5UBvO4aprYhxRzr0qi8fZrV
2P2MQq0qlICNkSpWWAFHaabcjVEhfS/opI+ZB0Vax+G8IWBC6Mb0ykOl7MWgDdOtaEa5YTD/EVmQ
CfqiwfZUhVcdzoW/e1Yvy8yPy1DA3cCzGgcgruxvxZDf3RIRZJEhHjxvW0fSu515nKxC2h1PcdGR
L5nGRmJApaYv6YASEEQLjrpo1E3YtNHjr7/Xb5fiz2/F4kkMR59+Qtv7aauiy9yyYF9yj6AmsiD3
zetAmhiyRd9iehHGtRfPoMftiIbgFtsR0P+zwEp4+zdvZHmi/emN8LBzAoRB7F0/XV4Bv2Y+tjFv
pG7OeDhhsDrmUVhucmaH1i09iCYo+Og8tXQjWlWLdYrZ6KZKpPM3F9tfXOkWVzgXm8u8jDHhj1d6
bMmwQFrg52mV9RCRFL0ErTqeWlHWm9yOvL0XideAcyPQnrb+w1UIfyn6UDd/fOTfgMTcqKTs2v/6
j794KIMdwvTGeu7gnPtpj6IwBHtpzavrIAwvwzbwdxYtD39cg/+IFHWZfGlUq752P9fk/sCKuh4+
mq5vPn6jT7f9Db7N++t/s3cmu3Fr6ZZ+lUTNabDdmxxUDYKMVhEhhXppQkiWzL7v+Ub1HPVi9fHY
Ptc+QCbyDC9uIpFIOGVZim7vv1nrWy3971+/Z/nJX4tyqiPgW83/+ePLPGDvrX377Q+IWnhiLt3n
0kgTg9L+7ESXv/nvfvEfn7+05W8fGaKbiLCN6Gv7a0+tCZo3XSzX2p995vJTfnz3+S2jqb/55B39
u37xl+/72ZGTe0a/YvOiaFRXEKB+jnkVSQAvclMhpSEoZGjl/uzINfvLwpDiArIFqVq2zYfrx5iX
L/EP0cYyHHY4DP5eyq5pLsffr58ewXFi0aaihbJ0GuS/vGWd1AxLQTQUcTnK1grLHRGLe5IHQqhu
yi7CDLwbLT7CdZLZgKR0SVgrnbQt9ZfYGVcJjOT1lIhXjP6YxsTw3PeV7ZahdqVVVr71JV7sBPet
25rNE1Y2NjEF6zT2wQ/xsldzmhQiS+n5hiCVSMQKC/npqRDlxocMb2CkgQJbDRjPECdV1m2gas9g
3g8EtuLSISylM6bMq0PrsdcLRmk+czlFzS52Mlwpir7HTkPkUxzteOwHozRQbQgmvY3XaHJBqd70
wXhIVN9LHaLqK1gelUpKeo0vdN5HE3Ali1ITMv6FkekLs0EP3BPXQ//epRbpkfltZiWvrWa+EGRB
gvsMJF9pu4dcOi9dDMEqDG6GIjk3bHvhOmBHGNkfpaKq3brRzoG0bmN8ddgVVxrCNz7DxE4Mt6qK
vqTuT5NOXLrOTkqv9W2jYdPRUwzFVQPSnydgNidQHFG/ihA/US44wG3Zwg9aHxOjmHikdjNktOWB
EQG2OYazcHp10XntCPPXwl6Rpnc49WZHXFvhG2vuTdJqn7PdfKZ5dKAdBc0wVru+gencWAqAmnwX
+uKaRwF3sGpU6KUoPBBvOp3mRqNNtEf0jX8dvaA45EXryqq6KZKqXlHSrPv0JW77fdYlp7zFzmyy
VeQxFfAJI/V+GCmboW+MJoDGJj8b5ddKN24EYPJqNna9lq70KLxGhLqN1GGfU1pPRuMySfUg6TLP
1pEYlAo9crpmDw3Fpj5Y3DwyzYmW6bxhVPfzghgdEWemQXoD5nhvAo4QfrfWuvyAgXgVMaI3+9ve
eCutdpORNpsgrpGzcYpCeapFtGZl4LYQqBSyKdrG7Rts9KblzqM8meh1w/zKJHMnC62NqeUfDske
XfCpzpZrkKc5+zko7dor4Ayvmkbf5e3sVoG8WgzqaF0wE+geHtdVs6Ay2b9vszn+BnKZFE8iS5R0
NwbTY2lEa0IOr+2JMD52KKwOg5Wd3Q9xfgmltUpDvBwlMkJydyFfrfsOukr9qPuIJyeL3co9xFAk
8ax3rf62Nd/7CLhLDczJVOltup0mpo1oBqItyiu42DkO9xhPpr1phzdzKm5BElwFgp4Lj9XKQirS
BAg6/MH1Ue8DTyvT3CVaax0V75nx2YktSs2tUN4cDCJZcoNZYBWE+hpCIq/0i9LeKTScGG1XQvTH
OXkJfIAA/lVezae6+SZrbYcwNTXuyyFhgJeeUoD/ZlfsFBUs2tBsJ/mO0Jccv3LdK7A8Qu2lIZyg
GWhKyU8JMc1Z+KiiACAZbt6EwFaEJixy4D7pc4dxrT1Mo3JnDvJrIdNV3M3naAJSQzBYMDUQNNpD
YpHGl0/Byi9bdcus0Y34g2LWd1Gcoq4oyufIogyj//2KPfBbM2DwtcPxnYxUyGJaAu+gHK6nJUcp
AJ6KkDjb4EArWBotWdzN5wgTZiHJxBs4AGvZ1WDdhwsDRf4dsKiqIr7OhnOSVXuuCjjmvTgIXazT
tn1xCv3Wip1nAnLORov3r8Sp1mjaxjaBgQX5Byq0t5q4KHgDkGgRdgHS0IrAG4jxQl19Zsflwb1F
m0RXl+cvKv9rOrjZyR5r1AvEezLbrNkFSH8GKcUjGN0mc7CUvpAdDKfEJ1WHXwuNTTKisCC3J4j7
WyhZ+9q/jYv3MMY5qthohzp8M7EbBqarhiCN4oG0AaW5LlXWQyoOK6vfkLK4x3pPDYsGqPyalxnj
EfvgZ93KyYzjEBBRvZywwxStYufUh8pNPVhrwZRuPUnjOrOwDGetfm7HdqMlNnXp0H012Yc5wl63
TsIqMMyf8q56MYyEzVyz7xF8ugSdkRoca2dF0VwCD/EMys8/qoT/FFA/qqP9x//+X/RZFvXEvyqf
tp/px2e9rDN+rbz+/Mbv9ZP4QkXPHhxRkK3quimoab87QMwvjkMbRGIk/zGAq1C4/OoAoXG3bZwh
lv4H0/OnA0T7wh8lQ3PbNPUFM/V39hmm+H12hjOFjYYlIfYysBWMo/7SBJUG14mRRBKIT8DnVDOv
oDBWeATz1m0NGGp5v2DvEyOP1zgyoNaO0ficwKLzEHDX3/pxLkle0Af0IOOC/QdulHZdtG+AyLr6
gAc5zbTsHHfFNbLgwlObFswtjgWc+yjT4Xm1e40l3XtT14ELiTu4aFPn7OwaokBqgdNvKyc6Fykh
jqXNJwQq/htCZ2DGsPS3o9IoeyNlv9c0BGggs2e/Rza6v8k6lDVNP+ANLYaZhiZhXibSipxAha1i
iXF/lU0KAVY0fB7HHfatycZ5Og33Y6E6V41NFmuAOHZFVgH5WZrfHRLoxWqRMZHa2SLidvWt5wVN
eqAp+yaCmMCj2tH5sdGJ9TOlRAa3GepocybQo2CnAagkjC32w74KRcsS5bZvSH5dMm9V5hlpA1oZ
gddWmmgj08gqrlq7fpgX5VyzaOiwb8MgkX6yl32eECKCyqiR6o3aKK/hIsCDXwoOoB9RPQRErS7M
DN0L0aStUWT2HuyKTazxmjWx/1yDn9kATAk9BHzprRGxE49rilCo+MNxjJSWFTkaRLXAHU5roO+N
Um3Woz0IFxUBOemB86hNIXivoD5GsJuuswrNDhNhaw1Eo1vP7RC5FpFr3pjbECUBMHqJrh4njcJX
K2rhlW1jn/pWAe2QAr6DLoCUMXP8+7YJbBcwf/Kcdxr2ZAJszXPQdJKrs36ba/ParPoKLFOru0Qi
8TKPWezRV4IhbtTnoTMJOJp4CckSkx4BgN3aaUf9hihf62hlDQpM7NyXRBSP4CpNLKrT6NZZxUG7
SDbxqtZMBrTzsvTbsnoUTz6ritXkG+0x68R9q5f9K96GwYvzVD+QntlsgOPnW2fQL7nSPw6toR8G
ktK8osYCi6Ai2foqfbuM5ZVPOiCX+VydtLAifo/tJuYUojuQdqUodImkc4ewb11GYSBvkUEjbUPn
C3nJXBVzQMQPXLNNVNvWrhqNj3Hum42lpTbUK+zJLSPe3TTr6WvXj9W+qaQAeNan+0ILxDbqatj0
3DII+qbwaeotG9OFYb3X5K/flUJTtkXR6rsya7BzT5VXCX4giEDDreAbnuEJ1B5ceW1btO2z1raG
F1OkEZcSRjzVCY8Ea2JxZHwCrXIiVojwo11rxPg+AqckCXlCjlzEfFsSANyAj7GRQ3abYBe5aQEV
cUdnDCuRbjyKbmkAIp422D9ESnXF1eTw0eUl03ZzEvsutPLroCktFGrQsZyJQAwHcuUK9gJ4e/AO
K4ew6Ji8goY8OIAwq0Fm4wWSFfwxmOCo2OP2tSIFZK+baNwhVBBOayT1S4BJ+qQZefrMsCpZayUe
3dJuwPMN9aKqCUjiVGwMERLPHGAnneNiHl8Z7hMDHCcJyMNi7DwgiStqYNy8etEjK2bqmgxhdjZx
cKLnZSGoSXJIRhZzq1LrPwOhXAsODjcJCLDEAlOom6TyIwIT0YP2RphvyFXId4MU2YNocWBMcuCN
OoZXigZb0UGLv/bbIrwvkPycYjTHtzlSjkcWS9XGYk1020xOf1K1GDDb0hjxyha3laFMu3gOlXOM
V8EdGd5dNBC4L3OeU3GY6DPrxbdk5zg/BvI2wNwAJ9VUuhh6/acFJLqqbcB2q6qqrRXhYY81B7Oq
pQ96PV/11fyWd3LwHKeE7ozk0IvjADPubTvTAQ89kl6nTMnITJt9O9BpdgkI1p6Ma1S+PLlJb+ov
UaFeS0Iurzu1sbwiMMInaYn+FErij1RremNpou7wsHfbPkzvSzi+gD4T9TllgLHC23PEMXKfUuIe
QzMjwo7gJbccNBiEVHETuY3kYpBStmTBHAIpCnx2+XsUAETSKm2TZma66kfagSF80E0/9xTWM31S
Trs2COsrf7aghjRC2+nj2BxrvW0J+7CrQ51mzLjtxLkKGYrfpsIfPRg9pdvaJWEd0R9pFGO4aaeW
4Aq9q7Ytch1Xr3rn2VZT8Ax4ySkhqT1jSYAUNjDpr9J6pI3A0YHvSQf8bscVk/VsUSnrL1MeyjVT
MOUozM65G8jNuxmCvMcERsyQ6MzXAWyCO5Bvcs6TKVq3Gf17agM5CR3IrEbEzDhoxy2WOZI5+vJK
he60zhCvwbhUemNF+NK7ksR3hs8JZPnPjI/fQhi+K5IwF+uBDasX0wGHGY1WOOAmH9T7RDw6TZ2t
8HHFO8448ZhWrfNopp1cFfV035MjujOTxYqFn+CYE1S9i2p0XXFmJOsmgbcaQsTaNUjoNko28rsQ
AA5HNtj7bZVtIFsl5yTvwi0LHnq7SPOPf78A/p+oHJUmQ/vFRPzPZ4rbz/yzf/utIP75TT8LYkNT
DZtDZqk7HVZFPwti6wurOIbgjo63mR39Mun7URCb4ovBMNOhPtUNrsJFFvSjIOZLGjNjgWB0mVov
Q8ifY9UfE2cmsv90Av1Hvftf00RkrJZkmqibKBgWDav6F6EGoE+71QBdcttNi8VK/QjINnITfTFq
qbyNKwf48jBZx3AIP0IpwZKg18R4xaUH1Oh7q/XPfx/n9/Hm918IJZTkudJgVNrLzPyXhUmPP0PO
9UD+aIyUOhPRnb/1Ac553KS6C82AaQJylcCpSGJSQhAPtm7sIaxfm7nJNKIXBvK8EvxB0d2r9CGr
zsg9B/GJJzkamOEJWEf4edxsnJ9YArUuQbD2Ks/YKSUDn0KY4VSmXXSlKj3pQVHiSXIvJXQfUrrP
wvFkFB1thq5NLTlAIS1wu4UbrTAJF1OyxAMhgSjTKO87hzqoRxroJhO0dieAweMDghflWYuDpWgY
9vaU36KU+Ipv+L4G0Z/LBi1lunPgS+Ae3EG6AKk527cUDGsnaQiuN7O3qDOfB5vvtq1nCLkdw+Di
jXQtCvtIv4TLgRKKvXT6l1rN14gvzkWudasM56I9Su607hq0yTVp1x1RMvE2UIAMWtxh03xXtc12
zrQLkU5vSkDiSa1X2P7K0qvyjkNKwz1rZQDMnGuZONdZY72grJlWhEeVRHlgi6o165Llzr2o4kuD
xDjyHbCATly6Fb+hrzck5TnXCTldmDFaq3gMi/ItqsEdTulL0YqXPghcv8mOQ1V+OrFKxVIuMYXr
BtyOEgTbzMFUkZoe9tnbJlvIWP4J+eNtr/vfoJuzWApOakRssvpeZNWBUkDRzRMOESzzo+ENRAxp
qcI5nSHdJaUAP8VtXjLq5t3jcW1c8rraOAAgyVHd1km7Z103nzsjwMNq29nXcojWxvQ2Fv6wYZCJ
oyh2mLibxLulsVNdd1H7qo6QyxAE6XcD8Q1Ag9j0xSM5k7D2r+BsIwZuwcCmISWOLCfPmMKRCqh+
NIv666Sp0xUGNWCFdoTvNfEbNxnLMwGm1tpPp7vGbsVXXJIteD3HpKC6IWKQQiG/J9jpxRhMQFuZ
027BGTzBHZw2/7kR/p09k3DQElkMFf7FjRAxIvnHTV2QBfqV4+/7/mqZsfz5zd9vBuAWFr4E9kwc
dGw35Z83g8k2yZAslBw0/WwlF/HSj5vBsL+YnPuWCltvuSBMzscfN4MhvhBkgveXRfMyQzH+1qgE
EcNviyZpWKwksU0gGMHSwHRmOal/OYmhT5iMDY18bUaNFru1Qo3bZ8rYsDE304cGzJIXayrnYwV8
D3wNXNdX0rFnPrsI/u5qrVhOX+aM9qnpcZo1ba9X+1lG3bxTO1ykBOE6IAWnuFHYQKVzx7y8Judk
5Qd6hQ++NQFPwRoCV6c4jK1n1nPdUcXBcwQCoFWfBPBxjKZq0auEDIHo05guBF5msdd2Z1la907O
VMCrFa22PUsbBgOEwdybG3NUCfeWZbPM/INTD7Qo2pRpOGSeokGaINFAhscCpm+8ncu0NE5G26rV
AQ0CXPuYMb7FrIDYyXUGk/RZN4eAmKZqUs0Nhh9l3IghNtgQTfOk7fDoR/T2sn+KfBRKWMFGhwlB
koCrGonw6DY+N7TlhZ2dviOeJxsK4mB9FGGdvIL+a1BB+ONn5o8DHCOwYMQ9Z2KaNqx8IOdYbdJ0
q8LgFXHHHqM/2YwBJjpc0sFrU/Qt1Cy1k49hDd6OHOqCRERjQfwLrWJ3YkWV8dI5RYYcNMFT5faG
XX1OaPrY3rTT9G1ghX9HuKj9oAOsoLfrdfnAuCf8VqAm+jCLoXt1FCN8qDrFTDy/CevrEHvst1z2
CnmToMPgmxB23xFPjvjMjbOuQozXs5+silB7Hcy2wj07t/0ZjXHUXGGwHcW+NYfuIYTJEeFPIcpt
iXtzgf6M11D2ChdfewZmkF5kg98FlLwgrgPcsx4FZKopHZm7VgkxbR9Btax3utk6N/FY2medIdKO
w7FKDzoYB9szwqEOF6I5LUWoWgmpHSWPf0Xwi/1MUtZcuUYg6yeuueANEWdWexUJrg75I0cCt/xy
TWg7QG3froKndqQ/jLlR3LLNDE/T5vo5KR2CBf7+EfxvrvXLz/yurT8/W/b6/w2W+TpzQA6jf37E
XtefwV9k+d+/5ccOX9PEF0TjjiaXQfT3UfP3IbSCAfKLBaOIwshEhc3f+vNopbJGbo84xkEOhCB/
ESb9LLoR3DtIZqQBDFUiP/lbUVB4sX47Wvm4LJLUZYuvIpvltP5L1c3HdU6GzoluYjghsYOHnZ3t
qg4S9rR+aZoX7Jp1sy1SdZnz+QgLqHf6CN4B8YnDeK4MgZpXJkTyosJPWuM2tFMlHZ8IvVMSxkkJ
/WbJwHQXzLk63JCsrX6giB2Y00gCzjmMMCapK7CRRQDxPNRJLtwWDiPEDLLdIYtz7ZsR5DB5wI3b
74pODO4o7OAgE7NaFQUw67GV6a1lDz42lWL2DCdVr5MkYuKTG6JjFKzX0DXntOTamA1TeZCq8m6P
pLtmuItXOZuCswh7Pp4YV49jYkaMeK3udYghEJjqkmRQ5yK8raWdoL8txukGuZLveCVwm3ptlDxi
6ti5BfpSwXZ21DC8qvxkE/RR4LYBDPdo6NsHzK1hfLb0UfFILZLXUa2aOLijkY0rsUWW28LFDqE/
jw7lPh3/dCettqVn8MvpeUmjR57g9B2rXT+4Q4fqOwhtJ5/dIL8+4XHgH2dSqJ5NCOrWVnCz7IPF
R+aIhAEcQ6dM28gWovrigCqfpnqsF8YleaCATDJW9jnzcAUEMm4kf7av7WSQ3cpIlzQF6PY6k7wx
bGYMps1yyKVyglU+VeKGR6Krrp70Gb1FGo5s5Dtj3ai1AJgRhyxhU3MNiwWXQURIwRAYEEEXSkNX
hPJSgYANSHkhN1Sf2oLBMAGXBCH62L4r7aIAqWEZkgniTJmqreraEh8D0mlv5ENzxoQ4w0OZioxo
qGCik4VPopRHXNTxdMKmocryoCdoB0vXsfKGzQpPhFm6COPz8sZMqrDAhRdhvlINtrKkzNqRgMPI
CPY4+EnOqDDMEdPgDdZMyv6MusG4YOPitZq1Xt5lJXhUTyqjUz6mdS8r9sWN6k2hIxjLgZMC5Ejg
QeMJPWD4HcMRdI6iDMKPjCjn0o1TmYAwsKdMAcobBcgS7LE4U4pERyJTwyvh58ObnoWiXCUNOE5S
abNpzzI/tNym0HNM0oSqh7spBni9w8sCsqBF8KGREBooJDbUmdzkQRSxn5+02Q0rIuGZ+PgZn2zf
ZppllFPUenVcLExHuBEs0mcU+p4OaMpFxd0Bz4D8ijcvV2qwykruBDciV6OGwT2JT6dxzoYzsF2V
JgXeSxjQofCOM5XejWVpeymmyDMRxCk0Wt/HMLcYYcBwpPbwrEcNXjRnrIKDqTa389iCfXE65asy
Q4pcN4ooRnit8WSdW2qLedNWdEGboJuKZ0Q7oCjsCUvoPNt42ky/rPMt/2fMNlnJ23bHSTTdmZXD
QFS3RIt3J011sYWgqg97GRPPbRRl/Y3gpgero0c0IquZ73r6ohJkKmpwltATNUypaFdG06in2Y/1
i5lDTVsUlHEGl53TzOrYQTOyp0obDftAkTIlnj2gez+OWJWuJBEHM9qNOtna9tJ7awGoqIjXqtgE
5Rx7YJyMi4Lqut+wzEs94cT6VSFAshs2cexrBQN86JnhqN2Xs0niHUnZvM6JGcTvdSXjt1htlQdC
lvoXpndE8cIuMvmsmazTgSiQHawJ4unrgEFranRxQ6ZVE4CFMoGWrTSlJFuMmI4SYYKwSX84mI1i
EUk/oQIrVSTwwNq9sROgWwDqBytL1DBm8r7sd5BjDNLamZHSBuKA78xTkZcdTKzcT+8xGxmP/TA/
mbyF2xUgF6RBoFb0nbAHeRHMCT1Aq0gq9LBiVJBLdZ2zXFqzuQMOV4wDAb9+Y57TTMd0ldWSrD7w
JMVpbmcRb4EfG89VOz6jce0dYA/RrBFChN3S7XvsrKuuj8fuhMlTO1MEN7cZm/raLbi/WHmOrFR0
rLspBfIuM2Qrrdg1FUT7h6rh1DjDedT+07T+W+JIBWcBdRAlx7/c77uINf9RfPvH61tQf77/2rj+
9g98r7GosLCxUUMJQ2BbsP/sXTXrC2WSjq9davaSqflLgcXEEyOOgendwd6sLtLKnwWW9QWDr4Nw
Eg/7Yh8w/85UkwTP3wosSVmlEwCK9YmqjRZWXXrbX3rXkZTzEcVi4mZRtrXK7F2PITKqL3RHu1gW
u1LTvEzfsdg9Jbj+YjJ46vAcKTcqaYDTkqFOnmOHwDwIuPVy4o75pOkhvuxhOsQMiYK2P1QtZUzq
3FeVfdBNurFG3FV5ttUT3xvr/JzQsuL+dBW7pXqrdjK9pyXjDqPnskBWgw3i+GWDzk5EEC2xFcVb
pZ6KYT+MMxb3Fz75MWDghqu+Ytlj3hPRsSrFpSe/u1F3aajAbt+Sr9xpxHR5NdOpgGkYCkUfYzvh
SqtI3E3LuooUF9O4m+tLy7mrHyb1WZuunO7cC0Rc8U2IQ0tpr1Dwsa+2gYngPSDnN8OAHavnpjwk
RGobXpNsg/KxrBvIIibG8A9V3tczeSEwZXui05P0hOV85byg2izKb2EKj4MwjrxV7vzG9srs6PtH
dUkehrs1O5d2opK98odpPcSvaQWQK70KGDwT8beSZKDNldjhg+VGAfFXG8dyutNjKCnZTpK6ko8E
jKXFqi2AAha8kA6plUSNQRUjeMOAA25sLZ7fEPt0VT/6yU2lw2IS56Al6xi3BcsXL1WrVVO3F6ek
+MnlWo2/OfWwp4pBDaceNSIneBLRzYoxWvvK44QIoQGVqNmVi6XujrI5VJ2D6curWl0wO62HEYyx
8HSNcffDluG9VHlmFefUjckDAsebUj6AGEfF0O2Jo6R4ZZEsUK3VYuhdi9LO0xJAVoRCbPO5QG4Z
n8vyJS7fGjEcdG1xyTfY0VsGzSbEtiZ7TrrhHKnNVYpYzlInQiTLfZbfwUb7mnRFQIG+lhVJKiyL
QhIRvK7V9oQDAX8qsuJgTeER8dVhKJCel0xPh1B5lqFPkaKuWphuCfPfyLAufcpmuge0ghQrnoi0
9++o1VdpOrlOb/PffD0UzI1Dca7Mk4isi4Kwq1fvdBRtevXhEPEgp03BkjOz7kmadFu45rEojixA
tg6hFMnjHEPHG9Nj6ewNgJBjJtcg9usscHUkqhEYQmDfmn9dVFtT2y8eCnO6WOraEJtu6pkOpMw9
e4yOj4V8Emnvqsyj53w7pNupJPmtGB7aHnlwGZF6QjK3yjRCQaJWr+Mi3yfcXY3YQLr/ag2GFw1o
0xT0hma1HhWExb0pdqOgLNPBWySGfyCjifK30Jf1Is9Waku3gAlOQuAzAZCgHUqEsLZH8uJbpVg4
QJ8TeDuF8tWAK2jVYqMao8voxC0py5zQXJl69gIw/2g6uScsxtV5hj6VjARrgohevIb1PdET6zBH
SwDPAChp1b2Gbp7aq27pXzTC12z1iH/Qo2ra9AUUa2hl0DUgbN7bfLhEBd0o+Zj1GmHe7C3agrYl
wrEbmouh3WTVGxLzddCBpACxDRg2rYI12gu3zeRj40hPAIVI9YijUXWL7tkO39GcsyiB9RPlBCiZ
V9Cv3C4ft1hRvALCRVg+ZbNwdadDLi1QnlAiI28aclQDtBa4ZFeyhS0dsdvMGZf5lD89n+yQ5gFs
0r4tiUONkEJplGYmNMMMlKDuHEDg4vVKI1bv1Y5DJoNZAlgCE12wbn3U8SZROFQlGKo4qbU9QwVI
Tea2Tc8GZ7zPRAfRFug+N4pVr8tYgGMh07PezZp+mzo9/khE7Kx60EDtMtbDM1vjvjVdRynR8JKd
AyMbnwo68kjLkQsP60CpP0UdHcpUnpl1nbqgvynju5Sj0gY/BI6jO4cQbn212vtm4THYYISYbkax
4a9vtZ6LQUJZy2PwFupTXFPaodSNTOuJbctWiOpCbgVzzemW/DjXZ6ccomXWK94nYErxEUEy8jeE
ozFXHb4mIthFXXs36U/dotB1ELiQYlFrw9EIKviM0wak58OIHqlUjkrZnDAPRCuJ2l2Oxlrv1XUH
5QpKiz4yrEzJNpnWdoD+AOGCsNFurBPIwKbTbUV3kvBGZHOBGtsvSzfCPImCQh4AREa/qyHOBtWL
X6P3ThAvK/46hG8a6ZTm6ZLooXtaXrqKfLUGZDyTi9KA87lmMf/aDwa6WNM1UoPFD0SqMFve70Qd
mx7KZy+P0aTXzYZEq6+sJw/k5XLLsDmryK8eOldo9adaIBQz5BV+OXdSeA3Rq5FqiP+6vZ7tms/K
W4KQOJ3MZ77EsY9UZQV9kyHuAG+VYIW4g0lY3kuSC5az0ur1FyRmScaDsSZ0bKjOEd2p9Hdq+Yq0
1476ozrq6AaqbGUnpYuPOkICOK/jqDi1jMTZLb1pnRAguJyHuHCg6oQIaBhG8ZO7B1E0bu6HqzTr
GbBULvhWz4nvWCl4Nq9Qr5cgw25UZ1MIQI+d6pLDtWlrfIWEUKP4jbch1HkM4nxMhPJKbuC6ya7D
YcdBVa27tuSKfWAe5EVYFDpG6/DVa8K/bSLnxuoKI/Q7wcrPNM2XLsUhQa61gCetdXdECPHOPjRc
5jpXaJXuQuqMhXKV7/FirhECemaCb7fKXXBvawuLCNC7QN9PNF3JeNbJ8DKzh3Z4TIvHwOlogG/i
JthM3NalL18AMRxFz/HSdOukeu3CC6CTVcCQtXiYxpdC2fjlxja01Sx3VX+JjENbHLrMq4pbS+4N
7U3EeyhIY3OYws+ZYiIvAD2WXA0k3lTmgK3kPsr5LM4HibGATWy4dCL9PimLQ8niEA4UHmDZPhuR
cyOrSHNliSminqeF6LopMIVbenFl8Aywyt7URHfU0JJCVqlg7W6lGZxjOd8kSK3t9DkBzruaZ37k
buyv8ym9TuNjbgOs1lpPre9j24Z6OLkjk75RLfYm+ml4AShoyCpOnjS4l5WDtcDUXa16IPLowE6G
M429qPPaZRVU3deCxJc0a/eU54hCruYx3ffTJcy7fWc/6eqNlt3G1q4e7/vpaR7QNJWPY14R0WSs
SQM+WVV9ajT9hcGTZ+OtAH5TrDRQzSMkScFFPxJcRmbMit3B26DprwMJZErQrme1O+ntrV/kvHtu
J8P+llr9CTPjOmmyCg4muGlBUGT5xlrygBpRCYpNyW1dE/WN6LVGNZM81lRjupNu86ahLofKp7wB
psAQQG2JX+TvD8+v/5uNxXkzA9L9l7vH0//7vyPYmV97tz+/68ds3GG3KNnmqSaONN6odE4/R+Oq
+sXEHIqLeVGlLEPun1tHXf1iqBJGDRIRfNbQi/7s3LC3LZvCZYMJ3wSz8N/aOup/EaRYGiAJjHfS
xi4HNI0F6e+dWwEGxW+CPNhnY268lPkYPOok5e4KNWbP0wHOGBg3r0BE0dMw1FWuB5Y/l3HxqaCo
LqYLQq23Vk2wxIwgyFswYiTvVkm6Revj3MxBFlzrxF+HaG9lR76NEpPYrIHJBYCeQ4V2uwIp70pX
kghitS++JVK3LqKXzmEcs+A5VpB2WOze34NswaXGkLRukk5TP2Lmqt1SFgCQss1KpB6KXX9yQ4rW
xOssyqxDPTAC25RFnL+khGE/K5UIhdeX5M94ckgjExm6JIRDqeX8SpKp9tFPlC8E2oxFhzfcDtJ9
YhTZZWh66VZo5j6aGWF4U84owRMiU65DjVQjAmd95+gMQ3PH/K15cEie26fsFk6Dn0F8SyYiMdMw
QBWCxtXnQOsMWUMgm0V+IFnGyF1NmwBjdykRyWaT0Vh2bLTMjZ7jIOFp9D+W2L9mPyrR8E0NNRxC
kOLSC6uEglu6nJFHprqc8jX+pPSujwPu9AYY9E3k6+pCdAyuFoLyoxmRT3aFlwg+N4ED1sATFjoH
Bbq3Agg/kvdxZJYfgM61SzKF8Z1v6qO+7dqOt0AzpiMC20F9nMBj9R6INAjOim0kEOeViAZBNpl/
IwVyXE/zc9lSc3bpTm0nzEidFe5tZ+rOTBTGez1FdwLzYzyxGPHHDb+nvbhXNLlOhI2g1Y6QHyu1
MBvXkPH8UvDYnVMUxPYz0Lb+K3HGlPeo9o0XcJyK4wmR1wGCoWF+NXSJB1AMxv9n77yy41aydD2V
ngBqIeDxeNOSRNLKUOQLFkVJ8N5jNj2WO7H7gVKdkwnmyWypn7rXraeqoqTNCITZsfdvtI+93pHq
wkMiucvTsr/pXRFzmuthdRMgSLZSyjS5N8bAvZHxVLrqAOteKDgSPMiI7ZNrR0b41atD9SaM+Zqg
RcfsOoCzSrLfl1Qc2N2setToaJjWIkAwL3CNXvqEDSCC/TluCybH8UiLk9aJml1AmOM1QUKo+0uL
Sco3atpgxl3SZnbUXOnri4z8rMLGxdDSB2weQngFBa7FlPDcntp+0yrK0oTUzvVQqKEC+jjgMRTZ
AQ36duCFugtU+kZXOrIsFgABbAqn1WxDxdPxcMDnYbK1KoVrfUwaJblBSUfi5V/pJCnAabI7Q0fz
HuapX3yKMAN2es9ncaIT8CWVMdkwwkosPbevuKJ9ZQISoKu6jDN/vK18X/ogkjoqtqGNxj0i4q7/
id87AlyMrLOLyby0Rv7cn3rIerstsCimIg9vQtn1KN4M6xB32Oj/lyP/S+VIQVeK6iA9z3/u8G7L
lzR52b/H/v5bvy4yEyAk9wQKApoJlYfK4l83mWlCGiKEBY7wZyt3/yZDJEognIMepwnmcu8ms/+F
3prGj9CogSL5W8ppE0zxb1wlggJcJkgbIAgFkJFG9Owaw/dqLHDCqzfAUrqLDnDLMqV3sdiblF9w
zpMCAlOUN4yOZiiMahYlQiUHyeSu3sCgcsm+6XbFHoy701GE+n40oFeZTU3hPxryZYeXMkd5XfYC
wgfUosi+KOx6kMBFi5Hrky7Ns2fwNlppEgg2GYg6FsG1bXxuMaCSQZF3BsSLonLdlZ/1sVjVNR1f
aiFZTcUqwmSCHhJ+bzEeMwuRIPwRRcBIyir2XsukxNjQhGta8AyOYlxtkjx6iVJTXWA3S4NDKb2b
QZYHj2eGDCKxbxBlAkCaXuhqW9xHulk9pV5Zv4xSBNNcK/PcQYwLcjRofmUhYnnVGcnShlxo024d
AaIYiep/GSI/vROSZ43AZFzva6P3HfdKaUnyonRxBeWdZ4+f0FSH+js2ZkvhFDLYE+P3KpSbCwEW
MvM+FFFBE72VYXI1GKPAyS0Hqs0iNqgKe7XecK12o0n5qlCruwnlBA9p/CaMvjM23E9YLsQaR98y
QyVovMiDpG2oRCvtZx2jXmABiee9YiYTvea95d1DQQG0a0r4NYOtGdOrqMzwaqbvPsC7HXC8dEqN
hy8qTVMbq7HgIEQeRrxGDqUnAajjj2b8IttAODkEsXqlqNLc8DCXHrIkByYT2DKi1LLWPFsYnaUr
DObLcZWg8N0u4m6gOGZqY72tm7CR15QuVEx9BxP0krCMK9OGFyfIjTaoVhnUU2y96Rcy72OwluUE
LiqHzLuuqtC6s9A5uFew+cSzqPASmWpaATasNVKWQRmHkcniC3zwuFrD29r2LZuMcOzk1xTXvIkz
GwPpVTCV/FaEtCUufG45mpaSDftstN2VkVbpq00NUVlopif/AWj+v4jP+Z8ruzHpDatA0E8e5d9f
6u/lf/yf19fy5T/eK2qimPzr3/h5sMv/MjjPyf7RU5J13hoqT55fTxQQk7xBqH5guKwBxeSr/XWy
cx3IJo8WkyaSJiOA/NcTRedZM/3EABNJP0ho4neaS29SjXtHO1o+NMlR1+Oxg6CHqc8opEk9oEUW
fkI2GRWnhIf0zRDngXqDa3uFiUjat5vEFxKMtaqonyX0GO+rvMkVgCYB9oy1/D3C/PXLEMRSsJWG
GhkGt+j9cGv3dfEYhSqy8WRcSXwZBMO017M8uhhDoIovtpr4O6yBGn9dQOvGicOc0kvRdyn9mWb4
oYeC3HsMCnx8lPBj1BWkXzlyu5SHpLLY9V23sSGH+dsC4uQiHVFK7z2QzamGubnAb2NpaCMG8dT5
FWodpvW9IvHFshV7TlD/qkQdoOPkvVVjct2LAl7W9xI35wqReGwslp6IX7PQq3etnVW3VC0hnerg
Hh47rWwng6dxRA/Mr2Bx57lsALYmNxvCkEwSSwHj1cLCeVhiGpH0ly2MucumKqIH30D9AGtEbtRF
XdT6rlZxR1uKLMi/d9TREE0OCy1a45Iktpxd2WOiuoD68yQxQBri7PT1bQn/FiX8f1r9YJKnOZN2
3b2Qd/3f/9zPu/76W7/SLrDJk0iqLZPdII8Nl/uv3alrNHEhn1lsURMxnqnd/Au2LCmY/AmqCr/2
JvC6v7bnpINuotvGD1GY5Q+Y5u/sT46Ig9zLAJ4nZAg3uK+hxkPvm99wv/mrZLUv5EKCCwEbkl5r
V7Rk8IInlYQoC3hhCSsiDcMnysMZlgcL9PZ7Ls3ail603oR5J4FRKGh8BJOKmNlR6zchxLjrFqTM
JNtRST1q0ZJ3icgNVdfQQvscjfKKzkAah8MrLgC1u5STuHyC/ZGJyUcH0cNOb7RJASWRb3XJE47X
VU207F3NbUCeCbVeex1cjUVUVFRvA5tSuhooNGrcuioxbFJGuacpKynoWYJie7SNJEpW4KEXvpsY
X0YZX2uwaQKLXqM0vtXAo+95USUvg17TNhm8ljyiKwPmIPQwnFpGgdHfa11NB1JkMq2HwJIaKCu6
ydBKmf5TVFJNxiHWpxddJnEmAC+3OjAOtZ1Ms6QxeBloZ8BPdV2vRv+yr/xt04UY+fnJaL9YtVpx
Kye4StMo7HEux9y8fHajwUvIFWFgQiblhqesgVAIv2v1JU2Tuls0tJouLS+NPrhqV32UMyNAXCIJ
lGst07JdntVSsCrKAKe20qvMr5lfW18UCwHPC9szm1sdPNWwLnFWEeshNGtH7rr02usC8/NoopNP
u0eJb6u4DPEYzNPu2dTy8bOG222/aOQmvOuKLHtO7axA4WagqToGbQXRwp6oIAvMHvSazCnrPkrI
sX8jIhJmoKr1T3GKICpwq7G1kOqIBV1Wv45DLK7V4Ks59sX3DFFuvHUQYwVtg/tzgiO1GvruorcL
WoFKEA0VTCL4SyT9+kQStPVulXRK+FkoiVZdYl+NuIlrek/moIVO0Q/uS+n6GJghT14Vmzgz6we0
AuGfAgp98rOhkRa0BdubIB/QJtDikrb4z2zKBFcF9Nrg2mhcFe+jMc06GiyUDr/SLK7jZVaHpO5g
rGC6J71l7WQ5ibwlrPrx1o305qbgOv+SWJnxDOaDA9/omnInp6h0UHDLl1x0KI2OVRo/oKbS1TRo
c4E+Um+n99TYIaA3UgIXCCyc/gGZ5iBYaBG6g+HYCY8ed1ZttNGzHwJdKlEhqPp7Ueb21ne95IVD
Hm0WTivg1vLk+Ea9GPXZrVdG7YMUkOAtY0uuniu5K411NvYAK6SyK4mJQJCGyiIaoxstE+V1p3rd
q1VYFR66IbNal0ahgRfru2EzerpLzqnFWrrG+X1UFkgmR9a20QGmA+FvR2UF8VN/kF2veR6tAqE6
0LYqPQO3EhKs0kgDLwdawV7jEV5/Sy3kkjYamfN13vARL/A2jsKNLre5iuvPGAEroBgzLgeUZna9
maX3IWxxsAeu635r/BGVI/gh2gu1WZZjUWSADyeo6ZKWABbWZddY+rLMO2kCfigARMtsWkplGA0N
928X6quIBxMmoGkBF9t2Df9JyuzqWbOkeNe1Yfq1qUvdWDQGMsMbDZh7trQLKcUJMaSYdp8EFRhM
LR2TJQFKJxS1Py5MKylRZqobKOA8gRIKcQP8VbQo9Cd6Xm2wGjs+43ow3HqDHhY0pdKXlQKGVyc+
BSE6BQt5hBO88MPO+JzgK3dXaHLE48m2ymuKWGGwKqlcPWrmJCAQN1b1o/Ri3rxJ3NLeylWjRfwA
w+t1UbZ1QmVV8l8tKAnyBsmBiWVf9NF3SoUSZlAx/Y9lbkYD3XJv6H/gWcC5b8sA+xa4l2sPboFi
wBozZjw+G9f+0NJXtUjsStodSTLiPqgrNso4ybQmphoiNaix03Dwzjx9IVUBB14+9ihFRYEcGotR
adTHXmCLxxFSIBnWgznMFmRwIUSDhOKk1qRopWmBMq7xR+6+4wOkfcpCQ6IWjW17ucRMrPhgZbJM
N23QYSV6qcSqhoOPnwYGTAhMRThflasqLXo8dhB1oicpQypaVqEB2tdrXP58lMhBv/IANn71VEl5
wr2w+KBVKsXojGokNum6VUpr2eSMnlI4CqlSU+ePkNYgGVdujawm3GQbmU7kHB84jlvtKuU5nWy9
QWVtx2FyYwMNLFeerSpP2EPo6iZoTHAUWu4GBbIpdcr34VH2LYgL41nNXUtZF02D9q6HubCE1FKv
RFchXu6fbF2SNWek9G9fsD5AYAk7yBU4LpCXkCNDlGNNaS+ILyurVPRFFUT2eF9x4X4CywNFP0rz
oLmMZN60lDsFIG7kKspV2mdGBD6Urb2smhTNpqw2AQR4soVrw5h2xYWXm0hKyF1UaA82vexo62tq
IF1kfk9zGO+jqP+AUan74HI4UUWVea7fKo0diaVvZsmz22IJsQJiTT0zRm8j3ADgrTCdcGvjgoKU
iiUmEg9YidfuSAVeVK4JsARndnRJGqPcDpkaPjS5Wgk6YQOSZIjIQohHhSMaVqNiRdY67EzJQDYj
a2kfVgVgEqUu42Lt1UFfrUu7K9NL6LFKs5ENMdrgTs1E53OFCFUNNUWZde/rkIh0tebPI2oLxzEY
c2lpWmrmr9UQCySWpgo23mz75srKoqZB0407qkzUEj/zKAX51Reh/LFPOwHQp7BeslzI3Taj/AK+
XkOQF8HTIAF8X8vx167s3Y9u0bnfkKexUXUe+k5ban1ndkvVHug+B4WK264v4NKDJXwqgh68RVmD
FSpIFvCiisIUkTyvdx/qKMN2bwiVykOBKgrXnRgLfGBxTGWpKwrqIhGKLFhwQJ7EqQOZ/Dvshet4
keXAeIDUgFeoGTJyckUKgEytBvmTLLvD17iUYgrJsZkay1gTVrnEqjm7S0PNcheUwwCICaXyo02m
JgaqaArJXF0p5p3v6qhvFZZLRmVZRt5R05azjz3yFBBwPQMRcqWKsfPMoxoKZ6DKRb9SsNnZpqlX
1GsjqVSkwniE3ca+237RYN9+0FD3TnaF1JvfXDXCOatSShZKpumSROEqquu1X/Zc97ziqL/4kKw+
ha0ncxxIoHbxSR+ypzYM+SJpmHLdDyO399ZrZKAYeAKpAT5yaIgA0ej9Rwv9bW+V8Tc5YABCd+Rw
pteBVxzQ0YMXnKmU3fD/Ik8cEzh8rQsuyeiiD0ZFyXybN3GIOVoqSlRjZLQ9F5O9LMkAMkojV7XC
cR+D6RfIiaF8h+6Xn3wSSBaqrHSIslc8gwfxkzj1jxzzw2Lm9DygtKDDDaIMTb/yTX94DxuKkU2a
2NoAlLtDUUNYcYUyTxv+rO7/Y5SZ3O6/w+DNQTHCUsjeD18hsE05YaenaZjnF7UdN6vWo81AH1Na
FkYlg5FrwOMVZr52e5pNhSzs+0mS/G6v2nKkRkwZfK8S/f73mKZjb7haLnc1EgNgPEpIQb1ulltK
OmxLE3Yah+Qalma90BOK03one+vT0Y9NNvUc+B+CwgzWJIfRjZFmpp5w7ze2jeCGGlsrBQLJmck+
hPv+HON+FB6X+2PE3ga1Q7MJVpbnNVd6YQxrbFLbTRa06ur0gN64WX+Xf95iTTQwgz45xSnsuw5j
Za7p+sEAEyDpZRZ3A+Vf4cQsI6ANmTohVfRRXGLpJz+7CizMDslCBC0zKhMoZ2nXeQihBkQuLMOg
DaMLMSrS9yYR6nOeReS+ErmYvuJcsO+8hrPod1c/KbXMIU8yYtHRn/fXw7Z1vS7EflRRwEPpVpBB
cQjE5elZevfZpyhw7MArME8o5h5OUgVyyM8t7EBzTWF7YdK9AaCqL05HeffZiUILB9uWqeFC6/Ew
ijfw2lMLCzv2dphsmiDfovsaXvSu3J+Rap5+4YOvTij0lNjKNJR4dU01h71dRPYsy3IwcZ2r2nsd
oyb5qOsepsyh3q/wIZOuPNv/k/Fh76ROcIwp/mx8JcaUhlcwi2HgFxvFBchZKSmtW0l0Z5bFsamk
qAkoZNIvppt2OD49homHcF+IIbBa3+YTeyprLfGkRWp7ZrO+XxsmHSaD+dIp5VLuOQwlj0UwwFKJ
VjlIji1ywj9K1UjPnDvvvxfrAV69bJCAT2vkMEiFeCfs8WBagObwqeHNhv+k5u8sKa2uZT+Pr9OR
Rv6ZBXlsaPtRZ0NzjQEKlO8GSNK34wVGxWA/MLQ7sxanbtvhWjSFCUKGGjc0fy6yw7Hp/UBHn1rD
SsKf+y6ZjNFpsKRL6HWKIzB6oI7TuSoSILX7cnrHHRsgio/WpFfDY35+evRjlUtwq7jUDKMH86xE
u6jmCfwHURDMATfHpuaBORtg2JBnYS+/MpUWWhbn4gYtquTMkn9/Q4sJCIU6D+MAwmPPbujMlJOU
V2u4cjMy2VXRZd7U/DNrWnIxdPGFmgUQvP1IQrsAHRUO6EKGXD+EkbLwrDwvzvxG06Kcf1iGPUk4
cFlCnjkcNyIEGq6zGr/QWGhbj9z1HlkCVBbK/A3f2doXpyf6yC5RZOrhtKoVmT717C7zaw2qIMau
K8ukCVbXQsHeWsqsC9osvM/D3Nq1ZlUlZzbn+8PG5MjG3IGoBpTDaZXtHaa1ROdHFC3skAlJqafh
eOkGTYrMMUmbcWYxvSVas1mlaY08/HRFTNSjw2hQ3gbThm+7yswGZkLQw9+NK+lDocuICUUxZDcl
EC3P2Uzpr4U82jes/AyUMm9YlBca0NQI9G/fpv63Ogj/69uDCp2fvRX5TpF/27yk3jcegPsdB8AZ
09/62W8gbfwXWYpCTd9G9pwz59/tBv7rvwwESqYNA3fsDZP4q9uA6eoEJGRXc2WT2+7JZ4Fk5OTS
SYH4v7HswjFgJpd1Sj7rcCEDvlC4Mi0BooRrE77ZfMPmAmMvTMOdrMtXqjpSwaqgmZnRmXvlXJzZ
hoG0WYaq8DsnoCQvRnDat1b+ZW/m735uiH0syeFZ8GssuN1hDoJPHEWKw22iD7Rk42Hondh3dFw4
M7oMVE8GCFd5c3861vvxaGxFOrFvOaI8d6TL4r6oAKEp4P8qsOOvMTIkPh2K01GmWfl7408jOowy
u0YSBTGTfmyIYtUO/2Nrecr6D0IIWti0qVmC8jSpeycZKo2hyIEJOi6LwK/7nQsh9k9CaBptbSaK
Kv1hCJMmeKiDaXVgdAiNihW0gdMR3n955onU798RZgckYMKw7EaJQUQlXEg/umzT4TWH6JHI8ZWk
io+n4x1ec7++C8hfPMGmVHP+Mq5kBaK+1SqO6o4pBr2Dd6/2lTaVeMEyjsZwfTresfGRKAEFoxpI
D3S2S+Fve/DxTfptgbJIOygF6cIoqwsjQVpW6a5ORzs2Og4lwAYYdHD+TNnb3pIQFEVQz/RVR8uy
pTtgLkHroDF/sErOfLdju2g/0vTy34tU2W1UWaOqOGC9V0bytW/VRYAT+enxnImizdafmhaBIgJd
ccLB+1bEA4ii6mPmSWfCnJk2MBoHg9FTxeDdaymOosJksq6ilv5tupVA3Z4ejzg3oNmxUPnaqMM4
F46Cpj3uyPQMqkWN7F4UDxd65l2kgHMzq9vqptPH+EA81iFd5P6LVUS/9Uz+uRP2vuD8/qjQVayl
zFAcxLtXoqKtBGjh9HCPHYL7Iaaf7y0Sve6DADk44YBltqH1WenK7ar4Dw70/SjTnO9FadArxqdZ
Uxzbe7Dt51T+6tLZPj2SY9+NZzDOPLqM+MGELtiPEaBtXicoWjtKKIMA7J+A6N2yCz//QRiDpwfi
mzxO526FYV1LVaIqitNXw7Id+rVCd8gOzl3pRw4lCjDUX0heOJf02XqPPKoJcAdNp9Veh7ZBkAcW
sHEh4Klnnf/7i4DsxGTWSHtoQMwXQedqPCRtA98IBIyNj1515og98m1UyCGgZnmycY/MDr3as2jv
DDbPT289DPFKC3a0K88cEeeCzM47V0+TotcV1amrq0LOEYYJlnVtr09//2Mfxjap8BjUbskiZ+dd
hvSYNIy65qDUsjJ6HHqLdZt8p08mnV0ERw49Hns2iiwsOIo5s2lzW2RIvEQxnQw8QBkP6HNsfWPp
Z59Oj+lcnNnMjTIdBVN4ltPVX2MYeWG/G3PEb/S703GOfCHuV6pxJNaYLMyXwdANlS0iWNr0FqbO
MeKa3xXUm05HOTIagMhY7moT0ogy/uFBEHui4ldQg53i7qIEznD3WYH/bOAscjrQtC1mCSQDocpC
bRknwrmKBG6wtYlkKnpA6rBLdXOpqt7D6RBi+mXfxSBTsKZ0AVn92dasmxo59pTzeXJSLNJXzZYB
FWaXgfhhBfI250ww4wtO06fTgY8scwxv/o47fcq9Exs2kC5p6CE6YCtWqOTdJP6L4sVrXdkW6vPp
WEfnEVA9jwuKDUznYayq94u86w04GzTNueNGNLEBJpwOcnRV7AWZBrw3oBoh3tQHB++AHl8K/KIK
5UfcPaWgjE8HOjea2abtAzlXQytWHQlWE0c4qvzyl9Mhju0januQ4GjLs+5mGSsMJBrN5LIO3XvJ
EcKNrurWpxmYjv1vWUW/pSDafqjZ+mMPl6YU26qjhiF1kKtYBY9fp38yZzYXN09LjO7nlsWy6WHs
FGWqo/TJrcYBIccIfJ2etKPf5e8Y6uxYiJJctiKA6Q4ot0UxbPXol5PiP/b0ju6ZvQizOzvMEBww
S1N1ej+dfMEWSf9BaZ9Gca/45wrYR5fzXizlcDlXojD9Rm41Ry2BCntg8qxFHbxG1sV/b9ZmS03k
pYdLDJeqkdaf+zJfo2iTnPky046Yn3FU9Oid8AqbNNAPxwLYHsMr2zccqw2+xV5w54qCRrteXoK8
uSwryn+a+RN+/4/farrSTsWczR/Nc97/CRkJ2lOPYR2jWZG331qaRRrs4zDCDqJprjvDPJdrHdu7
qobsEGXlSeVotqEiGf30rOlMJ1L964mVCsLvXm269envdmx97IeZnd952QUVOheWk+XeI6yZGy/L
42Wp+pu+FWdiHf1+JqBe2g6CK2r6+d7RGqlq2RWDrju6wnfLe/vKL8VjU8UXnhRfoZQCyLtDLOkP
RrgXdZa0lH1SVbURstvcdu1loA7qbtko7jb/heb+x7VydC6pt0PWQkmTi/5wfHLS0BbVONEjxOQ0
49FmlF73BTzGmY1wPJD5ZsFLwq3NhgTMo4WA6hqObfc3SJWiIYGZoZXYS3Awl6en79hxSNKPrjOk
bfDQs0FJviTVfULOL5GLdTlObWI4M5xjS12DFY6XMFkSsWbzlmVDmmmV6eRKvvYUdTli4lTm3pmF
cOzY3Q8z28r4a3cSBvGWkzfTrX4rtdWi482ew2Cwg9ffn7apdkMZFJyIMS+Dql6AbEle0yksPjeg
tIR6rix5bNb4JPj1TOVpSq2Hs5ZnmDKUceXvxuwW5exLPC/brN6cHsaxlUZrBYCtYU4a47NsyLXj
vo1TnmFWhmQ+E5YjqqPUIHjDL6cjHR3OXqTZ4aBIiunihhDsAi9F4/LRQLi1i+5PBzl2Alk60gMG
lUrgNLMgAIV6NxV2uGuRWoqim8zAn8tBGwhEKzo5/ZlFcGT2eMWoNDp5nFOknH6+d+DJWipHIzaD
O1PFSJQA2a6Jn2H2/P4G0mm+4Q8MH5VG2GxYQz4aiSjraAeeO0OVtvEfNDVenp679x+Idi29EBru
kF55ph8OBnxljIG1lOxMcxtonAUY1OIqcGaTHo2CooRKp4Y5m2MxxOiNCr3hZBfUD2WPCnh7NdQ/
To/kyGPJkidqGIx72i3WW2lv77uQqIyQ+FCZ0sMWkLqgs3erlbrvVF3afk1QMb5CJiJ4dvWo/azK
cX8ltZKdnZnQ96vj8LeYTWioeGOOz3C6GxGuEnhwBV68qhQO8eLD6QG/P8NBIpIE2jqtDAFq7fDT
paWw0HXFYclWi0scJFZyZW5Ph3h/uOLWqOECgwf5hMaYfoW9Ke31IB1lCtY7D1lCDBO3AMFWWHDK
eFl40bg5He3IKsG3AG7QtBYp56qH0YxiFJopCaIhXQRoZuywFz6zEo98HnA6UMLRYqbRNx8R9Brh
ouwT7ZLUScoXt9CXneeY7rmK9ZGxEGc6lHDPMbU5SkGmUBlFMnH6WAbP+QEDP6R7wjOL7cj3gWBp
MF0A6HiozVKGSLUBB+ZutEtz/zYe63VnSU+5VWCKM+Al5p4Jd2TF7YfTZnetpoUm7ADC5YMEIiKF
yq3Qczy9Co59ITJjFWlODlcKrYerYOyrvNJ4Qu8ory4U4zFuAyx6nyTtzPaZ5ubwDYAZKWcfISjj
vLs1onz0x9FltQEMK/wfQQ8ZQvLxHEYC26qXLtLhwLTXpwd3ZAZ1TZ9AnxT2uHlnG8od6yZJUH1C
6HJVjc1KFOmZBX5kSejgVuleI36JmP1sSWRqKlDYcJNd7246v0YOEdJE9gQ0HIi2e+ZbHZnD/WDv
2z++26Clmu4SntOcIxhy3JQeYivRMrJQ0RJfbKbz9BQeWR/YwNJCo0WMSP48HzerpsZtipi4Qyyk
9mZE4s9PnFb6fjrOsfuEFAwN/glawMUyW+2YsctGiPfiroJruoYmEDhh7Rm4iOaiAuo+JJ81FM+g
kqThVx289c1YDeqZBXPkHIGrCIBAmZAP5vwcGRv495Zbp7tW+Mt64BROvyv65emhHg0CflG32HfI
W8ySzlLTc0Q0sVU3UW/VrM+tma4QID0d5H2Whs6wDbIUVijdJHl2uovI6ORgtJIdht9rySBvwsBT
RWjMg5OMNODg/ULR/OPL7dgXPAg5222wDAwPmjWTFz0zh3D8/cUgIfWPiKOp3g+K2PhBtbCt6sy9
Of3Ds7OFwEiF8MbCumdeuodjgsJb16e7urgX8X0VPZyeyyN7gH9/AryAyWCTTz/fu5fjtm3TROPf
j5FVtZV4XVc/sLXaSKCJT0cSx4bCZcUXoxFFk2gWiqK9nAVRnu6EgheEMLZChs6dSzcG3hCIldMY
Ta8r3V1Y7ZcGpnfYf01088JVgjOXz7FFak1NXrJU1up8JxR9K6WFNKQ7BUkR9HnFzhzPPCRmoL+p
3olrEo8inQwB3PE85W4Q3m/UskmRh/9s6ijiy8barfJNIyk7X2jorherBhqOwOYJh7iL03P9foQg
j5BSw+CE5z/X+uFXjVQ8yFz0TXei09a01j/zOa+b0n88Heb9DTGFoaMHxgks3RtDem/xRIbciBYq
1s6N15rUrFUEo4Mcjpy99cLyTKXtXLDZro80MN5JRjDshmA8ITPoLk0/vIh7DDZq+bfvBtplKiUU
oXI9yPN9V6dRgv4Ad4Mqcx8N6qKwBpiZ/VJYn09P4rFvBSqG95kyJcdzbM+AXdSIcFe68yfx/VFe
GGOKIOo55PX73Tf1//4OM3sDCl9nOJmewph17aVCTnlVJ5Z0d3owYn42v6Hk6TSTSxoMaL7uLYTB
kIDJtatRZOPnIseCuNZG5LWDmmR8DJ1OT8IHE/ZyvQpclMRrA9JQ7qqv8hAOF2Na5LsyV5FNhy8Z
LFQVviDWwR0ib2rQBOvTv+58Ut5+W+7DqUXFGTiJyB+cfgOUbg89y6u0q41NKgnzsQSIeeaMnX/h
WZR5ntGD5O0BdxlXVVbizwFPemNLzfggqW15ZkceCUW/EqfPKbFRtXlZKQm6JmoKN3TKnMcCJsmJ
8d347aYBAwIHSd4JqEq1IbEdTlspjDCPdT+ikIk/rxH6S1ODdThamKaoEjq1p7/S/I56C8fTcbLp
pCwjZuFUOXclwDLSlR5VH0tU71a6G90rOBNCWvPOBFMUfvn9G/ct2pu6C915Fbby4eDyBiYxXmXG
VZQY1b0M4f/CTqHkx4FS7JRSDjaNl6aXTWR6iPqanQ2hr+gnqWZvgwmQAr8S62O5tjO042B+hQWe
oImRd+uqRmMhg9KP1TCC4PUoBRs6b/WX09N1bA28ZUf4Pk0aFbODkjJdOqIXEThc6+h2a/5tGDUP
SWeeScOObB4ayWRhv+JMP987/YdEICSDu5TTVPoXRFovolw/c+YfOU2w1iI5gdmlYIg1e8EZuchz
VRKhgzb5HZpZ67CxbmpcNzEU+Vjr3iYzwzOsh6OzByZnwkvQlZ8XmHDGyW1ZyiMHPUOM2/RK3lmh
VayGvm/ObNZpJc1XGihY7hhqjjb35+EEar1OESnvQwwRvvW2WGpasZAj+OLyY2CVq9Or4ujX2gs2
+1qjJfmtUMrIQb4r+zLilr6uEG68+N0o5P5sVfTbuGxAPx8OqVHH3M50NXOq4dKUnury2+//+5M3
JimxaoAknf37I9aCieZWmNVLWfuhs+vsmaTjXP9k+lcOP4wqkxtOSQ0ENsqzh6OgqJ3hPBTkztiT
oSHilqIHfnogb0yuUzFmV4+U2D2qlHnmZB7CBLCgZHzA7aq5o8DZ18u40bwfSVa5Yp3Dprptx7KM
8dAooxXU1gB3LO0l7friR92VtgO9O6ch16dOFyMXM6D6tgjTqnG6PnI3JtImV7ICBRgZixoivS1j
qG5gNhDqiLFUVpQhxGEMn4oU9yC7auVbucSR1/QTNCWQZOAlLrQN2kzZVu9NyUc+tdA/WaJUr6sy
pB2Y4hVQeF66RTAiWAkkEj56Zid9LQrDwhMiaG68fkTNBW27dewXw7UddN5Sj5X8zo/Vent6bt/f
F1OzSLcANYA2Zq3MPp9ndOD7zMhpja9ZeSMjP6EPaPl28rmP+H6d7AeaX+w0cKJB+F6MAEl/K3Rs
YOT2flJDOD2e90cSOMDJ7hsGAhQFezaeuFGGNo9E5rRD/FoOcbKchNq1wvpxOs6ReduLQyH/cN4E
ZnVwgZrMEQO12SC9dn37OvQipM1/+1zfHxFu3IeRKDUmmW6HqaOjv/MxRY3+0jLQe8AcGzZANBbf
vCrFKrosyjPH+5GtDbcHDCIAPlzR1Wmu9y6tohujcKjGzHFFmyFF099oUvgn32svxjTPezEkBIb1
DKqoQypcfYhkLb9v9BwlS0mcA6se+2Q6ZxU4NJ16yyR3tR/KjpM8tEQeOyGaBNeq1jdrOcq/QdBH
uMWVzrGSj63E/XBT7rQ3sjgt4ih3sc9RcUpB5vGBp++uzTen1+F0vM6ORsihJOSEArz/9rbei+LD
BesBZMeO1lofFBdXvjxIL+WqcFJk4Ce9JIRXqjN7+f1ljJfTXtDZ0ApLzkpFlOzljIM2VAEgBMoW
oWu82VwPEvUYfjw9zGOTaVBsh7U/CczO1U7r0YtNFYtjp+tug+5RMa41+w9WO5Uj+NHwYBG/n612
zA0CPdXLxPF17aGIoms3RwD69DCO7Sh0EqFNQaACuDFb7bZWBCoOmpHjefp9gbi/UupnDvSjITjT
J4gagOxJC25/2SWyi5iYKCJHGofnEfehAMGWM8M4sugomHDZkzTzdJqf5WPRaUMeSpEjZyCkQxX8
srnsux8IefW4ko6DeWaVHxnUpO4Iw5VsyaLrdjgoptMSjcy8pbG3TOL0Sq/VMyvsyOkAIZHTAYAQ
xPF5dx7MBlaBipE5IwQraby0Y1KM5LIPV6eXwBvZZLZjDwJNk7u3Y1V1svaR4pSESR6QOcFYi5VA
FSgf3bWKK/XCNXkqZrWHy1FfFD/ypqmop1C/ogo2gLmRFOy8qZhdZoorFrqXBTdKEHiriJclTkVS
fK3SYH5B0GL4aIWdukhqnGFUUUi3BoXZRW1p3U1pRfXnsio1ciQzey6MzvwkpaJ6FaGlLIs4NZ98
NMgWfuEj0WL646qiIr8J0dE6MyNHPu6E6QfNCxSVc2U2IeNgG2NPF9xRVevZCISTj+bN6Uk/GgIx
WyqZLFzus8M5H6XJLqHl42oqPjZ58CKhPH86xIzTyi8PRMWaCFSqQQX6HV0/sqr2/3F2HjuSI0sW
/SIC1GIbJEOmlpW1cWSWoFZOulN8/ZyYVb+eQjfe7FoAySDpdDe7ZnaPNU9BeylnzFs269wydD6L
BfBtBTDDzmmPaXz7sbX7uPZczu7V/lkrGFM4uP3LB/qH7ZKePg6EK3IZ0fFv9ztuwkUm45Fma7G/
guDzKEgjpON/vuc/PNar4yT3iuEYzRLX//+XpbyyPXhj2YD0bKI0jNQDxdd/mWL4w2f5v83rmFHy
WP/vjqlUZSkm6S/29FlZ92UTHHoNDM8b/+X9/eFM4+diTUWDCSrX3wM6jUddhgdNd2kFYJcGaSiF
B80cclnf+EMea5g//4+n95cr/i0eyVWUVQGGYpfcTXFs3hWYtf3zFf748P5yhb8tg7XCj01YEzV3
qNS990uswPairxA2zT9f6I8L4TqvTwxDZ4R3/SF/WQhmjdtsO4fthYzzWHXL2Sncf3k/f1jS1PWv
12BlYzD/94DbLOsNt8z2ogrp3Zi5mi/a88E2D5D3/vlu/vTY7Gs1AuN5qJV/17M7a7Qiq9Ckm+Zj
M/3I3e+oH9h8fP7zZf50R45zlYSYaSIo/dsdRYFocaMou0smHoCG7Jo+30/G/yM/JxW6DrPwkV53
2f98NdBXQrvG4vtCcSfB0Alj4/Sf7+NPXw76Be0wJhfCOO4/r2ANq7v4TdZdJmH+jLZlb0nrhKfN
N98fsGDBoeqfr/en5+ZRaWDPcTior5CBvy42q0PnKu2KLzUPP5dJ/6yj8mzOQKr+++tQfMOkgAVN
x97f7ksjSFpLi7LhD2gIIqC1HCs4J/iX1fan22Gvvhpuo56wB/3n7RiN0FVestrG3FdxLmxqi34H
jamv/9tOEo4oRvCpXRKA0O/z99q6i6dbVdPzf8l8sCTVV2O9/9eP7DrjH/HX6b75P90dW2gxOQzU
jeGpITWN8Ty6+g2vtn9ZcezH14f/tygKgxBcA3yGmyhI/O3lzNgTBlVXmucOk6lp7wlpwhCE0Q3h
eD2WKCWA1LUFNNn1txvbnJy0NQN9RjVH2lGWfzMHbXHjbY2Du5pnpJNqDdo/p+gwwky5DaSJp91K
t+kINmdXeXIGIoOfnpHDjRCZ5X8i/Nd3ZUsvogrr7NQubXQeIiM/FrLKb2WzVa/ZJNvUccbupBoR
fc3oio/Q1reEBsTwqwzNbUGyyrb3yld5EedeLb56pxXnflJ44lVqlG1cqLGAzDjVtjgZplFKTgq7
e+v6HG/+YJsWXMq9KG76vj9QEJDxGjIbpSLc/pyqap+CZZ0fpqyfUplRyC1637noqfAefK+fj1Vp
bvtadZMfVwy+Yq5sdSKl/aGOS3yH4rqc350wbw61QU+VgaXnEdeo8OSVTaR20s/a9y3q7F+juWxm
Yjdt/wjfc71idjP1HPUKgpFnjF2ftMrzj3XfNOjrvgiSenQCvLpAWdLv6dzRUWWcqJHax8LAXBQM
Ur3zvVymQYNROzk9Y5ITU5lcaE1cW+QIVWEI8tbGvbJohqfanjF0u/4904RNV3O5Np1Ko4t1U+g3
vFt5m63ttbQm2pPJC1uaL2vFXXWXBd12xNWQwuJUSEppvbH9Ktus/8h8s75rlllfjKou3tvJnQ6Z
3ak7pMTxdupG49ALER1zsTmvE2ycB1Xn46XKtglkmuM/l/a6nqfeKa4Q7585nnwPYafFT0LvIZVD
OHmw0vuVXnAMi/EJLZwKNBCDEUjOubHHhsnHnb23w8vAesFTVGMpPElnF81Nne0tY1HejdhK3H8r
DDlZBuXJx7I9xkFyuQ3DJTphxGYct6UHt+Vr/b3xVu/W05SHY5ihgqGPnvZTLbPvo98OblLUPh69
y1hrKo6DL248/NzPWA1CkFiLJnGKgjLPjNRbN77h70yth1jCzD2o0ijxKQYDBAlE9bG1mdFO1EUZ
d5kbQfaJsD8clhBmZAaecwu83Wr1oKxkcM/sG3ZJop7vBt12dzpXw5FXaBV7GkfDx6Vf9DcP1/wf
YzAHhwhX5b2SYttlGADfZZxNl8VspngYQ//k1drcm0tUnkr6Qg+jCrN9Az3pQfuhSN2WouJEirzz
xql76VBVEq/vwTgvyr51bIFLb1VXF8lkQraTRpn9mttgPtUFZFJk4O5Bcsr9MJuw+qhBvB/aqSuP
46phvnY2bGiPlXRjWHaLg2aNu+wuwHj0LRL/yyd0jeok5WzBb12WE5DibM/YEnEmvyVLlZ7Eb+1O
nb+jpLId3CyggxvIJR4QEy7euagOTifNj8LblgMS9BztQCFXz04d+SKG0M7IIpg2IL5u3nZPDW5s
R6xzy3TT7TQwIYUXLfxXKs2ZGL+3rV4vZb/IO8Or+lfo9rqE9VsOT4TjI3brarDewAEY78FichGg
aQuZaFjGhdDGG4VqnHiNRRzy3lSpVp19z4I1T2Ywdnd2NtVHqDRDsgybv/eLaLgsC9J9vbUa9846
4lIqB72KCeYoTPVIBDPHblBalHVmuV+lvcXsFLSaWdEGatRfQ9Aitlmnm6iDl5Hsh1uqCzP1RWG/
e6RYM+t+Ub9ro/FOJb6kkIbVLO9KoOM/rAC0atsF1Wsw9OM+GsdugnsNZmUCx7mkC16g4DEBiJ3y
Gjf4mJZCLN4haH33adied1WwyVcHg9DLHExt2ovBOaCDjHcVazYNMRm8cZTbx9dE5rIwlsbSrrTc
bXwMN/kc6lPel8OO/676JGPwCZdxrzLNnel1eB8LsUU6MYI84NRxSgyUI/dqBO2E1c1qA9xmOr05
YONW7MOlNS6lv9r30rSjJ9lLQDhLr+NKMmuUCLf9MQ+htec5yBjRqUoHCHVW3GcDnk6U8otXGJrm
WQ86ar9FWuq9VJLaoaHw4Yb38lyHuYY3bE8/ikpbu6jr570ssdFpSuqx0jenRzWU5UXgtH/sVKOP
wrQe3L7rXjaX5jLpDNtpVVN5m+GBmpTWwNa9LFWKY9canUq3Gs/uBgEg9gZw63RnOj/wJMT2Msr0
V7VI42CucKZxG/0mzJuqCNqzO1lwOLpzFwBNrqKk0vXvqasOc8SxtTYBksfWp04kK/hkUXccs3KF
yxzU4I5pfZMWsA+Lcy24LQzNTCJOqcOBTrIVGvNmF3hC9q1zH1UCXHQ59s6LB4qZY9gfqDIWy2Ng
QHNqTOfOx5L3VHLIYZyJkeTMmAWG78OVKdDdbECFsti0ihazy8ahtWAUp2hoxwdXoZ+3VYHf++Tk
iaNClz1TMG6Enf3dMuSYX7VOqGLtLHiOg+S9zUyM2q2tK66wuRIcd9TgN1N7oQbhlrkYgAuvv0Xz
cU9Fy+ltFGvIIxyX1ykD/aR85kaDbqyaWJSTvaNPtUlHR2+xgXty2jgm+xpVwpMkBo6lKrdv82pV
e38exZ2oV8ytKVEqXKzHIkoxuYMcGOaYDYfKh27PF3VTduEbVjXF0cECN3awNX7ux3A+97byMJCe
jGlXWxOUkGLLgqMrwexuVOLfo0n2zFrhDWnWmCP7Xe4d8lr3l3DuGV8Kx8CO12YM1t0wzvNHF0Tz
ghdIobJ9kVvZj8Fdpg/gvV+5k8nHYGqyd28qzWMzcmCWtJg++mvg3W8q+hn2LZzWLixieO7dccAs
/9syUCDSAYxrKAJwKkNVHiw2MIBTFesR5ibG3xXJkrs4zbsJT7x4rtREfOYV4QkHls5kkW1jlbjt
HCSGCehw8zgcoANWZTJeJbgdTrJZglGLPElztu5bHWW3jcbtLApz9jxVgj6e2xHfX6v4QVli21dT
He6Lrizv1TgOr7LKcCp21vqjwazgBk/h8hwtjE8ULZz6BhwOEUCFYVNjbodg0fp3wzkfY30uj5Ak
tnSwx+3BX/TwG33Fjn3VyNut7oAuYTt7riYHB/dOjEdzC1kelh6VjKk2lXAYC/YajLRThjYm2DWm
/UsZS33ODds1d2WZYRc+NMuaYrm93Hoqh4pAVXU/DW396IsWTAH0cCAemb+9eotd3GvtuGmIw99u
FkH0ZXSL+qYt3T5QGMzjeYRXhmEQc1H4t/L9AM3KvDHaVePGkGjlNgclpsdhtQjyawgYQScVjopD
mCfCMIyXbg76k+s0em8PmUzdwIaaHWr+MYTr0OMCv8wXNXEAFr7In9Wm1H1z5YUXBvGGCl8DHfsV
wJwA+GVqbvp30cLvjKI5v8+GKnw1jbo4hd3mmKA1LLaCpXHPwwQnuazAwzOmdgeQoaIC7pqnqlmx
DYlUE1v99GUpV2e7jL682JGl/zoNs3WesHgiUgp52nVTEu6a66YxyMZkeVqjaG8iqSSZ0eU/y7Eo
02LQ4e/RtdqDUKb7FhSRAVwUEHnoFuvNZGypSadCrHW9nRqit51ROtHO09KLA3CUu1pGxFraVvrF
v7LR5DAUTwEd+FNs4xXyHIFPSKYGy1QPN0VGIOuKbm8nOjZ2sRKAX5niXWSztqMiPAS6rV/Dmp3X
IyeBQTbN/d6ve/M7MAH2sTWIfjDIXtxuwfizX03NJ630bZB3w8kqTEEbmfBvNux3HxZriJ6x0Pzq
a2c94ZAJKEwbCM5DETuZlafwh3Ucmvyr1uH85LROc2mKqHg0MiO/o98Nb+0s96udM4z264JkGA8R
c81F0y9xF1BdbAfVHf1p3Q6GJ4NYUmaPrSYwD/jnu6+tmbWv5lT0n6Ly6nO2VtkDPYi/aFMPvlG6
Lw+6G7KD7AKfJlyeMSR7E7pZtrLfESaZPV6EQzv7B7Hk+X61G/OAbyQuhiF4XNA1WXaZ8EKGae+y
lbqTF4sq63eFvfoPRjXTtufqoTkYQuTfHMPr9+XS6Thfe/dmWsUz6RHif6vlcsOZSHobbazfwaKr
Y1iN22Gtli89jPLZpXZ/GtZF80UA7lZtEAGY76foLZTlfWuH20673hl+h3iQMGwTT+ZYniucsJXj
FocIrm6KxYYAQjp754IiUL6zMgDjBsE64cOwZt96d1hPsKN+DXn7zW5zvMN7hv9GHx6UwfmfulrW
R5qdHORvc7odnGp7HLA/vaOVse73VSYjucPdvAILs8xpFQ4K8HRnbW+r5f4MG5WdCc/Ns8+6/uFm
Zc1PKv29HeAJylbZi9uGnS+NSrM8zl1THJmWKo4qr/I3Y63pDzFKvmrG67yk15uT1hjpV7jdlwFD
fRDqV+HW0GAA1JVjU7zJzTBi0xwRAkzDASjkva163M5dOAMMMwqRbJE5QAy3ewi+eciVwvpilXjn
d4aKmDMy3QaBaKZaAgEMVJFZuEff5VVkef7RMO92qo3V3VswYtK5q700dKftofNXxoDzeWLUhqmS
LdEqG48y3Lq9K6DN65zYwxvoHKUb7upYJrJ+uR9bqjCtnY2gAhb305hVeCj9TrxtcuH1Zh0gkV2I
i9WtjIC5N363vtlb4D9rryx+MFxZnMuoZ6ngS48lw/ory9sM9wQ9vay9nF6GlvB33Qo4K3SqnM3F
ooZoBFlzkGZvvli6il5mx7FTd3XHZGCGtdqB0Vm7ePM9mUatmmA9+j1hp9GKWAKA2PahB3oiKZee
Ta7ANfFSDVHVwkrv6i9fN/JXnQOk7JctvNj46MZB7cxPg8cR6+WtOgDnzQ7ARfJdzbvdCW+eXysb
moyLZg9Gwiwd3LkHHxrwGOrHLrDaEzKH/mnbdNIw6A9+pDk5Mz0+IBh+Qnuhq8uZG4Li+nft18t1
VdkVO8LavlQDjt9eOOe7sZyjkZ6myM5ObhaO61mKsjjMfiQ/axUFQ2wT++0tX41pufGwNnN+rLHa
b5KVxBivNE+l/qqzfb0Ql1aKWbGDzXz2r0La+f1mlN1TIOEbuARJ5BCLeYurm0pMxfQ5PEl712i6
ipTr07MwLTwgwzFPxOrq4o5av9hh59zJilB0Xtb8OzitLV3WdiR/pWe5SPLBkokpVZfwXVmJn7vu
ca2CYpet0km6ZipvzIgcJFvDJt2GStGO6dkJuKnoyNwIPTR5FqSkSkBHGA1bH6vcFS8tFdpTx2hX
PC2zTEe94N1nBHzIruqZVTTH/q7ZHMHGFgS/HKexuZQi9/SdrE2bjMjEWKvxUDS+3OPXvXx4ug8/
+1wPr41djnERLMuVKdlFsblgxObnjoR20+c3k+ls56Cl5Wvm3IhLstEkMmp5nIdo/i4A1xWpLUPw
xDbiZLSri8Z4AuaH0hFZk3syK7N+87raeJibsufcBgW9D0dTpt3gZCfbMBERQUG9K8frTtYq1Q4F
ctur0kQUau22SesMKy0Iz9TUJx9ahm/Y9XsjuubW6kCCzzbexIlZteuhJ6kj1ZZ0tfjW+IkTl3dr
eZsR0/bV7Vqo2bfAh/K0a/G8tmVtHoyg1ffDQCxk08xz22r13ZSDu5uL60GDq2mMNa6f2sqabgFm
Uw6WeI/klPyPXgjdFZ/6SjzPVqC/hqzvWQtTdufTOXJqJzYVv4mck2FPQ9p1Q3TPt2/HtQHwhjn+
LKG/nJ/R6SZ23Alsn1H0D/U13wrpyCyRTCNiFxujSDBApcTaqR71bR/p+SlXk/3gG274TJBbfBDe
FOeuX8AHzm6HGtnLsUhaL5pvG2tufs+bdO+QLfm0pFPPydC2+UfnGHArcJGSN3LdgrdoyF/9sC0f
HBLPNJqK9bG08iDG4EIcw+qqCm6hPC3KsTLyA7O4aZVPAF8HYJoqoFnA4pUYk2DahnXnN1oQ+3uy
PSthj080fkepBuo673z0qDuXgaUudsty2SMKt3FImo3I2TwgA22HqgoBbIGLTBG22JvWrt53V2hH
bNHcDODQqJ+zYaOpuy1E/THmYx1TPNBn6ozhMcxJE4vMyc9R34xpP4fqQTWeiKs+P/hN/4DkeWw8
vv0Bf/4vTnGfpv4MCAy5cZJf2Tzr6MHs1QYo7iVIRnx6MPJaLlFO3jJpJ50i8U228+91tLyk2eqf
yBbrrhuaMl66IUyNTn5TEW5pkJbf12lme3Pq74oi1ymqZLTbFhviwDoGRWxGNA7nJedQKKvuwwLA
9quAGPa5Gn52wVbXrncN9/ZUrfLdK+cmDqQfxnY7H9dscWpGR/FWB1Zjoytank4GX4XJqLf22JtD
cHAg/uQx/VcgJ+FJtkczm/2nkVTxMXIVeJo1EEdXeS1FJH9+ZmttP0ZTN+QWHs+ePGaodxkH2Isv
h/4Q+hsKkNOwdiILCYR5amdKZteA0UBolH1C5Up0oJB1Gj0RERfDekMFwPnwCMVvIZe3BzmW25mC
ozjLaAleqMwPL2XF+ZvlgYk2Z/Q8xbpLoqXE/4ug4CsHv3uB1etxu5kF70eBT4tx1MKXf1un4OAR
FmS7vKMBdRzHxDOKOW2nRp0iay77Hc4tThJlXfik+9HeN1L03yEXz+fRMod7N8c/Uc4Rvydw+zd7
BIuSo/wgo/tiSJpqyAa6CSglgCUm5jpY+OpciaJRtx/0OoTk+/n8y7XNdp8J4f9ma7HiierymyOG
/DPLi+xzUea47UA1uilnMlMIK+g9QmzDvKWd2Ewr0KQjVOjVEjvc8GpIWkIPb+5skJPOMxNnU4tf
N3bt1stkrcDxsqXyzrZWzftsac0v1uKlX+lmoUoT7pclyxKsoLY+FuZoVDttgF3Mq774mAM4icvE
v6eObq19BU7olpzamBJnqADce7zJS5BFwVPOJ3GmPPzWcGxBMDPe2779zqBmjyQUqvvVFqR8JVid
U8Gw7l3b99ujO5UKbxIq+jt7isw7T7hhHHqZwRtqxmLvzFFD0AcXO5ZBJFCFaZxJ8n7qnlZnjErQ
XZsPIClYvAcxVD5B/TRbdwYa1H0U9flKoNN077kdEgS21fAddwonxl3LeWaaZE3rUur3fhxd+D0W
QYHcnL2dAyqSOY9cbuW2DzrtArsc7Pr3EHjzeUXGvZtNd6ZgK6a4Qe9ARHbX+tUup3aP66u9bxcM
PnaOCvLf4aS8uHINi2clIu9Ue8wv5JzQcmfALyS5MF19KrCeuZo7ZS8uZdwGSlVrv9jkSXe6FOrU
ZZE+hZYhkrZQ1sUZ5vqSR+12sv0CNRpnumVHQ6PzWbtQxDztstNP9fyirXp+DEFx/gyXjAJV0/kI
wf4vQ4zq07AH04zNzNBxsRVqz5YbHfBxn8AVLUTnyBRfCw6ZCOVUJWIztzdi4bG/2vMSOB58Iytj
GL3iLtLNhheaOZw2q86SxgimX7YeikM2ROanYk7xESCgv1+3Jrq4ikJD3aGd2kJ/5D78zpkBw5vA
U+rBUOozb7oEz58KcBRNErs5KBlaCEGk0Y7RpkPbWQlDYHVa1oCiOpHpZJReczGvWXk99T8dcL/7
wYPphAzjJ9PQJFZIcbAja+RsmLse9i6+EE7mO7dNftcJF9AcGDVIdoiXnEVG7h5gj4+f/eD91ALe
ZIF9xgPet+W+2XovURNTumYZGCc7V9Z9r3LzWblTeFvbuThBSOuXXUgSSZNYSb6X+cWjTwhHmFwz
Gef/sHqqtHFVTmIAr0hshYPSmth2xYFJ6tyTjfjWASSX+OZpXWU7S5JykYDaiays9d7dMJ5mlif8
TiFJPbkKACABbPU+0Bt+IUe9lCOUgq3Osr0oBaYO2xju2nwR32EnGUnPcvi5bVX1IXVAyIHfKqdx
GT1svgKkhai4y3n1dxVAAmfnrtV0Z8IyfzNIWhv6b9akNpmr9enJ+/JJGGNEKU6Fa6ELaa5/b1dX
xXZPzlmFDR38eefde1nvHSwqdAgr2ckYFvUadWa1D8ZsulUCln1juPomk8P00WeZT/XW8xNUluro
ksHbXUhsx/hbvFXrdJxZGnfXAubetnPwc1NJAmDIb/k82o/UGWmxbOn8B4DcxxCr6JAGvDyvznMr
bdhRSgbssITjnLbCumWKr0ltpxsPKqQTDC4dlM2CqI5ihLcmRIHtXhiBD2SSnrC1bnViEhTt0J0/
iXHfi2BuDyro7RTqYvt7QVNAHm2BdBaTOd61zuDfmpH82eagceervZCLr1XC98eAcufqJylce1/Z
3g3AeQTITk9pxaLJMjsC4rpZT+uGJEGNrqYSSvXF7yP3npzkzRssinXefBVVrB92ZhwjwKY3nrup
FBmYCuKCQ86nZ/UbM4lbAWGeiXlL2LeN68mjY0dybzFYHavSLdLI6ebzZITiMJGL31StgnnreuIy
DCO7YwZgs2wn86ZXWxQH5RYAIuPVvZpKWIdys0YKuwJrUa8bR3Z00g+V5LWPaCVaMzHhP5Hbs089
SXO0sn0GsS2VHASPCOlbYrsT+rjdVfXN1Ah33wMI/lYW5kKQTjzpTFFzcSc1xlZZoHfoVZekS5NX
/4Rtqva+o3w3tTvLiO1rOYeOYfF9RG1XOxCW2a1dus0tAFxjxACpNB8HqJJUg2aG/gCEHqSFVp02
OqjuQ3ernlyqfQ+QdwLIqUW0ptDpZnii5US/p7v14YnwOrpQoZI3ue0WZ5dR5cfMh5vRFGK7cMSv
iTLFVBGYaw7VuhbbaURHvV84g55HZVvP5YZBSbZ2zM2IrXnMm+Ju9v3u90qgs0fbNzsApl12O8/R
YuxFa6vUc6elAzBpvS/OYO+HbVsenbbgOHG9AcPd0amLMO6GiTGsljaJOlxCalXDFMbB0C5vEwb8
CMR6ffe9If8e5q71lbUyf+kne3iLjJXDD4xj+zblyn2uRzs8NxwZT8vULk+ePVVHH+LTBzzhKpm7
Dcbigk2ByQxstH3PYCheoZphlzpeUH3Lww6Y+2qUMx0H5HSrjvznbeV82A0ePjqcXEN/O1u0DexK
soFbYGArCFLf+zaOimGbjVhRdC6t635VHAVlVJRKjPyIuEETx9SlhvcBwnyxa2AH/6LEOieZtPu7
PM+yT28d7EMHvRbKpOSVVpYR9kQPhfM10uj9uBWi3wdUYBLKaMPe6sBUZ7UkPJ7HqGUEtOi9Zynm
8KENRxiE5GcHctsoWfOgzlInUPKcZX1F+UL5R0IeQj3HZOIZn8Hhh+rEb4+N7NkJBIGxk/FoFAxi
H14tWldR/45kO+1FPSIQW6Z+yyEg0tI7uu91GM7J6vo/l3qOzuBBoWWLYfrllz+8QVN8MkZaOocf
49QDhTG9u1JXaZn3h0j0wyWoQfRVAwxkPfg5hReiiq3aPkRJxynKkdB9qrwiuwm0gGK4soF1i4Ga
Xav2QLoW7rPVxfV4wL3qxgAVurJ7Ti2V0MCd7xUItBfYv+ZlNqQdW86id5DE7GNvdPPj4IXtXRMK
Th/JfNdT7lhLsxs2aTzijEAvAsIKaStLYD8pdELmIT3KxObARUZndCwCZB8tj1VbImAtnpH4C4o/
5fliL8UYY67SHAJHdrw4sNDsR0b5JMoWeCVKV09VVK9JOzbL740+aVRn22kfp2AzP4zIaY6ZjZHN
YubGWWydJjUPvS52dEXWZhneq7nN9o1yDfEgOoMGhtLs8x2nZRm3s1d+bmVu3tp+W+6ta3d9k0dH
K6jLpJV9skSTiQXiJs+eM7jHUvTyy62yDqcra34p0SGPlnRmesdpaZhQE+8sMth4wQ7mzuN835eu
RIasnSq5nnCvA+EVZGc440jRNh3pIgpuBfYst/jxi4+idMq0Vgs7xjhNJ1pnZbrwHe/NPJt+ZJ7h
vTjh6N5ZW83ZMHV2ag8FMxPl0lrBLmdu8I26uNiJHH9Wx0Q4mcwSfy76bpbHAYj6TdAE1aGFQHoK
x7K6nZH4T8YYefdi6weJ0lCN95mU3mddSP+h6k0SEVog7BhYsvq9baP5tFKtjo1mwq5P05PwKg3R
UgjxlxQBzTyuK7jBhbp92mZR+eUMCxOAm7WeWZ0IA+gmv5tIkr7NmVhvzMru93j09QfLzzuq8JUv
Oas7hAKXjvgn9PHq3qeH4q2w8/WdsMB9agPDODF42+yboA+5bx+HI6b0C5TvVfW/QmZIc3DT5Xbh
TVuoToJ5417J4bM06umtZwNP2kAEd6L3FCHKXC9YfTnRUzRPOXg5N+yrvWwc2LeZZSaLMTVps3bl
o1utUOKXWblnxczHwZ2KzEYykAZ1m6I6W4uDNDiPBiRZO3hy6b24osQ3mmvE/A5UyU3yUDcXp7i6
ipglWnbgrGiWlkb2ju0qwPvOdOrHiWmfsxkYX2PWbeeqcNlqppGKWhvwJ8fBFunYrNByC6M/KUTZ
S25W2SMgzXI/2gWygNmuDEKFxpjHIALgpEWMNha7QWVGXBScD3BBxWmrRvO18usqRcBonmRH3mCa
XrnrI8sk2vGN35ErxbPMvZHODca1w1T7fZk2yCQVR05pnN0wc8/BIirNnENQHwrV1BtwXXfMd6Wb
6cdZrFNSjmjRx8Vqqgch1XJeB2dO8q7y1l1A4fzZpyRBok4j5ZsKNUUQrI+oga0V8kK+lcbvqmub
mqPao2FG0X52Vq73WcAYibWigShguJ3gRGK+aRCVOQiBK+9yyexltzqW/Q1FpI9ozVfObdbJ/oOS
ZcUCDvDJ7sf2QE+tTJbNd5iq5q/uEPfHc/Q/pJ3ZctxIkrVfpa3u0YN9GZuei1zJBDdRIkXpBkZS
LOz7jqf/P7C7ujNBWOKnxrq6TGWS6IgID48I9+PncHPeo6YYXmhBZe7JmMkXcq+5P1qezytkv9tH
s0ZhONet6lnunPI16ce0FFU1xxbNMt1o4gBgxw0cZRXkcblB/5XcZ6sOz8B7EK/u2uyed6G6b+M8
e8sbQI9Wh0Sv16X1dVHLug3ILn6S3Ep5dHPD2mWipN9XnVF/Qa0ZotGAxdAFVFOlXBY3YZQlv8Sc
5H2hWslzpBiFu+lJ0L4JEv3bjTbUewsip2sB4MR1ViHdvqpShwNVDmQUvig7QoJTXFggIK81ffie
9UUMppS7gEQ4vnGMsOWuLns7ynhAQtJE0iluRSSkB7XtQRf2cN9TFVTbddsoF1Eg7bLyK1+ZArnQ
8/usJBVrtEN0y2s+/eI4UvoUel4Rb1zDzb6plaoucSbMwH0RP0StVGUPfyS7UdrUSZoqR5jb5yUW
a5ZwNXLCbhpH0l7Po3FnUPl0mtEtNbbMQYs3QRa3SpaTOkjUA/s52uiZIF+WMOB8WbAy9ilMoLiW
DOsAqCbRYEcopwDmuKxbyOpT/WDIKlVqq+V27sVMwa6pSNWblUsOs3S57EhRVa5KKfckkoiWv+rD
Wrios0x/LrROsdWENdQcwT/AmNLdOZrjBzxUBu9iqDXli9uL3aWSZumlWHTdYRAM1LzNrHoCl5dt
QXL4W9cvSVDmleC+FkZK+zfQkHCXqZBUICsT5g9hZhbk7hJC6rpVKXWtsqpRX6yoDS5DctjjaehJ
w8bFZ2wxyZTd+cmaaS04matxyY4aJYCw9HRKRJCoVBbx4bF0uFbC6FdXC92MM6B8i7WQaQA0WNMp
1FsQyXkPQqcdLC6S675WuGTkJnkFmPGti0Rysx1a5/UCMHvO43ACIHgjla41FZuQfU/X0ItWD10W
0BSKmoFd6Em/MLa5LYTIufLeE0RPw2QShaTSw1gytAPZ6j09PfoaFbE1QW9J3WRutaALpKOFGYQK
dgIyV7hjg2UejINpNet4hAWWlrHhaUUtr2w2511jbFuYbqNjY5NtlAZNJFhaqB88tRYvAOLGK1UZ
pFUVql8cMX9qtOo+KlHgTJJ0AbY/t2zHpicTGkjISgqwkhx6ShArSxCR30yWOG8/GlGZQhrtRsQ+
TdiTNj8LxvweEgD9YAZosOpOu056OVlopvhAPgc9NFQURCLKWjQ4TH1DjWUjCQtJPaR94F+VTm9e
95xFl4PRCCsQlwU5yNrYOHUp8UpDjt3xhCWd8Y9uwzfokJBC3AZ121TcrOYG6ogeIxV78xBIpFe6
R6Tu7ywk78/7zDv356nToBM3qkazH0ZCrMnKdabiakYTGYdI1+sfoI2tzs7AQd1UDRgqlIrLTegB
xNDhHLJFV4VF3W+IClXWqqQT5JqAq1LrF/xAfxVE6q6FIQ83vklGuSpQHKYmEsKwOETXgq6ST84r
ZR1lHuiESANonTMsHhXZViIxfjlUhXEtV0EJNKQDJCoM5WWtS80VJJXNjrSoxXMCeKoBvHM9lIp3
E/QRHL1F2dF17anwcKBH7wldvBB2P0YMwhFPR54uSCF96B9WGx6GpH5guRAfnZgvq2P6Zpd4OefW
3RRF6t86QUkSJw1d0HFVbRy7nl2Zz0733PCC0SAXibulzsFZQ6w39wj0W6SpeINZJanZdZUPM8l1
2f3IQciGP/pugXhibtJGr/rLyiT68ZKrtDTlrVLl4KEzsKPeyvF/LHjwh6hHn9DIuwdMGQqu9z6f
owNRN3LPSRQ/tOm5uxjkwN3kAympTxshjzCqdUM9jCdMQqtcZ4UGdtcH3qy/JooLrNK6/L+ZmGxE
IePW6w6MQy6jaxloU1F/Thl4bDBWZZKl8JpoMAhwyJ7eHUpe0D25/sAemq+A6+KxL9u797zvjW6t
zo9mxsEUmJppuJeQg5SnYqByUVm9CID8EBn1fvBacadYKG+RJtupQM8XrM2cDAq8PHQocjKwSyf7
RtSj3lKkQQBxxdPf9QPzclCgyjk/po+kBYxIRu5mjMqwIU2s9FXok75xXLsnSWZJL1b41lUvKnk9
d3gJ5Yvz1ubGdGxt0tyrumSjs7FmXtOrtQXTUK7T2P385lEgUTaV0bn598Tpik6wHFo+FcoSXfFC
JwzEoL0jWQszN+cNGn23eAKiqh/2aCVlCmeIIxyg/9vHEihySlMSiNrOXWKWmIk5vFMs2mElHPCD
0lulNpwj9GKjkGHsiqp9awIZ/Q+z8BbGNLs+NHeOLb40mE+py0ICK2p4Pbq6QgvqwdqQ31kICTPT
NjJpk+aC4hdSkcnqZErRxGAZpUMj/UqLOzpk10XkrCJvKbzNGiI2cOrw/pKmdBya13Kat550CN1w
M3L8wj1CY6AGEHmpm/jjs0IdXxWQI0PEpiKRcBqDlLTJ1TrA1IgpMMqxXvQQS49OLW9dYeGaP2eL
tj5EaSUdPs7p0WCkraxUBbA6gZbYHIhxInB/KNyVU99VzRI/1YxD0OIw0h3RjPuRjdlxVPopGl86
GGV5G/rpwQ3V7fmYMLdOBkLyQA+gm4BQ6XTyaHUo3MbQJTii8vIuNKD/IvFfbwf6R/chEKUFjbeZ
zcRw4MyjcR6Fp6k9Dzog3XBq7dA2gwugSa+uuiAJ9un4uD0/tCVTE1/vw9aLyMaAAKHJw3YKob6l
aq1snSAWFvINS6bG3z+6MZBsl4BBlurBHARKYPVaLMz7rug+HyBMAxCPzGEBndiUgTmudboVmjq0
9bIAgqA8tJ367XOTZokK4ZS2C5g6NBiVJgd67RaNJbhRZruk74AnQ6PTrjLv8TeswE1CEshAp8O0
TueLRknVjEshtVt9Eyj5tQXeTBKj/XkrU99mLMo76xpx4T3ddGqF9HyaSZ1TIWf6q49vROc+6UCn
hS/nzUwXfzQDZyLxmrIJ0zfxsywtLJpA5Np2EgDHpUwjxnOZLpzdc2OhgR0qF0CiTNn4+0ce1mqd
GtEWXNuKFgGeyAqLN7dHLUYnnVsP/gI5jTTu++NH3DgoeKd1UmKwkilTdqMuokadNVltA9sdXvMw
NQ8OqJpdUcjGzvDU6AoSByOgkSbleUS6h6xnY1KkX7tt6heXVZkSHVW1kXefn22Ta5nM2cI7c3qC
jZwvRasPla1Au79GH8kfsag3gtQseM80+I4zYPF85d+Qe/J8Op1x+njNJtGlyiZ7+IUE/pcCVMnn
x8I24x0AlYNGgD81gaCiGoixWtmxSM9eCfqrpVhFg/PCq2lmKKo45r64aXJwTUniO7MUMgiwGrts
QK9E94H8dH4gswYUmFDYZ2Nkn2wBI3bbgkhL/6L3IAxXIV105w3M7DHeSeO9n4ABJcXEAGyhBcwO
eWMPPEZoQXUy3hmpsqnBIC4E2SVTk1huhJGpNwbbua+jVeFeIaa5Hpw/f2M8EHuRiRHZ1lN+Et/q
+qiUktr2xeCtqgXSGJlRenvX6usF5c7RiSY7WR21sHhk8lrTpvxu1BByXaEzASqUZtuU7m3ilrvB
yL4XTfD9/Kjm3EDCxJhoguBpeniYmQSUQ5bws+C7mDxb/uH8zx+PhQ9DgWqXMIvglmVNvKD2UkGA
d62xNTO/61v41kvZBa0l/onq7re0D1+5eXxTenHheJ+bQq6XYKOJvsiNjM+4o+CboqVjuDntuWJ5
1VXfXMB+Vf4YWfL2/Phm7GgcVXCBEdi4ZE5CjjeQ2dJD2tLc6M3w2g1Ml1uveVHzhXWaszMGHRH9
BNJ04uTSl8lZaoRB3to0h9d9tpPdr14nrIClL8TQD6lPguh7ePvL0mTFIkqRcLw2NNoFGv0TnY8q
o/BG5WYd1FTls1ylLaC4ogr8U0qXWGzGZZm4iwaZ0SgQo5Nfm75B1DQtKwDkne1CnXGplU2w75ME
Pl23p8VBxH7l6/IzyQ1pIR7OTTD0Q1w+xofch5pDmKWtT76ksU1Xp5bXrobhvoH9HhD45wMjjIfE
EWoL3KemY1RQU6NpxYQKxAeFozfZk57TjD4kC1FkZmvz/rXen6UwkE+3dhfEuhqMoGfijLqq3Bb8
spx+thA5uguyXwqHCLsAbt7TjVagE4qiid7AVwfLepqD9nLaK61Ykj2cifEndiYxPlJjoHu639i9
Hoh3rhl0Ni2VxVsj9fWSitXszJHmgX2ISI+qzumYaKHKfInSr+147vdBG74jTLfwqp8dzpGJaXxK
YX6gv6KxPQ/4rxmHW8XnbgYzwOv5ALVkaHJv91t/kJws7W2QTvAMXLowT/vCQtCY2zwwuf41YdOk
mBomQWBIbWcDvLyN6Fx/ACXc3dDn7b0KYfJZIa53n6OWBichTKvwxp+uTxRXaqqlSWuD4YL1EpGs
LqZV8/zEzY/pLyMQq58aKSJArq3aNXabSfFl7tT1BqhiAgalhV0CYojd5+3BTIKGuqWyI6c3vlA1
ckIlz4UOAdnqopFpDNK+CdVvRAWe89QvkHGS0OE4HVbb6qB6h6xlWKoGwVDZ7zzi4YJ7jztkGse5
73PrM3VklKZ144QonllD1NpRqvvA/KP4yZOQbIAdpL+Ev+Olda3k/vwEznm6QYpCFsmWcTMfF/To
yDct1wVYxcElB+INSuUvTdfcFHW/PW9mzi94OWo86/H4D7KKllGQD1E5KPphWOlJubWyxyCGiMVY
uMLMnYXQ7468cSKytVNlda1RAs6hnE3lg6ZGaisBGE9hcmNkeUYdheIqUGpAsK4efDZtMe4wKPHQ
jBoZgD+chgVCDamScm1rAZMjspVzjCiDviTlPecm5ERgS6MSwTNh4oyQrElBSqODrfD8oM1+43qP
uR+v6GyjQ/7l0wsHMyy9SGOaBMHFSVQvdBoZx0ev7bnaehCLPXGKXEm6a8uFp/iMi3B7YX9BSEvg
EEdPPfJELjgJj9MAFzH6g5a5IcgJd9/0LSRMfvj988OSyWGMxPs8sKeE05mXBrrX97U96FG1KQCM
73vAfzuS49ml47X+3Xl7M9tsZP/jwkfxg6rhZM2EARrgbIDJLG/in5ZrHjj9YcETFsLvXDoDO+RP
kCYdS3qT+Gs2KjjXkha5Irb6tVUMtxB7HyLF+RMK+T2Z23tabvWN1PYbQx1+DnF8m7eVtBKldn9+
xDPXgZMvmRRh9KoSeI1x9YjU9hsMgQdwZQuJz5mNgAmLh/7IEPlB0ntoRQ/dr7qxw1a6MOuyWqee
ex9Iw7UPZHMlqf3X82OaCS5ElBHOhcI312351EVHrg2a3FXefbGdgflvVW+XNMB7bwUgxKr+7by5
uR1xbG7yfFH7ihJtrNX0flLuH9ydIv9Io9tSNZbcZnSLyclzMrCJeyZ9YClICLe2pYbDz4AmtBXt
nOm+rnUdAGsaXWaNDu1FASs39JLhc6M45eP50c5NLg+YsfTEFRJm1tPJzQb0PtzRdX2YV/LaSFe0
i1xnXvUlSJUHz4HJD+zveZsf5O8I2Swjbzf+QYxKn4Q3qdYEGe8h32Lo0Qr9pG9ZVB+qxvkiW/WX
pgDQDmnSyi10W06kb07VXpz/grk1Pv6AcVaOoh5ddKD/E57CMkxCTQhgVP859No2N+KFRZ4LQYhg
gShAC49fTNZYhbITCDRHsCY434l6L2UI/1JDK9v5EUnjRfLYmbiI8RZFLl4k2fcxtW4Upeo1HpjC
YuPet9d04/pv+i8Al+KddC/8bK+QEr0UrsoLgybZF2G3YH7qR6NQwbGm8mScXpZ6kZrJCM7ulVv9
wMt/n1+DwN5o19Z1fuXfhbftxfgB+va85fe7xenATY0OWNTkdI5nQs/pWpZWU0WOipphs6GHcYUm
zUZbwca2qbfw563drbvN18FGWJubZl1vhm15J2/MXbCiw3flbM31b3zPiMYCRQeW5ANtcy3JQ146
fE+xg7l+06/hRFiVa2+TrrsVhGnbeA2T2er1NVr1u35D88CqWMPqvFNW2Wbpaz5sNQhweb+rKHFR
Fv94Bay6Pk0H7kd28uTdBT+yX/zv1npQnyRzo72dH/rUBbElc2fBE/4pWTHZ1ijVFi6shZGd/1kP
K/CmDZyoxUp5SM3VsMSJ/OHQxRrI2zFTL3H/w+bpujs0dsZDCZl48SRd9dfygxCvhvsAVpgVvT5v
wRtwwvPjeyeRP3a10SS1AYDMNMyPMoanJhNi2RC0MEtnKb3Mm8pfNV/VHyQr6npdy6vhuv4u3y/Y
nB4S2KRYRlGOVBqX9WlqRB6UoXZ4Cdu5SaJ4BapioNQdbTK6NL635VpfolCfi1jv0QoVYDAQU9BN
Srti7TQctwKd4Un7GPZfC7qJzg9r1sh4xZWR30ZxeDKTll9CoBOTiglzqloK3QLCs1kuXBzmojww
q38bmVyGPMExTdoNxigPI+VQoh0Em5L05NOddH44Y3Q7dozxQDu2JJ86hq+3mRfKzJlCYiTxbxcV
Y2fnC11mlJMhaIdC/dRALnV1pdU8CIwcGs3yyoC/hk7Ol/PDmAbxcRho05IcIeU3qqmcWrF4PxWQ
ujGMThDs3On7bWAk1YUKmdzj0MM/maZ0N3mRrC74w5LlcSmPDmQUG8VGaCmLoK7n7yOv979A/yc8
GFkWX8Q5hBsdHL3rrvOzhaWbu86aJgiF8T4Aj/fk4BpA9QwQGTR2nb9GER35HGHCc64+CP7r+dmd
c8djS5PZRdlTDC2lae24vrIKfR0A0VcbumNgIDhvaRqI39eRJ92ohzGKYE8shWZg0cxV9nbV3/lw
8qZmQzdgC2Bc2rSFuQYIliufT9bw18fyjCiTcfhQ0OxrWcihvrdL0wwuVAAXN3oSpgv3jDk/scgH
AW3VOfSn2bvUUFzLsQJGFkKs1bsGjAFm9+rlw07QxK1befFKiGBAOz+h44RN97cFHJESF80FFOJP
3dOHM6KkMbKz6bLf1GG4LazkKymlP8+bmR0dqS4AqHDVE7dOzbRuG5eZFvc2zHo76PQeWppXUWMP
X01PvB0Qv5Uohe7PG51xS8TcRNC7Ctd/mgcmRgO4ADuP/JflwpERxO226dVkbYjDC6Q8CzW2mYk8
NmZM4n4mk25La5Qs9D7N935RiRB0Dh65N7NYCCmzpshOjpxDQEinITPOJRprYCKxKXxddfUAu4F2
Ibj6wvTNmmG5uA0QQaiBn05fKAYe/MlVY3dJsKlz5WvYlHuxbRcmbnaVICyVDJKUFjj7UzMpghOK
815JIEO5q6M+vWiKsLhOXcm/KERPuzzvFTOuaHBy/tveOOyjgJz1QxHIjtzaWdRuI35Bqz2kneXw
zcjzKxRJDqUs/vq8TcIHzI6A4GhkmLi/q5Zwr4dSZydip1VwrVb9D9UTy4MfBOQvfQgjLpTBgiOq
sJZUhOeWcexfAIiJnizdPKfjHbpKggtDFm2DW08EsUZ11fZv58c3rtEkioxYIeCr6JPCMzC5jzRh
UzX0J7Y26vLaxmGONzCJSwsh8sMtlegPTzu3cG79XBmnrqIpvil6BmaMbJC2bea/tF3zA9VBSAbF
K6/XL0Qtf+oU89AV9XrQgkvVCxeuXnPuI/P2IflM5YNH6el0KuzzUNO91hahLlzVSTaspVCTflqh
Rk+2B595AJxfXxVV+RtOBExnzJzqZGmn92UIenXPyU0sd3C29REPfMGUYTZ2tBqVgeZKqnqPvnLx
4vzizpy5vAmAUjJgFGGmI4YdkUpFXLS2FgqXnmrcuZr7hQbSkXSdhg9NfEAh60fZ0gV63vDMBQaE
Bw8g0nHE1uk7CAaEBlIA4lxA/w8MEO1tKqOeDm8OpJ8bS1sqKsztFIUKmsT8UgCahvC6o++wQAbW
FpRhN+gMDomFL029VA2cm1BK3JyGpP0AFo0udhSBSpdeZavEjXVPtnvX2+ZVd5eI/a1upd9hfj9Y
NdILZl4+nZ/PuV1KLhw9VdqpxsatU7tDmVelT1uwbcEmJzVw9oX9wpLNBfNjE+MnHA3NylMamJDp
sEWoZOnahLFXACwvrTz17vxg5haLBh2LDBQXJlMcnefIUgg3laQWXW5zTVyZ2l1uAiDsFwBgc8M5
NjJZKWC2HazkGOmCn313EbXNJjV+IV39+as6kAfqdCLvbwkQ5+lglMoUo7ZykF0yLXOnweC8S4fY
vE/iTv+SenCEV1nUX5yfwTl3GMWKqI8AJsUVT43GY9Kfuldho1nmAcpvFjewNufpxybG+T1apEgU
QjDLUWlLem/dd3GdX8LeJuyg/K0fE7jiN10vOuu0roy1UevkrBrpRTMi42VUx3hxw6qAFCDOtmKd
wjihWPWF2GXZMwIn1lVZdPAQ9W60gT+t2mdu1t5JdQUVXJduK+gcdoGm+7dCJbl2CAkerfV9ugoF
gPWJ3sB4Dk/4qhODEBkytYTIEWaLpEwG6KihodCRcLkvUzxsbYRy+NwZVgFXz2A6l3olxg+8vsUr
XWjpr1cgb/MLsdpbNdj53HDcR1kLQ6Qy1OKV57N0M0RwPrd9HK6zED4hKLCGbSEmYEEkx9n4Sikt
FL9mdsd7s9eYIqNIqky2eiPH5C1jI7djT6eHGlJXtYH36fnTHnRiZbLb8zYvo9SxCluW3KfeGy4l
V1l6P8+4EK2Q5Btlcszoak1GApi2bM3IL20/aA9RC3le0za7RhFuuy57qeD2gJySJn9fkrbnRzez
+U8sT0Y3eHQQmKVc2PQ0wsNwEUi3ciGsJXF33s7sWoFfo2A+lgymEnVDhkqKIoiFbZbhNvWUG0DK
t3JpPpw3M4cpM+leof+C7iIU3ibjMdEMQW6H/a65G6TBY97p4kr5GT1HMbSkiENtzhscf97kUnhi
bxz30eZnQwyODGmu3avk7JXCe0qFYsHG/Nz9Z0yTAJNqlK77vCxtMys2rfBYNNkmD36cH8iSkclR
4wmDr7TVgCO4EiVWiJUNG80IuMkUsVg6QWdnDVpOzmhKSB8a4jMjI03l6qWdR1a8SmPtBq6DhZfd
vI3x6OR5PCa1T1cmCjqBDhWltJshvuD2eqjKJaTYzN3NHB8blFJVhV07eRHQ59q2BUTstt80P6MA
FpZEe0xDdTPE0qU2tp+eX6O5IR3bm7ywDA8CEgHWTELRl25kTbe+nTcw5wRjCRyYKQlE/X13HXkz
OnJJBFlxBnGksaJreh1qHbfuJfXN2XlDfRXoAg/vDzWWaICjpRby3Pakx8ZDC0FGXkk65PzSj7SF
SZs3RlPhmBcF4z7ZoakLKZRWu8i0JO6uQb+id1w048ptrT9KZr75jRmkcvSXtclejWqoPOJwvExl
3tbM7v1K3ufWb+xV+qhHQXNSnjzUTl1bjv66sRkKOr3g0QpafpJ2ISU4dzSQgORgBSwg0u5xaiXp
lCFEciK3VQEwc+JJ5lUiA44IhhoFu3Ao1IVhLRkcV/LI++RGpdUnMgpbItGfS9lGUi6lLNul1pJg
6pyfg3Gm05HuFZx9MoGFVztt4wyskihdpx5t4qjalanz9bwzSHN2RlIFy+ItLxPpTkdUNUbs6E1Z
2FFflW+DMDg7CP6pMSCfE67gL4QSFSmKqwqiky2XYwtCVu4yg+vEq4zMKEpqebOXO8RPrN7NX85/
3tzXARwgKTp2rn6AgmgZ7yeYeEu7isp1SHtsAg1DtDTXc/sPuDP1S3KUYMwm137HS7xAS9TSRhtg
G2UoVCAREFeXjnsj139+fkQELiqmNJXSETKxlehlZEgZcgPILnc0s4Syu9KNrLxSED5cEHoefWR6
8lM14o4BOon9PrmzIQ7QO35GExQgD2c7ZJFhR4lUvZ0f0fjFUys8mEjI02FAL9xkRPBmZVbCMpGf
vA38H07/U0B9owGN2nMAhMK3/5u58aJ6tAV1r8lCOiJBz6Cst09TwT0EqoSqjQSj3GCRLWgtIfjZ
SMIivHtu9/9npB+AALRMG0mNvpVdyZ5/y/OjXpWmBMcelLFr33PU9fmhztgjV0/uZSz2jwWJyVDz
xoOTsaO/ClZVYy/L+SowgRX/Om9mZpNRvVdBNlIQULj/TszEadyYAmZG5jjXum95wkPTft7IR1+k
5ZPXA0eBhpdMU5OK+57aKmWUCiW4QXca3NOftjCW1wxp9EOuCOMXHDmGqCYRH9DLNu/Jy6CVN1FV
X5438V6rO/V1QPC06FB/kukmmNby1LZpajWuGMWT9lU+NFf+RXxR771dc2HcgA2tDgi97Ky9te9u
yC9fp9+7hRPo42LxBZDIj9V6UhTmxCe6ykVeAWU9uy1g+wqQxVhZBZqlSNacH+vMgnHDghNR4XpK
2nFy1A1e3xjoKEkcdfWGZPDK0L+ftzA3lGMLE7+DX7xCSg2XaKJ058n+Oo1+duHjbxiRRrgMLV0U
HCZGBMXoCrTyJLtDn2LoJCisxZswGDbnzYzTPnUMHSImAFJg8DF16nyDU0qF4ZiybapPyCCslSCE
SO0JBYjPezlFwhHbyh7C3yeGggzGIdrLZDsMELz0uBFsxE5dSFvMjubIyOQWDywutzz643g1VK+V
5V8Dx7+WpAjO32F7fuJm3QyPJv0F0QLVtNOJ66CGKz3KzGR7tGdNqX612hKq5uPxrupATUZgJ+UC
rlSnJqCnDkJfCxVbpJg71MLOyL660r1aKFBm+QvjmZs6i5r4uDQ8HIyJv+Wq0vplQoSQBxgTE2Pv
908JrMO9udSTMTdzgGS5+Jp4HuKJp8PqdKg5Q4Fh6Xm7T4bsxqy8hR06O5gjExM/8OI4T5QCr87D
S98N9j5IO2WbytHFeSeYWSFjzJDxfyIJK3U6FC2RBzMPCGpRoV0lqMatSO1ta0/f1r75RCB+OG9v
Zuo4TnkY82wAsjZtwuZ+0kcireB2WA+vgK4u4m64P29iJrgZogm+CZzLSOM48eveyPoeBk7Z1iB3
cZIXUg0rQXg8b2R2HHST04kL9o5s0um8tWIieL2Is0GUtAqaX9oSt+LswtAvB/JyxEZPc1VCCjlr
3TGKuEf8XdT7b2lW7hFDeajD9BI46NP5AY2Xt0kYJUZLo0NDRWgak8tdEY6O3mNPRtrWVfp96QO9
+GVGPyDwW1cgTUbJpvM2Z5z82OYUc5fpKnTIVS3bQKVXesBEwqgLoHEjwXl63tTceoG94ErHJWjs
pjpdLyt2s4w0I4e3E6UXSqy4F6GhRJvzVuZc79jKxPWQ1RRQcuKI0Po79MTW8PUzdUtRdW7ajq2M
X3F03UrCWLSgLZbtSq19lKhVD5Jv5c4afODHmrZQAZqfuRFxxDttrD6fWpPqxIH8lTHVqndTFTXS
8+a389M25+sSBbl/mZhm48peCSOn1SRbA7N+J6ODuYHVV0MyOwz2MQpUl7mg9Z8/aQ0JuOeYxQB5
MY1EeSa2UsK73E44jSqrXhvwAAZVjUTY0v14xi0o4VJNomcfgNMUrpIOUhh4rqjYpmFsteYxlbOt
6i9kZGbWiQIa8u4y9U24rSYe7mTcwYq0Um29brSV7NPTUKTP5xdqPEInQeLExsS/EbWsZCWSVB6z
1aUXPujhHboRYz3JQpilbRdi0vyQONBpKRr79yaHEy8jvYnkQLHRoNeuYNFoUQputP35Qb3zGExH
BQCXEgtrRGVgYiZ30IV1ZEG3nZ+P/n1ypz621/1deBV+i+6zm27v7jbaZ2u3MB3gemAJRu4p6C9O
N1WmoevuyBXAdl39s9TRvXcNHRIPbZEt8MPewhK4bbJjOPnISXdqqemFwRzItB/gPhTghe/dddhp
uyQ2jE2NQk0Wpt5CWP+wbJwf41sNSR4F/sh3EMtRfPIVsw0a34ivIilfe+XXPlkCdn7YUNwfuPGT
XRl7o0lQnQ4qD5O04ToZXxn916609exH0n0WlEUPLO9ZERz6yNw2pZuCxmNIQ3Jgh3ZIoBl1yvtK
7Hbo9yGbqgTp5rM+CFB6fFVCdwAwC7unIzLqqNELt06uxvtECKaZ9th14uo/RklAp1AuQ+W+CeVD
EByCwr8wlHRbKwjDt0jFIEWAMvH5D/o4w+Q/RzQa6Dfa66ZHc6HmUSiFfXLFFhz2Vq8paBQ2xj5t
UmEhEH+4eUBXQfu0boz8Ffwz2QtCBom/UHmYMoe928HKg9ivZPqbThcQmfZWTYD8avVpyox3s2w+
lXFSxJ3ES30IAupLKl5aaquq+BHpPszLFAKtpWaw92zfSYCZmJqETcEJojb0IkboVuWVl+fpHlXd
6iHo1e7KsoL2zrdgKtDDWtoZnfeVS5NxyGrdu+FCI200PdQuUqPrv1lRh+ymjlZ0aKV/ZgWrX6M9
cxehxfpzbMs6mFqBJJAe6OJlmelpvQvN4pfhmsJXuU3Tl6yMy1tkfB5ipUDBA+mLreeZlxUCl5ef
diAJFiQel+xPclvjUXIcBDp4tfq+S66KGLIl39uOlPalEf8zeP/Xa/ff7lt6989ZLP/3f/jv1xRC
fN/1qsl//u/Nc+Mnf6b/M/6lf/+h07/yv/u39OY5fiunf+jk7/CD/2V481w9n/wHioZ+1X+p34r+
/q2so+r95/OJ45/8//3Nv729/xSkh9/+8cfzr9hPNn5ZFf5r9ce/fuvy1z/+IBKMCLP/Orbwr98e
h/CPP/b1c8I++NtPb/zFzF99ey4rfo4k/52WeXIvYOV4CiksQfv2/jui+vcRhUwqbWTmQKHhj78l
aVF5//hD1v8O0FWl6jp2OQG04y+VoE/G3xL/bpKMgkeJ5yLpAp4kf33iyTr9Z93+ltTxHSxeVfmP
P6aXWOr8nOsAayFaUUnfTAJeWBRW1IdRf8i1DCFU3p3KMxWCfbyEYJoegO+GiCoSvbuc8tNIJgZF
GCd60R/KfniWteRrI0RfzDQcVm2lXYpovi8cf9PQ+W6QtmauEiRq4GY99XxDLiAdTRhZUnsbAbi1
q/7q1SVa7vGnHMeUkRGErgaSkfQ1kKOeHIFOFjm+UAcjd2W3anwk+ggGR171ryU7XqKPA8EE+TtS
NxRncIbTgYAERHUwgfJTh/4+LLkZh/E6+GxadRwIRx+ErDK+9aHcptZVbPEuFQ+xKv0MvfQmEPsL
UemWuihnRgNwFL8lEU6+a5qLCvxKkp1o6A9G+9VBkDbQM2RWF26ss0Y4wt/vDgYPzdMpg/JXitUE
Z0P+chu3l06vbMqlpf+4dYDAcu2xwOCOxbOJEYObvlwZeX8Is2jtZG8+THZeo2/ccIk8bcHStOSv
xaEvRwpzpsZveqmurfZRK/0turkLp8WMN0PpyDlMvYzANK3NVVEcmKaPkJHiOeu4vUC7dmFXzlqA
VB48BpUKIECnK5M4skKai6F4xqtqQtmvLRELL1mYZAWDynOolov9QQy+5+kzcouf3o7EXUijuc6D
91Qmyy4XrWNEoTgctEBZ984vgV6V3FlgABiP5UlYOTYyDctFPBQGqmcD4vBINoIr18ODBeV7aF1D
vrrNfWHzG6PigjBCyemymD7DAySukWFiVKRqbxB1uoX+kbuCtDCumY1JjpNGbaIlB870dYyKt0Op
UiHK9NZt5Qv6qlflfZ0iDfgb44HRkzQTdzPy0Kd+ZtHQX49SfQdtTGJ1XHjAgPEeF5bYhz7gBwic
76Raf1ka/fHohmXmmpo6NPIdQIsGj30aOuus1KQnTfLKn2KaDTtXlUp3XYFnuChj3bIHv68PIXeL
au3HyGbG43eWDiiDVaGk8cP5mZgJHnwfpC2Q4XB+THn9daHvSgthi0NgPKh6g2AjumoegqH1wtae
X9v/GJqcU2mncpmNS1xICa5TI9nDU7EPLG/BhWbHw2uQZWX7QYd+Ot/CULOiMcdhrwgr9D8OTo6o
VtTbSf3Jx9f7yh5ZGr/kaGUjDcq0KlKZuSF/VHr9SnKMnTd4v84v0Oy8HZkZb05HZtywd5QYNfaD
LLZbQ05XyDtudPmTean3wdCrMpLV09M9BVk7ljQ4PczuB9EBk5yu0LVb2HIzgZdX6n8sTKZLkRu5
dgdLPKjJn0JykMyFhV/6+ZN5onyua5HHwqf6Nw/lIfTHfmMhjgYwBuWjhRhcGen2FB7yuPEvOvkF
6c7LdKnra2kUk+MDery6EjPWIUKY0lL3YrSUY5/1p5H4lu5NbvRTZqNGgHrD6Azx4JsZ+Bp69Vtr
VwkXvzFZR1Ymk1VrVQCkQRcPPKlRQM4Iejb8KrvzVmZn68jKZLYYZCKl7rg3hO9ik66SRWK3BQvT
d0mUaf+PtCvbjVvXll9EQPPwqqEnd3t2nOSFsJMdkSI1kBIlUV9/q3MvsOPeRozkHuAABwiO2RTJ
Ndaq0sOM2aHDwkfo02IW2hP2x+938f6JoPoHt4f879IEt140T0mFm5tUbb5M/8jehXIk/eBbnd/X
f2KGM1vc/61yYX8DBnVRMmAVnoxbNt0OdZ0n0VhI8VEl5f1v9u9KF85VpNTtG6R4h6j5oep/eDR+
4Eo+2sr5B/zyEud26FfoqLkH02xbIE57tVWS5m71QXXxo4M5//sv6yxQQYauNj6ZM0GO2hnYqVoq
SEOIj7AkH23o/O+/LCRa2psRbYMDcb3dQooAgkUjeZ4/VPH5b5qNaOSXS3BhJJO6rvDh8OVkFOQt
KGjlVGWh9jftovdhc/83Fxu18zOWHyiZi21FzSIcs8JDYtSx1PHwuTWgTq/MB7bm/fv27zIXmwqB
yfQl+seHJYy3utWP7dzd/X4nHy1xYc7qgNWY44MuBHfv/OUWadAH3vH9q/bvHi4smRyGBCNC50/V
0C3vxke/B0NOQMrf7+O9ZdyfsMozVzjqxm8vmts7/Twy+DBrzI3Ln7mgh2D+/v9b5OLYRQpRoqDG
JYuEl6XJF50+pGL8iw8GTAf0xs+85/+ZRmEjh5CBgqP0R1nqMSn9lUAQ3ftgmfdeJtRAMBINNnpM
KF3sZY6p0y2YXT+gLn4YZgt6Q6ikb0ZuQIMGXrDi95/uvfcJ1g+0uM9keRigfXs++Nta9uBROPRV
IdQngopRm96O6nva/CnLzDni+3Wpi1dTd5UJHRTzD42jSn9o7oOxQh65fvA43/+A/+7o4uX4Fe3x
dfE4adofzkruFEAJj60ZKvt/dVb/LnXxhjjknOeWh9jRAK1VgflfMEB7S96tH12+DzZ12QeCzhIS
lxmvVTnbWoH1QkABVIR5tWz+4j6ADwaJKrp0aIC8vQ+6ckw1w6QfhsVuFBR/O5Np52YxYFqK/6Jy
cQbTRgkAtWek8tu1psDpqF+fk2/XK+bJyQnw+1Cr//2O3rVAv6xycUgNhrMxFIEdSZ/lgbN+rlW7
YVAc//8sg4rC283oPrZJqnFCLHoN1Muovrnyg3zgPZ+Abi3GiEEkEGDU/e0SrKdQhqeIDgxUpWe7
7TAM/ftNfLTCRSA1B7GZGcO3Eg1FmN5nffX8/1vh/At+CTwiZ3SbqEZSNlNU9KoAscDT71d4/7z/
/UoXHsfGHeBZMb5SMDRfrUc2mJO98SAB/ftl3v1UwHjh4qKJjtru240svuprBwWpw+B+deS9BOfB
7xf4ifK+iJ/RBoFuDrq/4PW5bJW1w5T0q0QIII9gcbvtv8MXxK/jVbCPbgyHznC2lhWUnDObiST7
CIrwXh0Jy6OgjAECjJJfIquTcagXS7C8d6h25rr7alQW3Mb5WiZXCrwKBb+huf7A/PzEr/1n01BG
AB4G4Lb/SJal6ZpwaB5h1a18jBQShmzZefv01NGsu412+uuPeP/Bhz6/m4s1UTTHZOFZXBRm78Ix
RT7kxhvf2oP7YOZC62LlWXw1Qz5cZgQ1OqR59+rhbxZF4ePcqDlDHi8eQtoksx1XlIVnloNgS1yt
z8ntet2DHNNCWTpj/8wfhJTvnSiq6WgOIKw4D9VcVKIHf+VT46Gabg7T5zp9Co/ibtlVJ/YJBFG4
UYvMxHdzQ758sNWz1bj4vhjaBDUJ9OHQA7l0XgKq7BJcafawmqy69o9NGT6D4/SbfFH7+ko/fXR1
33uaP6cnQCUBEMjP4ftfbEy/gnykJmiExKhlxO6SAxHy+y29Z2POUlAgCUhjzPFfWOLOCdZxXAUc
f8O2mBjZNNbbRuajm/neRnBYwL+BeQPDUBc2xhd+CziaXg9BSPzPQF8uh56F/l8knYj/MG0CiRA8
gws33AdRt0jHWw81Jp/CcKc9nXMQsv75J8NQG8im8B9kBBf3XVt0jFiFwjIJ651xhlev9fYQXPwb
FwZkE2jQfhI0XYIGa3BENJ4HAzLHihQ8aNQGKeefQvfOsSzAIfhgGC4AP9PFyVhNB9tUCF2AhylC
DVyO2nfOR7nAe9fszLGKLoiPHOoyGFu94AwKwV6EBV3i4uRN0+/S6SN6l3euGaj9XTgaIIzOc/Bv
XVmfGKrHysMn43JnavIIop7735/++XtcmIBfl7hkkKniqWvUiDRwTUbgllAKSOeNbSYgl//8aYLB
6qwwBo0wyBRdhDCoV3sddfDNYnfAsyzM2JfKf/2L7fyyyMVljnu/wyAkyieqfphGUGLT3HQ3YvwI
MvfOZ0vBr+cA6/1TTPHiaTJgqyE1iJwzsjdupHMZgaL6dfiLQvObZS4ugEuUO4qzCGXdTbcImX7A
Hl2bGno2f/zZfl3n0hHAD4hg1gjNkgHkUBM0diG98NWE64PLPkLin3/zxY3DWj81hIHvdi+jJ+Y5
XtvCQRyM/OGC4MuAwLI1Dy0U0mnXYHj3s+3D4i/2l/yMXDASBGK9tw9ppLLV44j9tWzKHOlvWf89
1sD20o+Age+k7WdOxHOM9HOli5CFGBH5EtDpA5dRnes+2FODiWcnoTknrAC04s8f8JsFL24ilHnc
CfNUuPFg+FWjU0hQi4CpBTDDP5bZxKlBVexMnY0Rh/+MDbo9iobr2YInC0EN1EASddw000fECO+9
LcCcgFoCIgckI97bw1ohYfK/b5iPqEmfmZhcYCWoycEB9ftr8Y59PfNkY2YajV+gqC6+3QT9ocG1
58oRdzYoJG9kEH2Q5L67GSSd0Ec+zzG4F/dBxusQJxr+aORQ+dLOiaYHzzyIZP7jHiSwWZAtxs2D
xjQI595+NT0DoEwZ9tK4/a2c5h0NuxsnMX983UCrhmEGeKTztP3l9F7HU8ZX4GwPnd3NaZi5wH+m
+psPEY4/PJsITB+I4s4taQB7LyeyZQse2sTA93nTAKX57p4J/v33S5yP940lwhIuJo/gwuED/+Ne
g0W7q+QcIBZbiU07BHOBCR5TxKvPbxCP65dp7UNobUn+kbr925uHpALRHAR/wU+HHutZF/DtaTE9
2U4aoJXROH6JV7lNQ7b7/e7e3rz/WwI7RPkG+tzOZfsbyglQ5KZueAhq8nlyw5J7FGKdPHM+Oqq3
3/G8Eqo0GJQA6gttK3SV3m4m4mPlzCtdD4rUUcEoP5E1SqALUe1jMo8beLGnof4oz/+5gX+P73+X
hfOFOQI/nA9o+cWy7pxO0G5fD06nP1sjPAyWRyfQZjV5K8ChEZDqxyjlaRXmwFJ5xC/sM2/oHujc
rZnGOPpnk1KkdUB557GF1nzoySFj0O04qtXMh2leWSFD12zNGj3LZWmKYZrFB+f036sAaFAEOA2i
1bORuEj+ejFMFUd38aA8AtaUqnD/kDft/KWwxJkcDW1WSLVfivDSJh6ojFV4AKb3rlJ9ARzwP7+/
bW8j4p9LAOV0npo5K6gDtPX2MGKw5VZsbcJDbEkRLx2DwJabC+p9YH889Lrwp96eO2wccjvcaYxA
Qof07VJQO3cdXXEPJde70YAcEINh3RWdOAX0PO6cawPW7utZpOHNYLvmB9Q3eUac1BZzVLnIp02a
D5zI/bA6/j3CgPUJlIa2zyeHCj9rAl3fhilv7n1PVHvM/ogIRAl6zoahAa7bZct1E8aqLqqqC28E
ocGGB/30BTCw+thrIVEBXiObQapNPI3O4Fwt6RhsQh7povESXvqqEYdlrqJiEMP42U0Wv5ToIxRT
uAwdZgf5fOUxd90tquHXbRi1GR+G8DinI30Ol/jb4nJyN3bA3BE3rY8iTRfgZ7h9GEjjP9YcQDPu
VCYfO8m2vvJY7ky03ljL5tNCQlAayT7OVMr3lRu/gJ+0zRNa8c3gorm5OHSJslD0UwBkn+9eL23U
XDeVUOVaWfcI4Xrnfkm6+QodRHuPUMPZuBPVucel+6DDxXmK4FMhQFrbG9Z3NRgSmipnLPjuTx3f
8Y6iLlZ1aSFQ/CkiSZbrJTQkjxqHPVqoReary+qsQ56QydYjuEb1pG9jVzQbSIUEu2TlKhOKx/li
A3c7dSEpFfD5GJQZJugky7Q0IF3Z+wnkoXrKvNfOrHOTz3IKnjy5dE/S78ccGmRjEaKUpKeuCEFz
vqmSbi1rWG5cgr6+n5iiX+wYAh3hDFw8ilYqmUNAjuRhUIWoQvEo81KmC0EqU2rbbVPZRvfhVNFs
hAokyUaXy+fY+uZqCEm8H9GjzjH7TpzMRBbfWoIpcKzE8EkmQZ/byZGvpHXUNpLtNJ+0D1Syn45q
zQWzKYbEooplVTI1V05dhwUoB+dnKBmu1/7iYM6l4sn9NA+kZAEZ9lGoxIHHmhwryZhXTBBs3Y7a
Dw5dT5PP0zCZ75aMTTmNkVMMDeY4nYppsUnQGOwhccW6TxUfesioT1OcNTGNr5VDx4KwdfzUGa1e
IKfMr1aIqhhMKtXrVdKcX74VALnKdBhPYGBY18LzSYLhNpM0G5Brkr0PpsP7Wqrhs+MP7TMVsbgh
3ZAe014u2ClZId0dacjzMb8LsqYN+q1wk36zVNQe21Q3fa7cwfwYQ26RtAJS56klvWqqtH5F7VKX
q538Ypyps2s1HI9jiCk5jeJ71Xaeh/aJ6SASkcTPjdf2z5zCdwx133jAD3jRLVE6fEl1qG/AI6t0
psHqcxO4lu9FN4pTDUKwrbNE/7QYxi605+mjy+xytyiEDFngYLzHUyK46ieUD1PEZJ/40rpxZuoV
iZseO69kFXNx/4bgmoUkfHRZNX6zrWYbdOF0uQzjuE+hN3RP3HXIQIy4vhBE5CeHpvGpBlgdKnyD
k/WkAsusn9LxqW8Sgfekg43bWLVxez5dO0KK3JhquK7iyis87c+7CbHjbvTc+bHqZFdw2uvXMz/8
ziGxPmAkzfk8kRsQCeZODHq9KGEIu1sD2wGiYCBKW/GiEpCJ4paxLO0IXbOGa3LrrrMHgdkhevIm
4WYSIXuXp2s37UaryAEK4QZIdNLswoS5X9Dmau8cJVuRrZ23/MBwg0XO4vN+6wEamPupEvc+FbWb
R77uNrQNAO/wR3TVWgzQzo4pbYdpoyJZmCimBQLmWWJY4GaOo5jFwFcIlQykgWGZWhJvIFvlgEg6
mFSO0UFyx313abIhbLv7po4X7JO33bVCE+dunCp/xxp3yjpn9vKgmp2rKeHdo+PUyw0gWQBj6RV8
m5nGSOdxNrOG8ZzQoq+gYrTtF5IUK5HPhLHBLXFBq+MykLkvG0DeeBmiNvklGqvHdW35s3DoDAMo
h23IwF81x7x0u2E7T3hooycKbwgwDU+GkqYQzFi+cxuN/yy1/U4WU8xyTg9rEH1vkmQGt3AYPENp
IMpYyOZPNHTtcaHjuKEjlz8ABV6PtK+/eJViWSxmDe3xfogeKGdVJrnW37SAKIEWBNqyRnrRrqtm
sfViow8Li8HKUPU0LWLijdsuGaKsbZPkttZuiHm+FNx4Ad4q1CiUhEyFmNQmibuhaFehNrqNxJ0r
F//1HEL2SIJ6uQd9G9tbY9NvkVXeFr+iemHa669RjZqLdjbyHxullme08dVzQlMwWYHWGEV4uGNy
RYG429GFpmXna5EPQWCuTR+Fn+lAbQHtA3Xq1spdMpk6/SnqMVGZObgJI3C9mt+f91+MltRzxpPO
vUO5QnxOAt6Xs+viA9U0Xb9aW1GnWLp1cLO+Wb77cuq/u50rdm63LvftZKL7ZvDA3I25+Ae/S9tP
IfidaCaTVR2JTmAJI8gjgI2r93k+9BamvxrdfUAD70Z0tTimavpWVca5ZgtG9ZxmgvgQl95dNWDs
M6sRTUOeytd7MVsEDK4Y0PtzVwV4Ez+tKoAlTse6YHZwTeaDAhr6hKrj27Mi8cZyhmHOVqNNnAof
I4FrIp0smv14S/E3tsYaWsT9QvORjCM49FIVZk6Tel9jqcUpHpIHI/VmrTDkZzDptmfcbaMCJFnp
VT2pMTMp5vEy2TQjJJZ1st74mAYra7yqWwO9hI0IgwwWQGLiTZR45jbrjet+7TA512S1oeYLAgGy
gyaGe18zP37o566C20lSNhbV6pNyaET3A+lGV2IuLVmzwAzec71MTpNpPZmTWiIgMVRYl0iDbO7H
jEV5Squ2zutmcjdUQWawlpgyyhqvprAlgB7Ozi0z+D9lUT+Gu9541ecpnmnu6WgM4HEs/eSB0mA7
9IF/76A5clf7gf4awJhe+d6AFNG4VSmJRRtqHKNZZkj9Sd4Q30DkFfpOJQ14N+ee2zIQe1aBny2m
7XLLZFP64dxsarCeH1lk52NdNeO9aV26g+1BBEWTaMZDw5WaGuVnsU8itvFkYu9djpCyCPR0Il7N
H5jp+9JVapqzOg7FhrqxwJjHKCuTrV6KfpGHe5MFkQEn4rqmFvjOeHbKmffqdsH12teU6dKEMd1O
weg+Dp73KeDSbrRAyTSO9XSgLolRQBhf/UGYHZ/mOLeOrU79HImyWrvgAZgUZ6/Y+i3WDOYWxqPL
p9hTJcf/vF1twLeNqedNTKxXmqnS23SKpz2tXQCbXBHczP2icTvrBhGJsUWlItT/lvUuceyaebTS
J90zvUsc/lxpepiRCg4I6Fx1HzlDv0kqXx29xPq50au5HhsfZJBDqGwJXs31fpJyLhqfu7t4GOqy
9iEql87QfgyrKXpls2n3Naf1dukiCvNA2u5lAqBXZpSwSoKTOQExUQuK62HxMKHvpj25U8qH1Inj
iBxBs9rZPu5y7onSM8lcBmlLTgsC8Yfa0e3d1LDq0XpdASTPzsFlc0hvs9pfMDAcExzUlO4cVmP8
pL4apvFlhroT+AjgUPlr1xKSA+PPPy0O48HOH2uMjbkqDY9p3GPKA/BNtEEjE+xdQthV76/Q/g3o
WqZDt0XEqn/UycR2dR2ET1W9pPdUc4WuqZP2dTanvZfJxSLSXlKOoNWwLW4unILEGDUuj1lsEfjm
a0AjBMXVgDKPb4qRwSqpEXY+nQBCQdVm2mEUpM0aSOjKDI9eLFls4v7Ja9Yxh2d1oD+L9mNZe80I
hlNP0G92WXCzvW69oYFRIEF2YHbS2EJbBcoxOYUhOpFK1/ezGadnRzIPc2yqRq6jmfXyUEXBTodn
Kx+gpYRMlvlF0ijS4gzG/tawxN/bNu1OAeiu+3wGN+NpNLJ6Ad0G6EgR/9CN01v+5Gn2DWgOaMKx
YBK4vmx8QZlg3gXzxA51O7gPwIK1GuSVxO64uyzfezPEOATOj/hvXFBPRdcW3eJt42BADWd2jUgT
PWq/NqEpRAQSCQxDU4COEL2qY9Po6jufSFx0wuUFKgIxaJWUfEwg+tig1En7B56CYA7mUbiHulcI
w8Ft6cO9doEqUxkqmjUzb8BU3/QapmIGaDNJhC1S18YCl6ujn5p6TAsLZYVrZC3DrW7Tb5w3X/yF
PfpJzM65y7QDyLjaUqMwqO6aKUF65haQpvwykaXsJ1WcdaTRxekKtShZsA6DAGRthxwGRRXBKtod
VnD3Zpm7h2Wsh73XEh3AC7VNyaAQei9a8OmbCIT68JEQkRy8Oo+W+Qn/iLyNuZhPb2aVz+HSPcB1
d9vYhZ6UG64vYI//2mricmglJf6un6UqPdGDYFpE+7Rdvvo9DjaGONoNTKcpBfQO89g3N9qEn8Nu
eqz8DvbdiupW9qrJpnTm1yLW7U3UsydHo+JQyvTM3IlwZp0zPEjiZR2nfBsExBnw7jjQaT6lUMsL
I10SFs1PoKLU+dzWzTPAct6JSD99gLxFgFKCrk7z4EIgHRzmCFN8OtU58u/uSkwiBoOfWU4t6H6v
JJ8b+M4IIXXCx0y0k4VQRKDATYZLmUjrQqZJsT2aPcMtR4fz62Q5fxjaSB31lGJMHGMHP2Q7yGyZ
apkLwFNyKXl8FQeQDQLmvQ6fPdrVQNZ01XYkZizTzoa3gngxLPMA298rcQK3js3dcWSbxGcNhKin
Bm8+if+RolcbQBnDewls1kO6xtWGWWmuaK/mKffAAYXArm72eB1Ngc74cteH8ZNXeUtR2Y5s56RD
yBTT71x5/PNopmCD+ivf4UfJGA8NCvIBJ+6uHuDJbEWmg0fn/ovw61TlKWKJI7gF2kL6Un2em05l
KJ1PnyUcFua/PDacFEK3vHdJ8ilIjdzHS+I9+KNDrmYU1xCedmEFjYjQzzBwud5q0Gu8TD1vhyyy
qA8Elporb7DppgLy8ovpkuVWW4Ad17FObhqyAlFiE8gmnCcJTqkM7DER8T3GrclOtW17bfnalF4q
UhCRt8sGbP/9blrGBsKlg3VKvL7oC4rmAoLlDYFxxd9LgjU8riZlr7ODAnMbOSvm2RANtaw125rX
0dcx6EHXFDeeOugZqqGDatrNLIbwitbtD76GUwZi1zYDte8CYoUkvQNXILlKQpbg9UPjKFPxCIVL
BcL0bA3qZLNAgRK5ehc/qBT51BC4zQkNcY2/4WBkpZUgGqhCQd3MNWmKMF+AHBEjd7asGA/3Hhw2
xKAWV4OJOJhR7yIh+ILXNN1DwMnJ4EncsiGGvRpHBXh7znwNpvRgF0oCoC8yp+k6qVvEBO2sIQa2
QiLROuam7cb0Rz8PUZfBI9AtSzDUFo7R+qTchudt0vfbqE2cjdTE2yJUBaOuz8CAaYhzRORNXidK
3M8L9J23kW5jTIRL8i1MXb6FbjZ5jY11IHhQdxvpcgMFgbX+2iRTe4cGcHXjewnRGSRa2jvpgPq/
t6kHWkiLmmAXmfYRcWVczIEJ74BU7a4AYm8PzFHpdwGUzBeFcuRrKwk9xmoGlyXOOvPkhH5i6PL6
jlVTmnd1pVQWLagiVkQ2xbLU4joeQ8B3prYtehzg07zqriCyd2BKA74T2q+/MRv7Ww9C5tfQY2A5
j3oUJdpuydGYYGM2txYdxDpUV4K2bd51Jrjp3NbbDE4/HjuJFgxNBpufaZN2bavUpqsnkwOGutSZ
Xau6HEQ7HnQ3pdtzq2ozBQzAppHXhRsgx6lsA+VoHN1XEMA0G6+dxRMR1bznJvI3XeKaE8rWybVM
oB2UJfXclu3srOiYYTTQoHDpZKv0keesBq4itAMuM0i1M1NNeASzA2oLEXklZcO58DfoH1PktWU1
eexEHToUy0z9LaTOIUKWIMUJzwZOTKneLpWDiC5p0+oFq/bXdEyWrwMDKGpBbRg4SJ/fhUBn5Bhe
4ic2sxVuocINdGnrO7kNzHGABurG1IbcMDRztsJfmk0TN1+A2xnvEpeynNIq3gcBm498ksgT9UIT
P6+JHe9aGXT7lPgWm6YUybtEf7X2psBDpszlVqzhdsILunNtY+7dZsZPprDWmXHRQqfB4KEyOEfF
1MWyz/wALGYZA2IYaSfQQns7Cf4p0Xr80sH/Q3djpQ+gLA0PkmqyCbzF7mqtbYG9T6jhDX5VerG3
fOEOQ/nSG2l06w7O8MW1/Y9xDP0bXqHEVvdJeAzJnIzIDKcEKiP1FAI5p53HcR0AvYFRCW7AyNuB
07yT6aeuterIyLC+1hw/NAN1NeJ9cCYiaajXIcwIXApqKgvb0NpLt/0ceBuvTsB06Far2EaJHU5w
0NxiXHSA9XbPeiX+MNkMNqe59lvBRDYwJGNzW/kb2ikHhEbgecgjTysU16M5Rs0IQfySaxfXL+tq
jrsCyJy7BcE7GjP+6Mt8iJl7l7JEQSO6aavDOk2KljwiISupH3hHmOI0b4m6x0GFG0hPzXvpe080
pukMRIPc4JyiZ7AdgqNnaIPlMe6b4UUw9pWFtWlyjRC2QugUd/Dlq6TfxMoqP5cAqhfeiG5nqieZ
AR4BVzNU0FRW4ABnAxUHZxATYqjU345M90nRxvECfdAOuYcOdd6grOMXmIWKi0a07Zw7PqjAh9CA
CJeh9H+ajctL1tBScnUzg/6ivmnXEfZZoijES6ngF3YkXWadsXlAu5AYuAw3GuwGFyiwyJBThMAo
cQR3uOzhNbLv5CGE2SsTtGj7LSGR91KLodmCFlXsp6CGL5qiuSC0gRhywM501Na9qaahcJGbkYJE
S7eZ3XC+jYkj9su4+i9WdeIKxy1nBOI0+Sf0KHlAPRDi4QppjTFKI03XSnkb43ewAzPKHIVgqDxS
EQRXayDMa2QDdN9Ed1QT7FzrcLKRRpo9WmvDI6FztTGi4Tvr6ARJBWumTxVq8DcBeGOTwjNdd+X7
c4BruVTxI1cjOjFQh9DZSECAUUwjrXegZR3KSbrdDsYxfWFVsLw4CUxhJqjurhOUebZR07Q2m0FU
vRM9bW9XVg8/2lAgfnXYsmvnfpf0sgbVHIoBQ9BndbBWt1osL03H74FA40UzTEi9jHMULcqvtOpb
4CI4JfsgHuYTou8RpD7NPSg7Mc1TNeoqhKj5Vdf0Bu8pUkGxrIYfqTwzk4Y0vktQ2t/LtUtO2tU5
RkAO0hD4A4pSrLR1srdsZHd8JOIxrRDgQ73NRWY6GaufpjQ2X52kto/KG6OrtU3t0UvJVKO1Met9
siZxaVrEjblnY7mtBx/CnWEL1hOWLgeSINExgWJl3VJS1Ins9i0i0GvJU1ISt/NwxBVap/Rcciew
OkiQKZGv06D4vRvX6wkAG/oVgpIaZfp2/SIcHd54MhQvUxKqKsfsDsav22qtbnBLz7PLPtlD9QdQ
ea4MOaVnWd0irYkBgsVPnhql+22HyaXXZEQKnDmeaZ9sl0BnAoz6OwgWTMc+Tr+nPVincFUR7zY4
AZDRT/bB4b3+QloJ6gDXLkXn1zcTSJrLNvDOJT+TJ6jGXi2r1OUI/oItacfxGFaxh3FIHd31okof
py6Yr+WqDuEIYkiG8Y4IdwOFmCVrm6moUIgEYd96CuvmSmJsHoLmkC3MZFBtfQVckwrMJ7fFFa5S
0J3B10MNFdzHt14VojYeWweFBc6dHOjfdtMNSbOTfRBvfMTaQSGATIKJ6vhVJCbnaUnw1TEyHe2m
tPFKr4rSDU0auVvWvgEqEPUVKME6Jx3bK8CMci8GIYNowR6g1nW6C+fB7jkeVGGqDmWD6vyoqTOy
bABJ9gFZrfvNpPb8s2RNriGr1dyRWdmdISMvm7V1mtwnqwNTXjOAdyftZaMJHhZf8ZwJqFK2zCvT
qK33c5eIMkmQuqchEEISGTZCBuU5WQMTeA9mrfYzWsQgs4rAHfkprZywGNPVRQsRJADosiHR1EDw
oQHJUD/3hvillVNScEgIFshy8D3OHmZEbVz6qDxMCrV/FHKTLYjznNfF93OiwbcxMWgqTqi8gWtT
y+R6HEUQQfNqYSUAU/w0GFAOoGuG4Zl6KWdHrCJb+vTkGktLahN9A7SAOHVyhJqtiuIsqqZPGlqG
BQ2iG2jRdPtonnMa1g8LujpAcLe7vq4eHeBzuZ/WG8aVzQYSRo/9GIN5nCNJnRu/MFLQz5B49ZFO
hd2mGr0gr2t6XSc+6oOcD9sEPbT/Ye7MkuNGsnS9ld4A0jAPL/cBQ0wMMhicROoFRokSZsABx7yb
XktvrL9Q5r0lMdWSZZtds3opy0wpChGAw/2c//zDnoMSj/QcXA2voOzeUtIXWQuN/1QXTKO5AUya
1TelycTeHUfrgP/xHBZ5p59psLwglgy7JkfeNSst8Expu007CXA69vTciOJn6iuh2FXQiKy/7Ss9
84U9aAGod81EAD1oZQUa/h5qLsxrx8jnV7tp7hdP7AtvrK/KuftkmUI/0fn66dCvvpNmVOBx/Tw7
k7sGNMPlYfEsjixbivTBlloM91Of/Yr9ivxvgPYYGN+R+KES8FMyCZkOzJ37YClqERJ/fYQhc/FR
yDbZwKxI1un8KHQZLot7xZhwYH4le2oB44SzztkYlXafmSrjY3mXaPr1Ok4vtsrLZekHNy9vtJzg
vQLkNQDK6yPw9DogjsHXkopcM1Xb5+l0Z9v1ynBWHqoBZAkzuic97bpI9u60mUr7BBWG2QkWVUHn
KfdNu6QBfgD7WbNfXAGlfZJd9eboI+B8Yi973bU+JuMogl5zT4psfYMdvxFjEs0m3RyCW+2TsTR3
OJMfGzfZMszk6SlZM4a6GN8SHGl9pq+CEqIobjUQp3CmwIriRmFOV6jhmAqNoGx2JYpG6jLF626z
qRs/OpXp+RKJN4k8nrwpajMPpl65RfQJZjKRxtKWmGGb82el8ZQH1Z6sT8bcULWlCA9DJyk65if5
WmySpl92adJqz5VF7dqlpSTww2I7rXMvanPFmAh6Jo5PyuPgKMaHpuABp3ZaBKo9jwEBcuVTqcsY
O5oaplPOWZMvbR71jX1oq+Z2AZAaJD2I0fdRuvRMS1btbjKbA3ai1l6Rg7cfbC+gG4iIf84uZgil
cRsbdbmhBT9LO7li/h8/L4Z0ntYsyzd5Y+xTbBgboz519kNF6+lb+by+pGveB+qU1E8GYs+N0skr
XNXNvTcp5ZF8P/0B6ee4twdmcal8MhhSRvNSm/6oaLkFq8V8WJNq3AtOsqDALk7HDc0Zr/PJ7ELc
ktxzzC8/1A6NRse0KfAwAY/SdZIPRUu+pN9MFsDzUMi7tmg+6nO5mSylpCMQ02ZYq3KTzcrqC8P1
mNhnH/NBB4Jkc3y1PARyvlzsU+7sp8V8cO3GOTVtowMPYEdgTjFDzNj7TCx395atyVGpMfQ0tUGL
FPgskaW7R7DuNhLd6vgWLoNBq8Teda8wKioGaSPqaZPTpOtJ2AHXb6y0fvPMJfW7SsV9kJbKGuoR
3HNVC2ROktFXqgNF1mUIZiFoo9vqVKxq/+yBBxPASpJm52TMmpwj0sszOO3gp0jpHxOnyBvfGkxO
G9g6q58QVPVgZp4WlfVgZqGadad1rNnqGBEIMW8MR1u2CrSgPUg4w3Svlo/zknj+VFjjpmoS/Sbu
ijSo1vZZaCC9cwzLguB656VWi36v4cDmqzGztsFVPorES/cWe92TZamM2goaUIeyKdOS+Ys3tuXB
omGnlaQTmBQCF8QwJddF2tUPsVave7DtcWuNzsWp3AYx5EsOi3i1lj5YlWUMiHqxosqo5RK1paBz
qI3RC7u0qx7j2J5uqjzn8RZzB0puG35tWXx4jWlp1udRd+hqeo2RNaX+TZyuQLHZlIcmNoebcZya
Ky3VucEtmOBTO4N8+Ibbd5BkJbmOVlneD3HzRQ4tJAcbem6nAPM2FT4uZaaLJ2NtZKCKqr0x5QRb
o3qQ09xHbq4Px1GJh6OmmGUkCUGK6rj/DEVyvqKoag+05OqLk5tT7YvRi++Z2TBitTyoAJL+p/BV
DJofHUn/0xSyiZq5dwM9Sfob3WzXWzVlG1TUSruy537UI1ufCzCSOnYOVjIAx3pKP4cer1TEFIq4
P5orFAnTTZ+4y0mfjDSk7012/bo2W+wTx23hMTAyYNMExupZ4TLrYrM2g74v28wLq3ww/WKaY+D0
VIaK6I3jVGrFPSc4sHgnPT/NhxUDfdvJsXKwl8+ZzrRB2vbEELydrFBD6eNtlKpdNrk7zJvZomoP
8gKcQx/G+Ni6lA1lngBrwiVlUqC3gazz+mRllnfUMkteG3lpkpFoVhuVpO7bpF9JzK31ZtuXKTXA
MK+UbutnY4VmyGht/hx7yRyUzSIhOnh54CTTpyKHEgP4r4QTDI1jsepIDOt8vBOGzibNiPoBzNN4
XefZ9OVkjHw0G+49kVb7lJPrYK6QLfwWPzIMx510a3qxs7OmttqCl7vnsZ1nhgd2n79hiK5BWe/t
UIvlIv18aqYnLKPktmUomGJBWpSnKZnSSF1Mnc6URviYWbrgx4tmN4wDQK67avdxAQ7laMb6YU0n
Z5Mb2kkq7nO91Pq5nXFZnJhfBuN6MWtx+0kwrZ2agJNq2OjtEtNRe+ttO+KdP9vrM+stwdTXkQFW
HLLw7WpxD9xpYDqnMTbTnFkvbZprcNJ6k5io3M3566KNFjzeDvqoeHcCRWcEnJ99Lu3UZQLgFrtO
a2LiWvOLMnwFCnLT5DxgBHaX4AS9teLJ3FPGMHmEVnAbozffxVrX3XWpWu7Q8RGYOsiWtm1qN20r
vEOZcUT0pdPcdMsiIl6C+pUS1TuvxjgwkCTmtYLrEI75bGzjVpm2ytJZUeHI6kxhl1e7qnaXLDRN
dzrnjCwgt6zZlsrKCNemNe/IERgDAFUrHMecsRz13qui5ErY1RT2oOGrvzhZc5YOdDFunHNOTdML
12kYdsPcjUcGSQxaczYXGzj+xFnXMetBDEkxqIuD7bRY+pf4gTxLtR6vBiuDT5kt3VlT2/EuXgfu
LrhpuTP1ZbltZA82PU5KBLXdDYTO/lNrttL48aCnz2WtJFexmveMZgzjuq/t/ujGjfp1SrMkNG3w
nkXV5m0Ty+lDB9rz6CwNbxQBmRkHEos+T90xWqyhfIai01ICThTuuL4nJjTZptxKkN3bqXLNAziC
E7paAjQ/J0kIcWUsQinbNadD6bNDiaHSTiwjb8CS1Ii11KWOcsWrb8zFeCX4hKxuddX2jZbP/gpU
EIFdFXs1S5+T1FhfSctTdg6g9r5Q50+xLucr0CTlFBvtfF2lvc3c31VC6KHwPup40Wkn1DmEFgBJ
ZWnbh8WSHbuBMh/zKgmhDlBwczz52MUtb4VYPkEOmT6TreaEuQWvK9Pt+rk32sQL+wzDHkqPqYRJ
1aTXylA2/syOCEXAETe2U9DBl0oW9LGo9mVd2tcMQeyNVZSaP9cpzIGsM/epcOObSfQt4IOd7HCx
enWk0twRypEc9LSen1dl9i7Rdf1pRUEd1K1ZbjtueWRMFygZrwO/j4spFAXdtzR772At9rJFO55H
cc1EstNLO2gyMkbtUSq3DdDGBiLpHPRVDx9Bpjo9njqGudDSzz05x9EEPHW6gGLbfnCQFXeWgqN/
Z/tqJ2D4VihMhqqKJm+CruLk8P0EHZOTKafBTc9jVoVxrQBK2VMcsRiOWeGeoSFdGoxEh8WW31Vi
ZF4+X7ssgcOoZSkEUiBr3hiMO/Sk26t1WjIVNe6R2L2ouSv9pE/hLkjX2BIb85hPww6VZO5b05ox
iyU8lII3mQEV5yafN1Vcv4CEUhpDNIM0UHjrEhlJBonAUmqGl/HoXgtJ7St7R4nGPG9DfRzZjkay
RgMJ7yloYrcgPtDgO/2amP0TejkBOwa6yz9jE97RyzumRPowqTrYq3amgdk0VfK72PufkL8R3OLj
hGADx4j3nvWtm6ANGnP9YIErMnDOd/TOxk2cVP+cKw+V51ugE9nDjvmO8r9OSTIrtMx40/VLoJTT
13jt0vDXd+zvwomL9z6GMoSqYI1jvpMzFE6TTfpFqFhPra9dJnVtsonFzpIvv77Q3x/NDxey3jlT
DHVHQ8P46aBWb1Vj0YvMvxE4/eynQMkn+ciDQ4lq60eqPKa2RS1XvNcgYWw85iZpbfns1B/U/jcW
GH9fAp72/ZUuGpHvpN0ABWWWxHjJqV3vr/En3VhD939zESKILo9Fw3fBeSchpS5ziz5GrDr3EpvO
fGd23aEBfvr1c/nZXTPRk9BiaeSKvl9lILiDIUSlHRwCUmejv89j46EsvXvoUr8Tu/3kviGb4Olg
NvBN7PTuvoG24ufJfev7vjyVzZTfKW47HeGt9L+xGfjJctPRmYA44NpK5Mi7u5evK3pSj+W2ymYM
VptZgJOU9v4f37wfrnL5Ft8thGwx3IZZBL5FFEDVQn09rda1Nao9AH3yj0RvF9UJ3sCIuCwH4czF
M/3Hi1VC6EzbuVjcHa14bxnXZXX769/zswf03SXeWyorniH7qkBXB9Qv3a8q/K+x3vz6GpfX8EdF
yw8/430+WWeJYqRGRU4+63etg0MWY++jK5WrZjG+QKj+nePTz5bC9z/qncTSLukZ68uPWnrJrIEQ
E9ex/pk3318PB0MB9LYO8iPt3Xqb+0EkpsV6y4b2lEr7iiBLJtXa+Ngv7hj++hb+5J21MBbArxSr
LGyL3h1zzKDStBI2dmaze0Ud7C91hvy2OxlZ8+nXl/r2yN89LrjjpkZ2z8U0+H02FXRrJaHr1Q6T
vjTHpI0B8haJPJ/OJKemEJC5aO3TV7vkzzWDv+4XbDO/2dx/smr4GhdrdA1sn4DvHxd/Sor8MhM7
eVDSQtlkCuDHpABeuo7i3dbCsa46N1f/+T7PmUhaG87vHPbvLQmgjS3tmnKf49ZlWI3AQAPTKSv7
Nyf9T147i2AFEikIOFMR+L37caNYzBTqwcEe4Bh4460+z5va/l1Y1jcx8b+eJaGgCPgZmrPRs2z+
7mbfJJmG/SU24xRr8bl/aM/5ybzNn6qH+k7/sHz4zdK5vFjvLkcxdpG1knCAQ9G7F89InEEgOmR3
9HyXCXfmLy2UAN+4sx9wtKkkcw0QJP/bZf/KvqCKXpKmfpey8e5f/8919rlrZPO1f5+o8UMIx/8Q
zfFvmrrBdv/r1I3+v/6TBrt5H7nB5/6M3GAc/ocG68Z2qVxd3Ocu6+PPzA3Fsf64mJWwOFA1Ugxe
jFH+b+iG+gepeyY22XwYehHFzl+ZG5r3B2mjtP6Q3zTCRQkj/weZG+woP6wXXHldiGg2dk9IEHDO
sd69Bm1bjXPJvHcz56KXYTyoicqgZVoit+/Hz0Wld19Ep8VlaGiLLRhv69Vza3flw7wW5RkzWfut
jQflPnWksbe98SLSFdr9hd1xg590DaoLHurPzNqHoF6bCuGmhPUIlK1P12bJGEWrrNk71UMH48kr
nNwKYFEo7SZBDCdptYzIbrPkCW3lMm4rRiPM09ZGg3hJ4AXqktaVs98K18tuqgaR32Ydtf5WN1XI
tBAs1Md2dJF3FClAQZBID/4OvjAVvnaZhdvZ4o2QpSbPmF9aCJwVW6ke50S5dgSTTl1mRBOzBbGr
UrLuDCs1XtmE4wLCfVvsRBX3V1lnjzc2NGm4+gmr4JGob3m1ppV9X8yr0voNDJE8VCoV+7a6yqqP
EwfXsVVM8yukAcim2TzgG4ExToEx+wQlphHIEHyp6vILI832Y9O1scW7O1qdjyIUfEbXxXqXIzJx
wkXWo58lw/KAGPHZI3MAjpNJGpSmzGXqixqmXdSzVg2m75b+MIrGijpYMhdE1cziwBxnPrOWlcO9
1hPwL+46ttMJHn3HWJpLBRd0yE8OBsL35qDUYbu03n1stwuE+twqXZg+AK90GEV39/9rbzmNX7p+
6L78x/WrkP+xGeq31z5r6vf70b/hXoM7kqEbbA2/2m3y1+61/36n+X+f+nOvYau5SLzxbbMuk6Xv
thrb/QM9s2pgh8Kqv1g8/munMf+4OIIhEGcbsjij+BL/ivehTaXpxvkUHxWSlP/JVsMlvj+YUNFc
8rxUjaOJPg4U+cfz1tOz0Zbl7ES9lbIm13VZPqS6Pf8zOwwu49qX3Bgbbyad3/XuMtJW7ZzZmx3Z
ZjF+HFXF3WBrkXT+2BfjNgGq2X73FP46+b7PxHlv1vftihzyJBeBTuAScCkcv+tHcEvFRqKI7cjR
Zq8CckNSEMCqqSa/dow6rOwqu3cHJ9/1sXsHUuKBtPGpj/ViIPNsvfwg7dQ4aC0jC30d8oO3lBMc
6nU9aoDRv+lo3nvBffu+PHIiloBUiN69PKjvvm9OkvgyzbUTFbjhvE3jAoHe0fjfwqu9MKdb9Cey
B78p1946IMu3YXanpyXJxdYaGvNrMgzFI+TR/pDMa/P117fzfaz7n18P0ytORMO4HI0/fj3Ha1WR
QxWJBg1aQLZqxRxkVnMhxE3p1YJOA1M+JgFXZW/MESgK8xro4RHf2d2ls+l80JekOi1zeqVpYq+m
ynlONIKs4xE8z7dB/F8MrA+3Y2x2tyWeUZ+GRCuImWrFnzvXD0lk3y+Nb0DOd8XYt99COJbhMmEE
7LnkbX1/q90Mbmo/GFYkhjI9Lhb4yDTPDD9n4aYHjpahCCrcCSPEydNbzVQIcV9VewWHBHIe1GfK
eZjn/sU2RyImNK0+VoViPaPU26DXv3a6TIcJmI3QapTkVBvDuO+bNI26BN9IC/5DFlvPntUbN3D1
g7peToD/F5TarvZFV9o3WlW3R5PzBOOKlLkxCnANxiH5WOi+yCYdFteEhTwZCKXU9M0lknCF0m2I
KwZV63Wff2OcshtdMcGdAM6hB/Qh8sX8+dfr4tuL++5e4oZJL0KfhzGM/e41E04lC0uisNLIqABJ
L6Bd5JN6JJ50i1/XVyg682lYslkG1eym1Q5WzvTVBqj9ZIq2v26TCf8ivdUZbTdlCZW/nS4qU0cL
lNgQtwhQ5G4cJQygRFTLmzdMGroR1Flk7CnPDOqSo1jtJAlKkan+kqgz3H2Ey/1gq79ZOOys7zdL
lzfzciS4Jkaj3/78u3dUuKoYnctLIIt2vEkqfWDGqCvmnmjE7lZZYGe1pL3R65brGdJQcmUIS518
jKPETltN99GS1vKlmxL186+fw49tsHNZ0gB9+ILyBDAmtN/ViyVU7hHHUyuaiJIL0E5/Tcdlb/bF
HDKx/o0/4U9uwwW30nELMVxSDC/F63e3oeF8mFz8EaJlkc6z2iyMfUbKkF//pB87wb9+0ndXefeW
lm6e2dK4TMlgR31R6XGOy1Arwjf7etn8+loXvOjdKiYyjzOaE9WFMfzu9rEkcyCl1opqyyDlWqnW
t9Vu7aPZGeqdPku23bqZvAYZhVrfenXchb/+Aj+5pZ6JSSINL4Jt/vHdLVXgZrWpZUVl74xP2gTV
eY5/6++s/9hWgJtjeoSpJN2Fgxk/pqM/XkZny3WXMrcj6tU7IXWG7Sp8uGw8z9VD42UnKM6BMU9v
87QEQ1pCNdLK2Oc8ccPcmJCbDQNJ2anZnOF2TeCISIit+U7qAibJkqokQtFQq0O6F+YMhG6gtwrR
e33Jk+w3MMj79WFdnLvArx36sUtd9Q5mWhGjtYONmdtlAB3EQ4ZOahmTcLWb32Vf/e22gUZcDj4N
r1SSkP4GSpAMVTqD4kVOaRMntBRMBNV1vEo6iEiGjIcdt9r7zZKgFLwcqt8vS2RK7DeUSxfzRHCD
d49r0ntLrzQGXGM5PVhZ0TBdclHTxvP0bLRNZaPPlHdKku27ZHpxvDrfONMC3zvRYQyq6RW1D3Nh
10HUZt9KIdSQzQ25BRTbsq+FL2Po37p8aUZtm6mwH9AUSl9WsU6nQdqJM817qxjhbTtSvfXsCQMO
NGNetqBwVFD9+Jm6qBsaUevabWLUYJ16FLpSEo8KxcQjrdk3RHUeWjK7GacghlDvECwGbPr7AqZ6
4jXDabVfTbG+1eoqYb9XVggtJnmWjYL1bZvrmymXSRivueZXrQuVUTr5FgsWHBmqtsxfllXRGMhn
UD49jGDe9BKKo5maXg4p2DBf5kx3N55aPQgx3nbuduB3ZnmifY4zLEOsuMJmR0mqj0RFZrBCSgsC
VIuVTp15YjcT8hToS1fdmG0OEW+248HX8xYaIbxwX+sG/Ys0Cve6wmxpA41IC+OsQFfu4Y0TrZPt
MKjklPoI6XCKMlkjEMmXQJT2vSWyJuxbo0rwQRxMBtR4WFx1RmpCJcOywsmWaDbUyGsQpqX1usWw
dRfbDwOMm2U2MTLQva/I0Y/FNDy04/Alp7p8yvSm2EAtRt/njh+qtD3IapYbiar2GuGq9tTmuXEe
i85y/UU0Ff9fpUKmwer5ntGeK299mpPBvUbCiGOI6CD0DYiacLSe7UBT+vHUzeu8xUHNuu1Ht3pj
0CRPQ4fzrx+nyVd37L1tssZyp7YuFL3S1Z7rVpQfpszY1nnf9Jssn93bBjr8WSlQf/jIfVIrQAa3
kME4Lo9lAmfMiJcB0mfuwVXrlgcljcVWNEpxo4g22a1zp9yh7cxwxWxTVHm6GqJhcriyjV5oxfcF
BpAaDaarvSqQN/aN3Vg3eidQXfL0dmte9ed0KD91o7N8gsmDYlm1FHiY462amNsV5w9N0wK3Wk5k
t13HiiO3ORIeiAJF8zmOtfShUVmSLcROCnBXCxHGgMk65cqQv+3D1UNR3cyJdUY4lt4UbbOGCJAR
nS1d/dVV5bxRoPcdEPRWp9pyv6AAgrKG14svNZx6MBrJ5g+OdJodbiQkmS1Qv1IDFfUgUbGR3Q2I
0yUfOiE/CG9CWtBbWvepbLT+KXELe1d58Hw8SKYRMgc9oPORhPx2Vth5nY3CSJSbTnGTyDL4UhjR
1k9mh5A941uFAhbQsSvqO3bYeddizrHXesOO+FsJssEJ9GH8YljJVYkfiy9zOOB+rRpzkENz2epK
kt6Ps+dG4zwqm4LU4VMsRYHLieLeG8PySbpWc1d2k32yBnYF3sE1NI0MFURl3a5CNc5DWvFMkH3U
yGSn4UBE3sRLhXg19SBgD54RzHojjk4OO6kwYFUkS5oHVrymjz3iQf6bWK/wheEHNq0MFovd0TLl
wgEBM5rwvfxVDjXUN1jxN9kal2draabr3lKqSBEdKqoy31pmBr+okpvEzuvQVMqWfRXfp9EbEZ9U
+U1T1Ia/KLP+2Zhy2MRI1sPWS9UwK5L2Vlcq+EsxrZ29MSrzyYhbiz0wwZsoTesQ94aTgiLrDn+j
K61CSWDI/VrkDzG6TH6xKM6GOmtBuWT6m7rOxNyPOZW+O60mSg7dcfGkqZHBdPap020zrNGS7drZ
uNdiOMaoHpDmQP9znAHGrxgir0PLOCKl0KywNItPdXYhx9ejuZ2ErW87Rb1vCijY+JJc1xZEt2lo
8oujjpDPPfZHoWinOv6Y0J6N6EAqB3+gBVsPsXZXvYagVq8MbIyK5GZYpRv0+qQF6WSskEUbmGZK
2wHqZ9gl+OhazY3tmVlAgsKBsqMhPSEvrrDpGW/RgLebTK3rY9o04mDZsrkz7facFtriI11TXjOz
a17XTi22RO5lTzE6i6ifzeyYkcH+zLduIjkU1k2Nr8PWw11pm4Ihvnqakh9aVx18x+bk7PQFr5RK
eLsxY9wg4N0fl3JxQ5k01V4YVsbWb7VhAeX+umS+s0F0tLDGu3OnfS1ScASf+ET54EL1D6SWilt9
Kpc7OyncK3GJHHSQGVypprFEZomJG1La5RklAIm2eqndzchGt7Vlchameg6XsM8+uo21BsKU7WZs
XedZJMgos9RrDqSpcdymy61qF2mI1jS5BdnpI5Vfe5ySxYKsiVlcbAxWlMaj+qAjnzmXWW/sOzm5
R9PDq0z18uR6rFz+SXrjTevkbxBC84fUqtQgMxN1xxKN2kF+cisr3dQl9aLvdJfdxcMqANKjoO5f
HRjuEtjSULqDGE6WilpE2vVpQsbmJ2J2+0ATdhwpg+tcG63d3PWAum9W1lbPjl5bgaKYT0tsWmGT
QsOt2x5W7TR20IyQZG+xrq9R8drVoS9amz3M7DYmBHPUILkMHKVr7xUoJyqFaemNG4wx0n0LI2oD
NxGNoNbivWFeeK9x3ykCqqlt7vNkXPdojD+4Zu/cunzeH2ZFOdfY2VxjLPdmS12LVHS5VMBlV9/X
3XCjSGOHTuFr7XaHpEAGZkE9DWcEnCFUyHw/4jXxkDiZFbTGMvnAUdcyERE+cAGFWrzp4mrC2kZb
0ggauXeaNG849b1MHmkxbc2vy0zbeGZtY84kx+6GuXf85HSOdoe9jnqtw488GHBfrud5lm8SUh7o
epumD1PNl1FU0/qClsX77GZpfSjgv0d6yue0GEZah4eF5uPbo25Qqxijz76wvEK0dI7VKBfFxy6h
jjrPqe9E7dT7tM0Jnptme8BOQhFXCRS8rWyEIXwsGrRHJaYmydPCg+VrcV6PwD/k4eGhsjUnYXJU
Dm38YApt4OHjAgdnr0q2S2sgg5YxEL7fptAUM6mXT43lzc8YMJYQzmUJQ0ykKULbfDAwsmqb3LtB
OjpudFS0oUEzNF9EZ9ZL0nIEOSIuX2x9cFAUKArK4glG+TRVHsL9VvDlsbOoqGdyIxqF0uIl2CrQ
OQoAyrDvpDiJBUOBfIQgZq+fTCf/MFTmQADNoh+6JCZaY1ifh1XnhV6rlnFC0e0GuNORXo01gmCO
G4ZHDtVtt7YXiGgO68puQ1G6w/FiY4YAdUg3KGfiQ6U4yDW7Kp73YzptMLUK86r0Npyu5IUYFb7X
cqnzKwWp5lM9r1dD/Laazp076Q+dO75iSrV3l+SjVcjnlMjsXZUo1bkdVXcHTdMhPadyjsikCgyT
GyhxjarJDl7w6t1UquhC8hLWXVUq6HucEjvI3LXqa8/q+ntFFkWIbg21EWKeAZlIRvaLZCj7Ok+1
mwV8heGW4UZyLr35Pp4rY9eYdf0ykwGMVGtSjR3Q0vQFn5P+fq2cdrvMjRLVQji7WlkSlFwce2/D
4I6Ar1rsJ6Yd++izxZY3GWeQvmtg0OZ406la8oJOQ/M7bXAjLCzqOUi8A/phcbYLABdf8zKsSSSa
JwdrgSe1yzh0XHc0WuYr5NLbzUrPihRk8YfYzr7ymTrCEHsVTEQUMm0pY7DsWFepHIrJzSPqf3ly
Si9LIxOoFf6iVx2RxzOLzVBXbMo8dbDWVHu2XLMxAi0jt6aWnnuvzOgefAfQ8DFdl+aFhl29AqJo
tp2rozvsB2+rJEz+MeU5a/kUoNyr33pAxw2UIvWVd1iPFmOKd8XgrrfKqA7R7HgQF2cmbXujdpVr
vG1i0gZn/LhKvCgRsuR1ZKUFHgCwX7dD7BL2wpwS50P3sRzxSibv6tM6JNlWTdv03hyV5n61DCUY
RL+cs4rtVFaeffYYfKJ5Lr07bHP1azg2hLhoZfL5shV+rJImJXClwkSFIle76nILZ0S4so/O2vcP
TuEVHvb92Wc2lvImHaf5cVIX3AQyp2g2Wivrj9MCUdao0wLdkLsekTgnN9qatOexmxtIrMJAQDP0
N5mG31yj6MmHTAzxSegJNgnMtvDzcLMrHEDkh8rL0Id0g4doNVnxvUIMo0RuNXu7Fjup/oIyZCeQ
wfGpMEEGZ2XBT8oboffbzSTPhDU6wClrt+xq6rUru+ztL5DP9ZbgsTo7E+Uhzi3CWVzslEnX95ZD
f5yWdJM7HDPQCNfZVG7a3K13aT3lH6Ssupc2N1UtMlQGB37TrqqHOHHKHwfGxSGWVFpkVkiLfKeq
aGzcpFKPLdztGwU9WqRZDbYhcTf6iqGhK17S7pZjMt90Bj4KvCXIZVN8SJ4Ura4fFaxqA7d0rbAV
a0xzWPe42cxnJ3YdFv9YDDvBTyD70hX1V/7VRFFvlpSWxeI6E6qKllnHnLjWHb5WWeh0OVVIrBdm
ABtMPmp4lGJ/pVLf8cft51LEczTiwn7SRgyLUHZdnBc6ZXy10jh/qaG0dlGsWf2IFao5ZXdGmvbb
sjUodpV1GdqrxsTFtkuWO34oELrosIuf1Apt/Nov29mxq11hKKrxVMWx/DrqeUlrDXJYH3SzIo2S
xsCarnD/s3WohJqzIH4uuimkkkb0RphN78K9Ri0Y/Td1Z7IcN5Jt21+pD3iQAY7+De4ggGhJBvt2
ApMoEj0craP5+rdCmVklsVSS5buTe9Msc1AlKhgRDvfj5+y99mTbT0M5lTtQFOZNsZj+LtVSjJel
kr23osLPJE+7XXtr7pnjZd+M0I/xxA7Y5XJY5puymuqwl4ri1l28ej13BKKc096LoEqkNoMqT2bL
Cq+Etp8aW17kMMjuU2VjptN0h3gRl3ua5k3vS+0vgO2ENR4WTZZfbKNWG4iFHJEzJ2y8gopinsOe
WB4FKu/3BI3Ihb7Y2lfeevNM6DdzZS+qAXV0BdsA342Fo38ovfZoe/F87KTjnTiXS7FR6OnO6YbF
7OfAe8ZQmUUaNpGsL1Pl60ep29kLV0uuiy5YmC8ZsAW662zcjw2APRy6JvjePvFkMKIZalb+6NTP
XePLEBNy9MRIiedKFSkXvVSSzRB551FrQ0nXPPNLIWhAAQANrN5ieEI/c5shLMhzGEELPnPqmUWL
b1J85nfTMPUbU6/jszrxjMuc0DcaH+3QYuFSVbeZwRzs57IR61pL235dCtk+mpmjdhnH10OcxxFq
OC9xoDWNRndolyz/LCmX1uMo+x2PanzWeINxVSPAcqDh9JWHNF6LtKCf+ogU3WmOuhDTC6fkpJaL
DE3H08ht+IuwG29PdzU+E2p66wzG1512Dx8HPROZlXvTcKfQk6a1ATSCk82uhoe2juMDFEv/PLPi
9E25ZZzCME3nI50tToaSwnrlacIdVg0CsnXdpuh5plp76xCwnyh85nsn8GO/nl6CAFln7P2bKbES
m8m+YuK/qJSrPYIVfV7pJqiE2lBmYEW8OTkDCiyXB7vF2wBtZfySajV2YOVN/eUUuVcq6e2Lnj3Y
5m1FYdpPHR2dHPqwgiG8b0erx2w/P+v8LZCLTyRoLiYQPPp5gikVe1PYzsuLN9CHi7d+aT27rTde
6o1rPnW89YPHMbyiv9jjd6ULSXfJfOB0CiwchAvYzNk+asY0BtQyUOaK3AsbY7lIKtAHvtMSKd83
pKVhHV7b5aBtcSvgZkHaEpjN2EdBVM1QoryB50Az7H1HSRuvag6rcdVPHMl9LibAP4sGGKArwrJ1
JFr9AWxoJ7Rqo1utu5euQCLDTmfc1l7rvNLKwGo3Zh4pPVo27U/m4DJqE7y09AV9rKncAQfzIiJg
os9YhxgaZBx4HgEHfON4/xdhMXT1RlZs4p8B0XkaNdN9SBbHIf+nrYMcvxOt2XIKbc7ew5A55oUH
HjRE8tKA3neys9IusdCnsl6LSY1Bqhq5Ig0PHDeSZotegjavfTOBD1Nxv7p2MZxuLDWqs9b109e4
XTiAocIEACSnyzyNq/vSsfM74KHLjabFmF7nGVefm0anfMChMddejKqTDBLDDK2q9x48LS3owRbi
tp8rn/ssuhKuQPXeWLpuU5umF7RjmwVdA6sosCqWim9NJTRRasktx3QG98mFEavBJkhCP7HICJWz
emEbhQYKhCXzN74cKe2jBfAFU2hM4HPX1OWmS93hpkcvtSso7/F90h4ZuXaJNF5hEAfIC93i2EgZ
HbymJJMaFGE4jrZzjlGs2Y25UW08nDyhrfBxTF3hhG2U1VfpJK+60jTvDUx+5DO/pNL57BfYLW3p
QEWi4mvWIKiR1VWtE/RzceEMkQ38LtFvENmYQVOBCSjnsbhIu/wOFAbsIKBO7zj5jFu3tay7IZfR
PqUEWWuNuo3EiE0DB+fNWI76boBvcZw4SauhrNZdnA03kbbEtw7yJcwerbMRJV1mGrrmxVhZgGyg
jm4GbGFg/NjzvVY/0+NCAxtU7lXRutvBYhllSf/ec1v5ivgoMGttCqC1tsFkY9tVTL7yFJuPLmSx
btoqxx7W0RuK3F6ywoEELeaS3PXDsFmYx5pNxXfMrAvDXvdqdeVyFo+jeekNfYsXILcAh2vspBX9
py00qGEjcx1NVN0Lby3sywbiItBHcPBBa2POy2YXekDPaLle601x5rWoRWpt7WfV8ST4ei59+yuS
sng7aJMBihHKRO8VzvWgt4HsnHMBqVKrud9JXFxnbZNc0vuVzA7KrUyya6nZ+heI1yNbE9dhMZYT
7XxIeTTA7nPfoq2guwGDB3jzKc0+NdR7s03PoL5a3CWm4qvZR6jJzPZlwQJtGNwqVnEqJbgcEYNC
qD3BcaDZm9rmCrTY6d4Vc1evpI+FedVDAiHoD6aerU1w3BYuyMh43ZU07QqWTpnRpOQ6QULB9FIh
KD0rVW6FpnS4tOMQjdlzQx3zvAqL1P4igZffYqquBshqIiGOTBPOxpqzflfgELTotcjkYGtp7mzN
0rCfW2Vo8eeI/4HHs60B9Ji+cQcqMuWupei25bNa5zy3dcBder14HjQ7BhS0Mtp0vo40K7ptapMY
yMGX/tb1iGi0zTAGwXFobJEywFTjOO+Uu6Sfkb1xKroZS6pNDZndaemSMXI0zMT/HGODgI1A1EMA
VFuLzpyU+0kQ544xPvt+ll/7sWube8bZsAjngfkIA9rsvLDVEiz5BAqhEfREnT6FBMZ56OgnTgTN
WwBZeZveQLXKb4feYrdl36i2ZrbQ0xyjykYHkjruc10Vw+dZCvsrhHhgKyD/Stil1M0d97pAkI63
WRYM+F4zG/0usznuC52vmsug4rYY1ahLYL490ShuYZCOLSPM3j24jk0PX3NXltXb7FbF0SHamftv
c2lmYt+V9WcMnjj3nfHS5nxHfHtp4mTssl67tYxx1ldWXMVgVQzU8xNwuKjJGm7EzWrsYv3cnY2v
rQ2iO55FvStUA/c7QudbZv5Wlf6LitWN3UxPVtRN4CsiyoxsMZv9lPNaXtxvLbDNR6Ln/MBpWehl
SrMxtsVJZGMMN5zduHi8nC5ZVtTlmmsAN9VesyAwFYsq3xZlF0FrQWSj7NlXVQKp2I24M1lE+Vbo
WKKg9rvx1pdVfx8PMN2m1KRJjcP4mCFg0Iv8ojO1aG1MrhEaXkKTopNR9MR9odTXqNKa0IUpvVfS
7F9SI+tAZznzdLb0nR4Hys4zCt+UsTB5VIFWDhCdqBY9+gVzFvuQnYwh1LnqCPafUh51wn5uG6Am
FFr0T1OdyAdpZ89drMH/Uuy49Fani1TabSjgAz/NLre2MmCURWfDYbFcOm35NI6GeR0vRhRvut6c
X2o9zXcD1fGF5ffOE7p1qO4NYz1KIlDZMpt9/WIix7VZuS4fA3owLcP1F0egrJPulbspt5AFNkuq
4opGBZ8fn6SWuMY6so3initcCqak3eaAacfS0M8sLOyMKVR+X/bNrh1AOtjl+NB3ZcMnGN8zQN7W
5DftCmZJ62FpMeLPMw42u7XpcWfapRkzUmRfSe/7E4vN8mpuJoqFtiocvX2vlvRY4xBZWem8HaSy
makd+qReJ8JUYYeyZgD3Uccbfy4Fd3rUL5g/7fSLGIRdb4esHncl980nnRiFjeVYzd7ORPMVRJuO
7kmwIMa0jdJVCWfjtkCiD3GSDLodilpuCcvinrtQG+/F5HTtdqA5B5XDiheQ7S6omsqJMV/mx94d
qCQgb2JLbRgxiBOqCDrXKZlsAOtpleNys0wwcxCajYjeE0/svByqB/oKrP9izrKnjF3wdTFafKiI
aW6dOlL0hac6PbMXiy3LdtVVnzMmUyLi4iaFBmFV1FyRGmntWzB9VeDYY36Eh459B5Ac0HKw3kzP
kglr+1Kg/qf0ElY49nzEgSaGh7xbEu4biwdXTrUATY2MMk7sHbfm2BsTe2t3VEwrLqHighubXCUt
U0QVNs1yXdVfuyzV3mQ+QW92B+08P1W44yLSG/R58mj6cBllWWRXuLEcoMKZeeXT/nmwEuGuPV+z
Q0+Bg1K2Dap+6eAd52AgLcI+aJmJ/Bxdk0UZpqiV8cufscNOAGdNbzOwK28dEwDzLE8+/byJjMeC
9sIhYuqDYddPwio1nZth8dOL3JD26ymCLVrRxeOwyDGkhwNppuDltCwoEvJ26RmZoZ4Ywwrkfv/U
wiy8PXGMryHOsJRiE5KQRTCXjTRrJZk7BZw0XZixqdKQUtZeR8FM9yTH0O7ldnkL4DLfghnpH5uI
vU0CZs+2IHVd92Qt5h2fkKIK9zna8Tp2+27tyuQVu614tslguJxF14SMD7VAIEwEEmja+JZ8wLR6
7PBJFTLIKrBmiQbHhF1b8e2MsvE+a6MGgWt+ixUhGmRyXbGg6M7TPQrKos+uEs0oh3DI2tNNwUrK
6egvjKq3NbfcYSvZLJMAepLasawbykWTFimm82RvZGl87zY68E0OHqWH0i9mYm35ZJEILP55pYC7
227ZvooY0jA9dngE/WWjlfO+gmMS5DnouqAfM+QySZ9G1zHNoVtWF+kQ8J6eRmECRgKysI41Gxuq
jJZLp5JF0IBaYmA6K8bMhaE/obLs7yFD0Ij6hlnJFsODgAOQAplY/ObHixfWkZ6D6VrmWxIS6vOq
rMoNp0Oxdty2O1STDtJs0ZVg3GJ8uxUPwWRWzZmWcdsSMfZpkCnGXuv9nnCWlAnJApx+01lqOdJY
6fcLTqTPeRw7D3petjuOA/8ytVGa8FWEBh75QkzDV81vxB6PLXhDV4xOESQGFLxlnK5YiwXFs9U+
S0dlr6Zf0DVP4uXWhag0rgB60r6ZGRSjVQjpD69QMvLfnH7IHTAXfwgYY3gTcUd9d0vGR3e0ctnY
R92r1AFedYVKSRuHtc2tatekpAwRFqxfzWbicWd0SmPnG0mxrp0eNYpR07/zM/cuUqY4kmREyWG4
tGcKMfIk89DVMbB16S3FPWAXxCIaYinMlRea1O7dSnszEXHelTVASpCt0UaTU3qqX3FfWmn6oGut
ugR76t6ZU65uwMbIMMuuR5qqG2Flw1Mu4ZTYhjk9aVHSrzMkJ2cg4b1gIM/jiQ3lyckL8wKaGpXA
WOZHM7fEWVV0+raIkxLWSJpDKFP5V6WibtPgag5aCPdcSnT2BaRUO26BaRw0tSAhFaGHvYfnwbdF
nMMzNnFs/P28iNfS1Ki8ulrXVgUV8VmW2nFYWQ4dWKsiFM1xlyAmSiGAeYcIoho8NqW43mPIo8Pj
9NvWdIdDDZ8owDpmPNl+ASTB47cisjItjWvaqumZWnpzQ3c24291p42soU7GA5ynGijFuiS8ONSS
yjsbDJoXgJFHOjPOxGlRRMO0pWD229VsWg2Oh0QHgJZVu8ahP+x48bOXJF/RI7159FWDmHl1Ghmb
yUWM1nROtq0b+ZY7ELx9R9tWKSD8cs7Z9mYrhD95Hrfx+ejKh2lgw5kWFwQXIyDNgDZM6tmahzUY
DAtcE+wUUkJuCeTYoQ0KXB0E/5xV0AWAtq9ws1DvjRMjKw80DexRfRULbbfozaEwLRJ+53Oroc89
Gw6zH/7KXYexcWP1McrjesFMwRw/e3HrGaqyG2cXnpvmt4JJ151dcTeUS0rTu5TG9v8soBPpmVbR
Gjtp/Jk4GuuCyy7mGy/Ot1WXdvfflIt/y2N2J1EHlh8NHa/T/32V/EoprOL/2r7J4+fyrfv4h/4H
uj6Eb/mITf+z5+P2c/Xap/+4JTUv7Yfue+/Hnz/7l8vM+3Qy+HrEuzvUVN+sZH+6zDz9k+5zHLgo
Th3Xx4P4L++H+MQjREYkSk1xUoQiC/zL+2F8QmrNr0fvyzf4j/g73o8fZY0ITXGQOAIzq0VoLR60
D6JTCJO+ZumDt1kKhGfAqOmntTDTuVGWWzOfY5J6ht9pKU+y3X9pGv98UUvH+q7zsrb9QTAe56lb
zV7pQc9YzNvRIENlHrriQk2+H6CyTO+joShvFrq8vxFU/qix/eOV8eghNgL0C+z3pLb8Tracd+7U
DlrsbSJfaXuEEA1S16T4jWz5p6+CMRdfDXYf7C4/vgoBgh6ED9flJtSOe4txWUh3avz/eS+wKjAv
IoMVHz3Ajil7CKC8F5xmyUWs01aryzzdf7esf2ai+eCiOX1mNsYgbL9YhE58kw/CaIoJtGiTTtKh
71Nr0QLMdZrStAaZjgNCQhHYtJQD85CpFQ3daNq0dqb8jUtcxmYqitO0rQQDWNWFQtc5aRuhp+NZ
RCfmcWSBNhc20VwujaWxSg84XsgzyE1zOjZm74qQ5iFthAJYAqDy8lyDcPiMyneogtkfJNfTqsvE
Wawt45lmIClaYcQwrxk4NrStBjhtO/Rpw8pI5wzi22zkQUoTTQRYgiYbJmPksfebZv9EMoOOW85f
1Jv087QlU1R5t/xrPHYpJqkAG1X72JRmN677ooRsb7tV8mrORVKHYz5w0VvoaJz7g+ldDKZhEfbR
uXkM9FL0x3FIoy+DItvFGVDq6vaQfE7NvKICdFoBHNyvZhn0vVk/F5Dgs2Dg/qmFibIGNLy6fe3p
0rtkDmSpVTwpce25nTWs7Fkb76FOGWdDs8QPEJbStXDq+C5ZqvrZGxkiz7UaS8oCEu0CWGCQLwtH
Gbdcx80DW8+iBZ2zkKZELi3yPEOIN7LJbHdVW8gdwqrvrmE9Upz7Kq8uyIFpAKMj9D6WKsOMMkCX
xMQcpf1z6rX9VWu45CMiF2dMVikMndCOfTp+hTmSUWXjlwhgQdGv5GbYj1zYZqaPc1bkt6AJGIEq
y1YAlWBpB1Tg3QjQy6IzUHq0LbaQMmZv+/dPr386pP8RtHL8ylbbvr59/ce6AgmWlG+8x4+H1g8n
2/9eeyPHD3c9ROX/+ajbDlX5+fsD7p8/88cRZ5j+Jxwn2GLYUmlgsD/8ccDhM/hk4bzT8VRgtPq2
2/7pojbdT1gQvp1sJ2MjP/Ln6Wban2AV+a5v/vnXeX/ndLPsD64O5qAcvBaybSzZlsCi9ONW3Ol0
m1EQtzcGkTgOYoBEFuh8Oo8+dNUiltFHeNnJdGhLuFuFmlC9E4+4B28IWFI9jp4/rTPyfw/TwEhW
Ge6SrWJyRneMHF+tyj6Zg2HkP1kUXFxGIStKxj8rdIPopYU6APanJNeTh5lHgm6v2Z6l6VxdTDnE
K+K4kh0273E7OjRyokq95blTX2AC7M8qh/AflIn0kZL0FAfg5HTjwdkdEtF0ZwWCNSYjbuDRywtr
ra0O/lR1F40W38dzfSP1aT8hbQjY3TuEJAxOTEPkh1oYxS7nmi3FcjGO9ePQsoP4ExswvVGqWZf4
EqUcxgoD74HR73XU5O8Lr5vJ7nKuZpSH9CK2CGywFpWgjDZOp4FNJf0mXKboHhY2WGCXjnc8wVTU
Gi4gsDwf+pKRRm+yJYCNlQE6N3dHeyZ9KUWChEFgZShG46hpNAv7yvXRmHn9ZeHGF0nuHuZuAZY5
180uQpuNDPxiED6jB/ZXfxT9ShvGe2JO12R1pWtkB1+kGMKocO6thta5VuJFQC3frptkuqy86iXH
dUq/gda1rSHyrnsFg9mJy8PkPhujj/q7/twYFAipxoDKrA1B5KQJzZBpyWWZNslD09JuZFh2bA3n
Efw2p9/Sgl+uCcmc2uZ0tX8F3gm/nMvGHtlxTg5o9DbU2PzGdCQ7ZX6ZkQrJ06WmGLwo6OZ4ue8q
jUCLk5rUIrt1N2XyzsgHJLBxMdBHRprKaPFESzvJSwhy6VB0xFs9peOVfpv7cSpkGiSzVoLnSOvY
DiGIJGE72I/RYFo35jKYO78drnJJoEs9qJMA12TEGsXPmjd6IJAzi7mPv5wzfi23aDGqleGm9X2X
MuJ066d2qJptXTGmVjjST3abI8/YRaHnEEdR1IbVPI5bxSh4byjdvVUcy6+GW19kEzPheRjfQckl
oQfJFZj4ch3nOT30xKgwRRgnD8EyMd4gozjzxaWci3ij6yn9V4s059yNn/SeYd2A/xVawRAoZ64J
NGD6icjpC8EHbw3LZBUTQLBuWbay5yHnZTbRHF95RMWt4be7xHNNtL8HMZwRl743JMUJZQFwbcCT
a5TmOocaM084p8511z70Vq9ttHiBw6j2OmhjmWdEAeQO7bhlT0LC/UizwqKhODgPYmL1W5OBs1ik
9Yuji/6gJDnMk45ezc/7gThj7YAFFpSZhVwlpVp0hhfq4bvRGF+0tn2A2mrj/HWxM43xPhlwuMDI
jWm3afEuR9CK+RaNe4RKgT3EuipmqKWAC/SVrL3ucmo5Ke1O655qJLq4dwhXsuv0BYuxFpZ2mqBY
KxOMNTgWrSTLXnCAk2eHVrlQPiOqagJ2P3kPZQfYdq4Y7IjJym4AOHsrRceGmk4zNgLTLtEfKcii
JB82QHkfhJmb5z61IjJMhZZM3g30ArapGp2gQVl2UbRZvSlpxAf0gXbZQNz2WCENJ9DdDxJ9AFUO
6Efc24nRhY0n+vM0cXlM9R6PBHnPbkbWQ2QTY+3gDtxTlCLE1LSDWRCwLf152hVmfUCZ/2xa/bhG
fF4zhhqVvjVc5V+XEwOlpYmepKi9wOqK1xJlP+UnydhnhG1E20XYMem5SiPsrpxXi9Yj7nWT97E2
Xyrluo+ezkigSvNQb633mYiBQI2kyacWuUSNYeMP7tIMvAZp12U5HxnDtDtXnbKnrCgNSdCjXdKO
zgWBfOeeqTVbQ41kvBFIig7Lf8QPgYlrGNddk7Q3pijZz3xo7QUcwhRJJQOecibihljIcTFRWc7V
Vxkn3V5Hhvw1RuF8S7JbdRlhgthzBWEQtcgMf8fYHqBv3pGp3dGN194JvM13jMHJtHPNLYrF+qhD
/A+K2KYzShhoi481QXnsvRj6NF1OmuWtNPwx28bSz/FmP5Mio1ZG7mhE/JR6uMxmFWQ1ytgmGvsz
AaPkvTF5rkdjKqBFp/zprjOJwPaBLzo09KK42YxpZx/Hsmv3oiXTaSxeFrK0V91g5gHsL9pTdE+x
KZphpHU26UFuHzDq0xkITgdcheQLE/u7HluyLgWyKygptMyggwCQHm98TEUrtlIkyIi/AgKtm2tb
IqSHNn4inpTvC55a/NTG9EAA/D3clTysK3FRITxf9+xFYSlnNDMdIW29NfqrCMLPprTwOdM2DKDm
todhILoGD/YXr22uSO7oV8obi+v/RqX6y4L05Y3K9d/wGj/UrP+LujEa907aHX/888tSdX5DTRen
31erH374z5pVuJ9gapw6MgAAToTEfxatwvoETM4xLdP36U7oXN7/Klq9T4Jy0gMZRTvnjx/6q2x1
YP/A68EkigHbEob/d8pW++Rb/VeDhIAsoUMQwe2JNoPC1fmAyrAKr6G48OMrUNvrqqAO9ByvIi5t
+po1C/uy4zzaKe1PAHXvyFXH3RLNt0tMLENsfm5j/YrRPfFCQh68ujdQC2NPAM2KMK5R6wT5fbjo
2t1Ak309TfH7pBEMJ6Ovndndxba6b1prOTNcbmpJ++LnUMpnf9JDOuKoK3qxlU163+Xuqw1C2Z7r
q5aedKcNZIwQdIUuo0rWBW5MdPtSWw0EPmOPwsORSOC8PjG4BlEX+NINIPpIZ0R3+92X/pOexTff
74fPjy6P4Gu0TaT+7oc2D1EifiyzKr7SCvdSFd62zTOqTnUbK9Id7dZ/WAy9CnKD1kSUQTlW88Ni
lk5YzvG9TZByqAbzrYv6esU3kNPHNbBWNHC7J2KZUIRjdD5R8dHKHyKAzavEWj6T+3DIS+QX7Ukh
ykH1WGHe6nTyNhpcWoq8v9Wv36c4rYOP79N0bMiOIGDQJH54n75qmmzoZXxlRD55zMnN5KBio7n+
pDAScZpPz4WZrcdBkBgZO5t8cvDT8W0FVbrsaDBcpyYkZ5OqmDjcoMtvpJ9Ua2rl3+ACTh2vH39R
7nQm8BvURjrtqlPH7Lu+2yAmsrqrvLjqe9oNCOlpK+JKHvtVg8/g15+K9e9PjwEg1OfRBptFq/TD
08OVLJNO1hZXY2R9Scf4pph74JDuYzGR6JXpzTXGKZP5MEjxtJofLbLFaGWRl4A0iAAyf742vCHM
Jv2oRTHXiyZ9skbnThjqysQBXjj5g49zx0qMrQfVmPHbM2zt+8nvN67TrJloIM7GPDKTbVN2/t7h
zqem9w7kRTjZKmylfYkV8DXpraeR20p/mnXVUbP59QfxEdjCNiLwbEIHPPHDAOp9WB5NGScOqNQC
D0cc9Jx4PQE68XxDkP1aWsW1k93huv32K+mRs6+9ed/XC/5o8IkpI12U5r0tr1sbPq2tmFPUlwOz
SuUUoXQlRP7iNwva+Pd1wg5rsZxZ0Ke+9On//26ddKyiZkoLeaWTR8afOHT1cl5C7y5JRTnFZ2wM
m7rBFXttIv/UGsiRGatj4Wga3xtC4bR/R2B49+sPkt374/I9bfw0N3xHWHysH5avA3mbkX4vr3Id
gRLBdyXtxLg44K5cqH7nZ+zduOlqqH7YUG/zAgg0Ojju2Br7IXRPJnBUqesikv22of5AWkwFYxsr
e2nr8Ne/rfmTD9HULcuAimCh0nA+UDNMa+qZxaKRLMDwE8yonVtw+HHsYVOVA0VXuhDaWkJffM7c
gSyJeXbOo6HDH1fdd+1IgEpTMdTTrzX05NgN10SHJzvfM72XOmq7/awz6ifQLqgXjSwHp7nKsKtc
zBA6g4VYadR2wsR8SSSPUs9TMV+epv1Tbq/JH0QvBjd0Z8R4aH/9xj/yk07rHToR/QwOT7Z+78OD
r5eStmGtyau+gaiNzSA9UsSWK9p7x/y0f9dmfT4sNYJmylh8ICfhKIECRv6mT+KlA5GNCy3vf7Oq
f/p9AKrQKRoMg0bZh0VdtRxFAmNoJVm3eoQqL14Dc7rNUv93CKkTDuLHjZaP4LvX+vDd4yjGExEV
NY+8ubW1mrDLkZgyvJ49z42wpjVGzRZIfXTGJeJZ1+Qf3VRKx/hN/uTs/dmbZVjgGCYoGuZXH34B
GlzeyEctr1St7eKCWbNMt0uWXWZ2/hseKZOuf3+zIDNMDsATuOVjmYRdrUnGCCHw6ZgnYcS4Q9/4
posG9n4E4bgdtn6mt7s5N9f4pWgJkNFMkJi5S2uHtnyibpq6fTNjyER6R3MqgkkWV+TnZhMSOCRf
RmiJyt/9ep3+7COiNjF0YKrM8D5uy1ifZ2bNrAdi0YhJbH06WWJPS5oMCfWbBfGNGvNxQVDiQqt1
OQrgt/64+AhxcoS08/oqEsYlvgqe9wX/oGdYt6MstzGRMdys1Sl2ZaKVaL0YWkvkTZqSfIEcBXfH
+IYN/OYUqDjY1kte6GqlbAvXZpwYO7KvbHwF4n2J4T2S3zIGEp0S4qwp2oC4JzshQ00k9cAQKCiH
PnuZqbxXmudDTBrLcPDsq4h2zMbT6uKtMv2bzhqHlW5NTFMMyi2hvKdyse5IH3SCVkGssKJLNBK/
qRl/tnkQhmVRSDtIOSgef/yghtTqbOLtiqs2ye6wQDAW3IomvsIQh7otsr/09nKWyPy+LsYjCNCw
NczbNkUa7y/yc/XXUP0/PkgfUMOnSwBuTh04BfNfIDf+aRl9dxamvQtIR8vlFUKi0NE88kydLKxH
3wrmqctWWXmSkuMcxcEOTmwy3v72MiV/4gTg5TMBEHM6FL97fY/1S/OlkldWzYJYll3U5Retj9VP
VL8pD39SssEl+ddrfdy5S7JFLStr5VWtaAfU5IDkaOUbZCRiWLsiv5vaKHA9LUAWegOZILBTNYQE
Wp93eY1kLjE3qkIz6Zj6TnR9OOPgGLrq3VDiAQFmtCthitZK+7rgZKI2a6hiSBZO/HgLlaAhXrt5
RA2IrNEaDlpdwuXlwyX+bo2F2qBxMBJX3+HvQUdzX9bxsSe9g34T8b6/qV5P09QPzyufBHdTpAJU
QCce5PefulmDHpR6Iq+WPNrShXwVU3Y9K/Gb5X46c/7tZUw2TzLYuQV/HITTY4adM5O/5uvvHlZE
NO46hjjU2GVKdrB//uu1hLL+Jy8IN5sZMqfzaQD/4/vKcfo1pWXXVwtswZWotCWE5P+OOR50NS7d
VZXZbEA0687NItm1XnUHAVe7qsrh2ohHY23H8sVpm11mEmxisenXVGX4BQk2jzWhNjqQoY2RVPWG
GxuYoLaYycOa16OMue5w/wuMpbbOWQTrNs1vhqk7w4mMmlOqh6h07qd86XY0/I8NVMhLVKIunwM9
/bw2jEsfdkFYxwRVuXZ9oCBFPGfZUZB1dbVOc+Mmz4db+r9i09dEnAgnSg91iwX8hM4CQjKEE30K
dHT5hSLh5VIzNEZArjBWPm4pNV4s9ch9nQHQyiUzbkUPeFs5OP3zCKVdYaPdyfsSa45Kt7GcxZnb
c6UrEe2Gc+KqVSajHdaOL97S3vAkjWGKzilKtFfEtmno6MCYbGer/OJGd4TOdLUh8DnRgEzM9h6M
Qn1dGZXcjqRE402K7FUH6DhgQtSTIZMfZeMynVpUsUXj9pTihF7V7fwo7Kj7zfI3zJ+tE+B1iCe4
A7AR/7hOmN7QdE9cedWYyzGPSVUsiIl2UStCUHiiKw/TaD7k2BOKrHgsKd+yasHuNf5Gw/GNGv/x
CQFzruMp5e5E9fbjL1ItXqkAZLD9ISuVw/Cla937rMAvq6BfaBeVB+sEQRfChx5RGLOQMo2OHar4
oqivRy3tV+QEeYABneZWYFFeNW2+jf2p/E15KU6PzsffFACja52eZlP/+Cwn8FkUPOD6KmvLB5nH
a5kVZ7SoKHzRLZp1fmu1KRL3ubNWnl6cqyVa1ubQ44/rzoz+HBzjRO4OqosFyHQQNyyoJvYuPZm/
LKZrBtWEDn/xL6NGfmnwn7AO95FHonIipt/UdP+PuvNYrhzJsu0XocwBONQUuJrqUgQZjAmMDJLQ
WuPreyEq7Vnwkk1ave5JT6qyKjMDF4DDxTl7r/3nx57ezB/BlGULa4mseP/Y7Srn/yyM7Ki1L7oE
Uwd1em8m5Q1uS/yClPqFqH8oxBPi9MDTA9r5jMPZzTfz1SfTFSNQpWnMJLksge9/RoXRuYx7JTyi
8gW9WRSPpZ3vzSDa4BRi06YMe7yayO/Tpwnkv1oH3+yjtU92idRJcNHojkFg9+l+RJ1tXFnkFB0t
UntwN9WPsKx5BI3Pu7VXervDOfczVwWF+mEbz/ml5meXs9KsTQMyS7N1Uv1RrxC+z5F9x6TJ3BXO
vyVbsWHqNkkakno7O/fTMJ11CT7nr5/gJwsMu0WhU8VcAH2nGq+uVS06FXlyzOkvunUVNC4v1uIj
qS8KPcFgrtXf7CI+2zHZiBkWKiW0PHF68DUbadltESXHMNf2VT+Rd83zoAVDsjuWgANGp2OQ0uAE
/3BZRt13Z59P7pkCMJIHbtvShDhZu7NemduxL1LAZvVtb1YXeKdjHFXJD58UypaZ/utn/OeGTj4W
nq1lScrE1E1OyyXgdBV8d0N69PmMYzXqtrXRp2tRp2emiSs8qadNRnN1jZRW82a/Rslrg3vqwFtS
DzbPM4XIsbp0zixyLhMD7XVO9wTRokt6x2UwDgw4Xp90RgAwWubCWtyRc3olfKSvVn2wp56ltqjJ
MjDNR78wb1NhnEVW8CJYRYkMxY7gV2HDgh//RNT4VGr9JT0tUHX1Om3iJ2BRIKvI9sUQezVhuMHr
Op1BEr7PRXBEUvxz7tRLvGuLSED3hvh6ocN63UB33YD+16b1RaM+Ta25V3Nl3WAhwxOCwzxHD7c2
EusRENsvAh7Vb579J7VX5JdCpc7IloazvfZ+huAAl4CwsRNMHGwJlXoTD9UPXDAPjNDzECN5P71M
SnaRBMZ5F4i9kusE0QU45YR5nuZIorBqYckbFT6/NN50Jab62pjWX4+Rz2pXDhOCqVJR40ROKsG7
DeWQ5KRnkrjLOrZouvXuQHwsIXdEC6bIpFNZ3qrsv+i3W6EXSOVcdRBoF6bDTDvar1aItaxBGJ/1
9jpLo2hlmNZmDNuHr3/nJ4uYQ1eXkhX7Xk6qJ4/TaiMULFYTH4Fn/ZBFe7Da8Y3LnHc0cl1Rljf9
ZNx8fc3PJgxHIzbGXgDoNFtOZnmClP1F4B8fxeLyD1NJmqnvkMOO7Aw/1C8gIsxdzBrQj7GoBM7j
1z/gk7ristaBEyWsD0HsybtJ0CyAGp9iYNf+oxX2BBnxJvwCi8kgN41f74JJjWjHZt+NiuVxns4c
tJcMMLMo+jhxvB8V+MBBSM56fFRD2qiieGxVVL+hKi9FhRCHhMTaw5tH4wdzlDG0jwpRw+g8918/
gFMa7XLIpQSySKM59Ki0Bt7/DsVsASbYNaYo9i7wJ2xoen513sw1+sf8zK9GVMJTiLNF0w/4vjHA
q3tEH/iOo8INUmeXyOHcDIwrOR6CAY5LOvZ7KeiGlfktTuWbwYdkWhr+nd9a22iGAKXW1jenqU8n
Awqu9OwYuWS8nNxG2bBRbI00OfZ9/dA4D4pFNivtdEH5Iq5dzZc/m7Dw8LD7riEvSl+7IZutQnej
rEAiYPJup0s23swUzTqxIbp1EhAxTf+vn/dn5SCE5g6mYUNSaD89aFv6UI5jLLKjGvi6CwTgGNkz
Rx6xWLw7wrdV63KY0F+LjcwEPHdmJZhGh9woXsya1DURP6iK3NV4qhO9YpkJN11QrCMLe4OdzKhC
xpXsrQN7N89Uz5mPz9oK/FcLHMLrsQHhnj62UbrrihRgCQHRNQY96qK+oOCjDzfaclTHz/GrroGF
sqXpLM+AMRoG029T6A9R2Lx9/VD05TM7/RispTimUWURiPXfD0JSoJNQh9p5nIwGSShYomE2H4uR
EPVI1PT1UbsonPY9tbGrP2ct3vaFFdc7oBTPMPHPENw6rm5j17LZg4XGbpAo76Jy3I6T2npl1e17
dt75JLZJad/NilyXlY2UATM9hxsoLENt4lVD4YVyZHb1HrCTImv36zv9kyb28U5psNDJcNg6nNSU
HJTPlmxkuvA11zWvRSjxY4y21x/2kxZdq7W+KVBvdFb/MFX9y9eXX3SdHx60TWmecJxF+3lasJ3G
SAhUw9mxVqozDGsknXbmBa7knTZ16CJ97L5k4bnCbm0SuKFFTOlT3kgcw6AsavUcBB6d1ZTUYcdT
bKzHDc/dVyNEWQJwCERivs2nWpE/w077ZoX6dLVACcLvXtwXZKidDBOYvoRvG+kxmqS20cVwJbPm
tzWm12Gs79MJ92gYDRUCmWETfssnXwbh6atjFcemoXHmAuH9/uqcUoZcwMg6Uqwo+Fh1LJNYGOpg
l9ID9swKb9hUfnMc+7NN/3DVpRaJOYQp+sMppGelsIYqP45KdT06fred4pnThH+GguHFNH0vo17u
qjBn3MyAasNZcicrmB1K45lDfCWm8Q3npFtV5auDGN0hr6JtTCJYl2pahWeZXBrY2cpxxmcdZPII
vyeEKRiczQLsil5QaYHnhX7L08PxiNy09YBvT0n+1PQC0ArBr35kP5vpjSrSN3ZCe77KC05nZ4nU
cVH7lQvo82cxyXsscx4jnpRhMJseqbl72H3r2vLPClUlwbb07W8m3M/Os7jTOMJZlL0M80+z7q8q
KgHwFgZ8LT+aYYVLu8CL36S2te3tvtnMWkJUc1SrgGYc27MqgwZb8zsem3YLVSH47vP/pLiCiAbx
CpMshb/TERwRzmKCSM6OPonHmr7Vx/RZFhjhYueB0jZqBxMQrYChESILoXDFdIgrwu0U5FhfzwUf
hzMgLdZKzmqMahKu3g/noKimgjS97Cjm8kYLp3HFG6aBkD2HvQH4Vd2DBfomgebj9LNc04DxIAye
w2lJp00GoHsJix8WzBk+m7muLO1Ja5DVfX1zn0wVXAluO/IhiQz+dFujWdA20Snlx8psEnLce6hu
dfAUUzEuKOu7OvVpzs1nbVjtAvH09dU/HkNx6bCrQ6qEv4yMsveP1godTsEmj7aG2lhX2q7Cmt3o
1bUV22dA4r7Zw332VP++3MmbTElFCDJUPUesjyNkqeqyaeYdQLFv5qKPm2Vuy9KZhyiJCO30hDBP
WmfMvsXgNYMWIFxKY4KxOQXda1M6q9rSb2t21LC1nW82CH+SDd/PgiQWEbRE/UBnyJ4e7KH5TAPI
suqYGfW4t0HNQGgpBhUZqems0kAJ9+hIhZclGUoODv0F+V41pRdjLlaZ3htooqo7mGuth9F83YeT
Z8kRCyud2rshzf1LTfj6ql62h2Hf2W9K3s6eE1aV5Q75lGxqFUiQkzmC7VLV7vNM0VzU2wPAiaLl
EajVoY6h0gtzTNfATlVXzUY0y4qBB9bKm7USq+WVQDG+iTNV3Q5Jn+wHP0tWRgI7HfVyckAV9jqW
KT2W3FYRdkuwVCXfJXJdst2Ww3YTxsz3ZDxzKmi1FZhvjIL4283QQOavAQyMgtpZqZnzFJfITUYz
gdQxVvc2RqFVZ5IXhOFJI7amtFMk1kb0zbHmzwbi5EUt/X+o7JxCEdqe7G+iopUc9wqqx920o9L9
ain+cGYWHOqmpq9u2owNDg4JEN4NfSO7Gr25wxmQqe2THzr+o9FO034wHSp7GdrjEvpVWVFKAxWm
Vskeh5gOEwJ4xRIYT6zycqYwsZFF6rDLzXJXE0brdJ0b2uz22v4Q4XtWlR76SfmozZjo8jRJvdIC
ozxnN3agH4bSslFE+Vvbys/6ok09M++hxjfRzhQ+ldg8vfOt2NqEMbQcUtFNxKxZc13r3fRSl5Hl
qoH9wiHS3tqU6FfkHwybYhqKK2pz6ToG/fTdmrZsNT48Zew8JkdX3Kunx9YxDSrwAU5+THxggHJj
TLf+FA2b2aCrnlg2fPyCjMtyTFa+nMzV19MbFtgP17c0DOl/Gv8SaejJfl1te6icIHuOTUMPQInw
VzP/oCBG0eH35WVRG78rk80ITKLY88PwhuM/ns9c3RmtWntJabzEgf5SS7OkFmi+FXb6c0wxxumV
8YPNHACOaWL7QAXRl/MLwBXgecufbtvxgDOiujOaFkqw2vQIqcSxsEvAJfAS3MTJH0OpFGzjB81r
2JLCOTCBXpRLkwaLQtUP105u4KODlG9O0aZF2e8aOD/WcmxGlolsM6nAALWwf45SgiFKkZeelpax
Ow7OfdJxOhbBRoMWti+SpNm1c+A1pIO4hTH8EiUVr1G79lthX1Wy/5XqqeFSHX4dzOY6MpNrGLI3
CaoQiC39j76AOwTaZTONSCFHzWg3Jkix50yzHzMwais+XLIGU0jFBF6F3XhnhpPqign3flNLaC64
Qb1eqrBD8oJzDs7ISStWnOEbN7fpzmRm+2gOIt5rkTGBhWL4WuX8xgGl2JvjhEmKXAjNsu5HFOoR
o95NHXwCnaW7HFS7Fa+x2AlI3tewhWe3B6rhVUn9U/bjdVV0AzbC+Kxs/FujsJuVUgHuwjF/U4rh
lVjF8zQJMKkY1m+7K8/pNTaezW8HZGeBf+mmN8Ny3syou7GcZpMZVky5iVeZx1iQBnX6oY3oQU2a
7WaGhNNqtJeo0x4R8GMCq6Mr3Pv3StiDgAjvh2AjEx3leJDfxUIpNwRbvgR+86LPJVC6aHyzLB0J
ipkchzbFpAG2kyM0hdhkjsrNaGTqWp1kjBAQIEOj42DBeYFtpDEqiKrQu7qYF7IEm5Q6DX87KeHs
yOoF09MvJL2/itTYAHz4rXVReTZJZEyjU7H31Zy7WJ+AZLfpuuAXu6bgg+lyfUAXVlbIGY3rscWy
1VrxPVHQcr3wmNyUWh/KVVYkfa5pHLVduPPBK2/6sTrk1bhOA3wrCMjcerKwl+I1A0GVwYhMk99O
MCnr2SmBo0F6CiLxVkZG7uUW2S3O0lXU0G/RjEqUlR+WAx5eP9lA5le9Hoiey5dEXcIBJ1gxICQG
Yw+oFPESXX/ly7Ze2Wlw3xfq4OnEBBx9IHN4WvPfWp91G6uBORsx+XnCyPMDOFP6AA5PHGKL3OpT
p4D2MfWtUyqPSjrKNwDBBi2tRN1Yjt9uY7woayVVkwsJaWo1ZtQAy7IWnjMnw0oxTH9l5BgIU62N
Nk6lPktiOUA88XJQRT7WTg/DM4ivMl1/7PkT8fcyoWBbntxhsh6C2sRaKzqSRds69bSyI74osdQt
im2G2IC1YIyJYRSy2k2pvqHMcD5FjBW/tI9qgzKvdWp9TW3oZ2OxkBXd+JIPwb0OoM8c9SeRWOQ5
RO0V0a+s4E4F/mypijtOeznb0S8S9p6ssnppsztnnK7nQj9r8Hysojo+dEly0NR6vLEj7M7S7n6O
0P/WSR3iyJ7Cyus78dqL/q0hJdHt5qzz1Ni6ARkCD7ptvHyIzrCmnKOoA1NlBi+AKp7LQeXwNUD1
VsUBvzgcDRsalwH+zx1KJECZ1Z01tnhzdKwYsI1IQGfo6UGnuVlnhFvm1OdW8U3kq81mHCgPSdSX
XkbktkdmI8IONBJuOjSza5Ylmso0XfOH36LyvSzk+GAE8jbTzedq8m81v37o+4Q5a/nOByCuXqIt
1KNO77YRpAMy36CJTslP2qDZKqiWDMZIvg2m9pzSHnXR3mH2MDoPBPMDgXekv8wz8yBuSE9t1WqT
dWGxCpi+ykEC7RyGy0ln3MywX9CfoeJJw2DVm2Wxj3v9rRoxc1EjTVwfmrvrFMrTHGN350x6LbJY
w2bazju9NMednmJ6S9TxJR2zp6Bob6Ckl+cDwu8u5HgWDtqaWQIkihQPkIAbF/ooyT5z+lOdYApj
KnrzJ9qmcZfKddGP+m/F8XXSUhTpsqtAjyGidNM2RkOXYMg3lg5rXTXR7Sc+ZHKN7gFEKwwCoM1e
c8cq77G0QnIPZbYFtcbi16cVmEurUu7soZkeHTuwziCg2hdUtFmnNGTWpSDVBsVNuBll5qyqIMJz
ONLNYYdle77pS07Bic1cNETnweAMB3BY7RZ+fX4zmwAZjUmqNybNAq8PKyqrlVog24bFAyeOb8S2
EoRpM/whlH3Xc9JZrxPGx60Z9JS352Bap3jNVq1pkOYURtZz0FbRgS3/kEPPAp4ulbi+MzTR3THd
UtAL2mIHxpwKbRKHO+Gk2nWjZLDaMP9Z/nmJtBKvkuZaBJS4kFCwvut5s81iY96qZTzunab4Zft2
ttLi7t7w5WWEoR5s67yyWGr3pB3cjmK+9gfrnlp96XYFCpiq0iCl1i+cnGERDtVvCo/RZqragyoL
vnPyi91Czso+0Ztm77cQ1RoTPDrodG8Wxeu0xH7E7FVzQ7zN2aWZyatcZmAHu3tGm0fca7ptRu0Y
VhOfGh0CTjUgUZPaWg3YTmwd1FjXUVOr/JtRm51tPRgT4PfCPlh+Gl0Y8+BDcuyf+1JeB6N4oHqU
rA0QlJ429ShvVE25pD92343dJUcG1l1xOeHnZYPTvfimUQGBGHlLo7Ivo+Q1obTEVpxBVIeNjiSZ
ZYNjNYhJDTWKYscvBMnAabCjeC9R6F8u9MCdqky2K5sO6iP8Vjcbi8u+n26X/7bn7EmasNPmYOh2
U93P27Ykl3EQFKnZ1Mfu3MDlVRy2iawaP9qBazswqukstL/NHl6zZrxBjiABLa7ooJa6V2rs4mQi
X8PaTxnArVgZbLx3SkfamWF3gJFanyQkg7iMFn160hqXI3pDiHrVyjdDnJJ687vyM8QsaX8v9Xgl
G4rsYTX8yGuMzMvurcuTgftEXO/NjrodU3twRdG/IRbDuxJ3dXmBSSOlpU6bKKrs+opjQoV1uXsz
fAo27NaWDCJizTLD1zwtgUrPB8JOabaCdCXZGa4zkeNxGBqYwwEEwpj+OBikcKWkpF10qg6gWOF9
6A3xDN1MZR+ixG2kauJAZba7TrtYXuD+Tvbd4igoCmX6zc9hRVCRdy//7MDDJQ40pDmsm6X3p8Q1
ibzZjYVpbgIy+vaVM4Krpa9XIx1F5BM9G2XwCybXboJrsp0cA25qGuQXCUB7r045mJpOZl2gAgxc
dku/25oBMbYBm6s0YOtHg9oFR7cew3i+0TUohHz00zoP8iux/IkFBnxXlTyiSq9K9rnAJubOSQii
NeFCzyXOfgUCyYUVahoLiOPfQuxlUyoV0/3zmwYneU78gKkRzsqK0+ObAbwUkAh4TuLvfqV1n9Le
xbXqV0tlEofyRvPNYk9wienOSSTPBd1MmIjmRdalKUfHgYKkxrGgsJ2zKK+ebT+CTiwYCzz3yetz
UMa2rAZC6crs0DV1T85srVyOTflbrbCI2jNKRGVmug+Q+XL+oPbAyvWaVcgaKRIhb2enyV4DQzjb
p0tfF8fGRsJq28oTNhcM21kBAE8NswORwo/DMNr7udbtS2Xso32TEH2gDN7gPMAmY1yYfr8qelgC
IxEYMd/eHfI2bP0phnaKTpjW1UA5I/3WWqWWaD3C4CHM9hXWg9BEYoihHNrYCEMASDVTrhSbPhte
ItZ1l6wbAhN6/UFNK2vVV0SS1MZzKdJnWFikn/F3TKP+qdKaVli1XT1knxBU5UWkh5dqaR4GJVQ3
KSiW/ejU5c6aG+Fx0GPLFKKGT8zZI2hpWvnQNJ1ejG5jgbMmDi3zEFlchssJD2rRD7qPJKjY80On
2Z1nt+MaqKOKnT/Y6ii+8H+WDMj6RxmWB9VPfvG0nrAQSyh+iJQQXcEcUy+HsBb/rm/8b4O2/h/N
5EuP6P8hA6gKxoNSzn/PKNk9RflT/rft859/5R+7p6r+Cw2Ebusc9FE4UlD4B1Ei7H9hkMIJqvIv
UNLg7/zj9tTEv+jL0yFHOU9/3l7KqP+4PVVC2w0kTbgbEC1TjDT/E7fnaffRNJcKOMpz3dEoQ5w2
xfBOh3gPi/mgN7YXUqTK/eHmr4dx/Hdp5u+469OK8HIJ2n38YlXoKKOWn/BXE2KyFTJZUmzKInyI
GlQgznWP+U1Uj218//Wllgrb37Uhk1Y+cnWTe6FO++FunNmH06Op8lBicSo0mp/Sz9dyjn5QvfzW
6vfxYrThqAVR0sfyd1oIoijrK6iItAO5L/OZlkSpR3ZO/03B6ePTkxS6ODASmksx3zkpcKtDxiat
7odDok8QDlIUdYV4HRFP4z7c8MS/qa99HBBs9Ex2f4v8n/yukyJmM7fanKiJdoCzetF17W2IvPnr
t/TZJTS51O8Wn6zzx4f314BAQY8RRIULnlJ1qeREOUFglPqPL2Iz3PhAaDWxBp70IWLBzEsesDzY
OIllSU5e+N0lPr4axAeLUJ5yL2rJU2tVUJlWryFJPcwjRad6o6X3+nhjsVUVxjeC4I+P7P2lToqO
fjWpIIDn9jCkaNeTSMEAGd1+/cQ+fjxcg+q1bpncEp2G99+pkgPAYiZoDwK+K0xFFhSUbBlGoe+U
AJ/ezV9XWjqFfw0AYkmKPoigkhgkPVfzo9ERJfo/u5nlJ/x1CUVpbNtXRH/AwjJK6gHYfqh+uib2
rK+v9N3NLPXiv67Uay0FFGtoDxhkRogmvRdrbfnvtfe/9eOctp8gXPFupGExfwLBO51r7FTmKYX5
4jAT+uiq4wKczeo12RcrncMRdFMdOYM+CJC9k//NlPDJwFhal5Kit1y+qZNPKTB8pMJ9WRy6MSeJ
zrxpDGjSaVAuZI3vIInfXexkFPZ9rPi6EReHKNrnuCYVMgH1x65wvnltH3rjPFI0/iyirExo0Ozl
kf/13uBrCKZv0EZ9byNFNdbWJNcaSKsFQGO0VDAwZM5lvK+ViZPHTQsG6z8eOX//AudEVJFnVh84
eTMd7FZC/NXKi5aEo28+hGX4vV8S393maT9WUcpGNlZdgrBK7imAn3NWvS4mdC7/s5s5eW9hQT0R
Xml1iMcu3pKCku80iknfPLJPplw2KhrLu6FTOz7VTEYmeC+156WBzwc9w6m/0GEzxWlz1mgakK3I
+PX/cV+GrrGSYpnUTjdIcqKo35ndxDCBAoNr0c3S8ZtrfLwrdnHMh2jikETyFydDEfo0yA14GRxV
aDz4+zm+6WApZECfanpsX9/Rsla8HxHvr3bypiLWSoBWaoEguAxvg6I8ayjeUz7D344XpylwYMTW
/I0X9LN7XCAlJltayuuniz5sV2UMyf069KCoDVrnFYf3Vr3K/V1UfKePZlL8eJM0y3WLjTIMBv7q
/SMVHdD4EEr+oUeP4BLA86xTMsdVO/n7IjfIUTFFfD7H0fRLDeHroDDFpO4bxg1JU0rhsceMLxE4
6Luhrat9ECnhqtBECV9a4G6YVGVN41vZF84YklA/jXdTVDVe2rfBeWaAG2oMcikcq+8uZkolU6bs
dNOfL/QipSk/DIzXMuWAaqNfIuI9oTftwFBbQiL8rMnOeSWUTxe6kN7ZdBpIld4Ucd0dx6Vedq4i
e1gUi47l6WjSL2o+OHJEgmo/iJKoVVnq6VUf7NDQR1elk6PtpE3SRnpZe5i0oXgqsR+/EUBk7rqA
U6dNTN3OmjR/M1t+vzFImFDceKzraywwwbkYYCf1ehuunWC0LxwCV3dqx9Nqxdxcm9RQL00Z6Z5l
JMav3mwaWr/Eew96NW21CJGPX6rDkUUZUTEk+RviOWllVlMdc1f8U2uy0sCrdQOtI7By0XTlzF2/
NcHlruJ2hBiTLMnXJcC1us6yQyCTYOXnFMnRGwUPg+mTy0ANlmqEUtqu2QtoVnRQpntCzKcrc4he
9aGjUsrSklG+akwgdPrQXk2JVDfkZpA/lxGTNCYExnWj7+9mFgf+oKaLLougbs+agIfYDohibTVt
z+LU6m9lV0bgyseMDgwEeqpsFTKEvG/CZwwglEeAVT2ECm5uQRgC+ZJWv03pyqz8TNOot6Xz+WT0
bb9x4uoVkQRBpU4Qbya8Em8ZuV8/gmVQ9FEe309d31zjBejh0AUWbIfCLI52o4WHse7pxVYyvghU
agzkBo2bNEpoShS9H2+TWTFX0F9s8roNbZsG9JJgf299FGEb0RQNLkA+FS8siJVqhkI7M/PEZ/fv
lzRbjOlg1RZtNkutzNHLlLlSVh0/64axUtsAHkQcr/AgQ76Fm85/2GpLYAqh57miz/eKMCyo9kWx
TY1+XEdBF6lcXrTg7dpu71RC3IAr03YY6MNbADjphQzn4XUQxBfEGBXuE0egYcaYV2/ntsUDaUgN
9FkkY8UF4Wp6dg8QfmW05rDNNLJIqjn0n+y6Vu8Jbyr2Kjj2VTHpVbzG8d6QK1BYnlPS/5aET7/q
SvJCLh6NX+JYrjACWOecWFBNYbDwIgyWqzG2posiL5Rd3SgQC8VCtKRvnmxFgTkggcK7r0ap/Qx8
s3yT1aidTa3W7SSQQ8Sk1Ba8Oi8o1nbWbWJmlHyywbkg1sRWdkm61P0iOdiEKOYCDWJX+zNqFr9x
FYhfNfKKqj0rtaax9hmf1MEobXAGy1NGR9jH/VvEn3Bh5Klx2SWVpArq+OMAicSgNJm1ugVZUQ2V
VZDqgJxGqkj9GTrRiBlDpjs9i3va+1VKe7DHNE+nxW9fSW/tKcsHw7YoQpIfDdVQLmDOJ+fKMsJ0
LShW5pxU63IYwzPDRPiaa9UzbvxhnxWJ8luQurAx24rKcFRM9h0dCKq6g2YYKxml42Eq0uBhCg39
TALu26WGScnL6aaQuNCWkztE4m6dddRM3BK5gXbb8GeTQ6zLB7Xton1g1VnqKZ1W7MiJte/90qqJ
6szHjW4TAUCxA2Aaak7wiUm/jkfMhbhcRlftcNCncrahL8TzprPb3PV9msWiy7KzjkzwJVHspeqi
VuzyQYsvgwFd7RzSAI2wmV1kmdG5BBnpm2xM60unGvq1jLo3faYHZvdqjHSx10MElb46khdhmbQc
2oZ+Y4jlZR5DsOYlba9ukM3VkLRyhyu225Lxru5bpwy3ad3oHd+iApmKDhzdxcS8JcXLWHGULV4p
N5As0XXBnl4EPg2KfIh9tWFF0zx51pvRfytxpa7snCwqp0EOMiRpvSPwTBzIrRW3QRDjY2cpNu81
31G2fdka0oWqnW6TyA62MrSrFSFQ3ap39OanP5o94d2zeJBjgnCLBfK882Nz78xNtDRrtZdcYRmb
/AVtFS9N/j6LlJUjFHFW97QKSLnKM2019227l6kRPqK0SPdOWyM9qGeL3n4awBlwoSdalzPspF+a
lRd3+DbYkNehsifurkS0St2oHiMZ0bIu0U4FqrUm3yMh3ls1VyWJY1fEm5B0QOA5ce3WfCbKMb+G
s461TG2z1tOC8JEctHDP8u5caJGOr9EYwXLEnZV4Y5bkl1kTBy9EV0wg/wxslcIP1lal6Zu8CpKR
HATHue2Dgp57bIZbFKPxyioH0jhsPui5Jlcna5rpzp+s9jJ0qn5Hz8KnNUDYvanN1o+e//1aZk66
ifQKWE2CVNir9BFu4KS8RSSYHmZDFpeUijWvbPqfsdnGawJ1iYxLU+QnoqNrbVltvIqnFF0euCJy
xIN0PUi4N1MtdKzTMWpPpqM3TTfCO8ILhy2CcbKAkrDb0FOsLrp5Ti+aEvwmjM/+WtjVqw7LnNQx
TOII78L93BoqTPfgPhwSYqJFERFm2M9Xupbq64Awtx+TL4VriVTSUxXdo5Nr44sqZH1spB5ekBkc
EgttZOe2FYDp9H2cMcGsb0givTbK9NDwqvxIOGvD6LStOifThTL00dtcOPPZVI9sGjI7Tw+1ApzD
63KzQiDj1Km4bUVr07lRogbtTjjaiDfsPF7lzJ6TOzYqpDXZVeq5gxyMdm1ojdgGa+OpLZPKm9vK
OkhI55eKwNUzVZU4EmYzc2YJzQuqeeTtYuwmAyzLriaYH8S8GvbWssrkOCJeVjw77p81gtaJzrCL
F1hVI4EzeXSmybYdvdg0cQRYMkdgiKIZqcYg6nXHt5rTMC2MJyIRjWewjfUzDOoeZUjezFs7n/s1
WyvUKbnatZtaM0f0MF06dV6myXqV23PiOSAK9qmPOnBT0jTBp9Opq86YmNUzJxPpyg6DxHdVM5XX
g0Ga/Soa2IeuglqSN1qEeYjIAjmUFkgypRPNh+VK72RaYf590lvmizKym7VWdygcpiajHaeQkpmQ
a0vzvFP0bQpKD1MEaUXA08hcxp0DNLlS0ApFvZafwUq219CbynVGrxM6gaw7+rFmFa1y8uZDOtLT
vBo02ct9QKrh6CFWLM6ZU6IVDbNm3euROFakG7tNOzUXk6X15+Aw0hVH18bTC8LmBl/RwHba8iYg
2XTbhlq+FkUlWETzOCTYXRHnqBTaGisHMme3Rql2q/WI1JKA9ZaKZ3j99Wnqg9oaqSc7AoyrDqpA
QWv5/UlDVxvHl40pDmqepdts7F87XX8ZgvG+cOyfkT06+1QtrfMOwP1Kc0A2fPMDlgu8O8+d/ICT
o04eWYXVRIICVE2aZNSra9QCW7VuD2bSrRpfXY+Rsx0suZnDydW6Vy375lT+oQS2/ILFeEaNGuO8
upz9/iql0OgM2EK23SGwusrt6v6+Qebw9W1+qAst16CFwlGcI7I8rYNPuj5EMarngzOlHELQsk7J
2up3Mta/udKHk6pFNwauPAdHmAZYQt/fDXWApiO7vD8MEi6yPc+FJ5Amr6Wp4qs1YoFEt2q/U+1/
8gzZzyxuewwbksbO+6vqo61Qy3YQ7VrpqkrNfZSm/6FWnkAQGgkUw/8w9EFkvb8EHtphFPCRDkbz
c6TPr1soRcPN1+/pQ72Ji0DFwlRJUjSlmpOLcLKli93Pw8GvaQhnkNCy/RKa+vVV/ou6M1tuHEmz
9KuUzT3KsDgWN5tpsyHBXSK1KyJuYFJIwupYHevTz8esmrHMyO7Krsu5rIqUKJIA3P3853znz58W
rhjwCA4jBIB7v86UQDKwkUSzPM6zPWz6qu73xFmmv7i1/pP3gu5zndwRe3JhQvzxA2sjMcaz31jH
wKaZqaWbbVM6URzy1NW7f/8NMbGiA44qAw+p9Y8vhQGDqb4W4jj1zTo3m5Dl+V+/wp9vIBgdiPuM
dIDEOvYvz6nebFplp0t9HLP8k2afkI3EOTHNEM/HX3GE/gRSuaZPACiivNDJwKPxl08uHtsizq2R
FxvGrdk26WrUHkOS0Zg46mfb3FdbUHAtsS2UA8loRrZLuSn9ut/R7ShW//q9//pFBtzJFo9m20ND
Rzm8Xk6/e0A1FqfPksX16FRU6OZL8D61Hh7fxfyL1eDX65IBL5qQazHV9T10+uuX8LsXMiM3MWvT
ro8+EeFVT4aT8/FfqIW/vhkEtOsUwMR7DsyUKecvrzH5AGlmSEAVwSVOQXU4mPk5bqa/mqH8+mbg
zhBsJq/Ex8ZESP7yWHdkFgyKTsRjRNUtAs6pnNy/uCj//BLX/BUPPJ9BN53Avzwt8PVNMlO+Oia5
fcPFsbOH6du//u7/9BK8gesdRfKYSTT0iD9+XC3oFvjlBpJxJzHpocR5Gzu24Un89jr/lj3i/IYY
81X9f+Z8+Fn1JSGih0/aqP9gY3C59P5r28OaZpr2rfjb//6ip+at/NvDZ92/F+nP3xshrr/hHy4I
mNfC8xggsbx5GFquOeh/2iDE338DLzC0t4hy/dbx9E8bBM4JLnSb9Z7rj0G7yZf3TxuEDQ77mt7n
IiW8j0z6b9kgbDJqXAe/20YRJJEOw3wsF7gFQVX8IsL3XeY3zDB2aaUoEV3p0e0cY6/ra37J8MRe
tOYPD2f8zqxl/0MsYEhxPOpLTZjg1fKH6dLGNSf23MDDG0cW0pVI352maikmqWHee0Pq7Ri8W6GK
Rgoz0tZ0P30nm4+47ynLvf7GqUnBR/bF+5zbFvteiohw4wbVazIpnR5mQac67u3pJXZrfdNwAn4Q
IxW+njXn2Sqoan46w1G8NC0qUb14zwRQZpSwzF/rvvsQs8VvRAhMDp2b+ftaDxTEe8BNUoufJS9b
bmRUlLc0NbF1LPQlSVVOlWb/kWXaPwM0nUIPnssh4+CHK7j7UHFkvKal0pdKQ2XNLL96NagaPCdu
XNLUSzmLotb83Ou6+0qN9H1QJNauP2mM/EaTs/YT9SkfMMfn01DL4iamLPFlHHnxaTLcr8ZIqWpJ
c+AvS/bux3yAiw/EB+P34qCz8zaS0vf2NdOF19/+ymAe84vJLA+aQP3BvvHdh68WxjVIzZRap7Ca
XG9fEuUKY+oVvkRmVq+yF+2yTmxE4d5S5t7tkvziyig52FaCaRc/Vzj57hff6tXc1vImTMbMgLYa
Mm0FwvWzY/IxZyoxEb9Y91LF246vf7imloIDZRttejzdl1F4JTWyXHFnAJm8E4M/3/Vr89T3nZmv
Z6/IXbyohbkfkmLalOSyKUFpfErZo8T+UD2/c8wdIAqea2Az/e3La2ZtUrvi57vrh5slgbdfJmXg
Beco+5X5xTtpLl7RGT9Um72jZmLQbNzqcP1YS0f7eyl4y+XMB+w06n2JoZQPBi/q17H3ReF7+wV6
Mz1QBUqRNGfrfeaQMJkiKugZgZzpAxU/bLht6yQYzvhPxzuYA+N6gG274j99MSPzDiYdNaRDA43W
D1LclP3YFARFtb/JktG/GGmTwwWLIMQMI/oRx9yAM7bVEutpzYtLBdem7miNwNFjbmJPVsMKJb/a
Wr5nhAa37blRJsjZeqI53jWd27yUKvTtHoZVPo1rT0zpQTp5QpYfuTjBLEvwnzTDx4IZb1/65cTB
3YZp5/eB8+GYFWAWPVc1peFYkDeKUiKSJUt3q+O6JokZ6M9spPjcB+pIMmeSy1q0BiSjgCIUUGzv
QeUTWpQT/mq1OO7Ohwh030B9ea2Z7TzQMFZtWhi9zaqg//stHrgRaGluTwE92CR055F5iZ+duer7
VzQxa1NOgn450ljYIRszPncefcv+MppbS5HVwQ2OjZlxQLNhrGWfjRkjtQStwKWl5V1PP3nYZGQh
PHgrt/ksl3NcT+1qjPCSinzQELhNE9DnkCXMW8BMxloOezaLAAaiMg52qbNkG5/6lrP2eudi4hp7
NKso2Tb4TteL68dHGuKJNhvB5N2Ofe68K16WpFfhHnpV/eyxrD9YPCop1x0m91go193IUp691DHC
Mo5gtjbdk1Xy3W7ACLUbh5Dqxonqhr+Q1idn4JbgjOOGdoqB3LCTCKFIjcfBEC9VAzov6S3rnHlV
+pybUXuE+ijeu64WiBrXAYThUTGNOVrnR9VhG+ZQiePbqq3nzvTSV1n47muPrdNBk1stekye/LSs
Np5B8EhSmxIulpr36TLOoATKRCMsddGLaxsJFX963ke60ne9l/T7Vl3l70i5y2p0csqrszo/aSsz
biFaRQ94wukyJ6PXrFvIKyvXG7GCdpmxbOt+ScGfBmnxUdfRZ3uVaRKDNEZi+eHsLelj36VyT2xs
NulkqnzN8pNFW3PCv4Da6b0y/bAPlqa0fmynfN9OiQ8b22zPfP49G9SuoPRSZZdkTsEmNEHzHI8N
UZbJco9JBQUrjqkUTwg5ha0rpu+UUKUnasVc7upebro8Nlfu1JirKbcRveyGpFg75CuzsuFgxX78
tvQ276lli5/ajQamYXzLYQCy+24rg1tlqvLjgmH+dsFJHdotNOK+nLywTREJ27Ls8tVoDXLTIGBv
6C3cx6Lm9o708JN2wts2Cybq5nm/HKBPdKWJUHYFJUneLPd1VEyaW9StToWieqnt5/Y2p+8RL3ZK
cAAqq2OdEvy6p9mmQobHus0FZbnNA/v4ZM+mZKT6BS/0LIGUtObgvbaDqTbGGIw/DaaY7AHqp24o
00Nb1eqZLPjyYuJJO81YjK+3hHP2k9jmISxm6q2tsnHJZ1Hcu/JGw71PMUTu3cVwD5OVljfRXJG3
cf1hY9vRlefilWFvRP7GXqziHJUEMoOEnmTFH7IxJIPhAfWL4m0W5BbuTbc0ztEbInmxXak3U0MO
ur6uVKx3hCATkRH+oJKg7+dz7I64vrG8f/SjVa2qyJ1XRVU+RQBG10jV47p2bPUZW3N56ykYbN1M
iCjKRLVt+6W6U0X3qOI5leC6In+r8mj8dFrC+KtgmrNuzQO/20smnaeg9AzyRB58Na5U/+jxgquY
RPRF1rn5kQHIOnVMgl4QPr+TpBEncx4Yf0eiL7fSTdV90XkVFfQ81LyqAedBAxSXY1o9OKYt4nVr
uWAS6zS66Kq5n4Rp7ew6ueVU0NyjjpX8ABmEVavtvcvv37qGuuuNqQxTYqiP5YjamWfGyExUXerE
fclnf7qDlU5ZgiYNHTXxsE4kWDoWXIFd9pZ7dQZVyUUM0e44+m1HIKxWF5/+nc5hAUiV/ZQwePTU
8s4OFtf3lDLAl+4PGVlcpjpwNnVrIii3qUvz3CyJZRePTupb27aVUDTdiZHNbJAvyHxjbUrdvUSg
SU88acqNNTrWlmrvFERSPrwvw1T9yLORPlJI4+1lca3pYKhIXEDtMpRnOvCQ1lLuumrsyeIly1cr
22M7msOj5XbRpbFT4+yWAdOsxo4ZrzhzqBrWOW8MnF3WBNXGTZt2b1dGuxkMpgDJiB01m5mE1WMv
fjppUFJv6M9M8h0S6YXunj0Wt1uVTc21LR6rhLBBxEAFNX6bV0F4DZTXhPNcms/BpLyfVCAVV1XP
Xrt+l2w6+VtDU9/t+lk32zSgmtupJr0NhsBfm32lQkaWx0S6eJnILVVHx9W3DI8dgoKFt0GSdY9Z
ViqmmOq2EKTcGgTwnaQPjpo/nhNB2nnPTI1es/Zq/rDsZqN9YRw8peud69LGSP2A2gSFJ64dT+1a
DW608ozxfmqqbOtIAgAsDtPaigl+GQ2POGIQy76Csb5dBO1Mw6zFOihbbrRkoGi8Qa1vIIzvmd8G
u3rO0p0hGvNjTnKP+bycV2bnzBveUxTi/VhOrl0sdxObAuxqzc/YIzSEbPKjk9j9BAnx+4X9ys6R
k7gBMcNueAjOtZtcjIW9G1DVcZV1pfk4m9ZFe+QoS5tOwaqnnI2FAZX8qrFvaGHufsppEd+pstA/
IwjMh7IeuLqunIFDWY6BtTWjueY5Trvtrc4jg0w2YrAdOkM/nmRQtQdfFM4ddyyxvUW4t0HdOlg8
LJ1+M/0uv3HBSp+jIdLRep7d6WnQRvPG8NoIa7ui3wGZ9a7v6EK0GGvfqmJcTkGgAPu0dcqEL+3I
z/SD1Ty4oi3vFZVr3y2H+Sc5Wy/ajU43VECCHWZ5QPPnuyFujIeeWxSaduVE7y7jmD17wo4U3DXg
4nXLfGCKJJ45E7uXVHp6G2Vus8PrmwEMywo9rbI6CO5GWZt73zDJuLelbu4HunL9FWYeHBZdOfQH
Ysf1u0NG+4OFYjkABx/oDfbi5M4bbIJf1PnCtgv6XdEQsxunDDRkkhAfMgkR38ayUIcyktld6pSw
v+2hM6d1GjgZxZPuLSSPBE9ntxwT1SREs7GIkgmzibBwVHow8F9amo2V11+LgGr1lgO/CJlDDqdg
KtMNZWTtevLkCAQkjXAUud/wW5CFN6xn5TkBqejho+X/2sRUnHH9zjykWacZ8+ZiMxmcTggnkVry
gzddZ8umaYd+T25ruBGxCc431m+UDxNEtXpjC3+UfmCDzXrERfsxaEEgXg0PqGG7IG84w2jzZZ79
dm2P+THuvXEz9EpC3m6MrVRE6abBvZ2yLr2l3GR8z702P9MNLr5AM1v3I1QbWiGzFM3SZ1M2p/Fm
cky1Z/tzT6v3j9liOOWkQ3w7cb+GS0ZGaR4j7wiuIyY3ro1NTutVmMIxmFTnrkwOpUQ2RbWrCUKc
oWaTAPMH6yVyqS3ES+utM6Ok/IoewCGfP3h2ktErk2CvmKdUbZJvyABvC0O+wDd9yifyf9pVW30l
72AueyKPE5ptZ+IKGp8nBW0DxJr4Xo/JcsI+4t85c1Q+G1MTrWzfecH09B0KY3nXuwAxZw/egM2t
cFvXGat5/5HWLqM/Zb0TAChWUy8HOgxKtlstzqhRZcU2IzD/bBqVusl4b4eK/e62WbJHJIaDj2uF
COGYfytSWgOzabmgIDjhlLbvc2q+l9e9VGo4T0xguyvJHMG2TI6ZYnY6ufkPkLrZWlvuYzQaXxMT
RUJtF6pev1djNZD/HkHUEMSDpDnfRJFnHD0dYCjznLBwrDpcooS3X9JL2FvGqzUQbWcHeDP2hPdB
wvg8bnDpyC63b52sHjbNIqpjHrOb1GbtHo08QLAQdbELYpwZhKLoeKT9OcsmDFaJOW/o1ajJbBYQ
pHR/47hD9XOq/Jk5RG/iaXStJZQscqGW0/RECjY4Bcsgf0Br6sIhoBdlKOJjY9JPo6Xz02Tlwm8f
rKgOgKdQ3eauci+yKYcdI3km37L/mrXfHwA74U0zspk6TCDsUSS5jvvyRLnlj0oMjxAMAOFI+zZN
5Ylaiq/R7X86NGKVDYl336XDkD0Flh15U5XRKa1YN1Fy8BBEuwIZyHCyU3ZlSwhTqc3UBdU21fNL
WRgnQ2bPXVqPt6KejYc6ysAE2tWXl4N0be0P11gOMXHOMLc4yWk3P/fkp8OkxwY4d8mw0Zb12pjy
NWV/u9Z2sx9K91TjB+HcTYcmVItjQe68KygdSkfDeyTwsMm5IGB0G9/zAO9CK3OxA9b7bTTLkFbO
a9mYd4490nRGFnO0hnQcCf9SGSDF7CCh9TxTfVhQYs7secQBEaSaI/3yxQWO9ymba9YAcxep6YX6
WHVP+Uq/M2R5xJteIwAUz6YVX0PZOLpSgJo2GAwtb+oeZ5Ft9p/ocyUGyPl7AbuNosXOebKN6FU5
xnJfZ+b3qmt5XI3dN8gO99QgfSqhXhsp38c5/spEcDPAkYidntO4/IoL6xDU7LvtAsterCDkTCJ5
WHr9llTNeBqXhautdohFF90h1l77rTYMjV/Oyi8aMz17RTO68RV1sNTTkEuMk5yNZleEeYEf0SDq
uWfFq7HrqHlHU2TIiGhlNj39wO7VoEMncOfssGsdVQnyyDa8fRMvH+Uy4cfTBT6IZjllUfOdD/NR
l8m+UtW5DJJpkxTDtncKltX+ABvJW6vEQBHI24JKzqTZAs/yLmVvYOWnkDYbrUfGADE6E8bAlMTM
Ypr1tkrlOvbrh5y9eUzFEponx6bCv9NFtKukOgaDd2jBoXqcKq4kHOpQvfY4JelLsdQrY4a/rPr4
zcscFhHiSoEad4hN0bOvx2LNuGYbjYjxw+BjKXXLewO8PffDjt/y4C3ZxU7bbrMs7llE2UHTqbme
g+I1i7uHoWahjKoT+r+xlk0fVtnyXBOzX5FAx/KWo2Z0Irknb72ssPW8UIx7NIvoIvpkHcUO1dg5
9EmZy8PVO7EO0n7vAdN8ckqp16bXf/ei7sR5mAqWEjeZV1nJvuZRtpvsGFZ053P1JgmSMNbHaIWt
xn9rW5szeJ7JtfaNoIP1YtcPXU2roYVK2BWGdUxiYF06MMVOtHrKNgFoR/uCKaTlQF6ZME7S/kre
IoVqoxPzRK4TBMiltPgI9VCSzca1Wrwu1xbTAIdP+tCSh33ELpX8jDplfUcZE3To9vadtA3VX1hM
3P4Y9D4LcBeT7p8gHywb6fOv6I4iatZzCkuHK4bHN2O0ftjaVm8Rzq+z7nvW4iaRE4jvlRQcS8xe
j7u29JSzcnW9LWXD4VvbSHkqDcaT3zlOeSBuHxUH6iYqf+V2gz3tygRLIUoaAKsVAl4XhzR8ObCd
hRDtebSb2D7bvtWdcsUFAzcEGx79CraTXAA3IKzWGINhW5UQontNvdyqYH+47ZS90WXrKCgXE54b
gDCM3RKsizNFxa1/jyS4mLeQUBWaK1w0QNMdoEgMg8MTvqoY5U7a7XlICCqu8riMJwq+6Wffxrq4
hulpImjfRM+O5SSLoDVDmemlp7PIbLydNijq8yWhr908jOUuEWYLZ6S0Hy2yfJQMu37k7vu8n5tD
gE3r0pocEyhq1OrRYbwsT05ciRDncp18coTz+l1pYkym3gCfUEf027x6XtM8aZ/roI29U23k75HN
P/4oMaQNN0k3esER12yOz7AYkdFDQFGdeTM13vDd9sFd3MyV235w9bZyg3zhN8kGjkLCnn0yk/Fe
MBfrEGYKMa7cWqDE5u14LQrzUNrBog935EY6fjQRVmgz9t1P6TJ061nly7yfkjnj4qwq86dd5uho
y+Ra3b4vEjxaGQ0iw9MEKOxsmt0sd3HKN7W3tee3O2aYjv7oPdXUxr3iYHuy3bac1hB7ghfLQQOq
UN37leMsvt4Vy/BRXms1I/LYc1gr/j0dHI6mGvrpHR5aREXnvSEhdc1PSwktNDc7l4xSKvYcVmCW
Er1PaIkPLMBZiP1cfe/YDCxnCbHhjR8RZ1OMVgX4VKlgM0DhdVv3ITXreLptC6bTPG/oXFZDL9fI
7Ulzk2udjjS9J7xoZM344OVUZ59LqdW0dTNM/hc8/UY4BpVvnbI5XcRmYSlMHuzCty/0jRC8XRmm
ZRHoU9Ww6bDyUthXLQULvjH4YtlSHDy9RGwDo8eWfFkfGkH8kKWBDSsX+Ze5uhoNRBt7bj/gCNZI
yh3THPYgamnPfZbQSIODuP1mqpjlm6N78bLw2A4z2S3Gq4qX0X8tPZEp5vIOuJi5GvJTUdlgmWZV
cxXYUlNvWNN9/W10c7u9RWd67sG2hstoRPWbirtyOYuBTPNuqgKeNcDw8lWtI9N6SaeK/DrIVLM5
4KSK53DE07h2+Vqel8plzbf6Bbdn3WffTLdz3wY88Wf8gIZD82Js1+jJWJvhWMeFj7+pSthINeV9
EMfmGrHMitCQY9zA5Bfc+hQzZwwtFtiY+wDdNrweSray0FAhDbCuXrQaC3Npt0nPgx0NlWaEJKYn
bi5UcMfpHOCSiwEOsM2oEcyrueb2EvVUvI5dNOU7caV4riU8QspN0W8w8LJ3gzRtVbq5sUnycNrK
PKAS63yyuxbp0RJFmNDBCr6PsQuwNJUoMDsgEW4T/gzc8LEgXsBmD0aJm3jeZzQUHfrDWLESFRxe
47Xpy+K9cEsxk2y2m4/k6kC42HkVkxuh4O/LXWLrYjSmiOjaGLIHOUN93eKFXZDyyqx5oNFjMk+Z
cub8hPxbe2xVa+IhQsRi048G5qOSv1qudNTk69LUCAZZtFwbGKrkXgxQFRLB5Q5AFKvfWsWOUVCg
m2RXx14rzfXgLz7zyXgsMII316H7qqQCkt9VG1Juuwmt5muqZLYuWx4Uvjvi/DODtcSEHRqRpQ4O
fTZbaZjehS1dtzMqXZJ16TNAdbSis7vZLUmtn3juQ7VydPYJnwx0/NRFPcvZvIn62ktCXRQvVlPc
Lmx8Wifn3Jt680FYUwtBK5DravGGdYVh4p5PE4hDN38z8KmHfjTf+9VgrlNcoCCvbI29woHHglkS
6PYrS215I1D0kzkR28wzfvTVAuRFW/eaHdgHrB90NqaDWoIlAnHC5CXDK8/x+zSxiwsHgio3tec8
KlIssD2Cg4gjO8xdSBngwthYAbrP/XmdLGzbQDlNFeS32JzCpMFlzVmgzZ0VmHZ6QPNmu9S9/D77
EPoKy5TrRbB54PtznhYXFJPygqclFnCzGiSBKg442vEYQ2Db+NMA5R3U5mvAWl2uG6utSfuY1jrr
Yf7R8bTp2nxeuFB5IpYp29i2ouQlTdv0FUQcn4ddd8VN3ZTNk4vRF6Jg/KwakW79uX6RHDHHaC3d
0fDXJHUwb9fZDPQoiPwAuhiZiJotbkQrDIJ7vco7GWOHrtyNqKzprvbz4bhUaKkaJWCntbtJ4mgi
h1Cc/H68x50b1pl7J5Z6z5GXVkuz2hCAEevONO7Y3bfrsYIBqVR7H0UOz4Hcp81K6olIRz9D7Wvl
Q1kgR3fBuNUOFn8U3xsoBhSOJNalNzmQSoCa21zgHC0Xm/OCyN+XrPO35TSVj+aQN6u6nuz1GM02
1ClQHxxlSQ6Z+a7McAHQ07IMK097YtV0MSmVZIGul0rbDOM5sfkO4+yukZzZklbvYrPO7lXhneLG
Yntiz4fYKjYGx5tDlWavQqhw1A2sLkD19TZi13LEnMMRhUTDC2Lv+EbIilOArluOWOmrQZHoqXTy
H1iIkoepsLHdl5SWdK6xkSN57nkkxea18caRw7ZuFvswY4mgaojVyYweWmucNmaTj/tOwC6qM6f/
lH70YYGqDzvcR2GjUDbp5H3JUcAPY+cGZ2wVnCIIS1AwkhtXxRQCXxcfCsOZtqAG7NB2r0Yvy14+
eDKlnGQZD3lNZZGYI8hQXNtg2IsAVUk9DOfTt4iFqp+S6kYY1CFa8dssim9RBxant5ijuWJ8dl2a
kxMN+HaZBwP7ux9cRIpirsX8FkxLfuOUXrZ2MvHp2Io9qlOVl8CiBzoIkmrL1+ptoo7J2DBNEHWD
7M1XuInRkxHt7J4Rowt+E+PmSAOgeET3+iiMlk3FRDeEmWY69OflFhtycKhn/9kQ/sSCjw+CISI7
d9MJvle57e+Egwwzu3s0Y2MN3P9HRkpsl7bG45B/gaW9AUkOJpJZG1GBhekfm2sVl+1T1qOKWVa6
l0QOrTbe9qbm2G4cZ+Xd2ZJvvbOD4jCDOjzPSXSv7OE9yx7poL7kBpujRoqQU8TJNLOzcPQQzplx
Z8f0oypNDXbvqHe/xWJdx7cdgPBv9VC90va2mVNKJJqReUFj+mHXRtHPIeu36VDMT61rI6jOoPeC
C2Y6/8jZ5ZzYS7Upe3I5fv6jywmh1MmXqTPyZb7BWFnKzdhmMOxyY5tG4xG8oMtmy5E7R7gXn5DY
JZvcbMt4bT5aKq44j8XRpsuCb5Oov2UtNI/UoV8OS51QEAqnm6kFo9MMcuuNjPk6347VStvurZvK
O9VP48X20ovnFs9BHBySTKQhdvLD4vf2uhfDPpqGd5nVHFhVIjeVkZ1x/3PC9tvnSidH3ZLoy+s3
GlqZGVLlpLvyZ+daOxIXmjzDRCe0WSaXqzsODuhL7Dc7J66xQeh7aVanziovfjrul0CGaUbYKtXn
rKq9U2d2OZHQDGSgNZR0fVvY9Mv0KBROg6pkfoHbJ/RbkFJsq58BN++cUkT3bTGqTTUb26UTR93n
n9lgn/OqOckrAxVWErkQwxtWZslVXyQIGAGUoyqb3q2JUEvFeXwTUW/2w8kZfQ4JfbQRQ5kVI9Ri
nXFQWzfK9q6Co71t4eIRPvPHBwkI5DCMeJ+lpfFrgHBn6jn4bhk2JFG9XlvnTrBu2VwB0RpaAClO
Mjeum6Th2M5abX1MMAuKFLi86mQrbjSZCIZ55iwFx9/yYCXRhQOlcRmLvCPLhwkp5w8rRoS5miVm
GdwHArEvuCGrdYLZaB/00cooBUs5sVGPp6dYmpu2EeBgWcFYVSB2WQlZDr+MdlOQ9AcE2OEiWkeQ
mAX43xPOc7pyRJrM67Xfu80NtPngpsiI8Sb5eJ+KaLeg5XOWyNvQzHux66MhOPZdme9G2vW0055T
y31haTuZpevTbc9eCVuywIVjefu80lwEo1D3EA2du2ZQ7pqPf1gHeXSTxdaGnNmewwna6tDs8qje
wRQkAVe/2/oqlmTaWpsVcbYlMMLUbQ9gCW8M3d7gwLilk+IArvmFlYiB+xRC7nimGxaLUj9WKBXs
s1dzFAUfImhgn/aepsuUWZ/7OQonvc2Ik9wgr8rbGD33mKSNQxMke8Iwol73w3PYx6WN+solyyWj
MziZFB7Pod8F9xa7Y1rcOGpjLJLEc+vgTBaKPq+g+mdlzL9lqvzvAaUu9Wf5qNvPT337Vv9qwLy+
3s8KACLYEt39x2//TKN0+Kbf/vA/NqVGOb3vP69uyK4v9H/8z38gOq7/5X/3H/+GL5Lf8jTXn//r
f7x9qJQ5cqfxSOrfOyPpmxP4F/+VwXL/pt4+MFbetRW20p+f/+mP/8NdKeTfhY9P0qe83ocMdWX+
/8NdKfy/83/jwg7IpviY2PE1/tNd6bh/p8vDg2ogXNyPmGP/n7vSERgvCWxJU1g+Tn6qfP7vR3H3
D9Mkn+J/SS+xnWtm4nfmSlK+V/+mi79TePwRv/Uf/84XHWXaxhkRBKHR5m66nuxK79HeOAMwLslg
w33vkfNtLYqRmG7bweqcF1Derhe8TCrwlz0yQXmPdpT89LiuIetxix+hAmLAHBprqzJvh4+lPutk
iL+55D6B1nWd+WpEPJJ7dAKGERGbjCwX3wJDxHctUIAtEyLnVrHMfQ6uNn90ugedPEMdxRzUrOSg
4nMxVepFGNRWS1JO5RqNn7IoxVu9zUq0tLIIWNVKlfUXGTReiDkpfwYyimDVpQyBhPvFmRDzCKaD
ILP6t3FavG1Cp9sMwyWKLeLT9BulViGrkM5PzAOeAV0Z9icBl4qdipUz1Yf2n5W7LvDURgXSYAdM
v+EYdpJh80ZnOn+k1KO8T5yOTrqRzwrDu8OqGfNYj9xSv2XKCAjeGaNgQe4qoIGiD/aB1wTIWrG7
KSreu0XRXbeqZo7XjpipXmUHHkpaalNkqUGcZqNTL4j9PTUC3iOAXG/ZpNCVXjS4TGuLOCfJyAxB
sJ6YkmL/anV8GzXCvvdnRXupHJcYxBjKL1IiM0QkSZXss5j8KsdhsIRognFiAu6eAf27XVFbGyNh
ZL+eFyU/WWsyBhY1ak0obdVWNFIq9Giv9SSxvTjWPwJixssxoJaHFQ6jUD8xfm0p3Q1lAB6MaSnm
sO0VUXCKr0nzvPEThgSpxsQ7LObNMi2BfponZRcHi9Qwj1HhqBr7VFNidaHKEmtS5uUP49I1+xQ4
cnLd/4v7yRyWu1zW8bzLxbU9yWkj57s/UCvU8KdSBTiQaxjAQjws1RjsXU/P0SZAvzFwEcScGoM8
cB+npMNSxfGmgt45+z8RsIu1jNkSrIsi9w6Ime6xj/3q0AyV8v4Pd2eyJDeSdedX0QuAhskdwEZm
ijkych6Z3MCSZCVmwDED/vT6wCr1n5mkSJV2kll3L6qLRGD06/ee8519o529WY/TTU9E+YsbWxOI
2Dl6cTChs3tH8Z4w9CB1MveZxztoV7ewpMSCNhjorwaaWQr7rWaNpoQ3Mc67KtoxIfefU3LYV1XQ
lEfuZH5MqqmYMDkPCPJMpoEJ0weDVcamR3XXzFzKiUFYQIJT6n1L3cV0PZFacI+PIT726Jm2cZvW
RK3l1qOb9gaSGcwSh6QLOazvaHgWAOHbV78vE4E2k6J1ZYaIWJsuhYqj20gv9NfudaAb+tcEdxXq
PY1aKsDMQgicVNVwO5IlCuqLEEZ72wOE7YmXd/oLb6bdtaUn6D86lIAD1Ec87bspCfHjN0RmPHvF
mNbEU8QWXWOpA5S2RcsDrJlYHYN0wlGqUt5zm9XuRCANupx6YiNSTUQwgWiYKHG7UjkXtV3D3mWZ
zzie9LJjgLb9G7KL5m8L1L9aGv9fW/QAy6DVD/C2/e9tBRcvTf61wmIexW8XvP/6o3+veCxLn6An
kS6JpYO0m0XP/4+fwLM/seD5P6wElpBvsIqGa36SxCD98GlCooGV8p8lz3DtTwjlWJ8s0zYFG0Xr
36x57106nKPFgixsS/oWqMbgI4CmdHhmMOoWL0Xn1ydI/+5a55Z76OlY/MHdZL+3uPx9LIcLAlWH
QAz7Y8yTZxmA9nqYwzoZC7XtGz9LLnWgGboQfOdczRDhL1x/hh5iN7LA/dzMx6AK8+EU0L1hUOt5
hOcRq7JjyuTAuc4t0henPA72U2Clal8mJkr3ZBzDdGNAYLphMQ8eEbBZsOJJO7fxby1JEW9u/D91
xFty5C/PS1jcSZfpmHA/WDLy0grCMvCLF777+cahEbSpPCIffn+U98a4f67em6PwSLz1bBXAX3rK
J+4UQe+k4FXbuRjrs067OBrImf790X71XDhCYGJ1qLkC+fFoBgV34XrFCwJsJq85uIcQTD7g2IEC
8D+vzS+unv3Dn/hfVddyZjjwnCVH3JEYaD5WXWVflzZRzu1Lj3boOUeLedXHbsWybKWwPrIuIlyC
Z2F49FWO7wBTv//XHBU5c0IjGOkHtTbA6khHTC16lOfbADPX9WACUaErmKB1qILqL7udy3I7NXC/
tGSKK6kpmDAJK3xWZkEMfCpsxHO5mgTNsE5eBm3ofWd+KB+8qkF7mgB/33lTiibQyav8EoAtWRnK
6DzaJEIl66pEGbYyGQg+9sgFxhP4ZeqDnpZ6R7WibqMgHT9bTu89+0OcPbiKAOJ1i+sc2HU1lExj
6fPTla/8wjuio+qdg3ZKRmWhGUVAc0YKevaSbfgtoY9HAA7Khm9eGNLRCi3QAuu89J07W5H9EUxm
iaY4yod9TGphdDuYXYEmVRvWs3DcUGwtg+32NovD8Ei9Yi66US//hnaN2EM7jrW5KeYGlNSY4V63
A37MRgVRchIJP3JtONYy5mRI981pE+Hs21KlJzPqjFPMMOYmyqhXz5IprU7KJOdrw9selthOyugV
LkKyxbg/YyVwNewXGo75AxNISq9WiIZ+sDO81n3W0MDQtnkOTKfBbzPUwcoQI+ktN4b5mjYl1Iwa
96JaqVhPyR4TRvQ06QZ1gD34BOgFc4fF3wlzT67LvHMvetMjMbFhB+xu6riGUTy7XiyQ5rIBQZ2G
fwIGi7BPzlAb+xqNT0vOZgeFu/Btfc/LQAQdwJjucXYr9eq3pfNFx667G5O4fqyYjzy5vdnfgk1n
uxCo6RhbBUqiIdbGuTMZ2VkVCYcgCWzA536WJVsblchp7G2t1qrzJvxPVZzdi6p2n/piJH8gKegD
FXaHGrBwMxNZDOlNh5o5N0qJemxo2DQ+4QpJjMqFZgbTtszTcLBIF5u/EufhP9JTSO2FudCudZpX
5rYbwZGvvD7Imy3em3wZkKGgrSLbQjrRmOGDXUmifiDPpw+1YYmHGU5OReIAEKRtN/XNszZqZOU2
ZevViMqLQxPzcd44Bgq0abLvUvgzL16Y8KcQ6vXnaMS7CMUMRpMyozO2hkcwVwxNo9jYe6F2L42C
4nUTzgv0Lx663Fp1vsIXxDmj8UlkXddrK6y8g5xzewbSbqYMpxyTurjMkXCtmMS7ZLYrnAcM302L
PKnCfMaBHTzCFytiepZ1L7ZdhRWrc2Jhwuaw7Nc4bWWOpyFLvlXJ1BXrdEzzk9vlul/jzim+FaW4
TKdqtDchWKBnM1nkyX1gDSdBYgkZZKZtrPvWHk7kopL302O/oz1O0sVZFMdiuDWaijaVnyasrl6c
0IMZx2Q+m9LaU2TI+AM0bbLHtqMHf2KVi7GHktY0zW5CyTadptLOs23RI8fZgwwriCVEX4G+rxiK
A/IRjR4XNQGpL3Z/kbPKa47FLGzHrDS7xP+BOHyMjfC61v5cAftuvc9K88jjn+jkXeAVTJJB7+NS
gLl0UWqkXTSGXQpxsjbs1zmR5VL8++kttT1zbBf5qyua/aStfTGzs1vXKMJzGlzTwF/qKlPwuaML
AJY9tv4SZKfch6WgmxVNEPh9OuhmGweXulw0m6GGUrTSVlv+yX7/g0j4YWVZvJx4gm1S8bD7v18z
myopu3LsqheTxWAtcrM/x3o9ncZ5klu6vPa+Kxza2E4Qb/Ws9BbsUbSDnJJtfr/I/VwiwPEU0Ftx
XsPy/EHneNtYwDXFkNevXjpUqARtjPW+Z49y+P1RltP5eLpvj/KhEPHcng4xNLGXZM69czJ6UGiV
WNUZDiSbSNTxlyzm2/j7g/5Ynj8cFZYGpSiMUooguTRV3pybwIRToW9SLzGom89LXPiGfQTb4tnq
t+iQpiMqcnvrq9Gh9V/1+0gaksG0ni/tHLV+HVgsbRSN6AtEsP39r/u5aqKR41DjWpSclBbU9G9/
XNpWZdQTaPPievhPc8MTj6SuVpgDc+uiJxjhD1Xa+w7Sj1rG9xwTKrXkkaPuf3+8LO+9JEWw/bIY
e3YmG4h1aMryvAtI+6lrOD+RX5oXcCGCP3jU7eVUPtwHIAYujBdBcikl9vtDO6RTeE5rNC8hPXnB
JrEQjObbLkAnPvjxNyMb/cdAm8b3LpsGNqK6PpAYxMZUFiwdBlGHl83EQ7zJ6Ot3dZ0dRFGnBCXJ
MTA3NfInk4kT8lL+1tzbNapEHe5OvvcqqVvMP1zJnytQ6RM4DQWB8Dq2KB889+4kWJfojb2AHiNq
0cZjJEi8JSwhDP9w6X5+Oz2g9+BU2Ac5viU+YCD6ZIx7lM7diyjaaRsZiXnAv1P+4YR+eRSCZdm2
OY7JZ+D9/UnyUXauN3UvUrf52mL13zgl38gfD/y/2m///9mKtuj0LmGxbz4AS7/7nz725UtBH/vp
r7b7b3d98YLl//22/H/92X+25ab1iUEorQ3uBzb6gJv197Y88D8JqG1sR2w2I8ve+z+NaPOTH7AD
XlJx4fdLOgT8ln98/obzaUmKx+jPtwabPyOe//ttOZZb9pILOgbxHZ9WhAbvn5Ua7h8OGxzaphzc
LcCIA5M9/8JK8/r8zfX5xfbrwweLmG4wt1wFoP1EV9MOfn8kWD65DGbt7UzV5Nt+1MXGdDxMxFh5
V2SZfpfswnaWE7bXvz/wx3VjOfLC1ucquzYdjY+th3nU9YDU3tux/Uv3blnVO3ad9OtIUz5GtM9P
epJkpQTk+1U4AiwcLbs6JXQyTizSuYT6msYk6GRkl/z+p314U3/8Mq47I37i3x1SBt5fk5E02HDE
SrLLXR/zeRPLXeIWw82/Owp6X1o8PGeeD//3J85ROBLeInUkdl1goKE1Y3GA5vknOBBgCn7tm3WB
LhI3DAoRWQk87D/BS4JE4M3zC7FzQrs5jRjmblnBIANmEaKEME/R5M5pf2GQfobQLHeOhgKCanaY
NLVO43AlvN586nRY7cCgDHsU7NlNGA1XkSqqU2KTtQd0F5ZmUE7xpZcFCTSIsXOO45gFEfRkxSTW
8vxrb8gQzCfp4KxDdrRHZnLj2vZ0tI9IatxFTTGf+oydk40efMekA9MnamaockE+X3vsXy6GBEWp
MBZ/alWRFF02ExtVQDeM2unAQzKt9UtiNu4JhqlzJHc93mM7zcr92HUdQEDNz0y69EqT9IQaPMjj
i76ZjYuhcCbMeDkZmm7ZMGCUg4AhUTXypsvc+etoFOIQtVyDzs4QcQcd/z49Uw7Ex+RmWvYQGvyy
RTJhkz76RDle0Riyz4Kyz15nKWV8MDuCf1CvqBQJyMjkgXZxGr+IcAiqQ9J6VKZ1KO2j00zlM8pA
E1uPNjxkntjCKPJZ0Sf02w7bXrsoh+qGFtdwF6WzScJuVrXfIjb6l1ZbaQTdY7Mv58hdpbSQaRBL
5glPCfPWb16SqYuURJBngZ1hWyYGY5vfP9of1u6/HzmKEcjnvNg/5odvq66iKvPQHzpBl50tXRMm
xHaWmG0bw+n/kHj98V3l6ZZIdsCrUN5b0Hnev6tuHMsRwaDYtVYrb7IgwPfLzGb/+xP6gM/zlzMi
f4YEHJteA0vDh8+k6rt60BDFdqWNSBkU6djcxo0Z4IAyhs/1mPlnZhqYhxAlc7sOZvcvG+zs5ve/
YvnufHiTJZ9oju9aKGTNDz+CmNaycopCIrUll525jbiQQwHqNuq6LZT0fwfl//ukKYlY0Bbkl/sj
8vtNZR/hUAQsk8ud5yb+eWh3884P65tR5dEfyvSPq9Byeaks2TUuon+4cu/vYo0LmH5GJ3fYncUZ
RgtxauwC/S/S67XTT8klQo7nmMyrPyx/H7ZMy3312JYBwwIISD7E8vF8c4pVmnqDgD+8QwpT7Qs5
Glu3JCnRL+v0gKaeujjG//uH9+MXpwsmiAfJJfUFn/6Ho47KVCVXw9vRGWzvgVTcJ25l7jomYGST
wrQJSnN6IKQw+1d4++WOsqax3rDgMtWRH9MkcmIrCqtexl8zutXAVvJKZMpDzgHE53LEYX/XWVHx
BxSY/Pl7YNuuvcwqFk4SRdT7q9ymUxalYxHu/KjH09sRJb41CfZ+9VRHTB/TyPQK8a19hjErR4WU
+RvOJH1l9B9dxiNLC/+G3phYhLB8RZGNhWAuLj1b19fQhUhUSOuC9Ybc22ldJSCC0afgdk960e2y
KuxuYOia+6536m/M1cKBFmD7SLDFsJ7LTh4pq9QeROi0VcKqdihViJRTVpCfaYtVZLQ8tZmQkl43
0qRVlPo2qiI56ROC63SfJ5Z3qn1+wJANxm1jtMFJWW5w1BBy0Gv6TBMLvRu82ofJ4Vbd3jZqfVUO
pi1XJMdju7f7/pvjBi+irf1V3jriREt1OnmVFRwVGmF8ZEqfLM+5Ri6Z7H7/WeED8tOHhZqVaoz/
ej8K2/f3B/kurjgYMPvGQg8NZhhM/Mq1w14cEseNze0wanFuNbnG/OFU7p6Zh9xGNPqeMo8w8/08
6+q8ij3jubdm6cPPps+8gscgPPJAl4kzuREszkNp3toi169t6Aw3BfzNlznNyquoR1W2TmKfDGZu
qnfFPhYptpN4Ait8iddnNdJDGzejMKLmIGOGWdtWCbSlUWp5zzC5ImOTcYLxd8TYLGjk6mCSBY5k
wORIbIk+qA6wWbc9JrzWM6sHnhggiQlhf6uxFu18ar2u+zb3jduclyHhP5dGytx/L6KwnPfYICa8
0DMHOib+QDxzNFjTF9SZTrOqlZVNm7pxpL+jUWjczWyTz4O5t25sBGE3PnD2bhP10K6GeRpZElWp
2z0EoLzaFZWgn14HHfychvjzE9h0VFOlqGEdlMwdeLa5uEalb2B9u4ewbEa95UulqzN0MTFGLnfJ
VI1EGrxAbR+AL8fcjnyM2j3D7078VQc9T3Bf6+CO1z0zN4jt6bkVWV52Kz8cBaQCrzFP/txluzYY
Uh85JcriBaUnqC1UjvtZz3V17k/RGGMqiVprxRfOA8UsnPGvqNTlmc3kLttXhcllzsYC/k5PbHe8
I1YxCL8SSNqSHOwEdxHU/GCVEHB5ERa1U22IEWzPEJnOl2XkNp9FOizWxHFEkE2OFPo808NsL/HD
Zhva19lGWk13iqkxd9gBIeM0MKEfSNhiIp+kBe58qMxMjgwpqwc4yvSJiz7VF7bRlZ+TkQjK7Yw0
AIUIkbwY8SNx8MkFJd6VNgMa6GJ+mnMAmBcMC+0voESa5DjWstFHwnZ4ANaOmt3znLDpq447tPbS
QW/cmO+XK3KFWjf0UMIJ9zTNltgwQwAQj69kg0vKOKjea1f9rIcTCAprl/rFbVUI8wGZnbpVwpuw
FX6e2967yhWtNGPOxMnRXYYdpaou6kZnr2kbZs6mHyL3MZprA2I8co56NSaVybM4gibaRrVBx9Nw
atKr0niwt0SIx2exIonBzrxu1/e4zYfS+Ro3Q7ijly+wt7P8OdvUquLLKLXJe1ZVxL2WtYN1TMdf
jcaJvmIEcJ6GWhR3qe23RJoHBIY3neefW12evdJ9HF+y3MgSePm5/4KCSt4y08H8bZEZnka0vq0i
39bFUD6kySKkHbKSjFCHqMywisNtjcszXrVku0m0Nsat07vwBMbA2JBpGV+OuR75nibykBvD+Ejj
/Lpf9h65GboHXdO+VbO4UP4EYo6u7zpfbj7kkjPan3tt2h2bzH7v5RhHbT316CfS4WqBESF1mqAw
tPTyVTs369RGPhuN4XOFdpiPgF7S3H25Vgsdw5A5+HwibteLYYgRJUKOSOOI8P0uPvWixTYH521n
OBRlDSEWoEam9lAW7bXO4feDa80fUETpVLs7HKZ610l1WfWY3UY1locoJ67By8Tl7Fr1Tdv79TYt
e3/jo1AL1qUdQ/S3A50+Tk0uDumQ+JyI721koCrUrP68grRQnUL4eqthmglIQ6QKEFbFl21g4X6y
wy9dyca5rcRVHQEnLsP2lgwDnoUguSqmMdwPrQh3PFkIAWRQi4MXdPZ9SEriDuOLd+5EAmj6CEUc
cnsJuFImGEUx/ookXrmdIz8LoJzOKkhS/Q3fivvZ4Id8HfvA/D6BwzkHoOrX63Qu3QrLr42dPQWe
rrYWKiK99mt0XHafyJvBz8DcNRrfMQytvZOOfFi045yI4PIeitgHKVgy/wHSgpMDVh5mnCYqveD4
+2XyR9PlfflNd4duCQRl2gI/aSUMdLUSJiJCpNmjSCCP4g5+BI+FYXjJKm0mJm3+WJ8z9JlvWvhP
eNFapzpHmZ6u27gEcV3PMQknDTkWPqHIJxvZAwO9ZsCnH8p0WggU+Dcw3K+ZBWnes1ymkB489wKK
vPtUJMHQrVhBigtJosd2xIiLx8ZiJ2lnuIsRj6izzhPB0ZkamySSuLjzEJMcfFVae98q6psSW9ha
OnQzIOKbe7A61R5ohX1Wzm54TpMXQHdlFBeCpBIMKjgmN/Wko8so9AIsSF25ibHk74qumW60aye7
ZvZs0pKWv8GV6vvvr/nPOx7ImR5rDPU5EUkfqagLtY15aMSb20tgG2F6wxtOIeeDqhj6uj/8/nA/
byY5HLs8+viuT1ftwzZE15yLmKt4b/ptyJsYF9c6nPvhD+X/T2e1lMGLdse0HSQWH/dxduxHFQso
h0mxIBtpos/mxsswasj2pEf1r3dXHG9RpjAbYueIwvZ9eZc2hl+7lgHaXsh5U0EJWbvd+AWwQHsD
LK7bDs3E5idK5fO/vJ4cmJYtZQ9qJnZ3H3r4AVmDmFm7ZJ8QyXJ0eMxTXHpQc/7QsPtpf7Ech2xL
D1vvssH4sL8YWsOdoWMm+8GCwNWZvjqf7eKbxhP9hw3UL47EzhsOsG8hwKIkf38pY2zRYS7rdI81
Jb0dusxay5LSAk1/9ofOxi+eEhqy5vLBQYNDF+n9oTjLMcJnnO4D9g1rZATq1BGzSgeiNHajl/yJ
hv3TppStKKGzPI50Fxy2pe+Pp1ISCaZJc2oB6At2hPjM8gRak90aJC/ZVFeYnpzUv4rrIP9Dg+Wn
N285uE3/hixU+sLiw3WNgrlmhbTSPcnlOUjXCRBy7RWXv38ef3X3nIX8z2OCg/LjJfUpCJnuBOk+
sUKLeJOhJjaE9nZM8+/s94f68cy9Wy04o+WNY9PNp8T7sSd+01ngI6OwlkfZ3vKa8kpl+TZTk7Ek
6cj16If2MUdzgzzYyxRumrhi/znaxwgzzCXbUX1nhgtEbMoArHj9dDaM+ECxSjWH1C7UXyD0Pzuq
iY6enSSPSCSalUlM5CFxMw/Xm9M+x4JvfDAaNYZEd7owolkfGh9Fdtr1LsUzjI0ulkgt/Hk6BLPh
fzMi3axNG6tPL8pqVShX3SaJrvdmO9RfYAV313TAFpRCGsjFNj1Ht2MVPlgBce8DgtxtgB76nAI0
W5sYexLMknL67Ddxee7UYXcwa/r2tTkhIp5bn8ywUs+3hQV2w49RlQPpKs5Y4nvcMHG4g1GWbtji
Gbj/4ux6dtHprs2CTNG+1/ZricT4umPBP0il3BPstngr2D4guzE140tJ0UZC2kWbziPWlqceSJdM
7PHRUZxCHYwMOVo1pWeqhSKLgEh+AclSfSfxQx0iYB8rlLXVsfXN+Ws2tOl5okgZSqt8WQEDiAv5
kPUSqBq7h98/Or948WFQ051ZkhA872NPyg9quFpenu1taHx7MYR46zsNpBgP947S9E9txV+8FegK
Wfn4rLlLF+D9i08cjWgItsv3KmfyialI4QbtzO486EOaKD9O7l/NJ++rgv98dL+8Nb/89/+zEeb/
Q/HsPr1NdChvnoSfhpd3L9hbZ+N/lPFL3r2dXv7nz/4zvHQ+YZHB50vgA1lMP8qUfzTF5icGlLT1
Ai+gH24vGoF/XDTC+YRihymLACHx3kUjzE/82zY1wjLupPf6wTPzOw+Nt6ik3zSpl4ke64dFeRwg
9eVvXJ7uN9+9KG1aREPojHJvBP+XYIY3RH4IM/pypCkBDcae1q7BsTxZOoQG1/jo79jq2Lr87iJg
WdVV9xKWVEFVHtsHhjlfjBR6rTcu+MzZXkfkuW3Y96x4SdkWh+61W5wxaXI2xE05IFPTYq2VyXBI
uQ27vyB+IA8rPQ6GmPBJpPAUsjqhkUdfxz/Z2jG/R0MqNmUivU1a9fqsTko09KGWZ2aQsf1x6+Iy
VMUjHspwb5fVMxb16OC3xXAcC35QNMBUHDCBQ9YAYUeIKsxa+6+g7dt1bV8MEY4ftnUlMIf5Eqzh
8DQ6rtpL27xzHbaZYWrc833vN9AyNmOXqrU5+ylgdXUGiQEIQCeeFS7vlU7Z2sFXBNmZdffBLO4b
v/sy12N0hBSK1sSe513rRFe2AxYzLElWooq9YhnKdiSn5YtRWu74ZH3Hi9JCdwY8Ao4wuJNU+ydc
Gbc5Gj8oqcW4ovd1M+XJjEk8zlHkptbZEgZKa0fDblGhtQobaKTGkNs0n/r5oVWmuevLsT/PmKI8
VJ44VxW4uqJFEV1Y5pVtqunFJwQv0nF8R5xfeqga6EcyGu6ssv1aZepUE2e2MTg7kv74n9rR+YaC
Cwh0pnBrQ4/azmZaYVZpBfyzKbgjzfU2ydX8DcjQsIK9gi8XpMjRMRmrkqv6nWngeJXlDoriISRX
LjAy5IOOkZwiPEtIPXp3i+OkgrLdBqsBMTcot3oYnsKilxuZdgdrlE+I/PUeG1B0KFOTboYdv+Ar
VOcUYrSpRudKgZDYmf6AUxXnzKbOwvg2gm60azA/bchi2flG5W+93nPWRSY9fCdtszPctsCN6vlH
3RjJJY9tfF3xUPgXoWfPGEx77EhKPCasWPsFU7F3kc4te0C14gWcaANRDsbchD27VotderNHHTSt
vM59nVK0lMhZx3VFJB9gBb/YSKPNNqrriaDsw5cskWvmfz041+KG5t4DTUp91tHfOosGnZzVIT2q
pm0izD09WkyuBqlYI9RUI/xKSaFXNlvSljPg3hsVuiKRlU/0VJBBQiC/aPVidGEze2yln/AocM/d
rK8Pc8IjNrVRi4q/4lImIEUcM6/PRMt3IjPL6StNkO7Yhz4Bj1ZQ4EIfaOxVPWSUOg9vXeUP9A3y
5qyg1rovRFy9ZPMQP2F4sfZz36kVHgR3HZfNcHSQkDNLhZePptTasPYSe2LFdb6zy3xJEkOO1SOd
fGV0Ik6VlXMyMbJir8ez1zXRmV9613AW6dhEfY9pSo7pxs59626cyxBMFyd2GzE9ZjToKTJV6myQ
ZwBJ5idaIYCqfSSw7kT6qXLGdO/13WcrN5g5ZGCcsgwcZRZ6ztmYkSAnh8G8wpVpbmVT0YWz7GJt
1/U5QFlJ6ne0I/gUclzEc+Nn07UPgWTlq/41Sdz6KLE5rKXoxeLRA0DBWLjYEQVq3cFMy49+VMQn
d4y/oElbPPpQ1VyjHOhHEU+dOIAzByeiARa4AyifTN3aqk82WcIbMs/xhMi7VdtqKMp15IfpVvaq
RjXcITb2wOsFiXWvK0DIiSzERZb5DmzIIHpuq9ncIaTnLAPw1tTDDLPhuFy0Jt0jyKkl/8cMcZyR
y6tEY3zbZE3zlDr9ZUQQMeQ1OX2zJxfNMuY7l3xbawUEJecEZniMpoFmvvBgU+LnYm4BbPZascs/
pimJ0fTQ54t6EaNSDmYUtMkd4HRC6iri70gUxANoKbGGupHeOBbRZCE5abuoJgs1SsRt4c18Qz2+
e7JQVJB5J2CFcvGI8snO2B99SUAsOE51FfLEbM2UOpKO/nBsB06/Nqt+NRqUiBPfcjvme8zXJjsL
M5s8Ohmn4y1o8nxfdbT86Z77j8rJhoewKetdBPV5nWVGcpR43FajLMxNVnfWy9x61zURxt8n0sHW
XQG8wyCk4VY5fvME0Ds6Ke2H32D12+XKaLzyMDULxGSIiQPjEkc3gy4Si35xZBzSMoxuLI2lECwZ
kHXKibWj53jDQObVGu3ostC5veZyT/tOC3Q4ZgH72I2aYa1lPROE69+T4jBcwfU3d00ap+iOY8YI
9EU1s1NQBxkCZA3W0OybMxdh8Y7AwfzWmccRV2YJRMNQzCEsq6qvKkZ4TxZsGcCeXXtZS7c7AKeR
57jdVLvSRVh+IUFgOGQGXAwHnsuqAMUNF8OQO6cfEHLIqFg7BMj6OJnkFxyW7rrQA41ne6JVLitI
3IkBjQrMWHsHKAjJuwa8ucGIigmhgq2w7lH3XyfdJFdVJK0vdsKa5XtqPoaIhnFsVvHiik2RpQMz
7Xgo53BjSQkD36RRP7dVerD8ogAEreKbhsisLc/4sGF7TWxhYM39d62Xr0Q6RgZuzSErMIcSrHlb
GU50GPhGdKt4rP11k5T13s0ahb/f0iTKJX14lxeEsMKRr2YI6PgWVlnh+MemK6dXIyNcw261+RQo
t8r3cd+Ki8Ga4yezMZcXotCEO3jAbdIQSHNYTy1BKkl48IM+KFbW4HMbomQ9TLRyMXueVYENSSkX
yXM3NsZ1xTTwKJbarBtCa4M1hJrEcMctd/C+6VuE9e2cX7UTYCqjN+ZjxlgkWyczO9U66cstHc1y
k9teceVPor3lGxEwq1N9s42RaEKknSd9ZIxXHhuBxaMU6W2ZTNPW8+P8MofvYG6NKY23TuqRKmEy
Jj/WaiZlG+hxqIE9NWJrKvPWhUj40DrN+DAPYbmfRlDsJlq+y0yNJtcullfZjP1Ddnazhw0Gdwl6
4VWUG3zMPTN8GoyGSewIlgHuJt+hwfduI9NUW1av9kHjWujhEzZktEaQsgwKnbUhaK6Ffn2huM2P
FfCYfVxm6jWtxuFGtxPMURYWcRmrXp4PklBXUB32Gl7xdBIMhEhClrl+wYXd78w86e/9jtDfOmsh
vhZyuGxJLT9AT0QnJgki8DKyvP3cl0/cdRJX6V26n/FKpJvGytV9KLvqmJbpqSEn9LFOi/E2tsjI
6E38oSHGV+Yfw4ysn4D7qgjUmtiGdNUksPBpJovudqzj4BnQmnzMzcK9IYDYuMRD99CMDhoqPi6U
aaWFUEqXx8knDzmLiNOBeH7XGZ7zFHdFF69o8rufawTYmyQCo4WX18Rha8j7gTb3pnC7O8Pp8KCD
Kbnq8xwBVOt0nweiBTJsfGso9NFFEgQG4UbiNlTiPvdzvA+BW4eHPtbeYSgmc2uWgdxEQNxhU7QV
LMTyZlLDBeDlS9Kpsac7543p3E+DvC/N/h4Kr9qZXvQ41yh9QRhjjxDZdRUFX6IcUlZtG9VqoB5b
D5iQv5hh0MTk6nZqOy/jyq6PoKE48W1mZ8+zAcetHcfn0CzZBMzlVSPj6kK1DD5zGpErpMfjUU3B
F2+a1Q7rPpS3tl8ZRZFs87yeNnxOTQZBtYDRMwUbB7bjto3yHHi87LYMAsV15Mpok4EHAWUMoaT0
6mXY0UcHY4iRDsY2rXlBaoD21ork8tIlrpsfbRxaYwj3pQE1NI4E0ShjTjhFnYj96HdPeaXOoSdX
NxK4TB5J9RI2/dcRk9GKUuuycv1VY9KDsTJ2XwDDiE3pDexPfpbvmtHAQTW6exTiI5PDHBFSchaG
vJqdspKNZ9TG1m5UT3RRtp2iMr+b8/qxKA29VdADjja9mSNq8vNAIjsEEfPUhyxkQURGYqn5lJaG
ucrDmVxrMFxrw0yeBUDizVgaJ6ziBLw4sU2KOsEMlon5DzDpVeKhF52ZnT7HYwHRaHZ5pWrju0uE
0zr0q2g1uN6jZXRrsO7tsaLPuYyvFfFFNZgXYk5WaCnNfetqOuQ0zVhP+EcynjeDmWeIYh1oSGME
mBzJYPl1jtOiApkdA2xik9QdzSwfV6MO6mevauvNoIe1ZyU3BF5foFkl1MeDemIGxvA/2TuP5cix
q+u+imb/CB3wZgogPZM26WqCILtIeO/x9P8Cq7qbTJaYKs2+CIUiNFA3dQEkcM05e699LrAM3Yml
ShjJVPgX/6ux/CewEgkRMYXjv92nnyosoEqe28p/X1v5+Tc/KyviHwpHU5TJqjL3SiiR/yismH9A
26FGRhuD0jjqb/7JP4UVS6fiMWvDMV5QQflbFE7NBccPghpNB3uIXu+3wt8+lukorBDIQi0Z2glq
FlVX5xL6u8JKoyjAzzWYjmFa3ZhRvs/Z/ZGj+1sdjp/DGGjBaXByY+bRMHHVk1lscOYwJulPv8Hv
6Kscjpj4TnTBjvzgf41EcZxnRr9Nkz/eUEz0JheAFXCsIAbn1ItVCcqloIxnVRTKkKCGkc2z+cQq
SpdT7Z1GbTdmlu2zPtoKnHGrqbiqIk1f9ECCbHZuo12O2bmZgy4WA+XAJvsSxJjEbAtK6t2b8wvh
/NxT+qe+//PqCSBFqq+hq9OPqqaFbjRjP0qpg8bsou26c+Y+mM+ZB1hcuePahxMDHrnZ5hENlnBD
F8kWntuhR7+MMKW9T3Jq6jRsxm0g8lRB8sbGyridFNPDl4qiIJVFmJB+oNiZn5VOMXXdiVYN3a7j
W5d4pVVJfTM6oJ4+upC2MNQsywcA6H0iOZRKVAojXbYqRmCwhSqzdUyGKzwD+KwUQYWUW1IPLOfq
ylQZ20AiJQAzLLTImbgaeQIr9rT3SejLWEayflFraetEcVXj8gw8clM0DqpoabSzXqaeGHQiPrPI
3A4iKUO+H/sbHE8Dokb1BeD42cQBfsWKau4iBFuISUxluK+LGZeoBd6N4RHopGvdNsCPuKBnrm4l
uhMljFCwxfXeCAZM25ZauHotrVOLxdX3F5TQhNUUl5dhJNXLqMmkbSwl5jLUOtkBO8DZpWMD5eth
QOpck9vy0Fc3aVG05Cs1Xe/KkuSxssakpJtdnlxaBRlkhLn3FK5mdbfvTQ+67OWvSl0oKLxxfW4R
yCjaAk6X75J7Hq/xv9aNS+Vi2CGlhDXfhPqlNlLggZ1QLcx0fKLYUvq2Jqd8M71YQLsju8YApiAA
CcDIXzmlWpRY+jv4++aFJtZ8d5j4FvivY1CQWk8FQhGvsUhPNuFI1irqQ2HRxLxNlWmUV4hbChf4
ERvIsTChyldIFFokCY1hiIeYnCLOW2qy6yJR/xa3bUZiG2EaToDu/VJWGsGZQIfT+/E4as8L6Bxk
eRf39Tf2hOV9XQaONErJekzz6TWidPQUBboO0X2qkNgjAFwZSnttFnm85KRU7JGllataikqn7ZE/
5JmasHkb8s3A9mOZ8xquFWoc7EuGO1Gm2wYSmRKjKg7b3sJEzQdeQUwUulVOcoH7v6X4P1uK31KF
v1qKq/Epe/q4FL/9zY+l2DDwYdGLwhoDjItliEnmx1oMUUVlHaZdwb9uSW+OsL9QYbNFSwZUq89t
M5UY9r/XYoJd0Y8QrItyXrTmf/IbXQ6aKh+nQNZ71kdWe0ahEWMox2sX5V85joNshVbRvDBEozeW
BKKky2yKogdfb9pHDVrFJtOTPrat0pMpP6nKQozLbl11srWJiqq5sVT+P9wOYvUddA/lQe75VCnG
kPejefW+x0q4GVMles7JOzlnazNsMv57TX3NIEpPtNiKllKjfo+HCRJhXbbNuZ6I8kE1Is6XoZBm
r+NYyPvK1JODnEi9i0MZqU6gSJd1qcRuO3aZSyM43fgFsmmdcI671NTqLaIR7450uWhP1WAZol3k
2Gx1TpaW1iJEcUaiSSO6Orlx5C3hk1IiRdrgyfEcDa8xTGU9988t4oJWYR3mLqU54ChAHRYKOVo3
YcNuu6NAfd6ytXItD3FbQFcVs7l4Bmq/2CtBIGwHOIVLLQ26c1XuVDTUMQQxepP7vCEaIGLDfw7e
kUiLpJYWRl121yjnmk3XWKKt4vcmU0U799oqOdfLoVuVAyhiqULUMDElbH3W24Ugl/HFPDGutXgi
8qAqqOe3zfRkpcwkShiRLgF1jGNWNdoNxZOFVzXatlJF+Rbw5muWNQXNo4b4cJTTcf8owou4azq/
f4B0Wh8sr/VepAnQha2aE5WcsJQooI6ibFDaE9u0RokQiI+IpcmyUtMopLgzGcO3iL4OQANPDS+J
g/HOQjMddpZAZEZV9CYtDCpGoZu3luWOFcmulLUUzmeCmgBdIJMxo2Tcpq8SWte119FJtMVcooKA
J/pMSVVh4Q1aeZOM/C40uEQif4zXcYiyqylo8q0w6MoesBgxTULW3A+R7i9o2rf3aHHDu1wUfBdS
+bVMcXIXdb38KgxkxEGllQc7QpqFbtkfhytZjr4HgfkNjZe3L6oJq9hgeDsZrKrb9hnkkibKUex6
jUJt0TAK6lVdG10HqKDBZNRgEsrJuEgLa5UL8e0QZLB8esPvzrpSzp6qup3Wo6z2az80g7NqLOKN
FiVEZw90dlDig9Kd8Gf1hH9d9E0/LrFiDdvSD7THQKl0cxFPnfBghFp45+P730Cr67+lli4+9V43
2AHSEDevTXPXK2XthhC3Yp1ARLQI10o3AFhvk+4pUsryThuUgACUVnksusLfkJGkEPGheIZk0/pU
9mqqhAF1g7I492tUaLaqqP4OgSiFVKMiMmYI60sCFop7j65qbQep2K5lahERqociXkZshLxOHCO6
Dap07ePk8J2Y2YFmnzasGwjEXK+Y1jJuaam/08n13bZ5Dg5zEnLaSQ0V5yaSL0JYO/siayUEIE21
rTv84rZpRBAPkVLo+zjww24Bw0x68eJKejH1sXlpda3cY5oETo6FcJIcTe6SBfQ+kk6zuq4Gp9fF
/jZE7FGu2D/SXs2oFqNwGSULkkyEicZTIm2H+6QMSMYiQUvOjJYmr0LX0CuZBwkGFTW3QFJK4FdE
NR1jThcuJ0MwzxtTIvCzYip+xFgz0UoeEJvAJMdaYY+TL3hul/RaQwWLzeu2mvrgrKGp90DFkoLw
GPnt1SB02fc6nfSB1q8vf1MrDdZPVtQB4Gm65nQb45mLkkU4Fe1Ebo1H1KlNT5ipYt7Oep/zuJT6
h1KkV70NrUHROZ/kJLT1opbBkjAVyWmtUHj2c9iRdqMVxkOLEMdczJEcl2LRmnslH+dJGyI3E+OQ
AQBClT4gJ+3GdmXKIgeVTLaER51mAZT1fC5aj1I9DHs0IzSw4BkRi0Rzs0QLHZGRMQyzFRF0yzg5
UPsjEisyzOXUu7X8JtQ7Suu9SZgDoNWqfharyWJ32+JH3IUdUsCbIhCFnYG+dtmmRUO1rA3IpsF0
MN6IfgziUZXj9jGsfF1ziO0FaNS3vRou4noMCPcV9MamjQw/0EtoMvgIvOB3JbG0HaNE30gS+V4Q
NsLhtaJeeN9Web0isGlMHE45PSm3Q5lckz7t3bdwdOGXqK8lEc1P0JGvqVKCBgY7qNItTXKdhk9q
bTkNDN9ootPbVNtO/6a2Ys0pNY1H4lR9A4y+kegrX+qMay82J/OS1BwhA5CI9Yn2XNUvKd1zAxWp
c6s4sRr1LUIN4DqT760QYbypvZHyDEVk2piJCt0XASKVHb3qX9BXkvVh9aCc2eqLiwB/0l5AIWTY
2Dvrym7gTW4EIeG7r/gQHgot0Q9jo8d4bw1ZQI2e8QLmEK7G1eR53cqTfOm2rdtgH6caO/1YgGyz
yNAVPpCxyjUbiZludbVWM4wboRfadIDrbU718N5EYaluQmOOo/KgA4KmssjVBmdTK2egN9tHARYk
bSCx5gI1mNDfSzr2QA/LaDrPBMxv5ChIJBVlSbtjDpWeRKkZ73tsSxuSqfDjeAaawFzI6KUSyVH7
Ni93+2jx91d1p+DkCGJa04h4hceS3PWdPJribUo5/kXqBg2/b2bdoZ4XbpFXJVeqMvi12w8a3faG
PDElyWia5h5Plkm3uYg8VSIqOwqau65Tcc1MoZIT6ZYXG7zy6EdLpVBu0JibHQq1WHgmLo8EAFOn
wWFD8+S4KeM9VZdW2yRPYVCQ6Sd0HYejiEyf2I5CiP0rNHTiQ5NW7U2eidmLEahmei/1nggUeeyN
60iJAn9p9CCEqy6aWruJ8/jSCiQg/A0W3ZoGmNbvPPAxsHai4KpvQOdw0OxJ9qHOLUVT8sxvNZBx
P5jFXV83rAIdeboAPKbrmOMGeQJKnlZg5CU+kLjI8iuQ5FQSZawb0JpjkGtTqxpnqOFxNw+eYfjr
Jqys9szw5QpyV6v7jesFlB9g4DN6b8ic5WSIXg9gPZINabh4gSA9Nxe+4Bd3bT1gZu5Dy02KkN8d
gFZN0Hk67adBZEbFQ15ft/QOrtEnAkhtkNou9Uri3EzNM90QM6qfYXJVSkdlhePN0EZjLUT0yKVc
agtH6eh0RZPYsKOVSOWocUJf6JKGVATqifw0SUZ+JxB6TadJr8VzvRp4IlYSl2ciWdCSjeIwXEuD
b6JLSJQ/UftyWUDTmjuL9ACeL4kWLq4jnyOznqzJ8rLuQnhMq2AqBSa/BtD4RCRlMmoe/g+MZhxe
I23NSlvEuDuJHbfTuSawyqPaOvOswdwNNOgxN8lGE7lhGNTfgHtj2kiyWnlNCit98dpI2Wqe4D9P
DfIaYpkm60welPPAVMTNiGF+/FHp+Z9G7gRsmmMU4m3qp//+2Lilghu+PzT+/Td/VXDVPzTZsPAT
W9RKUYX/dWyk/PrHXLqlL8/RzVJn8e/PY6Mg/kFlTQfsoSFBxphlzee5v8geYDoxWCDYxwmNDhu+
0W+cHBE1fzg5ogYGz4aNBH01hVz1k7pTMehCKRk9SeCyObuBgEALpK4+hgY1YCbDATYEC+LTKLyk
mrcZiSGs1jmhVX+Ws9udbKe0bud8zug8QTVCFIPZwiYw2SgIDil0eb7kUBYaNJEUou1bOaKry1Em
fFHMmkg0WtzgvFKx8xSXbfFsINE5XqxU36ivDZkTkqOBi/he6aVJKXXsrUWnl52/rGIibAPywy7D
Eo8uQrueyJCAVocM2C3nAIZ/PtnIeRigriGQdFqGLV3KbUj97FwNUhlvUiApl6XOhuoCIu0gMj0a
NSC53ChaPPzlKBVMG5O3VwcOGxuFXO1uZYaDXDG5gkRw6E8KJGoZGd0cqCDyn3XRj80alFofu4NI
CoGLdRJ4HHsLGmmDkU3BIleEHGOb6H0fzIQN/SAo8QMKLz1xtXJ8JYZWewFS0Fy1w6As894L1tjx
8LxXYRs5AdW6RQ2qynAoSRLx1AdKfsvavuRMEEtQUozhthHrdDfOp4XAkEjrCzjx50InPM0mzwdZ
pXfeitu2UNV7duex63tnZLuIpR2RzVZwZFY1Rx6GBP2KoNTrrm2lb4CLMTz6ev6UjqW18Xt41HVq
hBcE4fobuRykhU9mtiEOBIDo2YOqVUSrIuUVX7JCjyK3mZJgEcGFahwA0hpJpH6qt/YoxsM+NAqe
o593+3AiDAzDkTStiVgZwelVo85uuiVagyJLfQ/qmtiuvh+2WpXrtpmoWWGzHdED26s19NrImKbX
UY69GqNjN1wCOMpvRbaeyrJF9U7x1I9Jd6cMMrjU+EkD7iIiQQBhX5ipgDJNEnp/PFeAdakbTfMT
TtYkGZE7FI8IVSA8N97KI5O0W6mkvAIzw+F6WQ6ifKnmerkW+95EtCgWj6ZZszyhiSk6p82AnZOt
hwaABkSyVTlgiQt1hDntws8QlippDGsoWfKybXGPrsZCDC7Qs7XbPGq6YVXmsl/v03RATsU3ohrn
EFHnzbsPy88mZ741bTOfisw1O9+zFhjVmnitsmyhYKsh6tF5FDmYqEJqPIoeEFWiViAPL/yW7fu6
zyfKwgOBgnQW+1FlM4r831p6sqBfcGZm7+WbVqLCuNTSi2Q2S5tt3V15pjS+ipMxXYshHFLsv/F0
qb15rZU333Xz5sHOZju2FcZVTJ8Z5Pl1YZl9hKLIELbIv6pHmLWcmJuxSBa5qFnppq7VxtqAjsY1
nxk6oddNjvFuQTM3Ig4GFxGn9zaXOH1AhLeDwdTa/y19/1HOAueHGTn95dp3/5IkYQZQP3u/AP7z
lz9XQEP/Y2auIB5GHq7Qn/p7BaRyyv8ytzEtljuQ0/+sgDNxGu4VZ9gfTGlU4H8vgKo0/xklVcgR
IPRmUvVvrIDH3CfaikjEMZnS99NEzuJzd+ldH5P0m5B0Sat9UppK2aeZiUAIQvB5SH7CjanGSAmS
SFp4flPtOYuJG4ot3Y2RCzQtINSuOIu3u7wPYcWSNfd7pqu3i9NxzXPaxzHH5X28uJRgt0hQxO6p
CQRyBDoyYoDl+cwXw7SuQST8eN//beaENEdevOsj4jTkecBWYb/CU2FfctRM42tL0i7XlKeONfU5
BYTsrxp1IPQoUEuXMmlHmFuXhBR/BJ0Jx68IOe6MjAQacqDQD/lmWFg2y5xSssUtE2j4kpFWy643
8mcOEyBUO7NBmJFrUhBv+qxVUU5i6B8iL3seaFwjokdRwXkqGpXviskBwfIT/WUaW9FwJilGbq6i
biQ/S01NKqJBay4tS+QcSubdd5D4XksObcaqb86ycrbxIrl3spVl51Skk2J2qObISIWhvg2LmgpC
aqrUnEQEQ4VbSyoNK4l3X+FUXBvI/7oQQUVFUKozTu2UOwYW7PsRRd1TD8JkEw1yyPYj94hTJr9n
m1dqux80dRTIejGtLXZzCgtpKvZkDsIXT5+nTC3zhZ4H7JY8L0tcDOLEiEpFI736AdM5hPwOn2fa
ZN6W+g/HjhBa0w08/LZamVMYaltRUup9Bjh3WOPyRpMy+I2cL3HKExGdJZxK3DKSg8umUeLaYbGj
uTmIKemtMmYt/FsD5nxtSu4COqrosHFHXJgVAnvHK7LsslCG8CH2uuqhS8FIuzFF8D07JBX681SX
6Yq2JKDeJq9Vh81cr1CgAshh0xLMb2KknfddM8ZkjukGC6oeE0bpdkWY17MnrCdDqeqxoUvIT0nx
kcLxNkPAatkUbburiJ0vMQZCgScjIZkIKhhhyjvPq8IXSlveha9QmqBo6xWKXceZ9pCSVODIykSZ
ve+0/JAmo6gtipbV/L8wDP1nbqD/mzEDJgaZf3/eWT/18cv/q/9lP42fJ/35T/+a9M05CQfILecn
GmPz1P7TEsRyIEIa0jD9vLW+mF/+OvYosA5NfDoce3422d5N+uIfc3+fDbbGIeo3XUEsPceznMik
ykic9mf0pcai9H7S7yjhtlLmqU8IAnCmh1YAdEivBO+80nMvXlHIjM1l4dV9thonknTdtMP1zobe
ehly7U4jnhHsArsp4UbkI1KcQRF61JhWK32PlCkrVlpk1rYgU7NbZ0qHMGLMh+aiz6Miduqq14pV
L46aSGFopCJtAGC8GzAR3OIv518GBpzkjpaSlc0XnlKx0IsEt+ZEYoZImPaw1sgHi1B4eJa6zwnj
A2Hiow5eBzllin1relO0bnqjwcAkjLK4ovTkx+tESkUSTPnKLnDQdJiOdCmJ16VaBdshDTnXKD2Q
vRUxyNaI0yPvnrWYQBna0gEqFqUQwb8PYtFrqwL8nIWvo9mVrSztK2B8NgCVaR3SB/uW5WTrjkZP
Ow9kFxMozB7S0BI+V8LMFCQNRdVTvYvxqU1L/M0iSmEYk7Edzq0qISmjB+pCo25HAnJOsmo73LGl
js9ExoW584g+9ldM5Oz5yH4eLiJiA+cmT5/ptgKVrMfHg7/WZtmPOXp0mkSTXzTG4LqE5BIsg8Az
MqdCRvk0ZBOFny5AzeAO3kBqrEBRxRlTb2ZZN73HqiYoniNmSnEILTysqEfzBclJ1nnXBTSKYonA
skQ0Mgp0lHEufep1kqNyULwBHWLd9ui+HoWwFRZBUWqJMwhEy9spkunLUYQV4YS9zpQX+ZF6qxs6
2Q1dUyUwizmh+JYY3YZxzeMdjJDE5MmIMVuI9TC+IvcmfpbCr4e1YoTTXbSJf6kSvNcuWvoJFmOw
wNjgwVmIxzIIlYUaSe09ihjU9zAWgCXC4eietFqdXb0ZlO2kLS1+o7i9AYMgk74jjWNl04krUjLS
RDonmd4Njas1VlO6Fomrd4Qce/WGenS8qABRPCFZK+lTsGCTbEg00JJGFHD5gHNuj6fId6q20y7j
XGcfUcDsxUqQ9OaNkPTBHW8TWoy8HLnupKn1yW0rxdqQRWzUm5i200YfA2AQXiPp56oZJQeS3glT
x6+USy4ZipFBKVx4xs+VPCmlTKZVQbJv64Jk8VdCUmgvsaHq6z4T1RtB7PWHrtTJ0RnVnkJGEUvx
s1CM9TfLCMZXf2yLbwFisYdh6kmVH/yAE1FidKmTZV5+NvYRgVMNKHPBhg4m2wL0FAffekvi+RiY
WyI7i2Lxbs79hdbro/SOPRp1I0zjGCsh4RE2xuz6fvbirZCLFNf6U+EZe0PR9B3nT8UOtFz7Ia76
rdLf/7V1TFZQXr17oJ9kl+cv/b9u8rYJ/nX/lLzU7xeyn3/7cxXTrD8QZ0icNgzqdHhR/17FOJ9Q
npOBef9YjP5ew2TzDwmtw3ycoKBGWY2V56/KnYKGRGRls0xVUsCTQ/n9jYPLR9WbaQKYgGuDXJuY
OVFF7PnxJTCGYvJCo64PIjIFkZlcDdmaKa8F2mxfvn73gH7xxh2dCubB4OWBECfyTqcCMa+n7w5J
QihA/hG6+tDFxY1QynSc86VfNK1diNNGmAqVSbgXf7x9//40cvSi/xjWpExnUUVH7Xp0j1CjAAAr
Q32oJ1iPTYcl/KyKr+ATMUFjzniokrNCPPggQ6Ru1debqV+pWvNDNPVvL0M52i28XQZyV2jKGJxJ
1JnVN+/uPoaK2rORrw9TeAsoj8U+xG6PbY6Wg40VbeULCyM7a18pAo7FLtSXqbRor/juA23bjNSD
7PIskFaY2tr4zCOZNnXbYUdEQStc1Dex/fWP9Ys3gw2UpnNKNYA5zljo95ebtlPpQ2xsDgjfBx2L
hXxvaAxKz5WP4sRg0i8ejiK+zUZk5XBmPHo4ZT32XgNN6hB1xdogezeLH+EmrTgDrBrfP8tj4jwk
LcB2+doIL615j0rzxC80f4nvT63zL8SkyOgzUIaW59FFRDihO6HQ60OMJCjXq41SRlf+lZa7kSo7
FNhyMlhLCxlB2RvYOaWHrx+59IsPRJnJ3Qjy59q8efSm0lUMRTMLm4Ma3XvYpfr8JfJB54IRaw3R
NgqQG5Qc7+qZqLWHWIpzhvBdxdX8hxCkcCGrP1T3//atleaT+j+K4LcJgimL64GhOE9UR4pggYZ7
C3qjOSg1rV/lDCed4JPqak9svnJLcwm/CIeVHl3CwLBNIrBiRT5Rv/jVNajg5ekuMIMgjvv4Kup9
VmUExbUHPy8p91oj/UmMb86Jpz9v149vlQ4KAauMxWQ9vx7vPtCuCkaOI117mNlsZLjHC6yLoXJu
lMukP3gkROZu234/Mernl44JXuMsM2NVWHOOvrPOitpYjALtxpzWyBXG83FwVPKNNW3H3llTMdHZ
w7DG1rT4euRPHziO6ZmcDfhLYl5WjwbO5LKBxdFZN0F+MOV9KSQ0Tx/DYj/T5b4e6tMPaGEVoCik
o/Sel8GjgxK80UlptVK4MaCaltFzWp+Y4z/fCx8t5CmZljjE5OPJijxARaqqLjwoOKQVkD4mWaKW
5TDDATNpT7wpvxoNlr45w3VZnt8oOe9eFFXAeN2bMqOZNAsUejaP8r1a78b0xHP75UDz28j+gDff
mueLdwMl6tjlWaOEB9kssYku0gPUcb9cl+GJz3ye2T68+pximXEAbJBEC3P66Atrh1zRDCGMDsZN
ousU6aiee4AKSEkjIkyUF0P5XzxDMPGmpihAJ5nrPt4aCg/JhzvLiAiBLhTDQQURFLu4uvn61fs0
pXJnxjx/SWBCCCw8GqdWkcZlcRMdtBQFYkb/3kHjaBvSVb+hL/VfDMaLPheAVY334+NNDX3Dex6q
0aFrLTsy1007Q3uA+WSkihIqL15/Pd78iR7/bKbKZwxUV9Sxm3wcD7NvgQq8iA/wPewouGyHc+Iw
7eaEe+bUMEfromzicBc68kTzWt9kE2mv3kYXjDOhPTHQkRuE1YZf690NHYeWVMSUm9IwJ5eOtoJf
HXPe0jN2CX5hsg99+0HMN18/QuxKx89QVuFZzTw39sL4UT4+wzCNwdHGQnSQDbdqd2ly8HHVThtO
mbbS0fNVZaR4u05Y96v4BjFY8VJb7tcX8ctrYB4x+QKZko9BYSK6Pk0Swvigj+vKuPBCIJfoEp+/
HuXzbML0y4s5b8M5kRwf+JLERwUiD/EhEJb0os/reD3S8Sql3wOS8SOiVucowU5fk5llj97KQugM
6tZGdhC9c/SU6KN3ENdOfGqfZ6x3g6CMOPrZiqILqzBnEAGs7mReKcleGy8InbWqWwXVW3TiJ/q8
hIFxm8uG2txIoa109Jro/qgYtHgOdfUsSvfFqd3Hp0MK6xetrRlIz1lcVY7uh5zEvFNlKThoxveh
uRTQUXo/+5C/sZljwjWoVKrEOTEjzgEx79cTNnMZtvA8Okj+dQ4r2YyQSu3FcZVr3015mR/Q7qpn
2hPh29jWTsz4x09w/rh4JQD9w42Dhi9/HLwm6LFGPZ8ffLrxoJFMtllfv+DHz/DHCDPa31AY5VNO
FcnfxQBY4ZDD1xmaswS5ltfd/f4gTFEzeRKiH0yoj7dRWtBlWLnyg6EhfPO+l5DW49Vvj2Eg2eEr
1Uk4QafzcQwfc3OZC0J1EAk6TyzoFOCY/N9/WvPWgnwfKgB06o4GiRWC1LsiqA8hDAUJBBKhIhxG
v76Tzz86K9O872NbTRzIcSNQS6yKyPCM+oJRsHVPdFrubZKc2MqeGmV+Md7tkyC+kNolMooa3Aho
lHM8ll/fx3GDl6VhvhE8OAg2CSM7/nS03AwhVDNEK20n9QnSy1KXHV3HpX2Jt2Jc4r/O4Qlt6UyW
2SbLTmQ6/PIWYZ1xQoDwAz3z4y1KMc0vxU9r/P4U4wHD4NGsRunUbf56GObsObxn9st+HEYLWrIq
oX4dKskl8NCck1kdkC0ymJJlLj+IMYa2b23tBp0rncqZ+/z9Ek/FC6kyS5BXdLwUI6SUR7xx9aHJ
OH6pBKQVl9qpb+t4rZ1/yPeDHE1DE7IVQgAowxQj5hjxHkTxYpTv6ui/efVlpjkIoGyrZWN+1O9e
Smj1WprSjD3U1NuvSbezEDoH9frrF/NTWentfkwwdwj6DFb1o3d/6uFaiySUHnwTpNqzcT/UW894
aIKlcR+pDg0X26yXcQl9fAWoAHi+taD7k30fFejq+Rl9B93Iz8JYcOFpOWT76YKbIirWp+vWX+XD
izZ26O6dNl9b4vLrq//V60YBmvPNHA1OcfDjMypaSaxQBkOvaJ86lfY3MuOvR/jVz01BRSMCE+u3
dEwsDcmKJd04bg9BHSXbHArNBus3jQ8cRtD3pPLUePO0+X5PPv8e7CRJwcLih3fk6EOVh04UMLy2
hz5djfGKpnsuPlNO8CvHWgvWVa1trfQq7S/KAitqv0uKTSg+E5oMW9BmzwnBRhEeJtOJ9wB6QICM
1nWXLOmJYF2FYNbLy7R3hP612IDlQwUvCasqvqB/MJiOFS+kFhbL+eBd0jDvi9rxaH7xLya13b3E
6YrQ2mIxgRXahH9GBB9jj6O/g7HoxEwyi0u/fA7zD/Pu9ReretKsNm3Z09oxpmWDitm1GJBJM9qC
LaiL6Sq9nVZ6cZi0ZfsAng5/F6JsSK/rmdRUL5pbJdpJr420qeVnywXIV515oxuc2tp9OnXwkxl8
pexKmNtnue7HS23BxKUDdKbDYGwSUfwz1Nu9eh89GcJat5ZZ1RzM9i6KqhMv/y9eTax4COcovFvM
6Ucvv5KHoEAQ5R16je5SPZXf1Mh6ECN/b4Xkf339HbxNnkfvJbHncxoRuUecM45HI14ga3XmPVlJ
dul4qDUcIKLqGmyW9YdIuYBkVpenNn2fCrvzs2VPy5Z23mx8Kr6DdC5Ugb7ZQRa3yOLNpRyRnnY7
3gD3GRTO/gv2NxdwI0/c7vyZHd8u6GyV9gbxlJ92mwLZtPI0eM2hlFYEsiVBhoEsWKH4jYVt4ZCB
BMPsuVv5/d3XI/9iSuOI9c/AR/MxprBUrRABHQRtj9TSruVTVaFPdeq3ZzpvPqnIkkGkH39aCufS
VA3aQwF3jub7qk7OU6DPO1LmUOh6WCcWYv/96/uSjk9cP0YlVIq1mWbKrNN4/0GbguhlSs0HLf05
bHSdmrOtfkN6qizR7RJgL15K45lJiPSNmhxaVAsuGKj4N8+Wxxdx9Bb3NXnHgc7rZCZtvwgk3t4e
L43T6cX91/f7y98RNgnsFGoOFJ8/3q6FCFnOC43+x/Qi53uxak7sv9/Y40ev6LzX4e3kYDkjWj6O
AAesISWSpakp96zHgV4h97it1NsK+UMzLPL8UJQ4SWbphT2Ia1V1qowGLb2YfFulnpPF2TrPlvlP
nPG/Pyf+4uP5cGVH73DbV4oEipBKeIRZc6dR8O8uA/kxi/HnnnvCsnxs9tM2iZ6/fuaf3rG30oTM
Oj1H38kspB8fCQAhaODhPEmt2kW5AFq38G0Iqa5qT45n//kyupH96rsnNlHHWVE/enPvxj3a9gZG
qdRxia+52BjP6Uu46JzSSRfT2nObnXhZLZRtt6rX1bJZ9uv2rFqkN/0OG9eFeD6uo8WJp3D8+CkC
oU1CUESnFCCJdfT4hWjADVLK5o0rrJebZ1yJC0iCjqPvTtz3p83j8UhH3zSQ20aTKkYaV8VZtcnc
wX7JbNOdbPR4TuOOzhIrwLJZd06w7hbhynR1d3CkRegGWxicO3+JStv9+v6V40/v+KqOPnJ0oy2n
IMm8aZ3RIUHlu7nlRHXWLZH62cpOWifLxM2dFxtj7ALfHf/Bs78UVvLSWFGts5NVvCxWyQn6/ef2
3NHvcvR2SnVu5TkJQTegZ+9Ex+JqMvfg23/eP1W2Z9dnni3a379+GMez7vGzOHozEYWJNQKBeUyJ
ezYWlJKZWo0Tz1w+3ra+jUPVjlhe8tzplX/88ixR6FMt08ybadnzzJW1tkaD5Ujb6Hx0U5foIOdC
sDt3y3M9sVb/4hY/dIeOZtpe6fSgigrhJhwR7CAvRaaGPIv+tq0R3FucutX5/+/9vDsXmanQI03G
lwjdav783u1MsREDbSG779Asx0W7f1a3o/Mq2NFF6iS2v4qdbvEous2q4D/B4lStdxadfx7+Xefj
6Elz5MBBGKTRIbW9lWZr9rgo7cB5hjq8qRb+SrWD89aFLegiGrcfbwvHd099Yp92g2/P4J+LOD5q
myq4iQFJ+kG/LZ3J9ZbFul467Yk1VJ7nj0+P+t0wRw2RBKo65FvutXjw1+z6bdnp7Jb3eLIpnrnD
4hJ0p9O7UIlX5v8n7bx2I9eyLftDHQC9eSUZPkI25PKFUBrRe8+v70HVRV+JUou43cgCTtXJQmxu
v/YyY1rsothWr6kVX7hq3+MG8+/4GAWajXnRNAEFUFV4qV4pHLGhFVp02jbWKCHbQE7WfNUGlSar
d0bn912942FiISe/zU5w3O3Kqa3qRbOaPayjrbDldrLfSivcrRxqTyzT6Z3aWe2Nhc+Wvxs+nefx
uxjstDE/r1Q/DNsykqZ40kZ22uMeZ9NOt5rbcSOtpTXpjLZwqJ18T+3vxru9azZgjqxsL2xkEuut
VzK4DxC77gNndbMoHvv12yZgF45+/NaKSvz487f1KAdqpRBFl35jXssvxTp5y2/gR++jtb6td+Ua
ZURYXjc/H4ffhms+Nju7GzteN1420Gx9ghp+m91WTrMx1+MBvOgmPwBH53OkBbtkXs/wHtIQmIfJ
h2nq+Co+d1YIeFXlMI0v46m6fdatwuLYpyx4M1q9dbe9OZ2etv9u/v1zn4GyX1MG3YbWzx2f7rzP
K5h4B34xEZleeBDvS+XDoZUkZsg7q0gv7i+0yl7FdbR8KHw9iGkDlAHlMqihE8D83MshFwtS9fv0
MhyUx+aXf+398u+7rbpb3Q1/63V37z6xpM6gNLPcCZdif9MYfunhh7DRzBYB+xOuIFynl9wR1vkG
ONbW36hrGGMOtOyrdOHWeY+o/NTeNOIfRlQcIDhH6tTePtmhCiDaeIX25lV51PaxE+1kp3hQr6pN
vTa39Ta4Tx/Mi7sWds0TIvLG1eolflg8lpfGYHZOQaGtk8KXpzHoT7hIjt72CT68lXIkxudhwfz7
xqD5HA+a3bxqnyUSqhbhRfnlFXb3GP1TN+Mx/t053tmSYVSvwTDk+/xBtrT/KoH4vz4yvlnQn2JR
sy3VU9vXKxptX8uOsr5Dt2Yhp+GbA4o4EGr3AmE7/jFbzdD85EYuC+7ZxOq4YXflLVSPn3fl9Bsf
1xC/CkYO142qilNgbXa/UU7qwtaWmksTW1KXHPJOOPshYoZ+fRsO+yRabX5ucDpVvzZIaiipUKi6
zb04GrkYYV0aeBck7T5t9UsLyOP/oQlSQqfCLRL/5sk6ijDGKXL37SUGY6eRsIOwyc8tzC2g91Ej
1s2rl0AK1bafd55m+quUermWpzVWu3kDoQYa4ZIn9kvIZmoGMWoF9xoJtgSlPzdD0Rn596bWXkzJ
Dnaa4pBEo1vJah2JR1/YCScp2ze/s2O1Xkxn/KaH07WNowQL82siX0Nii1GaUX8B/G8H6+GcCXYW
XjV3kXKvEqZq9q101qQbNV2HVyUc/p8HeL636Dk2PO1KMq7oL56Fxsz9IsyK/gL7wS5AAzcGkKlD
pewr/eXnpr48If/TloyTBJe3xGb7PMpGB4jY8xraIkOxdKGc3CrtWcktkyLhDJK6nG9IdHeQHiXQ
sMVvZbf1X7daa3JpDeWTXx2iiSVyjNudIB8jcZula5c0C1A04kE6qvdifdCyNdqp6GcqC2G1L77f
+efPFolauh1qAgxVre8lMEmipUO8vovMN7KDTOrRkA9YUA7/bmEyPSSDE5KAAjivGwp8xY18v+0v
SILX1a5ay80xP7YHuG35UyYClQa4hO72lfrSUNzy84R93zrhPbC7sCG+ZE4g6Vnrwlj3l6a8U/rG
LqujP7gWoFaC5Wj4iLy9dqlBYUmOjONazOysexSNJfLr/HieSrrY+8R8SG//mpVNGTolSdAugJ+T
aMPlNmw6XIhLzpQvJ/R7M7qGG4UImaHP5hfouqB7mSlcVLQgzkGHaMFLK6KbIeZWMI7rhcH9tleK
MuXnK0zv/HweGhg1KFILFzHH87zTi12VrhM5sVVo45Vu12O+8xWYVkl+DpvmNSiqV6IDKMZui6WX
5rffwkMXL/FkOc4vQHmMUvQV+JaeslSvn+ixZ+QOInmx11+OOwYZo/w9v5N7SZgN8qgWipwKgXhR
q7Uy3KYXJbWN1V1yJ+Wb8jSRZ8sBpfDrHv10l2MhipIF6/G7aSZiPfF7Td4i7wb8B2NOM9xc7/JY
vMTd22huYS00qLpisa9xRqvFUtzyu6FlWPHQvSePzX3hSBFKpudPi7e/aqrH8gjpDYzigon6JXgy
7ZEpqxW4C3EpxDk/n61pNzbQhyvxolfr6iFByjnWwKSRiY2crkUBnCVxiaJ88pLo6cFcemt9N62E
lKdrVOYf8+dngpg5ymuleJFxg8R3dVmSbw5Xsbs121/o9Vph9dBL6rpWIwsVc7m7FMkmihashfmr
5H0QeAHzIOG8IPTweRD0CCKKj07iRdJgVq6L7kFUXvNHCVIuaD5ulp+38JfA5dQe8XT2zXtsZR6T
LhvVqKjfEi9adhWJO7RK+xY8RnscfafudtLVqO5k8ovcjek6Vf4QPmIiUpu87bWLnICwPsGU61OE
UMY1iBEvspPyt6o68T7rz2MFsy1Z50s6p1/sQpHLnktfV/gHozQzqahHKOW8GBXOnTa3J8vRJo6T
L90dcy8hYwNPYQqJ4C9kKqTPc1FWYYBZpY+XvEKCc3gK6/sh3BaKun1CVc0WxNJS0qUFgDOQn/1k
9WJcyJMznHcpWXjG7FnkyTDJzL5cXaI+SHyEst+xMyh4yGwEuZDXmeH2oWP63kqBKZKo+X0qvIf7
crG6lTIxRVtPgSLOVYZ+lxRGJgI37WjcF7pkogUqlaVyxFZEvitNODVeepHwm6PqWRk75AYVMAA9
oZb+gjhrs+NY+z15HZ4yVqeqWdWoZ5tqckFjJcrtWIgz/Tjy+qj2AaIPyZotLpy7VQ1yPq9rMTzJ
vpKPzjgoVf+L2gZj5yYxatnZSpAG7gyzPvq1QXUH4lgpfGvVDxUnQPLkXm67bIW+kNudUlk3sVx7
rzF3TdmQuVUWlSA6E333j1EUQCfDFQRvqywbwN1BoaCv0WtjiXnj1VC6PU1CSLA3xjZZx7lPqrKm
tGZlE4MpHxrkvsPjKqkC2SlNtOyspCt6aa3rZbVy+hKgrJ2Hvgg2ZTXxzyqhAJQA2ZtwlJhkVCYF
xL3AlIrNcOiCslmdvQZZdM+uVRS2bZws7SsscfPSu4J223W5ezuaKkJcadj2f1tvqEJLCkjctVHC
QPkjyGr5sQFU+zA2XvbgqZrvWlJvtpQjtSgdQtuL4FvKlNGhpyHqxT/+H7BLg1GKvDUJdUZgo8eq
tUACQfZZTRWY9YO4SgZgbOisHVPdN4s1+mueaetqwZVdx8CUKMmGQ2+hShf84Sx2m13vSVGFVFfo
js7QJdGb4bZ0PkZz5mqC9VKA266qhzyH935qDSkmahRBsaVySEr+VijVQMcshFywmhKlVAYkEfk3
eSB5tpIJFH1Q5Fw+jJqRSyQYrqZQdaNSeQREF0UbvQjzF9WD4m7XyOhcp51vgtrRtCS2OrcUH3Q5
AI+al3H/CqIcnuRYZdFo+wL5xcjy1G8UrRv30KiRSWryUM93iT/NTxj3qxu1JsfNIng+KBaUS4pD
PCG7G00JpurKLUfYw6mWIyUoxbxdCjVQq5tSHYvUbvrc1K2V54JM6Ee/aU+cCN1NHOpquq9VzZMh
t8tISyvKwPjHepjr67HB+HEQ3aWgSG86BKwEN5GfNbHOCHbKDRpyYplD0M8IgZy71Ed4L2UCSisI
KuOWyav+BMKg3DNVzQhd32ugU/vho58UOkz1Jk2ezJTq/D3CZV1rT5Snfa1kNQo1apFxj7rjKkLu
3R2SY5HpU0E3fqhbRVA9pICqBP50NobdsW+8EKFOOF2dRX15igZgkWlbCJD1fabk2M+5IFf12QhL
TTp1puT9Jq0pw02HabQlL4NC7RhG6jPuvY7cdnGsf6OCY9Zr7v4ADdWxuw+MrEWgt3Pzu6bR68LW
Bre+aVr3bqzjKLTkvFdV28wVOXFqqKkwxFpq+UmgaMYpCI9A037ISoPUuYHawt7w8nS7CmLWfIj0
26WM0IHZiagcatuK8t/rXowU9numqRcsWWkfRIbyu69S0NGYdG1tJzHn8r2glnIP2Nct8nOP4sA5
1/Iw4bjRM98BqCu94F6PT51R1AClO9UbjtQv+77jU02lWdUgp+kaBJApwrqhK7bIYp9Uqnyf0UXP
zqVwwdUvuCQ60Yo5OMZj4hfIQTTDaiBBfVx5dizVHtoMUofSGVsoe6miRrjPgs5/QQUKBJRYiyiz
qmbQl6eqc4tmFyWr/jZqmyDcoIwK2ztWOQCsfkSAShCamhjh1KJT+oZUY8AY6l7yapJFZCkUzMfR
k8eVZXgSpBw1pdQcVHg9/kIUktGAxtlOIn0d8Ic2X8l2ii/q7Ld5Im381KdmwCyDjsM84RlZ55Ha
ID9WBFyRVTN493numZGTNJXf2a1PJqal406PDx6qX/ptG+B+sfJEAHHW5kKLQjmlA4bTe5nqQkHV
MTY91UNOwoTz5grSL4OM5NyOqn41bsTYq8OtUoMcXmspmidaUYm3vRr11ObF0H+VWIdHpuq51ckT
YC7uVngg6qyV23XPvpSPKpJYIBRIcSvssInJwiqEWLOGTkbzqux7nVvO63z4K4ng7vWa69vm8K8D
G3PSRTJbKBS2D4fWa1DLWrKuynClWA3q5wh5oX90Ut0E7luUGPgd0dMGbm0YbfiatAqZI62kRd1W
cAelXetoxCPbyhsyskpYProFFpntBsNbu/YMMXsx+6A2bDDJkHJkydeB1QpGvWsag3fsqhNXGher
Oik5lkpxVbMTzK0cptmNmQTNjV4HXB69bvYp6nQ+IIOQ+cMz0QcU4ysGvAA7GwzgsvpKbAjwhnUw
butKGq9dTgrJgqoqgvojnb6zo7odfhWel+3Je/JfkEvx+4l3qr0C9+bBCabY3A1FYsJLB4gm21Wv
yqcuhrhqh0FaGtsExKhr1w13fT5kHYWI8KA42IZO20Uu1E5H1lbmsW3V0d3nNQ3YUlbWCPAJgnnj
ix3wgjxJhiuDfOs3I8W5y4KX2vvBRbcda6kPXuHpV+62HljvY9z7/kYce3G02rKOEAAUzRqmurtC
3bGJ1L+j2oEI9ISqiqwGrt29K6ceVm7iaa+FD5PopjCM0OM+zRGyiv3Q2EoeMCJk+BL0TTi7KRpW
PNNXnBgo299Er0lZ8jw/3qKeDiULZFD1D/4I0nNea3Yeift1AKTNhDAL4E0WUAGJa3lP1DTy7dHI
xGItxlVrUqA59AdqWlz4tnUmy0cAed1vtNXlDehHqoX8FSUJ9kosuoshBBgRK7FFId6Pej/cBm1J
lEwedN0ZSxV4Rgd06EkfAhdBTCM3HjtQ+y9ZaGh/e7PLIrgicdRZWezle20EyuuQOqGYjljz6CeF
Lh9vME7dxBnjMeJhUEn9I0HtdhIrKVpNTHv/diX7MAPR/AOCgQ2RSHI1Wigy1k9NLxE/1JUBhn4p
yejuwfkv4OmjCGOVHtvURjLd5CqR0d1Ci0AZLEPNMgOpUyMtbWUEg2+FCcC7Ni3ayMl8Qz+UGXzK
jdlr2mM6VOofJFq1g2TUcMxLSu57KJAyt8MAfzflYU4V9iZVOvU2NmWMh6DLwf1q6jkVJjxXVDYG
hPJVJu0MOetvW1MZTrWui88aInB37Pv8pc6G8p9SeumGMc1V5BJD7S6sed2RulqHGpCpoKZULVY5
11tx0hjrQmkFe9OsYU/JYUYcoIHkZA0NGe8oqHL9WTL4OJ17f6Qk0W01+PvjWPxddStQLUo2ZuVa
cgtXnEYozRzRz4Pn3JBdqoEmF+gQtgIWjTsqVgJvuLD62ix4T6dtdLty1QrYky96v+Is667KHEKg
Be+9f8jS3H3JqISpbYnj+tFs2FeW31bIA9fmWJ2jlNQ+G7fz+NyxjyLb73vl5Kp6AQVE7Iw3xCFQ
fEzNMTlmo7CKwcfg5V7n1SjdiFUjvwqltjoJOOIfihxt0zStokvUuMDpw1VTOuJgQsgW+vZRDkny
hkScDLel7PXwAeJIeITSbj6LXMWgx4pGiOw0KJJbs4kM3pjaavWs4pW41IZKjXjUZcPf0I905tmr
xKuC25z8jnos67VnaPqzH6irpwJzlcLFVS0jU4ejRwZQXlU71BBJ4u1d6MadUsYYuHoApgABjMDi
1gXuM+S9Qm06mrZWGecVoDG1M+EsEGKwTD3xLooi5NdRUrFg85XRUybB3Ie2nkid4BRwRV2rDqDk
rSI5bNYuWRtkp6qj+isaM6Q3/bZubRRUm12jt1VnNX4EJWwQ3SaxfSX1fLtD8eBB9GrjNYzHXLrp
1VKRT4Y6ZK+qsipKpwYx+8tN/fiZAIr3LzVGVbeysi/2apuR7l5HYvU0+RomhZE8vWmasYxsQG+8
zlrszA3nmYwhKvpl77iZkNyi/TeiCIIb6DgOGbZMPmEvkH1MhGtFGOoHN/Pd1yxHUNsxUq/CASmV
DaTRRjmveCnSDUEY2rWqFDkI2DpdnSqQZDDLTNJhLBOb48aMujxbV0Cnb4Y0EW49ufBjOwjHipy4
0Ix3kYE4gr2iqvLQcUb/8RtEhzd9F6I72HeusW2jamTbiHIprTsx5+2lY6JtBHkcAtvwO87ucDCD
O9kTGw3RE7F8LYdJ76hQeINi8g4eiB9uL92B7u4+wGVCUyGrR/VBhxoeWFyXbWA3yLeijOkNA3oi
PgLzB7cKGHaqavxHrYp1f90W6HivdaOn3kiQGvE4RB2k2bzLg3LirffDuqxbcR/lAiKm3A2FtosT
aYAD2xdSCc2OLHmLyj+9OIRuEw+2XyqpeUqMzoB72rfBS5hhP3ClZH1noVjoyuvCRYnUxpZz4am7
GVRSX20BDCYRtoOVxLlMSKjIwe2QjG2SOkCI7dRVfsmJn8FhNZEgRep+k8EiInwkD+ih5q4kPaLG
JCAX4woQlZDi6tCxmvQHIJhkfm95Uam1FJOGLdx3qVdqJ0aj+82TQMydvEqhmqsKBG8i/oUmJBJN
Cw1h/B0aeiJLV0Vp+Di2/lcSlRkacgXZ00MbVFtpFeUcAXpGmpSqA6R1EM5h1yByXQYHiVP0LSHw
QN/TLn6OpFL/h4C28gyLMa/3ch6H8S7MB4ArcpnHvu3Jeg3yyHP1sl/3EVJVu4QX3G81kYVwbTa6
f4Who/lPKWSmP/poppcqVAdSI0czIwm448FvdxICd1dGUhqdE4h+Wjpqjk3Lu0k0V3aPBIR5ispc
G9YeJHLkZADmZguuyu8cRCghEYAl3VsB+PnZL+XzgBRXUqVdRpGs4+xs3pfo4pCJ0mxq+flnB+GX
9Gswn+SBCArEUVEiujj5oj/4mnuzKTJAitoF5Pt4auFyjZar3fTe2X3SAxuZl2M0PC40+tXzZuD+
pNCbcKkxecE+N+ohiJeNXmheTH/d2arv2Q2nhRM19wgFivYScmPeSbx7UCkYz8nbh17VfETd2BRA
1HXCQ7oX1h6nn7BLG7tXESm2a0tOd7zy3SX5wZlb/Uujs06uxi4j2D4KDwLuUxlrKxKuUIZwl6IF
i72b3KkfplCWgJVFKxoqUeIIxL+UyxhFDrJcWquluqkTOznKTb2J619Dk25+nstZrOJLL2cRU1FY
GfVqGISHSGsc7YIksBXfN05SXoOBXvDYzjbGl7ZmSS5eMLZKVgnCQ01V7Kub3I+UYbS7QMRu3Wir
BVDLPK3wvTlqaHQYHBqh5/fM3g/jKgbloI8S4+rhxTK22tbchFgj5q0/WIH4eylr9dt5nGhKuAYm
9/A8xN9wj/TInggPobIGiKfCTN+b8q4Ybqgx9uM3hP7KOAYn+ufnKZxnzvyno3DkSZOil6RMfV5A
SCZyIpIw9SA3vvuoNUO37SUeicC+8Xom/vBrIDTxuDLkcE9kdeBcHVB+jrOXZCzfIjHptpWuZLdx
HYXXYyZlvJkhsVG8vPv5S7/bUnBKKEl7r6mc5431ieBnEE7FByyYhkovAFKZIxtLGZbzOPr7gJAY
955Xijt7DhfA1SW5Mu69B136hyty127qKlhDc+St9wssZu1gPC3mS82WN573zzXls9hQ2iAA5SXU
lKen7m31h1yfx+JRek0O/n1AWql6iFxrfKM65qa7CAsjO198/9X4f5ebz06rtuzKzJjKzdOLfMyf
fNu/107xenVD7T5a9AsRzvneem/uY+H5bCsXXZ0khHiyi2y5CHYcs4f4KB7yK2O3lBc2O6C+tDT9
/YddHOJULBqFEnfsVm1TPESJ3WNtH7v/4XExb2he566NQk6VFg2tjuio7eNrb+ud/LvQipcGb9qP
HyNI00Kh7I3KYirfOJ1mC0XUEEdwRTG7dAcFdSOr/Z0/mQ/hLn7QbwjNJ0s9m35v1h5kJfjiUI+A
EimziFVJRmk+5fJdEDLDL39X3RrXgDeO8ltw/T/NpKNvH9uaQ1N8zehJfYiLi7+Pb+SdcC2d/h9W
xKcmZsNXj6vG86GpXqJjcOA1sSs2zdPSUfXNspNQxySVDt6vSVLx52UXuC3a83lRXMY/3StKNL9J
EJKe3NefD8Rvyq4E6q1EJK+n5xix7c/NSGoUQ3XIikv87Nv98W672fRHixTLK9d6sm93qIssnBTz
dCwmiBaxTWFSTDC9mbWRmF3U4EErLsmdR9j+ut6y7BYSmb4UzVAZ96mufTZFK1XMND/Tqgu+ZOv3
pjr3v3nl8hjapzu4ilSmBE6+3XEU95vSuZWsg281lupMFQgexQb3VO4tGB/S113HN32oTZ/dkvo4
jL6B15xSB+MgHpM7ZyPY6UY86uSIj/YBtaMjxTqSY5v7hR34pczifTw+tD07nWNkdMWGxLQLHvGN
sUWKkKxtYZvvURwk4X+jbvudbncbig/upFN/lR6W6oWkeVB+/gmzeW+KFvCtSfcza/V0ppDJzp1y
rx3a62pDgv4m279mm8R5FBxjE6/v//680L+5MEjnNqQJ7wF9lJY+L3QVH4AfNPDsCJwE+any1hh8
q131lJ7N09IanxsAnOXSp7r32VxXQ6THq5jy0JwldQ7v1fPunkK9t5879aWiZN7MbEzLpKrTuqI0
UYqOVXuWc3s3UBG4SW3TsZELO/K/Bovrdx2uy60t3Tm3sbhgwL8bM59P9899nZ1URKH1dIWE0WXY
hifpoN6rf8TjZnMWHe2m3LmnrfrL2lrWXWvd7c11+Lpe7W9vcUL+ukWnxrrPbT7S+Xlg3gFEs2/S
JUB+2HqAwL482CqzmjTVmury/Ov6N6VaK6vew1i+WVm/0TSg3GYquaFYYbXGO7EOnelPZvPf+Zcr
qsqurg7rg2AdXuPdA5K+VsiJce+vfUr9BrLP//On26U2ffn507/bJ59K02f2RiEXQilNVZ/m9aNp
5TdKwYMoOngPmtNR0Seved9aq73giNh0q311TLfFzl8wEb5UwLGyPhVuzw5QNLlLz1hRMV6t8RY6
vk3qATVw0UmlBpXEHjynVrZJbyPHBFonLRQ2fylsmTc/O68kxUtHsi6ouT0rh/Y+J8S39g5oqzqU
n0rPxNzR7tkQ//p58L8APuftzjaUiehNm5Fggw2Wn1ZX+pV51z/pV/q53za/CSmdl2yjby7gzwM9
PVk+mJcEjyUz8TmZQchsStwLFUvwX2v9+UOFFXMs2oTfuJNQ7HCWCH3/l8b/u3Z+tnVLwrma14fN
xe2t5DG6y+/9zbgz7eyPz4z7FmJ6qxf5cl+tBTIuHPfKWC8M+NyT8z7gHwrLp7//0H1xLFNd7sT6
Er3Jf1bP0T/zwTgp98V1upQU9tWgYqA/tDRb0aacN3qoC/WlPxEMQAna0o7jg7a0cr+55T81M1u5
45Dm6FnSIbJDpF+ISSZnfIsF1aJH4dSfTR5/LwtjOP3k/LBTJ3uK/HoBGNusSaUSVhSCmYByudDL
E36GZ/NYnEXQIm/oet9EC6er+NWEk/Av/HeDs11CwrSYFAm7JA+s8gX84UuCIssBpatHMjOqo35J
nrzU0qql7TlfLVP2JbQ0MvZIYaZOfTaHY58pYx4X7SUL98/U/63r3+41UtjdKbv/eVC/XK1TUxqv
JPpJwjBZkJ8XZqM1YjtOZRmlo23Lk7E1DsahezQO3k50Ugc69TrYF/wRbXOb7fOrZu/vJK7cpcTl
L5uUNENyw1W4QFNuONJKn7+EpHw3CvjrS39t3meo5B36PQEJW7m4J6LyJbHDQ3I6vXT74YgS3xK0
5Eu539T+x/Te2VO7yYY0IiNFwG41wdI8Hp8z69f19f6yby3rz+mpcUY753a0Omt3+/jzNLw/ej+u
7ffGeasioSTiXZbmjYfoEdd6Kl7OtPqcWMr2Wdrq1JpvMnu7ra0tFcp3+/1FtKL1aG1PL1zX/OcV
+4Jj8223dGR+KZT7zwexNkgBJsXanFl2LalucaG5wsVp94Wd2Zdf51/Pz+fIHm0qTreFE1+V2+Pu
/v7q6vZ2Fz39PB5fLqipeWpYWJ2kd8Nwmu31oSf4a5SMByUJ/vN4DLb9lbIT16N9/3Z7u7DR5/uc
xnRdfQ8lwNdHH+HzyjMbkN/tUCmXX9QIOYOzVBE9XS+zyf30+7OVneiDVxQrfl90XMc8iwsH4/zE
n3/+zOQPR12GZVQrLNyjZq9ed8bd35+nY7qcf+jAuxX14fYy5S7Xc5MOuGfAFOo5vP359xcG6P1o
+PD7eeCq8jD9vvTmg3BetLOmEfjp+2eLeUSjI5UDRsj/a4SWuu3O+/ZoqNvdz9348hyazYQ0W7U1
0DS0IulHwgFCoNnqrjDr9hZJU9nCpH+hpszbml1Oo+unnaDTFlkN62YNT0nE2ueysP7E1tN62PRX
u7elY2Fpoqa//zBRkOKjeIXey0V+BtTgWum/hRFcamBmJgZDRNrrNFMRHgrSvk4GWslOc+KRwguP
p561cPJ+s/c5YqaCTqqgNUWYb54g6HUlHZRL+hLhoVACSzoaS8bSNO+z9fexkfdH+4dhi1ZaFfVq
r1zOwjm9F+3sAHrgJjyk9qJ7daE/70v0Q1NmS1GkL9MfobAre6JKLJwF3y1ygyghVhiSW3ghZ2tA
QUgzr1AtulyS3rmzIlvZyGtSIu6WFttiS7PFEFFIpqwoEbl4V2CnXvfeXt5GN1BXrrT1z+tu2ixf
JuhDn2Y3ABF2t0wD+nQuWNU///a3M/Lht2enP/VmahaF/HZSWVvB6U5LhaffnM6fJmS+hBsp00KX
YQrumm38CDRv6Vz7Yo9SaPJhyt+NhQ+Lyo95T6zgerArM2geHsCU3DoM1sLS+uaY/tTMzBbV0lQs
R59mjt7d5ndky3AA7J8n45u78lMTs5vAU4MeBVhBuWiHs3d0nXbd7ZdiRN/OB3YTWB0MJ6zqz4ek
PmRp21MkfHFUyhsbO7v83Iel35/dMmOd5JmS8PvVW3iTbREaa7f/fy1M2+XDfOvoj7joknPMW6Lj
bcuFn//OupsQff9nhGZHiOGKUu1ywFyc6ZLkFLnDF3Awt/e7eGG+5zHbqSJ6KjpHjRRwCTGZ2cPb
1BBcJneZzbHbn/U7++G+s47H5yvn9PD286B9f1x9aGq2fAW9QIK7oamMB4RkbzbJWT3Y/pK1+iUE
Oe/SbH15YUB6FwqEFyexHm8f0726EXciTrLNzx36dq986M9snSEHXXZBZGKV3cYbZX8a15QjLByO
39z3n6ZnttLqdCjauGPMfCdfmwvhkW/Pkw8dmC2zbpQ7bit+fDImEutau+Rb5+cx+uIjmE/GtFk/
bBU+X8iCkMl4fCSnzJoAYdcbyog8Szrd3t4ujde3l8mHLk1//6E5xY9ITq7pUrjHvXs6vC1Y4ouL
eHZbxVHit41IA8fnMwVk1r/KkazFJTxthS/37YduzK6sgZqiVV0wauejd5XuL5e7mqRea6Ez38+/
KWN7wQIlLPJ5sEZyYstaVZVL+5zixv3X+M5Ddr9bWAHf9QWiGFgL+NnIFc1acbOORDRhhcWFls5N
Zcm32V67Fg+eU+2WoqXf9ehjW7NxazN8e0bmq5fBNrbDmsK/s4ebvFzYld/dMB+amb/3UFCOdK2n
S9JWPLk7KhsWAnXTmMzn/2MD05h+WMZu5emU1dBAdxjeigfp+U94GBa25lInZsdklzcDxzFtGNtg
R93u1vsfsmamrY8ggALImrgyCjCfOwFHvWlcVIcvI2AxyGb7cMRkWVhd3804wTwVtxC1yYBYPzdS
a20YlSTZ8KR8pirzKT1SZ2wTALt95HA5HpulB9GXGOrULRIASTjEEUWmzWw9DxlFjhQgyJfHZ0cl
JHSf1hZZ/YLzdhts3t7eYFbzp9oZ6/dI8qK3/ruX7acPmC3yUfCGOiOh4wJF+2x5h6zfoi96Ze+E
xLpVnb+rDTmJ10tb66sn9HO/jZmlIEi13+oZ/Wakxw1X6+Nj7cDjXls3N3d34tX92xQYe9v9XZjh
aR3O94KEiwtRSOQYeVJ9nuG28cVaq0KcK7ftzvibHna3t7BAFrb0t+voQyuzHddDZBa8klYEzbnG
gCf6wntKXFLjUL67oD72ZrbrojqqV2pMO8p5coJQ7yXv3Bvz7vfm169f3RqJOwdjjz+7KQpJtrR2
Qw0L4dwpXO28oX9HKtW/lQPv9f7t8PD6gHdz4Vr4kqHwvsI/jMVs46at2yVCzjcCXreeQ/I+H7TQ
2uXbwTpc2QQee9u9hIBYSNa3ll6174fnT/M9M3nUVgrCWqL1x0daP26Q8CO0sPe2L4cH35oQ2YGT
bpfm/zusBMfUfy+z2UGiV3WzQnKeV8PBAWVqnbu75qyiH99bt38Xjl51GsEvfdSMqWofXIY6F86p
qQlRI6P7j+X1/BzvdZw5umVsBVtn6qf1d9nvlZtBtMwHwY6SNYFAysIci8KnXQ75NsbtE64NJuOw
+/s2OX6mcP9bvn17+7t45n3F40x7nyAI6asThNiYrYiwT6iWjnHQyNfxSf6TXcX3yTl6MM+FI669
jX8sblb7n/f99+fshzZn60CWvDgbEtqs1tJtfuqf9c0lg37nP5X7TbWl/nPv/km3sn0Irl24mRQ5
rdWFj/juHiaLliwOqFVE1GZnfQsDu5LHXLmUJ/I2rd5GM/uwuPS+s5A+tjI70PPOyAyhLZSL+VzZ
6X7cdwrlZ1Blu/XC1v72ufehqflzT6I8TEv0TLk8D+txrz79b8bOrClyHU/7X+XEuXeP9yViuiNe
b7mTkCRQcOOAAmx5kWVtXj79PFl9ZrqKQxTvHRmQyJZl6b/+HrqpEmtYRU/vF34fTCWUr7+HeZl+
lRB1/r7kUWyLXAVsAtN1UPT16zbO56btIA7tnXdIGxkoOzr6ycvLi5u8XO8fHh4eHx+vrp63d+Yl
XYPa7+SLY+ST4wvje8he+AjJIXXyYTmxyvfHyFq8c7UHQjf2V1Pu5SLpDuWKrOTOWRW5c+pWy9rf
WFl/9DNzhSlpt/WdWv9+Zf+tBunSK+FAcQz8IZRhg8H061SQCM1lbdT6qEpjfZzLIUN7MM2MR7H+
KnD36ViAY9oXaeEwcD/yjqwKbWkAYfhnc1s9Rsjqw1i5Qg/0midf3NXlqn/d09ABgk59FJICuIJp
/vWuZtOpnVlF6ACJjzPO5zH5hoP0zY2H9Hr/iMK6L2PTnxymGBIKCiZ6TkCFsD8800ABb8QQ3Tun
uwO/Ph/zp/wAQDAadgmq/TZHtNzF5zymz9VJXK/X62S9zbIVELU8SW92X9jsn2ySv17NhxMEi8uK
JnSsn1US3idP88vQZs6Ds1+uwCvR9xLBwdvy9otZv/zTv836T1Pwwb+uIJ1umD3zUX1Dsl6n4g6a
keRcr5Nk2E/b9lCybf1FfOoHOOd3g37wsk20eA+kGjDv6SF9Ohzz45Gm+RENuvHTcCmtOiO4k4Ro
d9rwqxTzflvHybMd98f1jXet4vX972fhE5vhMvX/aXX6YL1x2kKKbkKrU3FQpwPwWi3J9w/o8s1W
C2Kk1hssxuZ93gZfwn8+mX9QzWxIUEGECk7uh5NxMRvltKURnKdUw24A0Bms1ObOOl0ArbjXNT0U
X7xpfzchLwjH/wz5cdVPtTGSqQzPDJPsZXds9ZWt/9lS/mWID0uZEnT+jwXwE+bK3UY/oL4kMxId
PzyAx7J2119VN3x6TzAskNGGnDH4l79uHn7HO2IEPDinDNDmu/74VaDzh6bRhzXrRj+N8GHWfGuY
YVEI3BJCUHpXJVE2JC/gcaTQcwU+vstRxxafhtWwHVbiMB5YfrnhblXGZn5qU7KuIQRw7a0AQ8jq
GxRTwvS9PHKFn9gKYHJoMjyA6JaMO2/THoyNTMq8SKrNkI3xrZF/CcL+ZOlBwwkNx6F9Wfs/osg/
BQkCi1qy00FwlqmbOLvi2jixvM5xQ9BoaJ6qdFmXW7GyHkTO43DXw0yrYiiHQwfAuy5OoEhuzJVa
F1fj18fOZTY/zPaPcDI6WaFqCa3sX59nWYjK5Q4Jzz4KZuSmv7qUWWooEzwMG73SV0X2+x3gE/Md
1SGIX//vgB92gDrUhIbApCAkD3599sQ3Qb7s7Swuz2BwFQ+/H+6TYpxfh/vgxmG4rl1oHZ5Vpvdi
VSV5kLHdEkfZc5+SvAYjf8a6+Kq365Mz9mKDo6EogEAKkie/TuvCSQjFrik8FytAL9Zyhwebm+vh
Cwvlq2E+mL1OOFiMlhgGVtJ62pQ30apeg7L0+PtZ/CQ4DO/np9u5XMdPK7gNUWsyjGN4/kZRRFTl
zU2xiU7lwd8vK5VSdBbHPfoqH7+qCPkkRYCBIUCHlDbiCoAz/jqwHwykB24hBDB92PrP/rZNeQbZ
p9V823z3rn9/m5fZ+vgu/Nyl+mHnMetisEZdRWdnAKUsxgYCfjDq4pbxixjG5wNBOg6TemnF/fAO
gDNhzUVHo7N/MNZWbpzKvZm7X6yNv4cNLz23/xnkw8oX6DqUy2UQuq9v/Vs7Xb6Yrs9MVg/oA5R6
odoNr/SH2/DLMgq0P0QIkZjPw9Z+5e/1iWb26avy4k8OncuZHUFtLIRL8lEGr1ZGWNiWQvvwUR7r
W/fVelNfde9+ksu7FA/+Z5APBppsfE28AoPIKrbM2B7i/qa8sQ58F1wBT8GfHDDdQI18+/2i++wV
/nnYDztF1LPAIo0GnR0Apnh8hrTskb/3ufyiQvzTp/XzQB/2CtUVLrhcY3TmEDY41d8DdELlHtq7
qnh5Dr5aG5+tPnRg/wgpXwSqPxgmFikQIOxocU6Bimmvx7uNfT2niZeIvZUhENDe/X4aPwm24vEB
+Q2GKlp4kb74daegUpYAuWBAnvZxeRMHWZU7L2Llbx6ubGjARCDeA/b4hS/xSQju12E/vGWtqSka
ojGsuYWwAqIey9rbKZxqVV5uEGeNIXi4mXMn6Y4sUbvx5avk5o+Kyp92rR+9qz/3un9Yt41RBMJT
aMj+hlpLD7x9xAcege1c9atuRVRy12bzuskBITsUJ6CaU/9Af4iyoHsq/f1D+NjG9bc+2g/WodaF
GKMWfbRQgGnWwG9d67S97m78rH4dVzAvEiPzsn2Qkw2K19IOYh/DptrJhF0aEzaXElAUQOfGv6/r
v37B9Yt//Tc+f++hfErKSn74+K//p4Tkzy15pn/Eir89qz/69z9u5bMkQpLv4r8v/+z/vvyvXz/i
f/01Vvosn3/5kFFJ5Hyj3vh8ehOqlT+uonzrL3/5//vLP95+/JfzzN7++efza0doiqvi5Lv8869f
bV7/+Scc9ovj/F8/j/DXr6+eO3xz/fbyRj75xtuzkPi6Ff0j9OB8o0kRryU0uv78Y3z792+cf0Dt
E2XaIAJDt8zDEqLgblX//NO1/4GjHblA5E+8v74ECOXlV47/j4sLAKMReBa07aAO+X+v7Prf6/Pf
jwBz8dfnP6jqrnuCDidczYe4D4IsIN0jTIemRlSwotH1g40B/FG3NItRXLFwWO6FH4C+HBl9OqG3
fAvxRyfzAR7IwQ7Ub10NCBkyWvdEkBq6q9XZsQadN5X2UuY0dgqyZZg6k+wQZGAU2FreExfCBkSn
ETegg9YHJJUAjazqwQToSwxXNsg2V4SPOI+NwT2Syp+2Udkb+77UFmQEBi9vy645h2OFfu1QAHal
lgYeiSJDGszemDpWj97cTjVb0WuWtrXj5Bee1nbBgv0m7cJdKQ3tdX/saIr+axPsC1vspwD61drX
OtNgZ6LWxvNXHVViq/sQIEm4FtN+Ykt3ALetPUWBAZUprW4BgrJXFNGysz/RZbOgv3JVe/38jNQM
u+VuFR6KIVqKhIECdAuxNPCeqj7km7YdyaGIwJYVwjCh6tpBc6xDy2k82DaDymlRvJWGJVe+3wSb
cmlUvAy2dxh4xU8eJTwHiI2Fsc8D+8Eo4crFJRCZa2ELL0fKDX1ZtgYSbmamHXt+4/d5VAXmzicj
jQezABnLjLwAOD9hXw8hDEcKrtY5UOFtTRBRpZbHNq5chl1YUSNZhASTb9YQCO5IlxfRFOSWP2NX
7UrjdPF/k77qSy+my2THbTWyjddE4UNNlgAgLrDBgtEoU7SFi33AvGm1BGNxXTaUprMhu9VQy8KK
zUF7wc1Pb98naxov50/2JFa0DSQlgCeXJKSHOOKHnVlairHAq7pj7QkgxYEUSouaRtnvR/nVmLyM
YsEuQqeqY6J1Do3Ovx58rDJCox/b7khmYj5ww5XtphzNOrExq8g8esDa5WHFhlPpAAv0+8E/RJgu
oVHEH0wQmUP4AIjafnhr0ZRBy7DqyiO6ZdmjGyAJ1TttcOdU5oC3aZmdxHcJoAqW9Qb4JM9oIyT4
TT6gh261bLUVERhV5uS8VXNrJ7xxaKyMMrqxfVqk3ti+VLJWsSGj6dy7lgBSFbDN4Xbm7Fy4vgQw
0aLFvoIterRhVO94JLEW/Na7rYzeuK0XA+wnzycZHME6NUvtbJkPOQYER/0yLV3pHixOXj1akluj
DZdMMNp///00XdTWPy4GpNexSV60T+DJ/E2Rs+rtYfTdpTgIg9tNXGNFJ7xs0KRlEmcnWy5fQIKa
85Y043oGAyoNp+rCb7LCBLPDjpJ7OocyR/eKmFKb2opgJ4nanRG2ecOU9WL1wLtGuqffDKM5Etai
z8DqniXe74dRAe8BMJk8SSG9rFZlwnlt53PlBDoJFhj3wPfay7ko3OaKkrl76G1QdDmAhJtR9tN7
CWDUQ7c4Iq+6iF2NCwBU2p6AxAJNLDELd9rJKSpz4VEIk2irSQtqBHu3D0SO2gJQ3+msOhYDBlvs
CFCJVdqZU/AURVqvPa5v7WFu10ukwTIkPcNCANt4MSeakYVFsWeE/g2fPI3rBET/W+HUkBYVXX+y
XOJtHamsKgabt76LpIF6H5/ZGVisZQZmFTiv5mInglXzyWiwNU1qpk8BQNvn0cAD1yVkQoOGtMB2
eUChRCNLxxlIwswvxj6toTR0NSG4fVKUGM/g65lhrkjXfIficHtttegRuygTIiOiTd1ks6OARCsN
m22bKhjzgasJ6LXZo1WOeiEbzRO8st95WCCv4dT6yZ2Zv2mIjUSytZABEOleeIkCNu5khY0VgnS6
6P3gu9954SKx7LBK5lJH/reQgJML9pxLV7U1yteg9fubvg3LF0t3yI5MgejyuaucfYFQYZ/CNONo
+KKLnZWUsFfYy8Z2GeqTK/qE9PeB6sHBRresc29V8xsrjrMlb3pP5qCLZk1wOWyju1YHx8EoV6MS
WHCTJw+i9jm4010A0PcUpsbC0InIPAKytLFUfCdkF6VUsDZxKZpRp9q+ZXah8x5rZDcDgBW73hDE
EQpQRgqZi0KjO6dqDyBZQ/wY/krtQC88ulVlwMAjbr+5Ns6SaqArLu1nFIBcw14I7vwKXEnTP3H3
1KrwdVzK96B/bDqQrcFPrKlGCKitMQGFK+OQE7TrirFNmA0QmIQmwjtOQXTjBZO4Y7Q2V9CGmc8O
6M1DPJR9GYKFa/sgzta+g2824qFSfPHTjtbLsTMWmXfA1z4PYGpuS2NooRjNBl1shoKbNCZzEfJE
FWya0EeB2tdYuvYKEfEGEWln9G4H1yfbSEumsmCsLWNLBxc8bbxUWqxAEXbOFjixNHOBwFxSMXKo
ei1MoNEUeijYQ9thNDbW1Kln5srxofVVc8Lh1otdr6f2YDcaJcLlANZ6M43eFojd6cocUQ+N87ft
MxZ5/allrkaJOuzr+1k5kLFkjFvrGYkrwOzG4U1ZNKRZRJdHF9R+WDylmyhhe0D5Sa7ueYkzToxq
SnvPNPI5dIwc/rzcSohNASPLVNIJ1Q05EGR9bi7qljlj0Z5AlQRYMwiXIeO45zYO+kkd3aZZzlXt
QKOhmtAfiR79KzV7U4mHrOuXweFQ9upB6UlNryjTDjRNkPFK7JeqQf8rq0FhxzHkrc2Cg5M+gPNL
yqBYa02KZAZIb0k8K9SgF3vioKSeYmzeTrIYbZ0GOA66tBqYd3AaWFwqWKqnEOxnOJde0L2YvYCv
woMpoT4uA1rOIoeeF72O2IxOD9UCzweM+BILpOkzLkb3OMwVhEip9gA1BiI3VxLM2QZA+DQMdAi0
BOvkLQJDQKuWXX/2ecl2phuIW1361g1aDYuD9qM5oS2vN7xdzCwyZsg+UvZUyImkoz8Pq2KxHgHK
dFPdRkFS2+WcAh5O1xPYlE8WVJt3OuJ+UhTyW2NF/U61w4ZOfrOdCtrcjKqZtg1Wz2rqbsDe8tAG
a4cMedimGa9ax8pCtMuUPSO5W7olzuIG+AAfx3pd1MGODU4alW4mG27ztOTTg5gAQGQOFJEE9ngc
e03j5o0pyBVglmRDKkMdAA8kdUql5ce0FrGr6xQgYC8F2HoL7YIqtaxJ5fUQgcTMxvbW1Xa0Grgz
751B3QfCH+KuH26R1pP35uIiemOFdxGw1usSjM8d+NUsbscCJnconVxMCO0pAKxXswcso3YrCqmk
CbxuKDK4ceTLb6T07RzPTZ+YZ4+5MzlIIpg2DobQ2WtLkXzuO+BdZeuCd9tG674cpw1kiOQN56ZM
+BC1W+26b5xxbCf1Yq5HonIRsLTs0Ao/B6BhJiQEljYANzOhNV4YWVplkyInbkNDwbmr5v4WZfk3
ppbts9uNjR2rDlDznpvTm1FdlteArb+X5NXyh+sg6qPMpthlq0CCCgebLwGMe8yCIlzWYLEyoJ6l
nzRKIHJrta8oLSI7QuYyN3pNb5QMGsD5p2emaxIjTeAmtglQtbAJ8pWVgFW3AGLKimJNBholkOHR
wET6PIXpZm2Q3OxTHD7QXQ6j4TgSH5BuzrysWbSb1K14aSecjI073tQl8c9tFLWbiOBV5UbggAg7
DePJ9jr7bCrGY3hJbmp3M1CEsDiS2jXqpEUxxM6oqIaL1UN+QHK97KNlPEFAYElGbBgQvPDagxng
BhxPIdlmEfupd1yECqEIB+4vdjDIIjgoNMWKg8/C3uVQd+lkWTWQ0GjQwuYIDVJa+1fScx5tGTz7
9cIv6kMAFloCuOxJfx/qud9It6u2QeV+F6V1UgQ9xw7sjdpa16isSOfAblamR05Ew+xqZFHvR5w4
dbN15vXUvXTmvGpMd4NG+kQCphwjkfBOOywPT6xYHwKfCu4yGjyKLZBQAHeaI02h+JGzmeQdd3gy
hm3W2+CMAscHLQwoj6nhAPWG+5lX+9onbQqaetYuy61oQDktKi63tV3THdyUx44U57EdzP1sTVdV
57mpCY2rzFODlRTOMOfRbD/ZGk+YoKBvJe0jwHAI+S8tS/RQiZ1hgxhn9ka7KbRpZWY4ssyvwR2v
LLPaVlDH2gfY7bamrfSWQW8IeX7Y+ryTWGSmx1/HOizXQK/euKFok84jUIX2iQM/U73U1uTHkQLk
DWDX6U1NrtyW0BOHoYzKajj2mQX+aN1ba8/iK6GKJ5xcUJ9A45OLNdmTAp3sxmCMCenC+mSVtFn7
U2FdyPgcqQN3gCz7PBIApwfgkWm5gGsPozfC3mORbie60cu7xe2Ak2/1CuoXVdqHwSGAqfwiFs6/
1b67KgRes0iYdYr6YpGFleHlttRgEc3hozsNS47G8DEzjeohGsZpJUVDb2ABwVCDYSlxbkUZTI64
NcomAwp345aNyrsIEOtOhjNqfcBQHixTJaXtQ8fdYd4+oEULVxrLQ4cFkhOTX25YJ1ARozoEOp3u
wIge1lANG45eMJ29qikOwRzW2y6wAMPlfZta1FQpmkkgWzbZSqzKZYHkLjHsk2VZZYLCUe87SnPs
72gmRmgCu39GDNwgNaPnoAL7Hph1+9W67GcweN6JLdFLYY5mE9OA+ptx6HE5lU02EQ3Z0bJYifd6
DG6VqmSmx0luoshA/M+KhmfSMGgP2T5kCPq5Bl9o8MM1qaj53bZK/l10mtmIXpjsEDhSQ2nZsMkN
HHdbx+5gymt4U8Gx5KHmmW/PnYore3bygHbGTSgc/7EJ8fDiaETGMQNj/b2FUMYNIQWMjJnA2sfK
BPVedPOediFKEfTksbhwYNdoF7x2OCzGNMQ9mZ1rGnbtymPdkFZ0GnK/MaGxDaMja1RnrCTQmxcB
mcrCHmKIFn/ee3cm4Q6UZNouG6HttpXFjBfK0NbjWIK/rlVBNxNxUNxFTfMMuTPUODn96CaB1c+x
JYr2EUjzApbnyO7kbEIhZJhmH05jO197I/j0mVbdiyoW8lwrZ7kJDLtIq1p7T8ppljXENKJbc7ZZ
NrQldWJu1T68Pq+TV5ZXF6kqQnFShkfDxDfLsomrcOqQBvf8Jx+w327qvfPkD+yIPtn2COI1DkBO
msRkzg5lHJMbO3XjZJYpolsfjPvtsIygKcgheAmM2QeuaeZJU3nY6pqxfpgkje49ajffdQfyNjPJ
DQi1oH+DduzDiYUtEgHgfTBpUFzPhHV7OH/OWsxVtPemDtsdIFEynse2KWPUcsjc8OTz5BQPXDTk
NFlTuYczPyc8jLo1Tis0Lnv+sIJVbGUuZIkYmMo+IoEuD0iQQ+CCnS3VavTJErfzIAYxOiTVZmtl
FBzQ96KElkrs6yrI54ZP13LSMtfWOGfebHovMz7HPZjDG2IDZwsxInvl6/DRorazag1H7kNYGylr
JNvale0kc8uwKQs63WhfenmpBhhrs8W2wh4JSd0JvlQxhXPseSaq2wQpXxRHoTgkQMN0qblMi3L0
i2TpNfA+BHoNoQnZskpEbu4T2oIMHXTbkQn2SFiFjPY0Q2AKwSD2NPuS7FDwBAkYZpXvXhHWWQCG
953A+52z0tD5NJSQdLLr6FFTbNxBCC0TRZwGkn8zXTcLCvqhPQqudMYhFOT6dFmRGo8KUkhM5aRb
wOHWnU6XWVVX1FzCvJ+m8XoUqMSJISBS7IwAZk88aZOsGsSyThZkdOA+mGsSzNAau4gb+bHTDBXM
c398dA2HPRYwRnao7FxWjl0ENyYEgVYIx0ODRapw30z2ktkQkSBxFww2MrUEZgqe44aMoj7OpcuN
uAzJuC79qc+AEoUpo6AGlPVQB3ttBgQ/4XQvKSktF0fPHGHrbIN12IHjj05n2cWzU3qQO6o5hTaQ
T1aEmLg0UMwzg05REjVEvKK5F0eJX3b5Errgp9ZRRFfohKj2UKLtHxG5JXjaM4w1wG7kqxkQOSZ+
OKcw8YYUm4QFrUrqweiyHsalgPyuJboMKiDOpugIzI9IqCUef0hhqAHAll7dtADtw6RXKLAuTbXm
Gqoas+Rd7reCHyLYOC+1nPlhkCVwYqhihkyCkPUGMRyeWZAvuBp6kPAjRyFqfXFQmraoERZD6Rsu
d8pVa6Jjknt0FUWF2tuh8O5rhNHBFg7vS9EU3+CV0cR2lu7qoiwR9/Mo7iJdthuBo/UANSWWUiuE
LkdHUr4g+gl2QWYwCfbUXACr33hjDIH49r03F7brHVLDjGibowXdJQSJK+gA+efQgFsbtT3KwQKK
UtuqiQcfkH5/gfxPyIZz2cx3ggXTtWt01Y1qOgAKw/rG1r277b0BhpV0CQRJCn5iZaEuIiCcrWus
3Kz0G5qbjT1tWmP+rs06mBBIKfDGwvTyfebdNOgZTGgDjJXs7V3R1Wq9IHqQUIitsAHCVhCdMfaO
V0HsW4tTJ4STqZrAEtGU5/SibBDR+l52y5WA4EjsVCrIVOfcjMECHLV9cZ+sk2btqfGap6LqjxOd
MsSHzhV1ZCKqXiLWxSG5Um64but7zpROTS76K5fohNqA3+OFfnIWV0GLBVqvjWkssWda2w4SOIiy
dEjxTjDaPAG+P6/mlea0Sqhba0xxdOdgkUOGq30f5+7K9No+MWejiMvKOyxexbB5VHtDIk9sV6ZA
0MT/XkPaJm5azOkonOvCacy0n8IVRFa2IQlPhlUHsSOA3Me/LuOib+YYUmFnUANWdReeHG7obB6L
OXPdzTwhIVET0hxMJjTc6lZSGHEbJ6whtjUWd2Y4PUyieEb9vQHtJLgeNV2qi1XoQSGiabPGHIGc
lqwEidF13NjrbdQr88DZFtRGXbA53HalxxPYAm5mR+MULzLKB4iFEWrnfWi8mTbUIWfUlaFBFC5+
EGx9F4zJkRRzKqxlq4bwihl4kEVNBJwnBst8Ch50KWOkhvaLpY7SocFt5b1xpKkgmhh3Zoljjq8m
aqwNLOO6Rk1VYcGCa46m0ewj1OSupD8/95X93QtbjXK0UZuJw4tsId4R4gOII4ZrHFWA73E32LbB
eI0C5SA3bIiCQM4NmjWpj3KcNS3haCodvfmtXeVu1GylKUrofAi88AC9j2t4Wz045IZIaaXojkHB
CEme2yJsXxDrW0M/DFxn6jSrAW/7evaiMoP2BN7PEsDjtrGLDU4x+JqeAxofCKfHkkbB7TIxKPMZ
zbLyow5hD5UjErHEUNx5YGgu1LERTN+x00K0YCzvzUC112RsHDh7dbywBkNCV9LyqiMxwrxi3hU8
281cm3k/2FEaiArLuG8RPGmhUIpC+Fsy83ezLqHrwSYeD1bvrYtZOlDgmM8lfI5U+RfhH8Oc1T2K
1zsvjsKKZ9HgmYnX+d5eza3EI0G16SJh3kcae7au9bIJtDWkBVQuttHcFUa8AJ8E6rMzIzjYCh+q
fSGPHgtVQUlsChWuKPLarAwgBTC6gV7PrQM/zodoQExHzddeS+ohhnJVg9Q/red7p0Ab/brqocAF
K7G8t+ZmSftZee/22KEhcW5gGjZ8TpaKzjJeeDttIj1322nokSFAWhD1GVpU21IOVZ2yARIOJbyu
66ly+LYNR5Rwa4UYviqcGNmYblfrQM0JMarv4xLAYNN8GW4RiPFXxQi/hIoQYQ5lGJAmIvjRkf0N
slRQ92qGOXirQiwExHwEnoALfxl6c3EPcwBHsIX247IxE9OYgs0wQMbB55Fa1yMb4Nst1M+LxoXE
XV1QKK6NwXhltsH7NNEg9idl3YxNuGxNRLNSOixIVl6CdND7GzdW093DKZpyt6qAfhkwg2FVombW
nzVE9dylyew+9HHYI/gSNx5HG7eWzpq2EaJlSytVs4Ff+liJuYQFjlj3YyMXN5+aS/ipwrbxKicD
h7irbDuv+8smV/bYatoWxRLctl7MUr0xs0b31DIF/ElXyoUexBhBYAIkdO5lC0xx50og1Qrn+0ce
GiG3RECuIiEAgcUkdNrcZlMJpZfZueMozYPokONNM4LAPX+AreJd9R4aOGt73PUBshdT5Rsrr6gE
g7Xf8NtxkNyO5xA+n1XgwtjM5sSnylnBe36CBoW5Kifpxn6rTKRcRS1TCvNyDX5ylMy9/N4ATpjg
kY/JBMRnbHLLSTxiOlkICzQNjQXJJits1+2ISsvRZ69LgAgvZBlRiRqYJyjP4PaNroultMAX9BB4
b6kCXxrIUqxuJzjDFxpO1aJa/I2wmu3MyK1sR511TNSbRhc1QhiWSqEcJdJZVgp2Uq8zI1rqfGlc
R0J50ivOVR/NGQ1dcu/JCW9i1Fvq22LWM0IoE09mQt0Q7kiBINaA6kCRNVE7vzbmxN3YhHZbHvSI
PcXNgjBOZasBohnzDKkHOLwtzKXGu/PKAmqFRIJs15X2e9QBJKsa7d6ISX1TaNg9UN5RqLwwRB3D
BcIbQW2r7UQ45sD1QdeKC5SM37BBiOuFq5OuK7kyeSh2hJbsNlAeKgYUs67LoJq8pJuNcE2DMXyg
E3+Gsh7bWqpXK17WfQe5qpJlhYlyqbhvRk1TPO7hBrtBs5d1PRzg9Ykx6SB3lcEr9F5xlHR1zqwa
Wbigbx9da+oPwD+Ez1Nljqnv2+K17BzK4IKF0b3GoQAp08C1vlXzopL50T7Ws2HlAXKhQH+2bRjb
dovWPHDjoLohOsNYtxYbdxSx4DMyMdY1NGmtN1/OCE8yp41w9+JaRRBHhIQNgj6wYWCBl+kw0nEd
GdOyDRwIAJBldHNkOlozhp2IE2xUi3+M7JDvQl8I+BGeDhHMGqp8qotmx0YBHunY2TdYICjExYaz
gQ5We2iDxt9pT11BZ/C+IAyHbRQg8uYGy6YH221lQx4b+nLhNW0Qfy09ZO9N0fexOQzZFFoBJEjD
4LkbmsdpVNbe8gNswMIewnvmR/AIGmH7CaRgR5LaUKRN+8UxX4Bo0c8DG0vkHuxW7JDZ1NcQyjKu
3AghWR16xqoymxLZF9vcQulujE3l4wUZWwuQhNCREHuC0m1BpEhd5f4Pc+exJDeSrelXGZv1eJtD
OrC5iwiEjoxUTCaZG1hSQQuHBp5+PlR1zy2ye5rWu7upMqNCBgJwP/7L5cGIWr236V1iGcAI8+BV
0rl2bk6nBBVVuybvHHgKP6E+NfKtU14NhkMgvka1W9vGi5mN9iEjre4+5zT+CaikffSTpnUDW1Ny
QzcYrVP00+xTp5juQ7q0v2WhbR/yNA6DxrHbbTh1CNqLqP7AN+qelqb4ComWPUZmW8YbV0LlBJ0b
vVCReYUqc26QwtGDbzUZn9RvuEWeOKZq7u/raSF42pudSzauNdIdvbhDbFRAyqLd9q7XHCJLQc+a
XXJtQrWKzbw+oNu7eqEHVV0pYRm8vdMNHCXgsoGV8YVTRJf5n2ko8t87U0I6qnY8TnzkoIO52Rcj
R5A2XtJHw+vrS9gg9rDrsd+QKjjfs+1ab5xUqtPsDuFrnFPCFWm73s2DXwT0r+V3bhnLEw2s6ae2
HJtn18q9oEVufukrUTGEtobFOmX2mzJbe4FrV0U7TbHergib/hinldqHw+Q9Low321IY+ReSM4t7
ZefdS151TA1e85CAH7PrlvOWlO7kzLCttq7w5ddi7tML1F1BXakD1FvV2b0aG7YCczaMZlM6w1oo
WJh0E9hjs12SL04RLQe7TMfdXNJjmGPQp+PNHjdOOZvMDZ16oix0pByU4zkljB0UHshl13ymMWk+
OSqNv+gWPHUTrU1U6Ri/tJJOw2NLeupHa2nsi9MxXvRht5zs1JDf8sLrr2Woo3c5tslT2E/uGTS6
8Kjcsuz7RsaoLSw3Q4BAO7PrR2IzKZpAFqM1jrQ4+KDfKT3DrYpDRjBtRUHmxopiKC/B7ElW/I0G
rvzU0C01ZEa9J3SA11xXMzhJ7ibyzm6JpwwSh/G4z4QV2LlFT2XihTuqAHZDXMz7zISr3hiD6TyU
VWhRT0Z+6daiovBhHm3/VRptdc1EVm29ggZruiL9k5QYdYukVk9SV2FE5RZlv8FcMbbWYyx7qonl
EJS5NXwHZy3OBv1ZO2WOUDNG7dKC5IkPNMu5Hzuj6855UVh71x6yD0lm2Cgv2u5HrAfjeQy7TgSU
LtImlPqkx4W1fbGqtNsx0VmPnDO8gMNpdQTNqR+0KPN7P9EThc+QcUVixDvY8VoHfRs9qXFKnmvB
a+2XiTpQjJmcyyVX76ndhCe7KNBD1bnpUjcoW5Y9Y7o6RqyP5mj4F6Uaqr38eDrjKRSXse1tOrId
ui6Vodt79B351rMraqDzhMWaPm0mIK8vvveJWi5Y8nhCm8W6dpHr4YFp5PDScKPsFV4DlytAkzdG
7Bk0inFuHziXmfRR5iLcMiQA3xiMyYFd5bRHGbx7UP19fJ+HBmuUU080EifhNaMmgyI+33ZQW4WQ
DGKyXuWKlhgk5O21V+bXppyZuZeqXAKPofdLgRMSbEXTSTLaSZDYPOw2sMIXMXXdLa6s6lF6VfjQ
Orn3xpLQNhunWEtoNEvKZtRxl+8Sv/NOxRhZJ9Fy3rTazOx2sUFd4xb4Eeyusez4DVUOQAUsR3Ob
TZ3epzblsJlsrJowXN/7waRQn0FEcHQ70vshRDz6vGeTPLqx4D7YfTtfI0NXQRQN5UGaUehsmmal
/p1K0DIuYGBD1nqA/X3tGeUTVCFzpRfzIms+vvRgoqspCrpwib8YNXqHzkwqTqhT8sU0pNzmjohP
dd0/5W0OHgAEeEycyfi6uLDDuWd+Rfx2m204lqL3l4MBTHmDLST3HIxpK3nJjl270Lli5+mLX9av
kTGkuyiys42tzO4gfDqDE8bVg3TnH3Uq1TfqOSGdBMbXjRvRnyr8pA3iCNYC4YMMloiC1Ep2xnGM
mnE7+vOyzwW9c2YebRYmwWEDEgyfPzSkELbFexyPt27S74DM7H7dQlDAZKFau6bjCJhbULMoXfBa
xzIRd/DdA23YZ0Bod2+TaAchHRt7ateKI1koeOnqkSbbKnKPBf3IO5SMxZ4XMQTYMPunlXylIyXd
mWCvmwZDR72ZLPXk5kYF4GnzqqplhksQl0S77ZlTrdqxbCfnxWnFZy/iG54THVLAaoqEFmgts91o
9bSZD6317PvxfJeacFobO1Y6DoYmoh6vZ0cfTBVv6zl3bsj1sj0ii6INdAfzuS9rloatikd6nYzF
PdDq6fI8uOOrzkFiMXMnADYGsZTQKIzYRRTVd/Fs+HucvPMn25U+BdDlmKlNNjrLloVN066o7aAr
dXSldJt0kVb1a20hsBxd6PjlohVdd8KSxtdu6NgA4/tmLJ1dnY5I7ug69HZZosxAVXU7B2mnjBvo
h11tM87pt6wuOUAVPgd1ZKcX6iOfervSO9SS5Q4a9pKZvQ3aF+aPtGyGz2k6Z4fBlfqj7kZv2A6O
0X7KIt9ZNnZahpeoHMR7zNksoOa8LvdmpKJNqwDPN3kEcqYZ+gOTSp2vixVx6Ci9WXzvXAcku7bc
h5EBhrbY2rhUpUyOwgM+Kzz/YpiRDTZrjjclmAsSiIj9aMXtSU/ibp7c17nvKAM0HHNL1XS/Q6rv
dwHV4P5HenGtIKR4YCercdxpsDQkRWuZsY04hJ0YwBcpXxGUCEJujWT+mQfu54ZxUx0bK7Pu6pHU
HJI3YX8STu8fF6/QAK41PpFclMjuSOQPCgO5GTINyCsvc4ZDnzhQeNTWo7LllCKT1twuITtV6fX5
IWmn8V5ajf485m5+A+Vwv5VVH14k49WzCOvlNZrr8JwuqXkWi0hOdhXdN1OK73OWxge3LMj0zrtZ
n1ybM7+LDPnSItC1t8OITwsfrCz3FsPWQcjCYmLIYurro24l1eyvRtN9smPHekiBFa8819ZWZobz
XJa5vuRxq4MiysV1yK2CUllav5aua/bhCJax6U3BHmVq52ANPZuZV+17GbKURE5B2bo2W7GxWuEC
+cdIuDTSE+DhMkgbJ/uYkpt94gjhNhs5qOx5iKGMOYuo5D2f8xihaOsEFUXwk9vODdhfuXzUbTR9
LCsdZlsR6f5QZy2YaGv2nIAHu3nNbEMA5tnZdu7DwxTGQFwxgFs7yPti4tEajfFbbLuHQRYU0aeV
tUEjalyVn7hMs6EV5Cba094X6K6TqD9n9URB+nTVY1Nu4RXPYTc/eJ1shqBJcvNzrfqG5aaKyg/N
NO6zzOiPNX2s1KpGNv9iMuUo3WZ1W+ZZ71CYFFfoLvXCgdwDfq9JZPcy3j29MOEaZbMZhKUP6ZDC
nDR0efdDoU9Vygswr7RlmooSfMfryyDytIKrnqpt35RoWwA4CX0HiS0MvkJLGMnONxEK+eF0tmT8
DI0id1bdkuWZpjRnl6ueEjNzBXpdGNclD73dkGf0goZJeUx6qXfL3FRffPRXB5ASxEdO3lyrnJ0J
Ksu5adprz7GyFLjOQo1p7ftTe5Jegck1zVAReCKqGfL1cjcXfs8aDzpRAPBsess33vqxRQCYxyyh
FpoXOIzRf4qlPY6b0k5MhkAGW+FEEhNW7NqPQz2K77Tgiuc5qofv4zC0O72o6ks3pR4J/mHyWKP5
m+VcPoZtngVWIx0cBLbcL0OoX7si6XaerEh9zfW87Sg+PbMCWZ8RA6r7ksPuRzuR84sKi/WwMCY0
OnjI13hM86PvWMMhBpi4me3CHFbPYtf6lvcUlY31XPEDPiBemo6JN9WH0awAgcDfvE+uEcU3KkmX
5KCH3tkl0zScWm17H9Qk0Wpr/Hygv0YXH9AnqIcYnPKiaOveIDLvAXSaPIjcdkEG0Vno9KSvJ701
I7k8R5HDL1SN20MrRBUBEm1e79Fo6BMUfX+omLwxGIiIYgyR50HvVN3nBhXFV7cukbtGabEvHSH3
jbaMM70F5m6RpT6l9jKM9NuuL35ch8V2cUznM+Ky6Hmcynfi/VHvNNK9mO5gHgeqBD9Wuje4o1XP
mQPknm0wOWdVtp875KB5IaZdHk5giZVZlvt8Cn3MdkaG99lg2U8lMrxJVdZOomDeypxaBlVzFHAK
MR48K6keBjNkUIwiAQ/c+OGxhFXdi976auSq2OmKG7tod5WiWl630f6UHwYEEHfCQ+VtEfQwU2vr
qkVsPH8Y9m0k6kOXkm4Lsui61wpy89yhTW6QkUAPJXKpbn258GhlkwxUVgJzGKPzVg1yZBIeifgv
DTY21EGVvlh1l78s9qg/1/xwzJYtj4We1wboWU6HTIfX1qimTZYl826S6qVvWg5cK50I9OhslRU7
rNSROC0FHepOk3R7Csvfp7xfGeDkK0B3gAm/RNQ0xg/xwBg6NT0aFqtQR4wm6SHytR8sSz0EaQ5j
uyCie0o8SKcZyUK2Xfcr7qmZvy7eZG+rKNTnCZnIZ5yqMSYLjp6Fag+eLOSukYjNN1YOiZtGOG4j
Oe1CON67Tpf5OUnBQ7dtWo5wE/XEsNSnn4yqWU6iqnNKqB24OPIeMBliUflgTtZcAwAk0d7V5Ssq
YHUE629eQm1DvsUGpyhUek16p6W62bn3EbMfEAGape8ZyTuPid1H1McOrg0J4Efza5In3Sn0/Ome
BfY9Ck3/zNsQXyaOBpeMTfUqkejs08zt3nu7tT7Oi0LmE9pzdheWEVLkrjebgy5KXtFiii8QguYX
aCXjZdbcHfjstgkGqtKvVtZDaRXaQMO01OAKgEBJcQQNygKjqjk1WcKSD20646n0UvRUnSGhQ804
v/iq4zuup7o8jtMsXzVl8ptocOszvGlxzwHceJwXYZw1Fs1bGHXmOdOYXbZmODqfha7zt9yV8rBM
qGL9UHt37uAMz4MwNccoEzVcnHYJWp5oOI7VEH2Ietc6ThTSHkwSoWA/OIluC73KJRNMSQIe7g2W
uwo6KJM3Qw39D87uElowM9B+uqbxrAfHOhZwprDlFboQdI7LyXWQduyqNBtOtiWKg+FUskZTVNjX
WQEqdIInwQuzQ+hTDg3G5x2sZUI1XszqLtUJvfSc6toFzrAZUnmsJ3e5AiV5m9JiVUMNnzx29aok
Ezq8G30V0f0+Afmjz/mw8FQGujHio8HZ6hJGDeuFUU5otDwKuhM36u5qGVk3T1lOAKTCyjQ6IbZM
Vpcvia/fSpp5r41qss+in5uHQfIizFS87rPZce4So/HRpwNf53aFvi2SEqjGmS/gL912TMfusGqx
SKcv3eMQ+nvKEI5RiYBN9HG5y+FVmBdpGy71MHA0xOQ1hGb5VVVjH8z26J/8zu0urGjUKk6OEdBi
PZ5TOgMPRWgC7qcpDGKxLARCjFV8cHpV3qWzV3BMjaPTCBSEnmcQT2poxAyVrUZacepoN0on+obk
rH81KjvduiQfwkx0axEVZhvGryFqtl5p0uGG4uTct9bcbkRTcQSs/Q7iR/qL91Rlcf+lFJb5IIal
2rYe7o69WYxttF1wf4OIlcWXeRmsoPWcLtk7fusFM4aDN98svGvdOIR2q1UB0ZVgCRtPGNOfPs6f
bJx/NQmuVqb/trpiNiKHmpfdw1aFVVC5v5iKIzeckxii+t4iwOhu8TSIfevr7770SlTwZf6b6/2T
tYrrEQiwhorxX0psfrZWJXXqVqYa43sllAgywMmj4c/uJbVhUbzBz045coxjz4L0O1/xv/qoNuZ6
Q1qrdeRXX5WRo2PFMJncW1OJ6EyYi33KGtLdN9ifW3gCt5XQM+j9QhgcI/uRZTAjm5FudjrRSzHd
XLMpPmujX3azX7K7VuipNnar28BjlnqWhSnijSymmoK0SHKuGhfNyVeZHxw3ri+N9qDZJdomkSa/
KxL5V5/O4TvEUurYrvvrje0n4KvKtOJ7T5gNFE3eflSLru5rlacn1Uzz07/3X/2r6xHiR3MqdcdE
/f9iDpeLK8Jxkfn93Jbp19Gzu+fU8NDHJ3XXBAAz9W9MeeuT+N9PqkdTqy9Ztkz8eIbj4v77+clR
ph5sM8u7ezuJD6q4C61lL1XxG/fdr2Eqf1xGESlj4t5ET6p+uQytb1HlhEV9X3SoosBqPmRehA4S
LWE8ea+5PZyd1GBOzIJxHF+TNHmfbXubOId/f39/djr+8XGZCD0eWJ5WXtBfXsxkse0yNvPq3tBa
f6VqlSdxgmL9zef9+X3kMo5NWru0WL9NrvZHTMlfYkhas4ROTOPxPl6anYD3UG33Uvc+SMB3W6xa
3uH8xwf7j5zjt3cEoj+qny3hP5vN/+vwvVo92P+DbORfq74E13/6jsKj/MkUTsLE/99DvnmPm/fk
n/7CnxZyR/5ttZuiVvV4Z00y6f9hIed3LNZnFJuYyJmS1yyQv1vITfdv2LnXKBxPshDjif3f/+vv
FnLT+RsrAK8K2jYbD6lr/GcW8p9eOo6Wlo26nkfD93nTPXd9Sv/yeDi0qqUqn3Xgxh6GkbT4URU8
8an01HXRIochYqLO0gn5duwvb2bcRPtZ2C7Kx6L6zQrwc2bJnz+M6VjKsSSudtv4ZckZM9khTjCa
YPE8fef6Q/yprori6iRzdUVvnu8HVOq/CflwzH9xC9bGZoOVx6NR5JeQD6cuATYnDOmiXvp+m6Q9
wpam7zhzrQqUaErCd2FrNCVth6J6LWfb6Dqpt6UM07vU6eM3Z8ZO5+n6y4xEMNDuat6pOfB6gbFg
CZhEiBs3ssXnHoqWMWQEvWJ6lr1K7o2lnj41mQ0fPPm1+gg4hzRNDeIwqy6RMPsCcVHqukJtuij0
wfYt9TxTLLLTEsy6HMfm0Z9nFHF4Orpef5qNpURob2HjZsjKMNcoNXzPvRohBPmVuBnRj88/yE5Y
HeBZMVmbgS36bW46lgUBUPGbNeiXerU/v1gLBJceBi5AtMnPT5nXIQIUcY06X/U7A8re5A7ME3zI
CL/SCVxaxTejNg5DPsA7vKEtP6j4iSjyTSmjfaWew2avkMCz8frpdNI5CFNPwiS/nLQwuFkSePic
gQWOdiV+84T8vFL//acnXcExWax989eg1EVnXRWlHGp0NiRB1LX21siS8jf7wc8L9Z9XcQGlLcun
eJDytZ/vkaGWJIYVbchFKO2dcPh+y/CxL66c0N8WNcJzEuy0/ctC9S/s9r9kpnJVrOhk5EuHjyfZ
dX/ZDSOraVM0rE1glbrY1XYBJ1GgQtkMiZzeHTO1vrOE4P/0QUgeUwsqNuz6bm/KOO8AZGNxlZhk
XlMODBiwcovTxphxHJodM4BhtX/zKP0StfrnD8xaCjLkmYb5z2m9whyzIcq4TVM2B401dlsnG+Lt
snSckxk+901vuVsAK7V3ZZ/vsSLIrZA1bCmU+gldJ8dh3GC7ya1QQpp1e+xdG5cHp6nDnDdnx20f
ixzwodBVGhRgW3ccnsb7ker3g1vLp1XffZ+lEWEIdik3/2ecETtHJY83PryXyR0XLoWI6t9/Vf+0
ODpSkhXgUpxrK/+fglUdYE0+z6iDFJj2aDbNSSdwBpFp/8CBix9yWX5zxV8mQNZhxj6bKj6uRhHl
r/GqeSYqgE2uWDfNB/QWaLtZuYJMnCscNL9Z+/9Y3P97/OOL5Wq2yf8NcpgdNrefn/+KYbxp7UaT
Ow/52uGfxu+gIKgSEaSF5e31DF5ePcAjepkdJNOPf39//2jH/uUHYEc1+LSoigiV/WWR6kPRzL0d
aeBCPzrkVWGfcxKgTrkiECRsHYwiEJ67vmzUBviWBllLs+Q40J9t3wzbbBrUSQ6+H1Sq2/sW9ahD
hmw3jf2tyECgzNguAyTUMeXCBQCYF4/8a6iLfE4YYEqNuTqnpsAo7mwPvXE3GuKhKNHrxi5683Hw
o6c2Fd4HpHblIYf+2Km0KfBosKI6UzyvKjSveuGJlUDaKCEnNFlJbqWXqcurj6Sa9mdwFyw1MMC7
KVumP49g/9Hod5d8baq2+tH92+Hvvv5ePnfN9+/d3Xv965/8KVfof0qQEBPJXx6oNarolyCh8v3n
ERABGX/jH0FC7t9cQixoilCWwTbI7/wjSIgxkDkOGRkRXAiczP83BZIWZDEWKmmR5GfYci2T+keQ
kPE34Gsi1olf45QN2v+fTIG/LC0e+xoHyj+Tmzl6+evv/2UIxADRI9P2o5uZGMMWqw05k2bVnpRF
ukjtJMO9ZU6/z2H9pyAUEksI+OBDE4Ziesav151wRyIs6Mo7VCQfO7+Nv0BZtLtwdUNAo0wZsixl
yZMD3n4T7FMfCDJqpm3EmzcF0RQisW8YudH99M3nFjEfMuI+9Y7RkLsHEyfBK0LHlCSjWDfNlr1C
XXRq1g+THfWnAd23tUcA6d9y1U+flmiRqD3bim3FV9mPfCF0Gm1p0e2WymqeMqwX22lJnX0liuwA
a42/xC67+Gu9AFVWWdRCUodxvknCCEATCdPLUsiFfIaehAI4GbP1CVVa6gA4FvtdiS4AqQjcXckY
iOZlN9c11i+0JTmaTc84qMbFORQ2FbLVJBVMkhMYd5not9ki9gOUKjF/0OCb7L0ZmQ7KD8GPPaJF
rCYUXBiki/4WI/Z4ELNyzmGP7UPNxvBYZsZwrJNi+OhWNv6CAan7dlKLufdIULoZ7eIcdZim5H5Y
UfTWscBdndiu9jabvRuEY477kltxmtmIrlMy+OeCfJLnOQ8xroRNTaqCnVhHlFnyCRiBFHuS5kwU
InLZANAOJ5V5woZzHQuw8pBtdRujV9lzNJj42BLtBQ77m9aRfTVqP/1iGCVLs8kMtDEzONlWeISQ
OvmwAXQdaMsV3nAoFflFdae/VSRy3HmecO4Lizps0VD1Hsipo8cXFczO1fqySMmTVdnNpZEIEHkJ
WIhNggZqJcPAcxgpbaJpN3joFJN/GN0JvFRHIBjNFjgUp7yd5MdSGhUJRZ3/da7QaOMDg4yc0VfL
4jZHA9k0nYh2S46cDU88pKovDNhtviG3CadgipIxgLyfzoSD9ARSkfmkVaYPVtUbh6w3MlRnYXzW
KvlYuu1AyVTkWOexXfIvuCb7h96s1YeIgBisDF4XYAjg72Yrl99N+cma5/ogQ8s7Z/gSNJhwlO+I
r/X3pZ/2wSDd+r5hYTrHXlVfMfjDzhR24p79VNaE1mTdF1xjMCylL6IOB3tOfkYym5ehSsZHNK14
uAvjef3+vrT5NB6i3k6zrTZVfsa9hA516iGDl1haL0ya7iGFnwc/xilxMcYKbSznuzMBizjWB4Dn
vadQaE9mC704xJGzmiq89MFnBP7hNPOCAxRfpcPhCE+vWe6rsn3uHFdBE5NtEmJoQJGjX+NGbse4
OISG9LdoJFc1kUA/VNOVuDNSgQx6tAD20P02nedfF07tZ3ssxF6OyxesuMgvCuuYJ67cF3EmH4ax
l+9D6IqrKYiCX1WZMiCQ6yMel1uZGuoD78b0KEUNtUfKTVRCaI/qzKtm39sptgNcGEb9OZsJ8/CT
va6X6Sv0JSktOAmTrUrcFvX2ktubKZnTg9dU9adaKxw+nIhI16iZcmdT/ugnMcH3ZRwGYtPe5XGG
63+2J3lAx2W+g9VbLxUKH29dqPSlNpeRhIikHt8G2LZtVUmGN6/DqARv7T0TWufu7La2IDNbiQtA
kNSP7HRvICS/dxLTulhJ41+gi5pHusLntzrDvG4apYvWHCMKDUIj5rumuYtbQ+2bhowqU5sC644V
niNzKR+i2cYHmXjGvRt59T436/g0eqYmBS5qlh2m4nlPT2a2C7NyuIJxzreQBP7Hcfb6b71f4KJB
g0FGXSnb+uh5Q3QdbF9chtELL5VXqhty9xlCVdUvCF7y53mY9QtfBRyf41e7AmkGVsQ6nfd15+FS
1FLeOqXarXKaOqjb3gnCbBIPTjimBzmP7q4n9AvLkIFhllXXC2xklivP5B+1XWJC6mtIk6HcJ70/
7iZc6js98MjJahJPfLD1g5vmSuAMFVqvuuBjzYDhOKC7Pd3a9iOwTnNL14iCTdhXy3utRRpvvFmr
ExLwZNskiXMlyK462lkNs9OUQ3ub248CkUA3YlYgfXraOBCa7uIUh25GQb/BluPvKvDP4+RY9mtm
aSwmteleetcIA4PFfDfqVj7NYSp5G+doZ+sp3btNEW96w6tEACqjjvh1u0Mx46UNCzc9xghL9tgf
XUSBLpJ5EUWYocfIs09u4Tv7ZhgEJKtp3fKhRHA1mOPOXYr41nGeDSY8cyeR6eneGuWCImoiqMbv
kB7ghnNgmluxEBbctFO6iawoOztRhS/el3byqmbzizfl6FhFMxYXROVYG3M/qT55adptsSIlm5TS
0ANiOnuP1KS7m0bT+dYW5vLsoxE5mHBS9y0GUXODesnYa5tQu9GvnXrrkgEXuIsvr2XbpN6G+Kw8
QCqXfBNmR/qHFtAGqVa+vfX0VJKRVPbZuz0pkk+GxqBDJM71lYgI6HmXy2wKYje2U4R+sUcseyOU
yjnnVWnpK7Pde2dbofUAoxjtLKsHvHDD/maBgtyjgF/SbeuGXXtMQalCTMHIrlHGVe2tSUdv42hp
MNlj3/hGKuF8lZ3uzgQUWo+uV4bLNkNOvO1cGZ4XQUSBXXXOJ13X5olEHG5MQ6zLcyIQnHexrI++
T+Kglcj6kwhT8SUOOx8xWCvNx9FtrAMXLA7SL507G/Y231pxQUYNZsBDg/90z9oJm283WG8tusgE
OXIBUgbzHewIvbXfOMuzgez40UzmjhWy8R7II/zWNMknLxzv0bfYEPjldY6MXezwPfRhTIJvY4U3
GLFuE0+mxHw1I+TCsNSh6H1TOAF5RDCPBwQgEF+PzOOScmQilNHFgE1iFW7NOZlxxNbtzhpa3wn8
UcZ3OpyiW2osYRNMZI9wFDKb5aFCexwdvUx7O23h0tgUpUlTTLwkVJppM3zvBykCFZqk31XxGCBK
NcetQrXyOc3xxYCXGObTiPDsgnhTXOe4tc6dEOMZtbagnsNdv2DbxHaZJEn5VaRzfyoshHJGnaqT
l5sN2gW3kOkhQXmMXJg8nWO1qn3tcsy/kfyg6ONpYnVaUk+c56YQb3FIZpaPEvcJRiS6ulYX8h4l
IFFWCpnrj15y1MoR26pj/0XPU352O0MQ/iJB0oaYVCCCTB9tGwtuLOLZYpP1Jwj1TpgXUrHM5yJM
nGCx53yv+tQIrM6PNyoz0C0T7fMStU1DpopR+AcfZqhc75Q5790xrPxggCCHv1d4l8iEacZu53gw
6ihgOlbFnrT850w508NM8FTMyKfZN8w62fLVDGwt80x2lwFnPrXOw+gW0Q3bB+HDk2qforyfFPrP
In7CaFw8TO3s3VfORNadr4eT4Rvhd3vwOB1I1WVBxJiDurXK1WebcKBi7y+mcfWJQ9tC9ltfCSxk
LzDEcKoNRZZBWogAeM98rZZmanHQzu1bbHbTGUw1YXVxvfAZia5i+TB/jFM43bpGFftiSOsnVS2k
9KV5uIuLmFIfCO/vxCWGAAGOHl6cNcRPrHF+YT9mOGNFeerXsD9pD9MFjwvZHGsU4NjNYLVqrtEw
TEgBo9J7rSZ7/OHVefWEeax4JSstv2HUXT4wUxE6uJCqglh0YUUbLIHKH4GqcIzuaVoTC9ky51fh
YgPrSJPsfCx/ejwwcrvw0/UO1QMib8gtgaik3KBBJEJGIK4hm4xoBLctvrUNqYmtauv7GUZsq9ZM
RV2kE0ZKbziqkcTFCVfXF7GmMFphmAfZmsyYKReFEvMtf9CUsNnFn8w2/r5DuNLdMweZt64pkfq7
RoutdCXG5UqRl3pyH/vRaaKtl2tj2je2VW2rlVivV4rdWMl2/QfvHrUrB4+sGD4+W6l5fyXpsUlq
csxW5h4jAiw+RczkcuREehKa0L9OK93vrsR/wYwLD72qAbw5FU/knKrnZBULZKtswF0FBIzx8YH1
HFVBvAoMylVqYLWTPgxRP56tVYgAb2Ld13PaX5ZVpmChrAjGVbpQtXEZFP+XujNLbuRIt/RWagOR
FoN7eMQrhgBAgDPIJPkSxmQmYx495j31Uy/hbqw/pKS6krrUXXq7ZSYrM6mSQwII93845zsXOYN3
ETZkF4kDFWKxNQpkD+xSNxkevSIcn+OfyojpIpIwkUDh1EA4YerRRPYS85YZA9agi8Aiv0gtuAXK
oA07oA0DQgwn9NPX4iLOmHX11l7kGstP5Ya8iDh0O8tNcxF2NJxc1wNt1hNr93DPagL3FCA29WkJ
L8RMgIaxDqtp7yAXNrAVYhsZ0SvkoDKbWhV7NkR90I8KUEXmf7/gRizlnIt40bdVZljsDsB3MC+2
5mktGne8mkFKXpumnl5Gq+Rn9y53hkGKDPOuj86NGzQWRGQD6CiNTxGyGmks+FOc+FQ7nvqauMaL
UVrONjcqADezl92E6D94zydGZ37fq3tNmt1x4bbdlEuIr6QeQJXEBo0LBpR4v1T8SBOOSiCtur83
S9Rq2honxM1jfIxkXz9bbmvf11Vkb6JKT6z7m8uGSU4coJXLgC5KrqNQpHd1FCPWGdv+UdsWVh0z
TbxvSAiIXRri8VNn9fCQAMg84L/bWEMyn9FkTVuzQeuCv8XjtdXEdWR4wDBVAlTEprTNCmrgfHTf
erQkK5eNBqCtfKdb4xpsZQTYSZl35H0ZK1U002GBc3DdjTjpQluCzcrVreKEXzbhJN7cTBY3U1yZ
ewgWEQQwq+5WiDf7DcYbEXSW8u/mLPnIJ585BmY0zBIR0vK8Yu69IGobZLJlVTQih4WN3GlQesKp
r2WfgmMOzRvLMTYWJuNzVSwuaSOgPo9IixAMehXcDANpX1LY++jib1yAfFgAsSq1w5hlviZpNa2H
woD7zADGDVhyJ0fXk9GVi6X5IRtk9uKDiXRXndf013Xco8M24w7IeVG7W2upoFyNuDCY5xfZHaue
6J4fC0UvQ/5xhWXLgDcz+tlbORcpjygPS4M26t0B2390QxEGHhYcTj+Unau5gXWzmo1l3Wloi/ky
BNCipovPc9i75ezS8dX1/VDyOmaNuk4qU8Hlsxm5W764liKE3sFGkIh09/KImu+zk/EwOQ3O47Ax
6juRz/XB0drclPCl1slo2DdqWr4THleyORK9d0HrRYdZ1PGb3fuE+sUyfxoSr191+JtWveFSRo2t
GIManM3a1pX7yIvWAwSqCBgeo55FxdiUe2gjh6xpn1RidSxkgbv1TdBRS356cZpsHDTba7Qw4bof
zf4UoynGMpEM0VE4vUaz3905uUxPPsarBoIl5vc8argYLHcdWxXGL/aF4y3NcnXTzr63sxvWvS4X
GopZBpOnRbzFvddgwHASNqOZ7d91VUtkasHtmqeDutZjLUAWJom9dipv+l7XJRiJ0u0OS2fGT/Li
dFFc8t/GEVJRa8RbO0tMDEed/YCZxEG52vkPCldnyYHV5yi7vSV5BorzDJ7AOoTwSu+tXhQvErfB
KtGxdYPggvsuSWA5qHLsXiZA7N9KMeLVWtwRIysMzQmJIgXUhplhuTdFDi7McTho7CS/reEbn/yo
H7ZLCCsBo0h7yqIJrUiCs5IP+0bFi7/J856PbOZTTLR2MmKPr60XLBg84NzBWXsw7cW/kUkOhDTt
2HJG1pGh/KMSwyd6X1QYpa+tV+UvSL/bSD2E8Mde43EeULinaNw2FMnWRyKaItqIGvQfRQsbalMY
kj11KaFRZOBiu7gtrl3de1OQwcRrYMQsuBEt39+W/YJ22RLV4+B2PX7igr4K+OYHsqgVjzkWkng+
lMt1WpU2390BHRDio9ibrrE8G4xFHFo00V73lhIroBkTH8vFxVXazulLJb0U0KA332I+5hShsekP
cVs6+8WLnFfYeeqy62WJNk26eM38kO1RRRcUSBlhpPdq+wV+88AQd/K/8lfLv41ZS3XodkxftMba
RDdmJ+eBlpVP3GBY69yO8l1FSO9DTauynayuv0I9ianIzvOgT2qqZm+CaNFKxMdSbE27foQB7z0U
AiuDsGcdjFbRfhh1rwGxoCW2W4bEjIUKP5j6hE9wU87bgQNpZ8fe8M2HDHSXRjYfOHDPT00xld9n
ZsW7zr+oBdKRhCI7jNnDx90VVCcmQ0IaYhu7dvVW4Ze8k0WPyc+am/7ObyP/M0y8eNn4yRTDW0Fm
NjW+G2CVXA+6bAjbUoxUp8hwvy5imK87V5Toy5yBEqCuAW0k8xB4TZxrJAQ1viKIZ0eAYvqhQWMq
LxpwfWjd0HhswDvwV5ynKyE6Dzhh3W+mcG6fZdoamyjN1YPn49Y1eNWObdSAeXX7WZ1LsxG7ccqX
wHbjZV/NHdJ4e3ZYTAnjCbvvcuyN+zZF3LzQFeU2elgl51cPSA7DBiAkO5iT9r5p8GoQmOg8RmVh
2mvo3j2/eVXfx4qXuK7D9A1Df3hyTds552mfn8oyAqrYYgOqjLI9Z4PWp4sF557+Lzl37Hjvet3l
QVgsydciy8cb6Jz6E7NB+MOYyuoWYZoEqu3LswuK5CODVb3Pa5MdaRIO1SsbZQmvO/MDK0WzPdRe
cct7wDbMNtPsPkUmukFyXN8YCd+sNdz+TWZCb5nrT/MW6pj4IFbpYu8r8/u4tfVGx/Gln9GzsbLn
kvW3Khghp2YcMLaYxlUXtvkJS9TCmCxxrwU8Sd7W5KqPMwPCQGxudQMMeV1pkbrb3MUYSDDJcKOR
hZ2p1oq9n6Y/ONLYLgw99ypI/PguVG38OZm1fpnGNjx2aTekayFaUax7DIa4wKByP7ROHL2HuI2P
jkE8Q20ubcZqXoGDK5C1HGMWiasWd/aqVUtxXcFfhsVQlytd93aJwjeNv6rIw+Hrmfbt5DOfixwj
5Fi1asiiaScjBCeWOF7EfPukq2pIRRBqqsKA8Cel/sp4dwWCSQR90wpITr29nKjo1akGSx5gdVue
DMiUG8aVxluVTt94lJIjr3gYbuvW67fTWJJahAfjVrSVdcqa7KqlTwJHn82ncZbLjsW/fmh5sOnN
FvBUZT++u/QAV7JWzkG4vbfJulTfUI19jZPZcFZSM0NKFunvcI2gNPec+X5w8v7RYOIUyLbLb4e4
m15YsdOG4hN+qkte85zR4LmEt/Dc8MEgpLkZ84DZFlSbDkVm6Vmjpixo21Mdx/EVEm1cqH7JOYy1
di7fG7+NN3Kp/Vs/LthtNMk83wx0V5/DZE+vo2M1yYNbVNE+GoGRmWGybAs0RueiRjmzUpyKFEtL
etNBbbvDHWlt+rrtGe1niNKH2TpEcOaCtohQOcRwWUwrmnc5JAmcLn18hFFcrUGqeHfaaZNTmgze
7SB9semnYtzRoA8vRdEDqRY1PB2rYuVjpIVCxl7Od9CZGIO3c43IIp/kfqpsK4hMnOoJkrAdzEqJ
87Ux29tmSZJbVtvxAWYK5o2O32ms+HuvDKOYrwQNCactOO8ztX+8sRrLuLcsJLXJ4i0PKrGjTR/7
3jW3rlWsozGabjyyma9CrvuniaAChjX403DBl3pTI/H8Zqqcj5lDi/1k0RrvlrirD31qtCDQs/Iz
T6rwHQ34fJ+3/mEwhvixyQXwEJzi92k3CoxnY0bF5U6MTTskZuR7oIsO4XoGgz8se7Mzp2+iSECK
+bF3S3FiUtrONZJ0YGMrVo7+tS1cgKwM/AUEn2E7GpYENuVmfbauy0FZUEMrvRP4BA5uGDPZMDzr
eWxGuZK5XlgOOdWOAex4HbZC3eT5YmzHTCOeLvUSiMQMv5tGN+3sDpd6i4VjFTs0zl5iU3gpr+Cl
YrHYHQaZu8FkptBuMFR866ol/OaYmiVCmpsh78GUdQdOsPtZkRDAwjc/AiQqdl6jHYBWcfOcgMXO
KmUwTBfoCiBb6bsptKsj6pDiaBhGt5K0OLfKM2qO6WKwTsTNpDsLxAkff2390LkeQH7TOqSRNE5S
C3EDoApp25DJZE0HxbYQj93aEvOETFrL9NGS7Lt86OZ0/RJXd22SOThYtEF6yL37vFSFgkk4F5ux
F/jbETO+5bEFFy5lHNjJxF27gw+yQjvFVy668CrB8rypcwwVgNfKg+Op4giqXByiFu+0hY8wYNbs
UWHkKd6lqVu22HfLp9xq1H2c5sYTpYw+G12WnkSUj5ucDLStqmVxP5v5sRP9NQfW/P5TL/C3xBP/
mbrZv4xf8sg/NC/i1b8Wz55+/Nf//oNu4p9f84tygsvgi408QCKa+KmSNZEp/SKdMDz1BRUsajBk
Sj6FgkAz9KuC1nK+mJ5PzIqJrBV5gUTT8Kt2wrK+oMJAjCFcjjjkfM7f0U7Yf0pR45dCQodWEuXe
JW4RUdof1RPT4jsqTdMpoHhveuayFfSMxzANX3JJ9IYV+RH7GnrcpnYI3IgM88Xu+zAYjQVCIFCa
V4E/44ZEWmb5vW/fA6JqT4WXjdeMQ7zDgAsfI+HkAsVh/+MD6FgZqW8G6E/0AyN/gzZWEFSxdNnW
yIX5mKjO2jV5Z548+qsrR8XGTkBxucdAx21Cv0e7kEASA0jJcZ/MVmDLEkA8C4mvCsH6gXAUe525
5fiSWTUc3CguoP9rf5eNkU/RVpRbzZCWnZ0OV0U/ACjtKzRNbKuqqxxf98YFMb6b2OceQ3v+aGNm
JrjvoieXNUkEoY0xwDDgb2pzAqnaZAeGMVv9/G9yHAdI4AzRZ8hXKwW2YN/VrO7nMLG3mnFKOqb3
4WSSJ8+s/DoismOtdH6FmeXUttw2TV/de6Hn3PZDDI3f8gi7DRsWdD3U/WbKz6JT+Usswd05rUVk
StqCz05p7cc8zTamXh5xp62AxVtbdlPVGgf2I+/zq2UBMlqMDLS5Hj9BVrwarnmE/PloGDbJGCNl
NAO7VYF9tz1Pk2kka+w+5s5TWX/Monh6TkZzCmBFVI8IVfRelxABs3zSa5T6wFKLFDlBM6bfZnes
1gW3kmaMvp4dGzKtK2J9XwgXP3c6rRet9mSQgA8DmgKiYxhVt8lylvtzlhH6ZNkjhx2jqyBj39Os
4wThWgJw8Dptl/dysA25MyrN5RN2Ql+n7KRYzYn5nC0JU6mECng9VJrBBfDPRznaZuAXun1wG8Xp
TwQFEFayUHZontWrt8zOVYHm4Gi2yg9ci9a470HK6jnzAoYVy3ejgWs8XOyTUPIVc53M9I+lPV+8
VEWydhfD+JZVA1Qjzys22RTiHAbF8agibW0hQ3SsYtwJaw3tbFczk4YF/pIaYH+Gwt1JE+cok4Rk
j9vNW+llOCvZeGuYhlAyyiz7Pi12DlhhQuZZZOQ9BElGwhfGvnGBwW+glLEh9QSCObO3ylwRBV08
+0AIqgRatbICIhjeFQwGDInibLXztwTE+goV0BXW3JsInWISdTQR7pxBbxoR0eKEImO5Asa7qFnz
LgLyQabd7VtaNQZbY/6L9+Iv3V5/FBH/chb5VEOX7Fe0yuafNIzoJloMpXzC/K4D2Nfnn7Iv3vOw
siEX1kA7YyNf+2L6NdPqb91dDAD5589avj9EBP572sD/JGOIjW3nry+3K5ITr9/nH3+44FAt/yYL
NNQXhG/SRhTIJUEe2EU5/+vl5n8xlULwiwDXITAMZfg/LzdlfbFojAkUJyXZVKaDUeLXy01d7CaK
tx8ZrZJ/52L7aYT6bz3sxTbkQO0DYY8y1zId80+qwEREtW4MY9kULu7NNbq46JAyUQrIDcr2cR4q
iIpDAquwNdoemIHsk6O5mJtiNUQpgFnDICwDUQmS31XXSDIrYvYQy8oQcRuuFMSIr4M0qJ2rRI1v
uRXDGAe8PC1geM0E2CNmYBjZdDAmN9XQrZBKsBuxa+fOxWP9aR2bhRgMi3GIQ8aM32uV7Fj4uXBX
RV2+pwTkKCYCaY9IaN7QBnAcg582n0YKzWI3JH5xHA1aY8alxhxoIvvoZErEQdsCh/nVCErlwx6X
g4cmHPCuPUX0dmIa1rNb98+upSzybrC07nQyToEkySxnstedAVMVeZArVlCRt1wrbdfjqhEKN/SE
p442xbDebeZ0OKh7dvZzo+33qU67t9Ib6j2dRLOSXVHs/36F+e89gv9p8lyFj05x5pkudSKiUmqx
/9dzeX5P6h/JP9bEkP7e5vUvv8uvAl7b+uJi1caSRa3nQqv47UGlAv0ipLIcfLYUfz8NXr/ZuOQX
26Iu5Rk2L4/Txfv163Nqiy880r+Kd1H2/q1HFdcGNeZ/P6sGanmS9ySz9j/WnnT5+UjRVlx7xedo
XvdE9rnVNmIaXvXnULaHElk5cpqR+9zfxerCEpRQ8GnI1Ic//XDC/CtG6m3f3FuOv2tbMNLgDuRQ
XFWp2GSqvR+6buuSoQIH8TsGdhge9SW15UgCD41oGaROszYgCzmzt69dVl/peM8GGdPRskXY8dxK
5gaJAY2wPpeOePDEcsqXHB4EU01jPAz1dIV6hbosC+qsOqa6PEq8PRXgftkkV5F/5xn6qh6mc9Zd
dxl/Mo0ParB3kYwCLut9LIenWjvHOGzvKg2eq8dvP/UrXdWEBKbbWcjtbH86UXGnjf5uxrNhQveT
6iLT+JwKVJnA5JzJCuDkrH193U0XxEoe3qRJced0wDViefkFVo0LGQVAhtWXpyh8cA1Uel5G/lva
bmSbIb4xbi6ZeKn8HOo3R9R7k02KUWG5atPsZPjpSQISqZuSFWi39T3y+CznRpaKHWYD4nnaaEC+
WcQOjeY+RKRWA8lQJaRkNMHMlfeFe8FBTGsnXFBPRQg527Up25u+/Y7kf28BAMKyvwZysiultZ2K
id7BPo9pfI0m6C3NfEInCOpoa8JeXUHMS3uoPGrXur0Lo+UMMcTM08dFQKl0Rway8oqP7ybxn7sp
Onaec3QLBuqE3gBrljeq6HdRLjaO2e4wCz/HzPl7dzqXlPsLXCxUefejNa2nGtwpCx+JBKGPxxOz
GJYPzbbK03cnhMD0CnXvZObN1tTFTqKUIoAnvVVLecrbaeXADtIu2xfBWW8LtlFETtgPhM2sWMsd
Og9B5GRAnfKuUti3IGlv3bzcQUpe96THUqAXNrOwxnqqRix1w7fZcfZ1CVociXPlZcexzI6U4mt2
d1sx9Fc1BG8Q9jheJqTX94n1PabwS70xiCVCSXm6pPWhfX4i+eZAbOp6Ntwj+8r7cNC7CiFO6cgr
wz/NSX81oHJd5cD75wsgvBKborC/DSRCCWtJ4S3AO4pOrY0Qp9xMo7HLy2GXeO5xyMtgQB0SKeeW
yfuaQTPZB89IJ9adwwsReg2b2KfR7l4uUGargWHVz8elrI+GLW9z74bOBPe9/OFXdChduCkkyCpa
AtKWSDml/YzgAMb8O86XVYo4bgmtIwcA8tA0nHgjXWCTzf0E/Xhl1g27plA42zAkb5QpDRgdYfpb
V+n3SOXOTsZEcnnOV5f52CpJvZdKlXfDUAdD6uKHAVoM4GsNHvJcx0w6l4uQtkPaJie16x3nkEZd
CfvC2kwJmTayJnemee4rL0Ld1oyr1lGB2WSPdonsHNm0z9QmG7bw/E4CJlds2ZsumQ+ibJ+qvOGF
lqe0j4lQdF7m3gtm8VIohp1C7hcYGQyQAuXGW/KkblR/m/ptUFUwCS9f6XRH26p2VfltNO40K3fR
gCI02kekxDu0/4E9ezdsFQE616fRVW9J4QbS+NH41gMpVMECSYo2c12bzp2ZIRrynQ0Uqq0i4mWS
LIXsA9kPPPoo73x1RMy1btu3v3/X/+uK/H+iu0ZYFzvWXxfS+yqP+v/6X3+so3/5ol/HREp8UdgB
Gfdcxj4Xt8xvF7Sh3C+YbvBe436HxUtZ/NuUiKvbFp50PMpoH3Sjyxf9dkFjy+H/kZ7H3c0fMv/W
Df3Tsf27G5rODCe3x0+QimdCud6fpkSmyT7ZWZoiyNvsBZHxfJ7dBuq/N0XeBjnc8qBRW8iNpQeJ
N6xtQrlhOdS8oa7UxADnyILAVZDTu9iQ8vfxxLhCzYtZr2e/4r6JhDxd0p7fIMMR3ThmS00vTB1M
gLQAe4R0BQwonSz/hQogQ5RDdVu4ETcl5bD49AHJScwocs4CX8QR2qx0tm6H0bSsVcbc4llUtmiD
AuQj+nTyQMYwae/zyiCJoieKjxTBxe6sjXZjZC0KddVe80hcCDlYfFmcLfNryONP+ie4waB1UuSo
aTPcxL0x26sSxcMRQggYfStJFPrG0Ok/SHwV34ze7TqEbgriJN/m2wAdivlM66VyMy6Z5jTu75oy
rnJkE4NzHgZEX6sYFAdfFWICVelERt4oimeTfv2zQDvMQej28WfpVOJE3FZy55g2ZDcj95I7NGgs
SCMg3evKndmTkp7AOKDx3IkXxao/2mWkzupVPvJXh5ZarUdQreZmyiH5Nr0zXFVxJr9lIUJzioyy
Wou5Q4KCZHoRW7ojsKFtJh/tcXBRFyY2zqWZwcG4GZXozTWefNfb5EUyBGElWDR0k9M/OiQrIa0f
IpqRsIvwJbj8bq1b2AAsi1hgTxpjzu3C8ybikliIftqwLt6wfDWvCFZJPNKj59xrHgZyPYfRejB7
T8gV2QjttXZvFeL6JqmJuqsb49NjLIWZA8/Fz3pC/RjF1L6qusEaMxfCechKJkNbAeXoLMaYPqZI
c9TvyrDL8GCVQ3lH39RAO4fUin6rcS82x5EIvERV6O+Ahzreeo5w1UwJSOE1xrNJbfJqlIw1CfjZ
Fl2xEV65vDZWU14NNfF3K1xal/AcQnzvvV5nH2M+RB8iFb5cFWE1PFe4mvptKSNn2WdCjg1syopN
gOkSmhWMibF8n1gC2tD87sDhwAvFYtLcy2qsfsg6jCIGs97PoWDTElKUtG4HD3Fwfshl9Hi1y9ZY
EFXL9CEjIpdw1do+J9pAzN7ZMMuQ1M5lshZL4RS3Dll/F1Vql/Lxt4caxQb1W7qxSJs6Yf0QgUrI
pVoDl0oOClW8BEJUo3exB9FB8dKO/50QRzNc8cJMjOs8KNHrqnQn5NPYt4hvhr9HZI9j/f88+xyK
fzqvHJYaWBU9aDpM0C+Tpt95AitFqFAFoJe84ZE5LaSmQNa23BHhkK9/d5Tf/dKm/B5R9C9+FGN4
pgDIdQH3QLT4w4/qJuJoliEvgqaj4DUJAbgiEdVcEzs6fv/7t+K/2QEPP9qub38wv6n1P4K+/P7e
QQX583jrf+Bl6nCN8RL/9WV6fi+S/B8379/73ze/v37ZL9epx+0neUvwfkvP90AE/Habcpleelqf
1AOTARS27X/epuxcGDkydKTTddVlrvXP29RjmHWBjECAUOA96NP/zmiK0uB3n00laO/ps/kfhrqm
/X+hicAtevQYaICSqL6zwoLNgtG8cSKR1bd0kNizK6GnZc/xEK9+90r9i8+qe5mt/eGH0xwrFkc2
r4mDWdz901hsMiw6XFXnW6jeyz4kGGBtMCjGbK0B8qE7xPyX2qdED/Gux8J+6irL/IC1Hm19RIPF
NmbaTgb4skw3g/T0alomeSzbZVq1MnGumhZJEvkF/rWTaI8aABfRPnSXaN6HgOPwVqr7gbSL7Lou
QOo3rnt2Ysdfq8jmG6oFhf8CK+pWVACxCPnR16Qyk+mYsEYglRzutIvY+LJ6dm6UWIyzZTbkMhPs
uNxjCrIvyWXGWS1iWrte5d+OziXqAQjEdQRAdkey5fyUJo3YNopdl5UyrovJzd7ZsymPfjb4Owkt
8QDeiDtmahkCroA8G9leqIaMU9m4esNx14/g7WXlHJsQWN+O6U64ixLO6RbkOTqSePbePBS4zhpY
n/3AbAWbhy58puqdwauGAHw/D6mGxN4a+xHyeXFfONHwowhn87UUWqMklQCF1+ZC+sjat8fxZYyi
mOWZNxaPpaO/9o0ht/DmUBXb3dErxdEvy3ofpa3eD62X7NLGQBFuImfusaOCrCbbMu81YOssS5l2
uqkzdfulmKabvm4W3qwsO7LiKHZ57GY724s8lhiNV51KW9mHOJ+KPZf4eI7QBu/8cCT7lM4uQHQA
8rXn7SYhxnzPS+YhLvVQuPZVAQDT8G+LuRlPhOdFrO7a+toxMvikii2LHON5pQzt7a1Og23myZEb
nK4WvecYgzCETLnGSBTWtDAIu3JihwK/r9mGK0xkJYurAPDWsnG7Xn91I8v7qmAxXNcpJospkkfP
arDbXj7nXcTZj6NLXDtz658Hl1DKuOi7zagrnDfmpDeywF5FKHBMYPvs6bOyF7yukuHIoxdp39oM
kjlWRc1q6HiTVY3FnIbp6Vvq9Q46JQpnEqvALWOy1UPC02KNEnPrshRoiEZbDEGRJMsNvj8HYWfY
PZhOedFBILOE4OvNj6MTqh9LZLePatT+U9dphrozJeZbmtjTKekLcXYyXOmbqZoamJlxRko2SMSq
3YSwqsfAMoyGlC5Jbt1oJhEz2wxJ4AEj6fitnid8QkNq26e0tVrrzfP0zHZHYvyRFnpYf3HTb3pq
87uxYJfYsIM568SWe5jLB5ZpEqn3+Ll0Bjjrn7zj0nE+o0rV35NJp/s5ksl1k/UxMSQYWizY1SUv
J44y14cwZxL7y0ON9vHJHW3/Iw2dEHAoPihD5gwd9DjGa8pDuc8gmDabxNL6erHaeMvsof3KuK/Z
5j0tr1kt8j1cuN/7sUo+bdeytuTUlA+lMXiP1YhnjZAN9w4WXg/5Ce/wPHn6KaSH2OWDNk9Mg4qX
OJXNc5U6zpPyfHGINSD4GglRuEGaRWZZ32fjrtaa3MSsvCw5kzCx2o88scvoSBZXhNg8zT3xZFdJ
NW4lX/nSLuEuTOf4kzGDy4ZzJsV1a8WyWvY2K3OBUJrQowrQizfHDjwgicRzk/btZK4jsykj5gmz
u9KW4eP7otB/55MGbKkMsT3hcSdIZmMknMYImvCbxFkVpoGqx7ncYM0rKOob5Z+6mrCLxZktHTQi
syLQjLZ3ACNqvcHM8u9ozYZDY6rwq3bsNtxgzh/hlAA9NpiPDDw2Q2KE77GLXhRiDpr5aJbjc5+W
nTqEdktqYgP0+Z6hTa7XFnLtbRgl03tJo4LJKNb2VQyrHfrw/DqPRmlv5ogXphxy45F4q/pHQzTu
AaxxvB2VTcFr9j32S7yvHSyvuShf+PAv2F2WAZ0NiWmwa+hGIBb0splN3D4DMVyoyTpyaTAUMroc
a4vkTZRFQxdnFsZnk/xIt2+6V4OqU2wVXuOvhajNlyZBw2ui+/1I+g51t0AS7XdLG7Cv0bfj5Prf
NTQddHeTjypfdiamKwIolzX+KCA70UShyx9LjniU4GZGyPXO4TyhrBsRSCItEl2zv1B1BIKv5ZJ3
EC8EGIxWCkchyrBtrTKsFzVnpuC8iJc5QRqczagZQC+gvLddGKoBEora2BUusYUr+3LvwDsEg9KP
YYRTPlU9cSdD/ZQl3XLM2tQPeMtglKdeFwAbA1nO8HWXkDxM2EKjuquhQqaLbtqBm1dURXnXhLpf
S8HjUBuZggo1yzuiM+J46xcM7dJhcG8skbck7tjlqZjbkdN0iY+FjyUrJpUJ167npvTjwENoeGsn
JhASDf4Gt6w2VoLm+/KgkyazEHS2jZgxfE/ngs9tPyf+BHTC15/tbHq3OKixTJndZAQa30+09qsu
finEIDYgu7t7Yl92TudOdzGD94cFHcez1YFzr+xZAWww+2JVx3ZIQ0GwL4uC9qTjKL7VSvPY2q4h
iPJpho9hJtgjzi5SAtsEU0zYiWsuzBMcdnRCttfeEp/AIm0Rd3Mh9w3CN7OqqSDs+DzgdboZlpov
jpHD3diVYd3lAGpuxGS5qC+UkTxMHamEs+hM5vnzdilQXAxV/tAbGEWNarHW1GQB4pUSC5bzIQaD
EYDb3mZzhONsRucm0pqfxxeiMiVT6aqjs9stmWuvi7om8rF2mL15aendjXGFitHVloPewIabzNKh
ro6Yv70XbrnRvUh5sDVBSKg+iyFe8GDXYBU8msgHFxCGA4g9ETDxB36hgx0XQJbtTBBtp2kt+nnx
up3wku6jR4ZwSSkfoMgNbV3v2V+YJ8Rpg43MBNvJGrnlLDlakTbC2sIedigTWkWsAwvVWoY681GI
uTnquQNbgK5W48yLJPchpuX+aye1/XW8KFJR7S74pClVsCi4vQQZ4REbt00b0/1Y6kzdI34cn4nU
WCKa+yS7ijyn/pmh4ifbVpvVUxMVeKKsceB5Kmbfv2t0vdzAZxr2banEOTVCf29icb91iMF5YUqA
z5OcwbzaZIxI6kM4ESDAL40RfDVwgNdrDAQEPjSMpn74JK3EwQA/0OFGT+dHpnCSTlZPtliXc2rK
vTlV7ak3/Fhv56iqTmwV6s9OgchdR2TdEwtZZYJzlUwsgo1dwSHGNEPqU4swd7yFrcy2pI2Mnnl7
MQzLVvwf9s5kuXEkzdavcq3XF2kAHOPibjiTIilqlmID0xDCPMMBB57+flBmV0VEZWdZ9rKtN7XI
CBaDJOD4h3O+E2pjcB0SR0l0Qmjwq1fjxBfEOiTGvkhBjFdsjMy7HlKIdpDktunrpDfN/uAzpsOw
aqQUHWXmHySBx7AagJ1TARM7hp7QSg8I2n12R3RF99U0q6gi3Xnipk76g2E14io3InWcOHRSjvTU
fSCOoi+uQJxE9UKPEYMuUsXSEVWnz2pKh3vNHD/TXj2thggVaJPLGog9D7kqZsECgFFo22863ZEN
Iwlu10M0BsETC5HksRmJ6D4ihXW8vd0NIZFpiICipia81UiCQxoYDilwPFUIlB04ikssQ89isEix
ilOte+LXrk7zciJbMsbo9jaH+Y5EABOvI1hk3w66Y14mJCLaQYn3nY9OEpdLQoFyLHWuUKJGGGXC
gKAEyiOyDUkVve90swaP8df9mDErWv65+ST4FfWEbkBFE3SqM1mJP/9hTlGYspNENZEqh1pgX3bh
WxEXd7VRPQs/v0PWxoPVjXzUofG3lvTSm79+/58Xr7+/PWJuj/HS1453/vMf3j4N4Jyng9atm6BF
OzBV7Kv6OPt3aON/aTr5lDN5kDkO72P/SkoakTOhQ7DkmhhdesJeVuHS1QgE2lnRhNQ67avcXGBm
iT4KHk/myhxqAieNPhueDTWyMNEKeXSqvLslv8Y/zV8ZmxjdPBO7SOqjSaMQk+5WLCXPRbxhulMG
m6+v6n81Qvdj9f3//cd/KYI1TfHX85iZN4sI9v98MGySzXv8+uNY5o9X/7Hl0H9zvHnygiDH0bn2
Pa63P/RC5m/CYsLCWIQWyYCQgRbgDx2C8H5zWWRAFUGPa86CoX8MZoQLhBb+F4sRBjSA/ty/M5gR
zjwW/OftCGpHsE9kMOSwU6HImpm2P94PkBm7vq4JhzXldZMBbNGZdnBEuu8idnr2h9nFxwN4bAfr
w6zReAKL8BaUCBfM44gYHfIp85YHtqWT/9mCAVuZHfl1rnllNTyOat9KiJSp740eAj6TKiI+yhIz
agjbri18b1+Wndozw7g4TXuecC3ekLIJ8cICCtn2j33jr+yozzc6MVmrAkUvE85J4Y6QGKxaRrQu
BeIplNaIeygxF6XP0dsBfaK58e/g6z9ElXUwI7da1UXDkiQMn4KpunSZcfQszTu6FsMRLeTh1ksC
XnE9f2ArJA6tsY2l10Mf8mKiXWPj1oawvYSsVK2EAwe1kf73vK2/F0ICizDibolvaNobeniMJHuV
qGiae0tV9zhFWShLMno8DFy0Vp8i5rFOqDP2Q6yAXX9npviq3Vbn4/Sz1YqYbp/Mk13cdBoCQD6m
pQ8IOKWhH5C7FFul4oqgMf5A79xnWXsmAqyOfBldsb1uZ1YDYXz2u4CZz/Cc/6Z6551HtlwMfu8d
0yCp1o3JVzfWnYlPTxkLK09BuPBp97Upp/3gq3nJ2mxpCEgECJszHLYFWwZ5wM72aSA4W3NpQcQn
qNzKQutKme770JpH0ah0B4eDNHq/DeVNEXnPMhv3o1deIOf4LH8NaPrJtM8j8dyGRnLIVK0xS67u
TTPk/Tvr0sO7+Iq/LRuRXdHlvQufa0+jA1wkXDkgV5pyD/TMuXIIqEWuC6AtJnntAG6obzdYRbEN
W/VUv+shSJIGIpAGGqfRXq2RoMqBvmOE8PQ2kN/+XGPFXJd57d0OzFCv9BzF11jU3T3Wxvg7kj4u
DcA0x5r8JTow3F0sIqtjGbKyr8OJdR3Gys2QPWJwDaIlEPrpmWcxWLuAX0uHTrCNC6QRSxmVzdrz
k25fQwFeuCp4bDCHtouut7GGpCMhi+1QFK+pXRGEq9cm1U+ZS/Mcapq/MxmU7YK8ZmbUmzUKnvQt
F1jKWxtU8pKHiCIMHT9MuxhzT98PgUH6WJzU4ckcEv2azGk4Kd6ItIPFHr46TH0efVRtYxcdk1fg
xe02MxUPR9U23kJiMHxObdk8MzLRN6LSbvsqUDcBltprv7GWNnHll3TqvJPUKvPJ0q3kEyp6eTC6
gOwFgi0JUyW4yxmV/tCnUhwj/HIrZWBXCvSETL6xDGsao0mg3yvFTY7xfUGytHkCZeocLDZwn6ln
btqiP3DTXyKMacuuI56SnAiKI5dg+aCjjGs1Uu1c1aOCipiCohIMQKwsaqFVZyNEeRLZgIVAd9wW
OemJJS7B3kHUNHU9RvEpvyGdsViKTI37urUqZP1NzsYpsZea7b14UpEr7tbBWUlnwN00Ogj6lXnj
oBzJt60IfaZeInzEC2W86pKL14GScuPYEIMW0KnFuyxYAFF3Ds6SQZiO/414F90Q8dXY2v1zEFvg
6wxGXST3lOYTOVAFIFIVXPmqIhewS/wDb1ajlMlD9qRZa3MyiP6SOH32gtw9WVsNI8SFQ0jqkrlW
etMwql27rKWOLEvTcIXZ33oY9N48pwaYRSokb8Wy88VLMBkDUpEHvxUAgXw2n4We3TKPZLJWmThA
PfOpolqpXDTaYcFfT4Ks3weWTC5KMa6py/JFEvaduMN4Tzf8SfaPfZWX7vipWouRRsQmjAwaAp2h
QQEOTNPwipjGcucXAZeCgWkirvB9j4Ear2LTNVbI4BDEG2bzHW3a55SFKQyKiMxW2FBrUlYUkiKl
b7RE7yCCsXZfS83WQvzkWI8XnmPnGDRd44lb3l43ZL2tJxbV63J0rNvcs40d2aIzy6PXGaL8dZmJ
DuGXxyrrFMo/zgUiGf6lynUYp7jEW7yGwn5GCvg8muY7GoTnKO6N3yvq/y3T/k2ZNvcOf61BkW/f
4x9Lsz9e8XtpZhjObwb1kPWF62eP+Z+FmaF7YFzZpH6pPP9RkonfuOT4yzDVdPI8PAqp/1SeoPw2
fYsxveGa807U+jslmeF4v6zLPMF2hq0q6zxufoupyM81mVZ3xaRBTzzWs6nfquqDQIcAltErEsYp
jFCWVhrpjC5MiQm6BeqyJ48yI0zIj64gpTx2xsAEEipYsss1dzhWBIDup4FtycoKE/+oksp+b2aj
d5LL8FLUTb1ne+edbSMorgdZkS4YpgDNSI2IgA7BoXxzkXqn5Hhn6ZMr8xaQlV0TqMIwNqDaePew
XlcEerOt6dHiQesUzbqxTfeBx5S7M6DuzdA/UuRsfWTFECGBW1ea4R56qE1s0Xge6OgCT8rBW4tZ
FEpBKzvmjFXprXSi3Gheo/SclCG8/cl3GGEi6li4QFXeohhFppNq50STeA9LVAcGmyjg0PFCTpCg
jayLr0cj6PdeSAaVp9eUJpURl2vR4VbHEvaO23LXOomL9xX37YKBSPNBvkG44PQnghuI9XpMBsDN
LuD1ZgbBeJXH63mwrVIAWt/rtuwf/NzJt1LH0Fo4TQG4wXHv9YGFRcko4QGjFQHpDbnNEAwhSFa1
F5C9GaLgcbWJklIm7RMbOtkg4PSJ/AXDcEZU0t14dRfEi2rGESlSDTYB2KgrEpTq1WBTZFT+WN6X
bkgUZODmzx0z1U0UkfjYS9PbaZYUB3NKkpfJClySA0Ehb43IgqaUY3hRBvHigyiqDWitDM6IibVr
qq1DipD52EfCfBnLijEjWZ7BpkL18M3AwmOAVU2666zytM1AlsAzk5diOcErAcdC+CZ5kSrLur0O
w4iZhh73W2ZLJJfpTYfg0oh1xpd+5zuvUGdyOo9WV8nKzcwgXWXe6G3ZosyRpW6zqUDYXyeJKR+y
MWzCvdA1Z124SX9G/ET8eJzieigmQkbLbIBYCPPUuRpaqLjLxnSaraUQM0aQVRbtmKmDk5PAmYgE
AabRmMEqREm1IWEz2LZ5Ija9r5VMujMrWTVFqfOoEd1jIET6qlUx8b5AeUj+mjpD3WJA0h4ohOvb
OCtYiDqDd+MNwnhg74mNkEs3WIajoXcLIQb5rbJ4rOmJkyBWSty10sLhkjrIMYfpi+3mngJPJlDK
UKYsBoJWHwitDy6gpJp+YweVOOF1GrYTQ+DX2KHPqbpQPkcpGR+8S3xUbgIWIBviFyxasllIawYk
JoQJYssQ0dazsXu0Jb8t47u4PyrYFdd+l9snwdRtqUrG7ZbmOLjrpIR7i8dxF8eeWNMDjkeyMcLr
SvfjS8gcaTkYXf2I4OBbOk13cMwtRl11uvJrdzi4GW0TEkrsIDL0tyQsfvc9Q85tXwB3M7YvZFOm
b9E4Dec4LPzHwAKLNkvl7M/IL5qXNAyJLshtERw1zrpTVkcCGx7El1rhoI/0t0DP3oCLXAZ62EMi
moT4L5nvWbQOh5h4+te2U8FNFJRg1g3QvovUTFymzZZzrrMpf9XKMryYVqKz/SPaLC/7+kZwNH2z
zPlWU6AjN/OsikhnkqNM2BCMx5UkaqzL3LVjezRIXpc8wXfoXirV6zR+/p7LcafBw57qul3beRC+
Ocp/rGb3MT/GaYzYN/OF3+SzQ7msazBOMJSO8exfjmcnM9w4F14W7uYymzdpoefGmJpxP5uzD9rK
WJjJ2RttzS7pDLs0AFPW8A7rlZWa3dQeAb9PMWOHVTt7rQNoLdt09l9nsjS/9bMnO3QQauVfRu1u
9mx3TRJi30YjvMUgGa6q0YUoMvu8IXokdyryBrbJxgw4mh3hftNZ8bKafeJAjK2zyHsN62pA1t6X
nzzBWV71LELb2W0+YLo/wnbGhNihhL8Ow5AhAKPmK4MI6CsSc5rL1MwG9uzLyy6ab9rsbm+NQizj
auYC02Vd1VFbrFPs8JyW3T79sshbX3b5qIi1tziKHDo53PTu1DobMTvshRHQUflfxvtw9uAXLTsY
1u7Mui329Pbs1fcGluwhMGG8mDj5A6dzz1hQh5MWM9ZwZsf/TDpcBDMFwJ15APZMBvBV1G7rL1wA
SzUCExGagBGwAQoUX2gBCWgP6F/jn/Iv9AARE3xYHrrbaSYTsE6rd1xu6s1NWJXmTR9uAPsWKzlT
DWJTih3PQJCpRRqIalHNBIRmZiGAmYvucvAI1cxJiCwImDCPi8+AZ8cSd3G1twcFihwF6APDSS6X
eiYvjFrbroqZxsAgAjCDxlr/wZ9pDURpqnND25IT3jDK6yjwqk/wmoj/gcfe0oVEK3zS1T1g05Dl
dliMB04KfLv6DIwAU98vgbxE8GV5yDLzb64b4vNqDAHtDKyjJvCHHjvmDKMovrgUQV3oGxSp46Vp
WnfN8R5+4wRAjSdDdKqE6wzP/Yy6mCoLV8uMvyChOT4WSqvPniRxCHhTdFV14O9BP4xbBOryO/Al
d9mjXVmh7BMHhCn1d40g8KuhK/UFUT7+JslxjuiZlKcii6NbOcQI8bOZ3MHSZVzTozQQsTAw5wnb
oNtYhAkREPxDz/zwgEA6pfvXzUwHAaKH7Ie85ZvgixsCRsr78KCrnesZKYLDpDlyuowrA9vZk0WM
yXVbm8nSdJPi6KCHQgMxeYSpA/m6Stm/sI2Mmp1A4biDIHqk+upPZtnV35wRjb7FKhB4w+DtWDt1
d60htZ1dEina+F22Z0QR7QounIUdOrTyplffpTEuk5G9ioXUYoXIst1rhSdOFcORh1J0xVq4+fjJ
rd/eMnGetl7LWxDK2q6HEK2swQfQVFK+t0hCz0lSmXfSyTmvjMEouXzYDhvlpbGzmpxuCBBZZd+U
mblxeyQ5vUsQnNT69KGe6TFDId2jPuX9OvGzm4mQb0aiAof9zJshLOCx+sLQuAWVVjKzaYJQIolg
i33VtsRPa3Wi7YOplu/6KM19Jwt5zw585HqHdoNqx8ETDgEn7b2ZPaux9S295JVGz90ovQ8OijJg
BSKxoOVPcGI4IfGWGKhPrCslEcqNKvcqoy4bR/nhBDgSO8j4a8ArD4bBP8XMFBEjTcRMwfbqDYR2
Qpq12HJ3BMl8QyhePqkJwL3Sm4ZsWSOeYLvJ9yLMSREpugeTaJ1PZ8YBTbFjEPukk8vjtdYrowjE
EaK/ztQM0rJqdocyH5EZeRfZpQ6UkOjs9HA2erPyHmLYWVexl+Wrrm4TKj7mJ9Kw1e0UY9/qZ1BR
S8bjjsnDMeoDCIKtZy7tLtI3cqYbIWwoEeP2A1SMNhIrjSnqI4OEfSRJyTJGJz5kwidoEg7Byp3J
SWHo8+XONCVFcXjv4iaLxpHlhREH7Zqkc/mNe6S8bmcUUzpDmdDbpTfSjFDLz23woakQXVstg9sK
zftSGzPjStdEtg30KOFCkMNFdYrVV6m5m0kfKMr4psmjBp3uBXLnkgbwGCMm39eanj50MbsU8sDR
7cV9+wracdjz6IExkkNnc3JRnpKZQGVpqX2jhyZi85lPRamKgnkMd1qsOsh0UXxydVhWiUT/pCaO
riXL+vKGDFXiA5zuO+F+BrFfMxNLgX9fBqN1rbEoB23RwhXnYN/4M0WrQIZBbJezjPOXsIb7abec
h2QduNc5bJgrO2u0h3astUOuV9POmiEx4aDrh46ki0PfEinBkhSsly/zclljWXkB3JCwM/WsfKFy
1+4ZQDsdENTOXxWu+93StfZTp+RnjDSKB+Vo4VvkErzgpzVsCQC468RtvXDhRthutGo+ew1TMlrs
yU0A0wN6cwy3oxMCAyD99xCYRHkxN/eTpYp11rVOrItlldj2sssi1N6ul+y62MqzRU8TSGiHVePM
dbHTgd7Ll0yXWQj3IPufiiHoeDpMM1IA0xAqtoi089EkZ7Mc2w9Wb/pBoDngiqhTXEBQEzr4mrjr
ZWPCMlW5gTBj5Bq8gJ9rD4byKRs0p92ITDfwSkTOi9dbclNracKDAiQlTqfS3zdGOz6R7/qe1Byj
1oTem/wd89z7QfoYWukdpI4Wcnyj85D368qmPYQX02wGs9eeAybXoCDK/jug+e5RtNLbt6NlPI/O
pLZqDCsqVCZioIvsaguzY9g2dBevdkucOJBZihdmuNmr0LhdRR1USwVQ50IysvyuuGc/NOElhCOF
IUOrlnxdk4nwUYzu8JK3jnMK/SlWC6JAyPaooVdHdpcsBLwyvpc67tc6nbTFw1Ha6bLtE0GMvJea
69LshvNYeu1nYBcNwhqXVWZtR0a9VL0VXreJ3nNNtUV4wW6ghuWIOv6higTpxX2G0y1FxrE2+Bdy
opsEAsNHztdemKNVyFV2sVWY3AGxkCc5RQ1sjyayNlRy/X0T28pcFbmGaKylask1XrTog6x6jdtC
Lr2mj+7FQH4FjBGo/lZe6le4wJtvHgbzPXoBwjSKzkd3Cvs1qbO6W0Ywg6415IA3FbY62FF579xl
iREi66eX2CnR2bdd2xBR39omRBJupWdILdzOvpzuUQfWO2RlfbcM+LHWuYpRc8BV2DU2B2+qT9aq
DYRau7YzQiySOspbp6s+g9rRdp7kMIEqVH8Uk0A806BjWthV6NBSq6DAjU7COCOpaRFrBg9Qbxxu
XEF6YNDY+lXJ2Y50AkoFsVKRPkNAqkMBcwtGSpnq+7qO1lFvW8XCU3FB1ACPCYaTToSzrDW1PRCu
8UJyB43aFJv9rUciscnWn7wwGsVvlhuUV0MetSfMgHgQbXKLd9y+w4Z1nfsxdtx/S4dMjV3ed3uo
qpvEkdfSowWc2I1wnhXssySYekSzxiZxkeXorlfeu2HVbQ0/T59znJ76oqTW/JZrtvl9wti3U3VG
9VYZDGgh4eFCTXFcPyuP+oxIDgR0fjwwNzbvc1x1OxRm1n2L2OnQsWVA5phXDGPiwthNwCLXVZL4
LK3hqKOtFRFPJSYnLssmc65lSMOSQFkzl9h4+satGRrQl/3izs/AKkNJoegg92g22Ubw2Zu+YKqe
+y08/xxkADYTTjiYDbA8LNwI6IMKHPpjESKoHYc1E4d1ZwbarRp055iSCXYoERIvda8xD4Cju5UG
O3vRW7XxMhaljBcMtPKdhWT2FDup8wJrBNOf0x07VFMfFNzOKSI5ZpNV0Qh+kifBUzEhrktCNbzm
yb1rpHepqbT1CCOGwUpg89sBCRu4+B5Term90/b5cegc8Sm4xXa2p8GdQb1VbYfIHR4nDxpIZKru
wUjc/j5WroauJ4ERPsT2dcWaYN/HLLTafBrAW3tN8a2WSlULA4x+cWZl5wmgWqJ+zIoKP/LkAmMw
Y0Sc0EPL/HrSG+sUoZd90s2a6UpYJMdiSrMn2djdMkSS8wn/JD+lPSBbN/TtcmkLt+CnNsNbk4Sl
i6cia0sRGUTodXmqn8sOYSOCoPDAeRocqyxl75nityI4Xvc4NwvCJnJL+esK1maiB+1zQwpfq5kX
xKrqvTfy9i5Ms62m0wqIsvLnoIBo16OEwS0IZbbOKI69d2B3rb/JDS/aVcEg7zjltKXWW+XacOwY
1h5YYjhQgiuIsnAdcTPvc5Fpa+FBrvFR2t/ytd1HYzrsKjmSsU6VmAJa8474fQ3WVlO+bhvHup60
gidl6H9MieEzxEHWt4xdFR8iNravqDtI8yFNCcwFdH/9uigM5JAM9d7LHAJNCu5uA4DfuyYwIuaR
YSTbKYzNex1/zqI22+62zMdwmfh9cRR+2cMMinRxbdOrPBP81j/krIPPhcmJTdHoDQjHh3iXl6Z2
ZHrb302e5l4MjHeH3HWnhedFOjrFwmbzE0SvidEPO/TKyTltc4XOMIvPMYzSl57lDZaLpP9ud160
0seROKfaXfulYHiYTfHGVxpuKmll0wNVTOmsw7YyQPDStkIHpkg1o/aFZ5a+yrQcwbrW0BotcPpj
0A2WFVffuqu0Vu2RjuI6yPzuKIFe3qhE2esoSIfbAiks02TEo5ktsOb2LljvXIDGldIvrgsZR8uC
OhCVC07sPOnQXbHtphtl/iWiQ2x3BSFWSIfxNk6bJEy6y1g1jJ1Ue4dJ8LHyxYJb9zHvSf6YsHat
EIwhZDPH7FXpJdgl/6Oo4KoTBrG0k9Z/KYNOO8QatIVAMel07Sg5EBdBaRe6/VoOgw9409XZJYlt
UT+GhUarCz7wiEkdgi9H63dfozZHNOAdkewjPiuKdK95k33f6oPOySzSA6Vxu0W2py9p4rIzMrwI
OwX2MaDrvH1LsBRDa7gAsLbkiARXBzLsaxoksNBobqsJ65qeGc0jwhL+UgiNuSl0eUZ7DnR36v2H
oAI5xifqjhATu1tub2+jS788yNwtGA6HfHFuWz+YiBPXpub6u1iZOexL/DnUwvi5iA4qdx0HJIPn
DLNdLDq0d/0cU9Sh5sy96YBgk3a9mUfXvZL7cBz8QzsacsPDGy0orpyrskqJiRgQTPelGSJ5Lcdr
v82LQ10l8owMvsIkDtYQ5Pdw0I3YeICymh702HQeaE/at0b33/CwrvvOa6+7GhyM0qtvpoaQswS5
nsvBXhFv4WyJzPCuZFWil6b5S+7jiBigNq8HQF8cxAiprMOQiKhZGMyn1yiAUiwmWueukOjmTC6m
FPVwbN0VLiHAzEbc8xzCvSSuBqgCo8HpXdohA4OgYufQw9VEe1K/NJkSOOuJPimM8mok8mlkf6nh
kU8aJoXCYWbR9EzSJ10jN82V/UDZw/1KPj2DJBWPb2akPmIiZD4szwqeZV/l45qVBdw3M63JiWg8
RpeOFzm3LCm6Q8kd+gioG7o2RnvXW01+RcjtwCF2THlrOiOb1NmWxe+nz4Dvvp4m8dryRFvR4VXL
aERihuI+bDY9ZC3ioknMRCRk3vZt6L+4kck+OQ2mjWZp3TWBAPEaRFCxaqawYOiW0rpB9n2JHTu4
hlI8NossQMJiZqIBIz+joMcSiYM/boEZLyCd9FtyX9XWMeDfaeFBq8JiTW9tENZWhk8TZnCaIyAU
QG7pIRr4/VDpgpEhhGWFu0m0qzjtn1SGUKgX/rn0bH3JWKQ4af7Y3JImoJ11w1KQ8P1IrGlU1M6C
5Lrqmsw9VSo0T+4U5mcbbcz3Nswhaclemx0lmv4+aWLcN6OBM8ktEYlCa0e77sd4gRadh+x82da5
OAERlT3PhDAhLACohdVI7zu+SkdfkViHpCiGt/Su1Xp3z8wy3yMwp3PDVD7tW4MJERkZQNmkaRX3
k1c6N0MX2O8hHsp0SfvEvQjtPVyVUe+Sf9JlOB1k6V/s2g5fKNeag2hEQ40rrOToSZ8fcsqmCyNS
iSVlsqYtdR3rjTyMApqkGnxa6+GhWrEEtw6R378K2xR7xDjaI+YcDW27GNddkTgL/NP11RhV6Y2m
RcUnM0drZeuVd7GqlhGIBLR/o0dIU1hDvaKVpRcwK1gXdsUWz66z14pJERV51b2GHpp8u6HEJkaw
PCesYZgR5f39hO4LZVIagU2gRDYyLmfDyNWH54A/rN2GP20abzxHE78NmPTxyfYYL0S1swoLaqiZ
2Ty1ISJzb5D9KUYAMDbubejpHx1eDJAb8WDIO6f0hzfZjZxlQ1UdshQ4bcWj65OhJUtA4VBxMvDx
wfHXzbWbpHItkgGvs5cLXIhk3GC9Hx6GqlD2AkkChSMD9oxPEY/tM3Gczamn6LonIiOgss8IeyhN
me3GgjZkUWdRyEpoMuprK6pUufaxOCzAcNRXUSWBRZP/sMwHIhEXDMSms0MbsyjQ5n9oBZOl0h6o
PIbevx0mNGOJo9wd1H7qF2VqWbftEuUTjzAV2Hml+6Lofu71yDbukGU4pB3X4tRRKxP462sEzjgJ
SBROSAY5Jk/nI94D9zymIcKMcOLHAIlDlew19jaHSM5jmw/1MQUDhgq8xdOS//U/KnAyzOq74lH4
E5G2jLovNArOh51oUKvRqgEc6Yl7X1q2NV7CMtBOaZpWuyhXCaQxyq299PLyu5bHLrqaKQf9TnPQ
nUgPSY65ah3khfF0HTD20FwT/nET5zvoiwQb1RHdbThSVxG/NCClNp1s5UEBfCDgjQ1dS+/hqKzY
kUeizm7tVIeKvBHtUNMkvuANshCoG0YDAdEE7FFGnXG2Q394b4oJVRO4Q1muwfSnKyvv7AEaPbiJ
cxoVxk3nqF4g94sJ8vPQmzwlTL8+xkFoapl3Jc7MxtCCNdgHw9lgK8LawUoZ0U0VnScb9RmIB/BA
aRqdgBTyPSNO8s51gm1yMx/LJ7YehYLP0kF+vmsig46lQP4frkvCXC6pC4+87IZs2YiYtPTEjx8Q
HIkDsLRIJ9KxFw9hR7bXshei++RMtHaBFMmqrcjpWMYEmhJoJPQrclG+j4oCIrdc/Y7uqF/pbt7d
aWn8ZLtjs8sGJT5iM7fmsYF4U+PIcptK+uiARLvVx9hb2yK1CKtq7HvF0gN+Z981u9LQ+9PgNs0b
/3fDfWIWCgZAGRyZcOiHGda+djLD+xyHvvw2YE46u32vtpFmhc+B7kbMAQV590Xe6OdQchX4tT9d
CmZcizYX8dHN6TntsqhOlcHkbel7qribY4ZOSVcM/SLXG+YLeT1eBexbn8yA0Fu0o+1V5orqsS5D
yG8uy3hW4ZSQNClMQ2I6rDXASowcdWHtsPK8FzkcaeiL1RUgannOKrySBbnhq86AwSql0x//L9hK
dApaOx6TIKHLQtQOOw4K8rKRkeJRoUZ39/dV1//DqMKGxTb0B/3Uv2YxI/Erf1bqfL3iD6WOsH/j
EjVMTh1DJ+8Ym/ofWczCgjVssikwobn9RIrhNY5r266vu6jYLN/kRX/odXgR4LVZWw1pWABh+1ve
9tmv8E8BtetRw6FtABEDvthz0Gb/LNYxE6vSuskpbzC8YniaEJWmib1rGRH+LvT6L1mhf/ZOLk0r
ZBqe2JwuP79TCKCf0i4sbyLWFSzogYyZoz8w/qQ6+eHrv/wr4eFn+drvH8r1YeDwUDdMX/zyoRxV
BN4UBuWNMiQCuzZ/D5C3M39BDZEK9/jX7/ZnHwyShAWMTxiI5X5x6IsumhyNoJcbcP4fkexvUzVd
1236/NdvY/7i/fj6qX58H67JH7XukT54FKSivCE399EU4X5SxVnP/RkLn0An9y4un60ZJFAoPBaN
8YbjlAipwFqK6j2qRn+VkvdY6N0rqvpuSUzs3mAYsOx1eMrmzHXTjxhy/p1n5s9+Dd/wmXCAMwQv
+gskNmJfJpjklzcW7JyF3Qy3yNde6L/qZW+Ij7/+lv70x7Ac151T5xFXzl/iDwYZmOxtHOtFddNF
AaHHqgwWejjcNoHxO/Dqb13OWA9MFOLoWrlDf34jf+T0bpy+ugk0dWs26rF3FIMx49/dNsb8s/56
h/oOq26HcwjN4C/3jdsPTZm2fnmDhYxHQ+NeO9M0ABbOPiHh8YQYJk5+y7uff/myny6Zn6GOHsEg
+hQ6mu7TGtZk/mZXI4mf65AJ6n/jO3cwRAGpwNLh/PKdZ0M9UeKzfEpK+9z0SbZ1RvMjAjD6t8gt
X/c1h4fPFz4fVVhSfv7OkeD1fpzYxY3wEHjHEwZxp86XyK5v//Yn8nQSrJFEehzQv34iWrGESbxf
3NiiwJJQDqsAjiQ8C0iK/413wv2Px0oHYvJlcPnhetUZYdRMy4obHvwPlg9cB4zSm6VnuHb+gVz5
kyPxT+6L2aczM3aFxQH8y1WkGUXhjmFU3sBJuvSaGywCgch+mgiF/ut3+vLc/HLB8lacg/xArofb
5+dfqUKD2hplVd4Udn9L/eqvE8e9aFpwVYUh8JDZB1liWg2CdljjKt7lmVEs0zmPJupHCnsiAkkS
kqV6DPNy2+jRW9tM0L7ZHOD9/DQgFRAAwp2WacEtmpyTleuflV1dgTzSUMCjjZR5cBelsK78UruW
NmFtZH67C6H59CSFzUDXDx7DlsVA1TlnhSNnnWvy31xFf3Ln8kXwDKcaMFz91yOi///Undd25Eh2
Rb8IWkDAvyaQnplkJj1fsGjhgYA3H6Gf0o9po3pmlrokjXmTXrqrq6tIJkzEjXvP2cemwzHPQXEh
e+eJrDELcku7TazglmDswQNBcHWUf3Sjl6v7+9WnN+ySDsDLKH5/R/oEG+aIl+FC6BUhMap1Jb47
+wf3WDN/80GyGWFQtkyTVd00Ic399jxhcB3o4obwSWd4Lc6kpvcK/Xbwj5NzxBiIdzkmf50yeF2k
gEaUVJWv1VChdUkkvIOW9E8bmRuRlyM6KS2sObDTOPDrZgBnnvfXJGjMoznlYCYW4H80a/mln0b3
EGeVAxJVTfwkq5L93NEHsoC5bWn+IA7IHf1QRO1GN8J3TcY/rBjM9Aa5sUp6WkoT554T99c+w29S
NqHJpET9NtWmPHXV9EgjGAV+y/ISTOmjqrnRtskSDPlqQeKP7X4idSPtJQdWIuJHTLEnKZD3Hqua
3DCUk7qn9hIHLR04wwZva8XV5E8yeydtm2CDdPmYoDkAfQIYKOui8wuaC7DnRHyoR85VWZ5DZTbB
HOQQXpLGIOBhFu+pjSMDcWyJSkJ1qM90BHHZfWly8RJzPus1Irq2aPHVdMhgSHNrpzfHTfsd6Qwk
W6GCUBxIX1ZUXKAw7GgbMEmgvXNQp+RMUhbxfTGM1QjMkIfOIfMVu8HyXHYnLD0PTja9Jym9TS4o
5qfxkfQuaLgjA17wOYNfIVyli8eKwogbQUomm11DKMHFsobq4CLr8VIFeEGWMTd09HzaAt5mshGF
P43GTCPro/gGMhAQ+dY9dphPGanNvRe1Mw3aljFE2Ka40ZXszlJqna+DLSzpigmFW9VtmRCdya3A
+VdPWKxcg5aG0qurOSXoFgcOTQOTvqmbTqpvI9RFgK6Ql1wQM/H3Fz/E8r+/fmyCgkKLl8KkYPpt
iyLH3gpzRRYXa+KGICrEsUUbgBf2QZPlDwOrt6BhVBhJICUkcDKjpT9Azdz7hSTZSxJj949e1t/c
vNS/wrINKiIVxyZnit/e1QFEqWJ3ZXsRih6SyIsoO47zK9ibdEu/gUTGZD6i2PmMHGmdYoaL3kS5
+w+qBPHbkvHHj7GAq/GYYuz5/ajhIhII8D82lyxZ4rJQpflMEWCgWskPjm3hTVryHvJzLMmVfpzJ
yW8qfieqBU8kL0pT6qupIekMuRiBILSZWL3HK8Lp4tBp5Lz+/XsJM+bPN/PXT+xwMHPxM+jLL/68
k6VdVeSJqdWXsAzXRKx+aeqPw6hhW+G5QwrX+SD5cvp/yTqbyDcpgdYQYjq8Wuac7U3u5aoYuxfm
HAM5LDcW3aPbfFb3tHaUra4TMsjAci2rzhcoxDy60E9twhqW1PQrtfkoyGwlBDKCaRJggkN0GC7a
7DTZVYWNsJ7xQRQNH1al34ywoonF3CtS6uiOk/tpbo2NrPGF9gVZl0VTnd2xqFE1Tk9OTruGqIvG
nnRoP0brgRvZDJVO5hsvURPFwm+IwEP/iWCDvG2YNtOxqFjKuiVtYurTdzEFrddV4U/uZO/xGP/A
f3kSRTLTlkXQD2Azh8hIc0mu28kUW1EKsEdZ665/XY7MYB1uars4DFpfrZIG61QBW3xVRuYu4li3
qchP7MLMpWFRgekOxmMj2b07xAMe6aLlsTXNU5nWL2zB2BlVCz1dqnCl7Q472dI/KQPkw2mFKog5
FvbgZPBn3amxcRGeG5hEA/RjFPNxDdAno6Iw2qAzXGr1W57mru+4iELzqqFRYugwf/QR7ZmlkFZc
J2InlQQeCihrT85wdqE7YLWoq2NLP5rnFi6ccOYXhm+0yR7cKSnukyrYSb250KHu1xVYXzmnASaR
8K7Wums+RbedPm9lC+O8ag+DU3iG4/RMb8Szao47tlJMkfRGTzn6QMA/OOXoAHrkENy6w/ClQniG
qVPvrbDtjoNrEC1Hhx1fimlvrG58tgKUG71Y1JT0hFeOFnA7jQbmRq++QIQNvEkiacoGDbfs0Ge+
XQ+3scMmloUBslytvG1LRfoM4OKjkgkIqLWGbQXPSdtoCGkycYoix77RKvNzUO1D00/vdTneODlJ
Xm3FPLPS7aORBMZ2Rj+yzePO9eCT9b4bWneJJIsFlS+9AdQrKyQyz5EwYcGM65pH3nNV6roMDROD
lGKtEaC4Il8eZlVrrp2S/cYSETwjPBm5fMa9sI0X7ngWGdatpTObqQwSUXLR+saMD9xwVV7QHbA1
QszCwYTaqb4b7ncfa8tY0PmgtSv8qsd9Wi/YphlRdhdVoV/V8YfTdAVt6HSdhfEDZ8wEJkb80rHp
kihE9WIzdgrNaV7JEG4a6WbpVtMJO5R2DPOFa1YqP2lguPgqzasbUSJ1WIpK8TLk+aEH772e+miH
qfIuTGvM3UZyC7eTHmmfkipUE0XWJ4+Ro116QTCvCq9MZMrG7N3pGjWag8SnQXs8Rot6bhh8O212
g84oM8mKtZQoo0MUfF5sJe9Jm1xIrxTwfXqsOapB+zL/dCZBYDs97VWUwIzLbdH5KZU894CuuUi0
4MiISEINUs9IB8UjkN97aehHEcLrEETOUH01RO5E47g25nzaYBQreD3qNXSlchMH2Ch1dBOYdmHe
1iT+EcO8w82YeJF7mFBHeqWmfOsw1vNk2I0kCp3iHH0wY5IW6U+h7J2k5a1Nh1tbVqFXjJb1ESpk
BIFSKbY5ACq0f+ROmZSFg3TPDCbIAOjc1m9R+SJLI538iSdGrNsqb/zWapHfBL3+pBn9cBMRo8nS
sUwh9Igwg67gnG30CNSVDDVtk571EVCQ26jXoh2OZQzunsSpq1sKAjGpjRDjYedlQoL0fczfMCD3
nun0FUB1WSM5q48YRni+VPehjSlxjY5ckkFGnxPULKTUabk3AvY9vPUBYjsdFSklqdURt5zbrQf7
7pooYqQ7HzzEM++5ksWdpywrrl6a2dqM0890Tj4pfT4rN0SN1ZLX2TTP86D25Bzx6Iz6GpdVm3S9
Z5npTdvHn+GiUGjjDvSzRVxttvQZQp3uSeRCfizljVaWYg0yeVzBuyT1R+uLFRRE0OMIeRdOTONE
T1MQfY+p5mszh8yknzbDnFQe6YeLl+NHH0j1rlG3rrRlrFChxMVhDjbA2tdp9uPinCaHyjzPWub4
yGuAKOrNNq6K7dTE424scc4TtY5MOrYxcbR0Qbrip0qgFo2qfLCZNi49psSfCtMrnPyerYU/XPTI
GkBPO0P/JBanu3STA+Az+4DEvt0EOB08m+zVbcB6ITFRepi7H9ts0O+CSZH7PnF+MB7cxpkZrpAz
3qMGT6HH64JBR57tuSjtue9a1n0ntpGTM+ZJqe+9oq3eaVLUZ9dV1sKo9WueBTVRa+5d2AMWC4XI
fa2CUh10DtnvVvKoYXT8YMBr8vCACyCjYTReSSHH9RALuSeB8d2e7Xpfh7mLXkn/Jlw43ICM5phV
dh9twqbWD9VbNlqPKGfuGDZAX+l7+GUMagBfM05V7BbcsdzmSw4ww/09rcHFI2MbOOYckiuGwELp
ikdL77oOYDIyPEcgo5hl+ByN+apyMEQGUI3JWUjfHTOw1jlePdhGvKUy2dRKjGE61l3YMKaK/jD+
IuPqw3KnO6kshcFgUSrUYo90jrmPY2voQ/STRZhUgvdn5A7EeXhvm/Z9FPfGyp1JkS2QOgltbNao
Re/NJLuGI/2Z0RoBt2kBzES3AxwHqxTjLLJofLIgAPPygP0JFTJ3Yael1YMDEWvTO5AptDp5TZXu
kgddRHIaeD/OMVfDCktfWsG7a3XH0IibtQDJllT5YRoYsOsc+tRSWcIvW0Bj8XyfBUq5iWQ5ewSM
z3u9K+9kOOJ9mRq2XvAfvo3Uq0sjB5B1EKxaU9/XjOk9V8423zJ/n4tZ7KogR5UXOqdYqDdB4TwZ
eciRyVDuNUWuw9L90FFhWWnN+rTQQvqdmsrBk0Pn19ZiGjIXaJ2r3o8iwxaj3kdFCcaEl9iatF1S
xk9hKQT1Np+cbSJZa1NEdH1bIUHqYtA8FrK76QjPUXKUDK5RZ76OauarHAr9MuRYKV6qwiJ1WumO
aimeJp5q5LvgPhPW6/6QTimuGoWV38zSjya0bwvX+HatuvJtc6nIXHmtuumxUJZZQ3SDKeirJFoD
rbXBSrtn6D36JEEnm9SFqa0xUVcMBuz5MOyQHrFd6GOw4mDneM6EPRX25lpQP267xiCGlRIWYYWe
Obc4Ny6WMlnerypViQnFhjS2sQh5IxiGryEKxfTwmUEK39iWfpGz9bNQRHldxRYDkSd6dORiTJ7T
BDcuBWJNADXEPAPBjDuds9EwULjMl2Ic0dGWewboODT64iLstMWlYR8x6D1ZSwtgqIcnU5+WW0MO
FWzDg56kD2VUwgqkcj2MEiNmQY9Ej8Z9LabKS3ELraCJvRpB8zLZbKlh+j6zrXq2050Hx8XsMewH
NJFbGz0xSmSgeVauvBOHHJ1VegIw3vVdbBTXeMmWr8vnuPuJmsw4MHWeuJcUPKNVChrX+UNSwS6o
ONlvl1bJyCEsTTKTEL14N+XDkzVGry5az1WQ1gwbAzFSpVG8x+iwvBo4BnrM4Cky+01YWWtaqns5
1n7WtDsifsQ2cvqDAiF4pUycts0CSKRpd81KduapQ4XZZtNRSZWjhEjoBSz8NMF3GTN232IHQPEJ
syWF/wE0MDk6JABtATJuxlh5AJtHLLga75FcU58kqVwblbOemfqieVbQJ9ncLRLPX5SwP2UCCFkd
yZ8BVa1XBggYA2wU27B3n0l0vJmJFt0Pinlw9O6Rmp90oiL5+XWi/JdYB/8cDvztu6jj/0b//lO4
3f+92Lr/FUml4Zbn8tF3+FvL+r8NUf/j37Nv5etb2dTvxef3n6apf/vbfwxU9X9jsmdCnuL4A6IC
gvvfBqokY6n8D9c2lwa0ZXNg/wuTynCJ3qClbzMU1DRNX5Lv/jJQNZxfsa5LQOsfWR7avwJA+GPc
8V86sEx6LYvRLO4bl3Edff0/dw0awwXpOQA86CSLJ6YWpjF2UW5a+paePuj1NdKpCPD569kuqNtq
Hbcba5DXyaoeDPRcRFcgnwwH+d4FgG5UIsTP6HJL6NfYwBwXIUeZ0Mo0izvY4xl5TW29arDS6F11
GzYNiQLhbS6TYA1t4G1wqFuzlkEYrf97JYdoDZvPp+sJd9OuV3Gs3FSFoFoPKV4A+mpUo3kBvNQ4
Vq6k8aBOIWVKhuaDzGzLl4gAiz6/S4foDfLra67g9ZL6czP2L0CFTyJRml2rlIcmzZDfgWRexZgM
VjmJfrz26HzT0UwXtwEHdvDTUdF8gF2FwRLaD40BULZywP6qKR+tTBfhXZM+KHnW+VaHErwM6rd4
yOt1Y0sDGFXxiXW4h96P84+FAnNCk1KejK11g9yx2sQV4v2wGLJrisxjg4yHJkNSOKQ2udBTx8d4
Sq+5OeLQG9Vpg31U2c7dYOwBGnyl0hy+iZjHeJ0ntwYPl6cEabqpRMraY/WX1gmeJxEuyU0O7VJd
3igsYkhCYWlGamuuAIW6L+osv/oM2AuYHYH4I61pKXBxlj28UmPtgNfhbM0Gm3kWfw01H3Poyk9d
G51TYGu3OrduBSVZsgrqz/DF+a+uf0EqejtNxreBs3znxsa3JcFm93qP7Y0LIfLsquXaLbGEd1Gt
3cInuhsLCzcs4Ka2TzdU6wRW0Sa4cxBWbcPO3dG8O9TYXb0mgzUjdOTg0DE/QwNpKhEXgC9b5y4Q
AFKJ2/LjYtA3QRxzH/TuBQvEOZiqkDKXDxEGu6TScSS2uzZPcONOHdApw/1w8+Qq2UD95QHiaJ48
BMhFpynjLmjYAxVumrQIVElU89p0OCwMdbS+UxKJg5GomTzs79NeeVXn6RGewVvVaODKZ8Y8xMCV
yqyuGxy4a87E7sbGw4PHQdwAAa2Bi6bXQUkm4CA8gKWpR28QHJ+r5asiEN3aef3YGJy4w2FQMeAI
PqESfcH/eYtDvGkMJTeBkmPAUHsUyVXlT1UCbTdJC0+b88DrKV6Oam3tIXH8MocdaYaFnoVm79gk
OAAyeSgbDVhCp82rZuAPdThtrKLtdrVtlPjJ7BujmB5JT8Vwah4CdUbPNhjf7H5XkYrbpnPRSkIW
eSunwua38ivO7HeAQxza6qn1I8u5j9TmIvThtlOrV2xyO/CuJGuV5lvjuuXbJGG5zumCMWO59MYG
wVOaXVkc0RzXxlF1gaR3dv6ZduG8xU1j8zbpi/GpoSFSQuYgEAhhOW+ZMhhHAyCdzRvq6MW8LXv3
RJlAvU+TgMMFfybQO86xOctSKm1yPWky09aPjLXMgNhOKssj/Vzbn4gWRKnefqQBK0aO7dATMk88
jHeU+DGTBksLLL9w7NcMUEdRkT+zvMKtXt5gALsLHQk0z7W/RMAptpL64HHwRGdccecbPWlXcYW5
VV0WMoOeDXl9wZeVTRMHQzg1YczCWOvcFlC8QOJNMo4Dwz6GlVvsu1Jl9MGVT7EvdCHPGQDjwlMV
5zRBHvYdQNY7KzUIIqsyjTSuWB7hrl+mxHqYSqYaajAltyEZceCeef4AljlUzNaVpsb3kAanCq0Y
eQvFa5hWvYcNFb/TssZXARYskU/NGXTqWSjFk1V05xIBxapqrbdaZVaqpjzoSzIzS3nyNfbyE2ku
L7iR+0E+3KcdkuRqGM5W1p+HiKXKUKfUE4oabPsEBbQW9l94cIFkWRyiOV7sY704pYPabMDjD55Z
MpZy7fjeUBpSI8iEeVH77gUCxvQKqotjjk1jscAct1pCoD0uz02DWnElUNB5wK5us3RJTpzqU6xK
OnqqfRfYBS0+Ye4DlYUv5jw8jbANI5XE5Li8K1UdaHUb+05dqj760KPVl6+ohb+Dpr13apqEpTHp
0IDs0BeC/aNo2PmGi1IR41iZ6ItZpa8xzaZVWXDBWdWxa4/lSxQHpzJsHiajT9ZqNinHlPQSnCdC
P1hR1W2Cub6GsZU/uuTOrggLqnYOYQecKFp09l3pOTXpG0hOjw3cvC0z0HJnDUvlG6cPecsTVrr5
Xd2PYI1T9Tbtx8BPp1+e2mpYOXZX7UjvueI3aj7EaNd+1w3nnFtT9uYhrXgIzUSe46B+toU4dU79
MWjG4DdMHL4YkE4b3KdvVRVoH+Gyswr0Vn5Q2OPOjUJtj933qFjJgEcOa1mrYQ5eYH/3wSSfOqi+
u06Ms2fFjXlySMn2iZv6SaMeumHz0YWN5wAm2qk23uehNYwNVHCVPMv+HOIJPwa4qnd5VWL/YKS8
duyy2TgIKW+Gjt1O1Ow/WvZaJyaaWkesM8tYB3EDu5zhK2NTThL1yYiHbqul5rfa5/F16NRsIwL8
W4PRviBwfXesaDdYfGAqgx9Ez+jnq5kTiwBf1OIatOsRjIGjcODPzeCIOpKxbPnIcPhAurxBW4KQ
CMPilraoWVdNVZ80R+xS17yJ2QoFPEgvmNNrmRlXIHbOMYj0FwA5t8vmNUE09KeUS4FnNTC0k9CK
ZBMqPN6RMn9ryL09y0rpOixUqZFdPNRZkgQIahwuH1AOlZVVR/kmhVgKXJRfGUttwv6Vfzu6a3td
QSThiGchHatPtMHuCUMkIb70t7y+KmdsUXjbB346FpLgm3Ok8KImBUGgG4fcLA92IklGGuyfsjAO
xoCHpWEY4hkJqTQBUlmKEucU2Q6oICTAq2rCqqxW03sVjH7JQwP3b8aUySopOvPcJ+rJzFTAgxW7
+lg8qTZLQzDy5hkYvXiVl8UqG+67ae4PsSDcRalebIUGkybdB7VM1F0oMWwHkmblVPaW1+MdpS/b
GruEfpvXTDA3tAyCngNRjy57ql6NBFNKmk+Y6Zd4dj1UxFrGmCiCrp/8cOiMR7Dk/bkV+S3A6mHr
aDVt0iZcO5YcvtzCGg7BjGUuKGb3XgTie1RZ7ZEC8onVRgE8MWqBZ2W6wwQYWkppYB3NZCfWCq+e
bbNxu5GdnoRKMy+jNeWRXjFBboeOnQj3FOgzqakNV4HRu3NSI+MwQoKkR90mdO7Qwts2S7ks8IGo
Ci01kp/fg4YldM7SghEBw6wmGwCXzo52JGwsP+U6A862gIjgjiy8hNrJg6rgEibbFUE8iW2m4n6L
igGB6Qo4X05db8y4g7JkFDNe77q/jDw4a6x2rwwlSV7JJYxV9ggHzzmN8WUAzyh1K2ZIATGO1T/2
+MIMoJj3lKR5aKF4x3AXVtNZwTO3hGY2RKnVyfvAu7NeKhDuRiN9N4jHs9rk7SdOz+SprEumOjNv
b/JrPDOUXssK5JOkmXlCEERbkIWC4J2NXwv1Z2RBNN5+5Y9Jhs0F5gI/rWfzXg58gjrswkNPGifc
RbCuGl8jjVjTDDgLKlAFPxmHi1twt0bBdmLVVKs5z8y7Mc7R2jCjR9c2CHCpnK1Bp2LVttw2W5sC
PyIa0NPH4jOj97ytprDxFYf9VDcMZ89toLwO+G6o2NtPtcpZxkPjw25t4Sv9dK+l9YmUEZoHpn0p
5+jQVOKSkPRCkCp9DDt9zB17r6r0y6BlXYhYxAPZGG967O5yoT1HOYccC+3E2VVqC1YFxYedgbpM
9YLuv4sTAYPBxolYG9yRAoCJ2lFtSDjHqMeQrQ9dZmjOW9klD12loApwoy9MydmakBSIaflT69ob
wkXel38nM4cSK6j2Lb4MpCA6tSq+UKajzzm/Gw74TsCYbDRyHtewjCtcqSXLut4aa3fKn7CDLTk9
xac6ceKbJvbxSpYn1e6bE2Q4h+qUnXIkuiLX6z3W6C9Vyivk0Y5nTSmxHtvmteQEsrJMevy55dxB
+dq5VcGZt06ey4ieXaVl67yXT6HrnprK2udJvaentHOS8Jne2Knj8VoNRbnl6xRE05pvUJ0e8DIS
1NifGxnhoDL3qaIfgqQ1Pdn0O3wdD1pJmMJoXZkI8Lqo4rkZKOpS4H/7FnX7SmTD7MFF+tHl+GiY
zF5mlcpljqJmFRfypmqWY1JukxMglmp07M9dxMeOaQ+auGIg/XMu09JmZelszqPO9SRkhPPRoQUO
u2oc92SO8ZeSTu+RTtHAZA1qW7jMW7n2s628hipe73o5bEOVA4MCPmyFAYfNx7bojzIYA2sblslO
ScxhncVUywpdXshz3RrLEK2qjFjlmQhO5npLKRwVT2BUaw/JzHgses7G8YAdZ+j4zuQUEtvbjO+1
O70jQngH6n4Lg+Ze06KvsMFjGtXRlwufRGhZueqx/taJw/SyJ+anyfYKZDFv6Mb3eTkcaU4NKGKs
Qz+qSqxlfD+lBSprxcjybFJAM+jZWdr7bQtuzZj3rXohSuQkSFSG2vpgVD3g3VqcUU+8OnBGGVGX
R3j+19miFLU1654TBlV/jae1J8PQd/Wp/BwYtl6MIlDIfwlyjwCRNyzg3aOiQruLitDeuxZJh1Hm
Bs//elvuf86u/VPD7Z/r3P1/assZjkob7H/vye2zLC7KuPlTN+6Pv/RHK05xbDL4bJICUDFpKIsW
ruhfAPGu9m8IoCxH59zoIjtykCX9tRkn+F+WS4yBhjAJpS2S+b+6GyyC6m3bcSyXBF2kk+Jfacbh
ZPiThMc0HA0xFjptDm02/v7fkwxii7wUSu3oMJKxSkwtqBcKbPCKiHMwdE2jhuWvS9x7meLOX2Ft
jCH84UId/bBpy2pXE44SeERxWHAWbCNYZ33JRKVlEn7BcJgbW/gGk3JJWe6fMedYOJsk3C2MtBkG
4V40Pda43CHJLTBJcutyQB6Lrs4iDBxQMutsPe9nDbnOqkhKlxKCGea6J+kO8gwalkPTBPR7DKI5
PtwEsr2TMVBqHSKlwpk0skVKRiDJ5GC6YPcdDHFDvFzEUZhp0mCo5L323bXJhLKxiZ4JEef1VP4m
5t57mBbTZaRPBUBNkLOeKCCm7LFEHJc4hLGtClMN8Zsl8pqZWCf58tWa2PFpFw6WexCyjo9a5GzZ
W5GyRaRqbcyC7U1QBHIxB8EYeDQDuH9sss+Zm4oVBIfsXhOjtXYj4y3sJ3lrllgTwJbod51gg+jL
yfAjTdxF1kzCW2HZawUx6WqUqP90G8+5XgxXUwXIbGYZa5Uc7eiTwcQS61fihuRsedTyHJ2LNVbX
niBvLnsUh6eGORFH4ELnZyNo7EZd+JxleaZ6zX8SeOKbnjP8Bu4gTKPabq7Ccj/NADAgJD4KSoVC
w2r4R2TOz66Bba62aQPIzDz0Q5mjsXeR+dSNftVHdzzq0h7uwCpUF5lGHwnQkHezpPSdWVEz1Zx8
ZAFsnyIwVrUllUsPR/Qe7QsguzRrzkJPIw/KEnuGmwLPS9qzMqYduuG4ecRjQnhSQwbjFDe5L0dT
rDWwlr4yotiAGRZi1rWpLzMHGL4H4srlyyZJvWYb146osNXDpHZfGX/+NgSUcAF8RozKNAbu1Y5N
eXEg9a7mOkBRg9d3PhuK3nqIdJRtSkdwOzOfuhK7IFa21bU3xBAZxykTK1nrxkbjsad40OfXvrbN
eI3uOToYSaT5kqQrnOU6OVFVmg7bLgnCjVJ1R/wFzUGNrFPfN+jmZov04AoKmoclWtnpRYawpuEZ
RKQywWYLyMSy5vYJQcYmauarE4N3D1AX9SASm6og8xq0d6TXt0qbPWkTMQwuRz6tIrKocORnI22b
cqR8mnTOcplo3nIbH3waixbLYSyOpjFgq1ju1PSloH9Ct0MY2Nypz0ZHB76fXNRcQ6+cGMe564CE
FD9RjVcWw+aWvtWI7aim+5GGhKFQJT4ZKMegKsEly4E4rRRd8FopB4iMsBlj8drbQbWm61aTR1CJ
fdIc5ja+aZcKomLMTMjvuQg40xuWi5CG3g421Xw9DDLepEMyomhNmqsT6NllMVKiV+AyT4R07Ynp
GC/QkOZt0abCl1LWxFON1smo+8NU6wMWcgNm7aDRP+EY/tRpk7JTqsk8D4ZGCARd+MYY1PsiUche
9iuYs8ndFAw6+BcMHzliqbIiE8OyZvch0SeJHInuTkQ5dTfpTnxrRs17YZAAaVZ5hW5De7dkDwUi
qtX2ran5yGoeScQeJP6EWUFWhjB5pNUQAGVOJzebouyOWFIY7yPrHfFCJbSJYnqDbobSIWB97jue
wXgapzeXxEQC3GK1uq/q8b5QcYKHTpHfliCkXFBLWScXAKy21+UAyUIKw5arzEQt3MxJuZdpH4BP
LpDJoWpyr21i/8hFrh9yqNwMkUMBjNw/Zv5itSCQrSIvA7TTwFVDDwhAQsZIbBHUAAJj4yC72UxR
NfKKF3IgeuKJ0T0lP1miRXvICzXCC1oq1WeqJCVyKyPp1DXCLWHdpjhq6IGTPL1LOyeZb0ajti7g
l8p7vQ54RSAYMQmuyV14abSYRCaEVsQwUDF/tDz9MXyOKow8prO2sRosaV+rTHGEH2hqfSgxNh0q
iAsbzilFuKMHs5/gRd5GWZfdO8rC6Ko5LIJjCXhw3XmIXiVMoXUvjHwHSjV6ZzpH5yB3luk/fTLj
JtRrgqxtgzYvAsIu2PewlU8DbN6eenJWLpKl/QeIJ95C3RDDqe2b5m4aRYUqGw41tCetILIpMTsd
aRMkj2c10Kv3qlYhAvcOnYQh706NPue3QW+6P+oYdbMfZYF+pT/XPysgUM+5au+pMbPvPNdxexeu
SRjtUqWvkI5m69A1Ylh9/T5ntUWvpAlaPlntoOYCuwdXOYmcJ/oQ5k1mNYDPEpUIqxyWAIcBGQ+X
oDKsJ/YRIEDjHG4YpQjFK21bBsi2YMbt63gcP9MYRzaLURg8uSmOm9HGx8/8IVLu4mQ5AAg9r1+T
KUBJlmGL4SmGhOUJN5/3blelX4zB0ivS8PuMRgJ98ZmI81RLkQql4Gd8CVnzdq5AtXnN0EBuFA1C
l/VEeNVJZtHwag7T8B3A0n1zDELbCiVx65USIsJejdWkHGot6e8Kk/UGPUutfNITbm7RVIRkf5N3
u+vsSdaozgb55iKyITd9Drq91Fp98PG/w3cmKjZ5rpwYIYQDj/OaGAEnJ4XDEngASWpdAax02wlV
AhUxRvCMjBzWul2rr4HbBsa6iNV09DUS9bYdcuBr4Ep1C9wBzhzhkgmtPCPZsjzjxjcBdnsIQOyb
aWirgxa1FpYPQyVDo2sgRfDA2Rle69FheFOpZgVDQLRInNGfrLRGXrSuaf3GNN2bTOnJHgRI1qIP
SOS+sTkcM25YoM110tqcyrpG8zoUxC/pJEiFbw13qlYyqeZviwLqFKgDCTrC+jDCyH20oyJ/p6Nc
bvQoQzTLEh8AMuhT+lODm7Ii0lpXiaBX7ZM7G/Zbb9bZTmLHRJQXmlCGJ33SP+yhjo5toOlPoLdp
r+HPGOkB1n2zKkpR7kJn5Jfp3KXODhDMdHXSgM7GKCLtvXeRRMvClG8hbv2LCZS88JJRqK/dTAFJ
jCPOQEk/H/lbYWtfaO2rZI3YKFQOTpkEL7HbFo8IxhdMYUEUDZHDE7MBqBr+XDcVuZ16uk/C9E6d
uxgJkH0OAWWCgEEhTpLw4KCe+k/2zqQ5biTNtn+lrPeQweGOyay7FjEzGAzOlKgNjKIkzPPsv74P
KGWmpOrKqny719a1yEqZkgwyBsC/+917bjF3/q3qfPPcuyrchDRSxhvbryz6PjgbeiJ094yQeNqY
x9Un39WWs1JlFT5B7XXhTeYjLhthSMEE2sbm3s/C8Nx2lt6Olg4urCQb9lrZ3UZXMtv1ptmfBMZ2
p2/yL1FiUUwX9477xUliqEsUZ1L363TNY2i7wSdHUS82sFUAjKJ8tphVA806sqb0IuSYBSEksMHp
xU0IgDlMVfIZTjjexmb5Bx68jEuLHK/KoI7eZ8GUPcS2Ge0hPRjMB0F/aiqaR5fuE49iz9xfimFX
UT6GR7oRjXZXNHV/8EBzggXFyvOhxe3GTEvTPbt4QFABrlzLIWGgKQY1RHVEARcnfsMMBm8cvwYa
hwD7lu6QVzU+G18u2OxQbnAgvacieOzXwhINdR21eyNrcGOCbczF/03JBf7E+eHP+9QENhPrT6fk
4nP8UpDH/PL27S4+/9d/fP+a34Zk9Y40Or0YCk8IwReymd9nZM97R+6eE5iUSKIMu/zVbzOyoETN
d+FMuTYEAvBJf8zI7juXv1i+7Pto/Vdm5G8B9T8MK8uMLMXS1ubbXLU8a7HG/JiZ7pnW8BAvBgip
p42ss+zFToIAUDsdB2hVerAGgjezXrcwkcd1GtKrgJSTX2knoLddiCKlDCkePru9gMzHIuGjbyaI
u6GfQq/hqzBjQSfbUXJQfGRvIy9MR1jX1P04gLmY0CiNzjwNeiAPIdf5mbOP2WO7OILvmqkfrs3h
JS8bPjMMlk/dYDbPkEwoEtFDxtaZbOH00mZdPq3gj+G7J+dELwIBXs4RsnPDlN1mDa+fTzH+zSYP
8RtQowyAdI6XVczEFSDz+ysaZgPJtSUABGQ3ZB+3Wem5jJTST6B4Avra135EW9YUBdFJAjb0ttyw
Ylo3Cnru1ymq1WvVVtVz2Zn63LeA6XqZtZeh346vXo52r7rY5lzrhbQEUSN/O1dJ+IIPnck4wZee
oyZyg6rAXVqUnMbeCJVlKm9sJDIIZ95UN9DkRnefTXF6Jkk33apM6h3w8c3clheuO/Yg0xkThwJ8
pqPm/WjF7o2oW99aJTJ/nVpc8tjXvRsQ6nSndkl3L+eRRVvbtls1zvJAv5xAzzTS4mh3obtJZsy3
3jTGwYVuRQ1eDc4ZuXqbepHYrt2TZ+YWZkDYyE8yr/p7uuI4SfViBHKZDuJD7KbBh86opotqtGtQ
c75xGjVe+Y7WWfKNs6KfOdAnHYr+fUZor0Yvz1ksBiRqIlIwX/3GJ/7LMdPAD03s/XpQxRKd8mkU
KUZUZ6hMLi4/Y4L7h283fannhNNeO9X2PsQ8lZNbGNuPCUotTvugrimyq2UIuAXc1oGPS3xHcke+
t8I8vvW1zaNJ021ok7KSXV9H6lJYCUNC1JfRgVGYLvG5rDZWN9SHcRbDXRjlGSbMZEK/DKFeQWb4
gvWT+g/HzEOOIXL04u1Y1/4dwo8e120XlsaHJJTOTaRiJqbBC1D9/Vanr6oqKdPqoTRy99b5xrc7
gV9VFA+8jukjs1p0405Je9Xi4T26jTX4W1GO9SkKCgUAbobczdu1xJVRm0Dtu5JVCPFbHPyhuqoh
EJfbqMyrc1K4yAmcq/mUf5gKkVAvnCHXK56eyfJMdkxDbPJ/ZSHCDo+9P2BquGtL1ljZqUAFoyXR
amGIHPKxH/FUajO4g50j52PEXuNQj84NXmOOrMrVa4lTfTWrxr+fSAEO23YirBUE/syOEKTvxu3B
U6/TyirXRd7a931v99VqJpSz7qgjXtOVYJ6JTkynznbgDtaJjY+jZYOEz2rrB0O6RTPmrcjn5Y6N
HOpXPAwZfWfLuIpQYQIDjVvNHKsqhvl7pdsxZ8R1ncI+W6I2DmPfPCmO0LcGHv10My0TsmRUHkKY
qeUyPefLHJ0tE3XV5zPJfc/Cfcy8Dd0tvPDmNrsdASLcZd/n8hjguk9TcsULiSWdHQFzvKijc05a
rl8mfJNRf0iO1RjznaQBFH1RA2h+eHYWfQBk1ZH6mFVfl/T/eqLl2yxqwqIrREqqi2DRGsSiOriL
/hAjRMBvDDejltR0LCoFFKjgEC5X6xkJo1i0jGBRNdL5c9MOl53mOWQffpm8CSACxMjObKPH6U0d
QSbx3Bm9BOHE5hXbovdBWEJTCRBXGPuuHWwtNx2yiwpsEkLzpbvoMblZ3g+xBIU8EVoZF+HGHFkc
WG9qTj9V1AFEIl3Pi9gDwHjRfVCA6li0x0a2l90iDs2+N+ytRTAS7ZzWK4XVaeP6aXRsQpei6XKs
9HM0te2VPwFEc0bo1LyNLp1FljLDxlqxokWqmupyj2XS2CtOuutuLomov6lbLdZ1QhtIXvU8+3eS
2Fi0wQ6U3aaLOAY67bNbRuYxjUNxqelS32Ih9PJ1ZYOX4TJbo7J5vP0eXJOdCcAe3NSLHKcXYS50
wsUtjlg3D6J5JP5ETMdWqHt+fEuXY81HApmvQfVCSUH6a/Isvx+yILi1F2FQLRKhXZrzhtjBpc/s
ARoYITGbgpdokRatRWQEsjCR4EV4dBYJsl/EyE46QLeQJ6eet05imO8pcahX9iJiRskUrH2Hn9RK
qbxktIBEgD1B99O8kzP48350M4j/QXHW47ZdxFIMIeimzSKhco0xTkkXo6vWUV7f0b+cbepFdpWL
AEtPYbX38ZW9qjd91i/bdu2m/R1vwuzsl2Z2k9iBTUcf0m68iLzYaW9c1SqaLxCA80UKzvBLbIx+
kYdH8ZEdGOdjYaT3+SIi24uc3JUKJNmbxszlcNGbBxALAq/tjkTbEq2Wzl4sErWBtHu023E+gOma
Lsh6hSD9tHNBYIweqP87J/9b52RHOG9okT87K5+S/lOW/Hpa/uMrv52YBQdm25Z4qBej9w8HZv5C
mR6tlkhLjutY7I1+Oy5Thwcch/+xVVIuFuzfj8vKfochABjJ79/t7//5E+an/eXPf6No6aZE4mv/
6z9w0v20UVpKFciEss0CvMW53PmVDVPGtKW6mqwblI1rb3B2hqSsNdIU7pQnoBsbpIOr1L+VGTYP
a7qZWvi3bfnJzx6UFHu0LtrqKgdNXMEcUfOqtyqsb66uP44lkT7GfyQYApI57Vgr3vsGMkrtuWvb
wczldgc+8ZwV7Y3uRhwY77md7TGtssNvF2b6zo9wLyaXRF1ui7hF/5NJuJ4Q5d0RBx7C69e2DjaD
Si80GDs7bm688SUtu3Nq3cbTLaU4az/8iJGrBFPhWYtBeaL5FA1QRpe2d50WHncw82w3N0bzUUUB
qnZ2WRrYLwDfNajppR2vlZYXkf/k1Lfe/DXIu6u+DwiHmCcKA1F2xL7tWixvuHmVD4HR56y/ON1b
Imi3FkUN7vhRdM7B44Kv46/W4J1jF9x7TB+J2Ed0tJrhR5WvCX1t0rY9kzu/q+sHKL7bNCQR2Z6m
+d6NIYZ3O4+yklRgDDHO8K6/OBZK7yRIjd20ye1snruQZg25LYNko7o7mwEk8yN0AjQfV60Tzdob
w0pXY1QdJPxbgNAanKcjxvtBfk0TjcKbnPrSWOWdualVvU27p8lJV+EgT5bssf/2FzK+yUR9Bsea
2+02zl/7fgmglHe2C5nE+kATIe2349lOzDvwiWcZmVtpyxsDE1uSxaeWrhrlP8bxg0gwWwJM1Kb5
HMb3UQcNZLRfq+hrVV3RswhLxdjG/RkIwA7JbMNTZ2jmt95ZCQ53Ezh6jerXhAdvCauqs5uW6Lef
IzVsXdkfQje/mwLGruAhky0+0eYyitsnlRAxdOSFU3/Sjjj5Mlt7+A8MjkgMdJRAxwAsjjLgWauD
C193e3qj1u44vtbZ1vCui7TYBuT+mvzeCeZzbK7tweEurzE9BuuchF8AgyTio1BNi3W92nGEWId8
2wmSpYoFEjHJs7G8Mor2EHCU8NBvHXvnew/KJTbWX2QTvmZR3Dko8b7WaI3nZEyPAB3TfFobeX/K
QlzS9Ue+cRcnh4lWNtK6DQpfvue2S7o+vCJQFK70nB4lub8OV52PIdZu94W4941jmr5GVBQo1fMU
oysH2YbxbkM1IXTPm7mtD75q1h6cdFvDa8HXvuS2g/SV3D/sxcKyd23wJYAtPPfPJXI7ZmkCbZ/H
/Nka1tUoL5aCNFZtm9zyoQ1nu879OMbDYaDooijuxGTjJhUk4qcblYvLwiCGcViEaA9rEe2AK8HS
2RLYohIMwUFhYZW/zcabDsckvXD3s8LNjAVs6SoZi2Pc94QQ0m0fDrsGS9vUvo9bjxAsltQI/3O2
p3kT2+na0MVOAoXllNk9E1q5yJL6S9QItrUSPq3nJZsROs/Ktrm8GXjbC+FcNZUOV91sQb60bmcC
JzRgPmv7lWS9R9VEMt7n2WtT8mpVJHKtamPPXzJNpD/aWGW/ZV2+7noY0MU+drn2CYhPxBO7Dznh
L6ddTfTo+vUJHDO++WjdFibJ5vR+UByS63MwRljoefN2we1ARhsPH6eUqYC0TwZS36REQ+xLQ9+p
eUs4FpmYpmfCEc2jkxPKV2vTn9FXX0pz+tzwos76RlFWPbBnldFV7M5fxhZUBab5zHiwUyLMFf73
2sCGSeXLjMEg3tom24ryoSe2ioGI/olMrmg32M4I0XHw5FXZwa0j0nzsdIJxN8/yNEi9TlpnbWML
cphaHcN4H9EiFqnqJMvPc8h+iDi4+6ys1VDD/6v3Uk4XdWpu+sblo22x7iKil56d0N2lEwtfzqIw
cK6r4qqP47VB86rnclkdAPPk+7F+tAoMQl63s6XGyBduOX1hozqoiqerbQ8DNR6ZUWxcCSUhkxth
DOtOhxdTz6EWwlxWfsH8hwFv70ljR/nkds4YzYP0Ct7u1pvdzcCC3GhfZdqxyD2wxPCAudOfQGuh
B/S+J9Bdvtj6upTQkdSpqT/Fw/VC20jyYw2rOviSo6kbSAW2ce7cnWt+LIebUV/64zEhSorSSirk
zh+unRxCfjNflxDdxbTpGQYa74s/QFhPPjjxdUUSOqpeaOojg34L9fnYh/WFoT6lOdjkaNpy8+Z0
yX0jxUHmhLuuaJ/6BUkE93mA+DyHMF0Y0FzqHScymAAVWSCsWaRchEgKxhRvtfcs2nJfd1tZhxdq
upzRkRSxez6NkMafm/Eq50YnuoEpiV4EbOaNMi+qIDzKPmHpwCPH2761FpfIvk69neO+D6fHJtVL
Sn/dQ77Q/ceu5kMPrySx8h0VplGWPAl/pHoeV7LelRHQHIOvtvcydbd18Un77E24l8U1nvxLz8Sl
WxHh54dl4u51fWxtBmSkc1pYpzA65NSRJlxcdJStXQqhnBrPX3sKsocSDaqlV5xP1pqH2xKSP2iI
7ollbxW1OXFxMKhJCdW5wGfD0KCHYFltMxsB4Rw+9fxacKCZRL8KktgCDsSgrbXpse57TGA3daAR
GtCVpdGe3LL+OLjHwANTXQm2zK6xAyQd+k9jODMiI+a4Kd4QwfidBmwI3c8tQiFl6Duv5C2k9Z6q
xnqpQwiKtT+/Hxr7Kq6KD7ZBbw3Fh3isKc7b0n1+lDhHaYYa7fi2yD8lybjPgFhzEAv3pChOEyn5
3AVVjf8Hx+E2dVIOPPxcrTViEzEA0/cfvSTayDl5r7Jh+9cHi3/Pg3ZdfSnuu+bLl+7qpfrPJZ76
WsKyZynb/f3nP3L0Xf46/FIugcyf/rB9O/Tf9l+a+e5L22d86R//5b/7l9818X8hsQOFkiSd/3Rw
6F+Kzy9/u2k4E/6SD/39q38fHhgQXIHp69sIAdXpm9wurHc+8MgftPjfxwfDe4cGb9p8kXD4L954
nt8taYYwyZVKG6YeB1RAueZfCoj+TAjDcYcPy0E54zEcvquP5P+j2j5WlbZmx7mAUupep6Y7vocB
TrLvh2fnf+A9il8wjG+PAwHQVKAyBVOKs8CtfiBLEpwbbW3Xp8rs5TkKcj/fDAO9lweKF2pakciD
PWDvNcLtXC0dmHRd+WCROts7ovuP1oW2avmhFmT8SMCAjZuyShFE6IIEU5cTmgnbc83HAzBFBGee
xKW3JiDUtTsB1BgqrZjDsxfE0cCwLRJvlzaZIbYsgInoZVXH6bxhYSDxzeBAuxQ2hSXbLM2b8RDZ
CLbr3PbjL9QlQYXgkww6Vriy3gR6MLtNkbTBLXqp2pQ+lcO1O3MBr5wcrj2mH/e1bSKOBNQ8ckrT
FHb7m0pal5YI80fQgbFD9VNHKskfahuOUELd2GoydJJdhCSIYUFQTeauFNJhBoB8lkS8cG49apYj
SLlZF5jpJhnHIT3ofNJwFlUZJjs6F7D5+l7A8sHIyk7ihO5rf+X6A5djXzSEWTVVEyS8wgANwkaS
tq9cgJS0BgfmYk6OC2/je4rfNjIlhCpufDq41aNyr0IYPa9ER3X8aaqp5tzCNiIXFmZyQnrvFmYX
MTmMvPSms3+E/dUfkoiWkA3LJaaTtKJCa1fJrvwaTwPinaN6AzMLAyrdX06tbrXrWa89owfm5ID4
UcoiIaOyKLFNooFTEnxJZiu6ztMUJpk1FtPaMbH3XSXzgOF/MPFz1WEsq53l5G4E84GRdMXKiFFq
oB7vkyEJJK+pT1aQPelB3JLfmC7yscNabDLpnNgTiLMZdsGzWVKPkVdTCqUQsafekACQ14ndmmCy
dJxlG0EIiCQQwZc1G2XeTC5EIcAVZV0QnWrjAtt8TTtWndnTNbIPUNxZ6JjUIxK/g1CqZEUXdj6/
/vXL9P9vF2AB6xYt5U+cwOX4y4Lz7Qu+Lzh9EyS567L1/Gm76TvvHGUh7lhcjZFkFujsb3INIX5W
fB4EBiJlfN0f201lvpPOco02cRMrd/mq3+483697f6bXKPkzxA8egOTSLR02r76JF1jKn6+Dc951
Q+HG3tGsc5zsCfGWMbXSu0na6WcYdfRgv3lvXMg+oCbeLDlv5pw3n07gtsYN3gXcO1g2hhslu+Ap
1Uizl/Vi9IkYJMMLEooMsUGBdr+u32xBQI22GAXcp9nuxtu+Afy2ambQP0f8LNnnYTEYDXXvPUVE
UTmuvDmQujc3UrEYk/DZoJ9gVRoW01Ly5l+i2AAvU7HYmrzF4FTgdAohYZ4Tfxred3Gt7jBr4Yjq
hyr42i02qZAwVJrR77kYCJNnvdipAP0M76cQcLI1t9FXQ0o8V35oA1BsJvemcgZuFdMsW1TacLqC
NMTg5Tdq/urmhnFLnpIWA3fIw/NgWMGF8+b3CnFSYa8upTpZUQKuzUTsxWs09tELyKCCYgz6Vu0h
iJ7FLMNpLb3c27eLZ3uFUTm7n0XEJ9vu8Wb1FBjHYxbuQ+17R6jTw94sJ5QBmOHOfR6FOt7rIsrc
1Tzj4cCZafV4A1M2VJtClf7nWZhcB2evcWEcZAPmUr/p1hYswGMf0LuZEMEmOlmWzjqrqSZpNObS
xRVeEP6tvLNi18rSZnD7u8GluTEkRXcAyNSyQaZ8hEruPCuRuJzqHs2mOwrXwwNGW95t6WdZt4L/
mV0LNyCTTbAeeJszl/0aJ8rwIVtO706vOg/jdAlUKdLzNLGLcX1Whk7QbcJ8BCfZFs01FTmYWiYI
sivpEG5WZHqISBGpPHZJDqzVocThxqMCsuW79AdwRHVM4kmWX0dq6IAcgwYfV7HS3WvRsDI6BIGX
PVF4lFzA0Ku3Gi6hvKgKZ3ip0FxvnJEsM65HRBWDmyjr4lruROmzNJ9iMV7rrg2Tp9pMg2m41YYH
Vwc3uAHU2BUDac7ZjW7QLWaRfebVtSB+RXkT89ySYYs4yzOOz2V8RtrNg3PY1v4mF5QuCdUNz6M9
OuzOhPUYejxG0NbgffW9AsWyHQsp6HIV4MYO1FVXO6NkHsTNTNzQt9wj5kPED6CNfLwpcprJeFZh
CgmywGajfHr1WrPKmVVEsEsistHQr6xtPMHoaEKZb5ZeKKvzxVVpCrLmpbqDJHLIRtM+6UrBRTQb
pm6ApQcM5TzvPT2F3DIVkbOCAka8ikVtng187M6mbXu5xqBJGU2iu6OVN/k2xrZ/gSV8PEF4pO0K
+OO+trGsQivW9aXT1v3RSvr8bhYFnLy4dOy9kxTdneG3tzrig5mWyVftyUfBDduhO/Wz15RqkzjU
cAOfax+M3srONKK4qCCIWvFki3uwg1y1vJzdmo9fcWU62IQDmu9WQP08WAWKVqY+vQHN94Rqla1D
zQfbKOUh6cI7xyki5nORrGk7x04WmwNErTbzDo128vWUOsuzXY4PppRU8OGHvnBLpbdW5gx7lEXr
zqkWbx56zpaFr31BN0S+dTgPT/CUqGS12TFu6ymZThzd9HuZKfXBRbTcRJwTGehoIXd7+gnxx/SX
1ejQWeaHLdcUVky4NWMGrldSXSUGlTTUFKzz6Y0pubrRA9fGNGS5WGqlDr3hJ6cRHN+EGyCcdtAF
epKYZr5GvwnJ/afIsj2EabfJF/uW9WICKaOsNh52E6cvYniM8nnL8YaPYRHdjpgftoHGkr52wkVC
tBZa/JoFGnToeOYm4skBfzBFzRPBc6M4xTigr+HQjZ8HkyLPoUjhKnSWuTW9qtgkyu13TevlH9gk
ezdRF+KYpJS6+5B49s6ye+Nsp1NxLYY+xqoamg+Wb2Vf6fftnl0Rqnu3nuDH1xEnefzt4C7wtg26
8y4wpJN+zXClbG2PDvA1PQz9faxkefSiVr7Ilre0lPV4woNbXHkCiubEOey6beG+UjnW86ka5/tQ
EO9b5YaIz91AFaLJop2IfxYcaHFK1kPSpptSeVwys/AaOSE5xKD+boy0d4H1DewuQq75lLV12FwC
+jKOJr2juxy7zzm2suAxKvAXM2fb7UdWdzFTuzHEJ3De7aElHg6nXkyf8q5P11pW+kEOYPeqIIFe
Q4KJLYlbt480CVonjanuhOlxINfrmAnvtzq6s51e3FvhYO10mVSbeazx+DtzF72v6qq9kdqZbiJo
EOGKC1N94I4+vURpnT3ISLntqnfEtB0BaK5NixKAhHfl0W66266fW6AOjRRd98Gs0fegwLB+Ts0P
s4GP/VBOLDXeK/a4BQvn0um5E6Wml1xrytIsRPw+3/bCgSIihynfVuakP3vd4GyDFERV08RcgiOp
2E43DWS3MJr7/WjmD+M01fs4HUNkWyw5vJTZBsJtdisXF5BduIhaRAlrp4m/TZXfJYCfjle/Kwbf
Tlu///Hv/4uTcq9lDyoJuSOMy+InP9+y5fvnp+Pr/OUf//NvZ2Pbf+dx+LRcom6+b4k/AnI2psLv
p2HLeUejhQUuiuOpSToaKeS7+CA4Q9umwjkoHNNR6BB/5TT8Rqz+w+q3YMkddqe+id+PehTKeH4+
DMdk3ZOcywoirsddfVEo0p0R0pe+oQxK3Awxt/OLYQBVyp4FAx39t5PXY3UqvQKaLH2Xi8W7+loZ
AZx+06iCc2KVQErrHM8KdoAWv0LX0y9D4IGeQK/tqNKT4UA0PPC9tLq005ylnkS/uYdXOjyZcx3Z
67gqk3mFkQn7kvIrsvOOWZu3XWdEHwqtbazLkUctbos8MyEXco1c3MNWehCisbPLhM+Uxf2pmZ7z
nEkbKANBpFXqu5yeKN5txM62DSfbdp0o+51VJvbRjryEHW1tK4v0a6U166hGWGtFQiPdspOgW0zb
WczZAj+/fPDLdLicujRCGQhlwr/TFOfCrIEbserCmlUdZGCNJFAidFJuXxtHl5pmwu9jJO8HwS+5
LucUM4hwm+MP77j/SfDh7VP99NI6toWo5PjSFBjZF/bZj3oPnZSZ2SeO2owY6YvD0Bs2JQYQhceD
QxTxNslK/Do2VszOilzS/WbnwEiIHfaCo+sd+MbFzZ//TMx3P/1ITCHknWyF3mMr2zV/ebcJkg15
NLIhyftUnoXhwKCoRwzs0cTJqA683V9+PJxpJEp9j+yoJRlpf3wKxsCk1YEuRLJRrd71XRM/Bx5G
f3rv2lfse83+zx9v+fl/fMqXVg9h8mgIhzycXF6SHyS2vmpTzwJTt8lCfjWak8ajKkdOTOwF/8Wv
9rNq6BKw5aG4jFiK8ypP5uJK+OGh8Nu1Du0u3saYSW4XBkyuGOOTWv35b/QPD8PlB4mUf1ouBpsF
2ffjw8RjVwIWiOmVNSyADpGud4xb7r94FMtahu4fnjllIYLiePaJ+fBwvEN+fpx0nNQYo2qtO1pg
8C46k22QBQlHbIODZJR95EBr2s/AT0HlF64Vf6Xg26q2QcIhKVgXUWOraZUpm+nCjNJpup44lzGC
whkOnhMVQl4OrZJz0ypxKotNlZVzD01Gk1k0tUvjCybMOr/yQ2kMh37Szns1EnPf6q7nDZRykaRp
vODmTQCjaXNQ/R2xpDUdXDp/joSqMeBFvp5ZvqTQIjFBFnbDxt2Q2f0oDa4RHY3znO4yq/L3eGsD
dYsgNUTgcFzHXGgtEaOHtoewgarZSwwAttHDVV+1BKY8ex3ktottgWycPR8Z7CcbbpnjZgejsOeQ
yt6cGJxgeMvPwMeWzlj40JRo9m3qBpfU5wDPYhfJKTs0RZfsBjdeSiecYZyDE8x3h/1kjZWXTalZ
OWw9g4HKyKJL7E9N2uKupeC7qveR17YFuNci+JDjqmo3vi7j/sNE4derTszslq7IeGLji1Tc3eiC
JNtT7kdJcyvnuh8e6J6rEtIPKVX0Ol263Fsyflm/XrqIY6Y825ICflXABNvpaqDsOp2S9CmMZ5Xc
1VZXVyEDVRSfdV8Y1qVOaIX8xOGz4EfpvNq/HihGnTc1SbRoxyN62D2mKqZbOFb2pxkF8wog4jyu
oqGyOUstEtDnIMzSZFgx6Xj9wTZm4PTYGlosNl7eGMajAZHdfUz5xJXrOO69bFfG2meP18i8e2xx
Aav7QYtoesqSmI1uy9J12o+AnDQABWMerrNaF6zShgCQzwc1uNjxoCvThOsYoSg+8lpEYXaIupEz
POY5e7BerLB3jW5fiSmvX0Mvwz0Bq4dCHEDWfgzPLJQD+2UZC2vjDtxAu4L18MozwBJv0lgNxWUm
A69Grenb+ZC61B0dG7929200YoarVFkQT8TBGXETaCsEmKEHFdQZBnUyHT/3QrLXUbGrG93TceCn
5TP5tszaEDxiycomlLZMcyw7imraMAi2cdrD4k7GueowezRBd/Q6Ym/o+7b22XoaMfThwJsfPQrT
TmahMo/9tR3rVcav6m9pxgaHZ4+qudBQKNhzN1OL8Q+LIZx0Q1gRTgg5UVRSzAaGC5+4y6qIIrgh
TiXN8CRVPYU70xPDfIisyr7El2gV+yKt/Y9x6YbVLmoaKGGGZSXVDhOP68DxqqNu5ereMY+WwCa4
6igvxwTqesWVlQ5+eD10PbWhUUSB7aGUPdtbzvXFmdpUt+J6VFE80OSErBUcaUUnscHNxeM+k6fE
LrHZ6yuG3iozNi291+QSCu3w4vKTZy6P05ODjeJcF+fJSBaVHwKh5UPZDjKuQKCXGgWNcXCssD7W
0qqtnNrkIsvCXebFNVZuV1MJvo9HCEThtzP+T463Hx1uv9zUEGwVx0NuOIJ7jUnN2s+X5qIIwihu
2GJGY6GusXnnG6cPSGxqYfyLm9qy4vv5NsBjkb7nTsAtlOPtL7cBzmkVHzlWBWYz4C/JKFMh8TBu
4PnZKKd+fFfJhUDqWeEZLqe5LSc/WOPPrb6Fm/7pL73c1366H/HYprUczz2Ho7b85Zf2a7MlJ0LN
tUUYzcHfn4WfFFcaAiV0vvonr4EL/y+e6F/utZj9uMGKN0aGT+zGXO6RP9zSE5QsZShQZ6Ie501X
cN3KMD1s/9IdnUfh+CVxZnKCsDn9/3JGGSYZR9UgQKiNA2DLKkz2gw9m7y8/igXh1+LUvpz25C/n
hrrkRJHl8byhecu8bVplwVJu3dc/fxTxj0+ZcrGZ2DacUIrs/F/OuNzdOtA3wUhpWNIznHgONRrn
ppE1FqbK9aunKTdGfWE5BThr0witjx1XcP9E5dbQnXBDmDgwiwmAOO7C2T9HSe0Pj3/+Uy6nzB/f
S9LiKWBUE57NR4hn5efXVeIGmMhQJZu+ztwt6pFa21Umdj6Zif3ohROcKvX/Mpn/LzUHmFyMbN4J
/3z+phmi79r0b9efspe2+3FwZ1v/7Yu/ewOE/04warOWUjadmorX7ps3wKdwV7kI9Y7CQsyyiAf8
Pp076p3kLoDxWFo2b3DJVer7dG4L0NFk8BjQmagZzv+SMwAI9S8XxMV/4ELT4W3I6OTwofn5vZMW
3VA2kTTP2mSH8wmoyyy+NtbsfmBRNtLcAoEtqe9AnyN2tXDj8ksPOsW4nuPetshkg3zkJKTq4n4k
Ap3H9wkPVL7WhQ2gfh2LOuWAYtdGKehdAb7kTqcqk91YHgT1J/74NeLObb6PBurYKTOi3cQmwpNl
bPsBRo4y4njuRvkN6V4/mA9NK0R3BUmnft/ZVlMAc8xH51p7nHqwfmX5sC8G6O0nlO0KJGI/G8M+
dTJgnmXmUqWNS4Ea60obYNQcPDvD7BEtSd1h3gq/T4uLufI9zeyufXer4gldqwFm1R0hHNvxQU3D
lB7tmVDerigIXwLdnjoqxJOJBmD2Q62cTrnVJtHDKDQoEyNcwnVRZRaE+rm57LKscMTWHq1px/gR
DcdO1vrZqSov2OVigaRBsa3kjRtGGCNjbWbeeiKKRJILWirhMe8jlOQwf1DlbKstA0FxrWiZ+Fyb
pOA2GAXUfE8FYjYdnXoIOezktXAemtrN9TaGnXceXMsM1//N0Zl0t4qrUfQXsZboYWrc2+n7O2El
t27oESAQiF//tt+salCpxAbpa87Zx5puh9jqqZCzyY8y9HVjmUGb7aAjv0Sa+cspX+2xP2iPkgON
8ei+VnqCQDZMA08GSxl5ks1sreRTsR68d6KUwBPUAKGFxY6S5wpSgQSybgkD+a5TrBObMvNJTJcl
fObSXaHwyH59XLOpCo4+df7EpAVkHwrDTKsDNJ85RAZe2d1rWVux+zDEjljuJlNN0Y5nD6TKWhuy
lubWxOU2dEoTb3hEYMjyROw6p5Ovbuu4FHIok4mMwdRkyoTqmw91jTt+dcmoZLOMmc4/8tVV7pl7
pfuHu6PIniMAFRSecxv2wd9JlH55jlca8GPH7iZ6Xhw6g2ufs/86ONNivxezKRHtukht83TB+w0l
b7R//FQRr5PKPAr2Wel6RAqmo5QbwA9sV9jw1c3BmD6AJGt32fizEkv0w422vlkykkyOq8IN3yZ8
4FgE234p9rRtJc9cnnnXRoZoP51AW/lBFfjVE9oKb7jnoYRVwmgfZV1H2/g7wg0e7xRx85jqVoRo
V6fByL8ZnDr/gAk0/KecGg1oMaoJOaYZCzKctMD7Ag6D6tk3bnPvYfpPmU3HTOYZIDb1gV2adRf4
yGoYHYM/IC8yRT8BIHDFnORivhkgIDXZR80gfbhoF936jkAkg52sUe68DzTf2mVG+UIYIRMveZ8v
q+meJ6LK/b1p1cT+zMyu0551CoLhlM+Z5f0N19kFWje6Qp0c1pvBPTrGFmoydCA+26CPbeb5bc+B
VFN9snhyZ147yFIBo70GjQb2xpaFqQWBq3zXJAg+94CvqiR0Rme4dLEY0m2Qk6ea0BktP9YUuPV9
lOsCYi4+/Xd4jKZOJLMuuPdexke5iqEiKrIhnfse5Yluty28m+fJh4R3c9sW+X5mvXpfxFkrt77X
1+WZRNH0JegGgJk00zZMpz7oKngMnYsDmOyovEpKpOE1c0fjsWRmdOocBq9W874G017uHDXGJ9TY
0EpaUNFnjgxQjEPvlGqL3dhX2wzK1NcQjPZEJeCmVgJOg4ALKNhGvFnK8gimC4NUwCIx64kZJ6Tr
3A6Bu0AGRMLPo08qUEvaS5Gwyx+mzboUjYFnkbczk1mkMxsz2s3dLOzCP/jeSrQG5LOqSnKr965R
sBIMAiwzxD/R24SepB3oDppLcr20yR6rFbbx9mZydR7SEBLpJq+X+HtOa4F/0Gv4yR2xOptSDf1z
2YxANvq4ZtkIUMMyn/YaeQT2BV6Pe2CVV/axa3tnxiD7BFqk4mQY6cdfYvKI211kGydNwrr4aP2J
d58F7kxqEe7MpF6zusB2VzGinMlgKd9i4F3Po9/Z4tCRq7c8TIuwgl0+wJHdDSNTIQDcptXTztZd
CSulwXvQF9NJdPqcsjFMIpWZxwyAEOZ2oKClNM4lDiRJkpbv/FffKKpwoKpXX2tUD4xgiCUYKeOy
qceehkgiIgsOfHEdl/OjzYOUTPxhXGTtLK9Lt8ZfvaqcczvIEcqQZT3nPmKzZnCqh6FvunclhP2a
r3V9jjq45qHosR/MWN+bsHbwk2aQ48QUs4YnH/IuHYruwW1vMm3LExdDl7nHy4AGWc+duHBZ8vVC
fa+ZvjQ3Cphd7NIId3ys9crp7EHabJcdcrEg6TsGA4IwhD3OlfXLRmS2K4gj29oEaG7wAnoMSMRf
l9bvpsCd+NDWG22j911oHupat4ipjSHOeUKncuibed3J26sxjHZ7ZfbgY8WdUb6FzI6OrmrUOcq6
5lC0aQyqq2SIgUD9cfVytXdQHO47p8mPgJPss0ME0nGSDKSYvuX50fiiuavLLj2DEhhOyvPKvTXO
8f1C9w3EVgXN0cGXfJ3INt0CsUPTvPjRm7Gc/l0XRNBMMxF8qyqBNQF1cv9LA/PXj+WIXt/N7muf
0AW2tFy4HM7di68ItdFdvyTT4Hl3c6EG7l2COXKdki8WGgC5rY+CrynC78hY8sVnMvCArMbcgKDh
D6w4Am6HoT2MobyFOFj1BeVw9TkIgKBokKcc10AWsKHzH8pB3IF5Zqub9Xjtl8jdRzqcxQFmgP/E
l0OuVhRN7MbF+L0EDWYgF7C0N5Le18yq3QvtYnWylvAcLlF7zRFb95uRTmRvLWTTwZVlmwjTQe7b
NPD5MsdpPHLwNKyyqyfuc3FOUaiiFAHBIka8AGllBeBWHfNSl14PGavHnMQDchgbq9k7E27xwKIn
T4Aoowjo/EZzPvjjey+RI8EwLvIHOBPz0feCY16FMQk67ki1VIH/lthdMRlb054xur7wUrqEueai
3U4Z3uepNcQnLJaMHxjnknY4+EyU+ogsQHuq73JyxgAasH8iMc7q/PfQDtj1GvXC3slHxmARL8gm
J3w264AwPZxpsCw+SSayHb4gPl7+ywDlk0xWdtQdvj1/5U+2/fI4kkWKhnGsSeX21z9gtODe+j2L
ktuI8iGN5USofYijeFrjd1x/9VbdAPmW6zXLTpuVSGMSsIJ1V1Gon8F2i4R7zwGbEKB2WrKHQZLO
5RLtcTfhM08aI/hpCqLMQ9DJx2ZlUoiQZMgeRDA7aBtI5wWGzS073d7BF51Fw9ZuhvA5q0WVTOHU
XvzVCddDatsULp0N3Bew751xB7xgAr+SYlNwSf0BVBc7aw6OmIJMtKP9a/GtQ+MhA9nyKEgZqwz8
cqIV7gOqJwRNnFLQj4WPl5ApOhFiMvhTYmDekk9BlSC6NqkXpmXelCqGgc1cn+Iyii48Be05qiKx
zWPtIn8vuJSZXlXDdvZW+TdHPHJRNZGnAdFrP6Rm8pgbzayRoQRULEQpV066Gy/IQk/BHOiWc+OF
gJmAg6hT2QzPDOvVnWuTK1Zw6COgQ6hLKvfwMhO4+6u8KgKYN+N0zispmqtNA06paKn7guI1Cfpw
eSYXwj8gqsrcBI0BELJRt86OOMvwIkdm3IM05s0O88wkUZcTG9uNJSdjtkDyyKf5oFBsH5wAZloX
ObgjrNHOIdwLhGhrgUNaOU35Eqw1GhUl54DZbUj0Ti/75kmoJc/+mWx4ikRrISFB1HUsVD9f4DHn
PwuU3EPLzGOXqlbt+AathMkN9TBbyOX2LlYHgnfT5xjd9E3WwRy71515LVHs9QTnlfKcxwSQhKm/
7jRJbknv+UScaZFzgWir/HJGU11LnJd8vm1BOI/LvnTmaGMmWUlCXefJh1FBwT67S5/Elv51g6gH
KbZ8zlFZHEajLcjRYbQNWFexiC3Mw+x4/a8HEoVSseyObUf+MaPUX0qL8sdaGS1bq/fBQhKnoQ4Z
8JtmwFgk2JF42g3yfZrWMFJh4iHc9fLlSRcGlwnZITVKlxbOlup8TpDGg6VeV/XR1EvH5R56TOKn
iC+nWchpg84SvMbhYG0BWATv4YxzVXiLe8Bi7D239M0oSkyhyw1IqPa1DGmCgnI6LyuJOypX5amQ
cmSRRMjdeb2hqB1E5ecwXsYvNw/Kq5nYt/H4f4hbJgz5jRwbZHCuz46yw93ckascVEhFukXeMmjG
G/OYIMQznhP4araRydT35RHZAZEeqtan2vHd4xyKi+9S3W5nP/MO6KXsb+CrK1lz9pdyJzT5CAc3
nR76Bxdt+xa6o0c5UL70ozdcA2Ib7+PSlydU4wpqf/CqETNt5Ajv58Kfj3pkRrG3s6OGaMJSaS/H
PcfqqVEr+ZYBx3vhjQQ10wjvMyHV1zz36pkdFNSAYq37O/Y7Kt2KW/qQij1nQ75iY+/auK0+3GF5
i2VGJIrbZjuxAkEoIZds2cWg/Sc71fy6du/giMMnCAcgod+3Ec0t8co5Tpb0ZpL4l2NmBjll1Ydb
clFqln72XmeIBaYJHIgCobqJ/XD58gSp5CyzugMKoH8FqmM+Tdw2op/koXS0twIDqXmCkVncQ62k
qdI2jIFBd9NTVmfdsbMaSVKrs/71GmWf3XmsYfSWvLyWAmedxFz7biJgEm1Flkdy52Zd2FMseesP
YFPnjvxI+VzEoboo01U/Fq39PjSuvaNem67eKIddFRH+7CGgX1HpCds8hoqEaNi2vaQpLsMC3mdN
Ft7IGv6pjme2CAtjjmBTQDE7wQRH2bn0/bfvtOMDkrz402dY/f9X474ADYRS0aJwKnv/1DTtsqky
7lcDfWa/QlLZcHynRz8yGYuteGkOqhMcp7qM40034ljHXBBQXQ6Ygod22LPvEf+lIuovSKGHpEKr
sOnUUn9qb1ZP1hJbh3IhzeOVobvL+kzFebPxqN+iJEhR4W1Lm4OlJ6gd79tgniA5FN+DDqm5TZba
aDpmAanVoAgxuOYfB+F/EzZlvY16aPZZR8/bxBGlDerxf2mroyPncXFsIf38B72OSIw1XfHyTjdH
M+nVemfCdKQWGNLXqCMXkLMJZjNy4TcDpj/JvQkTb1dW2SdRw+pOlCjY4LyUiDkyHby1KaFdHtHQ
v7kT9rdwYG3vPFNVV+MpcRBjR2iWXfJpEkfqnkDl1LiUyfW9unapfq3OKf54XL58n8SPc5xVT7pt
50MxddMRBaZ4Mv7EM1G7xaOyyVJwOkEWQxZI0hP58tcHG7Pfo2r6iAh5K42/vLmKYD/SED9X9NT1
De1UP9lEbx0ymV5TyukrF4B8JQgMwI5nGHDp2WmuNDoIZMN5BdrlWM4+ZJr0FmW1/4jEB0vOVIV/
1nh2IdNZ4Ewjllo/paXcXZXX/n9Oi/Xar5ABKTiIB8v4MwkrUr7g7JgTXmpzAggz7iprvayTNklI
YwsumOqA+cZ/LSXSXlsBejeeLZEQYNQnkW4WTrSeWM1sve3Jl6nEU1+tvN5NsF2a2wqrEv2HmNPq
kk3C3mWUmDjIJVhgkWU50wxixheZoYomqglJZXw7HWiqPZ4Ju9/Pi+nudBrIPxCtne1sS2Jn1hTB
RRCgJtjYpkRgjUz/O8AQkNR83Xe8XvEl4zPaWdUa31er6H+4NEu9DeImujLXnHEFgk/BO9xxZhNl
rvvEy5txCxW6pvrz0k/FNOekMBckQKXCu3xNAUEJUKXnQeYFdbth+Y6Z59vMTvYxlSH0y9LtXqZh
iI5Lv15aovAgBMQwTxoajBD68KmZqMMZcVaf2FcY60zMo7a4xi2atLV6YuZYbMGKtmyG4GGvXiMu
mA8mEmByTXvrtfcGnA/Bym5V77XCQD7o6GmpKtruVPrDxc9uFb+28dd6q/EPcVY5/4l+xuiarci2
Utd6nJuF5XTPbYKQPdhmsu6vwHc5OKmUm41rmV98hfMfNngsP6sxu7/NE4dNqzMM36pzd9EcmW18
8z1NTI62ARks+Nt9gXK9MfOV5b995CJNN6xP4/OS3lSvq6J+8ZbYP5d9tbx6AGLY8mqbXWeXX7uF
yFPMpGaYqRC9CEiYJgaxXsfftsyaESpj+1sXorms5OHCERPewfLkv3py1m0BX/F+oCfeBhENYks/
8wwX6OIMwj2Nyl+3o2YlT9NKjCgZqy6qNmRMSeqPr+4wpHepL/trUKKA2MxVGcPesbsDm2knPdAo
9xdKE/vfikBu1/QMTJscUwnDvRlXsAvOCVazSchQoSx3xlcU/u0hz9Lh1bZ6myZ5UIyyW3k3zo1z
GJdbVsVIwlvpkKxcQmTH5iTm+9lMJPd1lJcbDGo3YWz93U1DdUJeXCKf5jw5Sw4uXmmBiIM/nNnT
+lW44MLmIo+45Zdmv6jxprNrY7AOY0OgRMmn3lTE+Lp4wsjHchhCpt5JLjnACA6so2Uvy6u/tN9D
N3bXKo6jU75YFjJlNgwrz1RCBTw9LN64bvXCJpHZuXfQM3V6IaxhB57cS5aBl3qF8JawbHD2oM1+
ZT6+ItMdDjI30YZDDSX50EW44AAdOCTq3cCC3VMVFjU9IigSA5V0AzG3/iRMvXqoZJgmue/Ll7iy
lyOktfWt7Vuiv3A9v5hBADGoMyi5jqW3bTylv8Lvx6tsyO61xxpymgmdx6USzf1khf01MsxiiQXH
ER0NxW5QvfPZu2Wd4E/x99y7iMqNH6h/qPfLpM7xGfCV1u8jhRTXRG8nJFH8N9hN9lQ7aX1Z9bBs
VST1CzZAtOu27Lcsfomh7njb8Ly5UGUBSiUBFo4X16NI02WEFxAFD9KgiQARbfJjnfksDNoFQJak
u5hcRkFu6yUmnMSpyqPhkeUPKb1W4JwMpSUly9hu2Hg2H7EzBCw0SDxmWucnStfNTxeFy75u7fi0
VG589X0CWFzDQQfSDk1kB0bMS6V5adrUfxK1s7yQkp5dvHmcLqxXyx8Puv0xHLr8fSgaUC1lTdjH
3KccrSCsmJ0RfcY5r4mZS+uEvVp2WPXo/y3SXmwM0o8TehO0FbrvLlNFEI7dhR2Jil794FdudEV9
KQ+Ntbov7K8f1viWYgBp+95ux/QzGmz/DQDJbzYrQmTo2v4CACgvKMsvsGZTwAVTe2fT610YZ1dn
D+7NzWlOS7gBLXCjVhCiOggHQUYu5TVkn0yFsDTP8+T0T5bXEIJNsX1kdN/vexn8k5E9Yobx3FNj
3L2ZtP1IjGO75/NwsGFR6DdIxG5gHefedcrXfJQLZn6ikUoF+MVbMCD4uiDFkaOrgD4rR8z5unhr
xAiNfy6ZHxo7eIes0iVTiiYlb+O/HKTW0VRgVFhZ1U8tC5ldFTfrTaGbJ5N0mP1qPO8U7j1Smj6/
PSxpepl7p9soOEhJb9nqzUSW/YhSodmHlh0cJn9ZgcYHpJO6so5+ozAnOQ4ty1izVAJ1HWQ7affY
eUsn+K0n+L+CyAGWGRwUOAleF/ZouzKb5iO7nDNKkTaJVsZMTCBREJEzQywYXQCiMXkgyafcCiu+
Umlxe4FI2McZGJIwGCxYkTzLkJ6qjzTyo82Qzt6P3Yn0POFPsWg2SZCYRbi/heEc7NkvHwcQEExS
O96MoHlZdZk/OXhyrR3LEpJ82nT9l1aDtzXdwpi5XvL9EnbhFQMNTKR++bPUCyhxlcY299JygBGJ
FYqvf9jZGV0XZgAmT9bon6ylH9+xrqrDSlzhqfdxVYFf6qedB4d4q6feIoWxg6iRl/CqM+XHe8e2
kRfMvGNeydQmo1KuuEwc+S6isHkctSWe9Jr7b2sNCf4WVJcoZmFE7MTMpuvCb9+5xaOkWf6PQq6D
EeQyYkNWKuVV2so6RWEd7I0b9jvNtRJucJKDH6jRXaFq6A91BWWJPqP9Dtt5fXGbcrgHZQXR1I+W
CDOAOz7IaDGsw3jMBk1cRsOY6NOXDeqDrHJPsdVB3ygtm+EwuDdIl9U+k+4AUN7VOxiG42kMV0xD
easxOlQnM0jSutI48O5sN0z/Qt1Dqjdzdhlpf4LIFvuRVy4JRt3dZ1mVP3d55B/jkeD6gWnvtNqE
f5qFK86ussscNFTc+hZqRwbgOUKfsc2yiVGgW7XrB6BBfz/5jFtlXmZvYRNtyqrqNizwIM9F7K1z
lMxHgXQNQETQJbG04TyEUbqiObfT9ZRiEzrh5g/uGxLlN1nJHp7FeYiaaS39oxn86m7sBYmQ5QTb
dsPmjIEGEV4tE5sJuwXB8wxm7BhASew4j6ti1Ya4cHkeGqyZeWW5PzTg5T82M2HCWDbj9heVT8Eg
gmPaZK8ovdvd2jsIrKtivXebGx0aqc9DFDrDDz2oPI6EFPL/vznqC5Va7D28UZAg0mRJ6NXiUvXr
+DS11UJOisheul6sFc4wT31npoZPEo03lR6RYUvMpJQ01nJr2al45KwQR4sxCcYwAtqR17nYR1v/
Byz5cmhvYNc8dJddHrTwxr1LNtsjEzv3WbMD3wfUUMfOXdsrC36SyyJJSoBoyhPY9G8lwu7ZYRO9
H6XhEwVGy37MncQmXiB96DAkY6stj04EaEeVZcQSY4Y/SYDh1hdltgumJkzCgXN+9Aebf/WCk/QZ
/sWFzRwWNOS+4H7Z1D340hXwarI2tn9t58H9QiDGFlONJZLDAdYmtq7mgCMqfkXhhHMHb0ECh7wE
w+MvLOGQa29wjsUQt53gGrU5kY+3TG53rpnThJRqqUMWXOn35tEJ6umALdJnejeiXHJ7wutbp9vH
RjMFLsVHAc8cuz7MYqyHZ6Ra6uAGwQPMhIzWjpnHEVZrsSfO9YZHJlMoGMU/NowCtowtt13gqd9Y
T485Pfa2hGWLgxamFRrlutV7ILv/Ks/H3EuqHqmI7EieCJKoCZOs2/e5Lm1WPY45reE0bCMHgi5r
EGz9ThqQCzcTXVCP/n0Yw7XCpCj3GdjHrcuaBlGUlED6xfLFDE3vYsGKGFFvDsUMp5jTWMO1jqb6
ww8Wb+9yZRY475qYDYwMP0jhHo656OKtwUV9zAe0d7yF7n7oFkq8VA8nZrouYYi5Oapu+eNP3MYk
tz3MItcH10c84SkXjeZNP+lG+r3D0H9k5dx/9NZUXPosUsdmHat9LfL+rgiGF4JqU9pVnE6M7SUZ
Gw0ZwV0A9WZ0x+tE4iS26vSso+LeSrt4V/UaJpnrfWdj3VDKdu6GXfmpRYL7JfK6P+DUWDZzII44
3HKQN/5DP7YeQCsZ/7EQ628Xawy+4ZZxytcGRk27whS1pAJK1bQ76TFLLV1913P4p3HzX+QNL6wN
2HURDJTIihKzsuRr1ir5lqM02XoFoLhwge5KvPrBsHGHx2Odi4ZdxUykrtWx09dmE6Ev3LC65xMn
T/l57RTTlyBn+kuRRhvqvOspPxMlOB18Z13h597SNhbU/1Zn34kYcxh2cHzPhCRe4ozrOs4EUvJ4
Jo20Xsl2dVDcLLpnGjeLrxouwtFEdfkjs/GVWVJ/lgFeaI7Wy6xSzJKZZi0VqGNvoMvlY3zPetbe
1qP3i9DZTtK6zbHJuP8QQg27psNRqsAdbkInV/+Ia2Y5r5sDwj33GvE78YBTjx4mBp1739XNbg0h
gyBmGF14wdO454phlUdANERm9ZJl5sbqfNFOjAyyjtoN0KjqQi1iv1pOPu/HXuo/hYKSiwBbslst
13ukFdHBikz0TRkAzdsOoRwCuT0NxAq9qtuPQo0Skd1ooABlMM4WA6O4WOKGKIOe2Xw5/H+G3B8N
4819pUIk86HaKQNDONR5epCu+gq7Kj3Pnr8cF2WaB1/7KX2F4ggMx1x8dczOn8RUO0c3BE3rd5XF
YnKx0Bp52fdcQ5MFLPLcCR189e54sxWkpTqFbSa/R6G+1zXo77DE64dywno8ysnbiLjnN4sbgRcT
qMierr48EH/Z7MiREO9gEWXCWpRpTYXe4IDnmND6eJ5fFqmgpYepTgoIrltndqMk7Kxuz7f2kPej
eF6rKSbweJ3qF4Fb5dmPymcSzAW1nPvBl1TtdNk076ovp3t36bpT69iKRFfJa4Ta5AAxciG6s43v
5x7unOEbO8RlPb/dXKF3KszlbUYQHYQx1VfVstGjr7OPeU87n5V5sEUXggWDMvq88jCcZ7qqh6rq
ASbGN6bLrOt9PeTyBd2Qe2Uc115yk1HRzWkZ73w+we20IuxU8dDAjBpgxpiGwKJ6WHau0F+IiD+K
ZSGTnoFw9oI3JL2fSVY4oqKz3mglEVAM/evYWwFWKS9E01Jl11RBSEmp/jd9T9PhrfwTWNzgVCJc
TxBCcM+sHtxAzZ8Wsb9DtAJ3KrX4ciLb7V792nwQ9muTSRod43SyPwOPn2GgU9DtFR2RP4OtWQjL
7J2MqpndORMuJ4d4l5pxbxfuSuiYZ8d3AHCiXe5Wb0PTus0Tip3K29FHaLJWsVAVJzWu7t+i8gg7
5T2e631Eu+aTuTN2A0iWvprZ0eTZBLF8vtGjUy6cD4p3thIcZ6ParnVkvczD0CD9XxpzcSMj3T3p
NRWyMJzXaFtYWtwwPvYvHF9C0I3FxWaJPjh7EYiFx0EzcD7BToCq4gSIPpLF5PPDPFHVgyXwuHxx
YXOOuG0IzAEl23KqyrR51W3jwMgyxevsB2ih8qG6LXoDpoIkS+Xij5I6nF6nlrjrqlVEf5mbb+zN
Jz0peESaPuf3qYiJlsrTAMeg59hNtBssN29YwDtA5EiIId45lbW/z5xo+fBreMIHGa7lM9iP9DGd
lTMePfZI412fS1cf5FwRNyPYaHzJPKUR19nkfKxp3des0fK2hmTe2r9hiuln01F7/9fhZ3P3S2+r
Ds6RrqfoEhBMR81sISZJZoTYC5QHW6lj6fR5uR1C9MqJaZ2Wjtobmv/CNYQ56kak5CSBnXF81o30
OganNpNVdIUI41FIoMvZOQFL//s4qLr6ieWR7VzSCCBbgg9q+nXjObunScyCw+JyKx4y1hRXAtAU
1RJlYAg4kJ1I0pUjYD4KsPJBIvqpTzYTY8Zecaf77TBlcKVzr6+a42qLyX4NBPFlACDD1rrBQRTm
5pORUTEjjW9reSm74fYImSp8LgxRqALSh8mDF3gPkMX7yUrfTO6ziobtagR80ZkUqkfI/oH1RZiA
/yo7v0ewYtfhm+bIqJJqVOJSKHgsG4WZ2ftjB8zn/8vSMp+OOuUO4KP3wNIHlX2LE/ZCdcUO1UKE
88uAO0ZNJfS6xrXnYqvI8ApP44weZEt3pRXDkJR0VhNXwdMqusDmTncdkNEZWdt3w2jqu4nS6b1q
1uURuRvzpmXKzDMMmDbd5ENTvrVi9vFbYT1BPAQfnzHSslTZ/TAijD0bdoLLCyj6eb0OVTV9aIPU
lS2pzu5K2+AKxXK63M1pA5I3Br3GKj2bCpjuU85wzsENw87czbEO3kVVQDQlurr6AYt5X70IdyZe
wYNMfwsXK9W8W1Lmd1fRU0sdjDupY9WtEC7J0HOvCGO7cadYpw4JmZaRRVUpLPkpK+RKEBB7zafd
GfiesfSwW6UCneiWK7pmGYx7qB8eLPK+c3jroGp2AdOtfstPb7mTeZFJMhgae9pNHCh0Dg6RGggr
Ot8BskeJuxszLw+OnlXPFU0ig+DXMpMCNDIiT/NFwgY5FhD7+wAvv2blu7oe0901J3wCg52tHjOb
xKw7PsOyg7gL7OU5QH9Eo9PDwzw1odVXb4XVeT59jerKa8gQkLs3qOdnSmprAd2g2uzZWfJ4vte+
cqPdOrNNBCIzWX+taF3/oq9xPXKjsJkV/uD9B5jW6RJli3m6+A6B5ocw9CL2eUuJ3AWDokFeiDh4
jxpWHCPEUubJgX0JyNxhdXZvawgMBL45SyIRVVt3WFTH17JYy/xhqteg3mhpWemhYMEiycPu8Qht
5o61wmZ0yAzZoKXxXsZSM3MHI024n4Ojgl2UpV9mMeSfNxHHLs094ZMlUM/5m4SrQuXJ2+sjzCbb
Y9+Cv+Zq46qRu7brEKRi8Y1ZJskI2i8LLv/RTQmap7bw4n84rPs3u5yDlykaxpdmXe1yW6OnKhLm
tyBDZmoZ7x3uNHoPsrVl9hQg2wZi69QffWmNZEl7Wue3tKbaSqtrH6n5H6wdZlpMeEPRXlkJkjma
FqGWO6BxP2FTh+c679etu6ojkUz2ianiaRoWalXXW7YggNjnDKL8YQ5V7fiJ7r4TMEF1xYgBhkqx
i63ixcZRbG/Q4zdPnMA571hmnlZKAgpHBBtPsUQ72Ja3banj/9G2zo7coCiaFmL0OGcyRMVVpIfN
yIGxb3KS4pgjfHux/pAMcRM842bjc9Gzhxfft9BSJjHgduNBsA5sMvc7n8q/GpfHoTQeaR/lSguE
LKGrG5+JQfA1apClJWuNjVBDfVoHLS6R3zwBtbX2pvNcUuhKcZ0VOV3ppD5bcj7OQeCuj7Mc5nPk
+90JMbK/i+tc6c0UF38iP+x/5TJ/o2L/6soCxvdit/saiivjbWAVcCb6J80EZeNXTF2w1AETzsxK
3ChWaXTodvhWLIHcsX8YcNq78rbea57sgk+iJPD9NDZoghT31X4MrEe68UseAt9p8hjKnFyg+OBP
vJCF9ivdgE8iaykJcI0jCiS60GOtgfMAuDSidsjBtMrOOH8gTtI3EgBDld4glwDY7BYetCVaB7Yg
633WTGq3zMh1WR6gMlkmeV7jYNoRWHSPu+md3JSnIJXBHvtMR+9DE5/bq3syKiI4kjzya2HdUiDk
T1bG+6YRIEQzZ+OiLt04Q/eL+L8+VxRftBCB3vatG70iziVqB7/U2Z89BewFAg3JLnb+2XHrENCg
gydR3UQeZczrJWUNOiV8LO0JKdnkvKFT6JwNPxRWcw07AZZ7xYIfwsBDCPYqQbol3/ny+NMmFitv
ThW9cCirhMN0Al/eRW8tP+yR4+TRyxBkFSOF6HKbqkTL/6g7kx3JjTVLv0qj9xSMRtJIAl0bJ32O
ec7YEDEl53k0Pn1/Lqmr6t5CN+ouGxAEpEKR6ZHutOH853ynsI9e7VQhK6J5VaWX4ZHZ3uU5TNk5
Ihw3ykFcr2UnDiJHsS4woAZIGzH8Huldx5Rnh+BCfNhIVT1s4hm2JAeV/MrkFswzhqmfC3u2BQhW
7TIQ09f4c5l+41/j7jZsvUJW16SkySFXJTdR1EIaUS8+czgo/iHrx/hdJl50U5rWeKVVSykvjOwQ
n3nzORozLHsLKmtrlVYQ14njhiOBxr3LmvTi4bx8BHfpHMoBMwXcBMwWZlk8RnHeHrt1cY+JKLpD
F3OSqY1uZ7tpeseHrzm58QTtZopfWwlzX4vWeMy1Lm6lDcFy8Ur1RLy3nDeNtbhnqzXeVZcZT/D9
mE8XVRMUtK/fGXMy7zvl5gcl9MR1er5UiiOF2jhy1mnHYcDlaRJdmPIebdK0Se6TzkoZ4kRDd0aD
GfAkND6GaJmrPRsUseGUcN1o1Az6BqE2TWy7rwn+sY20+jWMrdQi1VGmRyblGFbN+cdvOmvvtz6w
MuHp80SaLvQIr/A6sHWrVZf7IgWXA7mxO3MoXbb0Iaq9aws6VKrmnT0EZcyqGKXRTLgeJwShk2Gw
Oi5+w8Qv05hZ1sq6tRsBwGKx47fI7PfY2KpQpt2vkgMH4kx6tiw1HaMSQ0My5vYBMyAk5qxm7UdU
2bRF5d00lRX9cGY3z4K4257V3eGoU9kP9spHSGHNviEOhP9rxKh4XhII6hvtXkSYxaDMZHTHe+pn
u51I2zocs9naUqcz3gmSPHQmwEugLmY8uh7p7NzujMOU1Mmpp2nnijANjnpneahxFZ0yyUXYXvNn
a2X2GBNyBvkdyQeJeTPg6JVe1Q41RsRn1+ec4+e90Fl/hsneHGMSujdxbjrhoJf13SdHvOksd7xO
K/OC1vb1saobfoRKwNlfHMd+oO2ZAwCnvquuoA28U+Vu0AkZHWaYB1HqU0yMBBJn0BvltSEBEFUx
f3fJhNvDis320FbN7/kSp2cLxMdbkAnvy+ToJ8UWbTVDvvNP6wxquoRPdBHfy7AmFJFH0QvWIALd
9ntUwvBEHjl1qjav21jwioCTEaQxd03c3tAkfNL5XNPaw6d7NYp77AoZ/RuSznJaYLZD7u5Ge0pC
A4GLLXyW1wNSWJHL4bZdlu+l6jXbgs1tL2raEzrwA0HSZdOSgL2XcRdS4wJ036a2IDCXSNvttblW
g3d9AbhmdiBpMPpCbHV34nJK5kTeIYtgnGhOCafRU7/oCH9fUuKPGBl4yemxwWjyxu49lGG+GDTk
qImm0UzeNLDNsJEY9IMmQK6WjgiXmUbr3lKdcTPTNHpExlt2dVPkh1YM4lnZi95LMadYK0t120qD
LASP5tHMO0q0HNzPJ3SB+GctC7GlIczbWx26R8VPdVUrtz5atSzv1qbpKRjgA2MjGO9SyV5O4AhD
LK42aOiQpoBhl2mwakgBgFzj5rhaHdfFqbe+c9XOOIqKGDvxyBy4HOMMyTXiASbrtVFLb5L2iozT
mGPjHZSnT0aOV6gv8ksWJDFu2R39K3eRz7XsafhoF/ezjBmsjFMfJnH1SzLdkYaTneEfmFsLvNSG
i/BCvN7dukP9xsNdv1Ss6c9mt374EY4Eh7kNbj4X2cGPGH849B3tTZHhupft8kSrm3hTsuKJc1fD
iO9IYtEGtPEK7epdMiMHDIOajz2N5hTyTVwbA2Z4BqcwUu+7SWp/t9DreT/KxHpqpDO9U1mOqcOX
KVNy237OlXjhqI2gr4sR3/nQMsoZ7GdHtxgAmxXhOWNl/TJqUHG7XirmxKbuPxLN3hnaxayveiFa
zt2N8tcgypyL4MQUAgNk2S/+je6VYCLm0f9HK3hzcKwLIdHJ4td8VJe2ZN98iy0fi9NABec0Zr/s
nomGaPsfLDHLs2dEtyyXxZuFgSVsxz5lRdEQJ7w83sYu9AB76pewzVRDXCFKw6Kz8ewNVXtl99O6
b1fGe4w8Xmedzkc7Xp1Xrm0EEZAI76bKTq7jNVZtMNHHEMZ5GV8rFKsHM1X+3mm6NQS+zs2BsdgJ
eAxS0tx329no6jNl0sY2yXjEvZ4NpUfFTFOH6UY5mPTtVeAFRxwAE/3kK+F5lp2yeetkL47aR6kr
QHt8W16qfvuVEPAhy/G9WlI+66xvh07EOZhFcVmpBsIsICER3idPbtH2UF9EUoXAYXSYuPY9sIL0
IObYxznTltulyQVpGJHt/FLKY0mK9p6TKOGwujaeTCy2tx622gBeIFrokhphZtsra0JWB1nceTcj
BtE9JYwXZpls7guyaTvGktgpGCqFg+HHyLJEAsirvNAn4r3i+wDD7ET2rsjFeutptl7pLM4uRcLF
i2Zae+wI3oGzc8XEb9QwW/z+nOYuOSWuRsyClqupo45xmn50TYjFchAnSSIy5qJsB1tRkWmwELV3
I9M6vutNmskmHak7ayDls8RItpkaXyCTVCG3zvTK6lUaWtEAXR8vZ9Cjse3IGMysbasT6oxqBhiA
6yankSfL6KdkRrwUW1GyNAKk53ARplGPSduXX+2KqWScMCGAaow+yU6WN4RFqGzEQrwjppzfcQM1
d/2gNbz+2Q9IB8JepLN3O2NoCCMU/FfqtsRTng/yqViRFLGgLcHEcWvjD6t9Q+OZfc5VdNe2NTgk
/K8PKyd3/NdGh0OUMeBt1y/dvYNThFP5QD7QtjWGNXt8qoruFddNfKLEjsGacGlHMTJ9NCqvukV5
7XroNxgWm8Y9RGqQB8ekkjCFwYshxf6hLC8KfbslplWN264VFFp2q3MDgM88AxuEmjXk6QPeP/JD
Ud1degP77YpWxGSKilEY5dYWIu89OSS+yPe/es1I9Le1Lz+5ew+Qadwas4NPnsrobe+1WLwtPJFl
23Vbtvxlrwz/kVSVsVEeY/TKHjj4FuNrVtOVVxn1jSfEK2XQ7Xnya955cODhlHPbrem5J4bYtadh
XtJHizSPurTHOHw4G+eDv9A4aIFNM1leeXMas8WT2qZ82hUl3cvMBXbD8pugI7XM7HwdMRPOXlEi
3F8qScgzRc1n3pTRZhzcCTMS0+uiLN7ABbbnGb/WgemNHxjt7GMUBpiNZkDmImrMQwF+e4+ws+xd
HTUhpefGrV+X5QEH4QpctJGBzEvqra3l7Pg0GuspSW+FE6d75XMUiTrMZiUM7fsCtyF/qvB2AoTM
tpZDdnQAupxd/lj8GjgBRJE8MyscMTCsz0DKDaxal9YIPK7XbTl9jTOoS5k7hxnFAudOP2x8xlk7
aVeHioI+ZGV2y7mZ1aYqcj72KjXPVLhFBy0k2dnUseE5IlG/jNPyVnfKeiL94R0QLHGddPk3jil5
6uz1fWldzMtdTYGMSzELXI7mSGrDP1ZEDYFOwp2I18a5sQhGHpSSwz0EXgC/qh+Pc8KyztoyoII0
ui5OLo9fKKsEDmlGXfVTpPCicxwfQ02g6DCzF+1Y1PC2NtalioYMKLW4DdhTBDAi6nRNzqa+Annx
7hB8PlDaiGtkbZjyzIm3G8HcSILeGAe1fWX40wFRrEAyuEShS3mN47aK8ZomBL8r+ep67J1E/9It
8/kuyGrDPaC1S46H47ofcuYCGxNqDFb4xCsg+jprsm3xRRm/spHg3bVbaoLUzFlkvUsoNPRCQh32
PVsHN6rR6WISBLqH2PM4jsWyl2Ya7yA2d/cpdCzEvKqs31F/0QAyDy+EjZlwDrG5kiOLPTWK3SIZ
AD3ryTI5R1VwhMJ1Lb3vagUfuwxR9+P0VI/AvHd+U3GIZF6TL0YCEJZDjceYTUgUm4iYPxCcdoE/
DZbN8k8olYCz9eqN5I44oBZ67Gqe0srNtwaI6h8P3P1y7Im5pcgckZsHg0ro3NJqxW/YR2XD2B8l
IPGORVFmVBGOfl8FLXs1VymufHYwQXonlcoQnBpyuHmeDDGlCkILOMrLr6xd1PvkFOq3VTrj/TLU
zx6XtjtRmvCkImTcmjTUhIk9ZfakCcPrXqDuNvapF2ro35QAJ1q0UZYGg+a29jPLcTJe9VKmHzza
FgpElFgWy2f9Mgo4/W9Tb1YCSFOFl3SjM1+xaoiZwXTBwcJid+L2UO9EnQu8Y7nfi3uZZhkT0Lg1
jjZvUHlvuKJvzyOHmMvhbskI7IEdxAW91yO4REw2giABzlE50LwweiWHgC4bevOA52mpgQxxz9xr
0NApH+cakPVcL93nUhKi5qpurO42mw2aNL1ubbsAA0/ff9FP7qwdtuySfMVf7Jh/CSr6/x0wH2IP
7JD/O5Lk+uM70Ze+ko/vnz75z0gS869v/QtI4sk/cL3ZyoU+JGB/XIAgfwFJXPsPzjBCUOABzNCU
YJr+gxbq8Q1gR+Az+SxzvJC/eSTS/EO4vAO+UmByvAsg519g54My+WeWjTKFUsyHqCxBX7Ccf+L6
IKf7y0ocfMcdKbFDCk6Tvclk6NYwMvGSOIP56uHigCWyusVVSo+0efIqMmoe3WePlS3T247FkNTT
rO1vJ839J+6QfrNHUJbqCmL+mLzEZB1gckNXYPzIg4wAL7FlIID3onhobWt5pm4JAHhCEzhus5cV
Bz+TuGp+wkRXPsWszN+jcznOYFU6SLvxTmpdk2OHuHiH4xnHD2TUhZE5HeGoYYmxBgNazh6yXi+C
aqjWsyewIQbd6Ol7DMT4M7IUvfvE6fehIoS7Pkx+X2M1SdbysRHeOoVZ2k2PAMxL7vI2W8LGF4XN
6M6WyXSUccGyR6K++TYMlrKNbquI9Zv1CBsL03MffIJ03S1JS9ndMytvvu3Orhng+Us+vRhm7H/X
67p8ruZcmwcJxq3cDi4U4pjHU+1SwhFFeAlh4Ejw8AKeVmTL30PEtfBmoZX1vZAM8molsfGzLdxD
tnL2c5YdE0W0/NQYSUPkuPDUJ25VezpaigohRkVdCzs5UUSYkgUem+IMvTMZ+3C/Ni8qp6/FE32W
6a+xsONvPJLd1yJ69wbDmHYvB7GBQQVxfaTyZj67phz2FYQab5M7HRfjqbVN7F/FZclrkeDatFkP
UBwxB5gDVqHCKPN3xHz1kGXYkzYD+dST0bGH13DoLsVj3OIbprQbDilxGlDBDAU6VkmIlx+SnJ1L
uc+q2aU9L4uv7Cr/Gks+LUvVcsCjCHwM1jSGqEL99oZOe1J/BT/36GFrzgyIfgzhl/qDwoFo06ej
9TsuSu+VkS0fclP0ufWeNC6BrYZWQndcPi0syAQqJuOQLQ6iXWUCnoL8DmGv9NOzGsoH0BGXza9L
8GBr5x6guf+r64r0Osb6p7AvrAltYa73xflAMaEQBhGsbuGeZnDjARiYxqSgXBucz4YpJQQKsq10
HeJvyppTX+H9cD2crxvg4D2d6VMaZlX14AG73KagaDFBZYNEGfWfgKxPvzoqcgPRsLHhIPecJJgm
QKbUZUWedRAgzz8c/NbJK26rhHPXkpAoqohBcrQ3jXk+Cmwv04bzCd6SuhRpdTSlx2bc+FPy1rPR
txvIOUO9qy13Wq5aHRs+VPe5nfFrUF68s3Ml6fI2ZkS9LkXValSnflkrCc6FxgSXSVlUjvYr1dYt
MXm7Tzq6+lKsz4sJqSnkei51kKvZcnazXrg0ZDQM5BspKofchiXjarmxWzcer6PJIx9ktpkoH1Of
/+sh8fAZIlJG5vw68OnyOKwXOVz42LiwHmcMbwH4GgywDSDxw5Ckw5PICufoOX7cPiLDa2+bwi7M
fuZJN1dTwTQT+aHB/q1Xs3jpeKFAhOss/6Ecwu+2VhTh/W3y1hAQJNyC7jexAmLsPQPqfjWa0RSW
a/G787M2KJUF2DvKmrw/8skk1dek0iUi19n3Hd1YNxWghW9lYBo72D6ev9NoO90nBeM0Hpdgy0Ma
w8nEpnyJRQJpiYyG+dza5UpmKTcv92k7PjiiATmCTo0h08GxFjC2cBgTOUzLqeNbodKwQLo0w2W0
jgf8iGWIqxWjap5YdQmpLif0mlXd/GuaKu96yp2KC2OmS8Ygs74ZZ0ZaKAw+DWm4/rasQ7ERLr0P
jdgc5uuJE/ddZHhFGtCY5jOIUMs9WrAme1XJh3KqOOjPA6JOkGOUOuLP8/FtFot5ZJCUolHNS+AY
GHkwalqvJZLVzuwsmvEqXx2hShE3KNkikS4MIT6XGPeMZXDt2MapEa/bGAMUM48R03o9GNwHe/hA
eV2ijdhVc8t8c/wQSI7v6WzaLz0t5Uc1TtlOdFP0wG6ZevvWdPsnBI/lsyVH+y19c36au3LeTU71
SFAW1WpuXb+HIlE/4vTlytOvSXNq25yVF1xffDDLlqZPoJJ7goScIh2aMOjPznzQNB4oUWzshfoV
06zdhiPJcG7z2sNIygyHDDcVlZEvDtkwlO8u3SxxWDtCzgchR2tbTAVcYlnUh7JkANt12Xzj9C2Q
npaAcLbTJj/wwFn4p6lTDGtRxvFTVrHZXOnSWkled2v9TCqMgGy0EPAg89XYR7oFpnMO6mgIa9ez
HXIeQ/oO6MS+h0VlXRPo8m+rDqfNBvDYF1tzd7XS2/ArmxyLzwbNGSdMoPG5NMuM16JZqBxroesJ
7bXeDPbk3/Jahvdy9sVLbvYontSZrw8kNpNj6uiG6JJydzj1fhSdBs8KY88WW0U63PDuVb8oF1vR
EAayq93g7GtpZ2FaN9+Tu653AHtpw+WAjFOnKt8oKsEiwUw5YQRgMwEwKYPNUQN43lym0iZFYfcC
2gy+ktHX9+ZorM1j1RcGiYi6e8cxzgcstimkoqsRAG040183gyXsh08UYPu995rpfil8ZR2dpMqp
+Y3j+FbD8uBhzOzqs5774YuR/sSVBuXHOAEKxoahReZD7I0n99EHR16xvjA8bzxw6BsSavwbe42B
YQy7/QSG3XWnsKPSOnBkyxdzatzubQAZgTP3rMy8uebLYvTVAP/cW2v84g7uGw5m9IRh39kzJx5+
O7VPPj2f+LVAh//tzANJdUx/V7Pq3JNjpM19XtcXh44LtD10iil7Lghi7RPgDOc0iRgjqkid8Kby
G5ldWrxmgBgwmqiezYYcATwEN7/YHtAlile/5ixIvVjZZ7tGW+tH61eZzcDE0h+pNqKvoV9ce9v3
ExHz2LOJwkl8ZvmdaZBv5I0nryv5dm59ZYMmX7p9ddvm3vrAwRSPcxpj8bFTZIiwxobBh9WI4r30
s/rdz0dUfceq5h29b6l5SawT/nTa5hdTUxUHqe6qj1w7ztmOoujDGpnlThGpVA54RnSO69Z0No3p
5EeXl7Ql9UDwj1BX/TrQr/dFQvgiSteuc5MmDtReH77NQ1Lr5arrm+qJ1jpeW9fVzg22Klo95ybt
jxWOSmsrEfXvWPU1JZiuv1J2nBBIg28VPwN5v6w7M8sk9tYpULDuSewQoctDQnOYyaxFt+9emrHV
0EgCBKhsHTtsxmX8GIba2TL67S++wTy/tVKJW8+dSxMwFPW8GE4Kd7keOnMkteKJ9TleB//Jb/G8
BdwE1hvoDOJAP1U1hYu72G/IxVPymC+jf4dRziq2LDDe98DZEm1gEQyAenbmuyrWzonUBkirtKSv
2qpJIAa5mxiko/k7O4iUilZnGOj+dMzOvcc4A6LLq2b5SCiywT8fjy/JOqDGaendzTrm3JY4bU/+
bnCmnfBXB6PEbAjKU2nQ0JtuitXjpPz0FgECa6nwcn3LoCD/KuPFemgbFuqDsmouyqnhKJqpHOOb
FS8jvo3zTmov+3H1QiUx+O1nAsI1WiysqQcxzuq9hlVMMV1ipdgtZQc0RQ/+KVG1+wt04XpXis74
rD1wIEInXXrGo1ueq0m7vwHhps3VGlM3siEGW35jfBlemAVqVL+CRtjGydPQdhOAi4LSWlTypNM6
ZFgpkkPL/fugsd88Q2WhYLTomx4PhDOcS9z5gQuNTATYv6wtlrNuDCoJaErkJVWIdjHpVyh8A3mM
jIIZYjYtg9+SQSzl6M3VUOduHlIFwSiiitPzEjNVMMvxDQpRST9VneLs0CMvRLbvEYYuLlOqoVPZ
8o5pBxnGsWP7HtPxsHW0RBlM9Yz/hcWLFHHyAjuQcTUeOeYoWIdk7/+uXfvQK6s7LnEU4/YZip1t
JMvem5N6H6Wanmyj6W9tWbP+ad/INuS25Qavxb4uh2SPbEIvslwmdQOppr5bYFwe26yhf1Ib1cGE
m03CwB2/5nxo7l1DR14QTRyNcEXWT6Rt4h3KcH+YC/ruOc70Qe0nD2nF0tyPvFC9Umgxt8SEcTBF
54Zs357R/8pAcOyvRglGxjGmNZzT+YvbwwAwwMtprndpPZ6qefjOWzyDiCkFChVwwfespX8yrFo1
nDB10UNt6A6Huxw4LOawDPt8+li99nttDM5WhR1dtlNuY02Crqx0150AXCEK4mTfTUnCrTbVlrj2
CZVtExd3b1thOewuRTcpNJD7oRTaC5j1kgpoc2p7Gsbh2oByEHpOJ24dYm9BYWSKYmnK3nt1r+z4
PC3ji7XO9p3t5t7Gcy7D60v+Cju2v+HtnAI/x2mzYYKRXCfGUAHEI6/8UltL8iqouQ64fQL186v2
men88pE2+XKnVikpeVRDdq1X5R6UnEkeR45v7cXSY+sU2QJ2U4rbvOm727y00Qj64QDIEDJFhSOU
e5o1vnPqhP6fO85br+vps1n7axxcLXShrMRALIqVJcaKPyV9mp8xxw1CQUtNmlN71xz01vNEk8JN
hlGNIjn+bMtrnTDmqrzDLE6sCBOCcyzXUt4wJJ6fBpz0oSb4Dli0MIZfdFY4p8GUlLGXuE0HWvI+
vQpJFVr8RXKPZqwsTsE9ZxC7GRcgExtFsoZM5qtXtVSAQw2ImTZgoBZbTiN3BZ/GdltOYDQ29WiW
29ZoyWnXOVU1gZTM1JyZSTvjE5tU/GBYzftQcngCHThOv90CuuOTGy/eEpiyooc7HWQSDOwm353E
jBPkBVyGbE2r9yXukCdGbK90VhtZE9+VWSNeonSqOX7n5V2dWRJrj6FuJZDG7z6DEostA3F10/A+
HBlYFjvlFlwkXIiDL3m7zM7G8OBiPDJHx9VPq6C3bWI1NNiI2vUN2gfFXyhAx2XsJfeFhY4RMy+k
OlwEko/YoRB2ylec9Pa0KEJC9sAeBnaW6GCvsafPkx2wvzSPSeEOH7LAMWv0Jvg3J0XVrJOz1fdD
tS1GPMG4NzG2sUWaIYYx56l19XDoq9WS1zHlNj2emS7rLtmw1d0PoqSt3IK/DsV1LivvJWtTCVeQ
XdNCXi4uR8b4ap4bMmkd7Mcc+A2hsR56AVQqX/xuxDLeeAyIoQKVLrAdbUUYaAY3e0urtDuh4FT1
zstaC498sxQnw80s2psYID6C45rUVbkwiD3XyZIv4ZpoiuIQXgONKrEfLPeXX7alv225vu0txDmX
FSkVc2CZznrNpbPDy8KOtZtn/EmQYMiCJJbxhNPZuzJgsQQcIaGAjuRmeOTS7oYlX1FbefGAm5Fl
f5FQ9V5RZqA0sR9xkm7AY+VFc8N4v/0CSoYDAjamdbW0o7kzca984xczokMLD8pHfujyboMVD0AV
ieUO+M4Fh7FhCkXb4iX6boZd2szXWQ4NkGshLvNtWsBHxOTWDDT39hVpnKaJZyew+hoaEo45BwS8
vfC4w+zVziYS5WAdoPgu2a50yS/tJ3cSYZc7A+GyrhnfiG5djsp9jRkPLmfxlCMH0p6BYnlbcX3h
v5aUdAcJNd5qwz6dq1PrlCTGjN7edCMYSSY6eKZMgy2K8KnRAIkplxPGOfWZF2ZDMsb03lZVQdyJ
u8S4q73C0pf8jdcHs9WTrNYDR9i0GLsjJ3FwHGuTFwGNFj3XO7oB24v/vvGwpXjxu91qKgTUqG7o
sPAw0lQl/e2DO7qhk3rOF0mCiPk5vKuzsgsMnSlnnresx5G/NxXzyqxV1l3pCOtQEIUikj1YxUNl
FO1hjiwk+6Tj7hFIn0gcb4mqLiEaHJF9S04+LInRNtuprLt2HxEAZFJFpXPJQM3vIlzdpZnt88ml
XAWQ6vJrUlyw+Em8/mWEQ9AFalxw9c+uWmNmjcy9MMVoBDSw7NEHxRLmEy0KEErswVOcE/LYot9w
GssNwfbsg+TXim4Bx9nc6dgUBmNte+hOvjuur1k1cuni46koYIkX1yFjKpb4LU2Hfl9WUlEbhwl4
V3lWRVRcFN9Vy0St8oEN42sarRGyldup2xSw4EvrO9lry/wm34xM9fkxVzqcg9xwMXymNilwHEdr
dRp0tFabofNw7IxT7D+VKY5wuUiWH63M7DMiUYIOgntGXrFOpJBShdnwAc2d0jx6Swv2Mfb8yTrP
cGlAkGSL+9U5Y/dcKJlwGUtLPtS5RNLbpINLt1+i0B65C9DLlzP1yjZ1DR3yg0mXy3Cc+A+PXebd
ZEvaUC3N+smCncWgjkrWfyZGlR2TM6uG1Q3gOyDYqGRsRUhEqLnJygtgytf58ktFWRSubgv+WDsd
iD0hxj0E4n68aoTE3zwbrkXXBqPs78hMM4L0csw47EUU1QRsS6wrS7UU5XNmTTau3HqVGzFiow1m
tkmG5IQN9zbBlK0he6dmYir0la6Idl5ukUYcNN2C42MFqwoXN0nXe9lGILyIr1UdVyb6xlumzOMW
akJ0TWQOzEg3ZOu2FRl4vhnUKQuq8Ad7w6pqUZxRLnR/zgLf6exULTNydpkAehw6Wtrh3wt6oAMx
aQLfu+nXgdN9wc7GFUzpKowy+io3nlV0ao/BQHE8nWPEIl3zguFp9tE10RMn2hWl+ZvRuvfQea6J
8pgBoLWNelhCkWRw4hwg6cXGKJqO4heWTQw6Q2vcx1w1vBeZrnobqynlApNBYPFmEj27S/9P+huM
gn6/4AnILtBz+ICKS98nB9c2TGY3fcDUpA+UcJM0ILfmvjSgpc6rnuKXjI51moi8JrsjlvTWwA3e
1qnr5seMTWQLkwKrbztMUTguUfXBQMf4rtMLIRBrsBEm9SI4mrLs6nPBVojNxCvKG+6Qi3fhu6Nl
U3vyxWGu+xSZVz6vYqE9sG7mfstlLTkZJsMmSgwvP9EQjdaG+LNkUS3sHxOnwg7VgkAUgsIZSccm
XeOMd73QcgyxnVjmZoVVdQBmEj8M7dw8XLheUBUYb4eJjOVj1/as2cPqDU9UapnLOWnHZreir8Rk
LkhiBqXRo0SZxKLWXWSPVnrw+PhmPEaThW6ZJnN2g9iQ6x1Rhmm9ai7F0wcQ+cyaUTM9e5Pm0jzi
43zERALCZDH1h4jSrQU7KGwE0D+vpS73i4FMy00AJAxnsgVkBRFf9ZhzNSHEQfhrk2LCeeqk6T1x
Fo3xC/qJawSCURSc9bxtX5Ur6t++5OTM5AUdIPB6Uf7gQ79E1MHMhJVaEPvbEWwtkREchPipCk6U
nSr3fw4d/6XZ6lNd8s//unzPV80MJ42T4c+p4H/86r/XHLH/qW8+yp/+n3+rf/idqYv8+9WFH8PH
P/xiS6xp0Pfjz6VisR+Lv15F/FNf/s//7hf/x8+fv8uTbn7+7X9+fJdpFaY9loGvf+h9sECd/D8r
Ix7Tr2T8x9bGv7/n76YI4f0BrNZlAmuD6rH8fx/M+u4flkPDqnAsKaVyFI0qf09mLfsPy5Su9DzP
9CzuLvST/J/JrPpDUIHHFJEvXWrN/6VW8/86mfVMWygTP5ZQvAzH+7Pp8T+1x8BO7q2IwNCpwFWp
wVaRIAuAUHgYfocRKd8cUvObrfMyh0RyG5rbecqTZHeZjnjPRSKZZNXQgXbFIrmXxMTigMd4hlUC
w23JjiULN9sQb6AaT9XIcrjH/UtUy4BxtWy9Jkc3Hwskhi3ZOnQxHV1UnWKkz3w/2vQcBZIYwoei
GJvbOE6rZjtPvu9e59OEW2uWFsTROsYKivDul8kt53rQLHC74ukIHyKb7qakdc88pMLFy4EB4dTB
/wBUMmU2jYtts7K9sjXVxCxo6PkFf4o5l0oMHrigqn2qoUWDm+9ETS09SRVmqnfHpf8Dc4qMf3gC
kZEslF1vR0FAc51AtrKYMMcuwWO8LQgghTUdBxyZjGGUn3FNdZQt78FJrwWUQLrSb1cYDVzSDM/r
jtwpFvxBBX/3m9r2Gyfs1J/pKogWzKuQ+6+T3mQUUbEF5hhAJpNK2Kb1Hs2Gz82hn7Cx71wrbVsc
TcZwz0mvb4Kmnsgcgi0ps6tRa0JiKN/ZwPktn92DaafDrSjd6nGtet6xle3lLVnRwDfsUN0Qghdn
te3sqcz2Y2OrZ5p64Guha1JKHwvVtNvG5ky7AbqnOCHQuLseS9/1vAAOvB89A5HNHkzkK5gdROOp
b2CYRDKwZW52h3TRd3Q4TM2n60YUiEfWqIydoiWUsQ7Zt+l54mwGsDax5w97dSG4ubkF8XVNCjBE
PCrSRYNq1ijsExDzIY9lbxK94Xp0YAdsN4jtE6WOZen+XgqO6wSxWxzB3GM1F3BNuRZU/GpYek6T
Ojsyu+O+8b+pO48lyXE0z79K29zZBoCgOszFFT10pIoUF1pKaq153yfbF9sfs2ZmIzy9w636srZ9
qbZKq4QDhPjEX1RQNSMgrEn7NbUUzskAkb8tvSE/9TaVKRIBip91Rd176hL7Hs266hYFKAljNKEC
heYFGDkEwRfyPRTukwNQA1DZ3NLiR2kI7FCnERzo1uprrzkkPPD0jtywCWjeAYEDCe/ZnzLX6vYi
Hbs7iu0KH9VgNu41RYvGIl8S4UgjH/mY66AA+ozOHUGc2Qe3BNQSVJxZfpHWUPzQaLNs6DovmGYL
+bluc7HX1hJ/BIWB6qcxdsfBmdVnDyVSVMmRcLG9IXgoBnR6UrBMZFdJeaukB8C2VghV0XDXct/X
7o++9arbaK3uGXDHrj0REFm2dbezG9EfYtOe7kEVu1eqEvIGMQc+ddn+hoS71U1lt58aMwerP7v9
fToNzdYq+CqDdghwKTHUEEHMrAZlmxjk1Om87ScDVBxzRAo2AQO6IbrAjbpAH9Wb4+EuGUS4y5At
/pJGlFgIrMRnBCbA0Q/iLZD0EsFBh3JLYlBYBxm8U0Irf6gB3jvCGLGAjadiSwDgaOpUIISB9gGy
glcyjhvESBIEOJA5WtPW/uPoeATIYVgBrs57MR0geQw3oZ77a+Lq6LBEgtL57IKLzxqOoQ7rhymq
oz2+jKQcC52TrSJm8MNkQdCjDQj+wxrPxzF0rqiJJbzsoLcdbS5XncMuh9d16Nu1oqgC75Z8LLmz
PeJ6KBfzhvwAZ1jSVu07kflIQmzdpHlMjw0Lq3RLZb2/B+w8HA2cDrxNQA3nXmIUsgsrWOhJNQRH
EPrZ+xoYJwDM6ittGI4BNzQEXS/pPil6lZu2Q+kpjuobkIcE2+nyEWCxcV+Ba945A7XnLkOPgUZb
cBwtXIDAvs2uDxq7+mnjsKE3lj3a01atbmym6QL8RUThNpzq6Y7rdyh3SGxqtFQKCcNwMOz6g2tW
evqSaeqeW6TBdfMmQmO72lDZ60M/QbbiVoMX8DaukwYrorpMb7QbxvLakaF8cJCmumvbBLxtbjqj
8MHOmTea023t4L/pj2EdtxMJEnYcG5l3UINmxNXwNQCz8Q6AYNBte/BxXyr6w+hEFGPyrrf68QZ5
3XJC2tzKPnReZt/TsLfKG+iBS7dXQdt/MBF0NDeCHfqDbuvaBJxxyqTpLeQ7kKMViDviBntN4NP4
PnVInXeZ3Wc7057tjQqX2iKRW8SVRb2SWlY7p64feF38MW4b9dkcweTyXlq1oMse1291pQxnJ/jk
zr4Bpy8PqYFi/m5t9lvbKR4CckKV5f12rDukeEsVyy9pmliPtmqAdATuEhTbPLW43mTvOp+CJR8M
v5T29CVvIgSkQdyA+suI0Odrdxbmo1SG+XUyG+sbcvQ9Emgao9AOo+XwKi6QI9uEFbYrEVnPbaVp
RzuF+aMcG8QcQg9jRHLs8q5COrbfdt5cfBjdnFtwcgr3G1r9nHnbiHuiYnjHlFGRAf1Jm8K9GsYO
tIqe5+SBpRJvQqA/mwZcJ+difJqqfiYfI//HXwe5Yeu6FJX7s6IK+HayU++O/9xb0K0fVo003rbq
FsVVgKeLFQDcaazhJiH336AC/ZF1Rk/PmEegM3bd0ICtWooVGX245TjQVA2PMHfmBW0ntGCQXaCC
fNPDgYMPwVNBsDO02SMBKN2lvmrmb4gWQysIuyn4WraaSgVJFfXLz4YZwtdqoW28kXaT1keA7qsY
JcmcPvQdC3MIRElZHJHH4hbiA+3KEt2Cp0l1qJOHg6QXxl0t26tgabsnVQWif5jRVgi2mgYyiqWB
nX53CgWnBDWrDFhvYgVVu9dDXzibrGmpFJk9igpruR5/Kk/28pelRLNQ+tLoXwVDTbhUIBcM/1/q
7gdIHwNZRziaM1IKziqfyE0THbD9zL1d303ZUzvK5D4opzh7hwtB/EW1OVZRI0uDKD1BcrynXRX8
4LmJ3GuCL5iVfGwU82ptqehqkFkH2pZHBim9UFP02k09cBEIZYn4YuV5A3u47b2Rzqwaiw0m4ERO
0s1GvS+mlufBC9C2Owq09z5XXTQ+reDXT6vJc7qtKqqh+4Vy+xdtKgN7cecdQawDDxNA86GUqRC3
CNb3P5dxtLwrgDqzvvKmIQW5b1bEFeWi77Ipo5LoOXii7CbQCFA42vsU4hBmXOM4pldFoaJfoh+c
a3TNrHJH/dySH6RVRYS8UdiGR3ioaoeTVFYfxCQXWuwJ2m7lZFgOgG2kYSvtpdMWq1D6wnZmocBm
d1z1OZMZtsSZSwb330IqUHa5Ye16sC7wjFG5rH3DiyDRYwfCNrLT6cH2OkwtxqCle+xZwfItlpPt
PoihhtvieXNiHkE6Vl/TMYGF6cR2b34mqiR+jQCURagETAJgW6XpfvVBmkhfhRK0h22LJttYTVQm
70IzomWSIuKNHzBuHiFEQ6etYGSrnppAAHd+C+/FhMkcI+xQeVn2EZU1t9rGdKkeRpMfxlecAvlD
ctdQZah6bHVCmT12aRAV93CqGlyzMi/ut66e1FPk5lZ5DWGjhEjGqz4dV3CN2DTx1MxHOXgxcZYj
+u+eh27dcQHX8474tNyBUMtLRBrRO9nm8TB7H9EPS366cx8dp6wybqgoGsW16UjUlG0XpOcOqTkT
hadYpki0WKq/gyQKHog9c+jxWBgR6uuTZGNTddg70O5Au0ja0L1EJyufRmi5I9oNw3BNHN8cgbEH
uxhbY2ROy1/4EMfXhI/eFb5WYKrIurYE0uAYxuZtHxqDOjZZj+TUHIzWGpSIWzxDnC9hmlLIySc0
fEIvfgtgjigK+6phiwptipJiNsiNPQQLgpQ6+DCIpQPFKoLH1AxUcXSEBXGBqgj+D6huxCQEqGWn
eImOVnPoVwXLzCqC66aR3ye6Uu/7xo0+NhR/9zKIyiuNR9HW6LJ3MRI3N9kUez7AFor70FcnuTeW
glgVnoBcBlqxkRXYWJYh2wNh8x5YHyImuDYdliGLPH8ROI1YcUHkRXY9EGnZKET7VHbWi0ss+tY0
y654O2Zq+Oh1XRrtlRxn+2pcpnbf9GX62C1x/ZG9UQF/CnN1C0JhIcpp6D51RhK+m+nY/5pdu+PW
TgJokzbVwX3XB9UXM01JUqLCMq4naRE2gtBHEqkCuzimIA/HSRIrw1c6hLlDZuTMlH1Sh3CaHutB
jzUAzgZJNrX66uogB+/aS0Ntpwrx4wKZAMTUChcJ5I6gA8bwdCvmetzbKMGgKNW517EewT5wA3XO
ZtQ0/684HSBNssgEIhv1NGnCvvpkOYiTQR0icAmrzsQqLBzEnSQeuyomB2GMiGx6Q8ZQvgeQ730A
oh9d27TYwYTWQffOhbn+LgTSvF89W97XvZ2BSsZIt8hcwj2Aup/j1S4XyA6gfRyqubOt7sko4vZj
BZfhPeZ+Flz+ObhScrXYTXpkKz2nhO1CggBFGgHSlWA4NiFokTkuCYnUtyXzoFWUBXIj7RgYx8WR
dOXnNElxElz6Jxxl5H0324o+UgfVoO8ruDcxJYIKLzm4xbmgUDB2kjizrSnttHY/ULgEHEjgm8PY
9Bos60i3ZgTvUBDTUMjV8CnlYXmc8Jr0XWtoN40hwiPn8L5J0oeMXgZmIQStPArfYlDODzX3wc41
8LdWbosnY5VUD0EU68cY0c8Hu3ODn2ne58cuiV0KkGaKc008IKa+meHUILvGVg2sdPpEkz/cx1AJ
f8KETO4Sm1o9zWH6gE6+NuoThyI3CmX2tgWf7e7pWuDnC9ac4i8yda1km0F+o0q/RO8s7SYwtSSQ
ycJe8luzooJ8bbjC3Qzj0qx9PG7JQSPCUVmfY5mb+7mDoAonaHorxg6seDkGDxh2uyTgDhRiAzPo
5s4CyXtPFzaNfaOHGjPRGwOWZavjgvgoV6QHtxpp0mifFGkvr5IguqktqTRcuVRte7DeAOHNBLu4
MPzs9s4SPfCMTuWOfxtbqMLk0cEYyL437pxQdS9mR4B+Abz/AYUVD+3SqHF2HpcfchUtoSMhM9Qf
OqkzOCGARHILn7GarkYFn6iwPBvRP+0E7U7YSYW5ZyDIjQgM+2lTVrYz+WFbV+ZdmtSVuKa/WL4D
XNQ+WVSAPpL4QfkfiFOCLwSCgK7aFDOLIxi4qt5yvzT4hiMfjNbBypU98kADCYZe3dm3sYqquyLp
Er/t7Sq+noGfUbqhqISWInYCy6anmHNNHqDyVfajr3kXAlveTWaPIlRHAQkOOgIVwxXsG9pNFaqE
72xSlSNy9cbTCoPMPpTCzX4tYdS68XZaEJo4xAOi9PAGo8+ebA20DLMUvlGKwT2gmsgMrMcIr/jy
SKWfHp+mm+8dLNSag7cSBGd8mywhj1U7h/guJF5V8KERuAx3U4VK0Jb2IdDNfuRiP0LKWtEFCNnl
iE3X808rJ5o8eE1YBbuwBoRB71plEKfr2BQ+RmFGibBXw/s6JvDR7tNY2NO+Elbk4E0vYAph4KLk
LT3VHCJpCO7p0FS1A0sjhb20HfrYMXcOiQA+tTDmsl2GDn6FA32BBpzpLBjeC7UATDBwPkAewwIE
sW0qK8FaDpn95NGIBfBjATti2S4r2n9TtIP2PvVdiJNjPmO44utG5O+7pqmdjViCudjC/8UUES1a
76sxNuOjzMJufWTi/jNSAMH8NEr0jxEORFJwJ4FDth8qYo7wSMuvJILNCXdt6GxF/FP1XdzuDdSG
gKSleeXzJrlsUKMuwZuXDkYaGEnzyoRVlHPRqAA0Euj2aBsb44LeNciHn6iJGHeJQCV3T+BVcd+R
e4XbMVTjdGwJ4N0t2mYZNnZm15Ln1HHm4tuU6r69ceIA6rwx20706ChztX5iNbiXZNxjygVM4Ruc
8pY0hscYwJlRVU9Jk+m7nASqej8iLA1GMk7H+1kveCr1QZdktzlsiuCrnGgtbmsMfcy39BtwvUNf
P/dD1PvfhumyypBigFsi+jrLmRaFqIVvNfon5GK0vjEL3wDlQRgTr9tbb3R8BVT1fd/Og3UsrAIx
13ROSRBhnKV31Kss+4gjNwpBjonGEDybAACKOVXwItDVwFJH5kSvNPuy8WeKwF567RV9uQsnhDOM
ZPoJXvqtp1IuLiRow/zXRBV+W3mxeUSsp223BdnixurL5s0EXW4LcH8tYLrNg+lQP1BWIbYIUrwD
P2LxeKKa7uqa6p0FQ7eTzjtRYWp0Y3tE+G3qTN+Q+Anrn5Ct7pHvDFFOQQQskk51C6cjAHJem2jl
e+6bMoSKtcnVwpZORRup6xAb72O4OD+rBGJMH1F4KtMuhoK7okrjDlqolQJQGFv4qZOeCMphiaaO
+StumsWPytiio0y/awPcyt25/ByI7dnEvY7n/Nia8Z2XIAWMOjwypxSod22YjR/tdlJ3oPwShM6L
/iHACfdgLAgjQPuJ9lSjAUyMlvG+R4AE1gOZVfNk5bNzTJX4VlbTr4IA6O2UR1NOncHOv2LtNDp7
9FozcdUnXrTvRfxYF06GtoXZpR84A+oJ9mQAuGlaWa22tgBaiTHFFM4KecxVC3HieummgdJFKLx9
2wVpv63sac5QiYkfyaDz8g1KcPj32MicXkW1V42ffpfXAclbSJq7VTccYITBu8Zc0au/1Hbj6C+9
KQBjzbxsUKXpUi8oY6VB/L6qACbMCL59syadNXccO4yUyrgNvzRWkLU/eKKdVepZifwo2tAEZZDn
5gM3TYEvyFKm2R60a6q3sQunFL+xsar2WCePD/Zgt/g1RW6NLRn5NQpXbVvrOy6kZt4aYQQ33R3j
mbe36lYhaZxS4Wv2+BXvRejRlOVWdz9IKamcLeB2V93jIhAPiWDsTbBUqGd76KH8NkYqf3aKm/xx
8tIFXM8E7A7hXQe8bjynOc3CwlUfBmg1eNHV5sowG2jSonluebeoCXkj6hJEOjWbxvETh74jrnFB
SyclEfERwYF3hGsWb3f5FbFdglayiBLLoHiak/e5h06243ZfTUDk26Er1KHUpgfhZ1BQA0yekOUm
X0ag95FZXbuZi8SmCNJ83idUSbJ9WGuyTQOXVndnTi1KKSBYJ+EnXps/zDzd+AwUk8SNcYZicB32
Hhmug7rxsouqJv6KSH3v92H/Oed9u1I0hfq7PPVwOegGJJnwkYTMOuRNaOJaELc/so7QfKsRSsVc
xUrFB9g+8+dwnAtcpWJ0Cq0Bm/FaL586wH/xLh5BL+M85eWfA0POe69QE+5EyNKkV9AJC8QLUdhX
0C3cji8ZRpG7Czs25H7g6yG+DYy52DWqdwo4NmNMwk4e0vtS88Igxe6qcRvAj/yBooq76u0OHZzz
ro6mL72ofqOpjeVX7+VwYGiMdG+Q4YVu4zk8HqQOaIDvhgTbhJXGH1SfFr7zvG1UMOJwjNHNr7/f
Cb7/CkHoV3nav33RGP7/qMkLN1VKZ+2//mse7lWb/fxH+esfn0sMBF7QcP/nP/6r4YvLzz9NqK7c
9oJESnm2999UXMM1/6mErWwXjjtNYdd5RsZV/zRX8B2kXlfCOLT4Nf/d8pX/pD2LpykMWiQhlan/
DhmX7jXF+jksi6sf//kfFgVizr3mbTJtlyaPOGHimpU7YiE0l/40jCBUa9ArlAnm47PFefzr7/sH
eeojXJCu/c//eMn3/a9RLJOfawPgYCR+xbOu8hKOtANhfPoQ+QPiS1sfRxyqr0zlcBRwScHGD8O0
vxjg7Cua+2dG/XNuCIh4yI25nuOtC3YyKppNHqwXeCRGjtQ03b+NtlW2e31u69/ycgXJjJTjKEA7
kCU1X+r53EQ5c2W6DtZrYZ/sPFoHW9M2/VGT6rfofWxfH+7cpNgw0uajSTr05svhpqSpYK7FhW+U
A4oakoIb7VL7wihnJrVuSkQrqGEpZQFTeD6pRabJAkMBxSg7BadIUJQg5QbdgBqVoYYLS3hmTnxp
zQ0nEI38YwmBd6xEbFX6zSSWN2ZXzgdoWtWb11eO03T6oThT0NjBrLMhTldOBxCZZY020OI6SK4q
LCvGTE5PZinqC8t3dqiVR89FYlqQ8F8uH9XJuUHhHgvJRQSHSlN9nuWg/SmnNf76rM6tncZVG+yI
B1jXWn/Ks6OVCAvODVa9/lAh4yv6ihQaDajD66OcmZDWntAO5DeH/3cyIa4q6mSxWfoR5ipHRxcI
73tDinJf511YOyn+/E7aQn+AHQ6qhYvx5YyqrItzNIFK30RrArCbu7daJORT41sTZb9y2CxRX7wr
Z++G3Ovu9XmeWU3NPWW5gsGl7YC0eb6aY0MKYXpcVAhfwruSkLcip7g0xXOricEnQucuoquOfXK6
FCcP3B56bB7CznRLOcNJm72hzHXpZK0X68nlpG1yIF4QR9rSO7ktvKW2DUpOpa/0aotbA41xsYD1
CWeTexM+/LaMPbicwxi+rTPdXrj3zy2nbTO0RONTgiB/uZwW92JFflj6TklPsoF3fnCCuLuwY9aP
cjpJlyfWg7gtPeSrXo7Cq5YLa1gt8TqrfUwWw7yObXN+QNSR2NZE1WCiSptvihS/kNf3y7n1ZbdI
BCEVV4q9LsCz05fKHG4Mx93P2pkUsKTUVIWlvjNiqzy6iLJdLyS6KKaN8zs14Kj4+vByPXenU/fw
muSWoVGBpsfL8bECbwuD3oc/TkAFdJ8HO+Xlph82RXrtNkp/n0qwVbRozEfEwZtrnpYFTlWeXfcz
ZjWv/5w/n3nXAqDIPaR4EwktXv6aWOej7AUGOrLzjGtMXrM7LUb6l1YH1ztRAzabON+9PuiZPWbx
ZJDpC89Bv+TkugAZ1zVjxfsLK7zE8izC7twIu7+/ky08RZRtCskTZZ6MEtdqcREeyn2B7gCa3PCF
DXsQ+9fncmY7WXxOd93GfFF3vRqfbSecXaAkZWPuB3C/gdzkw73SEAeA8IALalF/CCo1bhJKIJuy
7sPd68OfuZcsTzsmT6Spme3J90NeWNFxqXM/r1RNjyPS2DBj/LMoMV6/PpRcb56TnWt5bBFuB+EK
+Ikvp8q/RTNwrHLfsO3v4N5vLaO762Jvl2TNo+qGoz3mHu+Ze1XP9S41kn1torhdlR9f/yFn5syV
gbQ34bdHGHzyO1wwIxkNs7V2W9K7hDG189LK3c26EPevD/XnTvWErR0CHVxfGOokCoazqUfkuHI/
zUdkl4LpWztqcfX6INa6E18uLKM4llo/oolO9smEijowvb5AH5WCrj1vx7mK6zeaG2De04cMm02e
YXhSIN1FVSGaMAoeB1x/wUAXCisXupi4CI6YUxcN+O22Yi9A+jAHHglUJVevwwZx1JQWUwp/+BuO
TuEPep3UA0sjD7qbBXk0rFu59/CBQLaSTrzdfZw6M34/Il5AWZhUfxAKNl6CA9cGCHirqXUk5rjr
MJa7pXu2UDWLs6E8GtViPgn6nKXfWjN4QGFjGxVI8wvGmu7BAPGXU6Cqxdc4GLOfBnTjeecg4oA6
VuOJb1FtzHLfZX2AdYC11HtgQPkCq8QJv8PhD1clrowyvdEu1oWvLc9+bt53kz0OIGIVdnp+mGe0
RtFHMTM/pRvx0cBvi8Zz0u6kRvMXnF2KFChCg640mjeJnfzQztQj3aDdQ2g36topBDVmN9X+hQ1y
bn+4pEQmobAwT58sLp1MzYmV+Tlcm8Ok4N3ThqScqYHWvj7UuRVYN6FGqIXA3ln//Nl11o9pL1rk
i3xV29G+pEKyE+7FIOPPE+wJh1vLtQiDla1ORvEqE84GqkV+lAbm0crH4b5TGU5li3Z2f39CXFaK
bEWawNBOzpYOU9Z1GTM/q8r3YohCPwhy48LVeG4+zwc5CWciNccRtt3smxj2QAu8369i6om9kSYX
4oezQxG8UJ4ge/2tPfb8A6FF3JdOg4fFEApK3naNtPIYUBad5u7CrNbdfnotuWrdCrSYLClPIpVF
V+Ys7IyvBKsbYpZ0H5HdFPsIqR/Qag3K5phRZhcikj9DQ0+4WK6QH60PtzhZyyRoYq/BCcwXNrYC
noS55FDo2Frz6OwaFw/R3sSyfUhM58LeP7u0JJqCpIyKsLf++bO9D36OfA1uow9lZ7weStiaALCr
q5Y6+4VJnllaKYi3JKEDkP3TCoQ7jQN9NC/11ybMro8CRKsSdG3xHS/eUNbE1Kox5d+fHzpy5IKA
1yhFqZPHzKH6jieumfoKq9K7Fg8PhU3N5w7t4Asv2pmE0OO0QZcQ3Fk8bCdbp6XILsQoUx8AHeJC
Vb3S47zplrMY7LqoyQ9Li2hFYgt5Nw6xDQ3acW9fP/nrdE62r0TXxyNhU46S1hrOPPucQw+GncZn
6iMRMR8Qj6NfbQzAbjuq/naQikOZ8OyNk1Md7cWzLlzaZ25SydxdmxR8zcPXPODZ8JQC1ZpJpX5X
yeEYex0+1g66LK9P8kw6wUqzgxzbJAEnpn45zNxFtobPnSKa4SZX9uhhU62M5Qtim2I/dfl3oPnp
wUNeDGkwo/4aF7l+mnNAeiamn//Gtn7+Y05Cbj64lm3ZUWSooSlgAjzt5GpmKU2k7nFCKN+W1lA+
vL4EZ86SyYsNloz4zNHWybZuAUIGEdKbPk5tHTY/s9gihg5tcejVbmh1c2Xkefj0+qDyzO7i665x
glDk6qd5coz/H6j2OvFtt48/ZPNgA3+dl/tAYhsiHKPYx1XjHAY7H5B1R6docRB2UPZ0lxX9SvsX
zg0xHwIY6B0cI8NQvrkonFZU+Aud6ODCbjxzt1FUlVS0XU3F7vc2erYbc+5pNQHE9SNXjqvUAyyz
WYpdHZnRhcN/ZuObgJZcuW58mEknF3juBrMCOZb6hDJokEZ1ui+SPt6//gHOTQi4PIUSImaPD/Fy
3+tYNLSg+OoBVCaWbqlANCbunWlh0/lvDLWWwgnQpaY48nIolLUDWVsMRb/ySwh28BqtmzcI6agL
Geu5PYXwp8m1CbXxN5/s+ZXRTxEsM1clvukGmJGApN9XBUJrY1sh4tNgz5NqEJpRaNtXEmjxvzFP
6iKKuIxZ8nVezhNTvrJHLj7xIRDgCQCP5RZh87fTUNYfXl/RM2+8SUK1bkUKARAgT0Zij6BhOCc+
zfDxIQ3D5rFIMFGFrJvvnMRafet7OOtdYFoXbotzu9OzWEY2J7Jk8mR3JrQjuyFsEj9BpMUHatse
jFnM+9cn+Pv4nzw+dIJMbbGQlkVJ9OUMM0OQe8FO8z1IM7DOxunKguq8W1KA+UCO08cwFOEaWWXA
C/r8gHqmcURfG1ekOhl9bIh+aeil/pDmzYW7YD0aJ7+Ntbc1nIy1z3X62yBQ9IW7hBwdIwqvJ4WT
EJo68aZGUdJvMCu5eX0x1q95Oh53JVVNFkRDVXy5Fv2IB6oLctDHvviznRTBkxdrBDkxvdq9PtKZ
j7tGjVSZTYcan3vy5iZqhKswA38Dlv6lzktjjwpCdGH5zk2HBhyPOyeFZP30mESYGKVFFPuI1xlb
y0uHbSERmsoVhqSvz+fsUK5l2g6PG02Qk6eNnnthN5WD0m5kfK5DvBniUT3C9Qr+/tHn4bQoQtC8
1OgyvPxEvKwVpD4NxstB8aycWyg9EzaEElGZC0fj7DfyPIAPJNrU5k6WTyeuApuBej0+MngPNH2B
2FPoXhhFref4dNNR4bU45Nza1ikrNoH8kSs0GnD7VdAqgGSU3xcvD64tINS7zGo8jA5yg+DQcx9S
s9ff+dbTHkoZ3nLdoO9BiAb7Lk7g7StuoXkuIESK8Ukn3oCdRN288xCF2MYYgF74GHrNSV/8dmmC
tV1/PNE6j/bJHaWxRUtCHKrQghXZvQmszAfCl+xXT45mI2B0fRdmT5xADh9cT51hfQzDvNsVoGEw
v3U3VRuXNwt/vG+WObz3AIBs01rI724Wad8NpHttpXNyQ00nwP8d2disxKwM+sKHBXGjx9xEhXAc
GhvujzPcR+iE7vs+iO9KKPjo1/YYQDpKbQsS9itIDi4q4u2TdMNll4/avMLp5iv2StOF4/DH1lnX
xWF/8twLAHAnuzSWopA0kCI/LzPrfk7bhAexii+8wn9uHYYB36JR1FZ8BHVyi9gJzk0o4kSwamNv
g0zJQVTqbVRjahJ4T22vboCsPpoVYrg6x2faaK88nQ3gwaFKFzPyY8P7YAiAfQsU45uxOdQZOglz
B2XCnP5K0v8Wr/9VzfQXmI6H4WfT9c3Pf9x9rdp/HPrix9cuLotTHMj/Ox7/97IvulUVIORnPUdp
EOvBpPcIK6kaCSAUKyLhX6M9/vf/yr4WP/4B6IN/tBf/or+QH4im031fafkkx7+5/v8N/JAefH5S
VgJ0yoLaW/t//0X1t8U/Kfu7lk33k0uNwsX/4D4s758umSfNHpp5tuZp+ju4j5fPtgN+hKt5HZ/4
DHAEiu4vEkpNwIdFIzhuVU74gfT9SHcfBaMEC5dA29Ph2Xo9/nXdPAeAnBvOEitYBY8ZLtD1bXqW
MXR2zTn0omWXeBJEISCnzdBlsPNEHuzbBCXi18d7Gfz+NT2EODxSdlaLkOnleGmLjEJtQfrGPlns
xlF2dxa2UY8im2aE19oMOZpy7lbrtPDgqUVeOPYvL5e/xidUY7r8Aoe21Mn4eR9Lt8rFzo4q+wql
JrSA15rr67NcZ/F/r/bfo8BDBlIPuAg4yB+jAL+WapB8xGqEHkwBhkNqww0S8aUY9MyCAopd66sI
3q9FkJcTairqkGYFxi7VbnekvbfsMZmDXIv3yVHGkSR28ax9Nxr4sAaU61+f6UkI/NdUFa8YNyi/
gDV9OX7iLRGoTjR4k7zy9jaG0NsaKPceQSPjEYXbbovm+qGqGg/hRJQlbWCWV2yQ4tgi8P7A3ouP
yoVEawTgji78uHOLQ95uUaRy6e6cRoraLZeitmD61Uu9rIWoTL61WS9gvT03AdQmwm5UEOB/ibpK
7nIdwdNjA0IWRBMpejfZo9kDE9fpB8TBo2QbDgNQw8yCsoj5dx0/AP5NvosqhwHy+o9fD/rpHoJO
TPWXXoCw5Hpyn53MCawqPqpQzA0ZtauydOWjQwkVIgB7iOzVro6psjW1+q+35l+is85cCYoyi6Q1
Iojgfj+czwamLV0Es4PuVFA5/cHpsJyshxH87zD9EEP77vVp/nFUmBuqi4gR0OHkfyeBYoDJI5Cc
Se9qpnJAqjp+kwcQRqq6qi5FXKcrug6lSYWISCl1q5MmAfg32wVSp3c43zzZgVfeQo5vL6RB635/
8dkYhLzEEsQuv6+5l58NS0JtN1Ggd1NHLXCWXb1PdPPDs5BXcsAdbJfF6fevr+EfX2wdE28QYFo0
bmnbvhzTkH2bDE0Cw7AMxsexyGoAzBSbsWkNIQ/L9v3r4/1On/+Y5EoZIl2h7Pu7bPZsi+RpP0Hv
Z0AMrmdUR9AEbfIwpoMGv6qbUyio4XTT23WH6mbeHPOiNfeGVaQXbvPzP4TN41AZpPB12mKy6EXP
E/aZO2sxFqwl2/ouzBxzP2YwUnNZ5ddGb3SHkDL4Kt9QXzXpWOz7gVf1wpKc/QbEB2AdAGsi/fPy
G9iFSREakaKdMnqIJS6G8vCPCeNxLrCRg92boy4ozsYFSg5ZcOP18BuadEbMYkTLDXO2exMr9hvP
DuHXeFZ34Zv9uS9/F7UIexQNiT/qdXZVVah2p9auQjsbiwkR+KXG/VdneuPFyBzA5g791xflzJho
IlGLxGFkxcuu1/OzbdLXMMANwHg7rKjeYie+vMHJNX+bVfbnsoOes8GtProwzz+ufMBUv1G4RI/o
NZ2WITTmGQEMNLFbpbluBjScNwL5/l3JZfpeRNN3HLfMvefSUQs1Pmavz/h3t+zlyWD49YIhjANN
etrXslUZzQUUuF0kWuc4jG79AV8UvZrk6V2Loi2qkWigxm7q7QJFV6hLQCPOArMDhGOtvTW1amXw
2rsG/8BjWuIzbq9wOzgU+e71H3t2qQC5AdGigGWeAhKw8a7o5S+4aQA8wRvZaPDr61CSGoYKHaj4
CqefbQ7gmhAxvXBN/vG6rZ9phQDzzFiUCE7CFif2Yjm2fKaua5GSCZoIhba5ua5aA7a+DNNDyPv3
fkLb+sKs/3xwXo588uC01QwRp8Yau8dzbu+ahGV9MSR7o5i//v315W2jNqgJN4lBXm5/D72PrnB6
uKYuIltSY51YBMV39FIe7crREJEB0Ezh4NysNhGvj33u6D0f+2R96xKtynph7EmU3b5uKrmLJsfd
h1JGPslwfB2oRV/Y/X/egbziNN9Jq0je5Qqbf3Hee6dN0oDzXlYmRqtcZ7cUwYsrBCwH6vaxdWET
nfuUluZeI1hh4NPbH5s7O6uVg4JUXuBrkgYpfQL72wozvhCMnXlomNqaFdLQVeQPJ98SoudSNrz6
6EFRgolTWJdFASRpbnXu48rdb0HoO/7krngww4J76/XOvhBwx17/sCfoFQJuTg6iZQAbV1y7I04u
VapJeYkJKpq4btughlbBGosdd1sg5bt3ysp9MPqh2oIZgwkNVAWdpbrA3gCakJmW4qBVN12XZMhX
F37YuqVOrz76nQ6Yv7XoLPTLrx/N/f+h7rx2LEeW9fwqgu45oDeApAuSy5Wvat83RFt6MmmS7un1
sWeOThV7nVrogQBBN4O9p6eRi2kiIyN+Y6YZaNNwsOLOTxL91LriUZ8REW2jBWnhuRxPiQ7D2LHo
AswU13YgessQ6aDxQkZ0bvvb1HWoJNlsDGeT6rWxjE0aslqI1nC3jzEHxFOAGpIc9O5W9YzPdarK
d69PwLndT2kVvoi25u3G5sghM9qWAE0ZE8VteOxZuo8WYF22BeVdE3Z2Ybxz4ZvQb5sujSTA7Ovp
eHa7wqQHljhoWoiALo8uc3CPNsqASu/VvoU26q6yxgKGs1R2WkO39vWv/fX+2C43colk7MwzD9DN
iXDThVeby+GD0mKfdB6hN+j72ogqwKZVoiLZ4RcyoXzHayt2xvaqN6Lpjv8MAdcSKpswBPgOUdgn
Gz34oOL99S/CEUVu0CVEB+LSukmeTZCO0hzO2wZnlm7tj8ErwLM4BUoaQz3u59a1L2y63++0tZAI
fpyyAi/hlaj0fLyRktac244WTkkSBUWPsZTaVtMpasva1xvt1rOroOi0S13q9WC9XAnGXbMDCu1U
jLbVBjPS7WapIy3EiCF9ij28GgbXcC8s+O/bjVHovYPlBsHIBn/5dfjMCMuM0PiWxP4HF94+OBaJ
k0hh9iek3myMhpISHmz03Z1c90Ko//1wraOT5pPc0ZJxN8EFK6ZyrFXm1lMSzMWAWeIw5sboHpAg
xDhkXAj459ZyhVpggkWX9FcZ8vlaFr3SmnnZ6aHXr0YDDeBla6kESX2Z8cyRyymykBdXx265sGvP
rSalRxrQFCixYlxn4tmuReClLbOEkdXKHG9j0rewywt5YZQ1OGz3DPwXHo0cEP7HJkBKy4hd5Nj5
Pp4lO82qUZtoZnnKCncJX48U54eChsXVQGKwzciNDCql3vBBqErOoVaK4TChGhPK+s+rmdzQlGkt
uo/klbq1+aouHnCtxDQ5RDFn2Y9F/jUZIlwA7Z4KGLLK/2YS6f/iygmGEuTwy6Va7GjpMf/SwYt2
2Nc3PEExG1p10vnH65N4JgGBkmjgzsmu4Po3NtFex8bDQ/1dDzvksMPBFZhBcXnulX5cgiafvJ3l
ZA427FX0AV1EIxQlBpha21oXfsm5OECbl6BPEQXU12Z/6qiutIY14NiJSOx+jOphRygfMc9qv6C7
hrMB8K+H2UIkuk9okF84mGuY2W5cMJ5U4KmyUKXaXDu1YhsDVQctHEt3ONZQgHoV4dNMvc3QSDmW
GGRcCOvnDiR9ApebnQoLY29WufGcgcejhkNa2x/ROEJOVjb5/vUFPvddK7DLo6PtgSZbA9KzY+8i
4K6lEaMghpeeDHVCC6OIZIDH2aOVIy03qXRqXx/zXJAjb7apisGB1bYFsdTW6HBH5npxzPFOqRVx
paNFfqgNs32kETH4NAXUg9247oWRz4VzDz0obpNVIXkLVAKPJE1LZHqYCd0LatnOOygqFRjJOtlh
Jn/p+JyLQUAEefdrACMpV7+c3bGfMnNUmF0j6rKdgbk7Mu9VstccTtTrk/qLjLHZocRTMgCTadXZ
qS/HMlC3Qfwg5aRiZn2LZMwJXRVsMkC8osCDipyiiT3UJJSiNO92Fqp30+ruO9UVyMZbKjzfbnQf
7Xg0ETtX8RnRkAhZLLE3lik7jiSXB7WoAVMa6Ts8wrDwtBLtHWjA5DpFrnBv9bEO39wdMd3N8Dwt
PPoCHbUoZZ7HE7L/zglpi/baQic4mJ3eRR1Pkxe285kJhx2t2w4S2Cbkn024wiNSz5eJrZWMWJXZ
Qu8eqWzUu6TBjPH1Cf+Vefw24c/G2kQk/BZU2Pw6D4/OUG5Kb8byVcvRZi3t5jRlUwvpAVEcgfL7
Hg1kC/OQuNhnWV6cKBg2sHYg3hW9aIOhHarrZsahIGkG+8KUnNnzTAnsRYNJoUC0mZKowDhMCN5H
OLDgmlwsb/FTyd/3NMp2ibvgKfj6vJwdD6I1/USgXkBlXu5Dx4mVfFwTNk8O0WOJotSxizxr38rS
2JvNmF9Yh/X3/7YMLlhJ8Perj/QaR59FMAWZca+3lTVOavFtNhciUKgf74buIkTgFyV4OxZ5PY8s
sMM6zdeXYwFaQ6c5HSnilHM5BMliKE+TBVkyqPMkfcBLwXnwevVpRKQ4tPI8PcJq91AQbsRHoU1+
0ug/Mtlpty3uJvhsdKZtAmAuaPRHPUrrV0JMXqBEdUIhTPQ7L1fbUJm8fsQKRcOlYilhfQVRJMCs
T3Y06Fg1VQvGhI1w4MVMOpdyEllXkdJMDlYzpYtWxNKNaH9gFeQViG3QCjPkm8ahOAIPsHDuYtJv
c18tRXJfoAOloh2q218sfOQxiKQkMYSjVRfNQXMwvNknji5jnwaOxGcG8RxsKpy8/+ShsvNTG2pJ
B0LG4tCYqffB1KmmhQ5yOh+hyiHSR+Bq9wJlHT1wlV7/UPKuKfYe8oGSECk6A7EjTDlH/MjeqLOl
7VH94691WmHeCZApnxBv1p56SSKHzwp8Jfo46q7SUNQMepRkpqBEEOt7bEnsU+x+nKxdSuWt9LFW
6z64AGcFPKBuePf6lj9zifL2Jviu5ALaoZttsZAxOLLpqCrScznmlf0RTAaWD7LRQiTJwLPQgL5w
zM5te9ICThnM6FU14uVWtDK8ZOHOqOTrvAqM1kMKroPT1VNvv3C1nB0KpjyaFeBh6Z5vhmqwI9OH
nvqaJIJUQu0OCXpKH5eFFXp9Js8878GmEqpgQ9NW+q2zoid8jhQIlHde7oSG11vXapnoRxF7N0hV
y3tcyapAqG6z93D22bXGjFgLNb6r2VWqIE6LcdcUCGGPi7Uq10vv8PovPLfWQP7NFUiwViA2uf7i
oo2kzpMaRvEqCJhjCUOhG8GKvsd4LMrHmyG7xB3R17t7E3eYDFKm1YUB7Mgm4y/1vm+EhmZ6vmA6
BH51QrNWgE0jdRk17SMQM2SGwAiCK1CmIrsTbI/3U1M1O2h99VOFEs5Py67Kmzi1YdbEnaneIeCP
l7XjdJ8S4HuPuByg4oiD0fi1UTrn3SRwG5bG3F5CPG+onmspUV9xLsBzoUgjTLzZuqM09ckZOi2s
jJwW+CQruW9zGz8hqIgIjggjy99ZbozznVlO8bshc6f3zdAmH3oDFwpfqbrs2lEs8WfSHX//MJqL
bLtVmQU2y2aju4SgqpwobeF0u8do/nMn8CidMNPce52l//lWAvQNwt+kmUlHc3NzsQEQzS9R5K86
1dzhidoEDrjdAAU/+wGFUfRBK0706/v3zGEmOXRWDtLK09lCF9vFHRDe6jUacvgJrq6XwQIG/tRL
s7kw1IY+8vd8Uh4HSbAm3QT3l/PpOA0uvikfCOClQCgwFrsIwVe8YJG/xCYb8lXdRTtvXHi+le71
NKrVXmnm7LPT1dOfPyB/Pd14vYFBpSTw8sdkHQp22JeQGlZeQ3hZjXbKZLkSKYpZ+EBV1wMmeoGd
jGm46gZeGP53xAq7HsglXFwDmMNvkzGCPNf7hLqp0drO91KT6ZvFXKxrNONhM5SW8Zj3LgVsINnv
XDeXb8QiaExB8PGNBHtq0eMLh4Iu75YOscfXd8V65LYBBuIGHYr1VfZb2F0mr4gyJFewUWq0g1Cz
W7OdDrriJldFnM0X7q5zVQXwbohA0NgAI7NFm+HiZ6juKmeNGZYI6Yrpfi6W5pCqZYe9IHqVgiKR
7+CHqVDnqBrNDKk3XuK3rwds89UrEJbDToljJZS83BK6JcoYCVhUtdcTnqIVjA0B4smvz+2ZygVA
ZJ0LDf0cEHubU4CT5aB1xahjZG1rj/WM4bKIZyTah37aw8ioQnQo2lNlpvFJYpJ14fY+NzysD7qe
dG9W/MnLj6QflODJi0PgMlBywxFrCSu1pmSD7PDeHAorrBGW2wuU+/dasXQXhj+37w2+nsoNRCrq
4pvxkwLd41RSh0ujxfYR0LevpTrA2na1ct8POJGt1XiKjZOLm+dU7CkoFVDOeU1m40oTFkUeIhD7
5IpRXPhxZy5zXg0AmdcC9gqHfjk32EEvZh0bOqYBYggTNIAeWlKTEyKA7Ejs0vHCxIDw9f1wbtD1
XQTwCOYerIWXg05SB+hkJ+y6eSfbNr8zZLXsU9igx0IuzvVFqu25CxduBM3g9UlGcrVZgsz0kmES
jOghZgMwr8r2uorwLvz75gaXDCx96SD5uoFKwDJj7jtk3vQ299ovhZeNPjdte2Hiz8QbWkdrURET
K5ArmzlAKNSWdSP0ECJA+0Zx8ANSBvGuE3jm6SXeS69P+ZlLjxewt0qkAfrC0+rllOcxNS6jqAxU
2a1ylyHeGWiSPNL2pPsvVtcG/6ECpUUK8Vcq9+w5igGnVfRNY2DbY+YBRuGj32K+iPeUcp+ruO/i
wHuJV79hxP66aGHVIy/FEeeK+dW8fTaoxSEvYq8wQjrT/TUWcbRiEpTTkeHMwnlIFr8eOyvIWoX6
d7n0J4G+/YUr5Ny25vKA2M+iIlC3OUsoNndjJvkNixibfb9YGB2gf+urmAh3iaLvy8X79Pqynh0S
aNEKeUFuzTFeLmumpfU0mRORFeu9u0obC3KnFtBKjGY/eJkZ6+QR98fXRz0b0VhYjNbWuwua9cth
69ZMWzw02Lzo4p+gwIpdPkn7usHh4+A2KSa+WCHsWLEi8VHJdfcL0Dw/RlgyxCDS26mZae9GpM8D
BWXzCz/v3NFaYR8rMAFisLuehWd7oS8WnoWYTofmrAE08Qr0uVAyhSEwWDszm7w/RwaQV8EiQtFh
hZBvVWJQmupAU+q/VsE9aTk1CDvT8n3k1phrG+JHiqPEVR6X8b3Ia4xHSoKQGNzqtpos4KxR7JOS
jqfXV+nckef8oVZHq4kn8mY7WmJEOUemZohU93c477BcumIOe8e4xAs7twtJKoGtOlTqSWleTnjs
dWmagv4LG/Sbbxy8dCklr9bPJvK3TW+p17GRXoITnRsUkBCOIyvsi4zt5aAZwOI0NnE3Vsxq3M1T
fFj6Fio2Ne9Vx+At6Ke3fz6hQOocGqHAPyg9vBxxwociw9gaREPsFFgDmVog8W3z8y69pBt1Bs4G
FBjwMWeLBy8n/OVYqZHEltaOBjU01fhsx0N65FGMY04sA09IAlvppbuEh+GhdQp8E6hR31TVrO5d
S/bXZoYnJhh7cRJk0ztMzzDDHFYjFeS0X5+Vc9kVSw4AHZUd7rH1ND47bdmq+56D58UHYHZ8vYm/
VFJrr5K2bVC7yfMraS2YU9SJtgN3p18YfZ2HbQJLcwiNJqI/9/tmF1S1Wcm4jk0S2HnYF30N8KJT
hyds0MVhBarcqmX21kYC91+cLo/chS1Ia/W3Pm4yUmFDA5mBE4sijOrG186kINgjtP7fDAXOY1Xu
RIHyN5nG2ogT5K+AMa4UKFcdSh9XyXnnNuWlltuvF/dv8+kht0djdYUSbS6UxC2Epk/UMGsj6+40
ISVw927ZeYr2NXGr5nZKvOyqmZpv9O10siZrDqzFmw7FogNZlDsVy76D13U5bl0GyH/iLk6Sqo8T
qwr0qBivY66LQ2yXKoZIq+6z0pgXnt3nQoMH9o9HLkGJw/pyS87tqpWcDebayZ/2yGEAAq7M5qpx
MO2WMV5A49RqFzKscykI+FfYimj7gZewN6MayizzCv2qsEbg7zoncvllBBRlcjD9a3tkmIzCfC9L
WMd13RfXWE1ekiA596wkOgEBdMH/kgdtls8yQVirEV8O2yM/gXgxcKqpET+3RuhMnbc82Gau3Cya
1Yf4no/HqvSiqzKNjQu50JnL58UP2aS3Ce29KHfYs0LB2VgD+nwvXOdTOpXpBR2S8/NuoXSn0vlb
P/vlandwDacswmVDiwcAxj0ABGFNP/NqdHFyqvuDIycZqOVM4cFWlGDCXunCCT1X56Gax3ajWQ0Q
aatfiYBXoqR4feH/PIrA6BGOSrUaaQG9t+CNGsK3hmHZGyRru5Hy7qkwjDYQrucFM9fqhSk5kwC9
+DWboNh1tB/Lil9jmwPedl5snvLFqx6Awyt+XlXtv1hsIv/a7YJoAO/15Qo06YSDkkIsLGh3wOdV
8FhKPK5I1HAuDLXum018+kUDXBt6ugkB4eVQ1VjMNIfYV1ntJT4/Rd3pHW5Cr99p53bvSjb8j1G2
Exg7czXqrRkigkGYshKCu4Xy6dQoF7fOeiR/+yIDCcUVQmP+BiJz3MjpULo3QyRy+y82lacA2FDu
d1iQnrohJ0JqWnVSY6M6uMY8wX6iGJxKQJxdXyQHV2Jz+frnnw0jFGsg0XGxuVysL2c5mdqumdbL
zaY9BQgLhGBiCEoUetvsdbtsv6WrQ2W/VMvtWIv6lLRdcsjGXr8Qyc8uN0B1OiFg3WFtv/whKODJ
RKkhKaXGUOyxtE92HsZ+F5b73HmhQ8FLAVgEPZ5N5LZmgD9tvZ7eTIx0GJvsFoM/O0hIILikcuvS
g2HdP7+tOcUILvO15LjtEAvDiqxmWoiO6oNpwGjD4uMzlHTrgAapSyelXDAJtnJ3l8ZZczu2ibdP
py5/n7RjckGx4+zHU3sHkLa2JLY3vkhr/NOxWAyzBdM5L7KXQ1c0Tdh0Tr3HnQa3wtd3169wsP16
Lmag6mvRHyzTy0V1EHgYFTxCw5jq706FShSIecYqR48ehyruQrumNO3lvRfWMxkjvkganmBpeb1U
SXVr9UJgFtiUN64JXdAtzBnflErBrA/Hv8HEp21MrBlf0NEIZrOoD42FdW41GbhPK05zX0A83Ccp
Pgyp5VwqqJ0LHRRUbaqcKLvzkS8/DiemWnT1YIQqdg9XZVGh/tHgaeakzaWM40zuy+t25WyvjVe6
ry+HWkwX4R9zMcKyLtNQp4Qd6kliHxrqViGi0ZSv82Q+tXK5JJxxbs8QFSCwrs0r2hsvR4Zf5bmt
mZhAUjENkqLuHmJbqX3UUiMeIKr6L/YoOjbkM3QdESTaRP18sJ1UNxsOaOfMgZ7i36fjFeNboMP8
OjXs4+tb9NzMPh9vE/8NoS5WAjoa8hL6xf3QGrtWSW6A9fSnzhzzO9kaiV9rc3tBIvPMYwrUKxgO
4PzUEbYv6cTKaL+pQDlAFuc/Xatyr5DUIelf5vEdHeD8tmTjBmmDNfOYeZfQYeeaz4CGQMGBonKA
Um8+PNMydtTc6NQM9OxoY4ltTA0vDcfqDs2KFheOO/pYCJRgxyZ97/Z0DCA8qzedbmM4Nzu4mzXC
uFNju9sNJKpvXl+Zs1cTsCag3sRP+mqbqwlbr0ZzGJWWiAKlb1oKE0cZ/Xu6GPOeJnB+dLol/1nE
ub03FGq3tmMX92qUtBeupnNLBQcTeTiHe5uO/cszYOW91mP9roemxru3B9IXlEpunvAGjq9sadsH
OZifll5VMRyiDnghip6LM8+H38wDVgTtjIUlDaSpM99FPPMhnVAF9EnQ3l2Y83PHnX7hL/AUFfTt
E19pW6XMeTKGSyZRII7q9FPE++uqLjxchip3DLCyWx5WpQNcHnr92MDQ+RKZFkLXpRfv0SKX9JU6
B3u8trgbsPG8cGDPYf/WEgBJCxQQPnGdrmdViBSDF89KajBeeayHoz6XOzkiF9uaVn3CqR14vqt3
N/rqV4es3IzWTJWchLvkwVRF1hPvhO+lnr3Bud1EvAVzWLB98iNKuOITbaX5i1LYAO0zOwpK0+h8
fcz7m0Qu2ic5m264qEMfZLXDTb5qy0/eAABIj6ubiI7rHnkFd99UpXFj0d6+sqTe7GWhyx0kmjF4
fbF+yadsb1e0xikJsyJ0vTa3K9NgVpoEccmdKB+TBHYwlD8H+HIcBdBJjJtBSOcKfbAGE3h03dxE
jNdL2ttBapjLfe1kw46OVe0bjeOEUsjlfTPa+n0sRXUwEJjS/DSbfyy5re+swbkki3puY0MdARRL
UrKKwr1cSUpNo6aXrobVFj8dKcX2ACI6P9BFaS9cK2fqBNQICLbQaFZE/mYoy0wHVw405uYSEUea
JthQZ7K8EyKrfbSHq3CGVHzBUOHs9xG/NAp8DsqZm7gxqW4JjYHGj+UUcm8MVvl+HJ0vGsizC8/A
cyMB5VjXFIMKnuMvZxILOF4vCiO17difwA1eRd6gP2CO9m/ygTWRpbtK28fdtiHgcTQwfLk2xr4Q
p6yWDwMPdl/C1UeVzLpUbz77YbQNf4lLQAvc5OtLQ0UOXB7rZmIladtNsUd9FSMq7MQupOpntgjJ
HK1b4h+qZNu+WTlbFDIjOh1tF/enPjbig6XVbQDYFbZ4Tp92Vi520M58H+YFsEhJktG323IePbOL
3Up4emiPrrcTMQ6Mpmph5F54l6q358IFrx4sl5Bco/27RXPhqjxiCUSzZMBJ8oDk1uSnYFJ2aqLa
mDYY7W6CTb5XlHb8nCUVzq1gCImGNdVdLwYTiXJHSDZh7ZdGcW+AHbqPLQhpoNVG/UPofXy9FFF1
oCEUH4Aifn493J3DIAOOQK1jdUah7LbZC5rQ079xG7CU6mMKK8IXShfftEUbX+HPSU4sEY12Ojwh
GxS4Dvak5jdo/TjBPEKTU8esD9tyNG4N6GI7x3XbXVwU/6KisGIUeV9a9CgRX355Ft0hzUbcWnXI
N4lylSRFFpiUY445TkwXMoMzb+YXQ20uAAqA2koGBgY/A/lGQ729yrCwvhBczpXdqHyDx4NEzuNj
W3bDkyG1ekpiwCgsmONOPhxaDr5eavYBSjeerW2i3pDPZk9eZYgT8N7ywuE8c04omtDORoWHX7BF
r6hypuE9I9swtW3KzKbZFb6s35Sx7Q6vb7OzI5GWozRFYRdt4ZfLp/UG2JQVHZTUcf2mNpzx0MqE
2rhhjH8v3/89xbH/d+phX76XWEWnXd+m3/rnol+YuK26G/+1XtibL1X/5b/tf5z5S/+4wlnuXytN
hLTRWJupYJH+QxxMsXX+COAYxQK6izypea79ow6m6M5fPELBs63GGYBJuOP+cYVTDPMvijm0ZcEe
w0xb9V7/1/94IcbTbf7/c72uv1mr/5lYwfJEu4qcBAUzKuv0OTfXqVdgTe1CONsvthuV6SmzVi0P
rZU9PvWq2qfmfeZZi3vdx9hT42/V5xIkXVLKZBqDqo2n4a4ecvVLa1R5E5ZxM/wE+oaZBGl7c6N6
ff0VOzFsCnMESgaa6U15R89FesEyiuF74pnSN5BXAQhLQX8KYn6L2+TCr1aWZOzJh67Rsu+j0V95
GX2+0lu0Q7qWnGFP04fHR8EYpltjla6u0GWpS0JyYxKPoOhFvvCo205L97QI3DtFOiClWrZOALn2
ZKf31BqqYzHXGu6wunxEpwghEyD89UL9sV+y46J1YZ50FF7Ar/i1dIDRuJJ2Nx7DbgT6oStPUfLd
ruJqb1TJj6So33Kub7JBi3037p80zf5gJLXvFcrRa0dfNt87a3pnddZJWxJrp0GFPdaT0vlaKgK2
JDqurevdGtBgLfUjxFHdLyEGBRFfiFn958LMpD/GyMsnGAIVPX7tUbGHnv4Nwvz9qtro9rPzQzNm
B+fsuEk/zaBxZebcFMb4NcuUUK/yZFc6np9rqo9o01dzGu8KBQVdEGt2qHjKXjHte8eZresapZOv
YB/dPVnQR/ACbyjBP2WauytU96noDXzocR6KStQvhNIeZJP58DS4Wp2nuMqnHZQKjOAd+THnjw4u
rPYr0biQFDSbF7ZfZzWOoEasvtG1poLmoKoSrEnnqI1PeG4xoouieAqj1KHfJnAR1Q9i7D4qjRwU
v8061YKZHkvNnxuLa7JzSnErIxQpg8UA4xhIFaGtXYSUQbUjm1Pusk5xAqE5OBTN+JpiHa/H7Y7m
oWUGHvi0ytcHHEohdcTC16fZOAk1x3RZuvjaW6jnVT5PjeVBUMw4qNhcpTvhFuQQA67aYFRm7zYB
aQ4MtRs0rGJnb3xX1Eb1qUiWgbfjOH8fM4O6u1LE3e0yUJvE7zpevraV3T/Kosk/ml5m7aYBU2gF
kuZtlzlHgrXW+o6eLJ/NRp8xOBYAwkN3XtEwiZjH/Ife5/rJll78xe1FU/l5kXcJpj6JN+NKrcuO
3KbG99tMbfsTpq/R29aYtHsFX0HdN42o/z562LEEoNhWxaw+lZGv1rn3Mettc/o42Frt7e3epprs
zKI1fWkb2bIbvaYu7x0w3w+Dh1t6MCWLgj/VyBLQL3P5IVpDXT3t6vy9EtPTOkaZqcugLs2xZFrd
ai8oCR6WkfLNKhyjX89Log5HvRPxl3xJtKdKjd3lEKWw7A9qAyGWAkj+1MMZvQOjkUXHplTnaN8q
k3iUuAOWB9eu3GvXbBccoB3hvc+EAUcmywCM+XoHhBp7GaMEYdCj6uSQ6Lu+VJbiflyghd+oE1zV
fTcp9UNVtKV5NKxBfaQabjchb0z3U6o3zkeLBVORqhr6B4qnuheaaja/x0MvG4OhyvIrNlMcs2gi
PY19msswa+fpPaqEovGjPMu/dUYclYHZTdl87JMFkGTqmaVvDsZ8pGtdznukzOHrUJK1fU9O9fee
x3EcsrXhKc1KkvzAyTo2/Cor6iJIykZHqCpLS/gwwhOP2JaA80cXSs3CQszuNeGeN2Hsjd9kOkU2
BFdpvy2qpLF8G7x+8nb2BHfFJ7NXnAgt7ZguzpvFMkf1Tc6SDPa9HAbLvh27bKkOE9ZjGvugdw2l
PvCFfeUd49KKegMuZI6gGb2AHnfhXhujvPEtu6dckuqVNAJpipwOPFy6FKtpLqrAXlJS19pNW/PU
iIiD8OB5jdt8tPQF42S4Sn1D/0DM6KvOs9v7upurVVhM6MPsrERxvWCK0VIIY7tPkwBgNUe+9Zrp
MNfSSG77MRX5UaHI1OCBUqTHTFkxwonXncpWc+Uh0VYN83GOKOloyvyUNpaCXZ4bkzu7420JggDs
9Gh8i5PWDEBliHdztEqiyHHc9eWMb0sj7O6+xWSdSovrhT2tvftS9R48PQkmoOoPJlfrQRFlre1k
bdbX2lzGT8lQFNd1R6Bv6oO11A95ZNNx1KdvhlPlcTCrS0zAxEKrD7lX8h+A8h4pNtRHDCuWcZ9K
xSb0yCzPuFUH54BwVFQdcW4uk5BIKWzvAS1g086PDZddbex+pT1/lN3dpt/auqt/9ltd2P+/tGT/
y2zQA+sM0Pq1fPDU9V+qr7J4ng/+n7/2j1qs9xfIwpU45tgqgojry2780fX/87+vOR//mn+J7OY/
f/JPPmhqf8HiXjVVkZPmGlq9hf/JB031LwhLUIdW7R4SzT9Ti9XXfPR5Dw/UmQ4rxIN2uaKAfvPS
xTPbsPN4NgOzUd5haRi2SmWAMkXybOxU9WAo3QAhrfbdemr8dGp/Os4EnzExriJMvjynfUhmcaSh
l+5Nm65Xvzgazd3y1kSVaicttnGZzAhL6+LoIpWKyfdS+os+fsUQ712foDiTKcouV7SfpkzHXZbU
xQ5P0g+NUTsnMhzomXPxzYswKYWLrPsU9yPUisrEr2aOB4Wj3reH+kfBafZBqXzMPFteYcOV+1Xk
HNN0Rk1NutpNG9XiprbyLxEKLv4wyTF0ilLe9NzadMfjaD+1LsbyifVQ1NnbDAG+QCLQFMLV/D4o
9pcW7MWyYHgZt/RTcKbal9ZsBLZbfktVkpMiQ6i1nMRuoLbk62ZV+VV63/RQcwy57GareQ846jiU
1OXsjpzUyvgh9oD0KlxNLbrSM2feL0IzbqKptf12luNeqsmbHobYsSrMCaapfj8ZxdHF2tmPlEJ/
18zpcDCd5l01RtMRFvynDoda3+s0uSulN/hNhdY3NkkDOB6j2KckuX7LHrvprbTxRef0Ex0v/jFO
9UO3xPdZvRh+Wkb5DmX5fR3VP1FDejTrTqILVPfVMcGXK8Azjm4AWJVGD7gF9ChYGm9Jn1a3nk/a
DDCHBbybFe1tZk7ToXMFQCIvS8McMyOc6cvrsjcfnbTYTaSq3xCdpepcKjdKO9U+r9T3dm7fSF25
UtMl6GX3UYvVDwgZEN8c7eNcx7w9DFgOwuqRmxtjp73LSj35bM+lEQWGk/TS71KOVxD1PW51qjlZ
7slbzPyqFLIZA5INBChF134YlbS7z6h6vKUOw39aLtJ+T4x/W3M/+Xmad37pZmPnR10JZ3ZOuuta
Wb5NenUyS1PfR6n8UMbWVZnHxT2ITm/fprV9Nwz5wuzPEaxVBVmvcRrDiUrntarJpziroBiPMj6J
flL9YUTCNkEx1Z+86Fik4k2keeKwWPLWU+c32NeSpeqVsxNautxODbKVftsk+OkJQDuf2zwvgz7L
fSObcfqKl0/CzJmFqIHKD5Tdb4z2jebEPAsmMfMsib/1mjLuLA+SHEIohd8tZR3wuItpblTLrvDs
W9Ms3lPZLsI2VdJTOnkHdLE89j2ycDEVH58Z+1DQyUSa7aa3px+2PdFSwCw0WLh+Qxui2Mlpsg9p
MX1OZakjdxNLsuT+Y4y0FxMrlrBgw9qKl8Hawf1CjCoPt0b5Qyz1GuUA0iHITU+Fx/e2yoMcZtPP
0jCDzos+x0t9bRpQsnL9KdX+sPD/aygQATZcQIgDv4FO8qFzFHUxzYDn1Z079rVvZuVRUfVvz26a
h79f7M9f8tsW4t8DrW5/0C8ACW57Rd0MLKmIY/jjJeCGvDO/JaqLk2JhPGXFTxuV6sBMrpWyfo9/
iuGDO9tf+AVrueg/SwnwHJlVphTUMvJYVMfXu+VZtwreRzm5TrT6oie23ykLGdpsfoQPFaIN2fl1
q5IWT2zp0e+6BB2vMb5GuOASFONXk/K3H8JRxip4NUv7jVYLujhKK6YipuIMOX3RgvWCsRPFQrJr
7Ws1b+Oi+6D3+gHthjpIkIPiklO/5QlVvwvTcuZK9VCLBlUDjg5C96bNj51XoguFX4My661FTD9h
A0XmVtd73otsjw5JzjQKLcQDdo3yNZ29z9PsHkDWP+pTbfiA/B4yXb9TBh5nr/+4s7+NOWK78KyB
BP5yyYZcACPtMzZNl9zYRn2qGomhqPNjmrzHoRkvFeY3FcdfW8Sh+0Xlaz0TW/R+Ww1xPc1sEXOU
H6I0e7+obu03+vTw+neRm/22GSHnIR/BLvilmLn5Mjfr88qJUTNstflRaY2PXaT9XLK2fcDW7EsD
S25XFO13zR2HwBnd7/H0rXdEHszuFO3Tdtp1kSLgibW9+MmHlI3PO+yWbpGKiA4i5ZnfuFX6AykW
c/ZpJ9p3M2+pPBi0RHf2HZzPp1mhA4Nmm12/U3qNjH6sHOoehaUuWG903q1b02m2F3VWfdcR3MNc
3umPvCnd0C1xnlNFpIQldbbQohv/v9k7k93KrTTPv0qiFr1jgPOARm043EHS1axQKDaEpFDwcDwk
D+en6ofoB+vfDbuq7HCm3d51AwUYNhIZId2BPPy+/7g/P22OVrp5YTfKr0rrb501qMJm9POorNer
VreOKPcFiS9ldj/7c/feZpPxJc3d6jY1WPItR2w7Ag3SfdcE9ySSl2SfDWpnztptwLnEpo6ytJTW
dr3RsLz/MSZoTfXsl8uuaky41ABT7Uy/tjP5RFyAJrjTZPCTB0HEkK6wnnd9CZoHJ+ewi8wypKdQ
S5ZN1lfWorRdK/sQkZ46KB4s0Tq1X6Cr+wtDmVtMz/VrtrhjaJCz4S/9vbFa11rnfoVgZ3JanYPI
15tyEpfQTNiomV+wWg/hnHf2rl+JIp3BXWZlpOHgX3eVfrDb6sIBNwhNgz+/YtD1eCwqZTyrpbxJ
1bLLnGBX+92xcaavTF5fx8aWob5sTWj400NL9AWb53jha9vTotcNTVPuzaCoD3MqcMLG8Mk3SpFs
LMUU6r14ED2nq65nr4ZUHX1c6nORIugyBuM2U8NEO+RZldZ4j43ic+u6Og1pnqN0aKtOZHVQvAtm
ZcibyS1KTisxEh1fe5GV47mqcvO73qeX1JnY+5UjLpE5+zfJ7TLCg3w7mca9IYYhgjGiVcRJrLU8
Gdn2oWkWWSaYuIjruWLEOzmSK1iV2NPt0g2NXlxtUotRwb5ASx231ntypoJ0nyIu6uKiYFbgpZZP
bAyJ54xnpnCpQ6tPo0Dnf811/T0wuXvIFnpI9eyq0FF4riAloXCd5krmY/HBtWqfQa00rIJRO1R9
t9f1MsaTmMb+kB7mXlq7sgYmKDdFh0w67Adh8qGazRBaq+5FBTdq6Ne+G0sD+Gnma25KiwSkVV5i
cMlCXbOiuk6/dfgt98UyiDDfriaR3lvWGi9eQA9ONyEYTi9VIZ/NfKvium9e/c15qW3nsDG11tZb
KcxbNaRduKxmFmoazbnuRM+mIvCnKgCNfFnc6VrwUJv5049z628t0o+y5p8/3aL/73bt/Ye8fq0/
1M8/6v9BquXHlnxOt/7XZMv//l9bnfd/WK3Pf+nX1dr/RH4b2ytUFis2z9v/XK3dT2dbH0wL9nPr
d0UsFh0tns2+TfQHEYnwbv+5WlveJ4h/tMvmOc2BrAPj7zAtP6mNTJZ2rHQo+ak4RYD8Q6P2m+FI
jX1hcQaCjk7uO+P7w4SJ5JALqwyNrv/LoeMnHdcvvw7zGq1mZ8vKz1lsunC11fLZNOd+ldGyrFu4
wcdEpP/svXmBcMjt0BjF963y4iEwdj0i+t62EptzbtO8F99dv1rKkElZNXbsd2sba+tfhjn+bDE4
v064AyYCyBr4458/FhidbhEO2fVBVzohW+FX3PLkJz0Ptn41nbVwQdHMYVefocRV0ZMcVHeC+KP4
N9fSPxuf/zC8nu21KHSwWyDEI1vy95OQyIPR6iyyvkif+Sq18olD6LTNWuyW+Uvebd2OXJgLf5s/
Zid70EZxRjMJbfjzl/GHeezHq4CTA8VFK/GzMKMxHUuVE/HPc+5drd7wIWRz425DtDXq2gSlDP/8
9/0kCQX/IS+Pq4NJmTxNFJK/f9d107sNhbdj1DjVO4+3k12cY2OyZBhUxuQ83o5AA3/xSy3uqd8v
CiwXaBzRZphn4vPniXhWS91Wa0vglXL9kGr6t6oXVURffRlufm2HvaYCUJXl0evJfiL13kjMpf5q
8pCNEG2KELHMcoWDYGd7dRWnBam4PMqNfI6WdcQEvqz3k9CCeOPL3Ni+Pmul/1DkBMYtNGhg67gr
CX7ZFROxNH5nnT/ikyba73/+6f7x6j6/UazwOpaLM3/0k6K4s2p2v5oOMKJpul0xpOdiGG52P9Uu
8E4UYaE1D75Tn9RWvQR6xpCqsqgI1Nufv5A/jN3n1+E5HImQxiZJxb//msdlFl2bn1+HNJ9YsV9H
M7txc/uXp9fv2OXf7qD/5Or18HaSIY1eCqHvT/dQyi0cqFUOkUYCHsnFT/5aHXVxXq+X62awvv35
u/rDkcp7MogO5WxGJEmG1e/f1axqdOkb70rL1g+jEnUcpO3F4g57sf3lAfHP39t//bKf7pSiMc2x
IbsNc+x6gxn9JlB2RPXUO/Nnwvr3N+P2zncmkmXEP/ROIAD9+StzPCnEVjZD5JPZEPl254XnETQF
tQ0HEqH/4p4EYv7DTXlW3Z+rZnhGnkVTv/80x6yGiQEXicbFwdBOXUT2gLPVaCK7x5yy9zl+YS9b
JHnhIJxJEXSCfbIoqFcAdYI/G9LRYNCtU+PB1xfFH1hURij3gmvvwqW7rUoms1DG0XHZM65lRrxV
ZHTZe2P5GcFbljlY0XCuhtq1DUO0X5CqHnVWVRJOm1dOkgUm7HvpQEn2bhlEwawp4NrOftOGaoaS
l4Et4owUkndV+UuS1X6vJ5kjg+m4lOl0bOqhzhiXy82LbLyL+cFVZvU8W3X1Ah0n7sSoa2UyU0Z8
p9yqzcNAqqUlX6MTsV6fyWJVDAV1WJSKDZBIecaeTiTffTnb9YcrqLEm8aYTNQRSReEaFM9Ka4ue
5e/ZZIuw7ErDRU84mtDmAxSj5g2OHo6MIbeesAd0u0vQOHFtt22acFQ0zN2pZjxkhaYu+poAK/Cj
MX8M+s3tkgybLkIJs86GmPwvVcWFu5JIKs8dIakfyFvwcr89IW4mOdcaTBlXKRQTNoPGh5l27UdX
X2Hh6z5oXyboiiD2jCV47UqbJt1e+s7Ryctlb69N1SZ8+aX9Qvc0hWBmO0yCF94HWjz5IouqVEnz
pLsSs/JctNSQ2K0+XdtGTYsOdQEdGX7+9m30HHlCQ+w8Uh/wkTuTm5Rj7ZPb0WoI2Irmsiyb7MKu
QUQUTCPLgBXEwUIEsUGwkEChBf/Qr/sUQT8DQyGwgCs/mjrngeAI0EudB5c/SZSv9vtCWCPfdLDs
TEPdSCd44drLd3rfytjufHkyjPS+UMCQNLv0YeW7bB8WK4hamvNlnonIKDr9BHMWhAZxhhiWuBRW
39UJulKPqTVbV3IRX0tnMq9hWM3QMdosWTTteztC+0nq0qUnn4pxhqpovIvzeGEjIokmR+sozvFZ
10FKeDBIwALZKyPqapiSufVeVIPynYhBAujaxYd8GG9EJYje4BQ3Oj+Ls9ZEZuBNJ5xOJlFfrn1O
RD2LjKGBf7yjrWDtd63SptANzvIc5B9PNrlcllaPyVawoQXzdGOMK/fYMsZp0+jXdDq30bz2vGKT
r3pzEacMlH5EzgxxHZB1nxittqdnFNSqQoQDCZklzjB/IRu0CDPMXxcF6jjof0rr6HM6lzqZX9e5
L0DIBwTrYtMPFmeAGMpn7uecIPS13m1zheh+3ZoDkWLivi/Jj2pLLAjOue7K6hYnJManQO8hltCa
VjIqjYVCnoq5cFnqIUwXCGSvx4TtAURfjYWPQqOtGyA0u9xvi/nLy1qD8jnXg3uakz96p3vslKYf
ZOmpRzIL0p1NzH9YeOQ7ZqhYYi3Lz2Cc1txqfVDhIRl20pAdvI18kRAGoZI6lrYaWD1lPOzKrUvG
XNLqAVWWTsFnT1pPo7d+qfu0DqfzKj07NQ0m9Dn33pxGHGr34zTfbHytqUyzyDc0Ou+DMdRKWItG
IzFumT2+kizPyO81b3XyxkK3bMtjXm97I0MDlA8cuH6j5UmasRs7UvCvVXybDa7czSTpJ5g4abyi
fR7PXdmigJ4mIw35S1YUkbXa1IM7Ejku9EXkUPDBj3StuzRoOWJSNheOc4yDc1YYSSeK7rOdaveI
Ur/lhW3t5hzOKCyL7nZVfpcIKnMJPES7XJ/q2RzxmJKBttjlTR+kt31lQk2s0+dcGW0o1p4wUw7R
xDh76LXZ6BIcN/lhVcHziFXyAyLFDRt79C/7Ls9BkCiiKMaCWAKje1mHZQs1slqPRWp/cebVgIiA
f3cd0IlcIoMgflA1iVoJ4zIKcQv21191outjs8xue9EZQObyBY513fUEeiFUGT40MqmsJu9jDrEc
4hBMZTlvUuVmL0RV+OZdkAXd1awF+kkfEaKbJkmN2pgWiRjFdFVD40W4reRTZ28zqhzzHdXwfBW4
hC57dvtOIsdT4zm0s1ubFgf6PIS2O2yhUc5D1FSZ3A21ddsP5VFXQU/AS1/s+gWmUJuMu4nLK3On
24m0Bj5a3NjpPO6HLLhtSeNiRxLdPjOuZ8bOyNqcMkQzy09mQJJceKXWbYhEGLaVAZO7lum+zhE4
WRuc2yzNr9tieZznWQoeuH0W83bl9eUd/CzcGc/EOm1+PQ9qUTYx+aJblMEEXnMCRHbRrWEtrZmz
xp0wGPc8wnP4UT2jy3HROnksNgHc1KUPojRouFX6xSqRXGA8Co6eBGndAv1xbcGnZOCGhawuUDOD
OObVNz+vLxqZjsxC/rGs3C8zOcjRUFVugmJ2iSdhRlopnye/zmKBUuWS3uH60Lm9H6Ejup4qF4Nm
ZXx3quUuz3GyE05mcYyRks9NoC3+3tAWe7dsqxdNVpnFPddPVk7W5eCUduhyDvOK3WuUs3yGhr/u
ZoaxRKOtJYHCLSN3MIoQO093dx7XJANQ7OoYtpwFoUgNgvWSGROgsPHZGdvXuZBXc5laiZRI1fxx
fiJ/iPD7oX5smuZKV6RM2bq46BcSWgklQR5FS2SiuciKXJyRnU8LTeV0w/XUbd/SbrvZwKv2XiXf
UqEbCXzqGgH/93ym7aGYuXGqzualWQhwXO+wlhVe07m5G3OtDXk+J1vlfE1d3r3mNVfBkBl7qS23
qOjJGTConVfbvcTVUaBfqt+tllMG3DshrnWI6WvP4nFOvaTjQzhWA7H6P0ZVeELzWXeadbci+bqs
Wv9u5MA7UGR1Ahd4693WIjh4a0+aNnuRkGC7+CbtS1FZJLxA8oZBnY9xqwd8dAinucDOt4TKd1De
Rtjpy2s/eXqYtwykjUmi+Xm5Ok/nRMsgj1tpZrN9lnnaDvBX5vZrs/EkY86dj33epvHWc6UNg7R5
XNgiKWd/jO2ieSdts4zonJuTtmxf6zaNejpktS1PjHnuEhhYI5x1SD1zKqI6VfsKbUW8cJolM0ZZ
b8Mi249umAZ4fYwBe8HYOG9Ei+BoC8ynOpfIFmpEjps9HwoxfrdGxWXCPNRY6772zk8tMeBNLBb7
vk5F2A9mtNK4Z7TevAPxyiMCnXebGm6UUv2xbY0v0/nWgYyPO/yEfjCe0rx+aExxu/AVt3qnjmoW
KhwzU50WsM02115lI5+CdVk4XdoUnpw/OfFu6RvkdyHjaECPmPvThUUbtcTeFY0dbYPmHpx1GpNc
pyQmxSyWLep7GmivXmkdp4WdpZYbwcnaFtkZPJ9Fpg28db8HJZv3o11x1/t7oIbTOENVTnx0vbMg
ImaGUfl84uM99m33BvATe2aT5Eaq0PDNt4ZLn/CyYiMR3TPpogmJU3HuICoe0wpBql2GA1cijxV6
R/HUHvNyulnFuuxzaya7ojSe2rq6yWbV7AbSYaKUkmJGiw3oYaHvsfdRJ9jZJT3Y17YwBtb29CGT
5q47Y1A2lpHIpKQ1nAPtesnUQ9PMVwQGfSbEiGFDalHpKIA9UumQrJZXgTW81u78HozdwzoIphD/
zmGkjtvZ+9a79temT9/ayaElQeJQayUSU3N1ifcwb7l5X1zlkHo/YkkR3rPy9QcW3/oMXFiABQUO
PnO6nNqZmGzm4XAUFlcltU3LZFsMRs49A5/DSBAY+7JPH7VFfjQF34SWuQ6X5nRNp+5dEfRO2GnW
lcIVs/dX24m7QL+dVve5NxZ7LwkV3NWjLE+Zr304avkoPb408lDOd9q2wA1lZijs/nYYustGbpiI
+vpy6vmxNa5xnkpFsHMYJcfRIpxSTcsVKy7lUn1Dr9zUc6ji1T/4vdLCpTRXbsXZxEN/vvhEy3rp
Bl/mZiULzuxVcv7U2qBYo5bpYK9tvNMU/RTlkyxcK+dlhOBae0BB4JwqmOeQ9AG2y4HjXKt8Rlmm
d7pqIIXqkgD3YXmUTTbuauoRDqJtuVZbrYf0yzTrLpiH4AlNLA0oDnJfPBmtPOBlomWBCTysR/20
5XxdC4GEZCwC8vrGRs+O7amr0TGaBLkeGsguKOMBPWacB8oH0jzHuJERySDYJBx8rwFB8aJVknQZ
/b4MpnHXrvKRuZ3ElbUXWH5KIyyGTDs07iJPDTEetOyAB1RFXu1Gg+x4R5wfV/by0WFufmKQ2S4Q
66hnRDDkLxt29aws6e8rN5D3P8CY/2YumDQ+/v3f/qUskPxj2ySnELsQ8Yg64SqAb/+axXiWnZRr
/o/9a/X28QHg9dEM+bAev/37v/3Tn/QLtWHbn2hx8WwwcpLefqmL/0U1aFuffthJQRfppcbGARHw
q2rQ0D/xeKIUBWaDDjqP1/WraND/5CFGQKxBmCW8P0W3f4fZ+OGD/K3cAo+S4dJA4ZK4ioP9Z29u
O2i6BJnh7KQ2t1K7NFNj+d0d1oW66bk3goPeSc87rY5c1wfUh1tw6UzgggAYw9LXexS5eX8YM/I3
jzSZ9vZb6Trbd33gGcUI2oovKfHJd36bLU2swRaccurQ9gTIFngval+HyeTkDeeyXvrjMo/bhTZw
vExGERzGeR2AEiRGxxRDA7OZ7eFxJqY6zrsifzI0Cdvt6h6zdV7khX+Zz6b13dYHn2SGsSq/zrlD
XHJuIvyvCbLdb23gfgaPKmNfbOZ3VLz6nTSX7W7sm/LR9bbtIjc08dnoFv+OLZV0XDE2VNLpDrpq
VI41gqBoKKl1xV3A+ozbQTuL7pAooKnsOHJCMYLW7dcqaJiSpdp1nZ7ncVNpLnNGba4zQSDjtoYS
iLBDa2e0VJdFXVAtxn7gAKec3EYy+Pfv8Zv2o3kY+o+P4fTa/n/ALKLIQBP7J3fkxWuVq3f52zvx
17/zy72nGTryW4NLG44QMwz30n/wivxfzidE7LhvaGl0aT0C8f717jNNbjI8kYhy8ShjXQe9/vX2
M3w0wCikyKMwMQxz4/yd249m3d8ht2cPGDE/P14hJxAVbz+xDGNq991oNNMRQAC+3DW96T6XWT8k
dOChUahWxrg4pSnte1tp3d3KK6qOpT9jhC9V7W08rrzsq1UaTRMpN2ORRwEc4JOarenOteWbWfdi
O7XCAQrwZEEdoTMEo3NuphhgyR1CljsdyDD0tDl9QNSIjJ5gYuvNXhf1YrZycg6r7mYl6EVmN8Cn
YgWHZTy6rXL8HqE5CpdBs6i8nud8utlJujLeIFiZpzox3ElHirNYcghHa2b7rFKdZD5H+tYStnIV
jz5BXVRl2n5CJGP2vA1u+ea3w+ZTFm5PxiXusuHYAcugXia/8es6dvWL0pQOkEQHn37NV7mp0GtX
wvu2FFEP4P7q7BcC/qhnadzist0QBjOSadVCrYGfncuWm1QmrYv4OZsbcwDM7nKe5d005Ed3aIfi
eA79uNtqYuFDuyOjL+5cF9mnYKUMxTS2buj2aIu79rsGIPi8+Y38QhWFjC19GHaeL6aTuZKCUQV+
+6VO7RTNrfusCv0NW9W20wLpEEBY9cFznTp9VBH3vrfTyrmcdR+DyIC6oT4LVhn1ptPUNNWtt6CE
HlRtoF3J5e0QVEyKuqgUcReucyEBmhIdY8vlWKf+Y+0HN+7AvLWq8coxNTrot3ZjJvbJHXb9fIiF
zbeiKvL+Z3wd1Rl2rlmlO0fden1QR1ZDX0/lOt8zlNphuzknkWf1sVwGnRrrtbuyV89+ot9j2zk0
rqyRjiwv6dpyNwoRleZif4w8LKLJ1eqXWhd2C/Hg9epKM7UKCMubhstm1Iq7BtPXzNXjTkNSN1a+
xIUSLdCimCBrSYDMZjBbuvTu4ClsD2bZV8AXrUlhwU4T9pSFlW0Xaax3Re/uHGoF6iQwG+lc0MXT
+2GDNaXCljG3WTRW7rAkG180uRHrCAWCjHRwQGv7VD9061B9G4FSvB1VUv5tO3XWZwLyhu2q4iar
4spq3c/QDLYfsb3nF2ohmuc4iz6ggyjzakZya3S+AqBvRkJNjm/sUS8w27Ulmq9wQmhHS91qDk+w
0u1tPZVNG4shpU+g5OqZ977TjR8djiotMqU7Ou/+to6PogaFgc+h2yhcyC52Gd+7nODNZVj3CI40
dUBhr2fx2hqzRpSx1CHitclHHJmXYdpVdR2a+Zo/TE7uvKh5y5akCRQdMg6nw9tSadtdmVfNKbf9
/sFCAPecl4Amcdnq670kNfvD6NN+PREFOzqxW3gZN+Dm5/DMjXrv5JyqRzsn2DhqW6+vLlcazFlI
p1GNO2pH6vVZBYtO/QkBc35U0LQw7wk+x1c5FKrtYsoE/fu6mJR20BpXgCSS6mlTAc5AwQXuLFZs
Oobd7OcqW+zIzU2LiK50GssjF6tfRsQKplVMkrNor5dWn12Usm0AnWkjGL4npC8XyUYG+tfZ1Oc1
HJzpbELNZuS1lbkuX/Ji0KKuk5aKyJFZRYQ6T19ivd3SDzbk9K3AQJ6HOc0QbOPpkF/lWjCj5nZG
Eq7RcEsvJKQlHaLZsdjAA1FSdtzOxTjs18zLjEimurFybburdjmkbQscNE/j89rP3tUUzLl/Uu7G
YtPiaftSbbrpMiXY/rXI3POFy6koo7VtxXNfYRMtXRtfnD9NRb8D1vUeNrcte8Rjc34J60Ld1Wpo
X3RNLU/CIdn0skFOzpRCDprgtl/hZWDT5vTanisacUmtWkS4GHP/YkPMEZ4UWADTTeWWWqzhQLoh
eaVBn9wUVrrTvRL5ydqufBU+i/dQn7FL/JCI6KR9M0II+PEwr8RgdsJma9M2UrPiZkNBu6dtqkvR
4Pd9kUzE+0CvUcpbLx+By6Z56CtJAwPlAvPNDOoprsa15e6i57EI3jmo5Dcys3NU/D66+e1BNMNa
fZmGquyShcdKf+0uaNDCtsMjeaW6BlMISs464GqZfUJ29J5kBvZytSIypA4QttHA1jZNwnoHplRm
NFotz6TCaN3jNmVoXhts0Fs5PrvNskXIfefEm0SxKza4MlurklQsLtcOgsaqLLdoC/rlRAP461Sv
N/OA2yTlx4KFSf+Z14x5oe8RVVcJz8j5MJlijrPRH1+KtqfTc0ZvJ0LLz12BlKKsyazOnRmEx+4c
b2cUFhgegGLl3uXDUJ1W/tYdV0FxOdtthzHSFipx9PbU1m4fw93yqEoRMieFWXZ+gr7vDkA71xNW
U/8WVImW1L6RJ9tLfRCf4nVNM2CxrQACsda6RtlcFBfcC/2XbAK99vBfb9K60JtMC22TWRU1JyBM
Uc49wIm9xeDifswKUcAx990bAexMDnlT5F+qHq15WPW+H9Na5fG6cBXatoKRz1fPQIJqy/zLsOn8
kCW78GsA9DGrvJfRzsTRPRvB17bCMqxsLX9ec08vE7d2c5IBM44ASdDuIy5Xbe940IDxkM3g1G6f
q8epKpbPk0KMAlSiiWdqXPWHudFv6kHYJ3+2oINyr3k08Ak9DFyOBJWueIVVpuX7dZqrNNyK7pWC
Ciw19igvKld7lN3WPLF+1B8wvRqBwwUiV2zXLdmvQR3jDS/AKh1HRNxiy1FyT0fWFHg7Qh/fQa+s
sG/wtSgI53Min6R7zl/4qi6MdiruiF8OImOdt88Vmmgy7PU6W2NJqbJ7YLgh0om+r9wbsP7ge8EE
i8IDikVMt4O9EHqs5zQ6qmE9G29xQnqYZS7IYLfYyVL7PnWC+bRopbVnmSrATE0/Y8KaG2Q7Xu+e
KoOaINPR/F1r8TgvihpqplQcq77X4UiaCmBd8sYuldic0F4yaur47FS0unJ7IDhv3gV1ZVIOlXlq
2Rt+B1HRTLm+ywLYFgp+gnS3WsTT+gVKWJv3GEptHlmVVElggKdf8KTAfZ815qkA80s6ZAfXazCt
+84mEXpbvGGXktV5UDlZzqmTNrgvDeVcOi6VXG3tE/0DsPTcmEUe+qJawz6frMjcSP8gvFzuTGVR
Whb417notJ2OOhFiBWItXlcqEhx90Z8GL3/qEPlfys2wuHcYJryifiG7htiBpvdx5AdFFACCHStY
qybtbKqDzB5X2jXdDMaH4XtFUgIlHcteB4lHS7AHVggwaQV3mSzzI7PJEo25hauOayqEmxWxBQh5
nBjHihDCv41rzXkdNzw9yqFwVifdhCd/cbdwCpNmIvCG4RWNOs+4dBeXjP/c6a4D2QwXhKE4yPLc
PouXLbDQu/TpTV4W8jPvrO2pDdyUkxCU3Yp9TbNPdeG7qG4Xv5s/0r6j27u1YVJt4OEV3D5VKp4Z
uwxmYt8sbrPcRq/Og55JFmY05Jten0sSWgA2K7GrCWIv4qwp+jtRVeiWzRrDP+xdr3/MBA/eTcV2
LdQZ80yXpFU6pJcylr3TwTj1c6te+6ydDlvVZafJzuBCag/006th19gnqtqI5YC5adRgDACkUY5I
e0aUHzDJ/5q58t842V/gZOzUwV/s4XU9/uN/QKL8z39cvirxk9j317//y07uuZ/YrFHykpZIYKd1
Ft79god51qdzw8CPADT+4/4mVcVyPtHm6HCrkKdEN/JvXLSW+QlRHFJElFYWyWn235L6Ihz+3UbO
hYsaDQet+ZPOjgSRzBhHte3rFMRZ09LZCIVuM8+M+XSNB8+VSZCmXY6Xe6a9ZVR2meha112uy5Qe
ZZZ1u5U2+msmBARH6+LFQEfLobJknWhEx5Epq2WG3IEqT3GqCFSeU0uFnQRirE1cphVdkc+0fqm9
Nwg9UQQbHM7IPQoPs3zOmL2TAmnZvjagmTEZlpfw2MGx2WaW7byp2ZxET3T6BE9jBPmrH/TuJTGl
Xo7Ksg0mgDTAe7+w2z1S/Xo3rRNm2XZ2FcoAq3iQHTq/EMjRv9rGTCNhWS7DR+ax0wK5T+bj0Gjy
fli7fL3suim/ZHowr1pz0c69Iul+FfY3u9ioGvFdelG1ZuDsKk3cBKnZQkIIN30HeZsw3trmZVfg
9VyQybxo5VRgMhmsg5GSbFx6Yn0cS+zWlypTqQUZIJRM9LFGBwV55ICekzsjzGo8Py7SS6fw2je7
pNNhUC1GiEwzomKg7idQev8hi6Z8ZmJpnzN0wgfdbs0vnqAWNqIsubnIa8i6DVfDgKgr799Ha0wv
rBGoZi88MgoY4kl7mbWJ+EGeItqjhqNjOW3MSvy9sQq+r8a2Haplw2+QV1p/6UIsvGptjibatCeq
Y+thgGWrUMltBT8lb8V5lrfAeFS/QAhslpmIzcWQXLlrLM5/0nJBDsIMYca9a471927mW4jN3mo/
l7m9lKEfdG32pKwZpKCeoMpQ+igyYyq9rvHoAHHc1CS/HANqpm8dszYjo+3hIGE/ZhKktV4Ckoxi
vUUpsISqLwg74Ueatz0v8XUsltFIHI3dsFk7hA6exsbcaLPcYWEiYLXhtxyFra1n0iX9vrYur0nV
gYNM0BCBFhlcKiJJ586891yVvmI1KSmnTTX+tRhmgl/AKWLSTQJCUTuDWEpEMLHuyR441qRsCs7b
yHfjRtC3aeJFzu0q++50LVEMeL+TlU0WIkiykTNM9kht2nmj0DXwq3E8FL6mf0sdbX0lBdR4ovDX
h7XSDOu7Hsw+tzS6wi6ethqOHom7rnH/KBa2dqqG6VQTBmPFVWlDXPmVKSUMFzNGwOMt3ZkaToFb
kW9tHtsTIr9kLRZXhB3SEZFUfu88WIgUgStajYV7cFRjJgWKr4o8mpGH3oqKQgN6+MFqZX3cZQ14
hqbTEIxRLCNKCB76vlqWd1Of7ONqSOfdpgn4oOvVcL9kTntFm28Zb0Zn3/KhBDaPvXb5zKSZvRIm
np+f9eURMGzY9+ZogRC4Q3DjlYH5ULXobtnZBZFE9TzxPZGpPlzCnc6SZZHhKFzp30LB1m/jIcAi
9hCYLY/rqQ0+elMaZbwM2vA58HLxlm/F/JalxbRzaVm63tpsvs0bdc5uAhskeAqYI+s1OYf/h70z
WY4cSbfzq8i0R5tjBhbaBGKOYHAmk9zAmFkk4JhHBxxPry+6qqXM6la13Xs3kpk2takqBhmBAH4/
/znfcUztvBudRvAbfBtLV7mI+lzwIXGkq5N3fkjJBl2Iu55BMJqc8D2vaHBCFvfOiyoq3BUdtcEq
KM4Dqvt74CRsLulZkcwbWUvRcEy3b4N6H8m0yVVk5qbUETE291AGdn0sbUkzaeBfP7XBt+Jzlvnz
XmPh21DGIZrN3ATx2UWt8aPOoBmTJJzfU43JruLDbRxWiPZYkpHrwwe2o/eapTEL85lVO8zrLTOy
xsaGK+TJc1V4wiI/R4njyB+1lTpH+mb0RqgRBIMzFweV2XLjMrLi76nzvSVhu+LEI8LdttOar3q3
qa/39EpTt9ui4WDAnZ03iEMMsJItLVE5zgW5LuTF4L53UwrPxNNsdOvUjdVa4ER8cLnP37WJitcV
VtA5QiVpd96UOnfe6ORPZm+kn7RHY2bQ7Nc3I1iCE03W2Z5SPrnH6TDtKqJtxyZM3b2DPFhHWILn
lrV3md0kbklpOEaA5XtihP0+y0v5UBppdpjm4T5casx23C0dEBFZaL3x3A5PdZcjaLuw7e8XwVmL
6vWpZe0hymMw9Lq6deJhfsnmOv2ikD15GFEZnqxmzgu+HVP4nYV/Fhl951zMxOo+yK15r6PMuvUs
liBid1zuHQdkBVQK09hWrOSQ99Tk35dYos5Ft3hIdwtdwJ3hXLw29QEnZZAakoTt0SKS6RBaONQS
GsQPg6HYervmVcc1suLB9ftyI2WcmqulSbtP9nkyvSDWLx8Guj6WqhyxZiXymkY3OjXOqcySKNGx
sdIw7s8kI9Sb1SfZFuornfQ8xXYM9/X1Hg/tdiXjmAAe2taxze3msnA6bLgFUk1uq7qCucbtF7Wi
DrHQICm1Y9D/iBfit+YCNF5NrXHENj9+lgG3ZIBo6rGjtRbB33Hzne0nwTHh7PRhQSjiCBaSICD1
L8qr+iy3LQsPZAbPPoyYmXkaNP548ukwPqlSAIs3BLliO+MQ7NTc6fBLgRCAZHOu23i+ywIA75zX
s2PvATtNkqF95gxJzJDHSZTATNjnc90/TO5V8+ZA99RnobpL1WTvl1LzvGbLegoM74LpqaJfwiBp
uPQjX+3M888hz9Xv//FV2H8lqPd/YQaPmikhfJZbf7G9hlTz344f6uPnbdn/+v9+n82hQ5GbYxvu
XmnNBBcYgn+fzU3h/c0GhMCBleuZ6ZyMxR/bMsP9G53RIbvqa0yP/yD839tq45rDs23Bvw+uQQ+P
aMKfEId/hTz8dTYProUYJks3Nva8IlTGP83oNRMtCa5p2A9B7W2bTqtT4NNtB9u4vv/pzfkXobJ/
8VLXtxRrALn/K87x10iF7sx+LmCf7LOKbKw7Gv2DaluPl1JwQ/4Tr4UFIXSo3vb+KV8Y5ACzpswZ
9tjNpvUky/JWy/mJI/v4b7L1//xXwSJnt8n5y/17qujXv0rOk5unTbnsU0EeC2/sNBzLocXvoi2x
/uu/yr6e137KivFxsdHkaiHnY19Lxf/cwhPPdAa4dCfsQYuryGYAO8tCzK+AJPYj8cm1I+Lxxgr1
mypsejfChibC1jM2SZ6lH1Vv9y9gTm26CCd3fCNO1vO8w94a0oq+R+bJ1iUEzJ2RXHsYSnPYmCP+
o3gonFeivsu29O3uoG2Lf4xGesqzkvRxsdhYu7sOOXd2u4s7tRRMi9I+FiImjxHkb80yMxwDDIvy
cS4PkCgjWlgw+RYG6zcfgz6Vlubwo3HNw+BffZ5DVd4nQqhbQvTxdkr9ApE9zC9G2P5m1JiuUSoI
C/T9jOw40n4VL+GwHbLRX/VDb94ZXrdrlaLuNbSKlT+lKcK8c6pb81mW9adTGWK7jMiJtXpThvsp
2hmpjCB8UdrOSrWxf9CC383AZ49Tu082WQbuJvFobmGTazncZZnYHKydR1ZF5EtifP1uIB+YLpcj
nmvjGcfHGcPVyBkrz9ZjOD8HNKLt6lYdhVZMnt18fZrDr3SLsMRrzjP7MGU9vSbsIfoHn3qpd+0Y
bGUXIBH5bEIJMecEVhBHQOMwEB7Ax8RIskpmnX00OLMI+yF82+CH7I1dWtWzpFwHU1nsc7zjCCkS
JhM2FIcxrCgwqafJ2unQKG5zP0m2DE5EnizyMbemPcx3YpzVp1Nn3c4phvhkzNLcoF5/enTTH5D2
B0JH9kvIBH1c6GU4es7izdFgqt+MMSs4E18LlRoe0N9Ms2PFOM/5fTqb9g8aEcntK5aeVpw0D51Z
dReOXKHaupyoqx34bcIjQcpjzFxcBsHGU6tqEN3DZHfd44SRdVeYKdwfX4MFNL0Y9Y5naX7bxr0r
d/P1ElW1I169UOWvHKuKfawn97tvVVAgdaPKbwAv4nPQN+wCVEmcbV2Yott6QeenW7574QOHXUwn
vdlul2vMy5smnI118VJVcX9sXJHsvF5h6IwneUYKDdcVIsGWq9bZJrpr9ws3QpbwdJh0k0NAypIj
K9la6naNXaB+mmqdrxl2GR39l3oIyoNa1IbUGRp22wXlLc8A64h4o4ibOdWpZqN2GxuV20ZLKeRN
EE7FbVctwaWo+/IzdKcUkyQsz0ss+AxXSWyEX3NdeiSD2mYhshvLbcWD4Dlv6/HTUul46xhwHbAp
lyBfc8OC4hQb9UeY4t/pEwXFOqjV65jOuAwgaOTlajauiKVlmaCciqbYarTYgxvYZD5Mb1ljDLaY
7eLwxOY12MAldE9xOTqnxdbygHxTHlvTm9cD3fPxSnkpR9LUShAzFunPxzCZApbkYZfee11hH+F/
dhAMibFvA1FVx1w7850BfmB4tYhC7dvZxmUctOyT7DFwT2Lp3HAl3W7CPM3ZiobY3o4WPsQNk3oC
6klNgd6YSVdaawi+wAFtA2s5igRqQQP4iKzxvNyVzNvf46Dsg3WMKTzYK69ID77W7fuAXYSOzbSy
jiI35qewr289szM3Icv4CGmreO/Ru9gphMW2Q7E9xSQb9whTZA2CTu1cmrE3hpVs7NbS90TgjM3Q
li3r4oJbY9/O72HC8gHXSe5ufVZ8u+vmOSom6k8tUZTHeY7JtXhJuS3drFgJN0+wAcOkw2NjR03Q
hrCqoKAMHsKLOYwD3uC0+eCjjN8oe2ruubDbPXem9sFW4jDmV2ou5w+UGUJFURDPxQc01eUGUJ2J
ucRfXpG0k5MhBp8Zm8jnKtAxfEaCj9M2KbLuDX5VvO9jj+cCozP/3h4gCwVOZ8XrovWCvZ/k7TVW
RqYP0qXf/nDcpeVMHY8zfAp/tLYCk86e/tGBIz9Oas2ig5RLyw6QTZrDg1Wle5dnEJqPW2H9Hhdx
50qCe0tdE9SRPafzOc6Dowk+46hqXbz0iX0En2WhE070YHdWuKytIZZwl5bhRJm0+Y3b3rLu0tne
u5PuL0IN84VrOL0nEzx+OO7ongp24+A+BvPerOP0EGRtvjFmvwp2CVhkuQn7MfSPRaXUZ541jbuJ
naSHrdHktCXh5rbOdhuGXxMpyT8KYv6/fP7v5PMrq8yizeOn+Wn9AX38d//olfPxP/77Mf3ocoaa
X2ylfNX+8X/+PqAHgCZhLTAEs5QSv0vkvw/oAeI5nAwqD233d8PoP8xsLi7Ta90yfHAsnlfH2j/M
bJYJttKywhBcARQptPP/yHCOcfSXeQ/ZnK5LGjeAkfM7uoDOf50uRSky7uIUbtMnQnqiAN8MiYe+
onTTjy4Gf+HGGKASLYp133lyYOGTI2Dy/LmGBnowi6u4adXjxHkfJdod3O1QwJ8M5nHYmlM6PNQT
Qktl1lPEcnrBU4MIsk/HujrxC5Vkb+tpP4WM0ThWg2k+e7XoTk1SA290x5GHW+jZqVwTgvHTU+f7
PeIclMoHpxoYZDiPatpj/asiO7eiCne1jxwA6Fpi8xgTl1NpkGUBIgnIoX2u4uxBjW6Lacjw87U5
V9/cqp6vSQZz/I0/zozyoIfF6yX2+OT3ngur0IjZJPMIi3eT2/hIGpMHaWmijGfLUkQl285uKbqT
y+TU656750UOpsAclLZOyfK9WcTRIneEpwexhbRjkMf+PvOp39k7S1ZVm5g2dKZkb2K8kWllvNcj
7UgrfMHyDAMy+2jLUdKPxahDTrj25WnGPrmsg0IPOAdtlr+YcToSS7WKg2/JVI9vxP4mMlTjUH9a
i2F/pQRhjcig+e4cY6C/mSf0HOTOkKD52IcY+V2kmz078enOWAx1n9kdoaMyZa/AdJ8UuHsm41vf
OkgADP09Poq29+4My42bteUkTEsLA0sSUaBRPNV2oQhjD2LoIsa2pmZlHphflFPS6ongX7wt/oAr
hT1gSC7CX7KdlJ20o7ShLeWaCGU9MDJinCC1N1uzqRRyet/eNdpoECO6bm8T8XkgWiku7SxdY5WR
sJ0Q5tyA7W3ZfIieu61AvIMz0mryvo2fHw1CPRsabKG/z01P8CVghlwoztwNTltva9fUWwyD86uv
Y30jEhjLV9/Jy9zU8hVUODoYFqopwoQa4BEclkeznue7KmEp4wyzinIznG4zM8g3Re5KHkdtfjMi
EW9HfhZhsblfx+ZU7fp+CNajg+WBhb+1mZbO2ujr9GPQRr2qaX06moSY9lZJc2Nle9XOFWn50pmM
AVgx0TedErSohfwTNgweJ2XxNbhmt1iaT1P+QATVPsiUv3QaRbCWgewpBGB0wAelaYLDwuyN43y0
B6Czqb8ocPAeD19Pd3gYSof3P2d8vsOisNzblgqoF83mW651e9dA1sMDV7vVV8DweT/GdARlLMoe
KWZcXgyCF3vgfzqkYq71sYHOTfVSMNS8Mu6zEqmH8WtMu+wF5sTBIwC2d3J+dgZKcIrguXl38Kza
t9Yq+/uqdMwPts1uHbWWHz4y54qoSgspoqwcXdJr3FPy1ZzZGSY6vawTljEf05INekVk1nm2aBS/
dVSRrzvMO9+J4Pq3QWd7lNGAA0whaCdrxaz9YANU3OtGmiR96+I3v49DTN+tsJrVYLj6NvOR9Veh
yJovS7bmy/VCeLIXf/lK/YkMazCJ4nlphX+vy/mOzmYACnNKCiXyXZNc6sSKm4LbwHyz6eM2yGTN
4AdCfKQXOEbjEUh6/hDPMvkk6wmJ1VPX1XxY4dTpuTXvoQWzs0Jltb/yrgZh14d2yyk1t7wnDlzk
T8cRYCupwuShK5Pqw+scvv1qrJoV2dziTkhPkfLBwrfqzGDGY5oMZpQsctnODV2ZmK4550gW+7Ti
stLxuAa6ToPjwXpDZhbz83FhsGvWXdEx0dISxiZN43/cVDod79CorkeQnC9Jw8pWUo5g9Q+JVbQ7
SXAf8K8c+8csI1WJFtEeBLjgkw0i7CHBDfoWY+k/VmKJ32l8fiRLPp8pq0dYx8+ItwYMRbmvJ4B3
ql9wqcR2MmJt7SzNhldbBxOA3dnLg+EGmnnK2tcL09vcncML3CbE3mwxRt6IwlnuWaEmE0L+MEBQ
k8VTqhL33cqgsiqV+CczSMW9XWXTUQK4OiOGlEeI8mVC6BhcQJ7P4W1ZaQ1Xcmb/mXVkAKZRVaxu
xCQZuCkuMLaBxAQWTV7Y3vBVsJ49tqL3SZslJ2tQ3lGHcfkx921IFRIIF3R1fueJUuffULH97VxL
60mZLDwWB/YsxrngnHRd8yPBAPkRNtmCFm27Q8DB6jr8Lmrq9p6WoKXkUPiwQaovKBEwAq/Txn4E
Nr3FGWtoHEIsSId4rs/ZlNvbur2+oxp9HCHDJQq9aH1IU5XfG75jALQXQdmAYsAMu8IVi0sl5fay
ajGUs3Cf1PRhEOol1sWQ/pCCev2yaSQbb818THOuOwf39VT6FdFIJyN/JfV9V2q4HmHXd/dV7WPz
I3zMHo3ELjoESvK5UiNGUk95+QUNJtn6KTwo0FVFQXdCZv3ml3hXV4Y1TriIbBv3pKuncGtZSjx7
fiFfeGYDOiBuClnDD2v1XrnGddYOmh1iavgcpqD6qaUgKgJgLqnwPo/GqSDQLQ5S9dWTXbXXXf/Q
ZyeYuIJ4bKXt17oRnC6RoQ6y9zwqufuqPqp+ak8DRImHmW73o4OLdItdgJ1qkBSrhdXQHUQp3pCQ
m+4KCMnw6lLj8JUGankVU+fRK9IipC8BSBFM6Q8hliRS4DbBfe313utgdZAJh8lmHHITx40PWdd4
NzJN5QXESP5K2NC7YWDDyRRT2Qe4H3LXOdRj8AYWGoVJet+EUzQ77eXz2jIcLmeac9dh1zhPRmbn
h9QjbbMKsdRxFvJ7/znzBpJyTRHKXermxVuViOnF4tbZrDKra05haoablDWCABpizXtrLtIjrr7x
QA9vsLGG1ttx2IeWb2MIx44oo1pO6l1bsPFXMnc88Gh+/hboDuIgEaFgj5k7uEAFS611awr1Gbt9
uBmhUHUMRhvRQKkx7f6jkk2wnyYu/3HI3ZM5BE+OjrvdFKpH01fNa+cU3U453UAbhAq4Y2XAGHaz
0bPZBLRTPEouk9d2RviSMQoLoYhr7sE25YOFRjQfR8PFIVZjIU82FcSgb5iu9fcG2hOVPNzVYWCi
qBH7IYQ87hcW0bg+UwYdge8RuloDAGCORxdaxdgUAM28iTcxVCxrLR6fuzizgOSmICkyXfFNDWsd
r2ttGHdeLZ8KvGJXl1b8JEWGpby2axY9MFzXZlbP7LyJvH42nKefhjyz9xm2YKrMkw5pKHWiAr8c
WctDzFu+XYgwNGXv3vQlDfHshqiOLztiquzwVn6VlofSFBUUkDm564MB6pxnXvxSmhePURmVSEz3
IGzkOV+u5kpDGinyG89YnDBW6kY+u8+1ionqjuDFL+Y8d+ekvW4ajT51yz1p0eGmWxgWVx3HmRf8
23gRlgGNc23pyvBOLQPiy8guK8A96iQvLfc6nmDafSBzbWVre2RK3FJWU6ABUzqB2Ah26znrlvAy
aZ3eJT7BaL4VWtvcxObliAbSfus903vGm6fPXuGjEjuV8l56r3YRRCTWxRKrzhtfYLG19UQQpzRY
u/OdqR59LHs3GP877qhDba3DpQmOCJfpV+ipkgQGtHOc78ybh2oq2WcXC558tgxDL/ZNOVhbJKE+
peujsSvumhi612PvxmKVFBbK9SJKPqUhSezIGXtfUhdnuxZJd8f4MAyHdHMSX7OzzOxrYCrlLfaN
8a32PZiArdLVDX3JUesEHojMzGDE0Y4StwEApbc+nzmhgTTNytu+SkHJjW1bXGtI6ezGXxfH89pU
MxAUUaW9vZ/JqDJpcinvY2WFrzFF3YhmqGuwaX0u1agc274+kvYx8jVGXkFqaDFf+95wkt3gieAU
6okgdGYl8rk2glLfwwrQ49bJaueLxW9S77A3d2DR0XYghvoB7KQi4eK4ZU/AkaMoamg8QWouPPQK
UNVWoB/4zoBwsEtcTNS0MGtw9z8NqWLbUlYn/OKQz0PpPlBphGyfIQZWSHaPs877nGlqeSUp4dPQ
kcq55/abDREpgGKBquMt/5mU3n9lNflLX8f/QwxR03WvFOj/8/byKD/oWR9/3l3+8f/8sbm8ahmO
hWPUt9Fvw4Cf9sfm0rxuLm3LElj7AtZD7MT+kEaurkK2UpS0+RZ5vr8HcP/I+dnib1dNxAfDiZ4B
Gvc/JI38unbjRu5hKjTZodomqg2u7V+FkWJyFwLgcrqIyd+EYH+MvtwRBN/99Jb8i53ln/SXv78M
vaAAMH0CyRRD/voyjWWPtpr66dJKbMRlTYuMUN+gf51DNfybTeI/v5Z7RaK6LmMvrMw/wz9HYNXC
TMz50nXG2o+NyDF+LP33EN/YX/9RfHA/LRGv7x26FK1rkFw9gs/XD/ZnMv1IQk9mhcvR27FuHBR0
wMr4Fv/6Rf78AdlcBCyVHQymOExJXP/6ImHdmEifhX9T8nRvIits8idd4GUyZwIXf/1av25Fuf8i
z10vU5bptsVd7U9/kBj4ZQrZdRdQSpA3qE/rMLYb8akLacZcNWFffcMfPZuR5Q3QX/761f/EQry+
Ov5ZtEDBFh9R4U+vXqGNCTgl9QU68oa2ldUlef3rV/in95JXcNi4+x4SJezKP12FMkm1TUB1uKQ1
jbSpV1AEwpz3jk/03zR+/vPfgqxKRNfihThzOQisP18auNXpbGY+uBSJ2tIxvRWx9Zan80NsELOQ
PIj/+i8zbdv609XIneXnl7zGk39+SfoLy5F1ZXKZ665jFcdhCvZPHCR4Ua9V86pi3llpEHaaNeqW
51l5zKxec0lN+rthjuLYkbaLkjZ2N+yP5i2gs2uVQBlc6Wtm5t4rAXeuNKWMGmOmhXFwzSN5Med7
bdXuDotSDg+uUoDlMBseLUL6+0RP865NlX9jDM7yo/FKjjDQRW70MojvbZyED6MMvS9D2AOnaDse
m6ixYgJUOTAaybJbZvuYxfAmLzMaAtOc2IFjtz+4VrCgpb7zhisOzbW7QjdSKv10YH/OYkxvY9dT
+yYn+idhaTx0bTid7Cwhb6HLvjyNA2bX1Qg+bV/0iro7M6OUsWo6TgdxG4C3880towApzhrJWIdX
U5Pv+yJqE/0wcNatZQdDs1f+ibt4ey9Iuh6kdL8XGr8dk3NvjrCZCnkMRGtvlB8yAFC1dIA63GxK
Uvhboy2Ww5z+loTJMRGx/5Ia/vVozekJWgDs2tlPDzI0x0NLxcEBKEp64EDcuhGL3WBl9O50n+VE
rvIhZ9VMnAJqkROc7FLUJ+parJ05YQVoG+IzDYr+gfCgiIbJT7ZzXrPTsve+T+jpmmtYlkptLT/7
KsHQH3pgRdYpG423WiixA2X/HtROubGJLl+9awR8hrRTEhHtyunSA8JW0BFBHULvNwpfJnfj4av0
joaKl2+haFg1pcVILq/pO7/AX6iY832+iOKZokRgVKAfHxnxUns/cXQ4wnf8nJ32o8sm/0dVLqhf
tlCvTVa2PtC00Xyd8iptorwziDCBl5v0ugu69LAIu78UbpfeBjnpgT0/M9/MBRUJNZidlY6v7gl7
yQ9e1/Z3mdIBe+xp0Fth5mQl2a37L9AZSaeqJqAzKebwHJASLdg6OYkDWypdNEc8q111hvVFKK1b
SRtDeVbLAXGCECyVexVcfAZBFrw4KPlp7yNFrudOlFpFjgvLDnNej280R7ihm4dzRgB9Na9sqHX0
Ew5Rmwn/kA32s05KUqSpxd/KIyaA9ediT7AlYXhgdxyp82W++NVkb4Qqxzf4SFx2g+jNktBfU99O
oCmRV5I6mpSw1rYDnM+tveSSFSrcDLm8evUE1hbPqZxnkSlcLY4rISwOutv6eUB4RXYDsMzlHZEG
aDR2lG0au+NZlEP27DNMP7sNUfkotInPe3ALqOYZnHcx4zS/kS6KaQigEFxiFrZrW5vp3WBorlxa
Li5QF4P5kGJdlzd9Fc/vusm/zLF1XxtNCPZ2XkRs37RVzzrXAn8Tt70+oW3nF/YD9f3SplaESGLP
NwN68riPQTV9i81MP3KYVxFoC/3mJlUR5ZPoT6ofP7BPv7HsP6F81q9uJa3VOFtsYXnYl7uws+Zw
K0vfBe3l6+9mvVQUqqTTu8Vh+pbNvtg4eYmNxizhtnZzxbcPIR9sl0TE+THgOHlmc2oefdQ+f21C
Tz7TttxfloEbOCEjqZ7zgvdjxxkHO4uijFKVyuS2PWPlZh8BzdPrvGe8FM6X1hMrZaFgl+gEBZWe
kFeRi+bV1OAjIr04vUuusTL2DIpBenFJ+nubpuMWu5rxoj6Rx1Sndl7KF8Op422O/H2o5kERjmg4
/cipEQhorPTPc6jTE92z9cZ2dXgcSGftKKyYbtS8jF8UwFrfdShTvSE7GtvriuIS7qQ+t0ss2Smn
bO1Oe3LoAyqIKHNVnD2zCg5tXCxvqrLCL2XFxT0ooSDSGUWJ67aKvXIzsrxY9TpNXzhPZZ9+POT3
sZ/K/Bt0STyuUsrdgjz9FDcc7xXQpY+yzUeHMJw53GFzrZEC+IUhCCzLDvRxv5Nwb0nMDsbNXKMv
5kFsUsor5oNqanEXYtvdG1kT3HQ12NV9rWdWS4ktu50YqvzO7DCHzqoefoAYaKIxmeutWgK9zzuM
VgJj7mH2pvH5+tAgRaLm4kmacOy4Y3JctomJCWy8a/4T6l/DQH9bgH9sLELQ34IR9XAu7PbkeMv3
UZAKJmVahAejnUvzBKOm2YG4bW/SJJTnZC7KbSoCeQmRClcNuViUCeVsJ6NQJ2e8NqOpKzbYV7XY
EaYx2Pi74a6iAzTqp4QSSiPDjDsSpA2s+DIu6RNdKcGxqfsO/7gw7/PZs5vVjCRmr3Ld0tENo+rT
r/AlbYL+ijwPPIrmpoYDqhN7474IWywmVWxpGTGrdTs+7+zWKUzHiBo5CJxZaHs1rjueHTymhqWE
7Fc6MSnwlhuPl+n8Y1BUN0dWNyFtC0uxaehFottoquPh1h1MEDpqGF5iyxi2WJdYo3nDYO1aw5D4
nNIgcVZBh+0cr7J9yEq98DVrFc//ySiNtWmrPD5Qr5GCDRTpcDJqIrwbxKv2NtfGVERyCjz4qP3s
tRGr5+HR1q77bGREHevYip9TvcRPCw6RR+lV/kMOIIgo0wxXqEaaVuS9Ng7kj3WfjYR/WlarRmbm
bwR8q9eY8p1H8ojWZzvyVEMEZXhZ1Y7fP7V+LJ+a2lY3nlmGQ+T5LYd8R0PHsER5YipuoU/E03PP
1vSkw6B8CbH03LD7aW6m0DHedYK9iyLt/PrBpPlTb2dtveqmEhjQFJfZ95E2wYdQK6qJsvxl6aY3
q9DLs4i7el27RbK2JwqeW8c0KMerm88ReMYuqMcWOWMOH1kHLquKe+u+HnmCwdm29oIrXDIUlkG1
hqtUncCMFY8OfkF5jSkNhEXwy62uwd+jHQyADe0R5VhjwjlnZhYcTJuQmiVwQ1k1AZhhjsVd2qfJ
K6gGGnfTcQKsoa7M7lERFw4887x49ic90+GPmCfstrAq+0c9W8tzUJby0Z2H7jFuYRVJs3fQR+t7
vGjiHutbds5DN794JYk2XdvzwVq0+YHHisR97Iousi2z/N6LTCiUNh90S4MpFY+kNHdT0vRROlj6
3LKi2noNQYqVCF15ykU/v5IGcbZuyqxMFIdYtM/bsmXTmJwbRk+0dbOydzPOuR2ibX/ryFwe8zyu
fsNp6myqunU3fmrSMUAK/Le0Sp6BzIXrDizpIMSBLW+yrahsfPRCPXCzmu2oMpXecvALIlbXh6qa
DwFzKbYkhpgGJuiexPl0cUqviUxMhVzgEN1FDKiWLpAwmubKXrNMHXhQ+V9kofgTx0IfPPCikTK0
sefW8ZvG8LCNfTbawcSjbUWOqoRGU7QLr1SWyNt+2LwsdVEBsnTG0F2rdJh+mLIMIdt1w65JjOTH
2IXdXrtx0Owrt08+3c4jeN+HeKBC24omi6VtZWBcjIu+/gb1Gxcla073R7bQQzi303wcEITv/Ixb
EEOKvNQDhTguFtD78oo2TwIaBFXBHqpJAtUz7XsQWT1lT0RtZPYhdVLf2UrC9cQq6R0BnbvgshMY
E80IVODOZuFxHHNrAbPh9+HniM9gXw1AoK0hV1c+LU2TFBbp+Abf5y4c9PPMsk4EGVDMFgl/mJxb
MDH2xlrYD7LlpW/BQA4/F/Nk3Roxi0fVt7vQdwF8cKo6V9LRx7w3gwtITjYTNWn/TcIDdTuHdvJU
xaP/nve+f2wComlmWxbPhduk7NutuIn6FN567sUZcSMyYBbAcUTKPAm+N7C+3pSjhgNFHsZ70igU
7oGHFnYLs3Mz7uaDewNVFnhMt5AXN+GgEgVxw2Fd4q9+0uidrwaQGgDESdx+pxjVjvIkjjnjxHIh
GdfYh4XT1j0LrPlks39bI09k1erqqH2aXfu+HmW+pYdUR37lLuclYQXiilyu+yW3b2oSN3sWqMsz
UKVpDWvFf2lHkXyFRZYcKyZDiSwz/Uinubut+jB4Ncf4yY3r7lWNITdtnvE3ZtPjA8mK5KbLyuFo
9Ub5bbCl3NM3HNyCXk8fGd/yU0wqEmtsm8OHZwHUPAaTTjCKBP7aJYpyO8QuUE3XhxXtjM6rXzTF
boRIwm6HGQK6VLob8WyeGzsZtmXId0Nbbf/lVL3cm4XC/CeTWK7yscE5SJ4OoozDAqcX1cVZXO+j
zgXzCRXtZ2duuWPIWcZ3YnLBYM5u/SKwEp1hKxEI9YN4vCWXLmI+YicD7W3gH7DVzpjFUZj/k70z
2Y1cybbsFzFBGnugUAN3p/dy9e2EUKhhb8bO2H19Lb/IevVuDrKQwwJqmnlDoZDoxmNn7712u/Mz
be0S1LUsso3rdSq4r/rnvkkUEXuGk0R42xAv0MYV+hy4DNQO05pcD0WVRJ0x6ag1pd7opXCftCvU
yZbceGG2zxF/zfyUhXXwXfHrwBbdW26yTsNlorqbdnQvhdjaUDmwDq0+PE8pM/aCgxi8Qp3eIHaF
20HbxZ+i84YjCIsi3MxiEMcE68HGkV7Y3uSlifXXHOeRT8zQlnSmBkuzqzht9wFQccQtHu9LOE4I
sXNl7Ce7sbONSkhLrSiUK3ZVa1YP0jFdzm5wt0GXExhkq4FBFs/WKmE/tLb/0tiMOjxW1xruDHfz
u1cZXzbNBhGHYrOmWBhYRphf2f+vDRzMlMAwV0+J9B8XBigjxoPx2I+KGBvlsCdipjmecbf5EX6d
3ygAY+EaoY8K1gV0gzdZ4aZcUNTqXvoHZevswPU2jxZptSvPNSiLa0lMJ0FV7mbMqZEO+LPJUuHL
KmgOv1XmlNNYSmISYq19m+uFelLpUJrdC+N2ykftrsiEFc++VaswgtMhDvhMp1PmY01os5kbcSzF
J8Bc49iJ8WcWuLd0Y2R/tCfpnizQC2VB5C53xvpoCp2ji9UGb7fK2naW038lYVtcitKK78Sogpss
G1waanRnW1TlLTP4dLv8tgwLDi/Amz/Qja7uIqZ7TGYMrGKJpi7LqQ/EFCZrnwxA/bUMqLaiuqSk
Z73R+hl5IEnsAhJckk/kjHWO20M3Cm8+/ePzCaZ091jbrvEIKv2MHKfx8ITQUbyEbdKqmhbqc2ZD
nsYwrL/mIcnW5CH8szVSsl5RlbgWadFuTWrlT3aB5croSlxHTatvYcsimqV4hw12MNtCVL9ZBpDC
GKeT2VjB+1xIHQFGsfc2nzq+oX6x7pPed7eYPsZdHaNBsbJI1yKxxa6qKBnAQ2Y/1mnOD6qiDiDf
98olo14YSfDaKWtJdplZDE+jtsDvY5mQzQb9Up3dbKCOoKnFKvOAE41X0c7psCCx3+npWbTdrV2H
vsnTxfOM7iW2ygSUBmaiZF7kwbAjXq/+feqaMKNFBfHWsd0GjJhEMU+dJdgJihHe6LOwzjPa7xFC
kEt/eEjmcqJ8oss0WP3sWjniTrZ3EBYzTsYma8sPxT+4BOK22CUAo7EQvJny3rvUsfoyhVVvakt+
1fMifqa06eE3teZOlsI9cqUAoDGWGoIP+fR56NmvZbHz6DVJsjG0dfC17vbkYNXRHVXUzt1hmeJ8
yx0YZu4M6zjpxPDm9gWGJ+fQzpAMuiY4T/ZUrcPCu5vcWDAt81aq8LSxDpl+ksLl8bMKINrohXs5
gTfvCEee6JtENnXrk1na9xyLxXfPlfoSkxklBrwM0y4NGDl6+LRMOROA8BGtjoeQlOrU+fquagTV
wMqMl3ZTjBnnlvJmAG6ht3aBLfAvLSA1Z1WzyXPjG/SZiBLJLS7O9Ts+QwxwnmMfWlWZD2PXeQda
MNtDMLnlx0z3RGT1Uq9tJw4fvGlqboH6TbxRY0jyrci6+zFlWeqY+ECI9mMI3+p42UsQOwQ0Pzs7
ada9OuXNCAgsaTOXcGM7Y06BeW3qKxmOzUO+MQedbrgYOhFn7fiSSk3vASlxUOBlsOtC2zthxcJw
SBwk6gSlhhpXGjC4QpxiUxUH2hdJNYM+oCLZWe7KtkQjFgwzc5AsNyqQWF+g7/j7Ilisjx4U+672
lTWvSAuXN6AECmNV41Hkgz9N20aExaFns7WqqBvburk18ZCF5b4ngByZ2PSPMpQ8xZT5Ni+2jEEO
EgSOoJJyQ76S1kraOA80t3EASHLRWet2z3HHXRz4WLvhUpucS3Opia8QImUBjekqzov4Ke1dTSWv
Lt/CKazv8w4GQmh0t8YIgbkem3gbDL27ltTR7S2BZaQqcJwa18iz723TsS2e8OeLbwpCJl5ovlov
BQaurFM8Nx0/aR8Cxa2lIKiuAHuX634ouKcklFSXWRFH4WxQl7oAX4I+zSKvN1qKE9i+E+TIkyjx
IT6NTQj+nYDdI8U14uCSZCAQK6qT34fpCYHQPsrYzG/05Bk4xMAszNijHrKiNPOot5qNRaR6LZzM
3I3ADZFmRP5MrLbZp/iDCBM71hIlWZwTbX7GAZBvbfOa+/ZiWdLgno2kovDiVq9Bm4UXlY/9LhEc
BCtmov6Grfv45vu59RFkwv7Eqz0TvV6YJXOw9da6JlceYZ4aL90gk93ULNf8bpFASSjwzDb1YJyt
Qs2XmpPFCA3vbI/TPZb+fDfzYqfZe6r2/ngFGzEndmnwqDPrO3bSp65XCaMMZQ64XNh5l+NFlIKf
6aie4KFc/GH6rOzChpg92vGrjc1vTw6fAISuML8F3Rilg3p2C35EnH2npFEAFVv4vlPbinM1juNN
ZWvBXOLgzWFeLM1650knaqD78DsexwdpTRBMyhcTK+fRoL2JlzrH1bg4+BwHpzo4wH4ogfONW8tY
hocFxv++oK2CW4l3ngtee7rtbnxhPNIp4O8NqKo3ZSvrdNPE3hBNBaAynCeCNgIiK3JruqX+tmQx
38rJAxpWaTs5WK1tRywT29O0UFqnG4xySi0ZL+jR4lZu9/ZTkBu4vKE+9H9Kcuj5FpoQJ44iBLUd
28qzjnPtGl+kHhv6gI2JSHibVlXHWgiFmZ9Zn+xys1YXG2b/pxiuV8UeMP6SeOmXQZnHHuV0fsLM
mtyXsrKehJjVu0M68qBYFHzaCSE3vFdwGMtuWaPn4l+qs4A1lI9G8O8Vrb9rdQQJXIIBlkk2wUJ1
RBb5u5zFddSKg5wYJL7LU0Qi9N9/eevvCt3164d83lh8XdPEKKvX//+/NWcaZe4tYWe2F60mXT6O
DY3NmZZiYwAU2KROIlXkXA2wVqkGVDAnXm4xvic/bDHN4+JnwWOagdmI2qmmJcB2K3ku2dHxIA40
N/z13f5H+ZTL55DJX/U//pbx/iux/KVqABj4rv7n/2O+CpT7/4uvYsr+1VfBn/mnrwLgMe4fKuHx
FRAW+W+JcMv+h+tjNUBGhgkkeLT+t63C/If5V1shiCdCweze/0/ixLl+NXENolzr5oX7H8XBSTD8
/QHDgXCdqzD3kmZG/sOJ8C8PmDfNrT0lxgkAanVpuYqZjsE5Cz33dsmKcAeFrFtVg0mbapisuUQM
jwNuRxqFJ5c68XoGEEK3sIsrn42YQziNEsv0dSobAiia07k2WYUYk2fdaSfIGbM6zJHFNGbf+JeD
NRs765JBPoAqY47fo9vfxkJ0EdQE62n2zO00y+jKf11BjG0/GEVL8Cmx2LfKPIGsvhNzyt5XevAf
MqM8znmbPOO5pK+0qYofVvYSExbkvbOWqbuVY8DhjIFwS4fBcpZh88eDzWfWcB+KynQuFU5Fbmbu
9MNn21vNsxJf3NiWet1rVpP0vwVbqsqpZBB+/DTG5oCJS1evKYbcI0u/pUNb4lRyJ4ejVud47WyM
5s9LPDQv2AIreiI8JYhUhEbbbYgEmZFvGib2UV6e1Mvg4i34nUWkBDrKnai9+hRxk352Wbq8DK5j
rY0w9n4TLLxbT6XjTz3MCMH9LNTWRDKG97ekQ74TegZHI4smoWrNi5tNloU9RUfdzAbEd+qXDhP/
0UEAfCk6A0hWFY5HujjqD5g/ApC9Ch5w0lI962UFY2hf6UMIjSYCogoTsy02pTRCXGQzOUGSFs6w
vYKl0SJYCW58GrDw5s/VcApVMP7hymX9hm2jNiZZpd2ChXRjZ8yA/pLoKC+U9xzXLW7VeKTdw1iW
Axa48nbGkvRiaDvfJ2aXvvOK5g7mGBRNGZgNdRznB339Za9qSCTrWXL0i9ZtvpcFGcnRZnvgMxly
9UqjXkFfpCeQP5EM42HwvPSenVDwMpsNoxKA4+oeO+rwk1UdWymWxNeo4GyVGxd2xxuxVnVu+0rd
Fyn+b/aWCWyhOX01ec6WdYXJdMPq0lzXaTp91ZWNdOa65oFOW+u5UqzXQxY/XLDN+A1DRv6IYZOn
nyILGD6I80mZBjcVEbGdI7kfWNniX8axV49BmKL9e4QKV3Num+9hjqWAvkZzrQojeBadM73HnkJx
7RFwCnnLd35vj+RmdNwVfxx4IhRx4EhYOxORE4rvYeB2tNl8wekt1gEzIcUdzaJcnqHxynxBFv1i
D0SvWs3raSUnme4aeybh6VPXCt4zi2aIPfF+sFpKePgdLWfyR5hRRwg164ncxOcwKfNcepOBAMN9
eNFh9Rrm7CxIf9m01djxVxNM3m0L1OEWKMZ0B72G2C4bzMuUY+1cpwN70sTNs7ucU3XLB+Eza/14
O5jTN8eJH8WNvTw4hmPsTBuEUeZNd3GYGSc1t/oBC22x67px3pZNRSwu0d1wGJXp7RvR+iuBxxUe
wUBDVeDEiAhZXTxwkcS6CmhyrccUE+mSeRbNPot6GvIrJANlGj5pg517ko8EB9y7Pu/L+wzf3DFr
TJ1sARdQzij6ie67nHl4KKy7AjMPwSsAQSCD6QddAd28AAtghEs0XREWxd6s1xmdd3PTXJMasiQ4
ptwKKnU27ms/5ponaPbaEzJtLlWd249FmM4PsRZ6FzvZ8JER9DrSmDTfu3Uyk6uV+X5Okpkbapdk
OzKAfO6y2iNIl6PLrQSLZomIFxYR8bvyGwwsIPOgjLMWu3SqD6Jt01NtNUCMsFpRU1xeN73BoKxr
L2C/XwozPeNMKB/BihZnRiPnV3iLe5DoQ8mKacn46K7OM/ZRVfXqZ7nL9jBvn6crp60rCv+2p07n
CfPHfI3vx8cWRDOrXtq/VlWt1JqgB5W9jVf+DJORwL30UhHZpSaulZj52pt775auwiWywNpdbAWD
2lC29zIBIqaQDjbBhpCJ2vmycW9UrvrXkPLGI4qq+WF5DUdjhajGFXQet02z5ADlZvVWsPj7CUdu
EnVI4lrrOPkwewBNoS78A4NTcC88g/5C5v0fkFgTHxT4u4rYgLme6txd+V4w7ux0iU9k5evINiWb
TLDwulh3BENG7IvFch4URx6+4aTcmXneXcaegzMdTRvkxeTs58GWRwTs/IRoApiBr/JJTsrZ5p49
Jtue5NfrnJfTkwUY+Glw2/7NznR2V3JTulLM3Xt22uatlly8De059wY2BY9fo/IfvMbN/lSxSR8S
YDmKzxvtwGgekxcvcU38zsp+1HE1PSUkNfd1p+xPTow5IqEFV9woxXlZLHXJWPe8i2G07gFrzEev
w08hpy5dtzG8Dj5zBm7h0ZdEUkb+PrOGGrKQoP4oVFzvhmDK3z0KEjBsO+P0YVuhOvRybN9ZdxEi
t6b4lcfFvZutOngYJsmj3GMQfUuWhUA3nknCHhLhm71IEuyNnhKtZsZ+zPqxWds+FozUHj659Z6J
gV+JdXPMo9K7ICeJ1dKsFFe7LEdMiuTiY1nwIJ2RvpvvwLC7uz7IzzPoJiQ7PM2LiN1LStUxH4rs
Yi5k73HNDHufyf1QORRN5vXwOs3O2Yhn9zFxKR0cPDP8bkY3uzOXoGWJ1b71mf0OVUreMNE/itH4
LWtTe/uFcuCIO1N/DmxbhWRcnBX7P6jy3Csv8M/Yok7YjjYK0Xo1oVGuCIPYkeaRO7SSoNymUAM4
WW1hCy8r07rjS3BBI7xriYIeaja5/mL+8TxIkj6Q71fTju/8DoVgkko/UFT9MdgVOq2cPo0k7A9Z
uQxnMPDODou/pvfRJ845wDRcZSKY7nu37G9s/deWSQZn7XB9Y3X31WXKvSUUyfJ9yQvcTcoAXZX5
JzDc3oM/18uHS2kttGSn2ip6WSOr66tNJ2jAoGZiVrcOhgDqlxtMI3ISzAV89jcZd8nHDJYLRNxe
Lgi+VfqHsOxaBNlXJ7XAS99NJ6spA06N6q3mhfY+tXP9FmbE8eImjt8X2dP0EUwsZvLciZlaHBEc
ceYPZ5cSgVcOTLFxPB3s634QzwZCy04KYmcrykDNY90S0VNepTeBSzSCi6X95mVyuTOyYsxJBY3X
XovFi1CaWl6TAbcyf8D0soAdv7NGH+PCyA5U9j57XY/d+TFsALJUzuDxNybtZwkhmoYQuIon07Pi
i2mq8GgOCbaCQHvuE6EB7xwAvGBbVLKyMIghvgnU8UczJ9aaexZ1C6xm1zEQijWaaHijuVSvObeI
cGrAPmoN1KLZjH5jkVEMG4JUhRzuxopVED14o8WAX4cH7c7mZw4x9AG+WrUFy9HKdZnm7NVacirX
PsjwxZsaOCpGnSoE17wha94FFq3Cok04sRy5Z30WfygaCu4C+qRXtSzSg029gEKL68w1O1X+uy74
0Ao36BoHVfIzYkC7TSX1goDo4/sQx0bhdt4eXvGMlMpWUofizGWJf44rHAqxPUY5guHEl7wBJjY8
apCwvYMrE0kkfS7w0J3toqAKL2QHytulqeYHmTVM+uMs9kMDgxCcxbAyW6Kka6eveb173kNFK9oR
IwI70gYdLRrEmLPXGn31UjpzwgdCFNm94zX63rVZaZFt8/bCrnBkYcw65VP7R5XUsS1sdqNYm7xH
AjPZFrVdRH47o7VYBmhOCEd/+or01x7ian/hrh7uwyzzTtkCtmPlGVX9PPpX6c+bxJOdBc91ochO
MytHuUzwRkijeJIggVEEJtY9wKT6aDYTla+HKR0IMgGRbNe40GcMs3XtzPsh0O2jxzJ9WIdQOieA
OZ5hrsdYe+HKxoL/bi0eO6cQTnW2sYCfkNxy6W4zOabzjZGSo9mnrvZA4UGdQYvuXWPNhsdMT0Bq
hp3l2XFyGAo77w8lHaIDZct+n2wCjxEN66HzVmDC25oo8Le1K12LFFXqfqSkYbZAb0t3vRhKvHPH
sM5m4xxpdyNZ1haivJtsWW8xZgCbrPxq56ad8QDxhXoQ04n9G9oUvGfm3+RGaxHsE/B8sClVtWWJ
PrwsVhmvGdSbB6Us6lo6g7xpj6GF0YjDqJPoRguVkqz7RXg/BNl0D0uZihRdeD/SKak27DmdQZzz
Qd0ISCZnafbxjqRAuhkaL1nncjYi1bPatMawioAv+E+QRFlvjkLd0yp6NWPF1U+ZUps7UlZxaoxa
cGJU8iZPxl9p+dO3U83gR7QJeYlZu8XzShC5IFcOf2ax4uFQA068VYRNDyW/y0OSSUqa09z5Eyxw
5c3QA8vle5LC7tYznweD3+V01QZlJ5pDIPM6hC7fZA9FNy83tkyCXduX6qh7z4f+AyYYqzEvoaXl
H1Pj2ZlBIGasC/3afwbHItoIsmPAPwpG0cazXGyYac2+qeRryRULrLBg6+yyRWU4vVu4nL2UJoty
cynA+TtWLG9bvvNL1bTNYaCJ8W6YyECPee1+uUkenskySUm0inGLrpTxvJTB8gNzjZ7mtLGTm8mc
y5tg6RnyvHEaNsmgkV1tZ6B5hMgeZ0u/vJOJNi6k9fkwSpb9gwVsmTsXJnOci5QUIQoNq87t5u9O
hmjK1jz9xpYz3C7CLO4wAEvc3Ml0DGPdP8jOp8RjBIyh+ankFBFM8uz1fnCsksY6TpYV7FO1cLov
klFwiAd6WHPrU2Jx2jRt2j7YnqJ1wKltOBGjv19co36QtKw848gk4R4azhrsM0abLs9vZFPj2Ctd
v/kjq3B4J/7KjtwZQUAaM/eBhJfN7wRkO7o6F1VEzNqjEClzXqyGzAP3aa5wMp3PDVSPWwtULYnl
sL8Ejftk1IF97JeiPJnGAOZVVA6W99mfDmbquhEUW8Hmmqx02BTJY4LNDN8exPqbxaOdMheqwACl
8ng7SdxOxlIlj73b01ugtbQesIGmeL7Ca8eJYWbVW2z4yS9hMlRNq4FWGfbmU1D0yZtRZtSE1sFw
HEUyPViW5xzYbBQRMPzlj13i+5FpEmxDEnmfhpfVkTuXw51TNeV7gOmD0l0L5zAqFBLBIO/dBglc
wpQAh+zuhXAesqbwt+HUYMDlqExOTde32OPoYwdC0GMzBjRmjGsCgsRv0sb7pHuDG5qDDL9l+C13
eL6XnapEeXEzAzwE+3mqwfOyuSBpPwk7XyhAzzKGQ4yRvlvuvNY1TpIA5apQLUlsoebfvtFj1OKQ
ueeDYT32qai+iS/g6G9Ssj8rxcgV5ZNxZ2MbXNdDQqwVctDnEJclssXS/MTgEw/F4MUPnpuU95jq
7beleJnsikiEDe+85qq6BmicP8mxBgheUcRkwg0oVmwkSWkKl3FjxasTP6IK8gn5x66bNVOa+J5G
s39CLaOat6omWHp++1yVV5PFDBdldK/r85ChMTTH9IBgmlDcZxHKaFlq+b7xNQxZshFZ+uUACrH6
oqZmyONlMZpqiticIKwuWfstZEkXalZ0Z+EYhM1Fd7Fooj0mVhwmO3pIGvIardi7anpp/Qod1eu7
XWfabwIShVGV3mqIqz5d43QxWRiFZYT4LY+dpWp2DJAAPQADQaSdOnnti+uF0uc5BYcDr7vLE6Tp
WKI8Ya4I1jq0CrpN8vBSamzqi6KMlxYzyL9cnOn+wiRha65v1K/hLLHy0jlcLR4t1gfIr3VT/RnT
rN8NC1CMHmLvfsGizGsjDmjKwXBqbybEUkBvA1W6TmvRtGHfzjH1CyOX/3MmqnCVdrK4nUPp3JWG
CYNHmx5FpkY17xKXvjNTmuWDv4z5Hl3L3ZVOweaNTts38CawRfgh7IelUYScHWzfMM5Oqtbpjkhv
svEmh6kzrveFlfYPs4l2njaLfeWnV+t8BLtgCMJim1DO7UkQ2QL9IOb4wiztPvCx7M44DILbvK/8
28ZAqE2DiluDUefHhqatng3lQCKgti+9EVq4u2CXuBkwr9VUDe09XerGE5/mbIcNeT6ypWMl0VZ4
UGIG6T/G4t2wmRFHUMTQ//LaS+5GZRj5zu91/JgDGyIY36ofXVAnxCZ3YsqpBwBfsXKSLawI88iy
ILitxgnumKDPFRb20H7OJTxD5q0FBjxxaT0k5autKRPq21o/VNx1PsZBFmv4azM+OCLt7pyaR2cY
WFi7YFnfXLqeqBUJ6DRJG/UTerBr8s5ansHgUdoCSVq1Tf7SDCGhM5nGvzWRa0DwI5sqLCrbzq3n
yFEY3LTImpcam+SK/Z13Ie7S/mrITzdzNsNPwIazmwjw7IsFo9nQY23WJOI3yqpGc2WlwTe7nu5z
QcpcNjK8Fk4FGkz9ymHbfk37LwZCUzfcepB/ACq67TE2POOr6fMhIlOc7mupaPWQtPERzpVbB6ve
xvO1F6lRDsyKTqvfOr6XczKatJoby1XOq8KTgXl62zcTxlzaoj4XyNUbiSE9brv+x3SXcd3WL1Zm
NgeRB9OXy1pmreci242d1+yMXr1RnfhuLtbW1XZzhpJOHiaxzHnNZMdnkSz8eLCrlgpDL3DWWgGi
yPHtmT6rHjgd4S5fMr01J6bTGZGU8CATfdXF8HDaWaEKXv05lI1TbfpudH7x2MrwxzVVsE1nkezZ
lzfflDoN9zDMu7Vd1OqArnkZtO8+UVyEgSkNi5sMsPauTN4aKfh5cz+4kisW/LjDNnUKYw8PvTxR
uW6dTBoXNqNjDgedx/pgNeFwcSfj2vZCNqkGLL6EGTzVTg7Jk6LOZ1sw7Z7zsmVJWMZlcsJCRnYg
rpFsvW4rQS3MkGpvsCyx/stG8jimqN21XdEWm3Vt9ln6s/eEUVRw9PRyOwwGjssstRBTANIzqIfc
NINigrEEd6JLZ2aFJjOHXWik3Q17rGV75fpsuqpUGxE0YtWU/i3BSGcDF2V4pbJhjoBviEfJjno9
og989E6KTGwPrAC6ZfP/NUEX2e7fa4JlJv9FEbz+iX8qgrb1D2LMV4YwkiCJahKk/0xak8EGEe1Y
pvDhwJm29V+SoEMG+y+BzoGU4IWEef9LEnTMf+A2J3frXKOcRHz/EwYdo9C/KoLXSmU0kQBxwhSo
NP+iCGb+4Cj+E+duwdMEnTMAfWibdXIMK/ogSgj/eAG40akZow0VIdo5oVH1gNUK66BFrDfGODQH
v67qY52E3S0drfWx7Gvnbbb7H1w9VMLlUt9Oruw/+xnUq+u5dJdoKHGrmkqilbZmfaRFPPwY/EBS
9DfJDyKO9TZlr/Hhu/PwtricD33lFZfc06SwuPfh4IAhOpfYo1hV2q9LP/lvahEAXKpZPY/8i+/z
3poe6tlMaS4viGvGns0USEGhOEyqdI9ogeZp1u6dCkeDnoUaiYdDfuG2nY0Ucq3cvCcg6UqxnAUg
jcOSdr23oRcOxDsG3k3jiuWXtT2Y376N+3tYTniD0rZ5osQPNRUWzyevlgAVj33gtzadjW7JJnpF
7mP9yIOzCkhI0Sgx3OWyEVEHPnmrldnQGJp1/nGKIdBoTKC7ubfzG/AVIbsHwhAYoHBkuxMyLIfa
TRjSC8Z92nwuelHS1jkH8bolcLLumwLfX48Ycwzw1lHfVcYiEhauFfLdlG6lOj4h+NZ3dHUN+7xz
bPxt7Ot2jjvHP1Xp9o8t4/E9VFj/UflD8D5yzu07ij3XXtM1+26mu2T2BObdMWk2PSksrokLY8jQ
z8stoyc8JW0CfMHgBM2LOVac08J8YxRoD3YxiRvWf6gc/PTaVamTcUfBqIjqv4pe5Bq1Ydq4cUEa
rsj0Qdv4xuy+NW88u3gtPVQmzyfmFCS0x1gz7Gc9C0Ivw/CGGx/HcYOjLWtKVmQJYSlXFkbUJh4N
lJ4RbkN+SBsuGjiCwOaGoJKgHXryrCwrvc2qHvfx3IrrkvJDQMsghV45KBqGveM920amSVcMDD1/
oydqNwl4wBjK1XE0pymyJlPucuzBpwHhY2XFbXIwqoI9k1+NJ8tM/R2QQ/t2UmD+SUbbh67yoGA5
RUY2RE0yKnyN0btEydokZMfZYeQ7jMrn1kiK7ZI25bVCpN04KSKhYo5g0Wn2G/LJDSRFJlg4bTvS
d7RqMqtsPMqNb8MRPmsoSQzChmWh7k439Fzav6Efjk9Joup7MmQmNuGqb+nsw23cMlfC49I4DNNs
uKHl9QhfesQv3z51qbb+lG78WnNlXDFwzqg2dYxSEThYCdlf2os9Hdu+Ng665a7B0rA7OLaTHwrZ
/BLtxbuWDnS0xB00mFL+abJwxY4R+Ax8I3wHJhdBad1XjkNXhGGhpyc62/DtXPqsTBDn4VcHpQ90
kGsu+VMO4nbbyaBhG+ufQO18ViOyZVlPFKy7qJGDl+RnzNsmOXC3YBlUZZsAeeWtHChuo72hu6so
st9bgW4wbjb0O3O/iki4zhvZQAqucG/D0wQxxW4WzwDZPKoZ6J32B4LSVlfoFYt/HPUzExXXh4/C
ml4SbKtbtiLTuvHpLnSLvkVqr8Qzf1LsssEfcZT74YO1KHk3T+NvY4722YXIuyOUQpciYs52smR9
GYvgvcf1ioOZc9jocrHrR8qJiHUDBx0US1j4X3TtuWCQgAsujsvS0wqqX2jIHWJdzn199MjVsa/Z
8LG8t1oQQmii3CRmBs9YFlgQ3XDr64kgJXf/rVLk7iqWKTzEsbN1uLECkEJV69FVCYisUqc7hG29
D0cmlAr/7KoIFJ+HeH7yNZV2Xu29epl7jeiCCjd9Gp2KgJqVcH5pUuJ8UJX8FeWz/O9dxgbZ7nG5
osQmY7kz5v63hHJzoDkwpjQKVdIYx3ad+DY3s7Z89PqJsFBzJe+tVDqF+2AoPD6Q3ENKArXkB5jO
ganmu8UJmkdMvTpiCRyupGBgS4jgHLOOUtY15YrmLodLzWduSH4tMQ0gnvjo8nIfKshj2agfLe5J
98RESo62drpCwMVIuEeoc8cB8dHSUgMcT/1gUPR+Y4Unb4aFldgTm28/f21wVu4Bkm10YB/At+7N
VPEU4nanvjh9SlVzY/XZ85TXGTf7a3+lsqPeF8An4J1u2kpLeIUkkcLJtb6GTL0Cwzr7aM1otdkY
9TYANKOeGFZ7d+c38YtZaCOqwqDPIFsvM+Fx/eNa1rUNcxiihPfDV0K8fhvgoX0IqhzD9yjoMcSf
/ta4LJYLAf1oUSltOpM8Krl8E29/hPrs3bmWaCJPppKSpiDZsTYpzpOZmDsH+5Dk4dqLkSORBdJL
WM6PYT+ylZK44BN7OSS5eCm9lHcSwdT11fB7jUhUfYipzVJgo4o/RFQf8XLyDnYnHPcWDYxF1TKi
+CQkA/FTFUb5TqB271VhyMa3C9e1lTa7ibXz2r+mJsA2cNS7831x1Z0yg5a4QjvdKum97ggs8Sab
g9f/Rd6Z7EaOrFn6VRq1Z4Gk0TgseuN0+iS5XK4ppNgQUijEeTLj/PT9edXt6qoCuoBaNvoicZGJ
yMhMuZM2/Oec72R8WG8MEIApMCXZGJYc3vOE7kvdy3GbTwlUWexue1ENxran6OtSdK7xQMQY+4pD
N+Yhiw31LNfZ/BxMPqQUkx/zj0C/TT3L/KKW+syRLn+0zApKFi02wYa6ZOPkxbIKe/Bou7UZ+jOd
N/YxGb30okBubjLpiGsGH/HUFiiSt0qsENeIhQlYsp6zFEcJsauTy+bAtbU3nxCi+OSGjqV9GX9c
MSSRTSZhYw6eeMUPzdpIwuxu9RR1ArbNkGPJhgdhWEvIiOoptqwc92A/7mmXibdFVf6MogDTbTYw
LnqGnFG/5BPG1iG/phbOVWRemC/G2KA0WE72XisLTX/OjyXNR7dByXZqSo5b7YPgkxUDUi5wth4S
QzBEselV0cgIe5st0ooyezDua8ThKMizXyZ8kv1EnJEsZQD5Iybhg5s3Yjx8NVxu8ho6BoxICieU
RzFrKLlh4ccQ0cL7tZvwnV4dz0g3A9V9n3hP43uDz4MYpbau2iUe3TYx6qUuxHYJcKKkMqNMaLaZ
GCXGx7yYFpSS22bCE0TmeN0P9IHwcsTNdr2Z1zuOHWR/ufzG/aLDzERVMdwBCq5rDScKmbCWMECI
Bjo2iag4zMqtHspCT3svxb4p7rUg3RXOTHC8IC1udDdXNVGJfeL0GaVvOiOR7NXRVHretQMetpuK
+DzcXMAr+/FnYwz+1hxnip86wSJkpHy43VQ/DF5evMY2OJyR+ANZprwA8xhDaePpFM+4gfWuV1ON
RwbaV27LDOdeoeq9ImbFt1fNkcQXwfSm4zg15uPJrpL1VwPcgsLmwNgig88bItnOrqRh/TwvrfhL
SdsSWpJPLMhhbaLGNkxIjQ+TkHfoTlm6le5Sv1T98Fnl63CPRwGpvrSx2CsWul2qnT6KawqdeYYJ
TcIEWjbVxPiKa3C5I0xkhkbu29c5qLMtmHdqEEZnfaKLtjlbPFjIsNyBN6qc9JY4viCN2ajIWeYt
Gh9kZFK/gP9qWDMpXQcQNwX6/CPZp2LnqGK69LALD8lo48No5vaBaJ9/10y5YP6b0OrHvjHjBzdN
JHvPR5+KoGTYbwmeRsTmuItWUtkbog314xCwVDfIkldWUXkhKkmn1bILeGoODH9RCwPP6i6uLnG5
xHl8TBNsPsD9GRkYmZe9L+z8lxZH4zDp8thOkidQ1fml9HuxH0rt0g2Hi/jRkxMwOBksn1Wi/sL3
Sd+XmoI2ps7Ll+en+buI44a6QLAT7sI5NXSDdjrmVGS94nDsn/PWNmlIyG+PKqMRplLeowAReIC7
RC+MIxLwzbRwlHY+0NwyDKhBvjBg6C/S+VMoyrIjns4sKlXq/LZ1TmeGWb94TkPPcyHuPN78e0Ri
NxJKgWh1KkCpBQtcmDFB3Pl5vb5SfHaXq/wcEyUhxc5RKLeAZqgpAWqY/BX0n7CQLN5dA406BNVS
X2urD7iMlMRt/Ozd8EZSR4I8Xts+otszBXOaCoFlykC+SupuSHxw70j/4kRZz4D3SNfJYP3KqRwL
eWuaPcCa9ETRx3gV2mHn78QzeBXwJn1QHx2ZFXRaxyYBXN1/cHtTu7wU8RVvZsT+bR5aJ/mTBv37
4jp9OLZeFVrko848740BopMacN2W/ia1EhmNVlWedKenTTAGwHenlf0KJ9yZ0GJ+75ksOwFzm+3g
FOrgZ9bnWKZf7tqBP0xFcr/ixjykmX8tp0l/z7PYJgXcF9C4LvP4unxsxg5kQRv30a26dU9ils01
pkQIpwr+fG+VZyb4EuGr6A9e2oHgThIwjT4EULqqbfOVTs3ii/EDVHRDG5KDRS/uOnP2nskg+SdR
mH86I5/f7awxo0QMnz5dDqEFRft2houx9nIG71cVCe5j4cyt4G5idrXDQjP+aLidRTgXNJsOkg1o
kWzAna3TaNC8172D1b1xW3WdsPxEzhpPW4cm5otn5xjjqhZTR5OnLifW2iFH39l3Lnz3aCh9861T
AQXiAMt8ziPDHM7zkEKOSYBMh72uJtK1DibAdbIYWeREVcwRjBKmmuqYIRXUFLgYZbW1OKStEOE0
FhbMMOvG1rG+EeeqX2NP44TIhBNEZlJNFwXKksLA9n6lSzBsmDNjrGuXEwKIQcdnZzHDZZaPPILt
iynxLROYZSDxB4uWvbkGgYvJR9xPSEkPczz6jC0Nk4wldHzwo6I0hl0sAhYtj56ODfmc7IPKcrF3
8qk5xbVCkxo9nMVeKQ9Bj+QcNsSNuJ3CuAwIvvxLdATQ0ORrhfFMplfT8oR16p3C5EnNmrM9ioXV
pDMuJHM6WnNuOcZivoeOh/Yd2+vRjHMnHH1gQ7YFGq9PMcsmEM123IHPzEknCKQJ5R9F7OyrwMBG
s8Kzdcy6uLlp31oYcljG2Qkzu7WPVOAQZcE8tfF6qDv92v743pAQcWzcbxAE4wE2QrO3MlyYVpvR
HiNyZtYN7UUUnE6Xqo3V1o3bi5zBJHvzrHdL0fGqEuYNndQ8uriXoeqD9fGCyHUAQdjVsClolH/k
kEmhZqCRAREqLmWVHMhzpFzys8LdtCvMEVIN9LY6sr6DExw58Ja2vApMW1zuUU8VELewjFeo3BR3
boSZo0SvuY0C7+dPHbGuu9b31B97Xik/pFAyrIDFbudSPVNi4j31fG8WK2hR7JLEmN76eLWjMW7j
vSqdPMMCO/h/SqKailE47uWSi0FKu1A9fenRcXc0mHMi6TTJ95oixhQrX2gvbUeczq9WDscceQ0g
AJtlUJqP1FuOOc6653KYmGqVy+Bh98n896Gl8wDjWwavTJmnhG3mbq7X/LcHC35PVVx2R/oKPDxG
N3gYYAs2wN4Gdn9CwdOs/9bQmmm6JUK4cbANHtq2ZVRRE0E4LJWeGIrMxgxitPKwOmobIlKaquKx
KJL0e4gbNroKv9MTQwSW0IQIgCP78r4QN8BLYdKNANyNKcSgjNAl0vVNBYW4rqUh/vZMLLexY/E4
dGW5F2JJudi5v/q5NaOWJuQDEj4QVlG1SGqu8wIE9QhmWXGAnW8JdblmNcaTxH/McCuf4Oxa+752
3E0TdP5jPcb62KFOngiGdlzvSQjg6st4+AX6fdLm7ZWuuXpHyfp0pCzS+IKzWNBnsyYXf2UX4JPS
+UYYQeAdK4obAcSgfZKK6Ms7sXTBVzPAjNt4CSbvVtnDgWEnDbo67QGpxYRjp068VmYP3Dzu1W4a
x/rRsqvlaEvptKTAJvFMhg68ddK4zldiVfN2HKi3J7WlYbvmpAKISLjYczEotYa17mkdWva5zPdF
K+0HcirLYyFj7gVp0DAUo4gTcXsplgKVUJQ7L2E1aYyYuayVODuL72vcEP1uz9hL1QFLIN59bLY7
Lg80WYtbG4BtulFVauQzgpUHQV0aImc2XgoQOo+BsXKkKGL5JCZKm6bUxMIzLWOk8naOBmbU2xvq
7D5J0uYwERy9D/xiPQBSERGXDANId9JyyeuTmfMzloVx8st3P6c9aUNLVnmEzbz2FNt21p290gvh
V5jMOJ9rQgWJy4myjn8SNBeXuZf0TrEC5hQHWu/jJcEhl6ycbCcGo+kQ/KrgBkeKOeZDmc8ZfgU/
ScPOwIBW4wU8cJNPt21PGnyTYG9bsOglj+0AUN/GguJMCWWuCXHyVHaULzg6xQ+A65JhUkcchDFf
vbMMjFub1HfNA45WiqFMxegGQPyhA1X2AC6S2HUpDfHYT60Fos0EeT9OJgHVtm1amISWuJA2LQ6J
XRtfUjcNxLrvxnXnCKC63KpYoE02RUqbiqNie7t0arzWNpxJw/amE+8G5g2IauK+YQ54KjHinGef
NDhpS3X1W5rZW3z78AtGj1DijNK0DCLYjkUn76Bl3hgFySMUm/GUes10anwaDEamXWHerZaBP6qM
qXBCYXIyXI1zlc8Hp+vIzI2M57+k3WYHbQ/mF4m/NI6YpmPT7A1+mZYm3vPV+SDVsEYZ8wlOO5oF
PJ486mZEo+1QMr/b1tx8LyZ+HfLTgXpRhUVTX9a1ETvlK4gBemYrr/nS5U2H8woHbV5C2efm9JJg
+D+kgl40C8YHiUPbPBPK1ueR96hAzIPL6hF+OhqOm545bqcUX2TOvMlTnFJWbMZPpb9MEVMzSNBN
RT7Xrofr5AjxYFOy2AMCKMqHlEkyLOUFD34+J8tv5altjo8GGl/hqD3LC8y23G6Lv4AIhlupgf7E
j7WGkv/txNqKqJu5DQTNIOGYjMMDIzhvQyGMLZhJmc3jqtazu7aMhNYFpbSggjzh/z8COCHYrHSy
T3rstb4N4g9/2xSO1lLs3NSMAumg4hfPrV28qZjG5Zox7lMydO6OOS2Ny8ZIc8aYUQDHnhlpgO1s
RgCtU44kWyNGcnVTVjRasJT4qo15/lWpcnmNcQNS4BNkh3mA04NcyZthVd1vxfDhHemFl60PWvoZ
XPd1GNOrrSWhbWKXrELDunXz8jVr4/zdBbt/TXFo7Kv2hnMs1A82blI6mAkik/rmfZOkKkI+Lzel
aruvlGjGnsgSHB/SUBQPrPWbdJtpO7gVm0ql8n2aWQSfCRBj0M36XWGJOEI3YOxWOfKQN1N1ZmFZ
XirpOqeimmO2CTp1MGgqrufaJXaiy4PM0iayAxnvNLnYnXKm6i5pg3TvYcy6iJl/SjLnlApyvN1Z
FVmLGtrobqJX5BhbXKQ3WimmqENKKcQCgz5E3HCzQ9lW8jd8m/4+l1SiT4U0P8qqL7akfsDs0kU6
IH1Low3HpH8c0bjPyusUEXeRnFZyFTA3yyHbrW7v3iOuxxsNUd/nsor7c9uLkvs997GfatLrc1zW
fIOFywQDMWVD/GY6Sb9P/gJW/AucNcLxcJiVf+izjP8WE2+7HGgE1bL2/qI5p6A+ZT+8TLcRvrQ9
fRy4vyWQGBkhUkqJPIRzfalOsHqXMwoarEfhANCw48X68VDdtlaJ36Vdir+uoX9VkC2HjYtiVIcG
mLb9sC7eXsOWiCwOgA+M8Zy7ATc+TqVyhxObTHj+h2F4+tdMqDlgJ43XIw0Asc9a7YM8odry3iKJ
BBlJLaey8tdzS9zmBsFYWic0MIibFB4V3iELOMC3nap/z7hkd7FvWG+dXSRvgPWJbOAb+coqvuHQ
7Tk8bXQOl9rhyHnOqBiNZnmT0RY1sVPp356NgRmElb4DkJ+dPIZKPl4vy7nQkDRVHBPU8pSybKHB
11xd7YQJS5m6UVYj3mzofmfsNlMoMEw9uK6qGo/CxAq1UUFamXiSGuOZ8Yj3pe3CryNzzkDsuJQW
Jau1HlpA/yA4uwGGZe/QSd/Li0JSObk1B1x8vTkEV+hBxXVyl50yOaf0Yh0PTYnPIWGXvIPIzzuR
8fjmhpu+NHEpDmyUJcaZBHpXaevuW1mGgJzWcHVPFz9HSYPPymBswoemxsz9ZHvz6KP3l5ORdXMU
8JsOQAesEydHTF9+vLGRUn53k/Voyj5+rAUEfKNdxZPVw3mErJT/TrESgniwBrwLQXksbvQgfQuz
a9isV1x+4yNVwBl1kzhurXDMHO2fC1XpX5kQPlJYYHgEupis/Grm1X9eRZyh2/gNxVuMX+VOK0gT
m06VpJymuT1NfCw0q8DwOQOP8mAc8LgnqWhfLFIV7wkxprNqA3TInMTD7zHrv+q+f5qd0QZXgDc0
YE4gNiXPBGSnMpcUlSfIFZB1UPEYQpmtPHcgCIpIBZ37Dpm0Pdhcf72wLiyJRj2t+hLDWN/U1H1i
T6cHKGzt0t3Pg8LEWPA9ZwelWYwi2aRBcijyTiPhUBSfDbZwmHOnGTg122ZYPAYm4n065KTnO3hK
Czadbeel1XWylROSYMXn2Itku8Z896JRFT1UtrOHGILXqpI+PQsuOzdXri3XRFA3KwpcIwV3AmYC
MpBjVHmscHhqqHQb6FVUsOtCc+o6lEeIzahCa7Pnh7L8DTjr5dJw1diuSlmXliD9SeNFe1sgRW0K
AnTc5fnxmzLvH5J+LnZzH3u7tEBcgnARv7pDm2yLYgUhPL5WVcAjMMcfdDg90MNWklYz/njkqLh1
MryhDC+HVFVNv8SUdZ9Mth+ShuTp7LjHEt0WOQG5Sw9C7VNvGKLRMSiwZ7eWOwouznSuLBzcJMTb
oSl5L5YgRFd5JMAEXqlru6chyKo3s8w8FheIIhtB4exeq5tP2QqeRSWpROYLophpeJknBa+y1zwa
ePY3g8MORSoDwS9N2wOWh3GrRbDi1XNz3kdrxIxVDC+5NcZHN+5T2EoiiBK7+5usqj5IizMJxRG2
1bCl58vN3mjfe8U07u2iL3cN30bOPHVjsuLJTeGJsgjXxggOfB7ZtigNC+WLSxOJNIn4gAn3EzM8
rctrj5Gwk5oUpPwgxT7vmECjlPBPyco2vwwiDv4g7k1wXAe/eGhTGJucuXurvB+dnOvfKp2TZaTO
Nhtm0oBUFKCzp8pmN7M0QtthHAkYhDTGLFeR1u5PYXGj24yJnuytxyTe3S5gr/E1+0H/vdwYgLKU
lrFhTgPIOOfLfVK59qnhpATQzMs20u3IVBs85tGHBX9vrSMHGKzAkWWuDG2TJhgjd/D2jcTmi4yZ
X3TSZxBXTDJFPisWwKpFcQwzK/MTpXdxAdyYDa/c4oDeVE1MIaqrDgZNwAcV+JSa0/PlfshYnlnW
QABRdmZt01YbfminQ3c1JwMyKq79X46mHmZDzxeyiZFMRbej2DYApJIPTOdWr0tPreVLkDoVnO+N
A3Wi23pUF5/dIaCINqm6H6u10/08YcX2b/RP1B+ocplXGj90zRlRgA6w7jvkbHKHHufyPc49+9Ea
ct2deav67liBWLqYJRrRxiE59MLb0Ee3wqt7XduHtGQOtQ72Hk+tPAYdbbpznJrkO4PqFTuTeV9T
Gm4yAPhLeqbaAO2bQJn0U3KQCIsHBgsObJke1Ocm8zsqaYKkGz6CgSI1UrjjoYrlIx1bXFVudhN/
aNyDlzc2Incq77u5Xb/nAeahuerkHUSyTfqy9jwmRAlzKMdoyjM0gx+VomdjaWN2Mrkp3TqoyyrW
1ncDNwgPrOORFPRMQYLWVRbxrA7XwzDGy6OdyIxGHXLZYwzzVVqcnakfqj8l7slXF4ElrFoogCSC
+BHGguSI1fBZycZMznZpfHX5/NmvGru4w5g89eZlGytfU07jDefE77vDYkLboFKIehVTOtXGNvV7
O3rNHjuP+VOTzz/4Qpq7gKlfeQNrClJ9QAcubTGpP3i+s10CTevVKHHPnzgWZDwXNP3avGA7mTTm
d0LgkWEBeGLmJLTh4cDwhpwBUwuu1DeWtdr1fdbuuXHHxLVR87LCS6MareZgEQdk8xiwx8boF566
umaWRE7mYGHNY7Y8tb5gYlJvpESyA7q0BYDYAxeV4uLhE5myhli46+zoUup/tJuMXxwhMdUzsHvA
/b3sOhwIe7KRyM+m9h6SFrh4nxtzfZ5Y3psIRHD+VMGlu97M0HCZU76oZVmaMJuHa1cv1q7D+fsB
VBpI56x+pqH/celBQFhc6/thhkXGQyOZDie/MMno+xTQ4iNA9IHKvwapPFithJcwjfdWGzMaYlxA
rF7mL4Fp24+CLib60Z0UN1eBP9jcdFO+NEdWH8oxOHiYr0lvERznQDxStEVFW+3onKpEG0DwxJzh
aMUtLcME/++BH3hHIiguahf3UqSRZQ3T2Fr2rjOKL/jxfA9BluwELL1jsVrWCUc9hUCw52/xdt88
QbxNjiSbqThySzT+bCatRSPQx1x3yzlOKYKVXe/u4mXxQYKCwUSfJCVBauxomw4j9qm3AOfMAKE2
0zBXH3lldPuJdNM3O3G2I6dVHYwpRW1EZv5JROvdU4rV/q2LecbkWs541lV+5CpEi1IdO0iDGmkw
VAOhmnZVAelFTKsj3zZzhOQG+tBipoWQYUu0xu61H1tUGVQwZpDp9CBjLzjqGWf6RrRZwbElR+6w
zWDgHMmgnWpz9ClL4MuwrPkZV3gM+o2yxxWd+DAKi3SvdjwzQqHPzjKnLEtPg7njGAvYC02N2X9a
I2WWjpw5gvekrWvul8cmxrjRYOQ40D2i9zVYvOeqy9e3aWJsGRorI856KEeMsmT0PVdglK3pNnSz
OHkEj5E8TGtcgRSmcDcZHNiqc+fBhVfjvHUpX0IyqNkTAO5iNlvy/oW0QX7Qo1nfuatfPK0c9C4D
z3poOBTo+XXtoI5CvfIGu91PSBzbRaWQSp1sar4lCOV9XqxFyG9hIRoKwBuY2m0GiFlGhq0ESvwo
SC1eUE2y67pk7TsDSXUnGq5w8VofymIBK7CgUfAeT853XBMt4iXE/22N4tkbWu+vIZPxmUkOKa/U
ADrI0t6Tk8QkSOEASxchkPRXEAx+KAzHP6ZGri4wOfEeZg6eKO0MIx9acJEVEYBMM4c0nttgRRxP
Im8e25uatTLTN7sF/znc+pFxAff0egHfIWnfZfEeuQAXS/5EvpG4TlF1b6PS6nfgE8fFyUJ/e9Yb
d8vcugD9s3THIR+WOGtqQhVqXx0kBegmy5Vh7QNTzWTBVfdCCZrc+/Q80h1hEUBcXGk8zRyO77kN
JVFlTeOBw3oXzo10zlzgq3vdqeqZtCCkZebI4WiCYW06geXa66pXm2vFSdlLtTPAM+BIxV7yNMfT
xC3JsDceKdgHbDIpM6iSPAcj3a3VONkLdEWSil6hV1LZor13llKcB52j/DDmDPW6uGdjzaoz7ajt
t6DfjXBtlj9rX8MuwADR7YJY34QQWT8Nt2ySzndplpZ7SeKDtA+luUg3k5u/GdjFj33f5RYjAVE/
wOnW4UAl7xsJioY5VU+PqRvAil19ybW2RzBxsQ+sq7u3FMNxLszLcWyc5ZF6oG7vlkx459IlxZiO
5OfJgjhXK0BUyXGZRFIGNmOx77iKP7XGUwgbRB0qxeXTqL0LDp+dY5TINaWNjSZvUm4m/9+7yG1h
CpBP/3ey1MPf8fP789/byP/xW/7VRm7AAPpnUzhA6k2f/iis3//bR47n0fw/znH7n03zRg5zbUda
FhCqf3OOC8kvkVc3TTQYGxav+9+xjnMqghWFxEn59/H7f/4TWDzLu/1r7ECIgPn8f3aOp70zj7Vq
xZnIoPcGS0YeF2GRLpfrjRWYVh0T77Y5uVZAmL+Bhh+Za6KjCbDBfuDofE8v32C/A84sHpDyQZAQ
RhFOaLekHfBJO8ubGJ3xveeV3PYJvYeYGmwMuaPP6L2FxrKd3bQeseUs1hPSR/OBdkOqUwUxHThG
PSH6rYrxNcXL0y6rwNt6kJvDgSskkIR26fcukx9wQmk+F/Aa8e9tjUVAp1mWG4dx9jnlBnAMh+1c
5OYX1kAqmildKb47z+guWSLxf01TNV9wWTBX6BJAbFuQ1kilSAekWjEQOetutYa55TRo86tCy9Y+
DX6yPHZIBMsxMWqZY1FZZgOLtsqbO7huRsVKTe7tSp65uQZOnjxBWRgvHX6dNvfKHmdp5WNq0c24
zyflHRhV1V2YczBODtkMR0T5A4lmw8HO1Z5FYb/SPg6RoN2CsWo4tcaWxGpUxSg+3t7HF03Tq8rM
FbUyr1RthgXDsAfoGlVthcgdxtEhg0c+uU3wbAIhcNjsCHH6pVHOv9gRHC2exqJmBiRcdG9fkrud
H4pudLBJVJBlOMHemFi71r+V/wzCEaxBkkBzfOH4hKgTNxbSoWQsQdVyN4xef0+VKzJ00pmuBxJH
T1Z8Z6u0jLedo8fbg+Oth3XO5bozwBYXHO/cqRxPPVaV1nywlirvMYYorcdpxZU62ZO23hMyYfb6
MWflUqtvDq89TAtZrCsogv/+WvbSVPzxX0Lyztkf1ejmp/8v/67/l1B6JgMgxkX/1Zp3ytbP/5ic
+bff9K+rniP+WQjXCYjZQ3sRtyXrH+EZx6JwEDaeJ6VADMPQ8W9LIAg+ljmXc73lmi62cBauf9QU
3roNbx2FN3QjcRd66/6FVZj8bf5RF6j/01//j3qoHpus7vX//CffJKDz71bAG9PMt1iQbY/ppCcp
iPuPNL1kQSZFZzI2U2dZTzkn+e2kBueBOoD5q2jp81hiCea4x79NaTykN4Upg9x71W4qxBGcHuAd
Nvh4sy0z537bm9b4UHM6DZuR8p4ZF9meWnvExwoL5mKCJnfNkhmZXWwTNTYfeR7UB7zj9GsGXnGX
WvSBDhQibW4fAWQ3dZ/rAHRYmui9SaPKT2YM9R2vy8vaowN5HFYhpCiSu0FJjcAo47PdkoooJddd
ccOPZDKR53HJ+Pens96WBYdWeBvrSZsdNnycjpSAwkpiAv9XA67ZVmg9cIZnmOY0EtHCBTMg0f2D
0h6jkGGkDyetqnCl8I+fhupuqmecgySFwswQ3hOmACOs9fQrtkwLbvfUhOVatVtzAdxV58hOmmXn
XvtmtzfTyWFibH02wva3ycraDsMA59QNwlUmvsdFKy6iaZJOmJUFlCC+sU0646kx8zXdmqCVIroZ
SAG2HMXMwhUP7lrjrR5s9x4mFbaKrv2EBXcDKePobFGBgJwfvRlRv4pTVH58NrsurpcdUWokO8zp
Oe0IOwM2GH1qLIOqp+pn6skoF1q+x56NF6ds/+QTN2+xMmEt0iIsJCUTM6P/QE7LaSWBtL/519km
LGwLC5ne37Oc2+tsy4WIpywxHM+YAg1cJ0cx+wtMM+N5TpM7vuWAmR0Wl/vGk2yyQYqfA331B6YB
zxS1e/vJhKAvYIN9GFi6I+wI8zUYu/Jdkv8i0rzAiOg6gDdJnajzwm2VvQBaudT82IPdIPK2bv9R
xr14U01iPNqEL9+TjDtszECwEsOlpDCGxuVsyXZNr9cXWp6BRQm0SGAxA9NUw9mNgX8dTIMKZEfG
4aiFBEKBKzZOa4783XufOWeauF6VyTME+9ggv81H7hkfNcZbUZt/zBmnT5+DdPKbpdtWa/WHkRyT
QZtpWvJmD2ck8Q+3i+98+5upxIfH/RTzQrCXzvSIGbjfAhpGveXAHLbSem+4FO1r5rdEm1pAcKjQ
gU/N2Px7nVuPUqr2s5kEc3fzycyMfdVgVhRmEDZYccMAcFbYzt6ruN0lbdzkjOxQGGgvFTVYzGAw
GMnZoBBjiyTErLbWyDvliAwOtatoNbTe4pWpRMvEFaLksq9Mf5/WVbfJS7jy5BKgTVJXJgFke3Z7
5fTFZV4tvyqXywgHlTzkmnpZSChvypzy+snmz0xa0NLJJCqlGQHdXLN0Th6XsaYsGRBOPpWnhKHq
xk4Ya6zZM4oYN49qPlYlZm08q8e2SB6MIXiauvzbLrgyWNxY91BoQLp3Feptatd72FFnSN7dKZvt
B/yw+NNT4+KNsLzihpE7kFGwjuo8lO0asXXcZebtw6MMZ6kT/nsd2mhiTOCKGWLoDkscjXR7A+ez
D9VUaZqNFoqqaKc9zoO+E8n4Qi9zsxEGP1VhctiseHBCPMh/stn4IYYLxF7bvI4ZR6balUDc1+XZ
VXyaqWMjNCv7kY/ti0vxsU0ti/y3+7dJnYrb4cw0FhrF01DRhz1QtUdpTbLJR5JXjbpgpD37S/cx
Dv4LAUow4ZV94NyMF9X/M1lmtGbQoXHFHP3S6WiNvD2OhHXmd5Lfz31pXcXg3lUJ7gVr3QUNBVyc
juadk2KK4MocUDvB1TexR7RnVfZq2faDmIJQtuh7G6J9b4wpPwC6Nw9G1yBi8oRfR6sERdc56vcE
Ev661tkwbsbUwuW3jP19YLX0NJYBBjeOa5thTYqtH4PeG9NkfZJCANZa5wOj2GOZrFRwrPpANApm
kiqmXZDEw1uVm7/h+DvbwMbNEvT9F8s26yBQHRy7Xcp8or0Xuv0zm+4aUShEt5Ny/5ZxCiGu5yGm
64aNb8UdomMcBn7n7QaAmD2Sg5FTkYEJZb6McAr2s2ck+7G23r0mAGccCGyRvte8WqU/PZcjHOvE
I+BPtq37rTn9PpnB0jxq/mYXqnqCPVpb7fdgL84p7ajlqSAnAyX5FL1Jf1AWvMVL1x5j233l5ww2
dsF7qroOKwn1bNtm9OTRZrQeWkZmHdayYva8Nltr8bNDC9dn5482+pxPc4H2PwcoX5mSP14bbzM1
0hISf3Ek70Jstj95E4tdpeTwB9umAWunTqdIO5azmXP7olqP0Gc2+KeUIhdsSigTc0XIwxifPDfI
9kQe0+eEBvSd6XMDd1mjejuI6DHB6qg6jBOTcYLs7YapZfTI+ILgGQ/AiWgqMLvAxX5X9aVDdmRd
jnLOf9w1tXa+m36UuLxbEEQnT6YG7T5uBgVucR7zDLc9hlXr2qWwQP1plnz/INEWCDyhmfQoVwZO
dyAVEcYbn1HlytJIPZuuaNj0CxBZzlZhQCHP+ybogXO97l7JnpK37Gcdprc2pfqcidCjVPnN/j0i
YiZGh5HQzl44BZTfHO39fZmBAei6L0VKEp55Db2zXv8XZWey3DiTZtlXKas9yjA7UGa9IUFwpkhq
oKQNTCPmecbT90FkdnVEVNT/Vy5ykZkhiSRAh/t37z03PsgVo3RY6eGrMglfYVDk6yvok0cKOHYR
M79yalxuLgoxuXXXgx6cQHzRhuJbXN7ycTB6rNd8eVZmZLumhMIDM3BaRGLaMfCFp8acHi2t6FaJ
D+DIBMnmdF4fO5llKfhuEnYTBj9Fn8DITYDjGKfW0UySSzZg0RI2EscoCkfLMdxVuv3gw/9fMkly
29HvF7iyxSrNkRm6zp38IL1SgmMscvDtC0NYmEziAj2q+3FSNVY5p0zEW1Z6xo0eEpQ9oYNWF10a
ma3GwCapODFpiVTTaGVPObIRjtjIaMU+RGBcd5B+l1jvqQZjq4N2XZt3YdJqC2hkHUsKIQvGU19d
R+KlW9noGoNXHTqhHfws0MjLkl6rlR7msKju04TFHzcjS4B88o3kKUM77nyKJmsuKdQbTIaziAji
oav6YClUBmQKI7hFKCGMKCJ0MZo4EVPRosaOjXmXZ1++mmz7oJje1ucrBHZ+h71/k5f9h42aR/kV
R/88OynhSEBFv1cK4ICxLhg+MVnA2LEMYmUZhs3Z85oXBZq+7SPgEmj5rHjYNsoFBz69An3wwa7v
M/Z8JwpnOHJalQTqMBfNbK+mwVtS+92aDelWTpHf+oqODTCnEpo7XsvCQ3Cowaqb+tOg8pNABllz
3YRgGA6Webvy5MnFt00uFeGqWLdjt69alWZn5ro15c5duRSttq75AtdBcs6KnnrhIDYPvlXtW4pv
QljKStl/ek16Af/K9YWH56JcXmIJlYDYDpae7MGfK9SgL7+KEi2WSIW5qPJ4vOfxySeOF9Pb5wE5
5meDrP6mleKzpmEqUwOZ3QSAbx32hLzIB+2pUQrzFI34ubOkea0hsjgN/8BX5EsTeJ9MTL9x/Ml3
LB6Ur1bBVR6t+7jLnxU7vmcuJLA7GJ+hEdymNg2c1KaeREgdaNKYoDAFZH6cfYAyZedunWAEYGVS
78uUp8ZE4EYm8eCWMq+aiOR7GNgvVoo1t2/KDLaGuENy4CKHqGVlmHvbnKoCANDN2RfpkwlWwVW7
YkPeD0psFdwXY/1gG+aTX2XbgHVgO041yB+FLRDfNLgrufJQTdNKGvSr3IDE4Gk0qsreZmYEReNe
oYpkICgAp30ndP+LFDU+cwkTiBpW04p6ceJIY8dCovQbM5fOeMYbR5V6rLPEhtehMCmvLve10LK1
POLbEUj7Cl/2LITV2dsKDiG73IRFsGMxgJ7kj3T/YuuE60I7TtrlmSsiEbsZ2YWFGsWvBbvBOpkG
h7H0cJRk5jkmICGK6zhI/nT0/ufx9pfj7G9F6/MZFvKyyjnWUmWgF7+RIPROT4QRclTtNGp0J9rK
dsLSw22aStdeocTLKDCBdIp8CgJLhVNJLDDkCefCAyzxBcXpc6tMHyHcugUyu3IH6Q1wlCSdqevF
EtXFuqulwy6hng3IgrVTde8R6OaVnRo4RsxkmMvTVaVO50BPVlSvwQEKiPkC4O0M5aTV9cbLjT1J
w00X9seSwteU/73D2TBVkJcC8xB74VsVCvbCEuetSeFrwr2khISnUiI47BDnaC4F8vrYOk3Q3lmK
7NQ81dTRf20UJFKolThWp3uAvcWOARXjbzO2XoG40nWIQ4svsqI/F3K1t4tc2cAQJChh4QzEGz7d
6CKH8EbFJPh480mdTM3pE7rwFKN6COyKWt7SUtVtFofqJtaS4E727Ps+gHbZ9+SlpnPMHb0CfpUs
uqlBr+/H+O6vrzOlPb+OLbjQjDIY3DK/BYeu/iht/6llgiCeymCOC93rveUYc32myoFktKuanXFz
qRIVcyHJaEGJ011T11+iUu6hom9E410U2q6XbUnKUmF7taDvELEVucge1fteNZ+ChkdyV5u7vBL0
GDU3TeaGkMOJxBW9kSPCrvA9HC5Q3RH214ksdCaKTX8ZtfaeWsJmh1rZbeiwTXlYqUdTkraWSiYo
ymBeFrsh8cVSqvrJbXzuiGnIj2lTOL6vbbHRjU7k2zsyfOcmI5I+Jm5W+I9l1D7JxXgSdIPlgmBO
NlzBiQupP4BpnhZ+4quoUv5ar8ttX073tZm+FpbHpqs6yoVwG453Mu5kkEJrxQrPehfQtJk9aYnY
J+x4oOxtJj29i+HScSg37iW1PuWm8SSZ9VnPMnjK3aqIrL1eGY+KMVPFq27n+eNnI5vXLntK2T5J
VIKOKWCEkDZ5cSWmIRZeJWzXsnQqCOFvX8yhOerdhHCYpZ+U1FfbojENiJLxK/q/4ni4QAl7BafY
Ts75IN1TchAy6i6TRVwLfRsnzHJJSUdO27bfWN/GRQXK1WyMq23kZ7Ov7AdFSV6ZGsFqUFRaBhnY
UkUZGktVmXYYAvzFVHbXaCjSgwTJQGrVtzar3okr35IWuBdL/sAsRg0wQNr9Xccm7Qpotb3gkxo+
lESjDC1lGBYqib+1/PI5EMZn5I1wZ3v2CiI0FvBGGBhYj00yt/BoLRR1Pwj3FOF+Ziz2aqG9JgGm
oIEBkwLKNwfVW5ZtSXCoIgpibAe5dTtdi7bKFDRkukPzEPjehxfxGKxn0zIx+2gpaKJZtmOK1Qrv
XCIkbyNPsM00u2s23tBRGkzedkWXwYyjhkhHNpglnPVjjtOhknNsRS5F8ShFvTEYeaDn5rS708mK
Qo1BAtseZVfSkgMTjMk6JDjdxNyWeVNt8EmJndRkI7VSIdmIZM+EjzR02eRoBGpDYRt04YxQ72LQ
dWsdU3Wz1Av8kH2Fwy2v4KLLhU5RMTvdwOzo2M3M1yRmt8DAyG7e8lBjdPYdBGR34B8uc+E7EnO6
FVvjfmVWtoBl1otjS8XBqkdL3KGwvwU1hEZQ3ny1tUG/mQU1roVQmnNVZrX7Yy36lypk/neT7z+P
0H+pnWF2+88/7Lw1b7/8l1UGsGO8tF9Ya79qYq3/b8w7/8v/7f/5b18/fsvDWHz9n39/+2QjAqOr
qcKP5mfVTugqIwhUt/9Z6jv2b9n09m/XL1Dfv4y//+tn/zH91rT/EPb8JLZMhfnlj86Yf6CjYEqh
ujH3lm2LNgS2Ov81/ZaASmHzAsEvmIFjNrQhPv1z/C1p/8G6YTH7FQoBEZ1/8a8MwGct8af5N1Ki
yW/jSUIpkm0Jofw2/047M6+DoHmuedCt1T7o9yzEp1irm6U/SNJi0JInT8+cNB4/I5/Tp6RcBprE
mGkAOJ9ocC+K8dNo5PveCJ/oxpaYF/jB9qcP9w8bm/lV/KRTzq+SRl+TciXdZPtnzVP8nx53NSYF
MubiJk3ZqejV1wEOgKfk6j/qkD6G//z/8sDP+yfl18fqj0/D5uhjGxbyA7rEb58GLGJYOrJy08v8
BWI0hpkwfzKK6kEyDMhZafwW5v0b/qINHLd/qEz/4x//w5WwFQMRQqNwgOr2396jTXt0GUjGjeTJ
FTTOUsMxv5wKbLHloJI+a6aF4pnX2sCz9Nef7izB/PbxkgPWmNbb3Keqov/2tslDNz4swltegmZP
NY5HxV5oxxpfGlmVbRt3btO7OWgW+izlZt5B7ibsGoAOGWVe//rV/PdrPb8YLjnbV8RuZdasf7rW
ZmVhkQo6ElzhhpwFJEtlj0zzN3eU9qvwM19q/oxOwIakLJVNv99SuZ63MivsLchVd+L4aZnSPgF6
pbesxoXklFm5KphBYRUkLHC06SqNwnBNGfu+rF6Rjpejfk/l3Ej5SDbclTPtmKOUHr7LGByDQbk0
poZ1vd/bcbjMxv5S69eCc+hff1p/uGV5Hyj5gKLR0YDA/fpxZYL0aFzWtyBRXT3rjvAtV6WZuwYZ
RTm0T3Ez7IOG9vYoevzrP/2HuwavM19NLpKKi3S+oX+6UIOJXwzC6K3Rq4CJSgExH8TwNJYUhVh/
d7T5w12h8NXncKOb/L3f32bnZ2VbpO2tHSOEmOjbt7x77LDG360AiJu/fxUUNtQ20iPviiX21zdV
KmQLvKa5mcDkZ7dauZ0q7RpWiXQVDfsmFo8FyaRVqco7fsXWzvwnsjoflG4wqSVi9zergvKH+1Sx
2O8zTVQ0XtZv13cccDfEUXGLQwnuJgB1KoRdWU/6Q8DJgEDfzCHt94aVHSnobN1c7irnry/0j+/C
r8uvrtg6TyMdTD/Qwt+udDSCtIEhd2M3gqQ/jHeSqc2Ez25ZBRZYLjz25BaGc9N6l2YSX7W3Ib60
qWV57dW2A4TBqekPzLoHu9Cf5rlnIT3q3jmk9tcT8M9e1PrVbh5Dq17TluJw5KNpaRYdOa+IvbXo
z0XzjWWULfOdrpJZqMe3OH7tGUcWjqcsaLBuAWo+sUhbKK+hddS9l85ie08ZgwFhrMXOWQxnQKw4
ADmmWNQG2bSGeOLJ9tliFouM3ADdiWDDvWXfRgoWlnClWwXtPeW7qIwlxfeLCeCDFpkb31DvOr/7
JvtP8LVykPn2f/OZ//f7EG0bAxAQSVL45m+XfbCa0BZj8lzb4T0ERNfU9Ll1od9lsymfmRmBF114
f3v7//gi/XatNYUNC4U/Oo2OtvrrF6DGjzqVongpy+ZxwhS9ICwW0XYCW7GR5adCHikuHo4+kGkA
bUc5/yzaFWMvbz7vVp1b+QdCAUh7tAfwMyNO9yJscGZbJB1ji/ObJqJth43XwSIiE/v3px13XrTp
KT3044Ipao3rumY4HdmvfuMdSNeojufFjzppiFU7ytU6hXSJi5EOA3bZsMYHnpW95Q0r3ChfJFaO
kRzXq6oYl7YVMZSA22blhx/dnNJ066b66vsZmx74T0mGAKVYbOjlRyZ9zIXz2IF3Z9ketiWg3tWE
BDkmDzhbt6bfb0oNUmSSvMcD2wD4eyX78rYCGOdR/EAzl9G3h15oG9JZLzItJau4bRWX0/obPMsV
rL8PzOQPequ5Ex+oXlj7rOCLIW3sIXd6CSC9eKgpKPNT0w0bwTRQP06jtkf7BZNX1W7dl+OMPvgU
tXGTGelgw1F2AESqhTomNx6pLacHxC5Nkx9zRi+x1BPd97UNo6HPpMeEbJs7EbK7yzjEZgou+zrf
F7L4SugqbcP4hR9Y8b9nOMfzh6gLOPPioY5MprLZXi3GBdLyXRUAwJQPfg3jokldYXwF4q1v1WNa
jtFKHosz5CRySNwqRGPG2S5fLupe6tddZaxxfA8LjtoPtMZtqaB1Q8V8FL6ZvhGNSSEZ0LEV8TAD
EQ3Y2LqE2I5FvvO55hlNW8EMNw41QRZJsC+BfcaX/J12tsbBzcoAJrnhanSTAqVGhLiWCNXljbIe
bO3VNiKqTkI8spkjwmFTE0f2ym6fN81Fs3K6OYylUKwVwFSXooht0uVuV4p1ZMovAPDyOQys19mr
pQ1340T5j+iJtFgXc3y3SWQIHFGprx1kCzaYhjqYUhfQjdFzUtr0QTVHCv46JifNniY9UkCA7ZQW
Gv6qrZKbWj/yM6tGb8BR0OZdflRRtGOQzKixvwQjNIy8WYUwDKcS2caqH6C2Leq8WQoc52m56zTZ
iapTSeeRnBISIe4rQ4zLYH/1pvlWZPUn8XKIBNgTggpU0XsXstIp+YbmNlK4yp0B96ymkP08VtVS
1rodIskmDXSoQPJWbcuDYlsbkuWs1dPkakFZLuekEVTEnIkzpRJ6XsuLxkpPelo/ExYi9ADMo1Sf
RZTupEEAXIQ2Z5XWqjabg4RHtybprvTRqzddDCM7Zaq5yzqbrCPZo1hO7xSf8tokSnb4JKDiV9h2
ya7O5Jn6cbAbJ7XOUg4yvdq2xb4OjtKcma8/hIpsCf9zitnC56coGgGsuilktOIxwpRMrGNRjXuF
IGdCl0+4VrNDXA9I1x9leLStyU0b8HZ3lfnW+fgRaRXm3l5bGjEKsv/9DiYCi0vgVsaMSSG4APhG
Km8q3rowqmhT1FcN4/0RbDSql8IjLeDxbeNQF/VeH8BkYeVDpuhwQ1K0C2e+XNYtkHB+vVbljs8g
ABZL8A5IaWnqFzPpHE/cMqtCIm2ObOzuG818M+DTUhDA1mRM7sDtZMtYl1cESVaEFNm0ex92obwZ
0d3U+vuBbkxgZQCFfEbXAQXeHlmKMHSz7EH2vmfwKAUdlO8w00zLbhkP2TZJIVfjjujqbVcVL5VG
1z2okroA0DJeUy53qkGWnSif4RPxA8Zi6xTqm+nVa9GO/MdYDcIVabaE50pytHK7ZDdwB8gEIevw
0cSvMGOHpPTZpvVRTZOFBeVnTM2NNtnEhAhYwscOk9Mks58umD+r1V0bqmwTqLLOY8DYI7juHGj2
eDOppwNEuYnr+oB70Gn4aEDFsrmnV4UoXdOhj1AhqcanjLERFm0gBZ8xkmc3oWvwvHruBpXl3pK7
N7W0+U6Qf0wb0mEDTwTOcGsO1PtC7XGpq/3BE+Epy/NPal0eQLW+U4J4YTb2mfs2TUa4exp4dD3P
kyq+iiw45kq16jUYZbSzMA9n8Inr0ZY1V1Z4ImpMnAfjWhYVIIYUe8BcImPsDJMqs9BfS6S1FiKz
10lQcUwz2BLUcCn609gkz15SI9gk+bqp2l0cNw82iXM6aViymVLmRPD7pyzVjyoNL1YR7BUKJol5
becpfJ0Zr3omA7/JdvCQb0MsORLqMYLLSJO9Fzt1FwQrco5uqaAUhVG+yWNKMcCbH6gBZEhar7RC
cQyZt8jE1dcLOvZMn1lbeoZo0Qc6joj2HnzDusTiLopHPE7Bkvwa88seo0IQGS9JrE0L7ocZRNdu
cwpDhE+0QsjTtx/h5KHgu1uW2Rv4U3EST0yxwa0v05wx94mQVFhDEKKwnNtBS7cJKnq0n811EmNS
bTOaMfO+JTsbp/SldVHQiS2Fy0bIxVJTR9tpjxXB2VWnmcbWAmFAmuSQtOo1LuL9bDStovgptEh4
tZ47o0cLWfk24GfSm6vfcMEsbTheherKanvQ6GliSc1OQ42UGn1VlCwt9HE6FAP3YlrsZ3mQw5N1
VHvGwfJzYZ3KAp+toBK2717QbmM4qfItV60XdLklGdgU+bd6IWm2VIm1k6ArysmJ+uY4tU9djeRU
Oln4MnmnNIiWPl7A7iLEPUqmxba7lcjpxnuhbihgrTiups1OZOx/s3QrSp7gdHKdcWJJ+VfKzFkp
95Z0l7USkSMdA2O1m+p2OUgThRglQ9aRkGgSUCcqL7wkcuiuWyCbxBUE0reqJoJxGax7rXNtHYFp
n9PPYKsvBTIZLCZn4rVb5hbjI2me8UThDSsOLwOqJoQHjEPw6Dz2C/a1FZOrDK+md0x9DrOtG2kz
owQ6nCjr11gHUFo2X4TJ1nBbXuukmdPalMn4XVa6YQb8f2rzRa8dc1KpQaev5nGzsmms5tT6H6PS
ubmJzqHnhOl5UPdOnWEywVeROTlS9IVvumQ+B72jxBtQVwtzLF2vfq7iGFNKuam6J4nZ+kLHydFp
V3msDzBhVxxkT632rJ0JgbhBOz0mjblQxi1TK3x1p1buToEmtr7OuACX6tEEoGnYm0G9lgaafuWT
Fd9SFWjVxq6X6o1pPtj1iC68Lll58KIzvCbPaMeXzl+Z2KPsVx7RhrIxSdn6sIk65VWO3YZ3ZnaO
bsI84cC7NIvjxImoU/lqTLtKPsZF4NI5xojYEt6aQwm3plyT6uSmjM9CUPhoUIEEmxaJL2Jqs5RC
m8+kOEe1hlQj+S631alQ1WMA8ZWg6jYuYCSUZMsI5ixapX9HX3VJsl9sbbgyg7z3obNgaIw/EkFy
PAfJsEhK7AwT8ILObO66LHQjXYrXmEIRuXndLAj2lz7Edz5pMjgGo1Tfm5b2XDG5gvxJWVIakbkf
CHdbXfouw1t1q0x9JUL71kG3y2qlRqYOtsNo0eIK/4XwuIaGIxUFAaYQb0CW7YfMuOlIXWX56AFD
i+ILnbSR4W/8qGYGDQIzavk4m5Wks8lZDHPR475tNkl4189VeJ+ZfKf1D5rlXT3qVz1xBSa+bcAh
gcWU2oPau3i5koJLvA+mta+eMgw++IMuE6gnNB2HHhuqLesn2fIwMuUyeCsJTd4rNxCzVlq/tyZ7
3Qm2j5hJBEwMLGiw0xdW+TLalwE/jM33cEd64Y49NfUo6S1VT419nlgjA+yb1ARJ1EsColzk/XYm
0BpXi2Uhwy2lnXrrsfaAN0iDUyL5IOFjZAsOHoihmlJZjLzAXr0IoywEKQAaotgixZOEqxdGc6+z
KUutfaV9Y16y7avXYNSqAY8bXBbBLiNiEyrSK3PDgm20DYoaJlvjqka3beB6GqfykwDqMgmfizJ2
5fgNHmKXLbXIwlGyydNDSYMdYCeanGWeYZCGTXVhAaY0OGYO/SZSMTKyx6Ivl+1+SnHQomAWxSBH
LHxBsa+1nDxX0+48SEcmRENp6U3vTQWuDtCKfqyxbksbyOnBcPHyXQR40J7W8nffC0rTQ5yJ0oIT
5mOFbRNLVkRw4jMEuSm4j8CXK9HCm9h+myWZDOl9iD6Bi7ARnucI647nZJluCxbNHEC0oVC1QjMa
SxUMn9QphLQAderWQFQReTpyyIwPp6fsFNe76Gs077oSX1JANnN68Jo1TX3wElNupjXqFYvOfWP1
wICKU5ei9kCnvNXhdoCI6y/MyaH9RfYAaTI62U8Tlswa8mCNo8wdE+tOwxlIzg5GWrBs3oLK9euA
oYaE8NV/2kGBc7Q1sD++2/q9DoOOj8Erj7rxrTZLkhlDebID7SmMOb/W8XqCyqmlnCpzY2f66XFo
jZ5rAtMYp6897FKoB0b0YWV9sJAOkfZkpuehovC40KvQkQyvcvUk2ictZZZpf5RbmfWtfcT1sgbl
uugxolLlzL6YCPE2wtOJnI1+B6QbVdHtOEphTg4I/HjZxY53ffQWKWsrWMlpx846EBikZk4gtsmU
Fx/osJxPBqng5RjpaOkM21mddKzdkXcTT/7BM1Zt8RLMmDaTWKYjj/cS+ZalFbn0jh8qdkBjutKp
OJ66GyNYis+xy7XLSNlHBTfk8EwAXppWfQaLPWryRza0Gtocx7fjcFLOKZBqQU26H73xUfvRC61B
WPbCU5W/1YVjfDa8TcAL/jSQD30uG+VesvNPc3J/yO70nNZr/Pc2zrIwMY5YkDk7pO2SXnNM5MOr
MTVY9UTMLn928uYYkYFsNU42zhaejJ10WbHettlGKutzlWubIjdfs0ocgQ5py0bi6pkX0EQ7fa6m
RyLB0EPpjiCmKS4kOBKnUY2LiKsl1pxRZ4xhRlK4scdWRyfy9rUXvxgFOC5dAvyZs+MJ8u5oFG8m
RWJLWa+WTFNrarvI5XKqk2F/0OUM8IsKZhon2cfISMsAH3lC9/lHwhl0UQfTY9+pN5JXT6mUUghc
6w9mD/iiwuRUsgkGQQ4VrtSQ3mUYyvoiHrV3c2D5r1GAQb10itsGnls0PBimx4ZN+gLMxbGyoGAM
dnWYRv+OKDUtBB71zJPKZN/nt3gbGGbcb66EhXn48Exv1zA10jjdhGe7JZAm59+Kn0Atjs9+MTpW
0rh+JF8AKrm0nrAAG99xpMEvHhuFxAKPVTt7CMGcqbw6yeQuATfalOkn0jdLUU/44zaO1akwAQjQ
L/wlp8c2wlsFtrBeRuxq/KClq4H1FuLb0nzJC+PEKbK0iaDx9VlKpEN1sNteml8lCFCcrXSH+ke2
uzxD3JrA9XdQ0ICRm3W2HFW13tEnlb5gCiXVZvJ09NSSU1OOpf2lMaAlmGD2VKChetBjduh0Pr74
e8LZt8At2G+6VqHiSTbhcTUgh8FLFb5+7jBNOCp5aa4QZQ/9Ju+6K5wnVpBKgdoiN1Aw6CDRjwj/
6dxh9mbFA8T2cNVkNQyQQj8GY31utOwdsi6F0oMaHeA6BKu0rFbTwMdV5jgwehJ3pyFV93zcmMY8
ZiAgwcslVuOHNFdIL6fAhrHDliPNVRxbrqUXPREedkpe68oPrWKBKkrcI2lv9KiMYCj8lYfnH/jQ
yKgBWlxc8PRX2KGazYR3NTY2IdCKNiv5pgjK0btjTDZlMSYTS0DccmCnzgrgXrocZXoPKQ+LHwzK
1ReE2HkCDNAn2lqlxgL3iRLF38Jmph4udT106FlMTmMb1+vKwCvYZM9TFT0GeP4cK2ihB8TjN6i7
C/6Gg53eFZzSSLAQa4SFynTKmE8OwG1WRuR9ebKxbHrNqQxzV8wuSGPYgHpzcM8sx/DG6caPMfCG
lBsI/S1TIHEZ3YaiHg4qGiPX8Q3dbNWUyTrkqBEjieTdtJKV0mkjvMy43S0aumUGUMgai6aJoVSJ
jUcxeTU7WEBHkIyy/cepa1wy/huJGX+hYz7Dap938LXlaDPUpLiHQvsbrewPgpU2i0iaoXJ6k425
R+knwSrV4WTSrXWL5K+OizfJFd6g10Hoq7+e3f/p76iKzNTeVlUSbrPK/NPfsZndaTzzbulkrc1x
DjVlXA+VCSp4zH9dJ9BQ/1RicuKHYvXr30KEqEPb1FGN6anX4w/CInPO5zMAvIQx54zov/vrd6f8
QSLTUBzRiYnO2RQg/PonlTZjs9rrt8CSb5Xy7svyqveOGciHqOJeTN5pN227Zql29j7Jb0M5PMRp
sf7rV/Fr59UP+VaztFkQRKfAEPDbtVQiKwAIJt/ClK+85W+b6cpatUwahalt9zcC2B//mI2p0sbe
oeLa+PUdj1FmNkWv3LLxZFZvVXMf1IeCc1EVfv7Nu9L/IPfxrnD34fvgz8m/3TsZBjZLr9TbZMaH
wFq3ol6Jju5XvsHtxWgcGUSKPSfE2D/IZrCstY0x3AjvLLHh1upK1wqGxaHBPtNpDR/4dE97OZ3q
oX5KtXAVEzYcB3ZJ6rKo5unv7E8Gn54D8XhOB0q5c8VN4y1BzoOc5h8RXkYyLC9+h3cYP66KJ0Tm
+DdHFPKXNr7LdJqc9M7VfXlnTKcgOnvGXcpZniryGcpRsfb31Uoouwr/7IgwBIW3zvaa+THpw7q3
tY3MWAZrdarsLFIocKfx+gLGKJUNjDMTaU3ilfZwdzmoTvyONwlWHC4uVsRT22xrabrQvodR7TWb
oYFTW7EShoXbaumnR3CZRnhs7AOO31HDNNeh0ZSW2E9ac2lS6WgZpbWMKXAZ1HMfzkfXaDfZL56K
wIwIwjkslhknM+IFtUL+MbyK/FgkBwZdycB8z75I5B0XnvxgTR+YB1FUJnbFtQPPCjGEf6J66mNQ
I2kOWnGxgV1yMZuGxkTwPNjGSQ4G+rbNR2NFmsUJQ//Q+kfO+r2UkINEBEhZouW5muorrD8101x4
RXwpEdmZkN2FXwo0J8qz93ZSrnU5XoErPBbZoUBt4qyTq2+mePCs5759J4DUo67S+mEtpv51kNmY
lRSTWW0BbVr/gPobdft+SGlD4LwSKw7uc0opu+08kWX91nWBa/aJJzsIvDKuGBzG8MhY9eMHrmEm
kV1QNHCkKpEuHqwHcvkt+86QQY9BT3q2ZJbXcMgECxbH7MP9LFlHnpXyhGfzUFnNOz7BdfqlB5jz
SYhz4DKmzjFT6i3MUKzMrlsHFuWVCIQjG1nNvqnhk9ImG03uD0KUa1qJ3vPZbdoF5CA5nfk9gycC
F4xSR33blT2vI6pJvIH1rw8TLSrdkD1rarGHvw1IEumrLh9bed+m77bsbRJ6QgimY7aXqfOhdpzQ
TNNw8IzAL9L2WDb1hdD7i8cyONHcnYpyZTT2qe7MNYcUJ8wi+uvFIdN8QECqa0oztczhye7iFjw0
gwFrBRA7jQOQDJc2zOtxvBvExFloS53wSx2cjSyjO5NeYcfWHgL20qPxXpv265SbS/ioG8p2NqgO
PMYLDkacQ7mPZ4gwAxb80GwaxLZnWG4Ut7rZdsUpo/FW0oaXKHzIreyUcyHbo+E94IAx7HvqrbYd
Niv/XhNntY2cUOrdQquPciVtwoYRGfXZxyl68MvqKYie6FxbwujCmpifTMsVDesLdce6lVbw5HZM
uFVyOQVYzkysiBYY7RMBOEBpFk21luzq3oNJ2limxxNft83mPoQPrC3IwFVyvGt9zXIqKV7hBbor
xgwnVrumddnVi/18JxueB2rnXvYrp0uIlfHelUl3hPEQm8XaAKcKA46QCe6A8OSBhcnfMTSwrTr1
tN5Jry2xbct6Mpu1RRhF70HzJEs8+3RlXGVY8z2JWLm+C6QnSM/L0qQCI7uwdZXVZRzvYu1SRsSJ
g1U4GKumZTNKzsggMQdevV6Y2MnLHlArkIZ9H0su9F5ErZn0xKxpbh2KvvqueGSOQlBFI56g3sV8
H2oQScKAOC/WhEvbUDpA+/1s2jX3qFxXTMTw8kY5GSY+mAStpgwompLcKTH2Q0c1mccRtOQ2TTzY
CSP6etGuwR3SrfJo9qhVKnp9QC5POgo2djNfHTXDGq5RV7qFXL5kyQQSx6m4q+QmfJBLpCcif2Dg
zmV8HTLRbeHesgVVLAa+xlObPU7J9+TVx74jH43s0trDKpVB1HjtsjI2FfR/Dtxed1TDs5p3PyY2
DOgrklX1YG1zncEQzBGWAcU6y+lSlqFdfljWZlDiyMFu0zvMQGRUaCikAdBEht/7RHdlJPAQlzj8
pkcsiYvu1BgB+chqbxJrKGjlouHM4FtXVbSl9c/WM5fQLt5wUFz4PhokRSMKYQrvGsvDipES5+WC
9xCLoy6om9mow7W1XF6+GDlYVqssk3eBftIsxG8TZFCzGBChOcd6u8h/FHOL9ZzPTGhuRzZXtnnr
1Dl8TtCQCYOtrIJEKnGqBTPX5avIhPLG5y+P4bMVdFc+Bwxj9D1MU7UNcUXgG3xLrY8pJ1oSnQs6
Vf4vZ+ex3DiybdEvQgQ8kFMa0DtJJCVNELLw3uPr70KPutQVVfHeqLtv3CqCIJB58py9167C5FCD
1sLNt9EQpcSZddGSBxt3ZPwCNa3EkV2msuPiR+Pbte2OPum0eEH6shxXfggJt4kSpyWGK0UzdGhc
VP847x/LoOSgaqwL7qOR0wFw53lEn9UApWU1pxFmoSxmcXtCCUk9e6SzuZaNk11skwZ5KIKMwAGu
ZYPZ68JT4UNEQr+HIx2Q4jXv516165CQDmeTkadlDjTYpLnKH5KSPexaTmsKbaQ0iShlBGNSjIEI
t41v1Fo0BOZusrHLfQqPGpvok5mCNI/xJLKc4566CKIJHcTsikX0AsprDhYttxIzvd6ee6Kdez/Z
azazxXQtrJOkPBpMp5ly14rTiRcxbod+X5I50q3Y0YV/jqqSZmDCEan8Khp+5sBfW9xvg4tuiVXL
BlQJ7jmidZB60K/1iyUTJTALNX3VdQ9W9GyHZx9NSJBtPBl83Tiw5nermt3MQhEgDMCd/hbuzDVh
S1C7Ya2F6aIZ9130otjIqHZn4T+3xVNl5+fcNK52m55IpbuGLHYWRguNxsqsTNYKTJn8LQ8uielO
KakCZbn3KqDHxTb0XOWT/EpHwU7MSdcJsuaMla+zuZLKPnXDd+YjQ0jsFyU2CEesdzYpRzw1Lm7D
TOsvGsMN2UUA2nZ0cAJ4zjqvNQnF5mpqoKr23ySpvyu5BbJoWyE919S1HypQS0BQKqzmrmm8k8Ei
pvArpJJBjbQs6Gxo1jEdCBMFOM/ElvYBFGNW5QpIq2twAmVbYer15+Jc+d3JR1fQY6nwZ2UFldSv
54DR13U1SYr7WG1QnBX5rQm25XBsums0PPEo1726Eq6PyTZjGzto7hce9UlV0Q2HWCzJY5GJnisQ
UT9YE82UleNDbV88NjSSVZkqTaVdye+jdThNmBnWCGcWYPN0NH1WeaGxCx8S219XYGkNsbJpO6V4
Gl/EpMm1Plg5wdxlJIpOfPF0MnOfOnsv9L2pP0aDtRX44LTq4R9lQXhLMxIKSKpaBe5bzADL7SDb
jsncxP0zwRRSZSn4xyjCfUoAl1ucEyYWASU+nz+JcGYAEBnbu3OmS4ioDrZE7jb/c6KXM14Wgeqj
xLQ58YX1ZyLb4Xl/KljlTEmdV1L3qbiPfviBBxDXqJUqOxt2fO2NjyNJAV5zbdV936zRaJwl+gMu
yXF4wedF/5mmf9Mc/+bYpWOmMmQO0RykxY8TXq+1lWSDv0fixCjlLgGcVdt+40HWCA195TFw8HOB
zg0jO/IDX3ynSeZkSOBpCTpJly+JCkH9gRQQQlLZDrhdJMQpEBY6+oT1amDjiNxnrxQHH2htBX2+
QJ1GaNo+URnjtSsiPuaG/KLq2iLUgl1pZiv0bvMUNG5NdDETmKY5C9hZbpbSXgadaqofft/OJNel
PxWYZ73AFfOXZ356z37IAXU0n6BmZNCH6j/n1X/1MuDulSqCgzuFMsejOL/ATj1Ao1341ZLURU5q
1kaeHlWs31IGFdvtn/58Cb9TakNDUWzaKVyFsH78NprmpY2rtHfgoWwSzXpAtcS4YN6o4Vwjm9Ca
ZAp2vtPA9vQMbiz5jQ7cOkHHU4bDRbb6tWY/aJHPYA30qksbNGjWdlOtwj5+Nhvp00bOmdoNz1+6
LWH4tF30YFBeFqZ2+POX+dWg+U/bQtdkE3ob6nbYRz9WEEtK7Crzqnur0HuUiawhayVR0Np46bzW
xD6Tnv/8gROt6T8/oKZgpEVcKMNm+bGQqlrLnDov7wahlEZrrLoQtV/zqkbypWsuVmwRqECl0z11
GU41Bu+2gVhR+S5i9ysyFNgqyoaz5cx3pU3QYW/W6dTqAOOt4aIRBfCXy53kpT+fN35kg/4cfhnj
Pz923wRZbkd3YX0oPY5z8zFpaYJWnxKUpQbzIaJVkCz7lO3L1y6ifqoaImLNZ09ftwwqyuSeZ9ew
+DIrJl/On6/uN4092nl4BSx+PU3/2UAsq0YtBq+46wmgYvCcD2hLvwaPvLDCUtK/dBF/88MZ+mR2
AXYFE1v8+OE0eFE5cOx7kdVPXkImszkc//x1dPM3bzcK32ndU/GR2iTR/9KpVOuQTAQFpQ8bV6Yf
Gvk9Y9Jci7J2hqw7WpgXlH2nHJKMyNnx5Ek0Vyj6HwhgwPbQ3PR2XzOiNnZFvDOBqZqPedjMSB1c
kaDpkUDS4siWCG6axbbJCxrtOuIm4K9ca6lw0vCsBi+eOV7bRn717VSCDihtCunsKbD9mODSsDJ8
PPezUXZCfyXA4ZqO3sfocB/t8jsYmZ6sQuszRhDq9lCZyc70k4Ur4T1toVhTM5rVXA2fMuVSMgfp
FbSI067jD04bol4114wnWEjdeaRN9NIZg+JM6PfQ82cGwV9jIu2qHFTsuDKoBMsS/MvaxaunH13r
aHvU8ZsGR74FeiaSnfzeNltiz9uMwYvm0UqSd5WBgIn9pHffYwSdhihhHNsTDejWJxbaT7g4uuay
dWvtEeIJLshoBhRxVqn07onD0mOTVB1yCh3f5xCl/6M4vhQgMYi122Twc1qYAlN+k1yU8yREot6t
G6bhNDSk7rGmZ0Wh6wEHK2wA63uckCTKSXTvQrqG2lIKiaCoCPujTPYHrIWAgl10PBjBa+SIOByr
WloNHcmlcFXqelEVO0WY51HcyPh1WELNLYAXtACzJLeX/mTGDQHGE2TSI9U0gSR79E+kdZQ+Ilsa
002pX0luaZUHZANsl75+w1U6CR/ke91+B/lbAOfLbI15UV2bEKIs1TJsEZo9RLrBsPDhHC0qppe1
uCJAlrqdVu1qG/HKsi+ZNeyYzpfjg0KuWTiSLWTBaAMNwznakcZ3ETi2tffdgDBoJjw5oj7xOYhJ
hOMwVCv8B6FcJ/UUI69OgJpwcoABmkl4whFPEmgkzlN7M9m0HpXzAvzjoh0uFZHV0NH6gcCADmWu
Hldvfpgvi8KDrJ44FT7pYmKqkMQiG0+WVS4k6ODB2kfQFTq6jYBnnqeblPS/qN8U5dbMFkQj7Oyq
eFeIX+GhQS/dM7Iz3yIlYU3wv6NIkNwBrYOduPD6T91Kg3kyrDQ9Y5XUTQ5X/mtudEujiJhuX/3H
nklSaBsnplv7ISIxRS5xY1srz2rdBcouYnCrvUDpggh/5htJ5TTjhcdzl/v1JYEzrFbmNaJVC5Px
Pcg4pNEWUFHkmLr6FMmouQP5vahgtxnGTRF4ylyBEmnJU9kPH+ataIaFHknIANclY3rsu8g+NmEL
GOtOTIyNdBWKc00z0kAaDS+eaeh2VGkNu/7N0qujrRhX19XQ42Yl3vQ3CqKxPYI0QQLFALoPX4aO
hEyaTHlyqQOoNNpTDMEtoNvS8Tjs0oyjYBoyU2XZptodkb9hz20Z+/N0ahhD3GWIcA9Odeo/eytA
LCwvM40lECPnh6yiNv6smejQcoGvI5E4id2qiPdMmcdJQrSwx2MUX6pWmuuAXaJHvnJivpIyZQRr
aGLLKHiR6YPAqWKGmvMwbZrkOeZnmpUy0HozGC+lMcV4rgp5p0qzElmfR1c2I/ZvzWGVcS1NZjOe
NVQSqiu/mH36ZgFUbxL3nta0UXOhbTSEHwWhDbFMd6d+7xiUz6rYhjc3Gq8oUWZYflYay3BQJE9a
WD9ltCIG6W7mUyGLoNd4ttyPRNcOfWTwgzAtJ9vyFJjDyea4Qc8jRaeplJW3yHzj6mn0ViCVRHb5
oFerICeoN9MhERuOLgqibhXjIRQlZ5Rukfjylg9ze7nlvW4/O0kq/rJ7/ub8aHKAUyiyyNL4z/kx
qKNETgLpForiJUwLOB/mszmW1AgBHT4z/BuRYbLr/ixcTAMLyESRtGVb/rFdE2IeAqBK7q6Izm6b
v0nasqnbBQp0joNXCVU5won8oQmfjLbfFh1DeBC2PTyiDGRNz2i9NJKj95GjnweXTyjZTO36hf/V
TGnuoQbPpBXsuXhhZ3GvHGT5wPIa76szATNuvKuR83f8RZuo0ZbMxqYExm3mHpGxIPKi1etEFqGn
wYVtteOQH9vaMsvFp05EefIayjh6QbzIHS15lXYrAKUn4t8thSSqOa5F5rpkRAehA+XG6i447nfo
FkNtx07ap/OCzYGetAT95lwNa9075Kz979GUlJCvUHxGikOw7bNLjpvcr1HFoVwEdXQZgpVA/q7o
M3DdScGEp5u6DI+29Zi28/4k9QWeBHOeUQxm8oLFiVO4IwKs9ekyo3fDkEX40iGL0T+0LhqPXYk7
OfK91Vi7m7r8pDGoieEwVJvI5ArRu9KsyZSo2QC+JIuTZsLw1gd3uqeVfJbE8GEZoAzzAPGrBbTl
pYLtVsfbMFrBBFLolSqFxZ9ZsP4M4QoHQ4/DDfST/WCwZtE/WIjXoFvjBvLLNy477i9QmK5mqp2o
SBFNroziGzUZI6VB27tpiwzdf89KWiwkaTpJSnsJjAWB4edm6LdlebY7OId7hKMxs5boJSyZ2pP5
gw6O2O0Oz4OM1w5FfgcTMdhV1rir2ScJEXEQxQAQ8w0wLOlUZdGm7pCctcyLPZ/8bfk8xvqxkDSk
PcVpIDd01oMarG18C8nbn8vNaS78o7Snn6Mb+LjReBrqdAb/11GyST3GXK10E9ZXSryCon704XOC
ljgplIVmkVPbeX85vv5uFcCog51alQU4qx8fGbgyO7/n3hL7qKA/m6pU297o5UuHjv3P3+43J7tp
Ao93WzEsQ/ycERd5qkWuJm49AaDw1GTe6obicQDWnuZLScn/8tV+dzf//XnT9fzrbg5MpKM8dW89
u/xgGctYfyNemxxPchuoqwV0yXhY/N+/I918QxMTmNy2fqxxZKOHrdT495JxaG5oO7sIt+StvmiA
RpqKxJZm/ecP/M2By7RVhTWVAzPW3x+/XxMlZBYJ7x72I+pYDYrfuGTfRnbS/+Xn++eo8/PpnI7l
nAlwddDx+PV+Vh3EdkP17gn7E0qdReTZ23bMTnrToNApFmSNMDF88boDGX6IDLvJp7PR61VIQa4G
D7r0nRIQplYC5Ss8oFcJTviIam+w7H1Kn/TPd0b/3a3BDox3XaGjAL/41+u1e1er85FHO3E/ahM4
MfpeBgkrK5iCMNJ1kjOECL1lZn3lFF+R+j2GkhP4NrGnPoqhD7CuixpRatw4DbiBEahMbOxHUrti
sGyeBb6USbxnfQK32NrysBzgY6X5phnMuS4XTmy1q7yl9dPgkA8Dzit9/w2G0Bl8dZ1rgL184XRI
R1tzmavigajuxz/fg9+8ApYMVIN7wHKi/VxQfAtpm6patzx5yVtm/m3lICg79qK72GnxEUdiTfTX
X3oAv1lSfvnQqQ7413snVblJILl9CzmZ+UY8k9Vh3qr0K4mWsYrXP39DdfoVfzyVlqzbFpxiMCGG
+uOpTFPUxZUEhgpM69Tdy/pqCZNtPjC2ABs6q30nLE54JuaNSYh186RqjilOlAEGirMxMjcemyRc
+lmFFRpgIqEzOd3Gj79c5/Qi/uc6WdLtqXs66WR+vSu1ko2uEpg3uw83SbdWSHNzx3EeFNFCioqZ
az52SDNr+TQZ3bz+LpHmidprrhnlvFNoNH3z0G2z4rHyj3b3+eerU/52dT/WSs/LR39MzJuOi2Ug
zaYCxUQkJvGUlUPoJQFfcxV1RwUCNqNy+vOnq795Uy3ZBF9iGIwOsDf/em+C2HbdMTKwTiuLTNFB
9yNdkXEjFQy+hzdZarZZlC/8qRmffBfRmbN47r2YAWmbHFmIWcFUQS6b6RJNlRHxg26ctqHmPxNa
7vRlNZGp/9KnVMAz/+cnpWxWYQ5AyDA4K05f618PelRInW526XMzEh1FbJCxVBNyASr9VZRXCx1J
GaFeCQlxKBmU5jjGHswiRtQSzTXYbjPUD4dRzteFBXo6jrCEh1NCg5n4r0Zxcs2jV3wMJMNbqa5u
bBAI8yTCdSpZomfpCB5I4ruR8IQ/oIlGuIkvJrO7IKwZYKnZ0cbfIQmKQ13HRBgglIFB/27VBQeK
fTJA2oZkEkf3bGzJduZET08laC6DRJyi7sTdF9E0CYWtiB3fqy9WSkeB0QNO4sHV5qFFuGgW4hEq
md7AsdVXMpO+pE0CWjFMKWjIfQAE/NR1pVip6lZOEGcVTMeIXaZA5G81vGU1YJPErtGrykJVnsDu
bn3bPVuAScdqCUq4bFZ9f5RrhGutCgnXdefCxUyN7uth4EQQ2GhdlMLRMx+z37DsW5ca9E1SCXGS
8+bWM4oJiYgvXPpe7MGqHTlas4r5BKt6stCYJ/6zTLs8H4AHMCCTUbKqObLn5JbgNbBoc0O4BsPi
qCP/ItPKiE2Sxwejv5aeS3tI0g8KygS8+t5FgQOublS68P1rHjMGoaA85KGC0NXPl02HGIO8Gze3
1mVmfrSm7+JqqOHBpZh/euLlo21YLskT1zCA72PgqnrUolLp6jmRfcdIoX+LMe+jZIPSRUAStKos
5RYjNKFyDpG7VnQaGUhiImlMFhPmzFgfOsQDkDTz4tTINYY27PMdzhqDgN3PIaknLxRaiYHheLqI
VLhahlO4U9OPzmHT7pXYnJMNOHOF9hY2TmLwihFq3kybYVpNmTmzACulDsw5bY0l/bMA85/Mr9Pe
SlgweBbzY6XVrFwIW5n8x/EZ/0uiHtJ2vKgFDRtJZbdsxzORH7Gjd8aW2XuKwV0jtzdD5Sq0gvG8
t4p6WPtYoQpaCk1nOxVBtYs4R3iNrzP0T3omv9LcmqzKjUnbLBYvndWSHSeCT5p3TwYPLoJyMke4
7/pJyqtLBBw6y4+oPxKU/0Zy8gDOQoQmVAUPMj2EeiODbywkga+3oOskpwuUGzsg//MyE3S94nU4
HujKyH3G813ctOAuJznNsVDfJEP+ZnTSYvAOmAuRNq2scpPFa73+SKX8EsqHLDjqjZ4sE8RncxU7
HLlO5zKJMXWZ2NUj4zIMW4XYKb3aV6Pg9kYHydwaeFVYdYocy6KyLbJdSep1vfS2ef8ISNZTtHVc
P0gSFm3SMBHKKH14bs8Zzh3hLsweGPDB1750iIAmqqogW4AVb6ojtbKHwspPUc2kzfAaeP4bXA0s
/2QK1OQpL7QSGyzdbdwbpYQGB18PXTQxYfn+cWW/KoSP6Ry2RrGVGPF51EgBTeMRQ4pczXqSEINl
kSYMe0Ed6Njjtm73Mlby0iu/k/jDHhifWfE+aDtasGh5KuDvAEw+4nhpA8avxCcNwS6WZkosZoUf
YEJZSF8T2pic0UdUcxWNJNMvFwAFKfxpdOIxJ4OHn3k7eudQxwygXqB2NhYinGGjITgKUsJN/Z3U
7sz2oay2Zr8yM5zP73q5TIxPIdwDVW4TMm4dV83LmHyPLOrijdOgjIxH7aguPlpipRCHxTjOtiZ9
wAz+B1aBGUhngASqdqfjatsLCdBiOzroJdToroenGiY58ef+myDvIHiI0NkMp1pZS6jcH3ApSoBe
akcKV4rpdOPRdckBYO1u6KXWpZhLQNzFMST1osxnMdGuAadnz5FdbWbBPGjwybvWwrbOVT3MjZtU
8XHUSTpswmgfkXT+LtdL+zHB8mGRj6eqJRKiRVfT4GrjZUi31sB+nw3uph+ZMlRH1b1mKGKV+hsT
/EEuvvV+I3ugE3t0TeZd2HMpL5e1dzCrqxotlWRBducojnBF5+6pyd4K5CXooGPiZslslunwa9qG
9jJTEUJAhPFCjutzIW7MG0Vxbpnu5wMOeLHQPlUaKPW6lDdyvQPDwpSB7+yXr178rpEb0Eb6iuM+
6em03OjdmU5C2Ng8Mxk749vw5qg7eJRt9yjaL3kIH3XeWwUYNmdC3zu6rFmyhqe+2AvkaJJ3VlAV
ePF2CNUZnGScMyHcy7Ug9aJpSfhhBJBK+1JWNhVukaJeKtjxOlnfdYZAu2O9FzZL+CaC4uKh4SJi
sCHdmdxY9bNOEBhHPcYD/NOQUDZu5DIyrME5hMM1cXFtiWsNBEQ2J8UXW392HVJQyoatXUkyuFZe
AU1XVCsyCXE2iW2lYQrDeGKR+AMMIEPvnmQ20lJL2lZdns9wF+CJ9pQ5LIxs0YARDyWmLQ3WZOMd
uEanBQyFwmgW03v1u+zbcGvHL5AplNzqApsGChOoG/yuKV+9snaGhv7tpLNnMsv9lvtmY72mLIhG
+8EmMTkoW2s6HQa7ol3brQZXA8Gb3ZIWbesTVQDIATl6pqWsKql5qOSDaConbZPzQNfepQuuDdne
Hx0ETzpFTPGFWmsc9rVenUwJHkSx6g1yKRifBI3h4HYMhHbSh6OKmgreLVZ8y9EgIGXqvlHu2NZX
uZjCYAZ0ovJajVkcMMCAZJ/5KcVjlr/nsUa9o2AHGZfIeR4VBH6dVi9T6Zw0W1m52fjVG+x07VAS
4efiXDkS6AItCDU3aXnzwFzWTNiCSEUrMmmYM38n69o2oh2XDy+tZD2Bi+Zs8pXXHubrV1Nn+AO0
K0t07pcyLHhFIXbK/bD0OtfcqihpDPAk8tIe91KQPIkCPwnm01LioDmSq6sCAk0Vjecd5Wv6mce8
/jFRYPk8ajd6oqOzQ7OiP/Qs6hSf1fQfLF/ILTGoz4U/F/kuroVYsqMAmRUREPjaCVAIBPvapgP9
MQnh46rbZJ26kaI1Gdvux5C4Oz+1pkhlzKt9echF6Ciq99b5w3uBulwNlGedvzS6D5z7XS9BBl1f
OqS5bQaxo6ocwozXHWIlsiyOBo9U3aC0HhjvBJeYk2Nukvx7CNvnrHsv6s92BBJLzTzYBVfAJtW2
s4AeD4J4HuKQIGs3ZpfSPW7GojS/maiCifcv8EatSd64tAh0cA3H6jkK6/J734B5jxB6ht3SxSQk
K+bKriahmh1CcqkYTjzL44VlrdSWnd7THI6XZroajYlAgc8JqDt4hxv7mW+POxcTdIx6aJt36TZv
+lleMsPclmQgi0XgL7MXMJM8aqBU+mMbny0WdlBaks/yzs9r7QZoJmCHBDzt8lqi2/VfqyrVVgQn
7CGeAkFCDqFnK/79s7YCbA5wh9CSa8fYF0ulVk5Z6IQjpLV3X2Naph+IzbDZ9oxlVzhATRbF+NTg
bEf8BR4EXxKhwKztxvMYeXM5OwPqZlKkuDyHFhcDY30Yl8H42kkrFxYJUoKSoTt7gfJYMHL2YYC1
U8AESmGTr6W7DFG9tzzpVmEenHvPPZtJsrT7Zl4xA5t8r8lzycEsKIlg7VghGY+UmHvxSjx0JvOu
YJKpmh927y9wnp+iUZnr5dqm+25csu6pal8TGmumeoi6iDcXhTrojNKzl42EB7LUzLta1y+ejPm5
9zYF/tGBnPAyGb/tOv8aA2yY/q5WCVeJABTVDXWyH2C6wMvbifSrpy3M+9a6r5hPlvCLbjKjzpvv
bYAyuxQLBeydk+TCOUdpvPS9C18dCTboHrVf04Z7TUU3GyZDI88imrBm31uo2oxgi/r8Msr63aiP
Oh5a3a0WPH1SJ4DGj/LDmEssvyvVjpmSY0sILhrxDXTswxH56QkJ2wAWGT5/kRyS0pEA5RrUmrM+
xaX3IMVUwmyJp6RfkBfYkfxL+mANR2SwwyvuvCU+kJyppfYK9Ijxe4yA7tWsiqULCRwTvcEHGeRc
AheoIcWAkw8W5jTzUxi2Nd7Kx+8Csj1AUVS/yb7NyH5Y89pjiUjxG3sNxHYfQ8KjkNC2myelVOYF
g28qaI8KnUX9PmmRimgZVjwzibWKgo8h61dZln83xzYpLkOU8HhuNbgetdpj3qdqx6ieWBz6TQWA
gLe1mYzhtR3JaSZ9e8YyyaNTnVzbgkMgk3Py1tOGRGHPWQeyUtO8oO2ZlSPpC1bHyF5jPq4yqhhN
uAOYnUOUBMMSrI7b7qagxlcKIT08k4JDHsRxcJ+kfivz8Y3CZqzmgH/sRxADPn7eeSVvJcX75lkA
mJGvQwurr8SJY6R7o3v1HpDLSs3F3dP9ddwzuAi5WYn+lIUUbdgsGP4XrViGXtXOpr2eInQs7ib+
CbxxC5sFOLn6yYUM2HVodttCG5bMFSNio+dmuaTayOFAq0xUsfWMxU4mOsaPP8zqqdQfO9QlWnEO
w9wJBZbk8ZNz0gK73ylRIcG50i2SimtGp2qeJBx5rfbSBcMy0z/MEBF5GS5b9SXRP2wIITaCgAHV
brnMXfIbSdpeBArqvMB1mmpYYJ/dYU8vXfZEnjl9QTEMqW5ht6cWHT6h2Z25mw5S5LY20EhwQpUb
eCcZiSPYY0qzQPS/Tcyz7R/whOTereKuBNwYStTcbZFMr8gtxCgbMUNdm+YxJmSYXQOiVsYJGY9R
g86SqZPfH4AjMjFFXJnl7MeIs/2IQOtzbc7ia1k8dDbH/BwG15X0m/VQggXAHgbzfl6peyMLWJbm
9KZjPrnJnF57w7/WSaj6F+gOzQJveNMfs4oqOHLJ2WlbHXEds1LY0fxx0mREai7gUG8am3FkRkeA
h8JTpT1lOOaPYSeBEgGApYdbQ2THMSGZoTAGuEw+jrR2ExT7mqNbUYaLSh++Uxh9Op54C+ZTam+F
u/KlR0XFW4SWSFp6z009IwImyBcAV2hdosakwoMzKoGU4IrrvlkmdsMS/lncLehKtD/yDMt7vZWo
1DBFN09JnCxHc1hKnU06Fk2mxtgPpBqFdb1OL2ry6qYHP6FPVCwboe1iFA5ECi1SfZszmFZL6PRj
gw5Xee0iY1OlDs6i+VhOystkOayk+gM/MEGV+6B4ytvwy3TtvV5Hk02l3Hlmnc4CvPS9F31oCnc9
6E9ejbnFKvfyqL0RrMy+cxzVc8RwSJCRCjIr4qXvmcXqrIUqvnQpZMDPWqko0tWzTBQY7SWWXIfx
8b1300fQXeSqjNVj3DeOaRyNWF9FEwzeXLWDOMWlo93ZrWa5vOUSkqyd24qTWvIc31w5uVLHC9lD
qv1AexSfNJLwqnqqAfbZIdieDFyXzkunApazeaUh7wmUWbliHJLvQdGuZa5Q4SewO2LEUmmwc3sJ
Ecoiw+iiLJLqPdaJwUnHHTp3KPLWvex9lCHdRoaLZOjnCAbgAhvVWxJXT5p6UPqW7mz1LSvVJpeK
uTBbKD5iigvk3OvtouHmCbJuarr82bvB4xxBXuHU2bpEtWjmQYTWVuJ+uYZ2bPxy5elIVA0oVIb6
Wak5tsYcS1iwzjLtWUwd8lF7ol5fugUSljrE62Nj3GcR3oz6YytzutXUhej8tcherbZ4tKFSEVDL
dyZaFmdjqKqLInul5Y0lJY6tddhf08R4DQVinuJSW9fOoAE5PHrWoqCJiFbd5WdPdmm18BsOqd0p
D302m/gWtcG1zOgf8cT6OjYGwmbKkv+jxoP+bfEsR+Wh6s2Z5LjWpjIZabbyvOxltgk7fUbZ8aiS
ZK/qDvGz1EUhvoBO3HuF7KkEHZJVDziZOOb7vNMrW6lDnGbtkXn0GyKJRRyqL2HdbIpObAl2gLCB
kWxEM0B7dFX9w95gyh2Azxuwc/m5drSIH5vR8J77Wf0ZNd6pLxrwVjKZSyLq2ddU9UluFWZCmDGi
8lGO3ZOtWi9uSr1dEtqujTVMDOuY9GQauq8Ez62C0mWcqZeLBB6RRjtSuGB4OgoGnCF2E3Dcmwgh
A6OtB6PGP6E8llbAdNs+wmjQkuysI0nrZSSE5nNbPstSd6yy3NFKHhVSBOg5WZGKPUKdyz60knHG
/H1JEKUTcwFT11cXoF8CVh+TSkHW5bMcEdMVMFrK2f/dFTkFLwp33RlD/aGWS5hOLqVGoKKRcWtK
OsKGzmXOmEZXNgT1PYyERJD28G4X/d1NYhZCDDhlvy7KZucXCGnDCKoDmEkErbyjpWKcka7ES63U
jrYooahK0dHCCmnKQGsyzz+5hOjZAahVPG7tdE8KIsPjL49oIlwLe7AukoUiGwQ23q9+o+1Dshjz
ZCX55onM8JXGKQnIBT8ChBcrdg81myfTiL2I5CNyhrVlxipQEe9Y4HhujOKgdQ+phgKzXnmERtAd
M5NdMQAKp0ACRddtxyC6xNlV0Bgyp6y2GjcfEXRHcPx7O+ifhzpJ132uwtCNMg6FVfDaeDgFU1s5
1MIibCJvrk1JWU3jlHJRbHlrGwQhRXUUSm9/GDnez9qelhs/z1BmSGjtPF8lKiRKHSI1VnkYvCc9
liEh/K+M0KHOvKBtsHTr3BYFgfPWwcqqW8TxIFKPbv0Y0bERWbFs65PudXSOH23jalHeKjRV3OKR
UBKiVmc5Eq0orx59eEpzqVdu0BtOZDM/jREH1lbH2hZxkb70pLnjq/hODHWnW2zBHBKEnD3UvQUR
zjXOwdDPE3IRE8Pgiz2apLBKCQ9k3FbrIAxIKisRq+ph5ZhFthaNb/1lfP+7iY6pWopQbN1itPNj
EJVGrh9xCkQTRexPwspXxaW9kPXyL2Ko/w68UG8zNVJUBPv4CH8MLQekMITGaLdUlonkIMVKFsl7
PcQ3HK7aX2QQ/x3HmvBsGc2jVhOybEwD1H9NqYw2TiQvGm8ZYIkZyNFFm9FEMVpM5nURfCQd/dk/
z/P+q8tG5yU0mXhL5nnQJH79xKAJ9dEIge214jrSvwdUYTz8fz4CwcokWbFRgP/6EdZoJLXm1bdU
8b7cmPQSJbL+8i2U6TJ/ndgyj0Q+wO1Dzc63+fUz4sDqAUbVNzVBrZIQJmJ45dnLkm1YpPe4Dx7b
IT5XZnV3Q+I0o9HaBnW/rWUKxj9/2f9O8X+9kB/DWRkzTi5p1a2evE9lNb1j44W3/1zZ5qIHBGfH
2nOS1u1fFB+/e0oNkwAl09JkQZbGrzcgGFuI53r1P8bOY8l1Jb26T4QI2AQwLXpXZJHlJ4iy8DaB
hHl6LZz/l9RHrejW5A6uq1MkkPmZvdd+BlsEdYuq+q6EFazbeHdqq8oX//q3/F/ePQdTg8l9iJEG
kdDfP22UpQl9UD4bqbxqefIzCHXrM7zL//rHQIT/375Xn59Cgoljiz86l394IRKSC7VcYzdoOSMO
6ORBimVN36n1gAA9DwJNBHyLmGM4LOjlyKheNo1n80kjjJpSf517r23LybkwhpzSBfAOyCb9NlWo
xNkAFkZNwixlSm/7oK/rjaCCdspyXxn2Wxe9yuAeSTC7jXPdrzpuGr2rEPvlYDE1iwWg6Z4zznpp
I/YClnBjNeUjdue2WU9p/NtouvvggRKpV4VL4BE6fLv8JAvqlE3LoLxVDAjlHTbmVarcezWLtZth
ha7eTJ6wgKcjmpuq5PKlnCN6MAPk/8WSl7tZDvRlLNOEy0I0CLySJRHaSPcc5j55cRvX+uCujAFM
BsvQ2tCgLGvl7q05SXdMql2tY15eSvS3DtOVqjg2CHSToIU+ynKmXY0DPVnLlSGO8PJXU3ig3knd
pWmWBAIly6ylBaNg6giWIzoJ4bPFNlJCaB4xycvPiXmy2e59/cHuIBJ/NMGtbNWdq8Syan5sMhj5
BJJhyYKsO8RUlMZNtZ8Tc3a7348tmDP/VNbeZcR9uIxH8d6isoUGsdBgTobmSXobnyVV7H80Nds7
vJO/cF9jwKNTNyzhE7rZbwSwHXyWtWsCh2EFqkKSZ9lXvqbJRovpGMAevRbTydYP5IIyGTmBullE
ltomTbMJwD/XK5xp+JHWZqqBRcyv2eQPqDIp/9tPHcyr3TIPQi7ChhcqMHy+5pNgvA22DTa6XKWM
at4G1JWs89F/71IfAqBZfdhZuRNBTTdg/4ixPRtsvvBMr6RWLhr/3mFE4/VXz/gZzWiJRlVZIcMU
8wtbxErFI1oBdIYV0vvQ3stM33gVTHmn636ynm9CD1iCxG9E3BEAOjq7LngK2ew07A4RhOcmr8zM
nb3izRstuqaMoUEiWb29t3Z9rg2cBUviB+94fRQxyoBWFsiv96YwZ1tydezrcl/o88rPKE61fsts
6pOasDO5GqLiovGiBWI5lqAHqQeDs6AQLNuPpsRec1D2Lz6VDFdv7bzWhn5sWRyLzIWEglm9aFeq
f2G5sXBTa0M48Ad0pVXAA6HzJVvKIsVEbAsvO/Q13hSXA771WfW0B2zkmKaA5Ui3vebWsGNBLqtp
I7GCAoFejREbtdLaDDxYDqOmWVMqMgcR6k2BT8rhI0zywtjpudddDgkYyn6yDdjKJvTIJsahZMOg
FWwWFkaPfQXA6EF3dwlvvqchULoMNPa6B0f4WSdSI/W2aUstX+yVfz+aTNujx6A4V+iZeboW8KJT
+AACD7tZ9B9tAwAgOdlxvupz/3Xe2YWjf+9P8ZEe2uiWAzMv9YYqDujHKiSlNTg7c2Cjnbw1afk5
pABUjRvgvoQslx5YaTVByMKZE1vaXTsm9xiafJKQ7ypwFznhy5BFKhArC0HOcAzag93PknwEZ5DP
Q99Ske9cb1uCaWiDRQa2Ov6yC39vIW8u57iyjrV0327tSXuIqvpR82D6mOw8DHaQvdNs/s1F8OdG
+e8LntBDJGNAqKAizMrXf5Jk5cpWYchFoAoyDYZkYBOor8ruxynMNZ0URoJgMyG4keOcNaTFG+bS
zZbcN+bFuIsjXS0HnO7aPDOsR4gD0YM3zLRWKfeQCtZZ/OQg4Ql9RkdtBSu5SNd5J/eG3/PYYOjg
DVtAeXglXehuipcT+NiJeOMqZvJSRIdQYWLQ83UYHGX0iiqTZ/kzZEWF/8LPsqWK3XvOdYkZhOVt
XogbunucO80LuQEwvni9M1CMDDyT/lejaefsIKwgVeV7WnqnsLQWbFoxS0imbiG0nPLBapfEzfGK
oqpYhbDgYad2IuM9P40RIQXkfeI6PwOmXCvnuyYZdLCPls1eli7BZm/QIyyq+ztV4jxtsXLbX0jL
FhCF7aFmLZisXObx6dEv6fbxIJnNLmS5FidPcDbThGI4PAW5zqQpPBrVGqxLzJY7OKhkNxavNdCB
eFvo2HeIHpmSEcxG/dIHY7nQnfUkmQwzbq0qf6GSPY0I2IscWd+mQO8RqFuk7vsJoFGxmlMn++ya
dT+mpUOd2LrJLBHgKaOt937G6lEDA2LKh6oA3xDeBlMdcih99fjUVdlReOq5Tkue3PAaGWxu16Ss
sqKfkAP1T7m5NoPg1ngkojS7P7m/AUvQnuFkk+30dE5K9VkLgTpU8oI8BukXRwb5vPBfDUJtdQNw
8Wle1gpGvFbXcEN+6Og4vMC/SNOFl20sCyM6VLT+BNp20t1kOTa9qQ59DENUE1HnYkcY3zU6ywm5
l3PJ8i8DnD+8SSPfZCV+AzZS4/2AN8LERKTZYsthLdtuj0yHfeMNGchdrhuX1nU2ZngfGSdHP09J
kV+wupPnwVVrPwa2fwqEd+lNnVnIhZftYiLil692t5Yxu/D01ceWSo4xEpNpKQHuEf859viv0L9Z
G2Y0VfOU22j9xMVlNu+B1+ksA0jB3mABMcZs7Ix4MbirSoFGb4wPVoeKnXgAMCMYuj2OrFtZs+4i
uaLgl25wwsmiZoZ1VdWxxlLGQZRwR4VVuE4FLHiGmbaHEsnkakWiMjzW7BJNxh3NhiQnGPEQpGdl
2b6w4VZRU3BxVLfc3LcSIs2aSomlZA3Ne6pXoYHdn7xa5kkvGrITJ8oPMQIgNts4BJ8rRGJRfW1J
x53TX0Yl55KG87FcCLLMWel41bZDwtKFUNZJIxzq4MQyqmvPiXsw3R8PUdXU3cvGvoKH3HT4M0b6
tYznqUSt1mnvxJjc6YRGNGl4COIYTgssihCCL6TBeqmDQxKYMiSJvx5qEK9xP5UbvTeDs6w9hqFg
XjRRvnOSt2SNA4I6Zn7EeuQi4L43PSYHkyhoPlIWxRzlQx0T/zDjRr8bNDPueEk9RtaUyY2rbQ0U
1YNzn6mdlJBnMhp+5ifcd/i6gMlarguB8kOfawCEDHlEDWKu//WpbtCd/VXf/79jfXZQ4AkmBJYW
5e9G4m9ZJh6f8YAi07If/lGOKaVzSMmF/aPFLJ1jMLj3nVsdc9mdbTzwbsP2XXqwtWxjuKVCPIbu
aDN4RW1jc2My2lLL0uXx87rnuHSiReFY1rrLuu8opWZJNHk10aWYeOSr1P7sa+ejNaNzbLtXD43H
ykwMppCkc7rTuPAI9OzYzZuozM0hWdgOlMwPJHT4TDQwhVPpBXeeVZZrg+shGvJt7WSHhF0LEH6Q
SHjv6vSGm4UFOMab6Vt5FYOjBw11QhEeptkKPheqnF3e2m5lvxhrJA+1n6+dCF4m2YHPhUdFaZQg
QloMTkQMc0LwPy8Rs8QpnM+u8Q2qmTxeCquFYK0xgKUHRSlmboLUH9A6kSc0dSaYsSj21oOXxws9
s7cBaQWIZ5hVG/GElgVXj8+LcnQHcMKsTlP7LYsr3j6fPiPdDwAi0AKFKD7taIIdnfI93Kb4ydLZ
3ALRHu/DaWnXnzX5qYtpGI9Du53gNuENtphOA6mA5YfFCAfEwsrx8oyEEiymrt9Z/iYwtjjyp2Cn
UT15vnbgKcawa5KLwX4aqaT8YI4M6feBcNEt9Jc7B4NvVrziDufVgtEZoL7ghUs/JJGnm6khJaSO
0z19nylJPSIdNR+LHfo70hBH29jkTvCBBEvFbz0l0bF0s2sQ61itXLAW7iVK2KIFFeNwwNKNqh5z
0Wyt2ZerAxZL8TCDDumWog4Y8DmEkZxHraNTesjIFRPMzRLdoboswVMxWBzYqrGRcMc90cSY7XZ2
/6zkSsysoEisRUQVkqdftpuC4n4r0uSh5I2fxZ0sc3c9dxgCT1OLy60YFr311tQ58OZNM4SEhnxO
ffqUku468wyNU0IWMNxYfOuvAoLHAPDCcd+ror9GZoQ1T5m/QVhuo7A6+14zHETqPjWUgC0C43Qg
mA1t5J7I3buIlOGobS5CGqs6ZHEkIvjB7Emz10J5j1Uk9q0yX9OxuYFYj8G6DGwN8ZbVZr63Jo8m
Y3yYvHqX6320aypnWRnJavQRPeouPQoS2JMw0y20i64SWxZzITpKUGi0ynd2cxrdLSqhYMCo4eXT
y5CvR8NcmvQEs58AvIvG7oHV78gUNSt6IprjvSSAdmGPxvOcjxO5JTuPLtj1FpLmn1x+V/Ylo8BL
HOrgWOw0tCx0gZM17sQ4Hnqq/al/cXnMXeeG0ELD1dfZDvE9SC8dM3gJm/7DZ+tkvuk6opL+lARr
ZtP7Ia9Mxq2rMitPISIhB7UjPjebK2HCKwAAOerUqqWH1yDg+lvDAUfPvxNpH3XC8uPWINHBhAW+
qT8WyMJDD0VmP26GEaceipMfoYEltW4z6CYtPuwPpzibRExGfn1qe8Ksa5YM+iMuOz3CQu/S6Z9L
ATJJHgr04CNKK6j/obBx0AGmPkYondJfo2FZ+BhI0AI4mGlKlzAbsUAuQ0WmCI8DBUiQomxnthX5
L373bKLoalifsqEpQDiXl4o5tQFFf6wW8cCkDbEe6jCb3TSG82bEqACLhCgjxhSt7axi5hDFk2hO
LNnkyJW86Eq88qvQKgiOuAJmRaRMxn2yAvx8R9iYAs+jHHhPqH9mpc0lGb7bsuGna9uy3gAqph4s
AxIsEYWbCAPh7Zs+TB7I5zzQDgua1H5hWL2VCMyaCW4+cRowuc0Wehk083zblpu6XKv0albNLos3
Q34YxAFmvlbsJJdpl1+Hmp+IICZ0vrXqhtG9WWR59ZDizMMq9zvgZ42plSw/3tmeffXtR7/01gJZ
keLprIzscfBIeiLiCsD3ETokYoRS5xQAKo/5atNWxjfKk7SzuUUYJuouDsedntvLSDD48O4HjOBZ
TknoeptqfOEpdQZt2RMKRhBH3bF+D4eb5FsLB/A/b8oLj56LpV3ABs1IghRguRK6PcHRqI6u6T/o
gh2/SlHN9u4+FMVzBv5/ZuEZIzIMIC/eRCsAKsjkcG/LYWnxSQciWVZiV0DfMtj0IHLrKNhzLGVl
XN/5s/aFgtNrwDaqnm806l6SOn7xbewB9BhewnUxOdvKY0ppz14I9uEsTsViQAM78m8xA/+Vbf3I
kUUojsPKD+knOZZU7OiCLfQss3Y4WXKy7kQJ3m/Qb0lSUidaex1li43Wf1paZrRuEB6RyYZ9V13R
1SLjKWAzdUHwFAXNyi4XUX0aJC2U++61wOBovSf8ZJRUJov+WBLnMl5dv/4wwuYnq4z7gNc0LIaZ
N/hguiXAi72RfhIK0OXpwjdIREJ86qerkFQJcgYXypKv0o0uNYpLxyO129wzmbnLyJCn0DLMYqX9
kI2Kws26k9NdbqlFrN3ICm+yY1eTSTZ8opuU44tCbjM52ibF3mAUYFIxH+X6Ee8ac5ILWkoZy3Nm
hKzTYq66ECGkyyBRRzsr54QLm75lVC+u9Tb/kmb5OCGgyDVy3rOYpk+8OH/4ZPZwnKb+VyiQGHKm
nhNYGXofJoyS4EnZB71689IPURUnK3up4luCISht5dK32YFixdbH5ihK76qHurnwZB+sMtcd9rab
Y9tyMM0b7453sHJKZFZmWwWZXYtQiuXJV9rQFyh1qsgsaZDv2c63GxzcgsV+D4uzKvem/lKX0ExC
/Tx3Rql8NCc85U4w3VdEh+ANAOWXRceOX7oTvy6dW4zm0+OZF57zWep9uAWivW4a/gfzMhqJonBB
l9TUNbTjX1S8G+GnGCyy5eB8TXib43LcWn5x9mO5DQpckwSE5NnMt2KxS0Uz2c1nyXupaufNgA1m
aIhnbFwn2aeU0NVL3FIwFS0Pjb0nFnql3SdiQPWMKIFZzoov0uAWQMcLG/HBN8RKNyF2dNGBUfu2
yrVlg7yrCjG1zGyFPH1IAfYPGAi8WxpVHE8RDVS9UTrqGrnpOuvBFOP7VOjFPgw7NEAMEnX7M0eO
i0YGPWOntXhCUtCP9ZJi9ygmfdthmDYT67Om64t6eF4ID2NPW9mnNMetUvrf84qlzp+d+kHPcYvz
uOaIhiIIkdFnRTZNy4hrJPNIIPGpsZC0/dEIA7QvgbyZ2meAzUhcCTO6M3yiq9Aax/cxzzDng+6f
hdqgyilQjXvhYxyc87rjHNMhY9QQN45N8FkBhrOZupooalITAbRrUldPtKDOs8lBLpyf3iJLzX0q
ZU7WjA5J6TsH12vna6HtDHCxln9JQW7kpA1CGlD1WzA8jO0GeVPFHavNCN+yfPZaPlQ/Z2uQtPkW
3SSi6EvVAQeiIZ3xLxaZK4jhzH1ChZCQiCcpNlRJ4GVX/VJrhg3KaRelLlAU51IkDDlZJPvj0aqf
bRpGX3/qNG/bKBbAnPJO8EZaxSXyZ+kG/YONDXkuSJnkiqWREnHQQJVvhs+wX0G3spKF9yy1d4Wg
cyRlI8/2GSqwFg+XKN48Vz9hYGic91Rj2sfjqWvxg6lnp17Ln2QR3xuSKwBjHlBebcDnKBbBr2pN
GAlxd/P8cYlcZzlqJbqNcVHZvz4tSb4px2vn3maFY5YvC+diFG9lcfP7N4e1E91Pmd9GlLBPMXiC
dmvMsxHttWMwmMThPtPavVTov3VWD1yfY9cjjQjw6CbeTSTfLZp/PnCWDO6zM3DNu1b24GXYgIOM
wu3Sx3NwGIg4x9mMsXYoYQMS9an5NLEE9g4zvipIMfbgdoEj+1WS8GqWJICpFNjNjqUBc2QYa0kx
PlTaQfOhzTr7yNe/eypLWaAKqZhYuAeBpwmyLzcPYWZ1RrlxQKQMyb8oGQ8uqrKcaKoWZsUuL3f7
dQtZNodPXpTHKaHjaxoEE896YLxW4okQoV7NCUPsAfI5ZM7TqTA8RlLpLoBfVHDfwm92Lwbu5sYi
9gvDQY+KFT4YklnsRk1z36T3aOsj9UkLS5JFmhfQeeS9bOkEM26ICQYCvEvDwYdn78yhXxFtbyJD
NK5l3//GSXafpf21InJYpMm+sj6q3mfhwGS94coeH1pL7SKH8vYlUMkihpGt6TJYjiQ8mSdr/O57
xhMR0OBII5SjfsmZ4XQGX8Gxg34xUe/LXRLtRx5wnIvRm99zsnEUaQKcJ36AeqWBckyBbTX4tGuo
jHejP20Zy6/cAMcNX09M5dIMQNn7XaOeHUu+zUSIUJ79CnsHgC7KVvBVAOXXeUZ6YZyNe2ZQz5lS
q9J8lfOsAodNdJ92y15YnLCcV3TU6owmLVPrBLlPDBSE+LpgkxgX0aKvYVUy+wp+TOc2t/gZ30GE
NKrs91mJXHyOU14G/SFDzQdB50/+XB67Cw70ZaXJ9VDtoHsQusKJ1HyNxAf53aIsPcpaEB6ooX1A
WsN9Y/qLoWELzAYtvyXR2gsI9p2vPLZVjQWyelwMGdwRjFPpnOm2nOHLryb4XmRx3Rp94xCenIih
6+NUctl6c4vNllcI6oQowCVUBNqhqih9/cDvwEPbK1x75H5OFgwAvXuZsM2NBpwqL2L+25gx08oC
7FFx1RGFNfgwOUwJITEEDUttwWO4pe2+05Z+rCC+Mk8Bv9vq6kCXyLLvpZvcU5M9g/OJXdYgqnma
pNbQGeIe9VnPWsGtqENCXNEVECtoel8M7ogd9PVu4Vh8sAEZ1yCsyfhywy38D0RoVBJYWTLWdnCz
NhIedVj3O99ncFeP6HVLRNwRvI1XTea7yKqG5egkgEnT9qt12uMQJF/kaj3W3nBI84Md//az/l1o
fBcEFzbupvCYhQ1LdMq+t1PcxI3yb3SQkflks+Npm21o8RCYOe8vJWnoPNseJzB0ua3vlM+aUSer
2lJHzXu3XHvrjJsM+26O5bGjLRUJjDN9bTCMH3nPJ+tUc3OwOKhpJnt1yUGs8me9jKDO85mobSrU
ydA10yu0F7fBLVKMtw54L3jKehJnmWNccZsngTRl0WhrWVF0G/jXUOtxKKlNV9s75j36sCPZceWH
1iZJ4rNwqs+aRYxRMHrkjZriL56CatW2Nm15ED+4mhgpb6uV7bhHgpGSRt2L7jut9q5WgEPTmXeZ
Kwdru/QeVQ7HdLIwURhHy90b3W9ZjYxrimlvV+zCK28rSIDmJCOZaa0VHuqm3FhqeYpTGdw5py3j
rRW0Oqa3cwo9+lb2xarx9mOQ/5jqAr2m9H4Kj4GqsXBScFUa4/a491lf+5/ElW+kvK9gvHVYeyH8
U++9FRKPRzd+ulG6nrwccyxbazqNdYxZytXTa+RHH2TBMif6aLVn2NB6uqvlJipjvr2lR+BlEt2q
iMMFHwr/PUDejyK+tK2z7eW6YmHE3NFCxp9iug2SRRWcYi7zjmVu9oUG34DYFm0mJtZ0Ao+DMFk5
nDy5LBgMtqwNhZWs63aXpOatxiswFv6TwvomMMtYGfO6Hqj8plXq3Z7TiHQxnuJuerEZ/pKjxlA2
QQ0fEbVI8nwNIrTw73CG6rp1NfTO/vkv+eOUBeQCkENmpnTztefsR53ci4RpX49V3IU3mEsSzNtE
HP8SP3qjT5Fiveui3c26xw4fCBO01t3nmbBgJVubf9Q7TuDtjEk74XF/0AAFZrri15vu+iJ9iuY+
ol9imdr9l/Sx0mgljJMRMtw3snePUb1WEgzn/xE9QlSQHVm0qNHLbh10NoLh7LEeCGZ166OXgEpq
JSsSjtwQQJr7rbFCgZDB+gFvUYRUj2H+rHn0w1eRFK+tDJ5ywzxPk4RX/6NP5sGAPp21NkjlDDi5
zcsaMQJ0x6cKVyZLqX/SPGZIjFj2dqsoC5eNCcQhDy5TzsgOMamlxu/JU3h/qFQt93PWPeqlhs3Q
lgdJfGI41V+dCcQbx2PYaythWBdf8pDO6sekItC9S8KTLQB/UgivEwQI/6l+lBRdDHJxP+NunM0y
TqUYFOySICSTGd0jtjx6bY9jOwh5gqdq7Unx5TbJsZk9hWifMndCJtZ258hNL04ZnQwrf8U/QhgB
x9lElhWJXX8Uj3bSWe9xaZ+9OH8IjT9Cx6lH/e3rsyVGyNU/KBwbY5otND3AuEojDkMb681/6hv1
Vj9Jafr7Lpr1HgQ6/tE4akNabFvFX/TYE2y0JdraP/pG3aMQJvxrTfYyZAC+nnSs7v2iOQx2xwOC
RwmbIM97PJM1Gq6rFOFp6Uwr9F13htiha8RJ9yjEA7iAO6CSiyAt3RUix3BdsgAkDdmDEm4xZnI6
aqWOLSWr0j9aRtedvyvLvxNWvskN+gQvS3exXR+TsNo2LU9VS0LlgChAyW02DRaK5qxfW2b6/n8Q
MIp/Xn6AKnUdy0B6J2a+29/LD3afiKZZijr679RFa3P4CEK2Bh9x65wzt164w5sHtUDgmfENxkLM
IWb4ZMC6O54H0e01q4kQZ56BTUHCJ9VYSlepf/V1EjXHn5jh7CTotGP7wSiKlRd+qYhTy4HmkKhM
YcquNlk1kQ4KZhEluj+uAh0qQRE9+o1xKfJnXWYEj9Ks8nXBzz2EqPkDtlJA3HJqJq2nMJ4Z1y7c
mMb6Bg5yU4LwLNw6eQHc0gO0YwerNHn716sj+2+927w4cskVcgBw8RJZwpr/+T8Iw/w0TBJDb18U
Q9pFZDAard14J7pyZzp1uOIBXYmq5l1LVmZU3gNUW1ZBsyk1xPNoJUrFIMXkP8Toz0C2NNhrg712
O7GcMhx+1rg1623LYjnB/EA2AC0Kb7DNgrPfhXMYZnW16+gcMUTkEEwqtU8LkhQsIo6FQqydG9e6
k6+t0ul0Qav7iOOk0d6p1P93cJM/MKe/tREu2Vw64KQZrMOg7u/Pgh0WnKMue7E77cdPbWa7XINl
L/d5K+805a+zjjRktmGUdSuf0gzP8GroCDhpGtIqu3OiW4dukETzQFnE6VGsEi/xN1EFtMJ1j3o3
bkYTv6QCX4sfep9wMCOpTxehYWyT4NR3hJFCf3nVFGP3O0ZyC8f4YhhEd3f2zfTgMBNS/UDd5bEx
oLUxl1qCf7zOFw3y+H5Ya3X9WQSbStsgj6dKkDVOWEX9i3iT15ReU4uaSyKaey2XK6fR127xYarf
MH+AkBwixcOzU7hLIIkxfHXYhkwkqXMNELM5UjFjFfJ+RxKAoQfaVeJpd2J3GVwq49FVH5XOrBuv
QN/CMtDfE49AVNCFZTCcfDLl04mcW+zfGeRSE+FTMAZvY6Y/TyYRIr2dgVaPTjkWwKYaYUtXLJ2c
ZxXrR0AhNCC5d/FGIlgubv9dgndNV/rAw4PPvopPtOOA/wFvhOs+qXfdkNfEMWINyeVL0nxbdoHN
TmmEFyicL1N9Du2APAdnHXCUVsE2sr8CPGSpWhvY3OvOfEja77Eh0y/SHbYP+LJD7dH0nW1gAS/y
u5NeHLSQHJE2z94pNId/o9qEo84D9z8eSA+hrzBdIUwbntXfD2RcdcooADGbxW873hPq90akN2se
fdwmRcJ08DubiPDVFz7Rl1q9MwYDnQR7fMyi465qHmF1rWOM3XTzHGSQHBvsJMItnw2mN6521WaW
iNTwjdkJZXxCFMfsdTuDBMSmo1zns7bAbzBO//8cZc9un8b8plhe5M568EF5xhdvuqp+r+Vsb437
uXbtjGaTkp2LWzxl77bw9WRNrXM3BOOtIPBqugRaRl7Xopp9z2Tg0Oc5E5t2EBvOparnzcV3H7Cs
cs9OlH2Sr7DSeSLQTFqm/hyZqwRBJidThuG1mDE+THTvMtMjAIxeL9NhZ3ixd+sZxvqcTjSEIr4R
LyjF6yR+daSe0WyxcO1dlgN8YYqV6Gupa+/e2MIqXagY3xIWR5N9mqgZb0c7vB1VdbJTAA78SeFX
jOTrDN+KC6NfatPaApk6ZctyQhonH/083kParJru4qW4D9DGJG1yFRhHFawLO1oDayL73Eagola9
IU6lOb7lEsj6OFMG6jNzQ4RLq2xiZX6e8vVANLbzYVx1rozRO1bM9JNkPwC+qX25tEB09NP0M+To
gToLlJS9LsicyKDatvPsG5SqRkNV20AzY8SKzCaoIEtGE0wWMSeO0waj6WB0VzJQO079fsB9vOdp
T6pL1l5SJCzJIRbrbNqOxP0UD9D+i4ik2i4/JdYb5d5AxoZiUu46S7qv0XqKGYP0Ls2w98nhk3Xt
1gnzc5CzTsjBpGXtcYofJTA8k8bGamfErtYf85ww+fy9J6m3Ma5OSq3u7skR5XIJkZ2ee/+sR8tx
dqptPFs7N3myYT69GCLit7Nc7ssMO/ZPcGjGvVZfJK+EoJuNDqkg2HzDwtVjX1hV0UkrP6yB3Vpk
3EstgKB8qmsc4HX826oMifIPodMGu4M7owbe4FbDCiP+gCFVefKhltEhN+tv0ZOmLoZjiDOITZn9
7TtsCIP6OnDpGe2L29ATkoX6Q+T1WlXuL6aPpcTp68zxQzpmL5muuzHYh5yXRWQfTF8SuJ0zVmKc
JY4TqtZQ4qZiSQU+pTRAN5ThK2W+YuKKmzkP1gFmFGeA9p0hVyjuWGoc6ll3Z180/sBiZX+Hw0Pn
swnkVolaVF2gBN4sJz3pIgELpCUB0wibZImU+UvRQlxglL1MPyCtu4w18nXp3pvfEzdijaQuYh/r
mwe9GDepizJJO3OGHQcOHwVIGazVmN1HxavAnVRGr2lX3A1s/Ljmmnki6O04oYH9wB/Z+ipEWOjR
ixonFdx77o4Qv1VJaFaEElYHeKulfAX3LtgPX7wmM9C6oxhAkd9SiGOcWkmrRx1cJsfMBnOFOG8q
9nlPa4tdklDVF6N7ZoYO/7ynq6Ugbox+BoKAYeyZA2TT3mXXAgk5z3DKWXJYdmZwqPXw2Q9LxGLW
KWy6N+pCSxeLmL1pyTZ6YpXHTRjU8dUtwDJJ3//QSxTzO4d8cKtdSDKsQ+YjGYO9yNIsYBP5a1ja
V3cYMHMhI/sFWPGUFsabgUg5E9WCy66LkBngU6ERwXlZkGbcxA+ezdh78MNw968rP8P05tTIv68X
T2dDQqKC7nsUPf/DfSATaDK1W73VdfsEYcth5l4kyHg0Ck5df3YmjZq3OpoaDH3dXOnlt28uKeEx
yJesCjUsyC2hhDUSNu50AexxEE3HANNh5SYGsW4TT2yVn02LIO7XUOUomZSBeEB5pNooSup2gkve
E2YVpig9CEMlObBGJtwbaj04ldxYEbxSB0v3LvAKkwcmWhuMvk9hH02LfhI7hQJiMZjBJWhhS+i6
f2lqRUe99tL+0AbvU7/va3YrotMRimiTy/WA5o/MblN3f7Hhvg8l4pawiQ6xU34WaPKZpLAr0FEK
CA/wO3dA13R3UUpFz9/sev0iGlORWcU4GeDII7kEn6YbboKWkPemAHHvYfS0OwY5fIwj00GDaN0+
Jw41BlhSA2uvnkMvXU2KZ2Ry2lXJjKNNCTdUOA2AEFzGmo7LYdlCRNyePh0dGpgISEAoKkygUCjg
8M+TeWVX8o5KryvcheH1X2NQLKOJFOYQLGoVbZNO21qM9rUBJKRlLAJmSEYUvHTjeDJ6NFFlR1vc
CJLk0jcbEZszDzNBbDCkVQhauHQtm5Fkz+gKwzLE+jF8KOqz75LuOzmo5dJdlnToOMfq4jq4ZEaL
vLUUk0YxuVyg87FEtbAp8fTeiYK1uQ+deF6YpSQ0vyoXZT9BbrhsNS6tfPqYfO8hxpyiQJXF7aol
JG4yGPj+Wfym2krPtesURRRo1WdeNO2yKqZqJXuw+jMmMNjonAGaybZC64KNBjBqAAGh5+PTf3B2
JktyI1mW/ZWU2CNLoZgULZW5cJvN55nkBuITMQOKSTF8fR+LzKoKeoSQXR2bEIq7G8wMgELfe/ee
G4eog8P8EKTTHvkodCHFyk32GhiSpfc3ZWedEW5XgMYcZc6sU0Dci5zdAAjSt29TAZ56VECz8JMq
Z7qeWYGcYLxjqnprn3S9eHqXoXxbUuo9xczGWbZJMb61A13tMteIm7W91+HOo4k8YDQY2uKZ1RY1
Ef1jFWzn5s3KMkqEHhewd5fM4aYep40IeDYtEA5Vd1l1bDao4Ec0wSWSB3QFlO61Otrtt1PGFH7e
PeAnRL3zoR+ZN0HpYm6xnfNimyGZaJ1qR0bRWZi+mpT8bEStKbQHvkMG2tmquplZLJGVHS3xvSo4
kxOzSiEOcmgu7FDtF1NE90AR2u0cKoStygBvUIAnyu6LRyaCb3cRac8IwSFgX1jYMTvN8jz6kJ10
cxDd85STGhCLvRORW+RP6yn1ps3IjtTAI8lAXqQvM6PagDIa2hNYLSqcaWfVuFe/NeYuJ1uhD9Gg
kfnSvaUE5FhBhUeofZi+O5W/wolcmp3Hswx4ZmZdkF2QQAULi8ci+pqkO1ld5GGwDWYaJUCLCI1Q
aKRMjE4qMZvUPt0q46oVH7FL7ggbIIwFnXvbi+I49N9KNkDMbDLsxqncS8IvGqzeNjNtAXIB/gcV
H3EQRPTm4QbINDO/ifAtkOXmqZxvVebvThPuBX3dRH+iuXDaVeIxrDX2bolxA1WUMYbFrd/6srio
XY36GNXHUOBViceX2OogPUVPdqc2Sup9n18uVvTmE4NwJuruRqQJNRnyvJy+jdT6WFUPAoZH2kAn
IPOvn76fkOkVIQXlKQPP9Ds3fO9o5uWW3Glfg8JMX4h7rQoeYpQR2iyPfrQtZmAXtrvzo25XxaQ/
RJfhJNazRMNkn49sUwysHLRVBtLabO0ELfF+fqmcg02/Fbr+xu+LXYy/w+2Rpmf9+SIgqwDkYc2/
Dqf+CgIL49N5a4M2irzunfCVo4IUNNmvedfhVWaqEZ2V49e2n/dm2ddRtFPejc+Tvhmbq8DZjfGB
GmrV++uMzsRZ5spvOr6qniZ6ZYccscGtrBgHyya0rxPEfSGTaf3hMmUM0naTDSgi6gSCqT84gLrp
3a6LIjLYXxg9E/BHGydmPB/SWys9sS4MEz/TOtCjbBdyYx2HBvFybuPgreOVrU/6+iE9NxXaS+Au
iLyMfpJWZ5iR4lQvrIrWPaGzOuD/s30NzghkYPxFk2UYyerRsZ7F4j9HDtV6au7KABkIrLiZVloS
MB0ButNUKeHT4662YQZObt2s6c9RcjnIzNF0Dc1DkD9njtqG6Nx0SdOyZocu7ZvFpBt3MKc8SRwu
kV+80tHzVrWYzuNT+ro9KDqrSLHOpVvdM9+QLJw9RRZx0f6gXr3BvZ+gd/gezLXC8eX5kHX0TlGs
VyzPaRYiu8l7jRr7xk7KnRlIeWtJB1jrDlib26JKQG9cP6eRwUU6NF9StJcDUCy3aYl9iyD4JV/g
Cj2o2HyhVbRWxYzSsDxKhB6j86Ur41tL3WLWxHkv0T4Nm8FPd3Xso8z4ostNW9gM/6yXDi3eRBPA
ZzlRzXxRSV6PLK9cBDfU0scpLl+axQGZNGJwc85ayFXIVDaQSh2EaEE+7hjCHF3rG+1a1jsJf0hK
tWm5ZKqAS82aN8IbdsmQbqaiuCpbVjqMfJdx5H5rI/JaVcp0yLuMTEjtNAygbrvq3a2a+Vqyw3Z2
uleX/nLwGloK4bYBAtlh68WDuvZ0eF5mM/YPyKWG6h6/l8W2U3lvkw9VKM93pGvA/tJMQb38PdQo
PdpslZMabGXU0BEql8ldJQwFm+i2lp3L61NDGeCN00vSeBeOh0BleuzyEt0oyuim8G4nh+dgE4Zv
ZBgn7X0ffG2IcvDjF9gAR4N2nheDPEbDZonbfYMlylXJgSwFkMbjeiHd04SXRd9fmo5Yh3Qwuy5h
mNKUhPMo6zUbWCRDqr0BnMRY+xeio6mGESyI9E0fknCQb6OiPgZLd9VWyHGH4iH1l30ZLlTsBZdY
OiXvfjO+pR30By/KTjM5cxuyBKPh+V51YuK88awDkdNeJGaKjtI90YZS1KJlnV85Yf8WZxTCYU8a
ceKPXErDtKPLcxlk/a2y6/sY/gMFKzKUeUo+ut5+XhJ0ti5VqHeK8WG6nW1At3x1abFhzMi6dt8F
SCYQAq4ET/ax4BIc7pQr94siHGtoSOc9UOsjSpLoLizEl+5NhGqFdiljLlMyWmkeMjwakYYwI61o
o1Km/cODp65RWN1mSbcKWfJRQs8It0fLsHWkrx8F1/l4NWSPIyhM/FkrcsR7EGaTR1P1iFgk7qPv
M0kS9AXITc/vGKisOu9J5BeZsw1vJSyheeZJuPFwew39jSpJ07W7ve2CmHXstUa87oACyaR97JmP
usbcGrS4QQ9VjjSmpWUSFejL0j9hRl6mPN4wIEqwpODPId3kOm/t9cKa5M4XMaZYMrsPQyOI5FoX
DEdZnSmoXdc7o/W6c7LbKb8tVXjWBU91zvb2OmxvqFI2DFfl8mEcMirkObNhGz2zhurHiEt2yMBd
/W0pN7rYTz7Drh7xS3ck9g+5rigYmCq+1SRPz1x5swD+kQGUEJNc+V4H6Ug8S9J4BoadeRVtUxSi
Kv8yIGDG7UuVOqWX2KPN8uCelGvLXUdEeIFmRC9n3bwF7us3R5w259UI0XN8II8YT8Fuwi9nkQ7C
VzTRtVy+CmvVJjmIhSdNVGrvRFdVoeazcXSOcug5RzTH9HhZ9+5ThEaNiQChu26IW9haMfRio1xe
4wAhhDVuCB/g7cCKsFOYxERiMpsneie8Y0Q/BTvFdrGi4FfJcj2DMvFwoSIhJqFgDla5aY8pWnPf
H3FX0orX5Meeorq864gck8SvLyRaHafOcS0te6wTMG4dKHreJFaWlZyPfsoirK7iWp1lVH6WZ5F7
pMfzIBaXvojA8M3fdB8SJ9ZMpCID8lzMjr4IlzS4aq+4s4y+qTCciqqEKKww30DkCaPtRIHBarKT
6VeMM8fETg+WQLmhePBO420riTKnjVTXRKmYTZA8qcK/dbkEZjqy/UIQOxCkPL93gVnVjnfVyRvE
YatJzBDBpi8syuhTZn+bWyypXXOT5dVrF/E4DlV9rDNMpySaZ6eNWOB+6BKlbtYUO6wkj65l3Um/
uazoqqrFxzgIhC+qz/2e1MhWFddj6h0nIofP+jygVrJfWqvDDKceAVQgzynHxzYLDrrBIoPAq42g
34wCZG52NbndnhxFdEhiPosaTVAOE1WmsuzlkpyvdzoZLEKENH0XfO07TLgVwWnsKurTOXkch+4c
8fVrGSU3YE8uyshazlJR7HMZHAZUiRkWG1tn9346rL0UnFNajrBhlprTHyDwsw4wVnb0ivdGpZcR
fm5sMPlByIYIumzvmoHo8/aRIPCvzujtuHZWHSrPLYqy597FF5Prw5QJ9nGabpO5UZKWj5vV+96n
zTNDNmW4iwUYUFfVJY/9EH240Xxj3PKchOMhtlGuht/t/N6pzTZxvB2jid3ips+G9vzZqAGmpqTW
Nsu5Hr0PVRHC1s/kR6REPVZdivI4zO/clMF5niaXM/OzjqQcrHSrkeipCWWUHlAB+4s+ZrZ1Hbnw
x5g9C+DJh1T1X9N5oMfvb5Uf3ARhcrKIM7g2NP47fSHKyzoDceHdO8tLX2MJi+OxQdWOMLIRzkAD
vKQH5pAwVqhdlpvraOJp43f9lwALYsoAmkKGZ5czqd1YEYxedy8VZ3EHSA1TQp4Fp1xrRd5d/1Cd
LGtzxKYcl1GVnEBiXkCymPDurJ5+s6BWSBpM2JO6jGr/K+0THP+RocFI8hKsopCwdmr81SL0FlFM
g3LoKZ2IJTdvjhme+jaSKD2s7dDat3Ep75KsOlosEFmXP5XLF4SP1xozA1hwQoIcPKNzsKnxDJ11
mb5vcbPAOB23cNObM5s2HXZIgdh2MO+GDcw6IFuLerJC+SN9ekBjC/QrsufjmA/ZYVjYP0fw594F
Y72twrmC7Eo+xT5NXCWLUwz3OWRaGmHAedddjKWjgaHXNtNtFjhXorxQC2xAt8JnBrpuNvo4t1Rw
sSvEWZwig9LRQOtTOWyb+e5oGl94Kr/uhuXNhDFKPJ2t66GC4E0fNI7QbVKh+CVi1Om+TQyVLiPL
9OTkmPDic1KtU0ohXUTgPqvaLvMHb8LOpduFCKlhPy5mPVbVsiLsZd3AwifkBIeMm1LI1jE3k/Ox
BNUNKuB2nbr5K6E47Sbwk3Ljps1BEm/sFss1FebetljJDVPmZD4S7siO3Xgu3SLmSuK4COuyMCWC
R8nSR2Ct1SImTZ+z/CnO0wcxH+yTmj9wXyqbqnhwrqpG2meDYHCB1Vmk4TaVbzX8XGE39GZ5M4IM
LEa4277Pb4M8fD8xJEkquG8c3qEPB2gx/VaSlqLdZq189pzOddjV3xAgPi12cPPzViRT+j93IiVu
dBKEpINfW8kfB12T4/vD2MvnFh65ma9IEHgs3OaqzPQ5aTVPDiY7TADho1eecmjyHbYOP2ZNj61z
KXz0L7Mi6bPf2kF93RVPoUUjqi1vFfbFtiD5u1A4P/2rxDL9OiLyk+62/zaTeyvJgCoT9xL7otd9
q/FyVpkH2CzkygQzSxSjGwKM/F6n0Z4L/phPy56vQ79N+AzhVVxPsjokndlKHmJ9gm3EMxQyTHhk
cJ7UGLjDLYgiytj5HFg/kpxiAnad21eqVI+yBLwLmBpQWHeytk0oJC3KYvXQQ87scsX+E0FAb7cE
j0FIPF18IhTE7NHzduS4N/S63IxQAdjWVO4oepDdzulrOA87K8QooaybQhI0hGAPyvocrQm9BA04
L18ELiF7ZjoEQSxe46LbNHxigpVusZo4mz6c4B3kPMPnzHkn9PM0I/AcFlu4DVSTcc82ncexwmOE
ymxV+smlGUJmU3oyNBj8e3/cl+gV2xDsnw4Y9zw0bXeRRxYF8PxdB4/zou8mHi19d+gCIMzLey4d
LCGkpasA3ZlrIZKN7RQRwfeuNHsGujcu28pJmjVZ0wjfgovUvcENRIDEd0WwYpXSjA+wbmWluJpG
CRyyQ/TRIa9PhHV0E3RjCUX2ahyrV4T/fAMID1al3VMVlac4SvyZeYC7v0EeFRJW5zX+Nd0uUDLO
mUiBlXcjVD8/Yb9uRhoGwOB1YCeIHaqzCjPGCLVk5bbLF3Y731gEriOdb1uy4LKivAwZiSKoOAyo
WM+WskXZiPYvyyOyLLrpsp1HaseQwtUowKrJVZQ4E7EM9jbo4TDgtpzknVbD3YSWWJNofyaL4DnR
EbX4wlKAAyxiLLo0d1713uDId9wBn395l9Q1GILt6D+6wykx94H9yq6nEowDlp0JusErrdJAoG9n
XVgC7DWMZSKLcXFLWguKLzk+c6UuAz3jhyq4KZKPeECGDL2YD2BbTyoDm9fq5R2NfC28XeNfLdmX
kW18VNx1CDvF69iW+2oYt4kEQKxp4iyZeJPTjkV6NVrZxlEECNjia5D6TAyZoTTVi1bwFz3EpR76
i9p/9WgGVyNUtRN+A/i8rc5z9MlG7ovRvzb0bYg7mt0LmNFT/zh5GOIiLJ7UJ2ieF7Gu2jdk6ysR
yH3MSa7vi/qusj48uohxd16PLxnGfFbdtaYZ4gFKpyf4iNiTHlNGurBc9k0LjJbb4IxTuF96Ihri
8V7l6VW+YHVCuF1LCQnY3VdpdJWGwZNTYIm0Iwy+brLxjGQgjQfPdZKLNJi/iSA892X/Zarkeh6i
fTrOe13gYQxfOsMVRwGts11Y0UT2X1siy8kJ34STg5k03zjeGxsV5N8Bz8Vq2xHPWlXiUGX5jc1t
YrLs0CDd9Il9sjKRrSL8PvBi3gmzvjcMJyuSv04O/RjJZNqgTS7Mgw84xU6vZxYMtuaXogw3iw4G
RNlkTbRjdNcqcTC5BRQ2QP0tyHiEetEuaFfpm61SPAqZPI/y5BlA4MVIzTyWwb32KB89wJMVu0rk
/oP90vsoxKB93BSFe55Zd63DVj34IpsP4qSF/5wV9NmQW6HBluFFT9+A1NM49jfSx9cyMjxEEGSs
oxiBt1DJrdLI3ukWB29/wgxDr/NptEYE9p4FNghGByMOqCguvLOyQc75kSXvURQgfBi2df4g+4+T
nyoFxp8RN1DepX5MEA59Pr48sO52dYc4oUQU2XzFXHqJ8fuenQoTXhS7k75VbY+bHe8Svd4aABT5
MDUoW5YzoMsj0MxcAJ4JnfXEw2cxZhePwSG1mTEw4QovaZDjusBSWuQvUN5AU9iqXHXG2lqufSkB
/zVeVG3HkscaToYSvh02uIrNMrr8vMvvu1y/JT5Ue8VipQiAWCM85mXK7GlQ84H4D8f36CgNINOH
TXPirEKRckZ1y3s0DPDGArU65arPCmrRxMD0Twl661YZklMJROdgq28V2tdOOasOjJLENDBrNkD9
ax7SKJbl2kvSDf3EfJmfmr5aT5lzs0A0Ba95N/TTCeNtSrQbKZIL0bKmWjN9IhqjOaokUVFjU8KO
HiLggKkk9/9ehYxcCohhHTQmOwODimf6kGE/kcnzMuAKrZ1rL47vYmfhIbNJKdlHqV9FjtLMNmCl
oq9hhSWeeO7ftyz/8Tb9n/ijvvnXlLT753/y7zcU2C2RL/2nf/7zWn9U93378dFfvuj/PP3pf//q
j3/4z8v0rSUZ+Xv/+bd++CNe/9/HX7/0Lz/8YwMRs59vh492vvvohqL//QC809Nv/r/+8G8fv7/K
w6w//vHbG/vc/vRqcVpXv/37R4f3f/xm24yJ/+OPr//vH169lPzd4e2jeKne//QXHy9d/4/fLNv5
O7WJLYRgmusDkkGyNNIg40fS/TvUR6R1dhCKgKk6SL+qJrXpH7/5wd9tD92dj13S8U/RnL/9rauH
33/k/F2GCKAINQyk9D1f/vZf7+2Hs/Q/Z+1v1UBBmVJC/eO3T1xIl+BfyX+Q7FUoiKv8tM+c25kM
oaGmdVAn121dx5s5ayYMRBNeSyAjq0IwT/3D9/Pv9/DHY/64twUG6fvK8aQfwKMMlbA/oTkG30ui
KAH92gZd+mJQ4G/t0b6tlDI3ZuQm/fnhPiEFfz/cSSrGWB/RGKfhx610L/qozh1s31VAknPnarZg
EmES5Hf/F4zGvzwUQXBICzhaEJz0BX/QjkZDoQXCWxzmNnTtM0pnj+V0joBr1G6++fnn+kQw/Nfn
CmlIk2AU2Pbnr7ErWwowu+42tYN/K3FISUvzwvmGfLK8763RX7eF1OOZ9If20vVQpv38+H91Gj07
IPUMG1DI5/3xwxohIgymmHIQBZTnvzcUFIzIiyYLoPQH5a+SY//yeL4HFxLUJcyuT5dNGI1ayhKB
6RIhJlJL01z6k2POBWBreGPWLy6bvz5caMOPIYbXcT7xNptyCEcvPiHvA6z9oUVqSK9ryVKv8HCE
qvjXAvrD+vmru+J3wmcIbJM7//R+/nDtdHBwSbGc282sTkKR2LdvxFiEl6WMm+tRUjj8/PR9vlZd
wf419H1xWoEc4mN/PF7hqWFx84mpTba4N3mXZNtOFrSgdZX+QlP9OVjS/XysTwzRUI7YKE6V9FBV
3SH3kfHGRcdcPYd4YGEfvopjeTNRT96qyBqu9AhQLNJRKP8/PjQXLCIfcaqrw09rAeG0bBQK3siM
E3Q9BxbT0jBhKDk04+vPv9/TU0L/j5jIO31o6UKWY7F2PNbZTx868eNl1AO9yXyc/J0YsoCkWDhC
/VwTeuUssAvdrg7OhIdCILDniLasb8mrn7+Nz6uEK2AL20K5ygGC6oefliRt52EzNzHRck/I+K9c
bE5f8OzC/7z/+YFO98MPH5dVjwed8rhZPFaTT56Dpi2cuMvBRqXpaZyWpt61JuUgOcMcAZo9jIOD
yhNnY9CtLr84rX9xbL5vGWI29APpyU9Lg0l9J7XqljlLYdJzJ/HFfvGG6UIlgFWb2H4niKM/xEsV
/GIN/NO3a9s8NH2e1UKcVMmnm+wPN+1QuHBeu6TYmIIeHwdpWfRVdpybWaxJoqhwbFsG+hihEE4c
Nb9YM/58Y9nwrQBVk+rLGsw+4sfjN2FOdRx1UBmQmG0luz76mw2RFBrxxUYWKDCUMzMo9/te7aOu
QjgwxzZBGXX8i2ffn8+BG/iObfNACri/gk/noCsqdDN9ozdTp+nHqOw9dWELwmOpdqBfoMSGtH5G
W7Tb/+2FdzqwEiJw6ZT54adzoFP65X6t9cbPSN8Kw5qsHasgoAl50lWcDe7jNJs7lYj0F5/4Tyuo
7QYc0AlOezTxp5hvMUe2nc4KC1eGM8+aZr0VBBWSZ9eKi//1ZyS/mvs3AOAd/AmLPPpW1psWSGjV
TDGxMqGHnEiagy5xp0+dtO9GBSCrCr30F1f4n08r+1DFLhH7hyI/+tMVRgBRgH9jLDdOCSgZ3E5N
slL+pGfX2UdugO2z1u9JVIW3P//Enx+/Llx0ZXM2PUcEPua7H6/sUTZWUfNo2HhNS7LPqIg4XTyy
1Gfn1o5D6/Dzw9l/cTz3xHo/PRhc3/vMi0trS4ZNRiyfk9nLC1Iwex1AsNJnQTqKPTHi7UVkBYi5
STBJLmBHpZeBZTmv/QBtpUnJGjXu7B70qLsHqGhmn0qi937+Jk+f+YclllvclYKnCSh3Qenw43eS
z2mbZBHTVF8n8FqND/QpHMF0uUW2R9BoVqxF/e7nB2Xv+qdrQILQC9Xvey92m7+ztP+wygXqFPtR
2P46CqaqRHlp2uUbbDOn+O7mfYnYKKyr6aKcUouWRJ9mkGijbPF32HqcYqeXUWa7aUTpe98BgMQq
sTChcPGNR5KAg2gQ4ip0XNe+j5IByrTbdpoatak9h/5ylUBEcZvK+2YQMeKKgmOPjqybWzAWWQ0B
ZkNSaLQcVeKUxR7PPvrXWeruFJdZFOWVw2j2pWuIbsH/3SXxpXZNq6FkOyQu53FqaDlaff+aWPPU
3WBFpL1VcX1DrpPNQik9IVJJJoeTXyKDdDeTU+DdiLo6ummQ4+Jxq9kZbrEwz+JhUKP7ket62lde
NX+Z4wnwnJrbClomM5dHqiMBS7Ls1bo2egRcFoUWtujEGYeDlTRgS3RR+qRtkO9w0XDnk+Dcl91L
6OJ23yZeO+7KkI7xoYkzZj0VDrphtwAQ+jKUrrhtmwA/Z7t40Tc0PI0BFGLhaDBTG8D5nCwamRRC
uPVV5BF+FEbgD7h2sC4lrmOdOgSVHQIUJx53M6USRo6cGcuhfWNK15atDWvC6p/U0HZy1Wbl7BBj
0cbTIUM+/TKpylwNtMJGqAJ9ZK6NmRriEAedDNs0LW3akbaGi0LRYB1odngX9gKUJuH1wG2rLLiq
iFj+7niir3ayVaF3mMGRYYdpRwCBCyrneB+pVB6CqF2qi8AWCUqFROjmmMTiJIclngpniMf0CUsx
Y/1KpqW78vrZd9dtFPtXAY4rlB8tyQdrjX0SxIQyrVknowzo3yWJkvSGpyA/puhkiPay5m7Lk96J
EDMmkBqcspzQNMxJjeGqm0ekkzE2G6vJ4v7gdyVamcFusMMX7GkHPPS1Dxlw1tFHGJK04ndCwBcN
83ZkjmSBa82DxTw4ukVVmGrNLrwcZdKc5YAfgdb6pn4ucleiUWt7Gz0zS1i1dTsnf3BQ03EaTpAv
sDjgDZwl7es7iXSjWNu9jLNbMTItkl4OaUzMSHF3pcx6dd3XaFUPDgXk1ThGDlNC23PvJ9+xkHnW
oHk3Yka5cA/Zvr3Qy9Q4mxDGHUdox1mt+4whOE6EGTNblaROu2tne9yJasjq3eC50Q1snxMiJxBZ
fZqiADoQTQfazCu1YCDCs67krsp6niqFyB7tLoyeeIgxKl4SAezFATVxM5DeBOim9xFrlqAbHCzu
ko5hFs/1q4/gnO6s8vC5BGOIxrYSWWNuEjvKxK1MCiCvdDiKW1cyUt05NTNgKZBYwKJv656vQwzh
DbbkBvQOON5mpbvU0ZcjKKl7bA12fgxLMVykrZ20Gznn1duUpznxc9NgorWn6uhQpdMJK8Y2jZyg
1EaZ7OWSwbspxElw54FCWkWRM9XrKoTDQRhr4eE2aUZjnVWs4O9ZL7EIxouSl1bh1oRELmGyJ5VK
hEyAlLgmW50YwS69SZIWI1ga4ZVkNaFySko36E9qHtJPhzKz2+fYwpoLE6irDIw5TUC4QgCdXA/a
Rtxst4lOjnk56v5Q1yO6/KQO0P4iiKk74pAL5LverG2avGXoXQ0hC9pjTpyuYd8Rc16znpiIO9dr
PLN2C0E00jx76qMUBgEcYwpAYCmQSofxwiQgCnQGWr2jl/s+t9Bf+pU9oUzusFNMYzDIbdOOAsSg
Ck6WkSpcIJUGiUZcDWPzGilmVSA5hTuB/c4dngLRBoAQxTDehmEM9FzNPokXJUpGU3WYTCmDon1u
F3LAKgvv6yyBXo5wij0gE+jAcZuNH0xMCuepWvy1KS0bdZlJYVM7zTji2JjT6jGP0b8wOaoyXA0Z
g8+6SWboD2Uf0AxoVEnijTrhTmbfvg+qKn7rQkOkHHtBmmZ+S7cxn9k6Hmq/q4mY5T6HARGHM8mX
Q2+6gxuisx+R1vIgR6zBM0il8UcZ502LcF2k8a7p7eARdGXSryWcBYeFcY4oEssIiWrpLVDNdAGv
seuroz9ECGdFTVIPcDLovYixxvOlc7FAzVlUIOfqp3jZzZEk/7WqA4v0zWX5XoGyzzZ2Jn17PywR
8LduIA0+xeVH4OLcMu2ke1SS/Jf6LEuxXLLLJWxHuCJMwj7sxOtvSw2+8zCTKrbxIJbwHLW1AKeJ
g7oGNykkIiMHRm6ad6fMcCfC5RJlETfG2DngrOiD8CQaqno2q3FiMrBWY+thh/EdoCpuacgVilN2
Gtwfs3wdk6K7EEkXwiny8mabTFVIUocpmu3MpCMDgFO6tP/DdHmNbQMRqNYCUnvsj+jWciLKrxvZ
UH2GtU9GfSByoCCxP+t+1UfjwnwlQSJX1+/EoVGpOgEmL8cJSHqbyvwFOnNy7BCOifUy1m5MP96r
XknWAS9IvlF8yVOwM+scRdlr7TbovsOGYchqGiRgoz4sXDBieUnffyJRA/Rk33gwgue2u3SB4sIW
nhp4Qb3AWbN0qr2fgzEKdxpDLI792I7frSFW/s4alJ08lu2SX9dLXcBjdyW0F/CisKyNVeRvc+3O
B3S3gKIjPwJJYBBjP8xc1i75ZcLDrdmdOi9LDqis9fGxRFGGmFfbAzZt8mTy8Vib6bS5ddj6BK7f
5Gcj+7bzGZh/cSjdCff+uIT5UfT29HXUswSzmCsbkfnEZqHghCNtniuUJcZW8WM8BSgCXBaXzYiI
5wNjELO32uo17o2C5XeiX4DaIzCMjotCKFLhrURA3qqCmVxZaA/HurJIvlhaEd9qZCI4uZXNeCuw
l9a+hH5JknAxaOwoEByJdkCUnA0rt8AeuLN9i5SoyXUcfW7Z8MlYZI18qb28QIo3TaxeWAkrd49M
hIDmkBuapBRgqrAThljPxyYuwqcRx2EYqVe2kK5z6dgeUvcloUfl9JbDKwriLyb9bOwpfarcdDlx
Juo4p20YdL+7XKdHSwy4B02qHqola9p12ETzeMwb7NutT540WsNEPlSWiR9mjE41u/qifF50Pep3
QRd4F7r9gki1m6bysgKQCekmHE8w40KCN4nquOkvuiXJLgaAlvraeG1zzCJl9FYHlWYVs7QzHhY1
0o0KETXtF6tE+lPnNImwojloMWbP+NWxXeo6gS2s6SYAY+iQAUwpOYkJrrLyqjUC35myupPnzO/M
sNdjg1ij6Yo82c9xNjqozF23PBRaLUROgGC2V3Tfxq9FjEb+jDiPFj7jOPTpPmvDxcCO8NSCl0v1
L+FckhHqRgbCUNoWxbmkSOx2edyW7GwUEcuMSiDGLh2m32ScEmdvjcz1N8WI1QMIp929Ws5gv+k+
NuyL4gj9Tuq1WM6GaiEXIHFLwPjMXR5EliJH9xcLPHnRJ9yiizhFm3I/Y/aZgqHcBl4zXllNiIJo
ahUXLJzOETmMu/D2EpngbDOChIg1qASdgHrNldlMc6QgNGvUI1nTsybKxq72suPBuNdTAoKFepNj
VrNU7z1A8JnLc57erMQdOva6DStf4I49PGU9I+jGrlmz40zSJt33xE8BPzQWsWFuEYxk/ZYSlFMb
ZM43p0qzF5PTANp1cBLxUg2A6tMiQs866SCFvWNQKeL0ZiPZ5y13aKqGIKc9Rap3qx0oDpBRnIjt
JIJndPc+4p2+LQmud1XThFurU9AUZZYnoJTCqanYCFdtdlDooHaiC7MQh1zu9dezWhT8bqhSeu+6
ncUuBE4VgGhGyZBVAw3CY7YEDHq8Ls+ERRBymbR4KQd38uuVZeMIxauWIbHpSMapjhNYIOT5bPXQ
gbN7RY+WNzdJORCmPokOJuAExgqfPdWdL6ZxW7seHu+BW7tlDPJ/qTuz5ciRM0u/il4AZQAcgAO3
wdi472SSNzAymelw7A7AsT19f6EqtaqqVdNWVzNjJpMpLUUyGYFw/5dzvqOtS3HmDAGQoLnekThS
Hmvyg0cI+ta+FAxCJNPK1vqoix1YkY0XAMRDGS14MIloYZY5rxCWWuWPX6QtOg0+COT1l7kGaPkV
x4g4AmwwdgdFoP6MTWkCnEFz9T3nKeWTEljLXVFLAVxyYu+3CRxuuq3Bw4zsKZBwHgoxrAeZDAOy
RF4n51Cj+KnOZsBP5EvY0tm209Ccg6rBdz7KyvnOazqum1DWOUmFLQ3vpsaLc0Gw8vJAF2u5wFGW
bLwg4lPmOf6c3zprMp53fpXggDJqvTRhvODpNMKZjs4o12lX5nPzUIztQO86haiYQsv7gfamn1CO
VMF623RFgK6cZvt5zKkT+PKFXJtRjvbOo/B4cQjBIY6GPZGLU91P723g4o6pDTcmeeJGrNtarZS+
2ZxWcP5SHBoBi7VnZL+ax0QFHH8MdS0uLV/7aHtKurOZj213TEoBKGSdBkq6rK1FxUewpmLx4hE5
yjATmdgPXDkdLZ3d4jAo9VkX6uwxrAwlQ6w1eroYA8Zo0Gzv7NKD/iOOO+B/Gqe/6DVpMeeIswGs
xZVrzlQ463k/tBmBo2puHaBogx/uPDSsGNf1KSqSNRwwAykmADtBVqzHvIpAnwoVILaDu+l9RnbO
MMhlvnyM+7FGqzUsFZzTDAtVluUzFV4DsXzje/EpcEFqbj3BLETdsoyKngK74r93OiWugx51Iweb
PySkRsSV3EUOg4tLpyrxeQYZebcbXTrZtGuWoSOebBzamyyRFghG608oOdyAl073EQgeWfuxuvRN
Ji1R3NmKDa6eG6BZeYQFqySNfscrCrAhDpFm0aA2IRngeRX0+7Bd2+7WRjC7f5Q6VyF2EKjexJrz
W7Hk8QXNlq0w525YixbJ+Wk5iGTD5PlyDFf0QaDDAnSZpe+F64GhQ1wxbEPvF3UYcZ/IlCD3o4nt
8hK7xeTvQy+dztOmzrINim8JY2HS8/uKCwrPbMaJFKmcO8mFFPIjKPr1imiflWMkCPV0RfJA5p31
mQ9AqCya3ttqyo75qvE9EAtsB+yAIrRn642b2/YIbpvUOW9jHzcVGBRzn7pzD4CR26O/rR1ucASA
VugbaPYZjCcuMgd5Es5nhF0KgbUpnMTsS2pjAjiaBJPk6nSLe5biL6I0C5TYj3ZBC+SIufoZlI68
hiOwIlRTp7fE7QLFjT+aaBvRYiG/VAyjT/RZYDM8Bv2bZAaG8ZFk5OWMj+bobfHyTD7ou9W8w9Sm
QkNm5UTP81pZMpgqLCuzXVV8lrOgvpeLUNnjnAUdEVY2AVvjBR64+zpuGDNjRkUlW3WQ/jmK8468
MlJdNzPcVcLMgq6br4ZQ58BUGi7zTTI5ib/ntjp5xYf0hJMeWvXsUoE5ZxhFumyLRAE5TFggDNst
uE6ygxtGWY/8PiYFWhlnIqOhcp1uuy5pJndFSQ9Ja9FhwMTFgMPAo/TEu8iXbvN8stfMEghS4wSZ
gG8EYQh9scUDzVXlV4S5WLjMG9Z8+mP2e3uD9wlxHaHGUU3VjKgP3R33JY10R0qXt6zqxas0vXrq
zTNobIXwt3UzebUGqM3RMhH/TmRc+VkNUfyMnwEzGeYgUjJ0MLJlWeO2e+RHhsvFmpjmRTQZgEQR
ZelXtnQNsvtkcfxjRifJjdKHJ/Bsa4CP43lcjtGoq/mu71Y1w79io4GYvMIoUzAC4exZ4w6rfj70
ZBErYpgq23Sf0tMSMCmV2Q9nKeWnO5jmNlh7y9RijpHL9nU0VJTUTF3Q8y2IckUWhnDJWDBjR/BJ
fDCmdV86rpzXYKyQoC8DEQ+91O6Xkd7s37QG5M5uzPQgtm7AF56v5aQOcFrx1WUl9sggRN4O3EDB
oRJr8J0dId5ZSmx8xCJCAZcbnFS9oIdtOgr7zex46x3sl+B8yZfiS5gMZXFtHO+T48OaB2roLDr2
6UJ6XiQpIEBxxgXPO+1YtvPckGqE0RC2BXpk86WglcAwH+AYnzEhc5EuCyY2vVx5o4M1ct57WkMa
Zizay0EuXdBcwqbBcxW4IwHSyUQR1TIw6VGtC9yPU987ZL65mbtr7Ukk74pyZpwI/W2PvYFZA7NH
MjVa0jtoXQvU4WdSy+FbJQpnPHMEt/EesIP7aZOAG4IRJhuwEBnKYx4FRXwJ4Y9wBT8YWsB3eTnx
xCY0kpdRSHiXMpZsJzmcuNauksO47cQ/P7NM0S6Ih4OPwrNAiFrTkgVABlJxW4oVlbFthg6Kqer9
9ODHDlnEWZ5gIsXbRxc1Mi5+56gDbsjzoG6KIlE/pKMyGCkudoYdc2gwmKORdjq0LJncTaX4OJzZ
YF3YNxh4zSzvq5OUkgoDIk7ORqrgbTxrrFOZo0eGkmH3WOEXNePJGld01itpsY0ZGd9J0N1mbN4c
TTYsrtZxeqhlBXC05o0C+6piAL4ym+dzb6g6Zg4mqqojYrjK8BN6zqGiLgBFuCy8zpORQ/+RgU2X
7Ko1wIZZM8YM9uNqQ8TdasiYVCdN0ewLL1s0GfI9nTsnBR4mETQs3nN/gKUapdbQuNStEqwBxrE8
8NANty7zb9hLZUJrqD2zh++wxvQkLUTsZc2IWovjtUkgCSlMfQx4q5sMmjqjqCw8aY+ZnrOzbKDL
rClzDVfm07c+MEwa/AgtaGJxwYWIIzP82dIDaiycnFTJsidosGNqTNTPuJBU3cLT+so5sBgqyWA5
pGtOSqkMY4MvtDPPvDpY9IWDT6BlP0WYyLgOl7KhBAJiWIcHDgQ6mXFaZ3uG5Tlu8NusJHPS8bWQ
odqEj6PTRl3KkoWkgSOVBYHPy2osAeFey+S9pnymo4lzvJiZWpEQeGvlYSOMq9FeDYVeAFOkabJf
Si/s9xz0Y3PlNhzq2O6iJDnOo1tR1aghLsDd6w4nhdeaN+a5BR3QShwsGSA1PmjJ43I2sRMbD47x
y6chX7LqCFVQHjO0P95G0v69FUxzoTNCkL6PRBc2l3npqmte+5OqHP3ILexf7LQJlwI07SJzqV9U
XjN/7tPgSi+p8jdRqOm+/IDUnh1TrmzdDFLwNsQs2kkZ96s02JduI5DRKlU8JKrK6ELw835kuqlI
yahTFPnlJMaXGYD9uoUNunLLsg3aYmDuvjmqod1emDukO8WykywJGZ7S7PuQDsuLMGYdmboW793S
ebRDY1/X10O+8hQ2yep/98eWZKPFr+PvUWH8p2BNIMOfZr0WJOwpvztXfrFXSyZ+yL5DVL3gqX2N
OhEfIhMzSkyI3GK/ISvcaRn1m95jDyPojrU1RBIoQd8QNIyfhMAwJ0l1SgJND3XxUJkVTxdXHadz
yghE4I4o6f8hDZbRrqmbrNgNDhsumIcnqFcki/AsgVAaH6t+CR8SOqOcc9RG/V1Gp+wxDurVfd/2
8yNoO4NZJICTe1hgDvrXVH90LCUDufQywO6WPmj2Ez3gh8ydfhqnSIgISGbZY49gLRFuy4X946Ex
fF4vWdgRt+hX5GXf2Hkel9s4z9vkofFxZl0FRaSHd3hZmJQLL2e6zGqyv/NwZ4gN20boDv+LDuV/
LJFZyyJ/ABwp4yCQf1ZTBlW7RDSNxJeA9zmfBxHdurOfkOIxir2/8lD+czf7m+j17tfd759Utn/6
419Laf8gv/0/SnP/74luP74qorV0T6H/ffi9hBaVTMiG43er6pOw9w/C28uPL/LP/vE4fAw//uOX
/qrAjX+JT/qrRLpIgyJEIv6/BLjRLy5xn0gXkwRpBUt19u2/6W8975fQF6gMeSMRjQIF/W/9bfIL
DStiG7LUA4SPyH7+jv6WD9gflvpSIEZz+fy7CA+Yufjhafn+u+W6D9+rXu2yN56n7lZXJe+ogbk6
e1ap6YG6KGrOc0+FZ0UYWOdGm2S97x1R4qs1tUN6UWUNOn3PnGEoiBUNsoXTACRVnXyAXcQKIRYA
DHvd3gacmWcKpehxLddTrNWKvh4nLef4pqklBw4AlOGR4sx5d4uKVnye6ZnrpknuTVAaMkPsUt+w
oIKvqTsLLCVYsnBbyQAXa66LYqubIiG6zGESNjkrTvY6XvGDlf1Rtg2NsVxcmDPKFdk+ChlebRIo
POOZ103yG2xQxreT43Yc5CG23EY3wkMW73VXnP7ly9ziMqXdAGpHF+SIG6g+/rKR6ciVxSIWe+Ia
kIIxN0W5a2tGOEVK/lnqtrR6sjGXM4qol6lVk0eyhxQbKt1YHqWkRmIhBn8fnALDFvwr7SU2//px
9TnjMFa55dvYJMVTHLtmX7hp9wAdwl62s1WYByd3JBilWPZSDPYVyXRxbnMuW5wVodgLGprrMGAN
V7GdvVsiSnJcYTBUd4GVsMA6PgznwuVUQj6evPKoTj/T0f6TBkKtVjXBfpoFHgIgCC63epOPezYv
+XEt8AQVhoaOZUUbsRbVJSEBKBveMBYorPlRdMPtCUwCpzTB3o6TX6dmleed9KbvVI7reZJimywH
FooAbU7shLpOiRPxx/RQSYgSoKNEFzPzcQPW4Ur+IEUy+gkKLSH7kC1nwWyDTS007CH/zmQO00ZC
KN62bFqQUXkbe/7GnuAszTSge1zw1zOroFxrWe6fFyVsPtpw6z+N6djc5XHWd/u6wG3Wi3J64e2b
3cMQhVN9DLGafwsnkHWtLPNLbCELjVdkZhKAEAY+02DnxPeSnEp1MEv4vONS6qPHmGtf5/kpf8HP
nXdPufKS3YjY9SGLOmYjhB9QM8qjxpxxoKPurkBEzI+pLfQectn8qB3t/fCTmtCQSdmTOWpc5ovS
7SFBsLMd71gPAD2QPNQQccttCFkfdpQ/zR+lh4xgQQXCErxokZtSf/tscekHuFFdySB4ztkFe65Q
zMkmo1/E6TOmas4DsrRdiYPcMy8zKyYCLpKfLYbXjyCxuNBEMGnY61oHDAWoRi0F22maWVXTYeGq
YxWWOuG3CvEObshm8F/YCQSvUx8TJJoxN8PRp7ptNiz1bexzpnDRavlD14E9+DgC9daJdEgl1RXD
zVgZn2CUeeGHuSPh5k44ZR8u9zfiYY/0nsr1NfxUSLNlFgVXZsKvfEKOse0N8zS6p5iysBWWNtG7
eKHyYy5p7nScDDfhkCf3uIUwKjpj7ZznEkP1JiESfRuvQKOGJSl+SGFgVI/kfx2glRegJjpJmMQC
UG3Zp0mYnZshVif9dFDcuJhAn2jfSEzKi7ilA05WBRhO9sGDZ3FiOlHcUGv6xHrAeIATMDbBpm2C
mYJ8qd4dBhDko4T93ZJLTiPm+fuUlRp7b7w+H7Ir8TaZOs1hvsRMAcbMthhHodSQ01kur8Z1ZqBk
kNbgUMUFFirOsvp5qDggNq4cMCHg9q/6J08LZxu3pnhrNLqPNEJqYlugG9GwTs9E9QSkZZIcfEt6
ruddJYxj0LhwgJ1IlVj3isEvSJdx3e6UlOSb6Qhvb3kzOoUP18i4vWJqo/OLfDW8k/6KwOMypSXF
8dGh69mGqQp/uM7Q3A2lLpHo5iP1r3RXrJs1p6iD1gF/Z9+Zw7AgdqaAD/DW6kYG7Sv6PLyjqaDp
rJdyMHCHiMI8sh3FLFbFNVApFw9UgRnYh9bC8nP8aUI6zitZlbl3yKp4LFHsoDz7VbX2tyqj/99q
Hg9vShiehP9/7TYC4lvWH78vd/79Vb/VO8kvsCtFEAJVkiIG8fuveieOf8E9cRLKcuYiZv2t1sGG
hIjZ95IwTnyBSpwKpP/Va+R7v9B8of1k6hCdbCby79Q6f5QvUnh5keshzkZfKUMku/wTfl/pOA7S
NDrE+kh8nP9QojbtgNKF0HKSpSzkAQ1Md07oUbT8Ld3krz9YuCd9NL9MGP9ZSxrVCS0aq7+jy54d
H225ioSANZnZm8mG67kZ+4h8DKLEfvfW/Fad/7Wl49efG7NO52PP6ogF5p9+YQ6whQDw5pgQeXgY
iyK9CCcB3VE04WVWN87n//Lz/umB+bdCVCKmojZNMB6RCxuzqz69Bb8rJuuJlcJJ5HcYPSf6kfBu
w5x25/Ha9bFAbnpvHK9nxEMfGeKz9EwA9iSaOQJ24qcj4cQinb6X5YxxnhVOd1XPUf3YssG4YO+4
PHTAnudNrTwGrN7QJVeOiWxBek7d7oUm+oulPTAPLE9O8JGUGZb9FHvZe1Zi5N4NlSUZJW/aH1MF
A8slARo7OcI1iNIjGVwbpk8aUsMcHlc4eOOG5RC+ZqxayVXiaZXuGIa27qYoeAkrJ6sYkZQ6A8my
TmpgfRbNDwwakkMPzeVbBCT/C1PY/FDMbvLCjRIeVb7wIkxuwDZo0EvBdFSI8VB7S3MOqqV9Y8mD
202krjK7JImZkmChlvfE9VqiXBvw9WoQ9sJf3eqndCvUXHPUfw2KF5SKBInBiOzk2kub7ogShSFG
RZBtUqVy2MVJCvtPcTWfqTxB3wDMcr7TbtiNF23XtsWOLQlUn3iueB1JiyYvYyLXoybIKQNLM6y7
3lnjvVN5hHlMVjj3Q9L6T+Wa8zLmRQ7vJ3FScFO9gFmElDk5ELfDWlmOzWUSVoxhxeml9LOZ19Yv
3PKF8xgDf4iA5sUYr7msmrlBFDfk71hIc0Yirde+Geir5RXbZ16NOI2b2zhu1XhExFleslXmUWGH
z28lJtRsBJuvzbknbHU/GS976wt68H3MrvkiRhvxhvYrvu0ZiBEznQjeQUOrdZ6vyIOYuRauYL/f
9l+OcMyV1jNkMMSspGGi8SS/GKbb3eQiCq4H6pr9LFd98JLet0T2MmtWJs94cHtCUbdZGQc3nqmY
TbZ24CF1lcAk7Q0JzoAmJdt3k7I+fM67yX/tl7nrGRAKirYhrQBclhQKYquMx9Y8mXMiC5SXBRe4
uuF1lWvrfo4Jw/tMgJW5GJfTZjWwp5e4l2LxNw5yVtC7UGr0NlEdb03mZKncOW3S3NpxqL6xIogf
iqBLcF6zgmPTjXzUS6rqLHZLe+9hC9aX2An1oRgCNNdt5VU/w4yOxqJNWrbezBK4i+s620YrvpLW
4bVo8f9pSpGhffOpR/ax5k3VxaBvmPvxCntqGJ5np+UTxxa2utcZavVNV1PnYsnX2UdiRXcBeii7
QSbXXJLR1+4Jw+1grKXDmce2iZDG1s/fHca7z94yejfokpLbNAMqgts5m78jIWnOZaRqbHrS/aRy
r1CzjqETbX00X5cMi9oLv7P995Gnb1N3DY+KSueHiIGrf5aakA96Khg1n62r5FkqS6RgA+zwGZph
NoWbGHaS3TZmZiE5zMyUCUWMb3KGULHOhz1txnrvtjO0sHQJCBxu6+qdZR3Rvl44O89ChM53mUzV
FdhvbOeODW6wCPGSKj51m5id8o3Xdd1rNokAsVui1X3muc1nEblQMcd82Y0RanNhkKFOVpEo0xJl
nsF7xXHCWDQzYLH4mzm6cBeCrnSUksuWm2cpwuxqsE74hBBifRGrpWngRUkeelB5xBnKZebdaCDY
xymwzyw42IJcc9Ju2ytq7B/hnJcPiU6njeMsy2GEAnen89aeIQaDspdKWkSpwltGqsRXsff9mkwn
rhG7HueY5ZDp++JMpJJYPqKVoYWz20K/3Ka3opj9g4iASivhJse0Y145N+RpZOgbWYEZ2i3hRe9L
zewzWbwP0EUkMq6CfT7f8I7RwzcziqesG7o3FFrZFRmsj/AwRiBi4Q9fA4LxwJcDn1mHreQXpzce
W42016uqgzOWgMxXWYrD6PgDMNqpa7bsP6ih63q5BVD5MzW9dw0QKd6WYdjsEZ60z8Uabz2bDPch
IuctUmJ7Ho7qA8hBdQD8GlykWe0QFmcRZqQDdKaUJcuRyY96K3QcQtXwb2QXBLdzuiKgYfhq0Xi4
TP4r5Yy7pZUGGVOsL9qwmtddlg+n5U7dDs8SpRgJXBg29/B4wHQWHQkIGK2766Eo2rvYNxZmUQxh
CgPZMdJewFvYlUg7ypGVoBXFtcM66IJaeTnEqPK+LDLN9ixsarb+odtxWCY+ijvWHifSPzuQPVs2
VoNBIfuDZEMAkBkUxfcehSnx1iW6SbEYd8/ulaWQO4aEns8a84wLSOkWhcNXMWlcaWvOTqydfdZM
g7123Nw9ks9pbpCMumd9LWZcdNX9LL3rWPoEq/qnXMuQTpfMHJTIhig7h83iltv6MsItsAFqdhss
i3ftMZnfj5mcLxGosUQDWEMIRXbtq/4Z5Q7Z20xDNysxQw4c53R+jVcwsE4ABV0nSEPzzJ23ocPf
jk6MjhmVBg+SYwdo8bmig2qJ54uQP+Dk97/VDJ5hmBVs1ZjMy/SrVco7ELP7nrQAT6cEfbPFHXnu
uUVJtgcZQ034GpZQBCu0vlNM7LFA5bvJF/GojX2WFVJPnnDiOaqepC9DTDmbmPwF2eLPEtMbuH34
HcaS3FSmZfcQpy3i3axDTVAG5P4icLiqSfB49Doi6kgzfI6yEO1mC3PR1w0YysS4xLtymV8MsOa5
hqVOtiGd0zWxQydSdwNb3SHTDxapuMDKxkJ/CFEzxQ6eagyF/NsHvWNM1ByblniuRp4w/qhGAvbv
JQEgziCeMTAkHzJu/EuVldyeYRBcIrx40cwIvrUTVNWuiVlFMWdo96tFELSw/Nh6cRpcsu/T10mj
z5E3lkgs7bynMfcImMdfLjJB7gfz9IcRpSjHOnJGaBskfCg/kDvWYlyUkQoe/bxkOtT77b3nUBhi
0/GI+WI9vjynwuqPqo4+sW2Ttev0zV1d6Ok6jCqotgwNzpJIwbee4pO5xXMkeRvMZqxdZ7IGKALe
GRbE5xYj6qYb8TylupjP40Z5L5juIRmuBR0sCi82dwO6LMrDLjmGg57Az87RMdctWCw3Ibp8actX
ZI4ekfMT37uW+atgDHgmAB2dt3O6t1QcV6lEWLAJCQ1kMohcCscwKo5okyjcrhvWN+MH697FnJVs
RWl4PfI/XOODzFRO8t2FrriJTFYemDV50EmbdbrtCx8MczZMxzKt2yfGu8Wtp2sSTByW0DvDPU84
x4SlQOWn4mUce9EfmUZ7pAWNPtWjiADeEcc2XS1uSSG7Fm54aQZDFEi1+K8jVC0K+w4GFHvyrmfe
aDOGxUQ9FO9BctrE5l3TQXqevJtkUP6r38TzQyZSmNKO69RENc75ezMmfC8U9reOSYdiy46neNGo
8NptnBgKapwuxBaRjMmItKVuRfuWvxt/jR+8dgqf87pgy53MA0MMxwuaXw2Yf6vJ/0uSyB/WH09N
xX/+DBv5w//lL7/R/4PbEXAi9B0em4y/nhTcfSz9P75+/KP8+MdVo7sff5wZ/Ovrf50ZuL+wzeB6
ByMW4NxNMHv+a2jg+L/QuLKK4bCnlaW65q9+mxwEDBR46OB1MiHA6n4yVf42OQiiX/wodqV7YosE
LF7+1pbEO7lM/93XslILE5zW7skH6vmRHwd/7GvZ0zq+MxMhO9Ztu1fEH7FXQHnel67PlqNAUUy4
JNS2LFv2IOxYGSpbPYl8+L4gkfOjKr3kDvuctLhgXDhuWWAOV91KDdDXFZfq717p/9D4J96fLZNY
VmEsstfx4zBg8/SnrU5SlPU6J9SceeCI45Qn7UumhuAoCi+8bLIseDHOChO+GRLOB8Hc/DKL9Kvx
KCoTRpNISv3zld3OHtvXt4C4MLJ0cT85cSf2sgjim2X1QLna7H42aBknzUkslgIFYoj9xz9je1zv
ReujLl2EvusKZI5IDNJtVjnLvWrhE48NeN5mSVlxgy63BQve/YhiNZ1EeujbZsV7sIb3A63AEbCy
e51P2UtD3DaGJnwh6OTmpz7qP8sp3mnOsDvckdWVxC5wh1Oj21cFibdMdipsWT1j1g6rYCUawDLW
DS+mgNPT1aW/j21N5lBdNnuR9lxhtcbZ1dzLiYs1dorxaloAdiIFqfbcbEx/k4H+plL0lQkI7aUw
h7Wq3Nu2FCOjd/Yi7WjszqfYwG0QJbgi0tbZ+Z0Zj04V64NTpE9teYqtibvoUBb0IaNFfyApzU0N
7FlBIwXUjZ8XuRMFQou7w1EzIZG6MaT0YW4qGi961csqdsr34UQOM3k1iTTqUfhk1zho2SepsmNx
qkxtOEUXxZov0KgS3n8P/tVcLtHDujTv6TTAm22Uugxyz1CukclyCZwjG6BXh/E2olF6mVa8XLj3
zMal1YdF10K8XrS+sJD5dnD0dmhT34h1JZPHc+7aIQeX3VGlpWYZz7Uqqz1KFbTrqGAAW4p021uC
MG2/QJaPr/JT6sbEovRM1bxfYZke0Sk9mRR8r/TSF+Jpglsbk6ORuUEKIZR0DxkkM/lNDCpq5jvw
qoYIqq/ViJX6V8YYhD5NpzWhVE8wTECNEVZ70CRgt3EQgoZ0CaVm7rgrx8IlTkmq55Va/2KyVbIf
Qt+/VxTIsIf5JXDDDWcx8uFbPfRYO3JERdM4iateEKA9+yDPfD5e3JD1SStLM5dWRX+vaZ2ZeZ+0
A6Nt791qyK+9oKd0rXV3nxbV+nNsa/+alpuJEjf1jrUE2cMuxLoMcd4GrdVzWBOChzbd249Bwvum
vexdyBXl4mQ3lYdsgc1afc3gC/EkqbzhVA5bRWm16ylYSRiAGAcj+qRLJ/yjyx3zFjfQpyu/toiV
NEZQv1APYQA6wdVz9COaHf+uHVt5WLy+u0D1ozZ4yBaOhIHs7MLng57T7QMaemqcSV9B8p4/owX5
UOKr4L4eM65fcn+fQq0IT0klA31Uz8949eBBD2ShoaZ/JwIpOhPo3HfQQXAktmiVS9Zox4IyA4U0
JSpPDeaxKtj0I9WeVyxbSSDyzp3d+lsK2vnD0q0ei651t6rul4vYj+bDGlVUMMr0P2NntLsud1/d
AYlU4PBf/ILpVlX5W1MAu1vViNuXURg8KP4BSbwt2uIpnaL4Gvlsv5+6AtL6iOE9HDqXXSKU2WYo
X/ycfS6c2WPQ8T3jpC+vgjr9PobS26HNuGpLpz1vUn/vI9Hj9UtuFPOyPUaUq55RBUr1td5Z371d
TNkTFD/xJznYx3koyDJFeS+zLkCijgiQJxrRuVYD3VpNRkhZMt+MKKVeYtFP+7ifvjmnRLYkb8wx
rtjbs1J3L0Zaoa8S69s7+oOrrp/aO5dO6zbqjdm3EWMq1XhEkdvg2PQheTOF4vWr8MacPOZi2Ync
prdp7Yc4RxTu+RXzwmZgIXsGMZ7EdUlxvlYt/XmFFz735yOitGbTxPTwiFHD9wqSwL5vnJce2sze
MjTZmzTuP0OjI8DDjMuC2BsQkQKH12tT7b3K4ElbHWCFEwenRCi/a+cEBiw5RN3Qf5lJlpe925YP
tgdP2WPCvqycU5QOCT7uMF1PahwucI9eABFWaCDJeF4rM39ibCB3IvMLsu9cPup4fK7RjvFIzFnf
oFsO40v6GIeURs43jb7nWuE1OtNLUBCXaAVbKXgAp0m9mhLnbWnECDZIK/8idlKi8LpCvxiEOd9U
ACbP8SJMFq7tCajjWU8jbFrdFOubpNOMzCgVeiCYxDIiPl8FAQobal3vRTh0+LmgyF91jhwCCwDP
lmfKOzOq+Ki96TZq+QA1DRGei/DH83SJ3tMONqEK6u/p0DvnLiawvbY9X65FxMGUpPCW/RX8YRvd
5cHg0knjj/T6uzUnC4N9+1vpWlx446iYgHY0H8U6uTudoJPf6DjfitGTuyWDAQthprgjACe54oSM
9ibq408tJqxf1bMYy5x7VGP7GCEcYtWCGV3g0ULQxlmj2OXuArW4O7+KGujZCsXXgFIbYGUzskQ0
jIynquMZw6d0seDiOlJxQV+N5ir/xACKVwufM08t45QiWn9ioPX2zkIUYONYuWFRStKkxI1syqmC
8jBMj141jx+lWt1D0JfjURUq3tiIlw0M0NlUAaHEKXy/VNP0Cp2cRpqtwVbySUMlSQaKR/Kgau28
DSAxHEUOVxUN8HcGuze4k5ET+t4p16G+k4jKNxM/EdU8AxSFRZmN6fSZxfO7XKroslGtfxvJ9AS6
LJKX0c+DrYg9e6eWYWQEMAoalSW4mDDR8gs77b0o8Kzl8Y9lCJwPClxdnA7ualtjpjwSgEpYUWOB
w2vrMLAJ7/JcOAdT4pkH2pAdIqcbbqfWfNlRMzIMNTNfBrduj46fcQI7E4Sw0Rh869q8fDVWfs0q
nbZVgRZ/wrCTeBHMY6ZY524CRt0a3iixZIy142Dg6kSXeNH7GEmVIUXlzPFVu6ss+R0inEFoZ/YR
KQIhPTj5yleqla9JBWI7Sr++WEljGXQ9HcaE3L1idPkjoWt7lWTn6+g8K9sTfjVTwgzlcM626c0u
/uM0qfA4ZMo5p9j6Opm5ceAsA8TwnviXUMbTbgiB3yoVBxeVAu2Bct8ehgaLjC50dKxNtsJzZSXt
W3PT+daeS9pGQKOoWTgyAw1ON4828wLftmR69FK180LwjK/Ogga8q+sP3gdLjeG+z6sVqW9pv6Jy
+FEmBlNIrb9cxrebrtfgWSNdnNUpVSFr8vw6FkgEy4R7MkIPQkwy96xDDEmzcSnLnmhOCXzF4XE5
BnJEE81AqOkt/hs1aPtGxlJF2pHt8yO24gGWchgQIDtnD4AO+JCBQVjfydIIHkVkAIhKBupJFGFO
TcgKrNH0XNgJ07bIm+iuY/NEkUlpKFU5XBo8JduFAWDICs0EIDEoIf+LujPbjRzJtuyv3B9ggqOR
BBr94PMkl7uk0BAvhBQKcZ7MOH99L0ZWdkUqqyJRaODi9ltVRkY6nU6aHTtn77WDxFVfu6oTFxri
5zbw7mAzoPVKyPeqp048OYKcy0qX9zYhR4swojIqZaDWhOKIQ+P110Ik1l6lIfGs3PW1lintS1M3
FidweCcZI5xFjkkezaWbAytVAxkRQXfoHRk5JzN0vw64gnZ6RuKFE05fPaceTkC35l69xWGLUfLR
nyzjiQB4phWah4w0fyVsAKNFkfpfPHy6S3uMs7suBA+E0Fk/eYL2f41149yO2BpCn3DCvjsVjuuv
k7qy0JXVm0Y3rqj/aUv5dbZHBWyePQv7RKrqcptZCf8cvGwQ5+M+s+Ye49R9CBM+fIetfC0jQaYb
PnLg/s0y7Ttsym7h3GAuRixccfpd2zzuW9OZNTd6TFEBqSJHZlHFJ4X38VyzykGNnyLxOpLiRgO5
y84AfftLCiATikAdn/I2AbKete4lxOYTkyzSxqeU6cjK0ppXAxHVCpmn2mGINLZaRelKIURLTwac
OZFzi63B7GNb+TlK1XgkTTZzb1kLSe01oE0EuHRIGmo0pkA8Z2TmORfTHACJwMY215ViDerU8JqX
4ms599XovWVbzDCw7IIp2BZTAAvX9JP3kJWNPqPa5qWHagfJ23piKd8mosYCHZn1nurOvyBTkUAI
qAGMNugWmUO2YhoZrwl0hkXvl8l+SHssemXFPpMjvyHBQJzasHUZWpZQ1upEbKvW5of1+2afpq62
Qxvk7AFwoTDpdfUF7RBcrMHRLnhDsRn5JnkBEFZOjUp6XEAdHep6fuPxGGErZfVC8D06Z9ui7y3j
NFhXkW/vk6IbL6kvSCqKA/dpwuhG3jzbn8T8igQQKw42jtY7uoaMV11mEdCDLDD+auBiJEFVjzrn
Cymkx1K2Yckpo0YUNNAx4+4wKllYmDVfavKGwcUU/aOXa8WqtWmuss5RhSKG9l80Ucs7yI3pJRO8
+8UoKwxp7XFwVM5kWJPsg6lo1syDpkfZVOQVF4P74NdEVgZh7lxGu9fuQfyQTqAnJFFT9ZF3CcIN
C1JQjQAbDHt6qpMh/54Vhvu1w20KwZieBxrqOCbBvPa3RY3piowrg5hlhgPRwo6VSfJ0SY4qCw6u
QP3ZSBoWGdtTLzj/jYWVxzWZDl3L52DkO6LgI13IDuITTZj8YITCfOxG+5rP/d3UnsJtq8R48UN2
CY6FwUQ6cAvEwMPctjJM+jAglFhHurYDPu0qpJoY40AiO6ADlplhdd7agJewTUZ7PJqDk775QUC5
yUA63uiFo99nfTvyeb53g+NQKHxE6LQRCnYeVdRoXYy2xtDtgfsiazMtLYJ2dEhFceE6kGVq7UUJ
UaarHP/sJUB/RrTQUKQfEJ/z566evH3UB/rBH3QOCal76JjznRM9SAPSfrCtIyuY5H0KZwT++Nhq
15IAMyowttktRfrwO83sP+pU/r/0IP/Uqdx+L2f0sPrczvwf2ag0UFzrdL/+faNy/aqa/zq+ZnFO
ysvrn9HL+h9//fc+pWF4iJvoILkGUqWftU0Q0X5zTddEyY071kVp80eP8jckkgim2dH5m7qY+cv/
6FHS2gSjTA0DaJlzkW54/1GT8pO8yTcsD4IcmDJ6qbTo9E+8zxabjI4MtIbLFVtvUYHuPyD5cEU0
THU7Fw8vrZVru59u1b/oNM4Son82Rt0fH2ojCkbQxWwZFuGfG6N6XRSIFkW1Nwrb3UZZtvF1zb/h
8NKtf/1Jf/Y2/OOThO55HvcaGdd8JT9Ji7KswofTF/W+L/OeAA3odhDRiq+qH8XF7Gzn+defN3dI
P38zgQab4ZSgKa1/+maGISupOCXuuzb3aIpOJG9VnitvyrrBTwXS+b2WGHkh5hh/BwP8F5/twNnT
mWgK2s5zo/3n70q8D8WylzacVZhfLePcjqmPHJaNobO744jkC+acU+JXtzhJTzrkA9dUpIQk45i+
NXHHSa/QWxv/EbMqvYalvjDHRLx081bBVJah069v149r+nS/OErSBEPjBxL0B8Tvp98HQijirhba
WFfXGJw4avdvgq4QC6f0SbjzOJKOr0YWPIfIVjHoGIP2bsZDMRytLBweZOgWX359TeYnb8P8dM5D
AEyLpg1iWMz3+adrIkZZjpNZ13uYgsMDFfG+wA7gkgIXmzXpGR3sByTK3x1NvXQTKCgvxIjZqVJd
MXqPG/Qp/bXk9LidHQW3bcN1h8i58yUeqf5BNzLOfLn1nz/p4JAB5vKkwxuYV6+fr1p1lczafqz3
lVHvmfAjIPDq/A7UQXOUhApufn2X/sWLJTC74FBhZMmq9ulBJzZ07EXl1XsSY9oNZ1s28tyCfpcI
IUlwycr4b8YT/+pZQZHosWDgOGGe8ukjk8xJKI20mrOijNDCZRjTGj2uv41uQTugKXBrL4Rw0cZF
OhlsY0jrNs0FzCCZe9r3EJJB/TcXNY9wPj2/M57Yhrftm4xPPsEtsQFbKabBct8IyCoo4Z3qKc/n
s8+vb/cPDeSfP4gF2mUk4zPnMtC3/vnnLXMt8CiCqn1lKvfo9AomBxrlYFOoxLhpbXpXgLjVxo0S
IlIBS67DemKCDBOujVztOuPHV72dwsQw4vwyWimxFUjB+5PCr30JjUkV19iySGFyeMBQMaR3A5RK
urh6wJMrE5Nh1WivQzfoM9AqpNzjnyT3KnGNnV7p4ZNbADkMZZYffEMvjknQDTt2EbWIdOhFC6YT
xw63/QGtAethZ6kbOq+4CrpmMgPkSZVL0Hs9DieDCc4TmjSOBb++i9a8m326ixC0TfYDLE3Muj5N
5ODD6eUYsvE0YSO+0vMsN/z747mfpHcPWmUXBAgJRmekwaCn08Wyh/qArtwl9AOenKnn0wU/urlr
cod08MpNPtpO064zcpdxdt2XH0hKyMVA+XDyoHVvUqEgDEWEi997fM2VqgP7hXoAyRciw7PGprxo
UeUs66AIdxMxa1gg++L211/c+Otz6hNxpeOw5XF1HWseVf60phWRoRKABJKlzJabNK9s5O1Tm93g
7vIEKqcU5NxAHf99hARA6HBKA3A12l52YMhUbG1k/kQLevqq61P3b3auv64laHrnYS1egNnTNv/5
TxfHaRLk2OwYSysnvlQjIUxmS4R1UVxCGferX9+Lecv/9AxYDkkO/NaGgAzx6U3qEtOYBPZ4Yqbz
em9pwnxvisg9um7ePP2HHwVh27HIQzNNhqoESPz5ixlgbs06bsI9E7JwgyZPLzmRCzxOjdn0219/
2F+2f0EZh1vQ9EydKcjnZ1ubJphojV/uJzNBQFpPpXqY6HrVC32yq2OnpT0SvsBdhTKM/+azP426
qbPmD2dkThE5r05zKMjPP2HBpAreQgtWj8jdjcsxKV9Kg7Nl4sti5wqJpCOUPWZg+ICkuOWJ167R
bpW8YpN3Npuue2vp1EDfaE2LiQ0CP/7VUTNgCRBD1KlRPePHa/y/eRqMvywJDIbwHczfABo2ZvE/
Xzkpln6qJ0RfEtTpERPpKX1ZKNPbtl40A4jA99x6NB/flT8NG+m4HeEUTA2/RngI7ydkrCE028hJ
dr/+OalP//xeUHjwUqBBoHBln2Xj+lS8Gm1bKiIzaajqY3HvJwlBSrP0ytXMYo0U14ISi7Zrq3J0
5ou6Z9GBbeVhWopU8jgk0BK6xC43eKPR1kt3gs3SiGuCIHjf2zH+umoIZUA1k02H2BjrTe4j9ueN
+DLyY+pAigbnWKRow/KaBgK4ucySK6flni3SppP4OC1VrjIvWloycB6jqOwvLvrKqxZiR6JpMsiF
GRBesGi9qr8UdFAOttmUX+yJIMSisYb3wrTDa9gL7YKOp0VELkLQsEOXfa9dz7IX0D2cMxFsyBEZ
lTHrUfpDErf9haSxwjl3FPLlkvwrN9notd6DRM1rY9GpqVi2mPmQU3VR+qHiyfvaxFPXoWlvfNJ1
i0oD7lelYNN6hJgXrc2CcGU2Bb5CzFhH2moR6AYC6pHglh7/+UoLnaPydFh7SBzy+1rWXAWQ7y30
JHGtGqvciMwOzxNLKEmWhk5isuiNblhmmQrKQ9G7cbmx0a71W9m5YlgJqxy8VWLwJ4uiEo1/Qg4a
nRkJ4LfwRnrxqSS7D5Q1CnZOmEfNHvoLtNQSBlTbMl3MUutgyKB4aSrd22Zt5ByFxt3BFVncGm7I
zKuzNY9enA64JvU9vlQHiYB5WeeWS9FNfJ0opd0LxoloU5MtZAsKr9poZu19tZnkhIiDh7BfqLHo
+SzdwU0h1SyAn+FdAUjOg00mhrEpkQuC82NtelJawddT+sTVyiljCojeC7Qp2VQfAR55aymhXDYL
hq3194Rc0Y7es18WC8tvQ2dB6Gt527UtwsvUtfUnD9gUT4lsAfJr3lCsUnOw9nTw5mDDMqLZN+ZD
fm8afrlphTP/tUFLHs264ofIvJaHJ4mAdkamPzmXrALYu7FgLLy3vlIo1wiXbDSVb5qIW1Bk1rgw
dFpzfVq9gh70thDKvVOaJXhdRWztg4wFC3lr4yDkHYYXX6uHW81x+DBQkOq2hFR560IrufM1O76V
tbB2HjMWZKLlcLL0IFzzxKR3MB3VaRZDXmhoC3LDHBr8tawItMZ88AIXjGY5Jldthxuvg1LjWkyt
UHE+4b0rGH9PQbmpPTHd5pp0Tpo91Q9Dq+f3OLJha9p6TkrsjHgmZhBHbF1skYLg6UwDFAhrNN23
9Absu6aPowsyG0CqnbSnaBmBcoT4JUhoKObxhwW24jRRzpgLPU/m3u2YfjDXmN66InOR5GrRToCE
vk1nhOqoK2Lb48oUB2aM6YdZoV/ywPQe3QRI9xi544MXtt4WpjgMZMvOCnsfK/CiaLPj/D4ufJs4
sdAOAlLU8w9L+eZbMVUhOsQf4WX9wfWKYZdkkhmJPplY9Q2wdHkewnGx0RkaoV09OqAGbzwJfgHo
LezoTSWZ3+Iu1LRiD2k7v6cK6C+IAZSOgzGoX20jK9JV2FdM8XWvBo6oxiZ+rouU0URUeiCfM0JA
EwILt7SKeZ4dwl72bCr5vU/7j6WtTT8MK8LgYXnFC0V2/W7M73JK35y5UQ4r5Nhh4P0Y7JJlK3I6
3r6u6nlwgOSyCIjW0SEPxc74NnrF+FZB0AKcYifFPcbRvt+WjEO659hSUqHS0IsHNqx8PSIJ3ios
72u7jDTiGiMWg6awilu0jIzMpiTFtoid1Q38grmemL5Q8RtPEUZVDk0gsgGH1WyRDDutwbevtTne
2POjLkVgHkrlVe+Vl5fnMopRwIzpNN1GYTnfLRmF+RK3sntytTy/p5PgLXO9Z3rP2AEnrSOvlD0z
2Y2+yUnGZnE70AzeKWgg700gVbaaGFQ9DMHAN51atLvIqoS9Yx3g6WjnLxHlVmRsUuXgxUqdiF9R
yYEBbmClLk4DRusHp02sw1Sisa/CxDuNUKPPM4T5AFkjPEu0dqd0ijr4oXBWNgmv5FVkhX/pRct2
A6RarlPewa2lEAk4RIrxoGThVvkqPXuZEIgXpLkaxvFsJIW5raDCrniRk3NT5mcxdvdar/EU5xiJ
IbZ6a9suXLJbGkJZVe/d+hj/VwN+7n1UDA7Deu7AlORvNYFpKzQZwQcD3n7JspksJOmU1zL4gZGG
7Xk18ash5+qS6cjDGuJsSEX2Gic5UuywB2uIeCAoaA4Li3+P+rB6UYXMSA3rXe3i2pO7MXriHVHO
hc+2xmjbr6vmGfQsuFOtudeHwr4qzEkDjhXH3QfVBKxnEkn8DE+pW3Xt5CxVWIdHLzPIRXUCL9+m
GjHrnZ2CoIPQCjytITiIeNg+ppU+qOJrrNeA/4lMU+PaZOXGpxXpdzoKh2tued6X3iiSd4mQ8HE0
Io9MSF+ByIrJAB0bi5XaTcBwl2Tl3rB+KCIVTaTopE4W95igTdDXgbVxOPifA7pKX5j3KnjvfoBC
uLA3iV/SrPdRSVQBnuyOaOtwxdgpuq37Wl170wk1uMkFg9rRUnTz4VczVG99k9G+ncYLEw3ibU/P
dkVqvNj2sCA2doAmImIe4Mk8Y+vS8dPRUrDfWFTb2xR92n0bl+JcmSicF02ZEN5MK+hYjQAuEje2
b0C/6gdPEXODlc2wLx7q1vfR87utKbIEd4GmrqNMmrVvSpb7apjUxTYc4q5G5mubXohhRMJVc0ez
3N5oXgTmITAxOPj4ND9mYdEx1Ebze68HdwPagSddYyrata7aIQ4A2ZcXKUSlsDX0ezux3vze8J8Y
ZzDn7mKdlMZe5dbFrikq2Z07yiSr6t8GHw2orHqaivwl7C8S480BQDiqkLEY2G3xb4LNVu14M9sU
36WF0x68Yf+QGfX4mHgjqng3FU+tk5dr3ZOuWmaqtI/2YDNLtXj/4N05jzB/S3uJpde8aII/VnrP
M84K4PM8Gk25ATY9IYjooVxgEIFlvkSDgCPCwDPJtWBUeyds3mZ9yAcNYjYGjDN0YHQ4sW6b+0ES
HkbZ6TjXdKpYbhxbMTLkIJ7d+70oiBJNnB3mPOWizciomjCD4FSaMpDkS4x+5oEoBmdX6Vb64hAL
wEy2n3KCzrSJMjIdpwcyPZS1HCX6jLUV25m/BvWIRQwXTWzvQs9Tw7LIVLQ1B8kKNoGbfSjTBDim
4zA6DIIpxXmiYVVlokW9oIa1QmJy7Sytu+/jrl0ausYKD7XXy/g5GtNeNQNs4F0Zmk0zayPrkhqh
GbGoh/qZnzVZeZKVXGNMtoWHn9ylEx0dKy3KVY9PaIvxOtr65RB85GHjbSucoDOExXFfbFz0bw4T
gvg8OF0+gn6TzV2ukwCR5H7bAsDSzOUI5QwuWQea04eY+y6TaIS8lXXJtp2mas8wmtTZLmmbPWwV
gkI6YV05HE6PGkAdn/lfQJRaiwdz1WS6PttmibYPvSZnPmhWZ+kZzrss8nHZNCld2cJMHeAbuX7K
co0DojEaAYwW9IBvlZk1AN7IsGU0ijkWK0ZsrksCBAi2deVAhksUZDdW1oibLkq6s51P3MyGH/wF
CBbaSBKQTcjSY7+h8Wv2WD0bD07FgL07dycgWHGdFXt++8UYZN5h1C03WaXgDOQyAzJ1aeSMbYtD
o19IVliomYnTUNgYFbBgabUrmqoaajKKh97ivlth/1poWrDKffP7UJf1S9UGm7Rpp8eOQQyp2QTe
MbGvcIqSXLSpObBsC41Z7dxJ8FBV6UBwi1SLMMGM1WkUubYZLINkA8r560DROqMjFf8rLnQ4I8Qf
xIHJo207KtyzoITrzJfB2SB06q02I8dH6jr5XwLohOCtNYqEtM8XQHGyjqp6EFCz4mTb1JJwXBd5
3QcqD2DHTm4QOmL6ZY8ny/KW3QiZA6Z7i7RXaC8N8unbEbv61SEFA5nx6CVbN5YSrVi+L4bJeYXR
Xd/hNQJQmntWwCzdtr6GLJzbimPPvUAFtPf9SVwUupDjaA02ZkK9wXpkFvE1me+DE1YHlTr6xhuT
C59WPRLgBzEUcMByHMQTvT/tPU8z43vkeRc8dPp2LAgrwf1ir+fAkgAhWLcUelGvpibAheNoazRk
XFISDPb3yCiM44QhDayao0V7JTWaZQol81ZpxMobybCOJqzPppWdcpSRG3KXGMfDSsweFAzDZTAO
5i6x42NMyrm5xpjN/be5C176Ngy69RBATeL86sISL72CfQ7nmsgVjZO0z+aMMDBokAjDRy+qTCKY
Q/E4Apa3V5NHi2S0fW+DDLH4agAyvudw7Rx79OLfhkxiE50GdzcRsHZoZdsXRB4MLeyCQZ7acviO
rApyieMMH4OhjXJVyr6/TxwrSnaZYdrfG/q7LC1TZe7t1p0WfQTvsRoAUxKGres/cKLsl4PtrlL0
3hwgHPRbfSMeG0+r9QVhRNO2jpU0luQDpbhGRU8XIDOQABkcD6nxWdIcaAtfidY4J9IAuwrZTry0
FWZfMOiZeq2swlzWjPBvbY4tV/pbwlj4WIop1cLvEt0gMXa+81gW3r7A8LtI+5ITiuaYH3Bw2ysi
++YUcPRF5FMbas+mjupzaF9z0yvvKdDcVY7jyVkakUAoyWFrXZmx1nImcu5gp0evEjPwlXx4Zgmy
zaNbw2/id6bJ7aXMlXe1Y4xb1uhzE4IZ/dr24Tst8+cwqPpv9UAFa0g/QTnchUiOLNH769rq/LPj
RN0dRq7xXtNC9Zbkqb71kprb6jupuu/NchdMvodq3m8FyIIheXBzqOV2nwXwd5vxnJKVcKxYOhaW
rIx81UhZfOCmQp5qNbUNpCA3nhFgoJ6PBw2kls2jRbJ2c2i7lKZDpdXbLjQL8OVhvJamgz6nG6UA
7D6VNz3O2gWcI/8S1wVq2YbKfKWlublPGw9FJf7uSa5nCtbdUAqo25Z0KBPbId9oUVW+9yqW+ylH
vuoW8T3Ox3FVW3xZGuRPkn1/OTKG/sbYTF0KR+aH3sd3YtventklyIdq2hWp0JhvCCJCvNIxpjWZ
QeOtI438pYIWhtwlCElaKQPbX3SdO6CuF90rq+8GT5p3x9qqX/rC8e4iUpUmRHGIupwWLBg6HF+A
Zm3j/EvtTNjDa1yQpMahfQk74qlrTkzEztDsOusze2zqBxzTXkCkQPajOd6x9NB2Woo44Qiq2uLL
ZOTdIZbd+AjPUd6WURh+ANCgu+14D5FQySZt3eJgF2HyFQrSG52hat+qumWlLcKNxdOdzU+og7DP
9+PnIWrFO5Y10kEwhe97qYNz9RiO7q1C1Rd/SJvbvHDrj3DUshs7b1o+HVwNYSKdWa7HBn3uWHrB
a++r+BBUfvoetxNdnzk8YoOtONwGRotJFn/EuS7ZsG0jtnE1EjaTMeNZ9VRpix4GAVK3HsUVoIzw
qiO/Q7sFhxWAkxujQdNRaZ2o6qYYtSlGq63yhkCcoshwh1WGifYc6U1aonhXc1JD5hA533lx+k1z
5l1w0jzNZ3Ow6DB2kqAYC7BxQoxNd6pCukJUCxzCFxHQuOOE1rCHVCoaGysrwKseHZNat2NkVzsp
CusactjiUGNyIaAzGIIs/LxkcDYEfjCcibpmR5R1OjxmjpkeSkdJmKpZkn5vuwGld1T3mckqHBV3
KcseiWMjPPVVrGWiueRdar5VABrh4Q/sJMjYtKZY0tgOt2MND5nin82Vo3gb3sixiFFcS2M4D+R+
bkGsjMOynAH2O58fRNsaqUQ0papeAWiAzFJwOdI/ZRApg91kUC0vIyNH8Ky5dlHdD7BvzyM72T7N
cfDulDnSD3NcpA124Yk3LwAKtUd/UV4c9oj7TtXxTaQs0uENpzGWncDng5zIHM0lw5PkxNkBy4CK
HOZ1nhbzQHuDW75Cb3cBX3lW9SRKU4uPvR067kHBtGTIFVMNDOinIzR4qdF85ezPOLzNYv9FNnXi
PEvLUI96Kuy7IpOJXDs2B04M7OM07tM6y1EpNGJac6itISkX0BvoKrc7F7drtepzpIMEeFgupymW
tGc8BeUj8TVYNmlezn1RmpPpCqRMe62rWuJ3LfSmXjYe2jgYHBU5yCBYdOJcG0ENtJI2dpZN441c
REONdoDzpR2CsuEXak0pHwhOqt6lqlmyiREfslNh49L50dj/b1NV/Y8UTJkwoBxGJ/9eMHV5jV6L
8M9+zj/+1j90Urr1m0AJAk3ScDGKzvjK/kfoPCbN36zZkMjcDoMiTKSflFIzMmhWSgmdtoExmyz/
4ED9ZotZWsVECrkAExTrP+FA2d4nXYjHJRkWuiuCTKFB/Qi+/3nGhRDR1SPDUOgDu0shzIs5zAZB
QmmBEIIMJja3c3t8jhwpiTKToPWHVZ+U3Zc+LL5m5rxfyvQlSl1kNircWTpvBCYiFEKEhm3rMdaP
GWB/SY99o2e6YBg2RY9oAej0lkO9FbY1XCszx5pn9cXz1Nc3GMgguDPsrkERCr07enYVvffu0L7J
li5MRh10dazKeUsrYW+QjyKMoFev4/Grp/jOTqpv2NbcemXGagSHF/sN8XWT7hC/FE3tMgXEsg0t
00QcPlTJF8t2xU4fie+CmW4ZVyNkaV/QFu2HnVlnsEdQN4PMgC/hd2tJWsmJIUs6LqpCN9Ypyc4M
m+thq4t41p0b/d7GijSsSkGNnVpxk+APsJkrOGnB0V/Xh61N1hEuTtfcI7EdGHGBiqIJhqcxdQCF
b1Tgn2Agaue6d4y1g2vmEEBfvw0Ln/YOwWrbrNGQMhFA8G3yJ3h67DI7ghLf0qwSiyKYs5oAdSPw
bdahBbtfoEVadxrxJgCPMaMpR6Ligq5Ajmm2bvox3PXj9MXVxEsvoulQ9nR4iqRBG2v08cX2Rv9Q
i3D2p5E3R5ONzN0lLllxV+pWPhcdxmNYyegEk+pIPI63BiBorr3AsshdsmJWo5LrwSs8LuLIuaUL
pm/MbNxpsndWo8V/w8Ywv8jd8dLLaXgfMtWvbKvuz6zXfrUk5HMkaY/h3nXipbkxG6B7dApBl7k6
O6LosIBMgjAd18FCtU3COTJrjHsgK0PcVBeZR5jfbdlxRqPUtyJTLhuI1avRBT8kHGOJuTl8wJsQ
LfOuMzaEE7X3dow/rokyscQdisxVc9XB1Kv43tL7W7T9mC9UBEuCMdzGVuJk2q3YFmEb7QnNBeXu
VY52VxWg8Af69aFVZAc4ns3Kz5pkw4lzREqCalfYswu2KeOVXdXQXAe6YcT0ldLEyp9rKxrT8FaF
Lc5+TJRZjyvnwHZ357dqO5GfBgRSZk/ILlEwM4ElBA/s4MbUI8D8qTxgnXSXmBUJSDRm0H05xR9x
264JlfAfydMkAi7U2ELtwCKXAx7oIenKd6bX+pNV9N3ZJZ5n0Rrze9ki4K+qotpHZnY2kAUDcii6
p2ZWHVdZAwKRpsR9TD4xIrLKsJZElpBGAqyqvVdMCBdxByI3IntiXDQAsCNKz3bYGrWRHGZfxhVi
QrdGAVSuCI25yYy82FLWYA+MmmccalqFG86t7iKdrm9nNrhQ26TemHZK7lyOp36PF70Ra9Ow0lWV
wlpFr7OGD47dK3fgRDB2YyQ3rlMijGrZ4GuZipugj/BcjblesRA11H9Mv1+CwtMgVdXDSyC7MwPt
DCBJlayl1p1JuFV0Opgc5a6MiN4b2qPd2t2MLGJ8XnXTkykKDQm0BSnGN9wNx/b2hrMn4ZiV4b80
LdNEfFA6HQcH1RdRQ9yfNli26XTqdB4Mc6ra57FP70BuQCISMdZzfguyW5v7xEo5jmAWWmMG8k7u
RCqTw+D0o6prZC8e6/oJSkv3zSPV94DDp8NeFGanyCpvIkI83yh973qzcDdpIHTqDWkuBe6KjHc6
cJaSE/EhrUln4iEMxiXD0uQBwD0pG8PAiRoIy4ZlBzBuIt0tJ5dlPRYKcBZnIeLiyD0lrO22Bld8
cJmM3DdZTeaeAj0CN6S/1cSkT8ss8fC21lBe3XIaz1aa8YJDXaRQa/IJ1d9U+985nx85j18Ys0ek
fwSPOhGSjWUSu0Gu2dIVvcJLWg/HOMIXTt+TKGKtmg60hslj1UKvf+EEnb40HX+vVnFwZOTkfrOr
8t6KmrNFV/qjZ5QioWf2xUGPe/JnB9TQh4wt7Ay+SnskfVJ/ntxarPWCRNoUTtea1m+382KceX3U
tARD5k636XMru/R4tXeNGp/ISWLOKNxsQzvxoobmJjWmueEU3pS2LhdMzRnK1vrsLmKHMnHZ92ZG
jyy7NcRgbeYDJauio2WcoEQ8dgsB+yNdKjNv2PuS7hg7Wcl4e+5iNqUOy3Y2bUnrGzv9iRmCeUc2
OSg4kd40o0c/M22uEN9pblB7piziLj2zFP8I7iVbX7VNMG7LSms3EMMEdnOX0Hraj5u2z6elL+W4
bROUPwzV1cuUNqg0dNfZADUtjmhPcZEbo7zNdHs692XbXvlH8aUgXOLckdZ8AxPyGTFge8PdwCZn
DvlCx9u9CUxI+4HgtRZNcrT0ctihv8y5qKoP3mDJEZyJA/Uutu2zzdjqanEwwLZHllzeUNlw6I9v
ydGj+8c5S5oRI1a9wqbURLzzlXRugsix9zl+8BFxZa7VGytyOHaVepIE36KpYDVbNE4tjzhbgR92
PStPd4U5Ez/yGOn0ImN1tqAOOltaFdF3oMluBGjOBQSxbifLxJZYNbTq6Q7mZUlPXhjTBmu72NUZ
iRALGhS70E3S9v2/t+7+/9bNQIok+rNZZP/vq/Pja1H+11+g9Ojj/virv5fo/m8WZfasLtM9SmEm
A3+U6O5vVOcGMBYSBFBUMbn6vyW6Yf4mdBRWKPuIoXBd558luqH/5tiWRXA9BkD+DPXV//5f3Ojw
e3n5XbP3e3DAP///z+RSU8xirZ+0fRZOiZm0Qp4OAx8QZZ9kaFKDENk51rYEzkieAddZLJhWuM9e
npTHQAyRBCtRVM8icwfMkmTVEF9WG6+QDum0GbGufzTeJOR2nNQR8CvJkmWd1OcERrratYHlo+5p
QCb6KJSegGENzj6eyP1ZNr38MpXznMh18vgpDMmLufc5cU/LNIkEad+dMrfCKLUtQem8O/T2/GMD
GmDXWCoGl5T0wxqRRdsRqAJgamWHmtz6ap4e2k4X3Lgci7PlWGnpNgv5QryTajhTPlbbscXJDGyw
P5gl14CrqGuZ/LrEV9txmM9U0tI6K0D1/4e781iOHEmz7qvMCyANcAgHtiEQimRQqw2MElo5NJ7+
P8is6s7ume7fajNmPcuyMjIyggj3T9x77g3A94w0w8p6C6vE+Y6Spv5KizlrF6c9e+BMHwFRGQhy
xkaQ55jBZL1pYKMbPkSpYl/bU4QSrJ3EFuaq9cl8HbVHGNe8bNHl6UNnuYD5maCPF/2UZdsSAoJv
8OB82CzSn7w2gixpi8a4KFOdN8vQgukM7Q5glbbD4xtPrxm9zHjqU3uA3qCnwY0pA23RuwCmdxOr
f8KaGbxkWWCtjSRlCq1cYGds9ckEFQVmjyw5z7pyz24Y5NeQKpihOBNEiY5hUh31NekxfW+dQ9ET
BgXa8mbmAt/XMu3PATx29mizJLzeYMHGLRynD2nhpk9Ed48PXu+5u9lq7E8zbTmui9D2LRtyNUPH
Nvwi/SmUm24MxUNmZxVTfGL/LLZqrvngTKOLa1uOzy1BJRg4TaSuCAA7CPMDCdkHRrTRNhyy/oTd
Ot1XZZJ1R/gshLRmblq/CTVEl3YdAIsJnQpoiEJvw1SwMFfCltMT6jWXweRk3qRO7r0j98KQyZEt
XmGOpZ8Chh0730h+uw5RdiNBC1t7tjKf+ZrxVBGFex7sCDN0V6KJbsbyZbDHkIUH4XJjb4aXLVTR
cs3Oiw9ei5E52A0kr3UTl8OT5COzVnVrGCxXazbgTtFar00LPyR0EABQmBbFo+PazqPRQd2O2KJC
lnGYtk0Zsjy44KgxlpBNNx3updG6t33VmA9W2Kpko5GBhwTfOUHtr95MrvBzrKEpXgWYRqlWMVE3
K12Y5VNSuKjJ0WRXU3s1kbdANZiXx35W1jnyRncvWA0fakmUQGdJeRicKr1kATj6XqV7LH+STF4l
EXiyKDKJJMAsfsUuiJwCven0cFsgAHxDyoO3Ou1SMg1+5hv0I1EHEVmsZM32xSZIo/IJ58TwrZLG
e0I4bq6gmRCY8DM7YayWHIVac6jACMGKrw1AvGexRC7kSWgRSrbkMKRLJINjtt0Tqbv4Sn4mNpQj
4Q0IabPLCU3lNcLzGtYdIQ8t2qkXQjSRBABlL+5AoJIHEfzMhgA+Ku/A4Wg0UBRZ3K/ESPQ/EyWy
sDUeI0nMhCj4JumElB/KJYRiWOIoCDSarpo2FtqB5CvyKnp7ElRQS4yFEUAcJPhoSbcwlqALtgrY
neIlA+OvX93/aVx0QODIdv/tpXv3VvzX3VvWv32W6vfB2N9+9Nelq7mktyzabhdHlv0HBv3XYGz5
X8tTb7mY2/AKgjv/+7Vr/dAd20TnvtzLiKv4t/wxGcN2aIFF4rZGQmsKzCR/4dZl9PUPty6Dv8WP
wz+CnBp47Ib1TyYYNc4xkh9YNciOEQJ1tIkJSASom+V7HaHo1xWQpQE9VOPtW33+5uYjbtnY0VCD
PhbodXBlB7oQtIJ4/EFj+2NtekdtEHdFhLwFa9Mr2JG9xlxcldk7sFCmRWFJIKS3Q6ENmSYlv7PK
DbT89UtuuQvE2/a1tn8EZHC0w2I4YLclFEWJ3ZwyqxubnKTwwdiolK+6afD1t4vDTwzj0JcFmteo
9xcQp1DxS9dGW07C7WwyuND7rQbuNw21LVX0E5xZYuO5aZ1a+24jJjjznK0IsORV7ctqio5kS201
Z6GDDH4tYAEzaLBiG7mag2upOaPdXCcz8bV5+Rag0Sqm5g2m0zbPLd7tvGnC4nqygccgm0lN62h7
yHXEtGEHSdL0sK2FCldai6U7eRtD7F6RvtGt6BbhyQXchZOq42NdR7cmNz8s2K3e5Bc9jUydzO/G
TDUQacT25oxZgGshV+Ty5vSmPbKAW0yDeanxZ42LZN0sUG/VrR1jIAQmup2H9NXrXkdYNew31pnF
p9Q7ZMrqKMvAEqQC2Z+hNlx5ax0xLsDH947RfJGm2godVEKUhQ8cp9/FduGdlvzNdey6L3WG2Lwg
oGHZxe6yATVeYXm7Ph+/p6p5VOjXkBPVNmyxnsiwqn7HXfjZuUz1ovxQkWIbmDGdSDtcAtYUeLs9
i86O05UKirVHUVKUDdabWzgHZ2BdSGbEewK0sxhbdK1kqbH8tFdFUlzOgYAEUx7y3t0po13VPX+D
zNtLNtbrwOaJapK5v0GH+BYm6TYAfgMn/XvqwXmE3fTE6hQezWD7emOcDDtAgl28B1EItZoKLmr6
C6LEvpEUqK2Tedy/NR4R0D6vjAG/Z1JXTlromRtrKr+KwPABTYPesoBvoNIkZMgj1Le1w5IwwQjy
kUFuMEzaZxMb0CrprLvYZqU5mkdnDpXfO958DtLsopXlO7tAprumU69tExxwri5yt9oW7rQbAiY5
SQA3YSg8bR8uwOe2rh4ixcg2Ky0FvUD/rhL0ugsJdu2Z4xWfNFF0nS9oakWr3sqYe9bzdl5QPf+E
njJz2XsaAgYSbAwSXrm3rWoTIEyD9sx5wUCE8T7GsoSRSdTVwyZkN4UbwNiFudjOrrGvepJ42+UT
bL/FxHxyeWhWpIKkR70EaxFLfkAx1Ftmkwt4g6d2Gsc3z5o/qxocRYEAGMUVSTiQXXaeq3wbe8Wu
FuQgF4rT5OcPR01+ACT+HWmoGmexqD4VieBjzpnVp+8aEjo2oI5fBUrbcLHeoi+76jhcyKiKGSnY
PdDf0XqxFnANu1y26cbO4T/smmdvQlt96Ena9u0uvXQkFQzs4QPrglcpU3ZvINgCL/x0vWg3goUs
69RcV1bvz5Pth6RVrcLMdGH9LfUJJaAOGKZGC0rWNtmTinq5ZS+3ciV0Kx6fdabLl8FksTCZL0af
ZetOLd5gxJ2rrJcvtSR5GtNttFEjYMXCHjgiWwqYQZe/DC3/a3uv/9T+W3qY3HVcZv+6+15/FXwn
MngCzVv8eyXwt5/9VQkIcAG00kQB2OzIgKlwpf8qBMg8YT8GDwCnOw5wx6HH/oMloFk/hL54iBwa
YnzhFg6oP1kC8gdZcpjUWJ0Zf73//jlT+K3/JjJEF7w4m7ZliYd3eqkUfnPyTTXojSQLb0UOtQWz
sx2eA9x9h1h49T1MP8t46PS0MNaqgy6STAVNXTXRaoGzCAGFZrE07/Pcg5BSdS4bITbpNvLlUXJE
kLt2P8KpX8WB7n3JWkNJCRTtts+NL2JJnhwqYNIJhMt40oiMo44B85aIdCvc8p0v3knfMPeaKM2L
nmA4Er0ve9FO14oPDcDQjFfTNMd7jNqFR1PQj0/KZYmP+/MGa3V/UydF6a4EM8/TlMDpJz9CY9ib
l9rlZC2coxCtY5IPGVuJ7FP1ZeBbE257xvzFe10yNmv6oN1rXtjdiWlC0Zo53YWkaT2DGpmWjWKA
drFUT8rhjPAAg14SjhnuBgnqE0loAjqLKfcCZYFuCIoNpFIHYWYXVUteoYXrYddhI70h3goyUefI
zgLOKORrZGXmHXBLZHrjiK5ERJrDxxZ/F0zuVxjJ+pvQHlzA1rEaj+GU5fsB9N3OJPxrR1Ba9OB4
k86VwzYOMY99r+rcwe9ddfN5jsMGNpNNsJafE9REBqCRoh8v0dTdRJ3nF+PRoT1bayXp5azsI4IY
yPW89uhwGyLPmhpt21CaH2MhtFs77NtPV/bGV5O0Eg408+nAHxGJ3QOMhBsGd2H6GuRk7yWivWOC
btU6mra0NqXshlPnOJlP+kbFVkIWC3oJxEW/U1mNW60i2eBKaYw9V3YNnGWix90GPbuzKHS8na3J
+N1LkfIqsCq3GRqrK2J46o8cRetN56n0O0He3IOHLXr+aG57A9bHepYQ8NxN4dT5o5nUFGpWEU0H
sneBIya9N61sgJvbpoYzqZlTft1APXzHWZBsygwZekwy+Sq3GmOLLF+9ojePUVa2iizcoQiH2qfF
EgUke1JoH6tB7y9VaQU7fKwRGwjVWJdkgCDCtpWTtiSmqby/IfNEyEvLnZstejTAe2qo7OaUZ3UX
7T19Ks+eDTIAXlvSnYfYyW7cWTNvq0B04IrHDoceZddJhuamCEkW8NpCXsdtl2/tvAH3hBU9Ei99
neb7llHcfdgQsFtUebQmkNr5RCzm3sEckTiqolbdgTqZ2jUBiBgU2CtQXqZWaa6hPc6sFQWQ/WnC
dLe3q7TBAEEu5MOghRRmjR0X5crSZc9KJIeptcIxDnJnRmBdHYuxUs/B5GG8M3IQq15GliQtbik+
8kID/j/XzB1q02yyXZXa2Q1C1/5UsZ994c8sn9iK2XdpRWRrhJ+mXPdNAndokZdP1zPTNz6lwevn
jz5TmGgcNDoTomq3VkclWWuuZDxYCqybkwR7YnqZwTUhisrShZx6GLqGUs6FZhpdBJ0013oubM+3
4XzmF+zP8ZylaACddSoH89FrHVJQUF6bM49lrOJVhD60XCHQ5abH2Gi/G2NhbhGDtVsyM+ID6XII
8kqoYwY2jO+2rbHb8rFWZzyffG3nKX3OebE17qzm1jJMeUgTBZgo12Mz20aeMQkomCbwSYy7c72J
kO1tuxhWGesqzEcXNko2Fqle6OLjnYv23rO04kYjTETjYSPjZlW2Rl/hL67bQ8zHfEaEy4MaT6Qb
UFEN+VvD/l3bKALg+EV11/ggaXtgGWIMD9iCbPoMqE5EIQR2B3CYGWJm6cUVz4hBPEX4WLma5Bd2
tdqjDu03noiKblkxtHhE02jbwwfxg6oZTrk+41TUWB4MjgExT2S7MT6zUzP13A+Mu9LWL2GwrOv4
g6mfQKf5qGPPvmIzzh5xrGTxRSZpfdN43E3MavT8vh/L5jJvq8JftCETLodkho3tTvpFyuTmIXCy
7IQQAN2zSonNQig3Grd9OrHe8WKsmZuC5NF+FWXk+657qCzw61QKMGQk4wZYRJYsSSh8joADnPYo
AuMKvZvcwKUb/M4kgSVzmFXlgg15GEiSPjU+pzWB48WavFXzgcIvcjaxiPNjZNPf+GUQ15deUb9F
Q+qD16wPdhZN3yg+gmU8VjEUtxZavihsNJvkjForFYXk0gcaydkZ8y9nrYc5j9ikFrdWpo5pJNtL
8KH5pWLmeNdnXXzWUzHcp7rT7RoW9OzajArv3dD2pT/yTdEIeXrhK9Vu24ntMtd85idaxz4+S9r7
ESdyvVFhj8pD2vX8gYje2Xm4Ns8FVcq20BL17OH3OLF551EDMwhyECLBd9J1xuc4dcWXJsR4LWuV
P7L9G04QdgqwoInGDr4h/eoCCsmYrlAG1Ue3nKzyHlx2rC5NW0/2Ii4Kf5AGXgohlU5wSNh+akkW
3M3VOFyCzQ23dscxTgArRG1rQiiwIq6Bv1OkmSmGLi3vL4MwmPYxaLu26IByOgQQrUxGqJesna1T
1/3psf9L9fN/2hDsV/1KFfiva9+fNa92VjE18Fv234tffviP4pfEP0nZ65kLwkI4Cybij+JX/GDt
RASg61LKWjz4fy9+7R8ObDsoGpBVf9G3/l79Oj8Ypkl+GdWqLsjOtv7KHOwX3Onv26el+l0GbZAl
0LUCYTIX1MBv1W9oB7IkJvemlaHxOmJTC9Gj2NNHkkXatxBVf9VZ9d1cN4TGK5rHupZyp7lALqul
aljgMSStU01J3RludIuTwjGCWy1YTswRnB45GPU2MdSRgTnSHRnQAwuTQVGX3jMJEeD8yieK2ALJ
too2ZoIjXOVftUkoPVqWHfPmT2OAEtNK+x6OLFEYngsrcN8jMWNIR94vUMikmu5UZZk+ozSS7gvr
VKDupETuJd42XHg9NMotM7/3PIcjzFqZOVts3/ZJ8NAytl+ZcXEy3PxmmpnSRaJ/caIcRm8fn4wi
fS6n/rnIwngjE3nduNEn8FLY8+TsrUfBdlww22eCPWG35Tu24u++BK5Er2AtANhXaCNIibZXSiV8
iW1MoHO3cXQyt1IiO1ngZM9TZAQbzq8ZeoNLoK6BQHjAUN7BA9220TD6OkSadZ+UF3Vm464JAMdH
JjNBE8sx2ukH20ywmRXWq12M12Ov+9RtpACmF0lQPzBXuMkKAK5R8OpMhA3FUvpKxoccqP6K6/6Q
B5W11yPn2Wyihqoz4+htqeOrK3YAT4nQfTtwPlwVnpRuYMer7C0m9RscaHgAqw2CVb9VhFwR/thy
z67GaLhdPHN21LyNxH2V1kbl22XINn/FBqzeaFOGI1hE4y4vXD/q1Bov+kMWlw+KsHsZxr5XUktn
DEqxXa7NcmMnBcblgRRjVPoiaw5uInaobA69I650zGvshRgu1nssXCcMgb7VR0czExYqsfYyRtmo
lRKpHnG/AB3I66PMrTV8esDFnlDofnex8Yr76jYuFTh/aPoOSumESN/QcchcCnYYm309KMkf0OUN
Mws+YyPezBH+X1kaGKKrcFyjnNg0qXY/112c8e+LiG9h19jC9STIkOiyhpGKShBKp8PZk0O5bSXk
B+A1ydowB4eMveqrZM7L1g+1FyFc6jQyAjGhzsNrgsFfrWeqC59JFjxzp2sxrjGJxYTC3AaMSggs
YoMazbjQ4hgVo0zuXPLMonAI1hJ07MounZ2F5mrl0oMyA7baLfGQp7zDzQe08Rsv9z6NAnOlLCqa
tjr3boEffLoIa+ep1qUfzMm2w0XM3MW+0Sf0UFYX7/VyQM6ix/k2jcsrZj7X45h+lFNj+p6p4T9v
JJtSLdp0Mr2MhukeeeHJ7SGUGOGeCvixKcxjbaqnPBnPCNHfLZyFxHAX1Ymc1eJgWeRtlRF9q0OK
KZw13TskDblPTBQhmjITx92UT/2xDgNvHQzWV8MIgdy/BUU5f6sOAQ4JU9ceJCG+490h7eZNi1gU
1i6y1MDzzbqFVU3GnYiDVWVyXfMlWqupPdJevDTSPVR6ed1O9p3Raccqm89xBInuBhXNjvU1AVGD
ei4p7TF1X/KFhDrR9pT0IiPFoaoOjou3LKlDwMbi3k2MA6vyPeqFpabdc4kfNZNgMv6iDC/tHX3Y
C7C7nZU151wH8WJ1D0PvfJVzvy5M1GWM1iAGc2CsoGm2NFvVZ6dhmjAja6SadA3f0ZOrdNCb4yyI
qtQwWFpj5tsm+c9D6vEfOut73lnh7heMIj6wkxjEoagcZD/5uXWovVVtfifUvuasLX6mT02KvR2z
L1CB2rcaQNAQDjWJbYzw0DxG/GzqbVo7uy28CeM8MeRCbNPJ5VyGpOoOzXUgaFUl1kWpkhvPqgls
DLXoOFl4AGXGQBAZxbjWIwXZK+tJgit7a1Pr5MoZfXGrxeIDUSW91M9OtY0tnuSkSjb20sOWfUfI
4jKNtyRcixyvwZZBvvK7KlVbBbibloPjhpgXwp+jpRk26rG9mZcG2WTt2++p25LvMOs9P0ibMyKR
p4nZcEyt/THGQ7Tq2wrXUb4jRexmjLK92xlgI4yNh7nWrCoUYuMxmJqLFjwN2LwcFwVWXxLy9lXh
XpUGbiAq63uyHj56GrdVPULxIgmNWcl0TrP62Yu8dZQUG87ieQ8T7baOTNdvsvwKR/rVSDYLeOZx
m0XJm6qLS1Mbr5xlOLA49Va84UeiGe0N7Lf7unZv3Fq3aNZBNTCuxodQmlhQpqBBEFjsJnuE0x+6
zclobczTOR67jJIyretTlUwvWtA9Y34ngrbLJlpDTC4N8eKnbBBqQ1euTrY140c1WGpn19UyxbAa
95Nm2+UWYWiuXHbYcJjXbPutzSTBqhGJK6dDl6AwYcgMwWMZjYxOjFMmK/NbbfDmJxliX9dTN9iF
ATkPVqn4nrMIgKBCDClzE/ujiIIYblA5nCaUpGvDdtDlhRCeC8LJZRGaa2wn5cYztObT06veNxtd
Iw516k8G+V9cRnjv26wrrlBynp1eyuextV2YgFUISLFEzIhEe6Uw/+CUqbN1mM/uvu2J+s1mAgrE
1H+XPG6nfOZddxVxqcS6c6hSebM0uOBNYl4PTb9ytEd+3UPOs78OeuuiquINst0LxvjRKhmcr5gn
xZlbCNviMfWSew3jz5r1C4tFliAwIR571/RDjI2rqLO3ACc2s2V/Da7xEcSZhTAxFmdlNDn/Rrpx
b66u86qFvO0hipnNTK3hD3rc+q1cjTiLt7jDWeNLkBtu5ZzaMgu/Qzj/qzxzqIFyfPFM7Mswf/Ii
4xnu88kj8mjx1zDQm4Zbb7l6XHKC9IqDINaK29J+UGaVHW0bXH7vNb6Ng1zMI4Wb1n3MDKdo3fKH
MEvPWVT4DilJQOl8NqjDptLbXd8aRzmhLUiyCoBB0q8FCHyeTC1f94TuSQcjpsQQtGQgjtFTDI7Y
rMqTQfgd2456XUntEXcPt1s47ke2bPB1zDM4p5ukjQF4T9aaAviuFdFiq61Rzlf7IB2+eKwvPDnR
thaXNTKrwfppjp63hsKG4JZH7uut7OrnqmweUj3y3aq4aMd4E4niUTmc8zqy27B7CLViWw8zeh7i
PPtZ3Nu5fjMR54q0lcOSDMNrEw/0OQ7gzbPjzkm2KxgLr1ItTw5lWj8U+bif2+ZROOqQTq27ll0R
nPpioZvHI/dNTgcb243v1ojeSfHWcd6hXO/0OKZASt6IPv7k8by3A7tedRg3cJRLP46riiDTJVIW
MvumE0F+MKI+WQ0ZX9wgDtGJs4nTY89hHZ1u3ZZaw4gG7FueqZjatu90uqdyxO0+tAm3QNyfpwIx
bw5v0GimkOEaptkdSYDRfRKk7euwoHXYSLbz1VzY2biuoJl9/3WFxb/MkvuHzct/XAtqgqyCngY0
Ao0ZAgn9/9eONm+kz/03LaT8n37Pr87UlOgzyAmRWKBAMJGa/mdnarJ7gQzJK5Mzy4Jm4Q//sZYx
5A/A0Oz3UD4KVhG/GZcWKjS/EE2cY+rLb/wrbanxz2w+fhHrIpM2WILBwEr1T/KMJiPQdEQxRe5T
4g0kJcmmRH0lOhcJVWiObKBNWz0LVzNHNAVl/BlmkxVcwA8uhjcyPgT+GMeurSu2G1EBMcXTO6T7
rq29anjv+qMIUZglklktJFia38chjqEFeIYizirK9HvcJVzYoW2F1oc3W704hEChWpwIda52wGTF
Pjfi1tu2SZvepa0yjS2XiXkI3cI8m51n3yonbtXRngP7zUhCe+k/xs/a7D6LYSg/KZIJjFJmrrLt
3IYxLkTPo3yc7fBapvl0pXTyl1l5tua73UdRwjfRxY6iIbvbAbW3sIl48rtkAbUfJl6K0WY+7zCe
f+JsD9Jr0gYX7zI+QsVGJhMDzhptjML7WDS6e1K503gXdUx9fkX+xNScAt5ac0ooy2Py2DgFDliM
Qpj/zly5l1Q3qbi1x7qQJzOdxLBr4To68GtlnysiMRCGdn7SNUzURwqN+sqJlosAzCQLX0tDb3+N
IBCLRmcyNqxJw3AU91hpVu2hC/mUnvjIzeqGAjhJb0tHlBMVaZyLlexFMV4qq+pJiyZZqnvoVaib
B6cY7M6vAHZzzWC79/aWFW+TMqXJ3tQg6PRdNTpm817iIHhhQpvn1+C/svSUVv3PDGbTso5aQjl+
SnmkvLdSryCSTJXBFe6lbBq2KQld6ixrL9WuwmmMYiYOdpFcMUeW5VXVcuXftp1e0ar99fPtP+3k
4mCgHIZEbwOoRBrNcOnfDdIu3yraxP+6VmUfFx9fv0/S/sff9MfZZf4APOkJ3RMuSjEk3X87u4wf
Hqtki9GZAQpbNzk3/1wpi2WnjHLbdQzKVcNZ1tt/7pSF8wN0JZBdJnXQmtGi/KXjy+Flftsp4+hk
RMcKFpWaafB63j9RMImNQGAjBxbAYdRSp7t63mwFZcxLUCc70yRWYW13xkxFZlbx2XAbrBjFlE9o
c+LW7a+qsAw13GwwooxNrQILg7bTqHDPC6f62u5N3EhZBdnNiSbyd90+RbbJHU9URBU1L2mheB65
6FNsQsTvfVa0p7TBpgovRA244zhnArmE3U+SECwt9r7jfmw/8rAfHi1N651VqRUU5E6ZgaQh8564
CYZ3FZIznEybzNC76Roep/MK7nGu2E0SAODnVun110BVsKRxnKr6pHWj7l3F9WzCmRkMO9v0YZVt
+9RFz4bjzyN4S05auc97AnPWFcS4K0nk472T9rTraY2mZyfCPL3JppF9i5gnebQGexC0Km39lQGV
frWrUm6gQGnYM00yg2lZldNvrZl8NhR9MQqjULU4w8dAgzDpknOCViyzLF+5Rd4AIJVVT88Jo3an
OCi/wSaR79FNqnnCo5NBsIjDSV1mbklijIFGepW0hgs2gdsQXpcQMDttxchSTRFDpcDImSzYuiIR
LI1rwzqmqjZ4DhiORHc68lZrcfElVXsM3bYb9xE1ZHObmZntYXsqcaolom+7jcR7o9ajbqTRZqqV
gKrp8HcO9Dxa1dJhqplVx6kYWV25IuDtyFQSzCMdsnJmN/iy6z7/LrSue+G4i8RTAmRsPqskr5NN
wuSy9x1p0Q0aGOWNw4S6rbyLorCqGa+5bXRflIyDHhH7Zg467+QJBPUtbFXUCjb1OhvpRJ3Mgs47
1cQ9Pcg1XwVkOaZ6Kdrpi1Ya6RzBBblxURfqjLvgnsYUr9P4WRXBQ1TJT2hpF27cBHSWutq7wEGK
hm9F1J2xBDVAdUJv58jhCGrRN7XK2FUtsMSpjhZlorA+yMGaotNvZ9D1r+n3754Mjqh//PaKZRiO
CxsQsoUGhYPi95k4KWARlzKhP0OyJwF2Wzv51gqYNXGpIPdj51XdBXBS//2rUnD921f9p0l8Mtd5
MBgwh2dzPba8MN+pdYzk+fLfv87iJ/n7xJ+ziXfH8lmY0tIR+y6+9N/fXdYZcV2OvM5kdPchD9IU
1kzvr4Xmqzl6rvRu+/MF/08vgSiIFx70v14B3UVvb8X4D8KnP37m1x1lGMYP1jMeK00Bj5TC+M87
Cg3UD4vamicMAIHAlv+3O8r0ftiuY5rweE1hcLnxt/njijIN6msbuZTNL7TBLP+lBBX+FbzKb48B
SySSK6jUBbpWgf755xX22+InQl05sTevL4xclG+Oy26nt9PkfXRHd9VOTXEIu7G8DSuNkxAvYPsV
jXr6jOW33YFCKO+L3mJEgU3cn+Z21zBh3U6OjFYxI0oEpsa+mQJfeN2hjq2Ctra0I7y2lvwE8Dv4
Duv0vd24M31spprLkHj2UwQ565WupOzX7BPI5xX9bQBhEEmTEsgbGiT9MquZTyo4T/iZEPiuvEqx
iJrqeCsx5xwYCicprhxZcuhW+n6IGBVXDuHTKzTL+gnoTrGp3Gm4cax4eEDePTM4FUgix6DYOHhU
+N6T9Yk6uSnD5x6VwSd8l+aNeyQ8aLqHaccMmfcUcUw2rUa8PTYQawPJNLrGlxAgyI3bXWcHxbaF
CU37r4c9i5ckfuJzq970QOtPDdiWbt3ygNzGfV7vK1EtSIK8d+7KcQAWIhWDu9Cd8jPwNnYHWoVD
Z4nuxihE0Ywc2jpM7qBeJ+Q2qICGbC+GnGjLseo+SozBJ6WRggjmyHh06xY9escQf4PVHGJnzBve
NL3o77W0tMjGjRYOSdR0lw4+4DsGDtl10QOKYM1Q+YRRDzuy0VB2YEvnXtXYpx8D1+WWYMx4j9p9
JB2sKcLrNtH7kjV/G55BAuucX8SnnjQbFevKSZr2O0ysgeKGtV/rifQrKlOt2xjKZhfR1zFXdhTB
+nWhHVG9zHPnR1B52PSjV7m0Jjm8IM3LLsqGmIUZ9dY2REor1wyFs08GO91XppRN+l9cQw5I4yvc
//2rLoMcy1KjsRIL4f1Q6A+7JI7qnQdMB3mD3laPszOPO8JHxLNoOvdAv9k+TmhYv7xRyDUflfbM
IiRVPpBPx8Qsq88aPvWw0DdRa53hvSQvXtPJ0wCugimXlx0JEmNGqFnlodEDyPFViXU9hwi+itxe
2/NRqTXdkPMiMt14bTSyuUYjLFgZWM0xhud6PeQGD28+VxWQv1yWK1iK7dZEXstUxmZVxuxQ0481
CdafvQs+2bWUTAjDiMK9lzqeXw4BpCyYm0+kjNN4WYUiblNq1fNkY4kJy5g2rIktjDsZzuO9LbH2
lYltr+0YpxPQuBGghSe9ZC3C0djNdInHqVr8gB70pdgFFpQmCPf0RIKcjAQbh4j0AypHFskVXfi2
wmHjE01tkWRU9o8iqIu3RkYENepa851L+ZUmM3z42MFUaHUQpSsXGGbmDGm/Mgw9vI9QUd62BLpt
vDBs8P0AcbQtYAsCYNZxau30unEC7c6IxuagpDYh4k/N5jY1muAksEJtm5TyakXaWe+PVHCretK9
dedYRb3SrX66xAkin1KZ2IehKcBZLT54iGwO/Ipy3jJpj45avABHAxV66Ljr7trBb0aKWWxNoM1F
+Qp10ELjhC2ZeXHUHj0R4Iqrk4EQZA8wXya7ncrH4rOQs/OQIhR/rJJIXZs8C+9DHZbIIAtisbvY
u2Yl5fkI/uGVaGY8bZPWbq4H01AfbF0bLI1dsKvn3L21dEIMQ/s9hP57lbt45jkivbWNMd2fLQYC
kK+6Y4arcBuqwby1keTtqh4QBMELbCFHMHH3TWWCKAeIBBIVCAsYTZSi79E4ek8ViPXNyHLr2Vly
Y6uWBXvmBYSkTlhRXpTsCD8UMHQ3uhui1c57cz9hDT+oTpsFj6w7nUuoBadETckzJFOHvN62Yj5s
SDbCXacuYWp7iOqQDD06QTMO+yp3c7ZbJJHSNCJG0IvrHOHLVd8QKjw4kOJ4Bsu7kmTlbR8Qvm7D
mDw3VL9X/4+6M9uRHcmy668IemeDNM6A9OJO+hgeEe4xxwsRI43zTCP59VqeWVJVVndDXXoTUEgg
6+Yd4gbdaGefvdcWC2U0GyNXWhUwcXCx54PlOaEJ7AOJl+jnOu56uJ8gEBVjkROjljQo2GswsaX7
01eaHWiW0b9g3sLDk1aPoHfFacLfqX/VuUcr5wJlhGwGra+IAe6UbSBjQ6IBXuLzeOaw/PvO++qt
qdzU1SQRWWY+bHoEcwTerf+kGYoOZqPWLoANu1e2sOPj1U1ZrFqgut0Kc5iFqmy7JxMu8YY0KVWl
E3WVqyJ1d04cZz9IEMaMzi/cXVJZkuO1vQrExZTWcEWXp17zaPzMfAAAdibSZ1TveNMK1R9tuzY+
ptwcLl6NaTbRXO+KrhkDU/niNhobTkNWg9QEVC4PCoH2W1AAnDsly/MfWH2CxzAHXwxsjf1hgj8r
WUaCBgYWWBj9hgsDhxz9xmNBu0VJSy7K7j8XsRAgQuwLqLnHaTpd0zKGfizATwROZr5g2gZlTW0F
rtDqp82db3MaaZHHjTunkCXxJJOAqgyI7TZrrxG86aqYvbOc2m9ZdNbNssj6UW+H76IgQdUv1r6p
LA1Gl8M7Ex8acK0t/HXjvmDSxb8nRmudSV+QWl5GimJ0qLbXA5GNRnqroYAC4qmL4JpuIyrCAmOl
gU8miYP/yhvTmr4CFT3UULxpWPDqz3imtTUaq2Wl+9j8aEVKb1WBb6alHbJzVH6Ppbe673TOPagu
zbk1G0CRImPWWjmyforbykbl8mO8luVT61UttynO2d8hSpP7Cqn0LVt0SpRwu+AyaKJVj4V8xXtz
X/WtuIGmEt31DQCERSa8+yW+wngxzF3l1MOJzVYdUIXQLesoYj+c2oV8mqauOs4TKzToalW2B3ub
fhag5qEgj9aT1B0tyGakwhW20hLLQZLfwabBr0ey9MD+FcMiIaVDgwq4tkZVUMKnz/kaYNySBXzl
Zij87inicrAt59H8mvmJq4pK92uYqQxdp40f+Ni0ZRB7eneJ8Cpslk7mh7GeR1JFfsRDNOf2cuqV
rn/UDlwLs5bWMxSa5hClLVQepl7zDT/fAFE1B90Q1DQA3PupEFt2dezRsb0TCSV0Hr95lDRD40ln
l8Sw746bsWFlknSNtkmLvnjloItIdVtkaYgnRnvgUvSRuhIQx4ryhTmmnu5a+q5JV+4qul8vSi/N
i96k1RvktWi99EuwRFN1R6QZQ7auhE8p62DeLmgI2S6PhX7XxFw0Vn67/EquMyStSSeTx+od+1zG
NHfiv1jcFmN27d2RAOTDX4kl2UMORtBObQZvGAJb0S3RPauDwdwIYdsUebrZATc00FvensllIErH
X2tTnz28oDPcH2EfqpIsDWUIKjlh3Xiq2m55wEzhnTPcAy+mr+oLwta8oTEZNpHBWSyN6SYv7epO
gxnAYWKqEynb/HGGd343NdJaD575PfT1edLgMHat+UbQp117yrRCLWXRzgbRWHPk3ZMMwG5QdQ1P
l9k/1hwhgbOo17KtMVnXcOh74cCljSi/XusLkXC2/QaAS69oSWZ29OOWbEBHvTBeKEd1H4wJ1jrq
fPKYcZwfpdZl4WQvE8gvedNH/aPFPnM1FoTFGpSkde5E87FkrRGYce3uU40YZ1VHjx3zVnYFr/Cf
XEFLwcRht0GVS9YDZCRIUVWOP2OQLyma9r2I0csMNfebRC8IbDa9dpzdxAyVrK3Q6FM10dPS8nkZ
lh417mqaXguG6p0BaHdbC9Jw/DsJSjCk44sO6w86SpkaWylrD9qkUx2teeJRxwpiblrYjKvBynP6
WOWvycXk2V5i3ncGzo3ByOdjNlUJ08YM6GvM6HFN8o5lobN8Yfy1SQrGnUBAEsMK04u+N8aFQ3vI
lT0GtOABVmsA9BxofMGqQhhgz3lfb/K859yTkXG0Y0m4vV/mNbbbg4KUGSqbO39HyHotknYeVgq5
j5ub7j/Whv47RnUP2KrQgIVaVCA2bVp324aW371KbAkgwZ6su57N1JpRIR/Crrye5i604WwtCx9q
AMad+a619HgvuB2t+JS0l6ISAMdERloTM9lwzHLBfcW8jkIYnqs3MZgcOrE7cH/JsGIx+Cz+WXq5
VYdDZVqE9bzSW7MtapxgRq7fWU6Z7gi/RXuv4fWZzYYTjkXl3zuWl304mBTaWWd5WZLUw4T2Gndx
8ZsoNbVrK7qGKln9bhvd466h9137SqWL3+Lx6DgIPG4N2Bz7XK4KZFx9DbyqOKuIYyFodROSQw7O
JyAh4LlY6cFurPM4xxWt3Kxmyx5XBHHiqTVxKpYxr4iUtvR30bHldjHq0z/CcqoG2iraN3uoohvL
7OMMe+MC2MDzBZ0vZD+xk0zaLq/d9skas0itfNgWWH0Bi5J97vEbm4Luc8I1N4uWp89DpmlbW+ba
x7x47T6eaeojkCAYhBdvpU9TS8Nqhq9m6pZqvdhFvM2MJNraxGZuF0s2Lp4jv/1EoOMWFnXuAXK8
ffJENbwZeCVvacEYbmcQtO9V30uXXJJ79W7ltFl4dLMDd43LAP4Wb4lGMmFjK5i2Jn1OzgprYX0P
9jblTpea8tYCCbZVLbZII5uQn3FN2+dU1tkzspcCyp7w5k47x78Vw5SvIzCn/Qo6ExQhlTh8o9pK
n3aotZj9DF/7ZiAbyfyqvDtbmc9rdCgaMw5AL8xIABNnhVwqNuaLFkNJXeJRXLKqiMMedt7J5yve
d1SZWdtl8iTwhqLxDyLx3C+ciFpga+30xuNi7Ya8aMLFbcQDFDj7iD23u60HqZ1dE5m3w+8XryhE
024qmhCtjWkuFaC+Mro4xawFsr4GCxAoUtp6cmabucjvsdKgVDMuvcLxor6d5m7SEvlzp+Kr3q9U
s9KuM+e1fmWXTEv6EwtNbqTgS9voQ0GNfULJqlgMCrLzKCWfoM8YTZMONH3LiE0X7RLzOuCum4pc
rK2svlJYM2zmhAnMQNcwAUyD/2I0NXRcz3o08fRczMQ0btH+o1u9p7OuYF46VaglkGJieidWfU86
ObGibEOSo9hNizcdKp5lI7AoTAgxnZph67mQ7mbRUs+5NHV+qUhGv8SFPVxK02DSWnibBbogS4zf
3Xlbei4cbCY47ovYwMSAJ5PXDLS+q92fDKziwQ4jZHmL4aTv7ugNY8nScytc8SchLa3wylAVkTov
stXSABst0pVeu59wIwvGhEZcL3FvM+a1d1uN/QbKeLXu6PkMOiigR5GbQGhiMW165mXSCpQU0gbX
DsGUNU1gLNnv6LhFYOamvQSDxInR2Eb1omWjt7MlzEYicvnFnJlxVpVZZBvYXBJAAffKZw4jsu2T
5RwmXcvvajVzkFSWsS/qugl826ofzHx2/HXPaAPPXFswSSpv+WYpgY/SpsjirlAOAOXUckH2erY8
5zn+vbwH0p3RK7WfNEY8wo72k8XrIqHKRl9O7LLyLd9Tbo+Doe3naclDLCDmjU0HWJi2sQwt+rxu
Fgc69WTTsGN5mKdb4DwhlT39obXMcj9j3j6PKtd3ZArzdQokjJPOnEOyePk5Los6cPGCItG8cTzc
eK0v7huJ19amOWNlkJZHN6ircCLwHqArpcdkSIuAo5FRGgwJaOHUPnhcd45Qf4lhQwPcaFyu12nq
tdicJJDxtJy3I99XKMYb1hPz2rlyCNJRXWZKX/gmfRIzXqdSPzI/EXfsDPlB7dW0ya3IfYp71/he
sGaR1mwngiSRUyJ8ZV5IP/K0M2xe5yTwq/jWIBmJPZ0/QphzK4FGYOB5Ys7gdlCnNomhTt+XZpTw
urNTcy9U23wQpyrDwug+ZMp+SC/H6TJOWKu0qtdhuefD3bX3b89tbXhu28i/MOcnr0Qw490MdQfT
U+3+mooT4QrCns8GRItsO0LbjFddbSWbkQUYmCCh5Y8jKMTPwlX5q84F8lA6RfEF7SA/lW4kA6uy
/aAtJzLa7TI7P2ZjOcG4JEAgrl1NOMf8etZ5/zrX97jeqmM7QCG2yNHSAlLr3iZvVbmhk6W/NFxL
eE47Yb62Q1Q9G4COwHr3YqNXstk0mt731Bfp5cnuDPHisWK/GPrS7kF013twtcUpi7P56HJf+vbZ
zr1mEzUjremOe4HJOJCj2d63nShOZCMJ5yqGy3Ujm+gJf4uYwiEnacOo1Ak7LGs5fzsEtWDFu24g
Rs5wjjfthwxbvk/1XN5RjyPuoaG6T+wrrdBO8+fJbJNDV1b63tPs4pZKMP1QaV4W7WKOWbGuMVvH
4EQX90R3pbvPHenQbEZhW2MuzYZCsSUAwGvfgMFzXiNyqtivTdIQhD1DLW+MY2xiNvWv28UhK2Jq
TvWB6ERn8ByX5uicZoK73H88+1bW3QCSyypPbpeDidcwm8VXAqCV1JCnvaF8cJssfsqBEqzdTONZ
q8vmvus9uOaZGR3JqjlbircZmVqjWQKoK8WNrc86+Yc8WRHx1MYAB2i3S+gdpfSGJrH0arRjlbQq
BJ484ps/XcN2yhZojvo8Nnf1nFihH80Z9l/va4ijm1G4W9a0oaETYiUqNj8RdAoKZFemODuCY0DD
D9mvqrK59iiFed4YBWOcO0Jc8BL7mvZTAcHc6e6qYu8nIFeniIag58HniyZMEcvPMs7Tn7GA922q
cfjKMr89cm+dfzK3ZR2aO/ouM7TxlPmz+WQUmEtlHWH4tsaa6V9lDX5NjaqfFZ0HPbUZTO6XvB+u
tLBmrLCraNG2reP8MLVGFPrc6DY+LylQ8LU4uRkk37Rq5nfRZLtWb6y9TnMkvQLK5+VN+QjbefLS
VoGTptDRzz3M/59T1KGhJ14WOkM9Xxfd0x/p5q3pwyqhkcwhRzmXJ3iRzTHGD3+mFQaftshEWEad
WolWfVJ3OB2IsmZ3HagVinLStwwRcxqAFcdzs9OQlNadMm6Y9a+SL6jcytEfe03LqYlo7hCFoq2L
ALHuO+GiUQJcg+L0AQ3pIYEpBiViuG2lNaJH6yNj8ewVN6oY8pcux6kUy/oXYXf6peWg4e0U/URM
fgdcMvAuGgiTXdHYyRoYmf+cJV12ZN5zXoRohkO/lBgLOyyEvtMRFCEDqvEQMdIvpWtsBb71V4da
xcdZUTcHC8b6NbKGnj7DfM1xfKAkcTVKcfBuC9FAam8vmlsPu6Sz5qDTR9p2kpYEqRtjnfZlwoI6
r1EFrWRLwWONK3fIdq4fF2jozmJsDJVm68WHZeVXlC7FuT2EDuWJAblM47vS4HyRSXQfi0L5X7Sm
JRuR5CgZKgaNi36UxIFR9skvAagWcSftfkZq4Fgx0Udp9kMTjo7tHXUOz3d4P6iJXN1Y8HKfG0Cn
7eg2rH5R+OtNFc8/VunKjTsSOfZQUzfTRHWBUVX5paOQiCCC9DdYJtpAmPZnJFCOi+xValF1ymjh
XlVLw2SWfJOo3DlL8eO09hNRP2vdTpoZJC0zlOJR3S7En1dqJKPgsOhaCOwKPfScAZpYATzXcItu
k1T5Nw+bCKGQ0Je2NM5WMyN5zIZYHmn8VusKa/069cy1xrwBZ+CcqTEOJ3yuX1GadcyysX4mBL/s
4wLf27UPtVxFWVEeQdjbe9ikPssHMyp2RiqZ26LaGZ6cAqOrtwBRwuFj7VWswW+ePW/VWKmxWVL9
KvGXinxaUZ+r2n+zk2ZesIU4/XsFiL0joG3e1NL+NIfY+CqaFss12n3KgF4473ozfhVRh2tlNMGc
wGdy1lqBZoLHOEsvFGc2a6aq5MxBNRI2GOtn5H57z5khA67IxZmLAHKBMar3ksLKY2P4zRPfa3uL
E4WiVBTnTw+iT9D3TvsSA1wh757L7MPsPGfjua6z5ViFo9REfZALI9nWLFXuncwqn5USyEk0m43Y
sI2p4jRPpn0iWhY7o0uGeJlhTg25DnAW/LK9grJgfhuLtmyK0mheSihO4CgiTskSrkprML8yE23G
0p52JsP+LbMh21vDMg6g1Xc+tv9VlDrLOU6ph5ykRqREr1oKKeeXwpr9+wGBeEusmtYx4nv3ZAG8
ra+75WbxG/8PXSYJS4dcWpbOU1jZTbpHFPjpazd+cPmtaY/LFwZ9k0L1ftqVOASZTmZybaIW6YPJ
Gz/U2uEF2c8IzKU/aQDecJMwh6MPTmtWfPRuxINGDroY0ToX23pgT9LnK/ypZGj1RjuDky8xGTba
ARYZNXxea2tyxTHV0EyrEQNph1CrEZibhttJG89PsWkHTqw/C9l9J7D0QGijTBSQ61dZ5z8YmjE/
Imk3r1HDE+1TCBHGY13cFFJSujN2Q1jM0YvmxGHt9BHUepvRsIzS9IYR33vWuebzTW/8ICVXsSu5
9qw1l55gZGrrWpgxIfnxmfuG0RFvnIIBNS7bl1FNTjhE8fvQ98CoRyw+pYVd29THlRY15DnKwrgC
bzmvaLsZdwsI8HCR7KFSiP5kK0f6gzPrFd5TaBE7DRLU07DLoVrNzvSjpH4Aw3WWpmpvxARBwrYV
QU5jkep3sQa1TRLvWx9UtjL6mu2KqaGDKy26NzK9DPPRaG7jXlcbXcPtSXVWHTR8133aPVf2UoOO
9lK0H10Oy8NYFNm9YtHKJ36R84vf0mmxdkqBPNbajfcI7agItFpV00rkUbWuLD299K6oDv2YxE8J
x8zB0AvnEyNfemfQCnmUXLIeuPyzs2HFMudTeTNOU7yJKHBJie6zUE+xZNJ/x5eiZZZ9sKiTPRRR
u5AdivFU1UN6nQjIWHYoTzVCNa5596VMhznwazqP9Skyvk2cTg4VhTMkI1xCb2WywL8o2hqkm9+9
k74EA2PakEIEna9OV1PnJpgwAaa2dzRPUe9GRekVDUKDccXFOcnwB2D6y4NSp8hGDrH2bMPWDNQ8
AxKhjS8GIa4MxftD8/TvtjZJjeoEUe1Jtyl2y7ydy7srnH3iYq7OTsG94i6GrMK8oFPv8+MtfX/q
E2dfGMu5IPSl9Xrzbrd1uSuEIjqWdum6MLgar7sSYb9N3eit80ogSw1WD4cI8MH1p63b2TtPL+nf
1tK93edhYo34w6zWcG55oSFILvn43DQlg0upczsiUgSxuhhH+cPlW2xTL8pMWo3yCE8DnIOu0Maf
WXkFySvQ4gGMGQ+ii4YBAooo7xhADFa2TxW/+Mqxp/qDMoQF1+7c/cxtIj+cOm0esW+Pe70o5Oeg
QXVYMajAcqGj2+Dd2+VPuaz4vnuF91PTSfs5Rh2JC631+4NKsu405jzOEXNcOFWRt6e74a6da381
aO312QU9s0bWrb+Zpdt+RTMvM7HW1NTVVRP3ooqPtkCXGShwnLzs09cKQkzC0M0XHvAGp4W1HFWV
2F8e1vmbvG+N3dyP8ZdXpQ15rJJc5ZqsTUd5OZiXU7mYzQb22XB21CBPY1rmOAClt+t6vT612M8Q
DhJtCQXOi1U5abytcxOljcHHOGa6u4RcJ8SXA1phY3aDcxDLUBycSaP7bJ5FoKEgwgfMTPFhY+O4
AAOTLfvvtI6BFObs6ztibNnao2wh8BrLPVCTLH9npVS2N0of5jdgN7l2DUvbmRENyva8SXWqb2rc
mFjgVpM/L+GQYYrTRukAYWicQ22VSAJj2W09xXZmVVNOvVjTgxiBbZaLKN69acRXw4ZD38L/lnSg
ed27csHO8ZTFxxoa1E7zYOSZHvkkdkU2rQQFGITNVLQjM8eSfYx13Yc1AaG3aVgoREumEVkoSh89
3eqOgHbVyvDG5qxVSfZaQ9bZGSWhXEuv6HAoWd7R8lwzmzeiGqktySskFjN1P/XMVAMtS5o8w9al
ZM30mxbjh+1662xxYOFkHbsws/IJ8o6yfNJrffxsmBYpKWOTEvceuiOtoBA+MjN3E0QG2742D1IM
vGqiNrrQj1aRO+e21CnKtyvPyr9ToT0vpBj2iU5QNIc0uTNJb93KvMuc/wea2e0HTuvf6n9c3Xv4
gPgI4UD+g6T593/b/lS3H8VP98//0V9+DpDrvzkAg4/+4y//EnLd7efz8NPOl59uyP/89eFhX//L
/+oP/jfYCvwqj3P98z//+8f3lQYFIaVNvvp/dIkzwV87b/5zn96RX4a5b/4PftKfRj3NwzPO6Iod
D8/2H2mXv3NKbZ5wyxeuD5vbuMIb/mYmx6gH58c3dB3MB17za+3P/zbqObj78CxcoaK8m64/618A
lRp/tenZlocn3WGu9028xCBL/ykIQ0SGFd0SxYfRYDW2Bg/untm4LBvKDPotk5p/GHU4kGra143F
w59Wnn8Zq7HfIQyPW7Mxmi2Fk8SH/+Gv8f7fm2RBRPzFQXj9o/HF2bqnC0dY0OKuRtN/cBBOnQ0z
R3jO3h0xYBOTzfQ7D4sHfwaQL1wihuoh4QSxwDmxr45NGN01KMqCmFj0Tf2hce5w8TdtCOOqcF+W
WotvZwrM+rUlO+ON2xZ3aO4dsLiX0dHYjtlwCO6KzvY6LbAcjA47qh2QMOCz9WSDc0VJSFBZbtY+
0ecaM1wRrcMoaOfNxYs6dH3L7bgialnpH7x2MMJKzGk4tf5j4w2Si6KvPPN+MZhEmAYx+EANIxSU
CzCIg0qbz2Iu9AstKjC5R6uFBprIii2al9mTsSG9yfq6N6GGbZIrSByepWmdOR+CTMVqA+7weYpi
bdsSKSGlztZvGMzuKyHpfOdjh2DFSw43rg515XSPMGInHNX0J7vd0B/BV42HSRs11M8FFYWKO+e2
scz5hlp3NjUpUrMcjOpCH96bTifQSku6qgqWLJevIopqd6UPtjppcaWdlyHz0YfkTHUKzv+b2F0e
9CHOeTEiDE2LX2KTgUoUb9BArM+2g/zpkyxYcapZy5pLaeJcdC+rL5w35rqgX/veZnUtKT5sjezE
0A0HO40p4KOZM7lblia0MJBsGj9Xj7NOo08JvmI/OTWjU15gl8GClK2N1hnWHdD88KoG7KBb1KG7
+BrNTXoTTnpd7a2lJ+zLIv3M33pz9BxcealLRjg24O+S/PAO0tDzOIhw973WvdE9Vm6V/jYKVss6
g872QBJouaWVc7oxR939jmlopCobwHcBs2HV4r1f55TMhyKp6L3m793aLA3Fw6s6q+VHxmO/MkU7
rXueNETiWF3Y5albX0CutRXzAWqDv7UaSfOS9gezgQ0xNCrzIvuCJLqOOyrmdsMj3RZutFFjRsMl
NyHn1eYXodwz11aR5w+h7SvjQwDoWBe82n8EaANGIWkF3kRo3MKhqKCRsfvoxLwgS7vS2IvRQSKo
FEIxngT3KnlXgsCoa3cdNMCmcMXa9pu8WpF4mgNWj1cNoIu0R3vqdMRjLe/3PorX0a/tykZx1/P9
6C7MoSCz5U2cOeURvgd/e1jRFl7eaZh2o9zks4DNB8vc+iqUpViB5qp9XFRd3vi5z7SPmTY72SCz
NrxHo7XwkuunS3IFwQVsReN2ZKOUB6L31dmlwtnekgVx9lnfPvlS0Tg5LsDvVGftfSfFDgkfvwhq
Q6tImGAOHSXRBBwQDtp0ES9UvWYJlKt1rEqaaSqyJe9l5PrYB5t2oouAsOO16Ke29hOrQYiAvuem
K2PsZXEzV25PN9M8jntsRIiUHYcIShr1qnd4M4m9MaeIO5KKOInb0cAmU8qRaAL30TtWyPVWCWQH
pM+xwlnfGSRMahxw0PkaoHbSR2sdorx4xnnQXJLB7Flt5MI8RXjObrSmr7rANRv9LvHwobmsNHIq
fxMrgLLR3Dg8o37YGpCax8VuT0pIeZ8IlT3Bky4fPZsFfjwPBetUlYUczxy+dpdlX2nca+TTiUly
xTVb575jSNRea2xfV9pZw1LBVB5ear2I+abUrN42ll74Py2X1sPMCPEWezD8xtkYL0Y/NrupqqnA
BOS1iodK7nRSJTqinrSO0h/TjavG9gFTGEbvyHAkZiMhXipAjhd3ngpc4m0X31uWRUR5ZF2BWQJq
w3s16xi2LaPkdGjnNA8jygU+ZEO7KGTCaTz1HsaMVWzA/l/NzCCky+de3mkTE3/ApZffjl0E+Xwx
+xf0YijWrtO9O5rPbxH7+nJjcTZv0tlM923GloAitibkbJj2qZtFr2M2GvyDh45zng95ZprZatYr
UHHDIrW1DxmvXKfEnm6M2PbjFSBfVGMi+83Bn1QS7ce+GY7UOjp/fNu419J2rbcoE4PJF4lXLuyk
85WaugqUZ9VrtGjzOWHyRm133XvfxBCemdetTIdU7eO+uZu0+krz+cP8ewOnJPrCwwW0EWmBqzLa
pUGTGOMbVTu1ld5C8nS3VoX2gfJwJZXxQYcqlHjq1h4ErgQxiKCQs8Bezz8ST9feUzTxcyvM6WjZ
jcW0WMvyjaKU8Ws08+6YQa2E41Oxl+de8pnjH//iKbVBLeCC4ehI8TSEs4zkTVcxFK54nRIR8pqp
wxkoIQoaHZULFJ5qsxWoovXx1rRaUgXTMujPTtr3hOidJvu0IFJlTLxYQSl2jwWMpw5xetXnPQhx
T7p0kHdezqiYJTTDDaPeviWdzJ65wl0BHx8aDIE7DSLVZdadh2y6hmbTIi5CE5P0AoZVmifGIIgD
VMoIGNOlhcwnq/e5ivpNP4BJY+/G9yvSUwQwjd3hu2k3Bb9mMn4L1sksnXG38RJti5PXdMYNuyqO
4wlWJua7UVDJleiwPohSoaq6qO0fhu9iVzOcwJ4JUK5V6tcHRmYNNIf6w9iBIU+yzo9UGWpVU1wQ
bfrbKoUxQ4QjeaChXjcDpzOuXJacyM7QdZfYB+3Bpcg+SbuSGGL4iN0kwjFsDAxdR9+BBS1hZRdQ
ZVkxjEGEB+5LpVPz6YElH9mja/7BtTp1vWDaog1pnvHDmdUtqD3Wh4CWHIQVvxqcmx5oIbWDCa4N
xni8DHh30vGmMRa7XinOEcj3peVAVkenfhEp4b7zaFqFtR146Z/51C4sRnkGWKdUtHpD1ONNQAtf
2exI+1kYelRExVPvgqRd4b3yHlDBIaU2LsOglc7O0WtZmaxgE9Rbj0E1PbVyzgDrRm5xi89nem5B
914MU7nvrKDTbUWVB+6PJNO+LCPSoOu5Dd2VXTsVFIgVurmSxsIro3HlsE2K2rgXTE3FwasT/y4e
3PrXp0ADjw4i0h6tN0dPqUYN7XqgWm0agLP0R8ebBWz8fz069VgV/O+fZ7G/jG//NQrC/0djHeFe
prH/y2DXFnRR/EfR4f/zs/+c8Gz/31xBJhgMHzCFP1NVf454tvVvpkuU0/WFYJIS3t/jwuStfOw3
Noo8HWfEFonj/W3CIyzM+4iYM3KE92e061+Y8Cz3r8E/fn8yYCyiiWjRRWExSv11jvLMrB28MWcd
CCe1e9CWtnqPcVpVARF/+zLULo55p7dxJQqE/XVexvXeogX4ZZTGcMo6DXf4YEv1SsWNS1i3iXYy
qoYQjTivNmKyUoKcHTFec5rLtdln6Id4DU61o50xacws+RPpfkgvSe7atmuJpbgEJOh75Uf0In+O
qgz9CDiy80CfR3e9aDuBA1Vn9mDj8AMRptzWqOSGCHJnrmyFhrWja9F8G1oX4BQ2MkhQtc/CvFKv
aV5at55LOIv+SvdWkF7IAjb+vFqkPtIG50XuG3kQWLFdlKTGiuu6s80HJRLMPmZEJlJ4l8VCj6L5
bdhmbuFsSpFFt1y57OPiGtNzH6fppXPFsTL7XjtAy5Lvk6/Kbeokw2FSUx2vJ8U6NiReTk8B9t6M
7WGmH3Ev4UxpBqIb1+uBByNQOfk94qOiYrPUv5GYqhXxyn4zRNcqQyLAz/ztthsKZfxqk4CIvh3a
SX10Vc9rr61Jm4XAnxJKMpz56pfo0/c5T+Mo0HO/nIPIG2scS9zRH+iVdUh8aTV1TJoCxswDk+sb
GOrYcW1bsmrxon5hnnR41dy22cxFB/Oxataz11Pp1dX4bw4qnsDLGXk/rw1m6zrsIrIvC4mklvAL
heqAtq814tgx29xWFGbYxc61eTBay4A5UXoWXZiDGc+EDwjmgq4b/GRbjk3ZbIDp6Tdq0eN7dzL0
l5z/M8CVLOkHlGN5VcD7gplAZkdpeKhus7awLs0Y6VmKmFTTVmODqC3hAxHgKA6T4Qofb5mYbll0
8zcRD0PNtES5GUEhOw3zRGHLJIgexs7YMLN3dRYWfj7ewMbTdpXk/W8Zqt81oxoNrgKqeqnL6RuL
h7nRDL++TWILWlgUDQ+A4x7YlrgfmNKgYLGQyQh6UMG4o1psfHVllcrPdLJ165BjebuLkquiSZDE
H5wACpn9QE2FRM4AoD/jb+5GY7xlaIov0Fzt7gi3uevOGD5EGDHXGM9zhPR322E/zje+xaB/UfSR
z+eGCWw+0RVivXERXVjsDK4weI/j3YJAZfEpxICJN93mgZrvxjqy7ukr/V/kncmS3Mi5pV/lvgBo
gLvDAWx6ERGIKedM5sQNLJNFYp5nPP39UEVJJEviVVlbm7W6FzKZVMUMJgKA/8M53xFXjQtHoDy4
dm22j31lyuxziIWt9Iscu/8VMHaIT/yawYaFJwUTO2in95sEtMe4YVpa+nHpyWMaI6DZkLymcn/E
UX62J9DyG5nFyZtRJCbTDMqwO2rdMPYX8ju7jSqtfNwM4didXZN8sk3sZSWiENY6vKzKsczZDeHf
KX2kcQx6RG/RbCKPReb6Svio1RwCkNUnpycqbT8GuopJz8KH8DXQbnGYHPmQzRF6aY/VOuxsDDQP
tWiJebVrVFnexIXfJ3ZHG5b3Gp/gnMJIi4iAc/eOG0zGjWk1ZXtpNjR/O5xQk8dOxKRlEGou9uxD
Fxd5bMZcQSNy1zx+nQN/tHc/ziFKKzxf7FuwC6XVTawV1VAdN7a+02BzWxypjHVo+5Fw76xSagKz
89h5F8Jj2ztFE2nN0kxGceMgo+n8zFBjcSGTNa6SyQ5PYm+QI3CilEPgwbTfXJgKy9BnSaZ9KwHe
qLv8uqkauNyFvRPVMh+Yc4+wEmoAU4PdFbupxeE5jHI6qSTqa4Seaj50yv7kAk9PUAWQ+bsNA5xS
VWXP5GQ6lq526dQbRNBlPFAaNtrHsh/r+bVK17XX3My62WknILg0sJLifqTJGDc4kekIhnz2Mh8I
P/Ww4QRMkrB4IElp8CLEbmhs4jjBATbMXnVyltS+FDELHIw25TOHzvSyJBNrV564FGnTeeGleJ+2
i/FpSnR7yoK8W02f1W8ZMHXG8pOsUbMbaO4Z+uJPGKP3LJyKAyun6KJF6+ryvPaoptyXTlv5oYrh
7DPOUKvSZSVoBmWDIY5/LDQWEgBpBuLXLKAO3ZddOn1p8ry+DeZ+/dKZbx09qQcUq/PKb69mqzSp
+qP5jddLNPudza9uI/K4KMe+uYR+KRArS3G3gKnFWclv04G/rNSTtrLYdy1SDHaFTF6CruJj+zQj
fxv+5LtX8q7bGLbHO02b9yzorHVrVnVHcg9LbiXLfYowjTaY//qBlRCRPDV3CTyu8ZRCwGNr5Rnz
Ey1Tle2bjgHipY1Hk0ajQERIC9VxTmpbvaBLrD4hcVnQ6qnWiVf0LPF9jC+pW8O5zTMajrA6um6I
dgJGxbFFhqi3dQJXYVByOAfKsvFcLMUMWDNg9Uiu9NYh1Horum7axdpF/V0k4qVELXutUqatg6oT
7jNQfkyMC/xtGQpbq2l2uV3dpdyP983Yp7coZEfGiiK6sOJYX8nACO/ZHCXB1my6+nooJQuflqHh
cU5MwziatrW8w9um9TWHWRusWBPsKhCgDmW6WE8d09ezqVbLj+Lr9r0CM41XerQ0uWN8Rghf3xhs
71vfsWp5GQAN3PToI89G1JTJzrLH6ibCbHFQ4YC8lNFYxrA8CC3eEPzZM1HagU3E66ygIPbWl0SM
+qEV9bBHi0RsMJHDxDiKYkDObbx2TLe3/GLFQTqJCRcxixrv0sE8ceyseryfBtSCH1EokR4B7xjj
HlXGxuOAlzsj7ivGt3M0PRmCTN9tVWhk1kjAyurZjtLbv95S/Hv9wn8ae8j4PR6OTACHCvpfb4Ru
o6LM/+v2SxF9vxP64Q9/QzgAagC5IJXGM2BbVCH/QDioDw4bIwU4TQil1/XP3xBpcBp491OqsxnR
mv/+e98AEULxb0t2RoThCAvAxF/oG8RKOfqB4LAG5/AfVkP0NLAcfoIMid5cdWihOMLqv5sFU5UA
nSkSyHM9u48UE1AY4oa55XzPYP+2c1cfHKJmsP87azaJ0Ej2JERflaR47rMmuhin5VqrpATFaQ4n
SKjNTWkyaPDYdx5DtD9nPOY4wzILDYOLMRx4DMIvAW51rZE4uRldWJbtL9MXuwivM2rmLfYMBOkV
c952FNta1QQxDtkpBbhNaeKd8Qi/poFBGhh4cG8szySGPFMPsXvloPPDiQfCnhZWvmnE0isBe2B2
AgzEBAYpsG/boYA5YYUaRn68b+eKbcnYI/1HIUEjkl/LNj009lvSDP0Vzh2y2kFHROxyz1h61mAC
yJRhsVyFY39Dp1hvEpBAe2z8LJJzRoSFhD4dsh3YRHiMlzgRKOnkex9wgfVAToNwbkFhiculEvnW
9LIJT1UpN1jvURJhF+qt+krOY7E15/FUe9OXlmX/bjI7/YTs8AmDfI2qOnH8rmYojVWlumZMKfYg
L46j4+6nsL2eFT6FEocULMqQa0gVg1zTIjui9Ht0DWCvroeESYYdTKiikPE6GLdoby8ioS74xhD3
wtJdhitp2GrbNfoqUdVpDiwXY2jmE56ht7xH73tPMDTuR5KHrGfEtX6YNNddceulJPfUnUVggF0l
5zpbrd5xQpdSXw76GTI1TYRn8jY3QZYuBKu08C2C/OwhuaZDLG6MFm8SRzXby2sCI24FFu80omUs
lk0oVMhQyD012XDWhj7LNLk0Js8ngu3zUC+MgJDp94x6sLsTwu129zP+darMjx0OgsBaDiOz54b9
p+O2j5OB9961zza90JZQ9Pu+kV/DegarUVpnJCh3/USUC9b7K0/wc2rT2E8N9HRrOsZZvs9akFoR
sn5MaJsuqrdk0Pp2m9w0iLZjbrbLcjRPWDheFWKEWLjX1oi7scBOPjHuJUxNY+gHSMH/RsWnil3n
yNuupaqoqGcQVAS52FXE9bHYOeCnuBAxIaQKL0zJYVETrWhiILTlTTzFZ6SuPsE6sDGMK93PF+Ey
YwhjnyGs53paDkvRcw8kELOHC4nppSnKq5Uzbbd4szxr62Ajm8Z3EdKFVjA98ukeMSrIv+ket8Tn
Yo1KqtyzF+RPChm2mTWnVlMk0nI7yaexeCr6kV2iyfOgqs08r98h6uKzzNUOMlPKTcsqbx+2yw5t
xr40kVtniz/Yn8uYXXCt2/8zU7H/oHmXpX/H0f3rQ+si+kJnVPzXzXv21v6kgPj9j/5xZEn7g3DI
R4UdamoodpKT8I9RF/MsBAnw7UyySb8dZt+OLOWQdQ4IAaDeivSUDgfJt1GXsj8AIiWHbYXqMT4T
fyl19UctA/giISxr5YpyAFoOTrAfB105HUsi+mbEsyO8c+gkcNFCdGDfneb/RJjwTz9FORaKBBvA
lVplC9/JEggcd/O4AjRuBGsSi8nzf5y6fH7/9cfwq/9w/PLbkN6BIXq9bKbJnPDHz8mDukWJWw7E
GCDme8/q0l2YBtWr1KoOFYBnyWZms+Rj+Trh9sLkOHnLG1x7eZV4Jv1jUWFXThlWnzqrQe8QxP2l
27es6oAaYFIw2BSx1DEcEfp5w+7pOhN5y8wmBU//hzaIMTG6m3/rqilTUbMgE0cJA8rqx99GuQMZ
WL2J5plh9n3rxpTjSnEi/QED+5efY/35sjE7UQhHcGRSPq2imu+/nqQV7jjigd91WUrL3NBI5Jup
dyuYMwY+tU2nygWSaql7F+eitbBhZHqp76p+WJKXgWWJcR0lppf/URj/y7/ZWi79g4vG3UmKN8wt
vlCYIAjYf7pvajmTH2rV1i5Bw/86aLfeDLasnkDdv/z61ll/xZ8+CZ23kor508r5Wi/Rd3eoTbvM
Ct60gJRY6N4LTadVD4Gz7vSNiyy1IY//+hP/9ExQJXKXSsGEmRfEz0Q7ujDVC51I1k7KPUZ63VLp
0rj89af8PMjmCvIpvD+0dh3FZfzx90LCpWa18CnCBVAhcpQ5ODc+V7nWz52LLNQNHef8v/eZP31r
RN6qRiV8pjQrFHY6TPdo70zohjGuOrN+kuWc/Q93Ct/Rn79Baicm9sRacgu7P32DPXpYlt2gOcus
QBMkwvBTPsoYR6pWKRFLEeG9ZDogkkR7kMz3jJErb7tMEWoJiAbL5wKJ6TkrK/ml4nkbd04EzNMP
7LlwwdGKIob+wcBs01lJ+mQSLEV5ARBmDxQouE91jTLEHUbjNcSAPe9bD5sIqLesBtNkTRDFC08Y
V4msYH7PDHBvArzTPaDxcl6rWokWu+eNYm9Fleg9uWADM7JmQfwwF0HzW4zPxrdr+nZ/BILQbsqg
ig9WzpR807qrTnJo7WDetuOEttzJIhj3bjgR/gfUWdxMZsD0siKqGZl7PcNoY/w+X2eJFXV70dnm
C29ou7lvghE5pqMigEJtGMTPqUkeMXwYMX7Jqio6udPc5ccAv80t3hP7wbIrt9rNCo0rS9s50wcb
fciunrw83o/ZQNiJGrux2xsu1uAbomcxxUhqNObaTafyt9ohQOckcrt5cxuNajzJZfTZKuf6ueuZ
tsdYfeEaBNAIKO9WIyW+4ix9hMPsOETYCA8kEyG5F0aSBoBYxsl5CDCJBDvDHijZwiql4GLOjsDX
tCfce1jxZuZGjOxf4ATRERR9g3M9RE27CwYsRpR6rrjzhqZ5MOewpbS3USVvojDHFiZJamt3DUJS
opZMA/EBRnktTllrRB0x9p14ia1ZfUyo2F91kDLvTMfxbrKAgOxqBwDcMNSdyXu0o8CeVQ2+xHXt
5XPQ9hrX0zRP+jJuIr5Fwi3iu9EAMQe7Pm9uc9dmBjsw/vW2iLht+F1Ko5Ym6DRr2NmXaXOAzwC0
fsY/g7beiOg6vDJiIe7gmi6Zr2d7mAjTu+EhBoLAECFWISD5ra0h1d1EUoJpyyujJKulMjrQQTlc
muOYzelH6ueJmBd7dB9qSzd6K6c4vrc1Houj6J3sHdR19hjZ4y7IIze5i/n2J+TaAlIB4yoUyg4w
PAK7c6yi1qQzF1OmZzxOjD4NxohgDHY9Y9qDzoMgBj/ARI0J7+yCzUlN77Efq/q1bMYw3JmJpeUF
c215qisdIeK3neaV+fcK4Rk9670Nw+y6r1UJVxCwzO0Kncg5sO2lPMRJvNR4aLPQ8bnfAvvY2XPZ
bd2Yx9e3UlCimxA8HDM+w+o53pqJR4LZnHnHUyBoghHWsRBKkHjgu2HdxOBB4glrMYj7jtfWyBeY
l7GcxxCc4NHNIY7B4pMCQV1f0rRK0qU3NkE/y96K0ZtvZWSnA3y8gaybvFwVIWM/+RDJCzjpTlZ8
RimIsL8KFXHqdQoaZTN1UctuCSN4fIV8O0R0w3aqPynC5+pzUbXTo2cC4duBtMwgGskJB95Szh7q
P1tMme/ES1v5dmOsuQRIHwgM0Fb/UjWOwj1hDMtyxo0OEimziBHZmCVN5nY10yA1AN74Gw21x2Z0
hWEVRPIMeBgnHCcw321WoSMTXQO5DWiOIphyOjCN5iVUVIgb2VrdDBCuLogtLaemvcBSyv8TpH3+
aHG9of8Q4fVSeUMPIG9cbBep9wz7TXtVt2t62HVYRNmN7fLOk86zJiEFcTfMeS6CYv0ocpN7akJO
8TR00vgoRA0rQUqDyNAyCwBZzIiJDBYnaxRjHqZENOHfMr6OeHcwkJQQ2fhrBsFT2g81Cze9jpaF
nuKKpcpSXRpJSWh4HITxGQMUa4mJAJq7JdYm0vTe7hldtNN9bDXQIYzBseSWzW1wx3i5+s2Mu+nN
KcrwmaOq4YenWEW55YQk3baf63fLGlprH00pQsc4WRkXuVi3lBgdGFsn/ZCT27sgt9mOI+YYfMMg
BBUrTYKueinlKlbpPhP2sZhb18k4euFe2Pctu/PXXx/11p9PXaKQqDFwmGGmpJP5sb5wIKJ0bTII
6gsjOKPBK688+GJ7Sy7TmbNNZSAHsRZvjBzDTZ8k/W5w2qTEZ1SK/a//Mn+u4bSJioW2CT2px9/q
x79LWODUSepOcPjU2f1gN9FbtgSaJyWn6B/wVd78+gN/kluv9SmCHUdRXzkrw3ft0r6vGgNaCMI4
AXfGXYlEtlic+YghKDZvwaPF2od75DaXmQv5CUGPox47c1LFBkgZIWaiKxJC36TV9xtkEPO8MeEe
hXyFRfeEh7VgEJaO+ScvSxlrTWVWIa4TTtZcLAi/j2Lqe8NXLBUJoyeN867kBDI3xCFjfjJny/uU
1pi/9mqw8a78+he3UFr8VC5rj5BLxeVGaG/+XJhbORz/whlJ9W3DxfuE2Ws8ILljTpWwpMk/4vA0
YIWYGd4ySOExeaFzYBdHIaV5DvLKfO3GYQ79pjLEw+9/t2/Ghm9tE06H79U2P/3P//X/5jAdawNV
/DrY/tVQIv+SYbbkdRj/s8nE33/EH8MJsSa3u2uHSflhO7/D+f8YTqCosVDB0H9yg2OcsOgsvg0n
bPMD7SiBl4SKKBiBq8vgb8MJ9wOTjN/bGiH+sG78hXm61j/fZ8r1FKhmKB3krtAD/tSZpkutGrND
MxsrMdywSHb8KSixyLZyqK47NKOADlsMCoTjwn5H3557G/bX2clpIHOxzXXTQ++V4SVTOO+my1dN
d6H78FRmI4CRWUpG9RNR3APT6jDAH28qw9t5GvaLUOAe4TpVEIqjoLpH+hO9oLNhj9bo7t0NBJWI
yb7QGBNxyicH4vwCxfOdTXlwRidan61auR1swxwI8yDC8XLIK7kxhYlYAHQWRCJjcL+43kJyZByr
L8Y8MnKvjF48FCnLZbez0hx3VDNfLGMXPQxlbz06dZ7fFW6Kc3bOy+Aw9oYzEx9tldseJcIpwAm+
w2bJHtVpSa8dOKkQwDPz7crJug7aHOF5nGPbV83QIAMXzmZ2DLpsDhLYKMo6wM/jSvQqpNgh5o03
LsVHPmes6uJHJy+qvU7n+dlss+xrq2L7djRnJuEq+0xYyOcoreyroc40S1Pm0TD3gz1lVXwFUIgf
segHxy7qbQGOxE1IWfDsCm6bY8XWq1V2Dri4uYAlH5YgQ9A4QqhEpIpJhPiijvxTihneLhd1ZWpQ
s8n80WlEx7bRSqhP7CZ5ItAsX9X01j5PPM8HiAeZT5uRXxlDl+8y02brKnL2AVB7bz0gcNeq7nxt
Fs3jGCM6GmLLu6LeWmyQhGXm5Bd6LYT6lEtMOuS8g+hk7XIF2MFGpESOYDj5OTvxA6Ok5NZaNFc0
rntINEXsXBm4Kg6W25cHW7cv06jM67ybwzOxLQVBLkQZxmmDtJpKibj5eHywhHGBhLOh2Sjm+wh0
xS5Z3I9xljkb7Vbuq+zF8DkO3QoTX1HiV+9DmpTGOBUeD4dXNcNlbCpnGzn2sG0xQAI7q19ad0IG
jhCb46kMyCyMgkMkkn4/D458njT656xM2ium1znbHJfBMUXrMbG9rxJeVkJkY9ReloTOnMo4K88s
aOsDoMqTmyY4B9W6LLB7h1gCK9uHdZntEJ3MlDZyiVZUjQtuhyl+wyh6m3oV6QGJvZyjhkQX8uDs
azmH7FpJHmqe3aggnp1S1gZdLSfkqXMEkqVpvGPFXt0vYvjLUTi1mlOzg31WGhpxXhGwFsncdDeO
rvm56cnrypjZ39Gj1gc2d1967T5oAR+h09PjjPmddwZp8IUwX3GAtORc0PMDurL9ZqjwnVr4WmzX
UujMl56UXNf6SDeb4H4NPuFvQfBSdBQXYzwvh7hyvI+IRmhxWuRIVKAdxLHZPlTV3N9XOTuAlDcQ
BRFjtGpukQpl6IY24B6WfLuEkzwKEn5zp0tBCzbZMTApLEkgIbNE8y0lMgDZbdX6OrWHGBZNA1OG
lx+9fI+wACUFVp7Idg+WMfaQybjycwDQOonG+QhwDL1zYss9GuwCHqtQNxCh9GUAz/Zp3Wme7CCd
LmaDE1lYc3XA1/I8wRHfBZHYkruTHZi9jST79FcFNlM/TUDZ9W2fnPJxhi8cG9w5cjQ/QXPHz+3i
N2dHFq78GsACe0Rz7olc+499270ZVRAhYRwvpV1+tTs2kRRGcgMsOCdvxAOAHD6SXNduZ3TF5JPI
7HHwOrCRDlBF286dOzo+dJM4k1h1RdLnc0axN6KQaNppHLnByqB3DmUQxUe4S1/6qMxfQgZQeHc9
sPo8/VDC1UxMKvUtYLporBQ6Q+sjc4LAx72KQEHm2aGpM2vPgIXkvYXhTBCKdtMhnmcSHCZHrAL5
MRbqq8MQAR1BKfq7AbPIVT4Iw++8ajyH3qKvgByyd+2rbnxsbcMiWz4ebxJROZcmntitXDdoSvUo
GXDG7hhkca+N5HYutXlEiUiSXgO8Oyg1ESZdBvkxLzp/GXmF19jbNjR13AkhyXGq0wwTq/oNQsR0
0WG9gIcEcM1j8LL3wLNu8esMfufGFgdDQ/ijbTzMA5iaMQiri3rW8qtc14Gq7qvPDBqiJwvNKp7t
DFs8+TQ62aRQSo5d3v+miUA/mpVX7lpZRIfAY8s2gSzc2kQ+AZA2g88qURNBAriN6Zh4K+atEexA
bRPKSXEI8mIW9Qbsqc2iMHkSlTVdtZ0qrmgX2kd3qd9Hx3Ee8sXpd0VSu2czL+a70oknH9PFhKG/
GfZsAgnJQ/t31G72LiBlMwEEIyCL9LoIwHWMUV+coiJXvBrJkGcLR8LZTjVy3HmznfnTuAA/sxkZ
WQiXbp18ag55CBh7qYKKiVru+iKtq08xwp90kwceI4N0hPc8i+qhNFDk47A09hEOJLiodYJElieV
3G2c4nSsW0jcQ8Zx5zkw7Zv+Asam9xUrwbMse1tsbHdCVptLJKxQZsLjZDrpDSO9epeWDHDGAPvV
TO5WIQr3NOMJAB5qk0bSURqAnlyegJnI3+w67jNkueBpwISxnjDDUj1ihxj9GYW+j/dh3qex6x7B
TBXXXmM0+3T0CJVO4dgfZFN2u55K8JiEBbzmpgBrMGbVKc5tOvMEbPPCvA8eYcvoBziMuI49rg6y
xh5WiWM/xhw7JMEN03XSkWw7z070QBosP99NgtuSjE+mdb3aAYoyzmmtCqx8yn1Okya+bMrC9etJ
fcoGeznAdXQviqnhjgt6PClt6VaXKJ2tnW66/GBkQbEfbSe4V044XI8uSb520cLOb6jQNmAXUIFl
MJ97Y+IGr9tw62kbkbYTeXCRuoNnTbG/Lk7l4lwbURnezK02/SErxpssG17CxSy29M2EorLX70z5
pHDWckj07s6VQ7DzFLHaqifxc6y1fit7xQWcKkyspo53TdOUdy3tOFguhxksJ3POG70ZX6NhGa9i
B0eQBlNlFyq4aphfoRY2rU3SaOEzrOzPVleiFAX4dpH0aXxEd57v3KJmDuAVPEljp4zLMO+KYwN7
oq4avQlz7PMBTG1f1oW+wX/Go+ZACouRKl/2c0edwRTlIEG9+3VHkBrR4uOBYkW8klWV+JWt5ovA
kF+DlFMrVwOTvsBgmpO26mNaYD1BgMfRAT+yJ2SoS2zrPM+onUEDYyQ7ZHp56AD4UUTACzQ5NRcX
tmO+wmxdaztGVuwjR++4iQbzwlkBWLpODMyFzMaGJu7Ix8yI8KOU3w1uz6R+YBK4jBQ8xHD0h9xL
ym1lLN4pIf+Vy84UWaXhxVS94iReTgAqTd9O6/4uso1b2HCXKr4zq+gWM4lHUcowHaqpvs8H/iCS
yOwKbHu7A/aAklv30WnCx7eJC4KiN9ZUAxuN91GyqIPm/tw6czIcqzRk9lZK630S9r3us5D0EyP1
HQaQe00S/VGgCWTctuiNjBDCg4aIIlTp2thn2Ph8Yy41Ql8GgHXeozXrGjKau6iRz2NDB3S0Qg+B
y1/vhv/TRGNIyzV78l+1ua+At97St6Z7+14w9vc/+E0sZpkfXIEKi0pXm45al3p/NLcsoj+wd7dN
OtjVLeLSwX5rbg3ng414zMNWigvFFB5/j2/NreGSVkdHCnmA4DR+8F/avLNl/2GIQjMrmZ6ABZSu
kOzp5Nr8frdzdCrE4E0rufdy6WwKsuduA6zer+Wi5I1iFUuAMXvshxQVwWOv7PZ9Bgi74yVMWxpm
S/ZahLV3BNLtEUinV8thWEa8hey+vreNEI+AWhYz9XHJI0BHiNkG5z6WiJRdfkvLz/OhMgkbYHNA
rpYzkzSfdsnVkjOfrGdyM2HKcYDwpvPKI2nxrsmbakLY2RG2LUKm6E4ZZLve8ayHdu5CYHrc7K+E
OsQvdie6G44uTh9pBc9hJ5OHEHkKGWJBcSj7rn1L3Sa7FLOMMAlgJGcxnR0Q5Scxw96of82IyPRn
GphdiGj5JHC2FrwVDfVQyNA5U7c6KWlrKfLTlPhJSGw5zvMEMziNXL1Fc1rc5AKgYQ1W+jpqlxeV
Mf7XHWKYJKmTT3FIkEfQJ81lOOTMxgn7OhBABMGeKCIETd5zE7W4cRCzFU1rbut8WjZU7CT/DOIy
6kzzVuv0CJ5LghxIlj0S7majeKBZHRtDsm1nC3n/aq5LCLajxBQHd3B5eU30GKZ53YI+2Tl4YgG9
8qO7FmmT1WNsNJsWe71bgLBtoOn7WN+qa2i7THYZDWyHsA+o+fjhjgMTHbZUsxEeeyucdHhCxS3b
lq9Bew8cARdqY990SUp4YBu0j4jW7AvH6w5N1l6rpR9PGPtneADFl7/+4vn/0Sb3u2iVZ9tdpam/
mtOV+Vv7/cvrhz/47QXmfrBN4aB39bQjwJ0w/vr2AkMExKyUh1QLAX3gu/eXWFPJGObRsanfCSoM
7v72AiNvkwk5kYkm+lmEB+ZfigQW6seJO1oRaa0oFMm7knEf6okf32CwEdKSXdxvyeDxYBCKdE68
tqgOAxsNvcWzhZNndOvoNe+k3naE9pibtnebfR2urmtWjIJIhB7ABJtspzmnlgEi1LYaMCoGAbbH
EL0NGkfCKNHJQsc0uFSM9pak3uLwNV9mlpfUoNDsaPg0TdLWwO/kbcn4xTLVFwQ8ejLoRwTcTlzS
A7BZZDKT2OXH1ihS55DmWOL2UVFEsIcLdnalVsFjGgTe1TDG5kc76tSFR0AfSOpU3QzWglJXtviC
9glAVIpiI8AkVceZHI8azanawwi2/LZ1iAu0b8FbhL4NMcYfIzcttlY1KchyI07duCvs/LkbRIDT
vXYa7a/BLp8rNwg9rHf1/OSi6+e5hSnibb28hOQ3465fLR511uxqMIdXklpJvpn4Sx5x8rv9CxRZ
xO7zUhr1RdeIAQEgX+ANVLKGnhIiSbfP7bCNj4WBPBP6mQoSljGcmI+Fl9VczKJzhy89TSOxkNpq
4pUkMszRQVcFSA6bO5WAobzAEiXQ49O0x+ayWm6XJjhwp4AyMEWKpQgJwFRfUZ2T5eCmANV2MfuR
YF+Bm+wRMbBM35ujHV11xogHjgKuelyyqr2PSgF4WhgG04bYaQ3GnClhKtui4rzbzoXjGfsqRwvG
xQ9nbyd0NjzgyEQYTGXmXjpO3XZ+UWNEPqmej9zq1DX9anFyVipqSZEoePUj9qLkrg5NL/HLbGij
DZljzs4bXPnAkTrfgAIQxUlp8Ovo++zkVBl1A+DEbMf7RY8T9jRS9iIs04auSIDSZCDIOa2xGkSw
7Y6S0GWYiNrL7H0YpeZ1yTR2habArQTOR625gedofylsu4ZPVU9BdbDTOd8XSRTQdkyldSUB0kif
yR4hnExm8mYXhQyANnVEs30OmFERlW2kBsRkaan4dhqjTPH5MMIPVcRuMSOsmwLb6aeciy0op1MT
/PhWsHuNtkS9efspQBSg2jgxNmlONMsmN+bwvoyirN6xeh3hUaakZcDT7tOvnGOjsTXN1AaLrRW1
7CIWCIGZwiF6Ggi041sJs4+LsbaJYCFuc30o0d5suNHoYRm7tFe6Gaf4sFhkWJxmu+t5JvORt8zJ
CLTzVHRNaZ0oxLjz5pKUYnagq2/eWormFGeMpki/diciW1DHuQBZpTmAV6+MXRLb47XrOu1OVZa4
daoxux/Tor0CwgBkxeumVwVS4GYRgbuD+ZE7Z3YP4jW2huDOghFQP+ZuNbZ3kgMzxs9JlsJRupM0
8GBqeUBDYm05tINhVwBRel9yJp3nXDteuaUVoz+NO4IZeL6HiMvAnyFGRqhCEAtB0Ivv1cYcHPHf
1fj7ExU3AClColWVJeVlRNfxHNXDBGiuGju0io1qKt49ZgZE0aUR2/Il7v76Kf1/aXvwuWTPudLK
wrgsvj8oXQ60f32wHt7e//yvfztO1QeIWdT9kp0WocPi78epy5EpBMMNnka2uNJjjf2tHxAfkNqa
ir0ZbQS7c1a8fztN5WpHVyuIzCFT3UZA+1fMIz/pASUHM13K7yc91nh+2o9naauGDP+ss6kCr3wg
oM29ghBUX393Lb7tRr+P0V0X0v+QObLoY7/KBaCb9DCu0mf9+CG84OYgn1H9WajOIS4Em2nAFltF
QeP/+pN+/HW+fRJqWs1vpdgg/iQCdOOIcpnTQQB934lEQXlF2fTH7ftv6kN//xAKLb4uqi0aKQ86
wfcdVGi7Td04YHRILTmGrPlu2rnp9q7AMvw/rLxtd23Hfrh2Cu8QalQ8c3i+GDv++GEBOVe0Y6kP
fNGVG3Q8dXDl1TmzlHrK0MARGoC2Jlxa7WfhIPsL5BYE+9QxIw+wQjovgBROyBM4xlZNWUg22FaO
zdQwZ+rK5cFjii/9YJb5QBRDIcR1GLXpTTrCtTowhQo/11bgUU7Y/Zr/DUDr2UPyR+TSOBXWtVGP
/EMR1vprXCwEGpCKAa9aloP9NV4IltvyI1RyR5vEB1uxYf2mjCnG7SoFlnBjHG1QXFXmuQR5ORB4
eyGb8RqOm37sO3LQ6NCWlFwXC7ToBvGe89nBsgl3SOBSRcUCT2qLs3R+hVg1vEStIvfSI3EqAosy
JB39DKTYTQcP+DxESBn3gWO2Xwo0DoHPKmWGERpMz9OY51/zLLav6jKl0TVk1BMESyrtnrlxCHeX
gD1gPySmolksofSwATPe2752CDbL08egs6HNEGNi8c7v0S6hj8sTKqMkYX6NmDrvXnIXZ9Hillxp
FqnVJwq34l40wHg2gvXOJU6bdXylnFU+3nrdS8MT+V60cfzOU9O/EfAOVQvtELmjQSngtSD0bd8c
SDrZdoF4+2zi0cbpGubUPS5lwcgPrsdXinnLPmCwwr28ONJ9RRknr1H+eHcN1srkv7k7k+XIkXNL
v0pb7yHD5HBg0ZtAjGREcGZmcgMjmUw4ZsAx4+n7Q5V0r6pMV211d30X0kIiM8hgwIfzn/Md3kwH
ixehxuzbZK8SogMZdalHRb1P32VPeBUJvZZZ4b5a5KMJYa6OoQRMxbcpysfXBgCsv4HClXwKJ2uf
QFzb+d6eu/GiM6aTmwnnHSlUxk1nP5goJbFYeEiK1ZP5ZY5j+jnEtEGEtmcKsTEHHT/Ysd30aMMI
b4CC/SE7RJRj3TSs284m6BLjDIuPmrYsKWsrnIIuqsAIifKhI6HfU+GlnWi74ozkxqrYG0HxLsXy
MC1jfA8+eXjLRqk+Yj3F8tEHjvm99xLm5U3HsRwggu8zBDP6EdmsN0cmHp1NA+iAC45ink7jLZpS
q/5sG7jlDOJk/92qiwpPDf6Uz6zqyjFskOg4zEb0o/H5q/DUmqmRXQ0uDnRedh7FLvm0FI+l4ysG
Yu468KK7pSIT3NJTm+K7ehtSuLtUEDCO3JAdgG5VR/laG8Ir5jsr0vVPS7Wwgak0Zhpawopwt/T3
Vi86HZaXjBWf/g7TUz/pDhvJE7RK/iicxnuwNWe3kDEzFkl+mGxBbgj0g9lHwr7FNgPhr8usrGY0
T23xxqw95sH1sk5FA7cQP1r48p9+6xX3MzTlillBzecGkjj4qSRlmLDBzgHZwfEichALRePf1wQE
uHyev8+JD9Ajmfjv0N/4a2VdP16pMpu//CHhk9Q3UTbC9CiZ5jIEpJMmrsp+69cmztesSnuDBsnJ
fdUsmW86Mph5iH6dXbDg6AImXFS+J4wwQfN4zA8o3pl1uo+rluk+2BDGdZSsYTaO4KK6EMKd+YJN
tePXJCp+x/cVL44BJApLZTrhSTYVh6A4Vs6vhZ6279wxqHcNQDM22ylBwN6UUHLbHXCT/MGmkDff
kWQfH2N+gWw/ZOYS+rU3MEjgWrJ1o7iR+xauQLSJIQNPe0ckgqH67Gf+AUN1OoUUbjjUUyaDd+t4
oNasUlBJYBUJPxN+9DEPazy/LGZga+9FZBkuCJUqg4Jbm/7WzSdkMVPo4qbLcxM+HsiFmsAa1u8J
TyLzZ4f1WUYRQ87mNHM5dnaDJcuRbOZkBhsL1P29pgWNaqcFFCsDPlqepA37Y5tTpra27XBHDquY
GxWsyUD9yGuErZupFPEXTmSG5bFIh3s3L1KktDSvSb2Y3fRE2S64QUonGo7lqe+5RyzqwQSRpgqS
MHFgt4UZTsTPaIiwqCqzd9aSpJrFlzuZdQzK2MYCifOy2dZUe3wrXWhm8EHksFWJYX7RLANEcCYC
VXAD8ThJz8rbcH8sGI4tnXM0Frs5EcXzgxBHsToPWglQbJF7O/cifzazPPgwGqHfLHwjgKaMNm63
o+7iiyj89tqRL3AY5sTVsKv8pHFCoVSS4M7Jkxf6J8wPANDTIxgS7JHS9YzsUJHhuS8YClbA0Wz9
WWcjkUo1kMjvoKrjHxnI+W+adNBZCJCl+TBZ23Y5FpJy29tR9VGO+fgA1MDZuoW27tkW5LWttcmA
c7L3tiGhePHvzxurVYMdwjLr9ZFJoH9Hd8b6OY81m0yTihI0lyzbZ+w46nEFjc57GG/yZ+ZGtodO
kHOdwNiysO1K1i8uCbW+MRJgb2EMKSYO5xGVJ9R25wO9tJQ+dXz4PqgthpSJPQUE/eDI5SjthGtI
AdpyWwatuEPqS6qd4oJ/FKXFEzmooHmKBynfk6ZpZQh2YrzUrgcg1nCJBuy4DRUn9t72UBC7IDOb
pMs3PpvWO5Kya2yWyWIDgVyRdQfHGvg4AQrEcuxTG/djmWkKoi4iYQVI9MCUrgzc6U66eP/P1SwW
9hR4ry7ZhKD5IfjwZXu50D5FwYT/S5lOfe3ZKPgc8fQxyBvi5M0GoImm6jrwXyyavGQoPaf8Jn0r
eYPWqljYByA0bh2LfeLQLbE1mPW64ZT48MvMABcVslTgvWDSdbvQLGXvbvAtdwzN9NTXezn3dgGD
Zub3GjlNMjZcYn2etQPgkOaYpGIlAjTMe9p17Mq7oSPMYW3i0RweUG2r7AHnV06nvNXQDH4iIes+
2LIZ8bHYqLyhwxrVcpCLmeWzwjcfK4Q7N5aVU+9ri10apnu1xW+TTOHILCK7LQdn9E5arXLKSGbW
2XVQYu/T2LYpqvZxR91O+ACAQQDmx83exOjOlpT6uU44dwIhtjAxiKzu7ruxKNUONLs+1gBXKeks
vLbdzCJN8amSpCFnRsfPBxKRTTWjb5s3qdEw1wZQzlzLzXrl3DkpTxwbiWE/2K3dxXt8ysjf7SRT
+x4BhTNR29DgRYbY9s+6hsa6Tzoq4WhgICh5VbKG/TtTXJju+8ny8mvReNO7pryHkTj7Yr7NDEeq
LVVhw09tr2lvX3WTj8fBAQOq3AIMlY1NqsS+HuPIKAOsIFD+uuHGpYHyZ78MK0req0rgg7FBWZyl
XTYc8o3tGGrc8XVotB5Z2KljDTYBXJ7GPDfw9424nyiVFXXzsADDaS/d4KTBLmgjJ6AA2hyOyJ2K
YbMCn5xt88FzzY1FKOFDjhYmRXvRGdmhnCjzwpmpTYkNd7m9pybJXk7FPGQ8GIrAg7sgA944AV4a
sCw9vXz7BI3SYsmxB/cYeXEX0RMMG6UnNEwP9LbiTOG9W4rjP0x/LiHsy2Zceh9tLZ0p3yiyqPBf
4ixwL43vYgm2orz+bjHCt3az2abma0TFQ/0OKCZo7jO3beR9jdeRbapmgs6FpfKy/8Y04H+mKRew
HcI8t9//WpK4pV3jC1PTf0nG+/0f+F2kWM21CBHemsZFjfinuPCaCcZSS1KXfJvEjMeA4e8ihWP/
jfMoY0tuni53ldUn+3eVwg7+BrjPoaIGPh7cvL8m+a933P+8A0PRYDJrkYO14PARSpV/GlkOBXTw
TAGWUSNgqbZ16GrRExSz2PtmNVASVJyOfy3C+PtrWh56LrMOJIs/XfKFkU1TVUgm6y7KBZ/x5sug
kfibUWfGFVvOo6d997/zmrZHh5lwbQ82yB/v+gIeEfMGQMzsISypUccD7JkTiTZoZ1xByyl/KnRc
PfzT5+JfyDN/nKf8/vauDPuAOYHFn+pPEsM4t4umNwNuz9hktw411reeXGjla5zx1TTa/vCXXw9/
NZlJ2IFoNb/hTP5pAt3maesvFm4HTdWDGmifGJS6ai9OTlBWxvDfv9q/+PCsRnKG6vi/eF//9Kbq
ljt7Mtnz1oTXE1bTfEd44pIUvQGuTHA8VE///gXXf/BPn1aeisDlhMk8/zdV75/loXmeYp/k2rwF
vPrSDmlwI5a5+H+8h//qRXAX2DxhFnH8P6e0bZAYrtdq2FbR6t1rx4oCZgxM/unf/zK/RXX/+NsQ
vCJlI0i4uPjv//Ts0VracOCz+HDkhX/nyACWfYuK/CE6pz8D/aBenPRiKjcR+VIQkBqZgT4VmhZ2
XuY5IsTuhCl8tFP1SwDorUNOHE69c/qSJKJIa6d4mZwCDMa//8ltl5XpT38IBFLCOdLlNwCR86fP
tW7I/XdOOVJOJCSNhVyyiFNGXtAe6NuiF4X/hdocWpexxdhoWmq3uB3t01OlsWkD0+Q9NVPXjbYx
JTB4k4pl9g8xnlGxi80JXIkgsPDsl6oRJ3vQ46fsjNjbuNjJfDbOFid7CsoJtBXx76fEmGeoGgaF
fdsU5tnVnEsuJcHQVSNHhQmQlCby7Wy6Pm6/MSiweckqWjDkEz2jj7MigKucwX7KTI0h1B5dvN5K
GR0znTJ3n1yTFXm1rAMopGR4Lzn1b2uKtLbl7PRyN1PUM2AESKUb0mOecXT0aXzdkNb2k73gVb5r
f6wjnhKkvTCgWbvGUa25Z4LTK75lEuR/urfbdGxpgIYjtOVs3/hbaQj9M5ee0MT1dTKeYyiHpA/h
qhlnNNl4OSPSmOnOr5rovXACjR9+joPsiSp6nR5xNFrWne139HVWi7/UodUY1rLrZo3FuC+dNt8U
HgmeW6sdgiGMm4TM5TA2NpD3rhmKkyJAi+QVBat9hDkg50UmV+AoZxf1rQaalz+kZtdREBczfaWY
pTL9Tdm4y5uexVO/tCT3CuVpCsOXWb/MdPwJTjrrK9Ob4qyhPdN+GCqZxQeyBN01gtSI5EVJ43Qw
a2FSAV2CB72ShqSnYXJKvHsxFxAGK3PjeMiOEmlwqu2JPwFlF8nOVMgU6Ig9BmhbudZPCzmiPToD
xtSN2Q7w6vnhxcWv2+4zIRtKwTg3MXHh2BbQDz27VWaeF0KX5WkQRf8pItd7j3XVEt7AuUv/Ie8T
VRCwrPPnwBWiC7nc5t3WW8qxOwCx7I+Ey+fqdky7dqtgzxCemLUBQNMjh412JSakpaAzkl1RVxCy
A/NhGe0OYM9i9ytdO+YIy83ozESNCknVrz2Rc+xOJUPARbQbC6Q/RHxEaQPbqwkLqOdahlRCWS7y
L3NySqVkMX+BNLXGsx33wdNYBnQDYsyxchz7oC/W+74CYNXVY3IaBq4MsKfG3HyMYtDYIS6k6V1M
+fwpq4nPHaJiSxp57RlQaFPAo4W2ay4GqV4rkVZItmIEVmw9fmWWTQJw7+uN38Bo12bOts6zgQqB
hdvJ4k4SFajR0Q9DTs77wlU7gCRURG/t2PQxDNRCIo4nM/oICmBwH7c+Z34wq7kAzlRaKqRN0zEZ
WHc9Lk0FX2UXldZSUP1bd+c0DQb5is/QlnvaAq3noZexPHT9TALGYTuDSFjymINzCLggxZGacS6W
w3jTBHPcbMY8kANKBk5ycptW5PbFjvjLbAEVgDQbdrjUMpIIKXZu8iUl9HQpsRuEwgHEeUjwizU7
bL/RL7xXXbxbGPkj+hCWW/2dNeZeo9L9/MKzaeQ7KPzUf/iezFCooSXeV31ukipv8gn7UWCjwHVx
D6oy8MY8uvy2ov+ljN3/b2NDzo7/tG2ttUd/rzNae5X+z/9+YgH7g5nwt6///UzuMgRk62I2SEQO
sMx6TvrdhwPch5EaThrmh9j5pMWY6x9ncsnkkLYKuW56Lmfm/5wcclzn/4LiwwQI3gr/8F8ZHFqM
Ev64v9qIdN6av139PoQy15/inw86bS9I53SGjWpnFCRIHTTkTkWm81XmJMroKybyFdYJhczvICPw
srktgRLHj9NqnwtqAzeCbEIWRhh6fBhwfkGeCVwby1SBmIO6yA9wO2aGacPWp04Yy3pJBRgjhQWX
Ijkb4ybojaRLQ0U2RXB8jKIXm9afgMJ21LEcBcWv17mMp9D2q9700HGJdFgsv7PVNeUnAzKaizaY
eFRQ7K0u6Mryii3I7Z8S2QEv3fgzgYad3dEgJjdxV8XFL6fQ4+CEVF8yhusdCi2LXPbt4xQ1ZNaL
VAln22htIx0H8EbFL+K2A0QBu+un7NLTqGLe+4YVfaQcvCza/WbbccFt4rzp8NUXBAe8cmrsw9yt
syArjSwbjP6gSRsaPS1Q/mqXSN/ieJqfcxiqdw1aEhUsVmiPU3yULDufreG9VpFz7diChniCyZp3
B/p2NunkfPWJemjyUSbkh1EGy36NIzUWVssuKEKKRi6GXYwvi8Lk1/gteb0A7YdSAYwagXHmx/rG
xIL3NKmbS5u50Pvj27jr3qfxOlMuh7XpNiu8bdbIniRCNJ+SmvmEdpV89DpxpgwthNB+dvN5R7nA
USLANWj1IbO+13lpLjXvsE0go2puRt3eoVvQgMn5CULnqB7GuETOz0HMMLuA4j211yWyxb6VBJ0j
0fc7d5qz74tbTVdPCffaD9aZSGcAORe+znxUmWCbwWNp9fGrp5Rz1MrIHgp7gCmOv2sTr4jyURPJ
mOa1yxY7ue26L51B++MAGGhTwPM9DDW1ok0X3eTk5vjG1r5kE3yJYxI5JtjP8smEDWPr4rXOOjB8
QVNugLwT+KQujhWZo456GTRWFs/Tv8nuqDsNvbpm8OXh4t+WnmD/cRMGfNmoz6PRIDVBHzcNezcS
fffnKypMKnaV47jPVRxgyqnNONNba0WqrPsP6Iv6uFJWEnfReDeJMQA7uCYSdya+OfCBS3UdULVD
/vZblQZhpVV1FN78ODTVUdZJhyOnKw/ceV7YdvdFjDkKxPR4r7Vfb6qCOZKlEIuTRFCPIRx9QvAb
MOFzgL7kvscGIeYblffLbVR6VEH2/JdspVib/bz7HgncOEFnpogpAoa6NlozKa4/aFPe2mWTfOgp
Y+IaqPQnfqusZlNb3ttWOOdurAl5B9K5SYIsuWV+7F4IOa0xmOlYR06TE01vQKVzXGGeF5G+YKqp
923JbGEp4G8Ji+EANWWXlhgKDrMZ86v2g7X4wcVzDPKDLt92es+s/CduJ9qpusK6MqzPyyONKvO5
GmDmArKfknBWfHdT4ucaR9PYjYYR2zcyRqY8LJ5K6Bd2qeotu1PKuHdX9jalWjb1XPR/ls1hLgbB
w1b2PSuBb3OsXoKZIb6dxUN/Hh3GUXdFY/yyjB6XWP3LizyiFg4xJOcekshzO+HyVWp6zmTNAbpf
OOR0LyaByNBnrT2bIrpBafs+yzI3PpgB2opY50b71Sm1TCzDvsltxIpK55PZM7rcWPpXBMLgQv7w
mlQshRmcb+jQlXHveupGJ/DUy9a9ZT3f9HXu3jFw54t8o2dFg0tpDoSUDCZozA56dgLH+lXSJ7IF
wgI/e2i+NEP4X1rJtzygcp2T/SZwiBctJilN+k++4QC8UDlrnIApLC82dPGNGQXNKR2ca2UxaQ5V
5eKDbusie68io7yLy5HZsig4abklo6X03jGGK9MAbW+qjGzpQOR4b/RkQuy+8nFwaVKRiWD4vc7W
a6G3TGdurXS54I1xdjxP/F/eZCI0NVwqglYZD1bciFtLQpmI+Ma+Tqsn2dGfuXBXqdtjJkQWgsfY
9r4iN9OaB8etxRU8Yneic578B57J8QgWiebT0fg1iSZkzRHbpWXDYEhZhMkMTshRP0RElwPlPec5
eKUd6lj5zX5a0SBt3p6XKArndDn1gdd/L1LCXzRanUp9FstpCoh1QT7OmpnddGybEFonAkHzGmuz
u40joDorz2LHFe92ailN6ZNPVrp+k3Kkv0y4fx+dyY1/OgMEpnzn8FTbG8pas3t67o5zlj8EHUNX
a6IFNMP8aKutWTd3ycJpPy888020zSOlPWdSYo+e/153YjjHZgq5XB/1Et0x9bmYVd8ejbnAK1k1
2AHRlz+CuL+rpbghvHMpOvI+af6Q2SfTmPYT4agmusFcEXK/4hxQURNBjR20vHi26Ca3jJd5Flev
Nu6Y42NRwbsHk+uLxXeMTzLywFcLdUfmHX52kJ5941dtPfQMrWSb7zkcfBsCRkPkXklpRSjvBKM2
tJIeaJjIE27O2WfNOlnVz7bz4Y80/yl6cdKf/QrJmKo7zgZ7cxphn14ifIQTrFZsN8+Jy87nkwXq
OxoR47ClAIFI+5FbpDaeCkN/a3ravdNjz1aN2k/04Mv3sP/VOWF66uGnZp+n4xEH69VbWHzeljYJ
e1YU6bG3e0yi/CtUhQuP7D3nyTCn0p4b4LFZuCD0DOxLFmMy8VlbH9ZcZWtPK4764MnPHKM+nsd7
VVS4Qf2wQFiQQc354ocwzoVDxZ/VkFT1YagsQ3Ap+nVV/JblcusV1jYPdrb7U5tEK207ue8pepIJ
GfMKao/mNqkj5qNGu/OhwwY59SVRDKuVTTuoHpaWeahybwDj7ZXN+WMK7vAhh21WHHvvvmkVRoe4
srKNSu1LSWpx04yIKWAw64c0yDiLcEb2w1HoMfRSX5OCos/AjIrT4hzEXGIzcw70p24tDKvr9bCu
YkKlfZ5tZTQdiGOCSlWQEnA4EeWva7bheGkflsawTwJq/01liATDLedSvydowUimAjVyy8b0vZ1d
h4IuUqEMlxdK1Lwo0Q/2mDwW+k4q4MlDYTXbvlkQNuhy1MMtvADNOHprS9Co2F6h9DCzfxROUb9O
FBtTRsBfIJMDiLiUvoSKhO+c3TMeP8V8y2Z0AywuxVPMSSScMWQdh3JOQjWDHMj0LbMlbzPW89k3
1VPj5CYgdry4yjnl+aFCTKZOc6x3/CcUWfndLUd1M45AkVG4YsoOPY49KYnokNnju7Kp85Tptwp0
OZQH52mVxxRdhk6Dl122J5dZuc0rlxobteGZh9T2X92k55YPhn6xr2730NjrJ54gaY1LOillyF68
LbiVIleercSc+fvyxqyOjpOSIOrw1Ba1f0ySat4vJFQiDsdzIsJg5MOaTMecmiVFx8UGDM2OeSKd
D8W+NszvTsJZc7K20Vw/FW51TSfCNIZ0XlpTf1u/C+vFqzllTxiO36hQu8ihezQs81dnDC9jwJQR
ozE0gQhTb5O5m46T1N0ylk813vEmT/cFrnIT3rWBj0wmFns9sRlzsp8st32ZzHLrVB9tzuMlXd6O
tLg1c49PgPdmtdOPoB9/+Fpe4t7cob04VBwEe8OODwAFXmiivrq9OPa0C+7TPliL3UsERrx3L6MU
S+h5RrQjyjXzvc3ayDABdzITfAdZfiLNupNqCU2jh0cS10xJiph4L+QG7N7xnksBWZ1pOmCWfKNR
XcOBnppjhNBVc6JvxnmXz8mup/Kyc/KHOILT7PygQ+M247PSTQBHo9U/oUx+WHvn5ZqGlsq/iWnl
M4qaJHswHUXPdSpVP2BHzxDGELHK2ny3sStMVJ9XiikKq2MaDRs38rAn/SLfcMMocWs0wTte++cg
ks8x3H0P0iFTfBEO3vQhMrKhmD3cGjOfbREbUMGdlw7TFmvdNnKWW+ipWB+FuDHGjKEFZIuNK2rq
HGxWIYeT8lF1GVFvR3w3R/MQ1PPOtou9HMH/q2rcSzk/JjI5WS08b1WeI83tgZMKq8yuaau3PPN2
NTv7iHRpY/CWwxD6Ij/XkbhRC0x0+CHud3y8uBV+xZWxozDhIQFKtnIiqkpz+Ou2E++RW96ZRU8B
eFdtBSfjaORUFaOl2R5lPsMRSyQ+Q4a/Wbc1i/StyvXF8IzXtruT5fTUkFdoYy4r8fvIeXLLyH0f
e94lo8It7cbXChdPqPB/bpbMyJ7r2Wd/cPSCbzy+Yk2IwygxfgFj29k+rpRBL/uopdCC2KzIMfSs
uvQwN/lnFgduf46k4JhnkgOP1p4WGIux46ffZJ9JFkJ34izeL1X0mWO4QR71iZERn4B3HpZlHbgH
iVnV2iKfm19Qt+xPa+ziR62QmWkWSbx3VWsAU2ZbuKFDid8vHZUs61hg2F4Qh+cnd84lwJp4npsL
HJL05HQYtbbkLsB4D4FoEL9NI12pfplFPKbH5jELqyUi7hEpDzllaeIp3Ka3Nm4lMC5RjGWEgA1m
QmIX83rVimPckXah3nIcmVxKYP7cOGIePBA0vcdujeeBFHUK3yqkDRavgVxFdLOKpr30NGFt4ghC
7WxlXT1KaGDVz86ltxUsiiaIcfIURPDD3F6sfDOh/Wssu+VOaQ7JW0e5cH39QlTA1npMXHyFgWha
FzralYZX1rclby6nq8HG0GU4At9Iu0iWbtHHVwYpPtYgMo4R29+sv7v04NQhHqRIUf7St94+o5X0
vPjj1G0jgDhXfrDxmWRTfR5tgwrLtFlAHEiy7JtkKLPndKqz56wJxMsSROMvQ1gjdZ6mpv7JUmUG
mMcyCQrn7XqzwCTG9iqoYS73WE44wNmVi6S5IFAuW3JFDZaIVZMmaKg5kLgD100uytp7xBYgnn0A
gqws84A4a9ViNM5pG9BK0k1SeFjjylHz0C0FvuelnPyt8BJaQ/DbEFGlDZCnv+/lnY/siMxUV/0t
J0sgLnhgezDrE5tl6Ppzvq7jo+g2cWKlTxaMMJcjQSAWTvzVsmwIVcTvSVYYr6D/5/iQI2uaT+Mo
sCcXkWv+oAfBEmFrpwzaRmMBY47zKhywowi8KiYgwXmcKSj46zrn/0zbgmSS7qyJ5H9nW5g/vvT/
un/PVNfT5DD+QR79j3/gd4lUuuDCCACSkvCJGGC1+odEKolaYxogJ0FrO3IoMug/FFLvb5yDiCKQ
Y/xdIv0P1wJodL7WJKDNoEwglf6lXg6IZn8QSKHX2B6nbvRZm3YlfsI/zU6BTGVM64TcR0Y6vuBv
EU/FaKQsrVEXqx3N1HrYysmINS5LS+hD0OfdY42l+FJktLwm2UR70dALGApZ1FJWwzSr3faWAVUS
I+rViVDVQjj88RFyiZWFpkx4Ll3FtUWz11xj1872IH8xVSdAM6kmM/0y7CmPmlgHRyiUmlJEeEwp
TdG7tmz1r2xierMt2r6WYVMZMB/YE1QIcq/pw9kEmnBViQy+qnYOvvALcfI3Sm7IuEOLD79rAcsY
mvrhNfAyhBM3ezP0ujl5rCyXBx8TGzBMm0uIJHq+d5l+7KMAN+IWMqh/U7t0fQGaEemX1Mq2MbQO
ClNf4FHTl0e9dZaw7bmSj25+Y7Uj8pXKneBrhdZygsVI8hUYQ/aSlUW1ZTdGKqu80QslCBdoUIkB
O0llxkDzs7s6RDMv6I5lGZTfypSTuUi1+BqSJnvWQ1lfJxZzMlt1ZKxX0RWXktTZOaD04N6hLepc
NZAyQhd/5w2lYwQZHKXGU5Lk8soYXByUCJgvQfBYHf8Ve/AG59r4qiTbMuQ0d1sO7LyUjXFYi+CL
rBpFjkuhNkryMa1ZkFwYscGezUAzjmT4Ob7kSe1c0Ob73UQGxt74GsjvZlLM+MJ2MVA+0coOcGzV
PiXTti1wV+Bf9fxYUQmTc+URxeRugoSjiu2U3i8tuuUwK21Z4GIdLwntxXG+r3Cthq2JtxEsaXwl
BYiLcsgq7nCjYafbHOJ9w9nBKgj8I3kfyMxzahpqPoBFgPa9jaze/9FRjfbgtsOyG7ulPUuDirnb
tKoSJKNmBMsKtoM3juhDFm2TFZ3VpwI7OeMG6ycM4fJ9WXrZ0YHV8kdTtC0fk4XfCeVjsjdaTc5l
oLwXfvBQ4AQCyFJfFsFXWaB+LgCdxQE5uahDZXnFkbdm+hkRsWX2z4kFXZIePRSv4NQ0Zfeubb+/
DB4guzQ24hOl3B1d3cKw76w5Wbsyo/gQOCnQE8Z4B6KjZbBHPFqWnXKTqOe3cFKSeVnyQMFBcpoJ
83IKB+LNgN7zU7zF61OF1m6CvW1MPN9DAtoXvPAC51W4fF3GY1njOpBakpEwFYXPnR3ht1Y1rF4L
5TPsI47bQwvNapNZnRlKN3gNXFoUcCQ64o3oZ3EOei12JmwZ8v+GOPfLyq4tMK0PLteAFMU2U6Z5
72JSPkKwjd/qOre25WJW556oDMdgho7ZRlNF8DKn3HeUNnApOKpjCNzPorgnE2ncAGse75lDL1cm
0sOe53z88GWiPizQf6+NzeV9m+YMWzdB0altnWj15ARut3VhVm241wz1zmNGNuDHHyc60JKhu7U5
AyF+sKE7Iay0kU277axvmdcFdw4wYvhDc9ThPl2yUyWy9JSDtXsXsTO9VvAj3dAAnXY/9ziAgzFp
zm0/dY8IzflxsSrxaceuCzdx+rRRH88q5gAkiRyhvOFLvtFxKTnZ9CPzZskx1txMc4NC2gr/DqIg
46i11cWJSACDznUeu8rURB1c1aCX0ZCqCP0c20zi3i8qwpibDAvNZcwKPq21nXTvYhDxZR78O4vD
mY12IOwKzh7TUicXZoUrNNEU+DHH/lHmevpyoK9SAdSacJdriEAdn00JuS21tX+bt2XsbNKhWLHt
Zp/Oe0eOINew8jnfCouTaTt2It8nxaIpcUOi2BNe0RE9zgbT36ZXOrnxVW1rXL/0tdZCEhKpa/gz
kIEcj8BYEukHYaVttoVCBjqtceJD5Jk89X0Lbxn2UzbGOFLLQG/8pizeDVA0KKzt+NqSJ9x7FM7u
tLd4YZaat4u39tAZqemm3NXHAn1K+93znGis2yb2BwMneM9zQMHU/JGgOt4rAlK/UqGMvTaT+cWq
ye0DDJleczzD+GqlMt5GHUxvjkHsD6tAq37EwhnMDW4lk6s1hZVpLOROVX7/w8VYUm3qPlmD6TyN
BbuK4ZwN1ag7i6TX1zxY3OARKKaXvpyyOTTy3H+DAuawFoOwJxFQSXXwGcPspizlfjVHsx8K0H4X
siENrta2/Rx8u3vuWbRD4uf1W0ufVbjeLQg043anrb2X18Uxxncy3vOWNva3UtFei3XIVd8nCi7O
kERIK4uufsmz2D3OIBPdHUI2E43WKgmEUz9VACr46VbsKwl16Ra+BF8e4cf5jzNiFBroSNs3yE8m
p6QmgPP17fdO9biW8VS6t9LvUnRs5ihWynbqeE71CEAyO+l0hg+fw3I+tJ4VZSieNY+JSaqE98MS
CNAZw1+2IF3llyquzC1Ml+48JekEAimh9I/DRfnYWUv+FOM4PA2lWd/kOXzxcLAsZ19DNLnXsLww
DVdExUA/cS4AxqROuTY/sbQ/DD1m5pLi1z2Vi1wNsoEprDtmG2kYxn2VVt0R6bnjPM7yvk2bddjT
YnGHhjpyT5rS5tGIsZjZ2n7PkzLdqbGv17aAvcWDcfaboLz1y57Kx8Qn7DyrYnZJhDPiqWyzuYe2
ku6SICb+gBzDZlX6YRksn21pLLypWClDb4ERldJSBe8kmJaLi6+NfoGI/JvFgBrDDMmvrPRJ2SjW
fSPL1b7okmbv1M0CimHW8dWKmuCWiArC2P/l7kySI8fS7byV2gDSLnrATKaBOwDvnX0XExgZZKC7
6HtsS0vQxvQhM+q9zJIyX+VM0qDKLBkk3ekOx/2bc77DDtS5g0Gj7gktNB9FTB+EsBpYAnBvWV1T
sSivAoR1uCkipzniPSx+JHb5atvV/B6VOFjCTIRvKrTXD4uImcelsgZuda2K/7+InsIEFgQ+zwa9
j0u+8RBjvSqX4U514GERgUuJlQFvaSOTMYQFXoMhK5lnJVMFHJiNsex5G7ldQlrFvbu0+6hSHcl4
pZzu+n5U94qmmW92A0QR36WunZvRNHQPDSY7biPTf+R9LD+MKHXuUQiymYRJs5OV4QjMtDK9scy+
oxpUq7uGChBXQBvWe0EaxceipdHO6MfulNQ2vk9i1LJriw79MYE33hLrOXo5p3EyjyvUDwq+MS6M
88hQwQqw5NdBEOrAmbZDwBLt7JAm1qgrxWdrhFExtlQGmkx/hir9wNH3ousNeapqJR5tJ2XFUHSV
uqnqqeUML9fsrHjRz1UfTrcWJwHaJW8gd3LbyHLHuFbdOXpCXqVeXJGxTU+xhYFAr7gRzGA930zI
mU+9whoDd7KynxauLyxBkMfKdtyziITIHhLuzeIptIkITUL7WTJZJhJu/MwwGwWkfNmBXnTZntaU
MN2eLOetNhfmm8zG7x0iQt5n7p7caWX2rXLK8gFBHj6QlM1AFmvnMIm0F1pz651XwX3lCIexN7AL
HQ0luwfCAP+hWJKTVNxqby9ptIZI92NAzoEbqG57xfmVgWbMXyolqV/GYfpBpQfjx0Z+VBeLN6ns
UMZIab5jdGHNikZvMCSL/z55sx3WW4gwTCDJlYUrVIehwTAoDk3zjuPiexfZjPkLGzxSP93xShTH
QgCh2xCIYx4wB95kbcPHhDUliXlaP60cR8Ra0QRVpazcd1dlaIy0eHkYDWGMwTi6xc3YWNRdk1zm
K7e3IOob9hlSQbrK11zW7qp8mORQ+OOiL4/JXD1GtpLtNVa3FyeMpzPkqmyvDMbwjeRS8HI4IOg+
apAaHZASsldrR1ziuIjYtmDz4HBnR8ZCGyHZDhuXRfqUmN9qLSwYaI1jz1xCuDuDlgzFhuIeW1vD
VJWa9bJZFAfya1UnnPFD6XClzKsjMw0N7Zx2zB1VNp0HezZ/kF2RPUF/Ge6hziu3jm629EuC4qBq
Z+zXc5vSYyxEWF65xth6hJXzPiO1ZzAY9hebzfiNCQh3N7AE9hrAI0elqBvUIPiV5pHh2ZiZLz3y
NdgedbdrxYQ+Jsy38TR8W1SN7s50nhelAC+o1ubO6tRr33fWHr4X5ziMUfN9GDt+cPWPbTRM4l6i
S9ATDesUvUqbD9E6LscYRhCwx9TgiN2qfF9E2WyvODw0H5Yz6le9Z8rJJjjxITErO6R5fNjyeWY0
WkAuQUh50MqmIaREuqQ+6rRmWq5NqA+6svhYenW+xgvtqQMPdz9U1viWc+ism76pPJTMhLeyFKEv
mJQDjWyjry5dMrSm4FMW7E37JR6tfR4V8bHoWOXmTtGda9YX2zyznadQbZMHo8/SrykTJ2y79sYl
NRi62WCkFxmL/AtmOLmKWt63Z9go5aNAMvxFgDajLaVzrAuRzKZAJJT23xW9kPSMVsHRNlm6gqEe
h39nleJRIBhjLDunVLeEm9VOpLCdawixBn7iJa7zji+79SKR2dtOuG9aSCQtYY8PY5zcm3Q3QZsV
E1JnN/qeFnSISm++uKP7pg7ZB5iY9FCnVvkaF6q1tchqfIJLwKKvzT44sw0f1tKCjynSob9lCiyT
MMr3KX6qwwDE57GrWHCD+hwPoSmaLy45IKQgn7PHOa3tdTfvEj809eYTsWmfJCij38gL9egUOP3K
wnpJEpcPSuIAHh3UnWLXRDkafVfwN8YIYCd7+ZhwOXuVE99nfT/fmkP8zSoa/KWlM3x33LA+FGnD
z/doc1BUubM/tr9+IVKyJtBI6U0d562pNFAEeUs/m+UmQ99S6/YyWnTV12eWB8Vcij21XIH6VNbj
1V3KfhfWDTqtAVMVd+1a8dBDOo9T7XasBtT+0SzZsG8rs2+/C6URLHidJ1Zg7badzPHW5iDaEbwy
XcckUbxGHSevyOf2CgvHOE0JWDSwcNTVdQWO1anCg0Y0F9ZICC7QOscserUX4lQmRtLbrFEHlEMO
POJkgEoz2a3hRVKdDm2LfJ2g9DLncYeeZ2qKdDfZFLSaqdk7NmGoNIplcu6ZcFcfc5INgXTER9c6
70hHsZdV1rQP9d7cYetv1KCZFxTy2ZoNHqRhVXwOHd3wry8QfoD8gq8r9RzJd8oxHZ7yCMYwEZFT
+5bqI2sbhOLttpznPvXaStOdLfkkZf7giEo9wsfJHvHxA8Wl4t0CsicjM+YDquut+WAlMmcKM/1A
2M0HGz7DAR31hIg7zne55B0D7LfsqEjTJ8dYHd1QNjEL9uMKfnXH1OEkWhaE50XLPaJvCXo9RmXK
PGYsGnU6pQ2XEk2lJHpuzHXrA/PdwMmBdmhDbRPZe5qqiS6FZBECYaXz0LDNX7EidToetEmHclyY
2YQbD7yW6xm6PSCOZsJCzYD85UNRVezhf39A/G9Q7v4fir1kLmfra0Djnw+Gz0n+h1Hwf/zIb6Ng
xTbB1uFfU/k/bD4u8tafclkk2b8QkKxZzpqbogHNwQH1cxrMipegTDBRDINdwRbF+E/BrKLqv+jU
8bZQVcATLqETf0cx+0ebFTpdfF0W+Z46ODL+2PVJ/F4uG4UKV2KMNrrW31oCBjdpEn7A874tuXp+
98r8l46uXx9KA39p42LTfsUL/fGhqsgdkrTgoQZ2khN7daAMfm0WWxNg718/1Or/+53L5n9/rH8h
CEFqE8SV8Vj65lu2KTeTV29yP9k8Piqbm8PXLni8HAJ7c7l7fr15vDm8HHcHvnq2Ntfzcf+8vdtv
/e3d+/dmz7ERoDPZHLcPn6fI+/z8vHO9Hw+ff/18V1Hyf/qZfn26TLQFQ36HCSAZqH98abDFyNA2
tNFHMrKbDrTYxz6Ij/bhrx9mDSr5y8dZDVy/M7mV6jDIUOdxtG8ceAx3AuByfvJVe85hOKEjOPYH
52Y8p/+FMQx00//hkVF+2zg5ob+Z5voK/O6RU73vVU75ya9QpmUInmq1DcIE69UmNc3Vx6UnsBxq
N1R3cWIC9cln56Wxehw4JYn0IsJizjYZrwaD+jh6LIqwvpHsDLYh0W10TA2NBaOY4WKPY3ZIsDRv
OSasp9o0ug94xRQ9YRzXe6Xq0PrQGdueVifRS8wO48x3A4IbM5FuLMPtbI/SdUCbydzhhSat2BMD
oXv5gmggphu/6HaOFnGYjW1BBBpcQtH4peWsozqL3hcy+Xyu62oJuiVHVtUq44NTM6Dh/EH7Wmg2
0ylHHXOvajTNZjep4pCoHY30hsQhUGKT2ojd2A3bynNoECyNQ1Jx7ypzOBTT6pjp+uwM/YUYACyo
j1aT6lipE+PRsBAESq3oep+C0/rIULS+jVJd1yaxhtFLULZjMHNesZJQyRbI+y6FDlqgpIT6HBkp
31bQWbclKV8o+0R5E6qR6ZNbln1j9jHe1GJdIrQQhKJNZUGE1vDM7WxsI73PzM+V/iJzrCtWDNGZ
XbOKOkjvfK4KNA9Q4zqPWO+9S4eusfU8aVXWX9Jl0Z4lgqWL6UbhM/h2eJeLjQGtjtByVam+75w2
8/GWzDedajiXqUxm2r0ZujY24eQ45SvNPuNZnmUti5PRIDGcIZV9LwTazAX1ViIm9cvSByVg08U0
Te3G6cQwE71kQm55ws4CFsTcqT7Q3OzVYVfFwV1b5sZCSI/ydOoFQowPt1AQZQqinG6XNhu+tKgz
7/u+Gc/mWNUvCciWBgDQql5StSb1bWgkgGn1ZFeqtCpOK8zXmgY5AbAOYBP29+zZbpLekeYxntyI
rO2FqUp0SC2rOiClZUpusrVnpcWs4JiRxfnYaovT+Ko95Fctj8LbVmTdN9mF8jnJY/tHopUVdRfT
1NUhtuCCtMS1Qzf/HXoeS+fZbrYqpisuRZb6BLZFMB+Jp9ADsC6l58xt99ZMZffDiNoVXmBGdb2F
G2Be8NTZr2UuxaeEOU5zGNrkm2AT3JARGsxSYawjyrH8pqe59iGbXLmwHwTRK6ghHYGV2guJBMBT
iN1KzLI+GZP5VPI9F6GaSEPUyTjnrds864IB1CZWOzaMcoQfRbu2EUUEm9wNhebFxGeivmjs7FVi
hCZKD6LcuZ0FmUWaMpYXfYAwmCGG6w6qGy2f7qxUt3aWJREoEsnF1aHiuOmRzTJhS90PVvpmgMC/
BnGR0fS5IaWmI89NONiuh7KFRhG0pzhkMFgfqzyaPGZy/UuttE/wLBUyFRvjSHY8br/ClM02adr4
FHf2SOg5wNCzaZDhWae6+70nAcTr6il6MLT0yDNs3qosS31kkqgrZ4bwQayMENN7JSWlyWH2VW6d
ULADxfoyf80q4EdWGgOUxUVAv5FVhhulE8hhTZNwxTpbEu6jTcivgG8F1TQqblqFGpOIzorwd53p
DqKwMnsIiXZC7qMQBQJIM2WnKstgSlY56ZjdQFCAFgqtmU3VYPl9hDMOiRdyI8IlaES1JSO+FbCm
RhIlMP+RZOZDwkfU12rTeemmidssI5HNyLvRsQ+T5pNhKNUxNKL4NirpMiu9BlOvN+2tGxZkwoyR
wwKuZkNdxc7AfIg4CHN+LhGoksfM6zaJIOKm3nio0sszAGg2xi2ukbPbzuqmZ1K+i23tGSoGg26s
iVtXEnmvJ+1Ww2Ft7HXRqRAkTYbxSxuTlrgAQ7qbdZdpUO02F5LpE98oZvu1jlOGWdxxj03VEHmC
krC/OLYWBo60xmsmYGBtSJ0sq02tFmsKUIz+WlMXQHyiSJMbXEXaTuptMI+a/aAYjXFrF7Oy5WGy
gMY79GMXDZDKumZfI6g6m+282KdpVMcXu0VxyRtNiGgSatuprvKTVqB7GhPUeecln0pxX6ft8JLU
Tol+l2G4SWbj82KgjJxwSOA80YHS4uEgXg94aB4PwsPml3+xp198YbWzVzMlAzmESsk2G8Wb9Jm0
HYUqkI15FDmXnhWohXAPW138hSY5n/eEkYIE6XqDjFl7qdqHxIFgs41wjiobaclq3CXOMst9WhI0
m7LTY4JXpqRGoZfSAp0JvrT4SOT68htb408hiCts4i8LnH8pZ/OS5Z5oKXCYnTfn7KIdwkO37wPr
Rj5XV/PQBOpvpdvf8v/9m7qY4auBcPT1j8t71f4j6IvP9w4u3H9bH+p7yZ8Ourz773/8T9L8fj6T
1aX3h//wiy7p5rv+awWDtmgw/pkut37nv/uPP31/j3OF7+/9kwxsL2k72Fnd7zGj8LhhTpDwKKij
/7wZOiURO4t/QJSe//Snf+uL9LW/oXUhNs81Sd0zeB9/Zu3B6OBrmkP6uKoZQkOe8h9d0S82/0Qe
AXUyNkJ9Fdb8E0Cq/cKvcoAOwAqxnVXV8s+X4/a3Qvu3XMQ/SZtHU/P768hRITY5mkqwI5hLMFLr
I/2+XJ1Y29u4xR+yvvk21DTjBsE+QvXRcN1jTvclhgJr7rdTmJ+4GRO0Lb5boea1jX7Q+3Fg0iDz
wJgEw604DyQ8XSRha2b0KuufA6xH0VlboGJVZLeiqW9D+HSLiz5R+z4NybGPUYZ0jk4QvbEwNU5T
5BJjrOy71LWJWULNzOqi9LRwuZ0pLfqFtOnQuG8nNnyXKkUgzyVDiEEEcZS9h42ielDlk5z1+7Gn
+DJZC23arHqEqdkHlF7HMGFarbWrT7gol+0sly/YAhru4OzQ2tGePc0ttsmz0pk3YUwEK+I8X5jz
A7vLj9VkMOgMZOIpRXwCTFWzvnH+3RF2gLLfOkawQoSo/EStHmKdG2juoALIz3qFmbvGv0sBNxO9
kKBkYzteza8axuMtmhPhR9lSeZ3ayS1pRxgWerklf+4e6coePek6V8k3M0kQd5GD86Id5yQAjiWv
zA29sKz2MhzRZDukkuk5YtPpPYkhYRT5eOlzcsJZE6cvTl83ga7EgJk4v2tnDDKr2ZFtBt50PlvK
R0P2t67UOMbYQhvVmdSewJbGXZOBcaosD1/VpqnzbR5TxRgEjBsgCJITt799b77LZr7JG9fL5A1I
wN3Mea47tW84+aOB89BkT90py97hCdr6p+hv2fX6tloeuirznLHzI8IBw067ZcLz3am0O7eivKQl
An7wmncyGAsDSTgTMsc8R/G9hNtQ0FFFJHPp5UNT6Y/1CLsq+TGD8FKkss+Ha1tXvIBj0JfxFrf1
DhChB5CRodrgQ6VY2qe8Ta5UpJifdF8L32KFdN/sezQwU5KP09TvFTKlioTikTq9GoGn9c9hyiTW
Nj0m5Vy87RUTomdWzyTP74B8bywz9fkWHzdRYNH9M8jfogDddlVynunkIKMSEJu1mzb5yswZ68qF
TPatncW7ocK3nukXO4EV6Dyw2A1GI/8aCztAVrDF8/c4JC0ILeU7zDDSLHOKEgTqyptifLTmwUqS
AxNdH9g9eX0egVu7vLZfCWnjs1FtmdR5oYOmX2BEm3b68Kjr+nFRW0+b7YtUm410K58gWT+b9Hv4
txsh+bBoqg/JASAYauf0WxqtGRWFL/nANnq/z2fevz4Gefccl+2NaMUXEK5dD06tm/R9of3ggxqI
NgywErAsqvkQdGoALPWqZL1XLyuCSz9K8VGV37IlfK0jEjvj1ywzT2FtX8rlhkmxL1HRoD25ump8
0pv4PE3yrFBcma3x4mTiHm2Hj0354Dj49KJkl8BMnMLCrxJ2WlbtL8Vb0VOWR9KjmcWA2viDs47L
S68qG+5kwA3wOJZ4VmCyr8KnQ5yHQWesNBAkWAWJQXGHcMUEJo+CGn2M0yrQ3s6GPh0ykfgmyBkT
YxWU9rx9ySF6USN4rf1KycE6HH+SVQclTXzfVIcoza92JHcyPDY19QmTdhCvgZs8r0CHxXwh394f
M2NfRlDER4gO+UjQNyI9bqlxWgeO/WqlsNd503jzgipnUWrjhaJDH4jj7qyz7MxnQXFVYkNSy54L
mguMS12x5YHksaFyr46CBcl9j8jvVcJwA+l/P0S3ZnU35g2ha8ldvN4zsvDElmcDrx1l0nAnZ2ub
ZGyQE6w+EfetMvJM0oBz7lp1ax20TFzK8rY1CKNp5rs4aoAWEwWmLruaBl2JwmtfnjoWlWzbPKW8
gPK7LwjB7pHdhNRTWrRJCfiTehnoHWHO/eg3RExkPdREuoA8lBiJMwyx6dbWGK8MYptO032eaLcL
ZMWqsPjN2pW4GsLkMzZggPxw7dhhfL+geyRH+2R1FuGY04X5/F4tz3Dw/AYdQjYSNkgoKxREzi3n
49di4W9VUv+XkhT+tDJSgaHDJ6NI+auyqCmHMm7eP/80hXj9BT8rI50UYsgbVDlwaxzE37+rjNDM
8S9IVH8VEDMk/FkZGe4vmKsAV1EWOSuLjHLmZ2EEKc02wEOCKFt/lDHR3ymMACn8oTBajf+GrRKM
wwB6Dfk2/qUwIrWoEFIhRl1PYsK3oQeIx6i91cCEHueWZAogYZs0rxLH46SPf4zZ2OwdQiYOTVcq
wpPrJmOUfEoLQgBZVQ0/UKyv6pZ3VcSnNk/1u0JrXpiAIwvMXG3fkbGZQj9I5ldC9iB84PFZO7AO
Rd+GpAWAJGSde4tzP7l0QPnwlRK/hIeDjLtdSWiIwT6YhTnkZsIIFT+aGvud5RWJdDEcRQS04Rfu
qng7dBQYPVCYY4tu9cRAktRQ+MXliX1fcegJnm83udYoziZhfLhVleWxo4Or7PoUu/FLIzO0u25b
hkgQqvptsLoFGW9ISoqrL/ds0t6MrnA9Jc+I9gzVATpr2N/xQ1FQmWZOEszw4s5xd8xQitNoYRGP
0uYLXjOTlArmgW2ViDWSkSyoHsfiRlPYECDhwIE6Txyd7LLaPXjs3i+IiQxo092gH0I30MZU6v5U
g7yC7akGohLORxGW2c3Y6y/5Upv3S+7iU5Yak6vB9mzHeJs7h2yIPrGroHSWJJhBzW0gNTbB3Ih2
M8GR+bKZMQUo+LRkSx+e3KDVrugmU+symNPwhNc6vyiN0l9xqrq7dJxPCvvOr74gCI68EXkhnbFm
e2unCHohwUud0WEzTPZN0+bv+JAN/rTU+nJLIiC4GYaYp7QUUnWYJ99VokoOfD6jbcFgmBJEZJ5o
1NBXU90ACNVMXmRgOIxKWgQ8M3F1JprmVl9VXtYcRmxCxbTNXEJAR3OEcmpKW/p9Ng5gVQvszeSO
BAvRnRtzNIZTPYsC5YDZ09BPoc9n9L5ruPJ6h9MjG1hiJGT50QaMFajZqkH7goktKID2s01GNjIx
s0bKlkAoHvCn+GBE86NYwuKLPD60TA7qFdQ2RXFZpDUdFqHdpkWaTd6sG81bb+foqqORuJq+JpNY
dY+rcOkg01lBvOhq5e1i6DMEC0yifqLrlE6NURnewGD6CeLqgwYA7An5f/sKRUMJsrqOfJUE4qeo
SYHKju1y6NgoHuj7EVlURHsQkPIFwg5t4mQm2Gy6sLgmeGW8LqyJT54t+yEjS2JfcVPy+kFkD7od
uacO9wNaBSs6IwFJ8Y+1xqEzpAs/1db2TQRmlDChz7EdzGPPxhop7dTfubLFhTATe+SJmS2nDzN5
IlR1MUCuL2qhvnJ94nFxWOG/QStxX8IabCr6VeWETOaKLfOzg8J07Ax0MIvWoMjH/0dUMrlofmFb
8i4nTmWTzslDSagJBc6EnCvvl/g0ywIdc2Imp2yCRmwkKjZIx0WO2dd6u0tVFPPUwriFIueZrYNA
76JZj4ysrcoT8awfHUIQN0aKbrJtkcGj4ol8GYcj1llt/hQuhHQKO8qiUFOivYBUfCwSN91OEdA8
qOSNPBkiSx97a8zfIZkAS02nIb4kageJAJPbHTE0abg1ZVxfYDq8l6wPbiFOU7umoOuHIdVPU6k7
p5Yxs9cTGOCjYVit7WzyZhuQAhgNeyF+gQImLItypZoR84xmCdPk3PYHLnxlLxJuKQvRpQy7pLKr
8ZD5Ono72lYLusg2m9P2uUbT/5ZDGYP9EFYH7I/jsXLEcMRvQKNsUmjWNiNoheCLI6LU5GEFBtqH
OBnQ3WBzRik8tNkPxjWTX5aRbWDvNh6Z/SOV0iMVGzlypUEjWAjcdYNhM/4MhXyXWm37uia1DT4y
/BQl7r520Fvsag3tFxyHCaxdqs+7SqvHRwacjIGyYT4q2RxuMJzKI7rP1wKonD+yreJHouGZxZR8
VVvehrh2aGnq8gurn71P8Z9uwEJGd7GRlTtoNdwOqqJAL2AZB5Qs4ZNdMFaTZjE+KFLD9Van71bX
Is82SOsmqjUCZTB+J6bA9BkNNh7m3YQ22GV3kQGWQD0L8C/S42vILWbbaUV7H4dlfJzh5R2UgnFm
O5vAITnD3hIrH/kEdbkvQzzoaeJqj2DUyRCWdb+3+lC7N1Ode2gposCqlvd50oe929avHSldByaf
ywFmOdXjpE/o6mztrpua5K02JXvfWS31z5jNmq8rSb7JKzfd2c3kUGDGarHDDF3cV9Ms7+d+APST
YeDcFMxkKasxzXVwzUCe6A14PyBwubAbRiBdG727i1l/78IOwmLXA2bJyRLYMi4noq+YYsdH1Ztf
+ioM5XVK1MdKrT4xT3X7cDTlfWg20a2jpuozRDbxppsT40zc5a+KiZUjsdLV1I2jFMiLKD8lhEDk
7PSYop2+FVibbrNUf0mIwr4brJxYFN6WGxaFgy+VsWAw4oS7PGXiDkiw85S5ql6tkTBsYp7Hp0xz
nA12cEpy20DFK1jOedCNzdOSNUQUYoQhi4whqDwtcDvP89BU/uQi4ZzWdGcYgtEH5ziUlaUefFEl
vb8AEvFDLDlnxDTpxgA26Akmuud6MLDpIgJ6F1nTnvVYN15Ja+2ZnJgoUtuJ5Cm97kS26Roblh0i
uiJANzSfuijKN33vINjM6SjGnmE/IhKirMbko8RgcVMVa+ItaE6k1EqGPdNYfKWLmpObSvuYdBNA
v2IS99ZAqi18k2E3NksR4ALjvkzgwTdsB8RZhbPw7QnZlJWhkdtIY86uho69s0xCY494DdC2ZtXd
doxd5b7vchA6YZmMHkzuyB8aaVEytu1z1YvkNcHlVm1Co22BRODX5uOMRBBpTI4WMspLh1F9i+lC
kqTimcs4Btj3E3TokLAdZYzu+NoVNJz+GIrkKZ6IsQTHfV+WfOBqbJrf9bEuU8y7A/oa2dYUWCgf
F3agJAIDrQF1JJnyB6TPxDjT2gIdupXaHNYWAP1EWM15mKw4wEgFeCJhopOKtZ2Lp34b5412l1nx
sIXcQocdhdmyBsywsibYZn6tF/LA3DxCH+0SiGNVmfhMVLKRNxErgRML7MFv1XpJT51d91zdyxiw
TGWVgkdhn8RWdFTQhQQgZpArGjNOWCdGzOaMllc4eb1V5/7bIN2XfpL1ndGvmX0WaWSEjl6B+sU3
diLLW3WW834gZwUE2mLpTzMzsAvCtnJf2+l8NnVMvisqjAFMw196F04JTiyUfLejxq4PNXu9xc5K
lTC45c6Qdn2IwPnhm9cXohPGdvLU3ATEZ2kiQmu1NA926zK1mRE4EASzrjcRneZPaVYrR/apbxyB
ntBma2fY6En5+YhCZQWC5LdONbQ7W7GORZQu55QcC2iu7XJFDV/uUhsuT9MlL6Va0t2ay5c51NO5
m9hJMRMboqa5KRA0bVS94PCFj7YSHMFQc8ZRc2FBPg7JcijinN9S3DdGLR7KCqYR99HxtU2cgMjx
TyrBHUBy21+i2D1V6GbAJ+rfmio2vnAY5F/tnC1bgqbrCBAyg1auOXki4notb4DJRyxwN+C13jPS
BjcQQPoTLK3hPkLvvJuSIUgL8zAC7fBatbvtBg5nlXOXbcWhGZpbTCPEQUb9C8tRfNmxBYoUuVeg
E+/BpkQpj2yIqvc46vhQZlK+LbJB28ptjPMzYnLjFwIR6VgMAqlAPP1wOa38WdGmSxyV1itr7+Io
xwZe7OCCid9HyOPuan1mD06NbO5zy1S2VtzYV51j5pbYe/hI0qScaUoSAyAwlfkV5ll4UYuRdHm4
JPseBcFdrLAVX8BhMo40JyYxaUFVjtFsuExr8UcqUh8QGW6dNafj2cdab92U2ZIi+V7mV6kld3bt
TPfx3MSIdc3Yaj0CFcENWaM9MNyphArGYqkeTC19N0KndZj99RODyKZ0z5S8E3G0ZV+/sf1eA6zX
pXYNdgBXf0rISKSHd1ZWld87TKom1y0kCwCofSAiRQNiM4rrLFunw/w+o1Fn+s1MGD3iaPQ4YKLP
utFGSFphcjS6XnkjHqw+EBr+o6TZmGbj+P//DETDG8cs4s8HINf+ayj/cf76n//jD+F1P3/up1LO
dX5BH2eQ7mqZqo49GYXQbysh1HDqL2x2UAdoqq7bzu8j6RDRYfEnghrFPK6kNRb25+RD0/khIVQo
6cwpeI7m35l8ALL8w+QDWDcBr8JZ92CC//2ak/37lRB5lXVWJoN6MKlSSaCCdQj2SpC3djKMkf0O
JAvEzWSnt+FJZklWXRvmbclNz8Sk3TgTQoM7WSn4Byt+D7zk0iyHja7a4Wc2NRF71YLMGr9HWc00
WRFIFnAA1Pamay15aCynw2pqiTkNynzubjhbDeWzzkfm5VPTgVdesFQb22YIJSeBoe24+VfbFNF3
eFM0C0GyslpgD00JgT9EfBbh8mbTpdNtLcdW0Jpk7C/2i5WiJtZ70itnFf7GJk5abNhhgR7ajBeX
csGpxWOnwHLYdPbAyGDW8JXCgxQXWrUo4qvIo6NFKtDD2JBFZxPQLqgWsisZw4Z6t69GR92HM0Al
3FA4mNHbXsljVve8HPQfuT21+9gqHh3T5EVGrbxpGsXydXf8BFU3HmaNPo/N+Vbg1GUKHUm08s7W
kSLeYWExj86Qc3vDs0XozEuO+tEvU/PYYovwomGxmKLzx+5DOEHZtRGi4ImFli5zPFUKlcwaKPNe
aunM3gE7xymymxY3OSlIWRHE0Rq500ssZUfHIOzynlKN2RbTVhLOuhSDycGl3HAPTGkM/Ixy+FC1
WF5zAg3hO8wVsuKiYW7SN5cmr+C1DMa4pYbFWgI8ZGM4g3Vssdn0N9OgwQovpFUSy8MiIH1ry7k1
wE+7MHnCPswXjwrKxcBha+dkCt3qlExzeCNFn7h7NzbCB9Rl92IC0tPpWCxA2cROs4sGxb03FrvU
GKJF7hvWdch7Q54HkyH6lH1aIl+zGjMBRuZTZi9zEBmh8tTKyTgYmgi33HnRxBPRuJELISQZZk4P
B1rFBDnKLmkjPqJljoJsDLVDoygnW8FPbDHAhJEGxGuIB6pZRAESrh03ZWGVd+2kzhgSOPWCLOXV
J0t1dB5ooYDxOM5gBPiMJCZVsIrlTUb+EmpJkHeZN5amuC/Y5MZenSNSORo5VrNntgOodGrXqW/r
eVIBeJny2BtZ+ElOaXmbyY5AokJM8lOReuNCB4mkg7fJoeSieuSBaX+qypWQtvVGg4Azorbp6yj/
hHoqu0cud/UtjlDJ7K3yf1F3HsuuI1mW/ZW0nnsYpMMx6AlBUF7yavUmsCehtXAAX1+LnZGZEdlV
2Z2DNuuaxOTFVSQIHN9n77VLkT0OsajCvO+74rR27ficJkb2NsW9pA6G7MG5XQ3mVNskuKXqnnYb
L04Zd+RU5I9Rt1KQ1RiWAbWSlfH9QqbNuJsQXZy87ctrI5MYouqk69do8ehNno1xjneEa9TdwF6f
g0/caC8UUA14yxxbHwtzdM+Gjv0vsOx68cMfANvBYctkMvQIrKXXPpi9IRgG6aswT77Pp2BnQsmh
GEkXNwTfOihsHljZAtjZNDD4U+NKbDZtcXRu70MiaGh6rM25JZ/Lrwk0UXjjcJysjjecVgUbIKRe
tA12xWNtvNr6PSp9yg+ARdpn2XRs5pyKwoAixtwU8nKvLqchhyNCzOW2lxZ5R6+LCbDpm1FFJvaN
PhQz2xoYfXZFXploG1x+oq/dJ6yUlOmwFDwAofUbQK91frRMtpEwGOgWai3KZqbUXvd2bmOuImHg
bhLdk3uflwYMoDDfOQ9C1yK/d+EjYDwUhRyPdgMRLbaqyMXllHT6VCODPJOVmPzzsi6kAAsbMma2
4MnZMj6o4SEyjQkpTXiNi1mxSF6FC0UysEiUs57tKasjLJ9NZwT8QW071XdwiaIBjvrWEByG4sBb
b6NMY1aiJEdEulZ307JHQLGnUzFWYto3Rjbdj4adftpN2n4YEZHRF/jk3iNuLtPewucvfpqrfQul
gW2tN9q1zWzrEO2lAS+ZGZftOAc9/O9PMv8XcYD/0jrzJ1fM/x82GOYQw+c8869mnbuvUGLWP9pf
/vFVv086UgLKtvDak6qEqy4V25rfJx3p/wYfBpe0ciW9ILb5jx0PJ5jfKCfB/8LsQQ0ppTd/H3WE
qX6DdW0xJHnYyPmyf2vWYan0p1lHYt92bdfCbWg4Lnuof4ZoC1z6MwaDNrxVTG+GlqAdpYwMAiiD
ephvm/MI3kAecYRxIz85kj4pqM4qAMNNThrzuOaJem2icgL8qrtzARe+Ze3Y9d/tpuYWORDsv3A3
HawgmvVwXV2hvsQGu5KctBPxdwdmsLI7IEpW4z+NU7/sk3XwrlAy4ciaDt46o3F3FvDmk732S7Ft
53J+QkJI3+xmmSjTG5rPqBrIHjm9uy2Mpg9QjfWTVY8Oy5+YrHlJS9azAz8lg4RfGdeRlSsJXEeh
I62k7znbzQYfuaI83oR/ChW75monc3507DT20QIWzHWkoyNAFn6swDWsWbFv6whDgMKIwqpoBP+L
Gr3w2jXK24/z7JyAkt+oF0PuAq6d0mjLmUyJAK3RRGVAYiS61eJo3IzDBMUlxUa3agOvfk4vICQ+
ZRZbg8ywxM1XW8+Rmod5Y+AfZrUbqRJTgtuqqw3B5r0nj/vNwE1yltJ7sSfVvlFA7x4k3DJcMyYY
ig3l3HSNLLbksZkaj7TK4xvNeUfwsXbYHKZ5bN/QR3FN1j2mdhcUzKGEiuYGmTeDVlliClhWgtCA
s2hcuQCZpNSkqW3sML3C3w6wF+hHnvgPQgOrKcpq+UBONc9Cr9kVMelWZRHpfTTcgCvChvafuN5w
hOXgnjWuI2o2Gc7Gw2y58bMpWry4sXQSjuWqp9jDmM6Zp2HbSBpzJ2H4l3Yamr12hrzdcHhcr5J7
NvYKQG/kuigK8Gk6OsalPT6TwhV7ylLBJ+TWbJFyNpazLVZ4NJg3jCdA8mhP1uTaT+vcRZfJ+hYR
QQ9vuO/TuNwYClPRPSe+ih8qYXhbQi79pYQYMW4RPSbM4BCouOJkOwmSm1P+1bOm4uTU2Rod6QFi
4K276LqIivaPbi2MT4rN8uvUucWFNkRvv7Rg1d3UolIWnxcodEfZ2Ze0oRFtNwIla4l8bXwZV59L
YyKsNJXzsrQ59p96pcIE8qZ8lo7WX6HKF1fXMtn2szQ9ZxZutEY2IFQKtynx7frqhg5A2u0TOVFd
AsXz1FGystS460c4wni9OzQ92//gWT094oq9oP9RXOgBrjNyMMaDXtmTgf2Tv8h+eruFp+YSS2vn
ZFW9SyLRcJYo002VuJz06/SrUXro+W3yy2SEefNHBg1dZhhBHFk5fICspvkmW88rOK1326Gjcc6m
dS9EI6ecVquiOWZjV15Sei+3hrFOP501aYBITgUmD2oy2ww06qbEm4lEt9Bgc1ORBs79I1vJE2mc
YjipFhApODcglTNA1kueM2UFWUXcxKY875zbbZlv6wzjOZtpDMhMA4+5RtPyBOyRpZPPc2yf+gaB
0IJE4aMsDrz8jFSz3zavnMc+iIF1zxj5dYAwpt+xALhXq0czS1OKNUvW+IyWC0UsGeSgZlyVF/RG
VwSibbhTLYFbSXlw8MoFZLe9UwT941OTI8Tpn3o7+qBZV4kMYTD6DtdGbjuUy4CBZT/DCt1kA5LL
Ck50Lm5r72HYcdbQ5yzpxamF+HpXlaIGieGmd21OhXHiMk9gyDOzsBZ+u3PnPuwtAzd4ugSMZGxU
a6ZBqyrG41xaw9bsSYiyQR0CqniKY15hbWe0Tw6xnS/PAx7xQHe8qGPprCcHU/k7jX8Ve1qZoIHl
22Fy8vvETO3tyNb93mtydhFzYhwW08v3NpbRe8eaoktdlBjnFq9VWMWH9BLns8++07sZwLo6XD0L
Jbowo0OWtbDw4KOG1HL2h9mxXBI943zExd8f1ptfiQ2ZcabjKAPmp5cmxPt0swqW/tXOPEg9zqJ3
wvTmd1pKFypgnezgGi28Bs2rRh/RcL/iCQ96HaVnc7Lac0rK5ZH91NIkPKoiVLyabYrFevl+aLKC
F9kzw7RBTB+n2rqUa4ZpCRZX9lTly/xiuiAau9gqHpRfdHseZuqyWHALE9s1T7Dy52vWMrhj5Rrm
U78uC8XPBUHXJq6Tb2np2mcdr+V+JhDxzStNbweqcfxInQ4SWSZhx+wA6sZAa/B/wZbvrnbOJc6J
qbyyiJwDMJTY3HieVmGWT6TBAF0e6r7KX9eoHoKJnhx2OJWLgc8BYsrDyErzg7sk1f1EHj5UwnKe
9JDLvdYFUW/ZZ9wePVxjrZG/UV3k7rhPRtsVK8OdSXrgbVxzCzoDUgVs3ZwyJqfmj0/gKHt1FF1Q
+qJdZPDMw5mQOUc5FM7BkEn5UGsOYCqxseeSO8leU/h1nPflhaLpnzRrFHttD+IBIlHdc7jP9DfH
pe8ndtlFbMak7K+ejwyTzWCAEz4q5GnXmy/MHpLj2nnRSwKQOIhj4XOz8rUMsznO7zlezq9Ogxcu
Lhxako3VLtk3xTyQlrb11CbvU/PrisCJ9mgmKecN0iav5kwHNao2+8VBY+Uw2HXuS96KD5r8OFpY
9n1hm/3J5xh9ajmxXykkQ3vhhHLNNPY3yWGFPDi3BuQSadoPszBTXIZEhshDT9uWxdBdrX1xqXIY
Hu5ogNJJe5soGTc7gF3dVB9sbSUXv6swBWCReJ1i393XS+PzADDt8siO/N5Z2hVsiCKyEfk8AiMR
+w8ld7o+aEzXeqP82n7RYFQukLLjg9kZMF/EZO783MqeY0S0z6a38vs5B/dhxMqHKBQXZ/IT5ndl
kzVfVydDMUNTXqH43MF3KY8CXF44jawq85Gn4sbPVm55xLQO2knsZGcbxDa4x650KGBl3vdrjmlP
R5KnVTaFTeO5YTep5VAMk31K6pL2D7N9txFnLhPLc2gBJAdBzreLDfFmsc7SkYMu7wcEfOmfk1lH
V7k4lDrHPp8Mg+j+NUox7YY0xXZfqzEuHhtWQuV2TljTs1npWN8CZhDWaansmI5vXMk8AWdKjTaa
niqfdDbsk223Jna6SVmSQlWcdPHUL8NwYSk0vS1mX+2RKHgY3oqqnh17jT9UpJ8grrBlnqlOvoM6
9TKNhi5DnKoZdRfVzQJUGuDrkRp2WE2ybZa65pbEk31YuxuykE/fJYry8UAqfuX51jLtdTEVEo3T
Pq+2sVtWp3usGUHJ6vfqwUkALxYWs3cJqOvYmUZ6nJrVBZ3BwnxhH/1asWrZrJEff7Eq6CpUgQ1G
u6Nb6UK8DNBT2YDu97jVnHq7YkQV0yDI+fnWPZZEsad+rYFsrgqc4WNypCiqZvQcVmo64LNwG9EY
FkY/QDExj5L8Y0Dzj3eMuMtdXPhm24aSEsa8vN5I3liQTm0e0A7tvs0itbA7Lrd+qcYM+8zUhPgM
SOAQci/0QImN1rTOzURLH4uIxXJBYfeOMt/oAIlFn/rCog2ZbTscojXQBj7ishzJ2bOtOM9evFyg
pvvB6njdNh7hOPfO5IZpotJTlhjrRxMt/Z3EH3uaxpWeicS0ABRQpSzx7T8bpUXw3pmmXeNLhCFu
oo9u72LmNNW0q0cTzUJm2avATXI0KnzYlD43O7Ey2UhjSneyrac7FTsV1TcE+awyarYs0NhEp9G8
JV5eY2pB2tNgPc6IufF3E1FtS0s2nmH2mpDOsNbS5kaAyKzrnWcmDRIFT0LTwH8nezOm74XjC4+A
KJR67YCUqHTrDKhv0pr6Z344Ny6VFwcmr37Xy5G+bThQm6S32isDLlhat+7YnwwHa+Ux4Bo7UUT9
aVCLpJWLH2Chj22ifPJ4eHGymDG7HLTJBrVpck5voi4DF+7LThfF+tKn03JoSlbFaedHe+4lNDrG
DhEiRWE729g0uis66pgg4Fpbdx6IyUEeH04QNG1iiEN/awFissZkvmwcZ8peYRKt7GU5XzSOTbN1
A4LygUCyDJnIYH9ZkX6R8JYPfWx2uyhR2BrY+NT7yh+nczMOsMwyPdl3GFsgksVT/YlSb32zmhRo
hV2lwO3wDtlfFePYzZ803nGjN7Z11KYnu0kIMEACj/B83dlLXN9B9uMOHTWo3xj5GE0zmZ9NmecB
DMnmCYoyxyltehCyKUN/dmFrmNt8sXsF+2oRRw94xRWEu/c0tBa4vrGq/bc4yuYlnFxMa1hAdPHA
ppmSD1E1j0KM877xSu9+LkuNvmlxJltltN7RjOc4G8OR8054Msb4nTtkBJvBQ2927Sq5MtnlWGeo
tAj5SPa/2E1qErKLl3xWccnjzdGj9+6X/kJVA5eP2CAk9xilMg8an+3grDHd4r1G5usJZCcCYkZC
P8C4NC6Hvr74sZJ43ot2FWBi8NAvjSW2ILvM0KHQm10oy08xJtHG662F205c1I+VWnIs3nZ+FKnv
PWZ8MC9cv4QaEJOfCl7uF6rVq4PrrcYzZmn7mLOaPCJii9AdbH8Mudc3IasmQoEdgMNXt6gB3hrz
e1o/CW73DhakPsHjRvnePQym8YDFs9vNyYT1IxLCBQ49VHOMn0pTRUJ1YLfkHrvrktIxRPd518dr
s5vXrArtukk/cLaLPUnmIcSZSgRhdPZ2494xxqWb2RLyzhwnoXaTKSzxDkciOdNEaeXXGB9oBBmf
zNNLBxnnV50659pOrGvmAmDvtF5+LE52g+EU2k0Otj30oY5qDpyLHrMxnGasLk5OWwcLacb/oijN
McRECrLd06Wgn08AmdUmK1ts9Mp/uFWSphTj1A6MwsKbzwR2I/jz6Rh/KTPdPESyX7qDxTASBym3
Lvq6CI93m1GOENI7v9F3OT1DG4134BQLheSJdWRc3yrHVOWpprpM7ulJ45faTNQR8BjgMwY61trF
CDpLUHlrzGoFgyLzu1XBvWGj9Aup3DjW4xz9sOS4njLKJu6SzJl4usc66Il9qlwCZV2aa29b0XOt
h9rb/vuy5n+pWf4pyHf/3znuxwVm2p77L33t17obkp9d9ZdLSpSx+lr/UfUkMviP7/FX4RNV8jc0
zVvfMeLnTab8m+5psqt1HeXaCmy88Vdi9u/WdpztroLOTWMx4ifOLxTR3xe83m9AyPiIShvru+MS
I/x3Frz46v+QHIVLQtrPok6QR6Z0XdbJ/PsfABU4IR1/Fnl0kgYUjNV9bcr02x+U4N9jhn8BBPFQ
p9XQ/8//8WcGxv/+I/7JO+/NMysWV96ql2UI3d+mcyq9mngu5NA2u3/9w/6zvweVGTGH1ICCePbn
v2coMyHWhtDN3JTfLeuXk8vnf/0T/rM/h28N+94xefduMvYfXzHMzH7rJJ5/SiVQPavbZeKzpr2K
VMBfdwl8XP7zPObtuvvzm2M5Epu0Q4MZKiXr9z//qAjk9FI7XkGpVyYOVTP4h5jDHNbEm4VTzudZ
0k1SJCeuFjzqpeFvS9c4GAubHf7w+9igrFRObMKijK4Y90V35hAFYmUBEwuNxlWlh4hcFJ4u7302
yhYqRN7b53QhyGAB+CPUoNLz1Hdq05TtS0yp7Q2/hBM6t0F5WHV/8PqOw15JpZKzyMfMdI2Nsnlf
bdukH69KsGiqiS7ZKDulZqEelUk4M23c+sVZQBVHt3N4qdRZCm/Z+0U+QrOkhYMR0gz+D+/czTHx
5xf01uvLxUGg1lJwEW4v+B+udgVigFqnRJyczLhW+UxKoq7MgxmZyT7WXgVqvdVYaBLUnAm1Gehm
XaoHA6bIzlJN9hRVInqEDFhegKCoXwqJGGaqKdguKyMsde+TMB0ITypdnQfLn146r1s3ebG+J93o
9cybXY+mLLxL64OpoAB7DP1cro/atOZdnVIl03VeeUrcuD6awDgoAmRFB+C8/OkCeP0ac0ajCYOk
GU5I7763WKdfBuFGoZWaI0t0K64eEST7J9O7RmURq523dNSAe5DWH9llaJo+6aTclZ2c3pd0gCM5
eu7XKok+eWvcR8ftXyXCFNK4R7VRWkugrBmzDAY6+eDSBRpi088PTmbynSCwBtpS4t5dyJstOisf
PL9ak83kArjdr76Xju/Qv7E+r1ihOXAJ26ZkXm7LvK5AwvisacsPAYSgGzkxjiX2gbV7zNtIHfuV
uhZCDIeWYyOdMK+jn2AulVczx5cU5dhjGeHxzT3OaXXVUEGEbj9ZP9Qb08N6u7C0DyKVfbpN8zX3
cb1DLfuEjvwl6ZcHzM3fqyS75E1zn/vqXnB0pkMygiw7bG81z626BWmX5ralbxkO4TbuVqu1Nr2P
YzxmWXMgtma+LFp0925Z16Eikxx2btcTqOyh8K/qWzuPOGXBvCYShmNMnnNTK8c65mqiMN5Mf5YR
PAEFNQRG3u10sbzWNNvtCg5JB0h+29bACmsTsG4YXNHNZEBGj98BtPxGe97XyJxpQFo5fVYqPpZ6
THdQf79JMy8/U6yKt6JOL2DqpTxDZfONy0L1SxO/OZWD0prWeZiL2bzT3qIezTW6ARKaZDuKGdjs
EkEP7hM4eE72rtt1CccyQ/PRlah3vsv5cxhk6ODlDop1XkO77zj2SgRIygj5gaaP80XEYOpTIcgG
J4EYqUDiRMrfbmdgAv0fRl/c1YRo97q27E2CXkNTPEm7GVuIZrPsiiQ78OnzwzimNy/r+JxSFxsH
/pRc/VRzTankpR6qywDBsy3kJ92fE0uvmRVF734pE9ywJKLO7JbA0WP8NUdxTSbakNBO9tro9tyN
4ifli68x0LwLUmc4uORrKCLJN/TOYXbERcfdUR/qNXUenTTBENzQjFTzf1E/6R/zvAsxf2dh1jft
a+3rMI4MABRgJkOftwLs0XqPVE/8wpAul7etd8TgkqNHucPVdDFi2033fTHbDz6oYrvCHw9UbPR0
M2b48kqrCpfOHqkQG2lqiGgga4npLAK0HoR2ek0bTMLwV+ReLvorGYbn9PYd+vToeHLr59ETPhQ8
S+A2gKFPKVc5pKnJK5tv7DmXwHLIAy1FUm0Np7L3mW3ClrcN6t7W+67ouJVL52eMzrMXjeLgvUjz
u1OaEW+qGM8TNMqgtbJPNaeS3NT4EGkdunQPcuo2MTRDoTC9YzW4oSCckTUCV7KfV4cBLyZXY119
zs4I9MmHYFFa0Tu6UYK0jhYI2Lc+FExEF+nh1SnpjX0Qo72vKlt+gp57YOhdT/U46FfULQPpKI13
U07Ms6ycL7X2jKuo0mLnDuN8YZ08odOnVThbVbYnuDCFKrrVaKkUD1PLw4tC7xJp2ivZrE7xY9ba
b77kYNC2052kx/6c42L5iakko2bLwus0duQeivEJhtBEUx3PM1bLN//1KO7qVRdwTCiXSwmoUfct
8j34BUrHoh6IFuyqbVZ3JjeGdapDDGfT1q2mDxonTlFvvUhaj6ExZ5/xUMPfVhbyT7zwH6nybeNN
oFn8ZcG/w31CeTNtP2OC65SLEpca0eIFZ/CUHeLUJp+10JpXJLyKzlvu1QhyJskT3uUBLgnePOvV
6OtfHbhgOo93DD5VIAB6gyZjYlCNoL4nDasJj/os1myflHYfFre4mGeZu9tunqiyNzxUJtSj2QMi
PAysn1libPzEVkSRBxagaY5HI3a2XtI9QVP6BaCKkwtloyEYnVOXxEdPgRZXpmK54AReiW9VVeI9
r9JQpf5lbcOqhmwcYCQPKnKHPffZsLPix3Tovmt3eogNTRK9xnjkLsP64Cvx4vi0i7k8ckQ8pi9r
H5+cBG2WTnvqHNPbLl97bysukSBd3C6cB/8hkcMPHEkjtjZ07sHh9jaoc1rG185NQ68V+4ncFWFA
TrdqXYFl2Nz+q8JEQnGzNi+4OakRFXQ8jfNyhNn5+r/W70VrhW5UHJckQU0ndWLghtnkVipDJqh7
IyaJx93xG8rG8yq4sqrWeVItXMuirJ+iknu+m6L8Z7beOrM6D9GKrdrBN5Ovn31pn2EG3CeghbFY
k5UoE8IbN2clHqbkU/jz9znvog1z97aaZ/oHRiY82J4v47iOAfekcdeq0txxsib4ZRC8gFZib271
I5d60ekPQWggMABphYLh9Oyi1qTHlEdRODAV369FGx0rs2BbmLlxyFoPPXddxic3Mt567d96mzXf
nsWFRNLymEPF1FPI4Q+826Bwd4S6CC2ag/DYXK5Re/Y7QKjGrQJNmDP1lHZ9pEM63yNJ6O0Ms3or
q6Redxapne9CODKYY8V6iHgFBi6KOPSZE30zoKPI9lXE/cReZfCwsjZGuesyPtIsFiZwqKkn6Xmc
B60ApAs2A0Hb+fa08+rySPryB3XW8dPQ4Ai0KJ7eYENKKRznKe6ZsOy7VP4cfVAcipnJq2id9vKf
NdMk4ACc1LE4efP4BTu72EREQANvlC+zYR6ocql3TJXTPnYtwPrrsU3aV2V1vCqgHE8IK3vL1s2+
vA1xXNz1yUtccBkzjnkL/ARKxSGff4iWKjqL3L/OAMaPhX8ymctOGdTqTe5ll05geeWxs2zg3H20
UXdPc1C5XX1k+EZOAT7bB8UkAqxrjwUjJwOEgLL4tGO32VHh57Is/ADzvA5b1rDfpywRoW+0M1ZE
9nDcADGTGV9vBL6YMGWbkDhkc7XBkQGQjh64mEApqDWiZ6G1WqzP6y+pY7Nel+VP+uhrUFJsxu3y
ObMWBh/Kp0XnVlTgyjvZJ581NF2fpRMOZBZsEzvGshMXTA1A5mpvh8XxLhkoajOok11gzCd+ZZyW
uX9287Q6phCw3vDv+pulA3bCm+WHHiGi25JOb6gcePTE9KvW5kWuPDEnhptC7szFf2YRct91VrOZ
bXapszzqxXgXokcMXPlwLZl7R+o5pF2CUpQcZqakGDlpyme3rWjYmMptakwtDkXa0SLX4wWOK+sE
ofE7nw4AjilQgSi1jDdMjSYVK4t3306mcfevjz6WeTsr/oO1ySlcuVjMgftgGMdMpf7pFI6/YF51
UnoUPzjDaVbclErEsqEzA2quT1R08XQesO0Owv/wqN7dkz4gYGuLw6LNR1Db2YnOTmeHwPngehx5
koknQzHC0qrbe4vHfTIrKISSxe4NvjdLCqe7W+sNsuAxwzG+Sae+PEOUfE+r6RnK2QdHBWqf+hF0
MC3RlRIgNuAx381A5zeDyhPIQgTiW0f+tHWODZbZDa0L5DvsvwzlvWZlfq1HjaGj7cnBAGJ8yfsS
wKTJmtCq5EXK+VqNK/sLD7OnhSOgxtE0ogKS3L4zqRgOOQBcDagkZ1p0vqu6PQBL54ppnW2f5NuW
Vcmm0caPTnZdKEZg6EXeM1VP1qWFxhy4Xs+d6CbVmxMDHYMTMnqFozNxTYvATH6O9bJXIxdLU3yp
497a2mRVtr3CB196unpeIm9Dyyd45JTQYw/eJSdMT0fSz9LNH7HfIxsKMzopFXfbyKEryV3QT53Z
Iz5ljfHGzvyf3A8vbtwztYqh24O3DQd2n0E7F+emmw+2m2DJjl5xd370I76xLC6vFJesuzrjkT30
mJjq2uH4CUNm45TrXeWK702q/f0YNXnAzMRbYohh6w+0JWYD/PClztu9reShSvhwp74zh0ZS7Y0R
HxMPXo4ldfOMETrf+cC0Cc+VeyBczGpUYLtLto/l+oNH8hnW4wMMy3tyZjTLu8kYWJPXn5vUOwJ3
mAJxOzh2fXoSDY9CIFUUcdL70IyTDoY1lpBRqGx38j5Yym4JIm6kIPCts27ab7xrz46XyGMPQmpr
mlRGG561RzGhiX4sfilVvxc+ReVta+xorvUC7jgPBnBDOk72tbuSn4QDuNgONmM5PZHjJzg+Xttp
/sRWtuUOOEcfgy4kJWHKlmZoOtNshWiyox3mNb9DkLRsTYcZvcivQA2qcvheLpm9pavD4b0r0l06
cTCImovNMjRc7eiXGRP/AmWZBwW/OKgA/24Q8Qu+jUPV5t1xXpG4SGuJDuugdJf/NzbW/05Ua5Is
iJx/uG3egHG/g+CuX0tAcHd1/5c7uln6vzz9jEHU/VHYRSj965f/7mb1zN9uPlaDVA7/YqE0/k3V
JRb7m0LuVYb1Nzvr34klwoEA5xgO5tK/feHfdV3hONQkup4LXwTUiKOgw/0bMLe/qoP/uONLBGfP
4TvRJyhJGGG5/bPYVXR0dQBPWZHSlgX/c2oucscKECOp9hXxX39iM7IxxnXlYJf7AfYyJ8QDM9Bu
5yRWE0Ta7BysZnSnbFbWPj98c4z3NOG4foAaOb/UcqnPYACGF4MfwozWM+wws/ZttEkILMf4S7Fs
oVbhoovIz5aOgSFb5CAkD8rrxJvstPwsVGaRNF47+xRlJaTeRSgq9vgCmQBs1Q1hVYEwsIlRuy4d
4Fq0FRQWdsKZTY3zmtcWi15i7Oums2fAyiD9WntDcwqutyVD3JlvnjS+iPKDjdAL04VbJ+Ku92fK
xmh5nPjHdPLv6wLZl9urVzKnaV/r/TT4VLH4AghWkHVx9LOxqFgOLPp3RVDlWPY46lkWyuky5j9G
fjfmHHpon8uyiXG+jzxOeyMRfJql+z5ms2vsYZxG3Y6cAD3E3DjgmXWStGPQ9bNkk2hjcGeFXNUf
E4RmIuQ3V4NDUrA6EDi0X8puLOzNRMyRxuHI+Nl01k2oGDv6koxWOEDIMFTZW0XxFbQuXUX3Cvs1
BZO6uW+olOXRwRN4Gly24kwMRUc40Er0LjHY+m4omoRaN1MRgrFOuvm3kaKQ7lA5iXgqS4Ohrq/r
9tUsLej+brdOmG3kkmCOGEbrgJ9uRnQiYYQPc9bjs582rQG6WU1feuoi7xJvHTGVdXbRHlzLN4FB
+Gkr0FhiFqidVTrXzokqTAUqMU96Eabed7E/95u4A/o8o+nwW3N6MwIbwO+XvMmyk4Y/QraAuT4J
2CrgXNMqHeDo9lJv/MWe5yAZu4ljABkeruxcY2VFL+X5jQ8WgwvXr1kFRdGRoha4ONKupqql81Oq
/DLr5qowRV2559RfOM2TbcA84qyy+AKrBnTGTOOyu3VSNaP8TDhRN6mkKjBk8yPZnDYOF5iGiYP2
GSuqsfs5Gl4tisSgJ3TVLbzZjdN8xPhMySOhs6EL2rGiKYVyqe/5NJuUbtFTBQMoVwSVUcIK9+Qv
Dm2AoCnstywjJ3jnJFSPcn1z1NrMxL2fQBLjkrBVFG1lPdyyaFVNZM9T83NDBVqzjYzI/BgGsm+H
uut9YtMqHg8oeDcT5EI/zbZcbqUZFGRgKW7X1Uh2SWIxzBYcSb/EI9XF0MwW86vGjvKR+jp9JOTC
Cz0A7x0D1+wyPMDCgntcVxFwb7zW65098Zth//Hii1E5ZOcAXwIobiqtcPZhM75S9cTKOZni+DVJ
RvduKvCKbMvE54IeOvkFxXeCrEqzGQVCVffJjji+Tm4rXwH3YfE2HVhyO/I7zhv4c3nFdRRXgR8x
h0EzSet3PRfWV/Z2+ZPjFs0XhFxMRGoZR6Aitpv5YZ6QyL/EQvbVpsae+0aOuu/BLwwO0nKDDXSj
2zH/kuZuA5KpcWKWwEU+HQZh44G2yZfhnBbVT5PGv2qnZI5lyIpI2BG/c6mshCykwtab+Mhn0+x8
0DHdvEaJHsm80dDR7NmP5zMiVdui6wsLMbxPY88lGehjnzCUcAiv2xEO0ywqyiUYiszYd45DgVhc
Dcb72uAD36M7zx8pOMdbz7SRcHfFGzjuNeskbHC1MC1cNXH+PRWGYtJVsvd3Td2I/qQxu4NZwKr/
6mROC28Cw/Znrvx+DmjVsL/EpJQBtnS5fs5Mxd9RWJb9fY61+wU3J3BHbAQLpt5GpwHzNPC//6Du
zHYrR7Is+0PFBGkkzUig0Q93luSaB5f7CyH5wHme+fW16BGN0qVUuh3Z/dCNRAQQyAi3y8GMZufs
vXaUptNTXbUgDb2gKn/3c/LrJjQGccVbE/vrTjbqxhaiom4Ujo4OMGu0sCPpA4RAEXiw3JHJw5zM
W53iQuRLilepnj0G+eA+0qIofhcBzoiZ6ee5a1cDnWKNOqZANKjqIDp0tGtFmGm8sfWQFj05eLpx
49BTPDQEtQSg+tIcbQ0dl3GvV62Dhl4LODIon20rnKv2ViKoe40DFX+TmiFf0nJyStJz0wm/q5aX
PytkSRG2BlPrNohwOIGPAwluuzohzYzqph3tAsfgmyw4MZTrfmpBOXqxqK19FcghRFuXl+Ge3NwQ
G19tdukBO3bKvtPDAC5CmxUAhaCgz4Tv/z4TAzNN02SBTsHpXnstdG41bFAICHwQUhxH8eodXD30
HsQIKpjJMchoAwKKdEt2xMw/0wfcgfhDxTp7597nSSH0fxCVVMhSIA/cCYOaneayx+U8b1UVjz0N
fzaVVQIed0ZULb7GHF05AUqmTYHuhYApP/OhxQrsF5Sr/baf/yj9hg0V8ig/qzBukGpA/5BFOSSP
j8/prxw+UbWmm8T3VmtRmcM60JEoyhInH8grsrmITOK/MTnRCmpzE/VE15KSfo1jXZiNBZYaIeGY
op/tYS3AHx/O5NBY31ziIWkgNAhLz0bKP90eByz6NBWQCzdhJotXGXGP2coAsX3fDraXHYq8CiIw
pC7SO1G6MMcoaiu+I8QRkTcvqVjvTRn3v0HFhE+h7ub3muBwtApx2uMdbJzqKiJU2UUg1Ihzf/SY
BfTJLMR1tpvyJWvN6R7cEgwRToRNTuVq8gaKbA08q7hKyQLCDgKdxa7zV6+jiEXxr0LQU/Tdaw09
1d7Vjcqe+tae9I0tKVjeVJrp/ahjmxBB2yqLW7PM4/nTF9vXLnEUFJ0NhWzThMy91VzKm1tsupVB
2CSInecRRdRlS+Aoy1wDiJZA7HROoh/ji2ocxMSjrGS4C6yuSlekS6WkDlpTi24cA802HQzrJ0FR
0ltzsOclLyKnlOdG3bl3dq3S+8StjJ8c3ktr67eT+tm6uX4RVn3W/lEaQpEjE+RSj2LOSx5KL2R4
FOZIOzJQ5WwIq/DB7NZd8qTL2Ot2ZmA3h1KSW7EpeivEzQqdk5gDOjX1tqjAza5B+eYbpmGcbBWq
8fMYXyoHqzBqo62RGj0fOdUDy82MHpcJHgZvgHWrw/8SCkkzwvA0vJq0MfnuOU4YbIduskHdEOiA
82Ly+GTVtit/EfgkzW3F7xtX/8ExegDGUoyHyQ5ctRZunJ/R1OsvxzYT34M+i/vDm9PKB0KL4xLP
3xt+mtuABJAmOH8ghm+62wDZvCEWzXDoKYJR5jCDC8C6dHrQal19PtSxzOKvodCLOKbO6UIyr47P
FlNLjFtgy/Gge151RUW72uuFO/yFhfhvBRAfjeJyiHI4MtmGrmYpxpsL4hBAQTytgXGmo7Zr+rCC
UpWdkKd8MIgNKgFigknwERbA40HqpqlTl0x4ZroxbSMsYxQdw6D9/fkdO5aN/LljNjE3HPvohVjs
sI6HyR28CRZnmYOGPuFakZv4RehVeVmMzrSux2H88fl4c7LM4vQ3i404hVL3gyKxGA/xYeG3Yz4c
cBP5oEAaDU031lc+wCXW8B7jSdFQpog8Cf4uzE88ug/eRdKfbIkeShfQCxZ3NWaFV4Ho+kNth9oW
gCWl/j7Q6dUyVR8/v9QPnqCCkMEJhtYZvqXFWAAKUzh2Rn/wszBmb564gkmsU2v+fJz5TL+8p7Mc
hzEgggpdLu6pV9RmRI7FeICAkr249C6/4sbCgdMMnaSKq5kbkuamYk0iCjwDk4MItjrE9xymcFOA
AANEd+I3vbvR80vrSlRcaMO5z4uEoTpEQqhMwNa1QZaksjOO90EiS1Qrmp8/Zb6mXTkAG7s9gCKM
S1HqOg896xiUsZACZCEwsxOng1keI0jZIOyFoODsPv+Zc6Hl+NZR0IBFgomfQyfr0xzR9GYqD9jn
9LbLwCCSnpG0ZDSTIEoFY66xk/ZAjwkvZtD+jFRxhQEOf8Dv2vvpoHwvMg10nMcWOTjUUly05qul
v3AeXwW0YF2KEIJ9pkE5NClPCIb+GH6PJhEVcxNPsM7tRYO1XOZ8dklW1Ov6wefJd6tsMNJX1vvG
XWsKws9OkCEGqLrL1V3K8iTY5Hoc5qFVjmsmh25QspYc4C1C+NQ+9oYGDLQNlWyV0kNNcO832hPY
tfFGDJkZbT6/6e+WAH49zVfiQw2UzY65eDU4wEcU26fxEClD/cxgkWDBAyqyDiqBvVT40c4F6XHZ
KuAJQh/768/HX8RuWdY8viMtfNW8mcKep9ObZ66atrCttBwPo0k9SCBNXtMiD/dmmlbPHobpLxnX
fvb5oPMcXD4yClLScFnSdakvFoMJbgOtfW08hGHUfed8bO3rhI3WKm8myUsCGJZwYpE8OOY4fv18
7PdzkQSHOenN5JIF8YLHF1z0AG06irEH8IjdGbHANTq7uuTjHwj98vOxPrq5lBkRlQppz9+t47F0
3fL6tmEtShotX7UtGRdILcL2wIa/3+Zo1BAWK7gZnw/7wUTmGhmR6o9wWW4XErrAMINJ1QPbGuJ7
KAgESbtvorb7ApzP2vZQaMCoFdSvyjjFVatTshq7XZkF/hWiPzxjPjUojh9bPzPjtRlUlOlIfrgk
10xslVel924r84M3RbgxRBnvDTFGVx3h5GQl6LgyHVE0J17UjyaKy56J62JRF/piomg0ovHkR1gu
CSVYo0Bo904q0bm1vtZjrYjjs6mnUkR9JKB3g9bj85v60bPERq7bDs8ToMHinfVUBKYU7sUB+Q5p
XmRnX5ZmnT9iXKKJXpnWPu+ldvH5oMaxGJIdCdPTdfBgz6kiUBQWUlk9IRPMDsR0qMxS3mOK8y8r
PGIrJwYpYuPqvBdhFdyNWmh9xd+WnpWwhO9rJaN//iqbujKk4K1isyAXrcmhFKaSTagfeiIJODhB
fb2CG2k9YG6l/5x4nfNT8qacmK0f3HXT+EvIiwSaMvnxDAINSSK5AvUexLrGK9ngPrFD2V71Qc2Z
UAKZ99Awntg5f7A+mSwNlmCLzh7oz1N5syjKzsRJiKXvoLQgg+Om8gurmhC/6ZHYAfhOv+oOJ1D6
2ao+8T14t08Cb8HWkzwb9kgUrRdLhhMEpskZZTog4QMsYJkx5WRqvP/8vaJV4ggG4wLFcteul54a
jCY3DmgpjfMkJZ45mtT4iI+pOa+NMruL/IrOJ5w7OvWlPNR4yTH001U88Us+esJK8KLrbD4Q9i/W
qkwmruahhT2M6DhSgJc6C3JCdkaxIsHP+Q6Htn+tqKpcm36koELLIn2oG58IEzyxIXuPStBQ1eAD
ssfrE13BRea7Qihuq76j5rOrUz95gSCZJ6VJ24azjjnfvj+IkjevB12exBvNwiBECh+N8GlGgDP3
rjoZyh/ILONrL2qas7ZABFzg3c5ou+JO//zGffSOvv0RiwnpEUhW4G00iJnwLQyrynKuQEfb9S5X
jbvppQkk0ML/kloD+sN/PLiFs+FPwAAr8nIxLMumzXvoVAdbI2/ZD0ztK8BbcVYPQ3pPeVtdh5Wo
Ni5GgpMvzAcXbnGLWQ3RhvPX4sJHegggkFmJSK6IyOme/Ux2Ec8xnMSplgHp8rmHOFarqZRmWdRc
tl2FQzRHggUm3NW/+Jo3nntJ27PxD6GDWVH0NQIFvSpygnM+v1MffLag6VBZkETpKiwCxwuYguhS
0sbWD0RVIiHGjPRS+3X/XScA7762wWaj9KYA0cdxjmov7Xr9n68o87gYVGg08vVcTjDCkuIsbhQ3
yLbmOD5UDWOTHj6/zmW82TwpaItKw+EjwTl9jo14u5GsiZZq3MFTh6Cu5D2BXSm+0ji7F/CX8R7M
IYBdH6Y/IL6T5IMyijKqB8G26GDZNqonrq/qL9AUWc+f/7IPNnyK8y3rC6pJdg7z+/Rmtoo4Dwqg
m+qQa73aVL6qySsf9XNqCt6JAzVLJ3/YYmfL/oBACz4fkjP1YjBPi4jDnCJ56JoWgnqMwLLaNUZT
3gJNtOTVQKj3XdzEEXKszHOeusxrOZG0LrXaGIDMD1tIMNg0pEBIiLiREQxcu2TDgeMuXEnqY0+R
H6CwIAgCmV2IEIt4pqQCV00tuXnSxty/mZ2T39DfiBCioBUlaz2b8JwJI/lqQNC+MnuSYddWHpTe
Bj8dkWBhG8rzuId7s8IVXVdrNzaG61SqvmCvJcnz1OaYgGmY89AtvbK3gV9ARNeSCKtAbGfqpUUW
3BDsgKRv7bgt20gbiPW5240KzgKKxZ8Vvb3fNXV6tS7oQVjrRLXBa03MILglET+R2k5H1yXfTG2B
zOV3dttZCsy5hlSpQNDWbcmct350rtOP6xAPPltVq7DE2ux7/ZYupPssxql9jIlpePXwiNHb0p3h
rJgsjzp7aoQPAJ1c5n0XUb9O6ctc+0VND4vPHu2DsfMJD4tMx/Y2ykRfherUTb4DvQImbUaojMDo
p8jlnUiZVMu7gmr0lFnDd/ZpAGXLaEjO2lEDLRiRE3vZwTOLVzKwq+9EDKqaCza0lxphuIOyK+wh
2KLPf2q6on0oGtaqlVlPxoMZRtqvsRLWDyyEUbU34C3cSjcpSMAYIs7huvJCFzC11ZwRXNI+pfSJ
8BwOtnlrsP/+2kkxfO8AYd1WgBvJdbd8eeequniI0N08GJnv/QjAT6lVRzz9FbRNl4am0vrfTZd3
j8Dt9f7Kptd+jqOa3R4Fa+T2SV6lV21mAKtKqWEO68rEVEE+RZZ+d7SJ/nEb4WLnGpzkMYBcBQxL
RsYlyA7g5XMWBEXauSVL+y6LV6lRA6/uYqt6lTAzdnnnZlThtekFqy2wQcNQU7UK0kaHAy06/yzk
zQhXODbT19iSuQTY2DInYCFiBkVfHhK6kLU7AS0b2FVtx9TwC6ccd8MQ21fE0UOr06ceh0ealYZY
yW6oW7icpu6daWk0dkDu9V4AtghJkdMbhI1+Ggg4Dw5c+ITGPeHJaPTp7OUgJp1B1CtXeeK2cypx
lRDUiSCRjLzc9m3IW4bRqzX6XDrvXg5YHTp4kbwMMDp+sFGezviz4DFkwAvJOBJlZe4qZ/BeyYmb
Wwio1jjKJO3XHB0BSlRPh0yWj44GfF2HQxzXSXVbsN9RiEN0cYiZH1DJ9KbXZ2FsT4dZH9pq0+Pq
oYbPx/n3f3Q4jYcasfzBFXz+SE4LOG13TTfyJ0toYf4YIjn5fPn96MPgCkWW6dyeo+K9WBI5b2PS
agzr0MbwunxyRw5NSTwsr+IErN/PblQTydcaPPIPwlxiVoyph8rWcKqrYOEjSpUA8T3MBid2MR+V
jnBvEtao5kOGXBZfIrNwS8xt/DRbaMwtuBGS1JdLmsUV8jkDHDoZEuMGcLZ30YxasjOHOfivQg/q
RgTO8fFq116t+b9Bt2SHOrHkTxICAGzCgiN0xffKE5+YD3+zxY4LDjF1cLagx58zcAbFaBi+dUA1
3HxjSZ9eaNo5lzX6dTzo0N+3mYdyEkEJgmcjKC8cFaOSNBKS12wBm6z029+OT7PVmaz+C1pa49ZJ
suYXXtf23gBtdKLa88GRhtRM3YX8ZbNULu2rKVu0rNcL4pJmW1iFBmKTJklwYpvz0VHZlQaCrpnQ
TJFg8Z4NSCBMqG7iYBmRhpwD1hCGS/aKdkG6c5tOTP44Q8sMf3LW7mv7TAnir1sXQ8C6q0bnlM91
3tstNgMuJVVd8Yrxv9kf/HbnYbW5z96QWJkxicp0leFd39emPt3ZM20PC8i3z6fa+70mpTRck5zr
XCqiy3aCV+B8NILePmho5w9TM5U4qDTcim1hxOaWdQ6djEYkACi+2p6GXTBp/nRivs+3+eiiKSLa
xICBy+btZMN5fNEQoRqmbkeNq6id24rkiWt4FDVq91ZdlampMIwVDd3kwg1OHIne1/4Zmw3uzOh2
aK2ZixuO7YjWqFDtIWokITnsGDY6gIovoYGzGYvYgB8jsi5TBDdPIm2IBbUjQmACTW5qesSHzx/H
ny3v4lbwQrIVpGtlWJgwjm+FPzoI9QVdKzhOfr9K7YS3oB0It6CWT1I9X1QjeuUsTkPEKFyFPzkr
oAeVRoGcORF9Bm6oLZx479VF8nzi133woDiTUFuy3DnQ9s+6/WZfHHGPdB8i/qHswTzXftc9dDht
92hd4qti1LpvU+7oF+xVuw2CAPcyKlvnWfplBCAsnAOvw7oFvMIu0CVmdRsDwtvXhFHcJ13VPH7+
az/4scggqdfamPANac7//5sfSw6S2fU4fg9pWJnrvHGo9FMrrlcZmWBf6my2WpGqds6EPlGB+mhk
8ulA+mJIVs6yKeLSse3qviKH3PfAJaLJvEANhQnbSrN+b6D9uqhgA20g7HgnFs73n04qM2I2xDks
nAYtpOOrRj1JBR56zoHaTHceVw046RGB1kZ0wbQfjFr7UkSt+c0l+GadluSLRjqpsKWsWf/Kmetc
2MGP1svcE6fad8ccfpiFtJa/0bdEYXv8w3Izm5wgEt2h7TX55GQSF2UxcTTInOmhwkv22PL9O/EO
vFveFGJdZhNHOD7V5rKLViJzNLJC8M5pNiofsE7jpea50RmUfvHgj/a9wu5BPprJHgiJIpKwz1/C
dx8yfoDkDaTwodMZWn7IIgoPIvKL7uAirF3bIhy3utV7J1axj0ehag/elo+luVg1atUYYe7U3QG5
ovtqukF21YjJP/EEPxpFsT6bcxWHDax9/ATh/YB5DxHCVb1j7+sOnypU+PzEx+CjUQjSptFBOZPq
w+I9qccC2SY7a7gIOdbiLJLr0anUiVE+WmjxAjjMElIf3/d8izKEXAzQ92D1ytk3Vp+wcPa2/y3z
pHEzWhaUvajVymucZo2+6uuM80AIZb1M29zZ5IQvh2s94T/cfP7GvP9lDlYeygSgIWjy8e4c32ZK
cUGhSNQ5uHYSbwhrHDFsFooem9lQ07fp+GZzfJDtB91dXRg9YkzAiiDxImttVra2a4NQnmilvHsq
849yaJA7FH6ZR4vPZIP+tqtD8gqx6Go3rdXUM/6/P/Eev9v9/BmFJrzOJwY5/eINc3L0kxxRp4Mf
sMnAL89nuQ3Lu8Fwxd4I6RqcmJ7vVmqHsWxaFDSwqXbp82W/+Ub4AydF3hC6XtAPt25BjLnKquh+
MFFQD4av9sLAOASX0z/RL5gv5ehDP4+MfWsmxHBbl08ZUJ/XRignDoiyi51FPOctvkD9IN05l/Lz
V+rDsfgScpBCScG+4vgq4U47YBPI4x4UduPKc8cvSG2D+76yUu/EWO83VFwYc4o1nl4I2+pF+2kg
EkQ1kvZTn2jlVxNtJ5gEi0Z/mmrdczqM1SuRi9N5Z0GWxJ9kNz/g+VtXTucO11E0uPUJj9z7V/fP
hspgQUFCRe94cfV+U3S0AaaDKEV206Wi2VlahID+85v858KOnygPE107m2n+LpbvEvYlXGtqfnn7
2v1Kiw5taWUaL6wlFmj5AGpkTCwjuFgY5KBB1uhOTp1oPrrWt79hMYFiQ6RamZjTwUg16yKqunKb
xhzbP7/U9+/T8ZUu7qjdUjse1Ui+uxPALKEtROu9xW/hOOmJdfrDC5oxRrRvBYG/iwtq9BombGxM
Bxmr6tzDe77Ppujp37ieN4MsrscsISXr9TyIobW3MYSHc2uANhCYJKb8nw0175LeLDjjAOU1JF/s
YDvRHP6bj+tuVlFgxR43nw914tY5i4mIUtawJ6vjKdmDscf/k577ZS9OzK6P3gXXsHX+Qmxn6eL4
gij8UqOemO6eGMabQIwwNlSUH3wSF08M9f6CaEejNkKfQCfpHTZJ0xCXgqskZV7DQWoFgb622to7
cdveXxCjIAuStFKd2c51fEEgkutyKih4Nbjj12JM+nVvDsU9jevsxGZ9fq+OVwxzXo+kDtHKdOkc
Hw8FRBsHUKibhxH/BU7RWN+OU+1sGzCim16r9b/OJf/3Isn//yK+/chb/DLje1OfmKUG/32A17df
OM/fmgD//Pt/GQBt61828Umz9nVuyJBB8b/8fxaBFbzneAPVkuo2/0t/U9wM8a/5k865iwME2izx
T7x+NJyO3hBlUgSlNMNBjvceL+Icn/52uSiabgBfGCOnd7VA25tRUBU3U2wFIYjsZg4ITyjWahEV
OtJXvpAmkNp7YlGma0XZ3D+TaozjlWMJrYQ2kJUtyKepKTaJAMO1UWmWfhtFR4GlJKH2a4xC4xvx
MsRj0F/PvzomvSmIkD0FfDwmuUbLrfU5SX9vkDvABoXjCJB0XWHoJ0gQmCfSKwLIu+7RkH4e7/yk
DMxiHdZVpP3mO2TB0LQIYDWpQA9BiAow1iJhnKNFEbTwdR92I7OtAN/ueJxSd5i/gy+N3mo97Z4w
C+Dn6ALqRzKC9bTNyalvcHsQX+tD3sDNCC/JHs8L0gLyF6fRnXDtBNIEhZmRGIwxDE5LsqpUjJN4
JG43EPuoByH6JWgbwqBXxG9WI7F6rf3i5ZQVHjw3tAnkw9Q2QSwCiqplAZ/VKE+fMhTo3XdIBEP1
iFEGWBO9+5TGPVXUNAKOAkAa5XwewDZQowR8DUVDBLcu3OHvgEuH4swbciKRB6gmEkCqLc0I7qyt
jZ6987mESKwj/rDZUuFMRWrtUyIBQFD5BRHrlcl2Jm3Jw8Fdj2gyKiofjdVoRODXVp5S+aRHKzFN
3pxJH2qjHWxdkB3C2nAiBlOi9V4qy/3EouoSgQk6XnXQvfDLN7j985h/yjPqTD8Id+iGg11EGZ2T
tGks0julU4W/yxbz0r0P+GA/haoK1rbmxo/AzZsX0Ns08IIEK4+bNR5KTy9KLsqkLaKznNZjeqmg
SmBcypT9jMmjMg++O8niHNeB4R9qviMeec5WvJ7oEd72UIk3jeWWt0Xbkt0sgzwk1KGXxq2pmc1Z
gyJ5C+GkfRRF7z43OvQjUNrXoirUVypW9LNkbFq3uVlBD5ydesR9tRY+AL2tnvn+h9U1Vb7kudAH
/Z7g+mGTdaSQTT6VfciikKlscOF492w3ByncZjvAV/dm0U1EPeTJxRgmkuARuNffe3sobpOgt74L
q4oGNIIW4LishUNE4d3cOWTFrRrikNZpLwjoznRtR7dybWZFduYR/rrKauj2zgCkidn8G7h1vm06
YW/qSX/ALldvHTZgX2QT8UdYorrzneyuI2VsJRJr+J0XUXWBMVjMvjyYJZIcXbB4bXxfp/g74WfZ
FMJ0Uh1mKGCUSmg/sQ5FC/0SediNF8XnJTGA7kUYoq3fOFXfAHJ1PTI8Et0Yoi0xuUH6zHsQ9aBL
bSL0UhID9CvYp0kJqRBr3Tc/ImEU4eKgKCXnJG+uKT952SabklSjsebV01rDTKquOe8ouRXNTILP
pzj4DRhedgS/SNDBuKtuANpUryDsIB0HsUSxQzwM+QwZp/FHlwweqOlC6/gRVdPxMrlplmHWgLWx
pRkO0jCHeiNu6r7BIgcTAdMjsg/x3BsQobaYwMtqJfoCTGtcRbHC/gIP8yUFEVGdx1afRwetmHxj
m0jlpTt4O75JfrzbB91XrDTOsPdjog8wWftRQBCyk+tEAFU1WWEV9bTkFyAIEd1YRVkUO7oNVaUf
ppkvce9ClNAIrS0FJ4OsSbk7mLBsDFAdoNkTW/bjrYYy0ba7CJBmxRR9K068xx+SyKOJ5oCrpvsY
jRvUzfGeaMfxuTMjmpuW8tP9m0/qzV+7mLd00OPN2l8DWpyF0Gmxj+JTeDwgVlJcSar1VhVa6AAH
b6Tns3us+fFvjGPig3BMk5rUEv0IqWiY6Lt7qyk1ylcYOOOrUcHi/nyU4+LlX1djQwfFJeAqKeRi
2z5BeUlkD2Jp6FzzYKZRuHPzJLurMXLOQpX6cvSYhZ8PujhR/jWqtNidzIUCVGNzdfPNYSHpM5d8
WKqzAmXzutEGk7AK3W+2lpqibWtF4R4GrDZLmNxyq+cF8QgFdZynz3/H8Y74r59BKYoKOjYXDHfm
8c9wk1xFwKQ8zKf+V9Ai/he+7fAZnbE6sSF+/9IIRKtcsXBxfrhiccEOC3WIW2dmkmXugz15xo5z
i3HiHPH+etAOCodzOjpr9nmLVzNTadSR9gAvy2UC1nOnKfAz78vYDMWJaffBBdHZchQa5HnSLctm
02hHvi0zBFuVl1/AKf0ZoM/f/dPnwyvCNhEuhIWFzlrMbfADehM4kbuiMc1ui1xLb93gZrgRJEKe
kvHNf9h/nVnYjrIPRZoGS4VuHVNucapULvAECJMugVY4UOsuiC8AojDNta49zzP95+fX9sFw7Kbx
GXC+REfsLN4I1ThmWNQE0CeRFn7FamVeQGwQFxXuwis0WdYJ9fT7iY5iWKeQPif0cgRYHMn8qUe2
Uo9qpdxAIv3zX4TQkZV2xhVyB9ipXXpixPdvIyNic+I7yWSltn48u/zQN8MuY8RSEGgwKdpELHSE
R+jxKd/Lhxc3v/rkfc+yvvltfbOe2FaGvTJCwsOmddjFMUH0aMnbB+VU+c6HmP4I8sg8ZWX66AKl
MdtFDBMZ/J9695tRK5n4zIMWFJJhdFAmsW+KIi539Cfr/edvy/vpRkYya9SclAy4x17cS+Uzjdkr
ehCb/HbGD83bM9oin4+yfCf/fEtpsHFuZysC3/v4NpJWUMeDonJaJV3wGoN+27tGSgjgmHTXqa15
u8/He39VLIj0QviYUk91luXb6E94mQvjjEPBs6ZjdJn8+JS/5v1TEnJWJvOYqK/wvI4vqrBLE0MA
fAlyVLDJ623bxBdxByBkleV12W3++TWxluizn5XpvZxnckR8yncPzZOs0V9VjbtFxpVsPx/l/QvP
p9pUNHpoW3EL54t+8+qF7aR1mAsdwnWyDqeSZOst8MI/WGLozysXuySm95Le378xLsujPm+26Jct
bia2QaOCGsOK3KfWQ4L6Zp0lLkEPFdXu0dC7ey0PT2nMP3pNHCxDs/eBr/TyM41FelRa7bqrJqxQ
xdeJbr6KvsxOPLmPXpTZH2RQjqBP98dI9OaeJmyFKP8LdyW1wDyzR/8ni2m+jxDynriLH47EI6Hg
wmC0FY6fXhfp1VhWhkswkVF/4zgNndGakF7ZHYSXE4O9n9RsVSmEYJ9AJi7NxSMbJPAvA0QGQvBk
L5JJrjVoiL1v1ntKGCcUWe8fFXIsnY82qvQZW77YUUUK3sYEr5raSqev9cHLN5oN/u3zt3DRSZw3
bvMwLoZEdq2kRS9uYBAUA+BfQrxGb+q9TSsJ+Fu1o4DtJ4HeuOuOziqVnU4FzxqKRDizkJ6ICNQC
VexGpoe9Fl5goUDxM5IgP/95H96EebnBG4SiyV78OpuTplebXLUqZAnIuiXJSeLQ/3yU90sASnpM
D2xbcOZwADp+iZyiJwAHED0E7njm9o45KFkz3hhgpu5H1ZSkyUnzhPPp/aXNbC607XSY2R8sVTy9
pjx4E7Gzqrmt+wCe9gZhZnDiazd/Z95uxRAt6Qyi42OFOEiD5PjSQB5oEL5ruarGrPphhyMM0pCM
a2MdirQsN5UnbIDYZZRaX2zyfOSJW/tuymB5R67OZwPfkwvebDH+VIdpIwvGL9KKUKOJsoVVGcNh
yMa4hCwWptvPH+b8Jy6u2GCKojxiT4ulbzFJ0WoVYcAyvypVYGWP4LI9dNg5+TZnkxH17okP/bvH
CLCE7DnaDYAvLdp6xxcoCrNB3CPBpjW92LgeUuI8H06dlN+9ofMorKh84CUf3qXgIan6zgFtA24s
juudmeXG3o6tem0gvieUOC1+lp7dnXh278+Wc79mVhKyD2R40kaOPo0ZaQZVZ/lAZF0wMZkBSkga
T5mrrpygfrDT7tXygrWluoeAJIJTo8/b6OMHiS4Lg4vtstdG7rZYAJtmanoDmeVq0CAzg9ebzggT
adcIDYcbWVJGU1jWb8u67fdaLeoDqvy+tH5+/jotni8bYRzr889ga4o/cSlJiow8y1xzSon9zQjC
gB9DM04NJ2oHH40yMzXm4ybpL9biWhPI3lOBEH1tD0g5wjIoNkiWjRO3dD4IvbmjwAs4HvEkwWoA
TOAfj59nmImehajHhTF1LnBiEiheIjcOq62TmV5/aODdI9iXdh/tRqyXxU52tVN+//yOLibo/Ctc
9JRsfDhdsJuc3/U3mwO0woUTgKfC+eBrd3w/OrHKTTmInUYMRHOiXPB+NL5wCIUconTQYy/PM5JC
mZ/Bo103Ps2ImAcQUOfFHL/ChOKcst3/eSmPbzH+NYc5Ix1cxdQOji9uIEShCo2iW4Pn0HJWBdwH
/UpWtYImqEdDc95GSG3RTVfw7MDgC7GVkM+0PUYMrbyyKneKiAakPyJfEEEaamN1NcxuJXzjoZNo
BCq8CoMrbxO2PkDnVdHb5xFgencnPWNCGNJQucufvUi3opc/j+4fNQf/N6Ogil/ZfVP9+tVcvhT/
4yjZ/n8e/+P/I0H3zAgxz4w37/J7SOiL32a/6rdtQeO//ru/6aDmvwAe8K2juQcNQJ+5EX9H3c9Z
UNAW0PKwhLM7Vqx4f2c+yX9JjqLzV4RvNdVDm6/W391C+1/865z8FZsFWo78Ef+oXSiOl1UKJfSQ
qZRAC2HLLKFbHL+hrGU2obk+xH4RxYQhJ7PEfE28RGD8Mjpo89FwLwdXu3dtL6o3NDvZbymYv3Cz
CCYTZJi2/WWqaRmpo329pWvjYp6uIsw5ZhXc+wV03Qk50y5IaNkQkEY2sWiiHx5b0OrSpvc0g+rc
8I5q9vTVDwsiH61Gwm7y+nOizn5DxJmVVW02vgryUsg8shJ5BuezusGGid0HapW9cxJ/vJYx+SQY
fPtrTjIW/f52q3S1S0LLv0ztOSNcaBZBSCaFk0cj0MlwFEFhPQ3Cii9sLzRetdifNl5bGs+4SZxr
14aftSKM3Pyul2X726304bdT6+rg9Ll/0ZZOfhXPZo5VYxTjeIPeLhjm5iVearCR6Z1lT9lZZdYW
TPS2UDYYShVvSVNos/M49w1zNuU0LxHErb1pttU+C4VHRqKd3zGyPl73he8Y+zHzEbNHRlmHawPH
1blZ5fYmjQBJAVbTvkVW1tzZpc+WQI29c1FKVLNQ0rSD5vrVLfhsEggcM7mUg1HtXTN11zg0CcPM
Zn28GST29TQGyUbjnhzo/1XbTNf9a/pe0yNxBkjDTaw1pLo3jy7p6LvWV+WrT64txnjHqz2SoHpx
lzsi2rUe4U1OkHN6LklG2BpZJbeGT+jeikPfuGmGKdvyQ6lBZ62Z33MUr2IccEJd9sq3f2h6YDur
rPemp34MidnJQiiltT1UwOI994K+b3pL44tHQAQ2kXuE+bzA8iBTRbcHkLONEOprFI0EN+nNaJpb
WcPv26Sg+s8GDwvUujED84doCxQUTaE3K62px/s69vtXr6VYtKbVXe5SC7EIh75oM4Zx/GVI+/Cs
8aOEpCaNrSu6ny3WB2xX45xrquU/VVrmLy4FJUh0ZhzNO2pugcjitaqn9tm3cL/HRRndpObQ/gr0
XntyI/ILcMc59SP7qp4eW+OoCxEVLpH2SW94d8kE0kYnhHPgwnQQ8jQ7NWoTAuAlYZ9niLPzbanj
n29dvi3nRSqIZMkAxGlnY0Qu79qe/Cp8hmYICUnT+ulZixLfImbQIf5iZQeor1c2D63b0X9xCI7p
oZKtRquyH5PMnKa7AsGp8RwLOccYVW25ccO0TkAGwpwlAq0EvK0ZfXKpjOZ6xHUJ+pLjy1OfuvZ/
sncmS3Yi3ZZ+lWs1LtLom0kNgNNGnOgbSRMsFFKA04MDDjx9fSizbqZU/3+zclZlVmY5SlPEIYDj
vn3vtb51nDmydme/qrYdV23sHljvs0um5VAO4ODW4DUfiYcg2Zh2piIt7I6MIXrDY7402YsSlGG/
VwD/f9P6bx79AQ5XJhXj1r1CNc9i/u81Lbfv74Kxuvj+1w3sX/6O37cyWNY2n4AM/3+Brv9zK9N/
ow+oBxwJrI0+RXQin/zHXmazYyFODqhiORdtIvD/3Mts8zfqW5c9kA2SbiW0lX+Auf7hev6z2PoB
n0MCzemSzdMm3u2XYksM6chbVW/4J2OI/XncYjH0zVk6u413ba1EgLnrHJwtolXSjMzvnnMh38Hy
kPZ2jul2EidS4XargbduxkIemwsYS+S9w8Nf7vTd7xf111Hnj97oL9dK2ctdw0nEtvur5wKhCd+R
ksCNypndQzUjvCj5upIwLvcdwtvL2FgzaT3Ub34FGr7r/OmU+ol4NA053JIffZ9gPNryhrdY9gEB
x99c4e90jj+v8cebQP2P1R4DD+o2azul/KUyRzriMvl3mck7iXPCZdjvIFXkV8hmtWPBFt6U+boD
O96/ZKmyv3Y1NA9uvjfc9gT4XnfQOk92O5Q7d8hsAt0IE7lPbaioC9bRR2I89LMv5wFyoFaXSE0k
BilwrKfBSOSL06vxKwbcDPeFpqMYShOeWp03Lxsr/ypnK36rCA7aZ7O5nFa6F2eHre+tR836XgaM
VvU2d76sE+1MdCL1TZ91+r3XAkuKW1xEZErV3ZZEliovj+egkTd23XanubXgLvd+MYt4QR1lY9/y
1Ms6jYFknUrIv8KI1EpwpTgAwx4aaB2DDSc3YMZ39rRk655SYr6xLS3YOeuaPVQK/6aPqvvcJcuO
6UIw7psecxygcvI19rSbg5OsFbMHPTeM2OndjqBAyNseKS0fadV0C1FxSLEBOhMJHgU2ftdDmRFL
GPWedMaoVSUok2Qs5IE/5UykGSTqKcnI1QvkcCCvdwwHtrlzNwWfydiRkOkyOVa72lOmu/1LACac
HdCNNKU57ux6Lj8rQVivzLWXdobjbc7eQCpJ7d51g1ftcEQ58aQ7xTd/4Z8p9v7TYCciAon5MfYN
N0t35HMJqxwqBtTlNb9dp4mwskylH3A029A0NF4YP1Ukx2DJKSOPSIqdPyjw8EQQk/5sDO7o7Vtd
4+vp6ZnH/faa5YYWV3/MzMy9KRyHVJFaz55Ix4GXXotub5rlTed1U8Tkqjqk1Ja7hcLmbotoeoSC
Nz2tdDlJ0xrSaggNX3U3+VCukUid7HnsvfzRcfH0Q8YHUpsGKBGQYpwUOljTziHBIGY5O0Xr3cH5
Tvc2gdaf5obwwz6olz2ZRd2nYt0oIZk/VJ9s2Iv73DLnMiSVmajtmoSPNvMo/4za31XAr0+T8p8W
Ar0PMwHvsa/yBYTIUn4v6KmcrBLktVko40EVpXcKCoeeWVsylXDsT9lUPnaafpoKEmzCBs7WWVYb
ynSzJyZqto52mgDgBhpVAymQ675s6Y47nBXhn9VPCOiHMx8zXqWVPn91g7QLbWd8tbVGI7my1UMz
X/BKL9WDi6roui+G6h4DJE0JZcqLR4Zk2NvdRkedOLvDmDQpeOrQ11vUIihwyEaycNa35IPeN7CJ
P8MON1EddcFucckkGVvQ3EroOLOr1bmC2oBeK/BiYvXS0G2h6+uNofZdZecv0lvaa5MW5ZVuTO6d
ch3/pFf6iLy7LuK+dZ9WZ2npWctL1aJbIdzNIMFzrE+00RBrWfZZpUAT0LUZVwPpXSGSpSoiSYCY
9CDjxFxZVX9JQflRF0IYXm2gB66/7IWp8TL6MvP3Pln2x4IVIHRJI3sgHYuAy5z4Htz+RWyVzvJq
4ZY4gCU+WglFO0X+vLdtWude57vXM2PWSDZphpNu+LYiuXzIV5ALZaBncVLKa1jzfYQ+3kUGtkwx
sqRvATiEiBhawP5u/kTpRDgW4KDnIq3yXdM4O+z/w4WhaRaphLhtY5rq0Kum916pB7z4L57TkdwJ
v+REXmGL8pPKtGrrl2al5VGlZMP5o6fispYnV+8uBA6qEA43sSSDzNE+rcWO46kk9hqCu4se68Yg
TzTU/KQjAZMgHV00eegCRdx5Zn2uQbkdhEHcU5f1y76fW/NSDVMZj8GIVVobdq4CaVUuwUUNThoX
JjFuyVi6u3ltvuvWrB0wn3Oh4yzAGrRafRwbr4z8zk5f/LRM96mbHZVybgvPgpVsZPNLmvbB2Sw6
7WuyGgt589DIRdB5t4lCLNWMZbMHd/mwYpuPOFhrV/pM5meu+eRM+duNcK87gXYfe9UW/76SJtp1
vXpVLayJAqELWaSMNGE23yVdNXOB5mMyWvdjQpdG72/xbjShMMnOKDLrPh8aQZnhXubFzR7s2XKj
bFkDAg80Oe0kea9XWl8bH1jIesjlg46E1Rn2VFAtdl1vBaxvZ2fHYknTa3Lvw7W1nahWNlCbZbZi
w6JGb7tJvTOVKW8Gp1l2RtM+lxY8g2rSL60xvIuaRIYwdVbznV4jbPSBZL6eg/LZFkN5Z7VJtp9K
DaOy/a43MEVcr8fRX5XFnlgJJ/Sn8lDk6X2hPNgOfS4iQA7W4yS6G2iY3aFp7TxuSn2A7iJzEoQ9
YCec1o9QEac9J9os4pkCysqrh02L/CnI7ebcZKyhAOFvxizjjo1Gv9OJlIoy9K2cA8X0lFodhzK7
J/BwZW3aV4q3OTPI4tBL+9zPyTHXWuLOdXYMGgBflGYabw1KRs7S1UM2q5fUEEfVOlYkfyTKZxkM
5MJeQqvRH0VuBAeDGWKUaNYc+b12j67WzuR9tdwsTg/VI9vYCj1qEdddk4OCWIfIAvCH549dVC47
jKivNaaM23xC2mlytn1MlmI5tL3y460ApQNfRmWRLC9rsYUuzktwnpz6s2uJmjiJII/tFQyLjdX4
HVvchmM7O8lM4KaBh6TwqidvrAHkqubrTBYDBUKhx7np+yHq4jfEj3U8bmsjneqP1SKqbgkATeuz
N8XkCzxbbMbAOHodNYqtHpFIc+gEEUWF25gXki6KswjadOdWbDxmVYyPgZ2wqumrG3uTPBUaH0e7
SD37o3r2LBBx9TwRP+UH4sZu5vnaJsHgMLXuEmv+ihBZleBklPvh1aLeS7BCod7p60GUubgjPla/
Lm3xJNxP2VC9Y5N0IpTdc+iWLCJOqh/a2RUnOfmMUXky8aKzxbkJvHgGEcXZW237uFb5+tkNgNmY
aiFYrKgKQGAr8jVB5sPOJRiClBZ1U/hJloaF7pFIbNHG6L0tFCbrvtAE261KFddKu++oIMtwWHoD
RrnTX1dJqw5UEdORVeTBNWf3XJeEVmmL3ZywWxBPrE8HhbQXaJwDk4eKB/yk64oL3vYb+En9hdl2
wwALf385FH2oAdqnqSaSK7Fab1KaJqpSskAKLwtC20jEiVYaSRnBfO0jPgwlws8daTj9KxJ1QkxS
76EwKz12DRCMaWP0b5mjfzGMlhgKu0UczbMWff0hwOmGCqzEVTcIHPVgx1uZujc5xegzyQ3JS6us
04CMe8f7c224y8URpCJnQUYwj3CIls7dchO+KBzm6RxyFHlDmzzF85Z57Nut2msem0NhQLIlydQ4
DCChYr5vOuNCdt9JWZ/5KhGQbfbBpddZRJdFetE86taN1PNmT4ZIc+6MRN8bIn80cvNDDUWyM4B3
idSodpm96rtS8/gVcGNibV28h07v0/sR2k/m5kCTda6IExIg587Lk12b6NmD2y9LKCm/nrVs/TyM
qYwlY6G9PYnxRM9b7PSS18BY9Rb9pUtKmL6IB1Ovm2sbnHBUW9p41Y4tlYI7FVNotX12jxfBPooa
ff1OY1IaJZ0hw2lRQSxK5/Mik+weB2R90pMa+4KdA3QpDC/SwIEKPd+TVOK8lUwgTiXQIxK9KI09
7IQ3AFS/T0ZGy2UJqKPLOuu2UF3zuuj9Z3I/UOynnOQGg0xepQd3RBvL/QpXPiSfhzQzgU563hZp
o02bQ2fT3xkgcVJULPbRnYTYSx27po1lwSG5GBIdwqwwVXiv6/VbXfPjkBPewH5RF/vy3MqPfu6O
smvB1xFxWqawK4Lknjlid3GturgWkCxOHWCnS9Zo2R0A+JKoU0WisZB3I5E0VJmtE6tOGw65PT1T
4vXndsqHp7KaxPXiFrd5Rax0Sq1USDM45+22QQypf4LepYUEJosd3USUjn5ypVWW/WAoFNtCA/o8
YFQIARbf1q0Df8sGe3CgVt0mnj27U75GC4XurneCF3K4211nOPmu5GzEHyPoO4nsVaJqj8zG+qIq
85tMfQ335MCcqVtc+aRsdv4WS+bem3oo6HP+anFSierJAcZDHoEgcHTsqHEXYZlXhemsVww/1U5r
m69VrRE56xjFbqJQCBdPryBV92dLzPKJaJiKPGw7P5AsMEUcQdq4HeBIzVZ+3SZOs3eqvj9V8Dko
4eNsGAosXO4XqFJdXCpn52SPbV88U3B91GJ+NlTj3dJb+yrI2w4FR1xavF+6LvlMV15/1pNbWejc
l6GpImudLkHeHxmC4qBdnoSccKBPO8ucHqc54Ry0mt8lgoYuRALyHXu+QVKdemlbd7+t1cC+gI+h
Pl0iV3+Z9KO+rguV51CfKqS+ca7V9PGa5DbpsRoQxvV17PPx0ZCIASmOH9ra0eFZV88WyRbCt773
qUB8z0b/dV2R8+VGsc8wHMVWO36r6BbdwA/u+LWijcwx80O90R8KO3kZbQDVKi8uPXKE3u4j3xDr
XdE5D3bKMTzVdOusbGZlAxGb69xcVNnetuQERboo9KvO2RDmpaV2VntVNEBUJ6c/uYQvonagDnUX
Avkm/ERHghl3db3uyKkkpxjiC++P9tJMT4HOu2vAJ/mEhFp76FIWrBx3yqFGWnSQvi93I6j+OO0W
3AF2tZwHSZ5Zvm6BOFUrY7OU8raBVRsXVZYdB8nfX9hMVmHMDdNNQzW6t4IO1lnnd7FfDGjdM2Ok
BV8VfJd18tSV990at4aLZlaH1iVUXZkjGRjwQGOzybIbwBsunhCgB0Xrips6WyVHqO59XAiObGbr
duopgxEKIE71RwjUiayOSdW+eoXieDJp65WorcdiUfHSaUs0d8at9NPh5AQLR4jErdIdvQn91FUL
SNq6uvjmfMXc+B6v5lHq8yMhbVbspbnYVWlBMEMvGgpzqhzel3Y3ZPlhyrizluDOjyCZZsl3OFt7
n4Bl4l/HpqbaZqNZzqu9+pfSatr7ZjCDGGXKHLlEPu4XjGInfeVXtYQOHczUt46rZmnMCIriMvtd
H4NY0uLM7V3ujbmQoTv1X8Xi4X/xV9rKch7P5pqfORB+GceluGmm0d4lZan2zlgSxZibdGomC/DW
YmKmWez0WXDrDlXRWrs699A0FcFQkzTUyr09994DdZ116nvJbpXOLCILxwqZN268mhjfAAQVMevx
pVhXcOPzMMGidNQtPH2CgoUkwkb21/RO1nhbqgXeGCbe7Cemd7coZ9nigD/7ndmeDW2adltTUNSF
jb0p2xvtc72Q4uHbVXlHRyCNtWJ5kzpFZbDJaYSOEETM6buXJE+DS03t50drhV49MvsOsY96KYou
eBD0rqjTS31pj0itOBvSTrsbA0ceievtTq5y9Y0ttsB4028NTYYZue+jgqnJRsZeTYSREzqJnI8r
BLxTMbTmjUv81I101RCT2tWE5WQ8mbk/k5BrsEOsRvNiWKzsdjDPT+lo8ViMEl+Epe9Nv+EWWslh
6VCgF8zsDmOZRKJiXcNI9Il65iKmor9P2rUm60rlwJ7yfqRykkGcBPNV4mbdWZfzvu+N5sjm/cI3
owsrov9uRxm0Z70z2MKCpfwMwIedwtdo/OE3Okpy6WI1pO5doZop8t3SP9Rjs95N5WKdMgqyHQT9
5tYj2xgMUeJ+bGS7p1SSMUwU3ZBdgJzNx7IYxJs5SJIKvaC4LT0+NJSVnn/yMiJmOMTI8V1ZIBZp
kFjGriVX7Dj6681AlxzqIq5omovEH6Db9VW/b0xNxrXGY4kbr8purQYWcVgxVsVVluIbtJEW0GGw
avno4PD7oIeU8Sl0T9mxey2aZ+Iwwj6FnUDVpFVhD2kwyqaMUyKVXPlUavpr6Y7zvswYfIagvT4N
YpAne6jVmXZ4cloChVPQ98fPPEJO8N3YX2MRhJNI5ti5szV3P1mtBMOqrfI+yZkZR5yN+QAl1vkN
9UL/Smrwhy/s/KYdp2eAC9BJpoZdrx6767qeyluxGuuhNRvne13ZKiSLSDxYhdnueq3EqKhm/ZL1
zpc+kc55mMnJcindnrLF9t8wWzfXxjI5d0VTpyLW2DX2BP5YMUDTLp4sRZAdxw6i+7yVm1FzGDwZ
TRnwbWvM5FQGieCQPPmoiScNnyjqtCZmZNFSb66t8+bN8/yFKgjPFydH2mKk3Wtn3WkiH+pYH2m5
6A/ZqiRzRK4qtunfuVTk9gTqz3nUZ7+6XqVL65bJikdcYG4f2ch6hENqUHekRLjXNT3XGF/EemwQ
vF8YwAanZJrHfQ/PZV+VThUzMSbXEi+piqqsbR9oAm2P1h6HKzPbAt+q2rqexUSAo1qy5lkBf7sR
a758Dlpw+oxnRrx1vfFqtEzpMbyRg67Dl2ZyTXR4mI6O93lpdbLW2lXZD/qqJdd9VV4FtAkhrRbF
8I0p+PqeBW/ZKpix2E1zdPgtZczGJ6P/nqHOIng3ycNVC9j+Ab6Yu6Em5qb2iVrjZN87WIGT5pwL
ylgJ4ygqfVXvfswt/tF4DzQG//2sK/kxWHpvWgyCaTb8j/8z2cq//Vc/KVj+L5GsbDwaBCV/GfP8
C8WK/I+nsX77WbPynz/4h2TFc39DjWWDGSA4logi5mh/SFY8b8uzBdzAkA0Zsr0B0v4Y85nGJmdx
0OdvQT8k8Pw55jN15CzwTVC6YH74p2O+n7WPm/6QD7BdwDsw+Lj0XwSdTmsSHgjubr8iuWaDqS/Y
dt/nZLqabPyjrP0vf7lF/2pW98Og9Ocg7I+PRDRr6/j4Nkjaz4OwychbzNr9uFcZ0YugeGf/lLVW
f5/SPEBCUlMg1vQ2b3o5GN3tijHpPqWzy/DVIX+s7fvzrA3BJ3raVohGyDTCzjYBAZuNXl15s4tz
2TFyf1f7MASvMHbGKXlw9W7D9z0QB7N4iBBMNUZrugxEbDf0kDOvwaNcK6089RRUMuLoqVvk1a29
vTfrqb7DtdYmJ1QvVXJ2VEaKtG22+pPmpKXajblY8AJOVlVdEXQ7DKzXef+eOFCWI0PL/GxPRU5w
K3lB+U3tLSKPPHvx39qum76LuRX3NBfoklps75TdkJy/NwHjf5ZFWkgSJvG16ublbSAW5GlZlN4e
GmIHMbt7wTTEyhzoEjHXSeK6LOXRA+PztkJPfEqUFLCkrTkzwpr55lcZiLHb0bXnuDQS2yepDpzk
k0H4IzGno3JDpBt5FgmHgEctryHSpY7mPfQW/vMYqkDwHRQy6o1qO1UUzlIQNmDcFGwtUzTneUqE
cUE/LCrg0p6w75p6BFRKPRVWbqG1172OI5w9DRYhi6KB82miU46LtRdrlK2sb8u87qVn9DJWraFm
Un/g7HG3ycGFA/A8rZn5VHsSgJArK4pbsbrOQDJhJlQIa1MnHJmH+diZGOdRDi8MeEER9rvRNIha
L4vRTneTZaISsYKaAjUrOCe7vWOcuPn+12JEGI8jWZbftWVxyJz3CrFz8wKYL50F0zlacsRkXHGC
vSqSYTZOq6nTD8ylN8dpaeHDcPBaFzFByI5xVYi1Wc95ugQZmcQZhQs8uldP04d/ZiHavlnQnnzP
QhONIdf5FVZRjmTtDjqdb7vOi8ioci32Rg5eLDF/ONn+0cbwb9fz/7coJm/fiPCJheQ09T78Vb1h
Wj9sUf9e83HdqO/9fzy+MY9c/sUP/r4BGMZvqDx0jMusRJhbNnHC7xsAukRkh97m58QkhQ32T8mi
Y/2GLoSRG7i3AAHKX2QejvEb/2t7zpuhFWy/+09kHr9qammLbuJz22Id3hyXv5oDSVGbzKAEOBIg
DTu6duWcnFzzvtBB9WJ4GcnJLgqmoUPi2UdP1u5nPyju0skbvjXKKR7Trr1Yc55w3GeEGHaqE8Ht
DI/knu/IeDUZQt44Q5GdxWSSI5yp5N7tDPX+X+8q5s/7GN1zYC9oO1HFbG4M/9dILKlqN4HBiJ6v
I6SuDoQRN0A29k7bWgeF0u2Mc5eaMjEOJKVat2Nvc+St9eJ+WMv1pEwHlHa+1l6cQXO9M3RlvGjo
mUfM5TWiLABEDmcp16CFbNeHlJfpYGgcHBdORpeqm4yv05h+b8jC/hurkrEJQ/7cL7c/bctPxIPL
IA35CBLVn4QjQ+Aui0tniMmh3d9VnEViOLzjye9Ra1oAplyWMDkwJFW1jIa+NA6Bp2n6tbfkisE2
HfBTZgTf6B3bf2Pk/tXEsF2bZ2LHBEvIe8x9//naqgqEO/nPxQYyZXhpWUkE4orAucx5JuLplGpg
7AmKX7JLQrbB3aDl1d8Zon9R//y4QZ6JXR2RL98YCEE/X4ScUNyaelFEoile6sq0z1Wv5GGqavmp
o8U8ROsaWNf6Omk7oOEiNHRpfyBKYIo3NIgBoqR3mhQ+nvUxdIT38Bz+xsjyC5Tv92sExmeyEuCF
Qk/18zX6G9Qq9/QiSpqpfyTKneKichCJ7itUoyHy1+5gb167qK1aZAqN6b8bgznt8qLs97MY9L97
rUw+8ZfXCoM1t8xgFUIw9ssVtTp97WABa+ygQ9uJdoZz7KRe+m74QrusNV0xDZ7q1QjMRQ8t8uaY
PSaEZ1spcty11s2/u6KfxdPbPbJ1A3IdhbBJUMyvaWE84obGs+ShDE6/dwf12LejFtOB1nZTkbyh
GQUJ5xXTPk9pFYkAeK1T9n9jHdvKz5/vC5hCG5cBywi0xh9v2190Wh6BExMjMYahjGEvi0ag7epU
6c2CX40xXte85tIIvs4TzeX/ehHjSPC/fTiQEMy/W4gV9PEf+va/isT0yROgzu08Wkg23kSpVFZO
WX6rxuGjM4f5k2PQZkMYlr6iOkhPHTyhqGsr7UvqocItZ9/5Rrgygxa+AvSFGBbozVo+SA8xjUP/
6EBL5tgPDLFcv7zv0sHhjJ9M9wPBD4lIWN62Y7Ur4OrU/ofmblFWQFp5MyzF3KGXZ8a8+i63+/66
1rkjS7C+0HpGR856T0Em/Dqke2Ie0K8Mb61CTTZni/5QdjD9rMG8sAdVF+lJeKmF3x5R6pCqVwjy
mWWfLbug8LRD1k+RVnTtrZZqwyUdHYXyvGrufSnJA6/1dm/ZwyZLMbBHOs4NPPzs3JiiO4LS4XcM
gX27DlW5GzeRkxqAl7pjsN4QXpHuYTQsj25RgLFr0im03QElmJ6VJBmrROvIoNIZZ4JslketUdqV
5WagsYZx9G6sQFsf6iAT54l00msGW+Y5YMaLJtIwy71vzJFnZJ/H2iWWPjfa85Ia5rEiHGbKxzli
BUsu7rJOML3afL7KMok5QFRdKNrRvWYG6NzQcTPwhDVquqdJ2X7YQdMdunmsXhofOU1vrzTJG8LK
lZhpGhrBBUwdcjQVuBS0k9vussn3Hmq7Gm8Y9ScHz5tIpRmE9orcjyF3Y6rbVGuXkzeYhAtvaeDI
CdxbQsv10GBOwgAWpu48JfVBzrZ6hgs1P/vSfKhTImSsotbWqG2XIo2lIqfFS+x+ilnEsl0xKaA/
dSnLm0bM866onfxBOvoHN7Q5oWVYT0OTAvHxK73fFZ5MAFjYg3yoTK+6VV1Zx4T21rtuoSPm14ja
o96u+aFZ4oCVS3lrqcLjcFM+oWFTOzUj1CR3kre2ZgDfWnZ2al1Tu6sc8bkNTM4D2dyd1dwPqONS
EZncCn3hCsIs6ZIj4yy5q4u+imrOl+QO5AQOGL1unOi+ZK9ilM4lae2mPKCeM149G5+61VrzB216
/+Qxrw0DrSGDpKpwd4WJGAnsGZ1y12zQr1CKujsIhXDHqwqFQJvM9aO3rkx2poI1lamBFhBw0LYi
TIxl/LbMPOewE/UUy4ozB4Hr2b2J3hvJAsIHQ18KpJWIAptqSeJ0QW9HlhfHHc01l4jkU4YSnsej
TRqmt2nfmF8WctgZzdvN3QR1W3IUyJknwTCOm60YjIapHR47Vt6YIX4aoe5Jl5CuPruhrO1IMwlz
U/TzotFNK6ZKk3bpZeXtx1EnzYIY6VAfoWa4q5qIT5LNF0YtnQxdd3avWw7CR1RqN06b6nKf9tX4
utF8b5cUJhmShAHs1KIUTgS9+TRq21ImPunu8MLs9X5Ot+ObhTcZwCkrSwnODm/biY73aUWWitTM
S7uIxBc7qozkFVWWc1v3cuoi1TeMb/oWxIa9zicF+R65RFM8Suzl3jbWW+y5So9iNasjVeWVPs7V
azon2kNmUiFOvnFLy5w2dTM8joEwv9hkGu2dppgvLDfdlQ5LilEfGzemdffzgnh4jaeK4IZYaMG0
xzeWn1ojUZdeM98ms1nMkOkULDLXK16J3MrvKe1xs/JQzAscLGqXWWN7GQpUJlOQP3Hu9qJm5qr3
2uhoR2FIdchyo98Trde1YRkMwxlfMJPfyZDOQ64z9F+wX4dZabm3/HMuHwGSU23c/yGNTWRSZtiS
WryjLXluvUJHQ5d6Nk6CbjzpQ35nJBlmz3EyXrIgNaIB5cmjqHPE1Hk7tZ8Ms2hDq8AVFC5DX3xl
1C8eeiPvIriA3WGxJjRPdpcdXWt8YO6C7CzxthSszHUjVE8J43J7+TAXozwOXRblmupeSyW/1FU6
veBImRvCnMQYjfRiqOXa/I7kLS9idJAB1PP9/nlcpvLKzdUcMm78qJtMv7idW13cTGgR9V2PwGA6
6ZrTEv+yBULlM0AxDzr7137JkeEEEzA6tIY5c3J7qAQkJ1bUPLIrF6jYmhK+0+nKYTyvQO7BcyBl
JEs1qcVpvqjqRHnYBeSRjZ7Yr6O17uHm064150L/XqflsIf+59yvqmhvfbn6EYN3h6ihQj2TEdWf
yYTST3lXDhfHTYtjvxDIRLgV1ldjFrcZ/PttCMFQpB2RKI9IFMtxPY+Ovx5WvXRDJt/F/aT12Tuy
pzoqhVUfm3q2biYj4XvpiK+W7jxog6vfWbos6JtnVbQaI6lLxXWRl+WDkWZIyRMaZxvr2lDu9GBD
LuJMttCXrjTzm9vYuFJ4JsgZFk3fZXVq3MBlWBE5drx0gliSUJc5g9Tcv6srbxKRNenTrVSGFZc+
jrNmEC/OYLgnzy2e0Nt/UWmD2rwv60gI6YQo1PRPi2TFozmaxICVgqtOmxyyeQYjiMnsYhS8CU+L
ehPaTWmzI8HuiXqqvZs41ey2mCmmwyjBuOaEgZBs5f3g0E9rZhdBURb45dGvcrarvlnYXh0OSSin
rAczUOmTmzqXwSw/Rh9T0mAUXZyhH7jtUUe8GRbpI6FgwHjS2xIMUFm72Y2xVI8G21LUGX1A3ynI
zG/42pp7jkdR6niQ+fxsOSlHuZ91fW6J1A1yRIScTXYCUdchm3rrlvkWEvJ8oVQgY4xpq70sV7Ze
bZjb2n8yEmScywCQYli0r6hQb0x8DZQPWAg9q3Xuu6WAgDTlnYUPftKra7RcyF/TVlzPpXB3apO4
6gYsw8EvxVHvrexc9pod6bAJ9qulrYL9Q16b/pSk13qzEDbkaLa7E0VK8NYs5pr+q4RottGe2VLo
4/ECpQz5VRSQxv1ZarbDvrTK4GYSaJiRhpVplBWGz/epne0Y6WfysvJddXdDaR8GRwX7LmE2P7fa
1yI1+iMixj7Oplx9WovUfOoKvfmihF3v5DJZZ6ln7GwYET6rRXVAQoWWvRdskTfJuqpj0C/OHck9
5tcmFXeMb6ZrkeZbhK6eGddiKdMp9vWFpLnGysFnuohXHPepQHhzge40P5v+gH6zK5Nj58hkB7Jz
4GEvFsJ2xpxhX6tPUxtw3uia9H2pXXnLCGwd9rC//Kh2CY9DbYHJ4WUM6oC3i84tNUAmj5W2yY7h
ayZ3hd72RwmhMJSrepnoWrxppeEe6LUG/5O6M+ltXFvX83/JOAzEnhpksthTsiTLcjshZJeLpEiK
ffvr8+hc5DZncIMLZJCggF27bMuUFrm+9TVv4wxSXdqogpymfiltCsWthwKPX3OseFpm/N2a6zt6
0XDplFbf4TC2HK0k6Xdw7eZdmW4Nf20GHvt55v3MGaBg0M+leLQ9fOmuTWGKWZ9oO8U6wvTkbLTS
vvpdW2ADBSC1j+4mw4Hb1u3tccRn6eR1Ezp3LqY6CLPmknnzu2Qmxo9tv+w5RFO36pTqw2R8d7xL
d+U1NjCi1Du12VGND6QdqXZNC2N7QFoexHpmdQ6aoejWrvo9dmdg41AAu80jyU20SNaT4d2IC1kD
Eb995F9FXJUCJdbij35P511iKLdruU1nP8uarQ76M02+4rjMEMjKcIyBneOhEc2653iWzNEKwAso
4lDue/B3CJqOo5MOVlAbaB/2Exk2/C59p0jY11mDBtova+D+gZc2kjRiCbOIVnb7e4dpKzmTljUv
htGSVcGT1RCFxnLjYzNui0YAipp3NWoNLQAT4HsPna+/vax030k2j26xldOjPM+tt1mn33XQar/T
sfdi2ykBgZhE1ER+fkiJgBPByB7nvvKrIQMdertjeAUL0xwFKCoc5tThdhpulfq06M0d02wZMmQ9
br4WjIUb2udxaYoylQARU9m1Dj0pjdR8QrbaUu7avpAm/TJm5ntscaQhElKsvoa2L5wII5/cTd0V
ftbKmQdsWfFSZDcZPYBJCw1Y9/awFtWXzojUvStb4zIjHwH2TV07YWVoqjRqC050SID8Q+km28NW
BmbBbb3GWm3ZjDGkDXm9NR7g4CR/oFGM4NytOLnEcm3dMXldGbODBMcSe8PTYNYIP4gub8OlTrbe
LZW/i2SaIime/KpSlVPcmfr+Jo2KU0tNu8N/Ln+tjVh1SLNvwUZeBwrNx7G5WtWu75vmuaNM+TWm
jEMtjlfmROCny4djoKy9ppKsuM08Sm+zNlvBfXuTd5mpdTjE3AwvBa3r1u1GEVqZW26RVRLlilrZ
KJJjDZjOsk97yLAHS6X8RgdVBQBvopwx3OAQaKO6vVR9LTvjYlbB3Cq1N2AiC93hQfBZgFRYspEi
7YG+kZKUNVminNntJGV+qWEpC+WhxBtUWvXDkEEk73qr55neSIE5l/kPKTU0WtBT55HZrB3LM+zf
cZuFWlvGP4tqwVwd7nGImLJMYFrVMijNVgpBqBdwhZpa9tFZkZ/ijVKdeCxgzHXqR5pBQQ+Gm1W4
s9lpwGlu63O2tt/bm6ns1pzIUDVaKuIOXV70L5fAItAJpeoYi8GLPpNn3oT8gF1WHOveWCkDuexa
UlTMi0CssrmUZgX4a+wBEg/zcVLNZ9WY8h2ufKZt1HX3dp+hCY9ZO52tuabVZMEhok2i2cM0hVbc
M4nfbP4UICKe1lUqviaQ1L6Zru5tAIeaZPng0LpI3IKk40nPUzky2knzE0lfnNEyKl81kZ6+g/zf
k4VFsnW/SNLyt4cU19LeSmqBVBBNku1o8AgOZ3WZMy6ZvWPp9a7PVWbHyPfhfdlR5BndEmJrlLyN
lmK8M6BKMQ6sl/6npcXBwKUftc92+0c1xsFWulGC59SrbaRIxfzCM1xrROhxZ5Gyhgbl6R81H9DP
0AsUauvko1ilJWwq7RbSIjSEjC9JlI8toNSch2OjdvimmrKCKZvBvoAGQC5tkuZgD5d48wacRCzf
l5fHAtXDvO6ksdsjUknnTuJkV4j/fDtxGUCuT82SblC0Vo/bEdyDOUnQvrhhhr1hTby+uanetiPC
oqEzhCib9NDlMizIqXDsSuZ5mNGtDkZSvt9plBgbKoBnpX5sApSlOiJVbUE+KFb6iMrqrXOmuO2m
RLVgI8dehQ8u6nRrkAKJs3HHNN+q+HbMkFOlDu7y7R7BcEA8iAU4k6yVIbwX6wncBXRsfW2cHF8i
V8+g8Td30msjbouwl2K8CUpTplbRLFcaGuSXC4B+MXJzh7y2VEeHXxDWWa0HGyB/Yt1Mw2FF1B2k
+3i/gwtJla+k3GIE3tTtLlGtJKCqotmutb1n3MqnuihXWhWcw9Nc75axr/7oEjmx+O/rQuaVS3ph
qwhfwbSYNwgKL5lckF41s9OrfexJq7ECttVAXg+coEnaaK2IC6tjDwK1bDBAcupttT7XkGVPMrIN
7+SeH81CXU/JSJeD+70fRvMd81v4Z/OWcwDQrUCTIMWFswbPHxs7PIlu0MgW6qpOx7gVZGibGOIG
UGW/3pPmYKbGNpr7XHGoHtPL2tI6KI0BmqG+SH5DC+J3Yb7LEDXZfixrbAhEXeczsmG53xaJcuo3
MhLyAH+8JdHQpzWnqX9q17H7TIdZuwB6iCnLYFTQip+vcoVOS67iCip4mkiEVbm9zHPtbApyqc3U
D84NE1RvXq3rJjF/afyyGpnadD5Qdehs+D65WpoDDB3VLnf+0X39L000/69BXfzf6nAtf7t/Rs38
v4h0YahEo2CDXtF/MunM+r5qr8W/n3KizvK/X/gvk07lfzCBQQGa8TPumWiv0eD/l0knzHRd05kz
Io7CrJNi7V+RLqBj0F3l8jISXCbISMajNBn79H/+N77FVzDwQyCKASot8f/KpBMJjX/qrqsMq3Qc
NjFgoq2PftBj0vbvWvu37cicUO1E79UhFACvpn9jepOMzWcYP2nP7YdMQwtbKGGo/navn5Ygd4wA
ysI1FpYYbfVsOEAuHNWmJ+LSOHUqd+PT6x7tLViwI0QG1wwus8hsCKoCfJwYnGy4YMItJp/qrory
6OZJLriyrinC+y55GoV1kg7JVwmA6yWtg/TmEbYqpCY2guz81kQN5FdvazeJu1lW6MzMN6FOJuun
aeMshORSJ6gSg/5ovKV2sjNsOL6hZAbzybrOM1IXTQiZxvIrMTpTVDuJHtu35zK141d1fAGy8taX
xy1uCPtKCWnBfiX0pyP5CJ9rHsT9o3KVh7KLeJv9HQxjKqBUgEwxHVCJgfljivaifmafQ9AfIOm4
8lV1FbERm13h23jVev2hPV9zWoFFALLRIIuDJkgPGfxyEWw7r+ueJ+k4OLG4idxJHJrZNq6fdmcP
zYm2g/Sx7q2/1f3FmezilEBbd/pBtaUjyDvRuVpUa7bm5m7pgh13jfbP5g2yCCA5/GqpxOIlaNsP
Q/3YArq9b3bo1iw71QUpLbvgIlRb84oI2AsaiO1F3jdg3Zdwc4/m9FQBVx3R9Y6oEmnY0hVtdiCW
RhwCRH1m8LG4hsfn1HiklNKRexeDNDn1S4g2iQN0BRtQcKFWv1fn3egvQRUoZ30bGY3HGOlpOadW
aHT7Geg23PE+stZwVvYb2Kxgdv/Sia3+QmxJfupo9u/n+jk+SEEa9hdg6m7thbl799SgPuZuy4FR
HlfV1UFqDs+9+Salh0n9krLv+e7JQzDSEHVxWGSJr7CRrKDyCvtm45BlP57+NtS99Vt6b5DOtxmr
cf1+EG8jXJPBk1V3SS8YJRmv5kWm/Bb1YePoduncXLI77hgGvSK2B7t1ev6oiuFuhSS+sWN2ZvEL
M2OQRefFXrxPXmEEmqaQBShcOxE/Gvtk+XO/edvv7Xte29NXz8ntyE7sq/FTDTaUZ4EuFDKxL8lO
9aY3FrrQXQ6BzeZJUt4kyTNKP0ZtJ/d06zj3vrahzIHSZyMkKjeBRNsP5hdQ/SvHSdKL6l36M3wn
d5Di4oYnKP07D9C5L0fWC902b7Vl+5UazE4clUcx0b3ZY+e4ZNSQIYPqMO+r8xiCXRVbAXdgdBR/
sj9M8fF1RMqFOSrXq++v5c2u0XYGuLbZUfnLf5J7kJZnrAzo8pOUJ9NPP9tpxCbiQqO3erOj2Awz
iBadz/bv/mLIhqn6nzgXZPuF5AOmUIdnqdx387mp+RnvwaaUG8hcrv5n+8c4UzhI4SQK+00XlXjC
8F58r2Jtfdq0rrpTPzaH6Zl0Yz6Z++S93M01wjH0bgBt9ZWt2ZNr+I8Fl527U3iVX/qSjTuNg0eM
F8M0B8E2eIzCpPWN8Uxi2jXYK5P1TmVtr8aeUT3d6pgqAfJPvlshfs3ZNZufbw5byM997RTv9YN+
mIM4TKI1KH3zLENTos9Nuo8qqAf4TsJ75BVsv58/q0EZbeEMu1CrcSL/Anb9YLJBAxCMg8jHGQFK
QXxjC9jIGiS/ymkusYCxV7+lreDdv81DYtjb8RfuQL9T+U+gnMzzLJhAYIpRu/V72ov7u3kGwaCi
YPCeOrnfB2Ow8if378EYbU5UrIgEtfmzMYn+PXlafZSMazeBzypgjL9kIZKunoH+p785JfvGGT6Y
NWwmv4DbRJSni5OK+QV8OfLe2zfI9efxuj105xvA4RfZ3p9+Q0jw3HnJ3dqawy6083DwsvCUOh4r
IhiOiJTvM1JySzu37+LQHgwP4P0BiFwYc0KcctunS2ubbhalsd38xIF20s/mLrd1Wz/ALC+hk4it
O4rtoQ/qnREmUJHEctp66m56yoPvs+Jl+80p9y8EMvZhE3V+FtFvF/UutU/wumyEVJ6M/cgbjEUR
6PZL5Oz+/I1eD++Pa+9nGziDM0Z3J3XoWPmxc35f7d79eRyCqT2HMOC+N17hnFQXQr8RXiRhRXkQ
Xywx3QQ3SD7cd/mNl6ceHJKdvpv5vf7P+8ZZ9rcDuFHneoWVClXMgQ5om6+SfaEXsO9s/zRz8PZu
IcT6CD+/deCvwvO+K9G4T0+Xi18I/3KkShGZez4L4br2S+bkjiKutfhcbXtyVhunG1EHpps6DRGq
snF5eS1Z2D4ghXYStw16gtb+er1+MlsTvzeHIYGtcmIJ/xPNCkGPvxfhUXEzcRG+SztO8JZMm6sF
f/7Y18OekAg9TXwqXm+/92fISuJ09n8eKQPDAIFEg2PtvdKV95UA5f78tfUwjuFP6nSCE8pjorI7
nl3XCvjdpu3vYU6zIrGAYRtO3uIlJ3o0NspuPrnDe8FKns8ZO7kWq1tzmXcGA+Eafh8/5NBx1L0k
wsuP4fjhUXOr6OK6YPwPh8+f+873I6LhoRWjW4aq//ilrIzf2fWJBpDgNrFefGhPtnW+O4pz4oYn
f38o3qvTj/x4JDuvd+UI7xP7FmSYd6/uhSQJQrr4/vp42j4i1C9dUeEd24sZ0Gnjhouf/SfNAnvj
HE4/luOLw6tq74lG9e5xA7Qwe5Xco+psd2DgWZ3SPp0gFjuo7Fpi/5PbtNqciQ0023tms4Knsw/U
8+09YXMXztbVuMHwJgOZWzocCgcFVG73Ki6QXEQummD3RPi8nH/kg8/r9wm3qHisQ2KPB+58502f
SkgtIy4b9/h9vIT+2eX6NsvWBsnrylTaDo9fH2+pb7nPlTg+nrrHh97Yt9AkOvPb4Zr57BNx7sX1
9HmljgvOWqiJdJfZGbv85hTO9NQRvR97kA6taKOB6Y19rg+z+2m6/S4OZ4IGjBse3Y1H48XtA/m9
e6WOjk488NfPuzu8kFbsTZ9OUUZwkl6pVY1w654WR+aSmleF1V76KqBSCY3Hb/ss+ShYcEEUcO3X
1w2JcO5xtAaVkwaPlAnpBL6WipdURLJ7PUTXg2+Ix1JfV5c3Eq6H0z5yX91P/gVqm3eueZq3cUil
V9sSM0sVHQ6+fz7vXfcQ3UTknn5/3b19iILEeeY4rbgPKP3Yhf0cXWH0PjaOb+xNFmYU4rTfEzav
hHy78jJPEe5NvKbiGvGEs6e4WWEYCt/3he3u/f2PEPZrFNjO27MT2LZr28K2bcexnSh6Dt6eXyL7
8/R+FuwIL8z4JptViH/ECDuyg8COXm3+GsRz8HITAa/5G0WHz73/yztxP/fAix0EBQQkWXF/RkjE
m/3mNIWya4nP0++5ss9sCvfz83O/F+HjnxfPczihv7zH+xSPRThEvMOIdyZE+Hv295+HV/uw8vZ5
wVn4h9eFTU6g4qLnRJx9//rasxiK01xkqCZ6m9n0+zQR907yLAcq8WoUeXgX+xO5llsch9fU+bG4
FfRf/vGLfi9qMO46tvMjbDa8lKmJ39GEFur+sR3kjYDF3rz2q1O9IonsVGca+YLHkQPScn736BVw
b+0DwYZJ0eNbQoseKQTDXDJCKg0W+SmOMINyGQ86l8Tld3Kw2pwK4xtEXvsHAq0cNMRQxebSJI2F
Z37LXCB50pzOeSxswhs+fPqZzx7n5ma+ERbs8/Kk2oTXyoaQlzixW74bbuKQuXHgMUJ0Mhs9LKKI
u3CkzZRRnEY/NBxPVti/0w+2M19yz7/vtXh9MXavB7HXwuX4SyOIjFPeHy/i9HO6kLz6l/D3/ZMD
1CsdHkMWKog90z5/jc7gVuLrmLmJW/m/OafHsmXfjOI3dk407+jcifptdqWocg7XT9h4vetTSEAL
sKeGIOizDm70Ghz2+99RnN7zcPEOEYVQbz+/vf2dRPmyiNreiKt7hQr10TmCSCWLxM1ef3oedt7W
LepfScS9O8tES82fo0e+dn3liUnF6/Udp5jkUvP/7CWKt1DloGtdE9FIngXea3w6u9HLFGSsHbAz
8enntmT339jEHTgOXZIsR9uVnFZmZH3g3YX+GKyln+6DbnHYeQXh/xYoIqXyk+0yrF0QDRGZIWtA
FF/21FvB7LfRQp5Ui5+ZBc7cPFJ3KXnfem6czXET5nblF17OSjJ23S2fyZN1Kr+m1+xrC9s5th/s
24N2VH7iY3oe9uWp4bCTyK3kg/XH+PMoYOTSznbFz/Kk/ZrfyVfySr7TB8sfDgynebX2xW46+Xzu
+Tl9L2WPOtr4s3wW74jC0CIcJkEumvwyH4cYYFHorI7Z7cybHZ9Kuw3moPFrLw9Mj+r0cesedf7P
zTv24dclYZf+SwRm07EZLsURQrD7rbEtzvtrfbjzWFgOyiBPCYP94+2lcMiHnCTQ7Dgq3QsdYHYz
EK1/ZH/wMOytm3rl0/ydRc1ThdXgU84OiJ3YycnP5/2RX+AkUVmxbutODr6PEgfyyWeBrXDe4YxF
r8H+mckVJ0f2f0hURHfoeXrupGa5zwfcEomap8cRct8x5g8r/86xUb6O7/lz4uKO5iJAs5PBRj2n
L8Zn/Ids+rd+Nz5h0PvK6dTyaEg+Tk4sg9M9db8JFY0l6PuxhvEf7aSeYw97p0PKT8DKBNJwJ650
4PmirVu8J6+6i00HybH0ZdA0jcZr29oDd/FUHCROIWKaFNVRG1mBGW2fJ7Q3xeZYkNI+znfp2ejc
9KD7CUnP5D0i0SKCP7339ncRr/mpC6f9/Jadsot1XKPWjb1+V77eXlLvsVEfXwFiFlh/lNMCX0/c
g9qdPIVzauZvukMEkluAnpNwUXUjQ/r+fkS/VZxJNDvMM/fGsSPIzIK7QGryeGAzlwrCM13Sg4+Z
SetXo9rbJxIvwqU22WlHF2k6lR/y8/1v8XfzsjlJbstpT539HAesT7YllpougejGNaFSH/odHGNf
DiiriGd1cA8Mp/imbWW6m7unhOUk1AOGhCkVyeaoPykvIN1tpIZsvkQIJO/qAw5NNub4tnA7knD1
zSfrZSZIjr7yXTw/4prsMhig9n2ETdiuorPLCHK4+CXgPpKqjaN5d8IFZw/PYIhi6/sYED5jKnnK
hS1lSmUTAR8/zbYg/p1PgqM9KOy/zLMJyZRo4of8bWc9cq7fmwcRP1CIFsRJinCF0vuRvP8gCO88
ai/LiS/6Id6T0kSr3zkIOZIZb+3Hy4EJ8OLYm07Kqd6RiPkaVUe+77x6p57Vs3zOSBc5mX2ibSKO
IvTDs+AYdd13uL4EcE34e8qVniaEM9rys3LM94OnOZtQdx9tCc5EAtWZjxaeT2T2PAar/Y8CgwUF
qL3TLtsr7cT5fN/Flx+yd/pAHE1otU18tw6KnfokvXEPYi/xE4LF+z8+3W9FGk8EtE+fh8j1/Z/T
wClnOZTHr9kriWnIAoX5E42Td4PDvuGTGk793rJUBj9nkG+PUbFDq5ZBmRYCkeJSBAbWaaai4kdS
j06Oc/71qXAsepDlnvNqX3yvZ9195IfmQXdl3hCPBjtAozZ5LOrjUw0e4O9I9WnLfZLE+dIrRwRK
RuD3/JHQJL2pSmhRIlqKHXvte/I8Cj755+A9buWp3aECVN38DFUYCRoA8NqTyomgkdGrJNkdTc6C
7G8jxqBnE5tuZWb43gbb7GNQMlSQbC3dI0Om9HQo93V62SihlB2GlyE097edclZfZ3s4gTLuZ9f8
tQ7r10zOqts3HnJDoDfdfDNll3W7t6V9GaxHBCRDI2L46t5+ezBv4dx7FMPsWnf+m239aWf+RSuY
5pQcH6BJlB5ieYTG6cU6z4ckhFrYB539KOdLW2p393MaDS/d++15edEd+ebcI00sF5DEuDaFDWCr
+0V+Knetrf8x7mJ9rpyBQ/X+0z8j3UwE9rT9e2KbT9pdPFqiUXzNGd61RTDTLuuOCSoU8ngs0g8W
ceLpMWlMUjSNNHrLj0LZbU3GYnuVQR1wD6X2+y3SrHNZgo6heAaLlDXUjTA/NGgrrWNOERpVYju4
txv9STdW/dR805mjjU4M5ac81A92zKFH8a0M8luklvuWvGhn7uOrpO8r2lgsL50E1qhDUfi4pXzP
duOAxkGw1felHtGF6hYHLTGr9nPNv5kuc/oRCOh936UeMlPSECBvda88VRWF7BWaM9wDSwnq3lEe
EtI0uVqJubfQDtk77XSAV8OWeLnnKurd62/oTzm3bKcp4ZgBhHS3cDFJB+57YxUVrL7uOHUHrs58
vJ5sI/8oLNKJhrbuDPr9cysPD/UTR5FbyrJ71DalF5dVMG4659YfpVYjc0rdm/9fHyod/39T64db
jEXGfzIMqsrva/vnP1DemKg8XvSvlDdABNiYoayvIdOv/ivn2WJEBOWNYY+GnjIuWf82CNKgw2HF
xIAI8iLf2fzbIEjT/gdDIyiNjAUZVfEz/5VB0IPS/B8IHlzG0FDoh7QEIfufHQ0rvWzWfmtxu7Me
iX5zQwwfl6NizlE+dPn/kdSh8sb//QWVjYXkr6mgUIzZACy7f+JYw12GJNdvqaTaogN1lTRnRK6m
sGtUWiMlW1kpkWMEfS7GOzN/rEanuZSfTBBKPjitJer6cvOhNTfUGdGx96x20yOFMQK2lyxaTcCX
5mtdK5a/WWNKtRy9qpXESC5i7Q1Qfon8wSsSl8dNji54vDAbv+V5fTJbJPTLYbzB01pJhbYbRi6K
GzP1fxl0ND/7URre0m7tXoYCuJCop9Ix52m44GGF4liyxS4ge6Ds24d2nb66uDCDWVnvFH/FXHvA
Iu7CMEFzdpCHA5SSMnspp0Cte43WOxzqob/tZa19LtDlsu838MtSJuu7vATGjSyXDoROL+92ZW7U
vV6mBoAGTqsh5gyyin43brUZg4CGGi+etW8rb5ELubeI4Cks+d7MSvmkdPIHMCXGQfJsBJ1WqO9A
E7YeXiIjMmW9Kr1zg5i6ZcV8kYDL+GtqooxhDBNKLng8o/Uj21sjbcO6WcdflYeNoZTcb55gKyxP
vSEVoFxBNCO/VUW9tql35ggcoTPzBUEsZGms2w19QRmZYSc3UNacNIzGxxhZfHO1taVrAbors2xP
a2ni163EIAOXqkcSp6xcuOwO8FuNob657m44pPv3RZ/PbDTUaiRdf6mTZEFpsqEoQW7iG8/k6qkr
KyPAfy+/GnmzPpvSbB5baSlje5ZlVCQ0/RZgYFHtlHXMKfsnZZfocGA6BbXRuLspflYb6A1hKuDE
JSM89ERyUco6BrSIGaXlRn9HGs6y5zXZnrAsPMkry7nNm2LXKcvqdrDPEjfN5/Cu6LLX4yC+ce7M
V4uh+NG30ky5s0DzKDIqBgq4zZQ5abmVIqPXUe6QrOkL5omJHHF7ylTmNMa03F0NcUDRKCNvb53U
3TbdPCNvJ8/VFgDZ6OWQ3yE+v8WWNAXpgsRor+rP4IKQlVKla9XHAcBNxmIYBaB68BTPlmMZs+ks
ahy08/qFFdkoUNCjpN7eaQLcsJ3aGiOG5zJ6Oi0cn1Z/m1XJwwo22qjs2+5eOUgFgM4fAdhvDTDW
C4rVokd34YAna+YBlXvVsOZ0YB1sClHCXgsavsDUrC6t3Wa9d2dMLhilJWYNgaDWD5M1bexGAt/c
S6iwtbPFycnxVanrQhu25cC8jXN+kVNj+Tsh5BNUFmI1NxNewrYwR98s9MZVYlM+owa+HmZ96o/a
qrlmgbTs7VZlAZQcnb25NmEb57JfmeA2RLaMrX8rlMSXZa1yi3J57rv8foC8nnsGCmeRmiCpMiAS
9mFK4PiJa6FxH56MWk/hgywZTtoTE6N0vv/FkAxlSaTtnlR0zTy0AQuWVnmIbBqK1+S1g8ii+QHe
uPDv5rCxR7CKkz5owYJvCdQdJrBqz3xCeyhoIoOHVDeA5EObDSMTkCVB3blH0RzxSkR1qB71h8wR
Wsl0vq3loSEwMPICyL+/p5uLUaalh16rXaibCSndakJ+9k8Gysvp8koTakIEgutxjxDQqpyZmCyA
+wPOlDYv9RahWWuCCNev2aWvOyatWZ3jBoQmcmIQ1qxWLX+1+3BdN9oe6+06xOz9LV/G27W1jMXd
jNp1e7NItEu88AqDJYY+d2nuuHSIZKvWdyeWutJt9KYP4b6FMDAbt8+yMVrxcj9O8rB9zZWC5hXy
N3YKF9e3gI2G6tTeg9jKFwEGChZXeXeaBbFPlD2AwEMayMBsOlDlrnNZoSOZmd1n30/Pm/6Bdeil
l0XOb64kmyVIuxVG0Faji9GCEerXe5SMUOfrBa6U0bjIb70B51nC1urj92xs0r8gjhSnHbeGVw7t
1kV6p/nYpvIm4knXP9fWHF1l0AwE2nWg7qXeMBrKwCw1ctEcrAQfQARHFQeLrszVpWbZWWrfBmO+
oP/byHPuNZk8hCjpSOfNuFBFggCnyllU5CgrLgPvhV5glzffcqPKsxgM5Z5Gt1sKmqNisyVJztyv
QUfxeNssdDjKRb/qxordy4oK+3STPstiTILbon/c9YlHEgNgMSqofJnDdZhHxnoqgmHa0h4gxADJ
kLNtsKz5gNREkkVs6fIllobkaV6NG5v+H8Yf+RP6WzQXN8izxWZb/VSjBs9iVp7nadO86QsbdpOT
025vX1Jl/EG44at5qBgbqH2buT7se7Ss1N6ynk0tnYAG6I1d3dTYLRD6sBExBQ3Z6mhzDa0SYYgz
i2nN9kPZgXIv9GDgA5NXF/fvud7QgpVXFwV0SqYC/VCjQIW6kWq3ypizovI/iGqdv2tkn3ZaNqUe
3io13Q1jv6hytl/jpXCbsUdhacSpDdyY5WDefJj0JExYXhTW284zMTLy7iBvSghtY3FetEJ5SZQl
PiIdfZ3MpTgtyn16A3PIIMnol71RVUa4uXX0SVLLsDsrpesgQRVAADL9koeMmTdcIWb9evtsDKhq
32fO3UVF+Ah4LOMnXE0WMWkkBFnaLW6Fas0hj5m6FeNTVhTPCnpxtqFo1m5G/eCSx+bdw53Mr9rF
+C2n/Iwogk0ig/nK5lwhZOqO4N+dHCtv26g6CYxvR0OwHeprW2nZnhMQVTFAn0Vfa3iDJfRy6yaB
ftbEWwLDKgDu57aSFfJbvi44pmZGypnZZJs3c9r6oNlhlkCiCaBMluFGm8xQIniLWd8Wjryhy1Z1
MZNa7B+e4FXRah3NTiSFUtmxAjoWz4L3rGjBa2rwdpOYsg+9S/N7Lqm6hvp+yDQL7sfd8E2s2xml
ZmBZOLWhx4Pxa1VJvhSdjshoglB5E9+BnHeD4ivSkHuKqU+OphnNqzERoGCw3YOMVMeL8Z2MhjXT
BfkAvdBGIv8Y1K0Py9cK5buSCTX7X+SdyZLcSJZlf6U+oBCiUEyKrc2Dm88TuYE4SXfMMxTT19dB
RHYW6ZnNkuhVt/QmFkEhzR2mUH363r3npu5d34v5TuPmXbFE3HPnOB/FVKEAzUgztjIDNoQpcxrf
mE/0qgJtunHyci9jQcMrhQF/3VXNfCy8kh4UdNjzYFsNd7sO5moXYe5DqFF7575xeNealj0KNTkB
A2KxQDGWLIPA2yRtXxy7SE8Hkz1qLdph1w1+eBjaNPuY7Z4TS1sMCIyseojMLj0NYHy/OFiFYogv
nnso+lx+60e2hanNbea8s3avmyKAHE10h2nMRKGUifFtIljnVTQtqgw9mQRq9ZIUB3hj3hGRBEY5
2Yb9CVNJfxmNjDE1RymCVD8BC2tD0vYQSLQtYtjWst/HDDhZIb3+u2N3lPdsz/u5bclFSCZ7H0FW
W0FH9tfWMNBHmZzhLk4K+u8txOF9O/mIaWwN273iErUBNZAgkYpo12AIVXzFcbOpCBdbwUC6i82c
BhmO3q0tiVZI7JYUL6+BN5wmxnSICYG8ypqqvS38cjp3SePRQvWSP1M0pi+9nSN0aiFem6Ot9zg9
B76mGQ0JuyABD67NwKjkRm7qWR4DLilKDuO153j6uezGglXOot/j1nsbEokwWZnPWRS6r7nMJJu3
mQOhb7U+anvGa9vjGEX+guHizSGE7yYr8/IYWuPXoEitO7vTzo2V0GtDi98t70RwJAbKwzVYkKU0
Rz8UUKF1R6wCsvQiRgWLDPjPGwXt+TyPXjPM1o+gaZMju6p6LbVvvDewuNcw/IxvEekXaxsq8qMB
nHE9Bu4EKFA5Fz00xjpX2KWl0P1zBNdzUxLWeTBHsAQEO91EOLznRJq7VKO88z2qenixh0baj8HU
veLYoqmkMQXF63ZS5EZhh0HR5LdAhHocN1iY8EtrELOkCUSHkufa+WkBqG8cMHSKSpywqzTf2WXx
zJV5cwzJR3nqzTm9rwJfXQWEhbyMvXB3A4Z4eCCOftewA1alGQ+U4ZqGWd0MbK/EdNTIvq36FAxd
BpoUut7KlUAR7TELbvspcfcRv+vJwkzOqz7L4CJbJwUpGlNiFfHH0OFKHcceVYVbRFt7bIN5Y+GY
2WgZRR+6y+eHMMmGYw0QMFNwSWWqg3s8o+VKWw78QK7MezPKxmsNrvWE3zp7rHUCSNy3oo9RDMgj
imm6HTt0P8QuqCdlDwwssuQZcmF366BU3vVVCesQpem0HVnazwrD3AonI42wigYexepGGl3II+RM
nnvL3lel1W+5m0ePUUHwaI01YCuzptl37blXIthO7JorJ2e9Nt5Hp2NuPV7pbvspk1etbhqosfWd
5UV0wkT+rJs0xQzdDDs1SHtn1faZDR/0lhtvZNrRck41V4sq8FB9M12L6x/mHD5l8Af2agyCrS2C
eJO4485wESRxzbvIZL4ORTSyk7NSMuzJM9XDXNB5N98C3x6PEafwCo7Fq4gLsQYC+24D/zfK/iWO
JsLf0EGpVnw4wUNv1hLdVsEI2RNHyzgbc33vdNx2it4jTkYyoRh6PITaRHAPQ2oYh3Nmhi+thURu
VMwFK+/gyfYaYzjDE2Ped3byPIUzRP4qG9dhP7s8rQGvYl1xnvdtdtcU8aUZXbRvGM7HpRqamn5a
NRVxZVSByJ0GYIxFTupHOlin3DVuiiBFmdIg0sw7CxFpm3Y44pOPIExeImVO+6xrUZ7WXANVmDZr
O27fIXFdeRmnu+dg8urGyPiqJiC4QRC3K6gDXN/MYd+N5ZkkIQ1XZXaupknz/naNd/Arf1+oHhFF
7pvrpmnPletUl0Fi+jF1QccTaOcx4k7ywcbYH6mr6gc1QzYtWrJInYjOqkNgEUuTcSGlIXQxtLoq
h7YbkpPOu2Ex6VBTe2AJLOZSt+aImYYnEveYt1dRITZ52dQrAYZmN2jOQ65hNGen3LvRKPVZjlH8
hD0dY7mZn4Im3KZUBXeNl1LmQwuAPEbtSRAXqFRHPeWBD5I+IfPAJCglgTC+wgVBWA69Y/wz67DK
f6ikDbdYwoa9L/x41/A1fUk6KPaGmR0ri4GkAlecJUSd+HS7TkGXXmFTw/EZ03HqcVrc4lvYNzXb
l5nF/KAjYeUhKUCrJAIVnfX1xJoQl5QD+5BTfmVhsLaE9xRUpPJBx3tn91QnK8hOhFx/gQPLJpfX
V8SjcJvKjfg8hqZzrYbWuKohHdW2QRcaqPwxzqqvY2+tiN5Ld6kZzOuyLICIZESst/i40e7AUtqA
omPw4BJ3wlfnrL24lpcWWselDVumN/WcPEkQJtdUyLACY7QBNjfXJQH9ZONX3NUux/jfbwf/f+kx
ICsct9Fvu8qP8Rv8keIXh8E//9r/6iurP4RL1LCvXLH0gxHw/2UwME33Dw9Wie16Hvmw6Pz/aTCw
xR+SuCuwUFIK2oQLmukfBgNL/QHmB7cCnjdYb8u/9zcS8xZg0k99ZSUtB7qgbdpwjGhX2/wIP7sL
7CyxGhM09HVl3Y/GxZcdd4JsbeuT0Q1/mVUA58EIu/3rX/0l8Q43xb9+nLUw4GzsFJ5Hi/nTx/Ue
XpmGN0R3U/nITatd5XO6M70x2MwTmzgWqP3MC36KiZ9+bWbwPFSzqGTMQG8cXTo7o8+Tb2XsMJGd
iHqdEplu07xmNFnmjNJ6RNWTSywXMEvjQuYNYZ3VRH3f5OiaBFY0MI4MdAC8BfMHIV2HKVRIJyvj
BhzK1glKiiY8BnNw1fv+eY7LdTu21coTuLYx/742ZVtddWGmD8WS6dYpy7h3Fzs+MPNxXfaY//y4
D9+Io3u3pLzTxrRrUpl8kQVsjlqhV6vri9GQfGG6+Tfc2sF9kw2dx+xIo54HlVhsimbw8PYNsy9X
IFO8g0U6z9fSSNJ7gj2rcmWz/92LyI8fzBBLli5SDvLEhiayNKyGhggoK81bokoQgTuS33LS2TqG
dp1MrrMp8Rhj15j8qziQD9qOkTkm844vZzOFuCpnqoyUjuG+0+26hoOxkRzLX4w64eTj0gzBXxyK
RGkM87r57olkAWyk3VStQW9BGRXhiD0cnVWHfQX7nXS2Aa3jmo28k2raz/0MD4QcgScfoX9ke8Wl
j0z5GgR6eiCvarFIJ+VlSoS4yjsPv/5YFwpANJlIIhskToxCuE8hiQjHrCahVRS2eUg6zztFMQaL
0J7Omsgx0q6oFzEUbuuk+sapim6pTknMNc9OZBnfWgAYx5pewyrARE1tnPtbGXfVt4FEivmqd9J9
Pvj9YRDZsgisaDuw/tA4+Ml1SMcHInoql18zaJCQ54e4LbG1Bvul8+QsyvIsFWjdGUnn+jQZ+LoB
1pSCajYTX9vR2Tki8W+aoHhUTnVHDNmzP0cwfrIXo6gfitK4n7CH2qp70l7Cg9G3dVEeSEPciyDf
zrk1c/Ywn+lCigUAH9NORNK8KGO+xS99FUFJGz1e6grhv03gWtsiLArLJzx6d2U6o5fOyD9rg1Hf
9+ZoYWux5I1bd0xv0FZCYjnPVXkayyo/VTylk+HVd2FO18ay6cdb3ddZzd+bZhJrs1RtsTJNSIQr
qynUgdApBCZuB63aLC5QJdrtYA9fhemcKtcHe187pBv66V5SetPX3ocpfTYbplY2o7rwQUAYU2Od
q5CDPxoQ2+QBbNf5Wc4+pP8OJb9TDkdbDgZSO6FfCyBNDSUhVU+4cP99fWhV+hK2PReczJ7WVQyW
O0q50RkOaZORNBCKinHPtdc715DZeXOyPF9HjvzajcyOc9O7FOQleCaSU470PGy+WqPOLhPYUmog
3ENDtHWn+AtAcBO0gXtOLcrEJkw/JODC1EsW8MPWicYrEVIipva1Gum466m7m3zh7AZwt3gnyZAB
B7S2AwvjCg0EWdsYedusxVIaNaZ9klO4L4R/cDtzXfnoa8q0OCuixiJ7wPgyYFiqU66wEA/wQGri
gRGBt8QcKSyI5M07uUV2mIcx2nXQ1ZUYYLcDoc6lV9LU5mJB7tBWg8NZFewbp0r042PdFk9VooaD
G6vuSIolylY3nq5q7ZxKd2DsHZjPjLqSmxBrKlccZv3ReG+WlFN5Mdylctqkwlmq6m9Z4j0HVYh+
PMzeI3vc2fkSAxSK1SjFdZdhPHKK63myH/JlILFUMhVapcrqp4cgzE5lhpG4D7FttflLyasB8+gQ
pl2+NoF9mDTkUvwpE/w/NVBfpuFuoqtk9B5uDyraAG1DA53jbPmSgj82Ib8RWTdUr9yXn3I9mFcu
W+hqjsavesEmhGr8rqKCN10n4qNPnReLoc9KCGPXlORWG1mKLgg8guW0eJizuCdcVNzQuPqK87i/
wPT41ivMp3UJ2hMyIj3V0OIyTLOgy8tHZoxns5MUjUVmkjlmyd1YInhwNW4rq7wjZhv7enLlQVaE
D5S1K5szi3Bo+72B3LFOQ1oDgO7krRZtSMCEzk/1CLG5mnkO5iT6ldlKJFY6P/AknfVg92w8i4M1
4OJKoqPiXTcl2RUz3Yo2eExTSZMzxG8xKf8A7Go/uktbKts2kq5XqJH/WCyBhBNymunAgPEzrlow
G6sSA/A6LWbODDO/srzy4gTefaeYC9GW7538BDGJVQoNXjUj54ZAvyfD9zilV06w0o3q+qeijR/b
gkjQxsnRY+r53IW8G6E165Ufzj8klNElqrS86RP2rbJn8Q8eeOLeJToiSu2VP/hHo8eOMUgXBMc8
vASCIEWiHaOdUtEdDIWPGWd25KQf9uBHOHaqd3DKK19hkjPI5iS+baYhrasroVGyxu6AY8RNs63p
zjbtMlJkAsf6IWWAaGQgKduW1dsw+mscxVs6dTurDG8NF6svr4kVmTZpOvYpy7szCCH08EPnbxlq
gIzO4mqrG0Qy9WB5K0LGvhj0UlfjnD3olhiWDvb1Om7EriLBdAWRex1n1k6nZN0MXbHX7V2yWL+T
AccgWoaCmkPdZx62MmW8WjQo1l4RVquE0LU19CuoLsL/bkWCq6Wst3bo0qJNEvJHoooUJveS1JQG
auDdG6f82knKD2IdMCpZRbOhTN4JN/pg5sAoCcTGyhizap1BYVvptMz4AcxTBv5spZoaH9Bs67Un
8S/V/sJmSE+ltuLNTJ3j0nBijVU9Tdsg3NV+feP6xJPQjutXvQXdRQYL7C56DkrjORMeUUPSfLTH
9L11SEmZwvaoS3JZA26NMk5Y5HY7Xwg9ZTLq5l/6yf+eTibdhhZdLHEX7NFMr7IC+xaR9VXf3ucR
i6qR9VPmRfRaQc5u6rpchAnpixHT684g42wc4atL77kAuhjtr3Ie6IBRfNRnBCIPgWP7e4NBHTld
ULsWhHevwbhETELIfTLkirgLKHbzPqzrD+1WJqdOdzN62Q9/wJBHpbH2Axx0eDtTw/gaxMa49cfo
KVTzbRHj74h5oUqN4tbTxIpq4SMWAx1u5OktPBrQCUl/0pq4kdj5qqv6Q44a5k9+F7bmJncFgdVR
eJ32UI6DYjP76uhHziMFMRa0Ich2tbKPXTq/6BjBRdEDZyns4IWe2N7zKgmMkQNGmholVs025NGE
yeFzpEP13nozeswcSlJTdw91ordGwH0hS9ofKsTfNObAI7zCgZ8w1FeDLonkUgjKxnSp+UUM5bi0
+CGsa5VTWmfS28+JyxqM2yOxkEcdDncB09M+ikgghh1DcAfIJDiHleU/QLK8BtoHab/bA148hXRY
+SBvX9T+HSCAHRX0hy5zNG1j/qPPkYcq/JQIpUZwNT0i2Kbf8oyWUN/y2l/SrOlgTNa4j0Zkf6CX
Ru72QMrCEnrSyHGl0uBLyASDVCuqJPOpJSk07XvMesyzV6Sg3BDCcSgyXsPEwp+ZWsfMgwmPMZxW
cnYlLabSTfE1zuMfid/tDBq0q4wUpUlkhASV5msXRvupreGMGjeOr7+1iL89qe9dZg2MRo4tRe1q
cpKXxKTTFrhvtukyYGhvgaf066XYLZidpA3cwaEWG8hC+9Sw7vMqZ0Q7GF9JXj2YnXenLGsZ48cw
sMw9IdR0GUygwc1tpVCmD/Mp84IHhmE7lvRqiMhpY2yHUTkhgyUNuBuQKrB243BcNR3XlGkKnvNx
fm3dbtxEc37dI6q6i/1xjzSHuDwHM3CHYAGE3XXpFs+tJ+/NqmCp5Nlz2CcJh+IIajTEVVaMX4Yq
f+YqcmQQOq3NMdi6vvs1rCrO9CHHVqDBtCRcyI6Zw7tudMvEpusdOmkSAYA7g6JooZEUQxEdIR6e
ctNPN7qpqAVaN0JTB64sR+JpyvmqMtg5G6n0qq+C61n4F9Enj00Kco5aclg7s3sk4BhmjRJX7eSe
LXZB1I28ypIpUzDTvLF6+xBV/dYM/Bmymn3d1sM9x7jJ5VN+4Yqxs0PyoMAgXowEuTxHJH1+Jljc
DeddaWkARJCv2fnrA+sw2WWOx4YQDDjrYxJ/4qY/1DAYUar4LzMKIXay3N+ZOXdcGvsl3zVHa2xx
sgk25NgOAuq7ln91ycwxyaWDydbd+kNL5KXfnKE8s5E0GQNUQorBJuVrURm0xkfWct05D0bo8evb
7hLYm1H0s6DnJP8gzqghOlsT6YagZE6JLezCW7Mon2N+p3Vf9oRKm2FLx1YO+2awnv0QkmZPK6F9
t+3p1aehVzexRDdjf1QRw81snt89+KXLUIg7fRYxqzG7FcVce2VSvstIcQtOCU/qkqMAXQyUjgtO
XxExUQrJqZ1eyyzbxF34MfpkpiVQXyESlsdKZfdEruHwb5vnYUa3lFjWLoXJu6FyzzeMER8Ivzr5
dfsSEQK5MkoxIF0iUhLUG2W7Z9wOcQZGs91RQOPrjEmHz5rhpbOJvutaXrqBtEHDIoZNeY/DUmzM
RvcgLCTMmV/hHoCZd8qD+V4aw4t022MUlM/tCBkAenGJiioIS4MSqUs2JMjbq1b1+ywfifEJii+l
7K/JXaTMc7xdL0S1pmf0GoBnvC7b+lr31SGMjGeGfAUSs2LYI7Y50Qq55tpnQipKvCO8k3CXR3G/
qcvYXicq9u663sXGhBYDVYV807F6m13xNtfzC3FEhOhmFNpllR5aP3zo4UdtCAh/dyvc7U7xvRic
H6bCwTkrgDfkb9nelyjrNlMzcYsWK8NRBwS7IACSR5DDnJ+TfCYa/V4moIfL/BQBbhi95lJrGAqJ
Zu0FkIBpSZCxG6zzBng97C10FP31lHRHp423YAEZC1i3nZV/rTpBt4Z9gFvHNzUY39uA3j4IK9Lt
kuvI8Z5UZVZEmPFNcmyah9Ct+jNXeOiwepnAAgouKWOFu3YNW1/lldj0FnrpBUnvRaxse6EARaQt
VBa4ANmW/hpV4LxKJOJe0x/rVQqKYVakRTZTe2Pr7qXXKdUw0Coay6TL6aVXlrvjBe7a0whEcefX
UFQD/3tSJCcZj9i5vFe2fwqD2CfJ0MsDKK/eQxoUL6II8dfYE5brsvmaqvYmCQaUEvAe112YqLVh
C7DRaX9fyeGqns3gJEvjjhPv2MQ1O1GEW5vdnw1xNplXdwZyvZpuDN2r3PUu7Nvntgmu7XCCAm0C
hKVDVuaYLqB0FgIacAaKrfve+ynBxgdH6gekrk9V90Ok1gOIlO95h+ibhrw8JBBXqF4KshItTN8Z
RLqqabFrlcmXQIE69dQe2NW1Arvkz8nbHHuPnL3TRjqa7BdypBjtl3dISn0mJXpjctjubFYmLCjy
Nqm5Qp/WTjAP8HpCctCwkSDX2LbaPlo2VO8ufTYnH3d3MTzSwN+Cff/SkePqBsXZ1uZGa2vTVfPV
mGS3tAcpUPpn35n38IJ2jVvcTSTJ+c3MiLyKsRjkzUaZ/T7UM/bYMfsy9nhflpA0dhsbIGDVYKkq
HxVH1cYVoOYNdZi78mR1GVY2MGBEydQAU7ivrjNofqd8stb1LOLVRJsNNCtHdQyYkdT6kxijI2KQ
netET+ngPli1ufNQCKbucKoRp4e5vWNIt5N1sR6G6WAH43tfegzhwWxMnX+pazwGWXjknurvRPZD
1s0V6R0k42aMGEcnI8yXqMluwABujt7RUpTXszFH27YPmCaDnl8bi4Y1h9O8ksbIaRJtGzc+BhUN
qTn3X71OHx0nPSB9u3HHYp3T5lqBbt2OAf2EpC0+UFvG66GL78xoehJS0KOJyeAmpGPfdUx2LGne
JGG/bkrP20mDYKHRvAkLvuuicQ7ksYJoGIiZG434R9QTw1Pa4imYc2fTTe3O4NSLUvdFlA6jUjQo
K+1He8FIcEvs+IsKy5Or2mc1+c9mkfsbAuyuclWvhjQ2dqT6MdArrF0AFp0SoRwPY8UxI6KEtPA5
3Nmp8ZBHTfzoeGV8tuYaqdlwziWxsvayHvM7KrejAdTxoO3pbg7ba0QGbwoVR1khcSItiQZazsi/
bOQKsQ0hiZLmAuss6IKQJxGe7Qp5Tto6F2TAH7EUN6NSXOBVRJ4THUDDcZ+h0Lnrhn4GouLpAGPo
HJjDup/6E8oTapKh8teCSRHZ7Y9odG7EpL9CJVs40jRGIocmD+gHsJIri9Be0tZuc6xpE/0Ahrx4
SlmPqFMTRpbTmG9l2LIDzevZ8Xe9qsTaa/vbthEdr9y0i5vuoU8LnFrc0FRTvFWzce9N+rFLIgIn
dX1NdLKzjev0xkiLvVMWB1LlyKL300uuvR9+6iFvi/ybyvM2Zu4SXU967jB5iNgCLNvdeBe4HENT
hjzUaV6yjn04w+cSVt68aqICkZ+KbYobRpnMBliYo4O3Qhr1tq4tvRUOljxCnDjGIZNtMgNTRd6G
8znSlkVwotrpodzNMzaWBKHYUZpku2Zl/TAIeutwLmStn6vJ3CvZ3M2ieRg6nCpofW5I4b4qNaWc
KNLsAWpnvhUmkpa2LPEnEg69D8F11RPXTbapvU/37LtDMsg+NwEFFhb9gSLhkk4c2kyYlDFv6zYm
DXWyebTZ9DKxH92GAtp/5JIPbjHsTKVZLA2Nl9iA9DfC494E1F4/qlHdxUHinSNQyVStTvEYSOtS
Msmm40OmapQ5+m4KrEtacWZm7gzHGBgk0tnwtQ9tW9D6R37DscQY0EI335oof3kXgHVn9bGNXFwi
hJ4bhWExtM5mZvFcAYuGcIbRgOdnk+BMplV+73LAEJnAFFh6M8bNxn0Dk74qiL2nOoShVC1nMlzc
VRlmN33pgDFNkuTIhqNWaCou0i+Mi9uWGzHa4ma2vfbBIX3y/J/kRnDSRXmIKtQ5OpPejwvHJM7T
tZ7smPhONMORAG5chuqUFSJ6kE38A1ok74RZvPaCF6mZ5ue6n6ofyMKmR5jigB2c7lzU87POw2oX
pDYiMei7JLve6hCFbOuiIgNrC+09FXsajCg8mup96ljVVnMO0hoVnA8MqfWZ9Ku2/BaxMKKOJmwq
rF1JD91yHsk9co4j6hg2W+ruZmpO/thgrxza29Jn3OxW7k3vhWuL0LZ12gmgeP55bKpHl1bl7D+W
idOuCEYfNo4zQr8kirzJx2OVJ48mutZMWfumsU/2gEXSLcBLz61/V1TcnOEDU/NWkf3eUkfuI2LP
r0dfHcw5QQQcJ69qNNR68vEkkdnGdJxWih9HX4N5or+BOeHWseN38KXkuLk1sFhAzN/1bKitq/1D
IOsAtEU8XCFouRfEt7JQYebbbshdvNslGczP/5wjE7ge0UQ3cc6tYCUSA7d+CvSWi3rh/x9A7a7f
+rj4KD+j6H4J6fp/i1cHovLPeej/3qL08BYX3X+s37rovYmL91+GykvgzV9//6+pskFCI2ErJC/z
f5Upmdv+d0DjYmNyl2yjJZ5r+SMqx4VNZyqmykxel78jhTQX1tw/psrmEuu4/JGpBJ16ydj7b0yV
TffXuTIDap/QICUYUtMo8lzn06A3b2AfU00ku7oMSAgujHJTh5HHXYc2xxiWZ0h4NGrT8IQWJ8E/
U0ACYF8looWzayqupOm82738iJuQPs/SG53muFujaqJJCIsSaYS3HXKnJCExvNSGxRA4cjY9n7cz
ixHhr4AnMlpqFwPRPxtUNaVvoY2J0p0OwKiYOPJIDlw5TiuPBlPHtqluzJyokigOKqL15JYItWGl
q/KGlS7RmGflPq26N7jr8YPMesp8xn10XGfaHH0XbwHWElJoTcVJI0a0CdNLI+/YF/43On1Hu0gP
Q9k9tQPexNi6w9JyLlzz+yi7ay74lzHUB1GYB536l3COzyQuXEVlQ0MBPa5GCU0Vpr2VPzI87Fvq
THqcDB/QoZMIwsWi16e0cyXTs1Tu9TIA6mfzrbEPFQT+FUR58GdF1fzgZTZXQ+BWO1eMLg6TUp39
qWlvXJl9iebRs882aUHJdWIKrLC1o93bTIXDSWqmZlgYPJtM5swYz3YNRp9d1L8vUaJgwLhFmbqu
c8qb+q70XwUbbGo1WKeajJ5lQ6e3D4erjn4eWHI9r2HLn8pcXCNg3UXV8EHdCQS9W1oGKOA3te2D
CnStb1mNXt2FE+MpvpkU9hf1+aua7PAQdjiLo1rvssEoztrrn4ZheGuL+aMY4o9xLqEdYc1Ezkzd
1uQHU41XXSJe8lCrVZxM14plgYipvErS6RwkbXaai6SkZva+1kU3H2Kj3ItYXKtguA0Jt1mpvts7
vXe0++oWQxWQqwTQlpJSb6OB3uxPLsV/J5r4lf/455tkikXtAWqS8Hn16U1y6yFEA+mx2DwjWfuV
Q1h6jRse3eTKdQSDjq4815h7NCBgNzKaTdCAfefYQ5tgy7VMrHtHG3uiQR5Jy6uOsvSsv+Kn/haG
9LeO0V/27Zv+vel08/4fl7eq/Y+dLn68YU4pPu/1/zdiR33o6D99f/+argv5vEUT9PbL5v3X3/rH
xq3UH9Cy5RJfqGx2Rhdpzz+2bt/+Q6CMobuDMsZa9u5/bt2W9YeQbMu+q1zJBu6z4f5j65b8gz4a
ed/DrSmEBcH0b2zd1sIT/W9FkGOaZNJJ2tMk+ZoERsjlz3/ijcZTQ9c+NoErFoGnEKQZJkKTer6o
Pq52zCRRyziVJ761hhc8epHfHCemAyejiYNT28h+jaoRK7dwC1zVc09+kZmxZlVqPKoqb2m6VMQx
lAJbuxkl441ZGFAVGmlejVGYPduy7rao9GMQw3lwKYmfQBiNznzT1BZt2FA0yCLJDTqU7DQPutDj
9U9f2b955X712i5PAMuAtB0eA88U3+2vTyCZVENfs6qOY2OOt27Q+vtw0j7u/m75vfi5f/95i8bq
1ydu2z5CM+p0Tm1TLDvAT08cFYIYQ6ytx8FouM2H2beQIcc6DngGv/+kT6fy8pt53MDZRJTjm9L6
9JvN2jVnLgMk3AZsITJJppU/kXmjrCB+6CVTnSlKgvvff+i/+fU821/s0ywmJcTy5z/9eomQ7QBK
OTtqN2LCbZAKyTQS68ZGjw4Gwr//aQ4jEMKr1aJo+/QwQwT9cZEnCLQFw/gLsi8IlW5jDjc68x9/
/1kmuOHP3xwqdD4EnSAKvz/ZvT/9aiOC1ihPRXysoxG1vRUFC0qzzkvu0gv3Z4pGQjtpUmDlAM2Y
eV21jVtmr7//Of71CTsUW55HBiA+dTaVX59wZrbelGsrgeNAEQSOYWrJPA6CR9+tEND9/sP+dQ2h
SjQdScCNUrYtl2fy0+/MhDfD7eYuUVEzmAhF4nFn8AZXZJBGx6llhkqwmk/kwu8/99/9kp7LLWSJ
o/Vc8WlfSsOEJEW60sdiqPuKe63/OFiaYVkRI+X4W5+1ZHIKPP/ElfP1ooz89Fl2bAxmj7juGJt1
uCHCGvhSJZrpHE6D9fT7z1r+rZ/e/j8/yzElj1J5wnbMT19eQqCB0RisoXmaB1BlgYdcIrZ6c/P7
z/lVeslEmt/JsVxyQ9hkWK7y1+9N46BrXMK5jtgsGC2OQ8IvZU8FBMbech6iOIYXTOgc6qC5qZJg
S+BR9D/EVH5aO8vPgAyWjY4Lg2QM/Wnt9Lg249ohQjogfnBTMVJD3jgb4YV0w/zEvR/ZlmtN/8N+
/ucj/PSIJVuQ65IGwhm6KHB/XrJ96PaE23nxMVKB9dIkbn4iMmS6rpIi2je4WKFrGyVDGLDzwGGD
QU/9cXCL8YfpZnXzver9/ESvHsWRMJCyxwH/mRPj7vff0L/7OREWUBqQbW37wv30eFIEg8PsEXcA
E9z9hmLTblArZmhAg8wd8HkZ2BloLRuetyXlMWVuKSdc+EUQHBFi2GcyJKFixcq69lFveDu3pzNP
ojcC8v3vf9Z/XbVK8DTFEgONjevzjyrIwivbbIiPuU/AH3IkhYmwQF24/f3nfHrrWTFKsMewuUmS
Rb3PZ2OMBNHCYhwfy4FoAT+emVkWaemcs9Z2Hn7/WZ+38z8/DFWy5HQkP9ZXn54/YalOa5P9Q4xF
w8xZBQRTZZVG3eClcISJh69GNGRkG3hfjLwI92PpdP/DgzXFn7HPvy5XZvGovn2HooAf59MRhpPN
kLwZAWbegSmbl0k2U26DVnUMdTXfGdBLvjkRkYox8tdmNf0XdWeyHEeSJdtf6R+wFHPzeRtzBBBA
AASIYeMCkITPk/lo/vXvBCulpDL79VDLFqlalBQJEAEf7OpVPdokLEtITOtg5YE4uCHFF53CYTCX
fgwJbXV4X/WaBjd4Diovl3ORdBE+2VY9LoUdfY1YGhHVi+W8FHomkNRq75vfzjlsHfyDo5Y8cDtS
MgwSuffNSxp5QEC0bpPKMcNGNql4Ev60PNBSaQ/YG5LxvkRi/igiIz8XfJvnjvJOGMJzFX2VAVV3
J9R9eisrNvCHpcPFs8v8hESN7evrGaHO0TSrVlHSFEbWj2oo7eeJNSB7jmgsBZbsyPkqxt5h79Zj
S9t2QZacY5s723F5tFh6TD+HhId33cXuFztXyE8VEr9YV5EM6IxMw3jAK+s5+8mRHIYqf8bC4l/r
gwixvgXtpIPH2sq43rj7YzIbdci3bxotHgIFJYOUz+C/LU7kbuY8jM/+9e92LtH+GB+As23TiU20
z6D8hOXFnHnPFN/bFrfb74838qZ+i9tBPjR2m+CRupZ5HiMr9uyTol3tnMdhOWzbJcmaLekBnlaD
ZaieWXhCBdYs3qs654qs5WyxfCqs5TCQeSd/7GIgWGtJNwYeUueFsGkBpTqW1QW7oF9tMoevw8Iz
OXv0tmzIp6afWobsDSKMvPE+XKhWx2/ESyGLbfs5qEbWHQJ/1Ynm7JSao1LtLF07H5nbimLFTUMz
QIQy+OBOAuWlz/V8kWM736fGGdmyOlb6XngkHefFKljg0ax6dacv53KqUR+v/SFrk0Aw2CwzOykW
CfWyq8aCa8kv++UcT4blVsToBYeyG5eHkuISuV5Kzjk0UzUGbUGGRAkyStPXWHSoi+yS5iOZcKnX
c8DV6+bOfNFRMteHgZqPO1yw4glhhQ9M4hU/x6LITjldQuEi6CtlaXlfi6KF4eSzUp6WGnWflLMR
tX6I+yQ9SrYlNxOh53VaFunGI3xztti1noZWegf29tFT3AMKc4b8o8Vber7KOPQ6uf59CauevXFD
ei+a0RYy+y0IuO0ap9zTbwcGL2eNKYGNrBUz3xpBWO/CmdWlo6sC3KJx1Hd8JPdpXJlTZoW7hM08
GaykPqEhQMwUQ0MF2QSxoOTHKmicoe4uJxgxAshXnQMkx6Xrx+/sM2buez33wWoc7ZkCqMBZ88Kx
d26bPnuRx+qxa9RNcc0EDrgQmx7bAbwGuc4Xot/JIr1N2DgLa87ksUvMZ9ioj2YQ3TYTpY12xepY
LSMKmwxeW7IOVAHaTbE2c8BbbWjUe2k7p8UGTD6qFOBiOm1yx3sax+imBjPx2jdq2SaOmU9JQdtE
w7aY7bUydywE7XO/dO0DwevuJLDqbwAI4bluDSoR/mK/CwE3YjTtfrUybw7GqjOqISIYNjgJ7exk
1Q7EsQjryy0FuPyD6sIhvjcatTy7i2Pv5qmIiDiMKrzpLau956DkJJvJ43nB4qt4xnIWPw9EI74Z
NpYVjuuGZFkzAtjJfYoNIhbwrB374GdWpngkCo/0I5smvimn6DPIn8fAnaZHfzJmi9F12F7fP+4K
v/01mdq05aXroe343GnF0REORwGV1xELiKv7OWBJmhMgWXvST3kUoVYSBuGN4Mehf2goBt4NXH+b
kmPejqZkB8bfCDVfN6q872T/Hbc4kHzS/HdOuwAQiIsai1LvsUXZuZkqb0TT5bsqy92LHOZu5/lD
/NJn8XRjD9QCpdF0yqZBYoQLpvAd3k0XofWqDmwjz8ljFerkZLec2zFWURS0jFhrr4wa3C9+IR4K
QxNSafRrRe/pTtKT9DY4NHj3GD4NRDpLPVFF6r/M5GCWPX2QJN0GQrTR1e2cV3N7aJYlvJtF6z1A
qTJYyupmLfrWPzBBh4dwtq7RBwstCs5UsG2mzJza3j77pSPP2K4mkk6hdQt3q+IIU/kkKIrwoaBm
GfyhHdkM/0A5kCm09SRSgfrQFyGZBj/8NrsDtSZJhNu/EqPzY15k9+D3AtWgrQAj1gizgccl4GU0
7poodvcTeV7U4n7EPJQ6z4RH6kvc46Qusfgco4yoH59gurFL9EoKovcj2vRJhNUZaVDSjh6qS9xC
ynBb376l0o+NUrPQm+W2uD6DCQ4tvcy7YumCj6HnR+JBgxW5m1J7HdCUk67yyA1A/lQKZvtkYQHu
ovh7JeliHWRQ3wPi4tgf2mimTSeIEJlcsELDZ1vsi7zy39zcQ8Sp2/hmxvcDYylyiqMRofnVM47f
9vZEjYcjZliqDb01a3bGvNOdcNKYW0ZykY4H9KH0fQYAqz4Vlum5u3pyq1lZXEiw9jTQzsBb2y4J
1/hBDlgM9XEKqmtjcBTc1O0cnbOBJJATj+VnXrW+t82bsH1xYrooPS/Lv0K3TKM1XV81sn6FlpQV
+rvfNe8lX3qr29rBr0A4BQpStIwfsnGyiYdAR7dFM3CWDSyW421SuRsnW4YbKzL0BOJj5TcO/bdU
PyYR4mynNBNIxe8ySEhWZz8c6k/fqiDfAGLYBCHvwDaxl71xqb12gry/WJIgRKZzntltwVuDh4DO
WSNT09zm7nMvh8rvfngOs+JKOtWcfCXYA9d92mF/jZ2+YkzqxVfrJdV5dlnVpZM7PIs4Gj8dnQZv
8RBqlv9VSGx8lkvg8tozZQEjB0WkOgjPMSelsjDelt74YnorvZMk5zYiGLGzEJqtV+lErIFTVHxn
lPE37DNQNVgRHt26IN0snX4+OPj3zw4+uU1B/hlmtjKUghbDQGMyD6eE8EnWzgeKpPuTpctm2PSO
wvKVUpD+LbAzKlrZ8WM0CWdeIzRRTlyXRcjTp1vEU1rghQnzmt8bL4W9LZv+1Czp8KNhNmLCSApA
GCWfgg7S90hdL2UUJXlOMC7j0VDkC/DDR9+Nq+wPoRrxpWCi3UZY/J/citZkckrWnhLF8NmqwJiw
1NDv9KWnHCclfUVd+szBONr27BtwbbePnv09jjH+Gwx3zGEgZKm1ly6oZRnglQBoxRq+wkbgBzuH
UvOVrnpqNnPsQjOHk43v4yy2wLvBC04ZXmxWBOGcfuaFSki9MyevBvb+vCrjg5oFeXdv+tUvsEqY
5R2AB4qyVQsXe156J9WVRKPSEUu6O+yCOIQZHiix8Wk5Ydk7WzfGLfcDe5+l4Qsn9RDsQWbAcylN
scfpNn9rPYVpYQjiM62jX6KRJDkWDIXeOKpTirC77VCzTqk29BxJ5AEFT4j7WQ/7JunlZ95boI9t
Cmg8DkInZ6gdsGkpWLgJA6fs5+w2t+Z9TlEpVr9kXjNUs6KZ5vvJY4tH9sc7uBrwnCzHgNGk2RQD
zhbFUfAyWx12kiIDwtd3v3p9hcWKetlbHu6Wsg3ftRFkvEwDqqVBOyC+ecym7mEAk5Z68P0j3MNy
CO+qsjuVon2byuV+yKNTX3vPjY7OPHIRjIq0v/H08pW18XcrDB99VQFWoMenyoqPUKaATHJESr8P
Py0XvOBCd/YmFJb7TAxJw3BSn3NocbASMQ/5RB1pB+43kBR32dDczInP1jD2fuCeAqlSompjHGMi
iKdheFns5cc8pkcvG8CJ+UU6sbs38QtpPWxRWgf5ydENyCAwQWmd2nswSGObvs7jTNNen9y67bMM
xuGpDVpI2136zbfj5OBP2Pd0Ow6vQulgO08jZTDMMLfDoAWQuOx6mxt5cu3Uf/U6p9rD9PGCTZdM
+pi2HvLolF3HCRI1876eLI7QqSZUsxB9ucVpLfQuKedHV3nQZj3fiJNoCgQdCm0hTO3VqCDb9UHZ
UdLQ4ua5FEpfv55q8+zDIDpPCBdW1B/jsueK9qcccx2qpkMwX2bQVa0uBjuScx46+PbgQ9YZoKBs
OlFn7UqEiKZeR0wryekN1IOK3iApRF9d5HED8l1ZMbhRwCBCTogKLVBWjEUxlz0Ech4v6EzXnQZu
nuhtiBkQItEyY5DLusnSZb7DKMgIjC3+fC2LJlviw6swrSfvMuGm47YPDWPH4PNYmrqMLJ11nU4s
KnR/ZYua7jPPWLcUCy47K9b5KcGt9BaXApE7dnzr0ercfuu5mkkkXkb5WdeT55576HvcJHiYDaGk
pntpWexugkJ4dGBatj5ytudLCw94RlIzoG9c0BU7n7j0RU5eD3y8VBs8OhKictJcXE3/jgVMqGri
bI1RUR9VDjYg7UAj2BhxT2HHkB8MPhrBdVPz+/uxShVbU3v6GGE+3jMnjHvpO+Xr7z8SBqV6lB5j
f+1n4d534RwqO28+urJnBpu1QiWgef5+InSzEQyb7HqWyvsW5nyYqcavJpOe6rCrUAxygzXKXAeb
gY33pijTRmJKTkjThFd6QzLlJ28h30RMroP/3/MDpBlfkefI8tAhvFxcQFWvJGL4rVe55N9ME+kR
x9R8yWfOu4tI5AHQ2XKeG4MBZpb8XE6JFt64jH3tmDQ1+LCs3XNUY7YfhsKHaplHEwxzIkonxEse
BgNdEpHUVOU5owuwP5IlG+pSLuI2rOPmA/GPzqQ8Q1EMlptQU119TdL2SDJtBNOwIlW363PQR7cF
xc13rjW5N3W2sCFbXMSraMlPv687jA/Lbsz4DdhLX3wvdLE8JH2H72ecxfXfB3vlS1SoayvBmPVQ
DNfPpBjYsln8T35X810NrvOE65noldUsZ1VZ1b6+SnHdUC0AWaPpfimmYFPXwG88hyugd4g1rcLx
+gWLjI4yhUk1TEbceEWNnu9fa+4qX76Wkr+SV44+0gLN/1v3fFqWR1QRU5xvziNfaGsWHbqbdhLy
FZ8QBqy8z8N92nHdJ4LjtQWCgzvyOvBbQkVfC6aRGxIg4d5e+KLZLOoPpMTK3vA6H597oKK3oTVF
pxHz/EeUyPli8NWTh0+4hR17YDc59dEpaiiYzv2uP4btjLHNdCOO5JUuIuuR4YCfsFIe8lcE8I0T
cDRVuPhSReV2pF/68PrxlrLIT0PNxzR2tXqccuyFv29Y1eXJz3Ipm4+WEmRQUUMHvbw3tBQjuRKE
DUT3sRhY+xJFrm/5e6FO8xsevp+D2xHMsVJGj775UckARDnLvH03aipFen47NB1zs8/cgcTdQxSL
Ktz3WEi2ce2Zs40Efm4gR77pyTUuCcTFuqG5lKpG24tOLq2ukDqZfNxNxeNwL20X8YO1KIy761WA
Q9O6dRsXScF1nHGdBz0z4RQOXCX+Ij9jmTUfrCJFDfISjowP5xAcPtPpbpA8H0OHTyr2YvG0MBB8
+RHNsauwv16DWhquPLeJTmmsSvolbbMcSMIFG7xFjH2Bl4y/Ao85mTSKNb92dTqDPQnYQnUcyMkU
8ZLZJhwreDM2WXtLLLy6S6Z+eEqJx/xsRif6Sus5PI1uUgAXnXgzwfdrd8b1SYGENOYex7CN3jLP
dUlBaFtHG79G4Ca1kNbmH/Lzv2VseKpL/vN3d8JfHA3n9AfYh/qr/2//1P8hv5pi+YD6/V971c4f
ff0fe37orv5Xq8Off+9Pq4Mr/1DSdz1WzQo/F5LhP60OnvXH1cfAMoikh8vZGFvLny414f9hO6je
IGo9l7LWqz7+p9VB4GCTWBMoX/VZZQHk/re8DuS1/rJ88xypXDbitnT5Tjit/y61E9vRfZjVwRpM
RV8colQD+zODsvD7Z6p7CGTfuk9uNvvpVZXzxdFjUr5ynPH1WsHSDg8JJhsITGEmVixGHblC1TfN
tvMc2jSLpZmAXZgoCu6VhqZXxgqFNOzn9r7kpML8kzvnvCef8DCAe0Nmb4aOFjoxJgU+c6WX9zLt
u/R+kEX/s2xzwL15FBJlrLkN7pzpN6w6DPUbYMH5qVzGnloAvx5uQJglLWKLkfVdNkdzts9dJwju
EzjUX/nij7S72rJ6tAi+lXsrjSpSJ76wodqBj+yHCqiFIGZ+G2K8rrd5FxcVDFgrvYqfaafopjYh
kUCRZRYNPpP0stvJJ82+jk1fWtikEYtXBYNXADkf7OpGzUaPd0Vjz+HGtA2PO/SxpV0LmZX0HpGb
7ndWXy08EFPs/RCRIBO02yAmVrzHt6hAGjiBY2frSbt2fuv0ejY3wkoG54dOMxjBMB3bYT2HUQkz
1q6Mulc0T2M2k8FSQD65JrhidhbLvpm0Ld+Nqwv3OynYtFnHYZKEG9yGnXOhibtXl7HQYcTppRDl
uu6mGVICx9D+5Edj9lz02voYVFG9RDmt8dssUkGxWmoI0dClHFSODHIdoX17yzzAoTgOJ2dD83b5
zbYpWW2LcusvIT8yeTfO2VUWJcBTNKTX2cBZuyRDOV18+L/MbtP4NEd2090h9PqGs17FXC5sXU8I
siEKbtt3UtO0XiVE+gI6qlewavKJg7KOJNmALvXu0Bh7AJihN9GFGWjiE34NW+eyLCIif5cPBbW7
12FPbWLOItHaKz0bzW9Iy20phuJDu7J9Sylhh3JrwH6ttF1zkkaSo74gtOiaUAXxtlNjZY08TpOU
27ZU9RNp3YaBMh8ZbvlYCAtys8yQhfFe76LZhizQ1PhVfokSf/aphTYhsfaP0zWq5U5lHPM5plM2
buvGgw9SrbXtN24UEZeP2hKY+WwvcX7i6wfgNB3LWl7MVEP64cDNsM2vmtHXvPpuR0OlYabPRZwd
687oBDi4fahjXhwpJkSEzCnlJqzZLw2ArntBx5OfRmYlpI+BWrUMDCt3jrI7BbHtuxBmfksMhE47
nOcdEMjqLILBJpdd1z+mHFrPCNEPVGy0DTnAX0jUdfAMC2m2avHLdw5GlbW1M4RLOsPD5FKjGb7x
s40HFdV8Rx4S9s6OroRtWe7tonBZjhFhVH43XcbOm2HtNmch437VTU3yEAy5+SZKVz+OgauoBERO
2QQBu/xVE+F2rB0vuPXJqNFwukTvxvFmMNSLnkgzSCNeltBvSPo4wVBs/bKLLhqf4S20i/wpTk33
FqQm8uFdcGHyAr9iVprFXiVjLW9ni4Fy5ZAEwK6qiKCu7cYvFbejq+/iuLdY29QTwE+7Nb+qwKkd
6MBznm/C3ouadd3UdbuzQq4gwGbY+1cstWLAPnU8Nhsrt+gpLdNqdi6eV4iLpTt98mVOeQkZSvqN
l6CLtoz3Kt36IjdPY21nxQbBk7NPa1Sid7GcKB7u4VJsJ9IjwOZ8SAtCBHF0mgtcIOvI5E1lU/Ub
4Hwt26vreHAwf25dPGzZbQnxkgM+bpBdTlyftiIem8V6udJp1kR2vzRF3ulx6HTX7nQ46p0Tjnb+
2ElLjOCuuTgLznriHLk8ulY6dCriQ41ufdyy9q/FS3nmEYmRSZ5y4mzLu2niFZodOPzyeF/7xE90
foRw2430sPnSFcVrloc/Z8Lt+abpGq+8j2BE8J5B+y62U5qb/iETY96hjfR42OLMqof9KJsWoTyo
3SOKFSsalln09JphN/r1cQFHVm6nhSRTMKfNnWtChoJ6ylpIVipy3m3lVAPa4nXRiN2MF8k8IrY6
3XSIhw7tvAh0yuNo9ifBBmxG8WOEgZXOQNTey6y9YRqcErZKpgigMBvqnoMsn5dD0+Fe2Vpqau5A
f2XdUcu8CM5LrJvtIkh8rqZhVsGLbepgi0gIZogjKgJLNw5dBicpC7ZxnlwFqmraCYc/xerbN1uL
re5DluXVRk58xAd7SpcifWVl9kRk/PrKyxf3B5KDueFYHlv08GaXaBDNW81iYVjzkOTCYJ5qy7el
hr0JbcQhGYU/gMt9gUI6bNrFpR9nzjIidrUR3h66hMl2XE1O5a0TlTwujcNKKstaMCq2t2eZN52K
YoL3E/jvCSMRNLTpo1poao6TR8shlS+H7lXOPLc6XuOj/ZOgKwVYXRiw6CVQx8N8FQzubcu84NK4
06LtDjcUQlBXNOAJOVTNPHs8GgNugJDI++zWWq6JDbbuMZkdf9giPHp3jQ4Sh1eN7/V4pBcBrCnu
2mLY5r3uPr1J9u7Bsvrysy5GYNVVUT8ZYsH1rRcBWz3OkFsotcXi5GxCrZpuNyfKQJEFMGqvtGNX
jyqGT3vyqwaihfJsD7RjnnXPS5u2qBeprtontKL5uau9mXd4DxxkPwtt9janA+i8s+8ld5mpK7PX
rJXJoid8afzatBFNAtK9JE5XQwWQ/o+CZdVz4/QI+fFkyV9LUnuPCuwGSdn2KkVn4yVKySPPwP5V
6gGukWYTjqr9xqeanHj8Z9vRnjaxpRyCT3P6ylOo2kWtFW48JLS3BpnBn5RmvyJDEO4uQY3rYjia
qV4gLWeW5HmhLYH+8gWAqOfN7MBKN7v4aabc47AExcEbQ4rMRXM3VsCeDOyvitgyybkioUnAjbSb
PedeXd0UjD5s5YwMvuNLNeGWaxc0Jmv2nC6HlAKO7GFhg5ldkTYLv6FTAvgXcd0A8Ezb7ShGYs0c
3sqYox5GGhvcFFBx6zgITSgZeh0dqiXK+E5KjpTvXh2MZ1bHOnjH75q8WPEIlLnkoCb4APPG7OPZ
m57sFMrCCjk0vRGUftAlmanpF8jdxNuIdtQ1hx7x3RfcvHY9LYTfkP1y1DwPxLrobYsmGY4Qe4hX
PG9919GvDJvE/zL7ukOsxEJwMZBWMJEiLgNoEt3kDDgB+sKlZlsa67NjrDRrky4lIHaXFAwzN5uK
I/vd8bGsYYywHNfEHkF0s0/3kIKuW+aKV20zsusYIuwI5w4B2z5ihFg8rBBS3bdVrH8tkGzYA/D+
yGqn9+AS6nY5NUmePI8sYvZNK5ZfdtCZR7DqNAFPQAFXRvJ6WLd+X9nb3oVyt3Ucv7ihIEJdmsJm
kTyVdr5lhDbWLksBf/hhRjLNUgxR93kGy34lYuJt9/wEMVScpUb77jwKxhEzAWT7UGSHm7lN8PiX
UtnryM2+tZPLLWca2Wx4cNGE6OG4JxEZube+TxIEo1GyGeBD0HI598jSZdjygHLLviihZTXqOZmD
du8VlahOZToU9+4obHPE+0y/19JkHz0nL3+vXadx9yUrinmverNb4mANPOtX4yC8A9MlRpdNB+S3
Xda2/nwntZ/4/AxtEx5mRw3vCc4NOosLR3TrGD+5U3tts7NwndNCnnOSPCj+JmSreLitQy++jSMl
rlZwN0f1afOahceYhhN+8qtIhQhwzOqhOnWlNmsVtQ7IbsW9nJjGVD+IhyuPYF0IvGlgtb9urmst
bp8aGEHOsTuHe6mW+iDcKEw2gBkhE/s6h41tcdHQVx2EpB9LMOPhiNLfzqh+pUjs7WTlHmZwvwi2
UrGZOrSlbNirRP08rTn/N9Ur3gd3ryoHJodIih9NyIkUpPSX7VvkYEb4W0Cl2P9D2hBBEdlbK2z9
3xVG+aNCvJWr66pEVNdUb49B+8xXbW+K1JoPEKynXTSE3U+fIOrawYfCKwdK/D+ck/+W/PG/0zb+
72Y6AujCuGj+W7Hj14+8+FV9DjoWL7+6/j8udflLf1TpX2Ie//xCf3JfnT+AcCoKtGjs8v5V/LDk
H9iLET+AVhMECa6Rkj+1D5fSMCbYwEc3uVJfsUP+KX249h/wYpWNSgF7yiMd8u+kPNRf3cCY8Tkc
+t61nCxEfPlP/s2iMZ1byAQKsSQ/74Nf34VxfsGX322FgJVt+x2RdUmCuEYOXDt11B2sAbZ8VMFv
DN32qzPLt3quL2QVnrjWLyRKgHux8r8vSEm1Sr2QnzjK0gNjcgXlz4Aq01VQUUQg8ui6/Lm2PqOp
/lvm7d8/GotEPkHUHWa9v8c3xnmZYrzotF4awBKwJF8Ki4RszC78f/hOf41m/eM7WVfEgvQ9BKu/
25kXxbNsbDjd5hasFqtkSZvRS8ObgIRaqam2GlmNieB6Hf1Tavv/BFT+ZlT9/Y25ahwf+Yr/htbV
Z/0vHvylmD1/vEJQiyh9dBrsBxrmPU48aOY6LYC1FxPP+EzR0uqzZ8Hg8z/9C9y/OnP5N+D+5XuH
lhVgVf5PfnxMNU4vHEuv86jXd4tK5qMt4YuP0egeeuUA4/JKGi9QWNpNFMj3XvdQNrub2G/p/QbV
+B08iMPy2S35DaGbBBya6eJCi8hGfy9k9GXb8y/qAVpwB/m49cZovlyP21kAc3EcWGuHNQ4Nx27A
utTDqhXS2tiBUaesk8XJ97LmKe2rcIuLf0XrIuk9b+u6JdTVsah3LCg3jYdHChWZDS3x+iUa6VPS
8Ik9hqm72pTqxjgZwEneApRs2RDxajns/NxeTl440WvUUF802valSDmQLeaG+x3oRbAcpxyXoyRX
CUJrMXiW/OfaFBKzD+6nqq1+uFPebRsZ3Jq4zACFVeW+zkCgwfKu11V+LWMw4cWn9G7b20nK6F7c
Y1VXL2Mog3PI53IB2/oyoUncJp69wVRkg8NPNCRCPX+Sb2xv8qpiBvXweQRsl+ldKX6KIlxuhqj/
ZkYvPwjLOzW0bX2zq6am3alSC6O0blnnBHpTFFRPcbIMXkN3xuKaXSFGJTHeDkgeSOUMVxalJzP1
JGsl8w6yJos2OqSehZPXDPNtjwbqw+dRY4m3jQ3F5Gv9QNrZ/hZJRblwLhdsAkyUa6UH8UkIYTw5
TZicyKfFJDTdbHqdcTmzv/E4bLrL5J140dm8OKsEcITLPmFw+aGp80N6Cin8k0yLT9nkpzdMmTUB
ydQSN6Hj2I8gBCRQtUpicp1TfxVkDVlTifPr1EGO3Mf09ty0vvaAGuTQ+8I5/glB+Y6MRvDc0HHI
Z5hL71x218xJazV6G7TO/G7spv5IqGFgGDPNpalTRqJGFlR81i2tTVFM4TKrsb3nYZ5adcIutqDX
3E3qDt3eExR22ZEZD2Eb0HUYAqjDGqDC79GCnux4ZXpqKt3tnSJPDqB94b8ltHrJEo1FCsfZDfD3
Biy0w/zVgOsDy1j01ruOjXxxsW1eTNfTQi3b8djOAGRblXUfna2AYMCwBebvIBuqacqPmA/lNwBh
LZNgjl21id6Xybn+ruOaSSkRn74r541UUHxBFM3BzzjBYBgGLlDBMohAgcb2rvDnn2mA3gHsIk63
LIoPImIoH+uKY/KIHSpeHrLhU2GKRIx6Tf25uLVrhCftM+Wtq2KixEK1tn1bcL5hyAOHMqIVr9rB
LDjlmvBnqP3o5+jDPotEssD9ACy4Tuykf8Ipa+2aFABz7rn5zl+M/N6qOdp3hCEeUpd5fkUDh5j3
EUC2/QLXYEMupH66aiJd2mVfMIcSDv0kgHZjPGcoRSb+5DQHIoscZOmhI7AdtqyfQe/0F6bebjuo
+vn6jsesOy77SXwLZu+YSy6YeID73YnYwlZPY65KYQwt+YgHLfa9+7mcLIRKVbBZ0PZ3QHqbagpe
F3YV645Hws3kW9PPFJX302fmew4rRk7HFvFBlIo/6yTJjWV79a7o0+St6jLAOZT7NNdexOTGBu6M
56EXP+aZ2gkb+9ZPmCUTcctCHcGv9HIDxRVMc5WzkRsaPwHs4dO96c0sdgPdrPFf2uBM5QuopmxX
mRQDYaaBNY6B9x0IFaQpGkrUXVTOrMwd/TIOfYfdvH/sPUklEyuErdEwpq1REIMD+pt2bE3FlO0N
ytUARrCKuI4tkOMrrLqo4rN8ISVLU0NNR7w1eBxteYpieq5xa/X+rq9kfqDJpbuRAxzMgDXBvcSo
eUKNLqEZZ+Tq0yz/ptrgsQuji135132MR9lcj0ujj6nbXHLwi3DXvuNN+wosgNc4fe894Z8b7v81
pYn7hrji1hEecotTDES/6kvFYWCdLCC2Kj4W8poeq5pxwL9GGCMbsp8xYz/8WyougePNrG/3Kg/p
obAiN95oi4lJRbSziUaB+YXWmqsk3eQ5pDYuNIRH5RdP9AsU+6Rz75KiGoGzdvmdZZsP4pUCqSdH
R2g4WdRjiwIz1pt+JD4VB8MjBPj26HTJo5jw42V9M9xqM1svI0uOyxLZvOgKzz5qWjyL63UfkiXS
SQn4Eb+pb8wI/SCgMj0oW1w0uuUKRYJbpbP1o+cc+RK3ACTpkmKpw1THciqyH3D30SAq+6fEG7H1
NSgylsy/RwWzetuLZI9pdYa+FcM3BUfb9sB867jrNwQZ3WPqgNqi/glKbE/990hRlKhqc6BBR55S
RGjaBW0KXbQLTQ48/VLjquBisTeL4ZlUNiEN8Es+HVI+x/VMVwtyLaUvdk7ttGOP5a8x7tRzNEJz
M1kQg2piSDQl7eeaQ0LZRPd0vySYimsc/C41S1Ps751ESXo5oKPlZroN2VNtki4PsTvPBnK3B1cw
M7K6JWehzlQosXmmcAAvLfpZ5rXPeWF9mKvr2rb1eRzG4TMqkJ43qu3kI8WYmDm5gawf/4+581qO
JDmT7qvMC+RYiogUl1u6gIIqiAJwE4YGGql1pHz6PTlDDoek2a7N/9ua8Y7s6W6gUZkhPnc/bhqq
vQmSwL2bJx9+RZxKXARzFMxvHgYKegkx3Edb1YK84t/qo6DB79v4uYN/3Qfoehc0JU3baSxtOsmZ
RN8lDEeBVSHhPAyOK9djqqy1pzo0iyDFmJlU4D1hua9iy9pL7fMhGWyADNxI7UCvZ1QLLhzr+wv3
eftVS6N7GGJY8TsBxfWjVmW1SRrZHacZY2ruB8/Yv7eli1Yyjt9e6jFzMKhq1330VEys3EXk3xqW
R7sAhYJbJLFkQ4D0mzllCcqwi/EFzmc/xHlad/jlhU6R4udboy6a11CYBJPzV40bAfuYhxbisg04
8bcAC35fFlI/sfsxDXMn9yKZ6WzDLIUfSd5oU/fhQ9RmL7E5zZvAra+y2pyvfZfXh+8EzLFwCI8M
nfecjVh/BsEsyp2r7iCokmEUZd0ytQIFSnRnWwh/Z2j6KzGdfFPY+GXP+U8VDU8kii/U2aCadZDw
wjQe93423ARFeNepjHrKVG6CzHovipqacAQ8og1kZ5AA0ncc7cwFFjnEFPNVGAqbxlS7h45NkyFi
JAMxYwiK44RD6TTIsPqmF9e7hUbe3Kmo0SeVWFTFGJh2XqSdADIBLoOKVFohr0bqe9ENR4jqmBVp
tPXc1jwlzG+PAEf6o0kD7bXdJY+cBdUKSH3greBHKvpDa/M+dA0bJlJZO8e8RQ7oi2k4Y9vAHwey
alxV2O3LjWFr/cW+le1M1c1bGPPZpSOft46M2l87+ZhsMSctfHFZX1MVGLy7ZBLfyXZwUNZMA2E3
T3n9Wgst9kHPfAryXlkfPXar05C4xV3Ums4m1OF8SNNBXKNxYd2zqmQjk964iw3f3FZIi+ux4ODK
pM3jllElLwirMaeyON621gJRz2bn1W5wuQbjwLCt8ttr+sTG+yDp49eohJUyUG/1GjrmCCc+Ma4o
YLAvOXl8WJchTUNY9/CGVT0qoFl0xbo24XFsVNlCvar8dG+GNj0+JsZcB1v/qjdpqsT5l+41tPWd
Jf1o3qBEmjMAUbe562whDj3HkydgvsXGau3wVMx2X61lkrR7CifTvY/+fMrKFFobibnVBIUdhcvx
6EdwHO8zbeJ4Y7sE6tJC+fC9xxkyoJyesMlGu8Bmt+1cUr7rOC3s4zCZ1h7PeP1YBWF5oAOqWWk/
9l5gqb04UWc8N3J+Qf8AlKUwbYBPHYwGkpxy63vKAryNrLuLmurxZFhGcmYyT35JuiDIXeGcwqoo
tp1BqoFoAoVhc9wfhN3oPdqy/6Mvgy/H7KNLU3igzYRLwWTrW3sFjJ1ODCvjbZhfdDGAOO2a5qCh
8ZB8HT9amsMWM+eA6u9NEY4nlTMXp/k7ds74GfR9mGLKGBCmN6LnrD+Xw3uJkYq5fUAcTVKoUoSD
vatqYiZYCahUUkaZ76tWLLyetNNfTC/Jp8hWHWoFKmjVVLh0hTSn+xrtCWbsEHNWYxjOTCimS4xy
GmiZ6aOFARJQHeaxyzCp6wATXkYfSVs/dyq41GxGVI4aM6Tv2fJpNE4TakcaCV7BjWu2WGym/r5M
0/A8MQThH9H25jEq2T8aEDBMZaf03mlzSC9zOTXPZtkwWO5sLhRgiVyou3EVPnmZCI8U9JG/ChMH
wLTf3UU1uIMVpXfZLVaM/DbLo9YjMldmuKybYXzrrcDZeq0R7ZpEJZuIDfU7pDz3W9V4QVb5cpnc
yQEpX6DxXeEZG78473RcZHo1v8gyiW/q1sqOCc7leYkm2McQG+aGl8Cx7hA0umi32KUPBYHdq47a
SYB6CTd11u7sndxDde8DRD5PbZFB6dTds0Baw4gRNtZBRF52NCtH8tyE+L3ARDQFr1UwaxzVQCSy
VeDEYbM2x7hlcZow/S0oLECTeJ6b5bxRyry69f0ynUho+NV3isT4c7Aih2qS0RDv3uSIa/qNbYeo
LEZGNsuxQnCm05kBuWTKgPYbA2hyPZa6EfPHz9HJAB6mPI3IRsXPKPRytmnLz66iTuIPsagsfcjD
wqT4kJnsoYFlylGHUf7Fzj38r6mLTd/imb3Oosz67O0kvbfHorhVkvv2po5m0Le84qcBJtqTVK06
ciR26TZCxD02XV7fmJ7h4qKJ8mPJVOhKzHq+y8sO9TiPZzgaZXkqzI4SsaKZcXq4qOcogiwNZplR
8mtgllH4QfF40DGZtKd2OYrWhA7PaZRVJzURRKxNwztHBAOBURtOf9cyt7jS1OecRoSmqwiXwNGb
pX9g8Gbuxyx12JaVfIuQAQ9jSfEcFt/pUGiX6m6/X1PX4R5Z/brbCR8Jl5aq2SWNlx8CP4yvwzH1
15Y9VTvpz/3+tw9PMFQ/oqWKp8RUwbHUznycME2uu5JAfpeJ/HZyIntbl3O6dWLRXWqNx8ENluTH
b9FPNd9PVQAYMqo4vuUlCTkiLNERe5evT2NhLUZblhHibRLrqcapehJuiEmhL6Exxtiz1qmTMySI
k+hBUBhzHzbApTwkun2LNeSVgROX0YlBx3pkx31y/AqxPrSk9VCDebjmVZu/ZJi2L8kQ0YSkBmGz
N+OI3uiwC1YGH9CPjDQmw5LQbJtVThSFSVg2U4KLnwGyPM7JGzmUREDRnnehkbQ7bcOj1XFQb6H3
tOhgYwnVVwqwamXNAcEmd72NTYoJMKTG81Nrq/GRozAZ4C7hvmtWmf5Unc0Bk9Sg/WDDFj+YMYza
vKxmvCMG0XD4pvV1MwtO2zazPcKdtr6KBZRFdAvqMiOrHfYcJo0DeiVXzj40KNvxqvTJLHKTvoW4
3kRmn1LPENg3zAy5KsgySB6gQaSXpOvHNddkztBOa36U5INuhAfPA49wv+vyqDfoG23bGemwc98a
n9gcuhHV8JIThC7d4cYhKbXTgIjfgZs/toySt5507pZA8t4YlqbJbswvYGPxg4xT0tP753r1y2+j
z/8DTeT/xzj6Hwi/8qAvUGr4p0Hxv+OvuvYj/fjlvilZqT5//tkZ+sef/l0dccxfBRoHGoiUCF7Q
c/5uDbW9XxEmiN3wyxxmIGv+oY4YFvIIcqlpYhklamua/Km/6SOkb34FMmRCziCyKT3Pkn9NIOHL
VH+iMOAuRYfhu0PEkYRDf+Nk/WnGnnRYkFwmpqvct7LnTgv/oFthfeNrc9DvPGN+dZQbv9WeMHeu
ZTdPDUptSOgzotOTWRMV5gD8m01dlQn1PX5rKJC/aT6thyTM+0NRIPZvA1gzV3NnQo3Fr4RoK+Kc
CXhmZjCbi0Akcm1nuSs20iZGvlKqne/tYWKsBt1WzasqD6Kl4zUiUeU1Rn/TzZN9Af6NmY0Dt7S+
at/Hguoo+4cij8YX6CTT4nas2zWRhWHjTmV7OzL6AMBYQ7sgOBNgJSnM/tkF/ks7TlqewiIrDjLx
EzzfOPJOJU4WWs+DwqeKysM5SlbHu4HPbexMUREik00LcyJqE6yLWkpKm9PqfeqsmXxL3D4S0PLu
k1BF9jrw5v4aCheuBWEW30Uzzs/DAGu68hNu9JWe8LzVBRFL/Iio3V2AzALOGFz5jHq7VqyIV3HN
bw3HTFyKIdE/ownb1rESLhW2Bg6wi2MqWpOSAuZxKyMXn0hALBObl3tvGSHIgci5mFxVDoUqk7ui
yVzCvX730kSjeWvlZrPv2zF50Exk8bdWneSuORSPaUhl3za0PCtZlTYd1oYV6m2tMQP6eR9eepNi
QAzB/U2oMvpiKoZKnOlzsfcE4xwK8PybOHY/h6GJP6I5oVwWIg9WJ/HYRGlDmAG0+KWIqn1IdD1x
qeeusiYEqUCSamyq4qEpbEYHecBUoSDqcbSh6hAeMzNEinFgzc4YvVRSP3akYmhAWDxULjCGTWuN
uA6UCV2T4NRb487FTdD7KebkkOLULjyGjpibDUmKdh1BfrioyFnQBrWy1UPFYC5e0UHU9d/CX7IO
U5nWDvYbnvYjdYe2d0jbZSAu8W+mHLCa3qFuZCjeU0+Fyzm/3am5G27diY49EBD5XUFp8r7TQ3iP
tqMgcujoMFESsROGnTGx771diBNu746wy3NPpDdD5gVMhfrs1hGB2CVaMAitfeJEbe4czQbG83ou
tHcfM7PsVkM6dNzZiuQ5FLW9F6m0Xy3K+/z0uswRpwJ+ED+qWi/YaHWn2v62ItZLd1IpmkPhc8/a
ZErrzYDokaz1bJjtU8eVAysf5VY7vJPeMR4CKkMd+2Bk3jEszZK9F69fqg0TcIo5fSR6TlYYIJaG
VweYadZJ6jymoOfVavFV3keejfGz0xbbJ8Q2/UICa6ixFUEdBrczlt2j54UDei156Hk41njlCfd5
0Zm4ZYYZreymdS87jCR2k9T3XVbILV17waNwlH+Z4krc1U1Uv+hYhjQx+a6kkKRQawUNb0c8OLll
bx5/eqQbz17mynPT0f2BXjziryxow+Nd35kxt1vsO2S0o1m27MZd98llVbQ47EongBEYuThraVSy
6aUqtxyojcfM0M1atWL6yTQf/JR09AOpRagBbVgc0NIRo7OUaOMmsqKKUTjn45SfD+8rbrhjbhrX
JdarqxpQyR1WQ/em1LFPAaHXA+OYyh/IaAzt5zy9MhUTcT46nDkA89VDQ0z+KyDguhoHW/6Q6B0Y
EO38ceL8/cbUpbipuO9///XTwv9IxvwP3OjBntkkK/5HS8Sp+5HFxS8vZdyXXz/bKK7+vNn/42/4
fbe3xa9kugBGLb4H4ktLzuJ35qVNDsRik0Wy9MADwtD7Y7eX9q/YHqESB0zVaYtdduC/bfZLsEQC
GApc8EkBGvhfohXzd/3TXu+ZrFDo93xz5FGgcjqL1v2nvX72fsMdxMlGtFOA49/sPiRSgV6nSa5O
tifH66r2F5NvUwNWxx8xkz2Pm2FtMK3LTnDNbJQmHRqPjezFjy6XETBycDByg2e7o6XZqs9hzGZO
3q9f5w7Uh6Fq432BUrF2faghumtxCrmV2uOWf89Sd9qwPmY8rcW8ZbeLT7pEAB00fIzM+wmVpTz4
LMNYisW41lLdCJ2dIwsZzNBtQdtinD+JKfviLFCttT/cjzJg/OqbD9IMpm2WQG0xuE6tWXmyncBO
AGjfO7tu9GrlhoBjSEKXzXbYW047fIyl8WhQLHuyCq7NqpoL5nLUvfU6IBjRcQkKCuaG7LN3yh3K
lcacuNEzrYt1eZ+T0tzBYCm/fcb0uO5i5jT+hH8T0hV1725hD2w80O/naM7OiUmQt/L8YYtyMp7S
IsgQ8BN1xaySTqqZnMCxr5HeCSKymJshJRwuGGSMiuNTJoNvEuXDNk9td5PGuIObKioJm7Q3Vtq+
d6NV3gw4I9emT+6kGM1hPTvj2zyWKdO+/og6FzAhFx6OajJnAlIeRmj+79gmLj2VcjhGTvuAfey2
ynNausakwZmYco2y4seh4+KiqvKLiQa/zIQ59fwOXi+5hTjBGF6VBj53s6FtcbQ/XNxma8cZhq3V
x8+T0VDThN0Z/Ig801qFtyQH0qT89L4ZwPJAE2B3G0P5XKv5a7CHt9n1d7QAbjq0kdKdD2aYrSPf
W4Fk++EaVr3xTPRuG14TsQa2qon0yTaNVbqblfVFxxdlS4N3mrE1rpmFiF1QJfM69O2aDxSTMLH7
O8/IowOS+Jm0b4ncEZo3TuWPSGSM1hI/eknS/jMfxZdsfcqRafIYncdQn+y6a7BZxM3G62O0ceaj
b26P4u8q1mbUrp9GidfC9aBWt2ASZrd6ax0GL/gVwDUHVXBdDGNNYwT2WYJasLhKAQd7duIdgU3e
piTnWBS0YuWaVEuhET4Jq8XSGCP55LqCwJ04ywMzkAqY++467SYAmUQhV4pzOwz+xgEhZQdn5LCB
FjpO6k5hm0/FArLqmz5/H60gv0XEjR/nQnDK0wEj56x7d/AwLcoRUzdm1veOYtKGexsGNi1Xu4St
/RCKPqD4ic8vd2v8qZQAkN6c31sZy2Pm1x+pLvCwGFOxHn3Cy3is2kOfD866zMt063US38WQAg5o
afRLR/uekH68RQqyV6C7+ffqWtyQM3P3GBuIUAzcP9BRIahLy9vCzK13Xlaepc9QV3o0Y+hB0Yct
GNiHTlQ+A/WfVtBVhlMZNtE1xDgaZsmImbjMd5EpWxbEuV3jvaQVdISD4hdp/gTkuydyP7UreLPj
ysODDc8qvWQF1QicrsK1HkZ7p91q2CViyNfc8vU+MBv/BisIDbe+Tm5pHzLvRcxorayZ5oiJojJc
4RIdjlQtlSKUHuSZvW/MsN9WJYSdPDTFYfStFBqvEz6AqwjXdSX5ckjTzOGYmVHbSh4jMo2EkC98
BQ2VlRFBlx2MfgoRJObhKmoapGnDuVOawc5MqdJuCSSvJ8tE1XYqe1/PE+JNHbssUbSjNSFskhLL
+RF2fH6rfOtZmiHZex9USjvTx2sVNErD5FmJtl7SWcm8NcmhrMaa1ow8kPGGgmTvsZVtdeU2OAFU
br3WuuI8ywn4xsSSuzInZK6aB4OIBW05o/KoWuP9Wo9OTK6MESZ9aYScbI6wDenyjTFFfOfa/hrr
tNkrI0h3lQu7jCVaXltZUW3Haj5TPd1+WihBIT2MeXgVuKp88Jy639dtz3ti0RNpOEnyWNPJxDit
BNDkTJWP4SMZaENHyyhbAPYh0KAN9MmE+6BMgtU4wqb0os69q7w+vwxT/ITcT3sdE80T2hBVaIQj
uytVuzOytclZFkkefXZMxHryFjf60EbicWBm9hgQxV8lsT9ed34b7jlzPJUzteBUAfPcOQT4bA5v
O43Nbh9Yw/iRVaj3btf0V20RObdiDsonYykcm2p7SeUlPAR9NG36StsnhpkhgW1Gseu07JmA1WHg
vkZQeu+cxkk3IHJSZKqsvlShLh+7tC1vZqN5r6Yqx1dSPRdcNdj/o0eZ+nSA1YF4DTWdObwL6sDu
bG/4KIEr2Vl6VyPf7sl+sMSlxN2WTfbN8A1743pxvp7qKQUkunSKdYNT7gso7ve0SyHEO25Ibd/k
PdU4+3ZZFlM1EvdvI1nuG9cLEVaGZUI4Ex+bDIvFdMDxoa/GNMleefL7B+DC2JznybLvsjYxr1q8
pKteJfK2mIi/R8SRrgNiUPfVlIlPnNTfbdBZT60v/GW23j9JwxaHkvvnSjuCA/g41p9R041HPw3N
R5OMNqH2wTvQY+zt8YFTWFZM7oMRUfqmZUmpQMh1EEvBxOUy0Cge9ZRs7LJHwY3mW4piqx+gGu9b
rzCuYd5WR2/pi4+KykAFA3BGvMuO7smekIq1vPwRD89r4cjo1pvatwL870bo4bnxw2ozx+mbHfvB
LXp6vgkEvbpdGeQXksPeS4FQdKD6cboZVS6gYNE7XCpoQUo8KSdm2GgRYcwTGphpSSLvK7G0WhXn
kHSxIYLJjPboDEATVUUDa1vLazdPxnvFje8a21229mNjClk2dHdQFshBRv4+19K8esZ1S7ERPvTk
WtEczKs+ErRfs7k1P/pONfNKNppq47llFty0arpiGRu2frT4CD0HL7hPXeshUiK85oJHRShC1SZz
Ewhs0NM+hqb1IDiCJNcEydgx5Hhl9R6Vz7oy322ryVaxSOMlQRveDCaKABIuS5FXsYjVYzg86dkK
t0nEeXSJXB3gLUc42XR7axsUNqdZrdZAztRjYBvULCyugZoleTup2dk1k8ssOBtehk7q54nz+ccg
BuPCFjQ/Ed1Lb2RU6ydh9CNaFKoHebruA2FsPpcurvdwcD/9Wdh3hSiaM4SQpT9xtsgaJVq+ST5n
mteEcalbPsKVa+cWH6uKj2nEJRGHWlMchT1a330VwG3xPUYdZbA0KFpgCSabUsDUcCnPCVs/Rejg
kQzytzRR+suqGRL4jXLORkYFWqRcTuDUvqXWLotjKqbyniIH05x2eoAukKbR8EVJT/5EAK5Ptjmj
yrUiTnCMDT5ly7D0xhmNt9Cd4InoSOY/qe6JXiYzcvD8IX6GfD7rPJabrC6PdXyBCnIfeCG8Qfql
9ROI/1Orc1dBI5qITVotBx5P53dlaeKIaEkeBmCZSOXa3/AVkMJa+dMHWwcuBnygWBp2FVy6TWXQ
QTvTVMEJrsxRX/DZzRREwG2MQd9gXNm5kPk37BacTwC+bfykoRXCDbID9pD4EuHAXo+uC59IMukP
YAyximMevwe3TSiwotIjH/IfEY8GKTZ34rBH6GplCoCHUQBfgqA8p8xBfuYG2OgBmt0hBTazY145
rgT0iV3VBAS8O+zYKuxdwFiBf5IE/a/7zvROfUl2LM/ZJxqSm9taOWTDmFPt4yaYPymDnJ7axIOE
KCsYev51VGApDz3qK4uYAsqwRCriXHzo8hj4ZTqgPvq4d3xLW6saAXVVs3s+55xtqURB0ftSfl38
kB7gcJZFYO1VF4zGNgvq8crvWYh3HWmR+yKDVdImALVgto/I0HNaTsjQg0u/MlZLUpaibuyHeRz7
oxv6tECNTh+dIw5gD2UuwvIO0lGzIeb8brI7PTRj8UgTjo9omWAaq+hPxK8xEFTCQWCeutKV74Xn
qGOeNvIiWtq/5ko/07dYcVZGc/NlXV8hrzVbFrdxI31VPjaAb4Gz1gkVok5T9HDERm8bYmKj9isZ
H/DhWlcsydEZzsF8dj39bYxNhkN6CA9xAHxzmkL33bMM8/eygb8klPyHjj4+iQTpZjr/DOkd+afB
xXL1/8OK/2/6BvVCMW/lR/vLsc0+iq9/+6N/i36Y8lfyFQ7oCzQMn+vL38cdjCt+lQ6ZC4l13qbM
g0HI37EXxEIYusBuZsl1ltokvpU/xA3z1+XvsgK41GSIl7/xL3R82AtT/h/aBnEPdA2f7w8TCHLK
IpX807wjWOLyaSSsQ121zhXnlmbACcYJaVNVkhpVlh44qbhzd1bi1DjIFySEmX7kZCJPedP4JQuW
+SPxkuoYueH9GDrTmvjkOSDYhT9BJ81tza3qqQ/V/NnXo7WWlcXLA3uBJRzfW9kP6f9DWOm/ulY3
HxkNLL+soHp+dL+U3788avplcGh8tv+KZ/nPHL4Rcf7fhm8Rm2b6y92P7KPV//QQYg79/U///iQK
BmXkj1DFTIAufObkgH4fvDkehV+u66LAAQ/kAfh7Asn81eT5Ar7CA0ikZRH8/vYUCv6ITVMJY2Ay
yw7/7a88hMsz9o9nkNfDR+ODFOeTIQkglC0JpT/N3MbWmFuLZsAts2exNtWY7kJurTtsd+H/ktOB
N/OvX4zR+6LnMUe0ApL8//LFYMs3ZhV69VZmQfw6Gb1dE9v3jCfTVT5nxw64hUt2MXBeu4kDEZ3o
1YmjxMpy0+s6Cc0Th5N7TmU7KBbJcw80e83V9piFY7+dRgnDtfoKi/ADW4yzDUaCoxUJjhQ4xwrD
LQdk7DaEOkYc5th71nNkXoKh/wqKh1IDerFh2jUE+bppO0fRTkNfsORLifWco2+D7dHPF5TgPmVc
Z+qdjD5w63mUqCuRXzGdxY5eY2p/UzYgvxFak7cUz6qDPUANKO5jk8KoEoFMPBaD3ncZUxlFCXPP
0M1ybggMN5LSzUQvpZfTSppfacGGHQ8H0YQIVq6xqjMG9/oudsa1waCyiqMNIsjKD39y8ZjVHpM/
9RE91puV2U3x1Win3T0B1gKaX21f6sVRJusccE2Cn/SE3McI0i7HfeEIl/5MjvEk88m4e6W4Y2YT
A/UOsAc7jIEPUMf4LhUWIagY16hmoVy1usRR5/lPdnhnetsiMvwTI4LrgjE0tzX1aSkVXBHtuHbB
RyXAISzuTq7z4g1cfpuMwHiDzgDb+dEMv3WH+4CL/DpRvruNGLG8N6l/Bwq1ekioraUjWCLctjLg
JDZwp7yJkm5rDzpGOoVMu+Jq8qj6Qd6QwkHu8ZqretbWMUns7mEShbUqHPu5THwfJN1YbhYpag0x
zVi7rsWDx7UKJ8m6b4eXfvqstcbblxgvmZ8u5kF5UKrZlRDGzgTJqx1sD8rckKE5J3Ndh02yTiou
G4Ybj5tcJyfUrnwFAPq5Glvgb+rN6vy7cvSynaxIG/GVDWtFaKQ4BBhdLt1IYyyASTxVoYNmAnS8
EvBfaR4gHRKkDg2kbvnsuiBvSVu8+ZS3bei1Gx79BKJPM3J95/xcqO5z9hlseiFeNrTfe7yCiMTG
QbTykKnyuRzQHPv+bnIXL5B/IBIIeml4BBF4F8TjbnaNbj8VJk9WYRqbeDYfmI2/zknzZQqn3sxD
J9aIhWpVNQuUvkUvAjF4yPo5ujYFB2lSJGD9mRbn9Qr17WxU/dn1C9IUk0eVrhhIu5cbobpXHZbf
Y0vN/CiBYZYfcgje6tZ19oFdP3DHBpwa/Kgg8dhEJzzRVoSR+mvksuciIn3ecHdRFBCuDAE9iEdy
P3ueehkSGa6zKPkq8vyFISLhf8IOm9jp3md+cxS3l5G088YfRLVxtMd9radLWxmTtcFvcxOEGGSk
9agAQS/vYulV37gnAEqn+5ktHZodR383YySTVj+dqYm39uR8TwnH0l2WZoh0UacR1OyoPkoRjv45
D/RXWTWLpm8sP1iXqGBshutCw9xOn/iZrJl2m1QrYFaz8mFfLnXY3h04LXzj+i7vqXtwL4UvOaab
mJmgDNfFXdNkrwvr+uj5JSMqwZTkFSIJJJ3+EjEAKTDcp4n5MHtuvYtDAUSjtj6SxsBAXxddc6jD
udqIsdbbws/eIdK6+4xEITrAJeBbDPUyyz+MSIZXCt9ciZS9gxQDwzC+lYJY/ijKxyyj2rrWh8T7
0TiYNiFOYzaMh3rFwcRmjBXsCpAAZN+MjR3zZnYoN1x7nf4Cb4rbfX5wWmMXhgb3H3fFzOdR1P11
FfnvZNgORmLsggQ7nelPm7aJzkWMNAGdnkEgOSxGKfpU5ZFeRVrQXd+uyuLTx0lZR9rEnJ3TIC2z
l8GIhqu2O6kekcX1yBzSyP48waTCQLGaPeszWJDoLqXdE79gqXjTm+AmOnUusnrDnnyPcG+vMeE3
j8w+gk1XQs2uWoX1xEN66nsTRpUPYqUriuZYERfbpLWZEToIPqfUfjAMpQz46LZ4L1ynhG0V62Nk
2cVWdRYPRTLPyVNn4lHHqRJF69ozw4M50L495LZzEKGW69Y2e0L+EVccqwmIS/Xke3hIKFPArScR
xK79XgM67vCtvMVphyl3WWebQrENxXWtb1GwYK7PXkFugRqCArtzvHOc7kU5Lvg0+8qNm33bue0+
nZzivVIC2nlrR9+Fqbv9ELHdUiydhCdzsHCowcuorudxOrVmVYS3CmrAE4RCASko6LObYugsa0vJ
dLUtzMShUIXg/E8DazF01LRnV3MKWX16sk67HSOJ6CzGrnmyG6uFog6SLbAH67ttYBlvSx+H2or3
3X8hCNMs/yrDs9dDsHgftChKsWmGFKeN41rNydFUTRM0q16H3tWHMnezy4zMEm97Ebt0kASSbpnR
KVkmE0Zba8pF+BRs3eto60qCJYTF8B7TZUkPNoYUTeIGD/607mYChanL05Usa3WPl2VbRQ7E7zSL
rxuDXaoWItpFXcZjOEQ4BBdKFgUpbr5hKAaJrMe1ueJ/pT+11VY3wFyLPTzj+tmmFfgjywr1CvWD
OgTcT8iAzIpg6ybqQ4nRea6zmmJUQ47vqvZI84TatD4sxe9B7NMYHhFs5oe6zPvNyL64JTXD1dme
RsGGGgS3AXE9uGRB3JxJtslvALLGmeBsew7hmbz7aVAOeyJwLcB7Mc6ftpvUn3OMcCS8HBM/Pae4
JZK42k9jNPbrTFT91RCJpUmgzdn18OLU/gEyW3yG3RSRqmhE9CyrqXvhAXafVVrEa8QzTdBMwb22
wrTnifWDUwa4jLCYdLd+6THo4kek38aggaMdZM21TeHEfeL5THpxl5wY/LaHmszCgVRVAGvDrK+S
jIDvpAtrKRM1WNx40q6YlQUPU0VMxO+styTN1Engiz6wXfA1eov1yrGd+qxj44oATnC2fGgEisqn
CFGYS1OcGhM70KTn7yxvjJ3LfJnZ4WDtooQgoDvEQIB4jIJn3s2O7F10MXjArpkzsYgXLus7pwYT
M6SyrnCLOeTRLA96P2IdQ02Wo+VD667myrWvA4daBW8Oz4bf5j8GU8RHZ5wwPVkhmquTfXfYmdOV
1RkMBp34xnPQw2z47ogiBZRsiAdbh4oLHM9N4O5k17pbPKWAl0rRIqv0ibeK7JASioh3M7NnG9jP
6E6o5TECZIM5Jmf8d7DNgglrnTfb0FZZjCgfJNkqs4EJECIEaNVsYPXF366Zep8l6Y0bqvd4sJEI
G5tucac7aunNDJecem0xgSZmx4m8ML0CYbHpX1rP0xfpV2fKw2GqYTTL5ktSq1WN7z7jnAY6iy9x
Z9OPYqIajFFrrJN4OQAdDIgIfZBsyzL50WUQxSP1PeFC3njLGx2CA/tv9s5kO24lvdavUstznAUg
0AQGnmSf7EmRlKgJFimJ6JtAEwHgbfws98XuhzqnbEmnrFple+J175iikpkJICL2v/e3jzojeO+n
vO8aijQzDW77Nv8SDPq2G4V7JYENWtO8G1a53LJHAijY/cfwax5hL/eEOKdLeBdFy31QwXxkIMqF
5MX7Djc4p7QT6i9rLo8dohS5cwGlmhm+bQVP2pmybRPY5pDUZtcP4wVjqxswuWBGyvbad8sHv33L
5tBNQTD0BJUFBK9iCBCRm64qr6SaLlP49gl8yGLrKfateH7VxhFgkCLbkifTBRbe7Sx6GbA4szxZ
+cFEdnHVhnN7lqPqTjQ7m20R6ZY3XX/27FyfLNdSrOZLfW5tDXXbIbhCIKcMwp3q6lPtOpq2DMTu
uTJcxNOKAAzPBm/Pq7AqcJAE44ejhG+EgJjmL6a2q3KfqaU9Mo9b6wPYpw0EENgdEThogvZsKTzG
PZ7ucAyzIw9m2GSJ1w8HanwQzLKBTOG0FF+C1MlOEffANVtPrrW5K97LgYTO0N95Ic/roD4RW8Ub
vlJZ9Jgjn5Gy8m11a1I1P9vgNCBeyIVlY8IayND0RFwjPqD2BNsgJjqUmorssyiPle7zm2EIaOUt
0fcLwlg8MprbdmqfC181yN7xqQGNymOmPeGQX2Fdn3vV4ESw1XWQy6u4AYdw41Ig+9CV7GYprE42
tgU+ns8bOvAxr5zbtnc4icmTXqznwJWPnSHVH5dACMUoXkJIRjSKXc0lY4iiOEhnvJGiWKdfPEgt
CxRl7iVfp1TeM4/9gAI93lvG789+toRXHdJOCmv6ItThvOPZvo3iTK0PwexqnlufIK9L+Li5gAZE
koyN7hxiby1mnrQBB45NFMzFvs3oMGIIyMCp6KyttvC/hF53vdDrdOoTo258O4guiG6/FJEN040c
59sSRcVOT5miFHbMofnLqd/j4ZVsm5yRcaHdcD25jv1qj2BcymFfZuEV5w9F+dL8EQdCfyjAgF+m
3ogxBBtEiOPN38ZZW7xAfCefGk/QwQvPu/EabbMryfJ3RHFOVz78QEos3oOAlEtn+xXgsiDm8Uft
MtPZPKtOhQreKYnQNxzt8K8tOZAOBRtjCyVl3hTkTN0F1V5JC389OMOrJEStJjbyraObYNqFVTGd
I2vR+/83fGgSa9gvFdmmqvBeDPMq9F2/fu2yH0VZrGy//xe/62EWNco+swtULxtLKFAt5K3fBTHL
+80PKdmO8JyRGCHo9u+amOf8RkSB1lFWL3ykDtThv2liIvpNcu7BdY6CBeRNev+MJra++neimI8c
R9+wy98BhpU/1P5Jp2LgEcypQ3haumPyEo2yvqTMJtoH7UhPhBjWQ2lAD0Q26X7Tq0BvfR5nW2GG
6R9oZn74I91m/Vug50QBkrNnQ3EUUIq+F+jGJGVZywEAVW4SosZY7O9LjpOGjuDLLCm+Bm49vTci
qLeB0qR5Wpwvpw7dj3WFs1HYEUCi95bbeoqLYedqOzm3DN83CW0L2wrM7Yy/2fdZ8IFvZROjxqXE
FG3ifhPBdFBlEm3xOr3QFsLAZ+b8T1MEj+2GCKeH16D1HhZF8Tz9AkgBzavbVpSqSf/OKhk1uUa2
h5CD5tbyIDlELVQjZ6pOLMqfoni+q51q3VOPN0U7U7KG9QArij3sZo6W2MzbbzIr7+1lPlleTmte
5V3ULeYIObRnO63qnQix7zvBCBTT8adHgtS3zjypXVtNATl5q2apYZvj+u9WUl9z3BCbFuXgMrPd
i1o3d4RV8zNciHKfJ9K5X2JWaBXXL2PEuS0PxbCPDDXGTh9sRNPiIJijcku/gv3J8N0RYcz4iyES
sONwatxKbTpVl74dd3dZU30YKSiIe2x8k1udgiL+At+ND2HuJ6A04mArHUJMLDgiGFi4EkcoIR88
2e6EBUrh+N3DduoPXhdHnK/77ioj+cOyXKtDnA5vmIYwUkBjPDQ88NFvymDbBd6l6iByuOkKD7YJ
0OqGlmf0z5NNZdxOrUt3r0DJ2l1/oF2DnZbPQYX13/UuJ2a+V8A7sy0HIOeYUAaVx3O117rCxdV+
zbRtE3XLvnmA4zajpplNav5s4bY475qmuPLBTV64tNTQi4KwlKqalaha0ofOV5KuuPTQOAt9bnU8
XIrKh804UMsh00Q/mQpffCOTj7MEGSz6Al1G5Q+u5VN+1+QvfdJZFx2S3GYuqCmJQ0LO3J3d3o1I
sQOw5k+IeWPGfp+LRV7OmBRmaK1vRao/UcfZX2DpOhIMyG+jglNHm0/f7LTO9oGFXmTP/H5sjx+S
HN2zcJXiAJN8pekpZ8sLNjy2S9yDHgHgsHDWLaqtjgCGEo7SUbizSpneerld3SHnawxIHkMdRlDn
KiVQl4kZiRNT+QYwqrhI2jy6ccvkOejLj4EOwo2LZQVW1vsi3c8JL4lg6hUXk8ohpCj7QK8oTqBR
dw99V0UHKykeMyq2NrIM4ECGnTmRK8Rrvlrx+rzlD0vNvZ1pb1/UWsFm8KMPwZgHxxE/4UEg2hxK
GEqS1iveF4E30KOCvWt/UwU+YCjyP8gnPCumZXmfTQ+QbLYvl1w556XTBlNm1J6sxAyQfBZ5KtpW
n7zcLU/u3HWXgdcktzlgxQ0Bw9euW6ptp5sLr2a4xfk12rmVcLjTW1/xMfLPVEaEkLZV66zIDO/m
jCetrnGN53F2wnFEtaGTL9eKt3tkVJodGmb79KqEH22y+XCSgjTEe7CWkVVfTTvmR0UghayxXdwb
HYPUtEywcchG3ob4dff9ElbUPqTVIbBp+duwI7nohW324zLV3zKv7GIaE+v+6EaDfw+/ZDz6WOUj
5WAUzkgYOiT2OHhCoEL5dPa29NH4m2nGc5hdzlXIrH8ePoDiNnxoyyv5vOWoO+tZOOXq+MIUu2mn
ji+gL1c0NF63qZoydnF2t/FNa91Stip3IDVoDCkW89RHVX9nysw+eLF8CDxqXVKB+6dI02yfebq6
Bl3CF+et+8WMCvkRT8AIq2iTaI82ipF8EtGYmJgMvW0p5WAXRQpUprTGHIcWe0cfRgOIDZqd9JLE
u5Yl8LEL7PJB9L28pMfJ35qSU1HgtTCXK548QL5IAoAhaTf4rzjW4endLNXAqW1NnRKneQYOp4+h
ROeGx44HABVnHwnBTk+HwzXuL97BAEWJhCsO2L7EO2UhhuYTaO6Z6cY43lDve0B/vayXlrlNzYaa
zesO1hO2BopfbtBxwxOQO4DmGWpR20FldIw+m5IXrMLuzZA73Q52IDFT5xTIcLg+rfhVAEhpccDs
+zZERLvRQejH4Mm+M/7kPcpBQaiuDJlZhzQlfjMbB110rTIkxGTk+wvMevm0dXlg12lfB4UIngyF
ti8wx+jrk2jHBQ7nYxrHwWEqsC7aHadn1+uQo0vZcfnPNFjGL8I43m5h8IG4TeHhEZVNwVyQ46ZK
Z1RPmLn9PbLguJ7MAI52gm1I4H9Dy3qa3ZYWkJAeWoUxTc7pNa3jcp/GNTMOSD/7KZevtlTWwXe4
PARjgqvES/JP+CnJd2p9An2c8hzgUS086DDhUA7nbKjkro3dcKuCayS2nG29920OB0yxc2ST3iCe
88mzHWhD0q+uQWjTiNA693ErHq1Eiq2dOozytF2eyyW9RdeimyZQyUf2ceqIuezdwKA/lMxpyNtg
jxkECDGngq/ljmK4pXt4Oqx2DaaE0G79Ob9u3Wy592zSslbuNnjzneJpnAJ99gtXn5GyoGcFHD5L
3dOOqz8kGYRWUuTcT5i6r2gl5dzJ6eo+XYrz2GXBC9x3RCgHwBC/gyk0ULeMcfmzbTUhxtvxc7AK
2wzms43TOvExTdR4BRf8uQeac3Dd1jpMQ9if8mJUnB/gFNjc8fdA0D2qCKx8F/XTcOvTlHmg+zS+
Hf3Ku010gAlchA9hQXggnSJyA6JOb8jaLOAL/TedLR9JfuEQYVKEwXBikMhN6uoIgbumH2Zwlu7U
le05aLX3VKZRcaxMAe+O7R+6Cb6zWd54XoQdHzIWDaKHLOQk2y/yM/EtMPr5nN7RbXg2Ob1fac1k
xKE252hG98OCmrIpZig0JX4Bfo6wqeRz4XpPsyC5AOuPhSFj/1i78k7mSbFblydNmR5+waj6QJ7g
gnkHX/fSvzq4SRMv5JRl8USUMUM7B+wHb925+OePVv+dqO8PTTL/izpiPIfD0q/OZpBj0+b1y//5
tx8sNn/82h/nMZJC/34Ac2zxGycfzlm266xFHv9hjnHt34SMBC8IZm21C/DCf7gSnPC3iCwGxzbc
4YBcg+CfOYFhSv7xCOb4gW+vqSPpsoEnqfSTN8ZfJuUkkarOMhuSvXJNfVMj2J3H3k+epiSvr2JB
CeU657vrGM2fEsmYrlvqFFpZZo83fQXvmVl1dALiFXVbWhKEZC0c3sIcc8zYBRl6VPXs5D3M6WjB
25+y59nrScb7uXDGDwhd5XXusENxAEkdJtomv86wGw75UrRHGw4d/kVm5iOFUXH74I5OddJR7HIO
i8nzaurWMRlchr5TX4GuY3tStPTIJRSUADxMUUTKmo77KT7ptnQfabXwv3J0sZgC2O6rM6jsc2rT
SrJRlG35mzCthg9RqEK4BcPIvNkZjsKrplNaGnfX99jUN34R6EObQh/fDC7JzC4y/iFbcoCgNn3o
JF8pWzg3MBq3rQKYscmVZQ4m6ZYdGS82xDGRwwuvsnGphh6GVVHgDRhlbGGIsO3N2kkebtp5keck
WKg8TixZv7o9wCSC5Mkt2UsqOAlzPqBG9qhM/nSoVelddgjzsFoCWd0iJidvaeaqmykcmocWk+M9
eObmsk/tjNo0qDoMDYmZbMvJg0oOfeEmopPuQscRIDQn7pjoBg61u+Ciq0PTMfHawKKKno3W0Abt
iqRJP9QXeVphwatma7xqO1tnx76pCnp9g7TMCO9kBoxCqYjHeLhMCxCh1sZEvnXEBNo/a0woB3sh
PYFZAXzXDKCm2ZT+MN1KAG4XeW5I3pZOUOPiJUvmQZHgiB7jFy/EJnMBGjGD56jchM6NTfvkHWT5
Y+3SDD9ZIw2fJFXTdYacINH+temE8EFmfyxnYdmrEr10WzZ0w86vEwZkxrwUiTOjmIr+LUzC9F6M
br11NP9DCPn+UnJDvVKVLkADW9DGgtjeoh7vFOsngwRo7m5lD9XWzJj8256rRghYEzl7jI7uuQ1V
Mwh4YzERbKEWTO/6TICsVUX06IdYMBhUdjd90rrMPSK2C4oxwVx1FB8uZUIjeS1U8gh8sDqYWE7s
D7QKwFpEyxgd3IYyHHZiC/UoYQ/uG3xrNHcA6ZxSHW2gIx+qJl1unQ6gxppk84/NTOPBZomBcG7D
xCLB3UWf5oTwOEbptTsuKh8J/nVyp7OhuaOemMQEkzCL0geR8KxoGY1mVId0B+1rVkQyt1F5GAXQ
ehoGwnUXJUD2XkC61OaKUxpedKwUsIMXRnIuTp+1A8AdNSaMwosnuXetmDMkcQQ8zm0Q2ZuINhQ+
fFnlJDRMskWcNe+hv+6OyPInh0aV9dcy9foXu2phP7WoTkyWA3mKZ2IbieM3JJxFnoabcFr7eGaI
QqRxiy4s7+niDA5L78/00KOLl/fd3LgYVvyRywWwW7mvKtzJYjLqoc84y+QWxXKZkLiKo0GvwRbD
RD8U9S62469eFAKonOs3+GtMxIUD1gTY5hl8YwuU2Q6gMne5k371J2f5SmshpYtOtrL07M5EDDMn
y3nwBne6BprN7IYynuSunnV1qSFRV3uMY0LvmPnRolG2Q3VnJD6Q7TD48qtNtfO96xIR2WP6tl9z
/PW0P/Ik3xQTUzu+Ql1zAVO5Qr2hdVjCUj95BDTX6I3CCDDl9GAMU9BfJThEOClnFBkmjPKewRew
vdNR2e7bqE9p8OC8pzZtUNEpBLgmZYbULDEJ7qUJu73nMC6jpXLeynz+ZLKxv1IByNZepohBBEx3
MJyGG8kVfYygItJAMR29rsGf1KTFacoNcdKiKk417eZb083pR8nh75M9qOCj36nu3fc9h739IPa8
NYo4++AIWeYVVuUzKs09h4iHyvfEVvVzDDHPRwtKsF7HHDV0WA6HbJbGp71nYasKaEld0b3AeWcM
HjlInDzqnzd96lIj5FfctDRL4mhyrNUEBrtKY73eZJPRdzi2Bzh2zrvjuO0+d7z6piHVckesADhs
Yr9GrXe9jEw4UsBWkhk+rQQPbMzsL1qWDcgMyf1Q173Efkbzs1kC4n5jtZtkt5xEjX8MNa7a0ln9
zfWqr1NdPXWe7+9dfLgb6E/DtmePAalMY6ujWpQYacnRx++saEcU60vqJdiRKJW4rHP3bunH+Mgs
iCkIhzaBmopKV60VB5iXWs1efdtN/vSU01X9gsmCCFGSed9clWzblgSlS7QE2ZiYVk6Ny6FxR+8p
chp1VU7D2myaVGf41teNm/AYCvx3r8a3LTsAbUs99nexS350O7k1OV8eg7RO9/TJM2Iedoli97Cl
6Wi+CXgAbPhLr5ThUTnG4S3jdIknfhouWwPbVHsTAZaUAwOhQAx48O2aO592Du7SFFw26IK7PDWa
/nAWL6ooq1dtQ2gSMfBmSinyI2UUHWC7SOJSYGq+jUOabIfcfhsa72MZezEPVNl+gncFuFim+jrP
cA9xxmAyKevmU2J862NKxuBswCTrDVi59N4QFHp2+szG/Tt5M/YjUX8ERKSSc9gOSDfzEBRvdeok
H00Y7YlQ+w4mghhoUSNXE11sLy4nFFMj5uCV4MCgYEVtXN9Ak4agBW+ileHskXXAUMZMOmXRLDJj
saNy/OoubNj9gBXM0m8yaDErVHZIj42Yp/6lJGb5FrmNZTZWS9yltQtv2JiZBs2d22Po8YaIvU8d
1kmMyaDy8V8OKNbX8AXfCJjoexgjEaKci0UKzVpLtBXh1d7BMoanQpYBTDg3paXuq84fqXIXVbXz
5o68YjwxzGYGpPVD4RkUO3RFlCi8L5xcE6BVTJ3o99w32qX7wQNG+wwvopJnu8JZtxaMD5tshj+m
+vDM0qhP2gq614ANDtfhCKkKugI7rrg5DoTATL5Qphxejb5zRe+a3Fs9jtsloW6rzp1PfRs9mYDa
LFfnxSHoh/AODzpBDnotyJMFyJsh7lNroJjPK2hY0SOfCvni1N5HHXWvS4v1c4lidSpckbKxGCf1
EgA8I6RmuUkApTDlv697EIjZIsq3MazrmHm8SwPgbHnHDoUB2dz61AaJuZgZtGIgS4ozd+gjX1xN
cZPTCBhjdUxhgac+Gg8riMnC7CM9JlRyNRCmA/SrbTcP2WnBgH+UfbSSVrxsR9laslMWZ+0YyAM1
BIDDbrJRw97slq47tkWqiqs67rsvWV07835sA5BoCNHHKslom+7TKRC0G9UtC/OCssleQGfFe69d
goWGeN10bqbAXBifL8YxpeRD7zK9fBtXNs6mECE1wLN5+f/nTjh7w/w4t9/+9V++/GcZDddmMvef
ZzQ+vPLo+ctlNgz9X4ho/OXmm8767z3yf/39P46fgfubT9TCgzYlOVpKD8bEH+NAfiShYDh45Onh
xBCDp/wPjzxHTm/tm0RClJ4j8Mt/fxqFjsQPfWQpxokcVP/rQQ1CGrw6VR3uylN3wkCs/aXfmeTz
FvxeJhN7lwPrvA4ar3gQNf2iOx4E7h3teZCiZZNegOkk1Sf8hrEgVmcOCCaceWwaa8ANHhvck2MK
tGVyimf0zpqYYePPlBg6eDkhP1BIBm7SYr7XfpaJnt44lAXMr7kztuAzum8MRcfdd1/L3e9W/7/U
Y3XX8IX0//ovP5ny//rmQogf4I88KsvdcE2pfPfmoqBJotUttsN4mb1C4XLeJyewrnIX2ZFYPHvF
tfD3bAWe+MBuNyITJ5bs06L02UPNG/6nA0s/KDX/extvfmem/IPKm9eieE2/v23+47d+v3c8AYvN
58sDuhZIwZT4b7eOkL8FuE4pt4GoYtviO4KbK36LcEiT+OD+CH8PnvxNx1l/K6CGlyQbOSfB5fJP
3Dk/EV0wzDE/dyNIcZymAL6sP//u2opN5uLnMdCsXB1cj6JMzm6oOoBJEp4t+98AQAmW5F9f0j9l
WtZXdaQPLi7wmXhI9yftyEQC4MWAu3RGHxB4rjZRvuy6kRzHr19o9QF8F5750wv9dOuItBtWoGhO
RuK+Hs/xdCrY35LR3XTTt9nxtr65//Ur/p0PlJvUDoW0AyiALt/29x9oUIXu7C8abaTMH0P/PRy/
icI7ocVsAQ//+rXW/+und/f9a/381IPFlTUa4ZlKEHAOaN33PCkefv0azo/Vz+H6ERIGEsScIs5X
XK0/viE7GyOubZb3aYKWvvZjdNODi0xUzP5Da2IiD8m068Ppfm1a+fWL/503SB8gN8F6xYOo/Onq
bBXtCfDOQYJw8t3mDRZQHbmH/8KLUBUVBg6wXhn99CJYQ8OZQX4GjUMjpddLjQs/Fudfv8qfL3nJ
qomBjCVP/vlGY6qdpTNlDBRJzZdLWj9EC662ji3Rr19nvaJ/vCZ4HaSkNQGJp0euzpnvbmgmBVRb
gFrdcsufBTVtmaW23aAvwYr9g5trZU796bV4QImQi4OxS/iT86WcdN2DIU+3AZ0s+NAdTuHjCeTp
R2YUp3nCk+eX8xrb0UddlJ9n2GWLiX0so+FVS7778tfv/e9cq1JGPpQq11nDm6v/6Ps3z2kocVSb
ZNuxHx8xBFj7Fm/2XnHzCc5EQLHzs0jCBshLcTDEHXa//gN+1MS5V3zf4TnPJRuu2yVn/fl3H347
5e3kJXQszBm11XCaCJTgVNsjgNq7BdbltlQhiToTkWf59Uuvy9KPXwZOLBYTrH4kanmk/3QZj21O
kbFmXCb1CEQWeSLFLRdC95g97H9+zEkxZyO/VjEF+9KevL1R5NGLpjjnvvdm0fKBOVIjZ9X6ZMPI
qhcLU/PgPNhZ5uwqNxw3eo7838dC7AGSb83dn7c3f7qIAraUq92ZgKPtk+r98TNTNvEzqM3pNiZ6
cHY79mvEbvPrX3887AH/9PmsIxMPg5brgVL7+WKd0wIlPKN7ULiuTy8q5ZFteMaGZX3ubUy2NQyc
VWrtF1xkScmxy/mY+wXx/EK1R4F8vRF9hBdGx8F2ToZvMZkGvC3EQGhQowM4TAFYoLOQTMj52LHX
hjVGRRfo54Tf/VESd/Q3ueM2z5miPwnmWEo9FZgP1MU+dXYFuny0T6so6fZqGu3PfhI552garaMf
dmRzAK3Hpz6u3S9M+CmnGr1qvimn2qZfo21ktFVmXCKQ2mKpNw2wl2sm/VQLV15Q49127Okqs2ry
YK1na8TbCUVj8oN1IEMX1L2hJutG6rj4lsF4bNJdTuEFS7Mbg/mKGwvpSmDUxtVgT+rNASRyKnuh
HSKY0wLZaUZPwR2eoVHkGE8fGtGt9XXCQsZpGqu9B+wxQ3yXTZdehV2d8VMyNkV0SxWp8xrQw3us
wGZe1dQaHEQvULrpdiAcJ02zx3ERoXHN7XQuSBxtLCCy1GrlPpN8UTc9Nnv4RFR46oE+samNbgZp
QcfojbReZZAkd4xGvL0OSkhEBK/3HIeifZdkwaWjvZFvS3VPperbNWIKNboCGIEtDRQn42nan16Q
femkciXT3sbK5dZVmXmvuDUm3PIyeHaxvF4Mucr2XbxaqGbq3rNQ9ZAr3fJSgCkocVd0C7qkdKeP
HdiWu4G0z7axZkMthuOhHhRztDzntqG9rYncPH4cMBdWdx2e4iPCtEXgKUN0rNvYTw/01Gd3aI0S
KTEctd6nTugtN8YS7Rv+zJfJ0wYgVu6SmOwDC5FIhaE6MY2GuUGXLDN0SLrxvhCtPhp38g9UQcQw
6ukNHY3IL6LWBVtb30eyLve+oqob3w+W342Nr0sgIQHz+pIiAa9V1i0mG2jA+t3qRPxZ4ZRm1j1O
pIF6Y5R4CDwddvcVbjDOW7bDsmQc8GXzJkizKm4uJpBHzWdD0SxhYDJpdRjuizn1V9F1EuH8sIxo
49eypSgXfrtershrT3xOsz0/QyCX/m3i43fiwk5DYr6NX6AmChFbchO1w1ifvHA0FmN1xyMSgJJE
TsnoYAJlxlymPLFwBulFTfkEVDjKOxTp27xq3hdwqQ7lpiKuzw5l62Y7WBU01Y3bi7z5AvSjRhzF
44DBsNID/pVClI8xYacWtdIr0g8ZGjzRk4pI2rGsZ28m3DvgXekTjGveXFEs5C4BUPKBsSrVQhiL
onwzzlXD2k2FjIAxRxETn/5SMGzCI6XJdzmiecNivRA/lIRoKXORdbg8p3NWu59bXdtAB6mXt0KS
Foqc0BLTsQT8N/XtW4x44StsM6q0vUHNn5PRyV9au0nNhyhQ1pXF3XHMiSS9+JAqr0NjQRcemPmR
JBji+h2iGqGWyGVVeMCUUj4xNGqvmYWKD9oI1PlijAZq2Rt8/Upn4gn4iVw2BErMkzfK8ChCZSgM
w2CD/2GGiXeBYGvq+6SMRPxIm20eXEU1VrEeaajYwS1QmiCIO7QH4hCGkq4AzNAnH3bPRxHNNnbB
sPA+kFwTcENMCRqWBNNSPXsdfRRwol0gaXkT0S8FaJaN5MrrBc9PcowbsLdPtpzwtAKNOaQLHz76
1fjR641F9I4SQhyi42VAPgai22LRt8LhZhvl/XAhMoBI7tg710IU9G/p2A1YbvMG+3FDwXeeUzWR
tDZRFy6gK4GJ9yIwzotwDBgeJ3Yv3VL6n8CVsIenlgoaEM1CfMuJqCn2E000PNHynT3lCbQIn5ZM
4gs+9JosmGWxTwcqlHcDZY0fmpK0sx4aHF8qbPaqHKw9aG6BqIdgd+ztauX/M+9jwskMAb7dbA60
YZfMj+mgxrKT4mQK1BsoTcry4rFsDAGtBYpwa+cJ0nZbnGgNc85EE7xDWYn2TPEGOrBlD6eIcfW1
batPIT7Cfgd5Ob2cYP8U+5HidW/L6I9bvsR3RzlU2/WYn5I2IjVdf6rlEzmP8jAE8bijqMq+WKai
ue4Wa6AAgzyVUsFwZU9ldQz7rr2Vsp8u2lmxiBPCeR6SgejNAJGjUokizECtclbC2Mu6PrnELePv
CM1wRqmoNitGy3sos0rcJGCdjkVvGo5PC8GlrJJEOYP0szTTEOwyO5z3kabyh3Vn3qCG+jvKwZi0
6WZ+CWZ0o10wdPIygd2WHkkiebdaDkjzuend22xpzaUemObAC3HoihXJXdBE0IPTbG1cSdXbwmhw
D+4p2McAcOjaiuR13vjmwwCu6sj00F1xjVm8162cydJa0W1AtOlUdoq+VlonmNzr7KuCaX3s3UET
WZaRuky5eB4yhe+xaaigihenuNIKN7YKvPqys+kOUZMpL3E4VhjTlKEFrihOTlJ7j6Jy3KM0fXCi
1ZyYmXCxhU6cMBPXt/dVV6gPZHPaW3rtDc9CZPgcq/NXDNgYgRPXaj/PsmHFs5yvfj1mJ1un7W2y
gFE12vEhSYsPIaf/k2kDtDqMvYQf554e61QR3LSRr99toHXb2k147E++xA7v+qBe5RTsFV/Oc6mQ
t7Kxya9Ao6cXXmdKb4fX0b6hq9fj1qm/uM6IS44A3UTaLxLtfhzyiAEcFr6uD6gF5K+qt5gyrJPj
s9SpMaVgE8I+Yl+jNri91cYgRrA4ju3n3oD+bvLO3RsnTx/JrNTY70s+utilygOE+XkqjbMLiQ7i
IfbnCzK4wU749XA5z2TmZN5AHgp5CmTCSS8Gj0INpMLXicUZrJzqbrSeqzcCF+2JgXe2Y4+jyLuR
QMVoaz+YXL3GOeNS8tUuFetteN0ytuPLGREdl7zdRgbfP1+xOTd+6Byp3/aPQTrM5AR0kX2boyK6
oeKnPbBbqo++mCaAkPTwYB4hmtxBur5byszSR6Kx+EMH9tAQfEkdTHouDoWx4VtU8VfVmuzOSqGt
bmcq5efSw8XXOXsRZuKwVKXZJkJ8aVX+iWt/vmYY0e6TqWaYKhkSkMpy8FyCvbwp65XsgN/s0ndd
Ee1lP+I9yav0a9rI5nbyaQmMPUozQCZiEMyb2yzxWwpywnxXGRiWUoJ1n8uGAiuDG2NT4LB/YyjP
fdYz16fIj2da2Jq9Vfb1PuAgegBpwAWWpQ02zbUjl5Adu5iCcKDf5MMlvQaVjbU4jS/zIEuOYmI2
kXgWJTqCgozH0LWq0/oAvZyzLjirniBntiTJTSBW2L4H7K53ivLatNNKSuSbIbraXwxNNvWnaIqC
jasXFqYat+tqwtiowc6o1lHeqU/7cSftItjyZuxtOqwPfyaqlK2gulO+Es/p5zlKzGU4ifaLSqt4
Gynd7sauNBc++cmjTvVy8N2OvH4kojvFhJCznhk5g854hm3p1BSixuBXgcyH9rWWYcMoFnvEXeJ2
3mUajPZTia1sG7F5gxcgYmhoXn0s89najsQDj5j1i9M4+OboS9waHRTHbZNcoS6XkFZsRVdoOXHF
1XkqYdKvLlr2mxYndYyQ0URdNkz0otorxygqz8CWUT3YhXR6+VV9QN2n7dpUA4nodmh2GkdigTNg
TE9OYzIe26Xj3Yxrw3aYZRGL8Fiqh3hcq1C9BiSJ23unsTDtKzZ3/Bez29dPWTh4jwMwOhAead/T
P1gt+h7IedftrAx456E1hKXR9fvV0IxLc9MlPU8jj6fGfsE29uTBqvmsc/gvqS6a19ie+oQmGUcf
KZlj/cncPAGwl1aPvp133m7OWRJ2aiJSDuVV35Wx6j7L3EtxkEVftB7/L3lnsiM3k3bnWzG8NgWO
QXLxb5JkTjVkzdOGqFJVcR6D8y0ZvgrD9+UnNbVKltWthYG/YTXQ+AAhlSMZEec95znJPdi2eg3r
Au4jfbyH5phOr4jfED5khl9rkXk3TG58KItseI8F/WxTH4Xv0ejmJ5wge4U5Waza/qJAoKZFcmmZ
IepEXEJR4wIeC0PZzW7NXZjN4rzRcX+AmeudNR2kxXWYlvkBf2x3W4N5PF+U2S49mY/NJs/68nSw
VDpom0z4Pfjj9Ij4Jh2hhrSjmuES2PgbmHzmTlD3rfqIj4fC8IG68ozwpe0qWMOTiavfjs/bpLXf
YljCl/xN67GXcLwqDUtecqqJ+7QsiavEkl+RkysQfQip71w7zQ9aZbEFcnmrXsRvg21KQftE8N+E
Y87VoOUoW7Pa3xVhRv9Daii+mBp4CMayfJUM/orLhjWzrWT13v1KxPow4vi9q/U/JTQLeQp16ift
5P9gt509l88v//N/fBxpfH/Yt3Gg7X4yVTJ4X6BtX6cT36aBjgYWyzRcbntwUwHJIIF9mwZiTT3m
9fiDwkJdDQm+H+NARfuEkIhqhQnkC/JK/atWmo+aEsFFy+S5deQwXstxtvJRU+oVd+a4lGm+VWNS
S+M+CxY8TP9kivFRav36LMh8YOhAgGmu+ctwoYKuNNOhqbJ3kPGacEizqYaiPXXKUDlnki//icT3
UV38+nx86IxgVfyl2q8K1kL8Byq/i5IYD+OZFZYqi4qe4lXgcJnVihnAnaf4lCa+7U+/gN9odL97
p5ATTd1Cvsbw+8vnqUyTxfXqqCDvqmZjDUoeUCdLPbvSLN7iQrf/8/N9HNswiaIOA1gLpmPHFiZi
9sfvz1VY92Zcdj6OE3YKZVy+ljBZvKVKcaFKlm68BxX7HiveGPkx6vpjDv6bd2t+nOHw9MeptTC4
Y6HUq9qXxOdPMq6mKnTVwYvzhZDneVdyyFKv8Jv6jsj3DpWGjvm5XzauklBY8MYGcdVnL259hW1u
Y3aT79Za0PY3ZblHpCl1Nhd3lHCm9Z0dXbEf4AwCIssC4rxfsI2NuFSVIBnvYEiDvApS89Ea4gCj
IFiSczfdwgTQObQNwwmxdAwTFLHI69QO/vyuP37Hxzf9ZaB4/OAZ52MG/viZA+WdCsegxVIvNoDc
cK0xEHlu8Hn9+Xk+XpvfnodbB1eoZkLO+0UjJ77kRpFa2v4QPS+k6loCS39+Bkh1vNZ/DEG+Pge/
IS4RJHGDH9LH9xJ3bRsO02BzLhbKq7TDGneomrXbTE1w/FiDWBBt4cScs7mIva7tB2JhoZgP1KSg
HyykvfbdMMhwFVKS8l5jEb/W4lB9ZcDQvihqjbyekgiN/DLLQhzI7mjex3YKoX4G6UxaDrcRYwZZ
EQnEH7Sspi8WKrzCUzDnJ5lBdehqLgekpr4R+ptIXTXZ1zWTxWCSqMFHJzNiQ6iX9b3R2PnCfp9v
6Aq+iP6cZvrnyG3dfdvolOJkmh7vHScDtdBVZX5jkg7BuqlkSJNdk/cPE97yQFBEjV+87yFDmVXM
RG9QRSc85DQHTQn63B1Sd+GD5pAg69VxrKEElHUBjy4x+NHNJWjpgVgWlIaMVkzI77d9Y4xbzHfO
3lET2yAMW4gMh25XdFtyj5K21iQcDq4zdueKPuC4bOYiXoIQIkwRFE5OY2VCAeqVgpv3Og9nedcK
eDNBp+Df9qi2NQZ4WMvwqE6LfTtENLkSfLPN+6R39NNJD20Xc7Zun1ZTVPKALB0fIUfoAKGUbtPV
hXhJzQYQTOPMXMTC2KC0lEHXZngnAJ8sJwqJaZe9tuhJIncttbFzaz01Saff2QR8rkWiD4MP8CJD
mas7+wkAXHRnWhFbLGY6YYhRWJVXli60W7MCITwRR0NfJUPc7rSEH4hXc0uF0FWLfqOrbYNtjcYz
vgQ6qHBrhfbd3DRxuKkr0RY7LTQkxGCiDPbQ2ejndDyuVH5r9tp28rSjTzBT7vG0VBtmHd0taWHw
QpBDMMLl/bCcNNE04jqNVCAwSZV39Wpyxn4MyiFHI+At4sAzR6O4MPR8xvoGwmlYQb4XwCzIxEKy
w8A5+4SVxofetpwS8jcsLS8S03Df8V5IiOZ1QqkRCuUJGGN8eAi5067rsLy9dhplFcSn8mNzvJD1
ida7nB+KTN6gR9PTQlv3irZuak+Nwq+wCateCQGIUAFH7/uoLhhSkUec7226wpVAj42JTnZy1bh1
ssY8szui9cQrouSmHOdWX0e6GZ2peiFRNK27uiJGDBHYluZ9h/MRTei9tdv4n93ItN/dMRny4WnT
jivGr6NWTmxkQ1Lb9u0VUYf1MS54NTmr1NxUhRetzucjntlLPU85/fMN7uNG4Ovt7ecnPt5if1qf
YLANtMfzxOUNDHwKSwQxdj/m+Op/eaL/B1vgf2eXz3FMflxCfuwRfrsnHp+7//XfMec+QydFuvq4
P/7+T3zdH+NA+yRAQXy1ApElZ1b7dX/M/OWTYLGwqA787qP7zjXGDoSfGkbGcZ6uq8eypu/ZLQU+
rQ03g6AISGKXKOBfhbf0X8JbJMSM47YGbgbmO/bcghf48y9o7pkLoLlpz/TwufecKhda2wUGTg9x
JIlWRJHs+3pWEoNsRQWqbonQU6AKdIR7tWEuO7/Scd3R8tBzmYfFjH8dPAambNEKuRq6nu7z0laM
dhMzHIWLP3TdU5ikRrR1rBBliI9KmVZD3GrEQBL6SyfdtPczr0X1bbtlXzlCqOL/UypecLRWp6E7
U5JCxsRdAwMjXJww8X6oYFM9hQxc31Omsk/HM+TLYo6EBsZGRM3K7kPxQAKeVGWEY/1NozJg08RD
2vtmgyizqmMte1bnEqQSdMxao2iYcQmS/ZjfsCqJ876kWz6IZ9uRO8N2U3ddN3PIXVFINeQfHVEl
89G5dhvgTr4cjhFi2Q/WxVSrTuQV6EIPNBi41wkU95yIdt3Qlac3+TPh8SzQylmRO5Lu1Z2gNAd4
Z9fBurIZnTQrJHEW4FGbodxpiD77ZgRqFNC4MO9JRaWm745hawT6wlaD+PoiT0O10kD+ZXN+aWA0
MNZ514bPM93fj0ouhBIoS2V1J0NRlNO9bFrgG1bd6y8lqhz9H61cXkCfSih3Bv2WgsAbL6DX6gmc
HrQPW53GyCcP5yASkA5RWXNdF3QaccE14xlkVLqt1OgMLbq4pfTaeJuHHohnYRhtuReRFAwACmeB
VkW0bGsxgcV+VrUTvLqx7B6BA1Kc1YCbiEDLaTWyXW92NzO5/0NSCFi3Ezg+lQoGWK15NZUxr6DX
b/KmqZqLrKtoZJq1unu1epdKRkGRwr7rIYBCqnAWBW5RF/crSqIlo9exzZ4pu0KWiOMQ8VcryaOT
d1aI5Td6S5NQTe0PtYMp9P+aPMMjfjJE8SVfxK02k7Yaak3P6RiIqvs0giIPScPpEqJCixIRE0tI
i9TuQNVBZzTupWOnzaVGpXnnwf+ikBivw6mc86wjccJYCpIaI5tV73TqCZC2OWYCTR0FY2cnitat
1I3DbKqgQMLZoEqMuM7wUtEbeDpERT5thW2Wd0oJYyWwqcGKLkmoLSlGD4OYEV/wscWyMd3sCexK
gwm+MGfLV0TUUtjAKKXfRYVWNCe8/4EnTV19sdfJsX9GlCkTNb0Zw305DT3wjIbImKfWnfbeUfOI
A35gGBMAMmmrwHIXQA96KqcSJccAVN3Mjovv25wVv2zN/qyyrHgfj6p7Sic8sLjj1mRHuVPx/Pcr
2H9SuP7zK9yq4+CyTT53Py8nmGEcDmB/WpAuiAzTHBzzabx98YLvXv/jv/543HeVxv7koH3oAqsl
SoyN3PJNpUG/MThJ4BYCsc+K8rNGc1RN8IZpHJ7wlx4tVN+MpwprEDywYzWMo6ICYLf+q1UIh92H
Y9oXQcPUUP0xaiEXWV9WqZ/2MR1F2AqSA5hbmvU8pTZv8k6FGGi1dyUAuTonET95TK1W09wWQWl0
dNIj8B8YEVlMwWPlPI84DlNSQvK1WChKF6XpGyBIN1Hd3Sg8gYckaXODyOjllroSjMBFLynXZqTc
pwVEQm3cdePCVtVJDnLoX5dymTbcPnp+y7bjGQAqU/zUOj9fxuFbLo8+MAj5E/mf+vVQYr6A6Aix
MbXB5iCFgHx6Jr+rBEIq5WkBE5CHw/dhtIGvR2kB7NXdreYm0Gld6EJGqt0obfSodMXiceni84mN
XZG7uGO040My7ksV1fNssqPJIzz04Ail3TROknhj2WubZGqfCFfoQZgpw4oWpQwLAg4zpv9xYI1Q
hkIHW4QBChyC5cKsyiIAZPcIttp0jNVUfRUYnXGaJwvIm/hC13LrHIZrwVhHtAGnsCOBE52jNPpm
rQI34lUDcqBFJgksI74sFOnuZAuuqtPNES8NrBAlTjuCYvFzMi8zeDiODbwLkn5GSUIQVxNmuOqQ
1ZN7Jor089ANQBeK/mDK9BDRg+gNMqpA1LG6qZ3reoKGHjxSE+mjSbuaKq1fi2wCiMUXSf7W2kXS
Omh5dJ4xJYg5uDD0nzR6c9GoGZWPT7aeTiSLGFhAJ92mR8QV/be+oYz3lQP2x4xmKorq+rqpmGZm
xGagOlZXHW4pICxuHLRa2d5AuTp1jdak/cmpPFHrj4bI3hgC2+RN3RRc06gwXrBaf1HRD5gxPel9
+OZSUkmvclb7YQj9Wsyq3xVV6BtqcUJdGkDiaN4o4ZL6Ms5uGRwGhd52gK5saJm2fYoK3oFwIlMz
clB33T7yYwV6s8Sl55tFqq/NmWwDfK/huodY6osiboEoqhp6Awt2ZuMgQlDfiFLeIqExkiQ3QAwt
k1gYOsu3OFTcGbXKIZc22Q01sCSoxiXZuSOpYCmX8yHiZ5BnIwm1HtNcI11f7Unf2m7BJaGXhV8L
46zW4jX67P2UuMxxUiqdDSsfNnjuaFrppp0ZOWkgdXw/ce368J3Xmpvfl1XxrKbuBcE80zNqrDmM
XlyvyJAYxNEoMrHuQ9DfLYX60pvTmcrS2LGBeDfI4ftVXs0req9DvhUF0LWy2CdCjE9aWNd+irIw
TsAtGOjr0MyAlGdV0AGK3UczgpcRC3tbz9p6JhKCZaZ5dgb5uVfjF91NLjHhcMCKAcjSfV1ux9DG
HFfz/dO0y+7SSJh5Oa2G1gMGQZjRYRwZv5pTa3ts/x5nEZbbgqkXuSgDpGrR3dABuk8gfq8wRAb6
l0bQIcEzyNh5kEvBDxrUpQK8GUNHCRoluiuG9MrRDHtN0peftaD50VYH3SupDM0r6yWtmmml8kNo
4zIYy2iDhet8qsNL+HfOCqb4STuUa6cq2Bk5dFWTxXrpFvPCSqKDVqpvwhoulq6CHxY7uV8WPbee
Oochqu4BpezLI47AhAhesHWgiad7UEv5iBEMh6I5niT8kzsjrC4IUEYeY0jaJJGo2RHUV3TR4UvB
jpil5nva9Dd2ae5SZs2+NcAjsg18j8qIt7FRsXJNA0iysEkOo1IJSM0Leb4e82DSqh6cziyY8aU0
AyimBQufz9XveGGhN0Eu83ld1TDBMclQgVnB06qrs94cgl6IG3Wa7vEZfpYsINW4jKfSROxR5nwL
T0ddpTPpHiLaj+wxcbIdTxm1aVb7ZbS2aUmecjRJA+LuuZ/ikfotLoNUe+cMR9qv5ku1MuWzA+5o
FS7J6WS5BecVkuN2S2Y7qqezgjbsNYYgcqVGRNd7zQtowYwv6th4aSuuIHxaK6F0+7CSD/QkvJvZ
AG6dKFGR0qcahuq2XHhWzZaQ+1HtfIE/geBneZpxqIGXl2YnxAxYBiJ6A1uno5jQrl76odxlk1kE
VqTrvjYa7PLKOyOC3itrwLqOqjya2nwWRrvSjMU1eFHuz4rzSC7/OEWfVxwSTkrcO6aRHQzwY5lT
nBPefYpiZVNFY4pC10GcyZ5T2PIhfhZLTre5uLe656INuUlOA0u2HdixWA9pAyHXMVdO2bGuwgpP
6lPYfkU+B2ah8DYUGeStfeWO4kkhfLpaSnvj1vOdo1ANktREoKiKexzbrlpjcSV2LYeXrCd/3U7Y
TySSZo/jYcsklO3T4mG8ecs6W1lZraWfcsqauErVak/XFaF7ZQTKQCXAAiIBo5++Kzi2wLpNzzKq
e2hI6/M7DUsaarDbnI7YB47+T9tMXhRzeeEs4XgOCFTAWJ2+QiNCKCQ6HY9PZai/LLFzGkHZcCzD
p5tinxfaSTdhv2khZGA9oQMEkw031Geh4m8K1Qsnae6MON41WdivcaFue1eujTbbduiN/tSH8OaW
+tkU4iCV4xQ6E3uR0UAgjarcxbF13gCThfX1dDy1R3aIS0S96F2n97D0HmZVoUVs3NQGpjCq+Jgm
nZh5t53D6cLmsFGF4g1FbdMrJ031yjkWPwknFz3bJXMfqIrhUR12pcvwkIQlQlyebEuAhHSLDEl7
OcviMsmwA2HROMxOuVXL/iIJ8zOJO8PUx410jXsljwK7za7CePTzHnuL6rRenObXvOBdoS3Pehce
4B08WOAq2sx6GiL1qovmVyu2PIuL4BBRYXvSjTQEjw71vb2JWKm69in3jIexEo/KwDYPQt5b2dca
UHDuk2EkLu15fEGepokyLGtvqozXysWjl9s1PlCtvYOVSzHHuOiUoqXMlszUUxpnCpKp+1xPteRK
Ni5jSXDBKMrnJO2lrxl0plThGORiuA31+YrF4X7SYs7Z1g17t4PaissyqfZh353o8YLzJcLLrTjn
JJDPk5rym4y7rEMSxBNlfgmr7jG3YrEaDHGZzBJkY3HWquWd0x2Pg/xGIlCdwu62coynVV5E5wAo
2QhnFONUYt3g8uz1FlyoO+4dcth4w4yN6XKnyvVniu5O4PpfVw7NlRPcF9OUZ5MMwwBOKF8/9c5G
w8ggtKvR60uDzjSAGisL1/vKqs15Dc8Hv3rpuww1befUVh2vxJWh0XXZhLu250KX6lqbwRuwgp+x
eAVd3x3IWO9qO8QqSEkwnYEyCddKjOTPuXsjj1U/DmHkKQeszXffegk2cDepy7NBsajY4mzIbzA1
p/NQQL4eYPJwlTuPuRw2sc2PuaBXNbQndw9o78kaZs2DkIoWm2jAAJ3FCIoIfmgfnSeh3XlLixGB
2Pulbdf7dJgTEKdTuzUq5cYi350IADFhKIsd96IRTcsa4AVmlzUgF6Yx6sVgFycmKX2w+tzASWVv
2TlQ8QP60NDCqz63g9RhdFI5jPR0VqVwqmJMohZO4QxcHiigm2YZ1wymnjp6y6Gpl/FOycfAthbn
Cv7YExJMuJlK5TzLYYX3DK69zAnBInJOoA15WonZfCSMdXFc7LlzMNzu80sOUu66J+VB0GQ6t9jE
ZFKZ9gqdTIxc4tXUd0WgVF6Zy4yd1PyCTnUyRkxG8vGzmjYvubR2dsSKQh3BzlnKJ2odGbZWd9Bd
tjZx/ZWSpRcl/u9VTekNW5+eu7WMUf4EBSmu3iHStEa0U2340Xp0W+NPmSvWc1+fT4p6O9vQAZI2
pqY9qi8zvCebpZGPtuyhqzqKSWettSMimezGDGt9a44HdbJvKrwd0CGctVIrG10MT6gZThCG9StG
89LrSoqr9XJ+b2aqQrkNBvjbXsKhIKAR4lzG5maE6nk8qAZzum7f1EVzmYK332Q6faBTkrzFBUZI
fWlX6JAk9OlcIGE2g4F38z018AASMowrGGnIQbq69JCB+Frnq2nWxZ09FyxmPYT0yU12dSofG0ef
fXdeLqpSv8y05DBJlVLvkD6a6LjB5E5zMvaRXCsG0+GuVy7rLLSwJeJ+JeNb+GPRGyx7o3tpwx2E
msQhYaWohFLUCRNobYHRnecq2bX4orhZ0kbx94LJv+Z6+XeW/DWm98cJ9x8l/6Tu25/1FaSKbw/7
KrC4Jhg2g18lgbsvIDbmMF8FFlf/BHwNwR7Pvu5+lV6+yfy69Qn0kK2jvGs4YEhq/RBYCP1SNQfJ
iKEmUSWDsfVfJHvNLxP7f0zBCR65JBpxzukqlDbOiL9M2q1GUhmsZu62yjNl22WhgYvZ3ZvdwlSs
i6gFt6LpJnPScmMOueVF8TLdFrJTrkstuY8swQkmcZ1XPMjRXjcK81EO5iUKaUOqwjkcbc+InWG6
1aeK7WIhUdvjNrwzdac46zJlt8imXrsc47d5Jq+U8ojkrfg3AmtI8cwP+UXq0PRFwVZBf5YUoJSW
jI4VJRS+YifusdJLDDd4GDGLh5Q1LcCxzloWhNgfNJBmixrSflpn9lahSsfautKdrvO+iB8YKLzh
XMdmEKG7ssYk6RNmPTDD9hLIOD9LTPM8LQWac4UOj/K9HiFK+dIwpU/74vs4saUMo+iEEtRiRa6R
+a01QvRRwuIqpQX7zM2s7dyTqBhR+L024XaztKPmmaLVcIQm0k+7mrZmKGx2MFrGrnYEA/1+Au/l
NrQTM+2B3tRH69hMQs+0WsIYY1fUV2zZ2x1FRCGpxRlajTsUj9QLHRypPhWgufmswnIgmFBFnuOa
0TXo6ORu6KFSDTldtPmIOcivzVC9tEZgupylx5g6oVKjMjoTLkEMezFIRbBRoKALHFqWx2q5DfHz
pF6XYgpc5Y1KOq5plF07iugzAweU7S6CXSf60xYeacJVsR7mkJXSgs/FMOIEHexET7P4xAjTNIBq
OXmZDrK8KACU6yUm2KE3rpZC68DaAYsSJT73pqEPxB3oTdIqPrNiCjfcG/W90dvdm+ZU5W07RKQZ
gAmqQSabgiQD8L9pk8IoY0u0JPNGErhKWA/Tdl6Rq0eXMemoya7ZSGnjyQxT1stThPjYQiTDjNt6
aqPQh+1G5V0MWvBChMIEKlqcJ0COgFJr5kUP4IoqmjAqH2fNhDEKvGxtVWPFZGYBN1oI+oaGunde
o87qA4zNl21e4URUUX0rJijaGQ6Y7LxwE5sTaduB7MuR+JLTwtHFCYKGfSidQtnYQ2x+dsIBrh2d
yxehonOV2FH0mYMwSGuSdP3TbKm6N4DxPoRWr14mpNh8msRfGJtrW0ypBe5a65hOK9oLgGYk9Sx9
kxfVvNEaba+Okq45olknTtSgDE1tE4yxbD2p+7B0HMzI82ndWQ/UU09YUNP7PKoqOGeYGUiUz4EC
ymil19oNFWmVl/XTFtct58+83riT8Rqp2rgmNfS5MQC2Ul6qbYCL7w3s2mCMT3NdO5FFeE8huu80
8Y5O05eEs0JUuefqAH9q7ntrzeDvtYgR7LLGeKvMyD3L+tr0ydq3a2dSnG2ldc8W+6t97OB+lyKL
X2cGT/tBOPKyqPR5J6W1QG5MCPoWmbPBv/OZWzHoO8t4HczcXStFSxwpixy/0JLkxEyVxyUuok0x
q9p52bhnBGRnjqa9HpSlwqbY1jhpdnVIkA1PBsL0guIHzRorBSMrfZ+ZYxp09IFz3aE/yO5sqbWW
mNY8b2yzltD79es2CqezHKrqjrhUCXJrxuotGSxGk61dZlYpL/AFBQawnJ3SObkHHR1FJCztZE/t
gD4CTcvxmYV0hMGwrN9hNzurLBNYSBjc+oW0OIAWOn+bEG9KjQy2Nu5d+vV6fX6cLBvaiWDHcm/P
xGRWQ1uoD4mVdHcNtDck4SRN3+ViqBtJOinlpjPEt6PWWtTLWLT2OBmiYJqLzosoMA8GB2s8KRBY
0Q38xKnPIcrlyK3EvHCmu6eulQOTHsdspxXO1TC6D02ZyW3dl56SxMQ7+/KFTMg1CG30FLHV3U2t
DxFQIkILCApmd9kXISGV6J37LLp5uXIH9UKn+MkvJ+eSkFG9rsYJTJWlrjNLn/xRrV+M5bLowCI6
PEbT6ofiCCeW+JdrAob+2LaIuoVa3dYtdAa3CWssewDDhCIvHDFThu4MO2iNLFbWAhPNiG9kLiLv
qNjzYR+t1TnD68aOaNgRXJjucTCgFRVYwGVRg7hVkCgbm+17FQeLUY0AFaP93Atz01QGgaiUrCfO
cgqltLI6c9LafUgG7aAQ+vPp4hg27liX17TmrMFTOxwxObOopcta2jFMzhfrioNsvNeRsVfQEnc0
VE5+bxrnU8XHbNnX9MfjgIIAsFUEpS1dYQXY2vO1LujZkY3hw2I+2q3TNUCe1xx7DXBL7dqi7M6I
yUENCxWjpnRu6FXR3sbOfmBNca6pf3//+03m703TH3zV/9o+9N8IBayBPTF0fBB/3nm2SZcUb//l
N7Xb/3j81y2o9gloHlYSJgu0GKkM575vQRnWwR1mWEeNNvkOlZjmjymf+OSCBjLpYWFbiBPFZGf4
bcgnPgEcZBPKH9BFhoXp6S/2oDZv7CcjJrtcHN+4o21YNniWDeuXLShHY4wk6Xtkpaq6sUeH4EXc
1D5ivqDTUAJrWi2aTJVNWUa1pA1eykPWmjQV2gIs8JRil0ANPxfZwCZBlO3BjnWEYiMX4QU///CO
NJJxZUv5EI9ZfQtiCdqarvcGRU9WgzYbY4MjAsQG47mi/h0cWqmxF51rc6fq0MIZ2jRqvMqsoT/U
HQMYDyBaZ3uxQ/3uqjA6OlPYHFs3COdWySl7ajH4otMfxw/52RCaBHmrGd+h7xb4MXYy7Qx9jTc1
ujBCkRtBT+WuiS20LTPkQGfSSC4ts8JNxO6ekqxhVmPQUIDgMTLCgWU+Eb9gd1WwixlC621MRgM/
ZjSIU2ZeCfEUnHX6irE8i0adl63caiNMC2jozUtlEzLh7bYmMwCqN4TOFMYKOfISsqZgVoA1d1d/
fzX/u83YHcrhoUH8+TqUz/OHAfuPB329+BTH+uSK4yVmQ9GCtqz9uPoUR3wyOMa5TGV0rvgvf/Wd
iqZ/YuRN1Tg+fkzumuBVfGc7Ha9nqoSYsBuGTqbgr1IQkNQ+XH4Wf1Suc9MWKm40XXd/sXll4Zi2
+LZg2x91TbNaMi6n3D1Pxhq8LdR8PEW9uR24w5/O0PADu7OiQ+jo676wt7Kl4ZvuuMtZDCeYfiBB
2MNqSvvYi2PYBr2xG8ir+qNYmGWx0UePGyhOsKfqVGTFdJngH2oUjk9i1tMNm8TyTF0qjTEDfR6K
YbJr7uhEcOLk0aQjpYhxuLREupp2XC+TecYY7yxRKOSl8tBnSHkBlvNMHtsTp/6tn51Lkq+3s2J5
1VJdNFW7SUjUo6op6mVVqmioBK73x+I4zymtU/14zzGoKGmbcPD7GodPgRsJjOmEncaidwIs+btY
NEDBdv7YzrdxvJxkCQB+cVQVG0ziPrskNZiEfRcpjGga2lQDp6UdA/urfgHBVr+eGdS+K7SZ4t9x
+gcDJ9oDs29nQyuOhs3YrcAZgZ44G4d6XMscz5WqytGzpNL6fT6XD5mVQb4YeX1Lq1snwmmex74t
1kyR6tspS5mLVBZh+2WKzpac6eRid8+2xmY3TLubzlXJLRs2rT+dofmybwc0v5G2cqtoEHJppqjZ
5q3//h7w/+WKzpJLppZ17f8uJd08v/TZRyHp+4O+3kgoR2NBZm2Hh8ZyTgTq+ypumJ9YplmqVXQc
KEtHnv93IYkHcbMwcHEit6uw+H/cRnQq2oTKq7IIn9LHZhl/tYh/uInY0HJI/PBvIHVhdiadxd//
5NKJB7Cj8RQDsJaNtm6sBaI5dSyWh3msuZ87LA204prL11XlX+UCfXlajEuAfCwN2p12NA/99LQI
y5piD/iCFo5qSBpOiNVOnzc/fRO/yfocNyD/0Mi+vrmfn+WXDUrKoNmJdAA19EUu3hgOJi5QaGCr
acmF7/aN/TzXGRU46qJd//mpj5/bH576i3z30xvsMlAMkwIQZ5nWkSwozFoncG3+/CTHT+lPT/LL
+2ujptAYhRZeFgZUDQXAPLyq3coOvyHD9j8/2RdL2cenA+VkuISm4LU5QtOO+8Gf3hP8SmOZWpPR
HC4IN2jmmkqqjuwnpURdT/4713EMgVUSryMuBtS3buYwbkTiMNjLcXKLrh2YZUpofAB++6DnVaUG
sq/dzdiqdu/3itK+gTIEP2MOqXY6c6bBZDjJ+gkQgnFbTUerrAAGyhwo5IBkEInZhyNENGm0icJQ
hV97EHWudVa7s30WaW7NLtCVw+KnwF+uwOOoj2V57CpWC63awFrJoCeZSXc6OnRPrZPY7q5dZjcH
KMj55Mft1BWEYFYVwJGNZarL5zjkf54CUP8Nclq9Hmg1DaAsEI2m5xU7hMKxkjqqnvI20EvyPu6q
x1qTQVLT4WTrgZzLS0rQLSjlFivEGLvuk1Izk1yy3sH5nLqN11lh+hpCJF6HJbixStr6Q9G5gC4A
Z+TsGE2HkToa5GqsuEgZuS4MUfryfSLWzpm2Dtt8VVZpBmtE6JL2aNSUOWa0k3C3wgHlDPMDQOX4
rqaCzvHGjkP/1rLAfndN2BW0l9IBhpO6vEi4DdylCjOUVYIuirMlgwGuMu23cWnTKrG2msU9s/js
W68Y8dFl1WJvxyNozzOdlOnylGZHxjlNyfWoXdO8wO6Mexyb12rai5qzsz4k41Vci+Y8tcfKXAOW
sgjTDUbEf/bOgyqtbjccvRw0jjGjVgx3fI9jO0Gpco3+XJM0IjuWNvqM5MA8kbrWXmAEzWuhxyNr
ZhUroPnFi2GlJhJlppd7XsKwTcyI8i4nL/1GHdO1RbBnjf9WO6X1z7wQ41Q+xoV1Jtg2nLDbqj7r
YBeeVWnbAMJxA5+S/bLp9jBxqRUVp4ciejARgq8xWiF8x7ku33XZqfEO9xwxazqlxDaf3YkEoGJW
w66VVqleVCOkCqI+iibPuVOrt6YytN2GPeh8YE2JD9B2hjus8mIdz9AFplltUVV0diEL4dc+TdAa
QP6HDh0XcVMBtJ/0fUSe/+F/U3dmS3Fj67Z+lRXnXhWa6nVxbjKVyoYEMgGDzY0CbKx2qu+f/nxy
VZ1lsBdE7YgdsfedIzAoU5qazf+P8Y3BqC2S6hxamO2Q9c+mrTZeYQRIqai10rOt7ozxRB+qoLJX
pKccHxR0BmfeF9KOvvepIjwq0RpFktAZDV8btJq4YUGTxHNFHfaPFfgS5RHbG5m1Tpn3+W5CxS3p
4cUFONsw3lv4drJPStgXdOpT4pW6ASKIGjy2WlK0DyGYc3hVLq37dRZhOrrMkxbKeRQbRfgJZBW5
wQkh7CXqvjITPulJOtAuBgLaTjWk28gyg6rUFrzlX7QoiUNflkUyrcOutV0fHZlaHkJ7kAFjWB9x
d1ka4BBOkK29n+N6Ordkm1FDs8goCepchTWQI7Wo3NjapbqL+yblETHFESOxHrSouUjMYqFOQAea
iFZKlwREZ8zHVV0oQUs5vaupxmWj/d3QZoryZWbDTTdHe2fnqQpJsRqt4htK+Nbw57J2sL9l7RY4
d4DlOFFvEPbHZ5BMmH4B0NIMUMdYMUG3LR1QpW1r6FJVgq93E7gxYlWnyQca46S65BcK4NDswsqs
OvRTqWvTyhitT0VPHrqBDOpQ0Ky45V1X9p0ac1pVOxIA+gQaDU/AvSTWIsigRPWRs6e5M6VeqQcm
hC3VPra9SB/VGI/jHWt7le7VOSO3r2nnXGMmo4UJZc5kVFsxoHNRy84vTDoPF2OVqyrILNgQCAPM
RieAIdmVMr0v2wotpC2RJxWDbkEa4YXOL+3ItjpiN4t5Q9hWOEKuaJHXIiXbFzbRBX24IP6GcaKv
oGVhuQny0Mp5s53iDqHGwZLNcGfRFibFsu1wlGhB71jnYhxh6QljFBfqXJXdsShGDGcx5utN3lra
eERjyxxNXNkebGCEexIWF0mcxqbQ03mv6Cw/fmeiWaYrzflFaxsyiCpSCvZqBQCI6miYXs9sNr7U
hk4VPuJwQMRe6nQH8ggxJrDLgrtOk6u/Mco8uK9LqrF1q9f3zRAYly6ASzx7+Rh+jpuKwiqShIAF
qOhNQBzQrPdT2GPMiSPUxRsaT0Qa1aEFet6WYc95aSbZLbIJVUAzgs+SYUOkABwvLJDJPJ6KBLYn
KHsTb6sB34K0IXNInVWvGpl+Vssq/UwaHI/TnFtZ03OxYZrZ9C+qldo4RLhTDCVY1EhHa+fAMqGD
Vil87kpTKGAUg0vqa6mnytpQTJ4prcxS3afR2J5NF0XQfIjHUKY4KdXxoYv7ct8pIqv9qSPGl4L8
THsrATIDcT/WlC1HcHFj93hcaUlWxwSA+XzN8x8/MR4TuGiEeawzs3QIIZkjupZlp2TTWaujtNvV
dROUG8VSlUOC7hOX5qhEFyo3rsrOVh6Z4kVM+BQ6exIr+AbFrqQaf0KRnu7It7XWxLDV+Gw1G0oS
sQNLdov7daars2mnsT+ATZ1hyPC1S7BVe6E0w3cy8kqyTvKAMAGLPuhq6Jr4qIdSOSVm2Xo6id2X
k9YuENVAu5tw+90jPgZbTFRqeVUGtnnl1MsKG44J90pTr+cqEdsc6e6XKp/ttdTS21npTWAuhM24
m5jEZszKhatsVL0CrRajSV1rgyKfkwgBuk2bc0kkCLVDpE7KM2aYRkcK1NsBNk0XBS4lhvjF7ILg
nAVpfSB/E6FhKhqvR8m0qsxM7uI5G56RW0OOdnOO00b8JeiH9BRkrvALEGIIgHA2uQzNleso+Vdh
jep9BJgSl4vSbGNoxjSUOnMb61O7U+zmC6B2sesGMmVySwlvFJFTx9DK3LeH0N45bm77jkFLNxEx
i6UTj/iNq2hHES5CVWM+qJK7v9QMr1ynpsRmtqQd2W27xD4RDdbRHTcUzdkGVhV9Gusi4rWlk1SF
/bPBBAt1uKHxfIUCsFy5s1zSahD2So2Cfi0GOG/TACdvGMlgD/LbgRyFQ94G4ZZl57uN/hCsqOnu
EG8TeY7rb4vD3tzjS0C5T3LQGQ8z7d3cvhtlDS2xlzZ1mGXycXMXH4NaXcLy02FzTSi9xyTaSBdR
aEpVJ1wFNPpWCaDZdV4o27g2DyUTeB4Dbx1dkDoLNlTRh02cLVkpoI88OwrpA7paiF7W2tWO8EpP
jdhqi3hSr1xsutcWQSE0CIvoJtFrB7wWsYaZhbE6YtSzU5nTY6hOJjwXI96rSIB9LL/mqXPycW/1
0IzrSqbHrIwgWCWhtmb663YVkTwhzVdqEhSO7DNso4Vvo7QxcW8EmeYDe780r7OLgYQSgn1iCGCD
O1y0JLwsN1vZZzoawDAWyr0wSvp7sVUj7zcKb7IybQ0jL/s+pci72H1Fu0LmQKWyJV0x0tgtKNVn
omnpjhLMe4xBp+7R1lghNNuJLcaUHmyIYasshBo29pw/2maunwVzlEfC6jMmgfoy1UKx6ufcTfEL
LH3iQNWg7gPd9bU5BgYagJ9iQu5Iak5nDHp9wVvBsZgko1Trfdg17i5xrWAf2n19rMYoNnFRwy41
+3QBEtfI2aakwk0SoK881bxQW0cZC5+Dae93wka6HVniMRn0zAvH1DgEBr0zYNAlrXWCINu0QF2V
zXAjm8D2zTbFa58byWnK3HQ/GkFL+62OX+rCjBF3UROm9aUiiS+YSOlVRVTvaVuB8tFTR7uUCT3I
tQEaTvhakAwvSae2LzYYKnpjXGpbaRRG/BIc2i5zs3pjVd3gTbCRLitDR0XQh4M3JxESYgQb7EKF
fdVNmUnbPkIMgGPmMFL8yte6MSEwheZgvRSCCM+1WY+5tmaKRO4EXxSQVd6UCENoHuAVBwClFrpO
yDPWhhX1D6vadfRdUEMYxcaarCHArdf15zAQ2Q0nWOpgtox2UZu2w7Ukcf2Q9VFzO5vSVrGht+Vt
3xP6ZmrIuNDVTty/ZCIXFg7pw4R6f2MLQTPXMk2CeoVSM1JLy/LETDHVNcpqZ2gRSJYRdx1PMZbf
AhTnyHTNAvD1lCp+Efb2gCpE461JRX4QgSSZ1M0CP1/88pRgK3QxyyrpUxPGfAiOeI3JsLmw9Mn2
mhQdDnQp+vbBGBKKVJd7iSqf/rLDyQ76r+2NY1voZ5Q7xosVF5wR8tHOj6ITgwTwO4jIU2kafjNz
InjqMuk/9W2tPMehE99jVui/YicSwy6h2rGZqGsSZDpap47t6YUIaHw2wYC3SJTVXZhnQ7rpFdHd
qxwtL2Qfu3zMToeqDKeABz4m5aaRsv5cBApZd1TIa781UG7b0hTb2iYsEiMSFF9IdpV+BIRMAFSt
mPWx1roRpT60VompieRTwAl5FMpjaEbxFQEX1mXnWPWjAS71DDJOx9hCUHOiKNOTHlTk+llVdgqQ
CN1FomvPdIh79vmlvYr6BZgSLZ0c+NUbvUdVqOZqssOrCPNTZciUlhny6SZ9xwulvdRpoWGtAeBQ
l3q/60r4jFJa7ipQkGoju+b0mRlat0ZkquxdJ4uuIFHE2wFJxMoKdPkE/rY/Q8oanm1nbC9bK0wQ
ltvoD4LOCL/TlIsfOLkgpkSBAMGsS8NwG6p2/kQvqHrB01uonGdoOQGeNe6GmCMWc4XKXBHifebw
bZGXu0rMpP7W46A95TloyJZD7Bekp0ygiuroh36uF6nK7AItbgyYz9XYN3d2o4oz4UJYvjuLrXTQ
ryoD9YMzN4+ojuRlweRxcmSp++y1ha93Y3oVFCgr0EUb1Z5ZI+q3Nogw2KKa3uzZpIxrMt6sDUiT
3lftobspiliL1+8XmMTbmpmtg4yhb0NghTANgHSv60tYLwgNZUOMFkZhp9tCRAlXTs/Z1Uxyjcaa
lV4l3ahCK7HwRpcE/p1x9827UsuGvdW2iR8WU3WtWzJGamSXn97/gG/LibZOfNwi7XPYYxKJs3z+
n+pf1UgfNhG4XvU+Uv1SEgijWtm6LuRnib2tzt3tGAT/jKCOktFBg2hrzkIsgg/1tlJa6FNDm5Ow
SQiQ7FUvB7bn73+vH+T6n+uIyzUANKq4PpcQCBtb6M9fzB1V5mljztcploNDn5ReAd66dcVVVLhf
nHC+dgbD5wy8M4wZ14vMb5hjfBctNwaoO5xBm8KaLjXwj6shKM/vf7xfhoUBG8DUTNumdW25b8uO
srRsRWmbYq2Q8rMz54gkUHxg/R4FZO69f623FVX6fGQxcj10nUQMvH3EgdrLOMNGQx1FIUvdhe3j
suU89LGNPJr0nfkxjmrqAO9f9peRZeCQ04CM0TpEVbo0An5+AClPP47QKUK/kyTIYszbjIUVQQW1
pmgbR0BTk4KyEVIb2tnvX/s3t9eEOoEszdUMuhHa62urEqkAHkXmC0VRj7NuR3u4mux3IuJMx4/e
8eWbvBpq5uI7RjAAJQNyhfEGNhY0iZV1NR4snIrqynQ0pq1ABjUU78put9Bqltc9b+UZ1ej8EDr6
3dCzRniJJKhbhKPD8om7faMXSXbBDiACJ8O6fl/PYOZXo9KpB42S8+79m/TLuHjzsd+8IXUUKagc
DLmOeEOeciABGxO47yN+W3ipZiSf01HUH5BgXiNoFgO3Cg/OsDVLNVhhnTfzTdTm9lLVIl6vaz3U
hJDAE4uStV2DaaMo/sGz0Zcn/ebZoCYhIRViigarZBmlP81vQWVObBMbSaUphSUUz30Hy4f376hM
BQHoJc3SWab2dqrrmrzgyFoXEotllNWdh72KhnLt4vyfNVYgmVsAqWJX8j/LCLRZa3faTkXrwZqo
aFS5a9nuU47nJhBl2evssuzyrGZGMK2Is9c4dgZx/7mSjrEZCQ5kx4PNLFABOuwpZRRf33/C2vII
X397oTKx0wuj3G2ibnn97ZE0Wyl5zBgSx8mQHjzVJcw3pognDJ04406k+UqOuvzqovS80WaqWaXV
E5MAXOQhjHuHze1ceUrgGMeizvPLJIyCy4HlYSVESkoi+ITxBi1KtgvYkTz9+Pz/DTSf33dy/ycC
LVG4g3hb0Ez/uf96+dS81N2/foda4GDw9+//2YrVnD8AEbB4Gy7dUzqP/OU/Nf2a/Qd4SsdGMcrs
S9jd/+/EKpr7B28i/ALoiBYUS/3fio7lZ66Ggs5F8GHrwjD+kaTDeTMGMRRQEDJQh9gkrCJvfBud
RcaGNs5l7mIKwa1ICS3aOGq/CAKnI47xxymXnyOTJTgxLFA7s30UKRDySmjfk0y/kmX2UsvgC2aV
CLjMKPDkx7UXhMEx1FFpt73GqmlRVV144F4ldJ+ixLmlTeRRhYDZ21AYnBIsUTmFREBA0qtTmflo
Ha6bqj/PSlJ4bTiqa7aPMyEW0fXopKMnS1IdaHkSLB6fqtkkV6C6cc0EV1fyGISJuoWPMGM+bfG/
1LclSzCHxshcIbonCyR+Isjrc6IZGxWuNMYz0yTZKIPiVw8Xjdqx/cBERuUfpBBR0IpNX27AIrYJ
JOR4FedDB0cvDi+1wZWeUqFezUO5owaHnYut/2zl+8yG12YEcKbHQ4pfKXXjw9QiA7YJ5jz0Oji+
Qe0zr7bSxWfuOhuEswcULco6n8MdXs1wZaG43RlRahybrrjqFWrOZaJrQLYxiQ7lcNIwOK20Ski/
pyZHUqtxoJmFWRiR8qlwIF/H5nxSldHxHAJSNuj9lVVTkVKPa0xVKcQJt03WdancRtRkNmzVvWG6
w4Kwz3Ki3QuTHM5v+MRDv9XtjJamuh0SDvuBjv4VSaDh0b+67kTo7Kpkom3T9JeuOg+7ri/OYeec
Y8WoNu6QFmxi855sm/wBk/EtkD+XxstyuLSQ7+BH3VYUeWnkAT818DUlJFxxNq78cJI0mR39RFTs
3kqix06Z8A1o2j5Q1fM0W/Vem9pP4Vh/1gqNtTyFIhrybHHHN2d48odKgGiG4VrTc1S+26F45Okv
Nt7pVkYxbIC+tTZDWze+FtZLS++7Mk/tRiUgoIqMZ0I3wDPKYl7DXz67vXIekTUlBD+nRoNY2USf
V7c1uSfUw1X1K4QMMnK6r203OutW4KVnf3AlohEfpG74xWx81sNir4sfGw+UzkS8nXInupnppWCG
q/x6BjotI1iTKq0noM0zKnizpSOMqS4L55NsMD1kNWauCkn8yu2GknIWoG/yYvZRTlWzt9sDTpHr
5ajJRLOvCrEZFfFSm8kt58h0S7S2pwlaOklCgdduyy9uHdxaGnKfBmQArFQTj0Dfj7c1mTW7uTC+
4dkfOCJmeyiJu4riUxLLz6jCUDaQ2YZD8msTNnckpJBkHMl9XuB27iKO0mA7rtiIYpckiWZjV8bD
MDsvkMCukja7wsw94OZTAEC5MlpXunWiGu+PpXMAE7sJlXKHX/CODFzYkag3I0O5kVE1IHyGH6Db
sMfzWCFRTsV0EeKzybSBtbt65q5Q9O8KzAjUsaqpvo0LqLNCD7/mOFQopvYbMyt2+pz5UnQEe02f
OviMq1odv4cN/hlospelluC1dm9zJ7kYmvmyXNLOE4vHpiV7oFD3pEFs1IHcIsPdxmb6vauSJxt1
F8lJtAwa9SjVptnWzvjokl20CeJY34iCgN8kktd1AbmESioNyTxgQqDqlevmk1K1XwjPPbKJvu20
8GrqiMy1RLzFRg7coyRiIM7Nu4HzE7NydO+S3ucHhCxgWykf6cGn60nY/VpNrG1n0K4Z9YFU895t
rmArUkfWpgOxJmtb9heq0nhZZV1TydkORWxztJLkB1XqfRK2l7bqXpO2Zh/BLzVMHcpDrOIhqOjG
XoJz/ZzF2mWX9hEl1vqxqN0vtSXxNTlLv4nuX290T6BPXuy0/AxL/VNEyDZOkq2EFRAlwTOTLbb5
jiZpoX6xDPNLTRfDsNmeE668VH22gO7XFDbo8JjGbslMwB+2nhrnKJYSzNwPn+Qs4DDoKdap+cqJ
JSZ2fP80YcZhrbdSp9JqURUac2gotbsQzTBZxFcUO/axVu+iDnhGrPXXk6veBCpKhBokfZZToQta
MorcbLoqVYDyNWkdOtDzxbgKcZ4Cf4L1KZHf0UPCaLGijRUD1DCWz6VM4ae4ZEXRxZTRWIJzMFO9
bAZnQ6nT2eQFhRC13gZJ8J0aNBvVFKZ+231G9r8eO6c8ppOY0A80udcb8zWtozPn9S8wLQ+WNfm1
rL18SnxBMNDKDPHJxiEhLpERcFqx9S2NBEK7yiTZDmbxkGcO40Adv6lNbnqic064wyr6kylQ1qK5
1tTucg6tq9QANc+KaK3sALkAF0o4BwV4ZHWKQ42LPgJmmWJVYL4aQ+5sJxq2CUlpXtGMxGcBuvVj
8lpYm7D1RS4PwM1h0xttjq+3aY81UV6kf9nBTQBnZmE+M0cASfDr6Gy2oYf1d9858WUeY8joy5R2
TjBseVlwl2lwRTsLdEMX5c52NCrOx1CbIArgF1JhR1P1ZM1srdTclG38Fa7pAg0ghbo0dFobVb5R
RHsaKxhyY4yYu0Sc6dVDkF+aXXuEkvdS9Ebvsbx9XrDCtxz7LqFVbEB/wt5Uq1tobsDsTHMdx33L
toUzS2kbLyY9e2oUgsUWnWaUL8vjpPihWe4h11HKCtR03VT46lscYnnTblotuEMr8DL2MwfthcVT
OvELsWnPphUeaAk/5qVK7wgDWtObjYcn64Vs9+MwOVfkYd9LqTsbK1CPU2j0a1OmO50phoS0Yi1J
AqJB356dKv2kle1F6CgdjvFsM/QzVKLMBJI8TBdVl5yq1kbHWd9GsQqxQycnqQI/Etk3UI165vCe
dkMdq94kAAsW2hB9y6dY7kaLssu4tDzagdDTvLbPmtkT+Z0msUd/yAOX5BtOvQktWGxNQzeEGLpr
Ktv7wXRPRmD4Uat/m4z8SiTycqI/b7TFtdHZtzER6UXUHMZInJTEegro5a5qLTzASEQ6hdF+0r9Q
whcrF+iFEYcXbV2caMudqLofMsdh/wjLWteKB7IDXka+YKJb92Sb3JfauDMLZH+QsHp99m1Sa/gr
CkoCeTbGYY9TpkFTppj2Nu/xmgXDRSVm4tyqC0HBj06KXQJgsWgXzc+iMi9b0e1EnG3GoUmpT/Gy
T7pk69jb63iyrY1RqQ9L3/iS6Iy7TB+0dcPzU2vns0A5scl4soieZLqm62ytaraAHjhJ1g0VzE4x
EQlCnWuy4Eyb5XGyW+GFescc3LLnAzGyZV/jkXfu2eMqnH1FuefF3NQDkRudmIwVUeuFHwQLzN3Q
T1o3P9Y6DtWewb6bNSbz0pnmQ8u+VeHFwTDbGKuhTz7pesvdJL7RjZMCKErJglOTZcpnI6kKudbE
WN45kgkXmOF125TfCkX5HjjxE3Rohdzr8YqV+SGsRIq0LDnP8/isdiRcdZXylKGcoL4A4oimAaIN
HGRJEtyjlzzXbboG4kuCVm0d0khCEmVyg5XlW708pEk0c6411kBberwM2v1cqaxV3Xyx9GaQBaXI
STGcpXGxMyZV3zUKrkJ0rewIrJidDgvdpmplR7kn9rpYXms6qQ8RUm07YNWfZauw6sDlcJW6Zert
lqSPTuxmvX4mJanwQvqaRcdmH+wDNnsn8UdRZqd8Vj/Rz6aMZWk3zaREXmUhbafRs8mTEk7KUl8v
IGvTre3WSlY2noW3cYXM4ZM5hS5d+9S+MEL2rcrcfUeQgxgjy59zZzpZ87RXNOCnEsW8mZZs+xL0
l3pMBlInvWZ6aRJ091G/rjPtVrKRdexhg4EnW2HWIHmGR6jn6dqidyOy4SG1pLKm10ISylDFK3W0
IJf3u1mxjlpcbnNb3bt9Sg8UyIErqCRgWUFsrmjsEdnhsS4gAzRH3jm7v4+W8FNkyF81WyOWUu23
/7zE8L/NCrLUsTiwv1c/aJ/y+an5WcL91y/9bQRR/0AlDQRACKr+lPSpm/2FWnRweyBippDwl4Cb
S/2t4NYpG1gUVQmQsAUHWkqKfxlBNO0PVTi0EjSLD0fN/b8u4KYuoQuTXgRKcIfOBGnNr8tWRZto
cQCkkxStvl/TbZa+hprsoLPt8Ukg1A8dgVIfNCVel0P/vijaQw1zjMqL8fqiiNKDQnO4aOHGtxE8
2TtqDP2Keae468uQk536lwfhPyrGf9Q+/l2f+/OaqNmETcEFU9wvgRymgPyYt9k2F4g0JqCvW8Vy
42M+NcMG7Lg8zjnQVIUEmp2wIiByKD43iY62g8TWzMdUaWMMCYetNqkBjLEZAzvqmc92pvWeUJxi
1ZQ0g+lRJR5+6mjZdCUX3dQ1t7k+lR/EGb8uhP/1dXhgi/4eMbX6puweaN1i0o2zbSRbdROqZNdG
LRiXqUJNYqIgWAmLOA4lBBGmJr31QbF3eUJv7iZWJMfgVqoUwsw3w8bQ4j5vQjvbaqguaJLqXqba
o/fTm3T688/9C9XDCedd2/zf//O6tfDjO/4I2eBKGJUM8aZqns4gAFK1YmwuWAm3DgvfllW/CfDj
fXA7f6Q+vP1CXEylMweAg17K6yGZVZ2uKp2Sbqskplc4h2JjiiWvRY+VXTrM7aeOUAJiAkELmlOW
X6SuMvi5AUCh7u3JQ5FSHDMUEOcSLTo1Hzkuzh6U6eUcXmiNG266EmcetSTcUYHrk28XbBwCG46t
qRC+moWQAbTJvg6GMriu5GhdDomGbQo74Qb7R+FXqIW+RZF7H0F8Zq7vP+qU/fpQNU2jdi1w+OJD
dZaGwk8FfE2f5oL+Jfmc2USjvUNiRtCb47//VN9WKZlyCG5jZkPVQKv2zyrmT5dRQlftnIo83wLk
0NpSjGuqjN1F5DY3LaYAghfkhV01rLTWtT2435HgmigTqPlTtkSYklCDEWb8pJHnilY+3mWhfJCx
+mWGqXuNF+aDYfj7D2xSo2VsgF5x34xDvbRzPH1tsrWjCHs1WbT6rYl59akoycdbD53N/sCx9PE8
JWpaeA7Gy+VcY7a+WRLjsA6r1qq8IWupHeb9sAvaxn1MR6cClWdN41raZI/6OuJ4jNd1OW6UgSPS
+7d9eXivBzi2Xoy2BssGy4mzzMk/3fXOlGIYQzJmZ3ynfJbk0YxyfUWNdsKjrncfXO5HW/Xt9fAQ
4z4CFQxaWn99PV6Fwq3VOSHsFRm/zM12o5loSo1Yc2/IbuO9ge3pW20cbKlVgnBASeR3kAvoUIFK
LSggbt6/BW/HN0V4ag4AhVl1KLUsjsyfb4GWV2HeDr3cdl0d+YHMJapaSi7/+Crg+XUVe7NFJ8B8
O1qSskmp6iGCMkTsZ6lu+qHVqB8MyrePk+9i01NQATEbNBbcN802FUyHQEqTbY2OynhOoAl4CMWP
OCGvbEdJP3hp367Yy+WoDTHj64IF1H1z6/RgRDVT2ilSQujqTeP0t4j1Ll233Uqqb17ixOUH3/Dt
CrdcEs4RkwVeIdokbwYQfIQh1qGhb8uwnbzCjEK4KEQFTjM9X7I13ENW9eLQCSe5Gppe377/GH+M
hp8H8I/rA0pCeUnL+Yfv7ufRsgT95lFGCrqisq7aNOCxP6D6Vro021I/Bn4G9mKbJOGA7L1xtwIn
DQij7HYWUkCZmN1tq9SZ3wA0JW3H4iy68DvKWd+aEIE/CLFfciNeveB8XlwUKvtLZlYmqjcjYlIy
VkuSCCkcFP0qUQKCqnGBU/V0j46RXAWUKn1NDXHJy2OSD1cSIBkF4PHb+zfu7arN53CXvS5bWuzi
SAJev2Uc542eUKB025OowMmjBrzZuBVksq7/5y8022PsjDgYgGy/7XCXfYseOFeSrVGhtCWjsj4E
rfn1v/B9WKs0mBoWZfw3E2dDta00Jg7owUyu5ojvl9oXlfvO7T640m9GPI1zBjsbYN62H0/4pyla
HwnEmpMp2Voj+kGIhZTr2J1vGpukyVUB8xidryzBOOrCn8O0Wr//TX+1hPPoOKeYTCkofQXtyFcT
JA6QNCNCPgHuC9XLyjLXUzQrYk8edHu7M0wQVKG5LV1M0cpIa5Deg7tySZYnF5u2Sk2ffz1bsfxg
bC9D5s2riHQJlaeD7x2n6ZvPpZHFNqKMTLZC7evNXHDoxbo2XL//9X+ZUoVG/ArKVDqn6jJ9v/n2
MBrbsAkZTXD1ruM+aYjoiQP2GuyhYd0G/3ShWK5HFMzywgqLg9jr67mtqBsR5Mm2t23pu+rQkR3X
hh/MY7/cOw5Z/G1A/8tmixn19VUMfCiuq2bxVrjD10rpek8VdfDBav8jmO3VE1quQmOcgUNTDD3Q
66uwHDExEdWyFbRZr2J2jbspxhCWKOzXCVjVb6q6livHteOdRcvR04xa2QLDG09RLjRP1pq8tLUZ
L0k12DcmZKkt8r1q7Yq+82c6UauMSLF1rQ8jcg578jNTUbw6RvkNDgq1R6OnYm/r1XRSpti6f39o
/PJmLl8PnAObB1VHSPZmAMo0amut5SYWUVE8F3qZbLNmro4God+bGS3teRzGYYMvKsNaZ7YfbUGp
FHADX99gkBHusiaxdeOIsgzen+YGFAZW2AVquKWg6+yEXaPTDqhej6joKRufZrS0FRVPJTF9kQXd
DlwrTso8CmY/aEVIsW2U9GfdGRSYp0AQOeCXcQoP50RAjvccOk9R2xCYoGgD5BVB7wrhSVE0N0UZ
FF9jkjhA/ZqV+hxLXB1bt7UjpoLBLM8aLEyaKbjD6V47VgRPjZbqXORusSonLXg0qoYf4ZXGqVAK
+hteHiIvJSo7MEgAL9SHhi42DLkxM856lE4XRZdQ2G2MoH/SutaJsGDng3oojAbFeZYG32aLSrdi
kacDniVokAJAXSFJr3G0cWsQqvKCtsp6HqBL5BweiGwAx21GX3SjtS5nOPwxR1cEal6paB1s5aWF
HBV6qIAACxbEhVFpflAl48nsYHdC48/oeRd2TBHdNmlMDIMo0TQvaRF4lgazR8KEl2UTSmgyM4rJ
rWH0Tb21S9lfDlGc7qAWmy2CiOG6kUDcB9pRNrlrbbKUhFNrxgM8wAGOciV6tNWeVBx8DVri8fSs
FWJWsW3HuMAmU1LOh7mNRyefSnlEmQ0KxwCMWC4INTpFTjRRAHDMkgdQ6XF/SwxQeaKj2T1AfQw7
WOStoOcdlJegg+avgu1U5tfAf3dx5EAdJihWWcfkwnBWCeOY0nVXQuMxEW4d5OgC0CF8W7O8JKGy
tTaVPkDmoATYLmYMBT71V7pGEubP91xKaucCTxNGYqIR/XBAy7EiVGL8llOcLw/S0HGeNCR+Py7m
X9zoY6Zxdi7AyqWtjfEOm8gIzrgTKv+usiReh3WXuet6IHrOE+M83hP/0T3RQR7Cddoh4ce91JZP
sRtjcgUOOD/XLXywZK6oSec52mgnwxO3jkVAiy+tnSeODhS/1aZC+1FI54l46QWb36Q9JBBphsdk
LCtlo0dliWDeSeiCuY7z1PPaHbAfEGZhM/0hvI41/o33c51ZicqbVvF4VoYx1XdRgQx31Er3bgzT
WW57hAQtr5syP0hOSuRtSLoGW8vOKrnl9Wi0Pzfx/w0ar/+9+FZU3lRv2LpQzoR/sZQ0f5rqfwlv
o8D/lH6NirZVror622+wWr/9g3+VdoX5BydJwbGIXbdAd8W68Vdplx+xXvAjCrQoVZf63N+IH+cP
gUaaX+SjunBjmcr/Rvw4fyDZXBZqCjAoucBp/APA1lIi/mnNoFjBVpI7wU5u2V1QKn69ZijuEBVw
c+57qdrfy6bRdwj5ncbryFl9JIap2LldZq300bUvIDJXjwnd/s1ct9E3yh0R+qkp+ta3BvGdS3o3
KGtSzdJ9QFHDa4as8dPqLhaiQIORW0+DWvTriGR6+J71pkvtUwO44M863T8awv9Dewhfiy5v6+lX
MBvDgIcKcBfxOXxRNLA8iP/cUWAcfge6+699kz3l337uK/z2D/05FDmWLFThRQRuAAhm5P89En/8
RMCOIY3aWc7v/OSvkYh3kV9CO85Y/J02USBlpSMLKA5cnPNPhuKyO/n37oUBjduBv4Q2Ht2kQQnu
9UjMnNAxhqCKHroDAA4S8D7PH7QUxFJxfu8Syxbupw1SK/S2FjOX8JxP4VP/OQMawpUQ4HwEn1k2
e+9cyXlT+85swO8uC+1Dsal3p+yjQ9hvv8hy3NEpOdKcebNhJ6g2TwHmRg94uuNVd/X/OHuvJbmN
rU37VnbMOSbgTcTMHzFw5V276u4TRBsS3ntc/f8UpdlDtvSJs0cHksgmC6hEInPlWut93uUa+OID
QfUfu8F/XRH5Naj986H8dKEv5x1VmsBMylN0pUqvoB6lHOhTyLXeI38z2MpW23bbahece5fD7mZ2
myOqqsjWXdNPN/SI+Dlei79zmv6i4vnrXX0JtbNkCvUlm6NrY66XzknXfvnN8nq/80a3eZuehtcJ
yx3pd6N+m4F/eag/DcZtBv80fUBTy2qNdOkqbiW3eZg2C+4jtnBtH4edtMUS5dwOTqLZxXZrPPz0
ep//uMjPZY6//cqY0d9KfSalwK+wH3AvqNIRJV+lj4JEMtmt19LpX0waah8wrFFPwH9kTxvt9P2f
r/xlg/jxWv584S+vpYWHYQN5jak2e3CIpcZenj5+5w//JTH1xxP9+Spf3swWuRPp4SG66giMY7t6
EbFSpN+XElUDd45EOd26zvA7C94veoT/fV1qVJT8LPbnW8Lsp0c6xGViFpIVXfG4QSba+WE4L94I
ToDmMxopsTkWHXI+l1wjfp6njSLCwoUC3O0MaAVOH6OrDYceIHQ0lUB61aNFvhhnIeMenM2rUJhP
aY5hVY4CxY6laVXIwvdyNqK1UQJSlAY84CdFdlPIIMu8tJ60VKH7z4/wS87mr9/yy3JRSByGJ2iV
V3klnLpzeJjuYkc6EqE/ze/Si2L/uQX/l+vGl8z+X6/4Zd1ApTUP4Ieiq3Kv4qqHBYGtermH1u4k
wOZ4Jqv4z9/x1iL/l5eTnP2/n+SXNSGYs2Yg3x1dMT57q9eBB/O99yY/24uO0Tqi5WFRZWdu7lEZ
gtGcuW3oWaaD3Q9tx7RajOtolW3adYYYyk5PgivvAu+fb/LvFhCg7JR5ZFZukme/zrbFxBe76LjH
Zr/srGPuJq//fAH97zZRU9LYE+jtvwWIv15hxrhKUZs4voIDc/RVM9iH9K68az5pulns2hG8j5HG
2EfzZdlF7nzqrhLAQy9+7XZzf+hMX9/MZ/leZDmvnPkauoE3JWDsbWMj+NL9dK7XomEH3wAgvwAv
+GxU0tbeRXTrc/8JqMEG4LNDd23nsh2e32ge/s0i/CON8nUR/vkbfpnLGabDYhcJ0VWzoQFsMFY/
EXj6WLFCyndFb7yjKTjdRvfmRrXr2V+cwCZ35KvvNFw50Suabf5b3+N2bWOg+Jvb+1IR+GPi/3x7
Xx7xPM8L+PIgus6rZD9vQWy0T+m6Xw3rDvA7/VPdatpCVN9HW+Vs7cl+//MM+JE6/6fx+fIeFEOF
xoA0/jW1q726jV4yd1mXTrMbz6nzYKwTF9cqN3WuzbZ1Lec2KeotLLBte4j8Zjddivfz28d0yTwK
U5iPP2P/5CovZs5oYRyUHMorLU+7EWXSYdz9riQo3yboX24fywviUMi/9GD8OoEjOY2FSY7ia+ci
SNtAJtJX1gf5KrfwE9/wWJMrT79fvP4Uf3YOKgD3+z+P4N+uXfhoaAjViJS5lV9vAagvqUk9QV79
JD/J34Q79RPkS7ctci9dsEq0gaKQ9/rNVX9N3v05cX666pfggvRlqilFHl8Tvzppa8E+t/tuFW3H
3e9eoR89EX8Z458u9eXM11RGZQUCl0qPRWfn9BDYgR9vCi84snCWv1n05L9bmX8ezy8RRK1g72bA
Fbmqq2CLCbQbHAOnc6c9vq2OcJzeMRR7ETetS/hoj5v2PnUNN77+Znz/LpL9+S6+RBhY7WSLkfOl
eSlX2Jitl1X2Hp2id+sYbtH0e9WB5t7kEBxF1s7VP19dvq1KfxnyH10TJIYpoHxZtYoMwkYOl+Pa
e4uLqOaUufGOtlmX/JJTfR9fahd9o11t5R0Nyp17MEHz/GaKGTcw8F/vgkrYzXsXctrXjhzMRsKq
VBmD5817bsf28/3h/cmPj7VduMw4ahm70n7fHN4Ne9faRCdu7niy7W1XlR3Z543q5M5JdpBmbXP7
WV+9tnbi56sH1pDIv/NSZ72PXJ9kGJ+3OXsq32+w359C/z63T8GGXdjxd07hUBSyFfsAENhu7dfL
wfB35er1ktqnhb+r2T5Nyi4Aavsyudl+8g+nwYX/5QSuk9nOanbP3/zzy92HN59M0sne4sf24SQ6
KDSc0t4Nrr49HVTv9YFmfPs7Lan24enVre2HJ9yg7I/GnZ3Tgc7oTW6vS/shs7m+TXe+/ewHG8HL
fwwAMhwncvlUWnZZJr+dXg1u7oJdgn1/nO3Pw+vCV3B3guvdnezG3qOtsLWN61+2T6U92ge+zyee
4f7j+jP0UW7amVPZ68feCZzP58B7eg020Mics8b2lTn3pIid0jkxlrfZMe3eeR44ztlYj/ATwd5o
9uVw7w7uYdPZD6vJfp1XrzvnE0Ilv/U68aVEZ2HVZC+3uPN2dXrlpEbMZTl+7qzI7vvpobPvdJ4q
baZ8Su6oLu+dz+d3tocHm53e/ufD0zxvZdrOtFUc597bHnU7XW3O/mS/rB+5VcVZDc6mtc+Qt5i3
++vxfpc5R/u8X5jO+/XWcsiRu952v/Xu9qa9tdzn2t6te/u+8Taat+ciDpGW7QRMr+9vpts6RKQL
47N6UW2VGXfGAG5r2izvh94+Fra3xsiNhys7vXO8l+21F9mf+KkwoMr2I3JXoy9sla0t+2/28XF2
04fQfo2cfKUzcN4d/6nsbXh7don9ZNmGW9iY/PKb+2+G422rVbDztpJzu7NvpeO7CJrcwdFPxz0X
4j6dyjmcYtf77rnb1bdboOMdPw+9s+09y35kQRPt8ewV3urb4iTr2jv028vsHAZ38On88zt3ndrr
g8L9y9sn3u6ZaXU4PQyuT2uN17iPT4eTZj+vDd6IwTVX4spbd65hPx12F+48dYnIvMpBOmnveu/0
lLp26X5X7PvnT2by7TUy7O+5660fnxzvvJ2ZgMfVC8OX29+f1s+jzejObnJ822MaaB9fQudl9idv
63WX2TXtxRs8DDldZG87PIcZFx5FYRPE+WsGu9pinOfyqbfP6x3LRQ1yu6FH75G767xt4Nxfnt9H
ewc8lAEBmeIofms3m4cnesmJRPFZdS6Gmz2Kdraujs22cLbt+p9X2R/9Qn9ZZX9a375US2U6sGK1
Zn0zWF6ehd3z4r4fQFAyir3DC7uJnIPq0JTPhH9/WHVevvkgbVBvrqa9v8Wug1f7inP//xYVWiY2
WqosmX/JslZJIFGKbGIyB8WGVszYCVbVBiOQ7D7xsYd1AWetKXkUnuIUTLh/Hhfp787w5PX+ffkv
O7AVWREm6O0tJpQvr+Vx2kBVtVexpxyDtX7S/WqbnurfPI3bh359GBZ5bXr56FUAIv9rGAXwAb26
MsbXtokrL9KCsyWjIhGwR6bnHH/ZpSodNJzG77J8f7fX0gsEn5/zvEY/wK8XznOzHCW6466jt2zE
7+Z39WV8lp85kVQH4yw8mH+E3P9Rvvl/9W3XvGXxW/Evu2++vfX/Kr//67576+IW3VH7P24f9lFW
cxOHUff//frL9o9fh9/KW+nhl19Ag4y7+dJ/u+WM2z7jr/5xBr/9yf/bH/7r249PeZirb//zv719
0uD4t0p2Cgroy3ll/uu08yH+9nOuGb+QP//KnwlmBWMQShYwNyy6CBWDyPmPUoekUAW5NfvQ80Zm
l8fy7wQzP4G7Qr4b/gR/hH/9u9ShKP/dkCml8w9tZbe+xP8kv/zrS0BTA7YkEG7Q0UsKagjrS4AN
u7lu4qWYLnmO+ScmAaXfYOCMms9TeCF/GpfzH9P8l3zdrxnaP6+mA1WRTZpF4F38OgktrWo0aRjH
y2zWq3G6VUZRghZ4qKtj9rEoYNOosYpodegE+03E/RW28+Or3gpEDKho3FwEf724kmrRIs7yeNFN
RCNN7xlKdQSlfQLpuVJqmpXTVRYh5MjS3TCc+jCzxeagyMG2q0m0mZ8IFu3c6u/+eVD+7glQ3lDI
tVFrUn80iPyUbGvAvLVBZI4XUcj3VjOuQ1FAqqkqZIRK2neV6D/q1vnxEKiPmZqGTpJytPFlJcA7
vuyKTh4uuE4DHtLd2RqfNCH60CTpN2vsbUj/z2r356XI7dy6dRRT+prwF/vWxO5MGi61Xq+yadw1
Qfi80Cg06cJvFtYvZ+Qf16J7DnOQ23tDj/TXuaWm4FjFWb00Zn5OTTP25jhB7xwbaO3QgqJxFlRz
PdUJgaWopq5ekdIyzcg6m6X0WU46vk3TeCeYOfqzBMCaMY7ZZsCQHC7APD+YsabTsZFVXqIPuv/P
s+DLbvTH7cM/sshlU9ik2fbX2Qk0lu5yGksuqR5Tbhwm5WDURurSLf2g5vU1yuX4OJQqauTaUJ9A
xLy0gVyDSJ6SxzIpUR6DhzRtAaq0V7QIoQJN+c1N/tidfn2elIU1UzExWqFv5utNRgmEaFwa5Utn
MGLRHGKSUZzFlmwtHGxbAI9HM9NHr+f7ioGylzF9nXKyKGwB9jK1kdMH6XdJzleAeLfioK+FRl4H
8GpUo0pXndVdUT1esUoc7UhVrtmP93GiBXPptrDbVjGMCQzee+ZqdMxwDbIH4KzuUOa9N1ZM4QhO
YR1GJxx9CbTmqXaj2KQ9DHvMtmyeUBFeszI9NkG2a6Ii/c0a89f5/kNYQvcVzgogvW4//+ldDg0t
qyssYy7I615L3fLVIbxHjQ6ijLz9b2bMXxdTLmZQZWTy4HCkf6mmSTjeKjE00Esi6+8QG1dF+9B2
5ksSjcc260JnlhtPvoHbM8v83dv2azhxm65c3JQpmVJ7URE//PpNa0C8syCn8oW2qHUg9VcezIel
jtdBqLCVKIExW7KL29PoJGFybEas18RkvGtKRXAkNUKWGZmFK+YJVJFiP8bI87RwLVcVyMlqO1Vv
9KNe//MRo9kACRi7LbiZr9M3ieiIopFfuSiAmL25MtZikJ/R+GAEpSwjLVfdte/7x0nMHZwjfzNm
f/OK0wyri7d+WIVkh/llzBJe77Jrxfki9sGrQi+zUHo9atipiLcDnOM+UlZRGblc/rSM9UoRZtRk
BKUtP7OmxyUJjuryu/Q7ofavGRBajaltG4ZOoYA6nqF+rfcIMjIkqvDNpaMd2zbk4CUXSTvNcKWm
UF3PsuhOtwa3uqrg7c/KdGhNA81wemoMDS6sELpRAl3bVK6D4Q9TuM+mzGvNqyVCpMY7y00VOoCt
dLphiiUtcdUbtyaaZeCZ05zzjRv9Ps6NcT3ieFJUd4Y2reNAfknG/hLLChDwbN/L1hosOzWJtsB6
qPUncCZdUwB5THxdqF7MAuVxma178RFTLvqDQKtlnVepmZ9GuntDB0xK4A0DhNyFHlUw6PQhvls4
ECgtGVRRcVotw4AMUofVeX2t21Oq4ZTill3sIlB9a4v9JC3bhKbiVilgBiwVV5c8Q3oKd2zvr/Rp
oSH7XlYp1AtwLqnsJl1/yGXLSxoQj5n8ghVKPAZbtP/boW6/oQ9/TlS8rpvuuRAyXAoAEwQShoLN
OoMmFIepWyKSDTN/lnNXXEgA5+FlntrBFsLuijmITfMxpt5ETnE2rjujfqqgiQQpFhDyU730aHGV
PSy37SSp2AADn9FIJ+bZVQu6Xaon8EYy5FojjVc/7HRXWZyf57A79ZOrK8kWttB7m8kU+NLjFORH
cIYG/Vqm2wXBOU3Xg6qeiHBXhVDuVVMjvT+RCe9wnhRu+l2A+wGW7xZGUA90nCKcEQ/90bImu69j
BMz5ng6zutePgVE/57W808oGLnObeiPCbjm2bHn8LqedBz6FB/Iuxe2+bnHiWEZnmIbrOLTbPjV9
JJp7PnVBlmvuzXyJ7Da6k5MB0dhwEvL+UAFaRGL8VoBRniXB72KE53QLbnLgPzZh0TNMblTCw4Na
B/YAMHqR5deI52T0d1mlHaRU80EkbdTUJHiEN2PwUkhq/m0KJrxt9Eb02GguyqAdMcMiV4klpIRQ
PTUdcxoPRWW96fK47fH3aFvhDfTAtgqUC3XIe3SdrtZkni5iKRUwSXttu5S0/BbtHv4ArUafTVrb
eo0liiVtC1XwtBlJe6rBIsoutDzO4keLj6Uy855C6oy6k6o9pU1xH5SU1CwdKsB4R9vSim7jo0Cr
olDtgzE+htJ8V9Siz+Zs9NtyDLwiRKvRCWfNFFwypm7B8yyE7hle+gcQWTCJ2nEatNVY5zh+Cf0V
z5OjSe2DygWwX3piw4xhk2g2jL1CM/ZLOe1SlS6AiAmhyr4kwXgMb0cMJGdqRh+oWRR3za3GXPV2
Dz6pMb6H4bheDFNEvz8elDbflXHv6/P70gwvHJ2TG1THqDaGwKzoUIbTznXuGlGlLRoH6RaIcj7a
i/JuZNhI4w0f1MjFKtVBIRDZs6lBwzH2raK8WUmwShXdSVIqN3WPaNXcBmawyvpYtAt1eVK5cKHk
ZzDGu0WjOSbq41Wn9qcspn0/5ATd5DuMTncSHbNiNTgDUOKxrHlRKcPhJjOwcoXSk1bPGzgZPLB1
QzLJpEKXG08BDmtqar0xA2yNSqUTDgENIp1fNKqHya0jTtV1ZB3V9MyTWha2um2e60T4XOr5nqOD
l8axG+FdbZs1PsGWkgIFGa+EsdvYOsdZqDtGUPHWll5gFvcN5c+hRwFvtlstA9Eia+ElFehMraLH
Tha30WCcQD3bBZFDrIg7PcUGEi1Wt4yrm0Cf/XKFEzPuBie1itbYP9r4TLhBq4qboZ93rYWGB5yT
Ugk2y/NaEJRVE9GEMeYXo77TU8wymvAjSW6ztN9JdMvC/RL2iymcrb4/SQVl1bBeRfpBiSJAsydd
Pcjh9Awj5xCKAesQKClL22ZVeZ2S4Bm/X7tAJ6Mr9TZphxInCoMXiUq2HGQoIz2ahI+NplxMC0O7
IjjUgA4TgGj9BXQUM7RpqV4J+OoqNjgknsEqxNhI6nZTN02+zOJb4ndL6zaYpq0uDdBQjL3QFFAJ
Oj8VplMmTTurleh50LCT+AYzCHNwKsJB+y00YCHLHOYgKtm1BOFlkR41ddlPPafKG3qtV/u9GA3b
RVoe56Lu3Vkd9pBHvQ6V5tJK3hhWria+mdqyamPzvg5Eu9eF81gZ+3jAX6G0A+wWILOwFuDDga/t
fa7K7iKEXit800Q377oLJBFCaig+Fq69WLlDi4crDfkg7d1R1s7Q0lzEamg2qMiqqp9AKzHnYd0O
5JzV5Q4E+usYYbcUKqtSx0E6Ti7JNF5vUVQhD3cJB0kx3YZhcU/8VlvWW5I/mzmwuxiH8gjzJSTC
mlyte9A24/RZ4feM7+4zPoKnbvy+RJGvBxWNy7hNJffNFH7mN+StWfSfmTpu02Go/Ky/alP+xEnP
geG1i+PaXTThKnUvZRdZ7ljpl65bnNtkJbp0487aFj105aW+4CL0ONLm3aSzrzSdH2vWFkL0Oe1a
v5pA9Vn6ymjNzW0bbmqm3NC5ea9dJCb6iOO6ONDUFNxcATmvQHhwWwzh43qD+v6gLwF+P/WzNsHJ
yY40gCJBWk5TGHhd9gHQiRfzIVkAignJLolbn54aDwOEvTphFG8MVy3NVwbWSmMVekqPAxwdpJq0
+Ka2C8G6oRSl90K4Qst35xxz8KD1OXv4WYx/xFJ7ch6fq4HOQEhAVjLthOLUMGXUObgzyKYm9exI
N5+TcQRpnji5hggQRJr5Js3Popzbhp6fOx0SjEH/zryrBs016dNvG2UVV/Vqycv7uqJl/WYvYtTh
zpRBEKs4kKXDndJT/l6yYS8BN6zb5CAoySnIpAyiLufpHLq4RrnBiE9yOblGjamYOHES54BQ5qC8
ymuyXIrme59A+88e5oJgCyS9JuPbEuWvUu4OOHGZImQANqb+XQxL7vc+N+k2wzkbtFBZ4owQDOtc
pmyClVm46C56hLVlpcySdCfy+5E43vXFJpJh27cWGQhw3mPqymO5FcX2kuLr4QYJR4+i2izSsdRr
W1EB2gSHQNX3bSE5C3B8QFleFVIeMeuXYly2oxgcI/mhKL+zhLkTxrASLe6xgjawKJwl2cqs3rlE
VFklDph5bw7L9Q3FsygZ1auwO96Crwrdc22Gp7GWKZCRsIg6zTHjvscUIz1mqbDBN+FoCW9Ya6C8
oCzCAKo37orymkrKLhgpWA2VQ5DoRHjWZEpxZpZ4OGF8tErvYxN21rv+SRXfu3n2kmR0OjPYIY1w
a2FcpaK8UTOEFcKEFdC3Eb2LbEx3o5odM2RIBnhCLH3k7lAUpVPF72oyuWr80WS09wcaBZtW5fTO
/yAhcAda/QBgHQohfovDaYaakx50nRKygeuXwqzI4B0b6XOe9k7Cdo2BTCkdIApXzsIqDJkfyH7s
WIoGq5+ZsNCMlO7qARMeib7//H3oZmbPZtZMF0cHIuycP7IG1b6hg5b+bGHb9TAFlBqeg+mQ8rNT
vcHwSHsZ5K0wiI7KCEsS+Ym2e+6H5CNpIFjpNuKIDw6q9s0MQFGNTU2m3kZJsS7RoUpV9dCUdzAr
VprRughRa0cX71RpIATW99VUVRAzI5L3SDVkzdXi5DxJFNW7wJkqlPoEEM1UrRqr8MwpW09i6uYt
XRxprKh2dTtDkbRRZRqDUvlZnep1HWUeJH9Pmi/JLB+xALH7UH1Ql+6aNOYRzAA1A9iMxnStF/UY
c8axFbN6ZjU+0we70gfpWpn5Nm6UxzqYfUtONzc7KVF6781Pc+zPC5gEUanvqpvRx2zZcysewDPA
b8N7FXqQoeUHtZFBBIvbDmOVIcTfpKBCWEb7DJxVUU3YnnJAUQO2rCTrt0LVH3ThlloFYxi3r7qY
Xo0i2IVZtakbCDlFaG5uwJ6i11hPsc+5ndBUzGfzqHQkWv7MFpvIPFiLIWYrh2pOZHRvykevrIdi
dm9t97IpvGbCcjdlIrSfceQoYz30IbbxBR0E1VMuzfag3wxRio1UQahG2DrLxCJqb3e4s+gZsJEh
OC23eF0qjwRJB0JO00q+Qel+t6RubXSKnd9MicAhM68AMZfxRhKL9W1zXwLWwDJDOC5OyUdR14zJ
ux7IjiBre8jFl0QEh6lpK/xAVqGpfXZ1vJ9r7ST3IZvzaUkuQ0YWsc68KpVINTOyRMqeucAN6s1N
RMtdMkqbpTb5WukOv8Vtnkt+nHEuN5o7TWnggTWbXlbXmmCeZJwwyDmoHk07lxlqHbQybb8YIfl8
Z5zVVSZH3F9/wWIEuanmqbh82DBoiYAPzXgxBX1VCfmjdhNpJXX3nfhjF4866qrnodIedMAbZjI9
GWNsg4f8HOd+ZUDccOKKcJ8kWlixjte7wrKcCs/JDIBWRjsucPBqktdh3RJS4VYVRdpHElf3Wti8
QH1ddGm/dNWqrxFUV75lnKMBVVLAzqQGHs7qRDF6fqyqSyRpK918qCrzOhnlziyMbb5Af81ZSuTc
n0dzE/f6XtSmB+qJtLZVq6UcfSkRQUGzbAcRiFfA2rHl512zLlksK9wv7E597Dq/w4hLzk+hFa0b
LXTj+pEOco9z3N2cjm9iX7vhMHtSDMSzeSo6CwtjmWBL8CKOq+M8PGE1s4IY7CDngnco2DnoLhUk
7VC7sfgtFBRf0q6FWXsVzO72dkrRx01HBEQpBMPmcbTnscN4pryXlczBrsgvotQjrumy9yDq/AnL
BbFxhyryq6p0W/Xc6hTgUabZOElB08Lkbak28o1BB5xcaipMmugyx8GHN1ENNVuMs+/w8NYGGiwd
lj5MyIUTItgBZzBkn7/lhWDw2DnZfHofW9MdhuYAlrxe7sFpJIekRsxcSY+l7JUalpMBgEOyUzf6
GIgSW4ZcKXXfR9ohxXRiUzxhuonOk4TJusFbqcevwqw6ZyiyVSYeBTNaIazHiRlC8AmKlm8Vd/3c
eqEFUBWnkFglPDkMhoVFkeC3JmbXDc4/mSdkrRdhI13UoAzwn6pNFG5LRQxm9CznZzMWXKCsaqSs
ER76ChzRxry2cfEK0nc9LKz5IjhJc0EMnZNs049WAyJMC0j7G0fFqHEXvNMwvFrirTKu1Rznmuw2
jZ6J4UUbWaVsS8ngL6x3YphuRnEBWa7kTj4Q8tziQwUbHI26Q1l6ZfSUp9UeC21XETMfAqZddi/x
vIoDpAmTQ2ILPaJ+7IL5bI3NSx2X58jsXKqCPjKtVdBlD5KeXfogcs1MhW2XfZYztyLpG7PmrdMG
/WCEm9aIvTwzSUtVhM7Rumh8kvS2EH02WGJ1I2JKljXFx53LvR2XkdZ9q3hUk4a19wbziCt1qXXY
0bUdzm3qmjn5h6jfANhzMN9+xGvNN3DULotLo9CsMz3oCT4vWZhdUunbWDw2IcfEcdqVsCEnxSSp
BppN3lZS6Qz1h1FhRieHjiEdwuQTaxzCM9q7lsBHMUvCkHMyQd7o4VG5zdOXOqDZrFdPc17sw0Tl
nK/kPA5xR+HQxTnLn1vBCyuoyGa47TtpU+hnrNsOJZS+EeyvdJNiZOPdkObeOB9MKzpIVvxgSuMn
bjXEXc8ZsQhJ0HUirIJc/W7wpuhicyEJuTKkhgijw5SqP8vpDiSEGwbLWsk4falHbab1tydILYig
UyDEcRNgZU6RI4i1fV1PuJ9gmQuMdSUOxsPYqcDu8mYrE+/PFbfUD7DqF09l5SjlZttMxq3EOk6k
XIQ3syO98VqRGIo63eSl5chtVCuTfaiX33o9OKZxRmpCqz0jCNhZIvw476eMI32gPy7sn4zpOV5I
uVfK05Sijrw9FpVlOKpiO2rql47GAqLYVdhFbhlFXqu8T9GnVb8acHDFGkcwHrGIoelcPHJ0dObI
U9KNqk0EKPepxZqBAAmhqzNbSNIxKRx4NuAbC+vYY9U+pN/S5tT+sIJY7qvmvVVGE5fP6AEfj0NX
ioc4NjVbh3NQZqovduu5ZGphN4e13Is64fBAScG75b2zJtnF4HvlEgS0LD1bCaRQkg6K9ixlZGDj
6NzLpNqM4hgqnSf1RI60POxSo8aDlrcCONJAToBSDBBiwvFWxJq14U1UzZUwrMO43cH5wzsRUqqP
kGd9swroI8vOJJKg2uSGt9N0fxiCz1z/DlsIb2H012WxU9rJ0fhJLmgXoiKvSDOnlqxr07Hdy+MZ
lw9nztpnocG/MddpEAS5eMtTuQQGn3Fhmfg6TGz3bHol2TKt7p4x8LwIsbCRheSjjrULSSFKj8N7
J8Cq0EjzYrwTbGplBBpjPTVthVXYNE1OmKqrMlkGkFnvVdTvh8XaKd10EHpKQnW0kwSOajkpTuxS
HzosmWQ9gP9tKewBVUlWoSEz0Kb2lBXXBFAi8QLRDlRYiBkK+YS2zPXb0Q6ru9ZVpu4jTbqHYbQ2
WSivh5Izu3aBHukkVu9g0VyT+ir3VlLTIMi2Sih+VXTh0RyEhzDNDQ+jUhFCN+c38p6jmy2W7ABU
8keEvhgJTfwwqMk3b0TKCaBin8RUAROGvMpYniyIcnNNkIss5XUGy63OJOcEpUcTR2ST6CR3BH29
LNJN730Gn4VSRnClLn0FSbFnVu2NLj6XVbVwIOjfymU9go4AaLvup3mLdRWewstbiVuYOgK0q2Ak
R329zcK9OsT3WL/u8Z47y8381EvCBguPu1myTnUkPE1Rt1MVwcvKCPNZoJeiKazbHJhuw+6N1dQK
SL4jjuGK0gcCviU9jhl2XItpbEPaDVq1dgjdqZEWq6ZWvJovNkx40SrQoDtp+AxV0W/E7rUwjbvg
lkBPunQD/v5uLoq10vfbRtVQawzXLjZbu1eHu5GkoBWZs52lhpsPcomoW0X7rWOz1mT67bxovOjq
Ijq6VLENKTftFImLzHiTutrirdY9HR8CROEhqYyWRazHyFbcZUmyB42z1zBitMOIVHOl9XeGUryC
x7hLzLmzhzJYUJKXmFYR0/nmZCJGMKvd1BYnjOdogzXT70sFogoVUHEvzcMhDzEUDwbwrYGGlXcb
BKWPqsvyxOoOh9KnUh05VuUW9gqngjYWF2eUluJGwpfsqXOzrB7GQqtIIIngDAZ0uiB1g5qFbzYV
WnZ14anHGjTNxF0ZJttajWKX8TnWhbVHLvKKpS/hLYSMW+b8teCcij1rcBkjdfJ1iDw2mah9LiTf
4QjPKzN4An6E54jgz4FAFmEhLSVRQ5xGlRGd+GOhKNqpLIy4w47fMVy/GHp2CBTaTGJYkSpgEbvT
EPwmdSGfxCT9ToVB3fRVCUGxGs1dy80/61KNHCcoa/pdW+H/Z+/MkuNGsnS9lbsBpMExOfAacwQj
OJOi9AKjKAqDY54cjh31Ou7G7heV2V2ZWV3VnY99rc30kpbiIAQAP+cf7yJeEV1Z3jc+JnjwTjCw
pa7PTCLmLPjQ6qr5gWeZRARqQZ2aEHU9HACDTyYYxLWO8LVwBirb4TkT+j73NKtxSr8QLf7VkV66
JwlFbSgau5CUs65kzIxcj29cf+KXAmS/kXvv2fNjaPWn0HN65s3ouXaDYJNQV5moYTwqgLNNu/CY
2/Wwr6hGODqEqa5UXn0rm2u7QdI8lTDW1/hr6nLDsD2L0lz86h29Dj3lFHTv5jRAN22A4+fAX08Z
cZAU70KzTeZUF531mVeuzS8+q91YDTVojFcFezsirlamcbgKE1dtCtcTnOs24mMyQmEoPYvwuaJc
zUtyHJfuYypGkAE10eLmsvw3DQpDc/Za6+dSt3eDpdHUDsInFaPu7sJIeZc6rdqbjNQy4HdwETeF
4Rwn8nGHnKLVRhXfvSKidDNX53Ba2qN3TfQAUwdeiGf9o3G+ZnSgrkgls0nlXuAH3XVTL+NaVsGd
YpDiSDlIq/cxYcnXkUhigDuvO06+8+rVzaqCt7PT7Dth8viO2phodTv67hOUAJ1ERdsyk8XOdltS
pbPuo+BLPhVvQznyD3E7++CJcX71Ervny4p7qIRn7cfJVrbjfCTqgagpGifeM5DGbabF9ELwN6xM
ymntdhO1gbH+ZOZuN53vmccodb2bJIU0U4Qa0TxEDd5ICUPRJstxkFF9y46973PWm871NFxIiu+q
XI4iHFGOj+yPGtyTBT560L37kAcdS6mMTj7SkFVL9/Nat7waCdn+jIkP3FLA3G3xClj02IaMR2WL
rsNZ1D4cZntHvA61JQz2PLUgbZktCl4dCCAmb76bm6lhnnKftJdcCggg+GtoBGX2aOzOpcvTLajg
29RSZCuCzT1w//w7G/4NfdMfFojOlHpHMy8Pk9NdwqE60zR4TCigXTljMN5K05+dvPzqlP7eDjTk
z7UEj+rIr2NqHwhS36rGv1VjeE5l9kSa5003NWcnnudVGpSMdGXx4MbLu2PCT1pA2cJrxbooeroG
8/SeSay4LW1SMciwd3c+/bAxpcLHuoc+Kqwmvw+hbo59Sum7ifq3gazxfe8uN47lVrc9ch2KSxrc
f0U6nNt4pOXUavW2C4mEvp7dMVyUFa7HOqK0uoUTyGMAsn4iwB67xKkfBVHLerY2YAacS4oqJrIQ
f7AxtUe9AABEUJ+vzhXyMN78qpycjujEp7R5YrFyak/eOGTNnHwjyrXFU7vq5tJ8i02erBOH8MTO
H8dd0fszkbbzGdWsexOk+fiy9AZxEQ4cmLmlCsWubWRISkJe83IiunrMMbJpOe3anuW3anrqoIXb
7yoCW6DyCE/qeeD2iHQIKwcirhbvu9152aHxyrO2+31QeKSAxwNBKnFmfs4VnBzdqcued1q9n0X4
EVVTdwMuUGwm07pQRH351QSjxZVR/VphTgKyZo+tCj8GlC/vrJmBm3iUYk2Fb7dG6iG2CTUkK0Kx
eYJrMlSWvFTUpOiHChVkbRb/hhDMdje3YbEXanzNpFp4XiKbCg++fxPWX0QI7djct3750dmsKZ0+
pUV/mcG2PpbEvSU3R62m3ikPo25vgi5682LtHpqxfBz7emVHZX/gVUtbGodruEzxtunkt2iwHkM9
BAedDsWxc91b0uzvcu7deOy/MFvz7qyoRGia+T4kjucuj/tiY/Lsc2r1T4ROFtU87Xjs7ephoZAc
vIPUe+FDupa+Gx9rDVtVFyxMIrst+UlwfY21qwivJ98HwYMZ3WE1RP2yS8vkrCfHvRknYn6UCM+d
IF1DBtkh9et7th8JzOzezPqjUV6xdqP0edTgWJSNnovEI494sCg1iHilBkupd3qpTjQO96DNBlQH
lRIfE7aHLoR79kgdNEVtdtTJSPSP2USe+RCuCOy9JOk87EUdz+dReT4b4q8SoL8kir4Ajtd9/XP4
o975bxrmv4uhv31WXVb9y7+y/6xv38vP/wkyagfnLYLGf6Wh7vuMP02T/V5L/dvX/RYaE5L/YnsC
fZJLGAbZ33zL30JjIvFL4Hk+M8rvNdR/10zbJMeQxUGP5zXFFYHoX9FM00iJuu3vOkifrjofnabA
OYeS6x+FZBS5tGTQk+hS5vXCwqmoHXB6imuXsgk3/sCbf2h9TMSOGCAVRGsUgrfaqc61V5uXJR7b
FgKod1i14CfoXxCmphaIwtf7LkObKg16pqVR3cL2mmfXbP9MUuhMZ7OzdcWwXCKZ2Ad+ywLBI3Oq
up3SavqUeQiB2HJr0yTi0lOSU/f62FpGrrs8nveh1vP9wjtm17ip2cvJi0+U41nZKqjm6syv6VcU
F1TNuwuiDu9GM3c1Wu7RjCYXFH97VtUcCtMkY/ck4mW0TuGcatq+KMaVPybazoKdjqTlvOK3TcCm
RswMJI1R4/g1tSMD7xfpaEhvaPlT4dUy2lLf1QI/EvudhDq5XSLqRne1MiJ51Ikd7OxCla2HEKq0
qQXvp8HeWCkJWUfhXf9mItJIvs2daqp90NrBKrFUBtBg0k6tY0EE5EZoCoVh51QgEhQ7JXuCZOqr
ku/lYhLiTgyAnb2QQNdL09I7mLTh2zLOg7WtBLF5umrlfgywkfFfq5ooxQ8/b6dbGeY2B4GduAek
U+JhIb1ro+N4euuKB9KKSDvtSvsiel7uYbRruinM1+D/7U3HW4rOX97qKRIxn4BYezWMGTCOieKH
iWjjF8YG9WanRl01VBiH/BE/Wqb8T6ua80eoEvi6CH1rRZvSjijA7DhAlnzNfXYsnab1JpNddcyi
ajh5cXFwBOUQaZGrh2keOJKklUi6igg6Fzo49XV1nCPzLCvyAlZWFPXfadqOH8nvowfbdbOjSkg4
svVAwrQNENtzjK7TJSte6gnNQWuJdA+MHX0EpGsWqy7u8nuai9r3ZBK+gAWjMiIyVDStmJetU5UG
fJWhLvoBQMMgJWqXVxcCOLeYlIMgaThbPfWREXH7GoQ8VJ6mMywm9g6DEHBT0M4lp5b+RGMRvi8z
IryoqRFPTWkyvHdERuRL1h1EqvG9N/pm8lL/rlA9cfQUKZWrIInJ6E48dSS4O7jEjH9fZ2cMbwWS
VQYXPRyjXBXUwUCAjl6NtHaskzuXFiEk16V7o1Mz3xZhsRzKpPEfCDcTtyOte29ocPKvfKLFfp5H
zrR6QZFYVc0t9dbFB5G8QbyOu0ReubmFU32YzuXQhpsyI/B6FTds+SYfSuIELdpZLHfOLqHpXIS2
dkCOAI/EoZi72FpRlZOdqiBx78Zw7M9T52Zf5p50c2hUbV8atpvLkJI0NdJX9pRlQXNyVcI5OWfR
19q7VrdOJHYMfh1Z23mU19I9uXBClml5T8JOfCSpX++BbRKku1G469rJ/+mTJ7H3JMDxnLMwJpF1
rFRTHgc/vhR2XTE+0KCoI3/eiio5OlFzY3zbrOPIXXF6jz/GSjsrV1UFNB9DMHs7MViin/ach2Df
qT1TSBq035vYH29s4gZ3BWAPtbWefshrv71NVWigZUf3ITbavI11tnz4sZgeuCDx3Vw345dFGsH0
r0t6+IZhU5dzftCFl+8bL4fbZytSL03WUaMg6WbRlm7hoFTzw7XIJV7CklKYObbd7RwQmdOW3XAv
xVTRA1deF1OHVTbsfefn4qTIsWz4NW5lU2/IE3tuqHC9pMiKydiNbh2iJN+ckOd/8VEoza6xppUN
dnWhEsi+kIoS3Vp16aDnnEjGFb2JznUtin1UoCpqR7A+YDyJZDDxNosXwerFemBlU4IuoDqvNgnu
vjUXo7qM7YAi0eVVg7EagNNHgNB64ikwJRV29mDF674NzEeaa3Tz2grR5I+0ux16imy+q0BuZ6CI
E2dJtI3b2vmWj1N2ZDS/BnJn2bPo8v4RKkTeOoOZV9bYQiSNRrUvfTVGt7Mvl8vUN9Z7U4+AeULo
xyK7ohc8PfLMvGt+GJpozFolrX+oKhwAFrPrPu7FdDsNnXtyCqfahVnbvmrf7+9n38RXMRQjeTan
D5xszdcgGuvvbGHyp8nUQLnL0ENsRskPreZ862ULZfJDsyMqcbxBI+tvJMEYa6vm96TOpreOoVC5
Jp6wmN6bMkSRMDka6i2gYfNUpF77GgMrbGvZ1MfQL7N4TcOQ+kl6BRmh0dR+CZMqoNIIAdx3N0nC
fdWiEhlFHN5MYcVKNi/dMUVvH6H9LVZIdjlPCo96v8GjQS4Py/6iBMz9GPb1qa2t4RIPVP7lnvLB
BVmKrakav4R0ia0cwjiBYT1aK1eg6eNDk1D3tliR+bTdETogosqCeiKu8U2hB+sZljW4Mkm8epSF
VqlGcFRdX9oNQO6CqnSww/qO3k33NrPZ/MZqwhMcFrAMOdDbXg4AoNwTxIevnchqEa/ALMy1DN+V
DWTNGv3usVNcrKTyn8KEbFmSJd2zHiKP16Bx7k0LqJjQJHb9AE9t4Yr9MpCVYWgaAhqmIi8c8mPi
UM2J/aK+r9kBX2Q4TNtZWsWubaHNLRJLG0A7dxsGHI6FyvqNRXIs3RJodaSfeB9D2hXDSgzNshn1
FD0hKW928IIO5RCdePbjPMWVbzXevYrbOF05iHkf6ImQe/JEa0pS3HMY40kAlPDsS2uLy+AF8yka
nBC212opGSONEoWFjqgcaCXATN7AnPZULMamv2+WorlXpmkPeAqcw+z66H18spi0XqJlH4tOfmEW
cJ5nN8rNavRd+TMsrZE01NDf0Tb35rcFzXx59OA6XU9rXm2TRcOc0h8cXnkg2kNOykVDNVRQOVBl
ROaTPSxpd/vIkJuij85ifXJQaPs1x5tRYcKt6fW7Mlf+fcxsuhMZh/UYKC/f6bCT+cZtF+aPmZfw
rZvAbfctpLbdlXeTRgW9jhfb23PeVTvKCsHQ6GjdWZmQB4c17k4KSaKrLbOvDGjAr1YeMoCY+EC+
abxOUhUBbomOwlS/SMSaO7tAUwjqt+68OfdX0q4ZX6febCll1I9Bh15GL64+oniu7gbVap4Tcsi5
OSL5g8E33XqectAn8Voh25dhemZSRRiAW+FpsovkhcaI4oU2tXCHiGTx1mTDt3eNGqKbRQVMK4kf
H23JHkx+au6CyKIrB+meSBgAuVtQbCFuB2eOyD+YBBB3lkT1AQV60n+6+LF6IDA1GBE2K7cNz/Hk
U6M5EFvqk7fzEFi9e/G8ztxGbScwN2TJekja+ZSiDdsmDP5vSxDe0LzxDCajN/Dgt1Xm06XlenCd
UnzLJFIB3JZQSHEQMZKVwZtYJkpUsMQge05dZPF0ddH4+96l5nsmrYewwSARpVMAgYI9o4ctWGPn
03vbtTz0TogIWBFusgL/ZJEnL3ws7m40oUf0ejRuXNAJWO3sbvIy99L73ldBVPBqnoZxlShVbJQK
4QzLggtTagixkloRepNReUivgq9o4WTGENVzZU5hNt2lxnNe3a5CZB3ONUKLAAaaKiHCIayZlCE1
0i9ewwuQsLGXqOChc3P3K96heZ9nyzWSPQQ78eXdHKRq3QSVulTcfu9WT6yN9OPn8qrbaazYnHwH
jVJaFtlmSrS3XsKOY65Ps2MGNAQ1jPSz6cGBjTfi5amH5BZDBSe7ys2db/OPy0Pye5YBPWILLrsO
Gtn/F6asq4Xnj4th4PguPCJ+zoDEyj8ZwNLYM6Q9h9kxR9/FCDfj8uiWkLe0P6rgCYFO+9EwS5H2
MSIC+93K/J/Ya1l1/+GHX+1FFNDQpU4YPv//d+6zJau6AEcKaqW5BhqiT+DcZEV6F6pIPf7rH/VH
x9B1AWafIbGLfgfbJ7b5Tz+KwN48mNOSH9U49EnyjMAFVegbP//1z/lTBN6vP4iaK3LeHTukbutP
nilVG+N1CqHD2CBjS8OO7uNxdpBdZcM9whAVnacotTM+9PK9kQkbtV7w/1lxel2u45Tf7l//Sv/4
EVNRD38gSaJlp5WAEL+/yqNNqPbAlnFs52q52GUHkpxrNmjwf5wLdpJ2H/OI9qEhLf5XF/9fwo/+
8xb5Pzjp/3sQ0/8k/Igpjev8z/GjaxjA//03Frv6D/DRr1/2G3wURb/YlF0EngjsK3jE4/MbeoRl
/xc/8Ij+CaRww+D6mf6W9OoALDlXpzSUMZ84D/Z/gEoiIgP2igJRxEZvBN/3r4BKVC/88fEVgfCx
BQbShQOiscH5k5/T1mpwLEj3o0Q+jDN+SPXzYKqi2BXYd6pHHeSQmR5U+cD7MKoCmASiE0daJLKd
o5aR1ZzKLPFYBnW9sawrlppkz26ZQu1D0qyGaozX4TJ8r5IgfVCksrFDDogl4wlHwXUrdsSMjKlP
lhf0O2/M5SwH14O9YGfcczFIu1tCwu/sSlPfWyBcnjlHhcv5Dtv3sDgDckY3eS8ZUQdRD+sFV85n
JHtBLaMev9GlbY4uBvc1zQVYxF5rkjQ3oahf2t7HB9U4a50UHQL56LmMh8d6GD/pcMX2da2PknI6
sgP358hOkZ443pMuRrqBU1etKIskx7AqAkpEvfS5s6mQwvSNYiWCe6JiNEA1RxHWEHjEL9GYsZE1
I0VVmH6T66HazsZnqAF4vx3mRlJvlIZHkVh6W8j500nG8RAZJzrOAvlMJmwUfIyNO0zO1S5Npb8L
XVbBpKzfqany13My/SjG8stihTDeS/Q+RlQ5KzU/ZPbyxMb4mRhTrRU6uafUn3vasOt43YaUfvZW
iVSgS+XKDI67Sd1+75uMzOOR7tl+TndM/nTT6B4OGSPhQZaIpnPXwkwb+ujN025rjzOEadeeYgaJ
B0V71Ro/mbOy8YE+FKV80LVVnhLXl0cH2d0BdYtDE9LybWgM8ifhHIN5GA+qcZ+lSr57Hd2eHCLr
DDjAbmemrxA9gKfVukzsFfaHjzlQTzIq1dmafPZrX7v3tlS5RMARs+5bxO2/sPpUBsVmkS6Hrh+9
ZF1Pcmk/2srqd34qFvZnFKDdPDh7Y2bGwxpS0zbJBUu7i7Ye5TzxvmZf0UG69kdfP81qxsdGvjxK
vzHaN0hMV0qUNJqGQbXl4zeof91sW5cIRbTtRBu6hcu9Xw0Pw4TAnzX6WQwVbQT0wd9iu5i3hEE8
237VbGILQSJ9TtgP8/wdMXJ+GOMi3GnOpFWTIDb0KjflwxX+HTTxD9tR1Xrw0Tmz2s87lu6KZzii
JLVK5tccAOpxuv7MiB7ijZGFvdGpdcyD4Nqi7abuz7pzoUitlLtkqxwNJe01par2hbCax6J0rqLj
nAJXsjGmFDrH0QTHlLKSNEj0A7hCS+Iq5HKnvG/UDdTVuqJT5KYvu/xB+GP4tCgxvtkJIu/AM9MP
I4l+WyeFJVG26UlVGxTRyVMU6EAh0VM5ysuJsRYaeICtG1uvKjdWYCb00sIECDHNmFzVSZ2jdr6r
669eSS4ApleBlS1Aggt0Waq8x3eEA30zL1UKT5s55WMeDRQKq2jEPqUztQuTJt9ZHq+b0FIwsvVk
auSkfCh7GXe+cxOIK/E5elB9Xpos8wawQ7lrQtnBmatsOabx+NZIQjNoh+gDoHSS25+Kqkt/kJLg
4OOjBZtAAPhYsavnaw6EUFe1QYOXf2XVBteesABu/3YI/e95/V/E5jgUxXG8/fPz+lJXtL++/+Gw
/vVrfjusIXpI9CebJoJmtgmdIIDg309rEfzCiWvbLue4zY7099Pa44i3bf4X7mPfpzyW4e23hgDP
+8UlVgMAzKH0KviLpzXlbX88rW0/sMnl4Y9LcCB6n+uE/Lthu1lq5cSxSe9k00RiXVjog8DdcX76
baAMQcbKrWjlowmWpne3uSROYa0LkpC4I8MFF1NSOs0awUU7H9OlRW0MTBZ8LB1e8bLKQhLfysac
IY274ku2eO257hf7R+4mMxmEo5oJymFwMZvSmuhwy6ygfpHDIJ1j30bTdJrdrNOXjo1qmw68J8Gi
CrPipleXhrF+LcZ4WPnGOttoo7JV14TJWuQVElKEnt+m8Roe4aToqacZ+NbkofgMkD766CcSbxeF
DNhbmCKf0vIgzS4FisAjR5Mk0mNEtlKXOUWFGclC6Cz3Tj46lHRGX3Q1E3JgFQOy6eQq2yUaNv+C
Ib1Zu6PLqWXmcxoJoPt8AU0QG83bBOlyTbw5Fgi3Q3krKkZ7QAk0iosVKzR/fPJXK+MyivvMyfyT
ly/9fd/oPLjRQvofXBFzo3qcvt3zEjSIVDqvt7wb2SWzwpmPatDTwdWhEzY4b5zZ0ZiSvCLziEIC
HsP+sQvAhSex1pwSg3vIQSRrHMW9aqaREogR/UC0rEUvhANhlKoxp4UlSrrZmTCWKhFNYHRRfpVH
z4JWQnWkkF4iDG0ctvDJdcRj35v5vmgja/4RVbLJf0a56H+a2AahvHWqniLKJ1nGaLGGTBLU0MhY
vjXMQFeMOprOmg3+FFA4w4XqVEwYQjHmx8yLKnfbFeqBwglmgwxlapxeu3RMARadZTm35Xx1DDQq
wccixCnMVb1NEnvZLVlGqWmd3omsmR+HYPTQB1iFs8mYUPCatUNyCsMB1YzncrXXTh5i36nsadgW
rvGPJafDDkisf6+dpvhwhla4LOR9wDnfXsmgMA6LVUKTD2w+xuFT7w56Ra9NAf6Q5eLgVeO3NPcm
Rsna8+8truDVJNIk35IOCyIi8XJXzr61n1yvQiVPYhNUXLMXiyC0tx7EPtUqzO9IHyaossX5hDDP
VjfgSS2OZOhEvI5BdZy07d9mQ4zlaB4K7xxQVHNiprRJiiALQ43pO79jDiOKGwcB022Q9oBknEhn
9gbU2rOKv6VdSspBuUxMIi7Cn1ZVp1HI5iXvl1u/kv7D9c6+g5S0N9J2q23QisuSS7NKMxwSodsw
R2YNHeKe29g/a2Hsu9pXyVvSZMtN13r6XE+qOPQFymK6uhI6FKktjLM+XqEY7H9gauz3DRKQp8Sz
4EAJ8jmHSr4ujn1XuUR0SLqOzmqZfJABEq/yvNdf/LbWOJHVrJFWu87X0jfwMiOVtuzShe0+Bo43
Qub07k9Lhmm5HrgaO7Xkw3HE3xqQe0bfAjTcxhoNQkQ1Bd5TQ91YunbkVH94oUme/RzxGWR3539H
kJvtq6inBQUd6BEOzVmDMOFrH6fiqO2gPqm5LddhnudbfBUzVo6EA9sP0DQ2FTr+EZHlbvATwY0+
DtkNUfXjM5iwwk04qed+bh+4revH0DFnqlysta/i6GDJtEEf6LbyFHYWsRKRV4Q/ZmJB7qMizA5T
XFc/ZGZHNDJfu6makjAxzBzonowtjnGQPw5ISI7Gncjr5e5+IsagoepLGwe4343XelhesKqKjZl9
7N9SttltXky82UeyQeoCPzdNYtZm1sLLN7Md+F/9UEcbVzTLYz1HpGGg7vmirk1UPo31F+RFiogK
OX9YczVt0cgMPxOlLYC+dtnW1MNh9XfcN4fW5LtFZNHdNIfLvan8mi6zZLh3uo4iCkvbT2CzVCMC
+ap2RzcZ1vC6xVPejN3Gm8f6Mfcs9jUc2e4a+RXB9ACYP5FL2odqquRX1xkWa7Nwa20XXjnYFMxE
F1SSUhNS8+YPdUe2Q4gpxWmXBFse1icvEc5L0sIAhtpPT7TaNvdk0WOabIl+2ho2s8/MdMOTPyU4
DlsHrwuaqaJdpYIUiXhug5UQ4KFLZ8yIj6T9JKrY3QJvEdPhO/Vlvur9LLclOb6q9UMhrS1ET3Rp
J4egGmmyND4iQleX1BbtRjht/q3oJ+c57wtSD5vQPNla9HBZQRo9ehGL9YSi8FjP8dWFFCNdnNLM
vkOxp76U8CxfkrDq7quxiF8bFWc340zVVYq64EV0nsFmXOd702EZiw3BCmChfbrx+NdCogBbD8eq
oAkTpeP44tFHalaZ11c4LmEPAt+rt5hO7fsWxYK7lWFcnyptefgyFP4sPzelWmedcLZh7blcx0Hj
FCVmwZ/SYG/mEqQ9b+PlJDIRfDh8f2tdk618j99DUwJnR19Qm/UH21s46MPKHtGiJyR3sa0EZ4ky
5zmWU4et1O8CtUriMPM2oUYJ1dbdDrofa/H/Dsf/nUxJsg8F2M4/H46f3rPhvfzjcPzr1/x7oiTI
k40L+doC7tJFwgD862wMePWLFAJy8Nqb5BAp+R9AFimUjiTiOqQcJ0RkfG0S+m00dv1fpA8JzeQc
eC5zs/wrQJbr/WMwGUM5iC31nggB7D+3sqR9GLTER0yPvpzyMy4+5EFeH0IEddYpK97ShF1TNQVL
Iy53AWDgU/yelv4tjPY3ApAoUG0JPHDuqH1Z93mDcjwcyU5mwPlaYl8IIJw5l62HwWOM8WYkR33y
cwGahePNl7MpgvfMokiESpwcV5+4LxMB/BLMR9Oar3mcyqMarNeU6XFdW/rFSWqe2aHdz5WzBxOz
Vn7BSw3R9Esa1KgnOZ2KIXzEfngbFd1wyMhfgS6K3+1+YaBrsJsMcrg0rvmWI31uJ31ocHhtmIdA
3KbNEotnGFyzQV1SHMdQZ9sEwt0MA6xZgOKWLjTiYIvhuY1L1P1udDJjgFbaEgw6OsA+3vc/CntI
7s0EZETkyclLRrohl0rYLB7hVNho2XED+dYM554G5MFgzmAYw5LblaQV1U0W75yEjI3KYzLhcC47
Uknwc0cexlNnaflEqKzkiqvmRpc+WF7hV7fQGc62quzhZ0QSwjEoCJAwGT5JT6Y3ERkHG3cyR90M
T8mkX3zFBUENgyGVRaaurcvoOjjfU0ztYnJX0eyfSplcGj8kYKqS0YZBs16lbiFur3WNpRvFgAdl
9s2LYnkgmIZGH1cRssPnu66X6XXxkPlSaA1fJ1MCAAXl0fYcv8jJjTeSzugjRVDdLoyMIv7bJPbe
NIB26FbuqiE8Ra26usIe/N5C+jFRiDRJanGlD8vaOItcTR13RIIpSkfzxc4RpDuiQEDvqJOYC3LE
bHR1JkTIoAt91BPJRVbyEs9Vf2lx3Z2iCBUMJ+F6zsJmN5i0v8mADk+WR9gmbH0wH8Sc6V0HjLnS
Q9zfkJ3SXJyp/6wtWW/LukV1o1WKqMwh9zwzFR0kY3eToco4+a31ki2xvQ/V1fnDvyERnJNjGza3
TH80UHYye6u94prg03gfeiHOtWNcyFeMNdV2Gmosh9Kdt1U9faEqedcldXFMfe5Eq07QwGviVryx
0zfMbfp1XlKKuN1gi3juqZBEUKUosuvywYVff7P4AEFc47tMuzn07mgfw8aWWywf5JIEWt2maQaz
WZUn3DcnlFs2cXZjfS+68oX4GCJBFtz7orXYh9rgPbQyYFyagCg5cmnYaMgr4cAGaKw7Z+e1zrTt
k/bOdCZeR11xh4Ka4Oi6fhVJTNBB8z757t0Szd6mbjCuNPToHewCR3+sLkgkiOAvEIXXQoxAeCRJ
RGiQR0w1cSwWyid9Zy9pZN3bDodzKNJ+q6qRgXckB2JiaEc39CF8sKJY+2YFYi+317JUnIml3qSL
sfYhU87FDcbooGszb/NB7hbP3JIwEu1QbE+rpkC415B9Nc/ufQDavVJ2w50/lruMO4RVtqdw1bYu
cTbMawahfEOe4GsbASwWlX2MDDqkLC/F0RCVsx46OkwEuRKy6E7asp8YV69oOP6swoH51oyMtKzW
B3+ovuf2z6bpcPp6iPolBKtbBa9Orm9AKPu1rsjanuIcT0JA3WwLHs6IhoUlqQqyybJ2J33ejLMs
vPcYm7DdaAz1JEWegiZUBx0WFKaY8rXRsVqlE2FRmHAWNVxV+82M/1uiu+ly8aB8+zVNuhjceYzW
iMEPtev1+25K7v/6hPHf48L+/5Jbk4ArWR5seCQaDeEoBejZP583rmBc/9l17z/q/7OukTeZ3+Ny
/+k3+w+UDlCNMFC6EBlIoNB+z6n9Qv3htRZdRkL+rZHz3zm14BcGkJCs6QDgxGFSACr8bRRhSKHB
mTkEAS4dM9B1f2UUcf7cf8WUE4TEbIPP0WiK/O5K5v4OpRs8zMdTieiTrntCHasTPjRy45wWkatp
vpeJfuyuGqVWsKM1W2ss2OlDTwrWI5z17tza2E2WGqd/EzTfKs8tH/JUHdhrn7vK4KRNkRN0Mc79
bND5myjRVyA4cB4Loi52MsyGtW25+sv/4+5MluS21u38Kg7PodjogYHvIDORfWX17QRRLBbRd3uj
fxW/kB/LH0gdXYq+R9cKRziOPdFAEllZmcjdrH+tb5WaXpxoDUT2SpVxiBZbWFXU6jBHjs9AC8Jf
lsSn3sz9HcaS8cPtRmcFsOfeSqI3TxgPZDok/1MPICGJd3B3cY33xaOkwHLdK9i49IoCe8IfdYi1
mdQv92EQHWl46LP4MWUsdqm56kL2vTLzxr3MuQZUIivRXKo+CZgIEAdqmpsocj6xgCaBJ8ovrozR
iZL7kHt2oBvDF0Z5j8LqT5nsXdwpyf0clWoj0BZW37N+uMwHHNF4x+LIfxpTnMvZ4L8QCWLEl3DT
EuMbRhRWxV6P4d9QBc1Vdz40bqzv67lNqcDO2y+cb8ltupJbXBnavDA7mc55Zb84bUEyK9TA5nDS
JfJDnj+pZLYrnJzWplCnEKkYm7vcyR6FpwpEVFBWLfDko04WlzOoVz5GbZism4m07OgNN2HhaN8I
JAEeDbHB5OQ2OYWlIftKntyBG6xBszQlpx98ghKV8LFI53qnbPIybVJ+9FZb2psYlWRn5aW+6vtx
WktME4ikzB4HjSs1rtNDw2SNLHXLtIXL6obvcHNvGzwHE1bK3RSOn6ldVWBNwFrQ5sxWUZsNyTEX
LTfz9RfGJcT77cGFBRolGwm7UdPETTTxHqtsUlte9AU9NoL8lu/Tyd9ZdRgUyfhqj5m7csbspuVc
hZygbr1QQeA0CREywSWGrW7txjhIRUWYXWPsoWbe61+ZUQa2khi9tQwwQ8nMij0PQbAAHoWXJw06
bfyoCYHXDL06nrJeneyoPccCmZPzW/fqW2guNpK4tp7qKjvMsVuKdTI08mqoSuOQxnP3NACA2nlR
9SYmLT3Ps36qPe11GsrpatJ73oN27GAZek9NUocnm6vpDmsqYD4LrF5igePw3KsZDEOuqcPkmtGm
bvBbJz4OJx1OC2Qhr1013nwVgy1aTT2ffNj5T26SAeYCCXxKpwU4BnSb4Zo93nHBQnzp5rABpzV+
jHGsg69u3Cuw4Kn7w7bzt4ZE/6LNvH/Ri0AtLuv9X20rr+/z1/9yw0iN7wC2n8/vd+PD1//2X5ee
gR9/+Mc2Yju/sdRbNnMeRnEIn8xaftxnbeM3jxkPUxu2ieWuy3/53ZhBDQLqpUUzMBYcizP3vxsz
DP83sr1sSkJ3TQI6zGb+0RDxu4uKcol/2tpoiD+nfVxhOfz9Ni+RDYQX/j0N9NMmkqRdojdJCF1G
Txu5Rysf5/3i38ZxaVDdDBqLnKxMpO0QZbVImrl5X1/PzSjsoCH8oyGXdd5D1s4ubaF560BhyMkl
K13M3tpcLJewRtmDuDKN/hVn42gmBxc36qw53qxd4291vG1ScrEoET8rEFMtCmmIZy7cOo3DTzcU
ueemF+N9GJHUBWEVE+Hjy3Bf+Gm1q3op1Leepvvkxul6R2yLQVSHyRkMuctooHdfiwYGTrFpkfPo
pFKlXwUWQLlhy9KI1QOkqvR14oREJ1bSsFoEvaocVqYsuPGh37JlpID0bl1Z6yTQ8yR9t8YeG20v
Q3GM8KUWgRKN15PVza19ovQqMJVdKzyB5eB1AQ6RmRk30IJw8Wr269nnbncVZz20n1IDD5sMfgHj
B6n60OeasY6xmpsPdsGMf5Omk5l866a+wYDb2/lxDGfLerK0WnSbNrJVxWnatR/DaolUp/iTh7ss
nDk6Wxhb8G8K7l5OEzl3YRPBInA03Zy+k0kxKGBu9FX6Fe4RXaUYO0gKhUSjUh1Q28my+xBLTlHm
/jvBWEsPUtZwUssjdu9La0TRDdSjHDlCa9TGKVoYQrpOQgGXUr9vEz3aa7bO4KIbPbHN4B7iJWMY
vtJHW4ZnWsVja1prnmb0rNUcd8yNazX0IEH/TElDR07ZMwtP52bXcRBoH2Ttwnysc2HUmzIjvErO
stXu60rzzoPTmO22L6MU7+ZIZjXTik+JfeD7YWFJQ+RFV28GfSQzRkHOFANIM8vsgRA3127hyivY
mCmhpnqMbj0uc1ySqq6h2LyP6+52jvjlj6j9+tEOB+cREV3XnjU1jHYQa6Lxg9jIPSKbUkY2MzDR
lDvTaLr7pJx8Znhx03MDbBymBYVdwwVk1OnUgZzi+J3gWvrKxwk8ZSReF2DKQACwnC6mq23suNlI
EWHyAZhSXC+2aTMYWukN59ZHe7niSejnaBVaSDXrlPHgbeVGJoyO2oZ4pidD7J8qk7aiJwZpA6CX
aFba2uRJu5oNU6OdkgdPcJ7Jw5s+bMznElRfvg0jUeZbhlQOGBe7xgHYtXBoMvOqat3k2Ypa56Jm
JzxSSiGu03ZhqPMC0bATOQ8gNKK+Zc/Oe19dJI3Gu0FVgmrOrIAzZoWt/9KYU3VHuMYSoMLgFx+A
SRJ7KCjT/r1F+v/rzchA6PzLnWgdv0PdlZ9fud4UBWySdlqaiC7v/buUf9qafv+rfr/eiN9wCxh8
/ZFHhWU5rkt5y4+dSTN+49+jo7LRLGN2iC9/bE0WW5Nu4lugZom7grO4Y//hQtBRbrngsNN5bE5I
tH9na1rk3J8dv9hhPZtZMbsjfmOqOReTwk87U9QlgNn6keeJ9OnV4BvzKvRr52DhetoYdfK1cYiJ
eH7h7cJSkCjVPAgd2P8OHJCi4Kfd/T+wH/9SsIOngleDJs1uaSCQsBD9+dUQawi5WQDXr03DRNcd
vib29D5kvjhYJXTQap6Hx8nrGUxGSI+R4XN8m50e2QA3+opIV7zSmW1vIGzYaD/i25QhG7fUn/4n
bVi0Cv/6zmE11C2BodOmRMPUl1aen9450FKS/Qhzk4SaEfi5uhOacBgMks7rtYKp0uDch70EaMam
tPaUbz2SgCwlNvkIpczqHWZQifPqEQRdxRyCdqUOyMMaUE68Id05yhSEpzR3q5tDu6Oavtorq4JF
qWpR3XaiMwIFyffYhhUXzzg0d0s2BlaBVqKoTROJR3Jm9J/Oe8MozC1jmnDn9RkkDSd/w1jvcOZG
+qywAhC59YYqSKAlPw9GhFo1p0BZSECu5sEHTwJXcuuV4yMrPquP8sARTHhK0pUTmiicgPvkue91
2KxRz3RoFN+U4UebJscsZnGbJCiD80OO5EVllzTXQ+yNa1Y3yPaO1kwfmdcO20iVtIQaI59ZYjO3
1IlEXFwLFiQwke3kiHSHjnnfSrcLmtHuePMV9y4ETES7URUYS8NovMInJg5E1OqA95EoFsr2foB1
Tf/412SExtDpabppZQb+0a+SD8NJ/cBuO7GB/yKRk1MIRjOfyux6gZr5TjDWDzcx6J2jJEtk+hJh
nhPkJi+Uc7ZVaZ5jJ20vFeM7qohje59MVriDks27ZOBTbEoG8RkNputOa7tt2FfaW7QcxoyUWoSk
BPqYFFQGTKZ0gm7WAEXhDXmHJlJcq6Erj5pfgUdqZ1RQQpGImeDsBvbrMyXp+l4jh9WtwlLJChVC
4XBP83mrayNSnEXWZjfmjJIJrpTiOnZKsauNOrspkwKPUEpscU3rzLCxFFfWom/wrloeeE19SMmI
1F+ivIo2rXD9xwriZV2OSHWAfLgTl9dczpxjOA/UMWqmf7YGab9krnTIidgJYBDStgkUw3Tmc3WW
Q6DeR1epE37JRhcrXuT2+iasKmOXF5L0YSpld4qsiWLzcUyYB08hudY8lBcz5DQo8r65s8BSb/zW
adhTM+h5emGLg2b53o0WomcahhsHUZl+9VLV3KBHuDu9tKPjZE8xxKDoLtS8D/hKWeDYXnwetfYW
j6TOnLh177u47yAoUp81TIRJWhF35yJKwrPt4CrBa+a9zQa1650zyANY025XxbI6MbD19k7EG40m
YDPUnhfR2Ew3XjNgLx5xM/Zdf12YsLdUEs3PmT5A5m79cdtqSXrpQ1chJdkDrC1MJb0Etm2Yzcke
9OwEI7bfD6CIgkm00KyLTr2low6J0VZbUenqWC0KeZG4GH41a+dmVh1MRRsf2xEqlQf0bOdGkyTJ
P1pg6wsB3bJ2zqFkZdcZBO07ekyCwVXzRgqq24UbLoezMwMKss9toYutn4wEkQvFg83asURp5W3X
xF8nx2mf55yGEWEVgHEICq8Gi/RKNJDO8uIORxjf7pXLcfVEiua9qKL5thAQ1TJV10GB7SMAgeCt
G38u7lWUwJbqq2qHXWXvj0C3p86otxbD5SALC8iyWjsBfHOHp0GUQGvByawtsl/XGVQimJnTez4K
sJukebGORm9dP+cnHk37ZNckE0mZ+4euItxScXvXqrLaDn2nney8J15YeeldpvBSVx0Se5KMxk2n
bKpDLbSUwR4eewwAOKWS99Rors2c2Oys4gAyjbo044ITwYW2qfz+s3GMI1CHb2VC9Yw39rdNUrzi
RjY3w2ikH15bjOfCcsUhXOCKLFyoIXRJWR3NAVZdekFRIDDykJYbZRj5jnsqBN8s2xbkUDepZn/O
nOuzXg33xlBFQa/13/wIdnak9+quUoZ9KmE5fVESj0E5Q78G+4axqPDBfQ32UxRmzdcRaFQwT4PY
RgmMg9onbjX6uG1tV9PvK0+LA+GPJizDK3ugGyNpRfiM/t7sej0y1yTXSfdDF/dd/w6k8iOycL2O
s9YO9Fj/JEnzOmBlWXUpy6ka/Z0LpJy3yKWjwH8tm5JeE30khQ7ccr00hETaCPrYLw7VbPANJ4m0
44ICk9wwb6pyTk6Fh/5neBgGGxKiPG3yWx4JE7iOatfZCKmoBpvPXtR/aSJxNNmk6L6w+EKymKwS
QE6rocm+lI3trWpItBucQ0AjHOkG9Szl9SCVdwR36QUhNwxirwz00K3mi3Inhs9GHu6Yr5ln4A7G
Eb5WtrVmJRH4/OnWdjMeNne5xy4BZbALt9L1pm0RWpLygtQ4j5bYj9pUbVUznkNthKmniyRoMsDO
miWQjmGRtUVGQq8eriY6zc7pYp6eeovBTQ8FHvmuwqc+UxuMWAasrrUCbYoswI84GQfXYHZrjfHB
ysFRcd95nwdmxa0q+tOYZvNlqFw+hcR9zkft1TaT91gnBbIiLW5hZDev63zczQniQlcS812Nlt+d
ND3LDryJlIvjuVvnEQnoWuOwNfUKsmdSxRqtDpj4Onc6TwQCrqY+P1dd0l0JywZpjW8Qq2VKuYY1
gp7nVANqqLCfCw4gjGlj9uBIn4CUdJ0IMJGLl67uIKqPzospSK9nrFX7WCd8F0O27Ueo6lZeeCvp
D2obYaS5EnYkTmU4pNfOYKlHmZCDt6MIHiQqok91Wph362oYzkZd3ouxKrlpj+muIWi4bgc9P6VF
mr6IojdfzT5y9hGS4rEEQkEOgbH4Tac5/i7KQFvmPvnw7fdD79+6L/2fJLKWH/QH9edfo/OUO5D5
l/Oiy/v0LpP2Z0nv9z/zx1jI/O17sy5Xge9RyJ/HQoh9JKx8VDXn+xToj2uTYZLPWqobGVlRjvY9
hfX7tckQv8EXZJy0pKzIvv8tgwpXw58vTYsrxWTExF/HlAxg0HKp+unoX4dNmSSxVR17s7Xod9SQ
WMBLnv/6NvRrmoufYnEFJCToGoyyfk2CysKU/Sx8eWymtrzKW3fe9JZbkhXPJX7CARCfraxbZ0CK
w7MmDn/9478X8P2URF1+Swu/z1LqRtgFnfTPv2WHhyN1atUc565iOgGobx03KOJtPG5L28ZZ4Wju
jgYxlMaxm24XEYXvt67DrInHnV1M2Tlqm/6qxlu9s5uyWSPirKm+GutVoZR8aRPLX6KPLhon52tE
0kXorGJ9q+ktbWKF22EOkLaeban9rH+4x/6pLPvrbXP5BXlElju24B0W3294P32MfopJ3pjy+mi7
Uq71yPdfW2u8l1oZb/ukKC/jDGaBPxt3OyoRk5dWx9gAmtZ5HHI9w2GnefvcNqsNUwMjsIrR2saO
36y9jv3hrz+NpTD412eOZ4FPxFyae31jeSZ/erFp18JTAqp2tGo33oZOOa8U7nzOOfpbKHTGktTw
iMEAxawpUbHHMogUsyru/vqF/FnKhpnF6NK2+CffP1LKv2YMrZnSFbJLybGaYu04uqUJsJszVgic
AQ2a1qO//nmG9YtEwU9D7mDWS+k1Msp3R9rPvzkGolj2jRkdG6dT2IDzRRrg0i02iW1qu2iY5ges
qmTgvTCttvAG+GyWxNFzo9mdvrJrqh9aK4oPoAXdV7fwZeDGyXHU7HlTW1Xy0qB9sKvIsrXWoTO4
9ItYdHQBWd1QPcB8zbH59EUugM4lqWy+YMLOvhhoIRv0gXljtpQv6FSysPsbElJGCUl8qsyj5tjT
IeJMiClYvtRaClBlKoqgK8HcAYgBZZyW6bvpht6+k2V1JbzC4DgjvZuKJKQI5mygvTBrPEC1Bvau
KgfEAVUZy62or0gSqADwAkJ+Bz2eTb6Wt3Hb5leW5pXO7eiVRcqde3TcbaMpPNlRGBHB4oDuxOtI
2Ei2AGQcSgX4nr76jMto+HMioA2RtQKlz+FNeEa86mEYbNK+wdcBOFLK9KmCW7Uqs6li+RuLHSBe
muq43QfUMc5rLXEDW84H+Ij+Zuoja60BZD0YbWXrm0xFLeF+MZgfgyB4sjD2nIMJX2Ii/Zapad8I
KcAohIMXH5RTFf4a+Q6krq61s3524AhwU/bMUV44xUd1gAQ/896VlW5+M6uqYGlMI2SJTQRCI7tv
JyPpvo60VJtPUzfll2zCKX3xMzlxFR8w6geOHBcQF079zLvC/Dfpb34aN/5LqkAYpujsIdK8VtBo
wbfbncf1yKRicd/f49jvdeKlReFggMHGEAzp4CXHiPP4Q5tpnL0ngGJUe5Wjg/mlKrFITSptP6cy
4yDLQnhy0pA6lhF3wguGBBipFqFWC/rMJ6FGKnS8ep4DF3T6Yza54WtcWqXccNHB0jha9BO6ej5X
x9HIgJKG0nJeyqiY+q0qtIX/ZKjHxpMLe8h1bQAHankZpsIdAELDHtcuOH/Wdma1PXUgDG/OXkRL
ZmC7k9muy5SkuutSTQLBC3PSjiQvs3r6wzpCK6Zk0uoCvrQqAHWFQ0k6Z0ofoqptPg9KdsDOHGfF
XCgMJs/Vb/ykVaBS7fI4ic7a0wdmRlgbMUhUh5kQorHUGeXmxiFhcuUZfB3KebwmlPyNQOIi0IT+
IcTuvfIF+g6TnXJTSyox3Lzut6aQ/jWwhPGaOljnPHCbPgyt+qhzGa2pCxmu0uED0qMM0A/6azLN
0FGmwrmdfG4jVG86L1i/uBN0XpacxnhiVtcZ5v2k5Q7hm/Bs+ZV+MKzhKc5BiYuoTQ4mwLzL3GrR
PRUz0CXISL8V+oApoiwB4hiY9Tg0lqjxk36g15zwaMyIhZKWBny5GtwXJ+1iBiiQVYmYNLBG6JTb
DwmNipOi644+AyMUP5bV/2unzp8Pnf/2r8cB4PpetnK6+4ySqvz5mKmbHGP+uZHp/PnlHdntf/kT
P46lOKB/Cv1jetY5buJu8hzHAQzJxvWP0bLFaXORsCEFGOxazr/r90ydhQ1rxwNDafLo/73MPzrm
n84FPD6eB5cSLh9nYZrL/V9OabLtPUhSGYA8J2llQJon+pr7Jl7+wvWyK6GNwJ7hvb8WbjXtNHeS
tLVOmfbmolR7C+Gl+krzNrUFfZ3nj3iQ0OawZFkbrq86tkb2wnXJeHfeFLRRvkWZAFKfS0bIAg7P
GWtXVm55ZGckKKV3MxrUDB0sBVVY8nemsGwjRx+Yavnh8I1wmv3ImDN9SHtGgmHZE3Kj9cq9r9wB
8yLx2vrMBGZ4KKYWe0rfTYzC+iQ6d1JvaayTORkP7JEh6wxZrVVv02nSmnoYrolK++XGsbvoEquZ
TLLrKOex6+GCbDjUlVxu666uT8w7wsDnNlpClKUibeXZHduqnIbsNUrqr/kgs5QMI9NrnYU4aEi/
5KseeGS0tho/ytZGNIg3a55oWGeW/mzG+oVjih0HmpUigWchHYHAxtyAMqQ2AklHd4LmtWTkQ7pK
iaQbtk0/lE0CZq1GAY2cjI+5ZXGI3+wchQaXaU+lltfp+CVL1Zjayow91E0dZbPd8G+bdxpcSbFH
mOfoS9Dz4b5PvfTC4ENcm0LDXR5TiqPwwoIhRCOrJ7mJJ12EO1cN9l1ClP7N88LC32GxsyDnx+Sx
Vo0PmKHIK2LQUdRFN1xRnIz9xaVXBSF3EJvGNeNX8j4hJCvK2Wi3Ggd/WlueU5EXcYtm3+md8bHk
qHZippEBjV3PvhXcMb4m4CO5T0iV6xQ+aM4n7xeGAdl0lHL6DUeXtTsVBzALlGTVfld8kZOC+Yvw
T2WTNfo+wfk08ostjNM4pQ/LzzjIpJm8TdRMmAtblmlvIuGFDwLY+LfKrCwEQnSZJfGUqQerRmbM
XSxiGy01CoCkZt0A2LG9l3EabGsXqU7I/fc15G8ttv97LtL/11w8AIoQ1rmr/PMl9fL5XvyP//7z
ivrHH/qxqhrubwwfuebbOHRsw10smD9GpIaNrcdnKuJypiMubaMC/L7CWu5vxEaWJDaHBvLTgnXx
96u+xSpt6S4ZFdciAA6R4u9MSFEP/rzCCqa0C/JXLPkWnEC/3sNrwF5s74pWPzOjXsa3zmrENJ/6
03BIeh+juYaLe0ynb6VbPguO46t+mDeDO9z0rrPuVPllMGfn6FLos4l0/0PExhvuAHHkP18sN9dX
Wh29eE7+rcHZlvcmFwfNuaqAkaxkpz3kLUWV0D0e2qVUU+emP/k0GBX0poapeO9JBtqCb0PZ5v4G
psiLN9ufEFc9rh0kRHpzSYEMeI802lCNBVqRONeyldQzcj4b6gon/wh3fvRFEbQUPHOaVUFXIy5W
HVbz0hZBGiUpXz1YJPGA/qji+XkY4nHNGrgvTPwxQqQ0KTR0YKm62Glh6VOVwFUgbynzQ1WjzIAw
bh8TPec0vuM685oa5pue0U3Wg8HzHfc9D5snkuYw0+YOH4U4N3n7Okxuum3ilDNzWZIpxmwUGazW
Hf9P11C46+lNFswzyxSZyL2r6g/ZOF+JoXw16cGc2vngVYIkad3e1BwL76uS97UfK+xVBOCd6FbL
i/w89+PnMLcfjrJh6DbReOeF9MLQw/6ajJpc+Xl0Fxdm4MSEavIxeTep+2YjUM+k+s7KIojpjo/J
0B3FoF3Z/Gjg7NQqq7i8M2v9ZqxgxWPKhNXfWteS/rK2xW7CwEDf8fvfdBhPr9vWf3UWen/hjQ+j
znyz8Pp1loMObHtKUxJ1rD3jJYRrsc713trYmbHNe+1l7GZmpJlw9hJYORDB4VvszQfiUfkhqqsn
nKf6Lmu6bauaVyofTr1T1Zi9cJHORVHctlXxFjHuw8JL16wnGZlN16OZPehdcZ2EBGBJEZ90q3ug
xp0YdEdLok6quLFfuQtf2aF/6zFBcDwwGfY1veqgcSnk8ihdSyBOr0KNdETvUmofTf2mpwkHyAfp
YB6wYyZs6OqwRa1pptnENJD40dHdqP2S2AWjg8LddYb1TFHZY8qu7oQ+c7xzdJu274lhv0rgswby
QGiqGyrWnmfBELyEc9lYeDkn60YU400lidbDI177GVuLk0nF/Jf/D8btWYp8ZMC9fHfztZe5F0LJ
FxTGG9ysbx2D9JVX+OHOkOnJSuSOPe2Bu+PSK3BwnbTYDEmNn47VKgCq5OP/TNdpRyMnFTY72mPC
TWtCOwVORxtPaLy47K6klazHkmbHHLF52/eNvXFAAPZDed9CPKEtL7qM3QJpHNx6VYtIANHMbrDQ
uwx4mYLkSfiQZ3ODauGcErzCfPeWYe7EJmyXDGf1qH22KyEWpuEDPrJ7BCI6KpiEh4VGA3Y9HYqW
E05Lht6wox1Gd3p8xHszNC/R3O4dEyur7qprHTdilpDAg8QEBQBKGszAsAoMGORBOFZ3cco3tvII
zxd5Tn3zQOtZ2n3YZozq7trXrPnDWhfNwYwpFzC9bo81LATL4FMcrLekoRiwi5H++Ki80msdPAPZ
IhH2+zQr9J2aTGdjZVbLspXQaZ5BA5KxeiEWLfEyNuZlNFr9DGM02adteWIrCYzOb86d4YDIJ4Pn
2kFHGAvddC8n8DJ6xTcXCizzgeRLFi1NnSq8kQ5T6xpy1gKlPisf0lDtuhWGNRN4Jk/Air4mucKy
SE2e99HJ/iqy2rNheat07jF/Yf91KTmItS8Z5pMZEuyKw1TPW63CE+rOXRym4zqJ23ejhMGTDqSw
mbo00Gy7j7k09oTzeNqBAwUW3zyhTecMGuAJ/7WzYgB3L/XIeIhs4wXSJDUVPaRhqSJmkWO4yudG
Ma6udHg+WrLRGrp5Q/FEBIg+927+iti+1dvqixDdsbfT+7GdWL0oOE6rgUVc4rZX9am33XWtd9eh
n19El2KUZAwUzvEe5+bzpKo9jOpbRac6wbnpVmThJgGmVY7Qlyb/PqYyKEUu2kvwCZ1pI1BV8ljG
XRW0S15cn9MPuFc+urUdtDh5V9gkA9npB3vkyzNEKIh9GH4UanpJl+Cam9I/O8BCmPD19Ch8aZam
cKyqZ3b/UyWwNLhKciYvpxNE+WZbElNZOQLqgDPtGCtHW9Osy4054yVdT0xx4Pt/lF7obovEwE/e
TQ94SI1ThE6g1cVwSur4euxTuFRzWtKTqJvlVffdT1NBPhu07pZgU/S17P1Xw+XOoHhm85WNnrYh
+UZVoqPRQxW1AXaQq3G07wti9ZmWZOBPhL7GcBzTpU4MPqdBFOkphtEtsXky++0buWmN+RW0/k2d
tN/wle1KiicyuIi57tCg1ZzFAOLLMV649T6Flk3Msyo+eVxXrZ6+YIu6SoX/xN3Eg4cE8L9Mn5rU
8DYM6k44UyhpsY0PViWQU27xIHRPrlCaTkbHpmymnKRnIS6wnPUtpyDQmyVdskNTvto2pPQ2Ok29
vChKLC/zrKqtR0BrBq1LDi2+JYxOS5lzJp2vX5jEhseyyUm5ZWm/m7J63toabSwTNsUGjRZx011P
pta+THG1g2iN1advEkjFEisRnPJ15s/XTjS/RBbLp5VQgQfzmsh+RjiklCFSE9blFU80r4OilLKy
aZTFALMqSKZg6AQ6LwQFtha+3iKkJ69qKAB3s0/XZzNvqtQ5THp2143RvWeSZavF2HEVY3rsDtKk
F66aNlh1IP1WuHnGoX3ihiuCwjC4gQASX+deJnbKHQ2SyWzLoDTcI8F43CgOv4zeHCdLzFB2nGpt
pvNH2Fb5Wp9oazLoYWSHy5k9Fl0DPWvCuQN6UhVc8ljDxVn1RP/dZMDGYINJ86bO35oD3QKGLS+k
6KedbYTztkmgkw+KLK0disUP5WcfcUyoJnWdT2OppqGggXY7Rx0Zs9prgKvVqs1JyAoQXitc9Bic
Zq2nyoe3rHKxQVHho+cLKqxemLHdm6DRKJbC2kwDFhauXxt8whxXhouO2XYz4bcDC54aV9IrrltT
UdEylcW2F8pdwfilabNSnw364Kr0OEx9t4fAdlnbhfauVdWlV9qFFuNvfYmTW5PinQsjSYqOwiwO
drOd3nbCfgpRH8HPsEsk+Yg+GMcPkS+eEM2HXcO1+A5/zefkuJ922H6hBZcgUbvH6sJ9vqK+a1kX
213lGMv7tEcNWBf1MKxsrXuBx3M9x+01IdZ4yWmM2LPMV+7Z/p7n4VMNWg1Qgzi1k4B5cXRKanq3
uU4n9dH57nU4QMmDjlg+ImRf40e+Cg39fqrdWyurHjKN1GjSUJY4FwyzBhddnXo+hsgFp5BhgjQ9
vsCq2DW0eWH/igE+a4+miCBAZDGpbsZQqm7zjR+B1VCOtTIy8+R4B9Ge6mmLzW9Dqpj+yDeiVLcq
8d46LeyQGGdoPvZS98xSvvInard7v7lzOTcFrRo4FxXqwVBpvkLyPo9L3IcuM5hFs4mMO5GqDfO7
iOAQbpqYCb1Wr1gRzybDx005yYMgL85f212bSREUZnnHkH2Nktptujh9mDwd25Y1XCZSZtsqDM/M
hPYMXYK4GcDLT+Q+ETyfJOi6sFfdxiVJTqOAcSGLbe1AiZtrqPzYgEjWFYO7d+zkxbOcVaIrHjav
p5ssBj6VCG0Xy/Y6cUliWdENgJdTXjX3Qznf+dQ+V0X/WIEdcrXhJqqLS0asjDT/dMcMiFDrlDza
XnWXQB/BaUDTAAGNVRV7/U4ZOIEI4FHDYTnvveF2d/qAqWt2RphmU5CAHVpNIasREAJ3JV1MPXUX
PcBXpvBWep9xWNa7JnbaQNYxxLimvCS0HtFC2V/sunvNQxvH+Jz127ZJs9VslN6qWGJVw9wffb5R
eNZrepIkh7uOZUifVYevgyM1zlkAgXNHeFyrnStZFuMuk9S0xglTR6uwTy5XPIdTJK2hTfFc88XY
gMdb61498UoR4tOamNLkyy+1kT0UlglmHVZgWmicEgjdRn1yDPu83IqeNjZJwGyl6daXsIwfPWU+
molvB17RfE4zW5czFC73kiI8pdq4Tbzx2hc4BaNwOgyG3a94aTdazr7599WU/8nemexIjpzZ+lUa
2lMgaRwX2vjs4eEeHvOwISIzozgaSeNo5NP3x1JJqqy+KkC4m3uBXldleoYHafYP53zn/7c5ic10
608Hz5evb81nm3/+fk7y2x/6TRIRumjCWcn/SjQ23V/38b8pyX9F3SFFMD0ciyE67n+NSZg2MyVZ
iLTLlNi1/jWIdsz/ZCxiB39Yy5qIKEyXGXbIRQFbxvnDQroQvWFOUTLcwpwMh+Q8543NrHAlHJVN
5e3gp85Eqkc6RAkwfCOAx5Hm45PL2PnYzl30iIgH4mrJP//cWCTb2w1aWp2x+uaW4uC124LZsC1I
yUT81b85rZQXOh0u8sEO+13YBenF1oFgstfEXOHDbG9rLPdrd3LFpYulSySrqXiWA3nNc7O8duPY
P8C9tRlmTnH+wsgXUoEB+nOlG698M9UYvfRmYlCasup6KJJAPjR29+IF+XxsA2C5jELjq6fc+YGQ
wOYBAny0A9Hv3c1Rp0k7F91NXsNx06MgQ5grAwuUAyU8RU/01KeZ/vSXGWnaVmRoOxwqV6Xq9ur5
XvKqZA6NlkqNWyUe7F2Y+Naj76rkwdUoNAfTYe9lmKVGbjLC5VLtMyzzjpmQZXPHOjDg1qao56ey
6/O1aWlUtppoYzHkYHuMIb1VKfGSUB3c9iMtZ6Bdit/hc8EBcAkQi++MDulTI0FVcJPjgiyGwF9n
Jb4T8h2M9IqpNjsYRXw3Uonv/EznNDpk9bXsRw7myOpQJ2V/i1c5vSSUQgGCtnF6hGXU73IKlHVH
IMNdAIvkMIH9PvvKHG9BGE0H0N3iM3MEzp/Q6h49RgeaiYaRb0smNwBIEjs4SiBC59liM6Ys39iU
UUHwcWcKVrxO9477rvhlslvzyR76dOOBLLxDsmpcROrvYtfs3viualinugyBJAXyTTTpsONwxBQH
XYmUpnzej6ZLsqxo9A81trS/pF7fZhqSAkuVlA04Dw7LRxr970JkfbNWDRaulTELzHKsDhFxwgO7
J6UOigJikG47RWSKS5Os6oCxGV4Kh1tlCE4lDtS9Q5t0cejs1mjuyDckCpZOLNY7zRoVlqwRZrc1
LrRDEdfBAehVQXxpnF3NGuFemsczqvKsrleZGxnfg0oEtBVxa4UrNXqFXuEh7k9l6vlcXUlyk0KC
XAkZMTk3CvcttaT5yuZb3zJHN7EKtf059WtkfVWthnugJPO7KmocB0ZR6xO2o/gpJGbkDk0xOsQ6
3g+DX15Ts+0eiLSxtzlzL8IqhjkHamZxO7qVYiOUdJr5Rtv5OfOMklDbNPDAamU4y+3Qao7uBE4L
oTJaCrYJCi4lURXyhWOkvqJjmQ9lrMzt0Et3m2LBOuP0Jq+ArCRWPCoNtly96o4M4PiuSRx7g51R
fBRpQfgC77Z+baH1sF0P+unR83JBJmJZGNs5s5IDRDh5088DcVYSUfHi3FDusCtr5PpZJCzENG6Z
y4tBOsaLT+htjVy0iqgKlYo4SVLyQ2ZZ/Sgw7CxUOanPgvoCLlfuprj7psF4iYe2DbeZ5YYRkM9Y
b0RqkUFJg6nsndZqljjRa31vF6b1ip+h7NdxbTe0s4VXuaY+M/8ONE2DiGWv7R128hhJBLoXL4i3
iABa8zFqJ3vynmNf1t1Dx+RlOFRK8rbfzLXdGvO6CzC11xsHEsr42EA1Cr47MYRHph2AhEf3WVLj
KX8b1K6R74y+7zLwvnVtkZDKr6jh4mIF8B9tRP5vRI//j6+f/63r2RZmiFHoz7Yl438dPumvkvQP
vrK//8nfigEfOaMF58JzYHf9Sxvp239lH03dYLJjYSm8GJH/sTChfMBRxYIYrxJVxGKR/sfCxGZb
jf0sRFr22y7lD+7mP3M7/0Ec6QAL4S9ivx3wyAeUJD8L1bCbaPTR/nzIF7Iriw+y0Lz45Xdfyv/B
KcaP+Hs13N8/JFyUni4/J7v2nz+kqwajDsNgPpCRpFZ6sS4k/sDwapkT/vlH/bz+QXzGz+Pwtfiu
g7PchSfyk/CuYtCgsljMBz2kHR1oCvrTFhFTRMiNYBS6g7QaY69n11mFAUvjP//4//F1InjjHxEC
ZWP5j5/354+3C+QsI8OwQ1aOT7b0XzHMbv78I5a/4ndCTydYPsJlp8/4mHvV+0NsQNMYE/tXSx1c
a3zSrngBowoyy7Z8gLjq688/TASLMe4PH+ewcqeCRV4K9YUH8fd6PhErx8ML3R6cUagbsvisek2A
HM4ml8O4GJxniO/IYJxYdeYKeeUC0CpCJHYyb2SzoXKCzGizSVslLKSO/Qg3fj1UNLlcwAWaOs7b
rFzZyiJaVzJvbCgqEf9J8Q1U0Z7zuPsFoRaBG01n2i9TG9ZLamIvN+wGxCVRPUDNJBeb3pz0ywTy
95bxDrMwHJsNOEYVyiePjKLXdAKpFMqGHLm4cu8AJOUPngsnZljmWH1MfkzPaAOoP7ne5ImBqTNd
Zpz4AY9cKOc+M9AsSfkLS8CHKnW+e3Nw3zWE4OChkTfMpD5iMuj4iMzbQlWUKyhsqG1rfNq5gq7W
lNbGbbPxCxGaIvUhuasnJpBpCKbXsWW/pSLzLnCilugy/MN2LF7wdkQ3WQJWBk5kvcLT9iU8I3yC
PpZuJoxx5Geq+KnzWIYgg1qb4RATdYBlX4/M5AlsjLaZqZMzOOF1n0QrMwqmEWiH6eVbGJ7dtFxN
cUiYZNbTFuI5eFL+EGwS2pO1HaT+bW1mGYr92oJEXOqm8Z6d0jdeEXM1d4j4+HswbNhPlZWDPEbO
f0CGQwXdNB3mQOUmpwh3DPtR4Ah2qTDFYOrHlqOyq6qqaZ2NpbUdMA6h4i1Mss/zgMWW0ogQU7t/
/xWUEK/Nybo1Zj9+ShNIqGXK6DwizGuTKFQNqzHFKDQbmGyiKGnu6xlqp2za2yicxLuag+7JgSl3
UEZinS0tvIMseRbU7KW7vkNpUkrxnsCqhZed9vEuA5d2cNo0vGfhmO0NUTfnOcbm1xfTxm6xlhN9
Wat1iOV+14yZeq88LAwrIhep7rWb7pvQwf0Ujfkyj/euqd/uokhUlHsLMT+0YsL28uTIH3vVQ3zj
yEhtNAb1esqfMwuvtzFkxt6R5XDqUJWt0oSh69DH470RjdYe/oF5sPBbHHCOOUeYCuo0VWa0iNzc
6k5O7OB5opEj4a2KTQLH1fTZEjq2Lnhpboc4M04kh9t7QVzGxisomzboq/Md8Wk+S2nFp8U54kxK
Z0OsK3YWu6hO0JsaQfQe5F25joIYm0UUjehYs2ztVz3UUaJc95TSLKwws69sh9m+E/V0Bm7OzNor
xhsiFNn+hCLYRchBXqoKkga2XIRAfvIpIvEaWvO0jbvOfEj1ZB7sQXz4/F6NoIgf88p02HLxTYt0
vumciqS5KMfz6hjdJsKNslFA3Mj2y85Gq+p7+KjFplTzjzQO2gB/Sc5yMIqHY2TEEI4N816jKe10
FR8yAxtKFdbLkJy/No489dxYBsOnlrniplZNtcPPIz7bAYdMldTettU7TNXiyXXrcF2yGi+PpT+0
GFBq8cm5HRxTOQrMYOSx6KXeThICJVYuopZLVBD+shJRPT1XVlDcciDNxDiF5FjZ7Eghcqwgfhqr
ESzsuqgje9OayS00WqZogHfB6g0dMzfJKkla5aWVwbEY7OdcksVps5tex8SWOU3A7gJk+ibKjeCM
i+wrwjG2Zvm09dnRfvbIH75lvRjuatr1EAgm7x5HgnfHCEzfhp5VHD1pNwcRUB6T8D2+VXTKDLAa
Ptkk6o6oFY8XiMAPveDLjeLVGpUJWXZ27sWcLcZSYPlWAQRrVbmF2Pvk0m/hVzB1Z5D3Q8rJuMsV
W5kWlGGOqvjFTdzyABqCCbzC84hMQDvrjFiqbRGoYt/PvnNbCIhCeLdmXJptYBxIbvLWeEe/Q0Zj
tjCE/N5V5GaYPgP/qWi1tS9d5p+NDVjDH6b0YOeOvbXwG2GnrKpTpVkBu53r3nmplR8SI44/AneL
mXTaF1PC148W4tni5NrADwjovKfiSQQE37mmhe3J6HL70VHelimbfO3IVf7Qg5dc2FLOrxiON1We
jinzvKa59FZNDIbMePIQSxycHINI4fGQcXn+UuYtsjPM6juwK+2R+xH0SYa0O1TsTL0TRCe4/hu7
YBb761X/v0U+zfLX3/7yJ0U+7IbfVUWbz+7zN3jRErf+t79cvsb/On/p9PvPWVML8oH532fb/e0v
BtJSRnfOwgz6VSa6lPL/HPcRUkE+m8kYZhGXLjXhP4Sn/jLvE34YUJ35SKkoJ3+r8oX1V0E3zYgQ
XAFmF+c/kkW5f6hLTVaVS1WMFYShYkht/HMVp8g2mEfEiLeN3afTp1M5XNGlg8hpy4rXQP4jRi6y
6ZCKCh36sbKT2m3YE+BgqkZWpaQfTj8aYiSZepjI6hFQDfNJl+xxeEv9DUMLr5nVoeRayVssj8U4
OY+k9c0B6UVDb9vg6gviprmippjyfZvPc5aEdyYeYf9+qHosk9va65p6ehTsDInrG4fOfC+WXRrL
SMcgbr1JKhO0aBoY41oHPlfMAL1+ZhI+u7lObr2Bnj94TGwQfmPG/kGYvOUS2QQS17Jmk9IGwrO2
AaOrwnxNlc98fl/WA9L1dWvK0jylmEX67Wyq74nRQvRT9XR17aL02buPGX/UQzH7UZemn57/9wX8
HR/7+78VeS9P67/vsaFVLuC9n2btuIz+8epZSywb23V0KVBWwl875b+/eYH/Vx/nH/2tDX2F7prX
9bcXD86YRaYhbZrnhx5P2z/fO8f6q0srjC0ZkNh/zMa26fp+6p+W7pqFmuBk8Fz+FeDOfn7zCPut
MA778pw4iY3+1+kC1EGNLbnezLwdzy1XQYqDAl/Q2L9oO7QJxE7zBCpgG9gGYRJVOJpfXkIw3Z1X
e8MExHkav9EwSf8zD6PKPDARZvuV1+1osTon8XyXkZA6Y2qY6v5aACcqd3no0I3ZTbLcVnijTZWZ
jJSnpJMwX+vGsq4T+WRYs5kCsBsbjJSb04Vl6KpRPrUthoyr19mlvDVIUngYusEzj34yF7Ctubbu
yTB3Xsj5zoybKXSz6tWZMyHjTaD79mAYketkZMEudp9eLmMPyMOtTM9W3LgHJn1Ot6M6Yb2uCioD
EyNUn8WPc+v48YJNVsEPr4ZnhS5x0JCYRQ/kF0zDCYX5KMmNsOAjNEhKynML0ao66cGtIGh2oznl
h3kUXJ4yAcC2bbJKdm9yzG3/EidhitOscav2EFsM337koagXoiblMJHXY/ERz3XHdiw1xjurou5e
B1WCtm32VbWRiGBZfbCv++45Y7vv3VbvLdmNxANntvNE5J2vdoGMDYgLRXFUSewCCI/dmsjfROeg
fVl0GoAx3Sg2vtIURzzUX6fUcLw6lxJPtij103nEDM1aO8AK3waNCndzi9E97np2Mgg6Q8HRNyK8
X2vCAckEa8n0SJfwnx6lfTrhWGLm3QzNDmd+FW10y7/0Xgqvjm6cbiiGTa5s4+ADMNsS7OU/8CRj
RsoLmvon29e5o7ZTaRn9o5QBrqU+8FPmtd44Vc3VZbRcXTpXMsZaZx2mq5gUO9k7FC2xnJcOP2jH
7lIE0spfFbktuLIUMX8bFsV2cAgS0hgQujl9EPwYqFKdI8E55POhWcnZhA7jJIqdlVkRJnpDuv5m
CKdufJBd0IE9GUbn3eJJwMBUm3myHcpGLs3kIsjDymSRtgCoOrfFszOSwXpTtZ0EyMeuqVq5QxnJ
Y6yNMbn6Fjh1nv4cHDgQGukyPS5jS38QMhYQwlbrEZZNz2rgMJXB0G4XMF6MfsgxUhKmZ8gcYQRg
EjIZobBb7dopCncT7/Eh6oGPrQedDTEbt7kxrDeWWMhfor4KYwXyLAimjS7aOuRXbhNcfzb9ZtaS
TXscTNScnlUnN+jqRwNIbM1tzmADeABgm7iss5keIe9bR2yY1XAUwCdq3fA1HMxwhI425un05SfE
KX/r2PWTflShDzUJAcc5Ebsr2j0XvV5W1e5LHcwAFpcBCzu0lQODyD8noK2MYF2EkV3taukUXXeT
9ov37KY3fI9deF9o6T56M1vlPcL8RnzUiCjpG8IWHLRvwhN/iiSboLXCFsJ8m/ii4nmo/dJFdSfa
dEuPk5CIw6bxIYIQEKwcG5nNIQ1Mru5IOLICPZ8DdE0mRvU3WCz88BpXE8yHMQvqHwCtQUCwWDIO
eZsYWCzrjIDktpxztSHZw3mSRslerC3TrNylqcnaZPIhxr15QYXXonVRCuz7CfPx2xh6Bpt4FniK
dLl6evNSo0/3SsNsfFIk1PrEJotkXKm+ct4kwKKN0pY+OnkSNqcolz2a8zY7T6LN51tYHB0zLQX5
DS9h7O69arBYkTkW1FxGAenwMKdD9abieL6ICjaMFaoQxokz3LWMhipe/9y8c2RKzkrSAqJISzSG
695CXZrUdbWbq9R4j2eje8/xnhzTFFvVirgsXxxG/JI/TJmjLALnt6QrBtnGget/443WALu9JCAb
Ju+dmkNUE7An4pdgAi+SY/rwDmSfq20Kge5+tEb5lbMCfousVPSw+tgX73qj0u4RNbOOtxEPsbhr
lc2ex0k0ltQJWEmwJorRPTtZUn1jPWi+5Tpi09u3Kj7bqc6nR9vo5dmzYhx9nZpIfS8zQoV4Cczp
HJG5hCMpT4lpIXIGdTbr2gi1fWSYfXUHO6x/rCwWiUc6ZpO/yhUPk1A4ru1x2vaMdPQ2oO4r91Ml
7Wxr4gy8mnPxlLO6xZZv+E+4ApeoiEgSJhEQc61ZztkAfZIG/2YMqsNeeaQfd6+TGvOX2B2afsvP
YK5RXab+Oo6d+qxqa3qX5YR90QduE2M92kSAW1bEUCQPmv34DSnR8a2qIJtVzlCdyFZsokfHGYzT
FM+8kVC14nMMdX1cKzkQixRZdrtvjSxnE1+688lEgPcOYaa57XsnvEZo1W5aMirOCPunmyYvUJG0
RXYnLZ5JEroixo+Tak5Bi7DNg7D2zIwNXXMzGWcQoyjsxyVn0ekekfEBKsG3PGwkeqDNVLToSBWX
2DbtGwRuOiZM05bpD8+oD8SH1au5jXOAKW32mI+ZeahqsqEcYcBz7Jul02fI+Bb3uni3J3pixAk8
O22FWGWq43ds7oK14zwiByimE3MbUsEN0CcO7vxFeJXeUNpLQvSWDeNkm8XG9IseIikBdytCyP0H
b557B22lGjBuLAaHpjd3MKs5N3LS5z+dLHBqTK4qW5myMSAvovnZRoUZPpqg0u5MXWcrpUVwWqhc
B0R62V52c/6cGoiNIwA/u9zPwosHY3tlMlv/jDK2yQD31GMEzHwk9CoP3+w481fc6dbFt7Mc4DPV
E72GgE0kwkukkuAz9qavvCiSbc3k776LHWffIwg+1dK2DolvhveNGeYPUcr2Bcn24lyzDXE3MCu8
FKlKNmw/rwpxxopKVjDxjZZANiThcAAJGyOO4QDuuzxxGBvIEKZkP1QOVtQprkGWJtOJTaYoVxlR
aKcQ8tRBs3hBRhtLqDeLgsMhHtbIIvlq51F5E/JYclw2yBrm/OqUVr2tpTvvvMpxXhGak1Nsyjhe
t71Sa9rWp6qaL5N2WF5nsyg2FdbysxdSknb9vM8YjWyEct7dbvieRBOiUw8BBn4ucoYtttKq6WEI
mfH3DsToU9BYwy7lWj2AeCk4byeQebXgJUvUTYHB/rbuml0fCnmd5jE9tn6LiQUgly9kx3BX+BvS
iiF1+2N1i/ISBaJK2BtYSsXplWdCVDs3FSGArQj9wrXCiYZCM4q/4CdkHwILwIMvfQULnhgJxjfT
bRZpomDYA2jNYRf4DCurRP4oySp8gdSl9kh/Qr58k5AoXuQ9oYWPgZ0a4GtJDulKZwfPNzmY0RJU
KwtE9zPAAlmG8kPMYkSHjAhwXKedk13jJWJxpTunu6+pCW9F5Lmnau6nHZc1Q+lmbrauKjCTGAhH
AzwQTXgSpOsegS1Wq7H0nql7s2vXpia3V18kB6EjysBWLbr0GgCh3Q3VGeMGGuSMJ3YtDI86PFID
ApwOXTpoyQgioc/8cEx+wdbU7Wdhce+wI3Afu6wF0eQOhvHZg1o8RQyhLo0ASLhWeDV33K8zLs68
+p6gHcVjiESiUI165rEGyEQcBhUpW7kSaT666iSiHWrn1ah9+9KS87ydNa6kTsfVuYIgvmKuihIU
tOyXndADpHlIAG5jQ2wUdC17yE/8+r2BqtCVwBKSgv+aEFU3JmlwajFQvELcGqmww2hXeaI8a965
RtvOxi8xmxjEAe3CeILM0v4KRZxdvWlx1NKB0FisDNtz2eioaDfaeX+aHM4YPQw2ilN7OAJM5u7w
4DPEtl/+knQmokVn2nlcLGfQwB0rzmY62Q5BH0h/9Mma1V3nWNYDKT1M/aAeH2U4B28ECz6XiUIE
DqIc9UWR6NUcmNFGMamvKL2OMWKVnWmG5Z6wEaLDwPQ9MldJ9qHXDo+Wo976HF3xbFPZ921Dsq7s
OXB0mfE+NjDJEswh9FrNA6zE4oBCCQl2C/tDFxkoNCUDvqQxmjZNiJtq1GF5tPH3bcmKHm7whxkY
YaR+68fuQ4Xwj9089W6SWHq85OV7p1NyBZBb78Oi8hCGCObEG6F9EyfNXO8ybwhuOy2tU5KmD92A
0gScV+Qd2RcFBEjaj2Bt66cyBdcR107+xvH7QXai2sep1ISNUtsYVrBRCmua1wVi13vtJw/YdDCp
Drfe5FQPU1X72GX4rhsRlTvtRfnVCiW80aGUZ6dP2BQhcFyyox9xmASbGAr3jdvJYW1C315R1Tq/
FCSV4wcicnuafZDYU4lwfWjBahhc4wAd3gbq4RU71AKIpXKzE2HtxqHLWDdPM7isdqpdWg6bVO+8
ltFlHMsBHbnMol0wu/2NVQzE8jQzZDNCRj1/1fuLqayLP01f1+egHvNj2Xrjlqm5eqTLt1hEYGXj
sR4lrZFA1Q2pTGR1fB9DfHvsCFLZz6ibTp3Z4tyOBEFZBmfpGgjjc2sk4WfYj/U9dkSKAGekRQbc
V62DyTXeO0Pmu6xAbNOaXfJIumi+1rLoH512+t46YTyu4E4OjBJUBRgi9UBxx2PJl9WY+V3RVPk9
/5N+ADrpHzhcM2D/snym2R3ep2AycaMr9wTeUGxLI4aMicviZlo8ikWPWI3TQe5bMM4Xfyyrk8j0
q0NfgEEvTT7Qk8Gn1pa/5dX01wNXDAFabXEzo5e+r6qedWN3bzW5sxpJjDyFplafuTfMAH+mflmN
Oe9pjwOxSMP6Dkahfql5WV7rAVf+Kmyo6tjG9CeKgxdFPNA2ddviLDOOXcagw6eXUBAEE0ySwlDn
wXeGfTV58cmbdXUg7jRdl0GS3wD/mbYkf99DKHN2GjrLTksbtXdUuDvQ3N4bHQqE08Fa9P2taPYd
5zCr4mACzNQ8zWEH6cK1OTvjlpgEjdIo7JIT6BHntoua+NjnROmMVR9soiLqN+ybYO2V1mWw2mib
+PNzLUhe6srY5pRakoIQWXNgj19zw2IGX1ld7tNYBEdRp/26dsJihdzEOvq6u5IZZYG8cIaXNGE5
YjEGXddeqDdZ1LXAZUmpiGRZPVUhnHvRWeuEIN6jPVEjJw3QVxEIQoxqYr8IR7TOCI/Uqhrp6w3T
7K8NDFN8tyR50KJN7PwTq/Egk8cKFmdfFPspFBe/cpdXtuY1tnCzmVF8iAPGvRG/CSyog3fI4Owf
AIGLTaGI8e4TXR65z3Gc6na6n0M/vY+CvDkpOAZ7bYmGQmNJlOvK8ka2SxjFYhmPJvuJLanYhjiq
2PBAiazM/inskAESzmY8zS3sJdPUPfGwbMldZA8fY47FsawLtUnLyDgZjo1Rgk1TegCNGN+1RTTs
G7/+0cwWS24y77eWW/srm3b3K4cMtYnA2RNuxoDwBmAqevqUog2cShJvGVoSEMW7eHLmdqTa7J03
O5jrT6xhfrhjYWBtmNu0+wmIz7Vp6uzCsTtAX/BzJAuclvEBZGWxxVvhfTP9GYspiKRt6ZYe5U2H
/wFLCnt24ilviDc1wSpX2cbEVrWmdS1vCrPtX2XWkMNMHXJtE2WRPF82e9N3oxeu5AhZpZd/ZiJq
tyBjJZ4T36SWr7KTGWjMwSaQCSP9NWhDlPAleoxmVMA0jG5Z3JKjOZwcaGd7plnWeu5n42a0snM9
OcO27LzoLoSGvirttKzZWhfzl+vlZootiO+3nUn0Un38ziwl3rVzNmwLi4ndqu5CeU01krxVn/Tu
NmubaeMJ97NJaus2GMN0p3RNDw28M9gSez3swd+Ub1NmTWez7vOD3RCUOWSqu7q6TM8T2am7VpfY
6kpiGZw6caib3eFjchKQDlblB/hTAuy1/my/duwddyWAiCcnpU1c4UUF4++H/ToqUvdOTWLac4HY
OIkG+cMrhI2JVEoB4XrO38vA0A9tFvyIfHu+lXoej3bCWAZBod3v4Z8S+YAxbovqwl0t7f3ZaxRi
iDAcdkYpx60XG5jA9IjLi7063NFMGMY9M1PmYLY33hMamj6SxAXs16jcvdk586VLSi9dg5GFnuWR
EwFI3rwfm7k7Gch+HpJ+ZtELcX9dIHpYISpcUA6DQ/kT5/6O3W6yC7MRHy99+07XQ7iWSCpXYZZ5
H02nu02b+YQJ5oTN9jDyufnQgMcrj4U4/elAWKBt9fuFF/3MZoXbIxYCwXYUwATBkBTdewat+qJk
Zq0eLmPO3EUfsWqFEfyoDM6/ZbbLbIKBjnc0o95J8HowdZ36Cj0vmBVzM7iWu/U0VxdjeK0OLQJM
jWWVMVyQmcXejmlrZ1t2R/y7Mc1RQta57IFDTizsv3nSW+pn3VufRtslTx7rW4IWBfTypKWddewq
2HuTLk7KMqn83BpuNPgsqmjlMfyJtIsuQUqyaWN0FmS82Zd+pN60J4eK0gj0Y9DDu5XOXHxVRjf8
MFPL4Z/hE/aYggzhrRnuHa8ObwdeYkyhU2PtAy9xX7ANEfOaOOLORJVzRvwbHz0PlMqqdxgYWyaB
BYRaiD1QogYgt4d3q2rvg6Lydw5PJ32qq1FewCr1IvtDethv6pSiY4jN8rUdgIwt8XxrqTTgdTXf
YoymPxHoV7ta/EA2Ph4obb+CtL81MkLbmRp9D5r+kvILL1az31jXWdRYmT0LI1c+zjsMxlh1mbtt
mDrbN7k3NzuP53FFXQAdiZjLdcSXkfbBi6M50AnQ4GEb6nsnrW7qdLkoCuPern3mZU35NHjIvSf9
LY6N97bCBFfMs/suM/UjTvKcYUVgUYFk9c5GQnU3LSIy5Fj6kTICRw7DTPBdomMTGUZ4a6ugWI9R
bp9HI8PgVXW0vNjLt64n61+6wipe5wxxgMuh6QnG4gkJ18eBdKy1UaXQjvMS8tlqcq1PgkVLTH2O
u+fYftQO8wjhQethmHaeO0UdaLamcdRtfp8OKHjyqQNUO5hvDeF7LyoRHfhmz1sG5ihWGiYdjTGn
12ZM6tvYdaMzq2Fvi8j6gRn6s4qJWKkN4xmzhHuJAnV2R8TMvE/Yn1INTDvDYuuZ+sLYBh6xQy+q
++Gc+23xHUcmGWh+rbd+xkTBjUvaoKhPjzWplxt7MjCSQZTYdrqQD0GWBx+WhSFvtEMqN7KjjzrX
7YcYSKdeRTZuPUXa9VG05aPI8bPPUPuPZqPGnUOzd4hmTO3kBdrkG47h1YtBtno+ehEryf270iUY
gAqrfTDd3lhFdTY+VA4v5TgH1iohPOMlWhzqtELFK7YFDlknx+ALo4vpmivh6kZpDGc3NXiJlW1j
lZjA5uk6GvdZ3WIJJYkWKVbifOBtoyCZ4HSPXcGwwSqNby0jgXvPN+CxSx7gPmSMVpl1e40dOe/b
eMrOQeSOT+gVjX2PAvPSgvZlijZ5YmfMQN85z5MDKdfZFeBdv5Vd3Rwy2uMnFlGQsBnY3XQCd3sX
euOKBZp7lBbD4KjKyWJp470OmEg71SzXlilBkRbjfNMPFJMlP9bXHPi/sLzBcF5AGQdFjPc8AHa5
1YaRPegq4VzLeg/m3xg9y6lkUpuplt8BWbJra27GJ9+ewHoQBx+e2kJ09BKLEQLPpIb1YXEeY0U+
D4U7mVx0IypHOWcE3mvLXFMhe2LlZLVHbYfx1mZZc2YJxtBFlsGlyF073tZp663jqn33O1Hdc5EA
l9ZBQTg4twrUH6ZI5qAZc7e9fzVFwOGA/LjE6BACPSnrc4kNfosH9uLY+WPkVtHVbSPrxEAi8pmc
dfKQ51V6Ya6bYBjo0ydgSN0OkQHsAw9z9lYEakDAxHR9Jcr0KR26R4RV8q5Kw+7CD0J91FoRtXah
wXHELtNNORUVt/5U7Ye0R/nbFdUZQ4J7yG1JB8+e6hwMsrziUnI+beQ//83emTU3bmzZ+q/cuO9w
AJkYXzmJg0iJFEsq1QtCKlmYZyCRwK+/H8s+3S6fPj7h+9Yd/eKwy1KRBBOJnXuv9S1w3uOkSUlP
5oXqsUMR5Ksg94fePVOXggpwIE0tC+J35Lhv4IczOFsybp9pTKUR7hM3fujdRK0c0al9XfMoXAS3
JBiAAeU2mws0P3MdrGaYOKtWoMbIaf5iHR/Tc0vgAJIGKqGt34gzyabj96YoMWmqwKB71n4NsA9E
C9SpDW337p2QtXHH8W6iGUmR5AX5uXGZ+9ZOdURLbO3mzFOPLHXkVBxWySkVczyOZ8UL0bxp0ekm
OCzGOVjR0BDgcmakafWZoXJxSZuI+j/IbHnlYO/a92VRuS9T6oUtoXqRKqtlx2PTWjYJyselEHPf
fy/6AR2wIUZmML6TeiQgeUHvfIWwRaRGP7U2EukkrzlgYafp1oRDiO8WATcMaXsRqkebcIoaqKe4
tGBN29VQeERa6Moa6412lMaUmzgIjhlljCnhU/gWMVnJS9c3OcxuvOBfKpIrZjqVFdJK6GEEKCTl
ptJutEdxYke7BC5wv4x15+KNjmMMubaBCI7ZOv9dDiMLxqWYvn3RL3DBnGM7G/6e7thwZsukv2Ch
zl4YhUCrajb5kzF18XfPCc6qnr33ieHQWsSjhezXf2xZSAurTPx81THruCSFK0dugnC6t6q5ZhZu
dfJqCFF2m5l0yR0MRHu4d3K80hUG9rOpHO56xYlt3BHe5ZzbLLK/YoiV5o58gPSccoDNaPoQb7Jw
cz/2YR9V6mTjE5v3Jg2m4JrZfktXJ2ZveJMkCffLcQi7bm0D5ByIjGeswP7L8TUHvoHckQ5azKPb
zuoTsZfICJu0GJ68ZnZcJLK2qb7EQdcau/yGawXUiMYWti6rx6nw1JSY5j4FNNF069pc11kKhXU7
Su6gAtC8sVRXvqLz0xs3y1JO0b2T3zlVmd4iiRHlMXJPFJ1TQ10T13A2XDBx6A2zXWXxSM8vFx/2
yIZ+2xId8OIbzn3N1scRdCKdN9vpfhzeKXmBQ8j2NmXuiDYZs34leDZw6IYJ0zHdu6vm0dyWjT0f
qyS1l0gEi6Wp5PQZ8CB4KgQEBYh6vfvFBxR4hqdnfzfd2b7O4+i/mDe2SgBA1V2MGZPcsLTjG8oE
OTjz6u+Vg9RvSsHmLdxBjndTw6iW0Ts4WQZszb0LwoquFyhcdnlazUdPjfJDdU2xVQ3DqWzsXmxF
grGL9t7BIxQzouuaa68xkWlcXp90Pc1Vh7SX/UqI16rSb1HdVYcEQ8qnkTr9Ls589Yj1kz5PElHt
skMDbIgpNkXa0xJuR3cPvsW/awiboJtC1VuwipZ+q6rzNGmBGtKtjjCWWMKGBi1bILLAXo9sQVAZ
HBPuyl3hWS+5BpUF8MJ6T13WT2ZU8VWryT0FrR1sa0J3Fk1JdoIiEmTrkVhz9TI175jNPFF2C4gD
uTfeoUngK05mHyxuwBRrIK3jIBPpb1n93hMkSfMLrIns7FeD+1KVRNoRyQLWGd0tLNAIrt46acio
YIsysTX6kjj0Sr34dZddI1jXR1NotUL2UB3BNH5hRxLXvinj/YDcMwJBxZkViK/HzJAcNE46gWAo
Q6BIfGtPz65TfSGac2+OnveEYRpolZrJkDM/9HSzHfQJTQeLbuu+NOeBI5oTMF5MrLVTkYQy06JY
cu+WqEJoxDVM3RamZR462qKrzPf8bWe68S7LHSJYKtm4m5nNa6nZdJ+zEY5E71Xf50iwZbA5RoTE
uOKS9DhAXJtWzeRJzJNazcOttLnddFl+airEAK4b1zszktxekaTYj0bpMn+JY+y8DU7cSL4j73Mp
Q9PKgpfR6mXUK4a7k81Yp3C6LbeXwFCgnGVxK+IJ02keBjH7lwn21jquu3Nku/KcyWEAuJonnySP
W0SFSNV+BEqLY1831TsOOvk0sgVA7Qisqyp79YlOQX82QeVtCzB/txHfxZZDc6jNUN8bgtssiMQl
EtZj6g3OlyQAMMF0gfJP5rssDN6jKibFSDT1ARSySzST0dYPjKKaleGgP5GGRIg/zuJCaGD7qHP9
HWbDm/IkTbdcBOV2zrMrUPVqo2TXPNK3VOOmbikuws5Cdj0z9LVrNzwEWg/1orEr8I90YReGx4gV
NXS7bQEDLOF5dEyDNbMArUeEDzY8CXT08SGLQL7EcWwBEUr7Z6C5dJ7tzLmyNCae23YGP9J1t1nE
jtGohrekZu9+QD9G088RpDnNEN4KJ1ib5lxB0iwkBMUmyKK14FR+hIonH5sivfP7rl1N0hxJb1Ho
v6nQnlLwjus+QHESA/kh6SUct05F+WENvf2mmRlsXdlRXymNl9hjZP4EBDl+YlQ0Xh169LuE5KZL
2ysqhCZLUc7YVUr0TVKKl4pRwjbNg69mF8LNCwP70FbKXhhZFP9KtUw/Ni5AKpMawu0PzWV04o/K
Blu5CBNApPe+In2pz9pdZXHP3s9cjAeNm7W7R4XjEndSTRm0K/DXZZaQ1MWcdcUqY1zVzc0TqyV8
7fvK4MP1sXxoB7ennWcDLHINGbucfPJhG8zC21lNNMP/s92tgUdgWcu0v3fJ5kiei36K9+ZM2BSg
Vecuq6OOtC7hHGXft8fSUk6Ip8PtplXSQNTYZ14W2xBw6jHCZJzZKqTjxPxnBbDE0HsU9kG1YUJS
bl3Xm+9zkWKFAIHagpGYXZm8pibd7Jg9SyfjXV8mVv9Z+APIBxDxwbQYIY2kZ1dFoj+6XeNcvQpV
3sqO58HiW+JQg1MGc4B/trwpksSG8lDcxgx3iXYOChOrMW2rYNL7KtKOcR1l4vjHIUN1dLALGaqV
NHKBFzeLi/4d5LZtPKAly6Mzo9xxXPeNbfffJztQGTKwxDCKr7NB3jDgdD8oETzR40xJ7lHgLDBu
BLUJNDQ2RgO3kcUohvtp3jpUsPvBuVlmp5q2hq2ghyIknk+lgDVo+jfAFs3lJ/oxs1paSAsxEJXT
yeSe38Z+18Y77NhBs+ot1DM6IMLOagpvEw5OtlKJGeD5ssOnXoht6Y70FNHhED9wnzIq/6SX1H7z
3Em+OYaTezTP4B2synQidzkzp4+5hvrcE2/6pizZe/uRlK78sZo4bG1K7Df2XlcNa27qHPFRJ0D1
6iow1x7KKEY2IVB0pGqGeVc44/TpxhyXtG2HbNcTFrMFpTXwDc34yFlorFSb3udMVERDvXV4luh1
UREfu1ID44YLST3i09eu2rVWxvEHf4yHdb2dQloUCDEr5M+02c5OPev+gG/Hc3G+AOGcHhxodsR9
EYkixH2sx0R8HRoLl89SW5lOPhB9xnTTyExrB3U1oMfnD4WyzAhRnJy8oXmsZ4MU5mUKIhslFx6L
wTv1ifayvQ9YJdhEYBgpsUlUHi62qIn+Rl5oOjnWj86PaPnjakEVtwbSDxwq0vmL14rOX/X1oDsg
TuF4oqU9dnBmSjh2l1i2aLvD6BuDBPVaVrMHvIWAoHRxAzNYEFSg15LTVMGuu5n2pjx7wYNDKWja
XU7M1NQSWsuxEeq2Ciz6CqXhARIzyT3jmWlIHCBrMMutekjHvM2uaIgk7MC0DpXx+H//tjH6fyYq
VkjLxer5r2XZN1fEK0HrPyFQfvulf7ierV9Y2NAfgWf/Q2X9uyfCC37xAAUi7/Rc38Fbio33d2m2
7fxi3pwK4FEw60BCQbX9uyfCNn9kcNL+lRhSf5BT/obz+WdhNiZdx5WMeqVEvYE3+c8+WkuhHgKt
RSSCbzALp5XmPMh2rE9zPvqrP1ya/8IA/U+eXV4L473JtcCdjFD7ZxG4ohM4N75V7jw5WqeZZswJ
21XwPHEF7ptmDtZ//Xq3v+8n0y5R3SZPuFsGCV06/092j5YUAa/2TV4PyS1UOJNpNDil2Tr12pa7
sg9duaYKtK6jm4jrX7/4PzmGkbqbnosNim/Pt3Cu/OQYbgwTkWKHG25u+/6juIUu0tdABDBZs4b+
NQfPoTD/3Uf+Ly6xw9VCaS9viv7bsvmjT7nv+rQdfQ/0XWHpxwyb2Qejf7o3QdLqx8ic/vYLYs+/
WX54RZzY5Jv//IIpz3n04m3A8SisDp5fM6mJ+wAYrDS+8YR1X//6sv6IKP3pS/WcH45voABcXEHK
+U+fENAfBUqo1XaoNJPVwQ078TDPjYmEc7TLgolIYp185OM7b8qsC6re8rmsaw8xo5shI0dt4114
1guE8rQT1KKGeHWP6xCwmfD/zSpwvH9aB54DyYZ7H/94wM3+p/dbFgHBFDSCto4nI/tKo8QJD12U
w/iJKuZaBU3tcW9V8YTCoesd68o9OF2MIG+3woxdd5/g1tkViCreItm17iJ2c9ZShwz5UNAuPqE8
KeK9MkVerMtWWadCYA9aNmSoWqtBdFG6MNpEUE1xTNnUjrZORkvvdz0g/j7UBg0+5Mj6MeREwTCD
A6/z7itZM1JEfa3WdGpFemilox8RsRjuKkGRHmxTUxkvaR4H4aVpRcuSC9MGkZ3XTQanDXprlvUr
q1Qj8reSJNXHnkLKPutyGu9LM4Zu6Tq36jmwbUFeBBtBOxXcp1p1+tEYe/0YZA1RtDps6tchFQT5
tqbcuSrrMc0rVb/6hVSPZtdhPg+AkyHlMQlFTa3WeaPHoy9Vm1PIFyqsXyU8l4tBlOKVzFR/lcyJ
8wbGW+BWnQINwLjHWOXaVkXAX+joy2C3fFLQDLjxc9ppS7gp4TNqMdjPgz86b8SWs8xmxXVrbetK
pst0mf0meB7pDL25ECUuSQRDhWGgIzdTlSABD7RBuGqnQkDNP9ZqDKQBdg7z1OGYMF74yNMKqZ7t
8GHFpGq0r6PKyaZpOantA7BxxS5rjKboFy7O2GHd2yJ+YdYZPPuYJqxVnw0eVdUEYXehStd+qzq/
fo2jmpu/IUgxmNrgucaIiiW5TFgZOqsNUHSaPFCoSvBaIGs/DgPxhivO1FxS7u76VaOnL2h3Z/ON
BMDBfRHEltzBzkPRN9a3zzreRBV+VDEGuF1/W8OxloNvE3fi0dAmmLFbNmVgnn78TB+GJQdoM2Xf
QBlo8FnPsce8fiTRajM0HQs4vt0ebp+N9bYj5TU8WJiq66XqxgGjhvaDizQ9iyoTNZQ5wN/yzfTU
44SvCU8sMqGfamJjmcKGlQ7VJk9NFBXS4BfKPLEI27V6T6GYQxIf77uuT4y7CYDsuGoiYwovNQzx
HA8B3pYFPNg+vBdzML3C9Rg/1GQ0Csl9x6xqnGjwvnRcflzfZXmD8cXluJjNjEBYH/RfZTKoMRw6
BnbUXWsZxmudMNsIy2DaBBIHVNzo3Sgbe1P7qTzB+KOuVeMW377GoF7pq4ukcRnXMCRcYUwnKKpk
MEAU+tqZogEuOeGHmLT1YLhxfxnjBut8HyrnG11LsIOx7Ea5jGgyHpRnqK19S99YDKagSYrC9cQk
M/poOrZNXAzeHtCve6rNMgiRJ9u0ZssRbRhrt6MCh6mOU3DuP3AMEb/bGQOzNxZ3sCezXZcrtAYd
ggEK3mdZdnTILMP+0scR2OCW+AfLS08pDAR729CzVfygZNG1Jgkgiylzug/kMfwx+7K+8JhjLQs4
fskWtR9P6blN7iYcWK+O1QfPxRTjVvci/0YTVUpfZh2j2aDZfKptq36dukwjJM7GN1350XPquGyY
aM+vqWGmLwhJubGCyZG70OySuwSpCk4AYLeLIAjLFY/RCmJGsZ6xSqw6Pka0sWThO3snn83gZWaM
9A3hlDEj+MK0s5NFi5Z1adU44mWLKGvvCinf50g57rots30e1OE9dM4IRnca7yI/uHpx3DxDm3+b
CiJPWILWMw70YZUOXKdbrOlN/mkl+6CqxbcbKROGazyaxzoYvScB4A3LqRp3Dlw7zrJjA603tryD
HVatvwlKUT7oQehhM9viuYh9cl51x4yVUS7JycDMPCBZtgPuGbngCZyF/Z5bkp+veWK1X5w4EOE7
GdsJ9NmmDvFY+BUzcRFlzHmzLjPuQbkNXLoiRA3fO9HXyfOrLRpG/8GLkSSkfCToc3ULS1iE3Wul
fWqRunf8e4neaJlZiq+1CUg3S/LOZrOw86gFmNdNu4mQohOdVh4LBTiVFVLi7sPM0+DeCR22N0bq
LJpmYKUg5kDLqIlSBrEflbC848o6oS1iL6UTy55O8EHwTPsyuXP7OLjvGJKQ4UWkS7QoSJKBoAsP
BH28zR/EGdI2wqai4N4llPQmbc3Y7/GNbadYsQ8qJ+q6u8Bx/XvYF8Yy9StemSEtmxbkH/1YS16e
/DWM+t7Ec7xqeWEZzvbbPKVs+D+2QI8TY7v2EJiw9AlriR9vQ2tG1PVo34/DYEIJcGa1aMlx+Cgl
vWoY4y0rQsyN8+blPB+7xGGfLpwkp9fVVHRS8t7xqBgmjih3v70tcqRbVORxSiWBZJ7Hl0cOzgEF
dbu9eSEee0Xti/g1gHWdE6YmRuHSIhumwgbjRb9AIg4NqteRxmL8IBzFu06Kms9Kl5yXLFuQMhe7
qXNcSDWDkgrEUBw1zJVH31QewnVt0wHJurRZJo0zPYXIcl5xcrKxTq2R3o91e7Pp5UPa8ciwoitu
BpAolZm792gX/I590bOe8sogdGaIjc8e799dPIwByHjuYjRi+KCehR5ZFkCKeZI3QW9dZdvweIpa
SNWb1rOzmXeS3K5oU/GNM/vlsT7UPjBRKCl9yRSWbzRNJV/TULDi8o6v0aDXwrhbzGZrwq0hRhYC
A1DeZ8uYMJ9xnSgtn2hmGcOTQn2DhigZEWr7FzASgcujCrKirHk0NlOymegiRdaX1KdaZgg+9g44
ecqN3KzgxNHGydBQFcmqH/NwMbqTuCuwmY6gg2Jzn9HFOCHyV0vG/qiFIMittO0gqyNpBrRM3FxI
g6ZtrmLSFfChMOIDgaM6QMr25Bdbej8WIbWescmH8QdJwl2VJlMX0wsO9tQB6i7kOfLZ0lEvDRsa
JNYKXV+BDVUToqfANkboQy4lPR7MMWwSi1QxsKVf0y96t8g+DbQgOBarkF5jRSelJ69hxR2Iut8u
P8u2+TTy6SHQ9rhjXVMYDI35EPS1+eCQ/rZSiOXpLxZbTcdsTW0cPmm05JuUh+gK2ca4pr30YDN+
QsY+lEh8oKKIUud7nnzFnQ18ceEZJMD5hYsoMKfZZ8OS5FI9mFMdfakNdwAsIuQJbyMyUxmZFJC6
ucsDRCCuepSFdaHyK9fCGM1PUHvOXkplJ6RaiODW6yuJfCL50EiR6jUuX4g9cAtvYH6RIVAgcEJD
BRwcOhNPYKC3ABPZQeIblYbnFbthn1aHAZ/pzpVTU2N8zlmkRcxuk7gtK3JWaFxBCuZxhxV5TBMG
sJCI/voYdTt1/HSKIoGLA4dDY8GiBfHnY/+sRBrwxKu3NYQ/in6lTXR8t8L3r1/nn04/vu9bNCos
h2O/zcHt59MaaiNG4FVfb/MS0QJNaM+6NkxL0d9qqzq49u3o8mM7/OvX/aejP68LW9ZxXU6mNifF
n1+XIzlJ9pWutzrN3Tc03u226Jh4bEYvZv+qsKldmAWxFzfQBf9d/uc/4dd49UBwKuYG503cALZ/
PIUTlEj3BLHzdnQwsC1mvxXYeth1U69jtwfoyT/NuuVYcqu8iWNgc/9xAf6XY/JvOCYQgx3p0en5
1z27h6n6P0/9W//rH5t2//F7v7Xt7F/Y6wO4g66HdpLQZhbYb107uIMeNX4Q0N2x6GJZhDj93rQL
fqGnhc2cYD07oKvnsy5+b9qBOPEZYLIY+D2odZ78OyBjSRzUH+/f397TDa4I74E3g/bj5xVWxWXv
tAJ3EaOv42waGGIiZvTZKq9y96xaL9yTmjeRgtKk3sY1++QzaHKKKEumm55Z1sZp0VTyRA2ZKY03
J4xnwr2ywnsPxyLYuvKWkaxHL9lpxG7tQpoVBxpLK7mdfb+7wlUtPgPFaLqMO/43TJMXO5PF1o/K
GURbYKd7iyHcJlOR8yjJhSqWNq37u9rHmhKYpGikyJHupDEA8u+4msQjtHhJ+6BCXZN59oO0Im0t
aImIL2yMzdo1/IGckvGcdW0ULqmT3LtYTXg+8SgUT2QYqWalIMIiJMnc5jNq6G+YtZhODKrwKCJZ
C+d1mkIfX2OHmsD1uVNf0wzw3aVRx8wE0YAg76ybYgBwGojqdQLfu3WmpKNA0ZF5X+axfe6TMHxW
bjDT9vcHwhW8IojuUgyJyb5TGAOAE897nXZOf5nT1JAHzt3kLwwNR+d4iSmIw/MNLiOXM3X1wGB7
yrI1ltfEOgy2nR0UspMD+T/Z98adkgpUxlC9cSydSa5SUUd8n7JvDOrarWEoBxx0V5jrMHrWuvH8
tZH7WDvpO9fVmrQLAdSqS7EjMKrEl/RhpUM+HI0Mic4yQPAlF/Q/qnPuwYk0jLxsd8jkA450tZVG
JPJIcUOswY90EVm7K2eK4FUbgJQ5FWKqa6ouf628kd0VAjXiKTP/lQaC2t2gdgdJ7N7SMPozoCgq
3Xao9/PsZ1897rqdlaJHXjjtIF4HR3bOpolGN1oZcUmZFSuxDiEH45WjZbLmbow+GOokq9TOrP04
OBV6mXjK7uyRVhoGrxl3bFxXd/PE/G/Kh3qnk8AiE8qpfsXc78PiV704ZsMcbAO/Gh+tTre7rOaN
0NXwlsOk4y3iGLWeol7imdbpIvdCsauLwK5AGnj+aynVmaPLkWZ/izy69kwY+NkB4wBFgTk5e4ZT
W5eQhfVkp9XDFI8k/rg14sjceMgpMqLReItEcuo97Lam5VnPRTqdGdxWdERc8SWmX4/lyGzXkHj0
NVOywDRTfbpjEq1mBjuEHAN4cIxE6c3kzq+AVVHdld0HbRzxbvT99se7Msqb2CpA+QvRyNlQLGPK
yurn2w/E/XhODeu1Y+qLwzhHSMQet8Gr6+1oZ6U/rKF7xNv3I27sS+N10ZawOxfu9GSuRNOcVVxJ
xqAYkhdsocfa8qmo8+zkVNkpF3jPq0RxakGKGFb02msfrCS6L86zpQC2QYKvMyNkxZlhyYMPAnMT
InQ6+BY3v9UACZNj5r+Bj7ReKRr7M3dG9wGFjRBj9E1DDl0P5pr41W1IGR69qbpQQ+o7lO3hQwV0
BPRo/mQhqdzWhfRX7OMvYAjSs+VqSaSk+Yy87gioeIuQa15HDepIVaDPrGKykmyGyc9tWXus8pIk
ZPncpySrizHdl4wql0r2t1gVksuIhyLyx0gHpGuZj7zJfjV6wJnYK8kV8cKPtuNvLof81KfBsLA5
oh6S2Zq+WIHrLUNKypVdjvMyc81zjqfmxrTD5Gp5H1PomgD+EnktmsG4FF0A7wy6xZ0tvdeywzlw
p/Xt63PwOy+asEEYlMArz4JvboNHOqfVuCwKPD63a58q+5FDgnFXho4gNW9qElQOXrIIndnZ005v
1m0xrZSOvhUDePG5wQc5x+ifDRPKQtI5BCBbk38X2sZ5IrhzOxSjPmlnjK+yoJUOSW7elyFsAg5/
tsVgt/So2h2TvhMxJBNnuUVut1n5/1Hn/HcLVmCmSGayfSsL/3WVckrArk1/LFH+8Gu/FSniF+Ha
4COp321PUq38o0axfqHupAaBwOu5SNzkf9YoliRoklYWsDXT5338IVyB/yV9AQ9Kuo5v257w/k6N
wojzTzWKhXCfQ4bv2pJ2A5Krn2sU1NBR6+XNWjl1NhJaV8yrKfIAOpV4w2mXuPWinV7S5ELuy4Pn
AkxQ9hYYOJy07AKgZcMDagNS4IjrbifpkrFTJfaiMiThUgPw+cogBNUEaPBYjVQ+N8JIbvSC24Sc
n+ZWDdGzUCfaO9GqG0hACRDJ30/E8TXjFG+t8YOk9HHR8R/LqieebDSQ+bdZJ9YU6hE2JMuBsYSn
MabftodRdES79FYm+Ueuy3rlg7E6AFh0DhoLK11MREuimMmBE164JF4xRKU/kD4Z62Y13yTG2u6W
lodu0668iVtUYssYRfSFYkQQHCnPQFovCKLQciYeZBW8UWSC4zaX41bKsF8zJS2OqKCxAzkFLX3T
W8nqtqGr1FrBYDgn31zVe6t+rrxdnovnLKRxnQyzYoJE0WeF5nr21DdL+91uJJY9CvrxUQ6kfjsd
Bqqy50iaZWiB6WV0D6lsqnU8KevdYkq1Mrpi+oKUu3uZbwH0TjaYS/TWPU9pBQBpju46bVePFWKK
ZYm/DsdcG1999KXL4qb6VsrUVJqYyyRAkz3neW+b9+JLZ0hayV3cbfysQwnYB/kBzVjAVKj8CGlj
bpyOCBgKx+SRZ8Pp7x+V/lvLF/4lU87jmMLx5a+2mWuCxMa4/7X703HoH7/5205jkXcrb4cd4lg4
29I1+I+tRti/3KCKzGJt63ew++/HIcMH3gi3kSkaI3iOS/5/4tuN4BcOSA6NAYml1Wc7sv/OZsOx
7KfNxvUFvTbJ3yjY7HiTN9XGH4/cbJNDwcyyPgxaTS9+aZO+l7il/sxzBP94qKpuxRy7BPQspmAz
RXTztFFjzK+HYJnUbD+3pNh16NntDmVh/IKxE/0RwUUIoSrf/ApJOv4Y7b4jSFOEn8rAH7cgASXF
MlxyBqljfO0wnWIauWkbkq42Ns3CZDS6qzhWHEucevGiCLr4EQ/pvAUf7X7HHFacBmMQS6z3xHAI
L98IDH1jHw88L+327EgyRUy4nC09Yb1w6H9ey0BWb87Iuwhh8PLTdWCgooWWIvjQEX8ykUnYMgeU
88NI7tFH4gj/1x/vpSMcPVwwzUUbb445jsfYnM+Tw79paPHnymsMWjTa3KkgJ4vsZvGw12E0CLqA
RVQR35rMRw8B7v3seZq7tVXxh0l+dswGXvFBiLX7KmtUZqZbkeOHOoxBWNOx/5Zzc0xVilvPTkkb
T3WzhGaNfpeBnLgQxuPeR11fXPuC+WeCuOkV8zuoJ39gSL2c3bl0HkVYz0ffHsN9kFoCWgzSejhM
5UDMbmSiEuVL9KcEBwOTzH2aDHhMiMpoXizAEEujE0QSa6/oV6MJPXpqI+KiLDWkm9BssguK10wu
RKHs55ApySN4vLxgJi4HQjRs3b3UTIC+pbXpbTvCSR5jhtVXywqNFxDMeJHnLqD9iqwsJIt1ZwYF
5/BOi6UY3GsN8+ub4472B1xhRyynRHYP2nU2qAaCVxyc1FNjjBtzsMcH74bpcrALM8EgCcg2q/gD
5pyzs8xRvMIdyR4R4YavI7IuokemmxDPy7sVPK3pEIXDHaoE7CaxE6MPSP3jXALX0lFvfm3iePrC
4d19NBVe5dbnR4gqzZ7VzJlxCE1j7XskKw9m26+r0SJYJi4Q/xu+f2fnU7triA5dTmgt1wFKzi+6
LB8SPGfgyhWspErLN7gstzIwJMdTdWAhuo77oQzcmJ5xBmHKCouaQSrnJzM3pqNTW9EjMULRt9k3
xruxndRS9NybQs4Iduc2Ow4yyo4Srvo5t+Zwz5GYoNeZqYodBwj/HAn02h2cA0bS8g5zgH/Mg9hY
mGlprsacv0+NXvnkhlW9mcRgPsY8sB9jQWpOAW59Vdq4iXBhLBNGvEcppuIzD0p9chHEHkPT8z7w
Y093pPOoZQcHfks+XHbMp5uTd5L2cz4l1NKz4eabMe8jHLCMizDuRO3QgEdsq20cdfrUWNymUPo0
fZkRA5bwIg2MLem9x2jUJCglfBEfAXL4tS+AEkKwFyt84wweXGbCTTEd3ZmjRziO0aotwEWXOxWh
M4ixgJebwgu3ZtEt02aCA7Pq8+Iu0AyU8nylav5apIcHAu096yGL7hxAc4katglq2yw5pPOb4WAO
xCXbLJr0ksq7CtwlXogq/IKhySXiOMzum27LKRjKUbIkGQYlYdm+lfoLug9UnjtRPaT6fQK5k47r
NDnQX1gMwS0i+KzEIeDMm5FZtabEy+t7LC5rrOBv2t20EUjyoN3E3EJ98jDUG6PfELrMPGlQp6qu
wJaskxAGZ7LLik0MzlwcPK+7RO9AN6xh21cXKoiSWNgs2AHPtM1HcGH0ZVZJsQmD777YpmzOQw7+
nOzVOtwlfLIIngdMqyZhOjQt48DbtOLgxy9h+y7zbwxC78JaLmq1i9BXziH6HLeyoIgPd4M9fNDe
ufahXPD42xToCNLR2atGHjIazvi+ORFdEudTY2xnNLQSVoL+4eJnezuuhm8t+R141ahWMXYKg3kP
9htIPv2LdMN63U7NMnfUqg7kXvrWvaEKPGUVbTqbnpHMjGt8m5KDb1nogkxscpXKzL6pLNYlQXph
2V6ROq+7xj07ojGWNOK+C0DB02yf5mR6Gfv+mLfuc0EqCz+tvwaOuh/yedXxyCNvoln5iX30sNYs
mFJQeAv5idPnq1mK7yhpVplzKV3/FY86ueMSTcO0Irr9uUneTH66a47sIIwt7GZVDsPDFBJwWx5v
V9Eb6fb0BFCNeivG5tDMwJ76DsjobYBEWqZVqn2WPyi0uEWcUfIVYBBw1UHxcUCueTy14tEDyL8j
ejzV27z5tSbJRJXvoRw2Opb3keHs6xGgRUBHQls80fd4/1gkMwZ8VZwS670m4zzvw++hkd3XzC8X
ffUROzBMcnc9j++J3y10cvREudXF0xxtZuTi9vv8/9g7j+a4tTMN/xXXrAdTyGExm85Nopkpkdyg
RElEzgfx188D3jtjNppml7yeKi9clqXTByd94Q2NsjaNuyFEBIXqo/2MBuNW6fDfVNgGwegg0dhX
g0thI7sAgszMYKFW6zFFyCD3bFL1stpZdhryzSNIxUIvr/DluK0agRLAcIWOzSac8p3ReaUHuyyb
51QO6VEO0q6j1LKMAPyhMmvdJ824tL1XrIab7CbOVyGy8YP9qiHkV63UtMDC2827TRv9RDPDDVOU
1B4yOL3BOs2e0vqAwsh6MEAcYD9VNhe257ILdw5aTK8ArpeVvbUL8PhvgaWQbxWAIS7M6q5JUDdw
NnRW9nBZEf+xfyEWv8lIcSyfUt631HjyKYcZ+wzpvNRJLy3vPtRcAeq90DaKtYLymqsULGssqnL5
hYba8Awb/7pB08fIXNThFolYG+N3EAdqDuAdi+fhpnK2o72mKr9Sen9r+cZa75EX5LEa4oVoVj34
mkx5AnXf/5a8tybfj95bKb6bxV6VX8uGdttDqH/r6lU7kilVyyCArYlMBzUN8ZDJT9rjoNxgbrJo
6r3GP9YkD2Al+vRCrneKAWb6MpXvkLoXcvcSTzYIV6W+13ncUAbrxt8OVVN9learsV4nxm8vuqga
RGdQB1EhK/NfeZ+WGKCqUumSUS3MkjAteAZVsPA9bAz43RjlGSteNx2rXkNultAia4qPqvNM5mdZ
a4LNvVmDW71ouapGhF1HOp71qgsuc8NbC5UEO7nK08PIlVvZrty8dc03+NSoem3T/KJqnzHwU5Jd
h/DwWPnYGACIpZQFyGYpJTu7T2nkJ7vUsraSdBVXiAVS1LLLC9n8jdjMSoYJZvNjUfLhWXswqpvY
R8O3hD1JTK1r4CgokcWdWCc4z3T9SrQNLBElWRTd2mofxjyj47VWkoAc9621AO40qB/s0qLkrbrM
gWFG+0aJNpmDmQ3ydmgBQfNDYYl4DM7SAhUpeIb3TgrSK0S5gbAQtlNuwPxv1xL+YwUfBpT8MqZt
0VwnGOB60q0Zv2TjrYMwRh1uqEst9O4tKR5LfacimJj4O9k8qMGPMnoBPrhuzDMIZEU7brS+5yXk
YICeQeNSkFEn/PXPH3chSkb//R/KfxpKAKdMyZPLPvfYsVHVwb+0EXbC8KZkb4VQ98CXqSK7rvCx
lXmz5PalDCsHT4XedKnLFhv46MYuh3/zhMyQDaZENE9GBGUG1fiWRypRv6NNfFWAcF7SvFbv+Zd9
Sgswda/NRMmvRYN8kMhq/QL0ELJkwItQi4yGbYXByiJ3kvayiNGQkR3txRb3NMgvipQzOE7BGrIP
qPZsYPJfWUr6K6wR8ggB/BBELwbIZYhEJf260upH8IHo+mTWCpmF4gLVYDcLYiqArbfzCEwWfd3u
tBTQm+zDX6Lprr4hfSe2MIR8XDMbxDCDQso38ri3oP/40yk/SGlzMHMEzl4G+VEtfmEoDOzDPoj0
zh/SSxorsMZVVvKdkFWgS0qO4nB2ArQIiP2Lqep+UCt/rSHzWqdbHzBCQzVpcLJoj8TyzqRNvWmz
R8FKWMIf12LgSrwdRf1rDK/gCN8M+o80EHuO2i2W1m2NVibCecN3pes2dRpvp83UtOa2jbNdIbOR
SnGJhsE9dGYI7vBg8NQ1o4ccwHI7ei9BXlxqoG7LN3P8pgT2ysofPXuDmP4ydHiRPyT0n8DulakZ
+M9mP05jtgJo2ppE4EnR6UIe78FRBgFUGWVL+7lDDhmncqNI3KpqXog3x0OsxOV2zPpw3dXoZSJ9
ooPYqGQ4L3r8F+7g/9vS59rSmIZROfmwcKcGG6DAgn/s8iT5kf36WPedDMfe/+5ftRg88bDEoF9t
YpmhObpBfeev1rQOMcQAF0/nDE6lIk+13b9rMYZGb1q3Jy6+ZauqavJHf7emJxcAi4Y28Ix3Zgam
HX/AJ5nh88Fc8Iu46gB8OMAvTpzS6hLHTHvAZ6gLkevvc7Evi+xCicKWZlyhbMogfCX5DPaSIZmb
QkbzITaN21qhShO1CqcX0RghkYraU0Kmyan81x7EXtH/TXExGfw8+0fWpDeoRAtu2XdOwj/Pw98/
0VZkVZv8DfiMs/OQ44HaIvK78JNOvw57KhdGnlBQdkII2txoSh9blwgZPJUWZSIbPfqtpEKerX0b
wjnSiOiTgg2O02+SNZTtItALDDYyo13avWVcqlZLcERgucfOKZo08t4ykb4OlBFg/43OcuJGIEn/
FHAMQ4sGUT/YVyi1O1vH8+VdSjaKVZOHzF/ubEBbwgomhSUZwVDMI7vsCfo3AHahr7bNEuq3rKw1
LNUEeacOxWEEsbvOKbi/UPfxfvhAgS8FnS0sD7Rt74RUcjwEpZVwl9nNX/4d//LrHj9408eFBEIx
kF1oTcylWSGuypGsGYLIXsh1fpOM/oWsJD8+nItPFlAzjm+090FocOC8RMmObTsRpz6+quCkUOjw
bWtKvvUntA9p3CUWelQyaG5zAVy0fCJlxgvQ029AKPkXNNIeg5ZSX9Klr6k/ikWuY+qKd9IPThmB
Fe5VQ5O4CuJIKwkJIMjrpYqOooA4r2pbyM1PIYC+txFBoyd6yTYhJxU7u8vze8sMvQuRqxnXqJfB
gBT9VUa3foOVU3VpyGKqy5h7FMjfPIQ9llHfqWtsClXymvAVabJ+gUke28BXqC62bPsBaEMcUZS0
4GpvKWdRDBpQwpEqqBViQg4rzCW1SPgGg20V12AhI8HmcTT+H4YocahBX3AhZColViP667ZUxRoX
jWGhNwPSObRyr4KovLXrjgaGbT9UZf1S28NbWXbVvi/it1ihllboVnzX1bq0xjv7Fg04QXsD/rFc
lU/vdRfE9LaKAYYgMHBkAGn+gO5PshIlbEOjle+0SFoLWKwLUAf9tQolekSIBdSJLpG8Au4UaL7w
E5upWldZUKeTH4YOQNksSGsd9ByBM9Qp8aD3EMF9WcgBip1lTxszT5PyCj+ACzT5gFUNyStBFS9/
rd2qofqi96Rkimou0t7TOHThz45sKlS6J0x3VsXoxRtsSSnAjFJM4ZCqluRrV6lcHjSpeJIbi4+r
lCQJNiCLoEnzW49YizRdLEotfvQ9WbkgxX7JMNVZKlgdEOHm8kYd8DQEpkBT3kTmKZbHC19YL5GI
ne2kA4qJVXFfY917W/T23pTKTVAB0olkY3IV0p8RD0EMT61+4A/yHaIalBrUSwA9IEIH3GXb9GWA
LppvXY/ks/jredYSgWdlo5Z+5lZ2DpBBzbrr1uqpwhjpa91w9OtEBRaDygRN+8AzVladwX8eLHOr
9ua3qVAcltxeC/Qd6Z33lxh7UKHlIGEn4rhx6x3UEIWpMYSuK3eUN4JoESjFwWllhNMovyI7e52b
0vUwes8p1gpLLcEkcrDrdZPW+l4GKEq0xZL6JfvdC/z+gmwnuFRLpDO5ETXKuCgoGtD7S0SvgKev
gZ7XK80aR+BF9i94W0sVk+4lflGvhDnPeThctNhMk2qjMuggPlKQJwL56BdOy6FIy0m6Vv2ueL3Y
gOOxtr4lnBU9BOTkufClh5Y7F3BAn0i4INWmWGiYkP8SWedPJJHGU9alQlS9Mqq6e0NdMr7DR9y8
rwswKiLl5k/bqkCUwMc5lnw1Q9QBQ7/bCobAUm7i13poIRCPk78Ij9ljharHc6CBQVmTMDhIYIBD
vAAi8pTG8g8jpXbXxGCYOk7zhSWF0hXYif5Q9a1B+OirLu27eOUIVd6ICGCoqVg/JCvf+2Yrr5wE
F0tu+hYgrszfGcTWdCxxGdfycJPIY7urCn24loIk3jVFf9U0Qb0NkrG/AkpOkTxrzQczaYJrr0Em
QU9rNHpx5kBRhQIAIGYSepqlUjK6GA7cVSHiUK1w8LLo1fR7KOpi6/jRjU7zdoWqnHOIHDPcD2F2
n+Xkuz0QtetMg3JhGC0JW988tdpwowXDE2pY7dIKLHmreCMJoXMTNsLgIwxUzEbDB+RmxPdjH4qr
MfWwpKjNa0tO0NonP/LtLrkpEMRYy36Eb3mtfcdKh99plv5K4filk5r8AAX6cujsJ+y2ynXTVs+6
FG17m1sDkeH+m4cSxxUimsOScmgELQENg6HS4FDBGto1ClIQkAV5BpoBmwQ/E/0KSzr/EdUBWAxf
v26fPKBwt1SK/vTOabXNopMgwnQRYSzgcGF3m0rxHorNXx3Pf/lGT/jT4wBoYuIqaK7YcH4Z6Pj5
VEesvKqCGA2jTbKj8qaSrGapN9rSbMhM3+fz/yH/mZBf1ZAe+LD0nwf8v6vsHw+/qyoUeXWE9vj7
r//df9Ws/wLfgYEe0dXUSP3Qf8VXD1ippsswO0CLEQr9b/9Vkf9r8vsCcqqZlg4Gg632d9AvqQb/
4NTMNUxVpq/L3/uDqH+Kt/65oSakNUznCfuqa7pNyWi2ZyHk6rFltKobI1+I8xLmFTzU4xL+RFVS
HDPOpLTHG/iv8ej3qpZD4oJQ+Sz+K3Q9MiSgY66s6KsoeVHTn5USbcGknRloOgnziXFKVAN9OEUx
jdnEUqsK+wH9ETer7T1skqUNiBDhlQ/r/klA+8kolmYCuaGvzYEnAzsKZ5MWZnWegnxDs6h7EAN4
iUQO8ddJam339VDHt8v7l2MoCgGAfGQ+3Gwoq68AVKKq5padiieRRc2/1wPvTBLwyfqQAqoGd4wC
DN6cXTC0gQsFxw1wvF0Jl6Q1HjDtDdZjYReHoa31M6v0XkWbLROwb8dSVI1OP1v9+AO2ti+VNlxx
F0EAeulSaqWPeZejj4wErh/yNTU7WYQImoawxFuoNLFf/WiqtI+x5nZqY+0D1efV0MdJFdYqrB8Q
QQsYf4ZAgnsMIoo3vRiXoSZHbwEa/CFq2Gr77JO+NTft0MGHLuIYP8eePzwzPWX6+fPpmXAo2Ilg
zqlWHk+vqTsZKdNGd7VQDtZCKWnYAgYNJFvfyaMFQ1q6TvXmhfr5eJGgQ4ikFR2Ar3eOMpWJZr8C
TQENyQoqCyac9uNfQexSmqLlI6uapCB6hl6qIw4RzfZFDbZIkss1Qm8LOL57lGyif+MjTIUsi8fR
MVXqFcfDg5iSScZGg1ZFMRF3iuE2U+7qqkZuUwgSad5sQPjlyjGjfQzN99qwevPizEc4XQqbMslE
7uDm0U52mrBVqJFhY7hTEPlkNhktV1DBbRvFxKFqRw9Jpl090GySSkHBG82zHcwTaf/1D5mfYwwf
ZUdROcJc+4wwO8f46IUG/SfTLSC2bZxieI7MPt78G4OoqmaS0HPLWrNrNg/BhBa9zyB63cirssyR
3uvQeAj/nYFs+ug2hAab2tHx2jroW+cZdCrXgRO1hEcpQTQbM/Hr6/nM71k+mqJQD+Wu5a1StVkh
FBM1HbnNwXRtdO5lpK2sFtjsEMHZarJSie7+fDiNEpg+cUKAVlKo+1ilgDJeocsYWG5iVUDvrfZe
D+wddipfD/PJVlBBf9qUSXRu3fcWxIcWw9iUHUJMWNQH9JemUVCJOBMwfvLhEI7WJk4ViFPAVscz
cZIUxSTJt9xWhI9EFDABRutXmdjtmVM+fzhYIQayNNaGABUFnOOB9MhKBowMLDeUX0AOPeTZS53q
m1BxzkTZ08P98TKbBjJ0IGumggYOwhzHAwWidHpQ+Bb+Qgclr67K7KKQ6isFITMpuvx6gT6b1Mex
Zvugs+iyN7znbgsrQBUvqAGvYC+Agx3OzOrcSLN1AiImY1CPepyZO2gb6ouKLK2UaTme23Sfj8Sl
gKssUOY5sa8rOcYj3CLkM8NgifFGsKmK8IYoJrvM7PrMwT1ZLXXCCqqWKluIqFgTpPHjSZI6xYt8
oKwu4pRkpfpdHZtgFbBusvR7vJrXf7hgDOdoCkIzXPSWMY/6jHwU/eCJxo1lCdEeB/EPim0b3T+3
XidHl0o8sTM1U01HnX9+dL2+RpJMURtXNO23yeNy4ziSdmZTKPI8PGeJzAntDQ6TAB0w5/Hna9QB
ebSmHl2l8u2IRG/A2yzJWuj+XlLg0WRKeXEoCkO08J+j5s7B7JNiVWsm1gGyk4EPLbKwBg++ETSr
msT7lyYKY0IhWyEW8REWaFTDMHLE/WVyV2j0K63r4maF4kp5lyJ/gOcJynHfciAab/mQlz8N4B7X
CZjLBzkPrY1VIbnrhWr5PS4esblXIWdSqoSjeq/1nXGlD413BU4gyancNd0dEvrpdZdGVHLVpqUd
qAjc3FqtK3+qWR6/poMXPkReADLTyIr8Vk0cBNRHauVXpg4DE4fUxMNmsAqDpyBWOSNe28nWQmsq
GG6VSPutbjsY2GjCLOKlpVC+3Ot5BoaNksFwqBCIARgeqtJFz+Z9Nb1IhvKRC00+KGWY3Gp+2+rL
HBEve5WFkpIuRzy/xTooPV1eJGknPfhyGD8Bx85fOopb+0guhyeOAcx5GeQzdqaKTA17HBMlWNfo
WCoraOMYDWPM1dxn6jBoa89zyose2yEEaQ2ljJZCZDkCdoGoIdegwftYjyg6rOsswq+CW9H5gQa/
dmUjx3CJYASqNE0/RM7SA2t428pRiTJIWIp8BVBVEWv4g+iAjK3RPdPTzkeUUL0QFk/bAcofej9V
zuzWWW2fAJddSv+KAhjdcwgKs1gAAExQq13fuRAbsn6pDC36DXpudgF9YYf2uRdZ8l1T5cjQpokT
Yv8krJDvo03VPjDpmLD0Yy9jj6akPyjY9s4C+p/qqmXEIhi4u1DZQixcQ9SC0opamHa79gLJ2LeG
XP0szDC1FpjjiAMPEVp64YDF39LTCBaWuqzKB5ps6boqxvInYpEVASdIxN/oemQIK7Y2ckd2R09h
rcRqcAk017sPOnzn12WYjTdKgy3zhkDK3otBEjewpoGBCKdqgFAl0AoWBMDWXU/IL68kMDoYZniY
yL95WM0jZ1tSXF9mVUXx/o/vPKLICUCtKlxI85SNf72gEYE0UwffQCBArNETL3/DBlx9PdBEkD1+
eimqU92i6kA6o9ODO76NbCnDlVj2e9eOfOUO0CTlWqc2UYgu5HWWYjgcNj3NgzLDI9ySuHDQm5c2
MCbKhWw4/rrTy0icCTw+uYnpjlJcUaGsmOQ5xz+q1/oY6Yq0dwlAB54VKVkmpvn29dRPnzHaUXxe
IIGoOuCKPRukaSjPhDoVVOtdJGGJ5NFFU5uALIffgBDOHKXPhjPIVqZ2r0OQMQvfx9FscViAtJoj
P4iwqR5trIKtnAKw5aUmcdTCXv7jt5OnTNbJ/eH9GBOJ6OipTmx8J+teGt2wQIvLaBoAfFXeXBi1
nq8QU1LOLNz0zY4COVJ+SmJQrql+TTJrx+OhFQbJDHUMFy2qv41onRY1HGNopTPJ37QHToZSyP+4
z6cUcLZ8VgetqkLD1pUNb9gbZvZDFXa3peHAm+qNCLqaiuDSpqPz9b755MhogIdseN+OAc9yKvJ9
jH9kCa0uRCtGFxkOpM5oHtrtrmucW8QV6BVGZOMPrZg03uEL1bjZjA6mkF50+/XvUE+iPlUzFPat
AdNDpyA5u5tRAKydVmSKCypBXra5DCrY6swWVUX81wLqjOumqMwlF2e/HEbqZU7U1psUFhR/BYmj
tGt/l6Glg5kU2SVyGdIBIefxUXTYf6lBCnpRdZJ9VvUOavRBcY+d8IQyQgM2w+1mEg8T919P6vTk
MyfeHBaP2Aja5ezbFqFa1GDCXa0frgriD1Fo5wpUn2xSdCgMZyLIcCD12Xcr8OxtCIx6d/RB3qpq
j30dCt2vFI+c3dfTOR0KmQ3IMLChKdJAwDmeDop4YR5ohermMdayjiGGXZ1is4IgW3/mPJyGlcyH
NxoRP17Ak4oMeLeAOTuaW4FSvVRFPaxlxK7uslSrL3nFTfiwplgamE0sHTjZwZmjPwc2ESpMP4D4
fPoPnYzZgawcYE2ap2moN+IOi/GHB5+2i18lHSw0RpSAWPURYo8MFNbPl9mw//pbf/4DJnAOx5Pp
zns1NiqXTkq9wa30dNVg/x03PcXG8sLSAXbJj6VS7jNLcyOAeDLIyzY8l6p8styESzAsGd/idM4+
QdkwPvw87qQ8bR8rRc8vyKFtRN88T6nOfPBPFnx6umkcTXsZPNnx3uo0KxKRLmQ3lbUqX0RTZxbZ
cn1jocrwrZNCbw1PL95kVoQSFs4b66+/9+n1Q/FB03jkKUoRosyuQTtA4ovdJLttreANP4Tt2syj
mjjUTF6yTMrPXA2nFz7jGYT2FLF5RudFAk+RAGkg6OGGWWTuLAUzRd+zk43tq+1Nglv6leSBIKLj
Xp65aU+KrWxtbfrOKnVGFHrmKaiaeHaHq4GMaHqw9HLndoiGbzny2hEacEbk3AZ5AD3DgABVnlnl
T2bN0LQeqXOy0PNZ4x0Q9LbErNF4n15smsrPeeTq2HcVcGfDevv1qv6Luf5zwClg/FDA0kLstPSG
AZ2SEnz5HNsI3WvptY3ptB7VF/hyXmQlbn+dpZwZ+5Pjo1kQq2Xmybsuz25L3NvQxpdK1TVTO12p
sa8s47RN2dVGfGYodV4/Z0mpz02aQCbNJOpbx9MEeoH2wJCobp+D4QH024O8z8wDzBKs8AB3D9lK
ist9UYZ33Ris1deua79HTr324WR5MX5ymNiP0ZtaDvQrzJuvl+GTw4UQNCUW+s6UC+bFUXswrSLq
heoaWgB3I0er7SXCERLD4DMb7NxIs49Oum/KJfRFN47bldwehCk2nrEvHOtMqvHpQLRLuB8pihjz
+8osSqfuvWrq3jlXXQUEB7BGh1qk8qcVPpaWVj0dGjS1oKHOLiYj6nso/7bqJhHcJPNHXiANAYZf
iq0zMf1ptMJIuApx6VPChlh/vIkcz7JaQ8frwIhEtvPpc/EKt2diiE/eNUNFGwz1TfYpzZbZKEos
Yc+UxIqr1Z6/7Oym29eJgptCZaL1kIcGTrXww3eVbRX7oWiaNXrK1qGzHfHo6FZ75vOeTtoA88o9
qBm2NhXwjyctAklvgyqW3bqGIoTfRb2F2P83NvlfoiJO74KphYiYEk1C9NrnuyWOLd4eFtJN22g/
mt5BiAZozZmg6fR2JTbjKdHoXpNwzwWzxQCkQw5GxY3Vei3SfFMWhobQ6uUg93DR1FtoZ396sA2D
95LEhQ4Ozdjp6364XlPd6dBdVgjaM7gQ6JO2OCbiSWGbzehKndn/8RYlQSDwmbq/6jTL4/EkShl2
DtbVrYSaXQa5iYMJ1M9zt8jppjABf5Jm8jwTgs5zkaiycj2Ue93NU91YoXRbb7vc//PzBl6aINeY
zhxtgtlkEqlCTRFVAzfQU2MV9xQr8ia1z3yy063HKA5jgJomaZ4g3R+XaLTSDIwa/XIbsWuXrEh5
5ew7t2WNWfPXu2H6wcdJLNuY0fAOYPMRWRwPVacKgrZJZLhSIaKtUaS8JXIG6DgB3jRE7fAtwG72
zBb8bH5w/GkcEUeZ7IvjQXvPmiy0heGGld6mK3R7o2EhU2/V4YLl/jl4yOnWsGwqAnRI2YfUBmbX
F5Saphi70nDHtDSWNj5Qm6YW0ubrL/nZpCYEPlkWqTBA8uNJObjCY+mhGq7lT07L15gQ7dCzWn09
ymfrRWKKzSlHCTmF2d2X6gVybSI13dCGQUpJOdmbCaQwG+r/zsHyBIZ+65/ZJJ9MjTbLFPnSJDNo
uB9PLdfNvnUa3XBjs2hXNgIml+RXyLUqjjgz1CfRn8VYMFMs6oK0mmeLpQ140OmeY7ilbSWQjgfp
MkG+bWcqVeNC0/b3aK41OwjnGmIjKNGnuK81Z0KST148OBAI6im0OXVk/GaXZNhjBdx6GR1oOSOm
7i9w81vr2bOZQMFS4AmLhW9Su19o6b11NuT+7HvznttTBXbqts/OR1HBiPLg6bhBDI8c35cekyMk
wolcizPf+9OhII/Q4sKkCIWg46VFJdmSmsamB24GtnyJ6Frf3eCYnaiQatv+HGrk9CjalCOAYYHZ
QHhoDl1JE1Rp9VozXSn3vAfsS+vfBdZ7f3y/TKMQHRi004hZZpOqR1PidpVNV63s6ofaOtrEUkXY
Nozr5syB/HRGxHkqHAeu0PldnVv4KCVSYrmOQNttQUmsyzcdBk76mUfh04EAhNHDBJ8HZut4pZTS
NrK6ZaV4rLNvGOGmO1mSizNQrfdY7vhBmF63qeRNTj+V5o+HQVlfs3IIDK7hO/mTg9Tdwkai47rq
sH9GJli+9PtRuch6aVhHyDxt4khO0VhImzvonXs9ipKljJzPGltlb2tLrf4ii1h8j4qhQAW8Ay9e
ifgXSLpz9Z/TrcyRIRzG3AUSiOJMf/4hsLGQe5YNLNlcK0UOMvepFJqpcY8p05kl/+SOYiR2F28X
8T29/OORGgsJaVonnit4vpSFIgfBk8lbnaypOoQ/y9wsH/SgKRFhN9sAV8O4y7+1MezPc/fUJ3Mm
QCUcZkdMuM5ZEpknqmnIUWC7nh3BYYjk/gEhT0esbESI6cd7u1bBozROCeuqDpMP0IRXYepU1x2m
uAc0qb/pVaRdJlz8ZxLIT34a4QvxGJq7bNi5JqmsNK0jGt927cYcHkw02Bd56he3I6WKM0fj9FEk
myMPAMNBsIQQ6/F6iGaqEWVFfOgwSjfTnxrC1BU0dMz8MNP+48sFbhwZO8hM4nYO5PFgg+bXSE1a
6SG3rxAtQXdkYVpnMDyn326C91Jbo0DMPTUHtzEVGkexipZrZmDz3Su/dAXBCtOn4vN1PHGSE2sU
Oig/ABiiFcVox7PRYgdlLj9PDh6P6URTmQqXgbVMPCPC2mBoz0RJ0y11dL2QpdIMmtJvGl+aNTuk
gWylOXTY/JClsn4/UABZtTqSr1gv/x49TEKQVBpXSqA5d6rcZ2dGP8m2GJ3AnTIx9wOF99lxaUog
g9XkcYrBhH6IMrQeC7Xvt3UgfsdSEF7ngYwegBMr919/5pMdOg2M7ZNGNMFbMW9LaU2q+WPq5Ie+
bBGiwI6t0Oneez4C7ADy+006iup3VPTDn55CBp6g0XzxyQRqDikJpQgFWljnh2bMQGKoKkqVvQLs
NenEmYNxei1OYxkAU+ktgj+fw/YiI4vUREuLg1F2HvoBuOmKnjBNyRXlZgzk4M2eHAQxBokSJCJC
9UZBkGb39ZdWPltjHncKIha1PB6z4x3d2X5Az74oDqNSmfe6BIhDNvqpTU+LH5X48YAxfbaR5by5
T43GwOchiYfbIRdA1J3YvBCSYW0EBqoqmMMNCkCb3qykpReL4sfXv/XkmE8fDAjr1Lag2Da/vYuw
NZwirJDY8yJ9jfXkVUaUvS0yW3v9eqST4IGRuIdp1FHJo508uyFpmsSKicjGYXSUEG2kFhKMjF/4
16OcXibT6cJZDQydSodr9i4ilIJ6jllqNPc8gQRTm6ESZldmeitqOeqWJjLV/f7rMU+/IfBN5DOn
AHYqa8xmRi4+JJxq08Ws2h/vszKGj5uBsCmviz6PhvWfDgeTGiQYZFYYDvApjneX0SCYLBAOclFs
Antk0ZC0DxhWy2g3yKg6/TEQYQJocaL4F9Duowh3PF6hV3UpDbbl4jqCPKSHP2i7yUwn8M/guU93
yIQVZQzCZYiI87yLolpgZC3PdQOaBH0eBSXfPrLPXMCnq3U8ino8HXQJkO/C8d3twdotwRgHaLXk
cXyPmh6yUl+v1elNQOoGzI2SEMCSkzKKDdp2TFsJ9GjZqlsNKzMuW0NpF6EOW7HrLIIFA4OSBdSu
+Ax+5vTCJwylskEbg2CBmtHxRGvwORWWvo472v2qaL3LsA9pfNcPY6tskdT7eqafLB5kG/RVVeCr
xD+zXeKLIe8iIkS3KZMBGjQkN2kpbBP/5K8Hmp9wMmKLE65DFyHUIjk9nlaAch6A6UQcEDlq1hkX
26pN7X4b9ZG/SnVTP3O6J42Co3jhfUD6JPRUJ3CQrR0PaIxBgFh4KQ6Bf6Vn6R2CqPQ7Fm1111Y9
TNiXqlP2UtZtve8omAaXjfGKCDJwrjN76T0Q+hi4TD8ENgnkn6kXh1DA8Q/xnTaD3F3TrjdlFMAu
RPddy5a4v5XB0vfDtV7WC6z8nNZalJJYju0NMmzeTdK8+ka7KfxDhsNyXj3DAw74H/waL6r6evhm
Ssq2O5ehvGPJT37tZOcxBTom9J7jX9uHHh7iSS/QtDax7F1QvdknKjsD2ShbPODYtFTq3ybhpJzq
F1o2rvEaXOnqKjX3XXGRVtXSSK+C2lhmGIIZzr0xACPpz106712k+e+ceqnUHilnEZ8c/065qgRF
VtTnE5R+6Sd0RgGNo8aBXB0D+Oo2mEh9hTZZ4iwa34IePCQhdtm93SwQbAyu8Wkq0J3XKzV8KIuh
B4re6DZasl6fwTSu8BSNGwWFMZTjgwUUmfQnpmUZ+px+E/0s6TthR2jzBPfNGL0EcYWSuKFWERWX
TNjjBqclbScTu7Wrr0/S/HKa9hMnliyC2wGq1/TnH7JVXcdvBeCQONS6DjYnXBntW6a8iGBYVJWL
bv7Xw83OEa8HMS+UJ47QVHGdV/0VekQdIr/5AdQj28Dss73RJfZSV6LxEpuoc0ags4v+fTzuUmua
nsmRmS1soHSTKxIwYqspF/oUZCGPWp7Lk+Z1uvdhdAReDeUdgjAP9iy9thFkjhgmQvKfbo5xwcWE
zkFUFMsRiNZPZADiu7bzh70yDNalp+j9Cjp8h2ikl555Q2eX/vRrIGXS0YWSSWF7XoFwcFwAPqTW
Bwn3JFTTw0egD7jGSc7C8VN9L3lV92fxyF9DAqvjiSNXpKt4vI2ytPbHUNPqg6ak7SKLpICbKegu
dWcMtl9voXdY2YfD+j4W8SpFQqDpE4bweCycvDQK6ZivSwF42M2AV9C2sJo0XTj4WNULPzTBdRt1
VX0P8rjFdwIpXPqDmuT/9IzYeGrqVrqNm2FiMzdjxVm1R5Qi0IfIq3VVgXeFTI0X6CJCtfZMIjR/
Sd5/PWH2hOOHM0er4/jXV93Umyrt+lApSdEtYj8qaZiO6SrPLYQo67aTcEn0s03dmPk2lnr5R23T
s0LqoZQ2Uhllm0yWGlQpnPqbjuzsqi0Q1T3zjadfMf/G3Atk4nxoym/TufpwLcTxSKE3s2rUFvv8
Cr/76raWkP2Ue7jyvp2UG6lukqVhBg4yjqaE6l52DgUxx/XxqSYlFQNnGuDl9LlmPwI9w8Ly/bYG
iwCDd5WqnuGvcKeX7PXgWZizjXlYf+N8ew0SFLXdbKpqLOD6gQB/7VpPU5AJEPhB4nBcXtvpYCwr
g3oCSScKqaFqo6xl+yjFLuglmNlrOPStWKKaTInWQ8bywdAdqBYyHnnjOkHXFv85pZfPBE3TLI4/
NZpIJGBAL4A4nKSrVTgOJigxcchVJccqt1bufN2iHmE4kzr2/2n13/z1j37UGJpTNt+/KPQlnY4r
IjgIIR0va1NaVkQlhrGk1lp5Pt21pcD2cSU5nr3Kfc977K3cW+nIiO2QF+YgqONzgvn7+utfcnpF
IXQ03cmQl6ccbfbsYMgaFuS39SG3evC4XfjgmShAZF24RBEeueioPvPyfDaiRqOKuBEEEQ/C8dSt
Wjcq3CAEWrUFgQjeHCsx6tHSakx/zT7rtsQX4kzcOH3P+drS1oQ0RnY9gRGPBw1JZAYEocUha8Pq
lo5xuKqjjHytbIY1/m31tlECfRsMaP17o5n9O8NPykdgFGjMzglKch2FadOw3GZhIjBrpN1z5pXK
InD0X3Fap5PWa72M20pd1ibSnl+v8XsXZTZ7Knok+iTGE1VqNnsUhrA49aT2YGJleo9RJnIV+v+Q
dp67cStZu74iAszhL8kOktwt2ZbjH8J728NMFnO4+vNQ8+EcNbvRhL8zGMwezABaXcUKq9Z6A2Ah
FF3MQ4zI0E4b42k3IkHuhTyg9k2LKixiw5+0Pg+8tsJFtkT15JvV40h4/8et8p5lJywvMlh9gOio
BK5egHI36kmuDOIUhpFCLopSZq9bHt65iltR3P9o91bwIjLkUO4HvrHdybi4nWmpk8KvoZG1KAV+
wUZ9Qh4qHaHCNWHhOZKJs2aAari1sQSuEy4IDWgfvD0BYa8sP+fdQT5bXTQkgVSfylStPma6Jva6
2UyebQgUiVP8D77dH59+veTpeXAy8tKlXrAGFePeHKHD7NQnSU3mvbQsPIHd0cZuvjksDEHgfFNh
Q97rcliGDpzfwXLq1I2BmXut0mu4uWoc/9JLHGQzmZ4UUCPZgPzcCKsyicQE5QFpd7VqzHjOh2gZ
nDr9BHblS1b+lAPrl8L2n/vTeGN9kkZRQKRUxvvWWkWyhOLUPJybU9XWaGYbnmW2O3NKfDTHATyW
mDpvEvqXv7nar3AWoKBy2cIFWU+qGCDEweHqT5xMzrfQyL6BYC13GHMbfmSkE8rq+EL3pK1umiya
4aaDuFmsG8jP9YG5vz8DNxYSRwbgJhpKnNf6agbGpBRBU8z9KabC9ykaw3mf9U27sZCWhbIeM0Vi
VaFiYdG1W9XthDPKVRyr/SnV8+fOCfaQq/xJsvbG/IA2SuRa2uugRxsZ+o11BPwP0gCtMmZ7DXcZ
lbnAsbPuT/iZItRXDq7S5j/lJjqiAXt/Gm+ky0AN6UCzHy3u2nVnOC8HucI8vj/JSht/1gKpM4+5
lPSOl7RB8mzC6fuUBnhMu5HGOe3LopGqRUNX/GtpKe4sfWO5KdfYcyji8YV2948qbZQjOe5iSyMp
L72Glev9X31rggDPL+0tR120FS73dxgGVTeKcDi1M1q+htO7jtL/0sYKGzyMg+8Hu7HXDGspT6jk
5DTrlx/z7owU5oBLdrHcUzgHeFM9W5iGZb/bUP0Z9a3fiBkt4XYr77sVFXwAOppgWajNrU7mpDM7
qxPxcKpNA+G1DxD3+uyQ0qw2EJumpnB/kDcW+oJMI5Pmfca1vGy3d4O0h0RIY1sOp6Y3j2OI6pj9
tUiyvcAwQSsOONrAVLgfck0QWi5Zet1L2ZOmAo2F1VvHnpAXTuVsOFlY67mAuuyHPjOpOnFzHFpd
xpVej8tjGE8pPFH7O3lmu1N6a5Hpjg7GZEcbm+HGsgJVbfL2Wv4NHehyEpTQQqgybwYwoVHypNoo
ZaOubh0WL8sHRMTK/f0ZuBUPFgZABvYfPanVBMzdqEgd1/xJ0dEgDnCZYuf9CrXyO7lo+/d7hlYT
2QzWsgupZ/WF89bByiOpx1MXJj+qIIDd8h9hTF9Cs9pCZ9y4KSgoL0gdWEMQ31fzmHAJJbITd6fJ
VCec6+svXZP8kKte+HIyz08hvGY/qjXrFXMLGMNDUz+HErYZlhwDuHBiA6ODSRR/oOIgrTGOjvjc
MDAA12hKIjamukmZjgjBaeoefP3m0/J683HHAT0FiYfdGJyCy4XQlJJl1006nBLdQlHckbrsgaeD
/TkMgZKgm3IMsZFGVtkOjxGadztFTRB/MwteuhBx9yJC7nkCHYeipI1gNXzkfQet6Vj2Bc6bqdLu
dckMcBKxP0V5IvmR0/HOQQjZyzmFUK7LHuO+x2mzb7ONdaBefx3g8oDXbGCAwLut1dcZy0Y4dd4O
pyrthG/OXfwZvlv4GqsouoPer3M3arQv5dxPXjtrA8yYadxhCpD4fTfMO8jU3aKK3T7WQxQ80jnj
4SyPw8ExQvNQTEbgFnKc7UqtkndJV/4lxIhjg98P3mxR7UWnZI07q+Gad/iXDacAjUIcLCT0w1tr
S4D6em8ShQRygeroaKGvtgu0nVxOC84CvZVav0iVmeYW9gSZJfe+NSLYdP8suLXkzDeAG+cB4Knl
97w7gBWz0ZoZ88KTmfeql9rW8IEG2OzqSC/urLTEGqW1y/OQGcXfgbvf5tPmscHLXgGBumbcpj3I
70BwCjWjCA4xzm7JHGXu0GMAwH0xfWgR4BWYK/11brUIViz4OuTQltr65YjNvMMbd6jnU98eyMD8
+BiOHw2zeVSkwyS8zSbl9RN/iQdi5a0QCf/tMh76xtWEf8t8GsRwUDFH1xD618KPlaJ7c2Fu3G7X
F+qiYQfvDHgRg1s3u6ZumXC8kE440XV+7WC5mSKTwU43HFeZrDOmqKYPb5vNY5rzxmq6sXoppPMA
ApoKymB9ArdCywAU9zNlxPZno+R+nP0cMEWg73N/2d6YVAIt+jfo0dhoeF9OapC0ljLIzXwKxDmq
n+XkbHRf5HTyjE0U2Y1zCxLxMhgO5aVichkqQjDMlBcVixAthBg1iH4XR36Seg31Ad1rvyGohezx
oTeNjZW6xowsWwSMK7gEylILCWr1DAiCEvnTcJ5PZtj0NIT1dvC4Huw9H9J4cnB3dSUjpm5mRDny
tFHmRVUfb7wKbk01p/XC9oWHAUzicvwAuiIb+MB86uLZ14GBUANRQD9FHifyxme9cRohZ0FRhUog
71lt+RbvTqNZGQEclbp8okrxgXI54hAH1eCfGlpa7XdV1Bv553XdY1FgpOayBOUYXK0jKtUj3N9J
OcVG9iCRY7+CwIpdUUjNy9+uWCIh1wV0FNSC9sZ4ezc0U0SiaYZAOTUzOrsf7ep3bz7KLb2fKdyY
xVuD4mijwrYAuq5ga2qtYZmES9yJpmz7VNQ2mu22pO070Uo/7o9qWfyXD1WgCG8Xx6KHwWv18oO1
lVLjMTNpWNXhs0lvBH/uGXOY+1GujxUQCqx/buBlH+qrd9doFQDiBlk9db3+WY3Kg7x4rhizV2f6
4X6o6/OTUOxy9F55k1ypd5GHm5iIW+pJCVDclX3YwtWMvcMkH0KnO0CkOVidvlHAuf5gBEWajlY+
Tz5ypMtZtA19SJ22104Gxl1BQOlfGuJ974RiYyJvvH2I5FD4XHB2YChX672o5zBLcoYnzFY5GX37
s28FJj64bu/zMnxRdOH46BBJXm8poZ8qOBFSxUXWca6eq7jd6sVfrx9K/oCFF1/LBWu5OlwojCGO
E8iYYuN2XOd/tODr/e95o9z71lRYMk6mmAt9Pbdhbc+NotFKlpPEVTqtOdg0vI+lPnF+yY1af42r
eCh8snJeARoGIKrfNVnYek0sdeNu6NpR8iLVAJqbyVGReE7X5hsb6cZZD9+H7B/JE3BaUBYvf6dT
jRGUUlM7WaLR3SzNrEOX1v1TGTqVP0GpwQScVY+zLeiEyv4HI8xpYxne2GZwuFmCNGOWBshqMw9G
anVD3YH9tH9p3WNYoSvh5Ps8UDdO3RubDJQI5UM2NVSddbV5CrDhTrpGP3ViKnZ6D9wjs/AiqEVW
HgxZJDtRjdleytroAM0i2MhS3pLoy1OL3JoiJsVElH6vJEJCHDNqpR/1E+zMJx0JqEROXqa2OY5y
/BSmud9rD3r8KwYKWvEgDg3FF/kL1KiNC/7GvkdWj0yJmj+A6TXe1wqMsVv0KU4c1/uqU3LXcuIn
hBlf72+CWx+WNwuYCXYYWgDrtSWnbZ2owjg5aA04zXzAYnw39CEokY1IN0f0LtLqfFFjJPVDuzRO
MKGxjfsW5/FjI/+6P5zlj6w/H/UbZoajA+zfKkgtBC3XdjROhk5l0ED/yhupKKRWb2N2bZoenKf6
f/GpDLYGyF0HqNMadK5j185vtI3TOFAMHSYLoISd6XvRVtn+/vBufC06FShH8AwEkbp+aGaRZjb8
h34KhXgxAe2DDv5g1L8ra+tevU63KIEh3AdEhD4ctbDLM2cSceSUwHxOmWE+Staj0GI/kgu3Uv7R
6j+FujGwGyWApeSGeLNNDXWR6L2Mp2l2L7p2Mk65Mcud35M5oInjKNNB6eax9jBrcJ7C0km/23mh
OG5LC+9gSUUiEO6pygZnv8nAGdTBFbA3+3TG+FGrI5wPZ2iFudFGv3UVK0R/sLIBI91wlrEwt4Tp
aokV/3P/M92A1zAasmKGRF5MYWM1mkAxOy1WjZM8eWoVu1Yw4ameHkT4A7V8L1FqX8jPXQqKfRhd
Rr51mS9X12ofcFZTXSM6/2UtPqFrZF9LGeRk4XOjl8En/Ndd0XzTouTcfrPkx7wb3LbdZ5FabR2h
11AMNgOPdmDFjJ7lczn4sUrRWJkt46SOv+LZ8NQ6+Jk2L+DsaayBPdQSz1RHPMK2FDBu3B08dCiX
WmSCiLtrl4HztLHGxKjMU4CIEyaSYb+L8lY6FlAHjpQUyp1d2wpefojxuvgVbHGCb5xwUE6AiVH+
h06zhnFX2jyTX/Xkol2t+eFYZj4SI8KrcCjemOQ3qdjVB+ZugK6NEgYCJ2sIfBDNhjZFZGvJnOw0
fBMT50cVB8+pEC4uLVPUYAHVuUPY7836NdRbV+qPE7ZqxlmEf7Lp4IAgxtHDbSg5ZJFN6WFvtehM
aQ8be+HGcuDdRt+a+4zzcQ3hCHBX53/NtJOu/ADm7leN85u+nY/Mw1IG6ES/r0ft2KTNxplyA7m0
9OMQhlyAV1yNqzMsmEsJdtdoktGGR1ULDwEq07rx3RajF2SAqD7IVXZEOPBgaa0fdMcobo/YuO5r
Izpmkfnp/kxc3038nIVNsugmQ35bDvd3z7zaSmcjqmXzJBuoKAk8qR/TpNZ3PCt5RSBhQ9nA/utL
lxIBzUiF1sCC91/txUlLbBEEsXUqmxmsbxMIP1EhF+TINR/vD+969y2KDAbvMBPiDFX91fBkYWIo
pZvc744nMu1jDdF6yMvzPGpI/XS8yEzu/Xbj8Xwz7NKqWPJS9t7qqFWlIpvk0DZPOD/tKST/UQBE
aEX3nAz6Ga/Ilyg0/WFLw+76Imaw/y+qsyz6d99SYAgODsw0T1LxOmGBPf6bhVQrt27h6xNlCQMr
iEwP4OsaNt5GM9ZnaWjR4DZlHwFzqq8YkIfwsXb3v96NxXkRaZU49VFXV9aiU4vuPoWVyAyfolFU
D5g+5r6NyMHOFs0W//DGy4bxLYrYNLSX2VxFLdpgMoaUNVM4vzBg+mQ5R/azp2byEWvqtH7soyPO
nxu3481ZJUMEzYvcF02hy49nCh1ASW9wLqBYnoHqVr4iO/v/F2Stq4EzTFNIEMRP2qj4tWXiVWwg
AP/XuScTCFyKFhpse16Il0MJncSUEKnmTHHCcNdQrvK6vPhNuWmLgKjzly4vHCJxvZHR8MV4o60i
9WKsVCmyTokB7s1UksoT9NI3zuxbUdDJWZpBvHZxbLyMYldynQLQQgMHIs2DPSj051Dl3bg9r5Nb
gxMYhD8vhQVltkoUUnMGBxq09qnATnVX55XsZQ6m5qPkNI+YpczuUFb/ZJH1l5pgVG3Zxw5VFhBA
XEvrmmJumdMkyaN9CoYZVWYzN/dKUOY+pL4Z92IrOyqt2hyMtNjSfFvz05fQtHMVzeJKXO7i1YmF
jBIAYWmwT4Z4neWvURtBqxmOc55hZ/ZzBDCZKkfdkHBQfuyXQgL9K9tEKE3HU74pj5HdPCKteYjl
+NFqFszZZhvwOmkFTAo8GvQQxTzk0C8/fphnibBiyTyZbZb8GcJSvHaSHJApBNWzLuklIA8t9ReH
noMwZ6pvJnmPDZGkR2MOfQ2syytlMJ5pU8lenej2l8QZTKB6ZuV3ivTPmM+4ycvSsLFqb9xBtFNg
a5Ntk/uuedSiE7qdTRxjFh7ryWT4i+Jb/y2SH+by37Z6UYwf90/rG9uEi5abfbnSaQWsLr0pnrCq
CArrNBlSt1My62fQgnm6H+Ttr6y2PAx5tjroBvaJvTqdraovy6YKzFM2VafS2eXWE5XjNo9yN53d
0In284Rg959ikZCOnsP+jNr7U2ieNVovSjHsY3t4asi/azcddrX92tlHNOLKxi+cXRrR7+rNeiMd
eEO0rX40k0KTn9tEhSeyyrIknVo65nEIos74RWM/VwefFbN2XmP00XJvTDX5oHYW8jlJrrPBdTVy
QqCbxYQgnBigx0hdEh4KUeN6HEVV+SOoHcSoLTVYDACsrACEOmDFHlmp2uISL1XnyMjbf8fZmCW3
GNJY85V01v8dumhSeGTN4DVVLS5kzNKzCfd0SEa1n5bQIXeSkeaDj9dAh9JjnaSyHxWT89OoGgur
Siz8ToGNQg6oy0CtXDUzsm7XCnXO6NpNzSMJUfDJFpnyXY/SgJdvo/JsLiGtdpxogWThwa6keKem
mKJm9qB/C2cNYx1nNOovVBqToyYU+6num+JbZrW8EkJ0hMiXDadDsT8UGDoONZ33QJVCz5S65okm
fvKrDwRt92kYsvDR7C2eNzUUpHRndEhgHPKwxjN+Tvryg5M76ohEkaSoO6mNS/1gGlP1s6Qg+8MM
+7zYM21oo1ldMQ/HsISbjNOziiR+ponis9zRr9i4mNeZDuB1pAPVpdYFzgdI9+UpEzcWErKNRLkm
lsUBRRrnQRFj4jvlwjYccPcMoFz/Zafsv0EBB1ISwKHAWjb0u3xRrpVYLvvYPE24Bn61S92fy52C
aWf8t4/QJRJ0dW5Qznu4EKt7upajhVUkyEwdDXtI86tTdQ+89jda9OsEmJIC5w85t7KIhlBruxxQ
Hgtd4CnMI19abDF8NUCueDho2hYM/ooCsERiG3Nm846xwT1cRsoKEcw9eOrTlPwem+ZZS6rD0KMl
mrttbzyPtnaQi4+4gv5Kh3hjrawPdmIDuwFot6wVRrqKbVTOLM0B6VWADWSkJnv6Z5CkjUcrQcAC
Z3e0Yc1uIztZp6dL0DeO25toKQnqasCO2aANQ9AOE9aoTfwazHuojxtju8oIiLNYpoAGQHrLhDtz
GQfjykBRayzglbKwD1ljy+cBdCvurSomqF2r+mGG5LA6Vs0DUinz98ZsEH7sne8pgstPUz4opykg
VUA+WMBqarWThO0j7shp8qD3ef0UGIW5D5Qo2rqZlmTl/SG//PRFT+7Nt5uMYbX64rkrNR3JnVOc
YT2Z4tUcSfkXtKf2coCky6HSn5za8mQLclUgfRimeleICRBQ54ncN6TP1hDuakQkahrjib31+67q
f3TkKcwghMWSBVOxplG0dRrKVDDxxFH+LAavSbVXmo/YgeKmWcjzrh4oP+CEXSvNhxI+7v2Le50d
LNEBI1m0MXiQ8865/LBqi4C61mTBKYeSg8ykhORpYG6kIDfHiPoJ1dplf9Cnu4wiKZEl6tDgoh2q
/2gWLd5EPQZ/pMDTpFMcNK9GOOyNUNknfe6Bvnu9P8jrXYIoN+AZOvP0xoCoXIbXTKxv7X6S8NOd
3NY4SOK3gnL9/1eQNR40KlVq+iSMJ1vHcFfO93KU+A3A/fthrt7BfLE3bLVMWYji97rr1WSmji+P
I51qOz2oQ++inWsONHyNH3UvCjdrAs8WiOJP2cbFdIW2XkIjcgHVmX4bfa/VPOZJKwGQT8JzoBxq
YfmSbh2JbpgvASr8ONy4s2b8k2n9Z6lrX7qcvAaP6FYnOxkf1cKkZPgSZ549fbo/J1fZ59sPA9tC
yZTJ0dfV1IiiZGpWeXjum502nK0GuoQZn6tynxkPFlxcaAxh8SlXhWtk+9bBsLr8hM4x4n54EedH
BdRgl3xJyp3jfOrqvZoUOzEek6Sn8ld7sXi0G31DvWCZrMtziXyZVxY3FnMJpONyUYLJSbRAFfxm
aT+BNyUSzYYuLndlYnm2zNQJG6IHRM77s3V9HS+B/6vktLj7rTZjFCW6AcM0PDuxeh6swZ2s6qzq
5i7No4e/DfXWWUOUB9UQzrfVGDPFCrG+7tNzFWDJ01rJvtGVeRcWPwGibzys3jBplxO6BAPKRRIA
/mF9+QO70SSJh+G5HheLIhO/ycwNGshAnqomyuimHa1XrZVAKksSeYgeOdmLJanAtyMkaJ7KKig8
ebbVvdaDKHeVXhl+O3UWfs3zstnYTNdfAUl1RGLJFpAPu5JJwh7TUHJ9zs6VoG9NA+gYFsEjzaCF
yraxP66X2mWs1b611ExUcESy84yOC+ssGPxymvBDaOx9EdnfE0w495Gcxg+hnDTHv14D+DaS9wHP
pH6/XudVwOqn0pCdpeSDHO7N8kNWx77TbbU5biR/ACSX4pYCBh7Y12qxUbutcydP8jNYZa8Ldbes
vwj9PxQKdjOtwKx3h+hQFZKPsthGhnt9i4KWXLI/8mXewGsuomaPWeBghnXml7Wfs0pXnrBF0j7e
n8l1KQpRnMX4gHsUxQkMKFcbt5qDwLbGND8bfRA/jrRwPCCRAsTJqMYMTta+5LathO5Y18HG7roV
m7yat5YG6ozBXp5WWVDKyBE2+TlY/CiTnaxXqRdJidcPvPBV7aPQxPe/Hy6oCspQrB3+y7KD3r2D
KqVTJafT8nPYoow+s2a1g5V8Z573adPC7Px6P971Yw9QAy05+BCLIuma/2arU1loI5IcRQ+PmDLF
EIWSL8pxKF5qZI7Ug5Pac30EjpLav+/HvrWATHBpgPVZvRxel2NFWyarmmbOsVuHljVPLe01Td/y
gboVZUEpwtjgQGANXUZRpbQEtCLn57Qtco5iWXl2hLIl33Qj2wPcAPISfvtiqb1OE8J8kPO0xaqB
BpdrGZGHt9WU9UcstT10bfeSEe5a041y+7MUIEtib+VIa91/lCEWB2kA9qiu8nhf55uyFeZspSk/
x6DeXdlM2n1l5WfZyn+pRhfsu3GO3LS0OI7GNvAKff5lVe0xqWUM8ZoGHkCbvY5sNS/lXYePqBJ6
Yat2O0t7s8b831yUwCcomS9EogWkePllqrku4jTlB7eOtDfT+HkkIWnqlzqINjbysmtWt+Qie7jY
YSGhQY/xMhJ0EYx35D4/q12QfrVhBfplZowvQ+borAZD3d1f2bd2FSKn7CvUUVSYaJfxrE5zChM3
nLOc/XGc1AWwkZMPDI8Fxg/3Q721uK7GBuaSF9/iFbyeRTOyCiDGEp89lsRHVMSHJzVU5CMyqzlm
VTSS+xbGjpwj0unkEidn1hU+2lLJITHrcq9pufOBPD7xQIlqnjXEvZ+FtfQxD0P4xEpjHyentfym
iYyn0KjSAw3E57AS0k5PCnEYEi18lLXBdNW26v/oNkIzUltmXinXlSsopz1MasNbubTsPbWwAHZY
2v7dfbuUw+kZg4OksknvZq0+AP0ylEnB1Q+t9QwbHVKaH4xbHavVdXAVZHVehTl6Hk6En4T1DMwU
1Z949IbvpYBqsrF+VrkLxxWyqBb+bcYiTsVr9XL96FETYWZWtx+ybG9Ux59TegiOjeYN+o6nxP0F
tGQI79YPsciLafQt2CyKfuu+h1xgbTNi3vjBMXYmGPngwOV2P8TqCF5CXDiSrOrkEwyxTqsK9cN+
dsXGz19ttf/+7Xd2Iqs7upvDPCgG7ESsaCckP7Fc6SXKnr7cH8E6ypuoEp4bCLwgZAdY+/KDKPOE
qISFqFJFdo0UTeDvXRSt7gdZn1ILZYHSFichBXou/+VLvbv7R9Q5YmuGXTOo+2mkpHTq659bFgBX
GeMbMeIdJ2F1NmV6V48NjkqnQvW1b8ErOgk+e9e3XS8J/+7jLD21pS2CMj6bhyxMuxxRTGEtp6Rv
npJ4N9i+dD6r07dyS2r8et4WEADV3P9BOKz2Jb28Iu+gSZ2AvaXH0TpZj/ZWfXq1S94ak+8b8cvZ
8O7bVKI38nEBb4AKQqsJ0GSPc/gGiHi1T/4nyP/tu1+BJlDSjLjE6e/lvjIfsUj9uwW2FE7fV2tX
qZAG2S/NUJk6adGvKPsiRZ6BqfL9GKuj679ZyMJfgowL5HPdE6tkJ3UqfclC6r2pPDaHcBcPjwl8
5F25RfhbHchvsXj8IttAZkcNZLWU+wzoOS2Y4txJ8x+KRq8RImuKgqtTw4uyCb1JBn5/f3zrxbZk
WSQQ+kIQQxV8XbnMJTtQ67EuzkhgPNXK5M7SBz0qTlb7436g1ZHD4MglyYwpUsK6htpwueLSto2R
HyQzL3m+yu0+VzK/JY1LZ+s57+fX+9GuPxvPK1xwIb9Rx6dwfBktmClGOqYozpr5b28dF+pbXrv1
8B89zJ40zfik6xtH6lpK8G2ACnYxoKGAszPEy5Dh2MaDrNTibET94hncTW3pplLs/G5R+ZrxQiBZ
wA/XqUuPYjV0n6HJpGctGstvcloaX1RUtyakGvFpdpGW1zpXyKn2MLeF+qPsAvHZiYzqVwisDPun
PA/h9xrC+NmYY7DXwVpvDOjWB8N/AIDcG4BtzUDuQyQspXQozotKYyFklx4ikNLpNbWxUuuSZmMl
3vpklP9ASTCFy78u529EFDalZlcC4jIfMIo2T2Ex7TOHWn8gHx0thb9cbMS83nHcUEC4AefB76G+
dRlz6k11sKewOJto4QkHwdiflV0+AsBqomjnUIW9vyyvbqtlF6CpQ9FoAVtzwl8GtHM1tiBTIBkp
Sy39W4QvvudwaR7DQQRfoKbZvZdrqf0ZU1DV5LWc0eMa+zKqEDgZoSfc/z03x49KDXpvOk/XtYgL
Ftm4r9RVwUMiTT09AV8RFb3mj31aAL5wyo+hjmydEqDMdz/yMtB3adrbbqHRRoar4xUP3fhyIrom
n2Q5ZYPao+73puSl6UGL5L+uzzLNHHHQNRfLzXXXMlDGbmyCqTgPynGQAX8ln3ra40M5e5Y8QOFK
d9TD//LaW74xBRZod7CqWMqroalO2mfyNHP2DAjw6M8sO//vJw8Ps4XYC/3gSg20KkInwHWiONcp
Fhq8wnEo2ARN3dr/EOzQFuYyupbCjqxAwd05L85hNXspdKhK+jQGnwOyknD+dH9A17fQIv2B6sfC
d6JKpF6uhjYcK20aNaZMy3Zzr1Nq6LxFbVXtmw3LgBu9FyQ/qNcj7UbrBdLwZawqnuo2qqrynErl
UxB+lsUXGT+lMHa52Itfk/2zcbbkCpdPvl7twFWXlYF4EV26y5jw6RuAyyUx8yHYN5Yx+wmqN/v7
s3h7aEAA2FLoeVBjvAwz9WTCmtqUZ4TsvRQeQv8SFZUXTK/F0ZKFL2zDTbcyiFvrBN4URUV4Yly3
q6sWE5na0upQnB0j23Wp6hWWcDXxNWnao6GVG1XaWyfW+2irzUVtveij3inPzWKFFT3MAr0HN+xR
SNRgIW+sy1un1Ptoq+O619rUmlVED3TrSeSvmfFYy1s171trA2AiMEtodsvdcPnR5AFXL6mn0mYY
wOySljzPDu0tWMWNHQaV1QJbDCYQ4PAqO8lGpWrnIhXn0CyKXTNbWgVLpVMP05jHxwLdtY2puzEs
xkSdEi4wXMu14uzsJJkosk6cpVJE+xCMkIuMlebeX/I3onBxgR+lWmQTalku794xo23HyWT39Vkf
1eC579Agw/50yxDzRlvqTSQCdQokn66roRL8k7SsxvpcpLTzhlcxRh9S+VWvB0qN4iUDTtRq08Py
T8TldhqyPZHaHkK9dvEX3tMD9oNI39oKb2j+98fKwrLgayI9RruUh/Zqv1eROhcqNbhzq9V11AVf
eFPmkYY0q9rybkmOsyVVPDS+2HZS2oc6j4zhQ9LbUezVTmo0D8GoF+pDXmit8QeZRHl6AkVnPrTw
R0zXKTX7x6j2yvegrrXstdQGK3FlPMsHb1CH4q1BEww7ObXAuql6MWSHnr8IQWsqZPz+6pz2QqRU
j3FtjZLfptM8e04RA9G04qF+bHS9rH2pjsoPSgLixk37FI+waeQAqRHmPTbQXmVvdopy+k/dl3P+
ZGeaUuzDUtGeGw1Y1ymXZo10uBJtzhne8X+KqFYzLxwn7A2pwRfRPg1V+6uUqH3nTaaZvYIkLEGL
cP5P0qMTO739TWTqfMiqGUT/rM74M5WAklVcdWPd8sNGLq2DmQ+l8ewMoA58xEqaf5RYQ1d2mIYM
6SiWqHm0u6x91pPUwetoUoO9mejIUqhxoe5EgE7eTivz+WmkkmiCU3ESw9WLOvmdp6mK01dHIrqb
J02Me6cMpI9jCgL/UdP6uv5kUNHMXLqeibwPYmmKd3BT9X+abrRzr7BbeP2VpJKk90U+P6iVnbxW
SRjoO93p6KN2fdZ+qrpy+tTP2Rg/cJJ3uD+UcmS6QpR0nsix1a+RsOwXKZvGU9oO5s/e0bHcLfWo
P1jxHNiuZebNjxkVUg2GXRZX+6gyUftzMHJWPSHitneBD5ofFei6uas1poW3eIWaJgCCngcDUtf6
F2yKM0SKyjEI3aQIksod0hAhVxCuFh6H6JiDwwxKJfWMse+Wt2LUHKwWgMmAINOvuh2Ml6Rv1c+9
JPOUQo7CeIizQUUkdcptxVPSlt+USXkEYrFry5egyqPe1Wmffs8iqfyFQ4TE26of8086Em6632Gs
MO5gf9cfMUbSArcGJv4FFffQF2gn9DvQ6zv0hqvRK0sZgleND8LXyJyzwsvNSNJcU42Cr2nWGKe4
SPXGaydd7MaiLGjpqVUy+NHYx4Pfp5npsD30+rMTOHA40zaeTK/BrLgALCqc70bTork5FZFhe5aY
/jPPovo90wb6HMY94KxAqdCiD4Z+esZjM+5ZZ1H/K4R0NblRnBWjq6hT8dgUSWruB6VIHoJmmFLe
k+k8goeaAr6qLXjIKZLuHBPRGJ1boXTwMlRt8E+fdd23WMnF8q3wm3BRFtZfpSRAzMFQOvFV0zMa
8nKu1tDq6lyafKOI1V9m19jnJquE4XLR0FWU7La3vEaDUd86cvBR0aP5g93Ozutko7h2SFKgPAui
juw16zLA8WOs1B+DQBjJzk6p7rvU641vnYqc5aGyxuiwEHBiPk2dfqCbN6eujifMo2VwzXCaWW37
q9STvvbMvsgeRkfPS3cG+vk7tDRKnBob5YsZKkXrzinglSmai2GH+G/jeGlJYcWPFDSnPCPTeSc4
JqaGHhrz2qOV5WGCkH7c/wsfttW9Igbf4U+QMDDnUfMO8p2i9YjvD0kheXIx54tsqT4me9EE8ksV
VDjrDOPIJ7bLkY/e6TKeQuis9obbxm0DWrOx0Aa3EudT2gfJfwbhVIUXFi3gWDVpzddCKkrtQ5Nr
5VeyddBvzgD6ziuazC4Po9Oq5zDSY4rRMtIeaodVrrtUd/dNHsefxiTA5g2jClAiVdqy3nTk7FCw
q+JsOQOm8ogee4bA3RSkn6OKDia+UhgOge4tTEzqtMn+t0/Rtt6Z2WQcmFhFdbv/Q92ZLcdtbGv6
VXb4uuHGPJw4e0c0UBOL86CBvEFQJI0ZCSQSSABP31/Zah+J2mEd91V3hC8kUywUpsy1/vUPTarh
4pjVTTPV8/WYoevhjXdGkajGUZ8FM5MLXS7Z60IQbJ8Mdhc8KySTl01l65uG3OxjY5UiixF4pp8W
KwuPXu+Fl9BQmX6382pH2wkPwvZeB5GweWBD61IyrfxkFwS9bfQU2FUMSiHOddupIZ5LaXyyhWmf
AdGmwXZwvKXeBX6VP0ckPNxW3cxZ843NB8fG5C8ZMgx9klk787NBxm+7W0bZfVaFj2SULaBnYO1q
82yurWHaNXIcjtpeLOLUEVn2CQZjfX9WNeQq7ErM5e9FQFrQ+Zqnbb7J82U0CCjwxNDsHaOATF1a
TXTlN1WXH8chUlXiO8vpYSz7aT2ETmdOuxSr7/2qFNH1Zqj5oVnMQR17VqU/IZskjIkcXcfBGLHK
16T0oeCaLbtAWUfNp5IX1o1X7Rn91l6npjrPjGKx0ae7sLollkbj1ucJNg5M07K32SLmIB5EU95G
uXJlYhulsBL2COvRrafW36t5KMxtLTQwlhBF5yeFtILj1POFd6a3Rm+qTTGZG0drlfFI0s5jWQ/z
HKdEyk2b3B7LOyc3ostlgHxvKQgCca/tYI95BRkH3tq5/cYeu/LRb5dMbsqW4X3C9j5ctXWFu1Dm
rWTOQPihPZv6ULpxU0B7SQy8sDF0FX5gxZX0h2tvnvO7zM7qIh6g97/xNrV2Urs+CG2XTzh2RN60
EGdT2O3lEGjxFkYZ4Sj5VKqPwDGws0bX555OuV9UScH2/Nwjw70q5oaEvDkoOuoed2rzLSBKf12y
Iz71CxFoO2K1dHc+G50YYnwsoMc1Zd9+AB3QfbIMi5LXYTRqugdYhVRdHcS8rV+4IYZRSiIiyOzm
N5xr/be0Pj3EDcPbuzJrMOfSmjF7i2vF5dRLPAgtNRp2PNind6Yw3RpYpvAZTubOgi37Cqf9wUjn
9Te3qsvLekyDmygwUiIW6vzJLT37wmI8zsJ/WjV7JJQd3H/X2bVT3R5yzPS2Wub5o4XZXKLTwd6y
PLA3tKq3iYkYqrWIo3wxXzANGe7LPC1IPskjJvOyHjCr13YafMrBPvbYipzluQ7RfdRdkCwtA4IY
/jRJqfUwRHdSCR5qpq/W41Rimhrj2sDuxZ5n8KzDcvoi28He6wGfig1vL2abY9kiVVDr0gabcTJY
ANvFaG7KWRYWiRGZmOJyDvTDsozzh8ETnkj83lNlHOCzzLa3tPI6lcq4GQUWwrERTs0XqNLdeV0I
JNFT4S5sqtRBTaIzw0Yp7wwl+gx7wX+wD717OPjrlLQNU/bYbqabNEpJIFdOeIYLsF8e6iboTyqL
JjvqRQwJ7P8T96yp8QFogtWkRspV8wVbHf9uceuBXDkjaCu45KH1IVtk7WwqsxuzWAQRd4K1ermb
F50GsQgn32LDxboxqfFoZJ2jTnjrAqd7MALwLB0ZXZG4mRF+8eRaEyvgjocRZXMeu/hZlTFzniHb
rK6rb0u1aJdb6izH0V+8YGNXkrIubLQytjiPduVR8s0xuCR8knKl4+DbyYfdlrBFBuPOmSdkYlNW
mTdjHZxe9ap+HJeyEURn2s583ZCi131oy7WXiFDKIEpGkQ6P2eySQG/YA81RUHrmbTe1WfpRDXqU
N57TRiKPjUD39sYbxibfwtrx9GY8Xf+qnDSulR0r2rX0zdzcz2vvZhRes4UvudTOeB4MfmGeE1Yy
3k2EN94WZEOobRUamZeUY2c8w2S37sx0HqBHB9Nw28vA0tsmWwSk8VqNV01UW35c4I2JGi6kOtnY
ZifFncacYr3wnIY1udKkDO8rCHL5PiyC3twEtUDB49fIyuOO5Jgc4SelNqwj1W3G2vA8pDBVe1Ou
Idj5Yi/RuSoGs8BcxunrTTn2wx2pn+EhYNJzF62mfnAQ+gPoWXJp47nOhxo1QJQjzlErZQSPXQDZ
tTRq7gi2Bq8VOi6CeJCVY3k5tiSfRXlfGHuRTY7YRRZM+Fgzc/jQ6CY34nSp+nPcjvSXyTHGcdfN
XV7FVdrbd63ADTcxSBvJmcsLb40XskhQcad2euMQcfxxRdzT44djRiIuLVOuSY9eAgGcTqerzGGI
7K6Yhjije5NbfnMP5sxSlXtTCX0nR4ETG41ueSIc3CR4Olyg7RpA3IwbtU4kDSGFOsHcqx3wMmbp
a9bkLeZe+dDeFmUR5pT2Xk5sVBFFQ+K7SryMMyUISFeoHoWfZ7fBnA1ZbAfFQGCAqqueoYUeO5o0
EkJiVbUYWsOaXXf4ARHmMDfLEE8qWHd4d4gl6ct53896pPi0RfTme4N8KafTqMYtujDdKZI3ntdy
HZ/bWkDnZzfPFIqpTkQXhmmv0c4kXK/fKF0BE0VlXlClhg5UuwLuGWEuypmzBLGA9QK/Qzb7qbPy
O6OT8IR7qtLnOggw8nO0ixi2pEQvNisJL+J2SCMC50evcfK7aezc9nMWGpXLw53CNfYQvvmHkcQ0
uU+bdDZjSTAXqsqOoptTn1y6ghXrW5H7PcvdROWZYM3gzJvMGiqVkJyXtag/As89M5Xf2sd06cri
fihSecxra3lMXUPXySCHEXuLNV/TS+mZB3DIedkikARUbOkUVGwJ1aQbTERn99gOngFPeKy7KKFa
7q66kcclnrA0t3apI6ajJR1edjlzX8CwqzU9W4pMXhsgjZguBw3+7otVOhd0QRTVRgGPe+P2KFuS
1cjzYBfZ63jTUpXlr97iFvOmmgWttYU006aE1MJIwtrXOa4rlX9hwXfJ91or94FNmkKuRa9n7r3W
Fo9tgVx732C27h9wYFsndv1BbwN79ozjuLKCb8jEWtfYxojcSqRcxucVz5xmS26mM1xYTUVsqIGp
BS8mepgvWtp5vtNN5HYHt3NKXi030/axGwQYg9914QvNMPFhkguLIBhode+qqJYJnCA0Nu045edT
FTrpVhShdyHx7qBvd5og2o9zJI1DXYPxzHHeor8hr8MM+02L6PcjqQb1QiG0ytemyCebYl5547an
ffqozAl5SqhUYNDgDW5+xBeQF1Os3QzXdh4WzRsjR8HVa7AFndppOTjkafME9eZaJGvqQLPnBGsd
l5geHcBXpo9oGcRjNSmaPEw3QSaswPhqN/E/X+b/yN7EzR+w1vCv/+TvL6JbZJHl6t1f//W/xkHJ
57p4bv8Rj/LtefyH+O0f9+qZRVMVL8N/nj7sz1/+1/d/5bO+HmvzrJ6/+8u2pc1absc3udy9kQqk
fv8WfKvTv/zv/vAfb79/ysPSvf3zl2cubbvhW8niRf3y9Udnr//8BRcnaHQnFsGfsTing3z9F1fP
Db98BRMqr5/b13//i2/Pg+KDAvfXAFU5xqeMt088af32x/+3f4Vuwwp6mnsx1gQRbU8f+M9fDMf9
lVkRUlks8OGxYIb3yz8GMf7xM5+fQXCADHBiOsBM/uX/XIXv7s1/3atvc3ze4eYQf9DO8WEWyCb2
Vd67Yf+60C1ZVuM8ZiVqFh2F4KCAOVvCrX7Ghfw3h8I3DqgZ28QT9/eEEH+DAIcaE/YSxtZj37Tp
RvtTtOH9ddGt9T8T6r2bPZzOiigPlB4wfCn03XcY+pA59hKozn8UfV5SN7jNfvRqndgp/NN0LZbz
2nPLXeuJn0UGY2fEaXwD9TKbRcXJlOXEvsRx5b275iJCMKl2rZ8Mg7V0XyFmIJCPofFLUY10FuS1
OdfN6rKaA6RY1dYEL7m2VUB2ItD1hzWd8RCBXz6BakbeJnNNfLLavmNDttzFXrdePdixC9W3S7Ah
mdvYVstw44XDZO6C1KzO10KHxMVb2XkjmujFBMBIEysTZrOVjlXRA5pd0CcZgts1YVE7OQy5Lbuv
tDt9llXl5RJEwRYr2+5zOhRwDm1/La6rCa1Vqutt3Ur1VAyVVyZz25ewDqTslg2LPlWv1wjjWilz
nXf9ydR/A111eg1LjU/06ue53EE8bM8zORsZC9zErFcjDor7mgRE35zc+9Ysm8fGR6uHgWPvBrQF
eDPszNmKUAqq1lJghEHu7WYcGTuyp8LGB/xEzjybzfypNPwoBVxa/DvXqLKXpp2pWdIuV+c2aXZ3
mOgXDxWxCF2SsW1eMIjpvGQZx9MLsDYy25U8knPsyqGf8HGrToUKyNrtOHnD9bRY0efWnV/Lvmb+
Uw7hnTmL1WTXSIMnAMtBbCcl1+cJaH5lX1nm+9LLpg/hPHWs5QYb0qaz++w6KFz/1Vs9dUX53B6d
DNrPRvaNdVvlg/8yrOn6GyHbyy5ElkRqmN/33cYlA7XZ2JlC3Jvl4fxgNjqz9iNd8hx7pyCbGBix
G7a2LWvuJQXDYbWn8GkRpdXFrlnpB/Bg8IITVmgmMJcpgAJzWm6wpPdeMrQepFGmRJcRramHL+W4
DNeqFX6DTxU41FbzMH2Z+xnbbdVn45URuerNDdqJokVaTuzUoRuHQ12Ab2n/KINwfWUGGqvmhGJB
j4keYBu2MSvMco6xqYvU/q1TPOJubULeRbzU7hSVXCej5vOgDVTxReBwOHNdQzpcO5hrzO4NPNpo
6YJLj80z33qkZPdxuTriYgxxxImNdURQ0CuK5XjAsfkubET0opHm3BfhGByqwQdtFMhyeKiAkJ8q
ty0+kDTYALAFy3BnUjTEwizs14ncR7Xpoz4nzbKtHst+8KmUK795BrUvX5gaBxKgfJyZqaqxvPEW
aMrbHpZatRNrK23u1RR9skpT3TgNIMjWCNzSTYrZgW5p5P5Zm7q71S4+Rl4vrg0ruwOkCq+HFrFX
nBkeoVW6FtPbaRyyxqXXDQ9zPl/3NTE7ieuOLk3A0i1vLUPKu6UlhXgz94aR0lMauoUWEq6gCJPP
LMGyyEjYzb1E9eCUZXFpj17UUKv3ao9pd01xPVd9ltSU8xcLqkocNVM/hgVWXtlbfzKG/ugOvb1s
mzWjgjXmjqiNwQpmdciprQ+kro0Acn56uUL2yAFGO3Vv9+2Ao/GMHLQBrGOokrdgd175RI07Folh
NdBLumYi71TV/vzJZVCGrtDuYWiZc54ndrmUF04dmfeZLcclMZdObjO/1Aw0GHEokF8MfzerMqW3
CRzwxriUWb1LJUFciZYiDmYk+juJE2GZ2KJqnjtT8GDyYjo00tjM2LG5plyiXKf9/MW1oqbbDZYj
omT1K6ySq1TZYuNJxiUP0Vi04x7mRTNtca0ona3j0efF9TRGn5jlixs8dNRlZRV40rrhyS5VZYFW
26mvLO8sywZS8gqy0i4iPVyHgzHvRtrTfFcvhbHuc3AU4BTLW27R9BnXQTUPr4YQBm64oayvqVHH
NlaGWx5O610d0z1j9uERy9LuU0Dih3IirZwCUEmxH+2eZc3Uqz8kdSc9naTkmQIOGkvwhdW1vlG4
IpZ8SCvOjCKcMLxH0HKrfB1N267tszdTTuGHNPVUdrb0zUDXvLaFC4paqWqMQyrZhyiThfpQKVCy
pxUDH/U4AofdjLKW4kKZbTWAK4llDyGibzb/wz9ppGkXnMdlLF+rsgmfu6hYajCzwqHk+rMu+1r2
fFvmvBuqnzZlCOZQm5k948X03q4rbSpRYkoTPkY5EYVdhpN+xdO3MWWurhwe+J8QPE61zLsiAN0+
okI47pidOO8KkHWd+wUULHos6Gq29ZKFW1Fb/zcnRWrpSXiAGvc9V4UR1SobSq3HeQwwL6EDOQgP
zXpgC5bGsZy3f30R/01lAxOHmwLxz7Zh7n9fwIGuKhXqIn1csaNlwwXbVbowYT8H7S6dmEqGxbIz
5vVn+ocf7h60N6TQLrSIIDy5En5/4EB4eskcp3xS3fw8zOAlNn5yGz9XRBHmRvcTWtgPheq7w52u
wzeF6lA6faBlVD7VUdcxmV6NTQBHAlKO/zMRwQ+XlKQwbh0lEGQP7uPpzL85lDEp1tMAha4SU4Qb
wery4rmokwuHyWuNW1Fehbc0pfPmr+/lj+cIOQLJGMQqDkxR/v2B7SBTQNB1+2Qa4Ym3KYkJUPmX
kaHfT5iUP7wKnOK3Rzr9/JtTnOceBYjZtk9GmKkzh/ivjRN1v/316bwnVPFEQitBZs2wH57ojwQL
DcOvmHT7lAZXzoCRg1dCkWZE1qMjzOWGkQCuF4H9KtRgHnS4Gme/f4O/1fVeFi9SDOI39X1D+32r
/K/r7q29V/LtTV0+d+//5XeN8f8bnTB021OK+Z/L7Q9t8HVVP+eief62C/76S3+0wJSAv7oQBsFG
6IwgbZ90cH90wQZMwl9pk05muEgECCPgR1/bYCc4/cThtSdLnQf4awfsOL+e+IBwYTnI6ff+XgP8
uzzxv9ZqqH7kS9Kbo5UO2Bkw6/v+AZVgN+3sQ35hoDJvmJvvVD6pndOo8NbL21yceVFmsJUOgCZb
5lij8QGgpnytA591CG862a3wC5qoSPfGaDjyYVz6+jzMKDRuAOnk0ySL4NEjlfWYW9DalWZgEhmV
3PSEWDVHe04rdIjRtIF80V6UXW8AdOWduJwW8qn3zWLtM81cI1tzG8//idXpcSoWJ8SUMc9iqfrF
/zzpeQxvFpIfNoEo8ovSFsqF4TS1oO9ZFxbPkzLyz2zHQ3MQUlQZc+8RuE3RCyHzNerGdJMRYXpO
uJgugEOv6hzgItiFfb12V2IYOF0mUFBygnYp3fSgBt+RM0apvWk0xxYzbir03k4R42+qMWjSq9Cm
pNJxWnM9e3IzMDyC58iKwNRgQuqZWJjdmC8YVg0YV+E95mkzJkyJ2SPh34S+Jc0oV0a0PqA5TUJo
G3iFqcjFJxbrG8TfWPl2LsRXn5IPxkfW2RiAxSFpUmv5uqbLMngVo272fMyrReGyP7pTtrerOZVX
ATbEZ6Zu5Q3TlDReid0hzQhiSznk7VluGNM+8zr7viJWlaKIlSWeMFCjKNPezocJ8xx0ZbXVUCOS
pVryTYEx224Km+pCGoWzF4PbnAkcxfZApz1FKp0UNWI9noXTjLlWXu2ahhhfB1D82rOjltFmPW9O
riMsyJ5zCg4Xh2GN0lvJZOBTCojYMQfAE3E1pu66Lv0PlWiyWyfrhxuNQv227qrpEbkvmHFkpUfZ
5fMtz4PYLZMoPjL4TW9qWyyfqrwz7ESP45SwMILIwJe6QjSawi7C9nfOfePamNNZxQOTjd0USOci
9dN6b5QGqTJWIKvlY8fQDXpi7X/ofau9H5aZtqzBAWZOvLJ35qRooJQxlFrXM/ogH7KaGprtOLbq
TM+r3MPJyj46nXDOozXIGcV1nn5ADUdXBvslJaW0kvVvlqYziR2mhORIC3iRlS1oeahVbki9Ds7w
OHsoe7Si5eg6sevMwYW1dBm8pYJN7jTonmA+ZPY5zY84uHRtsSoX7vVYD/I2r/32oxyY6U9p0H3R
dv7J6slvVHUYHrnTzXbpHNhyQxdeYuow36Y+fC9AAPybLWf9PDpr0+wipqMvpZDmOXNP+Hd97wRH
XdNsuWX3NkV9egB/67f5jMakSoPyHoX7+Bm9dP1pYWr7ydGq8BKvD6tPvdGe0DHeMN9Qck/Uqr2N
6B52TPfPtSiZXodFvS+ls1y3EbZXmomZBiipyi7md41rq2SkgfHdqSnwzeIG/tZ8ZPyNY7vIKoen
GLIM5CXIaoUyBnK6+2UrGMEwUwaH57qoOAgIDMoMkwZr0EcIVe3GWTz7oxsYzrUiqq9Y5X0Ji/N1
9ggFRp82mRVTYqYCid2t5UOA1eN5A5fpwlRuFxPFnW6CIjuj6cYhUcueV2Mc7tc6xJBbmuLFH80Q
Ztoqbpw0Wr/0WiDlhaQG6axhfJ+VmfsBBo3H1Li23Vg3/bLB2zu7BNscH5VnbFoBLJNWDWzEyrIg
X8zyOBZd9jw4efEG+2xMhqm/QI+tt56v500+jc5nWGHFwTEYNcez1ssFLujhxq18PUCIsw3eOBfJ
g9XPxk4KyyB30AzFbVUOEGY6ZUXbmnxG/HCKNo3rtDCZkjS6nA92ruY7obH+SKpMO/eTSsMvlW4Y
oI/FaDtMPXQE0JYvYFUpk/ip9Z5HT4rzyE8ZkCzKYp0bTWe+gRGVdvEY5kNsa9KWsOC3HhbLGK4C
Qm5gVo+O3qBWrGU8FPmZaE5dXLdY4QUWf7Cwwet4RBm4K3N+YYbV3lnaX84yIx0SPhTJfZkOZ17V
RXvVu/OFoewigYEWvsD99H4ThvtadJhEWoxlsR/qG4zz8SbtZWnwkhvVpZ7z8BL1T3WR01fTTK7w
sPBG7E3MfN15/gCb8n4mmCcJLZknLQOwuBj9fFegn9ibxRrd4o0vtgYcPQcVnR4OmZFf1dWU7dyx
SDeyldanovfcfZl55o73/aVc2/CutwdNiFYtHrIAjMvKZXfUZQXYKVOvvvQEfgLewERRtGZ2MPS8
UGCDL+7ROYhbntwG669I3xSLILBhHnDlsjurpuxxw4+Zn7pHvuGysTX8NYGQqyPpxWtumtTwdjVU
mDO4anZiDua8WZgZXxgyC2LI22KvxnncuOOsHqEs5htIYC32BtWTGqwvZd9VCfY368WkGwTv/qDz
GzdEe9kOotrMTW4nizMPv8FZq7ajtYz3JSKW7eRquSWvo9ohJQs3jjTS+2Kyhiu45GqvI4fkmaGQ
11NWOta2XCMJc8tuwgT6rnGmx3NZuOgvW/1Fwk15Ok1Rd5kOq9cmDKztsprc1zB8ysP6TVbFcOYY
v/u1VdWm9/hTihkQcjbPP0yFMs/MskYVVJC4bqvCulg7o3yJYDixdubGXnmkXLpDWkNoqJ0jrIKC
8I2yPxspSLZjX0cHxxXDDtLxvDFg7e4rO5/OC+gbvEe4XG+UZRgbNDoqmUGxt04wtC/K0wXDt/qh
GHE1GJfcP+jJ6ZPCu1xpSg+t2+B80EX2TljeS292t+NIk9MWpAC55bpniTZI3DQ+W9BJcBL1i11R
QWyEHoAtkymugk7eAovuo6Hfr5qBJg4bekOK0F3ICO9YijXbtRK/qJ48Knq1Fjg+z4/DWme71K0v
ncYw7qKBmMvaH6ODu5TQOpzm1oBhwDwt36kGgiQm+G0C3nYbTaO1qYqq3g+qExu1dtgk4LgZe/lo
7VF5rSzCgXNtqJlhaWQED8q1i8NapugTPesNI1hj68HtiItmbGK76Dw2sipnP3DGW41Z20vRLP02
MHj8BLavPoD4rW+QvILhZh5P3mglsGXHs7mRUE3b7BRNuobHhllcXXhPINsf/n639CAa/nvfAH03
GPzvNVT7N3Gax/3/MFWE/n9S1/9FL9WqZ1mI71up33/nayvFNBEdAKYijO3oeNFU/NlKRd6vuIyc
slrojOiCT8ZsX1spz/81pGkyQRtOLsi/d1lf2ynX+jXA5x0PC2ZW/D7oyt+YJ566+W+aKXJFWKz5
Eqf53qnVe6eR0egUPSbPzjm1E37DItC1fwVNEU3vN5flp4geAhxGoyixMFbDzO0UDfp916Yo3pQL
7+28d2CfbAyRml8COOLDDl8yEuWzxmZ/+ZvHZN5KbgoCAZxcsbt/d0w8UEnthdd3rkrLqwjCiir7
U5ROhJXFzTJO1SFNnbaiUf7zAfjvnKmP4I7zREPCH4L3lzRyjRAevzUdVYfBIVmgzbJCgDLq4kYX
Y53fe7NDJO9fH/R7fIjL62PEAijlkp3EAvF7ysk3qA2NuqSaUuros8Gtsel01CVzJini6/LzXx/r
h2cGFnB4mpCfBrZEI7+bQZtuBNG/WIdjJEWW7bOmMHKY+uXoMXn760P9eFqI+zwU9DynvCDvbSPH
3pgG4UT9sUFR7CetXdUfe6mndKeHSZR/YELfESG+RZ3/zdEApE6uvydk44cY7WyYalAHF3t22Gmv
3ZRCrVvHoJdxbXZFt/nrc/sdf/3u3QPeZqDKWXEpAUbegYk59PKU4XFzZFyCpCEWveyHR8ywefna
Fob9mdOMUXU5BWXP7Meo8xJU2gzVGVpny4pF1o3DwZwwRdvaZuMNOyHHyNkWJU4Be3jDEyoJyUjy
yTOWtj86sEohYDEBCzahOcDT7UprZdSuR7anoK073LkHsFtyTl1/LJOeniVNYNyL6jwcy3GNR3Sr
wyNmCVOZDFaf1xe5A6UTrqvLl65Fma1H6U5zdgZCM5V3rp6N8JjBNRIETHt1wLg5DXHyKwxmbx1S
J/8m0mm0EIEQemxwkMIm6bBRr91U7lhJehXFobm2888SBH682Vx9sHjQbiwGMeT6fkGi0IdV45nN
cQ16Q50hIOz7TdNrR35MK2v5m4fD5wvvOww/WK9PM9r3JpwlNpJ2FnTwWu1iGq/R62uWn16alNdp
Ezk/ebgQen+/snNA/OxPnhAnQzyYW+9WdglBIJXgcmcFD5+B9r2N3DsKP4Js4slk6knuHr4H7oFS
yK1IQ9d4RtQsIsh1lyr0j25jzdUB6GMx860Z5dhCycAl1zlZGpXa0cdlxnn3EgdeN122S+s00KA6
8sff8OqCBAn1IC+xOCiL2Q83EK400ZDmahtSkbNuc7VLO0v3sjdq/bEza/8CBlm3JO5oZQ91jQ9C
onhOih3bg/e4Ksu5s4MGGlg+u/5xyY2ixmBnGF33gBmd1YwbeN1Ws1uCzHEP48S8D6hjIZrkoc5h
d7VJymDdP8J7LnMvjujZ/dfZGOWItzwPiLued0A+brk3zBUGZRk6sj5CfIRbHv9xeUTT9/5V2dA/
XC+U7tiO++zvJcNbM0OmIQ0sBjdF1yL2AJHSmGXEEZZ8XTJ5YmLXAdzjis+tNLzPde8gC8yayHou
O60ZAVMr8hYRqGFPD65t6+GhF51j7EsG88seM/2u2JDVXbRnI/guA0gCj5K58Ba5R8qWQbCHzbV3
IDFtpLKa6074tj7zO5OcxzwI5HAxRg0la5yrLhAfhcDhHA+wTlwZwRJMMXFKPUb3Ta43OkQkAI8v
7JBceCI6Zt6EHybCm+B8EJOwtpnAbWGrmii4z0vfvBx577GvWB37id2xONazN0D8ZdR6hfMkMdn0
Gx/nBo4eI85niCX9Rxpd9kcYF9ABVhPg1DZbT3aJ4/aQ4vMoGMq7RgfC3DETaPCbYzvK9hilUn8v
Q9A9r26Df4IJc4gMEMOa+jiozAk2jt2O/h5RRlBel4ZMSU6aTGfr24VyLvwmTcvdosLskWYmXzaA
VUiJ+ERH3GXplD8j8s6Dg8E096D5epzFmuojwCjr2lI6ld6NVRueRWOfzzdL5XRgI1Np7+A6uk/Q
qf1jW8HIuW5VlROxvDYKGiaDaXAJj++NWkQArtg1I3XQifYZ+dH6G01K7caVjyBhHfv5IQ8JvvA4
tyE2IQ1/zEqiBOMGNuJLLWhDN3ZX2OO+MUtk2padwygupoqNeF06q+FwWc6WMqGA3qhuhfpnjVax
fAmY3j8Pukn3oUinxyYze1oW2eo+Hntl9ggNOVGSSsgCgxEBg4dpJekqZekG/S4z1RReNBFcix1f
VwWvkzCWt66tRnH0jLLmFFVPVYkII5t/GxysgsusCJbHdqGEwf7N6aKDqiFAxxWj9/osW5Xtf5it
ELotZ6FRaocKYctHdFeevffSASY5DIPVhP09FWa2Ndj5s09wIdsmgBgtW5R62/mEbAdXs1hgiw61
3covoYGEeZ8vFYioZ/UjGpNxGW+XcPDXs06YaviAZqGrLr1QBuajkRpLfr6iaxSXEmkVetWlWa5Z
vILqYMwTTGLRle189M1uqc0YCrjKHzD5sa07rzAgqpsLl+HRSz2NWi3T9a2qh9Xcym6y1nNX2XIi
2xy6AwieN0pro9iJzatRlYax9VEZZxtzbD7MZY99dV4gOd9WAcbNe75xNH1aDSccdjwevnNcUeim
9VZOBlnXwRzpAodyU0ZPIMsMHEwLvRM4dZY1/5u9M1mOG9my7a/UD+Aa+mYaAKJnsJVEaQIj1QBw
NI4eDnx9rci8VZWiZKLd8XuZE5kySUSg8+Pn7L32wauDttuZCTrzm1SMugoNEz8rOmRkOHi/UFt9
16iwnGedd3MejgwzqmNa8cmf9JVZz6NsjDp9qQsXWNPGK1OVPMhKD5KTCVeJSIpaT5q4Z0abhS1t
0vQ+NeyqDWWDkWef5DUz2cGpfG3CaBNUaWi3WW9+KEbHz26W0az0KaSaKYLtUmKWP/vtismVHnXP
o5mVVZd8VqAGv61p2upfVKlP1nlxkEftFV0s5wKIUi6EstNLsp/QIQVySx1MSl4r0b1tsgU99SZD
ftecrWYR/M5Z4z27cbu6XD+ijkm5shZvjP4paSodeJJJGcVbiLGEhFzT2EHBBV1zz51+OPOkeTdl
KoR/wS+ES1ORDJeeMNHP49H0VWZdOq8eZNwyc1dHXlJYYja5JEdtsyIb1z4VWFDGL7pOCtTzoNBA
7KRcbfdLKd1BB4keYIXICjGMPODKep2KNChQy5ClZGZxsmSjxCrBMEcj707IMjCjbuHGvg080CVl
pKWZYWU32ULCVP1iTM2cVFErVokbtpmLJY2nru9KP57bJJnwf0i6+lvboKeVaxuE+TTUUGTTHdqM
qPiYzJSG0u3sLBPwGNPXUi/6RzlZNWOdSodevaN4pT0Sccco434scYtdgoQpxoa1Wq9j4tDoCQs8
PxoC916Tl0YFbbrh6GsX1X2LugiTQLd1BiSHu2BYiJykcvaCbU4Ex2Oha62OBfaa9+JgFB50s9jW
9hzs8fg6Hwe/Kfa+MZVfsTXhEMATtMSz50xnY6y7ZUO2I4cvPdSEODrYOHScku9TrtZ0P4yBfOAq
u5dKTNYRpVoVUZ8EL24h87hQJB5+a0a/q6N+gN++yzBkfu1sFjoENCZNrbkfm9eWCVZ3XkgLI/nQ
V7jLs+puLXXnbMuZEdg6i2y5tnL9iweO4mUhDfZWuXk5Yi+xaadWlQVfQOtork/TcNQzvwpCFz89
ja1UmnfXCpZU7EYOnxKjSI99lkx0jROJ3yNKl8Y5GHkVfCOwR6FKRGUYmh0TfDRsGacSr7v5in+7
cG40y9JirXZm9FS1MRJFCwgxI0Ox3WSdjdIz9VLFdXda1z14uP1BBrgrqX+uMvtXW8ubT1k3oUIE
LWt/FQTozuFiMqEzhd7e9GW1NJvaK80iEtawfMQYLg9eRYqPMCzwCElqPC/0Gb4gCcm+5qxYR/RF
2Z0iEyPCNtDtggbTSU4XOhxyuw6pgAo/HEwLK5mp45hA7MKgdTaRWmUetkikHnKbYQ/aGHX1QWpV
+VxMqg21ZhZ39Iir7QCvYVeVWrktcl9/XXvytjVIX6yJfR+3idPHEun0w5prWGq82SzLSI4mpoLa
bS+1ba3cnVo2RUmgV+0Ol0D+TUnNeJSWZNpXlGbwoRAr7XOE380QYe3UtKvIZWKtbyZkfbmr+pA9
a7LpF0RGB9BfzcWmFlCUUI1DK8Q1rjJJ5BA7BDXzy1hfHQt9hXugBpAA/yHh1Vko+4QCVCNPvpWn
IqjpFfPxH22Nx8GxiT6bcuxrFYknL+Mwz8mBx28km0PW8tGHgHAeM5Gim0Oa9KmBEHU/p/n8zWyG
lOlIMDRYBDUGspHfZ9ajlY+rfaethn9NqFqNe1kI4nYbXv6YJkmD6tNk3XaVuRAuiDF9itHgBmHL
z239GrPyj7z17Rcij4uEZDT2HidvggSxZxKiM80uELhxa9qr6O+GQa6t2BbaOmiPhS1xqpCjatKw
MYeVTa0PlIK/MjTcEp8Ziy/a49ISH7GzO9wajxDB6CelqY0qjb4HPXcUyiwoJp1ixexvCVTzuUdP
1t9NueTWxxrID+tM6guSXTGZxGPV5eV57RajOrWJkQyHaTIyrjyjXY2bi+asKvKw0Y2ZD9KixeMY
Y1Yl3lee1UbeznLhg+ZKM90dEx6dnYoikvVU1yMqw81fH0ElAYPAcMG6bZz12id0jPceA5BjVqHl
2/We51qxKXP+vI49v+8a3NR/Zqraa482mVmWvkk8SzMStMsgrLsQnRmMG7SZ7Xo9Sj34fFiFgXxa
owmyXBEHiMy1x8THzhqJ0s3Wj2WD3h2deaaP3ycivMUHV2umKapWJgOvf3f+6iBnR6ixaMhbObcp
p/qvjuDfZ8u1Jn4zcBhDseDjVbn8/f3ohvXwUbhn70Dm0yCQY6CGG2VQsMeDqHUt4kSa1alk4l+e
dQz42uOUaXxTBneedTMPHkW6qsx5ubUKVOJHGCG+sTdnGl6HiiCc6oQt3M2ZlmtqEaEfzL7z0QMX
IZ9mBmh8eyptSWScidHwxyBr9jxRNhY+Anwnr1PgIG5ZUV10em0l+XbM/+rxpGiIy3PKOTf3uGeI
4uq4T78R7Ls61abpU7gsQykDrEFN2lub3PbnKpyQili3+Sr0aqchMi0xp6qOSiRzB38LuVdUvGB0
41HQs0lTQs3TLt3pel5MuzK1S/FjHdLZvEV6iVSE59tdnxLE0sW+8abEPa7zQAsI+IHTvpJBgwxd
JWOudinCnFdR9HnxAwthmsRI5euqjQtN5S3thWFgv+q3TfmRcmeYHkkgY885o8SyX8TUgRlvK499
NnLvzNn7ZJklp25M3emMf9HPziztGa5VwoZK7z7QeRveQgVhl90TH8Uetmh17FQsazWRP6mJZit0
M1esHw3MBdPjmEjNPTZtyqt8RnZCqIRy+GnPRtiwM+YUlgrqjja9a+gzlNg7ApgClsw1LyatieSF
pHLmIEyZOqZN1NOjItfNsWsf9IJVW6e1XrvpUZnopW/UaATXxStjjsvZKc1P+iCb7uwsa64+ZK0n
oOZ4zjItXzVeSPY+qK6CmXDCNNm+5uIqUIsKWyyBvQHtoTR7m3bz4p28XNBJq+s1P85VyeNUdssc
9XqpLSFZ4d7ZN8QYYGAQOoARqes6fsCUe3ImNG/la1rOXQ3GY1dYrYOKje47r080JcWeMpsHZcL4
zQfR8GZbn92KltER/A8dEqHTndhri5HUkdmZLEXtUhKsRHqdKr4W7KuasOr8pIsXQCcrqAHNGNU7
eL83zbFr84iYLqRHvgNXDW/Vz80x3IcmJZVyDkWe0vcxqIzzCIUAsgkH9Uj2d7fqPxLjPf0/OF4i
l5Wimc7j/84XfhXrTd+7HF3C9/KfM6b//cG/p0wI77Cs4Vdj2oE/7R96PedfAGEZPwH/JPvF+Uto
+T8zJvNfHBxbGkYyOITWNTfo3zMmx/yXQW+Uu/Y6wmB+Yv4nM6arzvj/+tweuFiCu64zKzKm+Pft
zYT7dAZwleOm9vOLE9TxkPb7xJt+jLiaG1WhnGm9rZ2J8p0mqGVe79OfD814y2azwEyEM/M23D0d
A7GsWpJsGs23+03ToDsNs9xMLp0ptfvaUf19Zdv5a01YYy2zfYVDjL53kZ6aYtB5tdpL6C5ESBKi
lB1IkyVjXQ9ExM4IWdvkf0+KcdxYdmU+0E1GqzM36mIWNeEja3ByjXLcqQz1oAN+4yOaOga3Tp3E
qh3GeKx1kwIsG66ptfntTNzDHhZLRieKNpXngLJwe6s9ae5Q7W0rpa8l8nTno+27NftSHYU/pFFn
iCxeLbGc/cbKT83qg+Cchm/94lhf0ilZptAVqIaGuZzreB7ZMI4WvA8qwZSJgYdCzuE9mYJTMNJ1
Mzjr8G0qPGurRH03IVe/8ReIQ5mpboy+ukmMBQHKvBgPQ1bVN3mPuAZFk3UAUWPQ2Oj30hw3dgkn
RHq12MzO9DyX68so5g4aL2V1BDWqKyO6Qv43FBHBvsFgEpbmUkZjBuzhqlOf2MRuAL4C6Kebii8/
dzbNOJSx6hEHqwkkj8tSsoNHctYkuq20LfVz55XkDy/Gsl01vd8PShhxMy4GBATryWHL82Lg1ds0
1nBvLv3WWcfxDFkO4/WcknaF7XBjjIgp0y546Cu0BkXirKGlBvQcUF7CHnYMFi23iBba3CFgfoM1
qbXhKmlIZlau0NIOJhFVc/bUkkL8gV2efcd4EmVQX/mYdHxqZ7VI4BUGiXaz6NFaVm4dzUG6t/Eu
sS/uARtg9fXFD2pBL6w8iBj6kiFV0MRDIH3AQTzxMe0a2NnI26IqSdPbvAWWllrFunPMjobppNF7
vXY78NShp6NE9hrvqdGTfk+9SfZvPSI903loQq/Rv2P4fjSHcdl2/bAe2pYUTx8JCZUAwkXRaxCe
W/53X1ufMYb+8Fxuq9RBspZ4yXqryt7YacvaPa8qoWFpA7zY1NcWP2Os9YS/28bIrSXHYWr9sCPA
kzvFl+z+FzYvS3vLvsH95nYQHox09B5wY+tRMNt5mDlBj67NOacgGA4zzqK4a+YL0/QyNCnaaZCh
LYGW8dAx6tk6lO3btTb079g8BC2wQJ1N3SIncMyIOHIl7kRP03Yq757rzo56TbukI8wLIZBqYIxi
zIZYbUWUWHIPImmsXjsnLdACaX0WZ7lszy1r4UFJpc8bzVrVF1dOyDJtv7lh1uVu6WipWE4ldaJe
50NMnOyPmaPHulWXzxoxrjcQDrrPVcfSbtggBBpRtgfHE8MXKHu8glrgPHPnzfddjqfU8tEDZ0hd
eJbA6DEZRBXiu6m58Rfo5fR2V+SauYMdrbqdmiQgmQEob5tjLWxGeRKYhCIjlyj2RiQnqqzqjxjI
6JJmqR6KLGjv3Ll68Ad32VqiEVe5ohXh8Oy2VRrQ2bOECwBO7FHP2jvQGyskYwxCdptfn1OYfTQ/
gYbpw8CPudOz6U3GbpiSLlrywrqQmkLFKXCx9oT1Bga2sRlb8d5oAm3XTkHwWLJJelWT4/MeXLJP
mvJIwhk7SBZG6u46fyoPfi28/cDW/uCS8/sF/wOt+R5VqG2UfojUut/SLPuWywKdUzLrW+mLbkOU
BFAWoaX7jPZrSHGpx7bOLBU5E9W6PsZNSgMBnD+P71+L9P+vaN614ZO9Rb3xp5Lm8eqM/68Yt/1/
PY7lC8aC/J+1Daa+f/+Kv4sbw7QxEFA2XJO10JBcR6f/tuSbOjIZ/vGvRQYBxFQw/2PJp7hxaehR
+VzJr1ZwZf7/u7rR3H8x3udXurDZLAe5hvOflDfXQfH/1RjUFAQTmRZmBB35BSKFay39D+lFFkzQ
B5MuORgpHka6feq7CbvvJqBCSOxAvFOa/zUpfns8MAQUeaAAHALVfj7epMGULYiLPfSGQ+wynknU
kQVKv1p+rCkT93KGvoZLM/RtfGyNWF+YQIhIJEBgnKVIjtz0AM0mJqL9jLyabknL6DK4YV4eqRHy
lFMOtAs0EFBLCb0cyWLc6h2jO4n3+yRhUG1ME6l/iqr7MLooeCVXaROYec8jVd0Yg8jDel4vMFto
CQooTBWOyb1UatkHal62vDO6B6szNqxKBfLd/Okfd9RvRDjcE79cFAeDFkojAGz+WxFOUnnYwL0a
AWU2D/tRK8Qxa+rl8c9HeZv8e73214tvcKOZFN5vVU2un6c6MtP0WHdW8APr3/BBs8c1HGqvwKYw
n7WEtT65or0Nw192ckk+LLnodi7hEBsLpxoQsyezfHW6St9YgqaanyrvlsH88kTDtb8NGFS996l/
3t1xxyILcBjdAMp3UCW8/dQKePuMFz094qQ3tqNdfFRJ+0DwmLaV5ZrtsAkXZAROzAqyoT1YE/MM
v/f722SerUMnfJKaZiLgW74T6k1WIUYt5bbpJqU2PlHShjPhTEEJ+dBp0zkrzXyXV8QsgU5c7v98
CX79LrTyePRxG2INct7KOKB9YnF2dXGsPNU/ZeNi7rJq8e/QhK7vYIH/kkz89OR5VzkX2yhyKHgA
3zqP9KHWLXvAgCLypt/nDSqCIWgpId1iNyRZf1uCdkd40/xo08JGvc8AbMn7MTTmYHlnb4O2+e0t
7l0jgLiY7G0QwrxNAFT1dRXnPj+OeB8us1k0GwLdaIWn9M8b0XlR66KhmesFbvLgTKHmfC38aT3q
tOjvjdRa74UF5xhsp5bubAWDC6gWP4FDxuWPDUjJPsCL4+nDjDFffGisNrs0nRi/4zghQOcafLIx
Wh96XpIWE2oAZHY13e9s3NaLNVNqw3LFuVGlcCYavzNiVO7FrqC9ua38Fad4WckLsZS8iSZ+nn2w
u4e0vPwIED3RNoe7ToIu+EyiwqgYH/A9pWDBqmoNfcJVPlJI9B8Rxqpt56br3vLg48WmgYI8Wswp
ewioSeGDYb35IPJg2c9FmTG91MRruaAq2rCXYmdh1x7ae6Wn5V4vluFkUJc/U61BAmSg6G+6vkBx
i+C2OXqYPG6ToR1OeY58Y9O53iBCWrtzd2C8V1CFNdnOaKqq3bAv8dma4QffqcQnRW001AsNK1hi
lpQNosBSm7arX5mRh+hiMxZAH1d20wesNcwlFso1UYDCpUpl2zevwQWp1qEg+SBJO3OX5tll7hM0
Xl1aAf9qy4c5GLSBBEoyRB26gRvXC8ajWpe9MVGksu6CvkwCh2RyZ9l3ovGhgBkgee0efRXtxgwf
cs57Gj8UJI31klj5Enf+J1R430aZ7ia7z3a5BR6D7YN5kK49fqgq8SCQGxxXYSZHGKTaRbueKpDT
YNQM7avWST/GgFGGbe33H9OW8XcclOO+ztLQuHqtynGSIX2l7kLFSOqq7zxyoRPMYYOK/HyQO+Qb
LiYXPDEGlM3NbGe3fmHfV67s4qSS6900W8D6mtKPNLYkR65YtgVwOe0s33sZEbsxXEkeR14jJNuO
0MW5Kzfj6k9fgVqbP2jLJlEl3CnKhaJKhDYckUFs7kp9fvagZyDKdzNyIUZXIr9DO3cN2bgH+Jpv
r3bIWNkT+whbQA5uM+aOrlMmu6LUx0+dXnXfVV06YV5zF0Cjbj8EtgBi7dM22KJGLCIkOsI8Kjsp
XrRhmr6BHnB9wArw+zbLKBk3tInntwTEG1Ye6QK6WtC79XPSiGV7dbYzj1r974xKg5vU4bNjaZLP
JNuu+xoy1T5oSBeuSpuMdlRx8VIY/sYeUj8KqnwKl8WWgv5nW8RrVegb1Hx9rA9I5ZM8CANtbvf2
CFm0g7UL/3t1w6SyYl4gzETmMsAx4uZ3hZ3WYVtCQIeK4D9XYElf/Wke40EztAv8LesWyBuz9q5R
ajctuT4f5nqko6h3Pnm01WyCJg0yy0FSlnl3s8zyedP3PjTHfBAkEFcIMni7yIBZdqJ19TNfl+/R
SM/Io2mx6QeYqewWEpBo8WxpwPf2vV0a2ueiLCx7Z44WMLYiW3I8BUlf5Fu/ISkzdI3eve8rvfkG
wxa3o22JlgDMbFpwkxMl+FSlkzeGKJHmF5ws5r2UrvYjzbv6hFOs+myWQRnWEzCUHk8jkBytMw+Y
DCYInCgNTtQB/C11m3fGJWO8cDmJI8qFgWEIX8V8GBhrTpukavs9rOhrfF9mw8qkZHLaDcAYdT8s
qfMq3Zl9ChYfiUCyUM3H0UyYKNm2RO/VyfaO4W1Al9xcpjsdLMu1JUHYDzHa6OD6dbwzK0ftK2+m
2U1h4+KsxNWWIouxc+NpqLzqa4nq4kmCvdvy7UEn+3NCU6Rxp/Vp6viC7eKZxy6b/BSCO8NIC+uQ
ChOluV8CgbZsn0GmA9o+5xVQQq3rvY3wMv88LcpqP2kIUpMdguz5vrdqdagpO3AJNoG9NZPcvkd9
6JAmucqtIBv7Uq7ecEqHqtwLjHGQ/gI3xjGRhtM6umfp54zRITBd3K6Uj0tK/2Nce3XfcKEQJw36
CZ90Gzdr19wkztKYm7w1q0uL+O4eTVnOlrtyP1aDN7CJLse4mnvG9MzBL3UmMjB+BXqrzoMdOgbQ
BDJPTWeXbFSIH0V7dBggx2gneI7moYzYA1To5mcEB/CU0NWMjLRpyYSoH6rP/WoDUpk7fgvrX6gK
jXxtA3eyPrht1AdNsXOa5Ws/ypYOknbWzJKttjNKljX6dZJyrG0gf+jVFk9UAtXGRHOYacYXhDMH
LaCqJjWxjwms0j+Mc+1uFGEAB9WQ52wXBbCOubjH13+n8sJo9+YIwWu01XxbN16/D4hEiv/Tqgzg
BHeQQWuG0cbbrMjZYybRMFQ7YuadgapUSeykTrWvmsrb/flQV7v3z0WZacIIsdj/IdK03haAY5lU
vo416djCXPncYSzcutqqQD0xiIcu2mqbyZVOLCZdeweV8LtDY2mwXLrr9MvfVmBJJ7rGBkt6TNdg
vAF9E3eF3uzAY5LXwgv4qYPavbEM5jl//s5v8QnXos9E14txw7dNCApv5jN1Y3cr4NjyaLtz8iHJ
pP2jXirneVzdJ70V9b4NOutGY8tyZAdsvcBWUu8VoL857xDTrqmN8O7osPPf/7HtdUoITraVlcxK
i46xcwGQe2la7+HPX/XX+h4wm0NHExoBwa1vZcwNUWE9fFlM975iUIABezdo5u0w2cY7R/rN1SSE
hBf+leuBCeCNILxirMeCv5ZHYF/nJJuzbaLc+mmy8/4yoXWNzCHLY0WQwTu3Effpr+cSogFAEY/Y
JIgYby7nwLrW9u1YH1uWaPrBrDbzNOmHxbDE0fE4vTqo4PsB49ie25xBRqJ7rOdiBzNgPYFeWKJ0
KiGQN/MY4mP3HzTPiNx6Onarnp1LAToZhe+pdhvrMVg7XLkVEQ+5KgnG0CxMHI3jbRlswJRzcIGb
CEEvbdpfyEYIToLcm7it9R+OKNheYdcINUvQHdCb7MHr2zuCaHLgbK4RtTUK4gCgGnDM1cWBmwXH
uTYRDsJionAh7mAIvDZsUyy1a2p6kWoc2oLrKiOdCuQD85oQ03S77xXYv07H7wZLWm3p7GEVFbZJ
3ksZRCZUdHYuI10HivthM5l2Sulm5ogiS+O2nXJ/64sg+8prevps4PnfYa1co6FtsPHbhOO6pWl9
mVitIs1UFBp2g3fdzZjlG027FbIjBkDrO+RQ6do+8QYSO3IiApzYvv9KFAldBVDAHvMGtX7syE56
RN2VH/QqYcdyrSPrJcBGm2eMWzrnsBqt95ga2aehnv2duwAhIMOTKAtXhF05vbPF/829TPTe1TJz
HeKxyf/54ZSF3UokGPWRCRgJGwu0X8uV2mEJEhHSAYasPpNVkTR8nz8/r7/bljJtBFKDNchEpPrm
vSD1GbKLBzpj1OzqhlFDQ0R41hQbo8+cqCeeMx4ZIex7ifZu0dKorJLiJjDFtP3zJ/mlL3ftQ1oB
9FXS/TAsvTkHJVxEAqRzecwYrO2a0Zh3Poazg9FKC8TT2r3jHvp5zHntqkDLpC3HNIcQwl/6gINb
5kZijuVxUEih+uSarY719WZummZnQEKLZVLxJ5uNkIsg6b23yK/XnAYp0YeOc20O4l/6+Zo747ya
1yLuaDcDOEnXuQW1sLKNVFC5q+OUj0wkWtuPhZ1OMMwnke9KDEafcMmX+2Vgy4d74Yfs2JdTTaX7
3ocyP8ITvPnzhfkrO+rnJfvakoMBBASL+ezb/lPGXy0FeskjRA+SOAKTeA/PXJ6dzl+8TTcBJ8/Q
d4c2FGeI3RXmdgrNvZNo3gZBgh12WV8923OJR9ZQ5TNmkuZ7gCaaiR0ox0NNmfF9bdPu1FrCu2l6
IiA8BLdbG7I5UrGAJokNMTuclXKYoAaywafR+eVJLyf3U5kU4kxT4Yls9v5cBsn3ceyuBYRYNk43
eTu9S+0LiIyUoeqc76tO7VPYJvgepiok3oI6D+7vsnVmBqpJUk4AGfSbjGyErQyaO6X39nZ2rGmX
Aa1OmxSE3TLL/h6qtPkCAWCOsT2t7zyYv64xlo+gI7Atk/vTf5s6KmdaeQt7p2MhiuJU2a3Om60V
77C4fn3o2E97lGGsZiCc3i7XkkiMzhzRlxvXM9t2+fzoZeRIlabWfndxA/z5VvrNPR9QfADkopSh
AfhmzTYrI8kLL6AvYy60VVIEWI9uAkNjAAAxh3RcYgufTVxmROf8+dA827+s2te3i3eNA8RTY9rX
Bt0/KiBUFWNZBBwcM7pJR9TNX0WqxKEgoeOuMAg/zdyr4lL3P7SjuXxeoaxv89IUt4wh01CJZbrp
NQhiXmnEEvhsiHZ7CoUYMNM79vBUMnNFoZ42R4p178s6dkE0tZ73kIwoLOs6JarGrnuwq0UQ94VV
H1wotVLop3F0hk8r6ibWIr1cYmA6PPI+gupIWYEMxTTqbYiUnp5CKtcSKlLS3jRjd1YFNvlFtFHC
QH9n9tZH/CxfVuNTGZA62FnPGVweD1DHYFn3ld9tjYHUMZ1SpJ4XgU2/JR2IJur1LmeBTy9VoQ6Z
tUYAfncDfHJrLGKQIlaD8jVQ8Qhlvc/IS1uf7cmJa8gKgypIBruK/+ULSgqDzhBxzVQ1txrS83b4
3kMOZSE7kUxyHgK4tY118Kk29PVFk34a6+A1aO9dXONzm6JM163Hoc7J7Zoil6aYVYIiWjHj54GV
hmNTXsCoMOOU2tEXIPWhdHOZijtO0WVS0wkB721VefFkgpQKXTUQNOIbwwd3WVC/B8A1OoXXRmcn
AriJvlAIVsnbukO/7FYcLRdo/2RfLS5ehw2pS+qGeol7VPReuTU0ncALiyQZM1mNTUIIxl5Oqfad
C82574svZilHajN6SVE6SDaOkq0doh93405WttUlWYDMghP2hq4bL14/XgbfAAdjOci/RwuyFHu0
LMxHVV0EM6r7qcnVU+XODQ8HHM1NCVtg5winfx3X7LO0MUZsysZZb/IViR+bxfJi9CDqUS6Az080
NvFmKeaXJa/7KChn6ztTDiPu0DQesiJzozVfz2KRwNUzRaAOPokh1AJE9xtko+IcLJ59g1kYqV/T
1l/6yb3VxJgd2PQQbeV26mAjZ+DJuTJIy0bvwtQ10mdDBwiRr1MKlDmAMkTIGcL6Iq2LbTZk+hNt
nPpEydwd8K5dGQ8mapmmBgyxtmq850EoI6MchgXKUGlflJtU/O+Bs6eaLuIMgOKd5Wn1aUVXG69+
Z57dgVbJmlktEH7L2Cd+e+qkOT/mzJXJUdtohSve2YX8ut9hKGOYyI49rP/G2/Kp1hrSwQLZHiV1
cpzVYgDwPLmh4STm+c9vsLfhi9eKJWB0QskFmTww3y4JOLwGvPhNe/Sq6XMXrNj39EUcUXIRsIiC
nGnG+sEZJy8aUja3k7LRo1a84CpV7cpeyKNeNv0ZF+oOjBSNftaXd1at350OD3yUQ0XD0OrtRren
O1MtlWqPddCzofUaJlFDqu1qPnf0zun4dYVkFgYx04VCfnV/v9mFqWpU+sIM+QhlGqm1IObQHSYD
NYvyQxInpwMPMJASKRER1Y1Vf3Jd+4OsRp9nX2U4FpOeYUI2teY7Z8H43UdjkG1yjVi5EdH9vNRg
9Uh8uNHj0alHsrYIzRmbqPSCE51S0NerlyyQYquSOQDd5nmXpZm2kVCC5s1UMJoM57zDDLHK6euC
WPedG+lnq/G18qUDABDfR0+o0/F5swrjc/XZjWjj0dfLmUiaHrlcy3nYILIbvgRungIpcel2/vmC
/eakoJo1nStxEBCG9+aw/mjojd1z2C6bm/tAWFcZn0Hb+s+HuSoFfuowwe6g/3Cd7NtwVNlVvTn5
UPd02gbtkfK+o/tH3ezVaX3A2ZY9rWw8NuhvxHbAJbD3RbXsqfW9kKl3c8g9ErqsEaEKDLYz7p6Z
jq+77gt23mHuMkUUJdTrq14PMVUTraTBMWqvWbYZrsZmggO5XfLhnUkmkI/ffCe0vQgICK/l0Xpz
r4sRwDQz5x6nalHe6XZjRLMjDk2y5Pd0bRnftpmDGWQBh+Zh7Nz2y7U3kAzp/QR3K+ratGKhdOUD
L8Zsb7ETl+FftYkRTMGXtk5+yMYkugtOHkKQHpS6EM14XNxeHaAfsoKhp6cja7VMAbzx0Niw81U9
GXu3ajvSgJGE5oX2avsB+OPGrLNNslYm48ZsgMMnr4pDJOUNkro8ONWpzqxMGc2nlDtx49XS25q1
RaYm8iHKdMemx+vg4pMtwiGGauXGXLrsWKIHw8xHBFTvsXLFM22Qm7GnMJNagEiCfWWLYGFiC1CS
EAQfIKCNTsmAayivYnt0ncdVNeV5xtYiY2/R5EzMWV5/qzxI7mMKhg0K2RHkh3O2VicvYaAhGC0S
f9x3nsQC4jZJVKCQe0RbT3xnbrjqkBv1Ell+AYHRUm44DrC/3emaAh3AXy8Tgz7UlfU02V55Nh0t
i/R1rLZ1MfcnRu+k93GrnoRUNKAF2hW1sTLZ7xdBTdwjtv1WuqzXCek+HyUdAsLy+nmmReBL9oAq
qLeTiX9jYNgdZ8hEbny+yN5dryoRuzu0dv1J1jPKPWkse4oodVIe7g7pM9Yo4TeCsNMsNzKGtDjM
+PwOg46gH3MTKlOnbcRtY7LObhiefK3TGd75oiqQSzwd/VOQ5MsBHAb2poouStZJkODEVW3F2qOD
rNWtMQVYnfEZ7qFnlzJcKUoee2zFLjBc5i7KPRqA8La1Jc0QbAEaucqB0zergVQJJKkTLv09z5jO
h7XGO+6v7iFxF2rR5r+ZO48lyY0lXT8RxqDFNpFIVVp1VfcG1hJaazz9fKhz5zALhUlc8myGRjMu
2tieEQjh4f4LwMmxrAuP4QBvg7Ir4Fe67xt6tJ3tWUX7YIDRPwyRUdyNXWTesLKVIzRE3otaXp6G
WIoO6IS5zyEiAXspSqDeDr7omPAE4g3P1pgrBe18WqilM6ph+rukqPej7Mf8NlHI9mxLGiY8z2Ds
il5CSs5XymuzIf+NXJ9+eilbT6Y7hD8Ld9DRshPgN4SFEl/rPgR+3qTyTnFbdUeHsP1OM97dYzET
HxqZH9HBl2oRCxuAmsI0uE9zMT94jUBJrkbGnQZ6jFtAlZ0kZO12mWuUe6HX2i2SloFjIUN3n2k8
VVXFil+jHEMdHWWQ+4lBDO9eTJRvoWEiwiVb7raRy1OLpAu1TFc61eKAC2/YJw72Z/q27QqoIdgx
3KYi8obw+0oI7MFvFB/EQ59X4fdeyaUjkgvKwbPogCqD9g0xVnePpGiCX6oi5dei7j5HCkafkpnd
lb72SkPMd3ib4gEE7RrSVpYWz/1gFk4SGM11YQSI4kM83MoB+KM0brEDVOpwGzd6e+DL9IeRThTV
V4WlaZX670r3RF4wpDRAXGVbKHxgn40W7tQ8K25SCxBTAMfTitLr1htphflveUDZBCQPrE8tkSxO
Gg1CRyXfgXPG2BKc451lIXevjp1OVU5zHzqc/R7ixIdurrXQgKBnSXZi8U2QjYHoD+ozd8uvBbLP
W5MHw0lTh986TrCnJg2B7nLC452RhWhQS70hb8ccRinI3WMrmiAMMNRsEd03hnsRjy7KOkAzo6j5
aYoF/ovvdwwvc9TfrLTZ4uWT/zGNwrzC2WnlxpkXx7hDEdXRSBOQtUKPRPl4hxp04GvqqqQIZisc
2xx0ijXWSHaGVvgD17V2GxVZ9GREufzYaw1HyOVL/FPHhHqESoeITAElD1SD5xeeJlviIOjtCc3M
zhnaXgSgphcbAUQD5W59hNSqJdxAQNNF0dD4HEm5UjJ4zyDPC1/TjzA17l26xjCLxJkwelC5ki8H
cncKFbRu5KpBfr+o4UAVEGi3lYFPHGll5QBwh8+ZqcFr41VQI3sr3AmDnjxIHZcQ7Ki4sS1wZn9a
GXAPblW8IwHSFqVJ4hrBcXA8tzZhXUd1/qqNvY9i5NSDhv9Yb00OzF2dmiw2LAr10DQRHbaUq6gD
WpPIvycAthurxcZV62KnjkPndOCef6eAoTHDNoQ3ueL3XP4+80IOM6MBcaL1MYnWyHMXHgjXw1Dr
Vn9C9ydywNSDNdEpnHFJDzt0YXzA93G5zdkfK3jKT9kdylmTjtUkFEY/TZt9k9xtdMgrQk8fS6fa
DyXPHr1mBFUi7UtpLFbCSZ9GSjze/9Q9eejx8J6l8viNdI0OjfHEuxlSsKtnWG0LcXElN+qdAl7g
lWtHPI1lpTidpOYPUg+JkXKvCjEbVn484O4qscY2USX7h7rjTMRulldAUMbiSjnv07blx9LjkycU
7cKTaCq7YobLj+0qCjNYGLJgJm9fNCExMeuT7MUTemuPVbgBH7Ivni6vCnlKrT9sGKg7vP1UtEGo
s4HU/XhspGYAHSLQxxP8QvkIpgG0ueZJDn3Cdg9PLzVOQ5KUUIrgM5Au60+KlqhH2tyUgtWY1GnQ
AZNXVukYWJXcZIk+2Frv3aKThbhX3Hraq1Bi9QKZ29tnUft6eQDz56uFtNT7t+bNjCb6/DWv5qj8
GkD+T0ogaa8J+Hb8+Xp3H8CD+dcJ+7cQ5/9/+ov/CdPu/6DePYptU2Xjf6fQPf3M6rnr2//7n/6F
MBdEJBVV8hYLvuPEhzMVFtq/MOaC+V98QyDpEu9uGD3s2n+DzPUJfk6tAMMEhQ1I3vFvjLkGZl1B
PB8DDBVQuAm57m+oNM7OKHrfVLk5pfi7TBGi7uz2RPR5gJPGRVH2usN/LHWP+MPWMLZn83L/r411
LoA3nXVn222KwyEMRIJjCcT9vKItagNmXQ1P07hrv6RutkfFBCOf8mSQcJp3l4MtDIq3NDUdYCIK
GJFp75yVz+M0b1S/0mI7SvZkPoLya8huKKKv3PyLYcDqTnqaEm3aWZgq7L1URWHBDrUfntY8u40I
VV6884B0Xh7Q7LBk1jgt8eeAoydDBRBnJ7sSECjK6hwk/i0lsk1RvlB1luJXEzOupLoJkpVG2kJA
Cz8FKniwdKFqzRoQWDxjr55ViY3QQ3VlCRoC0i7s9SrVYMbIyN6PsYuUbaqgWtS7xv3l8VImnK8X
JIbFdy1IQxOnn/HxE1Z1T+YQpFCxcje6zjrjlILMfDAG+gNeqveHwfQOKWL7WySgkPQqtUHZ92Uj
XPUVbTwhjAbgndmth0vappD1hryk/xNAFfxiTYZTQB1SpEAKjXwGtzmtHJJT3Jb3iHeaGDi0SJnJ
jZjcRR7PChSGJs36RGKsYAPAAZiA1ATxQIN8H9de+qVt0cJxw4gbVqhRUqtRt+KJ9jh2JkYRFjSG
EeNip1XVbo/QL7LSIigAlzSaYlqyQaQPULPswJ7Od3kFdH5QqvHa8BBIoP53VGMlvcW58gofqvom
DHmmljT6N6QB8BwqS6bXp8PuNMZ+2yI+TJMn7fcjWga2h10EqmzAY52xi++LhqQM74P6ljfI88gi
sEFHJkdTzIUjZaZh53maeyK9aHDGosqvmJCZfPAqezCv/bbv49ymUVpuG9NrN54X3KRdAjCjjwFO
p/l1L5X1nRynqOBzEmzavG33PHxA6MfttYBI6a5VlWRvlpH1BRUrYcOrAOkdSjg7Ga1xs8qGW0Al
EpphsfZLqIZ7X4UIL3X0FKTCFX6AmMWhF1SJzcXtHixk/REemhqvaA/ZozqqDu2R8ZTmMRBdLxF4
AWLvluN+duoGzLXKwkhQw7Ae0Wk7DL58jP34G+oIkDVb5ipDSn6HLUB+r8nhbWgOFrpyVCePUSe1
XyllCzvXFDoHKeorCxzoM0CPKz+Ta1uL3AZaoSc7ctm9lXoV7lnEBpqI2rBtpsfgWEEVVGhO7bSk
+qNU/jUOwgW1A+Oq1SOeTUl8bzZ1cKukrnGD5FWyNQsD2boKu0gsZtut6Uv9Rqgrnq5Jc6MpgEop
f94UAc1p1B4HqjdWfoUN07fEypoDzNb86FJa2mIFmxw8en+OWFGXazJD5UkAEvsEhq51mqiqH/0A
q7UNGu8TODSTxp+4Sj1pne8/6bF7ItehHTLwTDYTZKNGAy24MLe8H3UzPYVNLQEW2Ag2ylOeA0A9
3OWkj8JP0JO5IYEup2tey2p47bv6Y6ehHDgUyHO2HnaNhd/0tlizYRI8nkXhxZCG3/wO2KyWGjm9
lL2ocvWkmTUuyK2c8tjznigeSodJTsWWcFJ7Guvq1IkgqTZ06UD5RMIzhnsiWtsALVtdqe5wZ/uG
Ly0LmDP9qVdj90BdWdp0Yub9wGezeOl7mnfGaF7hWqjbRqdCZw3REDb7RrHLkTc+hVy6QH7dULL3
4js6COCEMQ/fdplZfx9bGoR5p2LXiHhFW6mYFaZ5Jb1KOf1avWqUPT5sX2uftWBRwrFATb2ijImA
VW/4T6Gq1LYoIHlEfgyWP8IUDimbL6EfeUe0SiTw8xBh9EHVNpGSfct0lP6bINHvI9FDaDyPLA6m
rtmTMDZ/aoTnUO6D/WBm2HGaSgOHOaeG56VS8r2PZenLmEECRqGeVLaOqm8Uur/jW3ndp9Ev/BAH
WMYqdZg4lt8SsEiNMbo/I0Sfv8pG8mDF/ZeqlzN4lNZrV+LvZ3ViuTOiESnYwU8dhaciip4D1Uy0
82+Q9qW+KtA+RJwIwldTg6cezMEx5fTeDVm2RSSzriyt2VY0UQBuUOa9fLHMsmYuUhpf8OloYgJh
0t6vnbPMoGurwqzcFrX1HlWTL1hEh/7Ky+JzCJB+SFLrUHokjN9mGZVr4tUtyFlu611pJwLTMJpP
jT9+vTyS2WOPkQAHEunbWIjwUiyeXZDI15D9l5h0KPjaWuVDqb55xnXZfu/gfKS7y8E+ZW+QI+nE
iCiGE+sT9kKiGqwLnpTbFdaVOqnUQRsPpnVllSuBPk2exV8OHVMCWsW7XZzlHVlckEjqLRJ56S1d
6Rw7bnd/eSyLIUB0TJrp5FPv6rZnSyAJOixGEyaO7qUdW7etdt/RzPr7Qd7hYSSG9NSsaULPgiCK
iepfziLoqoB3mWyjBPPWo/jwt8PAEBSnj0Lxhwv1Y5gOS/URTggisBlMcx6u+FjuEZRcSd7nJS4K
0SLPEPhBrAGDrTeLo8tma8Y9ma5bg6qP8BEnM+ugRkTRlMEIyq0/PJnhShr/v4RF15gHLuDV+Ro3
Up/WvoX8kazmNon2Vw9pSQ6+5gFFwH2Uhw9u8wMdX0iC1crMfsrtGTE4aKQN6c5NZ8bHmbUat0dZ
iRGrKfycUdyhpXYSg0lnQVvpcS4sSEJRo6IHbTLO2U6OqkIsgq6P7CxRbXnkv9iKqCsLcipnfHh/
MR6N+iilKFTPpXlCr0eBrMsg5+H7k2NhzNT9vLwUlwLoYLNkEW6ewVr5OGF6GPbIlhGg4hN1w34y
trkcYemTnEeQZxHS3Hep6ue2kIkvQABDZKAhYPUa/jLI9v2DYKrFyoYGLTOkj8GAd1ZS1pEquNar
mpMXPHa0zFA9Xllnn47x6S3MiafpU+2WctjHOBbS5Fld8rIL5V+h+4JddRc+Zu2hq0/AUC6PaWGh
UWagdMAtyK0x38XUoMYAG5zY7uV+mxYQhB91ce2purAOzoNos2p4XhZUoMBCo6Xdk8FmT0EnHS+P
Y95ino6jDzFmay2I6ScgskeHltaioZLAY5BuPpgTbtu6NhpHxQCItkU1OJcjL30tQPzYO+C9KQPR
+/i1zFqEm4AKmh1kwIfcH2Vt2F2LxfFebU9JuLI2Fhb8JKJkTY0N+uzzM8hwU9Pqi+ld0jwaxoM8
3AbGDfK7l8e0dMryyNchIKtsXrDds0EZQxCUsO1ohef7JnZy/ZRYyHFQkH8hxQNpvDHFx8tBF1YJ
u4rshSYn0nvGbJVUqBjkTQq5TaX/Kg/PnSYfLkdYmDyq7pQQQMpMJbjZxqpajMuDjscqaBubByQd
LLW2QMz/kziA0rkbKRbSBPo4e6oEq1LTsRuEa2CmAL7qTZ0ItqavlEQWx0OZEMalyQE+PyiGwJ2E
iFw2byQfjfKBqM6AxA+AussTt3BKcAlxQ7DIuZcmk5rz1AUJWLeuNFIXSbbl9sEDWFLlawCbpdFo
EJwAuSos7vloxMZv1BC2gA0BylHAXhg5EERkSdOVhTZ95tm9R63i34GU2UKLQXzKYzu5QQ7Q42Kf
mgXCMrGT5u4Ef9F2JcYcm1zLf2dl8nx5JpcGyQEqs30Nbt35/lW5lUrJJ4eg/fASCdIfq05OtSvF
FJjqlbNiaUOZuOzA8SZ1Jq39+NUiIegCEXilnZfmceysOwnnscvDWQqBGAV3Iog57C1mO8pHc1av
xSSeKN4vva68lvValjL9ytnXoosKsY9kk80737ShHkujUiZc8V5zoyvhJkv3RVCBZ5r0NVdqnEvB
4BJSZqeqan664vMeZIcwcIs06lutkj5fpeFrTXVlbVQLE6fzEGTGeAlMr6iP32bAQjADqRXZZqH+
9KE4gTZfe3AsDeY8xrQWzx4cqtIMGordrLUxd1LzF8pdm4pQunQPiOryQnhPfuafCbU9pGAntD9L
7mMwWLFAjcuCJ0D2ywSs4JUbs3QUP7fF5lppf2t6Yg/IR4Kb74LHul55F7z3tj7HhwtABYA0Zr6p
kUkL1VTmxtL0cYC5rlV22ivIK2OyshXlAPp9GBsH/GTVA/IUpq2Mw1GTQszMIPTYQyAVtjnUeKMV
qnQIi+rezWpAZyVYBxGQ7A7fvsqRB+sxwa/kWunFGj3a9h4jAGnbGNnbQLd9k4zZnUK7FVgZfhE5
4GyvU14uT/XCEaLTuSZrwxKZY3JKSM4+q9wbmQ/lJLNT665qb/wOSrRit+WaNfc70nA+pTghQa3g
EcJ2mF9jQ07/MuKTwvXZdLWywUxCLh465blT9zU1xyHbY5ni6JXs+Kbz90dJY2y6PVlNoKE/jhKZ
+1QNZE6WpEwcEZz7BsFvys/g6yQrWpnShRthciTTEW2bZC3nj0oZFBe+8jDOU6vZW6KTT3JzPmiF
bVYoHNUIe6805qf9/WluzyLO9maB88YQ6+Qgkdr+qUplHwA924yysbs8jcsj4xkBdpXZnFeeFPKO
yhpJeSwrbVHMljH18L3yRZKYWi6HX7FlopObVtWrq47NyjN26ZQzqXn8T/Tpz8+WapmpGGWw9+yw
s75h3PXVFISVG2h5Iv8KMf35WYhMb7u61MwI+TZM6gPBblpQdcHaXbo8jybP8WnjSfMiYTqUMRB0
VkhXh3tsgIdDVNGyQR+uvO3HzIHEdRgq+VtVr2AilnY7zXwofhPBkSrix/HJiJ6ogShEGCZj+ajd
+Oi9oBRhSCsLZfFTncWZfSrUj3G50Kf9lhYWevTBoRRWb6TFWTwLMvtYNC9SPxq5kQzpS4sxTPM1
zW/l+ITIv4fyYrs2qMVb6Xz2ZttMDqymLQAs2kHyp2kd+k6yetQS7HGPQXNn1C9dsis0xOhDoKP/
4ZebpV9FJQ5ylKlo5bj3pvsHS3Po1dXw6/IGX/tus9vAzEN8znIZODT4pdjTr1B3XVkai1vMwDfO
AHYvivPsXwbaiDA3BViPtT+K3rUlIrMNi+vySJbSFfMszOxbAVWMRqVANIYyuiNV0QkNEbU6RGW2
y61+fznY9Jd9On/BH0AloB0PSO/jtlLcqmnLhLsN75Btq9XfugrEUWeRnWjpSh6+OH/QW6j7gtL4
lPOTirR+FQCkUBUAOfKOA3lndGsJ2HQbfxrRWZTZQsAnHKOAmhHhKADkAEU0IKhpjmevbkNnVaJb
eVPS3ECI5u9PJXqJkBK4QwElzNKEscY/OJyGF3byvhHMTUcpCZsFGxOmlSWymJJQtQQciSAaSdB0
wJyd9lBKskKGs2TToz2pAR3kPLvGB3ALJA21FnR9aA/U3aObelegXvc90PvLo11apahbT0xiUUIM
bbarR9TGRPpeGWVvRHqygMZ3/2j62RU26o+VWz9cDrd0YloyYhSgfkB7zDMTET5pXZkke5T1jwBv
N0qTkrqGjmQWe+T8yWRfS30NmfOpmgb1R8cNnHi8U6F5z26dTM4o3UJ3sXPpd9Qi+ktrnetOgWLh
Qhk94qrsjHgBWCtn5qcP/B54ehJNL6PP2CNlSMQ0yltyk+Z7r/2BPYd169GwnLyDje11W997xqxI
F29wmrg81Z8ui/fYvCB4v6Dw+anolcUICiatntop9ZrqGKsIbCORTLuu8O/K+GDGe73HZ9yugIv2
b5ejz8/xeXD548oW8BRkHdCFTCcIhSs/6Em68kaS5gfRPMbsq0J/hEHoKxl12GKbVycILup9iSML
KkI4nmxIgb+Ean7MpVelxkI6aY96iNYtX+DyYOcMM3n+S2bHb9sPXWy0EuuLNNvVb40aorgjmls5
wUJDeZS8myI5Ns2+wFndu0VPY+UHTNN5flq+/wAavzJdSmTp33/g2UGCC0lPhZOjPm7MR7mfwDfP
KvY3cXZKH1v56MdvoE+VCpU3q1wLPhWYPgWfIFRg6+iOzB9WkSdJPfr500JzcJKEMBQAAMfrpQa5
oxzc/NgZB3GtKjk/ud6HzF626EIrk2rExxWGyFWnufF0fEDy6ZALwy/IROJZxfZb2F6e38WVdhZr
ttIkHwM0jKvQT0sCvHZCpzNqpzbX+urLQ6ILDSGf22B+GCu5rAkV4nM0uxVbzLMrUf0h9b+VtN3C
D3f+yZj+Cja7YDkrvbGPGJPr6TswDrbQY3kjpCurY56Z/Osz/RVmdsWVKjWJPuIzefJzYV0LyQEl
OFutf10ezfRrP6/Bf4eZU12TyjSrtMXKDn0xW5GcznwZkoOWHsG92AmYkcvhlhfEX+HmSYIIHQVi
YGZXHcUKMey1falR61WqcuVlvTaw2TKPS5xfmkhiZ6fyvaoVW2x1EPqLNkC/dz1Uiz7IVw7WlWUo
z1a7GWAdWndokTYkxRSZcrSLK5dXBR2hJl4pUa7N5OzoBAioWT2Xg13l0Rdo9Ej5BcFp6JAHvfzJ
PjWBppUIbQSI6QSNAejx8cCwClnscxPpGLd7cWsR1v8+omIZ1ScfgJNRSKDzHVNbyXiWvt951Nk2
q9wwFbquAyYhHKpm52v7QWSrJfsA7X2ESP/TUc72W4TW5JDGIXkzlh2dmDhp+Si6r5bxoEBF0R4j
cyfiO74yt9N6n28/IC2ICdMGoB0wfeWz+6fpe6VRQsgYQZ8/Dlp3XSjDFnoqhk6xgJMHbmCKexJz
xOzbX61hrJxl0yK5FH721kowlfPHSeof3e1DXnX4J0TVz8tjXDrIzoc4Wz5+OLitUeO5BJ7YLgRY
I6jeKkcqsP9kMGBRaJjzD/DJj3MZl5kQBPgmQro0bpJEtDOsly6PZWnT0Uj5nxDz3mSGcUgX63Ta
WhN1meGp7u9SrAUuB1mcsLMgszNycIskb3vSAvR8DyKmlW18443KFXTMy4GmCZl/fQMdQZM9bSn8
+3HCAj9sotHnQV80L272q23/yLVjqG8djiKJ0625g0vi0shMziVQSRR00QX6GFDBTm40c0A74HGj
A3Xt5iqXhEcT/5PrQSjqQ+v3cbcZ3QjXtlK/w6FYPzb4VATpqOz0UbhH2CvYDFgxbtOeR22ZRR19
DJR9OyMMb/UYB22tNdytl8qeBK2teINtG93F/SDg91bAi8ytjrLTaFYbvx/HGzx+/3She0JrF+2n
RlN+9AHPnqs4GOV95NavKho6RYMuqKkKBxzH3B3MC2kP4ApuJe5phzaQv5pU5RwLt79NkQogU/XJ
z90cKwc9tkllx/9iZkPuZFj/OG3SfhsHi5aEUcfCrorEE1BPqJllXLZbSXXTn2X3vdQf8ZOsDmbA
3Rz5/VsTNaLjexqYcXoXb+AoEh6DISB1nDyPTS9IW4W5tMw62VaCORzD0rvN8VbcGEL+aKruLY3d
csNy5UzpG5L/uM9uayOjH4ir6DYqGxxLhSL70xgxAJo2soCaw799gCs+DSnGKQV3HE+479GEgEct
JHs9GX0ndWN6IG7e7ikOice+lkHu6jEc91bPyw0kqeCF+uV9R2nTtzurXMOgLV0VqCdiuGByVdF6
+risskCeFDppcIqSsDfIWTKM78TwqTRhEf8o1pLaxQvxPN7s1BxjnDebCW2U4wBe+2DoETSMx29j
+UsUv3eJLfNSVqWVY2HaHPPdeh51tnlwgQozzwR2VA/+Nsvqu3A0nLpXT3Ltbo1k2F0+HJaOOuTS
AKxO5TEa/h8nNSoFiPhY/dppkV6VOhLbKDNjj3I5ymKFAZIRQA/a+RBUZ9+uKHJw6NgGMpe0dJXH
KjpK6k5Qf0naXpKeLUSopRLFXedy3MXRTUo3IGiQX5lzm9I00vqmJOx0JlBJ2kjuLUZ6Kwfs0vVK
BxlUFYBS9BBnN9KgSr1kpsg++nib+8rRK79eHsbiymfaGIjKq3zed5fBEHMYUQfLYKZEe1V5NrQb
XEGoHiCgoe0vR1t8riOZjn67zJP5U3NXbdVUKJHusEvX+yo0f8SsA7jgbiwhv9bbbBP0ys7AtzDv
yLOV5KtKfxX3dLT4lZXvt7huLH4DyEgaS6BePi5PC6cjCP5c9s3obYVi3/ffMClG4H7TGt816zbj
qCvsQV3JupdusEkXiFwN45dPmLwOV2x39IvUHtEZ7x8wOxOKnwP6BJdn+r3uPN/sYPGAVk/lHvLg
j8MbRqmmYceTrBtVvaLjaohg1nLOF++lsPTRGVTrUfFhMmm1DmUFIyiIsup1KmtIPPT5AxvnDrFB
CfZ9JD9Bv/vST7psOJReCyDkJspSsO1jHIliZKl35nQtiEMXbZKgQRIQcfZNOmS/8Vi+5lHzpJaQ
WEo8G67U0hRRHqqfLo94aSWfD3j2Pc1OQDijpVFOAUYMt7J1OyrHNLsSwq1nHi/HWv6If02u/HFy
jVRHaGNsYt67EnZ62gYR/Y1WP5pjsXJmLx0A56OaHaL4Z1Ut0LAplUNDV8aFbChXQiwORgXIpnIO
qNSxPg6mF/o6CFWTDnJYX0viT7EoDrWBP16P2OvleXsvBnxaleAOJdHCeUh/35RnrxXYVljsxZAn
g8Ow76nqnIAVwyrB69wPHrRasKMUtVVD2HlWcONWcP/TQ3k0+83WkH+i8X/59yzdiIhBTzsRSgNn
4Mehk6U3uOcixlJq1caNIIskW62D6gafJflHsUgykFKQwQXN1oyS9kOgojVn6252HynCyTDTpwDZ
v6Bpbumkr3zVxRotFTrYKCZUVd6GH8emqQW289ir2E2JpdkvgPubAaUITXKCWkEX5SnGQ3ZUnpnv
psSF+x6tzzheOfAXl+/Zj5gP2qj9VPRBDWDjqPN2q7FAcHFguvwZF6OgyaoyUMCzcz4n9Ew5wiCC
d1uo7bEI2On6mgbG0nWPZxLVfB4fcAZms9n14NHqlGSmkW+69A63zVH4J3N1FmI2V36PQQR5Z4IE
l+DeI62B6JYcFT8uz9U7wGC2Bd9tx9BwMHFPnadlYalFsdVJmS2DpU90WJTin0L71So17FamMPN3
ivrdoueH0tY+lwtbLpJDjIpObh4irSb3Tzc47UAXNfdiha0Byc/l37jwPT/8xOnPz04JBPGrUosz
nEoL96sxVA+6uzILSy0aAwAGuNrJY1aeL5kOBjISVhRHRT/aRhF2md0OVFKJgjleLdEGVR6W6xYl
ONwZruJspT21sJxItihUUrYnbZ0vp8xKKZrggGGjDH4wAdFVbezw4llZUnOt16k9MvkLoBIDuQql
/1n+aJlVJ2Ifn3G2H7TsoAevSCurqKKLh07dJsarnN+Q9snhyySSEvqYS9wV3d9/CBhsTpLMqRtG
MvLxcyrC6EoDRVq7ktzHIPlZ0XRT4mRFqmfhGiOKyV+vI0f/qXvcFfWgDZRkba141pKXJvFsJf6V
598ur82FNAPm3aSdC7wcL4PZQWBEaWOkOSUPPHG6BPeTBOnEK0lGQbE9urCHL4dbHNUkSAyP410C
+ePcBaNem11JUREZMVqYwBiaKP0OVOoWjfaVWNNimJ8MKAz9O9b0W862XahiZVSUUALERrmtBc0R
qjcc7gz5S9+VyUa0fgRusbbXl3bCedDpij4LmqSK0lsdGUGnE3jIN6pLYYyy5eV5XNzw53Gm73oW
J+KF4VoxiCFFz0W7xh3B6bohcEKjy2B9tb/b2MqcDgT1qUnaL4kZydu0RNWq6jzLlnI/Wckhl2eb
DjUYdcBgczYicnPdkMH5gPYY2hkWIM0LUw62yIpkJK6vJbdfm4OFdiGqC3+FlD/OAWp1QT+UOtmX
Gb/1qYywMRazqAmMHvRqKjpJrx2kLLhO8z+Xp39pGU+IN57piI7w78fIGRr6QiRDQ9PLH9gRbFyc
tDByGNf0upZuDjYKdBOSOuA4s92JwH+ZKrU0FbxQDjaya4UK4eWhLC1YTlUyOEobk5bex6GgR09K
3kx5VYRN6LHQ+WxP/yAExwuPLjAEjOZjCKtt3EyshAkjGDiZBmsfKVtpZRyIiPDXzPc7PGXoObAf
aVrNPgqSMWOFQHBlR/qVZ9h1mdgGV3x3DKIbwbpLsuuyeMuUfWl8sXjigPgUMkcRfxfRD1161vsN
fP0Hz4o2FYbVeuqE+o1euIcRLkRnPY3dThTekqzEXTfcNHkL2/5r77P36jsP+762p37rc6QdqrHc
ucByZRSWQ2zbvpmj4FQjHQttN7iHqHaa5qghLTwBKLpjKuz96qinCPcmx0zClGI/GE/IU7vK3TCg
z0j1Ikt/hdqpB0itC05UpKhP35v13Yi/h7UTWhpRhz6989yDIlCiTDd1+sWnid0cfeOQlq9Z/mDK
3B84ZSUP8UDHL9qq5t4onuJ+15Azpe11jrw5TJkB1NCLb7xailOO11F5JTQ4TEbHxHrIor1ufWuj
Z+jmofystYde3hj0vpS7VMsRPIPU3v+sVNtU7oxqV7gIvoO00l4V9y2NAloq1iahWqujwW8rwZdE
eRSy78qAeLXbbVx/W+nCVgwGWy3UE07NnvgD5ostDG95dpuEd0KOm2kk7MQ2PCTmruxQtche3OKQ
uLux/lMXlD6utfGuda904VlMv9Mv21CIaTnk6/QKcRE57O2o3XkqqpblMdGy69ob9pp8Fys89jNz
b0ZvhaFjBrhNrGplgS6eGXjnqBPlRKTY/3EXVFJtJCWiFjYt0Y2rbTFlLqIX/e/iYqcUCdMnBMMo
BJGTzXYBQoR4qQscGUZ/K8ZXuvVY6rtcW2kmLw5mIhujR6YBvp1tabUJIQcU9H2wkxRu3bA2NqoZ
CNdFiwmc6dVrGMjFU8qkATJluJ9pISJCnSibUN3yk/KkVlTXfPmXKyUr32ipimbIZ3GmcZ9dq3rj
4yMecVSZyNOiIoJsTFHs/ALpHIvK/QT+6TCViYWHAEFlcumfl4/KpVI6MGqWCGQ/Upd5hbSW2wQk
FqtE18LfTRXahdhsMg6Wgr0kCNX9GCbbWPuB7Z19OfTSFGPfBfgGaBuc19n6DEYRt/EWuGIViLdl
JtmqhBqeuNaUfD/t58f0eZzZFFP5daNYp5tXFdVGl5VNDoEbqaRy0+HaIGfuDs0/XHmjGvQx5S/5
Z6KlN6Hq7nACtBOOikL7E42r4KOlJX3+u2ZLWh49sagMXt0o3r4iNo7OnSZ/b83gNhCVm7TBX1cf
hCdcZR5hoHebTkfnplQ78WSoGYItsbLL6UFt0kp6ufxl1n7ZLNdDVF+rTRXgKEXYTWjh4qQPdwE/
AfGYFWLCNMhLH2eWDSR5RL4xqQgMroKQrdLZiZFtfC24s7RgZ8Urx8hSfgMxCfMzAF8wrWeHVdf0
Vd9IrLlW+kmnLPd/X565xf18HmD29JYq2e1reNy2ln5FyAb9qMe4ijaRcLCQslbC+0pwauSC1rTY
l7JhmkSTJzJMs09K8TChSo2qOKcwGgWu7gjKdehuQ4qDYzg6hpxuULX5B2NF1BISNCBc7OhmG7gw
OgBSU8yJ6T15LaEqENa/u+KnbH7PmuuwQSs4ORproMWlNQNtmISMas+kqvnxzEwiM1FFl8wfwqgt
BsIOPv2z0XQHnMSuAMtIK3n/0nY4jzc7QHR/6HI9plUlmCjjiahI7a2IMsAaT+G9pDjfDOeBZidC
bTWFGGIybRdh2L25EACgzuPeuVUpt2w0w2y+6xayPS3OZcfAitWbml+2RSfZehhELUf6AzePgxaF
JJUuJAGnFwSZOn521ZRhva0VrulSxfC5E4YEd43e2yqumhzQdy/tsjPdvTKqD9jRvJS4hqAcjVxu
ZUwuzBLKRE1vlFsxM4xTEljZTpfSFDGzxAg3XVk+qrJZPcuFPL4gB5Y6PXZTmyhskoOUdqhoB8i4
pJ2V3SK9pW+TNMY0Dte9Lb3zcdsWvmJHyjiuXK9rX252kOWeb2RZwpdzB2Hjq/2mVyf0lLUJ5d3l
zbAUifY3z0M0Bz9TM8gbG1d2JxwPWl/W4HKVxM+Z+sKUPVyOtHjEmGjW8uSFAf5JubaT1aYI4YJQ
SjWfRCV7HmXf3XuiexpC9nkqjwjQJQNElKA8inWW7kQoFtvLv2JpvOc/YjazcqsnyGzVIGfVnybl
lTC7dWmxpsLKgTrt5fmWOI8zux+aTuwFsjsu7xZugU8TdwQjhSTLSpyli+Esjj5r90mJVnpF56Fa
MbTbQapxyurXPtxajNnjWirL3G2njmksqo4R+S9tHdwU7e/O/dUI/RGZCVCKTQckuH/2NGmrKm2B
S6E4keLXOP6LeR+qJpKCUBW4r/nrwBuGNkOBDe/m7uW/STuPJbmVJYl+EcygxRalWwvK3sAomtBa
4+vngDPvEYXCFOzybig2FUgVGRnh4W6VvxJ6q00/AJD+VYi/Dclj5t5DYrfiSRdXc2J03FWTaBce
9lBrVbnYWP1T1r9EyQHa8usbc9x4FxsGChWFblXIg+c3fKBVTSFI9C0IPUopu7KG4i+x5bLfxAMN
KStJ08UB0W4PSwaRI8J25wMCslO1rY61VPyqiQ9h36G1t2JjadsQq8A+BEgMI7NJs/wwEPKx0d5q
C7IIYMXWMMGLFsh1j3V1Wj3miYwsr/xM9LFQ6/tY/WF4n66vyWLy0AJtRv8MT0XpN9/zZN0jr3BF
P8th7xP2jfrYkg1BG6WE/rULbbG+j6WNbL6b8BvWOgISMBxe/4ClZZran4V9vp7nVpCzTJXpbz1h
BHVZtqhkK3tv0QxYHfYdaBrIBs93g9S4puSoNUR61o2iHZzm1ltr71+I80xSc/CmAwqi2jx+wmQm
y9JtukhCcUzxXqz8sclsN4fK8V13vjnVrWeshOdL5ijZ0XRN0ZU7ZzZxqisCFiuEeCOlj6L51CSn
mqhCLA7hcD9k+9BbAXAvnN6RdIZ8mgLhsTpP6raiBDE7bwKwzajD1u80W21K5XPJNgml+j7K6tM/
3hljnpBbFCdowGxxPp+dZ4FB0mgwconopMQ5elK+g7lgxcx4Rmde6czMbGcgkADHVBLQsiCrdp7f
iv6h5roEbnh9OAsn+czObL3aVEt7T0XiUmyFm7wwHqus3l03sTaU8RMmO9B1eiMSJISFc7TZw10u
/ww5xv5ae9/SzqPWT1aVIB/ug1ks3KSt7rohAVXbqNusz1HI+eWDFjG6N094Dwr0Nv5i7qYWxy+a
DKwNaIOSQIRuMrBctfxhaILD9albeLjgYmlalEGLXZaOIVAReOpqaJ+AcKcK3IYll/wmLzem8+Wf
m2Jfw+Okj0Qccz9RFVrq9gUSer62RRHVlrWe+6O2vTKxXXUNm7Hg+HCvsF/jkQzrfzPlk6nr5ECW
Kidj20HIlwvNs6wPh6Rp3X/ux0f9DAA7dEVSfJ+d1sGNUiQ7PKJsBUVGcJ5j2xRUNZvrk7dwiogf
IBEbET1UXGdO1lCzSFJ6+g8DqJEHud0nZrfyMrk0ATWkRu4UHh28zpzocmhbWSwG6ueO1nR2G6jB
KEGx4r0vl+XcyCxIjyJFB0hMuBWgmGQL4nfLGd5j6cf12bp0CKMV9tkI/B0pDM/PDYr0HgKOQ7FR
UOSxEsg6kMi8a9c4wy4PD32wqEubpJvJ3RiztZclATkPmZJ/534cBTGU6qVp77XssRDylfVfCI7H
nlucMkrWI1p+NiRzEEMvRDl7E2kvYv2xh+1Ukp6hrf7o6PdSeq+sheNL22FqcJzj6QEaqIpLvVlu
VOOuln41xmrtcvT85zcQG5nCOw3b7LoL3KTuWJkh9uAmQ+++9Q9+8t7IO0rGiLARIN+2hJfB58g9
ARAvVqvHl9c6xiH7p32a6A/lufPh9UUploEMyYpL65fS7NFC2xrpzy7bd/mpW0OjL2xIrIExgqaK
nqn51aF4pFGEpB1XbycV3iaJ3ivpSx+uwaYW7RDtgfpjUHDwno/KMejhNDMSuHVbfUxa71mTm03r
fYqDNZmchTc/EzgxNduQZPaQoRror8wNnqjhJ6Q6ZTGjk+eD3tRbWh/zpqSz4klBLOz66VYWnMiZ
6dnWDMrQidoRakNs0T3EsiUfTARC30XPME6oRkhH8mOwgJeZaCdeHfxoW+FDkQfti1qE2TMdJMbP
uO0euzTK9pCU+bYcD9J933nuY5on1snqUJWDi77bZaYLqbRPT+I+UGOaLQJHOpmuhYvPaDhxZTm9
ETJXukl88RuYiuZTNLRA8cXmXRjKfON0yPBdH/7SzqVAA1c/XueSQbApU+DBdExsXHAdJnqA/Wvs
3hXVQc+28rA22Us7amptFiYarR5YLsq1mwa1T5DrR8tCYi4ZEI12/zEOh+fxZGCjv5h4nNaoC6Qz
wPnV8o0e3jpDa8fBy3CfyXc5PSPXZ/FiD41ILVi3cafQc17AqNCfCtphLPV44ETj7I2npmr90xB7
tEH8BmIbDrwLB1dGhho4bettVPE+L0ryYMc8hedMXbGzOJY/dub8ZhkJKR6TwNsQb7Ql6cY33uRg
BeR+eQExmLE7nHekBavkvE9LINdrNAGAgkqhbQ+a8vJXKn0socDC20h3w5DZPuDe66v0uz327I6Y
WZ3FC6lUpp0CLn3j+S+RDGecS6X83mm/hAJ9VFBJc+vGwj7wdmXz2UeEokeVEhkLA+lC7UYSnkLH
Ft2vkfMqVY+p7myvf99FBDD7vNktEmf5IBjj5w35FzJ14JwqYJhujDbrh+uWLtkvzk3N04G51ltK
Cq26PagvGaqovEaD4rarN6lv2IL7WJeF7TEdfrl1KURct34RDPw2DsiH0J0t8FuYdnI09VSDnjwy
IOqXjkJW8NBae1z9P/vrj4lxqicmeCQmdSCO+8v8GIe/POdbXO3bzDwoygd12BqdvDXTbmX9Lrzb
OC5yjigjwQDNyM6N+o6jUGpmXFL/QBdz5H/Mmh+af/yL2ZtYmcWJZjEMTaxhpVE+eVLKav38GwOg
f1kZ+GvntH9eDtLYzEGpRMLWUV4A6fy7359tcwRfEGNo+P0RZFM+xdzs/8YAKlfn64AIbB4Ss8Mh
LH9tBM0W1ZW7ZXEDAzz53xki33tuICfZISJPjyi1ufPE53YV1bloAJ5TiYBfBIY9C4eEqq1cyUIB
qYMUUnDu5GF/fYoWt6pFmVhGI52X+sxAHYSSp2ZsIqvXN5rW7lzJHrJ7CG+u21lyaaBnyIuiQQbN
/MyOmRhWn4yIJ63Qjkb3I4HkBcJMn27QbGXVf79a596d88W1b9HmzgE8XxUv87sy92la7cvSvAuQ
27AdI/2IoulLLlcvkpe6tuhRN5Kr7tlQgDWnWXk7gGlESah9BQfClpd8fddFQXjq5FJ9bSr6L9lP
77D2wr6f+cLHpIpoCFYS8alu9Fe5XpPWW1qZ6Sjk81HkQ12ZTisJVCM3HdQOau9uSvUlT/S/8MJT
Q7MAiV5EFKuQT9o0XDR6omzKtTbWpUhiamHc5RMnXMZSXSOkxANFuwvbW63bCmuwgCVHD0CevAww
RbRA52+h1HGNgXZiYLvmt5r+znhrid/KZj/021H6FfmENXGG/8ckGiegirTLhlJ4o4ywgO9rE5Xe
ruHsm9IuDr+H9Mg6d+QNpa6DbHctUL+YTGBuRJjEmEiDAJMf981kMlM/aAT06B3EE6j4FLe6+tNd
A0tdBkgYoeJqQsMBoByFzHMjcDy3jayPKcLB/a7V+Y0A+apPq2XB31ktU2H/ZUjuXhniXV6/eQBA
6KyBnhUpcFnYZVm+jaqPsiNCaPzDlw1yJaLN2XkCYLGSSZcvfOT4rVRcUI6gQ4INcP6teaX7bSWB
rIkDI7zp0V7fNIPrv4Q8jfn+tN0Xni48xU720opVcGsgyy3XkGt5pfvcBw4cHLGf7iUZTJjIUI2g
ru04jU3bFQrnKElOAfd4mm8dweSRUsL4mRv19+v+cW0Qs1VtTaFIBotkHy9QOypCQtCVY76wb6jW
jDTgYw1Anz/iDTVqZb/RCOfDj6q+U4SHRFsxceGyVCoL9DgDHYcT4yKek+XB72IdRmSU4SyqJ/ld
GN7JwoqVy5h1ZmYW06E1PyRCTDSa9beB8wJ5sknFJNlpwrbLfxCNdzHN1kBnVwwvrNHZ8GavhtKR
lT4Yhwese6MJLpSAK1fX6tBm566rcjmkowCUmPxcVBs06AXnIBtktH8V2VOW75oI0EVqD/4KXuzi
fh4RraSbf58huMiV80NkGqVflD1zSjbJEg6S8r1XHqzktUq//eONjiFkSAn6kSOeo2glt7cCB37g
jU/I2rf3srnGIjQuw9n1/3sofyzMbhuhzwsxGbcHPeu2PjxGyS2idh2aQVa3DbW1x9rCuTob0Mz9
+GYVFp6COYdGdOOtCE5BvOIc1kzMnIMyeEIupphoOgONj+9aLNwgx76y+RZOL6Bmi5wpgRNCorO9
VzhKqqNsBGmoEG2NYu9HCKBJm3atl3bhGNFFS+0E5Q1yivOY1g8reHpG5KAQpgp4d0+yoyxfo7ZZ
szKbs3roXAiHuMGAbdtwX9t6t1J0uOQoYKNNBzLzQ4LmCLU4QpodM9F2Zh4GL6Lqfemrtt5lVXvH
jQO6Xv+cKnlGA6V6H+W+YovVkNsdaoinsNT+wkWdfdLMRSVF3Vpyz6iTsLED9V7Nn68f30s/AZOf
hGQdf8qXl60o+IE8tDU4KDOutgiKvxs12YOCRMJuiNpu14fBmpjP5YE+tzmb58FJQilwOlxGXdwL
5qMa0bUAbaLpPco9Tah6tpY20Ed3d+5Dzk3O5hFrop8qhHZ5mg4HKwjFHfoq7qGWYOaJNW/bDvVr
VTThKbHke0PolW02mLCFlUn8VNax8FIa2Ycw081tVErJvnTio17kw0Z229IWC2mUGJRddFKTsYMr
R9yxc7svLuzlH6JkgOfFjGJb8ov4NhrK+g2VX9XuQMmdnCiM9r4oPbRFXu7hX5AeozJ99IS0qWm7
AfqnhvxablrFj9or3iOvrz+JfRSgKSC1u0oRqu+uzrPCA0EE1NLz9qJa/PQKR7NlHQy4bIbevqt6
5WPK49bmrBrw6graA1dE+aE0WuOLVab11iwROpL94rMRFGTG2nqNMezS60mjtsKIudXQr5/HdR46
QRm8qY4NOfohlZqNVVafNEV5ur6jR7c2X2qo6im0jiE1L4fzmy/NvJSYC3CvS1IPKHHibTvrySt3
XUogUdpSs7tu8NIz8UqhFApOlBsQWNq5Qaso5V60LO54CilwwojiioGliZsakM8N1L5LfZEeRl6n
9tDltuK3dHe8XB/FkiOgzsYDZFQAp9P93IhZwB4V1a5AAxAyrIVYnkSz3mlt+Bxaw64lCL9ub3HW
JvZmJzJCVjap64wTKT4Pw1ilvP77S+PRUCwgiUMnDI+f8/GgPptSe/HijVr7GwrAFXvbkWwVzliw
W/2PSF/jBrnkuEAXHIZuQAswHtK9NNsI7qBGIWCCeFOYR2o/mvrudM9ZYLvBJstfdYduS5A6W0l+
NKtbJQXkbtfeDWloL/gZ+TtpldB7zIfNjwLwHAqKI+2/NUcdAJNuEn9MnOQdcSBEZZ9qusGGu8Ar
bDHgKbftmg/Xp31pWacmZ3s1M+TY6FQSXFTUGtvUivIQi0KxgiyUlq6QqZnZIQdWmha1y8gS6T0T
CKcPcfXWKA+Ks8/l7aA/ejD4tHtN+JLLG9OsbEXb0jSopycFdoXrQ146ntNvGadk8oDPDS0IqjFp
OJTIMxsbpe9w12sc6ZdujeYPQjkTVIdFO+0smusGPYK8x6XNx5UR4KgQFCpeSquzaSX+JPD/gTaU
QFpl2bq8Oc/szpNvvei5dNtiV/A+Gg499qdAObbJSAAB6e9T2AdbWgITHWrvjrr19vrcXsaw59Zn
6xyaXltA/RbSK43QdatZ702rPGqpnx81T9lfN3a5kBj7Lc4JBJcW3Nn51WNZC3MVY078c1A+5SQR
6nLlXbY4oImN2fkIJKLMSseGaWyV/FCkn1SPNMvn6yNZszKbtkZUWgRpWLQy1m6S9KaW9J0evNTp
yvIszhhJK5BNIqngeSecqw1ma8GMuxmM71J8ggHYc1eO+qVDYVEmJsahTk6XZwyW5IU+6iVju4ZB
M0e/EvcvTtbEwuzmc/K8lgMfC/Dw0y9cATNRatUOrVTYRXW3hnS8TDNygqcjmt18MgzxRjpuAUfd
NvpdYDS7JFb2hXxTSrvKfJV+RWWz4qPWZnHmPWAi0KWspEkwKJ/V4C3XV1bpEij9e1DoznP3jXwV
s7PTeuSPSJmGm7xR3V0LnnzXiXV8r0W+sJVDkJaJmEnbQNH6g6IO/U3my8Vj3BUHtWu9B9PVd9eP
wELqZZzmP180O2m5O/iRGPFFZhlDhEodJCFnWWgOXV+5rYHa6KDmVxPtAVL7I7f5VvFWDvvyrFDo
ESkowVE0J9mr0yZS5YFpd+jjN+w+6/GSdFB88zo03kXaVXeRCWnvSQm3ebVmfXHR/1i3ZuUyQfea
2DGxblj3FB1k9z5Vbcgl5OboRKe0+aB4ui1Fiq1GsF3a8uoHLN4dkw+YbQpf7gcjbPgAKXsePyA8
evCcpsJnmvtLMt66eovqc2acVOc+lb5d3wCLx5pKGEE5JH/aHKgownXZ96OcnC6Ge5CXPdCtnjaH
Ol9TdroEObH5CZnBUo3R5oXAoAvlltlLbDXVr8aZVMuXsgjsLCm2mbSPk/YE2MehPDasleEWd9jE
9FwYFzHhtA9MTDvNW269ZgPNaccy/1kme889uDwy1X4r/RRNUv0rxdKlCQY/Bn4SBjligJnfzH2t
61lcfApo4FzRT56V7QPTfY6TtT6PZVOAY0Y+0ZG04vwSyAU4xmuJNGpHp4+DamPw0Ckje8uKm1y0
o46E5RQatYunXJJ0hm9ZOWwl4lc0rHz/oYYgae3BuHgDUNei3ZVO3lHw8Hw4Sd50DfRTxFQ8Tuws
lGzwTEfPT7eyww6FXYNXkbQVSuXGK1aex5fvohHpCiYMfCE4qvkjhYaEIkl0gw2jR4Cn6tvClw5p
p+9Ls0OA+Pn6IbyM09kftMnzth9hVHM4UAgLbNiiebDxwCZv0tZ591pvOFo+4EM1S4x9Xwc4XmWN
rGlxiskxgL9H3xDqtlkEVKhhB/LRhJlATd/UEhhs793LrUObcb910oBkZbEX8vaQDMXKmJcida4d
WBVpBUEMcOb1SMZArhJkbCI9GPU5XCBP3ZsT0rKq1zvpWxh++eeTPNKmgfodqQznid7Uypshl/B0
YXAa8tRuLc92ZW8TOb9qHWajNbjVor+bGJzjYYpUbM0uLiguWM1G9j1IuaFI+V4rdPhmW6eER21L
7RkZvesDXTqeU7uzmdV7KI4SCs/0EVcbT4Z/wEcidJtWr//Ozix06BpZyAMDO0H/1AyFHRuFHSWl
La8KZC6dj+mIZts0CHWrCR0sOTF8P8CXPvvK3u1qO/ROYr9zzZ3v3evNzhieKv1GSH7G2nvq4B3y
e/MfK8oSomiQ00HpTgMG6sYztxQQkTXOuI8kPbQTtk3try3guELnGYmxmQ4XDuSdksS8LSuHArIR
HCnc9ImVf5VbNbvnQAovnYbPK+JOPnqR/ynzpWBb6lK/j5UcKhxJptckiW6qASE8q+Euq1savOWi
vm/KUELLyX3pvDKzFRlAbu66yla3qtRG+So9ximRV5v1rh2JVQj/sPAzb+O7slS/wLb0FLRiemyL
JLaHvpC3dUfbaqkgHBFB/+PVUUpqSlE2UhX4qBsJQFxopN421AB8G/WF7mWwfG9HYKEc3XE/RkOW
7gZocHdK0+yTmry9Wzo3Tlb0+1JDaZX2Fgl0jghPuk/uOAq76pvXklh2S1feI0XwTJfeGj5XuiQE
ZHHpQKBkrCJOTALh/M4JdCn3dI9qkB+q0m4IYXXPhLY+OZr0YATpu150TQ8sNEaq2NBfg7JsHqEN
H7YaffKAw52nAfjYSXKcfCPUEYei7gXhZmhKhO/M2yYbvtZaFttm3TaI3qbdexKVhV3UBHn046Ln
RkJ7oIdd+JRr4bEDDEO5kPBfhUVJFD+UuZdtQWXfxpovHPJc+V50TjfYYiOC3tG8G19MTBjFW1hL
ZXI8wki51yfDjaPpzb7v+u9dWyLCZILmdsz6lQY8GogUs96mDB1CGOWhaERxTyvzAwzVt9DMP2py
qe8yq/5S63nyEmuwpPqSi2JIJmRbzyhhtXe18tbopPy5EeqbwiyfrSQvYI3Om1NkGK/yQBmDHux8
n1tesQNZ2e10sQmfxD48OHr65pXaMeKO3GZpIHzI9JIcver9KPPU2EPcCEA2iPJD3xpjmuxFLsNw
BxD5m1Aa3UGMfM12cqj3JaEtdpEcJ7hVhza/IP8ANyfAec7ZRo/EpzTWra0Zlc+VjF6d4fDQGGLn
xTPEHFnwAEF3g5xfBhJ/I/lZvE8yw9mpKjLvDW+UUwYRP2HHGmPaQkWNTYcvoREORNpFDN6SG9OS
hDwE/WOt3Yne51jwqTK4NadXKWBrcNR9m8Lb5WX19xJyurI0nnOS3Uyq8tGIq7XqwJLDNcnSwhqk
Ua6e18V9P5Pldiwjcl4dZPcqE0bqF925rz9YqyC5xTcoTG6A/YD20M41e3YLVlCr+LdwUzmPsE8E
9b4vDkX9ZAi7xti5iu3L+6DduuFa3/DSTUmmEJuQ4qFDNzvtaplnspvDid0imWIGD334JpR7v95f
vyjHG2HuzqdmxtmeJGdav+lKFwVbai3HzLyJS8pNa++4xRUb2Vp0SszEbLNbqaMUkfSjalCQfoic
E8wbrXsSgGJlaBZ5n/9mQH+MjfM6GVCcW5hrB+4n0bsXWmHTlManDqrz62aWQkSoOv87ptnyhHj/
OB4pyytHhTGh31ulfrLaV1GgwpN+dxzflkBuXzc6/ujlYv0xOlusOAmHtgIguukg9JM1OB+3XnTv
6bfNPy9YkaPmogEUAKPPRfN1P6iDBhsaacGctqxvsghcwztdH83iy3dqZMx+TJZKkVq0pzqWSs6K
bdHptw4iltD6PEo4wKd0+yDaQiXuBzAJEYxg160vLeDU+GxTFkWp1VqIcWlE8dMbJpa7mKepsBVu
fvaGvLJfFp8zU3uzfdmlYdaGIRumU4WNk9tlsY+lR8n/LEobJT7WsDHDtX19jEs+ZGpzvkldoREL
jTFGimeb8iEgYPK/af7hupkFH4J/JHNCxxssNPNGdisTnaQyCoamvKhc88FbbK24qYWdD1IZR2Ui
qUFf5CzKNstUG7w2IcOL4ny0HeL7Mn/uuD6VlZTb0ljoEiJ8/l1vmz+u5bwVgrjDUFKcWpdS1K8w
PV6froWknk6RghiO+wsOutmVYtFmFdEVy9kSP/XeUUl/Xv/9hVWf/v5cpyrPqy5rwpjSQfaQtHsT
iuNhYzVfr1tZ2tBgxRSSgyrmqNCen15HNNRS94kMNDXeDv6plfc10XMw7Mvg1owfh+yno/26bnRx
6iY2Z886dKd9pBEZmplH+FfUwocVt7A4eYDtIFLi1r1o5VLzJiXpyH0/JF9jd2+Jqk3YhbzU9YEs
XImIuRNQAYwG4Dd/qLlVGhiAAtjPwfAd/u67RolvQyXYRyBctNwEuOyt9V4s+dszo+PYJ/5Wq9PC
04yau77izXPSzMdR6ykLvgTZsRb3PjBXOEN72ouqN6naXx/x0tKRRacJGDiUdtEZ22mxl/QJN4pV
a3YPXVsrbq9bWDq6Uwuz2zFqItkUYywI1n2jfRJhhmv+MTJ/1Cn4Mwp1lpBPel9R85i8X229mtZL
1K3ciUt+DhPcujiGMQV1vkSE4RH0cryua/EQuyMuydatm1S9C/wVL7FmaTZbzpBmhauzA8XsgcRE
Yb5GwTZ2t+0aWfbiwk+GNHN3gtB4puCq5PGUO0F8btbKi4vLTjVO5WWs0rU22p/sal2OzcjKCYpM
kDtB8d357v1jaur/U6f4j4nxEyYm0spUQtmk3jc+fXrwT3p2uL53l9zOqH/xHwuzo6mkrkPvGDnd
rDdfMv0TgclJMsqdWa5htReXA2kvLiBYM3Bx52NRfKTsEg8O7BgiSNdw6LRJV3zokgkNpSh67mTE
WeatCmlnRUKiEw+EHeWiE+/B65O1tOKT3/99M02WI/Mk2EsTDqFUHxz1KRt20Zp/XlqPqYnZ5eZJ
iVwPIkPIk595Hm61ANFBy9gpfra9PphxvmcxPUwBJghfyq5A62aRTcHZ8GKH9ehZCNhZum9DoCA8
3pRf0kb8KlpuuiNl8xDzuSvrtDiP3EIjyI7mrHnFNyjTaohiBgnpjKk+SHAjFp+vj27NxOzCdsoy
9nQR7uS2ju0oyOyivNPF139nZDaFWqcFcc4qberkCbExV/npmCu311IeQIcP6L9zNfMyipoUQzEi
i2n2t/PgEJkHcmG5EthCvyHZ2ltQ9tpmtzfXnmJLjnpqeeZ83K7SJbplcD5xv/EzaSfU6qE1io3Z
vNZav3IBLZ7dyThnjqgKfdCmLa07MJjf+PDQhMnw6fpyLZ6tiYlxwJPjiwJXYPk1eyKmscZyNor1
2W8PKHNeN7M4b2NLvggbH8xUs3kzlTKJ+rF+lPpkbILNoB+KsNpC/ZBlK/iTxTM8MTWbNIiv0jaT
ueKQgqlutVGWwhGkm6Dz9S2diTeaF3hoZrq3ap6uYdcWF2xEo5CNpzw3L5OpcDTLfapTuTbJW4Jj
r9e66hYncmJhtvV9zxNLOi5JdUSpLcr7rPnW5JvUIzewsmTLY6ERamwdG1Mr5zsjkirZrSJklCro
KEWwO52w4vKWCl/UMEFSyjxadLKa5yaUNKh81xWCTV+8+Nle8EUu87eo/dyAiRv0jZDZlrqHLuT6
ZlyK96FNBaBPBCyho31uVrDSogtzA0iz9KY6gFaKYwNgpDgFYNnNtfLe0jwyNqKhURP1QueiLTW3
axVKJVVxQmN6g37kyjwu+fWJhfkVXNaB0OgC0aNuvhrmPhiOgbGyGdZMzDaD5eeaBaEcfq95DeSd
Ft+uwj6WPNF0FLPbyS1iFEDHne0oXyp5mwV7uStsLTz8xeLzpBwxnyTN5kF96MiST2sjlSvftIfQ
zo3GLrKt2ryiDARZ6MraLK/+H3OzCE8OQEkZ9EBxQQi2G0IkEW6vD2jFwhxm2bpyBIiMZ7gT/PLc
Z3Ot2XXxlJLZ/8+MzdksrSgcZL0DdFAH0RPskBsv/9iW+a6qkru60zc9zXg9XKRCmR+G+Ne/G93M
ReROo+W9xvx5fnb0aAYRqvB43cTy3v4zvnGCJ1dgGJlt38lEXn33GCgfzWhfranera3R3ONEilv1
dct7W/plyTvfXSPUXboWpms0u/TqyqqKVuHw5LEBs7aFZFf2oyE+CUJn37fRypQtetDJlhg/ZzJl
SlQ6RllwiCSytNHY9rI3+y9JeSdawsZbU7tcm73xaybWMqN2Y3H0oLL02EL0oPRfru+AZdfzZwfM
DmnvSmErFDz0k1LdkaWTAYz6cWNXayNZ3mpUEREwoYNw3rPjozkGgo+bR/dPJlov1QG18etjWTSB
rjuubaSXnD9h3CBthiQnZ2Zp3wMV4dandk1qbCnCAgwEqnskxYNV4Hw9jLqiftSOq58feZbxjLin
U7XgX6a4VbUXbQ2WtzymPwZnV4OTS1UT+iST+vBYuxsXQE4nr8VuiznU6bDGr5hsM5LmmRoMJOjr
7KfR7AEBbQoDEASKG9Y39I0C88uqvPDi1mYzSOyHUcRgtvMal0xGFJEFjCMf+SgX6cAf1/eDtLxa
/zUxhzSivdZkaY17i+Lyc4dKQtoDK8i7fTUY2wZabNn1d1Ud31VC/9Cb7akfKmRG6X5AulUZ4Oex
nKMlPBSuCxnUyslbGj+ZIhXpRsWgVWo2570stkla47dadDKNEEyQvLs+/iXPSB0EfU5tVBqcQ+ZE
gATAJdg7qRlsTH1nuVtd3QZowyV/cxOjoTNi1WBVoTXvfAORqNZKqeLoKcWXTrzJ1+hIFzqiICb4
Y2AOFBuaMeOpco2kXu6wbtKjDzHdo1a7v6gt0SpjwqKnd21rG6VW2KEcljuQ+PJPUy5+BYVIeC2r
x6bLviVF6o+pbWGnZNV9YJnh0VKTj9en/ndZfJ5OmX7vzFGEjewW2McXgd9BR8ZuBxEW2mqna+69
POKINA0+3xzJB2sT4nCDcbu17jaty0Mux3YlvpmrJZ+lAzH9qpk3aWUIMKUxnSR0n039ydNvYm8H
964n3+TZUV0TKh+38OUkwGBMdQaa1zlNlGvUTd+43F56nu0RtnmUtK9OslbHWrYC1xLULijSzmsY
cqsBc21wXkRlSBEONiRuexi9/yKcNZQ/ZmYXf4Jen680zJ07HLKchl7F317fNEt38dTC7LKPwyhN
6BWBniAAf6Rn1uda0LVNIoSIyvTly3Vri05/am52Zh2/NM2yxD2IIsyHiPeqtuJCWuxEerONJf1b
q7pvYird+wUqpUmSreCHF9dNlWWIznljE1Kd+4yWLufaGINrKcyAR90TYgv+io1FFzixMRsj2Cdu
HxUblneIRnRebjvKnfbLb6y/eCaOkQeBB1xZF2joRoUx2cjwgKgYRuWD3Nhy8Hx9xZYHA302/tVQ
Lgq2ntY6RTReZ73xJBUvRXMf9k/hFw1/d93Q4kaEpvb/DM0rt5IHkDJFs2kTci2VNPF2Af3p6VFa
7XhcdEgTSzM36eYo64kBe9AH7hsKD7h4u1BTWxEFW2lGLcM2WFkoZfHiNdC1IwFCnDiPRAeqoVQ1
8RdtJnofUk381QSMsVQJDKjqfo6cTrYVT/1YctO9NWX9hCBRsvUNeiBoz3ZtnarINk4bb+O2gGpj
g56QtO3qbQ4Zx06uTXknCwkYDisr9okH+rPWybVULsoVSlr6mCIz57UidFCxIW1cE/X0IUx8+E5d
4xYm1uLQDNpa7mcJQ0eh/8/AZy+lVmrarKjJRErk9NXnQjshCtlmt1q088ofekn3IP2gNK99R5s8
WGvaX5v2mf80NFeB0hXrg2fsU8s8Onp8uL5vl13aZIRzl+LTblemFk/m4UGXdgWqoWJ6yL18l9V3
9JT0PuINa0Sl46V5cctNjM58TCFqPDt8Mp8UtllbyT0Bv91IYNYbozp6lbmVshD+IedF6bNtgAJp
06800KzM7TzQHYqsEwcDKIdBs0AnPdLden1mF331nzFqs3OqdZWHyDLnFAkJOuC+OrJs5+ba62rN
yjjTk2dIK/l0taaExFGtPIZ1YtfS8OgYKwu2aGVEbhp0khgXco99GAeZMsrjZNVN0X3yo72mfb4+
XUtuDYg0vdx0UoBbHT9hMhDAIZkpjHFWk33ohtsOqmYFeChr45/UbOvGa9XUxUwV9QX4FkCMAEid
LZCu+8mgNz3yLsHb8Da4h77clPm77L+1DSTAmd31tiW6K750ad8hVkLNjhcMIJXZmY76uu8NQD4b
LaJFP37UopVu0KW1MnlRENZR8wL7ez6RZuKCIGpkIJtCsytNb6+ParuGthImLJoZ4VbwxZEanWfj
PbMXsyyitpXV6p2cQAsVw/WhFn9jhlYtkeGMQhGzbQE9F1RAFYtUu/dh/TVHozDZ/8XOm5iY+fhc
R/BWETChmKfY/6U3HxqEf/sbx39ROlta644aF3ju+8ZqD+93crlUuM7Xp0axUo0EfJ9oQOBp2ipk
sKLddbEdJ6frI1vca9RjAEVBL0SL0rmpxHDo4MjrMZQTX3zFedKNlc22FPZAcfFfC7O5Q7fdiSuH
YLGVU7RfB7sovlftMdafr49kcbfBDAakGh2ACzINaqiBOihsaknYS9Gz06OrfLxuYvEmhKORtjEg
hJcKedYgkz42eS/rg3iq5Mehz9HlKx9A++yKMEjssqlehLygGX5NE2C8ZC/2xMT07BIefNUTso7D
FFTywfXJwalGsM3pHrWIuqsIviLL/5tH4HS8s0tYKsHvSh7htxMe/4ezK+uxFGeWvwiJxWD8Cmdf
al+66wVVd1dhFgNmx7/+BiPdr09R6KCZeWhpNJrOY5NOpzMjIwJ9RJl6dvXz+qbO+sffhU0ZsSMX
xNuKjv5RNWD2etENSIs6XrQ07TznHwgSUM9CMxXcQxNPp3lrRUMDHIFqH2X7c+g35pJi9dxhujQx
cfVBOFBGDNA5sTECFSGxDckC+eaShcnV4FRAKuABiciQHFG9gXL7EmJl1scZMCvgpLNBBzUNPp0l
BxUlyHhUfGI1iKLXWe1H9U+G8gqDOA4mtlDHu+4Dc859aXOSokCkkLDOgg8Y0sm2mEu/p+ZLrUAL
Ff8p8sjw4pQumJx1h4tlTu7A2ul6CdEzKAfUru5HGZerqig6UH0tSfnNOfjl4sZvepG2hLXbtkWE
61xgdI/2awF598bL8B67vokzK8L0mAVZcQxGAww5uTU6M0uVJKMd0noAGfXiSNqlwZW5lGisZo1Y
JiAl4SFfV2NSsLKa4DdD087cjlLeVWdCo7c9UulAhKzcUVbcOKAV6lV4I2i0EOXnYK6wT0eRJkTV
bxOKSZRyygVcxRYuBEKYJxvDqwoFttzGc3LlhVnrsfQ25T+S/mdJep8Ezur6Ts/cz19+w+SLpkK6
TQ40iJ91r4Z2SKvPAuMudJUutXeWDE1ilsF0B7cJDHXaTuOA06zi7EaxdWItPHVmfQddXdybgCk6
U7h3mwc0zAcYStKP0Nh10VulLeQBSyYmZ7wNw5TXFcofqRNBf97YE5ps7YEv6F/NPBJQ/wfcDap7
FmgPJldWoOsRiPrgH7l+dtNjjQF+zbjP9Q0GujhdhW38X47dX4PTV6JVpE1jRxgzHHNo8qrUPiWv
1/1tdutG/V+4uwUe10msqqTdDhVK6mBXNnxZPLug2VHZglPPGmGgyCBowEFlcrJxuRkE4WDjrs+i
YZ1zDHEDIQ9ajfX1tcxEQ6oD/APXtckIAfgaP8C4mFnJOFpVdIYHvpOM6n7Z3BO+sBwyd3bG6x4C
k6C9/Ta3YrGuw/xoBFyGiKCnEaTSdzkoHHmc3dG0Oxpx1dzIOIeitF69sd6IN7YSg1d0LvgjlR5s
lOTEdxsTE7caKCILmn7GDnmWmftZ2LLxI5WwDcuN7JEz+Qz6VeXnihXbrkmabegMO66CsWrggNM+
ozurNd6czmKrOis/MWn8a3AbHQD9UN4Ilr2CaGHrtPZ9zbtNUopPk0YYJG+pjUibpkezTtwXYgpo
a0FReHP9o8x9e7S0dKRhug6J28lHsRMaBlWJb5/YmFcFOxxvTma5vW5k9urACwNv91F6BtJuXz89
i+00DxVHpbWT9smJNLkyxMjz01tHIY1+B4b/w9Ca3YoTa1+JxgJFS68WXtczuQZ0fJABokyJivL0
MLlRalDG4RdZeYZjlBzTvVsZrUrmS7mw5Dlnv7Q1uShEORhpqQO9njb57eCmB/jQylEvJF6iXpj7
goDhY0QL6G88GyeXPyaOmSQREAedHm87QdesqI7E6hYcZXZBF2YmQZxZWaP3MTbPru5R2M2rveGu
BVs4u3N9PlCm/13NJOC5eV0WiY4HMMfwSlFLzBBCdFmcWpae0XjAjD85V5iSzJ+rrt+SpPutSnIb
mBVo9+p0K5MGNKJLPMrza6fA+FlklFCaHJJelgVop7F26vxO8RJKtNpDCz/Pflw/J6NTTF56I1/8
/+xMXnro9/Ku+oeCbtj1wt7abrtwFc+tBMcP3XEdkgPfHv2Y2YhDI3NwZSnwxTutb8n42ANsD0Ly
3fXFzEGrAU/5a2v8LRfZL2hRS7OBUIvPSic/JYIlB1JQtQ57q7rrICKxGmz2GBPjrbKA88jLfIsE
wfLLXFsEZIyHYLqzl79l8gUrzkiK+hEqRWXkA3rhNs80X6fBoSfK69mrhYBTbtL/0OMc720Tj6kR
9jpt44epLioDhAN+mwZbGhVrMJ8u3Kpzxx/tYJQq8WwDf8cktLaYjsLu4VbVRn4ieg/C8mgJLTCb
ekNe9h+aCrBRTyNnwTstH3QYGVI04w4gXVb6fdZCB2KLKWVIbaPEZ2frTjO8rvoPad2l7UkkZRhq
0VrM2ALvLZ7a0iWejV09KZ47PrWg4ttE3UPUFO8gd9hfd+HZ03Kx7MneNqLlQ8/Qb1dVuo661g9y
r3TB2r+QSM7ej+B8QoGDYnIHtczJUSmKshtKtAOo3tzoiYPMxV4lXNuWQ3oUyc/aFXvSays7HHa2
kX1cX+bo/N8OB7gBQVI0Pv6n+R94VxNdBoi5nfwFLsdNpRfbOBq8qnk30F27bmwuxoH69/+NTXuh
mRVGLQ9QjKEAzRrCr7j+H675SwuTzSwwZxpSe7SQbHSz9w3+QOUxTKAdVa0Md+HGmksqLq1N7kWD
2XkSa7h+AZtZy+Alg/qVMLy82ffaK16sC9s398ixHJ06yG91Cw+dr54S1ZQwmuBbkf6tp6jJ7fqU
e2a+EiCBdX2n/X39c80egQt7k9PX1IbIowo1oUTtlHoBt4/jPNT2wtjsbBC7sDI5aMyONWhUwkpM
0DUNXlT6US6qLixt3eQ+ksI2gsTAIZNd+mSx+tTUdJX3LzQGNSCzVxH4ENyld/zSyiYXT5MEIDsv
GJSLitB36clOXkW9cNMu2ZikDY2yM7vMsHtmdmzbTyTxCbu/7gZzvW4QqP/1u8kbsSzUUBcj10dB
f/e9p+wHwPps64WSH7mzqYs7CYRN2XnE9UCR4VoLPcbZqIHiBKbrRz73aZUCOupazxoskckfeZR4
ZrW9vsD5PfxrYHKMyVDEgEzAObSOgoVObDr3QVZLs0uzVoBqQfgD3uSbNhsmRUkeMixDTw8keXHw
3JIP/2EhFyYmXh7oCrSQGlrXpPmlglXLQCb1ct3EbEy4MDHxaRq6HVUGihJpGO2LqjgH8YMBCqig
XyLzWNqviWdHDVibmMJ+FeWetZEn222/xAwx79oXy5m4dmu1AGe5gIn1dUe2mSNPdhrmK1qH/T7p
bGfbONZvsIxBZjbU85XVY66H2tGj8htPoiS74IkLuzutKhWS2y3l2N1Krw5BGp4cwl8MA2VOfYnw
eN4UhlcwosqAGppcJoFDugCEYUjrdBBgbYnmeHlyr5bmZGa/IqQbwdxto3w7LczZgVXw0MT4F2H1
RrMKkN4DLbnwspmNECi2411PwWJnT9bitnUU8EIHatFRnvYGZq+Fm3duszBhRtHmAVzdnTIGa4kB
8elqjIAB32dlC9gSGiSutm0WSVXHAzRNyMBJhZn3kVfpG/aNKhtp2lhYbPO9bt6gZNXwOy1/COPH
6yd5puWDtHOcEkZoH8t/E99vSlYAw4rOgRE9uNl70d5DorUbWr8BdX8CtLoCZdnCdfV9dbCJciMW
NhJxTmHUhAdVGDsojYStdrBpsJIU2ApgeArb3tvGgrXvzvfV2iSEuKCwSQaO5wNI3roewEjQN0ru
X9/H777x1chkG+1RkRyICmRJeuZBgdyL2AOF4qX818X60Q5gFWCthurmFAdTaa5VuB0WU+t3eOtB
pMeKFp5b81/nr4lxqRev9irocAePJoz4OaJ7o1wlw00jNsWSjuSMmiCq9GMOy9g4yzuF2MSslSFx
0IcTiRcQcEIVj2nrh/Gal/dp/8Ir4MjPfHhDfCr0nZV8gveG08IjckvYgVgfDka2a+MxVeAIX/VF
vnCTzu0E8Eb2eCvPyNVUplVpvAOsQE8OCWgEjSOITjzxxzSWSMdmql7YCoQUFGDxBEQT7+umo9s2
aAzkiz6IGj3GnngK1SAqvL4kIGw8M/apHH7vuO0mie/1ttp1PXuqDbLSjdInYe61dv3vuxuAEevM
RkxF1fYbOrYNrTQaMInjW3a508wSIjrFzojNhffT97g9vp7w8gVdjo1/JnE7llKPbIJ8xXDF2dLk
mgDEf/10zppA6B6pjqFPPR2lHlhmGxDfHnvMlu+AfndR/ngujo4YZVBvMFRJvvWeADNFQ9QERgNj
26uy03dppm/rSOzBW/eAfMlvTYlIigkB+q8xUEBHG0iMdXQ7MH0/2b+0Y7jbLbx2+6bwBpIeOFCx
rRk8Xd/DMYJ9vZJGMyNWCCy0EHCaRDiJHkXrMHwmPZBvdh35mVD7QADYG9AbVtceJh6FphZADzPB
GzsKcW9AzsGkMcUoRXXr4p5EXHWyF8Y2Tvcah//6Wsc0D0hZ4YPMRVt5/AkX8c4MkDbUI7CHaW9d
cBPyZ5nfuvb2+vbNLeTSyiSqioaILOcBytr1k2RQPPqtkyXZ0Zkq3deljAHtYilKWmB5aBFQO073
WYXZrDBkhk9rY9hidinxHCGoHxslB1Fr1N+EhoMAGmXxKdCsjYoyd3191ZY54zUoq2Iiy7WADp32
fRTRKCAQYwEtV9bzoCC5ZPf5YyhY+MtUPNqlLDp3rLMPDef8PQ61AGobSnhmiT/cVL3FYRyBMScc
fkQRyzBpHf2QXebeqsQ+tVnee8wOjkrhyiUYTXU1VMx1C4SaeWLXvk4ysnbB3tg5YB2AXM2rZgCf
ULNkqfc8ZhHT44EDAhQsyOzGLvTXrXeEi9nmYXw+ygJz2fe2/syyY5DvzcYPtSW8x7w13Joj+tyi
08FzUKK0IuJ4FvXmJ9dQtoNUQ74pzNVQr4elArM5cw/itfrX2iSDsrN6qLkJBEuW/6T5nlY3gzas
Jb+rq3Who5JCfFP7HeMyTq33BEy4A7Lwjq0A+BPq7IiNw9OV0awHTEHaFKp5xgYE5Yx6ifFOlw7B
7EHDgwaFVGwP3htfPwQoQuUQjkTkZVat7EateXpnLSmyzRsBMSJG5AjgyBMjJUvzwinxYowszStq
unNdAc5oe3P9+MzFXIJyO+4stPZMNom5BsYLcjOBmYbdtfJsZ/eh9RpBclDFf5zmQ75eNze3KiwH
LwFAT4E9nqyqDzPBYgndN56UB4R2Pw7am9QOFh5q418zPSqo/iKPBa6aoZv29QuFPLaaYhi/kHLW
Zp/u5WD4ikCa1PppQUf2+qJmb+aR8xG3IBKrb7xYtOnLmPBxVdAaY+69FUKl/DWjTyp+zY0Hq1tZ
3UKxauY1gLcUaC2BfYb+xj/Z3kUcbjo3suvRPeL2UST7qtuNihIU07/X1zYXBi7tTA5m46R2HCno
KRIzvOcmv4/k72rIVwyE+LFpblzrz3WDsx7igGAMqSqywmmuMdAaDNU8HgEi3e/eTIe7XtXPEHXM
FurBs54P/8AhtrB//4iGXuwgpdJq3Bw+YtF9FD32ZB9EJ0wuFcOzXu7K/sd/WBewD9CmRP3gW5tO
YvQwckK06TTWnJqmfQmyt2aR6WDO8W0DCkxjngv0weQ4S8xi6EGP3Ssytkl615PZDTfYncq3SZ3+
h9hxYWxKaBgYKanMsZ4JRatdGPxQCBtDBFVmo7yJyv4gE3ostHj97zcSRxu6M4SivDm9Biut6VSb
IA1uYjBAQz7N3RlLWnAzzTILSJK/Rsak48I5bFAyhdE41ilJ7LfWOze9wTjqHIM6PrRxTXqwsg8M
hF1f2txhs9EzZ+OIGwjwJjd8mtEmT21saFpD5zMEOyr3OH4EgaIBxAms3XVzc84yRmLIQ0NX5xvY
kbCSxGCXQtiCFpW9KZP7IHzAXGcdLSnwzqaNjmGh74fSgoWx4q/7qZGoyLTRVMEOgw4t3HgNZoQq
wLzLMxcbmq/aZJdrKw5u9nyRiH7uqF9Y/yd+X3xNUg8k0F0krU6Bsn66DbO7JPHsRnqJfRe7/SqX
xGt0dtCKGz08QWJDC3uggqGD4fZAEyLI3ptLAt1zL8bLHzX52NQtuG2No7Strg6sQtKs+OP1DzwX
SxFKUVxAcfk7SE23G8sMOPqGCV01pd8ZL+US2eGSiclBcToUdFHMBIY/OxZm6oX0mTjNf3hcX65j
cp1LvXXMQkEAyswAggPyvewXjsIMkGScK/tnQhejKt9Iog29D62QjBlDEqNCgjeE9g4qeC8JDwT1
Nuo8cZPt+viuKlcpXaLEmrnN0ZAHRwkSSuCrptiHPJQKyRlevkUMOXFcjKtKT382WQX10iUI/syp
/2Jr9MuLw5CbXHBB6Uj6NmaUEGDqUuhoRPmp1+o/EOZb+HhLaxs96MJey1HscwvsbCDvUFGKVQOa
DlBCLGUqM4f8y7rG33FphwEKL8GvC0Ku4CGiagdldnTa6lWVlHdd7az0AVOcIt3+6zOGmSAMxKNg
gSmkKawi5SOScEw1XWGsdYhIdDmAfws37ew3uzAyOWWmoYkWACckD1Z7m7T3EKbcVg3k/IL+Js+0
hRvWmDnUX9Y0OW+1lqqooikmvEvyK4XSigDps1GvjJB/gODCi9lz2zVeY/0sOkgX29LYaqGzG2xg
9Wm1kOku/ZiJv9a8RvVOx9ozI/R0Hns1u7GWWHrnLnwsGXNkmLsC/G6KTwlBvpi1I+NjYQSWZwL8
wwKLrs3SKX4SQ8WbVpq3TZvTG0Dcz7KBcGOg/3vmA/RI/v6IKW5FQpCtMww8XFtwg7bBuSX7qHgr
iuMi2mp+U/+3XDq9fGpgl5sUXlv3j0PZrbpip6DY/O+PBp5F5jgyAhW4KaRxUJ2uXIahfSdkW02q
W70u/+SiXHDXubVA0W5sMRFkT1O4itVivicbM2vTAMckPSXqjoiFILZkY+KEIWjx9SLAXIpbn6i5
H5KTI5auoHHPJ49WB1cQ2EbBmYNy5OSboPpBVaIjIegA72njd9CIGPIcFA8lFMFMsHlD96jWoPjQ
/JcQPWpyjehBPB2+5UdGEQlLw4cKQFmvwK+eiPcgD/1yiVhuLo6hRo6MExBU/Dn+98sYXUktLCIU
ktu4ei+4tknDd1dot2H9lIt6wS/mLp5LY2O2fWGM5wFprB69FcM9l+qxpPc5weT4gmfMXTuXViaZ
Ldj+uKV4gxzLzY8q+NG4mNvGowv1+C6Jnyr0OkOkFNdP1kzuiBbO//bR1b8uLaJRT/RgLCgXzaHO
wKEn3q9bGDfnmzNeWJg4I8ipUoJBYYyU5XuneID8GaEvgfkrTo5RtuD5s4fLMSAgjUYturYTW1kb
ixhp5Oj43aoG3QN4OIA2u76g2e90YWRyheKaRo/WRJSw8dqJ2Xs8qsI/1OTWEeshi7ZptlCDmjGI
gTkUMBholMY29NdvZASGCSogjha0m74Vxp9UYYC31DzH6vw0+k0a45W3T9cXOeMXaHP+wyaAOAK5
k682I5EMrgJtn88x2y+AhgjMhW81ZwHlQh0dS2C7UZj8aoGSfMQugMu6DN8lfa6W6CSW/v7Jrjla
p1uljb8/M5O908a7vFhYwYy30YsVTCeC8T5lmhPAgp4o5KTCB9tyY+2vf4iZQDcqzSCdAOYBgNdJ
BlUmmZ4lhOLFkn4YNofSF2qP2lpL92Ipn59dz4WpcUcvwlzdJaSD0DQgh2hnULkN1atsF2pl41ed
RIMvyxl/w4WNXK/QemxwQp3B/tFm2l2u2TtuiNu41leNXnsFCOCv7+BMURX6rUDBWMjIcKtPo8Kg
gTcMJYOxqPlh6GsBwbvIQO+h/kiQswR+qW9l83Ld6Pe9hE3QoUCAADwj3yr7otP0VhQhrgxzTaPc
c5MeEJXf1418d3EYAXsn6ksMRU5rckhbSNoTaWM+Qrc2pH3NwqWu+vev9dXAJNQNkgqVWDDgVNY6
Mk00jOi+U+XODagfGT2Iu6qFDvH3u/aryYm/2w0HkGQch+NI0uM+8DjacFnztJhBLG3exNtjmWhV
qBPEh/it036DAe/6x/mnQvrV1b+uZOLq3GaYGezgAnmZ6eteyVdRtT0UWY0M01yas0MXIPFaFwNA
sewHPxzafIVcuvDtMHzMwJZni0ZA8zw59spsUKrQyBaThLcAqJWvAFtQjGuNpP+pvDec4gVV6MRL
a3ZLIv1sFvHZScjJjrtjGwMaWLbPkWMebY0cIEkL5qces/8CQA4vrcBlLDIbOthE6gu7MHsOUIQE
ymDMSKckgBnq0ygMYpc1BcIsq1q1zr0C5ef1vZ5BRWKvL8xMgn2idy30V91RlRQJr+41+WGUutVu
7WhvIv1sPjAl6rnamWonmqyybIF7//oyUZb8GtZCFUc8znFQMLjZFPGayo0b2Ovrq5z1WLS8TPTx
8LZ0xqNzETurOmClGk8jbQNwz6KcuDQ6Bhmkb/F53Mi/NiZ5tdBzpzNSMNPHPCOrsoyZXw71Y2Ln
0ABSUeFl4BpdSxsVzSFSeN+6KJwnqfkQFC7fBXib3ZGmebJ4W67ctotWoGG7DZwS0yC5Mt6iqHH3
aS5tiMEJDBg1w9mV1slw+/uijR+ioHDWIDLq1zVUVPElu30cAwCgIHaEIND+KklF/Mbt2lUeaD/h
tH+E1usrvRHONsUP96Dw+u5qxTlxQQMRS+0Gb7o/NS0edDPTfYi9mpgVxpvY6IIaLB5h6ukjJU9q
aYFnJcFnLNo/FR9eQG5kQdbQ/DOkzk5GQCKYdZWfqh66b5rlPJdO+YsnRnQjourRFmgxZyq0PM2y
Uy9XDdSr7ezAqfNsOdEHTUj4XjgZZIeqEiw5zbtdmMGqMqziDLHgaqVnWHeUdI+i64FjDICd1TVj
8KJBA2srGn846CCYk0aC1qptPqRJ3Gy1iA3bNhK/M6SjozotBslpBHbTAeJZWp2n65yB9QdVdLUx
O4jvFlVcnkjpipWb43/VIA8JWnvmHsvUjfC2AD+MlYUQKw4+uXDODCp0q9RCuZqYxUmlxi9VDRIN
SLPfWA6UAmmcvWZJ+hjrqvdFpRwXP7iFsmbD7xsMEigvaPVtUSJdtazorukc99A0UbSOAx5sS3Si
m9DRvCTI3N8hxsY9DaPOt24FBK4XFDkIwLSq2cRDHK76NjT2Ig7RLbGjDhMDNtqUWe6cdMzgebQA
36fVW7lPFOSUzQSfKxdj0LHtABjKePDaqv+wBvOtT1J11xS82btNf8qZA85V3a7Wg5Xs3CRO9zWv
HKjJu2QXCyvfuiCMrDHJuuG59WEZEJVr7bBZJ5H7anZata/M+Nkpib0yB4aqnewzD3ofva+36mzE
qXngLn21RX2fVP1dGTuVl8Vqb2rVUy3MbpNRkWwwJq9DqVsk/VOIie/tEGFXuJmkm4hCbcVFH25l
GoC5DpVG/LLrofoquoe+roxVTuXJIGOCIQPIV4IFx6tpYx2iurx3emPYmYNBN3pUyZFfgvu5llB/
LLT4LVDkGNOizrrOVXIupFlsUw3jHlpU8NcqVqesVeZGt/ivqkyCXZZEEgXrpnmAOEb+m5rg1NAI
e6l1573JAVLFWFaDEZ8Y5dIW4K4+CH9lzCxDT6R1n65IYIDnFmA0X1kWoKAttA3NvDe90IZgTiWb
I3MEJLXrY4cTsq6q2vWJ5gYrs+D5qlJ5eq5UhQKTLD50fGsvDEi7cnp+cMI6BKthvEsUJv4iYbyE
hIaHZqg+687tbuzesdaGZKqBRo5CkKj0EOpZCeA+4ENuIKhkmNUD8E6vViYaj/WBfs4r5mw6aJ16
ocMeqryr95CCeNCq/ingOqgTMfSdt85OIWwdMFJPN06jkZMqevMe13PvuVn+CrZHnJ5Aau6pBB7+
kVuB3AjojB5zwgQ6qynzqx5X1tABO2rmr7wEU6HWlvpZlF34R/VNfagpop3kOnAblU5WVoy8KLLd
3+h4K781Bojj8OC2kX3kdYmwkZIZHZAuQbelg4YMDergflDafItv8Rt0MsPPiMa/GCnB6uomtyF3
LYxnUX6u7CHc9Db7HBrjDrVFspYj0CHCM3Ft22iT1r3Nf4g6v7OsWoLxPuJ7onLjKTQtzU+N1kLH
2xgOqs4puoy9e+5CAvYpWa5bM9P8WpZio6kOnEk06W4MPVdA2IT3YWugFhsyMByQMPwwiMPxXutv
WRUXawBjiCeCEPCYsE/uDalsdBV7xFfTBA1nK3Uva8PfTUs2NcVsmR3DSGQJ48BSEp3qsglXXECc
axQq8aCe9IiZqhbiuNp9QnB1QdPzR92Z+ksZuOhzpxChsgfDvbN4BHXzVBb+0AQQmQkGSJm7hi9c
K/N7cP6tI6c41KC0v7fwzjxrTYZvzsQb6YZwzYviMyusjS7FOjYScw1CUc3riHFSBnIv3kgF7KWm
+y3hOYRXJSTkuem7JX+OQW+wHSSmVLU4ybalG7AdD2j30w556CvNzR4NWpgbkvP43DoB8wbRvxSQ
cKVO+8FD7UgaWz+xIXxCV1D3ja46tUMhPdtolHbIS+KMkzDQ75at8uw0eOz71kTeyLdVEt7rNaFr
kRpbqepxPNYNUEvpmx0t0/CQDsajMmjnQTiJeUFvbLNGaquixYVTsuhPh6TSgx6n7bFE2+suBlDT
XLySkgLJWlVHxkS8l3JovAIL3zld/Wlo8UYr2yPi+G4oNXIEOoRvQvTQvKA8SE03j02LkYVAGGyV
20XkhTmluxKYsnfBglMWxL+k49b3rST3LYjk/VAS4Jxasy9OMefDzqGlfZR6GK4iPc5BopFYlceq
vGw2eZ/egc/hl5ObxoomBdn3jq0eWSwObh78NIeg9kqt+WOjhLCpg+Hk9HA/zDo8W3WV7IzU7HZ5
rqA1yjO50RJL+LSqgrXTBybYRtVtFIjojGGdZ9Rv2o2ptJFRhrAjj6BRqqtQ+aBCuiOk73wTl8A2
TVtnA0Hzo6EL/ZSUONNxJKHLyXKQMGtWV3lambZbRcKbitRHR2A+oLEBTFzRB7GX6RDDo7PuMRW4
l1JiHevKAllOmBuf4JkQfleV0akMsrNRFoUnhCJ+0taO5/R1vMsU732w0z51uWwPJf4N7E/msG2C
PPuMtDh6LZioPdrp6apqK4H8iqEYgcDqR1EYnTlxs7tWCFyBuB121IWykKq54Q9W8FkzXfo8j04Q
xHJXDdqvHY6x1wvLPGAI5tFUeJy7gCoERWC9l9BDvrG68ICcU62TOujWhj3QNQ0abV31WXwuIg0l
IzPs2T6ASILnFiq+kyiW+C34Mf9IOyBIGau28SsHfEdC1xy/IyX6sFZNfTtykCsKwB8D0YbHriLh
isUkXGc9yf0oJY3XdbHjY/IDbocs+CAdgVEgEHv6NgtvQZ6G+S5ALHwDeNVNWPEfFaQTffwd7QFP
9Tcb2g1+ldVibWb8qcjx5Y1MQkSvGtgasqvgXSvt87h4o8jrPUDfdykvrWOV8uAG0PBfsT2YBxv/
Ecm2+1qUgC8SMFqsa5WQnY0w7jVBSEGEIuO1XdirQiT6ygzYISb0rgSZAoR93dscxdANc4Zz6IpT
wLrCkz3WVoQEWGiktX7VALzfdsOpD1yBTF7Guh9mgfMERctDkNB7u5SlB9FB5tGh5dtGGM2hLKJb
4KHUqup77WwUqeX3mYHWQqOV+IPdICIG4IAEu1WpNz8TId56hRTN5PadVMFrn9v7RJWZjyzYeI1M
+wa/Nd2xQsAT45hta7M17jsublLB34CifS6L8DmwUmhyVeoseEI2zAZ2E+RK0htM9NkKy669gGPY
0+rTfJ84Wb0RCUm2Wj18klK7p1l7E+vpQ0Kro1nWe7TiDtlQ3agiDZAug4dlF+PWOVV6nbzmTIbg
8nUx892w2zw39mHQ3lKz1J9Jpd2gUmbs81oaN1k5dBBYGMojG4DjFSk+bBmUewkw+FqP3Y8G9UFP
l/Jckxy8X25aeFwn+KnlsEelOvY6Hj7V1KmBdRorYqx6RCoEwsRShYgClu7xxITUkK63Z6Zs6teD
o3Dj99kms7LMY5qVrpUDWmEt0JyPtox46pE2s3eWZkofpUN7K7p0+DBHhDXDa8UHNw/3hCZ/C2nZ
6yYBHW3tRGdD1vRQR+2PIchOmaWXq9q1PwTBJ80qJ1k1g/YB+PWfssp/9gS4hthWxwZEuzvVpXch
qHnwnMvuG80c1sCNoVkB1JWHqYzHSs8xf+ZWqZfxCjlDGB9USQ9IsX7qDdQbEis8gTEo9gbH/GxK
+yRxY6/yML4xhsK6t560rn3u+u6HbiaPmp2BwcocMD0QHYbgR5XFMfJE0Csop2G4rcNoUyKw1E2q
NhoB9yDOFgTpVKl7blN060ATP9qw7dHNz4/MHMSO9FW0AyDE3qYmtPICPdbOLM4eItJkD3Hl5LeQ
GELkzXrk9aJo9sLJilNYIz7Uanhq4ELrVreewFCCPRjMaEXdplmDsincUGUpQGJ7ZAh1XAvPlmGy
Rh7X+7YeNyC/DxHiG+MwqHKs7RZ3QSWPNEtKJNDZrnQRU1xZhF7nEEwwdGDpz2r5RlurOpG4z9ei
xPRvJttbokL5UesB2XdR/Yg0yPRDyAl4qZHFHhL48LUo1KNl/R9p57HktrK02ydCBLyZgmST7Z1a
UmuCkIX3Hk9/FxT3nEMWEUSo/8EeKXYnC+WyMj+DN+2UcnNzxb7oatfy7gNh7kZFoW/A4Dx0al99
77qUm6BvB/KpOttFqodchlb8iryhMLmBPc6cQYo+jZEqH+ZbVO8DbgJ/ujXj8nGS62w79A5id57J
8recbHIdrch+DQO270XYR18KuY2uoFAUuzjynjPsjBHGk9XNWPo34eRIN3pDtpqZlssL5S2tsYiu
+9pzdWM6tA3+RE3Rfx1Lx99EUX2QAyW5HVr7Z6doD1GvPqhO1LqRMt4XQfaaokzzwtn5mlpTf7BL
S3KtyP6SGR73tdkelNr6lMgq77zyW+Ng0OG3/e1UNy1a18En2Sl+YZ2mk6vK0qbFQHqnJDkkfDkJ
HgrPKzb6nBwDtjNui0Hz3SrCjHNEM/uua8f0KpH4yLXffa00Kdjpam/vkwhRl7pVHnETevUnbuiu
rLVtJ5uyG3Z6d5XT1N3wIOl2gdJ/rzPYEDylkSlslV3QBQ/IDbAjvO7t/1ZgmotDRwWmIYBZMSX0
GqKGi/DFUl8v//3F2u5RcUmo0sHfldvEQtfGBg81IgSbfQ6al6j/dDnMAupkLmKh3CZzUyI8IdSQ
HU9PtUqhUOak7153rZTbyXgMh/1goGl243ufkYgN0n3B3pPMrUVZJ1ihAi2OdC7LYz/MXIlYnh6F
VahHVLHH4H6w3pXSdTrE39eQfwtoSEZ6FEco0Pcx/HkpIw7nX8ulyFmtfqmCXR/9nH6PdsWV+NJ1
n5r8wav/uZOjm1DIbB3kLEU80cADPUGg1yMAYWd6SuTXCLpEsA1ynmDmVZWvFHgXypInwYSVM8+0
N1W0ISVE5/pnv7lCzhz55JC+dY98yRrPaqlnhDcVEjOw1PA0FdtuuWJHiB/00OyV6lNgv9fGV9+Z
no0+vO0DcxfroIcK3dXzlbW7sHBO4gpdCdNUxyKZAYqp/7WreekD3KsPMJ0vb5GFUvJJmLmefbTT
qzyjLK/Nw3P2tk+lba2Nc962ZHUcfT+hVl2NUR7VI1u9C14oq4ZITY872Tj4a8Lga4GEgnVQGRo+
V6yMHoxVtlMN7iEWoa+hopmtrMKFKr/JGwQmiKYscE6aBNeOJkmAOdfXsvnmJK6UrjQSFuf/KIRw
BCsdMrH53O7tixdj2Pnz9G+TYX95+peiAAvSNZOVbZwpZCX0lJow6GiXVOF2jPOd11HQL+N6A6vd
WgFvLe1dbBDYv9iDwdYRTuNY62g46PRm9ITEyJXoJFD1S7xbas25s2bYuji0o2jCBrIHhc5/TLRa
uqMzMFjPXvM16Q4f+IBHUYT9E1dt48VTlG5y7dMQvNfhnhJ8HK8hUZcW9/GnE3ZRaZaFrmTpzD97
k8L3Bk1OIMQKj0lvDX20dCIchxL2UQF9UYNEPXsDazsgXK88+ldwLIshZjVVqEayZovQfX/IVDPI
SIdVq3Dt8Nvoray0pf0JUEKZBWtAHIlUps43g7CNCJDCXgq9m8bZacma4+jiAgM4PcuQABYUWb7w
MoemyJRkoyh/jOp1Igdvbv16BfaxeAHB4/9vGGHqFcULlWSCxADGeqvU/m3hU3Uh3VaC/lbuH7qm
/GPYs7WcbaxcDour7ii0sBSCPpvGQWKEefa7qVCpvOv0O5tHY1W+Xd5Ga5GE045nvtQ4Gc96NfIo
UDZM2sEIbqb4psqvLodaXHwwGGZZl5kRI2RKISddCzKeQQ3fVDjazhota3FdOA4EGPQXINKJKYpd
RBg4wbGR+FJWe2Oanht34BP3lweyEscRWs1aSe9w6geubunbqH7xRqyVeQ9N7fvlOAtAZlhLswwB
ahfgnM4wxJpPNUGmRlQG90EnbapiN6SvVri3nX2s/jH1e1nahmsK3wv8CcIa5JOobSwQfLwgqXNt
YOHXSfmJllx9qGvlyiqnr5ZBnblN6mA/IAK8RQhcuxnq7g31Gcf1i2ZayXCXvvTRL/m7RY+SpFhq
xyKTAXCU2e8A/0aO3Ux60NagdsrSBYmKBh43DoRsUunTZGxQMMbSQ5ZmJtt3GWZkEr5EU/Sod+ZL
Fbd3Fc27XHnV7Lc8BtFAT0YriitDxnSnNbZTNYJvkG7aZlrZMovjN5kKYNcIIYkYQHMoQZPMqu41
iKnMR3buaYpMN/53RxRm/CiOsDXrKWoxOCBOJP/WJnCNX+Lu1+XFvDYU4RP3npVV1MRJeFQHgv6f
ahp/JnK0Mcz8A5ccTpS6hp43TzPxevB7q1GjIUg32fikywcrqT9wyR0HmId6tCoNuw2dciRAq3wC
4JLKA5XKlRjLmxCJDh26PgYy4mE2mFIYpB4Q5waAUSN9NX+PFbQJKGz6veq8efl9UGz6/EZWVyIv
HdMzHhQFBv0vivd0dNnYj/JYkYZU3Ze8eHHaNQLh4mZzgKaDHFc53YTMDU1zSS4NEmzL+JEVW326
xybYpajoOLvaX8nmlxISULv/DSbMFRQWQ/V9Hidl/jvz72LvvvdWLuu1EMJlTWdUstBygnxcXSMN
nySvcb6Siyzd0sejEG5p+Eo6DFYei5YaHazGcy37u46CHpvHzbQ15461AQn36EhbcQx7ijfV+9jW
QO53fbW2yhaPg//Ni+gn7NhdWqUy86JTdaavE2oPSXPHe+7yqbMyFBGfGUq6UnmzlJws32T6pvMk
NwvXShXLs2OCD4fYiCS8cLQNg6KXvRKwANLHsnqSlE9lvqnVO0t6uTya5Z0zK+/BuJglkE63Jhds
kWsSZ0Kl/Uy875q09ZyXMnhJwkPVrGycv1rTAngSyVgV4TVIp9joCatAjSG0+h5ZgNojm1KX5dcE
MV56e/G4C2XrSUfjY19F4wR6RbtuYIhse7rhhyFXYvxHzLn1kX6RjHLcN5ihJZA+UR2Z7kYZ0D4q
kOG9XErPktRf53nuuOSh0kZFUtNtcid1E1l5z2zzYHj2CgdtaeXpMtcdFz49JdEzr2qyMM9mbnKg
//K8gx+8IA8fr/GxF6P8taJFt/PciMPDAFuOSxZePTxOxkw8/t5oD0CUVhb40pLA31mF4v43znya
H91FwVhHGuam3Nzlrh8fZQy+rFeMuVN/268lhotjQu9ghsEDqRB5dX2TgKPuuMJb6SkE/5B+UcGt
NtKaqP/imP4XR0x7PWl0IssmvzYBHvfRA0rMkvJWox4zPvfaSp14LZiA4EaZJXfUjOUQA4rItF3E
MkWKHnl3IIm3sfXp8hZeOpBI6P/zDS1hC8dmJCWhQe7gS09Tct9ab7L6/XKIxWnS2LIKZpTnTHEz
6qjI+bzBPSTwKM9K+lYvd8Gw8jpZHImGhDySG5jcibUEo1aV1kcamQLmsItp65XUgOPhywcGY9Bm
xeJy9vMUpket6yBydPChY/kj0v6owIEm81bLV067xcEchRGOcNsbZWVKKaXnw7si7yvnrqxWhBKX
Q4AbxlOEmRE5RJMje2qWc3hH6h2Npy5+LcaVNGExBNRl7DAIQ1Xx9DAw4h5gmcoD2PxcZAjCdg9K
9OPyfKyFEM6bIo0sHw9jSondVo0sEHhulH7k1kbN1OQ/2EmANU7HoUm43QYWtB7Ahl58m85wrpcP
jON/IcQ3POJgxZjOIlWW9A2iDYemmazkhUtpwdEoHHHpmvLES5MQAH5G5eA0nx1tOypbyiuXx7IW
SDxThsySGpNApUmlOh9dG1e39p6lZkWT+4FYjgr4kMaaiQTe6dQAlK0qezY0y7Ekj4OQVITbXH+I
7H29liMurrWjWMIyUOrISaKBWA1+2LQ6Nmn4AqDt/zIgReQNKFQzTDPiUhuH+75/G6WD3uDUcpV1
H8k7/jsaiHWnX66JTTDqsLs2eg4Q0Ve2mm9sW8u8kmRr5ahZLF2SdaCWa/LCOuMOIpA3DMW8S+Ph
W1aDad82zRO9yK6+LZwaPgHFmjUL5KXZOo4prMJJ0kffKKmUt9YT1VIW4UPjxyuzNU+5mJQeBxFO
uFRrQ7gBXAf1+OjZO6ve+dqVo3ySJBdZV39NxXJtTPO/H2VX4KrqPm/JRIDYbdvmbmy2SbkmULQ4
JlJsmloU+WhvnQaBYZRVQYPiWGRdN7bbOlsg7P10X2mH1HE2XrO2r5ZSnpnz+f8DqkL9cpqiAcAw
H1EJMncqdiQJZrtr5Se/2VfT18v7a/ETOrOJG0AAG79dYXSJLBVxlqZoD07bvpbdqrtLf/17DA4k
/FAciqRnAmpqkIMoTkgTJ+iZmf1gdntLubocY+mQPY4hzBL0Rb1WANpsCuutVzWaW8CGnM+dt5u6
enM51nyJiqv8OJbwzerUmEI/IpYP7KTCwa9+vxxgKUWcC36kblyy8JpPJ0WOfVmV1JniV1/XWbaN
mruEhk2gr1AJFw+i40BCugA30q98j0CDjkB4DXvRdGUggrl+6J0v4PVa70pbo4ItfT5Ln01H5fms
ENWRtWSoED6d317alxlqPDnmygQtLYbjCMJZNxqjjF8ohXkTSTFb/dlKyE85vxL5Ovt+eaaWts9x
JGGmwsrxO3MeC2UscJah27Yb/SOpKQr4fyW9kCUWPaFUM/FyA7ukjVJ99RXDLVKQMh/Yo3MCjyIT
uKBzWaQhDJQhZiATBj4x3BbeD5sw7VeuvsXvdRRGWHARdPPIANy9UeV7L7ihBZkkny9PyeLymrVd
bG7zc5WgtI5iIwzpPDdNS33CeZ6qtXrfXzkV8QTAs+e/MYQFJvtF1BeOQ7U8lWLQaoG1q8yg3FRD
Eu+tXI6u+rmF20D+2w113m7Grr3LZJyCJbNO9lGVDHj7JHDPyuJnaHgvY6hDt8jvU/4W2j9xsrPV
8B5C0rDTx0B1pVCSt74C1JQX1x2Q8eQWMbX30smtjdY2e6kwPw3V0FzXPqAONVPsPYh6ND+L6pUS
sbe9/I2Xrqjj8QvLfvIjP5BzYIKoMbhx9NBYbyUUlSL0XKff2tZH0trjeMKysRK18wK0K2AEgVWw
nCe9SB57TcX7s0fuZk1oarGzh4/GX9Ee+qHiszaSm3Q0Cm6smps3pYJb4osjf50rbZan7Gx+jYs6
4r7u060/xT8uf92l4/84urC6TCmOvU6i6WvaJO/NH6n8ZarY2v25HGbxlDwapDCJ9cBVrc2Hfwmu
vVE2g1EAN8FY10WS/3KotREJ81cng1ylPh4R2QT/AsOVOIML9G7XK0NaiyMkhOmQjmZk8+Wy7s8w
vDTx9fAAmXvlelk8xI4+3PwrjtLOOLAsqfagAOcgts0BFkCHsezKJ1sLMs/eURA9DKWh8UnM2unG
DO9Cc18WKyHmPyGeYgipoYyAHjHtVeHJE/uwnOOZBZrGh87YezLQ2X4T2U/98Pny/C+dyVwtAD01
tHTOitW15hTQUYDkVHoITLncjNHz5QhLn+sogtiwGIpEj6hv0yJW/jjDz0C9iaOrD4QAoKXN4vU8
r4X90sR139lINm04g0r7j60Frlx/pHmJKIVt01Yk8ROlctXYykcv4WS11fnhVCrbeG2TLD1ojkMI
mzFV8daZUbGu7H1JooM/e5ywK71dpXyvNZM2yUr1bmlXzg1LhMNolKNxcLqU86nWtFInt2iNp6nZ
a/BrtOzFCj9wbDoU7xyY/2i2i2lSiuhACCEHtAdM6SK7ctDNA0E12h9YaghQo/lL7WtuKp0OR0m8
3pif0ij/3JWIlqKQ1yoreeXiDXQURCyyS4oqkabNQaRhI8l3Xha4rbWzUaqFn2u3AeS6J39orxwt
+MA6Pw4tHAtmPIS0hviORfhW9thuW98xhri8l5YOhOMYwl6q6rFF2I8Yaja6VvO5y1fOtrUAwiJv
IWHaqLNAEy9h04+7ytJ3l4ewdOIcD2H+96MDOo0Lo2spg7rgjdyyvDKt7337gdIh8HjQDBwFqB0K
MWojdTR/zHz6r/uggTkxuVP4lIywJFb6LIujQWNKUSizI7cvTMjQ5qnVVYymGmCBbBJ85obd5Q+2
kDSioa7NxjAIdCCAf/rBTJBsWjnlCDvDATG11xpAKOi84Crrt/KauMxCMBtwCRrgqI6jLiRcn0Pq
a00P0tUN4xrOPdxFCjYbbbyGCeh5K7XDhcV2EkwoPkRyrcI84eP51m2ZPlrNyuQsXNQ2Etw4D+PY
eI6cg4sdZE4D8GeE+phPbh28jNWhi24ldQ1QuzQUHdwmqeXsKS0aLoxKSQ0MJhvktTdjvNfoIVxe
BcsB/tJOWAUoMJ6uAqsthkQdswBv0E3mPBVrwP2FhYySDik79i/MvMi6UO3IaQq5R0tHnVH7N4G8
0/9dBwwM41EMYSVLY4Y+ZkSMybsK0utcuwu8X5c/08KdeRxCFHzX8yIco5q+Z+s9DcmzGbzVOfoy
K1fmyscSdTDjLEPToBxYuNqnun+2itt87VstzDcYXdMm8wN1DOHndL57qJGdFNLs8IuHXL5FluTy
h5r/fyGJPf77or+iKll+Y6v0OadqlxXXEJcMCpnNRo3R49rW1cq9snCukCpz60NwUFQ6LKfDiTKl
KI3IYvnyvE+/J9pvHKx9YBFtfd30KyfmEnvpONrf+t3RHdMZEZquCZXGXL2qmyd5+ipHB017HBA1
cH7bGnqR34JZspR2YoCi7uVPuxpeyARSJQw8dSbB4B6dqvc9UJF4l0nbPD+Y+tWkbafgMQ23TbEP
22rlnFg4806Grp5+6DJO6kbGBGgDy7scDnJ5mEJa5ptKWllAC3tg7pUBDJJ5oJxVp9uu8SK1cjgw
0huEVqYa65eVRXO+RjlLIXbAdcOL5cyY05mSxpTTClof8lQuCf5jHfbVwY8M23Wq/G4CRruBA+oc
nIH63uVZPN+A80EOomFm5Jxj/nM8BhNjqGnTIUPggBTLtc+XI5xP1YxwQ8qddMjWQZCfTpVsl4E5
4Fy/UcxDon+O87cZBzle1+H75UDnU0UgE2MDwNbIMIr0hUiTUo8aP5yp/rW0twEaN2htXI5BL/7s
RDmNItzmgLq9YShlmlit+RIHcryLhvYBt+m7rE4juNWw06sC7n1bhrNGR/2r1BC70PRB3zt+0T+E
Gb7aIJG/2L70M67tctcYrbeTQtwOui5Tr4A9KrvCmXzXQKPXrZ0p+BNEk3VT+x5WHggBhH1pu0mF
dIHqFb+LuKjf41jxHiVk7OpK1q6tHPETtzSDfJcgU3CbeiVAPSsyXjutetNkL0QxJDM+R70TuJEf
FvsSlvRVJfN+TbSkeKc+aW2yevKv60pNX8sutDZKJgef2jFpETUK7wfZknaJbHl7Pci8K09PELQY
vBfa2M9lkykohIOwbq3IQuMj+dVFxb7Q5c+qn70NY6c9Bq32ZgCrcM06zq79PL8pijF/8NvuAbHW
z5ORvKHbqV3L2aC5uhzRQHYc3y0GvdkCn/nWxGXL9RpdKyHUdMSxPJycWwM9D6vfh7V8H0WJv+/y
UXqsJF4ovVRlh6BXRs6nKXiPy9I7KJkfbCDz/bFqqdqFLZVJD0G0cNOqVXmwx+THROW1G6xqEw36
D5Bnn30jiq9MZOD3moP8c6h2NsKUqOJF2A1a9KBX1tvczju9wFhumOJhRmKi3S2iBlF5yMDQgG2J
p3InoQqNZANKT/1z5yVuZKG+aY2bbmo2Ji2Gldjnt9lM0UECGzgKFAbxfVG0Vo4RIVikILYPk564
/Whu/fBzLmkHszFuJPtVbaSbLqi39dzr5HoHUaC5EYpl1HzxNDnoLc3/9OflH7Z0YM51FhIHvKsA
zJyeKCbKCSrKsRjNIaKFHGKpPgMEuG0nqzroZRxuhj760ahNf5uHw0rs88yLb4I/BE4DfBtbLPM4
VTmV6aBRyda9J3Nq/9RKcTvEWf6Wjm2+cnSuBZvPoqMLXjXbXgOYhUBp5teH0TYf9FZprwEiDW6f
OGvKzEsn9fHY5gP2KJyj52quGJzUqhM+qq1xH+B3baJDF6W5i9vH7vI0Lp2kx+Hmn3MUzptGO651
cj9YNA9ho+7Nrvx9OcTSB6RtDbrSANmLfu1pCLtIgbJ2c15g6xstyVzP72hZoqkWf70caf5L4j6d
9Z6R1+fuOePMR3I5UcLkHvUhewTl3kb+yf93coTxV1T6P0GE9SBlkpTq8wTlBTu/kDng+ixaI4sv
frSjoQgfrcBhMIp11XNL33c7U3lIhubFDH4oU7JS+lv7aPMvOVoBs+RhUY98NDRvEmlTKr9NfyUp
WDorjudFWGRtjFRsMiNEneGp827lcZNPB8W8ieFCZUijFSs1maUzc7ZW4kHOqW2JZ2aThrEZzpVm
1OPCvaw26k4xveuiqKprX43SLROMVCYJ0UrgpYFSp7fxypp79rowa4rv+FOhOR7KeXDrEQdBWAOp
jVjZtNqdTqGzWPPBXti/c/2El+6cGJ8VA7QsSgdnJrkgirUJnHyXd+HKFbSwQEhNnblRiysQzhLC
ArELxK7nBjrN0V3dxtA2f9Ze+XJ57y5IDRuA+YC3QCGTz2v3TtE0NYkV63DUi9sR3Sko1vm0U/xR
2w1tm271ppNvOzXVvxpm++KbMeD2Kquw/47e4hHlTgUly4M1Tc+emY4/5Lz55cNl2kZV+23wBg6D
ZKinXQ7c+2bAr+1QGZ1Ck1DlslKcFxNn7Fdn6outUii/cYL0N2Pef0KJONwPUxxuNSuqNvgdl64n
40VBd6F2kyKpdloEd+Xy51iaVwWaMQuYjIMc6/SjR5Geel3OlklQ/IuR+sjWOMBL06rJtEnoL2Ex
LF6iReSFE/JlHJbw50NymthBbecDwzgOIhyWcLDDMjfmJ6L0U61RbR5WFufCOQmS/n+jEHZc31Wx
2SBYy6PTvAnKhDe48xbIsmv5ysrmXoDiwIabQcFzje98r4V6kozByJyY0mun3tFgdEEQFOO3ONhG
iG4G02bq14LOEy3cadRI2RJQBgBniWdZ77RVMLeaN9RLN72xHcuDN7olzryG/OYZrqG8JdJTh/ue
h+ELvj3//oFP4gvXgz5ZvpoE7P4u+5baj/CCG+vJ6VbWydK3JQw1OcCWM2VPXO/6OJHVj7wb7X2D
ROBUHKKBvoPyqeC1b1KBRpGt/X15k61GFZZn4Ugt6pvM6IRDtNUjy6w/Jg3UjN9dvMulnawikfl8
OejCij0ZqbBiK6RZ1Qh0CBp8j8OI6QICjeFPKo0rn3Rhf5/EES5d1NZbPWgYW5l/V8tDWO1ra+Ve
X6BYzmYE/5s14WrguRmPw8zjLL2nsksot+1qHrlFfqiL+8pHD/t6dL772aZdW5YL3bfT0PNVfJS2
RF7j2NlMIbeUYj8p/p3qm7h8p/o2lNoW0Dsqsnm5L4J4O9X1r77691yT3qKpckj/JZgL8RsnsMJ+
JkH1yW/V+z1lt+Oaz9nCHXAcQiwt1uNg+FnDSjHLNy27Lds/l1fi8jf83xjEN1wxab1R+IwBuUIz
/hrn/lYN95K18az3jJvUwAvzespWbvqFF87JsNTTmbN9XW+KmZxUYSwbfdfbT6G28+xrNCEvj29x
BxwNTzhTqlGakCimSuTbt1J4SLMrM99dDrE2RcIBQmmo6myH5Bk918FC1iRZY3IsHhdHgxCOC6oK
MaKbFCYH65qKK2J2hy5Gvn0FZ7pAVmQ/AXefyUgKF6oQJ00bVUcvjgphWibPjvRiK3n3Vbeiem8l
ZfnJ9MN3Txv2vsm55YW8hFtr2HaJcuNHjX0vO9xATTbJmI47X6JG64BhyT9yv7p3Ug2R00b6VRfG
g1TVP9rR2huj1gCXUe/ioVLw5c2dh9bUu5XpmX/02eXpzBkl5jM0zIQihYrsfDs2vNUC+SHytkXx
ZK/ZNS2tADyNDK5nhLbOmDY9nn9NifLnpgjewnZr1Su7ZWkIR39fpNn4ked5DhLNM+ITNs+zVlpu
/e8dIANnuv8OQiTakF+0RpKyJUvlEVl91wpWZCjWRiHsea3X2ilWCaBPG334OtSu2X6+vBXXQgi7
PY56OTY1AExoSBjdbwRylej/GELY7W0qI12EttlGnlB5wcPKHeW1/f63Qi6uWSjDvFvJ98A3zuM8
utgCxdIjGg3kB4X+UmXIfmIwHocztsTZptXvFtf7IHtpzW4XO++AgjdS+yWXs08diqFlhB+lvlYA
Xf60//tJQiqBY4cUFfI8bl4isXqbTdeTsv/A9JH+zTwHC5sjYatKSlcN9l9JGPXOdIDsKM+DtqYJ
sbhZNWiQhqzPtnvCpS0j8NumEQOp/BdJ+hoku8uDWDqsgU/95++LELdCq/NYUchi1ejL0O3Vfh+H
L/Jag3Mxim7DB3FQsD8rfyJoo+RBywqJTWdXKpLbKsUhjtWrCBW0ywNa/GBHoYQVL/lYaY0995uT
5Cx21JKbVf3Hheq64RzFmId7tODNqhwbe2A4MvY2hTm5ZQW14bOuv0T6lxpNVizJ7LWBLSUhx0GF
zNWzC6UsGwaWR7ynPpnhDs+iKd355grwZP5DZ9v5aHTCkmuDLAoMj/s7Vz/1xdvsN+Bv5e5GhfYZ
rVziS/k4BwaKoRi3yjimCxtVb5QCAy1e8ZO/G1QI33cxioLJNnU+Sxl6ZdmbEfQbM7up+7VpXFiU
hMY3Ex1LbAtFQkyu+zEQH6DKlGfyfjepqN4Oj523huxd+J4mTX2L8hqaTnQYT1dL6fVWpnvgh9nC
tXeXGPeZ8mx+1apv2Zo/5zw1wtSdhBJulBJaYxHqQMxTBLBqx3qVu/J2JMubehZKOWyjYfafqFdO
woWePqjeoyEKm67WaRSbvK02vo5vIXlVMSE7rXHtP3dcOdY7GrATXP78rYVJ1V3985Y3KSiikAHI
iE8sfOCpN/upz5nIPrlt6id7HN3LARZuk5MAQi5gD2kVazoBYn3cqqbDOvnmTWtVy8V1cjQMYfJo
edpV0Tsc9Tzri/Ep8h6D+hbO/SYoUqhGw+byqM7XP6J98Iw4kGHpYR17ui6DQq8QUi6zzZQ9qvFT
FVylHd49/5xHzbqDKskmOocqmpOnUWhwdK1HUo5rWhviAFI/pADomnGNant+7hMHyRJY8EiFOqKl
albMzb3UgF2BOnXp5bxv/vlm4aUBUI0dPJfpRTtkSbUpbQXo50+Dc0X960mr0tfLU3J+xtuo3s7a
X5jXyKDoTz9WEWOVXY8N+6h+aQFoBlut3BUJ0nwrK3rhazEZuDI64EChTwqBMP8xJEMfENmQnu0I
dtHKub4wEKDZii0jVEyVX1xbhW6U2VyE2wBB/Sn1+i7t4i+KhJ+Bgq/QZqrtlSPofIvidccZRG6B
h/vZPWLFagN9iM3TDc4WaMMePYatXdgra2BpXNhLMv0yX04VO4NmUvZjouAP2GFKox7KiO62skui
TeO9XF4KC7sTKTObtJrdSRVXOA2U1KmwRyNSy5U/GYci32bTW+R/vRxm6bvxirZZ0uguLGRmHsAF
DUaI097kZsV/35zWWjmgF8dyFES4HnrQAFblEUT17jTrhw+BLXNQ4V9b1QvlIcDzR4Hm0R4lZilq
f61sEcgC3pwGB6yJMYZws+Ihbremdtc940OEuczKqlj7iPP4j8KOQ2GrAFsQoWylrV/ozwq5UqGt
0aqXNq2pcc/NK8LisDsN02E9pcqzyF1h+G6Dd9b4fHkx/JXjPM0fKBAeRRAGUiZd1oU+i67KkvgQ
BrhLeHbiH2JQSS4HbOtCItdu7C4AZeQM/k7qfXRSVbgRNYUa12vGcBeESXvjZxV+M3r/XUJbeTv4
lr/hEqjQVW78farb6T5Kx357+fcvzcPxz59379E8TLhQTE5dzCqAxsEwynvclA9l264kyEthLJme
ytzuAjgmhPF8srlR46zxp/AqtnBrG3W4AMYHjrT5LpANQHboPc2vkKPRmLkdTFj3pBs7rFzkya/g
iF2pmX797x/tOIyQPUlW64EvVLhzsj8F6s3htTKstYTOH0xwj0zSfJpCFpxLIUbSyUHlNaxcRf3l
B39M5z76bt3N7hbIGV7bKynH0nFzHE1I1/IsyVU83JCJxu9IT537WDZ3mDQi92EdLn+8xVA23CCo
B3wlEbmbqKCK0pxynZ/98uufdcKNB3zeVD5fjrO05OyZGcwriWa9WGIxC6sYBvTzMM+cKvABtnKt
1sEPK63Xcnl16Yo7DiWcAeCU7KBs2USy3cc/Gr/AHjov5btxnKyfVtVV91PJC0ML6E4byvRH9wNp
ozS4e9YogezqzszvcIKwKP+09MFHI/N2OnBtDJFCOFqD/sWCoPxHivsCjHM6Xds2mOoc1zB38jrt
aohD8yrDIWCtZDjnNOLhxgVHUdWYzRPEZ8LsqUPPk22rYlF0HQXa96wZnBv8txOgkXiJquQse7XK
+r2qJPZKtr10eB9HFxZlEVdlYw4yzB4z9O5kK/LdKYnWxHMXTDhsmJf/G6SQNiRlHmRJRnd5suv+
XpGCO32U26eokOpNF9v+1Zhr42OXaIi0D50RbHq0GjAD9VJ7Y4Kjz009fY7DcLwOo7DefWAVH/04
IQ+QkrgNpNlPQp6s7MpqdftL6XfFpvCq7OpyqKWNSVvWBlNFbc74i904OjzlKeQAaHpSjhYW+S/c
XrFszIKV7b84qfh2knLOxTmxeoFZGcZIE2l03JECdveK9YF974CWpCGAascZ46gvdRyG0CLnKEMW
ZEpS/0ZBxwpipbyGUV7aHg6ys3M/e84whCdB6bGuBgWP+E4G4wTmKf+VOvG2sO5S6aopXrI1oMDC
QUPlVHNoQXCT8hQ9vd+0qjTG3BxnwMhbIl+Z3UHWMeDY+s5q63VhngAiKDP9dQbsiGl7qKqBrfgc
09hNJVsZ6PKd5ivJXq4K7GNpCGObVqQ7Gv0/ccu5n3Qe3Njq4SNfqfcjxdNdP/j9yomwUDVB7h0R
PVi/LCHQhqcfoG0LBZ+oEXmMHr+il1S7Nbr3ojz04dU0/vL1p7Qh1bufAuxxf1/eHgv3CQQXhSyS
oglXszDZuRwADa14LVv6Sz/c5OGLKa8Mb2EHHocQyaa2gztm3od883ZvOLfacFXgLrom430+s46s
2ABrKdAgiCnmxJhCD13WczFqLfDzvuf99+9wQ3wTNJ6x6NfDERDTPaORbJQGCNGk2sbwlKfR+JnV
1fW/zgjUWyxINOMvbV5MkSbDTpNgvnYBkGW95+b4EDdrS+58TuYgs8aeA2rNsYQVl+lJOIVGDEzM
a7eTWmy0LL4Jq3Tby2ulyKWJ0R2ABhr6TFCnhVBy7Ve6L5FW0tfYFOUOBv/KAjtfwwwGmyBeQg6W
gyIApwo1ScYaO9uM5MdYVQbWe4gT7+VpOS/KOZQUQRJSel/glxaSbOdhOGD3a9wGFmyI4DUaByRD
Nv1IqvLzcrSlj8btDbdGmytmYokp7IK8hvmSYVBauX36jmzO5QBL38zGm8vCJIhnhfjNSmuoYrXs
CGCFLkTv2PgcxLvLMc4vEj4Z9APESElXz55Htdwi1tY22SZVHqOoB+VFfogaFB5/6ra33Slbk845
v0lOI86TeHTZd2FuJpmHl7yS6S+THGzZnpBMmkOdSl9weF3Zqku76HiAwuEZYe5tTDWFQLn4lWZv
uo/Teoyp7xrecWHtzfXMWeAALgd50+mw9C4ch16e85bpwS/u9ALk0EZrUtdGbVmRVka1sPZmCDoP
NSjO6MALGzZJTbkG5sZ2GgtX66+NZuXZvBZg/qxHsxSamt3jxU4AucfJUMP2NtSdNermQjcaBzQU
EHmNUQg8QzRH/4+0L+uNG2ei/UUCtFESXyX16i22YzvJi5A4CSVq35dffw9z73zpZvO24BlgMBjA
GJdJFYvFqlPn1Dyq4zgqgK8cvmYACWOyeTkwMH/6Wmy/jJo7HLWE3WVZ+jXXllsoKrZgHG6OTebc
8756S1rML/StxQPNru3t9cOhaHiJNxzahzjdFr6p9FEdCFu6kaiBEoz3l6zcZ0jWZ0cPm4EGFZSU
8fcH6fizwNAMRMcDvIs+HgOA9QYJv7j7UcaQHuPETSa6GBo2qD6wwfVZ82TgzXN9nQrfxaNYCLlh
ragoWecfmzOIzFYJhgwWEP5DQ9H4giPSTU9L9+SuRU0FKBJ7ioiji4saVADSikq7ze0hhbGUPSx4
YyaB7YTjcrS1bxRzRdGzWT9fX54ijp5ZlF5zRREZvaazMoDa7DFq9Z2BTrC9htQhilB6ZkYcqZMj
o7ddb0HxtgpiAhx72CRgVdEgT5d1mwZqtl4Pasqj5wbMCS1zX6W3mrHpMTBo/ZyHjR3dVnkbTA3E
eqGpbIR9/c3j34b0y4ynu0cPdXykuMuawQ1z9qtL9yYtNgl5KOgNWFcXDxN49Y6TbcS+QlXdApFt
gclcjAi8l1GIB/I8/WR8ABnCdtZ2i3nH2ZNu7qLp1aa7YvhsQjOYrl0uilAPilPkrUhjBCO+FHuz
sQNJeZzi+ETe7WyVx8z5zN37ivOdtaw9iRQRC4HXxHQoKjsWKuTn28+HihaNDWL/Pk/8LAXD1Bra
XOVHyP+BZxcxC1WkcwsDN0eKkiU8V/9skKNlbrx0ZVpGuQjQZGLsDXNGIH88N5HVUdMxry+DOjE2
ReNAy9z6eJLkYtzQxVNO1CllfofcnYzB5nMJ2QB0l1PfKV9q87aOQr5sHLJSTFSciVNj8mHnFAXq
uR4RWZrD1O4sYAsp+VR5QdL/bsZwcT6+f2f2pKPeNBaznQKL4/x2Gl5XmZwVLiCmuEWmhCzzIlK6
XReZzYLf37gvzhTU1nvZfZQgUUyKgxTTw+MCxQR5cGLGu0JzIYKN1+SPfDrQrvWt7tsHI6JkQwpV
sYaZJWDEq2CmlW/TJ70YfGMN83lx+mEELgZqMVAxYT5POpB6RPS0zfoqoEbA+zua1X5ib5Zpv6zx
iaotCaoXitQLPLPnpybSUBrIMRge2OAUCksoF4csAt02tXiHaDwVoR7Xa6MhF5cm7jC04UwML+Ed
iGmsc6Ms6ltegswE6b8TmMlrMtSBF93QbDMaEGpee9tcnCRh7v/GHhBbXUxiFYUGZD90roMhSV6j
ITnw9DWdqo3RDX6NjJ1laWDqK53hi+QZRlEvB20AAaH4hYQAzWg/RB4AP5rtHKFOfgvVe9Kmvh2T
8MMeCeFWELbg8YnXuyXtJsUreiwc7CaHZkoFDEweUpZ8NJnCck6NSFlz6jZ6zUgJt4/vBm9LzOOy
xiWh2DEECAADgJ1D31m+hfIprowiAUw0T9hWI+xr29V3Zvoe1/UKJZDSkuhmoDCE0Vc5N01APTjm
mOMPsnYOFlABtNM2y3+j4/7RCwPPdQMvDeCCUAK8oMegUIjJXc8Cynn+tOBxzbpX0eiqy21VtH6+
RrKncHS8oRAuwLOHGCgjvVjSkCpKYA5Q2M3Q3s3VO6kwfmQ7fjLVh6gBTerKVl7mpFgieqGQ4wAo
iVy0vGLUouDhaRUYI6YrMR8NJfPozQa1KrrFb2YebV3MR/lRlB4I5yv7q1ow9K/FkByG5S5ejkYO
VB0tMXEVlUgThw1hoT3cxhkPveabU8XbElit66dN5Tt4bQm6E8HYISdmjpMldSWmvhbzV+eAWdQB
qwU3/dh6u27o4r4UG/vXkDxjMgwOr6K2qYJS89og5/PoG5THGydJ1gLkyprkaROexhnqfTV0vvMb
M5781DZ8p8HreN5dX5PSkCjzAx2reLOOZjMVS4nWVDlFg09z56c3NW6gdVMMTp70P1oTf83Jq6I3
9dTTNFSZpvZLzXdDlfrDuM+i/fVFqT4Ubk4RTMCDA17uczNTnmdFn7tpwHG0Rw/Ms8avbvJWovwl
5kOU/sDKBc4VC2TwRDLDEgL0eYo2ApTfwzo7mKBQHb4acVDUx14DDHG6K7XjKmfT5UNe2IW2sui2
gYJOhlDxpPCaP9O/jR4HcRfUzbs7PXSWs5msPUhWd1B69vXSJ9Z9sWyub63KX2BVMF9iiOMi4QZg
p5zNGulIzmCYhCTrwqndduaaLJy4I896plikAAYJvJMu1nv+DWue1vZkaEA+zrlvRbfRuJIOKOPk
qQWRE50445BQOoIJBco11qPRQJFgH+l+ln3LDMs3UAPRQSPKrX9xAk6Nivh5YrSdQI8xilJUwscg
auIwy29I+cjMf/GdQEdneXh/oaomX920nDvWW6IHkue1n9PqydNog9KxFtrWGgGDInuEO/41Jj1U
MAJOSOcVJdhq+2MPjunEMAOjb7Y2pOA7173JojVFc+XhQ8AHtBMTSwBTS/7RavXENQymAwpjBgQM
aTMPl9EFp+DWi8cwB6a0/lT2glbw+glQ+w2GLjBKjafnBT7ONSOnWYRQjNcl44b3PeofNvnRFnCi
JmL9bewU/HNGesNvSu2FNPPb9b9AxJWLo4FZdAHQM01X7jyhhuc0UY9KhAkyyDl+rJt4YzQff1Wh
JYtlCpyRQKufOyqolEwy4QYIIPrl613qm/3emdaGQJRLAZMedlLwKMvFujhtE5qX+Ipauy+4tm1Y
7GfjxyemRTDBnB4Ym8UUqiu93qDo1dcQcymhQFFjdnlru/d83DbVm4lHh+4+FnHorqk2qCLlqU3p
UKQ2MADGgKVh9QdtysN+nL8VgDzolKy4pOr8EZSmEDD/MEWKXT4JKph56xaLYnm5aYYWfyOWDqUp
dKbeqP7qaWsiRqqPdmpOusWXBnwrboKrdViGlynKKr9Y0rCwqjVUnfAx2dFPDUk+qPc0bjQa47LJ
lg26q/l4qIzHBLKGS/nj42cK7uGgVAXAAwAV51vY22QZxqVHOLHAaddYuM9KAIsMsnLrKPcORgAP
wbm6gD+PRhLlJG05SE7Muykd3o2e76p+bfpO5Xx4eqINDuwBsLySR0AkeBhiu+FBteTWbV17S1iN
Ed7bpND3tlY4KxnXn/25+FSgkQReRDSr5YOMaTF9KnsbjCR6pkP/lGM6NnMW+zPvjZ+ERBHY/+ca
oZlHL3WZQbAJajPHyLG7vUBPB9kwsSDm/fcYGtc+0OPV1mg7wBHq8idLh2pLW4OEMXWLlSxOtVOI
CaAIxmE1AIY4//CJV2RaRTH4bE+PtnVft/umfOrMFWCgypOhcm6Lj4FBRTmaAss2AsiKGxLD/xQF
DkHF0qVdWNsb5q0lpqrUCXbQoXYA14WbnS9pjuxJmwpUBsxcOxa4kIZljTDhcj0GOq0eNNk8QAcu
0gsTJAJQEMZw4JKSz4Pr+U6dbzJi7iB4evQ6kL1cP56XEQ72oIACpD0g/Yb8jp5NMpt2irQztdkR
dAUViATAyph2n/phhijoijsrl3diTuzwSUB13GjQoxLmutS7szSHQEZI+zRn7K7vJn8h+cqb/fKL
nS9PckLLajWuWQvKEUm0NeJlA6qNlWKyageB5cJzCJgnVFqkAKd7vV3OYmYdZDY3ULAw0IRPwyat
XorqM0SLuR+PfOVlflkMMJB8om6EmXzgn+SgGg00nyARKWxqn+rSC6vWezUTUCWMIHukxicdodx0
+xWzit08MyvdvNFSJeAWwJg5+g0Jns9EO7DJe7nukQoXERwzaP5ZBqp88vvE42mfzjFmFZPyU5aA
7XC4mbxt07Q3GV1Zj2ob8crDnCIxHFGpP/fGukv0rtFxvXfeS2mDR63Z5IkLmewvBYFg22ZyV3xF
tTb3z9MLcF5wW0uPlLjQ0gpaDuBRMB3m82G6Zfm0jysQKzN9F8NHr++lcO/zywOBFxMSgAVBKoL8
gZaeHDeTM1STGuSatv64xN8Z31DUb67b+CNHes2IlLWYnQf2/x75WAeOz5ustA9m78U7DKkNAeRc
ltCc+uZZn4r6S5Wm7j5zHeCdB6P8WUxQuZy6AT6rJQ85sNzIIZsjscoYBCrgA+kiZ3zpmRM9sJGk
uz7q4xsX5YfrK1C5NUpqyMcR2S+ppw206PU6deDWdlxuQd3c+awvqs11K4qHFT7GXzMyA7Vlzg7Q
Crko+tJgybQkANkQGK9QSXFSNICnRxAXAi7Zkt1sGlsbneHrf4HK3U//AClSuf3i6Cja4Onqzb7R
bRaQnNbjdoG0Al3ewWZ7qPjK9axwQKGmbqLegMOMl9X5CWtSNuC1NeGEtYj1dfeOUwFgn7dyrhRP
R7zFUV4WAdFCI1k6WJ0d8wGEWyUA0eW2p9MuArWj2/3uweiaUrx8yl3cz2HhkcP1PVX4DsGcMaCo
AuqHv+F8gbFWkgSTpGhd0vzOZeN9UeYrn01pAhJLaCaiSXYhioN60KJFlY1XabRoR8vtzQcI8r1f
X4fqQ0HgB5OuKHy5F1Nwg9e0fdMQNMdwSUbAskwW3dur5VfFWvC+R20BLQL0P+SLa8YTYTJS8Z28
Rjsuo9mhskc+PAaLcH5qRbqnRm3AXGmXVIGTHfvuAUrTeeXn89OHt8yBuwKcj6fN5VMgiat+0BgH
uyIIKWZ26I3Yt8yPR3AYAZwAvL/Awcjp/xBjvgF1XeDECh7WjnszUX075fbj9bWoDhDsoCCBKxfV
RzmLmTUMWULRMQlMkz3WprUF+AaTXd67A6y6P1LjSwc2ybTLw9Rei78K3zuzLX2ueBgwQzzic9Fo
23SOD9R9NYTXF6jI0tDTA1AcgwPoy8uzl8kyOc4yMrgEILILPUwGQHFB3fGAujeGvpLmqlZ0ak0c
g9N7d7SZlaLJF0zeMSuPgIF53tfrC1KaEGB73Oz2JcxkaqD+NjfYtDxr/Y7suP69Is/XbSjSFdB7
/M+GfGMVKD0uBJzgQc+RnFsE7KxbBoJylHqSzXVTquVgEtsEQlZ09OR3nF6VuUbBFRfUoIx2uwGS
ynfkw8hyxAUcIkEzhHToYlyIF9zIRvCbB9rs3VJvuW3yH9eXoXKzUwuSKzM773nROXGQFHoKOd76
IGZ97bENFkvbZdHveGpWPpIqpOJuwHMAT+1LpI5tNM7cGBGIV2eGi27eU2tNl0D1cSB1j5oo1H8v
8SwpN2jCO7TdveWO23uiP7pr5ZvLyQl8GxDvQFUIxQKsRLpIbQ88cIuLpCi1kBaTRre3kJwDP4ne
sEOlM+cwEZSg9XkEUC6J3G1izNbRwQXc+JNrZKFN68/XP6Zy2aJ6geoLwR8mfn5yihtb0+O2wTAT
Ybc5lDvrW0ffXDdxWSQRq/5rQsqdAUXDjHsNE8X4M5pCy8FI8/d6TRhW5SKnVqS9hZBb7Wk5rFgU
KGPIuLjtyjt7bavEuTjZqhiDwJ6OalJAkVrm5daMbb+PVqqxys3CmxdgIQuZntx6aY2xjy0XsKqU
bfvha8wPBcYKVxtkCjOoWYkBBJQtgRWyztfSOtOIbg4O1KSnu3HazxCGNswiLLKV9Sg2DZ0GVF0A
3wdpjQzPzk2Oi0oohk8g/swAPRrnZ7LGPqdajZgJMkHcb8HZpMy4Kp2c5pFXBsghd6keP7cDDbu2
9xM9XkkiVOvBLCtSrz8nRt641AbYvF6MMqiGZ6hPjdF7Xq+cF4UnI0X5a0L8/MTPWO4VmLPUq0CP
zWDUbvpxDWehXASezKaBQw/ZaemseBbYmpcYX5+Ug7bLh0U/DhyTZL7Wu3QFPq+4X8Hh+9eWdGrq
qIuapDEBOWZfIBNqAcWZmW8jvwW1//U4o8rvzkxJbpAkVQ0oKTZumFErbn0W461t5UHG78HbYKFK
ZfLnyFojklOuELJ0UHNEPnQBGADFbuWCzKcMjGoOmvZQ1yDET76N9XGs1pSA1GsUlGqYeTDRv5MO
7gj28dzCrHJQtXvb/iR0d4e3hu0dBlUK5K43UC25vq2qwwUaJILuBiDF8JZzd2xSqgFMmCMJ4/FT
ZIFSfi53Zj4Fo6l/vW5KtZNAHyHVAzOxqIydm7ITcDw6Fh4CU7epjC6g5ZHMZJNy6Ep+/NGOYaK/
psSqTw4ZqEuWkY9YlW7mRyCevgD8c2fZmOa+viTlB8MzUFT5MA6DKty5IbzMozYBJ1igYz6lNQHf
4ps8D9uow+nDSLyfDGDFYO/XzSpyNAG9+59VaXmzGcejPqKKv2i5H8UNJCA2IP1s2ttcdwKyVgJR
+QgUxrGheFaJgbPzRSLdSe0+R9LZZbpv0c8Tw7qiQ5+uATsUkUvM+AqaIbxJL+Tfh3roOq51uOXn
7RzvqffcVC/Xt06xljMT0tZFdq4RDVcWeEDtAJymfomhNjoH7bySR6tcA19IVCIA/kc7XqpVsbRr
mmRCyllElel3+s/Z+VpiKntYosTvbeuBxq8alA1A3xNcX6PioGHzAKvGECLGaeVEFGM2EFJPWhw0
7bGNnuf2oSl2+rd0LbtUuOGZHSn4e6w2rDyGX3DsoTW9GuWb7flefdDb3Vy9/bdFSU5IjInzObWT
gHak9rvRfaeFS76jd28ENo5gWMT6uOIsKwu8kCZMUwdV2wqvBkPbjQ6/bfNuX5vDttNH8P0TfQN0
yRreWumhGCKxrD8tGTlMJqJLaDjwUEbT36C8eWr6LKRGdcSA+IqjrJmSDoMOSexES8TzwGU3scO2
VZvfdoxsi27NlKHcS1dcoPgHU1jScbCcPM242EsIDH0vG6Pxe4/eu3EXdvyxpNqW6/HD5H1dHA1T
Zy9eW+5qEJcOzvjQ0OfOtIKs4b4OusDrfqWKOUCrQTNDjIVdEDYv3Mjz3hNpBftOpttO+4RJ9+sm
VEvHuDHimgCtXdAnu95ojp2D85gy/gO4pa3bzfvJaUKg5e4i5r3wId9cN6lYFVomEDvHnICAfoif
n1yAaYzyDReSxq077IkGbtOx3kbT7+tWFDEOeQpmhAzxmgHMUcpX+gqCgqMYfehHv2zxuBQztWB2
xIS9n+DjgZ94rSl/mT/D5B+FbQAlEFwlny1m2yVDPWMz47vZ+G2sTdaI//+8FwR2DlFeg84fhtLl
G73zxjIFgTcg0rob9tayz2Mr9Ejru278Ydc7NyUtBXTAyWTOwpR36OofKW4JcyVqXvoBTCAvAQAa
lVdklud+wGaapyO3cAnZSxgl+oFBMzSa1+Zb/+BZ5V3DoQbLIci7HRymczujXdO08BxE57HPJt8t
Lf27M4Fc16/tjm0cpyW/PHAyI4fV0ruyh7w8zv8ybLJh7g9D2+BsJ5iXTn2N9e3otw74dqKysj/F
ualtEi13Sl/rivTrWKc/MQz84jhFuolIe5PGA73lIBEBFrQ0EiO0oqF7sikxDlFvm6GuM/cxJVG+
G+M8CyESM+b+rDkj89Enm4+sJ3xj1J4FYYc0u+UMgmFONw2/DRCEfTIw3vgQxyhIgSnHCgx7MI4W
idmeNwhJZZFHD+hkj0L40Dtqc3krZp6CKRrHZ6fhd4PrVCuJhcpBgSxGvR4dG8zlSAU6FLhsmrVT
CnY/437RIBMX5Y9m4x3Ix7VtQASCUjo+6J+TIBMmOklc6HxCnukU9+hCzPSuWxN8Vh3nExMyn5gG
ql2IhiCCGG3oJm+Z+Xw9RCl/P7BbwCUj9F4U5QybEabbuHbc5AHUs1m3NjWiOmFiZlo0XgkGvCXP
1xsPKM8JyP+ms7cW+4H218ar1qpsymWcWBE/P4nnozu3ldv0gK337k8vijexmX6/vlPKYO7iaSZ0
kjADJaf5c16D/GYS2c7Uvdo9fcIEg18Z8SODDPvskBuchLnSAp47h+umLxNW+Nlfy3KV3h7Grsxz
yoOo+M2tT1kD0mOg+uhtP7z+N0tSFqIvpEZXegL4jaM20kC46Xbs6XfbxUgKWpLNFkXqaaVIdnn9
i1vfxmvehlT3BSa3y9POozNOUY+p5cJv2k3qfDIxo2wuT0a8skAR0OVADD/HDLKFCfcLNBQ3I0pa
Bzk5SE6W6H0p2jCepgCMF1P5PrN73Qiu76jS/08MSp4JRoK5BDURYsTiPWfunIC3a9lCDOvDT3qx
i38XJl2WkQtuNzS/hUKb5bvgCKotX0vD/7YY8SlPjlnEJ9JPMW5kbr+S5BEMfdkaOn1tv6QbOcrj
uEVZVhAqN5hDCgke07gmr69DeaD+bpYjqA9P1sHatGxSDVG1zuaXJIcy0mRv0ynyq6r8WnjF5ro5
pdNBZwF1Fcirgh7k3BzJtMJaMtHJcwY/Hn7GoKF2i/fR+GH2Mf7rptF+XbeoPFMnFqVLkJsdUBgz
2pOjCW7v+HdbQr5rk/YP6fycIw25bk25nSAfAYQBo+Tou52vz7bRpUwcYEBcL8nDRQwhJjHIy6va
eE5rN3ka57p6um5Tdc0LarD/Z1MWLMlbeza7GZWlNDNuFj7fNnZ1KBLnG4gxuxV3+RNgL6LGiTHp
AzJnyaDBi3553hADkt3JQ8WXL1AC0QMvnd0fuTkXXxzG46CE8CNoyjDhY+mgztJZ42AibDiQyjC2
4KFO/E4z6kctB5cfTSx3mztkuoNW0a8sYcutlmeA9cWZiZvFTRgJ80wffND7pfcOc4obpG7luz43
LMg81oRpR/gYFr3X3HB8812Werk/QFLHH3udP9sxK0KSRKOvDVYZWiWNw8XWpwc8P78UdWfvHcoT
cOAtz7bV6e+TmbMtcYb2hmrto5YN3o/rH015uE/2UXJLtugDI+IgpGO0zUl0XIBThp7z9r+ZkXIO
kDUutVMjTJHyMFffeH3ftcOaT8Cnr7mEWOpJCPHGZCaz6JwX1u/E2A7VqzXsry9DmdSc7JYU0nk3
NdlAMY06mkcDpMj1sFafXfse4mCfLEJzl6rRxCD0pN0Z9a5FuZSiF3Z9GepY9PekStHB9bqymcSV
O1eN51egSEfvDSN2gKIsUGCp0mw/Oms0TNdXhjG485VNBDi4fsbezdbnwTkmmCnMlxVvVmeE//tA
4LQ7N7K4cQMZcPgZMBQ+jclu6T5PNT8k7iMqGdnyXLjepz4vV/zi+oaCp//cbO2WWa9bWJsT22im
P+vA7eiQZKcapBvLEIIA1z/gdT8EXc+5vRgj+TGKbahve7tK/07slcEO9fX4j4NgWP789yN9dqyq
Fl5opruYhbH+OC57rUo2VPMr0/Zn0105vQqoJtIltAhQ1DIIqHklz590Ms52LZJ5RCK334M1YZre
0Kjf9f1uGEGT81YbYbEmrPD/cZm/dsW3PTlx3ZSgvV3Abkecd8upb20rvqlmdqwIOdRcxzOp9Afb
3UzRWjlF+RkxcwBwPoBSF13vcS7RpBBLNtPfhf1tWiNUX/v98mc03aqDdMmfSuFsPaXmihsqj/TJ
3y9F3KqYIjRTcdo868sUbSl/dujuuqcrkwpQpoqaHR7DMkbObeOsmiJUIjPrXR++QkrWqR+LaeV6
Up7fEyvS+cUTKmpz8ZAElMeN/Dj5ps230Vxupzow6jn8b2uSTu8MCUSSCRCjoeX3xFyOfW6CPhVc
ER7fXDelzANPFiZ5wNhkhM4iMI3jN13bUFqF8/jWpJ9s+8Mjlji+J5YkX3DrpeZVBV+ok0Oj3fFq
k2YrJtTu/NcXpNu3r2K7GFrwaiTxfsB9xbQ1EKsq7kFsA+0KjGq7QFGfxwKnol4TL0hhLfpSuwcU
3zRGfTfbWCidzfSNfLyWD6rAvwZldte2I9E4e3j2DO4xLl/T97lla4FVuJOcF53akO7EkZhabnhw
t2xu/KV5buug5bt43tokNNk7COWq/Bf+XX5FBe9fRIhT29LBIpHL03bAhgrpGlL4trGEfbIChFJe
HR7A6JhihtAHer7nn200vEUve/AMjwAyWjbzteQxql6X5es8P0f2Dg8thz/0a+FbeXWc2pUcMotp
iywdghVt6h2TBGoOKas3URt/q5Pm50LN1xhct1lRfcqbf4G8gOucLFq6L6G7SSe7wWngDfFNaIHQ
/mXoX3vn6HgHyG3PIFujdM2bxFZeONOJVem2bIt6Jl6JSDmPE35/g4cls9NDtNCVFET9Uf/0NDD2
j4ErKXTFSdzlqEzjCQvAujnnOw3aDZr+O2uWfYfHGejqiBs/IFW5zZjxdD1uqi4EQHwhagbkm4H6
9LlHpTr1cOXjzMxTuUG2ypOwp78IKD4qfgfc7MoZVd1ymAYUBBwULKUyh3fCF7Z0A+bZ3N7x+Vht
CKR3okx/Yq53vL4y1Y1wakr6gFo0uG6jueBJ00NGPg2Tj9oi1COSjwMg4Z8E6ZwJEYlLmRU2dVVj
VaIcgO6FDQ1zY01ARO0iJyak86fFSR8LWceghva0K0aIQDLYoTfq17P5q2HJhhXtXsvc2k/NdsPH
ZlUqRwSwi/OAIpKQzwUDodxPbPMs42YNQkM2P1gOGHoBQ+ZHQNynZUsBYOTzdz6EtNkUa1eH6jYU
aLl/LEvnY8TwXOvVyJL1zA7trNx2ZA2D/OeMSavDXKCL8W4D9EcXtdlxZJGtzUAlDcnySDzNHyFg
42lGaLDiZTC6ME07sOmCgTZxQiOrB1/vnU1ZQwO8nlaivOKMYOjSBkKQAkp+kSxjoA0YJfEyruxb
HbMlTr3RUshArE1sKQ6IaA4DdG1AAA2kU+dHH8lBxKEgBjQDZmQ8fut5G42/jd19NX+9fhQVQQaW
IBUAQgcH8Cg5D7RKztoFltLB/tEN6U2UJEHvRc8IEQe8ZP2SueF1k6pNPDUpOY1R8ZZnDJzLHBQV
zjeogPkzrkz463U7imvibGnSJuaZMaauWNrQHsFu7pfdPtZWYvSaDen0t5Mdu7lucAxafu48dGNd
9GLXpOTURpDCAP0HcnwZBFLWXg4ibvCjmNny3ld003jswPq3f7Ndf62IKHPyBjUHO7PGHORLHX+q
NVx3C4YUjefrRkxRYZFPM8QDwYmIzrqADJxbiQq7dcAuCS20JU5ArzEysKmVGEqcR8v6ntSj9oub
1diAhDb9uoyD9iNro5thRnc705entJ61AHObPHDTJoEo+dA7GUhKaXEf2138NHi8vRkdL11J+1UH
0kEfSlDUYFJUvhy1aNadiZWgqBk136vuR23raE+M7fTy42Qggvb4rynpcqzdYoSkN6Y1CXOPmC2H
enkbEmOtfKNcEYAHKMybaD/I3QcLDEapEQOE7k7O4pME/+UYM/FJJEbIQSvqrLVKVaFGQB3+sSg5
mA2CDkZt9HCWBdTCzPVzKIlRvd4w40fM4iDT9d11b1MdHOD20CMFgTi56EDo0bjo8LcC78G5D6jd
en6uNWgmDu7Hu5WAA6NTKWg4MTwgdvvk8EQTxazPCGKV2XQsP8YYOWuzhy4ve193QQJeeH4X/b6+
OlUcRVYjEMjQ/rzA3BSlOwqulzSwQDFaW8du+FmM3zP2+b+ZkUKcGLfpCxPD8pqB3Jd8z+YRFc0o
1JY18VfFLBB0d8RIBOBRGAaSTxmZMK1SuxgkANUWRs1Ag9Oitbz4dnVXgFKSb2po/2Rb6rwwD7fU
GlhS5S4iSRQEy8BDyZytlrs0Yzog0xgH4PnuPA38KSt3n+rUAd8KvniojAEqJYU/TP23xEvBpBC1
2q/J6YK2mI5g/EHN23qLltfrn05pzcT4Na43oZMleWXZtWVt6kh/i+hb5/kxfYkMTFflYa6t+L9q
61AUAeYFKDORp537/5hoqRtRWOLdPut+501o9GuYEZW/gyAFBL6YaQH5sVRDaIwROVFTQeQZYjeY
uy1RGMucrZkfru+ayD/kKwozC4CnALrtAqB+vhZUxjDEnMEN3GWbJPcj/fqffr9cb2FdlmDYGutI
y11kQ0YVU4LXLSi/BoYFMGECcuULztCC9xooVkBs0JjOBmgo33PRJ4pWrCj36cSKdFFF6KdBfkAk
5umLbv6szZfrq1B+b6HQCu4R8SUkn6KsGFxjRmUDvUfwCJpadxePZXebdDkeAXqzBjhdsyfWexrD
OxaN9WRgKkHDk/QWD7baCvq1No3y28B/BdudoI6RvMuBdHfreNi1Luq3U59tXVzxXb6mDKGqCwlW
mn/s/Pn5yWrsaJ5oCSksjCLT12JIH6hVbWsoVLllfCy57Xvg6hgHKAFE8e76h1OGnRPT0kHluB1a
XoMYhNfJLgfVZA+1OL8cvxh4DaflWl9X6YcuUhg8i1AskW+NAqptg2HjBV56TeZ7yfs407WWqHJJ
f6R1AdTEkJH4qqe7abQcsuFgdSVcc8KKUQfwk+KxpSVEcbT4MBfFl+ubqFoVJgTF1BtGsTHFeW5x
yYlmV6I/ysA9FvIctvOxXSv6rFmR1uWasZn3Oqh+y37+2iUz80dzzR1U5+p0JeLnJ3uXJiMY53St
BLEkZr/sgXWfSNfWYQQBwcAsin4F86TKM0/tSbde03jtknIUJZfefQDdjE/c5WEcazxxM1RlDcen
VrvyDlyzKcVCowTe08rA0uxl2eeqaV6pqPdW0S7SwYJNwImaM7q57iEiUsj31Ok6pUgSU03UB3HC
tbT4lLh+wsOuMfbjcMMg55lvQAR83aBykbh70QhDrQC3y/mHNKg2dmYLMFm9VMe2v82sn8Bwbpxf
czbtU+/xujVVoAQP6T/W5GuytGrqTFGB1KhIXuYx9Wfb7Hy9XNMBX1mVTGVpWVPu0BiXJW3qrWuX
30DffJd0r0U63g9zEjrcWflwayuTHkJL60TeINig8NyHzlX+qenSrR6vSZ6smZHuz3KeIpoLBTKW
Rr7Ft6BT8lPy33zClcIUJFbzuNUFTFNnyb5dHCNoSkybo+c33Zs65GAnI76vMuDGr7uH8oI79Q+x
/NOw4g6YzwX+KoCE9X2jPRoJeDkbDH+mNN7aS/ZVj70v6fSQIWW4bnptY6WAxjDSAVV5eKY5lK/O
OOuZ78atHVaWmfyLusPpIqVYtnDuGAL3FWjQEEx/JjTzy2hbg5zXWrsKlGH65LyJc3Kyn/1I66T2
8DRJshwgtrecG492qReY6s631zdQbQpvZdAriHFMaVWpHhXu6NU8SFxnb3ZfWWJikCnIp7WhboUh
EFAJZUGwfgBlLhmqgXOcYAnMV6Xx3rXeHYsm385m7tvtaqFabUxI8qFZdDmp23mVpkFnGfcOVORi
Gu0Nmhs+hqggwDtb5i1AgL3vlfnnskePfSnBTzXMdIJCg/3asyzbN0Wf+V3MH9KcJCvHRXHRYyf+
/nHijz/5uka9LKyMkNxScI9l1jfCDte/qeJQYMRI6Llg1hVYeCna6Ok4E010eCc2RbtCI3NgOugK
avHajKj4aNK9d2ZJCjnGVMT9JCyB+8tn1rPLeZhXLOT94tN2WXnlrFmTwkyVmKyNWySzff5s1k9t
ctNO1C+H+7ld6TYqP9HJDkqfqLInFAYj8Z7Svs/mT2d8vf6FFBedieIlqJDQr8GJkFcy8hQajgjV
ZUTvCjT5Gt4G9tBuxkx7ADw2yExr5XZQBWlwwAmhDkxmYjxZegoQTgaHxWjV/h/SrmzJTl3JfhER
DGJ6BfZUo2uwy/YLUZ4YJQFCEvD1vXB037OLojdx6r74xRGVWyKVSmWuXKt0aHpiiFp7IrOv1MxP
nWWxqFKFHRd98EX1zk0DQYb95TWvfb1z+4ur1kGZs/dc5IJ4LMeOAoEl6D2Mu2Lc+Xp32dTa55vH
IWdKODy8l9WjXhchL3qAT8xCJTXpToFZb2zn2hk7N7H4gqPHarPIuwoTH8GVVbu4gPTz6P9rdgrI
Fp0tZOGHbWDRDsrjqBp1GmSiX3xxZQe3JdtlW2Iua1sGWxZqoihivtOO0TaHwHmOqjqYYcPHMYc+
QDVm2ePlD7O2a+dWFhcbsx1WF0xDQcXxjg6qirXbnZRuNgLFlplldizbyvdnPlgujd/hpE4e1AiA
Dyr/ffaB8TXQEKMmYkL4deEETcqzuqs07OReNJjFLSfgucvMl8u7thYtzs0svCBNW2BHZqEdD5qa
NS3jLvvSuP5O+oex32Xmxqrm3VkGdXBkOujyggsQZe2391PORAbyNOyekpGrdFSiAux1v4IR6lLN
GHnNkQYbfr7mfX6A3jLO64yAWsQmf1Km/1eiS8hXmX7HYOTlHVxb0vnfX8SetCcEoomYE+8KKNq8
UPdbb5GI0u9g9IN2X8U2buC/LZvlHmIZqC+jSYUotPBAWcuxRCmkQHF0L8EIzkUX0+Ar828bDwK6
1RcMmSZldqN84zqvVUIZeiIgaD0gpOwbaOtK965Pf7fV1bgl6zt7y4Wf9q4aZY5FRhEf45Ri6lN2
QH4BklRCbMEGJw24FjfSnbXDeLYVf1EbZ+lOOgx9582oUPDxXg9gGxhEeJ9n9caZX1/WrEsW4GIF
5vut17LariAnPs3g0ytNPvXmCVghe9gIYGuOir7sf6wsjmJQeeAgMtD/de30kyMV5OvCf4/IgcLU
PyYWx28ym94AXzIewQzMiGGJIZ3h0EHHDaOgALHzfn/5bKx+H0Ap0Ayc21fLyeeWUDPsTWAO+zB/
NTBZzfzqJdsc+Vi7/gGeQk8HHwdc54sTkTpuhtI3jmBWHkPLitMJeO4fAYF+sN44fauu8I+p5TSm
9HMQtMwEFO44gYphOqYQXqvUr6HdYq9edQeEZvTKIE6Bf9863Vh3wvYMOJ2A4itzVNRsTaatfh2U
OWEANCzvSGEJJSFvTKyFAqzkOKduvA+39mt1FWc2Fk6N4e+mBxUj9kteNeJHX2x0pFY//dnfX+xS
OdLSKzkmcabUQR/xRPWD4zZR7u37LWGSraUsEgxZWYNpzgMfuvnlhhxjgx95vcGL0TsHlM19p5Bj
QSwrJy0sODk6IRamVvgGsmk+Ce8C9JmFeY1nAVPoFPzaJd6HLrtHvZnSH37/irnEpvjJyc6xNr7O
6padmVsETsutKstSOP9kzJLUurbRarkcYbYWtPAvhZ6DclJYEManAHO82U5DFwRAIyYhxn3wnI1K
zdqKUKef2dbxOn03B+45le1zhSEBU5ZXGFyJVCk3vtHqa+rMxjLGCHv43wFVTcy4svdBeRRZTDor
0s4Nr5OSHfSGzbWwBlkV0OQj35w5Ot/6xVgIb5Ic29hWO8k/ZSBHgfybvzk4t5ZunttZJEs+g0Yr
m+DhXn8zmHvk8xEZrit/R6FmUKqNYL1i7e9iUMQGWhsz329XNdSoURguVuXW37zwyWvvwvJhCFII
z71U/149ATtnAVEAmVToJS278KrVrizmaEr0dxr+dmRy2dNXovWbv78IP6NVjCXQn3jXc2g9dQfw
4kRGvTUcvXKe3liZ//8sQARUUuQGJqzQayi7WRVUzGlkD4nIDmSGeouv/82y0Ad+a5AVGbfx3MWL
AIT4/Txq0e8Yf/3vjCzcu2qNVPMCNRFXohpHDlPWRe0Hhv3Pts5dTuaNwgx6OlMZEPUt645Q1Cyh
YXt5ISvX3RsbC4/OBGqgoUBRjLPEsj9b4k+JC688eQbZsHTZESBG8va7IPtouDnh+VznnzP9WAU7
RNhUPheQ5u3dpHM+EMmxNNRVXJDcIUdd3BW1DnTGJXAA5fDSyJ3lfc8znhT6T2/sSHcocmtjhesH
6h+Di6sjM6a27QqkJvlgWDcB73XcFKN3yEuMzV/+bCvh9c3aFllK3YchVT0207QfHNzrbbFzihP4
RDbsrAa8sz1cxIjJBDm158KOwERGC1agUO4xIJo42VXhH+1wIyStXIZvlrUIFn6ed6mlkHeH/o+w
/uPw/X+1bcveYDtBYjjs5q5TBT6iJjIwsQQgttwqUG1s27I3aBttGIq5ZAoWG+DPfhkANOR02ltT
mlAQFdGebDSvN3zPt9+eLtm0OZMFbqahva3lp2G6LcaflzdvDWZ3/nWWpXorHLtBmXAGhYmIUe1a
zCUwe5daRQQkoYUXRU9QWI9J81LRb4JsZGZbS1wEkMIBK0Q++2JQTgAVxoHkieluFHfW4+F/zrC/
DBpV0Qwix5dT7o+Zkl34cWucCtkm9rThjFvrWYQLa8o8q55Tl9yNK++mcG6q/vflT7Z6nlCUxQQS
hGLfweucOrfSzh7q2PKrGxF297b0T5dNrG7YmYnFVyG5qBqvQtXX1MW12Wf1qTOhhkmy4XsoPXj6
uMW2txr7ziwuPhG4SKoJ9BToDSg/8YMsZkM84a2RfSSROLOz+D4urx3D1jhSkmdRXh7H5l5uifys
+oBNMEBBCMARy1qi16a4MQbYsPzPdvPdJGAr2ijRrG/XPyYWkYE2ugIPMNpDdfegSkzaXHV4n9Xp
FtRpNeadLWWRSYRF5WZ8fppl+nsZPgfdeEwrF+gBwqBw5oOZodp63q773j9LW/ieM4SFJ+dw7rj1
Ps+uJQb+CY0LyqNWbrw8t5a38AazrhxTGbBl1j8H6xWSTErcjL/ANhmJYouad8vY4noPoBtd+A3a
X5P52wZrQX/lyxTSBruiALB5447fcpD5x5xl6JwAbW5kuHSHocONGDcmECZdkjkfyZnRL3NnsizM
Jy4Wxf0unRwGZJpXp5Gbv2g7CZrkA9HozMZiLTOspPQpYsMoXw31J+uedznGPI6Xraye2jMrizTF
SWkKEi4wqOW4IVoUwX2zPBgF2VjM7L6L2gpKNv/ZsCUhbmY0uXJ9bJjb5Hg18WRzXmytMvDGxOId
w9McrGYCWDAxeqdJvmD+JtZiiD3Qb9oMwmLDTzOrn/zU2VjbqtOdrW0RlUCsNwkDlBlxnpq3BdUH
jJo1EYjDT4OxNbKy+vI4s7WMTFbtUFnDFp/uCfpETvtAygGzfwfH+9bPwl9gkvmvPITMn/bsTKWj
qKGXjQNMMxvjfkWAeqgudlLTjbC04YrLTkLDh6nBNCXEAOCKhSOvLScDhl5sePyWKy6iX10CZwJy
TWyh+3UYf0jvcHm/5nN5ydUXsQHINiPzqtkP6z9TfVMZv0n22aFTDPbpMOUbzrdlbXF+SYvWZz3X
3Ab9NFVRL65aft2TeyWcKNuC021437vim5HDDyqEJKu3gFsoQe956HkiQPJDgOD2v1Rbj8OtU+0u
TnXXqqEjGHkA1ZMZp9mTxXdZU0dWeRxkQr0jWC3Bi3z5C244ors40G7v+maTwkOcPsMcGDpCTf1Y
G/7DZTMbcWM5s+yRMe372UxqPjMDr/knYIP9csMd/58ddCFBjbF2G7NFb89v0Y6V1hTJDADUd6Vs
Y+L2txl4ul3o6gWp92PMvd1oisgct8Aa6875j+nFUUtbZdaQU8DdXw70kUPfktvCAihYuFe9COmd
ZRrVoZJyy/Dq1kKaHZ2bYNY7WJyKCuVpvwiCMp7GPp4g8lzL7Gg7zaHInI9ELTecXyXgzEcv9e32
ioIBQT7TPg/hvqWPxLgezA0TqxHrzMTCH+sArIygYUYXve6+TAyj7XSLanR1w85MLO4V02mZpS2s
ouIF4gbewhRg6ghl1Y/cJmeGFrcJdBFJ7dkoaaJ2EIk+Gbqfhbvh8qv7BZ1qSOmCXfzdNEQXdNzK
BlHFln5xIYrtOk+XT+56+eDMwuz4Z3dioX0wQ8zkw0b/2yJDYnRDwtrfqn6u8m5vlk6ST9aOhyme
2lCEqsV+28dXo9TZb1j4+NwsaCEBgee9o3bou+wYHQHK21LJnq+rd9fZP2b+TjOfLbW1i8EiJqJU
X6g9DQLQjxb3gKwlA/tt1nLj061xSSC9+c+3+wvwODMX2FDeMzy8TXqWYvhai6gMpoPhfvdkkPQ+
3YHgLfHDsYxLriAfHGz9gNVt9TFIM3MPYQRycRKsMTCBNMBhs1ISM4GR3C7yAN9WO+1/VoiYxTUt
PhcYyBaPyoiwEWO/UQBb3fKzn7A4I07bDAoAIGQomLT22ijozLgFWgR8J2Krsry13MXtIEbMMnYZ
oFRtWh2tDlttpHdgDDlePjHrZoBxw/0zszoso6TXTz0R+KxTm+9AF2P2UCXaii2r5x7Yzv8zsoiT
AbgpasZhxHbGq4E4XwJn2l1ex1qcBPsF2NPBpgLZvsWhK4GgAMQZjSY3b55C7jz2QFN2cAvwQ38g
UoJNG0IMPsIY4ExvY8wAbWlDYqYmxpSaPoQjRuA55tUTUugtTsi1VUE4ynPQn5uLN7NDnh0612Ce
MzKYYvqlMKKh2I0YEZrS35c3b8UJAG1D3RVQM9zAywmyrKMUc9R4kluFTICqLNDVSrcetCtrgREM
ogMD5oKkZHF+27zgpQmm/ngQJ1J/m3gsu73XboSJFVeDsjOkvXzAXDGatrCiJlbi0Yc5oNRNSvNg
Bs+Xt2ptFed/fxECkH164HvOcU3WaQ2MfPE0lOoGiPLyZJt0C7i+ag11DEh+eBDmWXa4O8MgKGik
UO00b7l/E9JfRfFIQLl2eVErcc0DKDh0Qa1kme+gSHI0mSpESWNj+mSk8cjvdPo9lZGRfvmAoQBs
B6jMQM93yVZoT4LKocDMQ2+i1pmdWA323j4xZprg/WVTq1t3ZmoRc3RYFJgmB2rMMb6HLpxBNknH
dGxAguaypbVEHnOQcG4L898ADC8CQsXtzjIHwPBbNLAGE2MMj9J+gtZFpCaIAu7VGBVkw8/XMp03
Ruf1n4WGmheYdIMQMt5COgBDSf+C2YNx74ZaQRp3NA6N4T0B7UMj2gZX5uQUTwFViInc83dCVVmy
sQvzTbHIR8CgAZAsdKFnTovFTTJ4BZpqk6Qx+dPXXwUIUHP6eRyf8+alD3alzSJlHkr/I757bnbx
nYF2SQNXA6edmmNiozkJ7Y5DIKzDjLAsSfmBUHlubhFf2rHWodFjKFXN01zajGgjEtSgt3Zz7Uie
21nEmaJmxC+sngI4cTA6gF536XjLjLgbDhkkT0D31plXHt6lTfMzDXa18zB9T4uTVf+4/FnXrobz
37Hw7VJCpxU3A0QZqxG8F433Kx1rAipktQVFWV8xxEAhcxm81y2suOWxssDMXBikEebAq6POdnZ4
a0+/Li9pw9CyQcs6o4MeMhyVW9+nHjPmGPwdXgbrPlUbllbKMh6S5sD0kYm/nzsyRun2k+uhWyB+
jOBaRoOE5thFlGUkps+JFbcfCkZIGWyQH1jzvNPiGHbS0x26QBRC6WNE2E3pfkUUUuq67vcaYpDi
tks3csiVagIO/czNB641JBCL3KsNfDnYNjbUCO/BlgDFxDgck4IcLVBLOlu1rlWPBIclUOQgDnkn
74XqljCLAIhjn4go76MZWTSOWzDT1TURYoeQ5cGNuASyUt+l/WRgsB0EvpFrH1FXyxy0YRDT8fzu
5PNln1z1lDNz8885i+ah22FkFEicuLT/GCAlQBdmSjJlAlcSRANNmi1g1tp7zoO4zayQBh6OdxNX
NjRfCK9wfxjU/8Eab+f69UG5fSRa/aNhQOCjckiq6Qiw6j6g7N9j98AGCCIdb9ZPececp6pKtJQh
5RhHYt1mkx9icGgGs9hDACW+3ui3JBHWEoJzi4uIagHSC92MGvGFZ5BRfrXZN18nXvN0+UvOf+bd
NejhsM93ILiC5uhz9iVJOA5GOY9sq/ym169Kb7RaVz3l7O8vPKURYGgH3Rc2jgf13p6cp1qW3lcX
8O5bU9rpKS8HO6ZStCdIZ1XfLq/OW12eD0kwKLXhqy0zOEdVE+nm+0Dh3B3KqfauB8Ex+Wta2dWY
luNPm4jq0HeyjxtmezFrQPkq+7Y/GmgCRkIXD0UR3pcybaOiCgDMYr4XZcL6yllnx1Y4+HHjtF/6
SpOr3pnaCMxf1dPg5EUC/ofscxYKJwHuc0QTUfo3RPVG4hnF3FPS9MAYajxWlT570zh9ll6Z7ixd
AGNRNn0sc9VfSzaJkyXtCjKFEpC6UBpdMjo1RmCyEcASzfh12CFMdz2kz2ntubsC83NoKRoGNONK
H7rEJA3bY2N17nM3lwIKvM8TjIlVr4atSBz05pMD+vlENmLcW1X21dR5e0A/agtuv3qV4cLE4x0v
33fEviEzqS09SmM37K/T+ieqhVduoI5QPk8oqscbH3/FtQmGoAAUBcfkO7xtCMaPepzPbOn8Dror
37xtp6O3lQesxXdwpVgh9JU8/x3RFtfUKkIKB/fEY5BhvO8QbmVXa8GdQN8cUwTh7MjLnHEgroEW
Ao2rpojK7kmGJxLGOTlk+o58oGgEsdi5JIHXCJjSF4l6wayh8EKwbODl+MkT8Bv/u2L18yS/YUDi
ePkTkdWlzdRK86hV8I6PUZAuk6UewTzQzwTA3k0rgedkYV3GgR/+tp4BKoBosmMMAwiewA1cGP2e
+mO4d4va3RugqUnA49pFduqY956SBmp9holnDKgwaaa6U8vYPS3bck9KAAcUWqtQYJvGSHUgoEHW
z6aiOViG7ey6zMt3JuknoGg6JwYb9BcBPewbknfYiX4IEhAKtrEcfXNv9MLD/Fnzqk3mgw07b38A
PDzt9ZBNICIb82gYMfBxebes+UMvgzW8AOw4KBiA93OR3TLUw5AKVhQ0FH65Vw2PyrC8KfFqsawX
rsrbrpZxaxYv3ZTuAXE/ufbXyz9hzdvRDrHQE3HQCFpWRRoq6r6bCrii244A5tR5gmAxRnWgN0L3
mmecW1rcfxA3BGHyJGfirZuGHVu2G7wG5IpJq68D8ecjy3Lg8JBXQvFiccIsO218MSfzdtslRvvg
OIfM+gCwCeWkf4ws3mI2dUQ5TjAy8efeDXZcgVQ/e728krUQe25ksW2FKEjjtwRGSMZ20BJ9bj1a
7wR4PbT+jFrzZXPr/vDPmhYe2WgvK1wT2S0TtbyRMrV3fmnZIHIaso1MZd0U5id8kEJgEn7ONM4y
FQfLUpopTEyQY+h8ZzQKPiJqgxG6EJNBgTMPIi6yIR4Ohj14sDEqlkcWuRKOf8O7LUjOWm6HEUQX
lORI19+N7IHf0s+9RuMebJ6JjosAgo23dv1w+dus5T6YOsNzOPCgPrrEproT0DJpP4GFRE1RallQ
ud8K3yvx6NzC4ut7nYZeYwfaTI2BICvrj3qrbrS6BkxpYa8wQffurRZmrVHK2UJQfMn5nbcJK1v7
FGjO/J+Bv8WyM68CUJNz0mE2W9lJzq8Y2WXGzwoUxx/4FmdmFs9cMDIL8DqgZJ0XnwkoTemm664u
BEXXv5QUoPlbRBcutJ16FK7rpU3UoWo4ZMatzY1EWvXny4tZNRWCmRVkgiEqsYtTIsegqOoRD2hm
3rV4MFcEPCjNDdnU71j9+meG5jvi7OPwQqgaBBxVPHX1zhPfOmPrdb4WLlEH+M9SFkHF5nUJYaQQ
5YfqyujTyJyv0yFSzU/xkTvmzNTyKZKKXoXlCMElol5DOj74LNgbDn/+998G5SiUdeeRQORwb7fM
nRiq5pNdx1DRCHfWhFkcs5XWsSVgUGh1uwVx/VstXuQkwEWghIMCOWLmMiwPVl+0qEvUcS1zup81
Ao6g0rgLVWabEZpNMzlxmVk7HOL8LmxFc+8YjjrYZsvHCNHe2ddgZr8fubIwjM3IlVGmxlUXgAML
b3tXRYT7gABnovzVMWE+9u0EbPNUv3iyLq4CVnTonZbBFdQY2iuVh7+DdLIj7mly7VlgSJYGDU5W
2bZHM8uHLxyCM5FRjqmOTTwE0WevRYS0Su4qs73Ph77aaUPRExb17OhKHPxy8B7Aqynv674ti8jM
IMopA+PnJDTekVCX2RVN+KesaqeMVAVEylSEDGWetL8ngpUdUqUeL3irHo95Vv2QSDXyCO2NZwwM
BxFzJQeey2Vb04Yr1yW+y6xz74L5EGOtbx3BE4XSMi9YjNorY7c5AOg1uD8ve9t8PJYfH+wIEPrC
1yfveJNb5ZGejeBFa62DRZ91cOD+C/FOWfGYgUzc8DZlUt4vC4RgcAt0lzDu/o4Fh46jZeady+NK
/DDIl7Y9sfR2ZOBAR/v0sz1GwfQJWX1WvAJTUBi3NN0A0Wz9gEWqGIZMhOUAwvVukFeiNVnUpPJa
2FuCKe+CLMqwc7qI5sTMn/u3oXIW+/w+hKS4g3eYl6W7trg1TDOh5eu4RXD7LsbOdsA1jLovhAvw
MH/rJ7kBgXYZoEPoc/0zxdOpd0AQf9lN3kXZvzbgHoA1Be+rk0rYfUqKEqwLjvWzD9HjEXni5uNJ
+EHke+NGWvL+nTTbA2BrZuwFeerylRJaoyJBjZgEuDBkQv60uHiVWx5BaOrxDhDlApNO7TEYfpLJ
PjLEoMvrXd1TdOnwAefW4TImytrog8oCJ0gDclMurRvSFI+XTVhrNnw070wTZdH31Q06iqLqQxcv
Mf/anCfRwFruYLzgKHKUrq5TvIHdHUX4b60fA7/2msPlH7BqHwK4aBfMOn/LJvxotnZauqACalkB
zKGzryB2cNnEu+iCzwiWaogFoXj+ntPIQ7vQEsKqYuncTdBxG7OfVrnT+qUnSTHu7a0b+t2TE/bQ
hkdBEuQ5szLJ26MACfApT0FqH1s1h/REj8gdRGUd7NQAiUSO1k624SgrBwOsOQR+4gD5h1TqrUUw
vTV67DFnIKUfC5XG9YADbwWAgNN9l5unyxu6ElMg7wc0Ay5reOYSdWJUo06LGiBY1oZJQ5995e7a
aW/zjaLvim/g7YQxd1AqzUTCi2XlUkHACxdA3HUhv0bRxL1xPfb58mLWTgBI0nHBQbndeq/V0/bc
hFY2WI3Q04oCO0VB5MotnwQ7gOR+CGNDXKc0ptauZQpcxjej2BiMm5fx5vabR2htQEPDvwocSwZ6
KHLVCkR9AO1oNwpKGRcVvxr9dMPM2lfDSxHPUtABBu9QFZbISk59sAX0+WhjrLWTiT+EL7Y/1Nf+
BA7CD+xrgNwhAG+/j3O3yIkzToYSnPFVPLpobt7z5rc0jmn4Kc0fPPcR5HYcOs1eeu9OVz2NPPYB
55nBtm4IQAzefAvngbB8QCfLAWpastj09sZkJpdXuHLOA/T+ZlAecgmQur89dUxgVsVPAbYCzU0J
DvSOolnmNLchDZ+Imd152n8dpdlvLGztO2LyGjahQwRpi8W+Ks7EQCvgLjy0pnvrbuhJPMhX4m5F
lTW/PDO07BhryVpdKBOIpTZNulw9Nr4bK6/4QDQJQagNrFqIQL1s3RJfgMVgRvHjCV1fBzJMbzlY
8hOQxXxRE906bavbd2bOfvvVQqfSvUmRa8qRfApSK1K+/KVACV0X9UaOtxpazpe28JDW7Fk5Qs81
trjNMZoQOpEGmvNT1/hBotyhPuSS30rqXqPrmyXOaJVRniEU0cz9bBR2f1KcbumMOrODLOINtIiB
NrAJ4oG/hNf5Jh97SoHUTZl+GEovTcJc3UtX+JjXoCD/0qBKLCcnjLI0eMgk/10S0UZDra+hiRtA
ZzO4ZZVXJbkK/jDHuScjq/eu2YEDV8k8RqS1IBaE0gRzUgy9jc5PyfKfQIu7mM2gD6iN0VPjYjzE
kpZ1RGtbAk9iMqRxwrqx/LIHwx014n6yVYytSk8GCW81qrjx5QO8cr+82YhFXSDUptnxWdMr9EoU
OqB/OvJhg0XvfccZIRBvG0jdzLI+ACi89TfPKrjpZ6Amdic7hPwiN6MKrLoV2PQk6+ISWjROxyPp
5lFKdOJ7W+ql7zFT8y8A+BDPAA8192UaGQZVY4sU0xU+q6ZfFtXDQ9mGYN1EmQd9upYlhFFniEwd
8h9Tb5e3oyf4tYaa85PnZ0PSa043ioprPmjjmTCDbx2Amxe7kpvMdPkExLpd70b/2nN0pMNHsMK3
bcLBLLIpSrz2rW0Qqs0CbgSpy5xCnb2DPI5CgWHhW5PwRqr63uLV82VvWgks4bmFhTd5eTqY3EMS
ZgbiaE31zm29xAZWqTTHjcCycvO8MbW4AlpzRJEsRcjs6vsZgee7e9QgaPjS+bgKdpfXtZJcYr4d
m4anEHjYlhcp1KcCDLtjXXn5OJZ9VJvfSP+pd/eOmW0cyJUb542peYvPPpIKlcEmLVhc4B3u+eBJ
J+xk2MG/v3Eg9ePC//AugFjowhcGL8e36jFIpasujFDf/j7V05UayT3L0400aNXRkW4BJzRPoS9R
kjynFbFHFNLK7taXe41+AFrnfVtDBSQym/t+k3dmdRPPLC420bR5YIpUgI0Uw0D7Nu//jCi7RMMW
/mnVL1yUm/FAxot8WRnKe6izCAq/INZzSEBVXEdaX9cYi1Nb1cG1TfyrI4JtxCtu+aIaJhTABLqE
wK5huFR+KnL0desbiZuL3wfGfZZ9u+zza09/KDQBFjzHS+SuCxdJR8MZjdpGbjeFJ6HUnZv9qjCE
NCuwloMZlbbec1tfz9hXgWdemnfHj/wErBUNaojzvcuLZOkwUHA1PC5NL07tQ9nepuZXJe5EExH/
4PA/gF+Mzo0XTBs+u776v2aR1pJ3zGlocTN3LEBuURIFjuEfOgQAzK0ixf/4tXEiYFbDaL46DPyH
E+hTam/xM635Fq6FGSkFXPa7LoSpuG8a2RwIhLhtW5EfCkxTJINL+iicRhIRN7c/EL/R5YK6J/RT
YXRxJY1SG3KSGYsn51cqf2h6n+avZGscdy0nRBcNPPvwKwdoj/n4nsU4hxkYBIR6Kt4lV5Y8ArVk
AtnaHLt8jwzeUb/T7DUkiUEPdXUtvA/cu2DARd/TBwAA6pVvrXOOzif1sLE++UnpXdZ+pmbcBHeB
iP30pZfuRkRfXy6+IMY5cNG/67xNyLQB1YFWHVgMp/Ihz3eKH5m4d8sb294X3IkNvife0a+vlJWh
PLJxjBzQx2FNy3wXuksB0CHQVQTn/ts1025sVMFRPPdSTu8wjpHeUML1qWwHd19V5KHhk/s0CCsv
I80N88BCiTkvqAcgQ6UZBx6wqqFq7fJsV5Q6O2lDhwlYWAGDssJraXc825cVVOCDigN5ooJPyhQP
liecI/emoy9aH0jwlP5iADgntj2lX7ymVkE0gUYrizMfImo70XcBlNDt/L6HtOSvgEPQGlTV6d6i
kAqrwJ25qxpLJCEGwaI2k6Bud0kRGf7gu1cDo/MwfAu+/bGXGoeTZJ8E5fPrBntvldrahawoEhZk
rwLglHunbtBvbfA2BkUAlGlayPjWDiQCLJTLHrQJdUZv5CEo2hsA+evBGKLCPOjMxUyw+62k9qNV
ieKxKsMuYm2QHkwafAkNf4zGQMWZZe1LMqGiYcU635diN/j4C07rPIW9dBKwMKcHB+z6cWd6KTaH
8uIAHSqaOEJWTyF4gaEJpOwi1i3LTxlznj09pSdvKFIIVHrf3C7v43JU0I/OSHtQLfvSUKjVp6k0
n0UYfh58YeCX+aF+wB+DqPVfvjrBQPXgVCSSdjaXOOUzy3r3RHLmHMPMce811SSpw8m67UF7rmK/
ptZnyFTWXyojgDigJ8E1AIV359Q4kOS16wDaH2BmT1ze6biqXBD9sZTd1WWKkbJxzl+KbsxvDaGs
qG7rgwj0ThKIXsQMknN+bKOsFR4nozIQyMt8jw+dPQdp0+202d5qWvs3Ms+yrywHDTC37eqlCqQA
/d6cQnAB2dZQZ/S56mT3rKjuICwGHRLiNcaTHFx2ZRMZ/B4Q2RJLN59C7UxXlDdp1LqT/40AyQmS
PTu7bZtQfwLx+/Rz8HUnYq8Jh9OQ+f6Rpo0ewPRXAG+XpsOYxVPlzDQwk0OP6Kk3O78K97aRBQAk
Y0bLqAIfnO7fjM7voj7z7xrqdkc8a74z202TgQZIIdGO3eVBLo92VhoH3fPpAGlQEu50qpoIl6q6
oU1L8BrKg31NfAVdtoCfKoqdTgHWizDT8g3KkHdQaEDpmuhmD1C4xFfPbuAQIh6NoYq4nXEgmTto
teSVBfye1ye0BVwGNOPpZ3OYJpb0io7fRUMmFfmGF7xq2vmvbgbK7qCwwmPfNfbJxQikiJQTWFdT
VmZR43r8hVmTIaNCGdclSfUnYU5ox5kQiUXxN8sj5WGWMeItNOPRxGPkpm3R0hzt4tlUQXjSmOks
4xRKDDsBAfKbhnuvQyCgZOsTY1dNlO3sFBlVkXbudTp14W1ZG9/o4JHPKOPZUR0WL1JJ70sduKBW
MArpHUtTZs8lr0kelax2oJnJWdwH8wyuUnNdkwhn12RVttepNnG9yNSKG8w67NAfM/e8b+5LnzyX
M6bWrpvmMDIgPvJm+OFSAqR0wPyj6dI0ZhR/snUc/dSmng2KztH4XYGg71oVcN+IBQMgKf2QzuDU
xthDCt061UHGn1wFvt8pB0kNM4p051mTeyUt2sYammMRNKvypB3z4d4ARfMTJlvCG16B1gbtdDHt
OmHqZ6QMORrDiIiuBlNeIPB8Rtc1S/rWpEk34U4F6XOsiF08Cs+56euRJ+itoGqBwk+sEKGAaNDh
ATg/PyFBR4zIrhrEAta2tyBrH57LUKh25/jtdafMPKEquK5Bju1GkBNgx5GF94NJXgLuf0bbCTpD
oRpuva5s4sJ01dM4BteTQ4yrHgDc3VBbGIKueuMB9GCzlNX/cHQdS5LiWvSLiMAjtkB6V1l+eqPo
Mo2EExIgw9e/k285MR3dVZkg3XvsU0DgMm/D7inlEWhgUDziXVBEwzMhsicdr/MxaMkBLVvse8nH
Mwujj9Ro9A1FUizPvqDNyXfNUapwvMhJRacBNuShMM++umYfesF75UHaGKPJp49wU7DBPK2xj6B3
jzFZLd7QVn47nJNgJnVBjO73yDL/G1LEqhRtFrellsEsizXJ3B/Ch+gJ/qlrVvf67BAK1e2iRh1N
0rm3mNW3oR7N2SW0PaDPxxXrJJFDG41UfcSMmiJrV1sEUMMdpng8C2O/gim5ZlYGiOd4XEwhO/WJ
wItCu7cwmv9ShSNd6/oa6BrfZ2yWY+NYfeyzLnmW2fI5rxw6vuR7HN01XVP0zpsMrgtlWTl6Kt7x
SbwgaFieEbPZNPc+cm8JG8gFV4U8JyL7IhBMVRPaffxqkR7cRBMnW6T48s0QW0SaGpEVgvtZMRGq
rkbAzDH2TTWGJirbWqMTDPx3+1YrOiP02afRxky184qM6Is/hJID2oE+IMd2HkAzWnNMg3sexv4m
CI1rC/wrBPbcJTvF4DNLkXZk72wTHxJV+xLeFcMKRA7mJ5ajM7Gzsdvald7WZXUbmmqosOuQva/C
1PtBD2ePT+M57ZBeEE1quOk1S49ocs6+PSXz7ex3et84VKaO8SFNxaEbgxvXefwteQARh/aSFtco
Wb9UK9WrQxcAcNDcTgWqux7VfAYngI9C+neLcN4nMwC2w+GCNO2p8xNX4Nhnu55bd+j0IXI+/m8m
Yc3/jsDoKTdVdsZgU3q0znGhRlfFx+bvHLNr4lR9VwmE7Fk6VNSQ25qvf5K+gXEwohGm0Vq/xfGE
vxindI+AFZFtIHX5Q/Uid7NeqSv7mH8xPaTYqJuQeZshG5MHhvaejPMf+De8y9xZ+l+DMp3Kj7L4
MjXB+mmlugRTpxF+k2IrJs5s8dzcqM/0Ux66+ExXpKl1ACKgDfBcuUwQfBQiUhG+7SmJi3TW9a51
MRIZab1C4mWCjG6oSv/U7TrGlaEdFuABGRl7mkJqUmJz5W/1KNsfxhKvCCg9LX3nn5maUq9C3O1q
oLofThmDBv1OBhyUrerQP+qcyl9aigoebPLDZvQy/x3n3AODGTq6YaPSRxn6U2Emzv9fWeqCIiTt
J8I3M7yFsbl6Xn/1BeKHFRH1MYLJxmqs7JFYHxdaE5bo2YPppfEmpOyamt/WdUYJWNj/tI70hR0N
7vtkCvA8DCdVzyh1Ul1MSiys856B3oErKOvu2BOFV2KnCs9MUwAcSjakSDsuK9sAUo6b5JTUpqmE
JOGOsPPfPc7w7G9bw+aN7N0x2KEUvEGU0xJC2pTU+W9mAkwZcU30zzSR+h15upfIw58p0enzjGqm
l7ARTyZX/FYDYERgAD05NKlepM58U4zdo2IvbtgurqPuMUz1O93z/o0gt2BvDOmf2lborRpgS/Nd
NG3gKw33Fi/KXzg4IKe0zPNOi7Bsk9dpuuXJ2OGu8RGuTOf0SuNOXgVxDCZl4aqJsLVQIevwSrTz
NgZD+oaKk7rKdbr8y5pYFsvapJWNaY3hZV2BnvHXOGmzimZLsMv94Fvn5OjV8Z8oWF95077RUQyI
m/DGYunnj1WZr7gL+mJwq19mPYkK2XJWZm3mFaIxV1RBD0U6ze+zX/9LpJ5xE3fLf4K22dNi5L/e
i34QDvNJF/vcWdJd8nF46w1yyrNsPGVIqDlENHkiDfeukkw/gM7MIVgDHM4Yvp4hURn2UF9BLB5R
8+7NNuKAsoL6sDjKt6no9JWYPDl5nVbP/UDFVdoRFxsCOlR3HKN6/gj6PLmM4FgPreTnrElQZDMt
ajhTCdeL1UxupGdRNTMhbMP2/T9vtfC1CLwsgKG8EhvaF/xv/l2OeueW+AtT7BNz2Y5H5pbn6iPx
x0NHSbynicl2oplfO7/xbyPpfzNl9tHc3lIvvzLGTdkMQK1Ulm/XqZN34N58Y9rGbDAOeCX1NCv9
td0RpF8UeDHxHE3uTydg9OtVdF94OFUdJ1cnmu8AeWsDGFWICexKvP26GvysohflMKBbV/dtckTQ
jH/Jab9sSZY9rQPdoQbrk7SsLlYtxhnMQH+NM9P8heVn+g/U9weseMFHR+mL8AFRZmRN3gS4oude
hNg3GiTF2q6tyyjr/Q3I85eWD+HrkHA2wegQtM9NTnepyG4m778XfNgIC2Hke1WYXHpNw/8cJgCI
IrAOT1Lqi2Pt7xpCH9GkffiPqNwv7CwDPE6221IXJyApxpC82tDWx6RP2qBA+G56HB7epRQhSkUW
yHyHsTl8catES5B2doPnx+0ybDr71Ovc12Sn08S98ZotkToEKtuSydobYgV+eW3lXxspDTVcfO+H
QMsitfM5AMl6x2vjbxr42K58CSEu0pBXVoA17bHJF9JtGtWO1bxisobTG1x9Eq/WnZxca0xAvuZb
P2FP0IF4L8FssbKGUzYMFV/mtYge1srCdFlew7DuY2SkB0z0nwKf8Ia7rH8LWB//W4Hkim2L9crb
BCxwvORNA3cIibzxLUbO3SVg7VX2WApQRLlzYFQuLkGxVRGIwSZFE3Nvn6fen9kXflTyACNelYZO
HfJIpBuNmCAUxYb9k1G1wgEivaNnA16jEGjlf5kv5greAq+gMyfjFj74URcsNmEZztP8lcwK702b
wstVRKKnZ87Bypd+q4INq+V7kjdks5p+/Rfb/pzyjB14M8TVnMaXZexzXGVZe+ysHrcLH0BJLev8
qjIMu2bs1rfGTAEOuogdjQ2w1jUTXrn4D5SjyxfyBp8GlbsC5ym/TtY/JBTXpJpotpu8NDtN+Rhu
he+Sq/FHlLgiA72GBaYilA1l2Ky7VTanBnr9MqFLiwEi+8A4+IzvEcpP3r2mIjxHGeueCU7aQ+tF
j7JxFn96ubeqCpdb+oylci5j283vMhBPnvLSVwHm+mhdShHqEWfzWJBexlcuO4Nfjq27FnNzEcfR
DO+gGKKTP2brS0ZabE9ZLw6ezc6jB2/UEELIA/EEFAoUOlDpJ8tnDE/rqaf2xiCRrciMIqMQ7P/q
2Zcko8vjh4IHoJwSzDubcMKQhIRv3FyhMx9ublihFJ12D3a4YF33kgQNPzSteO5IIA6xx7oNvm59
boX9Gfr5ZGmEtQY63A6MYdVaquGT4AEOIpfegUFBNr2YuaoTzfckGlmNyPnV/1lqpm6iZuHOG9C1
Ui8y/6ETunsLM2KkanjWXbp8SpdNlIsL9kj6jrBSuichbhnbpc3ztBqAGjOUzEs469KkmJIpSoJK
eK28Uit9iRBOh6aBFgNAhY8u+pTD+BO3D+7GjhKGDikhy936kaXHPMmeY91gIswwi8CyFePISoIv
eO+QikUe3kJDydEsmGJGDzKwrkmBvvmces8yHfI3FYXzgm0T99ziidND1A9IAmfrKI8jIvJKBMcs
2ybxZxQoCiBQg7rkfvSexMNbO8Xh+7IA7C6gMLtLb3AFbfldRlWeea+cuXeWM15QOyWXgLDpP2v6
+RUfiIwLDIj6PV5R2UUXxEv0+nUJ2kO6+lcECZEyWgEK+AFdv1N0Jo1tIp4Exo/PobWgKzwLHgt5
0YA4XX1OPB/F7yL7TTqd76PA3IYE8ZxBkomKSftvCNR/OfA6BUocC9WIyjKIhSGORWGSFLcYLOk4
1vFhBmEO/M7+TnxGh1JCifiaITSai0VPFEOPrg+z49nW8fTOg+bZBPhqLZ+vIqLeCxLw1r3HudjC
ljJfJywzCHZdjzFKgDYWQw6ARC+SpJDzFDRlzNLmPNdB+p67jhVT7r2HStbbTvnjjjm0RXUjwSyY
rll4V33w2iBUFYelaI7NjHfPxNPzHJLh0NYRkbDV0WYPOeD0tTT1na85z6vGkPZP1whYDkIQVid8
Q9toHLzPVk3q2Rsb9G/iqL+a1EO67QpNMtRtHvIYBtZ9YddEpVBvr/UUIMGNteixtDGeYpiW3gYl
Pmqu0dQ+xX2CTwRxUr5pFotUlOys0Xy5IV3w3PnoejUcPvdEMnWkorlOGlNdxKPn0PKkYtDzQQ05
7XSC16dGbFRWc/TYkOYWkemWZzOGd8XRZOXRFE/w1FeSsUuLLumioY0HIhgVyLo7PxJhbdu9M7yC
Bz+2axnVChWmAAPss9fWwV2LONgGauT7FQaJIg8GILtG1meGBe6wzCa7WCrn0xow9e5svPf1Ci9j
w5/gI90nQ/A30eqnD8YGqvIZcJOfvkraC4osKk0e4XD5lSf1DUjKtBsakV+TOV5+Iyq+oAfgbyvv
givAnEuTTcu+AUYek4hfQc39RlCkIoReApZcLmHmpjOE9dPLAKwEZc/ErqfR8yHYxmQeFyMawvF8
KKgfgIRcpmlusC72Cz7nJsR7lVlkxmI4LfMVuzWSd6jtC/hbLJIg+3YjwPJstIPCZKJv2pI/SHg7
R7K/Eu1/xrnZ53yGskvONNtYbvciN937CNasGMwozyxeF+zM7LtJM2gKMvPOOtnKEn6ApUo8g7Eb
aoDZUL8iHnsmNJw3NlwvzD5o2rydQP3Jyftcp0jfcCq6shtrTKy6sZuJ6Oaoovw/26wIQaKL/PYH
KC7VYi5qREpaEsIQuqKIuvearWsBR64DbJ9QZwIQbLUu0hyl0daSfwHlXik7yd6jFXqkfIAuDp+r
BZwFVIkGNdiRAAnpvP4eF/SkLlJBm+7DN2N8wOsysHuEz12sqP9lzrW7bMX+niTNKe3w7PRqALIv
o0O0+PwtQXq3SfNxQzuVV/jScTZ5/mmZ2Uc+46xCE8pscfgYXPa36fHbJi2PkWlOxl28Bsj0SLEJ
okuZHEY43PatJz9ksKYHR4i7+jRcXGHUg71fyViIsPfP0aDViSEIe5OGU/cSRaqtXNe22ICM3tZZ
TsqJ6uvk1L1eyR+j0G6Fm7MuZThj2Xh4QoIslbclxfw1R/QvxDbwnevAgAYF3FiLpsPo17idzf2n
VcukGjInMVHxYOu3SEYrKOdq4zXhBW1AV5dAkEUGTOJBPvybh6maQzxwnRfGRx+UAzwkc/NPUeYj
X8bhEAo5sDP1bwbOU0zDRA6GT94DOFWfWdvOz7jM2ZZ49VF6AJT9WSQH+OzVxVGYVBxamsgEUGvQ
4tt6uLowpnSIG5s6PCfYbmI6yELGIi5ZpmHWt+Ycr22PTrRxOWDpwiv70GqRluJ2sokLS8r0grzb
NuYvKeJOkJEp2b52/QnJEhLoCSZxmdUvCkKzoGm9Ms3beOs1qwa4Cp3bKKdHhBc2Tw+aefxGeG0Z
Fsm6cacWqKyMEC3i1fa77WpZxQu63CEG0/cG7xR++MArdIw3rMkCAAcd1GETfJYosWzYQeRNijJv
k1z91EDPFcJnt07BFQJl8h+s2fEf1ndYlXBrXDMEc2H8nM8S3p8q97yPtcvNaQ7rsAR4gkClac2R
WOFajp4PTorEz7AbkbRiCUKlkdkGoDFoodJ1GmeAnR4kGdAKPQ+Aao115zHq68oX0qCFJP9g/szO
8Er6y742yFTQ566bTlot9XFYllcIufl2AFwMKw3zTgBn/2U9plFD5904ROQSR9Kexkx1xeT64ZV0
dbbxUCx8VGnwDkEdPWCvhaDVM6ecBxcdWAm5wjLv5UQ4Vug4LHhKk60OAXWniXdSU74WhCYL8nzn
eu9Mk1w767/FEnDuMBBMyQ3ywQA+nMMxModep8E2qi3qBuLkxwHv3lKq8UctMDj4BAaMKdarAJhE
2zGhH6y3dOsxaG4bPgMmtS89FA0NRqckmUqEQquy45R/cRAmr4qgl4+zJd7PPu7UoO/kZk7VU9+F
czEwRPCNEfvBqwbiP29wvqaefeIaMFqWmO7VB2H1YZtRH9o23INZcQOoXGbKGUVYVTdE3z4LRNUO
3l/HFV7BhhYTNKwoE9DtvqP+k0EK6zZwRODAYvIZUywte2+8zEqH1yWQyQckkigKrlu49JVFbzvr
5uewm8ePCdtENWURRXG9/w6DL/IQa+yKyK7BMVN5ZiEY5pZ8H44tf05X8dJYaioG7AL6WfPH4KIt
HfB+EydmQxg7mbnNdomsQdmFJORFOPbqNhA9v+cs+MGBSw9Runpb3tP6GKx5dkNyDp6TdAZrObOn
gfjyIzMj2bYgQD6wnCUf2aJajIAGj27kvjOnMEtMCS2CkcAePD/rAOtOZMhHjzOz66d2D0SSFUm+
jJ9ocn/FaTvv1tzMpd87XfpDes84PpHIYy+9jm3Jbf4S1BLAphBpCeTlo4/lY1JeVl5qZIDf7Tjm
z2KmEG36qIVatED5IrSanbR1meCVP7kBLHafmN/Yc3cBZKVKwvDdKNruUlpL0Kt6OLaxPVo5wnLD
p3mXSyOLqcHXCCiyP/mDOUFJgSckr8ONLwkaWLCcHbGTsjJvhrXirE72CER+9vkEDUDYlonFloet
k5WYEYOKSKwUgNfpkzeNzxY40wwkOl93JuXYZts4LVsucGxr2+1zDL1FSmrfguxt279RPC5PyxCi
aDf1GMJuR9K6knPwEDnX84VqZKugbQ5gtmzmA5kTe3UgpypUsbebkZgH3Dc9106LTefiTzVN48Y3
U7+JgYOUbZ6woAQDcDQeDhYV9nlVD0DSPdcke1KnDxfgALsHToXy4deAhZ26IumFLuNQZTs2ZDh4
BzXsbZ2Ex1S3/8k58oua9A/OKAPpz2wD1LtWT7GzXcXm6B542h4MJno0mOIbp2SfiPglmXB1QhWb
72sB4BHqzhjDqnpbaf02OkQlt57rdsqFyL5ApOLTwuFKXBZ7mZjJAcgNSDoae1uMeN86nuoDuDWo
jVbbnTFHXFBekB70ApFf6iLYTbvllmH1efZgV6gCpYMXTOvhRpIYEMBAvqa8AzIQClatOn+K6z49
NpQ231B6tlhLabwFIT2VOV1xIUfDP6hPQeaS+eTBqVIlGXLyWE+/mSVByd3D1R6YfyGZ4NaZkhVs
9hAhrhWjlwtltIMt9TBEbXtE0YK9dXX84zpMdYiNZViXpmHjVu/Ho6O8RcqQypL8z7wiHH5dUos8
jkZjq8IVj1PABwEQElZ1k2hKH0GJFRh1PF0xNsSMK77zwEWU0GP+A2DqKoalDr8mcsPzJnSgcCOI
GCL8J4dXs4iiYd6OIgKBlYh3JAqdVNaoykbzuOmEFHifMbd0hC/bPqS/wLj6yqUe3WQoqL3riQRb
a3CUc9Swl3AA/Hj80T4g6R7r28/Uwhtd98arQsr/dGveFi5364ZiYviXSargnpoeAu6g37SIM0VJ
lhrzAlCzuPp8geCQGQFIzo+PUJmLGVwGuhWbUSYOHEASVmg6IsAVggGlMjBs9EyoXQsLRGHZwnYR
FhSwBOlTlI3qWY2MIWswH8Qz6tJyTJQNBRo3hYWGmxbW1aYnj/y8G6QP+oILowXvP4VXloznGlEw
xcyRY+ZPNi2CIV7SDWqJ61uktTwBbOiuS6LnqVg5ya91S/6jVibdxkKNAthG4IhPQwXOZwGjgot0
AoNi4xfgwXimkLW+6xBnAvodJgK4vikCEtsROPAETjomGfpE0KL03c9RvufCE9VYd4nc16kXndxK
xASdz8qeGekQPbt6vIxi9z0HOFunUKDUbE5QxxzOv2ENUnDR/FPMuCZDM/0umXz38mWo9Nz6u6l9
2IobuSLBcEn2ZsZa0Tn+bxacHnrsysiCwhTFlqWtWt9lmzRFe5oSui0SL8+PkxZvfk2SgqOIYmsS
TXerU1PRKkUqxCC6C6KcPhhcn3tLFNuwSM6VGOr/FKiqDa/Nf22PJ8ZvyFzi+orKibH3MBRvxNHs
CYAvL5BKNe5C0Swg4bi/BaMMJiGHZmdowbl09J4qtJRQCaBxSpuhasYAkX5rap8aVNACdtKb2Iv5
heZMAQdyY172OC4qVDz/N3iKYqiw457EmN3Z7CBZ0T4+jHX6p/Puy/o4/VLG9wlW66O0DHeC8I9e
j8bClaS89GGqeV9x5J+Bw5pfH7TXUS81xs11AOyFeZrsaoSVnJMeHyZuunQnZeJhGsAVPZOJftOR
xkvZdik7+grnrAlSKLMpaTbOjkfUKpuCA4sumkaQzUM7AMzAvzR6wPzT1ul/IgZa3HnT2Vr7CcKL
3NkUmaNsG3sgZoB8WCyYWcyAZzV18as/Z4jYCoOu4vP8KL2IHkZzbxnBUtok3UtjBlCorssr37r+
3Cz4J3XYyVNbixtT/rSl4GKKYAYmSUcHFGuNoLtGradsRX4DlSrEY/BF3QSKtK+hMSESOUi3W5U3
I2FW2lfIG1HrniIYk4CMKbO1VcjFygR8nPADPjKbdtaLoZ+CoX+ITGlWriukqr4NDpZziocdhqn1
CbjcLUv84NDHy6vHphVSMXkO1BIWStv6glSQ5xDDFgRAzbfSCOtO2KQOIgbwoYcYJdUUnIEGsFz4
CcUMPAisIELB2eEDo0Q0sg9Fp73JGN4X6cxwi2e8heOo2yrtkm82Q0bRE3YhIcLx3BS3e/xJxEeB
eah9h2gxGQHBxCOLV378Qgr+Dxlgngk7gzXIjHfdpu8tTLsY4l1UeRHY3FyD8uiGabz0BuqbIhOI
Vq8D8ZkEGBN6rzUwoSbeEUF9/gZyKobk/KW+BKH2cOcmyAWcXAKASP8HrVd6jFZgO3UPzMjrx+8U
QWRVjQNkM7KWgB5q/rNO1pt4ibGm5HB7jItJUdD00F9O8bptx3i++7wB5+GCPHnxYeXHygsYyG28
6J2BgUXIOthCvwycOHWocXnA2NFWZusCEwcJkSMAY+nSLm7ja6z9A3K39g50GPpZkQYrZ3B4ibe4
1xSjA0PqXJJWkkC+M4ZLD4B7t6hkPojB55d2HK7wl45bfPext1ORgP7Admy4pZhf/0jRqCu0jm6D
nscUgwa2YvCyb4FIarh00nON8JUn6O+yItP10ZF4qnje2rOx/K/pM6/CM/ANndvdr9Pk2NQ6LmCk
BchTc4WPw+2zEclzUJvrTTN4ceVEhu474Qa16bgl+DSQbx96fXcafLGWyBKIkipsg2tcZ7rsJe+w
1YHDEQjc6gEkbYKBHmQ8t38yAXnE0CvI3JJwqdY1q98QIYe5UTAGTff8ML9Epla7GBsgpDgd3YPo
lED8sNohfeFAg+iTpaY56XpsoiKjrZdtgAiNtrLAtv+kQbNWQiB0eSQKC1PAJIDPgEInkMlLUzPA
IqwZFywcjtJyCZlfhm0+o7mgi+8y8Nf3rH4QXhTS6yppG70dXWqv4K5uCUzvWNEhSHh/BEljqYnH
sQII7KPmJhH8HazQ0GySZVJHz8Xm0sxqOvAhV6ex0ZdVpdDh1GGD4MHJ2D/g9PrLgn0REYPDSH5I
TKM90xyyOx2fuVXRocmiO8/F8pUpJ+7+6n1MIZQdhubeVSd+X7i4/s7d4B1M5KmPx+O66wLxMkRL
/YZc4vBVhxCBKoPzgeHqqeukw4eS9uIlXvw3X+lxN9stH7Hx5Mjl+BADAxrrlLkFftvg61YTysE9
DrmV9jSEEhD5YYT+xesGECS3At9BPIZJ1QPwfl2QRJ1tLQFOJfn0ng7dU9yMtyxnR8Bod0CQsNRq
EHGQKcOn2Qa7ZfHItoHgqfJ84M34EIMSMLVfuWGJSmjx001Awy9L1t9MiL/CgzJhJeEVgpX2CHRY
n8kYUoz2dfSEgLa5MHrMTw3iw/sVywoYj6cFU88V4fN2gyYTJL47/3th4GfDENxwavvfJO+TSkcq
KSffTbuJWv6BhyPa5NA8PLcrWP0Fn3hhm4S/2pWhlZ3JTBbR0CZlOLBgV0NmDoWV/Qbh3p4DjUhH
PBwUBncj+6fGyvmzw83s81RW/ZqLXTKwYwen5eNEqaHonyFq6yWAF5aNeGmjcDvXY33mfq43wmT+
1aPQy5o0uzE8Y1XSNXgQp153h6nVMO55XvpgdVmxLvTYt3W8FzBXVsrv1aVmjvzkbvqGGOMu2oBd
e56uxZjDJV53wUvbJ8tGUW9FWzU4QCQDdxmuiU7fghY+7H6u47KhIBZ016Y7PSzeG2g6SNT1sL6A
LVk3bmbvMQDgyp8gAzO4DG51Nv0i6ABvix0gqtW8/yY8O4NZQHESLLxFSimUGHHq1ltH5r+r394Z
DT/A3M+loeFJeGr9IQRD8QoRY0WWOjv22EBmnwDsj8Nqkust0332Jr2IVyzvF4PVIL75UOJuZ5Aw
CIBqxQFW1rqgS/1LB5QJ0SCDnrzNPhrV3fFRRFsbx26PFLJX5GrbAuI29HZDoAyRScPKJen/Iv1s
QLxFdCNGQVgbgMO9AnhP8MLYaP2OkECIWBtEKXssBJQcJZ+xZCt+4JUf4KKiSLlKwvcBAkcJvkvf
V4PcGCLgQwJ/mQDwU6chbDKs3jOYppYB0kXAAHRB8es8QAEXgg3ETbj6Z1BaBItunSm8YrnCAY0S
SGgmVIhTZWqquokWi4EG17dE+KtpoP0zWX9Z+SqPNAix8Q1jBrpxjd0b1Et302brZebzuY4afR+E
u8UU4/OmI/78F4epf+eibo9KTf2LEQl5cQl2P6Aaej7m9BETAbKVlXgXxhumOwhwYp5AhumFzwIn
MpTRgvyXKvIbOIBCpZtNWtZ8wQuHhmXneZ/1QwqRQrV1GFMP1po0fclWiMVxjqkisjBn9hClnlB3
3sMAoKPpmnZdAtUhWFqIT9J/fQhCd2msflnHJvtEebMsoT63975TwYkO7tybCM/QFAf0d6DxPWy4
/gky82R5iJEYU+Sj5zkz93hZUQfgEFbNsDct44jHGs30hW9zcQizpf2WCVRDCUDYQxCOMOnHAZ+2
fuy3hY10QKtoyQHGLrz9BTUkv/HuWnbogoBXc8SavzbIKsRER9/mf6Sd127cSNeur4gAWcynzY7K
OfiEkGSLOWde/X44wP6mRRFqjP8zGzBcXcUKK7zBiJJVPXqvNXCTVeh58laRiDRWmuXF15xKZVON
sJG2IHPvMtejwzV4dX/w4xLmstDfuOmBHQdCnMul3jxoo3Tj2SPd7yRwL1pKfylrBZFV98w8PTRp
8iILoNNkfO5KypT7Rh/sVVgM6sMQStJvIiFLXXMZ1dE6yW1Em7wJRjbhKckhVLIIpY9/U8CQL93A
b8+bXvE3Q+mSmIIMT8nxIz10ErU7d3tPHp2cDBXAQuBfV27wGqri1TXV5EytxoS7HQgGPVguszAn
cypynRg96ZvoQQXB/x7KpAabIe28aF0mUkGkgme7EeEPanbdAAMxfQJI8a6X2bkaGs2uqivpwMzM
czs07RdEosSrrzXhOo7TB2mc6sfhOD6KkXteNjwiwF66lsh4No3PXZf1YOXEeD41ulY2rABrW1C4
m+CywV3jSxct8c+r7XbpeehL4boKY5oIfSOuCzDoK9+Nm4PWavl6kEaX8LOz/gR6UVwUnjjzxuJc
VXXlpukT9VC7knlWEg3t44G6qaq5/U2S+uLMytse2cCOhcX3oqVle9WnyqPNxbXyDGvKw8p9EsEN
H9rw0fKhMMiBWV0OahZtR6QZKRXk+bbtIHhjciM9tbV41nJuDk1DeHgTS155m+dNs9d1tHNXRZxB
KLH6cF9VSU5hT6uuChGXN4ZL+ETGyAUpGv/KDWRmVFtwWGSlG190Ww7PLEXqd5RnXl2pqNZpC4Ru
jAtuwNbUrsCLke/VyLuEVEjXWWjqV1o4duf0hh+A1qi3Q6eAfq4DdbxN/YRmi1/eKHFfrkNN+ZT9
/A+ppLWqW3V0vMx0916tStcuYHl655F1MYy0oVde6mPn0Pn1LsgCG5pj367tsuquZcBbm2ISyevD
GkGgDhhVUxNyhGbHpdpeiqK4TmXxmRQuDyEikFlWndsxtZ04Sn7B1XwZS6wRqbuZmwAH5rMmISpW
CoArEvjdA6ShluoF/Q2YJdkKkTJ5E1nBvnO9SHOasLrqFSW8Bk3zEo6y9ia3bnagzVKvFLmFbDIM
HrABsExD5Vt3+HNwUml4pVNZCCgT3shKEFQ7tVP6VTfkE95XIGOG9MOEK/HOsgzNLz0Cz6Irg7y3
25ybxA2Lx0h2p1agL8yzoa2UMwjd7pOHD7yT++YL2FvAG2BF0wc4guJRCfR6Swho/oqhU7p53WwC
GavasOAmMsvnoKjF5cAy342J3B88BuQem4y+Iu+Ct348swtV3jYeDXCDYiUhkbTxQBAOK9sfupVV
RNrGNUNpHelRuyb7BTdDAiVa9bGNyfqU2vsQGTXcQuu7TSsErBYMtelCVzXXuRYO68I2251SgkD1
B/rpdo7HiFaFBahtOnSE7S0iwk0ZVGQaWYf8IiC1+zSr9dfKEh9VUlJraQrroOXV22hTNUR1qLxS
YhPonCsQVGD+kDdKqdGQ3E1osEbhOvK6t6p3SwfsQbxuB/staMz4AauGYg/8zIS10FuXMYWibXeX
qRT6Kfvlfdhfa1jxrVMpu88S63cy1fTleLh207Y41DU4bKC0zaoqizOZcuGnhlzddVPQxByLPmqg
mpEcRF3JOQyycy2yWHSEHm9l3Uv3xhDH021PwUbyIH4K/4FqMuU4U4IH1BOJ7JJRUuzNmOGzYMqj
eR2i5rgV5JeDFkbrSjUa2jVDQQNfCuhox1oTr5NSPh/hUPFseQdiE32rd2FLdVE/6FF9A7JxfJKI
Xt1VrtC/8Q37o9XQXlPkBIEVI7nUbMu7AtOUXiiQrfcmqvZ/mgiI8bqXoAQl8sBl29o7LzfrdSyQ
EUlQeNhKMkwNty+fZKjrahJH7+QMkCw76Y8/aMOn2iim09VGY6xagzpZbQxnbhe9lqbnr72AyrOU
eLBOVcGrp0U24FHNePVBa8LXaVZhE763sv3Qk/XY8BbAVa70R58QvKFRqVWvaUaJAGWFlOiqlg9Y
3NgfplLL2yrL+jP0Fd5ItCfAGIGgBY53F1l+6TQebaoiGMeLVJOvR6RmVsSa7rmp4wERdAP4Eku+
pldUvYHHpNrbi6xd0Tzun/0xLX41JeLKkunWt0Y4lCvQhP7NOHT3xcigMC2kHccHV6IwAPlSuNJL
KCQwtZmxG6pzxQKEkV8a7Fo9jLNDGRfWVjViILugYoy9BCTgTq+8h7bVzCu/lj8TReUfK6mc743Q
UDxHy5LuCgaCdiFTFdn6qptu6FGbDiXx+07VyGiE717qvdbdJxGABhP690UuEu8CnFPnlAV0r5C+
xllsdnRNyKrRAtSbAIReayBQIekvVZC8SWUAJr4HfXBumtDqzVrq1m4NE2XwuIiRhTc3TWpTdBlp
9KQxcy7isUDXgt5e2GUy79gQos8igW1UFSBsK80fEkD8ZDKwIuliI6dEO8AjG9y7XOgrya77ddNO
yJah7V0nahTt0KLmQkPPTOVzbRjOVbh9ELeL/n2gUMWVKUkOBfV8X+nEXQkQt0ciOIqBSZbsmtzL
7ys9LXa9kiIFhSjWZ5hNblS6r1+EowFODRR4RmMOfJRG5QOFQnrj3gpuJiaZgOJumrz+7Waa7Ght
Tx87sVqKfUm8RkNFBTAcgHjjjnZK8iJHqSIyfkgKm6aLocqBF98nMZCYdhjQQo8KnFNcCEG+qLa1
Vj7kpvYADCY4mIEnLqnpPed0LvcyxQmUQeXgQriF9Lvs2nd1qJqNRi9u18nE/VJqU/MSsQkLT05s
JH2o3zqSnT0idWnsEwRINnlkW3u31S0Sy06978Cl9FuJMADyjxJt3KStNxakhnXV6fJz0ZIkJQpt
aksJdcD7irynWiWXzqDk3oZ68LmleoByCiJOb+jfKwl0c1mcJ7JxUVXueJZXWuuoBqI2ue0h8N72
2ToRoaB57sFia4pfUeKH27zvPkeyuUYgka7SaHU8ufTuMLN5UsBYHYxChtXTN/YaEE7BNY2meGT2
VNEtpAJKlXDdCNzHyO95mey4PyfUdvcl4oYUmqrwmV7Hu2R7qF7DF6aX6AdAvSeP8L7v2Kiit7sJ
wmaUgC4tLk/YRitIPB9ppym7HqFeR8KX4Yw6Sr2NDelt9MTr2OvwwILqQyDbAI3Tg+tZ6l5xXcY9
2BGe26e6AdqCU3zwGbYluj9FuTUda3gxvF3g0DYELD1Y1BKZK/1AL7eg1cRBTufRy0iORmT4ta2W
WDJnDJw6WYU8rlnHQ0+TZ2UP9p2d4HOHpme4LhUgq7ucwJyItxjOw3hAEaXIeTcBr0ev6uh5e39w
8bRBpx2foLTb6q7PQxJzzAED1ls/M4kxRXQAiRk96Jb8WTeUQDpLrynnpneVnF+RdNPt0XAC7aur
0QdPkuhPnhxjUuHK7arB+hTqrgT/WbH/pJUQqwghqHU1hDediq1HlxNtddSyLCqVa5Vy8YowuUbw
QEN3ttZp1HSYL4NRIIuuaPJ6WWVdcccqwC/i9qPw1F+GLOrbsKTohz5LupPlzt7C9/a2nm0EyVov
1MDBQUN5A6IItD4KhsdIAgMeIHl16BUrdZKgNjcCFtjGGrsX0rsbpXbVC0GDDnC78OtfZYnabdwr
yIW2mZpfQRa2QQX5vfxBVe2NAhMU6CIX/PfhQQ2xTYHHB9p7BQk0p6hUnYmEnJjToYIp62nu4Uy7
Teqk2tixItXkR2F1PSpEbqkqrvU4c8/AWyv9uu3rzFET8ZKprfFYuBDHfZCjN9nYGxs838PNiBHk
bvTqmMnFMlWFyoN3E+c0G0isnFqaLHZHuz4Q+z34Nb0naWyouzQUctnlWB6s4swSTtuN9SYwW8EJ
LcbNGFrak2uV7Z5Of4XSRmEGl8TSxa0ENvvSL42c9EKTf0WtO4ITp32wsdzmGvf5a9WvPooifQ3T
UH7yWxIWLaHwpebyW5vm/U3shTLtC10jBwTrti+MXum3RkhdDAS6stUqu37kfdWuExdhKzpD4QXs
u/6Xqrbwlkpd7daKS3Az+obr9BhoswD2HbgjWHdITWTrZmiHwyClPTgr6ONKgz8KSQSSS6EMHR9D
wNYJlSbfZ2N4WfVtsCZLvKupePxxraG6Sc1qfOAly/cA4C/LGF4/OFCZRqdONdLG8magqSVKy1p5
DblnnIJL7hi4G4dgPVhKvDeoka8DF5ZWYdEXlsxYfkw1ONmqp0clTf+IS70CuVJTGnVgqFGBBbGu
rz018M9rzKTpbxtIZkp0y40qf7Ar19iZVuI9554FkcluOaqAFqBPYHuDSwzpuVoUSLRodK1SX83X
YO+uY5VnKkFmtCiqd9drEFFBn49WP+gJW8LTVhs0+qYt0TbpdQX0H36OEffVFtjUbR0nBKQpMQ/S
AAOhTjQcuiRBOJCdvXIT6YMqn3WQO3DrTq9BP/F5Si491QRHz+N1XtYBslJYyIFryi7DkB0aZL3Y
6cIq8YSIR6Swuvi2buRnMPIvAVQnAh1YsljllONLNAzQHKTYQifIYumVx4gc0zbi+8iy6FDZxA9D
X9O8LZNzBObMFbJb8apRvPzKU32x7aLIuM/UyjgUXldtO8NVoBrpz0PVUfcrGm/r514/8T/Ni8iM
+BemFGYOcTTmgcqY6PfC0pvrMHaJ/iuuuIzWJL0WCygpn4H+nxuNVGJltFrIooONMD11a1TR79ot
Bw4PJXXSjeo8cjX5YPdRcSgoaTWbwhWg//oSnKVpNw3Fshy2U1h61m4oQNBZlSp2LeWbXU9Tx3eg
uui3qZS2B7j04sLM4+qQpuZlqY4YP/umD0jQAPFst/aHlduAgEFibwCtRDtlKLAPDUPa8UKy7+1e
ucmUjqC7z02+cEGjW5LehQYAsU1Vf28o8V2sA+x3Wam9nkfphrPwESm4k43q+OSCdDjrWZIbKB3d
uoWHe+2RTMIUUnQaOxbUMCINDw3UtuBx6d+iLLQvK8Q3HMhK+a011MXr6I1YNco1cLRGI1vSm/JP
UiZQo8Df/hqpG1wkTUP23yb+TdeN4xm4lwaab1t6KymSSwKBke6C1T9pbkIrGY2DQwNKY2d1XfCR
9GAdNPCqjp6J8ILKCmWoLBs/Ry1O9n2JRWQoq8IpqFDgBEUN6HfWp+b6hJzQkizUPzJUhmxOfhEz
RaOipKDQdCCQ6wIyPMp6JoS6knMCm/zZ7rr7GkB2BwrdJKz31I9BzgFzrSqXUk/2nx1+J11Qjr+N
GqmpoS32VZIlwMBEQ/a35CWCGmSWK9c0HtWUOouSnRDgW5z30VAzOawoaEnS4RBgp3NGcpqzGfoT
ipyLQyBfaeCQAQ/RmrTnjiR9qH3n2GYUlaOR+sl3dXTQ9ZufP9+S4hss1v8NMVswSq49tW6GwCys
cs/L8izEdjmlOkJWQmTy82jmqeFmi4Y2DX1THReIOGnOpnoITUh8xKTsJjAyfTXKNbmjrT5LodLv
hkh+aksQn1qTfsIIL/CxRE+oHxvKL31S3esqwhsmAfY5FNr88I89q1EP1XMWRgBIh7jtnFgfHttR
wcQUPd5VmOXXUUIln/J09EdPlF9CQOcQuRdsMupxMO21dFP41UuOQshj1IzSZd7ZNpgNcHdtkWur
2vduS19tduaAGLIPSLUc9ekvnuPa9Gni1H2hEPxMnavY2UH0PCDAsJKtFoIC/fmuK7snmmtA6hRq
BzZE1J2IKjAgppY+xZ562Xv1tTd2FMqxsaa92ZXSoQ9wD/AlsSvL5KIuJHdFRnfd1PV4UHmkV8EY
Pxa4Ha0sNBUMTTrUMX6Dqjee2PSnvt/ssPMSgHybpGm9UqVjBKczuMr9mqd3XGs+MWIdb3/eMkJe
UFmyUdTHDthQVXV+pH3swWFbsmUU6VHPqWyU0ZPZAQOTgvuw+owVw5mIa0ny0RaZoxXvKql/0OIJ
qnjcPXSGw0tXeehNsLiZdkLxbzqBcwmo4x83289eCfgp0CFRGS2pN16C6y6mM/XzEiyJluGWgZWr
YqGsqk0qdkfXQNUhf1B2eQo5b5O0aGd8JNGFgOGvn7I7PTGSPn2Lo5H8ghKRDpzUSTHEwAwmMjY1
mMzqVwCR7i8mhcqxbCoybUR9ropGPtqWqVICL47vul6FYR7D520eBqneGLV29fNwSxsXk73/DTe7
SrVYIzIRJBe5+qdE3i+/TXM6fBUiWe+JeVLo7vtwiozGkYIfpwaaUp3Njpw86CvYPiwhZk2Kk/n9
yhrOaqg9oHM6FMNWMd1nkKnEnJScjA7u56U8hTfyGVoP/3XyX3/NfPI6MWIHhojA46FCOCJH/C8q
oFcmkGvdnS/u/2I83GQxdTIMJj+7JeCz6FISwW/t5MuqBipO9VHybgflDeBN2pzQH19QwmV6JlUv
9LgRHp6rONZG67lRSk2MMhPllG4XKPetvjK43O3rIMJe78Ywdp5unbialOkrfj3908AGIuQacHXS
ya/HJYLrAEmY0EfR3gTQKtDBoRWsAStyIxcvRDcF2mIthShAYfQBU0fS3Yef1/p7jPD1N8y+bUDW
aqAQgCoKqhZ9dFupn8qpIOG7JbvFINR1FGSdVfObyG0BXk2eAh6nKt8RoEGtHrZQcZsE1yFg3mJt
RS/g9H+e2Hdtzq9jTkfs6C7yPARJEEOBGZYiJySuxEAp1iOWdktBNlevLY1SsGjjp5/Hna7sbx/1
37nOfZAmZbeUqgDGNJCS+67aJa7xHqAwNqif/30kINGTNScR6ze5WI/rYwxJmDFY8xzEk008XCmi
J85fDKNwyxrooBva/C7KkZ3Q05xANZXIIRiOvAhQDlT3/3ylK7JyNNBsK5pM0mpCrhkzC9caspp1
HK3b4heSeyAn/m+TmsWtiqpB5MyYTNE++iAxbWlfFwdDOnHElzahYhkGErsKrhRziWuOLhRpGacU
UX7Iw20N/rXKbyXloLe3rfJiqyfC8aXNdzSeOnuAW8swkySiOWnQKi31fSt0x8+v0FP778snZOAc
is4OBLr09XCpSeHnSG+hSdoFOyhNT12s3gjMZ63aPHGOF0RfFfl4rNm2sINBUeKY1yA0x/UIDrlD
mcmnCBplNGpMhVoWMTJ6gz20/8raWuHwN7NVpnRQk/XvToNsfuiaPQHUWFHy0Hahuyt12ICAB39e
1mkq87uDhEFDfhwfXH2ugB/h7ZW0BGsQKyggCe1pLJoTl8biXXw8xuxeTAZu6dZkDOHRVMp3UgHR
+l4gHeBdAMt04WklJ6L+pV0pAPsLXcCe5A9fdwts36pHLIUrsQswUtC3XmVvgl7fl4k48ZgvPWfI
x6o6iqqqYs5XsI9TUPkSsWfpqdWuaZFEBldUA5Vpk/XPH2vpbJu0GVFiVuzv/ixBCd9My+ED+SXt
06JA6Qmngb41rqQ4+QxoQkGVfbGK5sTVtbRJCBoIixRbJTicycaqNdwwkrqKqve2L9/DU9HX0hLi
jKxpMmbMijX31Zwg8a2E77YTxoq7NQBin/VJLQC2kun+vITK4lhUWzArEQL4/+waVrUydel4Vg6s
NVAPLwUemBIMzQ+IP2ni1N2HpuFEd6UBKAMoWwlw85sTv2Fhd/Lu8ANMFaNEocyizXRMOsOyCBSQ
Q/sI1V+jhEahBrSVjBn0mSqgEcY9dNmzMnutXQ+qPF7ypn4YMdTMPXv38+9Z/DlYNLH4dGbs+ZLU
mkmjZeCw+Kl+MOJ3PVIRwtJX/iidmPl00me3jSIfjTT9kqMIKW8hOsQKH9orjHoVyONvAWZjCLRN
bFKNFgMFbvf6/za72WLXTY9IBLoqJC3h5FBNcT6jdgW2zvyVB/4JVenpf/tphrO7zoPzkhYk+04k
39oI3ULNRRBvL1J4qKfizYVjCY4Al3QamDhazO1irNSICsXCic0u9ENexw/5WJ24cZa2hmpQLBW4
EVLPmJ18pAF80M8Ruj9+od3BshUHYuDsPKq7VyOJThl0LK2eii41muAYFuHT93V/GBEdE2HZVE5o
nQXyi1slELXufB3ByeDEvlhKwhQMcBXuAV6nby5QQRlXI83yDE857YI+HSI7D0C6Np6XbauugpDe
XMpydGFJ0JIV98SdunAPkZvIGm4B1KDN+aGrNJDnJc4voJAp8yCY3d6jTnDitls6b4gH8GYY6KyT
CH1dz9L3TZUeaYTOR+bU2q72iXKJdksEKC6iYvfzSVvKLtkl/w432/ylrJQUrWBpZmXp1IozxlsV
Nc8CAq2T6dAVok3RORyFprj1xf7n0Ze2qm4qFGYo0OA2PbvYy0SLjbKQsLIQ1ZmFVILt5edG8e5n
n38xkEWhBGiSML+1D1oLYGXXJJClEJOsXfL133qF6nJ+4uMtHW/9aJzZamLESn8E22xHCdKbqCgv
IuXjv8+ECqWQhUFAremz7WGh3QY1auDi1+4KfDDhL4+ek8j2iWh2aa8fjzObiRD2YPohXbVYqTdC
6u+q/hXp51MFuqUdwD63Ocs2JpXz1CdvrVhuFZzaNfe5MG8oSgfGn/ZUaWFpMnB/jSkAgxIjz/ZZ
J7pEouTIrWuhMAWZ0QYd2lSnDGCWJmNP0Ss7wMT7YXbzKn0S5j6gCKc3io9hLDeJNJxhcb5qK+PX
f98GNvGdbdvWpHM+3wYNqG+3lbLJQydPkBSo9lL/4FN2+3mcpbyK+9Zi1ahAyQSUX68jvDPKJNWZ
0zjhtOzoU4mbdUDnvZf7AM3+ftN2b50Z7/o+Q1EEGyjUq37+DdNWm73PbHdFM0zqCjaljK8/IXR9
1QukLnbc/I8wN9hMud0hoe0m8lfJEpufR1vYKzxmOEfbKpfFtwMG42vsrYgSIooXYE2f/dpEAOFU
TDt9n29zOhpldryUSIytyAGjBtZLXd7Xo5NZKHWip+kjsPLzjBa2JTMyuGZVmbra3LMDHXAvDmvE
mDKky/XBhW3Uggs8s6tTfhkL1x8j8Zpg0EEtY245m7ZNPHQ258wS1UZFdWQQ9Ylu5eJkiMFlMl9S
7XnhLDKSrrXAnTrQcdESehlV2YHcu8q7Ezt/cddZqkrtwqRuNrc+qrMSYzMZMGOMLmCHv5mc4dKd
oaJltL/QSTuv8+FE5LZgN6IImVTRYgEpos29PgDACxRIsMRq0f++C72qvFb1wF3nY9GBxIcGYqGh
fUiT9CwYe8DfEfIga2S901UMEW0nRkByhaGn+7/YQUe/S3w9gX0pIZaDUQTk5E/TR2QWHz2UTVZU
334eaOnwoUljyIoxeTPJs2ASAgDurFaZOF5VP4mqukAj48kImhOlhqVhKDDoGIxTM1LnIbJSahoM
eDxuKxkg2TtcJmrO4sSxWzrix4PMFk2NWqmwpu4tVgog084g6iJ1DQJsbWKe8PO6LY2FcQT7lGjK
+P4clJVf9dlUTkbCKq/f6MPcmyp6B3621wZxwsBtafmm55oohF7ptwsFF43K6HJwyK7WrvT8DKYQ
JgcnYv2lu0QnKJx8NcHdz8+fNyBRpOZD4mQA6h2zQyK1V068oksTIX2e0nqBhe28aN0aHTpyDVr3
CPfexRUYVD3CDKQ+kWAunmvcxTWdK0vlTpm91ikgZ78bOT9WLf3qzBySDmyyQCauBmyWhBe6+KM1
MMRSYtLG25R5s4E1tS7BPv68UZZmTPuKKgrRNq/57JdEGjxZxYMYUQo0BcyJRhutrPLEBlm6pEld
dDAfOiav83gLNqkn6gSLF1WunTh8tdJtPSSr+JT99lKZkrqQAqeZmvX36loxwIjsB0QQRvnZMDd5
DVrzU24f4JyA/PqMijNFO1E8X1rB4yGnfXtUD/E19AFkgZZm0aEJUyZx5Yxe4W7UTPr8+VstHerj
kaZfcjQSl2GlZBpVSoE6bybtI/etxVRWcsTJVvKpSU0f9Gio2Mh99NIR7YH4EOwzOdZIyeruEksd
9cQVv/SuHs9qtgM7tJwDVJiJ+FN6D2vXvWmj69EgoQ7PUOT5eQkXLhGVsuvk4GyjPmHPBpNNP0mj
vMZIZjhHmpFquXriQC1sdZWWJU7i1vRezUMeM/RQC5YpVXkB0stK7RRRf8gVFa2fU1aWCx8Jg3SF
s8u7pWja7EHRM4n2HmVkpy+SxyDVXppKbKrkRG186bKigYHHGkh+Iqx5Sub76JapdYPAiuG9j/5h
tP2DBHel6t74TOvcr95aVFsmdTq6pAXAA9xPg/Y2Qtjk56+3sLbHv2Tep5JFiix/DSinwivaHXYF
eGtj3NJkOTHQFFbMonEGsuV//BJBAM1OmgfjcUgKtknSoXiqIP7gnw0hXjvjZRVsaoxVClT1/2Jy
GJljkKjY363l0gzocmPzqlnqK0Q9hbs4NhEMuft5mIVNo5GK2jyljPMteZLrPExU36scLir4b6/q
cI0YzH8fgyPGCRMq4Jf5KUPxwAtbNyQ6LROQ+MUqLr2NWp8ICJZmMhUKdDDNFj2N2R3V9mWh2lPL
vINREcr1OheXsX//81QWLgyqEZPlsDDIYeZNqEEpKw2tw4KcItmnibcv0dX7eYjlefw7xOwBiRok
tUUopY4NTmMtWjlfDTIakEOn7X4eaen8cDdRkRCqwfU3S5z7XCpzVaZVbhXbqrhqVH1V9XgX1Sfq
ogtXunY8zuxiwqPMKocR2BMq4lsjkp6CCJeKAE6il24RntgZhfcXW86cZsbjj7bQHBSD15sXV0YC
hqyxt7I/HoDFY7OTnnislMUlPBpn9rFoOCHWmfOxsvS8EkB9bnrp0pcvEu0jGNfq+MsMnkVyiO1n
y8KDz1H6K7D0f/EZBVEqpl62QS396+PclSOSI5jHADt0McIFEln7pL/xjZyf6lYuFdinYPj/j2XP
oAE6XDETjifMP2zoInOLrrATKRe9jdHbhT/s0mGD64+mnDgTi8t8NOxsp7rEzdDPejhw9QWAVgPW
X32l93+zT49Gme1TqTWqsIk06tyVv8mgWqrq78AQKO3DfAg0J7G97c+fbqm8/mU91a/fDuo+hHWN
9ZTjET+LwzQtYx8Z61YcQG51UbVuK0hiW/x+XOTYTwy/uK4qiQcdHk7KPDoJkcQMkUGiS1sW5bOQ
GvXBE0UDwLfo37JEzl8ha6BIW9nvfh830NDDmyyElmnGvIKt0tzafmjeaL4Fhi8swxPFnKXqItjy
f3/f7HiFiYsrHTUPXo73yF/L8i1V2lVuPljGuyw7KvklLPtyvI7Mv9kLRyNPt/RRxFvVqomlECsj
iqdQOq9xnclKomww/ZduHP3FY388z+k7HY0GmNmWdV4wR8DnAxfjwAyshq3anOrnTHfBPJKZEi9q
3YAoqMF9HYjNllHMBQGuaj0uvBXCEQbUfKyViheTuopQf4v4RMQ4BdHfxqS2+A8MFeL6bMxwRIeZ
uU3FKYAveKj2yrtAxlAakSnWihNX8uKWPhptdogtQOjg8tTSiQCH1+hS54q58fFjCU6c3aV3GrTl
/6Y1O7qDqgTtKLVQL5pHOPlYhQbeX5RmteMxZvtfVyoPVzXyV7jlMpa6IM5WCFlh2XtiAy7ui6PJ
zLZ7LPuTMALBk0nPMr6x3E+BOg6ye92Nn9yjtnbi5lncExDeqeVRzCTY+boPM5TmmwzmtVP0l41/
2dXXlYXq1K03vP98xS0OZMmUGfD6RuByNrGgNdVuwPYEicEr4EqIG1SU3OI3LFdOTGlpP1CNAv2r
kuZ9g6d6Kkz6umPj5bH+HGvVxlPHTZVFJ+7EU8NMwdbRVaHjF4IlFoRsW7qtPPdXWL+ZqLn991U7
nsv886BbIw8DT3yTnDfaekRlF5NaCWG4E7OZNvD8biCLtAkouP9A78xmIzVI4OcQsRMk5+5wRbGQ
ZQibv4iQjkeZXa+lq5I4lCEkdit5tvK63YsAXmSXuuGtoeHf+fPqLX+ifyc17cmjTxS1aky7DER2
o/kKNO/mt+lLzVqM5p+fB1o6tcfzmu0FqEV0ezuu7ckNM1IbEK5YfiVS+WeQoNIKC8Y7NP2h/vx5
3FMTnG2PWi+1uG/kzDHz20bD0qY8eFDrfx5k6SKnxDB1ZMke4Ft9XcUgQbaY1wQsR3yn+M+StKq7
tda5J4ZZnsu/w8yu2BLPniqKAaVY8DAaBb8jZTeIx5/nsnQLIZhpTqgbykzzZ1fptFp2E+6fJP9j
tmtknPP6TvWo955gmCwu2tFA4uuiWcSwVuIqnCfclfwLwCirRjrzvfLEe7G4aoY6dX4pnalzhGSL
jzleO9zf+Nsg35Su0yA/tG5z4npYHMZSARpYEI8QaPs6ncFv+TKIBVJE2hX9be5NMnKnKi1LdxAp
oknRQJb1b8DSUE2kVrY6xA1jXD1L+25Q7fv//v1JzWiyCo1azpw8hZR8gJx9z2fB3BI9NzPet9In
HAYjfPh5pKUr4WikOXlqtBuzbOj1OD0uGsMt0FJImy8obXp4GaJ+FRUnzs9iPfB4xFl4B1gNzxeJ
SLntnhGqZrhq3VQZgXP1pDfKwcTbNscgiF4XilbRCxLR2BbVF1BFTj3BS/V+7fi3zLZ/OhZNUcrM
vog/JPNV17eixRYMtibO3M3O11e9fffzgi8dbeqqgK2pM1jQUr5uUaPqE6xliZy0GpH0fq80v0vt
Fs9hXv+/GMkmeEeVGpjp/BLhpUyb0CJ2r3Uku3yw6uGWJtjeircebIqfB1s8FEeDzVZyyOUi0t0W
ELkbOWh8194pmPoCpxI2A0EZsCsbW9D5HVKYVq9qNkyTIKOtFT9Lmo+kN/7QQ3g7BPe5FKmOrdJB
1O1V42cXnSWczNTXg8m1M06mLx1SsRzbOlgXpum44/PPa7BwmVI5mmB2fFcb5sXXT5vmKAuFxlg5
bXpN9bJVIFdm5zoaqz+Ps7DWOt1SOqashPGNWhkmvmdKA89PUtokZtbaE6f4D9NPncVZVGA1C7jC
P5t1FpIYbSubjYXztDu++khIyGtRvfw8i8UhBGAgkDiASeafE5Mcpctq/O/GQkaKqXytw+RMNpIT
wdXSR4HEQ/UVoLXy/UmQLGvEnZfMAeaBbD4rVkgDbC03J17SxekcjTP9jqMgTg1VpL1RPgCrclan
Z+bb2O9+XrB/gttvH+VoiNlH6YME6exMgWeDRtij57XydZHhmo7Ddo6ctYzcrBWftWMy4k+i+Wsz
g3JLAeTDy4V+2ery01DJwoflh2KsiIP7tqt4iRGiRPcoTa+GMu/vsZ26RrdCRrGj9e7Dtm5egGwl
J4rvS4VBSC3/fpZZSNh2utrU9lg4gdps8GzcjFJ4UJJ2axTlJQreB4GLBW4Fa18ddlGPldjPi7l0
ho7Gt2evEHZ2o6olIWco/S2QdldPleWX3pYJBis0zhAR1jweLStTNxOXkMdV/x9p57EkNxJk2y+C
GbTYIpGqtBbcwMgiCa01vn4O+Ma6s1B4CWPPlmy2ZyA8Ilxcv/ctVxwdElW4S0b/dWx+tMVzCt+G
slLFlhdXdWJz+vsTJ0zMvFALJHU3sHbZovCb4ShqGjqzbdVOSMbjIA7bttTsSBOOsPwhGQeRdR0g
zQHpmdHfxHnrCGq7bfLgxWyEDVNfO7H1dyFEPXlqbUbY0M7vw8LxpMLDMDXwcnAE82J0kitVUsk0
vTVj32tXyC5oxaYr//5mpplkmBT3FYpY885fOTSKGglofFXqLtevJfHZj2+sZuXzL235JzMzp4or
0820AgFHVWwugZNvkaY85qKxhxXzJpKLC68JdzApXrSetVI0W9p6VAiJF2np0sz90jSrawoVqQwq
T98ZFq2Ey3H4SRic0FtNqze/1lEKeIIO2e0fC+lnAMFuPsK1dj2Eu7o8QHeG0IWrbWsIfcMdyqj/
YZ9pshGMQHkPM8hnz1RKZOC8nrvLRwkcSukUR8u8p8wy3rpWWOvTL3mVBK5+wuHQpZyXi2BscUsL
Kp4NArvMI5Ye7F2KiTBcZtw1vVw9/f3iqJLS7WdOj2LO7GLO6lj2LRWWD8Vy7bpkaj57D5rHJl15
yxaONxgbSrvTxJD5BQdDdb+IzCSsN/Ax2VL/YEUrecfSdzs1MHvENGTiUnGiK6ETZvQ7X7vNo4sh
eD//uabPMXvHQNcwrmLQRdbw2M++AHUyZ6SP0GcprvXuWgMnMkki6HAQJ38fbYOcxgxT9gY1gVnF
wzO7Qel0pEWbrmvtJO6P4hBPtP1QpUAXM4orV8BCFGBIjMjBPMrK2KzPSwt6aPXqrMk3as742C9U
zDRlLfxb+HxYANQ4FUPpXc9sCAHC0EhWUH2o6n0NcxQkWZtAi+2hfYy8cHt+sxZcYloPh0meYsH5
oJrb6QlSaQ0uIWy74ns23qmlE68WeKc9n/nEJzOzjepGH534HDN0mBwhR5Hqp1WhqAHtYfUY57/F
vydBAYfLqJukI46GrOrsQrLqURsr1Hk2OZwS/ri1xNVu2ZTzzNcEgkEVlT9EKHPkC8DvyIBrCwzP
FKjdTUpU3t7oPwL1Z9nettUF1P9ato/zb+e3bMlBZB0aC4Y16dzMb7+iEEWkvSxm55XI9hUFgYOf
jf9cIScLeet5W0tvHsNn0AFMXSLxSzLSq4Jioi3BIqX2wtWCY4HmjR7Xu0amc4N+TJXehX7CvPTH
ecsLlyEhvUw2R4QlgsmaHzVfGJMmYwPl+BCieG1lye68iaUPeWpi5pRiKVh5V/OM1IZ8lzbQMzEn
fYWwy7dWRYJVGVYeyaXbgyyF9YCr5x6enWwJ2fAEFdIKjcFDEf+AgCSzVpa01EGeMqF/bMz8PrUY
IDWMlDaUdiNDfy3DuGbENG6OYrYFGbhRIZCXX2QY48roCBXR+U+6tsTZC4O2veaNcc05N/Jdhg4W
7LtuV6wAspcurdNFznzDG5ly90qseOJ2dN3rhsHF35rVrbwuC2amaWWNI04v7AtJhatCrt5B+75x
A3JL8yrooo1S3pmoap//akuGNM6yBfaKoab5TQIrIqJfUCNuoJm+KLp6l4TRddKWL1LarxyrJVOA
b8CuMdrxlXij7EN1zAY4KqIM+vpi2xfBtzZ1r0a99f/DqigyqJA2agDX5o1eF4lSA7YUao/1PvzD
X4tiVuRkcrSSZCw8LnQNCfthSFElbR6fiUWTASgyy00mXge4vW8gdr+bOMKRyGbIGom18/u14OWc
X6B4jKFBfjVHSrkIQzeayEFWoLSHpAPGQ3SXtZV7fsGKRcg5VfeoosAc8/kG1LXOtIKYCooSI4CH
NlhyG7a6v1GUwV1Z0MJNSEhDy42hAGaZ5m3ROoUH3pDYqgqsSaGXzMccympnqY+AKFdsLXgghUQm
4+l/ECPOpym0HI1YJBUz2Fe3oXdlSo+ZdvCK1/NbtHQRfjIzvd4nuTKKZkPkeZhBrMsRS3QHQ/dS
08PbDtXYJI93oXLHHPtuUEZn8J9E7XeEUtzKj1j6rny3KSWdCnnzG7/Tw0ASZAqUhjfeDSVKDYn5
oVjjxjK+oXaAYmi4i3NiO8LyhzpsbgxL3IvGsxi7Tlb0F55n7fLI+/t7zTr9VernT2MNArW56WBG
rog2nrLpK+8y1IotXv33d4BF6iST+YuGxgDIZ1MNSU7AGD4VWr+lHekfNeSc9eSHLiTb89966bSQ
EdIZIlIRv9yhtSd5aY2CLlnHsfMvmnqfhbvzJpY8l/4q4yX87CnD+bwYww0CNFanlr55m8UHpf6t
SJA2htaK20xxxyywhDCUSU2Dp1wy9JnrpoaJAqlkQByIO7z2MsAL2civSy8foTrObyRwznuvTn6f
X96SWZJpZjDIqGAEmC0vkALIbpG+QkOWxoi01aSHoLotCBaaCxOB2fPWlvYL7SdzShKpDM1b/Yqa
Cj5qu+UmDLotAn+HwKi3ip6uFE7+JDCfPyafCrA21Kt4Io2Z2aYh+aeWCiCPqBeQi0A5+lbSfgWI
047eFQo3pvTquc9peJDFR5kiFfgn+TEs7sr78+v96jz8jmnKkVYN0ez8KhBbvrwgMKgv+Y0jese4
DEDzOkO/Mkzz9cr5bGd2uKukr72wYUJfQ++n/GhLVEVvoZqzUMA+v6KvO0iVgnFH9tCaGG5neT4i
qWKoIfqyabnQkPremVJld3FwPG9m6cNZsJLrU2/568EuKSMHMFlDlBS1G3ncV/GFVChMIa3B+pfW
Y03851N3mXBi+rInL0Y6Viiz1Ui0Iymj+N8H8dLTfp1fy9dIhXoVzaMJwi9/bSGJKrNvhoYzSuYA
pft4h/QB3MqoMprjlRsLrxlj0SUKHufNfj3Zn81On/hkZYYe5xJqAwyK8hYK+TE0HF87oNZnV94P
efw4b23xOwJ4gu2YQRp5HrdAATRq5eSBYgpH9E2rHFN6oX9tY3K+KYilRf+l7QMFgOAyqRhDM/0+
lg9duxnXPtrCQUKlSJqw8Mzgfb3tIz2v2hQTKH3L+YtoXBnNs4FslrASEC04hULlhYTeoKT0Jc7L
4gjJIhO+oiI4pkBB1DtT2WVodxs2/ECmuDKRtuAMbIE0wT7hxfsSf0EW0sZC75foaXTezhh1OCrd
sbCbIbhNE81/lGOvfQogKD/89Z5xruiYsFSGvucdQU3QxS7q4OlNrb3s/ja8az9Yo0NZ8D2ayFwU
Klc+5Z/Zba8KRmBVCrMFhopWJYMySIY5eVKtAFEW7iTMgEUSiQV4KWdXhVbEniAUU3FC4vx2tmTe
jjkKGmuJ4fJy/rUz7eXJwQ0KOPQ7MwCQLVwXymttXCprA4rTezB7H0+Xos8g/Hng9YoosJRJNlQb
bGNcK5StLGIOVEC/RanVkHEpL4W3IHQhqM8RhPdWigILpSp5StVhF9IkssD53ruFh05LGmQbsduY
5iuNejG7G8Y3cisU7UjiaYytTVIvOsKJzdlrG7tWEYOTB+5R6o6f3FrVjdyqaOetnJ0FdMTnxU0f
+cQTVCVKUj0A3iAFYXKJtAHo3yJ7Db0RAVgFrJ8c59270SXloR0k806sVPO74Gkq4wriryAQVbg/
TMOuUPx+lHxruBAYDD9Eo5JdVL1WFfZYBML+/IlfuGrYEcUUyZFJy43Z19ETWRbyAfcds3vXv07I
wroYpaF9nW79fHfe2OJWMOkowYRAXDkPX6ukDmQR1XCGNxn6ch9EC92p5rIVVuKRhcySrTgxNP2Q
k61ADAXp3oYSCiSAZJaXRXyBaJDUwKqS2V13HA2nkbZ91aDYeYTZ4vwyF88rABl4XPSJ4mR6TU6s
I3sloVZAgc9qFAeNy02wFgctPHwM0EyhORQuX+s2eQWgc8wA6Cvdq5FBcNY+x8iWFAnaLs7fL+bU
1CzTkUCmFYKFqSSrD2ZYXhhJtOIWC68r2QwdaNobGuW82YtQjX2hBhnAjd5Dd05HAeJYgtyxhiNC
3qN0oetrjrh4VhmGpaCC738tD3liP8YI2gAN8CWwba8N6gWNLzthaO264gPGKeTH8Y4+30RmfV0r
Awz+nbirTUbf72O/PAaRcoH81K0oCk6+2oxZciGo66HMUOgpfwmezGLQZHI8+I2M711z22a/zu/q
0oVPhAtt3TTf+YUvo2+8qPJ0drUJwx965G3FtLhOtGLlIC766YmZmfOUeWqaVQ4Rn44QjyFthXjX
gfgohI27WslZuslOlzTzosL0zFIwYFQRANgITF5ZtFqa5D0z7s1freWvHPKFuww9cyZkAU9Q0dRn
h3zIvcGLiumQF1s9sofmAA2DXQEf/+udIv8WTe5m0s8vXTItRXvN9OEAVxkoUwekQTNLuDb6NW6C
hUP4yc7syizdpitzEzuxddsY25o5zxBpKiiTJOnSCA9ju5L2rxmcBWie5cuVpIy8+ui5hoFThnRc
qDJ+D4prK//trtGPLJCOwrV+8iVnkZpalkWioSgPR0epPfVhml24A8BMVDJFAORSficFooD8aqy/
9lnzwdDYg4DiliOGYrWtQ6355Y19vE8iKXg+v8kLx/3TT5s5U4dYt1RIk5yKgpylft+NK32txY+t
MPwPvT6nfR54DaS1+YAU32YQymudoV5YG5yUV7gv65dS/4jLfJdLK3WOhVlbvjhlAUVRuWrFee+/
Q2kQqC3jylmDRK98kXUo6v70/O91hIApqp47K3gSq84mYUOtjdOzDYAbqyuR2eLXPfkZs6/bQMLU
ezl6nlWWf1cUf98q8sv5DVxA031aqjqL0YVKDJggInPKBQ9hmPBnqEVXVigfmiH6prbi+4BUeFa5
Rx/tOXiENuftL4CPPtufdSLqSBTEpoNgMpPVfKv1PuJRvVxSqYhf+qJiIj1TlL2YW2jpZnnpFIl+
WfQF+WufviEDfImQK9el7L2LfjkeWzUMthBglzC/j28TO/YkTYkaQt4h8x1ZidOVob6SHixdqRQj
4AFlgACk2OxGyNpIkORMJjyEPKd3FJF0jbZe5r2f/1iLm3VqaHYTpIlR527XI7GR6vS+ovo6a0IN
CIz4Wo9JsW365Clyo8uiau26BbjciPLasMyfhs0sq6Nu/O9qZ14ZlJKSDgIwdKk2YMEopBdf9H8F
idbsfFP4aVCU32pV/RSByUQ9qLlu1eEl0Upzl3TWW1/k41tmCtG9FkjppdzFyW3dD89SJfkIpRel
QzUwmyQiEQEXM1O8zK2hu0z4d1svHq1LM2g/8jgZt708PAUJVJ1dn/72Ub0mEBqhIanDQ1SL0Q44
WbOVpY4LQkvqgyW17aXext7dUAe/wXbkbJSSUCOuf9dDvFIJWYhTTj/S/Fj5VEcKEz/dJJ75FMgM
4MgNA5yG6Iq7806x7Hy0DCi8UJuYo/dkSeJ9MIm40sLf9v4LhXxaQ3s0Gv9vdma+R0NXgMTJKzei
lF+U6ahueoEtyuJQ2aZibK3dwdPB/+pm/65r5mZqQSu+bliXntwoxVMqXDZISFuOXhzA+pTSPja3
Ubv/vyySGsznDAg1yFyopAbldVPpbgGtiFe92f+kOfQd0aqVL7pUVQBpI0FXQsrFPT+7N+i16pkn
gy0N4VMaLnUBOVXFCS/7aKKWHOpttwbznTbpy0c9sTjbRBS40rYWsVhEB6Oia+b4wpvub2GFT9ew
RIuOeWJrtoF13pqh5BJDD5ZpD922aEQ7qo99uNaeWzFkzJ6QJG27NJWZVtFcNJzoePa8CEp/iNeY
aBdIAiA5/3dJxiwtoBH0v/zcmmlX5SVCiCQHSJQ3AkBZ23JLWxZ3eXiJnKnVHM+75uQMZ7ZunmzW
MZB8yyDzi+KLOHryJoHmLTmcMK6cvKWo43SR09+fVAFEPxrFRvmT1T6gdw+T9f/RwHR3nhhQCkHO
/ATHaOmzZLJs62vwhuUlEDQSW5hf2fTUzkoCFZHGTZCku7QyL91hbczl/+ML/9qYfSYptlq9nSht
NLN3QvnZKsWN2Cfb0E3uLKW0tYjCBsOgvR3K4h4py01crAaqi5ckRW8wqkB7mbf5/ClLt2vzoCUc
LsX2xYI4so+HG6HBsBTtBwuVX2g9+vKbhYiw3evaik8uXieMGU4Na6A487ElphesVkGtcFMo0c5Q
849Yla8FLfmQBw3zITmJvBJrUXBfOggnRqfr4MR9AqXtQtejGFcadbgdhO4YuNPkVC5JeBNTiIje
+te6kvTbEE3OhyrrbseyLZ7kxLpJzaYkUbE0p816JImt4CENPe9nUgSa02vG8JiFZT8iNJI2LbqQ
Y/Ugorr83NeuFNphrHgPcVm1e7+MLlyZIaoeoK1dFW2+K6TUPPRp8Ru9lEfLF7q9VVc/AtcabKUq
zO+IeodH/g3inG5eGbZgxfdVGYsWotKRRpwKrdp9m2jWvTUO9UvjIvqedWHzPawIWPysVX76Rgbx
Q5c2+TYPCIYJlIXDUFVIr4bNjh+e24kaehtUFhl/GXRr4/XiYzC40I037gCeQOO/8NqX1FVQI4b1
K7PNuEFmMRdDx2xa6741jcxJ0bjfanVNw9rtYflLtWsjKJ7yun4WOx/96+go+hP6bxhumi7a6qUX
g7vtnrsAiXazLm7MwO+PZWLlTjjNEzEV76N4T/my0MtyrzWRvw+AxnS1JTS21hbv+ti6135cjJtR
N5x8EgKCHhsqMgRapmjQ+4E41o+oUdUfllXrL1Wjf3Qtp8t13eAacVop2Wg9YZ+C8M29rg0Q+vmd
d3Sr9kWUORlMOCVERvmP3HKnJtGIKoCrjDd6X1yFkfsIePKupJLg1J6YPCv90O8zNS4vUq9MD2Fp
NnZiGsFtJbOxtZcY+7qKYTHOpKGzoYSQtomb3vpGJ+9zSTPuKt0qv5WVnNmQNHxD7FZxhtLI73Sj
1d+ruBbsPmyzK4F/f2iDwYDFv6l2ceIInNQiRf7TbiWz2XngRW5cGWLMsWuOkVxOWvD1eKVm6nhh
tHF5S9cvuml8VWXb5YAXqCuc3ldfRaHeJ22vIYxeB29dMQnBW7F4rxpJdSDQ8S/znCwlNuqfVZN8
RHFkQsaZqndp0oOkMVK6bZuyEo7JUKHcCQDC2tWtIDkCh++gKz3Qokbr7ElD3M6a6rmwpGoj9357
KxihcUwFw30uaq1wgmAIXrMosbaaMgoOZDEBaCVR3nSRauzDpBj2olbf11XiXllacojaHO4dwG/S
R68r3jYMoZ0sXFLAQA4ap7B8d9Ma8tFIzXivI4ydggVVvF9+o5pbl+TiLWzFYA+1tfmbHLKCHDM0
rSu3qskhsohOhSxe9sFA9XCgJiVlpXlofEt/H61WdlIxL3am39QHLVU/Ki3XbbcPhU2vat5GbfuO
dNgqNqbbJock7PJ91WnjpZAlvmqHfv2rlt30W1Fqz51ouNuuHS+HPO5e6tqEpXx0q11LDPZbSDJm
9IW8twsvgTzBN/n6phgq+1SphC2Dqo9d0xaOkHqBXdN6OiTQ9KVOWdTRYwFeZ9cG4x0i1ejGNuWd
JpgZF58/jcV1g3xPiS/bSzJkifUwWhu5k+AOlyBFN/JivHTTSV9U8X27AcvuSK0Q3Uwa2n7uqzsx
K2Sn0ZCOUq3oQtDUSQe87CBuSh/Q/+1hGpWVvauFw67rhXxb55L1ZiTI1ZpCb92nlfycSvoPegiB
nRfeg+mPd0Yf/4d2LF0EbVKdodGszqHqqomAfJyI5UYS72r12u+dYlh5axYCSzoVvNGMHRnIXM1e
V6ONWtVHoX7Th/3OVLXnXLGusgjGSfHvYccTlSCU22gLyejNz2JYL+55yi0AUlbaHSNvEw4ZtCse
1EJ/n+HAPjAN0VBEn6KGz6+nHmjML7a0B5KodRTrUm4MR8p3A5py5+PVhY83tcnFafCa4GCel2pR
8L88P2p1lRYHK9sm4k271rxctvKnVsdgC1j+z8sJW8GP1RIv6HpHVx4HYadAVqy8nl/LQuxt0WyA
yIpkjVXNHEHzBasYW0q+xBSgrTai9WuoDsPIi0rb57ytpcASYyjKiFPx/Mt0sxeIjZRO6FK/OubR
tioHzrCDsObAkyWWF5343MhbYpJcXSm2Ipr1NbZirIXNMuAOYddmbiiHQRzpzQAlrqShdd/l9bWV
EDhUntVENgJMEU2n0HzSeakn4faQP0NsB7XewRYLKzzAiBoeKPxfaUak3zetceHWBe2arJLiXWm6
0Lf4suTUPnp/YhdkKCcEl1lI10ygJBR7ar/tpTC0PYVJa6WrQjtATICpyGy0G485bFlmZj8Uuis9
CoYXgi/fscpB23i5ifI9QIPGlaxtHyXV1qxk2NQH8Zvqp/5NbvW/oz5vN01goYc1ev2dmVoVwrSx
1dxooyk/dZTx7L42c8etLCS3zcqCwCnDabNmwqGFMVV3eJbSbZcpvWePJRlfG+nDi5hU5n1Wp4iC
mWoEHqCCIHZsq3d3aPTYznhJHpOYkdpqzFDGCJjtuYm8yLhGD8S/ExPtoJNMXoet9+Ca4pMh1EwC
hn3kNDXcYk1ptLYsEafkYWprcXQ3ZFrssFGGo7fy99HzvhEz+pt4zJ7qZkjfGljy7URUD4Yhw3bd
xG9qVMYc9jjeUSlUbsuRJomW8YMzv63uhaoK7FENCid1LflOt6Rwm8swpvmtpt3QzfccNDWDZ0l1
H7JeMQ5AgGqnVxsk3RrRT7a+x1vgiKavOEmZuPderghOqRfxrVFq+bvV9Pm3osjvput0K+Xaa1H4
vjN2kXawquQ5dOUEHC+MbVLWNYiHSZEHgACFPxnhF89NRQgK0RjJBzLvppPVjRKYsF5Kqb9PEXb8
KVGGZzJdTe8DmrWH2JWISj2vuVWiEVZ1Ma2tDeQh0r1WDtK1pxfPkSAQYhpK7XiAF1ZO0nQhzJL1
T+doVigY4Zvw2wmPRBu/aJ8b6TJU6eGr9PU2mZDaQ/F4/tZYuqFOD+6siVgPYYsCOqJwkn6Uewr5
HC0j3sn5dV6vzA4smprA0NxSzMHNL3Yv7cKk0sV8I5tUjaJ0b7VvhdAd0la1aZo45xe2dMEDKPvH
2qxilbUafWyw0Ex6XKjypc9YWDpejP5KvXbJDF3RSQ+NeY8vglpJN+hh18JSGElPRbYNgg+3Ovbe
Sr685BanVqZfcZK6xmrQD4U3dbPq77F3g/Duvm23cMZSIWb6146Fn+e/3kIZGp7if5c1+3oVLAoC
Y8cIaMG5HPQXuvyLzPC8jT8jRHNnR0/AFInILRQfZkbqSvO4GsGu14ZrfkskkxRcSgWSDdgREAQv
31JRHJ980IF24CbfFUh57VH2GUdQINeMBn8b9vVbLeY/rFH/UHOZ7o3vNlch9ELHsUUGvrf8YGNE
1lSy7C89I2+3RtTrTieAmnTrILZ5GyQ7doX/4OyaRml2Kq4jBTo9mCc7pmmRW4xAojZMn9lReRO4
nq2I94L/5q7NuU//q6+f8V9T81DGEPJKjAVQBupOcVXbJBE8v1NL3qDBwM1gJ7h4dT6Qq+vdOEQh
g6tCY5Be6qnh9JlubDwzMPfnTS1dEsB0QUlaE53WPJ4t3LE2lAwIflAlV55rOolvOkUeUC8dv/fh
GmZ36WCdmpvdt1GsG53QEz4HPC9qGh0q42Cam6G9LOtdbv1Ooqfz6zMXdwt+NXjJpnmX+YxBXKlt
0IdatumURDrwnr/ATvAOjVGARLMQPQ+C629cq8kYq1DaqwCFvlr13jU3851ugsiKfgWLHnqXbIT2
wK1Am1mOLvNiaI9+2Xk2ba2HuG6ynRvpb2Vr3qdJ8Nv1q/vR82GYZtRiJ0SecCtqsMLjOL2T6+GV
oseqg46zQjOuU3ah4fk3PJ3htpCUR0XsHtB0Hg49Gf43kZrSnZHrd3IXXEs9IhVavhMGKwDcqBRX
xApXg5DVF0ot8UOqENUrNFxUzyAf1UKmdjN9WyPD+Nb3/ZMaMucgel5yG5TKg9gXN70xHnM98I6D
bj75VNI2Q4JaodFk7qYIlXwnk0U1AoFSh/Df0Y9S81JQ3XKbGyJx4RiBTMkgaTKaIfzWdt21KCvv
RZg0Bzf2aeCVH3qfr5Z1p4dyfgo5IhMRMMNxhPyfD3wZpaUfonVBaBA8jvJDl+r7GlD70DKgObya
lndgZ5+00XWsoEbhJiAxDp9XvGvlR0zufnLriCJlu0KDjDg1nrNxHyibQbwWvM4OpWP1H3TMUev5
Z8n/r+B6Yq1TgFopKv2TpL+oK2dUUTBHWelK79fkepZuhVNLs/SiKYBtZnlfbtQADmro5lMv38aj
XcZ7K/4vCeipsdmdkDK0i6gOOwnFhm2OZEzbqZ5Ivfj8Zi2FDgwjkE1bDLN/6f7HTdlViCzCEBPK
dqnvpb7fWPnOWJt/Xii2W6d2Zs9sk3YBxVieWSkF8bZTgt0Qv1v6W2Nc5NG48lQsQQ2wNj0VE2Hh
F0YyL4181wtxwUxvL6gV2G491fueRb211UQ5QKEGOYDyjj7de2Gu+P/iJ2U0dZJ0pr47nxlt1MYI
2TlYVLOOyxAWP6s7Nq15yKs1BtU1U7OQLDPyJAtCvCQRbowOQqfbFkYjS3TOO8mS5zOX+s+KZpsn
UF0C5ce8d5+LPmVHYkzYoyunEiPRSdqpY4O++cN5o0tv1KnR2TUi1yNAtcQoNky0XJcjXQ0jWymR
LT28QDGnAZOJWe8PoPnk7hjURO4bF6dMEmkL42OlAMjeRv0FJPOh/D5kh/NLWrM3LfnEnqq7ugiR
6vTsWmQC4jM1TjunWx60RDRDZCvqcBBSY6UosxQ5nS5z+vsTsxhw4SDFS8pSp1OQHHj7yKzWONMX
nZGaD1IsyJB+KTiGniSFntIRxiRFcesHaFqWTPbd5aN1Tworrzjl8qr+MTdn8IR5rOzTQZ04dEw4
XH2ngHiKyaT9+T1bvkv+XZY2u/alyGiMtqOipdfWhyrfFLpox753azXjhe+Pj4Jn7sjxoRP+Vqva
yk22ePJOjM+egazvxbhXp1RcRS1wE1rXQktdWkZKc+3FWTM1S8JTT+hkHz7CjWV9N+MbvbsYVN0e
u8Pgr5DgLb4FUIxDhwWE9wv3GeFTUkY6i8qKF4BMYnDld3blfjNUGLJcb8VPljfwX3NzLQ7fjQQ4
NKkuxBOjiXCVqweZrm+UvRtRbJf9LrKY/bvyxRWkwLJh8vFpygMuhDl7RZwYSVybCioFhbKpLItg
UHO8VHekoHbGKADmkXN9vkSeuNFlf8Vxl84H897MmTBZCbhj2u+TUz/4RQSXJpQcwigAKc5REhj0
OqGdi4rR+TOydPJPTc3eh9KSATIXcENb0q+gvW4suGkGR+MPzttZcpxTO7MnATrNLvMsAEC6j5xl
mHqbhnS9MLvLmi7aUCmvQ5WsuM90J89D6hOb5gxUlQHxSJM/1ILRt4HOYgXB9vlVLb0KpxZmF4wM
wWCsV7hJ1fTGNkky186tZjfkanFljiGxZqvc8pvVjel1a0/70tAOkZ9soZKKo2rzNlGud4JlxRxG
b9wwGijLF6165w+bVp4kIewJh1n3d54KKWJy44crZ2Tp0oHYdiInVCn1zF9gt2xbyC6B6xQJHcMD
5yHoGeKyQcSe/8iLp+HE0LTNJ6dBrEwRglCe+gHPNFsOX2D9gHz++byZxf7H6YKm33FiR6BFzGAX
V3Ug7q2ewcSLLN/q/YVg7IPox6jDuIzu3EPlrZz2xQ9Jo2qaoCaSmZcsdC0r0e8TYZWtFS7TQqEn
X/Y3ftr7W1SyElsTCnV7frGLx/7E5uxxgr20pdcDD0s4mNdd1T8kMA1lY//Wh8bK9i0uD6AQI0C8
GaTls8+qxrQ4fM5IWrl7ses/lELaK00MTQBYEVfenV/Z4kVDPMgQvww0dc7Q0+qxEgAaKjd+XT+2
UrAJ0KkoGvkqVGgsIbcYgRQ5b3JyjC/3zInJ2ceM3cbTYqBXG991IHJWjEez+XnexOKqcJCJdsii
QTf7iKlbucEog7cyw99KEh2o516nwWNiMRUMuaIMCPm8wcW781+DfyCkJ4dhkMVSj4seOqBAtccc
gMba/fHVAjxljFYQRMAeQFXws18kgtdEaShDeCW3l3I8XPWCeTy/iK9eTobANAVfTCVimUMXxyIB
kZ9CCqMJ3aZOaBDmrxVpv5npK2X8ry7w2dLsjhJ011TbiRPGgrKzF/MbM4MTVvVezi/oqxt8NjP9
jJNdoWYV+uBFuAq19gLw6UFrNckWCv0p9YYXzQscwzNez9tc2idYbkjFqUXLND0/25TLjvekcmGJ
9oTR8fJAOviVvqY5//WWAE90YmX2AaUk1LOkhR8G0WiGGBzJf+8FcC3StbgaF0yH5fN5/Wxr9hWt
obFc39JQrU3Fl8ASD5Dy7UfD3+QGkiJRgWhFod9Vufp+/ksuuePpGqe/P9m9KodITgssiINEmsdQ
JRk6mluFgeC9vDIrtrZp0+c+MZW7oSQOHdFi1XlOGSU3GTXT86tZMzH56omJyE1aAcJUaPEoHMvy
gy+v+cTSoTr9XrNLL0hbIypqavmQO9HuzrcNmJFIWhuyX9mWOVuA3g9Ah2S46ePoSo62inI9Jk6y
xv24spg5wgF8f+8C4+EYJSC2DfEmL+6UQPjroOyTa89pluAVceEM4rDKQUhN8EEpXkWkyfP8QdHX
OqRLK6IuSKuF4SPGcmburEV+CM1LUm9SiQb81dDAjPvrvI8tmkAs3IT8APqaOcw4oX8XyUZcb7xK
3kjtzmMovVC2540sObKhUvKzCBcm0v3PjqyX6LyoIoqqLog3Ydy6xtN5A4urYIyQXYWRVjFmfuwb
xaj2uVcjjXKf5FeRcYzj/7IGpFeoO0/V4Hkw3mmlG01gzQ3kwdtMby6spF5J/ZeOCeEpJGE0nni3
Z1dKX9dlJnjsBWEeI1iRk5jvcshImOGtLGbplTu1NLtZClwc0kjIlpviZxhtEgQxESbUhA0y8Z2/
Nq+/MA2DqujJwmbbE8VtauQgY3mvYQq565FQaYpjMx56qqORfBfot0LYr+TDCxWGT1bnUb8AK00t
ycRuQrtL0TzIX4v41XUPHUgbMTsa7lVQvtaMQZz3xZVdlGexagiGJg5kmr1Nql0GYe7o2njo3MRB
pWT3X0xNSi5AFL/yGenTVFzV+nzX8BetcjvyeVyH9lkEfnTe0rRD8wcdSOY/lmY30f+Q9mXNkeJa
t7+ICIQYxCtDZtpOz2P5haiyq4Qk5hl+/bc4cU9XGhNJnL796o7aKaFha+81pC2Ee4kDQV+Ug7AH
mvaqhiIzC8sO1UuQ/jYGtrqfT8ItdkJR1G5FG4SrgH22pLogyauRkcfzg1qPgnY5g0UYWtmLYwmt
UJhzuHNbvkvDqlGXafmD11NwPsraekAFYxaYAd70m+93U3cjNSvsNQ68V2LyXVvN8vrx+HY+ztpo
IGMIOU4cHTik5r+fZAtjB+hEQ7HJbHI/0FuYjW4qmK7UQ9AwBLMWBEg8/r7DDNCiFcWE76KJd96F
srm0IfnZvUxlOKY/GETunfECdFxVP1RbbmErZxaBaDbUOGaR+284Wg2iZ4WBPBlQOFAD0l96Ghrj
pQuVbmt4kt39+dlcyZYJ9HthQIHvBqjDYm00lQL0hdSIBhx7BzSka/5x9PpyiF8znW4cVSufjuA/
YKEgmg0lmsX5qNciSuiAYHY2+DVQfciWAbv7319QaHxD9N6GxDmeufMtfbJAQOU1MoWOJlxeyN6M
xS4y5KFKxMZg1r4TakkwNmeAWH/LKCwlaeMmGIzhvhrWdOeK+5ZBVzeA2HccjxuaWqtT9zeas6hA
QnazwbN9XvXKBnwnrOPWM7c8ztcuMLgFONhUKK9AEWaxGpgpzSGeP5BMjjR+7gGvH+x7FyCb+NKG
FVKiv2mb3lZrQ8NrEArSlLrzG/7r9zIT1rjcaBo/AlocWiKeHSXepH2cX+irUUzsaaQ2yM6W1Rwn
mRRwZiXcYZkLqYO7NtvZeb1xBq5cH3CVZbNr3ayquaxE5H0D1o6GoTTm744dDWgv2KbHwZditRU4
8cHoNoa1tn9PIy5u4SR2WN86+GI8/cXbXcsqT013Vv2uZ1s2tGsLfharhVw1ONrf6ArViCo4KSpg
r+IfncaDBL0ENFTK7A3W6fjLBgB1dWR/wy3rRvVYx3kEnzhI1r4l7CDlj1p8KLTqjS0exlakRf3I
mktiSkECRBuOLog4NdunzkvXsD1xho2saUUKhaKkCOVEON9iMS6vr6KO1ZhUCGaPsB/NI+eZx9mB
Jj+cMjoQNngUmtKT9WqPzp0O75oikx7N1E1GxqAW7Y/zu2Ll0v7yaxb5TsM11g4JQKOtkd8AVR5q
aEBrw7vR8I3jcnWSHQwZKBOoni2Plr5HDmdOEO0ZJmePI9q3rftxADGHRyHXtyQeVk8yPLWQI8AX
CJ2N+eecXAJNYZVFruEpliT2pZnQR1L+kDV0dNPOV+hn2sanymH5WKtf//uMzoQRHGVQDAK47mtg
8O9ZScGRQrP2oSjDJLsDy5B24fkoa7N5GmWx7bW+lO4kkWyZODN1h/sTT641GLISXgFOXm3cPmvh
bIvpEMVEmZUsiwEw4yS1CycUPxlxcP4ZTOHHJPMkvem0jZFhPWCGFjk4btM565qvoG+KnzpPclxO
eY6epdPtZA+oYCwMpPx0TCHxTOEO3JUu/wN9KxS89KqFBDM6LL0D6w2NoTNe8OFmJHG/q1Cgk16d
GO4hhz197JlQ/t9nLtRNmDNqh7i1AFK0rAgGXPUVAdjfS+ik/KJ0kZ9o8fzh9GlnWZXYMRize41R
kDvA+kYSRLA3aQJYleL/VNN1zSGq3xjClB7jENYzuJbIwJxgK9oaFdlJ3TgMwLQKiEEMbQ7KHM8f
IUchL4dGA9rd5lp0SExXgsqk7McWBk9BH4MMQpMM1MoGVvQ/nThObd8aOcX1X8Ug9ZHYCPHcsn0+
llYw1SJu/bIo6E9bn1rPJon9EFFNuxUSKo8pxzndE5rsWx7dDk0XhXUCbzRgA2OPpDEQKAMqPh7l
ebZr6ghWuFMBykxTo2GFBCiMwQ19b6p4DKKufyimWIUp49GuU2kUJH3phppZjjs9dcxwLDSHeMIU
lu8Y3bOrTewmw8BnMBZKo0PVs0eXc+2xBEcy6BHtAnmH8KOyKa+bKnMfQTODCx7USquDuC93wjcc
lcNNhaNXn0suvQyoK59zR+56O8tDiNFqvoSEzqHRnHhfiiS+apVFA6unZUC0ARQZCPV4Ujcbj0O5
dJejHvSQ6Br/iVPwLc3KT9JP/JAaHUE3q4ExlzPlg1f3JgnKuIbI3zSMflqi7t/ZjO8TvHgD2TYO
WtHg2XgFmNQ7WQJAlNCOX7YSv1/LxotJjz545nbguRoQTu7G/VhlsGWCFfBdhIbWXRuVP01nNC41
uBld4eB6E+B4PuNFB2SQI1800v12YBQSmKRPbgsHxJ0MV8iNzbv+CtwkFZhlVYVGNPxsHEVv0ip6
goxdfOgJoLRgy+kH5ZSD7nVtUmEzFSU4OI3KPNDxn1wuQdPuXcPxqx4qyJXVErBEk9EOW1OrQzdn
0TWuff4o+qJ64bzneyqiCgkhBL1EIl1fq8z6o50KELCzMYfNX2R7CRMJyq0KzCtW3WtddaMPw0WZ
a5HlaeBsPhmA7pqi1z45cLe+tKTutXDL8EFoHz/GaJrvoroKCupgj9jVDZ9a06+t5GdlqWcT5F9I
W5n5Je2qx4rR+07QIqxpowVM8MIrnbb1UfJrL2sZgWgUOfXOFBn1JiSCIa/T0jMNER1TdKRCEoEB
Fpe2GUIY6DiNNZZbEcV3kdVbe13PYWGhzCns9PqpSlE9ZiT70YDXccyH9pWQorjsx6g76jAmPbqq
Sveg7ke3sdnbj32kN4cYzDyvtqLy2RU1yH05uK963E1BA6x7oIy+CYxyEB535Y8oH8Zdl4hPKAIM
u8J01N4ptGpfOtrkKdLoIXc79w9wFdFOZdFjWfTAjbFiSi4M0rA/Fm/0T4MmKfTF8vtySkSQY9kH
uYS1L1jaL/jGVojtXnu8A8utj0Gj0qVjezZD2apqgaBOLBHdzHwoT2huFoL3/KDF45GTUQu5rekH
QMohVNy7bK/17kMlUmyOJG3khZL2bZVZsWfX4oJm2h9N9Vpoj+RRK2Lwvpl93aY21B0NN7/S0RW8
ds30ym4TLVSu5F5S1Heo1kvfxOMkiHX5iGuuCdEQZgcKPUxPo3o3y2vJFJKsOkC3uivCPE3KYKpI
Cw5FLwOYJoOxVsixvYGqA3lwOKg+RYbv5bZSu1fT4ILDZEDQNbNyFrq8gPmyIubPKMvw77T004AA
uVXaYAGPzZXU2jc3MR9Lp9Dvaq00PphBQPOyefRatui0gnaWRmgwRY/Y99c2Hyx/Io0VYGexJ8hH
JVjTUf0GjrweMD6xh4RGgKtBq8Ddw1vqQ7K8fdVlne2Nsb1zHOS8xKqasKpJBAe6vqv/RPCfCoxx
hioBMgvgvR3YWvM5iRKY7lY3objIstDIAKkthdL8qiCQsOrhdKzX+bhLcaleQaOqhy+m6QZ5Xps4
gwg9jrQ1nlNlpn7v6GInBU2fWpigKtvWwqbUxptaTDdjPkqfYRntLBOWRYC4851F0AFvuUkvqNKc
a9fJ9XCwBuYlGVhwvmmjykpYnbxBLxspJZgbez2pyPuU0QtmFhBrTIUzPVGrTS+l7bwPpdtetT1U
trzRxflEI5s8dbUByx8nUXtkBB9ty+qQ1OMnYIvNkdcRkGLCxtmVGe9NVAnPtDNYOPXmGDRGdRPl
NAJbDVleonHha3PVcOgLO4Rc8G0a9e7FGFmvvSGu8ei9ai26BcdYe3KeJjKLJE3GsJodK6SChnwF
3VMbPdDvz+eB6yEgUkqhwm5CKetrtlngrGI2R+2XWmlAJUHBN4cH9Mazdu3lB1QJ3uazqyTEyb9G
4aBaVCxHtimNlzS+1NunuN612QFkR6c7nB/R2ovkNNb8W04S96JtVSsiTJo9HaICxNPoYNovw/Av
6l4nYZaIrpJEOo8EOiltdpeBqhJZD9ZvSkMIvp0fz/oX+mfulm5ILvQ+eNpj7iwjqLGui3zvalu1
+K0gi5UWpwVD+RUV3s76Aw2Um96B51wnHs4PZfUV8HcZMPr105hT0g6iR0sQ2M3fzACduk6d4Ro1
zAcbexNOxlBQOB9ybeUhtQQqDHz/73wvoYiikyGRZ2gQxLKfGo5yygCyP1I6zarDFEzm/7+Ii/WX
QBtHd1WGQpv2yvIHDR5qzZGM++QPK1/Ph/oP9W750nHQ88RlZgIDuxTKN0D2jru5lD3Yttc0XUjG
Evn75Mmxu06sGvRmKKbbPOxwcJTcgDgQ+NTWB5iMF+d/ylwT/f5LZuyfhRvnGxesaHEtiBEdWNq2
B1bTy1af/sVRBS2Af0IsSg2c4cXqZJhYKALtuaB7JX9mXb6xYNbW6GmUxVGVpbSRmol9rcMNmKW/
urb20hTypndmuaX8uXZUncZaLJUJaKS0b7HrJvLaFI9xchjHl45ulLNXtwA89qAQ4kLAYVmhz0vU
7vMeFT59xIsbeWs2zaaFQTZcQizO2MJlr1ZOIM0NDwrTRnt2CS/oOjamg4al0FXwRO4Sf7K6sAHG
pKuJ59Ts0YzzAHiK+3H639HKFMTlv6EXx1iNRy4ZKEK7ZR0YFLxB09wZSPvPL/a10xK9HTQ70KuH
m/CiDZEZrRQoKGCE/WOmBbn1UH/+iwgWHN5xLzOcXvMvOLnERJxnkCvLcehzCdC3DA2zCs3pf5dc
wXzZ6NHPhwgqXYstFaEKkLjoz/tk3KGb7WR31RBo6QZBZgXOOodBzRy3GCSSvovDGoKSGNWfvKlv
LEtcjyn8oSpxN9UcrJnoh8O0PYwyHnoV4Y0rYLmwcVKufrGTX7DYaS1KsgOkNnBQVpCqKh8B26/y
jVWxvvCduUlqUAgRLNEblUmbqZg3Wi5h+M7eral/4aV9iKPiDq6dL4w7gSDGLay7Nw6t1eGdRJ5P
55Pl0rlJxImOQ0uMt4b22eLBww/nV+TqWXUSYrEiQTiiEOpUhd9xDorxE69CV/0q8p/nw2yNZLEi
J6UYseaR9Dm5z+QUmFqxb4ctc6310TAsS6jzzOSGrxNm4bVLmhI72G3oVayh11xCpsX+k+FRfH5A
W5EWRxL0h1zRmriiC6NrLpo4+aipnrxOLPukHd1Stl+9veAaBg8sAKy+mQBFLR0sK0khTFF8yP43
nHksFuSJtXPVVkNxdWAnoRZbqgGMaCrnCnJa3hUp8WAfjpsFgn/JxuNhrSeGSu4/Y1qctqCcSKVG
BKrM2G90Hy67PPuJN26cwyzWt4p/A4iZa8f/jbjM7ScjK0sUKABm7p7z3tfTvWZcGMUL9HEmiLTo
7o43YYSk//xSWc2hZgUnGEchy1kip1RuJ1k5o9ia6jGHCO6Wo8Ma0AeENrAzHB13M86pr6ue27lp
pCU2V+Pue/quTbu2g1XZA5M3zWgG8N9N3dth60G2Pqy/URc7wIRjHm8oTv9mfEy1nb3lG7ma35yM
avGqSJsoTi0d/z5RuypjnpFyH0w6xz6Kbi/Vy/mPtBVtcdRqUdVqVYvnZRs9WqkFTUXIcEB3275I
yp1pbbwyV7t9p59sceyKwqpLc0Q4xXcaDHC09ipSr5V5Ad3FoYa0wwOgyWCDoILmw53TEBfuphrX
DA34ltu7kEybEd8W2Mhfl00EvXXIwmCCR5YEUGRDXSr1inb60TcFtKaysBJTMAlYAYtxY/yrh8zf
0Et6porIlEepqH0SvcvkGkoRNBsCU5GNM8Zc+6xg3MydvtlXb0kN6dwIL8gUyFtNb94rm0gfvY8O
0wrBsbFPYSkzNT/F2B/Teig/0iG9HKLsEd2BMQB3z/HdSBPhRAGqEBoc1ZGI9n4+OKh9aprxarua
4Q9d/Snr/pgX3fPkQMQSrjx/AAI1fGFED0IoDhJaehXB495u1EVisT9ImjooujiQqUvlrWW1cGKx
a/lINBrvysR8mEgUHyIr6b1Rc44A/MBzUC9fIIU4oGM1Zdc4PavB7xhJDuf3wdpFfTJhSz5k4+od
0IpYFKImechYTx4QigAzk2xVj9YWwWmoxbFloHCPUjKu0AyES1f/cOzh3naHO+AUzo9pK9DipLKT
tHKm+YXZ08vKfG7Nj0yrvDTenQ+zNXWLAwusbYKO4nzOo3BuPA7FC+BiG3fJ2lDAmYEgIACyMzPv
655VVgP90agufKvWdki9A472QF/0HhARG3t0Ne89iUUX0KJhmIquyCAxlvfPurwfSupbNhzJHgaQ
0l1xVaXh2P0+P4erpQ8XSG8MTre/a/67reWiMaPgJ5BAKaXRd6zlYdOpH337K586DXLrv9O8JR6P
UAcRBRooMGUKNdVedom9sRnISo6CextOgvBLmKF3i2O6jA0nI6KY37y3sMS66exyX9RlEAkoF2YF
bB8cP3ddv2dvhS6uYuvP6OrXJnk20C81LSjdwycbD+pjHsut3zYvp8Xx/eW3zUvl5HFQJXzuQOVo
RkInANJ7uCCDWv7KZ2eGBMTCa+i/ZWmgO3CP82FIvhV/3p7n4i8qKgLot8oxsati2oMK92a0Bwiz
1vGnaQmvNEKpHakV9FvM/pW048uw2ddhl5rAMwy2kYD/wLLKuiCbe2w9AiSxIIfp4JJe7OM4S1lR
0RGVZnGXuted/S8AUxjC3wCLXGMsVVITd15VrgqgJu2hEY3Oce2n1j7VIA/cbZxMK8+HLwEXy1iZ
xaSYhYCtvERPYNTuSohrWx+8uDi/fbcCLdZkNyTQPSTzSVv1lVdFUkOFre886VpNiLV6I8p42CpD
rOQxX0a3WIggeJa2M0LIDLzMezl9iDIKGOSBCzHupmgKlEyIp/ejD+XgjTNy5TgGLBJigTMlApWW
xc0CRJc9wA8HlT6oYWUNO6Ru/IuPER6Eb+dndvUkOom0WJRVmWQTE23hg66Q9K+55nWdP4pnrkER
Eonjlpv6fygj37b3ScDFItXAU6YS0BA0qZropWqLD5QbZZj2VrYjOQAoppVHQZpQGkAePn2asg64
jqw8VrZwf0zCvCaEQ0NnfKrLkl6S2NauVF5pAdIqiGdzKQ95AwPdssc5VTgQn4NoO+oCOZIrIQAf
4gOjXt0Y14UZvQwmuzFj2QQaRL3BggXWz22Ytqttcwo0rTIurabPLuNKHK2+V/s0zYTfDUazM21+
q9sNiAGZkKFoq2RH3AF6RlGrflg8GkJLZsZhnBS6Bi4MD7LMia/MPDX8eOjGy4m1/a5M8ww3DiOX
RplCLlVowx01tDEAc13eSanNQkXuHVUDBKlrNQYVGnCBa+BU7ofuImXd4BPZX/Rx+mFD5RTplI2G
fVsY8KCAPmmtxxyN24of3bpzrnhO9A2k1nwsnvuciyMghj6e0Rm4zLluhQ3b2bheoeLRAkhVfrbO
xoGzVhrExqC4xKGxhDfpIk+Jo7jMlIM8JRG73IQ//L4RxDNBBMmBP6r2Mrqx410kd3ST97I+0n9C
LzNYUGKpKWe9SxMaWWGmrtE7DpLxYLfK9a2pTkPLnf6c353z7H2f3b8xF6msPcSlVTsUfTZ2UWjw
M3UPxZaO53oMsA7QOnbBAFgcc5MlRW4MOMQtpzkQSfaZ5gYy35K0WT/S/oZZ3K+FJigFygglVUjw
GkCUa/pzaaEes+kxunrPQqX3vwNarBFdtGnq6LiPEh7T0CxsHpij2CKRrh+c/0RZci9lbIhUm/t2
MY2h0uOAfRl7jc13ClgNfapBMnN9vdlSc/oPWe3bkgDbjxkQkyXA4X/NUwjaSjFOTOwACwLzELKp
ofbv3iXqHXIBOPV2Irp0y73hHLQ40Mmj1G9H9dZG120RnF+cqxvi5JfMX/wkUWy7eoyzAgunoNkF
JfLRKp5MszjA7fEy6eybWNUbV/LqnJ9EXCzVMSlYqVq8hAZ2C0hNXD1ycuHovzrjxzSGXb9VSlzP
008CLhYtzXOeWjUqe12UHRv3h13+yovnCYeAkY3B4AgvpQASMomCDlwNzBrNnXbfpRT5au65EFTJ
UhUAJrOzta2u0uqGOvlti2UuhpgIDSoxKEHMBusXEZS2GQdHM914G6492IyZYPr/ltzywUZTs4ng
0wPCxFCGVN6aAJ3m+iGid7PNS76DRKW2pbGw/qnhHw2uC8TVl13IuqlgWTIiA1IO6BNuqMsyzB2A
RQef9y9usQdD5PxyXit3Yph/Qy4yk2FgvNRKyDUV5nhPdcCbjOFz6nu/IwSvMs3vphouLdNDow/e
NLb+RvzVhxdz/kOFgTPdshE66FrCsgHxba4/Dl2OPAaSHDDPULq4UFm2ryB/GrVPCsA8Zrz2BGYR
ZPh1/lesZtonP2KReTYoDjHcpdD/1q/bJqibh6r7TYqXytwyol8jvWG+/453kXqOY0lFb851ALQC
8MrryidGkWH7mcj8Ovuj4o+UHWAh0NUfAJZuTPfq9gFaD9Rp3BTWsuLhQM8VQIkCMiGtTyYoswNP
+7NHde1fzOffMMu9k8VlCwgf6Bc4D1LL2NXRbVvscWWgVLhxHq+PCPj2WVgQajWL07FpwWDsM8ga
FOMjHINAKRHiYYCsy/kRrV6vUD35b5jFmVgMMItCsxs5iX0tRki2bXEpVhOSkwCLg21sSsNKoOyM
HM9FvQGFDu7H7M/5UaxNFgHtFsJFcBqCbe3XyyuldgM2ZgPqvGmFEPoBBAYuNY12CzGgjTLh2ngg
4wLRQHQP8d8iiTM7+EOxecIG/tCCX2kflPl8fjRr3+Q0xGLX1lkKhCywrNAB0YGS6o136f4+H2J9
wv6OYjFhjZHafTNiFPDYaMVn0f400vtIbDx8144f+DZDFQxlDFjDLr49MLt9NWY5hI8lDJMMy0uq
HerqUHwK0k1r+PVZ+yfYkuM4VG2t9znumDY62qX7QJv27fykrd1iIKDCORz9fXT4F1uS6I6QvMNw
YAAQyjwLhvQNDqoerazHJvqDNrzfATB8Pujql0LXGzsUniNg235d2iY6AkacYmnH/GaE4LKT7ln0
1G9pQ6zOHmGmMwsqYm0vFkTOuAIfARrVAx2CRq8g1rI/P5DVjXMSYf4FJwlmjMZLruNl5bfVr9i6
zscbeOSdD7Ga2yDJ+GcUi8miBgcdb06nCdSqdbVnQJYT2H4Bz94NCiqNP/L8hdOX82HXUufTqPMn
PBkZbSWd9BqpMwPM0G7gc+Yp9csgvkb2AB+eD7Y1jYtFqFxdKsvBNALdXvUvQ/6ibbG6t8azuBNo
W1oVmdVO4DF+JfS6Biq7g9MtfNR2YJ2PXtW5yJVd91/A7wBC/vv5FucFrfqERCMmsor3zLgZE5A4
3knxrORGdri6qQx4qutg6ujw8Pj6xdCwgAUbCCKoeI9gDUVmeuNM1ls+agN6JuWWQs3qwfE33H+W
7ckCGSoau1pK0MgUcQpVKdxNZe2pfHpreX6ENMV9NMApQi+3QAVbgReXVVIQgHZc0JadfpcYP6N0
T6ZfvTR2VndRyQ7zvMVrXz1HTMtFV0a3Aa1ZLE/Ky6grYKiOJvxHrveQIw7Or//VT3cSYLE442EA
txePY59UFxpmMovgc3OE7/P5MKvb7CTMYoVUvUNSA0vfH6kROBE5TLHmF81WHWX1A/0NYyy6Z3qV
1hmDnYxvOuimO8e0wuOUBaK4bQ2I64trQ72dH9j8AZYVB/CG//uBlnovEzgMsC7CfQKhRGj8Pw/Y
ypls93Bl8SYWP56Ptvq14OIFJQz4un2DMk60V6k9wz+IgdJtv7OHygPnVG49MNfjOFCuBMwQav2L
68vWVDrFHIn5REIGkmasYCJ3jFy6+zfj+RtneYmlFJQsF9WoWYwTKtjlntm/rGnjG60+pmZfjf8O
Z3GP2bpklZVgOEOfvKAx864g5Vf28UcEvk0JI5aIh7keH4ZUARMQSy8ef6GEvaXnvDWr899Pzq1K
ukUi6g6jrS+F8UborbCfx+zi/Jyu7oGTwS6ODEWsoiQSzVxR6MDSNM5NEtvwsWz7n6lkH6Qwrs2M
vjlWPv6LyNQkeJ27BCmPu/ia5VQ7QHrBPG+AIY9pyWPWxceUygDK48QfeXqdowDeO/2GOMFqnkJB
iYaEFYWi2DIxFvA4dS2Ox7AwwTgGn6i864t7lB25XoW1vO2KaxTCz0/z2sc8ibnMj7Ooq4GvhDi3
oWsepbda8cGTW7H1NbfCLK4cNCvNoa4gQqrkn8GCaSw9TvwRSssbedDaRXM6nMUjaZihMHBsLX07
0aGgTurnQk7VhqDT2i1wGmRxrFRphYSkwneiVnVIZAyW8afa1IGcr6zlkXwaZbEMDWOyBQP5eU49
gtjZF+oNLPURDfuhvZVZcH4drI4Jrgi4n+FP9M0Ac4zdwgXSC4seTFH7XXcumnyryLgVY3FwyEmm
Vs9mHX8KC95rE9wvOAWeH8farMEjEiaN0FWFYMri29Qt/Id72M/6gwaf4cCC3hFTYTu34CpobGcb
4Vb3rEkgu2HgW9Fv8shO1kgST3gyp/IVFGGmftvOsVNPWv5ioJXMg2mL87J2VZ9GXCzxyUDBegDA
yq9Ay3OyN6He+QTURLrDkXV+MteghrNmAtQHAWGBPMB8SJ8c9Q0ZLAg3WKUf6eWbbcnegynRDsiR
h1F69oe6rMvqhqZXmu4DvOqPSh1pYnNPE/pG0WC1K3jyU5atuQidJciwzlYFKfwzdsAD6J8VWLD9
06Dfx9FDle0LYzfKjXbE2npy4PSC+jSGD3TR1xmQeWnCRBvKrxZSlQ4e3fGd2/VeqXMPzc9R/Tw/
41vhFsvXzQAhLjj8s6SjvBzpSvFskLdogEgmedeAdD4fbm35zkRPiGcRiAt9+8BtZKcQ6EJRyVZh
1sNZSVgeHGqhhPfSMCgO3dkAbomNi27lkEZJGOZxOvoN+jc/jwzomWLS0SYkVmibv7ariytbBB0F
bEhDhyIkYYuDRhNGq0UAAvgx2mWZCGcFjeFxTDqvRzP//BSuDYah6gq7s9kea6m9U0ZSAZAKoXlr
Mu46PX3QK2tjDa6HgFQKypgQNF2CwIuuhJh4ixCgqIeKpTcjnx7Oj2Llfmbg4RgmBX0JOkKL+xmd
W5Y1HDMG8NKfbiifBpHuYbgbKLDez4daW3OMoSCLihLDGlg+BgGdhdapUQFR1D47/ZG4EM98i/R9
G9+hkpWoQ48H3PmYK9vqS8j57yfnWJG3jR5NCEm16UGx+HIonlF0CmWSQp868URlb0RcuesYgNEo
PVPIkH27h3Rnmt07LQhyaC+6Uwa99ZDV9HB+WOtBIAk0k6i+H88qclJA6VUP/ZYMMiXF1ZTf4bds
lEXWPxicPiDnBwE8KPp9nT0nVcKazBb8R/sK4BTP0p/dEpbDF5btVc6O8yAmW19sZc2Dr4L1ASCd
Da+ReegnX4zWgk6slj1EiB64eInK8PzUrRwRgF3BP9VyUYL+1ohTyqwLSP5j28J+GAAsYhY7VTyx
+Na1po0HxcpnQrPGne1S4NbyrYqqrBK6/xP2bzyrL3IDqpwXTvx5fkArO/hLkHlCTybMLYeydxsE
oXgJpuULNwZAMAS6iM7G0l77NFjaoPU6Bt6iS6KU3ig4wNMGlO1x9JQd9puOnCtvP1isgTCH7hzF
xC0+Po8Bc8qh6OsPGZRf8g4SHM4rkBhe5pb+GL8OridGsvsXE+jCK50gJlrSi1wnaztOLYZbCTAA
i12MyUOt34l2i2a2Ont/w3zLYxwXagS0riDvnu0bpv+0oq1K7XoIJG1z4qZ/o4CztCE5azCSrLyu
zPduy04A84HFtHiboKnq4NCZwc3f2K6FJDVtGTgYbg5gwAhuqoc263UkYFHJlLyAyEd2gDps7Omp
knvTyT7KVAdah8L0HN7Fh3TM7jnNJkiDQpMhj6juKyu2dhG37/O6NX0T4lc3ohLl5UiKCyvm9r4w
2/zagPOQ54jqF29SdWO5o4klyOwfptm+G1XhHMHmH5+70XygZqquqmRor2O7fSYd+w3VhJuhHqrA
aps27BuJt5U28tAB6gMNyUenL/gjoFLHzmmn0NZp7rWsGPZ8oq/KJHV8GbFu3ysOl5XJfKlZk3m1
qhsvbaP8KBuiborGGQI1wmnHgmMpYGRQlilj7WgM5jV1tNeOod+V1f0njfS7qgCopEDjo6mmJ87d
0YtZJaGp1VRAgVWoicX8aop0zae93nIfrqMQsUyc6Eds60fRjE9GD01hV9lOOKWlAlKtS67GsTau
x7i7NGP1kWMlHiBF9CzH/F2R/BV25WCvzaIR0sH7oVFsb2YDQ1GfPHMx4J0EMswtLm7QR3JoTBo2
me5KjOjSrtP+UNtRv+PEQvavU7knMXvWcu021dg1WJp/mIwoDNYnuhP50AA8rh1t6Q7HunWvEjlM
Xk2M/ipWrPWIk/VhH403UGO4z6gCqaKJIbeiIi0QyXBfj3hO9RZ9bjSSHI1K2gdbNchOY0u/7uAK
tYcsCSaXT59ZDSUys4T2DhQHY0+qDHgK0l26Axn8ScWQXTZRbOzFkO14kl1NZYEv37XQ5qhbv3Dc
ZF9q1XggWvEMX/tsXwNn45up/TOtk9ssh6dPK5juUVdcO6l9k2FxT72g8GMfnKCXVhUoh0WXXd9W
ENGKoaJfsxHloyGFXFyHLr2BO6bApDkdTJ4oEXiUlrjSMpt+DHqpHxOrOPYGeocCeZentwMHn3F4
imT8NqTG5A26LjzbaO1dYaBDRvk1ZDNaT6ucIdSM4VYpeDUYTrQvoux3ZjfvjMZXddvaP6OhZtey
0E1cBgpK5WP7uxk760J3gULxoFwojgOs4vFcnvV2pLnLx+7AMmneTX13aCiqh9LSjjKzpr1Z9RSS
PdB5K/Q0YKk2gGWhoNLUmY9o5OF9xK3+JnfHAZy0PL8oRg1T0c6WSFP23DI3vsl08X+kfVtznTjT
9S+iCoQQcAvsk7fPTuw4N1TiZDiDOAgQv/5b5KkZY5lvUzNvTdXcTI17S7Rare7Va2GiO/uqc2Rc
GJWajqCiK5F1lvlu0LroqhfsVeaSX6dZ4e56p48CdNIqPyxqcZ4ScZ3nUJXJDQOkae7AjnWJAYnK
van1/tsQasPXsqLWdcQG+63JOyhbtfaTjiHloOU9tObNdLgutSH8WfRGdd/Rij+YIZ+uhIWMMDLd
8pgbdn8a0fsBBZ8JQb48HL+zpikCXFYV5jxRJqsKTXvQakFvUlnnwQi5G+i84dGGMsFVhRJd6lDf
Lr1ez/YlHuolaJB2md7wQE6Yxi7NHmLHFJJ+ZQqU6eBmyR7nEGlwbl5rcXYfW+NjmriOZ3e0vUex
N/VmxqejCfrXVjcKuJEUaPkWL2YJni4eg80jhlinl1guD3IL4vO8I+dwrB4EiA89WcjsNycmEql6
uCURFBN5/wZIa4u6qhtM6Y1w8usGKfuDQSsQYoEst/Akz3ows/Ek4J3wgInqsC5kzvbk+E7G+BXv
hv62BrsvhpaAgstrMHlNAhpbIqVfKsMqvoB/8GYy6cvUNjdpm2o+yNL+iqDmiAkxNDKEbn9vywga
VhHGQJIoN4J4BP/POBkPkCaENm3VRHs9LZ+lTCuAuo3fw8gsr7Vr3RszkR67iL/0Jtm7hbglUC5o
J0u7cmlX+VkZ88OQ2GeTcgc1A/cNj/sqaJIk8Tv8tqBPKsQXDs6/BHhqTAINY5buGjENNwyI+ROG
iQYfXf/6vq6y+Mrk5k1pGu5Zx5EIege7rRl4LLdRJw51bJ2qyACkNomYJ4yaeIOBiMYtS/NYKn81
Zp5DtqW9aSTV9iktwWFeVOzchjqoQ2OQ6qeMHVFi+F3ReLzBgId5UwkWNEN4L6z4QAgiC+gnpT9A
quNgme2DxbJvxZSAQgY4Xq+WTvdYxXVy1WTpz143+VNdATytR+1zXtDmq01tEFS6GGdv9BvuaqZn
h+7klU6S7PpJ4mVch/ZJT10XmuTdi4EStz+1/CEGZkJq8VdDtPzr5YRrI4lQYVMdm6q2ZARZHpKs
9n7Arl02sJZ3L7IUU3nUalYKktEMKTGrnCtBRDBIAbXenm5oT6y9JZZ2lPeRC1pCvaxR3C6a58nV
vBGOKa+sCUxCW9xFa1n+0tS8p4ssH2yAiYm4hCXlQcICmv4k2pX1X7iflvmdqSTgDQ7IUA09klQU
adrbWgvaZkMLZuvjzCtdrCTlICWkf5TQCAHH6rFhqd/1Gy+vtZYZlOscFGgJAQvHn0R2YYVFLTN6
EG3ABZJdbnaeiwRFhgwTFQfTPFXunQPOQowEFuUt2ET1Lbze2ktmaV/ZyDIfUT2dsJGGvB+SJxDo
NSRg7R11vkbyL/Tb/4PHL5ar1DkIKjb9YOJIJeVBd3aYBBHZl8sm1qYsP2yp8k5q6gIMtxSPs7is
H9KkQRbXlUdoYiPzEs2r0UfIe0FChRw/1g8aBoGuLas6RR17dQeZBwP0PB8v/6bVU/G+bKr0y8H1
CZGkmeMHE9fXU11dg274TWviR6MLN4ohq6YIqorgtHJQD1FiStU5wwTCVKB60iBKT7yQnvsjN7bO
+erpINAMgbIBsVB9Vk5HX+hVLGc6ocK+odCGaJAIQabn4fLGrZoBb7YB9Orc+VEi14A0qYwivBQb
OfhuejLs+036lpXaG/h93m0oIWvQ7LCTJWzI8RiCfTQOYve1RVc1hQDoljTu+oJmwPHcx/pE4pIJ
Xoocf9kv2LnQHjnGjN2NA7BqYqZWQ0UMJRCVuJAWdZtEmtH4UU+RbbVIjEuu/xjz2Nm4v+ad+fTK
tlBvA0kX+Acc8tEJTEkwMMbga2lMPZD7QpRkw8LqzbWwoHz/tHb6uJ0xXaj6TmYSpHQH+ifPLc+6
Hf77ril0Yt5Xo/hBHUMP1ohHtIBBAJ3ksGI8FM3hskOvOtvCyPzxFvG+caBJ048IToZ9jJ3CC8E1
TQ8pxGP4rQg34fzzab/0hZRLzJIhoB+lgC80CfSzdhIKIVXJ8Wo4pGmAUmlHA5B9E76xzNUotFjm
/F0Xy4xrCa7rBkWkhgCBF6HBqe/HPACryoaDrHUA8dVm/4NMJfoDSiDq69rRMjLXkuiuBUcilAOo
loFcMMAzzEhvtOgKBKoYFHcQfX8k8a6efl7+pKunAH0PaGSiVYWg+3GtTsUjvZiwx0TUu7ZtTjTs
dpdNrFW4XRegC9TQ9ZleQ4nqso6pxJDjLH93IMkZrDExBRfOsQaMzD7W2VWVb5yG1VUtLCpnO0nj
PO0ILFIoZ2tJDRa+jU83f5mPvjkzzwNuBw0eEJWofHFppAlaVxCcgnqvx0ZfiwYPySOYcE8J+YGu
tefG/uV9nD/FJZPKcagFaWt7AG6NGeUxgehzX2k3RI/vSBrej032r/dwXiHVTcgqodCpwrtsWzqx
acXzBHXk22F4nZvVl8srWvGM2QZeR2jtUaAXFc/Q5Qi4K+HwjKFDxkiuWNKe20g/leLbWGY/alD9
crw3wbT4r5s7sDwrI0CYyp37SB/9XjenLkk6+L3TDQFBB5iQH5Wdbbj+54A5W0FXB0So6AKrxfw+
HtNR2DV0sgmIYogZQfXFJBTEgteGia6pM4Ae2rJlsLGv86//5CpoqENvcO4rqd+uAzUHHxoMQrno
Z2r6wQQPCf2hdc9i8oaiPGMiugB7O3X2YDncbGGsOSp0wdFK/aNHqJ531oJh0RxnwF49YqQ4sAFk
zjEQNYAWNXq7vFQQ/a2sFSB90IehqIN/KzHUBLG/odsVQJwZGpxlyx3wySfDIWycHAgOJwN4A7JB
4AfK90ULgdcEotQ7MPvonp3l0VFLil95xcZ9O+tUoFLnPED3mINYBaOnY9R1gc3Kh4lqxh6VHraX
TA43sVmjClqjmiraIvKKgblBn435sdeKHiXvwfJFD2Z71mj4zBCmOLFCNuemBgozcWeOoVJ3MfJY
vqHYYQGG3MtvNdACTxWvnjkYVPYE717PyKZTW2rxMYvN5qpuxBOzbHEK68j2DDeDKEU5ZUcw7qVH
Oya/RsOSO61yvo1x6hxd/G7P5tmw1+Vk3EwovJwcIelVn7YQ/27KWzQNiB9xPQH/TtnvTDpVXui2
9aGe0vBHM4nDKMYedc1Mv0JtD8wGVV14FAQn971pfdE78PlqvGgD2YLnPGel9OpK/6umHFgdXk1H
B/XOYNDKX3GYchTp2uk+SvT7qdAJOjTgHmZWn11DCMT0qj6+IbZ1nbLxKdKAhQFYAtSYpo0s0OXZ
jSW57RVhGfuRgUZFATI4/JUCJLzaL4tL7mVgmjkN5gydMYrhZLjRU4he97EcUEE3hq+hKM0vAiy5
j3nP7y0oP6ABBkmzscD/nNfuW5KjzxoTnh0iVpuwWv+OrKmHkhbjnoyj6dCWJbrZEsKXZmw9u1Mk
bt3I/M1AYH7qSdb/TO1WHu0qfJ2GqXrqUfTy9ByCJrSOAGlp0Mk5UgGnGWpd3GNc0vYxRtXe1Gm8
t2NXHiId0hponwx7KmClbKFXLpl2NQIVfWBy4vcS9Te0dbre5w26+xYHyCMlPEA75lc4a6kQI/sO
7evsFpAevywAbbM00RxY2rsophdPPfjVvQhDkcfcTnXMP9tJYGIS9oB53B9NpbMrok80CMd+8kmU
tK9iGCFMlfSyOEDM3fF7XBieBDvl3gSV7m7ow8Fz0HvdD0V+J9Pw1xTrTwDwNfvOqDUv68lbRloX
2CZzPOABIU9VYdvnGFxKIAii5CBzB1BvzXkgWdLuWFZAHt5IhD9paIENTQ0JiAaEjrtu1F71sJY+
C80vVWpjvCk3ByDPxuuhEwwjBYa+QyV3OmKmBpvUuI9QTYeXFudxdhmdQhewSlLQ8YxXpIjdr0ZF
q5cRXKleYVvfrNIAeUYP0v1Hmg3JRhnr88MG19t7mFKn3aO0MpxmToJCHGkXIjbOgYPm+HI03DKi
5D1wXqtwoSzi0wolmEQTT1k3Grs405L9ZUurVzda+7hh0HyfdQ8/XqAcAkMNikKND9a2oKWgC0lP
ECKBMAXm+SGVwHeTtZ/+vZQkEpKFVSUHilM0D20XjDIiJl5MT02GQZl/T7Q5Zz24pEBgDhZnNSuf
zEmahcTtaU4N+jOnqsTUMKTJR6htXd7Fzy8NWEK9By9qSB9+ktjilckE5XBzWqOyXrrnxvhLa+sX
J85/X7a0dicvLc0Z8+JNg/JE6YwZPleFPmh/m7svKSQaioM1bpRwVh2DQsZxRiABYqLe/gMcrh4H
u/Ft0EL2hunNCIYsv0rCzq/jHY33cY9LBFIQl1e45vtLu4rv82lCSznBCmlDg7K5KcPq0AwbSfHa
B1saUdJGSPBANk8HIVSJleCVHbc8EGiPVmzjfG2tRvlefYk2VRQDzSsac1f2jg8Btr0AffjlTVtL
UJfrmX/Gwi1iNIqgKAdlckzXepTtbRckLAkK7JiMqYN0Kx/eWpVyfOWQ6GFc4hvNzORAEoMd7TjS
DUfY+kbKkzbWq0xzOsSIBDpPGgMPXGsDwyXv0v9AyQtlvIWvz9u72D6tqUeZzD7XEK82LCQxHoYL
IoTBy59p/tpqPr+0o+S4oJWgRjdajc+BcYrnlGjiGybWPQHjYxA3Bl2tCtBpzcpATZQhnhvPBFCB
1kLXKhEnEb6aw/e2no6Xl7TuCv/YU5E6Zd6AjcuYb3gNtHgaOqLyWkJb6bKV/080ejejvDDTOE4h
JAcz+gTy/QKQk1ND7nprJ8O3uLp2+0CIYSMEbi1NiUSOqBrLCfFyltPNiAAIrElabl31awEdyqig
gcSrB29L5eROzGkpm12C0O5nOCHTrGW9r+0nA5LRFKCYyxu5ZU45uaPbhcKYMOnt4t2YDnuukcCp
goQ+luXWtMSqty+WphzgMiyTSFIEJTHGb3V7EM7w7f+2GuXcEp7EEeQE5zzplmsBOKahrhZwuaOb
PcVVZ1gsRjm6lOkSJNMwRdB2xwODtYA9OP+e4RSB6N2K2u0t2gyJcQo31+zTgIZlI+/sTXbE1cC6
MKKcpbIVGQ1H3Owp3vUpcljgY49MXBXNsBEc1i2B3tOi89SHioktrDSdwE6IDmmcB5x8jVCIFemP
Ptkq0c8f+lNgBRLyb0PKNVvLqBqsmaFQ5iBouQsxry6vx/45tm+TQW6E2K1VKUe2nABQmWebfDNj
P4birs/tnZU9GUm0wZexVpyki1UphzVt9KIcUvhcOF6l6a6VIjD0c9jpEGlGK3ifxXx3+UCtx9mF
SeXMttS2u9qEbzgNA6Yo8iZzV0WnrOE++muGPDryHG1x0q4HpfevpxxjRyJSaCBBBn/7oQUBQHpv
QQfHAnvnZqV+raK23FLlGBsM/GfjjMnEm013RlzzN7zwJ+geogNht9EhcXZl/Bzahy47WFLf2N/L
rgMSlI+JRhUOLSEzoNqhAbUeKsyQU2fyhcYOGx9yNV7NtwoDBBlkv8pCScmZXScg3CCsPw4hVlpF
+zJBQcctbjOQR2lgEen47yn8LczfDRJFHbM7ceUETBRbP2attofXJaDkcwEatfaPy+7yMAaZMF5i
jdyPhh+yc41tRuEyFoGDkpNtHELicSfcMLx6gBZ2lQMky9I1pkFrgVK7cvh1W9+6k+kx99Wm3wC0
5Si/Xd72tV2fiRGAPpnTL5W5Kq0NcFgKjFAUQMVZZe3HwA9OeFVfNrN2YPD3DTAP4W2OUP5xP6eO
1iPtIOnsumxvMeu+LZH2O/kun+LbDHJSG/bW9tEyCPyIAXIOGYSP9rqybzFsj8F3re6+z0UmJ02C
gZAdt6jXtsyjUAczNhOIVbMmA8WnhSYy2C4/mg0xydNHLRIw2/R180kDP1U4+qytvQJDx5p4qce3
yxu7AoVBqWBhUrlIdCcW3TBf8+ZIMKWuI6380WXJdyDlvJaV97xuzszJAt0ZDi0QhWb+ordbABWT
YGHqdbb8Fcp5GXSnM1obXQbhQhmkDIFoNmn/EMXj0cjxSwqHud4k0FQPe+AtRwPkrqLnzE/i8pZX
0InWoRHHWHUuI2EGWjtkXjqO6QuYeq9l6ThnMAu95r2sXkyCXgKh40vWUiCP3egOgDBrF0MXB4K9
1S1kfb8YRfVW6v2WSuNafmihsQKCHmgkoLXy8fOajqSYOoFXTX19nWtV0KLHvvE91yLP0sa804uX
nY2qfNlMSAxGiHRkKfrAVfbI4+HOnFx4E6Zdi6YJaD8EQ2N9cRuoUl3+BX9Stk/fcmbgxNgYwBAq
EiKa0EPJNIFV1q9NZB6GHGpyvXPHJPVH7oDhHTw76UNXyKveGUFNowPIX5xM/cnM4yvXgqAw+9mJ
17JFrR09ekPM8FIASDHkfOgq43cLeCzgKV7rQPy3ttlfEXXA+O8+Xl7IaszBMAtmGdBh/jT8pkVd
qk86HpYZEP8sOtYgEI4IKB3v8tLeXba1Gkb/cEWhWYjxFiW+leit5T3qrH5GvrRIg3keoyC+Nbi7
YUXVyMB4sKXX8fymTF9IQgAx7feTvkWstGVF8fLGquk4VYgomLWWDiYTczQhXi/v1+pJet8vS/Fy
DCbKiYBGHaUSd1emoF4l40Yuur4MDI3DAVDjVOcRCaX9NBVYBqYSUfXL5k752baNjcLcygQzAjDo
uv62o+SCWmwJkoX4KJiC+YL5FrQVMB7IqDiCJsormXbSTXGgPMNa66A1xAkogS1M7Pp+2hi9JI4+
d84/Ro3ElSzNCPazD/cUPOtVkW0EJrKWCWK69x8TSmoS1zqbLB0u3rn1ryrL6gOk3lCtc8QNGcJy
3zRddZK1e89NvNIsN36EVsTV1JTXVTmdi256QgWTQo4wKgItrW7dMuWPlZ58b0fUEFoe3hWZuO90
TFE0BZ5dXQnx58jQxJfLrrf28lquQ0kNtNIZ2EjxvVC4DSTUIwCczqaAaGAtZ3dQhtnYuHU/fN83
xT+iGK1LB50sP2qdYACix2bjiVTjRthe4UCd/fDdjhKC0FJi9QDRIp8N35PhhNktMyv9GO2sIfTC
4m4QoJjQvzRSP1ze0I0FqgW1xK4wMDuhIDShVTEgp4rkeZYo/w9WbNy5OiE4pWp13x6rWg4NajMd
us8yecboAHqD8YaV1QQO+emfwfkZgPLxHMUO4C3F/NwZ4u5aMIkS7uMI4nhvtN0ffZOfzGjaDRy5
/+XVrduF4B1qKWhpqXWHNmsqKLIjWKHrowkMyHhaynAB+5Q/UXZMrE2M2+pxxgPnb4tzRFnkGWAF
0BwzBedV7ECaWRwhmjgPC0BTFkFk2PfIpoix05IXF8q2mWdKlESebbyocXFfXvu65y5+ihK80BEz
NSZQ4jNCALm/k/Yxhj5ZtwPywdcBrQ5rz6F3TbdxB23tuRLQKgPDQrGJbG4e4TLyG1D2Vnw/5D8w
O5ibNSLV8fJCtwwqzmVM0IzIXCTJ42B5BrbeqSe/YfwkITXulSBmkVkamNa4Fbu3vrUSghwp0rgj
843OvwwdMCCWFyY7B1yJlxe4egstPuS8AQufaiKj+x9jLihgMVaWv4YAg142sRpsMEKO+XEXGgKM
fDSR6L3WaSP4owAe9EEI80bMHkj1cevBuroUDKgTpkNCDyWAj3Zo7DpIgREILOv74NxF/dbA8LrX
LywoaZZdt00DObAZgvaaOnuRQD23gPZDhcmtU2JigFELgJNoxi0lhlVvWBhWtrDmrV5Fc++IJ6k/
QpVI9rVPJNRKtprms0N/ekksLJkfN7EA4Kmw57dpM4W7Kpy7lt8n4zrPbuP/lOwvTCnhDKj+NIPa
Ks6UG/mVvSv5lzR5jdD3xWDXxo2+voHgugByA4hxtbjgaHhe1vOyUveVGv0xbOWNk/T7ut1iultP
LgF0+NuUenKLKQq7GMuqZhXAHIo5yUsvgjI9YrQOOIdkvGMWInMwK97++5PGwD0MWjpgFTFA//Hj
iX7q42F+bFTVW+2gJdt6YbcRMNYcZGlDCcGSW0ZJ5uaOFmXnFMXbBOIrMbui9tfQ3gj3a5FjaUuJ
vm05mUSmqM24YNtvUI7p7HO1JayweqqXVpQPRlPD7IsaVcy61b+3WRp7TVpqZ1GLa5sCfsfqhu30
DIRHfIiKXT3Iv2iXZcHlbzdbUQ8eQ1kI9E5/nvHKwXN7s+roiG83hCag8sl3kJkkEFSECk3BT63d
BKOwtkqJqy+EpVXlDIYp0cDOA2e1GxEkA0RxOOb/2/hrzy2wj75qdAwsPpw7KzvUhL32PEL2DTby
cbi2tN+kSP0eqhxpmVzl+humCsCYJ5+6iQWant2OFLPP0EsYWnq6vFvG1naprp63BS3mSwVzrr8m
3flVELmzQNVkttF1T9/6uvHGbkpRIM2uIKzqhZK8FSKbvMoJ8dgff3HHuMEMqoca5wZ8a+0iWm6q
ckTaXE7WMDfYRPrM7Du3LTbO+foZnKUagCYH3lq5h2jCWONGKDhBlqNOzpNzECjQmYUv7Gi3sdGz
3332y3dbytUTZjpmXpoemd7whgp/bYNCIPR6DD7qAApnOhJ7TN0+dsC0Owh2eVXsL/+C1cUCOT8j
xyyCV7sS1LouYb2Gur42Ml/vH2x8MCDvutsCyGXPKrZYkVaDzsKesmA6WXGYENirewHehHZuu4GG
eCOMrvrvwopy3JNJuKC9QWjTMJ4eyptJglNFPIxtdNRjVF8TCPhseM2qWy5MKmd9GqsOKuFwS738
QU3rryazt1KwtXQZLHT/fCvlVOZN47Ygasa7kk77xGA3YT2ACLXe80jchZwdSgc9INRVLrvI1sqU
A2foSdFkMz7EZGBoaPbgKdiwsDJrifsUik2YfJnnb1RGasyJjygWolojMP01hZD5um34lTPdZwDr
Ch1I372TonZ6rKpgaE+uYWw4zOoaoRYKejhAeEy1xMvRjklZiqZp7KRPhaj3QMZ+v7yN8zZ9OuoL
E8pFWGiDrCzolwFxdUZDe4pf7AqMx4+XrayeZxNeYs/Mc5jm+HieKcquuZhrlV36tSrOjHoRLW/M
HCx7ThhctrV6lhe2FMeo6TRa6A0AuwFmROehq27jeAPAs75pmOsxbRQtjT/NnsUDaixAgVnkKHIk
dRPEDFQgptfb31Afu7yU1a45qDT/MaQcX8cGv3CYoB/HdP3kAigeO8eh+Y62C7S1T3APgCd3kbbh
+KtxagZWAOdFKfqAH79WzqeiFATLC7vJa8xTh1GUhpjeTISoiQeX/ethdJyzhT3y0Z7uaHYrRrzw
I/Lqir+S9ijG58s7ueoUCxOmYgIQ+NAMsaQInXEoPQvhm/9BfvTjOpSvJQDwpoIjvjvTAyvEDs/j
LYeYt/7TccW8EP5BSACy+uM6EtuIJh7hopqgEmvdEfd2BOlTPl4Zjg8yDFQnfCAq2tjcOFSrLoFj
Axo6a56KUrJyk6NXGOpYGuH3Wgg6G+cAwUwkWo9oGIbRli7F6gFbmFOWOerczScb5hgBYlI/W7mf
o7xkRhsHebUtiwm8v9elcr3XNbOadn7dD2h011F7laP2nYg8MCmUsJDbtOIHyODfZsIUN7TAF9Ve
A2i1Vc9cfUAuf4dy5JxWRFEBIUsf96U+fK3lIZtHBMtDkezj6CaMgyb+2tW+abxcPhirt/diA5Sz
Z5VhRiMdkTnmX3r6NbXO1H0ejcTHVMlE9j3Igi8bXI9pkDOZCeitz8rMiZGFNGlsXNxk9LIEaLdU
PzojHkA5cpM0KdG5iAN7vOt00m6cn/XVvttWbjs9CQs52CNyFacDP/uTCdYLEoy6iRdtkBsleLU2
LK4GnsVqFU8GOCWFPBX2lxF+RdwSQaGCaOjb5U1dvV/frai1/WoyASAdEEFd+ytI9MB9dDDq2yo8
o4R42dL6Ds4c6RZmdj9JLHNmjQkhc6yeyiNQp4eId54xGKCtdjy0ljxR3GEwbCP8rO/iu1UlsjaF
nqY1xeNHRHd1eZ3Yb2n4H8/gu5H5RyxudXBZ0bAvcUdQS99X2rFmnil+OfKY9Q+ac6jFqWJv0ng2
6AYj79bqlIxFmikJ9QZ7ajg/MDHhJ9OLFm94yJ8I/enmsN5Xp0TwGk2nUXJEugT9LT39qw3daO+M
OgbkLMxYa4eCP/U9+DR6tL8A5+JoUaYa2uOz6ObkQjq+vpcFhhIv+9Pq2sFWB7VZG6zhar8oagxk
oBMyHKdzPGjj7WSJqcYtWcvV62thhXz8tAVvoj7vcJ/ozBumb314LKYDJiYCqAGiy7n1nJzd8dNe
L8wp2UZTlLVbMniSbownvNl/GYJs4K3Xw+jChnIkJAOvTWrje5b0EWODobuDzIZleJWVYh7kxELP
QAvh//axlBOSoOkERjtUjmprPDcaGEQ4vc1JshWm/1y7lzZQORE2uucQXIMhPdcf3GRwUXxA17J0
hz4w8vG2GtI72bVvjYnyFYADIL9x6mOXgz3Dmdn7tECyBNXy2raCKjdDH7RTLiYI0LvJ3XArX16v
Ji6+hXK2DBuNdavEW9TBhLG0fbu7z0mQoALclIFWBpNe7e3paxJtwWq3To9ynzVJioHMaMYAWV3i
29EQe1rYvoK8b+PLr14wDGrpAEKDB1tFfRpmkmGkFce0Sb6OpSeBnUEZqHBP1Dxd9rH1s/OPJfUq
022tz6YIR7XANE7bBjZmTC5bWA8G7xaUXCtLmhxEc3CuqT3T9ncuPNIg4ROYab2vo63Mef0TvVtT
YgHPeOO6FJ8oDOsDrzApKzCza/y4vKbVhPn9+6iqKXEB7F03DyyMU3bNKT/bGCgp8F4DT+yGK2yZ
UoLAMIFXL7ZA8iL67HZK9BiewHYcuvY6WCL9y+va2j0lEISjMcXo4aC7oWV/8bwY/cRKyiPAq/aG
pa1lKWdYJ8MQD23X+ZXz5E63oq080Lkaz5fXs+7dIMU38IwCgkCxInhuN7KTAKBlV2Yz7mrZBZct
kFUTUHeEcIQLNmWimMjyLNNLDfCAvJMMYOj+i10muSfMRr8FO69+Mi3geMchtP08bXEXOvaxmRi9
jnKeBh1mx31QdIKTuzZBbJnVZaAb5RcbCOwAQRlAnE58jbPqtbG08BinHPSZpRNtlNNXv8ZiEUpg
K3KnKfIBg8pOy4KpPZrTY0wt0KNuXaOrD+qFISU/l2ysJIkwRzkAyV4kGMf/0ZY7riOHdqB136M1
c9cx8OUWx8vfaf3J925ZbV2LyjFLPkHIyebym5aXfibLwE7Zldu7h7xgYALoMIue6Ls6/w30cCDB
o/9fzvLiNyih0BU61VKBbSaJD0g0SE6YF0+eAV7Vy6tdjbmzDhhwLCDDURfLojK3NNaDpJFUHqc+
A+o58U36nbfAE2/R+6xfyAtzyrp0vUPhVuBChox1XuieGPFgqb+ByCuxTxX5ARqMaEb6bZH1r7rt
wi75mGdOoMzO4kJgXLaPMfhunYVr7gSQUEO51XNejYwLU8q9EqJB878TYughaJmB/dXxNrK34Jmb
WzmHm8WriJh5lMagyfa1bpf0Nw3GVzFb6hYp6E0Cy/b1yPI026+zLUDe1l4q9wzBmGRezX2FkECb
cXip0gdX+gY4si+75vpG0pk1AJR1n0Sdp4qaRcKRDpCxusmkdcMK/bnvt5APW2aUiAb1pcjtqwaF
lrl/LveIpFG+1RTZMqJEs2koeC0avJNNQ3qphn37VSZk4yyv5oKgRfrfhgHh89EjKisba7AXY5Qh
PDH05nCQ7e8oPEaDu3Enr0eNd0vKMS4H6hBTQ3CGNDoJQfuCl85tTJ9stJrJy2U3WH9QObYNJjIU
o4kKpIgBKETFEcZQwW3uqlw3A7DzsZ09ySIA8o+DOtwVHvSTwSROJ+b1tNpq161uLcZvgAgwoYCn
8jJNacXjMcFhy8gZ3JaVyY9JeATz+RUXG4Do1TRhYUo515E9ZGCWwlckyHTA8+78vryfW0uZXXUR
NyYwgoVSItMJAZkq5DfpQkNtl8VBP+wuW1phyUPdfbGUOZIsTI1tNzkFB3UK763AaINR/nT0q6o5
x/XBGM69XexDcl2yaxkBUPFam2+y33qyrm8nFIJc9E3mevLH31BbLSqYDN6DCYd+xx093I1xtXWN
rsZEjN79bUW5XxzZWWA4wfm2zLcKs8I20MqYdgs3GjKr525hRrlbupkrUuQO3ixofFL3kfMY/dX6
Os5IQI1fHTABlz/hmsGZ0BOwWtDlfVLxrvE26rmO8nfY/kjq527MAqM4x8NpCu9rwO0uW1uLkktr
SpQcDW2k4cxcNzooNoExikWvaLRuBK+1b7WwotLiVmlDOtajCNSl39vkdswxqHFNt6ZA1vxuaUX1
u8EqUjefxzFL56eM6J4QvvFe3tguqjjdOA4VNWokU3YGafrdIB608vHyF9n4/lRxuLzQpqif20sa
sMxilwg8NX6FbX4qBsgrAbtz2dz6ijBuOFPffdZvbwXI+MIcgn2jI64rBpqxrLwvMId82czsR2oV
Cx3Uf8wocQl8VpRTiSu/dDCb2mMZYNNEUK/20qp/Vjp6dTo7caYfL9td9zxIA5kEmNhPikd61Vam
Off0qT3cO0UZ+XnjAqYNqst+69pcC/NgA/nH1vzfF7G3FIVGgApExkF3xvDLaaBUgvMUhJvT8VuW
Zh9aWGpHp6kGMvcAhh1Y/9vkLZputeEmEs+Xt2/dO96XpIQHMI3VYz+3caEsQtLzBMJct94ioVkF
lyw2zlGyKJdGDBTDAJcQkOSFff/NaRoIzPJDppu3XR/vq3k0VFg5B54Tunma9qIDDWkm7gGEa/vL
S16PIv8sWe346yOkYxIHWGMSD4fMGh7HeKuut/H5VDplnQ1dbkVwysI6d2Q3Gk1gdAFEgPTN+bv1
c/e+GiWajOGYyLKZy9Tgy42YX2o3gNh4nXaPdpjFdhhSv7x9q48kGyUdyGxinviTdn3ISzMqXHh+
BF79fVHX7TPUEctnjHQ7V5K4X5O8mXYjGKhOfVsnHrT+7iPShD8u/45Vz33/GX9S3MURcR0X2jkp
LoMwGfaxo+FyQ+N8i3xj9UsurChXTliBnDCdg7WOvriBDnnQyZ8CYkybYqur18LCknLzYAy+kP2I
K1TyBO3a567jQZMeJhmY2T1Ntorcq3FzYU71mzpB9ZvOJcA68fP8Ou9uw0oL3Hbr8G8ZUnJv2Tll
QTusK8dIixXvdP69GF/sbqOItopusMnMl49xLAYioI8hszNx/fAUpVpOTxbxO2Dxyp07gQqo3guB
advmKJ19UfYe5Gi8LDM2zsXqQVzYn/dh4Y+G4GHXEDzhpbj5f6Sd6XLiSNetr4gISWj8m6kBMYOx
jf2H8AgSgyRmdPXnSb8noo0grOj+XO3qtl1dOe9x7bUtK8ipZDmn0X5LFcVkOwu0si7xdndjfw1Y
0UaLZQnVwB6nJs90Ln/2UJ42PmAamZ2tmrrVuyLz11AVdXSmQ/TKSzxyPvNMEmntarTa+fs5162m
oohAgIAEKji+udIEs++d6jJftBOtbttq1lItWM6N88JwPJS4Tn507VLQbtTchJqlWBWZ4ZKRWsxM
RLKnfW/KcG03aNrVsmbF/3GcisTIjOM5W51pOrPNJ/rha5erfm/QmSb+/+lorIqo0JfaZU/nItw9
2trq6l47wR7awmz+8vdAd4XtP9fMqoiKbHs40nyLCK1Fyz+RNt+Ky7pdGMbCJ2jV2kKw9Pd4dQdV
ERlGljfXRKVhNnFSS+72FnVPpOSb8yyanQ81g92V778WpybzSz6cLrRhO3h4FnlJp+ATHaGSDEyl
292TTUoWpp8Yy/e/11cjkqoJGPIiNoBH/HRF+ldSurUIIcU1tSejlJZ38G0i4TUjKkvutxugO3T3
8JpQwfNX33bBsZqr3arE+pFL8dR5sgSEb36T35+Wgl6h/DrJ6bTDjzqdjt/ze2HohyKOx5E2/Bou
pSdt3+1+fBzFUYiPYXe4EqIbREEgZV+K4ENEEV9JPlrf/iet7kQnZahmjTNzE2XRXbQInQBorGtq
xMkqBuu+ceQ12XTS2rXLUPeLyHxxu5fQEKtHt/d5CbeiJgpxYyJT1GTrmmnQx5f/alYbSaf2apYl
3p5u8vPAjZOgsRN6S4uTeKHR+csvBtmzq8lTHTv6D2vQ1YF5lObT+0X3YMa2YAe/vpbF+nIoVskx
l054iE4SymxB77nYeHjTBqeXebcpjcmbmHe1luM/OeQ/3/cfy1nNtanacjSFsVg1zK+QUlh6lSog
hVeSbm4FPdbFcgyt9K7m7d0CgnAOieKq6gqLOGo1pT8/nLO8UJmvRdeIDl/rHhXhrPQsEln4yWcz
elu0Dx2rjkfyNu+lxoX6lfY9dAlvVmuoIY7eF9Cmw3kf5HHZaYh1b0kraLHu5sJsbdIaSX1rmzMO
TaBgq7Icz7jhXEhLy5svfkogImswD/A5/MYqKOVFbMM66XILXFGDAXOHiRyD66b8XdPLY7bbsjh3
tG4tfFr8SXIWg1d6MIg8OAZGeI76S98IG/7T32LmtjpKDe2B13ZgllBC7PrWLuxZWTZm9Im2Rw2x
iMNlgNO6DWx/57+tBy8yjQzfi2sGvVEXBqVIhgUBjQONvlM9TJemvdbeJYmJJOubstlZRx+pvw02
wT6YdQByy7p38YMI+/06DYY0dQakKIIjrRq1unFxlyfFe/M+L6XeXT82x5ehNi38l410fHYb8bpo
m52TSFtWzXpvSXcYnG4NUBdTb9kkTHS9ycXR3jUOFzbZEu7Ihb09sKMw9ZO+mPmorOgSlP11dyvk
SbzMQleQPw7pferT2FY8/r33hrIxqhsBnT9SwlMz0iqqusg3661LkljiqfiU7ImlPPS2mpiJlWjJ
Zo+WVS35QfnrI6zpNZBFQxlSfw1eUd0LU6MBiNoITxSBKIUjYhC0MUz4zSibPm7EVni+06VRpshq
VPhtpgYHW4cyzEE0kyWpxtpP69NmneqE78zo6LYOfR61CLxeI0q08O891u/cb4aicRIVIxYN7CqP
iqzdqrE/Ufl6ChZxQxjtjT+L9+801/WX8Q7lNw+Nd73GtbiFcLBAJfRN1REHeqfKySZ2Tu+ABcwD
WUAeIQsOAV2X0UF5i96QawEbwdew0f/Ihgt/KUnG9maCqseapd9YnmoS6n45UCXd1uAZmZtZWkJw
RouKMb0Q/HVP79gxKM1o1iXJIuGNR0GUNYvXbyw0gDF0tUbdk0+75QdPL6sFTXWxQNci5Tkfw0fY
1V81BLcTwmoYE8nZUHYoV8FMzr7+XrRxY5EyuCJIUwhDg6xS5X2vmpuGlWguqQHflV7L7BtR+rIO
ytaydx4fWx90hQ2WkbJB3kaXsT7aBOfA+qRvW1RboqwO+fqFMRX4vVyNKDUU8OoF/jKOt+bcgniA
qaxFHq+6jtgMTBw0kXdo3tW+PK/aeu9Uc+h39Nf1oBW/ZpU6em6cGHQ7PfokQLtJsPvehF5wbpuf
h+nmaRen/daid0KdZHUWyZ0VmwZlATSCsi2qqiqb7212s/lJO+N7XIT1cZ4ue+lWNHNavQlNuHL5
RiMxuR58/n3m9y4cBWjUOfG8Deem1c/h2NzPqEVg2K2wZTO+wBT6BaKh96VNc4xuPZpPaLPcdeVp
ihj/t6NztjYdjgA/OyDCqhSWm+Zi77qp0xAlkrRtfRxDr5V2i++LHHwdt6LsX3TfLPzHw3Pa3v5r
8VYZvLLj89lst7XU4HPapnDhRTIqu8cWfc5zqb9uuGmHeBslD0Wdaa9M6KvL/TMwFoPRRM41vYqE
o1LqkiUJA8PmMnN8fUqe8SAKM2hExrMb1OzxjShTo7nQAZqGB8FcldZy7c52hJ6Ltby0tS/zpSjE
MoLyXS4ntOHp6PHW90/ozZphfxZxs0jXVTLctiGbU9P69YJPnrddXtZGQzzh9U07ven0NexMEeRi
Op32XjXZm74OwjDE5+ushY/nF4cijIUYCj6Hz9FXJKIujXP9fjcIBFvEl92g2+/3228L8dgatUaj
p6e/N+tWBKjNguAVDQtntGsrlfhr1tbqnKbans3a+qfAwKjLevm7HdMU+8F4IRHRHG/2ovFmpHL1
tUslAGBn8vcUbl0EvIKfagDVFPOWu1wjnJbtduYCBe8YAni5Ecz8PFCkbXzpW35d4PzWpEDWW67t
4t5C7AQv6PWim7SBmgP6Q6t0wUpq+AaOSHpzXJI5kI+6N39juSm8AgUPirjxp73f9WhJurEvmcb6
to0weWp4wpSpb8TzbjFFzn5YrqzVJipOdHUXMchoNWbrRDsdTKeKYN9ZznYOsnshT+1D3l8nmMlf
aFOBiCuoehc6bG9+nUS/8aS5QSSnVZ2QquLnoV8v1NvAJXc07AU+tCtpSdXdhpChjDO5HifRsr0L
HwvfDCEhDSgp7Gax1z60NtKrAXn+vO+bxf+ahtqcX1f6vNXPB3jxFvLoF334A8Ss7QxWQ2JNmOe7
DycgKyv3Ytnd9L+bwUn0ZzIVbt8Sb9/z97/v9i37BluiY2FQON6Ezrcq76l2WRwM57SSRX83Utjz
B4/dycOnVc8NXvdwsMpL+Ky3lt2Xk0tbGQk1NtbnU1J3C29MW3K29GDB4NGRiE2z8s6NRp45RfO4
kl4w8jujv5ep37qj/PWqTQ493hgEl/h6z5PTcr6Z2buV7Pj+9Gn65B9k72mKqCO4NXmdi1gg+TwB
mRefhXgtxIDPsBf2lBAcfnwMnz+euxt8GfEszrL7HHSDtnxotfpdKeRCtB/2Uaulol6IwY7/9/R/
wF7XN0bNHjeexq+eakp5PXuIgw6Xi5IHPnYQ/3SE/PZbfkct4LXX8/ns+eOzb/svQsRhCNV3OO6+
vARBP6B4LH7ZCElMruX7NTPTtVvhwdQMHSFF+IbAorKff13mkoBGsmuqjT1J1MZS9Pyl6IxQIAQU
e2iazpQtJ4oYo0lCfjqd/u+r8GssxsPhRyKjCGVCHBGQs+gORRQI2RJ92Q6eA/a21VLT9qXfljLw
ZadO999oY5OAAR2PXf4N2K6a+XbpXNM8efOl3IfpxHuwHtK4OU19c7B5htKtbEHoQnBvYvTLRp3g
vb3z10Mb13s3Wx10UH4MrUXH7sqNNFnI+ReNWYxcWL0jVq7RKcK5P3/++z7dKtXKmisSKJs31+uy
ycCrgzReL5EnVoNTL50cW3sxi+G4lpqfPXiR/VIYYhfXduO6vTTXC6/ot0uSQ2ZqMH4OCE5o0fpp
3d52LgPi7FZQBgmNAP91qIQlE52B0hdlTivtiuzfnfbZPsm3S5R4c2LKnJg0HKM9ZcNPXf/oH1tZ
5xSYEhrFTu6XYjahXSEu7rmdTGbT4tOscy9ubE41IS6cAqHDB1YFV9plmaXFkfa52tP6FMwfd19c
OF8/9eCnv0Q1B64CA9cCxKCakWv+Ey26Sb0WtB5ca0sIEk1L2KNe4yGehQPKLsRHOefErfHiHZBT
d07JcX/9YNVJCWW4/zV8RbgfIAdurFOG1wfbLr0K43dAuv091Dk8+uZ4Fu7iE5ySvfmgEf698lvj
zWTlTRsuMoC7KvNx/caap62jn/JGSh9N0WxtP5utBgFl86Mp0+AcXWpe1h3L7Wq4n5//EodpSdNI
b81wwNBFbpCpEoRJ6P0s54Pk3ytvBoPAxDZhKjZvepdZGy/buGtrKZ9O0v3Ou4vhpT1pSL2fRVqw
7SRxEROH6tGvue/5stEZaT6snZOaHb4jQFXjOTpQ00KVJnSVHS4Xs5U337Pk3n6yH3h9gm56CDfA
DHuGVkKv+bgRLzob09df/h75NjDF2f4auZoDsr1kczE3P5vtDUp/O931T8GmKe0oHXpB4a++G69J
l/hElH/DMf5o6qJ1EnkdjffdO0YSChvapds8/uP1HTMb9oKkKPMonpyDsMKBjVh5OvmU2IdJWFeE
dhshUMuGXJImJVxqzLfr4Up9Q9f0na1yMbunw9s6aL43ffsb+mQyUhHQlz3uWGNC5Xub8/57z+9e
cMLNABcgswdcXPHR86N+XtICGWLsQTKyj8HsM+lSokU71s9DzWO6jeqyULp6OFSN4f3d0HbaVIs1
ik1jJU8j68Fsm8E6Sp+tQSGs/i4lmL2MQcw6MfVj8txuYpqmkf5Zs16lCqui6/ccKpttrOeXo2cx
h+3UiMx2gq54Nukbi47cf2/kZbIIajSDui03Iyq9wOMmTqBVrAKTBjLZeoaw3K5CQm3fZPY+jOmu
5dT4IXdsYrYXs4fCP4vgZjVif0hWjbRQotF6gBomNCDdJw5BgCD78JZiH9B72N91kvc0Om5Is9Zs
rNLx1WXi+OEAElX1bmChzYZjrlxCEvI4zTrOw9k/RefWhYzmvmXEq/ZxvJFGTZrg7op/j6kO+5d0
9hpGuobuE7snLru7nhGkvtf3ZB40o/SbXRZaP48omnaG2rhmuffuke02ieeRf1edn6+HLoE+Lby8
WMqT1PEyxln05cY4ecNm9DgPG+2NrBlQXZOb/f1nwKpdu2gaM9fal0tptGn/QKfYmTQ+s4W/CVYS
ah6dvFiNrr3j2BJZorcfgTTIhFjt9Rr3JWzb6+V5KQvHn7VDk2zf+36481eCxrvhmPQfFkA7i91g
JSy5kS2ykCILTvGhs6ixeG5TJciO33OpHPVimZQoYo76IJeFnC3koU9eN7R9ysRGh7jhb76TSfno
1l0xtcabbVctcchAEiyvQov0cnco3RPnbA2cj6IPO0i7IR15CNMdQWP68dRIi7sL5Rn9+LeUelTD
epBdupAINJcccQaedEBw6oUagkakdewH4P6BPjRbp1ZtYuTehcZdgvSpSdKPIpDrw6bjWWaeV2ww
9Ifb7n4IMyjtu8RI6xrEbnRkx1PNjb5naPwasaru6UbmljkEmoQCy9B+pDtikLTNl00e5Lrcdlat
86M7psqsMfH+yyar5i1klT0it9UwSakdSf1pnGoROOL4YHx/OcHOnw/3bW9UBko6alFt2ei9HaZm
2sVLIKUNmvd6h2mQ2Dhb82wpZ4+0wb1EF9xD8yUNE6gaRfpEM5koq/OG713f32NWTtUsS904pZyq
xnBJax5s3o04D+jRIKyh55t1z+WOY+KQMiXR4RLbcKteUHI8HtIMsilpfTTp3kDtqPiyggRJvAhW
X3VtIX9Sldevs6lAT4QAUa3EdCu6tZknAF0vthKKCRbyK76W4xfB7HVHrpzMluxMN3EzNP1jp1mK
57VvfB7bc3+PnCLiha8E/B29uOhdojr02Q2iSWVWad9s0yLIwU2rVp0Uurs/LSlAlrNRc5jHWRuY
URO4xIXc7ipKg5zm4f6/flJY7JAG2irmBmt5xXLVZztKWrfca/fxFBlkVrOoWArguVHUlA6RSfFM
uTIlFDXnfmvj4IQDamJoVnwT4LYaa3dLGS/C4+nUX/nL7mqcxE2Z1FiQd4Qj9jEVcDRmdD2GUSLl
l8I358fUypZcr0VsdTJbLINZt4xMUrgP9LcML8+fjq+9/of4CuR+RMWQjgTtIC68HvZUerO0WDDs
fCUKhagzRoth0jm38nDT6dIvLekmkfZg9czQ7mu1uJBbkBG3h9Wyt6Zi56sWj+6S7SLbHxk/I8js
CX067yx7K3o3tpe+G1DHX3ONbo+TQ8QDRBNgqtP77nq9dl4U+cUsV7L5YI/0eHEUxmj3taYDQ5w+
7dniQfTtvZTohIbv1N3hW0OSwZUhy5uB1LRZ2ezGfpEvzHOKVXOBIUuYkdvW3oqVWD5lkdslMlm2
z9/nXVi36nuLxoBGnhA4B6GnAjy/7haER0WWl8o7afNa5eJ55x+DJKw1028DRRC5/xqnAvqwj/nx
stEYx3mA16y17xzCmdg8raLzvwboc1t+j1SRjvvtBkGxYKSDLC5gxSzhhHSY9R7PbVfsBrbY1aib
Ox48I3pg/sCXcHhVvi17vk7OS81YSbe3W/uHcUM2+hBKR/Oeg/9exEhkIA3zh5O/eYQSBBTE3zf3
jouJwPWgyoaRH5utylRzmW818zDn8swel2+m3KoIvz01xCkEWNk/WfLD+GjDzjnYtU2qnkj11TXL
vhM9UFOAsBiNpJgfK+cLZGo/cw6kYBqtWS97I/Z7HptbEESldPvuWazrmITvhH9N4iYkn4kcgUCs
0l/MT8tNszAYsRxoZNrHm6NU76UPaVc/kUk8nxRxMzjSLM5HC/e8qHbN994OCTgwa7TlgQauctPm
l2LuGWuyPedwFlkP7mix8OlagbGct4oU3l/ptM9v2lTBturclLsbjsgA7Kl7dLCs2lUUYdjFfumQ
ahps/OP/QnTJYxmdwuQTT3db64rdk1C/B6wYVfuVa+UNB9bQc7iamtGh1ziECxJdc0BEo3mopXKW
Su+zFiOt/t5ra4dzZnPBDptAd6uvS8vTi5esvJXURtNSLHtly5az4bZjgBWbiXWYF+LQaX7+/aTu
KZ+rUStna+9zbXM2GTWNyxXHe57MR83XcwlzBrnr/2DCsEgVLEGOgGqv6tpmuZrvm7Cly+OH/pB3
y6nu53uRPtBVarobmg8P0J6Jba8upn1Xcpgq5KmUjnFjuWYOjLjkThFdZ0FP3Qc6VQqdbO5SDAPx
/HzwAUkEtmgRnarZ4HvXCVSYp4wnZc4qv+GX4rHcZeoa6liL4Iyhmr+XwPbpPCSf6WoptY42vjii
br0qPlG9S8qKwvfBokJUXg+6xs44Ont0w+y19NNBsw9zzjysK8u8AdljsaDq/hlGCY5fayvPe6q0
UoY5h+b3snP2G7KMsu582IgIoYdWXEtqfe+ReFjeqt+jQvBWrmuZuqnb2DkNcQxPo+KJTlJ40gkh
Et8YPuf9S0xlWFSnd35itNXt9BS8DKOJU9QqIoHYzPyclozqPu5DuL1858FoZ0m0C/X2Jtq1ijoP
Vp1PZUBYvlTRhEE/NDJP1xsLAaRhXBKKMNfr4BxqgXYWq9DtWuOVOHWdiEK80al1xs2olfV3Nvj3
yNVAVHbBv7DVUj2DQO73+vtMeu1r73VOL89lsI7bHsVXNW/knoq7GrSiVJtmtic3wqAYpQVA2Tw0
h3sR7dtw69nCFY9WvIlGzdjt12ac7u40cWvX4AM4Q8UYPmkz055ZtNs+hyApPo9TK5y/eWKdhdv3
ZNgM9j2P7Eicjmr1+p03isMBUhFnB1FYNfu9/drJ6KICvkXaT3MxjzbdVWj1eweQJg05j7bdomeK
dZyKZtt9WI0PnbV/EkXLHlOFHNdIqTsqHosKu6pJPBCkT2UbLGvmLki+ocmFyoY5C98mDQbiZSFV
snEW2uJcyMwnLClUbKzGw7wTjASDTpkOSp5ap5uGtPQD5IezhcqSNMNLRDfXpON+77trMXLDSxvJ
GWc989sITEHtqRGb07Rkplq7vy9lMSNjV/cSfvJA12/QAmnF66OShqBH1dJrbBO7YbnULHWm07DX
a/WA3WXCEZMIbAT2bl/Ez4EugZZ8+6NRja19i/+DKNgh7+4aePzwZlYPJDP3xv7C6DQy8mn0SOM4
GR5Fb+wRlo1D/xBkoF8yzmgwXYtpr/cOCEa91fEwFN2oGe2D5yG71e2Kl1FA0ZcMKLJqUfrV34g+
oJjnrar8Eqloddqy9fnUBA1SJzitW+WnOmSD4MGi4YVVIxb7zWG3KjxWwRRfG+K1F4LKBm0CcDMO
wL58AVZ8Zm7toS3UJCMQO0F7hI/tACKpQyg7t8LtajpVJ9AzV2dsgJ9N7S1V6ZyP6hVTdarO4CJ7
8TiNDwEoo/FRjJmaQrcAnlQfoYgEDfx+Pl9UxRzWwkZtK6BKPlp+nWF2+yKZK+F5emFyEeg5fa0C
Dub+bCUnarjwki9jMCd+NrZas27StX0tp17DHJzfNnLdMTt1x3ZHHquxVZ9RpAEBmYo8znZJvvQM
XmNK/h+EDRUirp8fSZID4ST5Mp84vaNLFZTjnz9yf1XXFuZO0pQ2s9QLWsTWMPmrb+/gXdKTwd3B
KjVejxBKd2F3f9BeZn42Bdi8bS324vlx22sOF1+1Hse9S0vQkaVTPqhyQNc7v9Xt9KhtcQDSA+C5
U7RpLfqzjcw7s5ZlCS20aPkb6Q/HlxoZfKuKLBBZeACE55vYVZUTz+F8WqcnGK/2HztLXAAWtcsY
Vk1Ub9nXBhZBvvUikF6s10n/Oyum64hFV2sVBbvpD6U7SWOzvTDyLoAs4TgtaSTWuox0sSAz0L18
NNtwEc+kHdSsWO1kRcRejVux5hpuudTKGbZxc3B4MuTGP6FmxAosxDHytuIyqQthUAF6b0jK7Fgl
ZYQ3bXHWTe+wTxoKnKc+euEg3AlqZdqJmEzed+J9oPNlSA0t711XkEK/E/q6mAwwM0USwAyA5wA+
DuRe4YsHMBOy/fjYbj9ootX+vhACyQEYPrQfqNmSLQmC4RGNKfpt/kwABNE/iE/p/72PPzejuo/A
ZjyXTpZ4OE7F3N9RCmQtvcNa7n2qL0IjWoVlaMpZ72iIY0sLXud+M3QGhOw7JvEaG/YGVREkFuiE
IyVBZccOedfjmQ9R9mg/PXU3kT1Vbmcr991eUifc7rhjWFxcNu45wcAbONVio9nJ0cKpbxC+1jDh
PZkO7OHEIvPZmvHenxp+7i/GD822JlSHJHoM1UUEb4tYIaQmXUNHB7aHKorKe6MrlZ5k+gyHO3Ie
Fom4BEjYzq43G/IEvw+fGU2IfYMwUm0Fw52XbhHPIXVAnbCK4l1LGDp306PExtjV1h0He7P0wdWl
IqNH7ZjY3dCKbBzht0utQr61OQH+/BpY/fyXw6aZuPvaAYdtF1CfrMpKLfy0Wkmm3m3lPtLfmFgR
ZRP4+M2K/linzcvRLDheAoXfebyPj539nEZbwv5Y+uv3OnfpjqrksNQ+UuxNNEOJt1+rOu1cQ2tc
WJUWLYbrx2N7GZ8DTViTv5/ZHTeQ3aMiQwUvYImultaVa2O/XJw5tnRY9LLIkAu/CdSfrG1B6XyL
Mjqjhmjxnia+GrLysmcQHG2zI0Puw2133Z8Y7TmwoWfbP8r8++RrqCarV4CPm/v0MGvWqKQ7gHPS
EpgBbCoBOPCY1zub6M1yfT79QD/doAhWkyy6tN321ndjTzYePYwQq2dMG69bsQ/z6NCeYYefKVCu
MYd/rJ3KjVLWQFPTEHGUBCix/uuIV6SSm8vkB5P46sjsbet/a20nKENQGbDPvCXjj4w7LWH4Wgk4
X21f1S+rovDV6BvmxqAIXdAiVo3k1dVLvZmXkrqkNJBmP4Lu17w2R76rKzwyZjooI5SJFxzfQZSB
DqX+SyYUscaHdp2FRqz7ZmAqTij0BFpGUpC2QdcbQhFUltv72Vr+oOKpA0KTobvUZwx6ezKmMkOi
sfjOYEB7IspEwgRmiELGkwnf6nni7P9UEKEoBpkIzz5QrTCcDCZY5oC6sXHf3qhz6r/IftDuy35f
yC5V6KqASDalbD+AUG91WvgQP3+69ajUHp8L4SsQuOwKIeUDf0ougotIwoeN/B6pH/h10ZI7cSiV
1aFuHgpIAqg3llNaNOy5aa9B3CutvhYdhWun0JDffSOibqCz5UcK3m5RcmyMevggJ1VTMBjEg8kY
bd8dfgRUTMX85xjljukv0O/PEZj87gsOU5dVCqGPouHzjqKTbsTXbxoGQIv1+H5H1siaH4KK65ul
1oSggYiPWJdbOeCyWC50KDtZEx/vIcDEDiUE+FF+6H+qIX2Q+k/+yGdZUICEVErwS01lKaaKHYQf
d9S3f0rDgPH32Be+ir/i8Vh8RVEkhvFH9EVd2MfzMyvCYXzuUivBueHujPF44kjZQfzD0qmj/LkT
HLr01ckzcl3lBKVid27170VXDMJ9ap+1Wc6ie52nteixoukTdQqK+aTjh8z/IkHN4Az31CnztYUD
rM4cn43SkC/ctkh8OHI4xK754ouvcRSNnyO1IqrsqRrhj60jDjPo50IVK6hf0h+1PlvfI24rV5cT
5fIH4sUUpJeehSoeEZQ2cBCjmkO+I945ZFDuXFnKNwE6XL/iZb5fnmeHn0P+OZ4OC+KIO0Dc01g5
/ayUcDUHzPFxltTscd842F6P10ytCyWAVP5lEnOV9iUD9XLPQh1bpE7u5yM4+fb0GEhXEKzgOrO2
Vp0YvM164iYpvLZlAYK8QRVvstXOODrnDYm5VZwPbAfMmBHSEGsmLzWq4A7y4mqsKrBos0/nM0Ij
G7mBE7N/7rifC4Bih9AIjUH/2+1rz+VnzTnVLM+pvEX9sjhRe8WQxTo6BZPGW6b7LzBjyjp9cifF
qlik0W9Q1xCQq3JiULWz2jnHA5bTiD6vq+40k04pGv1yPMm7544j3QervwkL/zjWX5LQlesQVExt
LurOO6SYGcebqI0DaUXF7PA2WM1uiUPhPezEFrD2+5EqQygpxCFaYhLHZs/tL0M7OLTsfu0J39nu
H2Q2eDyc4ZuS24aWbq25S0z2EpUfh4tYf51t39qGjbABm9Tw78O9LdsnKaOWqvJS5BerQaHyaCcL
hxZPUv/wJlpfkzkeydlHLTYwI7aBmMcfha/FH0tJ1GUt6fC965yj80vNPG6dAqBOBo3RlApT7AnX
ssA5X7YbiB8x9Qof1pfNPtpDC+IMJqmDHMIN+ijHz28NT25BVhc+jFcuzG6h9Wn3D520rtzJuPXN
CcaSdVb5DmzraujOhuZ41TQvK5l7Is/EZkoExk++nnfdRi8NARmNwFe/5oPjk9Yt3xvfc1OaYe3L
M9SqK2rQY9VkC+nvdRsJSjM6bK232Dk/9FbU98XhXEygTcGSUZWXc0FFaCnilB8oA2cc8+8J/xBI
lBShSfkjBNX/FX6hyRDtqC9cdKmJNsHsh4fWA6J/jgrAPkH6Pzx847SPRlmAnP37iH+SJ38tpqLe
TmBQnPWGxSiFRRXgJj6q8rrw/wtqhPezUrdhPFHfCuRbX8UfXaV7Wv4Uncjc+e+6+AEZwZpdroS8
jBR013zNxFSctjfo9V7Rqr3eOBxHGJNEO9g5fgtj9p4YIAbEmIm1RBvF2JdyhCZtfbPV/Aqgs2HC
6FR0NGucKnvBV8WXtTbSHYfMvboc5vWTMYzlrAFt6f+MYGxYCkDZT1W+GKIZe2Eheu/v7wuJWV4I
3Q+n4QjLkA2PJ6yFW1II/5Xfko6hXjxqE0uHUsaXk0/1di5eSlyItzdiPBpp6ZRfj/h4JBuWfoqD
+YA+Vdr071uim2raN9cEVh6op+BicqrqZq4tGo4zxyp46kwxg+g7FhOovsgM+w1+N3VjWIof9zDT
/qflx+NxFHMoA35MCH3P7RkOo+eoG3VLJrnhsNTF/7HLW2rWWDQYcSf5xBCYldiKfLv/sx7+WM2C
7olY5TGj01Qm/IZ0xyNpa82VLavs0h75lE6IQaMO68du485zYEMMzy8mjmX9Y3CpElRFZsATwCDj
W7AXCF5Oh7/gibeJJxFgs3G56rzNH6aW6wPwqDw3odBBAys/6/pe0c5Bz1f0+1Q1sh3yAtTtvvbe
B6/kfinenVCArN5AJMKP52H3LImgBY9cElnyGvqqqNiX7RGRvs5BPNXs5a1uVI1GmgQvCRXDX1QR
IWUGJbezz8CxraPmiurvXW9DLeb+EiyHdb2V74Th1WA2YSraSKOZKu/rSIM4c56tsXPEenyeZrBh
Bqku4TyETI8gPE52cw7u6RJ6/v7Rq43Q3eogD74ushDQ2OHfVZ3cy3p3SdIEiA+g33WQDhtjt7vp
HNeB3vaiBz0XtOep2V8VAase/e8hK/u7MvX9KVsypDNYj1XDQOm+WB2DkKAbO+TTtpH3pD8Vg1k9
zcKtAaBW67BUUtGEciu3zvAac/IxBZU0bXMEqwPbLI2hSQZ8DUJ/Gxzlou9QeqLVJF/vuM+kXS1u
vMo9kGqsWnvnE1FQE/N2H4Ltwu/QUaweBYFWb9FfyrbzXw7WJIqjuwC7weRUD3YOm84FGtSNtMEv
R1Bm0CCAeBI0FkHkjMrHuszfHaeBdrM6URF8LUVmUdnbtbVfnKxTybEeRPmhPS3ncDZcwMnvfC9Y
PTXlPjrFdVGaO+EzUsdkkTUgp5gvdkWtOpa29Yp5mlHjaIWN/vsZshqIOwBGFjuxWon5lzpTtxst
B2Q7pq3GZNHOX51aLo17JwwCCYXCa1bAxYptWWTNdDbbrzJKH5xGuJhowVkYL5qOgUsIOLJb59fP
mod0a7ip1vP/DFmJcYPltnd5XmS0E0J/7acGVpruYEFvHRDkx/ZZPlIrv5A1w6r3WXm/V8NW7vI2
8ZbGScuwCQdp9xwmLTiwoCPKuubHVtTWidWNpqTJr/Bfmu7ty6ZgtH0ITCeyoyRSPGenIYlieN5q
hNMdlAR7Sj08uUHaxNzQUeZ60mjMsoMa7lXR5pWDWc9quaOw+ZDBO6WypAuKIOzYGIAaebl0ReMi
V28XfyOt2A5qtlq9mcpWqw4V5Ek9704/+dXSOi9yj9lYc7Kk5mghlz11n4yHbebPCcHPgmNUdBtD
ZyIp06sZ/dZkZSf+Gb3KO22fHc+e7454AH3qbagk/uSqjXMwqIHTy7rGdNMGRRDXsv3cGmeMyyl4
+OJURFiVI89z7WJ620smzR5s/X2963Tm7WWEL3aUF9+CFQfqyv+y1l9jVqRXfl4e5gvtlMkNKBjy
caq2ZRZ6/ST2HlP8g6NsE/336oiq70nN32u1lTHy63p7+mW7T/esVZPLtb/tZv3JJpydyNZZgZdD
TQkqdWTUMb/feiNKZJo6wVz4H25LXemFsFqstpccjLUHpuXST9rNzLcn9vNW6DFcpK3lcC/rKLd+
eFmu7jPDEm34URCq0rUirVeHXHMuxiGXh7Yt15E7IRXuX8YwdW5nvhmfwg2dWCZelD6mz/Yzvecj
s5+TFk/xwleBodWIshsBCgaD6ky0pEYq7SY9mei00zzOgCEoipvBou5OqZjV9WrRR6AcWDQ8WTf3
eAvU0fx/pH3XbuxWsOwXEWAOr8yTo+ILocicM7/+1NIFrjUcHi3Yx4C9DQnYzZU7VFfFOUYLiGGB
dxdAbu3MHuPETu1yk1Fh1ff2eBYwFoAoWeSU7tIbKtf4U1xgUatr/diEKNIAWlAeZU2v9uK+oroY
d1czsgZogIAbz5Pe+zkrl5r4kDyJuALndFz75+6oWONH7/orZscDSE05oUujI8wOKL8T4sk53bQS
qXWi4L0zYjTLAqD2wq48vVsr69BkbYHytt7nZjA2BVQSYAZHmRWwvdtzyeeQHoW6KsitZRegeLOD
VxGYyh7NUqsYdwIP2m9w6LrlKoOr3l8zIzJobVP3l8PsI2YvLeepU96PeQGWTQ68g+EepFgPheWt
kLAUdfC+R+fWjZ/+nuj7jDmxSqhh4DYCOzlvAWH4rC7lNAWx4z4PwUjjbxp3PDIPkyVfZITs1bdo
e1ZjAx9sEQ1D2kLfPXoz+7PrPxJygYsh6GeMJynQvRMAUPlajnAdp6vsyXcGAIIHK15VerL+13Vu
2AYQTAR4BU/fPSNal6VllYFesU90rtNVU/2AQugWB9f8e5bv/UViibBWoO0PeND54zqBdm3iAxye
ZFu6/Trce2a4U7es7TuerQB3TKM2uwdjwDFH1IOMI8nG3tXwQ0XNhUbGbmJc5qBdxhNiL71hdRZI
ZCCwmjWcGKt+mh5oKff7BhNYVkifMNwqkSC8Z4epKrRuGjHWCawkEF+H6/bZ2uDKeApeS9enTe1d
AA9zKi5eBAQCAdnNaglMxnkV30FAln2NkDIFrgwYnHX22L+HT9SmZHIGby95GFNQl0ExgSSTZo7D
oHp8zkuYVfGU7sMTAa+H1lds+RAs/oSObnys36HLCo4OWgnhHuIDOBmHicWsorMeWazbac3w7jAI
pguCX9TcPtXF0yvC6JO25/aFlTz5287gUjBI1dsLvEOQGZE+3b/38dJtgaYlkJ39oOjROHb7ETkw
xYLQ45HjHX/D2V6MEr1kgx9W7zkA6/xVvvU2heVf89Wn/05t0bvzUckcIMQFGOb/wYxuzdeZAjrc
gogQfMTfSJZfKrfcVe5U4bpA09Y6GnTuJVpR/cU7H5UwJoJrB0hqeOZ3VEN9hDpd0JA+7UMToO2e
t1QzNDqQtjmjHR5Vi7NOf8/0fa/2j0nkDpA0A2JlXjFCHSnppwEmR0vUjM7lTHjI+mAdZRSOOLs9
Bbgge5SOwA/rG9E6Aq69tjRAmtn1sJnMzAGJiXmJNsUJata0YGHBGUAmFbVJnHN0Gsz3QYveqgoK
YqkBeCN7Zi7iA/gbV+n1I3Vkvaop5pa23U81Ce4bHCteJJ/zy28O/EnNswnmwsfX0phWiPuf0LG+
O46mM7kfb0msd3tA7Gzf/nsZ7jlTsAxAQaBiR/RCgCG/tVxykxIESpwacmKiYa7Ry6/kewR05wrG
h6cOzZkpylcrbdX1VCdo6ciTdiDMMJ5mwsV8a3yUikxWww4wRNDxAp+ONqdn/x3VolxfjVBTs0IB
rYugEhH3Ayow0mfmCKu/J4BfcMRAQYRqOvK2SFjOU5aSBxImn0DrphKYx2CbG/wKKm4bcHXCKQL5
txnANcoz4AmhaIDkpUWjylk6fApADPDLCE5sHjTlRdrl6qDGRo2s6bcKB/sbFbRNLehNpSuvzE6+
xCZt3PepWiw8UK3Ai5Ps8B0ENPWYRpoElOvAPDEC3ld/KZvATA6tXW+13Uv5GX898Xp8AZ7zX6cP
Z6ZnLpFaoHGUlWAa6uyf6MnlkSb+ih8c9Tn/HFfiuYkt9UxZ5oUDDf1y1GxJl9R9HyG03cooqpEr
bczwrB1GlOWTyhxyfdJBNhWD+DgDGWDhMhbeGkv7Vt8h10MJ0O7LTxDt+/0Rs4GL3VgnTKmkRr1P
7OAJQtOozY869xo/B5YfuYkRVpSrZemA39icv+gFz+dTAZu9Ibi+y+lqhl6h+qV4Cre8K5xAMj46
0irdcHQu3KVN9ss4x85ul6ZiuogvVGK8WpW7YDVsca14L9KZR9+5dwG98ip8mV78C3ABD/92yeFF
8GCDxQEGdQCov29vlyBnRiWFJhxgzTxuVdmMrY8MrI8NXBoQnCE97hsZAAkPZFOcaPHk/Z2OkRPa
Xew2cC+jLHRrvhPFHLreInT3trJq5KrhozMNsBPI63xpILlvNV0WQS7T2AEA34Y24pGlY5bvvEfy
FWhhRTcUEsugYLn9itiLIRomVoA5rgFUCEDHyK7GDxZEkB0NAXCvVwJbhH8XtM9I8d096Z7PtPkk
lBDW3USr8SQ7NbBIA9KbzBu37gCP88wOL7xn47BBsgNkCk5mfEbGcND0R2WVW39vADLBN74soBkI
f9APgv57JLJnO99LmDBKQLliiK/ZNjg0LrNjTlTXadkKcqzg6hMAC5lZGdgcZBxSWhshGupPoqOB
vd/uBX1yGKMBL5WJ2xu1GDBhbcNvaj6ZYn3+dsBdrIZmgoY7yhRJDpmY7AhOMDCTONJe1OMXHmJx
jndIry4YKym+w52zivnF60ESJgR7pM02eNPycq9NUEZBFWgycuDFMo1yY2r32xfJLJKXYeEjyneg
xqroU3/Q6swgYLYNZMwIRAA1ayAOFIDZEnN1DUzUVr+AMGBAs7qSza+vL9BD+g5KwQSJSfAGe+MC
J/H7u0eGfdwAFOfG+mnjmhfzpBqfm5MJNJ+Jn/29/36AQPMNiNIJdh7eHYJrvz17ohAGTT3iAuIu
vSGO+vsXoxiKA2eeMk33DwuW4rel2VIo0gi51wGW+vVgX6dN6ASP5bMMEFCJthya73DvM8EcLlcc
c7RDIK0wG1jW5Hkol5DaVHfMB0i5fJPbhwgZxg/0W66SR7gu0mtp+lcWT1rxUThaRxnxwu1Ksr2E
9hVYVxlZh9u5FUYxj9gMgRq6nqzq6cyc8bKBNXI9GdEuQKfdxyX4Cg+QhLIYWkrnzpcgWQcJWxKv
CyEEnQ2/ZTsfzwqEP/lduIfA3kpdxcaT8Ko54NOgRKT32QYkrtBRh/oBrxC+yNlAPaWKe6nD0qaP
aDtyNItBUTldiTZyVW5EaR+4z9HBGrxByAUg84qc0cxaKfphWQ0QSQTtW28VB3FVuPxB3Sq4wgag
soOdYhY9ZTEXx4g1xG5CQzGCrdmEys2U1ayS1Oje8/esFR0mB/FnrkdvEZLmAdXenc+PURL4qURI
lIBWm42yYsZamWoFPUJ2uYcPiD6a4j3ZMFi/wKlr2vDI58/uATDpQYKOvBEo1M8ckUzrxIjpsYTi
DrLohx440MhonoFHc1CX4Q+4PM0eTZk07eT7rBzGSegroOoHBsH7qnniy1WTohdKfZ2eoR04IayA
Igk4x8C4k+hvn/++gI1QDtqzeG2xafk7IEwohF3psVDqigMjES12XevTk1/qeQu81Nl3lF1rC2sj
c9BCBWa2yDEraFSipYgSY9zjYm8/5Odh+RVRezJfyFWMD2ELSDxETmXXEHVahXq0XdV60+jq1d+m
z7VZoKp+dcuNit1Nuf+F+3UHbzBBZKEoBYzmzPv1hias8xbrHr6B/uXDhh8K5xOSZYS0SlpTwwvi
asz2GSScQLME+jt0hs4zaNUotiDihpgV407ohgP+ax1DTt6oP7blVTyo6EwLICzEosOBlmleujhg
G2lYhDiESnG+x+WY7VUilDdCSGUtOAPCZiBOazDc8XqGW5J3AspldZ8+wBpjWlE8gYtARDtv34Ap
qQsxSQV0MIZ6fEIKCeDXzMw2xSp2ezChg/F2DwphUY/08DI8RhYT6eWT+O8ry/gOHDNMPHiXZATx
t98RaRP0mUvM+7jOXdHJLW80Yrh/vd2jMw9NlOtkrwJ6TdleC74f7kq8fkQIHrTBs+FDSVtWsxKy
wPloDJt4M52RP7IAJgDk8NKuPJd3wb3x3qL0SzldS/6GBJ8PEBm0nNyzkmYZl3INUS5rPkbgmkbD
R8p/Qps1CKqf0+Po/j3UhY2NNDvYnJCSI6JZs83VJuqYouUYC72FOHW3ib6zx9DWwET++beh+0oy
kn2YS7zuoJeFiMzsyOalCs7x1G+M+ju0gkfZKEWd0FVeFADKwVgcfydE71Ld17Qs0MJlAcuEGBqs
XRDUnL2BWTexjBxiSuWd7ARGhKrCkT2WpvxR2v0mcgaqNuqC/y7hicdNDTZfLOXMaSSZyKGqIV/N
uJwdheBbjXfvIWJU0VTO4iW+Zo7oIwNMmWKyWLNbCs2zgImjOQ/RojozO+R91LSZAKm/E4JiFllO
UEP7eqnpLZICoEVjUZ5KwPNKIcS+R4ZjbX8Znj8JY4+uEz4TaxBii2ukAUApKzipkdkKTito0RwZ
VNGq+YQ4xkmRcENYY4k77fr3+Jc8VwBaWYJPh24Bf/cZogg6Kw4LzTtspfsbPgdpQO2I15++UKAG
kJEIkGUGv4vOqRaNX37hLAEEirYFFBqQcZ1fVplfFgPkFmH+JDzFQNFB0vGUOQpltpeuCFBFImZD
1gFvgkx2368HmEu7IfECSNYjLH0tHQVKku99b/iriwSx1HXiG1QBqAW3Dk45tI5E9MNAmXZ+TaT8
IPUFTBbm8AygYBRYj41TmSL61UX0esLTchRLeQC7lS6BFGLt0ygWFzw9HGFSQkPJGZfy7CWQBPAw
SWIEchkr3/hgB0XYPZj+uodO7Ab+Zv0R7Rh0C2Sn4fj3tuKWBo/djaHjLENTcvYaCKHAjQMfNMhl
pQ+l0enyoVvvawjOUeGfS1sItH4QipQ0Ig00m2c1mkSp4ZLGMIuVcqhRjjxGxxjk/eIKJUIZ/hxk
ET57N1q34IihjHPBOC4OxH6aiCwxKmW3+2rio97rO+iJ9AYauH20pQdmC/gNPKt09cDsBqs48XZq
Jg/lpqJkPJaeB3JrwTJSPSSCuDUOZR2QkdYwrl0qOwlMcDpawbZ/jD46N3NJMr012A/wHUm05V24
NbGpAbglvg6ujtmwubicopq8uP5j+C2ZHFCph2R1Zr4qGI6epF26Kmiv/MIDAU1w5PJAQM6DxH+2
zmXeZFJZ4DEMVsFRuCBjDmdqHT2rq2QfMJa2yiz/s3ap7CJLdiG5jBOEvCVSuLOnkAuygmt7r0Z4
NmyDZ1UCErRxPVdFyhClwFLPHhqn3TxSdtbC4UXhGYsKgi00HsyrUS07tjWyHsSNY2zBVnF8154T
rt+/jrxevOWf3qEAWzTFKvEoZs8hUZwHjhs7C7Tys1iUmfA5YwPfZkzM5jmzs/fxU9spJ2kt/Qfn
htDFkFY5FH4Qnt3u3sGXoqzKFRyddbHlPgODc8nhvRANrC90aU1v7QdgoP8hL0zKyqQ7BQgktHWQ
fMqvp4AV+lpqQy42MihRXZPrhDa1xERmUrfRMLgHLNEYkIsXjHzL/bChvNTbtxcNwlSxTpsDckJv
pxvXFiipgYYims7zbyGVwCCukA9HO/umLvWvDGB5YPURI4zmCLkolCIpK3x/dAEogOIrbgwwpt0B
y5KuYcSBpAEbaLuNb8qmQ5oKBcUE6CPm2Djs0zfNm7wHfOHY4JogStI/mf/ZdSF5Hu+XGVLx4uuE
Qmbjg5tzMGIr3PjOS2Dnz/FWeQgg3eMB4R2/xyMtOLm/pm8+YE7FXvLy0LNSTtxZtBr2a9DLmIfj
gUWXlDvAt0n0NdxqMHVbiE8oE76wxuARAcsk1FBBWj0PF8a66rSsREq+Bzsdaj1gwXBYI7holvbA
vUHdl2qR7ODZroKGMEAbiFGA853fWIkQTXLAYlf1gRFuQHWL9qsJkXdpDsi7JzpN/2JxfQn8iWQ/
QcL04+v+PlJJk8e9R9b3JK/HXXYpcZo4/dhZBEvH2oWR6ai1GNCtRgeKYHAvtOz/fW0PW4z7QRTi
D1TvZ7e0NwmxUpAkWr/T9n1mcE+KLa7CnbfxzpxRg/pr5R89K/vgeXd6oTl7wn28BPOIHxAYws8E
OdDtpdIij8ikcVMbaqwHRraVoZYuOlWnN6tJP4YraddYL+wm06Fbjm7v52/Qapj+trdB7IEygADi
pf/g895+03xKvEitYgbbQIZCt2C2bz7wQ/vwCLFTYAz7FfXxuHf6iMEfnlqCI52nANhaijSeGARq
HxdYrx8LXGTVadzk8DIpx2rBGBpQAA6DkDLhYZqNrpOClA191NPyEyRcsbu9Q+x01qVi4OdSbN2/
xciso/dEwLB++gBvV7fyNKUUeQyMkOCC5d5V9HofHPydH5iak0N3y7OUa4MO778NL0RnYI7EE0Xo
euD5zFPDfC73E+shqVI8j4i90H+CkGHS5RXWERhk24OqzRpVJMfbKSsae89CwpbwVnLACOBpwosx
Sz+UQp4gOOMqMO2b4jq22sc2ssZnCZQMI4C6haNm5t8DvscHAO/12+TsHGViVhScjyyAjPaEEIyB
vks6YAYdKDSi2cs8oNiwqVk9cloa1/FClhbGkcNT0PVEWGlmW6oRx5DLZGQNxdNoXVPdQ+7j/SxD
qUqDlBC3F3aaITiF9R0/XQTns6CCzBf2GZKWyFeStBIH+M/tPuOHiIlRyyYp0wLJQQsOmPqSmJ6T
2ZWrvanX+tg/Va/UVO3Cg0GoL0ANheQLPNyZ3dGbCtQm4OJq8D/21TOhco0drgTmTVmjXeGJssr3
XiYqVrgkCV0BhvsTrf96LwSpCKIMAuzQtUfzS7zjWAOkR+0z98g1pnClWFt4/OFngmwIjyIRyJil
eLqizxmGG2oC5Zw+NB0pl0P65qOXSzoB7o6EuNEZ6UuT6CduJa0o1smOnT3GGhHTRe4d4bAwX1Ou
L/2A6QZSbkHVo9XT1x7ZpH25a54atznVVwG0aV+03hd+aSsRSic4eaA/AHj2diuVkjfm2oBsNMIH
eB08+S9s8ysHICOoZUFRHWxYKI2yNkKYYK2sil0y6JsQmhlUn/PeBUIwgZZfZMchu3xXohQGRsna
EeuNbMC+h7ObA17XoTF8418V56F2xzNl1u+HD3QyYTr7keO880jKdJQzlU0bo6yIcpPLue13s1LN
aS1CjTQE89lrpvdwvs5U0/euAEwDR4g+KwBY7zyRLJFDISWpj9YqMdTUSTbKPnNfgMRA7UehIZUX
sgC39mbbG1lTTw6JvdJiEUMhSVttIGthSufBAGJv6+25l4J2Ty+t6K9B/lBF/DrB/Niji7shg3zT
WKsk8sGobQhOgo4R1QJcmgPHS2bk7/9lXf+Z3HmhXQqlnk/R1AVl3fhNsTP0qhipFTriAT0N2gmC
6o6/Yk3NzGhx4/I8AxWJFARorwHkuj1R0ghu8WYIG0N61li9fg0u3LnbxL6ebVDlr4yYQSt5sM4s
Khh9oZyFJUYrA8JygCSR0bs1HWpRWxcVRs07sgVospvrCNEbF2njp/HYWIGuwAWgBU0LZwgXJgBr
MlqfIOlANvqvNY7k0GvCAekl6UNEj5VgTrwlnRuwubTm9JhAwUrUP1u9oModLDjzBHUOYXW4dVCb
m+t+ZhE3aUWO8ao7z9hI2/IrlQ2+MVXQWoRm4TxURoZL66F/EuCFULbYfYAM44QsENTmeInnvdZl
38VM1GCdGR/sBOwaLuawnqBWojiFq17aDUQW0gt3pJglx/T2nbgxOy/PTqjGdDwPs8VzY8pOuVfe
m/fowF8Ij6ct2uo5sLw3/+Wb2gi7cGFhwNhYyDeBs3vO4sUxeRlNLc5ytBUtf+8dYyvfSaPR7FoT
CdwXGohkwc8SSKgGBXTgD0hG73ZjdYlSxnmC5Q1eQAsNr7bZQFQPvINmjg5kNB8Zg9U44HddM9vR
zDes3m+EY02NkxcuMTA0wSGAa4/VnoetLeQYvJLkx5NtWkGhWwVEEKoamS2c81CX1oR9kdamuYAu
QcpUQU8k+krwPs/Pch7F/jT0qPsUz6nV8Hq5k19IS0m6yj9LNPXT4EEL+wrCHWiDghMgIkk8O8Wp
mEhFH6AczO8E7gc9fgbI2PJMROTxKrNTqEQSBR5qE9aSYUVCZh44dsgVzwc6TUJWKT4efdboVpxb
TKZ8HEB3CeRO/y67wpHdaFv/wrqqRTlK9+4saK8JBzUwLhAQmdN+sjnTemkWdsawGipz/FR2xRtU
3x4flGv2nNIm+N7BA5wG1yRq3tjUd7CWJGDSfuAiuDUuQJctWKRskKu+eEATAyufncEKseWQXpqo
L//SOIEmhZYf8HxIopLf/7qgU25URtBBd0aC9GEBGTRGR0ZLBbgTUoo6To373waLcimhdkfmct6R
VZQceC9KmEy/lW3zLBzifROQaqm4ylSDN6El8iiBjoqyovcBA5BDyK1APgo60HcOZN5LXgz0bG+U
kk2YGNB2g/Y61WAA2UWkRLG2cC/8aDUhMIE5VNBu5xUZcBBdlagooQWC0VNDGM0uMmIjeAxciBW/
4AFoBL2ldUwvpNGQssOTi2Qwbkak7mZ2+Qr1UA928+/OjCFBrR3yff9aP4SGdxlzgJT9i/hM+osq
sMjuA0vQL38PfQE0ffsJM2eSlzNG0Xz4zf061wO7R1/uqwh7AGznDiYBqAr7HXLnunQW9QcFzeO+
+ZGCEUNAobx+p4Gml5wuTAkBjpEcyJ3w0Qi4WOCH+J4YmqBoFU5qZGAiG3k16JGbSFvzeuew9oT4
hTITC6/ijeVZAMWMldrIHRbjUbQ6Vg8hX+UMIOvt4M1DUZEIhEPfBD8xtNd12+hvvYtAJvoSUBYq
39/E3CSqptQOqQWn7OazZnskmJhG4RNMiLd7FUA+00GOfdCfo8PHBFqvxgKct6GVKRaCSewKAOlR
qkF3OLzB240p5j2TSMRouFfMxgwc7SCZyWq4qlfOEdxuM5yZXfa9Hn1wCWimhKSYiIymqNdPVJzR
wnULpA9aEokWMFCaM+dBLFnIzgRkAh5keCsJagpCozOGtw1srtLfRp1H6ZVGrPTzWs3cM1SrSC4O
LXgSWilup0Crp75XZWwH1nkeDuk3WiTcpHLV1Ueq5w6X6ihbjR/cKXrUHPUwUpdgcTuCihwYM4S1
ys/d8fuub5KkTCIMezQYdBqGX/VesYLLx7Bp9D27aSzmxQP93VuIZobACSAj+Pd5WIC3EfohwNsA
ZgAed15UmIJo5Mcphn9q+nvh8KldlA/ROIdg1QC++9zaKaNnrrbL9rK+ls/gKvo/fsDsairk3Fd9
FR8gJqakOKwEJj8gdXw0BG87wuz1BFpTAGeOn+O61cNr4bzRks7C/ctwMwnz8uhYTYlUxnz1swok
GdwbNZjtYugZAuCBVH9p9WhYBTW9D/Jq0q26jZ4GHIpmNx0Lg4NTyz71urhjoUxAmZ/7HYKWWaTf
gXJB2ZD/KVH82iGiyLB8G+dkhzar1PGc65eMvLidbCKQq4M+GKy2e/8j3cTfvl27/hMVAXl/N+EL
8E4DhEcSbvPZmWqPB+Uz4Nr+/iC/jEYAtAvag/WKBRVYvEshDmuo20H/eGH1b+TpOyuyEMsiWo/f
KZNxXx0g2EeAARFHojP/J8/8azJGaag0v8WnsOuuJZJcSBSsmw3IsnR0cDuRjvjmLDkBwF3xFo0Y
Bi16vic7Um++YH5gCwDoY79rSMzerv1Hfsdb4HbnPqQtur1inf/o0NQ5Qc2oQnQjH8bjeAD9A7DI
NV5eNFsatGKCcH9zki+CXgRKChIC3NkVVradzzVpgCoGXnbvKh8jqMgqVmiJ6LpssCtPEIEGPKla
SefSZF4b1Bnaj0InqiC1q8D7AGoUvM7vjM2emI1A82cX7tjbD5y9bTnUTcQ4wwequ+CAPnN30kM3
3RXoySS8lTK6/wGEywxml9ossoc71eIpKJPFaw76NaiLQ7UKidPZU8fVkyo1Er5hNADgjQzRaB9l
Rvci8JP0BaRaX4LX3JSu4JhxwBmIuvmp3FAb/xe3L+JDNHXguQGs9fa16dRozGvVx/Z1NFxtCq45
HCEUfo7pOgVLyigQrWyAimzfjJHK9QwqPnHpOvnh6gJgHwWgOR5TkjKtqjKcoO5jB3GPBjJTgq8/
r6CpA40AZMzjlYKybvGASowhrCcJjVcaDba3tGXxyCPWQMyM3Dm5j38d40hkkGZNsBrS5RkeWPDk
bfvIwm5gbaiLnFsUd/m9N+lUPo/74FVEkP6P4RnYyJvGkq0aGI7QxsZAqAzvrMt/ep8tMuYazCNw
f09WwgHRh6BY/yHOurU/P6uePDKhhw3QZKiPSOfxKF/rPX/0bNYkSrWjXnUr/5saUy5OODikEDYj
54dL4nbCcxTgZHZAj4as9GZRCFDqSnADiM9SFFMyXvd5Ngzxl6n5Hm9Uja05FEYYIXkvsl58SkXF
czzQHlFch6VX+5eleVuiPGhlCEkwdJ0CqI1MSDBc/35uFnfLP0OZP3zNJI91I1aV4Q+j1eGm7PpH
dLMbdRgfS2CnAbA+/W1x6an9PaTZNVXw1RTLYolMGSfrYmcJvjVMsV5Esj5Fzt+2KAs1b2wAzZZX
lBlGN3HffpbqFXOMOkr3BGXfybODzkXpALEYEfCNKV3zgds1wp4LBL2kuUkLbZA3227e/sRk5ShG
CjnZqP9F4CVvt6lQ6l1wTdptn7m+9OF1nv73FC7vQBK1gPgKTJ7ksv11jwH9NMJjKlAETL2tH0hn
KfDsv03cCz7C4UD69v/bmE9hMITKpKGcKelXb63uuKPoTIfK/FRReHpuASOHkMsOyGfWALq8Nbv3
GEzsmlXbtdm48mU04Z5YGpqBwMoEwGpI8cn+l5kHEa4GahcCZ7idhLQJtO6nd7DgJtsbUkOMND0c
6m2GZn9OAb5gREe4n18CjqF1Py2f0H9sz85LogWgo/Q6LEBn8YmZNYbcpHYPBGeuaw0tw718Yv6x
NltuyVfSLmoQJnCjbIy5jcSWMeSUBV/IJJMF/8fKbMG7nB+Doh7BPVvyzqCclOBJGj747MqUei+a
VbRRRasVDuhp+3urgasMS3UbDd+anj2PUuxBsUqAc9BnyVHgu6dmlA9cVoZ6ySovzKTxpqT1scsH
6YrJFbBgRWKpyRA/Le2pz4VPkuVq1P7N9yur9yT8RQxX6KWkfqLd84FJg95svOypZbJj28r+UQan
tetVI/9eBl3y3gRMua8gc26FUXFhpQoZMjE4eAH7nvY8b5Rs8uTxxbPEhWtUIWos84B5CtlzVufK
s9gP/C7O5NoNcxnReyRDwIyTm3VZlUBHCWCFrtIGHLN9BKaGyvscJfa9CxrkdDzlmStq0fA65jvI
KtDvaINo1YPCWQEvDbtcQwnH68aPLksemjB8yJux2Xgqdy6bvNQTIRnfAw6a81oag8MpanyQbiaX
KRPVr0BuC10uMqfMy4vUR6e8KdCoUEtf5cjjfzK0Vol9iBxcoUxu3gyKPsTAM/q9vx60jDU8idHs
WgG/mjoxw1tSV2il4NpHrg2RJ+kb3gqYDEnFnuWufdR9q1oUW2WSu2NWD4e+5VWzYet3QZ1YIyz4
z7CCdsXQfBGiPD3KwkMFb2zNDGxs55nwjQw8oxdJ1VteHITm0ImhLuZisopyPnWlTA6NSo79c6ZG
rAl53mgncvmjMAhQBG41xZxafKlX+VstrEuDn4CZH0ZHYlMwPInNqIvKZdSqwOD5ntLftPzc/HN0
yO9/3ccSxKmHXmpRtJ3ABBG3FlBBRqy4fTyZf58V2sUzi2m8pkT9ZQCGKhMsZYRqKxhfa/RfNKou
V1YFJ+Fve4sjA9QCITjKeeIcFjfynK8oI14aLohbXVKr1GZk9lrXXnlGO7dI6TGhmZv5i1Lja16a
w18UQC46Yc07iy3Wokp7thcvnF/DmjmLUimiD7wELiwSQ4Pjr0o4UCZu0aP6x8K8vC9yUSvVI7wc
TwTnka9j51oZJEwlvcZr8fciLaS1cX+iFofIDvUpZNNu918rleyooCXYqAAzf7wOJ9w1+NffiWbw
DbUWAN+TL1yIf5slk3R3a/+yOtv1PWn04z0sFjdGdiOh9qpB22ziTEVJV3iQH/KkO3RJ/fm32eWZ
/WewsyMgczUc1QK+qtJKZgoSPy026/yBDcy0Digzu/TyIj2LiBVQcw44vtuJVZKyT+vOAxlCuqnS
zGi7iz/ReEAWUIqkkxrFITS/IMc0T7VJ7Dh0bQgfElRRyP5Oip5dECOLn35kNQ/eGXcytEHNAnjy
MV1RCo5LR+G3cfL7X3cX7wkVMJkRAvMO+A/QH4AX/e8FW+jewvgIQytBAwK2P5tFtoMP102YxTaz
xHCjhFZYQysh3xf5ms/NUNMj6NuCI52yQRezLwRCTigP0VY1x7vWedh0co+kWbUS9sohssdjbUHd
dpeug3fgH9xiJ4ODoQbfXrot7cZz/x754vb5ZX/mJhaN3Eg1A78GEge2NuqaNuiMRwOaLp3D36MU
bldQ6b1gDH1YIZR+SaB8CaScmALQK3wr8Whiz5lDVlH2zdIxRLcNOIjATwpkzcz9TtpSLSbS+BHG
lle+y4MbxoMhDeiH6Dn773n8eWbmV81vY7OJlJq68It4RHxaPBXl88htBB/Okws4nsg43WBzE5gO
4pPKgh2lN/p6LTGrPjESlUaQuvRC/f6S2WQ3YdJ7go/bJ6ifh6o3uPgiqJY60vruF7cOIhvCrUAI
1me33DCM9VCQKFmOVyA3Nhhp3w+0fkOakdlzmymD1wUs/JY27B3BQ6VRrG1oBlh/L9/SnKG9Hbh6
kLxAPmv22nYRWrbSHk5EV6ATW5JrzpiCay0ljVni5Jp/W1s89b/MSTNknRaPE1vIiFyVg2zlj/yL
YsA/tjRLAn+ACHaQDmyXaAy+ypDndHpjkCgX3tLR+P0Bs6MRt20pDCKybb566WRUcVKTZ0GHV2wm
oMH/Hu3i3KKVEBTtZHrnDdeCBJRO6oGuJ9DKa1kiLOGYCr49WtD7kaec+aW3Avhq1G1/eNLn4J96
ytkqhg9tjJ22ior20Z9S5+/xLG1J0AGpwI+D/wgcNreXGaBMqFqqZDw56hfDpxq9J21GeRgWXyQo
+KC1htSW7qQjwrjJQM2OoLFTD5J3GAt9SOzEs8V+w/BmTK6XwEAjMMXuj9c3u8dALgUYMZid8M/c
UVPqSgYdKdYmR/slMiVOLZrRt2Y9DVZrQ8AH/Pme7g16GqHaVZi0LPzC5N6YJ5vp11ufMajHop2v
/ZncDu9tUBpqQTntC5sERrAZ4c+gaWyO88yEskecrrUG12mPXTaZfZj9+1wv2kggg8QD2cKiNng7
joQH1XLDIP3Sp8121GqHZbLt9F+ikd9m5mcrD8MolyOMJPGgM8g/CDHIjCa7zyjh49LzdmNodmE0
jFDHU4PnLVHLjVKDYm8YXU0A3BrRu8TH71nffokeKMCwp8xUQs9dioeueo15X2f8zg2ZCa8gLRpb
XMl/pnlevIr6YpA6HuP3y48cHcMVLU27EM3ejHv2mNZRoBR8i5x9qbSrqZGcMWRf+wGaBDFzrDtx
K03B5e/7ZSltyIE6EcgHQIDAKTC7YDixgGRqSxZVYq9J4kdIbvQqRC3649AxVuzJ9gDx6lw8e9T3
duGyvrE9O38Q8WBVRiQTyo5OB7+37J/S0Aw7yj29dM5/j3HmPESZXw3o5WyNNl4XpRU0hRmoJeXl
WTSCUhoIrsHPh9rW7SGsPSZnVCjeGHnVbTRcZGFWm6V8oqzXwmOKtfrHzMz1a0IVPqwMM55QW7G8
TeLIUJC+GifeFOtkO3mJHpeDE+SsHveyVZPsLy7xNsh1qWcdr79wbfH691ctnYzfHzXbuFLtd3ny
P6R9yXLkuLLsF8GMM8Eth5yl1DzUhlalUgGcSYDz1z9nPztHWRQtabfPpjdlrUiAgUAgwsOd4UdV
Gb9Li+ykhCvrXlv29AsuQzUd2oGEtPG6UndTxQrM5Meo32As9DZ/uL4YHDn8sfm1BDAOWgmYBvjO
hRACGsXNHOdQbSOgF5K0RTFdLe+a3CxeekXcNWMfHwlGvg6DqjVbndVi9LQmBS+ilC9UbYZDlSut
L0n/m2TWO4BWnVuzLgl6K7a9iWHKUzS0/yKzeiytFBXKESQpeRQ9tRZehRznwhswjrFFvAGFbdQ1
m2JEBpWAptFlVX+OKmm7RhNlLo2iahel1Q/THH7QJIQQDy87Xxci3lm0rc6jWfdeWOu5W/ToZqdV
k90abfLcKPz3aAzn1rBOGMlw07KDXE/yQ8T8phik4sVEu2etAPlDHZnHVjH751a2IFPp28K+K2Dh
BEqH7tjQonkXqrjPelk8JaJNgpKQH5hKsjxCh1egnbgrQLXxknVtdUuLjNduHOvafQmAbZB12YNT
QYdLtns7V3dDm0B7oE/OpZJzj2QV89pcAzixLe8KXg+7iOlRUBUDiqsm5pGF6P3SNG9kzYWblOE9
S2yMkTgcMEbDKH1RRcWfSpdmkADX85CUqh00dav4qFC2nqOPGHbI0wG6SVxg2FTXsJ2c7DVWlytt
uMVjcuFXs3inMgjRJzWcOOUYGw9bTzQrBcPlcH5hYhbqUhBlYn0A3Tv14I12vyWa49WCeV2fjS6P
hnM6DD/rWg80uUa1uHhscGimwQNMes6Lo4lmlaUBxXKvF8LljTfGZ17cSetAuOGlyZEW1L9+VBc3
FCQXgBGjuPqt0EcolL5ZiYMaJ9JvHPlkOdn+uonlRX2ZmH2zqullVxcojbKod01jN8jMi6EtowSi
PxDqcfZ53aCxlAWAP3ACE4G9Q1NmF4li1iIFlzTgoK3mV+Gu18HmTTdMp67RBX0LXg2wa3TmTgxH
bt7kytFW3ME81vVtZ75Z3T3EWVwOWEWLZCkO4gLjY9ItomOCXK3w7dEbKuBHu33Ws5OoBhfV+qCV
QJjkxJP9S8vLoK5/Iq4l3PaYDYBSchzEmeYgeOZeoaeuDh7HtabBP4wk86h7ue7ZzRZC0SruelF7
OaFB2QOJ6IQIstm2D/udmmqbPE83dvdIa9PT0ZNLm2HPBJAigORbTYrZP+pFfb4PkdDH3Y80/5lL
e6eAcstW+I0SIQRr4A9Ar3jl5l/7YLPbz26GoR51s/ZGFJZSTwcnX0R8ynxiuCl/ue4eS8XtaWwM
wHlETBRIZwlbW0PC0UgA1tdVN8N47624c4uDnkGYJnXt++YEuhxwQkN+fcXw0mHTNDBtYJYJHF/2
bJkgcitMAxfixMCoYsx1Uh4TdJPv0pcCQ4GG4mZ3QI+t5G5L5Qus98vs9LMubv5CaKmVdzBb95aX
VhCOyFOv6awHOii525SOR+AzUPBw4wGSqNDwMEn1U+n4jpVA1MNVcxTh7LE6O1azj3Mdriseqdni
kDh2v/KkXQoXYJlF+x3/BWXx9O8Xv7aWSj0wG74QDcDVaQdE3Q24/txafUvskxafCclXPsz0wb+d
my+T/1wJFyZFrxt5Zk0TMuW+jF/Jp4VG2PVvv5R9XaxqXtxMjL4VJrOwzbXYZDLbUO1DBXdA6Gx6
R1uJuGvGvsUBzXaIhi3MtVPGUBtwbpLEm+ZgTbFyfyxelxMB5KS1BBK5uU+nuP2JXeDlHCocc1sa
H/ckyks/i9v8MTa13h1Hrnvg8OvcXB/yQC+T7un65i6cKxxnDGGAPA9Q2vnrfYz12AotZAW1uVeR
FOjdGoH2kgXo90IuEM0wuOYsKSjssO4bfbKQvTtsq9Xqin8sREC8HsH9hzFWMIXPr6xeH9sySqf8
n0I0pXishltSHJP4mMZ7u9xc36/pxp35O+oc00whWIeQZ8yOGLFoxXMdlz5GOt02fuqRJWoO2JWH
FUMLg8FTReW/luaVU4kCEby+rAEBAdVK+7vB20O2kBCtoDOd54ewA6NznAC8a7gGHglFlnhlHXkO
6UEkqm6vr3upLKKBigU8aSABwlTlLDHosgYJsYLpsNp6Hj+AFHtrAgnkudgZbuG45NPYZ28xINj3
6cqls7Tll5ZnR9KITcC9m8myFrkdfSGItkn5aK8VBBdC2V8rnF0xYwS2+aSDnXJUPdU8dDWgYytv
1aX2IowAgTwhb8HKOfMfKkoQRte4MwrTL/o3nr8nCJgWpLSZ5XYQBhI7BWUQHY1qWbuh3EbES9NP
ITdO5eqRshaDps2b+/PF75l7WYmqj0o7/B5Vf2DNya6lWxmmZ4IQj+g7p/N750aFHrTT3BtrLr4U
GXSMG1IcXaCh55HBiBWQ4Do4S+HYHroOcpA8X8N8L8Rz7PeXjSl4XN5PVBgDUEV4kpSF3FqYtnTN
zHg3GopugxKBPKvOhV83lrHtq2FH9SbftZSVt07ZQGXcFilItK1jgbmsFzKGtzH66HvQqkK3kori
mWeic9WIGm6Yy51VAv1v2y0ANbbVe05Yqn6vkseVozj5yPdv9rWmmQ8BdESjcIpBg9NWN07HoXWb
U9uronrcxEOjA+EE7WPdAYURkibT5b3NHhNBHbcbtd+Fknx2SPGCXig/dN7ZHlC0Hjj1Ii+31OeV
Hzudmis/9hv2gqgJuJ4mB4shaN6fFMVw1dA39aAgaWCHd1X+hkKKq9DnLPudlE/X7a98f20WtlDM
ZVUxha2Upb5iQ/IMgtPmBvohDV2J2Mtx6r+f5Z9c8tLV2gZnPsZ1LtOR3NeVWiMZlOofZH7czWyW
rmzt4tIwf/0PEy0ouabjdWHPbjBbqVLkpsOw49mPIb7nyIDpaxWuISwXplcNtGC+TE2h88IUgC5V
apvI8pr4QH+QtwhPiy1/LHfTJP+2A/vMRmIe6KAeGh/YEwi8ut4q6/xifJ4oQjWQvyOTmLk9lSFI
s0e8Pbo8OwmmnjSd4G26xlO1+Bm/zMwbDao5KEMKPKlXWU2goVJb4YhL+0a2v6+75mL4m5T/IGeK
9td86q4tddLLGOuh8pegj8oarmoxTFz8/Vnoy0ga9sJuEfqqe95uaHSoMG7j1A9MdVvMlPfmSrD9
B+o8P+sYT5t6acAqY6b7bzeJ0TfRhx4rsm7qUxwDPpN49LF6QyVxqxzjm7UZkiWPwO5BdwpsC0jH
ZvZGexSNLVFKkgW4AOyTIKZrsLVBlYUIhtQVC5oEJyBXOp3DC+cfbIznhyqqWk30ycXgCbTMoyTd
JbnYh4bY6Y7yaFgPKsEbnKHeXakHYZlrv2IKVLO9/etXzL6mmkdKJhRQTaL+fBjB3+aVpf2T5LGx
EXrLoPlFuKcTzLArKbC60kAaGMZipcS39CDGzwC6EhJU9kSm9vdmdLUVKjWqk14RtKdq2x/7Vyjq
xb5+GN7AxuwbD/mH/hgG8Yvq/aGecRjWJj4WzicyBsQAkI4CwTAHaIVhVVHK0Fsfo/62b6mraO3J
adJtNpYrz/+FE/qXqVmE5WNX1XmJL28W95QdynFlN9eWMttMGy+XNOEdvimrjiQbtxq0KDFtEiRK
tPaKXrM1/fuFF1tlb9tpKgGOB6Bak2ewOCrW4Ern6XpUW7MzOy1SyyMD0oOAPnD+7IgGbP9FDLLb
qK78Qs2c4N+YM0FCMinPYIL372XxgdDYMRr4I/JnBTLbyk+R7qy1EenlVQHnCM0NTHfOh/ZSoTgo
7IPZRQMWoan2GejFVEzEG/vry1mIaBNH83/szGkZiV21cTuR2eoqCMbbZjPo2i7v7q9bWfbrLyuz
TWM5SS1KEEtYKd7wrCv3DiYa1hrpi1awWYiP03C7PvMEcE9lRTHCExxAVe4GNDSGhN43I1g1R84x
HeI8akYk3YwnIDjpu+Euzks9KEt2aNIsPhfjmD1fX/ji9l78pFkQbRHPUsaA4tfpmbZP3dS19K6b
WMjKIIMIWi0bIcr5hq9UKSnzZHJIbSLgy04g3lPVn3ZxR5w/1y390x3/diVcmJodaUrjFDx1HQg0
XoxtFagf4T1kpKXrnJM/juqrfrqJtiEOgzsObv0Cbrw9/aj/8Be6WeMkXDwfFz9l9q1bgc5cONEt
0Two2z+oZblk2CJ6r9R6ln3qa3dnH5BjaiOPKkRMpX0v1XujWCuhLuUw+H6gv0HzFZ30eU6hsqxj
mjkFlBGMaOouAXu2caSPICXpvfIhj/3k9fp3nH7z98/4ZXFa80Vk1vQ4K1mOF1KlbRL0TgE1Ktl+
RAkLBR2FrESYBYYusFNdLHA6I5fmWKkPXAcOl+wcUFZCKvSG7QxMh2tnbY+eQfCReNZm3B7omT8g
iQdc3VsDbi6kpn/9hpnnhrRuqj4F/q5LC8ePCSQ0WF7f10y+RVp32wxd5KWiHY8FU6AMc32/l0/o
137PfNVp4jRUDZDsWWmg9b5kmEzTdkqzNcC1dN3UUryZ2iSTLBeo9uawDAzwAFBTI1uyDUBb2tSv
mnvo7PnXrSwVkkFq9GVmKvJcflIOaE5PARvnmh/qbgJtpARTY96oAVjTukPrlpi3vG50bWmz3DvK
WZqJHucklW+G9hiZD2G9gixb+lCXy5odjNjoWM41XFOVWZ6aUKSb2OE/Ms4UNDeae1B1m8H/tqjZ
2ZBMR7HaBrNq3R9TY+eo96xZeSQtRTAH7dUJ4gGw9rceTUaHpFTwKotB5kOhxZ3JlXiyFIsBKIJc
5gSr+oZWVp1BaELP4d+IWVm10VF+YPYv1r/8i83CItCbQTwBSONvr1PaMatIC+fWnQNB29PUILO0
hg5d9AFU8HCTgtviG1zZKtAh0QmUEqGwZ4KMjG5i+q449T1oJL3YGVa+zqJXo3cGTS6QRH6jl0vD
BKqV0/Mmbo1gzFSXl1GQNenm+tYtFfeRsX7ZmQVApzIqpla4uoEvdR4L6UYYhBi3xUm7gxplttdA
kNj8UlcO1OLldml2FvrCvIFM80SsXtmJdJUeyFZDBoQBf1NjSE4dgdKytlrM3Vjqm5jVPtSVUJqr
dyvrn2Df8zsPwFuw6E7KPt8qBaOlJXi6I2LV3VFanto7vrAfgY3pah6I2O/sm9heOdxL9+ylzVk4
qSoNBVINuXWTqgFzBo9Gr0qRPFWtswGmCGRzYuWuXTzrF6uchZOSD6YuJLwpNYGoZG5M1nB/y2uC
6jfeDNPLZJbJgxhSqyFRhKEaALeyPCiqbGOhXlXYB5b5hPy+/t2WF/RlbnbR6HlpdhpFquJoEH6q
snOeixWY0uKBR63xPyuaRRUVyUCHaguIYqY2P4Z3Y/lqYcw5bn/wtcfj8mn/sjXziK4sC9Uq8EKx
aQW9ZK2mgYi6Hk87fWVVi5amwSsDsR8Ahikhurih9RpUdxgsw8ZJ7ivaK7JYV12xsbhzXzbmhUvZ
42g3EtAVPgo4Nij1S8fvjTtF5A8ZBNGuu8LKipyZ53VGZQtHQSau2qDDKu8rQA2c9//Nxtzdxko0
of4PLVjtjtmjogWxvhLxF0/Qxa7N/K2JokHNKfQfJOs8Ra3cEAP90jFPXQ2kd/sIDcH036ROFyZn
bld1A+oZ0xOxE8Ab2y9FAiFCunI7L1EIIAeAtiL0ntAUn+t4RZh5N1oFsiXFuI2KO9a9h/JksCeh
G27L3jRz3zd3dfrR58/Xv9qiH6IzPnFdggpiXiJsBzXtS44HhpWoOyY3NgavwcbpVbpftisRdvki
vTA2u0jHLM2R3+Al0VfEIzhcvQmSPgCSQBGw03vM3bZibylxMFpOAI23RxlhOK17GfRP0YsVX1o8
Exc/Zna9xjaR49gh8zKYc89VUI8Y5KdB5UpZctFlL8xM/34RTPIBMqWoGiLd7z65lroS7SX1BDbe
BIQXuAD+t885C11t2ph2I6d0sgk3wNpWZuxJJdrnDTsAf7DyQae/9i0x+FrbvACWo7jMmw4Ziq6+
SDgvNVo3Co3ALDaN6nfxJiVGcH2Bk4t8MwmgBYZXMLIFNOff29lVbRGmKfKCIbztuekC1ukOwud5
828MoTUySb5NEiSzUIPZGFQwc4RMo06NbTr0UHdxMsUvWvKIQbFod31di+fwwtwszPRxXCrCnCqx
mkQ/4JjYcdCTOzV5UeNf100tzXCBk+BradPJuHBJpSYZJlARRZlG3QrFa+64uX1fCFdtwVqRQJoK
JBeQdRmjlTi3tspZALA5oKm6igDABwbeMJyKWn+pQLfh2kBzAyNzfaWLzoIKLeC+IET8xgjdoz6r
VBaBpqx8CAHUKFRtw1JP6+yVr7cYSy4Mze4+p9JCM1axo00R2LUFCuYgMtdcZM3IzCNDuKAlOdiz
imJbty95+cKBJrq+Y4s5I4isod4JVXoAOP92jSbtoR/dwgbLNF+QYm+02kofRZ8249sR/rIxRyEa
NQOBKsXUtbKVGbTe600EgsNfws9+ASz8G1y9QfkaEigOI24d2uBD+t27/vCBRt6m2Kde5yeryiiL
UfriN80SJNoDlmJTzGdaUEPR+D6pnu16wlr8lnSbO5/Xd3nRLy+szdyFSrusaI1dzjEyad72DJo7
ykNEipWvubaqmcdEnWMRacJOXZ5Bsu/XZBNzB0RIuxjQbrVcuQ7WljWLYa3MBmESxOaejAGt6LYD
iAflhn6lWbHY18T76T9e+k+ecRHAajO14grdiH8E9fIN+hOfP5zbX6BF5H7tgnfXVT2QZroNJmA2
5r47ULmys8upzMVPmEWyqKlVlXf4Cao89KDG6RDDDL4b41sKJQ7xA5yR6Ns/qL1ndU+dc2jz1wz/
ct2PFsPpxY+YXYZcVkNsNqC/yDuQT1ePOcYsB0Dyh0BbK+8tXvUXpiZXu9hyakiwvAowUei0wIUh
wPTctWBkiU51I3xHa35kPahdmfF0fYnLdlEcVMA6DtTZbInMLgwzKmA36s9hvA8ldQfLVwR1s3Jn
5890ram3nIojF/+PxdlKoQlRK203WUwwBlj9qsL8PtXKTdxC2KZ4GTvmyepESARVwakkP6zEx+Xr
+eIHzGJwpsmYRSg8e2H3jIaUUd5y+72SnTsqR+x532+Az7V1//pGL/vSf5c9FxIyGowqioIh36nQ
Q2n3JNkYxQkDkW62BjJe+aZzdGoW2eAQmnY4waCKKJF2sEBvfutyYymeHJC3rpTSlm+1r7XN4q2R
WKwfNBjsipcaw6Orb9/vK5oojiHaNuFbbG2+IkBtBysukQELLbCKOyUBYW6FFrpSuxDfADmYy1K2
u/7BFm1OwgiYxf9HffHvE8nHutQdMpE1VMpDl6tIb6wCJGKQ/TT1LWnuBW+AUrXLlXfT983EWlVQ
WwPTgdGF+SR+OsRd3Ze4KpOi+VQd/tQCond9aQtn8G8bs+jKk14j4AqB/p4K9Fr4E5CZUjg+KKeA
qe+IjvF7l9HB/f+Z49t168sb+7XAWcjRBFjsZI+TwCOMxifuaBxNIEghMNXpZ0MErPq/kyVhuSAK
h/QNkgywZP/9KQVIfDB8hDy1JZbflttGf27CNV6t77czjEA0C2xkUOrEf/42MoR1ynM6vdL0MnRr
Or5yfURZWbh0WKt0LvqIjVReB+ARLDnTFl/cFm2iSL2ZUjyt4beV04FPkhhF83H9Qy2uCJg5MDP/
M5Uxf8dERq5UE/uT2byAjgJo7bNQczeP2cN1Q98zbxNj7yiRgJaMAgg+W04jeNqEExKB66eo39Xk
buz2100sreXCxLweKKw8TjQbuVORqtvOUtyxa/dhBeKs7v/e5/xrNfNiYMJ4M2QEMlNJ97Md/QiT
bqsRd+kMXS5nFnFrRS3wTgdf21i9q1pxyCZ+Q7X8MU0GNWAbLavfkbM27vH9CpsWZmFK2wT/6jeM
Js1opiliqq/zB0ueiyFgunQNw4vs9+tfa9khgOLFIxow9DkVgo3aejvmCp4w4z4lfq0+tWsMD2sm
ZiEwqUlPIsDgcWc5mRsJYESEHLhfZKDzvL6aZd/7Ws0s4I3oShi2CsGCHDMbLL2rs0/bxAtwc93M
Qucb3wcPKWC/0EXSvtcazTwRFr5PyjK0VzZo3ZZC8xg0Q8JDlu8ydLW0lbUtZFMwiknjicEdq5gP
QbJGHdthKhljmP1sdx+Z3h404AcUngRx8gdAaQ/EEq7S5ntMda8seSkOXhqffUSMpzGMa6Ecp/H0
KGyo2w/VSmxaEAf+e4GzrxeFmT3aAsEJchyYIvSjH9Y7KHF2UJG/QY0xD5wnskZg+I/w399v+L+N
0r8DvKGFTWIO+IBxmlcPGU2cIA8dCKgmEdtandHdibitj5CKOsvWygKwh/ZgOUS2QkmdH9KIgqal
0ctjUT2pwHRY2kdYth6v7YBCNZIOI0hi5RAMjCX4qzw82CGH+CFCvl9oIcKjpazJlS0eA3gIbhTM
pjlzAiXuNCzS0Eb1Up27Bp7L0vxl06DQ1/BXi+kNFFj/a2nmFgIEJjUd0JlDBG7ajT7eGeVG5Wc6
bKi6MYFFM+v3McOcun/9CC5GSMyDgawYJf9vc/c1ZTHEyFF/s+IXme6L9JcwRjcknuMUK4/0xRvA
gbwgwA1QvJvDy4kxqrJTMBHHxlQDErOlO4ErwY378E7XixtwjXE86tTQS6Nmzfjkft/c88L4dC4v
8o+BYXQrnsrgSflsjYdCbe+yuPCLAsNaTYiZBOH+i429MDhLRdKEWE6kT6GNpz7RoEOaQVelSOpg
xM1XD83aaNry9kLCFwx3ULmdp4wVN6GUDk6MSUvZRE/vs/rQffNRPrPK7TGHz7zmfcCQh3JLN9C/
OjgrTyqAohb3+OsXzK74ZkgZsi0Ul0KuHW3keAcZF3aAIRdyao228zGEgnYAVzHSDNiRSvKfcR6/
grm4Ao+ARj/sEoQ0Kc1uqZV9pGb20wCybh8WPU4BmEH2yaDUvgP6u3NdUMsrmWLt0bXJQQlXQFWo
NXtANh3V1YSa+F0/VkHJoUZnjwbxJy2PabBaBqJi7UZp+tGr7fBolobu5dA488w0tFGBhpiFE1dq
gF8NrUu1ehZm+1GVsoCnJmwvM/0Xqau9oo7gqE5iUGMPDCWtTiqPrbTBM1o+hQ6bXswi87lpItSH
2qsF8mgoAWrOhpj2CBnA8YaPYAtBMQ7qbOCtvo/QjvOtztIBJBSOVzrGO4/Yb8aczgVMVOyYhZl1
zskd7yXmn7TiFq0ziBdyQGkGrd+nMg1vtMb5MPQIcLUmNl6VpP5D60y6qa01oFavuhs2OFASVyRe
8Q02qC+MP8LJiDeOypOS650PdN/vMU/Fpz2C61opBxIQrn/mY4t3QRRitFAbhsKLHJTzCFPfc8w3
E5fgnv2jZaBaVStxtORoMr/GedvjZajtZAG2b90JmUtz2XrSckY4qZ1ne8ibg6K1EJArGWXxAe5N
VoIiIkGvwVKjifpFj060UEaKUUrQK7pMdz7yXM18g9bsVS/7aaqJot/DS3Mjs5B9NDzC+KNZUa9o
8EV1PjYBBef7Qek68Bs47BCXOUB1MulKqLdworoVniYuNG7SDXUgzlzSFnyDjb5VhKUjFUZGIAR/
1FM1P4x196QbtVFN9NrGp6mh3dRaZuLWed9/oq1+HswadSEtB7H2mNhu6iifiRYy304T1bOL7D2O
KDygZbd9rAxByNs/kMPuPWk2/SluEItHSw0PlQoCzkgDAzawW2dNj9obbTSHIKmTsxUVzi4M9fgW
D7yjVTfkmQ8ZKM1IGe172dAjJNdjT80NCADaYAGnCTPdRIuyJ0cttRfH6B+EotxGig0lVVtaf6w8
yzsXzFRgKNHN6hfJrdoXqtoHtCmVVxsEP25OKrzalAzEq3p/pxaJ7WWgofRYSI0Tz2W+HULMrijc
gFBszjO3a2jy06nNP9Fgdm7SmMyzVP2JUL3bmmoGyXE9uedhQ1w51AAMOczG4KNj1xjKNq1bK9bx
vWmlu73Vk6ApFHtnDGiDiX5UgyEJwxs1McDz3iskKEFa4+IPC78g8MJGg/hlVhsaxuvsJihH8yeg
qKAEyoV2JA4/koK+guzoyIyi3KS00z3TqKBcyUGXL3OdHHgNqumYajwAqYUTFLXcRxFo110z1l9H
AzXOiIv2TMxoONmVqX/S1vlBUzs7lBjw1MFSzeWTGePB4CfO8DOxEwNcRCb3OzViKAbhRdeWGPmr
isTY6by5T+0kuQGp0zYGVewPaiSY481J+9OMmvsqB9tnbpMzJniKM2cFmiFchWAFw5Qzi4XjgsFE
+UzhUC+O2qa3pVYUyFmq/k5QNd3VNbEPuYXmZU4M/QZfKH6Ku/xBKtYvCaZht66jxq8UMW6Vohw6
1w4L6AgVvX4TV/xk82wMLMK6R0MvB9eq43sra0FPy5PPVuD/VHmP/j3c1rUS8RuqAeJZVWU8BRpM
CAhx6KFd41oV/dlqFhiDiX3u9PCXnqvvUZK8Y4L4XNvDSYfQB8q7n4aDS0sz6o8WLRCPECN9QHPq
MZWo9zS1YuAY6cnOyPFqcGhrnuPQTp8Us5Q4AWboEwiemhISRIJqWwXcV8+YBOIu1UZ0ihoCoqbI
tIKuC5+VpLO3coSggE4yTNdVCFtt03A/RIkZkR1gX5HLzK2sJPULO3sC2Dv0QwxyvafAG4GNHBTP
Ksh0hl5pESB469uFcI5EJA9tAgWBQjWhTFqL0C1K9szbDpfVIDXMFoiUbRkjz6CZan2NlgmIaeIG
KhsSXLzUgP4ZWGfOltZGu2qwbmt9BIdhKlTXiLm6N0LskMQNgom5iL10nQ7Hj5QCN2v0LBzzODp2
u7XGsPGNllagp+za7LOuQsxqWHrvFZF2NAaodiuaknuysfZ1JbM3opRih4c6ph4S2jxGmfNac3Xb
6/gMg9MZO9tij2EO9kLdJLlbK53pIQ4rh1Hm6JFhysruAFtKFfow1M2fqIxPNkhY/DHrUmjRK+Bv
7+EITgZ3JrGR+KZSbrlU5VOsJicDUrKBTFr2LFIS+yZrzhZTQTI0pvUW6kf6I+17+agljvo+ckPc
aLGtbNUwabd8hOwFXIaDuYokb6iqydSXqRa6wlD4c2q17AM8Lm9N40Dyrh/DV6WL0ydoblsHniAB
sSE3fQJr/+tQd/FecCd7HIj5AbKI9JRayQN2mbuy4eALiqriQGR7C8rfYaOqVQRSpHHcjAyXiJIx
wPgMqwcOwckDGQtctBVnm1KUzyzMQzeJMLcC+jAjsCMACjWR/RZD+lNJCTl2sSUDo62h69rpBIKe
gh0Mqdg+2naHLG3ZVjZy8DVjPJtxCqwgciWmx/GubtUGrGBxCSICbrxkucU9uInh26TYsp6mZ6GH
fN/oEsznJtOCPCpR6nOUo6Llh24kUEA0wjsjVY+0lXQzavlRaqBmbjSUAhPhYIggq+FFoAkB46Lz
LJtWHtrRcQ4h+NN2JCLtLhnhDV1evA0j5ozzbgR/XTn4LIvG21CaoAm267eoRHMOeA2snMYiUMBD
t0+joQmsOHxJDfMDqd2fLjdfO/BGBCk0gOwBFAt9nzhuo9f9xuqNKkgMBYmXLFM8JpwtiOteQX5Z
7XoQo7m2wWpwe8gnDOg1XhmVxE9LBWovCnkCLd1NoU6KCJopfkgCyamEDR1cUxanXu+mBCMd+S4c
BnpPyrpGX1R+aD2r/Aiaa37PlO6+xBcJpJHiErOaQ+IYxxAf9c3m3AIVRPumaMzys9IU2xxtotu6
xbCephXQKS7YdqgwUzcwMOE5SvnTStoHCJEnvhYaysPAMYKjaUl/MlCh8AGmxKivNYKBr08+QqeF
pmzfP5kt2BvRMP411GG/qSluABHr0YGX4a2mOzhJrXroW+SbrNeUQAGjHzQvRb4ZhvGp1Vp4gGVV
50htntJc1rdC0r3hiGGjR4XqDYnyUDuE7uKQQhTFIuDNQw1aGco9dsf2NL3QvdLqXgQfzhI1KUQc
RfV62qgbVEXf2mLsA9WBLp7SWsLVIX2E8QXz0IBb9ahKDC8Pcqz8HpKHXqvTu1FXwbUnnd9cGbhX
gtHakwKMrAk3TgrXTjVJtWOSx+AcUGLjpmrCh9I0TizLIYDW5x3Y+XooAY4kcvsIMjChQmOf4D5+
aSKk7E1IyF3WGBSVdJX4kP8ZAjVUihsSqdVtWmmYobTCszVCewGdcbUCHB5SM37KwK6GzDId70Qh
hXQtJ9a3uprpOyPpH2M0WwBtLRlEXNRqhzy82SV4xIKaMEMaxRW3B/8jlNXHkxoBjz3BqEGjJqq7
sGIYr43Dk8BF6JcdujRxUkZekZB+a1jslnTdAE4KtK7bkTTPMSibAeM2LPBRRE1Qt9WhrZo/vcWh
BsUrxeW6sSPCeiyKGlzgWMd5tIyDk+JPJZ2Wnjinjyhjaw+D8/+o+44lyXEs219pqz1rKEA1Nt0L
Cqd7hHtovaFFhiBBARAE9de/w+zqbg+mW/BVzWqse5OVGXFJEOLi3iNsay8Le3zBOXXdkVi7LnND
+BV8i/2yya1rIQxjIxonxuahNrAUK8k9avXOwYpZ4ivF5OCrcnhkEXicBbKuoaUuLDfKwLqAypoN
g+VO8HObQFtMalTZTCnHDNYgIadR1fEyqCxujWQ8jzvIWWoxKUAz60B0qY3sILXW2Fkt7hIyltV9
5yBlbiQS3p6RfZ5CxjquJd9kMYSVrERn6DlTbYykM5YhqsvnpaaWnw5z3Hv6CS3Jp0nN37N42ukT
ctIhZbjxinjy1aLbZy5zo7g0b9RiugfZDf04ZbxNivp6qCcScTGRWzutyzN3pGtiDKdrnmB3/Oue
voBgcAK02mCi/Mjli0nqs1pHKtlPz5VSHMyYRrwr7gm/G4l7+31F4mTp8SjwogTijtqUTwQVCWoO
l5PrIKlc6/KcLFEDSAbvK1gRA/70tcpiD02FhYkSNfxaoPm9S5Gnt8qaBv6pKDryEvBWNAel9kV9
EyoFuRoP6Fspetg4wzW0DuGz6fyFctVxlEVBE2JbaQIYLAqa+qdWhYPhA/xUQSyjo3mgJJ+dtqZg
dAJCYsLaEer+KpTZwTFaTI0849NozZhflV+xxqv1x9zaGO65EQ43OoNzMn1x4sAoA+zanL1Xa9oZ
Jwf2KP5ihjjQocrGmfydohKXGkGi6J4ud99Pw1MVx+OXXBTGOoWacVGhE9jk41Mm4OIVKz8Uo9oy
p/KQnK/U4U7VcJHRQlmMQKL6F1PylMR2luUYU8HodkRmkNFkg0TWiN+/f6+TfYXjSIvyl5hoJliH
SBVOZIUcOLuwkc4wGqT5uWFEIw80FN76h+/jnhzPGSOuou3kGMuyKnITAPdQQPJbc6NbV4DqbZge
1VPmD9jHv491coaCVwVpY1WHdceSSK84Q8NEhgar0nqWD1Q4uSoPxjaPsh/GS35phHkVjh6qZytx
T31FA6yu2ZoBMjzL4uYkcihj/lRStfw8vqLmY1bdyjJq1MLrurAmB5e+TdnWgblZBeFGLJWgRvrx
/WOcWh/QzdDhOIBKiLps8qVZpcCVAwXOvH1RjCfNuoKW/PchTr7oUYj574/q1BkKxJYuwW5tJMDv
qBFAsepBgERbMLoS6lTBGMo18GQiOkj+SyUOpMQyHi3UJxszM2F/JzvQ6RPIxs4QcYWb9g7X1jxQ
nfpR5PafJ1ICToXeLBDbkP+Dfs7XFy17U2ngTwdtXBijlqKArc4avuHU5zoOsRjLihM71dE0gv7j
BOC5GarDJutX2omnGgs4g+CADCya8wscrVDRPkxcZCdDY6GoZwCrdDeB8NRw94eWghmYkefvp8gJ
EToMnQ45RkNzITS+bEtNYtQ4bn2ggItrVHTmNNI8tLjuKsyPKeo00LnZ1M656lxDTt5kV5JeyiRw
yWNu333/LKc2H8gfqe5smwII0OLA52bZpt0E5EDVoYrAw2ki3pwlVpXfSvEXlp9lwC8Fe7mD1bc4
97NSQhxx9vIde+O904qXMSVz6c5ZiXNqYRzHWZz8ylC2GoDVAIcValBZe5Eh10TJpOGekgOKY3ij
Tld21vloXfanjmMuBtJqS6MsKC7cFNrsVtHOkb7/VKcm6lGEpdVyW6H81QFbB5WhNkbVqIMVJaUf
OJ/uhz5NLnTWJ/AQ6uvP7+OeWoU4f7FvQlPKAm3260LXDMXoDOS4/lhElRZ2uBDz++9DnFC3nNU8
Z9GOWfgabcyvMRyJa8NQz7LPkRFo2/7mkvu4gykH8ZbconEcyKvKJ6hE/lgJfOqzHQfWvwZuyEDL
Dg7Tvko2D22wbc/ScVM/3SgPTg1ntrB6KFYmygmoM97VNqGZZULq/xfeNicl/nuKd+02BfLeh3Jb
RvnW2aFlccfvoOPG/DGooPmQP8T+AcYA/tojnLzCwN0G4ukE3si/sLopgJNx3CPTIeU70Q+J9Whm
W9Qu+XCrVHvofDvdSnPxZIPcRp0dug8akpxlllNUY6zYOnY7Y7xwizyy0/MJC7HE5RHoVKjzoba+
1+vAAeq6nNbc707NYfun5AQUxLRf048CGoC9DfCSYW0BbCDwvmpWWGEnZ9JRiMVMGiBj3Wkc/JeK
FJu4Y4onBMAaf2G+OipEvlUg8exfMhgjZiUut7igUcd9l5nukza/ZEq6axL2ZFL0w1TZfqYmbu1C
v3eNdFNN+aa0ikcGxvX3D3PqjR3krADHqjhDlrkk07irUwUkelX+qMgTMVc2vFMfDZPTNCy8p/sL
X0vkuZwoxYjiKu3lWeqLxji3YXr7/WucOi2Ow8yveZSxKTJONbtC107owK7cdlof6XTvkguzDBiU
UVzcOb6PeHL9HYec3/woZKnlLBeGgCgnzExSVFF57bvjbqTBpD9DBrUTF2LtpD+5xwJXCYQS5j8A
W4ugItGB8U0A35hIHo3u+0Cs87z4UdWG7/Qoxqa9rxg21A+091EHVMZqDq4Jos6oH5QMkkXD1Wil
d39lJI4eapHi9cgr41FgJ1LgCJcX/Y6ZNBr4gw2nBW18EICwZd1DC/H/7wPPv3d5XB8PxiIVodVg
oP+PdaTCP7mea3WNved5upOpXAl16tw+DrXMRniSF/lMjHPdjQv3Qj5VXg8b06pNPEDMw2xVrPDk
y1k4WsBjNpHaLU7svoKRN5kZlX0Lq6Dhrpafwn5X69vvx/Dk+jwKs1g4CCx0Oo9h1k5AKNSob6Bv
J7q8W1kvJ0fwKNBi5loOoP5kAvZnAlgX8rXDBrUUFWZ4tupPwxqX4eS2dhRtHt2jxTlNBmxgS0zJ
olF8fKTXYQTY4fuhW/tCi+lX2gN05zvMiWZAUaE04b8BfrTsda/KUMP/Ptjp4cMUhDHV7M2ySE3L
CRYVXEewLrssoXUCBtmTOVxk4IbD7NazS9KvvN7pmfHviEtV62lAll9I7G+qaEDRBHJBBpqy/f61
TgaxUceAfL4Fhv1iDOMSwI8kRwOI4+oEEY4d4KJ+zuzd92F+rpZftoqjOIv1K51uYDIGecCornsg
YHq5L+RjjcooDF5DCIcBqxBqyvUI5ot7lq+pdP9UaP41PvZrWEHinF2yM4DJKZRmpsaxHfUq28uh
/NszX72E2uKjvnHC7Bp3N+U8PsQX9syUW5Ou/Fmc+e4JFiuCZwx2VMaM/T/Qm9ZrX7LgQ9vGwRvz
aKRf8h0NHvtzezduAC9ZA6ae/MwQOTKgPAxB5WXlSHS43Ngqhr+qas8E74abb7ZUV3KNk2vkKIr+
ddEPZpwLmKsA+mbN2J80Uk0orI4dQ6sT6NV4L5G3r6ySkzkxKHD/frXFPq3ZsUli1Db9rp2KyG1J
e2sCFHshu+KQxGlxM7JJnKfDZIQam/C5J1vzc6fPtmbTsxWS2slt7+hhFrt5rOtNXEPAxAcsBf0W
VQ3jJluJcXLbO4qx2MgBkFP1VkJcRlDnDC4+qS22RL2CpdL3a/bk14RPuW2C0YSFsxzY0RGo7s91
PlVuR5b7aMvvapNFusi3rKoDKbsf34c8NU2hLYN7MggEyIUXu1Gr5opio2EKqPFN1ke51LyBr4gQ
nxo+F55Quk0gxwVxoa+TNAeKLtNG7Hid9ZIqRkBydwtxBliJr9UaViItZSBKaRXcmpMvo3hp60/d
2sKPCZBEfWUJnJp0R29kL+/9UwcnOBOLG0VpgdOo6XYMZYjw+29zsrJ/HGaxumOB3lzfY24bWghY
4WBCCIFA/mUHiceybYP8mec+sB1rR8cpQO1x3MU8dJuUyw5AC5g9w447tPPLroB+NdnBJhGAr0iR
BFgswOb+wtF4HHexllPGWzE1yMwcvX/OzNHv1RytrzXS+6ll5uoo6eMSCP7HUrlDtdlYVRoEAs2s
3BbGQ20CnYqbQ/yqV1EyrlXvT95gjuPNz3OUmbnAEimNRA3BGQD1kl42bnL1nFCoLorZCnb0Lfey
Vn2ttPwSAvla2PRbXS18p75MUdf5flbNq215Kh4/zWI1xrC2qF2B0hGHpQKELJmae6OyUSgafNJz
VB9oku8jnlyVoBSiZkTQR1lWyQCXsYDMw6rE7qX2wFUfuqZBs2atPnTyux7FWSwXQ0D0yRjQJJq6
ITBGoLFc816L7efRtH1a4G1tEvyFV3MAKyHIcgz8/+unpeXgqA2sIWGvC0gQezUJJEs+HWNlRZ7c
pY/CLBaGVmuQSQH82jenc1drgMcLpJhW3uXkuQ5N/H+/zOKYM6CaQAQyUp/2O1Nemsnoo87VTzLI
S39IeJiMkQBljiNtG5++H8iT3+4o9jyHjtbIaFppCl5U5cf5R0k8B26hGogo4QSVolj58+c5vArn
4oyDHhA4xF+DwWqlRb8Z/BoDeAfqi8nwO8jeA+71p1/qS5zFhGwZB1F7hHzboD40fNgqMBoY2H6A
2MgoAyPdfh/uVMr/02cJ4p0QdrWWjQpZlm2Za3B4EW3g0J2Nld3lT0zdGdp9wQKnAOim8/vmItWj
pF4pJJ5Y5V+Cz1/46AvGtuxUfQ6uuGdOHpljf1CnPa/XTqd5ri/2ry9xFvuX0XRpBiIA1PXj2FM6
dZe29goE48RyQwj0uLAUQLVdrmrLKkvNSuCf6bhXEI+PCpgklpKtpEVrURaL2i1TdzRLeMyUlTxv
LPOcmqmf8GllVqyFWazqitHWSg1YGRlJcRYb2oHAWTlHPWJl8v2qzQlp2qNBW6zgqW9ig3O8zvAE
/1rAVWDOc1lvUUtWUR1Y2avWXmqRtibYc2te4gtN9N7WUYSPbyUIHCuvNP+WX6faf+bBYkpXiiWN
Yf5C+rWB287TD/eCnpksUHBOXvKnfKde5AEF6HNjr/Ud5oNjGdoGcsTSUA/TyBLR1MWOm8nZVQxA
T8+Jkofsju21QN8ZL+RWot6yogJ5YkBn22hN1WCRA8WBxSxJLdhBG3oBh84k0izYLqc3U7PmwbEW
ZDFFWpMBcDtbD6U6eu8Ailbg+Fj+ylebv8pi6Axkd+5877YAGFns7lVZOkmBrqKPl3lrI9vjobIX
Z/bNR3xlh/VDcjVd1BfJpvnz2paw9zsKvNjua9PmUEkv4SuT9pHabXuod4tsdaGdmBpfwixyjrHI
k4EmvPerQHszL2e9/jSw3vW7yTd9cdn++H48TzX+vsRb7FMdSUzRUcRzXiCVJqLcCdtIAaEuBMcO
gMtLw7ejcZtFYvtpefZLdSZg2vP9Q5ziFn95iMX8hLEdbAt4jZfmsJpkKRAObZMeyuTdNLMN1Q1/
akUTGJw+AaAPUs3QPagdaH+mwy/iYq04fipX+vI8i6ksgf3PqxyDYutecpaDDuHBxyaSgQm8tydV
b004/cTx+iXgYsfjmS0rNmEAYvNJiYOijFq6YcXKyWefuB18CbPY8ia1U0wHmjg+mH8+z6pnXCWg
tTzpF7C+26Khvq375FyIBJQDIdugiZFG1SKPPZupP3RwfxzZB0mc+ZauHTgyYRDPzwHADSnJweKZ
0RrlduTTUzpVeyZB3uiHd3CoNppLPcCefSDGgc3RnvtMvrPWPQdlyK+c1LNhNG8NNNAGChab7PZl
pR4GJd6m0wQ2HVD6XLltEhBrpWGhLVRumduGSevuVPNdI2lY1pWHsicoikl9x+z6yultL9XTh8Hk
XlV2F8CMB1SpP0f0VbLU8Zz8Hqv5BxuhejC2m6Y1Nm1pbbIWL+MAWt/meH3UEu1mkxXmRiEMZHB2
4ZSrNsZrW9oi5xkBtHMtAw5ZKjyyyJn1AkhII8MhEH6zjbfuYfjkhR8/SQ4B8L+0a/9nW/vZFTxK
7OoGBMqeid4vKQwJokG7y9K3leW9sqf9rIQcxWiGHm6RJV6w2E3BgMzVe3wFMSCC+XEIMr/jr8Sb
t+Jvzoify/soHqrzKbTUsZpSMJY9mYUiC2wYju/P7KCOxDlfy45X1tWytxW7vGtiWJD4suw3Mg+c
+ModIJYU5RxqeHbsr4JTTh62R59tsW3XQPh31vzZDHrfJpu24B4X4ffj+OumBHTrjMhEjwboyOVR
m7ZGAYJVU/jQswxYHGqAyONoT8qV7f90HPAE0E3HKy0rNriXVo1qgqMJpkg4AIkxIL+U3XkO2tX3
b/Trd5rf6D+RFvufAvIPKQlBucuaAicLE4pcKNlZumf324qEpXPzfcATTXXYEqIWBZUYAFx/0T1W
rc7oqECXQoZosgLYOtzAgCEuPbmt1w6RX+fE11iLU6vrMjGMdY/KkhX7qn4LDgfc3laG8EQQXGs1
XEEJkDq/oMm7WAf1LQHDNO5ehop7PQAJztrMWwuynN2uUWpJ1jLfEXVkaSzsJEAlq/32X28A1pd3
mR/jaJ8gTChJnaH7XTYcBqAGWuA6/Nd1TfOJ28IeVNVX0q0TE/BLxMUnIq1bG3YORGWiHhqn3+Bs
cpsrtTxYTlTkD2A6rHyuUxPwS8RFZiE7C34pNbob8hPwG6AAK8/Zq6pXR8bl9Pz9bJ8/y9d99+t4
LpZXATfCJumb2odp+CU8H/eyzlfe54Sq69cY8wgffbOcdmSMcwD/moD47l6Gd/Js9DcfpaeEJs5M
0EAv2PYlub8Z/OKxD+7jcJ+eM9+4cu/u1xbDygT62SU9ehg7pWiVwyMaBPQ76MdY5TnYVD6DOJg6
/LOe8F9vw38nH/zqn8Mo//E/+PMbuNA1iJ/N4o//ONA30ML4Z/M/84/9+599/aF/XFYf7G9Xxevb
h1z+uy8/ht/+R/TgtXn98oeQwXpvvG4/6vHmQ7ZF8zMEnnP+l/+/f/m3j5+/5W6sPv7+2+t7SVlA
ZVPTt+a3P/5q9/7330zAxmCqhdYRJOnBv9fmesx/Hcf74x9fvJb4PZf1K1v98Y9X2fz9N0X9HfBh
qKgB3ocWHhpUDiZs//Hz77TfNYDDDFjUGBZRIdmMeQRBiCb9+2+G+TtKh2DDz5InOm7n+CnJcd/4
+VdQzyP4jSqQUsCFWr/960m/fMH/fNG/sba84nAJl3//zVreMzQNmGMg1V0A1fBrcdZ+ncykgusP
6KJPozYbo/IscuwsR7LgqOcabRjulzUotJOEeEirQeBOA8myeR/VuvaUBDoWop/uZnVGL1WgiwKe
D7St9ItelujEV3EFe9cPoz5r49Zr7GGLEfF74yBjyCPVxrAZQYeGZox4t6v6KnP6rVRnDuhgvoIf
7pWJ8t71OiSrRnrJXII90UzBTWfqRdIB+j2RPctbK4Kgao/suYNBWAunH1zOg7ahnVf0xYddp05Q
NDVcpZt75A46PNrTNNREDoIsSKWVW0B6RdBXAYUUVIKB+Kp1BRWlwdw6Zg7eN7rfIdQoXhKn6bYl
GBvhSNrHPINWGbM6yO9ChC+xIYrhSusagIA+HLsYIN1aj3MoPKSVXYXSMcEE76k47xg8u0EY1PLD
EIMUZMea4vfZmIYGDApCwFHwa8vqSiENLgsVBcVcSNwBqoltkmS0oq4E4XxKL/QsA0cQcie5AvkU
pRxeQQHdJjG/MvT8TK2KgzaohxZiJ3d16xpbPavzsIY0yLkFltIG/t9ix+I6SvL8w6JN/abojQGt
Dki66KB7OtUG0OOd1hCfjTBLlZqZhJhLeNip3WYzxT1xFAgskwCCVy9d2p3B5gPiBhmc0xqwmiMn
butI1zIb6q5wrJN0OwyK4+U2vFGJKzZZBRtwyFqMDeOwBCu5R3PzsxsMATvwLgK27YLSBhdsnW0q
lRxURb+WkBqaYK084jYlrOI86XAXpqg1Kq1pBTlkAlieRl0FY8ciMS4hcjWEvRynwAXDF/B7OwAO
fBMX4GyD+rzjAKZ7iUvwvrpxI40UOhluEpGBeNLNg9pBOX1Ug1if3sBEhWVojc+a1Rte1h6pSYDD
9FOTdeGrDPNpyo2XdGZlbDOHn7GWRC7L97WW1HjmGvoz9JJr7o2l8UiZskvhOB4FxyGxIP6g5YoX
oxPppaQDPzqtfV1AI0skzg+WDLd1jtasaWoXmMXnLq+gHWG5O9pVYQnznoC2VGygwfNIRet6Tlnf
pa552Zf2NYDO95mInwRmq3SmG0j8ogdfGkHXVVOALuVMHVbZJiN65rlaAfelqjuL++JSDGB2VeoG
DFNy11p9OOUJhqWYL9n9XW7SO3OgGxT67KhU63BKICGkC2AV2894wCub3No21DzvTbIph2xnUisA
ztIXonybVLBcDW0MucVAl3O3Qz4+SJnvHK5sITJSB7jruoHbqUEiVAeqB+0Iu7j64NZ4TFm621ox
zlza7pXiXVbG1hLWuT6M4Me2ij+k9g6G5+jtNMUnc5t3RbDqlqqmh7KAcaZkmXaWD/IhpfwAMdtr
8PWhZdAr215FSq7DHKTv3wqlBOo1DRO7CUyNXxesCHuj9/MyC3NO5oXN9xpne+5C70RA+6E2ehnq
E0SLcM4oYc8hMADpbMhimwo8rGpYYGYgujtKv7NRJHCLqt3C+CHIJur4bW1uqGQfmcE/oQURaH11
Fif8tknTqzTObjmE4Aa9JYHJoHRROwWwuPhXaLhAJi6vHojxmFS341RHSlke7LELLGCe1BbKKej+
ahCpsdKboT6kcdD0URHzxuvZBHOpfoB9ZO3sScby0NWnGD0rgF5rPuv25GF6BytLp9SdgDvpuZlU
BzvOQ0cOQN1UxszEh4hL79bAA485jyw0oGjLdgz2NOiQMsdjJP6hlPEQtEOXeLFM94znb5YuLnQT
SniivoG2+AYuRJtSViGhJrQmuA5fcKDSizAeeyxyR4PiDvpn8DTIOIsKIbada8wCOLMWOKDrIJVH
JlSF2prfDIa9Ba7vAOUKC1JIxAM9+MkA/Ytn7m5IwY8m6uS5igHu9lRu3An0pgmbowfm+01c1GjI
QMOjs1GHdPVoGpMHt3SuCm0MlLjYS2q/ZVzsE3O4jZPOJ312U2NxU1a4fmdPt3AHDE1nGmByZdrB
FEPdIZlGDn2oakttLD7FvECb8ixu8m2md0A5QrulKIsrwI6h/qJtiUWDski3I5aFOYhLgOdfC548
6rOVdCeC0ko/QE0qg7owz7q4erKb+KywhI4tuoohOthG0G3ZumMfiERRNiARQwqOUbDXh9zvSn6A
qedlqrThyNmZprilnzQJ7tTE2kNwh/gKBKsC5vSvpitHKL27XQT5pcQfBtfoIEcs2QZbsYTU3AQt
q57X+66zzfMC0oi+ljTDVjQJFD70MYe+X2Xt4tGAEUXRwQF8cLZIcyK9bs/qdnztRncr0nQzMiOE
ctamU4E2yZ19k5UQp5rrg7UDDk+yGex9Dzp9WocphfBRNtzrNA3aEVJnEJ96UnhyXibGXiusQ51C
gUMb1Xs0ix4MpbnpnK5HLUvtLsqqL31oufvxuLWUCjo2cflouOC0dQ5UcHKDD6GEHBukmdLmDIYa
rZfHBmC83dgEqea2EVx9ck9TdHBEy+oawqUoFFbWTQ+QTmBRAmWR6odeai8jbSNLZkGZ8iCLMZMy
cS8q4AY4xH1EhfUv94ohLlwK2YjYtDyTsAsN1E6ttwPwGCKjtkJj0t4zm3j2oJEzztvkTRUmxgz8
rabsO/jpstqKCruAso9dQFeC59TLx5RC0MB60EzxXPaaDTttNxWPjiU+chN3PUOpZUCKNA5hLGWc
CcCMkO1BR0+tHI6FnfYekZXuNzX65GlnhWOsgXVK+rMx6aJcK9mmo0DDN1yLeKqDEZf1uOoX+BF9
Asw5aVPhizR/Ija1YJFTwaWgrasLi3XUBxnDjGKTfloGGBngT/TQNTIUVFedNYnLxUXwn3ktYGcW
uLw2XCAXF2t4wavx6KhPZNw2ta5eWE1b/jl5cISY028NXTTUIBwgUL+mzmU88tlr6tmyb8viIiGf
R7eKP3L149yc4NZxfJdd/v4lrIXmqWO5vf4Muv4WLpQPaQ/zGBLQ+DNW6XnphNB1aIXuqQxAzF0z
Bbz46MhljhInkAatdTkgu6mTcjfYTyR9Uzp0UHT4fkB0EGzi9qZVnysXqM4Ogqahll9l2EmHKarT
Z5WGzYCDVt6CfaHQtxjU8paQEJD6lcv0sjjwz5cEiticycf43+Iy3Uwsm6ZWf7arZz4dHCO9qCvo
sMkkdDncUeqPGBXGAReN7wd3Ud5Zhv059kfXZjrYmVBH/bnmIsinQy6Knb7mh7W4ms8xoAgKq2ZA
dC0wyxdTEPiQsYay33O3d67ILvFBI999/xbzFXE5Rb6EWBRzWhs3tqapn+23eNcXXv/hIpW9g357
GWpnHbpFJbw7YWyg1B4NhsnLPr5/gEXfYDlFl18PlrdEzS1wc2pEjMlF2njDSzqr4YX/q0BkBgcc
fa88z4YGWu/PkFVFlbZ/Vs4QB7eNfy7pP1XimIsXt0398dEcXqv/A+ULBYVQtNQtsAiPxnQukyzK
FhTVkNfiuHTx5Uf/KFlov8/+DiaKq7gMw9/WQHv7j4oF+R3OGOAqoi5h2gZxLOxY/6lYYP26M+0e
UhQA+2Km/qtiof2OdYASg6Was7YAJsmfqVh8mfG4oUFeRgUXFvWSeef92cc9mghx25RMc8UrjCfO
HYbuXyfCAolqNjpvR8NzYv9FWWURy7FwBM2cTOhpwyBzuYCLAkJeKuOPrQatIMcreG/2PyxWpDOK
zKhhyiAE8tFYmyH4Fk0J3zS6AL4zV6kuQ+TXULVX00SwsGGOgkuSioDeOCiaiUyGuflF1mpVvgHn
e7yvWrU6pHYZZ2elWc2LlTo0ubQl1RPctRmVXlNZ2kvhtAIpK3RaP9WuciDmKUlL0C1VDOtQwD+e
4EqtFjdgQ2sGVDihddT3imlGXaGriV+3lZ1GEyUwoypoZkLtkRc3hd1DvbWLFRftZgo7rA1wluh7
DpYdT97Y5Fh4BmDpzCNmfh9TUx823Jwc4TOzspWorUbubNu4gu5hjSskUIrcJZOvm7EwdrK2bdTo
azZs3EpSNHN1Nx5k0LZtFodq32F/KrICPdYYImh013MTTH+IMfX3guhpGSmZDkHNlEPyDLk1tFUE
RqjzSGtBHDS1LZYEuGNAwwaZtLIvdGgxwcRawPFB5NSeBUOTFCmSM0qgnIdqGjzBbe2OECe5JaxF
xT122toJddB/yV1ecLWPaGv2KEFAnDVFvzkvJxgVxC3SHAgyyU2mpGb61HVDp+EFqpyGFPp8TjAN
pfaK4e77q4Fb5BrbM+6Gfa8ryq3gqfUwxin90HrBqx3pIX+FQS9FHmTQxQSItGYVQ09IH4xNxyAw
j4sPozkUuRB6C5PW0QxRzcMFuZcDq7cUfCm5QYNYKzaQZS4y3zBKMm7cBHpomBKcPVfQG9IDt215
g4WSJlulVTABUG9h55ab6KXfGg76NQDubAA0haRbUpp4ZKmNpQlFwYa5noBA/yvEH8xr8B8gSGYK
CMMFnVEVT5PNx2tQ93oD+o2J+LQl0XGtlTndWhCDQ0o5ZCPq4G7R31dQmTMi08UweA1UOitovjLo
ARm9piVR2+ru0xjH/I4kEiPfuBpUO0HrddCUEACGZ52CypRl47rho2ymyaAbJFpZ6qTxK70x69lV
s+BO6LogJwH/0xo/upF1ddQWRXxlVmP6YzILMfm5IO7BtiDrhJJnZRiB7FMANAeTAXaAhQzbFTWt
MZ1KrWCQBXWEeO51KNyYZuk4fpUXc/GvNt3ztqWZBk/gFlcW9Jf1LhgKCmlEQO3Ge2T0cvL6soi1
XdcpjhZYE7N+qHQoHk1TyaHraJYQlmjhf32onLH7gXpVDIxNpzr3ozASPFKrcVS6SAMcqVNCdIpq
xRuUJJrb2GhAepItGaF2pgL4rZLKcv0acmsZtKgd4IVHnkIT3xJYDLRPjBoisGx4TaFgloYdaVF6
HSoUQwAZZdCESEU17lFIQm0jG2SsBgUj/ftAHQXL2BGQVdQEJFwAsh45LJB1ktx2SsqvBGh6nZeh
tXo5jBnkPusYygK48M4PxdyuAFHZ1YZHu3f10ksapeYwtWXFh6JSW24EjyEAWuL6BJ3c0Uk/1STD
NSXLncmfJZ3ExsQqgxYxLETrSDZ9T4OkaSroFCvJ9JipIAZCijvW6sDMsKz8tBO09OpUdctLCBFD
qLMrbsuWjjdQqMM23jR8PEeFvcOqlKbqU83pm0uL2bH0EqWEU4yEu1jrg0MHsCnkzrM+wEbn3pJe
QP5DCGliK1Bjs/AZJ6m6sTNYdPi60kAizJsqq808ppaZOMQ8ScAbNlR6rWqtZf0oNUjSb7qO4b5Q
JlX7Bnb3XHO0RiTlBRTjEg9P7OKmayTJC2jyzPCMWnbc50khs0sJrJSKVJ311qHRe8PaCGq15MkF
S2n0mhxS/rguDrwH1gDaMH4+OVbIJVNH7F1D6XqKKbVuz4BY1mBGQX3aELtF9YVJaLzEg5OGVTkO
dmgVZOo3RMt1c1trOgX6BpaB1q7For3tSQlBuqmjUPSeMlSU8G/Tg0A1u9qk+PO9mqDht2WDpvWh
luhKvx0qGw9YxWbKDjWHsOHOEKJv92aZWVdgrWE3iSHdXYXMhjTvddfDKPz703yh8PQzcYAZuQPq
E2yBXNC9v2aQac5AzO36V1gaJX1AUr+8EWeoHBePwxl7sKf/x92ZLMeNZGv6VeoFkIbZgS0QMxkc
RIqUtIExRQmOGXDAMfjT9xd10+pWlXW3de3a7lopZZABuJ/zjyfv93Sk7v3w9//v/+iJMqZoC8PB
P/2C/zfTJFjaP4+S//g7f42RYfiHTZQGAUgCS9ZtdPpriAzjP6jcZEIkZcsn78Znc/9riLQc8Qd6
Slj927CF5OOWxP/XFGk58R94AjGtQZaRJgdH9x9Mkf9ViPrfRPGNdgvJ3XIg3qC+2M/+baGI8kpm
UU/EwGYX/SNHgJO2mfa/tusUp9gtJeRKjABybWpF4qe73RfSkHZbE/qr16HdTWatHuTq1/fc4vMd
ogePm6KPDWeAN86fnYlNkdYkZe45dnqbvoSgFKzl4fwl4ISJcYWL4Ps8RT/Ip+ju/BzcLAmgZXBA
RRANQx4DzUw96ZyxF0r2/sr7WB1SJuttkUS/+vGegNniQmJm+xQGq4ySeQUW6GPLPzZbaB22ylSv
tF/OO7vJ6pPeSOLPyLP8cy3i8SkiEJr7bw4+6He0n0iOne5niZmN4KyeWGlCn8HCs3kAuBzFK7X0
4VObWzARrpfZKlnWgHh4HZt4n1ub+CgJ1yUwwJvVR0f4M4PEJKIyXao4v5fVsv2AQyI/Nq/j+62Z
pnen9yFdJuzSyeKYst75blXelasf31F8pp+C8GbjqWrXOtWyKo7E+FVvbpUvNAW2msh5zO934dJy
SLZNUd1bvU+9CMY5onLiKfwpVZ59b5pu+o2SP0pcq8zPZKt4SZ475uxHa3ex4RHe4rLYzH4eWvXT
wMkljpYiceJSpYGj4tdmKW4OOTX2oHC++05Dgzo3igk/sQNLHbzZ+E+GevEpqTcFwKJ9mX0TSyTP
dPGZV0bK5hxXMjiIYZnu1Kp0OskhflVmmK7dsARz2jWBu29kO4/7stvcH6tylreytWEzdCyDL2O9
uE/rHOkH1azmMInKe3fafnqZrIUHjrlbxMkmCrJI/SLcjjRUVtdx2oo9yfpLD4vhurQOh8N9uYYa
cHoqnWMwDAH7UwklBAyCnJh57rvblA13YkFEDmmkPU9g5g0nxzjbvW0Zy2NaVHpfKHf4srBAQhnk
xJ0TyfyrdM3XYRXTQxXWcbiPB0c/0yvdtsSTudMvq6l6JwnG1T2ILfOrVOeeeJKBHmiZrBt5qsKi
uLeikiDmpseQmCk0UZityFBfS2qvs/p1xDkB7zx6w3qcoPX2cgOxT2rHKdxksuzpmC19lPR6IHs3
qm1xX0Xh+sMbty3x5qHc97cSH2Js3SWda1k8sBUsJhET5XupS6T7IWot6zuctu0m7hyWr8y8TBpj
XqG69uwKJlaWM7JkuICHytL5gy1D4lFC1bzmVjg8LVstr7qV2XMY5fHey01/wmZJfGEHb7gKhS6K
8S8/b87imodlIUd6Ivfkk3elHBKiyvtjGQ7xFWaw+V2JJTjK2p7vpi0a77uhK34FFa5vgrqC/CWu
m0CfukE7ekfeTHAXWyWCRguRMs2+Q7Zb8owsZ88FYV3pa63l5twFOli/5Wtf3QMwxk+hBZ+aNqFL
FjdcO9tAg+Ya7HS9WpU11vCk9W31y6mDyEYFWsx21Z7asTcHyhccwjRWPbx1geIsqNybe0vEGQn9
jmuevc0LL75rwRNsYqGnduKASmwyoU/uHA1vmwleDUTZnWqn6k9lrPpdBUP0YLq6aWgcq4DGeb5I
DLSgzV+c27iwc0LLrndONSuZtOPc71j8hoPrNdMlHBZRJI7XU8FgrQMimKwsYamtuch2Qiw+Idqy
QjVP3LQPRx6J4yx5jzfSxP2UXcLcKFlORMigsj4qwrL5uGAlDPQ0/sZJ4BV5nPpyrWgUAtVemlgn
1JbV57xebaB7C1AqGDhbeBwpw2CQN+TlEBeftHMoX2YPlsDrtD+w6arlS2PDCjDmBTvSZGk68aee
Fo1hPq9rIN8GN1y+mHJZ652nfHmpRBEcJGTvY+nXPW1CpXiAJt+O0u3jL4QC6bs+JEB/X+Y4ziwu
IJwka/TDouiVTxGiYFvHwruqoc3YMmM1/lzFsPFCUN15F+tQv46t4zxQDIMDZWvqwKR5D/EZx448
i3V0KAygXTRPPbGNKzsojbxJ0Hp43KBb1Ic1K/+dkOjuQUaSvOR+YCHN+NqQO8Pc20RvH4wKo7sy
zDDE5tvoU1zA2lKlSz9He74tYgYGfnWP7TpkbwQ/6J223eUtElXxuLbe9BkGTY6GJKaBpCmaViY5
rRmIw+k1SZHwDz/nfjsLs1zWIHfSUXsVSfIjvFrXUBnEzY26H8T5SUlCBBgAac7ZuYVQlAk1o9xX
5bymypWaTiqhp3jHM7e+DR6bAgErcfG9CW57WJTDUR6ZYMwHtSjun+y3Qfc8xV35TtDQ7KCcd1bn
Kdq6cjxMtrQv9OTYRHFk1mncyu0z851JEiaEqEU1QF7J0NTVF7gMiyhy2wzk2jv0g2vXPyzcaOxQ
kaqOamFdsFqxkv1UaOhyvPyo6XvSNFVX7JBJDOstrsc5V6KTd6vbDdRtZVbUn+q6VNQXNxaXvqdm
rCretPU7mRUXvhGSXJz5xk7Ndj4dgqaLzX3pd+YpnzDV7P7zmfj/UUg2/1K0Kv/6G1Ds+LeDbj8/
pqJr//9BZX92up0UErWcj/XP87AAiv8/a8gO6lf7U/4NC8VH+/Hvf+2vCTpw/mA+ZX5G5ioEeCuD
8l8zdOD/QfZXyISMyRzd1g1t/WuGDv4gQ08gLLvRXmw6PnvOXyO0+4fj2mSSMY8zYMMdOf/JCI0w
7t/gUTJBHcLi8XT5qLO5Rv51oyIXxK2GdgmYVDNKrLRl3Innkqk6Bf+ZYd5dZROOUgcrVfZo0797
Svr6uExVhz59JrQc4pF1fjJDZ2O8uTXw5Gy+xyDCkXDw0KkeCgA0ctADs5w6wFUfhnaLmJ2r0MKr
o/Pwg0tN0lKkZP6oRqsrDoDHdIiQ6GWR8uTSlIXUxBgHvthY524h9SmOxuZt7psCtgSGMjgZkflr
SrFVN+wxuWb20d9Gqz8qIpyqlCS0bH3RqxNelnEeUXSEsfqOfhFfNhs9+fK3pTUEMCCzkDf+s7K2
4Utlx9X32Mmhn/NZDt9ydxI6Gde5tMijWVbkJh68SSmH7VfjdoB0bdSJnxr1w7dJm+hLgPh92zWd
MC4NIg6zV2FaBBrdGPhfhzpG7+ZXRJAl8WI1n46bhc0bb28YUXhnnGGXWX4o95Eze68gDis9l0JY
E3BZoLkYm7lGu4bhheCazSJSOArcsEAITA9hUsUMPNwAHsDyBjTmJVGpreFajbJp+F1XCE10qyiY
joG3ueKj4fOmsCxSe/NIrFCC4wqMr0YiQomFu7GUmO6hgdTvEqccR31hBwV+031tmkvhZAuhXzis
oOobRCTHLA7I7+vnka+TPoF+NzQtSXdGttOnjFdX3esqt7Kz23jq22Zb0UfrLv5nKG+lNnDC25tf
Wvl7TRkKP01EOuDe7X0yFIESocc87m2Ro34Zxz7tAUivvhj8X3k7tM1jNYy+wz3LSoq0B+3S12n0
Rh9VWwvmc0OIEGhrfrfo/4rq6siwRKCH1dc7jIh6wi8CNWOf2FZon2PBLbRrV8EIG8qwb+iKG3L5
qroyKrG4ORvbzNDznqVzoPtvCuTI50rL15vXKcpQPa3FSGvPpr41w+qgd1GU+nBlRM8dAiaqRWdT
N88OAfWKXaxbrLNf+8tvNWVxcQE0kvKDA2yKeAkyT9w1o31rbmFbIXBdBFQZmboNs0PbNGyeYE0A
eI1ZWzQJYMHcCrWcYuQwbTalwzgwdlRlnpdHk+OEs6lj+TW0QlRpGwrGe/LR0Rgoz0NpYaTXnbiE
2+fJKH89ePXQ8zRVPO+7Qvhm2hFk7LOurm3k7YpymeXOmmP/t1Xlfc9TMlHPEVNUNd6Hs2w/hDNS
07X4nnqpFs9Hceopl/RTqwYpxMjlD1ctu2ndu1QZOSTZ2zR1zZ2rL4ta0TQ1TZgfHLe3ESJabXNc
y4DEm9t0/Ww6JHK9zJWVqnqKHhp7zNSOk296rensaHaY1KpXGusqDO/uKt7zxo6/9FPtPtmbpa6l
x7xV56HudnwcqXegKxDLqmmWEDGE7jQv7RD+4IQs3mMSsD+yYIuic0QR580rAbR5KxRRG7xS1j4u
kYV6LVxc3s28LZenre4RYTSOJtSm2aoKsFe5VIAZ7CQZj+gCtBzRqLamRdmKU25CsGW5Mfxd6gzh
1S5aaHVmBYrQVKliFn+VP/xHKNf/9BudiLj/25X+ctNn/+1Ff/6rOvzvf+u/bvSbqhujNQcBbz2W
nPgfF7rr/eEHVPbGgU+CyQ0w+8d97rh/uB5wFYgsGUpIVPkQf93n/CWaKASJGki4OdP4fP8BJOZE
0U2Q8N+YGBAAn8EnyRgGF/yb5PR/vdBbrNtdv+q3mZsXJaMfqXsri8Y7e6jNo56XmU5GjVvOj5c9
rwW9cVnkHjfZBcdRNO6z1dfTJWYRSOYNTXI/OiYZ5hqNF+GV2DM/iI9Y7/LBP4ulfSpjcH+5WP6+
xNJzYr4KT1oEDQZU61eOpicBz0bem6+PU9M8i2E6V4X1RXVVtc8qBHBWM/12FYc8AF7uiIfZJYJl
UPOWsp6fF9RSB9Cq6skrG/d1akv7JrH11jsrhLMBTaq2+lBPI9JFWjZpEuujusPpWZY/cicq7+Zp
wK5yA9jYA4LXyPaI/2qC74FfWwKtLK2OiBsLwPJYzvf5hHC0sYrRYSrR5PyMEVqxKNwcZHgZkuZF
zaeoUuoslds+0w4dfHhFJk8mUNOpAYb5SgQYHO+6ZBxARe8SDejhKgWWyE6sYr9LIL1LAzLxHfnp
Qo+ZyYfDQt5ZYESF4F1802280o3cFvf4vR46Iy+G7qtsLR8Ikj7KPDgLpb/Apb7QWb6HtXnKSue+
7AhhEvNLG8uXtbUQHhdb6rWiJwFxebVn1JDFgjyZx5QmhsWKt8+2i69Zwc1l18WkkURHaPSMB+mT
NdZLqfWvXhZBUi7xhcGGHqq0s/o+sJJwDoivmQp+pu9ry62StiRyHm6r6juseMlmWzDDjlxBw2T6
vZcJW3f7ti1EcR7XNRvpBJqrdWcWEazfcQVSZZe0a9043anNbkmHS1ZUw7dRKfu9nruguK83juEv
/hIt+RuexRUd98reZnHDZ0F1GEunztjBqJRMFyqcejLRYTYPsfRp8KZBcxY8ONY4VONexNKD+DMi
+rWEpUFJ6DVgHVZdmVfpKPd1HL3olYYq6CoTraet8SOZOroRCLd6zYDpaqreNICpmfK7KGi7R8uo
imaHuRZHd67nIkEtWj/oLbIuFIf0b7bp/G911ebPjcBnvlMW8MrJN06wXIwRlG9ky1asfFkYQPfN
7aIWaOYrbdOyuBHMkTZ2UydO381XiwRUCha9voIs64umvy3vPHM+D/0RkKw7RZawduQKrEwlNoRr
snl0NBROQbOYv8Q7d8gaJ/EEJU2dH+lr0QzhE5RjzQYvlvolixq9rzxn8BK3b5BmVo5zWJwpPkfO
cIu1mAn2SyoDs5SEHU1Btsmy3QgP/UP7dXDHPmBfVieW+6yo0YPDfWs7jK+TGzgnN9bBufMa9ezL
xvmF1nR45vfsH/J1Vgc56SpMbEYDmUx8bU950GEusW1aH9EQgFd4ndseufz6h63Ky3McSmREod19
m5eiOnZAO5Skd1Y6T333UzLXHFb8Evtt4Qtacl2imwy2uyXK9Y6wu+4gAmiC1iB9nLbAI7XPrKcy
J9c20bchIOxKWkS2IQR/khj363m67xfNYC7r+UHGfnZzh5iXkd7eJEdZ/JwXBhAvBmFI3baecaI6
G/QnlPPWIJ1f8KmebF3ZO+MZihdjy+zaxqMIndlrF0u7hLPd0GTOka3TpkN2PLWLu7NBHKC4gzFx
W9H8CaNuPfYcT7sKMUJCLSF2A4enMh39iIfHLI2FdDWnQXAoF1xrAAccp8DEOltBvwaSWKup3Hsa
jYHJOvM4udNbhmznlpF4LgMgMSJI9yZyfpaoStPZDcojDu8jB17x6WI42QYLgtBSPvXNwQRnzgHa
13eO8Q8j/QicMp29n7YWZz7S0wTwZUj0HLdXCCX2x9YlMXjEWtphSum6yr0A7obkY7VkA8Srs6R+
kfEbiPlbZqHG0FrzfVPWd2DUp0KL33R0pnaWlzZq58ZJa8fvTwPCmUVCSWjtOHs/KH8zeh7RkT65
jl3susCu7yQA3c5Ge4DZ/ybo72Lah/sSnfiKMWVBh1RHwWvcakQzlsn61J5HUKE5pBTSQflTF+3X
W2oH35JJnWG80o62AN83z/bEgSu9aUizwXxYETR0pjZQy9j7cy2X97Zaf2wmfA1pOxTVEuw2tfH6
xppGec9ZL0WU+Xf1LOnddXMNAjh8cic/VSYAnu6XPnWV+1SYXp8CivjIl48eHfqKDpFARRBE/bIn
i4ZxuS2SfPMZM1vx3FbWlTnzZ6eCXVBgYs/b1Trk5YzCye3O0i8fMjjvNLKDr1lboRwu1M9lmX4B
7HV3HYAVD5e1i2v7YC3ymU3vauug5tLn4CctYbrtlgUif27cKLhKRTXgDJXeDv7PMeZiW+VTlds/
tF4vtuwQ+99ULX2tvxgrAlCrk2JiIs9C0x2ybCX7GEnM2v9EtP3pDwDtwfijX7tmt8VM/j0x907g
+7vGtp7mfHrxpgV6pVfLXVXgh1gzB31t1n4TKxrqqa4QoSOoGGg2puCxfR35ds7NJtudLWsosuqr
Y5Bnl7CCUmxugupg3E8mt9Kwz9f9GrWUVpb0i5YY9HBb2Jh7bXoH4UDK9kIkZnAvao6XAWU/kWfA
Dzl+O6+PXskj55aozWkiYALhEQ0IgXhky/o0tThbsXX05pD+ODXE+1gXzYEq0reiip74Mv7sFWJZ
Nv9TbA1ZYnvufg6L66JQYy9F+1kV4ffa8mnrjF5YYtnWxjKO03gdEPtQXJWXaCGmnp99Ud8DLFHv
bq2IuKF3+jSUDj2n7C/0P9bLu0FOdV047B+8Wcu3krwkLnj6PEWx/i66fN7JHlsC5ZD4yrb+UEo+
jIhpPOzMEu22Mq9eHX/Qe15sf2e0eqX+jMgOrvdpcfoDrjSCizvFmhwofebnZ32HLUwnXV9CuzoA
z1IhObN7kZzXXVU8mYSGVoN9uqsOjuZkuaW67Fw342xzs/aHY7ZsbzX6UjruB/2VBKqggzqPVXRQ
y8hGH2149tD2Sfr4nF+1HEGquuCwedmGikX8nu3i3diBufUJQLBgy8F0OLvOa9vSPyln8aOIHJVk
dRzdR2MV7lQc8VqN/bTvBzrOqH61HuxmaK/ajq9RxYYXdcPT7LjrNRud/K7E1HJZhfMEI0oARzGX
qLFt74BirDy7dVU/lpVuHybHJhqmXd/t2CefPiIqZOQ8LhPc9/HvzWkwL7TCXhpKivPxm7UVQXoz
AnyJHesljslF8o1rvo/8zl7srOGk2vQqdlpWJa6idXsVaP0oLBfu9KSlltgMfawDt+k0HPYt9yXU
dOFgDSrin+Pk6SQzjn3WoDLY5YqfNiz+S9nD+bL2PwBeiSczIFu0MnXJm8zh2qmttA5rfCWbf2cF
xItASj2qGTa0L9ecYpq8TMu6xmJhvGu4UEY5zleMqGeL2DdvnQ9FyyGp6758AcWhOrnmYBVdVnAJ
ltQDMcokiLGWVE3+k4slpq2Xp0aK6qREF19kHTjneljqcwGKmLZN+XUr6lPRkiFZ85MBU1xDd+u/
rje+zVXDcPCDLMe4LrcmLba5+jFEKzlkgcHQOHmMjNoDEFvn7JLFi7nEk+7Poa0JVcn84ljpCPpu
FyJWjdI6C0rb3w+2W/S/Cep0ELpNRqzfcKK4Iq0Ke8aH4nc2rcCW9NviQFh54fRo8+BvEVFi2rvm
iobaz4bFMLiMObqkgqFuoS+5NiZbt72drwvHo6v4z6lxQvwZjPtmHn3w/aG8I0YBHMIIwSbWx3YH
aWyKITFqjvy0Cj0Z7tc1XK5w6zcCr6+xqS1l4FTihOaPgtWDhfJzrTjbxyj8MwT/lUcI2gLUNuuL
aqkSxZTB6ufmtFfvxOYhFbvauRqacyd49nFjKpXnib8OG1e6hRJvch8qnz/iqeCIi489YVuOTENv
yx1337ug5CdDXF5dpAteWf3QkM4HzVPdWik5oHQXMnc0sYxTOZSlre7FVJjluo2xB49pAz2Gr3mD
5Rr/mNWHKDGD9c9GNNW1bIsWx0EYVtxOW+028+vCzQNwRQJUsxNRHb1NusjCVBOKTRlDs37b2iL6
cKZBZe/K1/N+E7BvY2l+F5RF7UDmeE1G56v2q8fOM99Wnwd7bEWqba1P6BP6xAg1XKAtd5hMIEgH
7kimIYKEInHxlipKrAZP1tBO37QL/aYqbpFVRRRTUWtWKGpIm0m8+xgq8bgGy8M6m+6ITclOFffp
3nbt7LhVqG/13HKrBfG7QNUhK6TBfmv9MiH171SguHlaI60+dc5wzWc0mJ4xBFKwvadCcV35nsZY
YrqT5Zj8WMbija/4yaPydXDlyZvsMhVl+FV2NFc12fKh1pXyYPrqOcoet9b/1oQbhdhyGXaRV9L0
XGr+j2P0Xjk0+Rbs4FvHm1+zVwSympFbVOHeoocvmP3nrsXh5g3fDJ5MYnW/eaL8EtXmHuvfk69N
kDjoTJU7UlBrire6Az30oyy7EImDe7mvtzQQzW/jOc/UJGNhq+lnrUEMkiC009LqgwTb19e1qPUF
UdtuWckXA8ZPQtcviZLbYA6WOGlQg6d2RCOQhbTwNPeM+DjDbDxX06OLrRlUmSt/dUtKUoD4WDvt
/aas3zaF1l2MRIbpIrpoO2JG1ZNCHAlb3xYsiL6u0xiGnRNGnHHs/ECMcm8mKM62yF6isivSGfj9
bvGqM2WM6s7MEj0r8tgasza1YeNTzudMNOIRSonjL0WtDlQVIxrS3Q81BR/SHtZT7rF1CRMYtqKy
3nvhyPpTXeWGXbSSVH/NYv1hC+6vza7IqwA3R/RelM99RnlXh37jqJUs9rLx/ozb4YvvjQdEEYCy
XtXufX5n+wGF7HNkBfIMcDqkevU05uj1T7vfPoTXe7sW7yvIjXAxsbt43FBXlE32UBp1Cufw1n3k
cMgJdRSLbO43VNrINbaAAWS0LryT79Jy3ZT8r1t1mZ6oh4HEmaIQ15vMf/usiAdv7d49d3tYNP+4
MgJ0GMPbXempcytLct2K9dgERPjWApgeqIp5AS2kZw+/53l4jeau2/EBYzQM4+ffrZFBzWC28ZwQ
HYElPJo/Sqv4pnu8k00p7mJYIuoPrCtjKf5XWV75jr7ZA+uoGupop29ZP2bWGZNtkx8XtbRkIdfA
txJPvUsmWT1YrEMkMAxrhPpTum5SWN60XyHxgI7s6rQNYk63Anse+l4/iVXTn0CKxrPnOo8d6gBS
8GtUlH7+BaXL+zjlLB82FliSELaT04eIgv3pSgxERy8DOV5lFQdgOvN3lBNHV9C1s3gmpRWpQQg3
6OfQq+UeCfCw0w5Egl4f1nZr03k2Hz5n0q7Lt2kPeWv2GbWnnHy1OXsbivusCu2LO/UwObJM5yW0
jqLzy2sbIcvNV/nIK3+sWchkYN4tz73bIgIb7Iiq9laEJVARegEvwMvPb3FOYn+7zr13iGJ5cICG
LjNK7ZhGLETKGJu27DGr2jBFboVAiVTvQb8jRkPPvzKx4ZiPi2BjOIHFC+URcDDJFutKm7V8pPH5
p8DIOs3Zqbutgi5ZZxuXPc/vQbkVEgqlkdWa3KTR6LKUjn+WjNFUyJjUsJ80Y4fSINhXIAm7uKgQ
6LeP2gOvivOdPau0/7u6HgoUeOozWN1ht5Hj5pW/KyZ3redURQzrpWXtWn86iobhPuovEe0K49p/
i7rmuvTWqVq6u1ZtX6MgP2Viegligl6QwX2vguzFbYA3LBdYZ0NWlNCMUFOfXTJMrqQmrEPS9sUe
CMXZzXWYXWuveexHck1zA4uV+dkbAo+z8Sc3iQnzgs4MoRW85ZlGAMMulclHib4BeEKTCMC87rUY
OfIYdLR9USNZGK15sX3vbqpJp+vi9Rqvy7W3txNK9+dusnbkwx4k+F5CrZBOBh/sqmd2zcz4ODEh
Y6afHJRmHDe1fJ9VcIkR0bfUEGE/jK65G4NFjB4WCN/kZ7dwPpvYjRBKtXsTdml7SwdE+eGK5krg
LZHxAcu/Kd84RXfRah98d/mUc8ybQZTfEQ/6o5+pnzP+WkT7OI3rT3taXzfKSQkqt73nwp3zHcQ2
K9RyD885Xwphv/PP5hxBSP8zJBM2SdW0Qe9H5BU/vbw/RnF2kQ1RVFFEqFEHAn2zgfdRgK2DkbBD
cVc4i/rQE3ybMs3dXKsfXmWWuzbaHjG7sDozvh5jxCZHOrQT4W0MVMGhUe0HNt/XqBJ3vUvE4MBm
6RWIqDLA322ev+Z10BwgRwkfaieK3aGdiqh93CLcmqN7S2sJbmfur350LXYsomxFmLOizTu6U+5x
TsBuz/tmWgAy5ujBnebqyRWl/hKaZia/TsstVMeuxChyMgBJ8XEKR/Hg9fTAv7p/FwC1UtvjiZc9
6PeW2Wr75yIBnNamIg2mDlmsgCBLpjPpO7seGRK6OKbo+UkPg3Nsg2Y6+L0/CUo2YS4TfxjKcReu
tlyerdou1Bk/hLhFMbCmxPsVqdmndqNO3i84HnaScXV5qhZmMBKvTTWS++IhXwQqj+P5PoY9dn50
VvUneARJkT6qN/V1nWyFPpU/ojvR9haUt7e0HX1URdTLX2ot/J3rLzznmR5U8+Kt+J9sb4KKqPQ2
nGf6SIITPd7AOH7Uui91OarLOpO3xxwabMdgiuyHobKH8BiVk9F7pkdl71jRluouRLejPnJKy/ub
/6RVhzIn5eOoZcSQEHK4PXR1DTNYbfNr108sxK3KJ4rehE81Ikiesa92bIXPedfJ7QQGThNci10J
KLVV9GjbZPxvwPcHxBM5St7NQyjV+jeHeGf3Ang/dOTjvAhJbzSCh3wPZjLezS5taA+17/vqASba
rffV4k/5jq+dmDpyKfMlqREIrsc5161Itm3AXgxw5LXnqSkiym4wXiPG0oQrbMPBajExJcSfl+eu
d9ozXiAHj1bVYb5wB0SXN4Fn2MAdbLeGBNxaLraYPSxVNqSRQDh4WvIiN/ugdTA6C02mxRSIQF8i
/oyJtNU3UCtqS8xyaNFSmbVR9nUNxujHODP5pVvrlN5eEvlDAoXFq8eHmwQ+HH/D+EwFYO0oBezD
uuI+ztqBjMD5LJA7SIl1392OdsN908xWs/OyvjpVuWl3WTM1T/hG+hMlTFcZjHxtFJDMF8fd5uda
jLSplibmBc27C4aaa4GB7JJt0FmhqT9U5pWIKc10slio7hzsZruyEu/DcnsdLWMuc7XQHNb08wGm
ixwEsXDKyvUYV513DHXVHqxyAGbuVtpHcn2oREbgcSSoyPNIkyE5ZEPIOTzb1gjFgkxo73goGPyC
JapFlL1H6KA5QPMJikVRGzYSq11uwaeyjH5zRpOTRBOU1qWPF54mJerneqrcNFO2OpFz8hWgeDyv
9mBF6Y3vPLMpILMZ1mWXlVbw4obOeNcUa7xfhLoBNS2hMr4pTrHrPpMUdXIVyRwoQ4oEZ8yXLo/u
XU3mgtLkKFmIDEgb6hJ8J4yV3vpGbdsvz5XLw4QOFSlvsVxry3mLi27b+6iDE4CE7AhNCs+Ofjjp
PIyXkjggfn3/i7oz25Ebybbsr/QPUKBxtlf6HO4R4R6jIl6IUEjiPNM4/dF96K+oH+tFKeumpKzK
7AT6Al1AASqkoBjoNLNj5+y9NvOcqql3Dr0h6MlqJYeiZysf6o0qLX1Fm47eDZghTQ0ekCSqkKHP
5DZO8+LOFXN3UToqc6VoJnQUMCpEgRPMU71xCE/ZFeYQ7hlCtU+t7iTb0EDbIYPuOp/td28IthYe
qquMjuM2G3tr1+JpfSfdqNwkMSLz2Q69ldvbfOoJveO+DUxo7f10MAsxHfJeuiensOLzlFra2ibk
HeRP9qwyPdjHvPCMCfEzSpw3vq4qjo/ErMDi4r6sXLwLquqIUtYDE4OZxhkeuZJQgLTCR5rRSkPV
3t8wXtMveY3cukk9tab5pG2tJBt2loBhU+rqNmePwU0VyNc5hSJSgcSkpmSykmLnuNGwd3ELytxr
BFTTWs7QKSbYwXXbbrAscRuZR2dlpwM7h5fXzVVNEvdNHxAIpCvjVrVz5ssxoigwqxfPGjeEm3uA
vxjPmXAdYRY1MaUfdszGyKJVB84Knooh7qbJSSs/63Wuw6Pu7WzmOmvB/XZLPqZJmNsUOUzVZP7Z
NYunyBwTqlMtYojm3um1srajZ3nkZmGzQk989NLKjFeWUb0YdT5t3JbSoYyipyDFPDeWwlonLeOU
KHC91ufqly/TDaahTD7PoNoy37Hs4oHy3HygzeSA8UzCx94xL2Mav8e58Hy3Lx4Rej86U1Psy6x4
TXGpXkz4HSfXzoblDk2Yd2WoI1cW4addMF9HugLpQY/Rz8sUgXYaDz6qFLanOavuekcm6yEnGbcJ
ZJr59jAFz3PInTVPc/fK6FVzKUYciH2YpOij2JRLI5Wke2DeYmqdo5kf7XQX5O5KDHPtO3o1br06
hbPWDexQKdWGX9vhWxhNdxkQtdWoa/YhqexgWybl5zzT1anKrK/pwEAi0GCPtX2QruDCbUfaArkl
oKE3bb6eQ+LgUmRRqwTJFTtIIQ9JEVEwobGimTYcMeuMtGy4SLmlcMjYomxFXd0e0GJtbLe/zcKx
veDHOPUVdtmlZcYFNX2mkRQe7WZIV9nQmfd57DBfKGvk/GN/F+bOVcFBurYpPfa2NUXr2mjyjaNm
ciZ1/WsWMuPXVPnYTDMOzPiAdP+L6UBow2AYbtM2KT/Gi0l3coLBR2mf7xwEfzd1N53bFlgcLkET
d2vvPFiB1R0svEtnQoayNRWctu6lFoe+tBVCgmIwD4EZoHE2kg1GXtDimnvIYLKsjCp2PjJW5Nvo
iXGMtPzUaOx/cTh0J6SVBW9gxLDZwcM8FuUbwgVY1q4zmvuu1uYT/U551jShr/pKOltHaOK6ra1w
63RGchhVgrgZI4R38UI6yQCBhicWXrdKW2NYlvHHqhrOelkAqk4fo7aHhzy5nxKa6utwoFUbNCZl
bVNh/gjzN2MS2h3d+vyGimnNpHF5COz+zVR7i/8i2HccyxsRoHfWLNmti07mn7opeop18WV2HZNq
fXrWwU0XviNMY2eUzriPvFb4mVdKxlvBY2ObS1XU72Oe9w42oXOoLK+nBJKhx1VCVX4Q9Z+nkBaA
M9OiGflJrw08WnQTR0wWSDOe2D9xt8ZxpS7unIQ7yroRD4b2EjtzuIl7Oz5UrOo9rsSCaWEbBDtK
CffA8jFXWErQhRpYZgozfYO6Fx70wqsftQ5reRARRZ3O8z5xuNXPbVHtRkMk6xm273ZgUnEFqs9k
e0u43kl+sdQ2oZ25Vbpx3bi8cQLtuEgCI889jop0a0895oYFWYvu8LXeu8m1HblHFkt8JeLBpA6D
i4UG891SwN+SBA1jOzIWm7uGNnLL8FM2aXg0PG9tWsFbI8VwXwzyNMRMcaS+yczwOjTxWqOeEGtb
xh76sME+BgGtVkPjGsuKEWrcg2a0r2v8oPmqYwBQx0n6HeXxP6EV+w8jcQjAGS5mxz+Tid22b+lP
iu/f/9F3lRjAiQ9UTCTZwYyBqOH+t3Vy+ZuFHG07i53yd/AGWA3DWHyttqfjufxdH2Z9MFzTNhi8
86e1fKW/ow9Dg/ajOgyCh+EuQBDC7hF9O84vuKM6rWnmO2zCZUX8gK3KezvOP1m0Dr7N1oB0Zpty
zM+GjrUIiQSztr+gdP9Mm2HSzU9gGYTEe6jUXJAEP+vT5tRGgSq97hJ01l4pOR7wWn+thlmdKJMR
HEDK2FDGhN/f2J+4tz+SmH4Wun//vi5XUkFYCrnB3i/fN2oU9g86LxfLyE+alSPF7Ev69/1Cg7DC
bvfDC/EvwCM/c4OWb2cKyXeSmK4QwJrLj/MD4iQpSqxyDNkvI3L5z+jdrCt8VzZShWUU2pQ0vLXl
pvnn39W2eYl++YDpFXK7XAyxhsH78vP3FTxMphuyuoB8eNSHJaQAD6pP+KrYdWnykPfRvBYhkM+a
dGpMU4tGAQNPGM3llTvQc6qyawT+mLuAU5ZOBALFm19lNLwbRZVeirq8VbYJc6+UzAwmEINahDof
WMZC/acQGowAaoXEbx9SZiFreOulvELR3jNRDQ7LhVF6YesXmZ6em4pmSoyv7ZB2SI8nb5RbJb18
jSW03vWYzJi2ToAWQ3ROAwpuroGl9Glw1qdULiESSf1VZsZ072pNd6shQQj9zCppp9n6dZo4zPIM
yJBOQ0FtBaW5ablLOMgnfEMnOCdrh2ev7J5QkXSPaP3fYKoETDemtyi1r9lQmwvpuHRAiwg5z+iE
z3NgmtsyrKeruCsjBFNps2mIqFjVVYnnLVpbzNfdfrzXvbLflsy/tlPL7Q5DGrdVc86ZTtnvI5KP
WtkRY22XTqiatwhNyp0XezPREV55P+RCuyoLgA1mmcxHnf4sPXQObOr26MEhVBWLWqLoFSN48Ih4
9XGbPiBta/YihCBQ6MUDmivlTy39Q0L7+Np0nDTZ1Bezi96mgeilrM6HGxO0goZ5l7vFEB8BjF2V
KkEKrp7yEP0mpBKH56d77/je6J/l2UcMt3QcEBCNbRHsezfGcZ8H90muqHSwCPh1UD/VZqmuKgvR
nE63PtHoSg7FPm5tRYWY5usWbd3GyPAx1WoVV/aNmQbgGTt0hkVUMxIydkC6z+hN4k3PvNR30vyT
GyI/08XwKZod6l0sVE5pwjg2t9Oc44WlB11l7Y6/zOAvJjQ6FkhpOtn6phGqxEaZwbMbw10K+GOd
4tHyY4MLVZWrdGPn+juGsmYTjuax7WNGZL1H823ACFiU8GoozdFzOsgt9Kqmv9cHF03Smsu7pNjj
MEZVyD3uZDiEsWZMCNejXZ017IEra3mibUojl/XAyL/jWjOX7jbUh2iVRK63xcLZoBvhXuo1wYvF
aMlva3ta1yYVvzI6yt+ADomtxufU7PYgO31k9rczIoW9UZUPhhTpjmbryogpxukurg00bUx+UPSA
MBufq7bf0ZB9mVvym7q534pJOxeVzmsdmXeNCs9JFoaLbW2jV/CPU3u4cKkwnhNDPAlv/jgn3uIv
0yMKpPKoKbaWjkHspig9Sb8/4ZaRGHtH4dw2cC77Qwa0OchQbOJEaZglpbkk1bV6JZdb25gjDXO2
Rs1XKHUor9GdZEXVrifTI5qOz249qKK4lSn2w3CwnRVyJL8IUVL0w0CESorOXkUgMJw0vFboJrCk
oroYmKdQ8st2h2bBuU/SxkX547V3mZzoUccVrndfc6qA4YKNqXB+jZQz7Jl3vGQMpG9nJih+1csX
drz4EjIAOGRmd1uWeyRTTEJNezOPZu83TKThUDqrdkRy5dAE9MLpzXO+xkl1NmDEemNqHQQWDZhC
3MK9GhGRRKqwHlKrOSJTPGVdz3KrVi0T0rqZ3LWB/wm7eoKFInT6VS/cLTIcB5myRsopm2jQIsnE
W3+jFA4LE7OuUWZox8ryPqZfkeXy0FbcQAJ8rOhVrH1WFKdOinjf6lBPMin2ppu98mbQ0DPG8JTN
3YkX5oRArPJlr1krux02rm7ZaxHotypucD8XdPGH+KwhVfSdQt8xJTjkNrE2oUkfanxqGzo5k/dQ
j/yudfLRSC00rA2Xz3BCysbRbu+51DNEnw1f84YTGmAInAMi2zFfD81koq6S2XpsrGJrL05mlsZ9
lFY3OCXf0zI/N5iTEIp56BS5gH6dQITAwlXncIAfe8V1LWKAPjI9lBND4Z7dY6E+G5qc9xn/RWvB
w1oyx8uswQhpygxKTB5O2l4rnBuYKHIFyIK7cnWiI/8Rie6xreOrIXVuZDTV13EcknJbBISFJS7W
1skKb8vI3td69jqF1UdDCzSwYMOT67oPJsP4tZ7Rn4pteWU18SfDYYQZRvREHbKQIoSHawENFNPQ
VyBFd6Nl3hjNA/Z1SLelT0TiLrLwktgad+wm/zSmdLnnKOl2GVMNQnBmHzJAux6QU6O9k/JRAIUU
umZtueZ/zo0W6b55tFztdsx4cSIpbrMu2TWBjY7Iemk1GpsZeNisLO4x4NXsR4w3e7mp3OpSQknb
yqC5ZCrbaFa4djP1GR/ilS6ejb46F4Hl2ymKunY8jgB2+ji7uMX85EXmNUPrL1UyE44D0+uo5uqe
Xu22D6dnz670tZUgUBiteFvWTGpTesy5Ceg6Sd7iOo/QTaqPDtxfk/0JZ+710AePQ4A+smpLAOKZ
e4OQhrQV7VnZ4trUpvfU6+g4yydZZCbQjc64dpvOOcdDcZjqHnmCeZm0AjW+1Z0GEaPnyOjAwev1
lakzoRZym5COJDGXc+RAAy9G2uxl+lhXuN+08NWdCVeBdxojgpmfkNrslKKBVDkmM4bRj6LkVtq4
kgB73dfM5xgSJ2fCeB+T8l3X7UfU79cgnmB/4Ltq1LFIQu7Dxp2r6mnnLERhref7AmH+hAaUEbw0
bkO6lyg/6ZAyGNFojzTVBlsbzaPxf8zB+/oFG+AfDLs/ZUfsvpRLssJ/QlSE5AbELeCHyvqPZJw2
+xmM889/8tv1Tv8gbWGCIhJLdS8svth3V6/Q8fPQvOMOZ1mQB7Hn/vOS55AjYZqeTTyFi4vS9fir
30xANlgcwR3Ss2wTjdPy9f7GJc9ePLu/W4Dw/sCWcXXTMyARAoD0sCj9ePcY2powCMiPS/ssvgaM
6MwYRqv+HatvdOk0SbYPerwMc4hXN9tJdhkTRXhqFyIzH53RjYarXibXXe/FMYg0N0A5NlqnrtAq
dBZNyTHfaXgpcy+7eFPubrV01nejphheN0jVUJxEU3nvUQoj3pheQV1n2Hir3tsqWAcM9vtBEXDS
ZCHCGITLftR10b3XIYpAIw0ge3I1sE4OmhZ7EkjVLE5DK7p1naBAWKeFH5NgqVrQ7taryDYYOKp8
eHWcmEJhbACI1bKaPqeA14RfO650/8fWzn8aiZSV4XF5lfjG/r31/Vb947/yf/zX/1p/qd6aLodJ
+qP//Ycv8X29GB9Q2tBBZ8+zWDPfwr2/rxfjA3RnAkOwRy4JK99QoL81RZwPvMgOxFHL4F0F08xP
9Nt6cT5AngLZ4XkmAFGkkd7fWS9yufr/vl5oCiygLBYda9Nbluwvd/WhFSkrE+EedJMkU9EB++5a
dpXG+KPQh3qnYSI4J2W3tN6U8GAc7SwH2kOZrmfR7Gt8EpFBRek4J0xfEQrxDN26zuXJNs4ook5t
0IJMZPykOd5dE3etX9GoWGF6fXGziRSO2NpbijaoVzQfG66F+NIGrb9i1Lwt1XCy6ORF2StV0l5z
k+w0DwL1+Sj0WzfLmgc0xLhsBVcLy5rSlYsU5BIneXibFJXDNI1omNkuxWfmBkwje03N1w6+qkuE
dm6Bm07Dl2yqwkdyGtyrhUS6VUOpzI0uiUlCpjHi4NEKssW3cpyrQ1YmE0M6MaSXPKRMqwvRvyQO
9h0N7Oxz0C6IT1ENoK/oCuvbgh0JQnMwWTAIZb7BJVOdlVTtehRGe3AVbtZF2k8nYqKfCk+S5InR
3eGavOWuutZE8MWmpvBbBw6hq5nj97bJ3+pm/qetU5IVdHpr/36Nnt+at3/8709vP67M3/7R91Wp
mdYHuBQYUunJcSn91pH8DU5heh8gu7EmGdB/h7/99zmmOR+Wc4UjbkGWfV99/1yYmvfB1A3ai5Zl
cD46uGH/zso0v3Xlfl+a/ASGxeYMMw6qGDNo+5ejLEXaTCpDTVVfR81TJbLklYt8+GCpIcC/Cb2/
O8A7Dp7KSnc+h1k4PeRGQmFsVkF3DDGOfHWrIryaqy5qtwhY4LFwoGNq0d3WjdZBEMz42asZ405q
StZtP6JM6jKVnj1tJKsjQg+FMQ9HxifGNiEWOVWMNs6Bpow2XSDyea1PAZx+1B0vvKDJEiGB8NhP
2zHpVpmJ+ITlTCrtOjDT7GYojWkGp89EipowbbN1lWhUuV7ZauCSgHChHBjd4jGtbEXd60CtBJUz
249eqxA+uinFhY9ZQ78z54n+RGZVBRiokDihic5gunbH2HjVwzmr9ybsLt3nlp1hP49JzWE8UiCu
NkZjX9dDAQlBj6kDmqLBjwBCs8ZIwGWf6JbReKcPJ581u6rvtcVzi2JiZuTMNbq96fAVW/cmFc28
q3M9xeI7eAEaC0xPGHbT1Dk4Qs30kcvhJTfqiviconauza6M32RtDPSk4FP1a6vnk7mixLceyyGd
4nXtpjn81qZbXGB9qoKdibAbj0/rAQtm/MFzQ+ue3+gdSsO1DANujsWsb8qgnbhCZY71Etsq0njc
Elom5Dq0mQSLaOQfCxBaDP5B4fpoUpDia1YhHkorXpibZtgUa+aPzUWZuaf72YzYj95DqLynCgoo
BIHQKL8i9amjfdJoSNploTsfLWF36mCEQ/6SZuS/+lkTk1IyiTFc9XhVnsmpIG2i10SKUiNXQDVk
P0Xsb9pEvgR3nYTXLgsINg0Khpx+qZWMb+N2DJ6nMLTxoSYt9hs7q7RHUifiS9BUqCQIf4OxFLZj
SdUFzzReAb9qiUgCJFxvphSAoJJBdSymMdY2DXxOHtLcjtoqYbh1h7oMii4oQkc7wn3WSIEQjNNw
QSSLXEuYJbrwxsvydRdZiIIsgGigPkb3U5osLgHLnIlucaoehY4VZvVIgISuJX6ZjPkzcpjheQxt
86xFGQgHBwIRv0fbdteJHUPW84rpaxVpHBEJhAWosUFg2qtKJLqzSsjlTlY2HqVHPiR8r2M1EKA+
19gJNgIobrUNuzh81TJ6vpgXh/QxmwGK+Hios3uc4hSQQJrkF40a2dj2ADHOQReArzNDsrgkogl7
i9gEZbuuCeNsMArstpWQ7tlE7/KxYOHacDhwLfvSBIRxgBlIbdAHyoP53YWTohEnAcVqlht26zob
piutTRH6DzoCar8DOUM7VSu8zvdifEADWQXvbRGN7xhfg24dUj+/16CqnvMyftJHB7t9CrIb09ds
tXdc4YeLaHANL91rYe/SLK8rWkMaMiayBDBLNXJRCs/MFEq6qAMSMFDkRJwQyDZdRtm7X2kr0fiO
osL9VPQpJTHBJVW8VlYYIN8yc11gavYwWk12F+KAUTkzka7Xu+M05A0WxiIwDezfNhdQ9HcZuU15
VuOUHOJXoL3033KmHLhLLbBzcYzKeDUlpUUYTh+YVz2bJymKVkGPn2EmxGuss4+hNaLsAf/b0pUd
A5BsNTMqNLexca1jFn7JZiluqEcQDrPl6OUKFDRS8TRVtfLBjTZn/Iw9sSkm9jNfp9B4LIaJYKBs
rBOddkiNQbQ1DHFxNMv8aikg16iwSQDy4z5Ha4elNFtjyeloxDG9/mJQMH3WnJAeZEmjjxeaKx+P
ekycJ3cKY3cbDOCHcB/2JO9EfWJaO07TmSLQDGvcjKDaDwhNSBsL+hw3ZDO1bn2luXVwNDPG8CuL
HqTpl1aWjKuyKBCgN1EPYXJMcUNASj+CS3fsawUtQd+EvZbg8TMhnpNgUyJwaysXejUKoOlhqAy3
PlihUDdoeTIkPFKYzz2GHLTWwraLq0h3iZ4u0sDeZmFqP6KhEs0h1BXqImkG416rw44GvKyMLzWd
hhvOFbr7tcYMfh/V1bC3cdSmpIvhbfLL2BFgAxGn3tut7n5pJi2YNgvG/FEamROtoNgRMcejVw1w
fBW2WzuL6j2vj9ds+0pPwAdMOoiohuvazRQli5ExS2huST7WyzB31Z09jnQBAeoMD4R+5k/GbKIS
jBLRvTROGF/VakSz4oA1ttfQlctHCS+fE0sEhM2laQMksoOofx2m5L1vWsQ2b3BpgkccIxrOnEbF
72adIZ6QSWTdB6nFc4vbvn8zaAB+rt2Bdv63Muv/XTX5U+Pk9v93Otq/jdw0qBj/9JZ4/oJXe8r6
tyL+pQr99g9/q0JdOGiovZd4FQp6LmD0RX6rQj39g71MUdH3LkPrb1P5326HFkiV5c4I1olB63d6
2m+3Q1N+WJhmFJ8gULg+0v/4G90U49tE+vca1LY8WjnAUoROLSrEH9opWW62c76o4W23SPERiTJG
fZENtG2DscS9yxZtrvI8bvLt0MH99Nm/G9i0pdC3M/nh+I84GZeeaZfZa1L98A+3BC3iK32vAD7c
Do4zHcE50SONIZT5c+7ZeMI09HeJmLDVOplBrQIBUdu488QuY9BGNjZNEs07TrDyqWmn5mpK6uhG
eJa+cdGfPgaGBu3Eytxo00i9SjZRmdf3YdqMxV6vZY1Re9Tdt5nIIJoqooxY8fCW2VYrqshcjQFW
UkZ2TEG/aMD934dZi68R6rkfbZxVai01aZ0iyPiJL+B/o8A1JbBRZYfGptQG+8ycNzv2pkxu4zLq
rnvsNTsRJJRguCnxS3f9uEFgmW4Tl+kKs4d0SSgjIYmgxkU6m3Omy4qBTZ/Z5qPX8JgxoaKSUwYw
xsLBI08NyKgayfPGkDx5K7bE1TDL/NyRpLHtEMBf9DkrzwxVCUwL6Jf5JJQVV/QbqlXCRGGVDpG7
NcgtX0wI+XXhCvDsk+sMEUa9amZwZ+vPYPS6E1rTj62N6Vy0beHtGNQxtViIxHCplJfuKKLNJyga
JNwp09vlVciW38PGuF5E20y28BnjVJ6voba0d65TouF1nMC+MrVB/9pqDkLZXNy5/TmXWbFuB6ve
wYpnFqpi1KWlYd4IrVUvYrmrNzAjbnskpyuZ47JrcRPa1MmIsbt8Z0JTuZJZE5xklRQXW++s6xTs
cTxYJGyWerqeHDVtC6g295Oy0cFqNjJthoF6KdCUpUlyx72FCZDWurgurOEQOiURaKa3ya1hWEVK
h1kyl5Tqsi+DfSI5cgjySL/KYXgXgdS2cMEY1xBGIe54yRep01gf2hn/45xJkzrOBhu6BJ04hX3B
XREwz5XHUodmkXu1s9ai9iPDX9ufUXttI3q6DDIJvRraCAqeCgNffDM19ZH20XLd8FBx9txRJFfX
k8XoBZFnvSbhY2L0OzLpt5oIj3vNe8NrOxCKMhk70iSoaYsoXuPkRfRY4dfAU2KPd9NACdjTlynD
nWPlOFcfPcZq8bZFlYV90wZz4ah1MhDs5d0NzpgBPZ006al70Az2wIkJRo1ZSQ3I8wk0RZhsdDuJ
j06ju5fOi4LoebTmHHqegLC3LWRJJkfmxBPfv49vpDcZz9KEp0ioimhwGQUm0XmWwFn1kRC/IiFg
xYhQz5bAZZfEgdlaENBa09/3hKkO9x2+dCJSw1BLzJvUhAH0kqZdg/J9Ro1IUAySd3L4KkL71n1L
8Oaa1ywMX3IR41rgHhrz+WhArbGwlpMOx2QW2BBEPPLre8PkhussKch8q3OzS0PyGj3rRZXF0L27
KdNo54VnRPy5jye1RCxRmDZz9CDtTP5wgvSQ6KWtwWLWVRc8LBnA00qvURusmIMaAQtLjN81QH/r
ZH4oc/73K3z0pyP5/w6C9p808WAcACv/z7pF92/N5/iXc5rYs+//7PtJzZDC8OjjIo6BvC85eP95
UHtMNrgdLXFTqI+YcvI3/zynxQeObRhnSJXglRr6711cekwezV0Of9uxmZlI9++c04Iy4ccuLnI2
0qQ8012Oa93mZvfz1IMUWjcFCQTzOHWucR4juo5Ny++t/i7m5N4YlV7j+AvvGIq8aJ7zUBXq8MMj
O3+vCX7UmH2LRPjjDyF1fh9zaVqJX+RXDdDl0g2gMc1B/lZlKJqpK/SVtJHOsxKbNe0s5qzOx6wy
35LJuNfc9jlFO+27YgSFItLXMewvQ5ldd5nzjCgWcyu2Rh26AaXqA5jghLaINfoDy6XwnDOuvNXU
hYAwKq4M5njXWPyflo6Pp1io5ZA/zDE8dSXeTCM7IUcDztaKL53ybomBghWQItMyVB0DZSnOylV3
rUjeRwwcKG2qc4MnEk5ZuEqc9h4h0+dERx0TNjtmupC4kcqOAe5hQATHIKldvw1qYMXmE62yC8EJ
GQj2BS7hnEBObmo59UR2Fy9GOtersatOwun3rtDgJAyKCSzJKxzuUJ4i9VK3HigS0axanA+7pOiv
ERAc9JHASdWFK3sAB2QPd1wjP/c2HppYJjdupJ7LchhXqY4HPIle7Eg7Dl3y2vfIy8bQwiGT2ivY
a3dMcnlF9OSm1UimAQT+WGuLAlrwJDCtY2nI0psATyYtOFCrZiW2XY/Yqp/MLafVMZoM/PlJv/j2
z7EFtkPL3ItNyZXlbu1z5OKEd57VxIarOy+M37kZg/0c8Zn+xWv3x1cfuLBuOJTB4ltE28+vPv10
0fZmS5pOmQabjE/H55Ehos6+Akm4TwL93Km2A6Ru70quSUtpZa3+/Icwl1bs72UybWLpQRuEOYjn
AtWaB874x6mjQzwGFgWqQCOYT7DHnf0MRgWP/nTCOkuBnKC3s0gNwAyBDY4TEXVy9VQFmPTB4QhM
rt6a2Iubtqarw2GCqwZSFRMFZE+599CAZusWggiJQ9tal/d2LR7DBDdFDUPUV2lzIbMDw+QIoWzC
VyJA08DzXNd2E3y/4nEKhF/Kf7XQf5FZfv9lHX5l5J1k6X1LnftB3tkA55iimUpVjMl1qMprcHHQ
QsjkSmz3lJO4hfM13xpeT/DWYBMiEb7XAuk/ccqnXsfbbAb9+c8/gW/N8F8/ATzVbMG2ROukL6/J
Dz9UNZRhA8VoSbwVpC+V6qZuqwHoxfcu29M8z1saKVfsP5jTple6/6hMHpK8M7d5WcIycDtv51by
tdLLVxbK3rDaR3MuXmmHX9U98ecjmn1F+LQYEEWkkGz8cnKQ8TPt7cTwmuTiK764LZvLUXUJ6vP6
k6cs6GPU87aBlqqRm8YqLdrdcO7pBYWi2LQZXLSxTb9OprE0kvuTrWsjeajRu7e08g3ryorikICQ
zA+Bf1XAG7d//ux+SRb6/vaakpeX04gr4Des5g/Pjm0RPOLEs6OwxLNJp57WmVWteOPGlVSfEs/c
G3PyWo7sDGGZU4+n2rrMk2PjOZ/YKK8VpMu/eM3cPy5sT1gmi4lRjMVt9pczTbmtY+Bo5jWLqlcZ
xidLBW+ul5/p2u6ABp8LaZNalQz4WmT53lvkoRNmFU71Xte8d6WJ2y4SBMiWCSom7VQ2ipCscleE
+Ed1B7uMG2zSOXmvK/W1stpDktIHDr3FV2vAkgoNQjYpMnPbuSSI2lJ7OpVTSm15b839KbDll9aI
TmHgIbWEF+6zQXCPE9HNEFvXuQUCyx0vcTncQY3egAemczfiPlbzOz2wYzGQ911hEgoD/XMjpruw
SRmcYigUxXyRdXRYImksD4+JMd15YXEe03rTSXsH3sg3svLegTG5gem8zumH/tXT/+OGhoLCRK9h
ObhVjV+08lzBhrCHnu0XEXozwrteW7s4e7Z+6znd/SBhC/z5S7jskL+sX9OgcrEFG4tJEurP6zct
h8CeBz7tucXXzwCBDFY9vfn28Wad+YgF55Z39GjV7G5//q3/xeaNDoRrEqN2/qRl8tPWkcjE1cdx
mVLkZnoK27q8yjv24z//LuKXSfuybaKaQcVFIWgv3Z6fv00d6t2ghWyblettPK1z1tg9seVRHT5y
YvQbr6NFaBhlvK9SY+YVJyzwL36G5Sn++pSlZ7uC4TtFqf1LiaZ7pHgaxgjfUMxcz6cpPZGCfjuO
8e3y+ZKld4HRfNK77Co04ruutQCnW9FvDpp/e4RYi6rgx5+DPrLuGhBnOTY9Du9fduuOUWTGeLUE
G1fyMk+4d0vcYRsz63GuNb06OOas4+z2Xk0cvH7bC4q1OXI45cULO2q/E7SC17rrHMOsuUIbHmw9
0YEP0xWy95qmftmrGC9q6PL1vTt9EDd4P/qdIawHVSIpTkF9aKm8d+P2olfyiDgNPhlIDrLePGyr
rY2kWfs6NDRMSvcFTai+Dlps2MRvEjZXdTeLRVBzhyeHrA+qKSH/Yk3QYPv1AxMmtxCGmlT3tPW4
Z/z80ggu/DA72YWGJaWROmxtz+oqLBOSuXD+9RZIEI99rW1PVjE9BHq3BVpWk/qXoiMImrfZJsmL
3jyZXwaaSO+S5ONVFGuHujIfk94ZGQDb7orL6Bbrjnco9UfshNvYwIE4hyScJuJ1cIHSuAoglKlk
uCu8CFK7kfF6Rm0EIa7r3hgUbq0WgZUKP1cT6MqsDIojZypY07lF/O/2eN/ibnpCbSJL3zWi6Jjm
AaJfNPSUp/kCpu1bUktEFH+SA5JdLbHuXB2dSccUYSVLHeYbv/kpC/Ns3UdlD9d5jl4NOTDSVEia
j/bMOAaLaP+8oF6gIGfmrTaCDqkq3XgEEfgIa5MsoMUH3VuARa1hdJ+tYDaO/4e9M9mOFNuy7b+8
PjGoi8brAIZhJiskU60Ow+WSqOuar8+JIvKmu+JmaGS281bhccPlGHAMzt57rbmgKb+UMULsSZwT
YlGRjkhK5pfYMPxyVJNdNYjXa8vkAOGaIQIxTsa0vMAfto05aLZ5AgMDM6ijx7riWkBVnRo0i7wY
l0VJ+cOs66K400mBTQvAZ9F5EkpfV4dsI8fKmUblcDCA4DiiUGM4YZu8QA8ORiJhuqRyJo0VVuvV
ixl2D32KknrJIuEi6y34xXruPDnvF8ICUnGTRD0FwIxImLaeS/Nmsa05GI4zhAy7o2O9y0bV1815
k6lGt9es6TFOp9VnXV4iRDUlnTm76Fj4SkFvRTU4lirP2BSCHLAM5U4VS14+IORVzNAm7s1t+gxI
sfisGNNmnLRho5FZo1NeDVL0Ki052xmqPBfVu9P24WO+sH/KpqxzB4JvyRGWD5kuvWq0w20S7N4W
sT9idCzOiOhh4UdXtJt3SileL3OD7t18EnMsm3MmpZD12HeMc38pQutOyTVMmSN9RIi/YtC/0NX9
mTGpHPXFOqS1sA8m5cT4Z2sK5btCEARmcusulaIncUUBMr6M7ToDpG0sxWNoji8C05RV5L4JIN9a
UwZ6M1I7W+voUbE3B2UfHCPSVyVRO/F5ItuKUXfjzWT6rYwTO5NAK02slBgxgEtmD4xsFr/tyQ6h
YJpBAOlmdkik3IxhaEFAK4MAbrOY7hGu5GiAysGJs2zwCjPJX4VUKFj3Y7sLxpEJZKnHmFrlbBv1
xnySR9FyR7aNGfHStpYs0YZ9eXdpgHrAGMHj0ehIrOWSSLYuKlNHBgWH+IGGL9iF0Jea6Ec8a6mf
y1nzxvZ0XLOT8qeFjv89O4TQwVg9XFRJsM6EMI1knmUYkecmAV06pi6lowSZFH5nnCH5FhQGuMAl
hI1W047mS8fqCXIZqqAOKpmhAjszq07x/gD2jwYiQXBu5OT2co3kfUjtcZANApWHwep/IsQ+DvGo
Pw4jojOXNwqjZ6kbtF0bB/Ou6RJrl5Zt61r4sXy9iMKncsmao6kNt/QguskVC4mga3U23UIMGLB3
4Ko73hXb2AIWrhIWGiikayG1no9oCB7xUk92V/bLjyHs+KGqOecoCtyBrOLY6WNyQSS1o9PbCcM2
Fhgo8H2rUI0xiJsjiguz68+gKWipwuuhHtMxK6hDJ95SWY2AiFe084xEI6/oWyfFlZRId72ce20s
nS0hVT1c877epx+VZd2pWvsIiRj/z8LVqrTwqAfqYx4yo871k9YO93g7TC4oB2lKXoNWpZyQp7+U
gIJc1dAOQaY8gSFiHIL+LIrj2S0kSLaACHF05YoBkVkpmSH3P0s9eIF3+ZIgXmC0ugaRFT0fvZW8
vrJ452gRGnql98TmlOAnzsP+bAgU4HOvvqrkCfZtcwtOTt0smfbYWNYbU//WG3L1kEmKtwDI1+C8
250MIT4KrWuNMYGdCMmHQqSHsIzTUWkrf5Dz91rlWqc5GkLkEKZRkozXSdV5HNJLAcvSZmCFJ2y2
3vHGHPGrXUG1fJpGeq0t9IIRqY2TTBrPoboiCTMWbkptRGfY5cluKbkwS9EczDj7aCJM96pokU03
PiZKFHsCTvug4HmgDPG+V7kA2US4a9XcDFV+0zdTsykKmGVNH/lNgAaX8cm1pTV7IS4/lrS5HuBb
rJEY2xnjI1pdXFcm1YbwNFDKFy24vzJ/6GkSwyKtIc7M8knQeyYFSgwNQOaLDpMIouWk25mgXvFE
xWaRiUdxNJsN/ZXIi3oySlptzZVWlqM81TwR4o9euWZq/AMxCVNvhFc2egAHLMz9iAiLTLObtB6e
KUgYo80xLLFyeI8iQdovWnKcVAslGDmF4I7kE4v/WbH6O9BfjT/o+W1SJD4Rovtm0vZMnZF5ippb
1dLDgPuf3JoUSmHldjUmy7RZ3iAWvMUmDSUVopnchfclJjibcYKHctmwVWB8GFQeUJq+0CY99pl8
sSbNH3JqOHJdbKxDDiiKjRqbriHLH2Xfvqozo7NUH46A4d1BU8GJ5C/mkLxGYvc0QASO9eIK0LKP
k+FUqwYGIIZeECa2JeVtGOd3kYZnQkqusy4PmJgB3pLmWwpHvhcRyJ4ZcLA+JR9ZX70NhbTrwuEH
8Ayd1l7lp9Lo1T2dgRgeUjn8LNZvSC+nMiKskRKteVn6GhuRUNyWigqlROr3cmGxmwhaR0j7u6Rq
b5JoeDRGLgtWMFQMiDMCaaRuVGPLodSkL6R3nxB2G8rFDzMb7xSj8uihfrBtOaXAtW0ip3jxiqqf
KFTFsYbfEKNcoyt+j1fPjaTkDRl7vlGwXJT0hqjrQfCoKwtDV9+zMnrt9PFVGqxTSofaMSVWBlx7
+EqKPZFsRCgbXVRzuE7T5V2oURQheq0p+jE8qjXEScuCmzK9p4vsjGys1CLfj1N7yMzqoVGHlzQk
go6iPgWsIj6VgnViid/VOo2hYAZYBa/32lpoZRJX/q61+CB5QkAHSPW7WCw2TT8Qu7GET8SQfnQK
Gj6RIgHlsIOcjT5fXl2ILGKCq+e7cDRJLVRq3pNroayPlyxP3osE5xObOZlkdrO6anoDMeJsQtoe
+o0kZw9IxWSbNwJhUiM4h4a9BKCwiR1ckmOISbvUXmJkxgA+h21eCkSAKmoKuGWVH5Lc4FJH8hLD
2sIskJZJne/RiS3oehSMWbxkdNxOejTOG/I+9wt2YXe0IEkib1Y3Q9z4GXl/WMQKeOLzO1LvK6k1
n9mmQULUDrIZ3xES6EcyVDRNbdy8EQy/iobOCRXptm2nD/BOl4hUrp3AFZQ59agLjprcxWc1X6dI
VNhOMTLqG0UVhPIiPnYd42kkODxiG3AQQXoqGe3besYYKldkQPWj9qoM+aWU2bf0tXlvEISy6Wdc
8YwG32oYn3YMDZhdW3G7cmwQT9NshZojEX7UvaUZ1w+5X/6ktOxIk57niDau9q8MNriQlICcMgNi
yKLcifS2dmZQ549wWqJdLxGAiV3QcomEFB9rc7jMarQqskjxbebcE4f8VDd0ykL2f2BMqM4RV94L
VbCcwO2HXk30JRkYUBr1LDd5rxgR29UeOM3OAidvC7WVeTDDWCOB/BaUPBF0rucVQ1GZp4vC+I2M
gTtB1PIDBu3yyirlhU1alEHOzcswlp0Iyc5jnUu034155k+qeb81tjxa5qmYKgqCpUHw4GZYpHZS
nKDLTQdyNbvYvLLiES8GYHBCnyYB9DNCWqyWlabslYXa1e7NmQx5QHoCVhGLOfUMjRD9MRDKmZNS
Yin0uIFPjQESqWr7uyzTfug6ZCSl5r70afpjZD5yakMeaSL5dDZx9hbvWMEXwY+6CLOAx1vpXVMl
pT1EBmGQ9FKp3RSgoIuElQXFEDzGxyygM4HiYWeaN7CD2ALIy4EpQuOA85JObcOuoe2Zj6pJMmzS
mNJhEkW2yFF1pJCHmYy4lWHuQNWu0eysgvCZkI9xI9BM5rtNoGAZfQR53mHgrelzG+IHSVZvZNyc
g4CtFhvPbT8OPyueLhCraJfmLUl5Fjv7WmtX6mb0PJYMjNBl8ZgKyitNZ7RQwoR2lFoZeVxIBwLD
nLnucQCa1uhMS0n+mlx7BkrWHYjj6pmJC3JPK3lfEHvwiwYHoUFZMfCM3hOrBpusAdW9SNoHXw4G
8W2S7EMyHnaRgBeugJv7PCTcDEtdoJ6043KkVpyumbRN/pJHWwr7wWlj5GmlSHMBq7I+430A1stz
bwkhFPFjnfomG4HhobiIt0nL669Iq4OZi0dyLJpzJasjsF51P2Thpc3D97Vwl0DyOhM6BtssJBzB
puaUc2i4SW9Ijyucep3n5G5KRHRBgewZE6yqtA2tc2WxM5QoQbahoZadIwtIJ4EyjHZa9mwjpEGy
JR5lVjeWbrF0GlVMK3TQ22hzW+XihqY5O1VoLge5fAl1dmwT9fu05hKE6Y8JqY7HHQPD20UvEuQc
R5XkOwHf99aYce+ay4y+Z3pm3fO6MrWn0mixV7FF82Cb0sutA8vO4uwHCO8T3uVga/Qv6GRbmGf6
B/nCFnEMuLAmvS69SsOHIcXtlonC2iJtd91MomJfJtpxTvRkWwmJW6v4G3mxg2RvcmpbxXCCiaxG
Hr0VtSW0MaTbqZMArEAcOkeHtd2CYinpvJ7olo2ACnqdKJiYuqLUkfKpu49R2N2Y1Tjui47ID5IR
p2tkUJUnwuvfi2O/h5blLJTQx5LAqiPJJ/W5SowMvYvybkm1ssnboXUFQACDUj6XsDSRHwOPFY37
FEwKGsnabiuCcWqidW47YfbI/tmjkph2S85WK1tmT52ZdBqQDMHEGXeIba3NnCGG7vLJafHbEq5L
BWCqe2CLmh1gTvG7TpqPCCkU21q69hxUMP2RPpOWnBAqe58YrXQrNiUYEtzum7ANfUBG4raX4eTW
VTRdz3mFTFaNtNQRoF227RLsYnWwnC5FvmlZICHMhtoe8u+wLyADQHgIUDy0hEM5zGduZJKV7mpi
3TxJ0H2zL5gkpp1L+0HdmUtyNHrxAF4g302LOW7z/gF5VU003ouQMEhWZII0DaUHhUrBuS9rbdhr
OtzPSq/Gdej5Ksk8VSM8rQ9NHJ8h0WZll0E8BExmIpLehiapKRLmffRE4OU76g4UrhM2ft7rSRYE
J11JNsOqyS7mntRxcc1LnBNwxVUvEsiNvbkbrasumDt/nrABVsQJr89VjLEN4ZGopBevUIThNEnd
az3JA8Jw9noTqD3U+D3HUwjfJaTkfhIh59JgJAVBmdgZmH2/bw2yhkZjO/WzSGX41Gtk+xI/nO1m
+mPbOoqUzWIyaC5IQPgxtosKCLvpNlEoPCbF9I5TN2cHJxGkm5nwpcTFifiYLvNsdGSdBhRP/4ja
UPeGwAi3EcIYn7fAT7nsFOwX1TaNcv0I7mvVVUfGz7mUqxOur8zXI6vZtXNf7IBhpc5SVZegkJPr
opYudWLOBwZG+PcFaUcwlYHKOVdvpgo5VdIK7RbgZem2ff1MoqexFYGWOQBbCaIRp+xYggq08SoC
wMDnHhCvJcfZgVBlYjAMlAwhbvhv+uB/az+v3lWREFmY9Kgm1C/j2l5tUzLfeGPr5fJTCI3NWFiD
i0yZR1xg3v1z0/3rZAN5CEbZ1WIk0fr/W8qsmZLAuuhkU8YEreBJInPbcBJJvB7Hqylvd1M1XXrs
2X+e4//pfe7m6v3//7//VplrYMDinv5yj/7mcL5+b36kv1rD/vUzf4p9JFH6g+grtn1kEzMYWiML
/1Tl0iv6Q9HXOGNA7JIF7PNfYh/tD5S45FyL6GRFGFN8gv/U5P6h6xi46J6vw3ITZ9j/ROuzdvx/
GZ2YqH5VdeVhrfbmVZT7+0RANKJCT8hC2GalqvNaU1/IhJttpWVfpiTDuxRbxTf4qH93SARMiJsg
5lEwf/m6jEsrhmMg5Nshn0+qEj/P64xfkprbIR9ul/Vvfrkd13+eza9aon93QOT7ksZEWtRF+cs5
gjg0Rk4/3+aE69lRha5QnN/FQPDmJnoOoz78ZjgnfxnOrVdV59w0ht+aIYqftvJfRuCqhHMO0kix
nTTy3qjgwQWlgwL0oqMDUS+ih69N2sYxQ5AqFawtulrZiRlfsz8mkqFL0HBWMtEyfZqXPE+m/Ew7
ZZVmxMsugqMEB2cpvhkQfVFifH7qVf8tSRp4SVVcn3O/fOpMn7QwmHK0jxHJD9ycxCAQYobN8c0N
+fLA/PNAKuM6hfGoIqnr5fvlQLFB5yjRkmJbmp1MrEu3z6LxnebvXqKB9M83fx23flngfPNknIho
EfBSfjlWOGuqoAgmCNYq1d1Bz6iGWA3b/81RMGQjq4A/oH1Z0wluQalZ9Hy7pFmxx/bS+LlC3OM3
R/kcHv92NrqEIk5FkaIheZVXtt6vV25A2SmlVVNu5TYUXMwmrypOk94irBHMlP6oRd0Hv+m5DgJM
ITEBpOQvGM0bE/hsO6Q0p5tA1fZTzUSqigH992EJtYSA40sCtoCd/ZRbpKTU2qmujeBohZHFZqeT
3DTMrIT9cJper7fOiYWxOcwC/d5Jbquf8QqMdXVTKvyBMYMZt6cxyM4T3REcOvjVgu5arsX6FAnd
ycx12ZtCvXXVqr02GJR5AS02u2/nR3UYE3/KlQwDmTZ4EzGGioPhOVwbOgMYHkYPUmHKnmjU+obd
vvjEchYeqsUkx1DCdY3athncIC2L/ZQGRuMsszF8sCM6aRUkBXZEPxv6/Ff9oMY0iIeUR4A5Pou5
RlmeCtWyz3Si2PCA63YX1NOVqY/tgaGs6vQKPWCJH0Pi/EB+YXTozPFaDMureqmt9x4JxS5QafKS
oy5TRwyyNZ/6umsOOQL5fWgs7KFmoRvPNcxkdoB1tQ3kUnZjRsYvY2Npm3giC1FcSFWpOtSL5MYu
TCr1EUpaW9QyFqGxYostmOVOFIh1IcNQbF1EgBTjYZecmVgH76gFrb3YoFgqCt08lU3SBXaksz7r
CjVfkaTZtluy6ZbBEOliBH/4czjN5Ac0qv5B0aHfLFNAUVxVUvMGBD65goI2bXMzsOB+84XtNHqE
VZbLLgC5wENHBXdzCn8IS/1M0I7pBGWDV7QxbgaTfBtr1gY3y2il6Mm6SRHz2KFaW22VC/2lgX08
ITIg97VpBZclZzqEuOFVgfTdTL3Ug5pvZ0MOnmB9xT4pe6ITKUG+BW8rssIJf2yr/LUR2BJTbpVP
KUGkLzpU3P2cytZh6TFvirkiHNMyyDZJYjE+wlkvyyI6RcBaaNXDYrJsls6VxXfMhgg27K2UYI/W
MrBimqlE7tAkViSB98WiPvVh9cFWMjkKcMWZqzPXjSTlB1D0gCw/YK1NVm4ike41Zzj4TUpLMkHx
4hEOdTKYZ+zwEzDr0+rwoVqrpp7gMtBBo1PXUfbaJp3ykKeG7NKkQLCDsX/DJJrYnWEVtCijSDaJ
TLi71BT1c5nLs2xLZi6daswwViAOsJXaHzg+yJVhHxzT8VvKJN+ogfAYRmXktTOj2J5WNbr6agDr
jhgnnrLsLqDU9GfdiphRL7fNoI2HvNEIfBIxzvTdRAyGYfnmFMabOiQ7IeDbQyyqrm2aCNsmcoFh
M6pp6itjTvaEaj4BnCU7SZ4eRqne6wV+j57/3ddl8xwvWFLCSpgOsWi1ohvnTbc3pYkZL8CjTbVQ
U/fkLWOFVbb0FyiziFOzRbW+pcZnqD8FmwYrsd1U9CMb/E9OJTAuyyZFZsGVekV9EMtveTjqRDwU
FYPvHlhlbCOvjuxlCAYGz511LMHn7tImnrcxsQ+ZVGS8k5rxZxuQhAaxoXoNYlX4yDTjeU1D08W6
2xNOxdePaY4nkkZwRnJRo+tri2MsNX1NgJTeU8LSVNivBKQFAj+hJGXoamO5HCKlD4mv7/T2oswD
ki4s28lzoDbDTb7QW7a6UvQ7yVh7xzjD6CqgoHxMA3b+OX47rDdQwUqqoQZtzBZ3wE9JHEloZWCO
6Yn1VBVyzOwSJmcw44c2pzoLKdAVsvqaofBRcnSbVqenHKpqSshBZu7hLlJME27wZEXykb6BzPiU
0ShoYqKhh5ph4ZhraH2tSqemXQWjYqwShBExuqd9qR3yVqh2He+GQxktuqsIsUQ2SxUyDCQnYUsM
T8xQtXtrdHiB5ObQ7Qsa6aGGJSAVesFbhjYpW+Vx24aiflUtav4u1+Zyon4red2Y8VGbqujIq6F1
Q95J/WaciQ+CSSXtU71V9k0Qle9xrVpurMbGLa14aaJVtADGsbSYDM9kBQrEjYwbdbht89nyc5OG
tskcz2vF2qOFTAYVnarpKWhD9XExRnnTJ2rgqJrBXozmrWcRJ/SzSwykT6GcWRhJV+WBNIhXOoAz
20CEt2viRPVZ8WQ1hRoUzUXpGbYIItVqRQ+JnV62oM6tSjPfWJ24a62o2g59le0rkjlcxL7EC+kj
HzSRecI3zObX6Ag6PVgN9pZOvB8whI5ke8xG9Ttv4gWbDUHAzGUMZgq1ikJxkEwI9F1clftAoP3H
SAoyA57QlMZpEtX4i0zGFjm0LZkIxDCbHLreA0iBOO7PBHLNxipkBIo4t/22m2TrwSxUVBt1Sblu
ysAYiRtdjo0WRrtxLEy/XDrhFsSB7KXg2Nx47PJ9WFQl4s5IeI0VwjDtNagEbYqxSJsqascLYLr+
GVFlcclHIYXzRQhautK9M+7Tpq8EYZP0RfxoikN/Q1dncaHG9ld12mTM39Nkj/iRTqaSGk9tM0xX
1dhjgxf17KJBcb3pk6h5K4fxXc0T9kMMuAh0/ew3U321vKq7h7TuD0pIei079GM51bhiZ0zKaYJo
5XMP93+F9DeFNM4Uk8LsHyAr74T35K8oAn6tpf/6sb8MrrL1B5wNVbJAmSi0XFZTyF8GVxV3DAUz
TREDVAqQMYqOv4wz4h8WfRnVQlWvMKbgl/8qpgULyBiWWMuglBFXmrT+v6+mYaxARZZ16nWL8g8t
+JdiA8dksFgWU45Qn8ITz7LAYawOmzJCxmTmELfMgrfcL5fp35S3v1c4fx3UQs+ngHdCyKL8XhMk
QHd5o8DbQzmAHgyjCF09hob/fJTfi8P/PIqp4B1Gd6qpX46iWChOxYxTY6/MrDW3BCZ9ywyDViS2
/ZuD/ZtTQqxN6czFhHyy+ph/LXM0PQiMpUbRLM1Ig3gFB9tSJ9jpf3xKvx3lSzHVlCVcS3AmPDVJ
M8jHyrxIAkKaaOqC7yq336rQz6vHotQkTVQpDtFB/35Cfc+IuQkyeuwGkmvqT5BX/WJ8d0K/3ySM
tqDIDYWbI9Ho0PGB/34YYiVmsCfSzZX3cg439m5r77yzt7M97+hd+NfO3vIre7PZhLaz9/cfPvEu
9ofr+/7HaN/cXv3zBf7Eff1Xufr3z7N2Zn4p9FURrQL2xxv3yb3ztvbG2fjfrBRtXXf/dIgvOui0
FEDxxhzi6B/tJ8/1Btve2c9bz77Ynm1zTNd3XPfKca+8G8feXLnffAL598X695P8UvvnSdOqIlLn
o3d+2Xl3HtfX+eH4e+f2myNJynr//uFkv5LXWxmTwcDJHrnDV5zdel/Xf/PX84t39N3z0d4dX47e
y/Fc2653PL688Insw3ZnX3aX7W673W6224N92vjO3rnyWQnPh4PjO7Z9sJ2Tz6d2fS6Y7zo3V47t
2P5mf+NcXbkOy8X/59Whievt/6/TWb8VNGYkHuj4rbAtquty/mV5YF5mfKKS8yrXeh66MmHEo13J
i/CY4VB4QPykwSQM1VDwUDUPx04eZBgxdQAPDgAA6l9ZSicHuwlT/1nptR8MaScJllQsoz2hjCVh
sdDZ6LLjAs4RmkI9badlGhM37mAN2UwykvwmmlS5gN06B0S9YLQsUKaKSF+g/AoroTrtmYIxrCRe
WZIZbZpZqn2AN+6LDcLD3IdPJI6rILKjughq+PBw1NsHqG1mtKefp+IBUXlSTv0yvpVmYTXOiGt5
tosFwxCpMzlD91HoGgnNiWqQsSiSnCgK/fSgtEpeHqM1R85ZolEjh0ofedYrGmgXakls6HanykyM
TD1k66nrGlomlTjSBmWGJkJRiReGkLEy5/eBSE/HztUIMHCJn7Qh8ipgEw/wPWs2MqqGpyHKKCfR
BQxuwmgTjlysED9MiDFZc2JkqccpFUbZSTqkWnYXKVK1gdZDOpiSpdYqthVn1OylhjxDMqecigcB
n6+LpL/aEMIIFib3DgwJxKZB84y6SW7g50kCQkNR/9D1SvrIkxpmw2AYs3Vk6kJ039zLMXMncplP
XcrIE0FWTOQLgge9ZG+OmjKr0O6Q2J6rJPuE1S2KnOzZqOvstSk0c3aNxhx6t27Y9tmDLibHmWwz
faOCIGrvh7yMSIcpiEpxOmjTf+r8PojBGgrO1IJfgDG3iDdVtVASp8OkO52wfoIiJXcvGSfg21G/
KIPbyHX0kppWepLILUDsTFxB4YqhxGWJWb/Cpp3BfnkK5NBnIi+RQieR1R4HUyQOMqxz3FJKRfXC
5ArdT43CeWNl4NR80s/SR2uStRgBT0ZzpaF7KiKjKIGZU+sgTORWWbekcFaQSM2lQftUA1x2Rhb8
u6ro5jHHlTCuxrlpBvhSQ0nLxq5L/TZKp+cafYxks/kiZ1aoiOvRtNr4ADMeqlggQDaeVC205F3a
juTzBlI23My4FH5m0oiupl/Y6oNo6vILnLMmvZvQM5CDOk3C/TQD6gIgh/SrWUzhpg7VotgA1ev3
qVbkhWeS8zlCLu+6yan5FpH6J9bJQxlDFHbR/5AUmhHRy/R0ILRTkVdMTwZ2GplRQAi8PQsCxU+k
qqW5aRqTq4V5o70hUcSEij/1xY0IPGqwUewMKCxbo20OvdJp+SYRctLmgklSIg/1yjwy2CT928Z7
3E7OIlvVbbCy2xIxlimWVqBbK2p0Hz4xb804Mk1sPvFvogwJrvuEwtWp1Tce/YLseqlTsHGiUqQ1
PRNocnUZmDAj6nyKSJBdikPDqIfv/UqhKxaBjYH1CaeDUwn1eIxqiw1Whvcfb0Fx34pSqLjwZefY
rz9hd6RbUgXR0cCGil6bZ5SwsvG6csXkVVO0IvMgRXfO+CdKb6pRBmYrYS+Fx/nc/4ndK5qCQMmQ
CBx7/ETzCbMZvVp1BbCvopDM3TKKg9XpotptnnMnlk/QXyBRoiPuG7EYEKcMDHD5BAPyjQJhpK+8
wGglB8orQzAQZgawqrhMdzgo9DfEgcGDBuGi22HCWwMS6ji8swhHeIlKsX5gbANRSPmEC+koJ5Ex
QxyK8AHdqp8cogJH9c86W7VGhRIK9yJfSdImVnqR1qTyMUP8PdjtJ98o+GQdaXpc3hufBKTaVCmN
2xWM1MVJ/xzwnGLAsoKTEDWAUMr7OXenpasukVEoN+MnbUlXM5Ws5hXCNAy9sDjjJ5tp+uQ0Icqu
/QkXSetFQTM0ZOIVVgUOzaTcHWoruG8/uU9SkprvGHHyW5Ku4EJln4wo/ZMXFa/oqOaTIsX3h5dW
3KvBKV4xU0tVtDg4VvhUGaog5Meeb/kuXfFUAn4xzes0EWhVVKnFHp8mUr1hxVoVIdeI6173pzAp
dVrUKwLLLApoWNEnGUvNdfTFIR1JiPeDSj6iXAmqdsyy6mpe4VrtJ2eLXKqSdkbVxpOjfbK41E8u
V2iuiC7J0KB1fZK7uk+KF6Jhdad9sr2YasH5IvBBUulVrfyvXNRJ+CAgOjQ8JLIgwph7sxudwDye
0j4vriqemTR3654kU9wF/Q8E+lBjpDEZ7KTSEhxJso5QrckbVkkkRY+tyEdDR4xeahlKjVyHpW7f
BKbhhLk1U4DYMCl6HjRp1Y2Eg+XdguBqJt1W7Hs4YiOtVrSiSGRyZitG+JMHj4ZPHgPMBpNICY62
wE6B+dsSXomFZ3GJUwX9LRza7II6YFGQE7PcnHjOCD+ZEYa2jgh4c0IOUKBaGNVVGyrKCaSewIj7
ixBZvKNHQQDbXsSLbm0lrA8TBWSlZSgx6L95CGgZKoWxALNS0DkFd8EqemegiyzoH7XWBxiWqT/w
R0V3CexI2TE6oeyPiRVH54Y2G5pNq4F+WMxoM7ZhbkaZu+RaM23yyCq55wvpa1yWgQqFYlkkW3RE
Zb6bh5x+d5vjnfVbTW7bS1g05lnqZp2+CUlyh8mC4UQ+gDTcApztmASQbHofsJBW7UlS0asOHi20
2gpNVIWTRIye/jSqHODhVC7RPWC4/L4kevQ8q5VyEytLhae2HrbkBQgmLdyI90O6KO+VvN7yTqzl
GwKp0RYj/xcmJ5SD+LZowVs6xBozrwwKlkoVxGbmzlIUvKDAGxZPb4Rkj9AS0WtXFl0Ge6cfyQhF
eW45iVKDqCH4lpjVIiFglhGhaFZuEc/slOYoDzUGAAY8YSPlnQnmiWWGg22RYFKQfdFrWTxtlpaV
Z7P7UJ5h7dcnADjBmaEKq67N13svyuZxaCEEl5U53hHzXRCgLAwhsD1k8i0knrw4JGaTvai9mL71
aJBCV9CJERT1ZtZtvYZWiUTaasmwWHoYAP+8If+9kGE7zlWDD0btyAxTlL+6dPO6L9o8Mp7AVKxp
KWyGJj1NvznI7yXqXwdB8sCGf0WRfR0y50qsEmHH24dXIMHHtQIUB+MCCkbGTP2fzbb/1hn6XQH6
tZHQtU0mY9u+8dybp9dzaJ/tzfPJEe3vKjPrd1nO34rAr8iUlN3qUFIEXrlH13WPZ6ruI4X3Z81r
e7V9pix8pfC2qcmO6z/hN1KTexeb/2vHP1xLVUpWKnb7ZPOP+NVaL+922xN/9W8p19y9c3OkNKOk
P3prgem6zsnxvN2G38jf7/eOs5a53pEy9OytNVtk+xSF/AwloedS9F3xGynwno7ntc47u/zMPy+i
b2vUtWD/pagzw6AErL0W5B7nyKezt0d393kpbE6BT8V/nG9uAIyc32rJv9+AdXH/ctjFmBkErHf6
ict5vPWd9SLwC/fsOle73ZG69oXaeMd/XboEu+1mU9v80vO5pEfX915sz33ytp734u7OZ24HbZPz
JbTtR5ooHleR+7TZU3M/2Rdnb3+upt12d95d3neh/X5Z/9DXu/NLbN8t9mto71huu8vlfOFv399p
xng2dfbplr4Af73xbze3/gc31vdv7bvLbjfZdmhvKcwfD6fT42nvb+53e//t9sbZbJ0bxz06m82t
a/84rHeQdXZLQW5v9vsDfYa9z+V2aW189jo48w96HkeXAt73HU5vx4q5cvzNiZXw+Rsfbvm/1xbA
rXt18/TkurfO2zfr4HcNzN9vyJfinuSECtk8N4QuxRMXgoXgHBwWquNf8Vkd57tm06fd/L/aCX8/
4pfuV979B3Vnthy5kWXbX9EPeF7Mw0s/BIAYGWRwHl5gZJKJeXDMwNf3QpZUJel2qbqs7ZrdfpEl
RTIiCLg73M/Ze20HYO36jjcHhr/3Y39INtzQdaAz4274I5lXfMl04T+bI3d+/dK/2T74D4e7s/9S
cdN3m5fTxzp/+MA3u83u4TKsRSSm6R2DxrsPmGVBvQmu39PNkXF29H1t499SbHlzN4/B9Tqv/c3e
D6g2bY7ravAvZthPTdZf/Z1/qqqFaifxY1IF8t8eDuvUv//rW2co62T5q3f4U1GN0iKZqbzDiYFz
w4KzlppO67Xjr1wXIIYWA4nxxcxhoJ24VAxvli2+5HrwvT1j8uwHR/7JT28PXP4936VExb+ZCR5z
yqckyEvy8uuPbCt+//DAzWOxYO79XBDXdzxsvTd+hI+w8bgL64/zRbBZp9Oe9+VnecXL7oaXZwrw
UkzlwyFYV9vz+cWnJHZ42HCh+B3qXesIZOXkw/H7vN76Yt4V/2CJOPOJmIoUTrmvT8Fx/dHgeOD+
X/9ctfir97uKP55bu9kGe8bzus6vazifbcdv3nnvvCqTzjter1N7vUxcqPW3GRgFKw63y+N//7xl
/1ZX6b/HWrv5/x2S+r3qy66Z776ipCp/3wqiOWOYq7Lqn/eQ/Cr7rH75P788vGdfbZwU7//l7/8q
y9TVb47Ng8SlaUJk9gpL+FWWuX6HZA1OSI5OoIbB9Pi1laTb39YkSIqV5iqaNHRmxm+6TL6l8xEd
hb2TqfOC/04n6aeS6x9T0KZJBS5VMwjnQL6GkPBPrSRNIf1PmHl1GxU/UgN9NwbnrPUhxnlTXgZV
E3kVAggbtT/cRGiAzb/aO60P6r/6BH9qwsRhB8YfFcutJOINgvumLSMfO78/nucD52vfkbdJ/1ZY
bKktdeOKvz1B/h+M6f8JiHD9ON+rGsJ7FHftf/ykGUKuWlW+f/giKDt4Erf91zo02z7vfgPhrj/5
3/3mL18/X+Vftkopav7VML8kX5+U9brfj26I3esv/W1su99QhzOyYeCY1s/O4G9j2/rG1zQnbfzH
imnTI/r72Dasb9B5UGUCrXHsFRL897FtGN8Qzq4QAgUcFuP+3+IAOz+zcX83tNBI4tW3NdJtaNlq
tAH+uFmTSeOkbYl1iYInsh06iJu+XqZnyvOapwxd5UVm1+wnjsDDklyPfeebmembRnof41fxlYGC
huhc6Ue022A6FZCZTL0zSuoK43KpRw27S5Na94SdxEGmgnpdrKjeQOi8XyaVZPJCCW+6vPiICAYP
Znqa2WZAEYa/bI8fqPSkkaCvmIvl4sT2gx2DKBL2dNUMwtdLolo2a2j7cZrFcOYm6DcwvUhXxODM
4RWTtTu9K1kld7js8P0txkAyOIUC0hbigPABDtVK+0rDICG0INkqIX6mvpZiq8yEdCK9XG1D/f0g
6jLoUcYcLNVA+yeGQ0e5jMRQiKv6hMrfTCtQb52EdGTlj9hq5sBQoue6ABqxsRXS4fSGvE3GSB+A
/SB6Mpc3w0yC4jwneDrR+ySpCU6QjI0rSYEXBm6DlxImfUY0+XEym6vRXBUXQ/Q6WY30qpayLlOF
2hHG+o2BygvN3YzmK1d2s4Z4HJuPeqbU85aVQjkiblu2iUpOoNHP+y4P+UtDjZhyJaJ33OAY7qVw
L2HeIxRRyHJA0eF+ytrENEalOkiUOMNu176Q8nYg7Tc5pmE+PzdoGL2KzoNHCY0KjAa91x5aED0E
gktDo5QHEAHVlE0WAo6KzThGvFUD/iQBRsm1idJDGmcKt3Nc0/8A/s7lLA59YxXnOq8Gf8r7Esd+
lD6aHTFG2bTMPgafBZsjFjDNLmO/HsZpq2jdvjeQrZEsgVblnJt7e+iPKuX5LeEJEfYmQnQX+uU2
dUJfkyTqzTYjVlOh4C4dljsmyr0q6grbHYoaZT8xdrwWOgESte6+aiHSLDLCtkiF1Z7UeYc9Mz04
TXwHbm3NDJAfiXQCAHMOrtrcAO0OEdmklnujNMmTq+fo5KZFAJbMsk0eCtvvqdtvZLKISzykn0AM
WspQpvFoRWVxjZ9HDYSwEmi6ShFUtZ3vDLuugz6XIfkK3QuMJMRbAv9sSKH0PqS+SjhoWl3cbMk9
rahhXtKZIVKyd6g41cM+JKnhQPRjR2cOXK4SWujhDN42NAqmR5skuMvKNoLnt7i7ooP9EFUwLQaz
cHedQy49kRZbqpPeXJLhpFuFj/bR5X/b6cENF+ekhvQ16gH+rhinW8NhbVlU9xN2irOJMxKLV2v8
sNBdAfg7kglsiV09KyTfRu9I3BrES8IB3TdCqsyHeTuYDX+OSZcBFuk2NLJq31dzB9d3uLft2Nka
6oIVv7G/Z2VZbadsvhVyJGyloiKZ1wRXNnpGJo5pbGwJahzzUubNsKVvWzcfz04iNeYJeZ5hV1Z7
qJ6q18Cx8jtLRw1dURr3ayjAQY6sxItgBG7V9eXU5o1aAx3PiLFt0dFTdIB0cJXN6xbR3yle6Ngh
IrsKBYhIzNuvRpgfdW7EMU2br17JnRPuhcc8j0LApw856i3Su5XzmoTgZTHW2Jggi80wjcRO5Yl9
00oEfrSVdmPY5BelK+j0pKXBEpxdhWwqjnWCF7Sf8NNKPQT2lR+yDlVu20zWa0j21XZE3rpT+iIK
RlF9UjmtsOrqp0EisnKBvMZp6CWYztjIwHOaCdp+7AlY5eKCRJdaOfitncH7MVUiWwSuaGRlnR5u
01KNHws1FMcCe9eNVTCUxgl4idqY1ZZdHaCjuFT8SJG80DjN46PVdR8mLV24RM7cYryDsgiVJtu6
q+B8aHRcvlnm68hfMd6TuYtbDUBDW68G3G5gQc2J8RmV4ZDMSf2joJN30CidXSJhs/RYZn0WdDsg
QFCHXfFzsRKC1ZKI7edhgPpsV9d1aaTvQ9OdKEA+0OrpNu6KunUIrz2S4iveSktmIAXiagtI4Cqy
+y+8lGvbGI886bpIK41K2RUtaJkk/bG0GfTr1YatNBMJGWFWoOOLL1liHtHWUbcezcKfSyw+7eoJ
AB47wzaj6GnaPf0hy/VFiC98Lqtbx2nJVl85Np1a8OFrNIELOdgscemTUqm4qUELDlN/LVRnP5oR
/MaGaRelzwDnT7Xot0Ov8pwYiZippt6hP1+fOscitHyRd5o4ae1yCNffWRAUbtfQtVZBn09+Wt3q
3/tJPkMK8uK5/HKGRPEWx3mJeJ8NO/np0KrvIg2Dmf4QYtg7eKgJUwP9jly6a4v8XMBv5MsoI4nQ
aerbU8gPp3W/U5boMUzkJwgLDMCZE0QLKUhFDe1AtRKYAwAGDGmcWuka26Vvxi2+BfznQ1w+GXZ8
Aut52/RN449zrl1xE60AyjdLGKm3/CVtMIHuAKADBrJtTyE7zh3mF91vjbwLQHzHD3nlDlD2Ub0v
I03hSNp7ThLZvg6By+u1yWqozU+mQTLIWBOTQwpem2+RkDqXPIluyn7GvQ4Z+nHueoZ1Oc+XHIq5
X7p6/KPp0+Yqgnz8kBvsdHm2uNZuICrmYBddBXa4D+8QujrnRnBpmm48DEAO7jVG2w9MtxDspjZc
fGaJeZYOjJZOQVGxxkdXOO/d8HUUxYTBAi5aVGUN0nE575u4LciUi5Q9VX2e8KWbZTSIulq7o/X+
A0hVVtCV1tSrOFLyYmPQIXiP6b9/WPTyS/Tuwkj4Y7vyR4ty6TRoZnhkj5rlXJ3IPJoJSQpWwpLN
kuCo2KnAISNAxhocx0iKJwM4j1X32F5VVBQkxyuiqbxBsQASldb00VjQOaG2kM7UWt2WDktxR9hz
GAiw9xdadPaxdYEOF7OxVwbCgNp+Wo6xmsXeMiX9Hvw8erBavMhIPeo0fQGxtk7h10hTTn0jck5E
ee9eY9d96xkpnmVxQMuKYt5M5Ar5i+bIwKw0EPtODTvM7pf0tpK9TU409uk8cXumOdtA8rBHpX0I
iZnRg8TiQBUo85jRu4vcu7yDJZWRLvCgqaXp2eG9XSY6mOamLrfWOEQrSqNDBW9k0LnCKiKcWh1g
E9eLhDB0GiU4na1tNHjJ+MzyYQxL9LKKYl25jUvw7nDuh+SJmcPDg37tsbPmu1FjEnL8Y9qaA5IU
NRNvYT/mwVTYq/4PpKYxYvWRUleO6bKkvLSRHclrILUcAfYbpOIvG+fVm8im6iAWV0KibF6IbiuP
vS4UeMU/OYc9rt75VYvTYstGmlc1115HCf3UaNvulA4i2reJ7m4ULVkbshY2FaBggZmDbDLM5DIV
5ls4YmBn1kofoee9qi0PbZnejI2FoEBDaFIp0WtkMKlDQik8eojNmQUXYmTDOot84xEcs4YRhb2y
K1Ln3JuSD+DkbbzDXgCem043Mh5rzEIYrkgZfAm94aFCBnqNBB4NdaIL1uYF3ft9l2vZ/Viaj9CJ
HdIuGTBkXEGlAmd3Drtqy/2Vj4naIRQyZou0iVz7sNVJsrbHmuM1UJ5YZmzAc2mafhp1ipPZjZ9S
nhRB2TTySJ4Vfcw+q1viMx1gKWYXLGV5vag5mdZJvdWb5Gi3JT2s0YnPZtKKz8yZDGjgAl65cdug
hf5hCpRSgT2q7EBQQYOGIlYZ/pM0dlNsdZe4Uut9R/fzrC9D7SdZdp8osM1o+eFSV1A+JM1yR0SX
idaIrid4wCRYtIXnYTFFM+ISkV1aeL+HvrWsFzKws9RTupquYGS6kb6hPBMfFxjCXsebgiW2Ih1B
xLQENavqeZGq+Cp6o95WkDTPCunUV4p0lMOodeq7a5XWD7cJm4/ZGYqtarRSbCbU/xWbbhwjilmd
7JbxOkmamOxQqitB0N1hbrkVHDRhHUxzeUMkp7zEdkcmBzCsHYoZxaeXgAusbS30DJHLigYNX2FC
phwrorh0yPhSqvZS9rhROIwRAkJSF/lrk54dpyiTr2YedcT9GvqdXuqoYGZIkjyahaeBqjmWmLBU
guby4mGAFkmGUzkY0IQnQqo0N3FJTAVZwRYsfcAg/GU6NMaLPoI1NrYheiEpwGXYco/sJf4c+ky7
AITmY+Jq057nyIH6W4yt+p1TtuOPRUcOiF4jOuqmqXssmkm9HjqeyfGiZQdW0HBXcloH24HqjquF
JMnoBrbpUctQ5UPF5ASrha91+D/Qgui+wPz13APavAbEPR+UHgCZJueHRshqRi+HWMGbiES8d9Mo
O+d6njwU1pxdGzP2G6Npq8+mTM8yh4AoV7PVTHCdL4dw/lTZCuyiXvY9D78Mi5m1NJbEv4H5zooc
9zpvc8InRTPe5tIFyJIATTx0msQZlY4y3CZItkCD93r2nhc8sUBz2B+cVqdjbdY16PsS3xyyEVLU
cjV57rEZnf/9Uuz/pCD1+3rUf+z+92SBU/WksrT2c/95ffZSFZjlycYof0G8NVSfa5W2/n0Z6x+v
8muV1v1GSRXbro7snKwrhTbSr1VaSlnAbFdTLw8q3bD/UckyjW8UbtGe/SMO47cqral/Q3aKCR/f
PGnHa3T4b4W8y98qVNQA/3l/eW2E/K6QxVsgT6cuhpJzjchaY2R/33W0MM3XMDhiHyiVcreYdXoo
RMnuGyrtGLRRYwSVag4UWtDFaXmJwM7hSMiPu/T+JxFt+1Jb4xBDjW1xJs/O1Cc7xQROuTFHOfxt
bP7Tz/tH/TCGCT6uS6QA9Wsq2Mqf9eGJSy5UlkWxD6LqFaYgHN4K+UbVs27by6Jcfndzf71cvzfe
/xdvB1sA572mIfPlVv3x6mSRbKx+YnPtcub1NWhtAEczXGmO/sMh92P312/3p8bYzz8PMobq2O6a
L6asPo/f3w1EvGCmuXh+t8Rh+65ojeHstJmExqCIyipQ0ewOnihFkp0JtC3IVchQwWzlMFXBYnbW
619/IO1nTsCfxgdqmbVlgCMEDuGfroA1qsM4tOxBiXBSgBDO1aDuXUKycVgVPC18zY6a1KfOnr2b
osdo2swGuLOxqcw7s4Dy5qupK8+LY2rlBtapUWG0kxW5CHGvbXJwd5Cs1U5pcKwpnQ0nDxeI3y8O
j64UMS5ZAd04T16jKlW0QXILdJB8U9ZUtpsCLIHTImsqDI1DIjrO8YB+RUKDHRPtQXKW/VGRSbKf
9NpO9vBiGtefrEW7Qmc4o6Byu6XxVCUN70njni+1FpejhxsFvYymNPBvZvymZHhPqkB/OObtnmOu
qm7qtM61k21F5nPHFXnv8OtZW0ERUvHVKCyiDQv6cEBXg2oMkaV45XhEAUWVNG2ukXnKy1RPRMIg
tx3QvaplKXduJ5QbqdVYtiq3rO6zBJop9L1ohhHYkjZGbqNW3AoO9l88AFySaEu3282FgJkaEuCJ
IzEx6ie1L+3XKa5dyfslib2xzTIFFUy5xtoo1oDcNqVThcy1RJqsCYMj/sCxb4VfDUW/a7Vugmcb
FdVH3JR25LE35txfqenA3VA6ihOLNVfNLhxz4VXO0DTnFl+l+ThqbMBYFso5Qj0drbwbgRc9iMvK
fVZqAqYOqQSfvbFLk52UhnRyOUxTA9YUyYVzh5p7yn3dJp2xVDXib7Ux0WNPIGg9D1pLHgH1Tsk4
SkjLhXvnin5vRbk5Q1tyKjyaPBLjxGvQOmneGFGAejaFHl9sxNUfSy+Q+SaUwpabsKgTm5R3/Pbi
xuIoRi0zZLigj1fJl9vYlR0ZxyIz4KNKWylqT8+6MdtFCMyqT/IhYPHn3dQa266IhxnHoqizhHLs
6OSB4MR7b6+lzKPppq7mRUbei8BpmngfjSiY+eQ6snk9rp3SJxFrAUmOLpiYX8BU+PtSKB+agnKM
QOd8LU0YDOKNNuvsaaZ23dOWePJ/sNsa76m0mRd8Wuj/0y5F1Y+H50bH8D+so0p5xHleLR5LMwEb
lSu6J1MlnjAgFk39UMtk2GEVHuQB25l9UQeEwXVoTQr4qNrm5KtlhJg01csQGStlKsQCrsb6qwAW
+D44U1vCvhtrgJ/d0F/BXLXiDWfBB1NJsqdZqet8m+YZdwS6EUwqHfBj5MVNN7ygwaZgVjqLzWZH
alkfMDyJQmHX3FNax9UP0b3s7N77uaL9Wz25/23x7vB3lJW887u1+/9m+FQNLPn+q33/5b57777+
uCX57fd/dSFazjeiYRx2D7oGg4N//LYnwXr7TXUsE+QLuwyVSgWPxF9bx2R+Ue6xVpwQ9kWbDvHf
22vON2V9HONPdLG7/WzK/WkT8pebElLn/7AtMdnWmDT4bAR263OQ5s4fH4TAPlLiTUBbczyC2TsN
9+XUPkkOfQSGaBaTQavfUmlUO43sqxQWHhEtmFzQ8695zHV2AIqjg3aYokBpursiI/Cvt+q9nAyV
hpQaWHP8MAntVuXJANy07QMqOnug3WsdJWUBr7tuR5eOJ1wTvoS2e4sthjJwVp2iJXmlEHdvRuVd
Tdmdp0+7JjLrO5D0N0PXPHVA3M+xLShtUcsALhDukqJ/aO2FQwnmDUrgznRLo2+30C/7HlrmTs/Q
9ZNCJrACEVce72smxT2E7gcnhWHhSeD3F8oVNiz4ROw00KtW4Fgt5REchlLXiG8wu2UH/EG/GS2M
QHYtHlgmX/H/24cKwzTYCESitGTa2S1YHu16Pw8bI9ReZC3vJ3erOBIYvJk9jQq13FRtMeuQCr2y
Yi9LPcw7Y45eFqV8XmSOaWYhSbGTALGj7gPzwBl30OJXCMT3heDIqzV87Nqoz02Sf9AhAa5qZsVa
bk85lPb3jhEPlFa1rWEqu8HRH7IpTq9zkdwULUnNXTbsGjc7jpF1p7u4Z0ozWqARNFeaWFRut9C9
QaTutgrHR6Mqt2XsEBHQoNAXjXxStfRBjUnzisr03l2me621HlVoKb4Rcwh2exvbZGbf5AUya7JN
C28iwBsrk3u2zfa6t3nMjG21GyuaXcpSFEESjxyx6QltnL5nd2toh9oaHoc5+rKq8Jw72jP4bnDA
RnxqSNTopvJHbVo38ZzeLfpE92RNEI1sezsnypVB1X0ziWZXojpnL5P5FPMeIQ/6+FlOlOIOfSd2
k+qJ6gWM8atBRdNOyKcoXPrFTZQFORAlq+DAbXdXVetsO0r7WtEE7Byp2drBAJAl1+GWqjupGz6E
oYPE/iqm5FCF+iGT6cmBwYYHqvnJUOURGPVGAJ3QPGstA6BQ3BeZK+yVzHsRh69J1hwtl35CHi0U
wCPF4bEHVLhbTBTVeXpaEuW7dOyjmOnRpZVxVmcLdxePWCIpnmZNPPZdORzUDr6M3ehUo/qQdmIy
PsQtX0XS2aUAKhNBc4XM5oymx/yuKvAVeWzuVWwqO5vHP9Ac2ziKsbox1eSO/HkJI2O6SwgjADbI
2UURKOWJ39B/mA1Ny9wuXLgFtLwTqQP7j99BzxZ0bPoJVn9O21ShZFAP9pNF7HQgq4LMIkDiXlOD
YzFC9SWcojaQpoDp2eLnicJnMrPIRTCQnvdLxF8zw6mcCRdn7+EEbU84iVxImwDJ2bYTiKjWfh+o
T2/MkNjrUn9posqnRuLlOu1vydCcefxBnObs7+TKy1jGw9q5oOq69nDrBKx3TX3aFeXesovvdRKe
l8y6qtdNT0z2ranXp6Wzjk6VXaJGO5TGa0qyqtN2zw3Fuo2u7xzAr2N0SLEejTqWkXY3R83ntNIs
p/6+1XI/ISkBn1xADBVoRPO9ynquGQUNIJTXI+ryDRkyxy5mMolsD1jytXfrKLBd9Uff5zC4DSCG
OdVhepg6yvwZin9+O00guu2IrmextoimzgYdjSUxdMATKEVE96U6t5o2He2sGY950nEBq0MUin1I
4M7RMMRXTIQwRSVVvGYSyMdGvjnx1nA4fFZeVpFnXCZwKlDukgzThF9JTboikapAy1LVj1MN3kM+
XqalMGjOnlefYdeyUc00ythT0CqIArLaU/vpmCXJa2mL2kPbdHF5V3N2TyP5zZ6aNdduV1y0zggy
xXnFseE7oX6VLIrwja6FDJo+0t446NT2OJDs4zY5oNzYtlN6JSfzuhmUj1j2gVaF6A8wesnxXTXw
HahjkNX9Q5H1h0VLtnkfney6ORb69D2iZWto9cuQw4NdaEWZ80NuE0miAJLyzNnEEaLaAQSghSgB
9CTNyIiAYcuc0UF+gMVo8T/QP14GAqt0q99IjJYbx46/147FYzOaPu1Iu8RmeoHWmXpO1t4KJXlP
MVNsiABDNpJot+lC7hV97BfKl8cZYNUGP+Qdn/590in42vhAPXq6r5EdAbVXoD7JVLmznJ4yoeye
2PS+yKS2/EmX+3BsEn+KKoXQeHlrTApDPVM+9RlAqW4QcNkvj7bEx54nBcgQV9uOCjG0ukWejsFR
px7pExpabr+ZqWP5sVDSHakLeES6BcJxCEhHkFcRRLEFAZlhXOOwcxbzWsss9zz0+vModecADjM/
du1wy1k7OkXSvavLxautejtO0cvM3h5I7y0vJPyxjK5wDj3EnfW9oX4XhtX1XC0E0ei4vsDK3pkG
RZJeKH5FZg9pPy3h9rCRZ/Uqa50dU/+mlHEYRDk+M/yssUcp9qbW9TvqphNRwfRE5TWVddy6CGh8
9j8vs1Jt2zTZJ617xdHFDaxwIDhwwC04kN9QKmpykCPeCwMaTiTCmx5zLUm/OA3nndQWWMyau++q
gkg1Z2/lUJSkEz85rYVCaX4v3PCStsZDB6EcAFXiOUufbesVglaJHJpPzKoxJ4dQs7/3vfJMDf+x
Xlp3Z47tazc5pzjlBMUlynZT1N2aJbnU4WSae62ZbMA+Vn+FCC0Gxqzt3dhGxyOyYEoa9D2LEoCb
fkpzgN1hMp2FA+Ee1T2gl7z/0IfBL+W4he8s+/CYJnKbqn2QVu2b2VYf9lwc6mjtfCK98jt3fucJ
fYlnm2iaPL013CwwsvxopNquFezA6InTGEisYzlZhucUE6YoN5hcu+f4Zz7IMHtZJCgi8uMPWW4d
ekUcYjXfVrW+txeH1Xp+TBqSSSuq82URn229+cHu466wxD4TOag6mwdp9Jmk2vWSG/dOJJ6UviEC
PbKOzIDLgpHWa4RzYQbcNGn/GHdUGQrh+rYxJRuQ4xg7Af2Xennl5ubJpUnnWO7RkM1WaPqOiOdN
VCyoxLTBQc8Qom5o/ChB4KOOX2Vpn9UoIUKI3R/H92HTvye38+x8NyY7PkwGdfPSyln82yh+cqNu
OI+J+UOZkTymc/9lRvB0stQ6JbHRb3Bk3XXsQdFaqTxI57Hf6U1BTMM0XmXzdJqGfC/D6o3AaH9t
g2eOuFM7Ae6/fFwo4qR1/VFLvNgcPVUxnBDExJdqeZA4wzhJB+a8h22DGxVxRVhWV2r7ZVulu40W
xaR+IveSq+VplUIbsOT5GAmz2gl9/gAERHqnBcUpeSUH6EtYxJ2Tpa5tamt+UNLxlkrDDh3qj0HG
aIwGWMM2YnoPDsu+mROWnmSqNoVtf3Z48FGtIJVoaTQomXEpJIWrqDavTLW7TVeKZZ+yJRgnnZrI
rB0V8zbpsofMTfdlI3+Ad9nr+fzaxDW6v8KgG5O6N+psk83VsvPNctd8y5v0WiMYY8gyWPHGcBP1
6qVkk+JZsX0GH2VtOdIpgc2OdRuneh/Umrwu3Piu5ghMPlJCzCbrwZguX0rcAtsTSJLYXuwBOtkb
QMKLpyQdihnz3U7c22IG7SdaUyCYAR5uQwzYArRDrxGZ7/qgxDSFFPUEhv2wYuk2Lk/LjWsRG2Nk
xkvDqulBZ5oeZhEbO7o/7iFZluK7Pc3bEPi5Z5rTpXfIFphCkOZUMEJmaBt7rhremZVe+9WiGpvU
nJEcsAYfoXIjtGrq9NSzl+misy5L2xus+M2aYiKKUA9aNCvHstn3OSCl2D0p8tV2s/1Yq+f1cLph
j+4nrYlorWzBvE0EMl2GPt3Ni/CdpsDwZ5dKYJGqNQHHb2zEULIVN9gp/ZxNdYv7EK2xQVh8nq0H
RPRHgzVPN4jboq2T3kahHmTw0NT4XoMfYNfkPg1qTsswkQEliMabCpSD1aTfumGos9se4ZpV/Y2a
IxUggCZj3SAfQN0oriAnvck/6zCj+4W9PKO+k7h7xE+D2btBbrtbxFvNppXmo1Kj6jH6/kxdiIOj
vCSNvK7IOlFHLy6uK/W5otKmZnTpiJDg+NFlXhdtR9n6OEqxqN4k47Q3gcAhoJQyuyesfWdnOPRw
pGopauq0tHZ9VJ7ypb0It9gmJcBL8vl2aNf1jSLS8WZZpqesbaOdpkafYjCT94RG6nWpiTc7mwKL
vh+rAc9ms/0qh/o9EQ9T1Z5Ibz2LrN2VPBORTyQlHyc1D3bVbMuWmICpyJcrJTGNfVRqDarXho0a
pkP2XaioxMRGStGtPGixybNimyMFYRQ93LHY5aqpqXVTiMhCs13UtMI5ABltp3MRy7MBPd2bHP12
kTKw+vTYwbkKSBoo6uwdXCOqhsHYwjbCjT6GO6Nuhk1NVOJGLaFpNK0ZxMK5rznlImQbPjO95qLb
FCfH58rSk+0cif6AAoGwiMG9VSOX3XdVH4yxPU56S0CKRl0uxa29SWPzZkZRuKDX8cqyeMKb/lhW
HQ7wurhfnf4bOt0g5ebmWhvaVWCUvRvTAGpipuCcuCxOYsVzxjyBPRV26NY2UfdKjhUcI+w6sC1z
9K3GIVRRaaGW5h8u4NwhHa5G1J9+VIxf9Xog0Nes3myMCVeaOToNmvYM+RFkQuPAxjQ+utExgzBD
r5v2xuNcGc+GZViB6Sy3S25pO0QRG1Honoypt4OSJv3CTd4oeL7r9OYDQtmCppZsvppSv4qlJFxN
uQwDeZMJgv5wFSzPteJSEObZUKhnShzLHSdTTnGaGu/R2LDCtjIJBiV5ruriJnSoLrIDDUClYKJu
5LPNAR4rAGRI06AUbphNkBR5i753vB8hKJDHgWO4kGzajUzT/JhiRV5yKick9IDiiO4zIVnPzcIC
uKl19tRO8VrK5V4Mjh9V1mlZkI05Q7v4xEctVCw7sjHVN7BN+YYc7QOIH/Qa9P/9HDisiOWXVmev
JCL1fBpx0svpQGjPWhZqNqNUUWbMNSlKjYFwgoiWrPmg7H50yvyrmvCBFtEA5r6pv8MNOKXUlLNM
37MXfe9T+wqApuq3aflgotWhOkXMj0xerByLsKjPneJ8qVmone0quihCgWZRZVdZ6JCXY6eLh3CF
LfBYeWMvXqYuMv1mmj6yYfgecVTsJbuiFRdDO965RXv1Ykbz0Z4mJRj08bGven9K7ad2traFbm61
2Ak5IGHfTzT7bVTM2Ktt4yW3lZvYjUN2wRZJR5F+ziOTQEEoE65enivXeB0U44yX/5NtObFp6AB1
9WYe0GIKAQ5ZM+LnyJXqIeWMpmQ2YnYYvOhb5CqPaLxhWDTfLeS5ZN+HnmO4RTRFZcfIALKGkelF
Vv+qLRN65PqqLouTWxMyOGXmx9LltFSsW9zYJ7ua99KyfNEzH8sIQm8YsfuLzdynBYniPt6743zz
n8ydyY7cSrZl/6XGxQQbI40c1MT78C5aRaMJoQiFSBp7Y8+vr+XKW/WkkJ6EBGpQwB1kCpDoTifN
jp2z99pBCLlQm9mNX0lzFU8p7o8p+hJ3vKt1Zt9j1D7qQZU7qwiOSc3cU6TbubCuh5An14+qZ1jV
9bZ02jsFrxPO7WVL8XjRGW4u6jQ/xw2HoRCd4pDRPzIaRRyBnLbtVB3Dwrx2S/c6ApZKBOVjrPzn
0pQ7d1Z3YRA8hVYwLx1A2gsUpLTlwuBetuqtBXS5oAFK8rnlfO7K4dEm5DqdvJP2p/fUSA6q4OkZ
HBpbA201aqsbNQuxcQZUlPUQX9JfxFXmlRLCwPy5NNp2FQYSIUP80PDBl8QN7gjNYuLQ0vWzu3RF
DXYrZ/lpRHhAI8Yi22TIF2HW8ubo+NAZ2ReD0OlFmWWcmwsUeLJPV8V4YR3SwcdxDcwhI2gvQqWK
7DunkYBcjCPfDUs62xfDlbVJGjQ8HfZyWDHHwtdPgrYk619/GAGyoJ/Pa+d1YLKUa3a2ycLNjxLm
k99yqGRZf3Baf1/14ZlX+LVuO365+avXEbFRdxBz8hrVYrzPrOZGu36/mHT7AqMgJTEb8Y/QxtHp
45e4GTegZXbtFMMTMIOdk04uwrzomjDB3f/jacNPWon/751t/23IALFolxb+H3QTXaG+vP44lPjn
r/x7IiE90gIC4ZhEDPj/TB3+LZKQzr98n1EDMQHkbmPh+cHKZv/LBaDIYMpnpuXZDDH+cbJBWbyw
xU3+Ig4hzzPt/0QjEXy3qv0wBGcQ4XrQCW2m8i7/iQ8iiSiKUi8p7GIL76jZaaSoSES8ChyXE944
mdEgUDSnFcGE5aHofUrVvIiu9Ah1Gm0meYOu64MdndyvgUYkTBCfsWHsQU92UOPBgPeyngVbtHZR
j4o8AfQ1zl+8TtwQbLxySJwhhC8/GAZ6oyHwGeiWIT3gIDk7EwgYHEaPdim+hqJbOpgN9mlT1Vs7
z6x54ZjpuKmrTi4nYtSIXZfWp8xNcAnUaYymfhbFqaIouS4s2opdSlMG5Yn3OiV2vON6w3UVTMbG
FkZE1Jwnokfb7ElwNPpqKSayZ3QQpp9d+F+raOaqYe5EFzxtRl6g6fRXoi6jJ0Fi1ZVRlA4FnYXw
sMhvqyQtv6RT3O6VxYGecmW87gAfb8vYRQDeMOUk+hT19U2cjePOSAkyLKOhuwNJ4o5Lr6ClF7fK
/jRZINLYBe8T5UTnJkZ1bIc9Z8Zc3oC86j+1gUkjARDrc+IN4jY3TcbraGJuCGOknNRltc6BiN0z
9LEJR5selezR07mJde+ktXvVca8PpCMmxx7s2OMQjuY2Mc1LNCAsYB6Npa5r9WWoq+Qcxz6xxwyR
aKSWg+zvRaDys6zi91DQ7pwTIB9N59XPXjKxW4qpevPm8NukoF2tJNHDsU2sYuzuobmka3Kgrdve
J8QYfjnUejkEz8Ibq6M1VeLg5BpZYjdnX0VKld6kuszJ+YyJ3iVx50zi8iUfFWbGW+V29bbyifpq
xhh3E1jofQ4A/jxQRu1kBnu/RRx0ZRWGfaon+R7qg2U/O4oro8gJ7tFZlHukGs1qDhlXLMgtqtZz
NEUUOxi8aO8yU76JPEImg3hutgG0t0+oKK3rIus04++yfrKaeTpnE5GxkdmbR8A0PRLpHNmHRPJL
pk5CKizollM+dJhPYiA9O5oEzqorLv0bw/vWDcI/t2QXrmu7DpCg1gggS3u8alE8ncEvfYpEUq/w
u7QbVA/+ppm0fAhSo9/Aec++eDHoaQ8hbrJ0PYP2Q4pFSGmvYQOdSOEsDHLEJkjfBtr8ldeVJp2q
5BKTOdWn3KPesNE9bzN61lf5LK+LkX3KKapLMGV1Cv1QrOhHEqXrMQ4Yq+3M2bvK64Vm0D31sJDx
9L1CvdsCbksOkUtPtgKTclshMNoQ+6m3KYcMgUNm41na28KFKQ6+TaeZVDkGdZFZ9LdWUg93XlG9
cL54LeZo7c7NsSnkm+oL72YOU39XGYS3aSsPWXwu/yJkJ4oFa8gArt8NjbiD6D0t8kx/JxFO91GQ
tJQzKRVUktfLMcm/Om55BrvHKbBFV2B1nnEHibx7isvBXphWOm916pnXslSkoU0FXQUVtfuyccS6
ayv53vppuPE4VJ1QW/IygSleh4kM7h1pc1ehFbJ4BDAJ+x6fhVvOG57jYu1boLAXaq7GpygP/StH
KsyGHFI3tinL/ShxA8q0J+OMAE4Cjl0sgsxXvKsGf8c27EK8jmRSUps4mLKcSC6mcBpXkebXnlLq
W3cuAiK643abBowwjVBy+Jw6sbU7fMyc2ZzXCoED2b1pOR1bjeExJy15jxMyfJoKOi59SSAdQL1+
b9ZjsSeQ1d/FeVC8Dm7RHobY5nATpOYdL3mF2CTG3JQNtZcsR3twPgHvQphC6jgHwWKkVReCMiSk
kIWP3G/f2aieo+MYetHXMcg/UarV62pKtkYGD50bsctEKUlKK9znvjBuu2Y4TwnfnATnuE+Kpe4n
VEJopxQDpnxe55mvlmpq201ZoqTF+xQQvYDdc+3gfCCIrOP9bycXX5CVbNvCNW8agtkYcoLYxm1o
FCGoqkAeO+V2hEeg3kgdcVBzyVks8O+LuR8PRHoz5XML0d7HGO5WpOki1Xbo4zD7RjXSn+Iioavm
4UBUBsUXgiGkLibamZIJuEO0wdZxWcGxx83g1B1CY/IZiRNd5biXn5RXtZjo+AcYwVTTc6VYNpj1
5Ip0XHKfl83MoMNszVWThZoU62YmciKcPie04e6AaPcH/vVl5uPgwwOKKZwKPnlwHHm2sXNBjKcZ
m0X5ukF/RasoNNBVN/FRM1fYj+APr6Ty6mXIN39iAuK8MKscVrgVERm4ya5ow+o+ypjkwu5EQ231
PSPSPC6q53GW0QGBcHst86k6gJVp3/MA1CJP7mUb5ISRUSVvGhf/kqS3ftd4sPnzETGC2T13dn8O
VX7oaAGerTw6lTrm6M+bQjhF0YIBq5ML+0+xqI4WfaGa5OTBaY7OiACOsLWFHaPXFCQPlJnaEi5g
LiBvOBWnPuSM1txeabyv4+hXR1tcDHKZercQB7igJFPuYtbY+t6JhvpY+e9ydIZviZzCcz2m/mII
XfuAx9kvtv2QkJFZlkP7ZWYbeleziaV35NCFDaWiDvdAyq2k6ueHnGS+h9QMHINEjTRHpJUl9e3U
m+1qqlx9MqYmXmFWJYwysScTKZtHamEVjtsGC8hisCdMeHZhrWYfuiRGLrWEkeXdG2k8XuUATvOt
F01hzLGyeahi5PRN7V+D22KQmZODR2+FEU9JiRKZFSkj4/gAyQuXXiO9TSdI8WFSmge3vigfR9nf
lEWPYaGIz22iN17nkz/qdM9Wqz+R7kD3pUidWwzcqMyDYtqw7QWnIsxj9FVmJp8V6kYaufZV5KZv
iraqU0Y7KFuHNpE7tIrQ2vFRRatZ5FHOm3UZ1ZA7nDVqTbxQubHMele63c1kmHepGb+xoT0SDfO1
ccW2Hgf3XEVRvYksESw9VfHsTrPFvksVFgIQLDxCMPEcn6qGoVrY4AB2JsGUyY03mUvqBT5DeYmI
F905MhmWyqoerMsJtlop9EMELSv/OM2km5I8a4g1JXxxZVlUnSI+m2WaHIyxMVZJPzi07Rvzlipu
ui9VNm9EP7g39GGohLF/RBSw+Sg6ZA0mejrC6z3VlHsjLo1F4xLU5TY2rc3KCfaEY5Bk71jjzjF6
xrLa+KImdDsTYvvj4E9s0SEnyZZ+IwGyHli6OXaPzRBaN5Tf9d6n8b+ryiHaYwQ75MYIIVKN8pEe
j7+y+yQGcEcu5oLcWP9O135Fh8CytnQAvoAz4/MGmpYiu89ilN5VbSTTsqnb59rTX+jGu6uE6e9i
yuut14LtD03LeHKT3H8uAP+vkzo2PhWXgGKvImTXnQifzbh176MR5msqSu92mJBGjqow3QU+9WaP
SzLbcTjecbTwdgj8PG5qHh3DyKhupM8mFSElcdqie6ritj66ia9f8I+RZ+TWeKUxFxgsPIgk7SEl
RzJk9sKhIcR9mIdofAJj48k0WM4MKLdV34WfiAqvb83IZpwS1+GdoyvnTOhDRepwNtyVaLyfdKSb
pZMP+GNdd8LxCPq2T9oMmaIlMZh4xbeA7uN2HComajUVdCWVONqW4NSOTTz/kthJfCTIHsGRNfj2
oTSn5D6KLgd6w6uTxwaLN0ttxRCpC6OzlZm4JpzcPFsS8HvXY63x4qa5gutn7UxZRJ8LgeiHWaS9
Gowh/ypqTGtAV93HyYK927UDLTxiv1+Cpo7u0LZk9+Uw2vvB94GxKivpufU2mVGcBNa8MWrZNJfN
tYhvG4VdkiRqCrameeziUOyMZhzO0oF+72E9O9OBbg656cr1HIbvQzHAOZ6r2NsU2UTpNjIKIdLQ
f7FG7Rxwnzt3w+zhp2yt+hA1yqP+9Nzd1LruZ46s9RpYYfBeteicAw6ATIn98hqMZ3LurTjZuaKl
IBdFvS+BtLBriGAzFrgHl3ZyA7sYoEJEZe4ngbVPDAtQsR1cRk36Ojdj1Dij28Aexl7sz2gxwVEH
V620nKOL7fUbX7Reh0ElDykqW+xabRkuhmz6Rgvurc1pP/smZJZqINjNwmiz4CogT3ua03lGPmkY
R2cmWqu6toKTXaHR8Xwm303qJk/wHafVMGcvSILnZRIpeapQS+W0uzaFiVKptJvhcDnkx4u2eK+H
auuCpj2UDHERbsXBiuwd9RjHtoECd7SiVcw7t8p60qw8TNCrrtPWUVCCYYmzi0/Ep1gEJ5n9Y2Qi
vzFq815NUbgR4can/2+ldboP8/5WDd5KRoSZEcIF8NLcXEJezxNm3k0b2SOd8/FaieaVx3NcqDFX
5w6eI8IP3azqtpacuT2x1bPl0Go3CyY2Dg9qFuYLnGPedZfFL3NsntHT1evMtAkBqv1kw7jYWPeV
Ya8554U7XzGtTkWiEexl5G/FTb3rm2BeG67Kd+wUam/1jBPrPvevu3kS22aW0Bzd6NSTpoZMS5vR
Phk7oAeZzdIeEwRjr6wyRFU0B/YTgFIkbP5S4Hhd9FmZwdepCL6l8N3F5TH1ffx2UU8YEksheghi
t+8bgtBe8tDm5UHNEr5pJn1IyWNJcpZJkC9ajF7d5toy7nCq5m1+pUXvL/w2hvmJpL8/kxRcnBEe
W5/ZAfW5AvoM5hvKBhFdNaKTxBpxKxrBc+fM4aNtITCre84tFwk359O8GKerQqfW1suRsqPT9u50
Mab7qfW6K3fCROCMgpSt3tZvnlaBSYx8l7yUZdC+jXlON7+qeBl7Fk9uTXAIa6u8wm3q7wJ7IGTI
E+kygfix4h8Qz5ylh0c0TPl9Ww/ijEq83MZwrmfm7/qaTmZ4a+fkGnqz3z5Cmn6vMmJlOAkl+9js
aXJb/K9uDIMlStmevoFbk/5dGNY1u60FkvMizghjoOGTcSSkN8WSJkg5pbAgFAj9QJZZgVrYiUuP
Z1a8tnjN5L3MRmMd5Jf5LVKBk5mDr9WIfczIZcXqIwwnU5/uA+3oJbFKD1Atv+hqOM0oznCNJV/T
VKgrWetTfnH/m7jUwLuMTw2HH593GJfidOqC6XNZF8Y+UXF8+5/3OR/KnP++44fe/g+O6LsI+L/+
3/9/ZrD/ltVlmThd/vt+5hZj/PtPcK7vf+EffbX8l+eQgBF4uHdpWfg+vdF/tzNZjv+FPtp0mF8L
GxoRwuZ/5NWW/S+PPiPsUhmYgshN7GD/9DPlv+iy8KeXgJd/c7v+k37mBzIXwurLv4QnFVsTWTKk
vfwsrlbtGHVYvk6YEPWXMeuLaJn4fv+u2hmFlgmI+8a1GgBEqTbDbt3kkEEPSaHUq+t3OQfvFlXH
6ofb9xun1aWF+l8t1n9/JosjoM0ODufiEn7zo/Mpz4saCXHGIz1V93lmuC8VmIJg5Qnai0EQDZ/Q
ywbPrtvByvnzpX82ef1zaTDS3AsTVaP8cDsyTCthL9WpqJSxiYLCPQ50+xYGTqybltMFbe3/+6D8
5pv+7nI24bHw2nD38er9/E0dXFO+zNTJFxmjojjW+Zuqk+Jz6BPY0Mtcfv3z9S4f/+Od/fF6H6T0
jjI8zWTmhKU8XrMAVldejaTTh8C4/vOVLu60X65kcwN9UwCQsz54xWLc/OU0pycD48ZJccbEDzP1
13++yO8eFJv8YMKDbUwCHy/C6SToaOKdSr8rtxPix28aGtdxUg2m7bCtX7vaG1aa2fZfvt1HPuvl
rcHczOvCVV3/IyC3SRG+F1F8iiCDgUkqhLMhVi66Q1jo312aOcywgn6ZpzTLQlWSj/bnL/7buxsw
FSCJkumG/eENCaRmJze5Pj36daWTYcvBXP/n74IlBGhAPCHC9b9zz96+3CVF1Pyv/2H9z9T1W9WW
8SnxE/etMydjaxHleTumaUy1p9ubP3+nD4bH7++edQmDtTwuZ2NB/fllsEc/dW1KHEUf/qBHOBUl
R4ebEq3xrW8b40tAv387EUMPjCk1m43ktZFLc+C0/eeP8pvX5GK2veSS8+z+8vP2Rc/vH0anFqzU
sq2YtMDTR92F1uwv9/g3V8IJTPo1VhkYdd/ZpT/c407Tv8tDeSQKJnp2Lhis0UjiDWoEvfvzd/r+
Mnx4I51LijMWVvyrwa9AbFYyqZAom4n10HIrP8sq9V8rEFfdfkCf+CjDWJFQGecoaIyOliyomeHz
nz/Gb96ci3eWb+oLAN3OhxVodBO3qDzraFfddDnrS8T2cSdO1YzWHIHVTJZJlD+SEENjPRPNX7i6
v1lwmeCZYMERzbC1Xn6PH+53PsdMdBznWEY0x+0paNHngRxT6aQ3ocWg7s/f9nc3XVgSo5SFH8pk
m/35emQZx2y89lFYHhVwrlM3X3YyKMUirWX3PPQOFL7Y7zgv+dbOCAvnSav2b+Tw3930Hz/FZTn5
4Vuz0Ieyq9C3j211bdN1OAcK+ZShbO/WdGnWFGrqt1MZVNvWCeK/PHm/WayE5XPqgsfOKmJ/2Apo
H8bJMFtHmDbzPm1td2f1WJv/siT+5k0SbG0WI2DJhio+bKUtUn88htbRCM12DeTF3rYxwbqNVbR/
iT+zfncphxkwxHcbmcJ3fPoPt1NGc2+4vXUMill5yx65sV7IOG43htMzkOVYrE+TyZiTtqW9KkST
Hl3FiRTFsFs/yKEsz6ibnPOYDSpe2C6dsr/cjN9sjEIAGLAc2KvE+H147Mjli0m8GI9WpafjoBux
RtKS3eCu8TB6xOPdLHX0Hpay+tsDf/mXf15lLNMjfgfnH+WTZX24MnGoRl8bNK6mJL0mI06hTRa0
sHuv2RL9gqZRAn7iLTSWikSCWz5DflV4NqI3TxfhAkXe8Jcq4TcvIeN/xqygEmjk/xIFQGTOUCIs
OPQ4sTbkx3anKE+C+yTHrOrJOLrTUnYY2ad+NVuDtUk6t3/8y0Jwefw+3BdiG3EwUs86tiM/3Bcw
J3NQFvJgOElzKq1ZHsEohWe3gf+mXVnc4ZIDVKOUvR8FM5EcAfiNV6LP+csH+fXh/X4nAu9i4HQx
df68FuBzcnpO3ocwb9RXzIbViunjlZUWHq02hlE4c0ZSNVpd75zaTL5VTug8Cx3gXoqd+So2PW8B
4EWf/WESf3uzfvP02GxQl5MSZlTUmT9/OCux0WR7zsG1k8hYBl3srrppEhDpxu5U519CkzxIiqxi
hYDywk0DthN1YXkgxZtJXengZfjL/bpsSB9+OHgdpA+yaSIg+Qg9iEQ7GulkHtoKuQrzEUEMUtLo
VdVSe0RVld1NAbqLrmu+xDaict8vgytEB9NtrKPY+Utl8rtnmY/jcjLkZ6T+5GD441JeDbhAYliD
ERAf0pJD9MZ05gT0MA00CVjZgxBTeTf2hl6JqjgbDnvNn2/Jr4sLXAJUKswyLivgRwVM17pCNoN9
AG0rGa5D4PMtZterFvvHSzd5+mqwmpdUCvGXjeT74vHLb8E1YWKAVuGM9vOXTwoB7lFaSN5omAmj
TbZ9VErkspl5m+nA+myNvn4PiP3QNOeS8GoMIMYpH3YAt2eV01b6y9ry670gBJP7EADzomz9WFRl
BZndelaHpCznL6a2eFTnKUI0nEaCtjnosRjxW5HvvFB3qz//Dr/uqy526Mtqwq2w2Pl+vhtGTDC5
E2DctCp11w6ICQpQXa9/vshvNjuuAhqcgSAgZUS/P1/FTVqsCHN8qIvReJ/r6Z6x61f09lATdY+R
p5WCCZKQW5WFySokJ5kmb+UsJxk74yqj1fdStgLaWOHX0frPH+43d5/dxgScE7js+8GH5yEL6aVr
PttFrbVDTZ6fc4GwnMygiGxaOS6mkpTahGCuP1/3cmd/fg4BPVPC2lwcbI/z4c6nreNjEjb2cEkI
5hlL/2KaHXpi4OKurDBdDWF04VVEmJ/+fOXvD9THS/uXIocynj3241f2teVkZh8fJD33PZ0SOGVM
XAmwsh6bMu2XGBDqdT6Pt1Ffe4dh0O7GZZCKnYaswMrQ6Y2uc3AKbtjeS1FfB1aB+tti3JrXSJXr
PnrTZvfAmNnZTyrETFkR2qZ1Y6xHByF8aR7NUBl/eZR/Lcslc17B1kjhQO12edR/rKhwhZOJJfc2
cjDcaaTerTDiOVsGFEG5duw5uv3zffz13blc0OfR4SyChu3DL8hjk9sowZGRBNE66vx6Q4Jg8Ze9
9jffihfUREIBQYHDzoeLmImqZkO5+9ywwpteiguprYguU2oL4vcwx8b9n7/Vr3u7pOYLHI939bI0
f3hXi3TQFCB63041mKJm7NdZbIGicQv7L1+N09KHd4B2FdUvnUN+N77gL9Rz1Fwjpr21Paei3cC3
tHE2IEt6MgsPfZOf9C6E8jCfn+yKRYwZmUH8uRycvrjymtA72YNF9esajbMzh3Qmk2uy9YVUWcfd
uvMmdW0NDYxEVfjeFsvMGF7lzVR+7co5fzdGjAT3CP7TeSm6KqyYzGYOA/EsPfZOG7yR2EJ0qLTi
6ouFmR/5tO21w1r4sTush9DP3jRCyByReQx7UHiWOsPxmRG2ANYPNnZn54j5gDGu4W0ajE+aLHtj
QjQfc6semlXhO3peME0w0dqPAbLtAWfpjTRn5ile5XRvLAL6W03UwCEtZQ+BpRxSveiyLvvWVMXY
rmJn8t5LqdQdh1XzW1OM9q2TDOi940rLAQq4Zb0C2QLLaaTzjLaMTtYXMu8Qc/SGGX4WuQVtpiyy
zAHlbapDkYr0tsuyxl9IKYwH+gHYfEKC76qFSopmPMxKlMNSI5hNFo09oviIQhACzKQVN69kJNtW
XXmlOnimtqqNd8056FNbCix68ejhgqmryerXssjgPdL6Z6CZxfrJ7pDmrQKrHTBoxhHT1FqE8Yz9
TAWIPlqF59P2dAKdCV3MN0xpeg/33nuGStsOaBGi0l+0ecFfKZs5ELjZpol5cRtVGqyTM1xGn3OC
yiMLmmVrZgwVsz4EkGmgReMMVaDWiIuJaWKDDiNYNY4/7JomdxjM1Tg0V6WT5CX+KmLMct078QJp
KwpBFPT2jQhzI95q1Q/7Vmn8p9YEtHnp2QklX1ppPk9tNlm0RozllssggAB/6IM0I6+1iYttbKT+
m6vsRGAAanmqGifBfhFkRf/Ia0Ds7mi6MAICVzctcisxXTmNk79QW9nVJbs0fO1IuuYnKbAdgbyc
0qvOlvqRRRG1UgTVGbWMFT8zKBz1Om1G56tXsN8u3LgWdzrDpbjCMJx0q3yewIbzWM6XphVkJZ5O
kA2DKYwXH8Z9u+7SuEa2jwv0kKEpcLd9wtF5odu+TndRj5J4n5Cjl+DDVqBUjAaSB+YeaciFKdPp
rfKSBmAvE2AbOyEI5WRI4SZU2L5xKugI4mOEHdpcoq0rwDjy8HQHoZIy2TIFpkoPbEZPsDRGzOmT
dtEihjqnZgIQpnJsJ76XLbM870i4ndqQMWtVBhm2jrR/9VQvwUJDMP4sZyIS+KHYDjeB7qOjGEw8
r2YCNcEgGPeRB7nzsMBE2XVFXQhaH8UCf+DH4uhkwVDj5Haj+soqXWc36skrYcOaib+ep0vGoDkW
+lBW6YwokR+5R3drhq/Ci1S1drD8A6SA/QjZtM6NdgdVFX+B7yvkXXAj7tzRtvFQhgl6VYcbGdEb
8MPHAjAUgBZ4+KAwBrMiElAkLDTwXGqgH/goKR5mHzVoUvlmvmoTgJgIs8zSWfQNsAccoknwBubd
EutsDn25Znyf+9hxK+bkU10y51RQnM7Gd0yXCCv/lVAIXCCkBaq3WaY2ct/af3CUSJE/8kSaizLF
k7cFy06Gsq49cgfA6tkSrWfV3HteIvUq0/QKFiiDlUPHrGCFzgjYo7atLrV2ktjdp6RLgXNYAwm+
NL4V8rnOKqbznBvzJwcwGwtab+c7QjuZZgbdYHyT+Lsw1oqLzs1zR+NWhSOQDQ/RGfjRiYV3kdoN
ON/JgBcH6qG89ZyLTVeOwfBkQqN7cW1tn7hTro1GxAe5oNr+LgqleW8nGVAYPy969G9RYZbrMi+F
ApMDgg5B6AjQhrzHuNjYUSLvAw62sH9KBgpLNH320XPc+SXoKMEWbZAhsXeIH0XNTi6mufB1hd2p
TFBzLvren8GRo+nOlsMQOl9df0hOjirwJE98w2rngiW5t4VTPTXJbL/2Zjm+jTLvvDUy5PyTJEHi
RigdPBqeGM6RE/oXj3dheOuiMYE0KAFlCHsnsJ+VaYWkbbbJYN6asYuNv80CfplAjoyHdSUCfo2o
uYj9eWNvSt9u2frabNglgaOebNFb73Rlw5uMidolmHj07srQRTNaz7NkxEatfcwUvxwemTmRW8r7
yl/0w8wuibojRKBmmvW3waRK3LHqYpAcmOQrGLeZ162S9kJT6Xkoy1XV6bTco+kanoOh8dx1n/Qy
uzJpCj3jkU77Fe9V115NruXpAxG9IIoM6a6NGnHpNhvyCK33HKhgYRdF9im1emD6yJQ8wsRRgC27
vEK7p0aztXDjSr9b5n5OnCrJHNaRooXePRLTCs78hHEcz3KMkrA1QlInxDiU7yPTm2Lpluy4y2kW
ultK7eKIrkaYzrOikLBY8LDXMl95d72+21nsNR0+IbPo9mPr2OkyThyyLeCW+0STlglKCSdiSccv
6XwmqjRFOz4VMyD9wkEeg7O+f0nxeMP8bQhUqB0HL+7YI6koMkyNi8m2069oz9ppOcZj0G38TEiE
XcLSANKcvLvj4D0rEGs4TZZV5+ZvGB/HYSOk7pvTMLmTcxVlgbcr6qyxFgxZhcOClrlv8Yy2qp29
6m1IdFov+qJLb0UujVeURVFPV6UQ+aoxKk0uaRfQCEKaLloCQ+uaBSdQ947XjuecVZ7BFvU6m0LX
ajJQMcUZCyhQ5t7U0p33YSgH4ylH15puzZC4gSv8fgWGvwJj+WJwQwMYEOsPNeHEweJGCAt1n2Nk
ZRphng7jAQVrpxASqSLDlF21RLjaJY/mYgTgDu6po4WOR3zuHoEtUVP0wBTopzGZWiOu0s9NbSm8
BVJGaqOlFz/hT/W+euGALLroKXvo4yT2V9HJ4da95PcsYjuz4AG72rvtgWqzAuYRjCA95YCNnII7
CDKROnrhzkQ+ABDB6Iqw6qI5qn3HfY6Z2hBa4fn3M16I+4nu6wM4aOFidalQeXD8Ag5CTE+VrP12
xDUT4UM7tKYCfyKxVz+JKZ3eXT201artHfcB1fH4EPiRg+3N9ln/ZjuUPUkvVXgdM8IZSHjo2vCu
dnUE7dh14SbaOPhx0TvISuEd+2Q8FFIF1uZSWJ8MagUgJaq47D2l7m/lMMWfcwNoVxvM4uTbbrOu
LDAdW2p51pRhaGDLXIxaZwOR+7wJa9Tsy5Q/+WyTyD2u4tH0xzUeCPfkdn3/MLtmXl8pEwTarh6m
/DZzS7llkUmKrcKnMkMf8WgFhOAcIcOUInwPYzO/qzIZr8l5BhbURn46rKChsU9CHBGwJxMD8qVQ
Uz0vlCGrYANfxsBIng2g22wT9hglbhd8s5q68pGENuiZ87Ln5wNt1oIPSIUdbSqc0AA0/VYga+hm
whCmOXTvi6z/njQUNpuULV+AEWvalz5Whr6Amur84IfkKC/BUk6Yt9DUf1VTqb60yQiahbwS2a88
y29eKXThfQVEbBSbdmrp/vSVw28CLw2vbdAK+VwaCW0Bw5vzB7POXco0uDDN2oUVna5NLyTpKBms
EzPk+fPoj+mjaAtnD/Qphp2GgukOlajfL+EBdFtvTIFcE1heU/7gKNl69E7DndM3Dxgigq1j6Nxa
JinFFtAO2yCqIa6d08jNue2kStSuSlz/yH4LeW2RmJLiOm7ajlpI9cS5o/bsy7tq1v1DISLTgw5h
zs3Kx1X6mouyf5myYrrLeagyIhtaVcAS68piFdRFi/xqYFNZNJOFQ/YS0nRgFgM7NaDnzK8/VWgm
1SjGr5owAGAMohlPc8SXWVdN0784UR+hZbIiGyIVAPILe4Pg8XoKucFOC5/1fzN3JsuR42qWfiKW
cQa59dkl1xCaQxuYYhA4A5xBPn1/fqvtWlX2ort2vbmWN1KRklMkCJz/nO8ska62qofCzVi6+hZr
ASMkFWv4of1oyvZO7hWgNj3dRFicrJ13jlksVeSixDqp/JbYqW67tNsmpi3ptKosttswtXjXA2O7
cOuQLQYLlrnLJXRDQrE1THRqrhuJX23F77eL2kL9RdQS05Z3bzzsqsGxH/jSiJCI2ZXflTf5NIYv
hGAJRsuf18nEfUbXVH7mtzDvWd8btc98376lHY82MPD6IVEQn7YdVKD5EiRO9SwVZ9+TaBOLkT2d
YlBfsBe37P2IKkztEm6zclTAWXuXtgGj/RgXN66OTR+qqIfIUdGyPjcFhBu/dh5HP4Q72CrOM8DW
4vl7LTtKTrrFA1qBK2QGX9qk4mfDn9wtUCae+qnCTy25NEAPSqBZbSzTj35kkTiYHjcp1TqaciIT
Z7VDuQppdF8ES8urmqn3YQ7c+rsUjfPSFglA/hXUOmXWIf0nm5aq6esm1EtoMYlUYbdBUFG4JAr2
avt6nsfp4NRRc0NBX5UdOpz7CY82wFfOSKK77vlAP237JqP0oaNFfd7HxO7T7TBm6WdI5Um/R3Ux
VKKnjn5QnUo1Cb0knzcFofz7lTWeWADl0+tWW2f5OXQBOUBgrok+zKRkXjqAeN3By3z1+i+p5n/E
Hv1/7Lg0f5vnofv7d7j7Mv+01F2/3789df+fFP4xXkeo/bcN6v/Ak1I7+Ovv7/+W//3Pv/K/HXOR
gCBK9Fe4HnHda5r33445kf6HiFM0Qqhz3r96Lv9tmYuxzPEAXcfsDJtjxjX/tsyF4X9wNzG98cMw
wWASiv+JZc7/h3aIwIaxxIVHGibUFMKe+e9ipYH/YExm1CmPytC9j2Nj+w/yO+Fbx+SBjArrkKNm
0mmVLr5pQXKvOTBiw3+MKmuCXRxHlqndh+EUj+ZjSnyeNTSjutKwN5a07YuTm5JlaFmXpsEhTsih
E5Oun/fwWnzrhNvVTItGhcnZtm/8Kgh6BYli1er/Jv//88Mi8QF/xQKDUorr6Z8DjppIf6RiEQLl
pNPwKSlVmpzLesLdbRYZs/ky5I+Y7QbGAZQdjYWnX7WyXvDEybBp212wztr5HJFj9SPtdNN60j74
7P1/uYUe/1MB/690dkb9//hRwwQxMhH4oVz0Ms//p8+AB32YskAX56afAjrt4AH53U05paNKL/jX
F5JINkJFYn3oksq4l6nkuJGUTXKbkjI4NgSsiB7NPzRzUArzppF5cOYejGspsHFIUVzFKf0Sy7Uk
L3fNsIzpehlWSdtHQNXTTwYS7iGz2rRbSLHeQxI69nH1OoCka+tTYbcGv1K4Txwd4+HYjRzMNo6T
5pfFYavqdeqlzlA8vNVUxAtEecd7054MDuSXJekSogQJ5L2hJgvWD92PhaKSi7Jpeq76bkDqafuQ
/zRb5LaY1/1UJN5PqwCiwOEQUGo8TPBOJtQ+ncBzRSqBh+CTyXhnuU2fY/iRPzpGKnBnBdRL4dYl
+NSCjMK8FHeyvhrcrkNQuj3IDUxNcpABtqxl6BduD3IhtrIRg9KONrZo7F7BNxfkWHNQNFEnTw7Z
0+fFrTmQNPCNrAG6x1EjCU88CM1zNivKDmNiSAfJOeJXJ9v8TmYT0hTbyOdQG283my44zkITTW7I
hsi0D/52bEWhV1M1SI4aFtSVjNWPjv4lgRmdKBC1ZxcrtUKOaNdLrHpzVNY250jO156ttb+tDJlq
dgJK/Zg41Nm9Huvm6Dky3klHw4dncLEtkqQTB7cek7/lGj11jg1+LYiej1HoNfuu89Fm4Ei+DGXf
XqWG/MFmBA+CNeepDvr4yumJ6TzKiup3DEJgtw4zWa1Kq3gzM7IkzRxcKz1hR4aY6/GcjnV/i19O
bNJ8MTxmXOAAst5+Ji+PbUtMd73x+5/86qKb1u+Srczi9MxWxPtBD0ILirVGMh9C90SkJv0cGKWh
zJB6fYipYts63Cwb9EW2fzM+pIFBUtX8gktbQgqRSwwPJ0zsRgLiJd9OyOoDdDOVQ4sVp0BVxWfS
p+lj3Lozue3U46Dr+6ehv6qfSzy+1YB+5ms6yqVgLUjSeBbP8+AJpQ8pLVPMrhfzPjqewfae+Pvc
bUmzFnQK5VQDZ9me5O+7VnlH9RVHoqJ0lg3JOI1I7P2Wmfe2erklMbkuhCtoaFnTStzUglQ/+7Ax
A6ooB4CnFMmppBnF5hrKpFRJYPLQmOe1Iu2brRNHnmAWk58dgCLDHAQZL5LbWihbPZpk9U621V24
60nagb5ZKchpdbBuEF6C9VjznJAZmCdC5ZLt954+YW+4X21pftOQGXRHJUccHLJPa9BazeLXd5nj
xePfRPicLNIiCqiJylDzyNYjKW0C2hXdX36ZLcwyIn4UThjTBM/GhE7auFvIySRNer0O0zXTZi0c
ldCj/9SZp4jVovD437ZjYoKLRFyDa7m8Kpg02fiAjkeVVf67pirKBR1ciPA0hYyhqCIMx3ygI5GV
vFk2a0RU/KEYu9F/qFqVeL9T8qFucJbgr4r4XkLQDqYb3gsBbzu0D/KIX+jtQXCFJTm93OUK3O2u
nMKwP6xExMcdcfxENTu38Ex6hA5Tlw+IJIlvj5xGVK8OdKrBK9glYszWi5+sdnzHHZmA9m/DtSi2
xGJd/Sm80kqi4mAen91ozWhrzpwRgDEvKsrJXJXYcSfrPGEkmtasPUe/mvghzDjWtO5krmflroti
WdyEc9Z2l8nAF8RCEfBFmNI4s21Mgr3rowWewe3zn/9nTtqogKbWmS8OMjEfiixLsU0zsEXnsezq
+lytpHmTi18Y6zwOq0MLHWyEjDMQwW6jmmk/UI5i975X1dNxDFTfXZK+itvigFUic+/SevX07Qoz
o7xpOMdPz5bkmnNna5gO9w3K+kJr0JhbiBNVNL2M6Bny0JsaX/rG8jLOQT7zSK6HZl5KGmR9ZhD1
LpXMi36Y1fABU1PG4WleZyn2bC2cfEOHHFed0Fdx/bD4eq5p6mW25Ulqvym+cUtWb21r+Wsy6qmG
8TNd2ONqCZhc+n5g8aKhadU/oRMuwZZBQhx+gnNuYgoA8WaQLrdtOHKLzaLmVLcbVMYnGCt/6gm/
MyIvoexOknETdF7AF0VZzwXzpVIrtLlxNBTOcpM65xABCyzfgijHGT3mloIipNuTMw6TJZqF1WIX
hWSDYB5mVeGArQ5a0pJ+5/Lb4T7iyOsXgrN4SHRankJT6gKom8cbHizFmBaYaBZDHxvaAI+iNH6c
M6VYsvVBZE7DwzmbuTw50TUQOnb4Jg++zh2xpw/E6faE56q3WpYDzRuE2viTAEHA3aIb8DUBUR13
o8qUUtHCC695obS1NH6mkym+F9X6bbthqxW0v2b6nbj8nO/8h250GI/0tqLZV/vgSrirxzIk+NOw
RJZ+xlc2aawm5KNpzA5rYLg5Z5h6GGA0kBnk6XrhJmL30froRik/e6VCbv8ij7j2lpUyunEXT0BJ
NRNV1zuCe4N36jS6NstHnZU3eSRqd9xh+nD+mkjqryZmXLKe1qhgOXG6IMt2alijPbMM7bbHCQho
nFRf4CIJsU1+dJPijIpBpc8EqMGOTH8sJVzx0eHbIyu3a/2OHDnUd9wqQ3kTUMKYwh4nmQdJrSak
yso0630M3gnp3R/Xu2wFOaFMOKaHSejQvyWHsqDcquzP2Nb1Z+MY/68qHHKvBd3zCdFiSUI2KLJY
QU0d/Wzvmnj0ySJ6+c/I40ERdf/ATCM4AUfB9uDO8k/FaxSMXOSn1YvvFOult9gR6AWOt1VbI2HF
NcF27XjDXaNC9+2avb03wRQB7Re0gAZuB17Qs+MhHnTN4J8MeEejZCEo6FjH7E+SpJOEaNmUXyUy
5Imwbn/MLZGajQnG9ZYXnndgJoEcYkgADvvUUQ7Ymjq7DMXKtIX+EnQWuDAMcbzQ7ihKfATsm/zJ
mcrTVciJ/RRmWQxOc3DErRSRe9t5mbMADh3gxzHh+wqY1r1eSxZawGotm2LfRls+WJeRQLcYtGkU
hWeirzC+pQpjuZc1NxadhgOSuWJKTMgxOzHQ6OvzNGVA9wu+St0ubpHe+mXSP3oreDob+1zNqolo
aS3SfHo24Zy6Nzpc6qv0Pvd3IuFp20WNGy+3XUup6rY1XXxh3XAk8nEhzzmcwxSQ88xjEUrVkMqW
7l05uaB3/HCuP9jXr8GBfB/cF36Ux3khFzHjZttnfaKP1CTNZttIx7IltxY4QBHC09mXU2kfePCh
MOTCZwLMOpyd4zVvX6iq7e+8TLR7bkuTIddbcbcGZc3ciccT5gm532SqWOPMrMLHYGSsujdu3P2c
3dqKHdA9/h0r2XyAXtEtm2ji7cnv4AqMWMKQOeGQ10cQ7SHKPqGLQ4WJ8AXn4XwehWu3eB3khz9F
f8px4fXs8YTed+Sx1L4hBvHijrShMhtcd5gbSNaqeZiIpCvF+wWkTI0rLNwAgHuFadmtO2eqi52b
dBENwtMafdLpJD6iXHa0jOIKnnb17Ma/CtNCD0GllDcTS+PKm6KSj9bvSAVHriRWmqOo3buBLW46
T+tHuGx64/NioLGlF/11Bj7O/bYZEljFhV3aQ85Se/aVcIu9iMv6E2gALO4Y6M4hGmsoGtO14hYV
845Thf7ldw5Rfz77PZOrR1ISDA8Ck7l7tAP9nTBg3JGzbAXVMJl8RXZVF7ASCUJqQ7Wf7jBDccmB
PtPadGy8vrr4wqnomIYke4g6jHPcwRWQrs5hyWJLo7eBK/Vy49nhisUX4JhLS2B+02RDeFwgt/qb
qHWZupvKAUKnEqe5YfPWUD1veQWwulh6dPAyX4kkffDtZAYsZLEyk4tg0TwSzEi3XgBgatfjxI52
60ROY5u20ja3U9+kX2vAeQGUh+h+EmjN9jOqQHIwjWR7rl3HvWfUxsuOMDvNFWvnQDOkNKliAbhf
A8RrFcWMejMmLfOuyYT/shbOJ3MI9zf+wzI6xlX8wmgC1qeSkzxRabScwmFQKwSwyTyH+QhbOGKF
hSkBZX7dD8MU3vnlEP6tpsS1u0nR+Lvp+msvhKwWsv20YN/7bmoBfjdp/TJQWPzRhVn13GRF/l5l
6+BD70zNlsdq8I91O6sjNcbefEFk8U/UUVcnjiwNrasUIsOy5TVGGeZ6mOcI7CMoNIZ2hGJPLrId
kmE5O58dro2KUzLUYo4d7dBvmJCkhy5TCaVWxXVfBCfbP2O0mpkyaobSW+MMPYjMhLbfdW55I4jZ
A7QShEz0OIe/BwQb90im+iRkPVC0SYvTJq/ZjlLuzp4FUO4iDNRIvf7ocQYaDve2fy7omaQLxY/L
P7zHQHGLwfOeCDDnf1OC9z/7oWdGVnlD/9wnjdE/emYVXwW/jd+ZT4HEpoc2uFxZAku/C3m5zVvf
MMERGyLDHhVodJu/xDH0SCZnsY2PEDogZZogG8ymMVPonQzbtWkLSJ5a3QhV+ki1C4M75nZufNvN
rgsM34WCsANnVK57f16xwQ9z3wteKlVoL5pAZHZJ+ziQL+HVUHNI2zmvT3mnS3EPmSIcngBA4Gc6
Ln5WrreceNH0y8YbJxwDEoYSMO++lfVxXXHV31IY1FIIE/K0ro9t2YKP2LCJ40dzekSBY1THZTVu
MGMl0YZspNNC7iagMqan65wF9IaXzJ16q2LQFOxqQx04RwYmXfNmM5lGp7DJjPNzEjgw2m0HiyNz
CTfPg6AYe/CD3xPt4QwrBvwzu9rGTGeGOsST1ISA9DdtFwzUmbldBwQ+XVSTGAY3YHnP8+r4NL7D
GnOq6w3SmBdRlo36obu+DT6bAIWDVqvCANGMML2WL0JiPqERsSzqYDOjg4OnTXMAZOeCv7h+5VhB
5a5FmLeXkXOluNd4hlcil0lafzSjjqZqOwWypOcXNsuAZ6DDsHaMlt4MnE6SqX7PM2pA2BlDF3+v
3LABjl7BitmLhHuHky0twhvLnHM+CR/ue5h6M5gGHTLDNeMwPNNyMg+70lUpB1dOpSKKKdZmiH6g
+6nUP/BOReN5oObkIUxrHCRiLYHVtGENHm2p4pg70wFWgmvU6p9D3M9/PIZ+39zk2R1oEXqKyx5w
XDb6eP6Q3tkatx60e4aQ/voHsZbd1vVez31iYWAEWqaLy2Cm6ga7cPYV2aZ5KaN+vS2LIii2XIVy
U0nX+a6a8ElyuTdpKYtfOnXtbT/49eHqglFMrbz0Jeo6ug/Izzv9BsQSDp+pq+OXWSQF932V2B35
5/oGGjbODtPnlP7p0lmPLardOQ36FWWHYh6dh1dLmXed7hbGEc9O5DZAjcs8qE91grNngycx/Qwc
8Mo1c6GXqWz7H0yf5UehxXrs84qe49FR8nEMg+pKfe5zttBccHNGb8v3LAz9BTUhZdbRdgBVTd2S
/1+5gza5DNbXtrBZugebMH9WbdQsWyBSH1EaerTDaO8rZ3eCIGdjm5wEzgEukZ6v8LAofXdmY54x
YdaQx0lR8P73OzBhTeosT7nDBd6wk/RjQITN8CghJN1Rd2ifVKW8Y0Txzxs72RbeD7VYT0vbGPhz
jR7oOGePfDZ4v8dz4+nqNczL4a0qysJiGl4TCSt6Nv3WNmbkJOiu8y15g/A5nhGfAHhPwZ+6KPVd
6Xb1PVTJ8SMg2HdTKk6Dx1K66W8mY3Cqmg6zQognh6bxNDXxDeug/pFmc0nHt3H9F6OgpW0T7V0H
OktRIbiVE4UDqfqaS+pP9tT7JsAGma2eUrIgz4uqAadECS9nBnIdUqVXZcuOBWn8rHiz2H3DuAhm
4TRGgoxWlrKc+u6rUSwAsYypQPDd/q9fQdyNDLNkn1rzmfr5paKoh1aDXz0/3HKAvKNv8OR4X8Zb
aJKuFyF/qqpU36kKR4RXHSzdMZs6/2grLIj7ih01hA12R83O4LCiHMlkyw9KuhZGCRI7VjqPq3up
OSzIDbUt2t8laD3zocSeH9N2z0D4wh5opJULCApONaoJ78nqzMUNNS8VC2Jm5EfpB9QX5yp3vxUZ
+u2iealFbsGjpeMpHBD21iU7TtncPeTUM9JsCcAiuCQ5TR14+/GgcZOp16acOIgbCs0GFB4H2lJl
mlsozQwuOn85t6PuoRiNY3knmhqeGj4pLK+d7R990hnRxtgclVv1K8wh0uDeLsryadkV2QyOjuPn
xWW+/pHp2hxbbT32GNbXf7y4pFi7d0PEYzWBourHjDd6ABpnnxIJQvsUyWvdRLht6slp8xs19086
QUuPCxqxrnWC6sblx7j2poV3klQatlkfgBwHujI8wcEyu7hsQ9QfXfTy4qi0rr9TGJa3onWR0aaa
RgN2svkxVyNrUOGkfXGcIrw3+wh3lOLsIJCsl5Zg77U5a/qcjX0zqVzRBuc4WDat7zUPsDHRlF1b
puBOBkbpRCPSJxJoq9yNSFQT/eEwVHZt0tn3eJjtMWQoC2XEWehvd/n+fH5XcbqN7deKLzTaiVbe
qpRtDJvfwr+t0C0YwM9e/xBR/8CNT3NGvwM10rw67Cz+gBGN3W2XA5iDaVZcyUTB4F7kqn0cPryy
39C+KL8OmChsy6GGxuIw1W32rMIxl22B9r2pnSleueHZJdKp4SVXolfXtrwP5yr2PlP+M+MOWh9/
Uq9p+T11UlB8gEno1tfeMGxtK73kxKlA6LNvE9HtKaxUdkOAq32aEnTbjZc7GcuQjpfoMEkVUK2G
kMb1tqZ9sMsQAFDxArW8Z2uYTi+1bXHRFmwwjp7CwrW9eirHdDvSMDJfhipmqsESEBzcEcM2IzRc
rHsmWbgYg6jL0OlGnd6zi7LljsM6wzhk0b/gvsMXbilDVzpnJ+TtTvG3FyDV7c4hGcFGqys4yMEe
hFpF3wtfwyo6eQ+OL3CSuK5pICeKYibdXHZApyoxruI80qoQ0f9R0Akh05rnEw8xr/kyQmA8cTfh
VfQmHGk7OGUNPMtqMHjkbT26/WsMUveJnYBZ7iDedNBrw8kGaL6rP96CSh/kTx4nxpKLCXS556EI
k03KmJAODjd3/Md4Yne7m+Fb4NwV7NydBxipyOFk2jzYl54c61uSa/SojatPH1/RYLaYjh4fDVPe
ksz3vacGStSoi2/8gy0wbxy5pfr0Dry2nX8rqI1XnCZ1rwc5zaK95b6uP7Hxz6/4JIRzCpN11dl2
NtdWthE9qDrmITSRzTrEg7ko6Rn9tqy5EVubJp3zgiIxIUSUlSem4+wmLmcnt+3yZ0fMafQok3Tw
73GD4CiuZSvN4yJL5l8magLvFKRzoG6wfbrJeZ6F098wfvIsm6/cj55531An5K9xEz9EedPyFu69
0r1r8sirSbvw5ufudSVVAVjNkk0hzWxeacBmejGNnkN3kEyLI8s0gZpFeoV37PAdGcYAHG+3ouIW
ux0mb2ZJH3KqdPxyCjatcIYGQKJMWnyIPqkGINF8p7wTFEUJsfSWk/DquPtspeeRGlucRfiRcUdb
j0ZlQu0LJNV1dR9T5lbBfhbjELxottI1YAQ3p0ODMDqFTXXfpTiq4GTC+0+nOvzN+BCVNyPkg8iP
3+HdcWNH7iZ8/V+OP8afWWlqrDnJGE+HjPKXeKd6Am64Ud34U8mFfyxa4c03NnXNH/zygz7NjQp+
wJ+HXYf8MIz8QF1y1f1sG0Dp64OLInNBx2RKXuTaTQVdDRQhPX+x5ASEEchzn5YuURk3nMqyDRgu
SHvZinpDscD8ihVKWUyMvhzP/D6vMmcyUXCydjIqHvKF2gt8mEMMqx/XE7C4oXS5xyxDAMQ2X60O
jt7GzflrMV8UMxZyHsBI0hRcVazpD5xMmmzbu0kqn4gjdEPAMS8xLOpgmIx6n1eUIUFu3+OFsJhB
uPd5H4KQp0cg+N3y1qJNzS+mp3bumFUxguibbdqUyb0OiY3su8XI01Akuj4tMC6ck2s4sCO6zhSl
zS2jsW9E3Uwe8QFcZdKAyTVW4hF8FQ77kKNuG7bJp04ctaDOOGA5OG65bvVWeKhRZ3T4VtGAITD8
xTq7rg9i7o4tY9UXl/hIfu8NEdLqlnc9k+psLVNsTnps6j3yMvt66NdwL1M/hVvoGnxy2YZa6pyc
X5WjPPBsghlBs7fTBf9s8xxImtc/8Tqjn0V1EikoGSljnAP+41jTVuMuBZqClmB4byJJsBs/IpOv
jyRsmuA8YnblVeEavLuPccOEdhvUGBsBafWESpDwYRZO44TPZFv53PwtensZLMC8YDNGdseuKM4+
8gI8BQbgbjTda0ccV/71MTwj1LUcFVt7BVd24ZNog3+pBWOOw2k0dplObEbaABtClBe3fpbB8iOR
0CLNWj8w5W/amsrszChoTe/aIPEpekmmKwW3GPthq0ByPUmFVQrfqdI0V3Pq5l1gJ0z6HaMVVqhq
YYCL2xzMsMOaea0FY68c82wv+6xMAeGVjMW6xyRKk/KucyfYfNQjlrd+bDmFBBV1XpnXDYy+YQNw
47Sw5PHh7cTS9hStFTQvnEI6pl58X9qe35Df/OaICtdyVVoOtykkxuKPwPuWUUIbjUl2TEnEWf+U
u83sPLeL1ngcajs9gLHP09t87LLsHq8GAyCMwAv2zJWX2z4Yp1rvnGSmIjWOVntxHc2eDHcD30Wb
2jkTxI6ZXAcNhtwDdlIRPREZABc3XYmvIMuyNmGV7SiW6bt4xk4/cizZzzRPt2d+GufVnXLxKzA6
+5uht6dbEnVrRbtR6o870ScwniUe+/WuVnA2bvAi4MwLQGFy0Y1Th2fytVTwtSb8hQNIm11ku+iR
08ogLgHnhB8uEwSzW9tu+a5QIhUmQiEeC1r3MOZWlc88d5nZNyNghBivu74Ab0+uB6k1HBLssXUz
PJDP8cBa29YcEp7z+YCehVjjVaiAl8qMP2u/xEI8ceSMT3RKMEXX63Xcgrvfq86JN6zT3tUSpp7K
m4R6mCp/UhDcz6LXsTyKIVQvkZNWxOjCJd62Fue2Iot/nmJDIV++uNlhxEZE0owmpCtnXWT60cY0
pXJ8rIIfUY/ce+d6Q8JJqSrtxW9qptyR7PLfkC5jmmUdLX4rTwyvGm9TtUEVMU9K447fQ8o1x77p
eAjGaFIjehlbqF0fCRViGmj9j5502Htgp/VPIAy17wEI9enQpSKgp8rHIMlxgDKaLL9G+2rOy9Kv
ib0NloMNJ7DyNgQ9f2oXD1SqZFC+KXtnBFrIbU7JFvzRl5Y+lHnTO65DbaxL6dQuJF0oMF3OaHNX
g2O8XQEjvqTM986lYa66ZeQTVOeWsp67utchZomy6t+YWF3HP2gJmJo4NJFITpGwEyHZswN+ZhLO
BHkj3Wy67Vju8HsvKspfXJxUJwOe3uzcoF/QS0T4xCFBEwsMq1Odjh0s9CD5coLgsdYgHzdOQz78
jcvk/KonDNa1DIldgg/d45wP0cDc/GgaL+hu2PF5bJx1hvqBG9ev9svUxdMlWvBKbIC0T7+9OCjj
EetCz8Qg0u4I2NZEqIiKvV/sCed3RqSPY3yqbVTtGXvMNyxQ7VssIzH/TUfRdfuWJFgJqtZStArr
G50Pw3oA/vUQE4HQuFcxxwBDzyg+JQkXsjttp3jyOZ3UaUUuMXWj7iGN9GLuOD+2sjmPNh8oHrQr
MWlWnyIuaKkLq0Fhsg9yGd1ynuV0ciIcGA0FHio/KX6xO+EQicI9aWDliAhLeQChWo0HZpi8rvdG
YlbJNzElckRyTIb0u1cUNd2uOPOfu6CfGCnCf30u5xp8/uIBsEY4FN3ZB8+2S6o+PnJ/ZPZoUGsP
0sdUSwf3QNuNHP8Eg+WgPU1e+BTU+UdoPPE9hJquAj7eLlnBACGm2OBzdcOQSjXdHj1GtW86qg2b
lWkBn4kneedxn70w41R/bZAteE49h5BSSpnZoV0aOrgG2/8Jlzy4UF0W50yJmrMuB/lNFNTb8xqr
3+Mp+pADgT00oe69hiO3HVzovtnstm9zspLea9lpP2nU24+4cxg/6DXn7qbEVD7KlYtJ2D7x6eAJ
ZioLg/FhCEQ4nHjuf6QrNt1tRZAs3eLL+MWRKAr2GifaQx/H4gnZaNo0s2XqsrrqZcKiX+yybFGg
noqGS5T0S3W0hN6QmDlPUzcIUDk+RxWvEJxynX+fuRwL2SraIzjJj25wBuoakCRlpZKLQaJ/vQq1
wO9zj4pv6BjlU5xgheIt8ct22CM3K4V8X77S49d0tS9tYHvaU9ImF4lcT/9gH5fRZqQVkONnmP0A
mx3jh3bYF4eJwCIfQ1MbMjw13IPhRnqO2FEgXt5k5eI7uzLJRXD2/ejaNkzV9jvwMEySdBlRLp17
Qf6xlJN6TWY2oHrAJsWQAKhqa0ABb60InKeoTD9zzVvYnUfsMNC/n6XGq701tV1p5PVEThmBHObP
JUXoY13oHIFZU8x0R8QqYaCTeDcTsQnKuUV7jGOHhAGxWTdmWK/8xyVwEnH0itlQGX7lfrZlxAlP
+gx1SeaGdFM6gjCz20WhOSV+RhiriHvvsIrOZSaTpjS2lN5Cr/caaOcpkIBRPV+pExFZ/ey1cvT3
6JDboImQqFGd1MOMWfPDoP4dFaN9xA/q2+u4S7wDTbfxLoT/TjNwRoD4pnX5xe8aZxRHZ7Uu0X9/
qfl3DBivK7T7ykaYTzp42e94Ws0fprUeVYpdV5/x6l4VbCdinySD0jfHqpJK/Vx6zmCM5NymOEco
4+61QZgswN3AVaK+PiAvTXW9ke2BYB1G+o3wiX991J6bzr/ypIlu62nJDgHBDQDRJBsaSiIiR467
RRRSHWEwxPq4dsH8Dvw1FUfBaGU+zbxvuS/CQT2sZVmRq4xGlMq3rh067N/WQ3GntZAKZCnpuZ0X
lbLRZ6xB9iOho7NRUx4dtHDsw8yxIdxMXpHCTh348M950Ib2hxiWfnpz/YyrsKlgf9hNXpTrm7OQ
Mn8tMI4Sc1ubaJs1lfnuWJiKPWAGj6IPqbFgDgOCt1sQSSZeq+x330JK3oZcHWZOuilHfTNqZ/mL
qWMWf6rUBQnn4PlKLjkiQXuYR1HHh4UHYsNDkOw1IvJCznlwrz1kspu9JxpgqvcYCCIFxApPBi1B
089urnEkZir/ckd6P65mvyr/aqbCmXblsmQaVrAg5LiMURYQOyJZsPUhHbMRMugFx5Lt9QqRZ2h/
K5thp0uKfn0L3cH0TEP19L5QO/fSlwHNIeucn5l6uW9jHC7frfaaL+4QaraiTJMk7Wqx77yAz1us
NUXwm3ooM+8i5JSmDwWnuRvclNFn7nslSgP1jHfJ2Gb2sbXDeq9XNid7b6WK/ezUOXBSjSEHDwGj
oUh4/4u581iyWznW9bvcOW7AFzC4k2Xbgmx6coLg3iThvcfTnw+9FVKvapyFQ57JjVBIO6Il5apC
mazM3yCoHzR++N2mc/AOq2Ja5bCj84meKHzhrxat5PjkBlagnscSx+MckJZx9Cn1fQwibOu8Xs87
+2xjpQNbW9H6ivJEaVNOD10FElojyu+NiDucB2w3OC/sJd77KbhUFc1Q0cTvcEQBSZDNPjUl/lAX
85mzCKkJBRluJIpbE6LkP9Igv8Uo+B/o7v7PSAf//6nz/vd+YwJvrxdg8TW+wc+8Sb/nPyTOwfI/
+4dzALBqcQlDBZfOLRwCE2z5PyK9miEW8gA8Sc1G5cJVQfv/S6RXcf8v/3VUkFCHcAHOIDz3b8qB
gu2YJlxA6MiOWQ7PXu13OAeXQjfU9WHKLGpdiGI6JsQIfvhLfRRbG8FfhoXyGET+Y5b6j7xs7+Ba
3ifKo5m0cOR97fOLOVoB1F+Kl/wT0mR4PAvRpdWNBW3/QpIlnAOj7in4Y89wx+PgdmgfqZhQrft4
Pc4igvIPnP/2x//7P0schKxQB3R1xKzQI5NEUtKGahQKyIFH0vcQqsahzIN7MHbAgGNe4v6GcMky
U9fCLTP9YlhZufSa6Ct7M5ehrsDlVob2h9I6G2qmr6fvcliSklk3AuKwScAh4iOs79Q3dXVHqeTY
l9PN9QnUoMPIQ2LuIBkayEXwsaTF0SA7ZuaJG3iwbhGs+AxE+FPu6/f6h/SpMg9KEL3Tc4uHIJjJ
wd6QbLskXTx/vovgEhlmLkrXqDWoxaFAlfnnlG3oha4sj4v/f2l5AHidMRZyAs/M3tN75Ir2KXE8
uRM8i+DX9Zl8vcsWYbP/TKS0NhStEKboiDXnEYYJ5aGH61dmFibFBzQgAMlsyZFuRJTF+HqjMLqw
Y5WEqX83vMMOwu8egUbhDHGo7c/Xh7eyJF8OT1bIhGykmEnJOqHSNkCvNfuHPL0pJ/twPc7KFruI
s6zXF1tsjBrRmylxgAVTjNgnhX7SytP1IKvrwub1rpmqYQqZhAXv2x8yhHm8FGTtktRF7zubekyg
1eWJd3jhVd1o/XPFwqELfhYrZ+LayHRUdzRV123NUKUF0iNlMaG2BTcmxTiQvm0L5WACSWhg4XJ9
fJeSrf/sK10XrqMj3OqomnE5iTZaOV1PvdlrzSpWjqaFA0ZWNFkLlEyz3kIVxT23Vag9g2SouqOv
Br2ycVauLBgDzVYhFs4c5K/l7y8+ZJayPAMwB14wDNEXI3KxqOr84QhAjn5yWTfe9TFL4obPgza4
R20V0gKsM3cR0XwRsBCpO49um3gjPWcqm6dOx96xRgGn5g02J+eYlL2zI28RivqT2HhlOKrOFctl
fhkbuSjTmi0t8UgFKKy7hXqeeI/e8zsXl1+MJRamxbFylS+tNgygz/Fvuv4bVk4Dg1axDkTQQmlP
SN+8FWWsQytKvMLtq+w0zrP1vunrNN05blhUp9A2Vdy38ypHaC9KQmdjT63F5zZGUI+f4Riyqngr
fDRH0LSlNWGY2CBV6dnqmv6jqlMrSPDIvVdDBWMOO9O3FIpXlhr+rFA6db46BTPpuqxmuiFJ12Ve
S7n8TdHwVnbb2j/khXPq68o8X5/ptXCgC9lcLqnVK5XaKe70RtS4+QRzDrdJP6kFGOSKw8qOUBO5
HkwiJj4vawT7IMPwfdhN8uByYPX1EM6Fp7cO5jMddAv71o+im0Snpo2PYPs4YMLaafY+02jKdqCc
MuO+E1uH5soHdgzEcyxLRyEO8urlGk+asIXLVpVeNd/opdg5flic3cS5K+ux28dx947Wy3Fj9Mum
lTIuB9FWyC8GEjqWLOsez602N3pXeXXh3PTBd6V6qrLPwkd6kEp3tLNi6lg4T6Kmcj3yymntCJhU
1sIL1oUujdYBjoNaXl55mpn/amE9xtZQ7+w43dg2a3EczUTPFOaxa1rLrL84tYbET3r60KWXJJyQ
ZprhPvXJTy17I87KlQcP16HgxRYxSC8v48SpGtNSLSpvaqJjBqoUhMveGiKUMD4Y1kb+upLXAWpD
khFMMtW15WnzclABopkKhlKV1wZZ8aQpeX4OnNbdSBXWhoSUq7vsfNsQspotCLPGF26EVxC4IUu/
cSbtjKzCY998HNRpYz2s7ENWIBmypcIO5hqXPhQvEXRM3Dj3XEhbIFzcnXMHhXOX0N05Z0e7/ObP
D3lU7zLxDX2ijfCvZ5RnFArwsNqXrWBJaRF2ysqUgCTz8hZDQ6SIhnIjF389m5cRjMtvpqqwlXBH
KL2UioUIvqFFhIbKLdcNkFRjI0F5fYQaqCKj8G1ik0DFchnui1WfOPZg1LqTeJoKWLrR9kmKPgs4
qkyUG2KdrzfYZajl7y9CdQoixDzAE688QOM6OOJdAqLs+mGxMncXw1mG+yJG5qA3Vapu4mV4W88F
HSXmzrlXDfhgzuP/Lpa0t2q0yHM8iREveSrskzV+av9C/hDNO3G8HmjlaXg5c9KKt0AGl3FGJDu+
KbAEC1NECRGpnozwPW4zh1J5n8UPQ/pmCHwEf7StjGLry0lHFuRx/IfR+/DyIcdbuS+j9HGxSDzY
Rdt+uj7Y1S/I9QaIA0lmyiWXX9BtfXp0Ll9QG1B5CurPcTOcVLhjKQDstvh4PZrkVrJc6oRYaAUc
J4Dn5NcUyJXURZUk5YCkrXufhb+QTcdXC7gpGE364fTpXUgh5bjlGbJM2uWFehlZOkhaMc32qCap
Ry09zh+78mwivm3hi/7oN0+m+uP6SFfDkZtxgzOruiUJxjtmUgWGk6WeGXzR7s35i/A9Zdx3H7K/
1XzjBNPWFgyFrn8Hk14AIa4YZg2K3hvnz3NMt9enDN2fUHiHvklX82wITG8RTQD2iZP4PsJaullw
ounGebA1ammSfRrK7uCUqSeCM2SDXQj9XDlB0sx+2OJk0U65Pstrq/flwKXVm9STY8wGA69H6HS7
wPQckB91/ncSbqQRz0/jV+uHehsKKkKlgimF4l7UfaDYqTcrp/nUBKi//pVh3J7NN9r8TqFzetfP
j5H9KesyQFbHCfriVhlu5alnLOUql442m8gypPmtFSyhRJtmXoqkA50ksCnBLge7DsAm7rWlUgXf
cSf6rviVxQF+v9iCpqhA1qLaODjW1hziIeQXy9uLp+7lwVGpsR2A4009q3wKmo+p8lZxH37/674M
sfyEF7dLA1Of3swSAha2mt3ofNspvc+KNxBKNlbS6ySfmYXdpJvLrfhKITwxbMjuDceDi5Aagqq8
Uw8hsiHwi+rxq4ML6/WxrcWz2LHGYvUF+kA6H+wWu+C8r1LPnx+ht6jRT9u+Dfr7yf42uDfXY61e
aLwOBU0/nNFUuUIQYYxeTKpCsOYTgrrgInvN3cU9xp25BkULmVgbZQsLWeq/p61a59pIF7l3hzIB
/VY5gysMcGxhn2SeooZ76HmPSnCC0rNbWsaKc5zK4/XRrsVbXhX0HbjWqAxcrpo6MJAR1sYMyIl6
Zyn3Wq3sff9dYB5EvmhcddXGp1w79BbpHPaBSsdBLH9/sUzNtFcrSEaZR4Pejnet//RzCvnnT0Hz
AcD4RrS14S16MdQ7WLE8DS+jjUCiHThJGeeQDzV+p9noB5eQDSKexPn7IvQ33jTPS1E6+SiUGTSM
TPaFKvTLiAK2i1Y3Su5BU4NxMRy7wgA49tHo7oHQ9u7wlDr+44AEBAgKFRVz/SHo3wJ+xZ4KOcoK
xmb0txLddZ+vf+jnp9urH0bRlB2k89h6vhZfTLwblKhz+mnhOTTLUU6/r9vqL8Mtf1j5jWOFu4EF
Z/nGyWzUc6XoqBGCRwNSSSqnmQV6OTbAgfmtEp8phm78tpWbiVLUs6Y87CxL/m2GXQ+GPSqFJ+yf
oz+9mUHNOQqM/PkQoFsao1v8ZM/JoetBqqOrgA6rQplS6W/pz+5mCqXXf9CSictzhQ8LfSkLFTD+
dfkR46yG0Isrt+cDqUTxAdioyB+jIdYPZfD+eqzVsb+IJV2VdQ8V3Z/NJQs4KN2ZNta+YuKb9IDU
zMZEb41LuoayIEod6l7cEUZ4NMrjpL9X1BYxj43X1NrVy/LHYw9rKKptsq/fIj+BRw3HWD3oZyTj
SxhEBd7OyWFC3hNnvUOYGqcZbK/Ikg/XJ3TlriU2sgYm209wgF9+PENoU5z1UeYFXb0vInGL8dpH
N0421shzeVxeJLg76BTq8f7gbrqMoyW9IhqUQD0jih/rBvpNNDx0wftO/JUG7gEtw9k24UJEIAWG
76b5MXW3nJaW7/XqJ1BMFTRsbRCl0vesutqYZz/neLOh+OuLoyfSdj+vz+fahUgapS89aB23bEdK
mNt0hNtTM9Ao/+WkwW0WYi4/2j+mfLyzUFURkUDoK8fw20Kv4NBAH7/+C9aWLRcilyKyk5iOLaf8
i6NLL3u8zFDD8BbBFkCstymYqwD1qCaYNs7vtcXDmtXRQGK4XFJSqBzRnGFoMy9sVA01EVDEaePq
R81HmvX6qFZDPd8StsUV9byHXoyqwUcMbTvq0WGTH4GYkq41zUPEA/qPAi1f0Ia4BUTtcky8IRF/
EAPfzzB3QfsxGsSBBsjvjwbQpqm6ABFsUA6XQQzFDFEJI5FQ9IEWtNB/AElRIUqgmXM90tqid6mu
UQ9FWZr23GUkPytKBIrJIGqUMWbnqYjGjQlbyVGsZVfTnlChesnvbgtZGhdRrtyr577w7wBIU7D3
qfLDLsQu4DZUDB6Nio9i9UGh1XTmolKz4/VhriwPSpYaxqiUY+kWyXvbiKc6bHvczpN3puOeCiCM
85Zv4lq90qKwplLVw+KWOJeT6ZZOZsZZVXgJfmO48CCyMk6sRHhCdXzbukiRHNz46Js3ZfIJwqCi
/MFbwtItHRyIAzyGttzlL+iLFPSLgas7ECr7JCA7Q8c1R8hINlYqiPLWNqJ4qA5tFUvXDnCE85Ci
NyjuWWyNy8hZNBY6qgtkHRBDvlcqWihIu+ILohb4KrbO8nG1+FxOKDNYWWWD2KX7G2lx9oQqiAKH
Im9O1z/6Sr5KoWcR/9Q4hEhZL3/SqMRGWuLd6VXYfdzXqCYcG1KUO72s1LugAt1VD+UiQhWq765H
XltuNup6NKsEvUG5MaeimJRlTl56ioUKd9nfYLEwVer5epSVZIdK/wLHYcL5T2nvIlo1A67DnLLz
j1X1Xe9vPg/Wr83K2VoYAayI9zbbj2TjchrptI3oz9VMY5nwFdOYLG5UkV4w3hTo0RyoB/wLGvff
9u1XzoxnL3VgAtRDny3YX95RcxaOWZ4UpdcOxh2MXI18B77QY2HARk5v+rPq5lsZyMpJeBFTWi15
abRlCxCBmO+d4DFSv/XOuy5VbzNgrKnxxoybfaPjJWgesvxDHRTncqv8u/4ThG0uT3NeWtJPcDVf
AXnYlzxx5r0yfmuKrVRyuXGlHMemkYIJBmoXvOCkG1kFBpHk1UBDMbnR4qPqotDJ++3Y95+G9JM2
oQCB0kRy3LL0XEk67MWBkINxOYblZn0/wRlAezT3IKU1x8xsvxtJZ+wTEQHlLZ3ycH1nrK0fQe8W
OxTMvDDTkZasAr40m6aCHKebq50dqSUKP0X4pPUUtXv3tkps/bbu4Q0lmqJupD0r5w75IymWqVJn
5g12GR3rUvDOkUJbx212FhTE5BGy5ak2bga4uBzFG56GK8tGqCopicXdRuojfVQDNfreKJHHzrvP
Wtfu4mGjyrsyIAqPiDvT6XdA/EkBcA3LkNhiO8aGWd9APAKvbo3T28ZIE8+FsXnIFB18dxWIjc7L
ykHKmwPeIC2W5d+kispgjHga1HPpuRocCyQwHvpuuonnrebY2hQyPn0Bk2i48C7r90X6CCi00xBh
pFU7j/twEUk0jteX5FriT2sbtBp30tJRlFZFnydZobu01YMcI0IOmX5u95U4OAtdF+n+UDTJLsGd
YIAf5rco/mT1hpn22ih1lxRsGaJOpepylH3jzAg8ppXX5Pej+nks/N31QW4FkJKAyTYDt4OZ7SHD
QkvnQ9P9vB5g5S4S5DXkNvjBAD2RVmIeVlkcob7oZX7vpYhwChjw5rEwMHXcyB7WxmLh+4tLKF/N
VaUzJMMRyymLpvIKUWtHdKTVfZBGGztrbTwkCiw4Aa/qFZjWVhO9aEqz8kxsbyDxH1R0j200VA1/
eOKluJGLrxzDPG2B75q6AC8kH//1EI8Oerq1B1VH2wXjnUA4zFCVZBduDGxt4zJ3NvkwL02empdL
jWKrSraf1F4SI65nuhXklq64yaM/WBBcZpALKaGbuisdEHM6dSPsn5pMKz0NSuhp5RmSD63g8h38
y+urb2VJoHJPag9EhebzKwxjWeMMZqeNZ/vFp9kd93lcbTQe1kKQ8oB5MJdHhC2NBzHVaaB/B/gG
GwdYhxh6Qk7ZagGsrANMbjhSDQoupAHSPnV9DiMkJCpwec59v5jGzeOtbWeHPjpfn7KVSGSOOvcw
wtc0AZbxvjhYFbvA7LAsWi8DSmVGP9rik4pwa6X89tEGmIfLlho4xrowKy/j6EpW5mYPitSeVefN
iKXXt6Ci7Hd9NK/zCqLQhgNHQbEK3b3LKGqkx4MWkFfgo4V/XZ4f9N7XDkbQYiEdt8jqjA4EmRHz
Vaed3OP16K/nkpSGHBWEJweGJsM7R3i3BddX4TUDcg1NGltPpi/Sg1+M1I5GEW6MdqVlvuDfKDvS
oafSJ+PgRr3VXBRKSg8yKnjKWWm1h0aNHeTxFPEwNnn8Zm64l50ahg4qkr79xe5LbWEvWltQuNcn
JR+XE59fxEIyVWljRHY2oD/BkyrSpk/QUB8M9Wtqn7qm2guxdSyvvGaJZrP9BLkqfibSSx5TNKQX
oNABEdMLXLaasvrKCWPhPNqn+tNYFNR8lbyyXDh4kfkFmwNTRzxj0NFKgcq1QzFUwYhwnOEOX18F
axMBtwUgDw0mCqbSRKCVZGH445MSNY19g2azf7b8SDumSWwdFD96r8SVvpGGra28pYLH5uIidOSi
ZY9mZmzGpEf4h51URcn2kG7vRBWX+8puvl8f4OtscykX0mMmTSGflZ/tWtZaBTK4ZCno7SwVfDee
9jPiaj6GCWgyUaPduBbXtvUCSXeYVOpUcgJdkGVyO3McNsl7Xf1WasdQ3BnBrr1rzB8xepbXB/j6
bmSAL8JJD+qha1x1kVDyhrh9Cy/1ZrS/gkCJNsKsLRSITubSiwQQLo/KjOGgi5xnAX8+45l3gmD+
OPak0XoKYjj+k3DcxLxCOIFVVdoy3ahEHT6XpeckWIyGwGRnt/s5G85f6vR3iPHh708ifcGlUq8K
plO6wpKkU5q+MUvgbONONCBxUUpxJ3MjzNrKx3oX9B8H/jKXlyd+GOChJrqJjDbFK7ZBgmyygq9w
mt8rpv3p+pBWgB4IGwnOeJVeC6ecdIlpjfBxptUJRv1QF/lNOBSnEa8EdRcZ+xnZlbA86dMn4b5X
ExN9UfKc4Y0qHhE0vv5T1tYOry3ruW8O4FP6mHk7FkZaOZVXTUfd9provqk/iODGUjcCrTS3GDPK
sRTLoK3xH5cTHLVzUnLlVd4M8xo74ttIQZu/Hm5VDMlSvPBoSn6My/TjXG49a1fAS5SCbRKgpRnD
81m/jF2jCG6n8Vx5PaglEmJg+jV05/prJsxdET+m2jtL/66WM511TKFjxNKUt1P3+7kyO2YBeNsc
60un7/JnCFjgKQKmlYdUnNeqMOBRiAuzD9c/6cpKvoiy/P1FJjYV1axHkFA8tGju8EfBk2nHqxqX
g41PunK8PT8wuarpG6IrdxloCIrIsqKq9tDgOapOeteV+m1rjD+uj2c1jLBVcj0e07zSLsMoXYAe
/8x4UB1wIV/pIFqrtD2HlMY3DoGV+2FJKv8dSvpAilqisILeuxf2ww79HysO9hgOvo9axEcrtAEW
K/rC3+qcrH4xIFeU1F26WvJFCPWcDKsKl7cNQmHo6RckOmbsHnFpvT6Xa5HAH8GY5bHGppfWRlc1
zTTFde0FNJejFLGp5A5O3alqf14PtLbdkS3VoNeSP0OxkA4Wt9FgzARD7WmF1j0hyIlZWznNfy06
Fue6LGJk7cx79IXm06zqdy3eSBtZ7crRttBWrOce74KAulw3KJl1NXyg2sPu62DjmFSMHwLlFCnm
qeo2tsLavNIG0MjYKehCXriMpRSlwP13rr08+RikZ7P4BlLN1z5en9SVhEkzEC8mPaZUzuVxGcV2
GwUJNe4otG6zNyG/42umFHfYs2RvKgeD7LRNVXxwqi3i4Nq+4BlJ4kTThx6iFLjuUyylLbXykpRK
ai5w06XDg82k6bZHVX2bqke9Ol8f7Nq2fxlTmtKgbxDUHeA5pN2xdL9a4RN2BddDrK2QpWgBF1xQ
e5Sf+V1DoZC/VR4LsLf6Q29+q9zd3Hd7sw423q2rG8JidQiKnIKCvHS2qH0Qab1jI1NU6t8VFJJP
vXAwlDQtRJq5MU6aAYu2wILu0ARAZrp0cL///ngtPBuX6i5PChn44OLzMsYBNZS2uSsj94GE8n0Q
RSh0am9ae6PAsfb9IPlQGQIMyNKR1kwMY6buo6j1Qg3FzUcrA+/taxsH9tq+exlEXiRNDvROD1sP
GcfdEJ9n962CL8j8B8emA4iD0ZikbbqUPyiQiEK/K8nX3FF91LVsURO+a2LXPISFEW8cXGuDcsHe
2SwWunBCulcRxABAPVKQZBkgPxXjVN9q+AakVnXj2wicX18VKx+KZg3tBBoYpElytUGNBS241G+8
GvUTxAqdCo/lIgGDEyobodae2/QWXeh2LAqbWtHlCaYhp+6GuOt5IixLQNu/8hhoKDKtxmHCHnSx
wR5PzqyYN2mHRWmjZ/mbIRT5KcxC9Mnrst/4siuDpySLwAGIgWWqzcsfVEXO1IgxbrgkAK4EiKfh
LWgbG2fZ2uanlA3RcHnpuq8Yb7jsVHgFh51nn93qzneOEc67Am2W/rYoipMuInb+7fXvurKMKI+o
PDFs8IuOTA9o0qAy6rnuvWFGoutT1x4K7e1AX+x6mJUZvAgjbcHcz0aOmqZ/zpk66x2C1Mhfqxsv
97Uo5EYLcowXE2CZy++kj7Gftnk0eHbxYwjvQm1vtH9fH8jKfFH9otuwLIUlR78MgVZCoVIiHXBS
f4yjj8gjIjKvH928O14P9GzNedmc5R0Ck4JNTopkyxS+ZlLHIVSaweti0LVIID7U1WfqexNGwuhm
uimYeqpthntTZNq7WkB1/toH+05/l3d/Dfa3GVX8HKEqZro2eUO+TfM3dv/Rjux9hK0GPO0bO66e
rv/qtelZUD1LeRDklayIEGUwo2fcQTy0KzGWRhR7wrvpY4Rh4p8EYtEimr6UvaS8bZpSnC5Fh6Zx
mZ1Ry+gr4x0i828nxNs3Qq0kALQ6KXbBuOWslVs/46yOWNMbgzedg/gW45czJafYHnZICW5sk9e5
m2Wp7EOEVEz6MnKuEfXpOOK6VHp2T++dw7y9jw9R+Hel/SqVX9dncDm0LtcXRGIHSAqfigaaXL02
MN6aKWHzArTG3cgBO26RUF9vR4tEAmwhdSBqToZ0RdVzhV1ntpTu0lo/oJOwGxY1XM0cNrKI15kn
gXQb6DW4VJTq5CyimZHoo33vZand7lSUEZ3OOauRDeco28+p6g1v+iTdSNZWJpBCARKvoHAXlQVp
CfqjSBs0+Hm8mNVjWtvfNDffOARWau60iHkaQSFgFuHaXB43o9ogRh2RD3bICRzSGUuZQmRv7Bbf
drdq431v4rGZIOe610OnOYz4NvhQpze2wNpQn/Fylk5vzXaln9GVaelgDVd72JQdEyU/mv5f11fj
yiekaQdWjHoXYhUyC5sqs9+Hjai8Ev/XbNHuRnEr2yNB+FiaGoKFjvnL18GJqVtA39fbmzyb+v4y
MEAF9rKKX1RClN6yKP2I2ouC9MbiSW+Hj8ECiEmCB8N8f32Yr89H8Dxw98ET07UBDnYZTDcBPMLG
670JwNRtienTQXdCBB3bdroVRqFufLiVwTGdwKbATZFXyGURvQsLhEkL4hXtDTiUz6WP+IPSwJJG
ne7OTMzT9QG+PsEY4IuA0mziL5YFpV71Hi70NyhSP4UVhtp4tbNCE18/QxbZSJuecZQvDjJgRJzO
C5uAI5rDTE4XKwZiNX1ne6rqJ5/wH02qfUk+rB+GySzQpjUida8GdXNI9K67d7LI/B53VnDwZ1x6
4AU26SntSnEyMT+ZDhpWoxZUCF98T2AQfm8nn4dfULVoh2a+VdPVc5UP8RzVWN3Uboh2y1CIo9mG
w7iv6kag7WtV7bjrWXY/0Mg1g5NCO9AGyG0PP+POGccTEqdD967I7Xa4qUvUsXdVlTTNToCDjI6B
6Ovo4OZ+wj8GaHymWrmp2SFDUP6ZN5qxFD/o4qB2Jq3FxC0HtwxtT2GKbu2svPVVnJ6mZlBv8xIh
YzFDVt1FYdjouwY606l31aWOP0QPwOHTja6SfNYtvwcursUdq0NUAZl6+XuobWmN42NQy6dDxTQ1
bousPRjuWUsNjOWCO46/09zM5yCJn+bB/z2U9b/CAxuAe0fpxJKO8yhPNacTqe0N2Nnmla3ttC7a
hz6uML+1Rf4JBFx8aZ9ROpAPHLdyDT8XhQ2NyUU1pDi65aNoUKq1zJ1Ifirup/9dPOnMqaq4ixH9
tL3CyQ8TqeO0SKWTOtbtCUXSh8HfOHRWvyR50kInWCC3cps/ckTYDio7Mk+n/sijsrg3IvPX3AX9
KQtTWjNRMZsfYGSFN31uFKdyGLATXWpH14cuZSDPU006yke1+S2vUjdwJyZWA5PtGbV26NyzqR2R
a974nutBkPVf1Cl4fUjrNnODGtuo3F4KJi3UFJGfTevbnwzkPzGkYzVAFdimC0MMcY4axEIDludm
K1I6vJkulj6PDrD/zrINpCimSDGXKEwDwFZ2SM2Trt34yW1Zo1oEHDRyttbJsvIuT252mkX6RJGZ
3bAIOr68enEXiXKMLE0PImy2V9jdZYnLqnrMoic9eTuZX1X9k4r1DK5pOPH2h7qfTkA6HgMzPhrp
b2bfz8N/+XOkjdLawQhFhZ9jGA+mXx0K+6F1PyEvNMb3Q77xUpJf+0s0mnq8IEHfAUnXpWXD2k9i
YSk49GEq9DAmOS7npRue/LB3TwEKYp4OqewYcKU89VaJmSrwn9P1ZbXEkD4ARWKuAPIf8AOvcDIG
bga8y4WXRmit2+KQZF9+PwLvM+5lMh7yOulUdRC8xcG3cbxSRdI5YbMf1LTcevivLFyeMFQiaY5Q
fZNZTE3RdAW9ZY64bjgpxk8RKQ9K9Gje6lF6MLPst48V2NmwtfiG1vKukRZKH9GW7RXMFVMHZq8+
ZjtUm/dmYf9mv3lZI9BwaDebizCGIc+eqUP4mtVGeMkw75wU7HD0yUmnYzlsXL6vz7CLQHIdFoBF
qenk3yAB+vu8QUkbc+wnzXe3tvxSH5FWHCMyoA4YXPPIIF1u+Ygl7vTaJLCTQ2HJ6RpjpwZBuutc
uBd+6iu3PaLpN5oWWdQWR+XUdQgxG2nuHK8vTLnd+zy3dElA8yBdxrknrUw1bn1FBD7t7EnZDVTV
s+xTqB/zzPzgx16L5vJ8qMrxTWzl78tx/GBkXqbGuzSpNn6J9PRZfgg1Th49pB4cgob0Q3CAmIah
0V3PhnSx77S8Qb5GDDeTkSdHOg89Tm6+RvctELf+pGu31ydiLTyg1kU0TkAdl2nqIYJisZsTXhlc
6xAGzaEUpIF5jP2G6t7OVAZwJ9MVa2PY0tOEYUNoo462AHgp8sr0hpibZpgnq/PM6Y0ffUEJGxPU
n05+61sb5dvXIwSkzjFmIfMC9Ufm3/iTkqAhXo/ejIA48v88Lce94n8uol01mHunUva2ulXxfH23
EdSijEN9fgERLUfWi2flNBjhYOGF5GkYqkDGTc1Hkb7N7S1ZrJVpFAtUmEIEdQIKhpdxGrzFsBYR
o1fhotJW2q5zcqzaAize3mtR9dt5CNiaBS/M7iQflTESZaB2jT9gYD0U1cOg46WsUBXLtyBYa4OC
LOEAlEMMiLV5OajRiWulb4vJa0DBK8PbMEROMd+19b4su42a20q2Suv5RTDpIsZcx8XOIJ88MYcs
hL1a1AdXDR6NNPuVm9/r5qFXyoeivIm2FDpXh8m1umSoHIryzp9RqlZLtZo8ahNngZheOkz3HYZb
x1nZmtLXJzyj/E8suTKL+7TZ+6hAeqF9GwnlFn8DW4k3CnEri97Bu5KSLLkEXDepEIdV7+SKpJ49
I1Z3YfTVaHQof38JY+saWd6ml9cIvEwukEWyRKNCJu2uZNCTqYy62UOF4uSYxbvuLcweZ9+eMUoF
/f8A8vYmx7+z37j6V9K2y8jSaV0L9lZuE1mp870qzs4XtcVn9VCQmB7w6MzTrYirYwXXtqjPodYm
g9pjzDhtOxhmz3oDHx0G5znjfX4C12In3+unITw387vs94qby+m8UI6dpZkP9FWu3SYxjsGVRuU0
xq0V760j2ne/fyzT4wNnsggKUD+VviFSAkkktEL11NQ4WhCkig5kS1S3DYdzdGymyDOa4gha7PdX
KTxqrjqSN2AKMhRSSxWcOIxa9UTfve2hIWS3jfNXYnZff/dmfS7mawL1SoDKco/C6v16quNA89T+
0LQPbolNAuhp5TDpeE7jWSCaH9cjrqxO1BEXdjsKvND5ZaX5DLGLVktszXOrgznjroaynx7/GtKM
Z+m93d0l/XAbRNkGRmLlDCUunSo0IEFKc6JdHtgGFmVkv5bm5Q+KczPjeWxE03Gc/u53rpof2vx9
ZedHbYsi+TrvX8JyFS39sSWJugzbl2DS41Ewwy0Gz9/xx9HVTzmeIeGd3/0mgpYtcRlsOWFf3Ohx
2rFHO0fzYqqGfoJ4/7eWrnv0JlK+/MlnhPTOkY3gDXnSZSg6jG1kxYRq8JZ/43Iz+LizgDevMd4q
c5+u3o+Ac+d62LXZZAi0GxHhQwBA2pCRO2Axaua654hmX7unEDwyLVQ0m6PvivoHY2SJUnYEI4yC
2DN9/sV0YmqazJgq6h7uXtglHqJmB9xMq5wjhoFR9aj0uIhPW3j51zcUhxpzuqjKcrDJL6qyDe1p
jlPdq9THdsDWoznm04egGzaKQs9J5eUNtQRaxkd3EpsJaWmmOVZrlmiYTBxcE9wHi2KX918ohysG
7nDVuVcOZuPSthE7ns87JXRPCLQW/GM7/t1Y1b3vnrHwHirczfjqTSTOqGOdUx1FEGNnKVt0ppWv
f/GDpeVdYU4VVTZ2USOO4E7xPdTELo4W52xakK51l1obU7R2WHF9gwsQ9M94ASzp0YsVUMQIUdtd
pXulcoqB8+txfchPuPBp1SmYqp0vir2zRUpcO6qICooZfPFzbfAyajhpJWDXnnUXWj/8IN2PbnRc
jCt4GKg/yNh3KNruOtHe1dmWANry0aVFwZXAaqfIjZSyfJVrVj2AN+x08iPH2pdpUwBoTpPT9X38
+r1DF3nR5MIRZUHcSqfHUFezk4U+Sy/O3+MTjl60gVpPd0Ae/OCEKuvHoKbVbDzo1mYWTARlfB3q
1XKIXM6sHdZDrVDv8or+71HZD0SYFABJO2M8TLgcYl79s1H0w/XRroaFQUvnkEcJDEMpbNhXetnU
ClXE6X5BkDbKdBjxmHQgsWlfkOz9aCsnPXpQk/a3kyS4oC8iywsYv5NEJIHl4SsJRD8byFxadd44
ltc+5z/MSURz6JFKUQxMXPPYDy0v9qfbNBmwI/41VbcYee6Dvj8OT1UszhtzuiTq0kKFcADeH/wJ
DUt7yUlfbE11tuj1sGW9oNmpx3Z6rwfQk+PzUHxUU3EaZvTeNnKI13uD9wLJ3HLPgsiV74NJsRJl
dpLZS/XYOHZdZN82CmaB10e2FgWJTFIjh8oPD8zLgU2hif9aWM4e1mXJ3RRpOs8He0vr+/UtA8Ac
iBAv2EWlU76/i8y1AzsnZe9BdDyIKIiPU+S3GBI7yq3rm8OfjOo/8Z5P2hefq/bVJE+qavZsZc5O
TjQGrH4jurk+dyuj4t7k9U+lHvbdKyCMO+upnySa58eG/a2w3OkEWJX0wPLDegcIYwvj+PrNSh7L
858a63NGKz0nLTt0ESKaSO8gbpzz1m/DXdsiGaMUVdtvbLPXo+PB+mz1RKrOi1wKhgXlkLnJLLw6
ifdWOu3ZARjWfaw3Sq2v79nLOFIFNMzHhIZRTxwcG8WEofM4cfW9s4Kfs3NvxFtb+XXF9TKetJWx
gWsw01OFZ4rivzg7rx65dWBb/yIByuFV6jhJPXucXwRH5Zz16+8nX+CcaanRgo8ftjdseEoki2Sx
atVaP0FNPQVhNNmtbMtoAgvGo0A/gWO1rat6X3u0AO/7zLyfrg8SrM9ZTRCdPLWW70jDLHQrJs6F
mNuRf43+Wf9aJL9jQd24Bdb7muwGjSYG2IqZn32e9Xc7IKnDoBQ8NLunyv+RIuDLRedt8UbdNAJ+
n84vnqs0tF8b6f0p6vIxNV9MLz00zQTTuL/hhVsmFueTjpKiXliJSfHHzGxDLbJ9OAj6hpVbq0K3
xf8MZDFbWWXWGT0s5ktq0LEKaWdKka01Pph64lRR9PG+D9zaWe+tLeIRCG4ojXiMSdKSGvVYJCD9
qXkbLf8J4uRpIwxZHxp4wv+ObZnoQgWKtuucRbKSFOHlQcXxKOvZcd70G073Nze+9G5SGDyaYFyi
6WJxZqhTXYWdUpov40jzt6+jU1g/1zBL0Ra9m7oHq0F1savOqtw64kM8JnbYSkcpb79Zkfel+C/u
jN9W7NnKdFQkHj8k/INYclNFt0dvZyBfizccR+/k5whZxh0h6X/312btCUhscO5RnuM/cAFdu/RU
heo4gpN5mYZhsuOAu13eNcNO9c6Zam6dsTcwJ2h6wKlCSmRm41n2aaoo8QAWjBWC78+RdYrIiORv
NSWGoEJcOWxHxxuaP4pwQZPapr9uixFtvb1m+Q1Wi7CN7Ii2OHxrQSKAFArlpbMiBQlidDLVSNxC
eNx42QB6QO0PqDjYam6V61n1S0EomVr9pVQQi653qrDnBWV8kg919aF3s6DaOGbXW4zkvzVTc4rU
camtXRu0kB6OfXhkX5ROEknBlJ+LlKSTGH8VSqvbCHv/loWv3X6WgyHdw81MGLh8RKttPEl5qIMc
AvpcZqjWJnJ2BL7Ba9GSfwCBimwjNBtb75Jz6rEvmiY+agUEtOFZkVELSVAqf1ClbnwYK+3HfZf+
W/JYft68G+fIi3X+64Tv7gKzlaAl9gLjxTelx17Qn6rGe4v1Et3tTzLPIN2cdnrdnjyAX1D/peqT
pjzUkrmXOlcONo7aZTcD4Sy0jVTZuQZN3pxLLtNeGHqLti/jRf40cOGbKGZ/tRxKDTKafu2P8KfU
O9bFaDeCtdXGJoIGXMF8c7saCOhce0Srx3JdRbH1glIuWuZf8lRxhPxiTB+GrZzKKqKZTREwUZ+m
osvj8drUAIoxzaLGAjeh7+v8rRkEdNVhg55sP/+ibpxYK1dfWFvsLUXq/ILz1HrJ9D8I+dpIktm6
+XUiO3bfj1YXCYboLaMfXkLfkhLM9bCkSh+FhJaelwTtWGjYbTn4hkT7/8EK+SiK/BatqMCHrq2I
UatGhRB5BNUV3Pk7KfuhpD/uj2R16s0yp3RE0BtPaKSq8rUNeUK+Ryx84UXT03rXa7lgK7281Uqy
PvVoR4Key6BPjlc4T9ZrMzDLVAJaesKLWD1FlOxGTbPr+JueIpGV2aq3kwvAGFvdXWtHJ7MOfw1o
MwhsgPBeW62sUgi1QvFd5EntbvplNZC6tT8M6YsW/nOGdNYdInM4k23IFA0XAWAZdRHo5ylw++z3
EEofzPZZjNsdgAnUryEkVjc28d+esaujbLZFToV/DSiSJp3rwbVVUFdT3oauyp5K6++tE4tuOcui
9whATE+N9rPPQU+0/9WGZqdWZYdC89g28jGciw1fOuXZKFL+IkGEj1y8ulGcujH5QGBIE8x3Oq+m
xeRPaJl4VtiHruk9xYVPmkU7CPXvwvsitFt0O/LqJQNKg0XU8DCqN9ys15MByrfvvUIJ3ax7i7Kv
Xv9xGp9GrUPCvd730nHSfpX0iRGWJ06e/cwql844Vf3cFYrdaNAmKIhjNzPW1t/qCV/vMGIK/J4r
GBjSirlLbOpoHFMlcqUQ6FxNq5ydDJ61ccv/xYQt3AEXZzOTLwduqC/cYRo90oVqGbua7NsjTX6J
GJ/nMLeQoI0TLk1enttC3BmfPbjleY+jAW7rYK5SnwJQ8llMgdkRpaJ1MEaH5i+wb7BbsDZpuLUv
V2mrGUWrotdNl9SsZ7GI+kHweEYwirHbBk6dval5dSi5bXv9Ryv3Jy+1bGUjC3LDGVGVIPSnfCHC
qrdwxiCTpWRCmMmtrIeg+iC1l9B/aOonwJMbh/Y6jqV6MP9CU8dkcMu2ucBPy7QUvcwN8u4AhM4O
Y+ReGGkva3bhVy5PUdzQQ5f9k+Rlz+XQ/fNgmVsgmhQyQPCRMrveDG0YG0XvldqLIFhOOI57CEkT
sgmSnBzNf97lc+vJXIlijxNdLjaer48xWmEh90emNYcwFQJ7HDT5ycslWhfUWkX0UKk3nH29mrNR
k4IiDAQE6wujkGBMaWjGwktIs6AzqkFvOpnlS/spAQUqQujtNEDbP92/Kmcfud5hoFqgt6QkzXam
peh6WqVc76RCHgTyCDBNOlkRarrDg9OsOOHz2rPr0bOowYViLe4BVaTyxrBvuBbZe/DvpKJAhK36
UchypKrUT3yB5we5PSQyvBlSFzxlJJhR1mCjdkmaQe5kWnaWxp/SVK9OhF/yUWsKc8PT10EQJJiE
QDA00GoH6PF6PvogzDL61RM3EAdpnwkoumKTwnLRbtWDbpiCrRQZQUrXZE6X+P+sJ29ZBVbs1oOi
0O0OLGuoaHsoh9HYmOSllAhvAhRZIJqhzRZmPXmZyUHLr1fCNkrdwiSlSH+BWdY2WUyne9SJVTg3
5OEj+/iJQ6Qbd1llnFA7Ohb1wUCKu6qGw5iWP+qsdOSNvbZ+L8zkzcQWUMtRRwfWdT3jktIlQdCk
qSt61h7lXjuUjt2Y7rwCTPQ3qWodQzsoE/Tvx8Z4TFLhn1ecltOZb4vDDbbq5cHC6ao28txk5okP
agbNkTXLZRzvb7N1rDijjck4sA5AMCAbuB6lpgpt60NX5k5mdzbL3ha9czHsPkbPYTLagvYiK1vB
2+pAWZic/e/ds9BX27lNUciIpdSHQJWdtn61hoj0tUux9rAxwFVEMFujORBwKR02XIHX1gjH6s4a
qtyte55CgdTl+0jOXtuu+F6pY33gsgofoy5s4RlJx50y1tEDIJmGdiIr3xVeJHwPMpR17n/WrTkg
F0tFQpyfaksmJ79TxmbsxtxFSQsvCo3gPDWdAf41+hb0Sbmf1DHZgNusTzSmgqqBQjMz2Gz6Qa+n
ojIjve5rPXez3mgcrVbls6/ChFf2KTRkVe2fTN/n9hIEYafHqfeoZ8LXXDLKc1825p/7M7AuF85f
w1dAsIHUNrWM668pxCFWjFJFu2vKT6UEue9rNSJN2dUQIIV2rD+01iEJdqW2kfi/OffzQ4UzHYKP
pXCbFY64yeQXrtg2H+t2hPq/VCJH1ib1GGWiYev9lP24P9rVmcpgLU7u+fYmObRs8tUEIFDCNOVu
SKIPZHwkQBrWChCKGNH+vqlbDk+xkMTLnBqnSfR6XnWa6Qh6pMI1vG+K/FG3Pt7/+Temj5LTDJXm
DUZRQb7++aE86X2SGIWrJm9wlEvaa/DdTz9MW9fQ/J1XEQBPu/d2lGs7vVRpQWIphatZrmGe8w5B
D2eo/xvfBG0nNRvnxI1ZmxsXuNW5heaXw7U10xJGIomx4Bz8rkQf2q2q6iqeYTTvf/7i0CujKYo1
k58v6ztkCOz+T0kUIfpvcoIo+FDu7i/SrckDr0QOiFZMAodFCsASTDMLSXq6iVzRZvpBHx9i749X
nqXS0TWEwfwtVNatCYR0SCQ6RRsb9ofrCawDsYgzE7egb0DYp7Gf2/FIku/+uLas6NdWZFJBtGFg
xcweA8Hfq8oWwcotC1TIZplO7sMVdLbz5Cqv67x0fagfm+whkE/3hzB/4tKv3xtYLA3C2aMVh7MB
/RCYz1LyCm+KPRgbp/2tccwwdEp+8+NoCbYfGn0siGBL1zRrR0qfs83g7cZA8C5qtNBbUUNYbRlY
0NJ6MCp3EJqTGIvzettZ8Kfb1Cpbp18AXLw3tXCuJKOIQYqjco32wUDiXbX1c7+LiQ4V4yCGF0k+
daMz7IeTVX8MA3Uv24hh9U7V7jTpQF433UKr3zgFCcvm2AmlOYDxi1M2StumjwqjdpV+dMTuj24+
hoQPUoT8Zv9632Pm0S08hr4QXkHUFSRKGYvYfxD1pCzSonFbpREcUjsBIVOUnJKImtq/m8JlYJwy
5zzXMnXY6x2p/KBu3KmXHFV+liLeeePxvpEbjkNr2Bz40OvCFpvn9l0AiN0RyvumcVOPRUwhB4zj
70Y+PiCBsXHX34p5VPYyISCZ8Xmtrm1Ffc15IbeNGzTBo1TDQo7DqG+K8WbEMztpdIgl3fHgMIKu
7Rgk3uFfx0p7Icg6+hpAYlGDuravplqcZVpZu3wIILrfifzBE3aDUm/M6dpHeKYAp4NChCcz3nJt
p21BEySaXruSkDhRltt5JR+FfCvhsr7GZpY+YjaexEhALNGUDTTHctZNjZupkd1LH/LorE/OqFh2
js5jqZ7vz96N5wnsDLwPeSESdPMMux6W1Ix55dMc7erZzzHqdqPxWJVfJeO583ZhaJ4jT7Wb6Nd9
qzcGeWV0Plrf+SfMEErTx0pDsKZ/EtChhu29dsT2Q+VMJZol963dWDkUiea+f34jnbqIc7w4qdLK
V7Hm547aPc6PWa/YcI95+a+PELq85voyMTfJUW3hHlKSFsWYe42bFPRi0h/dk0HxYGErX71Nofn1
/sYYtS7KknOz1xJ/2EA2rphh37pjlP2aaN6PKPtXEyJBqOf98+SBIJvBXdSxCbEXl6nUi1HRKGLr
NupHyy9/TFb8bfD/vXYILBo4JZkonpFsr8X0tZqewOFUtm4fPXuRqyn+W6XtBeFBr/7oPc3SPol9
S0ICJXUsJf8v8zeChnWX5PwFJCFQ2EDHjEm99slJ9JCuafPWtczENnKkTBU78B9lVEu1C5Q0U5I5
lQE9FUpMl4aXbmE9bWGIbuyLq29YnKWynHsIsXQtm5+ESPPUKsmT2dSnuiqBTk9fJ3HryXpjb9Aq
qPNkpYJq0BZ5Peq8lese/F7ryuMpGH9nSNwUW4oit86YKyOL7d5lhhaY8dC6SY/qAsAbyRk02nzF
/5ThiBZkpX8O3+677a0dQu1q9imK92vEtRyleiphslFDRyldNTsM2WdP20pi3rSjA3z4++YnGrye
v0m3AqiYlNYNI+t7j3S1GSBSHn0e1a2e/RsXLQ6qz3oEVGtpLV7sxKmLpEksMGVF+VMYPzdtti/p
7CRxuesTYw/Pjt20vS11HjQTw0cxq/9NcGlWCLr6gsVdIdRDhdgkX5B01SWSm49asDWfN/3x3SAX
rtJGptVnFL1dX873tRTYFoIT/ygctRrH/BHvrh/FC0IEslSOTznbddLe6LeGsU67zlMFVw/oe7BG
/P+1ibYPxSEyrPk0UT8k5XPo067qhIFTNJBQK2ct0R+y0FGBNwN5folN7clHVlob6jOsy3ahdtD1
jLam4FH/SCL2/4f/7tsWc5yU3Ie9yfDLfdHAtuq/6q9S/JG+C3vQL2Mlb8UYs18s70ZAO+Q/QRLC
qbmY76CO21oR/M5tm//EkcqkFT574Vwil5+n4b+MhM00Fc+pWB8rTTwNQbHVRnlrm3K1gE4Bnsl9
tvBcHSKGUZen3hX6ylb8Yy33tlL9VLfkIG+5L7VRSK94T5FSXow0q2lfji2p5wLjpVacix9TOW6E
M7cuCdRl6aWly5tsyuKSUGKkiGUjGtxyKveR+GTI+6G5DIO3K4a9trt/jt4Ka2juASVMjEiefHEr
VgIliSSNB8LD30F8MAzqy1/0/EykeN/Q/NVLH3lvaDGq1GoFWM/SwRXizumD6KjRQMRpVjbZYxcZ
dhnHR3HcMLouM88oHpqyKKNSu6QAdL1N+6608lxneEYO93BYO5lZnVqx+UC/3c6Lf6jZ16yxy7B2
QzpYItU86tLXIvyeC903PTSPE4wKeoXyrpQ4heIdyv6X1b41ZQp6IT3en6F5Wy5mCKQXrwMqoQRj
Sx+GjXWoKbozQ5F8Lg3hzRzy030Ta0AZ8/HexiIckLQgiKmIDG4qntp8p3/RLOSy9taYOGnyo9mn
P0O65X7DUTF4P4PS7jaizRs5az6ARln0NiExWt3bRhVK8PqWgzsNwc7z2m+m8qJrzXOau8Fk2jWw
7bz9A+ptb0zaxgTfumE1jVIGTwQwXquMTtJqrYoA2egmrdU7sjmexIFqmSYo3gch7H6ICnQAfiMc
w1Iu94EIH2FrRFARSv3GQtzY44hUzYULsmQaRcJrv+wEAuImjfgSVfxa5r9Fq70gZ+X0AgD2b6K1
hXO8cW7NHUUzHSEUc6vXC2xkmto33ejKRuFI/nBSC+SXewcdaXsKYCnyH8BWjMX3VP1clZZbfW99
7wH28w3WhZsOCDQMEmIS3/PQrwduZjXi4PU0uk3mRvBYtIEtK49GdzSN/djAEW4dC6gDEHtDiDW2
xfAgQhUl/c40f8sVb9xa9IBQt6N2AhHksoLUgTT0W3Ec3Tp/bAsn+l3srM6eQL68yN3eeJ7ML4a/
0Sl+0wX/KoZRlaR0spQF8YQJHbQmndzCKPYDCsZBeypLW0Qjz45At5ikHGQ79uEwVsSjZ1hbj+Ub
KwCOcma+UDhrSGwujkQ9zIfK0JTJLaPPkAw91d+ZoscyQne+7Es78ApHEJ0CiaLGRsPHb2tb8n91
WfYriH/cP47WJx6MKeCnoSBiHVZxg6mM7dTK4uS2A3gmvZzONAj/M33J3N9DHXouQs9aT4srG2kL
TamaSnRndYvckG06yP8k3Yd/Hwq9RMwo+CBu0sX71ox6o9eEUnT1cXzsIbi2ldTcyGLeeGfRV8Z9
xnuE3nTO0OvNI1TQG9DfILpB++ANJ116CIXnJnqBzdyeiKkUC/0OdavN59YqWTMRJscH5bdluUou
Ijk0PKz6ejXaMN3EexhBt4AMN62AFcD1ZsHIJSDM9AJfKUtVdCVxBKhQ5ralJBuB6paNxSJNVpaI
TaJhQ5323fgc51sUrOs4FAjnu1EsjrcgNrSEk090c2apir0j+Iw3/sX3Igj39z1ufaTPMsBzAZYs
s0yi6NoZgiiUjUpLxblKGXvIl5XPuTQ5942sZ4yHvcqDFBYGkkPGwuOMoO4krMiuD59oUx2Tbos6
bz0MfjRXMnkhqmwku66HgcaHUEc1OtTiBK4gqfY9mPaUEvb9gawXhqCDt8lcy+GwVxfv+KEi0ZU3
k+qOBU3s4rmZQnvSHsJ4q+h6wxCbE4zy3DFJBL8wZAhICvexpLpZUx4iPbwUnvlHqcG9Nunn+2O6
sTi8dxRKAGjcyCuWA546WTplseFyqdgB+m6cbPct3AjXqPGD3yL3TuEEoMH16jSjqmVTk5uuoThD
+tSU42vtSRyjvWXXUZsBWBW+a2EPg/vwbKXkRO9/wHo2qYZyJADNnbfVstARAvxHkyy03KB+bmHZ
L6tnvargK9/AKm3ZWezbYez8OugCyxWCyPHCyO7AJcnWuUs2rrx14DcPCMp9ZpNa1BLGMIyiXI1d
bLmF9TzKD7ypbQ9erTb7jirJmRas/+5P4LrDZXaP+a0KoBQ8+5JRPNe1LKalXHC1oFHtWD7V0oOY
95fKFGlL6pycLvrKokvq2ZpegSratfCr6BXufPqlgftsSVDemACq6qjnUlLSuPIXHqXAUzdXeoKL
kQu7Sfget8qpEsp96EHQC5t/swkDW60thuhK4M4k6pmlEK992NR635P9cmapfbNGiHgFv2p2nSH8
6futpsfbtuYzhtCWBV68r5qqrVDu6PWX1tTGh7CuP5p1m9hVWRmHSFOSw/3VnSfr6sk4NxUDMARn
R0hn/UXgvUt0VYWC5HylQXbY7YoWakr92FXdm6p7n3Ro4jesrZ7wc2/MjCflspkFNhY3jl8UalPT
J/3SGl9043NX+o9aZTcGEkkRWRfVdNR2a0LXI8QmwQc7hqoBsc/14iWVl5NVoL+z6iaoqcrmwtl+
rDqvtNNk1BzNAqB+f1LXW2YeJ7tmBqcD0VkqafVxJhVt3JgvZQUfHDZPuaHXx9wXpROFykel9aKn
IBaaY5xnX3Oe6w60IoWtBZP+llvltxLpJgrfnuvpU7Iru02CitWlqVLAoBtqXneYdZbHotELVoho
iPkSCY3tp5Bi+G1Ko1y6kWVfQzhnQ7PyJfkhmiOWU5EKUqf6iQ+j4zPj/TQ1R8jrumKnNR+B09rh
m/JnPJMOU5utx/rqcsPyzPzB24xuH1zgeuHrylKDri0gc4yS/iBVND3QMWBuRIR/0ZnXO2gGnkMc
i0NTPVzuIM3yC69KVOvFENE9GP2Ws18KVOuLIU/1j7JJOTTH3re+TPRIlnbrhbFvC5w1xWEYe3pj
2zAwklMw5d0xrcx+iw/21jRoJi82KKEApC2Db9OvxbSdKcKryZ+e4FDP7UAe++OGy98wg97gHHYD
3qJ3drG19ZxOyFr2vBdQBcXjRJBs2VIVU65tvcLWJz0/xsZo7tW4114kBShZphe+0/RpuxfMyNgX
rZzsrTTeYh9anTlgiIAQQeAGjpPK/OK6qMuhiMUoTt1UlpNXNQyko480zqvnS7UThPRJgCqGRcpE
0DMT6M28PzGrjfbXPLos6NYwLavpD9pQbAv05kQjRRK5E8N9PHkhybJyCw+zujoQKaS7kSc5JS0Z
Asxrhx/LMIGMwgwukAz3v5KUgLsLpeo01okI9DZov98f2vo1OasiMrkz0pF33bIXItYzrU1CP7zo
9U91+NBLyQ7CpANSQDLE/0F58ARHULeYMFb3P4qWHFk4GQBSsl+LBe1RCih4Z2LVeCz7/0rhvxgc
qUa6z0khy78/xhtzemVsEdb5AeoDZWyGl0xRq5Ncyv6hmhp1H+s1epBjJm08l+aPvzpNuPbnQAOB
HWiwOVGu11CQorpp6Wq6pBqJnCxGXaejQ1bVfkBK9SMOfHPjSr61iARTxgwDprKMVuG1RamsVUic
0wRiUf8IyNrI/EfJD495vM99z0kor7WKeSok8/8w1PeGFydGL8SNivckl2p8Eaxq15zI0AnFoQq2
6iGrI4BJfWdp6afQuyeDEQvxRczinTY8RolbDhCpXCgp2JBU6lGx/2e3ubK42Ipyq6pC2SbJRQmf
pMmzxenycay3OvhvOCdZUDToSAMbvOIWM2gISHvIoZxe1IokbBce0/CTkvYvk1zv7o/nhpdwusMq
NfeQE9wsoaVmFVnNJMeISuUGDBmawxyGgwNHe5RGJ0lysryxtQgk+33D6yEChQP18bdpl3hlvnbe
xadW0sDFIEo0aw9vASQtSXZKW98ZP983s86qgjp+b2cRJfZVHsq9MWGnbr6VgzNOdk1G2TrIwb5J
z1KCrqB4lMLkpG/ytazdc7ZNKZBsDEUmcTHGKkBjUpzK/NLVr76Y7KTpOasPZbgL+xfEFIBabtxJ
N1fzvcV51t/NahbljYlofX4RpEutQYhW+8fBe4qsRwQwSA/ST3nRhJ/353h9bl8Pc3Fup/MTuWnr
/CI1wk6ILXai6qTVWRJhM54qBxWYr/ctru5eghEq67jsnLiFp/l6mE1aZB0Xc36pUNDuJAHlJPmU
ZlsViXkzX5/ZxDwsHooX5DiAmF+b8fwhA6cXlBfBq32HVHG361GHsRWlVvZNyZ/VQyzu8gEdmUQZ
0s/Aj1On9o3ifH+8NzYLFaFZHYuAnlB0uayjF3J1asUlVHseDbN0ywN4zFkRc8PSjZnliUr9TeOm
5UG3mNm8oNBFrqa45O1oZ+JwqYCWREBx7w9oFVTOlxIZd3JuBMdrKg81jbWpS8uLmSXdoQxE+Pra
qTzct3Jr89OpQVUL/g4yRUs56aD3xzY36/IyCvk5jj6VFWmL6iEVOjurBtvQ0LftzkPhZILw0a/C
y337N/b/lfnFZNbBVMZVOJYXyo4Hzesf6PV8jR6FcPwqCeb3MZmOpf/vW2NuTplFWihfwbV/7bOd
bAxB2knlxWu0Qzs0TockOaLdG/fGjT0PWG/OMBOxIdkiX5sxg1DrqeOWF804y2VFl9UHKYNR8ilP
XBq+NvD2t7zyvbXlRpxI41iFWl4CgfJbqZa20JiHsdB/3V+wdZA2C/lx6c6dKiC6FieZ37ZpHGhV
dRnqrHlV80j/1Oax5VDbgSA9l4t9JEXeRri0zqSyGajYsNvojFjzHxgJ+bdSTauLFgUnsWFzl7Ym
/SThFiv/QS9BkN9O2VFItih8biziTHuow1ZECh8oxPUiSpR4zYK2/suk5YhCmB+60sx3Qxa/anS3
hI1pOJZAver+JK/3/pwxRh6c4ZK/XbalxhRx00So68toVFScpST4VOt69Hrfyo2rcNZ8IbjReCKT
T5w/4/1VWKaiEKYqg0vH+FQHo/6glVa4UwTNp5dcrP/Ly374FAmtuSv1VjjEPMJOGx+xvkH4CJIU
vNmgQl1RR+ix2cSJZNUXpSplG3E3Ej+V9V2CsOs8jSDDjG5ugPW01MmTNt8nfmWREoy2+mJuzTkp
K65NQOy8CBbbNa9h7OTlXl9ansN7iu/NaYrSLaHyLSuLbdqZFZWMkAwXTFz9ntgd1pCxbvb3J3W9
SZlT2tetmYWfusPCikcnWR2mzKnUlo9K40VwEeg/Izk4+r6vOYHebkAk1qcPBtmimASECTbh2pPk
MkwVwcKgJo4ItQXSTxmF3Fltz9jdH9r6nudxiMInHYAzrday0YA0m0FTSNVc6upXN3xS2u9l+rHy
ft23cmMCr6zMx8L7nUH6cVDKvLmQP4L2GO5qO0B3Cboc+MgyNQZxnRlbHderU454hFLhXHFHXYOO
o+UsNkU2DaUJetREAlCmzx75rf6319EdWr8awe9xrM/Au/ON1Zt/7vsgbml3cQmPFc0bVqtVFwAP
vVMUZUV6OFA3DvGljyytLI7SqS+GhHxldbH0T6ivN+PHIfp0f9mW0cRfE/MUEomS714Gvb5KuTCp
/fpixN/kGmU7UHIIy+1BisPRCHBd1WxEqDZO6796aNfzRyERkByhBE5J2/y1txRJIAepLzUXKyHJ
cBAzVSztOhvFh6qDiN+ehBiCMxFVajsQ+hzS+FCi1yIbDH0vyFkdOE1bQcYEn4z2x6qhCnN6P0XP
OMiFH61ayMnJK2uDCgFXbwImV5TGXdHV4nSS9QTYglLoNcDxrJ1+p9lGuLvcCmRFrga3OEtGRC48
z6N0gGSv9jPrg3Nk6rtS0na6am1Eg8vNjS2AbbNwAcmtGQ57PZE8jny9SabuooxddBSoDRzjMXgE
dx+dvLHKtu6eG2Ob9xtXIAmnGTB6bS8s8l5Jk6S/0DEiP4dpI3ysx9Q462GPnqfQIXgJR3AMpKfu
HCUuhF1RKJCa6VHnUC2TnXyST1FRSI4mCPI5whghUVpvfedcxl842Mz0o9PtR/RDFen6O31hVAdU
TvpL1HqWrcv5o2ZV9VeEMKunRIkUeyDpsi/1PDyDj5ceKviTNwBf6601Y2fmWijgGW6/hY9nfaYU
eS73l7BX+wdyBi8CLZ1f1Kpo9qEw5G4beh8NX3mRim6LLvLvuq/GD78O0Pf5tblEXSXymCSoogyX
yJdLt0q84aDJykhtIZgcYgfxECt0wbSS0D1ZEwJIetohKVlaxR4Z2v57lETZS9woshP1ArxPidbz
CkeQQhlqw4575FSQPOSULSrjAQ2P8jEquvgFXp3eaSzVs3kcwV6We5qji+N/ejhZh07s/JPQ6W9V
XnZOM4p7gbjN7tMGVv4syzeegzcuB0p18LPBYzfH3stMSebHVRKI4XAJrB9tLu/8EW2g4BOyAicz
li+DB5ZFPhCgvfGF94/VG9vkyvTifqCCCF32iP5SJmsvWuy9Vbr0ZbDil7p7iIU+2jhPV3Epx8Bc
l507/CiXUg6+dve6gFRlEJPhIkUREgTqLoItDuSfk8iKnQuNozT5WSjAGPhbusWrktbS9jwX725+
NetaozKy4dIZI2oLJQ0Hk7zrkmMrfE89w5EtbzdmdPeqdXzsw4Mhmg5QUCXZAo7dmvS/rw5ozkDM
L6uUViROXTlUrHfU2jReiUQBHYoEY/2HcvzG3byOACBY4sSlWW4GfC8PQmO0aqXuJjZYJFCY8jTp
pFVW9e9+BH/QnDtBZdsg5L+eW1MJUsuMzOGip9prF6CUpNKL80u16HT/eN9lV2Vo1pEKDXRRpE6o
lywZ83LDbyja6OMlbMpTGGh2ZX4qx7NKw8HYC7ZkTQ9abbkZEicBRUnGOlqBnRun2viZAWjNquR4
/5PW8Q+Ms4AoIERAqQq9o+vRj0PlaUUZThffU3k1tkMNHVvSPIQjAcB9U+vlxBRG5sFr3KWLDWSh
NqRkUzpd4lksJiQo33u5ku3uW1m18XAbIS47N6GLNAeQpboeUd5pmeCHlXSJ/a7ZJ0nYnAtRze3C
VPtjPwry60hVF7ZB3z/4pWLs9F41dtC2mTutmzoEnT3jKbby7OAHafnc5Il0NMTecIKqRdwmkFrl
1YIhbiPcldZ3GQkMjhaNBCmUVss+lK5IRrMzI+Uy+umOTIK6D1AF/qO2tl4cNMOuRiey0Vyh9Tbc
wdyTfZnmfVfZxVaS74ZPUGLjzcKBB9vYkkhyanPR16VMuTREqFnxCWWkytpCgayjqr8sxDNSkIVa
sQXCUtUFdZQqlyr+CHPLIRrrfdITiwZbccocC17f07OlWQljhp2QHL12iFCBA7vRc+WSfNWFk7Ev
j2N0zKoDWSHhYcqd/qRJdrrF93fD28nkwTI44zjBdCw2VtSHLGc4aZdK0x/GclQdTYut/X1nv7FS
nFizis8MdoA14HpoityH6hBX5qWRumpnxE1ij1X1NDXhlnjeTUtsLcpN0CCQvb+2pMpdIg++bF4i
TQh3mhE2O7VV052V0+p+f1A3Zo4gGzpRWvH47e9GeXfZiUrdpEFkmBehVBGsJimF7M6wJT1wc0Dz
qQf5EECkpRVDqJWmGATzktZKde6I10LO2zb63MBN/Hp/RCtbRIgzybJJahdo/FIExhD8IinCxLrU
spi/xp6fKwdBNgc2Nf1BW2KKq7bo2eloBCBtPjeHEJZdr1VIA4xZGIZAVJzYFrzXlvfNUHo0uo59
m9pKPF3G8qC2HX1Qpe1X3pE/2ncCKjj+BghztZZ8yqxsiouykLwSrj9FQrU1rLvEfx1zeqKnuvoT
T/4Wz+uq/4EBw/wIMRyYGg0o2wJwbDRtntIjFLyO4Wf25FlTXeELMqpZDctJMh0U9azFH4rgJfNH
R66efVl8HHSnMq3D/YVeHWp8yP8j7bx25EaWbv1EBOjNLVm2ncRWt9wNoZGh955P/39sYJ/pYhFF
aA4gYAYQoKhMZkaGWbEWWGQ2nmgYOOTiiROltK4j3JrbqNEpCBMA41VTMGZmZHYcKhsXZcUauTd/
SD7oUy67JIInCQmDt5FbdpMN4giUU7cT0edM9n+9LJXHYK4344rhTL38inivIm4rL3JNU7ifpv5k
pdM/kRk7hr81hXsdIikm0PEZo6PADwLJ5qUtLU1Uk4m5yA2j4ONQfEuno9h9apNjN/yjEZyIuh1J
MKGD9Z6onwBfo1xsVwglRr91IdnI/a/Qchwtkn6+5QyVgzR/cYCztJXGWuxidyTgQN0+yhTbsvrC
LvrgzkKb+HmYJf5kiwpmJOUM2WlxcO47rb9nKwPH1+qtocK136RLACjnUZ+ZP21xyhggQidsUGPX
65MXlG4+xGa7H8XOll/ySnGU/JjRYiRi6UwxgDhyspOt0Pw6G5o5aiiKiPQf5rm7xZWDYTUJGojy
3Vy/J216imK3jI+Bes6Ncy1zDAUa82K8kYRdO1LAvnNVhFk/MIxvv+rd0wAriG+SyccuMZsdzrSn
xZ822MKKrDitWXuTkjtoKnz2Ym1d4IuVBnbLDSVzcMpMJNXpTGF3+1KtnXQ0s/GM9BnoES8lRovI
UD3N7BPXk1OU9g6VRik3aM6ZdlSEDE6H0Uk6ps/zwZaacFeZ913yC/jXrgIkowqPqRdv3POrviun
nUk2XvnZWfPjFivXA63QvAZUXhIknyzPPHd59VPrD1pm/SyLzhk9zxZGxL9/o2HTxOPh9pasbTwB
4UwGOLcnl7xEgtBnepcHqZsNABOlYRwPmg85220rK26TWe8ZNoPQB0/S4nmMIjXrpbRJ3bRLHKUM
z+P0MqXRJyH9T+sBh0C1AEQe0fSlL+voY3WBqrOdWY7y27nxh41DtHYhqHsxuk5jhbXMse+7CxFK
U6/IYZi6FVBmp+71n97Qwt0oZFtDPWs3HkwaQzBsHi/B8pGNEwAxbVlk7ngUIUXo9UM8ngbd9cLn
Vv4ojC+l+Pe3nRFOAA0sD9zIkj3DUMwpTcHrunEHcXXYdoJtCcpZlF9vH4irzItbLkJbRm46Ux2a
i1C9sHJ/zNUoc1XlpTnDFS1SxLJem/Yhqp4rudxY1lUNZWFucf68KjKmZMwyV9RyxvNHpdu1RfM7
HAc0RTurulNMf0vMe+XMz11b/AzYAiijFs+Y3tWSJ03YjKTfU5scNLVwtMkNN+GS8/N8kWyxOPD1
3CuCBfjwF8934XmpoCZ15vqh00TWQUJo95V5lIzMVSSdvP3l1JXzjzn+QMMNn/Yy2fcyM4J7O83d
KJn8ByVUw73XxN1Huc6GnTiZ9bH3xWHX+PStqkJWD2Uly44h6NAm+/FwUCmYOrmG9kMlKPUBHn6F
oVXVcoao0M/lMIgz5W2wk3tds6Mgyu/FtJZOltfDLOQjXpDpTXuo8FeH0BrGfVGM8bmKiuihLkPN
7oAzvybSZDgemwJgrceJ+0H2HCNffaxSpPC6lsaTUDY7X5CDO8qpxZ1MSfVDPVWwSxttu1HwWftA
Cg1YBtRBtUJZdukxKpnXhr/M3VGlmaN4UnYQ5t6OZlDWHNJEOnSVUb1aSbt17q+LxZwNFcwQnB60
SJmmuzQdTJZSpyoZUMsItCo5nSQfzench+6gHeMq2pXi/NwVhy5tz7cPytqdY7aCFw27JEWLVTeM
ofoAFnK3Cr+b3XMP06d1FydUhdjl26bWvMl7UwunL2utnKM5mLteeVDi1+yDqAq24X01Z0LL7p9m
i9Ny7Wq/tzdfkXdPQCGYk1k2Ue72psmoyucuLFxjfm42ns21q0apn14hTd65nHJpJ0dLFGSJlbml
HKrnzgyp9puIi/VJ8/s/7CCsb+RP0EiiFHtpyevSPMlSdlDtHvJBc0yapnoUwJ70k9LqF5BK9Vb1
7bpbytkknmQkg5iPgbLF6gSrI/DsBBxksJMKVMgD26x+hOpLL7e2lkR7Pz2ZWnwwcyf3gl1PwB3Z
2oms1I6FO791iLLlcNdYD6OY3OkdwhUaUAPz5e+3hnoF0T+fQrlK+Yx2MkNPi3M3a0ynmPRDXcS7
iaK/YPaHwiv3Yhl8xitvfPs1pwFXJDx5BE7wkC++SFvkWVXJuFmtUiqcJixIUtI/mjoQPGWSqz0z
0gjKJWm/cZnW7u17w4t7O9AByIQ6x1sN2adJb+1ReijKYjeEX5P41+293bK1uLhmmUqBEhW5awJK
r7vUCbI/ofVTT14i6/m2qTUfwXA0GssKM7hM4F2e8FihKa53Ve4GXmgX5YecOc34g2hGe9kKn/rk
Uaz+urzMAUcsl1b2jDglELg0OZMAFHobF+4kGTUUPeUp09LUlpRSdRJUPu+tTkOYNZ6EYzBMw6kJ
gvxQWhn0AMoEE5se/pp6q93VpdqcTKlLTplXdCeZd9aTgnR3e4PWnBqcItTv6U7zWC02CHVTj/oY
T4U3WB2jOWl6NhOmBf1c8O0hqP4acUrmw7Wfq/yQhVJUWWQ+U5IgSeulhauY9UHqP8Xpt0Q7ex4U
Ex9o+Lf5j870d4UJBH2jOHhFaPRmeh5FmtHKqLBdXa7MGrlShdtMxd6L78nvPzWK5aihuS/l9lMb
/4IIQh/uhuq5TFrb+jgl96OWOIz3ERX394F4FGIkIPq7LkmgybzzIzsVttgc1pJD/kXKrdTRKaYv
hxsCdagtSxz4nZ3fHYNqIFVNGDRAOWByokpO7gK8tT3IQ3lqNG18kqMxPYZKa+1onMhbtCvzEVhG
mga3hwmIubq6LOurbSm1sVAUrlr4+1I61Wiy++fMuMsEZ3pWjBERkqf45+1zed1dms8JwHKZXg1z
+sryYGr92ExmVrhiKB2AI+fMXvu/kqCwTV/7XRVD6pSD+T3ODnGGFLDpP/Z97/TFxJslfPUh5lFL
/1QIf2olts1NToQ1xwJpGvJT5GiMoi9+XgGnvi4ObeH2Rf+d+MpyhJopbNVMm7NcMOGvxCa4nU5Q
90Kb14fbu/O258tvArafkhTUL7NEzaWTacw2E8ysLOCmmyCNK4eUSllk+u03iyj9oS91b8bjTwjE
cLpPXVdCl2N1Sn1uokgu7NHwi3tRrf0vRdbSEOVAdQ+DrBb93D2BXDRV4m8bv3ntHL3BaPE24M2X
LW09Ev2yUEXOkTze5Rq67KVnRxmRWu/v00+Kfh94zlSpDjQpG8/qakTMk4pOuyjC2LpkC2/iITYi
Sy5cPf1jeI+BObMuPyfFt6kyHTqwe0u3JbN+sraCxutgjtM785bOTAwse+FzyqQuMyPlGIemk0Dx
YAS/0k189JaRxZNjDolFNRSfKrv+lNvdS+09+r1pd1Wxi6JTmrwq3wztIaZMCBRmlxfkQBvP3vxm
Xx5IYiSAChStQdZTvrg8kKVWemoz9oU7qMlBSbuXTtxioFkpjJBXQD5LRQnBCk7/pQ2IRsVuqNLS
lcbAicG4J+jhAlI/h+lD4EO9ZIxOKX7OvY21rW0vpZ8ZnaYQsC55p9JcMRGyzEq31iwC5KD1HEFT
SobB/C2U5PoaeaPwHuT1/PjLNVaD0EL1V5VuhuxQ2KiPBUKGBpO6go93L4tTEQn3sgfJoJV93Lig
8zFZfkMadDOZMYkHMpGXtktvGsuBaQzXAofHPCuvpCEGOqCmyLaYWBrKMd/VOoSDUV0n+2wIK8cc
+/qc1xV0jsjObQSl19EwH3y+rdTAadcvq6QezkEbe7F0lUz+BOzuWe8y9t/4mWsjwsTZyRi2HMV8
H5d7QOaKNgzAo1mx7nIPNLljQrrPS7ero70RQKisF+exd6mVyuWIaqZvU213YigQsxHxGm/aWPPa
YQPZPNfi5iGVZWdLaQGI02LgsOktYVGi20Gi89Ai27G11uvYj+Hld6YW3ztq0nyKJUi4u3z6PgwR
L+sfv0/++IV0NxmVUyn9Q6hbjqiO9hCn93WnOn5g8NyLx1E7DcUWpGRt7XQD0NYkXIeIdPGotnFp
lbGRlC4D+7aYiAh5QpiQbezw2rIh0ZtLdMCernh5YjWBbplChat73bEuZLsWrd+FWpwYCN5vXKnZ
JS2OE4UYBlfmD4rk6qISo5aiEg6tVbmmJ+xLsXDEznSTprKHlBLM1AkveS7ArFnGj3pwuG18xSUD
akWyljIyoM1lhZDScm5A21UBonnJ9Z+jsfGgr+wjiTyTGwgMM0C2bDkXspgN4tRWLoObgkwDfHqU
k0d/C9+xcihA6oDTeSuIcC4ub2RVj0o7tVPlJqDTxWQ/woGKiMHtvVpdC6EUNVX6fFfAATHsGl1t
WUuUdgcjERxR+VPKP8zgv+zZOzuLK2f6YlgmPXam5mx6sGH4lW1FxyL+D24ELoR/F7Q4eLVohEkB
gNCd1MopA1jw6ez2W1Mz69sGsAg+Z/zlMgxNwizuS0R+XJjZHUWpbCB3BNuMm8I/efsLrTRjeQLo
xP7P1mLrhKyN+ijHlpnQkoZiQeko6qZI3YKwsC2oKKEnzI4EccFr15nH2+av4316lPPjCMyfvH45
eJINaujldVKzn7p4UEohOQpyBxcojfmklwpotWRxlitMH3VANBt+ZO0OQGqO1DDUhXND9vIOgDHJ
pZxRAXesnkHCH5Iusqcx37CyknjOI1DASN54/uG4vDQjSFndynpRu2UoMTRUdodckQ+oLdxrcnuw
fOGhSE+wW5wtvd1Fk3LQNOF0e59XICbzb6Ar+cYaDyz18jfIBkwkklnVLqyl3wrzUQN1i8LmfrQS
G5mblpS7yATEHGRbNurMLqXyQZiUU1D5h057kYKtdHx17wne4fLBifJkXP4gM4hkIQFU4wpNwQRQ
G9uj7qZyvnXA1+7SnCT8z8789+/Ky0oiChHRX+02nq1mL5Y52Y38Ndv0DCtB1Vsy8j87C8/g5ygU
Q03EeoTpOOqlbY5PSvXD9J8lkWn/jTM138rFA4g1eu7IKDCvtSz3dmKhBi2zhC7BOQz88t4PzvB5
2LWk7kdtw9j6Fv5rbLGFYZprqeZjDFF4y/rmm6+03hSKb7fP6JovoONGe5YoghrvwhMNZc6jOIyN
WxL/i9nPTvvagXfqh6MYv8j+fZx/vW3w+mLOcCvSGwADc8/PWlyKUOkmWfOFnKi0dMI+29VaaZcg
lkGmWuIpfoja8qjFoa0BF/jb6T74Eeeu+jwmw9Q7FZnLg2mOvh/GOaWOxHolYImqxq47+W/3FB5b
mGyZTyFcYtRj8cr7zaiJk66TJ7fPw9k/t/rB8I6ScK8kHeLCG2i5qzu9sLZwdEkstPEoagVgI1fy
WqdXQ7uUt/CV1/jA2cw8pgjYmK+3xDQZmeVFnmUWLuL085yAXjqJUd4NvijY5Bjqx16JQB+TSJ1S
M8uPsiALezNplUM1Nve8o6VNZaHfBXPLcONIXVVj5t8GJmZOa2e41eKrtqXmV22NnGxSMOwEq6ca
NQ4KE06cm49i3tkV1ZkmCmyuU2lIG27+yi0srM+x6ztnNyaRJCkR1uuQZKrIDgrOJ9HsvhYfFX9j
rVeB8MLYwoMLTT8lzWQUriZ4UIDpk+eERrHVtrvyq1gBHUJlG8dAsrpYkkl0YHYeSzLT41ScIu3U
CQwEnVN6KMbGbVm1BYBi5kmU4PdZ2BKnSM+DSKCcZYzoipXO4D2a3UMtiqcyj15A/G4lTdcVtHl5
ZGZzr3Duaix8q1KMUWsNcelqzIkzWfnLqD6VvbQvYgSWdpUh7euxb+Yexp7pbHfjtF7lUbN1dAh4
ReAXvELiZSM0MmnFJwxUSM/zP0Cid7navARa7g6R8NgZiPn2/rM+bZGoXb0pb5bngQGG72YulcuT
OuV5KmmxX7pNKR4b2GmEH1VtHWEfOt9e45pPAikgIcEBh9yVPEYUVNBdVCT+YoJwoF+aihOYFb1f
ujN/fSG4TmDlKUfObOZLZ9u1Y6eauVS6yZRMzmCUOjFNsymfdu1iKJe9sU+RV9H0WRwZIUl03iOj
dIOXuo3sfDDtPjlCSDsGiqN7h6E8mOlTIny+vZFvSfVFzAE/BSPA5IszdwPTFZefbGiQtZXqkKyk
kgEeBESQ2kA4FYqFcIRtQKb7pkdOEsf9rud5Z6gMOQPLZOZZ7JJX0IJwY/lV8ayowbCvMvFlgqTz
NKKA5fRinx5SoTyUnkgUo4rPueoHj/FoKPBuJD1UBWp3CCtTsgVDqDY+3FXk8bYyLiDdKx2J+kUc
ME1lZypJQEqvVPuoCvZg0w85hKwfqUe1yMbZctttBFXX3pPdJO3QofSkI7UMyDUwz7GZFuTfkwXS
VWQgtpnEcqPL9CamtfxosMwC3afzTfCvXH40IatyOC/yypW1ez9Ivgxj7QDOnKl0KTMcmyLa6YIF
006/E5Gq8/3pKZiY00H1wQx/KnrKV2S6JHcK6oJx8qHoGYalX1eUX28fr2uHoIDEZcIKhmqi2uuW
clrQwUwrN40/TcO9/+ox8CJtzHtev48Y4W2nzm3OnGOLD03fdJgsk9qN7H0sm+khCjunDdQ7apM7
K9gY7r32PBhjYAJAqibpuroIBTLPgnggrijkGKIjx+WJWXWClC0+6lUz9F+YAKR6f1VGDxqujlyL
ldvAgLGbcjOkYq+IJ8Z7t6gnV7ePZI2mJdArhoEvD1OlwCEyqFLl1vJdaIkwtpzQNbcT/4vfbGze
2pWkN8DgOkhNSvYLJxeGZelHELW4bSj8Smfe58AOELKv6GBL1FTF4otYbmHL1tbHXB9BBuBdygLz
Vr8Ln7xeb4p0Elif4AmfNKv8EUjNrqjK1DbSPmPsWTE/3j72q+t8Z3LxDuZT7oNjpvxitEfPg0mw
C20ojXJHIcRJjWPc/rptcHWNUF1TjsAdAMK/XGNllH4WzYWAMj6r+wQH10jApI9+ujnHcx1dENlI
sz4qvCkcmMVxgSNdoslDSjwO30MiYSdSD3Ks7yTtHJjaoRSfrWqL637NrYItIq0iZoTvY3HDzUBu
FCkva5fuLk39ZidtccCtfTGmGxnsnUua4ltE9+6QIOuZZ6o01MRMz1H2fahPCchhK9gzcbgP/MxR
g61s/zouZSNhaHkbJ77mg6v9pDU8T61dsR5tDyb0roQQI85+VMqjJN8XZKy3D8mWwUUgbApxpI6V
Uruhr90ZX6O8PUrPCZSacBF8JvfZeH9XzdGTom8ChBko8+WZTPzcENpCqinna9PBN2OT8MKMj6js
pierH5p93tBQ8NCg2XAza86TUGauANBoBTlzadmslAgOKJ2F1u0cOQX1wTeidJf7TbK7vadrDxwC
asyTQTbPv7k4mYo0SbFoRY2rJ54dRtpeDZ59/1WFF+a2obUr8M7QEujeBeUwVl7YuMmYl/umlzPb
8PHWt62sLoc3BwwJo3HApS93Tm86zWq8tnErsXRkIdgp3WsofWms/7AcGMIsY5ZbnkneF0WFsLCq
uDGCDkX1aNqLcZs9GZ4f/20zmlGteShHQ5Jqhgku3psu8frA72Bxxse/gmlwpwCdJy043t61lfNG
tWceEWGUnrnNxWLSJLMqpTAatwszm36kza4p0ha1x4qPB5zH4BcaJpyEZR7biao3WmHauoGOWqbQ
ZpFT9PWfDlDVIWVE56Ho9XrjDq+ujIoMwQx9OSiyLs9DHKWyVAoBNsN/muCDkj4J4efbm7dy5Eiw
aIrxr89E0QsT0O7Vgwmwxq1FOhJJr8k7oQA11iJxs6uBvvz9RVIoC84T5NA3XFEnA4ewRjnQWjer
rfIwNvoEbwWEdbdXtfaxuEPwREKvRMNv8SBr3mR4ety3FDigXfGqh3zSHOVZKouDmWTPt42t1Bvm
EQrczxsK7Ep6qi46MfBDrXctpGqfgibVdpZQyS6zStpJIPFygtKCQ60U5EMihvJdJ+vdoYrhRrn9
S9aWDZvazE47D1u81WbfPaOlGtF/NKLelRo9O6oC2NhKGnZ6k73Ievxh5HhvnNCVh5uxVrqQjICT
BCwdsEAZYOh6vXOHRix2CsLZ+063BAf+jGw3xEp41xYKYyVt3d5Jnf/3GAgysHf2l37Zqou6tlSh
c/Up5CUFiLerpDA8WEXc0N0r8qe2ycQdoY3wxHNX3Ke+RWovgugWDWFLNnTlzQWOQTABJnJmRltc
JqtswjxN097NeGiNyvxu1I9NqjtT82cqp1PgiVuCqKv7/87ifCLefXHGlCz0JLGYBChXdN/K19ir
TvOQAVRLxsMYfLl9wlbcBRVDZhMpL9HdW4K+c6DAmafngztBfJi5vTXY3kiRYkvRc8XzqYD8eZqI
pqlGz3//bl2K0WkabNaDG0Ek25ZQTsTTXSZ9vb2aFSu07xCXBrpKkemK5gXAUpXI/eiirfKAsu2w
89VkLzT1FifDSvjAawuuAUzYLIk4H5x3yxH7xp/g65ncqNOFO9i5611ZyOVG4HVtZe44I46LB1D4
72LTSr0fS9jxOlcIcwBnla1u4XCuNwwLNMnI5cCMXx3wMvAF3/c4bvVY7q0SPLRhRA56eBtuZcWl
zoaIgWglE9stHXhMWNpJQ9O74vgoKMFDmUOVNUXPcwdJtovpWxb89vqf6DNvvE9rK5wR+DrlTfby
WreoCyTmwQa3GktkGhum73KnMf/cPngrXwosLqV3qAEgoVxeo7oTEKVEH9MV/Q9FEdnt9M9tA9ee
iK8EdJx/Hc55aG8uD5zUdVGlZ77oVkbe74tIVMn29eEjiKVdls4yQkhq7IdeSzcewzXD8BmBRpvn
deEFuTRs1JqUxFMogvY17Wo86AOyIoIziE7Y0b9NtghEV74XPT++FINc1OSWDc7Q9OJe7YLJLYfW
FvuTHnf2MB5v7+b1u0rZBIgbWArSYE7H5aJiiilc13Ry8/GU1v8Eioou8Ie5LKzlG6auHSyT8ST2
VNOASl+x141FNvSKVU2Atc3DkHTPU6/vemR3DGE6317VyiFUkZSiUMoGwue5cBdULiszFDvR7dLE
coxWDHZVVRYbV3nlA1E/Y74PagPybX1xIDwjgfvdGkTXT3snS9zJLx1ji7jl+hmcwbbQI3Lm4R5c
ltHjsBIaT1BEt0z344T2NBrtfoJI5lFRoLxLvb0s/ri9eysfCqwX7Lvw0lASWdIMgm/14lgTRLcd
NPQV6hTyxaif7Fgvz01siRsfa+UIzqhS+jp0nfGMy22USlUt9VJy06dKy5zSMA6edG8CLxmyrRH1
NVuwSMja3MDHDy4ORt7KVlF7uuRSMw7DYVcPoRPGwYdCvu8/3d7Fa8IDJtWZ0p05ndGf5S2+vFrK
KLVRldSyWwjq0RseA8GH8qmydVjNCvGfsbYhAobZQDqoWf6YdN5eDLL91BfnNpCeCr87iJ715faP
WvFhF79JvvxNrcZsWz4UshsX4X4Kd4N3EPS7Rj2m5murNhsX5BpHzRbMMTsOhloNNeBLc0NgTrTu
YtEV9FPip7anvIRVsoOOx0ifYuGVRh7TTYfba1z5xjwPqITMGmjXyFIjVTtjqiPJnS3mGmMVUgOP
/uT48mgr0QaIYcXVXFhbONAwr9S+MTLJbdIxsHujGxhq85Tj369plpDEEZAVXOWyKdWoIC47ya2R
GYaOXPYeGaUbml1ab5yQlcs/5zzAzqiJEqAsbqOsxYXo+arkhpWx16IuhnQ56tAAAeaXJVtF35Xz
OE9k4G0Q5lV4ii4PSKn1Wa+NnuRafb3zdP+JQfMI/Fj3XRIQ4+nd29u4AuEhtGN8AWYqhiSuJnb6
yoiTLKEzLlNRK7uXKf+jZI2TSeNZ0/ZDLhxMD2bP+MGKrYfOGzY+4zXrHf5t7lMgrTQHs8uOUmQ0
iW76Jfcv/TVG/pcRti8Y4M9Co98VhmKPQE/iSjkSOR0iSfxRD6Pj6925zF0Yrl7DQ/BQPDMQentb
rse85p/FLBChDRIFxMCXn6FN0LgoDfL6vKl2SoJN9WNlulJ/SMxvURTsA4qttFTi361l+8DBK7C5
yWsH/Wct/oaN9iFinMWztn7YmgOZqRMpZ1PFgVlkfh3fZRdJBgs+MCH2i7xiRBYj8sddFBa2YbR7
vzXtUYWZIBmP9aZIzcrFRmWesSFiPpNSy8K0VPaJ2pi97LYtUnKd0JXAkYUtIZO168aQCWwmsBQY
UHJcLrDvNSkDFCO7avl56KOdVk+k+crBy7ZofuZveNnaxRny7IHgZrBEXBZG6yhUAsS3ZTeblF2c
+jsQDXBU+HYIa0Rh7m8fqXVrRMmmTMisLhsrqT8oEBDw4dLINA6lFlp7n2m4wwAHnT1QTfgj9MFf
02RzjOFOpSkADyb/v0gNQl2PA8MYZRrzn7XM2IFW3bfCY9+0Rz3bqois4MqwRrZITDbnO0tghVoF
bYMWrOxKwrTPEWxqYT7QfWU/iTCD663j6cVJD5/88IdVRHdt/6uQTr3C7PzYb1zgtVNEzYJpXnoi
JP2LUzTovVRO8iS75ni26i999xIZn8Ytqu5VK3zKmSkT97UcBJK60TKGBkZRMUo+St3wqFRpftTM
5h/P0rcAD9cQZD7gPK0BVxQtg6sxlFGP0jzGY7lpTVG6OlrxAdTsQavju0GsP/nhc9b9LKx906r2
ZIl7OWl2SWrw/8bOKLf4kFfWzg1V52xCJGtfks9NWT9kUZaobp4eraGH2iK1teEFApbb9+YaYA8W
6L2hRcjke5qSJUOMIfVe6MFS+PFubBFJtYYHJYs/jeYztAOVdM5kFDmm5HNaC38pY/MGR6K8rPIu
80Qto7bI6KYC8JrqTpnn78Mm705eVIlOroLuvr3cFSfLQOi/puZtf+ffEegMxTIaVDfNxQdhSF5i
6L9um1j7cqRhRPwzKFBfVi5D2IaLNFRVV8wa7bmW6b6mfS6cB9RPD+p2gX7NHp+QIg9ZITNzi7c0
QzRG64nX3G7M9pXW7HTjtdDUnd9s9KDW9u69oUXkKbViHOEP2LsSVoUstHtzI1xaWwpXHTwcHg7g
+GIp4kzpmtJ058lI9rlcO7OVEEJ3a+sZnE/14nGiQv+vpcVazLZKukGuNZeOUImAqAEodwPMs+ZQ
LmwsnCS6HYUhpqymBE82Fk5Qny0hvpe8+jCK50IGeDsVT1aya4ePltbdtdWHon3txUPFtMPtM7m6
XB4ppuuhoraWYeCo1SM5I8tNEsh5MsS+XuVoo2S6FutSYyaqo4n8Np5+ebcsvSyZNTY010ubJLFj
qSbOLDSqjkbV7XJP8R9kqXvu1NRIQDiHZ8Vj6CFvjeLBVIMtaPnqWeJhxp1ArUkH+PLXwIbkjSUR
sZvLqm1M917wMfEi57+dpHd2Fll32ALUEjtLc6u4sNPouwoLVyecb3+/tatHV/H/LWaRtuStn/lB
hREWUqs/e3ML6Lu2W+wUslOQg1LwXuyWZ4EaEa1KdwPrZyVNAP6+TUpLtvfn9kJW7FhM1OAWNZjS
4Gq//CoexCxdqGbYCaBJqZFM2CP+VO3zOCwfGUvZWtdaUYQqIxgtIia8ynKK2yjqporEUHd78Ztc
w+BvPBn9fVZnT0ngOzrsh/Gofwz1Y6TbqWaczObcvaoxxB/7bIvVc3XxYIrnVx3lvSWxaKvmU5TB
L+R6ZD1p/ixU3s6onqzx76HvcLy+M7Two23VmgWYBY6L7tt08+Bv/fsnm4NCsYOwjBmVZZ4U05MW
J2/+jvJgFxHl6NrVvOfbh2XFa3FIyBGp5wCBWeLdIKtsTK9odegbjvSE7TB4hkZ2wzWu9UfoOBNX
i/QQdPLSyyPZFU2gjWTvbplE40Ovea8CJDa7ruwV20gyETpjK4AKVdWKs9SZ5jGeYnhfAQDFh79f
L2UQsBESES8U8Ze/RAEpOeZdYriS9Wpo6Gnqh/K/dGUAdzDWA2cD5LJLIOsY9kNfGo1BEfkMiYki
33v1x/+wjncmFt5Ky8ykq7zc4Lsx1DbYdWDCO7/hSdYOx/t1LOpGYd8nnpQXhhuJdOfQKerCu9Tb
3V7J2o19b2ThrizB00WzbQ0XCpWp1z6l/vhUhOHvTtyIrbYMLQ6h0vpFLOV8FUuhzBZIP9ria5sw
5CBtIK63DM1//y4ADqRgYGqiZEXVtzgwd1P36rdu1261aa8LbVTz5m4jswCoHSzBMEbbeHoyWhTa
QEHu8Uiyo8ejsq/yyXJCsOxB6AenwGy2KnzX52Ke8Yc/CNYXgtElu92kNEmLuoTiIrrnBNEHgyYn
eoa3z8Xa6lTIU0HLYQmU5eUuKtGgGJ5aKa7Z/zAAY/XU1sOH2Ds3/b7Lt7Bs872/DFZJfni7mECm
/YjVS2tiXZWdIQ+KSzeQEbIo3MttUu/V0NgVEGFPTbdRY74+JBjkBeHPnB0ue6rWMFQ0YCTF7Yd9
1LoVMPssufOtLaHN67BmtkN7hBY41Sh1cb0UH9LInE6XW4G2cUgBTVvxpS3Y9Ppq/rWyuFtF2GsA
6WUFNo/O1urjXJ4ffHhkxo27tXb06GvShYa8ah6pvvxOSZ2WUQQxkKsKopPmrR3mmu3p/59WFjdY
CMhvc2a5XQ6F3WbPQfnZNL7fPt/rW/bvShYvkT+UpZY22KDfcujjp0pBzECq7FLfSBrWTgDKkfNN
pXMKGPByy6ZxCrVG4SKhGK3eR2nYfZiZOjb6QmvXlZCTAXPS5Bmfd2klt9o+kadGdVvrk+l/0Bh0
fLagMynk7pMvKKUdysOwEbKvbSFMZnPugS9iJOnSpukNdRIVAlsoPxbhN7U4B0h+axv7t+Ya3ltZ
vIJKWbRRB2+1C4Hk3qx+Q281pZCvduMONc3D7VOxZgyu/jmDhCjnqkItdE0zITenunIffdaG/WSh
nvYg6cGpoY3w97bmAjxNWhoYqA9fbp+SlGGLD1KZIgu773qe2r7yK226fVRsrGrlCHL0wAkQZ4qQ
xS+2UFb9UTWHSHd9b6rOfYJsSJTE1d+vZ/ZyDIyAWsLVLaxUjIZVrR8TdmUtIK9OczupcnIdAkjB
i/7RQv/r7Q1cOX8AnyFombvBVPvnv3/30GuTGuugXg234PbB1JJqjlFq9wmtdkcbxdN/sAaI7Y3e
lTrewvU1cQ+LaI21sdGgT+p8+qE7RAyG1hnkyfxHBxKxpc+xcqtnKkmElCBMQvlrkbO2baiM6sQr
JZRMDyvOlNpCdo4y8yn3og+Vv9XnndeweIZlvAgQX0a0mAtd2CvRZrfSWlNcT+p3ev4jDQZnGv4e
qAwO4p2VRWgRiUOsRWA/XEmd2kMq5T/0PqH/5JVbgmGrJ+SdpYWHypTm/0h7r93IeaZr9IoEKIdT
qbNja8aeGZ8IE0WKVA6UdPX/ojfwvW620IKffTJjwIBLJIvFCqtWzXVdwnaY88EajLDoU/SnD6AY
WXmxFoJwrAlHBSoB2HjUgi51sbYEKfsstUGrO+7t+axN9LlOh7sCuRLePQZWZE5lWLPi0PgDuDef
LIxqTCPMqppzHjl1ba0EfdJ6XB0l2lXQ0Qf2U7iLlx9UmHmjJ1ViAXv50AXJv4mbEX0k7n5OzlWL
fDcT6X+4IYAHyGIRWkiu0FWgj0BvUV4hBWeZoacXu4F9yae/BGQmt6/igpqCesrGfG24Gki2KGqK
EbSe3mlI5Uzao6+dUTEY3JXof0FzLkSoOjpPVdZaHaL/eaZ7v3CPSPwNmyRDLz+sTbmyogULLZGr
EqsDgnEkcy5PKx0E2Fj8BO9OSdO7AOn10CqSNR6cpX2D4TJBOhVg+3xFSX3MfKHdwJxz2mXw5jMU
nUEPscqpv/CIov4ArxroAxRHVZRO68KJn4YCmWd7m6F/nhfg89BKFPNe9LHZ39aFBT2HMPjXIFGC
56O+ojmAstzmSEEnwbBH01Akhk3X/Cqml5aTnY7R6+z1P0iUOBg8cYDnquCqKhDpYJeQOKXmi0UI
O/W59dI2nRehOwJvEKfkOEyahlZQcMjeFr6kl2AtQdYdG4yklHKtazgvia51uGMY+Jqbb2NPQp60
EQvOtwUtHiJ6fnwD/STA5CnPnYumL9eekcnTOr7t9L+d9dNr4q4XOyFWNnQBkuDiHiNzD5UBMlOl
Iuh8L+MGQ6rNH6ZdJuqX1G0xSu1vWeQRcldRq437Nk2eUW9fuXfXc1ExBQnVXdR5MZ4cVV653x98
iA5zHtEDD+IjF9yTFHNJXF3f5g6v7r3BCH4bAFQeqEXd54ANpyGfqwet7dnbhFlnO2L4cx8mcCfT
qGXmGrBs6ag/fpo8oQ+f1gPbmZbBDE4mt8B8b8yZNEUSOV3w5Bv03+3TXpSFq2qiPgxIqWp/MiIM
Mfocs1jq8vfUvZlpD6aA/C1PVqux0nIqD5PMWUgaUJDQQ7cul5Uldf3/WdZywlSDeaMZm6TwDl0H
LkgjJEUdglb4bzfmO9P4eXuVS/YP1k8H2t0FgP+KLNef2wmYG+/sl48pAQ24eVqNK5csOQiFANFD
qRIpcMXGcod3yKgiM5jkdyXAiP1aX/bibQGVqY+DkjhZtbdsMorcHwfMzdG1dA+s8ZEHmFniaxED
+XudRs2oH2kjogxsl7f3T367enSILeFzgxoNR6doZMAHjQ0gUju7BOQFQ2Q495qBhIYGfjyMMg6s
zydpMGrmf/KUvUT6ExGtvAFlskV/x8ZovbCzT6CCWLGqS4oh8RAoDkEpA0t57Y1utkQ2B3jtG89/
yltDHEYx/gaHz8prtSZIMd+91Uy+UUFQVTmhHpRotU1C1qxlCJeUECTePuIGWHCY1ss7poExpkaW
0Dt3XhrmXRaJhu9u68KSxcBAIGDPESpL0tFLEdNsocd1TnGXNGAnRRsBKpOb4K0otBUbvSAJ6obq
BeZn4HDUJ2+qRqLB3XPPnv4q4BjNzV1ihHOxNgpo4Wwu5CgrCkSPmTzybHSMOjfHg+ZjSrd9uL1t
C8/qhRB5ch+MetKNc59n2DbeHD0/9sFD1Xv5xjPPk9dHt2Utbhzeb1/2bMoOi0tZ80QwBSFL3g0F
WIWsAkzqZG4iowFQujG9NVbjBa0DlMlAdyPqn5Ld41Je0Bl+4puIkOvud2m4gIB+ub2gxRP6IECx
P1k6z3qC2jrG6v1g/LG1CB6pzye1sAjU95FXwAuhtqQwcF+31VR4Z6c7Gs6/ar7HXIWWBSsWZ8Ft
vRCj6IE9WIbW9FgKd2mydZqS7YMcyduiNGjUttPPvuydY+2WwRfCqxW7ulAQBIwGvYdIGGKVSIBf
npQV9CSZi9E/O1kbmcN0KIbQnl8QGoS+1RwI+WLmP3sHQIa12UYLEIpL0XJjPlwAs9bqmXoQbUGm
YXWnppn3BmEbtIaJ34XNozQZt6llH4oAY3oSvpJOXF47xn2hMggOGvQlXn6AYJlu1gPzgS4vd/2Y
niZOTohWtx1Ko3ZyZ7rkLpNtVplfxiX7fluFl+4IHhn4PsiZIkhWXpqa2wwTESf/bA4YF8y5ySKq
62tOljw/5aFGzSZAKyRUGCGlcr7oEOBlXgNuLJkOxuZHVvKdAFlGBp4nuhP9v9uLWvKikQEGmSJ8
K/QIqC1PTuYybUx0wJuBgR2/MH9TlhgheADu/QB21U3nNpvZ/6oN40tVhw3GoQ3BWgZ8ybIC1wHo
D4Iy8HEqTytzMA42nZDk1IS7FcFwSOHJ9+m2ct1jutY7vWRagaVEAAaJEkt9qUReX7usFaio87ES
O79ARYe3lnPMzcrdmX7+X94mxHuAeCDdjgykYlqnSUs1jP9FLBAA66A7lRUiK4rBc5n5+boI7AGA
/MgAAv+qbqM/cMyDHbCyaegOXesBCy5KI6zTe0Ldw229WQDJQz0/CFPuotMB2NTC1TyPBnWyUEzc
PVRO6bMQwJFyM+vzAKYVu91YKS23xphvHTMrQ6vDnNqk1MNiBnxVWKBYEIlnPPttVW9HXlsnuPnF
QZuyDBP92hUveOkKy61BEUoHe5gaRRCUvPQmd4GmKKcX3TKP2K0VA70sAh5PAFQXPFIlHcRIXUwI
0twz5e7fyqjfJn1aY/VYui+yjgyYtWTK9JUXyExZO3adg713RASgwR4ogLvRT6LUaPadST5d/gfJ
MAoD8OZRggBR1uWNARVWTkuQwJznXBgPjsVR7pgCsbdNMv3i4zicb+vW0g1FHAakPLIX6NeWvsSH
dybop9YdAniNxHJDZ5p3tC3Dtnxog2J3W9LSYeG+QAQWBl9LMTy5BqonoF/hnw4e3QFnM0SuW6/x
ni+uB962JcHimEOiPBxV60ylW0nfpxB7ZpbHbjCjuUIcxoMVF2hxQR9EKQvyHUqN0UUhBwSjw4aC
yCb0c3eNImXJmYOXCA5lB2g5lA8vD8iUBeuUUOBBEjALaW7XhsSbh50fJGuxypooxW8EjmZAXUp6
9qW7F7nrhz3FOBk+zisO6lJsjr59NEOiCoD2xEC5VEnVjcy1M0RFxXM2/NM8YJX5no876rEQw1q3
AX1OPw/hwdVCBhQVS/itAJNd7uRkBHUWZBDqVOUp72WfUflsE/vOcdv4P+g6nnlJryvH4SjeG6kT
MQ0c2Brd5o8WQfVGL1cehSW7hLAVA0KAVUOzp3JxufBZPfujd2Z2e3Lcv9T6Zvb1LkA3SJb/ur2c
pUv1UZaigx1P3SbIIWuou6MIml2WpK8V0e8x/+4/iJLMWgGGIKJEogJB0KxrVEYOK2H2+T2lJzNF
a9pYRxoQIZ9eFFLhsqUE7p/0/y7VIcU0TxDew8OuqrmIEEF8N9CZ6negC/eDei3IXDgueF3IRCEl
JcdAKcoHWK01WQ0JzmNL98Uc4NUGB2w0aWU0sv5vbiV8RUEWzBMmOksyKkmnbasPVwEMUd2PZXB2
XP63pjmN8lELotubuGAy0NKItxFjeuRAZ2UTcwOPo0/74GwAwR7qmZmGrUu/Vrazvy1oaf+QqJH8
L7Jupr4eSUDqmVhNIOcqt8UpaLSdC2G8xJBh69ttWYuLCpDwhjAAUVTAODzLagqaKTinfQxYTWE8
sH7Fc1m4UTIO+D8RyjPFMkLR2j9g3wI7Qvp3h1nFIJMoNlSsUeQt7Rx8eumGI293VW40R5rXosZq
Bu/XkFmn8qXhTThXP1Fm+A9XCrEaCk0GkuNoK7y8UgLTvUHCqgdnj9437Z1Z34/fXP3P7dNZXA8m
ccCPCICjUPllBkc4fmrOAeAMGKPp8q1ufGfzM7p4hrpduUML6QfwrP1PlqLeCGi01kfDxFmIt5a+
GvZLHmxEi3Ej6ZNpM5AxrejFkuqBMgwOIAB312RT5aAbk5M4wdm1z634OpTPol7rjV/SPbhh0Gw5
zATh7+UpzS6odXPwyJ0HU0TgG3JKTBa1/5nmz9sHtbQWtFYD8gkrC3pZRRsKytvOaI3gnJCObQC9
qkCjqecPhVnsb0taXBFa1OFWgqAFSnG5orRDani2E+id9arbRljSOA/g0a4czkIPNVDhqIgg52UC
QvbeQffBWc7zDtN4dT0BR7GT7bD09ugbXRs1NojrupoU9wbPvoFQr9ki2zBHwhPaqSi9Yt/nhvaU
TcawsWcy73Ni6VtrYIAZWCDjMTHjM+wcw93e3pclP+u9/CnnfEk+R/NyY3QNf9hwkuRMHPNPkBhe
KDkjG8R6KJyGlBlwthLwbLCwsdciGfmiKcmVC9lKJFPb3jR2aOk4oyvmIWnS50K7L5IvfBj2DhL6
U/Dj9mKX1A0gBwlyQuLoSt38mbOJAT52puInGJ1CrfvlV2vR4JKmgatQgpnhRsKkXm6oJ7hv0S5L
zvnkcUnwz/YGs350mNUbIvderRjUBVuH/hDJXAl2YTB3yd9/UDhDgNChI7iqjhOb9F/dYw4qjV0C
vqFsRVcWTB1eVVnUdFDcAeDuUlRQzUCeVVw7o+l9Y5fZnuRTZAz304CmkSyyGWZzlmsPxsKZwXXF
ElGkA8O+WqOrGw3k/ZOtnTNh7geAi5PC3AVsZWnXnhDwq8gkohkcm3lFDFXZiRGgOJ2c3UJEiV1u
yFrL8PU6LiUoup4atTOOFdTCDFpMuLFDKxhC0/50zklKQTUJTOxIqdnKESW6hKWIIsEAOXRzfwcR
6EbrHvLh+bMX6UKMmnvthZ4nFi2h44XW3NHAnk9GUhzKAu3NtyVdqzdSy6i7IA4EtBz8fpc6l9MW
j91gBhI8nyd+pOs7DyCBrM1CZq085QsJbXgk6NoG+zhSRbaKhmqsscuNqoIWdLu8f9KnIXLs+0nk
kcZ3Lnvm5tdUaDselCuJsIVnQ0qWTJbvVBdqBwRcyaqtHJxb2f4yspfGCgtvDqt8V7l704pnsmtr
ADmo/5Q8F81O17aah6brJ52w73bif23ytT6C68uOL8JmAK+CqiS6ri83niSDY1HkDgG3fyuGMaRu
NJQnPBHji9mTKF0554ULiCqOZKGWVBq47ZfikLRoOnhzyTnlMCXNABJesHaszU5duITSJUQQgo4j
MP4o/obQ9HQWosU2YyJywrZwPzAY+fW2yi7sHADCsMjwIxyJkLhcSulRJjQNZnKux13QRnx4JcBP
4b2pps00/c69P7cFLrzhGLqEvBlgVJKlSnWqDUvYXdE12tkr27HZ1pohp8ECxIyx1nM3/nKHJjND
IHHzrxoS3n1UA1iFEU1tF3y+cikVGFAKmdLHVCNl8U471Jg67WhnI3dQjavrnyPmqUcrC5Z/5dJx
gBRpqpHVBkha7ShE5mQMptLCgn0emmZ+tL1ig4bV0Jr8KOh2vNi23YNvsSeASXe9Boy7WHkxllQJ
5GcA1wIbD8ZERZWqZmJOEnjaWau+t/6zNRWgR9zfXue1K4HwEh0iLkojoHG+KjuL3hCzkadxloI/
3N2w6iGYs6hnP27LWTCyF3KUV4POdZs6LoOcbEb+8CQ5FRw3LDAob1hb09K+fViTGlp4mFnbdi5P
Y5IB7zLVp1o2I1RrpnxJQzzJgo3cIdJrKqiiHtHsgGndaTyXP7i15fYmM/wDpto9O/aRVHyTNc8O
r8PxDNKFYz/Wa8CRpbMD8yicTeQ8UMFX9ENojlkms53GMnzXLDCrWY8eJ/vVrpjF24/xXABiAS4N
WUpoU8xOYzd6R+LCdTEO92+tZdtCCkwwPla/Lw2MQ6JxxbN2xfVcMnQfBSuebpAXvkdoQ+LueaKn
lv4dm7uuwvS59CfoCRKdrhScl7ZUtshgrA0iX1ONrcouh8HyWhIHvRG203lmSYgxr9MaivI6LEGd
94Mc5S2SBQKvn7GhrKl2zHfw7n4TqHdMNpLPDz7mFN2+fguQdzCZYOi8Jc03aHKU+1djOsnYFoLE
Jjs407eqvSPub+GXYePdA0wAn6dMH8xWNnAZ89tYfGk1EHMNe1qvGJyly/l/H4IflLjfo0QHWtUk
cTPc8fStNV/JuHKIyyIwMQsxMiynOneFB9k4E9MicQW97BIz0lkZdsPnU7fYUhCZYbIe4KjoPLt8
hOvcQJG39UhMKdtU018D7HB2ayACW+M8X9LKj5KUi46RUA0TnU/gpPlwJuw7ZjyjBdxs1yhXl9Ty
oyDFFR5708oCF9RCHdkY5dtY1a9Gfsjizut+Mv/rbZ2UOv7xhfVwQLIrAFTQCLuQ4brcvwxtdvCf
SHIWzDzlvNshtbq9LUI1H6oIdePyqmwrIBPPM6alg3j6vrDmV10rT+jtjDAm5Nmqk21Xr02pWVuZ
so0T9VJ3YhCL1Ne/gLAo0NvX2ytTdVwWQgAWQ4oHCB00VinXiNM8MYcO77bVA0WfAjlRgrXZWKkD
X+/fpRTF7qOQRTGJHlL0ETzdmABXWEGUG184Z0eCMKILHpDM/fL/b2mKzW+qlFS9R9M4SPPd7AUg
ejUOtPl2W4p6p943UPIuAhGC7VN7iidmz9XoYGl20YZWA+baVkSiP/FsrUK7eFTgIQczG5I1KBxc
6rlwin5sqyKNHRDPFQH6ZOvNqs27eqKxHsTjyGPILCcYFRQptVbpvj1aaSxGD6C0VAtbDz0W/Lnd
FYy8t3Yww+UbtMadb+/ktbZDMs4AngFCSwBYL9cHUky7LfoAO0nMHA8ICPjHzPZ2t6Us7CJcfrzM
JnQeXBTKnXILOwVxbYKX2SyO6EkLOyM9MneFJGlBKy6kSAP5IdWVasRkBGWe2PB9jER9qdwT6aqd
Vq90LF3RnMnjQo4LziPiOMRwynJGq8osO4eltZKfrM93PrgPnOJcjf/q5jFv33rdCCfnKEaAGod9
m3+2//NdPjIsgFtgU69iC0DRgFZJCxojNbshDt0U48v0Bfi2Nc9j6dwkfu4d2YYCkPSiP+yomeZ+
GxB4h1ky74vBe9AH7eDZK9mipXMDxt5HVI9iI0o/l1JGFPh9TkYaGw5FA6sHgtinVgdIqVpJoywK
AtMCeKUkGEcFQmD4RuP1/kRjx9+33D2O+pboVeSNSXRb35duFcZVIiUFVgcUL9QVpXXKikGncWKR
tyTNWWjooMK7LeQqHYV8l2RWhypi9xyAby73Db1YhVYUFYvz/iWfzuC+2sxGd+T2zmflzm/SaAaV
INzENUjtFQpRSoZnjwS2jpIgMr6Xks1+0v3UsrJYjuR2wAE2+3vdRSPR06jNh9qje6+Kenpne+1O
7+pNw783mb22/uvjBORaRlAopUjNUd6awhaVlnkpj9McmMBjUB5ZEo99f08HdgCpIkNNnj56rNr7
ZB8U41NADiXYSmEUVs77+p7IKSuWDApwDteJQZuizXeY8njiv63qTzBsa7FidKRNuXS44C/ARoPZ
GM8RMgqXW04Id0qzKfM4cZxQq++q0MB8NOchQ97otl4tLQaEWqi/wkNGNUz+/sOln7Kky3tR57Ho
x6NIDm4Jfit7jYVs4fDkShDqo+QGM6Y8PM3cNaC9NfKYYBiwjXSbyX/pSf2cT39uL2fhcQWNK7RU
xk9w9VWAgUcrPZ0SM4/BZx5RzCzpv3cFOjLZqezbyJiyyLXhICVrVfMrzj7ckgvBcgs+bOScuv6k
ZRDsVjERdTiUL9Q+VaO953kVsUHbVPiPRWDNtWC6++kf3DK33XdBfHsL1Mjg/UPQRylZdCQtsHJR
0L0OrNLs5nE99GGapWEqvpbi6OLy2h6Y0tam2y/Ke/dtAdUDCkfxPD3CfQ+hG66DMb3YVWc3Ia+K
Jsrr0T0Ky8jQf1bwXVbaw+H2SpduCfKcgSQrwCOtoqZ4OWgjWm5BZGL3J5fDy/U2vr6hvv1t1MYV
YUtmEKQBAZ4SGZgjD3d5wDV3mrrBBBnclBzPPWqHT3ZW0U1fJZtME1WUd7TbObmN6UcB0fal7/H7
pBbN0ShzcsDEerbxx4KvFJmXth+1Akk9i0cVhCiXnyUAvC+muiriJiju7cR5yV1+tHhynKrksS6e
mkxbq48t6jqImZCbADAdnUrKVjhGS8aeukXsGY/jdyL2gwXrO9Z71CHqdD/UJCyHZ9c7mUYbykon
e+Wnao1URK5MNZLoKEGNAOBXFKwVRS9Be+2nSVHGTQrc9mzV/tYYsuk/WHvMAMFYQ3Tn4VIppthy
MBR61iGF4Iml5h9MObFXjvB9GKOyEiCe5RBMibxCjeXyDFvRmQLotiKe9SBEZtLWvmNYhvht7/0J
AwGqjZ0cTKKHmNTauCfOf4LqQNwlYKnK/03l9+IRXYLzuBXdXiCicMxdr4efLb3CrGADMCICcCr0
d6h61ml9VowGejfcbNpPXfunskHrQ5rP5mre5byzcOEn8D4o3hRGC8+iIEhu6ej79h9n8agZJ0Z/
3jYdV/0yqhjl2sy50xuFPRSIym0Mwa38Dc30CKixbe+c9F8Vfa1QsKmciCUbbbWetvDqAscKbx4D
6gHWVbsBqBuwCeAOXNpEgyPPwq5mm4ysefTvNklRLKS7EGTCA35vW7lULL0IEk0juKjpfGgrEmrp
04D8YRuAe5ptRfbQVPtsFojQyijw44Lu2vQn2Aww1TkPqX/KXih9SsddN0ZG1Yc8GPeFf49ZfidN
rLjrC7cZnj/q7WgihnulUjnTTngMXCBFzEu0pjs+gPl9xcbN7XNfcEQQ2CAJCE5UOJFqRaoKxnkc
XLuIa/EzxZhwCuK1cgYl47/bcuSNVTdecq4j1Y8RwVdJHx3zl3zW8TKuvS8BwD60/YchSdGEan/w
S/CzSNwVR27hMcRr/z+JyjOcjR3PCNKnsQ9aiLrY1Fmxqdg/s843g7Y2oGvx+sAWAnYGRBiwJvJV
+uDtGMTKrdkWZTxNUVYKHNVr6T0HbYvpRV2UUveV9cdmsBGT2+earsT+S8GQfO91ACKRIQdM+1L8
zAHPQJoBnlZZhSA8D3VKHhJ/2NWe9iyq6a0oMa+mH77mYxsmczuvPApLyopbha5Z8BzAAVHkk4km
A5l4FRd6ou3ari6+Ta2mr4TKC1IksRRITBFsyPzr5SoDl/CM16yKx7r1tsKfx2OeNcaKY7Ogqoj6
4doAp+rDhVMeuFZz68Ab7Cru7e88faSFtk9042BQAwMcvcgTqMwNK8iUpZWhUU/2KcjhLWo9rKlL
t+mNso5z1vng0i2taBjsNZqihSsBAUBqo48aySg1ncdnUqSa1tYx2me/6nxL0+HgpSKi7t+8XjFf
Cxb9oywVLVLZmV+XiH5jZ0IJY7bvSDudnECsaP71YUHpkQJFxRtMJUgGXKqEg7FxtK2LJtbtXd+P
1sE2a3vXjNkpy6pHkzZvXaebO88na/0D134mJPsgy4IjBEyjShbPcREmkPA38ZSfygwBTPCITIeW
sY0VxHqy1tB6vZ9SHIqYsusD9lNZaDOYgCl4bhPn7qYd7rTyEWXpFZO5sJn4YiAdEM1jcKwKAGkg
2wh40cWGqO+Alnjy2zdG72iGfIrrv5V0a626N9eaH7yPK8KKEC+ineXyAEUjzNprsw5bVjm7SWRy
jDHQPLefn4XdMwClxQuHRBESCYp9Gtym4AZ3+7jxfmsgxXdKEIx/vy1jafeACQZpu6RRA2PB5UoC
wWrqVU4fZ5ax0SnmPiB7fRpaHp0whuofqzBDzG73t4UuZGNlxlyO2pAIF/TqXUotReG2jHVd7OTW
U9kFgLZYx2BIQ1RUauLcz5SGjGXfe0Y2bkI3Q/aY8XbFMC9kGeRXyPmyEtV7lTXJ8QBlSV92MQhO
N+64xUMZ9nzbTj9s69HQ9LAsh6gG7HJl9QvneiFXWT1G6tVCYCZN3P8T/sa3Q6bFFVq6543zSF69
7US2I+oiVhgUkbcWpiy8uperVnQ3T2cHjy6k61T/2Qx/hNinqR2ORruFFZ/aA2gd0CG9sfHo3l74
tSWHC4seaGQA0TyCPr3LU7cnhs6RdOhikwxHzDjC3JE9d37mpn8/2XTtdBdM3YU0qfkfnBvQADGG
EAQ6Jnv291Xy1NmvhUA3HdhsQfE21VpY/fphiaeiTZFxuM+D36jtNWI7rnzKyrpV/qARaBIvGxrs
ePHHcY6mOLIKhbY+nNt2e3uLF2IFucdI9cIsyc4c5XTBpeqBAifv4srl5h/fEvoJ2ZxgCudSb/71
cy+aiE5JN28ZOgz70E8y3TiypinKnT2IfjsnWV491x1KMGnu2L/aIqt4SEfufSnzwqzQHciEs51d
k57trDHbDZgmmbY3dF7le1I6vX4cWzez7nytIE/UEsUa8eOi+UCiBJk6ECKjqVS5QBSoTkxunLu4
+465ZXaYns1tzu7G8fesH7K6D71jU2+YseIvyj97GQ7I5CpAKrJ5EcBO+Sp81KhKZKwnE+4t7XlU
uUkS9maRH0YvGb55eZLGtw9z0UB9FKg8nzYryiZAq3mcjXWY0/pgAvTkmUfmlZsOKbl8fM3tOdLW
AOgLzxvS88hC4V+kH9WLikvC/cowu5jmphWxlInQGea1WTyLlgjwRhhgUCKCkEdJEhSmmNNesB7+
44mk/UPTYlBY85cwtBFtuzvf6u4a0X/t2Fpb3kLqC27/B8nKSXpJ6ukpiMJj1/muD3HNT0OzFduy
vhfozGvvgFpoX9ywvzPbh6b+mVK+v320S0/Axw9QTlZzuqbTPXxAnd919Edi/jXX5s8sHSKyUFBX
2XAWvCOUPmhrRVoz0Jq6j7XZ17+UGbwHoDiTl9sLWZSCiB5parQRgDnx8k6gTznFPN+mjx2n1I/c
bOqjgw6jFYTRez1RvXrgz0ALLzhZkF9Q3BRiDV1fUbOPBUX7jUNHBs6rsX+zhUs2c5X191WjzU/o
XvAiYhnFneUmyIsYPqafUQ+jR+e02yDG1x/RZ5WhYpn7Rz4WGHlKZrFrNfTk2GZSv9Ys4I+lPvcH
kdI1/PX1fQboU2IXketGJfiqGX5CKGC31B/iXKvIH6vmJCpEYzyXIjXu5xZjcEFExNGnBwpSdEVX
c3cyQIn1+/aRXekevgJhB9KUADJjDImi/L3lDe2UcRHbzDpSNL42JD123VoL+5VmSDHQC+SsMFAG
RbZLzdDIBFyJ2QvcMYd/T/3OHaOqFMC9/oflgPsDVVU5kcRTUiZm5jtFigc9doMiiQKXa9uZgxux
QSi/uy3q6gF4X9L/RJmXS7K0gqViakRcg3p1w638XzGAqsXmE3jeabm5LW3xnDwURWRjk4uM7aW0
gtXNmNStiJEgD2szOfF82Hh0XqlSLp/T/4lRI4AaII/MAplBTHznK9rckpM5BGQl4l1cCzr1YOXR
iYP54pdr8dhcOZqDtfjoJvKQDs/aPnS7taFPa2KUF4XqvagoGaALWbMvjHHr1s1J+Mb29sks6sGH
1ag3KLCZP6ApJ+7Mv91wEsEUDdmX2hxX5Fy5sDARuENIzwHNIZktLnetCphJWTKKWM9q8qP0EvA/
kSYZQqFj/qEN3OUmoea0AWP+WlS9sJPgMEAtCj2jgKuoES6vwDTq5XyMe62NfI7AyG22mJG7EhIs
rRB0U7AUumwgVldIDAolMMoRyZ1tZcdmO4WUj0bUECyt94G+zD+L4gaiGhBVgFZkswicSOVa+Q3m
mGeuGGMhxC7w5jbs0EMYVkk+bpzEX3m5FlTlozRLsYJm1YJGxpxHAB6sPKybvgw9PftLSQk099hN
h9uauXhsssMXsAM0POnKPSua3quFaY0x499Ahbs1GAZcBdPKbV5c1AcpyjWze1OAx8McY5d/s1ux
abUHZv9Mks8SP78f1Qc5yj3rOrMpLKKPccHzg60Pe5SuVhCXSxuGzke06iDvbhsqX1HVk1EUpTbG
YztFpGZR3yCLmbx+/lg+SpFf8cEXC/rM99rOg5qDg9nq/hjtSzLHt2VcRZnQa7ALvsNqkFRXk/mF
VgEB25ApRnCnfyEdKJbhkmWHujLyrdZQ89FNJrGSAl66v2jhRFoWJTB0NysnVAdd36OnZ0Rd1XbF
BoWqHHeW1NO0m6nd/HY8an+TE+B3gmhJe7y95CWHSmIVIBnMw3BAlX2ttXnWcg2nJ5A39eeDZt07
HHmb4TgMcyjMLO6dQyCi22KXdhrlEpiO91y7arRcB33nmcim2O5jW8PIX3Rk9m/CPQny9bakpYuG
dD5CTeRqgZZSLhplqJqQgIyxF8BX9JNml5TMDb0y1yMrsdeqw0un6aGxBWoEigUU8i7V1MvZJArN
muIptdo4aMVIQydr3GEXkGnGiK3Gt8ZwSifwECduma4VZJY2Fi8OzBboJCTk71K+zWdmFIM5x3PV
3Iuabvw8OKCB8y/Xxh8w22v25UoeAnnbAQesDQgEBivL7f9wLQfdRssFADYxwRS7CRPmwIUUNcMv
jfwuipVa9dVRSllINQJ6ikoG0l+XsgxrBpZJ8xFyUrErAKMgI8ZHDOnRNFfU8/pWQBSaXZFhM1Ag
RfR3KapkYvBaqxli1+23rniAuu7tZNz1yR/uVWHaI4lD6NfeXSOjlU/nRZRmIw0vcwbAsSCfrNK1
eDkeVyZ8eKxVGo30l09OaD+JON7wH0Pi7PtPO2LoGsL7gE4pgDuAYFEUhoPaaS4LqseNcV+Bczkh
1dkcs13Jh5Uc3sLxQZIFNLmcq4C+1ss99dEU1bAy09GQ/w2MXPW0z1IzrFYdooUtBBMcuv4xmQ+Q
GLXTNDXoOGJ2qY5GJe+xMrutm2dIxIW114QdGPuqMftV5p91UrCLH4UqCmOkACSjtU6P0xZQdnLU
0z+4/5P165PWTIoBwA7OCQoNaA2+3MOs6EgPSho9Jn90vQ/N7NU162iyVl6FKysGAwaQD2Y9YWyk
dKAvxVTgqBUGa424IuSHOdlhV25y23i0yXDPzKgnq4QbMsS81HvQj8j4Eykd6UcodzsdjFS3RtuO
cRt3czdFVunsfR5EhcnDTDPBHDhGel99qXVkKenv29t6nc0C+bOcUohdlYR+KkE3Zi1qpePOfty1
/b4jjwX4cosG6JB8W+pfAvqvGn9k87nY19Yho2zrum/as//Z+Rmo46Cu6MO+oQsI36JsezAVGMrB
3STmWgPqYbfQ7gTyENgLYy21dW23ZRMt9htttPB4TEUU9SdZFzPJl1wH6cJ9oD2h9jalVZSwl5W9
lS/s5dFiV6FJUFg8wFdBuECHQu5NPf1itdw5pWn9XQhqPLIJlBVOoeXfAm4am0m3eNRyfT7WhvvU
YhrSiRUdklDaGgPp/+PsSntb53nsLzLgffkq21nbpKmbbl+M2837vvvXz1Fn5r2JkolwBxd48AAF
QlOiKIo8PKSqnX0PQLHIBgCvgTch4JLMlaWVCsp1Er6nN/dN/zTkg4uh9QuO1vQkslJQlAAsEMkb
utL4+8nFWMqSj0dEH3kj2Ea7+cnIPAzKBueXm8g/RVm7stwTTHO8LZa6mQupmOX023WC24vxD6om
JIXQtZEHfhDiK19RyBv2ypPA3BeiHBiFnGL1kipwtUm1Wy13bitxYZu/qGVc8ogQUY9mH3wRhnjq
iQwlYnhuirdyQgN0nlVrPoIx/z2TA07+5uJmYgQy+a80DQFPC6ATZkSTzAo2sfxR66962XMEXTM9
3OuAoCHPRq/3c6NoojpNZG2MvEhSY6fXfYGkiDDswRT/Ga75q9NfUcw+AY0sC1kBUVPqTYKJYQA+
QXRKbm/VZR2JikGoCQwsdVm/fz8x89RXahlkRZGnGvac2pHplAups2v/oxLuK4xpStZBT0aNIBTl
iL64MhjR1FJPROtZkIyz7OMci99BIS31sD00mXIfofKblmvlz4AedjBO7BKDV4a9YjBgY0NDFcUJ
oXzGLG5Qa5Eu9TjcooH2i2p6tNTRImkuHdDbyAMvXjEaADMAiwXlCx4UbCwKGKCQDBF2slbSwMbr
4lHQ0nzZmwpnRa+cOyTXKZIBqUxKL3O+oPlgpvgQLKi01zqvUl2Mw4lqN5s5cq4qBMAAuiBQtoIL
PpeTakao5JEQeYjgVoJ1BNV+bEqcBMtFFIhgFiTsiMmAmsFcdkaZLujqsKvT2MMk8jm+izAvXJAe
Ywlw9ISMZesovN4Oam+M74VEyvGBfD1QrYxaatpXYlaXsQdeptxNy352o6LKOR7+suT3q9hfMcwL
s9fquEvjLPYCH3BD9akSyYhmbgUky8roJv53MCxqPD01Xi/O9RX9K5i50fJ6EtoYTYBeHFpu6SN0
D0x0kTmG4GUW2v5MxIW8MewcmWwFpIm1CpR/ULbvNtZLmR4A/o7Qs165srYUvjgehR7bGzvIEjil
eqqI4wSbkT4xbG/dA4EuHKtg8uL2rh8DOGzDNvvQtuJd1/RrjvQrEQNCX7gVNASiqMSyHdVZidHl
cR57YMNTdSIby7RYRzJmf7s1ZhbP24HjvK8u7olAxpLKsNWyRIDA2r+noEPNGxDqS3hUg3SheIrj
iBMUXT34oOMBPS2Sx2hLOj/4lRLEU1A0sedXcrboZv0jlGsJYArU5m8v5jUHDUTbfyQxqglSX6SC
CrsZyt04LKT8J32vC446vxwiF/ZCs8SUixmMxcx1bjSylitlG3vmuPfT70bfKq3dVOj4CcgkbhvZ
qatP/an7E3e22jwHakj8z7ScSFMdNOtFNRdxyZtdeO1Ghhn9/SjmbsrRBtNUcBJeiyqtZGymhb9W
7rrmqOmbIP6s6tX0VCcYPzGK9u1Fv+oATyTTv59cyBqys5peFHAQWo1W4KmOnEZFGfG2FO6qUys7
EYPcDJjeDSqmCRe1OsC/pz0g+R+B1j+0bQSfhCYouyw3408YS+vBXI3SIk5WGAZaFoD0z3AhB0VZ
d2no3P6262b3d+3p308+LctAOooBCvDNseA7WpWAwBp1SUewVE+YeWRLv1PLL+wP3DY0XwRGcBZN
I4Sd0AYt6mZ65orWzp/SZdE/FUpNJnlRWcd0HddHjE7all9ms526RSqswfYhvd3W+uqxPvkMZkNS
ZQL02JRRvvODeTE15kjUyq/t1hh403N+6Z5vqcy4kLifSyXVoXLfh2+YkZc3qylcpdUeQWeTFge1
q+xZLzd1uUqsTzl+w8ybSHpEsmlSQADUqST0V+W0yCsn1SKgLe6DDJTStbFVBpKak5thPvzt5blu
sCfrwzgj9LiMnajC7eX6qphtbdHlGOF6n+oTzuc+03d67LRlQ2TNwcQEMhYYdtUHrmrcJc1B8Fed
8AfNiurj7c+6dlqB4KHVSXgvYELObVUvaytu8c+rMX5DFSMy8hS/4O8DOBtu8a8Ixj+mWY3KpAER
uRKQuMjsKAvWAAspllOKqzackdF5UuaF3tqz2RM/e5oC2uCrZnaDe95oSRZwbPXaCT39JMY7qmqM
nr2uir1MnlbpJK8zcB/PIMMWjZCDhL9MIjPqMyEowDaaULaQpZrCspnfVAErEEdOIcwLpf1MUpOU
/TvyeJx76eoVcKok44gHRZ7VqoXBhcG2yD2liIkS7Y0K80z2RbRAht7fDKVTGncRjwOAnj/2fJ6K
ZnxBOVSKEc8QXYrCC3ZdiIO7rMTcxVdT5lIB0M26EAYeD3D0ArQO6M+5CYfors2LkLrbYqvPdibe
SyJa8TKwURFhvOuHyA7qPUDsIudIX/bA0q09kcwcaUFHLaJBEdyT+4xMJaZmrmrZrp8wO3PaFEFE
8NAAcKoqDobw3GS8Db4WKv4Vj8LdueLzbLR11Q+x14ANOQUHjNMb5bZ0fbkmSbcS5tdJ5818uhYt
nspkDrM0GuOcTFjs0FiNyk+FGNyyR5K0/jIyvoyn297p2p1yKo05p/nYpIbcjDRUNItlgFepY40q
bjBM4+EEFHSv/m8ruiDFSwRLq0tE3l6U72rM6Yq7wQ6Ud78v7TCYEdJxgoTrCwm8PN7ycL1svbwf
BVlAEzS84lqr1sDO9apdDsusdUxPqXmpCvmqn8dTG7lXtAeDGPLcVoKwj4S0k+CFRGRUN8Gxz4lm
Hjs0YWfLqlyoyapNHpPhzjwUL2CNsIRNlIJAAwwBvRwvMyMijfwQVW+D+Rhn0/L2PvO+jrEqgKa7
rPbN2EOnuEWUIZrJrOHFc1vKb8HiYo9PFoE1p7TrKt/CImTiMo0XfbcL22XXfszJAqQItbnA1HIh
uWvFfi0KsxNjLpRZ8cDPl1UG6jVOvoK5EMbSSmctRqA0YAbwUtlKEhExhNgum5f6S3koHT3ZpdKT
WW4aIUfNhcdQwF0Guhsn8akc5aj1RPiAON2HCpHmhVHtu24Df0bUkQzat+ovFMHVc1JMIVEwI4I3
+Pxq/gK8S+gHhU2CmIEej5NvSGVMWxEDOfKsbRIjYyhPrhp9ZcZd3r7HdYcOSsmpTVfr/x83vwJA
FthXAcpGeetcbtlOYVblDRKiWoy+7b2YHcHvaYPUiHM5XPMnp4IYk/b7SjPaBoISDZNLgbyeh7sk
3Q/xR5UvtP6fQaIwqlNxjGlH6dwCy1QhWz4OpIwGWzOfb5+eqwqBSANDofBoRyryfOUyKVIFbZgi
r5UqGwwLjp+kJGsmxze02C7AZ+Iocc2543T8KHtiVTQoQy6IFdAHfS5UirJ80AckI+PUt/V+i/HU
bXDQrafbul2LVzBPEEBeWgsC2dm5GKsxFSHr4tgzJEetWxJ26z6fSG5uBZVjF1fjwVNZjEoogqn9
pCApoSediEBMGJ1IjopjHdV3MliaDmDPnUhWVdadIqXtg5po8fq2utfcLRAGqMYBqoGrjnEAndiO
uVjh7RyYlbnJylojeCILzr9LMRCVYd9QxDRZTEExSYA8NggCg0DUl3qBEYa5mPKAj1efv6diGHdq
NH0Bh4b42pi8PtgM1TMOlzL/VN85gBvqQeoSEn3N2iL+8EVnsFZ+6Q578+O2sr/mz1oq5cgT6bRG
8Noyn9HO42DUFn2Fj/sck5f8Vth0RbbOwAkubnpRt8skRkvEm1x+Rn1qT9IiwXgAAbn1dd98TBp6
81aatG4KsKl3TuD/Ecp4nUjxSo0yO8iEdQysftRzbt7L1nU4jtPvZmxh7vTeb2KEWGnoKoZgj73s
agI6TB98vOA1067Me8yGab9GkRs/U6d0uWYIoIGuAVE0u2a6nuZ1OyEGGjI3aD8K8X6etZUAYh6f
zM9hso568GqVC4Pjyq6FlWjGAYjIUsFfw3LKtrNlNSLCGq8J1YaUqYUeKyWslpOg6BwHdu2o/RUF
Wu5zz6KnA9JSwxx7IxB+Lti35lUpSU+3jY+63st1/F99gOM7F9JjILJhtSLeIaW0QgtQPdl6kJAw
8D0/+OMPpmsEJi+Yoj96Syhz4/TAu8tihs0zwWcY+JqtgdjBUBCcd5ETKBgTAfSCPt+h+1GMJ45v
ubaDpoqWecRRKACy0XOqA942DAgY1XHsXLnQ8oWQhIKTxHrOcZbX7gZEKCATUgBYwjTd88UVgLcu
rNaiz+gMZLzdJuodMFa6Yq+7QX64vZPqtSMB5gEUkEAwA4IdZivFLhF8OdZTTyxrcHNjurqpg8U5
1lS7jvq5uhdMCzBQUndgtG4dQUMaw07w3/sBBBAdUYVeBWyrwNACp0RrobJSYj+R1gXYqKdNTYcD
CuqMZ38Wi1l3r6RxIRCtw1BJR5vHpHCDceoFOzVDv1r5ZoMeGrFBHZv0mCf+MKHnB/MtURwYwKZd
pFttysTANQcZHCqBPjbVqhbLprZls880J5jT7nNoNfM7b5rwC3R1aENWMbzQ1mMBAEgrKKejMI8i
Lydw1TxOVpGxTSTzKn2Kw8RT/LAhKAlPdjQ0IKfKgVK/vWM8UYzfV/MJddgsS7yqTfVlgreimyRB
tBAzc+KIunbVIRYCwh+gL8CkWN64ak5SHOQ29WrzS9LrDTjTXV8FeduYiJ5QfDeYJx0KyKyl8103
5fdD5KrJUz74mF77PQqer31ZUfN1ewGuxIUADtGGHhAhYWItExfm1pC2YxlknkqZndHsnYv5Qk8n
1yoXmARByuHttsArK47CGGJCwD8xiYgN4YsQA83lPsq8FmTCdmga32EZ/tGkjHfyr673qSTmMGqD
7yMkhaRpMySrrlgiH+lPR6UoHIydLoT73BXwbtFcH/RAz6b4og2ruHfi8nhb4ysuiJYC0T8CrjVM
dGBcUG1Uc1wJReahH5lYkyNVW5Qv5tEOeLQW/4fKf0Wx0amZl0aZVZk31vej7CajnYqja2Ge91F+
rR+rys0PmLMXo41WnEgaPeYyCUeMpHq8rfK1dDlFi9EWPzTYYbvP3W6bquhV1Fusvf9Qr3VzV3b2
6IgY9NKR+q3ubWn4bJ+DcZOjy09xi+6hwqT3pVEv5vech0W69mTG1/yyBdM5lBZjCVk+96lc4Wu6
zZiW9uy/9cI2M5FAncpVK2xRVwq1N1Xfjx3G4/QNSYVoo4UcZrRrKV00zYF2HKBySojJnLV2TkZB
UvrMwyy9P3OORlSzJkbvphoILRwZoykkTxXe0EMyKAbH+1yJZHDeDFy4uHKApGDeSGLY13mpzplX
mglqe802Azvb7U2/FoziPkc7kUifsygOn2+6lk4NJsSI2PR5o5c22Fwb5G/vQt3WnuujBVJ8w601
+7bUSwcGeAhueAp3QQqZDdHkpjJiVZ1qLwVphyImxAoXyFl3sLMsIj6yELflXXkBgiMJ2WqF0qwA
bcrsojaoZgb4aOuZ0TpEkaMDNfTdMKjEGEtHSNbou580DhCGuojzaA0ywc9EH9KUNlw+X9kGnCBV
URStp8baVooBZ7fCr7pXFr1c/tzW79JQQEYFLio8phFfA097LiqfEr3Toqr1xlZ9xJW/UHweCIUn
grETsdTjQuogwgAvmhZoJA5ebitx6XLPlaBfcJKfMuMhL/WJSkADcdqUSMyuqgpkmhLKhJxjzdOG
XngnsvwxUyNTK1svaMQ7cIoiYImWt9W5tHFsPuJktAbivyBaPxcRNn5R9VoKEeXkE1nqnAa83TNa
bbW0cONq+LHEmgOG58hkAZyo+alogs1aL/NjW9Gr9YT22zx7aIH373rU+9TVbSWv7Rk6idDlA8JE
1JqZa1Iaah1kBLBxrVFdYfY0q4en9rLe7njDsq4dp1NRVPeTLRuSEpXeGVtmNp8lyOObdHEUuNTK
1wzjVAqza7ESG7mawwi1edLdyYg1AhVfb6/adVUMIAcwzwJnlrnaJLUKmyiCKvMoOFm5jCRlUSvx
R9v9M5cl7b1Fb9v/SmIcg2WF8VjIbesVuZUTXw4eIxAMoBb7LFTFv7Yj/vb5Al6IVkQMa2OTT1qL
V0asTa03VYGTh8AiSB8zLpDba3flwqLtxNhr0DZQBAY1yVM7GLS5lGaICev7AHP3JLl2BStfl2ZE
jNCVjWAX+opdBMqrVs7uGIxvt7/gMhjGB9CuNsDq0azIplCiIEM7Vi62Xpq8FRbUTO+CkAdo4Qlh
nKHegZ8uCyVoaQmLcAi3qTA8ZAJvhtEVpAAI/nD3o+MECFRMCTlfTT+whM5QfRhI9u3jLQPMsY3C
pgg4dh2DNjcj6fwtDwXyexkQam7cZ25XIKtWxHstKWw5muwqeirnkONZfqPN8+vz/MuYk4gCVRV1
tQH/iZDTEWrHf6yB5vrxZzfbGatBAq7GMY7GTusX+pfpmX5DNNXrOFZ96eHwGShdICIG6xcw1+cL
1LVqbvpjD1huYtmh/DDK0jbNNmAQ13Re+vaKbdOcB2JvwIpobpyxbUEQtKlRy44CVuaITNm6Tv4U
lqu9B9UfRMQEeAYh+0bfKEfLS7eHqii6J39nYYMgiNHSLEe0gxkAH4fGu6Zv6+Tj9plhfh8HBsMJ
0LUO5Da6Cy6onaQu6PtkjoNdYhOTE0xSQzgxFPw2fAHSNigvmeBVZV/DU6kmRlDi2Jd38uzej77T
ZkvtaLaklxa31WAfJZCF4SVopaPxOFpo2U5ItCK3mdGbyW6yrUWxkbbquvrWVo1d2IkdoHmXSOGm
4r0DWLv4Faug+wx0i9AUrVrnRmikMiZEaoBrg++QiG7u7B8/S4KDsOAxDLCPwP8WBWegw9jB38R2
RYe+OncAE6a7fF3tBrcHeJu0zuB2j/k+3Mtvwf3w0IKlBISnJCmJnY92xS2X0pfm+ZaiTmiAWhvj
PmlfJvMSbcQ6mtCDku6yypaV5bjNXjOZZD6pvuaRBDy2EtYLUqUBHVcxXQUXMnw7c01mRRqaelUV
uyhzXiy3J989MeyH3fHFnUhCnjsSEx5dLluPpUKRXMA0CYAD0FrIdgxrpQAOWz+pduCmz/tlvbZ8
R3WKZoXurAwJB2Ly1pWJOyBRFdH+CfQD/D1gs8wpx4sEoIJKLHd6gpazQxsf6gikcZwg9IpiGASP
xlZwZyI5hdreubWCF1KsgXwrd/Vdkvx0jryoTSf5BGuKKdnS8cg5k9T4z40F7UrgVcKrDpuHbM25
uERL/cIPjWqXgJbCsDu3IOknRruAhXgNYmAQg0Ygeps5cQhzL9C1lDDTBY9K5HWxrozJyFFaqWiv
q3bZpDvSIrPlAeopjnNbOyYO+G8xOAl4vaJLEo/lc+Wi3vBrBX3sO2t61tJV9OmHHJ92TQJcCxI/
2CsTSc5zCbqQ+V3W9vXOxDzrb3Nv9P/s+4FyxLagxgs+dVNjBASpVg6NItW7uV0W5VJROPHYFavG
DBQ8tSmREmUPPFegMYxYKaq020WYC0MwgiUt/vzbLlB2YiQD6XFFmQH8U/QTTmJOaZRbNZs1a6cU
RHXC5/T79i4zxnTx+8y939SFqMU4TLvuT5UQEBX621ElGeeSZy7KCynMRkRqlkUBlSIeRLt/6I49
Rhu71jcXb/P7zjw5kpAEfIkEhmCEyHDibLXPGkM/KcVk2vXO5JZvJgabmkQu7EpF4wxJdFuwe7J8
O3rdS70UNum7L5J2GYFXgJTf43d5KDe5zSP0VRhLp18Frm5FxEcpKnJejP61ZY5GMwzzTiMF2S+2
234hu5MbOw0u8+Z+3rareG+5/p3uWO/NXbvUNDvatwd7NZBNt53ISiGcLfk1Tmalzr6JiXI1YCAi
EWSCu9fX+4gs7g/bgrzvI7K3CBovSUTuRwcRNgntyg7cdeIm9H9IuPj4qEhDMHWBBO7D48vdU/Fq
m6R333xyDMlEZFIvi0W5DF0MfSGRI5PDCtGDYzieSx6Xd3ebn8M2JD9fP7dN+SKdjVUGsweqBBZe
R2hKYDTyW1NMfLC37CRS2B8ZsfAvdiI7JS/HPyERyY4HqFYYD0A39lSkydwAWaT282BBpKq86Xay
Sh3BBoTZfnqla/geYZmaRfaqLLP1zv4xd8o6JAPRXfTxO+ICw6n1AjNpibx4G1rONXGReUQTP4V9
yHgtIt8J+upz11HNgNJ0cwLXUTnds/+DmVWF0zihvKxMwgMBXywEhP1mc2krPe2nPxemD0EMQrvI
3xmyk1hOE9hZuDVLjje8qhNyWkgWI+toInd8LqaGqx9SA2LwRqkO86qtSZDZMewLKIvA4xgUDRfO
jgigcTQmQ6AERDvW8lxaG6cqqEvRTuof6wfpSZUWeKN23zNafabFRn/UeleKlzMvR30BGgQ0H2g5
SviG9k8Ds+DP5YrmMBhNKRd7zTNWyjYuHfQIoKX2R7FHnKh1gbEyaHDivGaoPZxpC6koNyEgBWoU
6WrGXiQh1PQ8Vsu9bDj+c9zakkEwcTJHhwnPNi/uA+oKAQIBqx3FC/0+BU5utXSu59gHq8o++SnX
5UOC8exO1dndU8hFYDExGgIf8OKAKxXPWhAegUnjfC2TAtTJQQKtQJI2l/dRZZfoe7iLiP7lPwH2
VZjrWCcpr1J8ZTGBccHTHXtImR0YX6TmqpgCyFTutcCVnlJ1raBMlKwwP6bjYf8vLhdMFcPTDMEt
RtUi7GX2LRAKsJlKRrMfF7F5TAeQenIs4yJIwNhM+FR0G9GRlheVmmr0Mao4ltp99RMcGnVnhItj
n6Ych3VpFBSd87tm9K5kc5Pg3LS6JFbbvbwEpMWWiO4oy8LhdSReeCqqzIkYxiCGohktAZOq9upS
cYzH7i4+ctzGpcnhbWUiT4ghdhbOFHMptJOoA58hd/twjdTAuv8UN/VTsGw3QBv/+K9cVBf9vfOD
ey6P0UjMfFA/iFK3bxftOtjIT+q6dBVXW7cDZ4suapIwJORYUTsD0RRl12Q8Yjcb6RA2arcvF4qF
13mLfpYaCJRFN5AwdaKa1K0zvjWr20t60QP233IxZRIcWwouGrrkJw4jAwNOlAhYUmUVvTcVKb8+
QolErqyjMZiA46Df9qsUTtIg+qsckGZVfhcfyBDouI1j0pgEBXQQCPIc2RVjAmOUiCmCaOJFMMAs
faRgklKkYz2mTboeF6I9/DNt96/qJyIY1aV5toxCgYhYJmhst8gYOvX6UwYzVU/iP8lafry92Jc6
IamF1ADgohQkK9Jb8WStpSTXQkOb533abvBqysp7KXUHn3eV01LDudWCSRfzmVQFkRow8swlFxV9
1pVGLe7zHjGm1Tjo4FE2spNv2vv8nTe4kk1k4R6gs48oeAWldDTLMg7ZMlvZSEVT2MsHTEYUXrWW
rDFFLHjKN/19fS8sbi/iBfcyiNhUdF6AHwNzCMG/TFf5ZBVBYBmmTSNFD4ONuuvKclOnd4Cadkwn
dSQiIJwW7MUA23yTP7OHTgKkDl09nM+4fA/pSE/S9xDWGtxRbFw2TdFo5KgFP/QQmxxrT/tIDvG+
36qOSSK7WOp2dlcsxG3m+PvprtzFbrqcH8RH+XFaYqTfmpczvbitUAXHOHr8wwLh7cxUoKymMq2q
mMsHxSeIf4V37plkc2rgVUTzKehJcPHTgc8ssKCaQclQ+lPzMKmLeB8d5Tf9KbrvN/5d/mPYwabA
yqP+bjfrFLwv4/L2zl/EqDRbj+uSTkukuC02RkU53hC0LFYe9I1u54vQeaj/xCRaVByneGHSVBBG
BmMZ6ahLkUWCKhhDMkhKrjwoeGtkbrWRnHjxqWz8bW4n3m2t2FAY9GPoF7UQkEIaokQmyBAFSxrR
tBMeBCLZnKco77eZo2lWGCEpWPjtvctbItba8NmApMOXgWkM9E+sKbShiTqklRWH0gkATbVlnRS1
DdhH4Irr5rUpSdFhkB/ehh1nwa5Jpiwk8KFgV8Fot/Pz35tzmYJmszyMi/Vo/2ufKdXLBNeBDpAx
Qg2WNkxKg6ZIRrk8SK/JNiUm/ik2amic+54N/FARAhaNZlKoFwPj8LkSYpgMpaRk1UHXt3O9GaWl
ai1jw1b+lfAGguAs8U7FI4u+eBjzwhDTrtSkDv0Qr4qjPnRP/2q9+HlcZSbKNCDUYbNCVReY0tSN
+HlHJZw1utxoIMWwwRp41SiVP3OPhb5uFmPQNYcoRR9bhIdoSMKZs+EXQnAZ4yFPM+fYiwuCQ6sy
myTs/fIQ2mryVc9PiGv+cYloDRYFLQCjgKYAmdj5Vhe5oPVtpFeHUQbekQD+cvv36Q6eXvfoEEYu
E2U+VFZo5y5zHwIWZE3pHNQH4SU7Ju8WKhuZA/LQ21IufT/EaHQ6NQZw6JQM6FwNcRYLWcj1+iAv
pXUqOC+KrS6mReKg19zBlAobhJBuvVQ80/ZdjuwLPwbZdD4oLlzld7rbuewyaGCFUdgcNMkp3qtj
cZyO8d5fC7bhjvb0KiMHxqOQofqcLyvIqCh6CaUVsHmyLIZqlMqqnzbjYfyMUD5C/qlzJF572xUh
yKih3wUp9N9y57limpUrRQ4q0sPYLfNu2zd32nEwD7eX79LEkRc9EUJX9yRgQkI3i5IaQvRsKY+r
KHzsEw726ooeyEyhQ4N6NTwxmYeZ1kZmEwaVfqjlu8m4M7ItBvwN/8qkSamAEXmgVQDITThoRhFA
4gIfc9SgiLrQ/D8KUoIiJmN0m7hd3F6yC/cMSfDQuArQEA/KQarvyZJZDWCViZ7pB4kk98hK4blj
cY7t5ZLpFJ+BrDoF9yGzdy4Ccz8ESU99/RDQpNcysdN5mR5vq3F5bs5kXDAYRvmklxFkDIm7THmU
Kdc0wLRZBIWgZER6mFkkMA0FhlRVxqEOXa23pwA9OfdRxzGtS+vFrxsSajR05iwKQufrNOmgmG6m
EaalL0PEeh73fFzZbISVuGnQPYVmGDaSL5uuV7s2sw73QbvwxVVf26bgpOm/bzitm+CxgLoTfQSe
KzJL4hCjQG8cJLB9zY/l6Aw+JpAsbm/5lU05k8IsVzqWvT+3pnEY0IQibrvMtgBsFpa3pVDjPHeO
tF8IaC3ap4fqOnPem6zWsmForQPgO+CUrddQyG/cGfmD96LkuX96Q7LSflEsyJEggWpREzk5jVNi
1sFUi9ZBSu1sM39IgO8/RrStzcUYcvTX/btyp+KYuCOtC93qe8k69BF4U8DC7+7iDaAngxfw6ldX
jBvJNzzXkY5GopFNaJVqWwyAjPqH2ncSZMBRIeKRP1yxbvAF4eRQZg+KQjpfPD8Og6IvBP8woAGh
cX14AoxjDngFhCuaICrAo/w3lkKowIjJzRSjaw3/0M4TUdA1BypqnoxLVQDTQTkY7CQovuAkncuI
xkZF3SX3DwZYF1BvcbSltRzHfz6ndA4qYim4HTollNFEyw09wANBOAzyJq5f/G5pNrbGe8xeRm2Q
gkwmsFMKBk6yURvIpmqpDpLgMegeMc5raQzHuHAmr9A5Ae5FzQND6TTMuEF/Mp31hBTj+arpWRgg
gGqDx+dIJ2VFFILJCNmh20YGCRMk7WHh4Bi170C1xpF9ZcPoA/p3ZAZikN+k58nBrTC3LfT7PsBo
J3T8uHGzbEUbCzrymC8urQ86ogQBr4o1Rd/fuY6zIEsmeBeCx7Tel6VrdsuQ1y/FOlaMxxWRiNQt
PNaA/GfvIR+E0gJoloNHdCTjEI2iOxbLRFve9j3sjQ04BfKd9DpCREBnLJwrUke+XwqRnzwWB8xx
59wN7Crhx2npBOzciKQ1mbW5SJ6l3lLS7LF+rbq9dK/yvv5yjeBpYMuY5gvGc519bLaSmslYJ4wL
X8Z295wajsiJBlgsG0o+tPKj/WfWInM6mw4EYDIQyY8aQHPFckR5X1kZK38juuUabeAyGbqlvvWK
Dz0g2toxOKzDF7kh+gEno99UJm7z6z72y0TpHidbWqh/TOT5AJldl8+K3e5ybpWN9RPwEoBY4u0O
yBxtZ2Xu80QCVXz4S/gdONmPse+dD+j8E9nDWxG7YwmAQOoajhWT8cHnAaIuMm6/0lHl/h8KbDZI
FaI0l3sR7NGdOwxuLNi6g6Z6G40PRuxwO3rYe56Rxr6UQfGd91NIycRfMelDtmPHAusr6X9KUh65
G3lxGujK0nTP70hCnIjzo6b4VtYFA3iH0bu+TrbBAa+8TRcDbyE69f2wEp5aR+ONsrxKdnVKpct4
40QJZcwrCWOv+BnAiVSQ19wx377lL8mwwVNqEX3V8DCClzaLLPUpmy49tyd+WMpnUOWHIMuYFTv7
KXbZu+oOy3lN2RTWaOwwOXlHNjzERqL6/Jd9lfFiGWLgxhIpOYc9r+IQoBGdJDmZXr5ue8vrip0I
Yg5jI6pjPLUgmS0mEjxOI1Huh4W4GJzqqV0aa05k8Hv1nwaijF5suJajT2HuR4gbnVC13+XvB3WP
gmBoj8s768GJvzWOxEt3d76SbMckeJZUhI9Yyeh5+ik9Y2t+Z3+6gAxuupcy8pmisvN2J2M4/Gjn
jxSK+f9aYaBc/oeWlfE/hWqFZjmAdtCyjrLhJnc9WNEUZJjMl3gTft+Wdt1u/gpj7KZRa7NGB1fs
idlWRo5/zNagrjgGD3zSDPrdF1uJWOF/6T6ZIzGkGFKXYzaLpx6L99RLDtV9thzd4Ul9CQ+JJ/Ay
PSyCFnHeOcsdY6pBpE+lLEK3JndBmuoKfwy7XJb2eN/fc1vcr3hSwBv/0qIxt2SgJBjZaYJGxUrv
EA8F99KjYWsTAfWlpTqgbeLV/q9cU6dsXCKj3eyPmNYs6+DrXlqhk6V2f/BSHgiZ+kZ2z07Yrth0
xjwkgHNS7iQ/ee7Cn+xpJ+hkI7YkmL6EmHQfh9vmeO36Qyz2lzeJMZJkLGdxrkDI34EPnNT74F15
FNEZLb4IAufReRGmU/s4lcXYPoiDjFKQIAu1/0/BK+j0P+cBrbP9CrOjvxTXlnt7NT9wVLwIODUk
1BCaI9VF21rZgbnWlKVRJSsJVKzcj5lUzndjR+QzQD43tnmMEtdOAaK33+FIlM2UZZkEC1XZTAJl
HVi0EskdkGSQb+XPfOy8jNtWduUUnFEcMHdtDIYDPK8hDNxAXrbsKtI/pxs728ebinPjXaTHsX1n
5ALMiTOCaJpyHx3/aJ7COGzM+4yTpzgl0zb/rj6KkPTfM3iibfFlWuVHczeAAyHg2NC1vcSj8j8E
B4wJ6WWuD8BMZl6+iA4Fjwz72l101rrOnIax8qvaNEfwJzxi0Jy7VtfzR7WMgMA0Dr17tJatLX5Y
CPmLVbPl9Wxd1NvpAqPG8Z+mdmYzNUwQq2vxv0j7jia5cS7IP7SMIEjQXUmWa6vuktSSLgy5AUkQ
BC3cr98sHebrLlV0xeyeZmJ6okC4h2fyZZ4a51Hu1+iXaXjebQE2Kiqbm3wt+QfvJtx8PSyP0Z35
uOuf1YN5qPfRPwirQfjb/Hj/5lxoZnv7QafdeOVULXJEC67CB3XwVcHh9tTERXdcCq8MXjbkOdqs
++rBf1kPS7F/f2h6OkxnhvDNWpwdthrlsjmVGDrKg5v5+7D9URdz0f66R/7toMp1Ex2zvS6q3+P+
Sd4C2JJPt97zz7lMNmyXfUpRs2kOy57dd/lXsOPs0JgyuDzZrR/bvCve/9i/33SoAmHfUE4/uRDn
FcIh5L0aJzTGpp+wSurwEyHa9FmU1x7Yv9cEjRWv2pbPtkNkEzhtqx798tv6Y/35GnT07wfu7c+f
LXmz9BLNAvh5W1iIwn7Pvi02j4rP7y/WBYf27TBnV1iziXYjwWoBCf7J5XXJ75CByt1NETWluWb8
Twmzt+cILYInLSlIySVo4jub1LRSsA/RVh2XWas4zwbuk3vFQbp4J9Y0a3b49+wH8dIVtWOROmDA
+JjsAw8BY/n+zP/ePlSQkQD9Qx2BOPfMgfC5YzytanPUjSZNCcU0H5jO2B9KFG6vaYOdLNXZvAE9
RhbhdCahEHg279UThAVjb45e1x2osHMxEHT9mtbAlPTXmBwuTg1PHcJoPPDAZb01FIB4yjWdB3ME
Pad/g4JG/GDQt3ZAwqm9sqMXh4LfBwQDnle0VJ8N1cQ+76nCxCxkRqEL0+2DSIa3YQVtkfc37OIa
IkeKPrcTRPa8bXJKGzXWVWCOrWzmnAX7mg8RKllms0bWbd4f7ELYjKwYjMcJwI344Lwgh7yIBlfF
YI++8bIPGYtnlcuIQYUUFePMFSyxA/+ATtyu4IxN20QsyXTTjEn3Y1gVTE4iq87kfULUx0WLTly5
uKc9fHui8H0nSAokeJDNPU9NT+sqXQ/RkWMFSvRbkdD+pAISXFmGv9ccLfgURRfgRJHtPNcoSBxL
vDH07HGEJMctFLDsTex59WGRc/PRp3q8luw6mZuzaWF7UQwFWynSUOfNyyew1cpDasEofNctt928
Iy9t/M1MO4NQIqXPBprOS+4fhrYuwLWWa4Nq4K+RNldO2wXHEVN/9SVnJxvqeqzyGnxJUBf8G7+t
j4dsziG9MXwS3emf7x+4vy/S2+HOzBHIc4IKZQB7jJ/CH/wQv7z/8xeOy+vZnJF6vP9bF6KUN996
jlTIAuo5wPbscc2+DGM58f3stqLagj/whf3sdleG+ztyfjvcmSPmhjhig8FwLduE6238PR7uA3AN
jd/b7dgXfh/l3S5bH7+/P+6ls4/a7Il5G229yOe/NW0hCnKBmHt3bHgAJkbZWJDTV49ZM1a5CoA9
e3+4iwcuRNv8n0TWSWHu7XjNvHQWz6M7rmFQxs1vjr6Yj9XhqyP7VaVFt2nS7ftD/u1iQI/zlJIE
LuBEDnx6rV85lGOX1ZXRyh3TSRYTqU6dles9MoZoHUyz9ko0fekIvh7tFDy9Gs1mZG5C7TvQiMTz
tvXbYWuT5ZpXdnEUAgTaqXr/d4FTkUlrGEx3zHx0Jo4gJdiJUab791fukpkCMunfUc7m0i1d35Ih
wygpEw++1jiCSzIeiDeHu5nKo2pbeXh/zMszA8kk+JnQU5ScLMir9YvBlrEkSwPGwIAu913qvmjw
v16Z2KVDD2QFIDV4zQGBOzuEhgMVt/qgJQwWw+4ZSbZBFT6DzbIvbRPRK1O6ZPRgYlHTPwFS8My+
nRLYtDxZDcI/OjxxuU7X5ScWvX+I+nW88pJdNFoxiK1QaMerjrfl7VhMUUfnKnVH5FfCgzF9B/rF
WRY0S23Rc599Votv80QP8mGcOnuT6Cy+4i1dXF3wLaL7Aci28PwbTqoTJNGgOHKg8bppOWr86Duw
JUcoUdQu/fX/cGIA0juBsVD0PfcDHQ+ESSpI4CbKzFsniJ+n0+BdMVyXziXQJRA3BNoTftHZkRmz
1UuaDueSC9A8NOjRKlT23zMNoBp+NcjZ4Y+EF4yRrv2jTPRTz/mYr9n6/P5y/dV1Cjp7aBqeWBTA
HJFF551eCU/6NBQGM0EAeQMCi/k2SW12qAzKf6uPgIinc7aZWAK5SDqBAJzZOCcVsxu0aPJN1HjZ
Vs96ysloXbl6cfORDbQr6s42Vyrdl64OcJGgvkM/IwhRThbqlTUA2+PYZyLwwQVeAcqB5+moFoit
rm13DTB+eagMWCXUuuFqnm2w1wY9m3nmH2dvtUDf1OqTnFOaRxbsoe9vwcWzlALvD3oXsASdl/9M
FDVNN4fYZn9lD65t3YYGi39lo6+Mcp7WXSYRJg1eiWOQrnRbr4M8xN1Kr/gtF5fthIIA7ysIrc41
LNOgM4rHjBxRTYFaugKP9OCC9gGkUvGVK3ihToST+2qssy0aKIhbWy/1jwLNk2iISKde3RFjpd6z
0PnrnbJNaHNvdmoqw2wUdh82GVg5SeJmUHR20QqSq47GYGSJZpYvUwR9K0lb5Lrf3+HLq4Jm0VPX
KDo7zkz+6ksgUUjlQxqGDzdkSaIv1tfzU7XK7Erp/uQyn8cSaHIA5h3xC0hgTtb41RUBr28yLBkn
YLoOPhkX/ZjG4LmOjgyorgaBxYn+9BqO89L0AK06vTFAcwJq83bMqaZuNDPG1NNQ516EVlhQtNRb
kKWyK97bJR8kBdAbtyQGcOj8MbFwBxSRAznWbZ83t0tcmmqj5u2kr/gEl67L64HO/O+qqnjQpvJ0
kPsPokYXPrvGKnHhYQTqFUSt6OlCU9EfGZxXW6XpKdQ+nQo2s5t+mXct5CbzSAuktj+9fwAv+dlI
EMJkQqsTSKj0tIWvxrJqqjOjMB1/rU0RMFXGS023jZnMQ0ondP03Ut8tYJ8pqii9j9fUvggvHK6s
6oXTCbYR0OqdsPooMp3+/uozhklmng5Op7MuYtpsg07eVhhztTrn2uajvaO2vDL3i+v8v0HP68lD
B10xZloCItgYFEjdvaHQzws+T2mXo+xbjDcACB4aFpR6QFbBxg9zt27WTj0KKQ9ez/4r9BFP7ong
lMB3AK4XsMS3q2AQEGXLNIP+dqqrbQe2xMwcV918mtSEVEPzNJjqbsyu0QtdONJvhj1b/NQM1K8b
DAv3vaTtB7+/xqJwKYH0aggYoLczc2jAGrppIUfb/4r5i/fAMmSQnP3Y+nQn2yaXSznYpsjCcUNM
8sBl3mTf3t/vi9udArqEHmxQMkdnRz3WaU8aDyYigTKDl/6E91bQ5IfrriVTL1+qVyOdvuTVaR6n
sWUJdLyP5NhVedvm3gOSt+3n8aN+pD+ule0vZK1xaF4Nd+b99K5HrHCaGNilQ5RjBk8XPImKXhMQ
l/cCSdXqpo2BriYmzvs2vAsN2by/uKejefa8vPmGs6ObzHgpM4v3fdJ8/e57PuLmXqn1xSh4gI5W
5k5zFZRO9PP2/aFP+/b30EBioH4awlk6m/5UNU2t2okc4+WOhkdv3lJ7JRN34XXB7P43xNnslAq6
zuoRliL+iR2FwncgvjOd4jk7vD+Zi4bw1Uhnd5EgOCEiwkgp+Vo3pV8NOXU3Gs3h3mNPHsP6io95
+VL8O7PzzOkidKShwUCOwhWopu0jUKTJWD521xC3l+KJ12t4rkgNH9cOzIeVWZEPHvlhEtt4pkVI
fwcgKfJqXRJSeGgvdVxsTbobFC5LU07Ubq2KX6gIf0eN/+v95b4UCKPkgwwr2PmQ3/rz91dXtV/b
pkVeBH6Dyifc1RASiN/jX+DGS1EoG57nq+T0Jwfhr+P6asSz0FtI51tzWoe5rjbDOOaJy3YDf2os
21Hvu+R3eg12g/ShUaE+R8t/Tzy9mfCZ/7KK0dZxteKN8bJpV6cEndpsbK+Yg0s+OIYBsD4AYtdH
xP3WBCbSAIXWY5g4LYJPBwrrd6KXuQtyZGuAuCmuhTEXr+irAc9s7uLpBpUyHGQwF+UWih9rGmw8
8lUMdbm4L+8fm4u39NVgZyZHJzbR1mAPXbRsRPTE080U7uf4LrPFMLgCKaJrQc3lY/O/BT0zQYFX
21afXlD/af7el+Puufo17X+2DyMvquf3p3fRor6a3pkRYusyNA5dWMdBDt/mteuLtCUkF13Hr0zr
ovn530jJmV+QCS1anWCkRPW7tNpb9WUWUIpSV96I0+r8fen+Xb3z7nw6BaSL/pyOSeT1Ubc7f6E5
oyznzVgS8V87S/54cq/mdXbLBJFNZRvsVqCzDYi7eebyyv/0/7VNf2HiDW35EmHxTHyYkymnVZ87
/wq05sIOga43DE55M0Tu58GI0Fm4VqlPjnKaorsMYiLPlYz8H7WZ2pLpLPrvWcETSzHA1n+Yos47
22kbpks9YjyV7Gx0a6Do7AX91nrJ/v3Vu2T634x0cotfmX50/sgJ6UcCyd1N3B3GDIio/r4t6fh1
7h5BU47cef7+mBfsBjKQOBxo2j/Fw2dGCm3WxMjQ4mL1Th/8aeieIUjRb8EnEm+W1XfPIKbsIJxH
qdkzQ6+1cF7czBOPBJqukWo+x3+1vEG1QUYIyLt1u8RsW0GMFkDM7aLstRfgFNyfXbkTdeS/Y50Z
LKVanYJAAAZL/COSL2rqblYCvhoigSqHB9B5+xp3ENWJrYRAIVKqRcz/c/Paaa1ff8WZKQtY3S7I
r8G/+dz+GufcfIwe9Bfxwb9Du8C1+O2C3Xw1GBLAb0+U8WSbJRqDLaTJNXVfkvnBUYhVv3+Krg1z
5kF4qltiiUkd52aAgMm06RYOWMxyZQcvHtZ/NxD9829nE81oXEOhgBzB9pA3OrpJzfRA2/g2WlSJ
XM6h66bNEl47ONeGPZ2rV9dS1CFhtca5mZn7yOgNke6+4SO0BsPbpqPF3Psbr52vTPaSw/Jm786s
gQAZ0RBKzBZQnDKq2eM6piVL3c0Y3gwLKThoNiMReTn0/h4HnR1Szm9AJLHjyA8Qe5X86rSJf18f
IC7AhgtczjkiZ2xVPOIK4yzV6X4A6GloIBCEbgEzDAU2v3BO5iJKChP6xZxdQxRfCiqxHv+Of1Yj
/z9s5BSVDA+m6qtZcqAMVO6KG7XrnwYOqsdrkrYXdx007cAeAYSEWO7trk+GLIa02PWw22q/LWaa
kzJB01quQYlo+JVX5vJ2vxrvdMdenbIs49EyqpQcezB8Jba91xCJ9kP14OYYFRu9A4oG2af4dnZ3
dOZH29LcNfvYc/ka/mdZG9goAJOwm2iCBhb47bf4zBu7OcZSW/N1DAvttoTm/XrF8f8jWfPXiXo1
zJkpnEk69zqRwbHvZghMCTBzq2Fa6pz6rfIgVhzDV281RPCgd1oVIjJDPi+D3oSpBPNl6vgNZMyr
Xb16ZqMC+7VJzHibZHN1I1ZBNy5wS55w6cpmpuqBCUh/vm/4TofgfAZIEAIqB8aeEwvG24XSSBrF
FAx0R16Nj8sk0RGcXkOCXzKu6NY5war+wPLOzE+TtqtKSItViq3dNyFLDulMZIHSYXrFjv/FOnd6
nIDbz0B2cGJyDs/CCKktBZPWEBwTHn6D6iMU53Y6eAhAQxNlR94EZed/r0fkmPm8iYxkRQ/pgvfX
9FSlP1/WP0pYoBWBHBcKTedeiUvihlVVqI/dCKnsIpkGUh1aMQD3wBPVltzqeO/jP7oC5U1dFwBh
RceqAWCiCGszpztq+z4E9qSldwCleaDzHAUSfAqQhD1tHRlyu9L4e82mxhSRW6HKgny9/UbtKMAj
NrRBWqIMCSa4dQ4c9KyD1u36aVZVPtgUxDNRCkRB4UyD/eZ1D2ajRtfZlNskM33uSacg8y6a9QO8
J/kBeYIBrclBMz0w2wq6qzTxQAgW9HTYDxNf9+3qw2HmOrIeeomyJYUEH5FfAV6LH8OZOCQIWWQB
uPQBzs9D1D117iqIHm8m3Qq968BZMKOypNrvbWzabtOKlI1FN4DGNR8rW99VkUjbEqQ08G3qJYzF
JunX+nvqjxSAFj+rwNTE9doUqkJXaOEJvzqAu7hpitGYZChQkIJChz/6XZw3a9feYm8CjIBObyCv
rerC24zaJIFcAFHdPgIZaF96WgZrlw+J54MCLqz7cLey0S6QNATPhZmmermhE/Ufvbi11e08horj
/yZqfDIVLtdONiImJeTlYRVRG2iTHOQ8s78dY8HHW9Y0ENWt2PCrb6Pu2UbKmhJ8cC3PY+h2NpuM
LTrd0lHS+ZA5SkHB5mH/tpT1SQb3Dr2juQwDqEgwfPVTRxfFjjLk4/SYDqAw+QjJm+CTWGQKI8Qc
mW/jJbAI6IGHrcW+76BwltNGd2o/RDSUm5qzELrdtBM9HK4K60YXnSX5YkarS6w9YC92caCZ9VEP
fpGa+P9ABW/oCwv6Mb2H8HMDkYmgzci2WkYIO8MxX1QhRaiQwKxlrLYrJ83NEvl9tpEJckX50i86
2rMgGNmz67OgLlPUn5uy5yvpjpWpCCt9W7WfFh8dECXzq47eJSpxbenmdWA7V08yOqCJt88Ao4NY
6i0xXPXfPZYl7Fh1lRO55/EoLPWaalQdez63M1pgUqQdjpJLFTz0+CpZqsSELwtos74BMEeGbYW7
ttX1wsSTbFRm88xf/C8h8UxdhGsgn2ePuZ/R4qf1hlSpeALQLrmRKjVzoRoUy5G0gfWBqEMIrp+e
AVrgB563D00aYBe8uhkKrwvSX02b1d/Wmlv7DMWFlG17wUaVj9ARqreIIkN0V64E5bFokKwtGqDQ
0Yjozf59xnzzk3YqBUVNM49ZyZcG5BVePCVhAZoJG+bamyj+GjDxq65wOLdCrtM/opPVpzFRZN6M
fTJ1RdggpMfl5E2yE+vEGkhYJsg7I4+p7gLbK7GNptBHQ00LLZO2CWZShP4YfHDLEAO1mNr+q7TW
qhw6DortbaPNsDHcgUNBQAjpVBDm1t9Esp4/N845f887ZX+jTts+EV65g3KL+JkNzVBtxlm1ENBs
IUSVaxQ4X4I+Qg+09uIegrYA7N1DtbQOYBNDJzZBS8PdsNTZ02oS8XkwwJshDuvuMy+Ldtz56Qvz
uLhTXq+e/AkSZNARrAjdhGoi37La73rou4/tc2iWlJY+pHX5HvLPCbZZrnG9S5g/Lpt6XE1/E6z+
oDYNlEB9eFJ9vI3itRn3pM7IuFksanvQdwnjAVJEa2UKrB5nhc18l+txaVixSLbQQzYO3g1DVODh
KeLj5ypYEyi1pi3kPF0HmkbkcI02cBmC1GygXJWhX3GSNYjBR6GCYokqpHOjFYnNcuDU9SVfnRrz
iFQeNJES6J8i/Ztk42+rE+xJOLN6Laa2Ee1OtdkMBpBQdOm9AgfRtJvaSBwivCd8H0ItOCihkDHM
T11rIbU9cq+xpZ8xAY78BpCRvDcz+J4p8/CcUWvUdk46iDL1/to+SkVVd++zAXYjCLts3PgGMTze
QWC0cklSdEOrzMVf1r6PXsKlHQF7pToYUURqIS7QL0o/eOuUiVzHnEebfvAVyRETmKmwkqGaKBl0
syKGyLsIJovoN66j3i+4HgEvQMFqvWVR0h1EJDDNjGp5F6yNyHIHp+0Gok0GlbH4JGPsUg+tItzP
zP2SNskXhukhT9yDBC4fjBVg26R99mgQyQx5N7K4xuMR8Tins+C8SLsmMDl4Xe3PioE2NA9V1rVl
vcRKFimvfvewETdTJckL3qAnP10TyF9D5MSWapmQB1zjtM9whrseZJNeHJXCN3Jrook+zZ1e0g2d
p2TOR48ZBuXJILn36ixqCksHhrek9kiVd4KnLwNIUu/0zPQ/U+wadJhTRW9H/N0VPjT+HkOmByhm
hVz8VoHmDwSixP0mHSZcashjp/CJIPXGiq5BV2LJkGiQxdD2+LiIKouO1bqdtsCjB7Aj65h8xNms
j0rXqczxN+aVJOvQFoYGe9DHw7NCEO3q0ZRGYkXwGxLaYAyO8QaBUAMRTZW2N6ELOIS80Oili1iv
/cMat2vOELZo/GjqWCG1UVFeK+3DZRHr8rJAm/p5HKn4jcZz8gmlKv7Rl9yXOwF0EVRnB3+EsgDu
DEQ6KcGiiWDgv1sxEX9LIQpZb2uVZtAhjl39E4FRtm1s0JZLo1EPD6sBZ7MBgBEWLLAl1npiOcjc
0GMeAVmCfUi8ow06+p3IUPobf2pjiDMQHsbwt7KI5UQx9xkvgRElZ0gn7qukhvxKSlX2Ne0q6m80
ZIMex5hPn1OsE7QHvK7+al0NCw2JzCXKx8Ffl7yru/TR2bnHg0maKCyUHofsWUdrKHe04WBRBqzR
B5PBGkHROYBd3wuwWLgtjERHcnCrsq8Ae6r+Bp6dBKOsXDU7wOFL1ryHVxjk6CEY5SaxhJENYEN8
P+jWJqBG6OqfY6fEB5lpVu+DkYfjfhTzOByHjHXwBlYf2EbIRyYv+A6IZthm8B6neSR7Sfqp2aa1
W0AcK7lQh4WI6QtExFEI8+Yo+8yEQEb/9FgnKMX5UHQz/sDrggkKoXrXmZHvZBUt4ZZAveZH2hgg
apA4WR2eJjD1FLNHyGPMWrwGpvfnR+Sipdt0oH2GkRB4zfNKekGN20AF2IKztIWY+bTOXQFgzezn
tI6y9o4kkh/oWClbzBNZT9Y2UGs51LRnRQ37PeQxDqmAqWsrrF5ABwV9TENTaK7Pa1LGafwZP2d2
jLuZFzWL1pd15EtdwI/B7kAYN1gO1ZhEAHj4s8KNF+jrh/KIG26AmTbNtiUynYohI/MeXOSJyRuc
k6AgE2XQgwAc0OSQjpklHJU+zm661WUrVNKDyi+lr7uHMBPZkIsxgal0fk/DApRTkL7TTrawajOT
yaaSkHbIF9GPaNOu7EpgN5H5CGzjoA7WpOEHmhr1mDKzwlqFZs5tWHljMXexh1ops9QD47ILf/tO
el/dGC1kG0+rWjbx4OiSp877XOFayDxbVjUW8TTSdTvULKsQAvPkcZiQ1Qbjt4EQgao4ZibDusly
ObEg3XdhJL7h3XSfVSopwGV6lttYeeafQDgDbvdkYQ8kXAZ8CzVpkVa2es5GD/cE+BY8wD5AxTyf
pE4+eW2qhoJEIKbOs5Zn0CQZersdUhj/PIvXkwl1rhm30oePUcQdneP7lUSq2q22S0AyDM0kxBgm
SPnWCyF0l9c2WecCBdUEJmle45u2in1T1CZevoZzb+Axt2hyy2NbTz3U3FocWL2Gv3oLbdM87GT6
eY1DN+X1DF+tgHInjIFMaom6aCwRYfAsFD+B5Mv6IhZtlJTIJQi8CzML9cab5NoXywJBTN1lHT5B
N2woKmE9ryCeSiC5EHD5WGmbuk3qQ3G9dATGbh+3eLJyAkL+peCwJ79rOWj4BqpCJ16dNXeaTqCU
SZCyTRs5vwQk6sJd77vlPk1H2ZRWVj4CpXr2+/uM87jex4mayTawOgy2rYdMR1Fz0eOWkipUWyJG
LQsgsBZzx4PJZ6WnSNjuFR6OD1nUgmIzaGJwOIdekjSFiRYL+lNSE+jFwFX5UA0jIj3kDBVS1262
Rx22PfjZCSAmGwEl0jjHg8VcEXWrRcIM0QcoAAZfpJsskIsulm7s/M1Eve4fsFOCzwWSJqMqGrhj
wcaFbJ4KNQX6JVWJgiKWhA6IHwwShG9snL55qwcIXT+v0VqqvovghdRt12Dnh5cYgeOTjkJelWac
kwOgVVIfUFAG0RRwZYiavH6N9mjXbC24AiyMb88E2SfrAlqlLOtEs+utgO8EHE0Gg8289GFcPGiW
i1Y4uue4o/ZeGVidEnRH4Z3jVhatZ/VcrmzqnkfBUSnkWsbJTqNEVaH1oE3jXFmkkHPCZYguURJJ
mYctTauCCOYvJebv0g0CyHHFmzL7ddmxbHrkY+Txck6EQO8nIIW3Mx2Tac/YKUpqm449TFWvHyo8
SFXphhoJLWfi2UEgWLdqs4Jm4luLgykLSDtweOuQNYW3qBovx+aPW62C9sZbYwH6IuqFYLzAsvKb
meMNhvdHh1upOCeFqSnS32jzmkDqztx+AlvmXNKsIZBDE8t0TzgMcg75uW5jeYgYgkaB/keoKPji
mPU/s2DikL2XNoQf13fawbMaZZtnlnjoW7ZhuOY6adJfpMniCUkNNfu7AFTyLG9t7asS5XSK9iuT
MixloIUsGALDE0seS6FmllWHydI62SU2bOsvazhV3+EzIqMTy5ZGN7x1/teYeDS4S5C+37mFlZCz
HRRuMj4nl4Y0zT4ZfeHdtKQf9dYp/CPvYY/mPA3XMdieqL6yzVLNKeASdrVJGSJEnbZRP8dHPhJ+
o1kXmwIh/DLnE/hKEbyvC8wlU4YPT16nGID32vkAgaRtxitEJCsk39wswwOd4CfvoOQbgvHBrtUt
UkcqLnRdh+Cb6qRyaK+qoC+e1ApI2QaGL5ey1c8sFtWXqHbRz0wa3mw94xL/hvfwnD/MEliEjwF8
DHtwFSf1B3w9tAacP0d4gKtsCG5jL2TRXRwjyV9oObnbAZFUvXdWg41kNEcOjFVT9FnHZIHLq+QG
Vb6Rl8yE7OsE0RscLqiafhx1SsC15isRly1OGOKwpdO0iBiJ2x16JDWsrBCzQSxsFKwONKTTgd52
ixR8h7oqR66rEivfxHQZZTlGJF02mppZHliwSBDLIyUx9sfOeiTZwaDW4qYbBVykxkXw4SP4+jhX
k2yeu0429NHUHQPIZp5siNkrl+5Ml60IDubIsa6s5dQBaIJ8lIjvIqNw/PG86x8CIex9VTtfoERY
e1mBt12PEp8bsfWGT0uAUHQCKKD04L3rG7U48ikOpuV+TBAI7zg8p3rDwNYV3Vunpx9oauYfO9TF
Xpamp8sDUnStzsHIWbHSaoWUYVhbsW4I4nEkOjKZgscevywOgis17pfYmK50OFXsFr7eYsrOI10D
X5as9411zbr1UxGK7WxjMAL4i4zrUlI+0TKZB7rvzOqL/SSTfn6JJfKBt1FqlmqHFhlONmNbpSRH
R6+obwbucC7Gno0QPI3wCLUp96cCcveRLgMJhnzkBn0cBz3A0BYCL3kxryJObhPkCeYNHPhIlRD7
YCJPus7E+yx1PQpIi4qH5wnx5al5bSDowWfIY2+jlrBqF8RV+IkmcNfKOgHZMk6JUdD16Oy3Gv49
HOx1qCq1cVkYgzFAq649LNlM+1tD0jUu6zZp2xK8ihErMgoH/1auNWTo4PrGfj4xxCSlPbWvBsGn
KQAQPGv3Js6mMey3CE+krfptbDIymPpJ8dqMTm6maBIvfTWvwSZYWYJbDRfqgxkxkcJoEmWlXdeq
LylgIodgirjGdapRHqJmSn7RCOYGrnj6GanUCl2CpJIvHsYYi4RDt71J0rDLO5827a6tDSKwFvx7
fT51cfqBeaA/LRJVScTHoRcCDDvoHypB5/Ut6p8VzaskNjd+N6usYLNDDGiN6NsihvMQHljaoyo2
eMP4OQOhkQf2aIQGZVJBmxlA6nD+PVSLxwvtRXzXJUvSFfG8xL9m4NQDZDTjSObD7ERV0BYhXMHr
Nt2Jro/X0sIj+yeV3uR/gK8Vf89CPJ75kgrv6Ll5hgxopKekQIxCf7nKi/YpyRY/Tzy8tIUPF/GE
TjIAwc82jQ7DuszVzqPN/6XuzJbjNrJ1/SoK38Mb83Bid0ccAFUsFmeKpijdICiKxJxAAonx6c8H
Wb1bpBxS+24fh8MhuVhEFYbMtf5p5Y9zkm9eg0GO7z2Bnj3UE0d/adj2LlNjoiFyuja4NppOfQso
+6+n+f+kz831nwxK/8//5u9PTbt0eZqpN3/95/8detU9VvmjeBcO3fPj8K55efdePSqclvlT/9/b
L/ufN//z9V/5Xd+OFT+qx1d/2QmVq+VmeO6W22eUQurrp+BTbT/5n7747vnrb7lb2ud//Pb4pc5J
F+HT5k/qt28vnX75x28emRxMAkFRgKQbIo25KN8xIdvxvv3w5WPN77l9XB/H/N0ZK9wjgqlf/qbn
x1794zfX+B2exnQxsmCp3Abb/vZuet5ecdzfkWxvaeXwRsxm2AwWgouR/eM3y/udOTdbNiODWrBy
b1OA+mb4+pL1+xYLa3Hjggm6aEJ++9cZenXd/n0d34mBRjZH9s8xv1KF/2bIPJ2ua9OQE9C45Sn/
kKpnasMwrJWT7ueZ3PFQ4Wopd9TSI9MgR187dcuCumoVNOSxtaz+dCqmOlv2Cmh3xmdbZ2U4aDQ/
kW3I9kG0hfvgmD1w6hCM6anl9VQmLsqm94nXlwfROJaZhT5tgk+boILQl6m8s1hl2FNq5FU6eTDT
6oR5rvtn08izFznTtMFgXXKs8tShWHJks/fHxbb3HUehhkYBZsxDepoGK1bLxB2FH7ulvQ0gSLLq
1gLX+lJKs8xioQX9ndNpvcE09ZG+pQ0Ijx7nNvicFimxLJOlHygK6zi3RHPa6UO9X0UnDploirit
3ea0CtrprBtc89BaadqEctXxqKUWPUXXxYz+PSYe1dLWU+64howMmvgTobJ6PICK72y9lXmoqSy/
61RSXKlRFntbtfOpr4+sVqtp78sp965yVugLL+kVQMiUY6SWlEBwMvcFPuCzILN8zBarF3ctWdtt
u9i7tJHufarWY9Dl3c6W1nqZjWtyXlG7X+Nqah/tUjev5Gg41ykZtGHPlblyE50iWcnpau51ZhA1
RvBBBIG59zu3iTapUTx0pr8H4c53q6JNGDtVgfLC89jOR8iuNhzTfiLlN7uHLALEZr/cM7yvPNW9
AhSizLOdWLz2pR2aiiXJKe4pO9KPiorhmMzOcuvnnbf3iKbdjfOE9acyPpeCyi1MjEFFkxRJvKSp
eeMW9acZUPDYBzOoh+3SPmalc+uoIvlDI1RRi6puNG+63gS4CGqmrKpuBuoT/vixwIJx0M1ei6Zc
s/u4TmdybkbdjAJTmk9qzsjKTOY5TADd1c5MMWxIuv7QbSl3NV1WD6WTL3BUCt5/VvYQLnrqHIex
BFXS85QHYuwjZeGYThIpz4zeEid2q5ln0E7ZZ8kk+71VmSc5X5ThK5m8RL49nM15uRrRYtnzCaSW
dpI5mTqp07XYTUrJaBKuOjRA+Bed5zJQdLHqz/MCUUXrmERT5xuXgZMh/PaWbDnL2U026zF9WF5l
p4AfOvSf7dNDNETEyKSvjkhDglgW0uSS6fWlqelR1zS3i13HNIS3jS+jvAy6s1K3uoc2tWpzZm32
5yLeWBvtPHe7YDoycWGMSzchRMDSTHUTLJDNEvQniGo7cY52VdQX5ZIvQQRz4dAgS9314xruipJT
UBSGRqoHH5WVz+tudhPmD65Eir6AtxbZ6SzWz6uxBF/g7fDXLBN5JWOWuuflZDvn3JX26UiDbCI3
mI1rSCb9plhX/9bo1h4UW2Xey2Aw9bNr87qJgyqgGE6clVJrrIITQGR1ZlV5vzN02ZzWgEz7zLTy
yCsskEvdcahUlX3dNJV/7DMFGJ1q1b5zRDrF3ARtnFH0nHTtQJSdFfTjNZz0tKNxMp7TquI2cDJz
Prdrp/0I2ei6kRKeEmFDq3aSQDXJuM6yjxbzEbJohVDON+TA+OJpTAbPSoWkxa1NdV+2udnGdrMO
QdStlTWFTuIFSeSo1j8rqtZ5X7f+8D4VFaztjL2USn002grrlz/IE9ecQeCqybOOcjRX0l4odQzq
z0E/k3kxb018fbR0JkTlVYN7K5DLvTWcJJzzk3zV7HuWzfFg58jzwsoNNpFLPggojzLTRNjDZWNU
qRp5t2ScvLoOamj3Rjb3Uuci7vJZK87L0XL5QLLxHv1cqj+WFAW70Vn4IeAg5xpJkn8sUQeEoxgP
VmOpKICm+rBOHtPRk0wAWtczEyuxCK8v8xq0e9WOlKlN7g3Wnh7YUzEVrtHFDQDvsgPnMh5aRSPs
uVVZEBfE8vChLBsnktL1T0SBN+OaAOnZoU2Hxi6dMXtOCCfd1a5koJ6T98V+Sls4XXxu69GbVRkb
eh5cJiS9HKvAWh42+OGQNb34kHiivofV5LYTMh/PM5OJRyyCszp3xnIqQ0QyYxP6SrPPzTz3VZzj
bXBfhoDe5cEBZ3H2miw7Y2+Nfq7FTaJM5zAElXdq9KYzsbeymT6aNdk40Vw044uaK4BeWmfmkpbg
JvjvDFML/WYoWcBRYmCWdVDX5GpglU974S17idd2B3Frn+YAoLwG4qzhW7O6Zj/WDcPYFFBw6OnY
3SFxQZi6rA/us4lM+tAv/fW+a5P2s6xFctEROXCFhJishrJ3p3ttnqB7fadH9VS4SYphl/4pWkyv
fJ+svVRRZc7m3TROAw9O7+frsRAJTqNGDTmyEboJgWit1N5nE1X9sa369W7K9fyyt9L5Q26MZROr
YJV6OHaLcVJojX/ZiMAt8Fx0hD2OU1sfbM01P8pApG7Ui1oxf1516203d+5z21ksPYXliE/+NA7z
OS5MHjk7y5iU2CRmTSWd5TjTax63fULMIqjNMlofZJIOSZhqVEpRRp69GZqLV71PqfbOJ8Bd43yc
ypVZdl1ljjwh8/B+XY203vlJmnIF+mKs6rAcIPfCjV57mZpkvM0XzRk+ypTOKZzHRZVT1JuGfjb7
dRJOwoJEDbrOqK/7GSjOH+ryfHFBbtohmUQMDtE9pfraiagoennjZkMCyQWbG5HfIJZzY9RVd2S+
lLdcuF6dHKAJMeJzK15Vaan6aAIoX6J00SQGPrufGKCY6Uy3TY1MvxCdN3wibjmtIgo+ojOFC1gR
jjMPSaQ7mcMaIEm6OGUE5pQfcjkWKVoe17fCOe9hyhIQ4bAhkYWG1iIvAAVG1/6hV8t8U9vZ/DjX
cn00BynHQ+fU4qQQdlpGgF0iD5HfDNcV3PmdN6y0932A2plWywtXiVojWKwpOQiLvBVI5MnfyWmp
VCRUxfRhadXJh8GspTr2TiWmcKBJI9t0HBn2l9T1Xsl5OM070NZQF9P4WeT2Gq1ebf5RZYhWYyJR
1BmQEojRslD3euvgf+pTp9nVo9VeDkFC/86WxEZietrTxBjQ+yVYtS8zSuQ7d3K7j11QMBBWtmb3
XiwYPKDtYNvScklVlGWEZfCoGI9VuxLPNHB1HPvGWR2/B76bBFNZytq9lSSnXsl0RsFRQq55u2Ux
zDsymtcT1BnqpllouMOZqSXvdWrjZJeXDczz4LrzPvcMdTtqGtHRPsqZNewQKmaxPon1Ke/0/lNr
p/TIMErd81K71nUNsX2va1lhXeruUD6BIpLQJKzUD87KbhxPc9SGdqSxpxhflqJMihCqX4mIxzg4
1pnJzO9y4ln62lz9rR7zqn0W71X3/KwuHtvXLeT/yo7SJFKC/u6//tWR/dhDZs2X53enffUovnzf
QH57458tI7v87/j7TUZoMVrW9INtdtefPeP20pb7SlT3t+bvXy2jbf7OO75mmhmMWnJNZIrfWkab
X2c7KOcYisX//teH+w/axT8zjf7dLjo2sbMkZhAEa9t8Lst7I/GWXTp0dRA0B83rxYYyN++D0lT5
jrul3kEsP0z1OF5UGrOli6F9qFJHO9Un79JsBhD+es3KuIW2vEEiIK6rQb93Ej1lXavogRp78uN1
0KzTzgBgsbFw7ItlnkK/9y7bCuWZSaFXzFMHiFJfuFN1YWnTSaLaJFYdGTDDVJMkNCIWHLv8ZdCH
/LLmPEYsHCIcRIM2SfPXcAZmD3NaqCbQr11q9DDopsdmRovilN1useFfOpW/9OjU4toin4Ra6tKz
5hO6sjZqU/ESlOJiMsZbehfksGCJtlleDMt6bRfLmZ7yUx2k7Jzlj0urmriRm4aqPFaj8dR47oNc
+n1TJVXUoV7/kEj7kHfQHZNOPkrTMxdAwKAYynoox+rR01djr6fTrd6VF9sZUIjbYrusXopWaFGf
qoKmYmliq6bUAHdD0DSNd/Brt76Y3QgjcHoKjPg0JSVlV2ZDhSxnJcKN07WCAtKmnhOj65Ht5Ecz
G0xmq893brbcTq39kFnlMZ2rRyzKj0RqMvLa6lwUIf3O5gtNdv7SqOXarrhWi6X2MmBkiWaXx9Vm
25xVBr9spkVoUuaGZoZjMnGo+wNTpzYsAxUN2ticYR9bdqm2ncuMvHQDE7++rGWopoYJ2ByrtfkB
Ta7XU69fK3M6oSg7M7CfR9qon7UelStb6Qv1/LJj9NxFWc5nJhfngBLZhfThGzb2cr8mCjmJchnQ
HFhazKAqhOkoeOMssNfzzimOzUKZA2seZs58h9wgnhfEG+hHVZw0gGEj9ixKmSfiXM9GM82jIuvy
S1I2H/JZ/+xL6yrAV4jaw9gvpjqsztAd5DzewSsfcvYdblTrkNZcI033wQnVCFA7rGcuQlqAAq4n
QjrrGHjcCfMmQ5RmbQEt6vciNZ4Ca2KM8wwTq9LqaHjjneyGO3uuXmq9AC10ccUP9XxnJUaGUU21
+8qkJ1tdjeBFyBr6XM67IdxLZN8PjRTFngmyl0gjPRAd3sf3DOGCuRUt9yH3uuXgztyOmjFftqbW
fioSoH2vyJa405LxxnK57ao5TaJF2g4SMEX6NVqso2yc8bSvXf90Zi+6YherCPlp6yuhtctez6qR
nUNCPGuV9aSM/hPaUffc8Ms25a5pcmlD3GQtEyVqyXDycp0eE6/ptDBtzco9KWwp7sEH7utZA2Jd
bfwMCGGgXbPk0hblp85aRoivajdn7hKtYDMturWdtOfMiDvXpW4ksSI9+o0qoODlZaVl16IhuXSi
5Wk0I6VFcpzdODiPs1i6JyFMVCUaHU0FI+N7C5KuNXD3iOKH2IRMvjYUk5RTwe2/FuZTQ7ZI2EuM
MNmoR+5sUtt7ZDzzKZANrNyGMjH0eEbFcmXrHjN2TG66pfQeaAAvB1NOp8nYvWhTdwbh8Iv0o9eu
rm0VD0ys1a7No79hn9vr33kZ8gJBVzGVzcEeNcTKA+U5gp7L3JEXa2K4v1CtvxbI/3m0gA3NQoW/
Ra+9EeGjThuQxnvigJiuiQWUn1khunQ3KfF3m+m3/ep7OHPzPbzenVDGw31zMGzE3ls71eQhbmXa
S3MwVfkYJKyG23JcGNMCoRVCifEnff/zY772oXz9dhaWG2/LIyNTwXtzLlNLMHGhT8RhUQ5z9frx
rpl5sDXLPkAWoBjk+1bVetb1rG4/P/RXa+MP3xertA5pDoptv/GBtGU6rcXiC0aQdFZcNLV/vSQo
+FguzoqmKA/I/p6mHvViOY3jsRh7nlv0umGXLU+Yurld17MhHdl1Lfj9oNaiYuh24Bhnk8vyjeGy
jUqbe7UpLpgluq+d8Xau03uagDp2Z/ty8CstmpsmOHGcpv2YktsG8cXy8PNv+he3kMUMSdNhmBMj
2b9me393w5pVzuhi0waFNQlraPRrPViv67X7pVHutQfxz6tpG7SCngMz9Cdc/t2BggnxJi9yrwaV
fdrP8/Vi5PZOr1iEUSghhfPLC5Ua9Q263mtP6fVNlrKH2mv6InFmfi1VipICwjDns1TrkzCYhjst
cC+tbsQ9z3LvgEdFaZq5J3I254fUMRfAPhMhcb7kZ4Pe9beinO/njm1/MHP7yLTOeje5qjmzRf6S
5ITPiHIbcDD7TFTSihfkFfd+OuxX1bN5t9YhW5xDlkE5pjXOBKudz0pPqyJzWK+9RVqhyWipPcD3
Jzg48u8NaqyfX7C/WGEsWI2AyVuMgGLU7esVZkUuJdFGiMMKdL+VEzMrm9OabqhN1uHnx6LC/uGp
d5gvytXyNiZje/27a9ah9PLQ+YuDU463dp8fkcj9YsH8+iS9edIgR0ymjPNfsmfeHCPP0L1Vui4O
TTC2+x4hQWQn69O20uerxYB4yInStA+BZl5OCUy2J6qjNicf+qL47MNHhGbNJBa/KqwDPlc2WWaW
Y1WpLwwjfVndCYIgQZpcWbDxhQPKN+hrf17lLohNC6+8kfS9n57awKlR5VC3kEmqIonIem92UCrE
kpknw7x1tmb+4jB8NZR5ieimPJZOukS+W1CgGhPVr9FGQqC0ByS4bYSZ7Wxr/YUJ/GsU+dsTBjOw
zbbcgrQd8/VFEWar5mapxcGoaBTGrM4jsCgqeETqF0bGGcgpt+Jq8VGeuki++k7H6ltfqYJ7OSkF
+n4x7KdknULlGk08ZDqJna0Vkx+G9G90L5PBc6MhcS6zAIGr07EStc3UMOpqudfN6WkFIcu9/D1C
MaoqyRfutPmkzPR71JwqbGGeT6xqOoHOuU0ddwiLjvvTBmIB1hwndKt2EdcJWLHprNDC3fgLg91f
PCTsGds/iB/p3t6coykl7hptiDgQNBRT4iCGnPg4to4oqE1/cUWYfffjc+KzC7OsGcwx/OGZlLa1
IPIcxKEzmWljuH0T+0lxTNipAoPrszbckitCO7RCLFMFTF6eVhcuvoVwaBIGxosAm1E9yk1cjHWh
QnsuFv8zgW3n2uhfVUHdR1lAtT+Lxoqttn+qi/V2rhYStrfNmNuMUTePybRVqRMDw1b9Qg4iLubG
jChXd6Mq/L3ikn5tL1dcECCl/GDQlUdXU7yjncZ9m2zy4VVBEfjz9dcmKEGpGE+qbI7YM+9yNGGx
X6ZDtEpaPWedYNpSPVxs1MjWeEdu2LXU8qNlUa3BlMS52IRW/AEQSML+bDdkOyD6szu8IzxG/exc
kp1556ZbA+GUGs8TUaBk/5P5lxQXaHr92Gv56U5zHmTh8IipRJ4HzvzUKcDpgROM3u4CfyAjXmdK
cbuyH4psvJ0s28WD4RxGUR+xGxzXmowXJqjS/qjqSFN8UifsLHmKua3n6XAnElEM51MG43YsDedy
RHtrmd0SbY3RvHb5ySS75owRvZeVsh/MDm/Dz5fcr2ksbx7vzYtPRjC8OTk4byqPCsGYJK2/PvTe
8iT68bbXvUvqC06ew2O91V9fW+1G4ZNSAZXe12deZGqP6G8KZcHbZG3h5RHFLiiD2B87NBmVwhRn
mr7YBfOwHCqj12jQyloSvZHj4qnSJ6lVwUXbMbZoTdkX1ZoF54LPDo5nwWSxxhRquR8tyi29w1Xk
6vkQzanCBOdTWac0huyHmdVwQVLKbK8Y7tTICorK5bbzaUmDoboYh+HWdob8pAHS3eVdacVyWs/q
bLorknojsTD2Os3yhHCw3TMv49ajOziUuXs5sonQZA53ljtfb9W88v61v/4tdOyuqfn3LSz2SnZx
kT91Td+8qJ/+1Mlzs0kc/n/QbJikiXOv/QRhy5t3QGzHR/Gcd81rjO3rW79hbLb+e+DqJm0Q07BJ
MQzY0b9hbLaNxIIEZ+AtJCGvhBmaqf9Opc/GhuXcZSXdMuG+wWyaaf2OooQ+gBGqRCRvgo6/gbVt
FcW/n7BNmeKBjZPvQRtj8ai9ecKWoR0LTzoyCpDGwaoiZfQTdz357uT8Rcf0urB2HcejA6SwJr8c
bJDu7PU27arcRCABCK5Zmx+B2ZVhbXR5nKUk8P78UG+/EIeiErT4XsY2nc58412u6EVnE/MIA2Vl
BvRGiknVIOj6+VG23/L9aduOQto86eWkNnv88/oL2QYAOvFArIVptlx1s+kdu7HqI30xmSPV1vUf
BFgYvwgH+IuzGDBRnYhonXxYboHXB22WzurQDM4RwoB2R4h6F462qm8MpVW/cLS/mer09YoRE4QJ
nGhWB9X6myvWrm63Bp5G1S5GEUDTV/0fjkMEGoHCg++fJ/hGX4yy7R8E8kaIO6efLpbaa0ktyEuW
U2QF9TW2t4SoMKEaCOnSY9/v/KaPZe2aN0ufGWI39B58uwVX4oet7s+3P79Ob+anbd+D0SAEGNCt
20Ba9ptwAbvRCqFo2KNp0qm4RnygLmAj3O8fX+csG/6Iui3rHXm7EZz2uVFbRX7iOuOMWqZwx8eu
bNentA9SP5aLqC4AVeY8pkREcfTzD7ud09c3laXzER3CzF3u3bextOwpda5DVLNhkGnglpZJGyPq
jz2GUgbYtqN/XFozCUU+zrufH/rHWwu4XaeCJj8UnMF6UyNqUmoTVfscdcr/JNex/kMZg35VNsMQ
/e0jQTo4LqiQ5aPDeHMTp70DYxqYK/7wYpMg6FYSN0uhWsIYl+efH+vHtYDuEITGcxG60NK/aQ9T
T5/rpl25iWeAQQQ6X3RDpr9o2t7kNX29xRCBWIjsUNkxtWD7FN81hnBu0ipWKPNEQ1owj3h/izq1
wipd6iOTybGGgcHvTL2wL4gjrp6dejF+seoZPy5IFgjNRuTwhbcZ0a8/xLKOE6osHOLKJ2YzrFc9
OXM0SbO+eiVjP7DX1Unq7gZjsnDmaeKIRAvUHA239cnKfDfSOzIFpS9qpIkkf4QqIVcLywzG8r99
VbY100GNSD6X7b+JCaoBdVB9JENESTGE82Lz+fBHH/7+UVBWsOsy6YfR39sd//1VwT4hiKZDyEDS
Utg2BRbUZtF/cd5f91bbtWck0yar9BiNwHSlN9+lXKwSdaE1RfnUiguMUEaca+BFU18hvBnmZP/z
b4Ui8YdFwra3CBAYdmOrLN48P/oceCU6Zky6sqXGtzAVydB2ZX9vMWI73xVIOZgY3FSIfTFhy7ts
qDDAMwmG5a8cAv+DhaJo2BW4sT+7fZEF8TRI/eOqCR1keJ1nQlqNYrhnJdBu1Rx0H8yhLXiD7IdD
iUb/eRlGwh/qkmj7fVKvVb9ZRYIOL6LbTXA2Hi1fEujVdYlBGB+m6NuPWrMQobyMY3/H9ojrX8f4
80GOFQ1b5TNuWdMr/1Y0LpowL1PDaZ1MdrY1hMutVwV+G3dycO9QDoIiIzhbhpB8B80kgUHZJ/Wa
2haCpFG1J2ONIDDS/QRfUG+I8aMpcBFAIlbijHEm7DY5IbRLLCXZv7AQjhlEQHTtQ6f6/l7kdU/T
VAxiiXtX2cUJbMl6YdFOAKRY/JicvHoJfa2e7BDuJz0bNlcWwoa1Hz6gtNHlDnlg8dEVzWhErXTm
e/wZjhkLXIm31eIZL3ZrYS9g0LTexx1yk3sENqRoj5tCNl5ciIBjKmz9vaHlRrtbtUwmUUs9YYbm
MGHhFpMckbDmtX9TwsGtnMF0+ELzsI7hHNSGh2lrNC6xXiFNwkmjPkJNgkWUPnbwsw5bIAHk1pA1
51B0nc1SjA7slHRvFx+XbTP7848mkboWZkzJYGS7ErSKJavfibY5hmDtnW1qZYJnC02eMI5KMBGV
hFJvPlVYdmhWjY5gAXvSbeIrvCSNculsiQUF+WA7WjBwYc9bdDIb2mWKCpz9YJ7ltDTIPzLyVqcm
Ezc83l53iQ5iwD5qlRpt+kj4jUJdWrriGjmYbzN0zx46BzubTZMVCDm7Z6WSiXmOgXI+T4aR0GH8
uCnA1riuNI41SCqhAxrdLIieD8+EbbuIkjUXXdSvxGM4YGKYtfLGw285oD/lsSgqDFGFk31m+zKs
eNZH2+SGSwQqnj5oUUEmg/uhTFyetVG23WM3Jt1nVTqEhHcy45FExOLdD4grjPMB89Nnen1mVvZF
9d7VhfG+WWVLQUxO/hcq5QbbdadwRptG5l/6ExwQRqNxbVjOUuTEKQCyF1rroJ8D/Zj8b+IrLnXV
CuSZfar7e00XeD29BLwK/yKjTOLU5sEIsXNWEL+LE1y3RC6r3bpmlnvC8Agf0W1H3ez7yKHsonnw
13b5YuKt487pluWxlnZhINEqcU2OokOesvp+cw+5a3yQuJvT2HK9vN6NuVPNUWrWdRHPePCPM35L
/RKdikWkhz4yTW+BWcMUWkr8hWlW3thFsJR7yrLipm8YIoLsY5byfLtizX7JU127XJyqzI8kjQBx
aIGlxC6dloV61MLJx80Y1Fdt465+xEqHRV8I3eMGrnTcqoWjJ4+bke2PmvzngWQZ31XYi1EhUbgq
GyFpLpqrmWeC9G+LGRBN23AWGMleVVEAG19GjWtrTtivuKpt/ARPc5FJwLvZRmQ68Ohfd6KemhDN
pHclSzNn+Fzl1foBDbo3RUOaBPO1RBN07xY+8MTsOWt2rMe0PSCsRzVbo9cZYmje+apA6owYWClr
3c9L2sxRNc8e85+KQp6ptCM2AZ/TYG1Ioty8hcQ17YJ1cM9sOdAeGEIf7+rB65do8skyCL1aZoTd
VF6/WyRBGzFBJmi+phQMLSAOq8MZOiX3LNH9HPVzW11g/2gfTUthT/eJ7nmPWKHVw9ZeqntjkJyl
IVBo2QhPrj9nfO8nfeia5MTK+uZJomqVcUsPtofBdZJQ992KSKW5bndZVk6I9Eri/cNFlGycwWCt
1UXQrZvpH89Gt+97kSD29Kb0cvAGgTirLbxbzSqMJzyNSbt3s4QMClTwGKsHnBdZKKWB2CgtNRw6
ZqP5JxOO7juYkqDG2zICFdkUnj5CbgTc4Ya9P2u11VWoNQYXxM0wPi4M2WIj81UZ/KLi/bEKJSoP
BwQGC7ZzogJeVyJMd+yr1UQNhxY4PRaNtjKrRs2/OMqPzQN+DRO3hsl0IvxUbyr4hkUyM7mAkafh
U9GReJxWplkcACW03eYRSwni6MfThPEifx76b6FE/xkEdDU+dwobzzuEVv27/SC+YORpxFvYaDvy
/5h6/ne4eECENsbn54jQSYfg6vndl+bdJQ4bmpU/DUKbC+jb+7/BQhb2Gui/DaCg34NY5Wp+g4Us
/3csOcTuBd9eoaT85tfReBfOb9w9TD7iEkPF/hsWcn8PqK98MsMpDgNMR9bfgYVe0830ZjQipMgA
ogRu8CPF3eWipxxyPw2KXIVGu3FzQjG8fUMJQseNGHZh7h1S7e/O2F/ARG+amD+Puj0sQBzbnJE3
zbo2OFKrZ/fTPBxhu8/rcWc2BAzRu6y/SsoGyHhdSNPpbjZxkuU40Zw1+w2EY466U+o2+SZp0yxa
JPUy1+HTjELbjUHSnklUXie6gcxzhzablLcea2qOHJG0EXLi0yy4CrrWJkhC9fmNKk3tj6kgbiBa
09RBtEYk4YdWa3Boa8LJSGQYYYFYXRVZLa629OyNHVE5JyYyqw5PhVWpnaO16D+GdUk+UDVNaVR2
eXBagPJaeBim+mNTN+Nw6gvdfbAak6GXjaC6OPisei9NkzInY+q6yb+fM2mBcLPRkdPh5f2Na6Wd
iPFXUbgltjDuoLeNNkTqvPlbjHReI4ZtaFk8lkG1Rkz1JbJGGgMycYyP9kfslguuZOno8MdFTRBL
7buxVmHrIAa5tiMTpxQedQwoS+wm+ewQs2Ms7c7W2LLDNpUyPaP894xQx1xPUanZi3NEgepQlc9e
CqXtA6MjQDdRiBjcX80mFR3aeePr1luCeh76lFKY+oYs4qh2hNVTcJTkAbRE/ixsCOXkhz0GLpLt
EiV00JPeqmIm7TIATFOGM+8IWUi7uPZx8+5bfe76EwPXkB4ZA0h+1GDaVbcrnskTfdQa7crOKu/L
nE9lSqbDogZWNGx2+67wq/TMsocpObWk18xELfjNA/N8i2eJVwFnj1O0Lu5U9jkufx1gWh0FG1Xv
1+NFEPQdeiaiEk5V6+SYueY8m/am1YnySkEoAY44vT6QDCNIAIdhL3RO/VqQzmOuzPIEsBVkA1TE
h1G+2bmSuxkRoLiR41QMSLBGMnlQrScRIcNtsge0KH2K+brgFC5BeWi6YSteuMU+ytHmN5IpUQpU
z6p+VKlaJJK6wmMI1lLciaqdgpPcmsxj0Por53z09SnKjLx4qZdUb5lIsAj32A8pYSleSwDKbvAS
XPOEK2BeNvQ+OwE4VHcZvmdn78lxOAtqgSmPs8a8q3QxtXPlmloRjzbFx4lC0L7lfmb9tTSm9rHo
ILVjBFkk9a+Zpz2OFqPeMOKl9828ZE8BkUbnyk4T7G7caHmMQKElhCAT3meCKCgAkSYKgi/E/2Pv
vHIr17It25VqQPGC3vzSHS/vfwhJIdF7z269JlTHalB5MytCoQohC8iPB9TNxAUyFSGeQ7O59lpz
jskXdCXk5B03CwnIXhEMOX/cspAxS/jBJzwmec1d2OGM2ExtjgddapvxEjtad5WFMWVLmnUk2spT
elcPWnQvaJ3waqAM7FyzHqfXIZ6M17bK5YssNWgFVYWKmH9AN0dxCK7IxEg8zvukxnzFZxmKwg67
kHoPsYylYU1vJrQbkaEqO0wu2DkSQaW+NaxhesAxZ1z0SZp0AA8kmXoSUgrgkb7V/EAJ48yV9b57
65t2uFhG9ot+h8H4zbDKvnYFUGzXmDXMyR7KNL1tUpZ4eyxF4XFK8rRC3Dn0umdVFqcniiXU2VkW
tbexXIygDKVExF2d8bw6ylwVhldiv9ecQVPm91iLg4cFx+1J6zS+kLEseI/HUFMuoCOM90Uy5fdL
JmJhCqegnlDK5jXKW+oVxcX6KEUbfInGi64WdNDaSB0PdaDmmCNLA49JS0e2YXsaw7BiHx5itxRM
VcDFoNaLExtGevXxHvr/Bc1PBcmaFEiw+k8v6N9l5GX4/FlC/q+/9o9KxviLu4gXNYp0CgZibmiz
/aOQYbqFzokbkqoEuRqFy7/qGM36y0SrwfadRqWE34T3/N/TLc38S6Y1aFJ6fIjL/43JlrR2+H5q
p1sWXTlKed7sNID5Z/35Tx1Adh3dQoZJ7USxFhyEtNIBb9JPYXWBWQMdzUMInrgBzoAgKVOvBV3j
hFXQ+ilrs92rcnKYOyXkrZz8e8IlSioAGQZlh7Z28WTtc2d6iOoSDY7cOGY0FeBSosVTeuW2baRs
H8A/+7ckIOvhkCpaiiqLJmnk1Dy/ngpWSUnudAV0j7wCpgxACVXHcgF1RPTxsWjftCl/P/Xr8TgS
8C5R/k2L2ebVRDWhN04vFpOvaQFv/SHo/SwovhuafOrAfnw1Li/znQ/N1Hqb/XyVe+CChWgCvFD6
fnRFdYh22IBTH0HyU06KwuanJ+CLEvVD5vXrXcVJ1LhJUb6sc4xP/deI7XzJi5+vNhet4hSDqeFr
AwyKa7Sqg/O5mnGP6SVdULuit3CIsomR4BiVAdtPM4SFFY4r4RBX3QAtoshTD7+3sk/yYPiRmLm8
hh9gA2ymiU4R/iGsDLISXaTt2itto4X8CXFuv2mXS58q/o/zSO2iSCK6VkX5DFsG9TbrYsp5DLO0
8xoDUG+agzbr4znflZjqd001voVLGfs68udTNcq6b3WrokzoOi+dBGtTM/HZWWYg3st1V5+hDG5d
kQrHL8kO9P58Ib667mxSdGRfGreY+al8j61mSOsoBaKKG88TQkPwRbTUmyGQZXxn+XcT0S+WE1Yq
niPCAE3G2Z/HPFYTKQpkScTkvRhu+oJXczFRGdqpLuJrQ37kVJAA0N75ka6ORw3lkwfLB++zoBVu
x+0vB/hahRgb9J/Pxad903rtWER15t7MudizfJpCqJDmSForWkehx2dH8qrzJgCWvUAbOEvWxdtU
TaJvnoTPc6+Po8ooCFj32TDqn8WKlShJ2EM1DIyNKTqRkP4ITVHwCamMthUUIlsxegiqFMs96FvD
2mnpMnyDqP/yQwA9Xdsr64vD+LRlHA2xKCnwG4fcDtBPtYhscZQbT5dj3Koqy70ejyLAwWEj95Lg
Qm6avzkRXyx2pCHwylLEtfeyvgJ/XoG6tWgdKwmmKlRDiKJLvikC6GlLEX3zkMpfHgqSB/9hCmR+
fkjrvk2XgJGMk8risMkgOrgFjvddgEECHDxpDJjBE1w8Vn6TUcH7AYEvT4U1kFfGrmYrlMrghXOW
O0ksJDe0UiWyctCaidZAvasENXBlpfGQebEtzEfit5sAJkypLZlL50H75saV1tXy02oqITD48J8x
ef48CxTaOE1k9ALkKgwCgFrF8BQ1VaGZM7VceBy3Gta1i2jCPNzKBTh01J4+iEMs0JjFL+A0aN/E
MX71MCHrUChcmKWiwvn1ctaACWs8A60Dq7zw8oi0z6gzjXPYRPDihIAIBljy7p+f4C9WM4qhfx1U
/TSphjSy5LoY4ebvU92Jy6R2LZhvjqoH8vkQTMo3BcGnbiHPLssF9QcNHso0np1fv6QojskY0oV1
9Nmad5rZNRhFGsErm7WdjZAM6FGjbjD/fsf1/+3Ia6KdQcIFjSw6WZ819qk1swXuaL8vpKkAUG06
H3KiaiOn+WBFhF7T6DGNjzy7+/M5/u3h4V3xwcHhvY2lQF6vwU/1YD2JmhobsJvDxOhPuLnTXVqm
M8JLerN/PtRv9xBqJ7A6JlUvK+NvRUIfJTPfXuK2TkL8ghVEwUbUCq/V4udlwb0UTV3+zTF/Xwo5
KHouAnMJoUDou575n75fQLHdK2rQOuZiZU7dydZrG0upY8w9Ja3chVt86cFVlDUxliEKv0ZIqm/u
qy/OMRYR3DFsLSg4rU9vorwaJr1ltuaAcpX9sMwnF2Q9oux0+k5G8FvBsn5dGSkcNxEmVvHT5exU
2vp46jonhzfuiIx+fLECZ8HOfLpY4qgBYZCRTJnmiWfo4vzNWvz16aZ8/9DqQ09a74GfTreA0pSr
UXZOU2jKMZ2NPvf0ogolN4fogjQ/IZvF04dmvF0HLW4oWOKThub0u/nCb2vHeiLWli1Xn7fP5zV0
FpS6UZu0Q4JaBxtptBJGKDRQTFQVG6XC4vrnm/uzNoxmKcU2owxN5SFalVW/fvN4qjRBkMuWUhHp
Ou85u456y2Oy1+67bgy9DHwweRgLMHsGO8OGVmPkwt6M6B0FbLTC1hckxAORTn+FcVuz06YcPxHO
DTzomnGaYDM5wZh9tw/6JE5nI/Tx0VmC1rBxlr5PH11WxiUKzLbFIizLpEcBKSlQT/T0JFbG4/0g
S0PhN5JaXwGkxeNkAc+QMdalXemp8AKybxb+L28jXjXq2odmVPv5dSMETMSmQGZuQ393u0QlrU3q
REdWhn6Tl5NwhgF52tKWWvyR/eErsRnKN1f0q+XKZGuIppByThc/nRWDDvtQxZADjKlPVwdngr7e
aHfQ2tVt2VWdD5JgePvzbfTVUvHzQT+9gkIJSmdfc1BNzZtDKAu1n82o0UVL+C7/TF5/1y9lBpfd
ZJeN1lVZRy6fjlUaKB+KjpM8Fubo1+UKTY+i2I/7pLIRFgzPYZoa9tzJOX5apufwSctLVo0XomLE
vSAJ1WUow0GFq585kzkqO1mfO4BXSkzOBIp6SxvXsGixpbcKHuHPp+rL29YE3YWCkdHIb0I27gIT
nnzewTDuQn+oQtnXhTLb03qBxpU1+r42c8M1i2Dxh9KSdlHBlrurI8P78yf56qJZaBDw5yMZppT/
9dHXoPg0HUgjJyDKYLs6vd0AnorXiZK++384FCwB7kmNRfYzA2DpjGXUzbl1yHeg34nTaRfN4HgT
iZCTPx/qs3ruY1kg60pXVXokMtzKX78WjN0+6UKGp8qafCNB/vEYiFv7SEO4BzYLYFQEtIrmqrQD
wrVsuCMAfky1ucuqnMz1Wh12Rke8x1IJ4LnoiNnioiSbP3/O32sng/3nxxq2SoBFxn8/v3IwYc5K
oYOilod88qZ8gEBQLi0YITLJ+lAFIdfVbttNxTc3IPvq358g7nuKCna/lMaf1/yqn6NRFEOMN0st
CC7LSB1eICMMRgckTnCpYnQxbKEY8e4guq01x2qL9DDEYZL5QlaGNH3JjwFTq638oixGI+Og2htB
mqIBjoiAkNF7LdbSsKWHCntjpm3Xb/F6W5eRNCh4qNXwOJpTj/G/kuvDUHI3wpaJO4ArpMdk28lM
R9Z0qS6vhbCKik1NX3pxkS0PWwnB7rMihEp3WCSRAkFrp5gp7hjPNhEbY7RpVZCxPm7wYWsBXIdZ
W0zDQ1rxMoAXHqIoagDk5rasL+LtaOKwsVF/QWRLhxiLF/dW9AwgVQydALzseyhlcHJCki0rnEG9
sJXo6uRuq7Qz4pQOCPeR7zIHe2Um8JgiRtqLRaFeco/rgtPIeUoRrIXtuWRFdXhL8qgFELlWGOoM
ijXeo2mTTw0A+N0oC+bgSHitN02dv4ghKB8pGH1pGVvihGIa8r1MX0ArgujeEnsp8OmdkASJtEjt
D+Ng6rcMGQxxQ7ZVvixPYQzcwRmpXCgUhw8KfLgoiM2x/fXumkNzBxKOfgdcmz52664ZQPLAms9R
0wDMAS6nbUJOUeHh+cz2eRjCKYOX1x1TMSkeRkMDKYRgSmxscKfadRyY1Y9OgUG2K6cMDNSosYku
W2s8Bw+Hekwj+4rTHTNQ80EOFSa2RCIVbHZMDHBFs4r2YSN2sr3gQugcE+2XW4c9BrDRRK9lh7x3
ZydG7F25Sd33fqPKbYNoSA18MVbI3p0ZOF90mY5vX215SSDiUpN3qmaGeZrR9LZEXhDhV7lu2Yk6
6sdxVEwGS1FvvObAlAdbG6Ekr9xY07ABldWmU2Rgc7Z93yCCtCge9rkQjg9SPVgR+KtJRFAotvoP
rD1UbOy3AkfOAuhGpQJaT4pbcL2jOFj3Sd2RHtHEMH+bfCRhR9C7VLIXYdRuUUl5JJ7ReJrBF5cb
ApFoPDYyo1xbUhD7EFpWwQlYJKMiKofNF/a0VvyRCplwXUp68TSHhbK46RhCjYu6oGLlCob+bKgA
MZNFMOd4Q+RgGbiAnRh7MwWhuIF6N5/p3MAqRMxQmqjutOo5C8P4MSC98FYYSct1dSE2b3p5glRR
t7FWHGUoaMplowwVYUqiWTJsDGHOjzDznuhKKLDoxFBk79L3l+kUjYcgDs3Ij3UdO2oKG+xHrjbj
LhVvRATXXmuVWDCSatSRpalQqB11CPL7CaXlvSnGFajzYZhuaGOopGNZ7HcYaS/Dc5wrxtFgSogu
NlN51IHDaTeLqRrgjiwC9dxZ4/VOdkjSHpOJ5K69IEjarWDhlMUCOvXZ49xr50xz5UvTDOOempbQ
+F3e6KG+NYII6hWfhLeAkbTC5CoFbEOPOK/yWusW9tRVxe1km1E7tKQ0FNpjH1YwJlN5UW503IQi
JXUoeiS48MRhLC1lMB3qOtguR1/Ql7Hes/bMr0wVradmHAy2mmVrOtMC1NDO8euSH1eJxcwZibmw
hB4S/hWhv/TGqpp61N51MjqDMcQwb+SsyzzamBSWjTH2J2DsWn5t5mHXn2eFcru0AdFdDpFv6VMW
6Trm335MsxsmxVLgIoKdcydvGVF6uWbmKxk1ZS2IO3SLPgZGacPeB2qlKAtqtqWLWhQeaqv50khk
gi9kkLrbyEoHjmPGppM3AmJeCm4AmgmrWsUDISgPUhPqN0FtCqan5NJCGI7WQk9UPqh81ZIuFnkl
SnmceJvf5XMev/SQPApYYaZ6m7eQP/Dipgel6uW3NKykB1CW2RV+QHqyYGcrAsDiY4OM+5Bm8x6E
JOWixWPxXghdS8wpsTwmJdVQEa+g5Tn5KYY53eZA3h7qZUyuep7wp4nnQHLUdhkOTYz62gaGFytg
VFTxNuvkWT7UlVmd87uzt6oFcw39kUy0VZ+lu4h6mgtpkLn/xiqzbsIC/SvpX4q8J18RVlskKKD+
w4WEh8xq8mWbFwaoz0E3EsjOK3TbagWz9pDq2nM4z/swplqy/2eNDRy2adY7NDFz8dgsUvGiSBGa
eDMXxYwwPa3qnQTq9ivXPEFOqpodgapitteRoVxVmpg0tmUl6yt60K9aOVt1fb3Iw1u3mYK3tjbx
jiMoVRQ3i5TevCCYrAl9MhpEifF3Nsb+okJXgkUSNBy3ncR7okuCG6mfxAUBwqLueA/DLNBAIxb2
nyun38cbdMfXLTJt6rVD/jlhupVlKxUrtOMLQXrbUcaIyWaMsyvm4WYKY6B3yFPHPVNnOGjhCMhG
T4ngq5JQQFOijXcpDqCnQtQSZ8GvewKmJj/NQTrvzKqk9M6b4ZvP/EWtLaNSQs/FP2vL99dqD0yb
afDcsq9fBsLhFW3w4FeJbqNl1jeu7a8KS7qBtDJo2YBsWX/+Uy8jJJ1siFsAd4IcmMDgzHeDtB5b
FPNHGgCi0w0A78nY+OYb/lZUMhumFUg/jg05XZxP2zKrimI9jHBzQ6+u3GD1IueRjhZTzbeQUuWH
P98Ev21zPw6HqE1lWE2F+ulblmkQIVWJWyeIy/7SiFEhobVZtsh802OkErZZpXhy/3zQ31vcHM7U
mIxjf+TM6p++5CJMbBPwQNCemYRXQt9mt0Pbcj+HAjAw9r4sZNS81iyIHpkM2U4Xq8wjW0/Cnt83
+4AK95umw2+Xe/1ISL9ogsBws37LcCZDOZhg1NP91dpbQKfyvmFg6SXYPe7IIsuOsploJ0HKh2+O
/Ns9vR6ZWwzjJG5T+g2/3mhiF2M4qVYik8TdxitYdAEGtJuVkf1NU+OLm2tVGKyPDgg5NpK/HgqK
ah9n+dQSjzGSGQlYm6kC8hKeqdTPCKzy/3yhv/hqrCzsIkVj3SV9du/1nRLIfBU8oLRG/XSWGkZf
me5DM3//85G+uHxMn7mBVRn7MJLPX7/ZROpim1Z0l4u6KvehahBTMgRb0k+YrsOcKLcwfPpz3qbC
7Z+PvP7mX/oohkpuDl2/tQfBl/zU8zSNukB8VLXEMTfWNhNMwacrIToE20yQOCvzQhlwCxBla/l1
bKQvfz78V198BZiv7UecXZ+nFpDFey00FBqPojZeG4G4XAXwsAk+JQ/MpHEHlQ5WaTyH31zbL1YO
mh0AZnhY8JN9nv2mfZAYUUpBkM6mAVbbMt5Ri5SkIpHOXYVm5eSwd7+ZbX5xA8OZwsDIO1Nk1LXe
cD8tym2aYF7MckQbloL/YFFAqFOs+rDNRJQb+vDNA/Nhjf50dTEOcuuaCs3I3/b4BGPNFDkEPOnl
AAlIyg5EkdSkaxC+SdtB9aTVdhXqwXJgf23gLOoGtynF6UhOXXmnAoQm0dcgDpLYlfBHo/f6Tpf6
fN+SRreny7N4QiC2/hJSKkxinx1L1URiXGnbNDKeDYxH11mLbvXjrvlPqLn+m4FAwVRh1WX4/9Nj
9JuK6/qZUIb/gT4/en7Lfpak//S3/5alI8xCsQPhCF8j7JafiaD8SEewjtdRVhhpfWRF/C1Ll5S/
GL+sinU+jKR9WBb/lnPxI9Fg7MYrlycWzde/JUoH6rR2uP7PLQoIhN4c/UA+iIgCkpTqT89EiN5T
IEHBbfSrSbZTeSN63Xl9qaJn2iY3vVfsiiPJ3ba0Mwp/ehQOna9uxD3ZBrMtnCcgsmz5PW5tvNXA
W7qdeJf9WGS7wDhHxMJdfjYd463q4VW7u7NonOxxhjlEKD8Nb/NLcIa+F3HkW5utfzy8Ms6n12jX
QdV20f8AI23fafekjSM/p9u53IQHssnpiBDCzLbW6rz2Kmyc5DEjhc9L98oLnYxRdzK/cJvz8Uw6
Ei5Y4kjzVS96lacdWEry1QKKe3YwG4NGFOGWh26DKH8j7NqtdtPn9vS4PE6P5aGAL1n68Ge0nXWj
VHYzOuYZXCy12mcj38iu702nVzeai51w3I9eYDqgvxroRx77EVspHhfVk+dzOd1PrdcBmXk1az99
Hx5QqhL0Ttbgu3oqveXRuIlf5NN4ae3IDOxejfPwjOSqSXat9jK4JAs7e8SxbpR2Fmy0BeDD0eg8
9YzYuuURqQ7gUIzHJ1nb65d8jA0Z4DUMaFt+y8hy8/TQqeFk/8Dd2e0IvvJoLF4vr8Wxhvdp7GLD
jZpdu+yyDEPCZt4HBDB1m7I4NA/yyTqmLyIB6eoGA9DWOEa7IXQrkhtfR4CAbpp7leTqJ6V2k6PR
eNbHf9P3nnumd0wHYbpNgrMvPOS6Zvf1cZc24q7Rn/M4daAGEXVkmm7RnqTR58PKxiGnSSXvumgT
W65enqDmdMa7Fl7oy+0yVABlPKNi8AXSOd5nBIgR2Wi67abnJpTajdAfBHETJsc82xKjPpCa9rz0
zoNA2vllOLk9W2Vxp7W7RfPyq14GFLMdxa0CU5z43qv+TFCd/ioI/Xze9Vf6Xb41SCpZo553crYd
hvUi9EggwX3r98ZLvQlcOg6udcY95yP8rsV9vB44be3lSNWNaidw+UTWSaIdqO6qAy338JZ/TYiA
E2+pNuAvDb/vt5W8zVH2GwjL95b6JFGKAOCBkBnUuHsPtGLWmHmXgO1dKYdO4s8QeI3eJ3UoGO0w
2gvncuGphfckJVerLDGix3EvtLte2TfAPPN9oAG+ZByGv5cge6ztO8CYxO2m9EEGH2ppJDuoks3p
sqSXdj1wVuur8VRvMC3TZ5SjLZmWu0RbvEBaTotpbOvyPEIIzol0wU5Fz1j6srP5mGybfUz2+k5z
iDHG2CiI23pHtMSroPq5easEniJdtskxe+ZK3A26Hbz2kIE0tHDXar8pc8ds3MkzX1M0fef0GnmB
5itv2JbetfXR8jQS9xwFb0ntwB4lSDOWcVbYtWyv/xtP8OtosNe3yxs9hjplK3fzrnTzVzi5RLcN
m7rwRfNkTSCb7Cq3MYSEtya2DFc4g6K13BfX0N+sey4gWFLJCegASH5ziF6kJ0BfwuAauhtWN8Hk
Y4BIMuyFmyThEbJp2Ms4UkKvw0JhkkXtmtf3GlJyhtcPAF3V1+Fd2velrb7STLlLkcNcJc80M3G+
EFp1WdxNkAFtvmV/I93xJUPNI3QbypLabkfN48Q0fP0hs1V51UiS0yNDFyDhm4CCxBZQ0IVHU/FU
e54vhLvqYOB3pWNgkyMYuOmJLmR20E40B/PSxh0zzQ6mio4J6Y2404/zOXbQCTrGJSp5/l/Noz9z
O1+Et+Fle0qfahD3hJztU9oZTnubvpk/hGdOY+AbOaujrXlK8NCDQntpLmvJzl3tjSZFc0myqMlm
4S4EplCQdOpP41VXuAJ8ssf2x/Js7TEAzzDnI4/ul7CnseXVfquQBbchf7c7I14vf+wvInqAIe19
SL+2grtyl5xNzuCMSJc8fdrMxdXcnQvAGjB0c82w5NCD1GwuSX6s3pVLErElW+E7z/boz6/S5Xwe
HAGUXFj0D4mBvm0O40W8y+7kVyYe6is3FEnvKusDRuSr6qr/wYCImLOCQKOClFdHghxbc6DtdJI4
bz9aWrjQ+Xkvnlcepl+3O9DNOxVuuR83qlfvjS25Br1tHQJmIluesbfKAisBbdq+Kk0vV7GfY1+l
r2xnvigY9shkf8q4rX0lvbASPFNGbdfqi9G8STkQSrwKqStqu9w4kQ8b4EdQ762e/PMjnnC65oCI
LdNRstdoehzkBzpodp09igGhOsV59q554g77vKAdgvN+Jx+r+bI7hf7ozA6hrLZwj2+qYXVu3Nop
Z688T+9mO7mr+oJujj1vw3ZTbKITXDObgUXldKdrJj62P+Lyx1n9LGw59yS78OBVV/qheCKqpjb2
A828xnb2dNptPEdk+KAm3GNPqpwZU4e4r3i77kZXuF0uE1d5nWpWpnMxgyYHkdxRbcrik8yOqboX
HGIIDt3eOGVnuW891cZJUTNimBHddXG6U9r8kvWQLxP5KX9TcWSSAPTLplUPtNSgMEqHS2Kb48Ad
a9CcUB9tlC+FdjGQoQK+VD0Tl5eM/cIZb3omAzv8Z33s92wZN5Uz1c/zIdsU5GKkA6WQvZ64l9he
+CV2cU+8bbENIjAhJzZ1DlAYArsIc9f2yg6rFCq4H1nicTd4E7LWq63pG/viNN+NzyF5nMuTuZWk
/YqH3RPENzuWcStNG5JTzKtsU7NBXa+BvlF5kLKHWHxJ5dsl+jEtcDtvw3I7qGdye9DRbfYXlXmE
Ld3XnpJuquwQ1B4j8DHwu8ljeqhZniWflmyjJ34Vb0noNAVHxn2SbZ+jdSllFTXR4URE8W6FYoNm
Ws587jC4Sa8iedpOdg+u7Z5Z1Q/rXYrZuG/lB9MmdcGed3SLKbISL/B6Z77UiL0z7Px6eZNupzN5
Z5xBGLcJitzoXgd5Yp8nzvDY+bqDoWBLxshNDpyNLBYcUSCcb8tz1SW93BZt+cw4Wtfk+I0b41y+
gogdm34teQQZ6cU2OS2qq1FuPRbFf24b9N/WpcuWZhX2aWwL/u9O3WuyBNds8e5//dfL8+cd0T//
+t87IkP8iy4ZkjZ6xzLEmrXl8LdRlx+tLGZ6evoqK8TR8i+Di2T+BR4UYSo9inUnvXab/7kjwuAC
2RXY2j9+Zv47Ll3lo+Hy835IRxnBsRmU0wnCavGpIRMAFlKTGjrLoKrIzEbpsUlCg3ShvtvCZRA9
sogQW8ENJ3Mj3ZnmuEG98SBpZIbCjbD2VGjL3QRG4MpIa/2xbbPLJJw3IrnOPtjCxevWBIZeyyoX
Rla8EWNdc9WgvO3r1T/T5k4vD1Q7pg2x/yLLx2elJmQpiPfQFp/KnmKPSaK7NBtdj26JhsopJIlL
ayPlGouE5Aus8Nks/mAkku/MOaFElG6s5QUZS2KTMvtgBfXlnJrXE49nUMK5tJT92AQPUk7V3VM9
kNMN97YighuuPYPwMb6ZMvHUpvV1UMSzP1njRlEXxBylM6NLG3hFhhRZIsAOucnejGB5Jr9PcvtR
fAQRdGhMhjGmUm+ELBfc0ZoPlfSKJDp0TDW7EaPLMSQ0Fwesh24AGo0qv8XkrLJ0i36oapeWBPZY
iHFiBvQ4akyldqkf2iIm+gtrscP801VzAl1BvGtSpvnzRNI6uTevIRD3cETrEOxAIbgGBWIQ36Va
4JcBlcWkXhEGNzhlrR2SPoUnig5aXSkbFtnRlYH0MJCcPnqF3+OJw7NaHoifd2QCTutQJhcGT56f
W2QqUF5lxn4yrhrzvVJZjQIY+npTIBoItipTNVk8LOpD0J2a8KxA0wKp37jpLBbjGVyXcZ+3yxme
541ghHetIN2EWF2J6uNyMKfGQFlQYmIZhiYYw10wuMmCoHyPmuE8aefoogtjit6YWq7V5olsPbat
YSUTVJ7MN300CluVGfdGIQOqCud6K4zBizWxBA9MxP0uBngxR3CyMf4+Qcapz5RJfFOk4WwIm3ep
bSnz++WlgDC3y5eJqKxM78kCjEtPSoUzTQ/vx6V4qsr5caHl75i1CcSveMXTYzCx1H+EiXJRTfFR
LJfLrkJjQOLwMYrmzawJPhqXS6Mw/aIJN0Yx7hvUCnbG8YRmeOqC/FGWkpulJf2h7XZ5wn1cacou
U6O7qi3P8iy77mFbVEV6P0qNF0kivVK2NlP7Iy2jQwBzHP352zxnW1MAjD6H26IrroukdYPCiO0e
N5BtjN3eEoybRG93kwKfVG0SV1x4rMdoOWtN7BcJSfRyyBZgdb3WffJExDU7zDI+h+78YxiW+y5h
T7iMZ1YmQKmJghe0JvsyxqNUh81llEu5rWfFfVEwDjO1SLIbczmpA8lqaneO27lgj9G+55a+UaTi
h2Ukl10fcTcbJ/RU96Uou1nCBLHQTvqinBJqfsUqLsq534t9ARpNOgkTzu88AWQ1xstuUHuXAx7D
MrvuhuqIX3dvWQ0CohF2JFr/1NHk6JBlcJhL5Q2VKHuDGTMVIZNscxmXcidZP9puPM2JBv4pFPfA
zCLPnChgw0A/74vmtWlmdmpRHZH0oQw+6YSOlltbLd6KxvCooCkG39Vb3GoK28uBNG1oR/idF1/m
ObNlFqQ9iZJ7fSKVKpeUTaHouVuJ+q0S91f5CPwwwPBN3GVAskicHOnuEoyOERhto8rOo+tv0VaM
XpTJCYgq9RHS7xNMTMqObHiZS4qmbAgsD7Arpo6Jkr1sHlatECdHO2VZXp1NZn8tqAvMWyaw/7F2
6X/bOgH0IMJtZVUvw4ZkjrGCxf9cMfhvTQHd4xfW65e/5u/KgUReDrDO2HiNMm3jAH8XDvxEQ3ss
mpKO3BYkN43/f7ZSqSmgVaqripuB78pJ/WfdIP4l05iFNkob9sMu8+8VDr/2UZkpm7RjmSvgmgRK
+7lugAwYdWInWc5DbO9C+0RZb58P9k3p3HS2fWvaqm17+Ky9kR3P4fx0Ot1tI9v5ZuzMDP6rz8HZ
oLHMQAu3za/9XJipjRg0ooUbxBWn877S2c4g5lqG08R+Kq3Gs1qprqI42o5l6EMpi+Q7VTto9MUS
VjTR2HwguWGgxU3ogaZvArfh4RWN0Y1rabs8IMSSmstZ8Izd3PtG6FJisMKJjR/OoDA2zbStZSeY
idbbagHpFdtSeNAo8s2zONvG2R6+A1YrTxRf9Oa6J2/NJFVnBg023haU+NpA2FrA4KN7CUv6AfNz
PYLHILbn2E+L3Yl+Wbh1/I41wp7UrRy/5frNRByLdd1W7zPqecohMztbRd8GTKgFx0byGKLHGGfQ
EInlmdJJoZ3K7tAdaNWp2uyHjOlnGjZ9fSio95BSbaB9lbq+ESwaAI2IcsuTL+Zps7zkT/Htbj6P
nuUbtuzFuU6PATHH6NJmsJ7lx/Apc5Wtbwr2/NY/SYOjJT56PWlDG0uuERXD0rbV0okyp3xCiUBz
R7c2oXpkNkRjDEE0ZUqz2NRK+WtiObXqDM/8iWl0W8GvU1//sfDijvwWZaVyvoaKvoDPZpduIEY7
RxRptlt4HLW5sZ4bg006WZw0FREQPajB+dhuGaUSMiHQxmR/HvBio3tDfWunu0LcTgScj25Iu5lI
g8XN0ptWu4BHkbxYhZvRfSlcWfQTupeA5jDHoAG7rd/yJ6rKyU49q/YKP/VSL9yPJe8YN1pcwlsD
YzNdFgfpvrnnU4b8hJ5U6erH+CjcqpnDLSa0hn00VH/aWye6Mz1J7NZzkJLQHjNQCO6nNwXqy0WI
zi/bBF4mXFEjRm/ZJjl1qPNkxv31Ts+3ZXE3i3tCb7V5U837NcmCZgGb8ZvmqrqVN7WnPUQ37Ajf
EF4R/hgLNm3L4Sm8HnzFp5u8Mf83e2eS5LqVZumtpNUcMvTNoHJAAuzpTu/9+QRG73DRXvTdYmoH
uYq02ld9UCginlRREaZhpeVEA0nuToLExb3nP+c7QXJXPRLqds/yob92fnYj7pVzeuFLHSRBFpT3
0948Lmf/ZCspHF5NRyQ5+h5WUOBeybZtul37xflaVBssPpN+4YGocHk7uZ67U9MdnEMKW/RZN0h7
rqaTu1F9xC/OFig1pb5tb8Ijtt56ff0QG2U9b8W98z3p/iJ1Eo7lIP5KLW5Vn5NsZ1dnz+GRuyrZ
vH7BK2u4TMk6OlOtcSdunK3Y4X9YXW+uD8mdEN+UMlyKm9pdT5uXrjqb4r4d/AyhLtnXV7v2KVAs
3Mkfc7+o1lzLC1IaLcXqHgE2jILp1TirF/Nheq2/qxNfJfXDIieJevaSvZVn9b17IbBdf2V38sHd
Nfv0E2ImNueV9Q1wpR2vsXMfBEBfxivfeSrN1rkKmOy+GrZS+4gsby0gqol8BQqoqD4a85k4MIVM
DbKdcXCMDTC6Ksn8PHtraoMvznYsb3R9+YQ5OcmY9kd2GRhQt3iQlm+W5k8fkQ625kVOL635mLc7
yzmC6O6vznUofSIa81d/Zz03j9JcW9/daYkenIbX4luagZJhUNyIijAy47EV6RYzkNE2SPc5+Vh1
XyoB558BQemD2ybeo0O923v04FWwZhOI0lTThHFM49US261X/CYaYUIP6dcIigON6Ct1Q8NXoASm
b0xoxIi++dqhpCF39y5rKIMwbtNTeXT34d7eu/vYDVrUkuTYPDoHZ6tvihskyuUlsMlCZ2E9uXVv
nTvz1nmy7t3HGBhLuRbPg89SFkQbiewSs397bR7TR8hyO3HbPWGG1XZyO++GJ+8d6XFcXSj/xaG3
NnfEE1bWVnmbeSsTl6BcXe/AKqFfufchH9QLrpoYaOlKzOtm2tCMbIg1re3RyXly3pQp8rNj9URf
MHd2yauIAuQs5ykEDr3CHnjK9+pGOzS+uCkQvLlQFKSvpwcjXY1v1lrZArXpWLrz7SLaIqP/Rp39
UxPtf1pa+TM/7d///4Wu/VXOYdfwzzdnh+5a/GG0/auQww/+Xchh8wQwAEwvpjptMX/9VcjRfrEt
nS0axh10lN/tx7xf8EHAeF8QJxpetd8JOXAAyNCyk9KJurO1+ROwEnwdv98JWeCp8daoUOHYCtkI
ML/fCWnuPKRlms0BjeKXbkpOUZqQozfFenQbBiZaDwYMGFCTvRYgiS5g2ZkiaLW2Uktd2eUGDyhH
76JVlxXKrqxs2rfd4fRrAS/p8E+z7wQG2aFYabOr+F2YiYDRprUzWDjLYib2W4FaLPQPfkG4lsxK
tULuVVk+e3YWNDlLv4XT3Y+q8KNMjK/JTfZOPTCqsLD/i3w+YqI81iWELn2YxBozKUVlGr9YTWiH
Ahr/wHyQeniK3Ykk0wJL4mppUmR0X+ztzJ2fQiXf9QZKBQzHt3ysPJq4m5CO+1rxndKDyFu64XZy
nHyLVkG3XpR/Z6Z2mq36acwNaEYZd7RoukBxuv7UtVRpjPAmPVkE/IHH3MA566E/rPSiVfatMsnb
Ouo/0jJ8L3om+o4TvXP8yvdZzagu7dpTNYbvYFGfZQFJrS3MdDt1ibJ27ObajOqI/k4vblMysu3F
/B2Cjwo8Od8qlkvo1eHcPNiYmatSuziJWZ9akn63TdoOgek2T5Po91oT740sfAGPsupzeAmeDivD
9Aqmt0OuPrVD+jlrJHpsjxO+14gbIMa231IVFRR1owUk+VkvtbaByMyII+vYpkQ5u6ql1J7Vfya7
IN15ncVJyowmxO2rQCQletOCgyniPQoNhYExtAJDVaxA1JgQDHMIiD54h8EwPkXUIUP0CQPrBJJa
kuA25qXpjA7RuBRl1M+9MA2Sc1ay0wZIW2auP5Ze2/hgKzAvKG506SqXaIXWj3dTGCYQSNk6j4Py
OneMnms7KQPVw/aranyuSlcwGGokjcO5pPBKZV4lx2uD7oNBXXmLW+uly5OLaAHP2WPcb5wGX5aG
ZVUfUf1VptrQZ7FG0Ei/VpMI5aKInpJYXIaOOUsh82Yle/rzXDGRcuyeAKRn91lJPQ6utftYEw9O
B/E3Jh6AAJO6wVjO+AscWGJK6V2SpENtlBqpDyst7/XaoRpHFvnZyTEYaJri+VmPeGrr+VMxzC+q
gimq7kWP/dioOHu0b6rtVFCRx0OaMtkmMY0DfJtqPLL1NNyqTPdsihNWOui3yajL1QSMux65o8BW
I5ph3ph/JEQddw5lTokTEruy7SBphvhcVEW1H8PyNg0RxobhHGoIQE3yBuo1W4mkCGQ64NV30ijw
RI6Ame0BMWMYHLaEp95CvpYhJeLEU4p7AMbPsWLeEDqi6y3c90J5hiWx8aro1SgnSUOYPU++F9Xe
Ku4MdetU3bddDLEfZ7ID8aZSTmPwdZixjVtDR14Y2TAZCpK/Br0cuud+sdI96dCAKd3KcL3G9mEu
bGerggg8Jz03ka3M4i5TUouqnv7VUNMd1zJawWPxKH/ng1bEjEjE+K1DA+IlP2H3/KwGYhNdK25Z
cnHdlHF5wMvGnsMz6drtnaeZetdgTGtrM3bGqQvTS2GyfXPdeonmcLslLusvWH33QP4r2dOE8dTU
TISHkQ2BVqtYBhwtCTAW12viFvh/FGyZc+qm22FW7seC0KDR4m2QQ21iKqgf+VqhWUkS62N3qiPl
YM0johc0xE2azgH9eRgu9PS/NR1CIR/tz8983aMn519tFE7Yav7tIsmO/Od//IMf/m2z4Lm/kBPG
0wYwgn/8PPXBq/4LwDMEI9cEeMKG4m/ijW7+AsqVCL6xsM1wp/JqflNvdI19BEsdrA0mNssg6c9s
FvSlNehnGxz7A8MDekPPDUWn/HORVX6yhkYqOK+qtTLm4Eoqb8JZMC3IjDC/0mMdfipWOCr3YT+D
W1SzupxPaVzSwWa59fecxvpLLJEWJdzEFz2mTnSE4M2qFcd+a5F3M0rpfWhalhDHmg9677VbWJKp
3+QTK5JqG4gVBWNcoWdvY6Ygjmej84y+na77Nu3uunqmCZ7OTiKUFd1t7UAUTGv1p2I0zX3tVI5f
UOmdAU0C2Z4AoK+m2TtlZUJp3FTjpihqNQALeFuCxl5PU21u3BJgxpQNETPc2kIYmhBVeuHtzF5W
b2ImjmtSH/qt5rG1Vjs6dVPdLlg5EiXbqr352Ivmq2iUCF+rOe6pXB73tAUyoVZ77mI5twcqCqlO
nHsqXihVo5kG93sfWe1DNNnjWa3H6csYe3EjLVMc1HAqXuOaIcwYmw71zc10R+QtOkdVr9/WYRge
ZJpVm76PXLwbOp+P0ug0cifhp7DiaisH27iFvTP2kF2tMD43shqTFcUhlDFGTcp8gZwkR2uVWhhl
I2fPmpeeN5ftTNXA3pYpKQeqAIYGrqubxe2p84AoviZkxY3LQIkhSY4ONi2V1I3tHE2F4G0wagMJ
Ush40tu4dAOTjFXTRSerhGKzckJo9aWFvzxZSZcwLiQvY3ACqk36aa95JOdWSi6LD500zVsYTw3p
1njguWSERsj+0aqnzxlep/NKKpD4GQWnXEtVhukbPQndW1pmqbe3zAHG6KRasUOO1x5RHaIQZKcZ
pVUcqNBRUkwIgt3iyC2Q+DDZeV4QjpOca+nW+BJdrBt+aGTOnRaKfHo0y7h61Ycs+aE1XX+bd4wC
tyRSjf4w1v20NWSi+5VWKAwZZ8EarClsYSJmY62HndRL+GMXsyc2/0gYSLxIy5lAezmFKu+ES5/L
MeIB3d5zhB+TLUJmejOo3DFbt+ocPqS8QNkXE1MMJg5Q4RWOl63R096sj5rfd4OLEwJ4b/6cxmSl
dmPMvfWqV1OGi6iKja+cWneTgadXfXtuhtYmOlvON7NiUCI9pYK4sZG47XvbVeZD23gUAQ5a6pgH
e1C6B7f1hnEjUmBYlz4vVUFEPIoH33J7BVNGZWb01IWt7fUrOyZ3i4VkzqaYyzImckXsI8KESM/s
yJ2lyXOXahlZwJzNuG8MejI8JHrjorMkZWMfrXhcWgbd4is0IMPhzmACtQo7bPKrJu/C4qzJvq/u
p7LRer9k4OzCC5jFiLHHaDFGULmJdSyrugnMole48dKd2KPTAtdrEexUMq552nBgYbKC6YYz2wBP
dCAWvHZV6XDw4TRUHMcGaB5bj1LOD3U22u2jXuFRfjVnjSF0W7lyMSZp6b2WJpyHyl6MPMjpBAqK
Nq3LgDrc7JsoZsv4Lq+sNIBq3yXX0dTFNRoAzFL5MNvV7ShEe+Olo76bO3d+ERlud8dNnTAQRui1
RzfhsINoSR18YPSN1V5IrHKphzE6xLJWfXNW5EVvVSdeU4BQEVzmSLIeugrbVJIY2XYWqfYMEda5
L9incz5pcfalrjrhe8uVxzDrsm/CQsjMjt3qe+oSWLUYppff0tJHUNwq18pR9W0TdvF30Ttz9VE1
nRmtx+VMtFO7PJ82jhKWT7kZIr2oMZMt7ss2uUwgdV+tppoLv5/t/GGa5sr7SwrqTykW/4WLBD9k
V7T1dP8VQbP/eV9hIBj8v6WLVd3RH/jH//8vmxACPr8QwzANW/21HHDZTfxFsGByhaueLArfoUXJ
WEZLv82PrF8IC9ICBbQd3UJns/G3LQg/oxqLSZ/IAAYZtiJ/Zgvyh1SbQ5mBSg6IHTpiCmOwxfzy
8w4EzIUqTI1U4ByP9sqInpQalFZEQSrDAbxgJkFzLzml/b5U83TPcTzezXN5M3nJv+C1/T4m89sr
QaJhzQXLCR3l96+ka0SaQ8zM92VKmf205oCrm/EPyyu11U8fzuUvtpqfe9//4ZvmGpKAILsGfoML
//Ob5ghl0JnV5ftWDV8EzmV91E9jaBs7oxYahbF4GSlLz24UDZs/BTLIozU8SFhD8U7rmj/HUvv1
rS/iFJ+rTXkbEtbvX4/j0apE2IxtoBy8ACn6FdxBHECl3wt7cHwaqoXfMpj+59dheZt/Nx3933/2
D/kzhWY6beLJtR8qWeM6tOqVljaIEK5798//0j/4bH9+g84fcDOdNokshYm7F2J4V6J4GyZY2rvZ
+SSI/6/elbp8U/7+vvgW67Q04KJaLiYfr/qH9xXWXg2vU6YchkM86k7q+AN6yeKdQNK2nvUJ86qn
fdfh3pJKEKWHUpg61gv3VafNcJtjc7SICLilFnSm79FJsm+HLfzNKcjzIr0RkoGgWeg+lHJfCye6
hFVF3oM50y5dUTUcH813KxG31dwL+PfaKzVaBp8grABd4/jdP6WzicvYbiB2oDD1pM9BFNa9T4Mj
QPc4/MEC0d+BjFqhaBJn0OaKXIZ7EyaTHgxGKJ/rlr0SU5nih97QqkPa+zAZ4lGdSIJYSf+i9OYa
g4gT1Lr+oM36Eq2LxFmOHu5zc9vkeJlDgQeWDRHNQulB6xbo5+DuEgBXK1AKNiwtbsRGdE92hquh
lfkQSKxJD55BLiCCcj+kVlAbrQvyCeGqQzM0a3bCmVXQet5+uUX0WWnjtCJcvm1xMnN/zVQGiB/u
7GzmvoMoC2QXkq7Pfixw4/KJHcKrVjBKIru4Yjcjmw9bHxQoGXG4S+pU7jtZlsRwGpzPjbdrpL5j
nXjtsV/HKUiAhCKq2rLl1p1QeUJJeU5ldhx3dJPRDnEHqBKrZDCe2Nhu+aK8g+4iGg65cd1lb65k
rxFV7mpoq+3czB7tb2TM84jlCChEfrK66FVtQ3XL/gAtqGWDXTdITKZrPtQ1jJIirm6ayM1W1Oeo
QZ+2EfTY8KJbTDHw22hMd58dyP5sLCHNLeVfz21nN4E+JW86XpsVGhbZo2LaOuhyGLSNFvZeiObX
O6ietEUcRoDNa+6DZ0Wf30l5eS9pMuBFwQdeKEuDQo7vPyFfWfRd4LLFIN0x7mbDCEbbvIuIB68q
dQxQl+iM/RiTYMIP06XTXaapgcJITTgiWbVCGL4i2oOSI7yVVXzEhhVRRaX6szvch4p+N4qO6p7G
uc0b986tqBYyM8VX+5YEkZbTQxXfz8AJJqoXsAVkOy/Tn+1IpRO5PLA6r41eLVfI1WPy4hb1sdEe
dK/YR+NnJPRTpo8APbJlZl92lp8xa22Ld9WEBNTXezesz7oxYrV5K6N0HUOg6FVlF2kPEQs6oOKg
IJ0Ishd3vbriPDVqywrA1LQKyTyoHEKhfTD0IX7mWeXLyPJKQr4ruf0ieYkRarUVddaHvMG/Nvq6
cnZxD9sdHsT0Bm39VCIn2uIm6raRex8tdu96DkAgALZZq+Mb9nQikTSMdKeuuk3LfiNrOjCqN8ud
rjCGyu6T9pB1ByEPnomTfLZLcFy7RBo+ajiao7+YnVT9UtAuN5bj2lPKnS38IfpMaDirxffIOD6K
N2X7ycnNF50/5+Tk9J5D9mHM75dejdDTgoEAQcmcHtRFDCjFbm+KmrSEwmm3XnIbi6Gw3uiGHSje
q+jestF3DMnwmOla6q7jFy6v14z3o0lupIIHMtyU5HRwrAYa8qZIg1rqviay/Tw9kKCTeA5Nnf8h
DVdeZR5i1aNgpDwkxsBTla9wn29k0687ybyu+rAIBU2Gw9eIVjrdd8Ffubm41ft+nRRc4cHz25oq
Cq4lB1bcGvampnVJb7krc8JwyPIdt6lHEVmaEGPW762K0pLooXRk0BPysstyO+BhGw2xqSr64Kd+
3SzqcfgKfyTo5mD2ksCEO6mJ/DB5yONketIatro+HV39GtfHLhb4TZZTjnpqhbar1PrZDtGdC+Jv
IvtRU2BW2BTjqacpr7c0zwH3oQyMg4KCq6JABkml39TKTkDGqJTLnARoTPem9ADokCtI9ECfu405
LL6Q6zw82ORMWFPOhRWzFN4m+hvCzjrPNX7LWZfpPSr4jVdfh+I2KobVHH1Y0t14zNHNtl0n0oFq
7cH3iv1+CNdOeNNmHR01qrWyaotJRoN/o1pedgWGYssGlw8ssTyfNi0gW+p+sJuKWF78hjvSJKEA
vmUC37QpM3SKJHJf1Siy10CZppUhpk3a9+chJ/zfsWjMk6ZtOJ4953X0XeXtGcbTfIiz4WE0I/In
GlZ7mREMK3tn4/SPU+h+G3p/qZksYEJUTDp6qd880mlBgYm7LYecQhsl+wpnFqCkLm94Zh3NJPuU
fa3tcOjeUVt3qo3spDUVDbGAvf/5BsZUFynu95sKDzinR3bW5PGn2X/YVMQax8HY8pRdC5IH2lh1
n4Q7EAnktfK0D1IxH1FpEh/eg5eu2aFYpi9RJY+eTbZDM+P8OI0o2RzSi1t3UghIVnuqpje4XHlW
9kHoJVfAhdgrpC2az3CuTNzLrD6MUZhOO8ZjpdgvbUh0jgkSHKvPMnM3VO6yLwBxlDyOLa6DqlDG
m5C0+czo72wme3gU8bemDw7O8Tm/cnWc6sdc3tZKz4gSjpuKup83ZGTNRtFp8Zth3621OHqJDHhm
wLdWwrtRmE31mnoaTAfcllYF5ey9zEXKCTficcowFJvlczo3nIu7ve204bucMx5ZWf+gaWN7XFhy
Fzfnz8Aasi+iqpPzZKM0qr3LGrK04aiint7FlMiXeJKboajObdPe6IaT3rU2o07mea+DBbK5p+6B
kBWxHwGeCEUtSFyW1iW+ry4tmlT1vuPpD7Qk6y6hUz4NhjADa6qnbJ04dN4kU5wKZByHFX7JyXoY
o4q8qYgbiTqwxAjzC1Lm0akLnN2uhzRaeiltSnLJAvWZuulhBCVhZDW40MNiNwwKfoGB87inN4ei
U6c72WovUpfWuiNSVJulclbqme+rG90w5JFBhMHVqbGugWgirVPhlhp1jmDJxLYkL2K59YbJPbDx
Msn5ojK4NUTCPGJFZglhbfIqfS9lv8vBjN02GUS0qpDbsWjxbpU3rIOncbaeplk7FKq5N6BzE3DL
31AXnmvRvkZKaVKTCWrcnfAeGy23dYoDG1Z01fkam9azajNmygfaZaY6rt9CnX4pYm0an8BYqiR7
p1m5y7yh+2hT2T8UhvfCwFBBp+RBWZqvEY7KVd5Gl7TVTqNFHqzI+utsL21CTZkcRzlSNtuHt3OE
2wO87zTjiNZT6rq6piQcnPWw3ug2bHUBYInUXts4LyOBMLU3+lc3yariTYJGn7DUS6LG+ZR6B8zq
Gm4x1pM0cGmjJZWmM0kWuoUYOXkV0WYlbfG8ccL7SBubJ5ru5MNXphtnuyvEw1xqWNTqSg99ymbX
qnVN1EOSMlITH2DsYg8kcPTYAX+5Fmp7tcbyVgBYbxko7m0rBc9cKe2qynvwmmZnEvp9o/yBfe/U
YSgZrFbe1MCSXpyRwtVedy6pBo5BQDRDY+sJYnRE0rJjWgWykBETrGlf9kV8KMJTN6E4ZhwVFPOs
KdarydgA4FFsOavGdFKMSANGP/NNb5P6zAGJXVM3AWuIuiAz6WvEdVUTSFoeaLO37UZ2Bc3s+jq3
ETf2vkE/C+WBHtQzbSwryfMyc7LAM445975nfWvJhs50jXZX893otsqwlE1VL732Lhv+/biBBtyv
1GKrj2hzI6nM6tFMByZp2ktp+LFRYL4rHxBl11CE9158qeZpJSPjSCHnRa/zs+achvKl6o8UxIJR
SwmbXt3hos5QZd1+41kFda3xlck736zGt7qPbihwJabtdq6URyamq6JrTpFLVFInnhjp7/GM3Qmh
GU4iOhpPRqaxdmnvmgpmpTDWgOFol0y8eSdjSn+b1NyoFA27pRp4cbpyB85I2Ws3fOXN0WhFEsTU
lkUMRBiHs+fsjhHGIdo4g8oeDt3iPq2lt132VGyjfeAH9JrtK5u1ss0Tx1fy/Ehny44J5dLwG8bm
Bj7MagAKB36UrTehPHvOW7ryttn06LBEdMltUprHjId31j9mIn433K9uPCVFMiG/mtm27GPASyK5
qcezErINGysnsD2mKY6mXITe0C46u+ex4YEa4VaXYf5VOtjYVNTYlTUYN3WhHU0Cub8+N/9bL3yc
yq//+T+unxTKLvGPPw4xcXcvYPifNhn/gOdR/Nvl67OW/0bV5Pn6Iev//I/mZw3xb7/jt2mm7f2C
mUCj2cXUTVel9PCvSiLj8V+YR/JfISMveI8Fm/ZXKzoZNoBVJvqRRYmSt/CMfptmEm8zlg0NCqTF
KBLc+5+REv/CXvv7FgmaB/k6XFe4w0GQab++iJ9ltbQpODgDFg4aXeWEnb72qRhWdc39OcXeuJ5D
olfVpD4URf9hjsaNnYcMCYf2KZ4dm4dMewFCM9MWRsILUuGXWbGSD7VLukkzVqo73ntZ/1HGyh4q
6xlvzi5V1be5xMQkq11tjVd6CN5Hx4Vp0H5PtrwDsSc4BJqBGVYPqmzYbyRRuJcZvg+SRVQramgL
CV6hLVBHThiMQ2AYtsA8qEFE5Im8rzJKRpK6Muc5XAbEwGKo58qN6cZ7M65OndjzYd062Ebj1HrP
ZufNYfCvJf17k3o3ieLc92Mmt5MwBrZN2lVduEbeFCMd8QwO6KX31nExZmxwzJRB4EdUzHd0zW7m
Tn4mFhu2obxHBTqwPGzbtDyGg9jnuFI8xT1mDEGTVnsKuaarqsWAWuveXVZCNqD+bVAvUSKO0dyM
QSbnbRv3e4pNOCMUKvbwHF9p41Wrvpm5Spr65gDaJbplPYbuws3F4qJD2WXRYfqomN2+0jkYhtTW
ZVJV/dDFyV4XsKNSzq6rstAfBXCGjdEOJAUdkftOEr/1/GJWPjw2ISEa2sGLalOUpGFkVj7jhZOM
M4bET1X3mjPTWM+O9WgrPNGMUNmYc/sYW0OBUmCvRmyYtZ4cnKTy6fHzAB02s9+5w3enwcimErv9
LJ05pwKQwRiBSDB0ObwUT0ZMoau3RvDUgHe9rczhTbjGk5T5KXf0JauubsWk7ZtuupUjK7HtwueL
023cetfYxCSSpM6WrQwbPHbha07y78gtw6pjqB2oinbQ6v456sOTdNgYthYbNftMFTnfjuqS5MnO
K5Vbr6Glu4GkUrZnL/cWdgbDJW30ys2Yjt86Y/5VjDYdUFH0Q0TeSy3S79rrrhQ4NVwKZC+RLaRM
LcXg196bmde8zbaN85193LtWReXFnIdbLTVqnxI0YluMLu/Ughx/Cc5rZMiG8PViucpWazyEjOzY
FdmXhtJtZ+2p7EhWD4xLO7t6bEMrXg/OkAa2NK5913/HbL3rXP9B9HELmRKoS5LRtDyDkLCGfaTH
xQ8iagHxRbgLdFCtS2PAsNU7J+nld5jIFfmBD+w+nJ2TygC/LNW7EkbIYNrbLIHKi53mhfbRlRy7
XdPnL5PTXA27IlnNwDemn6ldirlrXN9JOtSrZqy1dl1Z5aX2ynrDynhxRdjDzelgIfT4sZJ1g7NJ
LvzDNYR3CMvS2gyR0QSFOWzbebzKVCcmad8LIR8ctyKkuKTRE2U3YpwkFTeevKTck/Cp2Ia54aOB
iLAeFUc5TF2lPStOCWkjxyJeCWte1bLm3B7iOTM42mv9YSjwSdmOeDJoCN8qglocPeRcXVMOev/n
n7T/1cubPZ2uin8+ivvf/+vKZLWrv68/P0r/9oN/eZSahLCMBR6paxzmAeH9zURsOFQaWhYzN1CV
lEss9t7fHqQUOqu6yzwBrxD4dpxBf3uQGvYvNNehsy5VFMg2mJL/jIf4V27j3x+kjm4xFNRtpnJL
4x+vbhlw/GQLmvSppejEkARe4tbwOaV1iEelAeIy0xoYq+GtJoqGowC9xdgv6HmoWums3dKensvI
gU7k0tMH88W2lWAuiNPQBRsH2CKY+MdqJLBlmM5c4tIt5CJg61f4wHfYZum2UeeRgYmVds0mb2em
QyWr4TLukDutKYqDQSFIjKKqntPUADBVOoPiI4i0b1aUi3U3Zk5QUb0Xr2v41d/4CzjE0Nza7uI5
bgBjOT3JFVUM8ljVqpPsTKbiF5OV8rapmuKQ2tBwfYk3UwenrbI3hS0K47PRFeO+SQhbSQuL0cas
64oFrOtswXjOrUDYTvBsfXdA+UKxmkbTT0cN8B7ndu/ZrqfIRe6diY7nWQq0xhRKDTNalfBKZyog
mm3FFEtHko26F82A3GtE/bgbnRxFRzHV5pEKgxApOElwQhH25kaOdWpZU6ZMMPcvuS4Q0Pp0VlZR
byXPrafF+9kZ6uOsh+SrE4Xq4lph0N9P9jOBszM2GfXMStGQVS2a4qOqwqdRclQy2xJHp5vbgGpG
V0OjUVR9Po+GmWy4asbWzd3yBBaf0L5IVZ/HPKgfo5u2s1OON16vxXdUr3KusEz3M8ocBc5xER6c
1ICMlEStHswZ5LSsFtmzBbP6AXWLNN2In0gfo+ZYTT34sNptHntNik9PSeyHyVCGmykylaBtG46L
I4DxtWETrNE7eojK1iCBh1HBfhZNAjI67LUjPOD0Tg4acRUeadua4yuTpjq+q0wXV6gev/eibnwv
5LUavWc9jBLRVO2q11Rx3B+ll7xg4Cr4wQaNSeYln4TdbLrYvbfH5DsLre5LiBRy48QgrfCoxa1D
hQha26jvll6+2o1n7LmM2okvW4EbKhOfto2C1kleSj/y14hL54R2m/QbQ2CxdS3AjEokknUs4GHO
iVcfC7DuVyUq6n0rvcd2SspNn/Ts01qCdrlowoPZ0Y+UmwXP1dCA+CL5JUUVv8+Zrt073tSbftND
3IkzXoqjlhzJ5o4NAWHD+9p20kDPuvRQqYslGdGzAU/PG1Jsu1mNDfDotY3EHrBYhNkmMSpGAGQk
XJNDeAEEV890miWN9CNEASTEXDqHqjGcjaVOOuwSRbW2k+OFZP5NsaX/QX0I3QiqGeVd3wad1hx3
xSbX9eKzrqNxX1nas1mUt1nsOqVfzJ58q0w121CQB3hurHp/Fj1IrQhFwCq1FOh1ptR3PT3j17jM
QNnIUMP5axXNiT090SmHaSpx9G5647vJvRdX0GLrxHxOXaicPts5AlO90McDjSjjxrYUbENWSsnY
quzDkPCS2W71GSA+bT/0BDBlQd9u6nz8hOtfwWExmBg4U1bdhIUyb4cajZyJJZw2gwq49KPs0i0I
+Cc0vk1q59zmHun9KmtZFGz5VEN7CKZ0+hFqKox8MS9nfEAFDpYqNLo2KHqM6mn93DbGazWOCD51
mgI0Kjc415hn9jtnnIbdqNe7UHOPzTiw54k3UzhjbbLcBCN4r3sfbEFeYa0OW0GVUGDEWvYSq9qr
1U1fXpVM+LrIlvjx/2HvzJbrRtLt/Codvs8OIDFH2I7wnsjNzXkWbxAUSWEGEnMCT+8PVaoqiqco
nW6Hb+xz09GtlvaIncj811rfms3kpJ5QS2rdaAhIiW0NZyxPbHHqKwILxePU4RUa5m7GU19/McDB
n6gia4haefjs/dmidY4Wb/TfHhoxepH6Zoj+IqvnZDuHI2F+b6r6NzOLux0cYRmusqz1z4Peo+Kr
iXJEFFtAWtiLofpVr9oHP4CkSY3Ysu/DppTWUsP64w2uiq3JcKkO2TSNv+87+AZjCQitbh8bQrXv
TtV/4/b4wFbhbootHJKvz/we6CXW3R+fjOHG3BYexzd06x2Iwf1F4W6O2tXXp+EEItgjbr0roiQm
E2i5XvvHclXv/m/tzf5PvFXLUOalUsxio7hr/+d//z6kWQYPP/wPTHFAR676twajU9vn3R97leVv
/mf/z3+8/fYovxiDkJhfSDufO6dg+HTP/1jzxE1S/rBl+/5Pv88+bEYV+KHwZHtLRut97Mux/okT
anF4s++yicFzsX3fsgnp/DNgNwe3m2sMuR2/9h/DDyGDf4Ku/s1kBV0aH9W/FPz60UvjLvQBnnmh
AXCBcaF9APjYHv7dtu/Jrtq2uU5rO7x1x85CdK+Gl3ef0N9c0Mv1+tfu8PtTBZIJNs9HK+EHM03X
e2VnxwPXM28YVWZw1vkcvP47TwKGiT4z0PUfy1ANExqyV5E+ojoJwkXJcZ9OoPkX4AB27//hzbDN
pnCUDw9KrLE4/99vdQV7p1wqYyKeHonD5E0asZtOmvNqBk1MSNgmVqNKfI9rS1mtv5lH5MOV6HTX
kLAIyJ61TTjOr1T7GKG1bkXTs+B3dcI9SNIPQkdqHKZFfClHawyIZDvpkRdxa90lUwj4LG0oaWZz
xdaMkSxHO3CHYQ3q0R2iaaOc3HyjBtD6Uibj8JpHVjRvAlVIyk3cMEUU0wWFFYKgVsQYfVbZsYPO
A2hN2uJb41bVWdWbKMFOnCQedUBp/2a7Djr8WLHpw3HiIIqil3GDHB2c9X4Vnpt9hqGkCGH4UgQS
NgkzkcIc11XZpyOthH1drxLmWA92L8eetA4VPRuZmUaLPaGUDOKxHObreWJXsGaa2H2rM7uDYkRJ
BDnweijvHUklCSErV750OI1OLKEyosGDTJ95fI6+g9lX7H+MdonQCC9pNo4jY3mooqE8Z9OOmdlT
nvNspK7HAE2aJfehwV+gRl5auasmawewarKcz8po8L2162Y0JU0ZuYTaJQCG4DAL7s5+0/vHdD/r
7HRq6wCnv9e0qDYBQKErQf8RlcSl6zzFhRYtr1g3VzTAJXA9HYvP2RgEjjVnmKczoy6a+1D2Y4cU
OKGHFmMFOqhi1y8LuikIVWmaDLMsV8CVWkc3B3pzgPp1Fp1Vh8zUwBO1Z6dvoRmFdxAAxlvL0PYy
OEHLYRel1IRmxk5mWpHQbK51XVVP0kjTS0wMrSZ85+b3cebXT9JvmbBJ3eQXZSwhvkTKdO8z7OVn
c+p1h7JIfHPbWSXyTBh5/UXoUOB6rOLOf7SSwP3aNIk9r+qqEwmMHLs6dQiJ4cd2+SZotWpvA+xX
N0MbeHvyasy1YuU0j0FEt/iGTh8ajEyawMn+TzB5pI6bJ4donQlch5IEoBJWy+aPS/d5GFOy1Z1U
TXyUhyFK3OTZmNQdWrSeUWaoNKBUgnbotsgrc+XOKdQrw5jYEziN4QAFgIGzT32BUMwENy5WZAdi
3E+611fcqKBqmDJntFrPEmbq7HSIMCIfi+dWanU1VJ77mqkuPMbezwizyV3xqOPkqTL9nB9ZY9gP
oddDbqJQd9brsHRrtZKJlLip+rG9ymuo5Gt7tucU0Ocsu+1EGxSkrtTsMgJnkXlwtTYutNPbDI7k
jPLXyr4yoWXmzRfY+nRrV3k6vbhCMzcqS4ONaiJ8cPhVJqJ9G9eh3vYc/8gMpkKFW6Ziit1SnYBL
bQoh1MrSHicft/Oz57FbZLWpNslFjiLAR8s5T+xnZufVKjPLAg5VtXzrlYcOM3XFZK5Hmo2SE1kH
bILi3sjvYoEouyv6FuOVIVNSjsagSeCOQV/S5044Bh29sgCU1MQbwZu2adcfZe6Y3dQDhLGcJcgH
3IkRf0XouAJX4GPQA/iL1W5NgG4B/ooZgxR2uSza2JQ0PcCnowDKzxIrwdGkMT/OM5i+oyotQ5Yn
e2LE6sRT9cWIl59/NkRGs+Gn6N9FOXw4ZDHdwx6hmKMjmJgKGJiSw+5KWBmYkAZE1KsTVjEWurKP
bgpGdY+qr7wLr2jxHjVzWHVbDALx0TRLpTc1RwIcYnjrvLWOGB3TgF5J9s4+dc5mOBs0IzHDQSXU
NDctRcMD4FJhlVfQ5vzrOBS8UtE67iasKrLIwu1hkYhe3pcZVBDTdkS5GefGenYSQSWKLTEEU8aD
3cx0NL8DSbHZrelX8sQXw8IDVln82lIm80XSGMj5odZQjd2QAiakxkJMq5ZwLegzkgoZU/RAPuS5
jC+cdAacUcemPFd+oqEHm16QbILEUPqIoh/vm29PZHqhc5WUruWNJ+BtNXm/6XIrvrRdAy+YqQZ1
vXwiONZcJzxlhmI+Ik83esuJDyB3nsMBXYc6Vef81wBpNBrlrc6kvh+TEntpblqdR7HaEDySrvSf
mEsoslpqqfBi7wISt621B9aTSdEqGfT4ldPTzFBFu2TEMG6xNgsmRUjVXp6/hDY/2BXNsfKklwXY
H+mH9KO5A3mrld80pIC62akunVaZ577PLRpMioxQ7V3jS9E2WC4QuZaBblg7J1454UTo/V6hEOPY
fmnJu4AJDfX0nPBUi45pZw/1ZKaA/4KoeGzMYUFz+oqhrJDTXYEsdNzUow3qYs6BZpRCYJ2gDQv7
qcmv6krldvm1DFT+daxwhawnTO7oyzhClu7QQZ6PcW+ZCBGudUW0qLwtaK4FomJG85dyqL0Ls+2s
aUN5HYqtNSd7h+j7tYjLDJseaTi4sKZowEy3hF/nuASoO48CKllk9WSp3cwNzyI7HSoAG75LtWGS
3Yp06IvV4HXDw6iT6Nn2BZq32xvzW55ULbiAwnTqVWV0WY0ltaCbkUIzlufUHoubJkhZBl27mE6n
upgvak73N9yrcFpgPlV7VZSAc1wLkZfvNcRnQi2WfPQSxzFXCPDtFz3U470tKxM4fu47JyR7nbOZ
Lspw1Xhst9aDV4iRNry+IuHiNwhNXmS8qlFTfl0EhIfBY0/zFR5F45LQUuUgYheMZpxSvLRuEeXr
XGYLW8OqFzdjmlMWkVMutg67ntNtlDvcX+VEydoq0X1K5Jxz/pmI3PwhyHifOugRUSK7eZgtbFZz
23Cr4xZyOrZ1duFoOqvQhpzmRkNshGjOp2NvIq37w4wtYlppMdDxx11lWAOYIgRsZsEdCrr1gPkJ
33KBonFTmK0kVTZQBLYak2a8T1OJIp46WGFnxLz44BlO7yEwKR3RlphwWWSkAu5TfwyQ961EnDZ6
hOlDhyQdH9NgVZetpvRppaURDVtGVrW7VVbZXIWeEb5OlckPeQpznAzQ4Q7BOPRseRJq0ejlEgAi
XNYhd0mlI1mWJWZPOUs00FDM9ddgaqmWTLKmuuO2XT71xKLCXWYM5l4XcqkpsCPnbCDMdCG0m96Q
PgRe23u5sZ+LqMKN7SF3BFXT3NeR59yzFfFvyGelzoqWI9BBCGnui6bqKV2lrRddYO9qw83MTv6E
G6zPVcEyzhVUTC57q85PHogvAu2N63L8xsBJQ4vucb8gpDanDJB6trspTT2bMczl+PvhmsNs9Fb9
zXHoP5y8JI66gOXalHLpdFlOGO+G5ZpDf9nYabVxMlETLlfBhl0r8xV8Zg8/PxRZP84tOHpJwiI4
zqjXQm9HQPjxucoGM2RJxGyTVo51K52IWbIyRPhEnR2J/9abEF3dccL6ltt2newC5UzfiqkOrG3G
MPLeJJuHLNuSzjtYTURmL8pifKXoseZB67G6VbJHe+R7lW99Q45r40ul9l1ieue6pY+UfHJ7Fdj2
9AT7ldYaWzuYwzDkBs+E3/WTiUG2XqVK+1cd8+hbt7EBaI55cTNakul7OnI+Wv32ufxLLo//17Un
5hH2f2aU0fTzPy6bakjKl7f3EtT3f/+Hl8P5J/4IoLwu9XLfM+a/p8KEZxE/9xfXPnGsZajAs/4x
z7Bd0l8UngeGZ/E3fhOuvps5hCPhGBN5IVAeEDTBG/yviFAfhgy8V88kh48AhtUV1ePD0KxGoTLC
LHKOQU0ER7aY1FWGrn/68x/Uh9/u8ixL05bJlgVfre98ELqqrB8ZMWpxzCzwwYrUcGF5nrfOvbH9
8vNnsr3/8I54CgPdjqEj2lrwcZ3Ieqye7PHUntUxmQACUq1rV07ZHcKm19x5gon8Nml4ln3nuLKx
v77qitrKa09Xs8stPx1gCydaPYxi1HhCG9u2mPUUiFQH5VeefZZhBPWPWKin8G0QVWK+5KhR2aYn
JxI+1KnQryrS/rCnanem4arP/Oe2y8HZJfnc3FpZ1DnHA7l0G19Mhit+xztKhtvBG9I7Flfs2kJW
ldxnpQKzLqbClSfe5LfENcAvhvGGsXt9lUyEjneUWdJ/PSZGIaCrDs2wVQOD8g3lW3V4PHfmOAL5
mjmShpWar9pZRDdWrq3+0kN9F/aq82xm3ohzCw4RoeDB1VOTn+SuAdRGZmP51Yu9tDwJ3LkL93Y2
a+eAL3iYTlXayOQoDwgXXmbZ1N6icMn2dejC5DZUfT7tOCs1/kkTwqI+zT2TfhFfO8UI8p5R7Yl0
ra5+XDbBHu0WzJGP7cUH/Mgtvcp3jsM4Cr6yDYCvCHG7t2ygxz1TfFlS7DK3hAeLEs+jmzD/XlXs
hL0VIXifc53RqzdtDAlQlHwihsuNONWn09BSikDTJjq/CP2kPpFlNcGWmZPYPMKx6bKhNwc0Q72U
X6+onXRvFHJbD1A4QTlRA7/NMxPCENxABu4U/fo+JtNdkRtQ1AhmAz6sDOxJa7gqGWYYZIlBbT0k
JbkfgEBwYp/U5DT3edPk8RHE7VLta5QfDPtRT3B9VYucsgIGwJN74jD+8m6bxILyJ2FWeytthi2Z
Fyej5yArbTprqGWwzB7womsM1RHWeUIb8eiU0VEoDb8gJJyOJ1Gsab5QQQGCzxmZsMRNEaqNbVcx
8TElkoKLVxTWFvCJ251GZTxZG4Vh1cehKYfqgNEQwsGofZ9OX2XWTK9UPt7RZAprphkajNYezKie
ChcCdLsWxXs4myxp3dR15JcXZVNTSMLkLbxUbtVROzMQ2JBqjazk+QcRjoO+b6ponEnyOEPY4tv0
bfNrWmX2fEpNrybdFAfhsj9xBiIO5sCFsXJDPLeXdh3nHTbMMBtPW4cj0wrjBTsQkxD7mRUr3QNG
bvrC1SeCVZcQjSMUh6S4UKcBVWlXbtdgO/bpNJ7QykKfPgF2vWddVVmvphoZlCHBQ+MEF2PdU9BM
6MnOMinWzHOgElietkADp50QNGcwJYMpZ+PnjZoqBNAnFCTJEdsXNtCRpQsGZzf2R0Yja5JcppzM
VWqZVGpUST208Is1XKfKJMO/8bx46XAJuKCqvGqNjemhGtMBnSa7sOQcsi0Vdckrl8LE56AzQE6a
Se+rOzBWcMwRjuV9u+Th4RPolrmK1uXVVNb5BZ83S3A6M3/ZZsIOmw0UeDT3ZqIaS+hGcQDLHWLr
VI8TCgTtzanR6bVTg7uQ2ZMKzZw3y1j1AfCY8WzXWT2tSb92T97A31slZcAXhF85edRhWFwSc8uB
+Ti1yDZDnZlkkpgTArHoLKCaEc2a64Hj4cPcaGoYUhVyHctomL8lgs9xZVhZ3W3JkToPBvwkGH7c
1O48oWmOkHgfQJgYjvySUvnnr3RTT+0uNpBQqHE25EuKV5+sjiT4SXtuMd6ZUQ7os49+S9nk6PIM
onPKOqhwPFJdFKLGEmMwyZ15VOTSpIfvby7rPmIU0waMEZRwI5aMIb5s3aFzaLLowQlw6aKzG+n4
Tbute++X0gt3hYtJaZM7EvpSEjnq69w7bblu2H1Ga1e1ILCSKG/571PSPzQMYIBw8fSXJE34Qp3C
Mio+EIEpD5tU9i1nPPTYoXbEawIjHjBuyyuaTUQbwAUYcnnhkRpoN3neEt+bOd1FdWUWK7aVsMZU
W/je1ver6Qx9tQSw6wbjnPB3UkqcBNAmMkyMWLFKhNWLwcTIxLuW1o96KEsm7pEVw1WtW1TJLCcP
v0qYbS91bFn46kwCsiKmgIne4M5tuf+F+Ltj6poJIHEv/IajA/j2bPQMxTIQa4/R0EWEJ+YqvRCY
w8O1avtg61g+M6Yu9PjlGl6RGJskjjLoCEVPhMwSURVvCpRq0l3sWeSKRXF8Cf0xyTYknd1z0mX9
CFw8cu8YDGf3CuhZv/IGIS8rs9P36AmlzxhhGKdNJpa4YyyHHCMcox5wrcA4XmxuCcw0s5qIzezU
89Noa4bNYxLdMP4eCQxwS3hMvSi8oiUVQXeGdHKIQs5cK5Up+ySqa+by2vF967QwcgvQpyvwE4z5
nBLKLFR04tS5oI3a8d6KoOPYR8k4ikDqDJS4uLXD9M3Jav8qU21Ax005SLUheYDr3ItM9TVxrPKI
gX5+8PKq4TDrM4scgrk/2CTQSP22Dfj5MYiTKytOPSwcEZwSThu5yWrgZQ58+t7fxriQTuuwq9jp
ZE1+JV2Pyjlnbr95QQfAxW0LEnBlpwbugmM3AAtVbdZsZ5c1c9uys/oSTLF5blqNvhcxxgvaEiKg
nNLsh4Xqavjx2lRV8SrGiFqphIRuuNZZZOIRyq2CgUegbHM7wbkjR4KWgxXGqq183Y1B9kU5oYK8
por4YbBjwp1WM/rXTkFuH6ZOP9BNVcJqzQHqz6t27iXDxHISb6j1hOyqJge1VnSKUifUUiw5hoMw
gk8KahqwZ2UaxyFf7x3GvrCEfyv7x4zoz+uom3g47tjRescphA16YnOyulZSFe6BSavzGls+U1/T
Zw+2NpKRKS1IfVHmzb4XmmnufvDZ0WAZkvVonU3gEQkQuRy3X3OHqAZDhBKzstc0yrzMpSu+n9Y+
PTB/OMS69kK9IhiPQ92W9Cd/SLI1/pCORVKo/eTFyWWed4rNUVqwX7TUKQxH9fvp8NPnWw7F7/RK
zOW45ngmzGy2gdP8w1FiBoGVkLdrjj3XTu9TnDDHSRs5l9byO1+5GGEPfP/A9uschfhPLflvRgMf
3ykyl8EmAbc8dAv46B/ExRKUBbfVtj3OcA0bM3frTof1qkICUA5Y69+e7b9Owd+1/v3r//hvJjq3
52DDfPdF/F2yoUueox8Q++/+4fcjML07KOUI8xxjLWmTUfgzzuCZ/5SOD3jNIrPgLXU9fx6BTZIO
nEqNJWCwgFGWq/ePOAP5CM7SKNYeXHyOlf8SGcVZrJ7vrtslzmAgbxD2JOFH47P9QWevnSoZ04q5
dTmTY2NuBqpaGxVkcvCcxgLqLO3UZnc7mVvtLBQeo3c3pPnOqzpR28yk8M21YntnGj1CcWp8cQsb
5zpZWnY/4toPRgxT+IJbFTebogysI9ebCe7jaFmFc29uncYqNqNmq9gBHb0uTNls/CqYT5E22VzF
5J68PuB2ZYBKoDk6LNMS6hsljSZiQ1LT8dI0LVpYm5/nGYDkEY9Txf5066tiG835aSPqwyhwwbgM
3qVy72TKbyMhRcUu5oD6yJTStmCgPKrCZizLS+f+dDm51r4OjXNh6DOkM2M3x/tJa/DZeTbsep8i
uqxSb5HpEKQHKBnnBluDgM25sxP0wRRZvqC5o2Poj8eqso8TVR79thewD10GQp0TymXd0QznA3Ov
aHkUdnkAjnaKP/OeFMJx1w/WCijalZe2cj2p/Cizxgc10pm9SKadXzJ57rsvcYJ9q+mHeSPb6ryz
kQfKcSlJ4rbLndU9oeGkIyYv6Fs0x0tdBvd0AuyJUx6ZJiDIaVB6Wy8s1HJ0FDtH/wVkHJRz075q
M+MNniwvsCi/6KJujrzcnA6yK/Y66qlamfAGZoq2U1nkyV7ZjET9JuVwkiXXwMXaFaJBve29+dmf
9daNU9RUSFJo7+WG2wK5OdOmTrM9cmJ5XXrOeVmHp34mL0K7/cosaDXCx7gpafTMxV2TRVhRjbVR
8joyCmzr/DSxGUoaxT7qqKmdSCSYw2mk4se51OeGEHeEmm+YoFOnkMCg051W68Y2IdPCEtcu9Zv4
P/DYV6D/dpoHpn9y2MnBO7f6+Ahr4gv3q93gZadmRq+AW1H2iLcvDcItQusV8det3eXFqiCWiNDS
P8+D3g1TS72L7Qd3gS7URvXnbHtuwzm/xhl5J6sZV9gs6b+RpXESDPxWrpsig1FulU/ksJ4ppT/K
lrW8idNdr5GZ0A7GrtvpmMFn5iBBODnVa+hvF3UCit1xruiieB49epMwON/O1JwOL/zcuk1ZBcGR
iWTeJMByw7FvVp41nwyCW76c74beOBsKWlyMcE95l31kNwWgXsel7vGRIchXFc23aF2XXZnAOTGS
LcuntZPFEziRU1PZN62LIOijuu68Mr4tdMUvxD4WZgPcCKaFLQg6OfoQo4Gu8qKF7uCTEYV1+M2w
0qs+HRbGX1ZuB5OejL6ARGochSLdhcRJw2ZapwY1ENepbopdI7Pk2GvkdaTkY+uYL7Jx4yNGLgDe
49oCOMY51SSb0Qf2nv3HMnHJUugQI59DgrQf+mAnsiBXW9Ogxyr2OYvPc3YbtOZVK8n5a2o1ymza
G5Z1HYX9qTW2l4NBhW1Uc7wto3FaF7O5dqYQ1qN10hX1A7VGqV4zcOJF1Mg5sR3TQGmF9pmHabKT
w1EAnMbtT+sUXdSm23OTJe5VHdqX3QT+OvKv0PpfBsv80hTJjRGrg5XTo9p48X2RexeNOx6CyTwJ
CvtkatReVNZNktcccM2k20d9942gzLiPIc1mEVsrqdsH6HvIsXXxks1I4uRtrLWVAhfpPReedpFb
J84EAIReTxJz28zmNBvVnDdMVq21yqZ4VwXhsVSKdpJEAJgMXPahbUUipfZfxzQn84YeY0xxcYQr
Y2O5nGnqMbqd8uDcraJ0oSnLIxzrJKSztU7H/JhvKdxphPlVklCnm2B6xirD2A4hHHo58nuSto+2
cAa8AVQ+MiABgNmUF9q2b2bXOetHPP2S7qvTjFkKRqPhyB+WzFRWLHD++QTa9EWvi3aT1iRHMdsX
W1wQ+A1M7yTVzrb1CEN7B7ap5nZQCo9EdUKi+3qmu2my+fjN6dqfvGsoTsuoFB7NaHKiD/NTlasX
d4Tp5PWnvkFv85hviyymkBMmB8aD8RT+7wX32AqlbjxRAYbkfhbf+pgtvltUhxT5iwaX5JysxmXV
JaiQwVupKEsrGp7bpewl53rhAw5DkJFmv04FRZbJFNzBtbmNQ4+zfD+uukAc9W58H1gUY47jQZfN
Tb1YTxZciUeKDFNyvG4RYBtRkfXy76DlcCzN44dC1Geo3ckmq+VLBYOirL1jzMp7DGR4WRwoSHxl
RtjCJJAHI3OP09Z+5ucPviOtX8Iq2rRlvO0po4obPPmmR7WulYEvri/cxvhWTpjM0lhne92ZWzvJ
GEXOJaTwqaU+wbe/zZ3ahl1Dy65ywIZkp4nv3GrbTVhJ1QG//rZqHZJtHeyOPGYDWxXOXdanmARq
gNzGguY2Fkh3hfF9Y8HtNpabll5Q3n0M1Dtc8N7+AvoeFuQ32AIYAqoHOLAAwaMFDT7ACG8XWLjn
6m204MMbL3e37YIU90tawvoFM86YsAPhBHo8kR52qgVHzinK4OcLovy/ttQfo8LkaJet5Z/nmk+3
00tOeN1//eCS/e0f/7GlBjWIA9XBJcsG/Q89ySM2bOIX9QLHZkv7zh8r2YJzRLKN39qr3nGO2WXj
pbUNPNP4avk7/5KWZFrLkfKvI6DDLh/fNSdAj8ZMElLOh4PYyBIYl3rOd4PLvRzHW5FcuaxmWB90
Gz0VAEH1TpB19bfCrVE5mHUFN06PQ8caE++G9sv0os9Hsp0elX7GqRsX1ldPwtfFe6lonXYGTczU
SI00XJetxwhvHnpnm5SOvO0iOKs8JM7RtS4FdW5pi7jT8+fsHkzFlc3uv3fWUSuSvTUppiEgve2d
VHF6qqOwSjduhpyzQiAmIGsTMsw2tqrN4gJgM5P9HgAspQ4tOQGAp1Le5h69im3gpNdt2Yh5586j
D1U5Gay3Af41RI20pvJhrFsTvI8KIxLBMqreAvhZTxYjT2qiotIHI9FMAbXhloAzhqNucLZuSH92
6PvievYhGACni9pNO871FxEHPXXO4Qi+cC6C+a4NE1EiDIHBWHUceKt1LYboK+FLBqlzFpeXtcFu
UMBYZITLJoKeAfBEkt161y500QZEx3ZUkToY8Knxcw5++5w7XvvFtYb6qrSr8hijXxFtmqgOLmZ8
gdF6lHRNekxw7g1WFEAgbvocGT3hVl8AWVmVLnaSHTPJ6CXPbOyKYRZsdWctxxmsKNsswmexRsgz
6DDEa8ZaNbAZH02ox+jpcjuRIbK3MTGUWx3MmDrGMGEPPBEzRTMymJQndSGo8S4CiMQMUM1o7YiF
hKe8pieWFLRH8xjTI46ino0s7wFYfwuBj783jtm4G5uSOKcn9fgYltTSzDnFRoWDfYlYFEYH5Q+x
vwlK5eNmiSL72I1qi3YfwA/M+PBdGX0Pj2QYC9EDmGLXzk6mqtb/366OL5+BV7En/2xtpFQr+sdh
+Y+b/3X9Xm7/7d/9viwunFWbMj4GX6xCni0R1H9fG4l+Evc00MoDuUwZlhXwu9QuJSp8wBgBSsrv
84k/5wz8X5g1WcugtjLyXKYTfyQovs+kCF98Oh1blr6/lkaBUO8RGAWZwJ+/s62QwSyADQ0GPOp2
nc0nFIWspfh9JPUvP/gHnwq7iqKs5WgcRhdpoG/vVRLth0Bu333W39/Le5DqjxOSv177h7ADdrXJ
IywE28qLkSVXIQflnz/yjzPDvx55mei9+1R8Q6VECXvjUEf4BZegJKfkdIaeoM+kg+lpePv5E332
Fpav5d0TlZYJ32fmiRr/zGyof6t/8Q4++16XJ3z3wMwqZk4stnHoISFphs5SBGt6W07+vdf9we3E
MX0QY718QBqw3Z2nfjEyXX4Mf3s9Ln/+7nWLlMCsobAlmdSRYgA/gYK4FNlAr6+OnWy4QMXiHqHX
lo6OhawvvaZegytf4ImnOnAuIgp0RO4f/Lo7S2OmScaJ67Lx1qM6/vl7Xy6vv/vJMBV8/xIrBQXd
Azxx0E76OIUQJxD35uxbQAmz6QxHP3+Wz66MD2M/MyeeGFZ8wmb5hCduBR7z5w/8yZWxzDvfv/yo
xD2bt/ziIXBNOIRdjVf0dz73pz/4T343S+HoD4/NfZrIOC8aHQyf4dabK5ixL158gZhM3fYv3oL3
yVVifvjls2GS3Nln4+BYb64mJYw2JtpkS6MDVW1hcZQL/wSYPIyo/KQynF1k9ncFAwzIXOvIb7fj
RFaZwjqaFY76Uu2Eh20VqiWwDcR3Wq0jsU3s8iwNKd9ErGco0xxrikUHmXMuFTsJWXW2xVETBRwn
cyhh93p6UD0yP/aTUJ2VACww0a4dKh4mo7zoqW3x63kH0GGd9fp8BD0S+c7Kck5w0uxy+pdMjlde
1hyx8GDvdfctMZk2G89F/zQEw8ZtXtGKVwP4X7thNOu96jndeCGOdDolffs6nZlFWs3Vv3edfFgD
yxEDkj/jKZrKm7p5stNTohy/WJ3kj7mrPxdYc7k43/3M03Roij7nN+TSLF0QoGFAlwB589Zzmx7r
aT917TayLxM0ZMC3O1USUp3oKEjiA9CWlcN4ys/FLebFY7/rT7KgPJm4l5GXZgfWD7+40H48OPz1
Mj+somUb1b1quJ4HTDKjJAtOKeWEuXFCuXucZ3+VASj7xee9rB9/s66YH9ZUfpZ6NkVnHCw/fJhS
c9f6ly7GitCwVnMg9hOIlNTjp+VcILuT7TLMTUQTh5UwOY7Y5nWwS3rjIcqhisZUuUdc8I2JGYqB
pE/vAYmjYw/UEQUxnAEWMiNE5/SEOQWxii8kF1dxL0BXSkwv30wepBnGNdE8OCdMNDP6KIsKpNq8
7lw0e+NmNO8JloXA8tzw1s/eKpPSsD8KpD9dSz5ZAM0PdwLC8/3YQ8g9SCzPKVUSSfj7xvXTR5af
PfTHFdzMZ10Ik68VbT9eRGdwbpCI44b3iYoixJom9RzPvGE++dOxR4nuZNob2U8EmANc0Q9LXn8y
aaszzNM0uSpxShCw25YLD/bn18NnL/LDDcCtSNd7wO8P6MLHEW70VLz8/JE/uYF9VF4DQKUhBnxu
LfEph3hs4evEei3qY1z+v9gffHKTMT7cCNQYpQnjNOPQCe7Y98P4bIm3n7/6Tz4X48PajzwzZO3E
dREEFFUcT84vbriffSof1jvGh9SRmDwuh/pNiKXOJEpXQ3jGRGc3Nz9/8Z99Lsufv1v3aKNvBxpl
2BGHl5V7zszOTS9+/tCffS7Ln7976Mod3bmKJuOAileiTDmbXzzuJ+vSApx5/8B1UNN1OWjMpSaG
nrQ5KsNu6075pjSClZP6ey/50pDjk81dku5bMhxpZd8ihWzI/a8TQW0fwX+46auxoWltwI7eOicJ
XWaOpDU7tHbDXB+JgowP88i4cfdJf9km+gqBR9Iz05LRg6Utpj02JtWpfULPHJiP6MGO0l/s6T77
8D4sNmLwdDGRiYC1CkcMoEog/s1H/rDWuGpqmyQplkPKdTqdWvRU/fx7+ex6/bA+qBi8Lq7p+VC0
WPnHbGcMTH3dKx36KzIWv/r2//amhHfiw5ffzbOQYfa/OTvT3saZ7dz+IgKch68iNdKS5Xn4QnS7
25znmb/+LnVyAb+MZQEKkoOcNznlUrFqV9Wu/TyLUMlLm7yt1AsL4fve69YsQLRpGLHiOADAD8M1
+maKXqbxc/Rb5ByXQBvff1Tqx//bd4pHGw290eSS4mklF4Ga/fPQn2t4Hiqwfu7llJ26CpZwA1GC
/tzu99EBk8T/dhjuFdUGnjy5el2sdKl3xiy4FfwLMflcr0///EuAoMy+qhUqLt204WUa2HduXRiP
c/2eRQg/Fr1cjJHl595Djbeniuuphqbu51E5N1Vma1MUVXRXY8Vh30oWRvw4iMdAhRjFni33f37+
G+d+wWyVhqOStsZw+hvVplGfeLhehI1+4QecG/jZSg1zanvHlpWKb/zpZebSHf9Mu+ZsbQbUVjdY
M01u+wu4HkVrP4/FuWZnS7NoTCEswcO5vbgJUAhPznXtzpbjYOHogwJucrGN4NWOR+kLO9+Zj2fO
lqPAG6jWnhr2/dtOvJO4gymH6/o8W5HYFoe8TDMWVMELnRPk99e1exr7L2tRtjDhik6fzuJeM6F/
uPLbzVciUnq/KU79DdbGfd4ur+vubAkiY6mrkppLovUeC6huWl/X7mzZoV23+qqm3dS/G5T3sv97
XbuzFYc7aeixlxH5jV9DvA+i6rrxNWZLThyAuCQ5MdQcHNV3gvi6gTgZxHydDwlgAi/p1MlV9Qd5
emguXWDPxE5jtuaCsB8zo2EgouJOj5u7kyp66H1HxPBoyIwrR2W2AP0m8MKIgjA3oOp6FHb54F8X
Ok/viV/HpejqEiFNIbpTsGzG7TBctxcas/WXUvLNfytM6GSDOX50CaV1JnYas/XXCrxsl6iy3ZFL
AxoA/6pTpP4vEfYlXiiTVOJfQLzo012mrrzrLg04Nv93fJFyS7wLWYObAnfMNqNwYUZ8nzhB8fbf
dk14ySZVyJOLtUdffaptAui8thUPi73qUfXLVdgcr1rr+mxJxlIleV1lwIuntiFtH6Xs988Nn+bY
/83H4Kz539+Qln1hNAVrUgRwJYviGgwLerfVz62fmSn6bGUCmbMS0eesN8i6LcEFD96va3i2GHmW
VoqM8jG3q5a6sfHaKzs8W4oNjidobEwOpwbqcPk2vLbDs7WICEuXOMgQ+4qjkm7b9oK707kRnq3F
SmnxuQ/4flngJrj4wfS4MLvPzYzZdlipPg/3p+hhUcdpcLFt5WPmX4qm/7Ll30282aIUDbn3KYmY
XCl6r8fgGKCuCNrViD0ipmRLS3vKEQiWcW37vKuPiCh86T6R1qO6wkDJlkZxE4b+hd8qnZbsd72Z
LeWwDXNBqehN3RkIGrGqwEEBZkTbUBTKymgiCg+M+6Ezr4v52mxBd3nIX0iT0fWS4FgW+W11Ieif
+WzabEEPXaUFRcIvMdp1RPVe7t0GUXOh1+can63npubpigonTreIccskXpniQyjIF76CfPr233yF
U/XM140wwQugqit5cGWoD0I3LHjYX2V6awf5uwf0AoufhS8LO3lsXczwFqkWORhCOL0KIOVUViHL
J4zSIceWM0FlHBviroFAdVXMmRfWTLqEyUbPEg5ESDXRdhgvXf7OLOK5a+IwGWXCYYWog9gp32bG
hWh27nMp/x1Pdcq9Gtkzu4a0A9pCSc2IF/B4YTzkM+euubNkGVVjhraY/bpGURQlq3i0xeEEGsew
TJ7WQ6R8YikrdkCDut+Z8ajKaw15sJbpuLX+SXrVxdd0LF7UKV3WdezoabwuZN2JJs22EmVb1M+a
cP/z1zvNoe/m1izeVGJUW3Wfju6JphOHd3UPgYB6axXJ189/4dxXnMUQnntabGDF0cVCbBEln2Nz
XYxXZ7Ei0bQiCMVsdEXe9riYXHm1VmehYpLy2B8LsnYQuG0Bx5pRr9ZXjYU6CxRhUgzoFRntMXc1
XFW6C1/xzBirswihSJAdq1YiABk6L4u9beL/c12XT4voy+mzTFJTUnH1cfGtm6pF+3Jds6df8qVZ
q1OFWk+00Z0wEz/61fK6ZmdLW+DNd5SQ4rt95miHq5uVZ72N4qaL8WBzu8cp7H4DoPv4ub9nQpE6
W344KPjIu3lo7apNJLwNZriERH/dxWGuHsI3ItSCfhhdGDy8GVbXHTL/VVp++XTdyNE4z2h2wKQL
p9rrejs3thm8xufz0axyoyEnuG76npz7v84zoLhhgUkGp/fgiOf+eyJklx7p/rmdfhM7/1n1fBmI
Slf+d9V5dW5L3ZvF1qyBg8g9ii23Algpv/bvxAjNSoUiJFfx2rOWgfm39jLMpNFneQ9Y963y3LXM
OyYuIqJtKD/G1YuO0d3YdOj2QanmGZXa5XY4SXOjj74Stpo0bkxvo7X3Tb/TYc1YWw9NAXaEOiZr
xcKqVHtEcCHqSxBVSChQxYgVOh7JFoKnSnz9efaeCTvKLDY0GtJuE52yqxp2raMGcX5u99+z93cj
O4sOeNOFOE+Lg4v0fqcbDz6uE5iLrlKKIYU7MfyTJH+F9KHsX7Tu3ef48/PfPfd7ZtEjGMTGy0pu
2qawzLKNOl7wmjnX7ix8xGEvZqolkHH41eWb8crdRJkFD8NCqOxhkuliGp/v2u7C8ejMkUCZbdjs
eNKYnL6qF73oHOaS6R6Zldf3Fw5IZ0ZjXnao4NSnmwrdzr1nRV+E6oVU8GlJfzNpTkSNr0tdV4tM
l6tp4GkbBz9KrBEGIfm617K3Dq/1q6bIv0PflzVvgbPhBE4SUOrW/smQ0fm53TMbgTzbwUsstbpK
PX3LdK2LsKsyy1Zxx/+59XNDPluo+E5gMBLTawjTTQ5OY/tzu2C6vh/z0x/8MhxeUlBT1rQc7rwb
yVfu5HGHKY7jjY9i8BRQjDWpYJc7DVpTdAwlCZeSg2QJqxAhXFSXGy2oNpo6AhaE4OnHSxz6HDE3
7iRBcwSBW0qxyLO/bbGpwkdRCpxMqu2eB6DJrxDBDhc+qoQ+9/vfcfp9X36HioU1xu3c6tNadya/
X7YF4jTenPvyT0TNfk5+yfcVnofxchbNZYoj4jQEwD0AqJp4jxjbgdN+XR26oqckDcMWtV0JerKJ
2dgrfSmLqOVEnyo1ZISUbhVydqNnIClVO0ceZMUwDqWnQf2joNSK4lejEB5UqVtpcnqbx7/F5tlo
5WU95IvAx+JS0Fc4+QEEQB6qfhThTRAIVLToqyY/BsFLEq1MtdxLaE4HwIqmts1E1sR01yElqhEu
5RbIFRwYTfNJKVKnGn4lCbIc8S3JZLvGHy6oRO6UlS2MKobEtU2xP2a9T5N2NHLZ9kBRacgBMtNz
kFpN4pM3mnbqI/EUtYNuPuMrgRcETqxQkUdolf0aTyM7iMQj5ptYJArLSpYWefqJWn8ZRO9KEx9r
mDFKWV+Iuee+6CzmToEuheXpWmrWN1G1G6KNMFyodDxdML4LNLO4S3FtqY0pgaaLVQqt/pQ4tWYN
2HXUoB3zfdTL3ckP++c1diYcy7Nw7ClxjmxkHNzYw8n0sYr3wEcWTXfhx5xpfl4SakphMXW4AbsI
GBClhctifK8tTGX76ELwOROX54WhNU4bcXuK92Lmqlm6sMytV+8oPtPjC7/hTHibl4TKWSPAGCC8
cdBV2lXSL38e+nPtzoKylGBjGhe0G2tIe0ERXYg359qdhWNcEFtN0ckX6YjxsBHTLhyhz33L09/7
EsWyoqgk7CFHl3SUAzmY4tPUrtVjSxbiwsc8M/fnhYp4t3SqeXqs6svnpHxXhUOFfEXB9x2X0QWC
U8o1L4Xlc8M0W8I4nqG+irjgD01m40m5pkzn7rovO1vC7VjmmRrUo2uOth8ibrzwBc7N9dlileJE
GYPTm0rY1HupH8Ejh3bZSoxOshMF1fm5+8ppCL4JQfMyPj0Pmy6RiW6GcoPLMKY0N5aBtbl4nHLs
02E9FtbvZjwKVCKb4UZRMZepbzHvQe+FgRVys2ZceZW0EKfS6eERwhS2h2J6LMqnDMrNhN+ymf2N
071gom8Lq1UJ7Ec3Vz/3/1yObF4jOGCZppgVKytrXhN8r0o8qSOk77B7l1nwO0oRRukyDurIz4q7
wrtN9DvD/F0VlQ1fF8NDajanGOJA6U5kJQTLcrpo1UD5qoM7KX5ORwfw/YXRPrOVzKsOh0EwK6vh
uQalGEr1bq1E16WwxFmAmVTPz/FS4jFBsSnj6P5XnnW2ylU6zePv5scswlD5ZOJgSUKoKB5z88b8
k99Up5lgh9OqkDZ+vPXyC2fAc6MzCzqh5geUvTMVvWTXtbA7gzVOwxfCzb/M2Hc/ZHYww866zTGF
Z/MQsDKpfoHPCsfPREHy/ZjkW6vdespdk/i2ZXzU/kNe9LukfhDiFUBIDM+Bk+iVrZXlwlL3ZPY2
ZlI+oIzbBBL5cQODjKJAyXhf+fkztOQETxC9xvZeliAW1MyrZVrE+D/uemrA26XM3JOt3sFxPIie
Q+MOJ8PGwOjqUnH8mZAnzkJeoxqDNwoiEwL5qCdQqnVdwBNnAc9LwKf3AuOYQnodj1X3+PNKPtfh
WcAzA9zQgX9Qf1P9bocWlsn/CrDPzuHvW9bm1Ydegy4uKE8hzvzI8qPQv/3cYww8v10c2rz+cIJa
BXucC27FY4mMfx8cjbh/T6XbKiNPNvrvPi8CSfF+p+HbojmGuoMTK/nvCi6CuMPZJckOYxLXKoBB
f/zsR6Jr9Jrg6YVqgDK1N6nHoydZ1uU68rOFKuB6bnS23GjLzsBvypeQ1iIsGca/nnCTVC4aXzG9
l4q9lrpFthenfaK5zfi3qTYF5j3Cmx4/hNNRqOtwlTSPNRLrhSjgkif590aFRza26C8IWbnf7Sr9
bexv/ThyNBO3kptKd/zuJUvKEKCxtZyKeplOnwbs1gZX0GA/6diZq1xQVCreNbtUDEeBQhIo9T5o
RErhHo3xMSyA1zyW/f3Utk6Lzj97mDKc2baicIizjZ/eFOXtWD5Eqqsruyk0Hax1HCNwozJaWP1t
DG5xqp5i1S0Q+KvJQpd2wG/WYdQ5Zv0Hz8mlqBq3Zlm/jIieAv0l6Du7Fu7outr++fnLn/vus1xg
5yt9mYusAYQlUXMIhauiuGbNoria6laaD7Tby4hR9ngK/dzff5mL/xv8/o95WIkYJMAdlYZFb8Wz
KOgIC63ynY+dbqA9JZKjxK/Ry5u30qYbwXgTtA8vRlZtYhXzood/tSG9L7DN04QN5lCbwHiQomql
cTvNfQR21xVGadZpvL8cOz2x6QvMwdkBsFLUDFf0LyzVU+bmu98/C/5g4pQIYg6VJInGW7sTlOtu
eFJAJorOwAnl52E+Ny1mMTcsgYNUdUNoLHk/xxrwqlO+Zs1CrqlnmYojKrE8vokMJ+mcn/t7Ju+M
RPi/4x0nevY/BTYd6tQqypaW8SvAFIlDUYaBaSvdD/6HYnyU464IebWpW6fPd2k2rioc8Ab0snVr
GwqPk523kKbf1XggpZFAHmhKEVUTaO6DUB9ORBQAQXKwEL1kGcqfshVtsvSvYBbbNssOReUtEmkX
D1jNmtPKhyg1FU91dZt4y6bdY9qvKQdNW4FHu+5LzYteLV0YpdTjuFSW9zEESxIYPw/pmSkAPPc/
MzjCuSFWfWawJC/1jza8cMw91+ws4ICTU4T0dLwTBZAg+isGM9fNrXnZ62gmhdAKHo8lH+CFDoNR
XSh6/f40hzXef0cCSosv9vVIxYeZLzIOIYH+2A3dhXH+dyP/ZkWbp5H6EiqCLFDEQFNJZmDXVAWG
q/aIqRLcYGrss3zlr8kDJlCUE9lJwcci4cAtwuUoo0NTyGzNwruRhX9x9b4udpuzEDNRup4ichjd
VG/+KC+Bov65bkrNoorfezG8iH6ich2+jAMS7bp2Z1HFN+WwwGaUwm8uZIET/L2u2VlMCQWeq6KY
+hhZf6nE3ZVFydq8aDZXUr0UcDBkfHEtXrUX3z5OHftmJs2rZjsxaougpcMNhoCGMS0s/ckE4Ftg
P2VABeowPOJqjAlbKdhqcEci047Ab5nDfWZ+4LCPrHdE7yvf5hEqlOS1GLuHHhllk3gOu4yXouiT
1oCPF2KTb2qK3rrXST5M+dEv10myaaX11JFvam77+lXxxQvXqTMxY161G+F8AqeGAVPflWJXXkKV
nGt2dkapxyGawonhEuJbv1uL9YX1833CQ5sX6QadAuQM2IA7qbe9BsU6zsnw4ZgSqmbA8fK61TSv
2fV7Bbv3JiAsyZnTGc2qNh6vmvjzqt28njSxME7radi0mJpf98qlzat2hdzzp9ykXUm8aV/7S3qH
c+M9W/6DorT+ZHRUt1ePOtreLOeN9Kn18eZ6uG5AZpFAyfHgFP2W7HaT7tua22174Th3Zm+ZV+tq
oLPAhtB3XXkrgTXKyk1lWhe2ljMTfF6xq2iZatanxidMwsdVLV5o91ynZ3u4XKh+A8mTOB696dZn
wnMKzn/Lq8Zan61K6H1YIslMkhI1tmerlzp9bjBOP+bLNmvg3BgZOVUPzUodNlmxvq67pz/3pdnB
GhNRb+mu4f3ypRsQWNe1O9+EhaqySrkl5gE9FbGwu7K/sz0YR1NymWJM0JPwXsWT80Ix6bnhnS3C
0UDYqRgRbyZr79g9XTcIs3UXtlolTjqNdjfV8pLhx5mezutpe0u1pkT9n56SuPy5p/9Oa9/svfNi
Wq/OuANIw+DiR2tHsUmFSar/7nFFzNV6h4monXluo0urKFFsUBSLMOX1M/N5RTwWmCEtaj1f59ww
ojuBYrUs25cZ6IrXRPU3feY7oTY5od9/UCy3LDGJMICdVWAVtKae7ESRdzWWB1r4ZIbHCMVJtdW6
gyKTQrnNMZ1sC802qpekK7epwgNL9EaFiJ2Jk7KNA43yVx2TeRFpjD2Ixsm7bevF6RbC+C7AwFIb
xmJfNwe8X3dms268+2EgoeIG/qZO5LVctzXMAZlSV813SL07hRcepz53Q2E56v1GZkdZ1Ce0YDpt
rbzfWla2Vn1pDX5iBb/40QITAS7E1zc5PvI/f5Fzn3kWpKS2HtKo5zMrK/9p/H1do7PglIuWqARW
yPPLyt+PF3Iap//wd1NnFpnUGvxD2wWja0yWo5J7mxpe8gWdGqULs/P0m7/7C7MgpTUedvclJeSK
p68y7FpEbXASTiVh/ZiMr9eNzSxihZS/gVxgwJNtub/uNUDTZuEKt25dxTqVsRnSJ8ieT/51W/qc
cSXU+Cuq5AvdSIVvqtwDurhud/yXoviyI5RtXw0iSkm3AS0wqDzWUD4cXSqlPjOt5xW+1CHJg9TS
7wxQSPAgopb5+fOdZts3c2Re4isb0xj4g480zngvhenOTHAol7GJ/rn5c/2eLcfUK+s+A7zhltNt
PR7gkP7crnWm27MVKYz5EAser5aeCYyEahqS13ZMtX/qxbYAHx3k1bK6pFM9U4WHUz7d+PJx/Rbm
WFfz/qoE6wmmYZO/D2QENHFY90m9VtPOxvJuWWAgnphkj9tj7Dk//9JzI3j651/+tKLnfV+HxJ74
ntTyhcgwYyj+f0uf/yHBf2m1iiiGsQqCT2b6btAuG0hZrandZmT+AGE65VhtMlVbFsT4Mc1x0xfI
qOGaTn1Hlq1P9J5UeqMFu8cr3nxOxdsp38U+usoOEGe79amex6rziMn57777FdcPcb0Rp21bdqvB
MO3K+iMYlyzw/tErvpvFs3gRpcqYKVo1uYrEnXSnUtmaY6rfY9UktplLvYsab0cQpWQ3asnGQzuU
73/+PmeC7LxuOQrAnWOrzbU+2Ld+CCtgW8MattzevPL9Z169PIL/a5gHFF88T/fx6ud+n5lX89rl
qorqJFHMwU1ivqWx7DB6va7lWQox96fQ8Hq6a8bQnrEcvdDumVA1L2AuRQ6ag0FCLmxuavlVN2LM
n66rC6Tm5L/LzPJbqAcKB+RC+9PKD2P6+PNgnOv0LHLURYx/fzIhcBxXHZR5tX2tONf93Pi5b3j6
519WcZ1W/YgPKjc9rAQiJ1QvHE3OdXq2p1cp7u2dxEgH3ZpkGLif1SmR8XOnpTMHn3+VHF96XYVJ
1eBhyFVvEBYTkOcms7jsPFcwmaassyuwZLjEOmkqO635KejgLuBQ1d5a7bo79aLV2LnRm91dItOX
mkjnriWar0L+nF6ZNphXDYdiKFk+BYeuXDzX5q3SXvjaMv/Fh/0mzs0LhtWeqrEkz1haGlyk1pbz
33p/44uvZv3RU12YKhu/u40Ly86MX13gUzayowoKT9DKbmMsfbtN4N+YxYBX2UtvvJj6rpde2QkW
cCnXppQ7mC5D8qhsSzxK9Y2hbBX+I+0RFvqIJ3OrVOspb9eYKBe5jseuuqkxQ2uCncX/JPr9oHp4
yheuVH0YFlxFbH11BZrBgNeK+jfX6q1sPAqVeYBmsvDVAyl2aGzmehCLtRziApGHTpeP99MgO3Gx
a7xjL2WkHuHGZ54D3NeuhI1ncLXSC/Tf5qJVsn1ulY7f10uenG2k8k4V3ackJtKpsAfcyzq/vw8K
caUJz1nxtzAkHrT5d9a6x6E9Aawnew+Zv4OG7Hp9uBqU4wTUxZvsrHSwa10Ywj7Pd50Kj6sHrdZ9
jsKNHECQlDZq5K8qNWU0+0We58vS+yv2v/rBXKhQsuCjfxYMERh222/7pSAerHQj9tES8ucmlnwE
VdWwKODGdaO4HaZ6PYpYGgp/+3Q4jpxmyuyzFHdxU28U870/Vd6GOSnclcZbWiS/pAWw6r+huK3D
ZzmPbBHGdRMEzigc4Jqu60h7rr37mBr+qkqhcSH+ZWO0eMr2+xV+CE4fw8hpP/u8cECHoVnEVl87
8aIXoXIoId4JbPdAEVeSb60SX3RwVQZQBvjUqyAKNPT7I472oCbXsqnYBeoHaSgcM5wc1Xgga0bG
aFEP5tobsakPE9vinU6W3arCRjv+a5ThQcW1X0PN2SuHCQdEs9ZwzacE2vqVDGvqj52+0tcTeDuj
TZccUKlnArBYWkt1GakPmnysrUd/eOyimy45duNq4N82p/9dE052knZZ4iz5VMQH/jXjX7tHa90u
p3LFy2llLe04cKITSKdvyJ2va7layNyzu+7QUUkV8H6nH9LKLeXXZiypC+OAk32a8lsdfyj1u2mu
O+9t9N6k9jPh/2ZI6xjruxDaX5II0HiWUbL3pndP3kQadcKp7XfHIbktkoOcbLmm2gIDKlke2mUK
XQBP7tN0X4XLXry3QnGhn0zHhYNHLUUUFEtxvCWPs/KFclOaQA7S1w7GEHQ4T+HUXr2n0TZrq72X
jBgVDisRAmuD8/WA6CUQLLABwyZVb6m1shvhAPmz1xu7aZZ9iqQ6/QXjIBtzx6gTZ6zaxwHrMpmc
BC55e+4fy0a6BRiHweiumgQ7jV+mfKs1IGR8t81lB9PtRajtqqzDtjwHmGstBqKOAAHdOj3MliuZ
QGSg9YsMiEsxJdkMeQ+vAFIjqREKTKbBNqFpluZagWgRsqaCpN1b4VFTbw3xmJrUZTsUpPMmJrUB
3gm/jOpOkocbX5Xvh4QqFEVdCPFzRF51olYv422XQ4KZPcRNuLEqwcE+AoLCMhN4H6bAKWnv0+JP
NcRHOFa7CDCfp0RrgCqemS6SuFrkAiYhPJAMtUKleQ/dFR5E2jpW/2hZ46IA8mqUb3oVo2yl/rzw
ncYfnhKSKW1eOZEEOI70iAqDxHpqgUuc1h7UQ8cKBtswDzEjYKW/4OgCNQHzWaQb3vhtAaePFjGz
ot3oVPrn1ZMqUVlah5sh2Wrozo3OQW9AqSCsHOXZ0h88+bkNq4OM9aSP3tGirENWihWl9cuifvc7
8i5Z/VqJw2+JmlTDEvZDzSaQAbjCO9PO9RRj+nYTiYntK822IhPRxWgQxOItpwQ+GUrInmwhieYU
5sm7KV6p9eNYZgurBZUytlCCQsfItFU0buukcYtkBWanEUgRg+8YHqbuBN1aZq2b1K+9etuWz7qM
gP9OyF5IoQrFDiLImv+PwUohR75nwV3PDCo9i7TIyTI2XUSU1MfKrcSMkdsHP+dNXvZXercOAHXk
t1FPouo5Ch9UFkuQNTzV7zzZcnkcszPrxAx4H/JiR7C20JwJSkCGTqS0TVoW4n0nyeuIna9TnhTj
fqopF06cpEd5Vr7kHlpPK+YvbXt/n2dglEpAY5ieYUn/GCrvWbWTBNK1QeGkAtk45GVUaeFAK/Tv
dfFHk7dKzWWq2ObaXeF/SFPNirjBRGcTlZsm+S01u4gu5f6OYqmt3jXctNxOA0USPfbjWuhaZ/Se
qSCScsmxgEgVxUrEAr8MPwZEdoDLNHC09YNVvlbmKh1uhW7XyuG2ae45abKFJmP/MakS5JloKQvC
OpmYRW969qsmRxFIoHJGY9cRYqPiBMbdyhGq6n2WwVU1ci411Qbe2iLNV8l4gMG9KDOiV+DU0hHS
1DrDDbasp5VnRAvJ95ehdkQMuE38w0QGO6k3vfBXx8OQoh0xZ/VLJD4rmzQhGQcNhz4fgV+WjXYB
8OAUb6a8tr26eWzZ5Ou7NF6N/q2qOEN8EyCzNMK1qKzZjKkds+MToidxROmXKG4G2dUgLbe3kvos
JUclaXkeuysFCrgQMLcqiMdbYI8riTcofDAitsM+eGmgJWQbnpIwdbgPuyeBva+CEbVoCvyPp4rk
LX8D6YeV+be+jxogEtyq+QUjkYUJ9KurtnLrORGFZbm47CwOZN3GyNu9mdSLqklt1eRcMJW3cuUl
TOhDkvIOwakljWMHe2Hbb7aE54NRuC3RKYf2E/q+HYBFEHqAtUbPUQtb1axbykjj2+LBEvxV3O2j
vl5bmYBDHhCncIWO7Ag9eBHUpGd59g2DT3Hcx7Kb5n+xihTAVwa7pn3w0nahlW/N5EEIPoYlMXjY
F+HzdGJNTCDtlGVD2loN3+r0JZJXAITYelct+hpgZ4vcZ3tvo5WBV0veiwTwzyraIFSywyxkEhlO
TW5gIgIML5YFegO2+QF6n1OG2jppXbAQB1jNh9inTgtjINDtN3AwnAbFiBCyv+iDQcbhL8rl9ZDX
90UJAg+edDgl66ArPpqh3Azt0uBHexa4Za+8SXtYGOIdh0NCgQmf6FZPfslwOcIwdMZGcOq8Xkny
I9U/cLFiezJvOu23LG1T7zSuyrGG6dexhuomdhuGQOfmHgprHQKcqa4zsVhl8cfE/pZyepm4Kysm
uT0mscIJu1SCVQ+lVR5/C2xwOm7AbXUY/V85h2kRhwoj2EyMcgacNNCm21YTlxC2TwvACtqNXwOw
RugEqtSo6lVsmEtfQBXmZdtmFBdKZdkl8yYq8k0ivQ8ZbNmk4SBgS3upURaeJi8rSN5SqC+7elNV
5QmK/qxA3ROsXdzuY719iPRPXT16+n2cHjmANnW9rvJ+OcWu5VNeIsEvijaYxNh6C/ZgaonvFPqm
+0QCihYFixSklZrHTl1yNszlTVqMMFzTdX6Ca5XJui6Rg2kSSyO3ZcIzYL911gIs0dR1p/2BbVsu
Rh4eOqN4UcDVDU/F+MqZYdOJ/TswCP684vpSbFPyS3Drqd/6GIu16GvLiHvgpB+GzlhIYMiHlsnI
sbwou2OYJnCx7rK+dkytYGE0tsCBqtUHZAY9F4JhLRkvoGlWU5vddEDUxmDA3qm8q3CrDCrpqGps
OX0LKSx2ZSXjLmAs/cgNS8cjx2clFngq0y5TTMJ0letovrAmTjeVadehYRvitqw4LcY0kDIoVe1o
8WoyBlyli+PY3pZFtirieh8amZ2awQYhhC3gfmHSqEF9RlRgFK1PPPKZG6WIbzoMvxWGeRImeOfU
j6naGzyTZYW9jsShaJI/wTHaumcsrDzd1v1WGxIbKv1isDjhY0Qja8lSSYf7eOrXGYvTzDtMWABb
cZIf4uBoSsMettVptol2k/3RjRy8mVvlv2rFW+qmzObVO/pYbwzI13JwqHPKx023iIUFJtRLnPTI
GaFzy9dYGy+8z84LHa95bnVrI5bZCvtyV7F2/I5Eegm0YB2MK2tYKsqwPGEaO2U9pubfqMMqx8qW
sQHi3XeKk2L6pu2bVT6uGuPWUOg4qr6sR2rRtoeyMJZ6fw8UfN2QW81Fc4ET32oI5buqSG8AUy6o
+QoFk4tj4ch6wOPYU8MV0def/QDKDvIOTo6R7y1NP1+Gk4FctYf7W34aeIMvgCWzrbT1vigecG9Z
6PJdm4e/UzU4jkQaVJBZuQ5hb1O+kKb4Ig83GeA+rHMg+BG1w3rItinGMo2SHyzT1SjBx2Bn0esn
7jNIdMHceMU9CPPe14mOr6H1G2M+QGgYecYhGMSQG1DYIEIhiuMJrLTSoTfJn04V7NByAFmaO3Gl
7Hs8BgxJcVhb62J6ylBL+my8Wv+AjeKyMLEq9/LHXhseRfy72wTGETU73FFqaZ2o/MFJWMTDeGMJ
/bLrjRWsCAoF7Lb3lmXQLvToEd66Ax0FYiD3CS6SfTTZPUtw8DLIOc9GzZEgVe1U1zdWJLGhA3nL
KIJMCZVxg/d+NRwtcJQ4NDXQqb3nqYpB9QSHSbUcWdyKcXy0yk+zVBcqAs5aGaCMe2wXXKsGFfwT
aQazPqjj46TcggZ1p0ZewtP2Cs21vLuJS3kQNGvP4hbsl47cqDacmfUJvlpE3Q3w0k8VV3pc+sv8
2ChwHg++tMMTemFJb3L43AV3nRUsrOaGuEU1exXuy4i0RgmNO1jpWOvr4vgoBJHtebId58mRHBvn
h2LBM+9aH607JQo2HkzSJvb3atqvNF/+E3NC1bvgpjeex64kVcaJwUpJwUCMr5TV/+PsPJbbVqJ1
/S5nfFGFHAZnQgDMpERSwdIEJcsWcg4N4OnPR4928VpWlUa7bHlDJIDuXutff3Dy2C2QxhYpm4cp
rTQn2spQsdphoiEHYMC3DXNodaFpOPDk4aKil2DIuzQDaReYR41Oo7UYJosH0knJp6Htt2ZtFWqH
wUSAe/WyL4knNBtfdcqFYVduym6n6spdLEUHwchYyJ6OmFGi0slDVHZEuKoEDUzm62h/OFm0q8nu
UuKfRGc+Mu28AxXBvEHZFhEnXNZbR1tvHtouWEG3o1u4Jz7propOyXi+NqZuTjEcd5qbiENWMGC2
1INJ/qStd5RnM33RLjSbYxVwDMxv2CK6VqEt1ELyZ/s1AasXrCJwI/i4WcSIfJgXGRPi4pXYKoAU
kJzo3DVvCXCNqetUZplXhx+kX4BrhW7LWmsxqp+0txFipArkbDrvJLxfyIXyKKCN3l6bpAQ7tbaP
Us2riAZnam7HjR/lxip3/IZPZomP0jIXUmutjeoIku8qPHqsxFehvY4Ka2Fmg+tI8dIEetMHnQaf
NUEsQGej0R6vG89GC9s1bkVG9xyYZFgZHzMbZ4eaJgnCYy4N65CiNSODoFdSGMiJq8bZx1i1LtR0
wgdOV1hE4RwTendJ1LVdHxlmIyPC2qz4HddvThvsYrlbKTXnjjLd11HuW9mHNK+M3FiqwSaztdUY
OaT5NiuZtzbRqD9HY21QPdAbK9pMkPzMnidrm9oiZLYtvSQP13k23BfOa6H0xxI0yjC0RT9Qq4fy
ceajdSiHWqIYYutHTnil9TxA0Qml3+V0D6wx2RfDS30R/2pUe++ACqXWcWqdZUpNVZDnqs2vqvGW
B1vBBKtZi65YtfqyReYlpYeUSm5ofyTFpgTE0HvfkA9B3C06aLEi+llgpJxEJqGGBCDG+nKeP0YK
lpnucsSMW2v3qSL8msFLgqmSgWAPfA3atrjLhfTcYGzZp8UxYZ+uM8IT8mwT1ShanHmhJNDRqlMx
jKScasQy/xDz6OV02nC/9+Fg761IW+eUcLkZLpzxNe/6nRzcVXGMEv+uDG1Pqkl8dN70Vsc1Kz4k
jARlPm8om9z9YdPp6Z1kEEdafOT2QDTu4A811V/ZeukweEMYk+sTAFc+BnOwduyVzezYJNUntrJd
3jxVReA6M7VVaex6G0mNDJLbXftI41BH09ZpXXQBbmPBTTdzV8qglrS5O8FTd1J9X41s4k6zMKPW
L8sRqElB/CDcnKpgrHUQO4ioBK7UAy9graB7QQRG5dSUv9u+eLLCqzV9chdOli8b7Bqm4xl14OWV
4J/2XkQ4daSKvSBLD5XiPpyOo5qdk3q8J/kUpT2bWCItdSVeDWUADoC2vxDrlK2qsV4tM11ck7J1
XhdVpgyRyP5U2TfM5w5loSIpp1p3ngxcXUAnHtGZu3i9H+rZeUwLsdFb5dDpw2EKxlULlVYG2Val
TZ5huw8Aef3niS5RjRe+NSaLbJA2HIfq1ET0mJRj4XDopp/j2e60Xdd1L6qAiqLShfaBWIZqAKRL
dHGYSpeoB2Jr4KMpgCNEP9/LjU3128wc8HgyWEO8FlPzLjvVKldnr5YRnZJ/myuS35WGtBL56xzo
O4NZx2QQXZL6apyGKKAQ/8uhN5UvYwspup6OaqB4xbAvMekYXzRrXKTBgxH+CBtn21fpDm+7l2hm
53bEqpkn10hYIOazfY3eVj7q4bkmn0OPLH+WCNHpAj9KKz9XxV3bZCOBw9GZpoTRhDcUNOrOj6iz
tyIq3kYBddcsD1NtbJS0wVGCeMFFYnWMepnv0ggJNqI0gQcveL8mX+iSa9V7SRF7reEeT5dw2tvS
3ZjwyNZtlEeuHD4m5MCalPlOR0yBjVeFWpqebjSEucyyWzcnAw+3XiKRmdB5dw6O5zqePyp9VTUV
USoS6FtLn+E03VLQ90fOo9ycraQ8SXXtO6m6LdoJ/Lpettj6hBpsqPHiUK62tbNtKpXejDfMHhwM
g6qFGb+K9pIDXASOupU7C2SzLhddY1AzzSWB5sck3YS2jjmRzgvQlGtVPenzMYKLbwvhlYQ0+FpW
Z9Cpz0aIjGUo3uyrNjftl5GjMlwmy5A/Exaz1JgB1/y3Y0hw/fNV7RyUsz9TDArFXlTI1DrCMOl7
cEviwnmvUCJmeErqVz72hojQhVbvOwqGdo5OltovJCMCSzU+xoCQashCWZvbpFGjaTHvEeR6KWOd
dCdyQJiGUnrUmktbWqtRNAsBmyMY5WXYgz85d2GseTITt16u3W7qL0S5vFUO+oOGfOD8NYDKMH4Y
zYMVvM89x6RkLTujWtU6cDBeH0P1y6oeamubOwNnbus34jBGxbLtY1/r70xbWlr882r+TXfsD0a1
7dt+1Tq6h9krGgpnQQGw63pypA51k6zC6bWYNpGxy1WyyYu9Yz7VcutXQlmEs+xJoAaJ7NsyamNF
dWPTwlzireXdr4B4FWbXqkMdXgIYT2gpFEbOSrSKpeZHPKhPlTAylqNYAX2dc3srVevUCn3RbSZj
fpMpO5uxw2gKAWS4CcQ6qOt1L2HsWcjLKAal6vtloBhLgjndiZvdR7/GtHiL25wVlnmSKThqf9nT
6Jaj/RRr2Ew6VnqxE8VVUsj0EsPvOVEPGMIsw1Shtt4OYsexseEFX3WNvGkU9oF0+DDZpcq2Ws/K
Q0h0icnnr7n7U9wDMQaWN9n6W9cNMOXikxOaC23gjDYK3LRKAKR5LtbFYOeeRZL4OJ8IClJcB7hv
HCe/0OI9ri0nMmP2ok33tjmvo1jdBJK8lgubrk7fR3FxUpgid127CugJhlxf1umw1geSRxhbKNkh
1B7T6blM3p3kPRHXEFFPwdsk3XfaWymA2ru70DgK8zTQsxV4BYcgkQAmkpT56fyetM/O9Jz2HyNy
q2I66gNRyEtogrK9BEHVIsJUU2QKhystpCEkVAaxMs/EanOF+1A92aAyjryRuu0oTmlzCKujnh2U
6BArB3l6H9Wrn/eF19AbqnTZS9IJU9CCrWmWEzcLkNanYvoRIexsreNg3GXXE/ChjtLzRO50TwR3
Vg8uN+NXWb43xrLSoDe2nLijPwZkosYuO5GNg0t0Mal3DUD4IsLjM/RqrXJnKF8YBG4tnQYMray2
1bLjtb2cnPtUumt60KPiIAXaedaavcGRRlCpLNbYkjN6W7UGsmGq//neEJsg/8CkFBrTvpffFSlc
axoLShySxG+lpzF+bEZXVbZABQWuUSSc4lPT7lRjVWmOl5fTlvY/s6/Pe9db2lGKj213Z+iowpn2
MkwLQS93It0Wva29JLO6Ql20y8pXdXT2Wn/W2xEv5kLGjcZ568v+ziBp0HOGN0N+6iJlSae1DJ2Y
xEPirjq/6H6y55/m0Fnrkna42uNk/ckmxruH2N4/SvFTzryou9iVl1T2Vo+2NqX5Wrd+SeJivBTJ
Rmpav530VSsfrym+bOyN5rZkpkM3Df0wwLCn1R6mXHEz9mMR1Ly3Ry0bTnF6tNrIxyB9lanBixmd
InYE2cDghxqRgQGNnx0vCmvVbGhnclMnAv3SS9lG0uh/ZH4RQezpAzQNX+5BJaVLFf7Kw/zdqUt/
Hpy9rIU7U533asXouW01t7bg9mLAmlGHO7HtG2zfcb00GT6ShBKDAlxSWlK9SJaiI0Kns3u/ieAD
RpqnDo/kAuIT3DJz3sndu9qIJXzEhQr0kQFkGDlhv4p0GatfyK/qFiyj4idF8tiL8mL3F0WW/H/T
MD5hP9x6hOlR2Da9gKWQtZ5UML//wnvss+veMP6SMS85/7iu3S5r51BZ32PG39qCyXEsl8bEdRMG
mf1a/iZb45o6+18OTUGEmVrZMCunBjNpHtEXDMXPBH5/NPfvb+e4CNv//R/l/4V5rY1dLnEoaeYm
iV8HafAVU+GMZSKr6qsxrd0wU5e589sOxksWtYsK/DV0Gi9E8l78NNP0i8/y2TO54fOg8jey5Pod
a4PRlJd+81FfWSr/+YakNZt2WvJI5Pw4McpiAP69d/OGmWPPpjPEeY5iSPH6xI+/ItJ9wjy6NZCK
tcZOAxV9M4dNYeQrzT7Sti+CbP6CVPeJQbVx6yEVy2EnDbEkcDEFrqvdfu5WYUWNzXB8UDZWIi9G
iQxCTdvQMe5iw/B19TmYMsrQu8JhtjKwD4OMKEF5lJvhrsu/UGp8+tFuaHnZkM5yFEJ3ykG9iYtF
q77GeyCsqn3a/2IGvan7ddE9wvbRzUOFhbqJi4VUW9g4pIuMHoJOiFTAfZA/qMY35bu3hlU8jhIw
wcGmNvfAnElK/dYrpNzw+Wo779tWhkHeMZqd1N/993zZjdvMTlE2pdXMXFhfSd2CDJ/vfd7r0v3P
WrJEquiSY2LZqLqyRhvqfe+6N0vfavS0FnHDx51UL4TVawCDfO/SN8ufRDy1mHuUiEW3k7NlPH5v
p//j5POfWxERJ1CEwzTtlPf5ufz17w+rfcLT/WPs/5+rKrEqWcZksR3rsLOgeQzG1Y0W+GScYwbX
2V2ca5SAwcmRrjNrjEEa5osi21f6CyMISdrryTammqgSYrFUfcMkYpmSlFvPv4oBW1kxHq/T+Vh2
VoPyQw7ehvrsqPLKlB6icIAQtVVmE/thFlOunP/9ta6L9y+EwFv3K0tNIkUF8d9l4jLhVSKagSyG
VrxoVf0WV3zFKBi/94reOlVNqZGbWc2rZCV3c7O07Kd/f4dPTqdbUymt0PtC0WN2+3BfJtde4d/X
/WS3v7WUMvW+wmuTezNIJRsxKYxSALBkkwD+lUHsHy3y3+7/TfUwJLIm1wZrIFEjdy5ORbmX9Ydy
eO0yB5QxYIC8GbR9W+6t7LVo7zjWy+K5liSIbukCFBPoOnPL+j0fXh3pEljPsfpCvLo5AdiSqEES
enudWkrY7IRAO2W2LOvfGnNSkrBNteI4f4zTJyP20AgsbEY2ibNSsA+z6sjtrIParyxxL4Mjyj/j
5GQo7878AvrsDtGdMt7P5jWL7T5vnKPU7MbkGJfQDsqaIeNrBb5j1s19WGjwImHwhGecouxmJmO3
vIy67FX50xBsa3QPzjbsv1B9//2p6bd+DqmKc54NSwnPXQCb34N5SgjxddIvXB3+vg3o9s0D6+Uk
0iSl47yZxH4Mh4WTiZ1Nqzep9wgIvrWF6bfmDkmmC3NM8cVUcyh4a6cLl/9+p/++VvRbkwa11od+
ahX0hk/hg/StM0K3bzZyUy8Bs2XgE0MJNgAe6P3+/WmvN/X/Xx26fVPHmUGIsd51J4/TdcoAmHev
jAr/3xf/TJQjX+/Rf3Z0E/Vgl/SYV11NXEANYMgx08OEdRqZCJmwZB3XCBWiWUqvAjLRmdI4YfQt
p01DvjlY29EpJYEcYTfWhzBYi6+0LH9/woZ88zDUMtQjCaLJrv+wH6ovHsRnp5988ySmWCrtoUYv
VQzPBjm0cIbBUV0MBvUQiXgLbts3yzFUPGUyF7I8E0XO6Cq0vKrdROkGWEh0KyObQJe52Yy/LEM9
hOX8Q47bO0cvoKWYJ7uIPExUVwpTiDE2N+G8zkPNjfJ4PzF4SLV9TohPrH1lAfDZvboRCnd6Joo5
VVjMW6wqxPfsivRbv7WhhfbQRFw2PjK2jb+y1vlkNdyarV1TKdI8540JDOa3v1Curc3me0WTfpvy
Greib2psNnfxjFmHnydfbDiffejrNv2fRaZIOdL8iutGYe46A5AYrCPxvZBN/TbqVSbXJZd73O2V
d8bo32pL9VsTrlZSizYbEetZP4IH8+e/d5u/v2q6c7PcUzNspQE+19XEpk289nutue7cLHdTtGUg
rndg/jEfv7KE+eQMvfXbynvbcfQgp+h36lXjIFyArGbJ8Gnszvve/bhZenrChiIybdyVr71X/P7W
RW9drRJsu+XY5mVrftSWD9z3vcvedL55E1uOXHIMQXdlHup8YeLxyV22b5Au1QgbSagqvb7Wry2Y
4nlYuVarrbTseyaYun1zl1WHSOEcFfEVrRXDZtK+9/RuvYiqKTFAxikj2nY5Xfnii3/f6U+qq1sr
IiwMahX/sIlIOEjBHcb1KZy5Uz0lfqDPX/yST+77rS+QaqZ22CX8EmDRK6+D+YIO60trv7d/WDdb
nmaQFxK2eDqYdRsvTF3xSuiG/75Bn2wj1nWb/c92Ghq2kvY2D9QIcIPD+eGLqvmz617//j/XtbFq
zaeJz6wanniXktW/P+6f7/yXCu7WE0jvhOGkjhh3MpqwCU/ABE7aGO4T/IWl8dccDjAe0RW1aDWm
2pNGGQnXxoRzKasLk3FWVsLmujNVGwIwMo86WiWVxtAzX4n5US+m66R/F9mqC1ny6g6qVdGjk+u+
PZmrcgaV1VaKOXgAZq6OhUZQ/LyqI6RUhqrwOtNkkeawNzHsG+dsp8sdVM1LC7U7Npmf44ecW2+M
6H2FLisE6jMZuURZsZqzcaN2jd/h72cXnjSb+yycNk7Cj/vfBsPU7nFWwmWEMmnI71v8/AP9bKsw
E3IVnfcjBnawC744XAzrWof97T7fHANI8BWFkkPgPd+hYX8KxkcDvpEEgbK0L+XE/QleRSKtVEfb
TE637NJmO7UmM4yt1U3M5cU6tw5FgPc+/FQd7/3RYVReLQb71xWVSMttYyEmUsvV1YJk1PwUGkAo
b6EKrkIdwQ4/nea7Ov2VqG9IH1A4PBQMDgt9PTN7HvvlqMNjmUPsDT1R514MzzsW7yW6LyyMXL1t
FxlkYWsc0QGtdSVZpkw3ZkhJGYN64xep0abYaf3LkDmr3BYrIwIkgaE9/SzVnwlJJaPYJPAylLsu
W0oOvBtmtrXiNtVmVD+A6V1h9o9pW9xVUrebUoZKA5NKxP+tVroNlLIAjkmq4QErnqYWpvRwP0GZ
D3PuRHK0mMkhUIMjhQtajKOx1J/bqIYDpq+zSHfHSTqXHZzPN0WZFj09RBWVy3ROn0byv7P4qZxH
v2x2mrksZWb1+Dn2SuNZ/FDkTzNRyMIQJwlnhlrnf1bjAYasJHsahPF+Uhcsg8o84oO1GKu1WXWL
pj0RoOEWce9r+ntW743J8BKzcDWhPBdtjUwRTjqfaoi1nyZBBERNrWOH3AAx9Et5JtkaTUoeteex
rq7sL81oz9PQeTZKil6VPHgbqzG+hzdt5YWfYbFvSYor4mEzwMIPrcwlVnKuiJ2I5o2EwEo/ErDn
ZdDRHSMlKMN2FT6Cwa+uYbIMIVSs64DRV/XA04NmowTtchAmTqfOVkHq6QQjmqrcj6xu3TNr6+LI
zyArpM24qs2PbgiWceysC7w11Uh7L0Ko0wi0Qga0di77Zqx6RXaZGu1qEeOaEta+TXbM1F+xdT8h
ZQAkdYFDoKY65Oflrm31my4y3OmqO5wDyEQ/Mqc62TOeTExQjIWEHkGSDk7SHSoGv/Xo5/qPifjd
Od5b2N/1a+rbe/CyO3sWe8U5K9HvMUStqUBJqGC2G6U76g+yEFsnXYEoMRcNVgZ8C371YgyXTOks
x3QdOOjQgpwWd+yDUGToYgUkzNoX2fzQ2wiCamijsr4oeGJ68dyMzzJvItSokSFBMARuHpRQpfJF
G0puMyGAJvZldqyFJp7xPW7jyE1HJCY5zNQ5XwptK0NzMLsIOhtTywq2b4YI4K1MNWSFmzrRFpGl
kZOIzV+OsrHZx9O4xAUK60E/SS9pbkMc+D1o9oKEGqXdSgWmD+BE48ADH0xXwy9Ik88GbgYIdzDA
V7HPao3XtsyXEdMMO3nIp3MrQzAPHZeHAcdqp6IYdgr49g7vMWBklz5LeYMzkYYWQ11nwj6FhnMZ
rB30rRzacxVvBZ781bg0G/PQs0Fb7Q8pQxOYohWNW0+uMGtOgA9w3GJsAns2i1I/636MBuuzh6aD
mfug/cax0VVlBFiT7lXGWw27tRufurFYybHF7PWU2thm2mvIQUqXun1EduRV/Dik23K+UzjClPi5
7WHFJ2+Oqa+ryoRu2KwdSwadGxYlUs7MGBaSzKJD8HNn5qcy5TUejYUNr1921pNzCCzi2loLx+jS
HbpHW4G9CcfeK9Pot5xk2zC65MzXWUvXA1EYEKCsZ10UbJGFP3fhc8C0q4MWnDv5wQxf7RAqPC9c
B39OkA+zmCANVSxR2X5KYHoUROiU6Xxv1vJjDid+ypEXjwX7cuK85hI7YjSmzSobTc/sRrcxwJ6N
pnxpBnMzyHtIqRFSdbxTkA7jQGoWSy3edcNPpTnE2UGVX2wxLpOSU3lkKNleLXPFTtU59n9NXb1p
K22VJme4hv4UFAdQLlfnuWG036QXo8KTGRlg58Cv7RgeBflasZxDox6G5mfNRD4Ubkf8gtnhYxhW
/mRvjGZc1NZjZ78CGXhJPHi1+WTkH5p5GZIXcsM8HSlJSNHRFz8tdAwzyTtqa52a5L5qcaIPL0nz
lMdLVtRKBFzNyOJDmE73gkywWNqmwoJLxw4MBxdvVZeJC0I8WE1p0qIJtrdtIbsihzyQt4nfJ+eg
7HZDgU4DLo4JzbuGu2lSmQAYmo7zEkxnOS3g4UJgCaOHcL7wMTwZ0pFsDz+1Idg38knSH0W86sCE
kVKNsdhk0tYKwISdQ8oIqYLEfrUhyifrvS85cYbfJdq8eMqWeT/uOwupm8P6rX8EjrIZI6asLcxO
iZc1k2X0MsHCYEh3jbSV4pFSWFConY3+Kwe9PxYYf6lNzBvsKCI8MUAQI3bOdOxaxYvZm9sGZXj9
oYtkVVBadRBd4qYgBAo5O/oB0n/90JRcEaF9iz9mNT+nAYdbcGny3MuNkDpP9UqWZ1ICJ9mbrh8g
XSF4jzu3iaR105ewwh20mhcngxlalEuzg1QFMfiLyvbvBZd501nVaTIkmhKInVINHImXMYw8yQb2
iqB+zl+hMp+gJ7emc1h8FSoKWbHr0secDC2j3Ttwtv/9FfQ/8b9/eTJ/qsn/VP1lF/VpFQ1gkAOU
ywzhPr5W9SlS+3Ur1V7MeYJYei20VV3Ne1t5aexf0HgXamZ6Vjksohn5KFqyCqLKmBiIyu+I+VnM
KDvEjAZW8mu938GMjMdTUmV+hWu+md73BbrbRN21VzpkRY3NtLLTEfZblZsVD6ly6vBumDvh2aXm
y8HkASn/ytHROum8jENcPZh7TCcy35clWtR4I5C6xd29ARFLm0iokB8H3CUt9DBJcMiid9jARjVs
hXlOOGoTUfgh7bDdW4ckhVTHQCKgOESDx6ikTEl6FKi/2y0mYsoir2NU8csG1wDBgL2B18SONjev
c73DDoxiDsW1VT7LEu7dgFxXJ91e2ht1eO7YeyfEDGO7dOqDYxybxuvik1rOaznZTLy6LYK0IIQY
LZVrTQ1d+HWUNtugWgXZRhWta5qRN7MjGxaUVPQitg6/XKl83b4rOFfkul+oXclBBGsVLZT2pvdn
kZ8jJHTgg+UVRI1PFVw/TD+cxlnGKTW0vZJMpHaavI+z4yy9cupBKhWeRvFXDecpYdQbLuXgMHP+
N/XFnm0vVFfSuBBnqz3U47wIruMieRfOJ7V4sJR7I2188poXOnP+uD/01o8WaWm2GdmZTSp+qA6L
P9R+LBFSnvscv9r4ZaQ4F7SXQDzJ8ikKfw7NLk6eA+ThMe9CzvunGccq/Ok0yMG4cPJQNvE1tJty
iTPDxn2AqRwREUFo30cIiUYL6jVZbn6PlrLJ5YcxO5VQAyzCE+AK+3aubhxVWdpmcCZX3E+dHWk0
dtosqwoFgaruuzLaFDRwASz3MjMhf/F4nAkgu34q29c8uLTxo5I7W3ROeBpqD8HY/5DkapexK5XW
+2yOp4H4UsIjSKrzCrLbWsZEffmgd2xyMlqMqNwGEFi1mBuA4DuWwgscNbdF6TrInGPTqcwDgmzG
xRAcJwJIK8h69VugnAe1XDRoSRwLCwb90cBjN48R/MrpXq8eh2zVjz+SdPLKfqsgDCLrlMobIpnO
3q5oh4KlqFUngpMXLDJk/EixSZ9gsb8pybmnQpJ5+s4jEjXCfzrx1gQ7jcG2eg/iQ8fiq3Chu/lg
6Pt4GFe27XiYmHTybuIIzPXXBLHG6Dzp9m+FVEIzLv1wKM+WHj4W6M1jnFKwcelwsvf6AHZ/xCGa
0kKH2JOv+Eslw5diila58h50k2+PVDIQ291GX+vRahI1Ynz2WyQwJu17+5wmJZruFOpfjy4fJ4mh
fbSldieXJDfVUUfbbwbrmQ6h7NsfER7fptMjI4tWuoMXA/MLExnl0EFVzTs/RDjR6vWD2TsbYgGO
AmMCa4KYm3m5ibOignZQcVxBzlVyRRME1RwGBr15b+BfEAXHqxAI/5fAXnajw9SIkyhEcI03Qj5H
SzRZNW2MuNajJAM60riMYCwX4ejZ6D6sdhvLe7V8GplzadmE1mV204CmAjmKYtrnaibq5Po8nWlV
DOt22FzPUTWrP2I9WyeB5qKad+0GTYd+mUBBcgAzCVXZnIUemhVcNzZxD5PbXI/jtk3sO0vP0QbH
B03D5zeDF1l3fhSuEnxj7DY/B4q+6hDzhE1/DHRti6XiaopgfwmigJpxPev2xurlXZvxPrIj2XhJ
C+NFQrkUFGxQ7TlEo9A0r0MTLK0civYDwVnVFOynwrpkqVgrNuRJvHy+OM7+fiJbNycy4ituBrLv
3YQ2Eml31HyBKv8hX/3lmLx1WxbKYApdrced3XePbGbHAKeh0aSU1vC2IKhtooWxc3ir9m8cJyij
TBd93G6WlLt0tDdyOz9F9kfihEcn+Pj3t/2kMrg1aW5mp0YCYOIomOmLlDruyrIWVfkFwPuHjvS3
73wDTuupPQx1xrCpkjWvm+VHEW4Llbww8RFLl7BX4BZsFAFZutsKzsR+So6Zday/TBD+E2r4t09w
A6PisV6avIN8Q6CgGZMAdcqRtNQ+ZLhtIByEIwRllncjURAxYu2WsypXOWWKfVftYOuOGEPYqvy9
kbx5fRD/qZUitGxxysh2F0krRTzO8RcQKafr319c8wZ7tcwCCQrn1Q7/gEU94VZS0Ieaa9gdF/p/
9C3FjgKINJLMLZhHF/F7neG1r3jy3F5KTpQ50r0anR1nga+j9h6RXmQFHfxpqF60UF8aZr/UZ30b
VYMfSS86JPdSs++c8oegfJ3C2M/zp3q2XJEi6Ks2bbsPpqeiqz0MmhxEvUp31ySJm+OL0oCV18G9
Zm9tdlP2NLcy94gX6/o5lXsQQux5yEMa0cSxu7clmqZ0dq3qBbeTLECQt+0GTMVlDyJLn1sUjyj9
pe45YqMcEU2NZX4FQ9xAahdXo4S6r6gq3tKIYjGFa4wHSNYhbo3sQ2eOG0lHlHA1G/HtbO/IPjpc
fUZxWR+jctNOATWziTKL10bL15Tsi5TOpuzwA1A2epUu8HpEZltOj0lXek0fbSzHxizsxdLoPOJN
Wm8rUELSouLwbR4/ijLcVWiV6ggKOEJMTGZUbWWIvYPjdkk0A8Ob/TzHxyaOOY1pPThVhZKwVnIv
HBGxCxSZ4SpYhoaCYZbFo0a9O74kunooyg+trNeZPXlZfzUo2FbRQ9zML6mg+DGRPpqKT9fsVjEn
DkrDtngY0oOaHuC64k8VJEtn+qnlij/JydnqfjvRu65GXiXwlcwtsJuEdjFdNKrsjsVaqs6dVXmz
Vn2Itlh30kzb+WLpO7jwKHa7fa5pPpYsYBG6izHUYjDz+xk9vEAy1QzjUpQBGFi2R7P3JyQ9jLIX
m5F3lJXE/v5Iwbj7q0IUj1VrTkDCrF2uHKP50FE9NlP4aEjPU9LsnOK3FSEMNnJv1Gp/QhrRC+eo
R9q2C7WfsQaIAqXAkX9Lg4Z8mmSw1sD2ryIr/jlBeoZBWl8tHSxCily/Tyz5e6OcW3tuZy6o8ClD
dqW8TkIiH8fpi/7xk4GLcbO/WqES6yC7Yje2h364sH1+ceFPplvGzbZpOlopCgukvMceYghmnMEw
kSPsuJC/Ohs+GTYYN1uhYRVZm84GvS9KjirtSME0gcu2CZYlcfIYyaupsFmksevo9hcz2E/Ouz8t
7H+232JWZGu6fq0metOsa1mFpg8LgH+fpp/dtJvpvJ1GUT73POf/Y+/MlutGrjX9Kg5fN3QykQkk
EHHsiz2SFMVZE28QnIR5nvE6/Sj9Yv1BJZ+SWGXp1N2J6FbYYUvknrATmWv96x9CR5BE/nayOwSo
mNCNzz9/ga8ygz85zRz7x+MjCTqYtI7i+HDndZs7jZv4Iq30owwB6Uk9jNmWOvlkhoneMLvIg09e
Qz2/JuEhuMNladdXGIeF80la0Q6K8tF389MOvSXDu0MzyH2SZG8LStGfv2Nn/ex/9o5fwTY17ZTs
NdekK5Kr3JmPdR7u/W48td35WCLQsmS1actsh4U7fjf4UhTlBx+pjATeDYsTLxm3iXsvEziFpTpj
7rIJItiZybY0j2HCBpDe1qtlBwCflJxW5LsKtLIjrkhhi7EUxmF+kJ60XrdX0ec0eEidao9S7KSa
0w/lPJ2kEG+z+Eox1i6IzO39+yDQ29Y/FjEmCMv0qCd9QzQlzab6xUL5Nyx47b5aKcKdQxFUEwNY
dJduxLDFLc/H7DaNPo/Vp3Dq8J4LPy8YlWmsUPwUpyNjYfTWbawRClOF4LVFouWVgkHbQ2E9JVjj
//wb+zdbivtqibVBIvHc80BYYWNyLs2gpj9/5n93e7wqrefUj8IaS/63MitBELLthBE3YW9Mcr/x
1//jh5DK9p//yd+fympu4jDqXv31n+/ip6Zsyy/df64P+69f+/FB/7x4GBC+l69/54eH8MzfXnn3
0D388Bd0ZXE3X/cvzXyDHj3rvj59+FKuv/nf/eHfXr4+y91cvfzj7w/PeVzsYoqb+Kn7+7cfnT7/
4++2763r5z++f4VvP754yHnk7f/53+Xfrh76rPyTh708tN0//m5p/QZ1j2L/thUWNnrtQsaXrz9y
1Bt2P983HpNYz8iVxV2UTRfxMOm/MZ6tlC8I+eTBKyrblv3Xn9nOGyWVhF7qew4GS5wV/3qLV7/t
AL99M1yUb3//W9HnV2VcdEiQ3K8d1u87BQblwifmTBhPaZv38poVMmiFW1TsR7siXBIsul2a8v0I
SveSzr33vhtVeq8DRs1oz8sCf9glpaZTsl3NDJPxyUumXr/1B8o8qj8MUgrEefcpfHm6dNsP3nlk
doljY1ctFONID/Wt7RiUGSS9jp9Q4Y7XOlrG4ZoyL0P0rj2TXYU6pgeoK0xJURCnqxcWaQz3juuk
l0LbujqA4KbVhxpLutRsfYTD/eOYZeKtGDFssPJ+nRMUofsx8fvpYsgdhSA7gMrAZ8UrxLbmrt8s
vaI78aayv48bO2IOZPvDZ5GIGFuohr50E44YGwz4BLh01F3yXEqSZM+Qp/vVxYg36LRTQo7YmdRj
sUnnsNGQHWs/3yzhhKVf75n5kztMIx2nH2HhVGIHge3uMgK9LKNMi20YtXQOSZerF1BVJPUlLu1b
aZKAhC48NzGWKmeB4HIp/QTrjsRC/DxFE8Y+pZVWWysMCNzoF7s/x2FAvBvzjEFwVU/SAjVYrWEi
UcwzwtqlfipSv7/t2iT+0vX9eNbFbkJsqhIjI1+3s7ZhKvTFpEzzzlNue906Ie4svYN3a9fXDOaW
IF6w1PO61Ee8P42I14yUnwM7cS9gjK9+JtL2X1wNR3czxrHrbTzTuMlurhIMa7B59O+Isgr9Y9jV
/tXcZhUwUpsRlRXbvoWDTr6K1IkbsqrD4s3ySVSJuWGhYEKlIhNeNG3BZazSGS0CrHTQu6ka0Cmz
yhWwWjrg9eD73thhaTkDaHhxld+n0ewEmy4rlkPjCafeIVstniDMl8HRT6Pyibssfxz8brXhsexu
2NR6zj7EdcCGj/dZf2tD1Fine231kHZL9q7CsGjCESmGtJFXCV6UxYQ3FiqvtdZOCwx2M/SeXl5H
2WHyRtwpy9LDIbWOEz6gyGHS44Ch/S+GadtD7LvMlqxEiE9Yag5IaYeo3ca6c/JDAjFg06uabx/q
x+JxJEksQx0L8sFG+b4NGFunDvUc/ok1DkmiuWttIB6vHsAnQxNj41yZCWpO0Dmq57iuQB96y8P5
NFz0sOxKN9TF1rMm73r2QxvSjEUuL20LSoUmStO7GMuG1WvWsvJ9GDqth9JAJQL/gWW6QTXj3WGt
ich70sylpj51zlNbATMUTTyB43WjaTDVLN2nQeJItqnD0dx7TYE1X1IwZaRH8Kvb0JTJB2mthknd
JDoIao2I8Vjsl+JjAeE4OuQy65Id8dVjtAvqxGh2Bav198E0z+dhh9HIRpfL+H6wdAIZaMriivH2
Iodj7KZQMFAYIoII8sSEK/0ArnPgaexfLNLp/W01uwuEBsS4pcbzE8eP8rKXOgVTO3rOhS57glTK
FjF355oow6HOZinKyMHuC85+gndZPH4Y0h7lojdFCTpoK9AaC12nvTde6pkzg532dcit9OyOWQvC
l8TMQIzjoxsuwtXE1QYr+FKVQ9ntesjYmAZaLr6My+wwcam7+mqAAI+HhbTh2nlshMioS7TnIp3S
9hAO2XTX4tIGS8ILDDTtUTB2r/x53DYq9D8Xi1vipVQyrNy3AiMNHNbH4S5kI1w2FAz4ZobBzMxG
R96iSHXO+JUQ6P9mTFuBZ1MbOsPB8lR0XXsKvDOo3Xwf57ih7Su9jPYuy90cGN5f2tMgMzh2jjjh
kw9dhf5FYhUAwyi65V0kJZqlNivSaF/CLr4d0zRcEcDZPEeLnzHhLZP5JqRcfpncim1MRo117Lpg
2XvR1DHUtRx3W0YkHmGh4GVo9Z283eu4wmqmCJ0y3oyYqI77uXD14xgNltnm9mowAghe4vVs+w4s
oV6U4V5T5p4pC7LRpYgxnkDij7Hu20YVuBGrpildHJxzaPFmWvxiJ3yb9+cuMQQqyQD/1C1jqvvR
isIXZfrQfRu2CSV2kLUSX8Q2jOx9yHCgO3c8UVNNayM/Zw5KkT3uf4xMoqoBjqixqVzYJrR1v0yx
WP2afIy3tHESDtx6Hm/jHMMxPP4KcVczk/B2lByzf5KZTJTbEef3bm/iKoOAIqMMAeTSJ8OmgGRV
bz1Hx29bJ1ng0eApg76+TXt/q1VgfxZeibe0o5vI3aui1uGpMPmsmK0F450XFiweDQ8AI8QCS0SI
FwNp1kCNXH8T65YM8D6fHpd0sZtt6PUsE5H3+r2e+fdjWPbTY9gWLi7HsTMxQ+s7NivNjG812hqC
6k4Hc0S3wM7Y43ARQjxRYQ95Yar9+9GkU3notZ8yV7RNIJjC512wGZIW24KiCTX2PBNC/oICvz1M
wvcmjqYFya124rqCo6Hm+KQc04jtSszxtKN2wW7Va3mLHoTY57D3x5Jpy8x6KK2Zt+8tGDsfU3vm
zCLvCq5sWTbcDunY8NYJCOT/B56/rJGeBO9hJhYNmPZlZGcRvpniIjz0VntrDVa+Xbqey590A37q
pa0wAWrTYYqP2qrGl5Su/MKP83rZq7aYbmx2Sr2tuySwj36kvPZkSQqNYrwsVH0y1iMDgJC0BHc/
zt76VF3VL7hQR1z5qIbjdjJgTVtw2IetfxYnFDVAWFYZY3MSCHdX1wwFN31mYb9XAwA70Bzjoj3t
G4sLqTIOKHcMx3wf9FJ+CapxWqct1WQdkmUowpMkjnEHdUJrHvYtPRVz/sItP8LOkkzurcI6F60S
mNyphQLAjOFcbospTvttKpfhY9k0QXAawmIsN7Pw2YXrQSnvwAZg1Imu4+nRy0RdH8OkFeHpGFRz
SEFT6OhCqLGZVrvQQZ8Ja13G7ULq8nXrt3GGy4Oym09OiWPZMFr13Ri5It2WyCOCYxol3alCssmb
KLmVTstMxNwoPpU1qyOGkjC0E7SpeSkX/6Sqha3fqtiS7wt/smFgGwhIh6rvZ0DDKvDsfTxp995I
J3lO+67Id+OYp3in9sZaNoXnwYMNrUx99qZpaHYqS/ILa1LFenqJ/FggFddnhVVkN560sRhpgo5P
Q18gGPP0XfUx8GKAjMWwFqm9vMaifR7xX9TCjrGSDER9a9mW/TlcxukxycW6pPXM/t0kbopxqnD4
YFatWaRNwdT3JImyqmHxSxZyMQkWeDgt/D62pKwkUwoW7AJmcZsuXt5si8TFhW1BnYlVtxpfxjTD
QU5HY3HGUBbCqMso8lPWwvKF81ljbQFS2uN1m3vqYxILWC2dm7GVBW2ME2UclyGcvHnUp56ZZrkN
82WxN51j+9DaBkNBObRNd2NooNhE+8CnQlXls4/Z/by3OgwmPdHAdUmLngoRP/kJz74U/DVw9Bpc
5NdWu51NmL0o28oXUMaoEYekHqOnqiHEc1ckXR3vsx7/ziwbxnhfh1new4No2y/K2BZBz1aWfUSH
nTAZ8b3mHVzOhPHa4i5XYTK6H5alm6HRVnlOiqIZ5fs6EjamQcaCZDsTsniYR8dqkAs3gPRNqpzP
gTcvAKi1zNHc9xxSLte238eSFFcmzggv2e2rfBtg3Xxnxcbtrif0686epNcCaoArbXXo8KpyNwN+
/4/Ks7JzEw7tPes5+ry0g4XbmeXjhRj6Y+zsakbIq6meRVQKGdHoR7uqgDhVj0Q8MZWveCeLpDKo
A28tNBynW4DLcBjKpzW0llszeB6w7Ey3oymL6xkax3m4ylyZV3rZcKR2qhU1VAg80kWl0Oilw+Vd
M0R9cRhS0T2TqV76+zFM8WtUrU16lEhsW+IBP8LDXIKwv7fQUN/QrqFLz0294HOPx7B3TMt1TVg4
7Rd7NfVwQKdeEZ7TNm6toWTp5K2pvRaypzuMTwm86XdtZkXWocMTk46kGWEEQh2iyGsE2RH71BPt
fZOvmyH5Kf1NAynJ+wVkI3/EbL62zi68QKE83xE+4a0/woPMaVMnioHKlqXGMbApSmR04+Cl71SW
JvdRv9Qfo1Znz8oJFP5bWjK8jUSP63Cd5BaFWJfDY8EiPIFZ3TT68Ts84k+a+z95f8YGKXAdnloI
8wquVrOuG6f0w90YROG7biINuvD1r9Lp5ApRvUIQjLI927Gl4Y9+BV73CQZ81mq76U+zl2OHkzIg
Uc4AlC3qFNL+Upb5uHbbw+PSTc77crKZC7VZXdyVeP09QBtB0fHzz/4j6vX1u2G/ULZtKJ+F91p3
Z2X0wWQQY1jUPOUwLJcdFnPzSadjTD6X/K9eaWnbNriD72kMk/8Q8802Y7QVFBQjNfbmogmwNB/r
XwnmftT785mo6oXt0xdyiGj7te6/z2J3yEtuqDCeQyaA3G6XTHH8veVOFgcyGEReIKlQ9hJe/fxy
voJOf3ttT7qAK76tkde9glD9pBRBSuTaFkpx8SmvA7Vwj0Mt5rbEwLQK49QG5Mjij2q0zWXfDRnu
nJlAzlqFzPnG1rUwZg20ZY5FxsF+S8i3PK+deXliuuU+WyoIaF8Dh06H3PjgY+v2UJp+/jF+HET8
9im4V4UG8pKu+1qqFC2aKZlV2ds51bTZIxSpgsjxrdPjAP+XX8qRSAZB/pSWvvvqrqgyETWpjQwv
iIZoH6CWYEzW4Znq18325y8FUvjjDShtx7VXkNH1jaPEK6Q3Sd1aTj2OYHMryrcRRI6jBWF8i/kF
dLYhJ5Rv7BP8Oid1Pipn/MXa+MOttr68YzyH68vaNK9mDrYFRawrIpvCNYSkhnsz2zTs4kBAAa91
Ka5//nH/sK1JpaThsnI7aG6KV9taFU5pkATk2dhZqk/SjJCEOo66X1zUP36qH1/llX4w9ZVv1aki
aNIShr4G7l22lrky8qGKKecX+9WrdK91aSr+cJa4QgH3vLaYcQpynGLPJbtjVvEFhi34Ns4lpa8h
uAYgLa0IvXmULuy7kyiV8si+6+e7tAY7BLVd2o8cnHQMdCdZfJJPBRkZmDDa5cmsSwwiZVfZ3ZYV
63DPNp28m4ieuhMxpg+xD3zxi8/zZ18S6LQQ0vNsT+pXazKqIKJPNNxb5ZXu5yiNP8GiTm/+6krQ
yuNoY8kLV3mvV0JWzlnkekJv50xln5F7gqSSlvD266v8penGZfVS3HbNy0v37qF6Pb34Yd5xObw0
Xd+8/I1fbP8GJ/35oYvL4vVj/kdOPPx18vmTicdDmz50T9HL+FD8OPP4+sBvMw8p5Bvl+A5Fh3GF
0etK/zbzkJJl8G3I4Yo3fGucKFQNNrvxOvP+NuPQ3hswWigbiqR27gts6v7CiOPHPZ+jkpBvn+mA
LzStzx92x1guoHtycq9UArBAmFoCG1f5WX6Lk1/yqxmj/HqG/F4OafiTrvZdCg+pJRfhq3PFd0Pv
Pkm1CENoY0EKtCDvGCKr5E6NMwDx0gQRoWgt1+gimThDcWOlWf8sEbo0FY6Os75aQEDpa7K8qx7j
APWIIy3qt22XpdWtITktJIWNx56lC8iiPO05N99HObcXWv08CfDAVg3pEz4Bep8D49VEZjTxQlgW
A5xp5Z3G6ZfWKQjQhdTYOV9IiBc9Lq3JXEJUDduhK6hSg+wDVDLJ4UgqO6Co8MaY1LZYDeYJwHQA
QxkWmLyrwzroztYjvRyX2yGfMMNvvG467XMC83LgQ3ew6mOr8eW2E7qS2besi6VadJ7Ypy7j9MI5
kZLufUDbBdIfXE+NA8ABObKUbl+dNbke8YSrixL33BypaQIyn+791gaTAyZqw3M7T2eNGfTk0bcV
ph53jJ7QKtLAdu9DEQbMcibS6vZdOznpO/KxWQRJJ3B710LaLmOSOoXlUjrTTbegfsBwFnB2ZzQv
1484op74RRrSy4wQrLbINHlkGk48i2wtUb5PUpLRVOz01a7n7RMyMxUlf+Hf6+hMoXlMdgXZNHSm
IyliT0seD1tnEDXqA5kk7p5ZCxbLSRSU4YF5U0Im4SzkRUPba5CD8o3T1C9Mj1CNwtoXsW+uQSJ4
j9PETbYRdkBuVzIrdbALoAXYBpwYzF9cMW0d2r/qzA4SBK6r9xqp9Q15e6ZQvg19mU4RG5h5uujm
AhdinfruzMWPCSriuSuoZ4YP6qYDVcTId/u+MhXBtC15YuvlaycM7MEDTpbGGeKX1Jvch9DNPCb9
HnTR91Vt9cVuCoMqekrtpPhA+djGby1grfa8UFn1Oa/c8tqD703qg18B5/Fl8+ZN2MmLBe+b4EpW
YG37KOPrZHAYNIQSpGV9WDorjbmkOYZvYZV377uiZpXw7TjLnbDB+G+jmTksRNavSUyNCZNjWbV8
+NSp/eBj7JaS6zNWkXz2O0YGB2mBLCN5U47aoxhmiQE+de/TslzMqe1E9J9+bgFnVlWuP1qY7baE
uNVZ8sTNnc3PDqJaldPCgh92Ghv1VnJyr3191PrLtkmroTdvZU0N3PRbr5p4Z99U8n/pyLorc/7z
+tz54az6783sjy/lOvFuXz/V/8AjTHKaAG/9fG7/kj0UYdl8f4L9/rjfDrH1DKMIYxxuxDobX3ve
384wKpo3nnBto+nW+V9Om28Hmnrjuev83FfCM4bsQH707UCz3zg+pwE/Ylbqao1r0V840Oy11/r9
hDGeJ6SRCB6oq6gbHX8tXb87YabI1HWGdfgxchekiU6Xnsu0eap9Ed1l8IqKuZLIdCGl1iGGl5Oy
UOx247Iz6VJsm2ZBRTkk+ala2vTEmbs83sTFlB9lqJtdNJB6E2aqPq1AepgWjg0c5UD8yvvxFWzw
26fgUvmOtI1DZfCqwK6HOpZJUWZH8O74tAVJPxSaTPVhGBq8oGPvyvXFUUREtyRZMHx0lm64QKos
zrOUyM/vCpk/gUq+GrP+cE3pIzixEXBrXyrz2krHb3TvzrLPIEKp6d0Q6+kdxMj6Oa2aeztljtWp
UEGZ78WhNFEL2TSNLkOiJNye2EjXnsLTIcW/uZgya5+gfTsa4P7bpkXmnLpJezmknne2QHw41mKe
T9jVjdqEtvOrvvM3NtOPHwVGCSiB0OzeLDvW7vfLo2P/GcvZZ3kE8tGo4n5ZrAcnz0euauOeLREu
sx1svErFXyqPf5ZVLLB36qtTUC44swz9OOEi2mIBEhzquyjr4IQMNomXSDfuvcz2PoR+2t35ISZn
gao6rOuzINxLnQwn3mDXcEh9pFPsct0ZOR3yYBriGB3B0UMUSbAtq4rp9Tz2AGKl118Z3eanOray
M3tAh0HHk+zzIodPbTUOzo2yPAAC30xEH60pp9jq697aOblXnjY5S2XQwX4ZGZTJuXm0E384GQsw
EW9eAeex+gK5YNwWl1bL5KPrtX3KLsI0tzSkOykbhWkvD/AB7MOsG2c3VWQUtYUtN4S3fbQa8anK
Gyi3ut1VnTm3SnLOUhFdllnZXUxlQ8Rp1cgTiCT9dY6/0QWmGQ0CY07RirHW204Y5+BFJjp2Faho
U3gj3gyGPDmSCTYE5e1lWpENhoE13hWERjQGgggzyGWb+3LYxoG6pfuRWxEYUlEqi/gBJWE7Sqit
1lycpRbRQ6D8zFUMZpUhfT/oZLnrrCrat2YhWAt4+KweOVT72K6ZNEi0VelwXfVUbdolksUQUxO4
pboB1jjPG/WUENW3UQyLt4p5INmJJIBl+IC/7ZXHGHXE/CALXewze/FxibrxczFFMQpfSpqMiKkv
ftU6tyIhEQx8x0ddNJr3c0wiXrYqAVFA1cB+J50fDFwHYgIGxn6HwcrCrzvWUcxhuevjjignGVgH
Zan8SD3p3M6qSw9W1cndAFX24NTDdOVZZGlN2JntcFYiPtSp3EOztO7N4DX+Np8c+1g6igQI0VtY
BUzFzbJ41kVv5vMxjeND5QRPiVt/6gZ3OqmykJtnaW2CXLpxTXbLUNOnqt2hLcMAfpxKxiyevBOh
uV4G+IQhU1YG9m6wGzJdnoyyi3c6hGmf1f15UaKUyx1GB0ky7I1O9uWMPL8axhdTOZ86q2j2iaim
E0sM+UVkLxf5LN7LmaQvxyVEY+6GD13hvYcU864IC9KNym2LcTiZL1hvxG1/mnXDXZJX3ru6Lz9J
cM99KdLkDIrOjXGws1l6h8QoPN+cpntruXBk2ynwLiIyVwwJRVee6m7DyjlYtodUiInIVjbqgmqV
7MwEa/gggmZD3njaHrH+T9kFT0iOhRJRnYmAxTWjmN4Bf9+gGFsItIGfHhvvrMYh5gZPA7m3svgm
NYMHAd1W+ylp5qPf43QNEIG/v5Xi3T6UzQEMe9w7vfWkrfkcn/r7fi4SAgIHcZoy8d20PluHmQoy
GegmIEqHn/pGekf4GwXy4/mRaO4UxKGvL7O2fZt40X0PYLqDyBSdLmUa7IdQamwCkWvZQXZjEdDK
mLzuuTAtcZQT9qnhGG8r2A5bk/YYT0zQU2bPIzdNTvdBZWPUmzaPRTQilwMT3xuqt7326ugx1i7B
FuWA5YETJ4deWfaJvVgU4kE47iGWVnu7dPRb4NLsYCqvOUm6gJGG71WorYy+KsY5u2xCdznP0Xwd
q7D015J9fiecYrgMSAsvaCA9gsVi1uw2T1J1aycTyU6w6mi0yLZHueC4H4gsya8bz5KoOFy/ijaa
tXhmpaP/FNt0hpVR6nJGaGFneq/yKIVz3tbHysXvILQEEYdzEB36lqH/zgm02RVWR4xaj5f1HM/3
Znb9T1XVHSc7Rsonc2SzFpGJIa71lVYP8GgsxiAo0lPk7Es8NU+jv17exXZxIo6KGyeOUBmvv1/X
pbWPy5xDvZrnAwb6CL/pCOs1Y8E7xtLFviu3En/rZ6l8pGOsD6GoCox5DEEewYikNon9T55jEdyr
OzR/VdYsZy276GXQ+8nlZGl33EDSIgG1cqvrsM7G1WTbOY9Yngd74gPgytIOd/20vFV5PN04fk2U
Fvc/rtyo4M//F9paNTdM3o9BM1x0ER4LbWkd+3g+2BHR36UFXm3EZHZR1o5YpNaf6yZ+9pwRD9qU
kanXCXE0bvClMIR5eoH3zL1xVqRdfiisadzHjUXoeASSFYXq0geqIw82rs6j3JpP5mw0xN13T6qx
g4NIVHeJCvW5acxj6jLxgr71UGtEkfG8+nfPIQOfYTbMEJdPLZXJjlqAPVw29t534pxZL5ECrjVv
/bIgyyi2biZTXWYZIewsVVxZYoR4Fs53m2nIyCVDVII9qLvH6xhzG4QtWRhhwaTNY5wSp5ZkEXkk
lmQoWDNWrBlY5uKTM0wQqzxQ75lkhZMpc1Y5SUWeRmHdkHtHQNaa8TzHZX/u9NGnvw7Z/b/Y/1iS
+RNo19c/31XAKz36R/LyS9ln33dArx75rQ2yzRsJgGaD07kCiO73Nsh23xg4Ev4KvILzrejdv/og
88ZlDkbrZBjuul9L6W99kDJvqEkhlNrKXXsX3Jn/Qh+04vzf17mMO2xHOJqJo2sAzF+1QZEjWbKz
11zlQACyWE76xpyFCYl3Edoo8kK+u0B/0iLIV1RpGNK8oA9Rm0mvJwT//bGw1rkQi99XzVWXwhEN
2vOQQ0jn5WcTA6onNjPgtEPKDsEm3US5l27aURUbWQ/vv/4GLgc5hXWLBVdRLhtnZQ9QLtX4B+IZ
Y2wip7rFfdQLJkZeVj1kU3mx1CO5KcMNdHVELnl9neLel1Y11jstmuYR7aTXU9WN2LJf2FX6fhlD
4s88JH9F+5yV2TOMB8xd40yfNrPCNUGTHTYzg95AmEy3XkEMAcZAMBk9ZPn5JK8oENY8ywm2c0y1
bnOCtc1Tly/XeTtelGn4UZdxu21aKMY1Pud9iogTmtf7WcQMKJx0H03i41jpa0kEq6Zri5FgXrj2
XO3VMs8bsD7U7iKC8mpUt618JIsJs6nZdW8zzNgCDNqzhTBRa85ga3QYb1l1YA5tZ/KzeC7vGPyk
B0kY/NyWd0upH7XBpcyJUjIXE8yN6hp/qXQ4uG5/XRJI3anuhhkZ/tuDuISum2N5Q/C7Ckqqu5Fw
hDk7Hy1CfQIrIwDO7r+MDHk3bsupmgXxwc7EfuhLHFscmhHX5RxWVH2FZOsmEpUtlan/Ng1z53wi
qI140O6QdFhwyRHJTSlqcxA1G66poo6Mr3i/BNlbu1m+YMJ8R6K1s1n0qpAPcXzKRcjTl8OXMaNL
mH15HCi6V7eAcpOQfU5jP5XYPdWgf3CdWTNLZT4vI1xdaRe3ZDSEO8UccKMUXNls+OCr5r6PM7kl
2+jJd6N068b6kSQbazOktt56NXrNlVOnvZ4rQE7OQas5OSGPUuyajISvlnUiPf8+mn7BoFhb/Fd3
sIKAJ2xX+kqL147ZS+CDJJdRe2WtglYG2U6l4c5P9pm/QOShzliLv18M9v5k21ASdYUrHXQU7mtR
V6qJYp5k3F7NK/vKjo6jLN7DGN66lUun5Tz/Ytv4A1zDtsELQgowaBeEeB1A4qNiWJowb6961Fmb
WdUzjNPwoxydHQTRB6sB4QiK5SPNMJkEOczn0G4Jby/Ls4IER+lEcpvPKFBjRAFkHnfXEKtW9Ho1
QQuXz8MQvuTG7KdsOLCE5pNxijUFp7fsm9p6b1c+LFAtPppqfC+oITBUmHdtWLmneuYVufNon8OR
nlDPG4WRjxP0H5qs+lSn7iUpL6UjvuQJivIliq+FKF8aImCQJYT1nm0FR8RY0qwG0WU7undt3Zpd
hsHaxi3Yd2xo0weS0DHcEiS2JXMOgap4mmvZYAhRPhuR2yAM/bkKnTPHcBPAhru2I/c2sLktqD4h
8Eh0Z0uSfkaUdK0DfQFo8kHgsgMvUm0nL7uvIjOeWv3y4EEQphlr3I2hUtzk/TFz2EylICrU7U6d
kc1MQjaNwuDcDlHbZuEHv0NqYXVedYA1uGW9xG/HVkUbJaEkTWY68aP4EubgZS7st5YM2FZ87tWE
vDaZfk6gV+36BX984eBLVXnqGiIzJwQWKE5xvcwJzBdnRqgx9m+DDhMWsaDBz+PLWY5nrZovS9e4
dIToC/5/DfTfEW4hs1pP5p+MMaOH4rkswu/Ln28P+lfZY79BkEVdQWGDesv8XvZI/WYFWjyIB7Dr
7dVt4l9lj/dGM9Ck57M9KEdmJXz8q+zRbxRo3n8JtgCN/0LZ8+M8E12YY/O+POodwErqnnV/+w79
LZym8vXYNZezaZGkjO+heu6aqr757pr8abnzanP++jq+bQt41bbjvTa/zg0aLntou0vLHWAYIZwY
a4FgI7hNZtjYpeyXXaSCy2Gpjp5c8l3QUAXNJPJCF4dhaBq1wGDMzjMRsqUhzf/5G/yR9fLbdaCI
tF0BiAwP5BV+7NheFKCFiC/TemyPskFP25fvlgQ6bLycplP03hnxNkJ/+gv+yToU/+HY4soYLoyr
letqIP9XAGte+b3bxHVz2aREkQ4FSZ9yWDmg420QMnjF9K/srIcSy9MeLQaVXb+t2pqgo6XOD13R
/V/Szms3cmTbtl9EgN68JplOJlO+SvVClKW3QQbN19/BusA9UiqvEtWnsdEb6K5WKIJhVqyYa0yU
k+AOqSza1m37QurDAZ1o/Uyy4liAX22SJjqwI7+ipKNCtmhfhWHm+8+H70S9+Hf83vVieWV4M4+8
UkN3zv36qJYVrwLpJK7k7KqgfXuDPLZXxbdZHYZrA24S2A6cfedyxrfWoz5CNHJdFsK+8bLkIg/3
3OgaPL44Fu+WPLO8/72QrKDrtwz23BLyV0Pxkxs/R1hTft7/M8uINcTHQwrGU89pLX+dlJMNL68+
CiXfhiRA3USSfXQumC+818H8HWUXWZbNQxIKQTQ+73vTRaXXU9UCM6ccvoZCfTGGS64m53pisFs5
OnuMrZ0abqgemjrEPPVRd6bkQRtH1W87N9yQ4tYvBGxnmzLZgNgAETrqy5p8M2fQHuCgYtfRsZPK
fRd7cHzjG7SfF77NaYjGAsN1Fz0p5a/879Tkw5v6KaopYjmKWtyi3GWJFE+xkuB2pO11o89Wn8+F
0zh0ac8yNY0g1qLZ0/YSnoJT0UbKIaKuz2/0NCUN7+KMkW/TrLxpjf77xHtP8HmrHweTkbQoDraQ
7VEvsGwzbwaTZ7jRYWoYiL2GI+ScnaY4CAXHf2/Gdg2Hi7htsF2ddq5hn5xypfIO7eD6iu09knN9
muLk2+e9+bgpMiOWMeT5VV30ee9740Lf1CrRhge1vmt5XCgh+WObFgzq939uyFGRbqLp5U2QCf++
IZsKtlkXWXPUMmhik6UCodUfapnAkaXq4D805iBBYpdAT3w64etmgmqYgLwCA0y2CnK0Y067flB+
kIK5MOvPzAdneWumJJxHZ8s+Odi7vqkrsr+k4rLE8cfUzIMkzpPtbPfNf+rW/zR1cnYmWWloo0vW
b5bjbzyTD2iMqG0k02uk/+VzcU4bhEB8M+NkXiC0CgUF7hwzFUVqoH3UtOLlCRJFcvf5tzo3fkgp
CIosE3m0uWzFb9bTpIl2JicfHd10l+P8K8IrE2nKf2lkeWDlnZhqspNGQidzFcpJ6mNS1RthyK1u
FLfjkD5/3syZ1UTl9P80s/T1TV9SBJOUybTREdTnA17Oz3bafItNb6+Dif0vXeKOqmqoKdmITuZd
2zW12llpdPTGLxE+lbL9VWYXvs0i9DuJmRAGk/Hz2Oj426lImKWVWuFIhyDVPeVttEPzP0L3V/aI
lDHPKH0FzlI3zz+GCU7S56P5cWZYNqEaEbNL25wt70ezCyNtHio1OoYOmTmjDR8NRNmgpKN/3gTJ
k6LgXUQjJDlPY5c85ZFxmuP4aFEiqVi/dbjtDvk2Mb38a48Ij9gnlvd9z9ROU5HjQHlg50HFR4m8
ixDOS6V+4qnjwpb0cRrSjEuMywp1lsTn+4HLIEEallDaY+dQRK7fJdmdrdyrVLt+3p3lA7xNBLG9
vm3nNEUC5l3W6RCLo9NexeVt0T79h5/vcbKz/vk8pz+fcsI0IWwQkAvlDmHknQmG+EIfPk4yFg9q
DA5BA9XrqeyCetJ4mLSmPBbeAD3Sk/hlNOFKB857oaWP4dEiMAI1jUpWNWnq/VcpTIV0gcXHLywJ
2D7ZOVBd4og3wbDQD8uby7+PHvGruah6gYSc6o2aYRiVyC7Eker0DHlkC2Oyji/VZmjLr306Cd42
c7IPDXUUx1YpxLE0AAORToOEq33Jmu7eqdUbhexLpJd7Z+5vVTu7mibvQmLw7Ad8082TQ1HT48az
5lYcRbEg6Z865z6iVOvzsTzbiEu0vtxvFt7K+283IJuRukonFdK89njbZl8H58//ro2TjpQxJAJ2
qPLYVN59HHrbOAt/GXb0T8zO5WrDNGS2I9ReBM+nFS4zcMXM8cLyaBn6ThrhbaleuqSe2xfeNnEy
WrWg7F7zOkH+7bocgH2kF4z8zm1wbxs4GaqoTZsCN1VxpPr9dnR4GIiq2zqNUckVF778B8HbMl5I
91hFJJBchITvP/2kk5icnQgpmD10Lws/BQsdvX8ASJX7cW/M+6rBYWea03indVq/HlQWYzDao3mU
ivj9r5PE4z/nKqfyuxjqKQt9yKN2cJK0OjrN3h7lymxu3fHX5218HF1iJO5Urk0VBprJk9GdoCt3
bqHJY8qrTBrbd7Vpr11hfKeMur4wvB8Xlkfwp1JygohPI1/1fnSFnfIOpnTy6KJ7JsuOdNA1n+VQ
X0CJnuuTZiLz5AmBS8FpPJtZERL8RLZHz60oYpxM3opCP01NxPeXKp3O9gm51d9iP9SOJ9NfQ59W
1VnbHtPua5jJq77fNnNzIUNxrhGyfBo3Udc2udq/H7iKU7/VYlceR/k4DGA2jYfJvFQWcamRk69j
AjQpDIdGmuZnzhNpO/ycs+TCOXW2Ec5DyjxUikask3PRRbETK5GURzBOO7O+KXHlkBCdP5/UH/ck
byk8+3+t6O/Ha8kLjtnoyWOvi/toqJ7gdF044M81QcDF4zqX6Y/vYmiaFDlPhF2q3j6WqfooZvNC
L85NY4OLrWEDEdNJRLzvRVLXCAQ0Wx6jZD/mR9WaKGcAiP3788E6E/cjp3X5FsT+DJq3fLM3FxmF
ehEK38OW15MKSAd0XytVd6T+TOy4xD1ls5AzivibYhbf+9S50PzZXr5pffn3b1rHuHuMsioajgNi
Sx2SobHQycP9lIvN5x1dluL74IV+kpHQTXIF1AaetGQUxRhHpiKPmsYjnSuj53TG8mUwY++W5Mtt
V1MWcWGa/A2/TxplwapUN1kG6vLTIrtUdSOZgJQirDWAxXoa/HkIPoq3LnV1LezrRvxu+qPSdtu8
mQM4j4e8RZZjcHVdBAh26PdDdJ0m+HzZj58PyLJtnP5uBKkkNNhWVOq43g+9VxngmyDrHDu3/UJh
8HcdmrzkTRnGg+ZTT3J0bPPr522e2QDQnSz38qUc8K8C/+3npgZl8qY4qo6u3qwttbvKhwqbrerh
f9fMSdfqWXGjUcTVsYuCJrzRyoNnXhi95UecjN7f9CdPL4ZOjutk2djtLKnuIuTGbHzV4360CJTx
z6F889+3/3ctnXTG6kKlbXtcyt1uAhWfLeSyb0Uz1hcm69keUeFKWoNAQD314J6jAikvBLWjlUd+
W7/mSrI2HXa4i6vi4z2Cmx4hKS941OhQsv5+5mVNQvK4ZxZQ443PAVQRJ+cFWSjpfVgjBHG9F0Vb
yP6pdaOM0yvq2H/fXMGXMKygF2ze/E+OVHSY1MKZU3VsNZti258ZLjmh80Jq4t9PvEXvRRUV9wna
OulqNcT6oDhKf3SLx4Rcgy63Mv63Ut4lzvd4ZtQJXHV2Gudv6cSbTbShXMnMQmLkrPjTuQ+5colr
cOa4owFOO362zRX6JDAeDB3cZEwvKKSFn1gufnkXBurMbsRmxFwg0GXLpKL03UEwdflUV25UH42q
moD8GRtJQV7fS8Q67aORdlC0/s3y+e+4LfOcVxJqMJZD9n2bqcVEjPSWI0F5csqrMvndpuvPd6Iz
i8pdLpIU0XAKwLl430TSgZiH8839SPxQis2UibXIbiKW1uftnNlYXQr5FiIpRw3JuvftVHbXqREc
+aNV6JtRowRiQNk1DrvPmzkzEVi3PCJAuSDn9CETaU6dE7mjOIKsXRnYhKXq0+ctfBgwjiKKlZEu
wgVhyZyEiJKVOVI1ORwn47WMX5sanXPLmokuzLcPPVnkkmgSeQ/hsQKJ5PsB49SfKgMk5dFqNWyv
rvT439x2mV0nLZycEAYVrxQF2MPRy9R1MeNPeATaBuFoWyf/twCeUsD/DySWX/bdYXTS1MkR0c6N
nWtdO3FxLQIrtb7kRbLLe3FtGdWfz7/Pcg84aQpaDbdFEnWMmncy0ZIh7GQrq/EIVXFakZi+l6ZY
F5l5T8brJZTNXWhE97LM/v17kcvQEJOi0yKtetJulWtSK8uqO1JK8EANyh0vgRfSJR/WELEQsQlR
yVIUzm76fkpEHcrFWfH6o9ALP4klMJQHUJn7zwfwYysG1x+NXZTHU+73J99Kt3C/GofaORRGcdRd
9aiL8taYL2XUP+ynPBdwtLGUVJs3uNONh2RuCAwrdQ8unmqYI0HaG4R4SqqfGjLKQge/1/b3n3ft
49rlkFiwjCwpgJpL6eXb6A7JutVOE4KPsCy+lcV015j2Rrb5bTQMFw5w7Wxb4DhU3k3JXpzOw1pr
R3uwBgw0dMSPbeh9y237qmrT32SAKbiIk70qbX0tejfHCLM7GGn71errGy8Xe9Eb3/S4Bxoezw//
YQx4xjW5tyF+Pj0qXVyACQvbhNJDcd112FRgh3x0enj+c/TP6QfboIoQeQShFAID9+R0MYyh6nSX
h6Ee7hlhvh/nGCICg/u8Tx/3SgN+LusCHSgZldMgJvVCu7SqPDqy5q5r2NBEZvPr522c+Z5k5Mle
I0knKDzNvZVOB6wtSxpegOJ8HbllcdRA8WFinekajOMyLS98qTMLkVrkRS+OfgHpx8kJYLnzVMRz
3R6V+KZIf6nxczb//LxTHzOKfCCqCD1EHzqJttNnDeAMraEBfTlSh/HVC8293mtQE1TlexdrlR8h
a46y5jaN5fe5C581aDBA1C893pwbW96h2DkJDdi2T3I7ILEcRrFsjyP21Ka0/1iZs6da6d6r7QsB
wgmGajn14CkRxXmkd/h/4yQjlqqiTylDE8eplBU+2Fqx54qtrSRuv4sYWsEnEJb+HN7Ylb0t8P5Z
jdwYVyph8hWi73Yzl+1tNlM2OPTf4y79KSz9LlPdnSrmhxZr8s8/0Ye0wPL7wgghm8OWBcf4/Z5V
ikxIS53iYzNhMNwM60E5ungfRdbOs//DOgJG53DlocbiL2vl7f6om1ILe70tj6WrTLehpXUHYXXq
hXl97ms7PG+CVbGYdn9N49/cBnR1ok6gHcID73VBHb6K6Gc9PoOCWP37yMGUghfOzYCKi+X3eNPO
UCdxA/sYfZZICwzVRsxiwbaDCRXKruwo6NMxkX3+vNGznSNxgOyTfNWHI8aojUZWXlsfY9nf2Zn1
FI/mHvXOth3V5sIZc27b8ygWIHFjq4sQ6H0H3TwqYIbzuYaowYWlCEx7vhC4fcy+Mf14nQFEg4gV
GvBJG7GZL8VyWEsUNihcOEnKHYgK39ECN/6ZhPmmrW9NzA4/H8WzPXvT6snWR2VtI4gPPNz4yLrl
/bq09c3nTZzrGaUDS/EAQfzyNv1+9IxKlmavMQ1FgajehsZuJzGXBqE+uIN6jLvufs7nX6glolXX
iwuPAGd6yI3YdTiwUAV9iLJwR86GjprzAzvGuh3KI47eXz/v4ZmpSLLE1qi8Yv6jUHvfQdcdm8qJ
mIoI7gsj9XMQ5aoAJaxemCTnG0L4xgseecvTQ8S1pNGX2tQca9PJV9aU7wDC3I41pbg1BUUXZv2Z
Y5H7ncnCJnBkszrpVqSAPdIjFPVlo9yYoefraX/TgmP959GjKs0kROJNiKjxZAoWM2b3OYrJA9cF
fBqt+tZoIiok8IKvokv5i3N94hsRDpNxQmdy0lgDwVfvetU+IGic9lIDHqCmSnhnm3kTfN6vj6rd
5VaEMsjj+X8J80/mPUXUXVqOabxMi5TShtrut7agIFwXvi7ybTQZ11w/giH3No7ykFR3ek9Fpv7P
l5m/URSZFPJnlAuffMaGStRObQb70Dj4OhTWqqfGOcyePu/tmalJSLHEhi6bsW2enPY1qGuyDiMb
yYI3xpQuam9z3OyK8eF/19BJpNv3eauZALQPzPhtkbe+wbvsLHN/MIYLL87Lj3p/w0W0yA2GFcCH
ZJd8v65JdoGVNwr3IDDVnRUq+xfqOTr1vty3zV1nX0pDnQlBYJqg3CAVBcnq9MA2x44tJsrtg9Pn
4c8MPj2193p/LbzY7XHSSwccV6Gjfz6iZ9aEhUZeY26gBiUeed9NpcFtoxNSOyR5sZdWdtU77rch
by8FhNxDPgwopRg2MihUmkv2/2SSpGQmrKKX5QEnJbGpJs24qydr2KhAd32cfL3fTq9RhadjQJwl
oBv0SJmfpdu9pmLIXuCx3cN9qh7YttIfMnEze8WdoKkw/OqzpxTsqeO72WBf91I6vxKsZW4tR4lu
Z88tXty+dPF5DIdnUYQNdE2vuPZmZ6llasprW1W8zq8qQ97WTpg8UfbZPYVOaKerBiVMjBFWYvwO
+3p6hJpRfokyKooEhKyvXdpX64HawqCldBTTjda9mSU2ezimjPvJnJ0Hnm2zBzk46UvNL/CcYiri
65NlPXOt6R91p3Yaf4pNTIel1w5LxVJZPoBE7rCkUOPuOsVxOQqsSclhsqtCCWpXoVpRqqPqBBMm
u9xjFfOVp+EIwjK3NGXVSz0/UrqqXePF8l1UKI680rKuUrVPd6Ljfc1WXCdAnJtfwbIEzmbF+oZ4
wMUFQ6VcLBs0PCOYdsKTTaCoJj4K/EUpbIjBWl5OuAoW09ouPWwTYU8H4ZBZuAyUw71oXAUXTd7v
yAMY0CYyI/By4CR6u0AZSs75pnGSBzHj71tZYYPVmf67y1jEhh5aW6DW+zRz15SebSbSca/JUsaf
6NVj3dp3U6faq78Eh0lQpF7LuSX7VMhAL9XfngCEklfQNzsdI2/2Zb8KnXvNyJRNBI/Kb4XEqCGF
ExpHavN9VOoXWEJ4qvcou3WPOnecOXrsNYFTrkTJ1mwk4k+SkMdaWQDQthlvsceqysZVXThQG7TM
Re/i5YFnhMYOYwb90RG6C1hd19ZtDVwWtDblaVinPQ24R1JrdxDCqJ/zuPudirHhXquo1Nt5zS7O
MwVRdiwxzrDggSsYLyQJHJnOK9gPDPUOYN23OW+oPW1F/uQOZT4GpG+6K6fIqdHNihJGxzj5va7J
TYXPMdW1MnOoeDaGgHo/R6VuMnIQE0fJYwNofusNar4LmVUwppok4A/+seuGeTxl2V2qtYtBalMP
191sgQOe8EZwpnFxyB6VXTLV5pq6WZyPY/wCG2wBkFJWfM8IgrvTSkyc0ugPhjDVFn12Hli2rLY6
qoxVVORf0eImWzzcGQJTza9s3hZWAlOyfeooOI5mT5GVatRJergCRDFe9I3g6btp9C2oGwlSIp+w
me7GMrCGMNrUVabfe5V0bnqQKYHh4fonLWs8VGXTwP0ZFxfvgntl1JfJk9XVDnwRwHIAV9UhXwSu
pq/Ghl7x2jo2mD103gGnLefG1iJkqLMzb7hSY0k0htiUDfVwg7N4tZGRhL2DexFcQozkDRPdqlA7
e6Xls3PtRZV9k5ttHUhXRCsrpxZy1KMvjizmjSS5sZ6IKH1MWaFE4mux1UZ8SF1PhFjeqeM6U8aC
j1L3q9bQ050jlcwvXbOH26OMOydlG7CiuQpwCGgf2nGW4boRfNZwBBIjeUp5UCwzf3S08tXGQcHP
yYWv9Qn/J5Ebwq8tFk4siu7KTDCxH60Yq5cZf6Yo8f4Qr9nBkNrGCz4i7YZEKZbnsdXe1HLEJYl8
hg8wQukWdjy6U0H5dUkZ2gaurcc2Euo/I0XPD2pVjOoqjsrwyVYasQI68s2tjRaaug2+UhMVnel0
8nFadEsJebgKrTgM8nHJ7+JJ4ccjB6/VT788Qxm2oztVRBfuU2lq/UaA2LnvctuAnRvrxmqIe+eu
LkuVOlEJCSbyVhg2VF9j0ZYUiJfGdTXDHagkjhpqxXwqM8Z2dhYzqs5qfIMNd9MnQxMUdY0brsPa
LLNe+qkO+gZ2bQuRtIzq56FnZce4FV1ThQWI3ypybEf0VFlz3TeegJwo3826TLdmO9lwxcLUt8yp
XAMbsDAkmsK9m6TdnTC1dqXE7QusT3xTsHO9iyIRsjFr6biKOuUlzssw9F183fYZh86CRBRByyPt
xooyqMDh18JGldZRk4yNbjOuYfIztUymPHYK+BjMTn0ruzLbhpJteoqn5tFGmf+jdbJ8rVLJvJ7G
wgvcui6fMiP/4XWKgXMIbxX8S4y+hJocjNjTfWYB22OT431eLeRGSjt8hE/YSuKWHfRxaK50b3Je
Kkg4TKqSrI8Vwz2SUcUag18a6NOy5qziO0Xw3+OBvKtRqPmmzx25coZ2htWSslV66iMwCcCehfZM
cK2t9d76Uc46qBlVeEEyymoz9jbGEFEfb+a2Nv9EzjD5EReNVZk39jY3PeyLND0K7AJimlRlBlxs
hrOslyalE6N1TRGysRYN5J0evv1hEMj4bJzL/EQBAMXDwyI75/IIhYttRtMKLHfmXls180J0r2M1
vXKtMfwRNoJdGkw+4ABtXOMkZfj9jM1Iw9EFSgyJvK7hXDHalbOKNcXe2aHZ+446WFvbwka6L1yT
8EKddnKq681Uz1/VNFRuK0wX7vUZeBdJz2G6QpCR/iAeRItvsfQsrw596r6VlQMzdjMoSnHVgD1Y
6QtgoGy7l3JS5zsbJ5QgnBvrl5TTtM9wGt15rTNuvHSKD6WnFkGhGhW2Q260JRxODmYaq8+pN0zX
pZb8TAoHAlRhsG26eU7FtG0c4N3WD27cPzuxqay6bHxqgFM8UwNprhy7pv7QjMbiKjLwzXbAab3E
TotLkAoYVTT6l9LkVQ+Pvwwwkldtx8xkY5viivkWenZgggTb99aQrShVBfo6NNU+jLvqto+K6BZO
QEpmKZuOuO50675oDGCmkHpVZfgyxTJlP2ymgEDXfR1LffZ7KlK3LEQLiloOswDrFSPQU0hSRqw3
117jKI+Dbb6GhEx+XsJNzfIoey3VzLsRWJIHicSRM+TICRwwu7lPuW26hetU305YEo1famUoNwRO
V5qZJzcEWcVtVZUtLmW9cUWpC5dm3Yx+hQC3vgGpw8udm5IvhGk/KGFoPYRJCH3d1uN2qzYl3je5
JYCF5+1xEKUHWMJwsp27gNUKk3ddfrF82/IcCslDYjA2Ya4SmIWlHJK0bjeQbEtfq6PHURjJvSuz
7/gPeb94L/5m5jPnJTvRKhV2cd0PIO9jMp7rVgzhLqxqYOR6HW+JvJudq8zZNlX1eo2LMiIkPKCv
B97+r5uqy3eOUz6ZfSo2TSa9ayqu1GPa518HVzxjW2usFq+Qjazy8dYzIG6txtZ2vzoeZbZaIU1g
xpa7AaRUvPSNPWDuFeP2shuBKt/wUgabpZDck1W4Ijx5OKuuldkLmTl2Ixuvu10W6+OBp/Z8jbG5
SiAq0mnlTd10laDqp4u6DuIoMp5CgouN02o/5CQJgGGQ/EzloN30lTodM1VWN80wqbuhl/0mESl7
iZsutnMgi1OEkAhC5p+zStJan/E6Kirs1D0cDZclZn+xCyu/nklqbYQ5x48yj8LtTLXdqled+bay
h5fRktG9wDgxqUacmz2QEsz/bUENo09SvP2uVZD34MUXts8She3Ry2jTaMkL0geSAoXNZqgaYt+b
mJK41eCNgd6aDfjChIlu8Bbjl7MpvodxyihaomGPCj3jOvRyiHR5I2/xkK98q9DwYpvc8RoEW3Qz
xM345GZADUYzzLem48a+bsPTTW0qpYhncJ1WYBlOUxNdO5M+7+NpbFd6k0u/s+bYjzAt31A4zk0g
6WoPgf/M5xrNcgM+U/4M57Jcz07qNisv0zGrTDye8jExitJAG+ETNqUzfuMtxsTMxuVx/K72sE+E
opLiWwT3tI4X+o6paOsMG6h1ZSk1oMHYWedO1dzFXatvQqHbmzROs5doTJJbUVjdDTuAfMo7bD+j
SuCtwWK7jkUy9tCTo3wnZse5C8tR+5rEQltjrZheV9jE3SNs6u/a0XHXXlLZ92EkxJoNc/wZEgDd
D5Hqbmo9/GIqxvDArkugR2XAzi5KL1CMsij8FPbdQx9NkCgkNuBa5IAvnHh8dBRjyva5Wvff1DoD
m0PE82BH6aQC4Q6HHduYexdmmdhFism1yOm8/CeAkD6gZN9ln5ddkOWd7g/9YPnCiFyfwGlYl6X3
bEN+QUWUpWtlmq17iCDypcVu6RhnWGDLMgaVCA57NWNdRtgWG499kjzHMTFq6Fadz1Ef4wfl5VxF
s26tWlF6z8L5XRSZe08jr1Nra/xjjq6+rX/Vjfacjsoj33WGjJMKzCi7NPW5aOWYAXZf58GABSRH
4wqbtG+u8Pr9JAqsOPFWWwh5w8ZU5miboMTa9+7YbrK0bdYK4DdIeE4WwK1tNkk8xDeeNOYtgfPk
ayOcTEBOs2/rYthmaT3s6xkS0arvC1iurdGsZOJoW7Oe/0gT18estc2Ai5rtlwVIIGKcJADB4gbL
zPfduZ92GHV1QV670VPB7YRIVxkC2TjTJkKaWaxGde7/dI60JQSFMbuHZd4ceBripCtlkV716EiC
EZGP40trNO8VS5UBUGwIJF6PQEmH/CQ5Mn6JeSbZ5lZmgFEoNd4T1wHVwCcQU66SNcnVz+KSAUTH
g3DEFyq3Ke4mV3JhvKqlYm2d0Tauhat3u1EK4OqD/mcqimoXWnPkV2VOEehiHCoGbHFDNVPW2GaS
CDNz/ojeZl/AA2B5mECPV2brzsT8i+A7TbdcLn8Jhwqdth/EehyGElCcNq+SfFI2pinhv9mhddtE
hfFjmtRi76T4c8Jq38ODPwK6y/aVC34er7hsXjdeNL6AtCyJLT39HhihtyUR+WPEbmpPhTa0VBjf
fi/Cb/bUvdS5V5irJd9ybfZTva/MEuQ2fPhNZUVfa81Ir0QIl0VPLH1duxjLGvmj3QChjbVS7krN
/ZLWIaqF0By3nejcgNuW7tddZ/pZMaELMQrijK6K9p1qkpyo0wQmEhFfUxKXOlFtWhD0uZZ5bR4G
ZVWnN5xz4z7BBPKFkGkO4EbiBBhN3mHW5/QmcarMz5Ju9PGxw/jMLrMvwAYZ+BpksBrGf0hs/cim
MgGq4UZhAF2g9Z1QMzbQ0+F4Rdh9KQZ/VnZslGGOXZzgyF3FExhczGzFxqqseSdnY+aK3HpfotB4
UQENvXqyLm+kwZsbh+D04NltjNtrSNdgkQJ2naONPk8EiNrwJ2vnYu8W+vRSazUXbqNCsBn1Wk69
g4P+Va/lwimtBYSdZKYG2wtH7Vs/YMbYxEoY9F4Zk7aAIFqhFyFwlvZriwMfN6kq2lYY2a2x0ERW
0IV2ANUTnzBIxL5SZ4uvYpesnKK196BjARHjprAuMa/EvNHorsjYCB+j2sXUrrIOsS3dq6i0qeuz
vdnYDObwYzY8ruiKs5sclQPAzUY4G4VOfOe6N13Shri3VYrcoA7w/FbRo9c4YV9JpcsjSD7HWxXY
/1ZRE/U7vtet3zTWUpitFhtPa4qfReLM29HEGd4e2In0cNICKuXqdV6Mr0SJ4V1RzxZ8ZPabIk5C
hGCiuZZ6nxyoIucKODV4pXdttbO1/JVwPLuP4bFurdz1fkttzri0GK76c1rORAi/2W07UMfvJdly
0NQx4VU7xr8JkB3fmrsaDL2aroGkmVckOdRXLk8N+UOIu/04wSa1w+41Y5vIEHOkywzv2z3CJwOY
sdZbxQpE+BH/pWTdml64S7POXKmdkQROZVq3+Cu0a3uq43vIm82+jIb6Og97B6GP1HYYHAgfCCSY
5tkRKy+2Xo1Suhstxc9eQb1ARpHQue/SdQmrfJdqjb7ndlVtcvJAqyivCcwFrjTxmHxTCsn9esxX
Bf84XWxHexD/uEmS11PNwyAriG7l74n84ypXyx5fat3AH0Mku9TAvVLM5T4uE7FFTTTlvjBxs12p
8ThjT1vPZBApR58fY1WKVYudxI0IizLgpDU3ykL0A0sSkrLW1LWjcrnhtcq5jjvP3YUDp69Y7qsa
6/3akApXtslpNrGW576m4dls1PZXPYOlgv21a66bojQeqeboDxn1kxsMvkJ7leLqsx8cQbcn3dnj
ttVgVmwOmx6JE+7DSTevpaqlG3xDLOAx4VWBSXsQSVvz87B9tgD+gn5zIzyPcjyrM6zUy2wfFpb3
pcWOgHR+YT7ifdf6wnaStVLb86MsOkcho4waetKLCM61w5adsVV4ekGaxbZ/KJPm3gCxqu/yKYEv
6zQExY1TH8y4xtnM7odNlUbQmc1GudK8rFkDrRj478MfSGvw28w9+1c6kfUi+Xmnwz9f5SXpKWIs
fVUOuXKlTwUmVZE8VKYzrzk+fplC04FSzEwZyIoumwRoND/W60kiROdZREblfMQQk3QRziHIdlOL
pLciujWb7xgHgsTPSiV5tdUxewiIZgnakfhxW+nyFUm2aI3/redPLax7zyCFM2GGBdFvCoN2MEDO
UoKzU/+GlWmoki0Nye7ORrsD6V9fxxbgGRhlCgM2OytjduerWIH4HqVjHZCfsW5bjBGvBj1NDonr
JFtjkNOeiOA3xy5GWFyY9oXlvJBvkVcdU2NVlk1HcnAccDesJ1+6M0deU9Qbp5yl3zdVeSeidtzx
HJUHreyuZNojiXJqPE3MNFtSJ0+8SVSUBBTqr2oywyvFcSefpIC2jZjfvIK3nvfdHrL5x+Lp8qcW
brPuidRJcdrGa1bmEOh6bH27qK4DfZ5VvxiqbE/CLb1qx/JLbWKv6arFS1S5PytSnLvGJUyfZIzT
RyLwegYeBApaUW8QJXXMsH64S5wUB5qmtexDThywMoALXo2W8WPunXLTVfhPkpsxbkI9BzvdjtB2
suEQDnKTplhlukrILbXv5xslSjgG52oIuWcXThUHrqxmf4bvGOgFsDQde/TAwrIgsNo2ngLTykWz
GVF1ruA+DFVQtYl+1dZztsbTU67Ry82AqTo8SJqEQz4e5AOUdu1a/z/Mncly3EiWrt+l14W8mOEw
6+4FAjFHkAwO4rCBURQFxzw5xqe/X2Rld5ek6sxbu2tVi5KVSIoRCPdz/nGcHrJGPJozmZyuADuY
VGuDz/VOKJfpa18N45kX0563iR/PWzZgpoORklHXGuc13VvOgVK8b1nL3QbOGTc8hRn1zc3HOIHJ
mtg2Q66pajO7NO/QSDOAmmRqX6UaTXBj3JFpKaddTA7TtqeA+sYZ2AID5rnoWUvbgYRzAof9FGQ0
MzQuZ+Z9UDkXPMto/A/L6h45Id0wnoR5IC6Usb0ofAoIGH8CSH34FSJSF06uRDu1UWOfTE95Bxp7
DCblKfsyZmYur7l8BPPjGO7XDWhjzVNokjdI/7t15xP9G+RYW8eNJBj5Jh9q/wjQyf7tW668n0GZ
kZZEciUAwy+NTYZlglSs2AjG5usukdzbS2Z+sxrTeNUaz3i0pUfTkE8tQrsVZl0AySltI8WY42CY
Y3s/j0189t1aM1c+fM4Z3SUF5lNjba85S0Fkag7zvRqZghjONnVSl1BNVrUFORp2M8Ignt6EKPNF
VDfoXxi6k6577wxS8rGJsqL2RKrELsjporM6gshM3RZdEBhXYiTF2Rk9ZjLR2PU+6og3HmzjodRi
7S1HFXIXRdOB9w24UPjpuPYID9zS2UwrBKNydSOY57ZNHL9UZs8mwGpyAytJQXIZeWRS91WIYuHT
AOh8xMgP+GnSjjMSE8l9Jwy2mjJ+pmymD0lxglJkULyVo9aHGtDHZqFc9Zy59EuQYSlflaPEa+Yo
+ptUPxbRGo6mCRWYlx34/VyBh5M1ShW7479gR6ADe6IP+zp8QeJ446TY4tpc7UW/AKd6blFdNOKP
2EVEnW1df9QCDpR2ZQORfhNup1Ubu0+yIK17+2iU0l4lLveKzfTKAaDSsOWguAJytn2qe7faZrUX
U9lQFfxvQkbNA8qtjB000VtgWrixYClgZ90088KlGz/tSUt2E2GzQRcr+9lVbfsgLZkfelPrdqT3
D7CIEfie5SZv0dw4Zy+LijXiRJZaEIxt2WQs08RuldR5z5qxs4vaYCC20hjcI5bVni2r2llRV39p
9dl87MZBGbR35023kfVAcwI03WmcpnoJilbMeyeVBVkhifugPLv82pWJ3YeZyPsNKbHLJu3b5HHO
GuNLb5EFrqfZ0K7mKIJ+NZjU4l0CtMeV2ncbq5vuU0JnDzQIxauBrnhMl9DGwOXOvSLzD7qAHKWg
KCj0Bq5lz65EFqZJNO09qZ5zL6It3kaf4Jazs1mMxViZRhKRXAmSpMnBWFFHQOKeXxsvbusNR693
3cek1NvHsoty9nwqLJpBj8La6OQZBUdz8OfieVbstnRIgnNR5eh+b9g4DoNPqJ2mqTQO6ebS3mKi
hS+l1JfDSB4zbVbWB9CqsRM0WWwXkfM5cqHhG83DvTHY0mrXEENEiS/csJHlOeeqEN9dd3EhUalC
ONSwRSz3mbwp2pEydTSkRHpqb3QtasDbfXIy3Eae6zmdTiUPxnrpGZWsTDU6jcFGXAWdneImm4gF
e04mHZeV3k/lG3xc2QW5Gok57WrwnqV+7OqouB8iggvboayrw0Tu+oOm3OFe4+AlEbSdmSZBW/h0
XPG6pyK1xfehntutS0J6nFYdm3Uh5Frv8mxnNZa3K+Lhkz7R75PhRGfjGllrRhgDAzoaIaKmZJwC
psN8o0AB16Zj1OtpSfpsC5unKJZJun1VUxuSFLlZB5CR1zW2gvfL8766X/AxrkUiIsoOanu6EUbJ
ZYPAA7lINox7IK0cPtMhL6wY8mpdo2j4nNI0u/ebeHyuY1u9D4Xba3sJVFEE1VLDcuiDJh/GYWAf
NfPx2rasdPNx9uOh25JmyPAkxtTQDrXdVj17gJsc0iFzHqysJFiRB2zLkAcM2GM847fzc8GznrnX
DoKeFW4f9y4vY2LV/cEsLe2t75Ta9Mqeb/2UUY3CEKulE7mHFuxr0w3buLr2j1TUaQetVPMj67S+
jbype6IAzN3WkYq/NybHPW3u+Ur0FLm1kQ07WFCnN5BvfJpH/SOt/J3mvhgSPo4F73no6D/xbpha
Vi1XxlNOUzUC+fipmhUAWl29FD6xlc5UPgGqr7FAhtwmK8+M3wzBsDw5WlAPRAU5jRfQbTIH9AOx
papoefDcatm2CnIrWmR7RLRQJ0GbQwkFrEiCi6jwwuy6rDOhqnOlVTzuuXdjlepE/8Oj04BcMQJN
8fTd1pHcjfAMpgE6f2Us8ogmBN6ACgPRt6lkQ83K5aXIjJbs/Sqnn2MppHW6frqKDVu3wSSn4q8u
YbqXspHqW5fYJUhJLEjLMAb3xSZzemN5FKcFxOx8gIINJzT2OmICOaj7pUU+sxrVTLRZN7H0x4V0
93pv9G+ccw5VftL8zklgGGEMXSU3LhqIcpVK5oG4pZxvHk2qAFm5+2ytZbmLMiGHX1CNkd/1iZV+
JKM7iw3lCtG78ir9fhjKCtkY0XB2PF+bgf2xDpk4x63IEtoGfXbk2DeXdel09SMZ5eUb2QcWs6Ex
3Wf6YoK7MP/NBGWvm2gw11MpGHlnP31a4ghRjQ7rfNAdVd0VOtwRClnzpQE1N1aqm9yLEdXfZ7/W
N1rhjNu8LMe7lL73c05/w5v0x1iGk20mEH+VLKkwx7LztMyddme5i3qVU9R9alzWWzFn0y4V8Duw
rPlhQIMBNtpCmLt4rbVhjB6q2JMcKqgJDszX3Vtl2SNUNTPWMxeNFko7HR/MTD8gb4aYQUJfQ4SE
5TxZHzrCioCrwzhXUWYWmwKk+bXyc6tfpwQmZ2HlFNUNmU3Rp5Ytw34kW3jtAsGcprQu72Leq/tR
S2cPmqRU96mjFWEsp/iGskGaB3PP2pS1R4siHUnruhYkshMTQOGRSlZONQlkO24cpE7lPQsn+tos
tjz0urIf0B92+sqIoSE43rpJrbMEPjLovcRi4/IiEGyU+Ma8YVRpnxT78mEQer4CjW4aKCmmaAox
2tMyujIYlftVzCkZ7FBqIWIL48HOTBNWyJ+ApyTp1DBk3HNpZS6PKagMqtTpousNnzTZaUeJB+C1
qjU6DSvtHVzb20LYvdjpNGynjkruphE+EfdVlfKNrIWxtetdfNtW9MZ30w4qst09H1A3WTtsqayk
ixNCv8ldwxPC6FhrgCeZl8PmU6np7pex7YKCtikKbpbiwzEhL+TM6hLgWSPlXVbWeOAcsw5WHiNy
TZb+KKDJzHs4QPO7MLvl1fByk0KqSo6hhhphnRqLCin0VV/BACQvZoocMCkjhmMhUrEGLqri3TzG
y11WgFpTTzn0gfCzSawwJMU3jslNiU7CdyCi625tdM50LFuPLh/p6EuY8LHat2NiHHWfWWGe1RRa
VWcAaKR2yyvRUkrj6q/JZOor1MwqsH2p3aDpGgI94s3qnUM3xufYjC7Cn+y1F2FujP0z3HEHmt6K
OyOZFY6Aif7OOdcfplaNCQ+fbr7nTmOyfCFZGGbVOUGiuaHFeIOYiBwIUxbe0bLQQK06OTtnmqWK
rT1k1jYFQ7jEkfJtehKM6KuZ6PULMhZnI9G37SS1NCerNLUHLa8We9Pok7m3KuW8DJGDXgYc55Dy
nq8cUbJL5gtA8qIII8943E8yntJvdsPjE2hFJwLMMd1NMnBeB2jX7Chowcs6GuOX5dpB5JnYH6P+
xsvAXb25jtedjTjrDsvfu8x8uznpC+dONMnxhmbHelWYzYJEw+b4j1uATIc6uZNHWUtoQxkyfZd9
9u41UwkeRay4vSLyx1r3bZ49UntqnHD+a++dCetnmSNCpBE5RG748XaRE0e/OSBDGJqYxoGaskme
MogXWnxiDY1ZzQJ+S/qYPC260wLBLLoKHCMn13QmxxIG57aeF0Y+QdPpIrzPfIQZN9s5Og+VLdhA
Ec6NqJucbNXLvt/pXud/Ro2py7WZJ9FB9Usx3vleEr/2Xu3G69wZXLrbOALCeWk5evskfY/cweJR
RbCz4pofrp0RzbwjrZY2V0SpoW1UzsUuqCrvdTO50dqhDzu3Su78uZwO1mJEOyer3Q9rZnUKEGDR
PK9xxQ9mw2hL1uTK4IGnl5sVFUVA/Dk5kah3qkU+mMsx/ihRLGz1pPAfyW0cP9RSFxcoAJbjucpL
tlMyFg9V1agVMQgedZ/E65BzXVGZm/Gmoffx0FLMsYecJPW/tZqr7eA9BbpgNe9LaRhbKaPvposo
uYqVFRo6UBaMFLfMfHUlyXml54oQ5asBw6vL8Ub5Sb7LSz40eD7GFUrDrUZw0boyKDUUJsUeNi1W
IL1z+hAPbcw5DKwworNCZCBSQu0rhHRKxM46zaLym0UJz0HWmMBGG8sTmixrW2ErQQQlkhgb1IAq
A3nQCiUT97Kt9fYGG9X0vFAGdHSJRwFVwImwyWW8nIa47pBG1cbWnWfTRrGY9vtWT/Vhg9i3+Frk
DPT6wiobFFS+vzeTxmqCYItGsgxVVtmmp4gCmMswVpdm0u2d3/wudHHaB68okoeqS/Un3GLsDllh
bczZ8z80aXxWgkde7wdFmqvVc1Obah3310h9Q+/jZ/rK9DtzKvqdoWvV+8Q4djOUnreH2c9PKZ7X
0KRkiT4TTvJD7Rc87g4666BSLq1YjRfnD/MkxWFoeDhC6ATHDOrZVOeyJ3sy9cG44pj4WLMR8+5v
bt71fV1T4mybU7UzJnKlBlj2FSdwt3cU42tE58fqbykQYGzOCiOs28QycB2t3VneDMKX29lWdJp9
FO6CEmvw1NFTnDOe5hO2kbJO0PIlktXfEAInRU2eyc2kZLdOiyE+XbM/gEENd6XNg7X2R8BcNHP6
QaVLE5RdOZFSNtLrsCDkobqkvenLRmxMI5uOTic1hkV7pLyx5El48PrZCalmnB/Bm/N1UqTz89/o
UG5HCFc07571aFyDcdzCfYHAL8K6dgU1UUwo0dDWT2hEm73wjXyliVQ+UECsb9hh2J9sBX0TRWoV
T3H/NS2XCKhIz/4q8PBXzTxZ1R52SsYZD4HgT5r50l4auu1ToP9aHISdPjndlIUQ4HtD4IGYMEsg
2Wxv/1zCfv2uPyr1gX7xgHlkbBqsZ1d3wj840GQXI0yNF5dL8KO2DtP8+Off/1eJPAHcLg4iOpEI
Yfs5eEvn3hOpIb2bnrSaKRcn1pw3ezL2f/5jfjVRuD6pK6RruYgf7J/TIifqwf1ReThueKTmxFxF
FbIkiM/oL7T4v/4+/KBr6o6wscHgDP/x9Zo8NdGh47W3rX7qm33jX/K/Claxf30S8B3Ss4BHXxj4
Kn/Kb0hJPGjsbrz6n+F50Lr06g3Edzcw4rU56NpV++Gu60wPYqfdwMNSUM4z78j7iuaTqC6DJtbv
/FiyvdCAxvk81xefvtJhyI81K1rP7kjA9EnWSVguX+eOxaA5DRFyCe/LNLhBbBHquagVmO15RIi4
6IcMjTGgNSRsv0ZdgM4chyf6aWDGnUceC+J/ljHvL4xbxq8P6NWEibHP87FSMTj/+ILjPyNvdkqz
Wzqst62pDkbfBgUip2R89ZdxWxHX0OR2kCWvgj/ONe4xW9+U3l+44f7pm4IDg4IL3hfrZ6smTlOh
ofpOblt0FovxUYokHBv96GZl6MlqlS3jX4QW/bNnGlsxbnHhGcL72d41gJL15Wy0tyYgAkoAo1wn
XTUEV/XrtkW49ReutV+zSXHh2R7Jgtd8bodwhR9faraZaNBbP7m1dW5po9hMy01SW9seDEPUHTW1
0YYq+1Vke+eeeK0//wj/anG5/nTSQikmtkhfub4B/3AS5YnlRYtHBY0q05DNZJXD1qIzXtWscgmK
nT//cb+/fD+cfHBb1y5klDkYvLDC/vjznIjltXK84da6pYrLD7QgW1erfCNXzVbtklV6E9+xQ67r
Hc1im2ZThNre+1b9xXnye9zLT/8MYh58g5h3gjkIPPjxnyEXmFcArOG2DfM752TUYfs6brsNE2z7
ZfoijuqTsO97uZZPf/4C/Bqsdo238Ew+UzodylwfP/7kjE5sswK4uKnW2oOxcTZW6K6AFDdx8Inu
Y7Vcohe5SwN5kX9hD/s92euHX5ouCpsAHG4eImQM4yfjlFK1amXZYSa8lHuxnb84R3mLZ2DnXYrH
9tAevLu/uiF+faEx0ArecIHflOTMn9OkVWFYuao4ufU3qw/ie6rWgulrQZvpSn6NH8eTtpVHM4wf
qG/681f61yeboh2ea7Th9OaQzPTTC60cm1GOo0N09+N471EpMdTD2laADv+68+7Hn/WTUcwRxFnb
TSJvkd1ZnUL9/s33aOt0n1EBrIru+c9/tX+SzvDjz/vpUwsilesgUPK2h4nuIa+cBUcUUl0sJ1vZ
shESuxrZSzDFSSjjdz/++yn5f34I7ul+rxL6qECiEyDin/74nzfveFu+V/9+/aL//ks/fsl/bj+r
m/fis/v5L/3wNXzjP37wtUzyhz+QGZGo+dJ/Ihb67Ppc/Ve70fVv/r/+n3/UUz7O9ed//NtH1ZdX
6dFnnFTlDz1NHEX/e7MTILN6/+Xv/73UyTd/I7bTtX0d6SkBsf/TZSnEb9wkuon6gkgJ8toYbP4o
dTLFbxbPJQ11+jWDwLq+x3+UOlGASc3l9T/wMq6t8/3+69e++/vn+e9vxT+PWEJQzpP+P5977Rqg
QaqsZV+nqn8422PUxFg0HXPnuNp4ID/eDhMLhSuOgabYscO1B7PRvW9tyZKHoN6iVpKTGzVmYhWG
ekpykX3RdOdZ2mT4B4lfKx/uY+qyjddJASzmePKiSkgCEmq9YQSj04yLyGBeQwlW+zoZtXwbzda9
F5qPCZcFlEiGlWFdbZN2VYuHZewcIF2DqH6awSG9O7w693HtGTVo70xjXan1+FFSnXCRGNzYCx1j
qg+w2fGXRiCM2iErhrnoXfwcOI+admPY9Xzvts6c3GlmyViqWajTA631/BppyIyasUPZ54R93mXt
KrEFRpLCSC9OnS13NqXaB7olOogl6DAd8y4gh1uepTHlb4MbzwcHYc3JHM1k5079SDv6qK04WOlZ
MxK3+hr1qHkZiQYkCwxHmSGrcyeL6YiJTGJXpJuJSfQSe448Nx5WhQBRagGUgl9jC+ti7kbgrR6n
T+hrzheoEgyIAjNCVo9ihw+TszJ3E/c1T7Rql8WxfZq8qTkWTdFdlOc8NM1Y76IoJkit15GmunO7
alFWU4fnnEvXQik8sIHn5jzfkKM5HLxczWvMfPZjLbzydnEayn9HkQxby9X8sBBD86xy3Tk0lNMh
p2Lo3yNvi9ugrr1yT4jW9FgVg3Eryth80oXjbTy0GYFbZcsFqRyQmZvl3drWnGQKZz3t7uulhmM3
BmQnTedXWJcmuWwtjS7KCd8Dz4/eHBvS8wotjlcaeV37OhUqrIbMPuKFtJ/ZFKxwoH1Qi/XhOBuZ
fR5ZcJ+vA1yoLwr5ejYA0bVY+VYx9rnVIFu5s3kBgimTZA4V7nNaUSXoj9LeMQ/0KQ8lXYtBM3m4
aQDaR4XwVfMybIKjFVP/KSL6yUp+mQBa2/5GYbOZBOjH6r02VjiTEmh2v7XTBfu8TVRKOmtH6gHs
PFj6HnA3mxF0hEkz6uYuzqGDkfsU/d3oatF9sjhlvVkcAJ5VHOWGvVpkY9328xS3aywHUQWYbHoC
/CFFO1djJzyWsjDOmImWL56DVuemyouh3kEoGae8dfTHxHe1ZZuUYly7Cr0CHYm6bdy3PvTTgF7L
p09Ua3A6U8s8mBpf2cQHN8vcDF2hUx3Gepo2ZSwKqj8NW7uge21DopC87XVa52PHNH6eNUc9x35a
nxOzw0ubzVXfrBxjFFtWR7W1IrcudohmyrUx2ulZ6xk0MRSVx3zQbT+stGKxA5u3KBCl3chNsUDd
jeVMnyJqCO1JN6zynA99q0D19XvbqUwOpQaSW5LVMeIs8FFKOoOzt6La+O7NfnQB1S3acK6ViaSv
U2MwIkw3QmnMgi4kR5uuVhTSgxtHGLgDI2iHwJW1mW0R6UwfULf53hUL71ynSG2TKXaNPk+Xq+Jj
1KHAuo48KdIZq9sFw9SlAi/aaOVCQSxij26rj321rwE+HCD3kTyoOs1RmKDrmEbO4dh4UyJF184K
XeJIGJcDeQj4HFWCLjtIR2Hf8XDNJ7Px6HpQkKwp8rsW5EVvUz9suF1wCCaD3OFBlUerssw7ldPp
HrmNmeMMwvBI8eZgnuaBFWqlyFNbl7UQ49bvCm8faSMqAHzq+Y0TkbuoD81crPLCcPedP9thETvV
2p+kE4Nc9cVliCFcA59y1z0Z0q2P2lwkR+Ek3akQWvvcqAn/7GBDwgVJNN9XnUk3sZc8uD6a1Zrt
+qsYRph1XntC/cmo//z9Qv6XZhJOGf7787Txw4Dy/99I8v6tSHDgdqpNPtQPIwlVCqyD//tU8kDf
5JT8ky/5o22STkmmEeKsyPO47pfMGONnp/7j3/B0/san9Bqcfc2bZ3D578HE1n8DNrK83xPCHdOy
mYv+GEwsvt01DhY1/DV9jEnnXxlMyJv5eUbXmX2uoxOeSDYx5pQfJxRM2LpBJYJ2ymIfp/KUVU0Y
g9v6OKwbjpzcMY0PXKhNHlIPNyA1dP3mdYCDuIcW9rbkHRivA1ijtxmL+iwQXbpz9p362nTVViOd
jeaCqtlY8nbfNqllI/q0jBcwSHGnpdV3dDLWzllcHf6yUJtC5lWYq6Q+pvF0K6xK2+RFbYe1P96L
uB/WfpbJk41a9qxoo1xxOPREjLvL02wXMxeby8Udpha10yucKuKr5vvqJZ0N4FR9zuyd7KRx0471
i9TylZMU5QuiaHGJssTc51L/koo4/RJrcYE6VS6klPqW8u/BU62tPznmfV9W+tqmuWtdTcXaahv1
NSeZgMIrmTxBWfV7NUza2dPb+Zs5CEYffph9Q1Gtd3YLbUBwZCD1zkz/jjBWJPWFO/pfHA0BGqq/
ggi3GMvbhF3yhuyj8TbXPL0PSh+wOGkqWL4cNn01TX64LEl2IjKmCoCyH3ppx8dEFJiPh1HvT7FR
RitTMheCUSUhzpL0u6PeU1GvWglRmxhqY3Rg6Lo1NuVOr5BYpVmV3oFW99uegJ8H1V11TC3aZbNt
GIeqcZo3kTP3r7PSsnD2Lfk2oVLY28xvRx71Mgm1yvyGns28WTKIH7Pr9JBIgXpfqKa5KxkC8ZOM
lYMDlOq4SvbzVunayrJL59xnJo/eFd6BnHztio6cgDgOp0GvLw59jruiV8OuRlyLYXcZcN8VIev2
ampsJByD06FcgaJgE4vsaGP2QPJuWvvvLVkLUHwq3bpmm795KQm6ZM+6PpFxjs1cZxI6ag1TdjfZ
OUJJtGfQZkVNmUVGAl0je3gK7uz+DLBSAUgRePICP+7eUyEuD1kTw7Tks7tpMwsnGj6RabWYEjlk
5W3z7KByVMXTcmgtFfbYuGKbO3UWVXsuReus8Z5Mx+qabsGgK+WjrHHRJugeHSQEtQ3V6DQRIz4y
3TY6232JyClr8c038wuzaR86sokgyu3vBDyfI+SLK3/K91OWfDhREd2p1LQ3nar7MMKWpAK2gjg0
vEGHfXOKmyUxniwqISDic+/WKqw51Cj1CAY0HGdBVPhemna/rrxc1sgNLcJNTPTLmsYtPDbWK59O
uRejba+7yDcDTXOrdRV17d7LsI0tTeRv+MRNqHBsb587ObaWXn+dCzXsKd8b7rk9x+8Oetp3iqDF
126o0g6zZNs/wLjUYRyl2R3D3LlWFYIChF7TavKb6mTkDZ7+2ZMb3W3NC3hi/WWZRnlUyC3ORon/
z8f4cDEy6Ww0B066LCyqV9zWPbj1wGRaLZEW6gx2OOeH4Sj63rvQGF4hW5gig4CYhI+gVrFjKept
PRuxh0xk86Uvp306Wp9OFPU0UFja92Kysbe4EgFEZ80fQtO8R49XIiR2tjuL1p1eFnv2z07jjgfQ
xmk1liYl1HZJzRhk/9LdzjG1lDQqrvAQf1OjN4S4pnsS3Lxih7J1XEkPs2VqmVrQRNW0qwXifsdI
NWRCs/e94TuRNZBW0a7N/OLJmWWyNktUEmkivTdowFez0tpjSxnIDkK6Cy3yJTK/cS9Z1L7rXnbM
5nzb5/V9z23QBnpny0vWKj4JFnbaZnKXk6PjSY6LAuvnbHz0Zr7FRs4/Ox47sdUwruD6K8vd0DdN
mMnqQ0YDkmSn0mt8f035jftRm9dd7i+cGBnHUxkhK2oHx9qppTEeWuiprb5o+hAkNT6vwKi14TFq
vSpkOh7f3MSykJtZ/ZfI1Rd0zHKsTkzLpFP4VkYJuRc/AisOO5zxybbGf6sHC8T6hql0eBBsDudq
mggib5d5i/Qkf6NRxHnNG2x/Ky1W5qGpHXRlqjIPRVqYl6KZeZiR3Tw3JXxyxUj/DAdX7iK4Pjwa
2FuPtS3yvZ+S9yiG1M2vafTGXU1hOr52fJEh/h0N1+nVVxKZHbEPLRkWcTCSE3wa7InxGDH5FBpj
ZjxlMre+Rml6dGtvQnBJ3uO28CYLDYM9Z2eXL+/oYnesL4NR9e+d46abfInqk1JJcTQ1IY8VBOTB
mpJ3DR3H7cz1tG/afn6med5pgxSdG8tyJfQLN7H3WePRwYVbvPZIslHPoHN05rWggOxJycjbNWb9
XCR1vOkdlsWgSvTl0YpnzDtD76QXDAb5nVm1yz4vRfrSymEKERCNPKg4tdCZl/lBm3t59qU7rZs0
zj5sIi9Ih7hK3udYX7uF123rYgx0VyYrhHz+a41m9kByg70StZk/p2hWgkU5yPdT4S07DXvgvcam
tx5ETxCJ39BTqxGaYViFt+sbghHG5CqmYKO8azKyQLR4TD4yGY2YPxPUcuPcYEOrtL2wJIkeKL3R
4i9BXE0+zv/5aGTjHNDSOa+rEn1Wy+MoWzVtJXWh4Al9LO6hmbEBuknzamNEeUKa3ByRrEYlspKk
binpsMdVxcP1JnjO13026eFQLtVX02g7LixUMrbFKlrnBjpFryDpF4kc68eYEUWTXl2gKuYEE5M5
bBbk9xvk7Gs9GqFcqtzElTLlW+S9CKwnu51IChKXsbMEQgxv59l1scYpcCG9CR4BIERvco0bfmTE
6I3pFn4F9YeVVHd5X2B5sDEXxrY+BprpP9a9djuq2jwRboFZuKR5u5iI1wiqvC83Gf4/HElXjwlZ
VbxjckgO+IN4s4d+X8nKJEgI88kXnIwmIQu6i2MTl9CYNu8epraHa1Ym2ezodVdJ1nFO2Av/GMsZ
mr0Dbr7WEHKDk2k6SvS62CCqqNFQWcaHcir12sdtHnpFNW3tpfSGdb80PfFKZYtvOK83elz5m3ho
0K7FADUMVLG+PGS0XzercbpWjGlOt1SB3hTEeuBlXEFvX2J/MI9DYnh3k6HktiadOScXKe8Rfja2
eKR6ctjPhu6scUMbydYxYnmDl9V/iV3BxzQVU71NhDntuPfcO7u3rIdOpP69W8/aOrKEf1RVpm5A
9yhwoBh4NzV9z61SxiFBmiZBNSR5PF1VVl8Qw3q3RFPZr9ITFXEY/bzKHEJTmMvVmju5ffYULF9K
vfVaQ5URNjIqL+j3UAXV6aU2lTgnXVNjpR26daPbwyfS8PixlXH8vddz5xK7sc5VQ7vEU2UntD7q
9jgifs78e1sf1FmmmlwNiI28oEg68610Z/btziV6uPDJEMn15SyF4G6e06zbqjyHHCPMKd9bnau6
lc/ttW2pBjsMOCpvqtZX915rf+tTHKlADeY+mp1pW7bAdGlPblhnMSoVTbLRfSRS9E2fR2mMq6W3
buw8ig/T9ZDquwWkQ7WELtWMhoFl10aolxQj8DYe6pQKJVviLIw031yh+kI/vIhsayCxdYvFYgi2
DqaVolPE07cdSXbjZNZI/4YRzrZZFG2jNrcOfRMBI5VZhgE7xkCYas0Wptq9TC2OuoEEEl4FPr2t
rPHWpcNIHX0rDpUX/V/qzmQ3ciTN1q/S6D0TpJFG0ha9cfood0muedgQUkSI80zj9PT386gpM7or
C3VxgYvOVSIQIflAGs3Of853vCcHz+bp54gcyYuxlU5YJymJcHaVAWCj83y9v7AdRa+DofTvBfrB
VR/HHdSwJBdvqjfJBE102zNOHoztQIjhqldGfk9qB194JeOdUYfMv6veOiG1VsSkJdGeqOj4LFiq
ic4gqMRyr8F6nXAhdi+tQB3FnYp47BWT3nl2DA6KTTsTNsdcnlWpl3Yzjs2jl+MjqRMdX7G1Sj9w
ZMbLyhq87KEwWxeEoWzDQ9bK7Dllh7F2iCEcZsgir04HoKYVnbEiT0eeiwACed7RJ0wyaG8Xi0bu
woqznTGOBTdf37dbrOzuR1tk5bOW2jgVMUsB6fTmmPWx+0CKFUewvTgnGUv7PON2XOPTr1ac/ZCg
rYteC0DB31mZNsst1lCb9ZJpU8DT1z5C14EO3c/NARmP2KYym4R/wAgW4YYGV3STMQyvNH0DTHkr
ZPC6ULuuICrbO2i8UTPlxyKM/DdfLc655cgBpGsouwPCJHtcLJryEdtkdNVIouCrLuNlbvHu+qz8
ed6d7akiyiE5du8GZefMFNm+bMbYr054w5vxCw9WeOfa6eCevaGHYH0Z2z2aBtz3NcUP+tY2W7FX
WY74T6D/anSLotwNjdEXx0nkOfiyRCWbXE0UoCUAz/G5Nl564xngwU+snHXQ5FO/avLcJMjWxgVn
ArfbtLKfzE3SirS7IUFIQOAS5rQwWJ2iPNM+y54d9at+zqOjE/Ip8jrw5jm1D8cL0Eu0c2pnuYLt
I4MeJwcNSZg6uU9Ce8hQXhXHm0WjXwdLUpubwc48f50CkgBewuGDBdmGpRM4BY/pXQvqj8F+6tgo
zbLcEoVavvM/AJPwi/Wv2umBS7ZQdzC+9qfUzvJtXbfpCzkhUlZGDLPQDNNW81yf9g5JpxvoTe9g
sIpgSPIGOTWzDhzx8QPz5vfR2I73FeG0goOd4z06Zpx/j11Z3mY5l3aTzwiNja3jGyu0MrE2spbY
q8nhy6m0x4yj/maprn6Y7OwLuECyurgXVkaa6U209CxJk23sejwDV1nX54fBSYyVj3pyThSX6tgk
T1qE1WO40MMEIcpOm6AtE+PGIbuZBLSjzDewK/LvXqbTe9FZxu2ksvG4FCIlTWV0EP8qPeFMN8XJ
7/1ln+fxdB0SZ1jVk65uaxOsRmWG5OyYB8/bNmc3n9pz/AL6zL9zJmd56KriaVDpj1pC1RsNrrCV
doS88qcFdsZYl3dCeVG5rsCY32cJoTMiI3N2xTlQHgD/9Pa24JBxRn63t1QInBnJrQ3XvPPiKF8D
TEoPOLw4XEGU9G7TAUoaKmbIcapztbyDbUtXU1/kP0kG45dLDzbonkiYt+QGMo64Gau+OdfqKSa1
EJG0mqrbuV/W05Kz9DZp9TbanriHep3eL9MS7+eyVumq9VP+NiXYyeVZNfO2VENgpbay4kAMiIFX
CQrz1dUcmFIE04+qdtwBaan0bpUEerciOh+9NRQV55twrDUbK6nF7iLunsN8VPE663C9XgLb9ltB
kXvGhqhvroAfOc8V0x1EmNz8mHK5XA8qzLMd3E+mMXNHuq0peYk0qk5BYs3xuQwVYSbXbaMH0Sfl
BiwLbug+sr+FUzPuItoKMBleqD7Tkq2VMIm5c24xAkv7xPerTl2pljBXDg541cwZgTiNqxeeYLsF
N8JZEpcwoI3B6laR6RqXnarzlHM0uB58N/mc8ohE+VwsyR3Dn+qYyCJ+UuFobtq57Ijleh4Hb4KP
15Xd2/smtvgi4mQ4ToYxYUBX6taxY3GqwTkRo0RYRSNzVyga3rEStfuGiU+SD4gZY9pT0SybCBDT
FXhIuYo8Uy4rxlEEEskb+F+698uzL/P8PLf9EpiemT+SEumDEkJjwEntW6/NkWOsZxyjtLYD18rC
B29IiW/XsCTCIu9RHXtDryytv9d5GO8kiNF7s8iAK9G0uOq7DBboFEW3cTXfx3QXlGP3raOJlYkr
BXpqDF9t4ZvnEefXzrfiQ9yG5i5K7Fs5zIKJfmF8s4bEOcHLOPjcP+xEfG7HTMTXXtt4WzJshKO1
dbnMk+LOG/u7LAENmCvjZMrBu0bsbTcys19U4f4oVWze9b00A3cR87ZUA8eBvP0UbZfA6+DaUVVS
bseIpy6MHSKD8TIw6x1Ld3llWBiC98iHm65dxLlI0ulHOXVetQK3md4gBOS7hfqWBzU0JiOveBE3
VafXLosAj6o5ma5IXWoGOLX1Uc5lf3R8J9oSy0h5sDdUjXRswU7mvDw5sYESFsrWpzsSrMGxuqyD
I0n0OZD4aX9oIWnWYo1I+a7qFQPjZGuzZbjWVeI820utcNUkoPCRDpvh0Vum7rXkUH/ftoB1AY2p
p8nkER00xVy/VtUUHztnKnE0K++bH+XjGdkczOBUokxHtT1m20nFIroZMHoEVPrwxLY62Zjf6rER
14afP7q6MLBdWP2LxHe0dtIm837okVRX0MQ4GHeZY+F4aXvyN76X5xwB3Nw6yX4meh43bO6YeY88
X6zFc73twGAOnFtmqgkZqy2ulZ8RBQtL+fDvT07+d7o5/unoRHkI5z7zjj8bnhCPqbKP349P/v7P
/jpAsdVvbLCxTlBV99Ol8fcBiu39htuDIlU8HAIONb/qr84OW/4GqB2nqo+Lw8P3wVTjdwMUvB5M
Vakucak7V//OAIUmO+Yj/3B2XGII7JOFzySHpgKcuL94nMgbkH1lB3qHyXhCNrPCddRXh8bT7yrN
dlFU3vDSbwwHZmkdpW/2cMkc2OYNDnPOjll7TFqH2GNmnVWh4UCa4BsgzhpZujUApBOZi+1NPg4e
YTUhHkvca4TM3JAQLuspScmvGX/E2jGzgokFJ4C2jr7npQWxFEj+wTYBmHLwudIuZJq81/uc4qJ9
0Se4opYUIYA4ECYF+ZFCGLgTubP86EBsrFsbVkFXSX+XzNmPpjHydYjCzGi1L907XSf+U2ovCq16
Ml4GCwHJqGI89ETu01Vu+O7tOAl5NpzqNbHlZowiJgjywphAgV7RG2ttelUeWW6hM6Qhw+7Lq7GS
JUhQaUZB9Ner2pYwKiweYb6EldMQkui+97773IOTAZrnXJ4QTX7gHqbsp6Mj0ScpsprG5nOsOH31
83z6+T8JhRwrYFZXmY3L42J12Seu8z1JozaIXasCaIkwg0aEI99ZDr3NrgTFduV2y3iGbpYEYYOK
uMpxZLx2beaRDWz097wu4u+NdC4pFTd76WWkXyT7epapsd00lUNr3/xsdqO7YY8Bwz8DFpQR4yM5
JU45lbNB63iC80hfbOLLa6xiGLFq1KdM9edh8PG/FyyQQOYIu/o8ZU0zdTdMu+8zPb9P8TbNh/tC
pi9LxE8tDD0FZaIQ8scu3DV9tLN6/TTnQMoIcvYrDwfEevLkEVFX8TkVJwin+bq0TMJJuvhcitkJ
+Ns5Jz8k/LheMF9EX76RHBzD2yHA2qtoEeNumJdlV+K3giXd4ugbo422RBqAp3oou3neEh0kiuSj
vgIZAj5dIKoUkY/JYVlIqRuyvgpxZxJS8jUQXOMukf4Pi0bhVeNWa7um5nsyxDNbkRc/ghpTDOjv
BWMktCTzqYJQsBIxT+KpMp7y0FW4Zt00aMpxh0niKyqaIMnVinvspi5w4TSLPQROZm7ZFDPHMCOy
F4469OxhdhbI8V2yiHdwLs7eLHwk0rCAGJ6VHihPQjuleVEKZ+eth5aMFgO2j0guT9ccmo+l0nJl
Lk3LODFcVjl9DdiRXhvS6SuQukhAwnglXXrVZvqjFAXspJCnzGWEqOLh7ue7mDvnHUzMi61pTPan
+DktOm/H1CYOlnyAsTS++FVX77pF3S5Jej/2RKpLEeU8Oo3veSfYLA5HI45huaG1uAaNyGGVvmH/
jQPDmF9T33xSkXiwUs03hrG9q2dcRVp/CjJwOGNIzAigT3gzJqBP04Ou2NgTygg7rBlDabAVRlVs
0leMOkHNcWNJGAkq74nekZc+7qHLZf0nId9PEXoPROROEyfVtdKUm0u1Z39B+xfn48SbAkL6M7er
rTbVwJUWLpipunbmSuku9HKOG56otnLpPhhNYljpXRxJUcXaB1qMiqhHOOFLUEfdczjPBMwlQEVT
RbAj5znfzOPoBWHI3duy1wS2NuyX0IsgdeGImcZy58r0m901Tz2M/EClHEtb23yGtmYRvjceaDva
WEZ55iCL/8hjbwYeQcdluXZUPe3bwtXrxBWQG4b4guclhZwWlb9KJ6fbVVX97DfE9insORmXJcuc
Q7FbxroKHEJkm5TMDdVWzrJBhx43Q5delZJMTezZ9+heJISW/NlbLNJpGpA6WiZJ0Mn60u6lRiK1
5GZW7Gl5Xe0KSmuOFYaKnGnUj8Lg7cxT+uqbwPDt6b0XwyFb1Oc0NWu2R07GHtIkR1RMLEVu0Vz5
xP3hrs7Pflt+E4P51rTZS1E60aaPPdx6FYXxnonDq3UfiOFRrQrakc0+fzw1dCMz8ip36BXDRkz1
dPIV6kxlm9lmbJp8l6cSLrs9Gg+2Hj5HFhRoI81nj9iJ4jWxxrQczreYBKwPw7EM3CyQDquSmLvn
+DeRjNW2HqUKLCa4RBAN78a3Lb2La5nDVRy8gFMAvqOp2dtO89oZFGT2nf6Y20qdKhSuDbkrcS1D
iWdGDzKoNApwuODN6uePLicCx5MgKo9cvezZs5hZa2vWPFjHOL+dLJ9vbEk/8EgaayUN62h3ITUo
SQl+wiMAsvLJYXLyVPqmd51+rVxxu4SkrL2MuhaO1vYNzUZWkDkq/TKnLFqZVfiYd0A7wyIZ2WLL
Cx5c2AdEAzswx/iHpFjjEKchsAEzi27mQRbvNtSItaRvbluGVQygjtx26cXYurySRxpCZ7SkFa13
5NvMRrJKVrY+Sb2oO3Nodbki6T2SbR4ORRIdEoDWDTP2Vdd232J9M7ZqYzujGdiIkc6YfthLwrcr
w/6IY8Ha537CNiBnlHPugVHtZ5v0mQyjJ8lsf+XPHAUAuL1h836ap4Rj9NL1t1UERUpQWXHKoH8d
Ip7M21ibBKEb1CRGR0/MRblHc2+vYvRuz330vHHnDmS/rdLZAE54Gimh+eaDZr1q/AK45TSUQSEr
e2cwNVzJ0aBXwhKHrHYgJbmldfaY9rWtwyjN/kSdRjLp4G2ixJDF7FPgnkDIq9K5E4TQAtXoO6Ob
jKBrI7Eaa/zaSTfeGaR8Sd0xHSAKeK4cs1xZID+8mrG3z/vcYLV6TVT8bAyhuidWC4CB7B4sAztI
NZzcSKb+1hxgt2Vho0+ePbJTKpcDFcX+Jg7t74lqC0Z4iGyMSoGBhJH97LXTwWdBCH3vfmZcv6qb
fu9EyQsbsmcbtXeXKe+EjHePg3fe6cly17VIjGPv6AX6T5muetSmlaWa28XzXHKf7oOCZI3cVr34
1HpgVXNve4v5r0rfMFAXL4Bf0h9TUoOQTARje+FArJo1O7SMaSZYVkBC5dGS88uQcaIGeuIeiSly
zzEAvbU8Ta3iBACV6QHGIFL/n+4yLydsBXx2jP9hl5fxD1YqewXcIiI6ky9cuzNZ/a5usPPU/SHy
sepn6RIUccYDx4ap1XBdbBjf2mdZ+EcUPm8vgZxdUDMYSh0k4DGb3Y1KebtVnDy3XmFuh9609joz
mYFk3DqeAmu/yG4+tI7jrPNGPbCfa9ls1/xNttyWu/fL0cJPgnuRPdoZIxOxdTZzQdFFt6NpvBDq
+0rjSOzMCFxBhF6zg2psXxdJ5m/D1Hhg/8zQMp5J6FTh85Kizmgb0y9DARsiElCwKS/MXVdXoC5S
jNOi91jNnQ5ivOyX25mlFivpRSHRY7PykYJ5ZokPCVKGzTHDFtke8YfX1KVEJVPPyL8d7CV/k62A
+t6jvMhherLi/AlrMPB/s8U56PNlc29kPJltbVKTqLvwJXXgAvc07l0nOfllhx1tM7YG+/gQUE4+
PqelQ8IyhwOLOSo6DrkkDhw5AVafkLcHxNNCKiRS6F/HnCZWkImGPbK9daqTy5wlZ8Nvd9m8GWXs
nfEoJPvJrKZ3jMjrakqhCdVmaH1hWeRxK424ZKSFybZApSP8X57gIDDWpnyB0EZGM0vDwAm7bH/r
XDZ4NLKwhNRZvPvdSfOvJv3/KHVxRivpu//6z1+Mb5eDGyEgYqeeZxHjd34JNDq20S8xNoV7ND92
FZXauTMhJMLUDwDRjpd91b9/xL9OvqHPVV/9n/oj33+UbVL+6V/5X2Sh5ARu2ibJhz/RASgFyOc/
qAB/+0d/VQEuB3rPsxXhKQKituIY/jcb5W+KDJejbDyWbKouXsm/qQD+b/gtsTZSIUUy1r9EP7pK
9/F//ScCAf1cDsKBJwWJB8f6t1SAP2oAggYs08eth1Ju4c38GeX8XcqjjmQR5m2CTU9zF5RLC2J6
ZiaKGjh13+EV8oedN21+9xH9DxfwJab2O+Xh8lv5ZcqkBfKn9vCL8mAbnHANwAerik+HQpIwcbCb
OQBviwWuMhxjbJJDMMmyAUkowtW/++uJZ16sqyQX8aH+WhI9FsbYD/PYw79ASoApL6+dUpRs0sf6
sfDNHm638o9GKJk29x4q9Z///l9zbbx/STeuh+YgCLiR7+Hz+d2nPhnMW2WIBaIpQrVpLlVrdT4h
aGB57vBSQhMfG8/GhFjWj35uQOWwanYRTsczzuTxuOkYqp/F6HzSNkKLBp1UOyhpxuefv9Cf9eJ/
/KLQmQQRemy+gguFK/T3LxRQuPTA67d8DIw5I+2lD7OBGGNQrQtdWV1GHAyG62CITPvQpWXzNDjQ
l3NZLXe1br74t87ZtOPkJmYdv5FJKgPpIQtw9Us4XuNbZ0wLuERDnxLgbv8iH/szavzHN6CwCUss
zD4eYXG5l3//Bpp4UOS/I4tGndxY08JJu0ExooIb5l2xiGxjEksecoNqrda5AQi6S9MqIpiCbsLU
jjdm4lk1wibZdWjPgPqqdm3O3W6IXFwGc/6h/GX6VwHqX5Q5rg8aGwEKeFislSV+jXm6s5JTY3lE
qTLwg1btfZZ1W2/ZpiO4FPnTyBw0MIqsDvzigmpNfqQW4I4///J/TXxeXgXrDMsWL4ZQu/9L2DRM
oQqx+2DmEUu6EGoY9EYecWJ2cKr01jYNJcp5hKumT+KnxLFnWjY4g6eUcgG/Co13VeWHtDStf/H5
/A+XJcsWp3PuIMnt82va3qKKqogadiXlYOG7pfoK1N995hndlVfGnzOEDfaa7HC8sn2IXGw6lb/I
T1iP+yVq303HvqNxq94aLi5pHATVXlszB6nKQzBpkk+jhlY8+e2/qtb9eWP/cjk6PLIBFpkKd7z4
5XJkRJcOPWi71dCI77PbvWXVotYsvWxNNN1dydhshVs8VdpO2D7N57yl+osF/Pzn3639SzT+8t0S
xrMsooNEqi3vlzRvIztvZtzBnYfusSsp5sN7dTen876QMxisNNrTUMj5A0Wq19SdLV62bM22ec3S
5Mcw6nsWcfqOXTZQkQnxNupD/pnFR614TxdbV7cWKnkGNfm96EQCMpChdx3ScQZWKd7Qk3CyHJ9R
tF1BLMxzduFIprSXJVvPIBvUM1LDrN1sCilvyhDy/f/FR+C6Dt8C1xK7qV8+gslzGkHxBQqSz84w
dZsztTYn4jAyaEZBnmYw7tquOIG8xwA5G3th5rwDfDWrXkMUS0frIIpyKzlKbmiC0CA2P4cw5jxc
PzZL96Wc4rSApE6W8pnFnjFQQ1pMFBurHd7hrtxi/bxfQn1dz3Ajp4wQE+akQJQsO+wB70xIH9tS
KvNfYBGIlv7y/BUmewuyklyCluRR/EtyYulk7YjUujx/Q/lgu363QRcLt4OiXG2sY7WjO7b8YnIp
nxKZfkxYjVj1Rh2U2CpWPcmLtRErJ3Bb03BWVi+/RKwFk2oXL9QIdrN2pX2I7DAdVg0EEwCFHfjj
avS2kNTMhxIF4TgM/JnK4weLv7LLohFGYufr73i7LGrj4AN1aWJcqTp977w+hNmO7IYmtUY1oM6v
XSlF/d1Qqmhju5m5RhesoH9eOsuiONpblr626loGdMGsTVyvGyNMm+dageIVTqGQBov0JFp8vU4Z
Yv/nu0zmod6OOlMnW6PXamuhsVbhHrSc0VlPIguPwN2WjV1CKyoImyIWj+67Mzi3eF3rbdtruZ+j
4oJ0w4VW0quIZ9el1ogGu3Vi0VvDMFAelUv0dEim+cHnEBUACqVbZKofRkfdgrWtr5ylsjeOm1qn
n5T+0Sz0lWCIvpkri6tD+s2hbvWu5r+t51xIifzsjYbs1dvRfpo1DqYpv3HqCUA1Y8wgGz3xbbZQ
FSN4ekEnwRm7CQVP5MNIk2BWvJUgmc4mmV8QKdoKksWVD+AakUehXW6NNPR+QOP6+YbsQ2guP2gw
cL7GQUA1tuOasJ1wDi1oe870BRq4KQ5VFV7GALztJoH1HWfaWDkApBHhcnZZMfZZNo7DvqsgCTbS
jJ8ZFC8bhg2guK2hedFRWdCOypmdfpsJ/0Uzf8faaL5KrByzRapu8heLUGHkIuG47ZIERAyaVZ04
F5ofO6ftzGntpXNzue/Yap8GVKyNrVFIw7atzBUHyogWJRuoKcrIqwBG+dBF6TeMCCYaaSWyG4Yg
3ielBbCSFwPDdWgz457Jnt8qHXIUpI0DS0mVFE+6ZXI7t8MhwSB94YFPu1z7RRBF0bguyhwWX9G0
uIYY/a05dItA0Ha+zr0mOeWDiy5Fb4nTrH2enDszpJZgr/Lk4pCwdULnESoujgPPvWqNXp4Kz5wA
moUkh8MREjVa0MwspFM7NGl2hWZdPaSYdTYmzKkDERBjW4nhNlom6QZ2l1OuFkUdAE+7Fe6btTTD
AccY3RNmE73ilNr2wImp9jApZoAtf2uMZ5t9342us+RmcdKHKkkYx/N0OUwkv+BtldUxDF2W+LyA
2yZB0D+OjKPv8FbE3XYiynPEk5q9JlPyZWpMYCvH4yNcMYOKbyoYVuCxWIFfs9LsA+VmbDJL5JgH
ObTJTtsg3U09sWKFOv6OxVy8pBP2SRzu1t7A6XXlGG5+zi4pVNDvz0OHgG71qGP+YF9RPsCEJcEl
0hgJ8LsFkPE1IYBp42GsxPDQL6eYZMW1iXd/0+qFBEFXGWSZHe282l5lV0ghsvxw+pwDkmLPKnYi
N10cUE0RW2vKslYZz+tD0sIDYEjDcM42J64xQHihjTW+ms0VpaDhuyj7euv3IOFd13Lei7ZX22rJ
uOB6ZyxicixSRvguEZTh/4pHc0jLLz4Ofhbq7HKp+mSakze4Qzg3VLdlpKZNdVlUp6kIk8DzwuyK
MigR+Ekf3kc6LHcqH6ytFijiK7y79RbwxXAi3UNDA2RJXD10SvJxY5LfhFNrKDojChPSbTmgNTWC
7W4zYOlDE2p4BpDkML/7NmtZhmqAUyrFxz1H1YNIMsj5M9vScfHtgxvi9VxwrMgVvXNUfNL2QthW
YPqi+m4fU66ACLew8IQJLaoY8w4DDo3rrgHEKkSTHrRB2/DUdvLY12ogAhB2u7kfIUxHqLGJAr0M
AxPKdswllwuJfydNn+r5gpUOnfJbknoPZSRr4PNRtnZV/daMyKTou1jsmgoevL8wf+u6VO3slCFu
6M4LXVw9OTq0F+uRZ4cI6A7T+xL4+Mb0SPlasV1cwxGfcEOH/qV3AbbiBoaJ8cRSQp+XtswnprrV
EwGd65aZzjcxXVwsQkbX1Vh7ZKvUdJaLnFCaLEonM8aOe5dsBCn35TFjzwc7UGR4hyfXu8y5m8XI
wQO2+ZFSEwlvh16xab0YRfXKlIkGyMVGmWNekA03ldUznhojK7mWMf2LrZVD5WlMgzIiap99EKJy
2Y3g2P2Aur7+vmGC/ZIS5f3yx3E6Y3kL3/i+MGPVSfmZEtG/b2HVEbcfar59GnwmYOv5yMJs2o75
XmSXaF5NbzR5BbM7l0tqPLYiZztrN3W/oQ0tp60SS+aXY/fTWQ3mrUVV0EvInc8RR4ThrZ8xydh3
ddc9FFbDyd+eeaLS73zfl+WbOdFZYKlaUEpJVRcKuTxXdXN2Uvodkf9MSnQ8M3G3COxM5XRFe2jE
V8f65UxvWSdHvATNaxJ5Ys+wVHMYXH5AEu6DIpuak/LpqhMcGr5gua7NOgn39GESfmfcfe0g/H5f
Fu0ERr6YTxM2M3ZBtvFWpbFdA1oyuH6BY8ogY/4TjFHCbNUywzeVFp9MmdgkJzNoBzmdF6uiASoa
GKrKMPZeF7djbsJZ5qVUGcUXA2PpphN3FcSZXHXwTL14j6N32LiWlv/iIPXfjngciG0TCYrviBfm
iF+URJrufEaxwBsXd5Dbuk+ugP49JZVdBqPZGCu4HNOmtS51VPD010D++2uzjKbjLCbvSvjhfK25
+aZ91lHS9ecb9F+PKMJ0OSShbwIVRRv79ehusZIl/chNWDcXpyXH5SvXVslNFWqAxlluBJl/Gb/S
jxj95ej7/zoM/k8l0f9/gJp/amki5EFv1sVN9M+1zMePT2oY/+O/023+8Y//omkS5UaWFAp1wvVR
8DwErL9omrb1G6ABj0OlB/2ML/AfmqZh/3ZxPGFrQo1xpOD4/ndR03B/Q4zzBdAaE9ANi/S/5W2C
mPKHE450+TkWEin8uQtYB73xj7oP4aAIuKT9jQJ0tVdp5Z/9aDbfhgVEbY9YclxI2WarmMwBq1mY
eBQfmfGjSvV449dMUFGpcvM1I2JxotcX2gjzSrYfC7LGdwfG7Y+qHtqrUCDVrDwCzBG205QgOVrT
Ybbnwg+oj3A2CTMoHtx9sWurktkG8xTr00VXrfYtY0LOORJ/6UQnYQEcne6lA7ScloiTH1JKRvCH
2S8edDpuJk3V7shvbjaDSPg7SZpbV43QQO8TNZ5GPN9fiQJ4F9Q5tsp1AiGkuCpzQ14XsarGawvK
zA3msw52OxXJw7pozAc1Ep8BUT3ieclHYsHbpnUYIOKL16u8qManfOkbJ2CLAoelhvnK+jaW1jeV
EXXfVLriDJ92EYzRYjHbDVHcwnvNgRCiGaAns/5OabUlRzZ5QbrM+VVFYfWzQbYVUwCK4eNYpJSI
68zniUISQJEfaqlSlzON1MSfIOxby3TjVzXxpwJjBsMwCpUDer/UxtOl+9mwkBZYT6ryU5C0vV1g
s6FUXXIoLZnyAg7PNCwckcYFq0ip6AUgSOAPEx8UwDxReC+lHfcH9ICCvUqfE3V3cSY0PiV+1HbS
dDHn/OBdFZVpt0uajM8976TFIU+m8tp3LB6oNUHPFc+njIl10xJer0mtvg9jxoAqNHiAMwPMq0vV
UNjQ+kSmYE1hYXthqSc7t+vNEw6O5YdFnuy6cAUfCXAj0s5xviMT+lLGzRoa7IC3X4mrlMdd4ERF
dYIB7r3gikk/OJC3H/HUJ9R3R7J9Z3vavKdtNF0q+poFA4tKxwNmUVq1yQrfp11KaDfRrX83YyYX
AVniaJuKojtlM2CqLcWkxi6pzAjYDx3YFz+euh8xX58zxsBfyuo5YuUeCwQ3h04t8ufDeKB5gY1y
GIJ+2SjdNkfiYEW8ARggDYJOOjoW5iIJWk5pflOOtXNHuCe7J+hi3NL/o8EUF2V6GiAmP5mJM39b
dEdSKKVmdi2lmVLhEdv9+wImahONzAhl0u5SMlk38F8T+50TjfqAMM1lqV0738vGNrdgoYcjCBt5
b2pM4ave82jzlk63UV6nb72fTPm8L7GHKGaTUOENHFBuZDzNCPOEIVyvo3ROz3rA9EN/Kz97ik6V
a482Z73Bc1aYnXEL58Kldrzyuq5h9Nhm89WYJTScGwLJaE8/FOUh4cits8o5A34jI13sVV+V36kZ
7DnryeHJ5CxerHNfPPm5zwWIW+sw503+1JPGWGsCLjdATtP3mHTZvNZNOt6G1HEwNyU4/2P03azZ
d0VjHPKK6tkVp7OOeguIRMxa6qPdol6TB6Z+xTAswl1oF9maQjdKCyzzGFE9Qtm1kbQbqqEk9r1W
e/dtNYc4URrDvOyDxSOiR73Kq1k+C4ZhAQZ1dZw9CxXNGpP0zD6LGiSzY6mya1z6Swamhs8cXIJM
evuI94w0sZEx5twkNa91VYTOAJW0m5hkFi5l9/kXcW9vzxi9ZGteh96VT2fCPfNxysIWp9y3tCYG
Q2/bt3XcVleOgPc8Y7Kgfxf/zD7ti+phqEOlScdpzEV5173YFO7cdO44bfyJ3kW31fmN8Mm5x4rt
XhsnbOyZfQ2nybCWT0vM/k0MTRqv2GT7tz6nW/B4VjHuR1qCrsoqsUgleMvWhqfVBJqMLc08BUf7
wDLC/qbQTmYFtbRKvJk+7b9xWLfPHBnEqXHx9Emjj27IZDtPorR6yplH45HYynKUFV0Pht8sB9ur
1cuSeuFrWQt9W9Pkhdat0/Jclx6Viqg1h7orWwrGdGP+H+7Oa0dy5Ny6r6IX4CBIBt1tJpnelMmy
N0S5pveeT38WZ0aYkQDhh+7+c24EDNRd3Z1JRnxm77Wfa5XjFvH8eUL2DXSj63bI221iK/vQPino
09ZGnw/ZGvR5WLP2V9U9xy69INbcEyNS+x7dmfi28OQv+R4MpepY71fETBRHQ9chdFdhuAPb0Lz6
dto8kW0V3sh/Dzxgt+JrDHR1XY3kvUXoa73SQE+5arDOMAMitXnFx+ZcSXchzS1Ji41pKygRFHN6
DpsSf6ZBHHlRLcb6uuPbZfNC9FMByz83ZIuhrl8c+pa4Tfnc4uf1u32AYYwM+HnmV5LivOpFkRkc
8TCrc4Z1Ka+smv3kII28qKJ7KVXc9gQ2GRfGZTDBBls7WrmqrCdDc3APtlzmrTwSmoIlljAyj9SY
4MJjw4AWPAQPLUd4jzPZTfSKaShJvwspK6Rx9JtrXRnBMVEr8iilP22HlkUTev90r8pSf9HsKdpV
Diw0sLhvUau+q3NJuDksr9afLhyh+ZM/EgasEq7tdqPzbku7v0tTe+SmYHLiECq0DpB42SuTZ2fr
Zz06HCHaeadrBM6h7Wco2le1eSrzQttMWgpiPxQIbNwwdXAZxXlZYTYRuo8jaSr9zyKccOxxJGhP
phpp1ymxovalks4xClUtfex6VVx+Lyn/q9r6Wv7kj23989OeP8p/Fwv8f1k8I7YwHDqU/1w8P0bp
TxN95P94Jo68+P5pwqj8uywAC/ifP+NPXYBDycvmgVUwb47Jqu2fNbRqU0MbCA8ImWARqOl/1dAG
5TWbG10ImjWOx0Wz/6cuQDq/6Q7a52VTZ9PS2fK/0QWocKv/pYS2+HPxQOimwaqBXlo1liXl35bU
WZOrA7M5lVkxrbvtaxibBvHMLPHMSxkhCw8fo9yq1/2ERtshTXDVOvpI3HXyLRdugWMcVBWnvcyk
j+d+LpFBma7RA2WyYCnEUXRNZ4o+NZycu97R7pH+Bt7cq5lXJAVirGUH5kdXzcTybGqAOlLRbThr
XxID/2Vst5FXzuFGmRk5c6K2a78snmKfn93644c/4HRLlKVqHaxvMfRgmOMGpQ716KqesmMroDuV
3QlHEmFhmfwULRQ3vMfFinPNnQttl2nRtTOIMWZyrqxUNSceCX0VdQlBjGZzY7byaIdYyekb8HWm
70rUZm40ZMJzpuGT6eQS24ADtU2HL9Ykz+3UBGuzmyEWJC3O3mr59xv2u1SUg8D7xbaheY6KUYUm
F8ab2YRdERq+xkTVRjDOKJEVuzkEOJzg/8SzyTUdq/i5AN3AumPIRdW/iuu0wl7XyzXZCo96bz9V
o38Gs1BtOsW5Ri0Lg1pC6VM1iIkAAFwRNYcUJzgT11+AnhHy6bV9GpriQZr1Sx+JM3nVW5IYrgbE
m5WFmE9q+X2Wo8sEGGEM7VHvam4KdXxPDYKTnJbDclxsZUF71y4UBu4z/gXMmzCcySnYB8HPYmgK
kBDOXP1Y9oNDOJX92kEo5zWMSsnbJWxwdjbxcmyxsGJRkU+XaMCKPeORILSWmT+LASL9Ep8Ag/4n
yDTDbUM2AFIPPiuiyFez0Yk1a9dD3M5PqcpEu02rX2EisOYPheZWuT4fFHi4a4ie18Ey9lqtd0fC
cndtZpyxtifw2snDjpYGDCvIZPSnTAvcfsY76UTdOa8dhPNa9aHU5l3fxTdZB/eoz7dlsQhuFX/c
2KX6XOkttjCyDVfL0B24+7Slnau3IumeGW+QCF3KcTVLM90oWeDVuvaijfMGRKf2FNhoUTA3MONP
DiPQ2zxB3Irhrt6wbjgg0iBCw/A3lUB0zUCsPtC4v/gzSkpFaNvaJEqQiNKHIkN6m1g1onsohIGv
nayWRkTTH6scqwxAgl7KB5jlbwpQ0JUI2CUU9UtSYhHQ873SRIhdJ+xCTdWB4jQq6KbyMPdWuAZg
5a8pkWkjMZ2jB3m3JI6WdFJ/JDQZHC/P3Wi/R0nKyHTeNRMB3CU/DqLfwY70bYUgJzHMxrW1+t7s
xQ95bj8DtmjWKMdAI96CZq5cwlqIAukag/zkcZHuzw9k13ntQHCYbrGI1XZ+jFFiRnCfW9k58BU2
baR/OcUmJGVYy53VlMVPuc2aXevYXKivymJjxoLwkwT5WyDLQ9xN55lM3oYAT5ZPr2HQX6k83ECq
x1SWgMBIAkL3PfoxsIJfhaocJYEkgyLYEhcB9oMlzxj5a5HRyuK+AeDgorK9OYVKSIQ410Qf9Y35
nfMxRV16HhzHg+CyQ4rFvhh8pRO8WxHwx1B7GKPU00g+SbFI5LV6G7vykEDSSEPlnLHsSRQKfnD6
ZGI9DEpyEUQY4qOHiqXskt7cYWZad7Ld1dC0pKnBCDXXBC4xWQwIiLf3LImfS2N8hLjj0dhZPLFY
YiLaBGvO3NzwDxEpn0lhIAVTXP5GW8JcziHxWWioX7hZTp1aSrhoUjKmaPNzFc0PWZ2d8lTgGbKC
g20hJs6Vr0g1iMqMzn4buaIf9yLLXnU07qrV/CKj+xYvkLUySE5aQpo6JppF1QtsJq61YWNVynmo
yksfsdMd2NGsOvhqa7Ao74M+KnsO5XTlR9gPohr7qZ5MPRNuIffKKNTNNPNNVsXZlA32+jn8FS+o
gXImLTcq3urMEIfQj4jS7bSPxG9SLy7ZQNml1w9ITGzcorZ/NMhART/Ukqdm7I0pxw38XuJX6afu
jI/YlbK6ovi7L9LEXvc06VBt+MwL+UmltjVpHukmjxi5vrKWfB+JM84fy47kA5pVtXtEp77NEv1c
9AyQrVmxPRGQvM0JsCEjRq64Erx4TN/8tvtJQvOjS9I7KCJn+E17dMFHbDKnrDNUyl5qRtBbrMJw
P2HRYEpGIe6oaJ8TJsuq3ZbnbIx0L8RQRu7MPH2oU1ojjyGYKymp7o17EhLQmdI28kQSeNeNKyhf
u4lUsqkOL5ORrmm3jlj53dJSA8+u6kfQDQ+dqU0eETtrVa0Qs/XK2mTFwBOd43izXol12+dIRzKC
ZAc1+h51MpONdJNypQIeY7MVbkG0roLK3BnAuMmrAkilV/lL2s33YdDtGwIQEcZd66IsPSuQ3mgx
nJDxBTw1aBTBQMzKXDvvL0MLEtqq71isPUEp/07m4o2AT3x6VfGkB+V70FfsdNvqsYCWUnX2bfZj
PjRMEIEtoasVJn6a7MIvf5uTpHOtvLmOmYaefySaEXVnugdB03m9adxnXe0fU1iMCOG5PmnIq5SR
foHD67NNpbMxLP2M1Q0xfXmWAPH8ID3SRblZVLtRjBFIBulzqOF6ip30hhiXx8xG/9Cy+YVLftZt
WqguwzlSkfRoDvaDHvqX0EYTVjjJBnMz+6V8uDaN9lTby2FZJUdrLN+Vjvzb0bCWU0UyNbcabF5t
vxWRcReWXeQxe1FXA8w/vffFKoVIgM55+jBMomQBN29rZ2FEkBrWTNtJ5AWeb3OjZfE+BUbICIJM
shBBhTloFIIjfIkmWKTkZXXSiXvMTNa8avVu47asOZtYl13VGoMCQ7ebYdUHHFzntAIX2GudG45I
0VUQTYec4qpDB+Iq1MRcDcYV3kiMccu664vxioSAaRpoykQmnjVN7wTdu8ZyvXIXEJ/EQJNZzIpH
m9lutx3iLHdrgCEMUf1XQpCIxgqtheY94dzDKsI5yYSy6j1dzdeOpR3r3nhDrrMFnUfYZg3coyt7
17ZzRjYqILTCDG5dspCRGNZFsUNedmu+DwpIPDu4oDrZZIB6sdlwHZa0hlxHRuLKwYBEoZfzrbIx
15CcuGpCeUeMIacXq32+anShs6l9krVH+LcwXPt3QBX1ayehCI2muNMXmcTKqsQ1CrKrobD5zBue
/ryRZ4V6emcrerZFVgOJTgdm6CCuWqkozrtKO8yOeWfW1IZiPFuKnIGQTmhTii/i8C5qi5vOcshn
7v2nIPBXJv4WPvxfDMrsKz3BK5f3vToztNEbvmlfszdOhIcM8sxHlPqfaiALRAiyvmAFWy1bo36M
jzVRelbmQzlL3Gz5hhEVnKrFbIF6w+ukxeiDWmBKMZJCAKE7UIpoVY7OVhbzF3V/AkeDcWMQz4QM
OzBq6rqHwseUnECr1s0K3il+JQYtImfB65HqyEZrLpJwVbcgTiAo3kmnWlf4OCwFz20+ptM64uT0
gsk4I44+dUN/Yk220tvg1BJPPxe4gFRJoLyjfCIESIg0we/MJHYLx372UAA4m9x0dtNEeTqOBh5X
iJtEMjZoH5oi3BeassGHG7g+4DIEMXXmzkztoaGU5PqxKZj1djfW9fOgYltp0ZdOLB8APpAlx4Dm
1fJ7B2RmfALS5DYw3QO0V/N9UZWHgSQ/ACJrn7hG3GtX1UmutPqbXP+s0Wet+Nc9OfbQeEk9rkFy
70ujIKdExrs8t5sNFW7tyon1XZC5cJrdsFVf5gH2YFicQHThEFMYXQFxzaujRoxuSzPF0HQ1hMJ1
+BIbuNOmDFdaMR0EN80Ev19Fv9DF5r5ua7eCxtSUZARYzcnPcMbgTlM14Jw6JwaJdBet+fbBhhGu
TL06XMH839XUDH0Iz7FZwDCGv8K6cwBRtLaVcqNTaDPRpulJa4/jErXZ2FJ1l5uxtKTbNGS51sQg
yyRAj+U8aF3KSDRmESMnA78qKk843cqRUv5Jqmrsxjjit3GjmyuzjXBxdFi6Q216lnl9IKXIrVRC
4rrwrsWqLVLVNeUCyWfjWJiqW5b+lRbHM0X9NcpAuedSehhMVsh23PJmoKgHXL2xG+ekpOO9n6lP
BLfk/A3yDzPlK0upw6PE3Kb28JkXOf9P7IurT82ZA+vf2yRIr8wuhdiAZnRc9WOzUSDFMXKy3Elr
83Up+nM3aJBmhw5tB+3pMLFKtksOK3CPylYrC0wrarwrMBUpZYWgoxDfyMm8oZBHBCIhyB2aBbPR
XLi7n7GPDJJPyJuV/sIbfZ9Jk+YJqDzkpIutpSkU8CXS3E83BipIsnLn1yjnRLKHQPHUvE/WQxah
nEPEyADDd2O6Z0a3G+bWyBqJDGR5fujhwvdhsxO2zcmX9QtF3D76c3otG2PvzMGHQR8TySUoPq8W
nhhbtpZ0QfSQ/aHIocqHzchtFRCOmAvCH/OfHtQfg5SroQ8vNLe0Zmas7CkiU554/FZzKHdZGW8j
FIyxE5xym8YkDMpXq0wey1LxkIlXmyabD5iXQxhj2bFXHbexhgEgM/ZOrH0cOEiH5rKLN2UGz1UD
FCOMqXKHLv3OlOnRj/1vXMZA13ws6zaM9CHzBJwfLB4bvy1em7HmCml1QANPBcNd1kY4sMOzPXA3
mN3o8bGsNTONj7ngOVXkJknqQxYpbtWKp9KCSat8jwsafid6PPol1q85aN4RGv2qnbJekU2BXc32
ecGc8qGKmvHJjAa2MMw6auEpuTa60cTKSQlVz+akaqces2smIZ8lJm5yLb0FenWJy+bQC5j5erJL
BIWE1c27lgPtMKj5p2S/0JXIAnWmp5SG2bStI5BJpgkqUjT1Y5R8IZI8xwxraC3uFIgEhsXjaeFt
K9NNnqIltQrGDUtctfBmSdas7bxYY7IhyODWpWPvasu83Fd9nnN1OCucj8CL2wulGfNLfqdnmzka
Nqy468oGkizq8GSYfenpzfBDVunix2OYjSKUPFP2UZa1FAnZUx7Ine2k2g/T9mJTBirB0pZl7EhX
3XSGQgZImaXX2DQvtZ2ge8Os/zwGJatENSRvSnT5CbvG9FoVXb2W4CXWlexStwACI2yifzV7dn0+
hFewcS/QfxK+oUF+JMh7d8SIFMclMdHVa4IgHH4YFDBoWNkE7qhuCC5XyvnDpAreIys8KR0jN3Xw
N3HSf+dWuh2G+jsfVWjX1sg+J8aqSoURbvwEOVuXpz9Z2r+V0EKlE63BeYRr5o44tocXs6dTDq2v
RESHSCicNk1/b6CjwJq0duqIdZNFpDYQMaiDXT/cGCN9TLHiDiZjgozSEb7bTTe6j7iywKBykTmh
ukm4/RjT5RB/CoVXkFXHY27rCLsdw1NT/bm08QRCFz37dlKsa2ITbnpEAGmU4Mds7WwZ3GDCpEBM
Rv2FueabXtq3MiA/cyKz0e7xGUOZe9LISWcF7YPJnsSzYxX2hTEfJ/c8FuuiFd8DY4Ah7V/MTscn
qcuXaK6fgQxMO8uuvbTyr0bN0CPAJlP0gJx7ed9a8Td8qPK5aNBh+iWXK24oCgNSL1bK6DxWoN5c
S88eVRwv6NJ3OPnyrWiHK7A4ohds8TykKM1M51rV6VtafYDtPaC83KKUXmIsdlaQbadZbuFJoeCc
vTjX9iPjyXKo3qrYv4PUve3CihTm4q61qsZLM14W3EPjc2T+ygqaekko9xEMGS5gqTBYkBSrsRx3
HZ3tjEcRy0woYS6zifA/JqWCuh68VwjY2FGtGzt9YQn10rUZTdHEwE+3I7468F/X3EzBk9Un+Cwa
vm/aDx0b66qNLTYapqRgMtR9hHf5qph18ooYN76NhZHfeg2AlzO3390Un60m24q0IDw8dn4COK3r
weFdnYlIRX6WnEaV1I10kC96r9c7rYdatCjGezMECmW2J83EyG1FXiJib7KKO9tWl5GOK7MnaE13
k5KcsH+wukb7iyqVIZMuPWJPoy1qN1o47dIWeI4q/b7OxnTDBBd3ad2GJ8wpJLGAWboHEH4c/NwL
Y6IZIexRec3NY1rHb1CHr3oRQ8e3TqRRHkPWwCt1MKGNYmXuezqyrh7Wmd4iN2i0l9IvSTcRN51n
Aasus02n+j1i6DFQ623ASnlc7Bolvu0c8Jg+2i5kQ7V4MH3dI4oQ3uoUECQMxFc1tgQ7oXa1nG+g
nbjkEeNX0X6OATWpxZP0I9fogmU2zaqbZFik62eOJW3Dk/mRKuYDX43qpr32PLe2xsKvlmgeUrkF
k9a5TmRcURt/10xWV37DcTCPs7kbDfszKIOLCIZyq9U4LEJ6MSomxAFAI12ewRV1BYrErJ63pJ8T
NVknUL90BHRZsTVFfy8yJdzryvStpIrjjTOkQSvMx6tRVd3OFnXnYciyt2UF9Q85LqOaLmJOTFWS
DyY7aSDHQgXT2kBrF+ibQz0A8DnpuGct5ZG8+RIh+PBlh6wBdJ27BZ/7Cpc1u3UDXLVj4hLQmBlJ
s12kYFvw0GWBxV1oR9bQn3qPTsMk/lXOaebi3G8vytJJV4Iru48+4bq4edG0W8LNvuIp03Zx1InV
UBuoZjVtN2bjBRr2NibLZNf27+gd7suiQEIilNccuG85Brta1GtkJHCANRgJ+nvYAB+T9kwpmm7H
XL+N+sDhaOy7uWa+Kc+6jz+XMIHxMCnjRuVJXysaCenJuFGitNtrRfaVkgntZtpXFQ3tVqYJYta+
TXZFhoE5SNBeB1p8S6DSI7Shd4WrecMhzOOGdALvL0bkKTCOvqw/cWuoLrg+Iq65BPMxsXGqVWfk
ARs9E8alrGjfgdbQ7kIAZnW75GL2M+k2/b3idwIZbgqnT9ynuOPdps0UDwZmtDOK/KMPmb4kHUGn
ffHckdmSVCb95dRQ8FoJfYcJlVqLeeJIUTgHKXsBQYzSNDkXNQNl5hfTyNApTjbJbN8p8vdQJnMg
R8t8lY30SenuTnCWyCMWwgvRoWxbjUayyat7iNuMyqiVETYP2OLAJVnhtXX8faRlkeuwPloVQwP+
pPTK2kHkyj60UXt03Hn3xIggctnXbyfJAYap/KhMKHUBVb3PDdLa0hAd61WkGTZL5aV3+0it7jB1
9lMb8GdZ+BRgEVuHzGymawUCFB7SuPCTZv4OEXjDdKpg8PXf6Ceqi8KuiF26h72dXKgZgHOgeyYI
pjg9p3Howqo7oGfesLr2ZMdyKWbUFWT71IrXrTJufQ2DZTzC6rPQq2jdqZeKh8x+nVN5sI7wcNQg
3qip84k5Jm0cI+TWDOzNEJqb1A6OQk8qzwlYjCA1RsGfamwAirMuomBlCGvrC8pBJWes04Hy3aQW
BW+KsyCOLgKLX8pT2Avr4Iv4Eic835ajHJ0UwUDGmkkP8QIUCEdTq3hqS4LEUX7g/B9OXJqKS3rF
WlMxSRhRuZYmwCZATh1i9OEtYfHislx8cXKWzpbcqXSXqgYCI4Ows0Z6Uu14Ym8M9R7KKX5p2uqJ
R/lHgVC9ijX7E+idIEvL4rmwgV1A3vZn9UXyyEdkva8AXD5H4GUYiNh3ck748mftsajks60nBrmz
yhe442ZdZLRzk/5a5s0b1h2aocy/SuYvzdw9tXF7Xc6PfGDYFeaTjggt3Atml4BDhM5gyYDikJJU
z5T3btI6EBiGk257Pz0SlfTux/IdBfYb1rhLJ4m8L8bPRE9+al9BOjTRSKDfv0wq13qygD7tcLpz
CjYW0HWpX2KDlDeo65zaQ7G2eCNFWopVgsN8DT4EAn1WPXPqhi4Y4Wcy9b79oBTrtC3vRCa9Aao7
osT0gdP9IPoGChP6FS1QznmKhc1XEGJZ0zsJZVvp1C8GnVGfmiDTi+FByuCDUOaYqV11EtpA10Xm
SNmLfaaShk5qBRu3iXyPgL4cHeg6t5p7TQFdbFo7lZzDteXkbNYCSAg++qE89eW2lHgxaxrqNbM2
fT2mTfWDu+0VatkHncSrZvJMKpbxTGQbqjxf/6h0A7ok4neKRJQ181OUNKB5LYcMDbM/J/i1vQAh
O0hl8ZJN5uROk3K1bN/3FIJTeuJvUSw/GbayVeNKujKXb35G0NU03mP3epiknI/EAl4brXu2mvkr
QWDR9lA5g366jREc9gFHgueoXPNkIryBR43+cMH/n1ZC6JAKMK3+ZxnE7SfPf5rm5+fv2oc/f9cf
wgfFVn8zF3QFEgUYBv9UPSiO+A03om6xyUeTZvO/f+EQzN8Is0QZjEIdP7Jq/CV7QIrs2LQxQN9s
A8Gv/V/JHuTvxte/HLqGRIPsYI3E16GjXkYo9K+qB2uqdSVEorRX+qQh4qC3/CDuyYAZBhjbGXji
lUok/HBqyT8EulJNrtqM+tYKfEInMoYNvuE3mQcNX700lTRvI30kB7/I3SAwWVsOte6B4R1fsxEU
Fe2ToROxmmMmLUVKjIMxwPtkq8HM77vLy3bf602wNSKY+6adVHi9EtBqc9ttp17Qmzu6ZIfhMCBC
lwVJJbexpMVT8SrLyv4gBSHbd2OAeRdvRNdYlivaXnBuRQFTeN/e5VOU3rRQ78kabzDvr3TNLF5D
tatYTyvzoelTGMKBZpqfYH44KMesRF6Q1bh0inpqnxJEzacxnsVDB/rIzVPrvu9U5yxiHSdbFgTv
KXQW0qgScGYWyRdJxMbAj0W9rS0/R03HUqLWp/uiLKx9DYmBOUAy4Yju1WtuOQeYv65RkHKk2HiI
LV9DuDANtpcGaE66pDIea6Hn3lBJaEuzlCcnHpt918zKzldm9SCTUDlAryq9RMMhSfUxu00sinOF
9yT0KlJvYmzg3U2NSulpVFWnwM+MrSwJ1NY4ivipDTyDXmvOVqT41D/azaRS/JqSzqR+AkrnW0lz
Pyc+P2higW92BZcrNvIHGcWYBwlsKPPpXZBLsFVhMiEFBdGD8sZ/JmmLHI/YN7/tyEyYyE5afKYT
pf5jGAw2a4SwaNPauxHhBbvGXBpZU4tYv6uaZxtomoETgiSbaucTHNrwKxgmZzPjyrbXlZ/l2JJ0
eU9KR5Oeprh8Cjs1fkIuPX1ggeIyy2dDQMBMCBJCK8A9KPiSQUVRRAV2Q7Xt2244JzalgJlfdbUv
zumgPsGkBcuo6LLa2ZBS70kSYZGf6/1Vy2rnSKIxbX2Z4s+BHa0sCSeQI2B7Nwn5Sw5tabLG8z4c
CKnZ0Bj3zmoea30TgmyndiBCiTWXlu2ov0Cwzw4zMk3CzGfk22WuPsy0KQDwmIurDElHbc7uFMXY
EU2JrL/Lq3Ntah9FWln+qdJT+Lyo+F7MqLYesgKqP6eUsmdMK0HcpfgcE+heZCk6X7OcqsgL/Gm+
zkxd74iysbMvJ9f9+SQBdUD36Z6MctTvarsLaXfSxLpJv4k9hxWRF6S5c2CVtmzCWCNPbhma5UM5
KhkGTezFwa6UVlI/aTTFOJYMwR4qdHMT9sAhbwybDTtMTKjiHJR87llfzhvfjHOz9orAF29ziE4C
h7kSXKoJqf2LgD6L4rAxJpVSH0Pqd+xXDUJbwgI44aD8SUVimyweeXIRQ9mwWjHp11KlXe1TMMmi
deJPVCpY3FmaQuBDDTogM7U7ti59VzMY8cewIyA1yJxneMfGR0JRypMiJjXYq2ErerAJ2Mby1pLf
EwavZKv5I1Gi1lRZudsrEQVoq/rATiAG8kdiScaGmLGYv+nBTBWeNCmduxjKCJERDSlqAh/5puY0
uCEpDGN91TNGLrjiJ0T+6wkZt94ek3QwBL7yXmGMN1qBJ8LcvI69OW4MCdhTiJR1ac0eOVybRCrc
oKCy2DMVNk9JUVcw/zMHRDfBKefckdU+iRzeeyByrpGwV1oj27a2naqF29zq7W0R1sldrqWnOcAB
s6pVozgRchke/bK0Npgo2IikxJnzUiFTQFizRAKAcNOQQNRbAzHz8q6SWqviV/ZqKhhlI6xIPJIw
E3um1swqY1Vm+aaS5xcr7IoHu7dMKH1V/2bE2E1QkqC11m2Mn1WtugnLh21LJ9+s8KcBYM0auOPV
VH1yR9UX4MTmZrB8VNFoYBC/CCwfwaz6m1HE9pMhg+ZeSsXncsjTfRpYzbVobYILlYlJfS78r1kz
jbvJVxmGm8Geo9PfZfyoVwRLkdtkjv0GQJdys6Vf2cVGNR6t2ZrP+H+ozVC3ueUwoVVnEHzAbNlf
ZDBuWiWXq7EV6ItbPWRHGfdMdeLJn+9MJ46xiZNpkebl02wV7X4ye7r8Op+3Rk+g3KIxJ2KlUfr1
kBbh1WLWuKy3NfsY6RzxDrpGt6x1wB78+Y8jHIyVpmLYDTQ/vCsnUqR66FmeZBGwNfkHEEOWLCzP
QYYcjTNWX3yU3IWYrT96W2vPKovMn75buJ7trDNC8tWd2VT6i4K939Mc9D6lCqohjtAj1HmbXhIx
VM8d7+GZ0Nn6zoAOfcI0RQEbYm1IwjHakrPSX9DU0AloqbkjFfCdzik6YcINAQZ34kL0gMMPaUwq
gWwm7cAu0JNk8JebMcwIz+DNvzMYBW8dzaw/luiKqjHR8o9zC7jCYGIiM9vcZ07j3CdmOB9VUhI/
B2T5LFZRKDKhFCQjkHlcM0tXc1iFaW6xHQBH6aGFr+2VUJVXSC6CBJCCAQLemSNxDhE83DogcVPB
/CjVkFUVU+kn5DpQOshMarCxw4xyiLpaNf0I4RZrv7WeHRTQK9BqzE4zW6PVEomJQBSV9mDPREBN
KAjJaPYj40MbbWoKGRKFbOHT5nZbwuF4q8wptB71mqxLrrwAzWB4I467jO7/e5Xy7f8dB/sfHYBf
f0+1/19EPKO4xr+8+ED/c4n/GDWk2f/jI//+x+oj7b7Cn9//+65GlpR//Uvh/9eP+6P2N/XfoHEK
ppq8/+gesPn9aRw07N/g4qBfxuxpaMbvmLR/wtDU36RtLgQnJNggw5bG4E/Rs2b8hq/R1OCJoZfm
91r/jeiZ3uPvWDJ6Dl23dM5EegxUz//uhu0y3EdiRA8zE6SWg6yIJZWf0u7nJiz/eMD43rH+3f3R
Ufyd4UfD8+9/mg7zDSocYCUDDyWNy7/oq5t6aHKlDUmDk+YIeZpNENFEFWMB0fIC9iUik3WG3Ica
3+7r+iHS5mbYENRZZidnibk6TH73GuLCdoGvJNe0zmzGcjojX7rulqbdenUS5Qszg31HqnWuuEER
to9VnPgfpV3jYm/Vfp8qDWs82OkwJbJVrevqHosMv519imeW8pgnZBWyS54Nqe3yxdOixyoD0Er/
ScpguvFh9e9KlVkbUhN0L04XTzVp6RtSD5S9aWbD3SD0lDAeQyXgpageya7V7uu5O4QzmsPIdz6j
pDqECyGoaZhWAlbBL9TeVfomqUgnA/yQ3tstkuCiBUs7q2EdHFPVHH+Fhqj6Fblm0yEW8GXzgvBV
O+2GU+1oCczbji+y6IlGKWRLOAWTSKXCCYHGWPVUktY8FOzYuXKwRnBjANHtRVrZiQeE2STiPBMt
F+uYbWOH8nkFhYOpH5IYcoNC9Rtgh3nN5TTvZvaJw2pQ1FFbVd3YvWlFf46sMIGYMzVPs/pdEZF4
3ypQWmuj/2pnG7IByTnwEkrBp8J0pQHlXgaPU/1cdWzNYx31NO73mWSePD9mS6KFVRUl+W9h+Yn/
2mT6bgPpDJLBxL1FIB8quNA6TCZ7nFzP0IYPuVjXqAVu2szKukafSqeYDA+AQh6rlqQ9KL4wYIyJ
v7Ysav0CJ5gSAoy5SJL+vmLPeJsok/RlwD6d7RygzxpD6JryLJuRBvr6Q9m3GkMZffplNTm7EY1+
o11mWJtZL262QR2qTEH/NkPnBCsYtrsK7VefhSclE4SVaadBk8OuQNu1Q/AyPocpRiMBO5WRrH7s
mCwLcmgx9KPQ+1RnJblpDurvQm3Anf8Pd2eynDeSZelXKes9ZIA7AAfMunrxz5xnUtIGRlEk5tEx
P31/kBSVJDOKatWizTI3aZHBIPEPDoffe8/5Dqpd8kwBznAKGvCx4ZRFWwf3m4gFLJxutzUUgAQr
PDC421VlSBtt6PUhiZQU923ZojEgbQH3UcjxN0jbbevAH+znYtqC8WaCMlzrImKoiVgVzVQy4D39
gRigWztH3i73c177EGw8FY0HhnKSNmfkqAcpOZyuSh9fFoILBX2ctgLscM/C0WaSMd3Tw6w8q3xE
SILEw69dzgJMjNMRqIYR9nehgS60huWwTlr6YoNu+UbUtkqKnuehYtYmsvQy1yar37Ay7o1VLa20
Z96eqeDZm0NbHSAqqcXPql3sUVFXDc/hTErcVarb4GTM6it0VZxa4YHJTdNKTK2T5QfH+IAwFxVd
VX+RdXDQWP+pq0YXvY2XTfSri1pPGrXecGxAkQKqImGLbNGQVgeEjTYeqLhX2wGu4Jksw2nVoOM8
TB5Ko0h8xsjqvKBTGh8an0GXGu0rngBjgNh8eC5N0hPlSJu/oobYKzKaZ6Bytn864xo2NplZJPC1
OVPeVtk1qvxObZUW8WcS0vIF5MEoecHPrZ0ku2mi4Fgm35Der4AVY+oc5HeHGO5k6q+aibIBx+Y2
4qQ/2naKdyXMH5ri2Uaogv2E/JRkm0JOl3lzMKy6uiGaB0cH8wNztjSajOS8q68d2zz2rNl/TlRP
I9PyYj4qhJuOGa/HkPo72Pt0/AsGLjU/Z2WChW3J/wbhzp0AYGqtS855NgenGs8i3V6EOUzzOuBF
y30bnTOauZ2qbt6VhbBODGzlK5G7CFqS+am0jbMGX4I9o5PJupMmAlmou6vOsfMtBuX2CwyPLQhD
MEJE+SZQWwi9hIuGuE9ESGwcae4jvl42/GMiMLfNEFy0yecsSw7GsoFoE/gLk5GWnCzMx7rQyLCU
ql13P+TD9D1xrXZ6xn/sLPTiIt/qpg6O3MYa18ycaeAabt+n3N29lejsOHEJnyMEW1mA1WrCKqqj
psZwWtEzNAF4+dl5uMBwqNBGPayHWlfnIFhoobSDQpld1TYdIIoqLCal7XnsSxM330VvDaOTniVD
FrcHKv7ybhrHxt42RqLRADShVRP/O5BePGqRoJdPx/B8AOsUInKPonnXm+gbEQGkSN9d2UB6GrEO
wrpRE2otMfeFu2F0GBAtTrarv22oI07YjCeE1pk2j3PdVYhKrMhoWD1+zBldVB5rd55Sue/SlAlQ
S5o53RXFSXYLmM4g7ZbCdldVU3Zj2JivmVpNrr2tRZvr89bvm3Bfo8ayLmxM9vPJbKcquA9UTrQt
hHDujyQAFnYfx6aoEb+hr2NgUNg5B3q88JWm24nzQPAkCpvU644yM5kjAlucJc3TltUlM2KbFM0e
O/FGzjy3SWcYPf9S5aghzkevXXpQczbw4Q1YLx5UQLWJx6YyNXkn4zAcHGcgnqIHlTQdQyAo1YZG
g3uRpBILU9qqEphiloTBZmbg+zXNsrmDn1moCddGW6IBFXb/LXac5pzHIDaNfFLeV0LRne/4yZYz
Q2tMvX+q4VCfsNaMBD5LWz4z+5F628+4SHeJFaunUWSyRRBPz4cgEhvt+IQWx19HjUmxSp8i4Cas
wny61n2DczYh3NjfpM6QBceh1doS7IFVoqehf8hg06aK28wTtxf4GlbGKW5T2ocWC+CxqAJKQYXX
2GJZo9deeVWivkoZui/kb6JKiYTl3bc+qSQrh7bOXpvmQisRZfndIGid2SsZMl/RCdTdTRNYY3BN
I4ypUT510c6xNIOn1oqorGFgawowQPHxrinsiDQE0uU5mEqcA9jeou8DsXDBjvNFgUEarRKSJA4j
vHNECJVoxXlP0XYy4LhIsAe79qWoivxzZ04GomeLrRraaWhsrCEJfJLqqm4CtO9RAxsF72LvSpbf
jsQAhWtUGpDTXI1cgj6w5jFMQA+BYk2JGeciAplJIBAtlRSJtLJJSCVi3tjnuYGFzTIgSfKEUkjV
eJrwF0RvhYjAyroPdpmQETmpjXCujbLt8d4VGG9kyFMMsfCCjkLQuFjNnKa+SI02eIyi3PGPPbMn
j7t2ztKalpuZt98MLYcnLCAF0hzBQbIqYqsAmtEgH8izll4t7eiRVJmebSxDycw8tQpbEOr41mMG
bA31PXENV+QHZvYBmkQQnvXUDXdoSvV8qZvRCL73jJQCTGu21Vv/A/zMv5xFlgwpHKm/8ciWL8R3
r+N2ej0dgu/z16/+rBKF/OQqz3U9fKeeNE3FEOYnXoafmI4lFnqpadHaXng2v6pEW3zC9urAj+H3
bEcu7NW/rLHik20JMJao/GyQXa74kyrR9t7jM21hKdd2HV4AGRe8+reVm+ugOWrNlFQeZ36MZHEb
Oi4+xfYrjTh0VnN+PoklGVViF2gsD99pL1/mrHykz/GQNwypaXPhzzKGC1I0bTQbVBk94JbephSY
SUPfyQBPJhIPBIXKXodDvps4iQXe+NC77aZa/ttCnEr52Gd3Vg4SiyxG8HArsaRo5fUTKpj8Wcb4
HmZGACtnVuA7erlSwlb45NJnhQ4V9+G3SCHlcBt3U0z9Y9mLrezs75hfiI0tkMI2RraorEDotPE6
QRkPe38RilqE2Iz2ZTkaLyRCsNkMGD7G5DpyLxo539JJv+bE+TVHdcv2nhAhbu+qDMviAKbSTEZE
/Cg2yGNst2SKfilG3A+Wy08snkcWOcgY0hiiQHtxmD9s6PxTD4aPZuRvsVPmRB60xzHSBhnySqOY
54nH1pIQRBrUqNFykfebkLo1tLKMA072bUL/jKXtqBxmTkDM5wg3n0u3WLMCr70y3jDJ2gpNv7zI
to5LGTub2daKQ3nbD9kxRoK9o3tir3V8m0RYLUSSjbht8y90zDV1mjOuuiw4mql9AhFux7icjsq+
RQuDxTZjsLlqOrHLURAJMkuyyjgQ57hF1+icNF5+a+bzd8/TcjMWOda33L/zUjYWSvJgBa6cjwsP
ntHNTAhjeeebmuQF1/6WTCaPgtZHwieyQ6/UGb3qU0iTkALChEzlgkCrFGjHqoaXBDbcPY1cXi+P
ywjvAtptH29kY1JI9ZxaaXfmm76cT1Spz0Bd4gMMuhfMTrCu3fBcutWlrBA3Oq0NaSAP74bJ+pZ3
LkWmROjWb+s0PqLbf1IUkNXJbuV4G2CZ1NkLf2wN+HuZ85NWwoml7bodmj6qvDF9KX3v+5zHMRal
4pzcmnNaGwew+M/Io7ZkySxhr+rGcidyShwOo5H9WOjxxUvdcG9Kg6FdetPW4rPOclhw3nkMyHae
+qehHRiDxOZ9MdWSRPPcX3MDoaSG3kOdhwoH1frs19uOfN915amONJV+3VdFsxU1qSKjys6SWe5z
JiZHlHGEMVXJNZouKumZDyvhg+CwGoBv1ccBpgnRqvCC2XG3ghN5EY4Cw3Dn4yUc/KNmHAh5Cjw6
2eneXposerGkTpP50kd0gghXQunuJgqpPim3FnyXvPJvmdcm23KOFGe6BDGYh8JFGZ8niDhFGZwH
PTuRCPaTVd1nHWHvljnh9TLCiy6v9l6NP9GuDhD+LnXijis3QFA0yfp0KrLjCV801LzNiHykMLFr
mnX31WmKHbQsVCbNVVYWMX1W6Z6kHcnJ+VBvW5Hdl02qj72AcPuQ7FUrvyri+qGbgXFURnk/YMaH
Jzk+Rng1gBgAkis84zANMA0lJ22qE/MqkBTNjd8jXkvUcVzjN2sYhBqKt2lwpHC6qMM7VB/TiIev
6AS3GvfrsZ7QOwWZf9CUF46bbqHgXxfVwJwl7auNKGI4g6YByUXm0UqRfrSyk/ouEzNBogLM5HBZ
QSUZO3lBtXs89CH5MWTMVMxCgPIwXx7L68Bs70TQPdEqvPNyPPgdrLN1HuGQAC1wBHFq8YamGyvH
2mYOeKvQAMGdLL+7ioinoUyH86Ag2itnbBmz1tC+oH0sEiBfxB4URXsxBPE5bE/ebMoktG+8PfCf
k2aI/XNTU3qYJknuckZ4TJh5qI1dMFXbDIYAhSFHymTaRdqCBu+vtE0XAqkmedbINElH8Udnk3j6
IfKwKuvQoUEGOQTJeEs+KW33Lk8JzQ3u06F+zCoGUdlIuU66zEo3UbQemuAAnYCpGMs2MjHn5Aar
Dcp/6NfPRWU/C0W8XBFgCZpJuUd7sByEFqYRmUlr5gsWo+/qdEimaIs+neCAuUuv5rq87MNx2BSz
PtiqHLdO7SYHr+RwVguJw7hOv2PIg6EzWKR/VY+WXV5ImxMi5B1y8MIReKWXHRWspyhCgmmV3tZp
o/va8o+SlmI9SPGYgBRLnfmy8Mf+0llkTjGywAk544F/hQRgWCTL1Ew7zo2E3Pv3cy1W9FCWpwbS
dKIn7/I6PxTo74ySSmeYouOA4ReNzfEqp7+4klNfoNSSN3P5IE3vwk/Nx272T2BoI/VODjldNLIM
63JNf+aijImtB3IIKKP3nkZtgqiqYshp6ifX+99BT/SEP7Vtpr8hC7ofjhrOHruGhdPpt+dFfue/
5gkOamLiVTxT0h1YOH8/T4qO+4nzGT18iTjo55nvr5OiYaE0kkoRAELAC/kW/isQoTA/MX5wFhIh
kEI02M6fnBUtRhOvRgqeIKCAaYdHmgUnPmEt847XEJUZRzvNNgClBQPTY4OG6p1bJw11aAcGY26H
bgcqzEXJ0NJ8b0tS2wZzUC91HU1Hr4Y0fzNxeMtz+fFSgLgs7wppk03gy9uXwuwOyamKp7Ug5OzA
SGLmBBp3B1VlipBKO2qvUi8MnmrS1n8WNP/tsGM5EP9DVIW/ieJIgXVcvghcdfY71L5bh8agJY9k
34juvdYiH6AYn5PR2zFGlL+52DI3eXcxkDp8cbbPhUnXefs+q6mBjpR66K0NG1lg1D3KisfBxx/m
318EYiVFBWvMe3cRUFRNiOeO500eW0dGmfSbWUl58/FVltXx5q0o/j7fFL1NYaNFe7d6Kt2DhrM6
2MZ9eeUss4MxrG99NT+H1vyFLZJI75yMCH/78XVtaqX3F/aWERiVlGm5/o8Ajlfsn9L1GwMzc7cE
uUCC7khK5xg5ePUDRh673QVixuAPG/ARWcx8RqCNDwsnSIlABW+N7j4BgW8ZtJYWXaYv11Xujw+x
RM2yAtWGFt/ILWNeIbJeOMUiR+2EzeELaUDxRas9/ho4ttXQ9bB3mtRNg6O6mObzCRe7OEJum+FS
Flpg6WwMsQTzhZ5/5OtGkVbS2JxUfHxz90Ui7xs+svAgmw73C4myylpaovQUJNw0ZMkUc+OfLkC+
6CW0xV9GqQ7pGm8XYOlUpQFKsQP4rtMzA4z7tol99Zur/NM9pSTLfBlZcj8vTKi3V2njUefM79rN
YEJw8dtGrGaTHqk99vTiZhgFH6+Jt+NK7mEmo9xUSDQVG+7PcearJeEaecWJDIuCpeDRGx1HocFF
WRtWDChrlAw4Dmj+fHzRv3mTjGOxBItF2ymcpRJ/dVHfjxSS7IAwgLSj71KlhzaCET9I/3KRLf7m
Lf7TTb08RlAi2JbDjg1/+O3VZhZHT70O5gGvEHYzyB+dPza/eU8/gkXe3NU+uiu+O/ZgBLCW+/6b
s0hAHNi4NrFKpns3oe7ZLmRxpjdl7N16fYX1r3HDzRyKNF8joSJAM7Zxh2OcYc4ZhNG3WEvP+/n2
/+j88P8maPhXa05Ji63s1crbPLaP//FckNAwnT/mz//5v27wDTePrw8Zv37l5zGDE4P3iRKdcT09
KY76/zhnGJa1aBAongkUM/kvllXzl3CBvhNfNOcLyzMt7hlew1/CBfcTAxbWtIMImiOC5/7JMePt
vcmKpRFFoAtiTQcdNMeNtwt3gUdh7DPqU7jpjEbGKbeWgp/MATXAOWCvy4o7Jyfh6tWHdPlzzb4W
Mci3nTAHgbTj8L9Y8OhmewDO3144ySM9hTqqTxNvZozSRAmhVTmzZ+eAd70U+1rPlLSULrOPuSIO
vpBs5HyefLO8CsYA9n6tMzKAO03R6OOkhvfoQPsOSNc4lQMjJExiixsxZj5O4tSYGSc9g+ut5yfz
lzL13YMhh7I9bXkwnA6EfEXHBKNn3abDEsReFblUJDTGkt+887dbxY83rtiY2OPZGF1XvdsqeJsQ
vaq4hFcwjrdgvtwLwyY18+PP960gxbFMAcn1x0dsOaaw3+eAeTLpZN3F0Wlge/I+kJWAdzSh67M7
31C/2f3eng+Xi7FIfQthDql0LM7332Vl+CGYZuekkuYA5SakxZEbpRfu6mSacZ2aQH3JfajVKaP8
2fzN5Zf+7Kszx4/rc2rj2bLIgpR6v5YYx2PtiksLdaMZ8kDLCctVaa2vOnvIH0bRdSfjkG4Moym3
gH29fWOU/cqMU3R8wCwxzn784f+QHL19RZT3tJKJv6PT6xBK8XZ1M10roCnp7qTWcrqGtikuC29G
K55XyMo3PUzAy8btozsKuxC0qjNFebcabFyF6E8N1Y37noH1eBQnKVy0Ikh9/hn5Ma7bqHNu+24u
TvRMcGkKcOJslKl7hvB5SyaAb6+6gduFWbLG71qQkyqtBj9yMSOjZsrbyTsSKlAzRFE3nUaCf2mV
unqalvxxquP5gZsxHuCNBNNlqxmE0dX0EF4Qp5QftxC4Bvz9mX865gjDVwN6P7WabPpW1zWuwGzb
JNZ8ktude0oXAkGJX4SyeknquazA0iBRppHVReaR504TcBPRIqY+kQNY8CNtJABXgV821ZXvy7x8
oH8BJipTnNc/N/CHNPHqNtEVULpQNuFNI/RxVRtjRyC1ylxjm6QA0Hd2MqC0r/A7hruBlvCDk4+k
VilRwxiw0jjF6j4nIw32IYknheuhWvzg7uSV4LebbKYx5AqmWUYHDCxgeDbsDY8/uoccQVJPlpCe
uCmQ4NBMiCNotFHQmyES1mqiOptqIDdZMF7G6IV3HZwH8A+yhSXS5hnp1Jr4VbJvy2V2urinSuOb
TIRGhhRPrafHc8dLfHnT5bzfdt+6Q59EB6bXNSZYDxSTI3CA57Nn7hwHutRp0AvVpJsyDf1x48KV
BVtogeuTWJ/wZDEtjMcFRXc9omTlF26a0HaPOdOgCwXQaxTuNYmiI3AqZZ67sY3MyW+vnBJdhvQc
tXY6y6GV5CV7bXXRmegHPrKlQSZNnGxN5H7GKFgfzFlVB1JdMOMNbMCdTSbWiEeCkGKgMR7rl8KR
trotY29XDOSsML88MVuC5PzYzzcDZA1G8o5xPZTFWSA9Mp9gQl5MoR8MR6FVpSdFAJWG8TIuOtXg
PIu0A2zMKfeGar1tPVnjUZqEnIhiEI9XBUFo9NtF8lCFQtzCALPPEZwidgjJH7EFvk5Aw9QekT+d
q7jqqDSIGtsAapQnZQDzCpSPc+nK2p4vE8+oC8hlSQ9OHnz8bhpd61RXHr6bXhXBM2yCMMJT2NoA
uVMRkn1cu0hcJ8fUX8t0Ym+0nCD5sgj4vZ3d8PRdpwTHFJtgRL3BuKPMjF1FPCNfnWt2j04sxdZS
S4xcrDPGinUOtbSJlb9T9pjjaIiy7kvpmCVCn0jLlIgd7firoaUnicsx8ugq+zK+b8NZp+vcnwFT
RGVMV7TGwfgS0eJ95DnMFjTZSx6BnXf5UhmBCufZz8gS/1ufy6dwsJxjpY2h2TP2TFrshS5QRtct
PoOZc5tNlCCRufDsXCI/MRAvHHd2YSZHDXLr7/kgEd+Mbj2/TPSiv1cF7vNtZFmNcyDzaei+mDQ5
1I3OSSvb2doewdZ47mDuRqAFz6lJ5AAWpbT11yR4uSONQoD3jCl658Hsa9qmnq76M7/z4m+wSZH3
zr017WVnQLsh6JE2psZyqo66oEZan6AFJ96ok+xxRLdV2zgfIBz5gY8xZNbxl8FpmWjobC6GFfh2
SZxgnxYaj76CP9WXMKrWdjoB6OsiZyzWmNJac5ePvt7ZmOFndqVmOPPHVNK+ztvwlgE1du26b58a
u2ghSo65+2zhh8cmYPYDPtu8V/Qph1yeYWCpFalkE913Fg4dWzgmxWenL/0TJ0YNiTc+E8ZJ4BJk
sm1T4fb3rVT9V1/1fX+FQxzdUNegiUOJLSAZ6XFkLGboNlo0NpLJi4jieVN5ff9tmAZRbozBU3eR
5YL8AHpLtrkfMVvdVQQ3UPOqHHn3PBW+cfCDfjJxzqbjXYV+gBDRKNd3XYbtfs+i9vEP9QDfKOrt
ZNf7rRktUWSIUQOVUXcbpuoB2gKIwV7r5C9Om9IIlkQeTFcVlCmmM8Fcwkg0F1qKg8eZj9LrrOCR
NUFkhArGzF1HOEHDPQ4xxD1h49SgKNvGLo/SYcnhSngUXvXO/JKEZXaXTLBDhejEdBQ1hu42wokN
udO92feoCkAC0Z+djuLZCPb9MOKbLSarTU8D8lxPhNVCGgy9EN3CsninvTCK/pgaENkmzbIOUquO
92NQsSqM0IFVXIQzjhawS9mh6gfHWgeF9zL4tb+Hgx/fttHsniRJV0DW6V2xcmthkqFWScJwTbgX
OqmsY7YPjVqsDfZV2MC4qtw5Pvd6LHC9ZWdHw+TozdiHGTl7XQsUsIVEqL66Zp6dFQm5stSCKf6I
BoRmsfv4YLOcTf9Rf3LQkktjc6kX0GJLTGJvjzVl2daNYRg48wOJO8fGdcJWmBWCTYteRVp0zu/q
eOtdofDzmq5QkF9cl5bScp5+VcjnEtNIlqXdyTRGyYXp6AqHocOXrs1uj6SJj9YuoLbS6AirTcmE
+CzoDfn/O9jnX1fWz7ftKurCD2T9VCkAHNrn12Uwpttfv/irEvb8T3RzMdvSwlAmfS7KhJ8ddxhN
n37I+hEHeIqyRXK5X5WwJT/5i7NgiQXyHLrP/NavSpgf0cDy6HBSCqMg4ZT9f/73m86yfvf/X1ek
tL7erm40IbwyCvSFg04tY75baezXTh3bbbQnjeElkhmnpAoQP8xh+FPawFEIrXfeIK4U0WouI+OC
U1f4hcBeeZGNgbPrBx4gFQ+JdRlj503NmoNcUk/RyiqMjpxASRSG0PC+bexcxpLWSgkx3DhdNxx5
WTEcxTgBb6KpnE4r0OUcb2uk932BkCNOc/tYmMaTabJVaWtvcyL0nIkTVQxTKZqf2ml8AWjE9NgM
gTryfMDhasIJheaBs+rZqJijk3bMU2+aX5y8nw4k1qRrt4acqGlRHIkAeHnv+eltE1XeY2IjcqAD
PqOpCGHtDWU3r1Xu75um8khQKf2tiJL2ClUfBps0xIfJKXubGXO7AWsUXIJAJEg5wu5fgYSocnUH
tHg4r4SQByOaLHQRtfvS93gLSftI17oxrEs0hiZgUzcAqNO0xgbzf3lke014ltu9+5DCbfrSSSAz
xAFmpJr2dXFV1+WNXxoSnyuMjwJ0hhxPGVisMCk+xHZ3FvFM9Gd1ILAXglh4n1fqa2mclITUZpwq
ZubwPMWTzeyRQOiU0Ron0SZuw5M5hjNeiyvdjbBwF3t0UG9yYEXQby8jNMNFl9+ncXOTt4+QYBdI
Ifry1L+CjXtHKqhal1lpPCAV7RjDZuKQumAyPT94HmmE7sOWgHazy6+HCazyOGgFvwjcHeAG62di
2x/16P6NfUn/7ZxwmVB8sHU18X+cPhbpmw7e8is/Ny2AA8uIkJhr08Wj4i99lJ97lvKZ9kmEMj+a
ej9oBL92LP+TJxkg0ryjIeGaP5Rmv3Ys55MvTJoxyjWZj0CH+yPkwNJW+cfTWNke6moXBagL90C6
YtkZXz8ZK25xEfTQ/yx4s1e+O9YnrWshi9FJPvzRk//XtcgqolEJ6ADj1NtrxWOWFkiPSTxNKcdj
aRRnc1Xlh6Cvwss0EdZvejp/995o5MBzsCF/EMX29noK619aqArEUEkF1w92zkk6zTd2rYbfXOpt
9+rnW6NpxPNoeTrZ4t1bsxHEaLppw9amAri0KNgx3U/drRqEhTwuC4IzTIPltCJ9WKvtq9V2+c99
0L+7OGEc9PIZ8tI5e/cdjiie9ET7gtTQojhIpakeCgz4FxAwyzO6x/rSFIl3lGRB8vTxpd82In++
b0xkpsPbEDz23h3mRGhJg5kYOCAjyc+Em6cHdMHx5uOrvJtj/7iMJZTpmwgsTQYX796hyqbMgWfP
c8Ea02N0bd2pN4BOq/Ja3DTLkgrjAg6Xm03ppasXhHHeTpdz0nf96uPX8jfveOm2k41Cc51e97uZ
UEBdnmBfHbe1AYcW8wk+mKgszz6+yttjxM83jHZDmdYyy6Ot/3bphqIcY1oF43Yyx/meamUi/Mg2
pq8ccHNw0Jj3ol07o5zEKgDY3/Ky1vrNp/62rf/zNdi8ArabJRpx0da+3hrscFFHtbwGv9PugVFv
eG+3g31iwPN4ioceFQEz9+uP3/jffbzLrI+jk8Nydt9d1PPqAQplNm3NgGjk0A+frYkO659fhG8O
tAnnvn++iN9WKvXQO20x/IPTcHEnsBH9D1aKQEfMts8AkR3o3XfYdHZFJvCyUqQfnXRkFK+JWcuO
//i90H1hGou8gYXpLd/iq9JGuEPgLh747ZimwUZ76KQakfu/2br/Zi3gSGV3Ax7APAlZypurNNDH
HJuY7y3TcbklV6dHRtbFeFxcaW6csTX2rgKE/fF7W/7qu4cTbXflgL9mf0HJ8vaqMg3aPm40nyAc
vJ2dQXYKezYbbFDyNxv4u7Hoj9XOSgB6y+3Gd+W+G2IBgLcL6AU90RMGImUfBemj59GD2HhzgwPR
muG27Uerp89IumNB/ICakmdLV/oispYTXZGiETtCUJZGv1mvf/M5+A7jbwBbRIta72+KOcEMFgpa
v43TWsc5ItWdVXaAPmwR/eaLflcqL58DXyRDpQVCBIPvfe4tjZVel+MwbT0khzjs9zxYbmOjPyax
5dRZEpcx/W8hlmESxEPx8Rf+T3c/+iB0URySSCNA1/Lu7u+7wJosz9DbQRFAPgt4z6Vnh79ZVsvD
+M2ycgE98SThGvQiPPvdjdmPfqNIDyVO1UB1S4oz9kDKR8wYIRHtnrH9+E2JH4r8txfkscWsFT2N
Kxd119t1PHTlPBPxU27FRJcPZB9xeWs6I0tPEVuQhIMZie9IV6FoTumY4RbKVBwfzEo1cLgHM5JL
49wDbeiaU0gJ15GsM9ZudwonUlRkOPblE4P5fDFbARrcZVmRgF1MNZqYJGptG19p0E1rsCiwBmOM
Q0u2XYCnJ4CNWVMI2mrYtE5Vj2uJ3vYqojrCruPl5r1KPAIxCCCJPuddRhtQxDyFN13uReGuJSmS
jC5LAp9JMBqJuwbOrk+qFtMHAivKWG7cXiTRZZESQH8yF6XrXdZ0fuV28mmRM7BKoiermhYT0zSP
xiruYNcWdi9jGOt+d6NHK7lhIEPcjoC9iv7CUH5+U+CC0+ucF7TQZQubdk7t9WwRUH/LkDQLix5u
q90QtyEeqwscRWAEUdJXl1SQRkzz1kWASqCkWpvA0QmuVVyojEjvXBOFkDwGrc6wupLL8qzDPClJ
Ac30c8Aoc952bLrmwQjhZRwFfh2fJh1DNLSjHUE1hkTuO9XUpARHoFgi06Sba/sc5VBYntSO1OWp
o6qZqZyLJxKmblgbMjsvw8Y2N13vNAh9aST3a3zaFVCtjgfHRjmVheqFOz896uERLrW2UXx1ZQvC
MIxTGvDoxv1vYamhBSLzSBWy7RzblkRQfEzLQpwLOaqHtq2gbTWOCpItAKDEu4Y/3ifHqhXGFaBY
LHslDBBA8mPhETmB0gdb8AIMABeI82Q1errrdy22SRJyvNB/rFy/I0twbF1Uq0Sw0uCGam8c92lt
K17+1JHeBoHnzC76KTiZes5663rOjOOaD7lal0NCs9e326A8kb3BAFYs47jNOAX2JfkzsjkGvu9U
K8mneTuR21bCeuraaSvntGlPSmV3F7lN2PwmJPg43IzKqB6wNU/06LMwMmmqjuKCPK74FNMxAYoG
kKYXzgDTA5sdXOXYifSXcCL6c8UURdUL81K6uwifWLiHbJAwLGTo8dR6KiGQopjaRzuraM6SqAB1
K5jz5iVjB1gollV2E7sjf2OsagaVURLNuE+jtt452qzdm1EahlzXHkEnG1Hy1W4bu1WEs4/znMNc
FtAeNy1OGJDWVUUQQuXolhVhat2tTRhNzsbsbZDJAkQVzhTbzLyjklkHC5lNYVjjRKyN83bKqu5J
hXWU3+nR9w1yOLoKV1oJ/Y1mhr4ae4Z3q5ZdkL0ikiAIcoyFwc5wWOncfFHkr4OJjWuduo55JDvC
6OKViIL2FHF28CC1hIfLwSYj/YD0n4sfG+cfdRv+PRVBbFAcbRFuLAepDxoLZae1cfao9ZvWwpvf
/tUYdT9xmqUoWcxsPL9h+vzVZFj0xjx9aIkiGKFtwDPovxqj5KUzkaE/yInbpwu6UEJ+tRmEBw+R
MxcaGyR1nP3+iG2C2+3NQ5d2KNlenLkRkwJKWYQlb5+B/sQPAkN9idxRoKHLh2Y8LiFIJGs5d8I/
cxOkAfdNXtVg28cx/gJgIWlvCKjBc02anOk/2oWEcB47KibCurB6QfChrvCNFx3k3VJDp26Kxt7g
9THN41BoWHljj8lnG2dxdD0WMvEPIQg9DP509xn2ANDdVFlVFhd+h5DxonLzDI1QZ6QHHk6Lr5OM
glVZBHIvEiZRmBOm4GvDifARanFxmVsN8Sp2gKvMYy6YE2U0o33iMc8NHiw4Qr+cbThZMu7p+RLM
RzeW8Nl9pG3MpD1fS7yu4rjexW7d3FsFSlO/1MkjnGFSXOaGtIK1W/Jsqu08dB7Q6RH7RrhwpQAT
zcTlYaNP13DT6mxfEas+b9LKNtJNZNbRI8EVVnXFSHeQp5PozfO+w2O6dkljj3Ye+THw1un/nIGK
8mH2ZkwendB5UVFtbBS2s1t7qHPrbHIhPq3JK0tvJ2SwZ+SAJ9jq+rS8B4nMXJ9HJtgmpeFDjyNh
gl4wN3BMpAJVYFnzVVy5cpdgr7/wkgWft9LxNEC4NLy7MJrxvEsVd7chUYDXjc23C4luwqozRnxo
opwnTGdJEn5BapVe+IQEYtluF5GOrIX/7HYWeJQqKmBh+0n5VYxqAhAyca45FMYsOaGkPEKdofWv
I8fOLsEUpLeGyHrCztxClfC++vgKPt6CICg90gTiuCGkuIl8+6BB18c7clem4Rx9kndW52mCILmp
dwLPwSqATvEwII/6v+yd13LcSJd1X2VeAAoACXtbKM+ip+huEJQDEh4Jj6f/Fyh90yJbLUX/dzMx
ER190WqqWDCZJ8/Ze+1P4WiKW8tUlgIKMtdEAfaV9qDDWOMRizNygzREDSbchDK8x+LUQCkemdeq
UXQ3rWOpPZfRw3Wtx/k9TxhnjRajHwmPWftcJmSqHDKbNXo1pDnKYZlOxqa2PHkO2bR9zN24urNE
237y5kTdgkxnhs6K3JdBwcAfJEde6w867jaEp3dw5Jp+h3YiJbyrbwsHLkBTPlCu9DU2QhGf630Y
XuVj4+AcRa56idakbPaTybdfwSZpt7XewDjTSRyZkU8U0WOlCXmTDxL4ZJNzEtViby7hRTTkP+Uh
yN1tNGf4Wcx8FDdN5DkkkIDPOWVeK47La9Tsqr6XXydtueE8ocudQ2Q6kYZNKEFJKkQKwG5YQZcr
z2Nl5/sYsQtBem4XbruocbaFqQ0HTsnp3jVjolZUsiSOOIZ6ZDnyAsIGUb0WMC1Ww2TO5zHvY0lA
ly0+GgTSNWu+Rv4Q6j7z5HAGQIZvkhtPkOJ4F/YX3ChcVaPr37skPE0BuZlNYGSNv+m71DxGTiHP
u2rOPztaFW8xZJQP2KG0rZlibosV+siVnxqVWNn4Zz+m1KqXoeeXVzUV2EVhTEw9C01AGFasbbe2
ESOlbKWI9RUw14pCjTCLtVnZxZW70HR8BU+CPgrZR83gL1HlNv8CZl+PI8lSKe2MwitTXuQOf0cC
VyBVWn8Yu7Ha2ypzuZGNK7cQ/vt2gy+0wNY2t0A5YnoZDDFQlxl7Jck/s3XuVpB4Dv21bpT+QXYO
VAnyQSJkHqi6dkWRckKe/amrqJssfe9U0FbytATuk6Rm8zFrAbGhuZKKaCovkY+cnfW7AtXkQ9iy
6CIBSrobm/l1TTrMwr9Tmn0/eTgLM8Pzg6iukH1FKMCv0qIat2OUhZBckvRaOFlzQgdqred4cI5R
PcozLL3+c09FhwWUKMZIM6M9IQv5ta1C6ytaPe8IOpJDQ1WayNaHSb9KBclWBIQ33cc5c3oEZX5h
nXl52G/cqfS+pqB265VC+3Kd+Cle2X5K7jVGe9dO3M8bylK5Bj877jVTdhtPp5uwciwiKgIGeDYw
mkpc9H7n6ocWXek2RthZQ9ohfcUqyRKEyj5+isxicg/VyH/l5Da635ICoybm6TQ6Y3WZqyMKyGHV
mKC9uUuFluzyHq0QPSYkJ/pcx2sOy0QT1wD2nRXUEPvObbr05HV2fm83YXvMkjy6bUU7ANcN9ehb
F/fGndnKfAIbFULJtWO7IvinJ7ninFKfZ5KUKIL9QDGEzlZvLSZMsRMPlLxkhRjd00/lzS862e8a
vd+rBEoEmr1YwReJ+tsqwW2TrAiH5gshJYc4qIM0sFZzoFaY//7Q6HjbYX39JLE0zCmbOJF7/rsz
ed82qdbwSeAZA6grq4dqBXrke1fpX1Ww/+PU6gyjKB7/uSp9fkG8KOdYvvzX5afspWl/ntiL7z/9
vSoV7gfuIg3QJcWbRqjBRf4++YKbzeyczdxFZMzIZPmTH6Mvy/tg0C0lehytxtKcpZL8UZNayNYd
fgh9Lsw9DG3+vxnWv2s28fDSzjT57OWfpXv69lnr2jYxao4+qEA0h+Vjcs9E3ao/PGfm6zP7U/dn
+RzE+9S+/qJTf7X7/dyhbWoEKTErD/D/qHEvPBTE7sFCl4oukpZNfEXmQJ8fQYDo5iEuVULSZLqU
iuwtIUDoajC6vbDkCNgmi+c48LtSgFjyO42dLCIiCNuTlbfMrAf1YDD7ba6E26nmTGZGd9uLyI4P
8P1s96bU4JDs2ymuewL9FNkGY7zEySBGqIzAY7YcHYSZ6ZCTlLSuBymcb5PW+1NQZdRRW2VOjXml
JSiy+bRwaA8ZpIH+UGdCIIFzItHswzkxd7EizSuIpswdGbzBVw6i0NLYbZWqrwt3FtbRqqPougxT
FvaMRUccIN4nD1DWbURslVnmmyGyspdRRsZXRffL2hOYEV9HLLAZI4lpOuUIKJcQ3aHjWBxWMXRa
t40Y8mUTVwYOG1WyH0bqwoQcZ53bmc7W7xnZfAKwj++qMNIR9mkhlkl82A97harqPoscEAN5Zbg5
aIcemALWBYc6C/kugbW0ujzG/GP4oCv2swAlvvncx9ZY0IuQlhFoo3I20KXycY3qIEm2sjHaR2Z0
SbOyhdQ7YHaqJP1TIjp2VY2UO1yKoBOq+uKydhN6g9IuI7KBYk709DSsCw8p6QXiDVVv4tJXD7mv
p9CtkWjdGHrdXOWmnzyNruieaRURCGYU7vgIHXgqtk22BP/l0CpepCO0amWqssi2UBP0K33QFWnq
wKhZayXqy0PZKv5vTZ/JnFBWnXGi4akUhH/TszzvvLS4Z2Q86Ld2nTvW2vRrAHaVY5V3mox8alpQ
bLLMHXslnBYeVxgW8xeNaBLnaE+e8W1sXVLmZrSb7jYk//Qbba6SA1MPiIuAUmf4HLo2oNlxWjoN
dtZP3xB1y30NUMlGIJ5xFErNsKRlZLfJE0a8+Yp2dXfdZnn1JELwOppfemOAzAJFiz5I93nKARtZ
ZWsTxUPGJDF2nvVE3U5SvVStuZtqTs/QoA1qxt50EISXNfcJmpWpiNkUcaQC0IxavJl44tQOyPlS
lPlZB24WYq95N8MW8jam7EdeVJgP7bbPepQj1YgPEJpxBdDQmTJnVxvFbK50u8IfOkfKuaVcyK48
KoN8n1ZVfLD8fPia6BGMZq9SyQMZl3SeiiSCI+3m0lY3YUYIapqAk9qq0psu7HpCB1RSh0sOhqIh
Fw5szCWnUxL7nCyOxLYaRs9euUnjsWo4TPsBAxTJtCo1KXfWRMOfN5Cwn02c6aB3/U59oSB3l86z
BGxgVAnofi0zANET+EauV2mMMLxnH2KSo1pSYBH4gM/GxacxAw5hXvRyyOtA+cADNV2G07bh8P8E
es3vNhyAwpsBWN129mfD38jGjR7kGMOZz5tMXKhsGMaABiv3g4zoGhiH3yN/km3+1EWD/qj1dXLZ
muiTD21L7N33IcT/7k3bYAj/u037ln5t/F/BiyozWbzpJonvP/qjj+R6H5j/0KJZdJI2xsf/7Nia
BzwXF4rOeAxRxeuf/MdoZn8wURG8ukEdhvM/Gc2E+QGtB5MWDCx4e4T178Qq/lL//bWX4ql2cavp
6GU8fg9D6O9GN9iq0oKIoHI/9q5BtmScClgHQPt2cVFXW6cA1RMUUeJd01UH9G/KQl4MzogkLSO+
YK2YU9wloRQPTkPoTemYxW3PO/FMTTpeVbMYoMZzJNxXSoC+QVVonzH8KnGAFiUMzDF18jUzcdby
WFBcnrxMiy9SA8stp0VbHOnzZ/Wm9iXCfTVNA+L8zonH9dwnxbcm7xaKqs8wn+LTWuaG41Uah1ag
lQxmNjpTgKMKpyJfcQuKZK0JArkP/UiXqy8n59zU2NQCTmni0OVCHIfZEwd/JN1jQ1u7f+L9pANd
52H7lU8xGF5YpK4HYVc0MFSrhcHoopHYMHgRhzEE609nF/nYRmqDvQfR7rvsYnr+TXLD9zZUoSun
sCHZG7MMv8yOzSEoNYbmoZo1fAfgUpsHi+70QzHo6Q0givEqHGV8OXRhcVc1XombWvXT2ViPkb22
OhPrNcs+sQ4ZgxuCbVEaQbJBKHg9pvxetYNXfpWA6odJK2QI3oQmyfVMAvyzEXneVQihsyS1mXnd
GmGcVZAmSJImcyo2VyhTY5VXl6lR+1d2wwZ7AiJi7xuu37Yva/+UObLezXE8nOLON0m17+miS7so
bw2j9q41i6clSdG4+5Nn73MjgsoWKuMuLFPrICfujpbB6B07t7xMVd1rt7OVTxvHTYj5aADD14iM
aUDCeGj2GIxavrMhtgIax6cB1NuT6krzodIni9zLubZBrkZ284V8Cm9DbGBLeUJ4xvVYET8xTZZ/
a5Ibfz2KeYw2WIHxwlMIPMOibBr8AZptAkLUhhePeAwyDMC8V5WAEdSBZTpaY1LIPaOMdj6A1TSn
nQw77cTMqIdqabrk2+mjV8BeFX7SHmIbEuEqGqruZpn/p6dYjP5V5WnMnAzlOB9pUVjncaPpA9mC
mQXL16OtMNsBDRYIRdE46T6wqCQZKmROXAi1n2zQkU948omAaolADmI6gSH3Rxv6FeiErh42EGm8
baSM2ez2IXb69sgQqdMPWV1P8sGsGr89Yo+zOZzx+JBJHWm3eBCJqk3Dc2wF/ZnkLPcQ1/lF6Ivo
lHW59D/jK0p6mm1U2ZZ2jHIdpTmIKv0jcji5lTNyWn1uic2CgbNlb46hkunZoWYCfC9b0k00Py7P
mySGIVi1N0nHREZmlcmxGp2at0p5hu4dJ4ycPa+3doc7LdyVSs1q1dnkeTGmIbtOJma9JmUv2mqt
2URfbAQz2X7SJYxsiP7demrH8QzaUHIAuW+vgWTflLN3oq0dHpLeaMD8lONxkEm3cUdQVAiLl1yS
cTdolvbFnllpslAFNVm2o2cku0mawJWq1r1opvGWph4Sd2baZD7Y94ZS0yrpum41T115OXj6zaLQ
X/WKqFOtWUJ2KMlXfYbN0qscSFO4VZrELs70omq+JpN7oTORf6J/PezHoc5uC6f3LjEyNcGUAu2w
sqa/MrpQbOuSIfMg42lnOfOFrL1plwGZC+K4ybaTAekHdwfNs3QJMVQK30zq4ael9As4MVzOlTpv
B6BWdJF6zE2l2tVhobaJo+nnivDaS6fJ6Ew05Sef1XYHYNED4z2F21K1qGnDJV+NBst+LuGG0+DS
CFaWODszmvmdGz2X0mzWkRGTEuhOBVVsx3wbFOjDkNTDXs+j9mPC6YgHY9B2kRq/4YfPdlOcgAzF
ln/XG2b4TJwbDkK8cNbBSaycHglDikPnlNAnBbPIMzJbq60PyoIAs6iUO8JmLaBVGiwkTXOvuyr2
d5JJJl4iHCCtjW+KsensXkxNjQK5T2fwv14t2xu/qcN7v7Z5Ze08RM7YxRfEGdREd6dof+dRpo+V
m+Vbo+vhxUoTIlPTYmqY++qpGkL9wVdkZLd9h/VsKKA6eWZ5NtWD2mON8K4Ff3DeOKN22XjRPRND
zDqGX3fbqJmJIjbhg666sU0J0RiT6OSnuQcHrLBrMt9k51KRixJUNATRNWbZaeGzlZTShrgQYYjM
PY/p2WuAMHdoDrydi/zqqEEwWasq6jBedtp9C8/1gSeuqNeyG6ozXShyS5MSPnSrXxCQU6y9livd
ZTwG1rDVmSIFlOzW3jRVuOobSzuo0E2+isbKv3Y5xb8Ti3wO+jaEg60sZzqSLgELJJlqe+3Y0vhY
xl1/Q4/d+zJ6XbSp/No7kUD8rPndN0ng1dI2JhR54szRWPZHJAbaOe9UGpj4Rlc9mgVepTr8yNR+
N4rkOXS6zx5j6t0M7R021dwHQk6PUz/56zYrzbXrqpc6z9IVCu8DORwp7DKz+kp2V79KE60Et0g2
U89kAXbTPFlYcUPjKiNzaZM2Q3pdGM5FEbXFKZ9J/slbU+fIGyHSQ4KohmpDFtF8EU1tuKny5kuX
xHdTuaaUor6QszBWg+izPSKHeW0Tv0g/ellcMSwsxUztBVD18F2xy23iIpQvZrrMSYCxi6HWyVBx
5R5AhPtVGeqm641vYQ4EUDGLwwz+VBCLuGZchpUpJbaR4dl8qvSOE66on8porij2u+PAgIu1k6CS
vkA96REXsGdInx9Asxxo/zKOcIyPcpjSExODkDBkx9gaqvGX8RvJ6Hqyw+hVHZGC3lpz3GwNIk0I
KrWDjqyOLy31Z8DgvLwFVdkHspm51mEuJsJPix4HMsfuqWjy7diR7600D82M+YjnOXyiSysukb5l
Qe7Z17XR8lzZnwE5kkI8d82mimV1VhV9edbV5lc3HwLqgi8NiWgxgo2sgo3XDHuvojHaWMR4yTpO
Fv9hvDDF3RsDBv06zoaEHqo2XpqFG16psDxiIl+XmdrJWL+Ip8YKaPXziBpeBDpoNOF3JsYFvoaP
Y1o5N0sO0q4apI013SzKGxB1iFJgrrngnG2HdrzFln7S6sZZNwRRtgmeWIpNjp2XJa2RwBr8Mzi2
32wZ7WsTrGGs6Zf0W0mbBJ8Wt02AOnmF5ORZZZiu52a8G5ruqjLaS1JzcIeznvIXT7z3sF6mqUup
AbsomBJec9vLYqYFQtqMXV3LPqEs8U5Ojt81pg3PUJTYey3N5ytTFen/ORO+E0LgqkMIefmS4+Al
+UQhMXnTb+X0RoP0n7u13w9+65e0bP927OMHfxz7fOeDhQBokQLQDkdlyB/98FUhOvygO4wwLRrz
qAfsv+QDFl4EpJkkIC7Jh6/+hf90amGP4H+CTAHX4PUk+W86tdgC3577UH5zetR1zGCLHJmW8tte
rQ8avQX6rJ1B2O2vabjmm9lS9iHP5nTDPK5Z63Nv3ghmNztEm/PGYNE9eAbAfzisw93Eue1MNCZc
8rr19qnUe5sMwARrb0kggusU8SZto5uoEnsrbQkPtVQWWFZxP3Tp1WCynqdD5DHDxbZlMLkNwsby
Vz6oU973lJT62srMW+Ic4lVVoSibUdFdWEQ93BWofxm1tdaagKHsiw4qYfLER7z/30TV1gQKdteI
DSgyS8fe1YNtFVCtsfPIhIiSEjXb2eTGfYveL093PU3GNUOS8TQNjnvIozHfJMmMvEsxxG+bjtUj
LWeHxERdvyBqzBwXJEQIypKz0codSX5aTXqBb0tX+kavLMosu7ZPuvL2+GtvKlAyK0HOyXmeGjjl
RyCjqPCW4DBzk8YEI9a1F25bfRmq+1a58QqD8GxSQFaSCj9KhQq4WfkZFtR0CwCTxOIkWTgFnOk6
UjG2oxmNxR41Bg0lu+Fkk2bzbW2z88M6vOfYan4ccts5jJbbPxVGaTJgrkklmAS00UpNpr4heUsq
FGRabOhngBTFfFsoAZNgIxnha5/TbCQ2i4jcTpu3ndMklOXEbmNCs0uLw4jV1u2qhWJ5U4vCY7Lv
69oGvhgUD4UZbNjlZqP2pmuPOzcvlshndKtASYr2BkQAuOQJEUncrry5Ef2qjaR9IlVPZ+GmFNto
KSkhWJTBfVNwW+mFhtu40tZaPpKEuSsrjgnqvEwyeooZMQOIurHtih7/XFD1GIiLI8GUraOeSjO0
b9TMko8QoAHlSF9QUagmA4a5NN8VdenBexXu3PfD1g9jvZt3FvXzUjNy5HM+DnrX6LdaPzletNH8
JANBa0Z5N5pbBhcehwr075j/x/MByFpVb+smLDrm2rrxUBIAeT2M9ZyvpoQogi3Cz0ULpkWM1YEN
hoGGfokG3tRr9zj0JFji2aX+a518PCcumMi3wq85p0T1vC5rM7wpQJxWASsJxvQkreL70C7S/EJL
JlSkeTXppB4OTk/PlEwTdBZxSTpzWxTHiY7nnsa1tpGQ7qJg8LrplhQcF5SapsaHVC4p0zaG8uc6
tsx1FuXRJRTD+tKppUfpW1WBExvFsOMX0M9nvbGJQa31zVhk815ORYVvRBX3Pq0KdtfaWA40E3kR
K2TZ6mCSkHmIPSc8eBXg7BWCPDddMUSAO6Zh8YaNVUC27uc0h2kh2mll9DHSP71pqZXc4qr2qmjn
1haBiL196Sd9dBdm1XiG+si0KYGj+el1lf9XXcz/xVa9f9wQXTYia+kL/mlL3JdZRojYz5vpf//s
913R/rD4haF0MtREHQfe/T+bovgAy91jRmnAYBSM/OhT/miG2uYHyFroJk1M7svWx3b5Y1O0jQ8Y
AEkrgTqDB/1fguCXAfVfrVBMJWj9CAlGJo4hgMr03ai8aiIzMXLQDp7mXIxFOu1IniF81qzCy5FW
GFU2vTWR5uUe5M3jTxfsV4P6txvy66fzBRfsmIF4EGbT2w05tR01yqJhOo8Td9NP/CsEN7Ot6STS
Hyto8XmRdl1PWhkMUpmBnIlV/P0vweV/fwWQJcLLA3Bmepi33/4OSLQbF2CDRawTcISK4iFIZlUF
vun8gbf13h3CxV4+gwA4vjD6/fd9Z99AvlNXJEh1/uCtiS0n0LisH61uUgdyYtKbLKtTB4EPej7Z
yW/uUD0KaMEmAPl82lUKueHvv7yJz/P913cZK6O0dHCw0xV/1wsvMqVNxszhVgdnSrwlSERTr/zA
GR2DYGJILjeYtD65+IP3I16DALz/nACWcMRdXrsQh1NATmCxXfdgFh35abP0DllrfQNGBBah7Iuj
MMFZTH6YB+iNu42Nlrlcia5tLvgLEFs3tCzdrMDSWLfioZNGxpR7sSNH8pJpa8VReWQi6IQTo87m
xS/iJ0K7viRIpMuq/+TSTRSM3gqbVR7UlJDqbBRZFGSlPu4qP4MIPibVto5TtHi5hopQkI6r0oRj
bgy8InKfAVjY66Ejh41OTXY1Aba5VcgET1WUMZSKjPEsi3zvjHyRKHD6hkQhaNGbOM/cY0u4diDS
LLqNLK+7dXwmxibHNwaHKNmnFpeTJTz4lpVKz/NoEHyVTh6aLPvchDJHQE2aTleF7LlqM7UT2zRK
peaIuyzaxi2RcYFepxcI2ZAK5lmJO6OMz/Qyfu78ytmUWXSTJEl1NHooLlK3hvXQ4p5MhVnvcJXd
5Z6OS8KSOxhE2rGdrIXlGYfryeGk3qT2l5hso1VUWfpHhFwgpOnNr2ZXPQ5DT6+lry589HQBOiXJ
IJkKeqWXU72PTKKn9HLIrlqVazdZ1N+2FUoyXweNMskRvE9/XdRqOA66ae/syPiE+3MgCciSgabp
I0qwnjwzMzbQ6Dt0HtzQ8M5thHBrW8ZXss4qwk2r/IFeDVkRtkeZ28qbKJ9PhQ8QJ6v8lUWiEM3R
2VmpCA1rZ4fluaUn3wAofemr8UINJLKJvp0uR0/1e4/q4AplSHumKdXuxng+13rsI2HWTjycdB+S
uj44ZfgyZoUM4swn6iCEYo5tgKiKeoY9ZcfTOeJF7YJKKTwmfp8ABWMebY7ji0RF2eTFhLkGqXQw
6nH0yXcRNmyMXMApDoXqnHM9Cu1uW2pDxKYNegaQUjsybp6rWDdWxZjTA8g946ZXvIhR71yj9pJI
BUfjZIrokxqZw0itDI9NGH/SRvNaA+WzHkPdOHkTbY6Ypg7JqNJfZYUtEVAMZpA1nfsRa9B46Nox
gyVDZzLmQLaTFkmBeuvdhfyKjFw5XlvjsiDEtnNnRhyK3LR9VG78ybMrfW3gubkWcGLWgx33kATU
l7pNwk08MyluIS3h5xT+zaxlrAcx1PDGMRr0oZa9rq052iegWmi6imKX64Rm23FIJseroLHGdNio
YX7mrGrcFDmNrzL3JDKJwTiR0cVQvsqnM+ZgfaBHkbwQvRc+MR/pkwCUsOMEc2gNAx0Zxm1WKFOm
1ZXbzn/y+L0eE9/umQiHfBJd2Djxn9vi7Y6RWBG9y4Vu931RpPvD0Mpt7hyqzSP3lum9+1kPZz/I
jT48Epv9xRvLBRQ8HBXRumvHrUkxoXreiLQjrE/DrEoSwzTc8SKO0SpFudKtBM9/0ExafM0LYzxi
s7jgjfOfOt1Mj15tgjMkkcDX18gTSPayZxbCdENwJZm0RdMGXslOI8MKpliUVEGWh3e4pPR1nGMH
4wb3QZJBDaM+nXasj/KiCOmw0HoZhst+tprtNKWkbYhSEB7W5jtVTFTsFMu4hzJtzYieeIq8RBUc
E+VCbskYMHnTIXE0W5sMrxXVdcux0rzmcpkBwKWG+eNICS8/odk8WAwv1yDBnFWZYEwp4F/R067Z
5Jff2dTdC6Z5y8GLvXL2CEnQOr3lSN4gVAAut8pt+0J5gx9Yo3tRNXNxMumLb9zGwdI0ksmid+mR
SoLp5OxOQZ/x1pDAUK0qwkECmSF/bety2s1J+q3ypz7oAECrzkMSU2qcniFCrWlLtcBs9T4YB0mC
fIj91qyiby72pDPYUsStSISnpIxsErNrViRziaDJrXJPPai/tKb5uRsIZZmSihx0bQib1esG/n8F
+h86VtjjDEJS/mR8Qa3wq37XXz/9Q2Jof0COQH1GHUSFbnlUSf8tMaT/BLecElzY7s81OrYXbLQU
zUtyLwRrnx/6UaObAIZ8AUJo4XU4r9Dcd/yf3/OA3tWo8FMZlvr0weB0+Hhrlyr+J3u2BdtMui5Z
cOU4Jsiq7Wx+VCHJJh6K3kdcdozLRNg3XydXVPco2KdsG+YEAl5LT565caxQeZeOgfgoRTnPa+tI
yiGNKYQT5vaF0ZJgqRNOfYcdUmdyl9UJxjd2ihWhd8W9nqqdS0BrsW57iCNrAGPAZXrRNhTswGZK
pErD/UxQGcwfd+owgYpy1E9RIoZ5HdUdWvAxlZqxlZ6XnVlG2RwyZqDnc6G6Ym/neqKtIWskcdCH
DEM2dLTrr1Yj8Pgwv/EC3LZ2c8CBqsUkXCjL32ltyyykNnjXbk2SpqLDUMYVyTRMI871Lg7LQ9j4
hbE3zLYjxpdycwoiZEkEkRQo9VG9N32x7uwyfxbTxMQLc5uBTj80CTUoE6d0N9rc+YzdBuw3qMgm
/SKx4+zRVoleBVqlyU+RYTffytyYHuihMPZkGj+MVHxj2uBqyGAODVk0go7r2khcOR5CigPi5Nle
I+hG+OX1KMiONVpwwhrtwtd3g0kyLZY/riVxC0M3rhMnBqJEWFUFzjvCrUP86x5Yp9Zcp7Ml21Mk
lq5CQycHRUahbXGT9lmQRbo3B51Or2TvpHU7kClZjO6RMq9I9ukY3o8VR1JYSh6NmBF6GaROW/o3
Oc0saCpxNMj7QXPIfMJUNBMppMnyDjBfctnNZO+deCuK4n5yQ+8MdgexKzo9RXDVKEBqs3ixB/yz
a72dPHPtVDVZW8jN6jszleI41yAzZwkQfJSnupXo7WIXoGPaVf52roUZ+LS9/j98gP/TVNQ0t+gC
LIibP/Qh3vcg/vrB7wsc+QcfYFTo9CAQUXmva9X3BQ7nHlRwJFlgzZBJLyvqjx6EZlkf+APmzQTZ
uQiPBUfjHwsc8IIPjBGRPtP9Zulbuvb/YoVbGu9/VVSIpj2DE5AJW88iCw4Z9dv1zSi6rknhGj5P
Q/VAwVtWmERAaBPDLfa2PSebWE7E5/x0nf7cfvj+sTRQaKUgMF/QRW8/thzDtsN9Oz+TVV7e5G5J
GRINvVdsU87LuHJdbGSuG2l6YIm41w+OO3oZAc10+/4g8H67wr/+KijeYBpyfyymE+86ISYhpFFh
Vfwqs5dzwOTAbGCw3yH+7P7A+vjFR/FdTY79MPwR3L078bci52yjHONZp4G4K/0RgUgeh3s/wzLy
+ytsLur3dzfW4xFm92JlQO337gqLUMszztP6s19xyg7sGbJOSdjrsDIMu5ebwYwUe85CMM6LmiWo
aHsqqCnN6pMuqOepFq1un6DVhAIbVbo4g6RaXxb0jbUrP0qjI4uWdqcZiFpWBU/XnWfVzcfff423
TbLXm8NbICxgEq+ElHctoknSpkLpzOPJWQY1uNcal5ZBiV2DuLiZx0E/tWFVf8pF0Z9PiVt8X7re
AAJ/BgL+4o7RIPyOqKdK0d89HET+aZkj5vm5NxwMZlrkbyXzoCBdwsZ+/1V/+VEsA+jPBbfNfHfD
mBu0rdYyqSewuqLRoM0HP8wUsSRRv/79Ry1X7f2z8fq+03RDKWq+ew5FZk6i0F3jOVcAo6WuVV8b
vIRBo6ONpquUntpa84+xHiffQ6b+8Xqyfv79k1GgLi5inQVuuQg/lVMlKbd9mabmM3JH9TlxWgsY
u2VtJ92ND3PWEGj9+6/6q6uKSUUscliPD313A82yiCnZNF65ORbrqEi9YzPEnCdsQ/3h7f77d2Mk
h6iVzB26w3+7qrLH1t3LWjxbOUtqkFoy2Qq/rh/BamEGBksYP/z+y72zWy2vB1sEnCWUvjZl9OvY
9afLmRtzG/Zy1p+9RKHIJ7W+IovQn+KbwW+G5wIhIrMvSOfXvSWqE2tucYLMkgQ1f+MfrvTfH6pl
u9KZMts22Kv3r4owp96Sfmg8J2BZJGjhxFwh1KMgMnHX4T1IsjsJIBpCbGV+/v2FeNtKfb0OJmEY
glvMhJnuwNvHasYYEDmtEM+AevtjNofZWvel+sPD+/dnycL/w3CdR4ldeQGU/vzwDg2mKmBW/rOp
obbRR99cx6p/QbCT/uFR+vsnvUbDMiznoAW46d1aYI4NdmdUfy8UDsbaQJ62tRUJnp5GNvnvL53x
92tns7wyKcHhzzQAhfebbxW7SGc7v01fqsgvntKRCt9JbXMTRTjcVR+V50ZIxp7fGda9NjgWy36r
B5xx1DqM8Vm7HTM+2uvZd0XIPy4Vv7gGi04cWQNScRvU19vfa9ZqxKudm+HU5+DlN7ILyqmJdqak
rP/9NfjVJaA4E68KBUTuy6/y02ukalAZth3lL4SCku4H42ZTxpbxh47/30st22XktHDnUGkwhnj7
KS3+zATfePXSj5k4KUCTeEKwfDFkRwE2j+5T2sk/Ibh+8dVcUExgv4S9sJLe1Xd+PtqxOy8fOtgi
cJG5HfrKsNa/v4C/uFeUuBzXIVuyHL3fUNxY13AtJ/WLM2dhIGMUerqmmVvkYskfHoulIfBuC4EI
6VBPM36G9PV+RXdwynWcijjnAHElFsNvnc+MqmJ41Ol4yZPOaRBmBsqMBMtDGmQCTzFoIvCPTJ1j
BL9t5ACMU5nmrbIBTBHt7Lm/0ah+28Aq3GwR2s3NnTnGCnExirbjwlxPAkcbkP8bLTR45JQuT6VI
Rv3/cXceS3Ij6R1/FT2AoAAS/lqFcu3ZbNoLoungvUkAT68fuCupC0RUxfCoiT3MLncmKxNpPvM3
vxBvcBAHH1LzAxhLKNTwkSKQUtZE97m19fhTW7pQpv2s+4ILFr+xkDrCAWQFL1Hb9j+6LgHsoCdx
jgC9qHT/VDSl8m1SM1jIWQmhV1X7oNpqmHP1szxS+b0uVKYJuxyqQRD1EhI/VKjbBjKheXJjP/5h
95UAt5zrw5OUealuCr+mBOg0UAGQjRjRHBri2lRuW/R2MCctEuQx0pIiKvCUIMQzIGkFmv9x+twG
IarCptG2OxU/Cxd0WFq9mujoii30Iedbrnc4BucBapVW7gzaJiMlNrYDdOAc4kYMLiKf9CzfjMME
Zl50fSA3Ii4kzHWnROkAeLDzsR/qrLmyMVfCYDa9zcU213CgcS5CnXQQPdsir18tn7bNpnQ77FL0
8ScaI+VT6Q4SiKcyHCOtQ2gZxRF+ilG+1AZdAtfBaBEkYbIfqVWcDO7/09SEFGZzU2wCtR1uQHxA
cShTcTLT2rjyCKxtdINTJah+UctaiqmFQVhh/zvWr7msQVukdeORn2m7f3x06WYjEAnDF27uMifp
00pitdukr1VXi/3oStcbp17bDsFo/sVQvKA61HBHM+fE9eyaDQxdOi3mBa9ylmHGEdpCJ611afoU
4/byrFbuWpBt1OtYPJX7b/7zNze6rwd+2Jtp9qogMrHR3cnh9Qjq/LZXJiBedeu7z205jM+Xh125
B5HoIduate/IKBe3rZ/GDkLhfv7amWjH6Lpe7Kg861sas+GVYOTPaBObI2IQtsfsIa8uhtJ0vJwH
y81fCx07CABE9MzCMDlKo1M2uqzj/eWpafNJOU8arLnyO7MAdVTYjcVJUsoOd4d0tqGHQo5GgU+3
JJb4BoseQ3XV9j8paRLuwPTIG6q20Q45L/PaQ/1bvvDtr6BcMPfwLUSSCFuEvYiM8OHWZFKmuHIq
xkzI7eL+C2jUmQabIFgX56Q0FC6rcdgIvXLrLZKE6gsCXsUrVCRYB1Utmu82ygGAypXGlptRhmlz
UIsOm4Wh9SfQuLoeZYciSIZfQ6HjZVElevoRb4VtAYL3Y9lOJdbokUyxkEEx19+YPmIzh7ZRos8T
kjWwF3Dwvusn3SmxCq/95xq3jPdu6Oq3yCuLb6le9piSScOqaI6EY7CHqVJIxPBoH21SzahoutZD
Lr3azMUR/AWYwgKnY0TRAVN8Jz6L7T3agA2QYF3pVfBtugVuX3Wwakd1OmronTrg5Vgv1PXarOOV
E9x2z6Vgk27iwvb3QzuM+U4R3aBvWzTxqEiWtfuMhnRUIUXMkh0Rbzey+xoO7UfTb8S3XKTjA9t/
NsBUWiyTAn+AvRrTosVvZeqr+7oePHOaweyjmyQf6kBvs32Nac5jQr0y8VTh0iaOy77xHPQaq32s
WZl2Z6GQjyVKrRo/7KzqPwV2133AwiGVeNfUgUZZOLVfUHsd1YM+Ju6tYk/owtPhbE+i1LADssek
d7ZNxE0Oktn1d0UlfUFfrPe/yi4IQeua/NsKUaa/BhhMDnz1Mrrzpd99VYYggdU8mZiVN0Hl16DU
VRuKd1zSw2Jl/O+tJfRmU0MrUQ/A+Mp3thoCngQm2u6HZLR59WOjf4f1TfMZHrQdb3Hzcn9WRp58
LawKCRnDd0mufbBF+KULhIXw55aaS3eOSACKXwHGnudXfdJKKsOwce3mY9+GsjrhbWbRZE6L7EdZ
0pwrwespeyXQ9XHT1C1i2H2uRWJrqnH0ZJplWBwGZertXRO0lo4iZd38BIKkvuBY3r6C0VAQ9gHh
gWCfzGbVRUucWBFj7tT1+ifFV9D5AbSX1dgMdepdXBAKwGdDTI+6eW0DPKkb1OfUuOLEZZVSHvBm
qh+sulLRdtFmzKmOGzZkBD9R/dsS2Zy7jIoi+nYy4NRkcgJvpAFmvAfPyLOMqp74NoSViher3WKT
4PeVtguQ3zkhwGTne2y8VWPTdn2Uf7FEDa9maIDOC+TXgL/CfUWTypmADgWV8SkRINs3QYwo0bbp
ZzI7WjwQhqqsmI26XJ1TZ6TqCGwY0cVNCMEcNUk1dKKDM9RUw9VGqAcajYF6R0Ny8ND219S7ZNJw
3HK7ytyi7gCtu5tz8g1/hPwETf746wAO87OqjUl+z00BlqaA+lB7RaPY2JU7Cr7vJtKJ9hZienfX
WfyXDS4RDs4OlSG/J40wfrnO5D6PptTiE37oNrlmiFoXRDj/M42L6TGLFWwlJNour33doS9hJgrC
op0RDKpXx5i6grH1TUQTymH6bvpVUd/UwBDuJV0qZdtFsW5s6qTUfkm9tnqgXy6bE+0KMADCGY33
YJNjnVnherCTzYhSxIDXjbXBRgi/N8c3ESnrYf6BdZEye8AIA+zGpMjWQTQUHYVtlMdFdLTsPPys
0Or5BuVvQtFLRb5hG+ZdiRmbrpDWxiILf2YqaqUvLQxPZWM1jby3Hbb30XeJww883gNe1gFFaYHY
0LdYChd7lzgQaHJZYAG4eZwGaj3AZ/8F3FIWIgdLOrVrkxTpzyKioc1ko/q1wBIu3OIshzwCWpvD
DzfUCIF5RLkD8cQzHrUGUaMNgbYJiyM17BcsrulINwK488blPW+3pMrjBDWtAjTsKH78AJLaVoBc
4YI3e1IX2k2tZTBFUr0nRNQRqYQMk2dsGFS/P8WVn2R7vL7gWZJFkBfQ3IewEpjoUAAbr+qjoiHd
sxOS4sI2s2eIclB00VNTQrJD+cHUPiKtR7QPW7B7HUI5PlDxkI8Rnj/+ySiHmd9rl8oDoL8AWI1e
9F9Q0e1JD4YBKflkzOB5QHqilDro+vc+jBr/xuXmu0tH2vfHKrOrn5MPE2QnjDBVNt1EC9RzZVa8
2JjI3qIrC9CDhiZ+smmV1u8LdewgWoOV8vcZWmbNMTXjxnxEbJ5LEFMtWHEaFTBoUQPCYHQjDBRU
B/RQMaQccJurRx1EXqfG9+OkGa/4a8GmEomGRVxJQGFscapCTMUezEZuUBVov0xTgbFcYduZ4cVh
5NwORe/6tyT2vPpdO0tuDaHVvOA/qn6YkFa7c/VShvDuYtQFeTrtR1h/1kMcldOPrFFaY8u/q/oV
pon1Q1aOmDYu6/UVmEgzbJzIFq9yyhPBkOGAVmiR6p/pMQbveXECG50oVLY2PRTX5jRWbvlUGUMw
3NiFwuVSAmW3uXqgE+1a1RjUFzJymGFx0QUVyL9uRtWXvYqE1tDkdxZWpz7GcpKQRLdq0D/AQ379
juT+EXDh/6cs59xio37+JrD906q3Lb5j2Jpm/7EtEPgbz+DD//OP/7tz5/6XRsufWg3u6SZwAgo2
/+7c0YJDZGkudsxQYZp6/9u6s1Q6dzoIYbIPbn96W//buTOd//ofmc75f/9Hbbs5uv+/MJjSB6Uk
KiBopxEN65QJz/Obvs9kogdUi6aqDG5klkR34ZAVH2DwTx+CJuKNBUQFN7gODokrr9QMf9eVl8Nj
GUEmh9UrRKFFLuAiU99kYdli2dvkJ5QAChz7rMhDLLF6CA2IhWiAGvsssPxPyAh2R7WeUM8d7O4R
Is/4GgslgNOYVh8gi1p7zQjCD3Qdm21oD+NDG8O9KwOVIpnExZJyLm6Pk168Q1YKzc6aGRuk85ty
qvW7bJY3gFiAmTvOn/7XN5vj6V9Tetv/OS9q/15nNpSLJxUlbYN9cL7OQxikDQhlgtUwbbelgnp2
oybKbgwoeOh90sLt4UoYY0MeLo+M7Maf35jWP+AYLJmBn5hzfeBNDiuERBAUcqEX2BXt/halPFBU
0XZwAwULOMCR32OD738zdZn2rsKl+WuaQ6tA/kdJ92rYf06qAQH4Mk0bB2R1gfiMZTXQfvS+fixN
nljYlLZ4MgOJNjcpY3BLF5vyV2DgYWUqtXIDKy0gDquH7GQHZYpKkKI2u1hpstdo6KH2lIS231Tk
EcXGx3b5vvZzrDP1AfvHY9oVDhmZgw592PsOpFbDjMAduu6xD+P0pDjYPG0j9KJrjBbJIPehbHs4
NFiveh16BaPXgqlr9oVmFzzYQDWRDfK1vSOi5LlAcyjdqFCvvlZIkUKw0dr2k1GM7SM6f+27aijy
W9SAFA0B87Hrt1bZDKRwWgmDZRJxs/MNCtk9ApqbTK33bo9q6Eaj1vIjtprhpqwNB1UEIEsbtYOh
DyGe5xLIm5vjYzxoyo1jtnZ0KyrD+pqXDmjYOBxrEMeynmCbBzOOGvIKehJuMRYmGj0xyGRkcPSP
dQ0Ln+5IF/0wXTVAUmgMlZ3VhRhvDloCRhHf5lEQJYz5PaWMn44N/n4HZQ6+jw/FJzwJtId/jEig
yUPuCwM1oELFtyovAT8iLgTniVqVGt2hNg7crtGjyb2pEmXcV4hZhJ49hdojEW3mImdVih1qLO4m
7LIJx/jOR7ncQFjoAaH/lHPmtg6a2ek0UiODjf0Jb+F3HFxBdUNEU7PNo6YZj74Rj7NLb5F9VA3Q
kkE6Vifw/88QcLKbRkns187I+L/HVmASkw/1+FjGFRTYAACx3LOr87sBcRSsMo340+8sSzcTZlL5
jvUrMjLxmGYRkHJK3cC+VVAEbJAx3k9tgm4AEqrDUzda4tEoKvXUigBMsTXVBvoKansHg9jNPQTU
eusUj25jggVXxTvR1smXdLKbZ4lkBShupykgXVcYje2VErpcGVAp5CoEaZnQLgVMmwd9htYDzAit
mouK0pRFT28x67p95YTmHhRw/eAYFKD2eIer5GRxNWxoAGD06OB9+wEoef8AIwHl/qpV6xtaSSUs
3IkAu0EOag8FMochWYoGSnAK/ssz4u3U7IkizWeNTPC+R753hm8S1m11UyMVzTvDPpFIWbDpR6hQ
my6Y4r2UpntMumIYNw4y8u+SzB/dXZCH3NG+Qn62ce0Zgx5SHN7hqqH/8q28NgmAIqen0CtaQsXU
KoCloxo3iwUPCNmGKi7RCqJrpzg0EXvqsUo5QCVHndMKx2RnkAncFtKyf1K1sPZuEmW/qnIIRw85
3IkVE2l5KgtHPlTNAL46i3twXebYvUsNqPqokNjgQIHWQ4wY6Yyj5xZYyg0amfkWpXboWSrV+Zse
/RfTCyxRfLZ5b1BMpWaC/gGewsAipvdysqlZj0EHRK3WEW4Al4vyb4bz7juybhKHgTgcYRs3nJyd
wrGqN3ouocQryN7+AnqAbMnla/28Qvj7QcHBkA08I28coorzS932iwGBOm0A2q1aWNUh5iVo9e99
OdVXOiVrrzRYGRuuEsECCrmLrmgRcWtBNgRjZto/zKa27gHRdaceKT8vrKLiAdJ/d6dVzo9Uc6kS
jXXricaG/pDAtq+K7JvqJPWuHjEOIMFK8TZ06qckmrQj2hc1lbOp2fVg0byon8J3wrd+BCF8VB//
1U+VU1cbTTXDQ4JKv6d2aoQqcYpi0eUFXYmE5tfRBkNENATL+HxB/UBOBQrggyfCiVMZcVYg1iAl
Yuu5V1tVsQu6fNrFKrRADUP6K2XRP4dHHctFyIq6m0shZhGISVTy2sTGe8OkmgS31knKdz76JyLu
uangVkdP2oRy3gkVHSc+1Wr25fL85494HopRuVFp7GlUQ1Vwr+fz73s9izHfkMg0joi6VpzXqa3c
26BCZXZCBnp3ebzf/q5/DAjwDDdOjUrvsrRutapvwUVmB+c8Fg0cWMAUlGzaWO1g6swSwp1VH9DE
KD2lltbjFCnuZ38cYy9pdOtKmPTneWL6gIvwpUXbzHQWkSgC1nWr9YA1tdaUXhS51j7TMbuMRK1d
iXpXPrWOqRUIPtBbUOYWK134nYgNVMS8rLUNCmhSPKS8mB6y1s5jhX79jjzO98xWWJ6qJuLKTlv9
0GCQQCOBhyLFOP/QeqBXleVGg0eKOGxdcKR3RWbqeM7LEInBpKzfX/7SqwMSUmuqA35GXbZrKI1U
eJvkMA8cu7q1nVBsUoTMydghH+MebV+5GtfWV8yplg3q8Te78izeDQytM8Bysb5Sj2+iWpc3rob/
6VhBByA7hnIGSe8AKwpqLwr+l2f7Z7T9u09IR4EfAIxlXo030bYhK0XLpN16bYUTjZWiCRWFuwlT
7jtLR3coTKi+Xx5yAb2YH4PzMeff9GbMAJuPro7cFnJ/lB7bJiQcCEE3pKAuPJoO2ZPIhXhya3FP
Cd261dy63cLhF3sUdvP7GOrcDp2k9MpOO288/vtnkfHyLxHklsZioxOA4s/j5h2G7nbjTUZlbFWn
7a5cJCsnl6yKhqOJoS+7a7mfiUyssq86r7KGGpsSbqrR70peDzfeXl7olZ3MtrJoocINwBBvzvLe
rHPEH4J56LoZaI/yg4ZTQD7rkZYjQkmhkltXxlubmgtoxcLrkOkt1S76HJiTiXqOZyZBfnSUWe+7
LaZ7qDLOlaFmsZDl/Y+qokovjJYjXOfF+9cmCtJjVAM9Nxt7dQuYaFA3yajY3/LKhz/UAvcm9UjM
fYFvXrPXa25HNBiacjfLeT062NfjCe+KL7pRZLMcTaZ1O4jDxftk9C1YmBmiQJe/x+r6ANWijQfW
kXbw+fdA4R5buLTFiT1q62PXG4QodfgSBan7/vJIa68VzViqQtRxND6Hfj4U1K3ArTSk2ox+9Brs
MrwaN9FtgBDjCYFWRI9zGli1KLu9QXmO06U6W4f88SYlAb7ysVZuOH4MQYqGZyz1z8WWr8bQNLqU
fZHFdXQfIRa1DyKIjXhTAeZwx0eSQZ0u4KAirDFVV0jQK6tugjkHgDxT4S19sRQh+rZlFgfSw5ij
O9lOrx0SHBs2tCWUv5ioACs332+AdJYHQM0KPGFG2Xu5RTc0bdDFn+IMFJeett4IHxN6gtofqymc
6BRFwZXh12bKcaAEp6N4g6TM+UfvrMBoUC7sPRVoy42T6t+ywso/opR37fitXJUmrWjH5vyBfnQX
I1VGWebo42KylZf6rmuT8mXyq+iKm+jK/WViCwuykQY8TPZFkGNWqRFSdey9jM4uJXQMUuJJSvR+
IzqjGfWMy6dmbZ8iFATPnrx2vqTP16+y3TzDxr2H3lt1J6VS5babmvwmRaHxWRO4jvQlrFJ0++AC
ojp25V1c/XyQdC2haRp8z8VTbKOLObMjmG5aaV40ZkTXVRHvxhCWwOWZLhC0v986YKMGbWcAkBaE
svOpGqPdNa0Z0Wlv3WqvallwQFu5wI0zfN8WZvJEI6e9457KAN9gLNKh6HjoJM3DKz9k/oaLsBoA
og1Yz+IvgNnnP0TrsE6FNyq9LplIi1U1vNFlr2yzCuVVFLmLR1VLh0+WLxLUrCv5IRxz48qPWHlL
TB1ICfSEWUNYX/wGYxRWOsWV9FyoQfu86PWDRo/Ea40m2Tno6G2GaDS3im9fs+9cO0fz99bR/iA7
thaffHSMpBMm7LWabI5C7qA862MRP11e5LVzROA+7yuCPJ7n8zW2Y7TNDN4/T28Dc+f7fbEJSz3Y
WTECF4Mo3Cu7a+0c6UQcPD8YdyEDdD6eG4wxjjJKj9VJOt0mVMYOmi9GFBL7Aivk5qcNanJf9VgB
pSoSVf98toYBHttiV2FfsPyamWZ2QKu47+uarMgvswfIPkiZd5Z46FJzuDLe71x3uYVnuC7beG4O
/GHBihCpkOHIrQ+B+mPmRtUxMVrLw2Qofsq5xFDCq9NT3qTaU9X68UsfyvpUxeOwKyM3nwDe0Pwy
fE15jB09QA0B42gyOU39PsWlhOSnymon/UK9QRP/OUClKKI/2vQeGg8o1Rmc4H++hIhzUEGZmzqA
5M4/oA+UAfG+tvdwG409terDHbyFYk/VGdFbVCCv3HxrG/TNeL8rOm8CVYlmpNEKxitVv9kHZD4e
SJlujzCH3JkGXMDL81u7adFlm1VwULv546HUh9LVUcnvadxIsZOj6d7kY0ddcUS7/fJQq1N7M9Ri
N46KH/UYg/aegVDWMQ+0bIc4GVg8MAzdTquL6Eq4szogwEk8nFVXOJZ+/u2CdmbxDxObo8zMD22H
hAblQnVXWWG+y+1Q+Zu1xOuYvhwlCXNZiEl6V5EFJAivUGr3IBHdOYiaypnLKbyyLRdYvH+9WrMt
CdMjpv0j7OA1dMCg9hSdu7a/BbKKho6WyJuyab7XVlN8yAMfaQZ9ym5pQCDHIOltXfmga48FBAXK
btj8WIS05+sbJtHgtqiueFgQgkYy4m5rQJbyxsaMbybqF5+7PEZcs4FNeHkrre1auC705XQgvX8w
pRwkP7BLhBWVEF0i8ovRJoK7pucPnTheHmqlKkB6SgmVUWAtLa+0IsuDXEw+6UOkZ1vZ9bdJnNgv
7CPs2Wrp5arornzctacQNg+yZFSIVXC/5+ta+46oAxXrPBfAziknc32v4FR1ZZTVxMiyqJrx3tNF
XsZ4sMR1hyp751HIqvdG/gPvVo8OBgpCvYIgYOGG9A3AN7UpHTRFDW2vpMuGn1vw/fIarx3Ut79k
/vM3l15C04nuKtKjoEqqQ4zuDE25sXqOldmIpSiTK1HA6vah5gCpfKYsLF3J0xjVxi7mJqL6Uvyc
esxD0jKXv4LW8a+ckbUKz0zP0onZwSGD5T6fm5mmWNKgxuEBexz2Fjouh6SZED4PmuTkupnYd73U
b7U0MG46U9T7TDMQ2XC17l4C+bqBRB49d/5UXXlo1n8YGGUTbuOMVViEQrU7uEUwlpwhuwl+AYUc
9npphujaoD2JBdx4TBKNznYziVMbTtDjzbLf9iAft0FcaFgfKPEW5HtzpWmx+nEANcwoX37aMmhB
SV9R+ySe7Y2y4gEvkruOJvZNkCKOe3nbrY00fxEXMLpBIXsRnPlabGvIMHDOkHFCftSvT6PqfAj7
QrkC1V67KW0mA90Z3DJvw/kmsKaqxlyQtcYxOv2kAAzEu5swvqMKsOvbVqVvRXNqGtJPl6f4myO1
jMjmhALqDwQquInnIweWi14vwD+UmhuEizKz2aHpMnqFORaHGDTlQesU8yD6NHpSBKheMJDtg7Aa
et5+5t8WblSifZxkx1jHKDLttf5kAuPdhdI9IaSveODT66MOPhrZMghM+pDcTFphf8Au+VvKt9xZ
pg0H0QCesOWi5TWuMvSjeIN/ijHoj7XjprhXJMOVk7d2cVNHhtmtw6MBwXM+86rLy1hzef2pNviH
CX7JNg4JIZ0g7fCQxVkB9aj2yqBrNxlBIqR+ZyYm/aYuvbnJ8KFwrMrmWc59cIoT9+veQkZoi/e1
vhkyIf5mPD4ryQXUFmtZ12xB/fJODixqMuKplVvxJ9carS0k+ea2aJ1rifnqo+HYs4IeYb6FPuL5
qnKVhGmeMUFdNuHNxH7YpgStsHtKpPVSjdwtn/2tpnHGvuFJ2d9ptUrbX3G81PTj75f399oRnp9J
5At5LikKnP+cIkLRnx9JeK7F/lGqaXvMRaRvLQF+8fJQa592JpiSG6skU7PR8ttHqu/tMDDkXKqn
k4kAGwy3IZ/xhhlMeA/j1fQK8mi1MkHRmrIPEDNSOH0xolG1jo5zhKfP2vjCQWElKc3nMnGabQv5
cvaAz6fI2rZh+o5q300Oe+HKU7l2imYoG9Unl9rE8pWgNmMXI5GdV/UifvDJhjZ4nDqPZmOl/C0g
+aceB6xfl9d6JQKiz2VA2Qa4ALpu8TbZAgxE1jCqKfXwZGZjtUsxZ/5yeZS1BaaPhyaHMZddCNzP
F9iMo6zPgqjzciPQkVXsKIxjR1S9B1ekez2c8XFMh6MR2AlfeXQeMESUnxEEaL5d/iUr2/jshyz2
FlW8msiZ+caK9eQKM0JgGp40LrXRNUrZfEAXDwJNCWrhHBiX1GFxLaJxBE0dSK4Hw1gLPAB51U2t
mvlHKy3g7SnCzXYp1intBkfq5LPaRsVrGQa4KmYdEJ0Y1sAzFAD0+rvQToDJjOarzAOh79QRmSCQ
KEqw8ceseE66wP7ZiORUCweEFaoY7dc617C/JqywUPp2ZTkj0XIclkah/bJGwZUxxcMvDBFGICV1
knNdp+OMtU7oEE0CT1mwsphsU4aKjZPTkPrt6iKZXvIKr/ttjNa3fyVKWDn3BMkqEAN2P8XXxY0n
AR3HcT+1np/j3ORkEarFReAcVVztNnqjNfvLe2Ft7xOQsy0pGtEUW0T/iZ8bblmHnDhi1GwjcfhD
ehFruSvzWolJKO5iYU9Ww8W5LE2JppoxNyrtzrp2aSIW5rE1ArklNsYHIi9bwE8IybUks4fLM1zb
7bPWPI8yTRnW9vzYlXFTo7PBiip5p+55w7Xnpsy0jSmm6tp2X9nthPlzexF9F1of50N1CD/0iRG0
XinIgeF5JJ900AtXwru1Cc0NJrJDF8vbZZ+8VEQPnDVvPbzDtPdqIW5zYCjxRtJt8S6v3eqdRTQH
5IS0Yr65zmdkwtM3GuG02GDDzPFst+geRDxoP4BF5uOp8mVtbKq6CeS9RPDwvQzV8VtsWYoGJitB
Y/zy71mbOlEtJT/0LuhCLupjJaiDGCRw51mw0HBE1CCrCf1Xjhjs7vJIa/sVH1pqCZyKuYF2PvEK
RgS6jkHn1UZm7zVR14deo7nq9xa+LGpe7+IeOBqq/tcURFaKuLPABs8+ZXH+Zl6DN0Ed7k8J+oUK
3pjAwZDd7xzrgwhsHgW1x/NlW9VUA3f+kDia58aKg3OSLoZvl6e/8hBb0A65h2jd8VotgoGxgf2r
hUPrZaozvEO7LUKuNsUjJzXVR80NiALycLzyddfuPuDHaO9RK6eRtrj7QPVgR630xDwpXuaKrdi4
3fvfQTZF29IS5ZXNvTocgTPFJKbKy3++0GlmKUYizdYrWqM92RItWx+h00Nvld3JhE505Qpc27yU
zmZZP0rIFFvOx6vpMhCxcxEZTe/fhoWCqmfkajd6qF1rqK1NjRILqm7ok/yp9d1jLdz2kcFFRHXs
0GE+jpUa7u02pt4fFca/khisnRbghS5VT+TFyQ3Op0bdszEgSQEKaKZfYxI/tqmtbEIVRo5t9hur
sowNVaFrR+VPfVbTsd6Ou1hSomQJy5Vx8X+gMxni9dH5bbAhAy4fZ6+0EneEYCOzZviQT8b4vRm6
9EFDy/FG74b4kCBF5KWFdupsu/bSWJc76hPx8+XDtPbhaQ6D4aK7SO6/ONFhqPfQQl0i607rtpGR
I/gAmXhf1YOx+4uhfvtkk4aTiC4WRFMllhIwU71wRJA3AdN/NyK2chomQGKXh9LXLip8VihsoUBE
yLK4IxD/qZtBGZhWaTrPamKaX3Jr6m5jqY17PUIGO1PzAM6sI+9MPS7uwhwIqmyNeJ8JOMSJI2mq
ZINzn9bpryK30X5TdXw2DD+VG0sPUEpsFWvbmHW/zbWmgcLfYEkiyUzwdlFf/ciBPB3qh466zgFj
xwDCdG2dSguJbAd4IMjAuH76z7Ap4K4Kg+3phsGDlYUqSNgCRvRY1LsB95grL/RaHcRCxhM0LKUr
zuHi9RBNGuRxDdYIZxcrL7LjRPPmGFt0UAcFO2oRh+k+ClzqFYPpZx4KQ3jqySK4g2YePkilb1CY
HNSHqW1veZ6bz+rkqLd+F7d3Va3b933pOw8aEOmPeKMBnDL0BCIsqX9rjfIUlVYF7iQa73AXJdAC
y7wttUpDXT0PAPTrTv+MBh+my5nSX9mBay8HLzM1ApSR0J9ZTB1sv2lqtF68oAjyn01opUeI0c7R
dTHTyYzQvW+aLrhyta4POos0w5oBtjBHuW/eTGjSEDOHsQMYLIf3bCxqEg7q5WmrTJu2qcbjUKJz
ffkArNU0aY2g9GGAKSIaW5zrvi6miWiXPEo10q8zw25T9KP/TYjpJ4Yh3T1RLpmIZeB4DNkFq8QW
ufIxkR5cX+yEOhRTw1ZW3y//rpXLGKEGh79oDf1JljI6uvUoG/Ze7DsG6oqj2OaGRMu5KvN7t8SX
JUrUL2KQzZXwd57vItmjPQSckm4UkdOyeWE3BbC7NKNa48TSM/BAOZBJoVzVO9Px8hzXOlKMRQGI
goUD/W3eEW++OC61zqhr2NKHuY7d99gJ7MBLmiRxjHtd69hbzW/ku0DhikVGJ96qOubml3/E6nyJ
QwFqoQ0Bvur8NyD0YrthSzu461xtH7rWa9c1+a4xnGtZ4cr+JhqcccfoUXDjLnaaM/Y0NFDsJ7Fo
6s+DCiPbqvzyvVq7+Y0cIvddE2fJX63xm1HnKOPNGttOXEHjp3HRT7TIzTwwcRNPnRsXM+4jHCzS
52m0vayEwmXro71DjOTaEz+f3OWeImebX7M5d1ye7MZ3QyXLQHb1TU+5BN7XrU8GcGWqa0cGtB7N
W8JA4pf5z9/MNAiyuE0tRoFNPbwEITKVv5+dZ1uBjjXJEecrDUMhdJTbK8HBWooFj3vGMVDhnJOb
87FVNWo6mDq9V2UZDZBQbX8JfEAUbMGOToNNFuG9SvOPLra07aOP7dK91avFlRBuJWQ8+xmL1MqM
lbACcUQt2SzLvRzwDcXApPWCGE5K34h0d/nwrH5YAVzPpqULdE+cT7sMqeZOdseHrQq500Z32ht4
l16Z1drB0ZDk4TGmwEfh9nwUSydbKmM+LCVhFBkE/CPFNoYdPiwVYnrFdMxG6xqVcu1eoNYxywMi
XPOHMqFjFW6adSylqxb5jTpq47Y1UeUxBxn+zfzm0g3UCNI0dRnvTcCb2pbmrVWMmZdZdvkttJp+
h/6QQL3UwP4hb5r3lz/d6vxAqBCVoL0IRvB8UaUT6UUwEGTqlY7bWzwBOlDs4AMuu8nhb4YioCUh
hIiw5B0jf+Ao+B9zMJskOYYj/qSVEzs7u9DzK0u5dgCQfp2VomjQ0d44n5VRyzHTlPmOReD7Y5Q5
vqeWjXFXjIF5J3PNf/nnU+O60Wj0IzaLhNP5eM4QtDbOtYBG1dh5mQwLapzilu8UBzfXvxiK4iTl
BADbuNaeD9WqiqtULY8l9VhlL9Ki2sikLo8yV6+9VKurCAoW1LGBX8ayDxZgKDdoDjEAmknBHq0I
5ZjWcfIy6UizK7HvX+nfriQhNL6Qk0bPGl3ppUZmXblWgH8LRXVdrbdSV7dlp7qPYTCgpEABaheF
eujVlHn2jTq0p8sLu4aGt/l8VLhBEVIlWxwFCghJlZQUpFBYLu9wf7VwrxnCZKPrrb0NwgA8aRgp
D0nn3juhqr6kPY7Elgzxsqgpq2HC2ByG1io2SLCkt5jh2HtySPcGdLnrXf6xa8f27W9d3LhWzJMC
lZPIPEucF73psG/XuvLWl0Z5JTRe2wU81uhsELHQW1ksy1TGaApTb4XG7kxIsbqPECFVTxXjdB+J
6zJd7N9lkKCz23hASdZMe3GUhFmFXVLJOQ9S/T1iesNembmvf7F+yE7inAUQisjz/BRhTYaiT0JJ
0IymYNdkfb6TYVnRlPCbKwd27dliN2MZp1Iq4j/nQ4W4HEpHktjpUzd6Csz0XYw7w6atTbGn+11v
wMfIvxkUsCpdNvCHKJSfD5qITMRBw6YEs5scECnHqnT2SYh64wP41WJro0tweUnXgoAZoDATBAww
wIuLyU+DUreilDx5yMpbTG2se9yos93lUdZ2I2EzPrAwV6hVLCY2IGypmz2HNNEy8/Df5J3XbtxY
uraviA3mcMpUVSpFy5ItnxByYs6ZV/8/VM/8cLE0KnSfbmCj9/QM7FUkV/jW+70Be5zGi1H6YqFZ
zRi9pPolmuO7j0UeD4F3nFnS9vOtJvpZrwNLGZWp+QnBE34nE831zx+LupidFrHt2mU7/V5QuqUk
6kVUiCRkXPUTflqdpuW7Kk9xTzDIZPh4vPe68ZiWQk6jnlrH3Hyt1Y0ZBlM6uUtJqEiBwn+XCbF+
rQpLBE0WHZBCX96vl0Swu1QvHO6fwQ7JxwuZOI8f/5j3vinUByYqxtcqu+Hpw3fjgKbbwBSKy1L/
U1EzvH9kfbBjPIhcKUzUl38x3nrHYxLJAAybzZN86tLqO8ZrhajZ6xHxPqNotMeRqCtnUObxggRj
/XjbLY0+/EoYwvMEkPP0+Qqc50y8MUcX2wLLx7Kv22Vzzo5jKdq/qLHo8lLMwRinZt1sNhgfRYo0
obusAlmwCykhS3z1txAE61+oZ7EYQT3LNEJzKW+20LJhw8y1aI066QLMtILSrqVg+JzN43wBg3tn
C6VNBFcDHhyWJls3kzZtVxEzQ0mkm2GC1eIGm1Wjr5ND4Ja9YTr0+MMLS3JdAZuvRv1IVafikIlq
ZPN8Q9DHmSl1ADy9oXilmOCbAbV8Xzbo7ns5DlBbRNZRl5Z2ZwW98s8nDZ1c2MDQJ0Rqos2XrODn
0MBFlzxgh+ITTaviY0iQLffL14+Xw9n0hIAL2IbQb00TpbF6Oj37kt8gKwYQbzZpz+2A3cMKZD7m
jVEdPh7qjRdx8lIZS0I+Ac5Gbwio+XSsREMcu6hSDetl6WIbq0szgRZSYqMxFSVamYIA4nTqre85
FIubfpLaG8kI6c/jCDbjT5YotOyWMH4JrFQFQK6W6qGpo/zClnS26/M7odutgmLIHZzep78TwT3l
ARabpH8pySP+uYBObaE+ffw6zqAKRlmlWeiVkN9zcz4dZcL/YOF1124xNL+Efkq5oSvSLQbUsGp1
PcSgug1v2164dNV8U+NsvwP7PzkNNAX58MrpyIkJcaMR+eZmEoUHLMfKW3oNuC6Nte6EhZC6Qj8k
n3rMG520Vzt/0dKJWNnadI05gKehtG2GvDeKKNa74qYWEstJdat1C1yavQWH9x3uPfqx7ULzWGCY
TJJkif+ZrCte12L+XEppeqXLi2pXhDa78lzG7hCFylVWSTHYTX2xZ/fu5APhXeNy2P2ZhqcPbQRs
zooaN67ZVMtOtmhFAtOLt2XW3oWD+SlZ1BC5RCB59SJnV0M+sLsQ8AQmaGDXn0fSTYaRyU61wu5q
lgTrwjZ3dg4yHWgzrCI9FZePbRNmrsxqWrOlkBipv/sptG5Jpiq82FSfm9Xa5UIN/N5w9C9RjAHK
wdLagFVKgZeg2MStO8tt+rMQtGnft4R8BuAhdp+rl2qO9/YZbv3wDamCIQFujt240FVIfULjTvjo
3EZdI9nU+uqhMsf/5Ov9T///tz1rO79Xu3xKNhzz2W5OP7WoRp0ICblxB7kvPhfyMLljNjbXcdmm
d2bdV6sJqPYiR2L4upQtyqE4sY7064VPYd2ZV5nSmut7iX0YVt8/XvXnKKGOboZ8nVVeRY2+RSea
UheyJoVhuaiaPruwWiAEStAvMOoOgyeaagm+U5jNZg6Qt1E4TdIktN1mLIEbNczEC5eF996WDJxP
jQtWwl6/+TJFG2Q4F8kN0bd9/zXp1/AGM5+uG2mMfKvN8S9VUVPVsQbRPp/kR2LG2s+p0FluI+L9
G1tNfTehV8eidL6UQnB2DvO2cHY0ZJGbBRjVZiumCx1w22hxlQ3p6vdGqF9VPcZORhRHh9rADM6M
k4Vgwn7cVyVmuh9/rXdmLUcicMD6vbgGb/doq9OkbiJPlUQJw631MbzHgDc60jDIHv7FUNQcIMdr
Ub4FyDrUgFziS2wTCkHc50uo4lk5aU4eKxfjUNcNfrNA1vxsTBpI7lpX5OkCMRMl0+NFYS+MB9BF
zgofyVN4XfTjL1WPyytBCXSaL+rwK9RoOY4V+uc5Nk0HQ19arpWa/uMrCR/6z5+0OZPKXkJHi3Ce
M7fj5m+MLzUN4ZtxRBCEliAXXUHpl88m4QJ2mnb14yKAk2JzlnutHF26Qb/33f/8NZtpVxv6nAhC
gIOeuRCGqDetY3bzcq3hnH1hir27IbxtBwCwNCy2ToGEAkpxoGIzPBV55TWZVe6JPMyul6ESvKiX
5599Hia7aKRN04NC7gzs8NyUWv/C9eGdggTTewg04C/r1rkpz6pIr8gDbBs3kvsYs9KiPFhD/CuW
4+ZeoEt3ZbSadYvUOL6wBb33tmn5ArKvQAno3+l0RDfcYjPXsCXKwT2h3OBLad4QnixfYlWcPyLA
EiY8vGWZXXi7nkvTapKhxpvEGoP5IdLxVc5L2Cy05LRdTF/VDWM8wMxAvSQ9e3uI0zW3lnrcc1VE
PbRzN1sJrvdtH4VV6xKqdoPkrgWUjhNkDJXhxml7TExpn1VRg4veUGJxi01WsxpbFoo53icyvtTF
YIqwa8XsFle0AN6srO4NQoE9wkk0l2t0YOtpUbpNsxrcx7Ee70YVcTDQ9Fhh6tY1dpD07feUiBrb
mGgfD0K906VCP8rSMD8rtB49NSP/pOhzgLc+nX0QKmmf9/R0Pt7tziEICg+ADU5nuI8AOptyzNQR
A8UjvmENeRFHeVmnXZ+SXt9Nxa5vcCSUkzm2F/0T+JhrhSpZ0uKkk1SpILn++Mec3TDX36IjTkBG
hdP91u6MqEEdr74eg4lS0Q+dMLyEbRV6M17fvoQPmpegbfp72f/f8dL9sbrgNvOnX4SzFH+a4Uo6
6/t/Z1/evGY/4+FXe/ZH/vbONZS/YPFRpAMBw7EnTey/3rmG/BfrBwya+pFaXVtJuf+JvTT+wtqK
+xr/QCeFNI8/9N/US/GvVfXKfgYwyR/UV6eGfxB7udlB6M2halgRltVclUCEdS/7o8EMwZxowXY9
BAcCDz6Va90jdnVmg74Qk9Q0MWZLF64G62nzx9ZBaxUiG9Ru4KrV22J7bw6sKUIcgyllVxcpySdW
78yF3Hl/fIb7v/++Px1rjXeHoUGHIx1GB9AQTh9NQuevENkuuvRIbOyuPCXYt2TstjRZKZFfyvRL
mu0r1Wmzq3rxasuJKzZpJJ72HB7qJ0FyBONKz24rwQ1Kp8O6XbL5P5EiTbW59S2VW09O27sjXmCl
k6EBkrxcsM1r6XYyHKP0xuFYzfZAEIdkK5ET5k7ymv5UXq1ypy2OIHii7LaLn+DX92P+UY82CE0S
+qTn2rB54+VoWNdFSG0Q2tPokYZYpZ4x7NPFvSTQPJsHfBMiEIkiXCsoto7TlzXiWSlKA/OAUPfR
FtNlVbaFRyj/n1INDJOkiwlfTv1ClfjeN6Jnwaa55i9ipXI6bFZUCPBChhUjZKHi0ksrTFBdUMBv
GYFvM86gHlMBE6G+bW9rsARmMKcAVpNx4B5cG65a7KL2ZrRKmFE/VN2u5MTWm9e8eG7hYWp3eZnb
Ff6jTP/ZWRJn4rJykD7XpWNO9431JaXLUYh3hnwlGce4uYuHyR6X4DCNL7PypGMqarDt9uTHfx+K
C+vn3cfBbRvprgE/gVV0+taaGXfo3EhEyjlH0u/KrHeMLPGj8BpCiFPGJUHH3Q54ikwNHKWw89A4
czX+lZks7ktz11d3uehH9TFbXrX4txAdhlrFsnZymvZJD69hWXvVeEhrKjbXSG4t7OIVDZoLV8/0
Qe/92ILh2F9A1DYH19tn4uDCKYw9DzOhTcUWcjuaxlRf3GzQSlupFz+eTFInzACwpR9YLQCHH+8S
23L1bUw4WegI2KQxM9+8S0Vb8qggyMUNVfnGil+zOA1usae6Rueb20KtE+OW9nuYE4rTV0q0MxfD
/fg3rJN8sx+uulvUqdoqYNxuVKUSVEZT6JPbG/AwF/laaRsvn4of49yJF4ri98YyYeGx0tflbm0e
VxUM8rhbNhATIN/FCpR4FcM3gzLie1OlfPxk69+2fTIK7zcYCMsLcV3+f5wuc6WUi6wxkNwp12VS
Nxj14tCc0xgF9G6eMQx1krSFn2VeWPLvbCycnwZEPOybgLw359o0TXVad/itTklUwGrukh1ctUuw
+jujcLCD/9J2RRS1nbCENcgFfZ2VLRk2dl+A2weqMl+YH1tO4TpHaRYA/mCahtHF20n3x2skr7wk
WU5cXNSV2A+R7J71kQdpm7CngbiRLLkD5cSPaCIfQujGC5v0O2cDiLqBuwU3OsqV9X//Y/jFIuBJ
1YfFjfOFTyW+1p01uSJ+xJ5JLsoVXuwuM/jCqO9sBoAH6AQA1hl1W5lYWQthPQsXtyymdBeRPu+0
VuKJMQl2yG31hESTj2fruyOyq669Law+t+SAVKrTcCT33oUxq9qqNLKJR4FhB0suYXmfUr4n1iUg
8Z0FyR2VgARIAiuCtv6oP15uFeRl24GbE2h1p2H6ZIf6zO3HKn/PpnKhJHp3LFxS1nXPYtyaS5F5
HQlpyljByqSbY8Erp6609WSp7FmQLizB90ZjJFpc1LjsNpsbYtDFWQgUN7tp/zTMMn7wSxk7GMMg
g7gYvPneSuQdUumhbls30tPXCNg0ybMhsdPQaXLkSRjJruFe+PEMOX8kiFi4WGA4o+LutHW+xUh8
DEG7eIHpQOBQ9g338e+zVjtA4JdQhLO9czXORMMAURoGAqfT6RNJ6wRnVWLdLsZPTZMEu570LmdM
xee5tWzMDFK3lUYdT8vhwpfb3mbXKYKjDLHpQGVQBbZdNOhsVa+M8lpgxD+WpnjiKp05kzpmbks8
WyrSS5plD6Fw7g8hd91maZ/q+CLKfrYi+R3wWgwyIdYe8NmEnUK9aEcIOuPS/SQrqvQqUd3NQbpL
5ZrcAGG55M707qNTjlII6Cu7b+uTmdTmkk8DkkIlJc7H7AN3rK0Hve5Gu7bUyDZiGcv/ciQJqaaz
YKnEnlpeV8/ppcpkvZ+cHJ5rX5ELI3c8oBYCME8ngCiA3xpGzNUsXXovzjsykGS835NaeK5N7W4O
Jxzi8BX1LTH7PE2j4A2ieaVZ0a2gDpdiFs8OAS6cq38U/hnIpQH8N78mmXv8zpMFv38c+lNUxuzG
Tl3Mbj02Okaq0VVeRb8/Xm9vMuzTd7CS6YHRyCxFLrZexf/cHeVQn4jbwqhDlMBS8t8DF4Qw/FpW
4LqqbSGdUAI/ILyPUCPs9ZfnXL9V01ux/ZYNz31/kIVvkXUb15UNlewhvtOusnEfEu2Zp44BMDPY
qfZLVt2JJWwejOwxiFxM6Cr5UIbPyfwyRL9z82FMb6b27uNHwxb97PuunA0KP6xoKZ61zf10Ifor
mSreaNLsVfFK4PZpaD9n8z4fQ79pX+rCcAb9Lpg/l9mR1JB+/mymx7Hy84grjHbbjM9SCFWuflD7
2o67r3q/64yvZrUvuNaW2Dfas+XX9U475KaNt1lFCybnIHNCvL/uw9FrOgJ2fW30AzLWlGtmdtE/
COFPObsZ5KNSvZbFjTr6L1O6V0TP0N1ef1AkbFNd5ev0kuHZ030Zoscsu5W7vdZfW9yhNLv8rkVf
p/jrsBAU/DuMHhf1gMErzTiL+AIsuPA3/jRLTrjY4rgvxA6K4X3XHMmOkuqn0trD6KqLz+OPBOpM
/KkIvJjsngw/ZFd+MvB6EO+j5ZZyHG+LWvfbxcNjxLB8rtmacqzCB1Nz2sIvUM1L45MRPNa9YxrX
xrCjfCHucC1Fm9iujaNJjIe4H17a2pt0O41I70Id5A4/pGuQVL2/E2U/Tw8zbV28aYWrxLpN5h+6
dB8FqR93h2X4nkffp8IjALKobsRlrxJiTc5kieoZ9NQ2lVdRv6kPqYnKkMsY6thj3e0lLLrUA3kP
hXnhhD/fMJlTWL0gj4XlxZX3dL0Q1GflhUHRFOFqZUtScqQkTLxQyL8MSSY7Jvv6hTPx7ORFVAV/
l+oXSIee0uZGkQZS2aCG5eTlPzh4oqiYFZBwd2G5vKFC262AyozYVWhV3CU2W0EdTxpMR2N2x+Eu
q7i3OLr8oAR2odrLj1bnS36rms9z/2lSoV39ausEdcDerMgMFA9R60qE3EW2ThAppHtCLqo92mzN
2o3SzpAjR0LXbNIuJKu794bha/SgpHbwSTjmrV0FdulFD1xaVNmml7Acu+vwyrjJZTvS/ejY3XSa
26U20XRL7Vg77aa5rR9lw25wA8IUJoYAb5cPQAql5dTSLrwdsuuq3+eKb+X2QcG1vrCzH0P32Ywf
C4ukyt+LH4peUbuIuITSZdFX3OLJMCV8J3NE7Uu1/OjKvRYciW/B98Wcb+P2ILS+FX5tmtsq2suS
Zyl0px9BBEwD2pvXTbuexMLxRkloyrFE7Kj2VfOqbV80Z+4eguVLSSILrQKVVTZI38ycpMl8vOqk
BZweZY/wqpp7tbpTiJzsdFIl6vshvyLVylAe0vnnx1/8rNZaqQOrM4fBFrn+/9Op3JVIdeta5XuT
iQq1dfihNRrXG009Lpiku/98NMQuJFxZdFPAA05Hk1FADq06zm4xKvBzQPHGmihXdMmSW5Cn+/Fo
5zc6IF+wKOxHRMQRZ/TsJm0FRQnJdVpMk7wbKLtuqBiNny7pjdoz8/TUmHyzTp2glR4tmMMXjp/1
7W1WE2UytSwsDd7vtnOUGFVJf4LnnRaL4zyLE7eQrUt04Xe+IW4IMDJpyK8vdXPEyZk1KGobcrkx
ND9bGsPph6IGRCUz2TAX+cJrPa9R1rHAcTC50ADHNxVTgldf3g/17MJKqPeJcGWJIFxcROwO4kuA
gMghvaG6sOduHxLGEfQWyMkrT1jiP51OHbPClU4jkN4lMeelKkc6feaNvHyviQS58IDbOwFDMYxM
SYyTu3XWVE9IAAr1Eab8KFn9DScfJkgKijvrSYnAuIMr7ORdQ4kvGSBsj5UVsEfOTi8VMYHMrzh9
RIksZ3mqghblJptgnfcErEipbhuFNjr0s8RFMPx/uETAPAwTdw8QW7jRvNvTMQmvxAp6MMC8tUq/
6oXmRhxi1xhnOooCEWAERKeJLHMrqg+TuEgXDpzzrwq5h4GBXCg8uYOdDh9nQlgKqVW6VlaDgM44
7pRUNM0MDNAt1qePn/a90azVpR0ciTJ3e27Tx9YJGU0IiinD3hPx7jBrKbIT0ci9sdOXC2f22ffk
L2SNYL26moWRQHr6cJU+dJCxjMLFRKNxarlmOQYaEiahi5ym6n+nOQy2jx/xDbD5c8tBBENBAhRA
aQ5VT9tMolhrBakk5tMtzfuFzOXU8sTg2myejFq56xvBFivqOKzpmsI3rdmpqoOYX/Mvg3C/jN/S
1F+EPcFUi/gtGp4SqfIJMYrF0Naq67684Z8YZcND5iI62EbTE+VlE0LaS0/8HUYBzcLXBI7g1s/S
9Y8i37Sl4Hopnz5+0LNvyXOuTjCUQ+BlNOhOX645lKo2m2lBPk3zCBFKcOpK7Z1qKgebpI9LjuFn
ewLICpNmbW6sDj9bwfE0VrM+RXnscky7M9wKjnXLFnKy7LIs+70oUUlUY3w/FOr9xw/67sgSw1Ny
rkSLdZb9AV0tmO7RTq5jd07SX9GEM7MxapqDObSwI78BstVCmrQnL9aFgc/fMI8MTAeOvcbkbqmm
8JUJUKoTmJWZuJtFlC9k03IFmjsyE/NLIO9ZiwBl2vpe36SwMkjoZrVkCKAqwp4nF24l7aMWRoKu
77HuOGijPt+W7eQX1lDc0r5aA3NwFjfDSzDhG2B9unoQUtKlBANeY07OAK7K0CYChyZXkTAEzw61
KNjh8CQN1Iiw43s19sTxKd+LUvgZt3xiJKmZDmrU7orswIQnfNQPxPTYkdmZvubltWDJthYOthCF
DgukeMQRAVYQNsL3Vn3gus3tME/9XgqcqqzdLvGD+pWWiNyy7a//ZBFKQ+k0wA5VeFiy5zH2O2ug
Us1spWKw64C/OuqoEP9x14ZPgpoKMJy+LpjElhI5JJIZ5sHK4CtuCV/AH03Lu2PG9cDuKslBP2iX
fam5Tag9lF1b27IGu/fj6b+tNtb7DjXUSjV883bYIiKBFndwa3tXGsiHXmIsM7D9qIZnYzJCJ25m
bwkF/+Mxz2c+hzAcUPmtW8s+errkMjOrk27171gIH+/7vgSSJjUkVAErVPHCKUFrgb/uZNJhLs3x
sBIXGJYD6nS4seibZSTR3BUflB/lJ/YW8VnDVnL20vAhMNxg9vhX4UeRO/QitFW/cI01fEvgfepg
ldSqNsHTR0jZBSxoNw/uau0n/+ynLz3Su9lJ6p0p+YLcsWETDKm8Tv2twRQSHJLNLei0kR0TGNp4
hfypnF8mdZ9Gsx1aANdMPIfUIq4r/LOSbF139NpOelutnRb1b0R4AzAJmICnyc7KDi9QP+yxjmot
N1X2QrxrARgiPxP2tbbDJlyp7bUWDpwUsvq9crfcdyO9Xzv7bHyROtJkyb5yZmEvFXs12VnqTg1/
FqY/VTsQ4eXW4qI1OHQlgJrkRz2Ebr1vKiezbtEeNY0P7R7KUiIeCB/qpF0h7ufltlocQhxra9eG
O/5LdfatYrfIu7k7pIWvhY6O2eC3NrlTwivppYrR1znRtXw7fR1/50f9m7wTrotfNehHqnmhdhea
NoqVEreafoDt9BTMP5r6qUp/xPlDLjhczqV7uEChdCVarhC7uuhYP6Ob5cIOfXY0rBMHeSCqxFW1
t22lCJk0qzmhi67YzkwDqzIdVAP7QWlhlkwKlql5pjoEimM4TI/18PEqObteoTRheFgfa+sBiss6
r/84mWLCOU25l1AMioVXNuQSAyGO87AT2sTka2l0WIYUp59gpG0/5P9Q2Md1AJ+Z1SvRXI1OgNBP
x5d44ERv8NtrhfYqj6LO1ev+MVtqsIpiunD/ONuHKMmBXzTENUT/sS+eDmYize2MVuncRG3CfTsH
N8EU+tWswTmZs1f8/zsbG/Hhwu7wJqvYbA6MC4VnDYVe3RJOxyVqu26INcSKDb3UThrklVUhY3eS
JeqOXTs/xpqyMhMkh67+hPWWrnnCQFIPncvFzSnTvDKLjssIOlP08q98Kcwr6jb8eBZtiPwuxgw6
iLvA6QhT/qe7N15awNhcolblzpkBw0IPcBCssUaSVB8brcfme3LikZqxx2MOuk35ZUwuXLrPyu51
TBl1wkpwWF2YTt8Yhu5ma7VdTZlWL7tFm3a63l8NtXykvSKwreaXSFBn5wVuD/QyFGxOVyegLRl3
CDoLYAOiEnAESV7C90yobHPshdtxrj9/vOrO5+HaoXnrVaP9wCbw9OnishxaI25KV+As2tUkDYfG
RL/CErzEQAcfWqjHSTG+cCSev1TmHmT/ldeD4mWL3FhxZ+ljURaUQUNtY0TqQYIRdxn5MkTLiF/T
pM8vTP3zinCNmFuRSBrUNAS34pZCayWk3SmCzglvUDozKbsISKO+9MGhkIUYeCwbrxDgD1h9ybVf
mDhsDFL6j7dZVJUrd4prKm7b23tcX6UKyVR4XcAttqdOk+3cygiFjHMHryXDrpnCkx65k7Zc6M6f
T6zTkTd4WTIuvdGZ68iGa0xm4A1WbDl6qxleeEnbc36YnI61WTYVqLDBdpa7bS18m02u+lGvQE5E
uNVhRHaNoVPtSxrNuY8n9FrXn25wjMu2ylZAu/dMFJrHhWbhPQw0F2KE2M9t7yRCcSmj7b03SVnP
FYODAq7i+vR/nFXhoiWhEMmFq+VS4cQ40c3KaLdNGDumFl2iALwzdRESrXxIbqmYam+PpgTfRYto
qcJNpuxHrKe/S6F15kEKbkZOjjKovZKaOsoM40A/MKRXcel0fjNd3LxXfoLGBqismkR9s1GEDS1E
DsfCLYdvVbSC3KTQ0E1PiuugSog1b4b4WApjZneq9KrOgmAHwPNZRChS2knjdQOw4WQKsetSPvxa
uNb4ZkRaBgmWBDWQavPxPDjf2HhlcPmZZ9y8eGunX6hXNISMcFWJARXuqqF2pFCtfL1J3UzHUDAS
R1uLG+nCAXU2L5DqIvlCSE8dxX1vg3+ZQpBDDUlSt9PjwS+r5JtAwDhC8C8KNhn/ZjA8OFbqOp4v
+roU/piEJYL4bmijlFjyJuTwTmk0pNJLX1W7lmbqx+/z/MkgLaKd4+7G/Dvj/0ImEscmogsxhc33
pm6LfWVauz433EKq9Qsf773BVhoYpSiJZ/SOTp8sQKXQCZkZuSCXe2ygd1pAPrpMeYp5tv774yc7
O4tUtgqg/VUWzG68XVyzMME0k+j31CD6vkGEC6W9+VoMEZHbxnDII/gaHw8pXRpzg7ELOR2UIQYM
MQMICYNOMHClIyrCVPpr30oewAW95VryU0mfHAmTgDCSrauUyp18hC/Lwt2MmDn1aARY9haKccF8
72z18E7o4APT0MVZVTGnHwDzQ1LyNDV2uQQIbp8p2Z3cfa/LYKeXeIhYaXRvZuMlcfa7owLKS3A4
GH+LTemlMRWJacZu2uF0mKUuKE26o1SunSgbDuLcPEvC48efYp1KJ/vaKnRduwA86npt3jxpPumN
QpRxAsCJAzPa8O/ERFzqNmz0jSYAlLI6IK+qgnXxbGlVYlZZnVXzZIEeWHgmHbt2SfZ1Mhgem8mT
lYbSfhYIGe8t6Web9l9ndTlG0QzffFyqgxxFr60WBxeuXKdn9N+/CkcdahDQQJbRZrfqS2yqAiFK
AD31G8XKb7say72+DZNDxRXaUl6iOLyO9Vm9ML02ZpeMjOgG6HM1NEP+dwbUR0Wo9jSaWHNxt08m
PbTRNOybOst8XFTlnQgVusWE0w2kELPoKfLi+ZiXBEo1zbdwXJ4/ngSbu+fb78FiFOs7tgIIk9s4
5ykRRkNs0sSNEcSuTmQwS1whNBoP8ak3hmW5WzrrK3Qb0c5T4OuPxz/dDv4zPJgUbs4iRfiWNhkH
vTgMCcMPLVSGGddAYWpREIj3dWtFdjsIl6Rgp0vtvyNyCcSPG2nrdtpXU6/PdCwS5Bxy6FSFNd0R
PbKUZu5q0azs68E4KIGh/b2x/99RHL3+pIJ047Zr4h/dn/Ihem0rpP2/NUeP3dzEr+/8kb81R5L+
l0QjFPozgh7ZBCv/r+ZIUv5a07/xb8csBhyRHew/kiPV+AtMVcLHkrLw/6uNVP0vdDP0p/m7MNTj
KvlPtEZ/m8P8sUOKdA8ViMT8Oiy5WRybs6rpw7Xln+SO0s0lhJvBnfD5RQblGsXgaMUTm543SjeC
LkfHekp+BZJIbRXRgIv2wAwPrT4+Lis6rbQ7rTpEYkpO9+QbWv2Cp/dBC2e7LKTBSY38riE7BVz4
qBe5l6I3lBJxZ1nt5yEc3Uqx/AkWSVPSfu+UKvY6M6EEvQ7Qy+t5cIhI9A3TYwmtc8bJwQFHEtvQ
G4XuuwQlWJxQ/hSjPzWJV8TPczYGKCfoTRHxNFNQjxYMozJPr5ol+dIJ34zGuBIXFeeJHBKfAxMW
6gikM9O4yswiux764Hethw8VVfdA9psMoS1XpAdphEWScAm1rcF8NXopcipl2muC8KXA0+Va6HTZ
Vur+9xjH3+KAVMcoacdvdZJF2Mzp4vICT3O8EXtZ2CuFQWbHUvqloONgn9aa8jg2E3YkFolmfP3r
WhZjB8Xi17aYq9/pMmvPq5UR2KqoPfXavbZSYiJUT0Px2Oqln5jibYB3DA2fGyPrwIK7DHqNyVU3
zecd7zKBS5F4CaEQgOND6BcZlyjBhGIX9iZ9Y0ADu66VmxCXbacc5LtMeW6C3zNxjfNi+YtZ9P5I
SNVDJ+flA4GnFpbB/Z5qI99bjQjQigueU9YWpI1iAT1q4uR+qsQGn7oxhxMkJN7UF43dFpQ5RTVY
dlNj/mGGWmNXuM65WdN8TxBq36Adil7VqTd2eTauN7HGynaSmf6UhChzQlyr7RJB6w2FH9toWIkU
VCjDBlUufkMTGe4aoa1fs2IiTNcUSvkm04rIk9Tx85xD0lnMrNxlOeE2MuyE+xiFpq0Pac+kUwdf
yYQXScZce4w18hS6NWJlLvNbsZ5jrEjixFbbSb5VIP3yBYqv1K87riUoG7ikOXqkDrtixsMOzFUG
zW6Te1WsGyofC7k/E3FJHZw3RBsOLWRJE6qbHA1gE4F6LMTI1or5IdWDzwKHly0VDe+10jEvnj6h
M4ILVINoSHF8bynx1ykT7oNiehYSqfNj8L7coNFSjYrgZPpi2jWug3Ybx5ktZqJ2lATh1hzVOcKl
LckA64WmWDyxt74a2tgfiwG0PMSl426YtTv8fNVj3ijjrqf28du+7Y9lvBCfS2qvIyCmZBULtVP2
QoJkXFV2XVOlN5YR7/Os6T6FapH5oZR2Oxwyo105SxlWtWa2S4aA7ycHY+FLjSzeUhnE10Eswb0h
xMfN1SX6JOWYRrQy5ElAyvxqTPPP89x+H1voTyqTwCkK8kxxsS59K5HoguhT5eCS1f+OkbV7cdOF
Xt9jONQ0Sgy5SrAiLGjE5U5PFQOiVTF6vVrnT1KUHmSaxFd135QPaWkuxyJK1OMolLmnpJrhxB2V
CuBn6tZLO5FAlyFHWK+5NtkMKQTYdtgBtkW2OieFk0rl4IT60GJ2SvRGmXfJ3ZBGB4vouX0YZGxU
dRnu8exRfT4nCfSy2j61fHNbFPlfs6gqPVRJtMPlcTEGe0xk7Tgree+LUlFcFVHcr3Fm2nSl1wL9
eXnMu4NSGfkONyn5sSzCztOF4lfcTGrpqrmoPmEiGjs14QYBVdBjaMwgvFJ4PSTaF7HO29kOyBGG
jibK12oNAmBQv2HioB7DLJq/5HVjPZqFqThtO6RM06IU6Ceq7T4OM/kLCEZ0BWcqvzHphtmYs4x3
Y4hdf1ongo/t5YDlWh4oXijyouA5oBqhPPVTS5jvyYCZHUuPtKe8m9VDrVXQUYcmf26stskJXW5/
dUGIkT9OVrYhROrLEpbTVTIz7SwjHO6kqHrpY6z5ug4jwrktHzLKn8quUzW1TalC0dp2AotSH2cv
5gbsjhEYBgK2bDkIGgYPcJDq5zzG8rdLTNlbCLh0piwxnUotDcdcsjdvoUa7SSgUD/iIqn4aj4Er
BFXmJgpkcLmPAoe2hXbQ+jww7f9H25n1xo2ka/qvHJx7NrgvwJy5yD1TqV2WLN0QlmUzSAb3ICPI
Xz9PVjdOl9V9yoMBBigUarGdykwy+H3vauXNeBUpdW7Kpt3ipZTrLip/zF2q9lknMSkyEuYrK/OD
lZ81JaySCK/StpbIEvzpvgyqyCd2sO52wYzasU6RuJPUoniSlVl17c5zd8xIjjqrKlVrt7I2gxi6
76lT1kiqpNqVkaNedDv1Wx7X1wVhalciUdaMQSk8C2ssdpEsf7TJPK1jt02vxi6YnhdR1u6qNNXw
zp2Z7RqK5d8tXnFnkJUeiW246gbLffYbM6FlTsyq9Hv/vkqGbqc81ngP8HO/0MH23VF2f91Pdnia
RPzatjY40mBIM6PK3TmkQm5bz6mOU1AVu75s7nRin31vpIrCR+mcyvwRw9GwJ0HI35ZSBm+e33yQ
i9ysx2Y2B1jdtvSt+7jL0sMY2elLJyP1QtBSfaxH9CY9x7CaZvhuOqPIyM50s7KWzj0rt30SSxa8
ZbW9nGXFEiSltWt86d5U7vAtt/oA8c0Mce0FchvWtl6rrrc2heJgpiA9+RouBSJ3SDPt8ZBtx9DZ
xYzXm6hMSuT4kYu3s/O3S4mvlWDn/DgDlO4GBHnXWJcuFj+OGAUe+DSMpt6NEdYNn7sag2tHZHdX
pvcRB5ZSwbyLido8hlMe7WZdTT95HlyJOrbWc2qcfYVYn8cmNbXHvmOriatwXllIotY8yL8Hqeve
2TOGP5Iewm7dBQT9zH6ZcYVkFhL9y65KB9rJ82k4yTudb8gkedaqfHfDuRcrcuubXajzlbEc7yGQ
nXwaLGjhZcl5gPuL3DoFcSlNiqcIv927msxTHcHRpk5Ca2gKvZRou7pyRdhsiPALt3Ng0tW4lPE6
kRhW50shdbKM1j4LeCL6Q3XdsmFvMkN8M1kT6Ai8MtFPCoHivkjKEQZLvTd1ax80jWc77Sz89Ewb
z8uQUudu1eJLQ9oJRGI1ZR/I4txHv0ORgTLA2wyqyq6r1mB1pF5nM6dE1Ky8IUtWMqqQq1hOUD6L
Ro9rr076ra6ifckx86QmTeFZ4eXNsSLIaldi1dyXTvSx2E23G1R3X3t1dxXLWz9Zli9+FTTf3CwY
rtvGT66inOe68Mbu2Z1apjEvU3eTtndtGOR4xy96MhvXQESb8bgabWvjeZPY9/CD66EU7jHmVNjm
lFWvhXDKL2MPtZ4QjGv16i0Ly22fe19H9GLTlKiV43RrKiZXpbyn/mqt8/BD2WCwNif2Bl7iNm69
XRzux9k+O5qRvRPYCOwctl1totQhSE11R9/6ysWwPPfjsO50VS2Q5P3Wjpu7fub68IvufemI8onb
lxQux7T1O3FspJrM312/++pwwU1Weko8k22qqsWMjxuxWEXVcnYXsmLl16Sls5XMHce6sfG3P5O6
eNvg5Z1liVShqqtD3szFrvvvmoD/D1vqU1Px1/+6/Mnfm5YFLxPqj2CHf/7bdf69b4bmp/r8q375
TcP//uN/Zz+azTf17Zd/2dYqV/P9+OMSdDGM8u8v8I9f+X/7P//jxx9/CiFUP/7rP//HJRYqg03v
UoT2P++xa/6k/pv8j8dRftM/hvzPG+0/f/8/llrX/xuOcPA1WH2Yt0ugNr9H/dd/knj8NxhcStBZ
UKEAL9akf2y1zt8uxAqbMFAZ7bDISf97tbUuwRxQ5my24NDE9LCM/r/naIBlw3y6ECquc3FlfXYn
yCFz3XxAgz8TuYpbpVRbiz3kxran5L3Oa5GthiEl8wxTq/rypw/t7u/785+TLj5BTpQpsdPz+uSa
E7RPmvoFnPsTeo9wTcwNNtJj1kz247gwocaO1SLUouNn1w1qOI5kx6+Lph5frS5ttnYbpr8ht/ko
/4x+8kPAj0AfXDoUSYf+LPlweBYmTTnWRzhR+MeE8+E4IjO9IhYn+d07vgAF/wQS6NYCawIqQEoK
4UGc6SeoNTfMTJUXqyMPCVxFZF6HH4bK3/ehrnCAkIF01pV+l36X3Q7xxPOg5w+EJMz6a0/BLFlt
YT/99dfwK9Nw+Zm4PIlSoULVR572mYx1QrasaCr10bOy3mxRL3JaY2Bbax20uGDp7/pNEMQn7P/v
L0n7CLGeqKVxSHJP/PmLJwUiG73Z0keIYHXo3HDJV9VMYkUfe9lmZMFZk/8U3s95UjyM4ZA8WsNU
3Jiu1u9N5sf7Vlr19yUZzE3t+QvDSpztJ9nmv+FF/ogV+PX7utyBl04Bvq5L9N2vP2hJSnE36HA6
DvYY7fKWihgvNvk964G8NeMSY7KJ3PqeRMqFZCivzzxqnCOWpSEb7suK8kbZlPqgTK6fdT/N3cqk
mXgt44XGv5YK9l7aDke9ktvItPHbSMEW8HOIl8ZheXBbX655qKlrK0mn73GVZjepmuO98b3uI62C
Uaw6FZsj4Jl5UWPkEFzVlv2WUg4WRRMENcb7mPxS3fX7pIuiuz5nB6znUV6XSdIQtYkeftHlsPeI
nT5SUPmU511xiHsr3SeWFVzR3BudvLzyjlHUumvm1OgslyXeh3Uyv2P+Hw9Kev3Jh0UiNlZd+wY3
USUiG2sbecEUyBUMDYSxQPC4W1Kl21XZRB+igwJZ1R3GGLuTHfiAMfu+Tq7nvG9PjrHnUzhY874U
RGExJPU3S5IHN8FSxPWqC4ddNnBgqMCOP7wpnQ4CMPe2BOy/j31dHQS80g1UCmk4maPvar9wXhLB
31rq6V+lDuYPy863ojLp9VKgBFzKlDVfBM3ur++vP9DBXy+iC65OfuJFdXlBEX+9iFiopyEV+XzU
Semc03HxJP4r7eKZ7/Pg0OSIurMZbtQRzfLYNSUdepwgYm/CpR0Iw3a8uy4tor1AS/vk5nH0Rl8I
21SSlc8GeQl5H1jdzgo48SPRfbzRYxhdKfZY5zfv5Q8m8PN74dBGXxDHeJsIcfrlznW8IomScl6O
onGmxyIjmQUG2r5VsNCY2+gwekqiGne120ZPmPa7j0g38VvdN96+VNVvdCT/cnRxYMMl/WGzhTT4
rKGJVaV0DM99jIpgZDGW9duE7Plm8pL5SvoyuP/rr/LTE4uDixcEy0WXdEkux3T169v3OrMUS4Tw
L0xq1peILIkV2EL1xdAb+qWLLZSOVDhV19lQ417L3KG+XI2/a5L6N+8bbdQlsg32CBT10/lpB23W
Ol1jH3Mv6s7M584PmYXOk6sAxIBUzO+M9ZdQr18fXIwvF3s5ZyCKD0RLv77xRpDe2qDzPqZT650W
0eu7i/phH+Fte80gK7fVkPQfCa0yW2PN4WYgBehhqcIWJZzJudJn9q4pGh6sKtNnLELjz2RARZf3
0wNAbnXVyumnPTf2FzcldntFP0J7i52iuXdpccL2Wg7ksdYhItFY9teO6dKdw664FlEpKmDgtIYh
9duntg/xNGVmeY9Vra/z0TJHsk7K8mK7QTu52DxiVLJU+arQpgZKH+N9Eqk7LCzxu05H8ZTZpXfS
gCb7yZr1Rpq5eBYBB2A2zeG9O076zhvr6tGakvrWkAv77BubMd0tQuenqzznEQOZu/ZYggyF03cG
s8Vqyu3maE3IUkhIyMAukVauPWG5J4oecxQhQZNzLmYB3s9sPHhTVHzv0nlYkZP8tRoc7xwFA/tK
MDoaWfjE/mWC1jsOQWp1qzLn03MGfSfVUm1GL6mfrSyIzm6YhqRAlam1pQZ+SVbCDfmdZZTFG7+s
wqfZcqnmaqmVaZyRRvo5d6tH2x7h1VsT3iNgmiIiv2dyUI2z5ONVSaTQI/DT5WGdIidhQMOAbILq
MSx9+4WOM30X9ElCfG3ads+qLrxTm4xmE03ExBq5PCpd0N0IfLfrxjjceioYO4TOnqCy0Y/n96yd
wk3QFGW7SoO4eoxKUNp1m+feyXN0X9Hi7fvUJHl0dmVlZ4GdWaBQSelZF1LB7ld5WBQ3ZCR4p2ma
Duws/snlVbZ9rYPrxOkJUHVMsIk1WnBiOL8vxnO/5ZGQdz26UW5h23iYD+BAF2Dy2zn1k5kyIVF9
71w9vfDg7753QuR7O6NFfPLk/CWfluSEbtVZE1Vr71Indb6ZRQQPlhOWu3CYx+g3jGlwued+OYsv
1SJoaCHUKVX+l9k9VzFiYTxdPJeFdxJtQj8jw+RtExNpuQKHaA/QJCBxViZuIpBaf+E+tTu1bL1J
NdvFcEmPVtzshh46pgsy/7igCLo4YYZ74v69E3rkXRzl4WHq+vqAclZsltAUOCPsNwVVdsxana4A
NMJ7MMH61oL2PuXBNF6n0KcPlZPBlw1Ot5wsV8offZV5uJK1g3jdn/m5K/+cO+OyrauuOPkdklkb
vPY6El31lCgIWpIns/SOVnou9HBEbu6Uzinum/5uToxRv/lI/0iD+PSRXiL+iMLE7HVhD3895hTF
H6gYZHxkmCQUX8rJP4cNYutYiJS4KaeBAPKGraWoCy9rD5u11wR84iGEXoCqCp3KlQ9ltB481yNm
beazFsZ9LXxMKHlrVytv9AAK2sF6wgZBUluhAy6j5i2lFuYAA4JfJRXqLOLY+9328Ynx5ulFrDSy
A8RrSOnI7fr13ZH0mTscgfHRmtOiW1VZSJ1mbefqJq6CZSfI8tqCfoxby7GwLJcXdKKuXfRiuQeA
kWeUAYWu9r52QTqU+zoaFVp4+/vg9uPaze1o+9eP2399zLlsxxfxGiocmuY/PW25bkBMGy5w5erw
RTnhRZAq3M0y+QOIrh8+/PXr/ZvPh9fxcFNfYtxYs3/9fNRYhY5c0vS40NcRrWe9EH0q27A6t2CC
hFq0003hzCB9EZlEvxmtPgkgLl8OaTnsYhd3MxE2n74cp3cs219y60hPb7CfemK4V9WoxGpuZLni
lCW+IqRO6Dcv++/eM2BCQFoJaQgMy7++Z+47v+7L3joWov9OX7O7Cceg2kME+o+oVgwHfB+UawIx
Me389cd9+fo+3WyXdg00H8wC2A4+fb25E4Pcz2FypNmq7FcCCPq9U6G5mpMUubddj8vtJBNB06pF
Ovykgt9Zof7NZ45p/o9mXbAW77PoJDV0++HJT45sA8joo85UZ76i9qXyBqaPPA38VRcDt/71G//X
KZo6KELCkJL6F+fs543AFkGSukKmx7yyUuDoaZarFqDmrlkMh+EMOMueiNLQLuz0aKN/+pgqSQua
alv3bLd1/5ur4F83ctzZSAD5CC5AVPT5J0rsKUNuL61jKKvuFDdVvMljpUkArRNxFRdlBLBJ8ETW
NhRk1DPosy38dm9haz9khg4dgAkInansd1U195tyrqDItfZef/PZ/apWYwQHrkFgigiD2R89++XQ
+BNoFCUZRGQ3pEem8/Jn6A15taLRsPzZmZnKHe1EWzXDVtXeUr75hWg2rW3Kh0sFA8oCCFLbbt1k
bSo7+Y2O7l+3g4vSFrkgxAQ3Ej1cv/5oeNEqwgiFdczAiZ9bY8QP/DTmdlatEKvUrnKoTxG5DwuT
1GnO4uDOpbOo+8199W8+Id9mRQnRxHCUfUZXRNokdlZzS7PQ64cI8gz3MKjt7xRsbFif72CIExLn
ADdt3jX/9OsbrvupXXRvrGOelXa4Mkmq38UFI4dszFfgONZr2GbNdkjd4ez2SffepDoHQwAWP5Ly
4j4qYWJgR1lfQO40D660HOJ9QVvqY0v7iXVoh57HYpnSwdnMafU6u+BC/aSXF7/0qteyjAV8QAu3
FFSuoO4VuOJRDE59mxvDoh3V5qvVWu0+i5y03i11EJ6jMc/3crDSVaWLbovs7Qe9g9M+lp4+lCol
GGyRponXhT3n0Yaoi+SnsQtnGzVaD8RAMAtBzqSrwB3jU4OW8xYvYruecHbuZBDVtzSkzdf+HD7z
TGnXuTuaFQLMV7dLx9uM8q63Kg6mO5I6rNupAftjqgifVBOUx4zKka0II26eaAy+lAqTrG5CG+JJ
Vsics/KQdbDnuZr8rxE4yrpLhXtIxupBwlBfFRO3xFrHSwBZkk7xsU0T7xttrXdRyJToxqa+TXXc
KoyHWXQ2iWu2bW6nbFylRHgRD9kHJpDhvePCuQt7C6UfhZsafr5Ntk6sCiybaXjUdnKde21MrpGI
3ZNJBLFKtdOvXJ5RGHNJbbUbzzm1wRAeZl94q851IR2dpTtf+jMOdtmFN67EZJ3U5T42Tk5a2QA2
5LvpcEgcme/h6fxtSxbHdQh39jh0aeqvyqwvHp2iuR1FXNxaE2w7lfGGQhsVncueY3xSVk73Z6rL
PYCLexw8VlZ2Q/+KIlmWmx7silW3+3DLha/XxY5yRIvp7yOZISFRc/CT5Qs6yEXH/pyPqTz1WeVt
pqxpv9C+9hIWl/gIMvU45YKlwyKargOTWIekNuLGm9mAOuB2CWg+b30/u6Rd9U39JQ7T7DkAbTzB
B1JG7GqCamp3htn17V1YIh6wBp+MpUjeSmMaVpCx/8rhlpD+HDWnSBFGNfZD9bMTU7qTfI72loR6
+2aAYjtHbZpu/bCrz2VnQLxG0TCQs1CCEoqbqqrZVdCRmhXMsOuv5rrvrgScMXojhmGzGtlnT6oR
H45qqSuzc0rfcgTvXyeZNifGkgOCqPRxsBd9Z3Dfvnm5RW1b3FjTml3gcZ7zYY2SpUDrgwwDX1jv
BOu0Md3Wi+uMe6rx0F+YrliLKnKq1RDwgPGTbDjDhoD7kgC/LxrfXBOGHxwQnWBozcsuRvk6yRPK
IHnIElRliF86xoQyKMRN4CBDipOIrs9MsKIMdvC1b+P6zkggskH086mYxvqhmiuWoKyKz201g0ql
5SlKvY7NOUjHZ5rxzKptCHuMckcdBgQ9mMHLyoINl312ZExpWG2d8FA0lcWUP4NDLKAYfHSqBzqM
0BUhzS/DsjigNcY0m1SnmUNhNxRhsBY5qFybKkb/MQy8uzjlnukdz2xnlER3jkewPQtcTMC3W+Rr
U3RLzk00n8MpYV1Pi947DXNcnBM/kU99ozjj0iI+I4sdF6zCwXNkW7hD/YTw4Vo2+bUf93JjY6K6
0YssP5peeric44GMZyMfZFLnuymiBC/yhUW2mc7fB7Ihds3QEq7W+mzdcD/N0RujyVvTKelR8zJM
+XqKphq1vk3I0CWZ/kbhsyhwDwNXZjrMbkzC6ly2LJUdRqsKk3PqH8ZCdx9Wko9PgeLTWBzlr1Nr
3CJ/jg7GYfFHKeN+RTLNqZGF7lF34AmVch8jNSTXIrQvmVFecQTS8Z/BaI1eFSzW504FqFoqPsdg
zOKrmBCdbtPb9nJf2qVaMxE0R759sfZ1j67GGcuVWwi5CsGUv3qJRZZckaQnW3nVLlLlgicurh8T
RH77JMhwWkdLuKEKxfuaZTTczSTq7AM7tV9qzblZ1JRmhSoP0lXuzvaDvYhuL8cCeRYyCd6VG6Hf
Ww+ZSdajgKZYZvWdSTrZM9zJ7dQ6ZosgG9wHbYQ5jaB5z0wt+Qm1EnqmidJCOOrJqx5n0bcEWp4V
UsJ9FBTdR4gjeFNafrBN8zYG8Sj7eSVTK0GT6OT7Fgh8W4gwPHq6TTYjeqytHy3mNdfV8OL4KQ+e
Ysm4B4vRebF7OR+tLK1uSpSlZ90T5wSL7j/IQMmHQSaX3DH2wLTF4gVMIk4UmUYbRHrN2Weseaud
YTz0c6/h8KH8l52d9j90LecrlIzxm3TGL8nYOyVB8By+SdZ3T0XmhavMAI4gM+K/zan7RXd2c58Y
GZ+DLKhfW9+v1n3Uu9fxOHNqRGFBmFhkPYigde6DCnAw7EVVrx3cC8M2SNVHbXoiuEcCNq8jOjqI
+ol79wptQfYuRY8aJ0LpOpWLOKhpFPta80CYxlHfSkATlHJNzl6sHX/r4xN8g32cMAIr605G09sQ
2uNBEyK2qoJgvg2oZNz1sqYrzusv+deIW6NIVyfTCLkBtbevHOC9rYeoqsAfd99mliaec8lOwk2R
vlUgHSOdFu4qkt23MdczP7ghczrOdqoNvs0JJ0+xIODqstG5dYwINl5Ci1shk2jViiI+jZNbPNfw
zqcwld6pXqr2GKox3wXQVDeq5yJB2JSqraPn6AvKpnhH9K3z3AVeemOpPLpbRMv8NDRkKwbNG6d/
vcvzseY4wgH3MlKmexqITWam9kADw/IjtvoKtXJcjtc89M15rOf+pRQl+ezuYH9kS1mc1Yj+Jgpb
QuGCZK0j/z2Jx2ZXL5GNx99qn9MgU3eZylHw1DUPhZom4yNUsH/rW7BFddSn42aWTTKtgJSxgEQM
VcrW/g9t5Xody+gqq5ZjU+Tol62oWI8YWw+D6Rn+K9DEOiHfokiniFzGJQdRDKkSG5yi4yjlUIpj
SZaCC44LJOKdwqYP7zNblM9pVHunecSUsuIjB97282ZL+SP6WxV5zXkBPUMt3fXmNYs9ybeQXcph
FmmfaOSjoimkoU4i/UbQaNHc+aW/oIQob8UNRLTZynQW27G1O97ypc1rsurmrbPmaTOYwH8ocmKp
XTF4p8odsy39k/rciqQmgGG2X+hSR7W9JPbOHWROAlo37eEZo3sdtg2bRGUfSidFtgz7sfXCpXro
plLdalH5VxhAq9dWkbg/dZ51ZCgfrtrW7x/AJS3cHQUoHu2aV2BVX8fRGfdzXJfPgTu7d3rI7ONi
udationQWoHzeSPZ3U31LDsk1SuLvm0uuMp+LIcpGldWqdAwTwztclf0Uf2KaM95KRVfYXGpFaJH
XEN/1hUq3nHmDER8aG2QSUTXUF31tUYRsSLMWG1opK1v+27mO6k4IywZ1q8FnUSnsZ/efb82DTlz
9amtNUmi/JneTVuRFgm5lzG/9JF/9uwq3iFLZdpIB8YPStbi/dxYX4pE9ddychm2g14eUZXfhn0j
NuVSEUBAGDlYU6srg/2LRxtYIdJEnYAUCFFu0zlrnwfh1Qcq6sYvIETjzoqxVEPLpLQvKn03CE4W
/HvBobBigG9XlcgX0f+DoDnZKZuH4bGa/eYqFho9tD2k7N51WKYPc+r04tCEgzmHaolvB9e7EChp
nM9rHeRQ8t2YhiRtcWBjG6Wf2UZQO5BnUyw5LcwVERXsmaMMV34wrC08rfZRlVbtbsbGpwnCeEaJ
rZvDkdnKd3EYCKtnoA0rNteoLCR1E6Z9E+DLZxMPY3Wog9LJdlkHIgx7zIE7GhN+a6LJ/prOin2j
K4VzUw45h7kQdHlnjbt2ihD1tZuh/TREovr1LPhcjb+ulLUBlcl3cVxFu7bvlrVu9XDsqQN/bFiA
DtoxMDV/0M1mCs2bHFBjqG47oYG+BiitTwQEqDV9uqgi60A8DMgM78IhiPexyAOSMobwyixSr+bY
Lnb5VBxCVyKYFY3YwWn3yOkb0zB76ubYVybay0QjMM9777afUhe1NpdCP0fwUwzp+zJwrn23K997
HThPWVoXd3CNWD9yUQ+3Es3qFQLNIN0MmZ89h5YtnxFx8hYqrNi4Pgp7mzbtRBtncyyVibZlm/WY
pe3wZ79M7amwGWIZR72jYOF6WTyre4okATmhCvInOxl+6nZ0IcE8SVNUM9j7mJL5K4N0/m02Sbdb
VPuSqEE+Dm6asSamibzqMr/BT1k51bXVS/Uoja9eG8dddrpK6tfMqikPpXDgOtBVd+iVYdODcK+L
dZmMehPMap/IIJjWYjbRznNmua2z1Fr/wQAOU93c4hgRp1q3ZJIhvk0oJX3XjKab0fLzGyiG6tE1
fXsIcUKcECcHhwWNVEnOTF5u3XoyO3TD4wkAARdtru2naJHeMXd7WoynmenLcRXGiSYs0LAXQOZr
MxFS1Su2vTGZ1bkK0fDBL0+PndfoO1VV0Tlo9MJQpxsuYkHSafmovRjVXILS2W2Ws9V6XCQhyoFp
rJrNHxoC7aTLU1WJYg9Amp9D63IxqZmM0ySr2Lr9oPfuRUDHjq+aEK+DT1qCXegr1TTfQTDyrzjh
+XHDuEbJHEQb2iLCTcTCe5swAVKC043OKwsYZuuOPfS90O3wjpvVfeAOReDdkCDUOS1R3UX+3rEc
SLbxyVk1gVWfexlYtNOSh8auHfP6sF19gi3BBxw29hzuOBydW2uJuy2RWskZSs+96qfKO6WRGZ/k
YuXfyjbJbvx8anaeVvPITFoJC5fH9IMgtPLcZnRc0LTJmysicbA8BWMWMWGyQ9J3B59gnUQ1oflo
ap9hNrUHe5X5tvxACJKA/ZHNsdaDT2D1aFfFxBG/TEw+c3mDChedZiCb14ib/3Zg3qbb3DXfpzym
tdKqUdCWpXVnd8L9YvoRMjVRZBRdoJWuiP2rUhdwolPiX/XG9Z4tydNTWhNPgsHKzq7jzXyVPO6h
O5ejQxrhLsYWfCDMIzrXl18XNq77YBB/fWvAT7u1XNr62oMIjTcUrmm8GTSVPjvxaF/38URcUusa
AxeZ+f33DBjyxZDLc4ORgWojgh0fK798wyjt7SaUhFdGKIjhfuRainV0KPRMOFkaO4SxVKzLm4Qp
aZ8Guj5LORgELmLd2UH5I2cFu0qJjlmZ2Q6OpOEVr9rqm3WyzAxxJMcfFDT1vW/RkbFSZgq+cOPX
rymrxkcWq+brJZARorshV7qdb5kVnHs9u/1jTovKlT1L+dQoWx66RcqHspfjY10wp62cOOAj98bM
u9LDaN/XNtseAqDlGWMRfCXbBXlZPOPP1kTu79Kl1hknyKjXA9UMB96afyPTtDvULjaXcRnFNT6Q
4JAU+WM1audr0rjzoYgCAcriUZ0i/PoZofatYFv9Ps2GwKs+YlFy5mWjkuyrCvv8VWu/uy2zNn++
oAJ7MQtM6I3f1MTlByI8SORC976u53W+qNsgzX5SO71875Q9bbsOPe/k2cMh60tv57cSe1aRxHpl
aZp8mVcuK58VQgwPl5yeMOD8XkxwLQyjDSwEWm/pZzw6JYe9GnlGNUJznetlKM0q5CyiM4Dn7SrD
qbKAic8Tj9ym51VIs3+qjZmXFXMqw1zmuZDBsgAC13SYHaICOwIHwEvV0lvKgJB3t3HVRA9h4TC0
5cbP4eS9kaRt3TJXLSqbQTGXwsnXocmiWy5G+0tVYo0IU0OJQR+2ct8hr+FD6BhbZ4LiG2IzQCFq
z8WubgZr24UO4fYEEafPERzx90gnHf91tChjGbvQljjd5Pg6RANTQsBzyKxTUWZU8E4BU2qCLyhd
vPhn742YXryxjRYIeC6UleSu+FGJbKo2SyNYo7yCQBNnoiKVuhHcU9nix9e5WJpzF06x2uAKqeUd
uVmeA4Jb0byoAm0OvLDDcOKpgWjqtJ+/mxaweTU6g/OmM8s9y67HEMOTazg5Tj/sR00x6VVVi+5N
cpBHa0meXL6V08wSolwzyWvL9vqvRa6so+hCOnALK0V1B9eLu8PWxV5apbZWfRhiWstGBtHe1MEz
GQBeQ+5aI7xNUOTc/0kGttpWPI62iUnpjhrT2nqrZys70FydPUsU7R9+d2kiokiHdx9M2dFaImdY
OZlAcVZkhqKBasyiXR1Umvq0oppfUKaw20g4DaYWdohzG/Zxw2kzOwy98MrVLqvrOaGuqlBs4rPh
q3AEzfNO1vTzbpx9ne2bJqKbm63QiZEk9PVXr0makENtZi4TqmCqG5RqytXUiFyvyDGO7mLhBddS
uz7C+j5GyuFzj1T8bPOya72A5IzUqvduEZVIAYN2t1jqehG6ZmXVI+lYgXkU4AiA3ouzgVqefkOI
XbjNX5hAvlp0TBCgBB/ATH8iIRc1K38KF763Ka6+APNm/4e9M1mOG9m27K88qzlkcEfrg5pEH8G+
ESlxAqNECn3vaL/+LUhZmRIzU3qqST2rKrNrec0okmBEAO7Hz9l77VtMbYq0kKn9VZTx32Z+XAuf
v4CHAgGMZ/3HmYUsC7iIcxid8PTXDy16jy+t2wm1076sGRgNgz4lXV2c/Xxu9Q8vEYkxEz8lBFKq
t8K5gYR5ox0rDGAwlz8LKrfHOnIngt6HtNz//Fr/8BIdSZ49EyiwL4Rx/PgSS9SQqjL6iG4/ZdcK
dbO8DEodXi5LPYVsml6Gk8JY+PPL/tNLtHha2EDATKGi+PGyUd1KZ0QUdqqCurgSE725VWkNzlVC
yd784mLLmO/NLUOnfFG/8Dox8b+5WDVnkTerPD4Vee6CVKaxfbQmF+p74fSssLH3i3v0Hy+4ZFlZ
kmAb0LE/vjq7Yp2Zsz4+5bGbHWjQuQm9Yzd4sABqvc+nTv9KJf3391NgO+eGWaKBcIO8uWJsmejx
CWg9pXTY3xezhSNttudHlLlWuXbswbiI0yjYN9UwImR1Csx9rR7zUxzW9llm+tE+8UgCSUjmZC+g
Y/iLz+Af/8CvWa2mg2zhLSZ90jMMW2tAuRNZ6n3TW3JltGqEKGn/Sun591saYC9DXwlX25Y8QT++
+zFeNY8mYAL1Hy4HLRSru0cmkLMc5eZwXujCu8+AX1///Jb++1ycpEJe4QKDtxb94/IWfDdtllbV
Vyqv0lM1zm4EXCh79qY8vzFrR+FodR2Uacv3fHKLKNcrZ5lE1Vk6X8jCJTCqt/SoVsFYKHysideu
6pqDdlLKWz4j5xcqzeWW//6RIEt54Wd4WDnsRTXzhlJghqmiM9CFJ8O10kuZm95JBCrG6ViZwJzH
ej6aGFwfKqefm3XnVcQx/fztevuMLH8BbxIMaROR6N/UweAfGiEDOhl0xj0mj0P52UhyfRdVhjqO
zNR+RQ2Rb2fdyxUXERw6IZiOnvNm56gd3Sz4JCCjukOQW/WcoUJOTgPmYLQ7MBQfak5KZ50cc7WZ
Wn4TGes41dY6rrxp31nuSAsRPv7+6xRRSA6Goo+fNPvAtvJ1s7HnudqWg5sfAWH6G12E1c7uKvuo
GEutf/8NRP+DGMNecPVvb/PcbmgCzGN4sgIOtA4tk9dwjrP7OadxuAJJKB6/XvC3fF7Yt/jfW2/W
D36uf3Vw/fBd+9fy8jl/bd/+qv9zNq9/T0c25XefzGI4+8MetryA//k/9s/z83/cQTipfvR28UPf
bF2WvRBJFiQJixKmrkWu9c3Wxb8s0aaoMikzCCTzuSX/sHVZ4h2KH3QpAPqpQL46vv7IR+afMCER
k2DCLYHC9Huurq/ZDX8tBcQyL4JQSRMNJRn741vfStFq1wuQEa9bB5Nz3xlegSg+XKkyIdPcg6wV
WJiow0odIQeswoEveVgsDqihiV4VUW2F+CqlddH2kuZWjQV9J3DWrphezu2K/l9y1VpTuWsAGWEC
HQPiXhjuQMnvRsO4YiqY0mw14ClPRewk+6JNkMCg0wgPmt424OSiFKtsmts//Ba/dUv/1+7Xq+q1
4EN+fdUXz9V/n5v2X72JMEEEss+f3bh3JZJAjIn5Mw7F7+/dP3/2D1uiCWyH+82yKbzh5wmW8j9s
iaZ8B+WQ4QSsm29UnT9uX0O8c7l3kcWSZCQRfSy33R/3r2G/Y3NcREDc1SbmBOrq37Al8qNvNjOA
wL7gllt2e0SRC/Ln+41XG4KZRKGtvZni/c3Tzj03zGjaIiGGOkBvGRJkr2ERtEx+Sa0KpGkynwXK
5xguoX8Wc5gHPWX6BY0KOF8ajEA9oj68olWOMRwDl8NEHHc82vOoIpbUndnRUxXRMXM9eRUIUAer
MLLSzWh37XlgQQRAbp3dp2bdOxs3seNkG1sDaTgMzfsv3ZAJSAqW3eX7wqhG62OvB13cdWlhj8cY
SkwA+0xnDkr4cmx2VefldMVbY16VxNqEW1FkqVgFOVLTsiW1WE9Ecbu98Z7xFKFjhZ6tk8YoDosZ
5D2ude8xHt0NQ974IjHK+mDOxbDmLR22Q5k7lyW+MK9jlpB23rAV6STPhfY+iCUXu6m1tYb/KkkJ
it3r1mv6Q+yn7+c0FVvfhwIIo2LY+V1SnckhwKZeI+HvHeEdm8gYd1mogI7omlzqoIj0OnNKeUa3
V+9jM41pY9TZ2HB8q7I7NCzDeYShaQceCRQIhq+VUSp1EyIkek3HkdlZ3eCkcxGA00RMm/N5RFWe
5kmzk2yEe8EBIiHAqolvWj88d6rCfKwHJKEZc9WPIs3jdeCk02Xv1PJ1RjX4msIDeWi5g28iWLI5
dVkxYiQJAK9EmO7kVDs7k5TGm2rU2R1jzGQrKBbOc1UBNBnQ6rNmWptAdZBWSkYU64A48aOKWqju
hoh2cyQHjtjOgCB++RUJeqJHMedqrcB8bKy2DzeFF1cbsxncbRrZ5aFvOrmOE984tA5jsntKTgRQ
buBvcivzSQp0h/rBgXOqv5TQ0D4Z2FUQos2hmM4Mo84bBmtlX2H9S3R6Bm0m8NDxg6ox46x/olFW
RztTzUStt5GoxfUMUemMXrJHNJ7vZJdDitF1JWcn9Nao/NsXU8xmD2Qnk4/EmAQIvOMR+/+M7FaE
2niFmeHcJ8AOAdcMCfHZtGH0KkfugMAn8QhEMq1YX/TtFIc7jpz5VVjV0zV+DrWfmpR+4dBl5c7s
QNObDPtu+jkq262u6yLa9JU5YDzA6kO4mSzLO88Kswc3VyYStkkdYk+rfWIvXLxqdKvzvFrAqsmU
ypsgTKdtwHj5k65id5v7yqgP5Gwr2oZdGjLq0e1lWJcNlF8nIjxxZBBkzZiSHCOY+xUyJL3WIh8+
dJPnrMuknw/14Il7s2j4a5a1Bpy+GNLXTif2ZUkI1GFGLXg0jHheQS5m7ckQ46ysMeUg5sI1RKJX
EmiES/GgCD3GWSScV90Hyt7Sc/Z2gS6Ls3n0bYazRUeStIH0Aq8nyM2xM+Qjs1KTqRNi6WYtIz2/
KodtkzZfScSbbsasXZdsmp/GdoR8wCe59QlISTYNzOqtDG1eVdL6MTlu9iiuEqN2D+Hk+ntdmO1F
RKNq2Pgpt/DK9Vq+t05KszrR7OblBvncvkSpg73TzaZ9HRfiwgoFB3bBIPk+V9zVq2AIxD2Wo3g/
jSi7ZtNO97ZTZy8EdYA0tulACcQyBW9c4cuefIJcZA9JzoId0uPapxj0NnCTGr0zVHjVOaMroG0g
sSQ3IrrkuaGjWs5pJlaTGdE1TGtvICdW4ic9DJUQn2Gyc3qoRwOARYsnIVyreJSLfMyJ+70z0sg5
mqoMLtI4FIgIIew4O6OpCoxO1tgM5jpuU2VdMSu3rseENPStchjgx0TURifNfHzeiTKGLkJ/OTty
R8IgZTMUwJ1wLu3rekRUSMU/XNfJxOSCNV8TtGqLUW3t3LauOqb3n305doysir69DU0QovthaOGh
BOZAql0B9cZYJXHaDvugkNGrlJrGr1nkGQxuMwg9wDtoUCD+JCNbVBlnziFPA89Yo9CLL12OI92a
uVTortHnJ5/pG7TNobCG4NgAONwLMQ7RdgaFNq+G1mBn8abGdmmDi/KCBzT5EPAU7dMa/xZeq9L8
4JXWhVai+5z74SxWfVNYhHSH8iESzKE3OrKDlVUVxnu7T+IvEMKNnTOG0tg2MwFEUvXGp0oZ/YeM
Ydd1ikf5Mh5o/QrV1LcGB51in4ckRG3aYNB7hqdTuho7u/20xEbV66E3/Ae/sWxNthFnKjreMji0
hWNmqx69zg6WnHPE6EVQNyvBsfSjEFVlAehpS45KfykQT4GsosbJ10yu22DjaKbIq0m703U+swGs
SydAYZ26I5QZWrE4q2s/g5Nm0COOVyph2oFr2UVpZdoM1LeT7sad2eO3uJhmY6yBkprpeWNlosIM
owCWm70DNMwsKytahdYU3Y8S3+vecOrKYkkcyptxnH0K36rt83VW1HgivTIO1DpxK/IIp6wyjrLC
eLfPl75uYFLanxPgXRJ90aHhbcnstteTD2jP7PncM3B6jxo3yseq8MxjF3mFXllFNYfoXpgeLfK9
5GyShRTr3mFgcCL8pM2eRDam+UZbESzwPrHlzegF5rGtR+FuWOqMJU6q1M0OrbjBxtX0cIUyoNE4
8mVoMtDJx9NUDYyD3KDhzaoQulobt2/sz5U1mueZUcZ3OoD49P8Ppf8V9si3Gv2nB9PLsvlZff/n
+RTIxDtogpIgOqgO306h3+p75b0DjEmRjjqVKDW6DH+eTzm54mqG3U1n9dvJ9q/63nxHhYYMmF+I
HQvwCETq3yjwf+xVeUQfIMx1lq4mfyJhJ2/6akbAVKbTXrDrck/t06SQTBvH4Ulyq3+obHzySi/D
R4/6MwuL+v13h6Lrbyfh79EjP54uPEwVHFXoWNIoW16o9aZVJoEuhlkreyzEbbHHnR8cRh+hzyqz
m+4WAYfxq+b4jw3Mr1dcGOX0x4SDN+NtZ2fp/avarHqWFoLe4VQyqRt0u2GS9RK6ENIT6qz9b7/K
H67JJ/39GapBiBg2YdvvqL7lR7/yyRlKJ7Xh6v0Hk2TW3f/G9VwifJc2JFOc5V3/rlnquppiMR/6
XTClztq2Iu8ktUGFVNfZuujQxP38ev/4niqCzbgUt9JbUzpt1nGJOuwBXA1qi+MBZlVZyOewyxFq
Du78oeq7XyHn6cnwMr5rrnDz4PNhxrH44DkQv014zMhztREI9Cj2DbG3ajt/TjktnJDIYqCIZQt2
FX3KEXidReKYaKZhCwx/WtQDbBkMmhnKGCM53mGYkDHdVe3L5Eze1jeMKDh2OKDeo0hwnt2eZXdF
mS6ytWc5J3d09X05eQWKs6Q4q3rhUzUlVfEQZrmUa+11xjVz7vE2TZryzKDL+EwFKBDJ52O7o4f4
bASZfE60rvezO+Zrg2MgxJc4OC+SQJMLXw/+p6TV5alHXXJpVeV4beOCONAG6kG0sHMHSTrCZO7a
Sw5M81UmzeEqSErrkGE8fUCIJC7bVqN2xyp21hQSOGHB6zobqJRuGUh7bO25+EItbVl4dqrqY6rb
8NCSqEDQtUG1Uk16Rbnk3s5Rmx3a1pxQbWYBodp1dovIBJkzxYQdQEuFMxZQ2BE/VbbOeG2Mk3pA
0jYdvDD2P1RTPb0MjrmLs67dUgYbxTpTbg2acsFx+HWsogOYQfOptRA7l8VYfVTuLO5VlZkH2CPj
RRGiL6ia2SlAsZZtfG1mjcs5xOpnZ1tFiJJFP4lL2tPSXkvDBp8bj7Og+560LF9Kx2D3RlYT9MBC
4q6fKdJlVqQHQ7rZKerCD2oyx6ch5pBh54n3uCzQD2Yz8sYXSgNSKWR9rhBsInXpmE1PKMYQBmX2
cTLc6jiVBbLKIfJvkWllx7g3ol/EHnxNwv7xfgeaQl+fxdJk/PV2rlCFntXTz5C7oLHFvY0lYUsQ
koIxU+kX3Vbifg60uMxH0z/3mVQf4O2N132kq4+1G1QfEZFHlJtRLhcXvzXXOwxNvBmdqOtHMm+S
RyfzfzUffDMZYMHFYcNMmXHrQjgiMfTNYiTsWbduOu5S+DdQOXU6rTPZTNR/hayuujBsDrGjxlv0
yPMugR2w1nU3fYih+D0TwEPPSOcRB+SB46S//vpE4XsOvszVhH7BmZCN7tNJcCRMVSsuOw5sZBTp
3trTmjE+xbkufzFDtr66cX/4KBjtAJLxWGPZhWmQ/fiioMmqJC2tedd1tgsoK6i17q8NgIzxsTCE
fHJjXHz455EbeLqXLrS5HLHx4gICU0L4/DhC73ObAj/d0FvJmR366Z1wxk8eXdoFXlJU770iC3B+
liH1JHKf2FkPURGLq7gZIGZi47tKgRrRyQmghrK3Jxe5MUfxRhaWiUABhcgH167mSxv16EnliPM2
0dSHF4PfGIrkvzRAGA5atfVbFXzy4BuN0OwC/0sy5KG/x+aEDUznsn8/mTqbN/5YGRjGiM8NN2FW
hMYGQEVpI7Dp0d2ErbsEKA3aCnbwWZBYIuwOL1rszv2qRSpyLRJ01ADuyaOtuRGym7bJ/OTCboOi
IJ6PEdNqDhLh3oDkRGXo9yBKNwEZmcMuTkz8inXfZvldx2KgtghKSZN0nXmsTqmR5e4OZ66W684l
0mgrs6pFIJRrVv5cRA7EWE8U94aVx8gSDbo0MFHnlp5jUlQfuTJf6KeOFdVDGgOxkD+Bdyg0LPDZ
cD9l5dzVnctNFgDSvZyyMJvXX1cYz2RtNmC93NJRwCg1okK6bdrMeYbPq6xto3J7Gxo5sTKGgpcL
1hikWxRWIyxZdosVJDIOX2njPrtOZmRkHaT+mWEZCth2Q18jHY2MFptCdLeuMK+ije6AVma+5wb7
AIQjMFPu1OZW4Za+hwaDQbxRkfLZJ3AvKLPI8m1kO/rWQvIAO73JvWJHcyNFjAXq6AGVT0a+SeTw
33RuTe+25Gj4MvTM9hlBMPNaSQVPewWCV4Xb2C5c0iPmAY6HnX700G1dZNbyFDhIeq7mQbtraU8m
bIkpexmVPaOsND1M1qPCxWP5Xx/mQuCasnOJDjJRCUn3fv+Jvq1Fhhpsy66o1E3aNOmnxXJ2hScf
5fKILzNey255k6Y81i+1UYyf4RX43VpoVX2k7GNNFlXDJ8rI8ABqrkcvaHfs/nGRjytv5P13DEWI
4JxG79Omju5m7UmYEV60q3wX7CNd1sjF3Ze16UWad4t8aaxFssmGEUmSzzam7oKpHtUB5Z55v5BU
1a4PudZKSRvibbXEIWd1kRgrpkx0HpJqEiuf8CGOqzE4h84+GrTpdrZX2cW6oUN9bKYpetRTZNEQ
HsW4pxyg8cP+HPU7aGtdDmg4dZ/5GGJBDJswhxXiTKe9c6bIPmuh8Fzq2U2eZ60k0s8iTN3D7Hue
t43kxDNIbiLKvk7W103bjZ+kCsovrfAm7ybNClug/I9YNPM+dfFoaKD1keZm3cg+H3EQFH6qEe9n
Bnglu7pweqe71UHgfUTWiXC+RLCce1N36JWKrU1EjCCvt21zoO+Dl3qHTnWs/5MfGR88YfMbY4m7
ao2VN3iYA4CzCG/Fa0j75QjUw8B7FdTNDvdEe98nXx+JiVZWyqYI7B/Hygt8YbVtNYUMvlXuo8Ch
1FLh56AN1AupoyVt2b45mCNULrqaSj3AxEkQRCdNA8hrIkQG6KuINvHQD9U2SEK+L5hUeNKVk94V
1ZTe6ThnnoEJxH4KmkpfGYOcxvPGZQa5UNRcdHe9V16bpc/8LI56/MHGYn8UbQVVqB5d72OnUvSF
XdRc+l6Of61GusYCG6V3lWeoM9d24vNKFrQYJMrGxneGky/naVgFgN6rjV9P6iycsPu6Mvfu4szq
91RAoORwVMfPFhLXDJuNl+113mYZ4J2enOhIGvTPW8P+8DtFvs+R07JN5qkMRcFOwcr8cctLEPFl
biU7UlGi6RbtP+8OfwIllR1zX686j84tbjuWwJ9fePnFf+213y7MUZijEVNcjohvzohsnvDCa1Jd
pQTRtgrp8CaroS8CDF59+/jzi1k/Hiq+Xo3jP3Nf/kPMhPV23tVlceupatrV1JDVKpnb9kWkyl+3
dZEfY0IQuAUb8D1RmtMxh8dzNCJRfaTEbO7NubRf4uUDgNUpLsO5MhqIt1VzGPBkoOalXOjwXQyu
fXS9YdgEIW0fG2L+ocUHdxaaiwmMo9pZa3n14eudnOEO02szK5GlN44qmc+EbsIKMyW0I4uItu8Y
52rbOD12Qz9ji+JrdnOVINq6V33SHH7+Fv2NmrFIWzzICgAj1TLYflPR4UxIRO7zRGMYd0AKSpnn
bM3hgCaYD7ZYlWbvo8NFq/yhnX0iq0BXVuztSRo+xebkWdtqqOZfYBC+RjL9eJ8gIEGnRTMRLoXp
vTn1ytqTbOjxRO+Ootz5elOKzlAPDse7mThqD/54aFUDEb9eFsUHUeVDurPCsr+dqsT70uCGw14G
W6jFUE0Kkcn3mA7cdrtvzktX7UJTDqRSB/dekhdHTghsN4PVsPVFYFFhh+gyRjge5dkrCUv0iKlk
g3bfSo6XOp64A5pYWfCxDTu9kE5a9atiyuRKouAvD3QW+/40YCr4VeDk3x8hIswsBsM2SWZL0NGP
z+7keEaKtHlaoN79c4d0i/0jKzs02GQVzN8e2N8a/P9frGX5V1kAS6PLsrEkTP07s/huyqJX/b0i
4Lsf+6YJUPKdje4IFS5BwBbDf37hHz1D8x3nKIsjKqmH8A+/6xlK5x2RURbWfEkzxF5Ein9IAgAf
0yghzsn0+A6BSPN3GobfYDx/PWfe0rJbhDNsAp4DOPbtc9bW3ZwnUzIfxnkCejjmyfs+MidY50lM
r8VL9l60GNBQj68bfwoe80B4Bzru3vtgMLpHd3DdTVdVyF0Klx295vVsEz0A62LgRwmaA5GLggi7
7WihAltqJqyMqGEYIyviuFK8Rl55mISE4moEh8CdP4ODxBIJubW7smm3cWjy4xt6bDNC66Dd1OFk
XbWte6IIYhQx2umWmC1FZqY93jjjrC4BDJI/StbLzilGuZS3jkUuQkIxivooPElh1OdtWfXboDOC
j7AXCPgheE6v4iIetin5CLiL+/yBc7Tcg3t7P5qEG4z88KFgUnSCxzHehW77APuXjI8EB3sWzMkt
q5J1hucziNbwaS76gvSRqEjuS4QCKBaNmLBw0Z9cehpXHP6qXWWHwzFoJTh7oyMMjzCfjUOWCHEV
srqeU8nYPzeEfUyAVV00RRGdE39Cdoc5e0ePBVCs2x5XukML6M4Z6j7e0Q5S56NMnPPONL+UgzPe
O2DsYPqLrl/BshNrT0WaMQ2uwJ0d+cPOlNA3yw4zXZzHHxSO/12ohmQ3e82za6jkzuYFwy4SNWgN
gHbYejBPhjpd09MWK+zAHZ+8U15S0VhbL/bOPDM7mSW5H4AWs2MeYyx0DUr3DrfJmZ9Xl3HMO0NE
3maq1SLtwLEBKS3ZYT2SzznslO2AgfISE6v17M+iv1YN2eiFJnt9TN3hqsESv54mLJvdPDwOZV+f
UuJ+GvCDHAbr5MlzzO4D1cZ4weBQrKImPpIjfVbPUbSFoFfsCmGlO2WNNwBFnhrBlxOyUbiED/8f
mM7OM2S3zatQnyOi8KEs9kAqoKccG8xEu5mi1EM0I9wn8Jb1GgdqeiVFVu3RQdAA0+IY6jJYCeVW
G1II2qdwzCAL+60ZN1uOBIBf2mm4SRNj60Z0CRrXyc9DHX6eWuOjbh3OnHp6Re55pYE+3uohsNZT
NnEycr1xbzVJtscHzWgbjtq+6HBeWirpj/gMA3oyzrDNSSx5odpq+KsZ1o+K57EakmxLGl8ALSUY
twjF0lVFMiTiCgIaWqIariM5TjykDXH1wknEbeVPydYl2W3T8bcG2LCC/mPUD+lVFdv6KOdxgRSV
ZOpNU/cSg4M6ZmM4PXDebXdyGJJ+5ciefIfZ0me4o+P7Ii8Q9biOEe9hINWHrBoBZ0I2OE/GLniS
jZcfi8qFIxpK9t3B5bvJtwu2yDZmuh4gOKMEAgqWc5sj2hToXS68csEjQkOgmClemMMiBgCtqE94
SBYesI6+OLkknsEurO1ozfamridvM/lWj3csBL1BkoG/w07WnnVORoBzyKQYamXZHKtojndtDaya
uBbEfV1zcjX3CseH+RQHYBaJ0bJOoRD5BmlKfius8APSibsmTd19Mg2XJuOXG6b8yd7tVLMONPlX
DQNW6KuNvVKKJGFyOQ8wQT5yqiIgZtDyk6o86BlpZ90ACN5yU+NpDvHNrTix4PbXxloU/q0b9tMB
n4qxTvvwnCjVi9kvr0geeW/P41FAY9gEGq0DTXePRTUdH+qCEPBZ4fAvKlIkCKjxTlZTkyKVi4Th
vR+elJvpI2XIZ6di+rDLjUpsqjbJz8y586+Ntq0v3KzvLv2obg6uWpjdzhLi0Rr5uO5ww28LSfZJ
FpbDVVkb2Znr9Xa9EiLGGxyJERBVMuyRDhvbvmuayz6etgPUldYcNYu2fMxUljz6eTPvnSwMr8jo
kLdGUTNp/rph/1Z9818TNv7rdy3X+vy/Uhr+ewQu0Bi3KZn/vXK5f/703H4uvy9d/viZb2ULDYF3
igRNio+vVcbXIMBvdYuhCF/g9zum61sOaaoUqH+IGYXPQJNJFfNMW5qL1PHPwkV4zEEp5xWDOix6
VDa/Vbh8PZf8VbggrXSYqnL0sZk1gndcpJbfj8U8uxBAgny5p+80P04AvFW5YcgTJvRiiiE3zmmC
ROaXhkFItcV7ZWs2PyZbguy9KDorCiPe5rEYLyJzpJuXZmh3LHmLUrM+00VQXwkvNs66KIWXaqap
dY6XGN4vbIvLPHKRzSjVQePOhmyHlLFEuIVuqvKP+RjJkw2l6QuCfrErTN1vJcG8Ox5TktErmfXr
iqPHXg19t6NSWnIy3T7HxjiV4SZLjOTCTKbpWqRVEG/NvjX1pznRChSNR+O1WSV9MyQblbT9k+f5
+n3A+7POQztINuylcXjbx1l8qMTwlFpVsK513d9bnXKu/Tyt1yhoxLCO2lZMO1RKYNlkGJAuZ/uj
l54cwmENKFUtKgrhQIQ35ZeeFuE6RZ84W7kXAboKqQBTmBuKZvilaQWvDuyJ1ZSU03RocfQ0uxoC
fL+zNfXnytbjcIVyu4Ss07qP+YSVsFL28N7Ke2ObR6RC4AESaUcDs7UPaeEYR5MJ8rHp4zZf93kb
wI7oprR4qQFWb0E33EbDkluR5/n1FLTmpnS8FFEfGWtt4+FOdFWyxkvkn7zWTQ5o+qg8NBSLbIVG
x7iRxCze5ggt3JWqktNQSjhkBS+XODLvc58lycGGUHpuw63aaADU8Robov2CjRJ8PwmQL3Y7vNoi
lXs/jofNYE3JIUNM9dS1aXKcGK0flrSBHESRM0jEdpN4ctzYPggVE6Do61Pa1RW9uFlehcpBZ9a3
55ZnHLPCMAnH6tDexrRkc+nA4BhhEFwkqRHc2E5w5eli3kiq3rXn5GBqTGfTBwZ15Qx91h5a8jGr
jpR016Kft6Ns9UFLlr69Ymn2Vgje5pdohNGwlkORbjDLmaRR4MVo6odusNSNVYv4fE5oSkojbB/g
buRXUL/afTZnYbtmVJCBxg+T4lPWJpA8St5tWoYODLRNMCp1JmCu0q+kse4T7sZYD8D1VcSB9bGB
BLvrsB9WyOCMKuJwLSnNuqpGL9zoub3pg5CSNIisJxFpGNsBsn4o35Oh2MGL8EyBqLj3J4pph22f
cqxyrSePSvRM1a53k4CW86YwR1ujrXBv2JlBUxF548rJ4SkTeBAS06CQ9yXejE44jIJu7fJ/0Tqy
7bvSkPGW0O76pFKjfiXsLOAM5MDzHVKn3Mu4LmBQQWKrEKCuIjcePyT02Pkg0YZBmZD3PD4I/dKp
OUflGgMG78EcEk7ZZu0KWZKRnmX+2Nx3+Rg26GdHCK3LaOwyir3yg4ne2LbJWLDGbu3BMsHszoxw
2Ppto8s7d9AN2ECPtMR2dIg8nLGz4wxuehv1ksO9X2YMJ0SgD55ndyfa0BVosyoLETDO/W0T8+oS
WNsfQcODUHOc+jJTNe55YWYwG1KIek5eMIPKzJ76HgFYflfEdbgZ6mkBJLSUy6I1H1QliUJTUQ+j
nEipiNegvHbtGfEEeq8S7ZZ+abC25Qj3leONX/ogjZvoSybIKRP+WUabdR/YhnOTS686mZ0TvRJW
SQuMiGqso8Tkht1qkpEBLwTAPNJKatWpqqolIku8n8e4+5JljYdeyzsYjI42k5iDPXfDrT05dOwT
I0zv+9byadqEu9+vGP6f7IgQ4uQidP95WdHo7j+QzRZ6+r62EH/+7LfyQnrvGHozNSWJCROgtFHR
fKsupIuSio2R1ghqFzw3f1UXjv8OjROzF9oeQA6oPf6sLvgnU9JGAf27fH2pSX5DR4UE64c29Vct
Fm1RDJj8FSa+4qUH953opumcWPWOTYZnBqqK4tzMPgVufNc31ONzvc1tiD9y+BT24aEzET4P00aE
4oL7fZPa2YHv2TQeWn0j2Hld/ymYzE3nTIfCDD/O3SPRQ4cs1LtZ+49uNz7GAGHQc11Sy2zrCGri
aN8ImV+M0YQxIfZPbhpu89x4DtLuvizUBlnptprVRlrd1hzYtvP8DELeVUrkSuenG6u0D8zKrksW
5SxNp02Rik3TyKOVEpqX0BotbH83y8HfjU70UJfgMhvjxqTzcTZ54qobzH4Njr0HnpYv0FkJsq1P
L5DrXsIOvZZmI56stB+eIGKQEguUZD0zVMzaYjPAqSrphQNbNs/cZFpbE4ESOj63dOJytEq/zB3M
A0eMmzydH0MP92/uIgHXV/irwRx+pnzc0yl6Skpv34zxtBrLfG1yGt/LdPLWRpbc6mUZdsLiAiPI
h8CqPudZ9WpH14qUHFT0K7+rdqXvoax3NX/JYJ7ls/NaD2j//fGGQ+mRkadYWcReoC4t9y1jJrsg
kqgmasND4x572F+MNYbk18hATmwGD/o/qTuP5cixLE2/yrwAyqDFps0GwiWd0slgxAZGFdBa4+nn
Q2S2Fenk0LuqVm2ZmzQmeYGLK474hVntkVejllzfmqqw0VUumkIr98C5BYKA+TiqXEQloJ5xkpGr
FId2O9ZW4XW5aNgybXenMrutWPTGWqzF19HXsegDgV+WheZwyg9uj8gorAX/xRR6fHyoMwQIvOrC
jEYvk6JVzyoODvig1uvRwPQ1NVuKEEnyEJcKSOOgzslHpS3WWxGSHcDpJUMwUFTtaHmZF4iDNGDa
dbeSEi8UQ8PB7Vl00V30ZCqBjhaOl2auXlczXdRqXA2adqixyibSCz0f3eyVXCwRXYApaRrjVNya
nhUMHlS3nTkA7a66yyxP9+SmtxEwrlIXb5E3ekMi4tgQitjaNDlFwRcr5Xm51q+7asJtBx38OQ75
60D9EO4x7bri44AkWiG45UhWeBuF3IaFof7ukAihU8Pt6VueFv3WDVR9zaLbIvl5CIzhQujoYM5S
uEG2wY6yBQIvBkeWFAp4mWorwOwAyc/XJgKuXpVZe1nFKdtSek8CgKLeDv6xqjtqU7Nsp0l9XSF2
ElFcx3sA9VWKXyHgLxoQ86I6anTcfWS9ChqNuhQ7aHo/BWG8M4b0LpSiB63QLnoKw/jZpiAVVMvF
DPJ+yPyLsh32mlqJlJXQOTMylP+z7K0dNXldUlWwEyQ7bUNtdrgtaQvRQsMiXYWiMClbUWxGTiTz
HobBOkYtFoKCDnZepSluxCKJevNA63NlhJAi5oyiZ6T8FtvwPiNh8nrTL7BPbrV1VZRQZHz5kLWG
shuBEmrsBbvUhk0eLl7DM5bYhnqfdU2LHCvcHBPlvnYSDVcdK9WBIvNDMys3qJULq59KJ9BwZZ1a
yUnUxvqVaYA5RhnmBB81alZorQKFFlkyo7VKOwPZYQ2VT8P61YcFWE2AamtDRHk8TMvajejEeRN9
p4swxcpFpmDotdZEYBTtK1zg9bxZIxwV2CZ+mQjZyZVDeIzqWa4F+wK0w5Xqm8I12zG5gjLy3FfD
IuFLFTMDD3wNmekxT6v93AyNJwL3lew2lELInVEhULAaFdCByihBzTERIxHwX28CAR5IISaivp6F
JCwusmRQh5tBzQbf03WQMxuljiIdz9OwmjxI2z8MSqjXsn8zddMvo0zEF3riqtdCB/IAByALaVU3
eqMejKbdxJ36KkyxU8babsxo/s7+CBGqvoyr7JcvP5mFvKo0+SaNWlxF1WkzjP0RrPzRwKITY2gN
A5hJuBdM681vNO4GuXRGH35aGNyoYv+zVcZNp1UrFLVITSrb8l8rHIkny8QY5m1GtccXNdR4/Gc/
LzdRZLmCSN40JrAc7kZQG5AqRAen+dsYElwTopgzW/hnUd+ri1tLb25lvKmnCtO2DCENGymOn2EL
1wQTbpP9WRyMNlzoeSMyLXNWvISi9KgJyuUcjxr+s1A6QCqlTqa+KJWOUx5YjGmsD8TuTpHiQRyD
35C1YJeZ2LSquWtq+U0jgRE1kQC2hPEaw6+LKInMCwO/a1fGFNwpy+6XpkY0FhBAWc2Byo7DUUt3
6sFPDmlUyO4Uhc9SPvteXvvJSoZ9VasUxSfEBVw0k4t96HORBLO8nns4KnqbWE6FajPdgYuhzFDg
gajL1Mdo1CQlOxKG+bWKLfHyXwgei53tJwIULfBPs7qaWHrXPTVMf+SI6VJjZRLHlzEaS5LWOnUj
j7achKSt4bGiraxH5jaVO3vwx1dgY2uQAqTNgfRLhNDidNOiBA9kjGLmhBkURqyqkkTQAjuvANPk
jIi/22BIIFZNr2U4InkTZfeGlQAmREpH7YYE+zml0YAeoiaEJCxkilj5jbTXtd4BTc1YNf34jDp8
tSkk/j5G4TfILW706Abn3OuUHuq+gw65FuZKXBVVhfhXSvorJhizR2N/A7GpdzUzEPdzMKCcQG4k
0UdJ5S1sRHqkhqMbU7hH7iu5L+g8sT8ApqqZKy3dWDOYvIS6ZOGr2wYNJTzSt3nbLZkQWlMWeqX6
HudteixQquA9NpTg5dh3sDy9ivwXXekQ24VhiKQGRWxkExCMaKuf5Syu2xj5RhQHK1O8q4x8m6nx
xSzXK9q9V/qkXcaZ8toGSC8m6R1yl3e4JKzGmoSqlIrRDiu04uBcLmZ6nSsK+s5P51ujjNeh1D2K
E3Z5LQZOkW/YMVUJRIieC6Pdlb0PfRv1SpYQlCjjTlZGEikz2ViTQicreqH9h0o+T99armldpVLF
YyJiq8/DRjd7E8C5tkNz16PGcSPD12qruU08LUxiF+fRCshKqhaKG4mNdAtgwdy0Vfw6wBhSxNxy
VLV5VAdFoRjQPpaa9WaoPiWIIDxUyfQgN5bqmHP/ezbVZ6wz3JJLqjSlH1HZI9LrGyFtAdUGl+kK
FI/iEo3g7A14ItEDve4weTEgs6V++aRlwY2ERp8qVRwdofI3o4VqKia0X/ANPqI7CNLB4askAhIl
R7qkf9Af74L0WYZkmyVR5qmU2qlvcLK6PvXq1Cl8AARuLDfFj6IYymcBkqQ9d3D73X89F/zfRnhf
WtT0o3Wayt/Vh/PgrRaOb7ALnnLh/6b/Z1O8vEXZB/r7u7/0d9VY+QcUGNSDKPGS1C0Yo//O6wSd
+i/yzAvEVtShsqvvJBy0f1APVlVa2rj1/NUj/7vfvUhCQIw3TP4k/j0GEJ5/IbE7gU4sqGWqxjJu
sVSCKV6fFI31EoCWKOUvJtLmw/XUbSf5+d0sfbEmP4+wNPtFHHjo9WP+Sl77PnG08J9RkWx+MbTX
PMMHDXF3NS+97wdRPo/y8T2WnfFu5cfxSKdSzV/ya2GDZ4uTrwavOoh3oHS31iWpopM4xZprw+Xs
dhEId1IHlWMHMfM1woIO2opXdwCM98bP75/sFE7EDH98/xNwigjqMe+E5qVdhVszdITH2A0O6lWE
KOU1RsS33w+HidOHRB04+p/xDAQjEeSAO3IyE6klDXhn6y/Q7BDmyKzA3xikE5EDkDMsuDNx04IG
m7mKYtBrnaRsgwAWxStszqBJZ3T95nm6DWRcGjql3gcdLhQmuo07wxCeUeiAKBh0Ij4GZV1Tpw/x
MQ6G6kqZ83YzmXiIy8jVvhnFEkVarY44rRq7pPkZMNsVpWTX7KrbQrYuEXftd5I4Z8cqAP/qp8Nl
0c9rRYHwqrc9rvaBSkNAxDKjNSAGIL0cUIpX8pZ8B4T9qgGBiL55ShW0icV93+nyvhlV+B6RD5Cs
AgG9juJ0tikXozlfat0q1BIw1GInYZ1RBkfsLCOEyPNfsDacqtZvZT9yh6Lu7VnusVax0mag1Fln
16KZ6PD2g19GPwv0/NoQC3hy6utaFXHfmNB+d7QmQvfEt3LU9/CYA99qeAiPD7fIbEbMvNze8b/4
W7Lc6FgLKO4F9fjQyr7qwEtdsP1tEDqA4AhCWoIqGrNFe1mFQ24bs/bQY6cRoHcMrRMMHRaTnaYj
N91060SZHjt8GXxKwGs0kXDZrVFxV8sKqLWcakS9kjp5I4R9Wg66ce0PeX8nDwbcgjKkpivDw70U
sYJ22rgzbiNkANb52Me6i3N2YbdBPRsbM427I6q1Npy2BhfMwdxiwvpDRJ/Xxtlg3saRVttGvYhZ
ggmBeB7MK+IYTy/GraWBqi8NichCJW1BGN2ag+a66vlwmVVh/V1q7WsmkMuqRpMAccnNYeND5Dj4
qbQ109C88Scq9IQtXfc7wjoStm4I9XnUWuTGO1SmMoD6RG4LQDzDvxFGlL7PyhH93TrqjLvE15t1
XwbpIwkRcsjF2I4/E8VHWBqOtf9oVT6i7aMpknn1/UDsXhZrCjFYIZA/7vQU3CRE8KDyhBwOH8zo
bIXUoqUSejfGdQTmmrQ5LRVUPPE0RzTXKK/x/RCesxLqzAU25/M94orJvhEMrV3hrDg5EtR72RGH
qEW4oI5Lj8T5MBcWlYwepesUpVeMVwki8kmm4GQYv1qK0a44IkJm+OnkoD+OBUQ0ttaIaGo53pba
PL81YDZbDfh9D/pSt6fZV55BTz8Zfi0D2yG5m20cUorbyIjRyCUUAXJpyCBwozp3WAnqFap4dLUE
dCzaaW5/qL4KOkKjrWWQC2wtUTzinzTuW4FYph4JxJDAHzwlbiYSd/oRs28ciO4th1ywsVXwAAjy
0rgawYD81n08ZrQ61u/jTssec2DDqCio01UDstAG7iDv/CinspV1Fo0FUZ3gSOXRzzEXssZWiqiO
vb5pm1U7h8EvgM/xFUqDnesn/v1sZQnZoBSjhq232D4pw7oEdmrncyFgnz3WaHaJ/ahtAZylF2FW
dWgwQJKfSWIgEe1zOYJ5LpOY9fNgkN+FUramBIF6uG1I7TX+ydm6ntQ7PF6ua63eGq2xkYGCoulR
UHIItNCPnpVGDh6A3D+T5F9WWQzLAkiF0Km1aIOose7NEeebcpaGzTwP+k+tK++nIYwukzlVd0Le
8lm1IE0ODaKjiTOjFQl7fgW0VPAUmjVo39KZGFGg8Myy1g9pFiW3chj2t6BSwx9VhKK6kQ79DdKs
NLtMGbRBLesCoW8u78VSqQBLdJbnJxVKKfhMuUUg1Xj8pPV+oEiCti/gGU0SaxeHrWwr1dmwk0uQ
J0JHQ7MtTQE7Cx9Rlrrn4MbkBAKE9pMKLTWCXJWhzdFG+RHOQu8aZj17wZzyp5DluMGRYboJhVY7
Sv40bsNIUX/UqhBCM8teq356KSWj5pfQYl/0RuGUTFSAB1ley1IEd2oW6WHKhnDRRi02imIw3qpF
T9PID9B7gb/jYJ/Yvs3QrWonm/PIG6tbOvsYj4sikH5TDV2tW9j15HMYyQ3NSlCnm8qIehRAgOrB
xkqQXe2wKDqj7/ixjs71bBBrkrbCrkJkiVv6Y6CyaFUHKPD8Bv5FCwrexDk8OUHjezz5p3hjeYB3
kdDYhF2kEW/Mq2PhtDaFZtv4K8b/H6YZ/x1i/DOkOwkahTJLMCtrXzRbdSgS2YP7NNmJ/X0k8zGX
+TzISRzDXaVjU9y+hBcUaFfts79RPPOyO4P2PjOKfvI5MqsdxmW2WnfwjlQ7vSe8iv6z6TrlD8uC
jPoBY5gHzNPuiEcP04W4Uc9Efn/4wP/Efywriy+ClBVrS9MVcA4fP7zJRQ+yrX5pvF+Ts+9XD5t+
Zdk0uO3eHd0Vl4zz/LLtne0xcd7gRrnb1m5W805cNRe1ba2hjdq+hy6HU56ZgM8xMI0jnCjhOJuK
Tg50kgPkuShILU5oyDLZz6FzS9HThnzAgLHz/apZ0Mgfl//JUCfhtq/SMB2V6vWBOMI5bm8vLp9+
Ojc3/+Eoy1O822RSW2ttxiiobNrPIEjsclO516Z9H7nhujiT3EifkpuTd1p+/m60kc5HHHb1a8H0
CfZsR57gkOLYu3xNDOTcPZx5u2XRn6ykD5/rZH8DnBPkkM9l2IfjLQ5+9v3m7JJYvsN3Y5xQTLsx
h3fV1K/7w+Fqu17bl87dGRrr2Wk72RAZcqsohdWv2LRfAqGzARysLadZVReTe4nI6tkjS/qUe518
qNMzS52zUWdZ0O6zV4H99sML7c25tbdslm9m7o896LvVoJSQ7mnBsBoq+3j7sr6M7Zv96/dL4M81
9HEQiaaxLBuGCOWfNvfHJddXcquUY/S7sifnKmDqaJDYuTs5lf22fnpb/zTt379DVqB9/3v3er/r
zpz+XxwZH+7JPxba794SgQtr0sr0t7ARd+pubL1kE90olzph6QaE2v337/vpGji5lU8OKFysRlmu
0t8PohOym0fnkk71mVf6o73xfk7p4asUg6jn0OdfvFs/zqlBXwnFLJFXCqSdMq6C36V7EOzt1nDE
V/Oi3ZkdxVN7viGV+enbf62bfwnW+W1h7j1m87/+d0E78R56970/yawen5rsKY+e3uMv0I9cfumv
Kh3fBU7KIu8Nw4SobGHx/wW+QIzgH0ArFsFUAHn8Ej/5G9opKBacFMTdKe1hyIc8CKvq7yKdwK8Z
qsiP+NrSXxqs/36VziQgBTi93J8gknmQk0stkY1IxX0qOca+oG1HblqnRubNHSRdPbNKT+7Pv4YC
boIAA6Gk8YeG9m7f4TMVp4jaJEcUT8Bc0ZdzkHc/d03/oWS92wt/hpEpUkkyEj1oSJ9eoPB4M4Nq
9BETjekatxatAAMa+claqnRa/20aYo2Z9UW6mdOuqzHOSCPTGZIJgFhfiQPsFWAgeOkhoTI5OWlE
bPuhMfQuvk9GCHA7Yi8J8JkFL0IYJAToDa7MVhRfvkNBy8LTSyOTdjJ9aohGOiQJHFiPuK5bNXLW
q2Eqmqc2Jnld4XmTGojpVNbPvOjotIp4NgnnbvmTG3GZEqA6BEcmM4+c/snx0KFlWIIdS4+6z3W1
pCRU6wa7W6Gh0OYP8KBfw8jJfOHMFz+B9jDuUjrVLWrQHEo6AdrHcylAZh8HTzU/ZqGTvtJnRmjU
6906XGMYjKtmvS/wPbmqh13vooHfINCpOKIHboGT8meRobFrR7SNHfV3tjO8aqesUhAIYPUO5kHe
JaodvFUJnCA7e64VWyXqe0RLHZEFH5I5jH1SV8uWNuKTv5iv2eoPuuLhiFUhyPtjO6/73IvTLaXE
PjjDqvyzc07WIfV3wFhLjd0wTxWMNQHUNl2r4miADNHQFFKUt0m9sWil4hVdl9u6hvqyQQjG6p6q
sj8jvn9y7yxTT0isibJM+g3x7eTeYRmOsEml4ohb1AJR6K7Ndq3di+m92K0y8cyX/nI0NLc4RAxe
+FTFHFUYIbdytThitpJtMFGFutJdDfjZDJfx+t0Je/3XFL6XvpI/HyQcISowdDik2ENoJ0FrnmRt
ZAVadwwd/baxPLm4v0lvUeCzBffi9aLb4HO6v1AeWs0xDuEzfsHxBZoC3z/FX0fjxw/84TGMZU7e
nWeDbM1AT3iMyt66lr0dXeE5sV8Tr3CaDZdvverdFfEaSGHVTS4PbmhrW8Hbhqv9dnICoOC28nyl
XT622NHJ++Po2v2q2GTeAXA0SpFY1XubedOtH5v1lYlP8osOUM1G5z3YAY2+UPD7tUOcUx3THXfV
+gBk5CDdYtuC6K8TXqMJkNrttf4brJK7ZTPxP8xutAdr4lDCXqcXP35DCB9d87J2pTvQZPF172+r
y9scxIxXPBgr0nweV3gxn6Ar6w6Ny9we1spqusUzsrjwdwaBr7QOV4frwlyHztsBo77Vuly9Wbbm
FvaWVe6Iu8o7DAwaJZvRjTtndh3spp9Fb96PV5Xd312ZXui4+cqDSOjAm1rFpv24BUqzpSPtgP67
wrR1JbT2dqWh/Whb4BooPxBBKvbTxXrDzr411pHnGZ62SQ4UavYLSdK+MXeZl9i/hhUwLid91gQH
2svkjpJDI3Yvb1UMDzK7XF9ehy5N5i0SgYBr9b1c2DdQx28H331FO8Y2bVwPLp7E52y9+1HtL4GE
PFzJvdfbd4HHjs6OS59HcG/8XXlvQAG0vcF+HVbUxjzhxvfWg61Ktmjrl/3gThvR23a7++I5axxt
HboOOLVoC5nwMrUdr3WM8k9lpbAjvMjpFYOCdHvH33rl5g4d2K1o579fB1e+2rzeDz9gW9rhztV3
6EHdjl6wU+1wY9dv+mCvd7ot27NgtwfHzn0HV9/YUV46uz4air2qV/46fgOXto0vVdu/sr272oax
RhPrAvqoozg/eqfXHWOXuL87yYvtTW1vd8rBmW8uoxXIg9v6nva3fcz4vig3Xl5u+eXVYJcjk2bn
Ts+zuFAu7H6jv16CO7Edkz/KTAjOY+jmz/N6pduXOHA6krfP7JXhyriEeptX3yueh9XIH89slTJQ
VFL/9i43P5z0TV1fFfvLzuFNkWXDR8ldR41nHMu1dS1Je9pMbnL/tsUrl5V/4V844AAOr+sNaI3S
fhU3SJ9uZmO1W6e7wr61XgMEOH9H7vTor+6N66diVd5jhpbvMB+MXTaaaI/e6EwbW1nvtkKO9gCr
EhdUJz9cyvba0V6fEud2WCm3uZPYu86lh2FvUpupfVkljrC9xJee+vMeWFpi25utB0PXtVzPcAJP
vhYcwYXfZ29QCWNufr9hJ7em77G/f33Mrh6y1XgTHuInN4cUsgFRc9Wlh53O+39/oJ3mRdwYC11o
ic6w3tA/NWyntKklUNz9UYKDNrmFAajK+RnAD/Gsh8l3jWXtfT/mSUXx7yEXPTr6xHjwnZzkqdDA
ElT1/jg5zX3XPRAFBKWrh17v//5+JHnJ+k9Oaw0COIpxBNToU5yEhTk6I2UaBsPRBJYW/UD23OaM
4ARfFf0m1NcdEA1QHPV61uwYpSi6DLiez04tOqgA+TFfeS7sqcST2o3nXV3eNNVaLO++f8w/+len
jwlYjGzBwGSJwtvHSwVVvF4xsdY8KnfCVbXDO6wAbLEcdIL/iBn25XzATbcKnZ6na/GOOXOtQQ37
PE/vH4Cs5P2thrM0tfSkGDjETFtpPAUeRqPeZCjD9uLTaK7gKDuqBCcBW7Xi0k9/ZsJmMp7ikI4Q
nS+JWy3vQWgWG7BwLuiaMzO01Ac+zRDKl/wL/w04yscH1KM0yYpGHo7+un0dL8bwUja2eDDwT+WF
m/Qw3mvr2Zvsobs+M/SXc4NuKDZY6H5qp1GOktCzSgxhOMKvZyebHVgXW6yT+UrPNJXsoSus1iX9
mBSn9yucuJsiVmpaFhlqzd1o+m+KYEgv3z/WqfLKsosQISXG1GQNAP1p4V+cE6FA7HtERAZNZAc8
1CTvUsUeO8QqQpAAkZOmvzD/NCRCIfM2nl+wka+Um7T2yvQRpauUSwm4cyrd4KUhTz+sGaBbfSiU
3xlQz7R0IvkZKHSCsySg09zRa+ik2xgIrH4mbP3iROBdsEmSAKmQ/Z4U7wotFo1BiUeyN8SG3/q7
HE0C5Sm5U87UZb467j6MdFLDqwwpqGWZkeItIKyWUCp4nsYdTXw0l/tfEd5TWAYOZ068P1nu6fJF
6gJ/CuJklCBOXtBUhCIhbByPQKnRUgCPMHmTV+Ppfhft5gvMlvptflWqjvYoh9sU582SeA5IHcyA
cUMq0Tgw6ESsUMbhIHbI+vGRZ6SatyYkrB1JZq9fosbflcgfnzkcluP49Nm1RfRWUgBuSKdnaCsk
tCV7dTiqvb94LHMSjBFAe2Emo/l+US+7+LuhTm6GYUJOXurM4SiulUc8C4CYGcRAAqJa8go++fej
LXzdL4bDFgTYJbWaU4ZrjRmDIii8WYqk6Nw6GKq6Cxo+XHcz/EG3zFMPSbbsUBSR03Vu6w3zIxrs
IDiu43ynqAcLaiJCNlACmi26OeiYOXW3gvJm/eqsY1rsfd3r05c2fGzKgxW+zskG9+0JuY/kGu5L
AScVGZ2LQb0Sm8uYhnt6pj2IAc8X76hRT6LWBFzqT1r1Ll/pkX2tRGyXj9O9EtoQQ/Ud6lMJYguc
1uJjcY1ad/SzfWh/VxPGzaTIK+s4qz/iS8w6kFuLn7+fdHm5yz59Y6zJ/pCPEFJYjtt3D4TmXWbF
dcRedwUNPwSRLBw6h7yVDCLcuzHcLERfCCvOWKN7CEEWHIhT74J4ZfztufP/bTx+ka5zoFOY5iil
ToEl0seH0ecOL9yKhxlr13wau30N/gbgjtN6+rG40VZtuFLl/szC+3pYnVIVRTgRSN7JdYu8htI3
Ces8STZNcGO0d/FrFigUmby8z2zxQgtf0FxTtXI73Hw//18dtdq7oU+m3yzzqFYn1sOAiEsHnQIm
jYtD6VS6qPZ9P9af1sGnb40NIHEe1VEwpB+nN+mKQp9rrk4ubgVFwsRpr9Rp3Wa7abowintw/9+P
+FW8p+mWjqwcVkDEfB8HnEIx8fuQt2u1VxTD7stf+ez09wjSngnZvjoUdUofi6I4lZ7TOs8gtY2i
wpI9tmKveIno124fRQVwoOGcO52k8tCns6ijEsAhTIOfyfz4Upo+RY1VZuNxYVDNvxZ1S/KWbpt6
YCwSMOQNcK9t48qVK6rr7yf0q7ER5iK8QKyJzXoyNiQ0peMbslvDWwWGW8lN+f0IXx3ChmRwtSwe
TLp4MkJQJKUK8Gc65sjhlNg1o3LhBPomr8/1gL4oIekKGnWibrAmDc06WR3S0OA+003DUV9rou3v
wHdbdn43wx1yLNt6jq8rvNKd8gL+n4622VPwggpBDdioOvQP8XiuWPh5cj8+z8kxILQzRtdQM45F
AkWd3KuythLwyN8lYiZIeyhaU9iBOEzHKtHNy1zPDIBGZd3eBY06OgUV3lXPKrz1UXGVzmylLzav
rpKckY4wU8vnP1l2kzjlal9PR8sfx11eKskvdYH2lBUiP3Vs4F5kZuGqF8H2qWWpbvwhmc8sji9u
i48PsUzhu9sCL4CoDypzJDOKLcj7DoTJXnX6Vae5qbbyfxqTg/43GIOHzEWoNFlpC+HK0fozIZz0
+eD8+CQnsUmutUOVSBZPAmtNsWWpRFXRi7aNgWaQnWWgK5HstX501iu8PT26jdqjKLpVe5Np3dX3
e+ZE25rY3/z4MCdhbLcAzToUuo9G5QoXy1pQ1mh8qYmjA+XbHWLUsaZLI9hG7T515DUeY8+G4n7/
FCeK8n8/BV5rZNjEZdzlHz+OMExJpy9TYlAoNCh/Whvjzsh/YYGk4j5dr7R01fdrYZUlTpXuzXyl
QDyU7xVpB9VJyX4QboTNCkCeOO/BRMIaObTJtqyd4Mxx/TmwBMciklnoGmHQHyG498uoagJytHic
jgpPKpgGSNibzjQdzMypK/6ALoPE98P30/PFgvkw5sn+SSQFre2JMTv5JgfSmlqXao0WQ7vJg0Vd
4Yze+ReHyYfhTnbKJLSZlSacFWFQH5MCXv8Ubr5/o3NDnGwBtZvkSU4ZIusiJ6+faaL8GwOQZ+ik
tEAFjJN3sIyiCbplysyEmiy5UlO4/9kIJxEJNKVcr1JxOnK3k14FVBv1cwyFZdl/vK9ZbO/e4mRz
NkKH9vwyTTjWAU4nt/YJfKAFWemL1pw5Cj4HIh8HW1b+uwPSF+SxiCNpQkwV2XDlZehx4Kv8M+fw
mVHMk6gR8/dOGaG3HSP5lyAnYK2pU1NN/jc+DlgGAx1ZMuXTkoYaZR2dLd7FJzM2ldewO9cn/vI9
3o1wcuPSjq202ODzW/WjVv3Icy9r1t+/xJfbnseXKWUgsXhayxunWBsjVEKPsjy9yHHkdtboBGPz
2lVii50hubyP9Ov3g375Xpi0cs0vaq6nG6dDEDoqmnQ+xuZz0fVIa+8QkDnzec4Nsvz83VKDvOCn
MCLnIwBdR1G2fSl5lXKuFnlulJMdqlaVOs5RMh/r6uAnl3V7LQnnXBa+/EYEgSrIgyUZOnkTcxaE
sRPr+diXN2pwN+TVhVjew2zz5J4T2pe87z/PlwcnfVl4W4uXjnzyTkE0qALcPj5P9isx73XhDDTt
3N8/uYhbdQiwTsh5H/mtEG5r9fivP79M01VHyRQfD+vkKqvh+Uljq89HQy8elbB+RIzw31jB0A3R
NQM4QJni5JMMSY8yfyjORyqouIVsO+2hmM4c/tKyvU9PZopYbE4Efim1n5zMIjrEctFxwAwY1cXO
YE0TeksBnk3oOqmVb88ZfBonU+ZO2uuTZR2iWML5JdfGEjsF2S/yM6/9+a5AhZluPX1tUYRedZKS
ZGndpp2cT0c6pKn/s7Xr6YpaV6icMVn/ouSwDMRLK8jkkv6cvDqy6JFSigXRyGIviRLoJtY26XiR
WnfIL6gHtAnz9ha2DG2s7xfPKW6SeIuh0TXATYYaG6Hpx3MDPcxBSDgFj3G6Ckiomh7JKm0t91uV
bqK0i1xF3/vt470wX7fKChrQmQf4cpL/+QCnQLk5U4Ia//fxqEZbE8K9lDgInbzUD4jbolVBxX5c
7+TXcT/D8H3U2zPn5tdz/8/xT5HUJLVpBXVqPNZuhx4mUm+3hrqu0aqj0vVgHeDmdBC/zxw6nw85
ph3Y9lJ8QXb8T8/n3XGdjotqgpxOR2HxufWgdWhkLvEWazLo/t9P8VczDBWTdFFE5Zxa8cdPzIcX
Cn9QSVSVNbKzgu9NW/GH1Z6pZn5RCsFkfoGtQW+1cHQ7OSUMJNGxGKrEI3oPJGDZ0pT1f2cuxcGw
eMJ9N5hdUgvIUtZuUs9E2F+8JKsX32mLBGK54D++pNAJXYPbhnhMJ4DwsAt1/0ncYxrx/Vx+zlXo
w8q0duhcEkNoy2H/7rvRK8jqKjXEY01ii1zAbTTetLiDwS6p15ZxpvXyRV7LcBSwmFDUzuXTNL9C
KbEesJY8IgOr7KVNeV1mTlmV2K+4YYZwoNdTpF5ZCRqnj3LJZ1VirzjXZftisaIjYwGMJEPj056c
g0YridPIcj3W3W5Yw2RsRRrvZnKBD/D30/tFCwhdwsVnXlOWsU5rvgWErwItNKTksCWoHxIEuFEa
QHw7cipwkJ6RujK+nWeu0OWK/3j1mBJVZq4dUFkI1J+sXMQ0piSOauVoSRdZ7hUgQwYkEaxzV9yy
CE/GUYkBFdWCswEM7STUGLWFodvP4hHZxtkrLW1CxVGcN0HSlqEdlyKmv3MkX+SFlnlFqF9Hlhy4
i7EV/mdTfebaWd7q09MQlWKLDgMAMODHtVynaD4C/hePZXMTo+qg5J5Z/Pj+gy774XSMpRyCXAat
HP009sUFbhKLppKPY3KEmG9HnXrmdPtyBHCy1JMxr6J/+PEtkkKOtLwr5aMa6nbHdak152CyX0wU
XVzAe1QEDYMz5uMQARqlalfLylFRgST0mx6o1dns54ulT6AB9ldeOpHUk09eJNbEdp7ETD0q9TbG
kWfQHfEiaZz4FhQNNvGT06GidS6i/3ygLZhlRgbYgOmMdXJuxi0qXh0SE/RcEeWxOiAFbuE/teMC
CDuzzT6f0R/HWj7lu8NT6tRRTFXNOk69i113lO7HvbqNtIfv19wXpS+U9TDzg3YHJAG35o/jIM8s
pMXgW0eEp+x8nV9kCAmtZye4F67aLaJN6+Y+Lm0iLUM7BJTl8lUCt7xzuu18W/5Kkbeyk/QYaGv/
7ftH+3ySYgwqoujA9SjqXMgfn0xsxyArQkw3EMjTm4sWpe9CBQ6LJkqXpitDd78f7/PmYDwgvbTv
USXmWP04HjbmajLXln9UQU/HOmn1mTPk8/LBK5OjDAgPIGYK0h8HUH2lH5HoVY+JDVQxpwviaIZd
i16i/z/O3ms3bqzr2r0iAszhlGQllbJUkt0nhIPMnDOvfj8U8ONTsQoi3t3dbhs+0OJKc80w5hgP
erxy1S/NNINZqKFAvYzYrLkwn5Y5dlmNr/ga/vtRJ2+5cNOaaw/QZRRyNsayDIHAXi53nqa+NpZd
FQ/mvy49SRP93dmmfh2PrXkTriF1L6/F+ZAL/wxygwazyLTi4ElOb7vWHQVHE+yVa3HlLMwAfAOl
WNLC6mf89eX2+WIJh0OqaK+qntuyFoJW2H9/2q6cbgnfj6CdW6eQZDs/DMhHNU2VFtorfQRmeZ96
N9MvaLIg0tp+P9Bn8f/8WUE5Er0eim7koi4CUjPqfT0JNO21+CNvYJRV5YPOC9Z63HdgmD/Nn5bl
iN4RagELSOHLWnvPFV/3/APmpfiymJ2K2LDHd73C6Of9Sout/NrtRdqJ0l8zxZaOhKr9gviuEu5W
pn5lkWnYJ0TWidzmsuP5yKVikoMxC+FVI+itt57pSLJttR/d8bcebZQPRJzaP54NBQu8eDbEWNFq
8enSjYHl5MsnLO7hWOSoe+jQ5wBR/qeggWBBXXZorTtyM8WTcCDD2bWvK/OeTeNiy88GnW/RlxVP
Asi3E4tBMziLs5c4EV3/UVeQO3LzsrIL4VnOVmqAS6IZguPziS6sW50jCGj1tfBKK36M1ptqvJq/
KwHehEdkCDzU23vlJ2rLNmXBNEes6SkCFwuBaShCcSHTQ3CnRTCWcyKSm5ncO7oFDZRmD53pdMNB
SOZ+m9dKuA8miE/t5CNdy6leZlU4JzibHBTafAhzFy+AJuaDrnsyrI5vVoj6Rmx3v0Wn+Q0bW2W9
CJCz6cXaEb3Yqvls0tSCr0RjISDS860alaESvJZlQ2pXa94H0dGUYw99mA0+DYrKw/dH48J+Eh3R
XESIAgOufJHCSEUjzS1d8IgZqPa9FdlRMHnN7621I3jxNswDaUR/Cv8jGFuc+9ws0aPMYuG1hAT0
PrJudG8jO4P51Bp/GgfNnqL/n2Pqecg5BkToildiOSS08XHblZoAec2mLd5y/Sj6D0VjB3CDWjvY
AvXhPvxJErvvdvWa9vbFizEPzi/QZaYssZfn+4jqYxznrSHALffQ0aElrmbYLkvI/HiNjIHMiZmF
8RZPhlR4/jC2bXCSzXtedgfmDCV+KoQfujo6crYVnHSj4257/lum/DSPyuQw2bG40eQjTHmT5a0c
3kvncZ4wrhJ4ZOK0C9QR4r8whkDzdpqEJ+iOhvIJrv5heEdDNS8cM3fk8k0eG4C4PzoZ3LGxAXE6
vUX9L8NwOjCBhp+7EDIWyYfQO9CjOlO+7fU7KrxdTxy7msCaT92ZYZw/mFo7udOZQmzZb+8bhUe7
XOeflK3hudI2+aEadKo3QKlRh8sdU4HZcVf6Djo2SvqY+P++v376xYvE8JZIN9kMg5nruOfHxGh6
JBtLLTilWW0XyCzYjRtkdnbofzUI6v6C3nFy67epuJPKn00BdkJ3cL1/57mDYxWVkattoabNtvCk
g/mmGUbd5MKv6bk8pZYDelnUn3GSw01HuKyh67MFDirtvFuUDK3tEB/092Jypvvw0Ho22FTJcvOb
QN96yTb862FvX5s7Oi0IsFNbEeyWtv1fve9G3t/vF+Ky8G9BrSZKMnDkmcR7mWhL6aM3/FHlME93
JMBCwKqPLRg6rfL3JSiVuxAoY2LnL0gsZcJe816qwe6e0Zht16BBl3Ca+VuA7ADls3CSzMVzOVIP
zqYxCk8NYQWS3pKb/GIpyw8tgoITQq/4tfIdWQLndzNb5d6uI9ozArtAvlNOtgIkTk4Wb6TuvV+r
iFy59XQ98g+HFpOtqbPh+fKWw5BUgmdPw1NwEH4E29yjKXQv/qt927/3SLsSEQHFFf5MH2n8XyTe
AZuFnXsvrwQvl24kizSDS6nNI/3Ix5x/Rz4MetX0VXhKxkfrhXOq3aYnvLh2fBJoSOynLU07uJWT
K5q78sXoVsz7RfTE+Dr+K20FELiJ4sK/qIagnpRAiE7UOGgggHpUzDEmNBTkz0g1dY37/Qn9RISd
24qzAZd0AjD7TEh9MWAJq3jn1JOTG07+UXvv+UYYj32JJP1tZ1ftPY+1UD0P+bb0N71p579hV9fu
oAQfk20dPUBBDuPl4/efd9lqQZeLZqgKHS86KQlx8RqU1QQr2hSkp0i+LeA4/oUOWousi3hE3crb
cpfDV7HaS1BknfIIliQAWPb333D55hmEzMS06PuQml+616leNIMXxdkpE/9ZmHnisO8HuMzz0ELO
bpNxITRnuotNl7wwinWYyk+deWifhqOyhTX9BjcR8fjcVY9Cu3LK5md6semk5JEOUEmowpS0WFXd
KxpBUYL85FX/gMwOzVuXrySqL58AAJ1kbDE2tIEyv/OL5CEKKDddk594ctpxA4E3qn9qvZHeYJD7
/7F+X8dahMtFV0aJhnLbyfjTV5xiWzwGyAJGb0LzoP+oobDuaEnefD/qZ61vuYjUakh/m7gAlr54
5CJEvTIrNIpTQAMe+te58SPODkjiFZ0TKLddDZv/RnxU/pVQEBJyNfGr3+6FJ9+6FbT/Qgh8ZSjd
/b0JnSFCIzDVwhKb7Q3jRyO8tfVhqtE5OSB7G5c3Iw8YnPvQ2yURYhMv3pqHfnkiSJZieudDOLMW
LLaryJQuCPu+PAWhq2n/5dmd2m6/X7BL0zazX8zJUtaK4sHCxCdZ7QkIupcnv0aAYHip6HoMn8Ve
24+H7El//n60y0IJpMDcKhQoKaaZBAPnB5DWCGWEF748KR49PxC3OR2KNLugvadj1a2epWdtU9hW
HOOW/NXLnbByAa5N15odMO4AZbalD1TUnadIfVOetMktPLsfzF08KG5iWW72K2wcrV7ruvrMFZ6f
SKZMhYTYB00QMp3nU04saCfLdixPnQu/SE7EmWWSLckb81/51pK/pSt3gyyeJ7pJtpHCLVSJvepM
z4kc08I/6k4mbbRfEPo1GxmYOZoGdozKqRMHTpU4k+/Uj8NHBp0kwnXtoSh+07XUTqhy7Kt0r/+W
UR8X9tSiCty5x3z//Y5eduVQyAPbSiBJAElOfDE9aUDTbOo02lmh0qajJaneo9Txy20Vo6nR/wee
G1EKNK/in6P2PKiu2r8oHwaxuOb2SPtZdj0BadxYcOclG6s2bbU6UNOdZFfEe0fhwdhbAy0zx1Zy
c2vLX2rUtb6fhXlpGM9nsQihpBIhLVAu1QmyARjljelFMe4UQBTTbf1v+k0WmiAcGs+PPLHRRjEP
UbSVjJ0H0b+5rxGKn25kcTe6o+5GDSLaO2t6TMRbVdjkxbbynOBZUx7yR+O/8FkpNqHy7vcBD7eN
xpP/oP5pvI2R3yLy4b0PwrHaKfqNbj0Z+MEfZbSrUlcI32JrV8cPsbSdYNOFAF5zqnv0Iu3ifoSh
Mu4QFoA9ekfmM+CnBDcC3Zi6ozD8bV1SpNtKnTP2j8HvNkCATSYS5b/HnhxjoK0s5xWHzZToH5gf
aAT2KPSen3klE/WUc1Gd5Kf4zT922vP0U73rUTRHSrz9OY0H7GzuRvFNruHvyy/fb+eVbMr5+Asz
M1a5EsPnWZ1EmtKz+p9p06jzkj1rO9aIxqGVYFS7zDjM4wGFIsICD7XM2WqJjJZfynjWsfylP9XO
cMzcatrKOj7aEWkLuk1hWTjQN9v+E98LGobckkD9vvkrRo71x9gjEmdrUBHk3QbJGM8G62qVMG2S
MkT81o7jh/4VqZJ+uvWcxk3d7t6Hlf939NRxIOgyh719ZQ3nx2Vht2auGcD+M1cyfzjfQ6kfEwus
fA3/pRvAHln+03ML9fdk38q3ooiATSncV8aKb3nFQEN/jSGZMRCERItRTbFLtVDzqpOkbmgKa98G
WOeN/4Kj373oa4jMy/QwxouMhkiZAlfWWIIlS1UmSSpE9Skg5qo/gkbe6ugq5O+k/9RiP0V/ULiH
R3cX+uh/OVmy1rhxze58/YCFkwSDXNCLeVyf1PiQIP+LO3EAvW3Wx2HtjF7bzi9TXSwsBRNlRDig
PonxQSr2aaTa+rDyvF8JGHnhCKtxJaj9XNwDPdNFT2/8zzMT1T9L7TXR9tpDGlMRNU76eCzbnVBs
jRH9Dofou2xIBGxg/B0o5o07MVwB9l6JVOYPMvAG+RzKwgsnvjT9ZOx01tfA4LXBPWJBvJK8MbRA
JMLtVDiCJqI5a2N7Be8xoVc9uck05/u7dG2XcUopJeozxn9J3NZ6jV6UWsMuIwTcllsveJvyP159
Q8JjWPFwro1lEhcBWiKlqy7b4soijvseAvBTZNnNH8y+QAqFIJkEF6mV7+d19f7AzwVIV9YRPVtm
Ujq18AtRqhH3hKqkd2P5rhTIWUTkl54aJPVa51MT2UFyxni1upVlvRKiAcr6Mrx8bqLg1O6GfCqb
k9IfTemH+W9WozKMrURBxd/R+eOY/qas4xs5XonVrjmyZ0MvrpOkF2kRZkVzqv5Iv2NFcZTRVTUn
b0y44kKntlvVRQxR2w3IpQH0D6HZrI7mWoRw9aWzJGUur32azIX/bimTlwtN25xgk7fT4lioG1Qq
veGuaLRNhcBoLdljXKIp+bqy9/Mbunwfvo68eOPHjLaVmkriKaohxMogB4ebOYVRGN764SOu3an5
lZV/0vGlbo+ydfDHdyBzw8+Vz5gTZBefQROoSh5AgRZxsRFBHLZKmWPXuvi/8a6DyGA7mHNgMfY3
2Wb6JeTHWD0gBxL+kB7M3s2L/fdfcO3CzXV7QgpugLHEQRdeKVuRxgdUkFzQB0zjTXosC9LM6PGt
wUCUa57G19EWno2sx6Ei12l9kn6ARXzsCd4bGXoucSOGR8QT1J1X76h01cN2PHp2tfMSKHGijwZv
8KZCRc4Nfwg7yBp9RxscI9xRYOrW+mOvHg2LJiEQqxyRJZqoNbI4gMC3PjUxgTF+Z+DdZ5EbGS/f
L/1VAwDoDsyzSrhPhHVuAHwlkjoVYMOJMO4k/Nb/ReU+67eycqtDUJ0fgrvac78f8+p2fxlyceHQ
le2Mop2HvJEeej+B9A/Jiqh9SNZQhfNPujjZX0ZaXDBp6gsrCRipycAY9Rn6ZH5dvn8/nfmHLAaB
LxGUAT1ms4b2YjotuhSq0WkAbdDOi7igcfFTU1b26eog9C7TNKZC8bhMMvRhkJST4NWnMvtoUY/O
zd9FHDrfz+TKxnAM/m+QxXJZlZb2aSTUp6R/D1FtK7unDlBDuFUIOvpuWDkH1+cEHHxeO51ewvOj
hw8UTY3OcK3lxMBnIQZI4v8Z0M9Vh5EcsyYCtgQTfD5IIQ0tUmtRe/I9WP80aPrBSK21pFx7y2be
GlJAM14W4NP5KEY8WW2mZu3JQIdJR8TsKPQ3CJS5NLb7KiRaNMMIULKbtqz0N9MPeac74fZNH1dc
lysHHmiwRbMs4Hr9wk3ylNLsYjFvTwPp4km6a4Z8xWG58ljMHAVzJY72KIqH5zMdJ7Uu0qltEfWm
VjncNcXRa/dJ/ah62+9P4/J4ANLnQZqr+RA4MqXFmvYdJ2aoZVoFRsnbmBWJ/LigXaKLo4/vR/ps
fPl6hRlqfvzm7AskHHh+55NScsmsgaCArKyeU3FwJFhs840xvliE3fqmKB86lDFi4aXyKRWFtpZT
uAUNjd7iv0g7RkH0JzX/GvKTmv3U2x+64gitv0Xk5PvvXD4Ky8+c7++XYpIvFUE1eioAHDWWt5I+
bRqjDG+oisWPwdiE/+P9JA6nXGNB3UkBC96qxdUZoRwC3RHLrwl9Ey9xX2XgJbVqIys0LHw/s08j
ebYDKqE/5THwGya5MG1hROUgbaNxArIlTPdCRRhDJwgMJXA5tYMtKHcxWj71L00+mQka7cpu+Cv6
v9q94b3A1TOdJFAm/P5R/crzvWW+9DD/lU+hfxyHWdR26/luW7vNLAyOqke9Qdm8fY9hKOw2eikg
aeMOxWmIj4q/AqxZmlTWcGallHWRK6Oon1mzL1sGmLZJM7nWX7PA9HCkwYOWBicsKlphk4Q8toFc
4GG349r1uTayqc7FJSr71HgWZ1rVBgWNlkp/1eGH3clDTFcCQpGHeqDoGGpWukOPJnvSEE1a28xl
BoJJU9cC7ECj2XyzFiF5L1QoH/mm/hpBy9VTXvM8NAJvtIyWa7u4o1u/zW9mNGp0N/nonj5kCB6V
0p3YO6K0BwOPiJv22xqP07StqRbpj1IL3Wbxn+zvY3OjkFCYaWTfkn9hiaSp54Terk1+wrlK12kb
O+ZR/pHdaOqTaE7bEALdfluZtwp/+v7ULqmvSevMZxas4UyBRUv3InrS1VCTmslgomJeuH3l56iW
JorbloW/L+pmdKsukd24UrpDqdVPDRzEaPSWL76etq4sAWlLptg1PRlY2TxHBHehvVRmggVZSRW7
pKRsd5kxHL7/8ougB8auWUyPkBo0hX7BQaEEcq9PvpmclNpMDpYspfeyoB+CJClpW0F4aEA3RfGG
rVVw2zDQxVZLCUpXPmOZIeMzSHoD1ETnQSEDvrj2Xa7U8L5P3msRpegxSflTxKVVqx4ESmEjYOPE
OsI0xlsorRzSC8d3Hhpq7BnMq861hcUhVT0Y7dFm9k8pEvW9o+x7CRKJXd+44alvbqjlaN6HKq+l
U+b38dzQMSxzphxlEXMuGVsQ/1DEuM58BIIscyMKnY6CFsXfMe+CXR0ibVl2NRSRgafeyIEAhUNg
2G00Fa6pBN7G6stmv7IJ8yldfJJOTx4lTSRcSK8sNkHtmizUo9o/VbFa3SYRJKRirIFutrRtpaAY
3hZK4MZNae4sX5ycKKqzbRNG0cEc5bWi8QUSkX1BM5bvmPMv87O8eOQiMSzaigWSXtCVS+O78Z9Y
w0LqiPku0m+h3+r7DdI3ivdAgrP2kV13crUkP/yQ5H/kW1lxyDum0SahvQ9o7N+x22kRWfKNIR01
xbWsN+Pkq44hrK3jvE7LdfysjNHeCIXlEoiSalrnQ6XFiXrzdBjdXGWv3KZA5u5LQD118yPvP8Zj
NO1SfVq7SJcm9zNDN7svELtdhHFqW2pGUOY++K2t9SDUu0HZKMaNf6dRAWsepI16TN+nH4q/N54o
mviQ7jqitrICF6H1594x/v/7isVJGpVe7vyp8GeMGybMc/1nlO0oRQYFAHZH7vax+thoW9Gjt6n6
lTzBcvumbsbB1aKj5BgbVbaVR+01hQPeczthY0GDtmL6Pj3+xTYBEuUWznoF+OwLo61kkd+3iNSe
6h665KexfMvKzeDvEMvWvY9GuO2KXdn+zCa4QdTbYPxTia4u7YwhtgfNlrKdvhu6TR/dlhAYi8Um
6VxV2E3jjRbdI/4deY957KjVRoj3LfCeZKM9KX8hrPRerOcmOqAjZzehEwkfqv4UxDnNdXftzdT8
NCxUrxwfMt4XZNyRYL5ptLWy0gUpOjt0NvnZPH31R4S0U9NQ9U/6Xa1vRwGWyOE59O/ILMY3YfRe
lna2T+P3Pm95tu0i/Jk9Rvk+1twpuPWbra69y4M7/tX9gy88q5DR5TfIEbdYbKt+0Kk3KNUz1gY5
spMvb0aKHsiH94+GvlVUqhBI+xrdCZ6oMnsg4RVg7sZbHWHA6S4rjkl/08AhKBx8E/ZDO83fsgp1
vU05UNELjafih1+631u/K284K6LDnYWTRu1p6XmORt34SPr6ZFq2OoTw4JN8amtW58Y5rN5yuAOs
N97lzU6KN/0rUU/mJv6Nbjo6Sor1yudce5bOPmcRgyeZlft97fmn8Q6kYGxs69jtlVkrjjz/WzMi
6rtRodM05Wpl6Csm5GzkheFtE3mYUlWgdQjV8DRx2qpwrJoqs76tM7vKYD9MspUxL9Lfn+cRzRB8
ZGJnY+kfI6WoqFXlB6dGvKeK5ETTnFgz0bh/HOdeFEq9MbTu9PwgqTk4ncl1DMaDtUrZdhHCz18C
8Ji+MChAiTYX4WYaFXKptgpwK1PrbTkLrXutlYdd2ZEJ7cc6u62NxAQg3D/6jdgcVSFHMx0OwW2e
IuOmB5L8I9dJZbRon0WDPwCflfK/hYCU3PdH9qI2PH8q7V6gQADBQlOwcO17BCHCtA7CE10g+wpx
TsuoaEPZ18auqLdB221q4ZBFnRvkz5HwllS3VrWNjTst+b3yJRcxugpJCvkGio281kDZzs2JXqjK
qKeoees72hNt6d3YjndYrVh1ZOQ3NTi75Z/xg3aITt+P/EkUsLDis/IupMrUpODiX9yTjohdrlHh
PenlfWZtK/9o6Ps8RjzypOh/IuMOPUUvulEoEOub2qzdzBN/FPLrUORAdmmwVejfSn/0kN2PieeY
RXjDUJCBN46i/Q3Mnd8FK7HgMnXCtp198uKCSWqiCjhg8UnWU+U0YI+2UV/Xh8BM5E1aRZmjDnmw
8tzNO7BcJ7p9Z+wTcEOQ3uc7FMp9pVEMTk4ooRrjW//XUG6Ke7oyypXH/4JeYOY5nHFWUCbRMIBe
9/lIRpV6uRLEyWlMJmgy79TxRqrQymxvy1M5qZs+/1mM+47qneYKqvf6/YH4TAedT5Q4l1o0kPaZ
2vbC+5IFtUWgPjhVkgsEK0IHCxXkHmneu2zW6CCpsNZycrmh50MuTn8ymoIndRYA+qBwYrmFkE1y
UZyfJu1DqKSV43N512Am5uLDhsdSE0Gcry96rwMYaCOEQLWHALedalvMRUfojbXuw4siND9/toKw
ZMAFTsV7cVJziMoGyYiiU56Bnnryu8kZVISO5Q+yL9qvrtuAsyq3QP36W918sJotYCkeiLa20eCM
V0EGl0/TLCmJbZ67auEuXnyP0RRRJAsJ6GHhrodlDhaUVHjWnmYNG5jUD+mDGbjTaNePysnSH6th
7xeHEsi5sUaUclEOn5dGIQWv0AHKZizxn4U4pFVeNNGpUv8WxWtXPdXCo5Jqzhhs/NDWPXSjo5M2
uNATROoNlG6IkO7lVgats/n+yF87ftxoEWJTsBc0nZ8fiDgvh14S++jUKoiedmSgd5USNa6EkCsq
qmXi8pyvRRrXBgW2DEKHvcD0L7xnLa4DKQ3C+IRysblX6Yg99O1PqemOohJNBGMUzb+f5pVcBbVB
OuLIzwJrgb/ofJ5j6YW1N7Kqk/pHHQ+jIUGQQ/iionz3MuA21+FGajfmGk/PtQs3cyXQ6kHtwPr0
GL74ynLfFhHhcnQy9I42h+QujlPfNRoIm76f4bU1hWcM5wNXlN8XllP3FYsXvYxPZqEZ90Y2CE6U
SDI5EIOgycjJEkVpuvt+0Pl0LO3l/w1KFuR8VZW2F0fDDGLyH4EtAtSL1ujGr70IsL78v3ld5AE9
HgQh1aL4FFBCl8yY9gLc+r8KWjlvYvZzRHIbGrL4lq6MYSVVfnVJQanOwHPUzZbQ8ykIpEm06vjU
jJGdJa9URtxA8Z1oKLiPazXlq1YBpAjPu6ZQd1mWsry8i4MpZwch3+q3SVJBbVSLwZ2fGKnbhHF9
H6SSsJPaAhBDNHN6jwF6W2Bp7cqcsk08acO2rfW/RjQqxzYUwmM6yfKKL3D1JpFUEUlI09VHsHO+
5w1AEIo3EgctPbYa6dFj5Nmmcg+/qzLdtOqtWO/iVRj7ZcoLcBjwN5gKSPFhsc5HFXNtVNRRi09W
Wrv+WO+t8kWYnDR7JSetVNt2FgIyj7XoSgLiQ2tci9ceD8TvZIOyKXiqz5D4yzVu0CcsJvQ3TmLe
hXdCbiZ2YibJY0T7UuyF4gP62dNOM72Ubrv+5/e37Mo5JMuAdi3QCjqYlzZEU/y4GIomObVhvBnH
owJkt9yoRA5rxJvzG7i4zxAXY0Bor6Ea/Rnnfplm50EXFodJeiJ5W7s5GPxxihE//98fnbNhFva/
NPMkjfo4PaUTyJj2Rp3cQD5OrT2sZQKvGChKqrRO4YPAgvB5575MSBv1kDp4lp4qEYjzqCPB48dj
tv1+g64E3HDSfxlm4cT5ak7lr8jTE9ov3mPbu3RlgSzP7MLcCvK+fkXxW89WnOX5h15sFkB+BW4l
vPJlv6noy74VDU16EmLc/qH0f+dZmO28tosdWBuFXdvLg6Nm+fj2/XQ/u3qWI7OBdFHO8NBLs18X
Pmn9NjkhKj6gGt8b5GzgxFFbVMPjEq4QsSH3I9cmDaC+Vk7my5w2ecvSsB0coaZBN620Agi92ei/
QyjtY6fI8yZ3wjFO31BZVwa3aXyz3cSzNOh2KKRQgezMbxrUtyrDKO3AqBB2kQWfPw+RFKERZZkV
JRCtVMkaBl4kA82f9NCx1ErIt742+e3Og7dIR/MhKMJtlCU0cJXFwMELayGMHSkZgt+KEnqK04aJ
eaRO2sHkD+EbjNZ9TCo5C9r8Pc90rI2qAQhxv1/Zi3ZaPMOZNAdJaDi5SFwvbgakelmURERaY7Rv
IfYudm2o22l8Q7Mf6DYQZMYfk/XYggkoWPNtUNsaPVDbYtf8q+gOfGPySfPc+CwEaMP0pdTvVtUm
Po/WxQH48pmLgFDOO02DBi45Eek2aNibNXuzk3fek2E5/a1GbZXGCL4k6J3Md4RixZ27uk5oiGqU
nXAgSfucPwd9WUZjEU3JaRI/wl/iProVAtjv5GobtgCptjpaNqaN8+2UENVU2g/Bu09lJ+8ci2aN
AacvPnjehkIVJPBVfIBeAM6slONg2GL0urKr1ww4JLw8XSo0LBd4h5YUqTANUnLKx32pH1sUH+Ng
S4ZIAVMeKR/AfzYN2d2OTqgu/jFmduzdhDJKNaADKGGVB1N5s0ZH72mffx+j5xHxchgJSgFEzUpi
6JpVwTcnQCRONBVz4dIJQRX2Y2QlJyq7qEO3euGW6egBgy/hSisK3U6SNN9XlTCubOoVVxlGKBPO
TBSMZ46C8z1NqtyDG15llXTR39eDUlNsHqd7LaVr5vsdufbOUXoyZmV42H6Wnl1hlL5WTSH2WpFU
xDlowous/I1E/40Yl2sJ82tpBTq7SIyaM+SFGv75zDwzCL2obNMTTAh6+QiNUisezS1XVYiPxbAb
qxW//OqD9HXEhbsk4C2FbdfTnpsec1q8t1FrN2Btmld93JKDDt+R5BuDlXfwkzZwaRfQqyCliIc4
06SdT3TQyloKgik9jR2x7aaQba/+Lac7HyCu/I4VNR8DXvyI7lm3qx1a03koNyi2Rwd5+ieNN95a
Z/cVx21mkIMrAR4kfICFQRVLSQhbQUhJeFjdDc0UwAca7UXmEbpTRCs4Sjm9/qKQ0qwFAmwlgrjm
LH/2eeLQUxwFzXC+ILHhBbEm0x8r1KhBRj+MkfqOuheMG0XZZUOzS/ynyqw3qzwHFx3t80vCoDJ0
pXO/9jKTpkopSJKOkXvwauVTLWYwXVMmjuhRShGFQ+NTf++aWzNobD/daihvQBdjt8VGG14nwKJY
qMR6KLP7IXwzk1mIAC3b//kaqhyXOQuAZ68tyUSFsdEiKZWyUwM8VlAOft3ZTT/3r38/zrVcFBga
eNnmtBf8HIttoNOvNqdIpon4D2zfsXrMgl+ZsdPywlbNcKdCT+lpdxmtQMNLLRy9+Bazl8SbAdHR
9pgXm3xNzOjKufz6RZ9f/MUxFSZV93D1sxPlw3vIpQoX8QlOw2BLwUc9rLVGXXmB5qfShEONKIK7
cH4OBbXHnwkYzjSOHc0AUfPojW+D/7FeRb7icp8NNX/Kl5khHYUZDFjrUdojHQvFmXgnvol0R31Q
xwWpIgzukG/KF1n/7/ttvmLVz0Ze7LJSSn2fTExSVJ50CfhHtB2ooKw959dSEl/HMRdJ1NSM1XxU
FJBID+k0a7mOys7rjnV/9CE9hurmvx7M0p23lja7Zk0YmGwS8FoC78/+ty9Lm7VSQgsYA0fFXRds
Btw+wYmFLRi+hLrykQbFtYjw+tX5Mubi7ap6XVB1H9iVJhxnVBLkI9JW3ctb9SDklW3MKd14W/2S
30UN99/cWtF966optQGrWgG+XD/F/zf/xas2xxwtsncsvHYrRdtmRKjkBzA8qVpL212pKYJ7o96h
gVD9JEc8P8WhIgRp2OMhJMofyMkGJXd1OKeiCVKFZ9N8q4MdEbmjBQf2uqJtqY1WJnulOjWLjyN7
DrSIWsiSLNBQ0V3IxCo90bQfoYE98oLfobe6GVlyZ4TsYztGrhjvJvVg7eK76qEqnWynbnXzkN1K
H1O6IfRsjlG4z9a4J65dNWPOpc7QwBmvfL48feR3ch+L6cmSmsAlHyJvSyR2tnpUgK1tVvEW/LiF
XzGT9bDzKv0MVCvPhxsrSS0h9SFhMIz7KU0yupOrJ3Duu+8tyEUbNa8m/9JDMp/4mWvlfCBljHO1
05vspBeO8bsr7Fx4TH3bIlP8Jv2kR1z8qIvBqdFeLW7iQ4W2dLWdQqf5MwyIqbpG5CbeZkrdRL3x
w72ExPu7fKs+l/JjE+48rNE/P91gBIP+6ftPv2qVvn76Yku8XombNmgx8brbD9y/3oG5MEFjsXLa
oxAd0KLL9z3Kw98PfAl8ntdsPgwGKSNcjoWFCOPR8HwDg++htHxrSTYpOTfs3MfcQQTSzhFJQxrH
Lv+GEIl6kT12GxlgnPMnqaFPCVX48Ve28aqhhNF05lnC/6Hsc76NogDl3limEGyImV8efFUnEG08
Jf3RdZL41oQzhlYJR9TxPDnMXtopFd9GJRPe1UxGO/D7Fbp2WWi60BQCVsqLy6zaSJFDw//IT20T
TFuxhhcsVtM/dSNqL10lDivezhUrSbGBXCWMXPxaYt6twYharUaSzqAl6GCGkrwt8INdQ4CjSCkh
nEqqZM3PvgJ9AIFBHV3GvaC0tYwb5VGKpaKF00ROXF2zq2jDOazyvfIMPay3k8Zn1S3vKv2oSHsD
JdaKR8RcWehrKXQNJCad0iKnUTYW3r4yBqOsFW1+Eva6dCdXMDjY5W2JktZos+qtKx5qdZOZG7nd
TnAO/jEO32/1FVgFIrawTc5gIEirl5aqyGRlEkkSwR4D7qeCVeG1DEq7YZdLUg1gDFMdjKrmxD7O
NpxSE0T9kAq0TqmtteJcXAOAqTB0SzPJvAqT0WeU+MVfiHvyxhOo7VfNdj1UWikPuJsXBJseg5VG
zKU7+zmSCsnlzGZDq8zCBpSe2dFbNMUQ27rGiPQ6tAfVaKvPK8u7dC7ncTjRBDSkHiXAd4uLrVZ0
+FtS8jpsm0N5r7j1LtgiqbmJ7n+paEDYa0J7F2Z1OeLiSOld202dLyevzba4vQuVmxSaugP86tO2
Qffcey7clTnOxun/I+3MehtHki38iwhwX15JSrLkvWx5qReiNnPfd/76+7HuxbRFCyJ6LgboHvT0
VCgzg5GRESfO+XzZYZEbCNLEGRbOGheBXCpMb5TCNH1GEt5WD7eg1vfNZnxesbMME0sziydBYgRj
2rRJCll+enx/+lglfV1bx/wDPnkfOo9B4hcY8HbGdWPf3CmbyHa0lWWcO6CT7VrU3rVw8moL3gYO
aNhiarv1bcKe7TvGgctmJbh+qeUst23xyBCNbiqKet62TUn9tUOy7y6wn1bF7GdP/uIFNLpgfphL
B0t8FveCWYXKvCy330Aa+6d27e6lsvXX35f9bVnw+7ugT4YW+xcMUzT2RZg+v8H2cg3sbJNu185o
/ki+LAZkj6gRjxj8Uk9dgUmP0YjHHBvbe45nfxPfPD2uJYnnPeGTlcWHE5llCSYPKwElL3srXfGu
PoQ3x2PhfKxkW+c2bZ6gJEkE2oKm5OmCBhrRiRT62bMQ2G8ICBm7yLevri6fzFlfAxYH4xQ0rRbK
hKdWxF6E1qeCJ5ww1zxRO7t2No65RjGyTE9mB/hsZRFToUWK+mYssmdGYtR9vRftlXWc26zPBhYh
NOqZHqqmJsOVh6eOvaqc0PVXfOzMDXSyioWL5ZWllKrS0g+2ve/KPWRj8CDtnHoFQPWlsrrcrYWT
jW0iyEbNmaQ2jGM3pT3+7rcHUhlh/3vl+Oc/avnVfN63RYTOk2FElrLMnsuPiOf2H+t6b0FPs4mf
xiv5Wr723ZfLFtc8YRGx1TJo24LXz/O1R95uoxee7S5bWHXp2Vc+XQrWIHZd3lXz9nGxbeUIHqBw
K7grj5Jzqc+JOyzCtED+C5ipzp7fkv2sGSpshO+K87Rm5twd9+mI/vLgfVpOxnxWL0h8O+KHzTzZ
5DDlP9orrr22GHXxhRqV7ndVgCMgagFXbXoQnNJNbyBXsKWHf3lAvIAZRIOTjQkM+DaXL2BKxoLU
imJ+7MWid4VyhDMGxYurQvNGG7jyaBud4m9Abj33yLPspm4VEnmu8jEXKUUSeQPWNmXhJJ1URh5P
HH6D54mv+dgJv+VOCTs7pJr+SNsKt1EQfbFsaiT9s9X3IcxgOfO3d21dGsEutepCdLIOArOqzvra
FobERz271vz4Rs2rMEYhXJFeR03QXo0hY2JcT72ElvVQFLmTGrl0o4zSaMDp6gmQC2R1x+S1IahH
pcsKc3N508/1TeYbmI7mTN3Gs+30q0iSQa08qyiOObSm+gY2XNIMN2fIo8gcofwpv4uWLRxk9FQe
+nIe93D0n/1buYWLyQRZHmm2DiPb5V91rgbGfBm/h04gpR51cQwzlL9qoWQ6WmqxMzYS7citdKcb
uyFwmoO/710a/3YybKY1ibdlIEI9RgQHNU+3wZAJQvt0P9qmSEvF8rxnqXzPejihmn0cPARrZEzz
nfA5wC7NLAKs7xc+dGFQoQMBL1uGFteGredzu2Rgca6Bl2sm3V/vuYWJ2U/uakDEsAzAz3KtpGtK
kMvrYrmaxXGZcmwacYwxw9uqxYcES52mr7yw5z/jy4KADVM6QMaElubpwYglkUipWuGZCQhoEPal
Soot3Bnlz0Z/7bWVEujZFf2lUAKMTTRanI8nV+ok8PU/Wxqaw/UuNV4UZP0uu/m5M+LXzjKndGhR
VD9dklKruRYWHkYyWgbgCTsVva7BQJXgVwI76WVr5zz7s7WFR+hlbxr1gDWkbYC1HKJaQaYQBq61
KtA534Z+/y8vE6iDpapApZRKMqkYSizm00lTNcqTl9dy5nhmAm/KfzrkqLxYT3euSOqmlcPUPyZ6
9VqF1U0JfN4OwnRz2c6ZE+LJD/6S5fDuX4K4DEGB2acp/WMYWlf6hNagJt6Ug+SmVQOV4dp47Rkf
PzG3/I6MqI+6iVHWrM4Psi/de1r8ZmXhTwX2iDLttlCarzj62RVSHwQnbIC8W0pmRfObX059/xjT
UZE3Yas5unkVN9dgylYc8MxdA1ANHm+GS+en5bJcK3dx3Qwqo4vtoYQJ0vftDBkY0x720X3zkLma
59Se3aAcZ/vMsXk2YxZoiv7okQ3J37218e1l3k7UOvk5sx9/yqAGv9LirraYpJx25bfuRpSufyD0
pmq3yBZc9qO/fJeL6EUxjMkORqYhnV12VCIv0DoxTIJjH+275loyjvF10G2ZMo1EO/SuqBKGk922
iZsEiGGp1114L4lvqbWXm+t+I4LHEg5GtjE0wR2ym9gzVsLr+cP55xcuHSFTjGJSgxhOfBhBZLt5
rRnMqm3oYCKqGdo+P4wBnJ3VXnaTx1G/LZ9BRQ8/mm9C5ozMNgZr6eC5j+HTli2hK1Q6w7Cv2TLN
vG28d0mABNe6UjyYChrrqOXbHFYfhQqvWLkVMLXCVVzD+lOZt2bn2wmilpfP8OzvAV8CQgiGbpgp
Tt1lzGQrbYI8OBrVFZOWY71N3Gz8TgsGKq3Lps6UtHFNXhFIefBd4jGntlqpgZJpZO2lulVSR05d
9am6C8CJWZv+Dild1wjuQRwb0W7a5I2doLbxvPIbZGx8cVlNnwnvZ5SEvLgv2lGvUitv2f9mN+kM
BIvKIfIRZHBKuUOJPdrTjt7J8I4mYu1o3tWK/XMxflaLmT9TpgWX9rsp8IcyG1GrEFJ4r17iaZN6
AWCFRxmiM121KWGHiq3J78A+fcEVDWb+X/6fP2IRkafCEoMhnYJjazwxAm6ZV1J0Yw42whDjIzJg
SB+7Uh66Kh3RvUy+qDO8tfIbzh0E6G/4gkh8YCaZ//dPcaryq1ZOkzo8Ct0TYkrho1FtkF2Q/YNh
3aXxjf9bOChrOMdz3g5sUEMfjOo9SN9To1YRN5C/Mo8WFrugQVD0OpPfDeU6gJJpbZPP2eKUTYmG
M8BecbHJVpWWlRIL4TFv/Y2m/vINaJ83BVhJy9q2+gOIobDeCPlHU/4pb9LIRRjB0dGgqXYJGk6X
t/tMmiSLFMAhlKOvyPDF6cJpjZVl6DM2YzU7PbmSxMfe20VrhKBnrl02lXSWrxs+0OU7c1AiRUlG
JTp2zUFQnEZxwdcHD+b0+/JqztxxM68tzESwVwNGXwQtWQVa1mhCcozbwh1gEyJrVtt9eFspV6EM
sleNVlKzM/unMPAESQgEWJSQF5XDMiOkNKjcH1VQpfUrE0HZdIiyH5fXNd/Ni+AEUwQAN/JLDsta
BKegUDO/a6P0yMzzRp0GO/d/XrZwZh3zVP1Mh8ZJUQQ99YNebg2pr5mJkQY+92kfhondl49rxcMz
C5lZXIhwTJ6qGDs1U2VeUow5C6m69MUQG3MrVdUa6PRL7Yuv68TK/Cs+hZC2UqtgKtDrEJ3YeNKm
j3p6jJg89p+lmgt/vz48NX8miwM6sbhwvA6+zkBtZhSLdd91B+XGCxMnSt8S6XbM35RpB9LMrleK
Yme8nbtKxdspW8MGs4yUeWh1GWNuM/KwbcCaxd/G4b2iPcN0axE8rqV1X3xk1mmj2c9sMmxEDFWe
bmtnyEmZ63l2DMcI1rWEMVp/B9A4dJJYXvmuvkSMha1FXFLNKh2kWe9Eqg036iwoFbZp3e1Cb3Bb
8ddl5//ilRjj6p1fWLx9Cc2nC8szY6yNEERHhy6j3/3sqvr3ZQtfjopuOV1qBI9muC7sSacWAl2I
5cqTmK3e+CmDdMDXrA0qkNK79hyG28vGvpQxLazNymzMjc1I3CVFq1bHsZz7bXXMrFtN33Vvgkw1
M0ofS+9g1SBoYGJfMfnlUluYnH3n0ycXGYUWN0pfHZX8VhLcKQWJ8gowOd1Gv0Anq919jhBdKgOc
Ai5hS0LsoJsmOVq3+X/+ksVhip5a1KHPL8k3zJRDS1EkWxGGn3uDNJlGovoMK2DuGohBJk+N8C35
M61dCl8DELsBtgnoILg2ih2L4276GGwImuFHyf+GyG/CgJIhHSao7PurqH+cNmvd0jOfyzwoyDQj
kQbU6SKuimKnRIh61MeifYuYKXP17iktbFO9ury7Z44Z2sy5LoWGIqXjpZ2gTU0pTyFBjr5NyhXc
TNUt7gTjybD2hpyj10lInZWO5glNEYameSLx1KOmcrQ0r9ebI2qUQboVtmm5yW7Ca2P4MG6zK7jy
d5N1HTd7bbqCka3v3VRw1TvzI3mr4hWnOhMgkH1n0TMAaxZKPv0tUl3onVCM7bHS4fv2YKF20kJd
s/K3IrBcMt2A+YKnGg+K/tRM1aeKBwEqZqbKlq4EGTaQfbizOrtONxGUS1dBZxuG7U8btYfrxFUY
SgI02f0w+9eA+VD1uoVfK3i/fOhfmaLmiAU160x8zt+X0Yu8JGqNVB5ga7D1b56wGXddtVF+xa5x
lQA19nfMBI2F05c3yJj0+UZS7hNYHMQrI3P7+Dou9+0Oqbei/o0SoLCBYCvKN970O5Yn5/JvPfPp
oQhJoKW6g+tAxny6hxM4D1lqPQiNyt9SA/7cbtSbuFUhiXmPo2KucCf+2uf39WY8NbqIOaliNXBD
W8OxGe5GzXf1hKFO6yoFAH55eXMeceohGJr5brhM8JMlA4+UNHLuycl4lGSnq14ZHbJzyO4vG/nq
7fNgCYaglOBBvMScUhYpjKouxmM4bbza2CSStfI9fQ0jpxYWh1TVXq4HcMQea0A+gwYPlVKBbt75
kuFqMJDp4xpI5twJKbClEx1FoMZLhRZVIFDrqTAcEYW0e+0xmr5DHR/C8Xt5787aoalC4Kds/6XI
HXnTFKWmPx4LsvQ5KTOhSUcdxvWaj8uWzp0ShQJmT+C6pfy8yNi1Jh+FGexx9HoCvpVu43yNu+ic
t/1j4gv4ou7ZtSRNR2bB3z35uhGZ6Xm7vIqz+/WfVQBpO/1cjb6si1aNxqMRd7DwQffMYEb86hdr
D921tczXzacEpWs13+J7HI+tivhGmuHWGaKGZbzG4bNmaHFvFZ5SdKOFIXYWRTUNULAu93ZHznx5
684ZUiFdnKXtwLvq89Z+WlFrymrOBO+IEkDrSgklc/8OZr7/xgj9wZlGhabp/CM+GYHwU/ejAReo
Y6oxaB/6L4W0Vo0958qk3v8xsljJKNMq/+tn7eC7JkxdZrwysXJ+r/6xsAg4Rh/h3SbLaObP0vqj
HRN/++93ilctl/f/0mgsPFnqhrJFZpXjAIBeZ9rWK819aa31gr7gYqD+pKNAmkDXnkmu5QUXWEqm
a003HRW7Cnb6jzC+rr+LD2XHLPauVK+sh/zn5ZWdi9b0BcUZaktI+zsj/MkHRKmKGiWvpyMSIPaY
bVSqKlH7jXzjexytpH1fH0oSIxjUxYhpXHNL0otsLLOy7uXpaDKc2yZPrVS4BUprb0L0aCnFIS3X
Oq1f0GzzhpI4I4zEzNpX1LjfWkNmld507Fpn1O2s29CnMFS04j8kx0ofwgcJgH365slXl/d1drrl
Zf7Z8CIk5YYHyDfDsOw/9oJva3+KfJcMj+O3y3bO7umnBS4iUpV0pSgXsx3rITxIMsT972L+Hii7
6sAk9mVjZxOwz6ta5Mq9nMWR2ZnTcYq3VrItB9Ee4txNldeQKWrxpm3hOtX2l62eXSKDK1AkAI6m
hn8apvI6b1VrtKZjxsDW/VjaPS6a2eh3WS+NvFYt/hqvEI6E755EE+eBn+HUWtm2Wdsyjn8UJ/ko
aIWjKWvfwVffmE3ABM4sA5/7UgnB0yTDi8WoPyoMpaM+tUW46zps4MSJp23eyZvL+7dmbhEfG2uo
c0vGnJ7umnrn0cZOK+iu90K8FsDOb95/VrZ8G0+xWutxg6liFsi5L41/2+Llo/m0c8t+/DiaWtoJ
/PkBTWsPoaTiKDEJ4CFaUq7cKmdCx6mtxcVltmJvVHnSczvWdpOKZHyu5bspDOkJQzcG7DnJLpDu
K+0hya7TYg2JcvbYgMUqJE6zQvEcuT9F5qwN0jJVWKs2MjbnFOZ7GhYobO5g3LrsIGdP7R9Lf1U/
P1mSk0AeVDXtYbGU79pYPAqSsva4+boa8Ldoh6K9Rw+M1OZ0NVMp1x3scaRoYoKsJNxsUOI7ogfb
OVjcTDQS9/KizsQqk0oZtT9AePCyLVMoL87zTGi1EX7vw9hvCkMHa3NXI5ZmMIxmNL+AJdsZKoaX
7c4LOQ38mEU+FCQHaC9piYTRGwg1Ci2YoHl8yq7L8ohqS9wHK0d2bjuJUtRqVXRouNhOt1MukexK
lWxCTMV3GuveU8ZNHl0LCjKbqrm7vKSvAZiRZxmEJmQ1UAB96bx4dVW1CQHYT670lwIBjhC+mF7+
qGlXVuVkezClXDZ5psx5anPhL3A5Wp2fctNINwPdswLVYicUmMGrFBTjXf21NB5XTM6Fu8XJMXLF
nMAMyppJuU73VOqRQ1ISqTsarxpoObtGiByJV+u2O3rpns/isr0zR/jJnLFEv6vJpDVJjbmZAX07
Zm5ZvZX3zZruxZnDOzGzSF3bKhVKH8DwUT1ELs0EAKhSCn3Qgx/svDWo3rmPDgonqCqhIKWf9Teo
fgolVtfokZk3/REkUvKgavGt2TO/HnijtmnLStj3USrZKlOUfdR6O8WDXfzytupfnwM0e+fpbpBo
Z9pQaahLRedZLFjcFdV7+1OQfqJaV4TXIuRHpYt6XSjtg+FdZDPgOy9uy+yxYJYs2w3WbeK9pON9
Aym6xtzZn9hqoK48mIMzwDztfVP5f0N/BYeMyLFpj+N32tf6sA0mN4UMAsk0c5dku7aw+6fpoNCV
bH5HTK4dMtEpm9cg+aVrv7L+m96iJ7zX6tpJPWgSNoOxDw8lRMFG0DhggVf1iL7O1GnztqCPYcKd
grTL7I6fTqYbWhKZirxGLa6np1pyhG2r3sdo9qbwWR/agSHHjWIyrPuQZa78OqxVab6+NE5/wOI+
I+NBkCML+2PcuzRU048x+OClkXa7Vl95aJz5tICbwBI0M+vpXwjLUr3QwVwnwzGbdA4FEHO7KTKy
xjKla/x22eG+3p5ofxu0lyDEpAG0BNaR3plJ3pfD0WhQNu64pG1VH7wVPam/862L6KRIM3+iCAfL
PM1yen6alQeyZ1KnNZLcZpR7m3iuNQQukKKisyvjOCnoAgpQLW/61A2hkRx7J+kNRx2f9OpQM21d
V8JVEVDA3V7egXO+RS8KrYj5nmVwc/4kP/lWZPrSGE/GcIzo/gzbKr1RtcJ+LIM/MigIcmgA11TK
atcDc1/u/FXJa/785d6QrEP7SKFBp4B6an/MZ9r4UeSFAN2wRjI4vGTT85RejdbeMFdO4m9Z5Ks1
GA243+leLKdTjUAozd6QpmNT3oJn1KBOpDBvW1BVjAoTqBsIUq34CplG+Tko74KVdP7MdwSlGTnh
LPMLyn3xHRlVb6jlMPDii65k6eDrtmzeGGpn57IT5Ct5xpksGF7bT9YWl2ISx3pcNCP1AWNb3gaS
bfof0rV/HZBDJd6Nr91P3RWMHaO4sswzeRRlfqbhKXXRVV3CIqwSXSazIulolJvup2p9VMOztcah
eG4vZ1UooiK3PqjRU8cxsg7W3lwej0nxCGrSKl0rtmXkqRyZK+ryV3ImTlDJ4z8M6lEhX6JxVK/O
p04mToz5nzq6q81v/82fT3SHJRfUwBJIzLVbiunQDMfQEOvr2NfMO81Mni4bOXcqf6+Q/zOySMua
3moUqagw4snvgtAZD02ef9S+3G9pXWQrA9FnrnJa3TKvcNwcaMIiy9UzxezKthuOna5d9eKLaP0U
0Vq7vKSz5/LJyCJ4+CO19rash2MQBU+lSQdbWYkYZzftk4XFpomNMAB54GT8/E/jucbwKkGcGKRr
mc/XKDjX1maEFFsGTuDUmYc6TtROGYZjUfiO2fz0lW1XPNVct5c37Fy4PzG0SCnTKQbKLo/D0ZTq
TZrRsITX3kaiOLczepcBdac4JM2M5A8lMiAa9nZdxyvP09RtiYKWL6sv1pCu7PK5b/nz8hfOomjU
MS0RZ5k0K3mGNjPeBkkl78XGR/Q9KOPHsVN/VoKp/OuihMl28MqkowYCbqnamzKP4mlQEx7ronns
5XBTlo/j9KJBwA432lpAPpPb/EWRUq6HDpXPY3HKmUDeU/Iw8mrAs6GrVzakrBltZJhUpt9q42bS
IXlFi60DqDF86KkzKaD+1kAh8yEvbkGQWHMZl5ou9bLFNYTEksVkUyAey4/Uf/Mk1U2UTd7dRsoP
Q91GA1NWjF1N1ttl5/vf7VwYpi5HAxPa9/lumr/nT8lGG9dqExdcDJbXT7djyeW/8bvkez5O2oNc
l+mrB3PWT+ibqRMCSkY3ugkn6XpoZf9XIsUJyTfVFnR8p15z+jStwl0a5fpDrNOivJqH1Hx3yoXs
TvHGmYEz4OwdBBW04Ad8IQ3M+mPuP9RdrFkPSqg3+nvDkdyV+jAoyMFa0g8Yh5ofupnm35n+qX63
im/d+oHvHbPeahEnsCyEVcRUQYsUSuT6w9D9mk92iKXMzWQPoWEtFaoZMyqa4IgEgT5j2A2ASyTi
MvCvMtRhVjOzjwC4a+T6SlXUaO/5EMMkkTrifpLyu9RTGaiOMAKO1GO5RlrIhGjK8Mz6WatSo3Ej
UQ1h6wwaa+dJ8hRtZqLHe4n27X7oWus21oNJsQvEpEQnknPtZjQqAWWkvgW6Ho383U7HOqptNcgM
5PGoWP3OWlOc7DzpVFAclcHjx2KYRQHjayUhaynM0RGLwSBZEmoT3HcdCfet347I6Nbpn0obaESU
TV5/D1VQwlovdh+JAmIEYRcrhHdOriuKv9pcdyjDIIfQSWhjdo+3iwDXd63fhpGR/dAk7kE3Njvx
Xg8ET7EFPWxSRhPqJt3yZtAr1zKq0bdFpQ1MGxomiIlAiNAl0CsavKiLytWIDE6jN9cjV7rgBDX0
NJu+78Y7r43tgle1CHheEJ5kL6VPM6XF70AvtcaFsSG8V/PIf5DMKb2Ne7VElkUzt8GgeYjKK6/D
ZHoHUumZhanTW8nOS9ohtEf98KMwb6dEa1rX6iMT1kmNIR0EDnMb2BeKTJ0VGWyq5YW2mIfKPpMl
n9Q6DYr3PhFlyKvyMv/Bf1V6R0vKkYZHHpkU2+JI6jdGEervYdp2PIZbcyqdQNMCw6lA8cM2os3/
OqOdEVmlpTIxEYSQr/RV2xj2MBlCZ+u5AE/x0ERU3q0RKCZiFF2F2ENfHZpYAJaV5nAIo77R82/o
vfizo2pb2eEgiFd9m39nchn4SGQOTAuOU+KavTbGTp8HD0IaqDtT6pMPxeeNkLeZqThSZQ7hht6V
J2wFRfe+daGYSXbvB8wwwdavPOspv63o4Nhuxra+yX1LepoKFcYcMzeyX5qS6qUbRRoDFtEYWoZT
awmv22iC9tg2IgYkQLNUKYwuYhDCuVOjVedXHseg3WVjjbJPWpatuDVG0VdtISvaDeUy3lFxryRO
UdcqiMk+CH8ijYGg8RDoEfAlr1X3fhHHrZ3XPpMxbVwVrlcpUuzkpZH09jxbo26SanIHwShVux0r
RbDlRi4Bt0XCdMViR/WhNtP02BW+CFuWGKmKA875SQrbYpdHUinzMWrVPvNNIXX8Kp2pOEcAFsnY
cwSiccXsQ67adTQmf/zQUF+jNJA2ha5lI/O4g9c5eu8XUN+J49DYRa0EGWy4tTLaAxROhtsKFcAk
KZMQZlO70duJvucNhyLQesvRW8/8UwJSfEmRAv6IpCoU7awUcpomNAFUG9nv0t+AawuijajXjAZ3
BD24eNVp9JxSqpSXCsrh0dWGJFedmY5pTwOy19w4lKI/YVT5scurr7pPM8HyOLJugFyhTsc/YSeI
bzCgm29FKAQ3xdBx40UGlWybOTC/BXWS+b/EfGDWSqK/wkEVwXiHUMfUO4In+h9Rofe1W+jW8B6O
BXdkHo006qjHJ+KN77cG0NesG7nXBL37Yw1t/xH7ov+Axm/3wNcHb58f54xxRHpm6o4s9yqyWHUb
favkAWas0esLyQmrzOhtYerCyG7MSCt5po1wz1VjXcOWKoHMcgbRbx+1sPf77VCWnXSte4EOlWfX
qPaQDcCcinjwM1sRmuhBFTtDcxDYMecqnp5fMXNtwWIvox//rbc0ClSxbuQ7CL5L3VVLZRxRsGNu
0Yn6diyYScuRmbC6wK82Ya229b7o43x06OOZDCfrnveU0UqtuTgCJdgoek08nqqBaNMoTdPAvpRZ
z9LQ16LdNyXvplrSWua9qD1kzEVk7hCYPTdYLUw3lUfrWiYgtFw7mvZjmOY/uU7iVnAajj7YyIWV
v4+6lHOhFlgKq0L4NXpyWzitlaXXoYg+nVgX5VEQE6aTxjjT5F1hjLJjjoLgIvjNLZ4NfS/ZfqOW
RIa+pfhRxO3wpEp8TQAlQYzbsGCn28r0jW/B1AcV71hB/uObYqi5+SiGj9lAccelmGOOdtQJ4Y+m
N6e7ABncsKLjdJ1THobouhbhku51MxgccQj6X55mIp0HybrR2WpNd2GvCjGJcB37MMh72lDDDGR6
knEDNLm3dtThwCUF9aTvqskKJKdVYWeu+jjMnLDt1XsG6SeR9D3uRFvK4Z2/ioUsvOG9F0hbVKfb
dqcLVp895SQ+kEQR/HNQesZwyIySWxLxuEQABKsXfMNKDy2714zJe6HHYeM2bd67U1aX8M1PUR5s
eq810coZpvA+bKvoj1RAyuJkaQSX7CRK3e+4jOMHK8gbZAYTIXphignhjibMYX2bWpW0hT1H8wcJ
YvnYGKb3O60LqXaFOMuu+iCqUTQckvSa+yr8PhiQvXAPdq9B32jyQZA8TbY1ofKuffBOsh2qg8CY
pK4EOiqGmv+cllNkuZOeiazD6ENUOuSQW5UXPWJ4naR8A15iCaQhCb5tKL3yQyVDvDebUX0RBTV/
sQiFoCqDBMhsBVflzZRMQ38INLQG973SEdJ5UhnNRqxK+UVKdEm4Kts61ymypUXr+K1pHVN5Ul9M
rcySQ5aX3S2o4PydiT4t2QLiMTMi6tj0rj4A05e8Hq6MyUshnByF4BVW5bDbdF4C97g3RZnq9G2o
3ugBN4Jt9JOyp99chW7ahsqTNKldw4c2+t/H0ZdbZwgEv8C/C+9aFiQg1oS14FsOaQR8+40HWiNt
k4EZPijTUttifgTY6JgkBz/V9JwRTEGimAEdxYuQpYxmCkYgHQWrKcFxe4X8R44oWdzzgYJ9Taao
q+3RK5JftdTkDBzAhFqqo/SYWo3xlIVhtBN0ufpp8tfM1ia1uiPb1H6aJWmLXUtZ/ke1Jv0bGG00
ZgZDRmzJDwfvZwelbInukun5SEfkgDEkoQl+oEmDvCEkyxF0EUVThtzYPrg6Ie1NxGmk3L/1vIAN
yzJhA0h1em2btJszUl9tKSPG+a80Uqu1Ss1fzOuXJ8aMMrXmJxZdvNMnRlKGSHw1gCqobuF3aN4f
YDxOnpKb7mp6E8pd/WLudVe6TtGevK1vI3U3DK5BP8HfmTVpkG0Wm5dgm2p29NheXX4BnXnngmeZ
aeXhxkOwYlHI9/OBZmnYiUev1Cun70rKq1Ksw6UZkD4MHrSAU8sk7iCUK5WSr7OcgBVQyaAFOEtd
sTWn+2JNZZz1Ui9SKrHlx8n8NtSy/WP8aRyqeGdJ2xAa+I9h1xcOtejmLnwOwpVn55mKEBUOAOpz
f4mkb7F4VS6rOCaxP/LpEck6sja5BLNWeN0a1u9v4X7pBdBcz/PkNExEcf4tnx6aiSHUgyyx0Uyu
5q/JO3xoL5H1GNyXdgnC8DrP7TlHiDaNuQkgmVtB582buTRv6hS9ZsE11roo5+hlaZq9p45HIZf2
eX0tpeL2sietWVi4ucglniYmHfIiGe5MUolWoKZw2caZ2heAtn9WsajK1AV721fGCA4KmQ2irLg3
i3Jbe+Xzf2GIWrHOYAEgoWX1S6sCTZ0QPjtKwdyGsJqPfNqq6v6ylXP+x1QWBVxm9WY026lPlLGR
RlUkAGktHgPtVtCvSXUumzi3Y59NLN0O5fESCOtI/5LXrjHSKBztqgV9r6xYOtet1aDnnV+7UGLr
yxpOn4Z+qk5gFeTxtiSBCYpH0XR9oLM9L1Kt/hG2iCevMmqeKWFhlv4+TwMwUH/ri58+LHXqYmjh
8ukYNiGoBeu6i474BYKK5Fg87VEw/N6Zz2X8E9AI5YnwY4Da3fL+hGmJDMPHv95vgBTohdEXneXn
F0eaWZInMLooHjMqNltFMF80M9yScETUR8b0339zgNThfaEkNNNSLsp3SjWXtDvwliNvATdrQp8s
3Hq/vKSvpEN8c6hHMMYzjxLwZDl1U6VpzUgMQFomAnhoSHLa4k5qqYY1tOO0Z20C0dTYlqk3m8Sv
nNKqKFyZrr6OaD3jzQz5yMQvJqa+skWgj+LHMUWQY3qnv/ilI23bg1Fd59to2nt2cBfZQu9YN6RC
lGIu78Lf62gRQWco7Uylq/CpLrGtRpIkOooh4rHzfwzyU568hryo6Oir0480hAqgfwjq+BDE6lMT
dvtI8HblPM311moM5TSOGV6Vnps2P8ogdzX/Q5smW1yDmc1hfPkjudG4yyTTYK554RCjzz+qMxps
Q31ov5GqpsarKGwH5TGsXT78NTGvMxhjpo3ZFE0T5wRn2T/McrPrOkmngDzYoxE5g29tvNDbjPGd
KMDbE9zSVz+Iz6m8kYETrZzJHO+Xy6V2CwRhLm9Yy3GjacymwST3Pg6lNudxSFUgKJSDCneHn208
2eZMFIYuU/fL93dFcSdI94JCZu36+q5Xd1W44TGpDpbjr5bWz/42C/XreRQWlojFjUtjq5N9oxCP
vqH+itpwI9d7XmYbIfmAvkXvt0jFt+GWYWo7+9cMrAREpKro28z9TgodCz8w8myIKHOKx34Q7KF9
o7jXiiiB2XECOIP3KyUj5JK3OW9ZoXhJoofLJ3Mu3UHdg0lZGhmAU5d+0SZTaqLMRV4ZPbX6W/E/
pF3XctzIkv2hRQS8ea0C0Ja+m6L4giBFEd57fP0ecPeO0EXcrpgZRUgviuhEuayszJPnFA/6pn02
fRoE6KtUn5QBVMT1nPDc1AF6L/GYvFOQMLn+GbNnYvfHXL80wIU03+LMNGCWCj1MdBHSzEQR78vn
yrLDXR3YKqhRRg5OZM05QfF8ZmuYWyC+iGQWF9FYlkjYdb50turNoD9HaMyDu+x4JYvVIf2xwgzJ
MOtJ7RNYmYU3Q4geKkj28frF1+5yUAj8scJcY3FX1rIqCNg/INwzrJ9N95xGhyB4MLUbsMt1AGDw
uGLlNd81E3XPrKqYQpb6oRXVUddKPCixUibIIUXS1XeaciwTp5jufdEZiq2ZmXZSuWL5Aspxu9Mz
W/UeIJoUN52TmfdWwkOafpErfttCf76KLeo3cYkki5jLZ2SR9RF6mnLwAE2/UXZ9UUe+XejkDLUD
UMq9SX2VPgmgTlCJ3/kZ0sQIZQeiWh1coeqDKsvV/R5kvlC3SKDOFg6Dk7WxdYSURQ2XGUkIULym
RdhcVUr3qx41GSxCAMmQ1p/y0El7If4Y0qR9DVBA7MlQTfB7egMdPTh6wELF0rAOshUbZ82Xpbm5
ENnTzB/jCHJ6vZRtJK3rG1oguEWaR7AqhWZFqt2JHW4oJ1US9TmXMlO1R3SsQZFNC5t8U4xT4HbI
AL5GLeY3qUT/px6O0+j+D4S5JDGeQuzGSNVdZFfSHHlfVes4B3klyENb7V97gyUwGOtmKsYCux4N
mZFyNAKnszYKIHhpzYnJVx7EgFSgdxd61IAcsgEcCAjrtEDi6gz2EfFBzxwxO+eIZ8g4ckrMK9E/
kNgwBoyjiGZsJqxKhjbTaqBHz2ay8ZJ3TT+IOcclrU7bF4kl+AQQOTF3kDg1sS932mzCbnDPBPdQ
jOu6d9TR/oGjXRhiHn9NPvXg54OhHDJCCcGLPvKPEKYT77VhF/J6OFajDoACALFBDVEF1AZOcuFq
PTQh1J1cyee6cpOG5gmKI/dCvS+OYf44iQNNGqgObmseX8ja5ljaZV5TKOH5QQM/fw6RvSeu3qAG
Gf3MoSQg6ZzQfm13LE3Nt81iiHobasZoYYgxwFhRtlW0l+T39UXjTiOT/yj6oUMPMmxAD3Qn+Khi
T88eOhCrtwkjQ5PgoD61T6AgJkOoc87Z6hWzHOA814sB5nj69lkL49OdCApbC8p70i8FEEMrp/ld
tS+4L8X1KYVnBKAFjzSWOEut1TKVk1o+pwGd5qDYNg3bV7dVcTecElfLdkPjOyZkxvo9nBkX6TLv
SvYqAaesCGYUBAmAOlyOWK5R7ESvHl4QDa2ap6ygoz1QzVHyvRRtRP1Yq7tBta17K+Rkf9biIJxO
5H6A8NeBULu0PIxVEvu9JJ2RfezjbutZuT3ItdN3sV0h4xk292gzoNe316pR0MFBPRKMUcC0XBoV
1HpEXcuTziH0NfON+lb6P2JzV/l3Gt4IPNTmGpBSR27oP+bYbqFyqGLgcmZz42sv/BaMXe9/6PUO
6fRNFVEZutyiU4Hn/CfqL6jsXB/s2vMQ84pIE6Dd+SnCjHYIa/zXGMrncRNPVAbHgUXK6UXJHAnJ
9TpG6OlUN1m8hcpM6TypCQTsQG5abLUdWFAG/xOirEC4/Lz+WWuIyznZCLwbHsdINDGnrB3TDtl1
CXm/WnV7EMapAqoF9blvt0N1E/k3g2AHlQmt397Nyzup4ql1rGz6iw9g5qUGdkRCLRCd4QgopjJE
px/PBG+QbIyWVaPcTrEyQswV+Y8OtTAgV6AqM8BJS8Kh8fxDVwJC5DWk7gdXtdJdWXNyyavjBGsZ
QOIo8CCXfrnb0VdTD+0gjudR6V4H0FAKUcRZzJUHhomnNpgW51P8rQfJzKe87yoMs0nDlFple1+n
5naKEC+KrcC5f3jGmLthbCogHSwkjFtQUum3RvvWZy+JzomB1mYNjHIq+sVmYnFFvpy1aBC1EYSO
yLPq+9h/lHVeA9Xq3sATEKyRSNug+42xoKq1onjBNJ5RJT/l8TZ/MO2+ulWVp1SSbKTmWsB1RspV
HVpBtJmGDow9Xt9IurBPz8nHOwfih8j3F/eZ1gClQPvETeKdZnfH4MbSbj1ervdLM5O5YMDGiz0C
MhzwzClMzNAPkMCwhFQ6t3mVHgK0p1RWYlJjmnSnRk1jr8ktiqvTkN+JAgq9ljcahzjT8+cQNdGd
hqh/E4mTcdvlICUzpqLfKJNq3NX4Q8LWt3bXvdNKeAqM/SykMZ8btLldrn4J2vagzxFr15MzSe+K
dBoFF/gEbeRcRTxDTHhqRqkSeAjrz51xflWBBgi7hwJDAqTi+ojWcqWQS4as8Px8UJGZuhxSWnWW
n6SVdC7AwpkYN5ryW41i0oYhVYXPry5FgapdibcrqYu95DuxOp2uf8RKnGPNwm/Q5UPPCtDul9+g
yZlmDogFztEvKb8xpMrWTW7ib+W1vjTy9ZpfhG96DIZutZDFMwqWP7XqZ+n/avpjAmgSCllKZHfB
r+ujWpva2bUCIYpMP0pozEkO9UAFjZ0nns0sBEbiyZKOeeqkMeg5SDm0diVAdv43GjNHgSb1mcdt
sJKfwMICCoBc4+xPNMY+SIDxFs8b+ZxVD/ro28DGNeqN5Zr9tuqICRrEwnAtG9CWNHjTHoEx0DRb
PXbPVoxuPE5EtxI+42tkeabF1qS5Jna5yMCsdEqpoas8SSheQV1dQArifvhR1lsgGg1HrTnw+RVP
emmR2VZ9JSl90sJiJjREB7YqDCiwPVSbDln1pOoCFYEKjexy3OXTTdM9cNb/+7a+sM8+ZoESG7pU
HWXUl0j+Y7ivtZMXA6n4GHtv01us3xk9NT5yiH10vG6z9bVHKxLc1QyTZnuSWhnCplppIjcVN1A3
bcQOMEGjTVCjNnpdfYo9WXxqa0gsmqMIEtZWUTrSZ4EGHm89VhTS1JisvOgnWoOBYHL9tgsOUxoX
BRpQ++EdwKPxLRfT6SM3/PJv07UjKkb25K/PZ7zSNIYJhNSRWqugbi/W+laZHvM4OABQRCMzca6v
1MpCoQCoIn84p6AVlrZWkprCzNFRcA61H2q5M6NT2rrXTcx77fKmQ+c+qLtm5inkUCzmLLaJ2SvZ
2EnntIMcdJ3Qsax3QgCaseJZSew+SWkOreHrRr8HK7NmH7I16FxGiZNt6TWsFnhrCMSBr6KK0JiQ
vA1dIPBukHkt2KGBCBDVw1nIVWQj9qxXU98LA/ms16gYJfsaaFf1pg1k5O49F/opEakB8zRbN0xf
qmTTpg8p2ou06Fe5vT7eOWRlvwSRBNLnMxDcZJmwtDJJE18ulLME8JlQbMSegIQrKxzgbD1eI9qa
Q8MO/WONCaAb0zDb2CgVFMPt+E2lyZ02HDUqnuA+Ex5Z0bo1QF6wS+diNVsgyRoEbaY1IPUxHIYO
rFjkw9fcwrKR5u6Dt6nmVObWzoS1sDfvrcV12VvR0JRDJ5/RqSJmtG7Rp8oxsfICnsmiZ0ZjuCnN
YPenAGreJo4U+RzIz42g7hRpshspAhP4uVSIKexS0XyVss/acxMZOk9bwdv2NWf/rmwa8JkBogFQ
z0zUxMR0Qz1pwORlyjlON7lFw/Be2Xs56d/53YTzIWf2J1YP5U5oEGuzjt3lnGqmVBZx1ipoqI9I
v+8URzZvovfwAVgnot531aM4HWsweF4/Fl+PEtbufO8i84g/4Im7tNuYcTsGTYGnfuoU6AqwqNeG
diImKHHG0JQxbSAA8FHHGYLaFzkJlAfJAIoz6J0OhHzJIZj2CRos63yLBpCpOIIU1wieeomqFdVf
lQB3qC12HwneCsnm+tevuJe5/xG8GbKOqhh7kxkDNHUBS0AKMyE6cF6uhi6OSuXdmGvbAA1MgIMY
cGKoz17OUaeVIJwzJ+XcaI+RBRa1je8MOM+ZE8bn6yNaOVpAcVm4DSBjiAwMYyr0mmxqY105iybt
oHDQP0X9z+sm1iYNlJaI/WbdVvQGX46mQoUjlGtZOSdjSWML7WntMUr3AS+oW9vRCn5fQboA4CM2
xO3Dziwz9OmeoxOEQDyqPVkAXMs5EXbBAQ0KvusH7vWhGWvTt7SpXI6t1tTAl0JTOedaDjIfOQYQ
dWOqDQCuWlneWtDKPTfAdJ/QQ6T8FqKZVyBvvXgiqhAYN4M/oYqUI0+fOqHeThLy/+UI+YEYuXui
F7H4XhWzTAvIngC6L0uhhuSxD7Q2miN0H6SbJkpjBJTHwS8Q7kmJ27Va5ZYFYsowMF+yQpsQSlVT
+xMZ6nZXVC3qa2qao4wrKZ/IxEHqUa71ExrEkns5r7qSliByKmkxjHVG0c0E3Poo63aNBIQPxGsw
/oxyo0J/e5xkW8T6qJ4NfSHcal5324+StavUJHoz0IlkJf10CArd/5DBMOtTKVfLm1hrprs0igaP
jFU4yOgv6kArq3SyRmcQ8ec4lVWGJLJHpbqGQn1cCwW669T7rIrQ3w28BBTTsqB6E7sQmYHWNBrR
Rk05fk8xoyADAoKPV0BbCZiQD0CjG7IDgLCwvtLP5bSYtFA9Wy8y2LiJUm3k/Jh3m7q75wXqK3HS
hS0mONPU0Bv1IVXPamd3wsOUP8TPKupOFREhz04NZWPa9U0LAlRetmd1L4MYAsVjeINvqAOUf9PK
HzIVt+yLNd60HRIbnJLaStEETgbUsGAPmxFnBnPrGNoQAdk0qWcz2nqbAGJwLznan0roSA9GQSbl
IW+BN8+PPY8PZc0LoYF9xnuBOgeUFJcnNTHaVCk7WT1H+ns5vo35KRXeRh7B15rnBjPh/8k6gX+f
sVIEcinKo6GexVfhLuk3ervLZRsJVf3+uudZNwR5cuT+JDhXxvEYcilBIDDQzo1t6q7yLnrbLHO6
eFvwQHlrT1cNGfAvwVZAjU1mR9YNWgpzEWsmPBWJ5SrJixk8KsDBDJkDUFY0FNQsN9irAsgueBHR
WqwJ6wao7uYKNvz65bqhN2+QhFBXzyko0yDQtgFILgsMO446lA9Ne4jshpctWTkJc70X7ds4BwA3
MzZz1U/iZigwudpUbKa5Yy8TwoiOHnp6r6/j9+QaWDIWpphMRAxlyEivU+0sfwKq0feb1gZEZBA4
gcs3rwKiEkCJAA4R5zTM17lcRNDxJJZ9ovn9OTMT3w5ajKjtg9a5PpivLMJFcDebAXsD+shmahQ2
mtBCLcqAQunPvn7rVQfhqdkp6S4MXLR1ds2bIX+kI4X+9zFy89yNA/fdektUB3w9ifVTrgGFtNNH
8ALdlOex3cXhD9TCE5kmx2BTeaTukG2ubdxLaDM+5XfoJOuOFtATP9CAFdigwaiSu6HYaCWtoUlS
b4snvbyvJKgAoFookGibvYFW4qG2XEixzMXLApW8fdju4+iYSnYv2ymN8cJAGzdoIk2nh0pSLjck
vh3Qogl1Ki0lKdheAqcRfhQu8nW66gQ36ntUc+ud36KZy6lkOSrQUoo3nWl0Zw0l+mfQGSkNAO5H
CUg8fIzxoAlOHTg85opvbmW2OhOZGUgro4WW8c/pqJd1I8b9OW3q1m29JCGjFA9O3u/Q0ThLJILP
JRATXnrs2zH4sgv3DCIVZChZldYUWiVgAMHGiSI07+Y3E1A78W0WSnNGFO1tCnCIw0b/COVj8Vu8
q0wbbQnQnOF41e+FSOY7Zs+wOCeRlk/q0GD8auk20Bi0CHBiEWIau/mVa8RAZyt6DUKf6vfgaAIV
mbHNf0m/O9AaQG3cET8knaj5D86xgtFvpwpgxP9MDuOOkDhEF3s2Uy3Kz5krgDipwkJ4TqgCZ3CX
GlwSId5qzP+/mIU6CNvcCMG3CD6qZBu3j5pEg3e/OFkUECV117704TGG8YzUuh0Lh5DHpfpdMhcL
Af2T+dJB4w+o7y8/IZPTuk0LDZSP+iFEHzjqQPcWJI1AuFT81LyMDFstI8mu1OwWLP00ItajFP4Y
FHc04TKcIUOnOLKGPVGijdLf6OqOS9r8PZqZPxJ/Z6yoNis1XH7k6IW9Kmc6PhI69vtowIbRHzJ1
pzcbf9gk4T7WXmvrXlOerm+I79l8GEWxHhcU9sRs/9KwgmimFnTQmATwCOFjjR75aUB7QhneR8rr
oItAhOwrqNuCgkoI8XHWa9VyzizrKhjhcBZVlifKoFhQczl5D3iMU/1OoZHDuR15Npgop48EzS/A
VXyyw8ff6XG/9TkG2MieHcR8by52eqD6U4InSXbqqUzLTeXsAxKQvxvTs1aYzQwkmaKFEqxEO33v
VkcN7bk7o3pUM/IUnHmoy28BG2uO2ZY+ND49v/jSJNcIkuq0cidb21YHCEI0lCb0+m5kvQVrjvEW
fVEK7SRCmty8OUwudDtaOM3rJuYJWnpA1sS8TxbLlKgZSCJ0yJI3O9WO9pxNwBsAkwORpE6y0AM+
a7jHb3Br9JNj4BuFJvP97OPDr02IdCvzPo7Jq3KIbN0+nuM73m7mrbzG+IUiAy2bqWCe9D2aDzVH
J7cV3X7AM5Dyx/Ul4dpingWVP6lppWCX2dD4th6ODhqHoFCj/gAkHTlaXnZnfjld2QLsg6ftWkEQ
Mribl8kj1g3xT01C9k8mT8Dg24ODXSvGJbRK7UuiMO81F4x+JKfFW2on+4JyvAJn12mMU8jR5+Qp
aKk/vahU2qq/EqrsOEt03QRaRS+PTZcpUjbqmLOeqnvPpGNq3yFzQ8EP8wbad9f4bI/CJnN4+cv/
ModIZaOfTUITw/xhi/NqoXukH8ckO930aGWi060DKNeecvuK/svB+mOIcQxRAfwLmG2yU+eam5RM
rkDiTW1Ht8mWc4bX5/KPJcZJxH41+IIQZKfSqewbwLtD8nx9udbvor8ssIAOTKWplg0soAuLoP3n
x+Dsi5vtdSOz7/9+jP4YYTyEhHRbH2lhdqr36GvRnzizxBsD4xSAee9FMcfCS0/5I4gl9spGd6PN
9TGsRwV/xsBEBV7Qwc9lcXZqqfgc2ebdOXE408RZbRYjLZVaX4kexgF/bT327lbhvDR4BpjTL+pD
iKohDKQT5NIgxfErOl+fpa8K47WlZsKAzKpDIBKxn6R6bxBJtiWNSLfCbW2LeMVWxAHU3H58jH+H
FI0WMmIrzob+Fh//nyv9s1DzJCzcQIKWDiVtQDQRHQ+to7kmxOjpz+kmo1sujHF2y99GiwytaYKN
DHlnZucZaZakYZdnp1Envk/74xt1ku3+81nBpcSTlFi//BbWmC2IPvUWmN80O8m/S59W+whRo2Uf
hpuCbv/RzbewxVxIstZpRdBiZODDpMNOIsYW1A0AmlNOILcaZS0MMXuyKOp+ygQYCnbBEy3d6/tx
dccvfp3ZjmZp5R4ObXZ6fp0C8pj+evoHvw9Oz1mcAqn6rwLvYrPJY1jIUY37VH7uN9oeYohbjoVV
57awwIwAlC4GEueIE+3BtsFoe45Sgrjg+jDmH/m2jxdGmDNjqP0UxSWGUd76JD5lKDdcN7B+Zy4s
MHemmRdCmczPA3XzXNnKwQzmUYQ2F1G5GrItDDFXJroI+hElGfhpJ318z+l9b4vHinLOB2fCWCzd
ODZprqkYDvpYziDbcDlX2upt82cUX2zQi31VFGVVSNAMP5kbxE6b8zlwOEvOs8C4rkqwJjHw8TwM
XlAXhCdpNuKWE23ybCiMK0a3GtYDazE+vCDpSgPycX1brR7vxTQxXqpoCgu801iGmk6HxnnyHjnr
zDPAeCfkQ0UTTXdY5/uO9rYj2BwDvClijndgCY3Uypii4DRt480xd6vN9TladbCLOWLOtlK0//9k
etw8/P2PBxUNYMsQAhahMM6ctbT0ml4A7SoCYSQycjq6BD0RHCMrS7A0wla3pLzMBnE2MtJuN3un
kbeL1pzThQkmPi0qEHTin/xUO4r7LpFdvBucCLDE5+tLseLLwQ+vQWttbsD/VqmoZLOH5IOen17c
kg5EuaXeLS9O5dgwmeeXVeTS1BSzDe8GXbdUVVDCwLVd/f5XY2FLBbj4BE3vtHlZ9I330OB6Cmyp
IuXpup2V7bucM7YQGDdGD/lA2LEB2c07sr3+8yuO/OLnGRcVq0AXoAyY4+HtyglBfbHkONpvIC8E
pBcmGCc1jQXIwAWY8F5bp3++K1xI+TqiLT3T+CMgnOOyuv7gFtGANUb3EHsz1ZHSxtGE9deI5Qq0
o7ex+8lxu+sHZmGEOTCj1lhGIMJI6aibm/hQUv8sfZ7HH5wLhDcY5pIaigmYlNkORNDfpK3+5GSv
n9c3AHcszA6QVX9o2wE2ILK+O4zOdDtReuYMZC12n0Hffy0Lswk8oddBND+P5BjZBjIGbkBTgE9I
AL1o8QcvPcodFXNxWQ16B4V5G4TPvVMTcxfuiIIXAz+0+4a0xv42RB09gwoQCDogK5e3fN6ji743
1DmF4N3Et8Vu3Ke33ubkoaQa3ij79PhzeB6PuS3YnnN98VbuBjSHorIMJaQZ4svcbWVklooP4Z7T
uJHpTb0xf3Hcw1pS6cLCfH8vArE8TdW6BwEqBqe4r9BDJjpBvYN3Ba2EARdm5oOwMJNI9aCUYped
cnITksh+/FKQvz5Za3twaYTN9bSNmps6WnhxzUW7IqEv5m4C+U9C5xKHsUv/vie6MMc4CU81As0D
bSYOr+uKT/QjdzgWOMvP6gOosVZFij7NRQCRvuv31SNnxuZPZN5FF0NgfAOoAZNmKjGE6Q5AOwOq
eQHNyPY538ocUyvX3IUlxj+AsVyC3hUsHcTfPXrUf3JGsvIsuvh9xh8ogqyPciNig1XkpXRkAPpA
YoPE+YNCrpviLQoT0VaxV+m5AUvt5w16iO3i2eM0bq7cChdjYU79INV5lkU4k8iK7lSnSsjb9pOz
tTgHkm0OLftQ7iGFl53CiQTu2DqjsuWlqng2mEMvIp041QYOfQmSWkJBbkvK7b9cDjYeBElkJ5kl
BnLokEE+9xzxA84Y2DAQvhkE+wnGIHa2O5H0d3jTlLwcEc8Ic8N0BhJRCjhvUSuTqasf3554vbM8
C8xB7zKAVscKWwodptDH0sg5tO1/dS5M5oS3apH5Qz0ikSOi7JvYaCjkFMdXYtnluTCZMw4aO72X
ktmHhHuL1q7MY+/i3YasimORGxraqTCGF8TKMhUdg5ZH43nPiZY4B5ztlIuVqTE9EX7dO+ekO/UW
oblNP66vx1qIdDFd855Y3LlDHNay52G6hIO4v5krLDnJB/fs2xanZ5rj3FlNWTRD5Uqm4pCcduCg
31wfx7fmBsRfoFOTZpwisPvf0PR1pkyhb8kYx9Ygdp1s0W80ug3JbPMI5IyH8nu3QZcnyXHtx7f6
ZtsAudL++HTexLs9L+ezvkf+fA7rcKLWTzSwCs+H9cbf+nv1ySRPhm3+k0tgYYaJLtTWrMOyURD6
0ddqci1aTdTRztfndvUuWxhhHE/Y9aBFh+rxybhzu0O05Tm21RO7+H3G7dQgardK8CafADEa7EYj
4dP1AXBXg/E6oRca+WhgmuwmI3lE3uDYQndb/zPXsBgK43xUAJFi6DfMy17tLPIC+CJB7QdE1C5n
SKveYWGJCTBqoW31VsKilE5jSy7aWZG7BDwT5Z1wO2y7ihoPTkWePlrKsTxP1rdwcGGZCTxwCJux
EzBGe7A2bYvH9a45lS+xq74f1C2voL16Jy2sMf6pGsyw1jOM81AdXdBP29VzxRkRzwQTgaCRpFUl
HbsjJZJdR+THvicax89ybLBNwLmc537pwcbMOEqF+0OPKIezMKvR7Z+pshhnMAVGVpQeFmbARAGF
+/Hm0WzDGQhn37EdrCoEeLJgHsiLuDmMX+Vy9JTzmtZ5J5blHIIA5JBqgwYYQ7p13egjq12avFyf
MI5fYynT8J4PFUHEUIAsfS3tn6Hbc+Jn3mQx7iBpg1KGJsP8+AugTeV0tnXnRoadn66PhDtdjDcI
+qgc1RBLj3dzeg43P94yatzz4kPecJiTr3iQE0WrE85i+Yyh3KY7iYJ8nfN0WksVLq9yaz5Li5AE
kM9shIYJzExu72iB7Zk20ihIrAfyDUhR4eY8jgvgXEFsC2rcVQV8DLbCM6IfdMHQ3OOMSlauuk1U
Si9HFYHIBJoyGNVLd5R0JzzenEanuAfCGx2Ge+WZUrDnYzql2PkUcsoN7q8vHjrcL+0PZmsV2XwH
Qg8JVBeOLdGf1a19fSNed3PQJbs0koiCZ6QSji2QVQPxd50jPl63cH2loE5wacHKJqCbEEiepqcX
7bF1R846XXcK4Pi5/P12UIomnG+37FdO7uCtww+On+bNEeMUIoBDBLXBKUoq24XYwzFAOyvlLARv
tRmHgFY+8E6WmKZo1zvm8y9pY2ym3//SCOMPLN2MwraDkYNBcG5Az/tA+g+OkXXfNsvcAV5iQpOO
GQpUKPo0r43ZTUO3jbx0tr+fPj+vb6vVRVkYYYZSpV0S+iKMBDkpnw8gE8SqAMB53crqqiyszF+x
8GxqCY3XFmRRCNejn8rDUaIzbtPgzBhvLPNXLKyYoQVSudxEvN5S82e+kxx9G3JsrB7DPyNh45kx
S4OxBI/tCZobqi2GvFTwN5WNr/fcwgDjrrpBBwefjwWBeN/9SFsSPDy3jkGEu+C+2FXipkPFwEbG
9nR9iXgDYzxYKDeAi/cYGPjWdrcZr47L281sYDMFXjEIIxbncCNXgIhLUEwigbx5uD4Mzk5jY5si
DnVBSmCmku2YDlTaqy/jgZfNWU+mL1aJ8WV5YPk6pPTwFpDzg//QWsA14g3wIyDCJrW5kcE8+d+e
HgtzjCuQIWgEPhtsiq9yjvsO2YAdfYsci7O7ebPHeAPB7LO5TjXHbdaTcNedwL3m6oHNcQfryZfF
eBh/oJt9Ohl43pxs9ObdW0SlDZH2zS3PDm/eGI8Q9DLyVQLszOgBmd5NBLjH7LHiAauvHx70b156
nnCwAi+bsD4yZLcIyLYzXq7gW3fSpV8AwPHSBNT/TL/JMZS42BiO8Qo9PJLbhDrVod7tb+vTIdoJ
rrlHOzqSPcUGtNXcrpJVB2sC7YYoDjhrhY1BxrrCollYtva5OcS7M/h7ODtw3U8sbKiX4xz7MBb6
HjYO+iY7invJhlCBQt/+UbwDWVAF/I8alD0ZO3qXtnUpRujJJkYNjSnyxMOHrh6mhQXGR6BvcSyK
IQQ+JqZQugAIA4g3i+uKVl+/CzOMb7AmcyqMCGZeJns63ut37fEh57zn1mC1iGr+zBbjGPxMmqRk
imesD0QIyOjU9PdA4VptEClwItH/sgX+GGO8g2xEcQj29XlpnpPT5IrPPgk1J0DIcP2yWPdDaIWG
JAXgEui8vtxsEMY0dUEscrwNJnd8Bs0wuZ+o9yI5n9ctzfPzzYEvDDGLNAxZKyhNCRzLywy0H4jw
d2kOvvzDwgKzQnU3jUkkZDOQoXMhAPuGBzGFhgiaJ10ZUiLXx7O+RgtzzBqVVmZ1kYaZE9FcfQeB
BlKQFGa4m2HNtX71G4IpCYQfLCuxUStWoQdNfipQOZnsxK6pcKfSEHPY0caJQlTOoIPNyS+vbviF
WZ316J0CoZKqzk8VzKL1ghaHXUh/zq9wnpDCt9bKeemWthjXrqSJLicqhggg3X44DkdXOuo01Rwy
Pv0T97q0Nd+YixhZFKAaOEE2+6SQ6QWCyKQh06ZDwpSz4b8JirCDYu6KOAH0M24wKLTI5KR9Hh3D
Bd3iS/8WUChSE8Okouak99w+ComzY1iVLuCMJaOxsHQxmnOqXX0r2eqb6gAMDL2j2+FVeta3GeWc
h3ne2AO+nFfGkySR6GdNWc1IMjzURkeaT58LhVn4/dDlGFtz+Utj8wwsFtGa4sLv8zaHbwTvGi7I
BBXkDFCif3KFLQ0xTkUbW3gufd6ZdrebtuikyO3A8Xmbkjd5jDMZpE4YxhTjgZSzDak9HLjHDL3t
1W2xf/p3c8fCYPA+iCA+CVudnXzIjk9+9Xa78w6cd8jq1bKYOpZ2pu+LvtET2AHb83vqBO7vxslu
QQqIEIAzJM6GZ4EwGTSZIQP8ddTi2/AxJR3Un4/vAylt+RcugPpYnhr6ybHK2YQsI1/bq13cp9jx
nV0Tnc7PubnYyG3pWbs6oWOmauCHMyH8yJwsBKKa4LfjjAKsX3tXcrINFy+3PpY/NpgDlRhhWAX1
lw0DpRYF15lTILzmuYm1kNCUwToOFmUTnETMrSKYqtAkxjDPGZqw5nMr3GhvNldOar4xWG8EJSkD
8AsR/JfsY9vvLaH2FeyIBreXC1Fmcq9tzrH7cX0PrG28pRn10g95oHEzhAlmNDJSJETal+btugWZ
Z4JZfUMexUarYaKyZQ3JtsnOgJ00iLZLycuN/wAJTtK796pvD2fHfttn9JPnBFcf+8thMrujrLMG
IvZfwzRITU/QqXY8u0OZ/SwerPvrI157Yy2NMS63FQxr8rX5IkH/fIz8hUw+c+e6jbUjtbTB+lt1
HLBtcEP6b0DOdZjP3b8zwLy75XGSwwGMHoir4dKxagG9/bxuYjUC/TMImX1zD6Gqpp6MVSmOOXkf
Dr+m5z3vIH0jZ5mjmKURJjSbvL4qgzk06/ceTYnyC0kRG7JSPpJ/d4+T7SKlcO/vVGgXfEbbvbWr
t9eHeX07yGxhIUhEKU8NfIBy5867boAGCTeeWLt/l6NkYjVNqsegm40EJ+FXTToS7kbX2kgAivg2
rxls3Qf+xzcBu3vpNDJ1qE1BgDEbHOvo6KATjQGpDcj1ieOZYRxH4+dePULx/ITsqfymknRnbSrK
u3t5y8O4BiNMTRCrYjDt865wGufNt7nuZ56Q/+7MwWB3OWFJKMppJ8LG1O21/HA+PPi3LRHJbb/D
bWtyItlVh6ug4gC6ZqiHsk9iKyqkPO/E/PSquNMuvlc5G3r1YQBt0r8MMFNWQBteCssJ658Fjqvv
daickxGS0uDZwZV7m1V03FzfC1ybzBTKZV5UcYpB4SmiUoH4W/CwuzHVTx19CxxhJ84dcN3G5thd
XbrFWOftswjUIyXxI6PEfR/jgsxB2IP7Aw8D3e6o6NLyjje3qwcZuomg25+VukVmbhHFZEWUyPPD
oDvVJArAWaHQ+u4hBPye+zRfi5rMhTVmVntDzwcpgDVAvCM7vjnuwRrKLVGvO/qFGWYSBRWHbIQo
zUmTcZs0rkZuhtyeNpCX583f7BS+HbWFKebeqnstS0EYjs4W0GMoTnoEdWxFm80ctANBd8i3SLHS
gLc9Ocv2NQOLbWIZcmimCrZnHW9R5hFIDcbUX5JD+8nlDZGzaF/vloWtri8UqdQxRFSS7OhnTQOR
5CcwSRHeC2jdk6D9yQTZ79zwdrn5A89QBT1Q8lN2b7sDOLPqc7kTn4a3nkS0sltOjnLV4St/zDHb
BKqiBSQ21TnhYJFWJdKheNXfeSd6NbJeWGF2SGUVrV/GGJSdHG8yuwS1yWgrDmeV5m/9vg//Gsu3
d0LS5Ebu4WS9TBkpbgvUyTMuidLqExU53f8sENtmHDeWJEk+xgKMTkmCl7m/8ugR47nZcC6V/yXt
TZscRXp24T90E4HZ+ZoJGC/YVbZr/UJ0dXWxYzBm/fXnot73TOMsHud55p6JmOmIibGQUikptVzi
khpvwETrkkIXBXEUm75fOSj+t962Qz8brzrL0YHvXpQJmVq8CkNl4h0n2pn9JyXbMSnC85Czh6MA
bV7Rx6UxLIpOgSaMWK2gaBvfw+AbhdXjqPL3+f44/wkJxo4vhL4twhIkali8hfMaWfS5jmjiym7o
SMDEq1bNIbV9nnrPym9Cl7myKKArWpGC7gVJ/vfy6aHkgQ3zKDD3R80vQV+KoCA7qbU4iCRfPvLm
wn5acUDUYepSW4jYaaGqjPSkhT9cVEmuT87D532H/tOk3f4yI5+6wbaQ3sAvd+QP76vln8HC7Y8z
Bqwr0MCQaEp9gttOSpI8npdre7/tyYFajzXZur/o57He0KU1oqissbOn5NkdnuSY09G6a6bVOj4h
o4TXasb5bTajHiRVucgGyA4BEO+3vzfG3V6YG9lpzDtNa8O8Kwd8uHUKiLeyBmAyUfvjhNdZSFAk
za3asj4jCkBdy6doRCSqRX/XyENDspzbyzlHdiKyGWrZ9EdGV9gOzDGkPCEyLzXAjRtaE6j1CaPQ
z/d1+9vc35PhyNfEeEbhAj3coww37zVBbSC2HM9fXYhE7D8hOd6nNpNUuT2xkdMJNTEwhRqLGeuT
bB0qCwgz9jZAbHX8PHL44h0HYw16HSivgghCHaGf95lQfrqCWyYYeyAXWiok0iiy2LJWr4eX4FFZ
vS49a1VS4+FKbHdJyRH/Rj8Nnu2abUMV6dI9xksD4xguL5E5Mw1y+0GMDSkQcAmNgg9KyGqD1Qpk
A49x1Czi0OMhX27eLXgr27Ix8mlzSmY81WRsRy+IWdT2IK0SQjgjNDPluBu+2Ky9UatqFYx6/5zY
wi5bFh8poYIVP1lCwUkcfO99v3MPfmTuF9iyZ1xwfwHxChTDxI1sZzvmaiuSu6Xz+tSTpWt/cXSJ
Iz42iR+ZKCE1I1XngGoOx2x8gyjf44mxGz7GP5NLg1/3nPf2KXoy7Iz+KUnsWc3+EFoCRT+RGx1t
WltHd5fBRgaOueKw+D3kdu8rxqs6ufO+IqXltcNXvFqWd/jc792SvJ1K4mzOJLNR93EcIDue6abZ
+NbKQKHcCchoyyn9Wj521D7aa2VzTL01eYisw1dM3NX6j/tnJ5IlfZGJ52FbFnUN+/41/xmz3Cof
Y6rCoFpc9OhbswHObKs7FZCt2AXr3ifzDZhyTzyMpQJEwFmoUtB5dQB2QYi3F+i7dwpsBeU9dxeS
540tkuOzy4NNGuV+jzBjxrDOXoqbAoStA4+n8X+999OMQRLMpsJ8Gi7uwtn7lrfyrBan/O6oboUw
BsMNmSOTrWUfz3te4ozDFTuKhsUlvh+V4IobBvJ++TbauH/qvN+6fRn9d791e8v/u98av/vvXb3/
WxwlYEdT1QH7l4IxIgpXlZN5rUN53asc68n2SreFgXUvo9/7ODzwRs54gTk7kKobXdEKo2d73jSO
E1qnGAW1nLycVhVxDsS1V+py/RwSSm362dN1YPH8Ok9JmFsUDwus/RnZy6jNu/w80TF+W1GCa3o2
8dvWipdPmzOcJt7IsipLaOdSmJ9WQ1QBxE5rEBJEduP+9slxDL7vKxeHCIs4W1cxUp7pNxHRDt51
WOej3nLxoGcD1gkzLNCxFPZBds30Bvkl77Ig1037ariYpxSsasM7k5l8CXbW/JUcu7sUMO9Z0mkq
pp+plxw+Mpr+QgshF8KSJ7tbg/GfMDb7ISpAxkp9ImfE/52BnxRxz/0z+rHpGNgwN/zcWpP/YKtx
hQ2TIKSj9bu13+UPrERUgQGYA75SQN8YtksR++nr4twnPBvMocFzXImI/SAym6xRQz05+53RnF69
BVp/cXsvLhb64gENWCz3ip61wGldfZX+GadIS85TcM7wTakzjnVRyEUflSP1+nAYV9t/ctgbD4h1
r+OECODXsM0eQDw3Vvo/tWwAsd8AAeWxDSlmOAC7vPQQ+Bfwrdhz50RAE1k2Pn1bp56wCvaVyy2u
/Mwoj2f79xsYJv1YENB2j4vRA/IZfU/4BOfJ2PEGoGbqALd0GCOYKN0QZAvwmr4NrrpbUglp0XAd
HDkynTO2U34Yq7Xww8ofNxefgk1xdhVLbhzBLjYoBEib7Ni7qecj4KQFWcfILmq7Uic8teXxylYE
YkkqzaYHr/03WkSGGcAWm7bDJS9I4lK6jWX+EwI7uQrjb0qDldhX19gu7GP5wSU0Hs8dVf1+4v0N
KP4TaYbSpx3U5AoDYAKfoEHPP5qid2NTtA+3FlMsPkFDOZfyz/LKjeJ8W/YJZXHwE6E3QdkzgUWE
rRl471ztwab5033V4QqTMXO5KFywO2uk5ACO6kGzhGUA3hacHpF5s/3PjfseJJ0wFGM7lhAGQQtX
VD8nyxTYXr8ifn2PJzfGuAjY7VTLo2pY/nM8WJW1TqzEql0R9lLgvfA5loytFgFlM780oxUpLJW0
dkkWxF+JaJsHpLIOwArOK3/OIwE5TFMk7LiRTPinW8uJroo+z30w1zgeFlGW1ESm/cPfPvwpNi8F
aqdEc3vscex95ADuq8nM8d2QZuSatX1xOQvfpF+xs5Be0Gt25Lnc773DzH27ocKYZezmKoMAAEPo
NTM3+VvuROurq9jlo3kYHlNjnKhAUZMWcIBn9+vyKLlbGLmcrJ+KJaYU0EZuYczdEl2T22MwF0vd
fBtjypUslZVMGb/N+Y6l8L5d2IQazvpfoNBitnByzow1r3wpCsrR7GRExNSCakvWkdcFMtNyfEOE
nQrUanMYglGZnk0S0qQjHYC8AlJZEmqDqR05wbH/4J3wnLXB6lFor4K2SEC/MNYGzUlSfBFhBkq7
ss92baOxASY04y/FmQujbkgxtyXuMDxxvQoN2v39tfoSbLorwWaypS1uAFzlxoQOqEZ9lphIi5zn
+9dlxnHc0Gaui1SXYqn0YLN48LcXW3Eekb/nBGpcWTK3JRP0otYqELH85Vh8AdDb09F84z1WuHQY
zc9VMUjiGHR6ii5xf7v9VXCj7Vn7MtELRuVFtEukagga3kewfjBgylqi2fcPhUODTa4k2iIOxKsP
Txc/RPZvYXlBCM810j+r7bhXfzlh8cXMRO3KSgcnF8eTbFEhy85udlcUw3mjQN+zaz/M5YTU6Awn
PjVr4xZdJiBV2tnO3Cn7+ilYa1j+qNrRY4JJmjHY2+W2u+mclnzV6GH4yh8FC3/q0RvIK/TMlRZu
WB/95eR7zAG9NYoAAS/2i1cR/slb6cRYLiwHreTvyrr3gnVqaXBT1lu9ovkv1T1TgW5tWSEw2j6h
5WodejI6ciS00vvObu02b/eVYC4tf/ORjFlIg0WnIhJpAVyJucONvAls3d6dnetT4fGUYWYCclQG
YFyhLU0ZMadvJdJpWq+eQ0ikp+2v13CNMdurNQaS0br1UqzmIwMtBmJHJ2UP51bjvyak3ZhWYd1n
e65SBmQ7dJ4jfDCkH0tuREnAQmTsHUEoGzfoNlmQcplb2Z9y9dC5EXp231DBPcZE2aBT1OJ17857
GzTn6dgxjHCSFYQoBjpgSWGMX63I9jxpLe/KV9wI1QL4ETd8numBhdwn5JgXwmKo5Euq4D30/L7I
6GITnU6IJQRaO9Crh/OqQK1AfjAxCZh7HNM/lwe5oc3cyly++GbYgLZc0+RPuKHZCt6NOxU1/syP
yz9hkblswyUzsuuoWrD+zf7PW+qerS+O0sw8K29YYby1Fsa6IESg0Tmy45wBE/Ie7capqNS6ZsTY
a06EsX5zRRf2OoJuf96nP+95Jjwyd1VWMeVwyb+vT/q5cItNs64+abzkAb9yz4zx11oWxmJu4MzK
nryfTIDZRtQnaEJ073M0GxdMGGJcdhA20Ntv3cAV7FbCQXMa5HDuExl/5J5mMP66FkvxohSQGpA+
DtJRxtOYwwZXXoy7DoxrOmgXkCgK8vK2eI7JZuG43ObGWY/9V1xsjBokhbbIA5AR6eVToMkbCkr/
Av7vxlawUFwpUBEkIwYRPB6eNbR3R8iTtCeRPN4/lhmspJGQbC5EpJY1WWaEJhVNKDU+PI9JMEmT
i05pYQcvPT8AuyQG0nX5wMXv/x9u0D80v5tQJi4Zi5PrLDBAE0XKPARrT9hh4ny1HIWQ5nVOlxUN
OUsFvdK3ji5SxCivi6RF2hxDyf6zmVB5c6ZXvJIMJ3Xp2/jel4hgKchDqc+X5SfHwc37dawX/b9f
wJjd3pQVoUvC9tTVGIda5cTf2qSx7SPnFOd18i8dxu4qYRpcBxl0XrFgGBCFwbrZmHb5PeUQE3GT
e8YOkFHYhZcvec+nuV4J9IiNm3+x5sw02epEFIe1HKqXFrqqrIE0GsGMYPSQdjlWcXiRq6xLog7W
9aWOSXXCgpRNUcKdizHA5bSX5Ih/ugWvpWRWIn8/iq1moFSqD1ra4LGDlQppQpXTUxKS6oUj+Jmc
LQDpFzIacxcKtsgygg9UI49SoIGf+vWASuwbfeK1E83fUAPhEbaZA56UBazwgTrchX43cpK/au8b
5THda6vu0GUkx/qx90dek8N3dydrqzFcJ+M4kY5Gd+btvTlLpqQKftqeoq/kedzLNyb7I7p1Xn7v
0IwTEN1bPA5UpsdwWcSEI9I5/w4QQlS7DElTZRYcIzovishIyvYko3bvlTunA9yrT3qLCkuV8uzf
eEA/ef1LjYkm+rN47mIxa+GXevSIXk6JDdyxrYgla93yyJvnmtNKSdJETdWxGvnnPGEv+2ehhrqE
PvHkbUrUlIjOlXJEOIYgP5iakGGYuvqDf46aqv3/cLX8Zbwd0ylYFPcpORIpkQDniHE2kp8yxgRF
QX5py9wAYxerc+LTNaOBTjUcWuradPv2NuAVdX4TMVj4+W94Re5G1vVRa9h+n0o6R3IxKis0VXeS
dUAC74+PwdO3gIpuWnLRseavB268aGoatiWwu1SM9tIP1/EQnwE2i/7e14QotunkxwXA3tYKFqha
u1/SpqB1TuK1+XD1eHmy2TSSNPkExuzIjdQkYolP2IzYrc2q/VN6xUu+GZbZ6heGVbAh1LVj242X
/o6XdZ2Ns6bEGe0KI0HW+xjEVWCpbQ8mep06uhO4D6a5uFRSNO175kFSv4UwCROG1JfStOiRSSjH
dGpo19yGnVnjOqXBCNJflEXbt0OL+rC6yfAQdhPPtB8A4Bp6grVYlR//YrOrqk5JMuJTjNSUFmew
5V0f8oSOGbI1PPTyCXlbgrYkweLlmGbTxFOSzO30/aTo/RguxBqh36tH7CAEVgXmYqCe/KHpWZOq
okQsq5pi/gBxMuu019pMwqve0ck+lmyAIKJlIX28osqvxtymvNl4EtWHfwgycV6Wl1kC+M0xexIv
kHKENgJegQh4AHCMDY81Jp4Th7QBZqECX7xyIpHmFmAPtH27vb7H655HbPzsH1Z8wharm3WGodkK
xJ51pKJRZ18Av10CPkXKjR9nHYaqjdtfZEOXNMbjJ3jS9pmpjjEGxqXRLDiGjx39LVluaP8/tDHM
hU0oFkmIMjBdb35Pq0+u9mjMA92IO7TXLtDChtqNTNdXbjJy7gEw7ghTx/kSDE4xL+i4kwdRQLH0
FGHt0bCrHngppFlfgCOSRVlZoO9CYS5zXtRZNAwtVA/Qgpj92WOUSQYggdLCDSnWeKFFt0V/crk5
by5W7J1tFIosjlrOWcrpVzD3e8iV9iIo+IqrMwYx3inHHLduv4wJa8P+OiKLx4v6Z582U5qMbE25
FZOsgOW8WNmX1whUWxWAELdp8afxRC4w+txRTskxGtr7alchWddi8yXe3XtMjJ8Btq2tMoxlbhPr
bMHduur/fvhZxaFK2DaHfCnWzTGCPau1nxmVOBaIP1JLtwf6K11yAdHnosIpFUaUeYyQMCjlFreh
JB97gSDnS7HD5Equx2Qbb/SSm8Sau/BTkow4z1cpxVg3GOtt5c9wspx3q9kqVvDQLBU3+R3aHA2d
M5xTeqMGTy58J+QiWr5AzysAax8V9M+wS7DpDjn1MUT75CbP5hk0kdwFHplhsr0KddMLC2zLHutD
4+bdviS+hbItMq25bVVHYYVqLI/JOYOtAink/9JkjIFYDl2EKYYxMBJpvQvs37U1oE6acytT87dv
QmpkfyLP4KpFfqiAlAVPVB3Oa99C0v6gbWJea9SsciJgMWTJMBBjM5SQbQ2TqhLGKyDnZCk6Bh7r
BQ/WdK43FFftLxnmDlzFQcy10h8DMcx3d8TTUpKhq8WW6eJZ3NrS2+4C2PsLoVud2k9jugibsBML
JaP7qvptslm3O/0S5mpUWNFWNRcw3FjJQPOVuNZrEuyQTvzV2CO6obpvUY44jGo1EJ3q79Ey86TX
negs38xfGHReomhEmy/Raa3dm+jI9JGHpzGDbgtpTcTF3Cczra9NVuAjreDgZKRyR+QYyQ5z0nwR
OaZSg4HA0NP/RXfJDd1RWyZ6p1a1cTZjHNMGpbSA1LsQLfaSE9DQvjx2y6/7Z8Fjk91aej6fc7Xt
waZn6Na78Sd5NJ3OJwe92NCnr+uvfkv/H6qlc9EJuERSQNIkFQ+QWyblvqoLNQ26k4ZFfPWu9oad
uUQrC0w/L9nBI8XIM/IBTV30IDU4Vod+6JQkD1eaOP8mlpywxM796ArWYPhx1J3qC3lvVsVGIVVE
0Ifk8mBJZqPxKSkmGvfTLElyESyNnS/opaSB3eD1H3DBcWaTDjgmBP5j6tr4bk2aKKOZawtAREE7
iq1nDICjqA4LFAy9B70nZ+fLcNFMUa3izcVrXV7INetfNE1Cu6ihiNgadKsjfiFXSirjIhhLVUJX
dp/juU/fJDQz1lb9MsZdvLzcvGQnNJkHwXUwpUt6BU2VWOUBrVVQl87ulolz/9rNhpMTOowfUwME
7V0DuV6deg2oyCspV5n1+d8RYfyKYvrAdb2AGWntL81NSlCxyTinNDqNH6Z8wghjygfzAtiEGjRK
u/iU1wsq2/eZ+B+OBIkggJPoGGRn3BZK7GflOiq7+JU8hdgWBUzxehNYAkdai1HmP1n5S4hhJQOa
RgKAutE/ApXd/1IjEr4l9kP6Ky82mcV/Es5GbNpfgowRDE1FTvIm7E6vH0FHAPqoWCjntm7ldg/3
hTh++j3WGBto5qggGLEJX6a+RNi0dfBpxUN1nQ3N/nLDNsBk8UW6Dj24ib5eMzt3ViXAd/GY3nA0
bl4hdGAhL0Tog2EyCtGjDdjP/XOHl3SyC9y9Tl+yEyYO7otsNiibUGG0QY2wQlYfqUieUKPcEhDx
qHsGYH/+OzqMEgznNI7rS9Gd5GN40pCEKC3R4e5O4HHDKICYiO2iDkDFdBOgmnZEtbfKq8jxtfep
mOLoiifeohkuUnBRIbMYASaIVM5iaRAATd0X2Wx6FLbg/9eAH/UaNKUVV6MENwW8X+z4D4alrN7S
x9bltS/P5vWmpBgndM6KKtAykGrGTNvZu7rBUl7v0JC62vwLdF149QlfjPcRQz/GImkQ8//IeyDR
LrM/po3FOo7wmNqFh5TpfUHOu/cJwdEkTg9MDpRrbODAapUYIVVTVKLOS+30knxe7ey1Eoi23WLL
a7MU1l9mSMrN/35F6i3LjI8CDE4s+xVYPtvBLqQH300wx897ccz2IWmKKqlAkEHV7btxaMJoL2L1
J1p5u7F4EtivkS1QcaU+5pvUxwMIdYyvs095U7KzHmVKlWHu6ut5alagev7yvY2l0XaJyh5gIDv7
ivZA8/H+cc7G8lN6jGXM1aFJxTDrUGkLNs1DsTcLK0adRl8ubGxL8omGutTG8Gn4/q9i0iltxo4B
DhtTfyloO+k+3PvhQ2PXL+KYAvB5KcE5M6OpSGyidimK2CZ5q7V5ECz6oofWBs9BCchYweIWRmad
zJQGc3SRnCULYHl2p9TqdwWaKpcB3pzroee5TR4zzJn1VZhGaQtCzy193SS7dxltk1b0BMDpgtAj
HsPPHC2ZCzumrDGeLdGisF2MrG0AT9q86JtodX13MUdf8+sGc0HBlBajFZfyIl/qAVrR01fA1e41
SyMjVqPOhxbmscW4uMs5iBNNy7uTJQ/WxZYI2pLcL9/WgEB4X4KcI2OfzKqfXsWyBFMJsaIdUnqY
///k1QC/W2fYmG0iOra1ZggMYDI3oLLZVzSxPz5KsgIkghzaJ8WKe7veUnFzDCyXdh4FSvijuvr8
Vyno6Ucw7g+rPC6LqIKuvOZbnSQ75ZecIeXe2DzTNd6ne9wyrs8Ps0T2F6NSeoWTBDRYdT2hrhs4
n27D65SbrUlO2WIsSGn4UR2noFYfPAeLsxV60EjUUAxcHL8EXrgyy5uO4gjmijE69p1pnDifa3dZ
nPVwgStueZdt+LBwnPpXSZrV4SVDFZ+HLDYbs6Av5x96jCyTc3Op9Bj0CusZCO8lLX/vKH385GQ8
Zrucp3QYKRptkablBXQAWn/dp5JdvzUfGpG2eJofZPTxu9ax2h9pu0HKwOlRKcFpcj5iNpeIdR+A
z8JwifqzFHo1L50YqXgevr/rRFonAWprh8NhICUN1tlyvzqFVhlYxbo8frmP549H1NvoEwUKbmMH
aCaix0e4D971nXtxTT9rNIyTM08To9TSUsHF0Zbdpl/dt0Cj2fxxWyZMM9cy6/tKLrB8E/tdT7rd
rjDQr3O0dtbITUgwSpQ1+qK8GGDAykqqWBeA2ECH7rMxm2OfSonRoDQ8q3pWgIh0IcFSOa6x5fnx
kcPJ/G2fsML48iKJo/6cjtLKfmU6pvtNW7O2i6c18LS8c0x5r+1Z040pZ32hm6qCPdeMT/dF+Vw1
sg+Crz3GA02EXs/o+7dWh9VBpw/2yxvSZ1Slqbu+LnuS5cQN9sCC+eSId04Jp9/BeHp0DRpGioUF
p9fNu6jRc0tkmz6a1ldB0z8Wd7z62/GxaqljwgsjyZKsouf/VunPiV9qudH2p9dX9OwMAKcHBPng
YkipA5Ia2RL7V4wRn2Z5RH1j+RWgTAvYJ45Scb+CUapGKutKQ04bM0WytoyIjtH5P4eMho5pKw9L
gK0dxZevy3vym16we+qr3bRkaGxeZ+psb+xUGoza1dewqcumgzQsDxsLyT5ZA45dIfgUQaSAAcLq
Z8AJ4++v1GtJ19g8Ucw8e9BvDA3A/jK4HYTntwfSxlrYKP61PQkhSbfSutlmtoLFMJtoe7VNPEGu
Swmjo7w06k/bcUuW1X/t0gytCrIq8XEAxmprkJS7Ae6nEQQVQ1NFZKY1TWQTg6IsN5qvL5DeXJZP
lePvj4gq3f/1FbolwlyhTI8lX9RRVR1bJQVgKq0vIpF30h4daF85fWq8IzoOXu5TnZOfIimSieZl
wzA0Rn5YyNAKWqmP8uvtxA4tdYnRRczA3iczJ8ApGYa3izioKaryI5nxsnpYSMx7Fo5femsRNHlK
YvyEiRuEPTijRQU14tJbLFGe4FbpRk93j8AoyimBuB5MQYGork40bhxEKeTq6lTwBCB28NII3/fl
DjW2xrNIej02z6DWrvPtyczIvkQtVbfCxJZXr7jdayDZYZc8rTcGvVraWsKiKft8WC2D0Ip/DZgI
HSj2Cpt27Fv6YwvETBUwAjCJnsUT/Uz24Ub2LDhc3SVK2teQvUzSVWl72JCo29JKI+ti6VOOLs3k
5G6pMSFJml2jqiwgmpqOR4F1Ri8LbJ8usGeFl7biXA92nUup92XYtt+Mjft/N76DPT8VJ7CcyQCM
DOn6iAgkoTOFcWbYmBmKfooSDZALbCw06D/HBkyXN6E3E63f0mHcVV9r+kUAJtRJdfavKYXndIy3
5jlzeBHd/6AQfzlivEElirFsluCosmNA2SFCboly1IAPgtmqwCo3PN7mD+ovQcaO1RXWqCYdCKLz
246twjVGEBuLF2vPhJG3ImQMWRwqSWNqKBGpWKP1EVrim4+9vehg0K3kX5nmvywxBi0N2mvbZ99a
sQ/+2L++qs3zfavMVTzGpPVlVqixCYV4rh5LdPHQXbYPLMqhMj5AfpqyfxhRmFx94GOepBvVG2nt
aBlbGZpkkUVouQ3As0qAh++I+yMCw4K5R+pZuuh+gbzMJh33cpFkhew5rzFoBpAQKjChwtwis7vW
10xB9em5yYn37tMUNg5TppZnPPgKuqdFEtq79YFgxG8pYqHDn3TJU/cZoI7bj2AuGJAX/TQxv/XQ
JKIHDBeAHBTuW7baPdHzCqiqB16oMPO4uaXJ3LE27/QyWaDtoLCQYcOwZvjiW7Ej7AJMWi+zCl1u
9zVnBq3jliJz2xbyoNZCjax2/npBM+R7ePQqik4e+EEAV6xFusDCowtwiws070ifyts4pqA4hmO/
aTX+gE2PD8lqra7agNz/tHknNNEC5nZWWiAFRQ4tiFed9ZF43XpA90rgADn5PqWRxx+3Z0KIvaNC
c4liM+lQK35NYULTNUfKnFvD5hh1v8orJYGQS/u10wl2saWU2yf/szXm5iTZFKMmCkGlYv0RdOc9
eERUW2BuT7ASkfC6mkbB35HX94DbJEyrF1p4LkscjKesBzz1sRmIizw4IzIkgACeZujoJP1RFzbT
rsJqwxoTegOgD+kVw2LnIy8qGK8ww8hYQsJfqoxx9m/jPWFE74I08semlAxt1QurcJoNLDTmplI7
JF8+b8ZupqSDVxuGwUYkARkz9Ixdk9TmomZj4WrEVVggtkyIsFPtFjBDztHY2Tt/p654hUhlxjnc
UGUMmSDlkZorUIzyq7EEZNK6rRFbEfGc19CDsmCXBD6jBO4+DS2dto70oBw7+is5djtlg9nWLfZL
jfY3cNKl/sDzkLMnPREKY/PKJFeEPodQNhWWj+KF6aFVubEQ4AYRVp0taGblS+OQXYl4uH/vZyqm
43moaNpAbAjYfibMzdXqUuYRvJmMsxiX3Sc7TMUHNhoCdWD16etjS/K1YKkAfOu5PcXjaf/Qvgl1
1pdmC727+KgJiEtpCZiRhYvHjt2tC6K/58vzCxdrZmSHJaiJY6F9LJqCMv77RN0Tv2hqXwG7Krms
Fla9xPOKqGsBqMKBw3tefc8k/KC2GLcbSyYsEzvqeUnrrkl0pOXxWtE3DsAHJKwhiveXDeDwd8Ky
sG33EU2XxKZvwGF84gaSc7dbm3wAc9sQH5/D61iFuOLZtoAbBXz3JvGQONut85LIAKfZcXvTZ3yJ
oovohUSaZlxWzkRil6uU1BhLhW3sbdnCwiWbbMedfQ3VNghgHnnpybnbM6U3Xv7JmebZRYmNXB+Z
PMMYv7w1yEFanHvCY4q5J4mIgnCaG0iBYo+Vh8W6NQWGRLzy8lW8unyO4CuFbkUrfVlbOXlTl5Jl
Gxnlj0rNafCUW8ZWdANAHgp5/BBpDfmOG1303QNKucFvDsszPu7mHJm4qALmZRyNWd/E7dC7kSIC
GpwSiU95xBYITjkaTwcKCCJbeI+xDk0KCDYXUFc/LbhTM98YdOxVQgJWBySRKC1+7EYr/BizAHHQ
n8RHFUQWx3FK3AZu6kOIJv0WMwFo9va5XfPSTEgxgr38Q5cRt+BfRV+NQPe5e303vHfUsk0MdOws
giBwDARHvJD7gp/VZ1VUDTRrY+CJ3SDqx+JZuvZhD1XDjuFifyVv1P+4T2NWnSc0GMMwFBXS6C1o
ZG5smTTdUfPzPoVRMD8ObEKBcbkLse5N8RL1cCzyB+2WPCnxOGAOphI1JKPL8fchJIGa6x03vzBD
AktsMEQv6Rom9dmBkEG5Yj5FkPqTeRyTQMiNVehn01bBssWKRh2DDSLq5Kf7cpvLatxQZY4mLUeI
AgNUq7W0VGwV7B2SrUn/aGh4aR65PmLGoKhj5yG6TzCugcnZW/MZYCVZiLJnj6D5/Fwvay9DqPm7
2soYveQ9a2f8kYrFVjJ65CFUXWeUwhAirPv1+/4UoC0rtFqOVs+lGm5+nzFZunBNmi5DiUJ8DB+6
VXZo9gs3+wzwDjhzbunM+Ik2pcVCQaULTEAO2aI/bTbedz0EGahT+vt0pmRFfm8be5tsyRvmOWhu
r48XLwfg8icSOLzvmD2/vzJl+1RjM8KGZuxGQqeB57SHCKghATF3HYmPh4NcwVRvMS5MjlFOsv3x
yzh8bczT54aHRTxTPYc85AVqZbKC6cnvjMbEDauxEWlZD3lcnHFbsLcfVqfcOXUbZAyWS3vbWgVa
WK6Ido7m6uvz+V9cm4VmAiRBVLHj+fu4JuQHvRjqxXAevnNmG2MpABpMAApzToTlGSjXvBezPKvL
OuJmTRRVDcHz7b1R66TOJLMccP6vxvI9/nxXngao9QrQjI3dWm/rX8d1636tAVj8BgCXp5jwXm9z
AaaKGdV/vmHUjQnTbTL0I0T+ACPrNQgITNJsLyfp+WN/fnSwg3yrX8jb5ZA9XEi/OuaUBzo0f+iT
D2ACeEXtrmWWVhDCaxeRAAMvD73tfRSOk9FDREvLrq2iBESevZYAkQbknj0ScrwGuu+JMsbZ3MiB
sZmVMgSaXOEsnp+9YvtekY/+TAOyFOgS/fXBA5a/N9gkOa4OieGJOLrHPQbGhHai6WNX9qgKqDz1
9vvedD4qryOrPxFd2jFetRd6Ph4BWfjIu/5zgRES+iJQJTBlpmNk/1YFBsWs4lgdwLrqaFRM0ah8
OZ5eMgmTmVe7BSjJsc6IzvFSM3ASKFEqEiwgCrGYJGDIRlp7yZGhXuC6CRINUZJxSi/zsPUr3gtP
SIfEZG2uMdm2dt3afeZkk+Yyk4BEkTGrg2krEdf+lmtfTcM+a0FecGFqvP1HhwkvOixtiJocH12e
hs1l4m4IjsHy5KaVRnIx1AEEgVFJUNPI3i928MZNLs+l/m/oMA9U2YiyLMDSCbRaeAqN1qUF7/H1
yNHYuSADCWxkmMdrY+ps/koOgrJvSnVx0nPY6nC/WkJTAWFjr+l9u/zzEaFDO9CnjGloNLazQ08m
VlAMwzlBNAOPlBMsdD3+dwQYC+T313NRX0DAqh7716N2sO7//kxMccsBY1t8o8+79pIiplgPG2Jv
17tjz/HhM6d+S4OJi8QiuFTqSGPx+v7QYIeXbcfk6b88CubKGqkmlVE9SsqpSP+2pQMXiOmnT7zl
g7mWYSxk1wFVZcQiwERd4rzXKFT05JE7TPczo3dLibmPQRkNQqmD0ginU9IV2faWzREY9+iZyyiI
qMSfKxzLsyej7TA/8GZ/7t8OiR0wCYohKxsVBJJf5i8MKHNbxUbtv3WMUzFJLBJYJDfILDYQkwo0
p9iJaOi67ifXCf2MQW/JMHGIFCEKCK/gYyMQ5W2HM//em8mjM4OHekuHuexqfMarUgE7w957renr
63tI3f2Zfuw9p0CfZIdm3j0c7eN9GzCTBRjpouvIxCMJ2UPm6hSCpJsX8QxFMJ6esWCAOCvyoFNA
Yr/YO8pV7nm1+EuOuUaLUC6wcS/HTfWcxbiIbSzyLbHA0DUBQsDtoOeRY+7SGQjnKnqVEbmfibjS
9pbb8vJnM/7zVoLMVerFSslyATSygKrva7ReGkj0Vy6vnjGexE+F/0d03yc58dMJCiqxdP4/pF1p
b+rI0v5FSN6Xr+0Fg1kC5BCSL9ZJSLxiG7yBf/37NHfuxOnjoV/dmaORzmgkF9VdXXs9BTr28opZ
kcRFk4hFnF2MDLpp894XTzAkJgi46pGu30qQQ/DVu2t6W7Ppxcu9BYJ1rNjBrkleM9oIgMyPo2RB
rrDVvjcFoFw977EO6e0ujM+f5AMhFnwfC+sleXO341r9+0yZV9cK2aUrVWQIer9xLZPjSo6UhH7y
wxhY9RZ16e18vj1rv1R4r+4M+xEVe4oeO2AjWlwJ+TOj95McY2srozLDKMeVnbEBEWuwO39jc3yG
ker9TxqMvogAtRZcJDzgaNFsUcVZVAD6ceMpVrzAvIvbBXlxihlmOn6hRUF//Qp7vGrDkvmamXd3
jCpR21zOb6cKAnpIV0tMXjwja0kir1xhAQVHS44bm285YfRIb56lSSVSteVWv7ZruqvN227DZVPb
28Um7W2zBIhnSAG9HlP+B0P9TZnRLiZwTWItxJNICbYcLisXF7vmXOpIzPHjUtkSdhIg69CUkNOD
jaT7M5khr4EmcvR4+4bDM3U8hcnWsmVNrPWC2oAcEGV2uKwOcwzHbDYchTnS1fuTK8Z0F4lSBYIC
Or5/IrA3a3c2e2qt6WftbRFOzTHYZKKlj8sfvZIHipptRzNrQHl2Negubdd1P6Wn6dPCoS35ibXn
QftwDBybG7oqGmYqaIrTxnqJwnrBEoNE4cjgXdU/YojRK7fTLb6YETUF9sGtLPSKIAGB9b9YPLwr
p5gD2D8Wet4BMjomT7Q6Di6gt0TtGsEvUjykf31MYySz8VM6GPVRpZXUiQYelg+hf4PUR+4W+9fd
qZOjaAkz/rU5HgXOOuPx5yxJBjCCgWCL0PFnsH1RFb1MC8hGfCXCa42sTYCND5ak8+6MmpY/7mxA
iGFPMJJeUoMTBAMh/dI9OcjezrATe/o6d7CteefBE/KPj890PNgbEGXUpGrmip4bIAosQEe3xOmr
Nd9sat7Vjdq5ARkqPwNP6CL2k7Smhwh5NKbQ/Gv4rDWSk51tzW8eNxc5GpF907v3YAzoXWOxEE9n
Su9E9mdSL1x1ASWpI6+AwU8nPcx5fjLn9hRGdWWqJKhtA4oqVsV1L5xrGrVmA34Yr6czz3XWUBvu
24KjesF8fT78at/Q5sPThaM2ekCJ8jk4OTR8V0iSgBJQo4oDkKA4nIyqv8H3Gc0UNuGk0BNoCrTU
LddQTJ80mkAeA0OWPHPCo8U83bAS2iaj3tUei6Vpufgt9dzn83Q2RS500Vsdlp9jyfXJ9RCl8TwQ
3kEyz7nO/isQ8i6eqlPOMXIe1H1tzOCaWvkGOMcA12S6ybr0UE4BKPKRx8NIQhcqd3BbzLsttctJ
n2Q4QZnYxm8M+CzEOaAuPfMJiyl4ojeSx/1BjQU9141bXUsmlXJ0qPSzTMQwzQUzPECYtqp3wKp4
R2/3S/C5HYfj7tQ3nyoTOlVnqTmpCUwL3A7qdXxiKB12xbG8L3/Dm3vhiCW71NXMJ3kaAjbrWV8b
MxU5aY7cj3S9/zxHRltcMb4qijFujQK8AsGFpqIt13B4e3/G3YzBsTHKAtjDeaC2d/HYo0H27W09
Q8UJ65kazDFbmDDmuBm8k2OUR6PfKq2dwFqFGZKGqCTyMsQ8gVcZlXFpAf0F/C+aygMQqev+hyHb
Ua25zUnk8GyvymiIG7CwAPkDbpCgJHaFZXGXnbkUWlJxe3fHrZOJSQtVwVSXwbzjuGn0TLrUN7TU
1ovk+W05I1cLI7rPqxVv/vsfhOJvWuyCkURO61DtQcvfA96blqNjrMee1khXw9w7iFA4upDDHLts
RMzNRA0reNSH5WklWG+kBCUM7U4nMw6lca37zRpj5C+5LALGFVGXH/9Gtk+3pAPSi/ZjKuMBOzJ7
f10W23NTTlBdu1SgUjgH2MjnN9f2laV4tjurL52g2Rhr6/Zib7yvXbZMCgtuIedIqTj86Yp+/wLm
Xd8i3YiFFCd6sbFVS5963FrtuEPzTYF5yfJEKI3shlRAZ6H1z14D+TEkn9PpgqBJASuuaeqoAgwd
b6R9XIN802Xed96motCK9Aa7L+n1svriPGreyTFvOlWNTjRzasIibAQDlH74vOGQGJlKoOr9mwfK
48D2N7JSN1qL2+ksIO4sQpJOt9On1WWLvM1jUfwHdfhNitEb0TXrEHDhuNBv9/YMc4xNhXfF7p/e
eeZ/PPf2N1+Itn7ypZYnOTzT/KWNovmMAg3QijWSUjTXwLEkHM40thghRfrpdKI28s1cB1h5r6DQ
Zd1zlrxukHFH8L9nqAmM0rhmpdobV5xhPP88c5H1Hgu0JjC2Xo2TELgNdxOsYYHN0ihJn9kCRyeN
Z4AGd8NohHaiY2vCBXK9xxgY2tNzD+G2sTpy5I36Wf+seDQWsPomx312znFWE88tIxJ4mKmnyBa8
J/T4maLI/VPUkgrxYZ6AzsX2D29r9/mpPaHQiTgAK+AtjjaV6aN/xBWjFKJa7nKRcnV17TcffbpQ
6rNtvPx8ztZbNAvcZPL5SYhVoR0Js63mwt+lWDDu8VLB3FtkNMdEC6okoHkuG9Al5QwzVBN4HpzD
HWmAGeondLj/PNx2IoWxOoF/iwaYpUjWyKFfyRSLIjwc8c7yZKxT5cnnY8us3bM4A50Yo5n+GtCw
tcD4hDV5E1xr43FRB3hUqPgOqBS3KwJKKjb+25lOaFAl9QTgeCKRrzmwU3fJ9PGD+IeQ6G/lcfch
BxRTo0qTK815Ad6GpoSQxJi2FOzBuUAtutxqgcZ5gWyfqSGHcnfpcJBGSswITdSHmyV/nLBEM4vx
X3QUBIE09HNuQBHMPmCyX+dzRO87xyGzyA3sj48X9CMf0HFoboqFdQwQB8znDiKCpuCmEzjK9d5b
MjgfpMz000XHz/XhabrPMYGwkX6OulPjPb6K+yq5B6/4bpYHpOq4w1RnhKvwbdde09TF9jR1Y/8N
KWPkVheVvYAGES1r59nAA/Jie5P94hX5OOqeLf7qYl4YIQ3I+9nZDgjF4HrM5niW9VvT3w3ngM02
lGqpuuJEU4IK2OaARi6K8rPF7ASpYSRXjhU/AWVst/H/B0y/H5rj7iEMaNd1pLQmTQ7B78Sy26Xu
rdFuXNnXKe82x4ulAzYZJaVH1V9VscqpbT9Cp6KxIFMMTzaWdVRnm9A+7rmIX9SsPBAhtiDcGm2S
XGm8jAQHOTkhQVvk9PdlykWxHq/LfrN3D9IGJymfzErTdFDaC9MDZvaWNDQP3Jeps/rtIDZ3bM7z
+IcUyt+aiq0En0MFKzJpUZ2WHEAMuKGaPUVDwkZbcQwqTyuyY8/nk1CV5QQyuq8/dCKbsDHT3OuR
eXgBvH5vKS6ApzgMcl4eC4wIRZMUV+owngur9DRSPN9uPCvGUb53yzq4tTBt0q4ToGJsu9NIj45F
8tvyrIhjVXh+wF0HDOjUTaL1BmqxNK0HHC9YTPQHZPjDYYgTyqIx+afBbJo4S3JqTU6/l+hATa3p
zF0qUxeZ3204RX8HWTnoBccibfRlcYjzXHy2CbytUd2oNBC/TW0kc9azxK39D5hO2vfNi2g5HiVb
kO1DXFv9n9wlCnvBE0BHHitmXnjEFmGTJvirEcfFyiH0/JjWlli/5zQ++n+sOOKoKrYpMwRyco0F
ObQkGmNJ8GV9OnydX4DTjSoUHwqRY8bZAmwiXFNDvlJ15ZeAAzFXwmsMrjaCx283fZx6wCjkT5lM
SjUwBVoVWMK0VZbpCB/WPKw5oTNPA99b9gdvTGqvWl2KyHDIALhel7tnOItTaUYcFKA8QEF8fXX3
ZkSOlHBUCFuurKP/ymExDV6h6AF57u14hprn4t8jngFzZSRPSkO6M3c4rIF+ho0dMGempa5oa5j1
ZXakxOTj/f4mHPXPU193EIUB9aa8RkJ/7+3Q5kFHxA1iUbWDFuE8OY7KZ5cLZ5NzU8c9Ei0Ikgqg
U0FQFE55eVTwZaDvm1gQKGFf6U9hLDSz0vWSPjPAQc/iNUcaeJ9nvJwm7m5SrePzqH+R7Sdtt3GQ
WXM2F/cxpXGT/M0IO4HUpzIg9xtQctcnB9qpJR/oAjPICgHfxpOfH5Mbr8oPyDGR2LUJBCGmjN3n
XTLbfJs8cUhwzo7dk6lTfs409Grm2QJgYV+yr55IiE2AKyBbfnFzbaMWZMASk8mJpdrsEgX07CVt
bgCuVWotMK218YBeyOFtVLIHtBgdqJzkkypE9/zHoXHgac9mSNADtw4zCwhfHlPjygY96cF7rbH5
NMNYHxL0GElx394RxKL+mhHyukL1a+PzjnK8BDFgj0nvAKscOUvaY4NmA8xj4DSnKrobFpBH5HjM
WYcJrP1jJnnSwng6ZYL95Aa1l76GOf5q9vjrPNlg1ARg7HJDDujXgXQprnKibXnp13GdPjg0Vlf0
V+1smqCxXyK8xZkB7sbeYlQefxA30OFBwBk2BMvxOGfHe81syQgT1sGkxuAg8M2W2K3tiFPAyPKs
BucM2TLRrQjxommAYqN96D1EvWG2RfICNV6sA+OGevQF/RHqfZ8mO2six2bZmjRbkM/i5dU3rSsa
yr6oj53gXw5vPNYY1TFBM0Be1CBmKxcySTF/wCuyjcfLA34YjSGFYqCHNM9sens3dZ41+xMpcwet
VzTh0QA65bHE3zMZjw6QURrnsLvdZON+XYfL4kT8zlLQxOwqr4KxPs+8quGYMC5FRms0WVudYhkU
M/sNiPSfV4AZECeeobMsLHkaeNRPG5wnoy8yLTXN+J5NUixx+wIjiaQoTwq5t8boDWCp/5V5PvhA
UqGjKZ/IHi6si+XtkJjjiCH3HTMqJAqzLDLPVA61TTzNyN3V5VgTegv/LBd/7EEJrpOoSnLQUIl/
9cxf6TtH8Gg95hEBxrVQ03PRnugEgv92+qxcFenLjeHsebPu4/Mjf0uAydaFUimdJDcTdLCBFJlV
7OlDwq2zzF25Dsnt6aNz23k/l5dhihKI53G4fKyfTLZuVJ9zCShEoE6XdhZTggQmgYL31Bnnvh7r
JmyX/Gn8VcHMJYmq3WhhLzNX+PBsntiNRnSDk2RURdfLRtT9h8Q7mc107F30NeCfmLb4WvH6NB8b
esy5/uTHKE/5tYghf8veBtodj5fHesEUGL2Qy3pqNAGOywQn08BF+zMJnNuWc/08MoxiUPpbKBU9
uJBJAPDbFXaHS4u5t4t5cfB4l8vgchidkElmmVcSKDVWN7evdB3bRz8/zyyfxxQ9mj8froZQCmBK
usmGhcFEkwojR1Dqir70lBGJp07poTwiwLASq2grPScgYHw2NpZZAwWXu89g/GL+ZkJhiuCGkXYX
+QbXVXrLsHhp8eS8zi3e4+cwwrbHVj0mbk8BiMgEJbrmLbHl0pFebli6iaUCaHpDS8ljgRvVAoog
UPwpE3Vd5tWInXyq6cDcc/+BRcSWPEcI9ZjCeAJ6QIJ5OfKljc+t2VKmMGOO5q01htVmSDkiu4kw
KuUVkceN64AgPeVBWCP2RiS2JXhKQfBmLRFnIO1dE8wOYGIWgduew+GozgYkt2zKpqghnvhJ0JDr
qM8TgFn5S8EqX6t4lWEc+6ZDQQSOXnLdch49Vt6r4hIpFNv/vI0BMbu9566QctzdXjicjRZWvzlj
pb5M2z41A+wq8MvWR5PEab7zPH224ZAZfVwDMvT/D24MqHuSqdY4wGZ+MDbLyCo7+8hrOx5VQwMi
1L8YEDE7PdA6BaBYp684JfHTPOS+31EXZUCC8feRbO4y/aQBirMFwkpdWcRNP8NpqM64fv+ouzUg
xZhvSTWis9ZTmcNUgvaZSoBtU+LpJUTFoIgIQG0pWF3kCqujvdETTFf7qs25No4cskj7aZwWYZDh
ROUG40fbjHzUmHXFfA5PhYza9gGzjJZSO1nozzUIpXDE4n0LBNbWbgGBeMPA9YUY9dwRXA5zo87L
gCajtkxVSLAMCwfcqXYBsPLV7qgeESHSLAVH/nl3yeiPRr5cr2kPcLr0d7Lrf/NOb1THDzhh1EUZ
q9hp0tDXZVF9iN0si9L7yO6tVavfBZYp2XvO4XE4Yvu2rwBiiwuTLlJZlsfZlTw3nyFxSy9QLECh
eeozhx6HRbZ1O8TiNL1KoBExYgtsldSHyifAddXnv2VnZ/P6ncdLWN9HqjIPPVXzUNAz+vrs7jd2
VNGIu7OvzoV41vExbxy1pdJHOFBbcq7FsnADqWUwdXX3xPk8la0/fKcBJ4yPbujpOVZqyB4aNFIU
UF8BBPOYAc7jZV2Ma2v0ZULPyt1+/bsvM09UvU3EsCzw5WCGBuaKs6XuXgR9dDTMs2xD4EwbMT6/
tykkbOEA99guVsu3preMHSlmi0XpNK62Vi/A4cDOa97D5ZhFFohUnISoU02g9poLwXaZ0670kn0f
7CJeQWW8dfVbClg4zjyuq+om0m1BdlYSgo6EnOTb3Y4L9M55qPc2p4E05+Z1IpwMENrvdYItKfZt
fX55LBXjkc2AGcbQY7smOt2ud+VTkM6JACKcLjQ3R37vMaXx1OyAEqMGxLZpb3qHx7M8LLs57cKq
F3nsVpkFFCt0nW12luW8rrbTUuWR5nhmGqMWlLLFlMIJpIEsJ7pvdCR+CiA5JNIBU2vZ9mNO7/1a
D96CxqgJTPfHXZxSTjP7UhNLIuAQFQnkqrhuBUfsNWpcBjKSTrT60lCFcXGrZQCn/TLlDsaOp8QG
V8foDkksglBuwNANqMUv5+W5JRbWcPEMIUe9aowOya+VZDQSPMJuvtQs4ym1WqR0MORxs/GMffmJ
W7PnqS2NMffN6Vx2Zkqf2OEQzGexgxjBlWYYiaAZM7vwfG+uuTD6vMwZT4uwm2KEVBaykwJmdQ+1
CYeg39CzsP6O10EyXsP/vjydiRcmkWa0YgAJkUm0QLiwdhO7+TUjW+GIkarrdAcoj+wXb0aBp1h0
VrGcJ0XeUlsZRdBcZAqjj64LZGh4c0Eck8kueykaWVImCVB1zZrEAal4JpmnuHRGe6jVTSl6CodM
XcK4Ir1HofBobektso3YDz4Q6JlY3pAv5cTf8MabOa+Chfi8aUHeNhHIr8MNkltYisZRVxztyK7J
Qpyuh7cekni1e3L6FU8xz1zVKJJxCHGcM53RIvFFO6lNBVOT2/X7ygGJx4zwDop5y5kZV41CIwMA
1Uw+FOs6P7XYM/mYCE8Xsj0CtCOm1s84Ld8O5pMQfbromVZfjxwyHL3OgpAWhVaUSgx3pnD2ylc9
LzMy5473jhe1VZSugQJtmArbqxqmQp0rFFkcjdmhr7ouBvi8GZmjRrr7tWpmMgwXL9PNJcrcU6MX
RoPdd7QOTCfrNqn/bMyUjxgbH0zbmyfE23kb3nlS7+JPm/w3p2zXqllNZFVKsOlQ3rnuW/6s/E5T
Eri/i8bheBv/EO98k2IUrh5gYZPeUv6w4UQiB2WKxot9Z0w1F+/X3nAkReFwxijaCEB3/YVGrPts
sbxZvQuHtFjeYrqsh9sgO/6Gv3ljnLiyVso4vYJYuTit3nMbvdTVYvGyeIW95E4q8ohRzge+jYAx
j0Y2oNn3Phqp3WXXYTvQU7CTbIFkobU5+9yFJ7zDZFy3pgTi4onCePdr3525E6vfYhvkFy+99g9G
+fscGbetup1auZ1QFHQfqJTrWWBjhIbitVywFAKIcjyC9HuPxJ/RvZNSDBSjwFGedDvAnq0o/rdS
zzhv57htc8mkHGH8PHcn23QJoTjZ813s2v8LfCi67L81F9sXexbOddQJuCgAFFXEeFpQeEdA3Tx+
XBxxYBtiCzMNOxR/4Fv4mPuIXx5/nacJ2W7YGoihZRTgzC4Yi6WzAhgyprCrdI4PwQliE8zV24+J
3j/6QBTYptg2kMM8Ve8ibh+kObbJYRfOOwXXuWKCK7Zq9D8uTjMUUjMA7djZlLsXejSu1bECVhcN
rMj5o/MdC3qkskww+1kBHi93Tlj9TCEtHzM62retathuCohBLJNQGZlH3+o50m50htuGiLTvhQUc
NDwzc/Wp2U8Yrw7dxg9dbXUMARRpOJxq0diTG5JnHoRxba5yfAX5ysGoocMzo6NmZvh9xoy2jdga
MR1RR/97MA/sJ3S+ZWRBM8qe5vBiM2pFWKkZUGOTHml96RJZpoe5LHfJy/kDzR5hZR15K9I4p/ZH
zkM9G6gcgQ6WCRVoeIs+OVJBLdQjRhhzKQbxrT9HKHj5S/fd/dRmtUdHtlGfzCHpx/3EfUxwzCsd
HhxjMa/XWjGFGBW9w8G1r4CxSM7kMYVRl3RIgrGTon7Kte4EEoCj8RWn9OInj7d0cNRiYdWlKiE9
jOLnvfFoYIxD8dJdW0mArnIPPlRV47zlr7EjvVYmiWe1igRyh72mX14gYFnkmTsNNNrZNPwBzHPu
wjrW1EkPyUiRO1q+n6cEgbM4Jb3jeeIT50zHosohNeb1Vt1ERZIc7IKYs7QBh6090xCWLqnnKIox
CRmSYh+yhF6gLgYpOSbJS0aiTQ4UxX/HD+v/imEjAt0XRBpLx+SjWBMDgGMXKIvNpMS9casaoweo
SAgeRQ1w2Gw7ZJpiCL4TQdA+vAVA9oNv48E+61z/d+xB6wNCjLvdh0VxDgqR3hSMqOtOnMolux1v
NuZu61nFMaTDKI4bOgdPQQWG9j7WKL6VT7qXrK8hqewLMFzsXeCgyXlnaS5Q3GDNuMHamGYc0mcU
iRaeCvlUgj5W0iMLF+4eS8ioFA6OkVEiRTq5BtcLPp/BFRVmje14Fy6sJP3IozNk3GtZEif9uQMR
uiz7IP6l45MVub3wFNaofRyeFz3PgcLqSrEPARCN8yrRm9aDK2ww9afOr7kXupwnPJrtGhJjlJOi
365ihtIT9TUA/IClfwqRXjiPeLRZY0iFUUpNVBQY34Wo25i0eJuReNpair14yTGTbjVEnHW84HIs
NzSkyOima6x0ElYxUEwpTMGbeFrWXNk+lrxR+6XDRxNUwTCwd4F5WXIkhUZU62CrpYAJ8qo4TFTw
w22pHxW/ASHmCZ0yASs5U4WCjhzgbkdPFYb6e3QB+E8CypJ4tvFO8L88+6g5vJOkTPwh+gPazPvS
ihxzkaoMCanpJgJHRPnTgynjnCWPDPPCAsBy5YJIyRwKhVy3r+ht+AJM7J57mKN6d8AQ877iWEqr
s4nD3KcouKFRyb0CxMW0ptPpCm/sa+PxgJpHZ6aGgsK8MgAAm2nfamCum5v3Tbb9RrQ2KjrA/uUx
Mi+tMMrKwG567A+wg6d+utiBIXVmWLwXzTtE5n21E7FMTlcJA7lv8gt6PhWZ1A755WCTYYa/oYHI
UKYbNFX4MjnzMtujNYjBebI1CKXXznliQJ8ISFG1s8kq86uP1VeH9NuZv4lj1MJ8CwxbiCiviRKL
F/C6rxws/AtX7rKZyidyjkm/eRVeNnteM+VoJW7IIKNZSq0urucUJO2Lrd476q6ubEuzfC/Zc85d
cokx2iWMpFRSQxDrLEzaHd5lW7EzjI5Bn/w76WQrEtkJMwznSoXUOBQVsqzJxFFevCOHDH1OD1QW
W3morpkaGD30sl+7y9y++v3FerJIhGD9eP1/jB9x5ZFRKWZgJoogQqVA2gHacbX1FXQYRc/hHuGo
e4ouW2yjk7Gw9W6TBt5BDDyjNjCNe0evZafbcB4ue8HSGnJZblClWqnPV94gozJ6nt80GU9Vby9Z
IsqgqQKWlAgO9sKhDP5hkHl0JscjDwCNntaf1/dNjhF+eOWG0UsgJ037lccdUBv3eQZHyMh7WguS
1mr4/tmhm8UpIHvj3mxMw/0vcqjJMFtYpyxpLPCfkna3NqDijmXtk/d8ffqlYnqsRm2i/lViT2b3
wm/HH70rzTQMtGEjUcWm5q5XUzKKMO7R5JFusF/bgZO/s2FpuPCkoxZ7QIm5Joyc3tIJRnRpX0S0
7mFoMInEKyKOphqxmOhvfpjLCpQiz09tQHEEooKg8yt2Jo5uWsEir0l5s8sL0Ui1QIx29KN4ZbYW
5xJHH9zgB9ADHzy4Tmm1s5QlWOlVuwdsGEHovhJBLrO4pWfe3TE+kBo0lTC5hD0iwv3Bjjfylk4b
okxn5RPCYYsa6D8e2YAtRmVJmJaszQC3B5xDgIdOiOpFoiXNrhes6rmR1KUcSgLvNHksMp5QdOlb
M5ZwmpgpK4iYWC+/LK/xPcgnh8N7e94jDhlXSK6xH0ZKQMrW3goiu7kNxHd3iwmIl0+0aDw5L690
o3ZAfs3nc3TOHmh8CvuHOsDxCNQka/WKa97AAeU5abxDYJynEEW91Cjwy5ayp8LTXWE9IBA4eMvO
xxXd9x0rNEgaiK6ehqmcKFGPTC6KNUBOoeAzVsnFeh73IAaEGAPRCABFEqgw4QyXxVKSSTgDnS/5
qfA1hyO59MU/uFcW7FvKy2ySyHgl/qFatiT3SgLISmnLC0lGMacGqkdhVU8ftYZ2oy8fCCbG9CAD
zD9MnWDhUdwPz7MA7FsTrcOZYgyTxmBY3ITpjcZHSoWbNh/1QgdnzOghoZMjMY2pYtfR7/aGBbRu
sJCnmPJD4Y1ujDryDkAcNcQDkow+ivUoVDMhxbXab70vN65p3Z3s6JcSEi6KwR3749HFMiqpnui1
KMkgRytxvR25s+0sWhu5hYxfnNge3JvAMiSvtBuCB7qb0/1Omz0v4OXJF6OikJCWkqaGfMnEd01X
FSwH1hqYVNxhR45pYXHE+yoxbtkNDAcpcc9zISEThBdTJ8aGD099bXgt6Nx3yiieMs9rPU+pSnyr
pumvcAl9sAOObUcmC15micMciyeeKFoIgaXG7EL8w1LKLeFYotaJLZBEtbkh9qjP/y2rbDN62mPl
qyxA1yGEWWIrywyAecvti0GwcsOcHTk6iKPB2Vb0ZgLXblJRUUVAiF1PVxIC0p4OcHJsxb2q+eBR
sE3oE90sguSGZ49kBcacNEv2Jxhit2MH2MSz4GwFAAR0O7RqSrETWoYH0QnxVqhn/j8Ohg90Ituo
HgYR5ssmYNxXpsjTiCeUW+eCH2OZD6CJjtxkKOcxqowKUpJLIvUtpYcJmGR3W3secP04hzyech0I
D6N54jw6lV2BQ15CubrvOTJCuQ8Uy3jn+dz4g+N5seXdtIyvhaqDJXQAnIBdiIYQXjFyFINjeE2M
73Pq9BbdofCa+3VnJQsdI3mwXSh6iSsBMOfV7GuDwnFgaQ7P7eLpGLafvekkQ2ouII3e73vyFRDJ
C5S6fK554jxCtrTbiNIp1c7QZre5654t84a9wsDCnMxQw8AOLc6TH9NnhoKFM5psSIosMJKoGn2O
ufTs/hAPB9tEBNyR6qCcUITaH7PDY3Kj3Q5DcoxIXoAUGxoVyN2mZ8wk+C56HA0Ax6PNIiSqaZ/R
BW4JPu1M1Wc6xpWCe+KZOyk/ep/DH8KYwzzK47xT7y8QHbExkN0B74eCGLeCPuquDikxQquLiJUv
lFIwjXZyT7QTmKPpmoSHlTBakBiSYgzh7ZyIaRucekTmMal7bNXCTLFFW37g2H0h8jGxpowTkIxm
gQdE2dRNnxUtWlhAFA9/QlLgUXu3d25ZkYbdrMEYUmF88R7J7aI1ITgYaCG5HVsvNyhnXo5mVMMM
ydCfMYgt0khqo5qSsZd2XRMIJdYt458vhEzI+x73PB1NBf4RX4w3fm4kte11EDzIdrGU0cA69eJ1
bh2T5RHh4+PnN5rRG7LHeNuZmge3SKWneLBbAWK/iChMIoL+I8+XGLMHhmKY8G1V7O0WmJdeqlhI
YmQ5PcklAHjelrJ7mqvLZiYgYxnDlNuPeRtNqQwJMi9aj1DNDGUQRLDmUqyhq3cFuizSeVR9IoDx
uRnZ8cv75pF52hNV0oB6hb3o/XoP9GuaREzs0k8X6TOm+HkdVKOFuSGHzPOOThM1npRYRi+jHRwP
+7+wU48P8h8e9N9csQ9abtuJ0XX0ILP1GbDv3uY25ZAYf83fJJjXLFQhMtkKSNAx94MN98/Tre6Z
N2k8im85OLG7bh4857Au4jwTqRAe3HaXBDYcSixaQ8r85fj1xUPWHo0sh+SYx5wpWioILS5of4D9
tDWU7QF95mEIgXN+Yz7CkBDzjhWxF2uDKnro3HATYsNaDHhXAv30Lwkx7kF3U/qsaUp6gP0iPRNz
kyAtQfvR7SNvh9Eo2sKQK0ZlqIYQalKM5wS0MMFaR1ZxJhdPedbnXzv9lW5p/H/saeQdJaM2QrNu
JkYLEYEn3gHXAeBTv2iRiHdlVKT/UPSGLEEVmvC3WH14q05X7aIYSBECkafbqI46txLJzaZcV3X0
cQ0oMRw1UqqEBt4X7kx9STDwhmG3yQxz9DzhGCGkCpIiKrogiVhmyKg/KTrldVAr96jpuXw3t93r
5YxWGz98fyyGY91uPygxmu960SaT3FBByT+s3ffn+mVrOp8fBIE3lhpkVkdUbjA8YsAwpiUKomFq
tGrDiH4gRMW5CM3+WUMwvJ+Qwjp3loH9KM7Z/rUrl+X0r/mpI089jvlxqqCJpoJKhyKo98BuoLbi
2+0kpkoh0DmQYP5Ml9qS15u9+g2IdC7Q2x0Il5HMH9SYawzL/JLdro1wT1AVQJaFHfttuhV5D0ni
boF2kt23Kr7+vqwMFyOapYUZNc9HIP74msfUtQZPQZQkCJT+B7RzLdzi6xVArM/ZEwrRug6wL+QA
0Tx2e9nAe91zg9Yxh+gHRYb3WztJwj5IBFo0W8p28EzRRVHz4e6YHnNPflBiRDjPTj1gxlLcaYuQ
f933tnR88azGM5+PUKcSxUqy0GrItRX0uTPXOyTMNs3HrVo2eYdDbSx/KTlnBR09iHYEXKP3Zc4o
KP3jaxxzojVJlEyMqgGYRxcY6ySlUIBaC/Hd2/a78tq/a3ZOREBl1qQFxAZN5PiByYlkx0LLH1QZ
6zGpAqnKRErVX95W8UY6A582sp+U2TRcXBHgYaVE5NywoRmNgXblH0P75jfvPOZHlOKPn8FoX6mJ
lMukOQtQVS7SLplMxBBpl6s1QU8zupotbGkPc+6GlDu+0h/XPDh0RpJTDMELRVuCbkFuTjovrN4L
yfvajUqioiNhlWWksOH6lNPd/Dq1VpiVt5oY+DtU6miYjWKRYaUvvKzNWMHhx4kwkt/1PVzKKIMA
zm3bM2tsmEJtLtgsfZXIJAIUSummSxNDAHDXp9j2t8Q2GzhQk72e4sS4JQfqhT04Kda/7cIiM7Xs
fkOtvQwSu916iI650ypjkf+Q8bujPVDj51RJT5EAxoH1rBLM+qK24Rok4YU+XEJUJgeEitJUWiHA
3SOsE6xJ7CpHJUZbSF+4HPFW6Ct6dHiMi3spJBmBOHjaq+Tq4vzcfoEhVQdLrnWCS0ssYLJhMHeJ
KZbz1Hg10EH1nr2YUyu5Wp3vYcsH9uhZ0b7cWqf1zm65JWDe9TLap6yK3ow0/EL8iAMqHZgUwvIU
rukYm2f5cbuMf9BGp+6CbV84iWaO0g62Pi2hXvvLtHaA/gqFbhHLWJwUotKNxMY7IPFa3lDLWBrr
x49glF6ShGZxMXP8CKRF2p30enp2fn2d3/+XzMEPQoxaS/QwupoGuL2hBog0z/TiBe4Vi52hzo6P
7cdYGPWDFqPKMAOb5aJOVZlNNz06IZAUFjSQarxoyuOMfuwPgZZlrJQyRIlOsP18O9i+EZmmQLUB
bq+wtI89t7Q7ahIGJJg3o+qBqirlRXierCEOrxiNQ1UVpU2Lc26jkj+gw0h+J187M6pAx7fpA0zn
jfsaQedyyIw4xgCK+z4xRvBT8wLEQnpimm7Z0mdgA+hRKTG928wmtnekRdR4vdlwqNIf/+ieGElv
NMB4iCa9J8mprBi+RAB7hqUbO151Zsz9/sEgI+sGgMFO5xqkGuu+Mgh+8KTHFPaXB6A6bPLhHehI
aPiDHiPvWdlG2AODe5PJ0hfRGa86r5cpLwDlSSFjhvWrGMBEgKu9awcJQZwroOWZGn7OTXEIsQ5n
ohhh2zZg54qtGy+fgRseE9JfrQwOEHdrBEcs7l7hwPShflGrQQBijVXb7m0l+wGwIBfkYwZnIide
vbxnG7MlN/lHxfyBQLKDm4aUn7MuprfWWtnaWDSudKhXdvnra2Ifoyl3xfO4Wvx+d+xCk6rKBeOk
giA8vLe3M3FnIckAE7bj51JHrfyAFD31wakKfYLmzxNIlXbt0kVt8dnCZKpJNCt1JttT7PfWZfPV
//J2+fRLp50Le44U8S6W0TIn4yReSp1yu7RFu1o2Ddl9Ne8wAtz99ONWVBEUA0GnICLu/sluGoSX
0jAEyu5y3b7oDmaGdl425SWBRjXngA7DkxBeL3E1AZ2UZM/iCuXD3fHxsY2HmQMSjJo8peqk+j/S
vmy5cV2H9otcpXl4pSaPceI4iZMXVacHzbLm6evvou89Jwpb27x1du+H3VVdZYgkCIDAwkKPPpuz
tq0K0h+uv5ND9vIzXG+bxH5uj3hL72ghkXNcy9HQTC5rM0shVVtlxNO9WiOlm5HkD4p2aM2iGCPJ
qQwiniqntZOz4xR0/vrqqcc7mLxw4amL93L2JYw1HfQ2FosGOxDud5fqjASYvEXixHoGGI3jlJZi
B1nUBOBRUVVBI+Z3vQGSSPBVbaJ5miKx5JLYvOhkMSUiSxJezCL+p9zi8dlNTJHIM9TUoNcAo4WG
DDYNb6Rz4A3ONgLRaMiLn29AM9auzSUyJ5nK/hQngY79i4j8mUzblehEGIC2NXZbx0PT0W+y98nD
llC6TE3bPtnIIvzSTiAM+xGA4sK+r9GLl3P+Pcx5rkY5VtMa37O7XEIk4Mjbw1Za+9wBcEteeC6H
OUxd1oIA8B4c5jkgdHa0Y8bWxvMIgIwr+Esr/g0NKnkEALcA885+s4ii1bhCbFPTE8Z7+HA5nt0b
S/daAd0Aikhc90zP7548ug8zjZLVazyOV8hLiP3xMZGjB3bhlDy8rP8n+JI221MWUFQnSVALzf/V
3pPfOT5QuJVn/XnqAZdCWzxHVZbs61wcE2hLRrUqRbqVQuZU9c7zTiGoZX++WyOgPH+sRnK53cKL
XlmWgJ4QRZq5ZAc6dahxYvCNj7BqBZpacgGjHdrJrgMZSgslLd5tWNbS/4pTGPDrKCWBZKSheH4d
PdhZTKdPeqLxlPIfzM6XGEZJ8klSqy5f0XflRxoTTIAOHgXyIhCUUgObjhzhOZAlsz3bRxb/msW9
AVgzJKJenNsYV4BBMZTU03ukzNcWLeD2xHBaojm8PV16N81FM2ozGEMhVyaOsK2ISPzNlNGqMR7w
KJv84YThiy7jS10U5fvtq65GLV8LqGjz3NugoUDRjiNhMac9Xw4TZUh+GoF/DTu5swfJCp9FT7ts
lU/Mr10HR34f2VK4PxfHRhwdnG1dY/cQqHX7IbbitfXkow1wc/92Lw23gDH50knGMZV1X4wThnQh
SqN0laCOtmiT48nYo0sfc59+PGPW9i9uo/dSWfKbXMYBBY2kxQZ1wTLRUtsulPXoBpYzuu/lZtt8
rLkSeTrCeCJfv167mpox/fQM9CUapu/v5FKFf74i1uXIXTQOmPkLI2K3zgo3DflpjxvBL14rUPOj
CKAABsKCKs1SbaRulYrnXLJDE61I6/BpvX3ZlgXhEmEtNEZj6uKXLEbno9WUIfGRiyCbiwim38SW
cvHfeAxBi65zJoVRda0feqluIcU2SiL81NbP2RvnaOj9/8s7z0QwSt4pxZQmVSaee9iideCca1Ja
xkb/EK1to3F5IZbmyH/bOEa58xxMgzLSbedd7aAHu+hwr2hrZhuQV98DAJjkn6cTCoF27Krg7NHO
0QV9HZutU260K2k3cORcIMCiSZltAnMBDCltMHUBH4V8duJUa9myQZ72xNnqxWjhSwoLtFTTVs+i
EVLoE/dw2MSgT+uIt6fDx7mMX4s5+pmGskw68VRp5aDiYNvRsoUXkRY3H66PluFyKec5F0+j2zuL
8LoG904zcfEQMdtCsInQ0eu0x+0oOv8L+m+uPxrjz7QsL1p1jMVzYZCkX0+TheTmSP5oGcf836bE
/3UzVF3GMx3UBBqb/ihSsWww9EU8q8U6Xz9YQ2ApOxSi6bgAXkVl8Rktz4Sxy2qDRm7jK66hFTzI
dun5G/mUr4eTQjC0rsLDFbVEFMzkXwnRXjiKuWgDZsIZYzb4YiP7IoQDd3Do3CvBiBuzs5Gr2/Ho
kJad6kwWY9KiuNN8JS9FODewMR8wd/WI58+pQWapcgaLlsPXtnLiRHuLV09TkG4B45gq6MwFD7LB
yLuggbm2Ueiv39ac318+vy8BBhMmG63aJ1IPAfbu4/DhnseSYHQosdJ1SITbZGieyOWHwEwkEzI3
vihi0lIrnuPUOuzcz1K1isIzHmzgJGIr4nHhLaH7NfRK/2cP2VmiceXn6lTV9OQ6N5es/Rbsfs7g
SCbSuvav6ZmjlYtGeSaPiZIjyS/abIS8cE+ry8F2+KRdfklho6zHkbVowWaymOuXh7Eitzlk2UjI
RQ4q6GjFAIiZO1iFu4vMXTMzs5hUuYImHuLA1npHkQD5Ld2X5uM5wSwSj+t26C/+Zcdma2NunAiE
YOab0BPMAlE8cFmBnyZ+KyA1dyybs5Gci2Yw4YQqgznDH7G83cWVHM1CcuGEceX1Zvv8B+yuHGmL
hmu2NCaYuFLmKU3Ase1gQxC5RJjerLjPax/PNo4o+lP3dpGxIHpQVdc0hqgGuD33o9mYpEZWddcj
/HO32icKUfcl3qZc35HIMmhJdWgKxoRzK53KpYz5l3w/WgY4Xq8ETdtgPts774PjvHkKKC0Arcbc
W9SMTNvecSKXJZr0+dVnx44GmR9rWjuKIH877DBb43Csrc8I06Q3lLTUSdfbgkju+8szH+3PuZns
DNK0aiNTHrALCRGPmJ853mr9ynmq+A9ZehPu7ThjcUJRD+XCHETwoeBtCVxa70QHs7JWnlUXW4xy
52rVYoD/pcBsIWDCdHpfaSARdkcVLaEk0Uu+o+QGz2NDnuNt+3n9vK9XEkeTTcYCNTWIIdQaMtEK
Z9Ps0Vkk5/Llam2MvffDspLj+jl1npF24UHDuKIZU1TUo6JeIyr61b5uw2Mdo29ksznmGOu5Uknj
WQiudqkVHsAkmB5+caFiy1HxbMNZ+yQpmhYG+IJ8fwVlxWdtaccK282LiW/R4T1dYkxTXP3nZFUq
B5Usl8ZVr907oBuH3DVP6un36YyB5u3LsF6FAOpcN1qPUjbPIvOUmjFc0rVRqkGkkQnoM6pj6uZg
arzc1IsSrwKHdF+/OFsM9/L9NdDKfa6Hag9/A5qt0EJXy+SVm/rT4ObR7kcIQM5+lxRlybRKe0iq
Vvb42IA9OcH8rs2O19h436mBg+S7nLgq/OskQ47be/kaDkZ4uL9nt/bTf9YWUWAsj9+JGPwodnBk
nXsAyEl2C/f60puO6QBOhBzGc/+ZW1bnbQHy8X521uPpMfNaYJteQjDWoHHemzzh+NA5mH+aWuvX
ofeGx/sfuQhTwFBHACxVDXDvW2Fh9swbutBsxECghkN4UkkeEfSgXA7CiAbMbfsulAe0JXOzi0uZ
lrlUZvOFEA+0awWpdhXaq1M6EqvYUq6L+6tbOuO5GOYE2ubaheUEMUNrfboxMsFAUW2zxrovZvFV
OZdDQ5rZJmZRo4EDiC7HBPJZsfLG6raVtZUd8aC/c4QtXZC5MMbUl0FqiiVYdc5Iu12Oh+yUBJaY
AZSpkPuSlnzKXBBj2M2oa/ImEMWzlGxWJ1QNp9DyV9xuuaV4by6Gsd5ikJdDZk64JujxOh5L64TZ
Ip5uOWSL0If2a8cWtyLK20TGkpdK8v82cdc8y947uO2eDItnNHkrY6z0NIhxHac4qd2usW0VNCMv
ALwdSzdUgSbkvsKpNrP2ZraRLGRGbU2pyw26ka8AdhwB7NicyOObAyoO0EHs+Oy9nE1kYTNxdy21
0Mf6fAx3j63ttvN+FFsuko9zi1mMTFQ3+qocISYhq/Ur0NCbwa4TW43cVUr6jfmKq0YBCbwqy2LR
eL6hjPnI4inQYKmwoebxcEjQVgm4YmhS/PUvfg2Qd3yMERn6NEXfLaSB4cN08x1ArhiagQrn/Vu9
CHGfr4qxH6BQb5VrQleFbqygdJOP8Kids9BuN9ZVRwBeOmuMRMzsB+dBtra5s0YAp+nk1/3vWKww
aRp6YzRVkUSVTfo1Qah3fiTjOzqfIM+xfcAA1+T49Eyb77kpxqUH81was+ouWeWdkCgi5XQ6VIgT
JSes3PhhV8QEwSmnfLaosrO1Maaz0roVKMkl8bxqSXlQ30Av0FqRC8g+ZxNpNPTXnZ8JYoxnb1St
jNHmNMm9IsoGNU6UejgyFhVzJoOxlSt51cTDCjJs/WfxLoLCPRPtRLDxlODR6S2m3ObHxJjMaxFV
RpSrt6yl4l0OHx/HDRofMKxz7yDV/WLtQu/fLY8lzMwnIY2jDmazt+z08WpVFaHtqjsu5RTnrHQm
shXAFXs1GqwNCM3uLJ62kv1C3dv99Sx67a/TYmd0hXo5NGKM0wpj0v8WUF60OonHjcwTwlhGsQin
tu2pq4GxUnJLha16vb+O5aBqthDGHpbC1QSpBOxDYYMjZ7Kvnv6y2sJt8vR76TE10zm2Ry8Mu0bR
b4vZuR/HiZRYDIAC6Gbnplt5ohi70IjXVXgVsabXXeWTYAUgFrICqD88Pa32nP3jWDx2NJc4qaEo
gzf4fJ3WOi3Ixdb02Yf2yxbAqxjvcl7mbqnBUtNQPtVp/62usa0qwZj1UgLuWSTkfQ8hyMbd/H6M
LA/xB5gWLYyK4yZbljf0SyQNUWaR9yQ1WtikOjaU4liiDWcPFyO42YoYPR+aQQrLWoPpo5Pbe2ci
hdvKgB4Bm8AtqC8+imbCGIXHiEmlCQMqjLIOdvvxYQVm/f8t9J2JYTxhYSi9P6kQs8LlvfRO8Zzu
qlfwpdiczVs2El9nwyh7JFWqGJY4G1vHq+hyKJ3DEILVVj4ol+xYeH/W/JB0Wem/ZDL+EMNpKjDE
Y3FUHyqJNCHRnfRHUJBnpL5eOSvkaR/jGYe2j+NEhjTd/QS8/3Ta5GtaIAJU7IpxVtZ9cfTb//b1
X2tjfGNW9Z2R4aV5BkOKePLJlpcMUJYk6CiOUgZdBbSizImpg57IKFpKMLmSl4xE+YCryv4gudU7
hyOJDqerlbrnzekEQvDBil+RJ1YtsFpnJgCVjug4OXmwUGDhEqou+c75lzHnKvRhno4oSaPx1fbf
HzMbhCNoAL2/wYsgnbkU5jylLA3r8QopGE72EWKi7El39sRBJL4FwR5H2iJmcy6NOc84LXt5LCHt
NnsF7CbnzWaDmZrkxw/MU+ZBYBchuTNxLF4nkSYw5WcQB8Yk2w0Qxp3do05alPMP4xNgGzo50n4A
cqrfx8dCJY/OuK8wFBZNaev88FS+geHl/oYv3Z/5JzERUaEOK6m67XcFFIjJZ8hdst9zAYx76Mwh
rwWqNoBVogsM6YXc3pzBnii8/4zfNIywLtAv/Vr6PCQib2WM41CaflA7utkyBs6bD6lzf+MWg6P5
whhfMaCpIcla/D4q0ybqCwpxZAej8zg2fDE9OJfDOIsM017LsIYcoAcOZzTyE8wjBrARLh3Umr/M
/StnYUsGfC6QMUFj3l7boaAC3UNtpQKRvf/Lniy+cz3hksPVddOUTEwTA76MOaRMHMJUijoJL+7d
AeOPriT8wYnGF6ERcxnMQaUGepbjEjLwujgAQJC0oJ2KSebahddY2z9oBHv6E4FRmLOPS7mZuVzm
4Ar43qq9Qu7BdaHwxnu3Fj7rz38rhjku2tEQTxLEjB7qTjguAF4R5vGM12KRab4cxv77ktFpgwg5
6BU+X58CEmzTEOh6gjqph7Fv1nNRkj+g1V09UoDvL46tXqx/zOUznkHT/KQoqCG5kvRRQWrk1nTC
uW3/4H++FJLxCOPwH/+zs42ni0kO7Y9mrTQA0MTYWLCRerQS8u80hfULWq6u1LxvYUpccRdsTat0
I3cHnrL7chaf9rMtZFlIh6lQ5NjEEcoom42Hc3j8TX5SnJxFsTTrdexxS5OcC852DkwgiBqECUu7
XHANwOa1OXmPeI7Q7jre64d3eLdy0OwpIhTqiHI63cdhst0NABLgSXhePVKsO8jfeWXmpRHWmDn7
X2VhkbGTOQiC2UIepb8CPOnGVoZ5SAC8/3z09u9O6Nzg7jU3TKJ2kQ1E55IZ22LSAQR60NPLiLgQ
8y03QLT9f/QP8I6PMS6T2oCOI4Wc4rlz0MZCGVXuK+XSE2W+EsasgDQ6HKD8EsABr4dP5Zy4HAH/
4EC/TokxHKmkF3hF4pTQBgxKOWzW+bcHhoq9g+Zc7skse88vaYwB6YS2GXO07p134MP9+MhtMMk5
ppdh63iXi/7UHSVgoai62uj+1EAU+o1qEhwaWqPk7R7Hi7Eg1KSfRv0q02jApqMd5TXm99YWWive
Kal44ALQgGHW93ViERgzUwqNCQvUqkpaQ8bK4NFUd/OZbNFKMu0RGZsWrEd4etha7U7ZSTt0Q9yX
vYj/m8tWvuczgKSQWnHCgncoFg8N6VcUjmQjIwVC1c+sAQiQP4Zx0TQbomCosiIiM/D3NjeGktIo
D6xiWyRda3IGVNseZaJaD4K7tdAkaAKBxEt5LN6OuWBmqxUzzlZ+Qs/3MLnIGAE4Qkr7TfW2OF4A
Ywlne5ceuOjP1SVVpiGfwDw4WjUcAAsXsL2UTvL4STIaOoBs7L6cpbsxF8M8O8qsaSZFHqkY//G6
x5HxHsT/sHNfK2F2rkiSQUY/420lIgpToU3nxf3AaKL1E4pGnLCct2+MWsog4Rz0WMQ5VY/R4zOX
lHLpns83jPEopRHJY65jw3pUfi6Hg48Mx9VZm7HzxGMPXgRrzmUxXkXohkybCsjCu/bgiva5xMA4
FbP2Nnho/OIFyDxVYDyMXvkT+F0mnNMFAZ17PHnK2XO22xvenEtksGT/52tjvM3UgecdMzqpVthH
mMuIoAXu+UTRmkj5AlXiPfeYhbfjJraXXPVcMON4DL27VkgwQHBJlDMcATd+XIyvZiJYxqW2KkPM
JcVOAlaXu2KNMTdKQ+1iSLZg1rX5JNqcs2Pz2YUmBVk50N20YS0uh1fBu5huLFrBlfgnZKAijCm6
bzn+wRT/917fHiKzKFKczEBSU3rTaHva4QhEJpJCaF900EuIMUz/zlLd8gwzcWpcRqJcQ9zOhsL0
7jPn95cCrPmhMYZDSouwGzEuHEGq237oaAkqeD5zsewwl8EYDxAyJFXaYQ3oRT4cug0QgJsz9SNo
jnl/UAEDRAc0x1EvRt9zoYwVGY1ES8rbOQFtWW0mG/lCpO9IsXZQ1Okc2XpBewdtar+vIItNtXPB
jEG5NkWYqD12tKWgWYReeNSgyPKGUv3Tn39n9m/fMtOOvCjlWI8GKOPohJFriPyJ5xzDcbv1MxEr
WSxM6YrDCzfAyETb6s8WpJD392wx0zrbs9u/z4T42n8Oa5fuUbB0z2RYo1Pr9PjzbXQta/X+i6Me
i82Rc4lMBDApwpgIFb3Gnd29TdBBDGDkCFkaCoPWl//aitvFmC2rAxfVlMgQcqEFI/cTiJ8EvmxY
01lO3vDku55GBpDR7q0HgA1JvVvtf6U94YVV3P1Vvket3Urya1PFh7weVFit40A23s/HPUgPgGCx
Oad5M/Tsy2O+bOa+10WOkasytPJyucjr+qf6zpPACUck5nKLjR4lPr3c7mHYHAPAKlC99J31fbXk
BFW3d8js+FbXrmxWEW6yUZEuQNvgb47x5fivW1JtJuBajWbeU1MBrp8YnI3btcW7WjxzdKN0mcnw
1V4tY+kWcaju4SP8FTwlj8n5usFA5idu5wBP01iMG2CWYSCJOBlwFripXa09z3IAHEIQT8vLnA3k
imPeC4moVykAfNhBNIgcPxMnW9fkQKKAgGRf6cDy3CYg+eG293BUg4W8gRqx89sOJ4cY9QIO69A6
e/oTcqugabqvhIsgt9ltYjsiR22lYzQQlmjDl0xr2XtBedvmnhy9Mncu7c2WzfRkMDQllnUq5uON
c494dlBmDEKnxp2ajPjt1kKeD5lFjJkeCLqUHj3yts9/PIAiaXx7Tp8KSqjP7YDgGftb089sbWmm
a4NO15aQHMAyxfYj8gcxME8bOcHUrQ17JifJymJUcmgFfBjYu5AJQUozwMjRR2NPyP4dUzow5QUz
XuhwIy4vCudtIdOvm0kPozEF0IJaE7wtIpK6ogcaZzzTuWV1jt1i2VBEuUtKoYWkV1v9uQs3qE0C
3dadFdVKU5C5IhPIhUXwAjqFBiqz5YnI8EdiiUOs3AsK7Lhx5xRVUt8+bRqi2ASlbcux1snK4gaw
1IrcuRs3Vt6Z6DTPqhJXnlYpLxfNUsDUjZB/70RnaO6au7+8gJllSVHaJDE66njsi3gR/lxJtTmi
hyTzlN6a0KW/3l5F8lKG5On5F/dwOQEfW3QDO1K0WslUjYDQyJwQvQ1rTmC0WK2Z2TSWH0WtJ2Xq
R7pAu8dMQrzruRaaY88UxuaEQzmmknB717v1qbbo9Nrs8WENt4eeMk4czstZsMCMbvRHKQ3ppl0O
A1hy3bNhnzwyeC+8yJWXWLphRGbKGKa+oa6C2zMbOWTMxgSF+2fgvIP97Idj1Ruuj+UEW+ykv8af
qkqnL4Ad1NH9OPSn4+aEPuuV99BYgwceGI56cAyZwuQqcnWYJjHGZkYeP0Lh+VO2nNYZV0Dg6Isa
JhqpaowkeUep/PkJgELOOpYDYfRuw7cYyNuy8Z3ft/i3yaRZs0AhEkpaPkb+WJwAYfF8ZlKY7dKN
LAryPpABNaifTOv6iJFJvL7YxSP5ksGGdXEgg7hJwkoUS3j0T5zrs2zbZz/PhHGVcZVTmvYGScfr
4RA+HpK1C9uOspXt7XVvb2G6LwakrbnZv8U4biaYeQbqVy2PDZzcjW3ITianOw+fY7yntJAvVvVC
5xHcPy6eRCYvHCSJdk0ySPw80+Rfc7j/88sR8WxFync3WVUyeIUEbCWY6RESd8+pXXuhLcVEREIM
TfwJLczYKObytH0x+plJZiyu3GerqJGxMvRKp6SdLj8tKz/oG9ABWVXhPr3yGmoWOxSMmUTqA2am
UJ/GShEiH2tFQFBjSPDV8t4lG1HP2uZds2W7OxNGD3YmTImaKs21FV42gNq4LppIvUdC034YG8Z7
QnNPkYnl2rHPfT/GyvKNMHkP4/4dHB3O1a6PNDH9/AyKNh6em7tAxo6g7aQeVAF2BJSa4AzEzEVM
7HvUzl6D7j+MKA8+uXvKURk2pquSQMBgNOxpQnoLA1iA/zoiXaYBlvyIaO7HDxzllk484rWbcG4h
G9ElZluFUoS12tqv9Z9XXivBcpb4S1nYCM6ohxZUQFjYpQEgpibHE4juPGT5C0KndoNOk3sbeDrD
Bm7hKqzllQiZuwuwYBQduXkke4O8B+hU5fJ+8XaQsTNR2g+y2UJD7XBzKDprIsovcXsFCTSd4UrJ
ZzmGbdnN4RkKljET83IY81JFLTrIm0TG4wp0hSgLuScoyk8wd6YOOBCefv3iCFxe4ZdAxrq0Zpjm
Qg2BaLctNh+fK4KUJJwSAMseEHaIt9AGXGCC9ROfR4ru3l8vDuVLNmNsxBr0BKMI2bt089Ft0MGB
WKs70Mcct1K5+LqZyWJszRTFYixTWQf7AymbCbd+8whV3cZYHdbGfcotgiPRgvDfo2QsTaFUQRZk
oYz341GLacvv1u7JukMIxjnDxcfMlySW/es6tmWcFJC0o4ALdwVk08YD/ZeD/D8otW2OOM5WspiL
sfG1QruJw7xjzTt8fJIzOjzf33sbHA88ccvPqNnqmOhFvQrTMIh0HyltcBVjVmDgrs68q8eVw8Qs
mAnWSgF6ws87ij8ApgizqopdCi4bhQe6XvYI/1UNtumwL/tyjE2IskOfiE/N6/oPz/Zzl8NYEnPM
s1BLIsgQESIZMFnAT9CS6H1t+Ifw5GstjAHp9KCe9BpyWutV29ZAJW7hz1aPu1/cvopFGOvsSmmM
wehbI/MFKsvGEMQPdwOSC5rkJ0CrbylZG+VV5Wk776wYw1EMqZREcQyZhxs6fbTQrYK8l+B8ZC/p
Ljgjn9ej2SJ9ABoo5gS6y0m9mfIzRiRL83AqckgHCAb/QTRqAWJv25yAnbNKtv0QA6H1ZrrCPKqf
GPhJJymonI3kKaTOPH86jLaPwwJL2a2ew2e/BYPyOnh+igTCm3rBFcWYjKbMfWDGIeqarIs3tXLJ
Gr31r8A/3ld+3q4xJsPsC0VMbs4zWY89yTbZs81DiizSWs6UXle+h+S+IuZBqVEFtD/bEzoDsxYO
urTKAUPBNkTakD0ZnB/RZQvDiBm4IUmfaK15PT0mBE88zpqX3/uqgTmCgioYGnuOapHrfZFl1B4r
VvnSkXS0SsPlGTCq2X8FBzMxzBlKoMWfFMykPceFXZ+fASLljWJcTpLMRDDHF7WNHicmRFRuZfcW
pkDtqxQDEddo4v91X1OWzeRMFnOKQxL4mCydy3gESF5jA4VjJqiK3jqlOXeZK4sx/Z0R+XVipjSI
bFyaPgPgs9sZESYWxIfQK2xeyxZ3JxknICVlb8QBdnL0dhfN+8i2q4HkyEOWvLvNUwvGBWjyIGf1
iLWFJl5ToIppiPBr5HacLMY4s+NirP5U+5PYFViQfJvqewC4+KRbjw345d+BMMVwOcJREKrP9/Sd
sfRJOQ0NhvXI5+hVW6GtDTn3J/OcvSWEG+ksmq2vxbGMkuXVj8aVhj0UPO1jdzi6qC1MD/VPOlid
W3JbfnHPpDF2P/VXZdYakFY6F/t4o7m+tdI7MMnW7pWLPuMcncEYjmuK2Qe1DHkJdZg6pkcBugRo
OJA46BeiI4w5J7cYfs8WyJgRBU7NV5UrNYjJWj+gWoIEKEcGvUB3tMNgzIcxBVmvKFhUC5233dDW
gLNEvoJ3vRafg7O1MKZDlfFgkelaElI7E+BsPO/BOx3GUphGlV19FQsBSSXmdjqInXpCwcTcvNnf
x2KIqiopJkaaSJLMErPW42imnVzJdKK58VQiXdzyn7AcIexVyjGq0lSrml6lzhZeTVf61UpEWtdc
cvq/T+bbcgzmGk25FDS9ieWgp3ja5Q5HwagCfVew7z/P3BqwwuumLGMhdE4dEg+ucKjd8j1E5yVH
BRai+O+imPvSjlWkgiZQvk0jvmgV2rJNckQEVZNNsBWeq9wZvPKdNtzxgIYLKavvspl7VOZaLY9F
A7uOYP4AHlHg5SIS2tlBR4dCCyyFhEHMLdrq8wPHLf/tub6LZq6WlCdtko0QnTaOMlnnlZUatjpZ
9r88SeaGib5QSW0FObQZbgptDHtOXRgla8dLpi6kOL4viXHGiZAa7USXRMdk2n280S1Tt3KN2Nzy
9EJM/10W45E73/RVUBPg+ZAl68nVifIUlnYnbZvMNt44e/i3uf0ujHHGYj2NmYxRGqiYvB5M4EVP
6sP0AYMbIIXDNboczWDpWPOqi4I+b+Ehe9sFr6HyKGAEnGVxFvW32/+2KJZqtUBIPWklxKCnHq1o
AsheEfL+BNOe4mThSecpIr3Hd0wKy6/aBUktFi3koa97F5+V3tZWbvpa4LHMo9jjaaLJ2BSpG1Zd
CUI6WhA6FJ8GeabnxIMYLkTW37eQMR8rNdKzycCSXg/2ChAsf9OhjfY2j4u3exwVZLlUDV3JMkHF
inrr9aIfXVty+tZBqmNynHWjcpSDp4KM0WjFOKiboMP7n+zsoiPGfvyZ8GDYCzC979vH2ItKuo6J
1mNNr6oI3dtNBRE8tCQPYPOv1hb6S9drnT+66e+Y47tYxnQEqZJ1o0SVI+xI4Vto9UzsP0AG8s6M
46NNxmxMtajIfU/VA+1otuGZGG54PBPPizX0B7xy7vN9aQrLhhrmUZYOVOdtwAI/ehOTROvRBVUa
xstOK16uY+GNN99Fhe1aqiX0VoRXqAiAV2G53aPuqVu2+Giir5S3kffVUWFpUfuqUzoxoYqChpXB
RnEX08vMJyB58YcTjyzAWr4vjLEdJixHhjmwEIaaLpn2VYiAYINelbqliFueuPsXWxEYG1LWStVN
9BLU1b6xR0valgQ+2tYP+8hC89tAR4vxNvR+nKoIzP0W45Up9i2iR0B3BI3kPwTgkdYchaRf/s8G
XxGY6z1WmMSj6BACbg/BSnLnGqATeDwqrdWKyHRwdpITzCkCc6+FUqqFlF43yPM/AOQCfTqI2k4e
5oRs9mi7+PdLZG643vpNUPa4BDY86PFAskO/sbgvSs7NvqXgZlX4oC4Nv5kgBQPIt9lIUPdoMkJW
L6oH74mUHu8Je99VK7c09EygbsSNtqpxcrZ8PFTnZEWmA2pi3LcyR/dvQd5MzjipKqLTmxpmv6sX
jpbzto25yCt0JE8FXcXhNfoRuv1jztsnzjW62cjZ9+shmL4MHxJWJokb0j7iffTMy8UvJP2/GaRb
FDKTUoXXxu/726MSETyqNwOYzA5JyHnzLWSWv8thjEKYXZXmamA1r4dL+/oxOiaZim1rVxqtFT07
lkbeMY7sYfW+O+xWx8POtsojJVBb2/9D+uv7tzC2Q4uuPXp8qGZEGmm938lGTgkoQLk+mj6z7hip
v7qJKj9MBAGCLkPgqKTagy05ACTbUZ+68MAFuSyky78vjLEYWRFWQtfhMLPXq0aMbVRYtbFRInJ1
zXeTY4Kl5Qum4qkuGSqaqJksQXntBn8YevqMr3+Y7oTeUvwBPqP5ZVr5QxmRfm+NmBxDhzX9iV84
HmA50voSz2QROlNsx7C5id8Nbw4cKeGDXpcv4ZcQ5pqPeuYrVQsh7hHzRT1M4uXmEJeV5EsE46Oj
HJTCikrXcUE6BG11xzNosR4D0Kq9o4X1eYtZGH847myhtZRqypdQ+lGza18aWTVMPoReaBtfbW0y
C9iWBwBbtjnmN3NUZdlYfkljLn9yHeKqT0aYspYSHK2elNrirYi3jcyl1pNeFuoRfmx3wHjPg1Xb
dBY1TwxPChMGaFouaxNYzM6vhUB8DHvjKPXfmfnv58Lc4K6RjESs8PsJZljJtvgADQBKkydm0Qdr
kiGoEm4vuJG/H/8qUfqm0Sc8wUIS75OH9F34rRzbTe4kaPR9jtc8/NatI4UxhSgtG5IoCZoiGbfM
/UzhDBX9MFJZSciQot893SBX/hFU1jFF4Sh4OG7E3WllYSzBHhxlvV2QNMAolnZf7x+cl8575mnL
gu1SBTxjREGH6VLYDUgzTNcKmgC5uca6THYcEhNslwVmsWHGNubY9eshtrUH3+Kc78LGqyJ23VQk
FXNv2G1AH2swFaFJy4AY8h2fTScBszB4/VpiWJX7L6UxFroZujQor5BmH8uP7s3fr7bbP3JM1EdO
NLSUZ0W3o2pieoWAbjSduRfXtFRww296C3K9Mnc6iUwBHqUy8EGnzlLQIlxPD6vDoJHOe0G5idcr
tPS0Am5GwFxvjHVQZJX5hDEYhkrxV0gBbaWHz2HdRCRaI/OpC162ARU1RiFOx55j2ZbiJywaBymD
xAR9cdSBzPRa6JNspfuieUYk63Q7aVNuQiK9PfEuEP165v6YIoa+YW8FQPUM5sb6feirgSCb5zQi
5inZQ2eeOWvhiGBTg2GfruIpU01QXmxWGGL3QHmcOBrJk8FoZCyaeZOuJPNcO8HDIXWjbW19BOsV
0R/SlHQPsXNFEw4XD8ITy7jxPEhUpSw0nJItbfsfst3XJHYzS9UwkV22HO1ytflJkwUjMz+zv9Jq
rVnXYoAN3cWb1hlNq+td80Eh9RkMorltySXZxleOibn1n97RFJN+1Uwjs1Ws5UMJTansETMzyx8C
Lf5Xryk5ahsw+pMVyX50+Jt8EEPrLY6QD5C3Au1rM3QiPvICnFvr5vcPMgUU8kCuqiiUcocezuyD
gghDBXw18SnBw+vnJ+UE6dAqculBMXH2HrYoLk7brWhNDmhctgE4xO4r3Q3idu8DmLujAbRoFhU+
4PVy/O26O8OinVggQhE7kq2v3sG10eHn4j0PNoVgHR4fMcoUfVo/Hh4e5G32iBzeE4Z5k+02cjHz
4dn6watu0C+484UsqnJAi2NzLfGFF8E5n0ML75ELDxu+UNXAOaiGYRow1JTw9vs5TFGgSlXl+8iR
T27XEXU9rfv3YiTp+npcvXNL/3+r/3d5zF0PSrm59p3pw9flm6gmYDsSnHJbWqYVPgTvBRleK0ta
3z/shVeJKZjg09RlVdEEk62SRmVhDPk1V2hzFZ1ZpVho3QSLJ9oL3/c40BcAD3jHt7S1N68OAC6Q
Sph7831rg1iq06vaKhiHc/zQfp+mFJ1qyAg9cRb393MEzgbRw3/kMG+eMSp0XzA7zI07Ch8NXluy
DVwiUImKvR+2/SVFf3bPuT5/287/Q9p37TiOLNt+EQF685p08ioZlnshytKTohf59WdlXdwzUkoQ
9+wzje4GpoAOZmZkZJgVK65lMrZTxI0e4hJrw6Sk9xOGec+rwPn3/ti1ECYI0jmh45qyl48yZSEu
FqkV7YKd/zQnw2tuqy/yJ3f8P+4lEwIFderHdQSRcEUFC0h0IFNKy99uPnpS2K2toaX48PFY6J3G
7et1MsZZzUNfAFWuDOMMW4MRlhjR+eNbc2f9ugTh2Pd3MbP6blZiWtZigVFZOzUjxonsnh9/x21A
dv0ZTLAU1rl2rkToke6G2/2TtOC+Hwu4dw0x50QSNVE3RB4Da69vBJxr/DgdQDAI6JTlbJXZca5y
gNCCYJryhS9+h09+SRunprvT71jTK9mMvc+CNo/iBLK71+hDXWCPzzMIhsWzn15WxXwDipxwMqt0
69pjT/9ZMWteZUnrtFE7y3BtnNw64lDB1ErsN23qQt6hhr2WxFibZMgKbqR7S+ceAppMx52vj4Sj
/UXLPQZJuaZiHujuRjkm40nzibO9DVKv5TNWSBpqNW/RmE9zeQHyTM/pYU7GnW1nTx/yirJumcZk
Mu0OSeG1VMYOcTImE2QK9reCH4HOJsoHUJpgaM7W88R8eqGtQBvvEC5CG/XYCct7J7qAdI0XZPgx
PM+zvUD12GR62mPNJ8tRZgERNnROKXwVGPmpuO1Ou/q1MMYaFlGgNcIo0DeMUhPOocF7tD+rFrjS
ARrJ3dxEwDhZcb6rwRdrZCyiiLk3xenE486OZpfj0vCHt0WNasqOQhGsx1p0p0B7vUjGFBao7wHK
hkUCzrE+OYI8Tzfi6ls7LnfpO8W5/xfp2GuJrNWTyyo88ThDFZMZPjkYhLngdiDHnf22k40yd5/N
i81kDGBoZLEoJCNdHh3zBoqDEbSxukXIF1n1FpxejHpzvmdT6N/7lvdCMGP9UknT06GA4OdXygDv
OAIB9b3HgTn6a2XDv14cOEx/T83YnLokEwrEdoLHQS+MbQ7Roo1hrCD4SUzQvkpmaMv7x9ozdUVY
buW4Sete7iEKFOZPqilQzjjcjxXKCDa69g+IInf6xHxL4Y5He2kEWHblbNBjJDkglKewaizwCPLh
uQvWqY0IxN/jJd7J0V6pK0uvHElKJSl0NztLX9RENC1IhIF/wrBAzk1nmcNZnDXJUEpfDyYWuVok
Y3z0CgNFpAq3RF+XCxBaEeKiTw9dXpTfObcjS5t4T+4FiFcSGbujjVmhYV6xjBIk5jQks9LtZueX
wjT2Pyh8gTuY2B+eV60TayDGfKdstblup7a8mfBCp66OwpgksQkxvyXDhyRApqydbn7GyCK419Fq
tZIwHHpRWChW8f8BWHBStRjbVMZqJigJRJf2M1BSQPcWbjUg6OTBbvrf+Sr/2Ag2JI/DJDXkFpZ+
uVR7ExQ6M5r1n8Rj3ylIXakwG9cWYZJESQNdUpDOfnfcZD51SSauJNsgqISg7vB9XBKk/R1BJx2q
C+gjpV2k4J+bMHBTmsrSBuv8qQ6HWoGCgEOmtZHAoK3I88gVMiJ+vVGYtLaCC49pgh/IoMHcPrYJ
f+nEB5eTZWrugJpN+RwfYJ2cdKs0G36Oos0MLE+G1S9Blw/UoPHGrepsIgq8LXxcnyRjFdQwafMh
lnGSn1/J1FC/O+iK63+dsQAN5t+poAynpwjiAf7DmZ8JIZEJY+6B8gXG/HfiKOW7ofQ/V0Bl7vrZ
wKxiPpHwTIYrZZts0O22bp+rlWB9zsGP25D9HoZntRHR8LRRCcLrla25bz6pItr9nXw+Ptn7KYSL
72EMQKNUehLq2ILwLTyI3ypKptwbRvBMU1BPvNJsaHYemwgzAnD5lWDpYD7HiAEPoQn8DIdsPUf6
1oUX3+wxlbk0ZjzJvamtp7rySIkZDyWOA6VKGyw1qYilEd5sOGvvHCWrdUufANKLsn+CX0C24Zld
WsvD7GC+vb3ADI/mG8YtTRmRiSePDd1qqZB6sPvLxxjHT8DEA4I9e+J86fk9WDTbyqYaUZwHOgx8
h6TNp7Ccu5jwCJpMzNWYRXjYtAn/mvqXN/IMRN48qm4oizBXij83gVoPsBTLKLfGpWyNumVNRSr3
w6ILKYzW5ph+l4aCRr3cV0B7z5gB9nm20ZQbWb/9zABxzrNuPt7JqYXRn1+kk3m/DaLYMLCwfKV8
yl+gRJlQ0MlVMQpahXHtC5kuoyPrlXJo0N7fvYex4NPkYHffr382kAUuc52vhdKIY+JN1eRt9+nl
RQB/Eh3HaE09+3dYgWBmMacQJV8J485YQrskkts29gPlaC07q8R9R+4AbZ35Eh4W8rHglMzN3c6a
IkS47wZcyGX282z4YeBXoXLElF/alOXPnXYuLqcgIdL9zfzf9f3Z/AvVQP0xL3mRo/6bhfnzyBBs
1619mlu16Rz3mOFmYB76CpNC2tUGbBOL31/QEU0jSu8a2H+Wy3KhDJUhg4vf/4ts3zsM7XENl1JZ
c1bqPj++DPefjQtZTC6mGBtBH3zIMmZrS0I13xHnZzt727RT7VpTp8imQEodhJNBECl/jQpAMhWv
kwS/k8th3IxK6biiT2IFDqO1tlIdiW2dmGBFmCwX33VoLjaOsY9C36W+NEAnn1/Xr5rTrsfdxqOn
ZE6GjXdN/4UoxtXAEDr4bDJEWZKVbuEqwmP77ZfwT2ffk+u6Zx5pFV7VVV5GLxqzrq7tSsnvU+VY
L1DlKog6IJHDPUdz+RWJDriH31NjL+96bxImiqmQJtPx1tcWWZYL1T+NhQLvrbHCiDZCgqjT9o8N
qS0XbAU25n7BsHxP6P69I7yUyzw+lXHq0hreMK57Zb3qroZyj4aS8mkZ7oOYWJMG9E5PhiFcSmTe
nqZWOl8U6Upfgc6RXpLVovPAVjVlqf8IP9nX+1IQYzHHOGgVScTSEBK/rhVEhK/cjC/JaFjql2nN
nk9WRoYFfrvg2Zt53sIezZc8BWTMRFP51PfcgTlcLfzPNlxY1ljWG7kdMrrVYLQBLMn8/f4PuoXp
sh4sm8UGy0U7cj0Vc4JfCPIcSi0D5qqV7YE3Z3JR9+z0xSb/GaOLRUlSee4GCZuMPLaT2YV73mPq
ktRPobqmVsUYNSUP/ELj6ZUkJ4FgwOSH8MNPxGd3E2KXi7m592HK6R1VTeRT3+uPZAMO2WX2u36N
gMJBNGwNq2lmyTscWdeKwdz9LkuUsKU3gs7kAvW7g3w12OYxv4EAwKVMU/Tc89VltI8pNBcPCBUj
sAJFSnvOehwal5O18SqCqM4JkKc5TJmXe2b7UhJjXuSO0424haTxAD+QS00M9XU62DZAm3CINMNA
cAkmjNo9+30plTExhjhk2rk8K8fYIENiZS7fIDUzYsjfjpJjiSg4fE/lve5dBFmlowt1BazNMrOn
cXXmuHOqKMe8tspnFOn4N8NcrVpkqfEiEs19MTEg/hDuxnhiuXeAY4ZwKZrZ5K5Fl0M1QPQrmHnh
UwCNQgQSOophnWZlZfkE83Yx6MFsZ5kPFs7Bndjve6esAS4GRASwVYLG3BveyLHwMdSQSAZ1xXb9
XOyDXZgSz+tfQpRaJrTqbhnrUh6z11kGUGarQd4yPsFbCwVTtTqQLhfm6QU4NeSvB2e16ImxUsCp
UtihO6CDbCZNdeHdq7+IhiTKMsV/itoNfLsRwdskdtoxmCkv6PL+RC/07vlVXrwu68V34AyziaVP
SmR81aDnE8qwpR1T4HJ5mYTarneURUOraMOs/9zt5JHQsVuPj/hevfRqpVT9L+x8Vmmhj7Y8DeEc
SBHRifqK0cPC8XOEnu3luXz8ysE7uRjfF816xs1/MYP88Rfcy+5SyKemUHAI4hMGejOc0JuaAbVy
7JOn6ChaqP0My8yhUd6uXoau8vZYoHTnRl8JpFb0YslDmkdB2nHQMkDAhAx0+tuzFc34zua8bP6x
OPibw8Im4fNfKQopCCQgGnCYJoChPv6Uez6TLCIFYKjoIxUVlu14TDkDAWnJHSXRjEXzZ7+l5ZqT
feZsYM3BvTl7LPDek3QpkK1CDaMq9HoGgRxvVRYclvibE2xlOcJbckyib01hzR89HnXq3RTo6dYX
xjJVSdIFXZQEIJ0ZHddbnef46uwfA9101sXmdJDt2NE0kiLLvrHNzkbCx8y2E7t8m85k5DI6Xp30
WAlFyK2FefNSLTEvFmy/tSnNEHRbxzWPilzqELd23GNuOW7gxvAa43B+SG1DBdAkd1NTenp8FLch
499XYficLAK0ykuMGupd4+ehLAH6p31JS2OnmAtvqjXvNinPCGGXXoB+SOchBNF+NsP91sjr8mR1
oa0+JS4Aj/qT5tvKQHj0FDkwNsiW/4IzQxwnHrNbVadfApCjqAqKJBgac/hGOXSpmKtYruSj8Lr9
3NIZ43Ft5T6QrYvwPHHqt4kqRiCzdL5UqjDrFP94rmZNA2Bd992utfVoV5tNdhxtDLZFmkOcTcml
C7ny0xm5jEerp0WKIVq6fywUwtek4Uljc7vsCQYUl+qxEt2+mIww5oXOu1Pu43j94zL5Xb4mm4KA
RD8nybvvvCQRTaKi3kudMeNph5EXhyn5N+47la/KmiyAMRvQdvrzC1vaBq3R8HLIHZey6+/ip3zl
2wOJbYAiTHkBbj4gUMDrG7gjsL1vWUcLBsDTHn4f78PtI3L9HSw+WwD6vSgEzkcXjZuUpNBscWUm
VmRFzm9sN5gGvZwagXHbtsHIZC9wyGH0jB5wRystwAV0Xjnp19GJEszgWpP+XZbIh+rMxOVieNnN
ZqmtfXwM1oeHB33qEb93CpqCRl9Q7Pw5a9enYARlUPtDzaEl3HkOENyMx24bvmYb2UwWutuve4Es
UruGxyjPjEXzHmM0yKIUiDWJJqfazWi/IYoyHDX6LSobDJ/0vgF7O24dHfG2gV2zz6B2RdI7REJn
ymm6s24DeRVBwPxOiddYLp4mituq1GKOZsSyffveJUitqFvl90O0UrvzZkjZapNdabckFwZI2i/E
MqasS7SiqbKEQyRuJVijHJNV6agOPIcpAvfbZAeVpYDtXsIfSE0zMUByGvjzmEDW8xKzHk7fjvP+
vl4ul7MTqF7qbY4TV83t8HOsS9J6dnYUqHtevsGU55MB5i1+nvkaJgBLzr1RxAW+pqP1qF03c6RZ
7yXvR3rLCWqCYJy2D/JLsUVCF8iWTyh7v2zNqQLOrbtMPwSWB4keFHF4nTHuGBMnh23b4+5pxF/n
gDFHZhBbvSN+oRJRUOLMKXK9u0dhSIaso2ZkKAbbshDWra/wvhp6XGyG25LEr6KpL0IztRzw7Jkp
3lAbZdmcPG1lK50lln3aLxLnQ/uYaXPFahxj1gfTPuTte4PmGmQW4UAjTEXgf335/byK+U5Kcq91
MW9If/LfkEWVrR7TKNt56vEBeWxrb4Jwg8qTceuAmFfhs1/LO2e5oAVGnnugiwow4fC3//wP8HY3
JWhIkQxdExGCiYDKMqsqIsr3XYaFd5q/NiLh46V65Fx+WQ2I/x4v6M591nkDggy8ZIqOXO31iuI4
6zMhOpdeQMflod8tgFuKsmBPurVfm8ZTOzvJ1mOht8E94PeXQpmLrZ17HiUZCF2fj6L36XzGh3S0
0qXgjuaiQYnXsU3NRXvFQZmbcTcVCNA1XdtpNFMiRaQp4A8V4Y1frzlqakmtdLnyxEU8X3Ov29bN
SpI2JpIq1minIVEjwpPx5wTGc5RO7NytXAx9nPKWbrUJw0oQ9EGBgZYHQdz1d5SnsyRVgV55wrZy
avgOlGB3BHhVt0LHn/uOsJG3KehT24kd+EPBsTtwKZkxIWXHhWhCgmRp2/9qX8Wm3DTz0BEAwg6O
2crBBB8YVnN0kk1AtLXixhtQ5OL59lLyYqL3EvQgPCjzAI7gzWdQvHozxRWdaBtPpGFu05fG9R4x
Z9Unql8iS1F5xkw0o8A8w+giXH/F4FmRRA6cO0uaF8vcVN58s14UdrGU5jRefayydwwgvkPX0NGn
S5qq/QUbF86eOuZVKOlx7fGLNbeNj6PDf2wBM1bNbNbQOjBsX0MBleZLCyh5NseFJamZm439cSKl
85vOZ6B2UwCqCpx/j9DFLuk0aYMQQ9NR27/WpCLvC/A/1o0HXtX5MT4oAanfNPegI9zbapa4f7wb
t5kTyDOgtpKKm8xLf6H2xW4kQnhWUq1tvAH68YSOWNkSc7NcDzExvNP7r77ZKTD7kSOYnjLPlrod
2y2pZ8pcnGKnvin20E/Be4gkJY+UM5unU4QMJER1VXuDmR9blWAAbWGObmsNr8lxmIe2YRUTPuct
ApORyRjNqo0LUPb+yTQAUzmtWiS5JQsvgo2UHe0XWUmU6dzOQWP9eOv/UkLM1UVTKehRVMFQRIEd
t9X6Zz0ChLj2+sVgynb7UxJeISernZV2Y6VPwVL6PJOUCCbvdGaEPyWzn3c2Pz+j4nbeJIep3Mbd
T4IvImgSxk6LUL9r7eMqVeYkpW69ykrnZ0uw5J8QvR0jSm8VEvC2Po/MbK5vk3kPnsM9mtgAYDSl
LVwJW55h3hD5fbxJd3w1pFnwpvHAe6Cvmp3FafS+bpRF0XpCTkq39IRPHoTVtmHWTgPbpZknkqNC
J/PAo1jKaoncoubI5rJDtvVMymU6paW33jo+SAIXhgbHTUUT+fUWnYVzpXdd1XrLbCQjsGPzbouJ
WPthO6AYMgZ4aDLSrazTQlhXU4EqDcYuVcZAPzsybYKCN0bl0Sh8LTzqBF1r5aD3gt5qXgebj23J
LX7qHLDdNRL5wyoAAkg3e2smTCXy2bfWkDUdzW+GpiDLJ+nsfBYu56Q84qvUq2ozW9XFv3Ul4JIi
o4IYFwNPFZw1s7HcOTf8RKpTT8TAXQxI1FKn8e2X9jVCb7lh08GFyeKUmKCEtLNtnJBhFmzVvTgF
AWfNEP0OqL4mSjK9nX/v2IVFFMsg5Fs9yTzpILojck0v+hussG5xGp4ArsJbdQZ9+GE8PFb1m1TP
n2C0E4NFA91U4p+tuhCs6nWlyEaeedr2u/rKiO+2iSW/nk1tU84rU1qY9vA5pVHUM7nSKLraf4T+
wVEvhIYSF3dVdMq83mztYCl/DF69jp2feIsqX2zpVoVZI/WTugwac1iidXvKDN6YYCwbfcMC7asE
agYVmmud7se8a/Ai5x5Gw4eO/HtyOHP/M26eEkD9X04EU8fr2OROE37AH7sSs/IrudSnu1h5Wbaq
fkogN11VGDCKONSk05v2e2H/VRGxnjD3N5nSv3VS/gLUNVVBZZ+3aGjTRo4grzUHUEmLkdnVZurb
4ejC8fn3ugQE0j/CmMXVeSeBwFLIPeCkwPcRmmAmKkkRu+dF4YMZEfA9J7J2UyT4N+aaWSQbVg1D
Gmn1CXIHEM8FszP6qOaFGx7O2F4L00Z5Yp6QQATytCuB8gQE7jtb+jV5frz+Gxwc+x1U7S8ON+vw
8oKEI4eVxoOO8jhtFK7h0wXkp31za2uVo3gNQJx3oFWpwn4sn40H/p940EWjPRkhNttGIopjFRu5
mHvoE0w8gTf9rTn6E77//Zuj0tHQ1GIIrBS17fskb+Tcq75q+4QHWQG37NGUnnlrYbR25QA4skvo
aMMpW83GtX/ru5DMRB09n56E5ATJz+ATi7ehVa+jM2kyYiJNhgG6tNgHRG9PhHziGt3UfljRTBhh
cFoQpBo9Wctpf0JrJJGdY7Sc3s3zWQ647W+6Lj77kx04SW1OLFyi/zprNHTUkHkNT4OKHbjWqxBj
1MNSGHMvnqu75ONV/t1Ge22pzjPQLaImE7uN/UuZiRbZIXKU+UYwg60pmfj/jmhF28dqdlOLoptx
+TmMmquqFobdGXrWONZgy/bw48zVJzdHk8TX6Vee0fyagzKY25pTkYNw44vIOhQcZWVRwZMFXvTr
rZAxtFwLlbLwPjFDvDSz9+LYoPoSfT5e403JBWtURBRbaEumBreA2XJZ1cBxI+eFJ1ZOUyw82ty2
kFchgWJ/P08FBPSrmQNWROQSUE7iVeRtmFJE1YXROVCGAoZzjEiyrpZVRlQEpRsA11ui5c6JIxNa
9Tdp6Foo8MFIfFFwBooQ7MtftoGsJ+c88qxX8Obl8/VoNXOOvAPeagDDu61NDGjBpMbQ0uc4WUJp
AjFcwVz4AP2sVnQaQYfMHYZloyEGRIuYzQqc7+H0lz49gdACuN9JG0B1i/1oHY6wIekGar86cxEF
vNoo96NYYakumHjWzid9QGHv5aenFx62VYXGo5UVScwpuPEd846kz4Vs5pSCokRcT2XDDx7ME7im
Oqv+Pa3QhukcC3P+8zUY5LzARJTV+Js8KRNNOsKtLwz5ChgoQAmEYEll5HP92e9HqeCO2cx/+sGj
2i02SGB8ryWyVAD1n7gCt1cNjBdghUBlxKB/05jk4jUbxl7U9JzjjoWd2JmrY0Lh4jcAtfFUcuSO
DwpJqHwoGvr6kdBiFlbXrVz7lYFKmEKSfW+LOw5HWvfkSzDtHBMv1Cm20JsMhIHphDzcPtgRMDvB
N7pe3Fk+h8jHFIG3drYBoeMC8deZ/PzMiTtHjxBto/U3KezoYeKy35TUWdHMvgqVotZND9Gv4O9/
Vu3n3hzcYoY6DDitDBuf8HmkKo0GxSoAiF62wCZpmQ1FZNYzVKBRZZ446ju3SsB/lN1KklQUS653
o6lGoSw5MfCs1hZe17Fsxo60Pv/GNTDF/kSso9DjZO4wre7Bd0D6x0Dgfy1tCNPR57s49CwMXwL2
Da85pXHHdfoOFuZGeBdjq0Hl9+e43Tr7FXpSN+ZhBxrD5ewgf0bbCG3GM9/+1tA9DpBq+TKxG1Pf
x+wGd274rEzSkLpx65EIgj18fy+fkUc1v/uZxE1dtNvnHaGQBCQD/HOA5Fibxg/qucz5LPR41ERk
u3bHF/EJmZfX3sos30dLNT9xBHee0b/oS0FJhiaQVUYHlU7t8jRvQ29wFVKi6VCNSVEQwTSTKQ6W
O74TBoFKoE9DuRtJaja5mJxGIR2bMfTgLDoZUL4NeZNA5JlvPM/LnMQqHFBs4iB3/8U5wlfg8a5K
GPPFVnfOtaI3AY+ik2hmtoa4kjP9GRrz7Q/F/C4+lYnw5977AJDjP/IYMxbVmgyAJeS1CwtjuI75
U2I3K21WrFUr/Khm0mZcYBZ7nQNvmaKs234GmGY4EYTcNS/ImegYa8YDLsJ6SFGoxOeqqyMvlEzn
9X0dfrVubSKupvfsFU9FPh+AHhlsNbKfVKKSIUJaeeNt9FkFELF3GF5AAjFxFLcOjiFQVYOjgRHr
isE820kenMZU4uFr9DamaS+GdUR0jIdAG6SmmMLTvxcnYcw5kBUCalJoTbq2MFUdD37eGqlXbIBA
tMSfvyGYiwF0jJZx7D+nBvXceZmv5DGBbyR0aGQ9Q55obpvF4Az7xwu6wargzZCA/8JaUNZDPoZ5
roQsq8S6jDPvubaLCu2LgP8cm1W3Aqp1hdcCQ64xFsB+ykkxz3O7eRYoodjUM3FjqAC1oj1eooic
OVwRJhF4EtK4E4QOAVhG0hA+UAd0rW/GihM8icslN/FS3jrh4NJE2weS8zrKBFj79TFKpzKOklQ+
wS3Geucd5lXgQSI/KqDDI9KNMBsT+0xN+9XTxEhk7CL8c/WccNLJW57Oy0+QKLk0B/4TOx0ZB9sE
ru97ZiZf1lTofpsXgmBUapE9UVASQYroeqlF5EdJHESlZ/Ga9W4sfY74DglE66NxjXh6rjZdCLtQ
CeUoeD+qoggsgk6JOTHvtL70UO9G5UOeqQbxdH8KoUpP6JEYut8XPmScGWeEkhDTRt+pah1a1GSH
wXp8alNrYWLCICpAaH6GENktiIF5SI4SmmNCTj/nidD3ptxt4JgAwkQQjkQ8CO+YexiIMcgUeLWE
RqrvOhBa70a9aecfoJLtSdrZjxd2V5yMCj74n1CIkNgXTG3CujnJVeU1tEtgGX2UhYPxtC9qTg6B
BQ6vKTK/G9cH64Mg3HBMG1Ph+l+f10nTOtRLz5VXOcEsXaZTC7p3vy7/feZ+dVE2pnXUVB6y7W2w
blvrhAGPoWmeEC6elQnFuHurLsSxiUG+DnWpUOvKK6M5VAO9f45eAln4dqbQ9ycNFIITJ3ZHF/86
o0VUjqAIf190ofAw0UMbJX7tnavXJCWil74omxRjVXuRxBsdxfB82fdkXOiOBJfnsfSbRlWoJ8p6
ArARBjzrG0pM0VDKluulxuPtFi/+J6J5zQkWkXdcxxVIPz4WIt56jPtB+70bbEEEZ+8P1c8SwHUA
mqdIbG89v7/PUSTU0cDXhtjuWpsCTCzv+kpvYGS672T52dudVYGL3DFgxwWEWyThFmIISrx+GVjL
KTfgNi8Mw4ZcKEp5OAv8zbwfcEUivcBQSjjW76m5HjDzGGCDs/VJ3Z7jGqNtXiLy9qG4KDObm5eP
78fHcQM+MBj5jLZnaVIkQsCfvRpFBoQqjfUOb5tGmiOSwpF9zJcncMYdUhO3eUo4NUXXphdWHQYe
9SQcAGB+15uPks5ZLQX/7GXP+Up6kdELMs72KRKlIXa+NDEvkwTfBvoZd/BFLbucUkZ54gOY1YvK
KMtRrZw9JwM1q/U+mGentUfkTjF1Ai1AK3ifnyI80wz90xWhdVyTX5o9vm/S/6R268Fm/DnNF9eS
M+Rzrpf4Fmh5ShJ7nGVIXSUVqgOBE1iYlo5K++TIy7sKAHZleOPIJVJ2zesz4KKgEHmBwxkQ4csJ
D0/vc+6rAeuRSk4fH5KG7Jq/9TcSSV1gzbjJsVG3aQ76tKPSBjSphq6BP1jKxbqVIMI8ET0YPIgf
UlAOROSYLED79iN/u/t5enCRvFZM8VPefM9+AS6ZCqb/QJY3O49cC4iseRldGuwWcGks+1k2eBiD
tF1Hy0/JKTdbBGMR2Z+WrutubICsF4uPer7xALQNCSULmGJSVe4pALZawtONhAMcrOuTEIb4DBhQ
MQDh8rxenzG6giwx0+11DV7Q7bFcH8EeYOWCuccwdjCf+iAwOEpLjC+gk9ltrxCIFy4oe5zxNDsA
lGvnGxQdvN/c/J54tO5arb9x6Rr2SxFZVxCRcofhENixE0hKUAlG9xrynM52j2MDFvxJ2uVk9WEX
1oH2+aTmhPwbOAa1WpfymTC2B7xOLPNqgNLGq4z0PTIvW97eOk+nWUf2YAoD8fpbZ799yCL54Ik1
zYd0U+n5+wQkeSVw+qPphjHcJyUTtTrFFkTxDOTOf3RzoFHeoyIeefv+6UsmPe5QhyrxBlaD7gPy
vWTCfN8kQPEVwDQKGDWFLr4bWos0iWWpFbsR8XyDeiZm2Mw/u5M1T9bEXolWYFYL7eNkzvQpL+me
sqLfAxU8VDl4FKivlTVu8qLIammEtUKfVYtnSzSD2TtIeZ3Aw+x0MwfL9lRpWrqJ0bFcmqPB/AJ4
t+i6v5aa6F2C8dfK6IFA1lw6NYicu2MJgj80S3+B6J63PMH8Ghz7Y0cJAADsdNEf0C6n+BTvrl4T
8RmI/jS8XtffIZS+FPWGMXqcaEq608ykEDi4MZ7Q87vGWaUYHyQk8EyypfG6FSKkJULeoyR/nL0H
3en2812h7B6f8/l+Tho0AHOTubfbNJGiIRWCygu4UqBff+nRC5s8GiGXJV0M7DeR12hublZrR0Pq
17f2+/N+BaKxjSkitoVefT/W6DvG+Fo0c6+0xOeiSIToJUoYdFBEhrCCX1QrLDpZAoW4pEgXcMW0
oMd4M230d9vgz8+JvwUJKqA+h35ydt1NLwju1tV+MC9EUQVhCUgcPoreMUDyDdAY4aKTfDv/yWdf
LzlBgXWzqBv09Hk+CWcfGKRB0J0QvDzenzsO69WnsJlpLRzPiZDQT6EsLyijp87xZx+/APO1ANhs
xj3NUGmZEHp7766FMvdubHR+BDdJ76EbPNm8w28PraM0m8+BRHdt3lmcFgdctSnz9hfiX7/M13KZ
e4b5EnEmFpCLGfQtsc7W+/qzOxyT3bFYgPVSsV9SuMk54Z03mDrSCjTmBHZikhmSat2jD2HMXaL7
p1Nl4EMG14pB84HnDgR4cE4CgCH3T5r5pR/eirktWt4vaiDFFLXpLUjmWgPZwlphhCKXpPiAk+Wv
fVcB14c/k7f+cpjwiW/BE4wkxg2pqroIsxMkgVik/FhLK1gZ4vYATAdPuPSHACMDJtTr1pxeHzP9
+YW5EY0WSMY86T1u9vyK6nKJx0Q1qblplqG1/9FsENChpisSwVtgfsoUncpt7pJZM2N0dE7L8iHB
B+je6/ArmmDOFyhBeebCoVFXXy/yFt3pmw2gXiR8h55PWL0pg8sWO9Ls/99qWuxYr7sV8HXbbW5l
qBz7K/cJvgzI4TYSho4iCp0CV//lhB6oNwslGGrtpKUB1v8sEWmrwMaBXTs0kbXN3MwU5/zcfXlD
bXVTbw+7cqoKMrX9bBDegosky0KonAgWHUB14E3A2qvmMSJgQ3RPsydADF/Qp36AM7nehe6UAtLr
+2j9jJ1J8qwMKvreLde9vZWR/0cFgBz3lPiVd6KnBR1JvfueQqPd8WeuFJ9tgxmUPi+iv3elxJC8
gvT2+3tzNEhHnf81NiC29i44yrLV6q1QbEzEwlQ0WlFM3e+Je3/H17j+Fsanbvo+1QIZOnBC63jn
vAIsTDH/Pw3g7za6JeYr7MLsW7eNKcm3rvS1ZOb6x7rRng16+0o7Q+ZlLdtbWNL5ky0s4GbgRZ3s
Y5zUOObCSzWlJThBJNJtCsahzENY8o70GBCFG4+09mqVAa4QYhBB+/K9k77V/SRWgz6aN0oHbKeE
4UmqAqTItdUrg0ivmjjFm7KTQShkginbJnNtRFbdd77IBoHDgTY4TtiavwFfD+Sy/NGFphhpZ2Dt
Chl2HfC0BeFh80TzMwfBEewNfgvLY4UdAc7f3WxEC9kXIFwRVIpO9bx6kVBy4AG4AUNRBbZQcf7S
Om/xRqHzbDBLMkJScc2t1GHq0/9Y+h59OuOH6ENax3GOLZPXy9cW8V5pOvtkvdePUW+6GCec7NDj
0yylPUJiOtcIU2vyHX0yZjq4Pjv7ewoYct90AveN86N9eiyLYennZWTo2E0OcZBG7RZiIB+GW7PH
jY5uQRBsVOBWyxGYL4PPWTlduaQ383pXdHRXGWjZkdAegmLFtSINgE8lY3ga4CXxrrJd0ik/a3RW
QZVDq5xQn9u6PHoCL6UxV6fMO6GPw3zwLE4kyU8cm7EtL3ecNUwh32/Tg5BEM4QGqoq0jex6XUKH
PtzuDEmA6UYlKU/EMh97HjeNpgZdDG4fzcAbPIYDXYuIauOUDCNyLkC4UHjHOyZyAU4xkpdhq7dk
Y+7G3Hks8xabCJloE0B1EplwNDMxhtYo69M5boLxD1neI7P8ud2PM9WqHfS0FHPMsYntnvzG5pTF
uUW1QLIsS9BSinIAX8P1auOy0rqwU7DadQfnYgsnJ1mCfBZYXNtY1uZn7W4x3RwcJcosBXR1O1/Z
aHCPLG8gjesVjjrr3MWiczf/w913LUeOJFv+Slu/oxZarN0ZswudOpPJpHqBUUIGtP76PcHqmWaC
MGLnPq1tV1tZsVhMRwQiPDzczzle2OfawP/rzD6zOu2gRWWnf54oupCmy/rr007mqeX5gA8LPC1w
4Vae6gzugdvIN5jVz3ZmDgNMC3iS8icEA12GrqeFE6tCK9GdEGTJ5lSIqKi+JjpVwqVJmw+ohBhu
baPn3HMMFcsF298jD+DeeQ35I3COAeOc7F3Ni5BcytTxkm6ZTQ5sI94Lg+jjRjFekEK6VzG1ns7s
cMcqnaX8NzdjHbYBxkbhgxYgJgsCyX8ZNAitvYS9yUaOlDt9YDBrcs/fZC/Fi9Dp5OXnAc/Uf1TI
83AwiJaJIONOkFUCm9d8jem+8IUNUte2NfOtYNrRobXRLMtJVhs1MALwc8nFs9FMKtkJhmcTBARn
5ak3ykQHPoVZeA1zfuDqqSYHS5L3TMsNeCrFsx8kT9+h8kArEIz1wADxV4WbJnCM/LKA/5k5PSjX
UkMOEdsRJbHJC2hJFOLlIOmPtsW6ZD911oPpv8QQ/XZxl3eBIC18g39sWZ0MG/zNQuA7N24K1QRo
A52KFGQzr5c+X7RwwCVcbIkKCG61Xkf19+3DqLMH+dBtw2O1itZLAR/1qpOdfWV1Muq6G4Gx5JE7
3dQ2mjqi3dS+gAD3AUq1xHmv0STE3r4qBrLa3Wrd7y7/seo13P7VA0x2POYCtVGRnmFVYXAQQFRa
s3/mfSRoz+bPC37maocdBHvgP4soMU7V1uWiZNKq58ZLQAzhoXmOkbdExHLUZfP1/n7fWijOl7ry
fi7RdMtcmOqZogL8B/X4oIJTsbnJdivg2rhaK3pkbu4Go7Okh+hN/ui3nK3gki1BBP0JHfFMaIps
oSTyzNm7Wwd3vdHIn7H5im1rbR9Rc1lbznZrPQ8rzhJBaljdj8YWnQI/TksL8ntCGyA4BUQ+iDBQ
MsEkuugqKN7UEkcz+8Ud1IzAXuf2+V20MC9zb+XKzuTgL+Me1kMeS3B3kJ8TEzjyi67c1O6r41go
9KOBFAMwOX/fLe65mdX/1fRUI7nVBEgfqBgi7xTwdKH+Ym/e7tARLTOSO81ZPzPgFS8sQrqjJjsO
kpEK6HOKiGXATmBRiVhXzNhiuBnijRT0YRmuHXhpdsUYKMOjsgTWqPpAzOLArJTjGxW1hC7g0tud
HfqXx5isxtaLvCHo8Bik1Dkgl/c1Bs2vxwdLPDCX9oWBQgPKz+Akrc7gaRJpIaT4xnHHRkS9CrgY
nqJkQGO89ndjNOKe31f9BbnTp3YlmONWvFPX2ajLyDglJu4+TmnFK8gvKs7ljNsXOpBT1gBQh8yx
RYkcEgr2gEN5aeXzc68IeidAHYNPiu06ebSI75mR85r+cvfAr3dQykcOwLkJHcUQzcK0HnkYdT+0
VYKLxFIgsGh84hBBbZba6NN4MxgE7ApMzyG3P/O7W7JCLVwWoM1+Rsr/55U5k9hEKCziP0TgKl7J
ZMMHAd+yXuuzSDuwtBNDtWP2uU6O3n2wcNjOmZIo0hZdkumNYhp4p0Pf+ilPxovJ3XOcIb04De61
6M583yyMamadY32BtwIoMVjB0yYzQiyPpZemI9hQdWP0ZoUcVo9uozeB9fP0zVTPQbeAFCyKNLAG
p3m9oKuGqhiwhIW/bE1QE3ABpX9qrN70XdnR0ASUBYIdEVbY6mtcRyWnCUGGG8yPn59kJm989SRT
ja689os6FfAkCCMo+NNsWx1ulZprLR+NQyBZs7CdZ8Bn1zYn/iTslKbpi4xFMcRGp4fcFlcGMdvd
EkZwLlD+Os3TWz4L0FLQVzBE/QbOTCQfnqoH0CTz/0EkemVpEpGFiZLKtfR7Gum73KH05xxRXgI1
cx2hyrjkk+nWnhwNVwanfqfyecFv6ByCqfSi7Z21bxrAQC6eezMOTkLJFj0x8RuL5Xq9VKWI5Gor
Kuwl0/3QeApKq7wfb2IA+yG1glxbY75F7z8vSuo8pmOToWQEyDsgugB4XJtMIi/jy6pnL7bEGNwN
A+2dE7+kfbhkZDKBMhyYVCQwkqzArdpq2H8GmwLG/fNYZhe7DJkB5JoQUH4TxeoyrRTI0HEXpMhr
T4/BbhP1IbHVh/3FiJdy03NpCiALgOXmBWjqg8h4PXeQAVNVJRIH1ESkEolZ8+k2hFC4aoZO3K1p
1Q27GjpgnQ6Fybel0t9cgPbFvDx9dYUiE2lkhOEynj30w4mfn2yUZFblBjDnmxqZEm0nNniIPa5J
JyCT3n6e7W/SmogUwAGApr+AmypQB5OlEyZhTzLVQ65EoJ16uIfBeCgfzAfkTADEIQaHPHH3GBoW
em+CTjhszpfqaCxumpl4GJJ/Igi1MpDXENa4fgt1KPAZCJD0JJEeiMttkHCNXsiK5HqCTMXS7fx7
Kh6j/mJuko6Qik5F4zJmuLSUnAhNugBFVxSZV5mBQGQLMIt1efQO96+cgpE/n0+Nrt3+PPOzxzS4
4fDsAPkiqzp5hpKM6AnO4fD0fZup9XY0OaeD9JnOSaZaLPjbuWVOQcRYYJAIgerZZPeOowxZdbEf
kVLePXDw7hsst/61tz3MMPxTBgAe+ozxoJaiBHS3MNYZ5ysD8KVRtwjOxBTjHsls2AQ1Q/E7lfXQ
22Y2OAljAf6Ky0eLQrL1s0E6dxOHCIleDUJCCrQWwNW+Xk5yljI1Q2r20nP6k4ri+XMVb382MReS
yAIuG9i+NLchTXYOWGlNLfMNi/pCafLAD4Zr4mD9yFQwx8636Ura2p1sgDkgwJM5NRwZeteym3QX
2kuR2OyAvzzMZMBl7UVa2eJhiM5o+uhql/4uuSyMeO4tgvJNwWC4UgDLej2rUHobCqaNuAvtoWZX
RguRoNEOXfXd5o36MN7wer0ftirwScGmuY2Q1Pr5CZYeYLJlsl7hmGQMuIvAW9q+9Vc/f/zMCYfg
8u/xTY6CIJP4IpN97pJUlhrr7Ah5jnt+8RYyt/O/2pnejKs2IxppMAyzrnCWKi6qz4geR2OgcvQ/
j2nuygNjyI4g+Qko11QEXhspv5DDS5N0CQwaxMib8K5dQShP1JsIqQ92K7qBzrvJOjp1L+DDFTTc
W4xhZzz81XNMUo9xHqQZ6xHuQlqzPtaQN9uo23REx1G1vP95zDNsJdwU4OhgEKi9bxwtNkj6ZshS
7sKCW+f4icu1RsaZ2sl/WHuv1SEfDXJeuAtxdABTn/PV6GRxemNBhkHOuEuwwhas0OWOTnGJq56p
HtpLiXaO8YKboxvuu0kVNHSa+IKK2PWG5P3AA7Ey5xA88OssNZvK4oOFywdd9N9sqNBCggwDEInT
K8EQ+E0iZBI2vef0SKYdPHoixyiL5MbPr23OEmi3ighhK7TgVibbTx1RCRO8kkchRCTWuH1qN+md
ypnB0892ZvffF0NTLoraZ36bZCl/CbT1CKzxoIMIyiHUO6VGmC9oBcy9I+T3WF6QVcqBmKz7SKpI
h6iHRWZSA9NCQq7l5+HMhXCoif5tYeL7GX4o65pakF7RWleyx5UW6uWW0SHEaUNMyYOenxHnhrdS
TqKLAney5jc8C5gRjyID44jQ10aGoF7wPHOvE4k4yIYh6QHlgsni9BmoYnpdyV26Ej2M8sDsch1l
F/8WuMGFc2HuziCr0E4GORO1JUQY1xthyKQaGiE9PLfJvXgmAEy0F9uJEgl+nuy5GzJo4cji4FbA
ogXAZJfnnsK2Q65yULEEiCPYa4NVHaU7D6kcKz5vss1S5X2uEE3p2iDr4j4EWPBkHltBaMch1jgK
QS63u85J0AXLNnxTvPl5bDPQGJA7UbKSEYyKcCqTWVSVLFeKERnbwRmcaBusglVlPYEjg1+QQOhv
RN1ffULE1udGX0zezjhQmJfBvofkC4Y8GWjUSFyf9CiEggrwQvU3Gci41i46jOMO9rvfL1QXAue0
JN86FxzDMlghwDWAmTENT3M0hf5tuTFqc7c7pHblhBaYvDpMAxDWrFAIPr0twS0/w9CJb4WjQ5ac
qhsC1j4NITETRJMRlCMVeQshIyACCaTvCEpFhQ4dE2jOvzY2laKs3fcttNBKHalJdHbf+Wa1WbyM
zi21q+eZeBKidlpURiMyh74rGkKoPyGHvhv3Q2QvLLW5d/115JN3LSslh5LN58jpWQmEsR3Z6iow
Wx2XXaBcAQCDp+w2tGnFgu0Zx3Q1ykkYyyS15KfhMNIMHqIvBLIJjGdOtvOOHuWZWHtAE2K7dIid
QMuXQloYO0VPiYVM7XeBAHB+v87CxJlwQh+VrIgnAbdjMNSd7FCw8+EWGy3Rozttp+16o9ZfCVbC
Jwzb5K1+BcAirhnv9zqzrh1Q9g0ZGnkMpHSXNLLnDkpQyyFIRGtrFL917VbbsEPX3Hgc4Hpqm12b
0gjUBlpi/fxCFs1MtkEqS41aJzDDO2BnPVTvnoYGKvaSYtF31R5MN3TSqD4zOkEB8z8ZDtgMfCF3
LIYjvR7ANXLALWIjc7xDdhwUUG+p3fzsyBREoWCdoS4lT/GuDNhPhdgjZ4ZepYxgPIWx4680iMjE
xiJVZSangdH929Y3bVAE1yofDwg0Gn330KmofinjzrSkJS70pzucui0FI4L2AAfhxmkJRw0GTys6
DlliVjWgoK9sNXgqbk1Wjn5DGZV2hd7W6U71AeA8bYTbO3F/B/HeChtpKa1L39n3Z0FkKkKPQQO4
4PqdRtU4ppyIUe+iB/+kGNwa8jyU4fkBB7mwUGdIG1hANAz+y9hkoXZK4nV+SV/nZrRfnuynxukc
dU177N7coDWLnmyOt+/WvfVcGPel018SAx0z0CP5vByJzB5aEPFHhkOQJJxck9XMjGGQj4xHA0vT
cxRWF8GcZM3INeGotNUpe/lgTJAkVg0kepcSLLOxAhSDECTQeAHyQZN5l4Us6DJEd0qqgxwHV9ok
wPWWj4GqSxZCPQlVmqO6yQ2GgVLD3c8uY3bwGsWVCRwyt0h6X5uv09xL1LjmLqnvULqM9nyPvkc1
MLwANPmP+/X6pNDe6twSN2vOicARgpkH0hBWw3SbqYQRlLEEkqlZxzqIzFVnjejfdgR4wD0Jx0Zf
OCTmZhq8KGiBCywv47yYHFd9rCZiSDDTGwFlvF6/Lz8oDQcsIB1XsNTQzAKi6cLqzl260dLjZ7K3
EAiCOy+iIQNQY5PlLspZlQehwF5GKLutD+EpdllLAH+W13wwYmQXO9ol3R2bWwuDXrI8WduEZxk5
K2CZtLuhRePTcDTTeklC4rsVYCEBwaC1Ghxy0/GFuciRdqx55ET5k/JKMzGx5XDKnn3wQt2VU7Oy
PGs8/rx26fu6nlVY5XmqeQaBVrzR66Xb+l0V49DncSasoNm5WbhvziQ/EEsKeFsi0D30uLv+fL+K
GzluCX/xdvkt8B6mZK1ox9zKtFR9tNBpWbj9eUQzqQ+YpLlWEUccVJcmC4UJ1KFhJVy/hlMGGV1K
phDRQrY39rEp/Q92IO4HClIEwDJCNvjTS3+h0dQorilhlyBPAPCmBQZJ/sY+Q1gK8jAqB61bvXmQ
8Zc33f1SD4OZ4i9umJhZJFyArMAReD234SAzHoOFeQkge2rwQM+4EInfKAB4gL9QW+v3YhXp+QVO
f7UwxzPL5sr0xA3U6igSL4bp/NiDte+kJvTh7aAy2MAyGLBuNzBrkPslHZLFMU+CVIYfu4xhYJj9
yM1iL5grf00MFP+8Q2mJKBF5CNprJw70gtUXBk2vAZO9grAJoHNEoSgLTaEM/Mhp4GC30O5AGw+0
uUbKAn5nixq/tO62z979Gi3tVkuH29x6hhAhzZoCMg3VgMl6zrM+QakqFeAYIMrz1KNNEPdUPGQr
3LqXriPfbyMocn6xNVlSSRBnORvCVmf0q+SlWfk2xrQ0kfRTJhMJK6hyUg0nNFmYHNdhwkZKI8MK
II/yG3oD6ve6sP7IwHKplq4NMycWHdK/jU2v00MN95RQY51hElesaUeJHuSF1+5VfUUHdo3T5Q2/
Gw+otga2kOviTbok5TezcijYExpwGDDIvRMkGFMOXtTTZ9hJ1tvidNIF8G064cNRqaTJys/w5IsL
KmNFReYVn46+5Hb10TnIpMMBsIdme27cdkl6f86nYzR/25ssyIaX/UwTMgH41fSWN2ziAjFVmaxt
ZY9YkebCtqNHxLfhAbiPciFg29DMwPe/DK8BWJvr4o6HHi1Qa6muRMYeUiWX7owY57SY4ZozRzUv
qVwOYEtTGnaQ51zeSQ1/uTPRUKF1V7HRuiz2g65YQKilN/zGrBREscVSynmmiIdI7ovpiVeNukKK
iQ8HM5x4cOlLsza9U2tquhTqwj1bWtYjAi1DhDjNo7Nvd+C3LNa+55YqlNqh441WUTzCvOvZlr2w
S5uxp8M30Zy3QJ8DRkcDUzhV1xWX9Ca/Z14w4i/WJnf63oc8kMbDmqCD4etD9oQD2A9l2FO3EMTN
0JhgCsLQEJ2UIag2lcpDEKf4ZSzxF+mhembvlE1vtrfCPrZuFcPZQuESgILgVF7OZ+FyKUFluk/d
Lfin6/MJ7NuFNT3nZ3ncVMD3x/BRC7+e5YHpeW/IWGwh0x907Qza30sISQX0Yk6fwflcQyv7w7j8
bPWzfcJ0J321OtlJrdjkVdTxwiVEF4sBCoHeWl63twBFH63ttgTR7HkcjcCVjOptwfTcsqINziCS
hm7j0JK4HjBf+6pCGJl64dYc7vx71KmPFUAOrauDafkK4RtEaK8gtzHWi1DpweBwC88wky2n0dLf
z0Cf8YsjGVS5GlIJzxBsZSM4H6Due+Kg8cTriZU40uPCkOfWNr0MY7RUpm36jtUuSbUo9QTAf4Mt
yJ07gPwhawuw4IN0ANn2OcsNsTDlxDCYzDEXltgMlgejxe4BwhPLDDWP69GSfOBDiU1FeOkdFBSe
AKGhtG7P9rctUP5r9/yBHnp3aJizcLzPujHkrcFtAcQDKQE6MV/mufejPELbEpHWCHbDxxPVchKt
28Re3SQbJ/+4fyS3+/UFCYGTi/N2YeAz9yhoKv1tfXo6QZ5PEfxRvAwXa30JkDL9+b3OL6MvBiZL
meFyVugiGGgfuC2Ek4R7KHQoxnA418gUO9HCFWqGroIX+cXeZNkWCuFJXsBeZu12T1QiadS7Aokt
QBS322K130O9zTwrkQ6W+s9jnd21X0xPDiRGGJmBo3O5CbFifv7suXMWUi44ZyBuDMLh5LO1vov8
cZAQE4lWvFaM5MblFrbg7Kv6amOyB/oxqzguxI6PKagTIGu0jLSG2zVQRW/eIqiTHlZT94o1T/uK
Av6Lbq3X6z6FTk7tNYmIKM/ON6wN/fs3d4lPOBvPwpkg1JPQpQvaVddW2nxEbVwJxUtYGt6H/VLo
qQef8qJtDisoFgQ3amnuDSHWL+0lNs8/v7SZIhEOLZWHO2HBnUOUdG2dEYQ0kSsBK4JqUEGuoD1G
SOkV+sstiK/Y4aKub5mTqndbozbkGMjgENB9BpB+wNaaRWHKz6rUt0lHagFJP6roO6W2Mb7P5NAx
kLA7KtAsmPNoj4KRrJ52IHnkoFPb75BMTzfoXHZKPsCpj28BSCVHQAZC07eDy88T9OnVp88DsoWA
Xr0I9SG6eD1BaNMbMHXCU+cnIIJTsPCAXe7PNuZHh7TB1qoLw3Ip1vdk3v1sfCYdiJfyxfjE83qE
0Tg/gHFz1xk7Kt+z0yKjvE82ZCutAxns1sU9Rj/z24BVVLuBwwKfcXo9FcN2zER1oAPemeVRu1dY
I0AHlMiAZMeibAH1Ct+tKSg8U2gUL072WBMOaZUDtokz/O7B+2y+vkNzqNV7d0Sjh2yLBnl7KCYY
d/+TzANVd4VWJtqtgR498Ve+HOfS2BYSWr1QkUosdefoGKUOij4S20tv8pt3xP6GUDdKKMia4fo6
CcM73Ock9PBsL/0h3nOm4JKdLFCF49gJDWl3X1uiWZlauwSOnLeLiypS+IDWTQEibYa8TpkHEOUQ
HRSf8w2/cDx/r0J9juxvC5Pzue/zQS18dI0jg26mhxoJm7uYIPguNt7zwn74dn5NbE2O6m4oUqnl
qC29SnQpc4XEkk57T0dPZXSH6TaccdbIAhZzaQon57UaB0OrFJhCzg4OCqJaDxRH93Nk/+u1/9/+
e3b8veKrf/4Xvn7N8qEM/aCefPnP/26qunxOwuf0D70p35+bP7KPP871cx1Wdfha/Rf9sH//8D+v
v8Rn/WULQtHPV19YaR3Ww6l5L4eb9wptwD6fAk9F/+X/7Tf/eP/8lNshf//Hn89vJExNPFUZvtZ/
/vWt1ds//pRx80MS6MtLpTb++gf7Z4KfvX0PSgzwWGZtmL6+z/70+3NV/+NPSfiFDAhIXOj+IqGT
uIQN2r1/fof9BVAz7bAMIIlEIeZ//pFmZR38409B/oXUNxILOFAFehfDy6yy5vNb4i8K2cOFRUVj
bHBj5T//NRNX7+fv9/VH2pBjFqZ1RT/4elkorIRDG301QbCkuqvfOgoSglOB7WO0gmKJcCB1xG4i
Jmpe5XrIFUNNpPGNYSo7YBvJUjOhfvX8hNsEhVejGbqEPmlI/3CR0ZPBP/Rhklh5E0kXseMbxZI7
Jn3zcGqbRZeiSJApod6VVd8bUliSSFe7PjnmWmbEMnAUWSNCvi4V9inRGCPrIImdFnlqaVHCZLoQ
iOFuZJrHoUxfE9kfHNIlaLwxdi32jebHxtBBf2JUmGSDK9U+gJjph1zwktOOBCo6rEZe4loeLbbU
RKvW0thKS797HJqBNQQm1vZ50EO3MOiNphW92ySphC0S6Nxj5uXsPXq2cSWeJ1atsCPRKkDDG01v
/GxI9bTzya5rxvSlakgTW0yFzxXDROb1jG1zq2J8h5E7H7oqIttJNiFqtk8CVXJKBhAGUehpsDS2
CM9yvxoNIMLA9BZ6Icj1zG/qtdyGrREnKRLYcaC8NkIcOIwqOhLg6gcuGDPVGiSJQSujHqP0RC7e
5CW6M9q+r5GjmsT9oRTZwGa9JFvxPQcPnUJSWgWrwS1g5h50P89McsZ/1aJGeBikYdgzKRpgNCqp
9TQpSyNMfMVlodJrQjVChC5vrLDvFf60Jj2+I3GhZKEaCGmGPBqtrJYgE8RX1VaQ6tpNNa1yO5xh
H4p0goNX0ezNV7PB4NDLV68Iuke1CvoMM2AnWaHmNx8VdPw8KVIMJinQFe5BbJAfZcr9mOXpCV9L
wMqrOhE7+ZUvFfkUcRnH6cEoqJsY0m+eTHJLIFL77pOie5cDNneEIRBfe7aSLW/AgupIxocmug2e
/STKA50ROdDTAi31wcDmIqTXCrldEaTTOvBA62P23qI9A49cd7NL4baLAPiiDKK8fL1mJDLe5+Um
AhqH40M3DDARfAOWd8pn70znm6Ab9mYfSmhTw/r5Hi0sq6M29mC4Juj4aUZqhNnAjIuVPUTsifPr
4oWv5Og2r2IVzef7MF/F7ZCUBq/l3UkM4pw3mFCFWAgvPJdyKFu5UIQnfqgaaYN1rxI9TpkK6cG0
YG+7MC12AFchJuc9ct8PanypBkU1uA5lypyP+E4PvUpEApETIiMZvMYSc9/b+qI3PKuqViMHrZWN
Iw8srpOCr/K+OYSiZjfdkKC66kFgRh1a/BaptexUQFrmtcQaSS9sh7wI3L6px43EepWZ8bFgMuWY
G/mIlodpG4Zbpog8l+u9cZdp+TEp0FBaJA9q0z6KdcBcKhksjCJG1NqqtYnU3bkfgJBmmsgmeSO4
cZ2Odq8K1uAhJeoVxXlEL8xCYTJXUyNqBD0sga0YBINn2MRmIK9riWLXG7Jc3GhYsg7nc7xVcN1o
tRn7Svr6wQ8rtIqtpIw6hO6WZSvJKrK2N9ghqmyeDeE3ihDFNWGsniSVYa2Yjfg3ta0yyQ3auNpI
bVfVeihUUWKMwVjvogg3Bh13AwIZY3ls7yov8pHo95JkPfA8OmFkUnARhUF6LuOR3PJtKa+SWlYc
QcqHmzaDP0EOilU+xIpJIcEURQ0eL0YjzjBUWt/oukY8CnAFZtNFlRkGtTeahE/E16r02gtfF9E7
D5fi4krYOUrUiw+Bh6uqzqSiMVRQVGmrGsXBknQWEs4pHt7P3ECo6nU4kn3I84VV8KlkclpPZFuQ
BualZHv/kUtJpwsCgY5AErPHgO/aTT1G0UFrGPWYxbkAIak60GSjR9BQhB04eGIhreWcT3aDLyuF
3jSMZvAyPifJIyA1mLy1a66Tz1lXy2YqhJKjiL6863INaydU5brXA7FIEmNI02DdxerY6QrT1S9j
UDasrpTNyDpgTNW6mKdh5GQVX7hJVXirzhOzlayS0UmDsr7p5OwYyFlskoaT7SIppXNBuq4wM6Gt
Ol2URummq4p0WKeBVJ0ppwX9h0rmd4T2H0VPh/w9Pdfl+3u9e86vg6P/J2Ml8Ck5CY3Qfg6WEua/
cUT9MRds/f0Bv+MlgcY3aD4PnqZC4zB61f8dL+E7uLyilRxV+6XoYtxh/xUv8b94WhtA62so6OBn
8EP/ipe4XxogKGiaDsg86ia4mv0H8RJP78l/X/QQblFVLQDJQcKjKPxpyaxm5QYrP+4NsRwewzGW
DI0BLFZvBUn2kf/iwYnRlIY/jBFRLfQe5RAlVtVOEHv5DtC69jJK7NqXhKixZMhG24ncc8ewkdV6
1aZBsvWqOIXqgBrCZ0Qp/xen+P/vNQZ8hsCDAriwyJ5T/znFXex3kE8jefDa/vWTv1eXyv1CsxCa
9wb3BTIsdA39Xl2K8otHdgRJJNppD9xk3I/+Wl2c9gvyRACKUH1zoL9VhPB/rS5O+qUirYbFhZ4/
6AT4n0Xj+MTr5YWnwrJGMRYoEQ18km8laLz3Sog6367Y+gZxdeiSGlFp5kuNrTGke49UBJwMwOlu
kxGIzPVJZbeBLLjySARby6KUtVpA88Ar4zrpVMldbXOjl67qMgNsGqHgXvHgRAXVV1aMp2V2jSrt
W8l7GRSWegRcSp/XL1XosWhxDUQQq5d9KD9AlC24q/O02hVZCR5kw9ehp8PNqhulH9Hyvuvgjnsf
eoJuFLGFHvtdaTQI6QFDSLtXLxxLa0jVDeTx2gcI/rSGlOXgX2M6wlFvB0V0S1kN7YIZ0b+clGK5
6qosuqREEYHgAiR11Pmk10oEaiqDXu6aTw5xL4qZEYk4qcyA0aRd46lh6vRoJHpJS7Z9RP0WwLNe
CetVrkXeLVuHPRQJ2TgGLKWQg/0Ql+CTNkyP3VsHQniok6S9K1MpjK24DNlNz6K223bDnhu41g25
qnvNWEKeGAEnCa7vVXWo454BcyNNWmNIOPAcQALc1oLA3NIg+YGBnG2gA8DRroai7U6t56dWKfj+
GzQMMeG+3NMHTwQ7j/HsTZAiJaCWbtbw2ZZNQpzHeM3pi9zk0qpCAaOEJijL4yEhm6OjhXPmIPDg
DjzRwGKJFTQs8rLIT3SVEWrDl+TQAWYO6N2BK1di4KkmDrV1plSsxTc8g/x8F9w0fchA8tJv0eek
GNMtYaTIM8Jm7J6hdx2tu0HpdlhQTeTpaAnOODJpRQtNhhUzKDUTOiqZGbMcqsJjKbsKQ8K7vMpq
c+yZYsMxWXLDQFjXIGpfHABR9Z2MIOBl6k44BFrMWokaQaOiIewGb9Rb8UxV2GSM2adiHMd1IPre
MRPSaDeAxm+XWae81HHa26zQV6s44wOXpOptUXRGp5Uo10ZNcIzjvkO0XOaXXMhQX2pU8TnkmmET
sqVo+EIJDTs50QWlrO5ZNn8kQYjio9K3Ol7TXaW1DdpZNnUqWoomhWfSd27ZR8ec58AEopGL7SuI
OGJoUOpNj3i7aPLGldI6zw2kJBGt5pUfovtqqewqjsg3WizJqcvWfbROAsZ7qNDw6lasIwQeGbjn
qoN/FCI73AsEQPYyGc58wRZujDW1ZzF90OapQfYHdiVcEU3IGZ1As+0uBRJhLxFVcLmyAO9lILiV
e0oXfrBtkttlRxABDb1XvbAJ8emmVLVbJeVyI6pDOApfZstOxzoZjrhjByexiGVTiTyW02kzjmPe
F6DnDrUf3vSqOuA+NATEQv+Q9jEPo3wfhmK3HthU2se+EJZ6By4OPikpzKRtuBuNLxQobhaCpnu5
1N6qGurqDVE6V+764UVLQnI71HxWurwciS9Y3+FHIIPRo6sSV6h6OvDBM+clYmIUvdpC3D1QlEMk
Fqk1sISXdCEiQmHHWVQ4HdUdgVSQFzh5E6eHII6EW8D8/LVXSvw5RpeCbckUPB6SpPIxCBuOmLxc
cMgK1L7oNGzjH8Yu4k5t6ctO1IX1tg5y8hphCeOtegJ/V2VVvU3iSrA8bixcVZDDDRcl6j5NyQje
WDmk4KYIHruRvZxzAQL3NxLXRltOjeMKg4KilV4yHHfLSHKH4oAMkjf2r7JX4pqc1NJnb0RgD3Id
CWUBXTzGTrn4CWEFo0FK7rUbs9GAyktlKGweFUYpFYbcqOuoGCTs+Sgral3r29ICCA9ZWdIVlRWH
arAW2CRwOy3ds1FZAzzBSIyZg12BO2/Nub3KkZMc1dC+xMa1KpaETonfdFyJ0nPVQlu/rkLoQYba
oY1Cfxf3RH2NBS3cdb4X2xyfjeuirNuNj7jGVXD5e4nHIt61rdQjkvGAOCeSsqm8Ae+Q9+Ut8PEQ
UWyixoAvSjfpMESjkUkNZDAJeeGqJLMSjkEfSjGV75mgsGW1uY/kJHew9YMVF8vW/2Huy3bk1rFs
v0jnUrP4qimGjMh59AuRTtsSJYqiKFES+fW9srr6ok5dNHD7rQE/GIZziAiRe+817XYK2tLr+vVX
NPLf3ayAOc2eLVrh82IdPZ6LcDpzL5oOsYmjk/T5XeBFaRmzxHvwPZkerWvkqfHYmTTYdJuPyU6q
RXj23WJmaHPmN/ohYDB6l9+UTqWjoHRSPLsh3WvgC1k9tupdEBuchFr8MtH8Z+etG+yDAN5CIFOm
L7cm2mhOoF+pFxatj/4addd99VSd9Wq51UFwg573h9nVMZJIc5AzsK95n00x2N2/zcbg4keLyxC8
i/D9PNG0xWIgOkblmJruJghlluWzcrBG7zETB8AP+KsBaH6Ywu6se2a6gsV2sqVrscai9LPFDjkf
N6xI0eJzsGI4JyIxH6FQMy1Ya/m1s8uK8cifSCFDb3qcFqEPDqEQIteQnhbpupuboW0AMwWDBhZi
XZg744W/h6VZeYUSH/cAEYAczMRrRKE2AxjLUzPqAA9mqLRtMMu5cKJLvuQ4m7s0WbY73rdzrqTI
ynRDEaMUKVQiDK7jmN3hZSU9rirbPYczmZAGSbGauPDZtr8y1v6ieNw/XJyUaHuucZsZrLefuk9c
iNMjTwJgjEs8hIVG6hde1DjB2NIED93K3YfXTKRqUrGfu1DTLSfCTQXZFlsA99iAnfTxzzno2Y8G
Pzhv/GWvvpOl8gGLCWodKv0ypqs8NglEG3M6nxM9mHvVsea1jwd1GNwW/4E5U7xva6TqIHUAyDIh
B34US6OPm6QQAa9KqwwvHhmPEHDIe9QAyOZEv97CcOHOARqyV+7S/rzP3n7GsNGU4TSRkxpioIQq
jS9ulSPgooDDJ6bxXsV0cV/BFJNj1ixziX0prJ6HaW3KwY+hR40PbulfbNJjzVXMyzTepkKFyGqY
4zIlGwPyJCcwqYOpzKZ/h9GGfm7Eo9jvSQVd4ZjjIi6HZRvKKPHKJLAPXjiF53HcolOvbHzkAxs/
Y9xnxRyhpYDVV/Mqk1h+vnBsinEBQkx0lj0kzvMvDZs2QDozu8oNoW/csqBWQqpyZRqgcRjcNqu5
CQL7x/fnFnkAKFNAk9FX/zIIJIhcbPschoz1lvZjVMtmmwBDNIBLIYEm84aqQrW/Pi9MLy82MqLY
+b7Wm7/fkqYF8EdnKAbbpCsZ0obzeWvCCltIsHU2UrQOcZW1RRjuH/ii9cKH1P2Ey2GvWEe6Omob
eSGqD9/wfmcQbCZG9oVSPK1V20dV3BDvKHnUnlOWpg9qRS1nRpFvML2/A0oubi1z7AHahOwyENlf
1tbrg7xVfXyPEwr/kFKtvmAOGR5kE8S/HZCXIlqYvAv3ABnPkECejRbxb9oyesWkmuV8a/lTqKcJ
2FsSbXk3Sf7h+cNyxbUpTpPrN+Repl+NWekxlR1Cv6PO3C6Rn31E0bJUspMSxm8UevRFYaeuyk4D
On8eYkfh0MzQRAGawu2xQCjndsSGY3Q6UmCyJy9O7SPrYD8qe23OI0/hI/eoPId7b1+3cJZ3+9C+
j0nK7glT/cdGsukYpoqXtg8PoUYPbptuqlOe+NWgd0COrT/e6rRDpVOsqRT6pkqC2SgNTThCAvv4
jWCUwducDXeTwYWH/nF8byWPf1Ap+rPfSDzAeo4umb+oNHeNMQqZrk370AQCZlqTmCoAMPnFrOiL
hKPusX+AnXZe6zlFHd/TtLkZ0+klWdbmLfMYuswhIaVBQ6R1c3JNfxjook7+ID73dVzvUVF3kodo
eUsSI2KxJ15JiFUlxqwlz9T2xflmnnuqhnOnN4vHekUgIUSZ53Q3ogpghiiBOrDj1mYFJQoX5CS6
Uyp+bSA2fjWZCk/diG+FFhYRzJvQX9Zr7Y1YkwYiJy76OoBA/cCGjYDFwdQn3Ya3L9qQtRhn9uDa
Xt9vRsoCOJj6SfDA3JreX09dsAAZDro0x+iDdmKi3nFJ7XIdKGmLveH2iTGAoDPpxGcPJTpeihLV
IB0WOeONO62xBrzNvChf6YL1TJ7bHvvVpYBnZeh/yHT0fgwpNfXEiTrGu6V9zqlQtAA4jKFnyfx7
DRaiYOtczlk/DsVKaV9nytq0oNuYwBM8rbxQMz4v7Pbo363cNzxZW3IYPdALkplr6LVFMqGkIL4k
T0wyFivP/lA0/OtCL7uk+P5qKfZVupJy+CTSjZz7RJNqSIff07Yft4Y+ZwZ5xIm/8nto0b0cjIw9
zlna1DbS02kNxwUYPV0+JjKun271dUVTlrx6CH2+jHZkXx56JpFbI02x6pge8PFEFR3W9Bo6oS7J
Eg0fUE0b9EZxfBoJWloTeiCJqN29yhcBJ0fq4h1MFNb0XSYpccVPfKCHIGzjHGaziaPVH7Oa6S77
ItQmWKQ4xwipFCz9QRMvgRaFZP2rQotUKWrpLRJ4xfu0r/xgW8a/6YT9M5HtgNrRS/9egB/DXSbd
Q+N567mP3f7gzfOGfVtbvxaQwAQV61N3ckAqHmHV1p+NZfyQ6E29K9Q3XPFzeEot4iqSftPXbAmI
yadFJZVZfFIGbBoflnhJPHQsq/5NXLM+ezLZ0nxeo/maxGNSbcaG4FpskH2Al5sO6Rz84b2k56ht
wWNby8P7rPFJsYmQv+LiWApNZtOWyovNdU9dcNYsCGrP2uHdxD06V5eKe4njnreLGG+ZXrH4VGsE
3brZ2XJs5QaqBxTWfZ8u6g7NdadygOH2qLsAV82EIvrYjJOmOXaYi5NKhuzQ+04/dQo9bI4WbjgO
CJouKaaYS9D4TTEJOb8kBOTTiEhi4O198xp1GT8wzcIsp27tTpsEbRjPmzsPaM/O0+S299WF6zNF
F/pggg3VxHXh6xDs/ExXv/vZpAa1iG3uFji1CvNekeaio84HTbVOeetjW0zcifhE1Aqm0U0uGIux
S+LPNfJAMdI+JJ9D4vcIwEjd/hb1awqspaMzgIclIlPV0NHceG72q3DMMO1OzHO1TXt1RR1XH+3O
1Cu0BXHlVITBIFvm3GbBeIeQz+wlSfv0nOl4z32zxuXmBcNtPFm0WN0y9xN08xyKxRQQf0y69o5F
e3DQs+8Qo7L1yQdyUD00DaAoFpWJG6+P0XXyLh1zz0RTlU6su+/mBPFgNvtUGxCQtvMODqBVTSxm
cLwOSGknbN8LwiJhGW7XfvP6uZDf2IM/4FNCKLJfgoodXkJBpvPYzwYrdtyS/PQizBe769Au0T5J
EE/tTSBEQ18xUvBGFt+Kinr2kv2Js05ceYRswTjYZRHvESjt/7m64nkc8OffiYG/SSqu/EuP8/hn
+ff/9Tflxf8OqYX3nWEIvdQ/fIX/57+A+f9HbnH8xO6bfwV2//Z1/wntwoL5F8wsGF8gaIC4+dvr
+5/QLhIL/wIxACkFJMff68qhzvontBv4f+EfA2C+Ppx5KTRq/xfaDchfoBlgX80gj4D9AfDzf/1+
/x9CCyik/g7twg8Nfhu/YAiCAvKpf0/uIJFraYfe99zZvV7H/trIJKrIbuipsybKERE7FTvKXa4F
fR2AVxS+wuO38A3hGtpH9E4zuDpFy5S7tFnyLRnCSmMYkbE5CH8vg8ZLirENkIyv5hNO1DPemdu+
zdA8eV2UOzr/kS6haEIGHxz1hmBKQWSdWC5KFehzEzVRTYfmqiIxPgzf/ePUwUjXYR7MJUFrMTTI
TkpXgXiNbLkl4/ZkaYvc6r1FGkNgYVsyXnTILO7kVKiXeA/vlWk8bDjH3o7RxHWAht7LHgO+qGrT
ZqkRjzvk2Si8PJ3dhyNAUts55qeM+UHOpfqdgnfDdbJ4lZcIUoYinssJDQLHiIRjrBMzlxt3nwSK
qpu5ZSuO58YqM236whVQzRih6+WyfLcrtPOLTvW8CL55xR4By3SQkHGIUdwQQwOY5wZIT9S21UsM
JEyuV+VbWWgkL5QdeuVTt3yz4yPYRljttD2vA+DZkGOE6NM+F41XaY6mAKR1PnYrstGyNicEmz/T
qdKxAXaQwI2IxzgPevo5m+lZYvDIY0D7kEL82Cn0WWt2cUH7wgLEYkuGfsjDCvJcgwWWCWIRovkG
bWmps7YUyZ8xxSts7J6ThQpgHt3DZOhzJMSDtPHTauPXrbMfxCd/OO+AZK+LrAYO/tRndQf2M997
cKWWm3pktFR6rYNmu99U8LRp5dAfi6OAdOywDAwkNj7H+2yMiqlNFR61Oa0JMf6VZvyRJnMdOmxs
688I7WZjhMCo4Mq0+bWI/pC1a7V8gw60lWXIxFKl7fjH7YgkznTlyPS+bVOYM2J5IR07As6EloAk
4NGWpzTu78BE/PAIPex2nIpoDgRAL0jz2LQWSTAeKDGHthte4IbsAHS3HqTG+i1YAG+TrEE2arsc
DPTA+xjgIJD92qIDQhoIfViX8Q+swGM9es3vho1vxjbnvZluLPDsckJYXBFA/9L55MyVfVuiNslB
D96gg7kF/x78iDqK4EJIgaB7jC4ApKdywJOxewFDLzaNJVpoUINmAPSasOAQNcN5Gxh2mvPIAzBJ
XgADyHpq+SXUM96hLLxJ3Xe7xwEArd9AdvKigmGu/DZ7GJMRzUe/3Scm9fO5409Zk6AflPbRE/pp
XFacKQqDryeaN2zvYxUO4gN4pxNfZNFMUlUGmFGGfn/uGOLEU3xk0mW23IP51t92BM0sEAfFEZd3
pB/abzRoOAKSfut5WysMbfPY30isx7I2Ozolak74YYkhQbCswj2FWWx/t8Ce8zmNyynAk+TWi8fs
TdyOpehioFQ+kFDAKm3dZtCE9XQXRcy2Rxf4v/yV1OvcPA/g+6dkBxDGCC/M0nNU9eiZ9oirTDp1
QW+DpdiN/BGa7sTi9gncLN4ZQNKli9RPOrtHr6GPMQbG0V/zaFwhIqPkdpqWJ0BnXoHv63I1pHgM
9vEk2u0qTXfmMUDcbeXYuW6D+42kA2B8HhaN7gqrh88d22FyMXoPVK0650ac3RJ6tQh0WyiszGgp
prOMDNe555fE7J++zU44pB9qh2DIN/2vce3upzB8nNl8DRL/IIHldep9IOIYEwyjat54vjT0Sfnu
jNW6oKdG2xcb2uajVYl4ioYZ1iy6e8WKWaDOmj0ZQKUE8/OUdCmm6+bOOJVdWItP67vr8kqm7c8F
HE2VSpttuDCSrNKy3XO6gTbcEfp0BUkC5b7dAPtmDFOjAtWtsGhHA/gl0XwCssmfNtivT9zP2nfZ
et6LaHZ3mrFx4mYzK8R3ECjdq1C2NwzX77VhTNQ2QZCq8Me7EUIPR8xTF46nFW02sFsIsbMGjV2n
KjbqOd/6IcgjMWRFPwzxQSiBsFWxYwuBWa/jHoM/mtVY7jRbc6AMh+/0g9qA+D+0reiqAajhrRfi
tw4Zon66Zm4Py7x/uTGo6exHxT6LDVuDBlZy2BXybOGPWxrfu8ViUEvinFjxHCTqJ/rblylsXjos
PkBVBCSaGzLAaxntt100Y8cxdVc/PaVd8rar/jFrL74XXJKV1q2tln4o9z5F01mwqht/KkDvYY6f
XXT7cxiuOeXdrwao02QQVtGkWJ1lAJjmWqbF6glg0w+2D0pAwzgTAHpHxQ5ClpF8IPty4iyZ0Qoj
WCP5TOc7GWK3NNJDlv1zjb2tmDdZc/q9Bpvd+WtfGGaKialrJ8Kf0z6Vvl5vF9NWXRLU7b5ceqGR
apdMJVinfPVrbm8j8Mo+/QNReWniy7eSTZJ3PkB45L1HiDVU4CwnlWIefMDVcDsY8iwpyKQorKTf
nAAo434Oi7ktSfhrs37Rgs5iPmCQlhYdQO0l28rvWqTMkrejew6CvUZIPobCdcX40tEbD2nWGVhS
Q2nVSOyHyPhZr9F5GU3+XfBCJm9V9rq5n1BV5h30gwAy9uApE2BRxvYXQeVMvRb2Reedxu7XNo43
gXew6mew2LtRRUcVIBAKb79SdzQoPQLnBe1urQ/2iCRlgH1fbFO3MiYfcx+VnfWOofHfZEwfA7wa
65vHcL+hMk3y3UXnlZkjl/0NSSYcfjtWY6BukkEfOW7/vUod4AV3GvrmlO37Y9DSg4jgjgm2k2p/
IaSmxuF4TSJeQLUAYOvKGxzRauchsP4nxmsJUN4NUYEZX/coDoUPmNSRn1FyhNS8kNjghbXHbikl
eQa75jU13X8L9bbaU2suvP2gsm7ppZneIl7T4EAddhFA7qTRJWqIxn7T5iVkUdE9KHHc/TvPVp07
dsFhls8MQQK8hagg9yaHZyAsM4AIq/tUuD57fIz8i41znflfWn0O6mhILWBgDA4jKRv3iB4ghto1
e2uCKtB7yb9ohEvpj9oNhJ9FhnLd/KIC7Huy5tM9juEBHdFJLq9tglUJrAWuks/xydqL6A4Jbd60
DKp0f0i8qaLzeDUZuKNhi4C3LkUU7ZWeyS1G+gIj8cF5c2W3WxT9YgNlmu/UYiSEXtqsa4WG9RNR
FR0OJD6jTdXE6LNitoTmAKwTX/+0i72ayQOfh3yHMt6SDdS7rCaFR9/h5mcTllID6ZzEd5tnpmMg
Juzl7JLvz/q2bRq8LC6OdB0b9E79kJMAqVZ8VR9zFt+mQARLMWfPlnvPS2ceJQGZHckTh0Aw1+n2
pw3xpvQ8Aok7Yh9cxKqtlReqxh6SELBbe9p8aK5NvUD3me+7rdhErkMysoJo+QQ6doZWU1Fw+j+c
w7kdA3TLIbfnmdL1zq0AIpkn/ulF/B+JjP7bKfRvs+rh9/gtqP9f5Ar4Go1cvj0GDR/lv46c/1Du
//cj6vVTfG5/m1H/8QX/FLXFUBBBtYanF1p/khKMmf8UtQV/IWUV0fpQNkN8H6fQ5/9zNvXoX2EC
ORK0RVHwvRfuO/0cZe3bBeD56V/+t+fnO/QSmiFEtf1PplNkqf59PIVwCSEeSJVFbAvknnDqffsE
/sUdOwCn71zg0BHsiPoHsTZO7jJjUKlZz8bXVpINAk8Sb1WbRbreRRafWjnM95waqDOzYLiZAy2e
k4Vn9d57+jz5BIFEjfIvMyAw+ASarWgcaM08Wqfl3OwQoyu12DKBGUyCqNHJdhODPP4dUPsxrLqY
HHtcHOYV1mHaGNcMvF4gcrKr12hBbHELNUkeTNFZ4Kcr4xfLtt2Feo9LkLcTEoZxKzZiMbnXg73Z
7HpDNA5h4nt/vIC+mbGvG2egz2/9kwXhnO+ANY2KvGr3EnXGGGjytuNj5ajGStg5Ay+hGWQmn9ai
UEHOfTRBt9dNlODnT/5TM/Q1IihAn3gR7ufheU/EofkWJ+3uqNh0XLqlpNoeRx8eREN6WkEiPENL
3t5J5NNoBq4ERrnC8OQaef0L86oZI0E0CHqHeeCtJX0xhTtgTuxfQGFqEvWDJXbJhyVp8y4MfpN5
bj9Ig1wmssT2aGPfKwd0koWZRIibJc3ynVGMwhmuvGY42qEPMWe3/aPU7Q1o9C9NwuGmpxkGbjO3
kF5FyNQ05CvE6FMu8a9WJeeWeA9qeI67toyHeu3NlS5jOYht+9TxZg4wvDePma9vp34+q+VN9mcG
ZL/sAHkWgEggXd7G07b473iiZGGz9SagC4qFvADDs3mIjY8HYZJ7J+1vndKuBFt0ouu+HuNx/9ls
FprvfipT1p8307pCu+EX5+arieI7l+BZgv8BpXziRcc9Bh59+4OFJAO6FHmCPqQOBwCBM3FhPUam
O+5ClF4ad5XusJunX7E6CDSs7u460sjv9kycxewugUyjg9w2Xm8he9SJqGfp56ILpxwsCJK/1HyL
7t2giZ2+mPFBa0elsfYU9uaMQgHxCvQuufbhJWGLGgrVdPem73/PPH7wtfsTbMzkAHf2avT570hD
0hdgtHeWQpZBEbM585csWl76br5tFHmKPPyPAdqjdLF+CXW2gKsjrFKUzdFNsFZ+e1K4QwfSJIB7
9c9oXd+xdazvix2SMb3xUlL9TMewDDNoPTwR534bFB1bfjXLUgTfzRZJnrje5T22FHdomiQGUAz9
R1DnX30bBufW01kpAa7kalRJ2XniPPXxZ7ABnhocnh0/d/ZE3YTiee+ghsHKlxQ8K0g6dFJH1tNc
U/9XYuNzwJoDeluz1s6HqHaPm9J4AaL5UP4SaIuSYThJfQhTMHVOl6Nmtd31Dz/EM7Nl/oQPGsCY
wAa/kFykeAvnJwTil3rw4bMZ8oDjd8eRL/rpc4sOMJkUKbqkLPnVCqHQaq8pgBnMfk4BZGgI2GIz
purHtmw+AGstRw9rUpmDOCfpdddMmARjgx7dhq19zIj1gAiBQ8AEEloef8XdGlFeR7h1MEtI+DWi
E2U7aX+QDgwH2h+g6OjrkzmSd6mvhuljVBzgXMsjBnhfT/6AsLB0UOmR2cBi8lhChiw/YfsE7HQA
YdY3IDrhSm0B5SdLE/7UaoBSgrZclz4om4elNZh2gzhSp70bAXeFDtKMYukwkGIG6rL20E5R+CZ6
geyoDXSPPsxTmHw1pMHkrWXnwmoGI4nbuXPT8t2UNhOFG6eLkkpIMc1F0oTdWs6r9YZqMZ7oaod6
E5dzYMBaT3CS0FwuIdF5FIrx3gVxWrFZZ4dWRM3HMPMcdCsOfBYXxEfflCfRKgEezSeBUx7bpX8X
Lhafs/NvQVLfRVnnXcdZhs8jC5tCjazD5JjYJ0DzEYDBdPkYdSbLnbHXkA5dAX71F1a8qOOi9uHO
X1YcnQXBRLEqIEg7SqCf3oCo8wnExjYXQEBulni7oglEd9gUQ6KAN+ESXWckF3VV02NPIhnvQWKD
16SHPsTn7vlQt7AB0KOwx8ad/U2i729qCTnkdaV7V0Lt88w57yFcYB9zyCvKVHrZVvyDmX+7SBzT
bCBAdqFn5OkRAGkOB1tW7h0QwCLta4M4mimE5lXA54AEScPOXotVdXo7hGaNf6RZE+bBDuphj5Ol
djhFp6Qxr0k7FnrF9oSIn2enyq2fWL6vOJLB1D4mnF0z1dRuFU+MxCRXsAo9N5D5XXa7wzNDvDxp
9gfAHsMJ0OLNoHv4WqKdYWAB4Lpu7IBP82BGzN7KIptWiD9Z3/l5qH0OLwyobp/24hg2VhRzmlYQ
KUAtrLDLd8fZc5uoMtYO99tga38d/mjjXaJmOWDWhXSA3GbtRxjZuW5GfgMI4H6RMWQYbdEjxtXC
2QHVHvz/a7Vm9LUFMaqUe0wEZJDoL9ZS6wFFJ1mLRfUAFdwxJfoPsct9Gg7iTuIHl3vkDrOvs8rf
vcsam9sU69gL3VMb52CL+TON9k+23bEeUt648+hhG+Cj5UNB3UUnQ2nkClltQFBKs/UXotZB7HUg
paHGPS2731beECyYuMM6baWsIKJ4WdL9jOA2d8u8AWOcbi5JaOuYB/fIXkaCNXjhHITx/RD3/QGK
sWfXfsp1AXpr6tVtp5RtfmnBpTKlzmzvPgZHChtmiG3ByMwAA5/8BUjfGFko6nBIUv44Q3Wk4eJK
cS/vZDjOGSYTrhKM3H37Jw1dJSLvp9DjEV7PPFB+BYtmqSDVxeLQodCYhU7Gmv7Qc/uqsLbXjk3Z
EP/YpMNHw/RVje0RlBzcpBCievI3qDNMXkMlsGADbQy4+rF/gyfwmMQ4i1Cu9GLGMSRNVmfxLiF6
2A/hNB7tvNdbS6HyTcsIm2fZpeV4tqYp96Dw2YBhafo87+ridoL+5gWWzYqR5LBsb1M4H4lNxCu0
NaiCd9QBNh6W8QRY5xgEXr7DZxQOM8QCyRuZPtfB+6J9i9J/GdlKfvMBYEEfAMSAuXVfSsEoFtd5
L4MPMLXp0gCIXTa8qo2++RsRTziTGWAcVDmsTLiOMcEyjeRP0oUVWdDSTBRepwBSQpRKqM5a/cjb
GcKUGWhoHqs3b8ogbWJ+ldlNHmIMeeihEVyocRVmWIVGepbP3u3QIbeB/kiaKuhvZv4AeLTqVrju
Zu5ArXDXALQf3+KM35qOAL9dogMetTRH8AK4SmZu1gUlg4yfe6Ru1JJBIeV7p4krUACdPiKtLXFF
Q2LAsxY3WCX0XA/Q7rxvfIV3Tv9Qgo5lM/lNRbe1Mumhgby5WMlttECPn8KyfGTBxF66jR0pPyq5
v7sheRD+vJfeGH3Q6ecKUbAJ2uM6WgSesPQBWp8NMBHBzTCvOYmAWy+9mesuYRCWb1vBY1tEHZ4f
cEvJmNwi++PQUAdrW0wm9EQDdHdSQvUMdZP7UtC2AFdK7Qocfu1KM+2uhuBgK/3A66+z3LDdVUXP
kOnAjqbie3go9g8XzA7sCL4neHvih+21wzNUaXMPdeGLsxM6a3pO3XQSMZvyLtCF9uE3njiAoeYS
irReVVJruZXxtFTwxC6FN6Teg7MJtLhDu76K1j0PATosz4I4gOpXghgBgSIKxv03jyU3OmUA2deT
XnQpMkg+IIq5ZHt76TiFQreDHzd7M8P+hays21Y+UBP/ZBzQUOq9TzsWgMBuxIyp4CTFynimk+fY
l97RJQhpmyNx8iAyTJYRUmV3Db5Nh/sKgwZEERD5y2qNyRN8KXdQC9c7k0DQCeYEDK7wSkz6iF0O
aEMw3xVNB+dsnN6rzDu0EcQNdvkCeZIcMT20xbyoYkqa4zx3hYpGhGrB+gn0BjLBZu3t0c+wfBgY
dzEOWQTGqn+mKLLQmhxgQDmFm3lBI3g2EErVMKMCzZ/sGSmm6AnepsxQxHjGwZ2co6+Ye+cN9xeT
w0+gcG1lBDs4y6slfkBZeY7xRTqClLgPoS/UOopyL16B6zNzBvL01ocetF3m1il416FQ+rNp/rvZ
gSY33auh5mL+gXv6/D2a92tkV5xterT/Qd2Z7biuJFn2i5igk87pVSI1KyIUoRhfiBhOcB6cM/kn
/Uf9Wb2UWZ11swuFQj000P2WSJx7jkSRTrNtey/jZ7HDXZfPVBwfobNJGnoCSXmLnYL36805TDog
pbkL8rx8VVXvvTDc7U6mdHcSyzAWkH7DKOseMDUKlaNm5FR6wsgcX+3a/ChzKXzHS+7yTvtUS4JI
XzzHaprXaeHhvRY/fedhh1XOoR3ulTGvQ6fZqQaTrq4ptofIB9eJmycl2RXQYNVgkJjxQNSXXLkb
dm0rhpXjb4TaeupD5mZOjNW4MzhXdY8Ty8P5oCbjUw+znjXj5k8YM1wilGphmi12WobBr7EyJnjd
xi4rZq0uzYfpDMVRTLjAUvkpnZJzxHPp8K35yV3Mr6iprrT3QjJbxTWMtrDp+n5T5Pi/28zZyCp6
HPt6Y4XGIxGUYDCcwBrToOrNn7Jtdu44PeGlf6sp3HORUyrRI5XEAdyjl6ONdflzWJ3KtrgQ1FCP
IbyBZBh2jWQdx8CIJ/7qF0zR42vfh84Za5u16hY7/cgyRo9ShBNeklg9RvbQ0yk89I4Xf0dxog8c
23n8JzL75ZziXY1WOvuS9txRWhWg1/EDU5AgYY/mPh5CL5gT17i2wqgfdLHopyzj3lOhkuuc1W6v
RZn3WFVdfZ879uw3M81zuCxnVVDiytqx12SNKwaqMqaj5gZOMA35tjO222XBNWjV+mb0dPL9Me5u
XY/EPiuEt1aWmnbKSfJtM4QfmhGXz9jmNRq6yPjKp1y9tlgftnFTDBsvcpJtGWIyltJt9zLrqwda
WHEJTW3chaFt7Zioxlz7QgHOjV3z2YxLa1xrsa4YREez8YiFOGVWole0ORpC0xWDGTGF0mGnGjFi
8o+RwTGfD/Chw8yaeWnYWXXi1ZJh3EqX3B9vMkebdf1tCivuSzscD+R3kmKjj9n8YwNSXjezmvac
QNU+auN5j4KqMWkr6T06ua7aJkIwSIzNrHt9oMfO9Jp5S7G3MmN6a2tngrDPLNzv+ZiP9jSNvyH1
lJ94FkN0cwh3ejJO91NYzD8ZkTW+TjEHbMPKcSmXkeutnZQuqOKbVacMalwgqnrZdnE0rR34N1vs
FOln1Lf21sNx/MVBfhiyPA4UkuqOBGE3YfuS0x+JEfitIwJBshnIxXW0MZRPfcmc2Jzw1VWhDHeD
WyU7XZEsKGjV27QBC2MNZrZeypr+VxVXl/ch6b0kDTc9F/9clG251skjrHvR64hIzoCv8aYv1hwl
tvmECBNm62yx7myjc76wNaRXvci4XrZppEzLa21TG3p4Hca4OlZpbZ6KZGAiIPRjpiXYshZbLwNT
k/w1o151F1J4+kdkxf17DDuFM7XrlouTKBoSdyzyrygpKTYYMWq+QXW7c1SHNzGdzR3LHWhiCyux
fko9H27BO3NkrBx27NYGBHJssjY7WFqVnm6GhLcuG+c9GArrqCXJDcYQ4ltEuTbCg8m/ulrcTslN
XjUW5TojwFf6J1DWwNCxDzj7BIGe1PseC85FWNwDZeM9Tn31aYTNVjUh1o0m2sbCGAiy4Tuj4Gjd
Yt+FXVesoCegAFRO5brrvLDmY51kHCMhjji8A2ZMQiUuva2bjCTdwmm42tpoYMUwdbxh9PWlb3eO
Re9Rhhuv03R4lpAnyDI7pp/ic36sxjLe6lwVGBuDX/MMbLOwi3K/h0je+tGohVuNf2fTuLXwizbO
GSg546fbVa/D4IkHTZ8kdQDkMHM81xqbBYws7/zM89KLWBbnTLzlkeTHpnDLyzy1w7Yzl67fVQrT
/7YZewc7ZKcKv8nb/ikq6w9cnrcndYy7Pca6Vq5NA/QLHI8mOSrdsHImmhypubs023qSX1bYzSMq
kTudI6vElY433T5RIWPFnjXU1sI0mGknQ6cOoq4I9lddiB/Um7K1WZf1T44jtMXDZEf8ohP+/b5s
LiPDTQQseimKEbgPpK5Iui59vnD6hb270oxJMbhlld16UWXzTEKwnlcOf+8hZDgfJJqTnxZHDsyt
on0Hj2ylIr0/j0btBqYYjKspl1vpsbjDfpQCeIzphPOhQ6jg9ZrV7XkKwW/04O1ORh0SEsPCi+kf
dA09n1gEokrX7RFlgqSgDSx7orZRr28bZ+i/hOoTvx3phlPbrledAhttDxstNrfMwk+EOcdHoyvo
7ntTn76dvCLjkVOH0DBjqqW/xluc8hLf016pP1bSxpvFhRzBpyC0lydWfMb6NR0Xu0UuMYx4IKnR
V9HBnqsH6EI1xQ/xvkvumcZHRA/mrTDA493XJsnTlkJCF5zYadYM94aD8bRXz1nFYNHqGNcNoluX
mmHjl6/WZkVDj9whubwpi0dFw91tPnUGDoxwfPdIlp1yE6Utd8g5cdbS2iQfptDiHdbzd7tIH8TU
XYdQ/HKM4FxoVpSl9OHa3dDg/C7mCrVGjrhr2jckMP7IHL51ocgDO3ex06cp91Ll+nplrzXGhRYl
m5VHC3dpWJyU825U8gklSeCcZVTs5ebDODkzzvdqS8hs3WaVtktG66VVecwUUnYXdCZc29MGc0uQ
6ldzEc6psrKvifNP5A16r2ZJdepLTV00DTG9tTTWW838kKuO4mTgSXIZtAsHvS6ex02Mle0DWi5O
G3SwNR4X5zlp7MBttTWWquuMPr8iMHk/tVQOLLH6zqVxp0tyhFTYvd+71Vpa6bypLb36trhXak5l
3+xzbDdDS7YtDNzC9EdnfMpt2W0XvawfBxLXgSHxfmfGa7mY321nf3bpcxs6xBOrIFkGk+Vnrxjq
5KafQjSnrsjXEVEcX1ifi4ddPkyc51H3zjMe+ZWGANDMbKmWhLGVLhBTUswf3ehXaGNWVD0MqHxD
y9L6ug74qhuLEwGfVsDq2A1988s0O7zXCwnsnqCwNxJ/TFKYK6mUj5j3yIqUzXXs+/vQY4MeDfRp
XMxtotMvJLCngmTO/8QtZhq3cx4HXaW7jDrthN6wq9woOWeCIo/0/cbUyvDBFPQFwiOKZFOQLlVV
PiAQP974bSt7oFcOR+vJtqzDXCNuq8Txgo4ka5uMO2Y68g2POV1B/ZLbGHdvIdXOLf6MScrKuLju
fN5MqX6PO0Fjf6pb7kcPlNDWtLV3lIMjgR4PM8L44ho9qKlp2ulDe1Fz9VP3fQKnaKREq4rfNkqR
t/TfqRSvrupT8r0t20Bkyig9sm4OmzjboKg8jwmquR6pS0Rw6ID8vJy1JCT6PEbtBidMvXZsp/cV
udVqnj7snL3ikeDKoYaRYa2uqPEac3T9ENpJt23Iw6/buWV4xDBjb83FupItQ2ojtKpz1dvmzcfs
L6271Umo+rpQXLlwXQ3YOrnOFloO3i0ri/xy8E5ZvxhnjWgHsG13vEy90NadThcbe/Nmhq8Y0BkQ
r8ecxTeEAmChhpFMuYR14gZTZFwdgwSvuLnkeise4ZXr9p1ZRlFCrm9O721QY6AzbB3TRNbgfv1x
G2b9C/7sp3kZsnde5NOxquIvlvgk73KJ3LuwDXdlz+2C25X2RN3GI3Brolod6IpClYVBAgVgLXpM
BWZm8ky4gHxsL9M2ICF8rK2nsC+3WKQCGGufk0KwQ/bQkKQYjHnmfO4sgSds/GNwLqs8e4uZw1SM
h9bDlO0WVBxOtHCdG5UexHFv4eLiOa0nEbQy+zHSeIPJaiUo81bOGG5yM3tWTQfIh8i1FAjVIjMD
TDv8SAY1NX0cNOZE06YV+59b9OjuN23V25J58clzUn+OcPoVDS8VKowVEOF0ayQAyWV6gO20b4WF
qs0RHdPhJmIZPiylNcEQgq4JS/d5Gc3vwUmOWpoeROrsUuyYXkZdhQfPrlgWSNDBykJ1SshA3o26
CNeZFzHMMTiqPR2AECONeRWXcND1xONQS/mSaFdVfVL9sjdaN6dq7a2d8E6ltNhmUJO0IjangZaS
1tqus+sMdUozp1+mWHzd5Z7NEewulLcKIX7zEJj6Pp/YAd1Q6o/6U5Imz1PDNrCapK9Uy578+jEs
xdlqiGUzxFox9Tvegue8GEkbJAJiEHNNbLtm7aeSVsRhupFmJoqj7h1zYUQEUazXdsFKG41Yqt3J
EuyD9a6aR6Sor9u10tR7yHTbH5xQnjO+yaaya21dFxgLXYu6zXyp0vd2/FUtww4CVoQrFhwwS2L9
6SL7owGB0QCyqApTMMAqEXyl6T1XllkcyICtmNfcEY6/VknyWenNuz4xVihCHJl4ysboTg05P6uy
59WSx3KTRq7re3SYntBWhtlrq5DyjLIhEgGgD1Ii5NRVWtwwaIc0GTdh1K+QqNZK14/E2Ytd3XE6
LC5SQwa0AvMOLhkAIZZg57Zat3h8vCJLiQ5XwFH1EK5/1t8VUyH83AKnliXTYTJNSXKbIIeToS+P
iyBxneE8YxkSCS+qtVbb3kacgxaTlzPC2FdETnziyB9WWl3S9DRmU1Ckte4vuJ42mK2viqtwWjLB
AS7sq8j4fDC1gnjRGz8T0Aq40Nx31qD/2vp3OjTjV8f8cGM5Gf/4g25rhIPwK9/BCro0VrTOHPM+
rdGBxrp4yYzQXEkPx7Y9PGnUGrtFZ4uh13823F+QUbwRFA+innIRqTv7ohvRbukIA+rVFk2VoQbW
scnj1T5xjuviUbexjHs8rEuTPqslqshVmr/2gjGLb0wEFoRDGUdvRpNuxhwyX2tEl6Vg2DhNgmUF
y2NICSJB8JkFI5Ko+CUnvEbRTla2voyE0ylbedUQM5o+nLrcElrwVQ8/0CPhWabhMRqLo6kK2s/F
7n2H1Epamnuv5l2d6W3+zQsFdpdHtBjo27ZKUNfbCk4L9AX0GcZ4bL4r73m0Mr+vlkd6IdBnDOXC
apF+18jKrwCfrAxnvKIAI3f19S7EbibED4X/roi1c1nT26dkDqN2PNt58yq9kEfPZKdb/MBEaD1w
J2eCA7lqScvP6lRSFBav+djvRcgghfW89O998lKIHKv4HPlJJ8JHjI7fo5k/tliKcXzre4xciI/J
0asxDIjoLXOY4Nei/i0q7AgzNMWOV8haQGBjVDYj+mOAXxlDci5i8dVndnU2+iZciVYedfKdfm7i
ZRjiwCvH+cPWi+Y1WQi3jxrin4Mo5FMz7rpZe58kVMhYIdFZo48PZFyz6ZP5a3aQxU+ehnddSeRt
jnk7TlegJL6rj0+VqILG6H7ROpln6iEPVjg/j26afPRD+TDTrI4NAnU9BNmg0Q656uh23dGo+4dy
eY9YoV67Bd4BsRK5c0G22wK73PZhEtycMQb3YmiyKE8g3lXOzOncuhszHwHDcSaZc+sXQ3LXDeAQ
BzKSBcGMtubVjHEYu8I944F9nYrNVJnfmuLcj5ruTML81HDGe4rUXXsZDDIUCNZ1GfX3Zqn8wXwp
wJ+QWF558omQ5qGb9UMc30oBSSqcdzYdoO67cCR3rvZGLIq5shiOrTPi/mFLgjlRKbWnFPIKb1nf
Hfp2z87JtTbsdLegiOTeS9xtN8ffc4vFuKpR17CHc/l0zjhok9cWLT+r4Bn00trImle6lz0arXqN
Z7XusiiIU3c1WLHyeUHGvya+eisy2QhrZ3t6/FVT2AH0GNaCdtG+sWcoLAlPlkGALYte9VuaUSCt
FBfKzXGTMiWeQI2uivTTaspVJDHlYbrXB4KyIaPdhb7BpLdoBGMD49g3ktAfnstFIyNcEwtr+ZiF
0RSABgmbWEOyKxecABNe1nbZirA9FBBKw8VehXnxaeXydXDmezS33J/Q9u3yODTqxspcLZaKSVmW
ocb8Z8acCF9iTQR7/kO42WBWLn+nmAzOwoWy6kfdy54W6+CVnT/nxlNSDncjQxMO9oaOqm6DyUu6
IM0ybBHVllFjTHeu0Ue73Nkz78cAsOmdmavluaU85YCMEVyRU8gDHay5DNweHOcilu+Wwilpsicv
X57cdtwlvcucvPDO6eKqk9L79A5L0nJfDdNxMhZKnfDnL1SvfwtW/ZVYK26I6X8nsP3dqGawzRGd
FAy0Dlj3X41qtTcsIclPrDSVY93PWWirrSzx1ZdOk7+qaURITcrZOU1DDY8SY0ZnBMRCizz4Lz7J
v7LgcPPdnHeAfS1XJwUCee5fP0mSUGgXHZZh7Hvtp5eH/NICTTBf5UWZPapC036Q7d1r3lftk9uZ
44bBZdv52mJnf/7+Yf4vWC7/fyMMkr9zWFzwl9/mP8QDr0mR/M//8Vez5j//o3/4Lw3jb5bFTQM8
0LZvlDd4hf/wX5LyYzOmYMOgKw3ifzdy4L/5L6X9N04mbJcef8BySe79034prb8Jdim4EJ2F9Fjv
+t9yX4JL/Zd72kFEs6QuwD05xBad/3BPO86AUNY7+CMHEt8zIlI2F1e9EgRqGubkFZEizUMkDKEX
GMqjhmfmiFWhriCwSiI00GhPHVvEoCchSFQ0GQZTeaghI11uT4SkKGCmFRw1Bvmmtd1O9zXjQcko
Upb15E999N5XNpYKu3xJiR32ZfHUmOJhqHVmJsKpkbVj804ZmPk8DWKRplFKLT0AFxpWP46wT7WW
9yKzEQpupGkksExennXUPNMGpzvgL0dzojkfSzXsoEiDmtBIikQtoYWc0BFTmQgCCKuQQhxftgac
1h7+mLrayKmKv9sYXjO9pAdrOJ1xN6osWCwXsk9Dj5j1uQ6tegD12tGMkcKi9TUqunSZvNJP9j5H
AKHt8VpI/P32GCSRDR+k3+pO+QdAG12iOCe0C/HQosOF9UEfBRFtRKXEC2qz35RVsefN4zutsyN/
DqvVu4/Djv/tbYzW3Ed0rSvpNLy4oCxtmljM2zYZ7l0d4cruhQkB2eYDWVwpa6CUyyQ/qbWUzDWN
jMpIn/S1nTK0s73x2sQ1dB3vym3Z+WOXNivPan/JIxPwL+TGqONXs4YqEduYKQX8F6IqkBzIatCh
lQS3drrufNRj+jinWraa5PgMI3wK6hR+r6urVzOp22NlVe8gImB4pS9u7h4xeV3t3tstWUorQXAG
C41QxQGoYrElJ9v5zpR59y1jUoypeCkwsXjrjpQ4t6I4O9X0ZxBueZ6qGs4Bm4Z27bSc5OAyH0q3
ceQQG+94C0mcf4ZKt7NGuxYOrA4bxXQfwpBfAyO+uWqMfU+1t8DOJhc//TYW9pSl/MhkfjQ9darJ
+/qhN/W+MNV4nmwV+VCYqUfj9N6IIoxceC/y2AzgEvx2ZG7PTW6UBCTaBWTJaEhaBFofTLozLlKq
U2z222Wqru1Q7CYHgvZiLb7K1Cnivelq+P+Z99B8GdPLoFkolj/xkGD213OIiuphQiGbvend0bV7
LScYV9W/fM8Xu6xRkrBceV2BdyDUH+OiZtDQpzEt30IwLbLMp7R0u6sH8WSn4kFusmUxQfJ6cwAL
jsSNgNKlbO8L4oTrm2hwTu+0vhiic6lSF24E2bYQayB4p6Q4lkl7Te3lIZGE6MsE5EexKBgOiBGY
GuO3BZjfQR9Sd23NeI358dAGsKZ43hXfJxmdmWl57yR7U+EYs7yIZlnV7LjLy5WOH3qdRtm9GoAI
Gwwupn6cqa6TNPCsalyR8byo0rGOmG93dP/W41Ib2wHylt8Z0XfhRg9CMlrTaQBNFNZQML4yoA6B
/VZEa411RmbX9qryLk653sh8y56U0maOdHyWqucYs6zvjhBMIZRY543m+KhgzIV4LkjJlvcqlst6
jDlYVJo/Sr29m0u2vTAHWM8kTdeTEiZp4zjDRNL/jhI7s3WbPfWvcQUTbUn74zwW+DnoGpLioneg
K+CcweSzOmxBdnvNMh0oZ5L4IqGH4ti5Ef6WkQbXCxzZXGVrc6fO59JyH8NRsi1B32LW4Olevnv0
PBCyxCdz+TAX+l06pjCcpwaWFLqQOZFOauLi1+wiuIKW2k7lTC9kMgjqRPQZmpCtbO8hL/vnIf1d
LKG2LokD2J/uvfSKDoGrPAPw8KepewcDQuTPutds+50Y4y5rUavU3LO6j9pxljkJN0X/zOUmTx2p
A2z2bdvcYk05rlIzNl+cQbFceJKHBXMmg0jsflxAnETgL0FsGquS0ciaW/etNgA1zTOOy4SoHnZ5
WuwS+TzqvVPHkGhNGjfyay1sELZDLDI4z+Ga4Mg1OoS2rvdWRCH4rPV0c2oQPm7RAuopyzfxKASV
s5RnAnSvfYPUEOXtIRIdLI24+JNHCXPHJa6R3hms6M7QrmjdHgmR1etBYTvG9+c7Oo9BfWszElVw
PlXthWKBgWRn5pslM4s1lrWNnhasjC3u20hepGQI5ZSsA+u7noisyQFex8NvlMoDHEJsN2mukwTw
XhBjkGfFt6fpDJ/wwSzLvHNJ2+nKpX2u03XV5MuqWvjly1Dnhw6BkA0Jw48hMYe1xLO9ornxs9b7
tNhbUdPrRzB7rAFDq7Nsc7faeHn+gIDwiAeT6Bo0Rzw0A3zXel/EqT8BvViZUIx2KQjHlapQk+yh
ko+um993BRg+16pYTyCbcV1I86Q84y6ZM1g6i6vdt0nKXl5cSLbd/hBEwEjS70rG7nv8e/C+NIvp
zmhchrFwj2wwsO89sbBN2HWTN0PP902Unae4f0gyMwz4oCX5tozbebg2IUHyabSPI+LxOgfAFZCI
iXGbs7AMpiVsLFt6eN87Mrf9h2ssBPZU927M/b0OY/NgatNl0LATOWn2PuW2ucqlfOej34W8q9o2
l2tHeSmXh8lbkSqEoma2V03kyRdXCVgIxP62MESwFTTZy0AmhdYYvZ7R3xlQyRgIWldCpq9QqTFt
cuJU/Fk7brob6e3J4Rkbe/eurnsstfU9zpkHTVUkGyatAydSvU0gyX5KJaxV2rrpU+ZiUclK9Ak4
g+huCx95jHsiqvGwVrBZCAhMb/bonvRwwAfUTGenJDCd5sPoRxU/Xh9yZzdT9yx5t3Pc1xIp1JMs
MWZWZDD2IyZsf5Tk5u0I0yn/kgXHhccGUdI29Rukrb4bDN6KhlVwUoOXbpEE12Hn7ggeIyPbBIyV
tyW2dErccBc24hOHQgmaYrRub5PeeEXM8/x+cQ5x2rnGKnK50HrhtZib9PFSZqEMRldrtujkBHKN
GgNDNd0KHy/AfF3sRs0BaDhGbyjTza9KB+0TbwmDWDFjOixqexsl5rak+c2Yqn/osm42dsG4wtLj
15zye5X3XhnkFohe0hgacxM9PEjsiWwNiH8NVyH6jviwcs3hduqjJqii6k+boehKBx5l6UawqCY3
9I2qupsn6oylBhsVMsokSkSGxzE/ujC9zRnYn26ypTrDpMQbNtAnFrfPE3N71nC8pHrrAgusR76d
d8GQS/TG6ri1rYlt4an6Git8PY7WuUHlNQ/Kmj9rNGnoFI1cZchTYCI5s0i/Os9NDMu5cPaRax7C
ajw2srRWpZ2wsKEyfuKMaHuJ72iVQJU6Gu2QgT6LjQPVt/2Yzkh5QgPMD0z0IXWNwU9KftrMMfxe
xsYl04ueFETuQYNaCAl1ThbUEboWqHyyirb+B9ns28zYUp27+9Jzjy3Oax/XMe8xYT2EDq4ko7dg
ckTiSti53SX5IH5LyrjKZlqcVJAcS31vRDrZITjmK61d1HY23aCXMJsYzXywFTpmnIf5muBkcnLE
ux0bYD3g6eKyYYzEJpSqkkcPMiW0y6KFQGG7dlut40FUz3ZuYXCaABWtOrLXd90yO68M9S/Yx7/z
FGm2y+5KWpI19MkhsI1e8+e+rQMm+30R1LbUCDFbfILRYpvIsB+kYQcVAJaDEHFGMZwtZzm53WoY
5DlfZphfrTKQMW1SKtrZyM2gnm19S9qZ/RwVW9SdwnZ/hyinwBluq82baOG7gWQKEJuij3T6ysfO
x+EJn0DJbQPUHb0GG+/Qd+1OhlgrgetVz6ooCKGZuvEeyTh54EvVX1NknkXmGZCu7AfanuZ+tuNP
k0/y3bod6Vcql2hr1Awu+nTGSTNlMRpj41L4jw0xe4t7rFsYZsyWb1Xtcw4TA3LM0S3KZ1mz/aTN
Jkbo7bOj2XeOJK6RYeFr4uUUDSCyGWphTHf619Fa5C6zzBnxNnkbJSCPIdwYxfBI8qtCaZvIEYiv
wSvsNUPQd8/NtnHI8mGZ4eKzcvzDPVBZhkujdkuM1UfPbYq1sZQtoA6cR5Qzmtqq5GZNclAXS01n
bDbGT5bTfs3AmLdDm3cHTBSUe+zq2SQ352jupDgMspGcexsF3XI7HRNXBZyJ15Z1O7aRPw+ufEhc
73Wu8CNpfYTk4oI0tbEwxJLJi6WDN8R/bbCcZ1JPbVf99LYDsrDHrPlcpyUGJwP3Ozin1ZJN0cbR
iTRoMC9C85hrt+OV7Rx1LN8aT9uWLvcnkFfzPIKzw8QXWc9FJgY8hknvW/Bq4FBWwaC7Oo7K6nNQ
GGY6amBuGbolHoCVERf6839fAvp/VNz5T0O1xm1L638eqr1+poRh2u7zX5K4f/+P/iHsOAgxaHA2
SEwBrMk20OD+IezYDtu1WK9FxShQaqwbDup/CzvibzqbG6CjI/w4HtrPP4Ud0yaOC+yJ/5PcreBv
/G/Fam9a5L9rlax0lXwC1qRKad/23dq3JYV/CdWazCPmCC7UtmREBxIpmzummUMOua82v7CWWAxm
oq4KUqjOqyzrZjqt0QmQ2D3fjm3jueqrCSxtS3fFC3Pf6kVkn+ouG4AN1QmzegKoBFkBHjpatOyI
Purvqe4ZRCRTJHpzLrBo4+0ZwJAHMOf/KxHUYJP7//klHdtDBrMNdq9jTnVvMulfviSef91Z0kls
jdHJdiJp62curtMfJycMxQbKShngybUI+oZ0qpu8Do+zTQhmWub8m3OMdEGvm5feZRLmTp7z4sVL
9KR7tyKqKEeTZYawfDfSSKJLXHkGOoo5XFze8kQzLdzbfswBBe11mYYHLOb2VxiOqZ/mST2soyk8
1S6MKbQzLojRrsIibr5sOXW7qYhMwNXS/bx1O8sKHL0Qm+EW+G9sy+r8HocMlpYQncDSLAH7sSj/
TNJNfruKk2rfRYVotvOIw/kWdSsusqsgNTlefouxRmehNQxhuoHgJ+bL+t5MJxIBeV+rb29c6qes
sk0CokLF3xWa9ptKgV44+dz5biu8G9s1shgXWrKHBhFmg2AoZTnP2ji0oDhGI91k+cLkWmopKeEo
pCtdJork9QgT44X9fTj8ZwOLHjzLLHDmwj27LMTZO+wdCgYYaruoZ55ruiwKqBsgF1mVpQ8sh6q2
YR8lm0LX01/4pFpQ9nF454Zpg2wSGf3J6h3jbEC+oakS01kQZLvmTqLhMdcJk5CTegBZkNDNDKCN
qoE6YRyndxjD9EvzNBQ/Uzblb0sYiSMZJnkehmhg9ZWpMKYRrTKtIXqmMgNRTrTFWM1op2CDUn2T
oMdnrN2q1Y9njxbAwKbzuWF452kRA9UlJpKUAwes0GZI9bHn967u22oLAnPy3Z4YFnPX9rNjKlX3
zZ3HAnshUQyASACORTncsyBQXbraMO9Lxpl+wbDRyuvoh5NIO+QO9AW1CJa0lnp3LDXUuLg2tX1a
5uKFdoi3DXvymMGKYU13WKAEdM6lJQn2W0DNhY6SzclTvcT45NtkJoyaoKvBGRtOtNhuD/NHn9+B
wS84W1jTQXtKVGdFaGoJTDPE2Umoft8SqV2k8d3hZmaUBxaHJ+GLno/6v5hTxFfW95EKnWiz5geL
uuKP6XbnOG3WnfCqwBqmjbLIl1ttpO5JZwT1wiUjNpY+kKTNfHsqrSPJkkBEdgNgJzwgzz7WLds4
kmL5sSu5x18GgrfuT7Aiiw0Qq/USMTC82d7FrIbX0RCH0DO+mzw1fFOP/mjiCXbG3eK4QZFTxM5D
fJny5KXq5iul8iFMzKsWxU9ZUkBJUTtMJSvPLHwXexaD47OJpTgMJwQ8PNm3zDvdV+lwrjXXsmw+
tXR8aRyYAA4PO60Xol4ktnn4PHtURtnwFZuSnRzGx8xQ6AwMtbrXGo81F1ZnPrRG+jPHETJPN013
daedspk19Bo7OVuBUE5h0Pwv5s5sN3Lm2tKv0i9AIziTtzkPSmVKypRUuiE0VHFmkMHg+PT9pX36
9O+DYzQM9MUxbMCw8askFRkZe+21vvW7tJndiMgdahsgH/xf/JItq/SivQomFU6kJWwaHsKOi4QD
gwn8R4RBEEloKh4k0izmz3UCZiCeXTzfxNhw8vBLTQjaJppOASx9hedlJEk9fersJNkXssx3VVBd
nTxyD2p0WQgkWfNtJ3DtsjLONyNJWxpNiLXKdyNLgt9GaGNnUu4hG4br4KaMM66WL6bbr60KLhhW
WpaDPTE4y8LhlICxmxdO9jZIrbee2a2lF8zLnAOTMq/lXH+4fcU9lKRtnGe/K6t5pnOhJhPI8a69
xwnX53pOY3xE5c13g2sS0L+YXDMgKhx8dEDm97xhg6JUW9FJ+wTkNV6yrBue/fI+/JT4ASkBbpwA
jSI9FD3jTCI+ZinO4yhOPiE1GAEPgy6MU+8RP5vS+om/XDSPgHypDbtlxP1RJy3AiHGVCeZBihrQ
GZK1NDTWGxzhBg2SjXLXrjRhiQfN0g9HMPnN/GhxUqHCPVkz4B9Dcje1Ik42L6UEznu36vrk0ONA
J4f9xiTMTFE9Ue53zpX5ZHbACUQAZd/ToCmM8CEzoCaUzPWLu0E5jxFlRJaeM9s481K/GG29IPhD
4wZCC6onRQZI/rJiuw9rfdnOFhHq3j33AUCKFD7RAGq8pviyHqrHCA1OR/GntlMUaIo0mdD9LUPh
Ea+wsWjCdmsJ92SisvO4es9x1x2LCJDRHCy7zHh17erB5HaeIZEukrJ/yvmw8ExZrIQ/rdtEi0Us
7f0Qg3nXM50FzPQmhLQiggSO3VG7N+ue9mPgphISduXaVRg+sjgkFmWqh7F0T2PtZVun/s37hQjJ
hL+c7dE/Rhrp1o2zfJ1wwD+EjBIPTcMIgX8FK7G0RHVBxh2vc+AZB9iYz3SPIv6XuAF0xR8C9XZa
hWUR86wPPDRGGfJY04PhoKHNMcJGNiN8tNKLiFgI+5CKatr2Y4JY2U1rbYOHBew+ORSGuiGoTCyI
kKyYRo5pYJz8eDJ4XoAAoIQhg+RN/GJQf6dYSYzzZ+93z5EsX00Nk9Au7deRroDgYYqCW4BSkAfF
pmf8dT3/EDj8ggp33SJJlR6DdZmNp4BKoOY1AD656ImnL1ojvZTi/iqD/5JQt5DSh8p89Q3/5uBv
wP0I6tvJflllgo8PENiGHoGMlEFVUlKEN4ns+Yfvqcs8ohxW9LJMyjvEAK+y2dz5pkb6QpzO4+yz
U3gOtBVsdFv/NCYFQ76f4xVkE0cCHkawXzs/feXfJJr0onZr3G118eVjHCbEoFcpmhrZvnE/Gyrm
OWK+5Cb50sXWntjFrkJfbfP6JcmSW9GmR2Dfy8lPKBapLqPvFo+VeulEu6NeajXiE4mjcVEk1RUx
v1mYkv7X2Q63yZBAl04aPr6aQxbYmJ8i98Z3/Cukl7OPaC5VYpMPmq1QL97HZFzlqTxMOW5JAGfA
xQ+KwotQhb+Iyz/XeLV9nP9m5rrbKNbPNnmlZTKQxkrq9CMJ0NOlg7aKl+wQ+9PRxJjVkn/E+8wD
D8ggYkkh2MdERPtQuGuRrOZxXMVliimvdJejXz20Y0SZuhFh4eFBXTjDHhQqFYlZ85AFHWIBB5cH
rRRiIf1VjaEullN9KYE+PDlVChtGdSsjazxSAHA79PgSg7daggGhHVN4m6CryeOQ3+086zV2fWBn
Xfqc9aTa02CodyKK+a5pfOhbLI3W0O96YeEoTjEdOSWdT90suPw7HoVLZnYbXcoasG5tuo5kt9ut
zVYU20BGgFEss10Yd3yAIMG2A0JRLy3u2OtySt61WUNqKA5GUVE9yk1s4CBBEgcprtCz1ZisvMkG
tlOH6dLgVrHqvRQV1ua6LdP4C5nHXVARQNs9LZshlRVLPxCv1DzD0QKld7dbSSTcJW5rfvdN9Hus
3ZVRTk8yHdSiVr6xLYwMX63FL3jkKMzA5Ol1MlXvwCPSwwC8EEUxPJru1L6W3Nh2cRzs2bkgryu1
ETV500SyZ5mTP2bI7g2s3GtuUNHhW69k4XYx5GhyJJwcVr5ktSuXXl4e6cvGyB76Z3hHQEiSfE/C
BWiCK06092DDKusPa+RKKyzBGleRTZdFhfG08MqFLJ1uGeNh50lWT7NOXzOdsJZ1T7Cnli4OzFSX
nLX+WxOJhqMN635iwd4kG8LeNL/5M2qfXY/rnLItrlT61Sumk3M3MHnzrvD7Ny9mDVa6FwsdPG3G
2zCS7IN/Tc/Jz+Qd47jNSC6wz+uH+Thjyklt8btpg35FwPF+JTtakf5lt9xuiM8dZxsPAlv8fEVa
aGe32FpATKx9xffQN5a37NT0QSkzWkw2f/K9fgaouw7AtSZNBO/ynbFiG9GiqPqvoCye6Nx9wNFN
AJwjEz/mffcN1EUvTWXzu/Gt9GDM5ioKSOw45kMqoKICvW/LkTynqJZOE18rb6LOyU1HlHZkTKWa
xcBuLYt7ljmhucbyZXKH7pZeyeEaU0Bvs/dRB7ZYK5NyOaAZXcKKIefYEcrjoKc9huAVmR9Qoa79
xxRY1cr+ASAKYtJ0NYQ3rRtfb20JS95WzzBIuM5z5N6N7l3bsLQ19AZba09YQibXwo4FjtfCZVXv
sbrEysl7vciTjjmxDN5Dv8T8loBNgJo8bHDbh3sa4L2nhtv2Wo0Yl5aRBNUhJpr6SDNSqUP0DXjl
bP+utWu9BZLIycIc/Pm+ktkR8WXzwwixyDCYYjUX0RlrMLE9AyJ9TQxPGJSmhdE3qpwNY6lPKYcY
Ccov6jpKLwxS4OirsWF4bRMQDTQZIKeW+F2uHjyEzdAXDJThaNq/cwYMzoyU4C2XBfVn8Lr7GJEM
9n0sN/egVBtst+yoN26jjPOo+uKHAJE89jI1doYZOPgeswHa09ztWMsbj37nEeoZK/wSYzQWz4gn
9iby7/K8bCrvPbUC6gFzj91/abJ4p7452FQhtGEqi5sfOm2aB8oRkM0NJNibp5r+25rJcgU6r989
y/Nwe8yAk0UxjQfTEoAwE9+XS38wq52VVtFLpilJSEPD3nXwl3+sEQgoeWyVwzsy2HDtUrqvONDC
Jlg2bDX+6DwxzjCQMdb40QHU3oDSX5XbyWkmxXGnCCN0znjhOkFQXcnEeYwhOzKvjK17GHMMeInH
nVizZFk2pqd3mnKA16ExzE/aAAgFpeVvvCD+ywzIcU3lB8unZowftW0Dp81fg5S8aENj23ZsW1zp
DbVQ8PgTeTLCYdyqhgXV7Mt+m7XtXVMwwt3gGuwRsPUYL5rcDcVOgIORbvm4Q3wN3UNUQ2PYRr6t
bmkYJL8JMfUfmTfae+WSFlYl9E5SUcZp7krjJKKOj8Jo0IckNOUGDAPWdGb77Qh86LPgRAeD5U3c
1wDJ+MRa/fySt362N6XbHsMuHmHrJO5eDbhVcDyNuyGIgFsUriRJXQ6fXqvf2pHnnq0IlKZmWymb
7oou9tIvYWecq6wDkpwhqWNb4gjiGsRGsMuPfYFAAsjrG6E6g2LmAKurbS6NUN/Bd+L8Ao6WRReP
Eq4lekN9IM/VnBrHw9vBnM+3PeKZqLytMjWFMzFMjtZzHxubEQ47J1kba8T923m81sbg79q410fp
DbRmtu1MUQDgVmxitNn05rjlE6Z4Im8Z/croNYXAw8We/1gwf83y1HRwkhZh5ie3kONjp6Z7CggI
awa/xWOBR7jHZ+Ty3ccxB4kD7pQ8p0ccaZW4KsXXRKmm9FPrNxCQjAqVJvjp4ppIDvG4B+imDcnH
ZHqjLiO+RoM/riQBzrOjhwBknkhxM2lsXwAZljPIPoOTwcRDyyR5gKeQnoWfc2qPbrtRasyweevq
kluiPPsxVoHUISDlSH94ytuhf0j8ef7ITT7pPKIwT4lJm4yVm9PR6cPuHMpp/uDzgd2TG1TeilKm
DoYlfd18hhbpqe4x3i28WVY/LHC4QnJnxdvTVBc3ZOVZtbZ1a0yucoml6yNrw+kq/JZPGQa8tl1S
1n6HIJOD9lzH2sxUmC+laIHJaSPdh37NktpL6hU7cWqwXXKQwSysK6GSYpdQkrlphNuuPdBlu24K
ulWfNfRpa2HWn0Y/5Ss+SsW6pTcAhzFfWhNkXZJrpxXLF+XbFETzsTSlvTZdIzqyZD7XQ/nikcXf
hhGgAz/gUmGliDeqK52X2W9BCpCYWnmhS7RolDF/BJuk94SA/yLsw/SoZKVv+Lqcg0noFcJLlbzM
XYDbyiK5R2ChZocwk+zhsTevEUT0ZhHKkKCYNbk+6WDii2DKigebffx7ruse41om/VPHe8kSkoVw
WkLoepTplCQ7PFj5sgA5ydvtyxLijBUfy1y15NjI3+jTJAu0U91MAIrdPGtox1KVvpZK5rc0KlrI
6mFYnFl4ViOG7vsIaPNCWn6Fbt0x+DG4OwyigQq8a4mnatH79O8lZHiOfpG454LbCTEDvsUldkNy
wWHIwBwoLI+K2iM8M+NEzUcki0NtNfU3ZgcQDEkB8m+iYsQLybT7hloS8GUpmLv6uZx8Unda467P
FUdUxBB7UrJwN52X/UqL0kyOuTNHL9QQVVud6vYd6j/m+BR+kFTptDeNRn+NeRl9Ex62vjraVl/q
AOSIl3paALeYYccH4CW53CPL1lSGp+OrHxKhX0UxJzJSBw5yazCDU+d0zJRpQ8RwMXmh8REUsfxs
s6T4ikxUzHUWFWrXhzTLEGOilZ0AI/ScJC/Ca1HSs6JHv00vlRhDFCU/9oib+w3HXT91TG4F6eQ9
th+OKBGzAkXsibs1M7D9EljjQMZhci/s3IMrywcuAY3ddQ9VBzlh8Lk4slcLi4ZPWZXtVB+Hr16T
+1BM7vkldHEP/l0zcmDUdX+Y3arkUuskwELaTkbWukenOQ4zXbW0VI2Yt6phixPS+SDab/1yjJ5e
itKsDs6cuday7iNSY5y05U+MTXqPKzQ6D3XmvBpcUM4YaKDSpHz9ZSnTYE/5L4e8Wdf2rQUTUGxC
eCjXujC9LZ1mjQQACHSlyAxWtJl5x84YW7MyKXlsHI77qXbBoJBpWd/LxvHcJNN0VnNtnNLKG79j
O7GQq2b5ko41SeOCtOJjV1fDJZ5Ka1UNfovFqCSZVBeFspZjiB0Pc02eXBsjNPZCFN3NmrRBMo0T
CYd/3LwHWfcT91N4J7aHiMZTtq6HlfdgGHR5wMejvfQSxXG9Mwh9rEM5M06Ydbttuh0r+jHnAm3k
KO+ReMy92j86o8BGk8WpemiUaUFVbwV/oyZ5ap4J0njN6KxEhvDDCfYTsxDdJNK0T0C01LWtm/om
Y4FilBjUCc0aFQ4qdkqzQI6IFXQlsULdOfN5oJAObS3prU01yBkYDwR6MM2ILAorElVGyapHE74x
1EXHHk/RkQFTbSy6bl+G0DAPUEYsE2HDdp9QzeTBru1p2efOeFRhy0Cjnfs8l1TT0mxLngobSTKp
G/8llhH+FciI3ZUyN+9NScPbdvxMr+7gVjs9jJgZpg4XBorvZzRDnT9hUPFL6h2p31sOVfZeULm6
TkIW0UnB5omcbRreLxgBwEnOEHet0s7a2gjd42vXNd6ZEcOsTpPlWjbL22nGSFxHI6FbTp2zkyqJ
Z7fufNKjFZvzwJDqVyvd7Bu5ihwE3jqih3WrX63MCJ6ImSIJt3X1PWd19YfGqHrDVaS7DSUWrqII
nV99i/mZ7Z8sXlr61XaYOv19E5sIsGaWk6zCR3lui657jBxp7Fs3A3RDUeBZug02LSisi7877fJC
1GS4fJ4sHVqfaZBZ1bbAWodzzHH1Omeff0MWg6im07gFnZ7bICbJ6TIflpvY6JJ9yql0zLnz3Hg+
ftrK42KAurSFF6CfDZxr17ntEV9Gx6ifSo6aZGXONo9CUSbVUxCybRAIlivSjfwNS9UD4S6rH5YH
eKSqCVuzW5gYQjuDd6dtulAs8JuVD0WFWB/53ZPqUL9MAE1XndQC93loHdgG3jNAgV2sqYKVtyTv
wAL5sdrS59OsUmfK2xWcgvjLHQKLQryUjwezxwPgoRrhFVPf/L3ajGS1/u3DCF5pbYiLF47zoxa+
tYFpaq38yevolRQMT47famQSKIRbE4citxl1iaLcuGRivoZpeFVZND6Xfl2uXcMj1sm3Cmtt5KUC
QujOt0KYnsdQMYAIxu2ouFsPTqBIoQXGHgxHvjNaM1qZMqifFR9+uP/8O9grrj5K8sgfHDLDA8DK
+SQyLAYJc81DWjnzLbYwG2ofrm+eKOvdtQRsAVZ/X0UmzWsVtT9lGCPOyiTa1Egq8KdYnS1EY1M/
zt/EnVGJx8R0ovLcZ6P9OXWEG+1gPFiK77XIZUcErG/BI7f1ePEqcLJLGkvvt60mzellUFn5EDFh
zd5YXDKXzB7oVMzowq8HdgKVJpZm1N9UtPU3TiHEDkbULaMVtytrPk5mQM2hDTY3qeyfvJgKQlrl
3beOwxI7iBqndAcdFYDUnN6pqLKQr4ZyzN+ej5BoSRZ0Y1TARZiT4aTmuV9nU6QWZLGqw6isI34Q
xWPivdmO8neG3dubKTejSzo0NTdfyKnbhtI8vfRdUT52LVsHSxqPRdqANPXEZx4kyWso0b1U5LKx
EHrrlsh4jFys1vOQu1KbvMm8ozwjiCdoQ8bIysnjLxvJe0IPmrl0BbUtsJEGr/Ed7BlTJ4ctiThh
3+1tQZNGPlSnoaD6kG/luW+VfYRSQ1RYg3lOovv83pnnuq2nt4qGss3IxWvhB/zYPrvSVd7Q5F51
auurwXsZAZrU5HCxRdszkyg1ydg9Lb+8gVy8NQXJ+wzQzJ5LxmGyxw+j1/fvHYbYU5wF5yKrH4es
WqPZPthSfERVdfy7dc4q9qMZPmdj9ZQN6jRnc8mvwi52QRg9xZ3yX016CSHe9NEyDsinG8rbZ9w8
vYUYRvHGtRNPkkH1U6WfSRRTYOsaYqOM8cqwwVhfkDYbuFEDvCq/Z+TmwwwRiIZWT/XDIuMq+JWO
d5ijE4f+0hhTuSVEhzWX7qSKllyShPToUEebDm0N52fwaaoESzGngf0W3lv+4mSGdQ/oG6mpHp41
r3SJB9hl+WnbPmJ2m1Mk1E7ZtZ0CEL5lFtHg6d2rr8YB6o902f7CMPtgt81MXbRq09iYwJEoWLyP
zqNgttxCfKt3IXNbt6hs609GWQbigox8/LxGtx2ol1yZsHqe8GU4j4ykiL0qnKqt6UXzY89ZuB39
8sAHVv+Wkb8lUtpGqxk0x1kzme+tMYleReOZG28gR0a032FoyAWyy8K6mz3DgCCP2cIvKQ1YHE+x
xKa5E3BcFqpROb8kyU5tKM0toJWZ1ABp55V3X8suzXgA/FgLrW5ANOal7uf8ONkgEZgWHYxuqKIV
o3IBBG3o3kPWhj+5TNDHpibWH2Jy5XMR2SOrIrNbwg6ejkjBlVi5rnT3JSZDl9ciqU4kggAwUwRE
xUoy3AqjVQ8tPPtPz+haND5uGcBmTN3+NLUmWJ55yVsq8YYBEJHseQEm70N2zNtKOLjeWiwYRJrT
GghAISBGVHhhsJUPAZ+3c1oAUxPcOhBYpsF8QXvrb0BYSRzRsuYBLHbC6mEa6W1fx3qEHdXEtFiT
4nRUuWF9XxHdYAf7UgR9dghm36HieQCAFefGHsRox1ZpNJ9ZGTbICdW85U4aHXHkGB7qI0lTSonq
AtyqqYHCuhlT1WSl6zx3glc38XGNs4uk4tqoEvlakPfDV8tB3DdN9WSOJkbhQVuMCHNonrgwOnuE
a+MOd5A02odScEEj+alCKHkD+BXsQZiCHLwDRWipFQFpEhy1fy2KAIHKTeLsEfhbdEzdJt1EQKox
zmWUuWiHD1ghth4VnX8sld+N8O7AalfV9tnueAGXvW3QxEEL/dEnpMG+SDdE6TkBWbr1m9QoaHXO
qUTlE5ufj30iW39+vHRw+qc+qlggJ3FjrAN/mK400WHfjKIYayieXYJuMIjBajwClbjnyZ8SS37Y
Vfrm0uy0kkFC6SXWvJfSnOVOcHd9d8gcXQorh2hV5f1HmxgWde8ZSTfKLItlficC1XVYUNqTpC/g
uuqnPpi/rBTVbo3cVyM+5a4ALmlOBL6MNGPbZYAqfDa5aj5XVe5dGgeorJ9iNF7Gth9+D6lb0MEn
e9bejsmSgTPMaITxBzYFZW1A7l9LptANxwEpL+WIZR6XdMcU9pywFTW9Ez0kCc6DsD/UXcnoUivz
i5yDv2KR6z6ABdewXfrqcSqbYM+qMN7EfvWVRPVLEQlJwxTzIuoqfwbgdKh1puTnh4DG8QUVyqH/
dq2o5GnJBV0J51nLLkh/23XTHoFeFWsm8OkUAO86oxoHVzbmpIyCrnua2OqcaP9F/ozooBk7NmN3
omz4Yhs+4KTOz8JPBnzGJ+p3mfZ06T2NVoXmNM9KLS3rHsHxg6mCEpIHa3cK3N88/hg9au28tnEV
7xjyE6QmgyBi3+zCLJ13nVuahJ4pdt70xgz0IKxYrhW1GZFTZB3kapVEIF/K5JHm3WiFUO49if6+
w2Swm4EJpf6SHEE2LIrG7Yj6dxbiX2HG7h4Ry7wAC5QXElTd4zAV8pQNiQ1rNGS3L/zA3DPjs2EY
ICKkwMn/lCJN3nCmUmLIbzBj1TEY+LTp+5xRvt5Q45DOGuk80K/IoDjXzVoOuIKKGFmFZaf/kNqF
PmeDAaNJUcsUaLf7hutYr1Qa9DA28+qhn2W0L8KCjaSlOGVDXz93hPse7SmDQ6Q1Tr+yoogsb/n4
tPHxORQ2wjGZCdMETfhE5n9a0XxsP8s6n054vP3lUAfNqz+sGywJ94LiC6REKDGYFERdi2WNpQlK
pu9YS+jXIZJayK+M60l0rGZUFqp7x26hbeAvhdMXR6+nbaOziWohOPJ3Ti4etIAzHlTTVm9oizhj
YmBFOJyOVZioMx7rdMtkm98IpOnzBJVzOU6i/GUy5W1jKgbeyRIEb14Ki8cp1f0+QfEfxjSyJvBV
gGKYxU3V8ja0QLaZI87B1DYHQeXxYycouSvixjlZjh43Xdo1xwl+4N0gbC3KopcXNH9+VlgCJswL
1vx7dOXo1c/EuCWCVScrbmHGtpVO+5lVvTWzvw+jnyRO/J1pN5r0t9fBAvHz7IUYPytL/IfDiS3G
sAu1WYIRDdRANy8Ms6XkwKDQLUxtaEBOt0LiP4V9CZVROTF4CBetBiQOe3Mjn1wqCrhc6paSRJah
dbfwWHNdKaVf1o4BT9dQ0VdejvcDVaTjj8Src+kY34OVWYgiA+aZNeDyxAL7429dcvdI5unaCzJG
yuwP/Dn2MUdfW0cJ3T4LmBbNR4tn5W5KnhE+CYI+560muGV7a/ou69NYOVYAv1S6P26asMd3uc89
oqlljz1mr7UX2M3abtS+KXzq12DLlGzIKUwCsoAZHR9/YA5/N3C3/+itpcgn/i3/35F9bLA+Krsg
UeLgbA8sy/tnh6guxZhyHKW7LkrAgRuqkvs0szhgNKuwDYYUOKz4C9akbqyHIOhA93QKF97xL+bh
/+YbwfL7z3Zc+l9tU9jE4djp+eKOFviLUzVNzXiUgl5wFxD7Mk8SvU7tNtv+f/Zh/1MD0r/sSfqf
3Nbr85v9167t5Wf1v66J/Gse3/g/Pb/3f/If1m26Z/8WODwRPBZ3gsLdV/yXvl7LxQvverxqf/dn
/4d12xR/s9mY3Ft8CeuHlvt/rdshFUu06vKFOOLDwCLj/2/09Yb/JZIPQECEHrAAnly844F1////
8qxoA/JxOnfTLlUGga7KP8nJp6UerNTKG8Zv8GfzZ0PrCtSVgorspKg21DXVoJvSSlKwYIBt02Dw
tCt+xfn4QYHNHWfjFSsv9lgxNeHFohCEoCVwohwH+WVg2D8YmiLFYui3uT/uI/YAyBLOzqB6pwJo
S+LFewTCiLstlI+pcO8Ms/iLjclJmh0pwmL8aIphm9hh/z56hkuzjX2p+UybyEd5zS4PmowFB32b
Xuoap7wWNMkyHm16s5KHtstoVRiGdvhytGcdU/LGD4OfWfY6wV0MRNEyfyXEHQEOFGaw1GjGD80o
0yu5kzFcZQGLuIWUOaDsPG+Dtxic1sIxiZFntmpXqF8K+2RQHLD0b2agj8KLXg2sMrvGGCjFQaC1
K7R8ltkrl49LzaRrpMsyjRFPhDIuqgx3IvcBlhb9WGOdqTroJnk8LIc28PnFaTQ9E54tETuyKIsA
SshaQttcMVCG/SrrMtDZbdhmz7FxaoIEsHlOENHf//uHAEXd/Pu/tnD/09v/P6//7POnTEmXtlql
3/qvr7Btuzbpin/92l/l92el06r9b/6pf7zyBtwMD6KGx9YVeYz/9p8cDsMVf/N5EEDu8uK7TAYc
FP/x0huEPDgk7i89JA7G9js/4z+L0Oy/OR5HOf/y8dLZofvvvPaWcz+Q/vohQQWsMAO+DE49vpzr
8DP/9cWP7+IsZm8a9thpHaQdgDnKRxqhQbJqypHjeU9bCPf1sg9wC8SjEd/uzeP4NDv9HLXKWfv3
mFNNR9MKoFK1xQr7O+BuyWLVChABdEi/jdF4R1G7mIlyXvl1GXYkj8EKv8O4j85SlQicmc3d1u2N
7zQ0h096BTaydi+T34t94DnyiIQc3ggxvJuYJz7c3GmumNKiZwcj8GNVd+avu1f/Vz7V6kKnAMNt
9NOxyHiwGnoTNE7hTQSb+aePrHuehPd8M8ZVc8Zp0a507drHDDsZpla8J0N/rw5JNZNT5oOGckP0
q4Kd125gwXWxx/zF8tgjLTUj3Ib46N2kHXmPUU2Qm+W0XKFHqaek+sCaOKywrX80LglOtDnpA0Lm
8hZAnCU1x5XVFembEhDrgBzHN4YOykdJK2DgKEsoj+UeH9RZpirGkVdM20G4ehsmE05o3OT35Wzo
rDi2woUc0bRoSvNtvnDf77Ook+ti7O8nZef5y9qLoPZKdAsJBIo1I7YPTPbaw/TkVV3xnWOzIKAu
KrFzK1uFe2OEWznD4ptcRsDICA5Z6xmvQKsH2sdzRNco06hEOdkKk1C62/DrWU39VG3qIKg2EkL6
Rph5jZQF6Ffxv5bdp+w0pAKfwqVFBW5VUeeyC3DJA9xfKzF0QMi/TfWVVNhPgnkjHMoU3Dj+Bb/l
DS6TvyijV2dOYUlX2yby1g03Nyf5g0R26Nnl+Ln5W8TlrcuwpcV2uscVtMfFzDTLfso2TmUuNqYe
H6lzeaa/9ogv49iUyW6ax/bR5GQgQNvuRmq1s+aQBkWzoZkKSd5Rq3J66dLUcu9kNpYhALLJm6DY
wNJOq2uWwHIrlOms+yw4WfCq161JDUJQ7ehuW6dZuNdKrO9kuM6yt6PV//LtdDvQVmD1X13kPBnu
Otfes5O8RdOHObIgDSIcvAO+RnvU9sZLdfwIzXfNc7gVfMbC3QPCh+cttRXEq/6p9cD5ViH+pM7d
dqiJcSfpnEvfim7cuXm91kHzyF3g1Vd069b3r4FFfFEwHQnraAV/wDosKDxfoevso7pnXydNYJCi
XzUhPEA+bDZ2FF/j3H/oikkBMGvqP0WOCBEYF2eivcQNb/Qi3hLB3Is1CuitUe9MLU74pFMwe/3c
uKvS497L/hXTbpWbfAwLsaZwYV74vUvZl0RnLP6QvRUflQyLk5fl4crxJ3Tj9s0M07VNkx4r410J
OodSqo1f8GkrZ+sPFxc6vlisOu6TFvEPby3T3o70ODNgeC6dE9L8b8dtn2MR30ZJqUBYtcPSqcAC
5LjMqAj5NAuDysK4ov9jzJ6TPIGOExVnMkenCBQYGwiYXEYcXCIz/aZojGHbGy521T2NrvurG5s3
t8dDFhbGw5wVLxAYjkGt2eVULYiN4peZODyfOdes9ldkVXsDvDYOY4wzMpsWvTaJtLXfg9KvXTRn
2JFzj9Wg8cXnyacxJvh3rR0JtNcmaW5BisbaxxlSN3iuYbRWmkAmTyTrumDcwtPckNQ89/iZEh03
FzliXm2grg+0XbfyO5A8njnv99yKo6cviU2TpfwYq37jq/SBtdsyN97tEVO9mm1mqfkzijhyML6H
3biwnYTEAS6jFcS5ZVM/4pfazR3ORK/7gJ8wfeouJlg7wG6/kYYTHINCdH+oi/mD1kXoDdP45KMO
ONH0B5cetbzlk5fyGMxKH6Pih0Tvuo2Tj6hJvxB7l0ZlXPg84plNjkaV0yfU3leCS4QFwmAGLhls
TSV9OfZTE7XfiD3tJvSqN2S6S4iqjIfyFnjECfr2a5YF1jYSQHba3DuTygXx1Q0e0X5Z6H45u/2f
zgrOmO1fJxNoqUhIjSf7cSZzU9CL5tcZSd9+xk2C02eftY235CJNfTZNy4OBB9EKoYLjCcAAS+06
oe/sFsfVpRzjXVlauBFN/eNV0XUU7Y8vHRwpGYupIWxXsm/qtY3lQXtbI9LHFGaEoulsZVIdvplS
DwgqnINVCv+/OmXKRrb839ydx27kWrqlX+Wi5yzQk3vQk/A+QiGvCaGUMuntJrlJPv39qFOFvlVA
F1CzRtfgoI5JKQy5+Zu1vtWdw6T6xu6p+McM/2ubDznXl3klTMLd0MC3wBzYaLTQMMqXGJtlS5qU
ofNNVAYExJ5b92rmXAmEScgOHYZem69DjlpNd9v4D+hp5mUmuJZMyB37RfA+ZaNv9SoknYOjflmn
iMf8+suIs2saGNpDb6DoiUhFRcyEcCgTS9fs+YydK49ygp64V6FtQnrM3uvp22nydWCxX+8eYYge
Sys6wT1/9GNrHfbGVxLpxabojG7nqYp5/1dSIeycVfPCIfFNo8KnCt7R+x/qfLCvyjbCnZIfUfNS
jw5xLAZRmWNPpIO9dBU+1QZjCev3VSbqm7RhJxrZzpwwvEXAJ10CIBCpgs922CYg6qISv/Us+RLK
JQi3aL4MVv/0Oly/mfYm2ewSb+o4+8wf2AjPQ5hoVblyDntcCA5bg/wCQ5hUDiRGR398HVB7sWqx
g0eYs6w+uujFV2HX7w5cmqq2lmoITx2NlIrs11LUHMVYSFlgyFR9uCysBiqLhYEjkLSiSzBW4FwY
COFKSwSJjr29l3iFRss6OgbALC1c2U68QU67iRAll13+lhKV2knGkVi8q7Z+1H1G0eSSM6lYZUwx
m9RaRaTKo2BZ2lZ4cpxfSWnd9FmyqYzdUHrbsjQeIi4Vy/rTiYCDJcQzxqbFeOo7bIhTuM698CPv
oRXrUIm5deR0M9vsSoeDrDfDcikB/BOxU9jqIC34kkmRrAhiogzzsThJrOYgnJ+I1Diwz98PfbwM
Z1oWMveN1qEJUBBoJDjjDA3SOo6m8kxtSeMXhd2yq8gFyscnnkgrh2omyoQx55kH26GKv5tcjle7
8jYgYhmNImA1B+FvBsv7cuPsXMQpFawZ16B93H001cveS6/ZGG1yHTW9bjBsis6BJGfQ9Re1J6uz
Z7ibmK+oM5yZ2Rmoiy/YWEXHqWj+NBrFztLp8AsFjMgvteT6Z1dmrJomfkIsm62RUmHsn6RAiJJz
Y4BeZBlSw2o2WxaU/OdEpUDrahbKszAhg1satoVj/JIQb3oz3itSB5MKcqkXXhlXfsZxgKmVRzzh
3EeyQpaJTa5W3edbvQEoQjw7O9unsieynCXtuh6tc1mqA1LrtWymTWCJPaXdGlPyipXZ2vOZs0Pv
pyrJkJHrGsQN1dtLywje4RYtyY95lISSGwWenAhAamv/Dow306JKAmeAQF7rlubMP0tn54wGacV3
meWG9jq27xWBhAmcXYcZbsdkvd2BxttZ+OiSEQiQ1TWb1JEOlW24HulXcB3tNEJZ8/SlheNpN+UJ
PLu5Zr+MkAbhMx9IiqEOflU57Vz1lLdv1bit9Ad/fOlHksggZNUAl/soe9GkvwZ+tLQ0uEy9gQUO
cMqkbjjfgFHov33cEyXQf7K1lqYBEsKlH1Lv0eBuJ+G/SA7m0P9jGtUKldAenI22Cn0kgLEJ0Kpi
cZYfbNKOtL5/oh9fO1wgaIWX9sQCNhsOMsFzk8ZQjlwO4fqRySlS6sJEjqHFDqX52ciecvEGvUgV
2gXB+8FHgaiFggAOmGQmXiOiXpgYxLMDAEkMWkmLbICSGF+j0dZAtXlWGhsfwPEe/hVODAyvCAvj
LaheVEuU89OxB44/kTN9qID7oPX/1HPvXXLDeykQbLtvHgvOfYXsv9fMlWmARO6of1GXjI8RSZTo
bBwRnSVYbRYsGxcgEXfBPqoIYXQahUYYpbOWhcVvnM3eDtTI2tWtRV4n+7EKOEYws47BHdVRDkUW
V+wLUnBGF1BODJtLoE2eAgJFdcW3z1I0ja1VzZMGPbPiIuxYsdumPKXCwMbZknyLS6nofB6rbfjM
wfIAM3yLVhYxKHL+wbaxnJlrU+c8wa+xlMjUVsDZUEMFQmDnNypyG8Yn32DghbUEadm2t4xi2ZU2
ZowwBLXCWGvSAXJZ+bDVWZU7iIs34NdXVihY6IM9nCJf7NrmFQvhWhbmIemzdY+PRGKgLKOL1QDv
ij0oaH14tzWvvDghdQ3hOj+OI2wRpKgtCLe9lHLkHhYY6GAlkhMJSo6bDKcnwDF8jGR3RwjJTKJ8
V06CrS5lBsZ50iVHICr7UV8nYDyymm16Li51mJ686DcOJoJkf3XauxrI1sJusBmiCeS2c2+t5jgL
byWQj0SMj3VM+QBsDLN1kH7W+pMXFuT1Bnf0sHNYzYVpYP8IuSBfdo7aTaMDRgjfFA/v1SRIQy2H
vTEbxApU77+1oeV4Kbt1X6KuJFzjMKcO54RbXOdcA2cM3glr3LdU//pAwRnnq9awSLvRKna4g3X0
PKrVqtSwR2nlwY/w7PmdhDvAQT06gIxMmlj2qwhcMDmRF7hpHKJv1rQXXnh0w8Qd2YYM9S8AkFjI
WZgvGwfV5Er1CXhmyjXYAgFwhhb4/T6M298BJCswicSLEYLNjjPbJYHNFRhpessSvvb2bGs1QEaD
rrFKNDoCWwdAZhJBmSS8EJe1h6da6Qc7zYnlGTZB3HIt8WVTRFOJ35De09T669pHtN6l2pfrofiP
4GrXbbZ0HNJszfE8GeARSeVmD7wMxp3FhbSumnGdWHMEaIbVA+0NjUCSiL5BkY6kfuHrDhymJuc/
75X7mrcxdAjGBCuz1tUcdAelYOrzc4P1vv4MxyZSK8jMbPTdIboRJFdW1xzMXbiuFZFcq7ov4nCt
F6QTUw+aLwxA+kORNOM1bQUnJHLTJ3J83H2LyPmKjZjhRkn1B4xKaX8GMIfnrgiQNTCe+T2RJOBC
CgwggzqcQHrWMvv1IEEhNgpfHT7DdVBU8+WIi8efEK2kkgfBGLZiLePcPOla+QvHgrtxSu9eoXzf
uT1v2GkL+3lMfVZVfURqpM7rzzucswnQjMMUYhqAmkoPHbXZr9IvmKRiF577+vLoqXmy5OUeKdZY
oxi0WuoJ8533gXEHPYAK+Xupz/h7P+5rEritbIvCTJz0TvG3utKO/uDSETjmQBHhiSZ+kJqcA0dC
hj5+OUYPJaqo2cxbt3vf0vxLygPwksrAv7BKNQkP4PEgfRTzKhj8syjmD3ms9wRIPRGAVh6iqnN3
0jXsZ7JasI6l4hvtGi+Ju1nHzp+Q0xZgu5km9cWoq7nDYVEbO9Tml14kn2oq/LWOmW+lcoFWTBvr
R9gWuY3VbH5NbQN2S7r8h03Nz2NOtEaLiqJTzk6qEp3kVSntJUzH6FUabG313qJkn38lIkJ/C8LD
P5PuFQN3m+SOkF5rJZ203SvVUkfPvzMs8+EJdEl3JRBTnlO+XaqDOHrw6yJ6qOxe7uoWGMWQ9Xu/
8b51s+LnKib6CgbflUAf/6zgXuPaF/P/rTrmmSgKziiugqsUgpcCcI6QCw2ZqOVXxHvwQiWazwe4
dD4hv/M7NX0svQ2BJzrLwq2sxTd5f8kxrCLrPcwCUFZxru/A2/GD58+27DM+kIaACp/QkjWGNH8t
BzSUsqluilBfxoHOQcXU93Y8BNe05mXDFqORVtY0K3018ie66dXpcrWtKu1Rypw3ZnEV1WP+JY2M
HQVoqqsea996CEGFTxUJtim+SQOs1iHz/m1p+tZSkkN5QTZavCeFfv+5mH5ewKSPn9oUfiAxZ0bY
YEEDFcgHLrQXFfDCf15cqZU+zktE9T8fkB3xU+2RfyZn8L3IORwAhC8mhoepTltqEyV5zcjh2bUE
2i0IJ+bRbgEg0GHknmTQVmuiXbA+Q0og2uvsVnzYpT5AAck7f2v3fD1ZIj4I5sFQN39OTMm/7T58
LYeQl9kLdpZ+ih47UeKkqvD158UBSSGe0XadO7ccfZDN65e61bzZeNMXac8v8TL/wPlbIF21SGZQ
8yfT0mLNn5/y7YNvVbcCZzDZOd9pyt1i93wuCkLJwu97+PmE+y10ixeT8kLCkd9Q1tpLY0RfmpuA
GQGPu5LwZdfNfPGDMAKnzw3P9aR9WyJ4kR73kac3ANALrjXFZHBhm9oLnmTemM8v0wv75neQIvyw
A3hD5jmKlWzXyBoE4/zr7dg5pC3X08+7DBuAyXZfBDtT9J92yw8FfCHwkqF7wg5WtpjE63apkLwt
/Qo3tU4q775ouanR4BY8JXBsRmI6pOb8Bn9+HEfOz6tq4BoQBJZdSHjBg1ZzQ/18IKWs8OVm8/c4
v8NywnXpD/yt8vriYKNPuquY9VPRDtpRsxWwHaclK3JoigOQSM6LWkVI97iOVD0Nv9hWN2/o9bWj
DHUBjI3fr7BTnFEl/f2rtvFnLCrYo+tCHzGNpR535M8dFTacOH+tKPKRnxBJyCUheGQaf+2RlolJ
RCLHWYdY+09ochF5xQ1w1/mrUHXDvwlT3pk/jM1bpmneQxd/uI3JNN0hvDDuQuupEyF5oGlYPbU6
hF4RG8YhEba2gihdnQaz09+EnXC0daAXoFbUFKKgkFB8x1qy5RHkPjQTPMVW1VffvAunJ9Oq3Mg6
vINXoKvXRkCTA30Ald9mjEhOMyLnT4L4dQJfsx+xv7q5day84a5a+Vuw8FhrfknGmidWRmRh6aky
2JCIboOJPzzq58ZWzY4b4dh2lfYSTaIng4WUP7xLO9fgiVZ7zSEk7AQ5RltdcXfcRKN+C79/74qo
2Lq1/MTSeuqoetEd7+yu+nC78OZz7S/I/aOH/s6CB8GgDUHQRvbDa2fZv9kwoOCSn5xgN0gD7nsG
pBjs+TEFoFqAFTdNdR2IkiQatNjTc1o7JP3dqnTb96FCeFLWDnr5rL7WpaBUBDAStg91FX8R8w61
rtJhEBUtfl3b3QeWufRGh9ms8Uqy5WNjF9Oa5mUS+ibyy4cCh76lrOfIdfdO57/abnlqbEs8DEid
OH2Lpkdsy3wpDBCD06x917AEUh+8APrHkalNRaheOr40ERjwMBTbBmsvH6/50oAbiWLnTEn0aQPg
SCJpvojC+t3FNrbnAF+leUcbuNHQ8geuWIjKXXjNcMl0sqtSE6a3ayCih1s9B9vUz8TkAdw0LhGh
sw5xbH6LnJhoDYqzDy0jYIvVQSB0H1S5cXdUC8+sMIjwa7xlNNjjsumil74a34awtFeAaBChdxTI
DZm6WNIZNnFYxSBlYMzgvU9xw4Q634gCBpENaNn9uDZWXZ3qO1bRFgzI8qWR1ZuqYxf0aY+DB/D+
xsPwRnPnIJnjlFoJ5dMiky0ajARBVsyxUbJYIYyhYXyU3YcR+Cun4t2YZO2tOo0gm0Gbt97ZkGIE
T4wdoAQDZ1o2PGcU3B89sa57bbI6VLW8vCZL8i3vnhRwn/SKWvlM9nu/v+oaBpSg6af1mKTGNp/o
HAYMLFt0QASoFNpDo0n6bJzUZMEgHGWvtCq12n6qVfHNxifDVwhGxUVVtMGgqW1sx42P5tT1C4o8
+dobNUAK7K+30kET3yeaPf8Ca6ugSP5JlQ5sDTEyfVSj5Vsi1NOLZ/XpW9zG3iFhjYS6LhIb16W9
k1VClmpfiEPIhZ3xilwPc4sRbTzds15Cn8BThYJgGROWQ/cxdNGy0ztzDcQb8LOD8hjPcWYdZKGl
m1DlfBlkX33gEy+p1FJwVU1W1ytQIPUXx2qz9Hs922cyYvsPLkL/wD8z87CqPDw6YcXuK2oJGQ4b
l0M04AtaENOOGNtxq3PbxawPx9F7SQRxQ0PkO4cMbwGu3r6qkPtz72a4JSG39zmqbIMAvgrVB5xp
FcHoMsE/w+JZFDx8kPkPDQOToLxKp7OOBJgJwB1CB6ciiTqzq/CEYy6nkq/yz8qPEHtHXORH3JsE
X3bmG7q/4RshjLOvSmJT/TYnsnleWi8cZ7AZ7XUeF2SZGNZKL6hE9Rb59HYyRoYNNpFxpmX1e7cs
IrW2XdyCsCuo0WKewKcAVs9bygrlk6ym+XGkZd0qzUxxsj0KNzW4PogJniPaVIlHpqKQAspJVN/I
wwqAvbH1/lPyKmVTDCOqqOc5c5W+y9alwC0TTcCrVsDa+3GYgPX8lK2GGR/BTPsXO8XGATAUP/zU
usxKc60j9JivAJ8Fj0wG28m4YAHabpo+C85Jx9smh6sbcA2anM2pNC8YnXSu68DzYma3ylqlLgDU
pR+3zZsa5pLUzyjS/iq0sVXvUq/Fc64TaMjDvqDGJ7k2uzd1HF7KlO8gm6yMq6dwPyynltfR1Nrn
3rSTE4a34Dy6mXPX8yjf5Z3m4vro2e9kUI93oiHGclGYibGdzH6eVscxaz8TGEsTWQUqRZ6dUYz3
BcXjM8yf6tw5ZXDDlzqg+GMoDrIuvI7Q9o8BiuGlnrvQSloH07vw7iZs3XPRsUtnxN2KVeRaBQOX
MRcMvWIHpkuNi9HrfCkA/UcpAxKI9tAR41XUkLkRxJM6DtTW9Nz5tJGAiFc2qdfrKUwKJO1ucJvg
TZ0bYhFORKJh0gGK6jDeM6TxzQjbOtmEdd1YAEtm+oAsFWwEe1X/gH+tXtcuGmvx6xSOPu5iFn13
0gKy11GVMQj5esT64VsS062R/8bZj73ELTVk7xpzrLSzFadxQURFTmrdLnCddEt+ofPq4LniWI27
+DvzdLziPZIvPOdEMBVkif+mgW2/pVuaezUQPEZIYSc/iHIOQQRCY7j4TWweO1URdsXqOd4Hwuni
TZE5KdkhiuVRY/MB9SETSJxG4SkC0oJgSQ4JxJFKQDf0iADkWWjCe065Kxazgf6t0pLqlA01PHwR
28kvaQZMEUZM41vE494l93vzUxTEySwaXN83L4J6nCRhaC/C2ponunpDsqZfFZSMreLa1WHdL3+q
+8rV06NR+xRDXdPCxJew0C62b+k8pSGE3YuycM/kCDQguEsQVfw1QXyWNpZ/6YLOu6VaVW0ATAbP
rOqYzFPmn4lgTDZhhUl2ySyIzFPXDH8JOm06qRYM86mcW5VlxHPVv/hJzU1VjHjleWJarCztckaT
VdZAaYIGVjtmQ4w+rKT8xURajynjM8TFCxr0tDmIUhnvnhExd676JsyXmtvbyZHxW7eU3tDK1YTb
kfheEUff8SDUZxRmyRM03ITwXVyN7opKDEp9zfeZLCweJkANg0Z7Tqx0pvDoAR1XVxEWCBMnPGja
VIPNqEq25n5kOqfZ1noxcjXdUjjLQOI7YY6IcSb3wLOakXIfOM3rAI15WEKI440TeRp+a63hvWtj
NS0DM27WMTlruDda1pm0SnKWNKfFnqP2KZLDw0igNd6UEgqi51ffzqgOVHePWCjLh/Rn1m7j8hgJ
epV+DNM16Rmwx9ro3nPdCLMFCXS/7Lq7jZOpn7JQY1ro8d8GEzx8hVLEpYWBxcgFaq+IBQgfxjQH
+lea/VavQ2/dt/DaaXzcBzeNpu0YD4iMugjTP4mRx7723A8PJ/Sing8jwFMUln7RHIGhWL+GGGrN
QH1xyPmgiR4sgiBb9cr5jAenP+aqs7/QDTRsaQgcwPZXTYW1akmrKnfgyYdhLwarg4Il3RZsd5SI
YauqrDiGyQi3FCYcNvmu69s1915/citpIERE0MO83fXVyulLPAZyskdvBZZsIKlCJodJOf2chmB1
rCJNqR4rWoIvRzIwC4LJ+OjRNe6wIhG6aBgGBW7gmS+WUxBvN5LzbK28wRS/LL7OeIk+lNWW4/l3
TjWiKZrCa3djL8YvkJwoydO4gbQx8ADQdpMbJUu9mim5OY2X7rpsUiBIBMk2rwqC94JqTEjdSUBn
ML6l+B/6ilGdz6u3QUJX1BWRdRC1WT23MwAFSom+DhMsMdBCGGbZhX1OWsf64hhxfyW4VgDPx4VH
1WbkHxxr3S20+vo06m7/JsmgpGYLEVWGRJ9BVYCoOUhydha5OeKsi0uKNPb7WvdalUyWIK8YZNBD
yEAR1OCLGCFnm2AiHw2IM0/MJ3LAQKzdRoyAqfsxTLHC9eHodw8ZxLsw/Gnd6yTFyULld4aQ/g6Y
3HjA115ejKgKf7vlKI4qDNM/Lss1yXZVtEc4uRqb+Dq8BZhLZjtdREo0t9eHV9fZdlBdcDFRe0FQ
zHuHFIs6Ow2OCs8oGNZNIXnqaSYGrHAKT4y9EZoAH0RMWjCs92KLrS3IKiiRibXsxAQFFZetGt3g
bSxKe1v7zlGT6S31GXuJysp37FZD2BgWqIK+actdbNf6eqwohvNoKl4DYPCr1gyygz7G/RqUyN2q
jeoBLkZ6J74mgJKW0ZWWwSVUIzd/pbUvldEYZHrGDQPkwLmALfPeHd0LrgNywj/hZI2XKEtxWhhR
S1dQ+sysMrGl/iFiYEoeTG/odiVI9xvDqfbT6Zxkm+mt/HS0rj5gnmLJipxqG3ZhzUTXNuYMipCF
ZxWwF5j4CxABZsx2v2WICbzXkNo+aFrghQ0EjZPmpWqHYWfAUwNmYJsPuEEt2Id400vdOGsNklmM
APkxwd+ypgdB01YBf3EVIeCSqqSrQPun2zD1ua6VaceXii3OIZNWcxNDZC1JnpKgiurxQM3i0iEz
n/lrSjLNbhKqFCYqvgEaBHojY9Mio5rS+T3CDcP9yGB5bbPaX8tR4xHJcW5fm6yM18z76k2b1ewO
Im1cKVUAT8UTi+rKca6YNbyTSZV3qForurKNTknZisZzpGVyzzJp2tlQnALfwkYwarbx7CZGcZyy
INwjtbbPjCTYHIdlG1/wRbV7My8Gjna2AQUdLtAxLbsmTeFsQmjLlyZ3Ba5cEZ+A0lIF6EO+77LK
37iphwMqGMdwj0eLP6zMXVfk7ZkskW5raQzt9FVbqyY74S7W7aVt9F3+yF4CMhpJCGC84z6WK6BA
LPWspoW2ajmTeiKPtyNtw024gsjiLh0UPZbgFEEgjkoiYQ25GCFeLTI9AuMXaqZxUnTTi4gK8ZZl
UFTDoK+4mpkPopqaxMlzci3n4LSJJghjHhh511X7yBXEBUltWGuKxahT1cEv34vFZcqH5LNp8nbf
WzYT17ozKhZdUMXZtRiCMV6kZ3cv6sJvm9btMEZGe0jHgfOcAVpwtZhCHe3RYCI+Em7ekWrIepke
u6gZvymP8ZdMmKg1NWNExNe3n9lcMicjFzmzU9SNjPWtVFe/LRqnV2mV/tbrzOYt9OeLxmPIyXJG
nBiOxaSJsjQo6oZZGTK/PfkajN3oD5hqxfQusqyo55tE8mKnHo+4XerRq63lLE5VLLO7jioT6A3i
zTRMZwdWxxKBqQ4Vw89glGAuRImmYFDqNvqXCVAicyFkwSP+1MWkHvAuhqSdkH7QzF7cWFFz+uO8
h1IQCTRJRqik1doI1bzo3mMsUaY5+nSTYpgXYmSbFaTtFYJMExXV5W0YYJbXFuykZGg2sIfjjUtV
smCsVx/QTXnXENbZyujmeBzkozBhJFpF6fnbSfMOo+N5S9SWCBOrnKogKDERawNMcxYB2JyJpVrp
FuoG/KNykxb+dNF0cjgXnaiPQ4xPLBp5jyWyZ4zzI1Y45Tk3S8B2oSaSVR49jo4PHUXwtXakqQHq
jlZ0awWXKaNfnlK0USnH82dZFMMTWN/6kTqEL4nY2rut02T+iG2Lmg9Wh4/83aQmxSqkivpROkw5
+2EEzKb5XC26y7yaMWZ8tH1FLxl3qJQwMYHEBMVnB+//uST//+q2+SdV/rX/3bRd8/u/zp+V/K8N
Y+fPFifyvyr5/x906CADmIXz/06kn8X5578o9Oc/8neFvmf/zfYcyD6eQ+luIJT+hytH88jD1F0M
OyxE539j4b35u0Lf+Ztl4OIRwnAM1zCsOdVBolmO/vf/Mv+G3NpGNmETEjA7ff4Tef5PHOf/UOcz
9yf1x0Nw7DsGgauG9y/qfFAwgF6Ypa4yFRM1xGz6bImR4JBKpaRyc/TvI5lAWp76yF5ZCEpho+is
gEBKNZz2cug3GjIwVEsuTPWSvHcanB5gSaYj8tASzP480Kku+ry6JNosyKoz/SCpGkBsKRc+bPRZ
TGX3YtIJ6AdQRQJ1FKmDbomcuIu6ca9qU/sKaSJ/cf+EJCCMHYgrhDsZOduJE3RfxFB11xCGYCCf
dc976gHzPflx8FSjrQHnvCkswFWx3LBnfnB113kShAM9WwMNt8fggalPSMwgMzybDmZgJ/0Ssrf7
cHrqQWjG1bauO/tmqrCkg5eX2kkQlFWuWKWJKy6a7Jrs4PmWfQ+tIdhMevnK/JSNqhbw3BFD4Y2k
/BWsmTumgGNm7NqMtQi3fm3vhuKk9RDVcen2e0bi7BIDBMzLgsjqfvbhSABIdmObjHUKVAEM1PJt
ZTYd6t/CrB47yLZP1FKgPGzWRIxLnOFJi0R3c9onHx/g2UQFtrbJNH2rCXZkglcW44Dtyu/FcRgI
mwapHveXEMf1o+76xZMOV1JuGcirxxhHxr1qu0OkdZd+SuojildSjMyda2M6ZELj8ebQ1Qwhg9J+
uJnYhWcihbsacgqTppiKZZs376LNokeg1eYawHKAUxaX2EBSkBqfGxP+oQ8z80WYwx1JHjg9Kx5+
1ZFjvqSQPhdO4UePMF8IomphJ0jdLbYdccpHgl+aY4fIYNOx7V3BNUv2XVQ1Hx5bgFXDhvwLgPyI
SCwUGRv6PPvKhxF8vgwAwJkJy53IwyxGuLJ2MG1Xa9D+RP2+1MwJhZsMGyRwAdzeOKL3AQQcoLWs
EvRjQXywCk+uI8c6h22FGrkEUJTgUihWbPDHT2na+ncUJNmZZQRZcNJRBk8OPt6os3i8hKOeLNMc
Blw7+sW26Ws0hFZTttEMDWcIGU36nltWrBphdgvTq40/9VABEmWCOn7bRcsLIg+WGYuG+qZMoSCM
TvWHshTymuia6nfmp9Ez6UNQVuK0d87DgHLKweWcNPRZsDQV7UfSyX6lBs3c5H2Uf8edgiOtRJww
yEmHJ5f57kdgZOW90sfophvSvwqSAwTwegsuvBEBQO4hN5xpstNTm7Jg2ThFjhakzkwJjXgU363R
M5QtNAQs1L19dbTqLgd4JNMw3ntWq11R72ItdjXX+BVFnffk+bHzkMYjQh+we0TZeXl0DbpoeiBK
LSI9DcAI111RQtYvKZivCpHnSXY1+BqwNsm6Rnn16PZ6f2NeBeNOGeLJrVxtwOwzx+nZKi6mDXW8
P1cr/G+tAzRft33GwDnxWJnmdYtBuwHQ+GxqevBaEM97YBxSO10ENAIm9yEc0/ilAyG0c3Ni0RIE
2GsRIrHWq8DaJyIOXoHZow4nRxXvIiXB1iAksmH++ATvL35RhjPt+5T12BytDcXMQDS5ZH7ZPsCr
QCs3tZX+5OYOBR/7VYbgjDvWriSEzrBIXVnUjmt/q3jy9ugxAjRfNXaNMGz3eNvLW+h240qn5V97
tStBP7d2EqAKr9Qvc+Yeoe6mnNDwd+zIT5zjF1zzzqWQPgJpr04MLKyVMD2LAVjeFI8DSz7066lI
P4q+8yibamIJpo9GIadOXNxKKULmiKN+cLrg0IGOO0aVZ69hJlQPOrG4DAM8ev2Wg2qTJFFw8otk
evdVq+3YPabviRuzDeTOfhLD+FLCECIMs6SaRy/kf1MgETJlZjJ89aoeYXoNCWMdNhWS+DgAY9n2
I3kfhTMLWtotMTRzbHLu6X9ZsP+jePB/mw31/0n9Y+i66yHm+vclUEsKT/w/a6D/88f+KoMMy/4b
BQbtlmVR7zBd/kcVxD/4G2I64dhYGMVPQNQ/iiALc6NhW77nGKaJxdziD/29COJf0b8a/Cjdxlns
G/+RNxmf8z95FHkuu6B9dINa2MPp7Ajvnz2KdRe54IHb5AHBs/ieBtUccsR469SvbnSexGKOMCd8
CKmsXQsuWXeLX4cYpgnygRX3iLa72NkgdDJ3lZrvdDeDRyB1fVhq2fDpVeZc+3vjIzjJcj8kxD+C
smNHgI5mNQrjjfzlmH6T1tRpENWPWZWTUZsSXQxVe1GGaIuqehhRtRDT3Y5zRq/ntUtbn4ZHDH/E
p00xxLUJ9XkGA1ggAnqusmBOXwYuZZf5KvamxxDgxMb1hptv1Dkxpab+gvJg2tjQjdeid4gPQFC6
6MY83pMUiXwTHt00sJLxjeAr5nFONxZ9+V32UjnFC1imeE1pYS8b6b4UYflA1MSbGRR4pahToPv4
z1PZEKwjCN9xNd0jo4pHpxuimveJPhqmpvpAzaCtx4JcI4ai5lKqeUpoq/bFznAQBdDy4Nz5dL+u
e2eqnODA6LcuqoVhcKwlVCHS+oz+2bPo2NkbOKtAMjfxRwgopEoagMtIBCZVzrfJo43akZlQU5/M
LrmbHcVrUbg3W0Qfsp+n+LVnrPsBGXsbpybiPViyIIU3zlRtachGdjUsfxdIBMVbIzpJviUbIJ3+
uK8SsdGdWKDwdNgkJySEDGH2gb4Djw+J6sSZ8/FqufbuRs6lQOj3p4YUu6iRrDlGCzZrYloO9U2j
rO1O2CBK9vioMUJZBasyco5iFCGmNADDNgCTJSRIsP+FeCMk5A5pRVs2qiHjKE/djauImeiRcV0y
Ag7gSdnJp+uAzdKy+LmPzM8p7UB20XEszDE5qgKukX4GGi3W7uQ1+7yoPnG+VvvQ42L2M81+b8kX
psQpkESaoih+mW7yrHXz5trT3VVkmjmxY1QTICNvRRY0Z3By1j0QfLeGai7s0T+zsimwKGnWRsTe
VnUtoY+g3VuWXl22Z3xisq/r063ROI9JxhOxt4urJ4I/gVXUjJKUdTMS/7n2DX1WaF2ZWoZbrZ8a
KhHVbogx9g5DJZKDVU+b/2bvPJYkx84s/Spl3KMMFxoLLuhwh2sPD50RG1iohNby4lH6HeYp+sXm
Q7FIViW7q5tjNou2mU1aWVRGuoJf/OKc79S8TxqsFQTDBkkMHRdlMgQPRY6dEmI3fsS221XTWkaK
A9MlRuHa6i3S9PbSqnF7mNzyqgfWnm10uh50RlMIrsnZIbhnNMyGWeCMMN0NJziRHblzyWykd1Hd
Ne3GRv1GIFP83a5zcRxLm0liYHXdrYxLndEcE/2qnYFgm4V6sAcF5TZZX16jcLcSGVJAncCSCKNF
gNYP2cWgbnsHnE7H9LEuA+7XQhu/hKq1YtPokq2fCYlmUS+IzaRkBLaXHUksdCxenKN3SCyDbG6H
0i4KX+vG1vckvgyeKhkNE73gkBVSnKZxfsgEcD86z3STNvH3jgMIzXNmnzjXkt0YUkogstkVKE72
PVDHbAH+ouEndyEYmR9TshTWEpCduOCA6uEQdi9pKKebplP1IyEe6koJ5F3J0jdm6jizGXGqKdkE
eTh5Hbq/scs6RDuQo1iAGSscQZUBBaFv10J3nyoDsla4xI/b7SE3OCYCvDDHEf3sfnJm7AKEvrHZ
NUtfmnyzxo5Yj6JnKC46k0bKtPdzzPtchOS62QPZ49UkbgXCTJDUykdiBG+2ZttbDTLYM4R5ChZn
WvKF7Y+qle9aAZumivPYT2ucAYpurdn6drScwX2cjgKbAwBhq6mgAk7Iw/RuOM95F20aV/R8/u4R
VfNFwbGD4oTy36i5noSWjHC2ca6pMsGANCD5qqdAAU5X8crB3hMsmgR+TyDbBU0hBuE6tOSjhp7C
0zkBuGDnkznKc+C216F2TV/To1u2LOOqdlyJG7HIvayyUIWY5i4WKlCISu3f5kyKfdUy52+a5KOR
HYx8NuxrhZUm+b9R6YWNDi8xJkpELJBLtl+ROHQTjgw5UcGx3HyVKoBpIO4kXbQ4q/5vzZdev4om
/qdx0u9KsP9BYAi+t8I0LWA6fzB2+mq+ijB8K/rfl11/+81fyy5Vhw9BWeMK3QHCYFLH/Q0Jo/0M
Q4EfGthZDHOprf4+ewL6oMKXsYTJREijFvpb1cXoSRDkScSnYdg2K+t/Zfa0QIrKTIZlsf/885/s
pWzjieGSMaA5UHP9ADGSfVHMWu+IbdDa5M7WzqpcqqQUMN0KuNT337w917/+uz8VfX4t46Jr//wn
wQv64eGAT7iaWEJEmbqpC6biN/yZAohXTXOgbemPiG+DieWnLenhEW3EqqoMXDJuBJ9QYqdj9s8W
0GIOXCOD/OtlzdX2H9ObeM//6YlYum6owtQsCyzO75/I3FtQ3iqhUcpp+SlyBxJmWF76Dcj2dTOS
dRUMWboD683QybC//vh9WF7m7991F6YMJTWSMIeR4w+P3suecKfB1raihM6ojxp0NzWd/D9+lF9e
xI8Po3MhIwdmfKaLHwrqSGUJ0xJVtmWDQhYjFyFuDKFDsEfEPYzJlb3aK+mzuDXhdWIEa4brMDTj
Nm/iYevULcUrNzeFrK6t5tbI1sseCk/cKj4HUOY10HM2f/yc/+lzMfGucSnSnnB5qNby/39zgWRg
7q16tLRtHrsGmTLykOcW+DoKglXU0kGmmo0bagDFU7bWzR8/+D99Geg56KIdAz4KGg/jhwd3hMVo
AAffliUvKkiWDD7rP6y8EzEwQIj/K4TY8v7/7vOxGDrrJLUYYKMQvfzweCqsRlAgEY8na4w6Bkaa
jF35is0aIZs2P5u7Xtv/8Ys0VMbWPzwsU0jG2vBgeLkk3P7+PdYa4l/NVuGTRCRlx/iRGtEj5YiY
L2QKxWvptPmNnJdIlAkPY99L572xcIKbjnQPCnYSIseicm1o6aZMumwZ34TeZEXzwVGsl9SNdkVn
IQzS8l2hK9lGxtljkgMnJVCp3YHEZACh25doZgqZQuCwTKziBdFEyawhyO43dk8GQxy52bIzgU1q
p+9scHa1CELaEEB6krgICJjaB5Okyq+wRD30s40wtwOHGxJLzzhuUk6DlSTPjjWRGPuLaavLh0eh
Z9kuL6KJxbuVEhjoQuybK2tsfGXInRunUx46fTYO6oBaA9P2eNZS2V8H6JJr1J7jtoskDkUx6dqN
CW00B7hiSb8t0HHL2c2/Agb+1JW19d3t5/TUlkQAY2PU9pU5ywoOCqSClTFzAye3DzUp9iv0dSYs
i3ajmnbbnBs2Fs+xGVTZOgf5h9kBODD6F8eY/AE5FHqaUJLhqZJnsW6UMkKEKyQfCyIWd4fLRQ+8
PlrqLUfL+8dfznRGjdo+Eipa225K2JeWTvomk6R8Y8YHKHY2gq/CUfVuFdVt9jGaXfpm4sVDTyoi
lpxuHjhHNqfT0R2iJavFGCRJaSF3Cgu1L6NP87MN9QrPilVf8mFL9Fe5DLDOmHdVT7UEw3pgGY9m
NEJ7zfMgPhFSsq413P8JLS+Wq2oDZukuqUlDcA2vdRGuczAhahUHd0qFnzn5dFWWdETCB2A2YLGu
CBIcR0nip6oeE4P0TBzN44vosPlVfCwqjOAtCwTTNzX9FCAmuljY084m/iwWvKbWrocCge+sZK/l
jJq5iO+Rss5fapqfxzq/hk3Q3ceMxf26xrehaWhS8YWl20bNql01VAzNZ/WoW3wTVoD3biAqATiY
GEqjvQaT0PJVSdTsKrN02hX5UQc9RHCOGSB3j0u4LYQ0iyljXyp4LU3XIsbU8COwxXbAFNlip8lI
e4iZ1PsmkCbuVHNASNi4LxpJVG9UbueavA6IPcXaQTi0CrX0aGNoeXQZynk4VCtc1urWDG24YCgc
6LT6typQ0R1Zc8qYVZ4NoNVxwKxxyQWubSNB1AipJVGDiyXV53hs5xV5IBvcYqBlEudB5vqbReTn
2myLd6eN78ISvabtxrc5Bak3Zv27lkDqz7SC99klq+5ilQM0gn4GmFFryVFJzYgtedV6tZ5+hCHa
k9m0Mez0xRkg1WJvjjgTjLlb111+nkbVPjQ8/VUWajeZ24OnTGsYMlUJMs0hAdbTKuTSda9+qoAZ
e/KCeGeRSZdrdLP5NiGuHCGD3E8jYTeWZdJ9xm61d8FbrbB/z/gzUDPFoj2EORgWRJegaoMOIrN1
5TBb3JclTF2z6Q4CtvSa+BJxCGMiArT4eTabZt0ZC6LFDu+qJLZ8HASg21tSTZEGXLRGbXHMGIyv
wiphbmJHW1xCHeaHQvgNxPoV/HDrBQJuR81BREEK6gPSnniJnZlyH9VFZdPgs6ncd8EQ4ceuwi0W
DTbhJaECvSE3SGWZDJBLt4VHd50cq/ms40S51Xj+Gy7xaF+CzkbGhA2/b/Kz3lqnkNtAOTjf2kHb
C6slEJFV2ZGtR9LFN5WNMnn5G3plHkU4OytYgRoqZo4mLQa0USpGgxzS6u45EE9iBrGCWAM9JXda
vxOCEFzFRTae6U+RTmBRMXN1JDYKLjKuoQ7lnO/zlPIVwYm9oVzqdxUs4W0iozsghAeCK9KXciwF
dlOWY06Y+S0TE+S2qLZWhqgYtiTDfFDDSfW6xEp2RtJ3D03AcK+fE8EtoUUEAI5dAynlWZ36TCOa
eNJxxDnPpsyfurldwydD+jCiRalkCEo8nGwfcIo4sBDqDnJEJBcobrSlBaRSndKrmXSksTP4OkxW
euwt9cp4bY+B5UELUABgfCbrM0HNLy2LC4PwPUNTn23BEL3NVfdFzHO9ZVzu+lkcAJZld7MOBvZy
ahQjGakSQjrb7qijUWOoNT39UgX8S6Pz/wbJ77+nLPgf1NbpaOYos/6gp6OlA/dXKn/JuvKnv3zG
IbX98qNOLh3Tr7//a2en/Ww43DUopbgtQfL7R2P3M4Nfl+6CP4Vt/ENTYNg/q1S4qq0xVDfBgPJk
fm3sFoygrYP65E7IeESY1r/S2JmG/vsyj6gOOksey6aDBD1kLWXgb0rptpk4ftBBAdhxTqIpnG1Q
1otSkaAXvRtvI0RWO92qUyJr43ZbJAB8cWI+K/mpNOH2Sbd6bqAFklOMwL7Kk/wirVTA0SvNu0ZU
2UNs2dYdm+W30UnNnciVNQId54m83foi1GDe9mE23MxlKm/nehxu3bj5CHD47DCKqYuI3RuwaHux
RFUGPxwb2cwtpxOfVanHO77zt3pAXZGxLn8MGZzsSyx9xMhiG9fLnGNivi2iS16ZEaMmfTfOOFNF
iTgMREZQTq9IttKVGYMgCg0FcVOMQCKFEad3+ZMVkvtt4MlmXqqbm8AAHW3V1qsB5XHTR9G8RtB3
7rjlrVVTvcbs5z3ypxhez2SZK2557gojwWtG2JYgG11vDbwHgRP5RpqF73FrflTw4+5pv4ZNkCJK
6kWRAtKpXQqAASxEoGKMwK8B0M2zKDUfefKM/xX5QegjPpjATrMbMRcmPBM0pFbpdJ4CYvxSa6AI
Mqsn9FGCiphm/oZb3nQkcSopUNIJFRfgE7Kgk5HQlJFJIq5IWPu1inGi0evyxCkP4Guc0uNoKvY5
wO6aTwGUeEQy6B7Rk42cYge7Kh6AHl0wmwzHQFLWMewnhqc19RdJdMtqFIYQXmFGCKsclZohHoWX
BERHATsMIRLQNDbMydF9UnroBYAAEaIoE5V+CbOZTFqMGAfXJnMsn6X6SBOME3+CRpdjSLoljecU
GuaCDdAMyn1X5+cZCpfM/g6QsWXUrzLvT+rOXsH+EYizGnm/5NUDLXPW3YS/MERi8H1E+b4J0ybz
wUq9D93E1NC2xg3ybDT4nXbfBkdhKQmJ6MjbhnjxQ7uduqpMQht1Ta3OMU4XRQQ1AjJ79uNURdjt
sLVZhWQ9s6eqWmRogtFdlPZkOJAd7rURLmUxPqO+7aj058F6azDU7SM7zHdsPlBDgGrgmlAh5JJO
BGHRBjlnIqS+OGpW7pnwknuQQoHHLcP+APflmh41wB/RdCeQeh8gL0ufWF9xxDeyIk8C9EKzCfHI
4gRJHwBdusIT+ZQRIqUThJjNw2GQbXUJokHzCouovtTFkRwNzT6MSMbJW8g9oWKVr2mSkMYe9KMf
V4H8ZJVWHabOBLHR0qV0yWfUJ/MWSUm/6lNhPVZuekxpdU5Gt+yKhECo6mKV4VuC/Z82D+RYIr8F
SEjIQuvTgHVVVaB4morzcpiubKcQh7oFFpDC8ieszGlu2pnFzDpnJb8OyBjkvbINBJDl1Gz6CVBm
x9rD0yEOkzsPsQa8SzD4OSC08xBM8/eer8pDW/U4T/KQpCdayukF3SuIgNEtN0Ffx2c+pOrO6LgF
98i3gY8M7csUdXi4UDisrWJSDpWlAc8vM0pbaAhIdUm3OyjpMPgTwbPXSqsfVTx5eLAVA4NG2Ftc
yDGq2SyDnG+R6/u9tof6E9W5ekPyHdl0qpkE73gzq6uJAJ3g+I5/fuX0IaxMzq/pgBGCyVdlEc4y
dhD9wlmJbmpQ39+xprHxAEfMgSSV+Nl0MHnwvSc3rh2Laa8vtUjCCu3CkJvRdGLn003XatRZRqBb
pKBTV0M/dMGNAqRvaMiTxHkGhYxDptJI6SOuYFOlaOYpZWV8F7U12lxSMcaVrsYQIPTQ9pA6SpLI
5hLjbuEg5QdJBY0sYguUtMolnyNEZUHV2Nt+YFnTDk10kyui3QbaaL+7hNfuVJvFCycXntc6yZB4
Kpum7Sj2Q22flI1z6us8+LImFCralCy6cLmkJCcqY0JFCxdjABqRqHTTt6CagrUD1wIrKwZZY1OM
rz2TMSIYNXhOjsbyxsQ9e5+k8RqQf7BtKzvctkoOqhZBr9irMTxFN9SpKUd3lp4Mw+FDOKbc0tKJ
b0HKAeo5AQEyrotJhGwfrTgWBrnoqyLrox08R+Nb21vDhpPX3jhqEG3srLMd0uYMot9nAJCA8sST
bWJ9ZOW0WrJXMEiHCK3tEHE1+hqDxCMtfBKl6TEfjU9q01dvnC0cCiU28tbVEw9MjE3nURCdYso7
m3iWmSj1bEzvDDW2voiz3DrcargjCuchbgfnyLhxBomT3EbZcE4AIBmpOlykksnNQNOwKvsEAzU5
Ka036Y3JnQBsntlLid2ub0jOkGKtYiRdTbYavSaEwdBquhGuYsfy1ClrfWYTgPAI+DzJjF4KFBTK
PbvIrryrb4qQwU1NbsI9GhxU2E3EpzbMeu07Qdr6Cm6uNa+OOxpms7B21kk1cJuNsR/ruBQ2NUcA
rgrrVA5KCbuuivxSyIEwiOndkGNPDjlb14rZAd00LHHOVD+VSItw3W3GirusaLLiPajrZI2DxcDu
WJ+HOT4pOeivum+0Q6nJyVcbE7O7xuAK82WwyTtIjopRjButc5zbFp/kIIf+hHYRI1VfEiiavgal
9Sm66HVGHmBIrmkh4Q8aWLRujcUd5VrlR7QYHwMU417ehdm5twdfzsw0XaUPz/CkkdibYUySD9sq
Mdfurm2xyug4/hjptj6dm1wP7ltSpumumm1yLc2xWheh881s6BLSXsXoyQkv6jmDTikrhwzrmCRQ
hXHWLd60YY9OUr3Jbb3dhYSE+JFYrCsW95o5cLYZK2yvyrTXNpDxraE208rkV5+XLKUp1t6ky7pr
HhRchNlkkLjo3KkiuU5FRq/SVnr5f7Bx+n+xNdEM1Md/1Jo8VtVX89Nf+oVi/vbbpuTX3/y1KTF+
ZrKruq5LEpjuYA77e1eiASMHRe4acOiR+jj8n1/XTYbzs82K4DcK6X+0JTYocoTRti0Aef+rbQld
zg/LD/ZqLmQD27HYfgBM/1HmE7t1xUY3BrtrJ2hspgLscpBPR+b+/b3Upp5zYlBW3Cfik2PDA6lt
U11pA0f3ChiYRsYWbrNkesoXCSWjyQz9Rbh1yir0DXp3EHgUlrlgjQA7AD2LE+AUDmW9hl1AEG3O
5DvViDFMxyTZDwiJaeOHR+ZZ+n40UgKS3PzaBLGz7ju225G6iEuY3Xkk8bCHVqsXvTZ9fYL31Nlx
jYiavmLoh3AnOrUEJQnoRzp4NBu9qvAPGvpdNwbN7VxBTWCVRURjQsIdhCsxc9ZS3JIoPrJnOLbq
DEM5bKKXiDeE0DPjxCQFFz24ow3TOGfF0RUw3YN0wWyr9nVuFx/xmAQbRbbNCYtUuKuEoh7UuJmv
swGaJtfBuDVqIr10SsZzHjJxZscH/8eBrnPUdHqvEY/kBo+W9OwuIZ4J+BrBgGa57pFu4EOD0mkR
B3l2qgFR7IhjdUZk7QeBtHd5E3Y7bIykqGrc4OH+WEOGGMguYNQQU8UBZkHIAwEnn6u2abfcR+8t
F1ChYVd+kDPmRpJA3h7ILK2ihUA/u7DJW976PjGfcxGeFEu2a8zJ5n3VTo8GuE/g58O3yAAIYeNs
3ag6tyimx9pZSdJxXXW1uzHGyTjGzUCEt84DcHUkHNkFGgANiSihvYhunLJ8S41+OjU6cESmwgAS
U1oZkrNmbp0UlcwVafuYaRcDRQ8RXsaOfKOriflllceguUZSv6/VGBS+Xdcc4hjdc5V2ivLQ2oRI
I1QESFqzAaZmXPjEH1CjZmeiGYItyp4jBAlkrhIcsYp/ygss7YtQ9mwTWtPjAH7+hEtHvfbKbO+0
gBIgZ1u6KIa+A5dYcye+JSTrvpnyx6QftnOfP7HqfQwJVHVKPs6gUvcVlYTfKpr8gn94mWcqjSrF
8CUoxIFX6ZJSj3A+V8UcaiXaAAvXtNZdK4imcp07RWEKqiiTSZxTZgM5TanDYru8I2w68fQKkECL
EHE9CucadsQYl8lYX+kx40dHj+Utqa/ZybZssW3tJrn/5b80i4exYXgQTk1kTlMfhGV/GEMOLhXJ
7WqRncrmI2sH/HFGSDFWQ+PFZXaxcs3xUnWO/dGaYQ2iV0y3xmQmUC2qjgnbCN8mzj9H5iE0AyDD
oxi2FIHBlRea1MZNj8vAGq1rm2FaBwiV38xZfT+U0wcbbRMyZYskF3BHHnHbdUoooWGjiLfAKSZw
iOzy/BQ/xRoLoMEMIcFAKqsaflgN4o0cvQ4Hn2bBfcQbNQwM8cnHnHdlM1vYdPmLRMyz1hRdvSbq
ZMuHCAxlabnSRD6PihXs61Ef944ZI6tp6NhqhbELvc1DLLgwFyUSg1VsikbA90MjL/eYasVHWQ7G
pnbxYzRO6PolnT1HpXXT6/Z9wUJ7EsU3J1ae9CnC5R/MxbEiKRoyljbslaH7jqhyTXxFeAwFBTsx
cLsygBZV2uZwKRdjP7j0+5wPHSfpsZxY5OHxRzEe9VCjpfsEOVCsqOuRe9vMyxm7c/RWvAYQBZ8V
6PgUeyRsmmh8S54lECXzxYidnTt1H3V1jiSe0oVD/V2X1t4cSePMiR6j+0JEFtfZsSSCPlerB6jI
64YIi2TFYoRqDiHVCvGUjA51YhOx7k3NcTynppddwq722+BtrNdjeTPB0wJWqz+k2sImz8AbK37H
CCpO1gZwHryylri3I7/Jvpxws8xlQCqlQP+K+b1gPlagKzsTbH+Ulhf0Dxrvrr0bRyilCO5AWfjZ
NdAvJKJVyoHoBRU6cY4Tgvr5Of9mlOw2/Uy8F/v6qJ4LsSnHW+0+cVYx+Q18HsDCHjuJrcQrB88d
Tx105I5kWG5QKxW1Yo6JfR/cFK9TR8bx3il9dmqsB7Jk19p7stja7/oGliGnbtkdrPIG6FAgL4rB
691k841ZI5NjDkaPw9YO4RDzCXRn34oz3hew1pazJcfB9bWbiUgwYi75yUrfW8+DiQfUS/KDXl4m
45veXkXjE9/l6U7rKTDEx3Bvz49g3Zm4xAsEAo4H6P3Y4O6G55NnPR2CXcc9QfnomI3E8yeXt9dj
gwasoUAS+xCvKO9VNlJmuYLrkprnMn2UCp/YFxJ6l2NWhUFpIfAidSwEyHlK4afa1TUjUhM/q9YS
LBTe9i28T3BRGN+b6qgxoVB6ALy4jKDcEEGZCX1bwpEeyprN8KNR3stbcA+d/FSzS+XYbCPUtQ1g
EVB4sjDVBYgIOEykAdFhANaYinJXGd9c0ndAkIfhRmGKMdzTXA5HrdsOymbMWNLIa5yEbHVprHeQ
fer7prvW8kp7o56Hlv7Wk6ofAjtuNkNwDI9iem5rfLU7xjdcwODll8XMLcwULdg4XNvFKWIc4cuL
E3zVJpdz+s7eEViEJxnyqOKrzLloyvlsYRLrqJYMiVkC1GzBZ4IbDIELrDBzmytPbn+0+OyNuNgZ
qvbgjhNJFSf0tobGKn7NnoQB7NYRJ4OU5HV4qLUtelez3jpPeBTwkYMvClKe2E60YM9X+rA8cfN5
eZPeowz4rJdijlbXGe8xt80cR+w5qtZQqIbPzH2mUyiHnX2MwZGX6ETpE1dJ/GDaZ2NgdZNDjya8
nqdaPk67cYKV56F9462Y3XWZrgz9UFtrMkzGoT31L5ztWvwRsiDnICjWubFKvnX6vkJ7WPpDUq36
J4OMbMgfTJqfhNpyL6BOXDX5Vbflp8jWmY6ANd5HAKwNsfRv0cEZkyPWbPZIwVdIpwQt8CC71jey
V0s4BPUtQzvXfibLfaOE1pcwUlDQvN+ZVxF8Ssm9Mu6cfkMcIfKp+yUdMPCJFEeph1c1afxyXdlr
JKg6fepeNTcKs19Yl4fuMT4Bik/kbQQQQYlumWmRWs3Uz7W7h0lAu23Uh6IVezFPRHZX9rlz1dsM
/HvD5zCrZ4PraDbAL78DtITj5ZXVq6W8OVJcLO25Iftmrho/Ie22EnxLQcEW0/TQ2OU2i9sNljZW
oAMAjPCbpiBKUkvg14ZsT1aXnbTs4pIuk2T9CZe4gU8vu08ZUefj5KNCxP1/3xt8YF0HUYssVAVh
YjScnDbRznXlkpM1ZMXB1dzIB/tSkQ3bvKTTt1K1fWWZ4qKvNDZtrr/rZMa6KCRyLDZ9ui4sLpUG
3rpBKYP3xctu+4C1/vCErSlXbnoeR/ueul/Y8V31DTbCyhW3iXor0sNMTHL13abMI9+Z7/JNku+H
6lnI1znZNfU2bil3M/bPxoIaZaZIndB1qbk2DPVG2sYJmj1VXLNTSnIUHKAK+lH9rppr5iGM+40t
1knXhgpDbjdmOx74oEyeDhmYOWNYvpXWrowvcXmTTpFXS/l9Lg5dweWZJ/GGWVOEXLw6oQB8bMLT
WGw4ojkRpHiqk4vOFL8aPxGlRYwpEV2txk+pZ36gnYLCW6TVhLBLFEq+tUAGOL4fhwUa88ylqnEp
ZiQvdZy/EN5DzXPAQ6Qssb3mRnPeSgOqZLVlXkj3TkamtSpPWnxVnqbHuHqIfLad43wfTRs934j6
aoKeS+A2IQUBwXDXBiv1xr3O7al7G7UvPhg0O9sSkxFIkn4TAYF0dsG7Nh5JjRGM0ny7tC9EZllA
qO2BjF/AoAEUb6W6AZjw1JILFyW3c9Ne5izhsZaIR1euJYsZF9ErAd9yfHGG6rSg97SGr59aP9Zw
z+kM11OZk06a7oLsRZX6ZxG+G5Hbre3gTcc8h4uRP2hVNiHYw44cCJMubnJKfeN2UH467BAFmufU
GE6DGt8lrRp7ra5v6zRm8TIrZ7U2mWeO07yJtY5A6JFwE2tBGqZSuxZN/8LqjZDx6kI4+q6FNrye
o20AFC7j4+4ikDMj3+YCNXNTq88hKTZRis/DNv1BZaSbR9DtrPgr4KvbZtrZKtp3MEkaQIli06Xh
Du1A47GM31VJ+0oqMuqY8mB3YMetWWWopAxrhR5ssBGvk8AEVLNR3kvFvRRzvh4U1bi4hMj4Bn4P
oMXd8DDMxhsuHNoZd7oTNjAWt/ned/VeJgHhT8Qkn1jScTGbzeSRq8AR3nOpG/nY7Dv4Vbteix4J
6qvJhDa/MeheR7bzjlLtJU9tMgVyMAidNXgmgLU1Ej+xansCOsWCQVITHX25Y6HcD2S7YdJVrxQz
uEtSK2YbQ93fmxF9DFh51ajJJaJ7WYd5G6IPS7tr1amfBK9SawT5B/iekxzUu7kjSKg1zAx4YT+y
GoyfpsTNDnWxaEcR9+CdEZHXFeNxTASUAvpDdkDBCEqvR9HTJnCPhjCcTiV74/WouzNcu8hkc8b0
PY2h5xmt/gpSRhxMoLloUU0NVRJjBkQ/OWCpUb/vE3DVhIkg6am4LO3Ei/XwBknDJnaKfTekb4hi
/RS9I8eG9hSq8xPcG7+FQkVA2A169X3ovLMvu3Lf3lcglFSympIeXjtZIwnZ3KU2TYdmzAnR1mvH
swKhMtkmkJesNner5e46dNVxF5TOG8KKY6B1CJr03GWWymUV1XQkRWpmvlrZqMaGJMuetb4yEg4u
G/gmkSUvll1aL+jGqAerZsRGKIa8ZTBfujeJIzlFG5K5KC5667VkzhqtJLPP14zYr6IgghYKmfT5
amwxebJEyUoOy2xwZ9I41MhPFaNjvhuob8B/2M0iOGN6UJVbvFp3sYUwrE+n98iov5d0WKu+nXZW
oSHQGys0YijyBXshcHix9mgTu5GOOVHo41B6Sh18tsDcVkOlTuscbctqZt56X3edvsnQH68dbeRX
J0KIdvo8CU9RwoKQOFppmDwgvKIufa4ZbEDcY7lrmSwbsJSwQ0ughTIlYnhjqNNOSWB0944zvQRN
Bbe+JQizqbhl4NNuvLElvQGzA6U/+yHftgduQteRqiya0kujltq6rdQ7xGe3RBqHxI4l+3agnKKu
MMLk1o0yVF3BoB3DyYUQMxKdNt81M2+fyq2KKPXRCzNF+sHYfcoUfCMrG9xtyj0b0o/OoWgt7Pwj
Zhzkoy5LIFxaxCdxOQWrrlcAOTpVc8fax9hEDfMnRyICrCvjGYdRsKmguqAxwXSeUkXZNr+as7kC
mDyRMqNHUUomGWSLYNa/Ugdeujlhv0BU+d46xVvbjazcCuy76RDhswHY5gklsi+6MQg/5AaoTAS5
Ty6JNOSBmUdMtJrvZu64Neu5XgyyB5MImhWxCc6+CHOWimVU7qKkoAIm+2AfRVzzwp73ipYBSsWm
fBsqJAl07B/WPKn5TMj9fUpf7rXoXT1EBJ+N1HO/DNq7IMBilY2YZjRsazRTRgWLi12Vm4AGN5K4
2Bht67dRT3+gIdZLDh2JCTPLdt0kPzCYQQeMXMte0iTf7cx0TpOMdwRZM/If7flz1sRHUQK9HYfo
DvmIvslntz6hgOfu0uI0SrSxWzHnO6eo9crAhaoa5nIz1ePDhLEbfv9TEOUoZzmKYrYeDLJUT8rG
3co+yIiN4gDQZ+3b5CYVskjV3OFUeaoagrxAJOTMYNJzLQcc4myGkxznU+CYnBlO/F1OyVmLTYsT
Q/sGFUISsczAcQobRpq86giGlJfzF40plrsksb4ZsMeQGhBDM3PwrQ13Ic5VDf9wakF1dB9mW7/0
YR+sYrt9aKs0pUXNEnxeUm76nE+2tGYY+BZWYxzKI3FGdQB7qGuNb+qofhRT05y6euLoU8kHQx39
MvbTt7me03WoOZiE4pb9Cn5B1r5Jq23yvNGgDRA9Scx4fG7GhOjVyITHTd7zrgYsSRIbmddmxB8O
uMhd1DX9qUYW8xo7rWT8GKirwE3Up4qDbmu4cMoVlzHx1MXDlRtduS0Imb4VFfERitaYVNSWXp1D
E3oknaF21pRAwMICAMv2hckDqJ3/r8b6q2TqQVZff/7Tf5q+ClZlyT8VrAj+c0XWv/9b2/37//qp
ePv86fT2/pX/dPfFqVH8dgHym3/n70sQi5xNLDe2qmk2DprfLEHQZbFqsQia0bnx/mMJYorFz8zP
AZ4hh7SXzcWv2ixyXKlWXMRZto54Xjj/EvCFKvAHI4wqYNHAfMFvbfFo5sKq+a04i7lGPaU1kwyX
ZOA21u8qckDWpVpepPG/yTuPJcmRc0u/0IAGOLTZ2F2ElhmRGak3sFQF6RAOjaefD9XNuU2aXXK4
nt61sYtZGQG4/+Kc71jLxAv2mipWGOI2bumuG5OCwOrAYDOcbhk/2SXhmU6+EsSLV6qEeES2u154
nzE5dsngs1X1XsEAb2wDb+W8/m2Miz606wA9QUfanoqZVpkD5TTWPzDyxlGkFBUlN/cCadeqNZlI
czdobvult1+N0RzrjktIoFIAjv5QoKCNmE/28MMRsoOFch8NgfTdJ1TZc0EawwDLUUar/FRm4UEP
SsZ5lbfzJusVYN5OxfIcROkTBou7QBfXPjO3QR/ZqyIfrnBIsQpQbFnjCrvqsgSbDSW3E/W7HZPL
ZVZ3jaZ/m3XGoCa9S6DkZjajMmov8NY0ZaAlFoQz0PulDAhi+uw5PogF7UIVPdkUkMLjZFeMzVdW
pAywHaRbIdjyYCN7duFx7O5MOzr0IfoJtyanBN35Hk/5rcrKfDvWv5oa4djIiiirCFTCxwGXijGh
igMGhMmTy9G9gqYXM2tn1Ca9K4A/Njde9Th5AX/J2N8aogVcgfw6kPW64z5ZxmBQvc7JjghRgg14
6Hf6pgMmqZudIbjHVHvOZPyLQBb8kkW9dOcUywLj35rf9QCUEH5cHAXgDTGaq6leMIpfwrss4D16
DyU5MQM0nG5G/U/G1omAnc9TbSMQT0lvvCkXLqNnJDcpOcCHtv+CrvKigXiH/jYs/SoljsB57IHW
YGvYVMZwnm3lXgbCJDLm4dMsHPQOg5GcDCfiZlQPZLxYB9+judBakn6AmaKPKcBBUi0tkRb3C7cn
2TVpnXgzMSBrafIN5S/xRaK06It3aopHmDWkfwzQJnRcIT7JeVCBmTCwoQjHo49fdzLaDbQcbpWq
PBg52U/ee2pFF59Ep6YVFzEC/8/SNWEheyW/vFGc4xpVWp/gnBavfIkYUVh1mRntMjhsqTeMsQu5
heX33Ln1rwqOhinIsuLx03PaT2KvVnFWHZQbnDnlDkkjj5rP82fieljblXxsI4RrkW+jnw/vG4dh
F0NpbVVGFvZsH+KsRghA1Y7HbkYImCZCM8IjGR14R5/pKc7rnZl+ywjLsTGXQ1RzC1zSy7Fzh+NY
MGLV9avm/GpFXJ4cEPFWkzBHwae68Grj2DkyxrUlAefYaBtTHtahYBbd6IQMaMD32vCuhPeRBrZ5
I2pvYYs8YD7q49vQN7ns6fVh2xcj0blc1Lm+ARBNAeVXSzZ69trsvsc+Zk+S7odWWw10yuQvv9qT
94055WKPTbw2tElCsuPq96ZVIrQbld0vMTnWVm/bdUnETeJOmGO1nQHtZFkzde9b/yXzWM1kAiVq
ce/0CF1Iz5SutQvwA5Eqwrh4ojbtb8J2Dha0SSMLfiXpeB5LfMVtR2+HX7nsGyZeYq2ZPkiDAVFH
QsRteyx16yFqOQn8nIUb7oI5xhCrtQcWcdK/obZ/jIhIW6PaucpCXM4AFFl+vDAyZslREp5DYdIr
e+aeguUbXNae350vOFqQVfplMHhwS/6c0FFuFXIDvXxpCwUCCmiiyQRfH5kwk74GanSlnKRaNja+
XrBT9hXIPzvD+uDq6Susb4iJxfybdRfbzV4dbVbG4R6Y7Dcn7omZMW5+2j8YU/mdmdkhCk2e/45E
S+nUw6FWlOTSr8iCrAYy8fLgzvd6sl1ld66d8DACmiwkapiixZKf0Gpo+ZUcjbOp59s4NjZj57+m
2ItEML23LMe2dufuNErbpsYYr0ksUMLMjnbRplwTk7PvcqbE9DugUBGWNHNwAuZo81mHLKiK6QjO
/aO0xLYS/VvWiW1aj+em0TLOPYYhQUAErsHTN+/1NOHvegCXGEgeAigZrHnFdvL0d9lGryFE7Mxv
0MpWDyYbrFHTN5pdfYg6f6MhvYfAuAHtfu3JNPCs7NhPxYtV5RsRmtumjHZdonajQjJJrHMTQsXv
mQwJF1oFBOuknXh98me90V8bw9sAEtvTFR70NDQWTue8gfi4CwObmw1sQy7Z5hXwRz0M9UPylkXj
uwSyulAA5zeU2c9ezQdiBDWGHwubDK1VyWovTC6yCTZRjDUgihD+MzQA7fCQ6MOZJAtgvvFhmMxz
U+JQj4kgnMaQ8Ca4/GkYfOlDoDY428heN+Z1gS/u+omMIWW7X0UJpIS26c0dJfIyOAuPSkT5mv3s
Fk9NOUO834qKcXqbHmf6usUaWOu7ZsVx9DomePeQtn5UYn7q8weYFNsuGY6hjJe44EA9O8HFtaq9
csGKD6pZI9Z9GyzfpmFQD2PhArIasiXz3myJCfDihjCh9NRdkdG21fV+XZnu1mjddwjX6yH+NFW0
qu03GQ8XkqJflSl4C+yzxG/IVLu5YazeJaizzDh/t1rtqUuYGef1d40JsG2071iECLZa9g2Zaj4m
wzq3/nBOhbGhPWwXEz819YdLpmtXBFQLw4nv6xEtW+O/BkZXreB9EhKv6zs3iX/MWH/u3fZJ032q
GdjMjuvfzDFfh1nMGoN5HrBrLLXu3mKZjZR+hkB2wauZ5k+ane0Klhhjw3dJXgw3nuYcurwyT7zu
8QGSzbXKQdMgOmU+mN665mwYV3emaklhbozSilaUXCS4dUQOlhwtenDyy/zaSgZkQz78uOSILphj
EsMxpYe27dAbVDez4TAw0OmnjHmI20EDFsIXGOHTMbSxPib2pWnc94tuCNZ6luorgx5K493dj6BZ
SgpQMRGyXUjzjBSVUQDmWoC3L900byKtEGi90R5s6Pr0YOYh9xDaqopHKHKelWx3TmMzR9YfRERA
yxTucsu9V629Fmb/JIW+FjbSw9RsFwP8Yyuz134ybLL0YrYYxvTmHLUHV5JM/VjHd3zIlxIWtSdc
ZgQGqY/juwvAv9KZdfg+z1/IILZCMeuVzs5Q+tEnWTjLwq9KMWWRbcHAI98w7jgTKnzxtATAOX8+
4ogXon/2g+YkHe8YNsktYek89cPAD/qBPuKWJIJmP8RivXmEP7PBkclIpkC0Jd/vGDpnC3rt0mnB
iEQcTbUpboGiSI3yaaUEenoovVdkR4xydQx87rFv3ovWejWEdheFA4fH8NmhIRlIULR+jLr4ThMW
FkbloOLUX00Lc9tzMHasrZzrpNRM3n1p++FWZsYtaN6MhB0hQy/WxSI7Tfa0GChwsVOgaCFMwpqe
Wqs4+B3eALJQMuujNIyfyAKbO5ZfQQu1o+eU93skMFFTH/MxvjRB++1ntO/kCYUoCyvlPGrDMwqm
szUNj8HgcBG2FON5E74YLUZ5o9y4QfE5auFR4QbBkDa9kNm3sNwvMcITCsonryxWMr+TWnbv45Wy
hxIYMuNIlW8sT+wwldF7+/V2TrwsGjBok9h60sv2IfpcoyfnqxrvO0+/lKFz6vWnChZ/Rxau0yNE
4LLhqniyM4L9VH3j4V1Egw4quEOCPATJvbIjrBZNtSt9c9UZkNkFTw3amjfHxJaFPw89rFiBsTuF
IZFMFp7MLjb27XSKLBuojnvKuDMzy11zyX77gbkR6Iin9IYL2kIQME/HcfqFtk856vArePEubH5c
RXxaeHUCML6G9tLasbMGJnLpimRagXYm6LT1yF7K9qnpkyo1oOYA4hZo6XUCimP0u67+kCM3OA8m
rko32YqOmSfbNiNUn0rl0M/1pU1Qe2ogYO+cGyTqzEUUPp2Gif3vYO1NNpjhg6HvAk1cnLG6a3P1
FGjvVIBrEXWXtvE3w/1Eq6PQQNmjv56FJjk/Z957ip+gc3AFAuux81WQPprxc0XiicmvRH3OdDxd
CJYabqvfYvZLMt+QVbJsa55/e5M5zPiQXYG0wnZ+rsjUdKpok9UDVTclmfHWWch+WJg38Us0yWPr
bjuIPRR1m1G2a69hV4BN1VjDbLKgRSOjWhUJkKyT31+a8KeVBEtVzdka2oPuzrkTwOo6MPZ1dGoY
wuJ35mwm6t4hghJ8hG5vcVawg7bMdZ/q97YyfzkFQqS+mxcfjWavHd7w5aiapbQmZuHR+nf09eiB
2MZ53nwVLl1jXZLnahjVB2mIzo7Uhl+lHt1XmvOZqiCjEVXvUVjeObX8cXP7NWsDQSfAcZsFlw6k
0cLqw1vWcfU64XQio6hdjq6P/8ltPrGeH9K8vkQoFkSmk4TUH6zcw7XkB5Ks5Pa9x221bDMyn0Zk
ySvTYr85tS7jf6teiQrIuDFp+xBtAy8SI0EQUDb4IsWKR0zsuAs6paTjuUrIunJSaSyFNTIuJzC2
UtmbF+oPCHmz1dDi6kwFzh2/ay9ECiCyQdpDFhFFR1Bo92mrDiT53iu2dEbnMeDO3D3zRzxHOoNs
KPpCePjQLa2H36pe4zy8GxXBUKHKUF4O7hoyfAK/hgVuQhzEUurDkUyyHmh6txBxl6/1gXaBjcU2
Kapfuj67dV0g1snEjxyq7qgP2F21YFjF0DlJeyJKPK2bCzYBgrms8qiJhmQza0NmM4bW6UGi4Kl9
/XHERbaJO6b/cujuBkr0U6Xq5C7BqM20n223D3JkMaQKbO5EBANDBlY7hpPzlyzh/SfeVxk2b1IL
qhVfVbsJ6z5dxAhchrCT69GrDkjuLwK8Im0pXgag4ligohQUEyyvtL6Ydn8Ko+ouFtqqtYMZOAbi
zXDLB+U57DF0ZIqBPLdGfelTdt3gZIAKtSjuKsx0TYTvFrg7InW7IVqlgnje7GxsGoUg39sISNKz
SDnln2XnYaOA8L2gfMMeiygChw4RgRytauuPxMSrpl8GhQzILgzZRdhQJAPjLvX6i+dbz1BALo34
kkm7Z0LBhVx/+330Eidmhm6V8K2YeXSL8RdC8UOQdzc7jV/LyTvmXvmZJerDSvrHMYEDb6TRsiQh
ZyRow5Urt2o20iUWR3LwE8iRLvtconSdPrrJedVjuG9WopYFW2uqpmaVxaj8Im/fyvBOwTxYYri5
6BP2r8ZGZ+SUrPh8rb+4M69BYuMORXL2bQ55k7pgQzLkTg0h3POYy8bGhLbw4+jq+sMszcjPkR7P
t3n+Mdn9PVApWmSZcTGI8kW2ZBlVGiAEzcF2n2z0APBnb1nwCrLo1COnQ6gYEAqeY72hnHiwa0pK
mHR8sGlHpsAAu5+AhGmlufpHmqU/2jD8AiDyKr3C2NgBko3ZlLDFiersJ1PWD0POp9Wbclil48gZ
mdk3x2LsLOh1QzKoTzDf1tyfEnHTZCxKD4xX0DomI7nI2g7j++DxmiGWaNknjJH5ahraoQVCWAjG
MiKfj7cbhvsl3cnWtlsqRekTIKtDxmoweZVjOi7aPN4nfv8U8cRW8Gh6HU2rnt2T9XEmwkGsgrZE
c6Cn3ewUvXcUQcyuaQMdCPmQpLgiuqZR1ipt6ZSME3MO9WoirYasY+IrnAPMFiB65p5h6y6NQGEF
JXEXVRF1O2JhNp0dctXQeC49Xz0amcOCMPkxeyQ2UeXcgjjdN5a/r6LqKfNH5GNMz8apfAzoHnA8
BTvbRHRQ2cipWue1ZMHNK1bsRMXujlBpXhb2Fn1LzM8w3YTjvTRTh3zN2JYmnwMzJygmundf2f1L
n5rpxoVBtMtbwphUlV4NE2hdRU4dsqeGiV280/sQUY996TU72gUTkdy6E1Ekjde+zve5pp4gu3zD
uH9ir4fudmoeOR93LfLDWUE0+PhKtObereNgBwDiwy2g0vr6+G5GPlkoMkYpw01iZ97Kcrahl+6G
yjx0RcDESyZfflkB8OC4HZoXRrhwASnwvKi4OLX/NBB7vbS4vtNJrbHHIrEmK8sxNzBDDshgUXK3
XAmZEX7CgPjpDAudZWIsJrMg7yK9D6zZz4eJE9MHQ1lsQXLokeKQUkBqCAVLdt806qTjCFsJrdpL
XJMLfMgVve9EUTHln/BtHu3OOgKWO4yt+jUaNIVxaj81ALO3EJCB2PJiNZX5reWFsTDj/tq6BuAT
ClvNzUj0A2G06HDM1IQIFBBQOOuYXoXRSgtgBeaBfRIhucl+XXFodAdtNC6OhplQddYn8MdLAIK3
sPS1H9dH0U0VSUHTzjAbHWGIu6yV6LFVDvvJHpmwEeYnWFn7hfY0ulBSpCQWQT7GcKFMQifzGdnR
OOyuKgNbmJrhihyxqnwDDrLUPaBxWKpJeLG4JKqVVdpEwqHYm8xnSxXgGvLw6AOt7j3pYugqtl6O
xqko/H7JNe3STTMhGnLucEQjqWypZFjBW5QmeIipwsZNU6GH09QlHb8TN7hNIL9HOH5rpXfrzvE3
nvnjuj1ZIQHi1imonm3Nf/cF5PKenK22V7go9W2QlfdZVy3Nible4J7lOMZLGKOranA21oSkzDPL
TWPhna0Kxkz+xoqyW+9l59naWlDeTJ2+M9piiXX6pTeMDAnGVy6no2inY5m3y9/rnv+IVfAvMb/z
/xODDSg5IZ3Lf/1ONAADtvpoPv7hX9a/bfz37Y8aH37qNmv+63//AQyb/8v/1//xTxjAv9lsmZYj
wEv9z1utp+Yj+usK688/8Mf6SsNvwy6KVAAPGIAtTIv90B/MOM0wrL/p7KgQUszIAd2CKvV3F4/4
m24YruHNAQJ/x8UBHOAfkxWYa4P8FfZ/QhX4vZf6b2QVfyPLhx1sWrqDVMV3zBmh9fXxQDE3497+
F1K4OGLvMZJNPmnYbLy+5LmEJuI/S2mBtByGdFqiqCmPtW3V30w/oeXEznAdq1yhu+uLoyiL4Zq0
rb+WsTE8RONoX2VpEO+8KMhiCyh/zV5vuwlCtmMF/YPmzi4hXqyOAuUpCgZflrtWspgHSgWvfaFn
gXbxpdXJQ6EYlPtLYRiF98tE7xK3u96BY9RBUW2NONgH7qAleM69qruVHR/yjcPHFWvmL8JC9wG+
9chnaZkXL8UVrPNjOStLDAWhFCEDeshNzYOSgGzbPmN7JWW0rVwxEQHNdAy2qYgep4YsXH4p0DNT
q332kYwfvcSityKOJLkfCvuuGVTFwcM6OkJt/+EbsIdVLYMESLyKlw56KbqlDvInErDJFfkhCbvY
nsUJaT+Idd/rXXUk3UXmiLRzb2DKgAYCug0l1CpNtXC8cR62k77SwzQhsYETSQDWjAfEDl2gF3TJ
hh4irMaEkII0Hh6cTI/VuRwgzPItSBt5e/cHf+w/epv/f7T3zTtqT/ymsf2rU6H5UB8pWRvffz0c
/vJn/zggPFbVcLLhRkIvdHTD5j3843xw3b/Z7syU+78HwZ+Hg2ng43MF5hXLpFJxZijJn2eEwP1H
c4YkxTV1HIIcH38/Ga9/vPwcqv8jWhHvDofAfx8SrmVwRBgG1nsH9Anbdk6jvx4SUTCWyjYdsQ0T
WyKxJX1oWup2oW39wLU/6jFAbjHqBRKkVIcaPOW8ZunoIF6y6mYDIrY/+TXYpLTTMewlLRze8qmd
8lXeddPSdVHpYi/P9gxPu88obklpSGLTgeQQEhLmw8tPFh3V4V4bpcch5caIr7AAbPKmmi7CRMeX
VUjSkrzlb+HMuUSJ0w5rkpV2Wl6qH8IREIG7KToXqjB/lZEsd6eTpnsKPQHlTbA9ZzVebZjcRmur
kfG6Bop1TEiLWfoRLOTKSLRtlJj+dyIdA117hfDfqANrW4zMT+C5xZe0dKot34wL5G1IXbDGxJVp
BvZ+3UedQ/RFTrIH+1Lml0J9ZIBE2fQTL7mVXoVWnkC1tF9GICwXBovX+z7De+BUZXHtPKv81CWt
I17vkzU576jFz1MRMwq2st00Zqeuc4+UPfcEipDuZLVXN0/PBEaq1WC5zcZUJO86odrjUSK1ttBY
qS9DLNPn0htYrUVp4DyCXyDJrcg4TEgUju/RtR1VOtBFe9IiJcqe3fWF124iOfqMrklcY6LciuJD
MzX2dUoF7wyD7T2lWomoeK4pSABxHolQYbWajDMbUNPPQxThKdAbwqhHr0lxg/pGunfkgPa1rtwd
yIUOu5yN3rQMbWI1B3bJC1MzTvA3tX0hKu2rNhuYeCmqEYhMKGDbvHdf+swRx1wgsJYhAXGTwycC
C0bG37HTE0XBU7nzo8JlzGcTo64Xdv7eAbC8uAUe7QwZ3qcqi7eG+MQ3n4py68o8fZAoiq81JMvn
Iu4zaMWRfsrjyj0hoCcsgd34StXDCURNiPB4gDpamdoOBWe6DUKkSK7GMbwYYlmUCwyp8dJOiRuh
y7/z8ig9U5DXaNpSMaCKk8ZpnFQxLmwjcZ8bV0TsUWnY90UVj7eB3Ji97GvjKowMkyd0sO6DHKL+
EKBHpQKsk22XTs17LwNClHO/3vl46h5rfTbNeNwkF1NL1DvaTXoF5tWMXLqBZdudr6coBINeampl
GYyNYM1ra1glXrUOeq/caU06bCkS+DG57fTXznFwJxaa6snj4avgunGjdR0Kl6lqZxbHKZTUpKDy
D26C+QVvIOU7DFWcWLGI75LI9vGnWNm1b6YGsqOvXwcGUcNCuDbQF7DblNtNzSyqMoov3RfhRW9G
5pUCCMSmU1WNrtplMwIoVTvKIK3aZU8sHckWdQ6tezLzM4k/6bVWPeLCYNZgZ9hEoPcOO8pqt9o2
Wl/ee7g9L0h7ylMkPSgIZUOcC1lm5gZaBPQDuBrxiU5TIH0fnZMR1cNRZ1m41U3RnHK9pJeWmXy3
y6yfFqSrduZSjE9lYBU+wmkzeDSUFJ+GmAoUMZXP6r5SN0YezL3ISEV1YMQQofEQovCX6V0QZv29
1xrEuNo2UkOvYKBJLCdxpKOzJkB4p1W62rlFF51SO9B3fmp3iBy16oo7W14pKexnxpn9s+7pxQ+A
BZrwaSgEHa2n3ZCyiEtXC/sZ+o3GbLFkVkwiS72I2XQdbd3nkSag5Feekg9fGH35bBcEqmvloJ5j
HCw8FCkc8MzNprVpjM4msei4BRlWGx1EzpKNNQRA4va6hVaL8Ga5ks1oBIZzYXr9uMeYYZ7YP5IL
Kx176/mNt57Fz6QKJMY+Ua3/SqcNnbEW7UPlq+DKvwb7kiziV3BEcitxVG8akVd3wqlJT2Lx8Dm6
DQGZKJbeBVqcd9+T8gq8A8XEoLFsm4gdIFOqWcsOazAOClfsFSXSml00mW74CCLyA7P2UHYYCPvW
U4DzDXktq4HpZhp/CTWg087rQxkh4HW51WRQvJe0XMOS1MOHsIrR/w+oZ6ABPYI/6X7yWu9XjjKH
baP6fB6zC3LTnXGiW9SzCJGXsgj+00YTjHijzPJUEh3I2lVPFqolajPzQDegpcp3dhKz+49ZCpmv
alQHu421s4H5SoYYZ9w4PA+aohpPh7Ux4hOD7VXt/FKqdaMMtQRGyapFqSYeGQLbaAtSs0EJxXdC
2HzS5livonbYpE2SkbmRzL+LQVYuPuSeTZt6h07AyUzwXUWDYEJuwa3Q31Q9javWEozaq97e5PBB
H0xN2RLVT+HvBqMc19LzWPyOCNP65MGdmMFlsq2ves19VrYmVg9flJ8VbTkZA3OsPM/8o9RRqU5D
aZ2jujRXYxGUKxJBx6PRiy0o12nH7m3aAv7JXo0h+E65tDIZfESDW+96vPV8KtquKQiXpOnF3xHs
WTsXy8HSzIfaTnESJoV+A/BRewulJcMFJ9kICtSzW5MxLzJzOEHGRraxwFWua79Y0BPPLAr1zPtR
nVyvbJGfN5TUGK++JRjanQes8tCIcvpQs1BIj/JrkKKpyDLyhxjOBTe+AMlnKrw560d5HzAFsDjX
VXQHBihZ8R+aq7AemF7pU3HNkOic6jiWr303jwPYSQBd1dg7bADe1DvhgMOaBzT+L6mZ5pIUbX/T
p6nFwMbEIRWHHnIew8tR5zjoaPe5lWsPbkg01DoaLAIHhqHFMFfnTrbV/Lx4oL6I8zNxzxrjGJmx
d+MYWEZ7vTYmj91ElfQXfxjUoSd9+T5gFfIjOXHGRWQRR0nkuLeoTSd+MiVOSaTrHnYGw3isCWrY
gJCZGv7dpYsKohjSgXAXWkEWMdj0eFl5cIp0GYt16/blQ933Fw2/YV6SZjKoek8IL/SCAZWPpw8s
+yktlnWVYqKr+4GcJqaxfSm+69gmoizrPpyyY1JmW2FxQaeOzWXCzzS5MTEFhdmfYGzOenkgaJMF
urYImPe4EGGgnHI91XprHvBlPLJGl0c0bayaW81bBSoHw1W7aLnKOiQSxs43Ud3GxwSm8KUxAg0i
X48oKpX45mwDHYNgTMOuMvj2zMrc8I6G2zyaTL6GljmUXTjn2GTLqEvoxfXUNRvs4Rh4o8y5hW6o
TmbO1blMxJSgF20Q5onOR+qjzRM0kuT3anCrTwMu3po0veAqY9Wu9X6OMeGIgqid2HdtAZpDywJc
UxWS/SAzMSH2Xo5UNCZRez1lGHpsGs0C/2XvrqMAg0fSuGTJtWmv7aVfWEfXI7LGUAPyogFrddD4
jJlL3T63GvZReySmNx1747lRiCxKUZu71On6fZyRreoSg0VCm4N8kJwJLX5lR9nsiCYtH3QEVPjv
4vCCidVdIAG3nrnoMt4/5dEdxA5wo95LD7EhvR1WdJyYyGl+QVnzzk5tZ09dmsut0+Q6MDxX7KbU
svdopKwNSXL6Pu9KOBJpgPRejvlMKcJrEev5cKr15t4mQIw6VYe8RiqRl6kXjajSqreiu27U3vKu
Z8sdFvaTmWfOvIVULKpoWkrHBbAjdCSadtSAf84R5Q1W3K/bumjYQUgN7zPGGNrwJuvJd7WdR90C
6zci6ec3GNyFIt/i8Jd50599219h/OiM/02f9k/DHM3zpgTwSLQj4BrKs2mnKyIQXUJXvHiDagMm
a95rTxVGukeP4KjXESPeRURTeERBWb0FoEfWVkeBj5FLhNuoHcvHAQ8VayqtWqUusC2pfO2ad2iQ
eGlj1qkW34COD4FSgljG+NVyfE2jqMk78n6bfFt2BJVZOf48iAVfoYOpztQGXCRJVu+QBT23FS5Y
rSmBNlZkNom2dY+NwV4sqfxiRbQUL21q23cWFoRNZkO0IkLOm9hVuu47lXq4tYHJsEDFZdPZ17Zp
bxYVCu63nEWgL0bUNREKhDY/sXCYTnGXwqWAT8mcCWlqSFcaRc4mGxTbBz1U9rdoKubkcNEbLndJ
UbjuNKN4Ia2dhVIZe+gnVeR0J7bl4z6qqHYXTSic+6Kou0udERrEOtoI4GSn4sdu9fi7DKYOYD8g
sb6JxEMxpaxitQiHb+CY+roYO+doNa22s0UarOpkwtYuvDae1mOhDz9dPbzWEdPuHB3CxlIy29hD
lW06AHQszlgGAA2Oz0Fve0x9pZrxiTZuo7ZAgmsRgXSZUvKk8ygXh4D+9RrrKhgYTnfxAy+6vx/8
od8LCOD7SafCNmIk0WXUUArKvh8eI9nbGgt5j02jV+VE1HmGhs10rrO73yV39rv8FnMlzi1MUZ6U
PSvwphIbnV4+W+h9FF3MuZI3fxf13lzfM5aj0tfB4XI+UP8Ds8KwOPcELJN8uCT0CS3SQmuhcG9f
alTNm7Lw60c5Nxjqd6/hUJlxGM0tiPm7G2nnxkTOLYr83a0Ec+PSK/bmjDWRA4OnqNb4SbV1iOAL
Ac3c8ni/2x/DVXm5ayoXfq9yIAEr21+PVglvRqU8uMAk0YIxmf0oc6QIcEXAFuddc7UGlWwZowLV
9uZ+C//LrVSWs8q08kETcbwrNT4wjNTFg2wNa8nYtV8C+Rk0NH3xdHAZiB7BsEfsH4KGhWzSgtfw
KMNYADX+Mgp140Vgt1q2nmleUX66z+TE0yfqc8uYzs0j2hL6SCDTuPTThkkBTSbsz2TZ/+48nd9d
KDGK4r40wKxUc5Pazu1qazjhqaKDLedWNp6bWjm3t/wl50aXllfNzW82t8GkIacP3twa21roveVW
9TbUSfrpzA10O7fS09xUgxDNt6yu6LSnuemO5vbbnxvx8XdPns3tuZwb9W5u2TF0ui/D3Mbj2Kaj
V3Nzn89t/jQ3/AmHtAzgGTRdxZIJwCuTgXQeErTzuMCeBweiaf3Vvz5RjX9C7v45+KI2FPPUhhnx
Pw6+fFWDVxpGb4tg9Ta9mq/Vh/ZaPfR39X28qHOybe/+9U/8HUnxT6O2eQ3gGhZQLxPZyz/+xJ55
gXSaONh2YK4+s6KOmzkqc7xLh5gsBQrDEqFWBdTOCNPok5hLUq+sIP01GTYSJKbzGA2SfiSCyqVA
XE+ByZUkitLVt5MdaC91UzqPyCA5uZ28gO6aYp4h/C4dFcvIojqZUqUHBxjfnouZ143pwALvy0M7
TN62o5qid5bJJrOMajPWfXX0Cnt6d4BW7es+yPZdZXvbZsy0Jxn36tQ2eXofyS48iqw1CC+mvrtF
vjN9WH2cpDMvFFf4EEPZC835dYSW9PJvPtQ5AOMfPlTEFb5lOA5TVMtxPBjNf51f1qDV6PUqDS2n
Zx3yNN43IvDW9kg+nxC0W8I37atuNZqBHj4WSztu/w9157UjN5Zu6VcZzD0LNHvTXMxNRDBMOqWR
UlLdEJky9J6b7vXmxeaj+hhFZJwMlAYYnOkGqoCGWgySm9v8/1rfkrsey9nX1o0ibCClE36fejVc
5ZmYrjXXaNExWd4X9nfls+VWNyomXVeRxg440xroJnSxQoFdpXyaCd2+yZkAZHbUDpCJJYazsUOS
0ls3hPvYTfwq4hV7NsiwfF6aGRcKWwcbQ8S8rEeotlmakl/L1PxryRK/li+QsPQSljXt1wP7f1bS
/2/Yv2PSJZKFurojBJnhJmTu3wbR0i/8tz7g3UuOw415gwDyIyjf2b/hX9V70/5LiqV8b1vSlBxY
/qN6bxIsrnu0/X5lsxDz9B+9PVv/i8gkV8DMk5aru0uK1L+V76X3l2MveS78Acsydcv4J+X7BQv+
2+DnvoWl2zb1e9qOpu4um8bfOnxZKDKl2Flt3MZAh0I/cD+3M34R0J5+1bfZjsNpc9MUU7/97ZGd
2ZAubYHTKxuSe8e6t3QqT1KRZMUBLZWGu9EnZ/bB8XX+ICXhUM44X5iply/4zaU8rHx0aZk2xcnO
d5B93Rs5RrEhxusdhQpzjN1Wq5j0akgRnCApEn1CywhJY6Za8P6NLpPy6dVNso085PmG5D/Hj7gM
6RXYXuRtNK2z9myNAREZtO3fv8pyD2+uYsC7N+kmG97p0iB6e7aIzObOhvilanPKLEGKKUG3HDBS
TnzhkZ69HN0eaUnLgoa/rI2/jZs6rsOxyHmQvZjydVljGC8XIZAzt+BDmzrZ//Pbs2zD1rGFM1d7
JylGZIDnjW61HvnmoLLKRT7ehvVOq0vE8xlG8fcvZ5y7P8shHZeNpYQ0froosHfmTTXeRrEt3sYR
LK0M0Pm6Ns3qamq1eR/Vbo/ifinH0d9dxXPi3GYWY9cbWkoK0v7u8IfXo43+NrfVcOGBnPt8LAew
puvyBmgNHr8AU5Uc0vHVbxoVY8IMQ/uBJnUG7isM/PcfxqVLnTyLjPpemxdcasj0/MDyBJkntOJ7
aXbOhed+5luRTHe4eLHqEnp3MilEIfXFwcTPVQtiRsVcYDOfqT28f0MnJ+Fl0mO2N/iHRYMU6+/x
swtxCndVHsCZqjFahpaNG8hs1K0Tkn9WsfNYS8glP9+/6JlJiOvxydjMddzc0kb97YuhTctpDmw5
HJ90/mS45N1SDrM2szGOt3ZDNqiQGGZmB/5mMcfZhXs+8xIlIAAUIR5pgoZ+8gGZJTBFb5Dc8xRh
Y4lwbXluGN7hqMv/tUH4L1vCxtlrObSFuaJLDuLJooLEgyhcM0Ry6gz5IyVDWC0SmI+XYP6sK5Hv
p8gJDvGYxHcSAO5hLOvkSx0VhDVI+WgmFi8kcD42JLtu338LZ3+aR4K1dEyXvfTJq2etNeGB9R7S
qMR8rgnEIhpGBqj8yz6/MPGfuxYzJC/cYoMJ6/L4jZeJA+FwBDSj3BzgR2a4V0maXrmzqnbv39XZ
J06VHekPHniTPczxpTyqtbpRk1mMu618kk5Vk5OKbQyLdPJU5wO+4iqe77KBvqwyBukXUTfuqoRO
XuLGxNYUxLjt4iAa6S+q8cK5xVgG18nihGxBGC4NWNtAjXD883QZV3PlRsGm0YrgMQzCYaNhZtqC
iwl2tpmotaNxQERiRCs6sJ/njvJFFNN7KYq2+udfAj/GYTFx+Leun3yIEYeoKA+LxRFBVygoQNlg
xa4/1W1TXxgBxpmP3uZjp7UkltciTt+LY2mlXTrBBiTaq6Nk+URhRtsmWpM+ek5r33Wd2133Rvu1
hALwRGhncQ8eNl9NNBJJ6HSTuyqyicug3o50IntFuoSiMUI81bdp+M8/DkipfBk6Rk1SMk+ejAfA
d0bIyyiyIH/ZLl+fWUY4TOthuDAbnpmCjy51Mh3pJva8WHCpwrMacJPmvi+Kz10XXrVp1N4nQ/jx
/U/EPPsqSGaVyNiAO7gnV6TcEdBfwKjfOnifQmcsH0eVYgKbWvfKSMhL0AMinaTuTJva1H8YME+p
pY+UQgYreUZuPtIFAKCbkTGy43v71vYkCaTU9O86PcYaWY+DTy0YDa5S48bMRHFHGle/chqXnBu9
mv0aON0awIp5V3dJcv3+HdrnPjIOGUhtuEMEZMcfmTZElqItGWyASCc7wzDHbY4aH4wsOSZZbV3Y
gCzYjjcftWWDjV7ER/zzZHoDNdhLYghJYrB04Hm1q0K8EY73UYP+Oh40PSQ4qAOdhJaBAul2DOfs
J04s915HGQzrGsg0PV+OyxtgWe2lLdy5xyFMDjd85yYz/smuJSWtAYN+o23cQLTbkoPZEz6PhdYW
ILteeqQX5pVzF0QFtZzWKIp4p/meGhLmYQBXtNEyo8S02Lt7gfUax2BcY8jN48M/f9+/Xe/0fRtJ
lkIsHrRNVOTWJhs9nN2Z3m9JGuiIkHGNP7qeYyNC9dgSi5MPCBQA+gSqIptpSQxJQ3O+61o7IRdu
hNut7Of3b++0vLbs0mxQKVKags0RM/bxeO5JnusMkxcIEGt6ma0Wv5OlNy+qJulhhCr9xLcu1tpA
qd7OcekaiSVWtZ6P69Zo5UYradZf+E1nlnQOy0S4sk0Q4GFOfpMVYGB3YOFu4p5ECxBwxuc8rX4q
0jC2LWS0ZIX8v/9AIdslmCng48Piu7FqGb+mZUGzOk+wp81GhDY/ni+sNufmVIetzXKYd3hDJ0eC
KatqTZ9KbdN0acf5xGlfheorvzCHO2VOxDtmstq+/0TOPRDHkLSDKEkuCsDjlxSrwPUGxG8otYp8
n+R0yCF7TZs4wDrw/qWWn3+6iXBsi6OBjg6SgsrxpTjtpDD8mcDNhpxIJ5JbRH3ammCqL4kLBAej
pOePifHw/mXPfdYUaNBeUiJkM3uyhBteMucomjVCUWa554zd+lMfPTTg9jdxbOoX1qlzs6rHboGj
PGxBKr3Hdzk5UVpNHiMsHckqrVKBHw/O/oVneW6oeGyAkZSbNnnRJ1fBPjJjoudbliURtY6mdi5d
9c9EHQUrLevSbUgb5sI1zz1IKqUkQjiU2Rigx3em6Y6ahkTiiEtLBISRXYDkwY2H5LHaB3o9XlgP
z+w6OWYBGxXo6lmDTmtb+lyDiNUSEN+VhrAL+uIhJB700CJhvHMVGHyi0+d1VUzlQ9iZ0u9ET0Ye
fnrfMp1h9/44evulSLab6G6Z1fiXdXLyGDtzxAJThj7KIXi3neftdBk4a4LBhwsHsF+1s+NPhWuZ
KNvM5ZhDYuHxo66SEUOsC49+jgoYinNC3sUQkj9JeJnH7W5dqEIbp2gVLWwHJQZp6OusK/CE0X1/
NEGiriRSkJsmr/vNgHF8PXRNdjeUzY8+FOBlY6imf/B8LF2nAsv5mC3M8W8uDM2M0L9p5G8P2XVq
59+yENNdUjj2hYX6THGHx0Mc/LKSUf5cyF+/H8Wtnj1f0mAq5yyA1yyQeORTr1iPox2TlD7NB2Li
7V2WwIIAS+p+aoUDeWUa141HMEiZm5/ioXNXZKgRBM2Q/pOhwoHB/JXowup3/PsQVJOflXaY3ufG
Qy0LZgr1PjRHaekXdnFvP0oexW+XOnkUagqH0hNNCLIFdhZWy+6GkAdUlEEws7Q2zoVbW/6+NyOT
htCygJrLUeP41qyc8ZoAI/Jb+rI7EsLaJz308gt3de5bMw1zWZeojUm5TH+/1VpULbzCjozQL2PA
ipGsvvHh99vYQUb9/qhd/qbT+6H3JzD0sOmmnH18pSawZgtoTOirKQ6J8Aug1CbddSe97tkK2Z7o
cTlcuOa5u7NM+hSUrpbP5WSjb7gx4JgOGUVt64rkP5rSLb1i3/bK+IJq5NylnKWwwLvyqGGcjESR
k781aV20VMXy/UyK5r4xcEsPEsXV+0/y3MhgE6Gzwi5VKvNkJOr2APhKmZFvQmn1u0XpVhpt/Qez
DHlIhmfx4ePPOBkZIiwcEcR15EOBcgBF2oTdmHV4sGpkqe/f0JmhwWmAEqOg77Akxh4PjX70oqHp
KhLb+Mpuapy4t5OW6B+o079IN9Hpokeu//41z7wvh+0f7RQ6Tcux7PiaYAhTAy5v5MtOLGJuDMtz
qxF+VGbWhdtbRvbJyHdNvmNhoSCnaHZyKQFat7YaL/ZLsLlrBZceExOghiQajMOcI+oyE8SEMceG
C8vbsnq9d+WTdximeR32kRP7OJJLKJ2xu00qisQxmsM7CjsZieW6vTeHGZNFNagLQ+jMQAU16VB7
Z5S6lEqOn7EazNY0sWX4RLlY6OM97yBKrBjvv8lfx7fTu6TdZpOGSXNRLsFev89hCexYvHFj4s/6
rPmBRwjH6DSBXzLlEN2jmRC4CMLqCimuGAkmXJh0+OfDyeOdsZGANEFN6OQ3eITrVKUMUTgmkCU1
B4FtFFc87ixJvrx/v2dGrkdNggmbxR9e58lMk7WO8CoNckmg580BXUG8mg2G7wI2uzByz63/HlMM
5XBPLuloJ4sQKgAzLyMAgXbvTld2h5fe1KGyg9qwwErX6U4h7NoUSJ0hAuXaTotDlDYa2MHZa2Io
LwCiqsiMr+H15VtrttNvf/A0TCIS+K/g2zpZVuowyCcp8tQ3UA5Ah4JN4QF4vrIR4+zev9TynZ6M
Mx7Gf17qZDiPE1FwoeRSGkGwPtTscoXREZtEzQbERP7/BwObKhzbL5YTj13oSZXRHfJOzywv8Sc7
k4cKZ+d2zFPOOq3moAM3tB31svgnDYSPGXXgv8mUyy/c89nBZi+zM+UyKX+VHn7fHzBvyASZqF/L
bIC/tyQsV4lx5dUqOvzzx8tkLKkzu67HjR9/xnq7HMBqj8c7xMMGFFz8bGqYBKyqRJxnRdqFx3tm
1fHYWllEjjN30L88vl6J+q9B6MytuSRTmC6xOqE+1H409eID8JNyZwtHPP7BTf520ZMZ2emkRWCD
zQfl6BUfVAhWPiYMt6TId+X2nXthW2L92ledjlr6+SQK4qOhwH5yRei0bYhfl3a3hfhvIcEV48Zy
+95nMkMWN1Qpu9ggoV8CHkxLb+MlOpCeOEmt68AapxafkkPClML1LjbamGDDa7MqX7Vu+1VM6QIn
ylEm1olWPxlUfYBi2xZYkWEYxCHXlF0DJAAQu3JKy/4Zx0nzQysceYvnRd0XkwhxnZAIsAZBQtOl
Jc2qxljYNkR44LiDCqiKYIDgilN6Y+ZRPAKiTqKJbrKXFmtVzZgyatlZkE2FGAhJ0erHUQRk2kyB
QzoSijar48/xf+UnpFoBQzfMvlJSs9AzVuiJsMa1AAhD8wuhe7BCui6a7uy4gewG01v7W07S2y+p
0PgjdY0AX0GaGcCtJcwWn4wg6KcclYlzJYwQinpdhGI2SbtNpSXgLbkXYz+ZGcIv18hiP+smqI1T
Im8BfOR+HCXoFTtRJ0+skZ3f9oG4beNIgLgk9XANh8r6YViL5zNDfkqocU7yVyDCAaypmKyP6MgS
/YBfcaBV2bMUrabS0OJdMLnZU2iHerouGsJxWTp35lBdF4VLTG3rVt53YWrtNxQDQF6bssuuFIp1
cV0hScZRaaI9XwdC6w+Rh15w3fdZ5vnuZOs3bmi37aY3W+JvonEOn2OOTg+kxw4vBYPhqyhDiDdD
XKEGiLPmb6IZ5G1fh9LckK0KoT33hnvSbfMbPVHiviiilpiSUX8C7W4Rj5sV14nsMxyN3UzsWBPp
L62hTx+AAzTVTqk6IsoZKzdkq9x7rWQo9Q00Qfjsvdnn9aavC/R2erlYWOe80b7VWpGoVaca2dBY
tTL8aBNeobWmdPO+s2il7+c5yIgUn4k9M7LIJqTIcgqKxi2J0mzGnQo+6YjoBb285a6wSHbP9J6C
O2NKobILvAHP+fTFWWJ9Irg2XNfRkHE3wZU79tltzVT6I4U5+5GqcLEfe/z0CZg6gpl66f7oEVW/
6mogVYDME0L2Ot0N5NoEDgWIMcR5tJIuOY2k3pf5575ZeFGTR2454squ2lR5Xh56C5fKSgMqDWB5
VsWnrA8Bj7R1MHbrADU2hv0MzCiCbV38YIufdWQjteCOZUNCekIAMWfEkP6zytOvtgf/fZ3lOsBE
rUhLbQV+vELVN0r5oqyChT+Ev3nNFzjB0ykiBKaYApcstUnfcXToQ+DIptqMPcxf8DegfVb9IJyr
MC9baxuHJGXEoTO0ezr+atM5PVZJ4IcujKiuIrM4RHpAMlXL0r61SC//PBZg89e4IaDym7yMNXnh
VXJlYNPoV5iKp8yHYoBFX6lhoDE6xKW2jkr0iE6dxBBPjOi1QW6t+ewaSFWwvexDr/roJ9MJEQiZ
sdWxl1LLsNtgPbVBbq5tpiCitsDI7SUekImwhrbNlpSTWVx7PTSB9Ug+BBEkbYeJWaPUvq6aafys
Z4tCKli63ng8Bu27hoWX593WUwzmsTDIioiwbSPgh9oVDeb8pR9l9YTKjLAflzmrv64DEKQYTIDI
EaUzxr4llM0RmvLyHeX7nIi0Ohp+al7V4tnQRLJBpmbjgA5xFK2cYIa5WXemBWsOTE24tuNi3FkS
V8K6kSm4LZPEzq3RyfzLWKZ44IppptcUmyOGkqKPMc4NtKvjXacU8yaeq/ZHwJoZb2safh/CUCWU
uFykkyu9iSdFRrlDvCzNLPugd1kxrC1NtDd8K3m8KhB3EVEXNiTkIdWkqs96r9Wgz36a+NfnfQcP
FaIpCJjn3ChAp0ZwkT9AH8/tdeTl6OzKCCNnMczjJzfHgIOxqieyk6YoMM65pha1HrBBclINlPOU
tk2RAJ6yJaDGvKmI+0Dk2a/6vovFBmG1PMSDqXjnbo8qK+Rk6/h1gQNuLSb28pgBHNUCikK4XKoO
eoYR9LsxqY2PSojskwyVuBtqaIZ0DolfX1E+DNdlOE5E1IbCXtW0OSDZKw0MJU4fKK6dInOX2kD4
EM9e9g3gajVBgnIiskR1R8+3Lug83be5+Q9KdvZGqhCjD/SoBtUYefF2SLQ6sSJjrW96O6oeHFbv
n8KscW4MFNlQyCIqOXRpqx8Czym3Qawqc5XNoXzNAGG/OqkJmn66IkOLxlS+N8c8XNUhQq2rsiDw
nAl3xPSSuTVsPE06IlsntgMZSVjE7FT8FRX0ZCjUK3gKdb8urKVzKoumvH9/p3Tm8OhRL+LU6Hg2
p8eTjX1nGmUe1SHhVmFQ3GiZKD/WVh5fOCGfOZtT3dcpsnMpg2r78SZQRC1rdRBlvhjLW/julFJU
tKP6Ze/i2SYmybM+lJ57qYRz5mC+pC2QwrBUBgzn5OZ6ekx27eErBBXOCpVTnN/UnUQHVAcVnmbY
/h7L36oeRQcGGjv1+w/33LZeGEzyixrfc09PTXaqhxqOntjvqGz7fQNjDEh7d9Mp+f1PrsQJBuc3
Wkv75NCkAWdFzKTHvm7SFEoCaG7xaBG2V2rthbPKuXdJs8ukhERlnJLf8bs0FQgyp265qcH5oLNk
bvTa0VEejg5e8XYJuR+uyTqqLhwk3o7UBTvkUIjT6SKgiz++ruJjbztmWp9Od3GPQrm8ER171fcf
5PLrj/fxPEKLhjInfvTMzsmDtFwcRBGfgi+1/DPc1E2jU7CxXeUB5Ndfnd4KLwySM31lz3YciqeL
aWNRXh/f2Bh4Ua957FANGg4rskFwcwl37v1pJGoXd279pOxHETnXcD/SGxgH48o1emoELOJrqPjp
hWfw9g3zg9Br0BkDx8KZ+PgHtcvG2m7SzJ8Cq74azNRjNxliuHQSb5O7xWMeEFaOLnr//rM/d12X
OqHNyZSusbeMgN9OwUWTg6Y0ET1bSe7c9nqWfAD4RhYoLtUoN7sd9tJyZU4XK2jGcsQ/fuse3Blu
mPoLH89pZw5/2dx7lsKK3TTDQa9o8RSeikhgttuP4dh+jftyINgoaq6dkN06NSPCc5fM2T94ApTw
aIAC1kF5evwEOmusbdWOmd+ybpEeouBhOy2BCKmaPqT1UH/Etk6Wem9fEou8nao8lMVLf4f+HBP1
SQlKjL2JtEEjo0LqEAhwrO0Iix8PRaPnt+/f5NlL2QwxZPbLZ3ZyKTLeIanF7fKwXQtFk1o+tgZT
bV0VF3rlbxcA7srTF68D6U3iVOfX1olHgh3n7NQl04KQvXZXaQRkJFGe7DxlC7+3KpMIOqk2pFH3
Fwb021LWgitZ1Cn8Aj6kk8oSPeQGj5LNgFYi3pLZoW8r7OnQEyP5McE8/+n9J3umRssFkTUyLVt0
dU9LwW3WIZA3dbbncTHdWUGLza6toXS2EwpTA0eqFufWgT3esIkw225Vjvvzwo+w3n5Mjg6nbemq
QV9yTyo+to5xiGIPgv8paK5ndm5PfW7d4+mMP0twQdsumQeHs3KC2DkKl95uP0egC5De1BjVjSG4
Sma9v6Q4PjO9oAGmdLO0vdETnkzt7SRaJybfwdcJeLqmnjD4OCbZJPdwJVqt+UgpAmMus83q/Sdy
ZsA7yAzo+wO4YmY9mdcwrhNeH3qF75FJuFJRNVy3wCWgRJIZ/f6lzo4AJjAk8Cb1cWQBxzNImXcz
aTm4LfS24XyXg43Bve8cWLJJKULKspeBPZI5y6EJ/Cs8iXp8ev83nLtd5GYMv6UPyd71+CcoaQ0y
LNzcn6N6WJfuaO2FVwaE3JXF4f1LnZFUsG9dZiyPh6vL06VKy1x7pkdHil4UPlcYiHdW37drW6bF
TUf22t4kCotQOKN9Li24WEaZTJBb7PSpS6Jw9/6vOXfjv/+Yk889NDUyUDrw6lR/PJIBzO4KZzsR
2lpmXpjYzm0aHI/S4S85N0aek8Gsg42AAMNg5oKcBJFahitJAucmiRsH/Fdm3wZFkl2ThjXfxm5X
+zUmM4J+VLEn0iX6ygpsX3gb56Y73oPHEk6i/Rsbg+OpmbmHzNwiE+omXkZcNUUNNcWq+rvTKPK8
/7zPXm9RZtCjwfbzS2H7234hrlB2a1kD+UXPJh/Qy7CWWmrD8eUcp7Lu0upsLcvvyTbB8eje8+oY
2oyc45GNhCjUJ5lBM24nBRourCH2uv24LeNuIsIjJOR4gsVrQFmnzgK4jGLQtkQ+0kSjBgdZBjfT
YCd3tkr6LXXCZtO2TrSV+qj5fB6gqCpoc8XsGo/BXBHtPsyVb6XabFMRxb09i7L3wzKXV3Zchrcy
p/WdEhvyJw/WsWmxIS00WLyO71MV0oqDgWxKAqrqbWXLek9Qmr1L4WORiA7S5A9eJN08mj6s0u4b
Yp8au6QTZk4wmBdTPtCIrTaGeDslenrbUDa4sOU+sxK4iCVZothoon862YEA7wPSDOjJ9zwAwHYB
aASOQ7dtKFasU4J1faTX8mF2mrK/cKtvt5rsq2n0843gLkcMdvJs5zo1RC7dwldumnwJgvppckhG
mY3O3HlW8uK20iL9bWp3eUH0RQov4UAhNPj5/iN/u1D8+h108pZYQRvl3fE7jnKyl+MpKn1Hdsmh
HKX4KIg1IiQOMnGsmnJdgPjxp6mrV7bhkEqXU2l//0e8eQ/Lb7AE+goh6Nyftr06MMlJMmkUAiFy
Y/Gc3atULLKf3qSOlREJ4OoVsRV1pi5o8d5MHVyZJjQvAlsBP2CZyn+bOuAtYNlP2tKHEpjtVVeH
PoVqwmemYfCTXuSX1uVl7j+aOpYLolhxOdeYEov+8QVZ9CfS9vLSz7GXvLStmAE6EjIXmqYBeNum
uh6E5Ayo8dVqPOJ0curm63iR8L//zN8ccPkhi3IU2TSvjfb28Q+hI6BlGWUYOvj9vAocu/3QR9Sq
Y03k13OnO3dlFTmf37/om5VxuSh9PIeFSkLuPRlsseoLtyYfxlcV1U9QhQjIzNTmIJNFFxbhtxYX
rsWuY7kMuxBTPzlDiVAzBTXgwo9lwlQ8E01nNg6njQyirTEMCVnYib4vCJRZ0zsj+6uI+69Z3sz3
ZWg/5XMwP9FgKVel5yz9Zx06Ejkkf6OmhsRpVBc+xF/ivtORgbFwEaAyMhD2Hr+QkjJpRFeBcBlc
mdvCleOGAjvxBH1p02xJotvE6+0lOVrfyLD80ldOfl92QoMuZWvWNXIBSXqQlvglBsO1SaQcWsnG
3dJlDZ5I4ME1wrkPMYEORCDpq40uVbYfC9IxeiNt6T4CRcqINUOD5IEGsr3m2gRR70PKVMDZIu1z
mrX1FT2U/kJd8NxniGwFO6tOMYkZ4PjeqTRafWQHpU9qT0GqsSzJkmwrKHshvLd56j+8Pw7PXc/D
kCyYepdKw8n1Qq/ucjHUlV8NNbl4UxZtRy0S15jOUzyrDItf1/tHaIL//9jhCD1/e6xvaAPPL9mP
4lv8UvwPQrlyQhm66XdasLWoN/kfXtruf/1P/S+0xYho6V5wDAbfbfPI/x0l/hd7N2s5nyM+5sS6
9Mz/HSWu/0UBimrfIovhM1u02f+GG7AcSASL+A+cOKZJwbVO6MDv0YLl8RIkUdBT9oZhjPKWv5Zt
3fEIzBX99CLwfrSz3XwZ+0Ae3FG+hqR23Ekz48DQhBDkChX5rJi7Pu7rz6D97I8WWkc/7ppxHcaY
32J4OwQ/TVX0YA51czN58kYRi/i5coCaNk0a/aitSmMVLTTtNtWi17oPPnV2X+LHKfF6tbo+r9op
LV8HZbH/mOL23uu7m7lqnE9OHTubTkEQZns4XbdtOYCLjH6YxUSjLJbqkM3dMzjGXdJFzY3r1mRG
kPrUoS9P2mqjguQmLPTHVtjdxghs74BqKoWA1dTelcUmZ2+b5fygp172NTc6fhMZI8ZKo7/1+NtI
uf/XtPY79QvpFA/0P6c7iBa8asPm9E1JHKnEqRdXz1qBSSF9NWleXdtpk1GRyeZtEDjWC3Wh8NF2
kwpnSG5i1KXq2s+69oIoorgp8Hy94tN7tXqjY7acibYlq8q+SwICYUkv6aPvscg6+HypmPco5rMn
5VQYwnRVEJsAwT97LoWr+XFSE5CT1XpzqGtunGDFnkgXSTiDTfL5ukiICnKdZCJVRbRedC/dYAr3
Zai3nxOaqF+tPCqfIT1p5mrUW/spU11DgBjRlWOpSOVylKV9N3oyCkXUWLT7Cm9XeaB03bI2N26n
wOhWkU4fc9aunYTb6QzdRjqQf+JS1m2QaymEvfDKcBvM7RqRYQXnjA/GhKUkEana9LFNmpWoCUSS
5tLz04FJNKRTZOqAKCPfBqZ1aBXGKOrmHpn2/HEQs0Sc6q0pH7xRFtdlCLxnE8P2vKF9p+EJEyBA
ReXe52H7CaJPsK+I8vKtwXFWqSMVhxLTWdsl2OeBFWsn6edbn3oTVCeG6t7dWIX7sVJs9/yyij2x
1S01Q2JrS86gaUtCQ6cpjU554i3tEFP/0PcgAI1Y/NSrbvLdBHIkuF3+QOT5emM2B8O1qv2QjvZ+
ankFXm2NBC572X1jiu5qiZK/DcNM3NR1TkKrDL6YKSkro5vYn9w2G271pJLXTeI6T3U9tSRbaljT
WHWekFQi1jFrhR8ySd2DZF9Oa3Gh/mqzZ8O962xyrthDvsKi09YdM8RG8jdxl67MH4KShhKh9/sh
SGdfAuB6olXe+UXj6a9svHjS3qShqSqV432h6Wd8ReLfVttYuLFL5AbWqNVMSfLK5Id9hmetILzl
tIeoHDBUQPP27ffE0tMfYMezZ31W8ccZbZ5fFu0McdeR13bQegTZ1fODFeUIIr1aWPdZVZmEWnph
tK9JC3msEDiTuUjlPO9GGKBhtfjt0XF/NKyku01U2RAtCtmZMtzYWb5sBcj+QP1IjaD6nGqk84im
jh4yGGS7ooTAUkq0L3lBLqcdjAIZUp4RyDPutKKDtW0ADB0HI2LvQvhkpeNSbVxna7bC+DuHynQN
nCu8CruSZX+Qs9pNaexs07GPPlZh3O1tLeif0xHzlq6076QiqHmr6J3fOhpvKCr6nU04+Q2F8ugl
JlRvVTK1fTe8xXoFRAH2VZp4GM27Zdxwfpx7SiEZkSGoaECke/NHwWnkjgGPccopFtdcQmJbXNPF
5tHc97TsV0gIYM1qYEMKJAibxO5vQTVXt6NVkZlSW6HPDrHbjrLfliZZoDZq6m1A7uejl6irpM/1
DfGF2VqFqfZoJIXx7MQRO7bIArxGNx+ObaMwZvYGG+HwOYhgtkXkwtxpIr6mmKyt1BgXG8MjFZvX
Mk13k+5J6IRwcPnQYiCW5L+KrGkOqIGqa2Ea9JEbZXwCj1ihh1Uv4H8fs2L6FE9euwkChQGw615C
Ao/CTiceXY4H2Sf1d5N4tXXR5kSlBfs0yx9mVvHVME4v/TA8pKRBEH1RCGYooMvTDH03BlexpmCa
PSjZp5/dRAtWuGKAzSVIrNpVWMMY0IsY/34r9h0yKFjeeQUwsdf28Zhp90DpgFBOI6jbsQFWYnrK
I5/TS68g3Ss/Bzt+M8dWtamjydyG3cBYFzoAYRsFWdsrUBWBKTf0qbqPyPH8HtHmmtykku1qRVaQ
XDLIyYZ2wDdLcu1GhNh1ORQ0ggWnDjrqr4iJfta0Ih5St8ODbaUzBdHcqkmbKxLQlySLOv30OYyZ
v5q0fpwZ2D6ca7jF5vSSijz5kIRev7QNPtkiMX+IXFTNmqhImHSJfEQxbKzJTPq7hE52TzWq2RCM
afjOkIqtyBtxFdU90zSp8DskCSCpc3fTIkhegQfaBsncH/S6gN2Ya6R8ukUGV6awYU+3IQY5Z76p
OEjeZgl8/BWNgO8RnUusQGbqx4Zx0yqTLX498pBJJ1r1OdpZMjufIBjOB89tiheH3TyyxJw8wLzM
mzsSrPsHHTQAGxLdJUc0a3LirVRkraoCGuRgO2sTXG4ArfKOYNfwmuJykK2ztut2qZ6YdylKh1tJ
vX+jnAmYkaPI+hxQFeBFiOKNlU5dta5YQ69zC1blikKx5AuRyrkvEUndtG0dsyeRUbuLs/wbqI58
YwzJjci0cctUWoApyNBQkqpAZLBL7DEHPX8q6gcnsEkrqvPPAZkJVy0GkauxjeQHg40WKMQJymA1
+IOGkMfjMEWKcK3uG2p4t6UbfDdkj0UVecQuNqR2hQgus9cxYu1bQ2SIdwpDd3dBA2G359N40O1G
5RuL1CzO51WtcvpKkMjbyJWPcdqRva2rBjoCoJ58W2dGelWmcb0LWrdh2U3KdImRGNWqSk29OwDM
Z+Yk/ACLo9ubd1Mggp2HhPRv0UE6lr1Htq8q1YfcruOHzB3VvRxk+W0sRwJ0NWIMcH/RyKjhjAZs
CkJKrrajXU2N7nSb0tPkvRl4xQ7tlPcgix79Zx9796CSzLu5RjSw0kUzk+wI4/NFVENuHKa2LXzH
S/hxadz4ttlADZ/TfN4l5tAlm07ARMZWIardyFbzA3AXiHISOB/hPMm65VB+4xoUlSZPRD9sAQAz
nQfjJSS277oAhvpIVtrk93qlf6krd3jFchAiMWu0l7oWStvOIWo9q57rb04vIX326QiMI5p5lESD
jS///Iz2f5MI898QHwfXa3H4LIeZ/zrshWNc9r//D3dntlu5lW3ZX7k/wAD75qUe2JxOOke9QqEX
QiEp2JOb3Oz/qP6yBsPOm3ZkwkaigEJVwU/pyLAk6pBce645x/yfn//1MfyXT+HLW8V1+/xZUXX8
oEzpn/+J305yivHFU/HRcJSz2aBxkGPl8PtJzvriAF7YRnqd2wSiGX/0+0nO+2LCGTFYgRI4QpjZ
dqC/n+ScLxz/TA2VBgQpQQv+6D84ybFc+tPJApQLr22N9RpOCr4/pNU/H+VorZdeLoHlrmax7lvK
Ku5zhr5bPmjJRdgxbUoUobVVaNqw3kJl8IyI0ISD6txZTLQLjGSEFCJmkSmU6UDtIZnjAeQVzqtm
Uu/MspkgWavD1jhsuuJB75P2bpFF9w1YpPswz41noyrE9m4wtXkJjIX7JWAAtIOG5t6DKB2DPj1l
re7bpQSGOiswBDoQty8GtU0XfWkSevqcZk5vR4C2cF21dl9DHqYGEiKsrsz6OeFUosfL92bL+Exk
004qkO83HGt9explZTo+H43G2JE0SJndMLS5lNIQl5uL2v00Y7W2iUcVk9jricHOhEEOAJKXubSR
MvLt8sGgaLbu4xJeUkdHdD03y/VkzhmTM/O2sWruSyHxlR/gbGhRUqPV+ypOy49kjb+PTr+m4To0
YHXjbiq/W0L3bmxRUMbcJcsLMkG5FbC4wnfjknGQ1kVC3l3Pa7d2yvg0tY2kCBDndht0xVpc1BaS
pdePz60U03MRU2o4CYosCWM0e3o6KfHJnYHKyGmAZ6lTslDQ2R4OXmwGvSjFLSbEluKpmFpmtTHp
zKjEzbS6bQBH3tjN2OY7vxPeei772QpKZ54TKmEVK2Qkmf2Zmps9AFG86/RKqIoIEnzPFaPGIC4l
bnofmxkTELtF2kLFuEud3rytyhK5rTFG8MnjRJLDVd6NRSeh1eErx7tpJZxIZXacVuAz5Av79ZZC
Hdp48PCPn3OsVDR5mpN1M2ar9srrBbO7ISndDqVYzSPuYDVCIy7Y6eXjq8hYIgBVF9HQiDES+mBe
lwrPVQqCQ8XIbL+KVfsu9SaX4omqXij5KeUzpjWSQ4seP6oWE1k6mMtd6qjpdddXc43h0Gpvmjr5
atq7tKz6gs1A3e8gvF3Hpe2eq3jmjNh4jB7L4CmvbkWVKXfAkuanXFaaz5bFftN0J75dhrZEhJj1
FwjHU1gTItMCkC0a+VR1eC+1vvhhKnR4TBgcAlNlgpDqxZoX4P71FDqjpj1xvdyT5Y3W06LTrEi7
G6WjMx5eX3rrEBTa0H83lP4+Rl8PUv6aPxQrpaqYZvxpUEBGu92NJRBzGDWJQFI08ZV9f3r0vNlp
GEBL5458a/YIX7Y69VarfYfYPX1SRBJ/eKnDdFhMybJHU6a2UJS7RsUS7Jvs20+1UVJJQWIj8npv
vdYyad+33RyD/wdR/k1kQ3XjWqLnoiZD8T0d0+5Hydrj3cI3TgUNskCidBePw9KLl1oWznSi5tdK
00L06ztVAJmW9amS5YPKWswgDTboZwXmykenw39I3ZKippG3JrfdlDmgbKzWu8lJ9IUzKKyowBUb
qd6MJ17V5FvSYrpVBThjf0Sy+mq09fIdTPybZ5Y3npHooW5qVsgkJ89x7Hl+PLrII5pMT4udxy+9
yhhn0hcxP9jFLTUBnF/S5juW9zpQl0LuUsOoA11QThLWOqabcFXxlBGoqs0NdzPmL0NGObucyFuN
Cr0GSUetBA/Lc02P3RTxeUlfs6HYdLHYcB7wq1t7aiiTnUWJJyBszRt3hTsqdBl448WomFiI6PXO
t6qKlR0u/OZZm9X8PBha9gTfIn1oFb1+Tty8e7araeGZVWhjFdARFN/a/aQdWvpbrlSi/ieA4+3O
1ZLlhz7bHKS9Coy72dcnKqyHgwkjW/ilV9ChPGnJsdQRXIaU7hfVI7jW8WWjCnhvSE9Bf1XLVtVo
kJ3cfTol9ckQ3hTqfbyUpEFnKiu8pQgKT6t/WEbuPo1a0ua+K1XxmFPZet+lYiWT0OH6G0dNEgaY
mid9dJKT3hfpk6ZO5a25JE6YS6l9OjzXM6jem7A4J4XzCGJtCE3KXp6cGVBwYMCdQgRSino9pR1r
AlBHtJyqee4ifOlad+4t6RIKKAVdx4k7Q/Vy9aa5gug8naQ953xzJJPWk1A5XXb16jw3su6YZKvm
bK5ldasB8L7NFJVuKEMCKBAipqas1Nr1t9jV/9fyOlOKxbLjryaz16HL3tM/TmP//Zd+m8XcL4jV
CFRM0tvYxdboH6OY+4UtOrhViy06CIA/EHxN58vGSNp8lRjhcMP9cxDjjzRrWwOT0sb+ztL/PxnE
IIj8aRDD4E2uWkW6x4AEKwJi0p8HsSGG+jxyOIN8TpHLxFk0opLJDIfKssJk1pojY42+88RJa6gO
4bR+o8befA20lqLkNj468VYxn8kXkhE3btPZIY+cxJelYaIMt/o7py8vyPLmNtcBw3WTpj95sTVG
w6Qpu2Ky50uz5j+qZlF9yiw/eJvoEJqa11Ydz/QPWoeR5/9Wa9P6s6gPaZl991aeZpWZceznG8YF
oNs7yALzyca68aiadYrnos78fC4ucuKWZOR7skzKMVZK/t5NxTzkTraeRZXczeasbgBWmnibgfAI
O+bcFx77czI7np+Z3VmpHBnS0mV+NSq1eV2ykQxQh2K0VU/Ffhxb1Tm2nfKqanD6clQqwsmU1Q91
ojCDjaF7Uix8sFNtWVcmkBI8L3YADuXcIWPvkzKZ6EjlmhXjbB4LEmr+CiL3ipN/eyxU1TrOo9sc
FSA7PlUjVBC3XbZTRguWP+SRs4FguE8GlEJJLXA+q+VOr7vhUK2oupuVhyLlNt6xmS8CGha8beYB
nj7yRKN0YVUX86QXVh9RdWPvPdBrvoj7+mmYi+KA/FaHk4LSwTm8PtTj6rxNJVKAG+vllZvyVOXt
7gbA0ZRvK4fNKEn0LmKlC6m9IJjnJnqzc2prrw3sNeuJ30FpyfUyKaoRKq5com6EHKPR4M5JmuiH
VZS0myxurJ5cszT32lSvUT2TN+gSFgPD1AOcTJf+MiuyoL1Ptsx50ytlaTIY1LIHobvymocTFE1J
0tLNNcz3k7sapzlWUUzT6s1JZxnZeUfxsa29yGoegzzjxU4fsdgZJdr4MrYfXd2oO9viQzV1z5Tc
JFdaqhlhZzGStGa2UGzlJkeZ8qFZKyJPnKxSjE3UFrapgirVUcnXV9pjU+byIomQXS8DJVxK7Ohf
tTGhOtttVdxIhuLLwkNMB8p+6kZqWeXci9PWdRa62ZpyvG+MsF9y82TnGb1XiZfDZBBU4BKm2VV0
H4YkcfqD4aZlaCvax7pUpALnMXJc9ladHqblrB3tlo6jauvTzPtrZ/Nz8uiH1BgX183c/5h0Vxzq
hv5wxaBdb+tpjIld3SCi6uCxSm6FpRhDc8r70PSGIJ7V9WpS07ctFuvTP/kBRJvMBHVrO3Ro+xoF
jN91k3ZRvkpqJxETt0eDFjr9ElJr5B4MmXU7PmA6u7rsBteBGbFmJGVVuwsmG403ttKfF6Om34FW
CWdyXwe9mr+u04p8WXi3XtO+wUZcDss8uY+MwSYWr4pGW45UvgZJuUjGbxi4g5F+GZ/KifVoe/LI
yiDdl22v7oyluKao/h0ghLijN6gLne4maTnjIP/F37S5GPalq+zM0T1Va3EnO7ECQU2z9kxgtqUS
fVWDwhkRiTMpLR9S+HISFU9LmxRRoEkMdv9nFRBAvP/df/0/9p/NBqWXP2uw//mv//w//29pyf5J
kPgLieSz/uybP76IMXNv0InfXsOa8QWvCQ5zA3SzY/HW/cdrWFO/AL3E1QD43EH92BD7/1ht21/Q
KBwcH0DxgL7QdvsPQcQ02XrDmuIV7BiIn2Tl/wNBBM3lD4tWB7+xbRgab3X9pxnzV34NUBlOnwtt
qOTnPhA0OHhqOcUc9ScdEp/AIbVdiyX9WJfq7R+mlX+z5P31/b99ZVb6WFn4x2aP9uf3/9xbCq5U
Hs3I/xTMT6/dSCLedh+sbPkbH9e/+GB/fi3TxFCl/zS8//K1htHA2r+arj+0HUnpKf7RxeI5iduI
oZOlIzYPMWUP2VSf6tE+5lB80Ok/GIr9v/6hty/0z732b5ebhBepFdRxCEW/qE+NlMg8Ru6xMqwO
tdz0X1ZRFsvIsdVPa1WcCV/rf/NFdT4s//pVXYvPCyKaBmbnz5faAaBIc7bj+uZo3ehqy3O00ZKz
MbGG8WjGCZZW7FJxUO3hnAgGryI79UV514rk3RDE8Mz+OBfaXTwJGs5L1886coa57d7qZnfK6OqR
an9i7fhBu+PfuP9+fnO/XjLCWuYW52Jc/ZUK54qi6zTEJC7TwoGu5cSf0nu3jEGnqlfquMHAK74b
qeoXNlk3FPV9TyatPfz1b+7fXUN8JoCgN0/vv3AAU4cUpmxXinkbFTVOc45pSbGuVvzN1/kZbPmX
n5cnwuY7xUas/mK9ozHPMkcGZmSx5dAW9Q5E87632BgkhjxTERqZ1XMWZ+TQs5jwuNftp2ZNOWOn
R9fMsatJ7ftizZ9LZbwoSmmgA9Jn6MI6wjhMVWvMil1zlzZIbFrzYIecBl31E9I81xkMjpAI8Tdr
6HU6okGprOxK//pK/rsbf+t6+McP+IuVLecEaouFm7G0B+9FE/kK2K/zDqpKoehsNX+H1P13H3/8
uxiOtgoGAPqcaf5o43Tj3GBhUrHaTNLrZcz6waeIEp7BJEUVZtRBVDk629g1fIaboOGuIBuJWjQ9
IzSEBe09vl00u6ktjpY+a/4MipeSwOW4VL0CArrMjk7lsoNqNsvBiB8hYQH811dN377LXz4X2827
NSfAAAKw8+efQhkIm+NmoTPVUcOid50jnnds7Y274cBaE0mxwCyZUy6L1sQyZx56kAyWeExnG11l
MYgqV7AB7MTwY7f6BLbYOBFVZNZFsbybWSShWyrT8a+/719eMIQDed7weOegh62Hb+nP3/bmqxrm
GaZVrdE2DDo0wbne3o+ed+ik86gk5Z3WI2X0efw3d9KflX52BdtXdgkSb1gxgFC/fGXEeO4CXBS+
0Sz0gSnLRSH3cum0+qEY6JJNTWn/jVPR+xkW/sNv6ecXxam82Qdd3t3WL3evtrblINLJAXTu2k+9
i3IscGc+eqVrPCpUPj5hJGAnDd/sqll7i3iA0F5Usy9OgzcXX0cvU686OuPuaaCfIamqz3pnHyc0
wUcU1N6XzP9sH9Y7arsV7pekmnKfS5B+05yYg4gOxWbWsu/NuOb7UqhVIGNJvxZb9b1l9/ZRr6ER
eLMk0oRYeRkoOMeYMS2pDxOCXs6yql/GVNo74GQ3Rl6/LgTaT9Qo2xfK1r4VOcWcrRLbPwqp/Ghq
JzTT9rYftoPl9qzpVSAPU/nomU25N7J1OG0Ul4dkzTTOVj2QtUwxTnXdNzSgZP2bu4qtaZIjTTQU
nWGG7tjo58lutdvKns/5uFoUfDIp3cVWAyGOE/jj6NrT8yBET5OXBq8BHYRWarLvYe65z4zCVrBy
Ei9SIws9ZQK1kMbFW72ktLmlYluMtB/eSoVo3eTdzjBz910xhuqDknIm7tLq30zsftvCHJRVXIqT
0Lr6lLDLoIF2JXJpN68srVrfEDGJjqQpg1rwctKkaZ7IEvJbsvtHJ0+jRdG+kT0fAsWYxgNUmHVn
sJo5q+jJFNtmQZrpU1gVS0C9hhb0C3fCYOffdawWkYPYGvQ50SSWz31EqbIa0VcZDCTvU0nVvdOs
IZ2MEV2tx15Rdx6twD6JuTIQElGDmrK7Js2eMyonYQrVd2u8oA2UaRLCw9F4StiDb9ql8hgL4PKZ
w0ePSmKkEsPlgzFWyWVJtdTPbKlGdT3IULOH7rbrZstPcFb4biHcSMpCueorOd8MJCauM41lb6l1
PRpDN4aJAT0Fd6L5qTZ12/sYEMaaXksH/gsFvsT81ctiFzt9mIrvkt+yp+TizK/QjHBwLHj3xtDa
sGoj9qYrZ7IlB6SGYFaHga5aMCrWlQxbdcJINcl9nkJkN412uII4fcBz9gla5LF1ABZY3tweksrE
3zUZ9oRVjYslDNFjsmvZZ1PJeu3qQvFHa1tpaz6lse8mfJIz8Yx816eG81jP6MHQ18C9tuqDjjwB
nWX+nti9jJK8YZzsjIc2M0+s5r1TJyQMkK4wInDy48mULN0ydzH3Bp2BIXW9F2WBbAGrOTtWXWxe
1Z65BGWa1Z9Ep1H6k403QMaW8GvFAlBJQWP1GMPIWGf9Bi5c3qURJ/OxSRKPUtiaQmDMfMtEvTSy
foTNYtwy90MeVGoXFvBFQow1PBEdKjSE26M3wYF5HjmgLsd6GNpvyPfOLp5KyqkXcmKDGx88nSaH
RleCKm7dQ4lQgKNhTH1Q/TkCwlpdl/nOcdIFLWb+JpbmO6/YJhIUMPodh+z92qdfUyOeD23XfE3N
YreWqxeabrxPY4Xgtlw/86rUjtS/ADeqkDGa/EGfTeA9DouMASRrNCpGTisR+5saHkw4W/0J8g+1
5lnySiLFDvq2qYLWVgkrAsPxpzW9wdarU5SV7kGsL8Fkg+OphC5eqPhWrtTBEiD+vUhboHMY5bHq
9QtyPF22ij3if4zPapo6oTTxyGiyG/wGLr8/jNOONz9hl+zTHKXw4zXN0StacVPU84FygXMuxjPV
4/neKudXRg6uAlJuIPpmJahDvE6kwxosyG1hno7B4HR3jWW/Qx3zrlU5jVE8Pwy6vElUfY/iKcLC
A+mCW+qp7IadVw2P7PsuWdIrR5Pe5ZM2H5ekVs+tl7c7zlzyVeUahV6mZUE/2bwuBEtCIbEcEQ4H
mbTmbkQjx71dd0h//aheZXBHbBo1fbMX18QTudOnZKXlkgSGthWdZlbkscHbbQ7YZR6N3WJN40np
3TMl2PelZpth6zTDLpEUFJSTcpiUglot2ukDGjXjYJaqc2ZCG29QrJrcX3qT/tJRiYyGO66pavd6
sgYsnQVXO+uxVG9Pi8NSFNzWaXHXC1UNMEERp1MkJYRWNl8laobVlRQxYlf2tXfdamcN6r1JsRZq
pVOdE9V6cWM0ZChG/QfGuqPNgOuTNOgCWxGQYvjPuw2sJs/OXtbMYczrY3lOG/UddlL5lsgkvjNX
9QepEOFTWqtGrpPB/qbzne3UJB/ieswPvE5YgblLfDumiIVao+4L/GUxB6QHMEhOIAWPdepJ8wC5
utjB/DYuk1iGyOwsxJ/cixrqXDpBowx8P/x4EME0pS53cjE0XHEeXaljZmC3AzUhOoqf1gqy0Wy3
TpgVdRe4oj0UlsPVwRR4nuU0hDVPqnLKnmEy2VFVaV3IAwRomU0gcMjjEHfisMsGI/E5W5xpGKrp
D87MoOhzJcqdxqVBslhPqpejpdFMwHqtbqMK+xx4NC1/LftR8ecsyd+92K73nfJajVl9GrPFPae5
uEEXQ/IyVrptC4UdWh+/t4VAkksT/YniknTr69WeXavT+f9jIitmrcVvO6SPLkxdjpnLsivY9B8a
p3pfUks5K2unngYoG76N8/Satl/xOGrr8kpFTRQ7ogltuWKMVYSwg8Ux8m+KKYxd32XOfbU61THu
t0IaRxtfaOwCadeY2JcGbWgCjg39cdJHA0N8vFxDPrwaYdI+YYAe/IzX9l4ayQcnl6jMeKFli92c
cl7+H3D4pl1Bx22QmLJ5HQb2atgKy9uMY4A6OuWBebsIq77V8Y5IcalGpqmsNIoTgiK5zBHWX5CN
xWM65UgTiJZrkt1kKq9nTeF93FbNriidd2mlQK5dEeMjoHXb6dos8ApjIv2VZxygvJqO8K661Nbo
r0bODNIRezrxJq4ZeOBw+X1DiE32o3Gk3M1+65kB2ernX92JAk8pAKr3LGIDrnsdlr2QeqCokNcl
AWI0RqvnEz2qePA1ilmyynoa126+dRXHOPRez2Eqa9yIMGIb5o1dnLDYM1HW6kPeUdo12ZSEDf1s
YyRXvyPV0vMs+jVSOgZJOatJMNq5G+IMCNRamR96kWpn6Sm9wzGs94CVNnKXJ/GPmDyvH9v6DyXO
yeZInhRpCe1dwA2661bQDWsxN1fluqhP2C86H5RCeWK4KoJcE8ZFOOaDYzf2cdFAhi5qzrjQDOJo
ZGydFcL/vNA7jZ7qPsfBjK3RRI/WgjZJGkwjs/VN1UlNDM3UXrpcHalNLc+dUz2A8u1PDYu1C50t
zg7XorZTuGQwfd0z88a8SxYjjyQsxmt7aKcrhT7saDQ9rNaJ1V1VQ7MErNGbl64C4CaHYi/S+gZq
XZA13cb/Yyei6+tdNWS8NzhwXTI9Gai357lAU3JNwrdt7tQY9d9vnXUKBF7qR0Uu7b0k0MRaLL8f
sykOxKyLo7ta47kC9YCRlUhKk6HZy7Q0H1i9fLAISb6r8NqYVWmiLwXqgpcueytXcwZWtTmDKBz8
AUeIv8AOCKS93GKZXLe1yjWuXIZ4TITRYhmvYNC0oIYYhSs2T0Ma1JJA76vnyWnNo2fN+tFM8Gfy
CdqxhCJJ0cyv8YSzXnIO4Pl4mAm6lsJKdyTuzlmZVgcgRsE0iTiYqAQ7spBpnxyVcdIlGc1qc4j0
Kv1I2fOTDYgNnxN7Fua5p/lO6XHo01dfAW+t0lJ7svrmHd/QeFfxgrlL2nK6SYU375PGEZe5Kp1n
DOwsljzzIOv1zXZG+56prH+C7rreZYmt3rRVXl3AZFK/ZBHItG1ZB4lAnLf1i+YWX8u53CtSXs9t
Jvc4jvLHxl1JSovsrk+s5Eo3yznIVsxVTa5qN3B8mqPWdXqU9MYDHFTzpI5KHbBRw/swlOntNDKh
F0U0ZvnylU6I7d6Ns7um1F9nwjyBrjRHqIQ970CVnQ0LHbuwH7EcVTt+m82xlZYKM7NwPgT2f+q7
Rz6pk14/uJ3A0Bszp5+8yXwh99ZSisT8L1V7rb8lFUWZIxwifkkGK6G51Y2TXLv26zwY1hWdrAO7
iGp1HUorPAconza95mqp3ikODdzwEr8yBIS46mIOQjxiZHPFsUy9Tjt1ZVBZkZ5Ho+LwWuTITulj
IXg5Df10h09FfiNK4tDYqb2lWYFgQ2GpT9nsgRlvPLk5tOFau9E70IH61NUHzkvf4mrII7soi4Mz
t0zATZyFozZ4T6Mwu5vU2p7D0Ah2rtUTeqiXY15SXJxoGKpDUTuJBR5QPBa2nuxrt9thb/cOrk0X
GkuyXb6M+Rs/wrMXZzPb6+K61uZvTmdUn8DZsoDbB/sfKVq/t4WI7GlmFAHASdH7GFl6+mCy/tpO
66QCsLpEbqbXp44FL2Y2PsftyrN5jj9E2kwhoMUpaDHeacIpIk+X37vCmq87Z4BZtljrbhU8vEjz
GvsNusnLtPRdWEznnONF2JKrRQTAgcKRrmSgw2iCsaQykPxwEEKQz3jVgNxkQg/hG63oqgZ5qz5z
XkQhQhw65q5QDAmpblHxMWPj2AnXTc99ss4cref6R1tPSjAsK0zQJKcwjL0yD0DvCHjhEMdU3aBK
jGerNXkUA4rdcWasL0W13LHwb6Ks5BJD+u32NU5Cxv+40PaWs7ZHpWhrgg16clhnnAITXNcb2yiS
g4Fz/XWaJam7Nc/ycBgliaFpzJI3bvecQJUj9tlY02SADB/0CckOfITM4k2mmm+rzqOrGHN5Rb5E
NIE7FQZPBWsMF8VY7oABLaSsNZsjQpNog5+3jXIXJ7q70wmtPCsME21gogzs9NW0TyBwp9CKl7Nt
rg4TsYEJx8maQ97OxwHDC0ah1TgWk1PuByG1y+w4mV8YjfpWYbLDYtA7qt9DAV0wRBBfyN0bhIM1
4qVLBqNqbf2g5Bx2fXbX9XmVnX5Twl3i1dGV2W+q2X/klvnfMTr/P7zm2+jtf7Xm697eu2H9ZdG3
/aXfvc+e8QV+n+FuyeGtpWXDrfzuffbcLzRtIBfSXcQaSt1gEr+v+qjTNlkpYEXGXGMaVG/+96pP
w3KD1MJ2zuGF/vOP/oNV3y+ZdxaFmrNZfnTgRpvv5tfM+0h1eysaJzsmghnacZPlQ8+4rQnzKZ9q
VcwXHuR6Fq5KnUSOYGtHUnRSP7gTx1CvFg6Jalp/jGJamMG03GLp0uuftmXwsnGL/gELgfd3lJFf
9j/bd+3SiAK+hfJZdAnvFxm3Vxb6ATszOZLGZuCn2aYiH9C07dGGjXGAq8zLb+lSAIOIHRwlHXDO
jfvRICSFZAX/rqyCepQ/KfF8RxumCXASHD68U1zRXyRtjm59uaSUiiwug5Y7xt2HU5gcV3s1uTP0
1FxbH7jojNwFISVM0rz+npbATH3RxDR2VMkg911jVjdVNsjnesXvnVPwcT1OhncnuvZZum1kKwpO
CF4tYYYWwkA3JOtHjyWIeFvjEkNcUjekqnOkGEkMirIdSHnP5ispsSlWDo2lWmE9FYCQMbq6fb2G
lhXfKGar3C29LM8DecMWC/M0RG455IT10BBNRzkWo7xOve0gkcU8ahA3fBwjx1aZTd+StLTFqfhu
T3qC6ZuHq234a1K3B+QhhKyMqW82lvzgZaDjLQqs9pacPnGHK+8VAeaDVGf5LmBPZIHlZFqYeItN
DDrPDxx2nPep1izSTZMRxtCEK1MVtm+UHIvbQVPuBoFlGoGyR0V0pZ0fGnDqJ2gERErGZn4myJTu
wGyXwAilykLD4ShGpV0EePe+a6lBaztj5ay3Lq5+0IyuG3dOZ2kNLUJVWvOrEUYR9aVTk/j06HRC
9jHX1TfT3oycBmRAuLjMY7nVpm8WXGQ30Goig9vxRxU+Oy/VwOFhVwwiXjN3FzepDcdfJoJSvlav
HHZbZDudWPDXwjHbj9iom/tGmqyCzdhRwlooyo3hjDp/iRqwF4afeb5q6znbrsWcf5gUus17S9EI
s7licU7LaGcmSUXLoPJbrNPX1c4Gaz+q2exGaZbO15NrARKzcAghH5DMQq6eW/N+svXlMBZjTDiP
hPFiU8yheZnB2XWt7xZkz1M6jck1i3r32jKSnW71RXyZqhVGBmFPS3CudfK32jHqsIVgHAxeYnlX
CofMyldXr39sTcskgdi26j2CF9upZF3fHUDwB3aAcje7OGoRQAt42j2s8rDgxyqe5tKxMRRVHv4p
E8H/rSjKzjh6Xb0p+o1H/uhSiNW5nftNTKJ5Ni1P2LXs6SlzisrDbDQSeIO8tDp7lFW3estBBUdD
5ozHae4GNCrHaJDXOELlV2tfF2NQshffke2C6AxdlKNZ1Z/ttawf82pdceoWTSGCVhfdUWqeeJ4K
e40qGsaRkObcbX11WupHnF5J7adt3j8VXiO566r41XKku+HsMKvbdd6FOAOKO2OwF/RmZxK+jmV+
hSGAch/iuuvOqPNoOf1oIUsPxMb8DErQEsg5iV/qWo27C5FpeKOsqk/SyPqQh4AN75oqT0D4zSKf
lzrOv3LC704ExEzYHpXID+xosucmJ4SnMOkyZvUIYe7QE38Dtw7jrs/cxPU7e1Q/SnDIP0HYqX6t
pPG0qxK3esa4bjKaTAZWQpt4AZxZwcaRB53mUSMQWsXqPXq2ZeIuL/TlyUaHi1jqu5t4nFjvAy9B
8NEpPWZhpbrFSTVYjHAzVWlAuaDcegxSREmlZyycC6U17wpN9ir5RnLuFQR6LnV9TVA+LW/sjMBQ
aBu1LyZ04WawFjWY18J4L7rKvTfdZvQO3tSmz3O9rnfS7YEUrZjlLtQRNFS/Ur5DaGVo/F4Cvw9c
uTbH1MwyzsqVwQd4ciSMEXDQearWb0NlygcxGWxPRWK0T17WxySNW9ndI+OpEYc2+NRjrUWST9VV
0wks4OqcZP5QdQzzis0sXcz41+LG2bO2I1mAtiOKYTlWg9ffL0ZZ7ZjYQccr7vARl5tSryeokt08
sIUoJkSyzuXWo60zqMkGwwbvUIarwVeQp0IFjCYR2/bVTuyjt2oze4e6C9FaST0nKRkIIvMrT1eS
h6Z2GB0LqqXSkffZlQnhjwjvPMtElGIvIy9vQzsnTmvcEG8Xe7Hk8Ucs9Ze6NeUS8lxwg0Tr2p2M
4/jkiUG9ybUmPUvaLy7d0qrRNPKwlG1ZvwgeAicHp/6lkWv8oVtmfM7LcnjoZTWGVbWgDmhKd6Zd
MSrHSblB2rCwhXv5KS0V5bDq3JWdEJ/Zaj+zBcO96+T/i73zWI4cydL1u8weY9BiMZtASJLBoAgy
SW5gVAmtlQNPfz9k9e0iQQ7Dqtdj1ouyTsv0gMPhfvw/v8gCnAp9gL9ipYyS7FZG6b07jk00Qjno
j3QonG3NvQ6zg8rAyrD3t1bRpO4f43cvnth4si2uzPEBiL/ZUOs7F5D+Ef6E3c4qesgIGlKsZSp0
fYdkUr3Lmz5YJjZX67HlNtY2eL/2TdxepzpBAZ0XWfd9QqsKtBSjUGqEyxh/gAy4ygMz7pxmM+jy
mTqgZ1CtNr+T7EwmDQ1tbZ+EKKS0rFlh9a1dBmn/VFeytytIo7jPYvCXUtBnOBsTaIAXBWxXwKBE
QQllrZSWeOaVQveLW7QgfwD3f9t/wz68Sdd6YWjLcWL4R/JosQqNhhiQ2gsTl35Y+KzHAVkglayQ
BRdJ1H0oytkqoReW9qYb2FwtO9TWIwirWwozOxSB8LfSkCHmb6sm5VpNNXxlJKEGtihBW1yMBH8S
sxGDqABHVzVe6ByYxcb0nUbjWjntzMGgVY9DWGFg72j5ja8oJROo9IVY+E44oAAanfvG7Dg5ga4x
SSgmjQNcU6i7XUx2+RbZC10KjOfUdqMlIyVMwFH/HlYVEF5p59cIpVV8jTTvl97imsKp4fkvDdYK
/MIIusLSYRmjhaGOC5pn4uII9xD8dfwa9DiC7ms1YLAdHcHelWwzOivhtbJJDPFrBtNEW1RBAxRS
IepAB69CyCbuo6dXokumRzpFMQqWkmNgrJ/Z9VnSqoDr2AAW75gIQ0cPFMIo3dDsvXFZt7lHK03U
gM0o3uRwXYUBKI3wm+FJ6tKWDrQxNuGaMFf9KSR+9DxsiAxbVFXfcYWVIfxqgVetAZ/QyhQqvVEl
0NiWYa/2q6FQiXIAFIdAqvY32JjYbuuh2NCRfDmIGTXjmf47kg01kPxXyy9R7nlm0kGYBXJNLLtJ
FrXeWfqavpacI6vPWNad2YzVORBV+cDa5P+QER87a1vKneDeFJmtr2gCed1SqSxMDQzfyz23jSPT
fDZGkj0u1N7T3yO7VsNXJ6wV2aW4a2o2f8c5NwcnQWPSiQ2dg/KsZKFicuwECig01HBzYSd2dDVO
+7SwS+cNaf9FGA7Vb4xMOjz2sSZ8RTltHagmJZYgTP6HTNTJncdh8AuMSaB+l6ttXPvOzksa+mKR
4jvXelbrEUA4fmBKZJYvHlci4ijsmIhZLwWUGfAl1qjuC/PRQLAEoAwrYqHpQG5kmY2eSqwNAj3X
8fPiZdq9d6VV2nctJpQvnaRnB5BPanVBBVasU0zGHtK6ciQ29ciMXVgt9gHDsuQdSZkVLzgJsuvQ
pNr39K6/SweZ9B3RVnAEs8kUb43snI07CLvwRhdDm1/IQ6fR4QY595EdkSgDGulAHkvBqTRX+JSY
tZ2lwyryO+/QqEM6XDphO9au0SKMP9PlNtBd6lVvgxLLv1CHAclTJ/wrAjClx1YK+1UaahpFST50
pD5AQ0E7Rrbcy1BhEMJRBFk+S+16xS1z4ARBDK6LxGC7plK9KD2jEK5RxNGF4UE35YR5URGarhUL
/CSdjFYohBdDmLRnflG+Zfr4SiFnXkREbuw8CV7lyqyRZlZdXa6srnIu5aEKkXBk2plQZY8exBCd
l5o5PhHWGe16JdNwaBIcnF3pFG9DEy7MOn9U4pR2okqDfYM8Dr851FE4aOfxxo6D8VEX9GQptngE
aRiFPZFuonsE8tgDdFEeXCu6iC5LW4wvqCP9S9z56Ch1lhceMExSwr2UlXJxm3v6peXE6hlfS3zZ
RZ15V8KeOUaNiHcVQrlzSwvUjPcTjWaxxW8wcDWpsnCSsfeNnBF4S6RLh4FQv9LpCo9uX7QHv5bH
x0INOVFimRgMn76MUeg3KrLkBR4UIH9smkph+jTmksdGQhTfImNbe2MOZSKv7nqs25d1xIbbaIJE
iakVQPYRqmFAQwj+dvuODfE9Kash9n8aaaBZge2LhGvCjUly+73UtOV72sEqK2X8arR0FDcISOqd
RyN1AV0p31GEWpSI8K1ITbCF62Eas8HUu+FgVbJflVZA2pjCMtIaDQp4BM0sERfk4vSStseBmP9K
E2nXl32162Uvusxy4SCibfuEzCCdIB1r78mDxvUqrV9J9cABteLOdjmaEdun0oCzdpVEYsu+ctiR
ehfpevYXj/n/ALPjULz/z389v6VYyIQ1XdLX5hP2hWcbHMUfADP+Ql6Fz9/8pX8x43Xnvx0Lstwk
NAMSA/j6Cy4DIPtvrAMgSk9828kK7N9omaThMGAjjZN1XCktjCLB32oSX4L/+S9JcyaJGigXNv3G
P2HFT1zKv1l8UCwnlAzPAaIyzQl5m7H4AoHRS+/H/a0tBdGBLK96qZbQLj9Mx9Vf/95Hm7PPBMVp
FAIkLMR5SAMmF8qJ8fnBXjSQG6nsg0y/jVOUWSvjFZ5ek1+N+vXP43ymLv9rHLiQ5BaDPaIr/DyO
TicHf/uWxmd8obD7cf0N7cefx/j2WfDGQ2qjMGnK9OcfngWLJiUaEkW/LYGb8PWKALSIGlLXsnaC
UDojwv7/x/l7qBn8lsmTvYQy6rc4K8VP+hNIjdIeHe019a5iGLrsaUl83qd04MqFcs3JtKju64pu
4wK+W32RJKufn/3LajEmMaNqUOmiY4QV+PnZ9bgRmoh08zbgxFaKX35yglb6GXDkiWkZyxamx7JG
6oM5H6AKc0L9NMU/Ys2nHCvorKgZSZDKAisipajqKOZVHU4t/eqfH21aGp8+hGlkvgXw50mOMnfL
AG7xu5GwqqOFKqDdyuXeuerbt58HmbkM/+v5bIMlikhVldXZ5+bhaVtElF9HQLW1Fq4qG2MzwJNo
o9cIp6x4mWyU5pQR+3ezih6EvYLMn2k3+fzatIYTzWR1HFODW6G5VxWoWVm0yCfC2CuXihNz+eUz
BCnGxhgLycnZ19Bm6xY1eDPUjR4dM+Oijq4G483juP15Kr8+E4bsMK0xZkMcRIbz52cCxY3KSK0S
KLLYMsE2IcqxG6jDF1p3oyFg/Hm4ryv/83DTI3/46genATdI6uRoZsNCaB19affnEZTvnghA0GAF
E70Cf//zEBFxMm1t6PGx1q4BTxqJ3ujK728k7UIHazEghHqpvCODe1MZ64iEx0xvl3l1LYoLM8hB
3Nc//6LvXiNfhEx3GdXWl4Bs2Cxtr0Yqz+wVBAA24bgEko5XcVc9/zzSTLY0fRfotkm6IeMFpRQ5
cp+fPTSpxfyySY9xfi6y4cLxJAyO9B3Mt6WavGFugqtOthj8cqndBfBZtP7E0YGYbL4BfP4JszdM
md7QCS7TI5zNQXWxnim4snGhnOLrsrekXVlNk1tLlL3jhSyK5iGDcAEXvPPT22Tiqpoq5sCLnlwP
bVXVUgKTCQLM5uep+m4hgm4hKiGcjK1y9i2TRiMBSyfpsbCNM0d0txKI+j9f7OQ2yJMPLZWBOtcT
ENrX4khnpkdbLorNEKkkKgIxnlheyjfri3qAfCk4Z0is5/0uxxNWNlRFdvTqtj+Qn6w+OF6k03gf
QZtdRe5M1HpO4Y/ruhvZQfQReg0gU9ctK9MkJrWsb2AdguLURYKMxwucOjjxK78ewohQkNMgYZ0s
MJGYfF6ajWcNdBGt7igXKK3xhKlCOArjdem/N9G6z9eqc9N3u0gNbyXy/FAZLQdCktoAFufG90Cs
UdZib1ZeVOLEWjA+m8dOnw2/jaNYNUx0knRVP/82eZTLBPfH/iiV29JX1oX3AmqxKKIbPyBDddwO
Wb2KDUBlax1KXCo76A7ozLnZAQmTvug8NNKFoS/yZG0aKyhHSfC7hdfH1bylM0AXH4xeX3DpXjhj
sQhgQdCcx5xbslaSTK1YPEj6ujb2ZVFjkvmayfkquAy5Lm2q+IUrv9ODp5zSVX3dKVksOm8Dajsl
tTXbKdtQaqJOMfpjWvbYMWFXu5LbhI5eFP6u9VKsOtV+61rSm058e1/3CAY2KNOnU5Tqb3awKaFn
hgSk9kdD/PIwjBSIy/1dnt0M+Y0cXgHihd69I+4RfriQAgtHWRUH7QUpinRG5uxthCsJcenRJWZY
he8aygGspxl3OG7ba8NcKvsBZ2NFXFvDqliFV6qztuA3FshG9rmJhNsttTvnXXWWPz/YH23S5+pn
qs+nbrlN3ja2YZ8Xkqh0EQ80P44wWxcK+q91XF7FjgvI6hZOuqFvOfhLbshw+nZm8Nxh0bmopCtD
dtPmQQI/y13P3vLq90OwGi2a6PuMOFHkAxOIho9myXtyh+bcx6XyhL525qH85zP49OtnJXlG19Xy
Kqk/yuT8dV4LGf8wEdlM19I3wbif2rr4OlnXhmueG/6tae2xIsLndmNfpsEigLb783zOWvnsEopB
/UOigI2PO8Lm2XkWpx1tN5rdx2KkQZRoa2e8r4NoUaFM9XGu7KrbTsC4Bym4C9QTW9aXKnM++vwo
a8pWlIDMR7lbjtiIlY229kCAC31XNDrZstsqVkmiOvXU0zx/XEV/xrX5LLC8M7EQn51NfUIPb7Bz
cWyGdQJpHunFmI9bBQNrPb4Mht+VA7U12sri3DDQsjjWTYZqAoGU170REXPiJUzbwJefg7AURS3+
9nAZPi9qWBI9NiKlOOK5PGTnVqwsnJyUUzw1r33lir51lC+xETox7Hx3+jMLH4ad7U4hwZuUxQwr
yXQ5lHqFoqITF6XloGzZDsOD1NxL2s7O+5d8OZDpp1iLhmbKmD0P+h5XkBO/Rz0xDdOffyhdddxC
rNipxBFqtX49VtfluM2lp+43FtjxeMslst2Kf/pJ/jUJdCmgXsuET8xuiha7CXSWVhz9Coe6WyvJ
UdE0rvMaF2vJPFop/YilBmc1xyHmrCpd1dtL9U2kXFfJrcJl2j9xbf+jGv26Gv79i+arYUx6OJVd
L440pnw2hhurhv6qGpu6eIrsR6jMcBkuo2RRSLcE9i4Ev6zexeNO6/Za4qbllVBoVQdHbdiY+sEO
yxMXgHk5NJsyY7Zu6OLZMmaK4hj12gPu6MEmbINzKVPHU/vD/BibRrL0yWxSkVF4m7P90gjHwtZ8
RRxT7GgrXFGgu1ZawGZkYB2Cq+ImELgdOpB+1jjevTfc1A9V1A+uT3uW8gvathhzkKKgxSyoOhGI
OC9x//p52HUCBUzBJbOJiBxJZFE9iiNx1Uy3kdF+96FJnPguvptvciX/Pczsu8CcRkulmlnAXFlK
H9EJj96T+aRmFzjZ+nj3BPE2uszFrTpcTqSSE+N/t018HH62WWb0I2klMrzxEPWbzjvvlYWs3cT6
s9Q//PyoM6X9X8fRFLkHFW6KnJinGuM6yO2R2woF/WNiHyaaQQ5tPY+2+Pv00bmFX3CvhIcWS6Yq
fzSb54E6bsx2smng0X9OXAOSP5MuqzjnlkSBfjPioVsblzgBbmsbypZ0VTflrjGVs17H/fCEr8V3
J4tFt1OV0U3L2Kp+3sMK8iNimlDiKKZUy2WRl9EKVh8FSY/oGNXswCk/DtWJd/QH9ZlvGh/HnRV8
osT1Xo9Ncazxi6fBF2Y97Qd6Od6VlbiEM6176ZdSbPxu3zo75DALzL1DmM69sQzMB6g0Cx8v1ZDN
jXyBE79ulp31r9dqwcQCm6Ae1mdVW2LTZhg7SxwrkrHM8C0pLo2Evj0H2w5E0CK5sTrzklMb1Zcr
0Z8P1CG7CV8zB/xltrknErK8yOdtGEG3jsAlgJ7wvseq1c6WkwUDEQRLUjsk77wqMG7YF3j3obSj
thy5XaSjRmzsOjOvhvysgBb082r/blowWYNoSsi1gR3C7MvqTPhRHi25YyUu0x4qYnijQnLWQzfG
71kbjn6x6IcLY/fzuKb2TcFh61wT6coi9ofP+XmVilzNS61iXmB3BlDb8X68HPVe2bdeqF7rrT/Z
0nbRK117naSM3oiXoC7d3pOk5n0YbBPwLy3Hd6md+mNDiDyeV7AMq1R5wqhMuRzhG73qQafiDt9a
/nmrSpK9NKTmBfm9ddcTK3kY+8a6r7K+QPHICCoCTz+EcJ/I56pvjvUWGfFwBKVXBzfUuZYq7Zgd
g1aLDDLXaQhAl0oQyhsyxkzDaGED54lcUnaJ0SW/qKl4x4lWiWAR9XrzBnITHjsjWCJmGtRd05hS
6yoNmo2laiXjPX1iCbPDVFHJ67PQeA3FRVSZOpLZzC/as0DjryyHAX+VVQEe8IaPB0op+sfSuBdd
PpQXIqr7cZ0DAKH3aAn8XUcyGU2XidZI+Gq2bfQytJKBaaSmVc0yMlDS01algeeqtaQVZ7Issz8M
JANWi66I4U0oZmCWCDNwpr/Uc5SRu9oh5Q9MmyCYBepkkj+SFtG7O4w43MGgr5GkdxpO0K5Wxna6
obgdrA2GkUGXLkllc8j2HGpMtnBaG+QmfHQ0dG4CmmXYlg128mVLiLI8BtdVkac4sWEDVpAkAfXT
zf0uIDkRhzZzCoKX7gUH8e++bLX3VljlY5ZEHYhjBxtlEfmNxSwEiJCj1g7EQm1N2odWKkoF9twA
PMkLLW5jD0EjfJcMP5nSU9V7XJYw6Wxwcr5l769K9PC9flNZKmS/QidxDT6Hn1fbgMRt71wzQ/mi
8xqNQAa93ZiFOWIRV8I/c5Ok4KKLn5JCSoTRZTAAvFylTS+H3riYHkiQUmNC5uP9sgEiVcZVT6NR
T+dddOFj74N0QoFQcqTGpmSiUcUNWF7SK8UeILMiyAiibMSqEAU+dTr6mwoBXMzT+51BNDFq1uBV
liZKHgRMZRfGjhhWJU6fFTsv+TELTtcYvkRa1dqqy0xlRxMaCzVkM+UVSmsrWNHnCO5x5FdBNYwo
u3LUDo4S+h8qVZAp71CQOPfUNQ5d2iQp8Y/Bh9DkvOkRBNq5V0UuH5Z2F8f0EpYB8TII1/UGY0HN
RKPhmrFSPetIKsyFZInwxmE18EUqtgAoJBCWO3anITyEmKuuesJgGhJOEmeTl4A4ZBpIzVYgHnn1
PRunhTR2NBerw6jHXnokV3PMUvnaLvTyqoi7fMrtq9qr2jB4xXHp5KSARIbnXZiESBNohpAZFoSg
t40Jkr7XMYOAFp/59cUgY6+6FGjannUrae6kxBoPcK4594chDxAgB7Z8TjMMSifpLel1oQQ4H2Eb
4OBR79VrtW6Cet0lBSYE7Vhhf+gr2RXCX7jZRh82v5xCA6Hve6PcVb6HMQAcI/+9lccYw1svfTJ1
qayWjjHkzzBOdO0iTsZCvcKI3H72Ysu6c2IF0qSJHBzCW8Cfwj3oaggNsdVum6DDHyAZ8+RQGqPx
JGFLhidsokUtJFj4v4Ocqd7CJhRAXvqw7SLYkLbwz5K0zm2mFDm7SEf/WCbIEhaR0TsbuJ8ohRwi
zs2FORRCPwR92r9wsHGHrlEu/fY7JwGNhnd9qSoStJkhqettMWYOEkWp0eCDNR0mM30DnygMDekX
24B8FjZSsozgEjWrSvO4hkk+GpnOVqxsUdva8NbaaF9dhYbNcYQU/8DKh6+Rg0pfZ2Urx67RD1hn
CohHD0Mp5HvIkHhzV5IprjFEEgCTIu7u1cHBstdA+csm5invsJKiY1XY3qts5M4dQjF/jy249qwk
uXrVdkDvqzxA5bOsMwKhz/PWTneI2uzfKMvYKXCt1C9yugGxa6vQCONWVhBaOWO9d2J9GLFcAjOG
61D495lDuIabR5ZDvk8g7jQnNXEDwPbssgsU/8nqkhoJUNbF10PjlPUK6gSWHAnMY6Jzhghlg9GW
QAhmKB3UoECubvZ5vmS+PMU18jGvVj4+8ZRjTli9qVILWqamUgOwAjy/kPOkx3FxJNN4Qa6Uwou0
20xF2OQQt9E3gX9NGA+d0s4nghJyldYg/ydX0NxKWiybbDGReQPFsSATpvKx00Fy8U7jrngsS6+4
aWnhPIyY/154OttSBgd548WBil1ESzOvSsyImeh6Yy/CvngxykI8V0liXEtSWQOLcNDFvFFE9ItB
rY3WrTzONZyCYvNsrB39Naga816D3a2uC9KKCVvDVHKpYaizM0Y5VxYGTKnKxQGF9eugxoB5pAlv
D73O0Ta1T6AKnYgiAjpP5bZ0x0rlahd7/pC5tq02Oxliz1NVsqUz3yEwFGbVVryDbU9Kuhuj0E7k
M9FbfQuvyiHfV3WtZgiU3xH+NyncojS243sjKTIdMjsmO2m0KEN42VdtSuEALjgYAmWflrda9gQT
3yIyS2tzacXmOhTnNmqM6KDlhgABQ409sNV6drNBBJ5jy9pTLCYZdF7scofqaI0dViGYXZIlZRte
zc1lKGG5+GXIzpaomGkKBfuGXYcl6CEg3FRbKhDH643Ti74/eKQ2Zm6ZlmW7G7jyHdrecjw3of8M
RSdsw2EDr9Eh/kxURBXlWdo4h4Dr8N6qasSdBicUbiStAoUJhpUQz23R2PEK9ph0yEKhqBO9HCGw
6jReswqGJPSWgRqV9VkGuw3vAjDqHfZN5VpPWZWLKMSDwU3bJJaXuU2GFwoKfa1gbMYJUMC/ozRo
c47ngYiBHR463Z2sZpDhvC6N9h1M4Oi2S/v80tSaXkBcjKXYTYPS+G1UGaHqcMQUmIyCaPMGMX7F
5j7gk6MGeI24CV7sL8IkO9qNYRgm23RogytSciLpMmhiPV2qUNCuOwvyJyeRGa9kM4UGiyccZZEC
EQ6LBH+QVyOCghDH4D6+pmzwO9yHRrLivRKpuQi4Cmg98kLJbBV4Ciix7NVoj+1D2poe1vudHh+Q
NI6uUzX6sEwtO3iywkSQdJPl7RWmYtSEftXIN1iADy+cwtoqaAKCJxIK23Q5yKKv8BIwK0Q1XQP4
nKL+KFesVR96o54j2o7iwLivJkuYRUCu4NZwaN4R4ly9KQHNAvhYeobdcWAHv+ySnqyLNt/benGh
vmJzMYU94GWqu6ozBKDHmkOYkeJp5pNvyRBo+14rMfGl1QdJTkRju5LG3HuONJVycFRy01jrem1d
sRCNfmE3eeS5VpHVCpmlanNN2GofYIofCyzhcrgsK2xIen8lxrbc13KlG4cwLHAzCrqkubagaiaL
tKLYQrlAjhM64F7PFlwbytd4iL2nolHyRxGp1Ip2171pOD0Q1NO1xcEaQ3FFmRk/R8R6PGIQREKP
UTckC2hpjaZaHnILihm0MXKO6zC5Y+8m5MLPpPggBTK5j4Jj2g0KWfySQkt+i1LD7kjJyJ29EaCN
od7VHPTPsfQLtYNZYNYkiA2CKS4vsiYlzDApcpTvoRGGUB2qssmX6YAtCR+VrJaEZGnMrdXr6h15
bOjJh6GTFVxEzOxWJQL1smlN0lyFoXThJu6rMbkxLKsd9uVQVg96Ggl4pGT0LFS5h6xJczS+Dtsc
v9iMyGb8ckYTt/pCJiZrW+lWfxmYTt9tNDNv7vqiakl8bQZxJYjZfsHRSNmVRgx3HDcXSMroa7Rt
Uwmj3/cI498y0lRCpN129PLz7fEbhIMmOEwGmi8wJv6YiH9AaRMssBK7lrrjyKmu5JvR3NR5uRZZ
St7gCaRxup/PUA3GAhKfKDxQXmYXZMdJMR7R7e6oi0NB97gjRURam+pFZ59zadBvfn607/oRNpZ4
hoUoATnhRHL7iEB3eIzBmtK64wDrFFW5r64Kxl1bDqrliner8fjXIVDArer31lmScSL+/Bu+Qduw
EqSNC2fOgb40b4noSaJWodMdb+xAXbQtlv85cZNvyVi5SbT5eTBN/2aCTfTWtOlVmb1hNhqmT63E
qdKjqR8mCMCQbhKrgZ1dxj6MAegpZ6KdNsmiGpY+TFiib+h4p3lA1p402uW7ZGLkRKDmm2Mr+llc
5MW6tZDgtfR2zjHGuIvVQAOrRWnG4W1uO6/glHPAwizLaVZaZT9XCsnBUhtMpgdJuNJRxyxaKgAS
DgZawtR/wFUGuVL/HKvjGgydysBgH2bO7OFFIJc+4ej0EokTMdjsdOnF6q+78rLW7n6e6O/6bDbM
JTwQSCg3aYR/XlmJ3VAQB3l/1L2Vo+8iAvQcOo4ZW3bR/+6SfFmn6a+h7l38Rch+S05hTd9A6fyA
KWOAB0a4NVvaBZvKaEFuRP+3Rp+5aeF14TsLGWep9eN5Ne4y5Izozkz9VW5v8zZb26VJhs4DbvQn
mi7frXE4nLpKfwku6byJa2RYnehGARvAeyrb18E5oDasTGj6l1wI/5OZpxNuajosL2Nu3upXmKvk
atcfNY8gH3sTeZu8AA71z/Kk3kjjsBxagcoQcSJyXBUy5s8/4Ls9jDrl3+NPn+CH/XKwDE7QrO2P
ahO9jEjHYstcKGN4MF87IokS38VB4echvxBWeMmMxxSzrrHZnL/ssWiaNlEaeAc07KNd2V4YyT5u
D/KexNpQuBgsLKriXEFfoo9L/AtOkRS/hTY//oLZepf6jKsfUvXjINVbJS6RgoNvmrtQEujhyHOf
LmNdsEaxnhondrXpu52fGh/Hns04aLAZRSYzHg0YOyj1rkydC6M1L3+e5W9X8YdJnm0fFYal+jB9
UVogUdCB4hjZ2rvSS2/Dhf7SyvSH/2RACFUcv6pNcNvnlSR5lS11MJBoSj6WFM3xbQZIMdxoUDmW
Pw/15f39IUJ/ICjP+hhpOqIQ7oV++xA/l0ADN8E6+ZXds2af41//yVgsWXzApyX7Z+/88IUk+eiM
cqRBur7Xjqqru+FKubb20l5emqsTY823wT/P9WGsWUVhKYLWkQcpWr3GLyQCELsa0iXmf6gdsLdc
KCREnpmv47CiZfPz2F96NPOxZ+9PK8a2lmNDvz3v3Qdn4W+f9NW4yF1yR13hPtbH5+ffw+K2XZz8
GudfxHzk2VK1dD0IlYCRu2qLWKw7WDeav9gsmrPwAiDhqrs0PaIeTjzw/AOZjzrr+vilmcVNwHul
CEAdtoye/V2w/XlSvxys80FmC5V8l5FQVZVB9sVtsXvxdvHGOZN2ziZaheufBzu1eKYH/rBQnYJU
0AhG/+2yvN5199I/5ZTT8qT0VLAFgpejzsUHZeD4cYzp6C02R2tA/K2zqRanTKu/Mlhno8x25q4U
2qCnjn5bBSv/3Lu6Wowb6cnYjL9pJuMs5Z9YBV/pwrMBZ59cHYSjzn0MrcNtdVxjTNKcy4/6VXZe
L9slxqdudRdgZbmgMXtq7OnlfzwJWByfZnT2xVkmbtweN79be5MvLsTq1G4y76PN//3Zd1VoEpz/
jH+/upAW1rl30ay8AytvU58Pm5/X3pcd+c+Zju8MdAj2f2Q2nxdfGPhCxZ+xP/bZex/uzcACL4cd
j1XxRYLM3Vv/zpvfJwadFsPHCfxrUI3OKScOBPnZoF3eZHLTUTzh+zvY/UpbGzruc4sO+2QHW94t
XgU7LG6D958H/tMn/2FgfUaJKkqHWDyjp4IZd0pwE3ribpQBSgsKRYrFgNs7UAUuqPe55J8n2a7v
98BdOOMGYKeRS7b2LtKPdFEmV2CYdkLdKHBlPEhEKi0qfWt39z//5vnuMJurORukLvtGtDlzZXbL
BDu/FtHclsbfiQvid1MzZZDwP2RQXIpniy4Qfd6OWg39BlxjHayyKRuuWKT3noGie5EgiAfwMdPr
5KW+c6qjlGUrjRQb5NZXqrSHJ2Lme1nRzqpLs70S46bXtgIWyc+zMd/8mQ2HVDKdiltB5yTP9mXH
tgKlkKbZ2KQjcUvXhrYrQ1J/dPofpzI8/miZZsuF0TTbQAPAnUKZfeh6oTVx1ukU2dGtJ9crFZ+I
BGwko2dEs2tZNweAd6vZ2bwP0ooU3PlJ+agOlVedoQLZA079RxPw90+avaaI1mhBpjbMyqR2S9lc
Ddmzf+ZvEFrjAtut/5Pp/nu0aXF+OJo87ApjiUC2Ix2aLNv6Gh4uMhEJr3KKTrSLTizC73YjJhwm
LnI/OvBzBgFekhg9KEx4pus7skAW+LYTnplwvi26RrXwbxviR7jP75j+W0cwHOXZIFn7xE1yvsH/
WWXQw/gNsmnK9uy9d3rRorDisYvyOlBvZLdHrGv6vquru58n+EuhMR9q/j5LQoIrzWSGS+tA/Fnz
UHbtcgjrC1k6C1+J8Y72Hh14L1ueGHn6l78sbr7zP0QW6KqzT6kWWRGRgQZLdtja4bDu8MhzBVzr
9tFvN1V7aM9tYu3Q2A3tkoR45cSjT5P40/izQ0BDaF9VCqxlHDLsheRMxu4iak4sqe94j0jidCgp
aEzJqp5VVyWttzENIeWSnJsvHngi5aZOtwiKR7J/igXuH4m4sSIXHQuWkhdjfKNU62Z067hdNuUa
C974QOfOzU4yU79dZh9+2mwGfEz6W7T/4qgml6Jxk9oAjV4Q0JtUD1G04bqJeOCmfGhqhNQjeoZL
p73Be8l7/HkpfLsSoEQC4FDZUCd+/sprrrWOHYbwdrr8IXRKlPPnZNj9PMi3D4vob6KvIY6b76U2
hB5DiXjYTCgYMmcQCjzUTZRSq9xrLhxYEz8P+O36gvVMSxaoArHh56fK6AT3GIOKIw2o6Eyrx/iZ
HOLsr8xRzA399/zqr/X6Udr77dx9GEX7PIpwNC+xFBq2WtzqF16v++eFFgTr3Gic258f6Pvd0aJc
ko1JSPyHf/VhN9Z0QcYnvizHSMXJFx0e7TQ6n35xHcM/sfFl82+a/X8CXyPJ+3vY2UR6ZYRlUMPy
kIp9KD/l3i3O0nZ2MJJFl16RGnXqm/12Tj8MONt+89hWYvKLYWxjMn6WC1Gt8haXbdMOjRPH6ber
0gL1NQ186LCR+vz6OkkgxtMyPkGp984jT8O+v8r1i6qmsRPkXGfjuLNODPr9pv9h1NkDpnmGMwc8
kqPa4361NWjBS+JQbVFTVdneSFZQNrp+JaWnvon/ZQn9/bzT1H9YQmUiGUnbFDBhHdiHSFxst4OY
ATXIevMfO1w9LOVW6k58it+/0L9HnW0wSkvV4mnswbLRHFTqSOi1ttSf2GG+wyfhPCJ2wFdK1gCl
Pz+cUkldFpO7fZwyQrkttddNdCR2eeh3ZKy0Lr3lHOeyc4hjC9zoBuefI/8fxudI/Ty+FDpZ3+Br
fSwyH7QpzS9ia9VMzb3iFP78HQf101gz4J2QTeLNfV5kKJN14kBR0OmNbtQyXLKt7gyBR5S3bmVO
8sxfwoFf6spVnT069XNp7aRnX/qtinM9R96pn6ybp/f55WgHbND0iST75X4n8D3r/h9557Ucx3K1
2VdRzH2dKG8i5p+IKdcObeAB3lSAAFHe+3r6Wc2jXyKbHPboeiIknUOB6OzKyty5c5v1SedSfgEx
rSS+Sa1DXSevlQU8fE3Z424RX5XlLhe3CYjJvncTod0KJjT+a51IV77J5YUvhoFpykM3PQzc4EAL
ISria0J5i/LslU39f3kj/3roy4taoFOZJqrnCxTSQuqzdcYhmvddfmxhxtWJC3xakaklMt2MDabx
zkwVSjFeR24QPjtOZISzeCdBKJQRpfnz2XFtHi7snKAUw6A2HFOB+gILUu9fITbb0erPo/zudka9
MaZbkUQSnhcboO0sNaESg66XQ6ufFLGzUwodYz8ut2dptT8P9rtH+nGwix0Qm1GHhtyMUTHq6U2N
h/MSUieXoknpZshz7doc/u6s+LurTSa7BBP25+1tzp0iT1BIH/K3sPzaRhtxPOtMGqvx65+f7HcD
AWPgFg4kUcQr+3mgQNDGM41sfpjq2l1g53RC/1g143op46OpXjOb57dyuVvpQlbghVikAC4bb+aU
Ky1p/vlhAVeY9o/jlPvozwGM3CrWzqqkrRJ/WnTS/vkpf3co/DjsxZIMpU5JtciYH6gNN9ptXL+k
qf/nIX63Hn8c4sI5A586l4Wgzw9D+zIOx4bKTSnyY5qozfShSa+drr97b4SzJFowaAyRtIv3JsRB
rQilMD9QEurUaedMxq3cr82RLiES3X9+tl/dW0gkCp6ghCvIlfnisOsGJLJpTZ8e6IygfUxFzBqY
uXhlBn/dZD+NolzuaMDLWRyKWHILZbgvC6T40pnv/vwov87bz4Nc7OTQbCZkYhhERWa58Qf5TflS
gldLr5zPvy6H7/AWmdQlSfPv/O0fnZ+cVpR2rGmsatD0NDc0hntp+CyCjRcTkX6MK4H37+3QP2+s
n8c7T+4PzhaFu7M4JApXzwmpPvMrXs8kw7b3FgEtLAodhg3A/PhDmJ9ybWfMHzM37SoSqJGqiCQl
66h7j1Cfoo1k3hZoZ8vqRi7dkJNk7Kl1vfYers3PxfotR0p1jZH5ycvTvNx2a2RqdLsEvRpeSXL+
krSiFAV6jwYFxjoTyi8xDowigEi1GCrN9soQrdvKa4Z78Dp2Pfb3hYgSgz9SKTuiiEVHTaKKToiE
WhysOnHTD7CY35LiLSIglaPiFl1Jdf+67Llj4blAh0K/9Bch0dmk5WQxtODBOOvgyJu6kbbLp9CN
//H2IsCkyJSDAwDmnnqxQhq9bluEAoQHET1vsEDv9RIaa9Q7B6+Sp2sYqu937B8X5GVi4WK4vCrn
vJ4E9R4S76Y41fsQGRC3IWVCWesj8rDP7frPW/uXC8flkBdrKrFKVA00sk/iarpJXPv9pDlc526u
ddz+cqciSCtx0WdfE1IDTXVhqWIry3FLFOO+ehE/DZ/YCYiG1qbkOLQnL4XIe8X/uLRasJrorzq3
ApDQJkx4MZmdokSNMsvRw7wVPUKwG8kbrxis3zwUY7BT0DZFNkC+zM3XMjWZaaBFD8LaXBl+uA0+
wIdtJU9cR3vhymL87QP9MNjF3XDMTQV2vR49xIej9Fy8lX55bTWcz/SfFuB5zn4Y4mLOUjGJ+3Hh
ecYtsmBr1SlO0u0rdMWN6QubK0vv/GF/Guxi6QVKTXBNZbDGF9bCOrkxt/UeEKhTecFauo030jbZ
NsmVZfFLtd/3dfHDM56t7A9WPxem2IoHNXqINmjn3Ew7fYNWkp9487XZvHTcLke6cAEK1AUFoeSF
pYcHbKN6vziMs6/X197b+YN+nUkJcB1sMrQtLvZWoViZlopK9EAk3NO34XpaK6vgCBH9yis7z83l
QJSAIqpLQIY21/P6+WHu6LdEUUxv4ofSW3zZWdzM1XbDTnfTzeIoDsguN/ZB9q6frgz861Si46FY
1ISaKugf82Iq+5Ly36CSaRNhrYR32jpeZZ/GSt1dTXFcGcm6mEt1kpoQTYDkoXOHzWIHfuU9oxu6
K6+4178ae06vHx7pkqcVjSX9aOdHoq8nPHwZTu8+vZL72Y/uwlcaKK54O79Z9z+Pd/HuwIYvQtUx
3syqRxLS6/3e3eb+tbzBhcr337AskZS1qBr0SVIy/PMiKWPK3Yj0Jw+119xkfu1k7pfB5xq9jgmm
0U87n+Sjeaw3miOujc18N71/oC4UXAlqXf0eF7eLBHlus+74HuM220Docrob85YSOCq4vcIPvXAV
b0a/f0k32VNysFYwcZzUNzZX3/Rvl9QPE3IRToyzXK01U4E3d9MvduRKB/MoeaDE76/Ggn+1qbzk
H4a6OCMiszZxInjmyiX9aQMTFu665/dXWi33zSr2Aw+R4is8hF+tDzg9hcY1Ljv4jJdGYaqi2ESI
57ywBHuxv+pucJ/7//np9/MoF28zzwqOX4tRwjd1K+1kyW0c8e6Kmfn1iP15kIs3hcB8OWhA5R4G
X29s5SZylt0SOKYrHuub7m3rJLfVvqaj3v7zwN/Bij8bVgYmePHfSMKLs7AKJCr9Z5CE4krdAnze
jttkE25bP960fr8KVsjUrPFxPWOlEyQt/XF9Def5qyv4HXInnj008SxPdPHw42KapU77ykP/2R6k
Xe7chJv6XXpM9tLpz4/7O9tnKWd6hiSdIWHfhX1+PEcssBrakhcPjQsCyJU4sBApdVUX+vM2uOvX
16o2f61/Ym4ViWSeQmMG0aGL5UMXmCrIUlE8AKUn9ht6lnPy3qrV2jhdO0Iub/70LjAUcQ1qus7c
uIt3qRlDXXVBWTykzulqJeP5e/64UHCeoWH8G5Vx4aGx1WplKQjhuY1MPbHLTcS2GlvbJHsa7Uz/
ysH7m4vgz+NdPEyhFygDaSp3fyor7rXFHUAE+dXqs1gVTrEa1/NX/ruOfUIDa2GTra4Xb/4mEMUj
Y6xVfBtqSi4eOeh0ve8jMBKEiEUnYDMEq2YDMop/wk1ofIp8oq17ZYmeT6mLif6pmPpiwQSTbIyz
2o8PXebvdR2nFC1g88VbHu/b9ZXBLlfM9yKDH+pYLsaqhWpU25myip1mX8vtXJ4Il5998QJ1iaVf
9nw2eKebYOUb8zXbdekUfh/hh0KFC4e6qyRUZDXSntlm8oeHs/iknXr9qnW601HzFf8Lx4K7T0SQ
SochWxN3IyVJy0G5vv3zS/uOzrh4aT+lQi8m0uzFook7ktgUYw1+589beYW40Cp4FPxoVb1QOOBP
726yEbctio3HchXePKeb2be+IJm9qfCJpNXoF59ISqEW3W/438G7j33EHJ0/f9fv7Q6/ftd/J90u
vit6FR1d1yQZS2/cdr684q7lCu/6/fmbFJ+Q7Pxi9c/7/n/ESP/fPQzxtyx+K/5h9823t/4f5ec/
7ru3Lm67+L39n+cPey8rWP0Ibvyvn//Y/v1ncu/uW/f20x+8oou7+bb/1sx339o+41f/ztKf/+b/
6w//8e37p1whnsP+5LjED/kT8/xbURBp//vzNh//9T/+9Uv/ZJ7rf9GGRyETZUSU1cvnDpF/Qs/1
vyTKyTA2LGoSZOe44T8lAlXzL4WCM0IYCgxoVT7b9n8yz/kRBWjQxHCCqH8j2PGfcM+puvjJ/hgc
w7LM+cFQFADB6bu4hwTGiNR5SxtpOkpgHItYcmY0rNaxErYNfdzgMmNjyVxhiAzXinS0XMzNd33z
oEVcC1GOGBF4SdmEwRIcFfgffjBnT1Fd0GgEeQuR8UG16cD9aPIQ+SR9CFZIIK4EWr3djv7/bd7p
uasnB3Gga0NVstAnF7LrBxM1IqQKXHVBMElGBN2uZUFHVkyKN6KZUa6JYqamyq0zNgFt77LoqmfV
31EaOnea1UNAg7s35sMa/EuEvktieOhtTusU3Cu6S2PmIvVD8lsrTI++8GYHAD+hVxNpuVyF3ZcX
teyZy4DUU4kMt56BqGiN3FzlAXMAtlXZtBqMi7gpngKYIHSvDeHTd+VopM2gSBXlTRUsZJhlSp+L
2LgR0U5xQzOKPT2jpUMPCT0XotXdL6IGt7lE4ZMe/LuIcqA1coKzN9HhTL+tIG6tDsKBmtPcomfW
uAu6InEqJc9doRkku2kbtKAXg35Rdc5cuByl03QSDe8NmlIz3xxNmxER+FGbUIBrCncAauxXVavf
DENv3VRp+reT+x+ZgP8fdUXZkufthHfxJ6uRFQg9/sOh0a2bf7Qe//7tv82HrP9FaR5FDPwH0VC2
6n+bD1n9C86ODiCb4Dm00nN68J/mQ9P+0s6JyTM9HgIjeOR/mQ9N/UuCZAws3ML9pgJL/Y/MB/oF
F/YD7K4hSjKhmjMgDJg7P//BxY7SUIRMoCwuy23f1aLmLCPQ36LpNM+8TZbm26LPB+1DOyqGkNuZ
WuznsUQZSVd6G/EbdK+Hmp1YiLdTWd4v6BvbddIGngxsY9LpFxeL8dGIlPt0yb/EnSgfShEH3tKe
VA0hbSs7tWPkYDBPMZrvYhm5XU7XWQLAqTuTTWYny1NHiBunScqbpFDdURJWY6mkLiVox2acDp0V
I1OjCjY92IvbF03rROTUUHKuv9VK5Y7yCDRLLKxVKARoY80oEy/xTpQDWB3Qem7UXPONvDJ2fR3f
o0p4ytr0Kyo09YOphSu9gQqsp4EtBuIE9KL5AkRQc8ZEuU3iCRgAQpMFhCCawfeyIL+zg9FsGfV0
R1JCQfMrR9e0FWZfLvV1x0fAdmnPjau2hvAjWtbGILhIV7tiOyX3CT9wJrlG3ElON7KsWm6ejNUX
aFDwc+eEJkwQN4QhSxoiCkEbYLlQhFC20BEoil+jxzLcTEZn3lLH0jjlpEV3tLrTjl68J1292H1e
PnXQFJxULlfmUvgaAtU5aB5SMEtxGIuAtm0gU46VIlTU0L2/iIiH9QBBqljwUeD8VqCr1hf5vZoB
c1GB8CTyhyUBs0M5KkFptvxc0gC0icy51MyB5OUZNW5Ihcx2KaaKPUbSDqH7TwO9wyToLWcqh9uo
nOot0oxQZQpZ/tobSrhTquK5XCRfjZQUvaom7+EjdU9JIm6LdpYYr9hGaZHblPlmfAt1X1r9PZVg
91WevmcLCjQ1zIY4Xs0TknFMdhFU70EfrUA7HZl8N42l0yA2Txq9vo5c1/ikpnQME1pNkUgtnTKq
bniLCCeFU24P9QIRpBY2eR1+NvnAbACyySA7OOoozq5apeMqqUxpM+kWeAwFfFPUQm9JUaXa5QsU
B7iChVfnaOJy/M2p4EjZknmxATMLQQ4qRensiSoD6vJ4N0WzteoSgWo2XXsSlxroUm6cU6pdYAsq
ZxcKOqlr6s9pEzsq3JEhQxdIDSkEm9qt2jzWQ3CXRx+ygWolMuwp0G8RFHO+ILVaPsrIXi5D6IRT
tZ6gQoWJAZVI+rpMxotiLCAARRq/ppUpZV+W818Y8uw+TLJDvkQvU8AmPxOMDFM7QNGuQJqPbsTR
1weo+2XCe6ZNbl73X1vwqGIKU2qMoK4pfTdu6yk7DdC5bENUv4RKP+/SOUkdgNi3Jik7u9T7+FAI
oacISMBqtXEfptJtLcmtZwjlDdCuyW6G6C1VzRey9f1DILOrxSb5llriaFddo+27dkR/qoSqDasZ
UcBorUg0hYxR5CC0mfp1F93Nc7uXQwWR2T587aeu90fU92xcoA0MJYoLTDRGFd58pjG7BegVOl00
Z5iyngKE6FkqtddcVb18idOVJBeqNwfhhvW9OL0KPC/qaqA4AnK+/Zl9YS1v8Qilsik7y5XShvYM
C803/bYVOuR69T0uF0Jty3jsDQH8kjTvqQa4B4Dj9YGOPl0U34TyVMAfXr5URVDYU1bskJ2Dp5Mr
sCytZvSqWNvGljA6cvKcTsmE4uKAsxLzMtIOVVt11EdqpKPuFZSAt+Qanla2icqgtkOD3vy6xwV8
bYeuOUyx+iAPpq+P4YtQmd9GozrAnLPsNrbcKpVjJwEYZJeaQruRIruwgnc6MqbrUlcei767n1rA
d3LhRlp4tvEfY9P3tjbVvkIjOoXisS1RqWgoVPaW0p0CEc4xacJEIiEqPS3KVCdUJsE2CwN7VZv9
3iBci7cpjiBjurd+GoLHeLaAQ2nyqTMXDKbhSJJw0stXyka8Wazu4BfVUgbAceAFkOWLh+dG69xQ
DyZnSYwIXclBfUHYIXIQLXWikC4BU6TpM6CvqQA7xCTXObwDNfVCQb7LJZWYRoGEWdHPpzwUiHXQ
UeQXQb4Tw4odH8+veYMUcZwoL1JrTH7VFce4bD6tCRm7CUHkajDCNdgf1dE648OIo6+Lks7eYuWV
180CwFaYN3Y/hej0Nm4Zqmu1+dYmkuSWmMuCCjQ8Xp9qWC9ZrB1d5I2dz6nPAnSGdlgFE5sp0cE+
BYpE4lTKsLqZPn8NBRhcUbEOst4VadLKc85YvXUnU1rDC7STXNyLAGqEUTn2veFVdb0N9c7J0+GQ
obJbiMpzMqRrSIXo+A4j0c9e9wVp2MbpeKdreLtoYVr95EL8PSO34i+VNt8maexB1xpsuRTujS7Z
ioOxBUSSI37WvxmKuUFnmBT9EqGRbBWbKA6Xeykb9rWcgrBp8i8FksKU35WHWEgXv6fLTO81JFEH
0SlFITxkVLe4SdaVT41UTS5iUGvFoviJUgzBVN6bfjooRYFQtTo2XotsJIwj5EdyNNKhXCdey4ne
CsxAurT0/xThyZyJlelMbCjByDFqTI9WFl6lCfxf3UyBg7Lt4pDOndKf2DNQMHwSGncgkORtXU5o
jSxcRUIxPM6tvO2NJ6TrfGGSSj9uRjeNmo+ykp0Y/qkt6LxlzVC8bpT7k2rVhzRVVloB4CdLrbWg
LakPkO8OsuCrjL5nMXQHLe+2pTztl7Je06M3ehkuBxSnZaMlUbCry4B3U5/EQtvJpNHzVLwHgUOh
aT+tqlyz/DZSIi8WgtlR+kUGMJifNNg0QyUjxdaDXFWrNVJJI+WM86FnPy4S8LthR+NC1dSrNlnn
0LxiRX7mgHwQsvK1HeNNrrJszEy866v6PlQo0gJj6lYCjhVeCbAczoEZ2p4TUV05mA3/EqatHY/q
W5lqJy01V6o5bYOAwpGAatghjg5GW51MyXLm2KTDD+1YkQa2ri9h46Py2AqfQW9+bUWIVcv8IJ9l
hzNMqzbsF4pRtKIY/KlDUrapPyk9N5ywzXgoEXHEfpD2ZNhAqeiAdgYpGlemmg9ICp3ByewshH4l
irqttZ6MzkgTjh2phQ/C6ZQgJ01BPcdfPR4qywKTYN3nk+5VZhnaCDkgGSprMUcahUJjSiSJ3cE4
wUkLmgFEYyrbWjK+G0J16LPimPdvsF2DUziKtOtJFLZWtCMKeYYYtFWxksHN5m301kTw2XQkIpaC
8yVZROM5COrsPglylESCdHofZnFTgJsjrSNC7gzUlYgbrkvRaySm0FpC5SlRpJ3aUp6adPm3SsXr
nKq3ZIbvK+IvBWKKWuSS3iRz4wjCtI5k9QPXeqBTLldsEVab1dBracQcZVk7DVQ5CSBUe09rrF2j
docxbvZ5QDUWXY/70Qw73ggNZ0t2r4/LA0WkH4j8vdSq/DRJcLqE4htcmW2iZViueh/nKi131a6R
6tcozJEibQGv9KZsIyr6PiQiKs/NsawDwU2sNjwGGQqgHOJ9mD922uzWwNHsKCyfu4iQXRHsoUje
AVv0Ain0qZL0lhrZ1bSuT3MhIg0vNtBTaw6dUnuITUmyc6U/6JV8D9QHBYnBjsPM65r3OWzecbhv
liq2YZbeq0PgqRYiEkTXcZkQsuRnLZCymoU+msZNWgEVFuP7KdGgVNONWxSV20yKp5ohJrXwcpqE
t40oTLed2me2PC/R+aJfgjUzKq+cWr+cqBe1KAfvswanG1ZGYmquGibuOMz1ozJO+9YQPbHIVw3i
6Tr6M7ZMpBgcKCbfJJhnT910y43Strp8p1r9QRmjFxpc9oulr5dI/5BNYZeM9Hlny0oZ5juMAwC7
CtcQpdzBzLbteckLMRePXvaWNAu8eoKEUslQO+ZsgqpFrL9T+e4gLh/KQXJlRVupU+wrSvyitySu
8+bWjEasWZOgwiOOB2sxnoUm/Kook2Ms/apH1xfmB3D9xBpOo6E9xWlyatLeLyFi7oy291QZBYI2
e534dyWyaptMY2B3c+BwQh3FofPGsUU1jgCPsHhtXYDiR7FX5K5UV3diJEFHlRMnKaptZsj7wlie
tSEVV6Lao7UCuMuxOmkzQL1FxMD61lba66hrIOxyWWVOi1NI5MDpB5DEPdIcXQtWXnmcIiah3AjW
7VjgORb15Go6MatCgpEpciwLdGNEhnAIAjweJYjdZabfVqxhTMszVNahegV3+J6YSeVWGhlufaiO
ZPwXO8w+KmockFtPiX/pquK0bUQR3YAub0ZFnj0hfatk8hps3LBJRZpVy1shybcpqCo7rvq9Hgbi
ukGq1IEpZYtZv+97q3LzMLRQOBFXc5t2ALpaKLxCr521yIu1VEtOMhCSS/B3gnmEqa6jb0r7nfkq
ZsuwTvVR3Y2muc6NEvCloKa7AKWlxol0Ld9UdTj4TSYeg6pCqaJfHkG2LjYEtNI12tqvy/mxD2vu
uEpjOdkQPWtR7itD/TZpU+T0hhzBkupVR7KmU20VbpsGr6WVHheu0SWnDMdRP3tplMeeXCqHpelA
1kgJp6TCDXloJioHeiSX6saATGqg7iNlqzrPVmjjOYug3Zag15tYW5WatlJafTuGYnYoE3X6oEv4
We+5WiyBgfRo/TIgJ+8BmAo24ix8Vgrs22wBjL7MxWOii0dtkF7bcj5yQfw2stkrI0UoRQMMjpwR
buNol0p8LCygus2CHxayJwNmKg2lvW6d+YMFFNGei24hQ2tpYsR+hZomTogcW3Lln1lINGBplcA1
hUa6hyh5TA1peJgmxI8iPfSXMrlJIVnapgwIFclpuUH1aCk8kwu/DfLpSZCEhyjXIZ9yHQMPfBgz
w4OpuQkVYZWY1DnZplS+55Z2J04Y9Dpqn4SyAQgYqk45iBttTk5RKz820GXWUUvTQ9PczBMuDMhg
I9MHTqreRYi348aPplnffioi9AFllDWCvBbJWiv4DKrgVS2KQwYFzKGP4TjnBRd/2G31HG/moWQi
YJAsZv6FfmgfLOg+aLJ+Q/Al3EWtkGz1TIUb3FjIuQsDXFrN6NZc60s7qq1jYXSHQZdyL2m/+/rZ
TajDn4vT9j1c0o3S9M+BogZbIxsrr0Lr3Tez+oEiCD5OguulzRCmpTjiVjjm25g9HiEX7+hjarlp
y3Uj0iV/qRE7ZDPG24xjz85gr9JRj4ckiuEePBkwXWocCFDh14uw+xxKYzVbi/EtxrlcqbrsptT/
TkXwUoXD4KUKaWUd5hfhAQciIp5hP2w5OBu0eBf8smWGum8UayOTRhthRHEz6vLI1T+SHANvxQWG
HK/nlqSZXEy3opUmxLjE3Js1/ZbMwQsFq6uukTInMIRhE5eKTxl6aysKwn/qgukeF4XirBLjC24U
F0iOiZkseniTj+Jrmn7EoSw7HPHRlgY7yQ7odlhN8MJtVNKBcyjokQ+hITlVlr4BnXyRTMvrasHu
yg/+/iZrWUdjcJhpXYFGhMpUSQRlwA5gpwkI9EgMeQ2XcRXerpsrzZsl5c9MXXeji9y4NX530gZj
FXfWkx6R0ki1UN8Ii/5ZGjonT8SXiuf2rPFQ35nFhIFTgUKUwYHGssKT9U45KpH6NhH7kRNYc2qx
nlRjJ1PF68bDbHD6LF/iKNXsVJwl+uaMTwO3gQ7191Aw4HuH2irAW7PTTjDh7Q4dxncIT5jio6Zl
E9Bs9RN87V0UIQVT5KMrjoLliUqgbKuwSwEoSJgkuW8ekgLNCalGEKR9ncL4pFUcvIHm1LVq67n4
3jUtvGMVqHYXZXaXxGulOQKBvVmSvLdnUcl9rZZGX7eqHd0yK9GM3USMNXfQZ2+Mtc5XohqFE0lH
+xMrlmiJSMBIfBwr8zAO5rNsLA8TVGUCMQD3qXxFhn4ID+D3Hzq1vhOXidMRwStl1u5hvzaOvAx7
zRTWOhBSo6YBzSpuzj0QcWCsYHhtWkwXuhKnOZhLm6oVqnVjs+FSF6ype35Vw/6eyvkVkWEbPA6G
Weoo8IqylU72SI/zlzYOXoJO3lA+8DRl8sbox9cgrxwrHi1XNtGKtGrJZisjhGvcz+AEclnHtc/s
Jq5OKR3HWTCz4cSvgzY8pnENtzceb8VeVL2gu02mCXYeQm910+Xc+JNjMXCZW0wRTTvLiZplG0tj
49YazYxjEt0Mi5x5QyytZoHeTQrbBSFsvlaLdWMp06bAdQtG65XVcmvm/Y0kcqVVsWNr3M+R6IH5
UAUc9+SqEr+MTD9UG9VNpSjGhiePqRqsmXmeLpVeJODIdpdRB0nqyu67An+96V8iAc6UnvWU9GRS
5EJ0XucNOTJNAWgySOam1IhfwTgG/RrDSJZxeKHFM/Oh3FP9o0fFilgTHn5BKmuKfByR0NMH7llL
M68MQdiYXfgUcHPFxZdUMMfBl9kyjsxluY7Sdk/7F8HtoTwuWnsisrRTJsj8Uw4aSh+j3CGi9Ii3
+kVLiSKZkxa/AGDVCNWa27DrJht89ns0xxj6nP2pG89xZe7pE7gVYcZ3BfnJmhhl0KPt2+DXFpFM
9mD0DOxvuZC4nOt9L0Wc3wWQ4hYEXFcIuZtZM0ADBHtVXAn1gwbNyiuW/rykTzA5JT9ZuGVMluRL
ESdthzSCX7d0qxXiGZCcBavaqHnrPWTuRlI/+tYlTkbMnPu+ZscZx48SZqOjSqBzFrPcDyZ7VzLL
b+pkbDGlX1GW6BGQxOXUB24OnfSck5gj5CWYdIUUT6AxWT7hZmhG1l27jYLqoMYWsPVQGteTWd3V
ueoJXUgvHZHuzhQJp8atJ1WGiI+OgpcyRakTBUHgkv0W8BWDGGWpyNhJoN73ltQorAxcECQQ7oR5
QuzpfM3NcX0GcHJTXK1VgsJMAkRgsQzv2yk+KCb82tEok33TJtwi+RUnUqZPOS6eW0v6SmRm3yKe
FXNrzvC2yth8CZYBVYm58sR2ec0rYsb02Cgc+dluqDTMP3Iw1ZlFHq+sgTworvtKSjjTJgXcMp0u
KuqNk6x9kFkiIqY+wcFYi9Z0nxah6EhT1qzIO2luI+YvSzkIjlDoa9o5c99qZbsK9aMuiKGNGfW7
vN3A0Ae9bi2cK4jAqItxN44w4ZHzWDF3z+F0bgRTOWPngG1sFnR7g4mOvaHMvWqhfRYP8knSJtIn
Zcchnqeh37cTkZOKtxtHO62ho8fqgG1GfbyzKMBzxWiIHOOcjtbMzl2AehT4ukpEB2SW3fZq4MRR
BauGydQSHx2LiCyJWb61w4HUMfpF3OEpKrUlqENaLHtqKKAB0SSkidNA3SsktM0G4g5qE3tTrz4V
a1Zc0Rqfp7Q8jo246jXMbVMFD8tE6LCCbp2zheFzBe4icwYsqnzbDPFjmASHVuBqbKlZeKwwjkmn
mvakkP+au0VyQhTG100ms7kkP5oFzHS0irT+Nh2Gr/CXUbaYpjOW+ENUpw6fPjN8MeECqQMY53Yy
kpjRvhRxuG3SaNWF8a6TOtLsYr0ql4y7qWa3CxHhPA027Sy+6eKkoqOkc7SMc+UonbnXFFFMnDk8
h/vIhdqj1Ve+1ki7c8oUTcFUgmtazu6gie/ApjwIy8eBQICjN4Ld1iiuSJamP4ZZei+BC2rYKsUo
bSMJ0eAyyhxxLtYpGqWRosLijhXhZrL6XWxZqAiNrQ+7mYDW2LOa2Pl+mVPNHzeu1J1ptIuI1m1H
YBCyRbIlvRivgF93zKvV7Rtj0rxATZdvo1BscxP/p4yzt3YxTG+OSYa16ijfyEP4tajmbZqH3JdH
CKqi8hiHSejrXc1UlYU0KraBACUx2vpgZrpHRHEbdL2yFfOcp4u4haqAqvuUYHOvBIlLPsd0iwB4
fy/jZUWrUeOVCHjfBIS5Nc5DggiRtRal/laphH2vtIAfA6+co9qPRD08BV2deyjrak4Z9/Jab9Ea
yAqkUAncqlb8MEzItAyDNuFosHwQ1fSgnJNkE1N/GPL9XJaIUGestzGMToiKB66xTD0yIHLo9ab4
ZZ4JLGW54oLlxTDi84Rm9RhqqH0GXbVSs+HYKZHOfQIKuT4Id6llnUo101Zhip2PYlyBeqnRAKoQ
nUD/FwM8EW7KUyQVtW1Yqvqm/j/knUly3EgWpu/S64YMjhmL3sRABsngEJwkcgOjRCZmwOGO+Up9
jL5Yf6CUlSRLJZl605OVWWVKKQoBhMP9vfdPXnMcUkhQ630psbGxAmR2s2L4UTA6JS+CWA3mnNGg
//KrUGBD4sXbKJguGda7eKNXxqbOGx5sm6e7TE5fCMB6mFV9JKoBKHMOk9XcDuJsMHJ/wzzJJOEx
Z+wrNTBHs0/SnllNXn7pq+7Q9cXZXFfHjr/Ah65ggMS5yIJJ8Zth9tj1/SoryqO2sjliXP5q6Q+7
zsvvGI3vDemetNS9qzAesrXVuWsriNYuPlNMI89L5HFIsdfziDt/hhmpVQ/FNpyqfDssgw2vGh4x
cg+Py/RzWj+pNLubHAwA9dfWSnY9xg9dRRgr7fGqrOcHx4PIndnfTLO9HudEraaGzFuicyYSPcpq
q9L54OOgENt/9boSKxNfplDoz65szDVIqAONBRzfrRQGsTXW6L7bHHccTjqP2w2TrEMatceNLk8a
2UOYB586iVn5K99O2JfjeT35c4N3fWCuK8SszZI3VhfbIiSQqAsdjANeXAcNoDuyuZpzRmJR8VK0
6mGwom8Ocja50IuwcR1X2s4fEiUuG87MKEiiTRrmO23l/cqUnFlNn14DVZa7ucXerDXGb95cBRS4
vFeF9u7Z066boAA6FDdSjecJmwwgNOPjXrUM1011rrN5SfPqC6iGBr1c5H6meKWtTDBajoJhRR4N
zSYwVJlUqPptYDeDFLlmbhlAAl8RnJCy21m3RjZwiuONXeXFxTThb2tr5ySqZ97XWpxAHPqsIz5Y
2HkbUwWYWauv9dCf56ZfMZWmeC1NH9lxfMvWvg6Y+DFnrPYcxUdBEEFdyCO90V5jbTBglRfCNpoj
eFNngqUL0JAZa7uMrwe7OvF1uiPF4MYV5mVR1MeuYRCzZfXfGal/RBK6lC/VTateXtrzJ/meBvi/
kxX4beHmLBzDOK2rtxSdRVL4n6k967qsVa0//sB3No/jfAKWtE0f+o3l+ggG/2bzOPanhRBP5D0m
tQsXEJ7PDzaPIcQnG1Maj/9MtrXz6qP+gw1oCOsTZEBiyr6zeWAS/gmfx/nAsYWzbmNiBHmIrFgX
F8gPbB5FxWumOaM+GXfKW5mE+uxaEczX3Zya13Ybu0fR0Lli64im/8bwiUI8l+WNVWm33WbKnE/q
qnooigrI24kVvLfQIQq8N6sEK9rZI/x36NEVR1qRZgRk6p9XIopqSmaP2t/VcXc74BJzz8AixZLf
botHqapyX1eq7jYVJB2jK9W8iX1nPEdeEM6bTEbynDdx/jIlGIESKcKwOtZoxMrkronN+jNoZI2M
o5B4A5qN8I7NKBvjdT0E2xxa3OcUYO7bGCoSQN9891ffabZvbaGs5YG9Yd/yQMnJRteM7RisMPvV
bvEtPSosxVSU7IWpW4hb3+2Dk5kUuW6NX2JzTmqOeG5ztmpvdhDRDESZmOuGeJfrueidiP2wqxnx
MnXfwHZcGABR6VXYaqc3yiLoaFODGZxmSeHauxzmwW8+/gdS9/Lpl+hAj+hmAT/0Vfr05tMXBhlb
zURxgzWS3A6hGx1X1jRuPYMkkyZLf6tMfs9GDf7tgh84+HZkJgmMVGy7GcAamXlZltFK6GUo6Bwm
ciaV70qi0IJTs7OPSKTZQ365INTgVEXTZyvqtzpQ6zEfdr/+Hj8w518/lwe9LeDtW8LBIfG+ZblZ
So8DS95dZbBWmO6W9amR47n1v3AV6HmY+PPYoQ2/vwo1TKN9X7JYDLfdKyXUtrERuf/6KvZPHrLn
EVlpkvrqYMvz4SVndjenMGVxxGd6W65SUkkYwYooPrMIjbpPyErAoMZqps+mp8x75XqgAZ1nZk+5
iId65TuMWXqHbMu4DmMgwDnZhBDAXoRVaJvFCWFr7mj6t2PA+CSCYyN3PmSJRPY7aYXdpYARk20z
5p835GBVXxqZeKeTS07d2o2KLQFltaJ/7wakZZau9LqCYDKaPe24yEayiCub0un1sfzRUXSOk2Kt
67/aj8fQO6r6/6EH1tNzmVYbyPUq/da+PX+gwiyK8f98Zt2nKk6r9B2N/ccPfT+3DN/9ZLENIGn6
zlT/5+CC/PCJ8GDHdxBTuYSL2P/Q2O3wE7HvkNRNkw3QYgP8Fw/Vhha/JFWYvscIGUn7H9HY/Q+6
Kz4Ul7c5Vj1OQHSJH0VlQe/VdT3FYhcEUwVs0pMKppCfkRBIdGY62FuG5o9TFTD564I4uTMZzK6x
D6vP0iQG06zhkoWqx4LYj0S0ZZ8JrpIJjyrlVcVtXU0VG5ETnJBydRvRXEKI7Jon05Z0WqBBKr7T
yqjurZZppiRQGiqdZahnN6rqM6bj4d6ZRveJrreYYWdq98mWHn9oERvet9SNL/noj3e5TXf5whYU
+tlpSnd4kdT+VpUEBsVjdmZmuQyOodBXtzQoMb1hbHTORdfCG95YSW3cGiRfgG9QZ8IjYNTjNypf
6TJtHFJS7PFCqLHY0IgHj0VeBNYZwZEBj4Xgyp0Yh3gPnZXxUu5RSsIeJlAxILLwSDQm8adwWsnu
qs7iISXxLJidjauc/IvKdLV1ReRsDJ+8xCKyh3tw0um6rF0Rnzi6S8nEKOVVhBG/fzxGiXMCU954
aHUBLM0g5S4xdQK3MGMQ0zA78u9JHuzbte+NdIWzmpkzj1lkNkdRGBcpE3entS6b1J6bI8P1xK1q
sEPqyNKZGXANkrmxE+xhTovbccCYEeqi4FkkdShuwxzVG4z8QdzGaVsTeCZd/vrWLsx+odUJ4lls
q1v7rQaPgz9alASu9eyIQRJW5dpQTUW+R9XVZ4KpCHGUy7/i3M73Gkn6x1XTVfy5KSn5Gdeecn8v
OT0fLCIFS9haZXSfOUGersmMCPYtqUApGFA8E+E1grYFdW5366qNwnvRMexbqaCve5amI24tQd7w
quwg2TCR6+bjkUSwEztp3ScJxUwfE7ypCN8b9XwWVhPXn0pRn1mxyOd15szc0CImvLUakpLPCJkq
EryyJj7AgHVlvPWhZkI6JUTnoRiWkzeO+rzcuJOys00w+oWzCfzasy6inoPiiPQsMz5pZZ8CNYO4
PGcZPnIppws6jnH5a5O6UcVxkcEbpresYJatmMzxH5yg4q8fCb0EPJzbjOxBiFrzGjY2v8O4zD5x
vNI5GceEr2XWrXzw4s5YOwaSBWa/lnkVkHu2f72i53c5ijCygk6GQrA2m55gznU2xNH9oHJY4By3
Mc53g9XPxxyrzpMJbzNYO2SBnnmmItPQEjMsFGZ8u5gwXOcQZ10IvNYkZO2Slwv1w+tse91Y5JGt
YCVxW1MZBHtmE95nhuyTcf/6KYNiJl+rIJKbiGXh8mFd6bHKDMsWF6Eq8EoAvQHL0t7A95yXMIJv
2iGv8SQslq/UMpfnE2STqS/aKazPQk/XZ5Oq+XU4MRUiWjvWkKHrmRiw2mBBhCWDVKomdigf0GXn
lKaYjtJGFn/NkL7J2vOMZU1xPC853AaxvfhoDvWZL8qx41TGAWuEEjxs2tCad0zjhms8zcarPpsk
Q+IaCNmsIV6xTqsSTN4J5b4NqGGlS36jaxlQXLSlw21XVrG9npT2LzA0w0gznMJ7vkwvASzyxXWW
MFKEw6HlAwiAjo78zBpvlly742wIyqPZFtba7GP30KWt/pYZqGxX8NvC+yIsxpvAM8q1bykWtqWG
ZYrMAwDnc8harggZt1dz7VIttIMq7I2LV1kD5Svu590Yuv5ugE7/rZEZNDlR1QGTmWhg4GHp3DmJ
48yhrFie7xLcd6+QV+y9rql7LlgOl4Nwna3Tx8yuCDYldZUYTmaWypEn9pjax8QYA6soToxDJWR1
XfQ1dToZkhn1ErmYd2E9+yRQqenF8Uv7NFItA6U+EM+YWs/3QdyNjE3ZAveN8tIXuxmH2851pxOJ
C9CW5MKIMZxxpzJD3cOm0psKYzEGchj2Hk+CkZw1GsVejKBARQi/1wxK3Adic35JpzjnDRgKfRa4
pAKv+syfUGTNkf0w5Zk+a4fIb9a0puKkI7n2vMSuaeMOg4pJvG4tj9j22d+7cXOhPFW+uEymYEAF
innHODU4UrVjcFEMxrUoDWvc0l3aEBSCXot9kbObH2bHTk56hk9t741Hc2/DA2tyeT50VU1ObBdd
EcTMbjL5iKQMCUuxqr7Y8YDZchvCqD3uu9RGoVSZ1l0k7fp+SAp1UwzOVeL2zfVk5cz60aBdR0L4
pNa0dExQsbF+wMRgl/oFQEScmF9ia8DqMgpu59jyPnd6so5RN9Tq2B2qGlIsMyS5g/+xvPgALsxb
QW8tgNq4Bl6VibstzMTcD4yt11PUtOZBJ2QOo+A1t0WmxEpnBIKviOJNJGRKumOw3WR4jORYFmvh
dEz6zbLryt3UFAUZB8IBK7QRCQSj2d5aVR48pFZoao5C27zsMhw5S9OQJ71ns6oHO3scOd7PhqLr
LlrLfBxU0JxLPU9QEAb8Dtd+BaCpvTnb9HgY3Eyh4ZxNYyYOufDav3pnVEB1cQ1VpjWL/pB6iqK/
VfAbmI1Xa0mQIBSy6JAkItrki2SFQcW471thY0tNSeN76rTTtoGHXutttUUu52ryS0Zvw7hv5jTb
Ru5kIWtp+4cghbcZl4l3FcrQvRw7Aq9XeZVAPDFdeOC+EeXnZtQs7O7ONA5OXrvA692A6q1AR+B4
46nUZfWIzAKacy3vok6ap0zc7luOxG2SsU5hLjwIKz7Jhkzvjcl1vgxDTAa1n0M9FJEW28hIkjMd
O/GlHdTwl3xFrMSAJaVvtauE+Te7Zi0RGw3JwhZlaENIKDLEDRAV+g53Mi48h6VipgmchqDeWYX4
HGXLiKHw4OVYiJnwe2XaCC97IyRqPG1JZ5ug4OCkCCNmFU7jrSqPI/wI50UEPJYl7UMQO94VRMT2
plYOIbOq6sGaM5KP83k8Mvy2P68VtALZxXceU4uzShnphtZJruMK7jF0vPImzWrSMDPKD7jbIt2M
VpHprTQZNnatB/ls0klyVY7KPsptc7o1FQTciRT3z+gG2aC8uD5nB+p36ahTjXQqPNit2R/Lqkv4
peXIM7ucm+vELYt+PVV62JJby2QG1qs47ZysO6SpZ25UBGcAIGBf5/F0Z+qCfFO37JZm8gvMUibV
rggoKFBI3vUS7p2vRyiyjSYPSZbjjtRRa0GWkAp0Ht9Di0SKhNTSDGcwx85TRxNBprwJZYtx0+gS
I5t2nI4FsTarxoedhbY9uJchN97LUd1EWe0f6bGJMrhK4KdBptMN6dYQnejgzVGJ6yTyKs2cO3Gg
1MVY7ziTA8ktmbqzUTl4X1jWaB/xMyOqgTEJ1j77zXNGgv1fQZEMWwZl7rxLwrb4Jglv3oUqjLbF
UlrJUiugr6lhDo4sHgVa5sGUbuQ2q5bBbIcQYZDC2qATaddT3/QbIr6tszwr+4tZB9K+43zLz9uq
sJN+XYZjeZW1Kfy93K2vu3KMvesiNDCDdw1cGfoWfnZQDc7XHIuy+Cj0KrK7UCWhG/JEfhlzyMZ9
Me6rXKNH78iJX2c6iA6aMuDcKiRyoWqy4y9+2VfIteyMGssJ8f8X9fUcDRlgZAwcnnfT3tWue9FU
CeqCsGkMaFsu/qB10Z6NopmOA7KAr4Tb6lvCwk+boTmTwTwCyFjNJVHj+pvHbnncI044FT3jJBUH
9xRqw5Gv8ejwlXPI+gl9A8RKbECzsYyhjybzII7ScJ6hEjpKZuu6IBBiBZODwaRtyq9jXmLvxpZX
MMioSsLnySwFyI3mfd4po/w29aO+MsJpJst1VvhygN13X4NW3soOkMSH9AEma0H8ZHND2usdN4nt
X9ei+CzBsJKzqmj8aG9X5lM7hPKcMDbsBwLWwkk+4Pe5mrMp3+KSmfjXxBC45ue05N/g8Km8iq5q
CWHJTQFwjWLtyuHznDj12iGeMvavYks2V5x+Jy10eON3k6v3Izzmn6aN5w9CckHMqeN4y8T3zQgv
DocO+TF1ra+UczLYdKJumli38+Tr51CJ9PjN5OAnE0/3vY3GckHHRtdu4f9rknv50ZapSPqJEbOu
d1Wpwn2bULqjXXSfCIQvk41Vd9+SwnSci7gPOvtEKc9GQKCFkZTn8I0Kdj5e7K3XVI66LNE2X5SG
N8tTZYnwvk/acNvnNQWgM1cRZVvp6WczNu2Qht5p5xvLI8gOenGudmnXUWbKzH2q3X5obzQgsD6a
WyEGBkoeM7hHoqNkvo6CkYYthnZJrR/Ti+TsGLdIreXDUEz6mSVT/RXMfXVjhzEVfdto/rxnmfLB
LB0UOTG9kbHsnSYNljCiw2xoCDhhRuNwHMS12k38QXXp1JLZs0qEN2411JCH11649BrxG1/N9+PK
5TtghujgKYBHDGDD65j/zZeeUyFHnjZJe56WfhkCIb1BJwratV9/2+/xgh8XIkCXMgCnBOvj6goU
HVxTcKGCETT8vaAst22FzA7yyew8adyZaZfqkSZk5pR9+NOrI3EG+sCsjdk6EP77tS2NSfjmNNY7
lUnr1huGYJM26UT9WKhdPRpc1WvhDK+NoaRt+/XFBYjMm9H+cu+L3ZS5uNQtcM7Hex8y14gWof1O
C8nf3g9x55z7eWPdVpmmbXagEPHbzlSftbGkRjVV1dH4VbFf7GIM4G5fP9AfDTD/vxTcA41ZFnvb
m+9v8QL54clx8VS+/Lf/cl/U6n/8958J7v/56R+Ke/MT3hsmvkqL+QdWEPy9Pww7wk/YEWLL4QsX
cEwsDmR/G3aYn9gwbCACGkmTLpVd8QdExxCUVxGEjtArDxLanyF0H+T21uLQ8Zq76liOxW1/gAjc
xvHjuo3i9VA03SHBDXijdNgdmTJsj7KcYZVpTETvhTa6g76K/yjmxGePNcEMsDt1sZ3C9PQDdND2
aQczyIjXmezR7T5EiInn8vrNN/OzI+Tdi/XvF/kAtgRdmYsm5SJ1eOWHIP/OLaSc37y+70GQHxdh
bsy8muE0N/N+7wgtCWY5cBFz5FguBE8LzYtzMEgHChv3N5jL+0Px36/24WvL06RSplxuyWGQWkFN
OymD3zy27zlk/4CNP64CTz8gHQ2n2I87UuOWmRNTJ69bsku+zGGbfoXmmzQQGbr6fKy7Fidnc5h3
A2WaWtWlNXz1xm5+zBzpVPRm+Jmvy0kyUpgRWa5bTr9Dmmg9X3bCmqJTy+37A6SyiolwmT5NhpBP
VRblhwJxxZVlJdFfYwVd+3js8/G5HqaoW/dZFvgb1RuozWg1y2X4Ops38VxlDBXNepg3GCXAbZo9
NaSrBZj9EhlLYhrB78Ul1Kf2IALhZygTShqHEoLzbaGMhlY1Lfd93s72pvGi8ERpK3pJY6c4431k
1orcynuJ8gDEMLWt9kIhVD2E1N584UhgLpq0gbhnw3A892kvbX63QCYSpjXiztltnqMsy0+L2VDA
TpHoSBltwnoCG0jbJwmbPl0PZsx83qFhGWsUmI6FSbSTm+WFg7pyZ3UyUotmK95YZtkzcJxj+2Ww
+W/nkIl8fUTOlsYtIRFIrkPQ1ttlUA3Zr6zyjWvNAhfJZojxXUub9lsBfk7sU1+a9nmL8oaZ6thD
L4HmQfto63lWK8crvMfZM1S7sTNlXbaeP937qTZvuxQWi2zHdJMbKSzPwQ7rK4AR/XlhSsHYaQKr
IRbF9svNfw1k0IUl8P06rQtmcKFPLRfMy7AOgvZGz3YP+WWCsRPWze/88z9YiLKOcUQjgpDKFWeR
ACL9+3ez1J1XTwWbXL/5kq6a1We52ier32xlHyCj71dB8wQdw/RJhzLZzd9Vxm1shhP0bGw6N+X2
eHVxfLG9efqdPaj9vgD/8VK+2TI/XCbw80E1JpfBneyIMHucCCFLrS6Pp/Xj1xdndXJ5EqyuvsGg
Xd8c1mumMKtpdSrWT2qFk9lvdr2f7ENsdVhK8VQ5j16TDt8UhqjpQV88J167mqbtxJffpvY3tedP
Nla2HscGwMbdnVPx/WPtE0Ph1OKRfFOezsldKr/m8YtZ0UIWztGfVzz/t4GxgKEWdTnn+n/GYz8/
pflTW7/FcP/5se9VivABUMHuF+fHBXSlqvi7SvGdT55g1yKIHMuxxeHn7yrFAHXFTMzGWVngWb4U
Kv8qUwzqFN4EdJw+ZkKvVcyfMInerwJqYi7vL6wRIGNSUhbk9+3LJQ2XAEe3mplR+tvZ8IJt3Dj4
r4vhBe1xtsu73wVgc1tvynGuiNMRtkZcmCaXX37YNMJUK/rxaHoszCIhIGDMthJfku9L7ruD3E9q
k/dv8+tVliDI5QEKnuHH+1I2mFdqyfnR8EzsV4xUH9cTxUltzpj3aFH/pnD4yV3xFrEbOrYHwi0+
lCkWbFta9np6HDyCIA0LIYwIrHz7Znn95K5+ehVcEih8wf+wx3//bZUyTkt0KtNjw/T3Kil642tZ
19Zv7kW8L16Xh0f5HHoA9dChllX4/jKjaw2coJl4jDKfOTJw223AkBnapTMW69KKTLRmXXkiGkan
tXaiR8j9OI9ou9inbtUct0hHjybTT8/tgGmYEaS3URGKsy5HYFcNWfVntJ/XD2z7GO0Jkz2TTvr9
B/ZKF48U+HmPtG/pkWwoXqrOSX5j7/9+U/7+WGggQ6oS2/Vt58NjwaEND4woEo9ZFUbHWW+Wm0lF
zSZsyc799Rf978vXw9qU1QTJCDvCZW94+1pmpo27nSXdx8DtOGegAa4ZunnnodOMp/5U25tfX++V
t/jutWRPYRq0OJTRO3mgSO+vCGXMRqph4Q4QZKF9VOdTcSgrNKWrQc16H7VCDsdjk7TAcUmfOxsR
QYWHU9dO27ItCv5cl3ly42lnPPUm2T9hsNegmx+wYUEYmdnbPhRFuupyOParjuSzZisT2AIL+mJV
z6mw8695r+din1QD1mFJM3d78KoKNxE12dkagy28liDr+uZpT5EDbX10gmxdJEmOHavTgV5LZfrG
NkgM/D6w7nPlrs1j/4FZh7a3vo8v6Yq+Lb5MQ2sq1kYT42WIhY5MjoVb9i+1REa+AvCY5CZqsyhd
GMudPB2anuRgpXEyWs+FB3AR4xdwFwWkjOZ6EW1qX2FKiF2QKGDuitTbBEPY38i8mEYEY+F844L8
ZLt4YCZNaRdm1yjsF30bfdxBZEFdruu4GreAbeOA2rvRiMyncGy2sP5AtsLBkZdurPS5Q9o4w3W/
Ae+Ni6J59st0cLf4BRS3htkRv2Lr3tsaht0f0MNGD00QlT4GEco6AASn931TdrfTTMIfI/m4vzZ0
kD0m7eACySYhYiTfq5ObPtKoV7AtMSU2OZG3cd1cwHDu/P48MGoyDw1jAAOf4B5IeOm9wi+ldzBu
GMa6XIVBb8JMzV3/q8wn6oq6mYxFEjozNp4iDZPf74dN0+ZTtClnozhvPKO9oeR1ElSm03AVicrR
K9EXyBUxf6yuACnQHefgojU5sEIfbGQQyHfsPEWk6xbIKyujj58nd4FzR7vyF+lfh5gopohs1p1Z
2FeNa8b9ZoDf8CXGrIrRezg6x6gRvA5CoungrpaM5XThx43odgLeN4SiMlzMJqPY2rlDz3Q9LEcN
6mmJDHV0TvN7KhJIJpvckSyZGRqVvcWkrbjnkEKPgc2a2EFPiLOjinCwUygRkngE/J+a4ymV2tom
buF9CwMd/yUrI32yYJo3pF6Zzm2diI4gAF+YxrGbeC1Nqev2Ek5UnsLnoYVoNtBeuksmy/Otg6Tj
6ySRV66W+e4DwteuPQqjBP9yqDpowKOFl/A1HnX1bYqQ/vAOs6GfmTAfhnXLiGSgn89yMIZEfS6N
3ls8Q8ZrNyabi4WR9/uc1CzWpr9IqtkoG3hNafDkIw09lNrG/nIsk0BtwP9T7yTB8+i4rGNjrb2W
ZjGoB3uEmjBP3+qevpd0pHgTFXZ21jHT2MDaCbD2ywqpVlWQQrMnxg3JyKRn907Jbg7pdGIUPoLT
ZUVQTxKuI6KLKoKYSomxFZla86rK0fofkQmtv2gbpHThmNTOuZci7uZwwhJrjzMHzhs5sjhmNMi3
P0dGmppfFFHgNW9Bln/lhZCUDjPWIytlVw1AcCIx9KtKuLWrJG9o43zYVaeisCBEzkK2z2bgWYga
ohrPETwtrFuZ1XWCeVaHxX9Bf7FpfBXj5tXN4yUq7u5WsDxRkARJTHYpplcjqkPRPkgQMkqI3vVy
BOAQinYtupgnpi1Mcgrbxg/P0yOeh3WX2y9+2JR3Zt9M8bloZRCuUmwnjxRCnGEd9crFO6mggdvA
7UBPn3mufGHjWxwsxIQ2vINQixS0tdRd1IfT17JaXmBHdtbXPJltCV7t5TwhWBvtmYpCdtiR/vIB
l7EIsiIF9B8NR/9fZXcGS8bkr7oJnaRV3L5XMYAKLT/2g98phPcJjIjw23/MRL8PPVEYOJ8WXiVH
+zLV/HvgGX6ikaFioUnn3aUR+Vcn4eA+SrCzHTIG5YwRXOZvi+YfpSjuzv+x4H5fHDn0NjDnQ8Hk
Cf0SU94P+NVcz00HmuIdEPqX8xp4sTuoQiONHIdGP755MD+pg9/DGa8XW4yQfdMMHY/b/dCrx+7o
FD40gENiwHyqnNq6ndo+vM/TdsESFsQnNn3nKewz9ZvK7KeXplgyg2XgwUN9XyfhSiawohDOYQ4h
C1ahgvnYT4M/bkG/xa0djIAq2lQwDnU0czz++s7fF4bLnfsUhQI0AzyFNuPD5S28TaowK+xDURpw
5wIDiHZtth3IW1ovlxsXttuvr/khKvXHRZcMcDz6GKfbHx53RXFNdm1I9WBVoCb0JydW6UHq9JHK
3MvWDfYOakxqO9GBpCVt1z57UEOPC4Ouc914dXosIS2OO40VULTFAs55Iv8dxCdye1OgNo4msUnn
RdemJeZCG+wOofH9+j7e97rfb+OVdww7Wpj2x6F4MFC/j35iHSBssla6At5isVASAw3Ig/lZfTbm
rn7+9VXfN1M/roofL/xpXgz++X7BUGf42egqcchEL24rAzpg41fJX2Y2NodJzBytjhQXrh/Cip0Q
Jh//+vr//mLSjga4/wJIsG4+vis97hgoI0dx8JBRXqfLCzPh23cV97+FMz9Aba/3iq0Ib9aC98G8
/rAJRJPfVqbZiQN6+PHakAkUXEwWYPbiGqmfx9xxnqgKl7cTQSwl7MDLYmT+eJXlye80PT+7cQTY
7JaChNt/W7WWY9Rhg5Xvgb6Al8Txo6LeW21p4vNV5b/LU/rZS+Kz7fFe8j+iEj+0bELi0EHFjVpb
t0h6pwSa7CtxtSMl66xUC2+xhyKK9SyrPCxmEHOMJxhrZgI1osjm+szw+vE6pt+OtznjqX2b9+FW
tFDVk6RvaJ2xBcYqAPuT4TRM8J47+vVa+RBC8PoF+mBqjolYHPzsY3IYSg8c9rDZPESYujVYKCu1
e103Y1vKB6VKA0MqiNvVxAMs6XDQgMwg13oKm52cUNyv0txpiuN5mPFMEJGpnwNljte//pw/2QXp
vxETLM0+LI0P8JYxWl3vRY44uLPPA3l9zEIq+YC3jbhtCvU7oH45Qd+0x4xhobqB05NSQ1QhErEP
Vyzb2Mow1dOHAWLjGexw9ynC84f/W7yiOtMer5TtwfeN0ghiAzmiCYX6MIU3aZeDOtvV1D7bdc9K
N9kBTHTzD6kN+91Z1sTrI9KcGhgJpEm4170Pl5gczr0BBnBi+dzQPMFf//Vj/E4w+AeJ4ra4E75n
6j5wSh98/v3mNAd56IPEx4ean1qHcpoVSlcju2zsYmp3VZ/0ZE/6fdZuLNco4Jj2mOpTWcO+xlkR
Y/P1BAETB1qr35pl6x/hjGG0u8TTnYCpGU823bQLt85EhA20ngzGnaQ5bzemXyMewhQlcdeIRmCx
kavIm5HpodtyBGAsQJgtbjOBrA5IQJOzQJfZ3iqD+qLPoMJibKzMbiWtwvgiiA68FIAR38xci01B
HZCsKPxnyefrEzpCUrBO2ylBmNNyfp8iOcHhsLEzedWYCb33mIR4TDq1Num1yM2CYYhj431XFbR4
duT7N2HYJOiQszj3YBPCBQPiihXjAy+Ew+i1VvC1MQoVQHHWbb6bx7m1Vg02RerEwvoKuhLkjL0V
d7ANZB+dmghJb6ahR8jhw1hWB9SP+LRkLi4FawSe4INlEkt55cclZh4jCeW4g2VDeB8nHcduzhrx
IYnFyJmnEKvpZIjRatnh1hctLHlkHe6TDh3KBHoqcUEJuKhdJKeATid+DGCLUURkV8Y60BGajhF6
or8Pcj/vOJlFIgKJLqczfXlqozqezj27bva4ZAbiiHawJKNTEpB+4sR4d/Z52H4LqtyD7m1hOWem
mdqE6JQvlOWoIxWmTACglgwmAlChg/TU6oNxE1AHfJ3auob9gjKCIV90ZDGaeCxD7X6pbQObeU8m
zyyU8SXuIkyt5ySuNibGyRITlbaCmybdTSn8fs3CAnSDD12NI3EKhjHRb7bPDkZjawxsYnlruEGa
n/VVAJn8tKqKsLz1+6g2cShLiqn2N6VfBgaZFZNDWAgW224YWfxTWJic4SXppIZgKDIZOMZuglyE
8ouR9J7Nx82zSm0gWpfB0f8k70yW5EauLv0q/QKQYQZ8G0CMOTInZnIDSzJJzIPD4Zievj9kVVur
hq6yf90LySSxxAggAPfr957zHSjZFD/kWT+0yOM2fPvYAkhhJMxqb7jvMpwQtyssMAuKvaR6ng3F
L7bQZbutlwUTwBiIzTGwmQfyhaeSNA+LzdQl6sKJGCp3b6JX/LK+tfKjoi41IhOneTyJicerSTEu
qXJkyc7d9IvmmDpE6+K77wmC8V2am9SrQ4V1oKgn731OVvGCilJ9KARvZ5SdLDwu61Dg1mIPj0SS
ksUbGkZ1vbGkFrn5WzhxtFeUdcmL9keQ40vdXpVNaT9Jc3PqLG2FrGwYWZ9ZztBy4o6t09iyNhN9
us5c05hT+PxmpFiDzVoRetyc3manhpjk8E+gwSpudSNZYpAVhdeprCE0Be38YHs+m3pusKJ+rpHU
cOF14rGJfnorkjZUHxLYCsSKzZKjoO1rCg6+Lcpu3AMOY477lrITJqyXL/fysxYpKx/9Fx4F/CUp
mjaNDO32Uxq0bE6kEdLv/tMzpXOOG05V2E9FYrM9D3M3xctWPS42996qN1sNrySfVGaj+shbHoZi
+09jD3UCAjvVp1mO3ntYsYuKrTzqKnZbKVL5VpQ11e+cq+Xhs1BYS9kQ01hU/rs9U98XquKnlXyZ
2Q6LD1TQOAPywHHOrTTMWzPjlfbbxLxVfVW21zxG/HYojineW8nGo5C6qYRvRJA2RXjbSmAsVtm9
JbpiN19KLHH7hE74u68AguDS80FfSgWjD7lqQQXVIhpASW5g+QblSIGjt1KlXHEX/Xb4gfHBFlaI
AqSTt9BVg3tC1kHQ+aivJm/BkoNC4D0LnB6LztrzBTt7RtQXGgwI9l1tJd8rxIYJzZztFbISr8A8
BNuXMoidZ4jBL4XupD4qofiNuiSkuOO/itRiA25cj7Wt3Y4qG0HyaC34qVgGnLPPL33bKCc4cznt
lYMf6SFf9LJAXan4tpgY+tM0seMO2+MJm9m6NdOCnal0NX9zMVKu0nZe9E03pUZ2qrOEM6DlNzy1
OlvxqzBX5MskHg/w4G5sWKz54mUe8+AJVIaEMSvNDT8jeEY+BXkZED54Th0Az98WgbJy5oclb7gr
VZmLa39B9Ij4ghfO3z6+nnBLfZqqKhrzb4XVYkDaBIyU+/IkE4dfNbdVGFds5NyHiV9INHnyYmTL
fD8vqf/ehwPvK2CXem/nTP7IKeeN73vFN/l8El0MCepqylkCPNqgMyEMm48Oakeq7sVM6MM5bLcf
qJAuS5MNVx6EGerPfFhnARgQdeUeJQRFkR1qaiB7SuvHxUTo6RSF9WRjcKojUXAMwShuPU0Oqtsd
7Tpr3LHOC7rEudj8ZB0vOji8+f7zCtmJqJGVzwrUt31+/DzwrpPRva0M0p/GlCNqztINDYsj7ZOW
/I/t5hXfD1uVtsIRqH6rGD+3zWVFuRF3lYFBL/w0sXmduG5g5e4KbddxrzUnme2u9d04i7gA+kiI
yvZ1Mp+rKPPEfe/0wPvabPZR/Bm8VusCyTNwVuegmQ6EGy+B5Sgveblsd9NaQjj0nF3GI695wJP5
IcsTesbTiD59gUFQ7z2hK+9h7ifCPZCM4ww0etN7/92wl+M7bGbkrxhU3HMpW6PdCxFO1aUeff7f
Fa1y+WiZ9kTFnmyEtnXbXPLic+2b7cI4tqnFIk8pkm5HcnfgvJLVPBPrdgN+W4u2g/vIHOrtc2Ht
04Ad5/PZTdKZd3Ieuv40B/nyvWcb+vL5fALvZTZGI+A4NtJFsaNDHpHQ1PjdiJi6ZFDwwt8fiHqq
w19dMJZI5/uxPxkM1vZAULz3FM7G0+dT4c8lL0VpJxb2joYXWTbWbeFt3YZSGTmsuqYhSmFgPoCS
aCVnI5C0Y4+9V2BvzLcL+k1VmvdeFfXuxJ8tFEJ9zNnTurVcLoFHznqit95OsVWlvFlBItlhMOIy
COt4aHTRsto7uXXnBfb6hZM6D7VJS05Hw8Si/bkCuuWAmrRNAm72kHwa/oaCu+QEE6/NtgGBDU0d
SJ/dOLAotGk/JgdpYC0hHmL7toUeeM0cufC5abfMD/XiciToOKq9CHiOL6mXct16GWHKTba7YWnc
fiZWilpofYQamM+nQY9NdmdhuGnPDcvobW+OfAvwZnwCDBWedtNK1v5p8DRFSGqU4sWc0JI1YN24
XoYZ9662g0cdzvUdgOcfmZEYUSkKdWLEYu6CnpV9KtPiV+pAfAiw2O2YizGSGluHF3jGUlzkjKfw
9E1rNNDypCFdLP5LWSzc57zjB229aZ2Phi6cg9mEy7hLZYvNZ5wBzXddceO4yrJo9QMa5mQ/nzaz
HglBXdfcJK3T/hJzRb3g2zOLIUVmskNUNoT7eVaDeZHb4k/gTEojUuCRuiW6p+UEAxbrzOCKLgxd
Nh3JCl8hMSc2P09fd/y7FBY3yfHW+Z4O4AQrbOpPDma+Cq8qNU69lXQyC+cH+EhUeLM0Ii1xaH4e
lEsE1lfItXhVBblquFd6vh6mPJpNdkt9gI+Rbzp/biZJxrq9enlb/mypMdldcF/t8Tw6Z2yCyUsS
JqxwnwfD1Ew3lDX5byx5A2ta68+YNumn4RbALH2dixTLQCes209rsmUM6sNelxCw0maZ5HEiScC3
2T97pO4nXaesVquf208jn8zkgiWSkQ+LIypMB4p2wztRbfVml4jwuu7DvI4JF2GNnt3urawg4SJu
pVTDj3s7VDw8OVLAi9F6Bx/4JuDNtWUH4myXnWwvgxQ4+qa68jrNGzcYGLu9Uopr47cKQ1I9bKZg
QOkhyIoA9/mZAxuQOsX5Zhdq3R/bQelDBQ0n5KyCj9osV+sphGd8NXuCVYk+D7ckKAy2jSSxOUl8
yvV9hmBPGR3r+NOr3Hkz78Oashn9VjJ7Zv3Lx3YDubipzUNa1hDf/GWwD3wykfC9ngF/++t15i75
Mw6vMla8IazOnHZW8Ne2DhiK1aYdLW5n3PeG384R5TRRdU7vzCcbH+8P3TneRwEi+2dFVfmrrWZF
uT1hhaGusq+sTpnXFkXZsaK58gqnwe9jnSTIY6RsCrknZEJePPyrt3nQhXFa+PnXuhvSR58af450
XS2wiz0w36G33AqnS54zIyhhNC78TR7sQcLvjEak92tjcGLFXzDBFR7MHnyYGP23z7bC/2iG8/+j
wN3xrU338w8Tnp9q+F+7n036Xv23Zuz3/99vIx5h/gdxF44FVCy0E4lt+z+CsdD7T4gozGcGYDk0
cgXNmt+nPHbwHxtaFagYQuhslGH80e+ydttiyrPJMwOk8iFNLPt/MuX5Y+MtcH3qJCRbm0qECSLq
oD/2iwLXSGXFkR1zjCZYySw2KrQPNS0vQ/ity/m/bs/fzHn+rP3cPs+1mGzh4jbdTRD5x8/DdZ44
pFMHR6tU6TG1y+Kn67jyy2g13X5e0A/UyQpsT/NPwaBhYxS7IvP0y9qzsE2j7TyXYxL+jkP7fw67
/tTo/rwPeGkQmJkeUiw2/T9+L3LdIPNw0j9OdvVtQEodW5MR7oLVO9mDexFibbGaO/0hyTdy9HLj
9dr8F2Hs1pv7v727374DEyDOxzY6wr8MwThIEGxU6PBID0Yek1Ill9DK26d//gn+5hd3uVR8BPQJ
Me9sf/5fStSAm1xkaxEeHTLnQAF/Dd0gP005kGc5qSn+50/7m2uCc8TVuFsHnQfpj5/Woxkw5yIU
R9EE/gEsEf1AvN3/8il/bOZ+3jnBGwGLzTd5hu0/PVV2gm9h8kBbk0jAZZTLhJxEP4x1/uOfL+dv
bh4jUUZmgushBPJPH+QZbKifj2+SmyYJEcWvKV9lVDrNvVOU/yLo/dsPw9yCypSW+F+a4jM1Thso
Nzi2jL5o09NLzABsULT4FTBn//TP17bF3v75+cNShfUGvyY64j8Pe3Jkl2sfpMFRkgyxKfXF9RQk
5gM4a/+8NQfjrpH+ARmFfSK9ABanWSff/YoyeGpm+cBRuD8CUh9jp/QTC7O57CJQRGDqvXW9H2xY
NDFYRCHPumhykId1iAarWzPaD5OkjAZ7G2PWJ5jALPwvfU34yD9f49+959vojthMpNh/fR6nJrfp
VeTBMQVffcZJFpJggJwiGL1nY2kOXZGoc9OnvwBidgSX0P2aUjf8l1v9d88riFzbpbGHlvjPs/W+
WNwG3pagPuCwR3rQbUPzeGeZmf8vI9K/fpJAZU9FzcAQutmff9Osy9QkChEegySnJ67DkEN2/U1l
pr3/l1sLsfAvDxDJpkg2N+0zUtPPP/+vpUXWcC0DWwVHsnXsfUmnEIMgzTTbpEXtGzwIthye0nIm
7EGjHYqHEBEXZvBu2pWI5E5CdfSOgkDondKe/0hTznsHNRGeJr8YqsiRenkUanC3PiTNjq0R1MD+
IODS0lTDFVlwkdQWE/Q60GdsBuGpQ3d/EH2zHA2pZNxT4u4d4o4s/kET+5GXQgY/opWhvKVHdaOz
wrtrPGsuIpUpn5TU2cYgHeZ3iVkX74ss6rM7imlvVmI9LcIzdu0oA47sQ/AKGcm9m2wufFWuioyE
AE4PvOElJLP0xiqWWJQILqukq8+ZRzSqghO0I3Kse3Ltvnu1ddO9h6kZ7lIOHPYuW2QSNe1EeGIz
LodGNNUpN4fi0TA7eReaNXONOeAkUvYz6iWgSxKY95jcELEIUE7QbR5rGf7wJ4X6CLzxW2kUX5vK
ZnRTkrB4VQz9nSN65xZ1WEwTi0Ayo2ZMZDnkdUFdeUCMTdcLHHB4hf9Y3a3jYu7SQfpHBeHqyOUg
JhwF4aEVTHi1trq6jG0+m9iKKnR1WvBj5qWuCRqxE00ugwE0p5LT+JOSiXsC9PQ6yzY5IVLLWzlQ
JkNvsvVZtq76aqlmfMFNVsgY7SeH9KQ3ATRZHugNrxHDc1hBK9LaHKMJV3zUA1a8ltAK9i2jYtLJ
QBsnkSQ3INyR3bI1tyoXnmU5hjm1vOgPTcjvbauR2zcSO/Se+OUUp/y2LEKjle/dzvPe6OssV4wy
3DeCGuinhWaZ3Y0pjfFdOMJ25Uxj0tpj8SD+q4cO6+NlZrAzKW+oaDQQMDKC0v5Bn51rCBKs6Du0
LOqxcimEYiY9Hc6nnkxu1UeV5Qa/MCwtZF5qBEaxOUCWPob2ds4uNhaAXdbyQifOB7VZTQuvUGru
ss09j8PLI2bUsevvaF1GQBgtYVvC7QmAEzUxRmmpTyNxuDf+aqT5Dt+aOLYtaObIpKkUh01yW+o5
PRFbMBIe0Fh832zq0Txm4YBYFu9/JhCK5uu1PfUHPVrykgmvv0oHcmUdgBxRmS/4q4LsyTbFvIfb
NBwU3+00GS2IBDmIU8gxjd933pIdIH4TzUOzeZdVJBIGdLFeRsQIV84if7YWQd25pivIzEJ+E4nw
LQpUR54NC3WqbxQ2abh0eHfW6k1HIyQhSFbM80oTc1moCarJ5iU74wIMuVYo847K63cT4eZtAd37
FDp98lE6K+EAZTFNX8go6+ixmuNjgn/pVDDa30/LmB2NmV2YUrT/MeIi+2ILtZzEZBDepTRITlBf
BzQUkIahaDOgXG7m1XKv6KkW+3kTb/ZQZZjVXVIvD69UG0qiGdcJKZhKwygpkud0Gd0r2VvpHR48
+wrOi3in7ek82yuEV86ZjrdDy6ipyntCOkyP0Id6yAHA57wKoZES5GiNsd9RHNec0a/SbnwNQ5JJ
QqJ7icCjIT5prU99sjY3Q+XBkepcTIBQRVyCOvqi2gUGgWwuzbGYJqzY+ia3ChTXHnIRDn8ZqJtu
LfPvc86Ki760iNjmUb+gRrlXYzudC9sgTID2BqLwVTz70l33c78Y6ByC9SYVxav2hX9sVT1HxLsp
8r/uk6p+AF1eneus9s+TdjaybRGn6zgeUVkah9bxJ4KLG4avZVfWDBS0Yb3OQjo3bqVupoRJc9iR
TjZP5kI3dgF/NDguU9QwqzjRBzj6qnY6tK7odsqid0XOSkdmRz8+JKpr8kPvBuDohpVkhMb4Nftq
V5Nj9kSRtB71ZuP06BZOvmUekfN5+wkCy43bDF+6vL92imbZ2AMMVlnBj0nSvNO7J12AK3dAAOYp
Um/pgthVJFpl+eoy4pnGyNGTcysnnTw0ZlLvA1JBr4rQvXHBysQiNFbkzkCbpknLb4lIaGEueFz8
Zb0HLhMeiom0650/T/5rE2S08itSRQNSBB2k3WlCpnBjTJRV6LSfqcvmL3aTOyeE7pA/8gkoEovN
LdER3c6ShnjMuN63XkxjH5ekPHA3/NqfWc5lQep1pZmjBuRSmntv6ctx77fckZ0iCu6+8hryEVIW
r69j1qvv5GgnkHQD0ZNTVSwzXBn0tdGg1l8L0RU0LBm+ToF+r9eqPfPXrTsSNNSBvifJYZ6QsVqq
B9b+2GTxueUllMeVWPIIe3j5ZpuOvNgpzhVLr5DXl0nGZQUiJc8JSLR8SDe4/q76NZnvoOa9jDao
3FQYzw6jWSINbHnvG214UGtCzmqZWeBaCD/myUX0H62BKwFZmI/4NuWp7QqD6L3VPA2qLC7zotxT
zfj/zCyDQXnPFPPoo0s7jtK2j2lb+UeWFGOfMHHZTagYrpehtu91B2yxYYL31oau2tPKhIy0FECF
WC1mJdpfbEg5fJqJTAbfHJ9TouqbKJ+96WfPyNnF4tTUcdErWH2rMKkZveVgGACRwqqtz1OufkGR
bC/zlFiPqLnkoTeXeyJLy8uyeqQICIeZBNG64wtsl/QXkaT9njnmcidDAichxCcHekn9w+pV6UHV
yUcvpL61CHE+VLlAlxwWOSlKhS5P82jOx6lol0gnZK+ivfoiVzeMlJPZhzUcoYwlnss42E0bUiF5
EsLZNg8W0dHkihQrqYhM62m90dUbak1AyQz+Dr1y0v6wQShdJY1dDmjquSPCL0iVJBzg7GZtSMSH
f8XA7nWhW42ler6lYaw+vLrT17JDN51a1RxxNrzVzJn3Aj/Cu6N871ibcjzX3rIx+16aZCHCBnFl
uqef21xasjf3WUdab6r9+nmGjXQrgqk9mmyCkMjSS7PU/bPbEWvTZKENT2fsP6Dir+zcFAU7O2/z
qNUpEyebtbls/fQ26Jr0izU2TaTMDu9ybaM/cMyqJUxZj/czMvxu2RKlDH2d2SMGrGXaEzo0xuuA
7wWEWty3M0aGsV2PoxjGqLLh/K1dcIMzmQDoPM+/UNgTmkeISIxzjD4yIk57V8/Ni0JRduiCBlyL
+aPx85OerOFcabKKmPjbJ6cN0n1ojezCuG1OQ+6tyDox8AiwTa0XHBZ/WciI7IzwItq5IBIyD05O
9TTOpPlIXQI8nby4kWlHHsQMfCcV5BRh/Dlmo2AKuina+tr7MUgvwXTgD7sO8485Lf5+LdbT0Mnn
ZVAhIoLlgnfiJURqdJ+Na8ytfRODwR6dGT/CvH2xnfKmyX0QSuxQeW3dVXPwMy1/9lM4HmWewxTP
06fB1+D3ZXfpvAC3mnVj2KuOqkCra9zq1z1P0DV+wvKYTE74o50xtKc22BkzRUbTjUfHl/XX1fmg
FUe2nC2tyJqKOqrAOKIkIHclrFX+pFt6roNqnvs1fPFlwb8k3JXk29x615lVvbk2WnoFbSbSZGUe
GhDomS1OXl0/EfL0RqjyuRsYm3uquXX8ku9uQzzwuxGw17hgxSta6IYMUGLXo3+RSbK1mkkeJr96
KHirzlWRfaftcPanJTZCkNiGbYHEGQkWITb4hKx6vKMl7N3hFlE/cXAJmmbeuUyM+iJyzz+MCVmh
EHK/YzXnYM5x/2mQDAy3Qz6vLEDXHxmmh0OtCO9Oag+Jj1ldFqYgkZ1M+DIgq8m96xC9llWhjtXc
ABKw4GCJprlBE4QvqpmpVRgycLifMOGkHBHIFi451RvUMFxwYZP3g9yPEaLrNjEKYTZqAHGQGQI4
k+md60yoYOz+21ivG5twAOBG9VmXNvnjCWt+l1LQO+IBI8ONUyRfh6W5rREP7pqZ3z01OnNXBFV/
JgWiY9Nvns3BnSMIwzvkCN0rqt02hmrAxKD9HhjuV78y0dIweo7QcfCj9eULoyN9v1Rj/QLwC0MU
cXGnfgJy7K52u+8Ssjw7qYr3fNTDMXMJEtU0RC5BQ2zoEgDnkkxCIeX33xpLj0fX97lSs5h2dTHe
eZbEbVLD+CXBT/8KlswhYpy4QYhMFSZLsz0YgniNpTRvGs4sB7Co4WVqEoojH1WV3d/3myre60L5
mmH4PTZZoo+0WB6lTttD0snIIxwupDy8U9LQe7C09DJE4t+0AkArLHXOzbnVy9vVNhsQXHN5MH0O
x2HTf3UYz+516JgHO+/NfZoMIgomf2a833B0aeA2Tf3EaKUN2h8zF3UJ+oCcmJmf1LZ0d7IzQx/Z
b83bDn3dOW1LEnjkqcF4QxxKa9+YUBj3qdLFTemE7gveXf+FOLKfCUr72Lab8ZhVjvm1GisEi1Zh
PHbd2H+ftnHH0If+DbbfLiocQjC7IRvRC5A+OiEaufW0qvcubZw4gGYPwQGD1g5eC9eoLBU8m20Z
GTodGFFaOY+hoscXVY4ijQQNnz6rmqzj2azeFkmpmNLx+pGkWbPPpbXgO6MU+pyVC6bV9KpRw5WF
qU8Qs7y4gGt16fphedPrEnNg8vcVr+/BVJY+Jy5mSbBFU9zX6Xyfm15BtVh2lyDIxrhR/peMRlQ0
kvR9sy5CnGxSag4zvZRyV0z62NoqxyTY9+fCrPaNmOYDlkdAhLLur9oiH/dMAakrPae+ATtGgdtU
WYS5b4rHNcnO3Tr2Rz3b/rGuBu+Kz1n2OicUavXs8ZSUU0hAC5lRwEpk7ORU8xzAHicok9/KprAi
fx4+ZuFMr1aZfiN9F2cfqNavVb5+cBzvH8QkGW2lPTTY3IC/ZZWwDpHMPdu295WPVZemF+cModBe
ke68U+6yRH1Cy83e4If8UH2GbMygN9RgydzX2qQXVBsWXcfcj9Kw4fFpCX3ysjZJDxz63K867a2Y
R7D7OjJGvSQl0+aw0ZANYR+D9iv85gu9igZx6iSiXmQYYcvMecjH3Ly3pXSIkedoSLR13t+Xtvgu
q1o80I/zo85whl3tknY6JSswFuS2NJg0qdCq6a8RXJV7X8zleZyBhXQy8feSCLSjQSpC1KmwQSBg
5ZclW1YOZn0b7JhqIrrdPPnKNU/pmi6vWQuwFD5zT4fD/x7MbUFxIBbQdIT+qdrp7iqHcI5yXPJr
f+SkhZK5OPP4fcFA0yEQaFJ5mlMnu07HptivbZtf2eMI6c4o6aheVbMG5elqHKNLYbofYzFJ+2Ks
5XIcJwzpkeOvwauF4qTE0RuQltXrLP8FMIzEYKdbiu46S4flaa1FEERErvfJnsTZwY3dsq9eiVfW
e2OZOOmtw/pk2ql77MaK3XHBSczU5LHwNWum6MsfdSKzQxFaSENndPBm46uoVJ33nJTNVTmMt2Ft
9QQ7k/vUluwdvKvVetPAnGF6HjpcRbAqvcsabHVDULUvfFD/XEMifCVQy0ElXN+2zQC0sOnA5WYk
CeLfzVjmwqF569B7XAavJv/aDYgqIy88OVleMj5PeO4fy2SUT3npuDcmFLn9ZLjmzmyQmS5GQZcd
WV51srDu9Xx0rmO5JquPlpRI+4AZMQnz8Ich6Ih6jNJgMvZ50GJadTMDF/OgUYMEKb10ghPBupZs
BrtA6y2iTarqYCRT9+6XBNZsv0n5FLD+3Oo61D/7xsN+T55gc9Tc6vCa/TsrD7ndPySg9EyrfPBD
URPiRzqUtyUbdoIg28nT925qeTGdnBG30gj8bTRuabgHcBmIuRy3jAfmCAfDm3oIiZ08BvgHsbh2
kfZdssAMFRt4ZsCnCVneeGkhd6VUL2jKiyzOSofktLrz332OUicxhkSc9Qnx3YIMvmAd9ANHyoT3
n0T7OjP8/SyhDXtD9jot7H62R163YZGZRuvjY1W2SzDniHZknV6IET9JYliOdGohXYeJea8ARe3h
hJl4/40yqvLAPTWQOUG8l/ICiOAB86zet+N4SVzAqxFPC0lidIUZ1Sf6JlCF/X1ugxw7clHDz4bD
GgA6MEePVmg3XLlBr49BQIAhi5cZfvjFKI5QG7uvtD+6L2iKhwfs3cMrBpHijjvPuZjW3cEa++CO
Wm6KfJmGh5q3LzZH+yf5T/1JrNZ8563pFhUuquQ7PVgqfPrl3RUBhwOSdNY8EiQJHAkOumwMksJS
4NhR2YphIJDWtGA5I+gxY3+aGTvWHhE+O+V04pm9lLDvDAo6CrRFcwwmRK1fz4NYupai22SkGg5k
wLdBfTN4JcmlZBbsLeTv1yr1pzgxt4lLkhvflq6L5irP9hUoZVb+ST14U+ce647gKdoiAX81+e95
qujoeUEw00SnlhURcV52ddeVLNOZbcI5JV+k6ZvY69zxLoHEOygopjCT95yAEvz73S+99s/AqsUz
NhfwnSpdCiC+jarjwFpfMad+XRVkWxcj7yEb89hQxKaH6CEiEB85gXL0hBjowErOjReFRT0WOb1L
2u4laY5rfumSOa7rzD3gxWwimXrFKTQFh9nRNWi8ZD3+tmQCu5v32NwO5sCuCOciRLTltZNoIrST
hOthVEChY2QaD4BpGretcpb2YBo1fRw6GtkjpiTviqKvPduF3+6HPOseUaTUiKYG3yJFvEZ2j4CN
cpSQP3u4BzjvQjjD5vlkpp089WXKIbLntNLiQXD7i+HY5kBC8DIfylCRvZLS1jSnwH/lutbDsNRq
G1R47YuzjgOSxLCr7qH/tzRuCLVGnAxUITI6Q8SdADQf0VnsnoniYLEsx62FXJJn/Mv1S5tSKAwJ
DmeGwPZGv+SrN5fBKx6K4JqJFDhiJAIPDD6Ds49Q7tn00hT8g2dkBVU1wlwk3EpgQMfxHcN2JbmZ
Hc7k2TaR36w+TTsNcoGonrFtZAxk2/rpNq7zrHmFXxKz6H6VQUMyG2zx+q6Rps2IQeKe2Uk8DR/S
8EwAsMt8MpmMPOa1l6QxJjLFvtP630BmBHdeV1Tfq2BN6Jim6Z2eoa1pPFqcjnVavxeeWC9djWWe
mElBG6IyODBFM1pErDCt9yhaDwdEW7vWu+pS+zT1w1jvVAgquzQTuhGhVOm9sbr0djPjAFYtfzGV
GH61jd2+MERKvmJIaN8M3v09Cn+NZBc33tmnkjwtTb5+xTOfvTapzau5ELX3ZiMgeqcL7H6r1KKi
sVuREOD55GGjhIfmFezJbbYuneG6bCkt0ORgIeQVVWtk0LeJSMF1d0qFLmJI2TgvhldnZ2c2l5t+
ItC4sOwyMgNke+aCA8OnzUyUpTF0h67Fy73SZOEFaCv5FhJtcQFs5lNUY+U6lhSAu0HVKjuko/fE
5tX8JC2xvfch5h0ZNhgO+Xl9uqfMKyKrNL7ltHuwsCOjoHdDbuJopdVxTMviFh0HGAOWfbl3SBy5
Z1w2cMpL6XcB36Uoaey6e1zU1IsdHBLSuBePJqRrq+IGjXd1dqclPANlHS6523YfBUUaKnZrcGRU
WEH1mR9ZPSmB1yRGlNnesGBAYCQD1r+3O0IajhyTZ5gqtuQU3dZeUe+bvCqps+Gy/LAKtOU0rKd7
E+75I7Hk7U9P6uqmMZvysurE/yVcj9z6oeuuU5es5ci2RueXp4f2Z2mX4NYwfOi3BunJa4GkOsCy
H/QgQXJCRyJwbESGLWQjnXhURZwxIH1SnrSAQ7ceGYVuoswH0HDuS4qY9KNJ+xdL0BVt1BaeunTk
KAZVahFB6MnyftXT8l4rQZ4xavxGU0/hwQlovZMRMdDW88SoiNydZm6y7kYKDNxnq0kcmXTrOAOl
wLxhTvLbZR68Fp6dHFgj0iY8OGk2XGUF+1dc0q84TKvk0ambEU6+HbLZkMnAILoLDfNmxFDB2KrR
9i3eHBp2wTAskecH6bsGRVjGaa/Qti1dgcdGEjRQ9+1DRtBneHBD5T4rBoTL3qxl8EFpBPhO5PXy
o0ibieZK1QXFqSOQgULKVsty4Gku1DEBaMUC0asZpr5o/G+6FQROdZT8Vyn5Ns9gZdnZhD8d09Wg
a280lrikAYJl4Gc7JscAJjha855QI3EFDBMskhQINyZJls4ac5zgLSW77KNPSVJZw8GLMn9BKmJZ
195AC5O9AI3u0YHWlsUBHWwiubyegYfDHzxZwzhiUVtcq9l3KWYoLNJBO4DQyWmdKav4kSi3Ogdu
7tkR0mPTigPTzPd1lcgf/RIQrDujB9yNjG6Wq7IES21Og/+6SqYODDE4vNV9UpcE/5bOR1ENJhEk
bsMBd13INh/r5uiUox9VxbAc/IohEI9kcwaBy6AsYJh2T8Y8xI7e1ewmKlE/1qKzKPEwgHwtgqyO
p5Fqos1ILh4tcYU/R1wK1Fb30+psan2X09rSq/5mWbQRM6vljL/gU/LNLQBwtI6cbdos5tTc/ZLh
SOytqIr8Pgu9O6I38qONm+Apw1aEMF4Z8+l/s3ceO5IzZxZ9lcHs+YPeLGaTTM+qyvKmN0SZbnrv
+fRzWL+gqWKnMtGa3WAESZDUQkeSDAYjvu/ec8NE8ts1fXt/nVbqq5aJw62gh+q7gCpzIaXixSBL
2UejKeGDYkCo3o5dhn9GV4tni6/5heBl0lWcZ8KtJ8jnhBi/S16gZqOCmtzEqqaqk3zii2LBj0Qj
z/3C3HCmp3nKifl6QuUc4joP+G6zVT20qHcfxLblU3paMKEek0sgQaELivIc4c1MTDTK0NmwVZub
Qffqg6UjXG/Lii7CZChVpkBClzMZjXExbD+6kU9KSYbFOm8jCT9F9Y4RRbNN4uyRUYuBHac0mNJe
V9Yd23j6zbJ0nXrEMC3kRDcUCqhA80tdzfadGo6XdRVcVXJLq0KjNqig1IrtpotG1hV2wHzrY4HC
dgSavY+ERYA6aKm7rGVN2ajsULT7vuFwoHWDdF0E+nuYEscgGG29LQQW/DBLjWzBYczYENl1jiEr
K78rTSxqtipCZ5nq4G+gSqYSt48gXYT6FucG8VrFR5HZTTjsUgnJUjegzVAs+u4SViAnqJphbRHM
mzOZCgRMSzfwLBBKPs7BRZMQvm0p7U7MKh+2p+D0YsN5N47YAGNt2aZhZJwR5nwC5L6r/SxLo6GF
R1tCzzB36gZ8S/LWKq2NCFifI47Vkm4Cst93RqG+lfpWX7Z8nG0Ck/w9rt/mJx2vZgcOC7UeBTcN
OTevWCdS9kC3cWZuHrm/mgpJVZZx0mhzkSB+TwF8c2JtAESxhvYTvV50UZGfHmYGppuEe/wDlvf0
CrC0f9rXv7x/OQ1jtXJza0P7c8BvIBvCZNVqln0f628yB3jWyCjHeOymS7dpcXaxCe1BzhWRg2bH
OsSDGSGb4WXJtTQ51EojDovIHYWVGoj3eR1Vj2d+81zSyHotSmTdIZ2EDsDC8X3NIMp+pCDB3Gsr
mUVhlHH3GsAfFvB4cWpyDHm0okMmBtlLPFI9o/8j2n6LgWFQB32JmGH40EKr/xvq8f8i7fshhyP+
/q9SgT/XzX8t0b5iM9J8FWd//v//lmZDSf0LmDaAC3R44G6+sDynP2FSomUTNXTWU+ziP6TZgvgX
z16cZi4sRSDWwHb+Kc6e/lCbkILInDUdffPExp9Bd05BeGYQCvKIp2jiCYjDX8jb8vkCfXlBdBm4
XEDn/dpAzkjSYMhRp3ob2Fltc5NmHsZOrFIYVEi0oMT0EzwzyLixpYlEQy1GM+J1pf+kDYsRSdMu
YEXHWmF40IzfhVF++3w3/mgO/t+EPQkkP3L7FWOCRP7r2faEIYDq3H88BtXr8Fp9nXff/oZ/zD9Z
+UuDTG+qrCcyIn+Wmo6/4b/+E6faXzJh1IY24ZcAnrB3+Mf8k+S/JJn9CmIzgJKUkv8HAEXqJ7JW
iR/KtPnMHfmTuWd+x+sYyKlFAkPE6QVgPnP4/77QGT4pOyAyQkJ5pKlGmNy4YnZTSS2SkMK4Ni0U
RWFKF5rd+RXtxF9KbijruMpq2604FolJ9+6X2RV22lfN0Jd+SHSt7FJGKTo+KeGhUYJkVerdpZJ3
5TKpPHfRhXC1CzBtQWEVdmUopIngvFSM+q4U1XADs5OWvkKBto+rdutH7SHjg7+l17aH4iTty3p0
gJc8E3kjrkzkFGVOnzZ2P4jdeSnoW9AcJB0mCXFRD+ozRwTKt6GHcKtu3tjF7rRau6DZuDTj/AYm
4ibQoBYk2tTp/8Vp7qBNyMIqzTe9qP5yvfS+qaVfxBq9SWyR7EAt+ivNItWsVfOVADuVc0P3XHIs
XEDOpJdDnRD9Hw7e8FpLDAOnQ7d2GxX/ljtF01jTYUWztrlO7lFYi8MZme5sx/v3Q6VZACmE2BVj
vu0oGj9Vx0KInGKkUaXH5booytAm4YqfrFTdohHL66aNynP7nWk3+2W/8zmwISPAYDopzKnps/pl
JaMYGYgUMSMH2SFq9jF5F9L0Z12V5cqKpM0kXFkU06GFkNE7MfH+9jD9S4fHtJP/Pjy2EwkpNIEl
KKI/s5m/DN/oiKN6FJQOiqgd7edgTVjcg0ula/3lhb/++6/8j7RJrrMgrav/+s/f3xoGmkYyp40d
r/b361RSIo5qUKNOXjKV5YEDknLt9pYTuz98Lzp3iDh2WQSa0PXhn1hqvo9G6I9cRjqjScilFgIl
LM5L6ZlBjl4SkGck5DxGvkXfBxk8mhhS1QYQL/KHzBojKpjNpqrqZ9Sa7kJX8vfT9/Dow9JMk54P
fC9Qd7MBw6Ea0NgEDkKr0R7M8oVgvnKlDMKZt+HTGTKfFirkDw1mnjrFoH8fqTMKFDWgeZ2mrdR9
gEJr1/WasaxTqgadyZ508CZxRmCohANGwoZlgGJNJ9DMan50kZtirFSu/RESpi4WSP1SasgIrZUX
HY7q0kik6swE+2QF//abTeYYhEdIYHMU9ghSTurKNHSyMjS3E7j0oooLz47b7kPByI70udural2s
UCKSl0T/gDxaVr7epIM/VOESbfptoXUr1Rz9q9xvVkkBsSrxY6ToRriSRhQ1xdg/+SlNyrQdMU/y
9C1sIPTfNwI0khUlkbeo6dIl9YaLyDRf+Fw9EPjxpFXoKP2gvR4r4k4RWrntgICqve9E5XnUC+Vi
aikjST03Sz/j02f3BVqhPJk7Jo+OOc2qL6/4CE4DlI0QOxmqdPg9Li2uwHVcgfRyw8f+b6n7Tsv3
ZVdwjBAfIk/8IUsQTYdshSLpQcuydc8XDOhHbfdEkJGVl9FmoKmkCPlNj5FvGScuVmkTd2+raftu
aPbumBCcWJCgIY2B+xIIQb45/TbMYxl459gfaFDdaWCBdddnF1ZTkqgraB/OICrvklLvKxm1PnaE
lyr0KHr69HCr5rrU0m1YpN6Zlfv3LwbLmGWo046D8o85e/uTfqDLNXahY6Bxec1UiCdKaCw7oW02
Ye9LCxfjd+Eb56jl06s3e5w61REaDkDfYd3Nth+UYFK+hhpLm0SDTu8V8oj74gmmDsGRcnR9+ibP
TnXTPf422nQXvkweYuVI5hwZDUhRofCVyM4sor+vafJEGFLYzU2WTnH2ECUpBtmKWtix8ktq4Eup
faW+ceZZTZu/2U2blrFpDMVA8TVP18l6qQwRvaZOovQHL/KvxLi7UgIBXoq2Mmvrrs7KK0GiO+QW
gropm/pw+j7+/q34/gNmC2qoSTWOCjr7VZ0s/PIgq8FOie4y9H1ddMbN9fszw0GF943NhDJthmcF
NCHXECJlZuJoSrUmMBzFOmKYM8/t2AV9HWT2Pcfgg9ECUrnD5iG380RxGs26QgN7iYlqSedWPPMM
j02UrwPK32diBpWlRZ2fOKXEZggAgyljTdHPzPdzo8w+sXUNQtwC2OKQ222jtF5QoFgQ93vmYj4P
Cd/fYp4RhwesvoQ9ERDx/WqEodZbiSBS9g6JY0WG9EDDSN4XVV4va6UOl2Lg7jUJzV8a9dt2gOee
6eTmFt5LYZDCHpMlsQAIm7Dhb0uSkfBlnZ6x8pFphJdTkzgzqSoUxtk0oqqJp000M6e16EjTf/AL
aVnnd1EnLisD30hX7Dp13FvQDxdR3G7D5paWBZLt0c7KdjMM4jrIza1PCX6wCFgUok00dodeAnXG
Z1fzzxhDjzy7qeipUrWleyVZs2fnQ6KU8WlSGxtocxV7o/FWvnFmghy5KwRXTgmW0CI4h87WK7zI
SNDJP3YgU8nZQ1M/nb7t5/7+2UIRjIqXhICGHKo0C7O/KryH0wMcu0tfL2D2/eBkC3mqYgAEfzTn
UOGM4NWbM+vd0cugPsPCjimYTc73+c2eKzBSS0ydGseJVzwIzfvpyzg3wOxh02C0vJF2k1NySCXJ
BxXbmRXu3AjTn3/59CVehMEgYgSBPZmLbVJ/PX0Jv3/JIQywxeb0BwEB0d/3AegCiH1Hf9lJwicz
hLZn+cvcm+Ka4zOXcuSZT1gEEWAhXn6m7feR6jHCF5LBjBvVFLeNj74T9X2/cAGJLE9f1LGhJKo3
03eHtKX5RdW9qaZjVWaOXiqXcRG9N6K5xXpzbt8wKwFOZRgqgLqo6dw7PnXi7AOkp+IoYSDKHDcK
tlmsFssxl58lsO5Za712JlLVociSNWKIdT+Y/gpnV7QUUaOLEMLsqi6vEze47Oo0WNQN7huhlKsl
6gz3wqywuLBTOMOXPvK8p6oWp1F+uUS8yven4IsN4WRChEG3QKyVsw+Ifxb6Y9acWaKOPgKLUTjZ
Q++e+BlfJ65Vy+DjwiBzKjm3K7iH4pBv6Irdnn7SR3YABlfxz2Fmk8qSIBbEJcMkUKqu9ELfth6G
fJAeoGLc6ibR4+3pEY9t44A8S1DcgcZxxpsNmRcIC1Cs8UlS/OrQ+eX4HLkSiMauexcburgEtjzT
G+N0ErZPXVNy3vM3p3/EscsGR8EBkz0rM332G3yDxdUjOtqp3XgbCv4jabTPUoh4z8Jv2cGROPPy
Hps2XwecfRFCUUQmIvJGDeZVZmBsTpzIvBX/nVnzdZjZd8GK5S4zdRhFnfjSi7RSs2pZ9L9O37zf
D03UcxWZYFLSShWQ/N+nZiBKZtEHPMCmyPHRNaPtJqq6thL9J6nJqywp3kq8hqcHneb7bK/FoJas
8EKwTsyLGcOg6k1A/dXRcawgCDI+NKW1T49x9CGp5J2wyFIP+py5Xz8WHDxGCrFwFpFdw7atmpWP
yRVTJroPNDmXp4ebQyk+Vz829/8cT/5+I81O67OsZi2phfBHpWobzQyvsgKv0+hiHBYizLeiAGpT
2EpC+mOKllzkQfrWgTrMXZR89Nzu1Cp2iOlYaTiOdbF2UCJVtlkPI+qQKoVdFT+qPZacwbd+CYVI
uGKcLJO++Hn6Yo4+HyoTGNuJGmDL+f1aYrFTVCucGJWBiWeuJHGnwp16epAj1QL6BvQBIAuJsopr
6fsobQQzIBGy0ol64z7SNW2p5PqTmIfqKpKyp7wcvL1oSPWGfIAD2jjjzGt8ZN1gn8/ZlS89/zYv
gE6kR0FR28IZ/NC0/aq9zssC64Tp37tNKFNiUpozQ06XNJv4AN6oLkkWSG9Jn00SCH0QwKK4cLwA
eB4EtQCFeSIsxUo9s/U+8ggtqoU6YhFLYjczW6MGSy7HyDJzB9o+FqaaFCuSjs6AgOTp9/52Pei+
+QAoCATmp3gPCcpgZFruGGztMXznimNJ7YuaKQ+qGYfLlArVug+ry74qyTNM4wWh46+tIdz7Opk5
LpBi+KoVIIVUNVe1VmrryEDqEQT+o+TV+NUqpG/tmc/+0XsDXQWgCVF2HPu+TzwNu08Hry13/F57
1IPhqpHU3enJfWT1YWunTH/91EiY6xKGzNViS5VyR0rkd78fuTnS2AEslTFn9OeSxo9dEDAhOmDA
uLDDzR42erVAy/Qxd3SrvQyVZgcSan36gj7VAvNHbbIxBg5GeY+e8feblgRBH6YiN61Ki8KRe+Xe
UwVl6bmYPAId3ydn9MDJKhx7SAmx/Ob7zO/rhVpaazXtXiTPwiBn5MveGjrHFLR7dJDEAyXlWywF
t6QnHTyjfy378K3x2qsu97ptWUorVSmXRBKvU5eEIsWoLvy6zpaGIIZn1qOjN5FGExoPlYTk+eka
xnzAa6IVjtk2tpkXP+BlP5++icdef/PLELMdsoYHPYLXVDiZ1P1SC6O3x7DbdpoynLmWo9NP59wN
a0qkMzubEGUuEW4GvdZpew8TYVkirixz0p/YsK2NPDozOaQju4gpFkbk5IRASJ6XQGstrOsk9kuI
pzg0DTCOjtBaP3tsZ7zk6BchTS6qznjzCV9emU312GT1Fr8/cKW0DbeN7O9depF+RzMVlIZPf7E6
kzlw7PlafGj4noky3+npz79sCFSrTw2h5jfSvvUWviD9Au60+vMH/HWM+SetpujdEv3jCIVw40cu
WSflY4yv4/QwRy8FOYeh88Jjv5gNI0gtdgdaog6UrQuMqhCzpTOn+WNTlbarCpvfVPj2zr5UyKl0
1U2ywnE94yKtKnzCISlsqfjr9KUcHcdkCIoSpgT25PtTGf06mRzohePTwF/oQXWDX+jKNIszn6pz
48xuWaePnUSoeeEUFFlUAy4AgCat++PvO+sve1qKLPyL//T9ahSfWIDcKnJnKsFiNNjnrQHoUjxz
7Pr9YhgGOCw9YtmgZjl7vXGZKib23dwp2nCHz++hx8Ddmv7H6Wfz+1s9DaORHmSJ8ELmZwPT82Ss
Yf30WcH0pI7KHQeJjQ9VYiHU5p1shdugzrx/4x5SeoEkRzQIrZzZhwY3qScQ3Zc7vaxjuVbNV4oi
V5n15y+RwjoAEB2BAbvceV1kFDQZrpueOZ4VPUBxv4gs78xG4/cdJkMonEi5hZyQ5xQ+BW5EkUsx
zwkVc/9Y1ygpVl2KvUf44y8LI2n4U9hX0k2Zn6hyWCGuCfzI0f0SzoPaOximqWdElKlPT4rPyfV9
I8BQ1ExkGn24POdSZDAYhpmlbASAA0yBhUF0qeayDtm82hEV8SZG6pWquMJtisAwbMM3LwWnI4kv
Q4aHnwgh67J10zdNhE1y+qfNlkUKwGij0ScZiFU1SpzTfP6ywg8auHF92oWQRXGDxDxBMY8b6I8H
IZBXR5+hI6yksv19kNQvoqZEw+CIfbuPMn8roGc7PcRs2kzXgfBFoUwxwS9/i5BWQ0J/lKBLnV56
lIuLPNAdVyxsa7wftWpzeqzZUjKNxf6dyo1J50PS1VlPAbhfaXSVkDijWOxStXiz3GaZNaByTo9z
5Nl8G2e29QF32Y6i63PbxuFNzYbnOAdGf3qMI/cNUqj1KQMjqm7+zZIA3SltR2sU+pLtyWi4ugn5
ZRMkuUjDx9ODHbtxXwebzQOPpjxneDV0ik5ZW8YPub8KjWx1epDPTPIvL9tnT0NCNq6yFgJDnWeW
D37rhwO2TadMEVDKAqlGJWTUle8iZ+s631sIxfDcCs1VMdabeuhux1TaAhYpFiNhwrhp26demzjy
dFOF8gV214/eku/9nAzkSvsh+R1moqG2O6+E0Y9NuqrT8cz2cPYd+bwIWeQchKwKSdVciIzveUTS
n1KXVETicmq4DqktNxEYL7Ih4quMxsrp+/bZzZjfN2qtGt0yVvjfKkxCW5Vtj1vdyfL8Wi2jh9zt
IpszqUmGjQgXr8o8Ww8oSce9+VPP4chlsDZr5SXrmsfGJ1GZVa5eiT3+coFg1kiW86XMxAW14t6l
vs9V4IVZyCIoBy/R7l2/fyr1fAuw6Sdlr0PsJYdObw9WYLwQpyut/KyCQBhX2zSRMJdrl3VahYva
G5d+X5I+OEi7MZRxJeb9mVk0bQd+uxnyVGmj4qATafV9yQqIrwIQDyw+G/WdIco3XuBdJ22FY2w4
02U6OhS7AIDQFFR0cbYEN2MhksjAdwhnYihZeDZMu4Fml4ThmYs6Oqn4tk7EWd5DYzaSHOQ4E3OC
gBSrc8SsGddS0/irsYMhF4Xqper5dwKe0jNlxd9fewRY9Bon7QI743nLoIa/otUT/Z0Il33TNCso
5pdCV23PTOBjj0xlS0xNBc7tXDFQmSQHVlNAGzWiKylq71MiIE4PMe94//1afhljtiQnxCJRFWMM
AkBAtLXAA1OZtwQ3SISXRzxo7nBvjR2W0wCCyGDwNJsb5MO2VFs9UzndsQuVFhLKVyeRQ/fcS3zs
HiDiYwtIe8ac73JrAGdq0rL29XKEEX6sn6smOrND+5QEzt8NHiTLk8qenaf6/d2wkO54sF9pi9bw
KPUq2ZuQDZyeyuSi18xVWgnXcqAmm0q0rl0fg6WMODhrNMxhw6bsxj2x4v1CjPsew6eCtS/3HAol
QNyGbt+UkroyA/EF9s57JKm3uP/wNEflBTx9NAPQBm1ZjN5OP9ljc1TRdBGJ9ZRLMN9BS4GX9VlM
273XsMTHz64h2K1w5nBwbBCSRWmXIpWldTabPRG+Oti1WuqkrKSWCyOxaIuHzHDPFNaPjDNRxjWE
SGQP4/WZPaBMAJBlDCxelXJRh/pHl+TbzMj/rF46vQzUBDgITCYfusCzy5E1t6wDUDcOuK4raZT3
Q1j8+R2b2gNcAlxU7thsx4A8JzCYa7kzmS2JFVdsYFVvsqs8nn780u97La6FTiAnwwmWP283mmEt
dVYfcAol0cVO457U+VS4ryQ8ya306uXSqlYJUse0uZQ6rFudN2p2EzTACPqK2LXuz0ov081VmCn6
JCyjUTevHVpKEWqaOaWVFM2+a4uN3+R/VnCdhsCiONVzOTTqcB6+TxNQCkokZpjScIUvgQbaStUv
RngIRietTt/fIzOSUjefUo7gCNjmZ61a9GUB5JHvhHpxEwXBFvP5hVBlN/+7YWZXxNsdgZLlirR0
+NEp8bIpyO0wMuQbfzzQpDGh1KPQCqbn8/3W0eUotcSqAyfxVBue1mZQqCqF7ZlP2pGtweRFI0aC
iEtg8bPpL0gS/t4E3quWvBBmyPoY0RvDhB6dmf/UHPnFs0Udqd10SKV0QV9z9jIH5KlZckBwpx6p
8YKG2Y4YzG0LHgnopVtv+1jzr81ebSnI6xOIFMJJqlu/pFT2wO+4z6MaP1VokDHxgem3tHcRnCQZ
fM+53/4Uwo5Xt8k/NLMkVbPQbSu2hEUhmeFC6qv3ashfpVYljVM96KSk6GN9LcSuspCa6l2q5TfF
Cm5Iu6t2klFZy94cn4WenbcZ8r+MFlC26aM7hqm81KryIYNEtTLL8a02pA9StMBjTwBrybClVCFs
r8/sMEtqSLg+DD5JJjtI/BUlHslB/sC+cqwPgHVu/DG1FhoBPyuCKywbdMm+BfCyrkxxWPY6tBov
1MSFHI8GAvEIUhzFLCIEPdehxJwu2c1duVIMviOvjYOr9pI91J6/N1phAZYJqzwxrZAh4mclaVo7
jbSbuBhW1dj+NBNzSbUnXQB/d3wtvxnxmy8QEO+iUf5Q63bp9RaxVokGkDHArBIl9QIxUWAXQ3sD
bqbYkuAIvS9yd4onEOXo5QOc1z5YGWC3N2quNkst5PZzm4nMg1mtw8yFNG7SMdDeO+bjOpK03haz
wUkENWPpcy9hkgM3ZAKRMCS9y93wHMiNsE6ERLJzfr/dhm2DFr1dy6lhbdkk3WND3liusou16Jen
pziARBOGTGmt0sxcVnmxjoofY6MuTUNYJk35QmbPW+GlOyIvVwUbfjsI2xwTS7+rJNrC6QRlcINV
q+UXY8Pd6rWN1UhPYZ/duFZyV9Qo9OLuPvOaX00A6TvKe3MJTPduNITrSPI6MoD820YEihaX6SEO
y4BYWImWi0IbraFw5ofRpQtavNVxj4ct7BlfDO9MMMRtlm+gY6613t0MavhseamTC/GtiNfXp2av
h8FN3yS/YNw+Sl1jq1m4UbVu17fDwvPGdaTKa7lPL8dQOeQ9SQ+0carcupKHDCha7cShYJN9tqbS
BpfFvyMADgYUyDN2LEut0/NV2w0vPHRc8+mrJuIYd/U12YU6VB4/s4Uhvm768VHP44aIdhDJEugE
KyruWiFvFrTXLiK1PpCpli4VpdwOfgd9Kyo3phQeciu6KdWoXahdu4IOuh5Szj1yByis3w34XRHO
JytqEs+CiEmL1M7LpI8PQzBcjpa5q/MaHOgoX3SDdtHr7a2aww4g+hk4e7qLInMjKcX7aLCMWDos
xXAyTBnXEIMOEBTOFTamkuep9Wxa774UtsyhL31TLPjiFGCvR9mhsnjTWOOaYLt7Xce90eJIM+Of
/8aHgdoQ0igcdub83C4OtVxVoeo7BNA+jZ7nZIK8LXz5zIdhLiKavt0c4gDeo7tVkbfOlmsZAp9I
o8R3SJ2EhG9olBXBJYHXwLzTKBet2jyGZUhMV2ysUUMQfhE9nb5UtgjH7vGXHzG7xz5cPq2oVHdf
5b6/sQS5WMUdfOqs1JufulgK121luVsPZMoywodg+xlBKrHup9tB6rsN1knzUqy78s7MqIaymCub
JnW7ZRVa+0TUxvU4sUjJKwBqrXrjpqtcY1XK3XveWSChffj5Zp7IW8GXVxqc/wsWOOES6Jdsq7n5
JAeetg/JeFgTIJatAwo2bEBUQOrxcJ/26vPQeI+CYgTrVGtYUWFerVpj9FfwZhZpq9bQDPV2C3As
XhUEIFsgX4TmtvbU/K4Z6uDZEkr/4I31jdjWF12mik47dLlDFoJT+N5TnAjXjem/aL6671XXsNNU
LlnOdHTHLshTOEt3Ug0XP7S83QjXeu1L+r4Ku25d+qm2B2p7Lyl9bkskm4Fahankm6ArrHZjFEW+
Sj29IK44AOERZOmGkNi3EHGVXWhsE2TeXw8uLaBIP62lXQ/3cu+js3gMhkxchZ2/Cxr4roUeFhRk
i8doVAr+Dl+jC6O9S27ULKGCxeAzJjbbWIyrClKo6UEQF9v0PQYesK6qqFjmCpT83NC9lWTGb6Kc
8mHvlTcLffVSBUCV5aq+I5Mea0dd3gP4c4JAFPfm0KZrUIChnQcJvN4wMHdh6uY7RemfCWTdE3LX
2WCx8Yo27rU15ZWzDNqxX6x9gnOjUoSPYMI8xXeacQRPwF2ODkEQFJK8HxCvSNYszWQHJPjFQtu0
KIdmK8S9uAyDxrPLRmKtSiGHVV3yIx5ZkzIi8xaNXvxowFySbGM8uVnmOoMrPuVBhlGW5E5gaMa+
SjTTQS+3V3xiI8LwshSn5TXuL70BJC+le74yLmBpYjFhxTRBuSJw8mocx1v0SeSnaIG0yVuj2Qep
QMvZNTpyLOVqL/i9YjdGLiCgNQHiRnKwbNABgmab6piV+iMyWbJdz2zgiZHLm2oyifRuaBuDfNGm
sEDqENR31OVPYSU/9y3VCYqUHzkIS+LVx+swLerLIO0TZAbGlW9M5res8wj17J7Z1h5Sr5F45SAR
qvA4gbX64LcHaeljsnWg0z2GtYYufmyZjR08OrTkb/DMn7wscUJhzJcZiYUXogAHFq7hjsDRVzcM
70Ixuc2JJVmiYKW2BYFnAV40tUefcMd8KqLn4rg3TKFYDwNxMAVh9+sh1Jyk69/lRr9QcmWraP0+
1ppdQuIZWN7xI+u0y1jN832N/mrhKnENKiJ5y9KeHVYp3yUK3yShVcRFGSGiTHzrOrE4xrGsPutq
8g4MgjlY5epCqnj0rRA+CjH3UCjVwbaS7rEM62DhqwieptDhbGwOhQ5MJSBbfOFr45MnWjUU9siy
h5ZDPcKkdQYqTO4pISTJleeKz4Ms7eMETLfe6QsMsjswzcpGizFAQNt7iDr/utf8p6grKGsm1WuT
NqQnKvFdHXrKOvCLA97i97Q3rzw9epgYyAetZSOkDrKyygJtnYWqhQmbx8/G/scQyq9Km190KoZR
pAPBZRbnP/KJJ5V4MhFwreGv+W86n3fF+OUK2V3V+zshYJMYUIncpxDnFqC0ymuzFQ65oLcLTXXL
pTFYd3kAVC5PLkihFDFHqjqhI+VPIo9wQxjdfZ4KP9HKK3YrqnbbS1td816LWts0lbgfk+qJxIT7
qEMnKRjvZuXd99JwNWTI+jorUm0/qI1FLaqNXYXmjSdydgMFxw65KXfsnDRYOLUDflzZViocGl8A
CjPQLVYs/2DKYK9EePHw0FghzU2fxE9Rw5otNeXaSvmTXnzwAu0pSjEwTezAzGv3oxZ9ZG57GCwP
DyUc/hXbuKWS1k4xQK+TKzCwTT/USzNEVihH+X0T9K8CXQs5rg8lhlnbEql0tZxVrAnJBwZ1n+Eq
Wei1uNM64aAMMjkEkgdgTA8XQaw6JfDMLit3UhQ8mqWU2GIuVxMefFeM+bOOrbNw3ccYNTdQuoyL
4RUE7770TQNEz7RdxZZwKagsmlhctyWBz8tiyAh+qraqq+i7QVC0haF1LpzjhDON5bbLrKw4t3iw
ccLxogDctgYHrq1UQ7/rSTPyIqHljWk9uKNlvA7q9jlQq4uKLOMlllEou0nzAjPpVlThedeYurs0
e4+F+pndCTktQbor22ZkP68sDerIYMDN1aBmHxB1X0ufk2BAzoNGoyzWSDZNMn/fF9lVBRNxScgw
AbtluzfItzxQ2HXtMAHR6fk6rBg2ALI4/hql+lppkuc4VD9MD+QqKRZkU3jdOgetubCSplrGYbon
61ZaxInHrAhbb01AKa3jLuQckzcHpS/EDZDbepvpOc6BzL3ED2R6dq130FnDAzmBL31TfCSh6bGX
ddXrvANsbpDRIcaDLVqW3cjDCp/wnSrXr3pjiXeBDHKPmE5FRpeXgwrsDk2g8zUQwfyHCkkBQoDo
K0wuyaa3tb7emRDZmmGZ/Bo2RhndDr1x0bndIsgrpz/0HDe70fxBsRNWumT95BW/JPb0ISDyjtiq
IrPHzlzFvCVBeiBadUHQ7y2Q3nTd9Byv8mz8GMu4WlR6jsKsodUGJmuyBwwwF4IEEG/f2uLYr4gm
KAmLKbpVKmvVQs2TTS8rCNF9TnMdn4KCJBEAdc0ugELr4Yd3sqD9KKbIg3KoPoiB2atS/2RY0WXi
tq96OW6jQGQLx9k1Fd+CIW2XgcQUpjfgkNXwSOg2546wWtOUe7faYBtI5BJFdfCRmbIz1tKFK2cb
twpeRkVubS0NqjUcymBpZm20CTo+0W2F5wCz6k6uqFVktMhb6cNVuztSbgICncF3RkTrtizp7JFv
pVFEIVx++ARLRKr5c+xwNCfjbpQIW9B76dJMw3ivi42I2ivq1nw8fw5JqNIArSD7JCxNRTX87AEj
w3CXXwSohqbgfuRy/yviG4dfo32MyuKulssbANk1eVituirZN8JBgJEWxONVyyJlj31dL1tMBiov
2CJu2NbQadxG7DehapLRxNVlG5ICCrucGgN0AG+6kAqAFTT5mzAAiQS6dpP32f1odBeEZ1PQ0Ihu
0oOfASrqXSYlIZsXSWcrhf1D6B4pVkZ2lWW70HOtpUVu2KLFWtIOfKT6mMPmsAwbgXOaTh3e3ZE6
ERCZNq49nyOr3MqCXUXqnWXBlQ6N1paSgCw39tl25tewicuQ2qhwL/c9lj8AjV5VccoV3AeLatIy
8FkFgPWPdjz0/orXL1s0Tf5YFMxvkOo2VHWTrLgMG3rn35M5SBxBtddNYP1hZ3z0UmcTyPhR+BKV
eIVqxX9Tdya7dSNdtn6VQs2ZYLAnUDU5PP1RbzWWJ8SxLLMng32QT18f7br1W0rDqry4kztJwEjL
FMlgNHuvtb45SQMUacA1bOfeBbCh2YxwDkfBkJDa70KrSk3wFmHt5qsBzpUROxC3nPEuLuxL9J2H
olU7qUn2K+2VMWib2px2auyOc6z/RMKUzQQtI5pYajKiP5OZlG8nvnBc4oF9EX3OTb43bbYvRJ2g
heqhJOnS3SiAOrRkzfxS5pm81JMZ9hxVMt/PL4weAiABgYlZ7yEZwMXWun2TktbIulXlyabmWAKP
buqHx1xMe9F2LZ0l+zJyxTYu+if4bJ99giqpOCnQREa98sjDr7F1rYp+vBLT7AaaUT5oontKMmJ5
nRoCU2eE5JA4RaApT65C2aM2KYfLwZ/PoeZfTAWxHIiKiZUgJTFabou8UAILEcWe5nBxgdSNflCF
n14R+FjcNDEckbymidUIgqlNRYO3bKxoz+76yUiJGhdQ/DYmuGKoJQ3hspMvv6JY/irjEZa5Ht9r
nfaSVqZ3mhxoUaNsjr5Wp6vID5N75UZ0tGMXsAEFNMJWGhn5L9inyIwWtIxJOyfy3XPvqs6EBlUC
rTFUtR5zcUXscb8hFom9aG933Ym0v8M0R0vMXXSeCICmZwAKCIRot6OCeENMyieK6+3adZw9PPeH
oRvBt8jkU12kPpyWwbuKl3Druauyp8xBgdlzFOxUku6ois2nwU0H0jWLMEhm75ghgsX+PJQXfZoq
MEHDcwGB4maSxkxYmaRa1eTJnjjQeyOhBY5Qhv31nH0ms6/aGvnEXwASvW6ysOE9au7nIe0bIJyi
Wbdh8uSnGoE1LdmBVdr3u2KaFtBmnx+6YiiPsTkagQP0ETNbYHtMSEam5mtXKhLWHSHTFf2h9tn2
Em2jp21x0FSujoOmUcK1VPSV3nO1z8x6vh4Mb3z1hWoCiAj+jQQ29imNSMmzrLQzVmZpPhGZKjZy
VN7entFprQQ5kgHhHUXBUQBnYRgDSogyirBJyH4oGcD8ukJRW/RYNQ952R1TvSGYj0BmeB6K5ApM
bIXUjceKtI7vKtR6qHEbJhcjemjTEp8Gx+khdZyNqYfyUYucDpUGpPpjElbNBZ2Yq7ioHim5XnJ8
oPLY1Heyb5pjZCXzTQmp40EfAdew32PrpDIVpH59hb6dA0EVcSrhw58AvMLUmDfM14NYRWKmA8iE
t85d8AkMz2I4S2FPn+u5mA6t2Vl8K0jliQ/MvomawGU0ES/CW4Ql6fykWQRrgB1/TCXJXLljGGtT
mdy1I6kzSjZljVv0D8yH1k0lxfzPm+2IeXSDJRVt298ku1gleqiZi6y8eRGxtSHs1VbjB+2c33TL
3lxkKQz9UlyDIOnWTV0mJ23WT8T931ua+KDC9ftLYI40aSVgMH/XYWlNR4tDI4d8wFw9e9ntBGPp
zwUs73flK2yXixKC39h5V0MrAULEjE6ib4xbz/6k4a5opjuzJbrUu4m64YOH9kN49LeSpGfR/3KR
3HHFt08NGGY0aDFNI+F3uP+rBOKlFXbbvMvYCE3FWqTlIV+yOKFTayHFg4ZjTFN4Kwf7vFa1FfFR
HVngw1WTaA5EqB6OpUbUr2XW51JWj4ynhUlK5Sicj41X9UFB0/yDx/Y+i+Vn7RGLOq4Gw/972lMu
iTjPRz8/6UBNboo8ukqnGvkD6KzAbqH8aPluHOlCaFS7R98c4RvXd0Xq2jj+u0271NMbeWPnzkZq
MZVJOEzVPFA2xJhFlvwGDWXQSXwtvjVAMa1u03YMukHdkJJ9xJMNr6f6oN36XqL546aAryGBo+UK
PftdzzxLqSPKaI456LenlgR1/Dc22/TQ/Jbn8b3lFE+aAZVqqpWzkkIQYu8595xVv2NRS4JE6F8t
LbuYS2/351H6uyIrVmSa37TmaAa+0/YK9ioNWURE9EgDMmZJqOtAYoIf5cP2z1f6XbeR+BIiTBCX
62gh3o5PVvOWE6bDlfLs8+x6rG8VwEsB8m4KyTb/51cjAIoQUnSnPpL8t1dTc9Jruj4Ay5PXZWrs
JhERht9svDD64MP7XXOfGVEsqpglCsZ/d2ORo2Jy7Wmjgr9poKlFF4gej3NGBzMjFwn2yaY1w2sq
lBdTLDoqFx7J8SlbkRG/w1Ueq/aDWXq5uXdTAb+RR/GeZC/cH+9Gm+1W7M+nNDxa4IImJos1olLg
SSDQpsQIitJ7+PPT/vsooloJQR0jB3kq1vsog5hYdDmkWXiEH0j+uX7tR9HWiOIPJAV/n7UZPchj
Cd20kS+8V57Qaa9zap8+8L1P9rKHHP95532J2MEFSxYAy8J7oY6rj209FMo/+rTu8uu4evWmDwRO
v3tWv1zivZCMyNq8JKHPPxLeu+68JZmh3YDr+GAM/PZZLcsoIgwikN5bBVwqb12Ozf9INWRViE/h
/MF9iEUe8HaUvX0by43+sky7man5YAj8I0CY+FtGMn8UZK/tc2Ks8qvs2WRnXKySr38eab+5LQxN
mBuxljOQ7Hffdaw3lohd6R9V+gBudJPGH33Pv3k/qFYWAeOSy8EC9Pa2FkQoLZ7aP2Lfg+wBEbLK
3K9z63ywBfnNdQh1EmKxpaDB0N+1t1L0fB2iMDLo5/CsquTeGvQHMoM+eGB0Bd+8JzBHPhMh3UIi
QZmdiCx/e0PgblVSxvS8VGJsQdZ7xk7VVnJdIJmFd1N2cUHvfhZPM5gD2HNsIIcDp02Z7oxUurfz
zKkyr21n3RrQkK9JxQgfBkfVz2k7Kz5CUuWCHP5E1RAYux77GkWElljQw3Lp73VwNztpwhIPQm3Y
+lBPNiFUkoXjcJH4dP5rY7wOM7pj2WgylryWlgf4VOu6yxILiFc62qtshDsuwaVR26FwlY8nNZBw
36nQCGrTX3XdyNkszx3aR5606OfYzwzmW+nk2xYE8Lby6dd0cR6MPuQzH3Qv6J3SDG9mc7rsvP7Y
ubGOeQKvrAAa/QNOmAsaJ1PWfxNavRmpviWmNqzz3NjNBZQ3h2U69MebajYCL1Lcul1ADsnbHWTT
/sqQxgNahXDtxO6zXXr6kePd0Y4AxKKDBsDj5tO275x9HvlfpomaH/n/BF9Zj9M4nIrY81YUxQMi
T4BBGXO2ioX+5MHoo1ETyiPi2stUy57Y5H62HA5spPJVntmSRx7uHIg00CenZIOLC8hx2Y8BvBdv
AxAQkp01gczQgFmGlPcox3GMSFejkemrOh03YWlnVDurM98gNlDn2hrNq4bEupU0qeHEdXgYjIge
u67dl0RYG6F3S0n0gjhluFe1jVZDnYbBvGsT/zTn5itq6q+x3jmHFDt3kNjFRW6l12PovDSS/qWv
X/DjR8Sa6SV6a9ht+DA5+O4lJAoy6tKJzihoCDP7Ourag0cQ2Yam7S5Slrlrp2HrcUhA7Fjpxz5P
z0MePtH/qFedhF6rG50LMTqPNklp0PRDsmHmJlDYLCqCzBL7yQGCJxXiEqVttcj46mewtGoU+X58
2fbOFduLCzDb5csU9+WqtIFvlDkaiAK8ujm+NEkpt2ld1CtiKC5VR+tpTPUycAkCcGIAfU1E93zq
H4tSa9Zlkj5PefEyJE1LbmtjAvFQGDRFsxslnFCjhkjXQm+26ZbSobk2e208QNQtt3WHeA5yBVLF
tDDXVADQbBgB0KQgcT2KMyZZ6MZh1iQl4IiSaNKPx5YToSVNWsikFdBqTs89EAaKh4bOKG0q0hqj
UKyKHLzEXNbFGiDbphHGXhLaDrOKtno7R9QqvcYPQOOceosG21w6r0Nj3KS2ca1sfAM449pVn8tP
1QL4tiPnGrJkHpizdzNU2QV0o8smqs+GmOqg9IsL15WE/86mGbgNVQU9su2NPmTjekI8uTYxIK6M
gd2ayqpNxlcd1CX8MXDNKx9DKpLePrmHnD0BwNKvtcK8tnpw6X7T0KDMJHSaedbWsyJvV3PlJzdN
xca04ZXYI6G9dY/fQKvAPmsjhmeVOtCnsGagLOY/8DVXqu/iQE/ru8zpb6i0aITsSwqHiOYDzVMh
bSRz4/Q1mRKQ6ZmXoPnFxcmLqeuLO4wE4Uj9l5Yy5VOIBgX6ZEtatHyxZreyb1exDhp1stundhQv
SdxeyBk6XFZWF8jHPlmTH26cynq2evXUmrSD3No81PQ2qbyJZ/C31NkllV1Q3QRBAMpZ+UOdrTsK
dRR0jec4T9JD1UGui4QkJNdb9442B2TxZ8ckiZ7FwpCvJoKRgcnZCBmCqSpvSiu7KxXFXVw7HP9i
lwZxfqXlvbsyUg0WZEOfwsuIkOkGMlaabI3CBj4cXBbelHolT0huWkiHIG4ih1ZsdMTy/AV7NdnA
KvmuFSk7BU3b97PtUGb16stJxg1ECsPbeRQ0+GPPdEkLPBhd2PSIzcQa8GDQ2vzyfXFNf9MLPCgb
mkaHcRCgy0CirvXOJoojxnU7kF0u7GJblOhsScC+sk393pkYnAyGo2mpC1M0MUqj4RUbPORBMxSH
dO6jo2vWN7BoqsNk+DNfgC5WZQdXoVOipn1UdkHrT996tzfXVYyX1KxGVp0xWkRJipphURkbq4rs
vT0BSova7jxz/FjJ2mxPTkvXSIOOQeut8l+jPG6DtBnVumJ4J3XYB8ohMwSuGHOS9K1A7wd11ymr
WVp6Q37SOh49s2J2nToYdviCD8qW17pdQHctj6Ypv6cEO14TUIMpTTSHQQOe3Bb+BaW56c4OFYQ+
Q2Jc0x66xp23zM4HoEPqkNSDdagTWIm2svKtMXlQ4lwv3wkN1UMjBOhw0zDQXnT6sXLpAKXYKgkf
KdQWPEwGBK6EdB2nB7sYvheRDJl3TakuUY5X1+QgHEmVWcQEYAWBTVEAY7W+hMYVPUSAXZD3dxsI
qjq52OJctaoFixlRn5gzUDNReOBv3kuIWzt2CSxt5ugGtabfOVOe7IqiXBBdQ7ZVYdltY7z8yN9k
vDM0uYVZSx8kjsDwjTE6R0Z8GxdctOlQR3JB8HnEgho2roIw+u5gLCR423noe8PfuCrRT74bf86k
v67rUl7ZyyapGQzqv8btwqfeOgSTbQfbfalHjcUnvBkH7ZOrUDAWHbVFa7ET2PVwqryWLmJuXVh9
eTIieY6c1t6Ax0GGY0fwKmbxqSsh4BXGRHtAIHd5LWmIp67Ut7L23bUH0Fn10t7NtUQn2g/+pd9q
Fxql8pgE8j6+cLVKQcgFeydH7YtCMGOLBH5yrfPTUURQb6pW41QDf51Ao+WdBxDA3eYl/NsJOcuC
w73zrKTehR16cyoA94SAyIDNJIpcjsxDW4NugSMIGCCA8GGu5tYEM54mp77xPslIN5FqcO/TyHYi
LBAJ5FUgpqRZe1mqUfnyP2edky+l2xeB6pgVg47m2OMjUVF86afRFqLW84TmwB+C3ly8cyLZeGV8
yLFU50nyXKOlRcUVwhfU8k/IPOUJhsLRkMkd1oACauUsNjQXWCQVBfxCGzYwOi+y2Llq3Omun7Ql
38e8Mkt8rn4T7afa++abCFeLUe4obiPyErcRigng4CSCjl1/20xazUSGFhiaVbzW2GMHtk9rik0M
Wp5+Hi+0irmevgRKWRIeyVFL1+ARgjRqkQOnR7SM/C6gr+9a3bu3zYhdml6VbGEtNjghvZmBLOVV
qDmozTIKXZrer5cXUNs8yVTXv1d5e0A3amyc0N56mnkPUDPdRb7Xbn2Ze2fhTYiGs8g/THp5VHL6
Qtn4y6hb+9oXr05nA1Eroy+TRUxRb2cRh83eXMVDz9PEMLzi7tNtbSv0QLZ3RqdcXkqhqLhhazxb
qlNbJBvfcbe0G5Ww6Iismn5mAfwj+sM991QV/7H8zEsFeC0BKPaDf/GvP+1eq6tz8dq+/0tvfgZI
xn9fd33uzm/+sCm7pJtuoaBOd69tn//896PXavmb/9v/+W+vP/6Vn2yR87ciKdcJSXjJS/crs8Gk
vcjZ9Q+8h6R9qco2KX/zUz8ZD5rn/IVNnQ2vbWA7JjeEOs5PyIPmG39hoiTieAlLQkUBK+T/UB4s
9y8dZahF0ZnSj4td+X8YI5bxFw4yF7U/TmYd/4f1TygPSxXpX+d/DBekUbB8Us/kX6OS/q7KxOk8
hikaOyc/qpp9Uwh1A1mI3hI8njmAxGaff3lANz//6V/z8X93QQyrpMEIm1LTj0LcLwWHjLuWhizs
k2kbHinIY7Kb/V7dOBSA99HUig8cSG9P6D9vcIlKpXqC7w5H2tuDs586c4sRzjq5VeycU58LcDIV
8PmG5IMy7NtmwY9L8ap51xCzlprNUvb45daaGONwjx3tlBWEESZu2uxByiHJdIxIXLGb9R/dLBVX
TWiruz8/1d/cJSMJfSwBO4L893evcayzgYNcYxGFmELV9SSGBegT3roYorL4oCr1Tln840YZgRRL
CaX0qEm8u1EKHm3B6mqdRrJ6DTbyMHWX81LOQa9z04j6aSrjY6FU69HajIf2syWqPF5DnNUC1J/+
B2Wsv98+peilROYJd/GaLW/mlyefijjs8yi0Tt5ocbt+USc7Xcv4z//dtYhmRMDNEGbgvBtQUWrq
eUzW3glahrjqLa395naFuiPbTD7/+a0uz/Htx0l+IGAf6rI669N7533SSXRgVW8h/oy/t0brb3qj
0D54m797dovrCsCNLpil3r1M9reW26HTO80ZptXUGwgQ8BypBTSg6Yj++Y7epdMtQ8dB5USn2cF+
a+Iif/umvJBj4awJ85QaCYcQczHjilDDnJA3rXz26sw+W87ERwoa726KO/MQIZz7oAb9mxG8FLkX
uhOf6uLmfPtrEOxjhCE2ppPyOo4UoLkRJIe+dyG1lhFa+0WxyTKjgZeAgYQ46OXjtWWbwM9tP8Kg
/e4N4BIjYnR50/DF3v4yWe47qsgkH+8QqjvyyMbVCIn1ZEkcMH9+/r+7lEO/lGg5lhZyi99eSkmv
qRrOoafE5vH6dIiSALkzU73n8Cb+fLG3Uz3TN/0on/IrrQQu97fhK+MOoWUttWM46SmaGK2RzyUl
yed59NTNUE7MDn++4rvErOWSCxIehbrDOLNw6769P5nNNFKoCx/1kPqf5ZUwLdumVXfOqKk79IW8
V9OeFcDK1Lgn7snfFIpsXVcr5QjO1an3MzFbGG2YQTqMqy0DwEjY2sXaLFCq4Zv+86/809j4r68c
ewYhTfilyH4DC0KSwLvXX3oqtVRhWsc2x6yjz/GMPtihsCdaNnuVXkwcTXM8SFUYVKmcnA24COe2
abS82Expzu8YFiEvMrSj7ttsFt03rN0MXT+m4L0yao2ZV29SsQih0D6uyIyzznXsqbvcqZu9nvJj
DRXuA/pwNO1g083DaKT1cwco9+RFlnlsUh7gasKufhMludZsHIJrH7t5Ad3HflgLNEnsSjlSxs24
LkCFAGyHvmGuIkLlnV2OovwblG2SdNp4uqlr8uJW1mAZS+i8FFctto95JYn2I8/G7eadhpvOOY7S
JN23i4pmPTWijFHSxN23LIVn7MrSkMdCcDLG5K5uNKNDnjpTEUy+IE7hlbkzUToZBp4xfKzzirGH
ovmcJQaj3aJEeZ6E335rhVxW6GGwz8WUGS8oOo39ULv1XeN0xc5GdBK4SYSpkfkXujWuN1YY1O7i
XjNJkUW9711YYYbzUlk80TAJHyfLSHahabbfmpZTmlYZ4r6bDZ6PP4buXdtG86Mx2O03ygS8p8IZ
/UdUNcglkV9jlzc7fzO3oUCAMzX+Y89GG1l4OJkHPyz5V4p0Evdzx3Ozer2tf66oJSv1VpJfRtp5
ETfpPmLbn68mqnQjHgvHmgD9IgQ7xsvGREtddRPVFBf01FB3nAYctcl1TaPkU6KYIoSFUZOZun12
nYynOaWppO1ZeYiRBhByDtR15kttcOsW7cxQ5ztDGfwySBsysF4d6yI5lnx/lQ5CZ1PMnriKtSLn
VdpFRx8BVPmIYtxivUFaGObQYE3G8kCG5GOLuLzdodrClqeZ6kYKj7Wo69xMbaecdZlUTELcAmlG
8+WMgjAKBGKp8wA86+zEvW9Qi2h8MJmTaD5F5mzs53mM3LUROdaXchjKe2/GlJbXQ76uW2gvq1RD
V7EV6NuPCT03aPMTl2lJIAjGcq76td6Gzn2eIy3C3ugRKO/a6XTl4f09FVYMkb3I0P4mdmsGCq5u
MJXzdJ/RnNr08HblMdMRHlKvIcB91tvytpOtV3Iw74vXym667541VwfbcPsrbFaLgxGZrwr6jJkp
mHMmrlGXCLs7bUIBnmeLWNuenBc1u2JNvEx5AfKsibY66IBx5fcyQSyC5QdwdXXlpwNaSQLL4y+R
qaH8rjp5OVHZ3tXlFJ7E1Ln1jhqH84zRpkP2L+cvTjRWVNuKCNga/IMvJSnnG1Qrc9AKHDprL7SH
IMvG8ksqU7dblwMC9Exv3N2yGUXWpeoW2H1TIKJkD7ga2LxsC89A3xbP4aqs9PCuz1rtUGa1pKsQ
I+S1++k1jKpxE2M2uJ38qvi8iGXRh6LplIukL63JNnaz5ux2SEC8hBJxCA4n6IdGbAuJkLXxENCq
GBW3Z+LNWWWNGYu14+YmLsmMWgzK94YMBiIcefNyvFg8/3vDFJNNZX8YwXWHXMjKyUajTh4fvEq2
Qd618XquQFAZRdU/yMypZTCU7ZbTOGkAsf6Sgwv67Od0ThM0cttWC811n/N7+GFX3LIq0f2Zmd4v
HItaKtUW3qgbGekFSrDyRu96eZO3HYNac9iRnQHdiCuN5h0ybWxbalPJzkhPjgrZYBum6hY+HrNh
1BBJFlSzL+6xIzBk9W7wHxu3V9HG65VNRy6JgYN1Va0Pq8INkdtSMKueQ2Gpm1zVGr6gvNl3rc96
7JHDQ/uLSB7UYfnyryF/aqHFd0xBzMZszGTFbKs4R+FiZAvnDLO4R0vNp9+DwNhbykrV3haZfJaS
YUvJc6hawBllDkiijtjPxT3CQLMyKr75GLH2FzuNPfl9kgOs+8Htwk3udu2mTK3xtfBG2FZ2ptlP
vhP6hyb2231eTXQRShWhtslFGn9th+5M7dmkNYZ/JAgnpo/PiPV67VMyy8rce0bsXQ2kxVOzSTIc
HGNNqLkzbyevlA+zHxXuCgjS+DDYTXHnRPI7lu3PyrDEddYZ3Z551YWR7jf9xuql8S3q4ujbnCSI
yiknS+w5WrqpBwo4JLa5qFmHGIHQqs5b9+jYSVthL0YVFbQO83iQ9S05rMS96CerrqbLuu3MO2dW
CUW2IqOm4/AW8KRST3jUykGVGyW6/FI1jXU949lFdm/1d0XiIQSvRPtiDVq+qbrZ/AovfTh14OAN
1KwG8rHWo9WaxU1MnW6m2l2gvlhjubTXaeFZR7qUX0OpjZ/GLspuaUfqlxR17C84cDL8b3nss1aW
ApnGZEZXvjUll42yzSOFcB8x7hC1ZyNBgFm4Jm7txO7heej0Myykws1OMOVtNTazw1oR+xCuEiyO
WBjz0rx3Min3Q2nOOIbi8EKf+vm2i3WcAEM0PlP3qZHstrh4aHkrOntepSNo88LRy64cpVPt8+O+
3XPK1S5S2FQPetIYVFazvqDvpLl6tu8ZPFcjK/x3MdTtZS/lsFMshKcSmWu+ljRlcZUIjhcxk9su
s0KRBJKdhRZEgztgbB5Gk4yz0JaMyxwMneoWi2COeTkxmEZNfcLbVcuhHNdG0fQhFO7KuOzcabZX
k49vBIq0azEhivEV/2ofbtEzo56XkXWwrNpADO3M+7Z38XgXon7oxdQ+evlkbQY1Z+TY0lbMyDFb
WXoMakvNaE5NSV8lEOEcf9OLjnWo06dhacsn+driUd0MM+eUksSBBmN4mFwbuqse9GbULu0EaTSi
1NpcapCNuyrpxm/rFiNQUBmJ3+56xu73EDnTk/TM7mVEEv1tdDon2erS6dugzQWSt5QcnGYVemb1
fe5mchMaCHj93u3kdztW0U1Lb5NVjpLb0RzVApyvyppArqSe8NU1DfHcaBC0nHafoTtht/Yj9uzR
PCkyf+LKJdAQPbV3ynpozprlDp9jZ0Kq6EZzeq27oasjVy/z69LP0daWhiIWVjN5azkFJGtfyDFX
/aOKaxVaP0+w/6+rnP87DO7/V7VQYjB/Odos1db/rqIu5dz//PfPCfbbcxn928MU9c3bguiPH/1Z
EPWdv1B9sUGiDkBR9EdA6M96qGtS2CSUCrM61YElaedf5VD/L8RcP0QwHv+DAv3/lENN6y+aDJQS
wW1Q2iY65p+UQ5l0uMovRRfqOdRUUSuIJStyiRN6J06SmcHSWtty7yOOQUCdf06SQSVBOpOteTmK
HtMzq3ZDN3YcRLtCSlfS/zPUp6xJhic5O0+ilN6qi+2LhvbPseTzwlKZoSwHASu2Q1OodZrOZ6+n
Ezd5Cfg8k7WCw0CGKcWX5ZVb9zRXhFMFrRWF2wRrw0PGVK0OYy/HkYv6fIh84+NwBcBSq4PZEum0
swqi+e9Lgz4iguDCygH6TFZ9zkOWxijVFZgUFJxfbCwdFxwck/zWGeO6PfhtObOC+IC6ai+dBrIc
plernpPLqGm+xGpsN25U+l/sIquIy0Bseo2+6zD7EkOuj6041evwqsYhjTcsV92NUST4T7EYhCs1
WeWDoLHn3aQEg227xvZ2kU1VfV+wY0232PYLiJuoR5yo+IKVsViFqRtBkMxR1w55bT1VUVIClGtj
jcDtVVk3RgJWwzaQZUvONN9rjoRPUNUb0a/L2cvvmtS3L6mCmBoGi2wcAsPrNScQ9PcociUa2drM
T0Lts8a9SDBXAzPEVRg+gTRl8zdJp3xCk+8FQzMaxdEpKPg+R3k51ThgNeJfgVfZzPHKGM/MSksW
LVkvVldP9pfGwAWxQeODhpgH3he35JVYD2mC8uBkzNJ69nvUa3iu7ZAJ0tMcd6Vn7rhPc1hkm6yk
rYySpy/yZQsQNV/j0sed0vmhci/TPhs2hevP/dkuxmUDRBUmyoyV1UI5s/ALD7p9mdCnKz4ZZpqR
o4NmXIYHEfWqR8egOGhPI83J+6xKcWSv7MpLd0NrinyjuZ156+mjfpU30zJMS7NDV2B6MsTRqHQj
uZKlV15OJZ4jHZ2EjadxLIIE1NZLZpJtcznz09VqrHOsYU5J5uq0tqPxsY2i6VDlaXZy3ArJzK5u
bLe/sIXs9U0zK0SGYQpphuZW5aKVEQV6h6RE5EGOVu3kPop4M0la8vBZcZUcvLUM48JDBV4DRkJK
Mfk4iuZUw3+Cc3f6qndy3ncsWtZaGY0Vfmo7Gg9ECdkZ+62mXOm2lNN3Uy/o3Pf48H2rLq+7PpU0
1iqZgfrjGxp7a9O1wolOQyQcNl6N1Mt9NZPfkymHvnPYaNEWHOsUNMPsm8S5tC+eNngblI8Nlhg0
ZlLaaOGmUiEUGnGbbqy8Ud/tWbyWtcOZY7Q5w1C2uek8C3kB9ryGs8UktOQyN6rmeoKvKk512NrW
mhpF+ynK0wSfYzPreX4IKXI5nGsqE9Q2Er3N3HeFeEbzr0M+Gbq52fnSndiQNq7HLFOGzmuWgkhN
4UsT/7/OKUpo5aa13bH6hhm8HvcNuQPVpUfltbuOot6Zr0nnivqjESVpGLhOMpJH1FvWyDbErM5z
NejTrpWah4hKc9ocgUGZquiEBrPp7keJ5HCLBMQhYNUa/VuRoOcfD7njhZuuK9zCvTfN8k7hYNY4
kpPsjclSH+x9osiBWbk8QPfIV4JbDJQYOw1GZDMWMx1bXyEPi/oIOO9q7gnyIOVARNFw08VhDZfP
6Gqju+FfTLqDjGh1I3Lz8bLzdL2o5Wn0Weju2AFbYRwIQ/PpxmedWaQxAjsvVBxUkN1ZYtWYLTIR
jhUILyJ8pIxLMbc2OSWIgRvB3jzUwrPWzGbWrJAzcLhehePshEx1UTgErmVN3mcxpulYbeg9ec7n
AUlePhyMgrSTJzUUfXjVuVWpmagp+6xatxxuq3MFTKhaG7VHIM8qbsmseJmkm2kbXgJRCjEPN94U
qS3nlTPFFibC0tw64SQvtBkaWIlECJFZwsxinFl9dYcKjTGkj4XulYxfxK1CIB6pxnkTal0yEVU7
lclV2thtMaxNPopErOoh4staTUaHW9IrtPk8x+Jzo/pp3A+DHI9FpzX6ebbM9CqyHPIgiGWaA3rO
L4PGUU1LQcDoltZtJILGleEXl85Y+QdI3PG3Xhv0fpPF7V0o9Hujz/mxFbBn5FZ8O8y2z2ahOUm8
HShLXBgdeqlHYl7qS8002cbHgG7WjWDPejPqTe5dRBx0yd0iPVFQLemsDadH8oobsygJh4x6nzKP
mxEPwdDwmLN7vdo7mtEiiUsm9q2ewZFu5/YWi5kbl1lygwzbGPe1Rw3r1skmIfc9YQT6g5lbj0p4
56FFSWCgL8vZN8iK9PeDzieWP1akWC6O6OK/qDuT5ciRLMv+S+9RohgVWPQGNk+k0Ti6byB0hhPz
DMX09XUQ2d2VzggJ7+pdb0Ik0yPczDCoPn3v3nNXFp27egdRakItMnXDY0GsX+Q7WoempUNpag9x
em84E+CXyKz+iOYhvaYcxMFqmEHxYkUTZCZhBlm3zpou/05AdnoGSGid60HdaC+Ml3Ks4+fYs8KH
UDrTDWZcfayMhtRKdnqEqF5pMtpB8uEkbfYeNF6Q4NXzshUiqeGhZlu9dyaDP2dYx8tllI8isZNv
VZq+j1G2rDgoI53z5Gi6cUrbwHtXAx7sROrxxRpAgSQ2xjikS/m2dgpYNiPiujlwUZ0UHYI+Zy7N
dTOKi6Vc49JqE60cYxZ0qhPMzQVrYTBB9vAnVVk0YFiqX8dGRk9RLR+sKKkfSkNk6De66Mgw1Ny4
ANpWWANhEppRUFhn6SpzNVcVvCOnSZ0LiYY9hH0rGH1vpBULuTzI7GdszjAv+KUp/z+uywtIfiLz
RC2jVc2s3meVQ47siqB87UIWTaMHONcrcJmWpZG3p6BZtsSnDq+9J6FLMAns1qHM6XLJpg3trVPa
IDA4Q7cPolHewHbX96+4HTPAdaNXSkbren0rjFbKtZfS2ICcw6oMvccDnpDqqY3EtZ7T7ywnwxs3
H1VHHE7wM0N9y3rj/eRg38Az6UT+ZEytKi52jgaycFzWogxxDILs3gJE6aHHpRH/bjEVbjZtorAc
Lr1o2kym85TEEK+bOKnu8iA6mrHUtnT57a2s2KdpGJfMbezlYTAhGNLWDs8uUqw78E3zj0GFYXnr
a5ascDXMaFMb10o3Ti/kpz4GcutlCZg6gCWryMjKj8iM9XVjevaLXsBEXztznz0LzADhwQob+hlW
ar2jJcy8FYf21lyn/egY+w5C1JV+HYgUDWPbqm2c8Km0Jw26TpGeLFE7z503ex+6CvoHW1Q5SOpo
FDtnnvsfZh/k76EsKQRVnaCCNLuw5h+V9p7PCGHMxQVKIYVecBB6eiq6FogU1ulzP5nas0abr1hP
I6+eZTRvdOlzRLY4bJHkMuCS9ChyqWgYGBP3mQjQ0lAtddQw/JBGwXACjVuJgbWZtfq9DNhtVp3e
jcYmQHgHD6hWjIa2wsG4jrHe7XX3gMLKtjFYJYWcWMVIQzrx2UVUcXwwcmNHTkyg7nNLGsNPheU6
S1emRXb10xyE9vTShV6oAEWIOKmpY+vSC4FqGROSJUAC2j1vq1bSQWuFtpE1lvLRj/LASs8Z0XIv
AcCHzLdq2XfbqqTxudbCooM4R7bmfuonkMbKMJsHWWr9fkxYDm0vvhSpCMBspdYuBPe2SovZRm8U
jNmBvSctH4be68Kt1gZuuLdICAsOnZt7yJ6LzMBNXMFdoRWomng8WkjmUN9qusLkK5LC2/IGAAtG
b71LB4qoLVbpR1fXewLbvcyPGy8OVippm11U2/19LKrs4qRdeUAXxxohXEqgq1uJSawSKE2YD3Kt
o8/ddXZp+7Y0u7n1WT05AIFByRj/pn2kN/uEoMV51cx57F26GRfEs+UgOGN5o3m/amxtGHYqm9wF
I1TXDdmpgAib6JEuFBDBOSCDnqIuXOdIBjd97PBuW46xpbHFHj03PwoSm1BqFOEuh7fZ0Jdsz92Y
mP0KllJ1Qj0nz45XWhv6OO3FKOw4lNgouvY8JVZ8cWdQQVOgp3dRZAw3Wt2MWpDcGGtPG7XzYE/V
MkPyDmDWg41uapPDZhjOjxqmldWcOreQPuar3RbhGdBXuZqcTG07oOnfWRgNPJvQeiurQmTd0xsd
k7CAYT3QKM6K3l5bwQwwJMoTRJoWoKM8iceLylDuan0mHtSsj0fEfQPm4rxYUx7rHHEmjAeBGrv1
EKYTzzGSEFxNYbeSg9AoZIV2VgYz+KT1DgGzP+4uU7E9wvP2vp9TuoKN3qw4YRD85eh9vgvwFWhb
J4TJY8W5cz/LWrxbtQePBQn79ABgwgNLWjD6BMNYHein6uvSHMzpmJIRxVArn4/kAj9YKgHpYzOv
EBPnIA4TMaJ6IbOD03NsQv09Zxezq7E01FWzX7z23yvH7rAtVFRJdstOKgnQELyjg/EQmZTACufL
a2kre7f47R4cRXe70At5r9kc+Zm/fzON1rzJhsYVxlLtR6vJH3Sw1G6qk3FtZI04h5UTHVSiL7AR
vdgnoSNWAMy7S0Cz8iBYEKkVl8Vedt/rYqadXZr1BoO3d2opFxxpy41mmTh8RCvRVynezk5PwvfK
ztKX1AsdEuLb4Z4UMnFoq6qEdGYM4bPZFCHIPPirjQStXZdsR3ppZG9NSJMz0mTzww3lji51e8wr
7a5D5rxnkyp3OHGcTZk007GQkkcyxcN5ZlUp1r2nqQXPVyi8F1YSX0yv79JTG2hyvvOKYfRjAz6f
rpLswc7CWNvaebRsxgjkqpVRTYSfGDq9Vb/KxU9M9aVPY1NXRxecw9GJ9WSlA07j1BbiZ5G5+RS6
zNr0lAMHU4FNoGMS4XBvrVLHtLECNfQZMuvWzB5TBuTU0xRshEma3pgMvLKB8dSU1S3s3BtGzEsd
dMyXw5hcQSfseQuhRG6mJvyUSf06jB4NUxvg2ZQyxeDJbGePG8c4FXkPhtwsZtsFOugGrJ8wCdHB
zGAsTFW9qqEWxcYrDftnp3tZtR3qaP5paLG6L7SozZfNMHnujSZ/1KAb9H7YZOIyhM68ntIxXlZM
5N5zM677aqwvpmlS65Z1v3Ea1e9C2sWnVHc4GGleUj+Ntj3vRs2hOk90cnrXHcTUfinBNG9T6hiu
GDOtwrnR0TwEII+k9sCB7kBNDs9FmOeWF2kVo6O/gyf7I+RsiZTXK1ap5MqijK3p3XpIiGRwAOqY
bFzwX8DSPHNXMlbc2GrmYO8COy0dla6mOP/ZWaOkDxwkuCDck5MkzqGGwDhWSvn2RIM7GivGqWne
rCy7ZIZaeI9GUY4A4Gax0qVzSN1RECwZgl6S8bipo/Y10Gq8bmL4A+7haU6oNEOXWFAT7Epqp6vB
dbmbIqvvklxT0aocBuArU1d9NxnC7YyOQ/c+42XMn5PREYyeo/ABj1iQbNlGMd97XZHAnC/jot7q
IGO3aVnnLwk2tZdAzDSIqjn3PhnR2PwXCbcCjlbvEd1IX8cfaWbKDcua1jPmlaN3zguZPWltFi0E
Z8n0oLMVUJY5KdVraGek/TaO5XIs7r0Nmk7MMY1T8ETNWsMIjG2tuUNiAmgacKPatxO2WN/Jteah
DII8ougmUWo7TGIBGDZd5Ze9NA6BbHArNcJI1lDM5XNWRoxUc609A7EMHmcUYR61KHNRsgS1bzPc
tmtm9hZzh8ogWruXA90iSlo1eOrcGx22I9Ap5X3pQg0eZcMpWvXaj6Dpyn3MGHYz1/n4kBlu/9rG
IjohfsUooZpali+JPuowJyu2WuhNIpo4b0axaoCp8LJUZxk4GkYVtnsbomVYjZCEIiOuX1PTGsRO
9sYw3zmsW/23InJj0DfoTwJCB9soyo23ZsYIt0WQNsk7O42IW7CaTpu/eXkw2PdhiY/pWprwtTZ0
9xLASYY7RlvdjLoQOz3WPfeg5jj3Dtk06cUT3glQnpGXxzqAuGRK9xGYKPEtBcUzvoxd1EUGpw2P
SYiPY9Br/lhym2sYt4GYPp2G/u0fitSjaV0nGCYaaHqDifEn1CzVHXuETDm9YGHl7VOUWeQe9Cgr
h+U51UzKFWsiCaSWaV9eS+bl89kCYlavdQpInC4s/7RYdVInvH1Vx2pce5EABoWFJbM/EysJ+cst
uRhXKgkTiC6zB+aa8rIOd3YECeW8YCzjrT7XScRO1iCIv48i0nZvYDmZ9wxjF4ygBuyhMdZaGqGF
p6OKKUdUlVlRGtP5m44AWWYMNRrU2auuWyWDVpPD+yrLYyzm9EZM66V3ej07j3ja2fxQErWHQdeI
MYZN1jvzLulqLXoLtKoLVk1UItzzJRNdx29as+Z1Uq2nH2t8avYx4i6ND5pNyt06T6fZunext1m7
JmmT6SUKw45Ut9qN5DmZWxYOLD5URgg4K5hpwYAtMAuZI++oj5R9P6edqOmqMqRSq1la3sy0zzGj
bdyIzEVfpmtU5x2zUBw/CTuqZhhWOyP98CaPk27H2uqLUVjOtq04M71ZPSDTdRnSmLujQze4r2bK
WrfNnCnMSr/JUlG8ccWM1zwf8+F5BJcj18nQ2RNtzZRuWN0WdURIBm2UUxT2NLhnGqrWFi9aVt34
gWG3VeU8lRC75yoyDwKirH7fuylbr58w9UvekgKVOuoQK9+0oMj2eqDnF2hVtFpENcMj79vgZlUJ
co1hxmrhxvIZL6Z26nQKi0ZzY1wUZi1/JkX0AQ6IA+8wBTv0VfZdq2FX0ALEPIzSETmdqsl1y2OR
RXG2ZWJR1z7qGfC8nHTjS9uD+3SiMQPFTVdp9KrvXcbG0VVWwfrUaAqFTFQI9oFBw/2pu0l8N2Su
Rh2voi6AhMhRbqMq3SWM3eQzUBqZDhPtKmDOPrp2vZb5XOy1yqbu1PNBbbKqln5tRq3rDzhDvg/A
RdazXeaPNrC/g4XWzg96zX3CLlkB7emb7KhpdeibzG9YOkO7XnWmgL7FmP5nIGLzfaZb9JohS3LM
oHsRoYhX9hw4m6SnzbYZyMx5yUF+0p0E/nWblC7XvdZhL+FN3aBn6lyf7VeqPRhFGvCA5xwOW4lH
4TKZVfKv2I//1vTy/240effex8Vn+f+BS0MnFFJyCv6n4eS3dw756iOK/30u+V//4b9GkwhimUAa
nML+NUhccib/NZoEVfoflO86XTTL1B3OY/9nNMn8EcyAxbQD2A0t6CWFAzNcF/3P/2Ga/4HQGVEq
+mJqf+k4/53RpPllMOni/aM5Bw0CYgIhXF91oi6zcJWxcF1xsK5DIdH1hKepY8/3rIeMTXrqKzje
8baK6IqUzVpH2bk1Y4fWvr6WdUdj23gN4bDC2H2sTbGxa/tzFO02MeOnUtc21ljsOPMybkVFhtwl
QNflz858DMbimo7ZJm6r79XwbjbxDyvC1j27LlzWiWEK6nt/CIPfOCoMbuK/D2OX3+xx2vRMKB4g
mLwveuWZJn9ahO58ZY/c5Ia8q3VEkHr/zQzpd5TJQ1ClbEb2xRoZC5ajL7PNUJY4cT+iNLzHQrP3
qIT7nj2TOY3jWtskyddDTGpBAQb4N/LqXx0gSI/5usjrCAc3We2ZY/Nz/s2HoFCGCC+txNUDjkzV
vM+IIu8G/S2uD21Imlye/iaA9Yug/l8faQl4KgvvRPL0/vqRY5AmMkiEuNpBf8O3d3XUdHPsa54G
d6P+3lXTSznF7zD7b//2Av2NkWeZg/+XbPl/fTC2ASTei+/C/PJbK0E8V+O24soU7q0LfuRjehlU
9ynqcjtWzm9sPL9qyf/3p2Gg4qV1oaF8EeynjYdLYC7F1ZAYKqf80tXWXdINu9ZJfpPg9WeOyV9+
Ge8rzFNpCraPXy9pp+wGCiMvWmSMu9QV3x0dC3qQbTM1Hwa7+INj6SacglVh5teIEIhWjB95qh0i
q7rNGeRYelz+SNCJjOm0mePypBLEPL/88x34onZfLorDugcZxJC2QTrcl4uy5P95U9UM16pt4jOV
uIkwMP0k3vApNwEWmkofYH3PL5jlr+aExb8nfW8tA9EfMxXoO6GLl4T7pk/ZRTfGU17iXf7Nl/zV
xPKvL0nSlMSVBJGFaN1fr2aZAviR5JVchaVXiHnmey8qliiKfS68cwlBuOkU4/lih9GOwkHs8f/t
5kHe9br2/f/hy5Agb1nYT3hDvz5Grl6rVtT1wv0Tvt23HOay7zHTzyjhsO1CsVLxO7LbUyrGnRom
vmf9psWcMGNv+8/f5a/LOTN+3RBLtpIr/rJW0MVFQJ0a87XOfqpgXtQjfhM4vpPpt8A9GHXz4HFU
/ucPNf761iIe5aSI9hWnCWytX+9GOlQpjoRRXb3Z3uPqPWZucmPkvZtFcE9zalhBbH9RerOx7DhB
LUA2AyJ6Iefvo2ncVOW9EFUBoM052l60NUAfMdaKPcgWQ/pZLnP8ScOr/hOR1mtYFb8xeukLcO/X
d5Mvj8vNJtzCcYjK/fX7W5WoUlPP1XX2oueosQ+lMneeY/gM330zrzZl3l4DGb3nBdO10rZ+sw79
aqD582km6VGyEC2r/F/8S3qBfKAZWnUlj/5st/2TUdr71uwP/3yf/uZjbLRJiJBwhQpSjn/9mUGo
xaOuGeoqBmIzRIKUoJztO6dPHv75g77KnZY1xKUxIFlCWMsNuSy8/75lpSVOv8aeryH9WZ/qf6eS
kAQKMZ+qSF5l2j4V0RUyBX2oXDymJcJhQkOYWAz+WDtvMZIOV28gZYfPvcBFNdCyc4lbWKnR2BMP
ugcxSzaPKi9D6e4d5gF+7g4fht4SrpM6zm/WG+tvnnDKJNRj6LgYXX9dFNVoDZaiF3AlZepCAhSK
zih+AGIcb5QtH6uRpCl1jeyYFuH04NkjP8G8MBfbtlOzzjT7FKYMPa5j277mCcB1V76I3ruXU7py
g+Q4ippYg1CnQWvvwkSxbpn2TYsZ2WbD1qllS7gR4mXktFhoW79IxxcnqEjoje+MrKV9N7eH0BDn
xlT3jX6fJwv1QL6Bjf4UodzD4jX9f77J+t88Tq5D6WGiGEZe93VHY67UqYmB87WItQMG0o9gsN7i
YTqCTGHs5DUbo3TeAm++76g+1ybdVzQMx14XK7d2/ojr6jeF3Z8Mti/vMXo9nm78WIuT8sseW0Yz
Y1mX1W80w/RoZ2NypM01rXILlTwduZseqSXjZfZLI/nkXxwYQXaBz0k88gWbA4HRR5pf/TaTLGKD
8xaOxYTnnkMmfRgEpJI9WZtP6RxNq4nkbpPigXn9G8Sqixp66NDO3bJQGMV4Y1pd+D0YGYii+Jny
jTeopwYThm/lyz96wECNqfMa9Le2sd5yjL4rQFrv0o2r7dQVjLUzsAeIji9eqW6/uX3LxfhysYCL
sRqwjXLW+epqCwnoxq7WiWsBWSvgveFI/RIbap1WZIvBBmWXn9pzysneLZPf7FN/U2E6CCKRVnKG
0VnWvtwqr55kgaZDv7qJegKu/Vrp0XnQigu7qYEjyLv2erctRfYuh988Jn/72ZJkVN0Sctktv6yD
oaERCdFP87WTxa1z0IIlDZgDa/BZc2+lbL8DIfGXsrpKu6d/vux/mkC/XnZsi7gX6ahCz/pSXtmM
ThviSuarkSEPkFF0QpV8KZz6Oo/aetFMK8xPq3Hqfxh1+5AWTHVs2Mh5A1iEyAEGeTx7y/NNvMI9
OG1/ctTek92tMXlMU88mPUJ33hIXPlWDFa4QwzfHUB90Z363AvzNqggp4M8zgpDcyi/LPCPnIGQ7
E1eo/FuXbPXQdEp/5LmWIgPIXJOjJ90j49A7TZ48K3mVTbc12nmvnGAT6/WZ4fxZC37zaP9Nre0s
WaeEp6EH5nT95RojzcjnKhk4vgzo7dx+/iCYNPVNoMG01d5rFuFOhQ91V22StCPgYH4zee780ex4
DlC4SyUfCRzaWDWNFxUcEQqspdD2xtj+Zk/+E03wl+fBMV0GKOiNqaF+3Spd8E46yCKWEbAgYIY2
5Zz8iIbuZCi1hn9zbOXw2ZvRQwvtbpV3DKPzYpXrqIv6+vmfH87lfn39Lh4EZypq24Sz++V+NqNH
crDVsiTZ3QZ6yYtuzx+p4W0dj8v3z59lLz/sLx9Gxbw4VQ084l8+rLasvNOdQlwnszdW02DtK2vY
Ja1JIuDcMX+dyH4gWNBP7O6kL9I4wwnnZSGdVzlhIzGmqN3Eo4Ul/KNq4UEXyaeTBEC0ve6WZukn
iSIbiUymdzMN2RANBS/soPhr8Xvf8b9I9COGIcV7Ij7KbNyx1r8AOcMGYIzX2kZyMZsgWnkfIQl6
86lzmzdN8z6SVFCN6PMJJ3mB2Gq69rJ4rEuHmBm8vyhdkGuNT2FGTLtw3so5fQ8xqK7/+QIuD/Ff
rh/VtuXigvlrF2MwaKaHcwYIOfAQ7ymIlFG9QzjzLWzBMib8QfnbxoD5d7u+51GnGvSKXGxtxq/P
K8kCnY2pXVx1Kp5VTF7VHjsjUtkczqMbZRdhkcrRZAyTa3M953hbUpW84zCbfRh7+tbwkk/drjcj
du3ZpM5F7+hXSfEe9Qay4pT7T4jebfmPal3VG9bjYGtwjkQOTNMaOBvNj1QxUhLXwY2KmxYk3i63
Jw/otP5AaM4+YuoKSXFIfWXysZ3V8m6P0Ae6wCmOfd4U1+UbFnqKPWQkZmsC7jWXHNB4VC+tZd+Q
elz6wXoJG6wiDmov7zAm6R5NxjFVi06GTIm0VdvJcG5jPqE4cJN1P1tPdiYfDbSp8Lya2qcQ/NAS
5y7yxAsK+xTD6j0P+FkbnbemkQ9JlmztHsr98i/0RlSDnDOizaSUtxULw8mTubeTE98fiwBTCq9+
zWwSlEZwQr119gJ57tFsO8ND2CxEM3KtxvzWImGxkKu287DWTHHMa0X3ZLkIbvc9Kb6rXoVUscZw
HPT2B5vdT0trps0UUHayHK0Cx7mWWktSw0S8OLabLYQkQgVcMzpNTNH92C2C9dgTWR1GDaYFWzQb
tvSHWXhQi7rGW7tZdxv07K3nbAWeKPnp5jn2gTIfd5yMiZIIUEhnXv2Tt9s+0TfI10bivjJOjR/q
Sg2YMJNDkHL5W717dSEh+7VeJ88YMQ0ukknsp2q3Ddmga0/1p6qmljM8pqAYUxPIVvl8YkRJJ1N4
u8yYnG0lRnV0sFBC8f2mwuJmkDy8Sb2kOJEOSqKPmG9lP2Kdm0FH0tlaJ+WYXfEGGNvO1n4SaKjY
nlmU2ty4SyziYrr0O8lilziw1T4NcfKbBkP7UH9FA75kvXFRkoRkgdIrkxXJaelinXxPomg4Gc5w
4Leau9Gs0k2quu9lZWBjAsm6qjHbHlC0gntErrpNeiX8uUMfYhYfTKk34M3zqyug/WNc+Wl3AdP/
pk0JM1uCt+zZ9OvKtvw5At6k05XxG71fp4oglVIL1Q4oo7XRNetBS9Nk3Whjt01VH+7dceGwYt7f
IK0/tNnOZoK4NZL0B1LD7zIjcNga2x+hwa7uOP0ujiTCjEaCGOU31rZB5l+WjYdGVI+ZNWKEb/sD
6XV+NJEHGzdWgs4czXJR4FHtFEmymBRRkcZGQzspfTR7x95WUt7qEIVHhepz1QmXQKcWxmNimnfk
F17YM1JSWfKtxnwdOaYNDd1+dU2KcPU0Gs79FDLZr8zNTCjDrMWnseI3mO6TbpBRVfqG4a1Lwzwy
F77KYtyMRHx7jTb7OUVwE5AhgqEbeVdKGuL8ksyElzlo75uJI5RM9pgSUfK6TQvi1fgwR/FH4QTr
XtQ3Ux8PlRfu5qJ9NKfs1ZE9Ab1yXIvRe+Z5OFi9QXxTfzaTfjMT9cX2u/Gy4EBqn+sosuD0mwvb
rR/lnQW/qyrjDYvV1o54R5f4n/uyr3E2ALGdg28qys4iH4/SqaDuIazsnXVk9E/s4Ls0Hz90Oz73
PYk8dRh/jo1xK5jsemW8n81a8yPVvS6lDpqIct0kGT5LrrhXtZmvmcd6vJo1iT3aIhyvViqvoo3V
aJtxaMgnM46o+J5xle9MZd4lWWr6dvw6deqoN7fALp66Ovpu1c5r37rbIhOI9uk3EW/zgqPc3ozl
q1BwJ3MiBXSOT1F+QTv9NFfT1TEGlDMC116MCMR+tht515Tdt3yYzhAydnRQds7IS1K47qEe5lPJ
4uWTTz3QSEVhdqkTeR8n7iqrk4sZNYSmWYuI4jAQiLhitNltvIo1GfXz1UMagKFpBX0fSXC0s6bx
2JAVRb3jd7n3zRztTdqnhwGDpu/iJp9b4LpLV4bQEYzzKqKPSFaPST6oGI6CTmxiSBL/gteuDV9Z
JdZMHzadVfuDbW1cHlqQG6dOobOIrAeJ18mfJ2GtiejalEXP+FDbz07F7D+hrle32TEurqX/EGrn
EB2nde2pCqkzDOMiCpLFWoPQD6ddq7k+hIO2wEynFzd11rPmvfIH/PXY9P3QCBNe1vqH1bY7U9d2
uCDJb4mgUmogQ+viFiRGsfJYLpASA+vjuNVlV5xoG2QY31PYcURFfDZVBdbBXJlZ+lHm/a6doWyR
nHN0OvRSfZo9pUm/1luEHdmEv9PSn2tzIF8zqu4so3+JLI4fzXizlLxbtn3YeT8BWT6ZtveQu9FB
BvVetAm+42i+5Un7TcrowjD0OKbyrezinV7MGyHJVk7NozVxqSCEwGF5atPhhjzwo4s56GhB8WSN
cQUE17kEAltORGhW1ekfrjRenYqsyaF+VwZo4tw8Rr2tHfqZhrZoqtc2iyNizZoGkzQYvOmCO+rZ
dllLmuSzR91Rxsk+GrVvC3ggz9tNRpHXOcMPMWQrTKLrPMSFqiFBEbkgRGx+tLTvUU1aWMglTIVz
MsncAj74DlD6J1XDKYyncy7FKezZHExt2AWDhkQQwW5iYihfqiTLMfaep56AZp4Yo2+LMmXnSi9p
RQdeAxvjU9NuqT8Tvwswg7uTc1fMNHp6MzkiUk9phS2+Jkrr0G0TSjQC2FzTesYu7GPRe5xMeV8R
69NEeFHq7AZDINotv0wr8wsi1FNNi6N0nLs0naD+mfOH8ORd2k4DUh9yzHQ9IRJUQzjowuIkeLy2
573uPBkpMN+cCnTOa1T0euaupAuXrUt2Vc5SIyF2rOKsODlwx+m63Wexydqc4kg3dzNyLRv3iu+m
1q1w0gyPBQdb5DAvXYEzLQ+HeDWKMl5XBIlthKJFQvs2XPdxR8pf3z7iIcux2IlzXN8bYf/AxJIZ
Rmw7q77+s9acT3UofxSZ+w3N/YuVBc/AiYkIqpcD30MgvC004o0j+DHEBFp1uHfK8lFDQkXkK6J6
shOkmLfj2NwvXaGwDZ8Ztj9OlbkfO/etsuyz5bUP4RB+VgiUmAk4+zirZ3wS+GnsTp0yK3+PHMR6
VmhDj2H1s/JPxiunKtN2haR/39Gkql+rMnzrqECQOJztzrqaLuV9zF85VNabIbTHRmovfe1cWAQA
CclrCexxLtRTThfMbWdWOu+PyYiDjaWjBxnd/lHWH5RVyBha+41YsLtS+x6OryNCgsXqc/YiG67C
0BwDqT1WZXsbnPKpLjxcb+M6jz70LH9CoY/afWkuxM340UT6wenqD8P6GXhZRGFuvqUcoglo+Yae
6pbN/d7Vb5pW7MhP/Ob1CfY6d1fgsYMahAsk5C8asp7FqVu5KU3jMn0sZByvlB4/wM14wH/6OCcJ
kZTpwCCFTa8Ik6NbWQf0RD/soF6TPXRP2iG/QHwUC6KymKghA5aLaBph2IeZgUQyRCzPK17mnj8h
oV8RJvOg+vkgOgx1Tp1flECQoeFMsMP4sUTHioLrZVQYdVV7yVJVr+t8vgbqzTTSS1dlk9/pBmV1
6CDhxkUwymBtx9NzCy+fGbfxBGMoTSvDTxYlize/eCFc7ibTfpLaemv7YdPANAqj+E5zs09NUG6E
efFZ1dyTyTiY1dKOs89VUN0jLHos4UcZQf7poHInWHhXE6/cWdVbo6cXMTSCU+pwxBD/CU1pXFFm
Bz773hIpMu6aiMlLFJnEOBNu6JAZtvqzKbwUAiEEJk32NyOAWx+bfbtpYsZ+Fp7BO8y3NZpzVhwq
TVQkhV3B6SYMEnEYwZouLkzMXCBbRgruVvlE5tkEQFssal39ORn9dNG67JbSBLoE+JXXs54cO9M7
ywTu2dzR8I/rcq3L7kMzgI6rmKRX3Y7WycQ1XObPcLnsDUwjsTFz8eKZ406O1l1gyzvcJLgREk/9
kRTKerZ7CVCpcND7R81jV8fvUTXuCtVtx+WgbjfiI/Yo4EGu3gtOD/bY33rXqLaiZFmwG/WtUrXj
U601TFuzSxrSTLBoQdLcdlYQtY6xxU4wQ4yAmfEmEqjreeM+5zhIbhG12Iph6YvX2Dcx9z+9EuBS
CsBhjyio80WpATCSc77zxuOYTae8z95tNNjpaEUrig50u+Ha7IeDhbAZZ9Fwm+JIrQI5PSXLyTeL
9H0bivWfPYlJgOxru7s5iK8QEUCJiXQbhOp1CvX/pO7MduNG2i37RCwEZ/I2kzlLqdRoSTeEJEuc
ZzLI4NP3ov/C6bKruozTwAG6L6sMW1KKjPiGvdfeDRXi2NowAI235rPXlnWgWdHr0IUXT9/kaiaM
lbYYceAnbr0XyzBPUXoHapEaqHDwq2VHN4o2au7usRcfQxvUvDx3SQsLZnjM07Or+H6onWASh+27
NrYeU/VvsPOJ427kI2kCDNOKSP8oybF5nicXtJC6NGProtQtDnJJGOW3jsHOWUBYmXuPvffWsOen
zIl3o0aHB3URVNeMNpjQR5aKghon7fsHrFLTpWzAnducCQQRD6Bk2CjyFmJqPlY6FwdzdEBBNAK+
/8nHd7NMJ00QNK9z1G3q1Dt7FeYcgjqL2NmUNfReO9KPXihfe83a2xF61hpmBMq/1wK/IOD3bt3o
PtE14RGUlse8uL91Kv6dJr6b0pxLvnshmtKANYYpK6QVtZ34S0k+x3gJTZApPG/e7TaGZ9IwwD2U
yn4XaH3XM/4OYh7iNw8qYWAzkg90zZbPyE8LkogLYrcYJWUpUxFMqj1CsfRN40NRk3WZMt7hWRA7
3E1fVYKqrOAcSsNxg+UeFFa7BMPaz8mc3iEAuzih95To3rNDzxrBa+n7/DjU3W05n5zCvYq5VTpO
JnsC2VpLtAZhdizK8Z778TrrKPgQ3GLysu9q1XPYxmdzAlC2ZL73vXpE6vOs2QQMz5wh9qJVHqP4
Lg6n66Wg6OKOWXBPbYKI/wSj70ww9L03ja9C1unaI16Wc7f7kraw0eZjrp3Be5kAr7BDPyUN+6Qq
fjMBGmLINc+ulZ4iA1NfRbdbVZseyYEx+R/NoCysPVW+HdHzbEmuN1foOoxd75RfmcntmyeDsRsF
FE9nIB0U39rOw+Sy1nPe9dBB0thY8adpc15wvwn83MOdNMqXGKP6tvQAOWFrYU3XKdyavRZYJo3B
SBvTGOpkRtw8mOhVYGhLqEKMl67gNvQJtQgcy3w2RnXS9fFhmUwOMSnW0cQTRCbIg2VgTeOGIUDA
aeS2JcIAszZJEPlAMRNKsPqNmnYhJ7Wd+2mA3vaLEd28StzZ3xAQkYGVksYO/UyzIlbzTZuZWi76
T47m+CZrw2w3MvJYUyhQeyU0ZkbVb3uTTqSal5xghjtUN8xHa4FO0InViUyG3dThVnZ89mdVwT86
Omdl9en2x28ZNeQ5N91nxRx37VnQRMkn5jCFgTvgn9xAxsMeFPI7iMo4uaBzPceZOaOS7H4sJ9G7
lcw+TO9qEjxvIQM9BiDz1dR5wO9EeCwq/6vGdUo90u0AGfUbULfHOVePXHbTCgk3LWqineOUzVni
MOs3vdk8kDQZb7RxoqGOvn58plXN/5k0mopufLDm6AtWFQYhBAjc0ohXsKeg6CXm2Ou5nwHanWyq
o6rRL3Bm1NpDWLJaxsaw3t+k320lf2HV2ClsCez3QhvSLVQxqoR4PmkFP77HUMOpnJQGLb1eDrAf
fxyq5EsiaViN9DVYnY7EV/PIE/znkMkZZGDKt9EIqhvH63bGWbhFxm3vXY2RiwWaEOMw9iUeR4JE
Ys1fL1PTalQfbs5nlGYlUwuwjNAOzH7lJcZzThQz9orka6k4Gi05CjO+4Gai37TmqygP1UOjkUet
yMk2gChtK8URzNrTi+adnPTkxYyn90F6BJYNPLUsIVXROUeq0K2LBmWzPPgCztSKyBTcinQxy7dj
9x38Db8a11k1z0er5fGAdX49RAzd+WhIA+6Wufownwp8fp2TfLn87nGL39lYlX6zu/8HSQyUZngV
AoCl8zd1DvPAPxcsukBJLjSqWx6kH5uhkTFVMSEA1rFllM1vVn1/2445Am0lW2jThCL8twVrOYQD
Bj/XvKgu+3IXg3ISEhxbnrwwvODC/Z1o72/7ePjQOpI5Y9moojT7ZTLfZmyvNaC8l8hRIGjtc58z
yu31i23Lh0VVoezxWy3H7dTZW6yzYJzloXeJ1wmJQO+mj3/fT/x9zbp8P8hXl02SWOSqP28KSmW1
BCkWJjZL9WSY+n4iyozWkMrYPfeDbNaqmYMqyQ6As37zS/+7AoUvDqjFBhVt2iaBbT9/cVk40AWr
yLzEo3hqlXywShwgcXuMzYzZMeui5T1WjQyoSY9uYe+NOX0LbThUtcyuHc3cl4t4iscnsOP56Itb
TqqbrPbPbu7vqsk+UAFcmWV/KHPnPiKvVsfTa04I+P/9c/zbUm75SUxKenrrJbbwl5/EoE/OvUQz
L0Mp7km/CNpJfoO51a/GpPj696/19+3O8sV4YlmeWq6Nq+Hnj80wxhZhp2leXJdmrE/QsFncLGaN
cYsVYOe3D0brPPhz+tJbyf0YvmA2JSDYO88W1W5kv/z7N/SPP7xt/dBnGosm9OfvpwW8JWt9+eHD
EeMl0dI291Gd5t8ig07u37+YsbwhP63U+OnRBfNZG4v4+9eVpO8hY6tL3tg+0dmzEPTQ9MyenDPo
jm1eFRec6zsYdSfVSoJUMWU1yRVYzSCN1FNEwY9YjFwHlwerhiOpGfeRNp5VhLN0kf/9+3er/8P5
4iLSRSLOa+YR4vbzZ2OUehjW0jEvSx8zTPquc+XJmUquqsjetDVSFk97wFJzSYSxhwq5rbrwEBFv
kemPxFxf0lhtZ7Z1//59/e7b+uURKvW6rmrTNy+1IL05ss+qoc4Q6tSitnas+jdaM+Ty//Bbsxze
dYj7JqIO8+fPwYkyUxWF0C/QWwhEpUVb3t4JNQ60IRKCGOTbmaFvwaR8mTm9Cq5QBlhexn3Nt7WU
wY0b4r8XTJJSbSnRs3rioGDlJQoJERGV+1I4LPoBGRODA7IgD/qu4sqjWy285At9NIDE8ot/Atcj
gi7heTlT6sFaJQ56YmAXeJ9PDn0QEp9xx+/0jON6D9Ple+HIT9FyNbYGG1VrJPOjLqicBjaYq5oB
RGbEy/ItexWhedUy8pxr/WMZCpp0TFrIt1G0vJyhh+IqE9cEVidB2flnnlIvSAf/7M38eEbmUjbG
9OrLkZixG8Zgwu6ThomEEYUu390renN/rh5SgqXazFgGeoa2AwoRbUpuV0J/4zfFV2WWQkU06GW2
N8r8DfLODn1ttiLmilZUUSWT+Fdt2L6iaPJ5/IeIUmskcS6olgFl1aYQnGyBJiOmaB098xn98AHg
tEd5I4FRdO61ZulkXTkRw7Y2e2Nmei56LGFChz8NNYlK3Ihe3EF7NmWKxbrwmpXMde3QCIRc5B0h
/DC/m34t8TDIHqQo5gNI5cm6wKMVzHFYbBLYVGutpc0uO3m31HyhYZ/ZYj677bKdprIBMg7vMmL+
mWfa23zWlAhirTvyCOzAcj/AMy3BMF0bXnsTMhZaFRYjxXI6ask31xm/gGVhE2g9Ml0LHONh5WaI
Yuzngskg+FTQMw5A5Z5b/dRXtE6ab+5bG4AZDKvLv7+Z/3SY/vVF+UVqQgPC1iqb9EtNJ8EE6Mub
GfVS0gv1O43VPx0CCKxcRLVLesWv57bn0tkTwoXjv8lvk+nRUt0eMRrcD9aNkM1+I6D9x1qDB9Bi
FGQhrvpV2or73iLNR+moxlBwJdauEN0pz8u3paN3cDWvTNhG9EWr2bJ+cxA7//jDLioMYQqcNL9e
GzMEqP/IZlJmaMv7trzuY1mQOeieDSd7m80oWt7uT7gpas2w4Wn0URzKSt7F9fxktSNpVtOVQtdq
WsOqnKOreZifytI9TVr4ronqPCUQYcZhOBkcYURbNWvdK9bQaU8xlNJlbWRz6C0T37Eag7iSm5pR
T9Fu7G7e9jjQIPbdiq4/cEGsC199ge1C4Neae+7BPTLdL7vj4R1iA/bJTdKeLCqBdWUhdYhOBb5H
pBQQNJ1BvCsf3z78iT0qvUfMgE+tVlxP8/hk2ssBim7jxwQWrPHu359f/Z/uZ4csEkf/ETH/q+rf
nLsUPMxkXBRzIlDQgqyQ9K1y1GUp6XvFebrABkQBkki4LS2lxSU4/l9Vtq4Q1EAWM1Bf/FKVuNEg
RQzI74KlH+zQ9JFU7r7k+1hDK3jrHHNRMeKXtPQnECm/+RT+1s9QpOD6ohaiqSGc5ZcyP3dNL8Qq
ZlzADn1r8/zKU8OGhKwLncEOdrIXLAO8OZz+m+0MVxI+C18XuLxxsPz6dVuJFRQNx3yRs/tsdpwg
ebUDEsvNpC6FHH/TPpjLh/jXYuzH11tCjKhDhYE07udrXU+TvJ7aRlwaP/vqUcWkMfgEeWPYFr5g
uLlWWnGKSbnqLH7pkzyaaflosNTpDMYmVtbAMaKb99TyjMPra4hUs4Bud7O3LxzjjZR5Zorp+AA2
bgS3wkRgzhpcZ0aHLljSUpssYn48wv8DVsnXz5J80F+dkj9FYP1/BHrllUXrai1S2/9z8NVL9f75
k5Xyf/+lP72Uxh8MfH2m7UKnoV8qvf9YKf0/HFSeZNSTaYUOQHBCl1W72CV1EzLs8q7gfKC01wWv
y59OSl38YTuuYyzWHd0iUcT/7zgpDXupM//ywHL2G/xj/vKd2IJkqF8e2DH1SoK1vQPU6hrkJDiw
9woSVtA3eR7QGoEb8JweL3BkV9mWqXjrcoZhql5qEYJg3V5f+yRArpJM8+5GcGXtLuO66VczkPr3
psaEvB7s4YmZwmsIC/sCmDlZjSAhAPjj+ljQ1N6pdLv+JlUD+cmmEYd6ULqTfK87Fb2FaSPdfUx+
UbYddMtut30uzJeeooeVWhFDiLDNOCKgYOoaa6U0LTzWDLb7VS9ZOp8LuESCgarWHZwR+tTahu9F
xCxzjoPpDIk8uzKM4jWSLvezJAsXAIjnXS/q1zcx510HCMfvMTDCicwAouTQOdqsaxlwgqxzA2KJ
8rsia4ZbAIH1d8qkqL9n1Or7aHqi3gh6GbOg0OeIMAg3slT1kGUenAKJtykbp+4qwSm5tgbsOy4I
Hc6LClHTNGvzrhlLL3mS2pT7B8edigNfwnjvYA1qQTUBD12lo164weyIKTyjBHBgA9ide2o6m18M
Cy1QRRUajS3BW20wIqJBIzLb86NsZoeyzx+Grak8CKxl5+yMEWc4dvVpA10Glk+MJZs2Og4SqY+v
LbdDwwm1A0td3iaiTA6GxIwvber3uNfLY0LOwxEdYRJEvaM0htxt9pDP0Dn8qoW4S5jSIQ8nf9Uk
LVkdxEoEWtp+wR2F5u/HLuEOFVtBQip0LLeGG+El9/1Q32uRN1LM+gR+uichrKm9lXXZmG9GC63R
CiiqC0pfXIDsVYy5UzEoEPQ4w+sEB6cOwqhI3Hs5oa8Iarga3rqmfXj2NWhDG4MHJ4JN0cXioSts
8wDbH999YrYWuz4ESJDxNB57EYU+DKpR1O4WGqA8OnlcfYyNmwI1jiOmDfBDnXumosYRRwSanohn
gblRbD20WggET9GMsTEo5JMhhSQwQDetU2W5rF5GFA5FpHkfDmjAmwJm0x01mzqEqE4vpI36N2PF
an5r+IazJ1NyeoNA6llBrAxk/ym8oGXbkFjfEjYoHzkt/NFVFPEFEuK1oyaIsLknQYj5qf7s+yM5
pbk11hdW/9kjpN+JDGXozTAArUuVlWOBsMxUjN9dI3+Ha0RNOKbRfBxgatYrQmXGoFZlN74JpRF2
A6g9uiRJOsxBpxNm3qbuVZ7IfN4o7HvPUeX73z3NTVpMQGhEmYL3NG9M9Qk2Rd44Rahs9rPRGNHa
Q8xsoBV3GIOXlgnpM46jt1npLIa55OmCNGWl8E36lL3RNOUvILxM7aK3kXMxp+rBRJk+b/IGT3ht
KPs6jNRIMJAxGLcNMw9zZ40d25ARA/xT5CRq3hIvrT8OXhgjnKd/fcwz2INbHMtiDkyYGeB3x7LZ
RXWSQP7q9O7ACS3ZrxEvsyKUqPICU2Q4q61Qyx7kHFqEYfc5iUlDJJ4KoB/B/9SNfFN/lvd9+/nZ
X7/Vv17MSwXwUf0ZTvn/SNCky2b8X+/boSzfyr/euOZ//sqft61w/uCqxRbNqhVjgskk58/r1v1j
0X9TaZF96EEj+K/r1vD/wDaEmRJr7n/+7L+uW0P/A1sxtyx/YnNXU9D9CPGMPsHJ8EwTefnLf/81
8VG3/9bzOczVaQb4hxzDM42FkfBXkyFzJhuaoqkO5InrqzHMiHnGTC3gs8YdG5MEyh6WlHSe37jx
Un2Xq2ZglwSN+DgOonU2zUICCMqsEP3WBzRTrUXWNcUqkk72YExV4a0yB7/YAd7RNGyhQEXvqm0q
9+IxHLHR2eqsVjuyQvZ568AMkyXo68ZWHDmlbha3CjdyueMaiCSmhgGg1egzwiXipWrjPbAO8eA2
LlnVLpcjEcUFyTd7guCrjZlIzWVI5STmccwRF68N1+vf8f2k71WGzGbLQSuGlSbGdD7hbPVfeuLT
163vWveuoYz4UDkapokMjpMIIuIw96WM5tvMdapHVvEx05zRtY5lO0EslJ7WABvVpxSRc8P/Cgy7
mtHpku4+rqXPAvrEiDG2iPspgGsj5GZ4g7MjNC9EcVjuzuRBaW5lP0l5a8oI+tWQMaNC4BS1ySWO
PRQhmY/Eg2CYVrqnOptm74aRC3KW0Siiq1L4HqIREvzgSDSNyVbPKoLCbPO96UUfnuRgplqQFYjn
mW1xpT5NEpS3km8UyVWFFscnWXhgqb+eshCkcA3iGMf6cZJzBMShSdEVRG4XTH36SADZS6vJ90bE
F6JUsEpZ8pgWZL0PyLsOeT+4m2lC4ZxxK2z4daVBY06UPHpInDocwQ9vqMVOhFMReG14gwRU3SLe
N28Sw1YTRV9Tb9puyHaqmKs7tlPFbaoR0UMGfU1vPkYr4EQUe0YIV3aa5Q6flUJkK3eDpsOni9Pw
OKbGpyI26oasISDDQ0VYTAeNLU6LagPQA9CunYgAGuJdO1C8uZp/yuPxQHHyEanKA0dXvkwwjkVr
W1sf3PIq6sfiMRzLah/GcbJiEXKnHNVudaA04UyQuidzxcDA0XbCQ+XTZECjr7uJcJCS2hDmk94+
mrCRuGggIeeFYbyWTQZoNxPB6OWJtV8AVatm6sqPqknFq+h0d0dInrnLfJ7xxvTGjQ2l91yNHm6Q
zuHzNPxax6jlV9K8l2F5N+hDvAOS1Bx4iDaaimEpmbNckc6mbUDuMr5zvXNODCDoBGhMNutwALZj
eK7nSG0nt/Gvws6/ynIn3pBpApI1g/+007N0gIJWld6uCCfk/3L0A58Z4wpl93BqitHfOC4AJIK/
eJRByplliq+gybnyC6h+lUf2Bz5O45IM0L5QGupXjet/lsWk770Kj56WhmhzSV3wg6xI9iTlfurg
hVa62e6Hcfhw+Iexxs3HjGRyRpGpv0/b1LCDxNU7EHkdOVK1r1aD35SbtEofYn0Ad9SPD03LB953
3saMRxl0JBDxTPRpeN96yYBUUXY3lja41zr0iGvg0dM2t9Veb7CRwD7+8ElFuknCXPvqNP3Rznv9
W+P2zTYpee6EOSIWmVMqcQPp2CBB9HIZU9YWTr/2he88VjE10Dgaj6FWxKgHyF4CPIcXGT44JCRb
6uiiTeR/YYTCM+o74mDc/BWTUn1VdkOzmgtVVrsO74jBrt8mJYHfyxobMIdo0/beQkpFps4xjLzF
NNdFrHPGhjQPpKCVsNzJ6J4OpeVcsA8L/YoYIe+qaaP6ycOeojN4VeUz91UU71qTJgx5j7GJsnzc
pChP64OwndlaV22XmGvh9nyGbR85rKexy2ynJBr1lZ4yis2qQQQSl8SbxQqjv2mtTL9jpgRJsIGE
Wg+VjG9FER3iWvcDHVIJOut8qbNsAbe6JNUA5wR6IlSrcjar3ZRMTw3nebjCU4i6kl98z7CvooSL
rA6knpO+9SH7/NTQsInxvuCStOtQg3eYVq9+26CO8XvB+ypLMTUbY+zjZl86Btloo2cTZRUaTfbW
jBB713CfwtciSyMXZ6gz1Ggu9B7H5WCTPAgKuzcPjta2/ta3OBcfptSF1FfF1fBglCUHdhTFGlEN
xTR8n9CMZisDW662wqGu41KQ8cmgY4NSEn5QjecPXmTwgCDFRU4hshMxvlj23HFCE21MGU4WO6ma
+0wrVLQT5uRkF58Coj3Vosu8I0gbrkajj/0kCL0BNY+H6Kk9Exk4kfjruMWLPhN7TxcDrR94K3N0
Q88sBNcpGM1GishbiwQMN/q9kpULGGOyIpOi4XpZ+5PZTrsx9lgrDKVfT5vOCu3itpwKVJFWqXJs
Vm2yQL7wuXyzK6f6BqcpbkmcT5dFSWoW9pp+F3WKLDVOAfpPt9hCvR+W9PqG/IG5kFeOSInDC4s+
RKVVVSRZQrulqyVnN+HDqDTv1pWte+MRlBZyOflErikDhnXA4hM4HONVUe0KhG/aWnVGjbMgzRNi
jKYWBLJhF+WA9AMWGMdq75W4htsUgw9BihxGHTi4fQX7Um1Su5TzehkUMKklSvqpSF1170xW92lM
BIPsPeIz8bpEwseB1QDwDDgnLFZHUxT7vJRm5e5Sry6vwnbok1PeG/DmV0XtGnEAVI1LgWO9L97B
OcfeXWFE85Y3hO6XP4zqkxKNz6LdMaND4qJxWVf0gNkm78FHr21bJ9sD7qNrnpDNqOaqRoVy6ftw
SIJKLXGxBrl/9HpZByGUqbpAlxcJeWiNzDe/FTMUhdj2kuomi4BNBT0JjVC0m5Y4vhTd9BTUTWdx
oHXO9DzpKJdOACcr5KqVU56NUMUtQ2wV32t56linIi+EOM5cfvIFLLbEG6MVZ9cbafEzIedhAzTW
zR+ZE0ACASIoMEWg4vPXE9HCTEqEcvjoRoYJt10B5YWHrnqjoZf6oaTjqygPNSc88VLKbl+qKj7V
FrjO1cypyblX5ONzPQtOKyX0ARFhAlM0MdDIUr8uRphcJzaUDi223G2NERUgNVNSasUhUzWPewan
16UkYwI7O7l8VGKs/K3si0ZtwsLrzA2buPp95BOib0WeNF0Q7+QbUCMjzTTAbOVvO9CXd30T+eFj
ivaA4Qr2eOuUxKY77HrCNPLV6GF73FQejxHXARR7UlV0/x71lmx3kzfzorLMavsgmSeGVWJqbWx/
QzwGzFPK+3rs+5u85f3ZtkQxinOZEuFypRcxdW9LfA3ZBGAqn4mUa5qAU8FKtkbtIcnxNN+9d9DM
DifXmXHqJEtG5DrT/ay5hqzNuafpWndf+Rl+HWMk5gJSS4h2vUHYbjyZvj26B9HZhnHr623KNRLO
7XemGCAQU9zEV8ocwubI0AQKjR5V9bU7G5O3bZoBwZtgIvapFTNGknnuOeWFLWmqiYLrmuPQ0XAE
YxkxG0qSzurEmsaHMnMKzfGdENqq2zAqdGoMWzLO34pe82/JEprG/YytCuVfHIZHgbfAu6tno2sO
7cjRHnh1nMc3ZZSQHzsrT7M2QEcdm2NpIjl4VcML7naNFqJW7BqcljxkjZUEKswYcbtFq4h07D0u
ZLfDI7/L4sgejr5S/DZkCYZ97ZHRVuyqxG7IzZx4v1dJVer+NjZK8zUlaMR7RK8QxVuNpjC5cpd5
GEOVaBbfI+4QIyBZ2o0D+P2uto5nL1PXkaair84IxxAjCxLHteyk4W+gQOr2rhyzLt+ItkJwVLsK
CWke5Y1LmdD2t/GQQ5qd/ZS62yQLKlkJ5YpDn3pMKxMmmQg2iRqptl2RjDdp5RnjWlgGN+nguN2w
k2RfAa5oNa88urUWl8Gg+4wdraSxGpS2tB34ydJFNdoWrsNbYJc9Aho+rkNIwpu9LkKpNnPiFy/p
CF5zNfgAGAOnt5z5GWKuvBrjhGBHVb55fLgvNgO6Rzsx53BDSl7rs0ufuu/MQiNzz9i2Xw0y1fQ9
yi9KffiOzXAdJm10oCF6gZozQBXy4jcN8uscxIOPvpVlaJUcw5IDK5gbAPtYF8ziBjQ4YQOzxGW3
So1Zc4MKrq6JdIN4Hj7arFCbbszigjGLrO5L7q6DSzc7n1IJrmtlecOC0pMjZX3CY2m5itkW5qcV
+TjpA2PfdMNFJ1ZxphHWlyj9apzCLr6BVwX6kk9rcncx65CAz8MfyaGobWpqKf0Pf2hx4Q2kJuBq
terpbuxcZpC+RH0XWJPJPCtfRNBrN9X9+L6cpXTX9Gwu6UZCMMEcCNxzz2Hc4+y0eSfKlaeF3iMJ
0iZQ+SGS8cYwQ0Hb0kSGRFSQTx3fhkbglkftD2O6mivrukAA0xMRIRcPmqz4gcY+H28o9Cssx75h
x2uTksRCu11zLSJITMpt2LjGzdxF4NFbahSmue5Mw2hYet8xEYzb+VgnXfSq51qF8EkwVr/KNc/+
xB6pXoYims37Jq4m95gUCChXiY9Hemd3KFCfycOsve8tk26NzWrlfE26IulJgsY95HEsr9FHp9j6
zOp77EtWvZ72NlRenh4korQ9zB6OeErSQ+p1w75aOrq0gNJbGWF9BABCilPtT5AWeboI0cnmDzir
HaRY1dLy9mxkWwU6sbLGgc84pwntXIpWR2rXjOKSTd1SzY2VuEMD5B6nsbEbeiE6LSQO8XOZIrLV
BiqpWdIq+UZTuxvL0U5IJfvr1gTX3bsOLaPDv4JKFTdoIhAt+Fw6yUSwVlPPGapmW37rawF3uk4T
VMM4dXbcH9Vas1V2SJQXopQzyTFImMnEARe2H538UU3TdlCadxNZSfvaNKo/CGlNqF2Z9jsbGEef
UdHanIZOtYl0URirCl2UoIKe0judvwofoi+F2PuRN2g7w9Gzco3AYcLXTu7U0ezEq92Rsnu0M5vY
i2icGhI6U6NfGYUqqgMJAHXCO4sjcjX1kzp2YvYuHGHyrSiWlpy8LGeTZwkqm6LujmyUhv5gldha
WhJGpko784rAi7fa+GMKvfquq6oJNwLA4FtpzvYdYuv2tomsxfMSFepDjKVzhO/+Ddn18zA0ZDs5
xcJ2j/AmdVYeX/V0O0e0tfwaBfrdtREb+G2VgF3SRuS0Sk2pK5RhCCwKYR2hUIpvbOctRuUtZOUV
CK7o0uWFd5s1Kjm4fYFPk+jX+TQb5GWtS+owk4UocUGMXxRi+WqYeHiTZHrh9uU6jin47Zh8T2bT
ZIUSGMHmxa5wlGhxQ2WXeie3HoyDx95u48vFwQSIeXjyE05f1D1q/ObEWgOW2ql3Q5jlnxN6/G/s
X5lgxEDTYdS77W07hQSBOcSHYRbsrs2m9r459rgfSV+5c1m9BPhUr8bQencq2d6D5XctmripYgbl
WMT1DiDBfKsL2sLT9jVRdsh8GHo8Gzki/U6P5u/Z4NSYs0ysXmM/S36WTg3vaGJpOiynH67FwDm7
QkTXEwTBUgcDoKg4Qjuzw5U04OEpGCkeJ0Jkbzp/eNT4jVnUYdjrNgBFG6jrfdbclqZ4qPN4wPap
lPmsTF9dFwBpSJwVLo7thFTwOaLDz8pC3xINRwPUOw0SFe43rQ+GVLTdIZmd26F1maiNo/tm1165
oVtHXoGp/RwjOQ5w5TeYQyR1oReP5rsWj+VWr5epTy9r9t3e9KDnuFKHLlPxNstmMPMdlaOyxbDO
Ijl+15o4vHExjiMIz6CtkbE7HFxmZ5u+qog5J+vq7IQJk3mKsjPt7mOk59a2Kfwy3dJuVfeTrMb7
OM3JWhzE1K8dpmJXZLUTyaFasih8H3VXbKW72GUNH4UIM1K3M3amPxQvCB1w2phZwna0btYlFpjX
OTfFmjgIbTOnJNqtfGOkKIi75AgoXl4MVFyHDrGPc1IDXbIwKKz2FlnC3V7zKry2SdY4+zbJXkBt
Z592GdfbQmc60Fr8RGwtTaIcu1O68EL2RSMJF+8ovuO0TcTZi+0lTtioxXDXx/XwODE9/T4JKn8/
qvS9ZXCyMDIzDuTzRaxMxxlTfDpXGkXy1KwZhPTwPRgYxlmbPk6RWZLtEWpn4STzsDXilGnW5Lrf
cPUyBWTjhoY1mWLve6zT+aN/66T9arLEnrYCXFqySbzMuyIQpVjxWORY7cdpoyijNpZbOGfHT6qN
n/Dry9lSkpwMR3ZHxsM+SugTWj18pBh66zv9RDLPd7t0tXHt+FgWA6MVVZDoAMjXIipzdePL5rWo
iwveLH8T4n0PfGtobtq5x+/M72BntYybZMwru4DioWMoGmfOMf1LL0oWik2u7ckZ2+cGtRzNTlft
7NKPv4dF9aJKcd3qnIUiJIkCKIqxbU0zCSZnMJvl/opvKWKHde2P4zpBPnilax6oHwQSKz7yK9IT
ctD/Jp4PRNfRddfP45Vn5eIKTr13qrHrg+1XU/1REtJWrhomLDQy+jfd0I+aTN9Sx8S1qQd+B28v
LHJYfNJrPwsG2Eip8+qRODHwHQ1aECN3grrwo6CLe05JhnxR4ZjbLMTzkFjzE+P28qMpbVmcUszN
VMF5QIOv7XK72lCvfTdIQA2w1xOBFXf+GF1wnzM9Vd5wCEmb3ALkT1dZrOdyPYb1xdB1LP0V3nfH
Mu6xv5JclCIHQPN5SqkrDox27vKiiQJ7bj1SM4bHyINZxjGIyGAMn+hm7d1ksS4uNdGCTuBrAI/j
xHaxpaR2ra4JRb94M1WYK8InJu5IVDNBRqOqNOZpc777X9Sdx3LcyLauX+W+AHYkPDC5gzL0BVKk
KDdBUIbw3uPp7wd1n91VEG4hyB6d6NCgQyEuZiLNyrV+k5d9cZHr4FyHxqwv9YCJx7kpv+CSvtdH
7ZC1SnbdDQlAA0GhqlW5h5KBRUXJtoRXCu/kCYytdOkjmbBRKywECjFY3wqbdNf2QTmm8MQgNmaK
k3tKZpGl5LuW1na6H+ntbj0DIqxV9PZXJQ4uCgQaNjm8JdVFid8F2caBWZKxBbz4a4qVl6wmBF+N
przC9PA5iKaaY1mo7lZw7WEWP+7K4DWXk2fRBfGPzBozUn1575eUsux6On3pCyPEj1IOvQaeQm5Q
P+gYgGwT4ESbghYxdV6S4a3s6fd2mrkP6RBCXjJgViP1XMq3YSX6B7jG1rfG68Kd0iTDS6op/l2A
BnRPSUPPv9GNbRHBH4uLIjRumrrUk49NqVlPgHXNx2xApYdtmKM2po4B0AqeoJrluzet1cfY8sro
xfvUUve9ILQkQoG6hTfs6KGHVx568vuO7nTk1nekuOmry7q88QTEm9LyMQdlqe1zr5uKPSL6UYni
JcK6IsCrVR06maJ6qmvTaq/pLljVACkypaziNcoe9W93wIsy0S9qW7boEtkYpKeKJN8H8qjhqT6W
95oVkJK6ys2IYuVjVIgvWKJ9VXTvmZ5Zeuc1CTZgxoAw1haGlIfjHXgaCEmAoJHIwJQkSW22tZvn
W1uSqn2kpcE3I7J+6kWLLEY0ph4vHYonkZ1lvOPwJaUeSUYb46hbRc1lL+sf89H6hZMd8I0mfUwT
dHJ03wcXUUcJiMQAuxFag1W+j+TQ0KnLax0eKZEs7yycPWAGVdk2bqrwtvJKa++N0cVg96230XFq
6aUk3BaqjkFf7SFwJ4/WxheYrsgZVsyDm6D5JSdQ2ezkgyRy97EjsQRgKtonK0CiklPAzZ5UI9Q+
p3oTbj2A3Fg+y5SXsQRNDilIijsjbcFrdop+2bp43OKqywBdCngZ7MErNXNj7mVKTF5QHayCh9OG
qqztb12/LaRbW+ZGvEaJsgguPF9PKKhy6G5yk/4iRmI6fXVJ2lutInM50brA0J3s1uZxchhNHu/Q
8zqdO7AMr1S3s354VNutT3XJ4bkB08ATH3kujr8KWx5amBEPxR2bFO0HmJP9j0hXK1DMBWCXj1RF
zPFOyF4jX9Yhz8odiFFPws1GarodYIOk2ahGZ1NclZPgixn5HDJUgUJArsnkT2pHLYAclVrcNVSY
EskHV3c9OlBIC1+GRq1WVyCC7Oh2NApeCwmABG0f6TJm7ZbS18m+I73HT06w+y4T0xf6NqSnxhUy
5KW4tpkrWpMdvhP7VgXyArInxMXGrlwkUNCUNcLvaC0hf9NrojY+dGFkevc0EY380KZG89mqPV/s
6ddpFl078Fn7kNOfvVYAmthxbMX+Dt0Kmpg9SGcS/9613X2tjbV1hbsW1ODebLAXNO+ywNe6vS/3
LVjcocGcrYByo1dR+NjYMIgwadUwUdJCw0NDGrWJ0SqkK90MPlZF1yNLj5iGr1l9tTHcVimA6ZrA
tQwpGPe9lrb7voVSbllGh1Ke6B25GsdL8F4DLiQ2lT+/UborXeubaw6TiVKs6fFGESW9iw4QmdRR
5Bmr19Rs261sev5eJFCaZWq8SG7QZ/UFyKW3ozD+P+YQx8CK//u/CfIo0Ddlb5xDYHx7SUFD/5+H
Ek5s+uMU/Pjff/4XGkOz/0MHWDXBY8g6NLAJ2vEXGkMz8bFHTBS2HWqmEADBafyNflTNCY6hmmBo
wYIosgAj8Tf6UdX/o5tAMYB40ZcCu/4mHwl8CE7Rj1AdgWIoAB+pzE5A+Il8cCT5zD7UY3ypvL0u
0CDatSVvtrqnvEim2+xNVw4QdMnM8aYDvPwNfgAOsTbyAhNpg5721nWD7tmPoxjZg6QHEBTnqFwo
WYh+XKal4HJbE9JqjU5fuA+H2r5rAQ4hCyOiZxWbMXVLVd78oIMWfBC//VWtBEk2U0ITzxv0AaWw
oqeCSmnfHbepZnOhKwlOvxF+XHuDTr25Fa06XOJchlMTsiCFTmWxR9UjjlAjmwSNKyfBEgP1/lr6
4imBkWEa49p3VdWZX92ey20bGpEpOCFh5gktiL6XjToqW6rMWX8ReZ1mbdW+wVqy58BOrmxcKD8q
NJqhO+vGtzYthp80O9K71OLIrELNvK7L0WBKM7g4vi7qT1XHcwH2N2+qjSxX4XcZy82LKLU5QKNI
jh3LirUWmJoVfUCWJA6RNyrsG6mMJk0E4Wv32ABaV0Gg8f8Qe2HWU+FUpF1RK8ZnpRiGxwIK2UPp
dVR5sy6mJuL1ZfccFLG6qxrJfh3itLmFc7aXsa6ni4Z90WDYfbQN/Mxw8G4z9lRR9Ksk0Md9xex+
xA412hliqD7JpVZvi0rpD5OKzQutcuNRyUf9MpZtXqepohSHYOoLbUTg/k5hbPx1KTjsUzjYN7mR
pBc16PQYlHYzJlgS1RpSnLV3E1aQyV0fu98uUmKuqjAmv/YoIGOEfSvJeXGBQ47BL1xq00suLu74
COmLTWviQcpbzSnq+JpfCtkMvNZ6rJOR7cfdUh2tC6Mcwq+l1uiPrRTHIM6z3Iu2oArRYGo5Zlng
Phz1vS0i67almUqiEMFj2EiKnWLcpLbyLuhGMmUlrMmq8z782A52iu8qTgabrMvc+6oLpcsgyhEB
puD4KQMm86WrM4lCH6zD1gJ4s/EoqaGuQP1v49OdAFJqDpkTWIXm0nJsK+kqNvLmQJmeRAT8BIXg
zoQ/uZHSoLotXUtC2ArZZRLfyLcuklALFBApKtITRpTmCFgMNsJ5CIqVX/hNcqTO6pTqeVAl0VOY
tA2wIwoaL8Ajiw/gPCTMquGpbwvkAX/FWIo7nWR/70Ppse1r/6kQsnnXylz92yIP6TBqZew2G/u3
hZwY7c94OenpbYx1wEidsqSpl+DF9Dnoc2z5WgwMmk2pKtUddhOIIKIYJP8ExAl+xhrLSwi+xQPO
aNBS/BEj+zsILPGHLk2jy3bstWCbRXr5BAWNZE0v+EYDkm/jLg2LKYe0xoTaTt9It6ZQgazqwrtw
Ifvr+3zwaWQUkk6ZwOpZeUVixtBqAEBsaMNoexyoXd7qQuB5DMC6u8RHNtIgiXXluBO6L1FLakdx
F9f0k0P8n5l/b+x+0WivbkWdFX+7PryJVfC/D53I5Xj2bvR/hcFL6p3iE3//o/9hAyj/AStgalyH
3G/TDfb3jSjL1n+EAujNovqHG6kFZfR/bkRQiKYu/gEu/n0dKuZ/hDaBFnHxMHRdMdW3oBOny+6I
CjChG7mOoemgrq6r2lxI2UZHCkN5mVOOJzVIfzqh5a6yn9Pq+WhKHv76kccwyNmt+1cgMJXQkCx0
juXZrav3jdtT368hS3pPlWReSxAMzodYHIs9OXsYwDYJc3qxm1ZKf1JhLBnCr/bwWarwgVKRql4Z
ChyNkznThIJxiSkUw4RchGTDaRwFE7jeViXfMZW7psP/E0PgMLipsk95vCKVMB/SSSh6QDP+VtCE
QSesVD60BhReu7gITcqiQXRpylfnJw8k7J+DgjJlKIalyqox/f1RVgToCxn8WBoPdf+keneR9K3H
+OR8jPkaYDQKZA0A2+hbmBA8T2N4GDNWSPJph6Fu4wuZ6sOtqKpqJcrC5yEKb5tJTEG3fgsuHI0k
YHUgnZQbBxRoPE3ft8kh6Hxwjq+dfn1+QIuhQKzKkHYg2NmzRa14Mri9RrEPRsUNX1a7mANak3ug
7tUuVT6fj7Y4fbqu6r/RzHBIT6dPJrFQq6oE3E7jx/WfM3tlDUwL9/gw+P19dMu0ZZYBdhkwkI7X
gJIpeBzIhnTQDv2g3mLz9TC0UEwq65NmccVahrqXV6ZwYd0huEHub+ioYGBbchozxSrTdwe1P0RF
lOK9LYmLgLzkMk/TcWV4a6Emev7RwhCBV1ZVQEY3hukl1ZtbN41R2vS4sM9/qLVAs3msjQpuEQVf
x/YD6EY3+LBCKXg9H2ThaDiZuInkdTSaXNGCUXeV7iCJBy/SwGNkgF4OYfAXEZDH6j949uODe2mN
80jSqaeo8NV03mzHcWraUIh79T1MUZ7/itgFWfU8aTdQ+ryStXFlPSyHgx+H06Cg0DFb5Iqoe+RM
tJ7SOU7UiFeE1LiMSUUbS1uQXucncelLqRbHuc0NCBtu9qVaOXR5yfnjQcLyU+0cWQEiqb+8PYhm
WzZMBDxf1Pm+TSUNB1apkA997v0Ys/ReyeRDjDDdm8OogmGAduGI41A6/VCmYRdBHnjKQXN5K/q0
vtVoW7orm2jhEDqJMpsxtcmM0ot85VBG+ZNRtc9ebL99+6jCgoAhUFRFkGh2JIxSbvoZPc4D6PcG
q17RQh7z9ZUoC/uHLITjlJKEQVo2HYZH+yf2ZGrQVh6isfcJs+4++5HGO5rp5z/K0nQdRZmPJdAG
IGNjqRz6xJjaltWrIbKVT7KwiFWGQlHF4HIlxzodSdTELiYBSuhUVPRs7YoOGxyOFeuxpYFY5Kgm
ZVXcKNXplziaLgkjckNPR/1QVZMHxnMDLvf8VC0N4zjC9MGOIthtHCutLksHgAy7qnxtMDiWrC/n
gywcL+TfEMR/JyJ/FYeOgphp3Hcq2pmHmLeli9iBlaQ7O74JEJyDaf2OYFOhyyLPpxo22yu4dFPp
aiTtQIGgxYqg+wp66Ffn52iNm9ZXGeO98wHlaWvMbnBYx7wzNDJTYHOzSyGuLN0XItcPuJPQDvxZ
J0hWV1sRPsjUciAWwLyILlrV2p4PvLSZjuNOq+doWivLjtI6T42D1UZ7t+suUqrZRlE+VNXKdbSw
DsGrTMccGT6E+9kqkZI815tM8ZzWGi8KTbkeurUjbmEh6lhNYfXEH51q++lgCkS/laDJIscc5R+j
Heyx+vgaDNrKnK2Fma0OE9m1uOnqyKkhnmotcBk0HcEO785/moUJ4+IhnZvseZGBmH2aukqDoQjl
yAlzb2urLXyklYEsfHySUijzpqxOLkazRadDCNMlyoSOad7346sMtsGwL8b88e0D4UKgHcWTS6eG
e/pZ0tLqG80MEkeL8Wyx8BSABnc+xNL+0Y9iKLOrR0ro/RjakDjouV8AmL71m+Cz6olfKrgRz+wd
SYdLrRQfe8N8Oh976TupVAJMrr7p9TLLsyqvsqrabD1HC9Inrzcf/KxYOR4WP9RRiNkMhhVdZHOI
0EM1v/t1u/eVr51uwrB+Pj+U5TjY7tACmP6bLYjGtjNwTjyQpfoLlnQIB39u4wc5GVeu8IXDnLT0
nzizpR0XvgocKo2c0Ta+Z4WLjpQPpS+ON2kqf8msYcUad21c044+OuVkfZBk3+syJ0Nk1sZLJ0Ln
Ns4hNxlvP+VORjb9JkeRSpWme0n5z5FEddlm+k3v6yuLYXG9kZVOghJspj+yUmqMUuaOkeO30gfI
cpeoil68Yx0chZjNlwqzpWy6PnJkvd9k0g85fY37duMrK1tn2hqzWw8lJZQ2psxXQcPydLa6pOqg
2jeJk9nbDhfLWq1vO0n+KEL/V1Cld3WyZii3tBKgQACq1RQu3N/nyNH3wYVG+LCZIifjdvWyGCAJ
r5UYEVlYKG+fRApmU6sK3xHrt+HnUSiPlKXr4ih14sBzYLRuQ5DS9KFvlAh5s/Oxpg8yn0gD7RG6
Ywg4/pGwxBG1e8XVE6fhnvD1qWEegaj3V8IsfS+s3FEgoYpJKqmcfi94e7kEyyV2VCP9mOUJOkig
EboXIIIb7pFNHP56x7iOAs4OpAFnmBBN2MyhF3Npwq1TiuRKDlc27eLsTe8JLGXpb85PcJyxapJA
Wgty+lHW72J4eEa3sqWWYxh8GlwMp67t6dS1VM9aPGgSp2r7babGl7IGtMarr89P2NLhQK5PgWGq
cfKcPA0zYJNRdSibOKbk/erH5oVG/coiWByJbVLGJtma3vunISA3DhxqtX3AqucJm+wnt+ivhqZ+
+wNMn6zMZSTXpjfSdIccbR+A8m4RY8p86Et/BzacOn62oiO5dBgch5jd3Cg9JiBUQulQYcLomz/w
mAbV7m5H9cv5rzLdz/PteRxodn9nFaTyplTcQ9yl18pQljqkTlFNjjfudVChVDOY/XdgurxtIAOt
FVaXFsVR+HlyhEdpHdhsXcQ1lFuvje9yBAfOj3BpUZgqpU0qxZQg5yEqZGPCyiKE6IdLj+b6EImN
Zvw8H2Xxg2kKQkskqzwiZpsojKLWlbLWPHi5+ck2u/j2t0uLWgAd1No1S+aFMVFUx3qYWxb/Wnu2
l7LMDFD1HOxDrfcxINZYXGmm31xrgy6/fbGfhJoNLM5MUSRVZuOxUd2pRbSHuvvt/Nwtjoa+FBwC
2dIpnZzuJ0ktbDHUsQTPImmuqrzRkTkvaULbpXJ5PtTCZ0Ivg9REIMyo6Ors1B5FiadkGUgHCaWe
KkTGU8IjPu22EJtXDqOFpW2QSdKYUGB3ouV2Oiq02Qcv1Ab3UKejee9asXgCfx/uzg9o6XlxEmb6
NY4Oo1EZQhiMvCyD1vIvoR921IQUOX8cfbO5KEOr25QiaO/9lEwmd5Phpsbpan/+t1j6gpM0mYzD
OknFvCqhxX1e0Sdjj2GQIhk0zZMeiLdQm5VJXQs0m9QBamIheaXvlCFShx2YLNCQYlgZzkIyAd6Y
Ch7UfpQt57eubsUVmJvMd5TefdTy7DMItFu9lkr8VsSVX2kf0Bbyt+fncGlpahSN2c4acm3GLIOp
EjdvIFZiT4HiyFWPquIewOiImKeaPQ5RLSkrc7kWcDaXCIEEuagJOHjdZZrLuHbCYQAiJ8a1NurC
q4oJ/Wdss0U6oYp4zgPAQLoQXoHnWCJ5rq385xhIj7nrfjo/lYvhqF8SEngXmt6ne0Ly0X8WDU4f
Fdq9Np6ZYfTk5tgthjg0rFXklqYRfBcv06kW/0f6BOvQqDn8PQfg6k4rXyN/2JvdXuq/nh/U0tLn
KOFxhR4kqrKzlMCQzSLDqC1w7AZ/wY8xQPpWWzns12LMsgE7TBRrCLRpSSAyEwDe6fSNkMt3LHXA
gWwvhN0tqhOn3ycDBCKDK6O6Ay8TLsTWhzDuDQCOQrFyPi5tZaB+02sHEUYQCaeh3GKS12z0yBli
T0WzDatWCxFYybMv0rR88hv9Z1To389/qqUlwWqwbZWnHIXhaZqPzmQtbZqkaesQbWEwPN63isdi
O2K3Yb6jr2EYKtqSNjbIU3HkNJKbVz56CnnkdJ6NDKiSxdfoA5QIgWNudn5QS2uDFxZN1amapanT
oI8G1SHHIAmAQ06TPTSGCvIXSouxkgos7dypPTOhx0CRzHVWOSZyU+ZtCpMjuzTV6G5EfCGJpQ9q
7N1BGbo6P6alD4VLhQ6R0VZUsvnTMWFEF+eNnCGQYFTbxhWopgQbLfwGy35lHS7e05BdbPIBnlrg
IU5DoWHTCpSx8YRsml/uGG7LqrjAoSZDo7W8rvqGRmHzlHT1tdxFj+eHufTpjmPPrhY86LpqSMPc
qSSnASwt8z4um5U8e3EukSKboAQ0BufdHGCeCTINfexIHWjD/peQInxeP1pRt3JvLY7mKNBsIcqT
UBiiZ6kTaO42qPJbYP3PXriW0yyNh8OWVp6CRsIfbR1RV3npKTy94ZlthhqZYcxL1HKjqysba2nN
U56d6jE2uOf5xhoHLVeMtI4dX8KQo07Q0MQTx1euM/uHkj+dXwprwaa/P9rFSlM0vH90Sj9wV+BF
Jjd4PiB1z/NpUzTdfTpK77i3joc3O6IQ/agl1+tyZ/DzX6jAX7aQHECZrr3Kl5bFcZzZ3QV5QyAn
SRkjrz6aLRxMMpnc/Xl++hYXxT/fau6sYvmRa/pWEztZ7V1X49cG8WUDmR1EI1ZW+dLFhY0b+n7U
zgBRzc6LPkecsozSmPrSz7aCCVJWnwB+bkT0taLOXjf5yqW8OH9HAWeHhD7iJSgbInW04tXOrZ0r
P4aF+JdB1NPlZ6U1IkhTmU5Rmk2kKBsLDar29fxHWlzjKC4jd0WvTZ2/J/W2tOXGNrhEIvSm5Pso
1naF9prjkRAXF+djTankrH5iUHOUOfRUFZ3V2ay5g2fkiU55MxPxLRoe9whbrWygxTVnkvmhPUEi
I2ZzZuup0vBwjElh8MfNScpoEfT6Zyt/R/aHc9J/A01jPTob+j6E2iCy2HHFx9R8lZBXMOKVnv/C
KqPeo4HUUyBN8I1mMcQgW2lH69DIfwh01hAD05Tv57/JwoSRc2GWNx3evPFn34QDTvKGvMgcpUbp
AjvOu8Ao4q2XopxYZPrKzb44InrHU20b16V5ClZwH1lV4sdO7+2S7j6Wb3jjnB/QYghaeBQ1GRHe
YqeTpuSNFXnITDhh1j2jNvaT0W09tVwZydK8ybzeJ8wwOeUc7CpcDREoqUcHSnqxIeEZKoa3n1pY
ym8fDggGzUDtinRo3gyfBGNwTykjbMTxDy6wMUWI/kbtq0//Ls5sHchJkyZ53EVOEsp7j2KPqpj7
WF0p1S59HLC7INkMMIe/CUjHuwbf4bDtcfvCdgUJNuHp8YUZFwq0xsq9eMeAdD6Oqtoa76fZgEQt
9N5DQtXxdPEqD8qOnOISUdWVhGRxRAZsJtDbWJPNn2edJ9eR0voRK1rfGs2wT80nLZTfswogZyGP
zNTxrjhd1BVXjQ5YLnWi+sUNblCG9rUP5+dr4XCmOv9PiFmygzHqyHdTckd3k5fB9x6DMt+fD7Fw
TZ+EmJ1nEtqXShm5vpMr0SVEkZ3kYtNduJm+rczuImnV6yGqVtbB4rh4XfKNkPfH/up06hACNJKI
/NrRvF+Be23671gAQC800DA4SkELPv35PvJ1cFIbNigKaLkuvVCkvwRH++Xtc3ccZlqHR/eNkBCz
gmBMrx1maPJxcNMtguLojT0jKlLqa0+wpWWNarOqTaVfqmyzjMrzLTenfhk69iQwFP+Ay72ToNqf
H9RalNke9YyqNyyshJ1efVWrfhdWL+q4MnHT1pglHVzT/4xkdh+4Q6Wlvh5HjpU+TNpsqKUi1AhK
CkHS86NZWmnHkWYrAQ5dZTYxSXXiGRt4XzdJVK4strUQs1WgCalt5cILHBUlex27hbJxt+dHsTZf
s6NmnKq1mLUkjpp6X5GP/DX04mcuiX2lNiuhFkeDTQ+EFBBz4H9P13Q1GXc0Jm1hI+8u1BzdVi6I
dzS7Yf3IoNtpDdNzmo2nabXBB5ebYgVcQSxF2RFtffSiS+8eq9mxW0lAl5a0SsGHqxp+K4nB6ZiS
qh4yZCIyx3M/Z0a1861sI5p3LIPjILPnWyTZ6LZUlGKSTr8HF35R1OVKfru0DPDDBMJIj0L9AyOg
S2GBSE5Oo9t1X7oeyUBduxKIFUJMXLvdlOk0me/R42CzPYpETRXT8OJwayN3h1S2ucWYHhpjYrLG
PVP9jtC/cRcCytmkUiycKIQQDyV4QMpLVS9TFbWGTRD3CDVIiPbgmBZfNfgdsw398LuZCtWDvV58
wlxafjm/XxY/+FSw//21/yiLDWMJHtuIIif3nZBEsMnCbctL93yUadn8MUNHUWYn5dANYxAEduhA
DkUEqruiNnEf+AkiHap5iczLZ6qb1krQhbchMv//DG32WcoY9YPSkkOn6yRsah5kDp3AQpzYeK0o
QJ8f4eKCOwo2Oz0RU/HcqGsQWM+jT1CK93oXbzVX3maVvHLuLH8y4BUTrZ1EdDaZmdsHgVuFgRMD
C4YwuEHcR0s+nh/PYhAMg0A+gKTHIuT0IOhqtKSRt48dM0MPCIjp4H1vqs/ngyx+Id459IHppgDj
OA2ClUqKIHAVO+nPNiAbKGJkkR25+er6F/8mEir0p5GsNDECgN0groqfKKDs7LREYhwl3gk0G73j
zp76eraObxndotlaaD347SHqS06Sfgrcx0Z9raH1+9k73tewxuARkuZQ0p4lOcagIcaOSqZTFOVO
hD9DwNNBujKWPy85FSoXjQ2OBmrn86ZKPMlzFfimOK5aXhix9xNNwxUWzVqI2VKT66FJ9bgJHVLg
R1VgKu/VK5//z/PndBTzo6BGTzhQ6RImUrexPccQ7QX24hi6PIv8R6WqK6fBn7vnNN5sBWACEgZy
08aOXuHOpupI698b6vP5Nb0YZGIOgsnl82jT3x/l1Ih4t52tTB083EwjxPkLv9/qsf3mRy9jmTiD
BNJU8ASnYfSq1qMMMZlDVUrRJxvXuG3oju4PpJe8y/eM6J9Q85Uwxmmd1bp9gO9EPUqh8IHjwNrH
+fPUOR3QbDEgjTuaeVtYByukBSSqIL3V8xzfXJi4+8QtSlTuGlV8+ndjmy2JpEevHUFk+8Da+Jlp
yb6oUKbI7XDlTP3zIgIxxveCXzwxxqzZqoA5K0syHi+OgmJwW+cIwjc4B76OayWXtUDT3x8tP8+r
k1iYyGWZ+tSevkqEtQVAnZnSymZaOB9ORjR9z6NAmc3xY/LydrJsUPZJlWIYavf785/nN27lNEU5
nbfpCDmKEpaqyCQ04hykG8ZLHibqXQDHwhldv3lQUmvcadic7rxCaA9+jPHdGJTdxzCmD7upyADX
AI4Lq/Rk1LO7MekCpVXTKnS8LFFMVOqa/KbMU9dEYJZMcts3UfjsGZH2eH4ilj4rtS19wjgYk9X0
6TwkvZk0aK2njqUl2yy/tKT+wqec3q4hN5Y+63Gg2YR7aKxEIooDp68vW/Ix23h6x0gMLuKJoPln
vb60NNwVzMJ3RnXSN/mAvMsm9764zev5OEsDgXFoWsBRoc/NmSVRrWujr9SBA8il0x9csTKOlZ8/
RzU2qFJ5pc3KTCL/wdVQbEzrlSHIizFAtgAtoeVP3//0q2P3grxml5mHokmr6z4Z063e+P6tL8XS
jVXaYjeGtgAyrEHr14fCvy4Gpdi7MT4ebmEJ5njsr22fKT4/uUvLUYXXbSNyjEnEfDmGgupHIHHK
4NS4i9InaRLn7Rvsj1auuaX9dhxothwzX6UNDFvk4LvNh3IoAT7I90AiD74n59s6j9+e9cjH8Wb7
20YjUnXRdHE6FzeogCJ/vgYdnX7E/EijSU/Paqq5og9y+lELI8KNnCfEwZdGIA8IZwrk9sJPMOZ3
FlKIhtZt1e77+Q+2uJLAPuAyQ2xKFqdB3SzMXfwF6SyVbDsr7a9R5F17T04/5I+RUbWGhgmJ74+2
Tzy6Hf6GXHKc0Ohctt2wU+XexRVFlrbnx7O4AA26PXQxeA3NC/G4MPeIZyNGPEpYDuSvDfKVYevu
xnTl4F0ckwk2loyejuZcS2Xs/N6XosR35Fjgca/sIcAgDdivbKjFdU5/XMMvCmTsnO7bxYM2eDWA
R0Q1TS/fRlm6C/Ng55sysksf3jF5k6MefW0qMfNuVkfL1HdzzngJVtw2raXr0CweEYnck2uOK19q
cQI5hmVo3ybI7Nkbr2x6AzlOvpQYP6rmU+ff6f2X8+NZDEE/Bt4TlEUGdbq4tahvMq1SAicfjAfF
b59qC4lypdj9uzDKaZg2kbBb02DAaVK3R/0flU7+1N5KmKWlzTwLAC/Alv9QvFGwSMUbwg8dPKl+
WkF5UVne1wy3TLN4O+KAXuP0SKGUMAnnTb/KUXY1GviH2Kgb08ZACvy1zW/Hd7CqTmPMjrvcNHuK
sBx3FYaoT3WAwBnSbHa/KTPfezaDETW1899paQKn1jakHYVzdt5mMDHLcjFzwfk3LXclhR4jeSk7
7CjiNe2b6faZH3jHkWYrAi+xMpOlyDw09XOk4aqM5ECJ3W4/bvrhJe9XyqdLhzjINa5bOg9I2s8+
lyXhpYzmsHXwwR90ibTRm+/np25pJ8HtpPEEkpzSz+xjuTWYwk7rfCeAK+bKaN+W4Rd9MN7eo5ko
xcBDJk2LicV8uvBio5VxDDBQWzIv2/x6rB6Nt2MpCAH+AOAYek7IcZ2G6EslLMBygTttHscCr7Pu
xhgf3z5dsLDpoHL0IOw1+/7yQAqUI354GJBYR5DPrS8jzfa2mpZ0l+dDLV0Qx6FmqeAgI22rYpTh
ePi2WdlLJl5V+8miNpyH71gEwCPFhEJAOGrOE8MgpFLKin6Qaw+7Tv3Rdio23ytBljbpcZDZCpCE
KFovEp4TohyPmchF2z6W8fcO3Nj5iVvaNBZJAuUyhgKs/3Qd2GMAsdP2fScehLg20DGY3KzdlUN7
6SSA3/1bIRV5k3lh1k+LsAnMCfGEyF5RuB4Ep+zGVeKfICUfBgu7slq6OD+yxZjgXhB5o+zMTXE6
MrkKsIsySMJFgENxmiQPIvJx406TQ4sYkpV697lZvOM6h/D436CzBDkoIxmlGzVxav2xt5pNjfmG
sXLOLZ1ClNABZJINwZGdpQwWmuk4RgGRNJPgVU3HnSLCRzP59I7pI/2mu8ofXqSn08fNgWmUXtFj
CdUX1OSvcdn6ipb6vZHSEVJD7G1bdQ0uvriNbYOyMLciZejZ0PA6aTxPlmKARMFlVNz6VYw99VOL
kUP5dtCSOt3p/401H+DY2vGY03Qdy/QhKaHrYKxrdM3KybT4tY7CzA5BLca5pdMAq8jJN7QWruxI
Ie1fgywtTxzvTRNYv6bIs+McTUNRZX1MW7csrtDk3kYGXk5VguBq0DlD+HZQ2TR5/8SbHRuFBRZP
a+3AaaVoU0XSRqaipBkfz6/B6afMEwibBzQiVQhjqfOmUcBtq+AbSznJEvUu0a0brObxWQPbiv2Z
+Y69exxtdocgsWgjYUZrAj3fTaM9QbFnWP1KlLUxTQfyUVIZSuiVDCbYiLD70uHB5Bk/+vCn0f44
P3W/4ex/zh1HBP0PJALmGByEBu3GDIvQ8ZvKuMJvF2uqqqOYNMT+hxgZ9o1uuLioAnQ9lFIabjuj
T+4iWe/QHOuaFisdtXnAH0A/mNgD3cVaPmDnoHYXFfa0GZ6/7J9N5urmD5ErHSalmnorJXgP16Gi
f9C8rN2qaiLvyrHwb9UuoWDtjYA0Oj3GVUHKt4kqZ7jgFv4+GarkMlFxkzw/CUu1BBvpLsFtTWNr
LouYKXapRjgpO36V7kmp8LjWtlKHU7X4GmgvNolbHq7s96WdeBRTnR1hcq7nKsxKsEn5xDKEAatu
ik7eKPFdy+c+P8DFxaRNO8QGC0Dt4nQxCSPqAuHDeSmpfZX5zViZuPFeJPUK+GEtzmxr4JxQy34H
oEOWy6skpvkUX7jYQyThyo5fOC0pWkCwQfTchhIy2x3G4A9+WqH8INdYDHh3YVbuumFYmbbFKAox
wChOLK9ZajBGgSEVdsSju0aCWn7qvHRT9y9v/jawuQ1Q0Sp1BCRaT7+NpuQeIugcJ5jObg28+ga0
qdvywbW+/rtAs9FoWVNK2C37jhvCjYQ6U1OqCCatm2RlSNPsz84UID3IocGKm4h+s1sGW84AdhqV
EZfLRejSUzlqb9ab4YeDVAaipLOm5xeZN7CgUTRP0LXBr7G5T/MffbcXyv4dc3YUZlrwR6dwxUtR
HgSIZa8OsBdvcWMesGSJrxC0Px9pcc6OIs2WAXwCWdJqsIpSmd3InlYg1GOt1ccW9iezhjgL+oFQ
4Mx52tmWkSWqNnSSxGat9VtDfnVTXKa6ZOX6WjhSjyPN61VSatk5db7QCU3h4eWDIpBWDrey6L4E
hfoUmJW8aYW56TAMec+uNYB3oAlsIr01W32lpkZxWSuJE9TfRWRusqjZpGt89emH/LHEga79xpIB
mZ/NZAQpfVBkdNtTWxmuJ0Plbe0O+qHAZ2t3fmWshJq3SKgS+0U9JqkjJRdgTfd1kUBxct8za/8M
aF79c1uzqeK6QcGC1pjlBbedEl2HyRqUeXkwSJTRxqUaPIdc1LVqJa1exE7jTh6Y7VVfd3dK664c
D8th6OrDerOgr87OOsUGRRRIInCyDiX8QNliTaq3KwfqAhdyOuFQs6H8C2BpTgJJTSBwQ6lmTojq
PRYYhjPSVOzzaOAdKQ6NMvw/0r6sOW4dafYXMYI7iVeyF7VkUYtleXlheAV3ggT3X/8lfa+P2DCi
Ee55OOMT44mpLrBQAKqyMg9L0+e7CQA5cNWn+ysCY2NeiEFQ1OtegddIVOU1xMhWdSFwaCiAONKU
8WZEvKc4NsYBaIOxtxw3Q+I+1a4LWDhEAX9cdkZlR3hm6QlqmEsDrF6M6SDLe7CLb9C6CstU8dFU
doSrUO2Nbpb1OG4hebHKggVQPUAD+n7wVZNv0oyOUUhcHsBti/bj+dnhj7U7cGh8YXyrPHE3fnUK
/XR50dYw/isLbUwIh0ZJ/a4uyKp4DnReyKHxNPMl8ErvNY+d00IGiITFtSIfGeunuGRV2FxZ7o6T
wWkVjY1vH9xhzqZgtCbo6+Vut5uqoQvShmjfkjlm977eP7tF94lnTXW87L10k2+8F+IfepyJUetJ
FQ3zI7pmOEsePH5FNw5PIxMja0CXgMNx/RGbG4A1drZZQwwzWmwzKJafccZRolTNAktTydaMECw5
0ae4ZA18yat7y+5u53aMMpufdGiS7AhrT07mn2gyI1Crx8vrKP2gW+NCGEEfFrOfRQbdmam5YX77
mUF0jOgpqIZA1EXNBVqH/QJFz3k/4H9BtSK9ufwTZLvSALEB0NmgB/tr1LGHtA3k/4bf/GAV+dan
P3KzAwOLwlOpGWCHVp4L/LEqKW0/Zl9wo3RJW0ScpBgfT3Xoi9SdHzYLTVBvrP59Agl3+jd7v7/6
JnhAHaiPUKJlkW6k3+vJ+MDteQmMgite8bKdsLUjJM9MYxhuMI0mwnzys0OLB7DzndpZVW1e40Dc
+FszQu4ss9kCNauO9ndn3Fjzsncog/brccDkdQaBqMsxIXdqfd5B92qdxT//WAad5o7pJop8eCGT
HKA5+rVSneG/n75/+/RmRYh92hDozHuY5LVJ+t0coCwJiV9ytBvuPji1Oe5LrZ4eE+Z4+ybjy6FM
MNaR410YAuHdY4bVWo41JBgfhwXlLTbUKcb0WPlksUQ/EG7o9xD2haaUpfF7bszJF3Px7Zuij8c9
NS1zb5dD+ymb6vJblmqr4GuxdJAkdLNH1D1B+meBe+nfC8Oo/OEJAHIDa238ny8sVCsnytnSRLnP
Ajqw0LCfYv/p8teTbrWNEeGQIH5uL5BganBBdoPWf8n49ywBLGNS3E+kUfKbextF7lUQ/tyZDlUk
MvRoUPWVgfdf/Qxc+n6uVXMQssMcHHnrm/a3GSEY8d/WfCzwqEh6/x1muh4T2inOVZUnwmdJuR6j
jYyGkWMP0C+K8aZtd37RKbA50g+z8UT4MDU4oHyIJ+Gh2U+B1/1K468xfw+xDsULUJYsTBfzyzb4
j9E4FGpBels1FqgsQSyJesbiQ3SVfgT9RITx7B3mFi5H22+uQnEbmy6KQTqa/Ssq7jwMhtHw2FhX
ZaTVGLozlswNazJ2t9CmnG5iE9rreT5ZNxgILHclt/yDM9AyxBclp7pr+dF3oOBYaaCchqYiv/FT
8slsPXbF+bNC2sF5h6r4XxPDzdoTwU0XA1zpAHqq+mRmANxUr7WmKlLL4nVrSUjVeW5CAdvImqhM
jS84ht5p3D9cXnPZB17bL5a+0nwBp3++5EDhaA3ajhUg+qZ544EYK0i7BHU/l7c3GQSHXy2/mz5c
NirbJL/7MS5Qc4CGC9E7Gsyq13JZlJavFIvnJJBnGhWhKzWCuf6Vzh/6U+LrcYxbfWibtI4gdfaJ
AT80Ev+1oiqstmwnAkb2nxnhNjJROjSDnaEq236yll+19yEzvtRXYP9wjgDrChZgPFPF8kGWcjp0
VVUDJKAdWJJ8Hv3qQzsZYGDt/D1RkpfKvXqzJ+xEo2AjZPNW4A2EBcmQBUgwU72WYBSJTBbilrsy
RyIrQ+1r/SGby1Wvt/2M4iNurTM9pRPkbFvfVD3ipN64KABb6HGuzDbnRlw6m9xuNTziPD2Ypl89
SsB29mx3rqL+Is1gsPP/Lf3VrjUJin91EiOy/brhQa3XJV5y0J6nGpugFDh8T+tqOfIEqoCZMfmh
lo4+jm42vQyJ3gTl8NSTxU2DGXMgd37Vm09Jzfnxiv0H4luXeBjZxPDm+XpAdSbvITiycmv4j0NF
/CAvkpua2a+X7cg/7psdIX/1QzJBpwqj4SnYowdT+2GXzsfLJuSf9s2EcEAVi+7wwXPR9Zmzvc9/
NIYTFNXrXM2KdKIytPq6CVTWlmxgFL6sM22s70Kjm/ZG8RHzj4qvI7UEzhAU3/EfALmfW5qMxMgR
rSmqa3W0ZPUeapF7TtrbbmnfX7F6mA+GHhoeOJ54iewXu+kNnZdRM4AjwnwsyjycoUYzTArsstSn
jSHBpxGcuGT0bRb5KNT4KVTs7/MR0pnFNWu3sSPsdNKntO/SOovMKsXoyndUBYIGWZJNp8srJw3t
N0MieMGxYjPlMVbOz+Kg8r5Y4Em/bEE27wGu9/8+jiPs0tjNmr7WgLGE2Dg5aKn3mU+Z8S6nUB4v
y6x6SnBdejdmfn07Nc59ZVrZPUs7IxyXcVasq9xd1OFXstqV+/s8JvvYq3yzQyO7Z+laJ4rNqDIM
es29AIzzf6wIX6/vSs0ZG+gdAEaxy039xh29h7JnimBcf6x4zbTezIiHqYtATHUbjI9OYX5l9jvU
Ro98SHZNcZe4845ctaE39oQPaRaeoTMNtBxOiQtjbh1p/ZkTkDF2KhCr4jOJGIopHtt2iNc2ZPHL
tPi3RateFVHpKRZPSLip5Uz21GHxNMv7WgMdVAzeLmfebUaXx8ayQjeePtQ+iTD79c6rHXdX2c6H
JJ9syBt7O7Mt0beM2bE3vJvLP03l/Pr3mwxtoV0E5dwUxWdIfYL9L2BcBaCTpTGQJgA8B85JCLgJ
zrctHiHofgBIadDhYTYtYE9TNBLdhCY/MoPlCpdkd9itPcElio8JlggfnUuzvvOMJaqa9HPtqIiM
Zd/URusaChMAieJZeb5yWQbFJlqAyocPDIdbQSPWlferAnEw1vwjz63d5U8l9QsoUXTkV3EJMbUZ
0POKrcECi9hi7jzchTqkz2FQ9I9kM0MmktV/ZoT7h5faTVIbrEYxx/lR4mUeJFqZf+g48AYLOo/o
ApdgFSobIMpHzI4ey6Jsv7t6w6AhNWj1vcFt+9g5TP/8v/kvxNGSjXncpzlK/p5GXhtvRVj4Znmr
J5Pq28qXGhoyxAIV/G8B3u2uGPza8bsEaMxkGIOle5yA5dM7xZNYtvVQH8BDC/dJjGEL/nQ9j7ty
omXk5s5tZSZ74rKvl5dMZULYCpMLdXXfwHOuscDUtixu88VsJ/3bZSvS1QIKEmhfH/PKIhib+eOS
jCOAkBVtIKadxN3OqkZ+nFwlNky66SwALEA7vCr0CS9vpytbA3RwgKwmE6av7QAwomI0McjlBXai
2AqyI89GxQLyHCCFBgzmfIcvILnN23IVCGlQmIynO63W2yAm010Hxug9W+o7vdJ+XF5MqYcbo8L2
K6CN0wJwDDI6zFlBVJ6VfuSM7q5vs+MwqcAK0k+3sSbE4NyPbuPZbRllhY2BijICMc0e0h67y05J
43BjRojDPGmLkSUxeNw8b99xOyqdUXE/kXuy1kYwFgpA7voxNwdZ4qKiwBsAY1HdCuxlxP3yzsKM
9GVHpGcZNIr/WBEuW4ZmFUVT47gcx8SArGKehiiYNQcn9b/rKVcBOuTrtjIggtUP4+1CMCSYZHe1
2U8j2jASIjF3u1qbF8XSSZ0C9g9ILPRr/1Jg9r128XOzqCLURsAX/jRmWciTSG9VfPXSDQWk9PpM
AwJCRBtmHrqWE0RII7fBg6bNg5j3QY3evW8bIWhImkwFl5YuIEiPgABE9RqqEedRMQ4ac5caV/Ch
KkNzrsLe/XfVJ5TAASwE+BVDl46Ioi/mAZMiMS6qqAYHk+UFTvW+SLNAJSst/UobO0LomXnr5LzC
VxpHe5dm9EsxpA9mYwReDrzm5TCXbiagpAEjgoruXw2obtbjamp+v6LKvWWjidNlR2PMwn83g8MP
kk+Y97T+GkonGh00rgN9mlL/gGf00Sh+KvVxZOu2NSIkBohxGyh4DGmEf/liLfqR1/V9kun3BClJ
sW6ycAPcAVo1ADSCzX1d100SqkrP6kgMukLN9h7M3oy4WbxeXjOZOyu7+jqYTjDKJbyLlmFIRqrP
WdT3XlDZOZguSGBXfpAqxXBlRxHOPgzC+WBcwqXz3Juc9I6WVxwQdpAIOvN7L/1ckfRmHstdM/64
7JYs4ra2hExXpl499WheYKMOQBnQQ2wnIUMN8Aoz+DYY7QJnPAa7zl0icVdYqQ/YSGGFBnSx4+vA
pqg/gU8U3Q4M9AirZi6A4xdxy0BVN/IThrXbgzXYJChIy45J36gAFL9r8uLLfGtQ8Knte8PB8Ydu
se/XmM0eFg4orT6N6DtNNDRAGxI2zc4vw36vszYoDUAbfM03d1SvzUMWt/wEuT83x1iYW//IHH2+
m10+visKPNqKZsC/0TT7XDaZS4NhNOkPDJ6S/WDq5QFMo4/+5Lk3I2nzMoxnFHABJ0kfCi9lZehR
qnt7f5yLICex/avxvfJD7S1Uu2lqMrzWYzm90/zSus3ixj5gRrc0wszj2mleku6hbYbpbl4AGA8M
d2lOqe4kXQAJspY/Xw4M6baCXjJGFgGuBrD2PDBYgoEDbwbUkA5eSDHomZW/GEQcreGKw9YF+daq
jQreAbF6WJZTrU/9Gh61te4jPPHncixvQHB877Jpd9mt9VD4KzZwGcKxDpyeLoKFrcXiGiNrSVRL
d6bb3KAd6e7BdVuAEL+jx2LQjdMC8tsfDTteNi1bUQ+bAPsMc/Y4I89X1DAGs+MJ5BLcaQpTtMns
U+dmodZ/uWxHljlQC1oZcLChQaZ6bqeZ07jh+owqqaeHlub7AUQyT9ZSqXRgVYaEgwQboSBZDtUC
tiTQBPnsuVFrqXazFA61dUc45ulo55y10BKoUCLql29O/Xnyk0CDuo/V9YekMoNyLndFqirTyC5n
CBNcNCHjhQFhIY2AFnQYZqtpIpOw0KFfTB+slO0n6HgFjQepLRWkRlpo2BoU3h6dVvt+DMblyKQv
+ZAeykWHiNe0T/05LKt672vfMbUT4CRNx+pWo+mNbSGN9IoDVfJZ8f4mPlIWpK/Qmj6Pnz7tUs1N
+wpllYcGVWJLjw+jk+8vR6nkZrC1Ikq+xymdRk2f8XDNPHJ0qyY5tImm0laV+gLeDNA+EheADWEv
2EACENCmg/OxdAK6ZLuu6EOuVP9Z/2+ErIIy3psZYScsDa67MzNoVHRj4C2vjCahzvdVAiWAw+V1
k3kElbf/h5heZRTOv046Wv7CnQw9Ve3Aizuzf3JHVadT9m22NoQTGyrlmumgWn9f+N4naLcejXL+
9+MF/e43N4TN1UyJtfgUzVTH1g6a8zqS/lDP6OWo5EYlu9gCGsR3MPaKP38DHjc30BHyIBrxtfge
bOlGyNhs7BlqFLOb9Ui9ztOcpUe8kxQNaUmuP7MquKdPll6UjQViASSv23pMeTBosX3HLRYffAO6
K5ejQmYPhVdUlF0Q9EK14Twq+FLbwPslzn1do09Vus5+1twfoCLdZ26hqAKpbAm+eU081rHXkvth
dG6a9t1c9Lfr5EhZqEajZdvKWl/GOkQ8cGaue2Hz7Za4mHqdEQer2N8yArhOqz91bnFXL9VRn35d
XkNZ1APEAjJdgElAEyts4tFlZoFWGQGvRn5fLs4Lm67ZvAh7NJpR9oegkLB0SWNVLTiMoOaagZbP
q+wgntpb6maKTyRdOCQ9NMGAuoLCxfnC5UVWJlkxa/cp7r+QiduZHc4NboV+P4ZNphollkYESNUh
5IE7FVoN5+Y0lxmLHq/k3Rbd9fXziNHCObnzhpd//0KYVAYpDUoLK9Lo3E5qNC1121UqkUwYIiLG
AB5fogeXrcgyrI0LL1BLwB9D/PHciukndccWtC/o4u8GzQkqUBwzpSy7yoywZWdcTqmVD3nU5NOT
qzPIWfI7s1GhJyQXXmvrjRByFV4aBVSdoTIf29ALMQO3TEN7QJWEl9DfzQOz/ELB5nHFGiLbopSP
3QSWiPM1dDwMCs81HuUz6JaW4tfkfmyWK2hpoLiB/QKSIoBkxNp3ZnfUqHqEA6MfSDWtnLroh2DK
UAGSlYU3BuV0tICghfHXs9+NK33suiqJkqXZ6cNnBlJd7rxOk4oXVGVIWLVs9CbbjaEpOdmvZDKD
ikdTm+9I/e8vhN90N1ABWyn3/yoCQnDecQdwsmU2DRpEdsK/q9VipQEOUp0/VoS7V1qAgnyowUs4
DnRnQ6E9aFPyiPHvp8uxJsvbOPO8FeuJ6STx7PNLs+yLAcLSrZac8il/cHPVQSS7RAB2DnzZqrb8
VwmjL1Ff5zl4gkaL73vHvmv67CZB4721zF1pjwddV0k7yL16MynEQje4LlvgNAYv2FcKLHrN2td/
XziQyyHNoXyPbo6Q6LKCJB0InJEahvkd0xkYKo3nyyZkEQ1UI44EECAhGYheJLxph9bR7ntbO2YD
4ATfZ/IN7/vgsh3ZgYccgJozes9oHgpn94w0Dd4oHdWyebo1zOpT0xanwnV+NnP7oE3k52VzstCG
DBcsYdwPxVph5dbHRms0EH3NcbZqAAp4zsfRUQF3pYu3sSKcECRxc4Jcg5dv/TRMBC+KT9AzCmyq
QrTLDAGR44DBzvLR1xO+Eu47KP06lnbvW+zZa4cHVEn2SU1vOWpm/75yaImCMRHFWszeCEkBpJNx
a7ekjOwUR5Hmf4oHJNN6UdyHZR8I7IK4ZeHeiMvC6vHm5gg1kYEsqNFFhPr3OlSOPdq9K+bP/+4M
KjprfRsKomCgObdSFVbMBhBvRb1ThsQa78Zmvk/tTnXQyaIbJZDfzyUUJEQQspNaZmJwvJUXEzU4
1HNGIE9dHszjo6GpSvayYPAwd4VKxKrzLT6ZCXD1jLhodWjLFDTOU667gdneVqpWvCynbu0IW9bT
2gp1T7YOoC/7IrUPi02zQHf1I3HyJ70zXngxP17+YLKkurUplDZQ/gVzXmJVULBgqAbH5b3BPMUU
isKGOCVbuC3znWXAXaTgNJid+NXVe8WNRBbeqy4CXitAd0I26TzwdG/xen9AeOe58wRqqZccOgkB
QIDHy+sljYWNndXXzTbStL7tywZkIWb/1eg+duyIG1cI2NZlM9IlQ1yj4IRKM0TUzs1Yad9jwKJD
+WQp9pZb/2zN8fUaExi1AGEZ+IvF2c3SzkBvUZc0Kt38FwbzH+Zi3F82If0oII//Y0LIObnuz6So
gZHpgRrNPT+EWgoIw1WPLem+2ZgRMuiIwdoU16A04h4LGvNE4mOqpcFoTEFNH2dMn1/jFqQgV25T
sBsIewb4JlZoJXrUMcrJzpwFoFvBvICKj0K+en/MoNF6HgN1WaBm3lZZxNvnrKpCUFvGuuILScN5
Fb+1EQKrzMO5DRekgiR2wUTRmm7YmJ+4buyq8tFv3v/7kgEH5+HG4+OxL1YSdNDOjmh6MoBIzFOs
g198Mt65yoaCbMnQyEc/clWEx1P13B0t740GTaYiwrYC2PoXuro7TH+EVzgD8gSQTK3qCJ6QA1rG
HQOUE1BI6UfANOOggdZtEquu2LIcANap/8yszm5STQ8RQI/bUB3lWuLeoE2Uf8lAAv71sjOyCNha
EfZo7BeI5c4GFwkdTyVYdkDq8VgO7GZINMUVRGoKLVVoVqDd9Fexwl/y2TYxIxGBzyWwrUcIy+jj
a5K8XuERPsxvzllIjAsxTYHmIFmGPjEUIY+LawXd0gcZRMBmW3UNkXv0ZkqIt24wEwCvMBfHtffV
cHT6H737nGDW63/zSDjctNQBsKODbJaDAZu0eJzcz/78PlPxUEu9cUFKpJsECqS+YCbOJl2PTdC2
aPRDE/f7pXyJWX6XTTeX3ZHu0o0dYf/oY5s5fELbL+ZAMfPhiRcAzel2es0+3dgRNlCO2Qy838BA
kq4dv+zeb2moq5RBpYu2PoJdzPsgIwjOpEvOaV8yfJvsg++8j+1H38rD3Hu5vGZSM0idqIFhwOgv
qQGIuRsUIqRA4eXPEygHdPNjobNQuXlkF2uwYv6xI1aQ0mqIk0qbmyguSR5y3RyCygR3GI+9L7ad
hUntXQGYw+wYpj4xNAKSPZEKpKIuNAhqgHYtEyJt9BOmo/dk9MLSKBQBIc2oG0vCRYE3rB8T1wD2
JslCUt3P1rK7/Jmkob2xIFzhDYtltG6nJsLV4R0z3Y9GOeyBilJdQaThsLEjXEFaDOA3JMGkZ25+
LkYXo4QfkuS9oxJokkYDRlM8jMsA6iyepyyulqrV9DIa28EJ/Ma4q6kJkQh6as0k4lC+vGb53uwJ
GcjOhlHXjBibyc8+tX736NDsSONMkYDkq/dmZo2TzcnaoEkwm45WRejbHDXnVGRsT6b0hpuKw1Ue
Dm+GhAxkzRpP9QWvhZQaYVH+8qavmUon1JJdf1Fe+e8jrd5uvGkrze719QnHSb3cjONiBnadF6FZ
tv1piHETstmkYc7bATvLMPpeyLrupiiLgE5TgJ6Mtsco8qeSu+2hYxgbtuaqvpkgeusAfcn04wQI
3qFfGh008Yaxy3lbQ2K7rkJDm9IDKG3dvVbSNKTNUu1Z0xR70GAYtx4lxg7Ak+zk097aTU6q3+mj
MwcN+tL7GrI2R6rntmKPy74tyL7xswkaSqb4rBlNnbv9bCNki/e85XuivbMHLSQqonTZp93aEVZ9
rIdy8su0wQwm3XfZdJ8kZuDFRPF2ln3crRkhZflN2aIBVzdRYZd8N+itA7aMWQvdzKB7jfOfY9PO
j9QDNOvftyIQ9IA9oNeId6jgH8nBQQbAENhZ5iqY7agAWyFdnq8xsjYSQIEAuICQxvpxIkvugdeq
7LvA9PCQxrz3VfUbIEf/WBFrk6k3ZpMPKBUYcMFEQmrELXkkM3hcadtcc1cDdakNKnDwVqJkdL4b
h5H2JF/vA32VoNH4LrcfW+NLw6+4S2/NCJklSW1Wg2cPvTLdBiOYETYlDU28eM1CVaCUhuDGIyES
nNbXUjD64ZJLPlYJGn955h+bIsZlyhvvR6DqQ29SjQPITp6tf0LcU8OKPWgsZJHdvbLpBwMeEe/S
rvjGiCIGpQlj497q/iZ9WlMO0RprRRjb8XPeVDcYcYRqVKf/TPSBKrKTNGusA0MYQF1lvYWAL4Hn
of4wpZiD2WtNvYut3WCr1k5uBHxcGP7HI0gsjuaxB8rvHs1nmkNs2WIgs3xYuZ8v7135F3qzIrhS
pHWrGSWeWRx8uT7QmwalYYYxZJ05u7o+XbYm/0r/WRPngusxrtPYWhW33efKqA4u6MySfK+lin2l
WDtxgs5NW5SzElDZoMYX+N39MHybVd1T+YZ688U8jzjmJE7u5Hhym8N811j01HFzCv2cnuzJuqUm
gMdOoyLKlBq1wfmJcXSQdujChjL63gTrDMjN+fg1mx7NuEcBG71OKw0riqrsmF1zgGwMCvuq09OU
xSkylD+69yOp30Ex/Rl7WhEY0g9m29AnhQwHMNvr32+2Lx2qpat8MPY0EwvN4itaXIGTXvPQJxsr
Qg6cKV/hS8D+utN8V/sf3SEPe73e9fzlcpzLwJ3AjaB1iyYNJv5ElSZzdlnMfcDAWoj/HbJEr2/Y
3IBcd8R0xJFmVfKUNcuwaxi0e4JsnNtPzOLd/vLPkG63t18hbrcRKkd2j6GViC/TZ+iCJwdcMndV
B61e/G7/mqy4sSZUbEYtbspSM6Cjp/U7Vhsnrn2lDlX4JI+U/1ZWRGCUiVWy3q5RjbbQm7I/zNaj
tSzXRD1qceDfgZbeX1JUGQTzMnsqwZgWf7STX34xhA53FOu13iFEcCXAmyZoioG9wH4+j3nby7jX
rUIFU168H2gMSUq3uGa1VhIhVNIgEOULEZ/UGSU9qVZiXT+07Bs2AqJ9BWHK2nuAoBZGylCpETLh
kuuFxTzMJdQxMnlCWb1LnLZ/mGYyXJPYgZECUQ0Q5+AdPV+zJiV6wga8CyawwKT2Y9G/c6z3l3eN
NMI2NsS7X44mb4V5nmgwfzTdYRzd0F5UF3PJ1sQINaRDgCwDX70lOFJynBqolZUR7tQv3Vy++Nz8
1tXW0TOu4GZZeZEgqYbvg+6aYAqq3Fi1bmBR6ox737/T0uWm729nDJb/88KtE3/IeBhbB+mT0Opw
aDtyO8EoScViEqBEsyexQ8MavIaXDUkuLTiSIIxiYulMDB6cR8HY4dGoO4N2n0NnuHRe2pjuavvH
kH83mSIYVKaEDUS8ZUI1tUyjOSH9Hfg9zD3FUMwe6g54oLsVBPhmo1P4J4nAM/+EU77sG164uB+B
JcLpoeznfYj77pDb1RUjjevZjtyDFzyGnwXvUqN2yGyCxZ6QD5r+PGrQbzKeubLXJo12aNhgZA6o
LFDmnX+wvNBwS/HR6DdHDBiAaYDbWaC5H6vs5+XIkORUG2rXINN0MCWCP84NmQObZoCii0irphuX
FO9nX4VBlZlAawqND/Cm+eiCnJsoUFLBdqaAYBDnY+8vJ1Kwf78NrXOs/5kQ4hv9N0hb5wTy4+30
I+GsCazG3pHc/nR5tWRxto7IuWjlWRb0EM9d6UzM3bkWClud9WwbN3OSQ77r9QobSHWQrMGmhIjg
uQ1t7nkDgQnMHOfPXpUFU/aaDfvLNtZHinCS4uwBZhLDeKua+vr3m9ujMbZOnxWgoQYKaG927mnM
tDsnH/ckMyewhjknYuZf/NxV2JWF9cauWGbvjdF3qJGAns1hCSapNTA0z6leV8GQWc3XzKmu4DVd
T1kCliGIlEHT/dxTVKuSxgO3ZZQy8Kfhxg+G9N24GIfLCyoNDKCecW6sUBmRsSLWaO7oKQIDaOWA
OA+lftc7vy7bkO4j4DxWfCM44UzhWCpJki1WkiCJQ92x8lEagAjF58s25H682RCWa84gIV11dhVZ
nKG+8pQMbTib/w5Kt9HOcdDbNw10dYRdFDsmbYbUBZAgX0IrTr/4ff5MyBKBQxzTA2DavcIp2MEc
E/4BUPg8BjJe0LyhKIS1w/tCfw9lzsBL/h2Igwh7syGcQE7c5wuL4ZNefa8JuP6diMU3/5sfwv23
yPFAMmpkuSrRy8BlQ9S01s9ayXwkDQLMuaHdhnoyuuTn61XaeBnreguhhGwJXf9uMsuwaB8vOyNN
BRsjgjOsQ+meuiRDJe/zzOcAY0Bhu3zxetVgs8qQkOugHkhnbqJPYMX0pvQecd6GqfFIMap42SPF
somJ2xz6psAgE67akC/x7BsNM53NFdqbiLP/vo1YqHFMyAR2mk0jh4N/B1PHWeeD80B1M1UsmvhC
QSukpU3nUoBwLMxNP4NfI/CGr77+/fKaqewIOW1kLRstA6wh8czG3ZCm9ceKdHwPmiH2MoGI++ka
e6hR40oAGnaxvG9Vs71oHEXd3itv++nWJtph8j4STZFypH6tGp/rQxW3OCGP1v4wpkaG5i4kzkpI
Wue4bHtRjnmBy/5Iz4T1dWeAMdbBoO/5Vq1Gb4hnQGQizFw9uDT9ZrBKkXVUJoRsbbW4jeBKXETW
OtJY3JumygnpYhEA0IHFwpyS2A7JRqSzGFNdoI3sjmmfI9LynVeMx07F7C7dom+WxJZIkQ+tvaa3
yEOKpkmzn6sXTVd1DmQrBjJ1nNBQFUBTVfj4NluqskxBmzfitUWLosMceWopPovMFQQwQJ8uoFx/
8z3VI4ilGpCeEPfZHZ6W5YElPy4Hl8qEEFwtZQT1A2wWNrhh3/hH7Kko0dsr9uTWEyHAypGUHnDn
aF1yVh+6pebRiNomWO87K9TA2XC67JYs3PCiwlTcOuT3V3c/GXKAT1EUjrrsg83eAQoWGN5dx1Qq
ISo7Qm6D1JBB0hk6YQZ/MaDBYzXPvDcDtFl2lx2SfqcVrY83KZwSkxrDfa0nGRofJc4CKCcEXRLv
ufZy2YrUHRBGr7KQOhZIeJdUQBlmTgJYkaUVIXeTO7NmK+1xWhWHy5ak/qCHgwcp1Jrw0j5PanFb
WEln4r6WOZhqb09Lc1eo0HIqG8LHmfukGMxeh4yf2e9Jq9/oRPse+x29IkFDKAYZ0sD4i2kLvnCM
HBd6ggp657k/ZuhVNmOsQhJJfdnYEHxpfQ5pc6xaZI9go/FeUjcJwI9w+aP85qoT34xbT4SsVrdL
14BOFWyqBVhw7ZjGJ68H8yGFpNbR6hx9F6eTfcpt62duGnYSgKotuxtAp//gJ97yZDQZfZ1sJwlq
GwwHu85oYsVvlIYoZldWKk0Tj/R1oTbP2sSfp8prcHFlHjr3Ofvc2n3QG/pOXyW/Lq+HdNHxmsMD
3SPrYNO5rVxzLHRGIAGcWZBOdOvhtjfQf+G5ozC03rb/WnfwGYGkA9U7qHWeG+oy5jG60l6AA5w4
Yer06Wkc9QS3v3n+MGkrOUSTsVY1CyRrydhgf/hjWBx/7XC+0XoetXs2llbI9OWGmh0qeuUt9C4O
uNx8Tdn4fUnYzl3S18urq3BaJFgqDJa6pYsU4ORQKmh2pnHXxDPkxctwIApb0qjZ+GmeL3Dq2P3M
DV27L6yf1pIGRVyf8q4NCCsUiVplSdioUBVzICOA5sKYf9TsU2s8OeVtmRwur50sMkEBgPkGQD8w
8isc2xBZIJllgMkJgNPA99a36M5LFRdclRFh0UjBM54VBmTugGzSuPt+NONXMyP7y77IWKvtrTPC
kuW2nYLfEdB2cJ/UE74NYDJT5/a73kf/va3TZ4N34CSywTdDxrm+BWDUvXdSDtZ/tzNVeqlyt22C
0Xw0iVA9O48V12rmeDDQpiRAMaQGklzm72pVDV0WJ4Bm/GdF+ILEZ3VDF8SJNZjH3PEORke/xqV2
Yh2qWJdXWGoLweK6ANOhDyGklxzRXzZaB0X4Aaj+8RXigaHuPGjF18t21uNBTGO4b/2xI65cWbq0
dr2eRfNsfwIf8p2VqV76chNrnsQ/4INeP94m/Zs1ri56jbYajfUgNozQiX9edkL6+SEkY6GQCFky
R7AAzthKX0DIFqVtHw75yzBVqFcp9q/0i2yMrH+/cSPD7ctobYYiqf5lcKFG5mDAr2xAaqzwRpZk
MbMIPI6D0QT4IxhypgG4SGAIBk5DX/uV2J+S6UNafmLou//7wmEKE3bwIFrFk89NmasmYWfRNiLl
5755N1n3i39FQcnFNDuekBjDxLjFuYmaGBQcWHhGNNPDOEAcPXntvNAqrzEDAkOgIrBBUVI8NzPF
FrN68Dqj0gtZCBANAradd/dWGh8uL9m6JOKGwcjqH0NiC2hB3zbzFhjK6gcPn9/0TqhaEhUtjmzT
uGuDZFXsAXhUyGhajE51W2D6YbTjkNT0oS1nxYNLtmu2JoSzYm48L68aaJLafRF2OQlcjArwayCI
aGigrw6FHtCdifSCuGT7feu6oOeu8WKlYc+sMC5eOl+BTZV+mI0dwZ0k99ul1fw6clDrN7tXp152
zEVD9Qq5NBtoB4+gtbXyZwhnn+nndZMCSx0lSZkdKm7Rm4X9H2lfthw3zjT7RIwACa63ZLf2bm2W
bX03jLFsEyBBgvv29CfpOP+YDSGaIc1cTke4BLBQKFRlZToBpFYNJ2o97u3Pe5zOFdb2lt9XgQeJ
JSYa2dhA2ry6h47nJYntDafWuQIG4jCRDQYFDD4opweIiFiOxtAcXa8P6zHFOyILm2GLsW3DjHrZ
UA+5eFPbzTEpf1DzMQ6u/GYjDuiCJ4gg/GVK1UfDR1lJQWeb1kZQHz12JwwjzGK+yGhEQnyl/RZd
0B82QjUYrKyprw0LrGgEH7wGXfm0YybSrdaKXP57MAA8nPvQMWkIghRQtJl7E8qLnT8ceNDvy6zf
9S6NzjuKdntBowVUHSSk3tEECJ9OfjIG2F6XRMU44UCzcNpCSS8dgHdrxkizjwoattlbzuHKHU3D
b7MucOqjMyMZF2VIOA0ZcL8kLaPYoyFoDDZOgO5oIwUCIwGqQ4AaLQtfmexbvB8dmspjIB9zgVoN
u6F1vSOf6YMi1OIgIJcAakpZ2mTHlZyaTB5r+y0OpijGFY8pllh8nFLTXttZnHi1HgNztJULfbvj
3LBdbF6N9Qg0xt0yBHHeI3ShA4oA4HUFJzLSPGVBueMGskOf9djQmz77bdtbwAudywU2Mh+QK9gB
5qZOVzL0YgqGAdoLQfu9BZV0Ob62nyAgRfMHCAUTk8EAfymLqHmckGIAvqwN6qjJukhCZBT55IWg
W49r7XJWppQPk6BrAx0vt/rDreCzq9ImENLeCFFab14ZUVpsZtVXmVFm5XF2ZihUeEUdGUb6iCR5
l7TJ7/MesLUiJR5OLXWMYKjl0aVk5w/kQhbyrhTuJ8reGA0GTQ38DHIHyp0IaNSc5V2+RPavDftC
7e/N/Ov8SrTbhsF5zGyj0gnOz1NXq7s4MOwWA8im3YRsasLSqiPqvILEaCOOai0hiUQyAX5dTJud
WpJuiyJ+jmuqlV+MpAuZZ4RBxcJiS7xQc1mhYLvYWcwgcp8aargTSFFb1XG07zBIDo5jGs7VRc0f
bMk2FqVxhBNbSh4+yW5KerzE8UQe3ijIdfMM2avRfQIBfWJHiQiiCmY5eGC3nVl3kEGA88Pv2eB/
PLLBDGIbKA+AtVYjWxB7TkMtgXx/kBeDZBd5lX+c9eLEhBIMgrlpY+hpNzinWRYGVg4q12CD6Uvj
ag4yfKCUwUSwCF2fesDU591AMA50TJjhXtgY4Y9mQxa7vg4KvGEs+v38IVoOiXJ5n9hT1pSXzO6G
ommOtpvVl/EAqpA2i80wsCfniQ1Nf5XVDBNkPM9/nLes9b/VSpXjy7jXz9WAlbY+BkRR9226b5Jt
QFi0RvBihl/8+XTK8oymgJZzg+rvbAU7zqaL2KquLW5sPDW053ZBAUKDArgflc0KM46dAe7t8ljZ
fhPJfhp+dZbDn0cM2ewHSeeQWl319IkNdFH2XRrkANsqawMyGnRXDDATVIZCmr324w9TbI1J/AGR
vHOQlRXlM2G/3MrPAjzVGqePqs6Zbnhb/uLTXO/yuMlC10vINeY3SIbKRzDuxiD/VVSTjKRnTZd1
47gXg8vphVH44tJg83QsS8HA7I5KIPGgmoqMxIVrt8hIBkpRzk3Lq2Ey0V6eAbI1QBR44RZ2s+PE
asMpoXE0ZRO7YBQ63ujsky8ZOCZ3U4CyY1/ZdkRRcN2XTkFuEp7JqE4JhpniwN2TMbf3KAR6V5nb
B5GY++qmasAERWI0ZFLws281H7SnGdShy0Q8mGzVDjNPUy92GeAFBPJ53OqjCaVrYILiTYCB1tFX
lpbfVxlkBToOo61GANuK2YhYl/22Gu9xjDER8QmvWzp+WA6AAOpj1zarpiwcSNIWALU44xOrH5Lg
9b/ZUB64TT0aU9aT6ti76ZPJ4oeksS6NWcYba9Fkw+gK/V2LsmkzSqlIkyUI3nn+P49kN21gfAIP
Dxtg+YUdG6U15ZTas+iGhjc52NBbGcV2E99gPDjejZBYv7Ism19/Zu/+2lPOa547uVcyXh/zbLiQ
3sMc9NEot9qlWsdGlQFsq6AGRdHj1N3q0U5qXrbNEeWDXyJ2H9LORqUtfgL70CdiK0DvmOb1UWFB
EnZqClf93GRBAZS/YQ/7IniZLC8Es6QRJmbNrofKohsWdW4BnD9gw5iRxQtTWVxi8tS0CwuqWTO9
9coRM2nJxx98qDoBCADXAEJZ5WiyOgEhRBeXnyxu2fBdDl8K8wCZnw0H10WFv2YAVj7du8AbIF7h
o9Tm589e+5IVF3n98cGVRR5hqbQT5OFqPHCb3CCOQZpj0TxW1rPjfW+tb+ddWudsaxNKOCCxMde8
g4lWPs4e1DOGG3COoXW+8d11diBCCpw1UnxUYKzT3SpZa3ttXzVHEwrviXesm34n6KPtfmIKa8Ee
o/2BMQ80KRQH85hXBNlAm6MzQlB4sEJOn3i6dfnokpK1FWXbysrMO2ri4AxBHFn9sDMLFoFdZB6D
vbA33rDLKVTTBNy15kLDjLtBBT2XuRzzofebI12qQIOcXtAPu00AeAnHGXlD3XwheXd53jG0K1wZ
VVY4DrRqBswjQp7215ChsjYD6WIcZkwAFtbzeVu6o7ReoHJX5L0xSVJ1zdEjVUQ7JDB0DPF0/owV
UFSamCfBVJviGZ3MUpm0SCSNCjzjMhviAzDr9X6qx2wjBOkX9NeUsnnemFbewBDCU/tX07/OqRt6
nzm5EBb9dznKpvlNC05KjjJy2n1PMUngx/eucduNP87v2vKnvnM+8JijDYPeCAQpTw8ux5ts4l1V
otjw25Rvufnxfx//MFx7IVFC10rZqtYWKXDjqDT4ZVHdTaZTRjTJ7Q1v1nyQEyvKZhWcFI38MxwD
UINg5q4y/N1EtxI4TZQ7MbP8vsoUMZFrD2bJyqOVs9CilyZpw44du/7jr2U8XzG7gmog0DcqOsyP
5SxAhFodgx65e+Zfd3O+sWPapcC7KLhwge1RK0BVj3mBGnDuY119oTUeEeVt7+1tuvGI/EMLq/gX
FgKySxTR0YBVJ6Mw9Ee6Ti52YtuNzMq9nM3qqumbu6IuHro8TsOmgZgi6fZVXB6ZhW9nJbdcbs0D
6VwEZVVImeGyhdShEh6mLgkGYwT9Ve2/QLQ3qryFgHXretLEcsytYKhpmUV9j4sdDN71bW5W4Fa5
bvB2JQGIeVzMJGa7kViRkdKNNEVrEEpw6JxAhxh53qlLJiLOGx/DJuBFhIhD4qBimN9kLj02k/Mb
w9dBVBvuhk3tVq5sKmllW5Qps+LFPQ2gwTBhNc1hvQUv1xkBmSA4p9G8B6pQCUxBhXRYjqw+mpMJ
hWxUqTsJUvXu4nz82zKjlPL6iueBM6DKMQ3/9H6yD5oXn2+VwnWHDZpfC5EcumjI608/Ul0Lu8JZ
w9XU+Vepn3yFxjAL8xKDojm28PyK9MZ8zOoDLQvUnrIioImTYc5nqH7lyRuRHTiw0rsYNdC63JpJ
1CQRICFxFo0PDyI9vmJqEKMFWTEkY3PwAtVocJX1uxrqns0C5UAN9vzCtJ9qZU3ZRTEskycBUpYq
+1ZAydMC0/r49TM2ILCwDKUibinX1UAKzi25pCpZg1RluOozdzcaH39oYt/+WllWurpHakgmWXOC
wlA8dWFQg4ILuV7WzVf/bTGLp6zMjJYQfjdlzTGDmU64O8n/Z/rG/r9ZUSKQaIuxzEiNTJLwnUuN
l5z3aWRmW1ABTaYCwuRFvBGutmze6Wr6Pk16q/fwabpm19H4tiL+l/NL0ZnAfbh0vAMf7Qplwyp3
ZoE/wMQ8fKv94QK6yLvzFnQ+7AZQ2wWiFgtRIwHe4kmcpei/ocEdVUYRxQwiuPbLeSu6dXg4+QFq
Jp73jjK7zWZUZnxU29NB3rEkufXc7vt5E7qFLCy5ADrh34euwunX4LkX+9OErw55latOFGY45GTv
9RBv+Iwhb7m4/5AVKJ+ds7KrbQ+nfqQiGsWNhfEc98t5G7o4BmEV1IKhdrtIsp8uRtQmtCYbdBFz
pwyzAvqjw2tnNCHaL/tsvDhvTPdx0GwArGChEnmHrhoIIOaFGxTHsZPfqVUeqpFvfH/dx1mZUHFV
dlDwYqIDemHkmViQ2Hvo0sfzq9BuGXIc3GZASGA853TLkL3iQVfjeu7qJzt/xqsucjoIhNogECzr
/Xljy7lTk0iInuAFsZydd7CnfOhaEMui2Dj33+wmDSsbiqbzXVFuJfjajVsZUlY1dUU3pk1RI0kU
IUB8Mz2QLZEi7c4B5e5i0AQkLCrYnRBpsJagUZkn9qWsLRINM733R+NtnqvXdMgezm+edk1/7amN
Udlg0pLDk49zAQLI8a6lj/5nHiyYuvm/NalY9rTKhdMO4P310vEZ/Im/XCv7dX4Z2mOzMqF8msrr
XaPxggoDwSAqyWTcRbTPjI+XKtz1QpRIwIOWmJnEZlHBLjyMsfS93FPzExczJJwxTI9WNcinlAQ6
jc2CDzkKzSLwQuF8J8WBb2IF9d/9rxEFrZBh7tNrZVZDPv5B4IVXyye5hV/S+rIPxgsTQPwlNTuN
AuOYd1lKOL67V0zXY1rva3RrjEzat6YBRWCzzcqNi0cbC1Ymlb1zkDq1EM0Ae6VLQh+DIQ23Q5bx
cE42fEHrcStLygb6Y8ZtYGWQb9qgPBXsuikxbfAJr/5rQ43UhSkETzrc1DI3jtJuvgm6VUh6vwwb
9P+4Pi2COfd3cu6JO4kSs3kSL5zuOzOcu15s3dF6E3gF+ABgoFGz/L5ONMeGU2aIEuI93TOaGy+p
Ubyc3yjrvTtjGSAqAkk9cLx4yZ/aqPDRzRaqeEfRBcnb0t0PbU7S6zrmP2pbAL7SJFUo8pQdBpZl
kTUQ7y6VabyjZTtGcVxQ1FQDEQZk6N6KxBhvxACoDfTAaut2aVxcDZUzHhqauceYQUkyjslrT7og
wuWzxVetXY0L4uWFFXtpV5yuxmpTs/OExEeZeDSDAqUNMFA/bJwVrRU0StDFRwMDPnBqpWbLo61B
nHGdZ5HjiLQXhtiqlW8ZUWIABqWCXGJm/xgXv5O2D7PhspYv57/++0OPj79kNIDdwQvUhQRMFgnI
b5A28zm0zCr0pn8I/SfZ6sjo7Tg4JdAfQmlsWevKkVElpbztgFaKe2vHejesMPoDel4wAv7zmRVB
dBjgCnS4VXJDKMNPVmzjyPh1E869fZkCEZXLnT0WF+ctLQfjNHla9u6vJcUJhNVbI5oOeAws8lqV
kVWXfeBLbGFlHoKgTKI4t0WUgDI9GtCG/XLevHZLMb0NrRuUGd8NEdISXFnujC2d5mQ3ZG9p4oam
eT86G2mOzg7Yl9CTJoDTvmM1bsGrMAoCvADPILJFk0jIX30lQjK8nV+QZmgQ9BR4HYI7GYIkUGs9
dZKc1k2SSAx6JHnbXCWJY1z6rKt2CCQ0hOSf9dX0WHHPnZrtcjTdoGs9TBu7qjt0CziQYkZjKTQq
0TCW0uFthYy4z/DWLrJrJ4v3iZC782tdArfqOx4gQCgUAzOHzt7pUpt+NnuS4JVXkuxeONkVxuU3
bkDdd1ubWP6E1ZHzW8ctQZrQHHvvh1EcmilFEQE5hNyiVnyfq+CzrdainO1+BC8T4zDEIVmU9wsf
kxtN3fdpiMNNTibtxkEoEQU4QJveFSt4XXZZnuHV6lTGvo7pF0SVX+e/jXbj4IEOGANRxlcvxLgU
Ts9atA0L+rOMERZ7ZzdXLzP9xMFaeq3/347K+RLkdd1hYAtw1OnRlY+8vWbuXd9d/afVqBOdiejd
pIoRDzP+6Fckmvqbkn9tjY3Dq/0uq8Uor4jEiwVvfGzaNEAUIKWXRbrFM6yLt6jsLInQAlJQ6Xi7
ChVEwvsGFfihDmVeBTd5NgUXmTn2l0WVQB7bH5IpqmvThhxyu9XZ0S/xr30lPMlupHk/o3E4OX4I
tH/Iuw3cgnaFINSDVDgIbYEvOT2yMZnNsQUcB4RjENPN5WB8d2jrhqPsEOIbVt8MQcD2Tm6ySy+r
guvzrqKNfQEeHSihLXQDSlBq26ErA2GUR9nf9cPXorqlH6f7RKxYmVCCkkfAUt5XzpKW/7KLH4El
Q//jpWZEVGAeF54w/PdH/GEV+JyckWSs0RnLrcOIMaFqfDDpRiNRFyPWNpRrgps0Bd8qbNjI/kYO
Fu/sMI2gDuQ/P/5NAnDzLL0awH9Ul2gyN5aNhdd5GhvtdcFj/tCYnF4ild96cy7+q95Ja1PLmlf7
Nvh+6RnwvKPMELhLunNzCLIDaHXgMzhcGncvLAAdz69Pd6hwC7rAl4HNFOM6p0b9xvamBJoCx0HK
V0uOF3weL8+b0Ln12oRyqlIW+4W0FxP58wz6UEM+U7JxcvXLwJG1kOMi7VTCn9WDO8k3GcYUOWQ1
+3EeQgnVkPML0V20cOt/jSjncwgwsl46qHHndfYC/tcHiBmgw2G+QstkL3m/4Xo6H/+jkL7MUCEZ
Utbk5i24lQQGmnLyxTUIdL+NkLOnYNpKIDQfCKoZGLq2rYWxVG1lD3VZgFEF6/LTNOTzAyt+FN3H
Y5uF3hOeOujeAeamHFjMZJhzOxk4R5YVxp1xW4HKLUm29MA0frA2o07EFjQrxmTsAK4VLt91jlNe
gDhqyxG0VoBtAyszghykg08PzRxbjcxHVB4CXnzjHBEoo6/nfU37TaDTt0i4QpdWfRhO2ZD0foA8
uG2vU7OOevFQulvkXRqHxhynv0AHoO3wLtPyfN4h10LFtmy+2AMJR+wUr65tvC6aLWiRhg1iUcv6
15iabkF8PU3KqcERdWgSdvZ8kKV33cbVTRcbd7FtyV1O8h33uvsksfYdszGPKV7Ob6vuy4H3Ba0j
WAnewfmGPK9oPKEMajXNrSH6fUU/DtnBOsEjimcUOiHIJU6dw8wmbLeN2ZYsT8KxvK4IiyTdaobr
/ANYVNxMC20p2i2nVvIqxf/rUZxouyo0nXuSkMjkb+d3S3MjYSl/jSg3Utq5GW04dgu4i0uWToea
F5g4IaUNXZ0eXM3tV57wjQaMJuyBYgiTLpgDISiKKfvnTYKicYRhtAqF16Lbke6+kmQv/Q+zfuI7
rewo4bV2s0LmGZjCPVpeBqn7Wo/8VlTD8/k91C8nAI4FYdwJVM6BOW7LerJGxIruW97Bz5/HjIUl
30Jfax3C/teOWnB1GIhW2gxF3SCz9iD/wRdKMXL+YSwiNg3VSoC8MWSHJPXU7SySZV6HPgjG2n2o
puThCP3aXnz8NgdTPEhAUHhFfUelPKezAwAGqKeRdIkr7llXXfOJU3piQnHtym2SwCkwDlY2xUNS
y28mFbdO0m4VETWfH3ZcHCIIjOMCVO69fq7H1kkxg+EDMNUCxFdDaD53X8j487yfaWL52pCntJNJ
x0aQ2CID8lAKbuWhNGXEp+cmfjS2CJ40rnZiSjmhFq1cbjpokRr9tzGAtsdXvlVG3lqNcjgL1PYb
2eOG7ZweNNol+ZqVxqU0upvYE68ZH7cIYPXfCQgmNHhR1lDVfuuSWRmpADfL/OeZ1qHdf5mcBMCf
jx8gzEcgc8DrEpUnlXogtmPqtx2GrcGTFxoQYnaMb9lW11K7mL9GVIgZG5JinH10ezPymFnXKWau
m+CH3KKV036klRnFDyQkGFAQRI5SZOSqJ+OtK9tvtRRP9jhfG/68Ua/R3N3YOoBHoVJiQS1ZSb8x
cZs7dr+MM8nyyu7BPlx9XMwRMW1lQglvI7QwWpJMGA3kRWgwbyfKt8kYLs4fVd1CUDEGSyKSEDCC
KwvJPGNukhIlIWZmlyhi74HZ2gBy6zxgbUJZCCiHgF0y8XZozd+9NUeON+zL/r4KtnibdD6wIJeQ
2NngOlGJHmTP4i6xwXQj0euhwQ/gP6IZo3zMvI9bKzy/cbrAg8iDCRykBuBFVGJc2g+gbiGYM0MX
Q0S2HNwrC/M+NwwSOT8+YQqVLvSxIe7xjl+pAo++nC2oolJQnLcXc3Ejt3LRJfQr733s2YKcJBCR
RQvz9C4tqc8da6kMChtCv5n9NjLjjVhiJ8zhYHgdoG1oOId+t0V4r/O/tWGlkAZBa5lbBQrGQzo8
uzMmHA2bldH5DdQ5BjpAkHzBPCCYGRQPzEpOprG0mqNwQWVSHKA5fDnQrxhNHcGpfN6Wxi8W4SmQ
ufzhPbeUQOSLoEN5xACmBVOvrnioByOc4o0XmeZILVovyzDQMvD/h2NzVZ5xg1yYoH2ID31eYjT1
S1EkYezSsN7qCGs+DwzZYDCBorVFVIIRTAIlMp24OJaJ2YezMQUh2Ds3Po92y1ZGFOdDH7uRJoQ2
DhiZlZi5TW6Dtnwoui3yMI0bnCxG8TVrQu10NCF8gLfEt9Hzf3cOZMg4f3Gt7iIYtq7XLXNKupVR
G6PGgYcJmYpfcPIliX/NvtgRMClm6cdxu6iW/LuHpgrcHAXm4UnpxwdHPk4VD+PUCGPj41TEYMwA
wgHYSkz/v4PVjRXQwQYBJjjr/nHHF8PJQxGQsNyia9S53cqO+oAAkKIoh840Dr3V/s9P6N6xmq1H
iu7zLLO1Ls4qSuzq86HtoXMfcNDj8eK56tGq7eyd6T00Lbo8w8czraV2guDqLvM/geLhmB1PC1FQ
41DbbZQYkPYAwK74RN/lxIri37Mt3BzsE/bB9/kbWBKfHSB3zkc3XeDBPD9qgOhUgblOufV4F7DK
TYh9iN0capVPWXIz2MV10m0xb2m/zsqQEkZZx2KMVQrj4HGTo+3m3ZYMUn4DRisteY2u3/X5heli
0HphSpKPOVSfV8OYHkd+F2N4M+F5tDlypN89lBHASe0ia1R2z/SMRjYFASMCeh2s/I6e7wRosvg4
Yc/SRwQtOXUwK4q+8ultPjLXaH3eGge7/p1PD4XxnNj37OM0R6dWlFsVJOGUFRbC6WCXUdDXYZpP
YIP5OY2/z3+b974AQz5QHMAm4+Gqzr12hWgBgKmNQ1pZlz3176CpvuCKWGh7ThHOs78xUPXeGRaD
SCEBqUDRU4UO9t5YpU4/pEfHuB/ljcCkEf+MCYwLAdeLtA6MMKefqM1F6/dGFhw8CkGu+kCqMmLu
t/Mbp10HyjyYdzUxsKnmPSYdIQePF/JhLNOnmtAXVrdfXTF//bgZig2DBvUiq6cWunuICVFoD4Iu
1xcXYJy9M0jwxlKy8eZ6f3rwzlqZUUPCjAE7TIzbh2Aen3nXvkK5/YoX5KubGRv5lW7j1qaUaIDZ
9wZqAqZzSOPGe+jmsXzzPEgRlr6xRXOkc+61KeWsmjyf0gxccUfp+WE8PJn0fpoLxNbbuN84R5oN
BN8Iqt54rYDxQSW2zGe0FA2R2AdufBvT18xs9zT7all845LQ7N6JHWX3iNV3hV8IejAb496e8yih
9H8WK/bn3U63nKVLtLQLKdivlt9XSbBnFj23SWXAzGMy9mFfHM34zmGfWY5tI4qiaAqUjtphsY0s
bcXM6WHKJyP0snZfjeQlofLq/HqW6/n0DQa2WUiFQhAQVwTO7Ol6BKdBkqNZcCjT5CcnkHiYcv/S
rZMdGMQPXh/sSZ1vuZ/uW8EahXLeQnmrjiYDuWjGtKuDg2U3+x75XOBNu+DjuDE8ygPohkI/DXwc
f9Beq0/FCLOqxA7iA8RsgFe2QhY8Jznb+dXW2OT7zBEqdGAs8DDV7bhgfTjdRGc5q5mcUJCZ0x9x
I3bgln86/500WwZajIVPdZFcRQ/21MQEYvBcTiQ49ODtNtNpT7wxtM1PuLcFV1iavNg6KB6emjFL
6uYOjvEhri0/sjL3MjP8AwG8NoTo68ePLJpEi+gu0gZUu5W7PO1yr0gAJTnOFY1Yi8yx2st6622s
8XDASsF4vfDN2JAhOF2SV1uJMKqhWMbtg4ZFMTegJHzDcnFV9HlUYPj0/KfShIgTg8oeBma1iA75
/Fiz9HHmNaYM2jfeQ5++mTaikX5tALXiKOFOV/sEbY+k2crMBCWF/EDH7gX4lqumwBMsrezbpjau
8lhska7/aVUrMQML/GtViYFzjtI0MmQ8aRvbuvHLEnzVrpyPiQcFvIqUMjR72oSmrOl1gqzzQgJW
eW+CdWPXenZ7YQKAs8/KtNpVABMZo/yake4wmC0Ux+iA4Q/rdznEfdjmxbDLDSfZzb3l7hIxuNdV
UDqRkZVxRGhchcw3po2kXHM3nqxO8ZcOqf7QJDEo3zB+wJvfrvFWOzbwwi9W9vgJTwFHDHo8S01P
TZn7ErD3REAPrSP9wfYeYlpclu2PxttqlmpdcmVIOWmBEdtpHM8FCq7mLp4ezZhc2PMtZV//24KW
KLYKuVOGhmPVeAxiYb9zwAJE/9MaH0q+NVyhXc8i/IrLY5kcVaocPV5qgSMTlATaH+VwjJsm4tZx
EMVGhNIE9uVU/Z8dNeqCkZ1XRW6mR1uw9LbL8Oagfb01qa7zOFz1YI4Clz0gv0rA6Id5SB0es6Nl
pNFUzmES/B6cX7wMwnz4zNZhdhRApz/jFup8Qk1IX+bgFThCOmpnZV9p+WyZx4BtuLbuvlqbUb6Q
Bbw5ZDwSfoxrQCqy5HpwzDuohu/OO5wGsu0sBUkb/BMLXlpF2wOSaDDXSRKM2DAAjVFSEznY0z33
R2um9zU21W7ti540t5kAqd156zr3WBtXAmHXspy4fGJHr3TNcKTdfTknG0A/nQ2Ia2M2EnOsJiY+
To8U5lZTD+pD3kHM4icmMnZeRr+cX4bO/wB6WrJZC1OfalfBSjgJ6gCvgRrTDFFpWOm+ZQF5nHMj
u0gYaPkmoGc+3KCBu5OlXo24h+RTWZdRuyJzWcuOTXozBd89MHk6nQiNkWxcx7oNXBtSYpJnGDOg
arV/CHhzn0/xsy3bT/jB2oTiB3k5dx4nuXcom/SpRYHFY1uFQ+0qUDhEtwRcmiiwnLrBjJknB90/
91BX828u/O+d0+7Ou4EuqC4zOJh/WN4EKuGIWVd2IEFcdCCDC77t26LtosZ4SbaAUMvRV9OHtR0l
3CFjHwpwl2VA+eZWOFvkxpvaHRRxZJgm1lPTzU8UnELhMA4bsArtCpF6OSgoY3BGdXTWTSIFmbB/
KMpXYb7FMYtKSUOkMxs+p4t+KIyjzw2+ASRnyhIb0OIARInMuU38MPGto+dMtwKg9PNfTGcGYEJc
qkBBQZyGnjqFgRSN4BrMjg1E60MHEhKRJOnFFIhsw8N1O4ehdjymlpLOuxeOnIfaQqLJjmUFYKm4
9ao9oT+b+fn8gnRmUCZAbklA84UW3emC+iyA7uCIgNrzf4zgNbHdUIxXdfrjvBndvvkYOUO/DIVK
3B2nZsakNczcdVJoDrrubhJGvxeQXYj8wrU/4QlrU0r9yMUccMvagEF0BwOK81vs/ZPEG3etbtdQ
3l2kNNGCtlSIjWjnjpKpRRrZ04sK04e70nShCShlKLpyo4aouyzwMvxD2YAChaoJmHJuN0ktOLiB
zMgwoaYIlQYLGZ4w0xtZbrHZ6eIe8Ai4ABfoJIqjp59KjD3Juh4ZJbTQnwYxXXb5VrtR5w1AQ6Ic
iooO2BoVp0swoD3hac+OMikuDBu0PTFxn3Mn3orh2q2DYv3SkoH+khp+hk6afpokgFy54PFNRDix
OsoBbW+CJkSE2Diz2q37o+GK3jA6QMvvq2S8YpW08N4yDiB02o89HlDF9/PnaMvCsrMrCznmejAb
aLAjS8AX7KFG0G+xYGl9e7WI5feVidkpe3cGg/OROeMvt6G3jMsrVsrIms39+dVoTS0sIeClWp7T
yhVr1bmYWOClgMZ6EVibb3OAFjsgVFCU2XKFLVvKBWGLoHFKdJ4Pg/w1+ocm+N0VZWSNT+eXpHVt
jIkASQphBORbp7vXMrsmfmqCkYT+nN17PMhBfbSxbRob8GfsGri1l7EoZduqqZAmyep8SeSS6dUL
jsMWG5XGz05MKLtlponM29jgR8fP+xBN+2fLai7Pb5XmiwCeiNkjAA6gKOUqjoYnhN1lRCTHIgeL
agddVQ6hUFPsGfk4rxIiwMqUsmMzIW1ZjfBprwCivbCdq3l0YqS+WyBC7b6tDCn7FjdOPTDIiR0r
d7wPxviqT8XG3bP8rUoyB44goDuRyCNKqzB9JjO8HZbKgtmnezyXo6D7ZTdsb1Y/q9LdiGh/XsKq
Nfjx0ggGS6xvKiFNQAQwEaOdH61qYjtox4pvXtzTfQ0wxbMgVffLn90qKuoYxMFdCUR4wUjUkplc
x67gh4HHZF/h3N1XyZDdpu34WuTc2LcDb/Yu+Bgvvdn3H4NkpHe2aJswm9oUPPJunUYGcQ2M+llJ
jdm+Yc52NYmD3+edULebGN9AGxUEMhgiU247Rt2qsqyJHydih/Pk37X1ZeoHe5CwXGbtRjZsLrnH
+93815rKH9NP0kdjHdaEO0IvpN+NmXNhieYGqlERmPpvnA61ttm5SCf2xMR0cX6xuhO3WqyKc2du
7NrSQvYKWbqQkCJklb9v8QId2Ot5S7pzsLak3PCglO4r2WKh9di/JpgsC12yJRGpC4MLVgkpNzJy
513KL0jtz5jrOQyeaEMu6XNsm29FvwWG0K4FmSveLx4SPvWjYXiD2D3HY50k3+ZCRg2ju/O7pXXC
lQUlZS3qZHLizoIQMaSj4tq+MbkbBe54ZU8/S/HhIQRgWVfGlE8DKOgwA2coj40BYrbHKs0jm27I
h2g/zSKMBfZgsOG6yoKCqUitzAJmvxTNDi9TkCX1kF0FEVAZnt86rUuvLCmrqTprSuYR8yJ2/rtu
R8wTvRTlpSRP/80MPb3WedcB/VsQeextI0rnBExDt3IMLhr+5byhrZ1bnHGVfWH4HPymA9R4k+SL
yL4b/VPwieybYmYRSD9kxAsdwakJD5RpUrBGHF1wLQN5FbplHyWYPv7ESlZmlJWg8ZMTYxDi2E/T
nZNBwbsILkHRuxHT9DF16dChJInbSO0PV+lgVSJv02NaGnY0zmjkEy9CdnHfuiOLAubft313YfTB
PSYjHpIi/3Z+oZt/wXK8V99sEGjGJ9MfKVG6b6V/lTnpdQ/W/rC2MYw1OiDx9MNJyqirWwAfg48j
JhbIKyoSGOCGjM7iUyv7jOeWrED2AAVn97KryZFmwy88g8GH6YzxRqzSOujK2HIgV8ZMRoOqtFN+
NIUPtbM8ovP/PIifnd9TbUQMMPeDByK4OdSH2yxEykSOY0DYvJ8Gf8eHuwrx0XLuE7KB2lscUb2U
MRsB8jBE96XXe7oiAM9IbXY5bsWyfrBZykN0Na/Or0e3a8jaKCAgcFGMMp3aaPLBAlIPUCOKQcQ8
SfYY5Quh0LixbVpXXNtRznY8Nb1bOKj0CQNJlNc6FwPakmYwPLaJfGQ+2cWdeT1lTuSM5s8aJCH/
bZ3KofdKQSm2sTj29TK5F1F5URRbA076D/Z3MxV/R8OeT3FQGAc4xryH8M982bsy2XB03c2y3krF
0RuHp41DcYe1phva85fcq0M+mmGXbtR3tL4B+UjU5KFFi2GDU98IhJfXyf8j7cuWG8eVbb+IEZyH
V0qyLNuU57LLL4yqsg0O4EyCw9efhbpn75IgXCHs09EPHeEOpxNMJIDMlWuBkgktrzisyiWc6C4w
v/NhDowID5O0SJwudoN8n7VGcFX1Gtv2uZtfOW4+feOCYaGxBmFEYA1AHXfsj51qsVNmdb1v0+ee
4bg0f46aKkFIvw56J0AYoI130sGb0lrPtADlAur/7tuXYbkbx32TXHwjnDFMADCLCyynWB0tUzOr
c38ge2q6d5YVh3GvQ0hShYzni3+SgQ7MCLu2G/3BxNMRj5Beu/K7fI3hiF1OpzXe/o9OFrNVn1aq
tqR0Fx0YFbaqNVYjad0u2/tVF2UTWnV57amKsdLPhEopp5wFQ5sIqsqWwKLLUpG9nS2bhjx5NMD4
GbsERdw3rht4Ef/XkpAUljilqQNM0D7TsjDHEEu3ZGGbKV5w0r16YEVICjGuSZgExPt+XJ5rfVt6
L3qryOGqJRPSgV6NtV25PoqI4xLmi7nKIVJoU++iVim3qSwJOWF0tNZvioLsU4uFbvqq6+g05M9G
8vn1XQTOIyhkAnkI1jPhja219cDSBLtII9q6GsoNJiZWPVXNhcncQU8G+HvUjnFrEMzEAJ0lfjHl
+6AD7F7r+k2/GLeFW93anQqRI4uDA1tiP2MI9A64qREdNRApPlmT3T/MOkpLACiqbney5HBoSnhL
GWU7GOgB4C0FmgSII5pAeQzDU0F/ldAKYLPioJClBc5xCKAHmvxA2B1nb21qLBB7YWbKn5M7yG4/
aKlKjkB2uQPxCwhgoMwK+J5gwswpZMNpQqB3ZoZu8BrUL5NThVNzkzHFIS77ToemhBCvY8pSmpXp
HvOhYYwTnNKtY30jKYA6AP1FzPICxCekngxtNUy+zzn4B62Lcsbso5nH1yNBTef8RpJ9m0NDfAcc
3L1TBuL5xLRxiI/j7aTRt5Ytr+dNyDYRZ7TBSwqtbwA8jk24tCi0YcRVm+ZvLuQHJpqGlfNhBN95
Hh4aEsIaKHO/TxeGFpo53rskuPQogcR7evF/80e4eDtOEZBqyhJo8lQrP20vlvrPMH/Q7OsCe5zm
Erd7nw8aQZ7neOGqdhgDPQ3SfVH3oRc8e+XrUs4hQyo675GE1eTYkrB9wFXnuaTHRNNUMDBeAWmT
hmXD+dGGodmQAvJa6VyHAxk+u6UythV6FeEUtPaaLl73eP6vke7lA7eFDQYyNsMo2pnuW+92DPzL
pIdq9HhvUWuFYT+F69LgxCsN4Gzw1JyIGFKM6LbglOLMBmQJfbPNUcGkT0VFNyxWcctLU8eBMcGz
ghEd4yEmnqBuDTXsyGi9cMl/nF8+uUcAt5s84eLf46jxKTGzFjPZ+xkI4U0+6sFas+JkrdeEXs9x
PytWUO4UT+zot0GsSIhS1PkXO8/wDMizS2LukvKuUD0BpRHBMVr/a0IITxYncR70Ht17Y/uymOX1
QJpN4JVrs3VWE1G1Q6Q58cCc8Jn6ruqrNgF4dGghmql7DDDYevrGEw3IBWCaAfzgYxzHn4nl3Wgv
AcGhWKfrnt537bwanG8YAdADuESAzi1fHMJFm9xo5sbBvu7LTW4blyPTr7rBUByJsgU7NCN8n5h4
fel5zI9yOl7QKb9aahVtogwjaPkOcD/AaOkcJXi8XgF0eRyvsP0ICrNrUj32YH+PkxujhRaMvcp3
wzWzFIlIFtmHJrnbB2cjyHBGIGEpXtHpS5n9dMZnM/3OyiG5A0dgAi4jdt5snRFzMGI/cjz6m03T
ZrZnReFctnkgN8SpIHVQyomkyb5N03YAfA7N97hat7kOmavmzuw7ZFWkcitdvg52BD0aFNLAKYwR
MpERAAxtUOplXRD1LvkYy3Q1lUCTfz3JHdoQdk9mld4CGgU/AjOpE9KabuLSfTRcTOPW2fJ/NCa8
AsoxaeI+wYR0WgFpq21y851LiPVEcReTxRsgoqBSwOQGr74ex5vWTJMO1uA4ssnrrL1n1eeYjgpf
JIpvoAwzcR1HzKF2KNYfMrfpvaXI4qhtS2uVppMfujFj1w4qRtfzYNrrLBvIzZQV5Uc5FfkOE872
M9GreF1qNVkjWFUT6LITCxATcDLxEAXd5rHfXkZLGsfEiVhpXsztryy7TyZ/bWeqzo4sTx0aEqIm
z5NcNwqUMnUdVzdXI3oIENTmfGjK9tuhESFaugrEs8XgOpgFiPeJa7zEmvsTDr6TPrm1fNXZKA0a
B+rsGMNCv0KEFjcpnthOMgIOmaI4P5SXHQZHUJVWJCq5GdB/YUyTfyL+84Nc2Gal1wy4LUVJPr+y
OlnbRfZm5arhVmko4Fj8jxnhMkG6bOyzEbkj7WqwOBbFJoiNKYTg+pYw5883vhRokjC2ZGNMyhO+
VNnOTYmz2Y8yDPOvNJZsY2pfZq72o+vSH6b7nQIjqBb+Y0/sQAS2AZJK4lN0ffWPPBtfF5vcAERi
Q8m9Ury5pd8LlStA4vDwhoTk8fcqxjbuRg6YhkLTrmuKbW442Ojl0/kllH6vAzN8xx2ERdVo1KBG
5aFh3u50gA3wUmisZe2qtLKlhnCBAegGfDYgkjg2FJtJNXVU96JhLMLCx/lVhfZsbpd6VES6dP9C
M8tHM5Orpggrp9PG7FCU86Ox0T1oGQEIkLPhDZ+VhFUyvVS9irVL8q2Q+NDRA0cckrM4XdsARR9k
jp/t60Tb1X12OQEEHLpt+fUq+pEd83gNczOxcttZMhS42RwayzoYvVXbDe9fjokjM8ICFkXQZ20B
lLs/kXXmGpvUfi+La795OW+Hb0+hxA3WSE4diZvAKdkZnj/FbJe4ddrWYl0wZ6IXcWnnD63jDzuj
1/NdZo/tJnEWZ6ON1dd5riHcDvorFJsAFjhRwHRaTER7GWSMnVkDiSRde+lr3H+c95GH9YmPB0aE
kkbSWyVKKiwGMYe+quc+rEC+d96EZGeBDJhLr6JfCcErYWdBH7DDGwHvN9uc16Cm62lUgkHVqhUl
LakrB3aEE6RiQWPP1kT3HUuvCWa708X7+nPnyBXh9NA7W+8p8d1odKo71HM/5wmHIdEahSvSDctn
4VFSAsxdZGqiZYNRbCS+fZ/8KuxHq7vJqOJskq4W2rogVzM4SZiwWhCHonnjJXRvODeujkJM8A0f
8IoC5NNEhdEUlZ81jCdXbUoAmIZY8kgB/caMqZ6rrlyy6EIdE+PhuGoiyQln7EzqBuMAQDqZVv5i
BwBMaE66snvrNfXoN4o5KHtgCM9Ejx9qR0Iok7z0WTKj6eU51J7AxBIv62I29JWdVvNbRxtN8dSR
BYKB1j1GeTDtANz+cUZl8QhPjDmOqFNvwT525XrZpY8hhPNbVHIkgavgnxkhcScp0Yo4aLyoNzAf
yS7n+YXSO8NPNn61OW9KFneHpoTk7QT1WNa+k+zHJguZe59PCmSJ3ACfTOJ0e6hsHi9ZDRo+PC2K
OKqtaY3Mvq6dp/MuyD/KPwt8NQ/uJHWGkT498/K90V41/kcw7TAKrEiaUi+g6QwhmwCHtvjhW5Sj
tBYxEaHtUYW9uXih19DtNxw5MCJ8dmhRQAxgxiN3KIxtOq9BkLBulQovUld8ICvxZEeqER+Edu4a
DSQx6B5IOhpCQ42FkG9QrBd/WYnnGJIYsDe8KHDSwDeJ6dDRKVHydEDhUD4DxBUCBg6Efr1ytPfB
VfGNyYKAC4aCNQtTEydUC5QUFQYTHbL38yy0kz5cfAec/YraitQKUO0eqLL564uv7WGoWXPu23MG
KzXUw/v3Vi9WsafyRZZD8UIJoBMHKBaYjI6tYHw5i4tAJ3vUvFaj+RJUn243Ynb+628GG36ALgky
Ta4tMnqQrK40ZmPWxEzoXZrpu7EwH6eyXH89rFHdgGAY9AAwdCD0g1jlF2XsaUFEnGvDf8/tdT+p
TgJZxkQLAQRJUD/lXM/HS9YNrj8TjSHeDL1aB1a50tLgqrQCtDdZcD+a7Tf2Kudv+EveCNlVweBc
LF2skxhO1fE60dJVTupLPX76+tIdWhGyczmOZmfPJI4mbwQuEbAyMwGPnqPYrbKAA0MtoDC4FAL/
JwRcBuWkKZkGP0rsDlpMb34wbfvmw1u8i/P+yHIPmga2BanNAMwowv6ZvNiKRw/+VMErIb8c8nH+
90sdQWIzwEAJBlRxTr7mcmoB8nRkdSX0gifjRXOpG9bLGEKE5Od5Y1JnfLCNoV+EW4gnfBxjif3M
XEys2jz+BjnkjemrSAakJgJ0WUD970NRUYiyKsEQNDVRHqGkvad19pPhVX/eC1lKwwQdEA+ApmP2
VPj2DnM8Lc5ZENW6sbLmNExdTFDkD+etyBzB442fnpjSwS33eH/aM0h4NBc5IDCyMDF/grNY4Yfs
0+NlyHXROApTFDDABTqYltyleyetQvwfANoBwEOAeVm+8awG4TJnKTIgOCfuFhIvKa168FhMALH+
cdKuBQ2Kp1+A8VDFVS11imuF4naLy7IpfBy3mxOyJD0oM7QGlGJWmHjxyrJR+Fbc0mRRALYdCKrA
GEjfhUqpVjd2gqGabK9h9GbyrzT7mjXxdz7RgRHhbRAkBYbymB9EqC6GttOsMegTxtBaitmf8+Em
WzcHykC4oUPOE42b43Crksy2+gqAbn/62WrWhd6CgqFuo1ylPihbt0NDwrqlsT2lQwzAUDZeL9QO
fdxzQLy0Pu+OzAoG/IF2QSmWQ0SO3WmmMkkbcABCv+DZbp+1AgKlRHXFlRnhilEeqFMweyqOBDLq
jLiOkGwfx/N6ICXoe0EJqYIeyL7MoRVhwXrdLOYmq9O9GbAVtZ+bAQIu9Z9AySChckcItiLxlsqj
gNkRP7/HsNuPsXeLcPByxbeRZTZEGDpgaL+fUn3Qwc5B8JZne0PvH4OERjRTNQ2lawbcG+ROcXBi
9P348y9u2eRpC1qWpqlWjvGQJj+K/rWbVYg02SWKw6lwOKPjipf1sZ05SSiIXzJodkKeTKvB5ZQG
IbE/CnNvxQ/nQ1q2bLgQwh3eqz45dganpG6vAyM22+yyNLybvFLRoskiABAClMO5NOhJoUsLMKaE
rgK4OWcjpOlLwDDipT+f90NqBPzG0BXhNWTxDu2P6PeXPibr4+VnoL8n41sJ8esv28BLCpOakMwB
74G4M4lDh57mmLbpPBYlAzQENSd+9gcV6ZrElyM7wt5MgwkXRMODcA6UU/X0Min3LUauvuEMykNc
aQ8AHDHIwOAO9mmcNfu5/FFA79lPnzWVHKskuHhhHXcyrmACUN1xIE+1W+YOiFP3muOG/TiEkBr9
jhsYnYbkIYbPT95Ok2doll9gNGnSUFoHwSxh+9FVPNAkfmA0Ee0xvFowDi7Wt8xp9CsaJE60NO3v
2pseWrKszn8OSW5BMZ1fMfhN1hO5A9OA1R2bnDnKPWtnO3swCe7S5LpPe8WCyQzhgskvMag9oM12
/E2GMptIpnlztMxtmCyfJPuBsf1V02sKjyRRzAWsrL+j7dgxQhTb/JrR97EJZcVqE2tTmFvJyjBf
z6+byopwvFjjQlGq0ZaImCUUD/pV6Y5hNn79qnnoi9hB1HU6gB61NiPd6Maw86FIrQNdscFwnuoF
Lf0+vCMAlD3KmyKsqxmKCt0NDI1Q57e/vOVtvcptEubG8/mF48svVIY4FxIiDXUaWOJ/x0EJhSTg
Duo6okeu0eYrx0qeO2N+w036Zmnjm54YmzHxvv5Yx0mDyyUfz+Lsc8c2m4U5eHzoUzQbzdY090ZV
baZGVbaR7FbUhAFVQgGCbyj+8wPPAtPSQNntLZE7zChCQa1i2c1T+XX+cYCHQFfNZ33ADi6WU/w6
q4LYoXq04Kru9DtG4o3uKDKPJLyPjAiF7tTx2tlrEd6x5W16/6Fss11LHs+HgnTBUBhGu9oDsY8u
7FQzn8yuH9w56kgz/6Lm5L90Ra7KcDJXDGQDDDUCdwU00vFnKc0862geL1FvvrvJlZOYuDx/fZ+C
6O2fDSEb2G0GVvO+WCKjt9Za8dal5bZ0Vdrcck9QD8LHx0BjIKRQB8QThTenS1SX9maY9KuAPHZE
Be6TbFD4gnMHhRqA0cV5G6M1vNzLUjOyMguCDYnxuEC9aCz6y8Wkb+Di+qO7qtauJPkc2RQ2aBIv
/ohRoiWaTWeVZL/splgt5n1mf70JBv4JwK34jRAXXSEWmjmHkLkRYAUNUG7RDrrP1VSNF1lV6evz
wS116cCUEBK9tmhQZ9fTfdIwcN6n4VK3a8vZz61KX0i2jQ6cEvH2cQGkFVi+9Mhi4zumIq5TiJx/
wxno2uHGpgPZL44naL1nMELBLuAxTjhuh+bkXVfFTT2OCktSZw4sCceDNWbWPLm9EdWmt9UJ8NJV
oLggyE2gccyHfE6RpS7THH0p4znCRFSIimFIkz/fWS6oAWCQA+IXYjUlL9uq9jtmoAz5SpJHz3gy
3a2uYgGXRpiL5idmBvC8OcGSNrm/OOBhiAyWr2hShA0dNmX90Y0/zrsjXTAXtWHM83jotfKfHxxs
aTZYRms2CxAy8c3QNJFmMMU3kTw9gfXGEcl/PZ5sQsEmG0rPnosSWkhsvnbSZo0h/R3mYKCyWoCO
+etSjVwd6585IQ8AeziWTVtZ0TBBDBQTHhhuCC7Or5osW+NZyKtpusUv8MerpttLHDiLjdqt/lkt
mI7L3haiAEDIvgwmYAxc2ZCsT/pRNIknNgPqEo2TG4cdK4rrpKtdRddbagXNRgdLhjl6ESFlko6k
5tA6kV4Pt/pEHqlFvz5Aj9YdxqwgS4NClygiT8vBRXqJncgoy7vaIU9Zqu/Ofw/ZdsG7wHBB3Mx1
LYU2FElpb3p1B2L0As/b1NensNMbexPTUg9nDGooHjyyVeNCyyhCImciBI6/fxWkVdVRtKX12Vwn
nbvuVHMLsgg7tCA8cxc3MZiVogdVefnl0FhPRjtfGiR4PL9wPFCFG7sP0AsSjIMuni2Wn1oCzqGe
EwLkwR31k11tPydaAx6OFRgZN2b53Max4j4lWzvc2CF5goIDhqEEz2Yrn3XTIGZkuL8tdpE67+dd
kv5+0CFiZwJgCHbW428zaxn1Sr/I9l3zUABvmn3nBPDRJsZIPqgdMZpzbAC6bim6lTBAJzBb9bhC
4ZipCPRb3s57IosBIMKAJkTT28GwxLGhiVUG8P6lGbVQN+kvcu856BSJTJaboZOI1YI7nCzp2EQ8
unnuxg0uhKAWmkHm107rACAitzZCI/3GDe3QmJA1iySZIdPamlFednhbdysWTLfA7SrOG+myIa7A
L4SRckjdHvuU9alLSDWYUT0l69j/tNof3qhIOHIb/B4NWK6NwZ9jG71rdWRwFxQikpfCKDYM01/B
UH3HE0ytYDgaRG4Yaju2glmcOAbYwopc82kZP/2yCk0VSlvqyYENIQI0vy+Y0RILqF9v08bpQ9vm
BW5m2a/zwSwb+kH3DqcAP9E4bvrYGWsCjrmYgRkEKLjYzFX3W0/S/di3NzGYk0HU/LN1xq1TO6Di
BGZXkbFlJwTGVzyOIUFlT3wduMxi6IwxOyra+oLo25Ya25ruJutbhiBc/7cXBoeF9awxLwDu19mO
IF+/ruPm55w2m8IqP91K9ZqT+gSosQfGAVzcxfo0deelsEcGWcZgWWXdtpvZhVFf65AoOv/tZCkV
ueG/hoTjLhmyrCoGMKoEedk/18mihWbZuYqD4W95SDyMcEdAKdzAsNGJQGeBSqxldqUTFQ0KbnpQ
XAVz14Re4USgL2rDcS6fZuhOVHg6gDpaC3Vb27W5F5Zufq/Fxa2u2VBlVnWfZTvkLw0th9KghSZ4
zwbTyztO8Oa1JEMXsNj4aZyFzbhsv7HMnO/2fw0JOyRzwaqZmg46wn76mBTNZ64nChPSkOEjQ9BB
hYqsWGYw9HmAsPQUYEHt9TTe+ToJfSNfNboqZiSrBhg96mXo/tuozgmHF4szb/SDwopyG7OdI7vo
UBJMa8X9ReIPrFiAHQC7CwED4duUS95WEAi0IkaGsOu0EOMz28lrwmVSTXSpTAlfJ4FizcIG1J4t
HPtW5a6maVr13XMxqHp1MkuGgR0ArC1ag2KumsYqNfsYyJBAr7d+lm3x6IyghHhRduzr8cAJqqH7
xIXGIU5znJRZo/fQZMJ4bDA265H+sYpxy/ybelDUHCX3zCM7wtHfLn3RVSMwlrWZfBReH82tv1my
4WKumousabd5Byb9fFakFEni4hpaNjiAuGaIJbina1rBqoEEkQaK8ZXd1HvP15zN+W0rO9mOrAjO
1YPelvbc+5Eb979dM/sxGnOx7jTvPuiXdV9NdgiRqLelpXegOHk6b10aLP9cFPdZnA+1NkE+cI/W
yAoyRyEIUS8K66OdVUSXMks8OeEfvqa24KY3YrfXbQ1Rhbm9sZvr1BhDzU+iJf1O7kCDD4gIZEMg
yvhfclCUsGp3btNu9CLOX5tAIooE46pTQrFlQQnAJ859gAsD/MexmdouzSzuhwCjzj3G3ZNH4pPd
7HXbOEvWOUvWTLce9dG7PP/FZJnx0KxwqzP4kEbA0fo9ZxrXQPhW1+A5uT9vRTYcivEj8AKAmhTj
aOJgw5SBX9i3F0DYkPXzkLX1nxEiYteUs4cOU1avfJa7aNcZ4N1N6LjyC3247mPbD/MCTW/mp4Xi
HsE9Ew54VM3AlYXeMGdKFc6EuA7oCA4e4MV7IwTAcl2/OPfJ/MYG1eCXbONbGPnygUuDSMvJu6aw
CaPMzfcxWH82mqYlkLJgH+eXWGoEZQdeocNcvi0cPk7QYkuUTbYHYnS1dJ8TezhvQBYp2GcgRwI8
EE01YceBAB3UfKQHAsl9D/wn1vyI2TegQcGBDTF/FH63jH3eQ12Lg2urHavy0GUq+IFsq9k40DiS
Rncc8fJfjZAprz1MPSRg8u+HnOPS53uzJM/Qfb/PzeJ3Dq2tcEmqX99YQjTS/qrgBif4God0BlIJ
Xh2BXjzHxH+c0vGCEef1O2b4PChQPGiAWsepRJ/b1ondBTLS49uwbD3QMRXfOMs4ydx/TPBoPEiK
SQwC0wJPnGgci7eiMF7KhCoKDrKAxisTMrHoo/KYPjbR1YZRg2Qb9ALJfAMSq9uMFF+vAXDWX5S0
gd3DlIKQAlgHZvo552oV+fKGeeCt3xhXdCaq25p060BUxuBcO04gXnTHZLJ0nBqAiOVTe4FHX7ep
3WK6zheiEpuUZTUUg6GeCRwvr6Mcr1rje80yOS6I6t3gKk7Ld1IuH4Edr/IyfplH+ztZlNMaoraB
MVOAVI7tkb639KFJsj3rrgL3R8nmFat3TotH9UIUZ5XszMewEjTQ0BoC6FL4XCbI1T27q+OoKPJ1
A1akqhsupyxdZdU3WuyBi6ogqrcA+SOpHrsF7LiNPYRS5Az6L4hb1r/IpClK0bJPdWiDR83BHkqT
LsOTIfUiGw3Wsbzuvfd+JldT5Yatuz6fEmTP2SOHhLiALLbF0h7HA5toQ7ZW6+1AihBPqxnUBWta
BFUSAso4ontoa1fGnFu3ZpnEG02nCcVgTYqaoheDfYWS5fdi+M078xv74vxfKdsnuCCgfICKBR+2
O16RGjNCjl0BhtRWyx1QXXdLZl4l2aLCVElX/sCOcFaWtuYP5WTiTeOCdzHPd75LN9PypIMFlhT5
9rxXskT2F4qOJy7Uixzh4Ew6u4oxIYCuRpNvjPQn66zNeQtSfzjY/f9ZEGuzSGwMPEYTLBigplua
3RRcWvk9G9wooe//N1vi2qFCN7oEa2dnxdavQRQ9piATYYG+jcv0dah6xWtNFhR4TvN3E0bvTu5p
dbdA7ms0/AjGrM+y7eIfet/aocOoSrFPZsrHvBoAsAFytfjWXTB9W6GVBtKckq20rrizRv+xiVtV
0pQlMuCfPA6BRtNWPNrKONDA18vZk2IakvmyBvw1ALzL7z+//rEwPQABdMhz8fHV4w0FdAXmFXU9
Af1a9nfmggUveFOE3vQ0fJ0EAARKaESgYorj50SdojLieWZJgyZRne1o625Mt70slbVTyQOX23F4
pRs30ZOpCP5QCpphDqLJtZKwSyEe6c73oF9ZQjs1dl2m3Zup+SdvqL/y6l5F6HwaIzCPchWKIahc
YaDleEkd4mVOOUCdGkWDK0+DlF+rDZu2Nn6c/3SnWYPbwRgo2npo8IjoGJaSck5dE5c4zC5oY7Aa
QUd73oTcFRA4oQ2OgQzxZZuC67ZL/qYNb0ivhySjKwuPXAg6O76ieXCaobg3/0zxnx+cdR11ct+q
MzDxdE44Y6iV5ZGTm2HhkXD4Ol4B3SPwHHF1dAflfb60B8a81jQzPU6daErLEOu46r17K/MuR/f+
/AKe7uNjQ3yBDwwltr9YY6HZ0QxiiBTEfrkBKYxyvWiKm4/sS6FVgRwIWgA8JQWPpngZmiWonKiM
tSp04v6lz43bXgmKkdsBaBLyevy1LrwcHMgNz4OdaZFt41GUBuuh7FazrRIclpoBqhAas4CZI/yO
1y21kilxWtuJoDHQh8lYWRcdZT9rmqnkp06fevhCQP7hgo++BAi+jy2BLg4A2tpDUsqy25FWaxIE
O6vzLo3B2/q2e2Vo6CFU+d35wJA7+M+skCRmK6i9DrsoAqj6l9bEu6q2H3ol0kC2q1A657RJgKmc
ciDo8VSXDZSv3OI9Nrc2yjfg+N2M44VNDcUOluUjTKSjkc1vZxjhOl5JKx4AIObydMRxbseabr3Z
VUS5yoQQFgHN/MmaLLJnVV+EcxusgrhWzYZJIgKTwWhjotTG2diFOyYYyVyK/I55EHDvjWM4VjQs
4hwcz1dapYWx+zG6m/PRIPlMeCHhWAQND+CAvnAK05b2SRLXmNxxdwYuLba7d/FiyZd5hTmL87ak
7h3YEj5T24Bo3m4Yepk1pu83pOasGDrO5dDMDLoDkZ11ZRJmJyiwJ0sNbauBKtyVfMYjd8XPOGOO
hJggMSmzeDUvxrpQ4cQkeRc4J1QGOMKGo8iPY7HOyQhAGpQFcaqErvZJBrgXXBbj+/nFVNkRPpye
LmXnJ0yLiqoPyyUYwtkZI7+wd8RQUamb/Jcd1yMx1nXglPDlEt3qDZwncURsNtxgqtkMnRGqN0Y/
f5pVb4GqNqkeWFOPV52R1D/8mqUvWVu/pDqgBUYHfmqvCZxuXdgpAaSxaeiNptXZZZobHpTJPSiU
MD8xhhDfZ9osDvv6tRYe4LWMUgBnBTWFQ971hz4oTVB81A7daGTZTPX1oJGNlyjSq/S7HBgS0mvq
gGV8olSLmPXQm+h+kg8fahdGpyhBqewILzcMQIA90IVDmf05JeYWo+th7PwySufifKBJzguUuYB6
1YGtMVGQPg7onFIMfFVonhf5u6PdZPqVrhJ7NE4zA/CbKAqBFRbtBeCFjm04rM2TCZDrvfumX43b
zl5r+yWkj8BeJ7fzHSTK/df2yt8P0AEMDbYhqhPkdDWBdUDXHPgeFFROwoPhpqSZATQUfeexvq3s
94RcDZOiqCIpdPBrHwo3fyemMTl97GYKyTizNcBvRJ+6B1aG7MV8mstV+Xu6j2/bff4IbsYp2yR4
QD6d/4h/tYuOdzC6UdCoAnYZKBkwXRybNifX7HSwHu2nW7CPaOXP/NK5zm79tbHtmqj11k4bGpvk
SlufN8zDXbQLiSwwbECeHXgFIU0xJ+gbN+tQNUfK6DFQCejMhkuYZZDuWZ23JXl+gcABLXQ0M9B9
O+GUY0llU2Bnun2BYach1F5zsqrrDWTgYyNM/4y+YmucHp4o9GBS2EfvBKXakyH4eQGlRx90+9i8
mtnOHIGkvjXiS1U17q865PEqAt58oM0lJBWGqxqtZ6yiq20CtNyasPnjOSEI83Syti+KtVWHkxZm
TQiiQMWinjqJrYnA+Q9Bq2Bb87TJBJ8u5O7B1TyH9VPzsDxVV0UE0tRfFQvt1/nVuJpv6CZQ8WjJ
/MZm/MdoIuSFztfsOihhe7jSf/i/QEKY+SG91m+LnX9R3xNzRT8WRQKX+ItG6j/6DCGxujb0VKFR
hHxXbpxhRY1nwq7MvauiATndGRxK/I/WQvBNJ8s8EBc7sruid8W9u1uumjuV6MXf/SVEDr8Q/5fT
QDj3qq6H5uKQJ3szwscrWZhvmohExU3/qd2XD9mzIlr4Xy3aO5zSF1Kc00xuMLZtusfVNUjD+If7
0b/EF9qbaYbdu31df6hgrDKtLqD+PICBOPsy4LnHqY3VWkkN1hiRGflR8Ke/jXfps77raTjscpWc
vNSagav5fwYnhBskxJ5sbESotPav1YNdreZnww+HZOOyEFy08/Xy8/yKSo7fo1ei8AEJkMHD1Exk
73m3Od1kyW2ruhSfHn44kACbRCXTRYHREp4dYxlnVtY3yb5cXhzruZ7eBnIHSK0ik0g8OTIjhIbO
gNOugKLfp8xcl/b4u/RJtQqK4PX8ip1u4GN3hCNnGfVai11dQ0ECU891V5lhrI1a2FFihXOcx5up
murdeaPyNQx4Ew2xcYIXyyCEMQ4L1+bJ2iFEvFbrKvXsDSZVq5uucFRldak9HHY+x6NjmlgI+jRh
Ji7aJdlbXtauvItQr4BCqBuiuLPwcD7ezxh4QZUPZv7CxwQ79UDnfFlAKdYVfwKSrEwlaZnMAqgW
wFnDOfvB73G8fZue1Tqx0FixA+ZdAPncb/I+//rgA1BNB1aEoJiy3s0ScHtEXqqHgb+s6QDalZht
mkoRfnJ/gEQH5hlVJLE958fABhdeAJBT79wuY/OCZ4bi3iH7+JhuxjQKptVBuCc4YzFmGziiAA+J
e9D7VCsPDMRUf/PnZXM+rGV79tCScEiBXarQK8uHCEURgRl0NSXoR9Xr80ZU7vAVPShV2r0eW9QB
+fCM0kqfDeFk37Ya3RZlszpvSeUO//mBJaqbPR7o0FNwl5isyym41sZ8DtPSU3TvpUFw8IW4yweG
ijkp/TGFXA6DLPBE5zDrFe8/qStonpgc02yfNJxTw60r9LyDKHPbG79ZbnIyXA+x9nB+xaSO8IE0
vAGBDxJlrOgwVxmdsW8aFKmtsb4GS7jiwiU5UrE3AXeBIghvO4mYFz3x7VhDITFKKsdPwwajNCRM
mVFcLi6LQ6bbyVUZGP2qR9vlmkzuvKqL3r4kzNJ/nHf3//O38GsZIDCoNAtnoe3loOgacCvz8xBT
BFYajg/d81SEib+KX9l9+XVlPziPcxftQyRAoCOOIyXXU12L+1qLuuKzpz/N+i3zQa6pAnjK9hhY
wcB66yAqgDQ+NjPFngchYZA2lkkZOpO1WvJ+nVt3bqq6tJ8cvxbwsS5ApECugLXj5DpGzcpI0cSO
8ul28f/k01Nq3qTWXdduzn+rkx0AQ5xiAEp1eNAifo5dKnJSOI1JxmhpmzDQbzrvV6U9n7dxsmx/
bbigTca1CITywteBhCC+WxCMkQvBGhSftxgxXCXeY9KqgHhyb/5ZEnJ6b9OaaX05RmV/T4OXprkq
VPUHqTNoNID4GoUcaCccL9j/cPZdy3Hj0LZfxCpmkK8MHSS1smVbLyjLsgGCASBBgOHr7+q599wj
t7vUNVM1NQ/jsSCQ4MYOKzSg/K0i4lCAkNf6pe9fodZoLjE+/woYeGJoEmEUdIwYfzUaNPQO1aSS
8dCl07WlVS6b4OHzl3LuhIESh9EjUhJkPyf7cHA32CVNx0Ogktz3FPRhH1K0GEe32szThab13xHh
uKEPq518OX0bc4x0oZthg/DA+ngTcx1kPh9yyGJu24reNrALWzv3nSr3TqXDhfB49oHCxhgNOJeA
9HGSgYkRqKlmPFp/Lst1asaSL+HT5w/03NkL8SRBBUOP5q+xtS8M5QO8GQ5R9crNnk+4EuW/5vsc
n+NxRoMQhFbiqSWP1zEn8Ts6HiK0EPx9bHYU036mys/3cvZwfFjm+BF8uHnRfx1X07bzQYswT/2y
XVXmsRnkmKtYPH++1rkPKgRmGMEbWyOnBoxzZJcZGKT5UKe3K+xSifnC6Q3/14IN/zy5/13m5AS4
7hJ5TpggCMVQcxQ/l5rmDruEJT+7mQRIYGhTQuL51JBmhIygL9p6PkyVXxcCDmp6hswzbNVex+FS
U/n4K/9RVmBLEUYKWA3IPOQwf74lE3kGRBRvPnDo4cO3GRMnChGCwPQ/Jq7cDJQtuKm61YX879we
Py57EmRb3zBAkPEtRf5Q9uQeOIlsgmhAvV4a5Z1fCbcfOhMpfK5OY9RauZWj/PmQGlCg8F1vQtMv
eQUBBONHFxCv577fo1zR/yx2EqLAbdMxG/A0oR7w5Aioso/uix77C8uci0RodoYpzHwwRjmtObUa
Yt/2xxq3ZXkAGSbaXsqGzu4kRuKMrZwRs4/gy8n6lpkDm6YbDz4GmLQWM2AL//7DBfIMEJazytza
BZMXAAB7mGCJNDtV2bjPml9D6PjCgTu3H4Df0OcDTY/gGvnznC8xeAUdDM8gh7RmQdBkwntWl/yH
Ly1ycqoBgV3C2Xj20MATOLDeZqFfVnsh1p1dBAD7owAC+vnk5IwRPdkxxYT60Nqf0C3MmWOylf78
/L2cC95QI/n/ixx/iQ/BO4joDG5Tbw9ro/PYvEpaZUE0543ciH+N2EUI+rjW8Qv+sBYLFNjpNdZy
0j0Xzz27Ds3GDbef7+jcNwMgLcongFYAXTlZxfJhdCpgIA+9HJ5IMm0whLygf3H2zSBiQz0KOPE0
Onn9XbPEUTcG5rAeMWd2KgClzazwLxzlcxHteDH8zzKnEc1VlZhH3x5AHIXplh2ygI43DZmhlNwn
F9Q2zh0EcEh9QOCR2f/V3gq6FoKfiDUHkJSBMPutxINJ3kxy5dkLyeS5mwhyG6g9EyRArnvy9HoJ
Nq+acQzcqm+KbnF2Sdhib1H8bfGHx2XgO0gcf/v8VJx7lh8XPXmWbT2sQzqjdKHMFt76LjUvtflK
LknnXVrn5KMN1sWbRIPNpf67TpIskTeS0zy51PM6cwTBt4AH9T90bmR4f35LCpd9TXo1HtxA5Wu3
Fmo1mV0uPLUz3xJkJNBSg3rJEdV/UvDFXbdEFnXswR/jbTvLZ6hyXMr2UUDgdz1JTUDsAB4GtN+j
0sfJXmpj0JKUk4ZkTYPxlu+MdD8vDc/cQZe2Uvde2qWlquagADY2yELZjEAUMDevNKCKozb1gyEm
yv22mbIZJl472wJ3mtVjMhWATFFkH7BtcoAS3AQqjb8xBQxE5E9JwdcBcnbOQnazUesdXPU6uOnR
8EY4s3oCtXraoukTlzWTUQF5SVmsyzTuBxqy3Vy5X1aH2czKeaucpmG5jiZzD9x3WrbUtXm7+E7p
tVbsAd7ssq6WdgfZS773PPp15e1QqC6SRcxtuGFLPeXegL/AQO4rqmWqdnNNbKnSxe6CpIaYj0EP
oCDCmP1UrfXWbUV45Yv0jSeJvB7oCHFjPYwyLeDtPmWeZ+cqU47nPretP++Eo4DCGI3c1M7sbfEY
aR4OpC/juU4KQ9XxkuFq3qPJ2n91wT/8mkKxCB5hST3dcBZUZlP1i9j5MY2OpLUQk58JqjoZj9US
56BSO3U+WaGv/UWZqmgZTaa8Xd3oaugtftBABrgJuKCb9kWwNHW+4tX+tnPavjFE7Y0xFhLqZjDy
Rek5epBBIN6Ctg6+IqtlecVl1WSO0/tPCMt6F7Da/lAy1uUC74D9asmc4YIReT3X4fdWx/UXpm2f
I18YbwbHq7KGTl5hIde3Z33SbuqWW54FvPXLTjNAa6tBeO/C+kHZUdkbCI4lGrOMtC17+NX89Opg
9grZicQr42oGcJWNKdTxQ5ZLjmeegTLWvthxDW4HXS2/XTn22wYlQCYH2uamUu1b0nTLbRJU4ZAp
a0jeWDvupGTtVo7VvFnd2JkgsGh00SfhcOs73gjKSY1xymqd6Qb1alRq5TfbNeyX565CiiO5Xkwe
0JTsRTvNG61a6L6QabyzMsUUcBT4y1E1lLFjJnBzYvhruobfAnQ5bz2XyivrxfIwxEPzMKRHMMRq
8D8vivPMgED0Uo/DckWmxlEZFVOUUy8Zv0SUp4XFA8mctB93XjNMuRIB2c8QB9l5qVzBFEkWZBXx
cACHDhN7Ey/PmGw7RVBT77rxldoIwEzvx2aac1kt8hH6RV3eKkY3AJVDbLIdpnfIzw65hrpqFtgI
/qAhCOEirrvSW/v0J9Hpc8otK8hkgw18bvtDAz8gzOZH0dFS8nZ+s6RuryD+rG6p9lUObGH/jRwj
TOpJjBBp0G761qVTBgA2fWxXx+azTh75YqrccfsOxy1ac4D2Vki7rkFBKa/u19SJixbUrSOFei2S
sF42mAe0G28aw32z0J/L4qhfg+mn3TJOervCz/039JYBwfN8uYl4FO6aBN0UGcBB3rMrqD4DRJ0z
o9dwW1W1vVqdOdiuidNkxAZwMhkP8RxNT4mHNxUhDXnmk+K/JrCSf2ku+B7aIXhyTjOVa1/p506n
pLBhwF/mKK1EDilc+x6F/bCRkUwO/Rh2346mXaCIcL8IyKRyNAya0vP1VLiwQc+BEHPzbqqjzOtG
ADtaOJd7VaIeY+Ox14Ro8QUvlOyorqeDGc2ygdJqW3qdIQ+RMvZqlK26W2rmRrveczu3DNtx3XcV
9FhLKexECyvWZdsPaCmydXWf4mDufjfjSH4nreO7BXPBV5ubwF5zErY50F7VM0hA9S18BkkZr2ub
eXxiWcdku19hO9vi0mXRSzM39Y3nNyHciKns+m3tRwtE3yPvavS7NW+YQ7PGc5u8TRl0ZaZmoG99
N06bgOi2CFOTlA2LGeZ8Sv5SpltAL3MHFuUxDB+yCs3sMqy6N9kL5wr2Ju6etQMsZeOgvj1qp+dR
RflWMxgCzWnfl94ctZtGBN7NkA4mX4JpLsQKGwKhaXA/BbjDu7TRZRKYroCMX1viflL4bzF9MRII
w1Qvy76Lhdr5I0wzQBIQCoc8WIIsqFn/nacuf7C+dV8UC4F48m2680WCHVRzw/a2dW0W1Vb/ik04
43JFCp0ZN52vrYwBvF8gtXdTp1ptQlfXDwGfuoe56leJqwyc7K2bMDQN6Oi7OZ0aiNNQCSxhMUuK
NIfR+IUAMvMcjxQ/tkNFuebA7Y7ZJAC9b4bUFD4l4G5xmQYPYbwOj0AISlzZnv84D7h28sbonuW9
w0f8xjhASe7AgSD3GxJesWCtnqDgLwoNs4994yfru1sbr0QfIL0BPkAVbHXCIqJUbKdaUGRdKDLh
8iC20HA4VoIyvhdR1P2Sqx98HSZSoYdk+dNsJ/+6h90slD9rlbm9gmbWSoMlY0aYuYDYN6Qgp46k
apMugl+7VWquBjYasHTCPr6uDWqE65lyqOS3fCZbtbbxr6qpl3mTGtAUMxeZxa6FRNy+EjVHgmvD
R9uyfl8PnSrGmAbgNePbe5yg6L1VfVtv0PUMNhALRLyFSum2kYQXnTZuYTlxcndx1n0YElaONnU2
E42gviTrcMup0xT+6IliiXqeja0Kt93Cps1U481CjCaN8inuo9xgMlJldTIkXzQO9a0QcJJgJga9
UfkidMHCZxgLwnRqvbGtaa/N3MYi54tqCwIb0SxdO+erIILt63VWWxwNc8uaOMIiHcwq27mPvprZ
6LsBDIZ8jp3kp41NVJLBYjaHfnWcrQ3CejhrYP6HmmbDPINnJZrp6LpqzE0lqM5Wp1/aLexTm+8z
AXvIUU1Xrsau287r1nJpQ0RkHPciqtMkDzjRpRhnuZl4NGVDH3Y3c5LE+zBu2hsKW4Z92yd2G0WT
c5c2vQfTCRrd2SmsEWaU3GgjgxL+OmOOaW+bsYbWGUgL/qYJA71ZjRs+DTNQ2qgvh32MG/UtgDDy
DyDkhmttaFPEVneZiGpeOJU7Qh4TNB2A9USBj7oueQfBiBoy1NnCCNq97QwHtIFXzl2tWJA31MeX
H8UVXLJXYK76AG9PquEedVmbQ/zud7fEPTIl3mzCCCQg3jXTPfOkelgn+UJFPOWI2eaamjHJu96D
BREQIHkI0fA7NqpqE9oWneZUyCTM6Uoq3Ev9e9uZain5HBKeo/fqvkScIuu1Pub1aAh+V6E2z62T
oEmIM00y1uHG6ypcCH1ssl4q/Z2CWPbdm8PlaLdmjlJEBOB21x/22jjkeuQbrymYN+/YcaTd+nVy
v1ahfaybRflFvUQdxraLvAMhuo3LPgqOaZ4N48JBoRhARr1xfy6xthgANDNCbyB+iNEuj9hThCS7
IcU8s5eIVfVd7DbskdUV9HY0JH4I/B+v2ai9jXAXkrUg2e5FvCJpCUce/2r8afjGg8m/kQmgoHWP
b92ZHbPkbBnEBmixqlC44pHcGi1zDpGiMkjFVLSDcUvuJfRZOcFvOTvpHZKg4R4/q3kQU0iv7OC6
IHi6/tdkJmlukGgEusohN+5f10nX7uvQf+/GytnYBLJ2VnP5NKCiy1fmrKUbVOqROwMLcZO3MTx7
m+4r4GteXXAoWG+cKtbOJlXQKciI5G6T1XHX3uAsOW/euhBMbvt63ASWLm/pmiCnQ7rfivt+9iaY
OTTjIemmMMiRVcWQ+Ghs8G3S4boJvbqfiqXGLCkzgUhj5AzqLQEZIkcGp4qeRt5P7Q9BlvC0fYXD
uV6LSZm6ywJkHLlhdXrHuubVG7z0ALidF27gacmAmB6S5Ifb6EFvyNQ2bZaqXtvbkVh9Qz1OxL51
RxjNgEj8gmtKkBsOPetl0xpHBlnnNrbZ+wr88jwhTSLwm9JpvaoCtdZl1XtsvRaOO23x+4zweoJd
tC7oHBMJB+IFOsgGRMEgo8OUXk2YvfS7lXuU5ChwoYcTaf/aqNm56kgndnBd5BteI7lKhrQ+OjmY
12BJ+XNAMfLCDDvOZQ+L9ZspEe0MgzTh5rhBvDBzUQLByWxOXyMHBLdrdwp/ISvo3iAF72UjHHRy
mTjx/Vgx85B6Lfiy40pBw3dt7OxUtOjcX9to40mI13iGx36W+FWzR66CtBDNRufaBd+wnEFg21RK
UJxDyKN4fIR9dDrrOpuMl+6Twf7sa5niM8SXvWpMnAVkAK88E9sbl/DgOamJXxIXkT1DtdI+8USa
o7tPxAoEx3anxfoNgA3zgPLvyDjkOsY1I5cv2nfrUmvoieAGjTfEtk2OwO7n6Ej4OzH4OV4xYi9d
na/URtDJwVKHbgJFl3lClsE0eDvWWLYHEbYeIRqI4Dj1PNrCdA5X0mpMULQVbFNmGd47FDdg2pBm
6/OwnKk0+dAmQKSPIknwhQ8KX4Kix4KIRzlyf/cKjmjLW+0DOlvRrr1SigZb4fewllELEYckVJDj
AjFCuhkZ2yQuJmKhuacqwA9WOvuFaPSKmqXvDmII/K3yhPjButnZB/4ivyPGec8JumUPNZ/C55l1
CAYYO6TvMP2Tt1q7bIvwhJxPIyHPgrlGSqehyiu3q4qcn12AuyYEi8O7Ul0HaxhYylU/5sVtXqVV
cYkwQWwRSDm+pcIxVUbc6LlXvF4zJdfKyw1Qb1vPpOAo1Ul/jWsgKNdF45pZg44UFfX9bR8Mzh46
E0mGdBi8KSAQNpG39208e0hl+vDVCXCbC76MG955yd1ihAtd6ngqjI8fgtyguvF03CL2kXkXt1rc
MYoN5gxWTU/gK7tZl/bOvazb+JpwZu+QBLH3SWgUAb7fHZLKF78Ctl5JfH1bsJkRppDDqOvIwOZp
Xlh3naxuUvhVVRVdG9bfRVIlJDdUVzdL0I9vjg4CnSeqISRfVO2PRdjaCLWh6BUm3GmwH/ohKjqB
MI1XpJ9UPPthVut0uqprJ7ruAtMcaoGLsghl2H3v/DW+GWsNKLftHXY1eXR4CikZr5PAvjPF/NJL
VXjXUEdsFzsgVw2agd0NykU1PSSEvQZM15hyJt536Hjr3Sq68XpFSxupvsSEekTWWMA3I9oOsw6K
ZOVOXKbrSFdov6HKybjTpbvQD/tdyGX7YGp8c/0EhNwyi103GVqSLlaPXqKGbeyw9s7RcEvWRzmB
oper92Nu7AAnRrG4V1UVecUa1xHLGtWL12Bw18LtwscQH+F+CcJ2KZHoSxSTvdh2QfyqAcL7PhjH
ve5bG5fgla57Fvl+2ai2u+tgH7GHNWuYwSxtKjk+C4qaoAqejCDBBlq/zY2Ilvkp0bieVjLLayK8
5QGXqdzHGCreOPFa7S1vlxuoA6M+iCDO2FxxGjnbXhKUxf2sNkHqyKs45BqmaLI/1NBYs4lff+dy
qV/HKWWvI0vrHdyVqn0zjX4NOUe4IBbJpDBi6TSVuQ1GBNxI9c9dElYmd9vUR9R1F1UoO+GBCRRj
W9o79L6D2C8s+XTlAcLvddNPWILSHaexybEVXHQedbu7OFXIMeTIESPMiKIK93F7O+IaicIOSlAE
thrjtJoXIFPk01QjKS2WDumKGCn/YcGcvRd92G5S7Yltsqj1lcc8fqy7CNVBJJ0dprmg+/HWXmnI
5Nzx7merJtyA49glN4P1xu86wo0cN/P8YARoRWIlEdiHSWrghjIhr29We0NZisZj0M0/TNA+o33x
CvV98xjrMNkNdlbvE11jsAolfQlYa74v0bFv4iSuUyDP9P1i0OsAyiEQV7tB9LaAcEd9S1YUcQIN
ozXvA5fji6u8L9gXv2qiOB3zQIifNhkkQUhHR9OPpgrsINwTBoTK946MqC9HpOWZmQR/BxHH3deE
2R2MMarCiXRyv/g0upUwt65xzUFnbzTzcg/4a7Rvsc0CYiNNsLN9tCKQtoyVUEHp98sohz53aeK+
tkKRzdw55FlWUVp0gGfczZNTbbshrHeea+UGs/XlpuWS5uBVgDGFamXv2Kr5oSvuFM7ghj9dU7kH
x+ilTNy+vRcQ+kGJh96l4pLnjhG/3TR4S3TtB/nUyuRqSYb+1rXMboHTMBsfcFze2PDFbyHimNex
QzaJ0/p3ARmr6xDFw2JHcUgbql6A++Y/uqFRhyQY229s1kOGml3eqwbTjrFS9UbqcL6xIOL/6io3
xBGsuut+pfX7kFZXII0mjzB3gxdapXC15dIXU26JE+8gtkEO6CCHOx8f62YMQrJBvmJuV4zxfhA0
WDcjRbKdwCwyKSvtukiGpKofQogvXJHYIrxzPfGNcZa+7Me+gfuqyXjvxiBeMGBdoBmM3hkaI0ge
Q1lKz9OHFZV7AdTcvI0HHM++GnWeRkN1LeKqfV9Erb4Psw9OFXHFHpdJv+8YFa+DYqT03KH6YeIq
TFHcVWwz9Bj5scXBM8HHwXYoVuQGkyn3+zQs6XucLs43VAXxFuXW794DhalfUoY6oyp9T9CNlqEq
iNQUqFW5zg9kMb9hLO9tmw4eQ5kAT/M+plO1dxvMGaG/rvJl5NOXzkFfNW5W8orKY9win+8eHC7t
lEVKmR/9MM6H1UTL04LC0k6Rs29VhJbJmM4zAnFCdv6Uptf+7Jurnrb+fSoSd69qvNYuWBybQSuG
lig6zLaDNNE+0qvazbJi1bEgpDw31sV9j8OAXqFn3RtapcucGfg83rm6BGJjQ5zunnuQecjWSqkD
eoHk2UUv6b5j7Yz4Gbytkey/UIn0e23iGLihyCk5T5CrADNeNNNCyyRaEhT5XZqTiac3buvoR38S
aab7mb4jNcFAeVlQ6gnNt2js9Du0yCPkSMovRw89Ph0604b0NgZ2AqIu6HpmhDWwnJ7DMX6EoS36
6BHhshid3kVDp1qCMqYWhQkZVAa2O3kdDIHah193TZmsE1rTAM/+JnaOioV6pqCxbp5CVGZ3QoQI
Y1287KnHkDsT1vJCD924tSJMt25Xz9uANelP5sMXNKWByEMNjV81xEs2xsNaykXyImEsvsXg37+L
0ETe+w0KNrKs6ic0efm6QY9QluFUTQgefbJvq5XdwNsyuhM9GUsrQK4N9UiLSo1pDo9y/jqzEOML
SeO8btZuh39VG7huox+6UFG0MCaBvIOpr0mNq4MAfHnrhGu8hVTpLzYu+iqJu+Df8h3Akfw4JTth
SfmqJq6KrD441WvqVEUjrtygzpPmP8DGQO2B0fgRYQUru5NxHJrMhA8Ohn5wX8hIcsdZXbjmqnMu
YcPPTBf/WOhkR26YSOWhrIfounvjDeEWkgX/lkxxfGjhURTh/yrunywRJy1MV6JRH5JhYO+aUSf3
kqn793gAAvTKkav7jxr+CeZkgoKr39pQH8Ke/F4JZAoxQXgaIPH2+RD77KAUtlUAcP0jiX+c4X8A
UMwdQ71pEY+n1YNqsdWwgZ+hHOePNbtBxxDWpiZOXngcdpvPVz77qj6sfHImKu76aLPhTKTRsW3Y
ZD0mi58vcWaiTVCCo+zD9OMojfDn5phYGVKpAafB/V6PL5IkoIpfQLucg5YCCAmbPiA3ICx2SsoF
WbhOI3jnHsaWH/t5V7XF5Sd+NPOaqxBdL0LB65al5g7S7HT3+RbPgAOO3pOwBAPU/UgK/nOL/mBN
Sit/PCCAIIQl0L0JCtF5pfC+fb7SufcV4u4HLwrWSX+hOZCoErgBMQMx7XG8pU5Ir5sQjZLPVzl3
HoFNg9YIXNwDPzp5ZS6vtQfY6nhwfDaXHPPKPBmWa9hoicwlzi13vC+6u6Szc+6gfFz1+JQ/fAXw
w9VhO8XjgbjVF5/0X2pPPYXSvHy+uTOPECzjI9MDOobA0B7//MMywbIoVP0AojONfmb4c5ifP1/g
zD7A44dz3z8UjL/BFWME/PmCBZJqXy/fq+i+SS8JxJ9B9eCTwueEvBvcpeTkxDGFm35aw/GA/n+O
Aj+rO+jtCp01KCmj6pJi65kD/sdyJ2FiXJLIouQGFF191xKqLVDU693HuboQCP/mnYOFAys65MGg
heKEn8B5er9zO+RP0yGIVtioheXYiPvGOLswslPeuclLUocQLAp4k4f+JYb2+W3+7+onR+NobNoj
RI+4Ib+HyGdcUPkXQFw53Xx+RM69PlgLQCs0Ae0dyKs/zyCEJyvoiwFajVTkWyJtV1CgTCD0D48v
dF7hrCC/fr7imVMPPR/MfHHBJHAoOXmDrEaxJBxcmNZBN2IiTpbyi3qax1v3T8APgPpYBMh32Mvj
Bf65LdEHDPpg9XIYMKKANC2Gev2WyjlXNtpBq+IQDzTNpI2ePt/c31/cn+uexKsEEjeUIFQdCPDc
aTNj3De6X93uEk/m7/Px5zrHP/8QOpiNF7JauaDH/hurzejdSg/jsMfPt/P36fhzmZOP21vBj6gp
LCYToRMG3Hia3giu++04h6CNdUI/t7A5uHBPn91c5MVQ2wPb5C/eLdjDtbMIOaO23Tgk2VTDM0f3
OQH64z9sL4YUApgYYGrFp2+rMiGh0pkOLnBJPYZ/3fTCW7SQfAXc/4VgfHZXR99JjCOhWHiqJkuT
BaOvBgGl6QF1ANhjEQFGUCSXwaVc6tzpRw6CPUHDDcpqJ6d/IDWvBqrWg+9Gv/xQfFFh32fah6qE
H2dtHT9NdLlCtX+B1nJui+g8gLx6FDsFKP/PU7mAo22JO3tQP6uLNN46oOoDY5O1yYVnee4z+7jQ
SdTypDstM+2A3pFoakMyDlUiFIr/wzlEZg9VXtzQYIqdPEbp2i6Jte9BISkEGe1dL/5Wx9sxvfCV
nX1sH9Y5OYamY5MJe+kd3EjlfBzerJlLYLGBLAce4vMjf34tyDyikgBd7C9gMU5CBAFJSB0AZob5
1lvDku+taa4Axbrwdf2du8GL8Kgo+f+WOrlBiW5k7R1fktWFh2l1xqrrOt10+bBsP9/U8UWcRnuE
eagN4R/wLo6b/hANYXQXJzyCWkQgxTMQaGgJL7vPlzj33JCmedCChiT9X4wtUo3ThKb2epgB/vPI
gztBv8h/0+kFkvG5hwZaInDsKCihfnFyO7Ypr3Dtz2DsdMBqmQawC2cQRcfDNZNh8CVYFdCf4l/f
yaC1H0kAeH6wgjhV9FmESBYDPMHBiXYKxKrG+fkfHt+HBU7Ogq+OchRL4B2089ThpA3+s6ufWHWp
s3AuMECBPoRgd0pcxJY/T8LaeUHVg2x0ANdpIwPwYuE+lU9RLy98R+duxgjUXmhoEReQ4pP3tEpp
BTqH3oGPYZ2r1L9bBnUPWAaOOdCjGUQt3z5/hOcOOdDLBJJPAGDCQOLPrc1KG08NoXtAn7kYrZ9T
cyHnPXvGP6xwEr4NkxqgHuZhLJkcQty9HaRQhuFqHi89vUt78f/cy9DKKmkD7sHq+waMu2xQF5j0
515PjKwdT8tHmnlKjQ7TvjYThh0HD2EOWLRvjepKu/KtQwA8W8XL5+/m3LHDnY5GKjoL8A84vSkw
jQrF2MwHFP95OB2AugPEdP/5IududfiCodxOAY9G3f3nQ1PaQS1JsSefNjcqGp4dL703si0pqYAC
JD+7un+N1Prt82XPPUoCnUAfxxzeZKcRCYOOShrQ0Q40Ht90M24T4j6PXbvlFgClC3S0cw8Som1Y
BRKjyMxODsYsYgzUVuyRAsu2tP12Cd789Pt/2NFRzg/dC6gdn2ZiE+/SQeB0HAIP42/XTg82nUIg
vNdi4K3JOl3/a50c6IZAqzoA3fcfKbqTfUEtXaKL7a6HYQKLlbCtQDIrnepCHPfOXR8f1zmJszBl
qcYEtc/BDX1xqCsW/vSF7YsBEnU74oA/sMYM6Js4cHIx+hEAYlB08q1aMglVrqxpAFLOph4jqpY0
xMtEPQAM0MXrW0dDceFFnAsD8EQByRGpPo7Yyb29sIoqwGP5LZ3YhjD3CafwwoG6tMTxdH9IDaKI
RZU7QPuB81sWvLfTv28qHgURoPuMzOCY3Z+EZcxNdFCjy3IwZsyovqP1jVKPnx/Yc18F7poUnEMM
LdPw5PQ4vlqVO/cAUOikiOaXpPdLKovPFzn3pBKoL5BjIgVW4/HPPzypkcz9YsJuPXS9vmtbzHXc
fy3Zjq/g4xLHfX5YAlYL7mQSGHtH4ABkEDTYuI7/yzV0//lWzl1kH9c5OVegYTQy9VD/KAW8bhH5
z5LfzReKnXNxEYUOoj5KR1R1JycrhPcRxnOojdkEE8b+qq+7oo0fKQiuNvgvpQiSW7x8wBeBaDtJ
NwyYUZjnjsuBQZCv0gz4nfvVM2BDXMg/zz66EPaxyKIwnTn9JIdIduHoJx4Yge/Ev/eSZ/D/QSv6
98z0IxPraBgEAUuUCCeBKsT8zPWEj87C/6HuTLrjNrI9/1V8vIce5uGd51ogJ05JUiQ1UBscUqIw
zwEggE/fP8jVdhLKZrZcm+5NnbJpMhBz3Hv/g7grNCDqJXo6xUUAMvvttXB07xw0tFjWFDGlZ2Z4
vIOCWmXgTPp4WqlKvXm7mZ9F+ea1zTejdsWoQSV8vbZTYPOOMOlQ2tj2s6J2JfDLZPDjqQpXQaPB
K1CcZId8rLMeRldvfDUWni9ax97XnQhP7Oaj3UYShjoERQjO2NefIztrSiZMevet+R73rpWGQm55
itl9dLEcNLJYlUInizYCPQeMTX4mSq1H0wwfp0C5Rvz1+9sDfKpDi9fPoBpgiCtd3UeNEVwXjrS3
mjt6/qCfMh4+ehASCWFCSdGBBPDroSPXq+VGN2p7SN7a1mhH7byQWXRigo6OnQtPD7tXJI6WmvTA
Lz1zEB5BP3qtvbka0yvVBW/0j9Y/YGh0j0wEVJePHU1KoH2KMhFQvrjlU+P0vlvt/sHc4F/iERrb
mr3kkadKXMfEkCqFjDu1vBusr0Z/9p81MS+Pg6ujKqquVEZD34edPA8BI9p1d9WdqsgcnZSDjsw/
P2glCI3Ozmwuc9Hgz5b5Ykq3VXgTG8P27e4cW2NMO5opHo92aymOnA0gb0VLOmFQvyiY6EDFPHHu
HevKYQvzFxx0pfScsFGLRNsH45fR/tRB6Qo+WPHHt/sx74Vl5uWwlcW0eMHopmqNcmZYmOZaHcQ2
H82trLK1BhnAAenq6yTnVm+3euwsoOA0l53wf8FS8XXfUjE56HWSWQoKStFwHSJk2YcT9/vRKTpo
ZNG1utM0xapJJWAu9hLpzarW8hOjd7Qf6IThYYN2DomE1/3o0rhDPsedfggYujO9NPCN4uvbg3V0
IRw0sojqq9RIEyUTLDUH1RxxX1rPcbCLnRMR96lmFm9UITspcVSa9nWKxUr+MbaeS+vFUP7B0w5X
T488H2If2PW9HjIeXEA2S2RR1CDcwTi58qDf+G4vz+AFnBJ8OTo/B40tHyn15FR63Y/7KWge0nH6
NIgW9ZzBPHG4HV1qJCkopxuzuuSiU0ABkEqHuLwvsuIapNG3oXROkOCPTs9BE4uuhG1RunobjJQ6
Pur5rd6RqvgSZSf2zKlWFhtTEWIU0E/mNzHKP17QwNUusS2HbDOOpw7ro7ODHQPFbZUlsaw21L1s
CzFlKqKcuFpF5w7r28xPjNvRA+6gkcXUDCmksH7Ux30fBZdRFm0Cr3jEcwe6Rxk2fm3Ksxp6mv/2
nj0WW5DM/qtri9nihg1A/LBn6+C+hO9FRtBXsw96+pkA/URbR3pICoSKLKEl1dgfVroHF4UXtUgv
oM201xt7n4YVBp5jP5EY6G5ANUKSq6t13HUnngzzc21xcdAqojNzecX+yb3LMKWaxKVHQFNCsYzC
czjXkKdaXswyNmO/0fuPWQ8hprMf3h7bI8vmsOVlHpVLeQCNmat7twz8UEDJQvUmbE7078hOeNXK
4tR1jFhRWyAT+wKfYye8kpG2DsProDwlXn2qocUCVYQOlk6Ltb1bP1vgw/I7i2SOI0/kUY42g4IG
erumix/vPKoHq6TC7wPVZR7FI2r0gWX5HmTUxLrW4xNIt6MNoSM202pnfeLFndiYeWanLkeIMd7X
1Z2LW26lnyfe97dXwZEjF0eTv5tZzA89cEZzpJmi176aZg/3mSj07TaOrrSDNhZT09e6aLKCN2tj
q4910n/va+zb+rj+/J+1szgtstGIhKWyg01RbqxhOO+Sj1XSnGjl6MRYgBApq9g4Pywmpm37bPJy
cy7uBr5rrR07WAfjZXfKWProqB20s5gZrwntruph34vEOodG+WRV6q0aqic26JEjFm2bv7uzmJzI
yU0VkK22r9I6hblVuOCwk6+mqK+RSf+aKt6nfzBLuNQAwwIthZLqYge5YK9tD0fUQd5Y9YU5s5A2
bzdxdIoOmlhcvx6sNjcFOL6Xekae47k263UNGU2J7v+zhhangd3ndSb6JrnOm3Brt+rKdp+a0PNH
mO1vt3RsNWjAk+xZipGM0TyNB+eOjgxGFdR0KUki9zFGXWJlVE3U+I2NIsPbbR1bEhgKwRvBzpxc
7mKGMhUu2mAOOmICqEVBuKngoBXnFcZVfquBFxLmKaO9YzN22ORPM+a4tVeoOvyHD4X9hJJmVH1v
mxNL7wgodTYgA5lhILM0n6uvRxFZkCLMkknfC6V3t6KofafSVq4C/1pP203Wdp/cqbsqVSSMerdd
QYg6AZM+OrboDGIxCdBRsxfpmzY0RO1ABdvHKtQMCQHG9rP+OkBvoWnT9dsTeexJo5mWMSdKVbxx
FkdIrWTlgN4ToxoguFSN29Etr1Uc2gH4eO+R2NlVTfv4dpvHLpTDNhfnSTWICf5fp+9bCPEXnlDc
lRqm2YmenWplsUQLTaaytBt9X+YBxM3Sj8WJrX2qhfnnBxvO1Mp8tDjCaGH65Ebon7TR2dtDdezt
p89KjRSxZ5XzxfQ4ipnGKZHVPg/Mi1EaIQw8Kvbk6Ps6vXJzsW2Gbtg01a/L3RFdzYhOQi0ytEvb
q7BwO1OPFH2PNUZy04RDieKOBrctdPSnNpraE+fxscMLFKmG4btlzZW/12PZxl7uArsM9lbZSp+b
9UrXYxtqS7F7e0SPTRqpdPYVtvJA9hbncTQZKaTl2NgjKnyTu/HOck9hbI6dVIdNzD8/WBdwZVUv
ts2ABy0MX+2GxM/agm07vH+7K8fGDNAag4UYNIS4xT6yozQqh9QO9gHsSMXM1o36uSP78k9aASnE
Wf+jLPu6NybI9SAL3IBs8rjChPQc1vYmi08l4X4+9WzWGg9N3hkYMP8EjoYRNxpzPrFRjQTOlCMH
+NU9QkK+cJygXZFOnVmeOdI8v9rB1y0vTvwkd4nAYaDulV77pJfNeZQl96KQvzyONAMrBfgQaov8
v9fjmKEWiz8Jgg+5WpzpTnjeRc1z44UnkClHx9EGlztLoRAsLhZfjD7CmBXAAtQISZZph4gdl7F9
1XclKmSnQqqflyCd8oAhUJaCnLTU90yhaDidBiy04GgKs8lXJCWa7a9PEHEUq4MMsImL2mLkJtll
U0uBxtNekBbwA/2747283cbPe5b1fdDGYnYma3ChA8fjvtXD8yC9rNxsXZkKWcBfDtpoyJp5Jy4I
EUdfzE9fJgVvMhCM+WCgt3pd2ulOH76n0YlB+/mcm9uxsC3jLTi7V74eNKzZKjJMdnzt9fGHNLO2
GSTGfzBmB00sblgcFarAHNoJBIWKjuDONtBYCK7T8cSD6NgiO+zK4m7QxsKJHB4Ne7d9Ekq6KfOr
tDuRjjtSlHw9XvNHHBzarpGrnYxb0vNP/dW4l37/Cb20zbTS18Gn/PntkTu2SXk2OxpXEDyrZY06
G1WhSMHIpcUntUY7o4B7ijKB7X7NThbEjw7fQWOL9+SQzkJKTowDmrReqgnGbFMHKMIHuTxxkp7o
lrWIexVLk6462tq+7lvvMa7hKiI9KSgHzLousehvGmnYJ1bh0YX+d/eWp0PRGsqYS6rWfd/uRq/e
6tMpkMSJEVwe3RMuGPYEiHwfDUQ26rdULXAiO5E2OkKjYQWSnOUxjnnET+VHa+wdzHNVlcgDg4Ao
KT6bYSVnHoYRXk6TMt2jV5Kggqko79FYy7boP/261v78DTNiDsUJyGSLu9Abx9qyO6HuEUrE1u39
DNaB+P726j86nPCFKOeBF3ecxVabFKs0W9Wa9lxWKzu8sONs7Z0C9p9qZHHO1rartiixTHuluHEi
czsl32UsTvREn1f069ws4wUXiDeyygJY+uUYXTi0hWNMe4E331bCZvWjPFPXpVck0LpArmW9ba6n
KrJRBkids6yMW6RAPLkbQ6+9DDB+ylZwyO9cBQ6RX1oBtLBE686iolG/KYNDlRt2TrR7ewqOXnce
No8eiAYAZYt5HmrPHuuKnF6Q3Veo/1sJSl7BusxObM5j7eigcFScbbHRXFp1uXk8mFXiEb/03cqL
nq36MtahWbonrohT7SyuIp4n3YgQi7pHfs439Ocw+qiQ+bB/PeNGPHfQn8VVZJdomZYB2QEJlf68
V/R5eoom/xS5sfb57Tk6toJ1D4127glYN8ssWMdelHFuxNeK87V0Pubd/XRqkxwdtoMmFt1JvDBs
o5BLTw9t8JbmTk6oKpXqOgPd/uu9mcH6s78G8c8SLcUKCSZRkBPtK2edueHHLu3R9RpPnKLHBs1Q
bbQ6UP7yfoJ+d4bea0jYjTxIbcT+LiastG33RCPHhu2wkcWDtG/MAjYHu0etvpXGJcq0/mCeF6fi
yGM322EziyecM9WqFhUcwegGP0xNdWZQezpxgh0dL20upQLLZG0vVkBb8RAZx3Dad/U3p710nGGN
gsWJ0OfYu4BA9a9G5o84eFuhxeiJJCXrHiFn35kuUjR7O43PZX5bOf/gJIBQDnWdvTODhl631aYd
eiwi0vdDZPuqsSvVcDUGmW/J4ESvjg7d3y0tCRSh1yfQXCxwNigjoXCjJ5vehkeeeK28f3vzHF0J
B00tFlzSVaoejgxgUU2omfXt9VifMlo6uqhhZ1BTd+CQG4uBK3RkvGbdhr2t4uCpIMdsjuu8Ppv1
qv9Jb/5qaXlpRnqUOVHAYY232cXohOtSiBNn57EBw23bxU/dxmlgiemrkctGYsjENaqlsK7avlad
KgafamJxhbpN23bGGGMbK6sQcSrxvg7UEwfNsSU2a3+wmlXSYuZid1pWg6pnSAG2zq7VUPjmlGDY
8/D2dBxtBH0oPDsxJLJ+vHEOdmcdDl6me/CaA/QZm2pXh8/p8PE/a2OxgJXaLOtBj8FY9lGI1lXS
gsqOrTvbkcrmnzTlQDSyTXqzfKznQ9R3rZi5dMGAwGe3ailal80J8O/R2Sfvwfqi+mEvw/gWIyV7
cC0SH/mjKkxfxO//QTcOGpjP1INZmbwEWecZjBs1Z1F21+kvTnpiUrSjM3/QxmIJN0XU6QIBnj0y
Ti3QAqyC1RjURFzp5fvca55RADR6Bk94n2sLLpXbKCiDFom6KaKoQI7HVXYBSATEjTW5fXsAjp1H
lsPi5+Vsk+BcfFxb6DFyjg35JMPa1lN4G0vEUY00fQ++5MvbbR0diBmezqoBSqLPPz8YbAn9LURO
edqb4UOWn+vRZXCKrnO0OzisGCDFga95iybKQGhxrLOVZVOvPeXBBNafmmLV/LoujY0D898NzR9y
0BcQDrxQs1giAI8vn9ZtO/GoatXGMNq1xCx5RGLu10cPZh+JDJjMaAkswn63wlW6cHNCLazWt7li
4MisoQtWOf2p0PHYKNIOg8iDeCZZve5cMuZqhQvEtNeUGLU+PS5vbAKpL70mM19H8Xv7dtd+UDmW
Ad5hg4s3WFanfR+gYr13tQKNWa/VV8ihj+veLdyZnWRsKPASniO8uHVSy16ro2J/gRciL5Emll/T
CdfMJsJe/MQleuRNRQ0QRgDLCRrd8obTBsMpyOkOezHdZuGEpO4sSoq8WfU8eCduiCOH3au2FlsR
WwUnR2sLcJ/RnbVgTFJtOvGYOtoETNTZO5xVtAQrGqU+IFucRtdx0YEdzPDxOAVjOLJ2yDfgFm6T
gWfAFhtDtSup5X0KFJaQexzuKnc7GgJ12RNXw5HDZEaHzWcXZWT0lF+v0cysUpzJ4cxJrd1GTf4+
jpEvtzIkQt5enEc7hGrNXPSfbWAXm8GMqkhV4btQHMTsRqKIPQI00uKVU554VB+dnYOWFrtg9jkN
+moiY1Pl+aq1W+g0COP/6M5/fZX/Hb6Ut3/uqvZf/8M/f6WS3MRhJBb/+K/rpz4uvpf/M//SX//R
61/51+6lvH7KX9rlf/Tqd/jD/254/SSeXv3DBh1vMb7vXprx7qVFXfvH3+cT5//y//aHv738+CsP
Y/Xyx+9P3/K4WMetaOKv4vd//+j82x+/G6xkpv+/Dlv494/nLvzx+xdUfakSN7/dPKN/eex3X/jX
f/yue+/AuyJjA6/JNCnJshaGlx8/cd5xEmLfRZKAGcKk+vffCm7k6I/fLe0dTNvZ7ng2LaRAyL5t
y27+kem946S2qR3yiaQvYW787298NVF/T9xvRZfflnEh2j9+56+ypg+OSci8P0QFgGZDCcD+Z7Hm
9RpdWxjlSBZXRV34RGFNiEB9N11MMjc2kadMqNGLrPGnonc2SIeXl6ojyidAi60GiT5w4LGWzo2d
TsPHGJ1lgEZdUe9dgPFXXVrjTNKXoltFgfldnbJw7xlpdtGhZnoX4ufy3cBGZO14IsUAp+ixk57B
hJ0qp5o0nIdcYdUMZNakB/NM98KPlRNb53WQVnd6g0E9vj7xbTi49cepM4ZNMJIxVJQ+WwFN9Dhc
9TTZ21oenguMop5mse8tdnPmLu+z4al28S9Dpv4l0lpcYmSe9ecWO2BVyzxYdQ7qwuHUhps0H4WP
+qu6GRqj5f910dpAZqTEC8LwZY6SqYZp1rWnpeLMK8fGNxFX/2xlbnOd1wZ2LdlkxvdtUla7Xjfz
9ZiE3qwZ3jhrO6+LwA/CdthkTqxVvo7CIhYNY19vI24QnOqM7EEMOG8JhBxJyXfxxmqw1OndqloZ
SoHDR473hYLpOrrWstuktgpS2BXFqsTxZJNLmV400BTIFqaQi8y6sM/LKvjaqfq0S6NevYDs5V2j
Nx/zCMDHyJ00a5ukwYjXaJeBHg1698EzC8XzDaZ1pXaF8R4jCeu9VMb2zmijF7Ls3SrIOvNe79BF
1ZqB1dFXlXErmsl+1mWqfU370Tyv7SRdZZlTbxuZ3gRJqSGCmsJZKxjPc6kH+p0cderFdavy72Jz
J8hH+32GbYfWKc1FglVXvXJyS2IbFHV+FRtiY/KKWU+QBj9j18tIjbxntFKRT65TdfvIytHVVIzB
H9IwSv1Rc9rRrxsb6YRkxAGigmyDuHS5mnhKDgaK2LVa2KuWHe1XIv80BCkmTklFYp2DA3piGCZJ
indLi7m7Ebc43ObpdRuk8joe2/TMCTTlU62h941H+jpJtPYsj2WzhpKs5qhkKiPIIL50q4ahq61a
oRRYeSZDsIrTrLwJRit9auw8eki7OOcjzaLfSK+Nt1Xt4kmBGtq6G7xJ37S65yjrOM5Rah/EMNpn
sdHk517fOw+dMinbVibIliteij5eUA94s+Rj8G0oUAjsmqKFn61at1qN2mtX5PUWL5PiSoe5eptC
Z8bNJ83xMWwHF3eyvnGectJ3vmNWys6RVXNhyFq7AlMSrxMvTfgJSGvfFlXwXLqeuDAyL/iajKHy
0MT4rxjCIeoopeY7AN1ukxKzNl+fsNpujM2gTvImq5JbmTPUKMmj1F8b0QpxCvfacVK8ywcc7aLI
g9xFMfFckWW1UbvBvKkDszub9EDe5o1r3yoTFndBO41gypPS2mWiG9C7zd10xdKxz4gZJMdZiOaZ
0gT2vXTaMFoFdaA816w/5LrHOl3FhoYmWlNml7qpjiv8SvKNUliQKkFyo0hd4W40ZBay8cn0qEbO
5DuZ7aEM5xqXAYCH61k3ZoOtxeR7nfohJlGw1lsz+hyhEb4NjUbflHrs3Ld1mm9FFgfiLLa7F4+x
v7eVwLsQLBMfkedyW4+WijpzGjuoKWrpA9dDv+pkBrWdlPckzrWw8HBNU8t23auiOivr0b5XkHdX
fYrZW7cfa5V3Zp29r1IRr9III69VklvWGYZ8Zn0xWGp6UcSd800Vobg0HJ4jWj4TAtAzYRRFkG9S
tK+/JEqrj7Njn5OBynK6cxd/jl1nJbN9Tq9+KmrPO4N9n2xEJ+S21KfoGgWn6zZUgVTHAuVnfyys
+m7MkZRLwNuuciz9rqSTaR8h8N33MS5AiMgatyFWyzdB1Uw82U14VlPGiTnpVn9Vc5dNfuDlGMVk
fK9vd9kjDIJg36PXvE/0dEjQo3Ypf+XKpOEah1PmNkjBOwYBCvqZkjwrwcTnJfonr27i+8DxPhu1
I8Va06ZhWxUi3EFeax9gwZrbwLP4LS1MhkfNVNg8ok02Ck5D2yRK6nilVxbWGq3Zmo9OEOb37EPt
stZq+I7CnagtZc2m9LoWHFbX78IUrfiiQvGGnWiHW03B1CmwxhtRi/ZGddFjDxvvW4/p3brkTDqf
qgbZfRuYRke5HnuxoNkoVjMADpmaMyvJM1/LOTm8GJ0tz5uyq8gdmBRTogTMPURB3E1lvELzuGNG
3Hhr5Q7RpAzrKxTl203nJRiaA7iL11NQ5agksd6LPvlEgola+jD2V8K165XijI9wsEwKNGB7Uw2z
EixH8wtzquxt3RrBYyAs+yLORfQRV7WHBPP3tdci4twYdvjkdRhIDZNnYg8ox001qPqF4tqD3wdS
+P2Qik3IG+Iq771HKWJtq8ga2Ya6snBeb/MPoscmqQ+DYle2Wn82mYriG1JVLgwRfUvxbrmoZl1q
v+jtF8TF03Ulmy91rAZfJKL+30JzrBlCPTfUNVaE6qpN0xtliA0fElz+mUgPV7vMOy+Cztm1DrZ1
kxXlpCC98qIwmnueNhdj0BYrhJQHfRtExpmiaR9iq0kwnXNA2SGCvc7Bva14WowbWc2m58TvfgWR
b61GIKHwwCubtV5hElzhwOCXXBrYaearSZrYj0nrc9yjp+6Vw1WtZ8omkdG4Fa14SovpwdAz97wi
d72VZogWHgdSfq1nBcBdJVLUL0WEj2ln2N25aLvkPEmkcpZkgbepsdh1UjlswU1nbFa+UCm1G13x
PgamVe1ic9LvtbSTlziCW+dBmcuPal/bV+2kmzemWnJ/APHaOgqWS+jlcAAEfbPSKhxEpNF0a6A9
7i7vEn3bOGAhmhHLDni6ygMq2TEOoVptXxuMnx/bCd6XWBshMD9wtKtJdob2fbrOXUgDaiiNM7Vw
xpwR7FknmqU0H0rUFPwkibdKlN+UeVHueaB1d1o8WjtV1cUFaJaA54FUsDvrvAcGcMID0sFvM1Nl
yRcGX0rLTR4wBtUepDp1vkhHE28bMSDLj7daRa83vRIjf6lO7bWTj49pi5iSLIRYBcKWH5DwWwWq
fU9V9sVTBkzwOst4z0i4q35w1a9VZgAUROL6dnA0vE1dMZWrEI1y23fT+iVTxmulrPKNWU3eWWxi
qQ3rEkhmblckXFQU5PCSCrcx18jHjkdpvGJ5GbDn3RFnB1F5xplGleKro/CMWhVBX/oGNgZASgN8
Scw6PDdSjpIm0NILL5ttl5xkvMsb52NmDZcp9heej1cBFjQ1LuvfItPtt6rVfEk8A78Ct7kNAz3Y
5DGmMXZbud/QLBDkQzRvHSexmq5GT+4tc3KuO8uLPggtlb7pteoZkcf4oodC3oraNO8b0Yut4uoS
bIBUgZXZI9tIOCkn/+hcxl79EpMGWgnFSlaNV69TdKB5qHvXiOcn11WHCUzRx++VZhz90bPriwaZ
q8cciqLfY7twj9noZ5iR9T1XOmp4pKnMy2mAJO2MDeMy1NM5Jo+shthQShxOG+4YbsitTnH+vd2P
4c6KdWtV2n24yRTQkHhvDR/SbirveyHqS7cD0otfSVhsW7YHWvR4ueRu/VQqefdUtlm+Rk2+4jHt
TiuUZnT8QLtmF7qix1oymuhoFnqoENZ1YvqK0PBDHCPjKiNLe9EPiTwfsYLN8TE29PNfj8Fvqpfi
XjQvL2L/VP1/EGTjIgFUmZTFG2F2l8VPv92LJ/FyGJ7/9Zt/BtmKo76zSc264AzhVKHxRmrnzyhb
cYx3UE6hnf4goSMqRXv/DrM17R1gfQMgJIR+kzLN32G2+46/ga4fsh3UCCCEOb8SZr9OLEGzmosa
aAYYkIp0qGXG68RS0w+iKUU4+yRje9cOo/HUw8G4a5I4vz0Ynn9H+IcR/dGm4ARQRYf6hUvA66bK
2IhV7gh3ndViuremUCSrUYE8yt2Yf3i7LUbuIHfwZ7csdLGR0yERQVridVtO2RWd2TjOGk6WdeO1
FrYJtpedwMUea8XGwB3AEawKpJ5ft9I3jYyAnztrz+qmHWK+zq5wJm/9dl8WIK4/O4PymIPhKOqA
ZPtfN1NZsZE6Ix45eovsRkQm59NAusJYFZYT8Khp0EulFpCs6xRiGOlK72tCOHCKT3e0t8hwIuCO
BedPtH+ni2ozLUdnnSiTvSbY0X2AmuJEAvKnVqhKUmZnNxCvzeTv151trahxeOgY665t4l3qTrpf
DtUprNIPwuTfySXGFKQsBelZ+dtD28lajKkx5oPgQ/CKRoJ2j494ZeFCOLTPfQFpwNeJg+VqzAzs
/5LSmeavkRcmrrYAK4cgEDuttDciwslvFUVDDaPHCNInL53sb/EoG+OF10jcXxMuKWJH+GWJh7K0
0pcyxZeFTLHmfMWpuq19z3ED0MFKZCqrzjRwZuKF19i+1CL+ty29qNuQ+bDPpsHh3sVvMEZKQDR3
kvRItrKsSn8gMYq9skSTw97GLh5vK+ll6bTjbUS9EltMReOrZdn6Tk0+/KzMS9vC1M8MtFUu7Xgv
W6W0tv04GR9yHBQfzczM3xfBNI5bpXPdnVVkYb8egti2N7meO/i0s1opgZb4nuzcaWIZqDxf8fxT
TGBfZmTpGHK7A/LgotNksR0objLYE5m8rTla9AQRLLNYa15m2md5mhpEANZc6+kdHGo2dlH1X1pc
d6ZVEmdZfE41xMWlq5uuxhZ3ZAwYTOIkTlwsSQh4yqcwirT3QS46ay373rvzSoHK7omtOCelF8uG
U5cDmTN7Fk5a5PtZMnlgU5Nfl1FmO1jWp261mgpVwWS4UEjJtCYYjtUga0cBbifxdxrZMg4hcCJV
/UrN8K4l6na08cS+0X8U7l9/G0cYIv0YiEI3ZW2/3jlKEYdG72n6WjQ20uxOEVeaT3ntSfWIwUJ+
QZ8hC16/RYhUw+4kmYyPadNG8cooG6xb8eFLyHgVmA9ehHoW3OEmrXdrRxU4h80BY7Or+w9TDS1p
JZyKPGxDJqrE7psHD+w9FU9K4Z0pYwgcj9Ln8D4aIC3glxh5Z+PAQx8bIjv4wC3UVhD4J16ydjWM
58Ie8GfmKlIeR6gheH8pUn4TnkK6BWwBWgaJ1FhcMfZKj+rQ6+m2rnR8vpu65G+kOINdlOksrl+B
2v3udTU2UvWkCX1Fis86S1wPg96o7Ud1tjbCbQoXjbC5UZSwfEijFgREFtWNtjMrFTUYz5UFA4Z7
G6kEYzCUrRia6ntgyfaz5kwTiAYrC57TKCGaT9yg/G5jxQUmjMzB+zEbO1yUbbu9c2Uf7eoc2XNP
CcXOIwOF5Sx4C8RMVGxEL8Ncab6EUYe5VlyFqKV2iQgvGjOjhOTlXa/5mtMp2m1bgKfyNV3OIYEb
S0rqePDas0PXNJCVleLerSYlJQ52yFThrGX5GfJ+tR95CfblHc/qjN1aO1q/LuXYP4dq1T9a+Abo
RMtGGzyrHV+7wkpORKvEzgz30lSq8lbJor7aYA3smmuZcmxjBmjH1XayJvrOyRr3G7fSoIq5AZt3
HaRqNPoTrpxkfU19QLaySbv83BAEa0TcpsfGz5oOrDO+0NixSyV+oERhqZvKa4JzdPY04bccTfYt
8bln3Le8v8OtTKThbO18CvOPmMtyJmZOIcNN2wkuiCmp5QuWavY32eX0vQARnd2WWEg+4LiVFGeY
dHfWS+oF9acq68g7YPNt3gVAJBU0wBXtztYa3JCrItbyTa7l6gVn8DQmq0pHVHtbZpg9brrIKOvv
Y4gpT3iGeFir3eJFm3/U+qB0NrJTg1uzIvLaxh229F2V1PaWqUxQiEcxaZPwPQZujCQneZALkA9y
TN1LcquuuPRwMEt9cPrmxWxpTbJOWt2VbTUYD4i2cItNbQEn8DO10L+TxCkzTuNuFOs2reqvVh+C
rzNaR94mkGdm46RsHHxoIIGFYWIZRlv+3iARMw6tzxWW39NuIkv3gesRRk8+kixZuXVNGt60hHk1
tUPQrikMdesSHme7a+eXiS/dNOt2reJkWMlPjh5tmj7FD6dJdmh0UEDo7Kq/KjsN+5iKe+sLFMB8
8CeNv7YZUYFTfJkmeCoVcROvu9hLh02sVzin1736jHduoZ/Bbrdcv1FrbBDdxPHi7UiMiuvlgDsc
fvFciYkV3OGQTL4jsgaoaUk99l/tQWP2HQoFK6WX0x2pcbLnfHW9dxoc3FakpK1Pglm2Vo41defU
USg4i1iPn+ogLtttHffS3bluVlTXjaJWs626OseKAB/GbyY2o2GLwmTNf4Qxqvz442b5pULlm0HS
q+LlTf/SiK55+Y1oqv1t2xXfnkRcFv/vBFZfeWCLuRYa8lmH4ZHGe+7/HFP5pWiHp+Jp+Rt/FSy5
mbC28Qh7uLhUXvV/hlKa926OrwD1ID9O0nvmjv87klI05x1BDmrr+AIRT6E7+1fFUtHtdx7yNUCH
dcRouTm9X4ml0PZfvF6JBYjl4GDN5GdesMun+uCKUG1wZfetZpL9ujFgVz8rUUqiwcy0QV2Zdhq2
ayewDPdGGdWSvDxetW53O1QJTqlWrYzauiSji502g6Du41zp0PIJhzDY9ngOWBj46Vl3Fc5GzBeq
aDP0l0Bvig+OpGB7bkxN+CnmzdWe2dMogr03hNmTOmAyTeY00jwyz737ZBg89LgeuttAuuaTkxjR
Jg3a9HPs8BK0B5uETBqlj2ZfWAUqnvmz5w2YW8vYXWPPnFwroRd/DmRAxUQTKikmz/hEESL7Erc4
uJt1l902WVyQRNKogakSi1VzbDLfaJLo1h37ICZ346kxFjKKsmLWqP+ozkhdoVPMB11W/4u9M9ut
G8nS9avUC9BgcOYtyT1rniz5hpAtm/MQnMmnPx+dWdWSymXBfXHQaDTSSKTt1ObmFLHWv/5BXjbU
vQXdYhVdk1bvnNDSmTvqwOnCLqvBZ9umeUz7lgjCeNAvBOj3wDI2WS+qbJ9cLRK+rZbYwhJJfNVG
I1REewyrbWUs5YaYt6ryjF5Ou6XLisHv8FE7qmbf4XhiVc5la4fJV1Gy7oV2fmfWZXwo4ym6c6Oa
/VqRTrTXoett5jlx7hOGG/hoQ1vbmE74o3Hqp6IBPGNazWSvTvtjS5/vE5sweHrsmgeFHWpXRHV2
b+Fup4xVEFfo3jx9icS2UnIliK3S3FZhL0+EoBc7bpgSLHrb3medFJcxpm9Jld0nOlNtYnkaN9Cm
JHpY5iY8FRFWmLSEQ/HSDDEpnU2+7IVeEOlF4Gx8bo0KIY+a1VS+nTIvIZKQDYDes75k7jEdW5u7
NeXLYqy2xPGhDxtiYgxNuXWtIV69WoxAGGm2qUur2rkxCXwy7qXfz6p5DHOtoyoa5q2eET07JC7H
ay/A3Zh56xi0swfsIgwQDq1OM+kM+nnZLEpgZe585oLHmrLUT4DSAyGVs+LHbaPtulyLzkNtrO/K
1C7w8enSl4VAvs6bW8qLvEuG3QRzdhMasXywyly9odWofek68be2LWTQLjopuWVlBvA40wtpwWmZ
Fe3UcNmuEt1pD22h2X6sLPJYzhnlcVGcLVlR78tISM9wSFD2IjpR0mezyJeZVnMTmK+TQ2ARSWsS
HG81DPZiyjxcWx1xI5VR26VpJHdaMt8ThB2xvSIhsNDaz+gVymNfmOK0KHEdlJr4MiLFOnSFHt2E
qTsSXmrkIIK1lTHNq6dLp5zijR7raaAqg+kzQtsti1pcglmW20GmOmwHUurbqFwuyPKL/Eg329OS
qAQdU/YbLxU9AFkd7XhgF0tOMontLePmR9GIaFMBHnizPZM0SUqoj5XFQwRAOZ2iyMW3enTTztky
6BXHSFX0BAOiuT7MkXFXhrJhgaJt34Z9ND0CMIfEW86UFZJbHidh/sXBEcUngyDxuqZseHamzq+W
aK0pyLsPCch04on6nsjtoGw0HFujsnU8pWnSQ9hYMrDCKP88Wr1+lKMwTtlEsSvaTCd+OtyodvOi
DdlXKAr2FS7KMVQBM/Hbmqrcw3mtfZiKlJRqysmlcX1u6l4ZyygqgduVsf/aClrp9QUzuyogCLdy
PDMh8iFomfTt3UEtnzNjjvy8I+IU+NQ6D4cBQVaaq/oajynFjd262J/VXLUm22QD3IjFjFhvNJ3h
G2Att+56aqPJYVhHvpNOBQeenG/1qj+nS9iTVl7vtaY+5Dmjn4XGI+SB20PQFzvsUIMsmR/qaDhK
ofkWxzhTKbzd0P5qGPUxNeIt/fg27VTNl8a8Xz29Iw2eyFDlt53eTd4ULmRqy0CVOU5m8a4l/ZXJ
HL+v9lj0eo49f4MGoiJqUBzzid7JnyIVrsSwqwbtHL/cbZkuZFEWG52kdUrZU522TP/z01AwVZ6q
XcW0L6RFXGLCfdN6F7eY6SEUtxvK6MHdFBFECgxBZn3eEIXNPJDE1JkgBVwGkETj7FdPsEbUtj0q
pik9odckESrhjZ5OLAfaPmProbI+G/MqUIz5qmNOOXWqcceSRuunUId77FsGDoFaEvs20aLUer01
X+voor2wr/UNdM5rOZaEETjlpdT1sypKbzNoZ03e7CAiN4EsVG1vqrlxkedm/KJoxrIcEwY01wIf
qQNegW1QOqF1LzWGoRtmjfe2bcf7vBlZ9misS9qfuWNOtCxb/OCLLbFDyqbL6szH6MLcmJ37Qytl
sRsKRn0QnM5KI/pW0zB6VjUuHkxkwweK6Q/uNH6lG+jOw1ht/alv9EMm4/DSmqoykKBBfqlXx8lx
S3+iodhoAANbNzWOq4TAs7CRp61sx0Bt6kBU8T6q3cvKxnGh72AJZYpTBQR11ZsqtOVmdNZ3txte
wqU6F8kESyfrvy6lzhvhXhb6ou3D0W22kVHdmmp4aypF61OuPHcplXLRDOSBYx3mg1r7rJrbOJfb
MVUuBHOtczLeZ8KBcfpnJ2RmrftTyfKRT9HndBgiABv72JOqGoXttRrpZ/D6WRaHfO/0Om5XBLN+
JrIZrvg8jPsOq+9zWc728wiP4Zi7styFXdjSWbpTsoXhjnQK1OkpRtlaWyzbrZ5E/cYuXIqfoXZ+
tDSsZ1ZRFBtTJtlj3KvK02jD1I4l08veKV34M67xHcLMkUQE7dBJOlZWPZLnTBF5tmV8CQfN2URq
LzbmCKrj9XZe7kZMksQUMTmyw9sxdzXGg6x3AOJ0d/Mw1EHVMKkcjaq4Ql5YeWrfbVPAGD+pl8/w
BkbfbfJLon49ktKUL93SsuoBlnHvz4ZxSY952xyGUXmC+L0l5xrymgMhdIJ9mrb6tbkU2kWR6mdF
nxheoQllp6QLK4Wm/Gjr0TiPlvFmUbMbpmU1dYng+a1PXW4B81XBFLvZjxTzFh96jhWEepcRGrTs
0sGt9nCWCZamMPXcAYqQDn/f66Q637fJCsHklF71rDD6F/qTI4ofZsjQlZxIZz/X9cmyaxfTIfnZ
ShPTj4aqZuqHF3IfFs3WwiQ1gUqhSs4pburzOpzy45KTHWIv452mUTRZhfEcOgJFqWyXQzaoU2AP
DP4HcRO3DjHDpu7LUIr5rInt9qq1ycnOulhsqIHzAAKNBZacVS+RtjB6E6AU90LtXAKjmzB6Ntuy
gYuQw4hJ1kQBD4XcWTVN3XXFFfPcxJCqr0zqA0we6FjOiNx00ZYDqdD8vme6p+xF5hZM9iIiy8PW
VIKur+x6gwfNqEIXAno65paEv1cUDJRngDCsTMuKWW2r518IxuWA2uJAO8ua887E/EqOU3gRWdNy
1dX5ou+LUi6jX+dWSeinJr+o0wg+RpV7IDi4ZzeahoOMVR40GIwetYBzpii2iZcj6d7ntoLvUuHU
ckupbR8nO31kwjxAYxCL2LWDIU6tiIzHdoZWnuYkSSadKbeoRduNEydXSwwyZk7T12nsxT5Lp6m8
wiNTxeI/bpzhQUyOku7qLrRZtBVrBBxs2mmnDml10cw9TnWroS+iqWkmc91vq9JudykB3+JlMpd2
r7hJTF5MJ1SLXGbnJjSSYty7ST4XgdFPzX3sYOrumV0pngdXxg9g88vgK/lkntV2jKrZI/V73BV2
FDUvupJZFpQ6xkvBLBCHbcrZSPUj1ObEOq+qqixPrNWNsmMZT0iQT8qs85qkoqMADelyfxk6tSOe
ZFYB+xvLSNWtZrfS9KrEku7ncmIYfpPHDbcEztak3ExtipwSWx0jg4cJPRDwpLEsuQH9URCN9ihg
HrOpFsa+tpxE8RsztM2gj8v2Cy7hDuB8USRNkEEmiQ822452NRgLjvzFMrdlT/tER+bJBabCZsHT
s+aFjWLVDzPT/GqoYXEnoe6QCmOx0tzKoQi1C1pLtmlbWtl4Vs49NBPXnjM5sM02w3PZVyXYbdgb
yXVMkmB91GOE9Iel0Z1mPyS58JZ5SCZCdLO6P5Fal2zg8HFeujC8pZllwbQf8/ymVGhd0ir5PpcD
I3/m8F9zcl6YKmrDNSMQ8+DMpXUVF47qVz1Z29wfIlDs1vHDwYonT6lcN3AmJb6atCG/S5hIIujz
eSwPjqksQRYvlgfHS2Uyr9yXuXKpF8NWy8ipCQG+9jKzA520zEu2jdpzS/rXIm4e09ypkcZLicEH
T0/m9lu7FfKmT5Ku8o3KvcjGoXisKuc5bFtnb1jDA/i39AvFboLeqMSVFsr4dqVY5EhBYP8V90sf
V5si7PwslEe3iMi978erLjEYqdRY1ufKSWRNyNfV71pN+KlRF55o84fRquvtnEzZZnGl8NXKuJ4r
/akp3CN9Qeg7zMQ8YNedlnXfOwZMUzU/jKN7Mc7pZ+A+5guyh5HkmukDt/oJBchVzNQkUBT5nEOX
77KDWXbfUrXaF9Z8Riy6uScM9snCy9GZXL/olsAAvR+Ay7yolgfcZVmGYuUBC7CbldYaD+KydxuB
+oo4CHf8rrq15dWRW11oSntrwCQBhCyuImO8yRZ5LiScinZQGvipw/kUYj9AbkU3KZFXqd0Pl9Gk
KbNjFk7zma7HVKEQI7Jq2iSKRmEsh+ulyh9n1/lCPz7u9Sw8WFKffduiJ+I1tNR6t26CZbIv5I80
BGW3wqvcYSvT9Q1kiy2LLwMX1fqCyfYpXsFd6Q5BuLSwrcN0t9BgRLnztZu5HiZOU5r+NKOTKocx
eZrjdvLDMTnMS/iUO/hPVqV2Emr5BcTjMDfSI5C7CwrEzButKh6mSFM3vTHsetV+VsI4D5QFtkdj
JeN2UEcYhHq1b9gF66i7sGtjmPxBW57xSoo9lGd87wHeFqPpQz9pvMsqfHJr0YOq5StrfJLWlk9C
1XGkp1X1ACNfmkTZVl0M94MF3ddEeppy9cyBWpvWWKYqS+3AwhUDJCX9ZrTT+zIzr9t02EmUntfJ
QD6D7XCVHesAmnrQqG7xGvQX/jyrDXsHgf62Vtp9l7T0L+UuSrVbldJdnaKLNJseJjmG93lfYM8V
Bra2XOhudq+rQ1B3zhGCNnRtZZdA97MXa980EsewtvdgTW5WG4udqo2noQv3JFUcHWxb4ja7z7XV
sTLfCAPfYbe81RxcKsIxPwpgYcIYkjNMUI9dLXZqYhz0VrkPgRt91LffJ6iMm0wu+k41umM4l5tI
c2902G97FPOVxz7PKDY2NlJkJuxL6edzc+UsinM5WBIiozgA0jymbfISUhgubNGB02XhRaIb/Rmj
JSZmRfXUxLN+cmut3JNxRioVK0Y6lCJI43kM0kZxr8axrMlZhn1ZYzS8oY96mCah+wZEAS8ZpyzQ
w664zuNIAyCoT0nD9tt0+cy0Kr8k5unWauXGQQedWoTXJ+GdmZnbZXTdmz6KQSqUbPCgO/qTkCAb
LqoAHSPjzjgutXEUduQTxLwxsk7ZA+lAJM21jWaYt93Cc2tAvhdNFEhFnhjXGdtsBkEC6LgO9f4I
nEXfDSa5X0iFnEJlk6TDnhTicidVe6uNeBvCmvi6wAgm9OxoZ/UGhIkXJbGFb2TlhZ7qfqO6Bxmx
XGVtB53KPtr5snEKl6KmPjBw20ROvjcgQZ4rzUVTybNixOh1nOnpCLP3kOIFmetCGA9fSgZVau14
OjI8qglY6eE8PDRRHbgy+txWOk8sMwi2bKbhoPfGFes1mT9NMJppYHfU8YyklXPNzG7C0N2SR7mZ
u5u8ht4pnXukBAyeixuNC8786dBrdGslNbqgJGWUaNl9j9UUbo52hVHSEJoGvTlkW1rwihpCPpMr
vInm6K4ZacWTPCX7hHxQz1Sy2m9VuWdG8r0slP0ilh9OQ84N0QKEh1o573S4HqCC2TcNdwkUmwgv
8bKVVNC5dRMzuWfM4Wza0gQFVDvpJbZ8GWR5HLPxS5bG5/kYbjsxwSdePjd1/iTczDfDmmKltoBi
yAjslfHKQTRYmt1pRt4yUnPYfYFyz3iYlrDzMpF8TovschCNb/TtqZTGBVau9rlZsHaYISBGkyE4
gCK8YZLJDNa4zMzmopy1yRPQ+Fnxc1SlnUAikT3UlbNVyQBggvsEgnaYrGIX9njMZwR4HMJwPFNh
4PnSAtzVFFrCqdfuIwKzuoIhqcPHeFY2EdLX2/icJLeOWjz9DPNOJnXbjsgfIDkUfqabx84sxVZo
kb7DFuE5RyzjmUML9bzvnYOIU8BUYTwZEwWlrKNxC20h9cqEVnAe0ADUhcFlicsYgWryFdr3EBAp
bu9Gq91TD8KlVFQfnsXGyhEDUZLWPiZT10Wa30NBccdHlzaKUjYxZnfp4HnnYy751KRi+Dq1NtZ7
zt4pkHWot0WLSY/YKE49keXp20mjo3kZ4jLbLk6h1XBrs2bZjooIb9rYgbSaOFVSnYx0wYknD1Pj
finIquB+4O+1MUZL3BV438I4lbGMaeGq+qmhVs8JZG77lpZrDF/wyhuHbZZ15g9kVvZNtQzjjVQd
AqPQRyFnmKiebK91ataIKDd6MM1awWnTipr6adQjQXpmMysVnZRTstMVY3axpKNyI0ezfjQX0x79
Jq+k9LU5nh/dsB3os9t4TrZZBBbvpzHrhJ8YTnKvTaGVeS367trr9NG2/Ggql3CfScltdKe05Imo
DQwIdlCD7RZb8coSHrddnzY9lmJA+CXqb4QFxReNlPnrkSnsJaariCBKQc37F2fij4Zu58m3pmqr
H9374dnbgdv/TP7it/80ZkPAq9pw3/BHQTwHYWXNR/vPczc/T+qakWJV/uPQ5s/ly+sB3C8/6292
I6FDnxAQMuwyIBIK04Iw8ze7cf0rBmAEH+lrMBHDt3/N5IT6iUkVrEiQMQcG1kpVaf8SEfJXOGww
wsMSSYcIgo3dH4gIEZ29Jey8vwzvLUDdqE16csbTQ1+cVjzIFt8L7HuMcoaaXnpivqBx0IhklP68
3Mtoiw2b2wSpSdPLOnskAThmTAThxdhUqKe+ZZZnqAfXupHyygovFndXMzXPKX8+O/1Zar8kaLXK
mce6+yaNa2GchdHdgDooCiLb53UT5nMS3zrQ63tKxKNEVGJdVc6ZkV4N7Snj3yclBLa/pHt2GOvn
4UmwcGsJU2m2qHnxF2pLYxfRuanZV7vch+HN6D6YyWWlfM+IrO6NC8gLXgvXohy2dX5epFcGfaHY
DuHJrOBW3U3wAnRfk4ECyIw76fisAeA1VewJxABpf1PMt7F+t6gHJfssli9DdrDjc6qsojtY8yka
dw2fMwLdQOTfme6ZJQD98wcX/mHmAzhX2eU076xka5iXsXsmxk2an9p6P8VHfTyfhyuoOG0YxDFu
Sk9KtWWc76kwk9IrW/FCfW8P+2Z5DMxor0zH9Ve1XYzP8XTdZ3foMzwlPRXFeWleNMatbG9DxDXx
XjF9hlKxs0lKygMvW4Iu3c3WsVH2oPNadk53pmFGEv/lv/lH68hdVfDr/SKyfsS/NMf/X/XD/3Fp
AAX+3VLw+Rk2XfsP1gB4BV3/dhb/82f/+erb1ieBUQk+GpbmrJ4l//Xq2w4CYoaG/CEs4H9N4vVP
GrpiU8W2iWgJPE7+9dorwvgEm1kQG23+xXgWf/Tev+Mas6ogl8ex3lItWNRYAL/lwjHrpcMH4LtP
+xTXvEYv8oupROjhA2H1O3dUcZifoohOfNaGr7Jv8GLH3W9EM2ll96EkhyCf9OJGkBqL5kZvNq8u
6i/I0Fzz10TC9QsSvbpSvF0Btfe9dcc48dVRBHb3Mu2uaoGBJtpTEnCzQhp/8e95sn6tpH7HSfjr
UKzORFcKMrusd7zAbmDojaKwu58VxHP92ETg1nH6ATVyvbHvzmgluK/LtoE1nnjv9QTBwFKgPsQP
A7qYnbAkAHQ8Xk2yUv28beWW8NEafLgLszuRz87FIhXSGvNTEwNXWggFD6LPls2yxOZt4XDFKdCz
IJ3nbGuHN5kt6xPYGAtOVOt+jbRmx8zZDNyBQejvb454a4QBORhfQR4b5puozx39567yyu9kDg29
manoHmxbiV9sNMVXI0pc39Wscgv/zfVgWBwno7DBiGaU0/nioxhVg6KDfdYQ4pO3BeOZ/s40Biy8
sij5b4gq/peWLr+vVJ7r7/94+N68fH9TovAzfy9LmvYJMw5qH6hCAqq7wXP6d0WimawxhKBBkOUJ
1VR+6J9yCwwPIMeQh4QYApsb91VBYnxa1yrKFQzz8UbBEeMPChLjXT3Cz6+eNg5fYF3qbGMlGL96
spDtaKNpMAOiMzaJKC34z7B1rSeTdu04YO3ypcY7T/PzRtc2dSw7H56czug0cornSqTHOOxp8BSl
ogVJ81bz8AbNL626M54Np9JOPf1U7TnJCF0aV0m5oMWancfQFcpl2mdjEmTU15/dcOzPlCkMpiq3
PTnwRu8b4Sqfe1k5WH5UM6+XYX5lHqQ8G8XMHK5mFzfUbPFNMCuyqof5gE3EGGSWltz//g3U3hGt
+TlkBmBxpHOuORLviVTVnGKTU+o/8HXRgJtwF2hzOY07RE2hj8gQxWwpCmaaZokUM7b6byZ0otHL
DZs5hYLC7VZJUhS2qU2UlWrhk+A1wwRbUInPq7yq802qqIMKIaGJQk/0WBeUmbF8YHLyy/OgDjdI
F8DX698I4/pAMrw5Vj9kHcc3RRh+j/Vs3iEm7z2SLk3fjaqXpp4MxtV0udEQWzfYps1+NyOxnu06
ReYXia+45Q/HEG4m8JR6NjDhPjhR3JyycjCu9DJOD5Gokg+W9Pd7FPfAJcIDIRSvDRZT7yx6Gl3N
9daNfpRFWJyVWHScEY7XIR0etDNSPKrg9/f8vc6Fe46FJ7S51auH7XulCr5+N5YRoqWr2d97PX/E
Pf8+zhemq3Xa7Wlc8lM4Uvf12In40P159qdi+/svoP/7Q+diloxsiB355+r/9gsUaTs13VR9T4i1
g1CQmrBX+zaVL1UI7XbJQ6aANMAHi4FGspGDOn8tSLRAAZCY8/MoZDxsiqZwzvJJuzRLW4XNtuTy
yxAO+WbJZjsODETwEJYLJTkN7NXlphI26Hsnt6s1SR5kUbrQ27ex/eTCaAZiHBxcoNKsei7iTt4p
oRNlXs9Y4wOHoZ+5uq/kA3RjrE3YX5lUJDjCrO3a66tv6CM84bj7pg8NrUClWfNxRkr+2IAAx96i
JhDnUHD9iFUmNB4Jeca6IoTtRe7k1m1sxQwjp77lwmVjNV/0XZlC5MUz8bMFsHURW0y0tpPpXFtO
az5M8TRe8EcN8hkqBRaj6lDWcXMuzCq5mxzn2sYL6YNK6N8e6JXnubazmkvaPSa4b0+RV6SKhsb8
WkvbAGcBsMwzuigRQdrAfuWjfOafi9TbSwo6JjTBMibWh/pd5SVTQkn0WYI8udOjSRG2AYfKgjLv
irUhdbVnPXPt/aAwuOhCzF1gYN5oQwlDXENO7pHoAJ+6bpQCG5rS2reizBi2GYayywvXPiho8kFi
85Zs7TFqDokYFEjeZCspnuyi8U5MdVCQnyQ9taKG9YYSSUSj6IPumW5zdPWk/8GrLy5NC3gZ+otr
eb9/p9Y14t0lcNZCV0XJBQ7xvv8ujMSYpmL5NrrhwMPdqMHMhfIwjYtPtUeTytbywSHfF6KweUkn
VdnHHYpoVafLeP0gx0lid2Y9fVPzxjm4pNUGWo4hqJmFHyrz/m0351VhheTuYgvMO7PWka92c/bp
QtGa9tvsDo+wKRmv1hBynwTykXRxCRu0cF/fZ2TGkEQObfZL0qTZ+Qym+JFN/to7vbvQP58zFT0M
X8h5790G+cB2Ys39WoG5PxGWilSkd43mSkubklDHoc4GBtWzfZ+Go6ojzogU/D7a8VFLgWjLfJSX
SpFaKqRIN7xFJ/AMXDo3G6IeWHC6uP5WCniaXrRKuDaULAzHo14Cos54NnxwC41/f1NRI/GWwupG
KMoD+/bCqsniyFyxnvNMqyIEoiunt20Wpg6aeznMXYe/kQMfgk3UEZuat+X71Diu1ybkJwZ2pKW+
bGBkYMGTjRdLNXUbkcQQyACUy+cxieYfszWwCmhYslA/LNqtgRb9Iotm4xGTluFBVqGGQKhH5ZjC
dwhlcp3FXaWAwDDE85LKSWEHdJEtvCasSF+B4/CEPqIRG2PO79W6M0+WGS8nNGz9mcgZ7mPGkEIX
YXoL9yOCQHuNNVMHKxY2wCGJKkV+cBm1f38+UTjaRMRzFXC9fC9Q1Qfo9m2kPTdarD4ZPa5CwN0r
zViNkdLAjZyxeRLuVJysypqAeCbFz5Y0P6Yky6XBag4mcdoJ/bzIP9taZ95IwOebFmZN7Ne1zuhn
Ii/w5E7Q0VGVt9X1z+Xjj5CV/51tzhrB9p8B2Y3sn5FpJc/5P3Z9Un5/ft3trD/6V7eDTNwQqwk2
SIdLvJz6r2bH/AQDRGPRBV011j2IR+PvZkf/9PP/5q/oRFgq1wCwv9FXhc+znHWtFuTwkRjxZx5u
P4Ov/mv15/sQYbD2Wsiw6XkQrb99jbOsqChrZj/UYhlusDSS1LiNPeHJFbtkBykiDwNdzAIJq1qw
LfSynHZFKbrmPK8jjMMLJN54CZmEWDBUNglEgy+SPbqJXFWuZMkCd7pK/y2pVOXZlBA3T4YaIy9c
9NVzCNGP0m8axXDu1HIOLd9w4rLbJrNjPSoLvnHe2LehP2HgagRKLup4C4N8Ohi1jvdPbyu69GoZ
NtMHlcjbbZELY1jcNt3FYw+AnF707YVBBDiZNUKnNErmI3RV5UEIeOxw7uOzPFXELnVTE2ZOUUWf
Xz1HV39d/Ncq/Ldo0F9HXsENx0Irwx1+V+bFApEx5+XNUbSSD+ruYp5E/UFEwzt5NZ+Ld59ABcO+
iLpaNd+d3zzKuenZV7B7EZGv23JkA1xgJqiKmDP9YKZtOZzYp2V2rQzqcJ0qZZwIL1b6Ptu042JB
BZj6OkPIOjf1iF/NEjVnhkKoG1kWYDOeggIeaWOuDfWaet/ZnijtHveUscUC1zClfS/cYZ28Nh2s
5wVJqeEbkznkQd+NnbntIvRtNsZvtxm998tcozTBDAfnhZXaYuOPPIrpqZF2fIHFmvajqZBKB3Wk
zsvR4L171lVkjn6szYzENDGHAZ1zWRK1Leuv7tLm3+sSg0sf+ZEuj9D6jTRAVa6kG+QYano+4WwH
HacqyMGDjVVGGwkF8ikj4ByT3dZpvjsYg3T+lC2OtsmWkDF5lbboNewoh31Uzeg/94bM25m5vlpd
uVEeE6emVUBORq2JR60dwtAPlV5AP4F0+b3otWXaD6OcyH2AOr0raleTfptAAQpMbD7dAGUoUVVZ
aCWkRC75UAVIIcXM3K6CyrCgh5tCU341zCiffQ2tw0epfeJtJYO9PvgIq5qlIaZCm/VeY60sFU5z
7UvlxNXRlI1yPUzUc14M+xMhxOAtsiZHhhN+GmMkxbmjXxQIPgL4BbWXizja/98e1M2rlejakPxm
D2oSHFve7DzrD/y18xj6JwLaMBT8Gb5hYwjxT5hNtz7hQLEuMDiAssqtjeY/YTbnE8k2bDAAxWvC
zbof/HPup4HNrXU0kRFgDeBmf4KyvamF8eLAoRTvPVp4AG9++64sT0wFrp7i4KDuKBrWA8LaoBjp
dq+uxi9W0rc1Kh/L3INfHIftDc3huzUOJlOldYB5GCnl8rFz82m/6tKOcdHHA850Y/EBQPK2sfl5
QATATFrBZGACvPesmBZbFjaLqDdJNjh3sutDl4zdMSut9INDvd8lODHq7vX0wFKRXK5//7qxmbs0
L/GE8HpQuC/UibUfKfVHKQE/G+7X9QEHYDIM2EKVilryZ/366jACn+1YTL2JBbtbX5VYcUAZGZXm
VoPR6Md5VX2HRTXE6PQ0fTuhht/moi0fW9IZtoZY8j/zbF9vKc+uyj9cYANN6NvTRicwYofH90kN
E5BDs0PFx0izfY56OorfPz6/uJuGjjX86kXCgc13x4rKrMD1fjS91nLty1qO/V2N23eQ2JRFHzQC
P3f19xeaMf1qyktiEmHOb09sTPCtwkbF8uIWFrRo3PDOMiNn01RKdW5ig3uVLTjnxWrHqt+IcOUm
CqDnUpPeoKSWX6hDiIOAlg4nVJfzFj109wEC9YtnzgIq4TsibKV2WGumVw/DzI2GrEkwsSzwHEVu
TemlVf2fP9nWOq9cmyK4eOq7klRdvSRjhyk+pOgJKcdi3GW2leYfXPH3BR5PEk8QqxnaDoagzrvF
Ado/ZLEsQuyHYdnWWvoIUpzQvgFsNwe9mBUH1aXhbtahw+3vH6xfvVUEWzpQE1mgHf1nRMOrC6kZ
9YiPBEIotYkRWqSdZe/diPp6i9kNWE8aCfr4AbsxbDCwa4jcBj6UZQuYVdZYfR/M9iNs9xf3lqfO
xmiKaw/+tu75r74S9gToHbKMtbIww2u0UFNQt05x9/sz/8WKzJgTXBAUU9VYWN4eRYn1kRAl/M06
oRT7sVjEGj7RGLZXWFiqElITfvv9EX91Xg7NFZNrmy1ndfB6fV64vsP8TCLTi5Aqot1pIyjrphn8
+VFcgAvmWWAiVNZvj0J/gO1I5AL+ZxZGGQuW13OlONv/xlGAXIAJ1o3NefdmLAUzoKlA4ZC09XCF
xUSyceQiP8gq/cWyh4DfIv+ZwQ5e9u/eckWDwVYX7CwUFsZOxKPph/DPghGtyp+fEFMXmwRWbaUc
vF/0/h9757Fbt5Lu+1e56Dk3mIphcCfkSpKVbDlPCNmymWMxv9F5jvti90e5gxa1jtZRzw7QQDfQ
aG/vWiSrvvrCP9iFVtGpzxGgsUnOnTENNhAQyzMnfXktq9BKPUXqwoZzKZpXD6SOEIVblblvLq2O
ODnYuDmkWwOIYNno9yDlAIQazh0iOGcC5olXCbgLXQOejSJyHcoc0SCpUcXCM4cEiq+Q+a6be8vX
oWOcuayWy2j9kDq1PEpZqmovbYGjfQ4f3G5HrnLmEWB1OqvfuAb6G2rYIbupX9ayO9fFPXGyEJen
dERoEUXOdQAVbum0LYxbz4AwCss7lxtpJH9HAP632IhTrxC1BkcwK6ZJvc5zdCTOZ31YpgFFbxxK
an9AMXlzM3QokL1+vE7tE6Av6HIzC2SkvDrEoZkP0C4Uk8mvFV64oaNf5Go37JfmzVUCu9/XlTT7
2MwhCpgVcrqvL3/qSQX3nsG7ZKNay/t+FoHLsjULqwWc7ubwNTGBz64tt2mvMy2s/o3NIhbfGwa3
y+BwlWwU6GUzYUJP2WiG2zEoPkxxAK+pmX9bQcIMsTvnGP1yr9j0rLhdgAvS8X8auj97tq4gQjp9
aXpDkBuLOrz+LqZBtH39DZ5aBYwjWiJL18ayV3fYmJqyQ6UZeL9WMZCRrY4wUGCfmRi//E7MQS2B
+QZxGO+s1SpCRsUchpUJGK+27hP6ZD9xZGkfs2CezxQwTwXD8alepn7Ggm5YkFz2ak/oacSMF208
bpPBVr0gdqpuY8QGjBRGSeLWHfpuhGE6oOqai96QcF2hlG+0elBbONh9/H0O+Ld4FrOOwhtkj4id
cMf2d6wCidmNQ22DJqSzpXvQ6/Nv6RCFdM3Rxu53pdvE1xM4jnSjtz0EbSDp9aMbFZnhx5EKi8vm
yI5QEXTxMZhaGLRp0aU0/mMzzxDxUNuDFL16CCyt/Y3KrHorRJF8KVGdQxq/4qfzo3VreCe0wvwY
FYK8vs3cQu5CfvU3lB5gtehFLK4Qqg95TqsOIUc4Ubphb9NmwZlHmb00pNfhd4YY4w1yT+Y548cT
20pbmvOMrMgWdbFsiGebNxsTO45CRjK9xPcv76rvzqS90W2Y+oL0xCL00JADCra+KtIqKqWtCcNL
+nR6l9DcPDgoe8BGzeS5XfXiqsAcj/ppkeNZzuNqUyE7rjZw0uAHYlqxT63Uqj1cA8JN3k+ZOHP5
nsh1bdAhOPxQhlM1rE1CikyPyiGjiirsyv45dEKDYJJV7l0zVui6k6D10rddtBA0GCtIijj69GhE
Mt6H6JC8r4XbXrweJtYOaE/vWnCmgAqBnADIcPxBkRlAdJQ8l1mgnl22lSXRVzdicVASt7CRbsuc
a9S8eC2GSGzHZ0Iz3sgebT/UVuZWh3MtbCQbjIJibHE1fF+PDrrnr//Mlzc635s2JWKeAJHo1xz/
ytLR0aWnscYryvUfsqa5llaK+E3lr/8aJs26gYbU/Xp90RPBDYAFzR9B194EEHO8qB1lCEmXE6+m
FMZVnnTmJldj7YACj3JGm/XU84HcY+i8zB6YJR4vlWpJQpFVCMwzqGZVB/qoa4/vofj+mkRyYw8o
S7794TCHpOUEwowB7GrjG0Eu8iRceiYQwg+yEvrCUUZBvRsZMb59LXpODFXIKFzxBKV5FjQKmLtk
YpJcXau6C21QLF8MRnWl1HP37yzFVmYQS4eOs3b8Ih2uvLkvyVvmVhsOdq6yOzLKt9Y8l/Kd2h3L
XoStwPkB+HW80jDn+C33FFPmpBq7ksu19TTNSXYlFWp65rFOhd0/02XBBIwHO14ssg10KLDK9ga7
YiQ/mnBzqJR/vP6dTqyic7syx3bo8BjrakcLYWZqkvAU1Vp+mzZpeZhVibrSv7EMz+GKBcRI2/z4
YVx1SKQysB1GehvIVOnGFf179fD2VUhNyEwYyWvqGg9GIKMNxsgPEr7s34+uPm3C2tXPHNwl8KyS
Ep0ekAn6ljqUxuDxs6CmUYoWr2j4GQaXopn/DrTuTovtq1Khn/L6I53YckQh5qZ0q7k9FmOt55dv
MndTMBosxgVjfNVK29m5agS7IdLf3t5axq00vyk3FvmnVUAaTRwlksESnq2GDgYGo4PYhezP1Lwn
3p6hUTIxNwFfz0k6fiCBhkMJboxGS6baB0dpOhyRRzgSrZMjCDXoZzqmK9De0pTmv/hvLzuP51vD
xlCEQuE+oq5QqwJNN1R39C9Cg5yr0JV+P1fa/Bins3bP2K+0vD7s+sPA79u//h1PPTaAX/oJTB5B
2K7q09mwxiAgxUPeFaXXOtGrrY147ee2jRAZD9rhzFE4tR6hCvN5jgMYi9W+yTkjwMd4ahBNxUXD
JH7nosbxqZ1xmSBgK+9ff74T+5SxCGNb0IkLdm0VhJt+pCP+1CxWZLdzOleDKB1aW/ptX/+NlRaL
VPolNth3/XgDxQlKEjizkCqjueQPcL58F+7zu6zrhzf3L8A/A+MD56szbVjvVTQFFBRHONO1at5J
o7A/KyHmtJYznhvVLJ9/FVO4uBZUAxKRKm53xw8lAEYlesBKDTphd2CO7iHQI8FmNkxqItvKN73a
WIehJz97/XWeuADoc9HoWlr9TN9Xpx446ZAyYRHIOo3OJ94BqD4AeWe2x4ntuHjMQrRDx595zerU
09dwHcUgtjg2nqWOMn9l4o7WsBb9ksHw9gBNE4NgSRcBRsm6kVEbM9WZTszETAl1hxYVKxEhiTcl
6gAUy8rPbJNTr5BxyzJOZO7FTO/446GjpSwlHYy1ph4/ZKGd7YcuOneiT61iL3gVIj0ttfXlRrKV
wfdn3wPB+MT4u9sOydna4OQiOpykBdxOsFxlOOC/S1kH1KElk/prq+rgr6matn19z50KFrT+abHy
NAjdr/YcokK1hj6l8Caq2b0ZW+blWAM+gD3wRtv1JfpD/GRYwwyUse7CAXt+f0Zma5GbkdDPVZBQ
Ko/uVdIp4kzPePnB6+NLFk+Dh5EcjdZVtG0arGrmjh0wxmV8CBsRbh1pl7vemOeLoUbT0Vaqq0Yd
2ISldbZNcmJ1sjfSA+4t4sfqGcNYm8JO7TnCeap+xnI1fIg7V78tXCN4cwnhkPYYtLAI9aAeV19O
TTrwQFKQLvbO5Esl7u+jsssQgOjDMzfmy5DIUszgNVpxS/xd3ShDjfJzDL97kYOtI38wROF3dQ05
VRltTK+WjjnqAMvccPf69jyx8gIG45xxEfJOV+e5qefZUhxpIG8igj00fxT4sEH6RA3qIKcIyBys
po3j1wQH/Ew4fnk0FqIi2ZdGsGTwvHpqt8jADlFd4K2uxxjVjfGhTTHvmvB4OLPUy7O+SAvD8KMi
xMfiCebyrEQLAqcRSLoa9Fo7+y4thvYigIv39lU4g6AC6Opy5tdhi05rlSAIY1AzoUMkJqH4/JZz
yIMTz7KQljAXWOIKU9rjY+6gV0pgJh3H+qs9WHU+e0abq9vXN8aJj8PWJ4owO6VsX09SBK4FhlY5
SDXms7o12h6s7NSgFSbN+eL1pZYL8TiiAL3TYQDQeVsaEquIMkWonAw0y8ELieIh6wpakUgoPphB
PN1iRZnt+kjX3nyRsSiTSS4zpjUE5+O3GIQ2SqrNSKczDMLv4zTH8LOV8Mfrj3biW5FmgEuxFuwd
SfnxKtqkmDE6PewIyugdXpPmhsnQtPl3ViEkUz5R861XqdCWV5KWVZoiCbZ8NnAMeTafWeXUjqBv
SWm2jFcZ0Bw/CxhBtLNb3fCYncxb2pazb7gYXGmOMZwJvSfadkRDCsGle0mGvTaeGRidTRiTGF5t
l9gNAyhF8tFOUdqgjaBdjNwA3+LBtLZSU1CeGfT8kVIVScl6NJs9HhgIGolwvh3Uxe5ETOYZNtap
7wpqCoLU0qnHWuH4XeDpMZkj+bJnDF1+MEtb5ZfE56LWy0ySt8B5oOHDzJSXebxK2AQBfEPOYGiH
1hew5cVlKmeEojMg4z4XZHzmE594LHPBii5TFarwdUtwcloEtWs+cRVa6vWABOMuEsl0ZqpyahWS
oaWhQNVmrKcqutK2qM7hiJzaufGJn/G1Q6z4zMk70YxeAjE+Xgy46WE90YqfhfyRLTOJdhlllJWJ
6gKaW9ZcVPeyaYvUs+Ow+ILTDbYli1dgqobZI9ovuGYMaLRdC3xvzkS5E8eHTsMCF6P3RIt3tWWm
xhGpyU2IkrRqfoCtHO9Lq27vTUwzzlzqJ5bi8qF3t4QDlzT6eN+YMGzURgfggV5adAuTLruypkzu
hjlozhyEU0vRhgKPAlSQkmq1lFHaxZ85HHDb+odjFXI/JUGNmXcWn/O8OnEcFvdxDgIdFfy3lj9/
9kW7QZkC0DB0N7SgOdTzmNxEio35YG9hYDzF56a0J/Ypg1MarcS8pSxcfTGMrEeSlxxCXB0ILEPi
+GCpU3Mm1q3fIO8M7DkzU4PmxUKwPX4qwM91azesMnUMgrB8sTaqE8YfE/xn33i8DRUiwVIkAFvk
xl1vQWti9ifTjKk3oztfSdVkO8q28l6/jbT1e1uWoRUM9YvZggUQ5/iJcJif+7RnGQdtMZELbDAT
z4izDVwev2tsBBd1gNRV4oFy3rlm8GlBMgMp3+QI4b3+Y16+XX4LVzxdecG5WndQ9GzqZxXxPzAF
WYknq6lzzbfOvnSN9s1vl2YQGxNeOqoZhM/jxx6sAuuCGFiGk1fJpWtF8p3Us3Pz/JcvF9DRwl02
n8bsa866kWV1HnP0vVpa43dNTPJLbRZfX39rJxZhS1rQT0jIBDvz+FGmuouqTqqIRrh2sYlSXYLh
j9+attCq04jL0F5g+nKeV9cbblNtMQ68sNRw6q1FXvtOFKhMnHkWcx03lnUW7iGVFcGX+e7x0wC8
zwcm24ZngXj+WQJr/N7n8P9mq7QXr2i7+o136vgprQL3wRi0+sGIy4S52JB00NHAsPUo+OaoEtel
Pd0R8ER9UIfMvsz6UbU/QmdHT9wqKrvZx0GuXIRzWYUHO67au07r7dGPJfOgC3Lg4qookpwZ/dgb
PycIr/MW+ptyKPrS0NCvnIwOHfE4kzTHVF1i9tTY3abRh/oKf50aHWIrar8ZTUCel2djFx6qAXE1
nzvEQfVcKg+yw23O6/s8Mf1Rt2KxK9QMzS6g+UgZHJxAQeeyJCkNbzFES2+yyZ4+96ZWdn4rsGfE
x86UuywtUIyG2D9XngbHorlQTWTZvLHM8y8liuX3zhTDkXWtOb7Om9r4qDqt9lANOgr79iIO4EkU
4vL9SOqC3aMY22sSgvQ7piz1uAuj0dR2jTtq7nWdBMS9KNZLzIjTKIMTS2YX7gMHqdadgVKq4qWm
jgq3olVFvmlHq3A2FYycfq+DuQo/RYgzo4hnVZCWMHzL3uUjg3wUS2M0oIO6K1Eex+S18i2rHh4q
tdI+G5BiegzOA1xY56Jw8YgYLXkRyXL+GRkWuDvpopSHuILWvBdRlqLZhOAfKklj/pW0JUY9EdP3
wJ8aYVpYF1R27Yu4GRB2c7L6WlcM87NeFgjpjwKZPpX/zT5ve3jDSqqj2jY62GzPbdI3m94NCP8J
0OYMWb45JTGYwWJ7RTkMEt+jCq+muNatH0FS6J8xa2nKQ9gV/BP4SY8TObKoH3EDj4Jr4FVz6ucG
YrehmqojGvtJ8MXGlCk42BCqPth959xBKjEukqlzL+LIbC5VODO+AXYOLXTD+D5hcPiZFr60PHCo
eMEpBpZrfoBnByOguB5q/JB75K/ApuXjXtLZeFQx0oaOkw8jm92BQkkQbJQfC6Xoa6oGboWMFVLw
eBbgaLe4DQwfGtHP1aauyDg9add1js2XFk6IzyztMarfVIUX1dufe1kmaB/z93/2/Zjl+zlwxqvC
dRrp1a2bHDK1wsyXrZfwuZMGV50C45nHdszsH0MLvAeDbDVodkaVRF+wDNeLTTBY5Z0F2gZlYxUF
ZW/SRidATbeocCHDMaGLtowr5qvGifPxFhyF9RA1scDpy8WXftemVttuyxbjEs+sC8e6SnQnGW6F
RGnwo8i0GdtqZwoXuWe851HWTFCrzCx3aDxUGO3iPTgJ+S1aRlR7+BOxDihH9MG3xJBqfh3P0dD7
CPmmXxvTcSovHGsx+6hrTF9gGNVl5hUpvg/f0Tqfd5obj+VVYeXpcKiAHxZM62SPbuqMWlptTxnx
oS16zU9FFUlPjn3ztVPH/kMIv3/0XN7FRWEkDvY/UjrxZSVgJm1aLbQtD9VDc/BUk/QZvE42knzB
+Bg2ThPGDmImTQuIYkZT4UpEaq4dEvzWrsq6QRKkbxM+3pyZ3/PcUu+J//I7TmBMSxyjFmic9tWC
Yaqqb1U/SXdnIBfr4qmiq6iPDk3a+KE7tLfJlAgBu1Ai7wp+lD/Ew2H8HMVpeIf4fYzrTKvPnRcy
os7oeztT6ylDI35nbolBgp09aLEZ3kEaFlgw5CpaKija805CNcFbYKI8yPwqiMwRl0KnDP3cHeFH
tmFs3LZ5rWPhmM2wwtxJL+BcoYoxbFoQv+EhtyXGftuxrTr9gr5oFib+7BbDR2x/+vchAkowT6LG
MT/XZj/BLxSt9j3QTO170xEKLjtNjMaDZRWUwhc9yp/DvnLc4Hri/A4oEzf6N0Xr+4L4H+OGA+wz
FVs5ifSOfhp7s8bQCuVHoVi8bM1BKbZ2M/k+tqMEUjGOEc5el1Q3Xp25brodtGS6ady5nzcgtXCG
KDW1Hrf1WJg3ShxUH+PZRrAeNJwtLq2o638B4ZprX42N4T7FRzUuv3RFVkcXdduYeJNuqqqxLjvV
yH9PKFhOXhCJ+TJN8UbwCjeAs7EMmvQtR0N2fkc9j7IDwsmG5waqE/s4aKWInINR8+tCdy5Eq6ja
plBr9fswEwXwtp0cDLuA7/N8IxQ+M9DRtxWjPu4kze6ZKGMC743LfnpQ3DL6lImyxUzbcDJzG3Kg
6IWjsIYe9lwlbOA8i60t+GP7wxwzNbc7zUDCISqDS0NZ7NUR6+S3m2EyuVthWdWPGCmMbu+AxSk2
lllTe8y4OVzErTNEmFvkkuasGfW0Zt0ZXt+ooBfjYRWQ7ushjd+3WjwgxDu6DcxHZ0L/261dNFbT
HLfEycKLHv+XWWy0kJCxNQl576sx1ko/SrsK45HSUDj7ro2otqlqClY7Va941Yyh10Ekkft+DnqI
lCqinjeIbTcIfdgIgJrRjBEPYHgcckoEDdno8+gXBRf8T82IIkR76OL3kE2B+l3LMS2D2znQBhyC
2i6wf2N1pCi7Dh189VYDG5tsJTwT8/uYWW22Z1vb7a2KTj2xAxkC/Vq3ogR9pNlCMCc2JbEvtqxu
2mE3ZFpfpZ6O09bslA7vpSYDUxXLWSTX+KJP2gd0goS+V7Cu1S8oecruAjXSrNppUTyIXZBgFeYr
bjY8NFU7dLdT0hkfqjkIgskb88h0DvhB9to2sAO2KhWxKL51cW/8fj2JXLcoUa5d2lBMDelWg5da
zfRwT5JmyQ3jmbOlPoTYgexUduiuC7jDHJgcrWd10blJ6Ys0fFmV+fkyS6eVgfzmUcEbuKhos+dM
j41a+DLHy2nA5Hr7+rOdXAVmCj1rhmHWutM7pt3Qoolieh1uyzuZD19U3CzO1GEvc3AYXFQuMA3B
5vM4x4/CF8cL2ZpgBDfIOket1n3FC0r18I2y35e5Np55qBd1H8gvWkyonDwJ6KyBK4qlFoE98FC6
LNMtulPYtnRmC1IKEYXX399Szj5vX1NeAOJcmgRglxgxrFogs+pkczsD3M1SU/X03AAWK+J48pzI
Mm6IXvEumavouktQGB1E4Px8ff2X328BeLI6OAedfbJav0Y8uiBvA0zuBPV+moJqOwhmp6+vcuKF
8nygZYCx0LBYD36NNJUkNHzAdhrKbaTnwk/NML21rSG8e32pEy90GS8uZfuimLBWT1EMDeSUgd+d
DdiazMyyNlZjEO1NtumusYLuMg6lfiGrad5KiRvQ6+uffFRgO7S4FyjwGkUzYJubRrmkkI9nd1e3
wvhUB8a4cTLEkl9f6tS3A49CU8vieFPSHR+LKC1KHQkTrP0CIBAIc077umrHNzbp2KGgLpnvMYlY
MGOrhkzV5TOl72Di4VZWW3NU5Na0yQSnIXDf/EBMU5g+MTIC+/aipm9as0P11gGLE7vJdmaMc21J
4fx662tbVlkU+xa0LECu49em2RopJy1CT0fg19N7BzI63lxntvzLRhbxF0y+CYwJ6jRTj+Nl4tgB
LhKyDKr+wy0NE3trZGG+4/7GIqKRlXMzyhH3tKkfb6xcU7bllKaY0oMOunBk3zMZCGPm4W7xZ3r1
HymWvxFBn+2FzUP78H9+Uam3081D/uv//u0q/jE9PNdfefrn/9DgkZTUFikPVKDosiN0xff6ozbp
/sX/CRiTfjiyV/BZWeMfAixw54ndfGaOHzpHBIN/sODdv5gduE8ybH/+9C00+NUFCJ8aeM4ToZk+
x2Jbf7yX5GQgYdrMWHn2ee25Lftm6xRKfGdrYXNvN9Z4JoquopgOGFkH9c/4ZFEefwEVxkVLpBiE
chLHLNk0mqlspK786Ism2D37And/rrrnKiZPwsNHVyCC4gt8gAEAD4fY5yo9YvCeYZyNCNVcTXhg
bbPKwibvvnJpREy5b9R9AUENjAXwmtAd1WSONk6uIjir7fLGmhkWeHHUprHmB1oSHiarNRzf1gb5
aEhz9MtcmcODVZSqfZVZRnVjK4GOlsbA6ZKlSO+7Fmn9XeaMdHWVDsv0K9znsvoiytwh8yNw2e62
VHKt/DlqTTHuBBybcG9hk8IX0dWxrA84FYgQY0W8gTYMhoIWRJozdaRdFBk3ASYO8q60rFjftko1
pddJFY4/uyqW75p4ruyHHP8s89qZQ/suFHFwXU12/DMb8Vz18alDvFDoXFjjJrDd2bR8gA4SwP/s
pll5myVqcF3OY0puFNspbptR2/IusdpsBMIqgzYhSi7Q9kIYDouyYaNFihVh5z3Ckzks2/tnGPZa
9g0LqRYVugH5sPod5gfYTEJxM+iru8GUa++cqB6p1MRYOmRfZoqQf+aFmKaKaaOiujcb21lzCnPc
Z2WeAilrCYJxsqm7qhy+1lEy1NciVIrio4Ow4ECLqBQCbEBSq736mYwrlRNG7cYoM2wXAkByW2dA
MKgFyitKTCIpemgagIZSjMjYybKmNbtNFz0xE6Er3Fft27atrZw6VslrO9tUDPG70FehkzkqJpdI
/CK3Egl7vrOxkCnSTdwmhp3fzp3dqR8CiZ3jlxDJHowVpirSw001A8d+WCQUakAM1GHTex4A/Cxd
RNkBtUlzUzb07yDm0KOqF9kZFxEZMdUfbKOT+V0eK+Zt0ApF7hjz9vkGhHrzpQ4nNlHdyynfVY1e
Khu+o1VA2upcVAti8IwbK87gVM2tleSHPm0mBw8ZrD12g503P+ekkvOW9gEOQbNaGeHnrsnLhs4z
3d8ey5m+7cJbrO5imMx6kNPY4V2XG71ICkQBbIdxZVe62N5aIFpQxldCx90HrogPxiDnfKPWIV5E
pPXGrZ326FS0RsILK6y4Mx4HjebL5SBzUd5oFsotV7Sz6+xdPPWRge+yiuKkr5pzNN4nRivlIQCR
xD+KFHdCmouPxo21zJAQoYkGS2whYgQ6+rNpqh6SqeJijukgVb/UMsOGT5TdFL6Tlk09J3Wt+SGR
dsCmROBuGbeVqV5WIKwCRGOAnIXzZUONi42mbFLZaJ4TuHPX74KxVax8V5LeWn6b9nm/B4uDnmAb
RDgUSani+dt2VTFi7Dxh4jpJ6GeTVaX5JkAWNPQiPRKd11UKbRFV1DLd5X2n+kOTCFhYGhSPXchU
AsOWeHDBvSht6t6hh+HKA2nU8DHVwsX8mIPs7EWtd9p9OJps362SZWbyuSyD0ToY7ViNEdUorcLk
21goWEj7lav1LXjaAmyeOuL2c5hkgjVhZ+p4X6tWTF/eQPqnuioSmIYXik4jed8MQfRY4Oww+zQK
oO5ZWVrHPlo/4Q1Nl8xAMlid72Mt66OdsCrsrmr4/e9SIO10IuZB9Ns+7wSOVlwI+Qb7mW68Z1cO
9maKRGR+GhR9HLCWabOQrrY5ugTrb/DWqjzdN5WLJQoWXRR2H4JIm51NoThYgnyPin7S9W+aUoQu
+3JIOM0SWlkV0xDAUIiGt0V/dHa64TGsC0x2HL83F8jlD4QAoh5bYc5rm4+PeG/JvP70dCX9Jz/6
G92HZ7fzi/zo+mEq25Z0+k/StAgLPf2NvwsFib9gv9C/WMaTpElLafMnQzIFakAL7APoMrkKKmj/
zJAUDRVv6hP+pq5ziCng/5kjLX9GfkGlpEIu5k8RvXuDVtBxkrQsDNKMmo+anQkyv/M4SVJqrdeN
FGNmvJ+ifSI046qzonQnUuNnAGni8OzVnEhcjquvZTmqIYDgwPU0F6W9JYV6BigwR1pMOBHjnSpJ
J1LihBcwxDnT+lixMv6+jFi0bp/QBIsI+vNlogwbcyXDolWrXdqPPczWNFBHX1Xi+DLrwgGPUllI
T5sM7UZb7ILL0dQ3Z551WeVfbYo/v4Iik7qaehPjy1WboBlrlY7egOtu1ZQ/kkwN38/pfk6C5DcW
nOJRdpShSpnJS2TR8U3Won6HEFzTbIsmRQ+on+cvCRczg6CUv1hoWvo7tfXqA+aW4kPbpzS/8Ty8
iiV25x5BX3un0c+1fFumtELcwKGj2JgXIUMcMhSlRBU0wpFrm6h5gRlipj46TZCaXJk262MLBdVM
74g0xfB9bqY7062CG6vKNKZIUblzHcKxreioaCpNAqHVycGi2UMT/fl+/4klf2PTP9tEL2LJh//3
X2Aty+IomCx/5U8wEeIvWhcgBKAWP5kK/bPc4k/o8VFWIcGBDADU8H8FE139C1SfjewIniNwn5da
4R+Cl7r2lwGrAEwYBRxsZdSC3xBMnqLF8x2PBAZBCUsUA0GwhRh1fO50Z0m7JGoHhZ1GCixTtLB9
ZyyksmFuj2iVMcF58cycGalv9m7feoGObfI7DVVnsprCmmukQ8gk90pfjgSHuXDlhQb9Z8AIDFWu
S1tTsNGIRjHix64l5T3BMrMRx1CJJQIq1l3R2EqBsSxoZ67Fia6LRhr/iP6ga/h5TTc7kHOCQyFq
iA26+q60Nkwd5MEMB8AAvVF9lZ1V/gyVGIP5oikfnz7pm3b37f8yQy0mgK/t2/tf08/oV5b9ks93
7tNf+vvOtbgGFz0TIIiAXNhr/7wG+ZNlgAkNkcNxfA0i1Qqjji1N5k/XAXuRf+3cxSmLZiHwfXPh
+S2CIm/YuetQDXZvAVAh0GSD9eEgHW9cvIEbPXD1AEFNU9lR+jVeGGBz3U7Yxj57M/+DK/BpKdIB
FN/4Dxohq6XMIUc138HXPZiipVNVYTyKB8VbVwFvxs0On4c2GkDo41XqEgBCjIY0jH8jp5mLb2hB
rfKm3iPKTw4cOf7lZDgL4muNO+tUniHIwKjznuZDHhiaD6Yi3r3+LE8o/udhhWWIaDBswJaCK133
24k11LMZPoaOPT3W3VUNMIgZqtclnZ8sLMTZvqwwRyyn7Ep0wabLVayzyk2pNp5aI5lZ3umVem3P
0f3rv2zJjo5/GNZuS1YHlB7m2Zob00YSD0mVzDrJtcCv2/y+DEXLWCAaNuykaRPI+Bz3fdUjXV66
C8ADEJcL1RU2x2oD4ak4tKCRQt/FYuBiRMLuogW55E8jluICKNwGC8xh66CkekGIVf0GNYMissa9
hVXGRWQl+Pou6nevv4uVA9LT7wJny90Em0ZwXldbrhn0iSZbgdwT9vHTpnSRyWs0XdnYSQf3FVzW
EIMWmaPbYrAetXZgCG33yRdcYCeqXmO4cpKg2c92hCcMJeav0pb4YDMhxlO0tgPrWzcL5R28nvlD
r/djsVGCHn03JTYRZFf03G+MWM/ffJBAD9sLI3tpsoM2PD5Ig4WSpRxVPDRtJroGSLF9HZrD5vWX
t8SX1UZCq06nhUh+Bu51NS+YU2OyRGxEviJUbBlQI9/MmOVsKshsvp4m9pkg9DLeQXtSmXOi/eTw
xagvnifIphnXlT0KTlSU2T7ILObi+WRtpmk4B05dtuP60RjRQZEj7BMsjOOlmgxjqKrWcK4FDO4x
VO85t/q5CdLTRGW1DABNJgKMj/hU5uoNal0F11nlDc6mW9zE0BBubadttmnsmPu2slXGx7Gx6zo7
9bPMsW+DRNN3s4W5x3DdB9uot4eLKr1vowaxXdQYcWsHJkFuLQ61nnyH6BRvSnxvEd4MsMN2dAl2
clS3WULrpg/rytczEO/ASbIz8Y+rdv0G0WxcwN7wghYc9vEbVHsMw7uI9kZLZ8uPbUf6+pxmmGIA
3eugxKJF1F0zLozP7JITn46MEuQr+SHJ3BoorTcGmgcIQPv4QUcHtwapoXTJOXHEE0GUa1fQ42YA
COli+fNnNeGAWXZT6AFu95RU3FfTuAe2jFhd71q+M0xokhPQzhy4U++UlFgFpAo+VV1zFSrRqj3X
Y+SDaECjZEzSK8V10vus1+tDE2MZ3BlTtnPs4u/WZf+t5tqJl8q9TIrBdIvjsAxGnj9uyhmZ8YGO
fRwTOl8psCwBjNedicYnDjijl0VngUuCJGp1wJ3WzJgaYIySYdvhp7qOOm+tTvRflfDM9nx6V8+P
3jLFYYughIA+CuXJEtyefUCccUlAaCjCUNa+V6DOow7DZgj7+6GhrrRKeR/ardzZgyr3jhERs1Ws
NsskB60F73lfxE62r2oDsQY9c31kxJOL1+Pr+qX/+Yk2yhMLH5EYcfwT3cCswWPwE+dORO+Hec5x
85zUM+flqb55+Sb+tczq2zKscKy5VU2viNxpq02d5kd9hdf2PM0/QGVGF1IE8koFPfWxzoCTlh0d
wriLuvfxOIlN2wQ/R+o4L45N46JxtW6nTNhDg0LY2s4Qvu/dZPB0O8m3BminXZ5g/q117q/X39aT
XsTxc6BAzmkjYhMA0JY7fl2EZyCMNXiA1nG2Dm4Dj6OV4bEK+FJFobf70QYFHfJET7ENL+1E+IPE
KtLrJrItvAmzb1WrhLilc4Q1ePh2uMUMwZ5oALfDJ1Pk14wP6skDoRTiB56DK/KSpu+v03gYOl9D
Wi1EojXOzA3w5sATHV11v57TcwSXp9tn9aSL5Kf7pMy6gOOOn7Seg3ywQfh5dYdaKo7UwzeeL9uO
ceRekoSUKD06PfhZtdlS7wwfYsHgDDeiLbBzP5eYpb/+7teZwFLUUKWj/0PMXwr94x8k9Tp0U3Oy
SYHK8XMmjN9KLQDI1jPu5GZ2jhHwRDdevQAYUtBgsAuCd7OO8XmLrl/B2fYG8jFwXVcpQDK/G1PF
77q82afkl94s8Y5onDrFBBjgtOGeM4TQlzTq+GdwNrgDSGcJxjQPjh97ctJmKTDAoeo5aBo1DT+2
ndX6ZN/dVYco4GbUZnGtZ7J8p8xt5g9uDcg2L51tNUq0HqoEMLyO5FpFG/0yburWyxTT/Qgvpt60
wvwFmf8Mq24dY6lK4XrRg13U+tHMXp12oLwGuLhW8axmQgClUH5moTYg01eeY1ScXAm4CnUuZhLM
wo7fTlvX/5+9M1nyE8nW/Kuk9R4Z87AF/kPMo4bQBpNCEjM4OJPzOnfVi36KerH+EZmVqQipFKbe
9bW7yEqzUoYIwN055zvfIPqpm7VQ05pvdV13B+E0cxRkuvbK8tue87P3gH5o6xw3XStO609F/ndn
uRK2Mpw+SKO8M5zjx5MF8GhPRsMcw5JsXqmtf1jr2AZjosHy2wpr7Jue3xaU7bEL5pbCRq7mAVZn
FgWVfYAx41eMtn+9sX68M/KwPEzfaPM3SPbFxgoENnLEP6ZR4q4J6vup7XdGm3QQQp3+poRSdmZk
QKq/vuoPULTJhmZL0x57kIKQxDy/R8aW+jBoBDiCgsW+Pt5P9XLRAvwWfXBW5PNpiRtQkc3nlHmv
fPR+WDVsJ1TpiD4ZoyFdf9G6VMoZoU7DDbWyyQJWE8RySb+kEJ9fe5M/PFwuheO3A+bODUOff36X
RSKGzjM3q9+0MeOpD0ogOuHtGgH0VxYOgzHRDa8VHlsR82yxogRmC/KA4XHh5vei8JjMHjvtcaAm
pkc7ML4s4sJo0lPiVtJDW5oR6GHkFZa4Eulgn3d9MsCuRYTRp+XbV97zdoc//C4bH3AzCAb6fLGW
/XxCHsk7jJZh0WLTkwvK6W7UYanOghRzT5CUPulXwt3XUAYinYnpoI+vJM/8+D2DeQI7izOJ2F7w
4Be/hj7bti6rWkQaxfY1R4m4cE3R7nu6r9gK0i+l05Mc3JODahaLceUmQh4G2A5MNTXncamtw9OD
+S20879nhBXmbN+tkR+w/Lv8a99/+uP8a9t8fYaKbj/2JyqqbSAmfEewfCR528CIuvWvtF7DeoNg
lDoAX0/YJCA9fyP6AQNAujKSfIFLNwjub1TUfYMgEjdQH5AM61jk2P/voChcPyZ0fG+YJ+Cbyu/3
Ynv1aiD6dPVPxiowPqnabhV6qnH4bNhZ+8pR9bw+f7oUSC7CdMjXNhPCF8tWGkbRdd1y0hMOHD05
U1Ap+q98AX5+EUi7eEOA975kmZrC7IYV8oMw2AuOmc87raAI/e4lX/+547+nZm2/6T/nwF93glya
pwb/Daz7+Um40I+vXT2f8HCHL65T6cfWtOabxe6SV4yoXt4OhQCyYsp0ICMAyJflh9voc5bM7UkB
wrNl/qI5jEiMkvGvb+jnl2F4jdQWgvfLAnFw50B4qTjJk8G6HzPyh3W9GY6/vsj2VL5/ajwvlMLg
yMxLuZeXdLYCrsmiZvtI5Kw6wI4HUrEk0oe45Lc6UZboXiHo/nhX8NRNLIY2Swl8h19UVKYM+n70
rKPrYlE6NLSCmuhfg0R/dldsbYqcDd6ANfV8LXhDO8O0sI5TbpeR6aDm5HyeIQ3pOXKu8rU39evL
0bs9v9ymHZ1WzThqdeDs9YKAi0HUw1WGd9Sec6S7+fU7e9HtsviY3/MQt6aBU8h9KW5fXemO7dIc
KzU3H9tOzz+LcUWRBcetQB3ql8mpg2yLkER3ctPYTHryVbVl7N9iAZmusbKdiTlLU3kPojZAH610
yfmAqiy5zjtbCnCneX2Aq0LeGV2lPI5tqU+fyoqIo5t+MVGxVhLfpN2vb+zlFgYR4cQD8aIDc9nF
LyrFAbtk8NHxmCnpHDwEhBc1Zp1HMsDzVzqIH98YnFloHpxHHEoMOZ6/scT1e71SpI+kg77TrNSL
xl5NXxXsgGiCjrj85uG03RmXYZ5G1Y2k4MWqrzplSJH2MC89wgHnSR18f5mRcy7l/a+f4Y/7iyuB
xjIPoIt1XirNl0IWLvmoR3dd10g2G1OvyadXiuufXGQ7xvkC8tnANuLFixpJfsL6oj1ai6cdbI9G
NZ9rY//rO/nJagAhBIZiOA5E+fJoMq1cM0YPLuHQigg52JZamM7QL53uFYOkn16JCzCKZAzwg3W4
k0Ir1pb2WDDwOC+MQcMEuBG7as6sVxzlfvbgsGCiDaJkh0rwYt11SjeXLSNGmRrTs5psXCSM4yvf
9J/dDhRs9ALwwAE6t1/iu1Yyd8pOl155nImqDWfHlQdESHxHmtG+/vUr+untUJ9suMlm9/LiduY6
VV2iqqMW5OrQzlYe97i9vLLYnrc422m33QmYGBNVtru+/fl3t+Pqa2tbQ3FsveCTIyp1IbxRXMx4
od425qS+GGIRH399Xz+9JHgIVQSWMtDEnl+SfBHHnFVxLFcs6oo0a/b6bNRH4IbmqNQgBHhA/Zp/
B/UWf+3zjzEFKVgQRSmfrR86Zc8bh9Tuq4N0kSLuJnfWH2Wbu1ko2WxznJQTocADGuAwYOryYOl9
8TnQMofsR6uV/Y5yVr8UbTNfqblcEam6bX/qLm7/AQyqaCKfI0iHby3wI5mB9/YT6m1/l5UyIAO8
D+CDdQJjnxuZmfalU3r9eF1M7ZTvjaop5a2bN34VDh2dWFytPTRcpK/10IVOOWWfcDhp9Fszt5kq
Iox37cjtzOTK7I3iW+4EnTxNFI971ydae68tmhD7yUQCHhOVfNTXwRxDa8n0C90cdW8nOx4GvPh6
PsV+C96v4Y+blLROpp0RlEt+MlXSv8RbMnlwLQXTtIZRd9KQtvOtsx1pH5ZyUB+q0faGuKhKsES3
K9KvGoRipsMjNiy1AwF9n6bGBLE609W53w6tAcqbTFXUNsvoxmm9dN0RCAN9s+j6ACl15kleiFf6
RpR2ikO8KyY1x4Rlot2ubE8VUeHBnQdNd+YMteZqf5j0zOA/wZ3jWyZVedlznFWY8w/JXdepRI9S
RMl7TCvKjsHEYnyxgV21sJLu9KCnhlh3yHeWC0kuTYHeuFFfNCXgCie1LIpwzOqEMWJRdWeDMvQy
QraWbAb7zeAeU4SVDTPhAa18o+HvEDPQV7ej7Y4PwVwOnxM2mIxbO9UxxF376b5QXnubiYQBHaPi
2rGO3aKpPB7MGaIcTseOfz55RV7A6q3Lm9VuW+sCFb+2czPDaA+9v0BcW6EVQKrt7l2IdsnRV3zz
QCKEvu+c2Z1DMcnxkCWLN0Ude+0W7CjFmmForNPBL8t3yvHXjyiQjAt/WdL3RhAs5c7WilLuKPMd
FfZoOO9Td9DIlF8770OtfELbPL7oGCwS2yEjTEq0em8WYMgsyEF+VljhTfGSGVUeW4WbfxqzAjbg
kCsDzUCq1ojQbFGfFXXJFq+dHgQcqXD1LRWSY01WlenFxVBnn9YlbY0TJgxJ/lZokqe9Oi6693lA
2RHbVV/cOXNtDeh5g2Cge7O8Nho5UmSY6nOjM/5NNewsGDpfpJ5ZpYTPKRqktOmWeEyMZYkDu9cO
1EMpvOkp094B3KdGnIwe8bYt5HXyGvpBrXtfS8THbApyNpI+qkPGmSZ3GbMpHHnJPTBQTsNOjDPf
7d/jONG2R3dp+4SRc+W/w2IHtleTqdXGnmjFC8KdyuCdwjRBxFaXm2XYprotIkdPyyHOrKp+C2um
q8MhMGQRFkTfIqzPsvoR6XN+V+WrgxhhZqNfCs+rGZa6tf2tUi1OZKtsBP8LK1OFFs4yYPy8C3LW
a3+bQlolR0mOO/6jK3NSglVW5FOoD21V7YUrmVFWZlXUjK6yaSDA1lweIdkMy17k3kRGuzJVHvVJ
yhy5y5xqfkf6PMaqeHVMxD5EFS4NyXmiLG/EbSMzcWUGT8uAaeRfWRz/g738L2drQ/9zdmuY93/c
k2NffQ+8PP3Mn8CLZb/ZahLG6ZilOxsD4t+4i/UkToNsxFhnw2O+Y2Wb5hvgEBJcGcRvVMltavYX
jxIa5Ta02RyPYECiC/Z+B3d5MZPx4M9seDF0KobTm7Hpi1KDOUAJlVKx0IJJGp8T/htsadYy6L8l
wso6GeJE0HtpZBQlJVXkpPaS4uc1FUzz8M2dynRPhL3j3D49xN9aT//fMRe3ruA/r5S7f/1X+8d9
W//rf//xqfnyx3X/r//TPObi6/cLBwz934idR0A8RFsoEawfANYti/BPwI7YX8gLsCWYLzM6YXzy
N15nvNl8DPg0PCFpAMT80b8JuDoiAML5NkDPp4fevFF/C7N7Ygr9U7wxutmMfREbUHlv8OBLQ8mK
D7RqOrJKczvCzAUPrGaVpJra1lHHl+OCdDAtj+YBgTy2UWNy4tWY8oS4mlunnO/Eg+N6Ur/Vl7S7
dhKPIe7AF+kjg10tpkFp7203pfL77pn/BDSzn6Pn/NbbvHmjKfBv+hLnRQVfgi1WvfcwOaI0w2Qy
jOsMl64CxZEsblKLuW/mT82NbSUQiWoO1yu4Nt03BuPWhVVZ9qklzeWdRiV6VS1QtqiJfONsKWdM
Zj1tmh+mWjT3vGjd3tX6qnaDnrvnkPoMfJPySnvsE2f+queTuJ2bBbXiaE2fcSHLL7Q08XZTNtmc
05i9nqsWl65pLMnxWnutiUgklriipKv85pSJH4m8dc4tAjyikdnHa8X5847AZy73xB1hzEIAMqEd
W8/1XRMyYFNcedtzoprEBveSAVpOydzaO9MbFHExSIF+f8//N8XvLfrI/3wy3MPEl/mn5wcBP/Hn
F8Qw3mybllAg6hgDxj1v6s+DwHuD3Qb0TLBS3hdal7/PAYs/2jyXAfN5fzqWkH+fAxaDAPYqTDwI
Oy7Hvvk7H5ANxvnuDGAwgQQPl0sMuM1tuvACdywYOi66QiRmlYb+OHSNOqw24fZZMk53M7q5WPXr
cu2BIKMY6X8zAo3LM7MAnIYSCryAg8XzRTq6QjXo3ERot5l+3Tbr+DnHxu0u6C0Rf/dKfnJwPMcY
PPyrN0t6kjogloP/6Nu58t1+qLXEXuTscadNUd0vA1HNCEqTuDOq13wWfnioWCtwVzjGk14JFfnF
1rMQMff9ElRwWGQeErGL5VoZoMQJkQm2+5VL3rtIYow9VV3wVc5SWa8gKi+me9vtwoZnzWHb7bPw
Xvqjyhzpkt5jEIcLUdEeZ0JXZITP5ujEnb+A5XBeT3cSA7IHagJTDylmxTursodir3Xe+sWdO2nu
mrkXv8eT3X41TEq2DCFk6UCZL5M+cuXTxCP7JIlulRdCK6ZT1MT1K7D9C5Lx02UgQeAtysyXI/Dl
2urGQgSQSQlD1Jo8CV2kkcSnT2vLc0DC++AtaX5Vj5osI7up5/UwTInztZ8G99tcJ31205l6dg3F
B7Jk1xHstVPJOtIekNl5l5ZeNUdp4muof+GTHsqgai5x5Bww+k4tbzoMweSovUKtW4RdIezHXy/n
58gLanwKUsjTmxELBwt84+fLmQ96rdhedWiOZbl3S93fd2y0cFb1vJNDNr8CnD3pGr4/KbjgJk4k
knULQ4DE8vyCaVCMs9+udWhk+sF28LEEAIvJOgetLz/6SX8HfHAoqDiD1n6YdfcUyn/c+MOhcZuL
lHF3R7n5yjJ//pF7egokeYF6YU4ADvoyNcxzNN3RJlXjXOTkd8LQ612dqK+rLP2zxZ7MqOrQuv/6
yT+HELkm+DsUBvbE5mKEFvL5g1hh1S8p4dlkTPvtCY545b6p5PTKeP5nVyHflAuBsEGofXGVEcxC
ksTD2qlEE1nMuWCjSPeV5/ezq3D+A/DjDrFZNz+/F8Lc3GTaRM/dVKUnhjMQxRx41W+NH5+eGF83
akP0CE/k5OdX6YKm1pa+ZSfm3aca+v5Ho+vtL6+8lhdDJi6DG9DmAeYyTaXDeimXWQxXtoSxPvbB
yDFPOJlTHl1cgsRX16iYkgg9fU+CJHNWbGM0M67K1XN2HIMAFt0sqhmHNqs1L/GHArQa9dJrL63a
GeRRuoVKo2Ud2u5ksIfUj4qlB7UxF4nRYi69yrmpn/T55pNWHxk6P2uPnRKnWeIIPjpKN9Zokkkx
Hkln3nT+PbAmFoSNfbU+OQGslQBaTEB4jinQZnDomnxsw+nJQ0DVDphfnxYLvp1GiWfIMDcIQeu+
gO0oxZxeiSm1jovql+q95ljKi4bW0+R5ldXjejta3aq/TdosNQ/T2A/rbg6M/jFYNEi+fV+vfqQ/
+SB4T54I5ZM/ArPOGS9jz6zhxbWm0OL+yU9hg1zTg7LX/r0uNBwXRj1Jh32dCOeq6fpS32Go7o+n
+K/hZ1g2Tmvg0ygTdWEL2WXxbC6tikk+ZbRkU6bfQ4WF/jI4WWDAYoXkEGK2lMwR8WQ+vnTD2Hhx
0vb2GOpWR4Jja0jHwDMRfW4kJ4N+xZB6T1pt1Von9N08n1I664lfEikS6jLVP7aqxmtM5PaYhAJb
xm5vLENWx6nYnqBT1dWwU66T3gzLwhcPHwnnUpl5v4QpjzQNCzH4kpehNPCgYp0eFnyFv/azNcmd
lxYlFib89m/7qa/OzMq2bw2QTe2KvwzNa5kYbr3r8URYDibgv9rlZbK+L81c6RdLW2TDzligVu4D
RSSCsusmOTElh/CpiWPmHPq9VVbX2iS7fm+UJoAdBoNlR2kxah+MPmjVThMd1jWi6uEAW1P9Ockx
Cw6pRvP8QnWAfyFjIvBeTm5zCSevV2NI6dd81QSEit2AI8tZnvbthMOvX5gxMHf3xdTSkXTfvrCP
JLXDKE07d21h8FbypF2zpuBNoGzAQ2ZV2PzZGi3X5HsgjzDmq46aou4HKkgmqFGTL9Znp219bYd/
SqDjEKhl4z7zFqM6EwbGlKFXzMXprI3l507xGYvaNTWGULjQTslr7GBvpVBMOQgbyUc7b730k/K6
wD66HQFlu1pp5mfC6xcZSb3FPLWvKXTiVK+HyxonTe8EF4+mP8UCX03XThWQVtyBbZrIZkw05mkH
EByBShtW7E2Bx7RBZW6+SxthzpED0tKE5iq04RIoBhMWpICrdz1O0nxwtU6Ia3jiafLWGKSTn+Js
nJ+ueofL5SjQ10EAnpClyXIx3SifMySoqdSWh2KWmozKaZnaGGzZmPYykM1HFeTzjZVVWKSEJuFU
A04tnTOEskycYm/LwXV3YoKegomkKtdDVgq7j8gPxAPSzEqnjfPUkF3Y6xPUBb8ZV2brQZXdaaD3
IiKtwp6j1fEWCqMNyIp8IhZxOhtTyw2XNfDGndX0/lknJCMcs6qDBk+IqbmsJPpuhmZtVoXLXNvr
temPPiJys7O/6AVd98EGVs32+mqm7zFSxtq2UUX3JbcG78Iks6jdWULn8zwumJAZiHa1CHWaOAPp
de/5lZILjCV90qtbpB5hX1YSH42KoUZe9RO7uehR605O497lFpJ1ze8xfXX1yr7A6LnBYiPxMPTB
8btM47wqwFn1XASnZla1/QWoF0VSkVm9dWLqIrmzPSIRCayy0i9BOhqXms3o5qT28c+JcE6SOrTy
YFwPZRXgJmk5Yu6up2RY3RPHFTbmwc6M9sQlwiEJa1d2n3rHV2e47dZ5ZLelZ0TTlFXvjKUO2p3g
EDuseYOtOhpFq9vnwea+6sDNJ3IywQSV4vJqXfI83QnNkTO+Inzu8ACC+5+NtnHq57BEzt1A086a
bjZXHkQgbiqscMu9aHqiklMYuFW0AtFD/y8MTJgKvxiAJFBGf2NHyA8KH4JPrdgMf+a1s8jZrDOX
jbsMA56PmWhJvcetcArnJVUldqca/aEgvkyP9KAm5gW6pvMxgLthRhn5W3gBeCDVIYnsQxNpaa1d
KyyoS2yBNE2PVq75aDcz07vObnMj1NbMx7opr3ud6DhsyXeDZaUfCr5ZzamdmpkROdgBOQS7u9pV
mtRBENejau8ShlSw/408Y+FUY35fDkQFBotIvtVjUMhI66jZz2mvcKmwSpU3hzUT6TfpY7V1gk9F
/U5R2GEflEpnjLOFhRm6GCF5IVblvh8mSd9fjCO6C42tDbRfeuLaFe5MIZlM5tsqyQYfb+Laf1iH
Ttw4WtW8bUtpY99sZrBoYOkJvIraRp9iJ3EV1qqbqceNJ4pqORojdjQHNSvmJNsDuSTJsZ1PM9nh
WJf5GA9zynTzYz3ZDW/C1TsccBJN1LyDbgxCfNVXEn4aHO/dwW3CpDXWIVKlk/VhnzR6cyxs7J/q
cGT5Eg61hfJEg7ltqyDf3uqE/dKlvRpNHrtMJLFMHvOe5PiqR2y/X4TupdfEMDTLHW6HBTbMSJMG
77Tl/8NsX+EADqWh8RS7THA2ZkNsNGTopnuIawmnrJLWtzGzSdVautRv6p0sMZv9K2Prt7Dl/6Y4
06aE/c8409sU4Pk5zLT9wF+DCkxiwIvpGbCTA0n5Z1BhBm9Q27LMyG4mnWLTTP/lr2e/MbFfAIDC
FQ7sh3HC3zCTZryBNLpB0Vs6h4dy/rdU8+AOFPn/9I8gtrhKQFBw+D3ISgXbet4EzBWjRJqd2w5w
gSBYXJqZACviKcMsXbQL/JLuOtjm0JGZvvahIBX8AtlEgKClarMHbfaoxWoYBgVTMDfPD4zfqeoz
hWQoImlGzWFVGHMayjolwlxzWtnGWbHOH/SqddTJ7DMmBn1FmsMkME/up2GYlp3Z+QXlJplNn5Rb
p5R7qb12552td1lysDJ9mNFpbJaWNwFxfJ6BddrcSGNvmVkjoPm4Zm8zFhbCNACUhk7dzaA61Vnq
SCvqJmaJS+jMil91FnmN48pY5Hc9Ya79Qe9NztdpnoAIZmm22W7BGio9pPkAi0Ofap1ClC/Jh3nU
tmyiqdHHKDVx6Y4yWsNv+mjaHzo37y7LpW4s/gifAFIA0kahkxiZF5or4HdEMdR3e0TLC5bqPUzw
EJFTik+Yjh/9rpZCPwZggNMhcYvysfCWnkpfrGkezsmAC+A069ZHqzC7t2KUaZT5advv/TXpvB0u
MKYBNUMUh4qhq4g6X4pNrQAN69BXvpE/jOADj05SVBkUjG6V7xFuzcGDqWvigUS+soyL1MLJXVGw
ntTKsGdc22vnfZMP6ydvyVknWtYojmACXDb595ZjoIlKEAflFKQFmEMRe3WzJmGJv+95DwUD77K2
Lw16F8RQEbVJG+y6NZBXM5hUH9NdOVlcagsRELWt1nMKLNOmCayX8mhZC3bzU2cMCWNm6vLQldKi
Ok3J5wiRxJBRj7W2v4asLmR3ZU0o46bOdJNYBJNFReXYaxBacKeqUC0ONUTdwOsLy6WdA0oezsqw
UDL7Sm6JpoEXEX0VgiZ2aJWSyS2QsmKpGAapUxLVMc/+ZW+aOYV4oAU96qZiyC7IBCg/G6Ixrpds
JHehWrT8iy+H2QynoMny3QQV4z6vPfN2HrzNoMIq65605zJnB8jIHxOLDoL0jC55UGUawBmoO7zF
Q3OmGztJc8b+2ywFA3IqP2h70ENwqscZvPQfU6zDPFrkxYaqxXIbMFiZ1BWZZJa7S1cq/gtt4DiI
COWcPvRQhS9WfO2q2w4mhX/b6ArKtj/1vreZ1S1flFt4MArGwTHfpV5eGIfAE1l1pFIynJNVSXUg
IALqx5B598RxzkO0kqJ3g0yPvkFzMXDa0VnI8myg48t3atSWIyzuVId1ERB2tTrLpb/kLh9Uso2O
dlX286FmFnNPjIfthUqYwTddpOVlkNDMXHia38m4h/h5N0D/ftCnrOe86oJR7Xozy96hO/OSODO9
2o48u9uNsmv5XmZ4sUdCz8R528BTv4VixofXcgs8+Aq/EQ+Ok5ptKLvJesjI/X7f1czpIuJiLKYz
peu1mH3o7vVMbDZetV0Pb2kRThrLwCnfpqhTk8tCFMTuQe2pTvs298WB+a+1YLDp9XZUaXmpItJE
cIgzhkF9wxegWSRmF944uXsPA2zg9qSZ61s98/KO7qScPyUjRpegGBgkph4e72TWZBBo/GGsL4rR
Rn66ZJJzzmo6dZUOJT7+yajP3d4J8L+LnATiSZQ4fqHzV+fQGRo7K+SNrWeututze2s2fdojijff
kDGWj3VxBLnl70FW2E8fl96piBqZfPxHQ7Il588BETPD3h2y5bHjcP/AZNT7rDe1ces2mb+3ZKVX
u2DpV5w/HYH5TiStPj3SICZN5FZ58OjQ2zkxeaXlfOoPc7uRKGTVsOYLChgLR4gxrIjuOBrBlJAp
kAgex7IUfYo8eaLBKspx/TjQTRShF2REKo5pBTXJdFc5hxiy0SQtygJAMaWdpXFSjV0HfTFISAMx
tOFsHUsDm5NWn9+JgFJ1mwf4p5vZuwwdp2/XEB84afzPGA6H4c0sbxt4/6I8Cse+zJtPf+w/yfbZ
LG77sT+LJPMN4tWNQ40nCjTJ4B+PPc15gxIGXQE6eBgduMUzev+rTDIorUBHt6k8+CI/xB/9NZXH
hphlitaSER6Y4+aY9RveQkz3tjLonzJpG297kAP4B5Cd6dFLKmyFubkxdiZFRltFxoBUDAwysL4O
msenHZyZlAP8Rd0mcA/1VJoPTVrsuymD0erqkVkvgRnC3d5lybALvCKJZ1AWbGbAwQwReGdrkqkQ
AQinmLL3LjjDUVSg+q1K0XAnvR4PsmjJxHnb98MpSUwo0kw+J5wu3XGUgXvWyuIu09bDvMhJxEma
XOXtgsA2cPc6qT89nDWGOma38w0xX/mTPUYt/WrIGIzNB/Z424PcxEIlN0qp90kzkSXCidN5+xqV
yt41kvQ9BRrecV5zrgwy9+py1eN5dc0P9JLZQUDIisAbSD6W1gIuTq+a6PJtPRXO1TyY1kllUTrB
4/pWV16wS7pZXutusX5ztPwjkFoVm6tR4U5cFidmDvms5qJXRTDaZ40/lzcMLY2TGpAgAp6Y3uZe
jdf9mCzGqZOkuK4YKDhubRrdqEudG9xIYyXcj6RbGV+WoiIUWhZLPceNIfQbEL0pjYmoSM59cxEG
V7XXC+RF1gWe/k27m9PC3ad14n/rMsPZZZk1ljtn8DCWCrAqemh9CQhkLaa8TkvTe0/Ul+XTuK3q
uu2q+tJiV2RgXZtzcOpZ+AYAFV3LdWku8t77FgxVTkoij3DamcOsThQH6QHmh6vyUA5Blh9ccsBm
KyqISopGOeVFZOG7E1ljYUzxnNbBB7Ow/eWzlGkSa7JDmlhj/RwNU2Ua952e6pdT7900rgZlYjUA
u9yqKkn6Kdw2HKjueXZded7ma79rC6sZwr5a6lMcHNyrKeBtZGUudtAg16ukF5dMXhD5d3y2LjG+
tUINpuEp1s3vKLxNBNsktR1awz5OrchDylC1R0n6saa+bMGyomFZ8/d5grfw2pIhVFhpKHTn0K2O
FSemt9murFeUwdmpWk3APSq19EbotgrrsblMZvscz9jzovSopKeNvfzB64qLdK13qZ+fNaPpx55P
lZOlu/GJD0/TYDUaGhCDfgOLLt+LVuZR5OI43YXnlVfW5B2qeoqQucRLLe+9DXHWTdLKdaIvwP4u
GUVGg3syWLdTe9c5/YH2mnL+sbRWPjGK56l/0J1C3o7leJVMZL3Z3YHjaNz3VhbqiXlW9aQ/qeQi
tRr0mdUSCkUTRfILyrxpF6z+Mc+LBP1GHq19x1vVgjM/F80JrwpW9XJWiSVCesJ4oHQMVP0wTOFE
nhR5Jk8n21mvyXRLKHnLJdTq1Nth/yzu2DbnRnGtUjP09Y956b/NdKZVq3NQZAiBWZxYJGAHNHxq
KK5Mv0V25pHLtp7RqsZZ/s3mVAEBxu3Cype3cw8WZ9RDiEH2geBeSquk3yWZ99arEuojWTucc/Jj
opvGeVaoiaTK/Btsy+uqENDeCs+PRr37ILr5i5YEya5jN56Y9ni2LEwpluqy6TCbpnk0NFzIBsv4
rJpySS8qdN7xnEPwVUWTVDeIhxL6g9beuDsA3kF38HSVowU3xeVAoF1L4mh6Ipu1t/aFSLS4mMrs
TNaZ0sK6ooSgVpu2RPNgn3ZlNGRlrOlqp2TF6Dj7mmv6Z6YrHHGZX97UK1jsxHQiIbu5cQk5g6Sq
3TICwWJ97W91TU9u+zrJYdCa2mWRkT20S2D8gbDrwXThJKqMGc/0x1m05ILhSnGSpsJ4R5qwDNta
th+0tpki0+6TndaswS0uxjATaGs/lb0MLmwr36fEN0UeaV27XlCT+K1bhHTzkE31uyzpGxL0/A+V
5o/hUhXLyRyAxVaTft7nRX6aWSCsPl1BZJuFOMepEZf0KtgVwo+kqO+Nar6uOkCugTDGHpD6vEua
4ippYLpr2VtPsTNafaAabvd2+SkH5Hey9M7LlRl6rf7Vz+GFu8kpmX1I5LbKNuerYrnLWTp1YqeV
3aNhmBfEaj3WSy6jhESgqGzLm94wHjutJ3uMUD6MxfJjjZwlmj0ikdxyF/TMjpOFTnFdbbHrSmyl
yaHCXIu5HJnqjR9WFraq1sgEIEsa0LdVPCZQ1vfV0JwuelB8meYKu+m2+RL07elc9vreS4n5c+wI
Gi+JkXq2K5L6UtX5VYd9OWp+ZnPMAnalp6KkE7GAqt/YQMTvViRs8H47KGMZT7unTN0WnfTa98E0
n1c9XzUI9bthXI6O9pBrzcEqaZxcc33v+eWh0B7w7zuO3Xzh2ct9StRa2PRdE7NK8LNZwtbxDqPe
3PTVtLfb5WRNXbYDEwnbm67TQVxZ6f9l7zyWI0eyNf0uvR6UQYvFLAYRQCgyKJNqA6NKaOEQDgee
fr7I6r5WVdPd13o5ZndblZlkIBzux385nXJYuzAvmg/PA+TP/eHaXPXDNPSHubG3S1NdB8L+kYjs
BcbnKOV0LFnELX126VicuOlupsaQ9Lnqb8go6N7oDtyxN7V3vXrTc75oRxoYHzXy8kL07mcvaL5X
+SAGL4sNmVDe2BHpIhf7p0uzr1U4u8R8p7lkS/qbEeopsQzKeQAEe1mGn1SF7mWdXrsj2wy6m9DS
izPxtvsu6YE//PyW6wsaiewWZtq+ZJhRUbfovObck71hjOE9rjPrNFtJwTf/iTXxkHZORB3AtgDO
mBaD3i17jgP1hkVkY/G1k1fgWBHqi+sgkTtRa9rB14dDBQuiQaUXBuE1RRVmw3Om0pO1PC9ztvPr
NFZq2WimURFqRLi7DgtKCru8lyLYy1XdIR2EZAmaaEqCL17abTZYu6QaCOz1kuXgCAtXwKx9uV13
yIIg5oFtWBqbpcoObU2l0ervmn6J6H/c6u6jo/XvPVoNq9C2K9tGqueCF7A/JzosSjPem3298axq
02jisMhi49XBhvSjrSG4i7a6sTGL8tof4NLXqn4th2+/cs9kU7yYxhLDbe/t0omdbt1ipaiI8mu3
erVDLnrAs0B146rXlJ31ATCQxderu9ugnLYOwIvZ2VcEilwtegBPb6R33E1/cFPWtvX8SofbtnYr
rHr0wJ7UoBV80GA5jvUXX+WhNHkmLQAzN1NerVANxVaW9tG9WBoCiVNFEDTUzN6dK+setG0uImty
sGAJiNscm05m3qddAoRkDveCQUOO8lbLOBaVsXWy+dCvmR4G+rA1SYowlLN15ymcreFBEeWwbeHd
eSeITqTLYNratpL7dbBfgkA2j7Kxm8hyhuAUaCw/V+o6cdGa87hY+YvRPgarOo+d9QA5uXWkGU/a
eJf54kRWxBXhgRcQkInTDrZ2Pxzhj0M3FXd2b96TGbFXZv426/4td/JYC67MWdtmq74z0TZNPHua
Ya/q2X8EyZUxSSJflw09ru2a86CVu8oJSD0cf1Dmd9Dp1bjMpjGEWRDqnNpBlkS9bxPsXEN9jrG3
PNtFFnoUy8ZN7kw77q1cfUNf5Hs5ZVmke7kRLQ6uFr3zYaPrSAvMz7T/wJiR7xjVM5aSbUW1OT01
Vv1qLP6bWSlsvl5FTJTJFmCwX5jFs9U0UR64B2IN+N7g0Qv2BXmJ40D6xMmRl6i2vOR9dORmktXZ
auE3eJGIW9tY9RAl1hwPJaRlfV1bydlOz0n+RnNT6Ns3VTnsZKMdnEG8XnjMurLx7gAxd/qblVYx
BQnceYj1S1dqLtrIaX0K/BotFKgJ2tqnugA7CXvMu3CtXUFTnp/zhTjaozevhybvNp2b77i27pU1
bVOTuJCVCI+6I6is0ZIdGVGbrLAjcDU3Klsv2Y2AL8JO7j3xVtT+ssHw6MWrfW/5tRU5QsOQU/px
AtpLgcVG5o5xKHScYJ5H6JwbJ04KKQVP5Fflk8BTki/ePlfBmToMf6NVH+AJG9t4Hzz7drG9DyP9
rPRLnGcmAEOL42Q8o3B5d8qVNWM95n2ZxTVwD11OCfGYFDSA6ImwbYT1liVG8uqngoO08QuhhaR2
7hAyTyF1wPRW9v1Dr7zkiYbG4vLf0oW2ws6Jxxz3V++OZI3CJof1gI/GtJmvrJSa1KpxT5ZdfiBR
eZnZn8HbEwhO7bIkXRkNaX5rLtZHrbycHCHxQN0Y3tZ5PQbz8GyK7H527P650MsvehjCIiGMT0ME
Z8y7fs3vnAV3tNnlZ9Cpr0Foxz6vLdqfXQx/GKGS/kvAey8sITp+qUY0z0g1ooGu500wtLSl6u2O
kz9CEnQFQj/cFgHXPRD38rqRojh3QR9gIqMU0W4r7IeRrIopMMICD8WZm64WyyawDtNcOg+UKQ5x
4DfZy0hT71sC7Qnru1ab3DaHK7dirB87bX3T0lFs4ABwoyHUv8aXH+wJpWjbjWHiOaPWeHZjak61
K3wmtMtY2qRDonoUKG+NerV/yi7riMcD1DqXhTXdpE6vwSSu/i8SHcUGSoMphRk2+izfGhNJENGQ
m51x1TLnzmLXlBpNJfuC7Eh/m4xl6jxBPbj9xndk2u9o1NGuEzfNd6w08rOaVYYqvwC2KyP4bTdL
ZKZwgt4mm5L8HFBJyuVbGw9jD2so0T00YVllkNdmDxpPl0WGMIEqZbQdrW1seViGDDVJhBryeUyR
AIC29jyxj+Z8b+DRG7vS3P1KvBrZtaQtq021DkUZJkGjstBIbUJks8p247lk2JgNNm+G1HHvFnln
nz3R4T1T2OcO66BlfjiklG0vvdefAgJLsHxwEgyWqzWMZCgcNzSzsKKJL7s4EFXrnZMRkUIO6843
yP/cT0y/oeyz5npKVz48AojuDgipWvxoHrS5uMEt4LgxwQ3r+ujYeV5uIQI0bpDUK4dLYOSHmozF
ZGtryfIkmpa6HdfmXerL5TJ2XqqWC70bTukKCh95XuIJUnwDTzM+qfws9cPotUW3kqjn9KW1L9ZS
F9gKDWF015q0Gox3uc+DOiSYL6urYlb0TQc9PBYCl9WQl4Ya5fU0jI9iPlSr51IkQ+eL8c0FLvO+
8waDrZyHxj5mENnqpc7X+Woc7XWPCbmemMGooVS9n+/NtXWNe2FP5H2wExinhBYwdqZciWXXEMSe
7Aho6SGTbCbrULCbsJ91jX9duJf6ZBciz9lKgNeZoEc6WEI9SIloLuhVqTfuWgzX7oA8Eb2ltvYb
WZbOB+64i/ZiDEZUZqpxsDuvS0ImjEV/qiWUdHZ1mjDrLSMmX2QtunfTKd/p4L0N7d4dKuu76YLp
w8TZdbcYavhuRyaUKigv0YpdtkMbMBw7XbavnQFfHqrSMdfDrC86QapB4uUcJgv6aMR9KFzNVdxn
edEdJWnLdwUNqHRoCSgPKpXSPnZzhdF3qVAeiyx/QZUynGjLXu4mZGtIBGbyDjO2ARkSOMb9oUyN
79FNggOiv+ChGx3/XuR+e40SzrnDIEOwYNnMxrEfugkTde0Ez+NcOHeimc3LtbsoZ9I8h57iUzEs
ABtLsRzduu4u3/5MKVCHvfmW+xPdzVpRHAYjrXEgelToOgkpY7GCZn4m9Hf8qfc+a31OdCzSVtY8
NDR23ADxa7EoF/NU2yn3BeMq1zNQLzzGNq7mrj64xFhWrA+dOiKnSs2Hku3yhVT37lgYbfqQjD3z
iD0P0GKTBG1zGMbPdW4GJOpjnAnrPCmC7ZIoOPGmynbUCa1RMQzGJ8prG0+3NOqnolwcYMYUR21B
P9R5tYz+20ibG9YR4rexK35qBY64jZpX2e7MEU4MnEm4sevnZ73SAUkb9heG9rSb7gtRE8pHVY79
ijsdEroipNO/GjvffTZUxzSTehQzdhadtlNtcH1bbRMRZzt54BaCngEwP6TX1PZk8wKRpku4hQud
0NoMyfaN5ZZsV5iQdp1uJV5oTVMVT4r6JmA46+Co1LntDT/hsma1B2t9y/r7GdHnJiE2+Qrkc/E8
9eBJC30Zb+HRclcrzgmPQWSGNG5ba0b+bZQrI44ykuVoErh+m6a+/TBbDRcEex2oBc+HR1KqufgC
QQ9xOjnqGiGlzbW1u18JlDwb5M/wcln+yZHcr3je453FDsPY0TfRrB6tEoTABGLYV4GgUWhsNWzm
zkC8IZAk34WuTqVlgL/4vYwriwoHYRHhCr+vb6STgKiO52nOrvWK49QpdrxW1Ra7wotYnIdeZxJu
d5oKTqpOvxqbfIGK+hNGG2+AIg6W/YT6CF0cY8elTBlZ/tXsY31uYQ43HT5bFieUqu8BOBttL6/p
B06Odr84XH5K68utR+0Z1jmjLrKd3SdiYpjwjUiat4kY8xd3KE6LL/oPtdbZNT5n6+fM4FCEi61L
NHFm+VK1y/Jd2Vb1atijTVCAtvVV1kd9k0Dagsh4/V5mfhccxkobCmbCslE71medHSQJSi+V1xRf
FprXm7JcrU+6iwUybE/LI6+0qx9InY1Xtw26szXoVrqZi0F7T3vh4RjX1CHLyunRQMlThL4WyBua
/da72RsTYHeEvB9Fb5dHM2eM5Q/tJmfW95C17ldnVN5VxoSEfNYs5Xs/2sAT8yhurKaq975w9F2+
ah53Lm/dNZoealZzpxT40JScqJhdw2rMzI0kZPpl6WtjN2e1uQn0iZqY9iblCNzCo6GIC1Ky2Ska
PegJVXJspkKH0+Ygh/sOLq+kysc4W8W1nOsB7Fn4CBzSE7AW/LeVupFdQZ7JFIx3nQL3aV5VpBpr
35la9jV6DjRhO5zQrZZRMk3jvk1cm0wDUlaV5l15AYh96gQPtYZ9ox0HuR8WziADKrMEECUuywyr
NvmBz7DYkapRXLVGjSi1G93IbZf11hvaV5X334VU24JUodQUBZespjlOQPEbUuXbLYVjRznWT1SI
EZoorHdvmQCWskKL3YmxQEw7ZFDJofMLgJjZ/WGgpzr3MvFupqYAadHqPgbTgq8eGel8TWwAePsb
t3Me5JxikdHXDrbYSz5MvzlBRiB5GNed3mqvogPBbJUK7ZplHHSyp31QhuNkeZEvvwpn5nIRmPuu
GerNMsq7JHVFaDc8F1nVXjT58lkhNOc9ds6ANsUT42e5ax0pI7b3XZJTDaRShLaNv9z7VrGFF4rT
S7uPpOcuso122beWdA667xqHALB3vzS9fF1QizJa94AVVqrdVs6L47e7YeqPKdAuJhouN5a73Bll
MMYyLU7TYqX7kSBvzJHluoZ6P3obVSPfLCs014Nt3li9C0yMdtDA5YkQoed4o/Tdy5FKfPrr7AB4
6DHX6+5gmDblfOCGs1ca9xXS6lH36shMEftohohgY94IXlhA2Tompml8tkugcxEIwsNNuDTbmW8R
lbI8mMM2dNohZMTdupkNdRjUuK9ssMciy/u7eWbFlBXKgoCDRPhuEVf1VF3VdDI9BIl+HQSDcZi0
+pHI4yszpU9NeUfRiZO/elfQ+E/BL6hvHh+Y4OlPbJE0dIanvlKAO7PI+jOMuPZWoEO8cfUSWafq
pz377hQ5VVWd/LopGD74MPPUrneuWX6ME7rFhDctg13cXiRZoT8Q9zYN6bnusx82IL5etDX4vclk
Px3oS0FLUd5BEe5r39tnWVEh4lacTjPjl1XvKfmLBm26aZyRBN3iZZSrd7eIaWORLnNXDMJ5b5X0
7/F8VStME8tWlXp1CsaUsUKZNm67fiJKH6n8TFJ077ZNTCc2gBssy06O1Xg1e9bRBMTbSH0+D6Sd
PKE1yW4SSh0dc8zvjYbyS0QjCq+sskPEJshvAv9dCGjFiwbavJ5nA1RnkMlBb20AsYvnQH9bcNsh
I0lDPw8QMk/zbrZSI24n63FiK9mqVPVHgjnGD3XRh7ljSTfQ1NxbxL/ih77yDfdew1lvWumuYksk
k33DN3q0RhmawQO5UocxzecQ4c2B3sxTWtoHs2E+D9q3Dg1x3sgThZ8jgzhSeNI6ymhYgRO7rgJa
Z2MPKlWCkeuflmy2HfKNTYFa2rCs+64vT+ilb6qs3y5FrkIgfnfHbWnZu5mekUVTPS2AjzIzrR9T
HRwngLymnKtwqn/BgrwIKjOHJ4X07hm5fVQKWBeE3t2mnxczNrAjnrxevBIYdLLbArIAhnulnURN
sYeEM+Jczje6Pr94g/dMx/0D19nqBx+nDgdnFpvOP2CcCUsbxFil3XYq0ivLOc5ZdyoAkG7nSc/j
aXFuivwLQXKRh0i77Rv097FH66ziQviaS1N99L1ybiS6nq88nSc3Ggo6vZWaLkh6LoJko/EKok/X
AEnDS7TiHR4Jgn9LXwVPKVcQ7QRDrt1Yi9+80qzivOsXzK3it3T5Q5f3ye/0nqTq2uiHiKBvQcqG
VtX0dV7iiWwsXBNsirFzzBnUORnkDf1a/tbvMv2a9NRy3fYehJRd6eunlzFigMfU3wyjKTxiITcj
Fnk2sMpI01NqQV4CBn/rtFoOzEE5+X47k8Fsk+GyebWmeZmvE9taADeHAmURf97YVO24/G5W+x+t
7N8Qav87MchbXn+8f8zffxKCXP7K39Wy1m8XA6WN1OPv7dL/MGVTVH2xphIxTTguEWGUJv5DB6Ih
BIH6x5GH5h8bIL7l/xKCaGR+4NND5or4lv9N/Nd/ogRBgfsnIYhz6XyA/w8MBCcu9Su/mo4+3+/z
Jh2ojfxfFIX6C6QPOvDWdab90k7J2DykXYOJ7Fqta6GRzcu8e10kgxsLw2pP3G37R9W0AZgRw+RF
ZRLnAjUH1CHpn3Q791zWuGw3Y0czeq4b94vnPzsBuwChCLsBJcNO+ODoXsL44vuCuVWDrG2yVMIt
AiRRnouW3263XgeP3c70Bk7qiR3CI8dGz7Q7v0jbIeQQUuRP2UvzaemwkczNxr53pw5GADK44Nff
k7ItHzrbT6cIkZx/oqPX3ZkJ6G+TtODgKVGlLiJEIBcDat/uXmxj/KCU4QQjd0fWKZ7lCZEEvAuT
/9QxvdqJPPFDbxEuYKVq7rzePwurQM+QZ9PJW9KCYtWlbAS+ADPJf1p435uwhsovw6G9WFdapR/o
bB3GY6+X7lU+Gc67AAcJCwV5rXT7oeHEOcxLOe9GpHybdPaDqKmbKs4wFuZeYTD3IbaLe2Np4n7G
4oZHDHiLyOtYrfKzRop215lLxy6YQsTURXB27dndMvtMkc4GG5ZD8mNq2AtgehAUcL1Dz9yCbFTZ
cLsGJHWQIaUOiJaHG0PkGDIGSdY9iBO8PYFchjWmh0Ibp60ACHqUfkKhbieb8bOfjTWG5zZeVkwG
p8XNrDcu5tquLvp6n/H8DhfNH19gDpCK3QJ1QTc23Xa0caegPjS3uudcTSPdP1lZr4R1J31cGhnK
OX2el30X6B0pXPid+w1k6rhxIBMfZ7weG39sh+NSeFgl/Uzbe10Pwgs1w7zclSd/GXSSkxx7l1YT
z9A1sXE5Q+V9tr5qX3wsMvvSXyhg6cBSbGqOHwvpKdDrVoR0qReXcML2iL8RVC9hILWCGpCaT332
Ie7gM+00gVoksjNSRqnFU2bYV3OrayeX+8iwrdOBo4IkdGOX9FX7vsyz3C0YjEkLX/sWKfVMebDw
dZjNYsRoHVzUloRwXVnYKQ9mBo5WrD5HNh0RAfwto5ANzmYBx31mUvswlmDnNUsC0D7M2lNQGaSc
jYHaJYCv720ziB+andkPLJyVleKV28Ep1R1zthMjVCYGj2aUz3SFc6XXWd735arhZM+fm9r2dk7j
kOSio+zVM4VUGJvy1SwMBqKktmJwZiMio6KPnVTXIoUjcwTsHrI6LK3M+ylmIXZB0Ngnr1juQN9w
nTVNftc4aieVdtPTkbij/npPx1F9Vr177Ma6v2K63I+zaB48IIcdy+DsOe5DETTvrYkULBcoElzU
2X3TXR6YfFvMQLte2/TelvbH6qTgFoXd7zKBxn8TWOWDoQVIYK3cOPu98eJxZWUQNIrYQvq+R2m/
l179TjCNHptNa5xVVaFb0tZPq9fkxyyrmzIB0G3bXbfgQsERsfVJgMnW9UcdDLuEORcn0ftspi+L
9H4kdQ+NR+SaPzbYoIj5H9whIrJg57j9TwIl0lOrOy/0N396ZkJZt5iTSFXpR2KKG19fs7echIOw
XSsvXE2VfSdudx9k3nloa3FCkv2M3ylecSNuwLC2g5ufkCcc3Ex7IWnGuzVJHozyXDxLLMUuMq3O
GrJN22W3mSeOVudpcdPoR21quhgL/BUpLzvw9CEcrS7W8rSIBD6fkrv6Bg+w/QCUOuyqYmFr9Iw1
f1TCcX52tqhizUsfLDtpYfiWk1/x/LI5wdXVBOd0RHCyNOoSUOOs4eIx/9iGoj2e8o5onah1qb9s
0iFi0tX6DXvGtU9EH/aioDoubmseKSk8B8QMhp1GWaHsgnXfV84VOAXc+Vp9FoH6BlTYOZoJrm1n
10EhjnkBuq5sDQ+0k32iHDhig34kumfv6r0VZoS0gWBfW63ot9nMmTL23neC8QkSxb3L5vmxrgCI
LhJ+T5rmy6TxPk15cVPD6+9VhjnNy8y72bQiPUB9YrjBzzLNDBiF0Y2zkd6BFvVBkXN6Fi43JLD1
hmyOWnHpaXdejkU1XUcjAvMmn8TJCRLEgIFy0DsVSuKTzdYfeu11YV9QEs8EBw7SjMNDJrjsLIB3
02DIKCn8CuJ8qO4DjS/N6vm7G5OsRjSC47gz8FZ/4mBU5JRxr0nQpX+tA65p4IxxF5ia2OHi9r1t
KuesOM24YAPocpcFvlIftMnsMZhjkl2SM6AFZEhy4Qw3opqrj2mU+QMJhpKQU53kD9QPk5z3wKvc
cj33bsqSNtImWiXTMSOEKMByB6PcABui5g7QqEcoKi90VXlVj7mH8hShUxnY+cZ1RBPzZTvn4mLQ
1njhtEZQ8WtiWXOhViJjVOpdwCLhPxwtPdL7HrNdOgjM8C5qe3VEe+hR9poPUj3WLsfgEY9aKSKz
diktBDiftO5WFTlCjXKN6g4lKle8Oi4aa4ryJN+TKRHikH93yAAUPanRQcvlRoNbKF91gb4pk3qK
Pc5+VsU0Hngwt/rgbDxo+6DFSZM5Ipp/wUdwxna5DdBtsW9zAmw6RRminRsnMpc/OrlcuQ6URqL0
u65Y2k3WubeGkeNQRsAJg5xe9FuCzyjysE3K+qevI5/zWjrbXaNRaNA1HV3LGhCVuMxqizn6vXAX
ainJdcYmWoUMQxGZAjm0rPmI7od307U0dpW2ip1Z+1haVdxQj9XvEAO/tC1ZMtNA94rpgFFoF8Jt
ad0fuViusyoZKWCzLm1LaGUqrQ8Qx9KUgzwdzAynBxTzsm4TZ5GH0s+tfZ1jEt7oYJbbkmLb61Lj
OmiggwXd7cudXNAr6UPzSj0wynZvdkEFkzbPo452yavW9mHde5KCfEcrnmZRrycAovFBYhL1MiFi
0fja1SLHn6IuYyH4VXSWpFbP8sAY5r4Vg+FFAWp/FHw9mguM9LHRAxl5KG1Hf2u76rlcEhFXc5lG
fYo3Kl9GJBbui2OjANDTpXisa174vkW252ew+MQzcwg6Iv+YRJIfFyqkyo3rcfMVaPvfRdFvRw+D
VEf8ZcTB1jULYaBmA2UkoUYD7ph8qdq4YqOQbTu5+zLl+4gKDbo5MmdVlhwH6aKJO4OMUFWHVlVz
2th2t/andlRko1jwSr0M80VUhNWOSy5WXKmt8uNZZfUSm+n0ki75MkVapln9ts58rb72aYCBXKRI
LT2gf9Pv9IIwzE1tu0MfE0iWEwSQLpbxNli6OghqoYZq2+fEGzxhuSh0EknrMjsj7yC3jA128b67
Jp25XloZxS7HoPLmcSfKYf5qR5Q62tYlozIAAoNMfdZ7N/2pjNQCQQL91HBSZZIWUCicKj9aWGOD
rcVTGR810jhOja5n4oNohInWHyh9Y7/ma0Z5eKut5Iwy1h47d1KbUmMnC5UF+7VPCmvYrPpgH3HL
FeHAZcM4DYCiTgTnNidvSHncU677yk/DCmK8P892XQ4nxArZ45B3hEY0Yx4N9txMQNIyV8cprwys
bZbf780M698hrYOazzrZOQd+S4tKuPIj3n2UhkJu6mWiBt0VbjlfGWtHxmkn64TkD3eR3ElMrZcH
S0/qR+hA5yMo6lTn3DN8tHqrW2CNXwREToUvqZnCyV5H/jF7XU2yh4FSDvj5WF+z6kAvx6wZ3ppF
c5EOQTppJId0aJeXKe/MlzkdNO+IbdtlJ2rMfNpiyLTLASFQ0Xd7oCml3ZcZopINsb7+cN/krgie
DQ/MjevdklNVWQXauOPt0kFD3Gmeqo3I2xEShkMNgt1Mc41+xF5ou4aM8IbDf0zdaw9/unVUBq54
ElBy6hNMjTqvsGLP6L8sOc6cOxmmS44k5VyVVgJz3CdB+mSPjfE++pdokrZJ+h9k4i31lkOhnvdJ
n9zrowGRui5erq5nZx2Qp7Sr8eVbGMV3ulp06tlG40KP41OYltNKPNVZGzn+kC9q7nxsR5gxXfmU
AiIf8+WTNow6arxCqeZWF3PHMVsvXIytAgVBNXYD+hUNR84yIJ+fZPKCcse9z/WyPuRVfak24LTp
8Ztzj5XkrUpVbt2mQGlULIo0lsvFzjSng79a+q0n9PLW1Hu5qWYAzLDvktqjfscUhA8nxm2gbPs1
ybIf3JhYnwZy44s9kTRYk9duMxkBdk08fDdGjlCKUBUNDyDQn9yCJCYjfaFKfw8ql8ZfOjTQdnbe
GOwFU/gzd70R46VQHswzfgsScNdlOpFc4cI+DCIOEjWahEIbCZqcpB+Do0RfUm07EnAfIZrfx9J0
r/M26GORkOkw+fZ5NeUUVXwBTTpdm4U3E35Q3EFxYuMEgT7WHrJobrFGdQPR+HMRxbBFiFEG8dJl
gN4UOkRC4GGV0iwwp1n+9K7ZeDp+gTP/g1P9zTMBbwCZbDxHdIkBEBEX96893v/nY/nO/wha/dO/
/3c3E//S70mCpvcbpmqMSwQMYAF3Lh3s/zAv6b8BT7p4nmiqwIZ9SaMb2mnM/vffgt8urnCsTpSa
uNZF3P+fQFYG/9CfrEvEkBkG7VpUmPjEmHp/CZOCvE5mrRvfuEt00HeycundG/pUh9hRJXgXkw6x
HKiINf/REgZykA16nd6/H0onJT/D6mXV9W8Yt/uWu3pe4n7sKw8QdYtw2vY+//M19/9bRi3P/N+s
nfW7/3jPi/fmjwuIv/L7cnH033xfJ/7Qx1zhk/iKje335WPbv3nkW/+y+esgZ5e0sb8vH9v4jRJx
IE9wT6KOgbz/a/lY/m8EDFqXMhJEH5Qa2v/J8vlzPoBHjiXr0LAuQaqBwTL+y+pBdIuhY8r0yFvb
fK+JRHvVJrv+b6LI/tJA++vHUK9HoDMr3wR1JfHgjzGQTSANg9gvIyoTAoEWD9W/21zOb3OZnxfL
/prNudvL3qyjbmiWWxdlyB6DQPnuqmq8dlcYy+3IObyXSApRRsMDcez9d6VDPNU/vUs8DccASiPw
lxfbdC7o8B/Q39zWncEsGzNC6DTsVMsUgfUgSE/TqL6JF0iuc1/KLcog53f76L8sHf5rcuTli6DJ
ga+cWDi2jF/A9B9+dEOIAhGNpRmtWVndz9UwPo/1rEe5NfXxCrK7WTmi3+uEBIEq08dn8quGZ3tC
p4VmkGAWufxnKXW/fiOTDDyLXYzl9ivI+A+/UZHhmEVggOC4RyoWKi5TceXV9e/7wb/85P9kBQJ1
47y8rL/Lmv/zMxeDMdYkKymSvOr+UABsEccy9/EfXsnb362cf2z9+qc/hfcFXD/AZGpddtE/fJjW
7Rph+1z38moNQHQ7Lfb15OPf/5A/kwe/VrlLBYmuQ1JcOkH+EraB2w5YusyXqCLd5tp2qXNeZNPe
mwPtShZNpCCXdhX9+x96eT6/f96LOZcfyg7iU3NKNT0BicSs/fmTmdaAn0cmZjRX8xv1Yvnt6l/y
eoImfQPxSEKG7zomv6jbBOTbP/37n/7/PNfLT2cHIU3XoBL3r21q66pliiAdkzqA6tYJWu+WaMPp
/t//EDy4f/2QZG16/PMkC6BIJ2L1zx8y7ahXaLMB5K3Vlu2MYQAZY1oc0fBAfi9pWrwmwULxg9n0
1z1c8241a5s9Zq221TR8B6Ya3zp9KcnD1FNgIFuSh5jCM+wrgqVPGfztcfLzIi7zS3tKwifyklUB
cvtLcdcYoGTw+5P7SkLTnIdaqdOUTbvwCMQtESTj4YdBMG1JqlWqTz+oicqjfrRM7lhOdccdbEa9
0LuvZdmuu6IIPJT6VfHTE7b2WDjtEstpltuFr5lbK5tyVAhXHm30Ste0RGALXRYL20cP5CWqbyz1
3ffkFGRro+6fqDdYolkHWDIdIznXqkVFYqnCO+lzFRwt4XJRG6W1fq12NR0B3S8JiXPxY+D9R6Ks
5Qs1GCnCyZQnBQfVdcbr5P5f9s5kS1JjzbrvUnPuAgPDYOqO4+7RR2RGO2FlZEPfGv3T/5tQ/bVS
cW9JS/MaaKKUkgh3MMzOd84+2XSo+up5VH23r9MWIyUuACwUZYoY4/YcwlQ8hnhpAWw3YFDCWBPg
8daqD/1iGZ/hRi5BmpV+YKyFc0OpmO4CwtTrt9gisUfcAtbWCJoSeIOTYl/HT/GwlGJ80XbhHYo2
bfBjKCmD1J1PnjvQxVKDQC2WpoXUl9kn1dNErhwjP3Y1dMELm68QSXd+SfCfHVwbeIJs5vjUsIiT
lTStc2fU7plTmkW9ljeeB2dojryl1UOzmG8JX86dp+xwXW2fk6PR32U4zXfxhD+ppxX8VJNSJaIy
ofhFX+BdPMRDv5xbk1RHh50U/ly4prq6GqT1zRkz8hgmbhVKPJ0TWrnYR3E+XPUzYh462HjIC3nq
l3y+yDKDkGBb6zeFq8p2I9QwiBqcgyBPDVcJxo39MKXPhYV2npuXQyreGar3u9iRd2muHzKC1gfg
Mc3Zr2P/zu288lwbDgbYurhM6vwG05rE0myPJ8cUbx49SVn9vbeLK0wmT7ShUPS29BeRWb1IrJZn
L+YTK1zc0xYQzEDEPvbAJFr20hViCzHCOYw7iSbYLethnPV8QIakYgVjZj9nu9oRX2rp+CejywDd
DD6+InpDQlT4XbT0994iI+b/jg5y2rNML7vB6iyQTJ3ykGHSAxdJGnQnukzfQKsUDPT9s0Y4C9Dq
1gcgfuKctGN0F3X5++xRXoWkM14DCRkPVR7PFyu5APrLuyIYK3VIy3K5HpuFE3qMyCgB7J10bV8u
LcU8zvyqySCcvLR6qVAvSQ/hnVire6OySenU9XgnCtN/HYd2JRhS3NKY499VtMuQDCPnZzGtPYhu
/EGUhIolQh1CQjCLgRXm6Y9ogJGjjQ5BnS7XYDQksf01fqyFc1XLubiMcj4033obiQDulFi+FXm1
BEblva9ecwJVwSCT3QqeXZGK/ks/cwp3alLdozfxaDlO+T2Wy7Gw1WXcNiYTwJrY09o8G+n8w/C8
+FBPyRoUhXFyJrXe6Nn4bqBKkQrxiRraIOBuFzZ9u2Za7M2qgePS5Nbq+8gIZ1e/RzDIgEAlx8lP
3gw7uYVs9OylSXvtqqIPjVLzgG6L4CLPQmIegXKWHZdUFlgrfSZUTDEbkCTOjP9sLc4WqfCwNgSO
p+XjcSruZrP2SL7ZAGOhDHjMvVah1VFDQ5ja7B3N4GJQg30h4wEvU7l8G1uDhJyDIbHhK66b4blL
YmLdenkdfHUzDGV1aCc/xd8qo4NjV867W5pITozrz/imHyudvSyw1v9mIyf/7UDGTY2jmu0uAHBO
Zp8L4hk6mHmbquYAfmFdwmKYmioUMt0eComWQ5/TXAzIF7Jrb+Ihj9zTRD/5cPbdsUPezct2DcZa
tFEIGzB5SFMc5MRlkSaDoqzr90kP/reI9IAMLW1iDUY3+jowrPkVO23t7C3UUvOkKRP0GVANy9uS
+sm7ka7o8jonegCRHL7f5kFuGAr15TcwZAZUlcqV36uF7XfaFEQBJozNc7Aqr/ylCiP/NjjgCNHG
vZ4LZ2vTBiaeNqzZ+LOJ4KRz+c7tJ257ah7uTBk3rN5jEstwSYz0Djm3Jo4aIz6OZCGJORMAKS8Y
RExyv0AM1FgfaIoPjCHKb2Jn9h7Mpl+zIyCGsTnPUzx/QxrrUeAGd/2G5AYfdlAyXe8TbN0M8duu
MYOaZjgPYWxqwQupqduaJnKcBLqslAonL6q/Iy21TeiPqKPB1FUsbE7Ul7eek80ZbqBSPkooRx3m
gT6/w91g83aRo+bDNFBHwXgI/8rIE41vTcwzeX9O6CUTX1NOQdtPHglY3xwfbLdWdC2BCABPIxiP
7DiDMeQvzSQqgzzvyutUUJu2M9wNJwBAY+4vqOoDVtXZkzvvS5NpXdg0lU09X5Xlz7QoiiRIce6T
a+9rbwmUyMg3RXGJhdLDT7dc+oq0UNjJPjopN2aoAilbMZgcnNnd5xlQn1OB/51chyiUDHwpGxwP
Kop/SFWNwMKiuAWaNi61H0hDpj8dXbDUl2MBgqeZwQV5BU2RuzjZ5t+iLUm4YB2HltgwXV4wIcQl
qfHSHd+GBWHsMt2q0Q5g0YS4cVejzK8Iz3gRVDkHoNtFweyRTGFlzh0WwiGr82DU8zIGRizSczaK
cX3yvdGYAp/T6bNB0R0o2gQj0SFVqXORua0DnQt6LCZFLAXslPAR2Ye+nIfHrjJZnkkAzl+msYV5
lvBmIAooJ9HvFPfBfSsSPPBxHpc2aknS9/tG5jneTGTNQ9NBU+UDjM15L2wXw9hCPhDJG4RVw92V
d1/cOu1fEoTVe9da5xf+ynjY5/Aavg8c3L4xYZ+/iaWVd9zyXbsfDWKdtDoqbMxmnOEgt4mG7oa1
xPVpDZ0PTNh11GvcCslMJGMStGNkPRJmsKLU3Gc9Hh6+DLe/TAfmGdC09fRdkytJAyMasNRpO6FN
rpRWxzzSGOVDGqsOhdmo2UylIzpZyHKu3EA2cfZsGF4RwRggMsb5ch2v8Oxl33A0a5gZruB1xkw6
BYoBRf7Jijw+iKWx5vFQWO3oATlINgd1zDSaeEyf3yprEPs5NkDIbtvsqwqUp827bUI7bac+WXel
52sYJXYcXXe+uciQcZYD0yDW3htxCRBbPCuEIXuVj7dMJrEQMhTO5VH3pU9nQMTQATyt7b+spsqK
S8tdxXCRgWnlbU8ANoG6g6dyl4NJO7NJ8b5Jp5sfl64WbmhZhal5Z1d2H7JMELhbMnMMxxr37HEx
spUFbMBlKXoXmGGlF/WjWAAWzEa3tJczfsebaTGj59UvhHvhc3ekB4svDOarNJPiYnYoSgbwHA8c
HNKZhWjhPpxwwna+DCRzNry8lbPczpPQGopiHt23xAeKfW+ODpHqimdmV42KCNbSAR4IDdJXK1De
tPnB+op7vmk4Qga91QJUJKnnfLFJCyaHRdmYlPAZpbeWRSDtmEs3uhnl7Gzp+Tw1d1pkGBTMir0o
87C0AnyByvHVBwj+tZhsHLBj3XopRNR5M+Oqdrp126V796cYE+yCjZ1mjaVf7zlxZC9RnOBArUdp
3zpOJLqAwEP8DpjEO5crmb8dgEeysf4EtXHn+BqShd4Wq90SeRZeKdF1T6pWpBlb6WCCgCiSd5dw
ockGm0UyvSd1Q2Yh6QxH4noTOvDdKmY8Sz7loapX0NYNtZG8jnxXXE1F0957BAW/N1gbvowLhxjS
O5X+RqTRPJcEpHC0mpX29sTWRrqP+c1ejTnBGqr6rCV9r4vmEfJ4nxxGqyCYUk38GOelmchq22T0
5NHSffRdtLPz0xQufn4bj9Fd79XGT18aALtzwVQwmLN4Onp1zJuzamz5ZpZxjUvdHuLnkpU/3yUm
rRaHrvPo9au8aK2v8Ma6b+tADmiYmMjsCkmVHuN6r3UYcMHB3sXKX0EhLhavJhLYtAhOFrvIYiFs
vptsvY5HCsbyx4IDxATgZW6YYiKU3YL4yu47poW8B2RNthRjC9mCJh8sIvjWAG4jZiuznvESF9/s
WM8hBSYpT0BMjBVXkDsRxE6Tx172MdssNwfYzhrC7Fz0tlWeE22MbpAPjQeUc/XA8K0NUhJTOn/F
JpNMX0VqxGpX67V+mFjHuLG2c40vvK8imqaH3h3wHGdeWd5NmCrYb/BixfRAkpWBHA4zXnhpUbxv
zYVESkozG4JOd/op1653i8vQsfedIkWyw8M3pruUypUYX0BS3IsuJziWz3MPVIRkL+eZONpyYXOy
2QvEhqEEU/fcjz3nmhmfl6KvdXRiUrFjQUAXM0by1SW+zs4/A4ZaWi6k0swYL5nfFPISLgAQUISL
hw6qb3YQIgLUUrOeJXsKRYsoxBUjm30/F3W7ByPofeF14eDR82IwpYZCEAtTd+pxLRuDJviv8KlZ
osm+kfPUxa4a6C595pCU6iDysJ8+6sgW1VmmOr5QOO9fR1FnOYl8L573CS/I5YBy2X+BWTx3+2HI
eveZTgDHm/h2qnU6eJSQ7jTxVuQIkqg67C0Rvcje4U1d2sV0T1VN7h0UG4iBUEHf14HAy8ItzSbu
aI9+axzSemlfKVtJmVZly+JfN5NeqekyGIPsSlAb24FXiWs9yFUG8ZqA7iw9bRahzb84riU6T1iJ
uf1CCUDEGQEw+0+VCl6EU0kf/K5OsMgzKO4aEq9GN8QHXzvFT3DMLCAib2NMkUzPsR2WwFMcOsjI
DZOOjIK/1p0+3L5/0tbYyuNKBrZDwEDgCv6z7AQ4d1YE7nqm3rL6KpyYIHYqQT3iWmuKsG4d62sj
S+sqc5ZmbzV9dxjKZmj3grwLypOvvTOU6fncNUYDWFKQEyAYYlo2lgbqW7PUm//4mf9vpPdffPh/
MYTpyp/Vn8vA+O//mMA47r9ACNqmh0/cxT64zVn+ewJj/8tx0I98W7qUR/FHv09gbBN6EaNV5UjL
Ykr3/wd4TGA4ROBR90xGOpSO+/9kAmOZW73g7xIuISnXQnRxfEVTOsOeTxJu5+p+MSAUHwh6EvnT
TYL7BhdbsyYM2R0XblmLuXhHfvMR05F3xKz1BnEkIKJ0neAgYPF64rV7jpfm2V7cC53El4qyj7yz
Tn1nn+qmPU0TTscFym44OwD+46p8yg2dXOZZc86h3eiSvIfddW5g+WnxBv6wR7HToSrWewyWEZEN
W1wwk7k2mXlbAG0PwDTJh87DjmrpbDer+T2Oalx7bAiBwm/4vKT80nrjKc2wa6+DfqIfOKY8d5qw
0GTiLulgchbr+tD38hgz47lOncp7cLNyuJ+yNYMJ0BeHedTWae5ato1MOjS10LdD/UVH9aPp0PHC
G/5e5HGPTxR+QDRggZ8jDnVYD859TnouizhAYffwH7XZQLaHluGX+U0z2P1pIeoYEoIr3vVohq5r
ZedRkSihvkXvLVKlWPHT85Qtry3zIjzeiKCg9a9GwQt0sHSYEagLCyI0x9nDPzesoJy6HGp85D1q
xzhMCrAa8bnHeRHdqSTEfC80URvfxhI2thwsFuNBR6/1uIy7bubVO5LXIQ+hAhNlsV/VM8XBP20x
jCCDfEKfkrAlfr5gwlUAvesoJ/sF2hyuiGR9i1QTw7UtQPQ0DelHOXwRKUArVWnKSOjzfWSOXe1A
6PsEdXvzxXDtfoeM8Oh7qHDJDZnFwM31Czn9BxwyF74VTWQI4iu3x8blaAedkLcoQHrKHxez2zsT
LvSVg/kTm23/RqNIgAVo3hAnp3dCwfpUGcXj2KkH2MTJSu3CeldiATnUHvQRVCWy2XPGcdAQV4KT
X2CzT9wO9phYI3VVEIXYRYItU1wZd1aU/az84pgvxLea0r2w4aztPI5FkFFyYsbFXkxY/2DIvmfm
U91lT52XUyCSDeN7UqEeRCn+nLnDdO5gK74VvIDYGZZGmIPHPak5GZ+w3tkXZE2WQ8stCU4if2gm
D+qkV8R3GE4TsHNKMkjIsW+6U/Qz3TJIaTQ/UmhrH9Kss29shPk9kwzGdkA0Aq9axYk4VHJonIhc
p0Qqjc2S3RZanwVLk5QVWJbs0m/n9jtbivx6tMTBWeGQDbhBidcp5Jxrmr7h73TFI5l7CONEdan6
PiYq7u/XeWheqpmsXuGYxaOCjLdLaoub0yKKsWy0tEmW+8qOSw72wwMY6PZaxnEVLKot76VY3jFB
TdeeU5cX6Lngy6wsPWAtwAIqC+KCYeeuhbtbhonUeKXa61S2UA4ioR+H1En2EyUSF0rJ6hlqg3+n
P7adC0OPcKrBZGa0P3zfjHynJZlp1+oyWVDDM673rJhZkH7Q5diLZo+WEVm35EUo4S4/trjlOojt
hnFnfFnZfNtX7nRZUCv4oD72x+pjr5z7bZfsUs4rexyeSQd8hAqRcRXygBo0PQLoZq3SKnLe2Pqn
F0PDDgMQZMWDBFEEvaPqSsGT2dnf0tiLnzvVFHZoLQ7kFo/yJmvJOJdleXLCtsVd73hzedbuDKqh
qk0Y42BSn8qBX2b1FDgl0zQ+iDPu1mJd7kH2yWucu9PdjKrxXdtq3qfFPJxXmfbvWVtvfIkeFusy
VP7ZqnmIyRbm786AiaNX3XpjzcYAhTamKApikssR2i6TcJWDv6BWueNTZfGkauIJEOvXKA+Us5Io
BVcTWg0tXZxq1jWw7c667AaktpHf9wxyfwY0MLsPMwCmSyehaLX10aQIJCElLF3j7nApLo8qbbYM
zna2An7AU+VlAxZ4o/oBVb09mUwurjoMfCE8B4E5DKnBSLL2EiqzCgBOZzdCGt5LHOF+Myq8bhzE
iTw0k+RgZ2RlvSfDHBEujckRl04xvmUTe3wh4h6rlqXvUd6mMJFjcYxY4vaixWnLDK8JE5d8JB4Z
4zDAhj+7ckL/b/IozHmvIt59nDAXi+PBUvbyZ+ln1tWQ5BWY6e1MWlppGpSFbB8N9vzUAgmkdvQ8
/nIiJQkMB7Op3CtysPo6gmWDHOYv0EDcSnjnpXTXvY8cv0vEoI/QO+gF4oCIDJ8C+sChZ+5QZZNg
QNE61PWqr+ocIaQZE/fSrNXw7JFauY+lmd+nEW6yKLHCeBkbkBUkriHhVOFMXiPQjWHB6K/VCzZI
SuqNNPsa296CP1SIy42ffKiRPXPg91MTDq6EV2cNYCyWNK9PrSmbUJN/xcc6eCFaz3RD68mjdFOM
y4KOqkbBcltcp7xnS6SCPpum46ycPqhLVruiGdurfGCAEuWWIhuwqhNJXQ5jJRFmL1EijPPaJvlb
c+/Faxsadg8w3IieWy9efjk0KlwNAhuy3fn3xlyOj9JwkSW0Dmd7Olh1/0q2Ydo1i5/wZYQ05M1n
lOJzB8cuTskh42MNI/QaSiXfu6o/oMIEeaTgAVTvNRHvmWDzLkUdwdNMtjSygqYhkeuXmOucOCVy
1opiZ3TCC1FGj8novsSjDZ7RHSG4Atz35PCiFxqhnBmz+rDNHBtR/Bz1mj/QipQ99fNS72im1C+R
q/jAjOq2XFzj2GeWfZ3jjsQg4aTP3jz6D0vWS8I+6JS1O/nY2unckHVmXrCHeHCQsvKJ/VYq7aM7
VwdLGSPagbotHdhgnUfmvDWDfMKHXyduWLjgc6hV3s2t85AYzutiGv2LZOxNx591JRmVnrCmnJrh
ZEcCT7gOKcwbzgVlkI3tQUZfpiLsP3CFSXMe2/gXfN8g4aC1bysF8WCDhlXgq4NSA3J3gPX3I7YB
l1lT7bSwhVuZEklpv2J/aE7KgE9InfIhX6r9VDYertL2p8dzi3/jYS6/DGoiGOi++ml1YHh5Y0Jp
3s1ujM9oCctWHgf/x1wvD12XE4qnzGnns+gHI4b9tptuQHjcDGy6htQrGWyPd5o3aZ6NBdBhjel7
PoKTOXgA+A/uIFSQ4gO8xHYKWw7ovdD+I7IZmodafpka/WWEt0uQhIYJUQAOdowsDSQ6qyfk0Rvd
Q8Uu+gIhLbDS8lcbC/5w+tIA/i4YyDXtjWOLsJHzr9ldHgdTrgG5IOBoFlpyHJOwkZqsQhkF6Qi9
kqwoqSnX7TjCCv8ot/ok3n3Gi9lb6RGvP68bjUOhco/1IoPVJ03kxPl6MsxVPnipumz0MO1hV9/X
okCHIclhHvsJ7N/gQJRILZAf0qsupObjqii0xu3uXLYd6nWZsKB7kFTVFICDteoD/RZfV3KMBCbq
5csicE7V7sDmLYmvCqX3E7Ln0TfTXz2wJWh6I9H6KkPqLpjIwX52sLNbE68Od32O4bcRGFPDdYMO
Q7sA5xDb9QgFZN6p92MFuqbcuGOeUT9PncF4GiL3Gb0fdwVp9dPEDO9cd113pKvb2HPvRo9mZNX7
sfChc9BttM88AoWdWJLAFzCsYTAa5DRsQndgy4gp9uQL6+RWmbV5cqG93Vm+MV7byh9/dsPQPkRU
G784vN5C0ZvrJYMsTPUAhcqr2sD561fz8jXyCvi1YoyZWvitv0fJX9ETFWRjO4JzgGJx40yjd6HJ
seydjs0oLAmcB67Kxp9T5Q3HbMBFQmnFXbu2zDBRZayb2u+RTkiPXjBnsqAIRNG+aSvaoCZTPA9i
za9E4WZ3FXssOpz6/qZpZHPoDQocGolSB12Mag67MF5YArw3OmblJY2H4AoUNGWv5+MhWUXOacm/
MUUkW1Ea1Qmas3GK2ynfyf5HGVc4JaIBYoP15DXVEWbGAejEAp67Tt0Lb/0VYbHCpvdLmCkEhQZG
4UBDiRrKq46pkcji60iwEOegxrI6Onor2ibe0b4cf7LbpoPQIs+lnOm1ozIi7LL+NsnvILaeLJf9
FGWNx7LdnHP2sjVmRtl47CYYqxGk1HPkM1jTtIMw1kDgh9fC9h+Tu+jbO0x9vX2I/bU4uF08nTbn
xktdpIyAyzU+4FjHEzLLuy4FaKYcVBhyEGzGk9r4OkZFtrUNu/EPM82bw6B7OjBdQiTswvOGEwzw
FTtdi/t0SNzb1Bi/SpwR1AYbtgUcQ9jt6yAAFu3Kfm72Ec1370xw9MGvAKrWqW5ftOGbkG4pujg2
ek6PoAu6Q2+V009RGpyfqybiPlgmfYUfZdnljYyujSabwyyP6ycI3MUVjTiP0C/7L4hY5JEAHBrE
WWZNmNXnZRHX3sWgN16D5dqZS4m0z8EcouSC7IhvCf3SMb+leoBESJEdeRILDGjpmXXotpP3a/Yc
bG2DI+hfMdz0lKtSH7ttoCibPDt2UdFdVSkS1Cyb4ZiUU3VWfVI/gc6jmj6r1RdK3QCKreN4ygG0
HiG9NWGWRtGprQr1biw9lIXK7B4EVmcGNY51iVCadBejLIuju5lxrM2Wk28GnXZyX+xRHD2T+QF1
K1oFEqF+s0J4h9bPppexdmsE4HpFNdtMQHa3GYImC+NGvrmE1g/DECqufZNsLiJckwsrcz4+a1aK
kGJ0ItLZGIXRhwWpHKsRORXh0ujZTBZN6pGTSuEcgQcFSpsUz4PrQyHa3E2Gxz52V2+eJyPa7E/d
H1aozRVV8oq7WDanVOKV5o8tlm/tzH6gznDzVJWrxF6FkmzcjJvnCiOqsxwwaUUX5QxfZFHNT4FJ
y9ncWit0PLxBm4Nr83Klm6uLaUh2gGuL1WulXTFIN/9XJTrjK7Od7Fe6ucMohYMEFXnylYk0LwOj
L+5JE4pLYer0MGwes+zDbjZ8WM+SzYXG140hLdq8af6HTc3fHGvlh3nNY4J8735Y2gAtHFCOsLlB
rkVv2rxvFFxOl/Xcy5O9OeMo7WV5qz8Mc3xQ/Vsimp+5OYi7djPXOY7fgtnBcDdv1rvsw4VX4eHi
RsCaR2B2Cfxl+QYe6xXw2B0TJBZLo76kjzZYykH9Ybr4P9Hzv6zNCPy/y56X32DFJ7r/s/f843/6
Q/v01L9sC0sWQA1rI2dYaI//rX26/3JwjVKG4nrCtRjK/I/2KSWyKGZw9E1JaxYJh//RPh3zX3LD
71FNByHDwdP+T7RP/p7fhU9LYpSRSJ8etlwq8cT257+5cqvEKYcesFFYx13i7rw5yn9ajCWJSFMV
fdlL6oCddErTP+6X/9VzvLl9f9P1/7ju9sPj7LMUkbk/X5eteBsBV1zZ30L9M9Fkwo688UlMhXvx
2/dx9+/G40+N8R+XwsWPkdrzkIytT57gklzeOvQm/k5GiReFPTz5/dqHYgXnWgnj7q+v9skn+8fV
rI2Wgn+d+MumNP/2gU4t7ueMUwrJ89EL6UGN2VIXbtD6fcqknalPnDILLN36y19f+D/8mjTYoW2b
2Ct8a4u7/H7hdIKEkhE/DGsPkkCiXfPX4JbE7DMQCBQX16d/fr2N0LK19XhCfDand4zlk4iiKMpr
ivJjKAdkJO7W8R7n4+iHDs3S5d/cNZ+8zny4H8YuODNAZYUlPjnVtdu7mTfJLhzzPjtmLi4Yr7a8
41//Zp+v4poEiRxGfw4ProV16M+fpNFh1GHHOYUS8PvBa/rk1OJX3f/1VT4/AVxFMY/GTu24LuzS
T4bqxNFGhYg2h2NEhx/vpjl9hrwPYHVyqB345xfDuc34xbF8+W93ZZ9YjY3EOYcmkEKo2PMj7CgV
2ql4/esL/YfPTjGZER5uHEU84dNd2FDxXlEbNEOJUrdswLpjm/jz39x6//EiRDRYtyQP2dYF+qdb
PcMR5xFYCCPb+Q5UmzaMNfL+Ztn4T98PcSE+LVZFqJOfLgJQt3Bjj9/E8txxow48pATtr4o4dcO/
/sy2u/a3tZDYkS9YMRgjuWqbZ31ag7cEjmfAtbs0DzCA/+aR+fSX25LJlmLsSyyBd4//OVAzJSMV
5SUB9ESB66cJwIw6jHGUot9D3dPpiWhlo/a0SGYShEU9Nk91YUTzw1//jp/eM9uPwXQGPyb/8ESZ
n58pg7gpRQN52JtTvr54dQT3MklxAOzTOcdkq9hOv80gvd1/dut/XJllX9ikEBXpp08LsqQksOhW
eLNR6hVYYivckBkE+o6b6+s//yVZNnjLU4QkLGf7Ln5b+x16LOzKJ6TTJoZ6NGLdfVeWHNDQnHWL
QwwPeesNf5Ps+k+f7PZIu6zDtuAN9+eLRhmHSDV2zMJTSokPg+r7Z+yJzbly+xlfXiwGNBKac37+
w1+W9ZccCI6IbarLJuLTdYVZV7nZYGL14/6L4ar2PCRV9aoLyOoYZOu7ShTO819f9NOTTyKKSCk5
LQJz9mbs3f7890+YA4+qfGAYVL1591PvMQixp9Qe/+ap+fTw/3EddlmuQ0DUZKv15+skKeNLrQHk
oMpF1zIfnbtGQHBK4qX+m6f/8/fnS3DTZAAZaCuTO3R7r//+KyWFO+do6Gekhf4tvf3rDwxs97ZQ
/ba82D77R1YWGkOF61jK/7Qk24Njpa4tnOMI7UQdzGWtLsYkN9NgKgAB7rJ8bHpKZEq/DZA/RB4U
lMExpulnCy+gFbtE/jU4XAa90nhUDWZmBjux/+L00jFA4uo13XUgipEePOZZQSk7pmkAqtRrvZ3h
ipyWPQSPef5prba2gsEe0ydctfBOG3q7T9lUARrVeWdfwJzS8roQq+Hdx0BiMLWmtncsScg/qxiz
8Q6AQPJAYYb7kmvKgKJ5cW6ohpXf1SLVD3Ok5qcwssEOlO7Va0rElrS8aSMy5fFKO1m3Nj5WHQ1R
Cm2InySgs2E5cQzXklo/RneHUlnuFx7i6Ib2n1UDpPJ6DrZVToMQ6OmSGqPR8ffaHuOz7LUEnMjs
DI3bivL55KYN7HUj99VX0J+AcWdib+5eWjEfP2eE2TlVPKAY33xjebeTRbwkhc04eKm2Bl8m4/g9
6YNvQYYrazlEFt6vvTsMNfAjciLpTk1x9RKnkS4PkWEWOBjdpt+zr7SpX24nZAoa06NT1Ltoyq03
0ZbeEfNLyBmNxXDKodhgseqcugvwtuqvUV7wuKbkuTk0JtCLMD5iwZW5m80nik09pgR+7xNwgBPE
/qQszio2EhG0bm/k4VR4zY+olOstXnBThDZEiv5s5KA+m9SI7LscMeluKappZESZ1/0VLX4Vo7d5
ItZILXyFhOYN1o81BfVyoBmleGVYb78JWDP9zks8vLkx9yAzEQqk9D7uja4J2ijG9R3Bwiqvc1mm
MZbVcWKs69kjekzS2w9A87s0dOgE/OWPGSJ5gSex2ifsH19h2dfirOq4ye5IyMyXrQNT4mgLxV5P
yLl83UJK9rG20kyHZW0Y+oT8Q4yMXqOy2jmu5idkckIMRK+2cerZlg/BAHg+w9mPcxdgSMLwIXeL
NgAQbpgHzMdi3mdlO3xnLmOZ+wkkKN5LVJrLxhWJChuL8tR9NQzmPT8OElRnavCBUTQgwE66tRRy
2gqjqWsbZMl4agAlz7gEb9fKyqu9cO3lzY9Fwzg7VrM+OIQT9VVO4qc5GlAR5cEgSHo0xQKir7Qk
FOY4a8oytIu4Z8idFH2/Q1vX8T3tGBHFV74jMHkzej3k7FIvo7nz631UD7hIvUQWj1ZEqzRF0PgO
LiJr4ZYDXG1K7MxZbxyU7U8sKdDWlmPUplRuMrkqAAMO1DLskp7sIkEH4hCcISi3Kg+OJtO2X5wm
bsCl9PF71xFQCLaSZidMJcgKME821VLljN6FYFPT3jE2OcqvQ125iWvDs/Bgdh1zvwTqy8tULdBd
6UgYngm+dPJxko16Sml6jsPczpcfhk8BM1kWs3fOel2gxTfA98Dy2Km+mFv8S/tM10QPyznqz7EJ
Xn5P4Vz3XLC+YZeHwvEjjWRlB4tkUITzOHcHVi4otRt2CXi4GhrGyh5Om2eHnf9VxaB3OchKJN6h
IShaA5kyYdFPZln3+wqr77FbFiM5SNRcueMvdWLgucnwa4JLZ+2Zl2K2ELJsQmCB609Ebv4zh5jw
U2PRpLr3atSgXaNtow8UGuO30U/qh1GlMf9zEfmYXGscRJe5W9FvxIAxxQzruN2mR0PXPjZuAuI6
jpD2aWdPgdhX68oahcG4Y+zQqKa80MXSwk5mhHBg2ENGgdAm/g8yB9WZKdR2q+myDen9pBSH2N0o
ApHBUtxbjFSH4P+xdx7NjSNr1v5FuAGXMFsSNBIpr5LbIFQysAkg4TN//TzsexffNxGzmP1EL7o7
uqqaIonM15zznDpHubBzoS/eB3gcvmZkoTejDvllyibMa6tMhdinsPyRnIOKtfFkBzDOM4Fyfltk
ZIHtLCUCtK6MDmZ2rzXC00I35NhF/ewFoEwmXFFZMa9i43APBEdHXZTsxG4jkSTcFNRmwxFvbYzm
PJIjiqllwN9aSWbZeARwyDV107x1veh3dSn5nkPOtpgXxg15I2Pxl7HpN70CwOMwte/kgiWmKZbu
4BkibdnzBHhgM/XotRw/SVvb+ZRQunTv/wxZoOOlFv5gmlre2YpEwoFSgdekVzB6ml3WAb8K0haW
tdepd9mZU45xMLS7ScSfjeXeDUJeOJzyu7GamW74krptjd9iGswTpPtfNwr3ue0evSJ6qi/myErb
AOyzJLert1GyZezcR5ExpbfVgJMoKrG0hoaEdCP++MQtbYzL8Fta6syYWZ90xUnXXlbqmltuGwpM
YIjqr/2RWKIArDVqcCa/M5TEfg77Fw8DVeJX8l6Ea4b4ldSuaujJw5xRSGgB8LQPZYmDoRmu0SSB
92qyvdUZfXWJDLjLZTifF92ZgQAzDr4tgKCmT2zBM99ErfqBp9F9B4Oc4IhFffvc27MC7kIO4yDp
7raXUukwBA5GI0zwX4igXcPPzneNxaFyn0yRjo++9Khji1g/F06fAt7vGHiV/CAHwHH2wYnJbPRV
Zl78wfmI2XifWULMdytPULZlvlK8ZV0GM8hpIqyJkBct6qlFFttlHP1vRQLJitlqSu3nPh5ybAZ+
hRYOi89nKryrVIvHYEJAxcT/j2GTieLBfRpZKmyrYXUfm64ScPJSra6CGZ9sWCze7zQPQZJ5md5B
s6T8KOzErNxK+B1Z/3tQ2hwk7nb/N6WULbcDagpNEOsKmtTMvb0TldcQdsHfrMRLF/fDG4jaaF2r
RPIeu/Kowkv8brsM92Du3STEtXZrUfz8LUl0Wl7YZC8orSRDeHII2rrcdrbSP3gG12u9mh8SFydc
j9Z4Q2BijJtOild82cV3DWjuZ5ijMVFtRWExsf5Y8fI/rBHjkMsjwtettAEizdkENE/1nvve2TPu
vMW3f6Os+FgJX39wjdc86VEfKY/qnWM51q9VyencEmQP/M55ywmyePUF3FJWJdfYNTI2akuGTyDN
DGytCh6vitmw6kE9qHEBXMrmhmU6GuMjotRfkg4Qjuj0kpRJoGw1wmUbQqQM3WThF50WVz9DBeyS
CkkXqm8PPY0akUw6uf4pfRHdRx2qbMcmKqRanOYxKJYjuVp3EWbskhWtAxRftH2UZGkQ/Ay5brhG
W6tBWmTV0+eSgo5nJdMuO6pSJN29HPc6mOPdgjUiAVK7X1KBUh9TKlkWst7ptBdFEiGpZwXtePl2
FWt3nRrJI+t0615NHuNIVjD4BVLsC91gu39xjwTbOF9f0imonrp2mCmhOpIH8YIg20/tbLfC5Xv3
sCw8j+SIn6NSU6xWa0DIJGlqTZgWj3bpgrmnlSdWrhidubpUt3cFcVWENY18qSRgvTOBVdYmRFV+
3Q1ufug9f0kCwx6bPHmOFDHyyOkSJoBlpSfSuSSRDiQC8zPnoGEJQynqYaBeGXG4DiGGrb7RsAMJ
ML5GKTvcUQT2WyFZOKExDfjgZGCdKK4t8rPwC9yXvpxffJaHRDGgH1Po/sjYSaEQvhfYKjeRnnVH
HiYXOg50N7tjmgutYvY0MKy4nHuxIXWAU2OMzPXCp7TPYwf0IkVgx3Okw/04UwVu+qb2KJQNmDHs
2lZq2AwtOX0ICr2HUlCQH8tiEl/SaWfYqIRge1ce0WjqJm05MYkBZXt0xlQQmKRcp5aKxWkIyuO7
NOwi1VJ/EL1FYEVrOc9+Th6qjChsMfvmKLIqrPzLFnaIkXjhFTqUjRSQlznYWNzzM0x41cc7onMg
v6KeAttP0u90pQICBbdx1OO5GFU7PSjb7+6iwfrpOltAkFbOzhtie4uvwCLJoJW8jGz8E1Pj/Kg2
nuRB1W74mFHV7djY2neLX75PrHeTfq1Y+aLLD4rc4ZKmLNuGWdSH2wX7xbTpo46UGFZ/E8CzHGFu
NlFwYXqK13dTTWig7MFrDisA6v3KJUuwLfoF+s2Oe1zRvzaFBVSzuRy0AQOPPHPCqyZ3bhpTvmZW
RpxXRhhP45U78qX6a/gj4U1Iptl5tprpKSAerTmAspuQ7sr8mKWex5C5b9SmCDoyqslOHu47sAeg
sX2SV0Tv3vdIBIJd0OF/3Pc2AStpHPDf/SG4FavTJZYgCgclNnFxhKdvpyLL7umoMBO1/YCaY1RH
PPS6gyBdl3eltF77bmgPrFjJ7nWkfhFeldOVuHRHBLiTDi07ffI4n8KEOVC35x14YddgKyIGnSjc
NGw4oB/ElSTRMoJbglPWj2kgO9FcURqGB69X/sUE3WaHoMzPfRl9uSYjq8clDLkB/EDI8QwUHLvb
fAwL67XR3fincKz5NsJ7eJ+jTdoRH++hGV//BquSd50j5F2v2vWbb9YLk7aeM9PJodN2YX6eERZd
S+Wxg87nR7YjV+FS4HTTbcZ7O2WLfeWAkyQuon3Ps+Vyb9rrAd0dHE9MnQjfQ8ZLG9cz9qnMovjo
ZROxeByKGKmki0BUFs9jPZFd2QdM0ze5NWbdrmTTvhziYc2eIxnE0+XBzm4xH8G7vVT2H9yM0DTh
wScRZymVFDzNIUTyR47B3WqTXRP1gXpbOgBc+HTG5o9VtzZvqwuJDkZ5+pSl/nweEHpsUYrLMNh1
TrGCiQDIEMyV9cch53rdQFAgEHyWAJeXyX6DXZE+1djA1u1Sz59YXP8wYfLZAKcXY15LaJgH66Fo
egduKnXkniynczGnihJ9vpCYW/IpNjYN94btjv1sjWr5KeYCKqzsXtE4LdY2slILD183c5Gyuec3
UXP8EOHIwe7llR5uerl26x+77+vvXHTpnjlw845L1X8ds9grIF16xQ4pb/Q3XHW6Q7nf88eY8cIk
oBTWewgOik+4kfZd6nEmJ1HR/oCMKjYdqWRACaxIXgekST6o+tI7zO6k39FcS6pxiojbFKvDfGCu
1sidXLT4U+QWFiJui/7DjjJ8FVLXP+6gqhuVRvplEbP95DnQtCcGRsuuFWNcb7D+1lkSue18sC0H
YbQpm+gO3i4kmG70TmkOuHOPwg4UbNi4COamCPVuVxor6Rpc7tsYfwfFJ28HxBk8IFjO18GNdxLN
tCKBw45OpTe6654geM9NqnmGl62nYHyZ8HuBCm07vB5DGLz6eUUqTz6hLuDEjhCmIBKBjSCytWmS
2SDWDtd+zHBgTYRZxrW8hAVVNtIqd2wIB2+n4nPyqCi3Rde396mOMKB7NV4uiifHKRNpYH4mGEzt
r2LgUE/ilRTWDdSqddnUxSSfCe0EyO10tjsla2MvJgkWbWU7To/M2YUXkOaylnW/dbHygr3GgSe3
EULpXyuyMUmYYQQzIYZQwahc0xzVVlVjB23WuYQ8QzlgJ0r57YGRAgofbygDe1eHYfeLuBrrfTrL
uttmzJtuoONGZ6xptMFlGXKqR7gr7mPS1JwEqYhzb80xlgMRTzkpe6qnlaCWW8dzvGZrf2zYQJst
s166QvCLwG7S2X+e8VoD/UfzheNwLjn3tD+ZNwY2JMIOyzCeaz5x7OapWAlaqXLB+zqL7E5xgZtD
u9p8wMg1cyr3Pg5BhS4mZ/UxYQDI6hDPaUT2PFnug+ZrwqPlcar4OmuuFonTZGcIOMTfkjni3C6y
j5lDhdNDxlVFDBzvbJf4HLXrBs5BXVGD1qF1goEbEmTZj7AYepg4zzUOgnUTrBaTqnCt47+zw+gW
XSFo5w2jv5mJtlcXgAFAZt3Zpc2l2XYlJ1LgxQS4qoJpRVKJCL0/kjv5AZ9McYCus0Q8N0/i1+sy
8aZiP6uhbMYl/JiaPDuMu+0ktri09I0f952z8QdP3YXmYnWukCn/5U8MftvcpdRM5yF7F+4Y/Q7e
alCfy2ZFSSyVvy1BIOqDJqWIxk8PgU+kMgtBAttdFH0obZnZZqQievAYEGDv4yn03hBAZxe/sGWL
Y6Cai0kANGyZxLbP3AFZiz6LUTnjZQjGdCPtTIb5im3UXaY1ikeU7CskB3geUaL6dmBeLeQaJT1V
EY89Sd60avBpyAGaFLwLn1rxIa8CwgUDJwBQlc15cxBol8uLrrebSBexqvCeODWP/DCGW/WuHHFf
b2JV8CQwikMZXRPX9RGGhfjDzxw/FRERGhtFeBF2ryLu++tmmvmxEFcju13hSyABXWS1XtXV6L+h
6qerx8PmfqJXjaykDgPywQdjW0/OGpGa3lpxRvLTlIfjXY8yudk6nPJPg6PaJgEMZWdf2qVuuU0D
115u1FzR4pPPAoWpaIzG7zEUkAU8f43FOSL8g0wAO49zpGQWZBlk2V7RHfBxFzeTkPat8AllvjLd
aHX+L2WqhRsbwoUYzDZI19BR91kVZHVxigeQcFyaYRiTmWvDIsDyPwv2iOOxqHhfg60RYWtlx7YV
NXD4uSMXcLtUbd7eR9zG2PGZu9NOdxU9u2s3Ci8mW51gp2MCFa+i6RL22HgU90lje2Spd73tzXu/
HaR8tT3AsZvWoUE/QEYH0j3Fa50m7AwHZxsw2Os2S008NAwPNVFyc1rjRRhhkAKlr4vwepjpf4lM
vbgbatbFZXqSFfXrLlWoj99mJJfmCrhIVDJ6pNdM8hXu9b2LDg90g2VmYmD6tOtJJPfn4JB7JLW8
jn65UIAU9NZ8/0sCxXPPbvP3XgD3ObF5n+qd6rB5fHKRTN7Jrdr2e3YuvBUdFTRqwG7YujATRsFA
2ib9/dpR1h6qYIgIA4epkL0yPOjT22oi4gz8oSaJoPFsZSWCxscCkMEinznBnKmfysePcCDqpSFK
ZJVe/F7iVe6OlXKI/tPCb/Kk4ifKr4H+Tq9lyXxka/mQH6mfCCxOLAvyzMnS2njXYKBhBGzCS7t1
ZyCLkCOepdHI8Er4z57o6subXa8/4yzsx84nywxgOPitc1qn66ur+9E/LTOxV4fUWZv47JdMbjjV
8vAaPvYK/2meUfcOM7jN+6kiCoPBb8F5DL3OsvZ2l7otlyXQK75T09LssryNQeA7aGbeUgIZs7Mv
SJq+RyEKbAxeiqW3HmyCijCHQH96AjTVhq+SHTAzQ/Sy80m9+S2XyWHkzHAjtvdUEoAu1mkGWD7z
PbGvye5V4YMip5rwuOGSzLw4AetweyxHpqIeBPcdA+2i2UJlWeWRTBh/3Ker7BqU1Gr9pe4ufC6Z
dIofimX11g+CjLp0By/PXhOEHU27q6x1BC+jKvr5LckJXv19Mb1pKh3tXZShmUUAmczxhVszqzAM
p07+FBnqJ+DJ2mg6iaXvt7mnuvwHgZGHYrL1BqL2cu1vIJ07T8YnZh1PdGs9GQAp7aElVXzdjgIy
0ME1Mhy3BB8TSeK0UE82RqiSPI5lrJK0cWN1GhwD1WmwjXcv/c5/AtQcVlvHltN3nKFiOhlWZ5h3
yEO/B062cAFLGTz5dMOfws3b8kbnJvv17AaxuKiyznpMoyh4BOru8NvGIY7fteel6z3z1OVJx64C
kR4FypxiH8fkccYDN50nK/dhXAJ6iw+gJCcCcXVtSILu6zISd6QG1k9rFs7OfvC0PVJX9jlwGmZC
dNO4PeIynb4ZktGCG3IqogNMGxHuU2dymts0nzJ6eb5pM3Y648t93hjhbwe+3XeG3NtbCjGoS3LA
BXzA4BlVh8LWwXKeQKVbW8RC4r3wCqujdaWX3Tmpov2M6GV5JlWZflG7TCcJh7rbGKyK+jrq+3ze
r5mfP2Uq5mpGzEwBiTqWMbmyEKEPhvJ01yjYEWooCwKYXdNTpUy2xdiX1DnGOY5cdxXitu8OpTIo
mNxOi61AA1a0iR+kVnO6hNS6t7TFrEWwUqqRB92BVjiu8tfOYptU5jEWIM8703j73rVnmQwsf52r
Spc1UQtTB/QrcCp2Sht+ucTIYmpeatBlpKOcPdB1el+OJA/dVZY9M1lqVZnvw6JQ7VMzOfWy61Mz
sgDRKfL4Nl7Q8yu3yd5kEzUVS0221CR8h858ahvchGyxSqgQIDuId0ShP5APP4jyI15N5wADb+IP
KSeKF7sa63w39ixMqM9yT9Y8dOR63WZOoCmCYy+3T2M1MmQThMn+CGMDfGj59zJJ7X4ab6pxWvHg
GU8Rx5GH8hqvN/Mzz/bWvz6m7RObvIol2oXqJ0u/45FfVvVuQ4+ig54ZXFMXLvkfhwzp5jbOWVyz
IKg0mYg+65uUL22wcxgdhhCSBnOEKh+wy09b6HS5MjGeOAmVCG0/+wkaPH8AwKXnXjGVybv8Wq3C
kweDrJ08Zu2Qf7IClHE3DJYZ+y92Rws9cCdiWrFakKILoSSEQMbM2Rn3MEhhx2ldQsFq86fNa2Vf
EyoRLdf4XCHwYISkPASB0vW7DNtphJMyxyBxWYCj+iyZj/pBy7hvtUP8IfYga7PLR+KsdlhwyDue
m8I+gjZtfuzBRc6Yo+c01EkInjdx160pV2/ZHvEQUiL3nV7PKQ00JYqe+MTmKNLtEfYagZwK2nW4
b1neDjypigo8BcVT7eo6jrGiiMV+S1XaGg6QxmTXkl33Xx1na7VroYcw0RrGSwHGGEbuCN8OnJuC
y7HbI2E1FKPcvY8uUcsRqmpKt8TSCoNPFHp5DJSEw5zbv/OW+3ru+EbaxDs47yxr3ed+4jrCNmnF
x8CIiFhKSMNQNmYjWuTtlRwfeyocFmeptH6MDhr/WPGSrupGuS8UJdh2aq51iX+MkGcs17pKeK8v
HampOBy0U0COH3G26B2EYZ0e8chDwq+LFYILY/qWaWHkFPmA6l+EryHr94tdlynSDlXHvG5Gux4D
otedvHoqwtBlx4/3cSnA/gE12pslEPUnjMx0fBDKLs5pQStynryIYZvxENRsFEls64kJkvhoqtUZ
k7HyVHqlOp8dglrseN7jvhDBkyj7+G5yxbzsatcfHqMKPjXTnLojUqDuHNjmtek8VtfB8lw5tl4O
uT0KcQ0pKEqPFvLA+DiphZdIeaPxQHukcu1BkXj6KnRwAtxB5yt50Rmt/C2hvHpN4mqxKPNS2yN4
B7U//hGsScxctSCmwGQN0NM67cNDSBSH+uhw/LjBVjaMJHalz0TnDU3A8IF5PCTgD04tXICwJV7C
TCq8qdLS/8pUVj4bPr0VN412Lf8sAp7ZnQPt5lbXmWk3caDJnckppVHLiFROh2JmFHjVVrT4rPYF
I6AdBpOl5fqzw78KqlHJwrSGr7Ou0m0o08r2M7N85LYNkp8Y2zchSYeZm1SRL2QxF8et1Ilrk+W+
/ZE6+eCcARFOWMuwLHnQJjqthpfQuEyJzyiM15X01FRmL2EuqUQ20KDWS8xFNA/+dgkJX9k4biEh
6BotMfWsRPHupzBQw1W3tu4MMII+D3ORyZdjwJ02Q8qrfPcnJdCxS5achKsNjl64C8PIPG7rRlH5
BYiGDWnXX/h17Nn74AQcu/+u8I/0CSBaGpFa9SJ8mAg+EU/hsBC/qoMeXxB7gepnRiOBYRThG86G
y/9txObzzYaTIUy/qEUdkalMgF9XRWoU5NQw2BZQp6/7Fdb14+LO6zu7P3zKke8R3zXMs2KGDw3/
d6gqy7rlkar/DMQV/clFsHyEIylHI80XZe08dX9RM5UE4Xhhj51FCPkwe9QDSeCrhQVBaAB8hEQa
6U2asjvbFK6z/gZ9mWIlbO1wuCoz4cLeXVmM35Q07PzCtgZUwGrD/6AMY+DQCtauZ2adFE7obYhA
4mGWb9Ak+EeL7SXa6z7yWEYVBbk32FXUBBq0dvH0O7zhwVmHuPb2LbKw/gZ9JH55xGIEMBOQyXDU
W0mI3aOIHrKtAobB+acqXL0I+srpYIF2rXcdY/83hZEFjRIx3iOx0B5+48ByPRgQXcgxrHPuiKOd
ZRUNrQi46MCGrvEZ2TYI3qxqaudI0Zy+MWnAkD5UlmN2AYrCb/yUFgvTJWjpjUm53HmVHIp9gK7r
c5CO0vc5NjhiQCwMSYB1iR0CbRjjsjsN8G7HXRiNlBMgQ1q2pHqW2Vm7Lnaz2g8X92Rq0GDoj7r2
lDFjl4ntzz5pYcCtttKPmxOffhlvrTzj3q7SS0RuNTRwkB1qWmy4jem2dRGTfxkyrra2TcF8cFvM
VOGYepTkVVPNMcMyfE7E8jrUvWTNpGjxJ373VU4CiyC+i23mtnan7i7ArRhsQwSIEX98VTuJUy4E
LPpLpcItnikW+rEdqfOSQ0JM7KjOv6JwwMSE/796DQdNld+TITaypWatuS370r3JcmV9ZbxpfxBH
kDNH4lb96/jIZfajipjULSsuYopQrW9xusfuHRpcBtG8rOJQjBXWYCQBpHq5uLXvV7gQtMykmX/g
zNXuNqJyehy7pRbkXkWK3K/Wc8FFsG8FLEvDcz9nTXA7srx84WuMMGYpl5ZGMCPneKPYzV6YT733
7Pt967An5ivJ0X4JuuSDb+69GDceP1V0KWlqVIMbFdjzW0r3f8GTdRn+1Swe7vJ5GlcEYtC1AZPV
ChuYr7+IjBUPoVd570rU7GtgLFP8xAxZ7ypCy/0d9ItPRprhVbVMq36d80h8LoGf/YQMQTE4g/I6
p5M92URE1+6jvYZ1ftd0ymJ2OPFwJSUTty+LnCQv6SNDWN0E+fJLSN1a933sAUesHORQR79Mg99I
loEkNkwOe4KdOlRQZiZGU2q3uAnWgkk92VtdTANpOUC9i6lSH8FAdt3GTstGshbFYr6BuMrqXFYp
2TuOGjXbY2PZ4d1apVzj2cBr3KRwZiUKE0QEZzYnoUlIcMdg3lVNz7Pqw8Kkju/ETVQJ30aiEl4Q
MSExytvejMWvyyM8w8AJvSFBJoMJEGFXZF1dIIp8xpB1JvJbfeZJfq3tY0n7PYNjYbR1I1aWQDOq
vRicb+iec1jnEC3i3L0nHNz+jZ1qJCl31sTauNnQ3gjfN5wEZjW/QlYVCAaP471krP/NdTYhp7Dw
MGxGf1nMbhTGadAbjGX/DObXx9Y8iMz77vHNqbO5jKB/i6K0iy8VKULmpMwraMt+i1e2lnHxl/2o
JCoW0Ph61WZUwJuwnlFf5fGqcfBrhQF+WsobhfoJpFFpt8UfdwrgME1DLswhJJ7H/UJeQL5PwYDO
vPIn6mAPv5Q2JyX8jcWAxO2+NUuDLqdtI4lgBajkvilMJBKrrkfyVEc5aP/Iz8EwcBZd1F7JC7l1
J4eUmb4UGa0GuOdeeYTdxvy1wQ5eZjurh52yYcDHAo61TT5thc3wHp1CGrx2QSrFO+4SFZ2tpmYX
a6uKSnJFhbFx3V7A33W0rK7cDB3jM0GC/c2aj32bkOdYw6wjilgeB1VHVFCEceyJkr+k+3khmoSK
SU97Sy5qTSSfKLyRwt0w9Ci7FKR35DZIstxZF+o170n5ZTyomU93jHyZpKVYV6n3PhRh7uY4x5nd
v8x217rgmDx8WCUXmfwqjS/aa9k7vC6rXpe8uNF1wQBx6xDgBoKKRV9kEpEBbUqsqu7cXUTLHp2l
asvsiFCvbc5WFo1MUgQghzSZUzi5N840IhukUsJBfewC27KThUCDLNp41H0QS8O8ybgjKzFz7O3Z
05X+FqgyBGuKCKtpEVkEfGJfua/K8brzDJz7zbAuWGkz0H9flCJzv+9XUb6rtcRnMHWGPQK0APMs
Z6QiycgKiom9tfaftmmyGpJRGoe7BbGOxD6fw32q22Vh+h9AcnzQ7dIvb0Xh2NONbtx2OqL3q4sd
/JYUpelatDaW7oqU1DLLvN+BL7HcKk+kawKMtb4sJWeM8nxmAzsem+uw56yyVP3Y8SSW8OmKiOw4
4wlxtrmzX/n2rv0hZcnyUweySE/OMF6YS2St6Zuypt+7SsugRwchSsITed5buS0X3wc34tNkfso1
i/zEeJhjABFyAdncITZLf0t2XB/FrEUGRiGEkZXN6fiKkO0SwF5WrMOBKRTZMXVlxFTW4tPl6gAB
9ldMssQeLg0EmlTmAWABVTbzdcPWO8q2ONvC4WjcTlgUwHPRhA+oUiRTCeN7X5DsVbmzS5+03BlV
niScVcJrTbGmo4K1m0ogIWUqbkg5s9F47f1wDt/ywkOiUErEAHtCC0kHjcKgm69FDQIHbkgbtvuR
SYm8zhz2IsfU58dJOlmBVI6sqlwSZ9VDzHxuwmML/0DHmMiFtqZDOGIYOCErhNGem1GQEB7oBoGQ
O7G6HLN+iQ9pjLzqHagaBQztj+6PrgYbekKc3bhJrhXJp+AgscOzX4rMDrWjpDTSDDw3MqdPv5vs
MfC28A1sG6HX2A83vivQRfJR2+VpdZfRR9o4XRbj+DyXJ56Gynm23fWyoCS30qbWMNZD6nZdcIbE
ZPt3c28UPtSIu+xKwWN0NgEX+iXdD2ziIE5oNgjFYJ4lvQYyClmRp5bm9IJwlFZF7HaqCxo5jxFQ
64J1fR0Gw5ge/Xs2fFolW8L7qkvb4aVvEYieY7fUmBfjbu1qdhJ+EX0XPVyfjBA15uGXECFQKLfu
4uPUz5amaR6GpXWmVxgmodtg//DhzOGeDy/MJr+qhveAqSI1Hkv7yANg4dak4BpqHL79C+y/twXV
SUAN2LXpkIDx7KZnvv8EZpLfUMcgM6p4deWtj3uhPsy6RhBk5ZMG0yqYPs5JXMD3vyqrTmbXug5R
c+gO9zeSyD6IvtsiaovXEPiwdTUFtGEPZuw18hWVVrlzZ3C8LyhEBjO9t2PluDedTXh2kpoiJN0V
uTgqeUrYjB1wXZVm1Cd861lVnfw2Gxr3bo7r2UQo4620TxrDiuTQ+dKqbxmy9e2ZlaUoXoMQGc2p
IEVF3y1QtO2kkTGh9dx87lkauyouLJ74qggaIkECZqSc7XFZetsi6sIj/S+LQ3I4NEqQHrEirgbU
ghcEg/9FHCC6wbmiMQawEcynePLpgceZ/3CabPorKzxSGWaANIhGmHV6GNc880nhJnNx6p7ismDy
dFVOZSOaI3sQV/afgANansgKjGauT1HnYA0wYu6nB8hak8soCepACHeOUYvHhkiCMtRfciDtgAQP
kI/2eO2vc64u0Z8jU7LVQsRNEg+UZL/ez7ULx0JfzP/1bobjgxC069KYKjZXAj3AMESZ4vR02Qde
iLg9EQZ1SYbokLSrydlD5uOcxcVusb0heEzTNCfKlhVn5A1XCMTEel972PUxpvDa4icvKC4sPfYq
JslClTEWrRvZb5ZliA5j65UvqppYAxcAxx8Wz8jfAlfMtBHlIn641mafilRFr6Fp0o8Yke606ZAV
P5dTFB9W2zHwBQGTfTi9Eq+NJeK3fICJiyFGDmAQ+zzmup5HIid2OIkcXCwFWFoD9Wf+t7v0//z4
+PFxuP3PfvzzZzv8vylw//zyfzvxyRX7B0OKNZV97T/U0P848XFN/ws4KftMm117YDuYsP6TA+e6
/xJYqiMc5LGD2CLGcvafGEHH+1fMbh4bWvhvc3/0v3HiO4H7/7vbwPKyfIM9+t8tfFWeNUs/WfWV
MphTAi/PKPlYf340fm4OhcG/AoZ6ta6KxZpuPEZXdVI2RpEjzIB/3QpCQ8kNJA74Vwx+AVVC9upm
1jFKUr82Mt9KytIH6MVUv5zgV/nK3p2YpH58I5DF+RMURcsavkGlji5SkVaewdEAEJi19e3q9uGr
3fXLtV2VpPty1N2qUgXHNuVKYIY9XUxLXYzwKyXqFbR4bJyXrrVosoRBkrz6a/mVYjnCTae7+pgB
p/u12TVUmDoWFmmGGTbbvvGmtmT0aFYk/dsLnuQGryWbQ6iRzYMFnXKg52M3FVdVI09yroW1Kd2R
YYBdNcPZId3piu0/KrcCzXESldQdgWTUwaA/etXRsnLWRoEVbBYqsXs8ANNT7Q3FC1oX9UGXD9Ew
VsNp5o5nXmCm1zVSDntOEH+gydTE/WcF2Xilclp0kgRaIKL1DEhyBTJA/ujU/vWqwE13S9CPB5+Z
ao3Xh5x1BiM+PiBWq3PkyEdyregxBZPr2iCDRe1cBupYDfl0WzD+emwQR9EWZR16sEKW6Ixs5BOP
WMZGKsaV1x8Wp66AShk4zLa5LewTc4wJX/w8d09MmEmqcXC2fKjJyJspq61DnhbBB3V0uY/zseRu
HcptXkKA8uv6g1Jh2dppTE57kTVnmksy5QnBpmsICpSva5y6WwR8XSLmqniEQcdyMBqdAOARpCaM
V5Hj7Cd7Xg/DMkXNfvKfiQUlC6gpEhSEUEoqHd/Lgl1mFudArppg2gRLNED4C9T47LUGdTrJs2fE
stERNYL/Qqh3hvZ8WD+hmww3MfXFvbtM+bDJPPt6pBA9k2Z1RU8RnYKmMjeKcc/L0Jfll/ov6s6s
N3LsytZ/xfA763I+JNDuhwgOMSsUGjKVL4SUkjjPM399f0y73VXpctVt4L5c2CggU0oFFUGes8/e
a32LnYXxbaUEjtbWcKewWbwLhB8uWT3jjHCMFCsErCiYQ1myD3PHrDypY+sti9Y8lR4K8F0V5bGP
wmeNMcfdgo6pCnCu9IgARZifzZ5dbU1N4R3M+bhUW7IJhmhQnC21Ee27eJI+E9u03412Kve90LWF
g+Y6aRqnvvvCtJJI4wjykC3wWdIlXu4TUhq5mxnaZz5KmpVgaDD1ybPEgR41EiOzhF9lrEQn3Bsy
tFhbeqBXoTHn1eJrCD/R1foq/RIoWv24pIKiJYp7S94VoQoYv7SLWxPpkEpFYT1IcyW/WtzJBLTI
cutkDRn2WUVaWcBc9pTneeiPMAO3eSmbd/gWjf4I/bLb5fY0HhYGLduFUdJTOVbw5+eKJhPmtvUw
jU2NpnG26lCwExJSoRSjE3ejOKtzO55nWdW2RYf4aLV7388WnDOgoXb1quRiVaSVekmBpNrcYm2K
3JsW255X1y9dpquvCtCiZ9B0AfpOfbkBQ5RcAxOZA0N8lSqVS+FadhTuEKEjhgyV5loHYnDXWdWq
FzVemHUQ82xaDW101AEHEgMHb9QZtw8AfI5xKFsPlqHXHpM22zXj2npuq1bHOAdVBwufZSIOG9Lj
oibjxzwlQf7AFF3stVxbHq0+t57QMD7VYk13744LTeJhCc+L3IgKbOMksePzKt1ED7lnVkaaJHQW
lEJiunYdbcB5sFBbmtI7wqBrkM/RA14q4GKtWkYfI+SlxUFnTScrgJ3ppmJUbqDz0UsWGhX/qB+r
IVQvat/pjpDn2oOh294lyH3uC7UdDm0lhI/uPP6AwjJccaxVZxql6o5Y7Plr0qFDi81BrR6R5Ni4
4nL4ZYnGSE5266lRvFldunZrYVzdRsh5yk011thi6HGn264uon0WN8U+bthv0WbUFabf5WWZhHjs
iwpYroVIYJ8oVuDSAkaQxbxaflzsqQH8rHReG0qlGwVyvOuzVDo1cjZfdfxlqLIgCJBHHrYnFEbT
o5wF8bFIwv4V63HlFexYlzSMQ1etWx7ycQiXU6Eo8k2rUb5iKzlkg645alxeYhR2D7THoXgRWX6n
qb3t04NDKC/KcfksKnU4AQlg5e0CrXJrdfVE6lJ9rg0U4TRYpa3dUycvcqK8op6190W1lL5aDfpL
xOHkSR3N9hBm3GgM8GTrMUrT8RrVUbunpO1QBfaSz8ore02XypfKTENfQfaCKYkuPkE4QRseFUaM
/kDew66vjHm3GpDwLE2NZzdW/EXR0akOdVM/0AA0vpN4AF0WcLj6mOup6ii1RDN7PZ2ctGXQz3Kd
Lx+D3gobiLldXmjYdE6PUNeRx2B4KSdN8nG0qN9E1i24hVdWeafm+le+JWcyVtAP3PSpMd+VMgbm
FArwggola3dzqetekDPo6XRjS+Z5ReJX1rvJEqY7wuCjq0IY+EdXYhNgCCLoqGMuFJuORarejuSR
Whxz8vQmW6V9ZFjDFYMNhnO7NFdAd/LBGht1rxEk9zBWk3Y29VInZxAnLG3emtO4lpR+anczCYta
pPiVHC3x1uQIcZPxhr61QzPftJF8XfQrfYk+fZCUezQZhrGBUBY9J4xxD+Bz6AwNwdphxAC3nfSc
5Z6hV+WgHYannjSNljhZHagHKZLqS4Iv9EjwIw2fPGCkM2Ua70trNleRzDU5ckYZ3BlFFx2Stune
Sth3e/BheOwItPgodJnTbpdIX8J21BFu6sGl7tPGWUgSukHGSD/RrYNTb0AyzVu1kfpDr+4Z9SO9
f8+mxAmPCw21MtnWs9AZVtsBYhKsPEqkS89hnojvhI6w2zSynb82iNtdIc2ggIKSkTOSjbtZyNKh
61LzfsJjiYwgxxKlh1Z1qrEE7RiBo2PpUYcpK/hZPip9be8zqjesMV2FGSwafDwcmjukmrWH6hq9
tRVQ3A3DThThVi4fK+J9XiL2N8bVea49R6gOfAQnpVuGc3jOMkFIVsYknImAdp4Uu9130QDzUw9F
siVDbExxNJPdsQGAz/NrGJIDM4ReeU5q8mMfFPVhhhkEvk+ZblVGpVGxGaNExqpoNJF6p7XzdM/W
Vuxndpx7epWsrQE8rJm+OkZfOOXKoTUW5ByF3ox+1VjiQTHG5Dm3s9RLu5KbGqdPexhVS4rdKZvY
uQsjyRwiJTtya7BMkpLDXqKl7bcoC0gnXtLwMPXUaxu1GNhG2tLa67goHueqF98iKA2PZAl3Dy2n
5p1GDvN3fQIrw0Rv2ldzIvGIZ9rrYtSZZxli3NTW6C50eTcpfWdHqrUIQ/LU5A9614478J3TAQK5
oEcvtMnrbAlzDf3JPZKW8TwR9EgexqINO4X339UBrrhYRDrYyJGckK+kDPepFAQvcw7ir1R164wK
pEacs6TBiSQc606SOoVeVqBfY7NBEQ5Im9g0lKVIlYRqBQ+pCg1AWbAqbikRNT+cddq59QKLfEPk
VpJs1LoXPqIyDuPFgCmfPhPZyjCYSzaNPthHSQR1doAbUg0EW3GskJ3JrJWzjY4PxZo+TQP/DWbO
D6Z6GUSoerVMOYaCXdNwrGNpc8oRrqqNFXaHYsA4ce5DKVUUGj5QEsbcllHsVykdI0/rZ/OKWZ2Q
LTUbdsvcx8PWxNDpmgxfmXlr2vy8Jl0fJZslgmN/NiL3nW3HTLIQR0RSHrUkzBCmqaz2ZD/P24rG
/vNSqbUXpUbpYvBhP+moUSU3ShXlPrdH4w5ngL4tylzdJcz27uUGLvK2gut9U6wQ/7w2RMcss4xv
+HrKLfj5xLVtMznjF7C9VtHjfb9GzSWBVd7RnMj2ZSHzE+IlLncw8XnS6350xxhxLiusNL0bqRkw
CWV+vEHfQ0RO39snK2tl38IqczCbxda3pW6eae+OW2kxpjeD0FNEqWr3CFBzV0bjcKVpIS4Sox80
WAz13ZB0K68BVVA5MYlyB3lszTeNzg9KEbWUdgYP12PXJeP7ZK2qSlR49xqYiW2W6PaH6OPW7/re
fJ7QMZ60dAIjiejuO/Fm6S1AlHWHLYbPW9azk9kggkXlkhXE86yJPoESPmVS2H0MYRnesw+gFRyX
9jwNRfuG10E/8FQYn9kEysSidr+vFav+nqFvwkcCUsORhUnojSnr4tluJRQCIRNeXNhMZ9bRJdzU
hLc4G43iMiwBzpdQWvSj1LbFHfIJTjejxPOHFotILWJtvZ7qDEXTCM+AgZH5fTDi4sXQwgaXrWm4
Q4tUhcQ66Twr3XBJCPt9hpbC4Bw3oLJRdIxuvYnCeyv3PIAyhAI662upwFn1WlslP7xoJvVIkA0E
DCFJiBMNi7TQpFyeJDbQ1IVNMu70soreLYMbHGT1GG9Q7dn0qiqUtZpUdl5WdvkTE9hx39uB/RSU
cJtbJelmerxIm4EezOa2Rd3Hsa8z+k+OrVO3AbbQ3+nklb3zvQ1yR5SBGzQSwTEQChYjJSzlk7oY
64kRhyW6fuT6SkviXRxTAULo7561nLNV2EtJc5ymCK2fMU9k4i4pi0yVaAhNtBYCfR2ON+QrNMka
WSK+sxC0FsIJ0bTWReoFfbdyVlPO1qUsic9Z702o4cV0QKduHbsagnQVLbnDaWi8ZqgMXuvQwhyH
pDSsrOaomonu4lKuWTehhzPtyzQy4dryUBKdeNfFeb3rVbN+VY1eeHgzoZNwAsNTXRCespTGN15b
I2wFngRyAzUgmTasz+aiizPSPOo4eoBeSz/jjmE9LOi0sXUCBnsmtg3wkqWUlafFKhofUDrNUGb3
D2YiySeEvBPy8jKptyTG2udRbYqDKtAb6wj+M0p/iDYQnrhbsmRvcLDdGM3Ec4Rw8RuOfBTOS7uE
CDsH7RFkbbuXwzx9AJtCUIlh42IxlMFbmEI9a3jrPwHg8PyFIrrMI5QN2E08opaRfxt1FIno9Fg8
pLbKj6aSJw4RafEWP1Z2YpqVwDhY7y17sY2jPOQLVB1bvE7yYg0Qj2fa0piI0qPKpfj6JPeeHdva
M0f/ZsOMSdpN8vTIvGF5sMiDB1EDJroYivpcpKgnTGPssTUmTIjX09J+sJcZjQD+WcqQYRuidLqg
2e5HvjzjWEmaF2GAgHB1VEMvER3YTQxn5auatVi5ig4YK3kcIBdqUXzt2+Ch7Nc6qFbmMxHazMli
QvlAHRTljocN75xUCNLZzG6GFR8q0vImRPoE5Lt0JW1SIq8ze+keRIt0Lsu2+jJoSvuRSIX+HqXr
RddDi7uqJIFBLsbZnTGrbWWMCrS1QU7O1UzUQWEfJqWNEHzmM4qIH783tuTquM6idhNr+g7flHQm
Zw7/dUgziI0YreesluY3pjABQgM8gGMEAjcnP8IvmWl64SSVl46YcaLN+/7c0h67kBXWT442yrgx
A87FNCZqvaWlNDLTtuS6urYMOxEokQ3Gim0qwGO1stzgic4fOi0NX4jj7g4T8WMOT0RxywZhvwts
HMwvUa6esMkwKmyqKH4TcUr+Z0MCDf++VikLgkHcMQtU/TTngMlWWrtypXwJV0lgoBfZm6WOO9w+
AW9CiVPTm+YhwDodydqpmlkPSDeg7ofdjEBnWpc5jwrV2ne9QG2sTlr93kd5JxxcpCPTAX3s2UVG
keyWqQ0dSVHCGHFVI+EGDmR7l3MgROQkTbe4RnWNwEHjow4Ikt8noDOJtEwm/OAlLgk9oXZEMqeA
TKJDwk7bhM1Xwfui0M7qCV8J+kijA6jlJlHtMXQ5rZjM/ACCQfms4jT7MsqB2Jaojiw3DlOp2zTg
mj5MwZB2w3G1Po9TZl01ogwUJ5Xi/mhXqaZ+pTWIrMq0wKHOiTryW6Sm2NS0b7nAKdIuiVK3GETr
GNEzCMf9HDfkKiysr9QvdTBcsWRxIzSD8qhxoPXaYjCfwoDhJAEH0OGVND9AvYq8MYwoXCv2lEsF
LNy3Y10aSPyJjcErUK+T31CW4xeAYwjREdTPGaJqEftFHRhsWqOWPGZTEaCpo+M2uL3ZYqBOVfWk
hkoGIQX7iJujfr1PB4a9vTm270wnaWQl1oK2GSHpJ0JD0x1ITHmEzSFvMZz2d4Nhs9EPQWTtYLMp
J5MOFBPubugfR2Y8vjo00SUf7QygjRnz1qR2tLXnfLmvFH24n6J64JMu62KLtqrwkqGFM1IPU3ff
hYuZgTqPF5RmNtJuO24mnwEbkcUSuJQD09wRdgG9y1bCjYW+Bhn2xrDYgXFylFg3A+6NUBHLA1nJ
hPFMMdFJWSFJn21T2nfwqeVPcNShl6kyHPiU/nOgSTNWwJ4nncuhMyNX1gXHobYHB1Ci0ySUbzuH
xvLNmqLqmqPg3QAKlN5H+rtuK/cRc2mtmlj0x+yGxNN8WWIJ808ZRC8Y8COGeiScJyBozhqf0UtN
63LesMArG9Bbnb1Vxtk6hlVF97DOlCs0uNUL2ufaYcmi/jkRnebzGQxOEGEBgBQ+ItACioS2AJAr
MPaChihA23UrrIBTR+B/2CTmNw59tGMigqqv+NPS7xkJ3ywGKC6+LRq5y3IA62uzDLHu6T1siHlM
pydTp4ESxspIfoLAj6DTlUm1+BMDk7eY3WN/sqRtT/KxMpu+NiiHUOKAkyff1C6O3+0A1wpEPusM
6jukLyBzFkn7mujgPhAILDjgrk7O5EuLVQ9sEocuvH89MkVulNR4rhvToMfTVcUTmdbTwY4FvtWJ
JA4/10hFRGrQ1vs5rHkrlGYyXxpUFqwBQSbfsVUmuIRBBp4o05D+MbYcCRBtNWcJk3E/4Qg89YpF
ZmkiqSlDcLWf+WzrAuMoPwFhCY5jQ2gYRyUZbtCGjnQGbWLurKMUZlR5sDY6r9LV7GsSGfG3BgL5
gwiL8KGfcYBjJVdOc21KONdAwc29DC4vUcGEy/YE8idVY+RGMzykPpqIyFlM0T8ivxBwsbL82DZY
7pS+UUjUSJf5oFpNh18fH2JhdB2QAJUelC1UiAY5oIKgkq4I9oudHaf2e6Jk1UWLEYBRzpX7MSRA
EpkQBJhg6A80DspLiaT1WbFSW9kmemfvjNbEKFMM2XNFsuRThN74bqoWdkRs97ZnIgCj095LyquF
uHyna3bgDdiWv84Gx5ROTVq8Hz8MfIWC11SJTBWVYfJgsis4htDbh7xK+gtHAjSNYY9GXtUhL4y5
wUEoSd0IcNEZLET+mhkywPaFdtZGbRLdY6BDwJZZl/dUxHgbyKQ+mVbMCbYVJc4hDMY3+OsK3XO1
LEHhoJGH7FUBQ6pN1biEGo4/Z8EHMzqEKRev1AuY3LtRYuHLlMF6zAjmMXaWWdE/bSQJOXBSKjss
babMmMOIiX/o7PZ5FmI8MV9kWCG1esYwxkCU9rUtiAp0mlEvyVnjEJ74kcKCu69YX6n0Kg3ReT7J
bOJm0A5ep0QYKppEU15x1fbPE60BR5uEdoz6ovyOxLH3VMTzKNX7vKY6R7+NQlQfKC+EZmGpnKNE
WF5nSQRe0fHqOOW2IO/RoFMGRSikegcdevpgd02IQl3pAn7PsoACE7dS8GpM5poa0y0kkQPDGG0n
QQpOFbOmYKFxDi+lxlkRIonKdxSpPnb7oWlLAliJRXgs9SZQtrpk29+7YB5kVhsT8EUztKWxQxEG
IUMrWMBWJiK+TBtjdL6dzHVyFsya9WVIMJC6WVsX0445auCXWWqHRxw2gfHV7iIW5WqxmP4nMrig
dm0CoGORFtK+elwo7cDpOYVeRf+nIQeI209yi8TKP9ImipIbM4/yrmvybPyu4x3AwAyanyFQlkwf
8lQ2mdPbXVu5WdoQlU2gaBkzl2246qhUxPdJlkacZhOtdqcjTEfb1iXS8lQqiwwv6Egqn9TL8Fuo
at1OKGWNdEQQq9hYYaP4JUMGJmswRLeIvfUdby+jS5lBGkFZhAxPUCrRSZHBc1rqOPo+dnOrO8U4
qHsocs2hqeeccMaGHrqJumtLmV5+KYSVLEemG9WtqbLkfcEB4+OTba7WgvliEy47aoSG0GmyRWaC
nMA5jvBKPHoSbGcW0zxID/PUX7RKz77q8pJ0u9YiGdOBjsbcB7cksOHWyomoZl+JF0/KURMRGltz
giQVhCY6hLQNw0x6aqhektOome1AeCSlUBEVyY1zfQ2oqzH3RQNxyyPjGhOXpmuvNCo0p88mknZr
LiHEpHAUpOF8QZeDBrAxaYTXkzQc9Cq1P4seLnkXTvGZoBXwAcJSEx9yi/gS0p5gRUit7LOX8/wF
SraA/5b0/G2mT5rbp/aag67W6lkuLc7PWYmpAJ3IkNLsy9goaVWoR0SP2o1RsXhY51/XkXYnztSs
A/1UztMXK4/1y2QSASUxXL2n/UY6TVmpfhCRmx5nkbozLKli/qZMTzPtWHwBc3NQU8HUVhSyp5t0
PQiXpurSrJRzTahmd3ZYkPDQLqRnUdwIy62N2X6ADpUyw61pyBSDwlSe6h75csUxXwOnEEp3tpRq
eLiL8ZnjrtUhC6yTvdm1KnmhRkd+IvQA2KV1t6dHpHg23QJzi+1upRqr9njA/QekLZOznpyTfHRR
MM50STXzKVgMkrtSucsvGVaWJxJFaPdwQQwSpCkZ0EFnEFRihXisDksLGthRP6sVaLYC+Ta3hMW4
K+ombXbEBBwJrT1Ep2CkXFTC1joodRTygOV9BvMnn4rqrrcm3XBVBfIl4/JskNwf0pH/lYrmscz5
/3+s/+Y7IYkNXMHuP//jN3/yP8rLa/7R/vxNv/k37X/++HL4UTqv3etv/uAW6GHn+/6DOcRH22d/
//n/+M7/2y/+5ePHT6GF/PG3v34v+4Il5vYRxmXxazmMqoD//ffqmQfcya9V2Xz8y7/5bwmN/gv0
eGFZpk2khS0jlPl7mIUia7+sllPZtA1LlmGN/1NCo/yi81BZtCkVKOQWmRb/I6H5RTFNTeFL/BdC
OMHAP95bfvd/JDvwtv3bUAkodr9lHcMqwcfNi9tIQk1DX7M2fg1Txv6DD6cBh9Xb2veyvdLXIxgN
rcym4uYoBQ1ITUok+LNJ5uoIZDD7hk8qAUPBUkfvCMx2Zpl9FhJT2ak20DysOYqTiZksQfFhZqdS
6LtFwXkTk8sWlhQzFoL+FXeq9RirIIVaoQyCREBWphG0l6TMHVHlOBAj4MNIxi7Kiyv88Mss4TfQ
LPJ8UjyYKfGUWgEOQjRk/Vmafp/glVRF76yvSh7vFQ2DuxjdeYBR11qkn8JKtSEUSIp5bbS28piT
PBRkN0Eo6WnWayym1RWwgSfB/aDh+A3t0S7NxV4W/OJhMJzN+a2rc5f52VWyiPbSbh240DiprhPj
bJlttoyM3aTfmCPSiIqCR7DAWKPXGlIa9GxPibxn/IJ8QSoACPfUJbhBfEMudY9UKNtv+7dSfoOE
4gHoOcnp4ETajYHU1szNLa8np/mZg+lOl/SdwWWEmXwB0eojF0X0wo7ZZX6GAXAJfVkoB0WZH5as
pExHWsPa9HUsqedJb3xIpXxr1N05KrClJASmornbLnIAcpJIPMlqN7r0RebD4IqMUXk2FAxn8i3r
b0V5k/lAgQw/18o9JTg6p1VPavhmYxwRS95IPHPE8l5Hwzc6I6DjAnWDRhlBPq8pmwxc2q9NkaO3
bx4kFYrHQGQyp5v1rkAkQ6KvTLsZFm6eGrs8ikymzsO57otvyNyzTanmhwQUccm9ttofbNIzDDqx
xKx7cGYgzU7PtZWSqJW8idl+xJz7/OO+yXR+Gt8jMGHMpXSoY+O+oC/fKxWzEzJxdx2wU6PhKvlt
k0J+7hr7MSsnPyU0CZCJn8WmX7cYntXhTAjr0Sq/qCBD7IBAqYnpMo1oS+xzbOkk2x/beoE7XNR+
Mht+WmZQVhd3tGkuWcXDkOBtzkMXEt45MvHt9fG7XoRkya8ZzEryXqmml/Y3be5phEYM7tlzmsba
JwgtkCfrx9gUpVPitwewbC8O5htup0R8yyN9vulGlu5NOz/lPRvtQjTtqeBraJRM3JwlmVBmVDiL
DDgnK/vIawFFI7gUxDXP0FQGlcl/29cBpVL0UoV8W7USo358sdEx8NJBvwIfwD9vI7KvBSf8DQVt
xEdBwiKZ8l9DOq7dgDR3EPq14MEhkg7AMvqs+YYdpqVoFN9mrHT70lzvAsB6W2LXPs0CEVxOCccs
iWdXs/LCEQrymYRZ9zZiez9aXUf3JLfjPWCmEv1TGXkRnRc/LqRd2nciB0wVEGI8lDstweoYMkME
SFMg+DEIN55sr6p1J7UWXyb/MGO+Rs/ym2m3x1zDcloEXzGpuqIkAAePC231bdgMR0ld/gSc//sr
sGqRzWGSrMmS/tsVGHWMrYf6CCNK4pm3bgP+ssh8E5gVYPjwNqS3jGYIdINnCUrDrzarf2wIfyn6
/FqCZmv/9lfUl7+zAWjGj1glVZdJvfjty9OPG0QGXoSTrO5Tch7ALq99aQsMGPdpydwn8uNWc9fV
dWph40Jv3TULghapKnFqT/VBk7HhTh2ulFBOP9O0Txxhy4/4jQypfhRmOmzyRVwAATLKFh6zoq2c
P0pBdjDC8R4f2VcIXCuyee1jZe4CW2ggp10mD2EjV8UDwYkezLvDuix3GQ1NXGtZSGiqbu6ZK7vS
YL4SzXES5IPpPLzrg7N04AyVcFX2HIMB6CsRrXFsYhUasABS9osnivsQjQZqqn0arvPhG/fYZjCB
oTX9W6jpPvPZTcm7ayagkfEzM7PZCJh/EG02JHdAUJqeIQg+2Fb6aST6RdU4607mRQsFI4rhYDeA
/u1lgAIWc4zMJRTvMiGw2q6DSJCo0xPL1n6oLZu+TxcFn5hE9hPLtRTnsAdYiznHj9nbnFcQNMWe
c6MndCy/1gStNz91bfEiymJn2G65GBe1bQ6Vdv/Ht8gap/CrNIQfFQINatkE3W5QIvyU0dFmOcwx
ClU/6TnfwJ8DfUpXr6S7LJfK2x+/2I964+dXQ1Ns80KWYgjjpxAZguIGcq2t0oclcWHoyaoH3T0a
o/tWhmEZEgJY16YnYQEsJtwIujcFf/Yb//iV/vUimIILJEFM739KmMA/rBcWZH1/5GhXF/EOPv9G
rgOqCp8vsAyVPz7QdTurp+cBSo1INDdD3bPpzPGtGk2vIiU3k1QnQI2gQxeMBUEK/B2pQv5Yta6p
BxtlZr2iOxVJ8oWoyWuENmEtEOqO5rUYy1dV+zqAi0CbjUPZctQBHUfMwApBDSNPZTrrXblLondd
f7Nj+Soboy8yla5eeP7jz+VHeM/Pb4ltqIKCVVCBKj/lexSKyuRCLoGGSQryRHmvhTItBUJFZ4Bc
WeMuWkgyPD7mL63SeDqB2+pyFZxMkO+5c3ycGKqvj8+U6DuBwpRwBZlbu/CxNG6t8b2Txpt2XZTo
yAzsUi3DjRa288e/hfp797JtrLWzodgcfX+Kfhkx8aV6z1rbT8xQanwms+6rev4iYbVokTUA2HpT
RuuYGXTY54tsSjukWaeyU1+J1GYVSCaEphxAq1Y8qE13mQZqTmXYq0AT1tqzGHunjcLjH1+4sl7Y
v7z9BKvYNiu1IpQ1E+VXmSdaJcXFaExQinqNGO3oiH+M2NkFFQfUiHJYWQKsnB0GzciWHWXs7mrg
chA1F3hda4t3+bG4VXhELIqMP9lGVkfB71yfabCTEMkkWz9HpmS1hocKFis2P4rHzln92iBLqm/R
hGlKpCcNEyzcz0uh6/tEUtAJt1uF0htT9r5btIs9ak9mK3tVf03o5SjtrSdmWVfBIRb1vbQEKOGi
ZyXX/ZS8EVVR92Y4rAAFjvyDU2i9U5bavY4aWEkCZ2zT74MWMaN7/5NPYt2O/+WTEERoCZ0d21J/
2i8zk4x6kDqlbyTa/VqNqfKwU4PTgDQxB5IzJ+ZuiMfzuqOAStktYfPwJ5fwu3ex4OyhaRZ1g/XT
XWxUFSdZhUuoCEmpZGvParptpre1ygaJclQwB3EUeWco4zBK36hT+dVIDDTm+edaZUOs+/ux/9+e
I3+niIGnLQthCsXQCIP76V1Z1LFACMj9acgnyJ038CFX0ZieXpVXUcbvyOphiHQXkQk31f8ksud3
Ng1enU+DoRoXoerrZ/arp2OsVdhm8AD9icJTSC9l+2TAds4FMKREv+ecaqnNbuFazDo8SqP5J4lS
PyKxfntT/PYCflodaxXUWa2wYaRLs12AaeuW4QOhZzV/01XpRzVTmBDiSir6pN2nTHca9SU3OX4t
8643Jqcw7xaeZx4Zcqa/r6t+iJ16va+tHwif1q+7CB+7uARN7qJV21hAQofR2FIE29sft9j/6zbO
Of4OOrL87P4/6OPYwhCq4IP5g17OR5G+pv1f9i384vf2/zjxazn33Wv8l/u+eH8tf93i+eeP+0eb
R9UJGcXtRNgNHRuSRv/Z5lG1X3RmVJqJZ5Umj8rS+N9OKeMXgifpHcgGX2FP5erQe3XR3/6qGr8I
mjwWwn7bMi1o/v+bNo/+U0Xzd6MULZC1kfTrJ8NYRl1ge9HOyT4+1of2It1JO9RDTpVsrDNlBH/U
L9bFdDHpDl67Fbv5oDw02ka5C+7jy+ABMz7PXwgNcCcvd5M7kP0HjqEO4ROn9DXb0z1A844Bqtrr
fn9M3NCZPDS1XrBNHdUB930Y9qk77PQtnOcDafY+1vRbcFDd2kfStJ23oG2OqCy3PCdHzYn20o6Q
YUfZcczYz27nyb5+qP3UZxTuSh6HvUP1EB40Bx3ApfXjadOfFafaVx7RLl5+CS8oLRVPc7od0s/z
SPg6GrxTeha7+qIexB0n+Mt8jhxzj/v7kF3iPfA2D4qAn3l4Fnb9wTqU98FVumQP6cG+lGcmWodu
17i4+vk9oy1Qg7Phiy3Qa0SCYpOfo7vM2gTjxmS8+hQwNB430xvgtL3upm7Cj9W8dvOxd1sn8B45
E2wV33RiV3WDT6hMfEe14yDAZeiusuMnOLXPlHSnb8p967nyNThNh9hngXGlbctv1vuFgyTBq/eL
q/nNsXcUv9kxfj2SUeRRLjraIT3h1veEn+4Vf7wWu4F/Nd7y+8hbfPu+xzy755R3Pzpim/r5AZ9O
6gP62+IEdhjxbIMN0LNDcrA87VM5pNf0Xf1uf+t2VCF+6zSb/nEbbken24jt4BqH9jR65l25R9u+
GVz8vDt2RCfa9SdxH9zNp9kBAeORN74FSeaYd8lNPuXvy3OtUsDgsN+qKnKgbXORHXSAF0qCMyvl
Q/VUuPV++pS9bmvshcOc3Iuv0XHwUYT6xp7Jp4u/2kvO+plWhg99isiYir75A7jafcOr2dvY17ap
t6TX4hA7hpP4sSN/0XfVQT2OX6R97syOysVabvcd/xX/k3f6LT9q+36HR4kZuXXRb8qVO9EP3NgD
W8pzIvN37/0xe1KuyHkq1u5Nco/AhOPyxjzovuTFd+lDck5O6oGO5Lk8WrfkLHgCmlOyjw7FQT+2
f1IpauK38Xj/86j/tAeNZY/cqUT+C1bWRdGNrNmpnGDb7lCYbiquoXE+Pzs/9gRPZbav9ouDuM+d
t50jPZKmsGn/i73zaJIb2fb7V3nx1gID3iy0gS2Ua99NcoNotoFHwTuFvrt+aPLeIefOzI2J0EJP
UjBmSDarCoVE5smT5/yNVz4n12j7OAghuL0PZshBf8l+RDTNH+zJkR3Zg3uQ7tAbDFlhfr6TdkZv
Zy8YeXvMIidxYTO6im/4uYfwsKswy/uDijRdkDszv+ifOPi/B/PucqMdpJ3gYcoSxAHKPW9lYxfG
Xuuc7m39Vj6Mu/6QB/kDoJt5h4DsVb3DvsjJL854uMUmyhEesUngZ/0u+pL4elgc1BB8knt5ML/E
JzmUznF6NJlLJ/2KCRnGoXy/3mq3htf54944lcYuDsd9fCwOCKz7na9eaYGCHi+vjmwUmGzpNAec
s5jeeK85dNsdaIL8/H2wC+f5S2G/VESFibWw2JpL+33fu4r9+p7x/sllTfLayDGdzFns0uWTvC7U
9tMx241BRmA1z82u92dX88cQM0DJnTzyXSf1aZcuO4v5KBziJ2acWzvPMLXC1EF52N6+3Csx/KgG
PJSTcKiOqz+6g4d4iwcw6hq4KH/Lz6vf+6Zn3qqGXQQW00EO5EBzDTd1cRjzCq9yAGuGwtWy365b
nJZv8ZUOfJdqN5fMvIufeCyBsNldPMrdO9GbXfRjHdlF+9NJ3cLRPYT6HdWRDrknOoqd+tjb2ZPd
+kswsNV0nmCjXmO/x+wIo0vUt0l2QtS6XbBCVpjxqmYn3ja7zDHujS+x2zL90s8tn076GgrsQALT
OOPWsJ5xo1sjHGzg64Gwq/mQZF8/xO7wPQH684T2+9b4W0732zr6fTIJLk8m8RZPjaefVrayi9MF
go37zo6qpMAzgXLit67pcAcMJQ37Y8KTgC/B4Ez8VHDvcjYgql/8MWU0HhsbD1WvtF/pfjiDDRHA
iQL0gW3DrYNiTwZ4QO2QJTf625IduNrsfjUDPRh9tmYb2q4PGJ9dkbwRnLW9TZttk+Qf3NjjG7K5
jrxbDyS/Dc19RKBqfZNQHnkIp9riV0wlw+0Du53OHBOd8oy7DX9KCJqN1/Fr8Nr5YAaDp9ims/2I
GfS8zWegju6Fv4tOG+a3Kh/UeJcdssOezGWyELAhN7t9OAqvYcZk6d3vN5KRKICEJBjALnbp3jMr
s5B3nZDMcsCiPQ7cHQ0jB31sbjk/M2hs4opP9OLOWRv+5Tm75/MZV9luncjTPTHo/ZXxlFxULfmF
uLgr7/k8hps5JVwXD1TOvIavtLzzWBzUUpzlGyrt8R2OEMlDd2iYO2oAFI+RK1zB0UO6Bk5qIxBI
nlPxOHHsdC0f2gg0DgIfagc8W1wm+bvoje7CwlkccCp8++9jNtgssIAiCHsHOC02RrphLARsKViN
LLqwYgvapvLFs3if5F64SMU9AIOFeWHDj3GjcLudLVXq/eGw7IgEPL2F2cIA8Qp815h6aIcyeFWI
LfBp2i8MB0ZCvsmzJ58IoqA+JmG3b7aJ6uqBcLU9acNddmAWmbCmB+45gIjh3NHM5x4WJlzlvOd8
KYuvmxAVAMp+jAWyMnzpglHZBhkVJZI6/DvYB1Bw8WssAJmwfJ2dfOgDWoG7nl05dSPP2gkHYtBB
uJ52MN6Yx9u1VLK8bY3EbuYlHxNTYqtACZcHxLmHEmlIj4SryZ7BytumRHUkNu2KbSYTXUSmWELw
iLw26Bli8g6H6r2D1cDn9XMSXjwdmlJAuNp1QOvY6rLAYH6rAfXWgpknsis336xQC1tfZs3KQRJM
O4FVvM3U9GwG8n70hV3r7yJnOlhht0uCbTnA/WPtJjZSeWwHC2lIQqpLiHaEXRLCRyIMW8ctVhXB
wJACNfq41cFO3YoRVZgGrQsznBAIucFjRAOW1I35MN2oZ2Iaz7p0pVPpbuNd82VUJ9+R/rp8mp27
ELiIekjH2o2PsrVdBXRmbdFJec3C/V+ICGYw8Vyms8S7t8Cv8J46HFgJEbGIWr0zslGwLkijYbOc
tBed5SveLAGYW+Lu4tbPQnAhrNHsYvlfHieWY0kaMBN4JmIw8vcswu3KGIT4Mk+qCMlfHdK2XeRW
bu1b3GfMtaXQ9OBGuSRzTsEg9z4D64p75SO2iR8zfPYlIta282yrFVLFFoZEHjUr1VHIP2tuHV35
Y6cxSQSipu40DpgXF96IJ/l9wjCS7my7Hl9lPGJj6I42DAs7v01eL+dtqJu9xhctGAaiJ/8OS4KU
3Ayy+4gUu77CgolEJXEV4lMTrIdVP1VX5c3yNu+2RAFRRi8lXWl3RA6WehRIvMw6I1Y3HjiVeAXr
OD/Fe0C4mS/t+Ou+8st9vo/3QIQWxL3s5Aqv1FN36t4SsuXFtwJacA5JELCMh8LnSLXju/iCDX/J
Fn0mmJ24U9A4qNecOBXZlMnIkij4+OkOwD6vIhtxM44UOGA4LVnRlnYhm8bvyfbL723xFY8Nzgww
ubwtb6k9HpC/nIbzfKSO6Ztu762eFfQkavOuBmTNx8uewqkkChWKzud6pwSr15Cy544Y1gftHN3T
PO75g3hnPDT6w9J6+pFEzEt8fKTKwOQoQRdYcTgF2CnDYrrQwe9HgknYH2jzPTC+TBTVla8GTiHV
Qb6eUGKr7fRBDWUyOOWr+mrew5oLGB5em93hlhfqX9I369we9OsyiL3CB+C8CVVBdHAwXfUEr92V
AVskaeaWhwJh1bw4ELyG+yzJFGN+HHFeKh00d5zBjeyXfgdrwdYCfmA3Tmdfk5s+V88d5cvFy4/p
ERsqFPR8JZh8Cqk8f6oGarNDISQNra8wYRPe9lm+wz9VY57wh8s9Lybn2x6vsB36SMPgcDCTTcaQ
JhPnMOvjuWFAuUNv91mdD8JX0lMmoNAdox0kUDu+hz8lwwYP1yDxcW1ysy/YvrovMw8xegG66c/e
M/1rggLQMBsivMF3hJ3jYURo68wuDPeYu9C/bcrvpKEjabf6kTXCq+ESCaJ6oFg5c3G8FF0rkH1J
CvgpOut2/94RVntIDugupHwd+aUM07D1kvOq+fP74rdexOW27Bbi+8zxq+EKgChsmWVrciW+hQ09
3NwJN7Kv+42/fY2ePDlDiuK1uC3OSxyoPk29j7SOJIiwFjGn8WIIypPhMdsJ67GfeaVLK49rib7E
a2piA3sOD4656zz3jsJGy5d3tkWDTRj/bQ+Abou/Jdvb5F73q/PwngVbPrsN13YE6W2O0FxkYYsG
wf0kEKN0e9yDObDRNmLP+wgoNmh/7om6PwGJ7JyDADh8fseNiN0nZ3ex3MW+kElvWZ1wQCCEnFoC
oOTThGFPzcmkuA8GnWNoUHk9X5YuIl8Eg2KC/JYOWiTRKfuh6Tf3oMF8GMPBHLR8/dUTgu2VbL/O
fEX/3VF31p55dN+EjBeb0uR1j6ufk163jsnem3ljYO5qThtspMFWf+mDZAvD3oUEgCMAQZm04Dim
9uW9I2MUfGDbXuZN7C0kLjZv4AuTSPlJKO7TcxZuOTaktNSXbU4gqjtzMzSovfqNozY7zHZcFMgq
fiq8XX9Ps3/uS6vydlz9o/T7d5VkU5hTpEhr6USSSqYJXQqKdcC+7r2Sp3g6BSP2kEpxOADwAAwy
q4lzBYdO1rdJpGpInzBbJD/b0lxkq3bF9ZZvzSFwQCoctIHZFaClkMVp9noVPUSn6NQeras2lL0x
nAKJCodFxto51JhIqqe9Rs2oeyzuoVbt+jAiR54c0PY+Zk5boWaHs+8Jda4DPkz8p7sEIQ/45EEP
t4gI8O8OrgnbVuKPT/PTbF8jdOGVQfew2tVVd8ruurdtG5Dut/0NqI+be9pOsi9sAd2NcZjtl5HF
DYb3I1RZtsYvBPk4bo8st57ooO0g6KB2wNaB0wFRDalDN3H67VC57Ss4/xwEoqHkmnv9XSLxpX7k
1gijETcrBo/CEkW6bUvBWuY4kaJyfYfKibP4dDU5Z3Rb0upvmxJShP7kEiZ4zZajRTezv2U3GoUG
smZbflzdLTfYyneyV/sdgWwbCPbSQAh0/+JiNsI3xLyTpLAhTPFEwBN4KrvzJVz3lXLT6Sx3+0Ip
C/oZa3YikyaS4wUOVo0CUefrd9w6YSCyV298FG5WFprizZ6yTznqa+za446NOViIl4rH4uCclfoI
B7P5z+Q/rb/lkZZbkSFuOTanBe4Boz5H66+s6/okPmU3Zb1Ddi7xstPE8t6CiAyc1HFKkrDaSSuy
O8Nt3W1O0pp1W45ah+UQ+w8ZmeIQ4tZCmAbee0OrJtlDdbOz3Xa05XDNmp14jiTmNgvwaksRB/Kf
LcVTvAYUK8Zrezo5fKEtMZwZuCFkayWW1ESNLaUDprpVckjqauW4HUoM1mPGx/Lh9nSMXopzfA1d
g5i0lRxKwgzGLOSzf71a6fH8yWr9Xbu+zGvcKBLTOEVv0pW6B9lEGWLL9x7E2/UOtSP5BI3S3RJZ
k9C4pZaSX10LVxNV5v6LFqZ32vXlQFXtZn0pjvz8PT8bvrJjj/fMvUlKklxF1I+37CG6jvfApg71
QQog47xfqG/G5DyrJ1PlXPw01EkM+yMHaNIYjsbhSErMIc4HWn9VkGuA+zsYD+ue+p7bhWyaXr6/
MEXSIw1pjpinL2yO5JKueM4JeKvnAbwJ5Wv5S78vj+xCJLQye1nkDxQ5QWF5AEpC68aM3ekFN5om
bHwsrQ7WVRES34nilM+pvClX8rk7GCFHb2874GeBtft4BP8vd2ygzvw0DTcM8A/E7gYd/u//ecMP
2p9bMh+v/96O0eRPKigFy1Q1EE2ipvJJ31G3mvgJUIlIL0gWVQ3YKx2Rf7Rj9E/AbWVsQMBhWSrd
ot/aMSqIXDq+4HclhR4nLdffoWz/CnW7NV1+29oMUCUgfgHcaqZCE5dv8mtTxkDncpJqVDu7tlYB
c5bZPhXlfwPb+ZeLaHSVLBpH4taXUj56pj/1RAdoB4KJOL47FYK21xAo3jXNEoU/Dfkf7NO/a0Ur
jCWalKbJYHIJzdyK0T9dJcPqFjCI3Lp9E4lgPNL7RGtjPx0x+oVyLn2f5X9alts627+M3HY5E5iA
hlOMaG5P6OfLIdUXDTOcBZRE8gZbxNxy5k24Gj8I4p60pHstH8iSB6UK/vpG//jK+EhJJs06/fc9
90sfoberiFy5GItjrI8VPik1R+NeGV1k/hvoQeoSZtCR/k1w3aATv79ng8sC+YZbLH+E3p+GeFwk
tGMLrmw1CuF9GkvM40SYViZiFH99k/96KRyZuIa+zfFt/vw6vGkcDcXYmWTfzXJx8L2qfdg+2D+g
sfVvEjxJ/9cRNYA7SiAfERQ1xI9//+m+yksVdR2ATLeoZ3WC4zOU+1Q24rsU4lrlCVHVfkXweuKM
2+A44SBHOISFNpRfURSCgQnTin4LPhIIn4/Ro6ybCVvjkqfvJma4OEFVxmdMCZBWRmTAj2Sq8DKw
ubRVoEAimovI41p33edlLeIndYzGr4KUpPeRTi/X0fJ14HgT9b3oQo1XaaNAPtG8RN204uEZbbLk
qnhEfT+NHDAh/bGcItSe1aFROfNloDU1WZZeIphCqjdaaMPzU3kGQZfI1vt8wZoR+nG3ZG7TdDEp
XKVHBwOxDaceLfNkZUr8HA2t9QjTJHo3LjHTfCjq6hXSdiOFU9Zp0gb2LnGCLVZMr6QKb9N2WB+w
FzHvF21RH5L2gshshQqu6vSGjNZbDC7nS4ZH2ou84PiHzuqUke4qZXZO9Umg2pIZUEOWPikwlNOF
eHA1c0xoEuAQ2uOw0c/Yf3Zd72oIQpB86ms34Awkps8YASBAE+mJSLV7wkV8sExMfBEwW15qvYrf
RAM5sDHPmiEQ2yb5jNlrei9OaQdLqdX0+7VXJixjMqN4NVGUTvhwSzxNGcpRqCsjpG+g0QAV1kJG
b02SK1h34r6sZRzqVAHWgA0aB1gXotF4xkz6imyloPSTPy4DXNLlIqFWgsqRO2iKsGvKQj9LStdR
trAy69UCP3qTiiJYblFOMjDmSCCdhGSFTgx4qqJQXq8Zju+1Tg5V95HlTdlmy9llVfpc42SJ2VAz
a4dcwfnDl+DSic5S1fMVAnIGRy1JLT0xjeV1lyDHhYF9wykL+EG+66d5fV1KVMLtedlwtZiDwfhf
Jn1+H8328ghvasE/pB2fBLFFk6uCKinbROWOZFyq9c+mtimQApkdqaUBgn0y6owaHXjt0k8vPY1l
RJqCOEnHb4PZK7etWHduelnH9x5VSzeeJOgWUNrFGxnX1ur411Hld0c59jv2oW23kzQNtBIai7+G
lXpYsWhXkSBekIbOOstuFiqV1gMai7Y1zHiloNSnMRwDsi7VXd28TMoB3CmSpmfNOs7l1ZQ17qKc
zOie4kwhCwCRi+8B/m8lUH+KZ2GD+o3KdFW/VXd9+/bWn57r/wLIF3mL43+Oenl66/r/sJ+r/Odc
6uM933MpRfsEfMWAH2SSGX3PmL7nUor6CW4SmHEMjqAPyxIP9kcupSACrEGdAo0FT8lUNP7pB7RF
kT4pvFa02MjRwNx4T38jl9LNX48eBkLwiqptVKkNeQjw5nebFuByBTkNsNySle/HSH2EWjdc1/in
uSh7xjscEyd7hGO4SVKtB3Odr2Ukxn2suDlO6iq4XHOMgUWK+nFAXSoQBQTPLDRiri9oCO/mNGuI
RbOsBpqKOEgvLodRHAAhAN9CmaKJ7K6fgXJ0DSgU3Fy8oSLeWDoK/5qqHNoF9wlFbi60tZJeOMNx
ehSIjaDWUwG9cT17jwhOV3IvVU85fPxrMJ4UzlZ08YYpFfeGPpVHbezz0oZBPCIGj6LDk4R0/tdN
HnM8ExuzNmDfPkUzdR693yOL+taQldjJYNzGokAbUlpfEW0UbL2kGqtMCyXZ9qucfpaH9A5xwSN5
WygXZaAtXagmYf4cIequCfO1dqmeIx1p5bX5Bt13j/Q/FtboDmKXBtHGT6f62oj1aymursuKAqKm
rLspku7nJXYFvQ4A/k7GdWVmd0lb31VGSyeoMs5yDMQ9lQgGkte18QGv1OvJ/JylhoscMUQXzqlI
EevdfBynxp2qoUaGVvjaoChjd3J503fxnbW0CKfggtjPza3Wl0+wRo8Yi8Nljr7kl/Vp6jiJSX2w
bJjAUfZidIqUurpZYppDeoSZdRwbaFh+6UoPHyQmiRBdjSPiziWg7Un8opDtNW8EZhf/xmPeXG7l
Cz4wMP4PxsXyIfcDaIhldEKo9RqpeUqk8h00LHWEzNYFquhtu2s68woir28gjLEaS7aLzSxcM22T
fsMv78rCiNWUroZY83BFeUYd4LXCAUfobwQ5u8qSHDWfQ460XyztNPl6qDoXyTtEQscqNJP5MZFW
ze5J9sdFuCtFGcaivMuVK5WU2FnVNrCsIugEkf610X+GdO+3wup38eVBi+4vyA6pxW0rRfY8zMEA
21egVJSk16kQhzBwglZGU22Sz0qvnfvRPMsVxcrL49o9RdUQQgL/uhqboYS2g0CMUKF+WsZ1b5Tq
V2RgrpMop9NRXC2CtEmkcKVGb92GjS5WihDx9w7Viqged1DbHeRXnXlhdkp6Yo9m0MjyyVLN+Ix0
Bpt98lWTn5lBh7XtfGkUv+Qy6cythLRHQW0+QvShHKf3VChuxHy6q0bFncxk80S2xVkJ0TTC+Vq2
K107qDjVmnV/VCZrnxn1A36obtfXzmxgLQahMEdXSbq1hvFJyiBTTydTwRQaSSyLIrOxBKjZH4ck
P7T6oylke9gJPnqGcCSRy6iUQE57aNrxV6vATFuropulmO6MbfElpnUvjbtmuFWbt3JRXSXz21Jy
kUj05x4AFuKNkxnqbeObIlpvl8xHFuEE4WK28x0mT86EEfwFu5qGdKe9UOlHZ0FXyitNaD8XhrZb
ENoyKsHr6voo5JRQJcG6GWvtIOg3GCEzDHJwsYDDTLDP6MKUrYepx67TOk9Lvi6qdo3adefGbLLT
LD5GzXiGRfoET/VFMjOq7CnqihUMnbH35uak6QgDGFUcQOoHDlfvwPskua+OwmPXq/YgyyBKshmr
adV6EC3xWrHoCQoDlMguRTM97cFLSYU/S98WcwlmnaKtZfiQGhumbyuCgMjHRxlHNqJC9J5Eq2OJ
a+T0l/xgZXk4KBkApzg61FX1WosKDrNjBKlg0HaiDFsGL0U9me70Av+YwpRGDyxx6uQINz+ZVd0R
+euvCIq1R9y+61OLoB2uVuKBIsGVIqzHZoGTh4hAdliE0bwa8DsB86ckgZpmr8kwXkUQNXULCL7Z
DdmBg8WNpqe4i0kSk8NAXIdIUusGfQdJ/oIq8F2P9eRwGc9dUSSHJkHuEDabuNNyaTz2taw5+qLi
3MHOc4sPAi2yRZHOMl6fmad1EUasBkWoDCXw9CGJdYqJHWSoDjv4wEwNv0MOzUqfi6Klm1+X6x6O
AM2ybhcZy01fdjWcjcuDUCKEXIA+wazzUAVCjlsw0lphP6OVYcS4uyB/orlyRBO8QAzK4hBlXRoa
w3H6RMynKLncyZG7DnoaFOLlIGcY6yXjw0WN6NS2xkObNgDxeVg4spF1Y1YMjzfdXNbwlFMxd5Fw
ty7n/ShfXqdxfEHj5z6BY1dlU+NESOGalXilCl1iI0n8udbr6LluDRJxBFN7bKb8eV/RUUa7r4uT
yrkUMsYjQx2jqodibl9tfk5D+4SxeAPdDO7SJIEdEbMnUZ/7UECMMjSh0GTrsyEnn6eFV2FK36J1
UNJVK/PVrTLhFZtgrxzR7RAATaL67iIsv/hLv8a2pBXnqqZtjf8GEmBQP8cVsXHlHXOP1l7RZrXx
Qk3ZEDdZ+BkZoGFWkdhUjnkR3Utr9DWfohurTs5jZX2e1Ol5suRryg++ovavyRw28m18mSg/W8Kx
Z1O6nxq1CjJRFFxFG8X9lEAoQzwtDaYLZ8+k1ssjZG1p02i9uMI8AZ+yijuliGe2/CaFqNOd23Ft
ArXTqF5uI1aAT3ZkC8GESyENp56ygodhyiNac4oLYzk6YmiE8g5aCMc0yU+pzv49mnH9WYsKNni1
Gd9UoTd8s2I2zEOrc6DXTLSP0n5v9MlrpU8R6dR61A1tOyrTuM2w6Q05UebHpNPzMzJuYpAikuKb
iJ7YYteb6A7TzhvaHaYqSOpKjLJpkC2t1mjr5uyoltoFkw4IQkHMXRw+1/OXJlWPsVYLAOKja8WY
oIfH4p70QiNOmfdCb111RRvOhBFFhGjV9fZl7nE/UcVznH/DWEa3oe4Mngzzx5yaO44pgHc2UpeY
Czd5FcWeUpcwuqv9IqHyl0StMzZjQvG9umvm5LhWmURg6wtk0tt6r2uDeagguq5OLyjGuTa7+dSb
c3GNcifRs8l1xcl6i06otFQ3iH4wasq+FjUKyouJ4FX9uReEGH2KXSdmwu1qKtYDgkOI4ilWnYns
aZyYYzUGnF3wxKemB83ASTZIGuWpQrUcKU3h/b9hsK1IwqgAYlSMO2Hsw0WkX4+cKZL6whA2Ah2n
GGL1XC8nuZW/pfhayqP8OpBoIjzhyOmPetr/P279p4opJaedPz9woabzXP3H3fDtNe36Nn3pfz54
/Xj3P49eJq4WEiamFFf/UcLmQLZxBSCw4YXA+UqjKPuPY5fyCZcWdCY0StjyRkT47dglf9rYSh8S
FHzW3zhyyeJWoP6pJMmRC/4KO77G/3UVouavB/q0bgRNUTcBusii51jqqlNYGTbHVOhGs4Dga8IC
kp5IyK9bFRkOFhWM8xN1R1w9+u6glfquvFClWUuUkvX9ZVTPEA8P5pQ/psRD9MgfxllHoaqBfz1M
AeJHOwkasVXJ3xYEB1pVvL3APUd4hXKQWmqvaNyQ+nHkUaR3HX97CYLsFBQFW9wlQwYgz/W3ehw7
dJVXWXqYK2sINK2pzhrGsHtI+8DJMklBHqiMbBGy7yOGGZqN79b8VVxQYJkVJM4ESTBvKNV9y7vn
OK8vVzEqUlvgfcH/anaTjKLc0nY4rVkTqoCakVxB50sw00Siu6ZWhRJMH5PcKRRo2r7Vb+clv4tF
7fJiJJfekWJkowWq7ec+GzRCslLR7GyMhl4vWoU4zpgkNZXxhFsruugcIzfpsBE4B16Ii9bKhLb6
Gs2pUMmwWY2yJg+Mob2rZVgKo94lL1oBdu7CazoDbRrEPG6ssg77hqSzLACrtaMTXfLAGktPv8Dn
KNFxL/UwmYCU5Iduyg9mxqFDaTF0Jr3rwwvFVozrfIGIZmrrGYN7lI4SmlxR8rjEIy+4nFERR6ah
7TO7qLtvWmz4lTxc8+i/IHDmTXXsSObn+gJE38IuQAXayHmlQe7KIGdG/a2yHB1Gl8U9qRwccAk5
SgnqizHyQVWzVF/qTGeElRFbB1uK4vqlU1Zw/lqy2anVXSjJVf6o9PjBFFV0Lus8bNei9VFP+zrT
2niIlvquizEGnaMsu2ryE/q/ey3K3tTx0CUZHE/VNzIBjKS85hjfacg35AYT+KXNu+Ia0Qtt1w3p
Phs1J4/4imUzCu40cGZTRvR+JER9oEC+Mg9wszBmrHI5K/myGCFjWhRXRWQAfJE3J9xGO+JpU4aK
uqgobqgonDTUSCn3X6krhPQ4hxSuWtNnJB+N782GvxWW/6vVtyRRx+/OIgj9eczFKOPbP3hdP4fb
3977o3GofVKoWOEgI0u6QYmKrsWPxqH2SVIsaH4qUdQgvye0/tY4lLcOmMW3gANJ2P1n1JX1T7Ki
oqasaHxDUSJW/43I+68tE12TlG0/kEUd6Z/fddsluWR5YOuCSQnwo0Ht7OmSfM6U/Fs5JBzyL9Ls
F82/Kd9KWwHtp2hP+VbXDF1WJQQF6Zqav7sqP0j1BXlFV6rx5+yp9GJQX+yzJUUTUE3PS3uBqKgr
QVYW17GG7yzSBOkBLbiHjCi7Sf2seFdmqv/xBP/WXP2/s2K7FTVVtlZ2a8oJ+JttfL4/n9z/49a7
824fPfd//sdWzH1ryS6Q3Xr+eaL/4Uf+M8sg/UOiwxJlk16cwkr6UeCFhbilEUx6+oK6KP2SaZCq
WHQleRcacgaz5h8FXvmToRIzsX/TPlbD3+IubopWv8y/PxqLn5u+bT8obYF0poNriIaGgrb5GSRe
eqnXXdrjupJOYxJctPGkFcJNpo50aXQ0jqWw01QKM0qS0xfjqNBq5wEhOty1ESDsznmDwpNpwrQd
BRXhnGVTkpVjOSDzeFJazp1pkV1I9cklzHZRr0TONF6Wru+FFn9RhQQ07WpORwE9TbuaF0csytup
hghW5kl0M/QI/xnjRQ3pwwDY6be+2lS5k2UhF99a6UCB69I2t9iA6HYySyC3hnQOlqmc4EFJsyNV
mX/Bzg3vEeSpTdW3RirEGaq3aqoAcMM02F7TFjlI5Tlp03NV6rcibHhbE1tHaczE4cUoSRpnlBsf
eyu94Wx4VETxhFtK0GrUjcu8G6gto+cxIgGPA1y9OpoMsbjFI0DFsdLDjffEqQeZ3oyibMwBh1I4
mkLrcUHsB6n4ZnHK0YQeJopvXVI8d5F+jpMZpKdJ3VlRhU3+sAU52k9s3J0J0UkbPMlY4mNVa0CT
RlyRuvyAjB7krcq6yyM8GiwKLXK8Bminzm9t17xbtLucRItJoPIl7CUKHjkki8p8rqM5jOBIk6Nd
ZCdrUG4mOcWn2LiqUpQKl3bF8XnoySDw5ZGNFuP69eLHqOKpdoYgjaskIqdFurBdKC8iaK1WUM+I
KIJrF6msqwyhPXQquFcR3lqHkNAkfTOqJXOGpEv3S5rcYbFNZ86sytrW0JJ2Z57xcFmzpzRdH8rE
CLo0ZpQHiuGobl6ul0S9HPt2mq5XLA9w/JiEPSZXX7ousYISuXrTKF5GjOr8nnwULf/IU7XR2JNh
ZSSEc3XopOVoUNINhHF+oHBJHSLvTbgqNV1BGZIR58NaLnaWUV7BOb+PJFqoaY9x8MDpFJVHHEW2
VErpg8biBrsBwFqVeCMGyElcYzVO7W35yvl5EwxG8RmIHqfUvoJoSgl0LOtDE8tOJX4ZSUWtbPY0
iOlCFDuzwsOoQNVnGovDup7NIjDaa+yag2nrTaS+dd5gGthoUbZ8VFPtVNFAiej224IgXYHDQYGM
2qRoAJsdx6B9+N+4c2z7zz+bff9naBAi+PFX8R/hpLefY/3Hy7/HdqTsrE8GvVfVRCviO3LpR3D/
+CfkRIjwGKXpvOm39p0gmZ9IMjTafWRDoIi2I+CP8C5I1ic6uUR/ZJ0U9QMn9TdyGvnX8E5ahFco
HUSyDN0w1I9O4c/hfdUKhCgtoX7AwAJc/4iCaeLNirIvVrOp7Qg5iXOfYhdnl/LCMh/omOHuIYMB
tHRaewvyoI2Tlmt8nForRnVvLKfXJVcNompWP4BHmDismHV3qjsx+bauZf5dHef/ZyL/qf/lxHPf
Kuxxfmkcb2/4PvUkEmYQaMheAsyjHrERlb+nFeYnEXlLkmlV3FLmjyT7RyqtGVvGwb/JsiEzOTds
3I95p6GwoKGXYKG6wv8k9W/1jX9NanWkFch3Nv1MmXmgguj7tYRxqXIUVlN8EqZLC5mpsSCt9TUk
pLS57H5ajNffM+Wfsewso5/y549LAX0Au4WuFXUb83dwvzzFokBFKcyRFfzHuZzsI4SeH2djrLCl
jOtgasviIdswGmjYJ+FfX175g1tF5ROUlb6hDhn1X291mJIlKuMVuq6ax3jLyYmJGYSZmn6m4CNi
k/ywopR4Gk5LJrVvZFeN4SRJLN0ZHKhfcJOKrmXVagE645xXUl3WGmS6pdaghoyMJLTDNSuBUUvZ
9N5MjZGhZoJ1n4OuGZBooQBqlY1oONMWaKr3ObogBoMnEy15w+ilu7i3MBZv1Sb6FhvL+DSOmvwg
dkJ1suhnwhupiuT7DkDo/k0I9ednwgHxD56KoWo64IHtqejbqP0EP8PKM0J5P6Pqk1pIWQ8iRpnV
qBmpvdQajEwh09UnsZA3t0LOYi44hhQlL7HsvhSjplFwiIAcUTNWEObHS9Jlg6fqIM21YVtjjRWe
hiQ2vOs41rIAjx7lRZplDeEjLe/vo15GEB2cUfFNGxJcy+gstfPO7P8Xe+exHLfSZet36Tk6kPCY
FqqKpChSdLKTDFl4IIFEwj39/aDTcX+xxGbFmfdUIQmmEpl7r72Maj/NJnLRogZyefC7GkZ5z4jX
7DB+JkKN3Prhe2GW+UmXITNri4dA8LcYhgizJpVPeyrz32XSFOXRrknnvLI7H2qRBR60wnVSgSEl
zBn6QznFwQJpysv6PY7Tc5jEZTN8tSubbbgJFoH1hHFCRNBRS+qh1m70RQp8NS/bEDjokI29WI9E
QoThXjAUC8lxN8Mjzm5pekeS0uwkkiKUcS0g5qXTOj7nfzjXSCH6UDtklUMpOJRbXuROMXscCHLK
PQRsfW6XQDd55BFftvoBqWijZxB90016yTLOdkdi3FS6b0dLxuG1lhImlMQW8iEP8EE7hLPViL1j
WNJ7L6r68DIXc+x854EZ/C4yDuxkG2jk96WMwukGv3as9FdC46mJipFRZMWiqJNycyC8kq5boc0d
S+0cmM7FDcmgBSBQWxfASdAQyUSq+HDeOUGztnu3Cqc4mXzdIC+To5bfzOpl+dEb3DBN+JFA7+G0
Bd1+nWIv24dg/gtehzXTybhkbnDwTDUdrVLO+dFeIvucC9pL+1HEritCl5bO9rcD+Y+Vrwt/KSGw
EGLbUuQHmfD2OtDdu1I447oz0zAfVqKaj9S+CnNEI3+9viHRNJ7uh7CrPRu7SxitQCnPr0/GGq6L
UTUmqkiRRPWtd+1s0Bk+bLi3i7j4dwDG7w04hnhGrB4oRgBm/fyCQZcJBEUeEtEGM5jBCwbcspr+
Ou/b6KshofVSOqu3H3wyIsmhtK+qTrnf2qlskY4sAly5kNVx9S33Gi9k6CKvv48T+6rt/jw6b0jh
mxUQtqonAItTk0bRddWQdJbE5TnGK5aRtneYsNXd0rxyFG3pnF02Yx3iDjs7SAoHbz22tTXgF2zZ
Zw6s7UD4D+Cz3Q/HNexfaFUc3a59cjY2lm6gwRsbHMfrnGQscCjewVqpzzCbN/jg9EJbJcmRFFPT
ww58/sMIHLImO1rsRA655Vx0BUnbu5rI1Z/W3GKYPxeQzwmuynp0RgvMXSihGeM4YWBE7rHonz51
8+bybOyBpRQS835RW1piqt/W+Ii8/ju9dLf/QIMuL4US5PndQoHzw1Fyt9m4qm+kn+oLOUsYlmGT
Pear5f3DSPzfz6jtd//P74CNHgIFJ2D8AtwH+8w++VCtsGxNyjAAfKLyPnSSeB/w+WAyEI5Wdx90
U5Nd1KJK3xUkvH+Ypt4l6Rx34uPrD/58PVC1ULeACqF6gNDHyOnkg81WXwklKLKhzEz3FdU8jN9y
eXr9KuKlywAa+XQdAXbU8cmyAw7jUCxR1VrtHD8szDFJlWS49EBa1PLdMIc8Drqnm1bV+FamjYMs
HVjR3lG/lEwO8rqsLxgyI3EcZueMAebzTXN7B8yzKBo9ZyM7RvHJHqKiwoEFzs31Uy2vOvIHGLmK
7KIpx/epKZFveqPYy44YDnsZ9ePr7+alq2/MWdQPGLFCtXy+9PLe0alntnSYlaw4+D4tgYUllITd
kqV6j/GedVOOzoROTNn4eITr9OX1O3heLv3z/A7oL0ufPdsPtjv849CIQoAlUbAGxgZz+GRQUkyw
G7r5rlWERMmiyi/JKh8Pr1/2ZG/crgsUGlD208Jyavgna8/tcIbu1YT0lcgxMALHtt9XaUdVNLpp
eUOVFh4sDX2SkSJ8umbOJiiJPoFi+9avVjzebT+b96/f1bYS//wwuSnc8mliWBLYHronN2WxmQ1k
25skJ5KZ3yDy5KdaBOJgWnzD8HJGVKtBaHdOP7lnTovnu9DvF4LL4tY1bSIl7OOe/xBqqMgJjC2T
SNhOSSOAcQyhrh+8yluva7vIzvzw6IX+flrB4IL1jw0wERInT2swltJLHECKUtNd2rnRfU74MKG0
RFowgqR6DCuEpGScI1I1tyg0DnGJ21FhXURZOSOzL4ryusWlv9+l9Ec2oSQ9u7tL9nK3E9UQfK+d
Fhqlzjyr3au0cMM9+a/ZpyDz44KcGgpHJVV1we++3nlp/LFI7fRtyI4piYUha4PyPQ/vssqvELpT
svzyszj75BHzB1Qw4HZ/sH1IUkmt7b4h91wt361MdtlhmCLnajJ+Pe/XehiRspawWHr4gXzR0aI+
e91kv7OUIDyUCfNIuAn56fZ1OUZrDQtFjISjkv/+zrGmAjGAwpfUblWMcZl2FGgj+MpEfovyH6c2
nlAmTl1BZB/ZLGnSLMtoEQyKmIiStXb7iyYXg36zECJ6JG0RjJPCMfoVdRbKjIhs3w+BMDHuP3Qs
hGjrEpTVH7r+pyOzELqLX/uIdysrf4NXPHVkajXrvhrN8DQTU/iJ9Hf9M0pdWPizXzeY0ui++JlB
DsTHzg68aOfqZcTXpp+nbxQsOSQmaoEn20trPP3WuOov3cqdSB+3ZYk6P8J3k8gWsbxrTCV+Ei4y
f4uITL6lKyRXM84CqGJhuFD85tq7wTq4oR9sHTQVeU5WHmWY49bE2RsodXKoS7KrZ5tI6gBTa5z2
Uj7h3aRW7oyNsYtuK+Xmn1BuxGjQxcIPOthZqYicN323nx2g0zUImzxplYr3s2jwJpaIWQnEqcJ1
1y8GZs5EB/MD3cX6wZNsJ1DDfXk1d0S1Ei+7DAJiIOINwiIs1Kxof4oPETKNr8UIUSchEcn+7FCR
/aCAXrq9EfX6KyjD9FNWZkNDmMss5qulWnxYAVbjPvUkw3wmp96+J4s0vreqCY9Ye3GLN3VbpIqB
Pu8c/tUUbxag6wy/dm03a3V3Ca94rhDGpV/Fu7gOS74xoH4kblEgL6jWaVsR+Jj+4Cg/Ha9Tb6Qx
sgIdORd6ttL0ONIDYAeYEWi8hz8Of2Lx85aWq5znqyLKFGD6Yrk8hmHI98YNyr7c52NJ/GojO29I
VpnRkGFs2n0N6hK02A8lsVK0wvjgz6q1sUZTc/eLGO7sa9S6Cq3YvJooWfIyGg+1bVpoXCP4C2/S
9KRo69REb5Y+wBuDfDnralycDE+3rFqg7HHMfZOWt84EvXWBAuxGG3ZrFj8VF2W2UHcYzGeBIdRM
BuEgBemX4+rSte5EWRX6gkl/zfzf9xW+dUPg6b1Bt9dgyMc62ZWWTl2iBtuYhT20zida1QnvmVy6
tyVf3rzr7SGoL51gtIc9ZIUAzxQSMZw9duAsZ1MTTx2mJY6Q/EbRng7SBgjn40YVDt3tbWe1JbTZ
ANoxGSoearO+Tp1PaR7BAiRWVnV0EUXwAVK6M+6DwYCRQEcoPnluBeM8tCJjXZV+HH5R7WBh8MJE
9/scDOreGjvdJsZaQvyccivmN18kXgNrmuGBlarwoQ36HCFk1PApVYMbf3YsN/o1xDFHk9+sJPZU
JL4RoLd9dm6sn5ZldbjvVUVEeM0Wqb1+TlTjUYeR9Vn4KdUGiabxFkflu3epyNf62DEGHi4Z4Tk3
Q+qp6BCsvJoDQW9QIdTY0T6r0XuI/WrG8KqPNKx5WpuMzCgzPaqF4wWvR85GaNKFwW7C8aH3petY
v81z4StW7JCpHc9tX7t2t96NhHI82vaE+baqXLIIyqH3ATCqLMWBrGCekRjmk/Mhgvh36Q7NmCV6
DsStaguC3cE/0kuxbiu/0UX6gxAGTOTncsbbghUR72sypJDgLtDSd/FQx5i5ydGyjtEQUGfoCk5c
Wur13pqc5qe9usVH/gfvFxluBjeTuWs+o3Gb4l21ljkuiTKHYp+6UJj2FAWYH2UBVnqMl9wcr/M+
fxA5mPU1iUDO3riOSzy2g5YsaTsXjMzuY/hAsls+FM08YuiCXvHjSPqIerNoFsulp82CM8TY+xj6
DLS8e61IGb6cBUmQewSohImLaSKuOG3FbVxIetdORziEmzFL8/3KsAfbTmUHV2aaodKKvpMM722E
MeY46bYkyspPVem8M5Nnprckr+i7KpM62K+iDeDrFpXGcKifSRpRjapRhawhLjHSBn5J+nbLMhxF
7y0XeZfW7o3omhjbjaIt/H2aexgyu8464iGS+bA4o1FJeKe2GYfEUyJj3xAZxrI48rv7Og7G+7L1
zVGUeYBL6AIBshXrADcIBN+ZNSdh5mQ24KJrjLmwVsyYptZ6Oxmp8ktPlh1mD/1DLgMGUt2YEm/T
6Zs6bvRPKDfqo+imu564hx01zRuV1m1+pmP8Tcg4KRQjMD18sTfolWHJ82LNHbXR2JIblJu8mJUg
0j24qziWluUf4ATBgO+j4bFWYXSYunS+Gp3e+nfwx++KMQJ95gSPKRz9U9bIhAq38jt4XZXK6su0
ygk+7ck46YxonkwVIh0y1jfDWPPo1Rrudh6m7+MhtW+8RcRvNES9q6L3mq/+6EdnGpttxnRSSgfC
jjZOCx0mY9mt3P2jr6haNrC8r7DIc0oykhpyOpnqLr1qE9/vy++5X5ggcYpifYd6VtS7OdxKJ6p6
gxyVTJkOqSdnCjNKjzSGNczMFxL6YPWTbu41e2JykRhoeynI25BVZc60Ai80KHTo260DAKNE+81e
+OMBOgSYdQVVMYk7W+/cyC0u1FLHMeIzMfyww+6R+abB8VGU/RWAk/1dISN7yt2ZaedoN5ByX29O
/n6jPlA/8zwAFYeB2kmDYFoLsbGES1huPvCp4BQaipVSSYXWNbBbc3CGCkuvorBvg2ZwzoAFL/Qn
qMcRjxNKQXaG6z7/QcXiVLYEhEn6LF5u10yqC7zZvX1gkMwFQV6cAav+bkx9l4aIJYQuW9jhyeOq
GQpGqTkHmrlLP0UKzhxN0XyMOFnex30xcYTL6v71dyw26OXkw+anDMAqNrMIvCaePyXQdT8W8CkT
HefqbRXP1sdC2+ObJfaBrXqqyEmirLUyIxnsNCC7VoQBTKz6M9bzLzw+/NvYcYE3A+hpJzuM1eQR
H3TGjbQFztDEIaPUmsbL0fNxg8kE9lZLaV+9/vjuC2sM2M753YMSEHMKIZcemUEE1WKQVOnxR8Nq
wBdz7Fn1U65wvxqsoSxIb+xbedEEMzRzGWfL12xwJGmeHNsETymH7NAZHcWxE37uJ7Iy5iZ2mqBK
No5Gn3hTNA3HUgnrs+1qahlHVU/rokpMPgssMtcSozaY7TexP7bIp4Zw2Dz/+zZIfD1iKe020YyD
IKmKqJWcJt3oLf0MwXKRmA4z59AXsdVqhga2hToEAq+EnRzKcy379hucLJYQXlXArARDd8CB54uF
XMuwFn05JXVdO79skaVu4uqC7OfXfxb2m7+uBEDJIvDdyHO2nf/5laCJ+KIhfymJYyrWNyPZJVQH
pG1+DaKAeUys8pjcTMfKP4Q2JOlE9eT9JWLKiw/kbZk8mdBH3cdNu+WGEMsntiInwDywZBzzTrsi
++k7QVbv42oY+92WBLQA/jhweLgkxhyhZWU/piEg4FxmE+FdjnGoFVJXVd+6PpYClkvcTUnuk2Fn
bHbq3SgsVKPjuMhHU4uxZSS7pE+SUuCrtuWMj3uKpobZjf25WlMvRyTRkcuDHqNpE5vMX3jXq0c4
gie3HCU5cdZcrgh+8+sgrYP3VT4b6NPS7T9njJUfXRLdSU1oxg53ghVlQ4V+k953GEKMQhm5Wddo
7rx176fGX3dBUKY7slPLX2GUK/B31hDVHL2Wv/dcr652WiIdtpmAf4nGfv06FguZVH3bwzYKdYxY
p0n9BlbYZGFMEFUN+ST+ksPapi9sj35T15hh2S1OvanpPpq4Fxga+6Fyk3pgUpM0Oq6+ECmMJkui
YT5Yjj8i9Qp1+YsUIeldVmb0jgMNNWXaihoaP4UaDCovSrQbVbBgZ7WGOWSbbqreUt7DpOpshQfA
XGZpsQNlUjf07j6OF61VWrspJonwzOL8+1wI2DGhoGwMWqgeJ2D2msaOH8wZwz8nwwbRnyeyzAvs
8eKIYK8ins4czC9cz4NJ4AHXQlXBLOb5p2DjhoDwtR5QksUrAdSqyxkkz/LdwOmQJzXzBevMI/79
nTPPikEGXSY5QeBsu+YfpUBoWv5cDYyUA+jx2UDY3I4NL+zOXOfv3ZdqLty+dLExF37XVH9cR5hW
697jhA8Xnd9xKJB3nNLFpaK3PpG03u58qusrysHx4CJjvnt9m/kbD6QvpqQFk2XX+Iev+cflbVtm
qz3CJxjnIToa48Z3wqg5qW27/fT6pV74EaGQwjFlUyEn3D05ZomzTSuOcJ40XJfHzKSO3LVpiBM4
wdo7Pyv1h39/wYghIQ/H5AW+yfOfkK3aRscgBuS/qHEjwP5LCSTw1IXB8rYLpuLM9ZxtR35+NgRw
ZLBDYD65DcFOwFUE/YEObNZMX9MpkWDZuIzAagIPOzhTF0KLeL0oJ7M8qcC39K7qYu+DVRZLufPD
zi6SYCOEHmMEK7cZKC1WjEXq4Qbpz+ahGCy/2NtqodFY2piMyynV6F9ff2cvLMfNf8EDHYbNE50u
e6jnUBFRLCLn7pc3vZnLd/C/ae47eKi70E/TN/NkuQfdFO5V5cxI1V+/gb9rIMB4Dy4HjDVobL8B
7D8WZAo+ZhoP6USISQ9Mr9pFb76oX4MsAzABxI+BDbvg9Yu+8LEzAUDr5cIM8QmJe75SVBwuRvfx
ANeSRbkyjXnjZsV6Zuz00lXgDm2uTAKhlX3yATChRzNccRXi8Nb7nmo6gfGgzoRGbP/LySJExgXL
3+No9JkrPH+WnibB2FqOydxH7VGQNriXhQuGgSSdNr8PzvxgL+wgIfUj1PIQhher5vn1ah+J49Rj
2aGdxr+OByv/2E5DfRReC1bx+u8kXqiJkF+EBOxQsMO+Ojl42DNCUKB6SsBbvoB999dK471jUwBc
5Wog7ltY4R2ANQj/0C0QvDMHQW6NaIdkUpTrpNvZ527qhc+eUB92NsosGEi+8/wNjGsfd3k5Y/qf
4jdBIpu6jJai/TAItRi62ynAm0DWMHiLvPjMAm92vmPOphxslzn54YEGGK9RmEJ9CU8WMcI8F1Og
mnrRdB4aesaf73VZO0hfU03sQK+tz2GZRyji2nn+GfVjvNxVeSa+00M6kNnKKErPbCcvfM3wDxg1
M/BzeEUnr0ZjQFaHLm6MkyW/Nl66XLk6cN/Y44xbdU65NkFPONMzb895+h42QWME4AhW4500rVFl
RdWcZibxmrW4SiVyeuGV+KzOaweHf8ZmtBhx+0I/+P315fnC08aCw811aWG5g5NPL505b4o4Hil6
S/suYxr6znKwv0hBNS4R9A3fqBfbr69f9LdP3vPnhREYCp402s7w022lzet0A/XYVoK2x8HeN85w
S82WYyhK7YCjTTkY1PRdzIRJ0hgR22DrVbztnGb4GM5OQfGqPFT3i505xD2mSFGhWpkKoXnZTAX4
qxK3MMSWe1NG3s9s8NmaXSHBSFJ/9o9rhwvibqHdCy6yKXcwtEj1clOvRFS//rB/bzYQEihYSIhz
+dRPeyKrqiLVRoCdlhn9C5KLyTF3IhjrMm+v/uWlfsMusAqdOISfemoSWMoCrXwb4Q3nDE9rZ80X
sp+wmM6IkXj9Sn8tWCoU+jvYCDZzHljaz/ePPKqXWkygTowg8v0kOnnV0IAlWC6q/awF+VGu0g+u
0+jj61f+m6bBYo02s6VwS3vkHp5fmoPB9aUkdz0OKvuxERmyywUAv4+C9nJd1uCuaiDrWSuzRyY/
7q0udHsvsg4nkAFhKgZw+lbj1pDtXr+zv87KgDsD7Ocb3mjCwclZSUa62/LoWIyRNXqTRSa49tPS
PeOR6Jzq4VBBYQEINxn2cMjAYvMW/bPMx2HSqbvWIc2ohZ53zEVsYbQcqorQCubJn4awaj/Zs78R
qPy5hzqIowWzXbdNYavThy/k3FsaiyiSrBE0DVn/JZ7L6Bu+QrM4ZA2ilhsH1Ko5TKVtP1pWN76r
I/w9jn5uExpO9dete+kUraSXt702ESj4syuPIESzA1IdeoSzTK5gSa4uZHpd4z0kRrPZCnYS+7wQ
WB5Tg4wuvy4sGyuAjQ62J/rGfNZCQM506h7ikRfWBnusdll/4t9BhHGbVZl93WfGa9+kmCvWu6k3
mkQGeBL6aiqDEe/3uCqWKxVbqLUqtnlrrybX6EvDCDd8qKOlxzUkZS38crvJfx938/jDj9q1uczq
uohRvrgKNmDfY4LH1qPcI4ANw70e4jBxKeM4fJOVdL4w9cJLbrTSmorZzMwQ/LHu7oZ6kAw5nFrC
SA6t9KcfpssGAXc5w42g877nnee0eBx2Boso6f1iOO5cr/Mm7LX6UpFY0MZwK+qlam4YVonizVqU
Tb1DhmpDtnHT4ZEhpZ9RWRPelzhLhQ/gCBUFJ8RgqUjlaDRNX5gHlOOYcIRc3VP9Y+OnvX2hWujB
e38cIJtOQ7N+aFRjv28Hj5yreN6IESvrICJImMklfpIYjO2NntS7FO/J75HTzEQfxyhzhlXmpIF0
qn5vmS7AnBL9j5VkQel2O/wIY2JlcHST8NWmBjgHHm52Ga6iLC+QVjWXNlyhnviuBsV+2Slh773C
7khzs+YYAga+NAUWFcvcUlIPzi8vH3qdyL6B98JZ3OGoDveC0BBb9FgS+ojx8Yhqb5DW1vEuoK4R
NDLllCZZ3WzAfd1aimhjpdIDXLOJLJ3CoGWV+A56m2Y7dC+yapq/KSbT7lsUT/HRNoH2Dii4sN5C
gDSGuyL3+k89GxzmbFnUJlXWmRu4Qc3HIuucJwOTgKiiapY4SVobcjM5ffwQ1072VMRzHCQTmMg3
m9HnN72OkwMuFAefaso0XMg7scJuhwLKXCafFowKo8739xHj0Ww3a0lOgACG2b4Z5z0+DOrQ92v3
nb7GXNWlS16nrhccvbLMxN+pojGq0WM3kOa1gv8MvseLGTGLw65/CqPumDG55idesBhBR8XcdxdH
kJZ3TdkDQmZ1F//w26D7VK3AT4jAXA/WjSPwv16G+OcyjSnbQJDhTmPrICv3rYk6sxvzJmMU7gUK
+R0EomY/RP5oY/cFp/q6ou68pauRw663Wjh09APIuF7fiv86c4F5mKx41Pc4+1O0PN8iI1Hh+cNu
nFDf66uqwbqlmfF8CJfs8cyVXriUwLQ5YsJGDeVsOtQ/d2MZk4bsAUYmNBR5nuQMvAmE7L3g8zTF
obkOs1F/pvSvSJwofECgwM7zt6uUfGIMm70HheXLx9wqnMfBSmESwM9ezcXoK/E+sASGYnNO8Ekf
yHub2RN54PZckf9XTi1uaquyv62Ni51UAC8JH6RheN+oOPsqbSeF0UGpej3h7nOz5mOUHR1v9CFh
DEV9F8liwctm1g3xF6JbL2Y/rsiBqNwUAmNfNF+XED/aQ2256puvOWMAISePmsljqj5YBeTs3MLr
LZls7I8vQjcdfwFtTcvO0WvPvGeK+/RmZOrf3Y91xnCscdaKzKw6r9UZSOiloiBEMo+mBhMwiLwn
ZawGSx+ZstsJbzRsjikGf++bIAIcLRjmXTOALdZdGMzzA5uqfOh481dNV0LALza9YuSy7WLs5CIR
XYYw6/ZnVgmL4Fm9u3mB4zLsc3tky/+Or/4DIaC2rhpkKYTl1YX7bYAjkbQeasu2zc6U1n8XIRvs
jnKOzGUUP5srwZ/LMcelsconWlsv7Qh4Y1e/UJZazxVhf9d/IZUOHGSKd+Cx0xpkkLKFXZVC5cBh
YoS3YoIvlVjJiZFW9IZdVGNyGWGV76nlosra7jOMIHbLtopwfII9uK5Odzkv0NqczfIKvsdn1VrW
+5YNqD9TmP09Bmc7oLnZbGBBMpj3Pn8pUHzaypJ6wrN6SrEUQ0tBhxEVP0H3gndmjjtyzZcoAa5P
0SbP7fU4eebfghzcBKMRplWUrZuLwvOb8FXrUiAxaWYIY11MWLrsom7+7PqDdzsaJQ6vL7m/MJXt
cmAcDGDxjaC1fH65eYQFGoUMfcZsdG9Tu66/zd5aXqERQXQW5/LckvgLUuCCICqbX0BABvYpMTQf
K1jrMzhsME/RJWxp9dQKjKsrGWDTNcekZMYyxJlzjR4084CDQvlwDop76alBMyiNHSfmJZ80By2+
VdM6b1o32Y+f3X4Nv/pF8RNKvv/JWaX4+K9fsuBKAb0s1gXuaS/CsG0IfLejDZqrz3UdOJgFs59a
4wRhDB5Kc2Ylv/B4LB6QWro7xq6/56J/7CPYb+UrDCpKl1ggvl+wuoM+hg98YrHEEX179pn95IVu
A5kOc3QksszTo01f+eeGgq7KtwTvFPbGut7OfNC7VLk46qS5/toO+CxmKNL3CHyXIzhYfxA00oiK
gk8qtpdL2HXRYSxsd19YddGfWeQvHL4uuFEgaHl5L6fOzlY3RXHj0Qp1Ys4/uhnjt2IYQ2CrIFjP
NNd/ISV0XRGaY5ylAIW8U3nAYGrs7tyQa8UFVgld173FWRqbRjvDMqhrswvZZsuZB3Re+sVpr5Eo
b2OI8NT8xLT4oFo+TzhmMZKlbgmwaW/KIPOOynNGfCa0TPNjOFXOx6yzUDfGUtk7MUDX3Gd5Pi5v
qQHY75YCFGvXp3X5XUXSrRh9F91HiGTDow/uRiaU9rr5uNYdzgdaeuEBMI5QT78ouwulivYXBGam
4gb7trP5LRtc8Px85PR2BGEUlIUuP+XzRTZSKswSWC+JAtN/yIGhjiDS9bhTookPqewJUfNc8uRG
+HVZ5QILl9ZAassc6Ld9F/eXr3/XL5yi3E+EJJ1G27ZPFSc96RgxFG+4ZI0qc+pXBk47ZmHnAg/Q
DJ8++Ka4ojBgjIUc+XQq2SMPjZWepsROl/zSCLsdDgt03vslbCaxCxqopozziuzrCuwz7AWbawfp
vU6/FjNw9a6SbkZWm/QV1rZB/WBzyIRvOo/Cm05ciy4x4TLfAxfNH/MK//Zkzac53XkaG0tITxl+
CZKp6XWZlisR6E3Q/qDnFT9LZw5pw22/eUBhW7wNlzi7KysIz7gKD1riDWvDJC8m2X0UKxYjuzKE
bZcw0A9+VbKrSEjNupRPwyn8c5POE9E+JQ7cQ2ar7POg+NgxuM8XTDqEUSFz5SdwrkW7Dyx0q9Yq
3YnhNLby2grFRxA55yGy/HjYz7B06zeySYNfReWkd+XoNem9XEtNWDhjQ/PWknP9tVkQK+OhHYJO
xNw94bC6i9vHMCy68EANn/f/kOP+T7n/X5sp3/9uGXT82rc/XzLE2v7Z/1hHYF217ewMtAFQY6YU
7Mj/CPit8L8D5n1b/RlT8YPU/38vrMD5bzeGf8Yfolpj3k3d8z8C/gDjd77mjYUoAOoimoR/4Rtx
whzcZmKeb7sgGOBBTHU2f8Q/D8aibTLhMfdL8jDX97qIxZXXwxvBFeewkUmu4j7XB8eswDrK8i+c
qCDPDs/TN/AimqPosbtRQYb5XuldrnmG5Wc4vLVhLt3PIjzTIP2WBP1nh/3nbnkvIR0xrQFUred3
OzHNKVoEAckshf4gm2oL+gB7f+IsRyHSeorY7YLsv6gJgaEmZ30APcekcwgLcTXkudYHCq76iBlr
dOn6oExVVuHHFccG4YmfryYGurB+lnMx3NpdPdzyzZCgumwuiY5XrPdZ4JBz267+IwdQCr8qthAv
FZRmXdLW9hpBzZbD+wyHMUwSA6vEKkASMFuFCpuXXlZfkPXg9PzHurv75xU8U+JvhfDzN8PbcbYQ
IeRdHD8nBc4wVavn1+hMO8ve+cVAPOoU1J8rJ7b0ZRjqPCkiummMQWB1q3zArT1s5ielwrZO0iZn
R1V5eKjsJSN5MVDOfQ66iYDf9+v94oGFvX7Dv/e2kxtmXXNqRC6j2fhUkkZlOK1cAYrfRA2G081E
pKIQWFzmq751G5Td0lvUwcf35mPlh5tB8CQOUyskwZTKVmihluWHA0UFg+bVwvPZz9/pvL5Z0oaR
IALA/GkYnFGBNSgmFdW0FrhJL+F6DqZ5XlNtqxJYF7YmhDHOPlbn81UJgKMjjedc0rup9TiQW4B6
yXe+DyzDftfnfvbGdpR8n+O7hFuuIUEmWDfn/MKkHe1aF0IWcu3lg925wwdZ8/skRpZk9gxSZw+j
0vP9PBozJ/2Kj9C8jItCQxKDDE/uXHxR9gBJyqtK/9Ao7ymuqX93/jCBKLLOsx9csBzxjvB8ctiA
xROzDAtWC/Os7tdpGA7SUoYJnbWUxEqH2ROntvxkXFEkIyy1h4Ha/KuxufcC3yRnv8bKXDZM+gDv
a2QOmYPF8CIi/UNXiox3dAU8QFuTEjOuQXyDqx8B1gzc37WgwTkSAZHfv76cfleQp8sJPSlDuI0h
CG33+W9gYfHQS+Y2yeR2+UUfSkIFwyLAl7iKZJ7MaR+UhwmF147iIDo0Io2PIcDpQzG5eE7jobkL
NBphrx/v8rAIvQNcWfEE330mMTxyu3cp27tOAncgx4cGvLiJF4UZR7dKnHYmJs43RraXKmv6ader
nB/K9jYygEYHNGFJvkhdZolfGY9/ZCHU65asOmRZic9tY5kP1diuEDXLlh0EK+4b1FaEUaYwUx6H
bZi0m+WCIZldSNr+McX3dU6XRUPwtLCw6sqdoKspdhExGAc3c0kWt3WZlGQ8XAPu65uNWBUcncpR
t6s1M9UYp+xNO00zn9OM9/1+rbzubVbzFzDYyt273AneWToCfzONyS678t4xHcYl8ZodYcOkx0bJ
8GOwoBE/Bq2fPRIcxJwmzK1rCwtOwqhoobDkjz5ky2q+LzN//8yn98Kux9GFjNOnToNFdXIe4Lxd
Il8cHJQBrKt86e23JX5Gtx0Tp4t1coM94if9rV0z+wyl5ASr++ejxweG9pUilAHAtin80cRiBRPJ
eioc2BeqPfgW1tkFbjnXve9c62isrrzBdHjjQoiwJwRKeDPtndxkN1bceQcozNNu0nZzBp45KSl/
3xZOQYDcYhNu0mY/vy0xQ+SMqoX45Cl3CdoKx4t0IKoraql1Vb9iEOfC7C37auePmMox2qnepy20
nzbT7i74f+ydyY7jWJql36X3THAeNr3gKFGSSbLZbEPY4M55nvn0/SkiKivCgays2HU1GggkIsPc
zCXZJXnv+c/5jjKJwYhu7sqxIoZCauC3ziOgUGIBNbaolC/2M63TMpP7N0+E37w+v1zCuLhu2ifw
BJSuXy7hdVTBtLARdgivZUe9ytbFoz5lrXZRLj1UUXLjrGWd9QohUBicLO/OedP8TOBKyHauJdzp
jXk0gOOKlszQxSi1O7VIqshLx8ly54nJu8wUBZR8cxszajrP9EYC0WJrRbHc8RWWD+A6lZsFhKFY
oulh3QT2EZZ5AL+gZo4sM2/qzWzbdTl3CpXY4as8mMlDEWXSa5lKjOBTGYeDI+ibcq/m5M2MTlv2
xbbibh3Sp1Yvhw9jLSyX6KWOQyjnJjWtCb3R//Ut8RfN47elcJus3oIVSBYMuv+6FLJtIN0pSRKG
rnR7jLQt2m0tEV3klzEoN4nS1Ip3N7QUgeiLsHrzuGgeSgXMdF6lTYNP5CXl0B11Qf93WIbfAhS/
/LaBlvBUZJKlETe8Hab/dP308bQqY0L0kSq+/KUlPHQQBJiDsUq1aabrPr9FJRD1mjw4Gq3Tte1b
O+VzaJlzFshbysmQIiMHDZ/6GZ3E8DBO7WGTTEJqMRW9ZqI+tSv44n4baDjVm/XSJJngEVvU3vKp
zu6GUof8YIzlrhNa4W9//FjpeBShJaKq3Y7Gf32DQppGZtnOvEEply8xlolQHMGnYFEmXNkZ3b5W
h/Qo1e3CkwLgjT1Z8Pt0feIdjJoIuF//Fnma/LsL7ZfYBQuDV3ZDd3F/gJiCzP7XV9aYDHVFvaSJ
u1KzC5OGySNcQo7NmPY5U6dd2nF0HMxXXeQBJanhMs7WvxFa/6p5/fYaUHZRWYGXca3/2luYphld
Q8ivTtPMX1qq6rvJmiS/hFb5b26Jv2WH/rLSOHPJBoBw7tL0hf56XwEVlAmFCAajjykNuNFfnnlj
ADI4EAfyGAnv6cY+3Rkqrbn0eD3ea8ZAzxgYYooqF7m3IVUJB5n5FGNdq5A+IYrsrG3ASd4WKrP6
bRUHeyuLLchqhSRcPSk5BRjcsE6yzkakU5hcE5y2msrO6+6jKowB/oqYtqERW4vpqUp2/q+v/t9w
PL+8a5x62MFvMT+u2V+WH0c+6gSrVnRmNhsuYFWC9qCVjnNibk/jqqqeEi9TzJg8zhjXzeoZfLxR
us04EyYX5uShz26sgaycMEtEYtJ8RZ21gmjpDuLY1Y9lV/VEtcRuQuBa22SvdJn+yKNa83ET1ISJ
i5ztrTYBNZUik+7kWVdhxKWja+qN7qjTiq0Jk1oYMel9jmvdfC3m3IQOJBuf86CyfW3gnNAWJeu1
LdQ4UYzxVuvTJ/meBGMBa71l08t8+ZEU8PLakFUvPKt+4hSHtb9J+jpQpeyslCI1z0kvp78v4v+v
e/yv29zjX+seQfrZfRS/FAffvuUPzQP8NyhjEyc2miAX3u2S+0Pz4EtsVpkewozD98tE65+ih0Jz
MLY4eJgMIZArbyLKH6LH7UscbXXcZ5qp3+YGf0v0+N1e9aerAxGcjCGOLwNvEMv+Bub889MnIvGd
Mcv6KTHr22/75rG8l15vOgCe9cVuXN37zsMypNz0KO3Glg75Och3xsE6rD+04/Q97LlV3FWPNG+d
i+/sW6I6nlhV4hlf8/NAqfVH7xE52a9O61k72Wn28Y5d32HbT98J7U44Tpw4pPb+2ob6R3JRf6a7
+qQd5Q8rccdiB8ZYfu4eh2MfCj6axRniPgXz7CP3+bN8vVXLR9dsr/gUqTmyV1xWr8XYzOHSNR/J
slMe5Vh+da6v89PMuRGoxnU70th+pJFh394LZ+VLDlUn8edgOOpBfqf5bRC5wy736MrzEweN8VKH
vMo75WDsoufyXkBO/DJ/CjVMYgrznBgvEqdOu9XtonfNsA1RYS0MEWfLp17hKV7ObdhYl8/xlIbU
dobxXXJZQ+u8PvMRHnkPPwEj+9F+s9NQd0RPO1RndAm78YuH6FHec/VSbt87j+jmXuk1RzHE0eJO
juijMz1GYeXTk+bAHLPLYP5RRX43esmrtqtDybd8+qB2lPldO4rmhEP0buzyQH2g5HW54ra7pen8
lO4sp4HpSHMLfiD+fHJqCat/FtJBoSHsoO3xETuVvxxg+zbLcWXw6Zhvw8NaAWVG07a11+1Y7tIr
HN+A3oxs3+40V3cy3tdgUygbZvtkb/jlrg7igxxWj/27cFeezAt/w4vlUxcnesmeXafJx54HaaC7
xr1C152dfcd0Nrzkh+k8B+bPlU4te3qx7mN7eVEOw0N3xm0DPGlD1Bd3hO6xwQk78S71JU90m4AH
uj9+wIkIh8pxLd0rD9JZeGB9Tk6aVOe03Bm+ZNcnvt9NHdmOff1QsO/zDX4jQeE2b2xUbHwPF8oo
YIopd3xoZeXo7rJLcN+IrvS4RD4Eb6H0RWJwx8mfHUJl5afmLm4bJLTyOfHpUjq26tT3mc9R2jd2
xbc/PMaUPT3LlctBejb5mN45RCW26QF3cRAcPcHBp5QG7Xt52g6VP5xrTOTk1fgR3xnLSHSW/WLY
qnTW6Y3Kq+PtPAyhnJHL60gbpTX85DlirxYyPk0ptq5BVN4tymmwL1+9T2nl4lW71sU61buD6ChP
03V90J5KzkoVxYQH/puWQ/agEsvpv0YX79JT4ZmSQ3mcxyRxlR2i/GJxLFu34iFHsW+lcTIn9xUW
oj2sO/FrUXsH84knelGgdvb60YbbSyUiUYax17oQ6bIw+qofx8uS013s6UTblrDdV15ufBRhetYe
25+cw3er8RDdGdyWBn8Nq6MaDL4i/tCeWk+mAP08PjRuZTiS4vfn6USJbW5vJ+1Z9SUndQqXCpic
uxEFSX5FgVrW2QX7kVSld4pRI8XByR6gAwEhLT/p26PaGO4UKI9dyBVs60+4YyQMUfV1mlxjmGzw
LyA5s1N9Ub9N2da9xe97Rw4BV1C3ZRSn4iN9EPZ6YMk+7p42WH4KLmD31nupa8ci6WjnV8Hjmt4n
iK69NygffL7ia9+5svqiu1bklD+a7kXwctXNSYJTIJXZ207VPdk8MfWrPmfBTnFCWQ65Xbs7cDbt
35CjbPon73HCuLHk6slBkdineSJNcx0SsKtT/SK9IFg4ef0OykSqnJwyu+grSgtf8ZWHcduVyWWR
7GEKZS9/1vkzb+rBkE/VU1vuyxc8TgRv4DuYOwguBHPmQDzh2XXeQYpAPe2f84R8Nq03PlV/fWzX
uxn/5eCIKX46FxfZ9jparrYF5Gvz/Wp98FmvD0rOD5wf5gfjmTXl4MwHYXMvEu1obJSpLhyuuftg
7CXNGe2NljbTX+fvxDzG1jWmIOWlfxGvIg1dvih7o+BDgQlGwdkpo1s9CResCrtvy20J9oouScvm
JKgfxunmYBlf2/OY13bva9F8kuL7yldo0ARtZFfvxvjEvJixsBHIeubUk+AsX5mzBlVtl7axT93C
Gdz0fvZWD9CqY5zo4WYhP/JzXgsnuSa0XNSzz8VBH08Sdt7YnGTrpH/ieLWxaXkTZJRkz23Djsme
UxiQQrQKWiJ3UusBc0HVMU9zqbrc3krMoJMrPBegJN8s1aY3Vi5P6atYvUrUWL9L8d4AZBIf+58K
FJq2+dK6J+us5YcxLK2jKgZu69HNcwZ9AjzjafK8+avsPR34HVeivbS2+hJv39MJmpbdNLIbc5/0
mtNkOtzbHZb9gsssyPnCdfSHTLaxKQITTMULD6zK1r96097MCha76ut5+SK4yXyieih/iMhxNxBt
PUDzs52F4352G6f9NO/NOxQLhrOnNnf6ypY/+Z/hVITrMTqTr3Xbz9nW9vxV/FIbR/eKo4n+13Gn
b/Y6Dxf1PdmPnw1ll4fxU7nMO/WgqQRr7UW380t9NCHIv87aRdoxZXdln/dKiEfyjSXgXxLVFpEy
oNOw0GjzTXasVeTndERL2QEBNPKgbfZZGkYbU4/doL3g9oy/x33UuQudOoJXMZKU3XzxayMIk5BF
xmqeTiq+2cwed6n7Ye6SBcCVr5v+rIfRcBFrzFXOMrjfTHLFP6SFv7UrB8TDP7/WSgON/KobkHFx
Mvzv4Ed991H+6H/9Q7e/559/6v8Scv1NPPjX2/GQ6oYf61/Y9bdv+GMzLv9DZIPLhppjIG4iQID/
3IzLzCbJuN+0AAz6CJn/3Iur1j9IlMGRBPlKGBD94p97cb7E4BGqKfLNH0Unf2MAKf/VpECiBBHg
VjzELJ8NufhrODWLxhzdVr2573iBoNLqXrYLoW68VZ1FHjZAxt9IZifBNHDjGqahfoYvZg52K3Ew
FRGwv/t8bt8w4CUduLD8MZrHkrPjmFUvncjTO6sL640gknFJRcV6gPpGZQLH4g81MaKv3z75v7X4
/t+s05Fuea5/vQgfinr6yP9al/Pbt/y+DGWqzInGSSxDg185tsv/WIWS/g/OexAn0aUMltxNaf+D
Y89So6OPaDb2tJuz5CZy/HEiVEHcA1OFgH9TOSQG4n/rRMiZlBPff54Ibz7Qm+cPYQoyJxBa4xfh
vO9XNPGiobetw+b+FiU1e4bKEifREybgVw6kDYnYlaXjj+4YHX/j3UA+GXGNTdwZ5zRnPLPCZoA7
V8hmgI8je1+xke+jWYZeNw88e0rJeqWAZ3kus15xOnF7pPKMh6m2jszjqMXchE4LZpRAZ1WM/Ecx
NNlhYvj8OhvTdp91QOHpWT+W5sZWv80Xz+im6ktW15Ru72V6bqae8VSrCdeoGYRjkxkWmxUMIL5G
l+dOZr7rrK3ehepQfXbi88R7yOP3IjFgdqtfc1ZdrPySqM8wpcprvU2tpyn0jG4xs69xVr+bWCkf
1D5dzrM4ouUAIhzujEbSPuN1ku9Ho96uRpbor9VKxaerm3IZyLG17kr0n2tWxPremm7l6lA1bgn7
IWwU08FzfGv/EQxaSDNzF9FKyAO80P0uprjYGut2N0MYfLUmWb2L1PZGzHOpvaXTkLyvX648w9E6
tzuSh0+jccsMCG1cTPjUk+WotM18KOUZ2POEoWxU4+Q40gEcRGBS9F77knL2BAxMl0tlaMtpUsrq
CMOSUYR6w9Or6cVUGskdsIYy+oqy65xbz/TvJmR9RfMwlj1voaCKWY/7PqyjbsGN3od6SQZY7NRv
weRtpx2udVOvHgVN0E5W0pCvqYclgBNbHRe5YaZLm+7LvFXgFXUNeCKh9qcs1d5aMdYuAnZlR2gN
5QjtqQmiNIW2YqIpcl7p1WCt2q8ISI5NKb2yy7VNCBl2RJ7SKfXHWD7rQM5iR8u6qy6M8mlWGNBN
HJIaCyQYfYKjdC7XKAefWA+nhdflCe3YuxhtRVI9Gkxz5Ori3oyr0VmmibNjHlfBtI0ca9abx2xY
hmdpNubnZeKDg2wsvij99qSJxXQQyQ4fpqpHD6jGyZc1YXbjokb8BSiFa0F0TEp57UbrBjCOizyH
0VzLvq4k6ntD527Qk8p3k64RT1vSLp4ypFsw1a0MAU+PzllttidSRAiZA8VFlQum/62Sl3WnScV4
risDmWJa2YROw/oi8i3OtqRxvC+VgYMDBtxdhGF+V6QSbPlWM86dtei1M+RW/UzsZHXyjkRARV7Q
o/cyceNFNsLRoswHVzr5FbR+gMoxKzrr14M8yS1wMqv7GlR2yrNEFbdSDtKTGivdPgJvJxHoN6uw
KxppL4md4sdZ/oZxRrSJsmROWbQiGJPsfuHxPNliM1vfrJ4P61ad2G/LGCZzDSOfOSNulap3bvwW
zgpbFSQqSaNerGN/2fT3zUyy0RNXwfLWWZC4RLLEL6e2PZQIz/tZyzGLGNhc7A2PgLshAD9uuYCv
INn6czUTtypxX4bizSWS1ACa5XSaDpiKykOEHYZdp2Q96tncHpS4E2wRMZCPSVg5FUayAB9PFsBt
NvKumkf1I6m2xKkVYlQWA3mnkPrG15KiPZhyIz8IqSx7caEe6YA6IQOmbxik7sHpvQlpP3r0Wsp3
hio08PTihMb7+IGc5Ophkj0nVZlSbYxTGZ82zdjzotjLPI1uQQ7b1ghKuN16cwQJJONl8goujdD5
EXCpiWdRNT7VfF2fcFwDXChV4wFlG6GhE+NDFEWal40zM3seRMeutIBwkfjmAINbwqsbQPerLkJ2
zD5TeafStO2thuwLowpsZqfrZeLqtayzKTb8pWk/VVVWa79M5uOajPkuaUuawitolPfykG9nBVyu
PTfKPhdmD49H41lTRyJuiAc3Tyf6Ijop8qdmBoNWMJqw+vlFgLLhiTQtgHnj7BhpJAY381YzdmEj
Z0N7uEWYctim9HfuRx2dZRwqmaNx/6Ca6Rk4P0kObZK9XsnLu5EU/2Ue0/hFpMzFG2XhvW+3wV5i
zbyMRD/8Tq+8dIpeaWalXXsedt0qW+GsWjtdNUP89cODsTGCS3J4grPBsYwCrlgQD4bFv0VrjK9H
vFWux2tLhRilXYti/VSy7AK/Lvc6CP72usQfohU3Hr5t6S5L2yZU9bR1meoiPXXm9jVMLfXRPdcp
iFHOghiYY502bCEXB8xaEXJYqYD2bYFYdHL+ljRT7KlCKT8KVRf7YqFAN13mH6kK24KBegLuKyp2
myxob6memse+SQxP0A0mwq16mBoiRXU0oQ8S8yfPNGlhzaMcBCwNLvGWt0ezGU/LCr7j1rbaKdKV
iww9KqG+VE4ZNhvbnWTm2XkschsU9CB5NRjq/brNFUewWOp9k+LfYJnUG+WtSSS68+rkpzVF0xOV
ls2uUOc5MDZFvKvn4p2dshJg8DX2ek9JuZ50P6ekKHwzseCBLlZtPhDTg+QGKQBeVxofYBYJQT8Y
Pcc+EKxuRLr0vt009S62xuZyy0RwEK/WYDXx/WhDLgYzBMlw3IboVCLQ+207NvttLepDIkXrnoAf
WsHco8B2mfAkTglROEwl/rpmPO2GLQUwKKbq9mTFKTqsSYHUD9VcN1xAayu7XUuCEU7B9plHGtov
dugQbhayTiUMz9k2jpdsQhNIB/SOCpcfwpagxodMLOJTmeWwU7ECxPN0NORCgbyo70gMi35RiO1e
HNbGN2TaS7IEe3itfuezygfLI3tfiEp5nBRg21TS4TMA0mV3fPhUzRQ6BfcKQIklW7VdyybLTQTZ
3E0Qrt57YWOrZ+5piD4s8nrQDbQ1VfD1VvSZwztKgw8wF6MwT2kEz6pdZ2WHEWKC027cvCG4JD6F
NScN+SiNV4XS5kZF41l6JsCKS3S4ONZmqfptXwX5uIQbTvjrOunGdYz00l9KYFd6DHlbFPZRs9gb
eoG4rJd1OKSAdaU6DZQmu/Fr3pa8V/DP1ScGgXcmRianF9bDoAlIOSzkYNS6FynfTpNBfJKqB1sX
O+qQ6fnaOohP+BSsHJVTyCchkPuSn41JTCx2paDui3WrXHj2bmtZXwlDfmp4WMRcIz4NAjyBu9EK
ErAWYz5/tsL70FTwqoFWLSeTR5mrbF1pM0+8X1ft3ow6X1/4JAmegxbO1GM25k9QUAs/sahQNg12
XHF9MFd6qNPqjKu5c7BgBnQNZzB5ys7JepIkA71KYMKm706SZ1eZB7h9AplRhVHhqiAKQpCzANqV
ewxKX/VkPWt6uMojwASBzT6GN08Qy/sOsJ3QTQcF5BoB48WOQAFzwXCTuQlacyHFQD4SmfFktDmr
mgZqLD3mgrGTGCq5G2eJM24VBj3LYUkGAmxrqXsY654HVfFycXxXqvqhHorvqYt/Alj1ZjHbJVVO
5fPUBV3KbmXNV8VVtPQacZrFm1mWR0HUG1+Z2PiO03hcCa+6kliGaiz7ychotU1GRMaZvXXBL97W
czijFr9rTgO0xOhK7sfTS6Lg0GskqX3ecHBNSXoXazEPSzl1jBods1aKp6puS/qb2ufYkMNsQSzj
frpq5XBd4syN0NmGW3JdarPlLGzx/CLfbpvCBBjvUxiUx2mrcHIkUnoUuJJNNjoNheHrMu66rn1s
tFT2JLBedgmvcMmK7K7Sqi4Ea67tKGLAZcOqs16bFvNkXwryz2LLtHfCyDYFDU6yliG7fX6phAxw
mNU2sodTLM1dzjLkbLEkrlbAt6uSWEddbo3ux6RYG02VbQEimFUuq6qvtMbmrSKAvS6thLu5A9ox
6NIn7y4sBOFUTgODGL2fzsROzKfBRDvmvCHe4eaJ2BRtxEsFvXNyfqzbmUTA8nLsX6SMfJ5hQRqQ
RslPtqJGtmgxxGkdZUmbVZ5aK9afzBwfHRuXJpBrOFxDc78qCy/b4kZnuppECTzqYnqzK2bDxzQU
dmGZ7syvcCMbfzTnhoAt3BFVvqujNGwI7pg2Lt6wN9NgnbK3tRvqczZoMnCZKQSPzp0JsdInSH6j
9d+BWxAPvTqRnu5a6cSehEnWTFYDkqqvF/VpNcb3XJx0X122U29FPPBw2+ynrBh2/TZn+7E1LzwC
ZNK70WGYh9orcLK8qDRasIVmGjdmABH0mGKRIQrJzrPR79A+Z9IvbPm7JagThZhifz+0BQ2t8qBz
OTf09Rjpa8HsZ9ioVbdLvYvOkzjor/2NVI8FgXuboPZeIgB1SYEpmDRY+HmhGL6lx36/1I9qUT5X
Ys6t3NJ/TpL1INf5PU9Dt0rpueU63ZtUl9qdrEOnZp3bY0lyCNz86kRzyUNXtWBRzbzOxuoUex62
aznPVN5WxYdMXz23sVUA/aqzgbj55MV0k780jvwkL9whpZN+rrRArBhQ5uTZBIlbWGwS2I+1pnwh
e+gxnpZCGDEuGAwoUYLJjTUznmUJmGRhaSEmUKctLOL7TA9GS1n2jUQPgoGxIdgS4X5aqe7dNO1U
mIbHDSxyeyEhel9oqTdExlvE6uNZoxcnOJ6rN6WYkeXxmY3RecQMcTG27SoTY9cq9U3OWpU6d3Y/
JTxt04zAd8qZFCSS+KLmBgWjasW+nJYCAtUzE5Oufq6tDU0/wVWp6PAg2PAWAVvO5oeZlmvYQ6Tg
QxyhjWsFs1tNG7/HTDJZxSQrYxsQo7lfKyF7rU1zOGlGPwZGS8UbGHpc+FmzGh9VuclBp6sTBIki
L0I5KyOyMZPysq39ams6LtM0I4scJxoM8Rg2cK3QdLsmpbWHJ9A8ySPXWFT2ysgyXGAYiAYbzHWS
bo1xK5Zgq9ReSqoEVB/cwWuSDYgCAC/ZpiGoMt4Q1/VOb5WV3XZVPemt+j7CANnHWV2GkEsYIjWm
7E4rW+NKoOsA/mVMkseoj0KqqvtqZOJkDLVxhR5RwwmpxT13vfSx0vSMgnFRuLM2ZlG2MYC50CK1
vxsUuWL8KAofc5QP13GARTOog/ZTKDnz5Zi/QY9Yy2Pb38ATcaHZwPfosm+5SDEpkYRLp0XcDSIJ
WS7G6cwFJatY4SO2dQwmZrtXy+hB0iJBsZu6rz29qdr7uauz97HXRU5enbbTEjljlfXCfW2128Hk
KODIPWf6rqnwB5YqJDga3/xYjMTAzHrBHWrmZzhSM5ISzZZcLejFwdzpuWMtUn0oBKKsPfypz67B
ISuNPePPrE4zJyGE4Kj9xF+69VyIEyVx3thuPMaXSi1TrzFXGA6C2Sz8juXFny2l89txNg95vpgi
nclk3clJpRvdz9CJBi2XzlQytN4EoVOwq6ifDkWq6W/4lJnUxTACKefApdzmbZjHFjCKUur38EAM
nkc5JllVzp7AEHy0aHfXxVg/NJDoBN0NgYbfpNtrUUxTnaXg6k64XcEaVG+/QtUD5cDOjxhXPMIN
Kk8lOxQ3FZHoom1f1xUSyXaLzjulvvk5BX6DljyqMBhpNiGvtYzStzYa5M7V2XIFQ6OXW2jNHWbV
JkiqUdwj1itvVTs6GREDuuDL3hZihV0lWppwqfpksBx1KZNQEPt01wmq9VVTo4I1oBM+m5ECEeoa
xkDvkobOFpgTT3lW6g9SrxCaob4krIxpAUISK/ebiJI0Ic8489LFFyFCX+BxL7hSaXa71lgmpqRz
e1Xlxnjh9lK8WJOWPsLDMu5EcaFIXO6V+2iMuQkUkoByKVvqfkul4rlq9TtZjQVewlLNm1vO0fyQ
FypbOlNSMZkQAl0qR0uz8o4eSOVF0RLptJhtSZV4rHL8qqNM3KtVK52XW06QhpY1P+LJ6wwnU4Us
oCulvsTiUt9Tq1CiCWC6f5vrW4d2Sgbjdea5RXaQe8JDQt1RTge4IEpoTEos43+Nh0OhZH/Q+v7W
YODc/Kgehu7Hj+H00fxPmDupjH3+teR/TH98JcOPqh9+pNVfxk+37/td90fBZ7CD0YrOMwMtX/9n
/M36B/hTtH0Ej98HAn/S/Y1/YNjU4AxQ0MQc6mYO/k/dH4gSuThctWQ9GBn8Hd3/t268P6v+mHMx
lTECI5yn/z5g+LMPbBRvQOQOB1MDqskd9bU/bANWyDzL3TkaRh8spnKXaEgwA8FiT1k2w1WqNXdF
cdQfjVwZGKur44kqEzXIt8mRh/hTUNNXs0ThkrVS5XLXzpaO0SCPKOUY8uNErkNI8+4l1ym96ArK
k/LGQMflyYdnqIO23twie3abRviAqFT4mdDh4qr1BGy4LCInFcbtSShrNlW5bOybDNsOASXdriDY
+qZZqOe1Zc9tTmVPVXlyEQRI3qaIiyKXmA0rSpYGQ1UlviXRfhe1mXGvtmCE/v4w7L8xif3vzcv+
J81rNQyP//q6OdXVx1f9lwvm9g2/XzDGP1SFEAQh+VtsFIv2Py8YvkJRGjd5g+482utuWc7/GJQp
FD5zlaFS3VL28p+skypfop0ZKCJdrDe/5d+yTtIQ/dc5GYooM+Mbq5XYC8zW31C8f/LtG6Ta12gC
utPKV/piYWwfrhrung3PYOZOO04O7njrb3lAWg1nD9YYpjbjvK3+lvWUUtiH53iSQUc7gRIM3sT8
4HXp7HD0AaJn/vyKah9O3hDO8Y7juUhPjWn3d8+919vljrmDZ/pbd4RmxSHcQ/CRy2cQDRR3cT5P
7dphQ1SeJu2+Se2JF7Y6iz9Bn8KlFGEzedfc0bmOvIor7W+e5RZBste9JEhdymgPyVWZHY5Y4yFl
520/j3ZyFO/kK5E+3s7NYSOHDYZJOYA+9nYQcMBEnuCyVd51YeHJn6kfeePueXaEB8VW7NvfEBG6
P3McUY6Rr6Reatji/fQmn3Df2NcItxseNkDE9nN4fX627NPh9n9WpzsW+957xzmHJ7I7dkdoayEM
Yl47Fjv71X98jO1PJk1HRlpeeX/z5OTPLRmwGyrNsA9iICMkGG4KZdCyx+fEpzjM4Gcb9ntqP/JZ
YVcc3IH/trjGl2ULtu6w4f/s3hQ3vx/c2q6OQDTvVitz0ifEYyD/Thpkw2AD2HJp7LSVa/u1BeK+
2Q0HNXNzlW24zxAAx1181K7pJXaaAGqdLZ0HjIoxB7fSk88p770P+Uc3z7Nx6V43H6+kmx7jPevg
efHY4rvAeH6zkzQ+HW7QOAynmi+tWxQXFEGMm/m1+VRntmb2+KM5S7mj/sDFeh2DEfPi8KU3Ls6W
A6dizVa0/fsC/VVwpNalVgdNw95+TCcck3mgMLUJUGRfqtsW1BafUFoHPrgTw2DZ697j/VK4ebKH
rpnsL1Wyf+uWffKTIqhstBFeMp9D9UHcI9gcu7f1neDmQjFzQa8YfvddoiIjxe4Qu9IctKJrHHuR
bPULbSJacWddaUzDVWS+NKfkKJ+Uh+44B+OTblyET4vomuiKZsqozsajyL+IYX6XuMKZE4WTCad5
xmfc5UeEUXATVE4z0eDfO9km9Yy+MB+NfUUtn+ZIiadawIg9WTopPWMADHT2+JNHiNzZyGKz5jeP
40eS2dpxOPf8jHo/r+E4unWyU9woTC7ZPjuivo8/oys/0v3k0GFfLseQ19864gO1adwCatLWiZ28
4hNuHqnMVhQnpfXwp/6un8pDElh7zg63+IWnhLkvsMCoeEwFT/si3sUakAIXG3WCzzZiNsAI2sZy
qM+uwInzlVWHgpO+SJecGrU3l0a/6EH8ynybQ5j9f9g7kyXHseza/kqZ5khD3wykARqCpNPpfTuB
eYS7o++7C/yRvuP92FuIzJIiokoZL83eQDJTWTVZ6eFJkLzAPfecvdempbnXmd56xILZnvGVN+a4
1S7ZjbtrIC6O68X5hcz3orqoMScfbfNV9CDtcn+7g2XtYXmC/9bLbv+F64q8pvKaZ4PnhuVNz+it
r+ML8Y57tP0g6YeOfe2puBEgK4q9EVbxU8v5b7kn5lzZL5fVTvd2C8q4icbkYfWvmHVdfJHc/pLb
Jr3I3vOzicHONd8qX3HzD4iSUiATC/dSfAHq2u3Vl+v40nnTkBu4VXat3mLJdB607DCpL+tyGDzl
RrtUX+xTgzA4Zs44ul9ljBGX9lWAMiu0nyOXRtYJipbbfFGvD9ptiEb0nHxqZ/t68rQA4eHx3B6y
Pbjq1pXjWys/NG6kP+odb6g7N72b7HOfx3Lw9pbss85zDrJ7l+zr62MWaN5T0LiJe178wLhRk+Cr
6m+auf5dPfFXLiTE5+rthQANGgp8O8tuCEZ/3iWIPSsXk5OreCIQQbE3vDWYT2cVueoZt8xjn/j6
1XrkLbjp5JWH+kRfJbCv6oPMH6FQcsm7QIZsxa7Dn4EYhwT9bBxnnwvi308nxaPZUO/RLTsaRwUP
XetLftCj4/DJdIy/LD5frPDbVZyHR+yS/UURNm7xaAUjz0U6VLT7Tu0J7SKeeRe9+PSZqcfeZzav
kHvnLTtCwUb+Z0DFyl+enBDeoWawVQ1HBqjRVVEitRyUcFx2o8/v0GALC2MnFT6zOcHyJBnqa4yE
tDF2WhBfG+GLdKnwHpgw0m6N3SRkVfrQ64Paf9PeHjJ0g3fe/lOiteCrF+aFvXtA7wC1APaJa7zR
kDh07JvWpXKGmLVcg9Pzxx36Px9JJf8ZAunGajzplT2Wy7fCEs33ffWWl17vhP2Ji7KfOS6d5xOD
aGxNJINdOu3rgu7gfQJsOnC2pbFzFQU3aFiRertFuKRXE94G5pTshwWXjM5Ry9ze3jVEyU17mtQo
qWkXm84f/JS/dKT6fygv/ycVjuafaqwu3zDd/FA3bn/+97pR0X8Dug3dSqfMU+FqcZz63XPDT5QN
jw7jg+qQMxgV5R91I74a6jliuOEEwZbVNtDe3y03xm8YcYEA48nhMAY6668ctL5VoN/rqygUURlq
wPw2QIWMepC68ru6UZ7jUorBHbkGKX4pbUt11v3RiFD9jjcVuqt0eRs07Vop3tbk2kZ5XIcDNl5z
SW7QBIVa1jAsOJHlEvT9Hf0xXPJ7BEzUqnsNGQPSqiBuoaxmoILXva3crCodcuwZzSV5Wd720nNz
r4pwoFKYLqTmKzIARwqUZR8/mOJGLkKrY7nBxrW8RFSHAeyP1ri0THjSR34Nl7ktQvZUePYQU7tj
zd+yCAEz04Ndln6n0mNkZJR2H0WZ+R3uAbm/bmKYo/qHXl8jBUBK3d2R/eznzec685RwnpeGwVrZ
fmGaejXITFQxguo5Xed43xnaJYOCXcpwSpTPdv4Fm6mX1rEHFNdFxeOaGFcUgg9nJ+gWzZPzr8iI
TrVxR9xmmExvQqsfDYZwIpp3xrJi15vrfRk9OhPolibelXVyERPgi99xpwjlwCmRD3HYwSvY1bEW
kCng51azJ0vIV8SnmMtwwjNt3Szpq94eJnS9ev0yxhdJi6vaQgCSo4HrziU7vubEQYSvfI4IJnbL
RbiGui/kD2X9aq/3kvOmmPTrOi1QypGpzhdjVV0slddOlNyPdoIDYm90cdAB2pUJdxXWM332wyLB
gmoAJMHwHI3hMiI+q1A2aFmQkFOIxMepCo9pfDjF45XYtlq9pX0pdrmmeGOiMR5pmYYR791MgcXY
SOOw0qu+otaBXMwAGXo65zge7DZIWqyasSehK5pT+qhASJNjChY2W+k6jhx3lvSiwR6x1ncQUkT2
Xuk07jOCX63Z14eDsHW0Cq+ySH11o9MadMPYRUFQ8P2Sr8ER3TSwM1hk8WkJWdCqp8U94/xQqmVf
OFVIf+tkltOFxZCuYpbfVGm42lfNYHgaruYU1ZxaHGPzcZpekCK5Je6LHg9NwjVwJ2yvGBuvCqEH
9SYsql7ybbOjCS9rqLq/WgQINRung/FTy91mE5cUg8We2JdWHBLwHT2D8XbfMlxP132FDahEqjfH
sbcqwk8H8BDa1zJP91WJtkZUC7MEsKnJQlUE+msWBLwyn7OuzY43Lp8m5a7JxVUZ/d5rQIwdf9TX
v/dsvifgfDOMf9fK+f0BQ5IcUlGcxRgPf3zAaEhFnWRAuK4WnymHk7582BAqc1TuqB5XLNia5jqS
4q+dfdLb7LBYZaBMCPxXsZOiOayLaIcyeDehjp9i04316zLCzeEo/BqcIeVLJW7XAoW/P3zQI/dS
fgc0mUKshA5PRa53c0ZxSeKBOl3Uye3aoomXwNgjubQVV99GSNoraGpV21jhj45UByp3swkObrK5
x1vXXk+m/p5sMYuVdGH2F21ZI2I6gE7THGZ+ELJzJDX3DFsQgvYE1MAtMa+gxJQo50j4/q4v8U8+
VOUnVew/fKgb2O+7pzbUtTJH/ojppHiQh/xarzM/aRBh4Fcqq9elURAcPaMaWe1QWbpgactffK/0
J34Q5n67BMThmyiXMSS71I+XUE2SZM99PtK5guZnMkhOPCQZ8Rap6mfml1Vzy95bEyswuoDTj6He
6uahkp5b60AUXV5f8aiQ1Uc5PXHXS8tBGBexHQJgyM0U1Pi+keHsj7/wX/9EPNyuGpEzqmICBelW
qj/BLKDZW8xYiXbvnC/jUNASMQHGn5Z8/cXns/2Dflr2m5oaRyskOZJnfv6G4rGgi1ni18AIyhm6
cMsYD2uY2vv4VwBg2/qHt4VZH6QEdQRJ5obyTc3/3XqYbVkgnUhGt5VOdmXeWpFySPt5T49yP5mT
j1jSr5yErFrteW4Q1xoaVNxDjrmPGJZ8viwsJrsVLZp8yR5sjlrEt6J+5HRQlE9yLOEHbEAY0w+R
y32BTCKLSwbfjwk375wO7xJxhzz/PadoDymkZHl7mo8NwpPz3H9V0GIMxnK9Kj6BvZcCnbO40uWb
1h6JzO3ceMEki/hSMfBDfhIvjkrLQT6EMtDCgpVtJI7GlVfHQ3XzOpXaoZbFSWAHgvHkzvMmty72
aowHCYpS0h6aLsbYJO3jIsjWz1K6Juf42CWh3VtMFVS4YALQznmz89ZbJ1f1UyzHKRui3XbeEN3L
xSG1G2hNe6u6qbWFp3qzmwFikTnuMkFzrZcJVNTcPEnG47YNW10eGpxTdSSFLQPrct0zlQJcdNfA
yNpEwYt8OQsOy8u7As8E/4+5FfLS/ZLBHCreoRUf5RLXk3FcRgxxzqetvFt8BCCDpJbswuoNSwaj
uStLuc3KqwlXrHzIB4bOCo+qla/+Kc4nX26/7QBl/TSMeMtsw5OVFFx8AxHnNCu+luWetNCzq5EX
20AAkiVctcU3E2xM3K06RdtgM4MTfk/4oIzbSzJnpoGnVpd56xAoVlxcq3ZACXBvF0OYxPbmCCMw
cMK1Z+l7oad+j8U0qzFI8tExmkdYiiafvn32VQWuD/YBJEhQK5rnpPukC+NC9Uh0Dq3lK6h7P6Pg
0bhPNoVmzN43dp4Rn4rY8Wudfgm1GS9XJUjQO/2QTZHrdI+5tR7xMak9YRQMjTDK0XCJzEeGSsFE
vrRlXqOP4VFu7bctVaPpXooMICNP7qrby1KFlcwk+ONspO/RSC8lDyJmuUo2hCy9nZyDwXi2lZXp
Lr82xntN6CHiS28yLiab4nFJjgaUO6O0UIBj88JolaCo6/CgVf3tqhp3BXZWY7rU9JHeo3lU0IvH
D3bCqNjWXPLbvT4JMpuuloosI7pFIBLa0nUSwQQZb9rxKwJaqi+UHKCDdPnIkNufIvIard1s90f0
INQwma+Wn+NsUo+Qs1Srt5XeBUUzHxRaJ2rzWct7c7htOjTKmj9zb0UaogSdXkfOmT1+TieCPOSM
Wark1rV6SJxryr/Z/lhNPNaEsRYOkhm2SOVxo7kaeOzXvUbFVWps4qXDRi3dG+nTKO6xPx2g1RCd
kDBKxEU0xcBNiINTr4CCBVbT7cf+q1TzfenPKJHJkCWXa56PgEPvtpJyzvpgdKqgxL+rJ9MO2kXV
PzV5s1epNZf8Sjfl3TC+yGnywOAQjZfsmW0cUN9p/V6KkMggkXicLHbKLkHZ96k2lJqkx8qp5YEl
s+3apeheKEgXZN61wdmiJEdBWCzV6yLnfgHEpS1MXulKjE9YTklSwk78tMWP6/D5EF0jBlgDHbkT
kaz+oj7X8rGXgsbgnkfrnNSHin5bJOENVvH75QnKRz1Qk8cW72WMTnCp80dnnoKZ8bGdGsF2lBiV
4sqy4sBslx3K7LAtEUxXQ6ARmzExESoTFCzYMEWxuHLUX7WK7cWm2GfAAQvzoHXULaglTJPbmFZp
B3iwbA98WwiwH8fsQak+K2olCa8WCdo+M4VDtFA7ZY+9JQdEkfvZXSHeDY49LVgVUTa89C08tnBY
1mNS0jYhrk1Ouhupv23z9RCp1LyoNMxO98x0n64zPFkaGQhNVQLu1y3Gvrpja+gVYP9DcS/PF0nH
Ki0Ok32B60uZaQRzKUMNiVa6zueNWcYkI8bE2nGl9Zb717u68RXLCTNpblu58zVWK42MRTQBQFcX
h82OhYR8qvNifMSwh7yck63dkRZNi0m1nozlriQ72yajZs3rY2a/KwPNTPs4RgqWYjWMGTEkNMoR
/3yx1+Pk7GedJo6BHEu9gCGZy/txpvPUQeHeT/LLPLJtDqc2pWdkVQdDvwLIKVQ8zDed5KfTPiYX
JcLZc9LEHZ7pNtoXVAW2ciIJ2FeH0mO8tO9pQffSRy+eI85e1D4OcogeU2uuXhBQ62ZmOLeva/XY
bK9TFmeUva9SRGfcaF/JMvaisfKyx7aG+YBInuoe0dV9Z8WndOEgwaJ1ZIhG6NeqWPZGcZUbiz8j
YrTIJF8a6yxx/h7mdrcmSOyn+tVO9/mkAldv0ZFlAchdnTNsHjDBv1fqQ22ep/xlsl6J8HtQOsAx
ymdJh2lZd/Cc/SWB4SlYpwygEmRbMgeTBEbhq0CSk6872qoRB6IkPWjj6kpRYMOCHAH76HAtZeYs
KDqrnCcRggfnZuULy1YaZ4rlC0yJKktVjL27cnRtTDebfKGwyajco92wa+kAW7T2E+XY8TA1mrAc
tP2kPKyOfqPWRiDshJslD2GF7YTtoCeTnloe9XM9wRXGKd3cif40ji1cIayOUXNSirueXXlAKWfP
SeBYzxzuz5pNn6R9iMSHJC3nXkPAyuBDVXV3Ib5WTmHgDA0HNuKrAroSfDEvErqnwXGCasvrKYQ3
yNWlU0ZuxKwtykffiDjO32MDguRv0F4YEf9zXmFZNyZmTIE0k/dvL5yPEmTFOvZmrMF1G4djld2n
NYpaBi/2mh9XoH/OMNMyjQIkIliuYCyiJHNUDx1HyecjrxEyS5RdJc8RPl2Nd2hEjBDX6lJVm8BM
kgBBsV9MzGMm9vMGkYeDlFfeQ3c7DjKqvWZhBJMGS0ElR7JBtSVBeQXQWapfb0FJWsriLHEvJ/RV
huizFaXfqwWyWnKCrWvhHBuTECa8yWnOeyEVWF/DWCfpk5ZPrhph2SlQ8gw4TutJ48QvRdnHJBve
BI8rL5uwYyqk98WulO1zslUpWn+VpYJhkeyn+p68x93ST35TsHrk5lKPa59YJA7ttZ+PjyIqmXhl
2ORZqcyDJM03M3EucsrOvLxshiuib2BndIHYTq2iekOXdx67+KB2eeTCkvLziUJifO95ZE5mcRwn
5RCjeLT1meNq54n2el0QAJfZLgMb71CIJsRAITu0zPJds5LdxGO/rRSaLq+wP3eq6KFRtW5dGH6E
BHyBCJarVJ8bjcAovUna8TAe5AtNXn0hCTeW0p1uvpT23Tjo3hSz/VXPrGbiEZRFDnX0SIjo/FyC
phIncBVee4XKRCr3+sJRuV79uX7s1HVXEadVgGmqHjgUqE2/k1djpxcrz7Bd17zFBa35aRNlP8dd
fhx15aLNnmP7ucwpKecpnJdLTcDQdfriSpq788w8ax3aMFXnkCacoRdH1HA+QL/b/xU0VAPmiful
+fjXf/laj9XQLbcfcVr/IOgxtjCS/1rQcPeWVsPf3DdC1v7Pvxcf5Q9e9G+/+3uPWoJrbTnEUtJv
VkywnVu23+9N6u1HsNnoTiMH2trNFv2bP7rUivUbAacwtE2OTAgYVH70R5eaH9k0dix+lQ426Ejj
r3Spta1H9J+HaXRFpimTg0TADReh0xj/sdcQDXEn7HxmerXSaSWCHNfT1gOdsgetrUI5VsN2sD6c
LLo3U2J5yoHBZdeJo4VW0xvU9D462Z3t7PTFeQYOanEY1g7VkoGYH4fHQWYLhP586XDXWFIuvHTg
NDBN5Gxl68qUX5Gm0BLoQatMdEFl1C8LCelhJ1tHc+Ke/OvL+U81ad+jEP7tavrohrH7+Bvitf5v
u7F6fxtYJ/8TdGzOn45VrmveV/xW/DBZ2X7l76uW+QldHLIQTQs3MZlv/7FqNQWlmqKh0iTdbtPX
/Mei1dXfFDiLrGPM67/rbv6+aDX5Nw4kzpb8DXzs213wFwgKvPj3axaYGlfHFIflD9oWg/2Pa5YA
LdDfcmZ5cZ9bZ8KT05upj1qsZDHYrSqtC7fRdZBkVZ5eIlpL7r671f9Jj/Cb4ue7mwYLoWKD3+Xu
hNnGfcoH932PcG5iotI0xYQqokgPUj/AFB0pTRq9EoepA9vS1AsdEH3o07NRSijdhNQ5wYrZjVmr
JK0XwjCbx3IxX0hD6AF2C22+V+NsWkOpKQw2hcoKKlIyftXe3D6bHy8dSamGcIp6ztAV5afmWWsu
NSMVkmhMcxHlfpFTxdz1aaNTDy6q9YxFbSx2jpAU3lO0qumh1oSSXyxCpab8889R2SZgP10MQzgY
1iT2Iq/6mYjeAnMmUBb5UZ2LmZTeaaRS1Zcxl3dCSbIvmT0YqKz1zPajvFyhtfQ8OTCYlYMciqZM
wTkb9bTsMDAC4yEmIyuCYo5bJ9TTPu0vVGAZv2wJ/nzRIE5pziLk5KkJz/WnT1DK2YNbVYBegpGJ
5qcaFXNv1lt/DMOuXkPmijn+YWxwEEAmclP/6mNjrvnjx4bAlAQvWduyy7mOn5YfloHcVAacAK2R
ECyX4D6KvVI4+PK0AhIlx0onS45ypE/SdcmDGXcVwAYRI2KqTXofajGDoNILyQw0pbDpBWZtOjz+
4tv9J5fJnWJuEQtco2VuP/+uc2o7WErlaIX/Kjs5KuveHu/krs53DX7F2JPVdkBhr461us9WSU3O
jCWSLBRx00SuKq+IT/u1UygbK+zMbtprs/orUuo/3A5EXgHpIIligy0iM/zxGlnm6tLVKoyumpDN
q6LVGpx1yVCjHltmXOxGs+Bdnhw9DZgM4Fox7WLa6RLb6b4aGyho8ZzZx7WOxi99whlPbyhnL1qj
+JK1GYogjBjdbW0MLTFlGgBqv2olSfcxBkVysHROrAejCXL0qoP2wL6nqmb0wAFsfrAig01THq2+
982xtONf9NGVDfn4w+2HQYHihNIEAaWlbpic778gay1oH4xWQWGboXsnriUe4WXJTJpnuYzJDiAO
hpzAWc+CeVHlp8Se0HsNXRz5U21WkUe3jx3/z9eNtek9f7guiycrPEwWD4N4AkR++lJajlajrXOc
17u6AAFWz+1hHhY6is5ct9WXDOVy5G7A+xF633CoUuKWgK1qeKgH+9rBEJ66yiTmA+G6JDBR1vdZ
1z2O8jjfL5rz7FSGdiiidGaEW44KKbxlYwU9Zc3JGfCMpBXTKksFGEhSSI8rbYBcYJdDqMldRuPP
lu/rqXqvKo7amlU8FPFqnpduO/BhocFSGTH6NJhReFELKUy2PBLVBtrV2rzriuVzak0sWE31KuQO
YbVa1s3FTGh6FJQNYEO1owOlWkCqsdlxJRL23qod8GSwXJL3vJNWdGgt18tSteygx36w6atbGBtL
0e9gBCDLssbxuBCcuMqOEcYb8WFtRHOnmPFdT+6Pi9VR3hciWy91UbQM4qKKNmzcNmEjTPtNauEH
Z+S8X0ZAvn0Vi+grz3KsTh26GMd09ksto1et1OooaI0g+IOPQfEIXMkrjHhCDBSrxlNrxsLLLelu
zVrmedlQHQpliUM0MuWuTK3ObznhetYwz7dNrT44UZtf4bFoXSXlfEqrEl1o2YVSWp2WWLKeCTeR
XrsJoglrNQO+JWfDilB1NmfjiOp8/BBj276XNH8M0RNq0OdhX8BBlmwQHy0M+7smGV5T1YFsMlYf
mlDbPiBNGMbn5h+mQSKb642kdNkXuVOa1RPrMJHGPUfZZz/01nura8a1o4/mE+lX9geMeRqvsonK
3BwS6axnZho2/SV1h6qX48G0tojiup5dA/q9bPQO3ja1mqCUQ9LALKD5q4yc2c9EgiXHjNObeRjm
Q7x20UGryxIUa1Z352nKbIYkdAHd1ZlCk6RAIu5tnLt0ckKV4IpHbYnCuFq1iyyO5sBxZv0Y5yS5
uXNZ6OE4JWg8phjr6tJMPPWNqX5o2unrlMfAsAs8qW+2YnRf1FlD5gf7Zt3ZqVrdGQMexEEtGL3O
VDY5038CMJ0qXsIxIWA0xQLo2n0zPEGYZnwulSmnXBi1YBNVSa4J1cjma9sZ6acoHIjQkRUMGsxc
HzPupJyw8VyY8METeBThmOnoW8v0OZYM7c4eOuTG09J+4cGa0y9U21dYIMV1OxG/ZctkNisLXSo+
dBQZJXLdnAfsPZIElYGQRQZGYutELq8q/XhJzdUHY2vDJ90WRGIKblknV6JD2Y45s8p2vYw7uqij
IUMwSNLLwkCFSeC2s8fERmMA57iXYgwN2xkGnbyOiIRZsch8VXGcU7PbTXaP7KDkRF5E83U5Ty/M
RmiGyXZ3cKAMGNgDCV1eVWV+qVeiTIEdRIQX5MqNPevJbdxP0kHFPuov5lKFHfTufT8n3b1oDWKk
S4sOEFXVNf8vfczkKtvn1pYOy9jYOsSpFt8zcRRfJsnMngk9Qc5Q0SFxS6upz3gB172SD/yXSGC3
dARsvCt13sOLzLLqZciXab9IiKj5kJY9VB/0xAOEEZr+pHM85Ku40QpGZIKcgC/OCsKwXYYvpW58
OG3LRK3RJBiUnVzclV2bn0c1mz5F2srUvlqGTXALu40yKdn39oqOfdX4+rR8tmew4zgtI/a5h7Jf
3+HLjM+6NNS3pVLOMHc1+4goSHjJun0IBJAmX8ErrQerLBmOyxxXEGcrZQDBADqCQfIIu4e+hLGS
EButO9peUSVGheuUErvTt0P1qOa2RquWnqxhlSCT6t7cK3KSH9WoeVOGaLqpBpEdjb4RYU+42M40
pPzcCVMOmrlbvLHqtkSmJjoVc6ceFjtbaHpNw3ULg+UKdz60Iv40IzK65LjfEnq/YsEbVxRh3CuA
JPVifqI3N5zzrpyM0IzrzthFRY9bbsnT9soWHGXSbh46eFlx/CGnzYBFF4Rglpfp2QTNcDGbgxMQ
yMzkyXFA4BQfjmrSSrIriCV4ia/HbIJkM9m215tZ5sbt8tjA3PGNGmpz3QvzGXsG5/eI+9nNW1D9
Iw78DamTaRJDa0PhYDXdxABFLo0pSW6VWe0OZMjD0FTKAhiJ7kzpwRKG/Eh6nH6KSNw+1S27XhIl
TNt4aTUsUvqtnZFCDKiF9LWzpo/UYQRGFDn+P9Ne0G7DK2JX54nmYqnukDWl2b5fqKi7lsCRvB+6
nehs9b4R+OtIDIAy1WvOCXDHmHDWGidE9upuSfEcEe/z0BMfHhqTbN43taHuBtGMB8YS6qvllLve
3tI3k2FVPozGYfkvanUd6XEXUoSKFzE267nBVHzGPscINk7RKDVzwyy42cCyRQMfOV0RsHVLu8fw
roORUlQG9qZ2kdIBfphE8zStjnOUiEgCcIND7wSahOlDQsi1a6f5RYrv0V1ZJyEGqOqoV4hHS7Fl
lERF3VF2qB+Nqc930jQXaJF4ttgTZkq7FfY9cJQtImIqmF0IlRgBW6/vuLOLi7Xtht7ruhxRBBU4
vUptYYK96sFCr/sRsQDA5Dq3XoRWWigmIiUNtChyvCUSjCqnnJNYq0z2PR7e7rGNZe1Zmrcgc0vL
5g+yURE2VauN4LUcocuIgZEad/ObOul3pZ1Cl2YTEtbg3EW56F7HqYjvJhr3n/Na5x+x0yQ3wKPy
nTlI5t7uo8J2yXzq6HfbmGSUNRUH06S3nzbJ+2DS4c9zZC5axFw2TZ3Gr7skvxy272zzVEL+rdir
8rRJ9xkgPjfPuEU0ekh3dYpeMlt1qguh21qYiVXxtGkbZ2hTGt+oagezvzTyFNmAo16oal9xcq8k
42uD8O4u0qZBhx0QLY/z1Eg3SUOB70trOSuMNRZ0lnNGEx690N2kGe1TW6cLOOTSfk/I/4DwrOEb
5oneo0yo5OXaqOn7EtfVaMeFjKYrDHG896FKBLYIMDa+43DX70axJKdyyuvbEa4P6j55eSfICNeC
KJdO3RnAaV/UeN5MNbBPLJfyz37QlchCEqrRqPNZrCPC7C4bdg4+agE7K8vsR6Ou0EAWI3Eg9AYM
7vZZJ6iPh3ZX0lHnYEvMTdQu/KATdevcTGmzLBorFDDPvo0ntvOoVRtzD3FquWZ15PHJSZd43mUt
Qdr+LC+TsVNTkwdOrNo1E+jBeVCSsXxXtaHZTxz2PuOW2Qe1RQlzbVzja2JZaL5P20Soy9YFFLbs
jEyvLLMGplpVlwkxTpWXKM57JQ8b/ksjPVWKrfaFnTc5NZYi7+U0c2IvE6mOIYIQqsWX+4F9A+6F
GUZSin5r0JrkRNgfsSddxjw8H6hvfHae+qVsY0sEilVFD2Zn9+NOtte1Ifa8qGfyvJTNIC+ZrbqL
nal4H2bNfijaXjqLueMfDKkPgjHIdektYtti4GBHyCNgJMX3udCjNxLyAL0smlSGhOEBKyvs1n6A
njhX4dgX1kuVd3g7hKQNQ6g4i9P5KWU5nNg0sSCgDZ1fFgS7zfhJUmlC8WiR5kmqSp+fJfSd0Agk
AxB3JdTERvnX1beCYpuaBH5XSahNAoR5bkHXuA1JPSewltJ5Ir6q8LbtuvCWOUUYkEeV/aC0mjDC
NYfCdiGNYyN5+Zg72WuljcmJW7mSjrIsjUNIeTAS/rEYtRqAYUXQOjAYLi7AqCFPaeeZOSCpSvKj
TWC34o6CXFAeo8QrMbOGskrt3hq1p8gGUl+9IlARZo1lpYxeSusRrOaQMR/lGw3sZjTmndXaFMfV
XKL8ierBoSqXC+tGb5T0jKyhCEwn49uCgpQxdGQAi/a2rS6lUdgvSccsx49GWyPnDwlXvQr0o4l5
3SIaPjZqJr2picIsB7EBHxh8ll7y5sZEpJHMUFjjXNwZUcfWUJqAcJROd56aMYM6WZttGdQAsC7G
MdbeBA/vcw1S89OhF4kQluz0vZroA4+8pNMZFpUlZ86xU2egyuYwYs1P1kxCSzguxo5L18wdQ0hc
OFIvVZiMGJb3wZ+fr3+SF9IxMrSt02/R9TDoXepbe/W7vkybJ1M/Ae10rZbpLLNjTj9pjKMmz5wm
dMoM92GxSg7y2zEz36YM+hbj66Jb2KJV8iKsAjbbVR3BpQoU24AMpymrMQQzsbRsaCmqkVEVCH6k
fC4v5CVuLFYH3AIGb4IRqimpBJhNclsc56LQpZBHi7NwUhsLVLrJCh+gHYaWCaqR5obH2AHV8J9/
CD+HmZkYB2ht075j3Rnkam4azO8/hCq1apR0zLnrLP6KDRXK/xT19ccyk+LLpcA6B4B5gySFgp8N
PXdzc1UGb+MtXBbmkl0pRaqzalNdnH9xcT93pbbk1I0RrNM4Iwn+54uTW3sempaqry/b7CGOFA5+
HUIpIBVlW06nObazsNAFiPUBUlAdWkWLKlzSW85mf34tP8oft/Yi+mLLdjZQLV3vbUbw/ecETUNN
MuCXHLKWxm+n7qJ0RkG4lDbs1jwzfrE4fxpHfXs5zeYtM4liNCb/9LXoFXQ/6OJgTBb9bZBE8ziY
/erVg+m8/fkb+6evtMXYIe3EoGFtzbHvFkAZ11JWxwt5n6mDfGlx5CO8hdkbnEk/fHup/9+unf/S
FL690H8zPjezye8+bv9tePvbx7ex6gYY/9d/uXurmJnBkfrB8/3tl/7w7gBHVmzWk65tUl57m0P8
PhZVVEzfJPTyL25OBjx8cf/p+d6Sg5m9YMXGDb51a/8OSdB+Y23Cu6Un/22aqv+VqehPwXyMajkv
MqtSUPxiJLd+tu4MGW0tE2mSa1kLJw3aBKGzHVEMmth+veAdUxONqL5supI4uCltetCzoSGLIL8v
MgIJqvnOSJGmGSJpT11tPGqgv9C/LeixkUcFidPGfjcBRzXpEgAcilAktVO9S/IMsK4UfRTqrLvq
pGVYN6hYhWx9Wvi708kp97ZTPVkxfIRJ2Jybxv9L3Zk1SWpk2/oXcQ1n5jXmiJyHyhpesCpVFTMO
uIMDv/58SH36VmbpKK3PwzW76n5QqyUFQYD79r3X+pZ4GgP7ZIUpgyQL0e9Y8/f46nObDuem+zLI
1JAsH9SkXyTP9ej8pfz+f/Z8//p4//8EqWfK+Y8vwfi1+va1//7rkPXPf+SvV8B1eQWE50SYxHjW
GSf9+xWw/w/eNSaoBGGzE7A4/fsViGywB6HnRuRGBquegM37X69A6K0ZVEymYIisI1vejv/1jJUU
NR59nnzBsJZBMFf4enm0LIrzUtkCtKsyd0ICsKQIppzYyKmOo2vRdYAPB7WewGRuV/raGmsRfvzl
ht3/NYv41eLyZkL412VEsWAI7XEWoef++jKawBcqRqbDpCTPOBdPkxefZRQvyYZGTkKO3cLpr6DP
/2noAqIoh54Tyb4ABTifhrZL7jzuPQLMlFu39bIU/z39cxTvc4e4qAjJk79/55rXscn/HasEBE96
PoNfMhC5bj/+c7zxy85SFAuIkUC6+4jJHK4j4KJ5EupbiUjqaqQnvtdlkj0qrZkUUGGd0VdxXugQ
/aRjgAa+SDrAoFmCQeadS3vtLPnr0rg2ZvEssH85Jn/d9AabWycsASPTiPoqnInJiee02E+ZOx4U
1Ddm6ag3FBE7iyUEUlO/31UCjuA7V7KOcN7eI7qcOCuYPZEm/WaIWpqum0WXeXtvicE5wehqfsy9
Vd37nWUOSRflnDUXxhzMMt4bO78eL/3rJtBjpcKChANN//Uz1Sf5IqIk5PcJ3MXeTONEqZ4PhX0o
xwhJctT6MCdkBwfgP7/9gc+3FUhEEUG8FS6o9UBEojvHkBSrYW1NcQfpC9Aq+apkomhT92e7icym
R2j7aAZyWudhqh/CMonfnSK/LjLX2+AjuQ1tqi2yBBhov74NwRL1GBBJz3FaS9uHPLSKflcIl2wp
GFohvnbdyOLSFw6H8iWYqq+tWHAVBG2XvlOL/faas2p5fBTvDJNt/seb19x4dJSSEkV51HkzvbwR
en8Ik/AmHcoVPM0m+ZnEzNW40la3OQf8DyPzrufRB3wbNHbHTjm3n3tvsq4n+PG7OabHDMI5eWdB
+v25/XNdhO7qE9wRe2+WReYcfpqDUEIhnw1ARDHlbbtgAkjSpzdOlVS33uB5T9TK6ek/fXgob2yX
s4rteIFHIMnr30sSuz32ncoP0cI8UDgtrjAJkb3AvNnan/NaOR/FUC0/yzibTpOMsqvJm/JDGYX6
HavXGl3x+vXlCiKXimsd7fPfN2X6QIKmPc3pdOhoeOCo6aaAV1WyrF1rt1oemzpu5ovDCg0Fh7ky
kNKOnhStTvr0GqPHAxoKN79iFi7Gj9hIdrJJEeKqfsEMtQA2Gw+uPYtrJkCI1KVTT/qoGhniFA4r
XBLlPDH5e+cO//ZGEM3CHsPbKciGYZL2+g4XlRv4uSgZ7/tan8bBDCfR4K01mUEQ14F5cUt3BhHj
FH9MTJWxXCO5fucqXh+4eC25CBRUjOYRNq1/8voiWJLTPJDTcHCCFsah0h0zAEwpgBB1+KFZ53j/
/LX/5sdkc6UdsHreiU2N3nyiO/RTK+Z4oPMwm8+2K+WBPrL37NhVE+26HAUHEqXpultkex23vn2Z
/QU/jqPDh0bW35l8VS/E3qOPnp3ipZWMPJhIgcueGYNntapPPvBqmBJ+LT1IXswdAtcK//jn77HC
oN48lHwPjvVUVSwkv8kZXMv15qhMxoNWnDB2vWfrfSAHxRwp7a6kgLmYxEwKcittT+2SzsRpyPDJ
qPZh9vr2EGfIH5iXBY8e297ez30Q+KUb3SWli8qZFfSd/cBZ7+yrXZCkWkosDPu2EwQ0Y17/1kOs
S2vWvTlgjct/uk4FC1Sa4c6HzPqwDk9ODi8M1hKnfgwt88fKCb/GVlfsFG3UfL8UM6bEBLMYIGN9
50jSz7TlwlKZkmX+uMjJ23hLM90Vk/4QplaJOC25scDOY6MK2WJtaxxvJ7Je3qmBfn+I19cIBkPE
Puvwg7z+Yo6mw1k0WOqTwZ6vVWkNDMFGeUclN58T1yveeYZ//zxcstRx9GncAH3bm/3DH1zXLxK4
Neiymk+utr5TdORqB771m53m+j/riqwvKcXoekRkH+Aw6r35vL4da/pAgznkyvdwmfnlD2uZwivf
ZwYdmc5/Z8F906768wNRVvo+at0I5ePbvkhYFk0E934+tBwmt4MbpjYqr/qJLjKBx/OIxyRj3+kG
a9xjoBcUwkMDjiGWtrgfQp0+u9qji6en4J196fe3bhV1BhzmVw4bL9brn5pGVWypPJkOceWWx2SO
xUuaYLuLq2C4nXQUAywLxA+t6SEBe32vm/l3H0+IEZUcRwTe/TeLF9xuL3OUBLVml9MH22rFFwAf
R8urI73XSrvo+PX3SPntJSvglb+z5rzuIv31u/A0eLG/HrmoXl5/e2C+DQQc+tMKUiEamiH2n3uv
7bYVQeyrxFk9Q54I7zWRBXkGEBRd83jnzn5UbovIrRi2tgkQMiDTx3xo0g//fH2/3R24I+RJoaQS
FLr88frygmrIDY129xBQCpx6r3AIFZWMAJxujchz/4hM3T1mvFWHplL20z9/+p+v+av1DX0s/2FP
XcWyvxnZc9XJxY3BRRV571iPlhzkB4Pd2twWBDnAYO5lILbpFLR6r0qFBi1nBH4SxGgw7SqU/o9L
fy4ojDnjsNOhR357qk1RI9qw+j3WCURtm1Ej4EzsNf6HVvVnhg7Xg9X8q/33P3Ia/uZHQGUXUPDT
nOJhWJ+hX86D9eIlU0zY16FMSRshCXUUPzUU4yOM/PCIs7f+I4wbcdJRwV+TltO+U1K8EfrxlPp8
VzR+DunPlK7xm8dgykzgZGMQHDSzYIb8elnAwyB/I67ZsbtLL+2iPs/50OFl4W+5zqxRmntXC/Cb
DRqr9eFNarn/5+fjjY76r+uiC0+k+SpEjPw31XQezI4WzhAeSARAsrfQxfa3cUj3DPMWzFCca74k
F4wb0+waGdQucyelcCjlOjgzVB2x9oxONJ9iIfERN2Ta0JEfLZvUyiXzn/LcAJaw8mFJjso4wOKa
zJrMe/f3t1XAp4dM7yNiacGQ8Vaw2Mu6Eq3Q9ENKVSQoHIhtwFtPchXCi4wRatKkXrDN3NW6ncRY
WYEjh+DxS88v9+QazPpo8lTdiYZ/ctuiBmt37jyD1vnnO/77o0hrE9gmQnwmeLSWXj+KoQz0KsQI
DxbNn11Zzf5ZD/bHzqniGyefq1PUCbg0rTzOwX9nx/+P78FvmzQFDgUafhM8AJyt14v75T3wetyK
ZZ5DrTeuhQE7He+DLMawT1rUxu6T7p0xyp/l0+vlh4xHkE60k9EXxOGbx4sGgwpEBiY/CxvEWpY7
HSvOvGRlefZ14lqe3Ceeb07sqXDA0tjel1Mpz07FQkQuS30rl7Dc+Wmmrtx6tTrOeUf6Z0U3pAYu
/ikLW3JHZ0V9Ned6+88/1RsQyfpyOGz14D+wObDxv91YQc0Xlj3kSD95wm/dPo6fReOqK5mK9IVc
hg4TqJUhMc1nfY0cAUtaOusdGk9UEGg1xkMXEFj2Ts0q1rXi9U11qX74Y52dodxff+VffsWelols
FxebaZ8Sgo6vEzh9h2TqQx54ifw4eZm9YhRFm209RIlyXw99cK0XN7xoFM4jkVRWSm7wUPTIVZ00
OZjams2V6eLR3rh9PvrXLSkA/5sLjym2Bfs0I4K3un2eBKcJRms+iGhiot/FtSF0egji+yYMks+N
7uDJJKJqaB+6A/TUQgjzZVDYSdet2h1gaY5ohXOFzgx6RhqehoR8DpoAa8WtxOCT/utZ9nsXvtYQ
b+44lxysqNu19lttYr/ecdPqMJuFWA7o6DClpq7QX/0yYv7opg+NmDSq3cj64vXKekidTD1HsoJi
bk/NbaF5sd95Lv/mctajKQNKPGt40N5UXNrFJGZR8x+C0MyHFJXMhmlvfpGBr24SFbS4ULPwEuHi
vUhL4/gUS33Dn5xDZ07fEfCL35delxU3WNkz3CH/7Y5OLBNqcDVR4eTyWLkJA1C7bs2j5WXJ2oZw
iGkr+wPjZPs6Dfrhw1ROsGkg8O+XYYZpVfTLvfTcahursXqnbP+bFYgTUETKK1PcmEXozQrkQJYP
e7tbDn0yWt6NpH1NDBaWn3tr6jOUIC4Sj4/WbOmj71jGPhAk505f8jilAKrqmoDibAqluKF/Ri85
wTQU7KIksmdm60tWXxYHU/AOtbRmOOsT4XmolpwyM+fU8t6t/psfHhLzWk3SHGEBePNlotaUEE5G
EtWbGC1W5vQcQ0k4noqU9LLeV8uN61BHmDF9trgn925fBCc3TkDN4nN+Z31cLZBvXwuWdEERh56B
r/PmOQz49bKBk8EhC+rljBC2uW00v8ZO+DYmfe2KvZ5dtW1ix9sn07zmxyv7Pqon+KjdSGiENqT+
CNYKTiZp7O2JZ+lB9vQ++IJ8ZXtV7mA9h/4I2rbOii8dIYcyLfS3XE7F56oOg5d33i33t+/EEZZx
O/sWr5d4e5zoi3K2SkAwB4cX7C4TpXsT9MBwILyVX8cQGURaduAY7HxmsJHEP/LUfOOHWCOY5uxR
26XzTsXwN9sQPTGMGKxwa2fsbY+ikIN2SuYth5RG0XUfqBbqAWRB2srLzhnFfAyqavgUsyvdsi7M
u4kibmP1ItgvfJU76B7eO9e0/rKvF0QuKWJozOlmNRu++eVH5XaTLcLkIGc/+DjjsUd86csbavqR
lBxpffBUWL9z1Pub542WL88aczEmB5QUr5dhkDMjJhzODlmXIv/OyT7UDb7tgpCko8jq+gq/oPyU
90Vx1So7+Imr/GtGjCjEO2ytR4Jz+hurivHiO25z5TsquLWQfW/KRaAjaeJYHWU9ir1VWNV5QVeM
NN4pntlorhH69uE7d1H82TT49T56/Kzri0wUdcSc/W3XvawwG7El2nsFpDHeQvrH8KQZGzwXsTNP
O7RmPfgOJhLpjkW4LXfu4MTnqdbKxabHkXNTlbpbNkvtmvalgeyW7shzmZf9pEbbuZ0JlTMb2x7R
gU6imogosYkJbuZeYTVGvrkrm+DZL7MZMocAdBY15YucbAnbJBu3Xes35Kp1QpPJGFdU7wWeZHC9
vCYI+qiPB2o3z9yXA6FuUNJCA4kg86YvPqQ46BBlLuhqlkl1cZVKzX6UI/S6oAb/GgVIYneemKx4
1/S+pCAIvKo6J55tbgn3saA6+m7ywK3L3W1R9OWPfsjdApnkBCOmggUwXsGHapOTMyrUyrWjleIL
WkN5pkIoH2jk9D/R8Jp4M/PlSP2Yl2rHeMAATBTVAotGdbegdwjyrVol3S3CaGJjBhPngCJCn8hf
4BIVZwV3tq6GRHefksRrgy1iVXS9i2VQSMrEJjJnQCJ5WyAPjTlqBEN/Un43nlW1IJl2owJ6XZKS
12KPvXsXq9myLyTbRfm+XKos2EGZgpCSdeQkHXGetOLolqp65OaxHPbYKRbsl5BNeBvJEhYyCL/X
XVMjJn9n+Vt3kDcPJMs5tH3KdY6s/pu2YdsFfZOxpO9rkQvyksvmYK0Rpw4Cixt3qSt48FPVAu4s
p4sn3fLM+VGc37mK9RD06ipYUtZm2zr45ti8Jnv8Wm/ZXr9gVQTgMRetPldlkl6awieeNiI6bjDN
2U2Dp0hZOd3UFD3URILQHMbI2Ap8DqmeA/pAufrxz5f19vTE1+aqqHFw7DObsN+cntqO1b9bUkRx
c21+VOUEHHYI+/txSKtPPtHCh3/+vN9qF1Y4TmpssA4iKT51vU2/FPptiVso6EfCB+Ipvi7gz156
O6s+YwYAyep3vBup19wuQ52e1VLnGLGycT1mCYwPQSl8xhZFtrwEc0+wZuwUT37dkhXXhsGNXQ+s
EbCNwk2MuB3glhL2e08TWp3ffkkOmxhQqZrZKtgzX3+F2Jv8Fjtzsm/FsAR7Eo366NxVHRnYwGwG
lIhzll0SPITqSDjq8tTx/KWbcMAzdzC+MDeYwpQ5lmZa5A5NPBCVoMrl51wVJkRFXZ81IYYu5C1l
f03Lkrp7bPISGU7UN5IopFa/9I13RehoWh+T0PjZpVOqR1JYymx6yOoIqAe83UBuFghHn7JgMSx8
WuHoonmHcjZFi44NwqRa7WUxJRXEtVEu5zSqGg06FgfPtqgj/7Ker+Odg2XN35P2Kscz4Sz1NxKN
8vZQVE657BNOEt/CoWuqEyBWt9wFcU/hWHk9LscgF4t3KZYEAZGI+vl6KWmNwTXh96Jp139ngaj0
M02Y/lvWN4DrALUBPWXrE/UFwCEoqmlkrLeLate/rSIXfFBk54gysLWbr5491w7hekVRs6QFJAMM
wTpgQunSpGfGYvgEIWajCajgd5B10MXAJFvHtqGwTYsPAL3KI3MSbV41l7CKvfmm6OvB3ZGpBPbf
NgloHZb22W6X9V47j4mMKYhmLIvlBhSM9wc7YnTv+yS/bnWR1zt3aqyYeWPhALmp3RN9se7Jc3Vj
Eci+cJZwCUvyAThX6s5YdTttXb9UyNeBeoEFLW3nc5Rb8b0q0pBsL5xU9p6tCIV90qjluQHVYvYL
aUz3ltTQmQgWHW/IgNL9Nnf5jtIEjVpNmPDsEsip/T4ZSEbdK8tunAP/LykWfkZjeIMpbqme8ITm
t9T5YXaZohRwhujT5im3HGTIy1Sp7hl2w6Duw1A247Hz2JhwfWTW97Lg7HpOffbMPVRkLwDLA17J
SpE7HuKuaaytrJ1eHeiWVxOWco8umc7z/kq2OKBhFRGUy3m+zBBISBXj78uD2HT3OCnwibr53HyI
C7pLINW5CbswKXEp+XYxHGsO+ri3ey/Sx5b8uvF6HEvyHv2yBErV0I9ODoWVRyQiLm312LDNjgQO
5fPOxwXR3CuUa6ucfrBIAJswTuIz4NF1zBCmNw32yWKfLFP+2GAZJJliiJLpmiiupX2yljZAW8e7
aYiiB8WycRYzW8ep8fEReNEQMh6byrq4XuYw0aBxIzwDGAWm6rg4ZZUdRTCOO0NDv/5R+nCONrax
M+9St+jttnRHo+6EJSCetoJ8IpfI405A46XT6SHza8tha2jILnc8emSU1MaDhOtlVX9IcbXiJwOc
ci2UiFoCZpOORZ1TC4c8E38xjqeCbS2AaWZ4ZK/5IeH0ccemM2HVK20/yuMnvDgivGdBGeddo8WU
4lZYRzGGKehztdq0qjLCPZ6mQwgBXLBv3rTCJyDcSyllD8Lrk2W3ABQrt3PqITgkfQmGaeVUAt21
N8dPtQJGdGnq2X8CZmG+kwslWd7kSN5z7GKuPTimqjMQ2x5TNovuo9p0/dJ/9hw4FtsWywDJdKoV
zcYSlSSvJUlR/Gs7FuZsO8Uw7A1RpC8llu8fJrTdF6/smw4PqU9Qve0jC7jqqqZeHaEm8vfp3BC6
Ww6jIkYPuwtGl7AuviXSNhqPoVQvAePe/oh4Ax9TOWGV3o2p5YG/lWGd7UWVAvXNeGL0dsB3oB/C
jC96QOxCxTg5Za72RThNV11cVn8UIrLqvY6lXyB18BfvwdYtOT1eQsVXeYswTNt6FdyQeJJ9seoS
FY8z5KwTq71Cbhis92S2wt479SoN4aFWA686nWwC79JR44f1q0g/2N2gPyyqBx6uxlIXZBAUChIV
/QIc0a7yfnJ3/eaq5oBFZjlF0os1e1Ac0aIt18Yo9cN1e0W7eSHRee+GWoOHtJaKIhjnQfCY+rEF
Fcz3jXOcJl59SNwqHfdFNaUfhr4FiBYxtXPPQUq+t1UU1XAuh04+KfoAYuMGup5vptxSAw+lH5SH
ipBywm3ipS53Xagp0iIb+NgGBfqyh3ZA6mA/ZvDH6CFpXM19REqt60t/V5ZWl55ybTsZCeBDRGhG
E/EAZyr1Lm7v1A3BuOQu+3Hdc++bpdXH2cGhtAkAjz+XoVT5E54etvKhMjFQ+oyw7lNDbUrFpofn
Nq7aK8bP6cNc8o7u56AgPAWu4qdRh3I6lrY9Dzcz1sen0FWA2FTtuMsdWfQmwH8WQjAtlccSm2EH
sbZ8l6lgnpebcKfLPqP2w42NJKqzUWYUGEUvWRDWhj06dz5mw7BaWpc4xwfYTlj6pV/pRzMSibjF
n2aiDSq8qmfRn6A7i8ltowdmB5MEedLGP7Ii4r5ETkeLkv5wS+AhNuwco7/g3+Jr2Z6n0Z+ulnE0
wy5aV69Nv6TsgpqKgAiSuQerbuqc5ls80PueDZK6XWk6wo9JDydhRvOX3FM1eiTsxH0Byc9pOrlv
TFa9zC323itD33s+91FYzfDRagOPmNL0kuuKWoeotcY/J8GC+sMaKhJShsbTm5DbelsiLkS+XLsO
xQ8l1tUcYhenDgyHbLdUeHfx8gfiSgbWwugzBcp23bYRs9ml6odDm0czDbKJBvMF8yAbYcMkhKog
p+FFZHrwiOxIk4PiV3b8XFeZsW9rxmbZFbGLwTe0azGoQoJ1oUz2PbjWqUv7GiNXp79m2iOP3h9c
Po1T/vI5tLBE78cx7sdtJBcFZHcxSm9ddwH8OU7d/FjMwaLBM1rT92EK7a+hqB5S3hauqxsEhH5r
ocE0AF0hJEGWw8aWtvuQzIszbNcuN5I+JlDixipsn9gbwiBunMaiXx7GOIX4jBjkczniDT5MnrQ6
UiKqcFd34wy1cI6iiw4HyzoVTcW9sUWdfsjpvm7ob5bDyXgqS2/IRUVy4NDVqrcE5uKKLDSqljM9
mYkIztTRj8vUkIAdLp33g/yqSRyo+Sz7gQDwUG5534PkULuZfsCDo8nuKRVPKiUF1VGzZJTDSiUF
6PBmSeU26zSO1qX19A6Zat3sJpSw46mxCdI8sGoEat9XY0DCfRznzjYcacmdEjNHBBkPrvfQda6B
sWlK66R9Q5wMvpUGnCq0TJiNrUc0sN9G3hkvnki5it5iIBhp6zT00aK/0vi0byS+Z2sDtoVcozRa
FMmXdTAkRxsTGWNNsWZjKF+QZ+O2ecOxOrPiQy6taTlGVa5pQCgYxsek9YIaskAQFGe+IFwcORTO
GQFastx0ZjbZnReNfo+sT1j2kYRu8ZOmk2suU1vZ1tazW2s/Vl7t7EM9MaCsVdy8eLmtIcNAVap5
R3P3KzB5UlqVhYZgp6dqgd1nzVSWsvXS7uSpsgdu1IlQ7njZZbiXGBnrdCC8usY2ngVZ9TUVdfiB
OOzG7JxgADbpeBCI4Jwo1nTmaIRGB9YUfi4LL43u27Yp+kOblKxDUVtkI5lAQ5B+shmVweswTXan
h9rprljB6cOEmTPdmqiOy4trPCKXG0aEhClNnSkO5ZIKfxOny2CuC48X9dpdaHPcmdbLwXjXaZ7s
HSYN91nXUWFkbY/Lb5h6yVw7jzJzncWDl111OQ5U5NDom45SDQEFhsqtXScxW+1y160feeRRtORI
YtFceRUxRwBqPUKa5FxdCYeD5m705wCGdtiaa0ckHCLYg4W4SY09QphEm/JVA9nw98lsy+9FUpEP
VUR1e04agdcCV0bgnWy79B87t3MkGWUIxvYcWBIBMTMjNJXxSrqsFjWCbj1tuJIJfASozbpYvtl5
SXKVybP0gt4UE9zUFtxCq1vzPuohAgCCwqkDxttY1j5nBLw3Ys6pdwhV+ZF6K6Fhqizj3hZW4J4S
Z6m/uUCvgv1kMD4fEi2LbNtYdfdj6qnfzjKvBnn0s4b8oolkY9y6Uubt3rKStMbXO8JVbmBlyUOE
02/jqU5BqCwTQozrRi9rePKqiyWOs39e3wZoUbWP4bAwafvCvLJ7EjzROYRpsjQ3bTEZ0PB1NNnb
KuUoRqpaXkDLhC/vbwvl6qOWU47fLEMZaIRIf5qyx8PeDV2Jk9B13YuuwjrY217b5heriI05dGHl
ezsvQgESsHI5uyrkaHXN+zzcp6aJooOu7eYrEfIlxJQcptsVa69+MBwlgr0uav971xhhrTxV137C
mVVf5XpNgi4dEq6GTkgGkK6NS9ZfcLVPVN7kgfTTIZWFiZ5jYIW0LpeWeYWyOSrs6egr+TOYZtXs
lRJJf8ytFpQ9vKHlmfyUdjwzUUqua9CpwbZw8HruMmSw6iBEx3m2T/MqgiQ/hOMmj5ewOOQpz8Mu
iRpCvsK2W/HJfR/vJtzkyEUdvnQdRhkyk8jxvueDlb8MXj0GTJDb6Ym+XfbYd5I8NwIAQJVQITUb
QFDtcqaU19lt2nZEGPY+xmPozgquaFi5mzmwVlPynIHH90KjpoeE2sLeOQ7W2G1aZ2RN+qITzhHL
A0HhJQVceJ0tjRNdh03H5WBiGuMtEBx6Bj34i2YbOAaTIz7qUN0B6o7bLdtBMVJ5zIQHTLTtHj00
XcTgjeSeS16XBNx8rJykvqcKKq9JgrGG6wyr9CmmjiPYD7jUQPVcx/m9ZfB87nAeE0PoQC197Oyc
hoHrpWo+SraW8ANTnqbfx6gRMWakVgyRO506964tZ6DPxdC66BUToPa8MfFnFx3oPkFOziZA0QL+
1Sl9OuiOFQfbLoHv8iEDZgS5uEpbSsw6BA47E/xidzL1tv2s7GRPeS3khSDmPNz1KEhYnhjknfBr
L6SN9HSB3MoevVslId5sC5IM0FwX7mIOnoozrK2Z/dVocre3A5XOBeWRbYAuycoj/bvPr9e2FIZh
k4sZ8pBTBY8xCJZ9JQKDWqV1WPX9sFX6yreTUeLu7BMmUkvqyZ2XCXOVhMHS7z0JsvyQNdXa9kVG
GYSYX0YTbvkbI3uD3i8nUrQvI3KyK3rPJBAUc0ew3VzG1ZXfxjZ98rgZ6DjnSfIAZ8qKDgnU4HNv
wl7viiQZv2QLDYZDx8R/3g2MArq7TMaVfI67wQLHXIUxCQkUcjTbEWCzTUbmcx837FYUWZQNhHHD
/swGggTStBpBzbVh0txHFhXzuSe/2zmHs1fhUp0b9pROqKw7Tcu6ZlpVJxvKDw7M56gc/B7Uea3s
l4mz7LzXhtJnP4q2XfHXhPlugLEkXyEasA5CcQZ76zQo73fg8IsnNpkgODF7doYTjxVZqpWgbXZl
+blr33GXw28ZYUTJNkiSArJU1044eSccH1CKF/FHLejKbyt7XsaHpE3ybN/4zdScClIYjmEpCSNc
JrMeEpWuLoXXlGIjGJxA3FjE9Ck3sQFMLCfFPgg1JN3GGU/rthVZTM4E3YPdEKF/2eWh139cgiwH
LuLylTeT6lgbpN9yeB1Q1maHHpEce5M/DfpWDwuqd4Q1emccaeU3UziCoWCPjbpz2HMcvmsqu3yZ
yHH+6o4ljHWnK7L05BRBNG6r0A4Ir1I5rOBMmewTsymszC7IlQ2Fxfy8kPrEYIFT93ThpDMwwZND
sm8m6ZLxqRUhUHELvC6HN0AATteB6Ath62Sb1C6KG6w6yVUR9mF7bdc9B/ekG1uPyAblftZMTPNN
mxnvW0zHL93XBdCcG8+lK3Jw2jydtxlWcNrHS7nQraM9OV3F8eQtDy1IiuEQNvhUCJ9akk+mDov+
igfTsCBbwRh+dlVffxJzxkSy4R317nKrIPoz0fNALEMq5Q38qzp66UlWQ+kRZGTWNiUhPpJSFjz8
qOgFBkEKyG9CJFod1djifZmUrH6MYRDijfKi4icHe9kc27Zcklt/mpnBNtK438Zmsnt07QJAdsy/
dsOlOdERchnXk6cZHGuoWRaQ9cTrj7SOwBmEUULVNlXGvhGLHc07fhQKcTe03IeGZg9wEZPGPxDD
Dc4+NXVhn6DzMRwcx7C6z1qfhJGJjnHFydAMFLzLEHN+asarvl5ICqjCLGNDm+ME/IeYO7Ox+Ebg
imQJ7CrpkIdtGH0rSbBIWP9AabOco2oQ32gOomOpkggPmk2ejMWBa94UUjWf5qUsHY5Nc57cL1nr
fC4AG2VkIyqEatOgQNYMSU0yFmJYAdW8sBQsbluRVtIG6ie9bhM+xG4+9Qc/Mlb/6LI7BfsefUhz
6JcQF6swiYsHVjGIv9jDQrAPtW40bWMrqrMbtzFTv4NBQF6OlXPEIT/DM2c/YQODZw4jYj/qhfJt
4rT+pGYaGpdIQ0S/tFln32hX5k/GbTmRqWguOO/IeN5qqJPH3umjkjiEiBJz9iuL5mE7TsnOS0uO
kRxrsvu0DWtn0wK56Tf0McIb3MN5d2E+HahDRpqauW3jPuxv7XD2/U01zCNnGtGV+isIF/hSc2T6
o8yQiletbX2pA4+wnwKFAQlScKZpibTtDeLUmaRYdKlwvEMLHkQ8FpXcqarqidzy9eitTYsw2tLd
W/xjh946vLMb4mQOepFzxj81zcFHmphtve9cWdNryeuuO/GNi3YzI2FU+wSj1XjpKsu3nooEzvlF
O2IgVKIqg/gcFiMotRSqGj2IXEXWda7Gvjz4xhBjnbCiLYDoqVHd1h8ptbGqdpQS9eAcrVk6sKOs
uK6cu7bL7DOFpaadujj9naFsEidTOyEKdhFThMf0PtWXTiGduTWVa6rLBB/nvyg7s+W4kTRLv0vf
o8axA2bTcxGIQKzcxUW6gUkk5dh3x/b0/SFr2jpF1YhTF2VWqlJmkAjA4X7+c77zYmWp+wM7MAVi
cdnHYu/kjf4lMlt5RxsLBZyiFR1nhjZL5zMpz77c0+1igzvipb5pRI17a26qWAR6UaqZ7t6uel4E
7TvbUZqpse3sil4S6Sz8hixrVra1EM6++kvjPbvltHrkIySobcGJkHoevZup5ZPTjyor4h+iUvJb
NKTdfPDgd2LCcYrkDY1PHa1R6W7YigiiQOU3C00HfqoeyAtJ6CdW4VAzxDeD5hsbHuYJWUA8iqTo
Aqux26OR6u5zk4nlLUsAbB672oYXKDMIhyHPc+1QnYFEvtWH3pwOTZaN7rnyV/kTZXiMr/TJGKpd
zG/lAZJvxTsqqxW9uE1aOd8Y3s5QusvRKjZ+qis9zMqs9O5rTEkmJz13Gt4dY/aHrZFIny7f0cK5
mnInmrdLw6YkoOcDIZzdXGeB2nfzqy4bGAAyH86+V36M38ie43JLK4UL6Wv04PUsZmtu1mzInovB
xzR6xBnfgErEhrP2SSik0dzR88uXk1/HrjNW4cJQ+tswEa24JSqUxIHmDpl7Zi+ptg7vnF1rlYkW
NghtI2n6Joqcgx0PxVttdDYV0RZgs7e56hUOn7GY083SSmpR8EtxsJ/LAigcOkDmX8UoV3fwLp2a
IRmGj8BnDvJsNU0yX2CfKf8wsdfa8orijTAitVk/Cm7Ypw4iWL0TZpof/BSo8SlRPfN9M5GGibZr
KTpFUuh3PycbSG8w4s+kA9kuneWcgpmIlwCB3IpwK7XjIamYlm1HfO9vHKfTeTuDqIMcM3OgqjXI
QJQDaLN4KMHOJNcLKb+Uh9ivD0lCw9GlpMjLYoiKYg+RJav8wMozzdjG5dzcd2XJA7uysJsgiWvP
21V9aoCYTCLYxCqealCd1CzgePTMQkHX5AJs9GgYicVil3Z3omjMk1ZImFCJcEptw4Ldbu05NSFp
FQLjqcA26dInxfw7iAi0pi9jSxEJR05pRo8M4Kob7CK9vYlV22dnNdRwZAoM3ck+7zP/htyYQ32J
dAxoO3Do1Y7/AUYOseFXjyyTT8XTZB0ykE3PY8PCRTfLksH40aYo4txlsKghLgsCelg67mXM0HmD
GGAetXyELURy1HSooDDlddJT6RIOc9ePe64Sr5s50ktwpB5hOx4wD3kOnlrdHaNhGkBhQp+lMcrJ
MLqMKlF4f63ZcbaIh1rKnAhP/LZiEKy2i9Mizg361BQBuJqEo0ZbVHfEHfUiNLVlcL9PutN9aVj6
Xlo9U8DW5qoBdJb05lVs2BWtT960PM1x4+knDMFxxkwB7gNWWJMmJ7N24+7oqToutn0NS+lgJ0v1
is7AtQJkuj5OfbbSVo2kHvdFkXtUdDGaC0Te5v6+x8jMeapKpAukMpqeusKtXqPOHhmoMrV0AzNy
o8OIwbil2dDgvAIqqk235uhZ56GpKf7MtLX0SxLNZiPndrGz52lX1pndKkG7brCdd45CDZUr3lzZ
nDjy0TuRwMJDElUpAzd3oBierYzECzPpKqV1Coctuqih3+Q1tzy9RviamSmCX2xRmdsrgXl7BS3q
kk4jv57DOI9AKE78lbui0Ic8cKucinpQoPFFuMkQX+zEb9+nzIK/Pgy5lp/YueXoFuTxw4yVWIVl
EXvpoRgQcJDWmKNu42Ucy5vYFRiVKn5PZw+B0LFCD2LsniFC0l6YHyIUlhSD/kxlZvLzuPlE4Vhr
RkkYOZCROMZSSqcnoNVoUTERsINWmyN6cjm0mptk9lBidCc3OVOBLdg1auKKF5MdnbqpFnLXNY74
Bi+kpihnHqfhM+/aapz51dKykkzW+AcdNIQ9PwRAZCY4s+mKqpwIUalDVNn2g61OQksGAoSVfJMC
AOdu0d0uRPnQw6lyOG6rBVadQ81YPC7GSS2Lc8iqllrXoY8fa55ZNvBSftVFbu+sjgIbqtXy7vHP
TpSPjnNeNqTs+MFtA0+8cD64OPJizp2BcUlYkf/c5AZM+th1feY6AxTnLmeKUsJvq3ymd594SNyP
hkzCuKvVElI+42H++4fPZkq1eFZWLeFgGx2NbHjUot7SaXrKfZGHDm8s6H0p4+9030XeGG1bx5md
feGOphmSboDhkBiF0x3auhQ2VncPbZ9TNh45Kj4tlh022cmZF52868Zi/JK6xrhc60kKYZH96pix
ia9xME86xXkMNJxCstFDo9tZgMbaMB4iz9sYTH+YsDClsXdtNBX1tczn+DmxrTWk3SzJcdIG/OFz
04+PCelsMyiX/s3EzxSg6JbPuGDVLZOOtVA0nSS+loFCM9n1rkNZ8Bz3dFQCXNvxJTnJHVuUpfke
p5HjbUXPGI4GLCP9vkwL1QIbNtta+YLqTDS8s2yaZGO7yt6KpcSgrs+muFVDhO+F+W063MeypfVA
t/BdsUJH1Td78ogcd9WofcO6gr1cyNhSaNkWVFLBg42ibWYRzMuhab6mDlCLzyz3H58X28f9hAuX
m84xPPyvvxqHGCCLFiBqta8r1RzZetc8GpZ9z0MS7RZGFlemEw2Hdka+2ozl+sYeaZQ+MA74NHDx
m4lpvQUd0CcrrWLNWP76s1gIz4wCXLKmOT13rPeUM5GNOhrcCjuzz/Xt6C7Dj9anMsxpkncrKtyw
lMuVY7nMvgtruKHKWX3yZPzmC16fDOBIEAksOCcEAn79sWL0GwMdcwpxxNTXvFjFkx+n/d6CFPMA
OL7bN9yZG9SOVtI+EJlPtjNGgYmDOIApBn7aGGkb/fNS8dEZzA/FY8o1WnH2As7Jrz9Ub9SNEhAD
Qi2v5an1K7WeWmg+jlmgNyMH4KON/eezSMS6CvyyvEKDIFGCVY5orkerxq8f67g9mziLyVpXo7An
bccuOLPaa4z9eFsIXzPO4yT/AFM9OTXW8My/przJvXI5SMcVYavp/q2diW63tBn7tj9flH/108Ea
WVmXpPzFxxtIx5mdMZLVQ1b7mxHYNkT7rGiuaiNXwyeu/N8in+w84dUB7rKBoANS+ODNjpl4x6aS
vEC03vqhusaSRIFn6iYGkbwZM/vGJoEZmVj1fFVCkKe/t3YZlUfL7t/9tV0YSmRPsXAKF2bGr19K
D49rtEQ8hXD++/sMGQHpK/F9+LlL+vbnz/r9FUVdDpNOgWeUJPTH1wRCqcLqES+h6daIBC5eVXjc
JgNKyMMei2AWvygP9UGxMfnks38zhhIX8NcrjksTjID7YX3oJi9iBMY9r8AR3o8F0wjPGApzA2es
2+l01Mef3FCG8fF+J9iPvG6Q/yKCIT4+ZrqKF8+o9WinVJrzDUJbilmURLXrzYLzhZmo4aikIwac
iFlTBX2pV3vENOQGjmfiWHoWu6NSqOovf3lv3wotg4EK1xnJNGNrwl3DWALGGvvWLcRsjp+J1bfd
CU9brn0Wbfl4DVnvdQYk8DAxoHPTfDDX9tnEXdTEiAn4rn9w9qKuuSRC+YVXUXlupD1+bbwGy2cx
s6YVblxiX/NRVto1rctWwN4oE6p8By75SinN/Da5Mr38+Sb7Vz/kugkiPMl/MJ5/uKExqxcFM/e9
qipXD+c8UfOjqKjdDkQ/6d2JJJ7qv3/yoR/aOJyVcYDlH44DG0hWVvfDE13NqVZ0Ti/3GITcZvXZ
6NVNVDXZz8LU6nln4j3HMZNiwrlT4BuffOUlVH4iw8ibecD3v8+UtMU36SlONZONp+MOlSO+9gvc
S4H0wX+eM6wf+tdKK/PpSxMnTb5r2IxMu7ruWrGzPZTkrT0KNlXdDHLmCsh4DUW7zD2asStYS9eL
iOQQKD9K0p07jTLfR9moGZJ/DGTnk0rkNB+6jtK9R1fHZbsZG+CEGwtuhH7wM7/cWxrJoe06hXrx
dYod+irirCp1F16YRPvglVX2s7YDh1V8Mwqp74XuRM6JPgvMjmRhIhFAV20keWbAEeywzO4Gp2xr
M6XkrbFn7lDEpONm5aD6S0UDr6kN0WPHbHTvoG7SGjIX1etkCppzsXq0HvbPuvnit2CXg6bR1M+6
ogO5Xvwxf+V54Fxd+KYqXhDDjQbKaqJ/mackjQIWerOlz9eWR8kmtThayh7uzap2eGCjqKJawo2m
N5N7hpuX4iKbNmmlvnhm6Y/HkRmNuWUY2L2sj6G/aTDyxYGdjnq7oSia0nXHy82fem4A66ySfn4v
Mas9mHnWum/UHeP61eKG5p6VJp+lBGhHKenw0VOkXm6Wy4zsk1FNME7OxvWI8O1wNeQNPpdIhZZb
lEyx2gn1BomdvSIOC6UFhpdQTAv8PqOuyqwa6nVIlZssEFxxYgJeKvcOx4IlELoqv3q0kRobF+Ih
qoFTR9949JdqfSHFWrqvJtfeGSkOh4OkNsB4IqNIsNOg7eNk6S1I+0FbvB32KUq78D4yR41VWnuH
HKhMsbVjr3uf0oHpTqEDZAW9OJAGxWeEuos/qKcFiF1mHE4SuNFG45RBYzwusvIcq1qeRxB1zQkl
E8+gl7jxtKnMOPnRp2Vak+gcQW3pelIUQdbq9Pay53OXgEEnX0Nc2haOzWGmdJQhkbw1EjzGnJ7t
PNtq1G93O62w5zowna54EDhK6doup+TsDZmFS7tx7PclNZBTCQB4dTBW0XxDdQajtApjpneDEonf
QC7a7VS57XfOWJSTc/6fuQOK7oeVLQD1eUGwi3MJ9gbUrU1wpC1qdBjDxQNkmUH3A6MseDGMcWTI
XdqaycnRMz3blf2Aq0kryi++k87HkmntG6P75uhkHrXEWNUzK6xNsBTH0uQbhBORY20jjuDVW43T
whKkVjV7G+Yx5iUxbJ+t+FDit+ztrsYQQQyRbQUR9tOgNfETopdqr2RfT/dCz13QgUWtX3DOae12
7t2mvCAPgeVzF9eN7kdjif1zOnSpTckrujhZgcX4WuoC3aJLyGltkC243CXuMKI7uhTTtuUFPe2c
bJoYEQAEa5ksRtmtlufxfJgnBAT8QqnR46XhPElSAjv4JrejnqthLwl+Dl+yCtHYAuo6omu1rJOZ
BhfTTUz0Pq28wxzdvFhIEe6mWmz7Phkmpw1MT1bnZQ0pb4RRJObWzRjRb5opG59Hhq7VyfMGuglw
XL8UvG3LYJ61ctmWdSqpqqMQ/QXlQNDQUy0WPcJI30VADiUFneNTmD4bHLzG2gDhoZfJ1zwjV3Dw
iyb5SlaMpELky7HZG/lSP8kU+xVsLHdi5WNmU3JX5Nzb/Ou9R6C+tPJKJ0qf6bggDYWbdsp3CwaL
cEmnotm5RdYQZKLZJArLOE3ogveMdL7rrYLmvCh3rNuylgjJpRVX913k2Ma2FeU6hV+wpAarYg7N
H/ZHgkpqWK+0zxNtG4rFrY+61S8voxN3L7bZcacmQJOc5xzfM1N9nCHpFqGU8JfR09gFqZoxaTXX
s6SYzqRRIkJwCvTJtynayCjhdWsX32Ms7ObViemHYOCbwFPAm+zejdnE8lPGffStKJiIBgoSDMuP
5+Mn60cbK/+cLo8LAKViM1mt8QA0pkwDZ+CMdQTItNqGfWIhwWK31RZ+bK4hEhgadTbC0spNbAg3
P6PoT0/pxEyKdXya4nubMsS3dlz0u1xUTXxwSkCHLFiaoqNuinT7WUe9rmlxBsZyIuauEV9zKK3t
mGE861lJGHrANkXRBkCWrZgR1GWuT/VzW8fGsG29EvMvyxQzPQv0GxgFiuWW26YUMtR8/CHBsogk
Ocw9AMwNflldhFptFmy70VppABlIU43m5DnhSkR3wrTS6VOLO6N6J1jUYTugFEjHYsjkGVMDpSA4
v9wdSZHT3BJzJ8SmCODQSTitSmHVvHqMugTCmkGFIHWGtnsYHDOyvtSdZ07YWtWg307G4jmPkcOt
FxCx5KUGMQcFgdadZuPajLm3aRrJeyMlM0HQdqCNg91Dx0JOImbj4x3iivQITG699hXkTFeu/Q6b
xZZLq76Zc6ZF+SaT2uCGCasE/8yo+6DGpJbvWncigicmg9Ka1G8odBoSuuXPcWHpj/o4+8URcZSY
DaJo/5phhymxuDeRuPNEYe1c5UMdw/IRtzht9LTc6HXz3INFt3ZxiWco1N0YU/3swRvCRpitRnqf
DmN4a/I+Y1V+xWKbJlxEkyaEkSKgH7gky4SWlEk9ubGIXm198adDxFe6i2l9/p6xBV7CJimqd1d6
eKlanswiqCU2F5zhVaG2tFjPJYtTxil/pIhCMFPn3YXd3e6XYCA/pzbj2Exn17McZm76MowHTWuh
n/Rs69nnw026NnKoKI9QUSMmZHShu2FPPeFDn6WFDB0rZR3LHbPjnxd+/ugu89jx+vGXy7AWFoUw
V8pjbrgWhRdQMvdtX4I5birboWcFZF8gPHzlYbRYRNOmxCNR5U0GDlMt7VMIqHU/L3dkpmrYbl1r
5dshmWhIb7NiZppJnQAdjvDq3qZWNt6GVhnDokIkc1vu8w7pdBEuFrre4z7wZf2gF6lBEQr+sseh
nvOFHaNtBYWxnn1jnrMkkHPN0LFIexrDLUSBkhqvZmpC7hSeIGnm07nIlnm4IJo33+EIYfDWJzHY
NxqjO7quklm/XvAtsfQsej1ty1JP4gtdPqrdOPkSfbMHab83LCf2ZqCbpDqX82DckjlCRidj2mfO
WSvNctqmdUOzkQe/291mBYv1BfxATUsNM6Z6x/sgsXbGqFvRNQ/94mFPGqad37NoXWlMOq+mtRoF
TmxiOw9WJTVyFTHMxJNX8iVtV72MYT1tgUVgCvw7Id1b9oVd8jJv/UxYuB3SynvR5BQLFicGzZsS
/oZ3iGkrI2g5J4vGdgPmym7WMFGWGxdR3L+OI84RW93QFy+YRsq6qG9ypoqOc8odduyqKbZigx51
ahtXing1CXt9mxrMkHfY0mptO0w5G0UpyAS81Azq7TAfqkbntaXRT94ZVn8FuVcrTgVSzfdFKAOB
SzXJa+TwXQeEGFR/qXTciOemMHPnBrKMM/zs6HYfdhlu6eFYpsREtDSx7D07qo5VHx/RpDYzE/Zi
x9bG/6rHVnmY4kTQhFaYFlGSDrbIbdLFHkLvYJRi56JMFrtU0wgRWXbay0tCd1Z6nztjLEKH1Ws4
jl4u4y8umbc1dVabcpdkqShukoWp/VUBlDMPMeHL8UUfZL1U6LheXGI1hbDi5nE07BmVVPI+h0KM
C7sZTF0hrTvdHDpOEaUYuSYaakYV66TbcLzp7PobvAD4pbXxFgxmy2E9T6s7wom4hV2wYmNgjkwI
LnJECXq2Yqu6w2NGpHiJGcCyvUyKFzHTjdp9IkrYH2UuZ+3JZj1hgkqiHTDAr8djqRlJJTBK7iNd
EASryLGdq64zruxMLu6ldtgfnReGk9k1ckmk72HFpO6xZcgH9crFbrfxeRWbW5g7/nAhmonbjrRT
q5+HWsdjMFPMxTar7dD4tKyzr3EC5kvomF5HP6WB1rWpZCzig9HRCeYnRA02ztKxPagnI2mvCuz4
7imzEMFOqZ4Z0cVecIJsuxEjwmaxRkh+CRYSA0OcSYsrk1K+s3gcKd0kJs7eBejp/FUuqUhvqrbE
eTR183Kuh8R3ztxGlnlt9ERuEjsVzkWiQ+SBxZe3hJWmmOASHHUeWS9xt/CSsMdb9vrxFOCzIcPf
gmza/1k7+I075qDFihUtAHyO2c1HCW7O+xJjzCQoJ8RtCQ3Ph2CPQQcgihQum2ezgVJDja3wBhAd
sakRXfvrRB8lKj/TazSSTmlEO3yiE/92r1AgTQmK46/QQtv5yGUBSCTAhFNfuOR9vO17WYNQypBy
5MpU+kRd+ihKowgaaORsy3SUQcP6IKDU7HuoUbdn+FHYi/HgyhONROLZ9/Xu4jlq+Gqza/hE/dQ/
ZunXT+WKw49yGF9xIPnwOJDVorMzhj2uZU+o5smJSsE+MPAuJluR4nqXqeedUx3aQo4P+B7WQPHJ
ZV5ls7/r4mu1hv1Xbh2mrUGL3K8/g0e5Us2E2NrHbJirk+1A+TqLUQ1jABGvWc4NKKHyPm6s9q3w
pbiBsdF34Z/vwr8ocr/8FMaKqyHLzlwOOUt8uBJ6VxWZBy6aERzj1+2iD+0P0dYjLYN2Mw73uBgM
N2jRfew1M9X/NDgyJGEOvKe/6lOa+q4oajO026z0q+7n2Nc5odDEceVZWm62HNirzMNm8HuIIEO9
5Lsoqml8kiLGnmLFDm8GraX5IWtwSQRar+fivEwe/sqpiasxpPPViQ4pcKPiETu+Vb2s/WHGtZcq
jPh0PCt5YCJVA0JwwBUdcleNFFhRdapCVdHuTKSYBNpm0qxSjARI7eqZOeys75QyijeihKKnihA3
Gd1suv4FBVTnXAZFIz8bhZ/3YTX5qfbJgvy7XIn0gn1L91zH9KHH/Prll5LmPAORa49Ds7oGfvKt
JrhKEcUEbKJOps+g1B9vNog5jKTg53iAaiDNfRjC+DzK+TjPilKqbHjqzCQJ2Jqn92Pcq5DBWKQC
vxxf4CupKwSIz3gJ/+rjWU6A6vEiQhT/8Osqz2GY0TIAE8mIa09VGmiXzrLax7UC7olnXf7M+wrD
YJV0F83Ufv75Nv/4+etwkNWWEAMXglHAqtn/DdeAUk8BMSHBPYt/5W0Wh4rElgPyEddfv4Ne0+wW
rxpWEypZEg77n/Wi/zYRdHWmy2BkbBNCju2aH54zgZN2drORfBlw5+2EPSaMKo8K7cagqBQ3yMXO
q+mkqqLaVBz+bmDK2/usXgfoak6CStTV4c8XRf9Luf/7w88EismXB/+SUiXeZx8uS7/UpdSg0YV+
50F7Gsmbaae+THWaEGnuM4i9DuQjMVM2gTT9pdwpl437dYucy8JYQgx9muipaI9422axx8KjNxtr
QJN7I2HdPXmE5+VhjtAzd2OpNV9dyh6wfE6T/UJzmUdb3uw2z1rX5ulpSrEB5+Bym1AWYokO9HTl
YqMaAx7sZJQ4NKBlYHspopmji0SV3uVJVGMeVNngngltUBSJOGdbd6OZTnWYWzBmH7zekc2RU1Ev
mJtUsRUSdx+1Ta+l3iWDgkhlMwvjs9EsbY7bt5laNiIqKr/WuktJxtxbCiEGjEcbVinq3sYnEIeC
M6CMBnrf2xgvdKNPb2fOUe6J0zmTZvDTS7qjl7tVN47R0rZZlk17b6W1YL+HR2c+OuCAnCcqttNv
UktNHFSYNJxHyRdFqWJlfu80W9XnbkId3MUx1DZ8sNT6heXCXAObdIc5NzaqZQlzPGbJ9di3I/pN
t3hfrMGa7SCr5XLfsZyWQQVKxNmmbF3jsIg0RF/Xpm8NuUH5JIlTwgo4GphCMaDzh2t7SP1qC6yB
3QiUyHbHt7BEW5KGcxZ2tqe+17m0aOsAvHKadIkzVsVpF1LQmDoBhwx+hVjFDjamEWonk3ka3vyo
0LVdB1w+uRlSQDenShTc5jTS0hJIQ081vkI9xcJPA94CoRnmag+ghwmUZl5kS9E8VKJO47Okk+8x
sXrzbZ11gkJMze1eUAw4p+F/wQ7XZUY83cjOb5x7XVX5CUeTjn3cc/KY8E6i9jifKj2M9EzG+1Kb
dPtMHpBfOgEVl1yDNYheCLxDQvczz2oBM8CkKlo9erfinlRUPo+4xkbYjScatN3uNGstfibNKcen
IuuUu2FQIdQnW5ePLw4whxzL7LUCZ61QMT8M8eGe1yJOFgljC0SenPz2bmnpemFxX44lN9q/OUBd
P49Vc0V78X3o7oddCmclpQaDzzMLzXyAYvwKzQfzKbaTH7Hdjj/+vCb9Nj3l8wBmez71ERgGmK/9
ulK7ml/noGLIxLk26Rm3nW5i6YctacivaQFfBrTVkJ+VP1QbPxktfdP7xrRnyO19NRz5PXNFiX7j
0F65uIBmIUjTGVVGYxJtfexyAW+H6pLVQ3mJCUeTOk2s5z//Dh/n3euvwG9gGB6TQd0TH1ZV5IMo
VhnsPTkBfyFyoIcu6agtVeeMBKQBFk2gUl8U2YT9nz/a+OiHwQhDPQPdR4zcfYhsH8agVaUwR6rI
CcuE3A0exgxMbjeW5MgiYSv/GknAeEiczljCzqEN/aCN6fIy9Y2ttkYPCjzgDQreqUMBIq1nKuOA
BEK+AQbX8urkTvSNfZ3TP2BpJYNNxMePQ89W+Jllo2tXdeL6oHMQR4fNn3+33+58JlRcWcwaLEC0
3314g2rlEMmyGmoSynO6dRAjf0r6rLe6TtgUM7qWbv/8gebHU8LaALOC7DGicUhg//DrvSjhDYIg
ks1+nAUjmUhSOeOpAlId6UteA1Y7JmcXrazYG7J1jE1aVrq5JQRkqp3ok2wOrEqQMYHQ4TN0dNri
qexyq2fwn5AbQCwgi+zGVBATfZ7BVhRqepRGk8gjDh4mSUkVBzmSjTiQ6CsQVChSO2ZYJ15rpIvd
uJ7LWXu7p79+83+rs+ymfi8f+vb9vb/6Xv/vX1r2/s+vf+z++Wf5Xq1Vd7/8gWkV08079d7O9++d
yvv/Lt1a/+b/7//5f8vzvsw15XmvlSr79d8mk6r8e3kYB0L6LVgu/tffP+OX4j0UjWqo/uU/9M/W
MUP/B22OJAM8j20qvcY8XuN71//nfxjiH0LHW4CM4q8s67UQ6H+K9wzWYVP81UbG4sXz3gF+jP/z
Pyz9H6wB6wYfLd6y1m33f/9wt//ch3Ht/p+IaF3/S6b5nw0bDzc0QtZiwdiJTozfVsc8Jdq9OFnJ
KsZewk5BQeDHkMcG3gCVUF2G8RqPO8AqOVciHIwuf+IGfZNV/m2YzZOBBSJlLrRjkr7s6rkGTVEN
1JbZDqjeBe/BBNsBghNxB2Lo32UyjeHsMtWm4RKgBnsErRlvCK3h5imjp9ElEOMI/CBdcYegmBxi
b8awjoWbkh+ft4R+Y6jpthBsYQew6RtT06+8NjEe2vFU4elmf4QXTYsfp6R/x7TOk8ww+bo0qFRb
H3maaTt3wyk+4/9o1caJox+6Px5ip7kuJ/syudmL4eonayjWEyeArb5QR70uaJb3s0tk2CpQTn1P
yUixLyG3bF015Ydxya+XrqFiXcvPAKEuHj5TF5vlVZLYd2q2CBZgZkEKrYLZp/SlydKbVJsBjJkc
Tduqu+V9qGGihknYzod00Oy9pZvl3k+LnZd1excbSmA0gIlqSReS4Tz1nSBz4QetyQQgJbme+muM
3jQfkBKvm3oIfKu6F5S9NoocQzPt2qU9JtMUlLV5hE9wGcRfAYTLSDv7hO4eFR08hLRA+a+/wOLj
bzbuo0+3e5DgKeRNTYmwhtEKY9beL9pHY2IyPUfwJWDjXs2Wle9SbPTsvxPiwvwwo3zN2imI3WVf
M/0FoBAbx7ipPUbp7C/i6IEdEOuZDUQ2W8yAFN+2RNff2Fa7S2PMJYULZEzlzPSyo8bZ3CibQ2M7
V0TDQxTYfek21VaytG1l1p2pyzqPdcTBP8VHobUF/nG3emFNd4Os7DGMD03A/Dg0OvedwWS3serV
ZApOpGrMYqMSdx+l6nWwdPqrM+LEvBw2GZJFXWR7q/H4e3hshNGvw/j4kFJsFwhz/k6I9ZtPxmz2
mi6cVXlZ8uJJ67JbaBk3DTPYrBu+RJCVIoYf2VTu2OAzde3pYkj1fVKnyyZJGTOMlvcDx8t+8hjL
OyjlmCvKknxQAmxEVafRFYcIOg3C9VGYzsWsaHCnT2EDHlMD1STMTW1BzuT+eYpK91oQbdx6ij2r
txqHxupClZfkhdEcmJ3WQSRKGGXU1ydGieFA+VvKVgL8CsUOZsZDXWYh2+idO0fPIDWpMzD6HwR3
MMXEr5ahPUGIak6mtLbzYL0y0v/eErAGjP3qio5I0WR/MVo3f1VO8mAzkJtc/WLa84WGzk02NwcD
WBZTcpI5drJPHR0HT03yd7rzQVJtvNm/gIh4jJv0Tjb4GCvzoTEkCB/tPsFVLWG/GWsNr++UX4wU
5liU6aQJwOQKShes3H/Gt8JBwry2uuj70nB7L2Zz13pgnCP0pro+LCklyZRBB7YmDnSMDsBh6S6q
qze3z4+p90ak3dmIrnoYde3UgVrb9BKYatuqIfRKFokMidrunf6Qj7AGncJ6JdIxHFHpirCenkwh
z5EkWlgUXGBq3DE2GV/4QwZUwd3NDHrx+3/lFo2CPDOuC9diFtE0uEhYcBpNO+mOCgnf5zcNvoAj
DqeQpqUvzdI94uq9GXRZB+0E97mCt9qLHliHLuz96FNWvtTxI+m5rYNA02T+c5JCDDSqqwGQ9tYb
kkOBNWbrO09++Rh7jyAplgCvD7nBeN4C0KCWvmfxX4Yr0tybYjKesrbd9360Jdr5WoFD7FdXtj83
FvU8PuzEfjJ2OnXUvdQ29pRcixSXRmSVQFYShHPHRZovN5WCdGHy6G7SEbKxZzzabnnr2jxsakl5
Sow6JjbUOxujM4+2Ul8Td0UiMOw3ioNuOreGpZ6VzfApMm1ayjnMYWFiWSusa0ogKHJdhjf2mPXe
lNgzzSq9U9PwrajkOpn11+/Pe2zH8s6vYeTghLcBHRXfxziBtlu0d1UjwmLBi2bYLLnuPDyPij91
FqQTUVbJodf8HxgMOBFM5mkU5S1LwbThWj+TjFoehil+6qzyhyOdi182r7NlQM7JX1jOjxQTHvPB
XwivwoDQ1ZNo1YGRBuE51R6ZjPM0J1xuDCFhXv8Xdee1YzeyZulXGfQ9D+iC5mIamG3TO6WRdEOk
HD0ZQQbt088Xyjw1paw6StTddKNxCqpS5uYmg2H+f61vLQNma2JrBegLzAwjsvxlPqPG9sUKUJsG
2ehs1nDayUpfLm70tRpn+C30kfZx5z02QY3vJqj0Pink9Tz5rEzIKZw0/jGxOz4sLmnyjSHpzbD3
obEF40Wr0s/zZH/E0HO2+vWxa3PcWwrDRxqHX9d5PG8HeZ17tr/BZSAPcpxBPzAz4FJvnhqnUIcg
zW9yb3msbev7SBgAbXp96i/OHcBWGj1BSMse+UZYXvqtvqkr9Yzk5s7FErNBQ3PlozHRCFt3up/P
qWyT81SGgAacwCzn/b6e4xMdBnu0XRBhcpQWnP6/hQWcHjk9MHF1F9h8T0rPyggaR3Ql5XAXTnLk
AcErt7ELxgtQzXaYv8+p80EnBbpZazzXsbxi6ShNA5c+dGLvIUxvQZYGxC60h9xabqsOVd1Egevg
t+WNExlCYXSbt6ArOYEhSBiripKfyrf5lH7pZ9R7Y2xde375tXcjuBhJulmatbhkR4N2ja7QBuHv
EwHINOzXvt6oiRA+KBkbmbd3ucRx7ylQMnF1MuKF21pxiUEi6PaRM17VZtulhwu3qh4q6uUEyUNi
IDMDvNyPup33VhedjxGuc3zKvFuTffR95L1eSsFtcAfnMpefAvpfw0rYQqB2lHNPtQAupuNjpieF
KmudN2g4mR56HDXLoVpCPCaxPhUpJEMAnJ/zIPqyODVZ9emACUHY10tYHGO5fmoTnlPgEDUUtDNW
+4JHUj7T+c3OvWU+p8DDATpGKelKtMlFfQTQxrFn6RnODWqzvva3PrqWTTxADpghdh8BquRbGmrP
Bh220/l0WTUr0qMA5k/p9Uc6idh8R4DyKM8fRETUjmq+qpHsoy7OL1U6oy6qJ4h5Oj8JsLofHJ35
CFXKeyu3gYgkmItwE++T0Y9Mv1ztARuA46AxtoNeUxw6HwxKBP9zS6XuQtU17Wasiz5wt4XIty2N
86dpVsNhXZR39AQoFuUakhidqUOG630j0sndwETYIhrx+N7RlrjFqyZ0nx0JchvSkkR5q6+Y584B
HV0wk2OtcPNL2ibPYcXjyi3f3kxwkQlTZ7+li91gp8nG0to61CUajLKYxV711XWweEBeRfSg3eUu
GPJP07pc0p296PviOSStbNOFmqsR5bh3M1VuBMDx3YLnfhsoyVaA3sYW4hhOzDT8Lr0h2DMv5uhC
l+uJFddXxcngq0sgFZDAxunaotO7m5R3q2cmZqexr6Zu3mhAr+fRrMM9kLUP9TQfl1mfQ5I6S1tS
HuGVfZPgO88RE39YZfTQ+9G+s6If0+rH22AWYguKGo0wAQSg0eksg6uKPV4tK9xXKEc2XgTUe2rK
eTuSXImMpWXSociz6HQ7+OgQsWleLHjGUTYx42uUKHmw4A6uUCFSAmKTjJITRN9zOQ8XjtPrjedE
0w7Kw5WJVSK8ovC3Xtav6EWbE4QVrN9quGX0YZRM3G9kRz4kSXNaLIicENPL0dNbf1nvSQpLNkWl
7ps+lfty8c57d/lohRGHHw/8Tjcv927SkaXq3ddJcB2V1Fib4ZwxXPNYp3uaj2pbOOJLH4+X2i6m
bWrNZ8YXvYjp3M+80zTw3c2ogVpZyGwXgDQ7ODY3I3iKTVdb391WXSI2pPEtDW6viK9TAdZBV+P5
1LTlFlSrQfdWO0yIYmdVQm/LMjkR0HZdGZ9q2imJlw1HGhF7rJiPhQViNOlbcabq6anEbHGs0voz
AIa96OJTWmPRhR1Rx6h1OZyVWXDlxwWozKzfMBcd0rK4lEqcsO3Ccpt9bDHFn2pbDqc2eOgTbCbj
ISCP50TJOEgRcIrTDEMT2vN8OFkGzW6cafUMo5y910k1QbJszlYxPyTKP18geG5UHj+PAxvXnrb4
fon7HY2GMzkQQUb2mnWADVWxTbGXjTCZqjpmqPbQ9hCDl4fIt+naTsvHvpIuR2NxYyxxRGAUe1pB
nELL/snTNeGQuelInOfYuvdJ64V7GZTPnuRt9FvQEeGUHuYunvipjm0gSQ2d13TwdwOji0JIprrq
BvJUj2uc+r8zKcx+WfHFcbP13B/EWS2go42KKXH2rCPaH7AmVOO2ScBxlFTCKy+rb7JMPGtBvSwP
iytt+WBBu/ZgCbVpzSdO4jYMFbkH0RXgb/Zbml9CBEJnqb0d0f10sGMnALI2dYZjoBBo8wMOMwi7
t3WdP/C6fnWj8BqxO+eLDjZHtHTf0BbIrbVmH4Lm6+JVT4HX1bSi6oPP3poTLBqHBVnsXltVjR14
dT7Da262USYz5HHuwkBEXbqUsrrAb/PsALMjDoifQhhtU3fJPgAYyZijAXqsFdzqssLgu1gcIOK9
cgpnW//EnVwskfWxwKTMRhB33rkwuCN0w/crvBmOIYAgyXLwKKw7RjCWj9+idr8uBIONbEE8Egj0
jaSKWmuJIT/1T/DK3QVw+zGdb2lRgP8LiRtY+lPIzFDw1Vlgo4GyInHIk37FXhCcx8bO7LjdxybN
qJrgcN34Q7DsA0QyrOj+rbY/znjqT13p02pBVIkVL2gGvfEj9TSPIt8man1UYcAuZrlMmL2BOF61
vdcdktC7dmuxbePwGDfoF9vptikTsXU1lIK2Pc97+5Ji+6VmC5YFzUPfdve1FB/isn10JucE5Kre
CKc/GVZUjNlyTxnB38i4v6Ht7rAzcdkFuRPtB/dT0mrEgf3acdgdPhbFVd2rh65GBUYqV3niBsu3
Dmq5wkp78NmBJZM5xmdg9+QAjlNkzhalr7sVIHkrapkcjJuzMS6mzQqt0bTo4UgkORAUMDnJV899
Ao+3H1d1m49LdhzT6uM5LLTLVtaX44g/fwbxDmPgOuvG6lREyVnD53T14m1FkH3vQ3Uh7Wgb2PXR
kpymbaEuwgHxdwixMsg/rvWzGm6EfCaubDvrstmFFoG1kj2JXdjAClBJ505yWuurvqO/IpL2bh6G
ddPgBNiJOfuwAAoyGgq904I+lRpH9vqhfbWE/n1bRg8IJhtaS7A26Ac7J0Bt2VLCvWu/QVECq9is
V9DOUNEOANg7eYJ85Er2sKXwswZdf0/PpTs0y7MoxHOowvC0nH9ACT6FG0g3yr5WqGCvxBriGbG+
OVzRE8L2DUKAjw0BwSeDLr+1mLY20biMV8sCTgBf4tYNMrpxSkQbIrTB8MV2xhPHwxuWNfLNjGpd
EdFYCnzMCIN1dKjzAWfn2tFMbeImd3902US3RLPR8V2dHF2/LS5HEVlngpbeeaDJ+5kdygAT9oGd
n1jrth/Eh39eNb7Mv1L7an/oX0vEP6ucX1u5dHCd9H//j6st02X7z2XlI0Xypnpu6Kx9/1nvPv32
v/8r5kdeisqW4/wLcQ2mNFrsAoupabO/VJWt0P1X6Nk2Bzeshq5L8fiPsnLk/YvVObRx9xPhFaBy
+aOsLGLK1A5iijjAfY3//59UlX+VRghKyiZ71Pwe30YZEpiO0p+kEYQeLjj0iulSzQNQLQhsc8ko
0lTW5M6FH2RFF0sNGSbcVP0UJadT7QXqMUG/Kt/JJHwT5GuuJYQn43AZeMPoc765llDARIvxzV5S
NApA11eenekzNv6T9aABEgeXeBL6NN9NGmhydUQMPhZPeTVH7NWiHAOJrskotKLYWo4xgNnotrea
fD390+N9Lcz/L4j4Ny18qZ5nyS35f1V4LtO0RNmhxSQtETv8Njh2nG3MYcQeXFqkgFNyjBFoX85g
A6anFgbPsiOhhR3W1NEV2owOWDXQXayz7/QZ/+4yUHDw5Gj0ccPe3C0PD+HCtqq6RLWZN186bxyz
g+vVNMxBVLbhYZhINO52XZNKPDvAAfRZCks7+vL72/FGTYdoD2ctDUdB2Bzdib80HRMk46hMSLRD
SpZkzlnQ6lJvAj3UsX0Ow25172mGTaRoqAWnRtNkpTwFOZtsga0Tgf3PLwexE+FN4Aloy7wV++BE
SZOp8MIzCVKruR1SL1vYW9UZ8adouXpSqtJ1wsixia3QI29UjL5F0cih3VbeEiDuLe8obX7tCAss
QZQVvMBF7enhu/ffNBIrb8mnOfHC0yHoK6ik9BS79IhuGcHtpk/pBYCUrRDDu/DCRV38ELqz2OX8
/sa4Rhvw53HL5BOZ7DR4CbQgsfn8+qpriDsdsTbrKUHUWZN8DulEgHARdh8LvCZg4wEf0VmiOH8V
DsXacjYGPJn5rM6hxKdfDpMqftj+DKq8WdoCRuRkWW3rbkcrzQBdujP45nMMIVbwnM1zBPAa0o3g
CIOTrHyuC2803zHGKfTMeZ3/1bj9dLT7/Td9OyI9+nFoJLwYhBby2vDtN7VwQtRdPiXYB2JHYWWp
q3FpTz3RQ/uCr+M0qH/XVI3mv1Vj5WE8UlpV4cHP4Xbipew6zRf+/WW9GQZoaukG2iYX9EWDxzrw
56lWCpJAhtYdDzX++/JguVpJcP5rij4mS4OrOePtJX0is6IjnYsmfe/NMC3yPw0ALoA8M9uE/SDf
ZgZ7MwDElExUK9nCOCY37BL/Ns7Bmn3INx9QdXXJgaLXN3Tn+NcU9fUjlgM8RH1TFWTh1g6g67Sv
c0k/xa5owlf2vH5aUb+s29/fqV97/UwkrIS0S1k04RPwypip70+LUki1pu0TUglTaRGiyIYH7r+r
sr6/bGpdfYD7PM7vvKR/GTQ0dY2mhnUHgUGA8vnXD9WVN1shoiVko6sdXY32muONKkpLXCNSnKgj
oCNKP4wR5ZMTkreS6lJ1AlmTdgn4eDdb8M30zj1gOjUyGBx/gubDm8sBRTaVE9k6hxU99nWEsgPJ
Kuib+nStjW8cf8h4G8i1607qjDg0TDnDbV10RKNkUbh+muoyCb7HVhFcur1dYasJKofSQYCRCuG8
9Ki80IFutl6aa+ufrU3m4tF0R65BXQAlimmX//kBQtb0J/TA3aHEfDLekhFVhMlW57N3FOus3ccV
f+h8jSA4b39MALA4XJWR+P77YfRGY2/G0QvshD0UCe8Eaf96Gb72bYtcMHXIMRmczaXn3A6T50bb
Ih1VWkMhnUKIw8ij5QX0+yI9p4+Zdrt4Tub5WCsr8X+Qw95P7Xsz1NtXkSsTNjs7VCUChpP3Zi4g
7R6efhzIQ+aKcTiT/TSF27RSBbamMCMmln7a4h0ruAsDTMtsUBxpRJ4eqgLj6L3vY783LPxFfqhA
fYnrGRFLec3Irvuz39/Fn9fy52mDa2XC4tDFdjM0LI1f7yL9bWrIOiJmoQ/rB00RMtvTlBiBuzrg
hs9qx6Gtw26VrgTFOhpFweLQ+ZWDcp7Cxav1rk68esvREwfvAo3wEE7OMO8xmnD683HMUZIDi3qq
kzV8LjkLzmdgmsY7zm6K+kEe0XhJxUjKBjs2v92McrbIgXHDFEhiN6eKsBJQdJsADBIe4ablpxxQ
1O8BH8x4eXMn0OyH/B//w0tpZvg/zUsp+5dORoIkKGdd8lu7r6ZiU+lOiRuPh6dO81XkF/DS6off
P4O//WAIHOiHGdLkX//6wRoZUs1hdjjoBnv/Lha9OgpqbdnBrrHTn5GsgM+y6lGjvhPT+zfTEFgL
hiqyZWSHbwFjYcN5EtP3cKgzKnYf6kKET/Hc1d9XSPrxp3AJUxcVnSydXc1STDsygVH3zuvyN1+f
7QpUBSA9rAbRmw1U66E1taJJH6rcpl8PIs4hREQ4dIGkcNLplrpjtKNXkabvrER/98mCc5tZiejP
v4VdOWqWUxRJfXDwfwVUFJI6+dHzTiOznQKaizrCQ7GXkJzeW49+5Wz9nLw44OEMIlHYcGTeLAAt
gVbNTCn0EIqhpqYT9LM5/zjxWSeH+kgZq3Aod4O1P6Rkbxg6M+LTLYtlQhC6bXNz/vEgjEGdQPQ3
SfUoG38dhEVPoafJoEvLvm3ERRnF8ntFOMaFwiAov49gj89W4wJ85+m/3TdF5oSK3tV1UOKFTEG/
fi4qdVuSO9wfhA87cbfMTXTfQTW9n6Qi5on4HmK5uhQhNNGoAQzK33/tt8dSVhEMMsR1sZk0Ulj3
zVufryCr3VX2h3IhMnzYpI0a97BX4eIjMKenZpeYcAEfSLFsVSSsaxDn5XmLNphSN/PQ9UgRC+9J
qbp+46BTDw6/v8S/jlJze0DQEP0b8Y83V4gqe5BWknGFeU42bVkG0fJxnR3rNKaO1H/EbuHlOzq1
3TuP5u/uDUd1B8IX8wMVjDdjwq8zbNjLio7Rm9T9kGp0CAUvEwx5B7nurvGb+amMtUcOBgk4CHeD
5iJwUvfWroMVktHikAZ2AQIve8aSnkTvLF5/s6vDdoJ0OUA0h35LvFm8ZAYRw5/wFOh8Lb+OXlZ0
G7E01LpppdvBNhdu8Snnwd95i1OcVmnUjFvPqdf3LCB/nUixV0EKdGBhcTlvV1EUSKOUEg9BGgeZ
xViuI5IJqta1TgkHJmyE5ClTq8aRNMmzFJ3/vvDt1Lv7/VB540Qx0wo7SoA6nEPNaHk7rcSyWISK
LXUgV3Otd6ocvHVfEPVSbDA+jtEu7JPxS6umOtxYVHM/NYTcJhCVquYSIf5aHBnzzcNUO+Hw3pRn
Hsav62uM8RAKm0B4G3JS+vVNx60/YGxe1YHdSODtszGqLix76a6UbVQ5k6gfBqwKD1YbLXInLN25
m7QQzdFpp/p7lytkhu/crr9MPhyYkBsLeMGUnuy3k89sj62cIaUcookCP0KCtntIYkhJO+GQdbvB
XOEfhyrIv0RTNQP7D+oKZr7N8b2p24JoPaW5fSOTsyLEOCT1xicFeq/hvuOWr2v7gBENefA71/2X
1YOFEo28edIBktG31SH0kz2iREzO/hRIOrwhSWV0h5wByBJz6RLeEaAn52/aS5vyuZuKKLtpPDl3
nwBCaWvjArBaps0/vir24ThfkbDyUnpvS2cwqOkjwdQ40O8l0hOPbjVwziajM8qv3aSKgrNhIMGK
1X1hX/hYtWs43q0TknYQNHW7Fpo0ML9pP/z+wn5quX8ZeRRUWWlB+PK04/htiYbsA2jEpMbvhdV0
CBggZbhUPr10LLGqgaEQ/kmLOXlF6xPOdfkMDXiierAQr4XrRQr+VWGTc/ZclHZ5xc/N4kQ6WugL
mU+Tf7b4HC2IprTmYj7x476wv+EiUHyU6iPcpe8sWn9ZEdDm4/NjwcTbBffuzYqwkLFH8ZbI5TXi
1x9oxNrtOYECSbcvAe7ntPATD8HoEK5t846nF+X1r++xzz0MTX0BMwJDj9X71/eYlNzZYzIpjoth
KcTXc9mv3Kx4gmShNvi80tbaki4+jfPn3Bv9kDxelgPkZZimmutATYH+NP2sGRVeT80JX97EOAGu
Z4pkQ45XLtpa9kzAxokNa3cejsimUXyduCVz9+NMOEfxA+CgVd2nxm3xqVCsxwkd3TH4gCosQMQx
W7ZaItQlHMUQtq5jQl6VLXFFPHoLn9Di/Kl8Hk2/FnESk83Rgi/fAtbn16IF6QoLoGUYYxPYTzVK
f3mwK/hn8REaUsmPL+TOUNxivjQfncAy4k8RSKc+AlMbm8HkcK7C2JaTJsPQIWmL+pTMIlMTmwvE
awuc9bTvIa0VMCi8DRX8JpjvauI3phk2hz0un4ca8cmT0+JPaM78gOISk/hIeOyyB66kEu8Iy94q
5m2Ka6WGrlaRDLudMlfxNWrVwHDY6QzXfrERZcKd2w1jbP6bLAM8T5C7M/PvON5BA4vqOkYKTBrr
GqYHOD3rXF1bdRAgPkTNlLr2sVDEz7enMvCJkUHQ7QspzPPBEBGcQ53jDbuxnZHd89Xr1RINS0vg
sK5zSA2umAcBGivg3I2edkWLuj6S5Mw5ehutmUPAa9GInrcz6VqHr8wwqqYWR3xPjRHONS7GbSIA
DaCFHQonHQh0HzwGXkZVlFs/e4XNPbctv+DGZi70NE78Hb3v7YjfjNbuCi/o2RDwix9xWhQ8J/n6
7rcTaSrbEnEot4SoUPMCv/6pJRaHGxTmS823D1wVt48udh9xR8ZXtT6Osun0FdbB9EdAa6B/qKJ1
ks/52NgEPcIvHPAkdmoA/qic1UgYCMzBpLQj1NZ86EzWliBjG5nws6+Esm4JyDAVTMAH5ml1A8kF
z8CLbPGAEYyWN5iscdoNDUy9x8CtCi65erlyGBtL+xy2SYOCsytKthy30p3A/8NEt4EhIV5e6efB
WCGShTSc1jbztA8vgy8cRakKruJ4zWPv1AXUQ8W0nFLPjc9sv4l1dem2cUJaby46Ah3Brlft+aKd
AFbdCPu+vxkxswfNPs9tTc8+jcd1vlCjpVHeUPlbFYitGOrHMe2Ex6yQGa4F6WENK8v9tNQdzfLO
Qb+Z65YZCAUBlEpkb+7aep/XlrAjBHi8S2x6YXUTnbMt5EgS3RmHJb7jIQSzyqtlc/oa72xwuMzx
jSBy/VEC3+Fe4w9gHOAoNn8NVwHPGaekaB15EzkAWAgycXm15IEIuFR6+zyAH2NdEQTV5nerTMwS
kuM790/AJ2kGWyhgy+Y4HcmCyo8lmk9uZ482sPjx8pZ5ejQ/5HN45r1117gY8w+rh4g53lBslOXz
UBcZ10nk9cK7whRjHnruJ52Z1tqOsVp0BUEDjpWgFo9XhIOfCUMXXrfLAMHHJ4VPaNRdM7o1JcOS
FY88HNIP3O/2PBboT+aUSKh4PwvJ3JnSSEA0n5caeCICg9GsdlMaWdF2KKgh3pLC2+WP0h3s8ugo
isbRJs6oMC6k2sLF/MAMOMZ3zgKeK6Ka7K1FsSH2120vEsUZSJEs/vM5raQ6cSX8bZupvZ5HFvyX
L5xnZUjwgsidKb4cFq3o/xEWPXwN9ZwOT0izCQTaCW+iMdhXCyzETaRaiU3ZmSRRFDBhhPUNRomy
LsmdI9bjQNsw6m51H1fFSSCJ6bE3mTW0M+3w1Tov9ZCOGXS8wqtPxpS22RWqcYdeFphGXZDeaVkY
h4XMk/QR0arLBePIoVD7+kp4BHT+0dPg/uEHgC3opvNDvoYEG29Woldb8rmXzrxHE8lVy7mKleYP
gOZNz2dIQ7NURmPkLOea8DIUSjGbpWU3N4MSp7gmhLE/J1Yd32nl9/worZeZZ0qV3vQ1pilB2LCp
hSZdd5s0lIwHJpZVB5SSkXBfeMOY5xcM2EaddjPqxY0D+Q9JAMMET19IqhAvtD8VdH23WZCbOU72
2mWZ81iLLGvXxH5fUUV9WdjYXIh5hGPh9WlPmbJzshtc1Mn0BRiUWa9f90q+k5jp+nUth42TsMEk
Bt68R9myQBba8+6bDtHr8ltkBKBzJS9LmpuIlFezc3yzXXrZeKHjN+vV2HiKHwt1YCZxWH7mnSCm
yazFhcrNotpMvVk/myTNeVwVCmJzq/zQvPqvq17ruQaEQH83yd1/9+rQbJt5MwRbGCNTaSa8JTZ3
HZWteGkSVc308zeTy8Ntj9vZjIdULKbxRIyjxb0sKptNjAbzya9ChM5z2nZBwSuLMIZs57vFTgj5
fShIOreC7WSXrTqgwCpJNen8fuKtVJFF/MwpWVlmX0p/fOYLd+kUN8uu5x2MvLMi4c/tudaqY4IA
eEEIzmlIy4A1xNaCptfWTnqzp3Belr4yJBmXuaBozauXNz5JqfuRHHszA718AsnFjS92gHcQV+3r
vDILKAE9ZWkfY4+kFE6GASGymo2ECJR+KN3OktUjdgszWQGctezic+bCmS5R+IYIROQWB1bSkvEj
wJZ1ztVQu1jCjmLUZph7LZGX+bFv0GDJQ+s1OI6uFhiNPHS7jM23YEddcSMlQ9o/kTZIU+fGVRUx
Js9ro7zOuU4bgXfmvM1HYVvIpiaL3w5TTBO7leaoiMafd6rJQvP5pGfQDs2toFfV4+u2wMnLXH+R
UKGGh8XyPF5GP8lIvZqLiiPp1q+1mYbzLMzNRZPOy3jyjEJCb4PM9+ih5kXGsp8PLQRN0FtByeN4
3XvkLvFe1VY5vvmSdQYHHsMKcMzxrotUysMc47pJNowV8wuTrh74OoJITF4i1AQm5aWAete7qNY2
TBitD7vUJV2DBylsnFMJGZSeubTXXxHWbHbb005qos6uhNdr/uaS9TWvCBzQll/jtLkfRjti/FQ3
XrYv47npW/Po0tg2b9GrIIS8lYDL8mqPfQDxRz8/DjUEv7Kk9EG7RJBaWPzo+qxT7o4dPpQpM0LM
1yyqTiPFm4qhdM+rKu0JYd8QIWvXeyx1YXrFvh+lZjhaXfMxzpJIfQ9jPm87IE729TEOe9l89GVl
09dXxHanRmJVd3I8gchY8Y1hCqDL73x2nvALOcI9FZmtMK7Ndb6icckUZU5COvs+Hm7acl2XJ9W0
HslWQ5etHZaiDgKVvRsVT4YgGl1y7NiUsWjzckOamDUiN88n4hQf5nRx+Ue9drUKtmgogZ3DGU3Q
PW7UMNbzngyMiT8sCEaQ+ZYVA+qG3ysoXWS6cptvJJmOutuqzF2hLnJvSkxXeozaQt5FiHKI0iBO
YxT62o9LyDhHObaJw2SXp+KWsNmo0Sdl3JvPt9Mgmou9slrzJ79ypH+SlEtZW/vadYf6WvZjbkcn
BMFF/XoWhYvGlsVGLkMgtvZdmSdb5WOGcA70BpOFNbIp2uKExD+ba8tUgzIhJ4TccII2BGM3VnfZ
zY2Z+CaGt5nxipYFPHnZNb9O2RKEErIY9jZWxUwMhNiM0hECFYrTqFiK576XpPkSkAIk3NlrjkP1
hwIkFEo40idTYpJEL+Knwi0jnuw0wNwlRDNenXq5BBk0BRthhYiRsTtKIe1tFMK1j56iFQY18TlJ
R+Sknzq5uMQQarardduZYxs4YLPIEephXke3wNqmNt7LX4Hd6UdgapDP62pHK9YcyjiA9EwZL2dT
0TXmd/m9jeqhawRvb9FAOJ1vkmT2+wODNmZJZ6CwmVx/Hk+KuPi5LlT8zPkgPbPWewtlEQ8xqTnp
umTrcTcDprUh38WLm7TzgcJvUuRXr9MFIgwDQxkg/DJRsPFLOmeGEOOIrLvo6x6t6R3nxASjUVD6
RUNEGaxkJswuHM3UvhBJyD8IgDYLMLp23lTmq5CZPZuEm+jPAFuwIO2Ctvy5J01qc1te9RI2cFH2
JGlkJrxoGkLWjH60+YaxHEbuqdtIIxYpaks246Ec/KIrT4JAZkt0jFGVkUYz2I269bSHRxASB7eN
WYNRQ9BrCRtbOHKmU/26jDdBMTNHLiL4eV9ejjFEKKaO2gRB0De7ro/GbEuHSDOz2WvMKNuCKV75
KaIMff/EfZmWc/atHJBeNs46jSnZdJZnBDkNoDDms/plyiPGmQj64+vimkgr54GUkQWbdNOkNRWV
TZuQrc62+GXnk+vEzHnegnmuxR2HcYxz1Mt2PYWPy7zb0q0xB4oF/Tb9es+UGhzoo6x0ERlaLBBR
75iNlq3ctWsB21jQeycJO8f9vICQndaj4AbPxJwTZB5/sH2l23TXkPOQfh/SXidEQBNse7LmmUVI
/VhYWFFI+GWl9Tc+GLFlm1KicLoTSnQlAPdC2/eKMJL5czZ5RgcFoNEujgQw5/LUhQK4PBKUTjY2
NGNvPaZSe+s9W6tVWUfijDALni2UHxUJzACSy8dZFZb9icRjp9m7Y+aaEPMSjy1+RGfoO4lRqhxw
SNVqJSkor7w8OqHuTWLlJl5Jfd8Tou0/O0k1u6cWxMviS0H8It2ElcT0xptj1RCjvY7B6QqiavxA
aseQXI/kyPJe9k1acNNnxQbvR7KOpGntgj5qULsiWSHprKhKKU6WlhlL4+2UduPtWCb9JIeB2PTJ
0Yai2zTUyLhzbB5D8JQHj36jQTNlqifl/GXgvO6y2QaYXc9LkeDlvGIhlmYwQRXkVJnGkg186HF4
R8dMal7kEgGP+xmr0MtBPeX7tjiizPifX/ZQ7stbNS8r5caJ6hHDI0d8WT6/HLnLZDVbzdd97usr
EYrRbKuVXZtduOVpZX+ibCC/qHHJCYsnh8eUplYvkhOOVhTX0iVfJpnIZJhcIpeWXabH1+2I2Vrn
hTKzRV+uXXGhKZFBVHQjvHub2rLb+iwcYRAEO6C4ZsqgpmvOQRYHBD4+9qVJdCnbOjGHmcTmKCkV
WCi2oAMGWcSRCU8YCzjAV96ZMh+IS2deqpi6VghsMSS4OZ9zIlnnqbrnlQoyzHxYV20iJKA+a0wA
Sz1d8QDldJWWULSCTW57q035JFB4y1Bfzv13iHtD/529xFB8IQhYFY95EYO22/QdFOYvGk8M4WQ6
RNsDxTwMOh9SwGqb8xR0caN7WhtQvp/lVJvy19yQDvC9QEKSF8ekr0f+nr/YZhK009nM360cbZyN
L8WjkF5+2yGdQuGIj9siTtKA72ebibRjx8DeCMo3fxj7qAuutJeYlWB2sMtTRXyZw3jjIsoTWW8C
7+ycyPISv59I4mLjiA6nxo2iFckDC17WocEG0lNtYY6ajVhnkxBOjWoJzfRFcjh7UWG5vBTY4jDq
rbt/L9Km6MRtb0szBkpHUAYJJkJ0u+MiADdMFE0j6V40ZJCam6Psll9PtvTIg8buawoaKpB9z4fR
2SNUcQ69cYDRIkBrN2fzq3iQInCFL9XCSR3s2tWpgMW7A+7IeLe81ADIu6di4jiEXT9baub9SRrH
j4Jt7OhFn0Z6HO2nVYKvOSC0lMFVCHiY20YeXTrdp74zjPeva6oND5130ZsQei57Qvzk8iWB6+YM
xtU0mZsGGJl7PdEX4Wuz5Ta3Kclmi5kZZgKEYLjVC/mRLIFm1eywwWhWTc+nGLwNLbfmZth5Z5xn
fTlXQ7OH25hYhF3LoVmn81dpI81Ys9OgAFFyQd1rLY86LDsHrUMzibweFtMR0gvJXUNQr8hKmima
xS5X48wA1vDIl2OInzhim7yQtMIT7sVkqkOkxLN+5K6ceC6OBhWjN5RGo9Qld4YkcCS3Ucs1UcxT
wiT5llnNo+sQcPAVUiswG/w6b3juOPbNH6ysERwBcpIDa622y0ulJoey5l1w31t5VWnqfd/XvEpt
9l6EfF/5mTsBVwCuMs3u08/2zD8C0ty3Nf//W1/B8Xt79Vx/73/7l/6jReEXxs3/H1Abmnr/2Xfw
f7rhy/OfPQf87VfLQRD/CwmlL0Twwp0x5oF/Ww4g2QRotOmzgp2M2Nj8YTlw3H8ZxTS6ocimkIrH
4A/LAf/JR/CBzJs+KNInL/4nnoO3SmT8DLCcTAeQJlEYMiB/7Q9ZUaGX0CrDXTM59a2wp5JG6pqe
TOATs9PamerTYMrr+4GixxliwoHNT/1/2TuP5TiyLE2/StrsHeZaLGbjIiIgAkAQggA3bgBJuNba
n74/R5LFQICJKNpserrLyqwqi0nA1b3nHvELA8k9YU5uo6bsz5BKTl10P70KYxSyibGSrkoUORb4
nKWd1dBsLoGCGJ/kwcxveoZgxUrW6x+Q3j9amP+4oFD22eO89N/rtqu//4WcUvPXqsu/PbVIGB0u
1f+Gi5Ah/QeLEMZL0D39Bf3lL/upfu6+vVmS/OzPJSmd6PBZ+NZ/E10WG7AfS1KXTqCYIIyp6Iwr
LYwqfy1J48RABo6ZMe514FwXf7Yf4kqSfmKxHKEbgvIGmwhe90BM6SNxpcMBMFqTYK0YlS7LHPm0
Q5xIJ5e5Wcb15KZ9ZtxgANCctROOrTipzuKzUloyIjd94q8GUeq2+Wxmk90O4FyJsaFxKpOe7rQR
yRT02dXP4C6gjU0tKSUzCnF+pp+A59KM1LRtgF86wpx5BUbsja/hoMCZIYVcGBi8kUOTPUQSfBF3
2cENO216GkZFvkl0bRJxy1hksi0IrRIpuV2kPi2MKZNRGOlWkzjIzPwsUaUPnFmRDclZKuiKSiri
CEKi3AWh5KGgblwidDddd60yPNBemzSyHEW47sdoXjFEmj0dzw9EjTIhf5gpSsSrIM3r0BZzc9rp
cRwixJQnp6iwpqh1Zswh7HZKqnUTif0x4PQSOw5fBW6QKG7xPhiqH2BIpA4pqBT5Ahc8oe+UbQgb
bxQFxypB++wt9eu/f+k+EehgyP761mXWrQReAJ1si3i5DweNqKwkGEcj0n5T7aV5KZ41gg97wOoZ
eTS+sQ66fPfnR+H/9Igj8U0/CjkBA/70TZxZfuJnoJFPMILTNHT7IIyZuNf9CjTKCZwgjTNR15AB
fmXi/VBxk8wT4NZEGACGQNZFDrh/BRrzBNYMipTEGlNZ4tOfBJoDE0juCM17fgenEIATdurBopmz
Hn02HQWmAh0/VxOjz/T1U28qi6+F1T5jD7frqknahHJSnjX9ApFTEUTde2O/WbmHsDjuAviyjq8J
WE7obMYBQkOln2iYg6m6HdyyczD62FOQWcXx7Sg051EsQP6ODSwa84K6LBvWR67/butwfbiQQHlB
Ay1Qpbdbh0hQSk1XqW6mmqhTgGlUnFJNqqsSV6zR9kUI4YtY3Ey0grdRupFZMXVF4m5YDfjz2AxT
osV2mzrbNZM4dHUsdW3a6szB0rL8Adj/z0G/x1ldxPf/eds5T1P2lP912ixU12Y/71x+7sfmM6Cm
QvqQwJtZnBJExX9tPhMaLCp7ovrrvP4poSjxU4iW0u+Fp2GxAfmpn6e8xZZlhS6AItDf8HP+ZPO9
Er/2DwcoIFhZitA3l7sgD3277PIRiei8DGlvM9heY0pTQNdnpjNLBiyjMVi11PeP4Ei/mfhcXRvi
OK3ruXFFEBnAYdAjtILC2ogtGihBPcUMRiNT9jDS8q8btR8dqY+ZHPaPqZhIX61wkk71Uc2O7F55
iRGHjwHhEsauoarQLpczcI+HgO0VHpFKLdLUIQMNkjsDLUcIUkMCbAYANtzyaR1WU4scBk0nVCTK
UXEYpvabMKkj2jlzuca/SkevbFTOAFe2Tmmip2hLad/d1GZSfhrn8jNl8JEj812mojGE0lRLYh0o
lBOHCrVoeaNnR4xcNQAosMZR61uzCcbHQq360rFqSXT0sSyeiknNP5XVgJhcJG5zWoiXeN1kiqMq
eXzdi1l5H1cz6ihyY/lM6PVuwZFkw/dQ7rHGC9vHqUBfLBPD/klQahklkynLd8CtCsr7KW9caLyn
uCDLUOjDEPZE0fqFrXKKr6Yw+izqaGq7pIsIewn4fVm2AkHo+XUH/Seq7EUVgMYfhZXNU9RG+9Hk
9e//DCcUDYQTGY16xF0huv8sGQz1BEYc9QSJP76UMAP+VTIsUq1Q45GPBuGMVPpywP4MJuaJKMOX
5/hdzAjQUv2TYHIA6CbDWGphkcyX05T/OdiEs4mUP6Mdw8v7fhjsqIiKdQQp4rSYQOUg9GwVW6Pv
he+QAVr0/OvgmELxcoU3YeD1DshjqfQt5LKXQ3YvDMhxlRR1VRsewsjJqq4UdkeYS56c+EdYQAeA
ztdnJaSTuciEzXcEHK2qBR/dDLSkJKlyxRLVoTBPM3fvy/8mK3n/RnmnGshVUiNyksMaLDRx55M7
VfUAwohXaH6LjVMhctHYsdiK6krO0nZTVblwqQMR/NyPhRytPr6Fw7wEjwYg6KSCS8axMPzfvlLL
QEE1hs6O1UDVoA/U6Nt08i0cGxpEPvWFLimin/rxReVX/tbbL4lFBaxc6isC4zu+JLBMv0rFWvPo
W8b4K4ZRKCLLlCJJNYdyaXnWKNXBaVtLw4yYW5UbpEjaxCi2TIqrABmhu3IWcUfvk1TDH1NPNVvs
9eoJEAOivWmBPYAd15ZyzkG2SNUB3cHrFL8d3AwYWAL0CoGuI+2ZB5bNneKVUZuheovkUDau8aMk
TNbImKvf4rAByc70Dyk2Xxr8u1CJ4gc+VvzJSBX12UyqpKe0lKwWZImkApitLP1TgETZlxn/S33X
amGa3an0TBGKw+c13pidoD/SBfXVSyW1wu4OJ9YUAaV4XjQ7E4m2JjOoxkYss/8MRzcC4jVCTb/0
u1S+CXQjbxxmHfEdo6oOqVs1VVUbMzBYOUWt6rOXy373pKPH+VVZXNJEPRuU8wJTO1LN0cJ8YFbF
FhNhsZdKR5V6Y2t2YJc8ar8aXZg49FUbE0IEW3AFTUsnY1EoK0wGSTQZwwqV27djl7ly28qMSYqh
wjmJk/k0r2ez8vQsQ+ISW65sFZlATpgRTXSbU7/TLs0wGm8DIIiWDZgWd8gxnc0LA7Q+PqlSZH7N
0lFLHLjlNe6jEW4VGBfEOKkkWAPCop1GR2ejdOshLb8LmiXdzIkcA7QEh4TLLHjPl8rC/RxJ6JG6
m9fZX+c1DI84miqbYQFAU8CiIVo05lh99Vs/c2ahkTa1MPSGh+JStEvpU19YjW491ADkvoMfzxqy
c9FCQtKclYdU6at1iXbX2oCnh1PfZPTnsWCpjxUDErA5SoFFAzqCKAJZGIAYNCi2I06eqLvNkrXr
gbDXtCQYg9nSGMgojhURhmiy0Xh+O4FlGIB+MNQ01eFylGDDgr8ZcZm0ECaNbPz5wnuys3CHeQBM
50gtrW4T+JiUOWmTBp4ZA4u4z3peGrpGET6w0AyApiCLW6lMKPC5nvG4GuPMLTH9+QSou+qcUADC
7hTMwdZ4cAi9I0+mhjytnyupO3fCvOhJFXqxwfEjeFbp0KvoQ6YxmZiPz4TT9i3KZlYRfy2NIsHu
r53BuJTMTQqH/r+gXMUKwHBnytE897DzKC5jNW9HJ8r8+dPUTcWjiVDzVwaFlDojLJwdogvmVZgg
+8kIqAzuqs5YmGeD1Hw3CjO/tiJRFeERN/FuiiQk4mNfTGtXjjK8OWCmafeqIGZfannMX6y8FcBs
Vmn/BccQZLUDcUQGAoFLydaGXK/sRqX3sympppmzpjXtJBxoI8UREY7sALUVeI0Sy0ECiuKIgiPQ
RvYJfnjWtd5rYevKfS59hjG5CE/mXcAazLQCInCUy5ciRpMJFtUt5OEEdCf/XIHod0MZOTK0/DRJ
XkViUaquDOZOdTBymx9Bx6GhipJJ/qQFxYjpU9gW8SpHOF8nkKFluCp63BrZrGYtUzQqYYiEeD2h
uZo3APhqYU6DK6Vs4sZRkoXupDMWzdZdj7CdLSAMWzl0JFNxPcOFYT7I3kEbTUJ7gBlajhZGJ0Yy
waU3x6exqzHzSQqjFD2RpDVzWkPBWoi8IQg88LHK4FJxiOEZY+ZEc0pkSXJ3SFCFNAM1u55ZvaHt
g/yBcFIXM+KPQi45qdn7X62ujHGqCfruMQ0EJvWClvrsCNOgqacZYPVrGCgxMoelFIAJEGsTS2kE
sFyLSZPlDk2u3UJAao0N0Ka4djGI7tGj7lpW5pjUOlwgS4ttBuFmhkJdk0hHTrWllto/0+jBSfLS
hJFggiAwdEBBwU9pjDuwjp5QddoubXaF5Gtn8ZyWn1SDd/XxGfq7qym0dJjUkpCRFb49uOdimAsd
W2oPbohwPcgZCLNBMFc9kOFtGLffP77cu34xrWqLmKtQlIqINL3++73cCzjxDMSxVtFDC7pdiF1o
CEipM0ZHrK2ZXnGMxTwkizgecKqcxPwOew3Bd9uehe+1FlqfbqXqQOzbqlG3Ypc3GhaJSuA7Qo9T
6Fah0sQKOhUawIaYQrbfc04+40gp+a4RRN5B20vnRFfIis1l5rOfQzKl6ZB/CEwv7QYhAMtkWNLz
4qjIQTQnln5OrgQgo4ozXHpHSWxQX55lQcMEd9R/MH3/Uw/t10MaS/Of2yzbJ/Ss8qjqWJC/5MSk
5Yd+NjjFk4Vwy39Ixhf5HLbCr0kK5RLrEVkJahN56W/8bHCqJ7Q2ddwtRLBUyKr8qorUEwIS/4oi
SzHJev+ov/nKLNvf9kvzh5YePGRKEjqpy0bd2xgpYGQMzMKcAqEaQ9vCNn4TA87HuwGPotusD9VT
UDHGahyUGcxRN3zW50b9nmHt8FQKBuq0U5+7comGj62OcvVZQkwTUl5x3SejcKO2jXkxk8veIo5O
sB7idN3JAyl6UuZfKmS5b4sh6r6DKNwFgVHp9qSIPfiNvsK4Xg6vmkzzz0JBCx0QGgaUqqlRL00m
hraRWcxrRqD333TwDQ+on9fXE5zhBppncxOU+GnYY0uH0p4jpb2hS7rA1cr0ZSobq7Jp27YavA9V
vJfIeb7NcWb0sGq1eMd8BeI4WqP0KCEwkgCkitIj42viEITnbLFCGsk8TTHawIkhmB/w5MZP1UyL
LdLm/Rc/q+hT1AMtGtEK0fZCd2Gyk7YJTwukvL+lRY8nFNSWuBOvQdZId3relN8ANbT3acrwyNYw
Glv7xticzYoP9TQtjXxJEisU6nWUeeGxZQ8A6dIUGGs32GGYRF/3VvJv6rvDKpJRHTx+Vq0Ie9fC
y+Tt0gBgIKnUF7mr6Y2Fz5aBp/sk/FB/+qMg8qHC4P+UuaxIm/SfA8k1rjtt8den6OsbyxtasL8i
iXaCqAIZGmN/5q9vIolxQvHLUFUhlNCoX6R1fkYS84S/qqEFI+oIXWB78yuUGCfse6TXlua+rLM/
/qTB8q5bu8imveIUYPDDB1cPzqY86oM+jRtoIb4ueOXcDa7aZEaEyCtQTHhtHKFMc88m2bgxxe4m
UpLcg+wcnqUpBrqJqkfQ8cgmgcOZyChDnMD97ZnGYHcWhhUa0Xl1LnUJPDKhR2OZbXJWpVPr7b33
3yz7w56CqaHZsix9uid0PQ8ToaFUpcgHgeulhV9DbO4aQHDRtcaJ6ghVj4tJjI/Tx9c8bA3RkyKQ
S2jzkierdLvfbrVAEyD7Usx7fimiFmqlL2jhfbHEbHA/vtDhnj680EEPqgMLji8LNRZmMl/qOMgc
FEFu//waPM2ihcnqIpl8+zBtp5BdgUPwhJKKpR6Qm4f6Xx75TO8nc8u0EIMnk1YMBad28Cg61nq4
GmSCi5yG5QZpel5k1mdIjGurqx/6ururG7zSk1ZaxbO0w3zj+uPnXD7K/tHJu1z6Typ8baz9EB54
+5x60QN9i8HNogZ8kRZDsp1bGS3ovpVcWozWkZT5Xe73ej0kLCXCMf0u4+CBI42eypz7PqiBanIK
LCrCDEmbJjBn20+NK5xVGhve7U7r4he6STcfP662dIIPH5jB6tLxUyD4gkZ6+8BKDklppjaC/1ye
lVp1mQqz7Kk69MOunHdAGHZRMuTrV7QlvjTPWOW8KFF6UcotbMKsbNxkwuyiEOdwpYSzet2p5iXA
yh02RBemoF/OcfIC5+cyj/DKLCY6ThMkdPxM8MWTwFKewWYOrxMU/G1ayd/6VIhATvJf9Hd2s5LA
GJuxwpGqL6ip3TamuitqbWeKXBnu2B0FPP0tLX42SqMBFFEzKuJqVPVYxnMbpqUDf86N26EomBWN
0k7tgmdocItFgvhoTrFl98u/0hJZuxH9sfUg6iILgtn9BsEfMMMxl0qbnLbUJCculcS8UwH3uVHD
ry777ALN4F0M1PnvJ5NjdTv11XSuVkvMw+Dag2I3nokIMG6jpHlI6BUDIY7HGRRL5gwjkjoCZB/P
0vTLShno/mj6I3aa+efWGnx3gi3pYKKEtWUW0sRKejCD1NJrkOUxkNbsWU+NS5KmSy1ui03SFPM2
TToLxL55q/v6SLkez1uzVLH4DMPSQSQ9wp8w711OnktJy5cUDL1p1PdGnFGUXZlkz8ju38uRLLuw
fR78LEy9jO6iLUX5hEGOfukb+QW1rWmnYxpedZbvpTGGW11pNg4tBrg7pYrkXViD0m1mCy8KXvLr
a4SYgWy6CSA5bIPpzoC27InFoisEWWCVS7m1nkLRcszIuITQaq21mmFaNemmXYbRMwKvgByRAFiJ
4OgZOQ2y1wiI5CMPMm+KQtsVqa6dFyZLYZxH7XzgNYQgOld1wpWweUcyPPBHu8JMwNUSrNJokNCG
zDniqip9MYfyQQZR9HrvaWDka1CxpznyBMiHzE9DL7/ovnCLXC+syXixt5l5yL4KX/QpmFdJMMgO
iFBcGCSj/95BzqL9hXVT0qe7TGdGYRZY/kQK953Q21hZfvOA6ILoatAj3EiyRgQChsaVMJxgMobk
nBLn05psklWTtw+zxgIQtOhFCNR8DS77oR2NxBtNPbcHgd4oWTSGcPXI8WqhOp9a0s6SEOaPeu5M
iCt+2kcDiE0jUuiu0W3D1qrkj5ft3jGftJeUG6cItYG34POrAc+DWUpetJ5Nls7ZcwRkOhykrewP
V5Vo3WZdB8iaOcu2UljwM3F7HfnM/LpB3c1+bzlVM0LeMfXLPId0lKeRYbe5dQk9eZfGbCS8Q59h
z8neVEhcw68fNJjKeJk8QPnlT43os9EIHTYDfDCw1CUgn1C4jSN92oYGRDQ18SM4TcsWNeavvSLR
ZTHNW3GeE9fPhFukgUZ7+RMlQD67SZ9ziFu2oRq3TYgp7hJ8QQMnbtXUD3Em7+qoZNPKbI58Wfii
H9IarX2Ppt3otPKguVUh5LaiEjKgVY5nZdS+quYhLUFrEbYOvuaMj8NLBZax70CDiMEk8Wm0hpsU
EYTYivTj7SE12aJl+qy1tEu1LOxp1c7BSqhogdZ9kX3N5hC9BxMbF4jhdhPXD7URPqNG91Bn9UNa
LO9eRQQWDD1B2WCdmCH3XZjhSxpV8+p1nwqlcZul4rymMxfRi+4wwivqYlOaPbsi0HhvPYvE7IXb
cUpYXIJ1hvxGuTKLKfnUq3F638NIS6CwxtM6tfzv4sCrlXFa8ASVn/JFeZcmeEdxZPpPdIKozJa0
z7eW0Aia/EIxFmfhJNOkNUTNypM1Y7iSWr4lLZzx2lQIgrRSE485CUzbZRIy1Cxtv2pRMeCjCJsg
qk03rYWnaQzCa8XMZCcmfm86mYCfaMWDTvXHtkED50L1G/QBUD/+JM2RvyzoqT7vYdJ6lpJgbIHk
hgjGPNT4SakTNpnKLUt6N60DETZMPfVE+kzBYoIicx673mkTtAJQVYibz3UahldQS1JPq7UnVG4h
ukhZ4w4LP1cOFfGBKlM7bxbqlF+J5aMkmOPazP1pK6T0tVwxDp+bQEg+RaLwJFVJh/9RvHy/GBqd
7Zez4MmDBLRhqNRvjDiKTSQpvZMgQ0dAp3TMA0yQx0lusC8bTCQVevGBWvx5HDmel+BUIpx0pnBg
myO/t+zrh9djkbx1B+1X9nJalw46QJyLiV+fZ0uykZnapTKzDnODbVASMJSZHi2WCvU5WDvBaZrh
igZ69KXIieCvMSKJ9EsRSuiNkMfPQVr6ZyWwRbtdhoOE+OVMSW/TvqBPrhsBznXmLYofMFWL6KUr
5Ws8crZ1YXxVw/QxN5JzbF+p72eyhGZk7F/kGVV1L4K3j9hwMiFu1UUU34WYAn2HJmzTSJ7Ox0pM
Liacqr3SN2u3QCQcymFzKif9Tdz02UpORUwvRm28lgfOkGZoxrMc2zOHjPIB1TEeEwYtF2U/pkk1
f+kiC1PU8DkKeH/ANl4QSugdqVo27ZJgvKYLuVQ/QC1+rmLephk1iqfR5z2SKS6t2reJKWLaNI1o
FFIVgtg+yNMySr18nEMvNYlVuiHcDlyJoBm/DGjjOTNMAYd5/DH1Lf0Q6MJgnQoQ6R4EKEnNDxPE
EZxG10iB4BpGj6WJ4bZteKao/c5PUsMuJfzcgjwSbbFOXfKRLfz/e8moHmI1xJYwh1Gqcp7PqkLK
lmBOUVceKgqruJ5vIP7HdkDh5oRNc+q34lfNRPcKBsdn4AQ3WlkzKzXLVTVqdIuCO+Bq32I53WCr
xKiMZY1k2ktZx60TZtEZFvOkaXi5XaJKhiTqxF5GIZi+vqGfDkvuPkRsmmXNaTFTzpyog9A4vNyU
CNm0yRXm8Xpq1xHnJtLWZI2ptViSNbMzgFyxsxKrJKGcFa8T5CMiee8KVH2ZPdNMXHTTwUdR6++3
7IoSaf0mMgVXh07u9WlGkiZBszOClxhYECpdycvHqb/xbkVxSaTw0JUFuwGG6aD0kDsFhp+fIiWx
vCk+jnoKyHbeKaEVeE0zP3amQdOZUyVL1TW6gJdLOinPBPTMQpCkbSkApJkzd8mZxIEUaPnKNcnA
pCTPY8hRmhFD+twEkd27TWzUp4WcvlRl/aDg++NisLLTYmU3msR5q0lKJ4pKsiCOfXxoMHpt1Z2s
kjou6aYwkzlkJOGNyO6MZA4J5oqTHdLNJ2ujaHnN6fq6tHAPMYE0sUUgKyDFWAsbiGb8ZK5dljN/
k0LqYYyl5rawZCWymyHOQZVxJs8+x/jfJyM1V4Bbob04T3vjGE5IKTR4x8pITaxKlAOdVOZUsNCe
WhK7xqVUee50vCGXdEuJqodEn1uP5Nk/QyBv/vL6+f6oxfZv8HH+PZzyP7F2lrv5F3/ivwcfB+uH
vXW+mFj/6NEvtKP/+39unpAf/uui+xo97TfvX39qr3kPLJlWELClpYdPKP3VvId5QC2OJxWxDmjZ
r5abekJ9zKBJxAiETv0iuPYT06ScoM5LM5XYjMMAI5w/abktfIo3kZ4lx+9gXAeVQGaUdhAK6klr
/dJnNhVNykqf4sjymhHPSLEIzyxC4ddM16obkBXtRSrVg0ZzvUnXyYSzEY6g31OUNAv4qca0y+fK
VG0NouFTawbhRTsMuOzqYszsvKiqliF52F3JY425rKVeJ4JsPeV+FF0HE9NvIYokSHkwb7fNhGVR
ZZKd2o2CZiWCbRNmn0I/5V6rVf39bOa0CcSO3DD1s83YBu6fL/f/FR3lpTX5zx3lv5f3fZR/ZTD1
yvhpw+9/YX+TP32L8u/NmzW//Kqfa15i9Wp08xfRRzpsezg+qD/Qemg9gb2HlPYK1v/ZZlZOmEYx
RfoBvN9b8vIJ3c3XWRa7gbTi/w0TTFOW5AaVTKZf5MSHR5Fv4bkpLN7pUp+T3A5ZzkrTUZFDXNpC
EcaOsR8ArqTgo0efAiOCoTGv+zZt7sS2suHQ4OJB/eOvVK2uYvoiWkwJx5w+H8cC+cepDdGlkINb
U890F+RRdzO1RTZ5HUiDTdzIR3we5KVPuJ+u8USIFQOABO0DK0U86JdG+JoY6D4kLllaA9PazK7V
cgAFHCuho01NgxdgQ+FptaoLbSjdKnWj7jqzTNZUtrCWESNzOKKu41QdzoAIIbkYSneJHmgeLvPT
ps3rZrO3lK7/vruPuDTcM/MGyHk0XvF8OOx9mgB/NWHCnWpSsmzVDjPy8EN2P8zI8SIZgNC23wxH
0lrpNy+KhMek+WipCk3ygy45H8lSClOOXauP5bskRvFggHcgdbgGFoZ6BWNQX8UKxCF6ttEKDq11
RCvztRF/8K0Q1SHNXBbhwlh6m3uhBzAAluIWUAc0PF3BAm9SpfxhlJTOSbXQ2IowxN1w1Oe1JMSC
l0zyiBtuSx6uT+E5Pn8kmWXytcyQJosBZR15Sa/i0Qd3CCGUIQaTHowxDrvEs5ELWYehqGsp91G/
7aguaoojmtI2VBYb90Io51ckkM4sjmcAmy5S5RujITsWMqwLNHeS10KQrVP+79yZrmLkDCQekRVA
GvJzORp2tTg8Wjd1px6Zghw21FlUjF6A+sqGzEDq8NarMM7zjCrFbYQCBNBYgynLjdCxFimRXpjL
048X8aHwKXtOZ5KmkkhrsqTBXHz7NU2shKwOeB6EFmFaDWZ6Lk5lvC4QH8T2NPG3JL7PSBgb+P0U
g4d1aGkbg0BXhQ6AbTa6vm59zPM+vq33r4G7gnCkadBuMRRZhkV7I3naZzW1J3dl1eMCdQxlpyjb
ekOMRaRUYB71er0/Sg//V5yXH0M5KNbaqAn/uo/qIPotcwa14V+npHrCGl3SO2BMMKL2eWtgNxYW
LNWS9Ddx7VdmaJ7g6oO/Cfr0CxBpn7NtnijA0lXYs2SInKN/dEweriFmRZBjOazR84VwckhbQ+K9
LkcQoG6j1swihrFxcly2exp66fTy8Xr9zfAStL+6mFUxTOYh3q5XbDXmtG9iwFK5hqVIEMSeTg/L
s8Lm/uMryUs+ux/clscysYYhI4fVQwb99lIgoFHIj3iseQidXLHOe/M+z1DZkSY1WWU1WOmx70/1
xBdcn878ZIzUaeI1ffHiS6a89MEnQVJjZKOZOfiTjWsRTBElwRJLVTIvPAb5f1eqc7+A0xf0I7So
d6A6UI2ZNgyS5XYTtePcVKKjDIBrjQHXyVJCy0XgjDkyGVXfvSUAAqwwBPQZ7OtM696+pZS0Pu2m
zHLL2ESGtSp2eGe9pLKV7uA1bAc/pNMiDMU2jOhOj4iJqRPGoDh82eB2aVWXsRtBbAzVFq0VUUEo
r4dAVW3L/n4UoPRFkjQxR9OpJ2bm+xqmJg51+RckbuiFlYs2nr4b+2b0WpXmNjrcqtPpJtaYBmqq
mgjIM6PfJpX+5NQ19sEY5HpNUaafm1pwlLGPjuRYh9ZCfAbSRmXB6r/irA5TB5A4wQCHzHJDE8W3
2sD0VZmSb5AiFnlB1XC7JnjIWkDlqOleiL51luKOa5dloK8/XsOHiv5/3wr7BHc5bgka3duvMxWJ
gWgTMiqiha43R03jTuW4dKxBdqKl2zLQQQk8kt0EIV0bwZLWmVTAiVr1eej1+khK8y5SLG/m1+0c
UksttSuMpC8s1xJKhAOVKnB7hd6F0t3Xw3yMULbkR282MFdjXSpkjnAHaRe+ffhoDDJV6S3TrWgn
oTDe9l5Q6v2RHfCbRiRccsBLKBggjkEUfHuZTC2nVIp6yxUWo4R+bL8oNLodI+q2mTD2uBDMGJOY
ylkZKoLtS9rZBCfPnW3dCLVNo6eiExZGs9bH7FOpyDno6X6T58Y3BTaw3VvbLpX87TyIgSNg8+Pn
cu+VRbQWVEG3UR8UbKunMx716ARad7UmXXV+o57TMqxcahdkh4KQuUOEhTYoY3gBmORKk4tYcXeK
01XmMj/CGFlAScsMM08dm9oxUv8Jdc5vST48Iv1bXZh0/gUrmF1zFFHntAgpSXTXRxirmHqFmhzy
rA7XCb0kZ85qoTF+5D3/di1TiIEOw+CU7shB6A/HtBowj7ZcAz9ED25DEQcAqtEe2rSacBv2YXEu
iaFObyIUkL4Bvi2PbqqZTs+PHUkfD5shyx4n4MFNJfvFruAAf2Sgt4YitY+aOlwYm5mRjnlwQbf5
q4UiOA18JsLtsXz7txfFjQA+F1BN7fCi4jxkBAkumgcUma21CvQed7S62s5RbdhwnQESxo9HYshv
IjxccEKJiGcAIXnZ1HspYj7QruqrmONd604b2lOeiZjlGjqRXfSChbxX9wUlDAG0gvFlEpPoPOsR
g2fyfaTceKXNHW5opDjIhOgVwNU/iGZ+qyE83iHfFtSD6kyZ2Du+yDw4hBLjiBUAgpkWg1MFY33m
1/HIxLQ1PdkQLkuykjNTB83QFfbI0OlIifoKADq8NdblQiCkEIJe+PYlJagdBchvmK6VPSpGlV6l
0+WE1ak26Ct6dBKbRyzXhaqcwsSbdWZtaseQAcfwzovRY3aTgDNKEnt7kusawTDrsckUDY5KmDEN
+IQqbMM0IkbHDmlLXDF00TFy3VHMzvb7eFvB2PcAKD2OqGkGVl2i7/iE1YgFQ5XVweAtGeINoA0f
ck6QI6GGtl4rVKU96OETLX3Urudp1RTSfGEEV5WRM1LIMvShguZcEKvORQsrdlJedBCMCHhNleEy
C4a9UaW02NQjrMLfnRQGfMIlqpLmWQdBleZemXe+YaIFa/Wu0gl0/FoP+co7kB/136Hlj4qSf68h
ffX/r1TPQpn85wbe3c2HtQg/+7Njp57A4KcVJkK9/6HI87NLrUGv1ZCvQK1noeMvOj4/O3YmIlEw
9ZnnkFETuti6P7vUBuo/0P8XdBuwdHSp/qRL/e7MX+IUTNEFfLp0DQ8OCTJceQig9IGT61dyNK0n
0z9yEC1L781WP7jEEqX34iGhUrKAyPjuGKpbuYQCWdJw6a2bvff/m67Xux3wehlQ+SLvBGD0wQnT
QnQNWlH0XT8dVoWaXSwK2Ilm3RPDTj++1LtO01LqSMvsQAdqhzzDQWBFvbiuxHnyXbPvz0OpBaO0
IA9wm/DBN+WJgxPLeTEFazVMzqJsumwndTMFymZ5u9YwrUVBP/L478665Zbg6qD7QG+CRu/btyzF
qoTDzwivKRRIi9JNOAQeYIjzYPmwtXkXpOMRqaRjlzyI4aocTFBiwLVlYvA5n7hsGzlI6zt5F4NO
CmxttI7UCr9brvtPuay1vbXUmgCbavTw3RI5hRg2WKgmR46m32FXdQpzmY1h4Ol1uJBiY+oR/Gv5
uH5xPYv5l9xUNwLXQo9hq2fqtte786aNHastrkU0cY8srnf5A1/SoC2wOK1yMh5uyVrVOplZp+/q
/ZdSra+Qb3GnJt0kuXVh+ijFBtFZrFmfBivdVJl5FzbHjCrficot63tBizMMk0AOHk6xLX8yA6XP
QCxmwUqf40e5zi5KhvWSaN4BtHCLKLDFbsDEQDlTJdBhJqawiHi7nQSuCrRToPF92HgshQuM/s4T
0FK9mGz6coA+UVx//M6W/XYYYtiH6HiQXrItD/Z+VZe5roYFn2zSt23DuSuAopY7CnrrBoHjc5oj
21xsnj++7O8iGyUMQmwy9SLcr7erMfMNNtyQsxrz4dmqs+uy6L1aDz99fJnXZOjw8WgbU5CCQ+dY
OAjSSmBKWJPQxEkg5CTlda6im5yBX0CBfiXGMAF79awKgpWYCBdLiIE05DHPvgAMejHk6a7M5/U8
azbyy+5oBDsdz74Mfk0rdCTjYDLFCURTDFKtSDdWiXQQlQt8aJcWviuOyJpIvcfFEe84UnFjCP2b
b0d5QlttITqAnnj7EucQCWWhNSw3l6zb0Miu5bE/DzRrqze+m/q6C3cisWWlX+H5dDrqGKu3OLg0
gQel+AwNUVsoosdxhAOu+lCCcZwZryqWH4Bop8TfQ/U1B8AY7FD4g0adbXKjX6W1QoTUN/Mcf0Ic
eINvsj0nApD0zmmkaQ0tYjNSOCJB7gZNsP4v9s5jOW6sTdO3MjeACnizmQWQQBpm0qVESdwgKAfv
Djyuvh9QpSoalRg1HR0xPdOLP/6qSmYCODjmM68pC8MFDeSvIykDOQpVdtaWBdGOn6129JED3QlG
NOK/x854aTTNVVjcAzC6jLV2n07FcValoJ/i23kEjUlGuEFOul9lRUGCFUfHGvywNTynST+Bo/DX
C+pFdc0qP/Zz5FlgoaMp33Rm/gk1movCsr+OmhS07bRtEuQG4vSwTOoBQKgbQqeWNXVXzn1gyOJB
1ZNDkpbXQxIVnhSLK0piJzuat4MZb42xuKhoPFtReF6c5kGqibhrMV2qI8tWt+8KJbkFV3WVNLmB
UUT2bkBgyxVlfp06+g5+ro9jvY9f5RUOHfs+S77aYIk4jLZVlPh5PfiJpX5AMfhEW+QOEwGXaMR1
ZsfvLM/sKfhtDe2UCdsd2DzWjaQyv+PkgdSqvlvHGkGeQCt9vbmnrgq2pOQ/acbXKdJ3GIAVLsfe
zjLrWyUtjiLMN8VinaVxvED4OxCldFx/q6K6Gi3tlZPFBysO/bbLj9MQHYqxo8luzNte0t8lPMcQ
xYe2QaQcPEwhLe9DzTihArufpGWPPcOpizDU08HlOdO2VJ1jWpq7RnJu1l1HSuRtpGgnO4+3oGCh
LRu7KKOj2ce3Y0mZTqud0qPe9XkupCC1h/V/LvIPHJttv0d1+4zQ0vs2j/2pE/SFZCYIsp7HtJG3
dW+4hcW6Vdp9C41fDnWaRfFB6sagzNKDaUT+iFaAVgFsa+dNHXZ7pMngeMCt7xhY0FPoT96GekrZ
UVzZvLhKR9d3Rv2zKdAP5TsRk9AaOw9wxZcWf2SQecixqGLft/phfdVxzr+bBFa2dCcN3X7URx/I
406OBi9vItTMpUCPpgAhR9ttASCVQ79H4PaW4PiQzcvGWcLHOQAG4TDr0fcZSYBGBXMeLxtLjc6Y
uPh6zunCwWqq72ylBzGfHgygxhHDKtZXs2ZRIvnUggLTC+x5mCdDUewMJXxfqNMbO9SvNnkHOIgB
KgSRnJfH8YKTSG53qrPRbHFl2UgMl9O2N9Q3jv1Xneb1zCUZ1pFApLlPD/35PpiGel43tgPd3Mm+
x6xiYUYg16rr3MCWRtEPmKHt+rWhPlc9vhTldVZGH9czVTbCD/HATGqpiKEC8MEifUXTBC+GefP7
o+h1UenxLk0gNzZ6c3C2n99lByOsLDAo30irdGWtyLk7O8uXEZH1VNUOE/8vOcoB7O3nBWEKcLhb
i/a5G1VvVStfl43XW3GstY/DqYHKzPNbUY18zLWcfsM8xrfYAb7Ty+Vzn83YBRQb0yL71bqLcmwe
EqvzGtSwS2gMvx+OX86NJ7fwYjSmoZCKlioyzlnTpdXgnhJX9UMKIOD31/nV5LDkR2c24BXMkRcR
wJA3iaR22tpbyT/Vsn4COAr22dh1i/O4Rsoh9C1rplSeeo0Wf5wFFidSoLELOaHYS/IQCMc5ViI5
FD3LNu7fKFX/Kmzm/KaXQlfD4R9ejAUa4CJHj4V2ShVRRBn8WLDxSJKfZnhw5EOwQu57yXkvRZSg
Co6334/RL/I/ipwKyi+IuVHrezFECBRrcTPJzqZQ7qc29u1Q/ZIQB+XlW+nfL/IeuoAgHbCEJSx7
WViVajQXsrxxNmq6L3rNN1N1k1JlxNhwq9U6O/IPjCCgvOhb9YvUVl3T/ZcB7gpNo29J3g+d7sXg
5iak5y7hklB/cB0dgt6geSSiYA10haLGrtWAlubDNetcOQc9QvNuOGa7dUYgi+Lhc3iYNbya9SEo
FnVnzPkOa5LjgsZzu4h920UfKXyBNZe3fTH4zTj4qVlssB/1sZLzLaIgEUUnkDfHIpHuKJ6dpwxn
5aa9UuYUQRnnmGQcfrFx6ARIk8g4YLpwaHHMwd/zBm8316LQ2ZgpVc/yHnz3nZw3R8FNr9/vJqSO
qIcjpL7rOG3synCp1vmjzhk3xR/XaKznesCYL4wm9uu82w9ldJrS1FN6HH3m0B+IAudFPyiQI2zS
7HWV9A6ft+JKZsd0cn23BkvjiEFBFn3E6IQS58oESQ9RnH0f7GynkSvr/XTbOMt1vxrhZekQmDUh
YtLuFeLgNdKyOGyR0Od0y3dhLPmxLN3aWbQ1lGjLaXfQ5+mLrnYXSzRdrvv3LPRDqN4nTYilYQ5Y
QbponYwzugYaTygSDvZRS6M9tsdmXN4rfbQNYc7hKXInt4Tgpn2kDOHNgwEhic+WzmtrZoGT3ERE
nw1Rr1WB9u2c42zpbi7iw4jg1TqGQ9dcyUV069ABUFRnu34P66ZgPVFlnHWHSTvhNnrCju88Nsn3
ifGr0v6iwBl+mMn0DA8gRtDJQKg58FV8J5Ywu8mqfAPe7HaxHF90xE85xj7yvF0DGWT972ydYqgZ
aicMtsDkWu9D8pHQ6a6scr4ckuFCzzjwU94pcw3XSlfOiqNhAvourhYrvU0FQXd7byqG14zF9Voz
skPCKmPcKrV2GIthX88A2DmFOgwY4iS7WbCsjqrxoiQ5rYzspiRhTR1YJpJg2PhyPKQEyXV8Xmsh
6xwx0aSM2KaGke2JObgesbAY97MF/6BdtrpcMF9H39G7PcLEmw4n8Q4opiqWrYgNb303QuoRpTIh
5Elnq2KAcFyGV7kzpmynCCK58R1L+v3vN7vXh9+KHljblDA96dW96gwqctrz7HQGI+m85gOq3l8s
RJXrNChTfZdk0dmylm2iz9s2JAzUnDfS0lcbLrdA0RL1FgNGMYoXz89fTHplIWsTfQ4oy0PZgaPW
cebNd3PReb9/XDLdlxvgWoyBN6HKMMtWFMbzi0EllMoSbZWNbqQHCeYfnbxOIIQV31rystEWwng0
lm7QovAb9uG0Ue6aeLpvmvi2nhsUMzT1gP/QcYjHgETGlabxs6knnj1FQNIqUk72BgVUH5Q5InXE
kY5plhyGJcfx0V7DnHVwSdLoKG37xNgp2GhMNIltddyOZu+txa4FYSC0XqatWcPGG5EurIpsF4b9
BTSoQ2VpJwijB0OjfmQlt+Qfty1LpxAjXrbMqHkM4dePLjpnBP+zfqryqNwkmLZA1V8ADkYfUlyz
XNNcLktlhhu7ZqA5e5SmdlDiSnbBpTjqwjyNXfyx1JIbKauuO+wpXHsKfWGQVNTsl31hsccyV+mI
YIt1K5TwLMOHKkfJZx9+fPoOQyvUgc8Shy0aW/FtjwOvO8v5Tte7z5KIv82TCdPQ1nZmWV/bZr8f
WL4SpQjIULdZijWJNITnyjQ8ReMNRI10LLLoQ6eREZI5lkNZQwgbfHaCQ5QUW6g8hxDlrc4gqTM4
rmKSNbUkB66GAJQE1qJRdNt0MhyiQMs46zr7CNb5nHFNSmY3Sthh+JIfG1k7oO1yssmncwnjbl5d
C7lNK/XdRCuXaXaYSfY1kyVKnoH/StDV8aFOxyATWEiyzcJCfq+M0Ao7bCwFLSZcCTePP+6kO/pD
GF/C87I6stkm33Uqh+Ky8oz5oMcFB5D1Wa2N9QiG6Ks5Xy0TLHVvG3slpgPdxY22o/Vvu1CIadV8
x4YNO52al4s14iGXMti/06VmY8HXGVAlyocss8+J6FH1W5Ei2c7qquOaeKdsyguJVC13n2OR23CL
JeFm0jIfaLTfwIS8M9T4tlXt24bN2Xf6gg0LHGvUhu/XFDvGzwmfmcSTRB8o7GjqROfczCBfRb6Z
c1JWhtePQOxqcutK8sva2svkyfCu701Q7Wu8nSto3pvsmXBow4tK0Q6U/A94y73DWDGGzj1dZhaK
K5WF9wTE1ZyzPf3klANkc6TielokF+tJL8rojdj5FzsHwhXEzHRaiZ5e1uo7ylvF3MrWxnZGoiMG
k4PXXJegXh4zqhO/36peX27ViCDmRxdIoYb8ojUgJ2Y8afBhQTf0F2t8EpM122X5sM70ehrfuNwv
DoLVpgCxKYiQVEAf0RZPKuIzWDfAZqO1qdj0cxJskSCUky0ypC0s1ZXsXp7j82hnxyQudknbe5OT
3jw+839BP/A/w3T5v5HEslbG/7lJCKHxIRHfnoH512/8bA2ihg/ekLInwm4OKQsf/WwN0v9bW3yo
tmgIbFMT+Ls1qP7BXzKVIcWbaM+vxfufrUEVUV6SQ2Y6Yr5w/P6V/NQrAgs8Ao2SxAqBJ6F7NbWq
WU1lAO/Kpi465UNs5pU3dcBdXCSjAB9hoNmgdLCgNJ03dw6IzLPQ9XDfJqZ9YTi0ymGhfQxHHe5z
k9m9JwPf+lLhyxS7PTaXhT/mCg6UhhYH7SCNyBIuvb+UckfonCGq10d1Dm14cj5leWmfQCeZ36QE
czp0/uxmP01qCjghszntZtMMZnuY3bkv4oCBQetjrMbwk9Uqy/nJO/xFNvYy/VuHhWoQPCGFJQca
9HkoIvJowQ4DO712aEJqmxpW8OVQ+0arNZsJ/eB9C/3MLySj2P5XrbP/xn33Nbf95yXl9eLhy8Nz
Gab1G38vKeSwVsE0NJUAvqzb788l5fyBOBM2lmsM+Se892e3nSW1zk8a8RA9QOcTyv5cUhjqrEk3
QNEVh85f/KtuO3f2LI8HFUtPX6E8AqUEssKLMHZGUxSBC1PdQOaUvi7NEF9mYuzqi6EWMvRDFTs3
JHiDutZNr1zkTwuUigvAmhagv6UJFzcym81sV5j7JZjZ3eC0PHmLUovR1dGpjD29bsU5UgYR6GXo
xEg1VdZOiR0aiOhhgrJFuXUPEyQ0/MrGkgfGrT+kUOlOXZxcZJD0kdNIlk+23qD2ZDhja/kyHsOW
HROxVArgTJgsnN/j0KNanVL2iclLKUVgVti/waZ9mWKsS40ch8FYpcEZs+dLbQEKGqLlinRJbuzj
RbsAKw19CGVIpyj+B9Vy+y3CF+v58cPU/ufVdX54boOmWvz5z6WF4wtgWzqdYDd/UMX+Wlp8tILp
QV08iig+BbKAVjGgi7AUYZf9wDv/XFp8hPsRTMwVGfhvFc5W+uizpcVR6CDmiOgidiuQRl70EZW0
Nq0FL7/N0jnSds6sndaUjmv343d1WeAGv6N12IING79geLt3lARZ8KWGP15g1L2II5u4egK7TU1N
009G9+nfb97/PzA5mB5o1f1ukq3M3tPDg0Bm9enc/POLf083XJaZGejXsys/C460P5QVm40jAYHR
c2lOe7Xksw0gj2A+H/mMf+3kfASLb3VN4YdBHf2bjfwX0EpYQA4ILMhugCTsded6EnZ3VRWnaKxr
wPwipAYUE39go7kzEuiL9V2HGogbVuW7HvlZkP6R7mV5AsZZpsiZKJAgtIhKZR+/Jfv/izoJNRlE
z8CbgXp9RcMbc0rgJbJCmzrDSKFrh3JnCFyJ8vkzEEHJh9Z7L3XwzeJ8ua5rQRPJ6rHqqO7mRZ73
Fn3g3EC2rbbfK4qQ3RG8BvWdE1DmHKBjTqmhp5rEmrlelrDdWKOFbko2NHAFtDTYRBkq9Y69crEQ
svGQ/diqKL6YdgYeul5mtO3kC9LcfPM/q0vMrzdwWGe/XVu9SEoI9E/X1eNX/lxVhkY4IwMSNQnr
aSiQIfzcxA3WB4hcSMUmSGFqin+nHOYf8uqlwF/juQV5VGd9/9zE/6ARwt+vYrjYEbLr/gvnQCbp
800cUN2qoMmyoiSyqtit2fWTZRWBVTVThJRdrGkVVMLUxeoCQiD8f/MckkpgK3l9ZVZyWGGbO40f
8H6dLowoHFWcY9M03OmpEt3F6ILHbpu05YKeUg6FSJmUIiiKYv1H1WxKPzW6hDpSTB8qHnMpKEWj
0PE3xvQ+lfA7d4vc6rWtbbXJ4OpWgZx6OBrFxWzZ6oM+9eVAcDQXvastVgyMA7ssa9OGoYrOzpzR
g3fSMAYOnPT1lTPbcuXN2OjqQHMmsS17aQS0nLR0DFN16RpgHdYAn1AqLAvRcoH3wwAzYjNWCw5L
vWlm9T5qLYiNgzznjYe99pLdIPeHyUGH20Ph2/ZqCaxVKXh6UG2YfVV5bH0ZbTu+Q7VuXAJZdAUt
gHhybujQh991Eqz3oTG274VW8TgOmK8PAmn5W3VSkaNvur7we02lmjvY0hD7UhaWV2lpi9lrxSAK
1+5Qk/PUKQntfR1Z04Nw0vRDpevmfZKUNYWzFLKtJzlm3Wzo4if9pnbUAatqbdE8ZZbEyVlGlZws
Cm9HdbI+VFFPAS1Os/xdIQq2R7lN+ncgt0KxgVWAIGEcrSykznY+Jrk8YKegNoIi+FBs61pWkl1Z
mFEA4rpGuL5S+4MY8qRAbL+UlE2YNf3kL5BSmhNeafYCTlOo6Ik4NILcSdfE2VbahnIVuuEPYWqr
7VFNO8lEwTLiB6PR0b+jQj7EmwbnSQ3dMPC7fmrpS7eBedtQWmxpD7r9IvQJ1b6ovNGUsNoNvExM
CyiowxxHBkoBPmNZ8Le0OvkmR1XyMU+h5m3nOUEwZjEjnIzVPO4c1+xySAphXlYUgduhzrxF06UG
zmtpwpK3DKTIQoF7+6ZsZfw1lm4xrItYVL3tTpGSxg8ldNiE+mo1fQcoMUl7hKEjgWzfUhY3Ef5u
UjCYuXMzN4IaMuGVsul1SXyc8i7HMVbP5XRvhiI8d0NfsePrkzyp70GPGM3n1qnM9GJWl+Gs1ONg
fyhBQk8bKzHNyFMMqZ52q93Nuafu23m9hNuDK+u5VeFZ3yBeL5lLYaVo3ZV248lmsoy72FCjywGd
MLqFuhJB12hzK96WlObT46iO40nBywJ4vSzHGfqaHRQtta9QkXEArXXXoSzV5qY2sA/B6oa6wgLh
fLI4giqwol6CL18ZdE26NNtyTpX+MESGVu1kqTI7BM1KHU0axYgiDzjxcGyrXKoxGzCMxpMULCj9
Cck3mVfUois0zMZwM1PeP2OHTmsy5mnorYu8fdfWOAu4XdE5X8sRjsYmdTLpIR/L7ApjCXhkGF5O
EoOZag86bbD7sY7hq0dQ4S4tdVjhaxhov6sXJ1mpGlWBbTlwQ8mto3SQ4LBXNf+sNvUnoSlL46kQ
nj+F1YSsZGPgW5qrefiRYDn61ih69T2fzB5xMORrdE+lOZFQO69GeQu2RaMD6eBJYiBXIC5sLcy+
wjIoGb10QdNNTfuemUSH67LREwXf03JBkM+SFvuzUeYaOWVk2TMMVsyD95Gt9Td41ADqcVKlgFFp
JE3pFUkMYa/qhGp7Etbn7+ppyUMfutlF1o0KDbjByhZ3AglvbFussHUfjVrYi3NstXsHD3cQL1Vd
XCIpVIvPeVMIhOiiGHqmE9lWB6PFCgu/ITU8jFkP+z+O4dr4bG7oPtFRQt9IiPtRG/lbGwKQ5M3y
JCX+bIynzATUizJFJO+wQooacGdhHHn9FNb3md0O9321toHNRdAZyZs5+YwKYo9+ISBc5E/HPG78
yS6GwnNKVavdOW3mZmsLgdKQqNLmg9pW1bfBLJevgKTlK63Q1j0nFcCoZnpmzPyphbfeR3lI84A2
M/4YkGNXRHkdlW6etMp3YzT6mL4NM3ET8rpuOmc27pM8nH0CYQrtpQ10ENQwm2cxByO9GfBAwzy8
w3QGc6O+NfWzyg8OO5q+U+d2ctV/TnpTjb2skJzPCVUIkIMQ2gE2J8syuxJsgdRdzCKU3Dlp7L06
hHAeh8XM7obOMmhzLokebWqO8RO6ohENYFH0Z1XSVDyVUj3qt7oWFh9NcngJJpTh7DK6ZvFWige6
yq00lmA5rSHFK88c4neARuQPA1bTnYtwSKp4yWLG9o2ODjtNjbm+jcpCRjbDUGLdjQbT4IyrinqG
xYS9gvvvA8r/5zkuhF//XAxwv/G2XnhQ84Wf+Zn+ByUxkh+4zKtj9Jrz/6y0wbF/5JwTZLLfP+W1
aGulDYtSiwwNpQ7ax39FknxE7ZqaGJKJK6sCfvm/CCXXlPNZOQCqO5aOqzv6qkZiPLLVn0SSTV9I
Zg2KMpiUbB8b2baG+QWdy9MfZWc2k3GLaNNmyObLCNRHMXRbbsrtkAV0YuWUWtm2kvAcmu+GBbhh
23glcnJx5nhF1+5CpCFtSUIeERSE9lXv7h0cXqem39k0aetMUL0uUYs0AziewABkrxw9K62CCfD8
Kg6KtzHUw27Lvvgh0tG3NcWq5bSuXlQpczqw2jadtGO2TzVnJ8yRaMscWZkzDcciQre9TN8Rkn8M
neF2iWOap+iZON2FaWxXqWW8lDdY/7rKKH5kWv8IRnpZk3s5sGuJ88nAggoc2BJawSFa0WHMIMRd
66B4h8YInkw3gro5qsqnOjbkIr99hevnT65UN3UWT4hrBI56LamfBuUNyNqjf/VTXD2EJ8TDTIyD
ITswIV9coLGkslXTUQR2dOJQ9gobw68gU0LPxItcfhepFUKtxNNNdlnHIGuLIKNCm6ZXHZxdwmkf
tRgX/VC8qo2NOXzoNUSrFXj4OkDAEGQP3oV8HzFnb/2trpmPDsZntIJdS7tBgJoYFZ4EThnhXPnA
qn3MlNyejqHQSnehC0x7GMouG51xQKTW+/0Av9JYeRwAQD+sEZAkqvqiikEgbIXEbSJYsaYxHOnp
SxrJntN/6PE3zZTSQ8JHRyRT5KELxcLNkWYKub3f38frKcV7eHIbL7K+gpKOOUe8h9QJkYtyUELD
wY02pmGob8wpdqUXc+r5pdYq4pM5hQfW4MTwXYMV2K8qMoAVWKXyW0/0CrD5Y2RRl0CNC9LzSw0m
Jxbg0zJGtlXfxbWxT+XQzUdkeoqa4++DcI4mNridfhByf7tIlxXMkXb5oCJUiYq7i/+5Cy4tDIk1
2h8n2z8u4LU/9WrWr5p4f97ai0Kp3vaoP6S9CGhLevGE6xamLBlnbNlEftQ2W45gbCOj2/+Tl/z3
Zdn5n468I01zWA+8ZGLOjVFVbkWksYLR8rB9Y16/3jjWl/z3pV5sUaWB/GTUc6mZIKolVIyKNxCZ
b13hxc4R90LOsJARBFr3Avmvt9C0v14RDmIqPAUuvy8WJrQwu04tNtleuermLz24ozbCXzL88vuX
8svloMEOp/28skpfLAeQ0c5UtFynyYFzDJAM7uS3+qX6Y0f01YyDx0pRnmLUK2hua0Q0AQpmXCEQ
+wRkAyLLjRMiykXedJm8IeJ2bYr0xLdBYl60hoxUDcaLlnaHKAV7qPVdNZKrZOxdW9SEytL0fuhQ
ezAT0aJkz5/ayYhC1rCTMO0spvdpJu8wIA5iJfNK9J0lhD2LPoOOYmzl+msEaULG5Lx3lsvO+iI3
XyWd71v1QarlgxJfDnbu2lWM7vXo6TS7Fl/Svrb6e6XywMp2Bj6qOgrjiwMGlftHMCUHgCtB76+S
MoiWMBiLlC283ofT5MXAT8Kk24jlrpGUgzakO1Skdt24Fi182DeXavlNPiRKhR679d3QhzvTWM52
ON121rZTL8dkugEi9D3tUUlZW+WK8MNUPscDA5fGF1i4B21sXSwoU+hx7Ca9AzVCBrJjbczxmp41
hnz3IgP3pmtQfoxtVS9uXWRwjy7VxvGZItdFl11mSOhlzdeeEGLZWTdd84VULuRsXB9hLA18SvHw
k2776qE0v0QoK+sf8MjjcHowkuI6nHJQQD15rbPJIJ4sNfLN42rS5qBAYQZjm56Wyb7oJ3U7xu/H
pgkw3j2YWCAUNoxCcqElPaXzGKjAm9bpIiVfm6QIJjnFEDO+5fVsbM5MbApclIE3UWUc51j9inJM
oNvheZyi3EtkC9FfJTtqqnpay1GuRFqtDeO5bsZdb7XbqTmHMRon80WB6nbdJH6vjh422sBe4etQ
vbfNnUxtcFyPh4S3PQnXAgdF98ntKUZNssTc+CwV6WaO2cclL2m+IpTg4qxNcQe5kM+0oXwzGsG6
Kfum0/dWdEFJzjWseJ+mD6h5E5zJAWNeRsSh3UmXf0QEuemlUr+zotQTSOmqoFmLWvOLqsDxDoH+
4ao1xg1xiDO3m5awr+s/q7EvUuE66mXVB6MMLRXdbbLcFHxkVYCW0/TNVBcbSRs+0o3g9NPdiqR2
yZBx67GbjMpATQc3xGwiD9WTEw/45amBUeWXwtIfMjm9T/TlqjSry2oZb9vRPhaEsrL+RQkj4NCG
iyHFtuu/9LpD9ibuNCnfhNb7oSF2QWgiqj538zcQXp5cDx5lj52AvWN2M6iz9qwuJRDqBYMD5Pmu
+wTdxPSrggGmBqN4URRsSOEtdh6B01YfTcah3mJju+mc5HKSJE/JKldF9QjGYoqqNlyiI/alOwEC
G71DD9vfE8CM+5Wf3Kuqb1fYtkvcgZsqqQvX96rKWsYBiBuIEtOkRyPFmzm9yw1yhwbajYTmeGcE
WX0fzvV1COg/NvWgGueNiGoPAeWTbZ9HtfJX2o0kW9thCt3ZWP0shLsGk2rrmVF+g+QUEtY9QGNt
n0WTn4gyyE3JM+TwTtPBD6YmHNYxWAGuZewXFGr0ZjpSDrjKJXJ7FFOMuqgxW2VaFpRGcICVAC1j
2OiJfPHWJ8yAHpqwAgf1foADnpZnI0cbf9vV42VblddJkewh8dzbQrpJOnGYEFVSZ8VLo3E7SUfJ
VL0mpXq+3KcoKWu8BYyF3W4W/mCMHmusq6tA4UIKAsrwr/Z6mAei1Xda2IOIdVjCkC57xx9Ap2aV
49vyNYHmRmsWcoUFgygVLZJ0hxT5Eo1HDRQRclnbMFvrltEH5CW3UtYdC/W7PDlui0AY/OF5iMEk
NhR9jkYS3VAiu9Sae2qFt6Kf9sNwwq1ko8EplJBZmdUyEDmlxnJfqjWF8AxeBhdPgaem6Z0IgSAq
8YUwhyvFKk5LBkvCwDzESHw06fdJe8YsdPf7k/ZVf1ojqQXpBUV/7aG86hhK89LGSV+JwEiqQ6qS
BWBYalAJquzVJjoPipKUEPXKaYbS2oNRRGhKt+OLbJBPE7GSsIdrzHmz0Xrj1l4FhC/u7EX4bdEs
yQnIRGDSCddEeCWjvqamC/YWdznv0mlREe3+7Nj9Yxj6KvR4cdUXoYeGB7SY21oE0pR5jn7X9elW
V9/SHXrUPXgWe6yXQaiBjRkIG4oaz8NO6ocoJqgZDwfA1uzNHXZebJLddS8Lv8JztpocXxnHqzUA
wJDbn0Gx4zp6MTT2x4hXkUOzVhtvwC/D6i/UDkF3TAvXHD0eoegyr/Ref683Gkljh8UTjEp+tZG/
GjHUhBnJevOuu+2Sdx3qopMTeVmr4MnrDzuNlHCwRw8nM4NatlxlvqJ/rENf04lOotbvaSXU9hjM
MVVRc74UWnetW0tga9+A91/HUnu9rjlTGe6MqPgoIbxrLNF13jp+7hSncCgDJxrvYhMJIme8aWv1
fixmMD9nM1oKdxJTUMzLuZXkTTz00IXDu3k0P+ZddLuQmsiq2Er0s3KysdpKv08I+PaojkYFDagq
27QFgQYHiZayoGPtjSD+FdXwccH8/eYeU6wnqRpbYCiAm6/T8lJmT4zFWZeCtYxj4+o9MMbLXX/o
W2x47HPovBEZv6of0Qb8UYyiJakbL+mYbWNPhtC5elVt6UEF9T6+TArj2KHT+rgz/Cv07H8GF8uK
+0vb/X//N1KA/73AzmWFht83UYIUEclD+fC/9m3+UH5tn3a211/4UY5kmgD80CktokAJRXI1UvxR
jQS/TzWSOiAiMz8qlX8haVX5D8NAL0mmuw1KGgmev4qRyqoSr8LDA0hh6ivK898UI5/PJfrtawES
QAraDWio/ciPnsxkRcIobApxK8kkoeEXpNxbWaN7aSkj2Esn14tF+5aJ8/MMdb3mCoxZ9XpXM0oE
dJ/ve3VrW6WGQdP1MvTEM3IJR6opiv0bp9rzhv3jZdDo1YyVD6mD1HuRCCt1isSVqgzXQonLI9XL
3RIjJJYvOpzIVc0vbtXolI3Znobp2cwhz7xxB68GF+gZhFOAQghfwYla7/DJ4Fb20M/LMotru+qG
nV5j3DrWhhHIzjB6ZmvgIFLIKqJ9Ee39ZlD3Uka0iEEZiiqKQNXBFPNFH2vZSemU6CIaauyraEe8
MVIvtJ8ZKVASQPU19MJ5IciGPL9PbPX0FDxceY1xeRyYZZq6RhlJ2xGlh91CC5WuD+a9nqM1l0h/
xpBNsBqKaeih+/+Vdlj8pYQCfJnivHIoQpiCcZg6u5xmaNCNmratIzsNKIzUO13ur0dzHj8qWmu7
KKbAlmoVHIc6eJdmOp3feAWvJgFTm+GHBKbymMi5PX+0sphp3Wh6fm04GUIkpTJ51mIkR3kEcAc6
XPZ6HY6THhajH5c4DpROPm1+fxNruPD3Ob8OL6e7CefCxH0F6NOLc75qzRFLyDS7HstOvchz40Ma
qaWvQc0KiJ6dJaJTaYq39EuUV89uUEJePShoM+hoY794rZ3stLT2iuh6tEgEF1v5kMc9GX8KiipM
W2eXdPHZWquMRUSSIYlB+nF+/GMg9UJ4l0c3KGLz4IBzVuGil56e6KZUZWqWzhUNhhYdD0lHwXOx
aJclZDQhmC5lPutRetWqcLpmMDFtIsIAafZVyKepLjKtAVkz5PMNKhy7GCqWWkrlJu+Uj12OQYzu
Cmtx3lCPerVBGY7Jhgxhgf4M6s3run6ybrNOr8cJ9taVSBzrTCN28LsZQP3vp8ULWjqDw6+jbLZu
4WtbyXixQam4FUaVZS9XSVrsp6iXtjSEYBcX1NkzIyWREdMDrG16oRbbljm7BX45b8Qyj7Pg2eyE
w2EASV/fD1KUj07fTx5WykSM/seiXpVaKF+GfXiyNBr0Q+fY17iE6MJttEw5qkVKsSKVh88ADsx4
09NbZeJQIvlkGKe4dcbKw6ln7H3Qf85e2JSYTFzmpl3cNetZoov7pRfatzcG8dUeSxuN1pyD/QoH
mWy9KEeCW0J2K3PkK+BSRwEH41OrMbcAvuiIBCvzELkDPOsTXPDqZCU65bBpGsK9NQAlCBBBU119
jpV71B3bE2ytsHMHbY5OZQgJ9417fV46XV84DszQY3Bh1lZtthcHn/ofzJ3HctzYkoafCDfgzRZA
WXpSZEnaIGThvcfTzweq7zQLxSamd7NRKEIiD47Pk/kba4jTOuuaO3hl5SOAgmbXl55RO34sbQXM
8Cq09o2rDF3f5zQvMHBIpXy0w86csRNRVzuxmpFjLNKouRMMpdwGWQY/+fUz/1XQ939HA/9jIfr/
ISdK42T+56Kyk+fxu6EcP/VXZRkJh/+AMgI1jpjXrEvIP/1VWeaM+w/cDnhP3KJ464hM/l8cDsH8
D4hGCRwiUw4pmWT2/0ZzggyLY4b+IqeIMAUB4r+qLc9Xyd+bGXT5HM8RbWgglmVUueaX7ZvNbGiD
1uqVpzzWAsZRvMQqB/Ex8rQaUCzHn93qxh7/wWk1k37ZMG9ZDcwx0h5gNec78E3D6YjQZO1X6qOS
ebmbG1jqTQaOkm8m5P5PR96WXeffctY9ImViX+ChEGioDSjnrWhZF0ERbcSHSUAVwCh/eRLStIQk
x7j/6WOGckRyf+WYPt+0DOmizcUpTQa8KoZIFB/qgLxu4Bs7iKjjthD9e7P4i+jxjxfm+Wn2pzFV
IhkD2Qd1XH0xjLmQehy8NBag1YvwZatuygRZA4Ce01Mq9sH24wFd3EGvDcIdQoMflXPelMsguWtr
siqNgROpHz/KnlojU1Uesjg++EL/qVJH4RACVSzVvdfeag0k4JUPmFfkYkpJwVLmpgYDlWmJVs+V
YqxQK5QfaEq5blX5NrTyYlcK5JL6vCWfqONMLHYwbZCfaJ7ibSe3GQrrWXQCyXkQDk1Nhvrjr7qY
c1kG38+ozNJ2KjHM+TrzuSWlAvfY+wkjZ5j842hjBGTZMK+nvYkH5MoaW2L2AeZy2oNMIdgAe0IM
ft5g1em1bpaTfp9ppGFGM3yqJOFKSotyW1BycIRGnj4lOA3ZAalzkMCO0fdANdAfgymvVa6Y5k9+
C0L344G4OE/4LkM3KPMZsmEY8wH6dluL8hD3KQrh90gqYBmoHdTG+5pGbcktb0q7QBevWwiXe2TT
1wTm3x0TXNJFmFacirBNz9umMGTUbUfbhl9fg8X8bRHJP0soePG1w8mw2rugsbPdRDJkoyqqD3Gm
26FkwBOqG4EzDJ68Esm/ty7g2XH0c9SBVl98kiBzvvqlzDQVVXwPiJ1sk9/+igX1S1ab8soqXA4+
nCVWA5YfIoTbefjPB6APPU/l9aQ9mlb7zSrlQzUDYoXyE/TSr8HUPA9YHjbZtBqYnse/9IzrjVIo
2QDehNjULWa9D4MCibZJelStpxBEbGz6Lh61tn/0tdtOuC6bTdciiA23nhR8FIau0n35eOEtc9J/
vmF2uOIuUS2W3nnnc79S1KmXpceOpBohqRMo31UZvPmtVjmshd+Gvh3CPQUKJLALCikHGIjRmrXQ
xSJ8HYo3nzGviDf3WlKFY+JziT/6v6mqVD+kFsaii4aQYBz1zPFaOyqd5BsQKUM6ItmzMgrL+2DZ
/GIJNLmfeuJI8z1efdLel5H6cacQt+i7Hp/iZxW2TOVU03OCGMdndA9rJNR/rXzE+Tvyr+XwZgwW
y6GNUrQYVFF6bPXU0cov2F/brUmsOvzIxIeCBVJZ4O5HdeXwkd/tPWJWXPpQzUHgnQ9+J1Y48IaJ
/Kimmxj+KOBmDyyqo1NBmh49nDk1Zc/VYMf9TVQDBeq/Tvltph5JyfbJJ8OPbVXZd8pT0LppcQzV
A1VlX7+R1xTyXuOqt7fY6zyxX6CNzIyTVzjX22WiCW2Ffor0SDZ/wIq2s+/0AYMFJ8cMuKE8S4kT
jP8meyKIL390v+uDlm148BGXJdsi25XtLdB72bKz0e5dcau91Lk7w2oNW5VAPe3laeXmXTz8/kzr
zPcl1AASBMrifHSLwMSxXOnkxzjbIcY1fqvkax+BleyLoWJjhUqWbexDlY9HLXKjS5TEHqb+ecA7
NnNJ8aycdup7y+zt9yxme5DyIMuFlu8ZnSh1ZmHRW7O78XF6DymRbAYkk+Kb2j+AZAsoD5TPkbKX
QPmZ7Z3/NeUgSh5S8UoTUebEun4bi6ewB+a8kcujYWy6Sr0q1V0R7nTyB59j8yHx9npli4/ptLJt
5w2xXA1ve7I4uyyxaVqhYWTD6Wtj7S1jm6Q7z/zWji+Kcr+yO+cszlljKgckAr+Az7ATJYV7Po2Q
toHQZKr0aFGEflC26T7feXvrxvpqHMsVKf/XlMRHjS16hgeRagTI/D+2cAdh8oHmrDahTl3d2Bj5
UUttKztS0FXjKzhDiucIxE/D9Bj2+3w8KtFd19420kYs7PgaobQ0t7UH8XqKkaKya9PpqeIADH0K
0c1BYcyuP1PJluxYv4lgIBQ5xs39p1rZT91NEG0i1U3Ha8V3+eHwByZnyIvL2QrP+/IGeB1fS5tT
WTz5lnc+0aYqqNkoPY47K7fFEiLWVvqhfO51p5a3XrgjP07FJwyuyxg1iZVdOluFXU4vlzBfwZ1I
gHw+vUKfqFZUMOKWv4sU8JoO8rzzCYxvsMelsxmj2wzMDCmPLZJpkJ6GnyRqetNtJBR8bnqSBCB+
sIiQoxcIIwISFR6JhYesw77uMUZlr34xcxsIPsJcjoIl/a+ycOX0s5U/+uAX8m1Q2p75aZKuxGIv
AHFBj3XtpH93ERNR8QKWZ9Lq4pqtC3gek88go6OK+0w8uPI3kdPzZQZ/Fk4r3ZT+VsZJ3XOK27az
Gx1yG8q0W0AJYr0jDfjxrlqy/ciHs6vefNDi4vWaTkrrYZAe4Y+EEGzkl0i9xngZuBZ6gslN2dx1
4V2nH9voStKPlDAgwMlPWoX3BpQBlPmwhZ+da1CKzjKeLsCobTSb/DszwCPIab/XL8aPwh0fgwft
m+7ZxhOry5sOW72HemHnpl09mlvvsy7byouESqluq7+5WkyAPy/pLTGAdWfdUwkv023fOTLMM35K
doGJ/fx4LGYK5eUSJH/LCw0wMnmK8yUI9IgqldBLj8KTdaf9iH5aiqN9T+UrkEOitNXRjua4vq6O
2q8KFYjILu/oe/qNQNz6jF9R/g2CW3rbPFKufkk/lQftd3XLkhNTO/vcmk7DpfMjfMyuvSsSwMJD
fV0f8hVA9dIX4c+EWuIsT0O+FZ/5RSeMJG8Gi04wuFVHjo/atp3eCoVbVbsCmgd6W7pt/GoQmch4
VWRrO1m+COdZUvMjTyWDwZv7dcm9iRH62hJSJITlx+BnhhXkcwAwaxe3rgXApLfJymAOkVhbDk0o
VuJn2Tav6k/ZIxPaHtLCzaj3U9DubprnPqDO7BrC7uOJnhkOFxNNOXkuV/Hg4hV1PkYWVuqFbjJG
AHBHeHz28In7X3vYRKFT3zfP1so9udrg4nCrkrRFzY4Gs4qnhK3/ygoXePFYudVoTzcgxTKiumzl
tFltdrEWsjjzzHReC97z9KOR7f62/WV+kh6ib9036yVZiZ/fnfe/R3VZghKgJPxpzX+Bni4ojvlN
BoHhdHA8/yrY/2P+6P1F9qaxRc0HmqEe1BpPt3GCu3XAXdYf7/K8Jq4s7SH/HBiAK0CNEk/lCbXX
LfDAwtyG3MDep9bY5/K9Ne0L71aEDKBVL2p2o7LcOl5e2p1XPuVDvHLUXqSg5qP2zapbmjMGkSC0
SshRiw2RArbtOcv3YEX70FbIff+gPJWt+Su+e6m/bXMR+2Z9k+h+QJse8yDZ47gRrG1WPxFjCoBc
noHJZI/IwdN17d4r1jbae9cdeRW0dua8L3XJ840G5DNT2ymVH73f4jd/PHpfLGmTfS+uILEJyNmn
K7H1kk3xevq9aXBZiZb9LoMQW8qPugUpzwXWpFkAbD5l9F0rZ+a2HTaIxl8ZxFmxqG/lfGWvv3eJ
vP2CxcLssGtUFYMud59AvfMswkySOH2MP318iF3E3nP4wONGRGiCjOZrPPXmlIWD3YPm90TgtrwZ
4ea3x7HcdqmHi5tsh9aXj5u7zFMs2lv2K8Y0uQppLx43ibmHl950O+z6Rh2jZAcZImwq5PIhgcvA
4/m5e6ipi23CeGWG17q9uKN7Soxe3/EZpnQ0TcfrnbQ+Sv6XEIYrsKSPO315yiw6vdg+WpRPEFFp
TaCGjxbw4Ob1NkAoF5cJoMvqptPv0psZP2Zu/OEgfsF1QfFvdIVqhBt7OBjYvrgdQxSOnUp3SomU
Jml8p1jj1LwmCc8eLIsvVc93mgbu3ixyvhSxyASB/OI6UDZTt4vIFN4G9cHPr8B9jKWDPKSC+gEb
YuhkYKU/SvVWnWmnHlh/8M0znUrFBNU8TiXCWCTA8FSWnSHhHL0OppYa+q4VZ+N1eKkYfCSOjtdM
O7qJsM+B5os8VEvjKe1+fjwXSywaVupzvIzyOpaVpAqtReisCUHUhjI97LK7r4UFJwDLBv1QGa6m
fFHig8XTfrpPBqfR1+7Ri7fJoullvGCGlhiINB2oG8PaRfgdQE5uXCtwaraC7MjeWpMXJ+eiyUXE
kIEb+Gs+k+tcPIjO0B07ayvqPzH8nsQbxdqAof94iF+FKpeLCGtcuF6ISIkAA84XUSAgnSlGo/RE
Fq4pDyrkdGArCsmZLXhLq50freOLwMmJ8DoOSPEWWQCkBNHzBbHZNdyahzTZee2cBQK/HAmOZ2zA
06q9rT32X6wb0Tx46g/h6/jFZy36/OrGhQTA+1iV7e6xolLt7URo3DcmMj4CpgsErHOgGmZ2YF5j
YYnU9Mksd41/NPF8xXnE3K6MwrypL0cBNh61ItAkS5RQYkWt7DeC+BRCz2htTAz96+73rAW3Nbw7
JMDFzGUVqE4XfG/z3RTiPWRXp+E4OCQIzE8I7+Z2YjIANwR4arARzb1Sb1tzH37xP8U3KfsSnv0m
NN2k2wUgn+rtYNo64hYtZLBnOAut+rsVjoB2lNzp2y1I89C05R2poonBPAU66fhfXnYweaORFY5W
zr2LSI7FJ898xL9GYHHINlZt1W3Eeq/lh6bgGbELhb1++IbVlS0Jh4/He2Ypfzjei0M2EMxRyHTG
myTLofphMNUmwpRYJn/LfU4yB7dS4RdY8lK2m2wnEzQfeWPyrvpRfY0QoODw+h6vZYDe+6j5qAHI
KMKXXgwBWDcxjKdIegItOMtM+A7vko87fhmszMOswcTm19PQMuOSlTHim9UgPRmBXcnYbdo8jZuf
yXdEniPPaXp3mm018bPc+6eP214AlogbFm0v7gtlUKxATWkbYo36YpzEX3gVsAS1U3eCI4nWRTOi
H2X7X8j21JLjnzxyKhig2R7GMCs4pPcu9bcDsci2+ZaYw67qpacGh+fUyR9QOBRreB3OWqnp8km0
6PfiFsmsaRTSapKe6jHbmzHJPHajK7aOKV0b3OoCD5etIN5g2/TxiK+2vLhE4nQMxNGjk1XpkuBC
XhxiUt87iDvmYHMKtzShM7loM680PE/lxXn2ZpktrpI0jlRk6mlY/4pn9RfWmP5tMm1wS/gH/QpE
pyzdZLCJTFYafvcgfdPwIvrX6jQy0RSRnjTlUZFctcPkaCfeEkAqd+M39Vc77DCRgquyspwWOM//
Lu653A7ajKLuIla1EqOBaSZK1EOcCNUixRHGbeXtNKtxx6+zQHwbfKryzxnUHTX6EfpP4/NUHCvl
SylJdird92j8eNRiKQV6ip3Kji6PthJWcM/gMBabjwfq/eX/9+cuzprAK6SuoeUnjyQAhmncM/XB
Qzy/2bTlWpr3vcCCGhPW6kjPQGxdrIYmEZK+UAvpKWs2pS6hLocglUqtAKjBdYCijRdu0WFfTX0u
ZfH+nDhvGl6shlLIzaLVcnpJ2J7Y3IGUjcrYTSCDYaWFYlPnpp07nSiExPK2ETAmc+MYUSUywbao
bFrkflvAq24QH8YBt4WN2uzUaKvo17rx0KlP/qwmduj6o9bCcNx5/5K1vezBa2HnzZPLzEJJqNOS
ZaU6DZnpivVBNnSMvjQDmGvindj9eGVcpiTn4wotQRCu/AUza/b2myYTaVLzviEiC4yDMmEhEV3X
Usv7I3PV5CC3bu1vjXZXik6FuykkoYE3oAQPJsVeb5tkL1p6kyQ3JN3kxoW+O0w3puygXqTIdlUc
yv7G4NVk5KdK/IL5e91tpuRzoh6q7CCb+8QskTG/LtLELpISTwvy5dCDdOkx8K6haK109mIfkIlW
gKJgvYUbL5Im550dQw2fhYFAwCpuckI71WzdtiHNbO7Sl8o6GM1DVNyxW9P0yk8PRrSd8FU0HjSc
y3Xbg2VcOH3oWr8alHp/S+MG8bJYdltiNYIwgodbrJAQ6Aoy3m1Xza5InHKLLztSBLVx6D/LVyLs
L8psgGBcM3v4uHuvVdyzc3jRvcUFIGjT2HQQfZ7UAQcAXogOiib5N+SYjlCYY+wVoElj2fRAFtmQ
GfiNb1ypGgmprVptSakV9E11TM2V5I3nO1b/O0ImUt4ghNQqO+iH6PXUwq6AmDlu0tQZ9mr2hIAk
cpB9vW8M5OUcMXC129RwJMTDZRdjFs130mmL8zaWBI18Q4q9Dt1WRpzFRl4OxSryaeEAe9Juvg6l
XXzl+VrJ26SYsJZxVHNbaadizWP2MjSaxwoyiSqKJnmjJXWikkIJpI1PaKRuRnk764whLJb5hY3p
q6HuctWp23u/xEqG2Hs46s1KMnOejIvJevMB8932ZuNVndw3ekn8Z0Z7s3wumlsDxS35Cqvdj5fF
5bt20dVlJFZoCpgogm3R2zQ8Lcfxs6Q/yMYBAcQ2P1rePq6ujNDNc7fO9yuNX0T6i8YXkZeYKjj5
zmuyHB3K0chCWCyG4SjOpIjrujtowVYbEME4htVOim79aqdXiGzZA9fiWupsAeTn3l58zeIAmCo1
k7wokJ7S7Kox9ibViXajPuU/we2VwAfqtZjsIkJZNLjYkiB61GqS6T4Ax2z8WXaHmXuuKycxfYRA
XtYPbfqZUSd0QUDrXz98QFOgjwuvHyVdFeDJYo3VcjJkkxo/pVrREXxjYK02aIE31vTFMzB3muDw
8Lhsv/qlBQl1fn7VmtK7tcFrKNM0bTdW3i2KX5mjjuNvUwZELUnCr6rRvxLzYYWWjj8Cf9tNvXHD
jfVpqqtqJdi6iC7pBLKPoNNN9CuQND3vxFyqNxQ8Lp6wDZlda8phM3Bt7VYW6kXYwmMUOZHZ/RHc
LcDb82YaY1Cws4Y2WZr6lyFPp40SopUo5Q0lptiTNkCVry1ONeBpVE5biupKt9bXy2Pp9SuAj2oa
CSg07M+/YqjM3Pc9zDz0gVJmXPuuiZcaZtu1flCRWcAqEzdW3Np4oaf5XhCu60h+Mkrpue3DaWX1
zrvhzREFzB6QNXQfGGYKVjrLSK4chrIJPM9/GmjELcPkKRhqwxYb/3dfVasUl8VemZvTVIsE3Azs
Byy6CBxhKGviZOX0vVOudTmUtpLSBE7ZyM8e2hZJoYZ48CgV/rzptzLmJaWIOR5rGFDkHbd40RmC
rSJDiolo+oMCqN+22r7sEGFI0f10Qg4WSYOlFuhashL1LjFA88fPVQhYcgCX0ORaLJ9xzKGEgXxA
V5XSx1SSPqykTN1aXnzwmuRGEwzpkPmI8pVCGrimj12RX1FDKsq4tA0dbeYcGYVQlA9yYfo7xbzS
g1FwI2PAW6ht4eUra/MrX07wK8xKBteCXLahLSLmfoSkIhu++DTo0m2QogRdqpHbm2F9NUXeJyGM
hQc5nXyq7oOxT4Iiw5lPFneRiflxVDRXw0CyEHjp9Rim46FFKLLwtJsQXDcmUmJw79FPp20nogBd
624Dse3hvaE0gtbl5Hy8g5dpHqYA2r0y27hSYoeFszhrG2yGrVAT66cussodHqbq1hfqkOAiMzZa
hcZmGH3G2LLdyjWxkecDpDEQLXX0nJitytrhKAg92Sgqy1lce7dRSArOn/RtSJEbKmv50MhGThA0
wpXvCtPOBRzcYR/Ja4mbRaAKVBqwKIQv9p9lzGjm82NA7Aers9LCeoyKKr8Swv5ZJtRMdeNWYyE5
uV7UThK2e20iV6oMWn+bBgBacIuJjwkyqW0vREcliWweqjnidVLkygrX/euI/yt+yz+yVqi0/s1Y
/pAF8/+Q32IwIf/Mb9miNfSWojz/7//yWgzzP2x/CC0zzvYvdrKBjCLAS051A1SOOSdu/ktokeT/
QI2DWkgMClkB3P4ZoYUQdbbem49D3Hn+lS3JRXqIMBeeBxfcDJuY2ZPna6o0k7DRWPkvo1KOR0gJ
9ecuUIXvWV1pd4GSTXexno7ouZjtrcCKP8RDMDh9KSf3Y9NTzXwzZPd/rpG3DJSLajXfo8FeRnQc
NXJIKIvtymUb+GIvGC+qHCmHRs0bROij/ErFbdLuLLOxBSHPSE3L5gZdfeQQhQL9jiZOVzKxywCD
D5mpAgaTQ9UHHYnzgfEmWfEyq5VevKxKNoEf1C4m1vX+4/5eYHCBq9Bh2NNMJY/PZT11RALGa5BX
fRG4zRw0NWPXTNHDmQIDlJPXmLtBb644GCZHrqf+11BUget5mnHQozgCT1YhHyKV7W5IMQxEadY/
mGhdYrFnybumDpHiSbvhSk+EAQ2bUt1KYlA/p02BWBGJMnRGkD/f+Iq8xs5eHryoeULJh/gyk7mQ
91yGTtrYyGlHCfkF+8arohXIA1S3uRRelxlvPCPbw4hGMQpj+Tx3yiBEPB3IXEulfCj3gU8ELnpb
zif0Lg2I3Pk2ioz9kHdPDZJDheAhUMHLQVgp9F5O+/zVSAJgKgKj3Fzc2DLnv9I3jfkSoBW/F0zU
ZceiXCt5vdsKECDIkwbkFHHx/kkHL9fNMDNfRq3FcBAheHusjWElUruAYbxioYj0CZNJ9UMRO1/D
vlLmgZzIwQmCb/jQSoAydrCtgI7GflI/oNxTilvc+MKXsSpargS5r24CU6wMR4cKWW6aSkb/rMTe
vUV4SE/zTWqNU7Tyne+MhqzO/nyqBo/aXCJ44gTZbLALuMMjSb6xMKmw5bFec4l+b6uxDjFJw7CU
wGK5o/uiEv2gEbwXSCHSvsvD4qqUxYK6Gh66kaQRpqDBuYmiot5N2WA6Y1PKT0grZ180ORxdgUjU
6asg3I559jOEk7vveUjdR40ez1zcxhlbXaFYWIPYm7rJjQpd2mJLlrl5DKkOwZXhKEdyfv3xGXLx
PJinGU3d2aSKPUfEeT7NWRrKMnAXDIO9pD9WIz1B2eA7SL14Z+pZho0jJtztAJw4Qij6JjOQm83z
RH0UIsCVrQgOVQvjtbN8vjrePBTQfmb3Iw9MUZcIWFzWmbTBJ5MWNf7Jl1X/agglgkJBVK5MD+L5
iPOAw7FW3dRp3bofj8gigv3T8qtDPJlmHabf+YA0ytQisRT5p9RMryHJ60+GEKE44sFmi/Q1zcn5
Slr2kxcoIAEZ2CHtnbem9TATwPkHJyuJSVLkBmDVXvEdL0egvijxeZZDPD8/7uIyg8LgzszsWVNi
jh2UeQjeJIp8eNmmlVvmiwdj9TYIC8PJFDVzZDXLP0MPNTajmp2Udpp2WofH8cetz11adBkqoUpC
n1e2xS153nokTXHdhAXnl49hqqInXwMxz5xkjNeqORep6LmjMLWQUjVlC7GXRVMlyi9aooXWi9BV
7QQ/r9Z3Puom37uyDfal0l8bvYnPWV9+N6myPXittEevXXNxnv7diWnpwn/L75VQ/oqu+7QXSvUL
cZWxnQS5RS8s7sADZ8I2UePfsYqqnKJCO5OyWHMitF2QSfCqK61VTpjkiJvCQqJ8RChqg7eCcRXW
OUryCFNeTRJ5NHnSN6rR3peo2R3yVIBrkofptzHXLKcRteaQVz1uaTV+slYV1RRAJgWMOWLAH0/P
OyvSmEknKm6QJk5Ji/VfG9qgIA1gvEBdtLZyRxI9TVGYH8t0OuJUnKMgl64BDd9ZkcDCTB5cCtkl
iJ2LNYHUZ6EUugUHI9evh05XXMnIhH3KWXrIR+xX/QnkO2BFA6Rj365siHeWpMlRQwjFy4jMxGIX
Npo4Kk0Ss04CBXHlVG7uC8V/kNI8X4kML/KF/H4TxxFdmyFBXCTzwfdm71VhHOnWGFgv2FZk92Yr
tq4SKqJb6zVihIGGlbBR9U5vjooTd4BD9aYfV1ILl4EyH4F2o0moDNLRWKYW0G7te0HLhZcEPwm3
agxEMwup3MVVOtieoVRHeUoU5P3CcU+Cwdq2QR7sa7EMVjJx7xy2TDrIay7w2a50Me8hFsyDlhfG
y1BLyU4lNLWtKM9vo1F7bHBc2fzrtQ3Ge/bhZJUhcrS47GDrql2WKeZLFQL5L+DDbyMzF68FZdR3
STSimGrpPz9u8yJAoVsqrzAus1nAfhlH9UlfTarUmy+1GOibER+mCvPRlUvrIiPPgx6eGJcIok3i
LDNwvqwag8c9nhjhKRfIy+ZYRG6aWBlRjdT1R8+o6j16wcMRDTbus6oOd4Eko0MfWs1tWsJk70hT
rC31Zf6Tb4KLyw05k9dn/aLzb0rEDE2dvCa0aLMMktrYXUcd6q5S7GF9rY3iLlCUceOFZUgq0OyP
dS/1OxKE48q0v7PekbPiEphFIIjdliFznktJ6ud5eELcChQzFjl7iOzdHc9W7ysGnjiLD0a2y0km
7rUgjY9ZB/K4zIJm9/FiuAxryDzD7Cc9xrfwSD8fEqT5RXnwyvCkCVGZu2MTS59KyecpXCeYs8w+
tFioVKkfnBqzzdfE8S7Aocix8CDFXcjUwDbzdjxvXx3y0u+srjvhaTQ5eSErmx6lG8dUqesRnfb7
XvC6E4lZCt7xBPfRs0pwq5l5ijx1uJ41wL9iclvcxarsP7WjSEm8SapjPXEXAmRO78MaSc1MDwS7
1T0Ds5uh2qMJC3Eo1aRdZCEQkMWi5UZJ1bmI6ugr99flkQJQgBOFWJ1CHHnm8y5KiOWOuSSmpzL3
BreoEnlnRrNBaolQdT3Ig/PxlF7ubx7WBKqIX+BGqV48VdFPrQug2Sct7UJyflO9U4RAXbmhLp9j
0HtIKaDpLc0vS2OxmfQyyZLJUvLTqI+m7WNzL6cW9Ih8GjZKNGIqNQ3o+6DAdIcbmb8rw/pnH8ri
D0yxwoPZpMk2M+vwRdYUb+XbLm9PXujQ4DjEef1cRFl5mghNKmfxCc1hxc18NB7zKlcexAJO28eD
fbl/qLESJxMn0Bqku/PJrZS2GORczk7TmGX3fZUX31uMcwDfFf0uqM3wQZKbdhsii7B2wl6eZiDW
SUyAXIdShfDCedM9eId6kuvkFKKI8ORrHBCKAeFWbPRRtoc+/x55oBiIHPOfjefprmEKyLrUoHM+
HoPLBT4/1ma3O84S9EbmBfkmgih7LVA7VctOAgqBjtR5KdrDOSAsq0D2tljDYl3mYjgA0ZMnMgNb
COhvcWlqcppEmZxmp1CZhlOjTRG0SrG5ahRMxPAp7x5KqWejp5W4wQaI3MqQlrYYlfK1MSTTXvRQ
BbACXsdZkArHsBiIbKJesbUk9G+ofaFrrOM/oqUmOsxw6tHXbocrRS+qh6JESePj4buMbznFGToc
ZOdE+PIl7+eJ6MEfDE710Cef6siAUKX6ptuVlbXr5BpDFS0y1yKueZDOHz1kDTTkMhhH/lyCYtLc
NMPAS6ITl2V87yWSccy9jrqH9tXUv1diNjt/R+NVNKXdbZQZawy3y1MK6hhJQrwbX3O/i9VbN7LY
W1GanLgfG1cdEbDqAyS1Px7by5OAVqiJszjBxHDXnC/NMRWNSS+N+KSKNUCVYOiu4qgwdoi5ranx
vNsUkatozYBnCmXnTVWBbgx9mySnBDMnuza80lUi5TnSYE993Kl3Yiudt7mKEBzn7wzkP2/Kwixb
0MY4PfW+b2wlcgNboS3rvYExmG3Ggr5r6/azYMDVGpsRieB4oKbd9oir62q4sTKrX3lCX84mamUk
DGZSLsHVkngcxoNQqVHKF3m1tUvJ4WFmJaw91C93CpR1LD95QyMehTzWeb8NyZPGQurTEzSNEOXc
ToeONmTbOg/SvaW2misMoOQ/Hu2LeUU6lboFZsDorpLgXDSKarySTIE5ntBQ+9VqVbDt6lhGYKBu
Hj9u6fIpRlNIkBI0U2Ol5j9fNm8OUlH0zUaM8+nUpkm4GXSr25BNJf3tl9nRR/nRFiYgfYEytNdZ
S82y7dU1JdSLmURDhpOcTYnGH9CKxTfIc1xqeqp86g04B5nRAVtClXFlX17M5AxImvtp4ccqUx45
7ylpoDITBaU4dXIVHoRa0q7FAYthkBDT1o9Mb9+URbSyb87vKSJMCk2M66yjTf4Y9cLzRmNJ7avW
tOpnX9OvpTZ6qPuZhRJIL2GW/v54LuXzcfzTGAJrkmnh30UsNn/Mm7kc1bFJsb1rn1MkhxLbaLQC
YEcV72YHI2SnrXGXmI0OYJnzwaok9c5H7m8TG4J24JLpriYdZIQYebrdZtgLSEFX7+K0qaBoQcCs
2rF7lIzEcng7RTszG81dqdWaU9b1sHJXLMQ26IuJGB1TNRumAyZ71SZ/05eQLSdM3tS+jIWQHlMh
FjY+a+TGw8AQU6lQ3lgjmDdFKNNN7pMlAetSIz5DSUTVEuMFybBwI6pqscnMqAOpyh2KRWX8IhpJ
tmvLvrplSZvHZNDMTVP38ZNAALsxS0ieuAhh8mmEwhU1jN9DZA27MvOUkxwZkBtEkMcmIHyQ9gMG
CVJmxEcV2akr059NRAMNy4VELEB09hiISOQVP57mi1lmZICxzEtrjoKXbPcE08exNI32BUOQYBPp
DeaUPU193Moi1p4ngCiPRct7WqSQc8HI9ILUalRPfBk7U6b/I+piQ6a6bZd3n6cx7ux0CrUtHqXa
3gtny5dmDAl7EvzVeH9c15jQbqtWB7mtGMXK112OAd7hVF1ZF+xbcmbnK930hGpM9Z6PszD4UqVB
cih4WSubd8HJ/zMGs14iSB2uPepM581kaNpLYauJL2bvQ6fjDAMM31bQqdTkjlI1fZW8wNwoCtL2
jEv5VZRhHE7CCJlPE3N7Qu3Q8Qqcl+1Wi28pM/QrI3GeNJw/kfTZnGJAqpo0tr64l9Ug7MTQFKSX
OMLekpcZsNSwh5cgaR0Al2zYe6UW7FrB/2nWbJOPV8n5RfWndYIpCmMUvufa0/kAFV4eYP7qyy+J
OUTH1gCHE/rkKFPUv1Ym4+IkJV9FzIqODLlRiWfPeVNeU0z4gmXKC4+JFI8MycPAJskcpUAkOyUs
XxnYRWH/tW88oQnikFPD+2D29H57mipUfQdueoUUvad+GTFcPYiVgiP1DMPRyCK40YgyD4V95SAI
szlslXrbqY3j+ziuhpWQ4L3uk1MAR4M2hMFFef41gRgLIYOjvIR9MbokwDV74AFkK3GjulmLIcy/
nllWPOlvg5oij4V5B745f+WsQXCxxESKA967Ii5kDeWDdKsaYro20vNu/ftd8Gek5xKc+MprIPV8
3pbmtVjAtqxhDAmMu/+h7ryaG+euNf1XXOceLuRQNTMXIMEgSqKkblHdfYPqiJwzfv08kD3niCCL
mD5zNfZnf3bZ1ZvYYe2113rDSGF43XbCs955ujOqnQHAKRffRCM0NkocS7vCKuUVr9SBQk35WQZU
uA5/KNsKPXNH0KQEMp60dCFd/Y2cMXTogXsAOzn/jXqc+PnoqtKpa2X1RVXS/qHD4RjjwcbbmPR6
N0mIi3nWjuHT7ZWYZvpidsDvGVAJNPo4s5UQeDF5ampJxDpZ3nSR3G1KEyOtvx6FAgbu9oCZ+Js5
nfQP660Z4FnHQFBPZu1LOFxTQK38eJEXcfktbN8JrEEfGcGW2Zky8FjGQjBGPIxapaNm6edSbZfq
wFeCkkq+jpsBMLyprn7+KZJQZpLZDdpJ0n1974mCt1PxIT7omAY8//2sIS2H0YFEYDKU2doMEZAg
ZWSoOvVdAJS0KlMlaRZu/Ct7j5rtJIIqSTQr550Knl6+3pS9egpIdLajZxjbJAu1527oosOQ5T1M
YzrVSmmJS0fzPa7Mdp+OADhZOQVFkB2zfR9i7R22IP5PUtNbsDFcYXCdMKm973HMrkccP0UxRMDM
4BAEbfha1oL5QuWquNOTwPxJSlw85LFuvUkoH6SrsZXc71iHCs+eouXHOo/NCkU3Y1OrIj31sDAC
d5XG4fgD2l0Ix0wTo+9jPaSSowOGNFdypFMXoFub31uj7G2Uog25BDopyu0wN8vvSA9TghQCzTyk
rak5qFbBSzU1nqND4+b+uh5zvMasstZ+uoFr/LCKtlSwbFJQAvK0elDucROXV0pKKXMdaw3OopJR
6cWhjCmhrwKzFL+rSmtge1fnmtOPfbdDIB3b+UjKinjt+VH1acA6+pOi4kJDDy9zn1ylevCzKItX
tTKk4r6sVePnpDYLOSSvOoeEsQu24ehRMg6lKspRIcjCg6VFnWW7VoAWi55KNf5yLsSJgmJ5uerF
1PiK6czEZiplE63tQAL8Myjkym7cVqNTxT1adEWmxI8Fmdg2LztSmKJSx9puDK18qyOTGlRBB9zf
dEXHdar1bvp9TEAH1bTHvH3aycyfqwzKr7avKXaR1hF8qxRPc1p4AYSSJi0nd22EVzIrDCdAcAYD
RRt9MdjJYuN+apl+2EdR2p68VtD/WA2aA4ESZsfpiQKxnBt933pp+QvLa3D8SpJnERIFrSzale42
r3Ic9umad0n9mhdjF21rqW6+mL2p7UK51yRkFkvjV+TH473SV6jf5rlRk5tlYYsLd51GpO3B4KNg
CBIH6pdWxKtcRcxKbcecdjTyaU9lUm+NoVfl3RDy2MaZyFUSEM7l8KUtBNlYiYkn3cWekvXo1Ghg
2OXQw6QDW9fiq8x+5I0s1ahKJxKG94ZQlgFs3Lz602U99TQJmcjaFsVReTPRZkXXZRwtaGGBel9j
8Rit2wHf5LWq9+ZRrnN3hUmJ/0VKEqW2e7PFDLlOw2ZF+brS9tk4Zn9uR7Lz1/H7HcxNDxSA7pk4
NQ7Og6YwtkJLGRMYHXfLa58NwNusosc4rWfzQyNyPadJ1WBze9grKTYAaYVaPh2yqVc2uxFio8p7
39XcE7pO2kMRuMWblQqQ9Fqt/FOUmgsKBIdkj0beOu+aYt3GqrvzEll9NrUgRSwGqv9Q8PbjSJp3
UaYECzfjfGboJRLFDTqXqs7tO39rNKUrK1ka1adIa4PHyKtix2xDY6WOFVyuaBI2LOWlgvO1QTUu
ZMoH1BGp7p0vB2LtgLCapCXbNXA5lg1xlXny6Ii+M1gbo01/3V6HeXo5fSRVQXqU0yJoc6hRm8vN
0AtFe3LHYluavOz7ENWCJpPKHVCghQvt3X/q463CcNPDbepFUvaksHj+eYWa6oPSau2pG9tuo+pj
vY5Bsx7xUW53ITfDqoKF7ChWUKJPE7o7nzcegmiKvArzsFjXtK7x4oothx8OwZFW40oA/O74QVg9
WK4xrMdmGBZuwyuLAmhhyl7em2pz2IIaV5Xla0F3iuRBR7JHNZ8kX5Y47Km0k4vGdfxOWcL2XVkZ
ZcpkqLrSRgYDfT5VVF66uC7S7mQVZbEbTEHYtSD8bFCn3Tqs22Qh8b8y3oQhNCeHEQXKyCx7aqO4
rhS/6k+ep78EIfZtbuRpqyi37jx1KBdGm379bCOg42ZSgJpe8TzxZl+HYHtHhao/VaUAR9j3oQ1Y
5dIL48o38T0Uk8jeKf7NCcCtAiw76ov+lNYFBrDakNzVnf7CdVAfeKIvHd6rwxmsFYKcErC22e4m
XRMNL5D70xiWCTpHKD1pgKD3g5D/ovCULZymK3NIkQw8DVkahb85ejHr265zx3Q4IbLkb4AoZ5vM
8KTXv44Q3A6GNbGppamBfr5SCH2YLnZLw0mste9a3DxZcvvbG/rfRt+mC2/9GSATosmkO6YrhCO6
yphPzF4jnm8afQ5m5JQYOOLKUZjYsJBGpw0rdTsYub/ryLhswWwDDCwD9EJTpV8bfuqtqjhQVrmo
+euUHOH2HMxfFhTc4MHwQKU8z159D2sfHklWEAslSqvNSfDadpObobJGb8bciRlX/u2hLsoP01hI
i0xQTBg4YOnP55uWHFbcrtmcGlJwG6i28LnAteq+y/XcUaoMqILSgwC1kDgRLWm469Uq37pjHu9r
MvHtf+fnEBeo1NMGogd6/nNixI/FTPVb6gFCsR9lrl4AGhNBRu3tYaT2VLWZAvQepJ7s9ijfNmOx
bqS02gVN2i1Api5K3e+zgwPdtOOn5GE2O3mbJZ5RC5SHwVcfxBaGhdaTylrAENa6jPqo6ifpVhxi
EzeaoH3sA9faFpPpjzt0sO4hjhpjnWwtOrgrU4jkYzXGpqPlmvDYVGl8N8YyXHyoaSuAfz1S11CZ
6zjrFgBC0w89D4AY5VFXUFhtjVbP7H3VWEnbCoBAT3I8wt/KLOUxUnli+X4t2qZvuauYFsJBDdXT
7RWdSYJPZ0xBm4C5g1YHEOe9APxhM4utUnJDZ+2J0IH2NyarnwGlkh73BpI+kL3WVQmLvdOKYVvh
s7AdEutrELryczPm+VumhYYjkBKuVE8MUFPSBNuKJM0pO1rdpiIIcBEsdq6mVuum9NWNXrQuHCs0
mEfLz17NuDHR7FDoa2FFbkt+2RwkEIe2Yvijk+t4itblED9ho1ltCywuFvK6y7CpAsiSaejT/1KU
OZgk8mvgsl0wnDRzQJFAyToenoG2sL6XIWOyzaFAOhEVyLFmkJWhzMQuCfTx5GlZg2Fza9iAj1Jc
rTthIWRc+SAI9yAiaONNKfwMowDflBdzLYqnBhwnKsUtIglmssR7v/ZB6CTKE1ib8KxNl9+HbePR
lOUlHkknAC8I38B6wqndejITqXFu79DLaxR8NOhbXCTJQ8hNz0eKFKOk/1FQfW+lnRhJxUqXkud8
0O4Q3ljS8r88h7S2JQBhwDAp8F2Ediq7UulWyinSIwPP80Fc4RlUPogS9T23DsXdkInZWyyOSzWW
K58JHA8MNfBIGuvzCR2FsuEN7ysnq/OMz5Wnfpd8UfwlBBbSu4bRLUTyK+tHUgLQmE4rhXtzlpxU
amrWuTcoJzERpTUOBsY2MJEIlwW9eb29gOyIi+imknbBsVPZFVTJZkso6b1XDqFrnHzTO1RFnppO
UNbefZ1RrIIPohqf+7CuopUaCeanrAY1su6kNjJXY6end5bsginPBpLQplZJenkDaQr1AROJNavP
Up93vRh+pVzrvZYGBI1dpUqltFZU3q+r0MqRJW4SRLEKHKDRoEh7VPG8IEMbPdDTLnRUgbSCSxTW
vW2WjXpndJHxAvyRu0vOsdCm03iq6wCY4uBlVHtJVYGkC7u8MrIXw03qBnKCr0FVKdqXvItR8/A6
Jt6WqUtVa3305S96Jin93ugH6YuvFi+d1kelrcl1GAMYEuKvoRqFzdaEalDbHldpjFrlAIY+D/ht
Xl8J+4lGjnJ3XAdrLH54Djdi/ayFQPGpuQytvFO5wj43JOq/aEcLT12fjEhjGbn7OgyRZfF+F3EB
LwBs3YlFRjrl+y0anMD7DVR0SzD5JeB+a+VT05K4cuJatYvMQne6D7SGUkpEyXUV6V3/PBQihTlt
DPKphuNFhwazQ+CMWfRVagbhB9GBAhw0sJx4Gus7KRqJ+3Kud5WtZZHf25YcJt/AB1GLmeqe2iob
RuFrCgT0c1moSJXpeiCnuEdbJoigcqxeKd92IN+BTn0Sxd471IIXb8vBqz9Vojl+kwyhK7eVn0o5
k6SWFN3UbtS3JlDPEFnNoe4dvYKW+ZqOQeEetc7CqIPyjY+peasvyfBdiSVwZ8BT0Kfllp33MyRq
zzkMmvGUBtWqNvR8h1+Vual9RdgMnDObxhVSMWK4cLQvLwCN6v2EqoXFhE367GgXgZbFvS9YJyQG
yt0gRhjbK4vciMt4NdFdKbxOHVGgbbMznaujK7RZLZxIz+o7lAeqrdxlAvo2k2GCpi5lwpcBi/HI
f6F5Tg+4uXVJl7m+EZitcMpNcMtuhqhNWymPFSTDzVK8ughXDEW7C8KTNV0F06d/uNskF3JoXxrC
KagM/+Bb0uhIVDTXolHT2ikUYe2FlvcS1kF9rNU6/ePlXrK2tE5Zh3ouLNHSztGWU4Y2/RzsWoDL
0V+dd37o9DWkCbJwKvHWXNd+ETxVpTvcwQnAsFJxiw1H37dH1dPuSgQaVia7e1WPwVJN4NrGAvjJ
Lcwrk77NLImRUiEKPNnz3jpBiNaNOlKoRONgoRZwZaG5g3n0gACCCTGngVGlLoPOqPWT7Pvwe5TY
d6pBlrd6jkzX7ZW+8kEIGeCBiPrJRJeepUqupg9C5jbWKYwbdS97abTOMW9b+KAZuOp9AfWpjIJz
KYZ51HDO9xMS7pHZRjB6VBlvPrFBAKJPkmpDCB4c2aJxoae+7IxeJ9lVNmoIQgzCQvtwhvt//xET
YgRTAbJd+mKzl1tYlFGkeKX/5votWP7KSN17XjmILSSBmnmAF6ZrUsZrh65Ik7+OEGnR1DME81W2
BCgit6d+CkLnD56J6ALtBII+DpDztBtZDtFz/QxSo4GEzwp+lVds5DHXJnsUN8CCIW5q8a4qPMv7
66Fp0nGXm5QSefnMqfGebPZ9Stw8CRISdQE9qxVQdWtVRcnXqFJ+95kqOLe/dqqKnH8tQgPWJA8A
gJirYPa8C4VG1MeJnV70g/I7Bgo8MRuq4uSrsQCCwUVHhRYCBoMrXQvkaJWloMT++mEAfRnsIshX
AIwAJs+3oZ41VhDUMvRgEXlrtQ4rnMBgH9z+1CtFm/NhZhWiUQd4EiYMU1g5nSrdyG2D0HEwCll6
MoQkPka9Wb4mMThYGWWZNS8Ww46jwH/MSx3iXzMUx6EIzYUn2Ay7Op0AIilXI01nmftqvghN5Upj
E4ioZsp6tuH/Fj+oSOIAw/Pz+1gfLSeCkrQOgqRcpV4TU9Ad+2+CXPRwkcNwLXmdt/D4vDZZlL2n
OAfKE0Gi2cYoC8sdvbafKC5Kt42gpDjulOcK8YAW0tDScklxC6zN7jcIYuuYq52+Jk8k5veI7qhm
Fdu1ZXZ/HRh5v713gbhzLYLX+VbJXE/W6TDRBmqVzqZcmqxzqHgLp+K9vj87Frwcp2SFhwEgk9mF
4iewG/sgh0cgJOFnoRiFP3Ig54MTFFIsgpFHEMqnlbz2GmVMEdVNm60ihng15b4SWrasVtaTRbv3
WQAtYqyrPMAhJexFRLjc3lioNl37uQgNMDHwW6hWa7M4LvmuoaeRGb4pQ2Q+jiPtOWGIvEeiO0oK
IwAZxRCqFwxYgzttIGHwhza5U0V0eCNdrTZZIeZbUYfDrDVliCxmgGlgD1Bh4aBf21XUnFH9oJuG
HONcAnswKHX5cm+e8gEJYiFO8ICK5QKh+Er44fVu+8vvS/Vr5sU1Et01ubtWYUNAWaqctDIg62oZ
dRzqRX8HVZ/OIAEXIBVtK8pdxgXpagwbQQ1761RHUCm1tEvXnirglpRZ/sIenpE1/jUWSdx7pRbh
0nkiEQh4slvN6J5y0Uz2kYweca5W3Qoehe4UDWLFYYbfQukP47bytGTbxK53BDfQwVjWza1ioKLa
S0hxiS0swSr1/buEasRL0SAnG5PBvLaFWSNL24kgIkT+ZM8MHctoMHv0kvh0O7BeJiu0yhQTdBdA
d7qzs7iat34mIp8SvUWAJ3ad4Zt3UpZ9vz3ItIXPT+QE9CLXNMCdAy2dbXFVdaVe6MToze8x+fO9
RFtT92zWpWQOS2n25aUI+Ie2CNuAIAAI9zzIyGGQDoLnRm+55Ot20YjyWgjT8r5MstoRORs7gZzq
PsvLci0ovXhnuH1LSbHBTJLw5Xhjoh+hWkqOmejV2vBCz6kUC51g2mOfPHFc5NBPif9sdqj3A0/D
Zg3NgLmoCaXb2MvTMXwjbdQBPLtB/CVBx022ra7togluUhzBVuRvWsNVbItWFO/bsuoByKhDA7lH
zTd5n/n3nTu4n7XOcLEO0sLkhTjSUwHVxujU+q713CV59CD0xCF7HChaOKmc+y/wKkSo+1GBLpXc
KO59aLlFgvdZjeaNV1XBd+qbiQ/4MmCb1BTdJeZYX1tJ0K8M/og7M0qTmud2m3wqVbPAxA512nKl
1z3eAFYlw5vi8EoCiAf831Mpbr6KhYfJVBCjybUQp65NJykY8R/Q6JSIn2+ACrWtmGsxfNNSycct
NynXOVWpH12U+Q5j/y0KfwLPAYpHDYrKywQrPx9PmNTYJFUIIf7o+lopEGQ1UUZaqWppOfLQ9wsP
8SuJPy3NqQEIs4IINEevZ71gjLkU1ih3VDKFm8G03vzGGD63XesXjkHD/wFCP8TfJI4FID9igHZP
m8bukvyfdHnYLIrbiJrQ1qfDYM0ONn8i6tmF0L5RWCn3qSqqnzOzszZ5l9/pkIfuyD+0J2gDop2Z
3s/CB7uNbUa+EZuy3I+S5jniwFGzeqkjZ86qLWVRvA278RuvniUjoIswBMCR6wE0Am8zSZubhZgA
y/s4rNFASMgeMffKotHukn9nxH8lsfb/m3jaRNS/IZ72+9fv8nv9+9c/PtX8rfpH9ucf7yJy6W9O
/0dZtenP+ZesmqQr/6QcCNWCVG+C0rMa/9ZWU4x/cudMWix0SDg0PBr/ra0mif+c3rL0jihX8x+m
xmWVNbX/P/9D4n9BUxSJPTD579CV//hf/+PMGqya/fePSmazhyJ/APkn2xH0Daxf/f2W/1CMmfBh
iZWn0YNYBSvJrB0vEuxWpC6YyLZnff4wW0//iuUfR5tdsv8aDW2jSTWOSC9OIevDaGMwSMIQttFD
JrS7slEQz1oo51yMQGNG4gzqBrRLXsCzINS3RQFULlEfFFeUV37S4ZYSxEsGNBezxp1KA2NCKhPv
UHk4/47ENIRWM+P6IddiTEwbTXWKMmm2XZP7TjFSlDULSV1KkKd8/cP9SL2JGgoDUhCceplzuFId
pEGeQXN6qMiB7iU3/ZMbQ7yO0NdBkrwbSCOwP4ezG66HMQdFgrlvv0pbfdH5afq+i1/C9lOomdEC
s2azjGF4J9DTLR/qNDA32Yg7q6uU0hchMryd29WeY8WyulEDxV1DF6Qbl+CF05ltti7EVtr3fRQ5
Q6xEB0ObmPsB+QbWdDkSIO2XLFUxPc46uP1FY26lBESYHehqe9BpHr24WB35NJ6zmgzB1O9FRMqe
b2/TeTj/10yTqU0sWg7GHKcXmyGpE/z6B1LccqNo3VsGZMnmBFOh9GpvE6JS9dxk8OMT1/AfIRQD
XWwpervgqtYSOlyOIQ+fwdxnX6i2D08umhlrdHFpD6D3ur/9e2c3PT+XtwjvSbb9JDUyl0JN0gE1
ByLMA8oU+rYzcCTqQTlRl+4sxENpHt4e7/KQQbTjQUlo4gKm5Xq+/bUYPtAYqcGDGASrMQ1slFvW
t4eYOarxqJrIfB/GmB0xpda7AfHv4KFy8DltbW2Daujac4QV+8KWVooj4zWarRHRWfi6y9mc5GGA
BNIW4a953pSLgu71oxY8BPXGGP37IKV7Yw6HQV3CZb33KM7PEUPRsyOckzTxljyfSLn2ozIa5OCh
3ujb4CX8bB3Te/2O/S59Ce8TW9ym9/1R3hqbfAO78bf1YD0/5o/ZXj5iQKM2K+1P19ruMViY/Vk6
8z75H3/X7HxHQAeDAqbCg9IdBiRZ81R3hLLGoXTchIFh+2DEMXC6veQXuwrKP3QzJKyJK8hzz8rF
6igUstsE/QNAvD9qNGw1iE9/u7bvY/C2AKbGmVGmEPvhApKaKhdTJe4fUK+3JTyyNKzVW/Wpj37f
/ph5QZgC5/Q1/zUSF/jHkcLQB0ldMpJij2s8sXfh+qe2KlfVcSnPv1gsRiL1hD/ITQ5DfVbk8uDC
x7rLSCFdIcXF9B65emn43o5vAZYV8WSnYyxU+y4ugPcxYSxN5U5gZLN8V41HxW0hYjxYMYUjgMQQ
tBzDfzCtT1WMj1+xcK0vjTdPHIRasVqJ8ZD0xpI2e2jHdONJf/Ta3XsYYsjRwoDXNiOJmcrDgnSL
v50vnyi3Rl/oWf8gdX6/71jtlRGb48J2vFg6iwYsW3GCMFJCsWaB1IuzJu60qng02oJmMSwCbM8s
qB7w3lEARy0n8/cI4Sy8DC9m831YMr93WLA4Z76PEPzUPiyKR8EKnkUh2tQucdyonELOviEPaHvY
4d4+D1e+FDwvUlhTowao3ew4FIYgobnFlxaQTKgL7WnKbSoNfTuxXLly8txo6V1l7W+PehHKed+C
ooHUBcKPyuIsviZBadVA+YbHQHXXMLcdt9wa+ICEefrz9khziD3nb2LuoJUgccnyz9lSmllcqr4y
Kg/qg3BU77rH6I4ahvzZ5bLyV9IWirSjGnaDa522sJzzbPRfQ0+DSqoFl3Ka+w9Brc+UQbYqTcHW
R19xba41ircDz7oqUUEciP+d4aYaDerH9HnmaajVdoHSe4Ly4JniKuye0BLaxt1woKsUyQWvpP98
X/1fvBjev+3DYLMV1ANk9IL8fbCDKXyT3Je//fMnltz0Dw45OJ3ZsslGXiuBiD5v0bmN02Sjjm4i
7OLbo8we3GwO+twk7PwL9eoLRt6ElgnkJPMeU6ShNmlRfcviKN6FQ6Bsbo80j1uMxCgk4DweiSvG
7BLN6PEnoz8Gj7CIggcfHNK69ZWlUt38XBH1QQwrKILIE3fivZT/Ycd50jAhEYf06AsKcna+qXwe
21z6Efh40xdi/O32R83jFcNN8ppI6bG7Eb+aPvrDcGrZhv6IWOWR0jb4FP/YJYpNvWQ9VPKnLpcw
x1o4zlc+kGfq+3LxLidDOx8xL/yxCIu2OipKjOug1O01bxQxNjUORWss7MGL3cHnkWfSp1UQdKJy
dj5YlWV4K7hldawJx6rSDXaooiVtaYfb03ixN7hsAGlpwP34i6v7fBw3yoFeKlV1bOLsEDSHRLS2
/28jzE4TInNhhGNOdSwMwGXi0UyjheBzZa4mFgPbWKZwxWydf0OetYbcenV1NEjeBPFOrvZCsCR8
MO9lTgWWj6PMZRkSqRpdK2IU9TU/GqI9vkXZSqhs6zlA5cyOf2N0lC01kC/C+GzQWW6KgtWQUZuv
juB04dUJkuPS4wLDtnRfXDlOnF1Ek0CW8m/zW7GyhKIyp/2WYUSr99mT6god9my+3SEOJdRSYXft
r9s7Y37/TzNKg8siXJN1yO89tQ9H2PekGAGhsTyaw0rGM+RRCXcVmhoeZoOratFO8tpwgB+Q1QB3
Aixjlm7oowsgT9NKFlDb5U/eaFsb5TAeogdvO26jvXJn3Y3fhF8dwPXf2dvtb712zj4OPgseaplA
qmgZXITEqWRPyKyub49wbQVBvgGxmMSGrYv6k5t1bZswAvfJ2tdQl0FcVfG0gMgxPrpD+i1Lg4Ug
fOVQaFOIggiAaAzlr9n+pKBnyq0idMdektbx2D4Bp8Jvr1pL+I21ckfpUN2U0bdejBw9s+yu02CM
7G9/+eX516izU5VBxAi9qDlRC2ZIO+C0Ph4lKV0ZOJjU/V6zFjbrtU/lxoEUCBwMCcuLbLU0+4Cp
H46SbOPGaEkrVbHln+aX/rGzix/tqXxNl3oIl1cOX/ZhzNmuqaQI+ZvO48vg15QoHSQQY1MKH9rT
7Smcasdn1TtKzVBLKK+QqbJ55p3BYgyoaObSeEwINFhrFXZiruVfxrcW36xkXd0rr+OStNnlmTgf
c1rXD+ffRdrEi8RhxKwDPHT/ltdLws7v79yPxZT5Z82uN0WiKx8DOTkqlIqUQ/HQ24LTrngvHoS9
sA72vR1sh84OMjvYl9vkj7+1PpvpwtFc+tDZFVhVuccjoR+Plh/cyf0OYOrC0/Q9wb740KlEMkHN
4DvMDuIoG1EDA3s8DncijO9tdvJ/teXezwBX2902/mR+epQc4Vn86Ta28Cw8h4/lKfpcrC0HI8hD
s5BWXJQ63iceiikYP8CqF5rWI1VYo9AS8RidqDpQmsudSYrnkyLYxtelJ93Vs4mR2n+ONlvmKEcz
G3kURvvT/tKUvVZsrQpgn6163GE2wIphlwUbd+EhMpdqIidgB38Yd7awim+qjdIxbvIneNE2/kZd
R3v9yTj4n4J7/zAWtvjWLxzVyzg/jWnBziD1hTE+y3bAjfuDJzCm+Ec17qN2l+xj5ROXtbIw0Bx8
8/51oMBBa7KrJnbG+flsCi3j1tKHY/+l3gTfjc/jT+uQvUSeHRzE16FcQ15A7UwH7/5lSRP92pGZ
6Fm0bCiDIOt6PrYmuJYVDO5wHGXd7oWVPC5ljRcF/WnxPg4xWzxDjXMDMNpwFO+0NWLAm+FPfp/e
y9vqLt2He3Ub7QrVUR7TcB9gLLmQtC594CzBHzo/kZPSH4/xGAt23guboomXlPeuDoIy7pQcU/WY
mx2YMQqkKd4DR0HlOODRXBULec21u3dSkv4/I8w+Q0iQaMhj4k5VnsYgOsSDsSsScXf7erpyD1Ip
QmWH7IYq41zLOwgalEimMN5Yj9awabq3MnWgHNweZVrwWQydoMlcgzyHQKLP9vtoFmEWDu746Hnq
4+BtmvAVDe7nYby3BNW5PdZlMjplS2Cy6BWiLDV/d5ljOEihlWqPcmihouu/9tZeDA6W69KgxNS6
Ttdju1RyuBInQf8A05rUkhVaWbPVKoaoLsOiaRAlkXb5OO4H3CRcU/jTCPvBqJ2k1p04TTdt+aOV
zTXqNLx0loQ9LxeTFhqgXPwdwJle0B91XwE+GIn9IyTb4SAPxobaf7EKiupzZQpLbYvLzGZyG6CR
MnkOTO2w2c2YIwojdL3sHV2eonZfq06Gukodp3szdrc+9arBDZGP8/em99KWDUYZS/Dni0NCRwfE
JUDGSfT8Qs3ObUPaoZ5qPQaFyRlUczonWuFt1MgLFhrCV4cC/2KCeweGN5dgUtKi7wKS9UdXGzUn
jtG8FCsX7/qsiv52C/PSfqdvYvPGs3HeY4j7WgwaTxyO3YjbOJ2g3v8d9K/oF9+LSYtb5NGvF1oM
F6dmGnJ650/oHjpks5CtFopcAiQYjlWBjo6W7npLWgeq8kQFZTXI9X6oxu3YLZnyTMfiLDBMVf+J
pThVtqDhz16O2C0ZcW915bGVC3k1CG17sGJ3dHrfl+0wFB8RxZD2rT5km9tR4srmZWTKDpAHJoup
OTiCjhcAx7ioGDnaZoGx03AgEySe5Z7m/6Cx43ihuGnRDtXkbeuakq0DYL79I658PXPK9WGxb5Bw
mIXFuCr7wTeK8hiNgojsTqJGTlxZOUBNq/qFhSVek3UuPbVSuVSVmLmQsoexCZp4rQjkojPMK3OW
BrS+2ERxUx5LTQh829KFeJsZkXXUjCx9kECFHgzLH/FkGpJVDsTX7uoRFqIlUbQwLOz+Bh/oIMDg
scTSBHcBFVNJZGeDLPRWI9S7fVTqvW3kSbG9PW0Xd+/006cQh3K5PJXFz386uhCjX8ZueQw6q3FA
UgXrXtCthRMxB7y9zxCFO569NBkYZTZDapGPfWpRIQpDizSplnJH15ovURRKh9bE3F0dx2cvjctV
FyqmE5pl8Zc92mmNUBAGIAuWib/NUrUxSFEsdcXqqLd5sx/LON30nRkvTOfl0acgOh0CSONToXL+
nRaQBRMxr2NV6aoD9zD53rmptdKHofsUxVGDKk0T7Mw27h6zQo1fbq/mtUPAOQTMSNiZmgLnq1mq
XVE3YF6PXaiqWz0tIJ5lrbLNacZJeRdu9BaEqKAKw+r2wNMfPIs9hPOJP8LQrPZsG5mCi0pT1OmP
UU0Hp7GUYitXXbNy2fcrIRSVXRlZP/9yTFgRaJqAOuXC1Dl/5x+b0NWSfMNTOHU/BOEh6NwVtMe1
FJ867+8Utznhs7Fm39d3aSI0uSsfLfxsI1M9WGN1yIylJv/FNL4PM3UaEUBCkXy2SbPRM6UG15Cj
qtn6b49q42BLD83b7Ym7uH1no8x2CRredS2GZE1t0e+yzFgF7Z3vjQuP64u9yCgWERF8CIIolFDP
l4e3UeSKI8IZXbnRx92g3PUlJ9+Rsqd6yV/kIlmjaAn6nScnVB6V2+98LKEeYjE2er7oC5QGLXaQ
J1L2t2ft4mhPY6BCTkMWBCOQyPMxJJT2qpqJO/qqNdhuFb1GuF+bYEpGtVq5UoYY3SDv09Jb3x74
8no9H3kOL6E41EijVYi8j2C4NFmwI09aCePPMgleMtFAy6Fay7rg1GBuG3ENw2RBbnuav7PjPf0C
wM8gayYZ1nlGw+1uRl6fS0fLiDeG4Dm+9TZAj2+S59pTFm7yy/x/Gm2K0pPsCXTb2WqWJKd4xRTS
Me6ldWfo2zyMncqX110dntT+ixvLX/zskwbluxMie2yQTsrihaTm2pYigUMqg7aT9O4Q/LHslyZS
FoWodx0xe15X1TclCWyj+iVWS7Ic1/YVOA0yKAIWNMxZ2jZGlhmWZSkdlU8hJpLltyI4ZL9i96VQ
j0B8bu+la18FVFbiPcMtTGvyfBMHojRUUSQpR7QvX4xRPCDL+FCXyZcyMhbOy5Uog3Tbfw01W8U+
DPrA6mWFXo38gizIpql7nMuXBK6vbc3p0QJImUyGOTz/oiJBlQG7RCIzMgkr+Ndf3BZBglptTkrU
7Qos5Bbm8LIkw9uULE9k+iYy+Px9irNvg8BJUR9FFEe/xINU222J8Z8i+8PKS5JyTzj8HYuR4RiR
mjld+r+p+5IlSXVty195VnOugejNqiaAN9F5E11G5gSL7EBCAkQn4OtrEefVzXDcy7GsO6rBsTxp
YRlC3dZu1l4LOvJpdw/yoCKIdTxVMRXRWFD5MEDH4aHM6h+gDqUbatfdl+sbfp78A20awB06HpUP
WOJsx0EQSoy44Q1eScipW17+VfpNuSoa6Eom6GYPLbiidx1aeYNUb/QVd8tuNcixBQ8N+DNaUNYF
ogWZVsF9sr7+ced7NzH84ZkAARW8BmdW8q/wPKhScHhLnYdGi4bdMxABRZ3djyvT0SBkysqFcPAD
AHtqypBNmxQMAdQEpH3eQeCnBApwE94VnTbut8Rr058qa/jToMCBHiATr771wvSLcByF+Fq01HSC
hmkZ0sKo3zz10qM7T7PyOiiAJq2CAaRbLxln2rdS6oZA2OMCF6wNPv1mUmMsA4VD4gdJTMiRpY0O
aGRKxlvFGvtolUSrwwpSwR5IL3jKwNSVxc8e2E7wi3sygm/VsetdrpVIZxoGzb4iez6wIPM095vF
iDpmxpCBeKps1fehdlDZ7QQTzzrS2sDrcqd7BXhEfFeqrboglyLZ9wrljIUbcWZVwC+Hegy6pwH0
hvM3S16AXMRocoN1ey7YLklB1kp9BgpdaHSIDLmi66dm8rVOdtA3gNvDmQGDPsjG5l3zLAcgq+Rd
t6cp8hSDXtZh7QG9fn2UM7OMZCHSBYgW0O8GkpHZvekcp+8MjQJykHarqlZp0DXuYyMVyPPMYOhG
FNe8PATV0eb6wGd282NgULWDU3Rq05y5tZ5y+qaQAqGS5QRFlQeupEHnLUzv4igobSNYx3LiMTg1
m4hOAMkyc4TsWheRdu8ZNCiAR7k+l/OtwiJ+GmX6ik+1M0ZjdJE5BYIuxkEI58dfkElfEvqZd7Wi
2IlRpoAHIyEgmGdEW3tUeuoxRD1NHHHm7mUxBk3zC1XJMBtLaGBY29JXuIljCvs7BKbZ9/iJ2pZa
seCsnR8bvOSohaKYhO9C8eN0xoPgoMG34vTQazzMfQeMs2U0ZgD8kCaMbWstmyO66RauxJkhRSsH
ZF1B5QzcOXgHyemoFqQnBhRC6AFC2ba/pv2tDWYg60YsvCbn+wlDjUB6wjhP6crZflqiqg2Sa/TA
jUZb6xAsD4RNlhJZZ9kCxAtw5iddJWQkJ7je6XQSh7uUozVuj67NPrAyYgCzooZ1N7VOKnDdwgpb
SFbU7/UA/5sW5RJMbD5RfMFHGh/+i458zlyQNFdUQo/TaPYdgMTgHxIKPNGiWHCRlkaZ2RhI0wGt
W+jNvvfRXywAV3fRX7JwNi4NYlsTKSUI/eBezs5Gr9BC2CMjuTcTB49ApufliwY15YW3fP4GTCuG
VjFQ5YH8Fq3ls2FcPOFeAXZdXEI3X6OVuoLKh1ZF6Dana1lLuWDAzqYFhwFkXnjAQdww1ShOz4hZ
WszOTUPuE6eDaf4t7Zfrtms6y5+fGeCMMACwtzgIEy3K7CbD03QKvUPfLneTwKd4lVHwSF//s0Fm
J72vcpwAEILvKVrKmfyixifpLrX9X16qPzOZbQ2UtitQMDpybxTfwEAW0HEIrk9jbvXmazV7s4RM
HdB0m3IP2tH+RtSBhYvKUHMN4mb1l+LoSCvMdmaa76dXBZKlHgdkSO6F+Tzx+hfqDuH4wrWZm9T5
IDNTZ5Tg4WfT9pc/MJ/xRlpgOke8uTDM0t7MTMAkbNKgwQbEJt13E/A5uuTwLh3jaZ6fFsuk6MaE
BJ3cQ1sx0MTBtZ8N7/f17V8aY3YX0aIsKOMYIxmAbvXeTfFqtwv526UxpiP4aR60cEZ37HDEmEDj
lAGgEWQNF4urC9sxh0+qsWZ16WMmnUfR/p0G0loiNz8zlKendw5G4zUmUUoi967BttJVANnvFQFn
b/n9+q5cPMF4PSc5UnQ7zoGLegNCJ7vCtW80CJyh8mCrb+5grlz/Mf5LGtN/ruSnsWa3xaNoJswL
jNVWfti690b34og0uj6hi0fg0yCzu1JpOuWKTHYMXI3c3OqeFhp/Hcx8XPxPo8wuTKMyv6o/RiFp
WIK4udZIgKHDNv/7Iw04IJL1SKuh9GvO5uNopPJrTYfxd8rQgk4Bor8AwkHXV+2CbUZqBNgYAw8l
wqXZOybbmsVlVcu96aP+iVARhMeQYAuUiRph6PULT8GFTcJw8MiB8EKIfVZQAu8cqssKx1t+BatS
kJkZtETW1+d0liLEJp2MMj9vvc05UhtyD3m/KXLZlYfsyIZAh7xvF8gf40N6JEuB58Wpgdtm8qSQ
n5/31mYNJRpJW+yXz6M4Vr+ctossni8kWy8OA2wcxgAsDWWkU0vnesj3Iq8Ox4O990AucW2XtT+v
L+AFI4Tv/zPG7MEmlpE1toYxWMwh7XusjJe6AUuz4AvHYWmgyeB+Mtt6mdRoKsFAyOpGSb8aCAic
0yaEiP31GS2t2uxEKE1XtSkxUOvpYF0HHwzf+/HS6b7wPpys2+zK5iao+boco9g62mtBaFnUSxHk
5bP9aW9mBgiK0aprajwQCsQGBOW8YPT6h0qRt4InkVl4qOK1GxSkH22oynCf3XauuelIsuCaLG3d
7FV3iwxpVTWtKGugCUois0H3uk423qJ+9lkI/3GfP8159robXlYYaFGR+zoF5V+Ux0HzXD+62+wl
5qEpItTBChEW6/gvqSunh+vzhs41pzND4xl4lfGmMB41PA664Xj9YJ5Hs7Mh5j5+C/kRZHrkHmQH
/ls7Bsb3TAZZg56zyE/Wwv7Prtxc/z0xjGLwAYXYm70dZcMDoRngpfm60ZZuw8Kdm0MvqZ3hvaEY
iRK5suitzLq1kb1eX7+lQWYWRIg2qeqPHYJYpd3eQXzkRl9SUbngK50cg5n1iLWaWIWJPdKF2hhd
FYxOsiKtCrRsVxnJgq26+CT/Oe3zHLRRVlSzp3XrQFreZzEwwJtyLCLfeoEuFfQRYsCGlqLAhes8
79jtxv8zKHDsMCv7VL14/ZexXmi2mJd9/7lQqJlNnEJTPfbU4EP4Ns/bBgFNkxfrzNYDpKIDByBn
14fmbVPs2vHL9QNyeURI+SHzgP/m571AnU4KPsLjKP0oZuy+zIcwz8EfaXuPILcOZbMENjoDjv8z
yz9jzt7PJqG+clJkH3JLC5X5BlbgyDM70JLTdVGAeIHcGD5kOG7NxSbWs31EtyeQiSDBReUJybiZ
e5AWrsNrotm7pvxqcmgdoSsXtHwRsPWrv1zY2UizSfo+8ywlEmdX6YdY6jdmjQkyBPcNfWmgo4Hy
wvr6iHNCeNji08nNLrs5OMoxYgxpbSJyW7+SMUTNrAeLSh0ASBK422QlQlRkXu3bwXn00DZ0R6Ol
esZZhe/jM+B5oYUGkkDgBTs9xFLLR96N+Az6Wr+r31VU3dSP1VNydB/LFX9vb9qn4oDBUUKLFsvf
Fzf40+Cz92Lo1Rg7BIM7DwpFBvCHGIHJQuiQdHd1JA79hr8UedD/WqIPOT/V0+pP2NtJ4JMAwXQ6
7cwUpgcJK2fXV1HXBX4aDU1UaSvarOImsCPy4CwcsTO7Oxtx9u7rfIAcYYER5eAfSf5sjBCZT7qo
il9HCKpcP11nL8npYPNyo+7nqUzr6TyjCwwMlp4ro97XF4z70iiz7ePamMdVhikVNWTjwbKJ0l1h
/Lg+lTObN5vKzAgoIJNN4UwHNBUbAnbgNve3ZtWvIFMYObIKoNK3gOG7eCyBOMfBAOkLaqenh8OT
YwXnN7Z33IsDwfvQziKN36ZLTV6X1+/PODMTQDkn3Th69o4maHsyd6W+IXIhxFqay/QNn6ISVfDR
qAsfNrR45qKNQM8aeGiwyu0Fg3bu2H5s1J/ZTF/yaaQx1s2iRoVxB0kH/ej/aJ5yPaD35IZ/b38o
SEcGngjaJa92aQ2na/dpVChI9HqFOvgur1dppQJILEDA4+X6GVwaZGYtTGkkDETh9s7S/JVH6ZqJ
XzUjq+uj/F+M0p8VnJkITQcMB0If9q7OV52118rQf/d+IvJxvmh61NK1Uy7c4Oung+gz61/UQHAj
FLB3stiY/h2H6goaDkA0eH1mS8PMDMU4lFbKE2ySnZQhGCiBAn7L+4j4S9y6Z+7myRk8qw7qaMNi
5oCNAq8lTQLYo6kxfAPOEl0L0yL8z6Y1sxONrulF5mH1GutH7Fi3pfyOfEmoKjO6PtB5oAwUkwd/
D3y06Bs668wWVu7mdd3bux79e6wLxWMPjrKA/vS7yAme+Gapk24yPScloWnAqX8f/SCABszbvawB
MPIK1fSdb0LqBfS/uLvX53ThTmGEqbKKFxiUi7PD7gMrDmUsjKCnMkaOk9froQApn5vZS0/vwlBz
H0cTTmelaDLaCYeFuVwxUoUm/f0fzWeODPEgxEMlMCw7nRRBBp1bpy5D4S6d8KW5zJ5DwoBrMjvM
xXVVaKFUo9P3oltqkLl84JA2QxF8ajScJwAdfxSgPNftnfEkdhNnP5giEM1bkQ1d5TKoZAANX1Dl
/L+s4Z9RZ3a2GAe9AMuxvSsmaNJzY785SzR8l/xunLs/Y8zO3dQANbpQmNgBqXZvQ914lT+5uzSq
nvjai+qo+83e7Y0ZijX5rjeB/7X4Xmz/o2nOUa5WDECKIQd7Nxgt4lM/QmjKi5frg1y+wf+e51xu
rTBknOUx5qm01yGFcvjXv/v9Nq6uhxgUkOeJuH9Okw3xirihiWwPNRt5hGbBX1qvL/UZnvWbTMZh
wh2CCw4wxDPwjgfAoMFroztkWq73kdfH2jfPq7q3bBjbrxbJJYNSdFt9YVwggdymFkXgEIsuytqk
f6XKALR84ER9M5zS7kOAVhIelOhm/WKWFJJIPdL7QyBAsJUHQqsbDd32slnwYee+/zQLIH2Ji+sE
qMyczMNvzbJJoCR1SKFt+NzlsgtYJQUymW4a5pD8nmg8F+7S3G/+GBPEIXgvJsWc+dNu8lYU0jeb
A2x598tQTIVAwNIgVyCdtKHK9DXTu5fetG+un4sLc50opiflBEjYgJjz1CFjvtEAH6GrAwiBjiql
+ToVDODmFlUYUJilGyLcX38/JFYWpxDsjIjoZu7FwIGpVKOtDrEH1tE07n5puFRQbnpuzPEhbnn3
lw8/1nbayn8PODPCzAYRrzRddUDFKV0prj37wlEBGdCOVdfxX4YjGA2TAsfppIKkg/DodEUNr3RY
ovfq4McpCbOhYo9OrF4L7sY/66pb4i2ZO2vTcOA4AkIb4wF3MjPCeGCIw5NcHWwXzEDm0DZRAiK4
UBRZHGmF9BZ80DO3F210AB8CqQocIEpdc4BeYtt1mWqeeeDub2omjzY4PLPS2mY6fLeYRL3t3REl
Hpgs7y0oBV0/PGf3BLhDlArBIgJUD7ifpwf3UwDhV56tMXTaHcyBfeutOrkZ9KQJVd68+qUJEdAy
dQNWLrEwnbU6YNYn407b8GlcFTuKD72JWTPjSz9Y69Q275RG0JNaBmPRBDXguFUd3zBlAAbbm2jG
yRdsxPyNgLIXaB+A/IEsEjhU58iiinu6RkfXOdiZ7kWFaeeBqoelYuLFUXBokLK04L5+rMSnmRrY
3WpqUztA50ducmFCViZDD8f1fTwj95uIdVGNRTcoeLdtqGSeLqjrFWZbtBo99j30G4nwPBbGKtb3
ULjLi0CK3HnPWY3mBk4LaO9x3kDIr3Tz8jkBS+YRApD9hg3NTVIX2XpMdHk7Mo398xT8Fd/6Bxt5
Xfxu/uf0z34UoHmmSdp8MIL/+dv/d6zssIL/Zg2M3pv3//qVQ/5t2L2LX//rf6yrX/mP9L8OCDLO
edjxL//hYdeg6/Ev6HNNdFCT4NuHLf+HiB2hgPWvqZKAMEiHqt8HTvm/mdg1919gyALRIVqWXKT1
IC/1byp2jbj/mvTO0cuEKAN/Itc3416/xsX+0QD0JzKa8NEIhwAk/jjPALjM/MeG9UZDAdF8ULSN
1xIOyl2jGGDFHa5nVqnuoe0btTIMaMKCbGu8bfMiXxE945GqPBkwu+wjRDugvLFSfa05Fg3akYtb
6egy6FPaPlPhaBHLx9eqb1/kQN8V69tnaJBYG91G2KdpaFf4tBnToidF/pn0fVa6w7RgB/Beo5HS
mcS55v2UCiJjBe5C/8DL0bsBA6L+rUTKBiRZ2ubjQ3XEG0lN04Pl0AGhbrHU2TYjWsYn4AssaK/A
FCHOBV326QV2qOMzszT0hzHt1m+eHPIDuudZse0ybZV7Vb82+lhPoZZDkjcjZmkZdl7cfNFHozgy
lRfAxzmDpYKm8MetyAA8D0A5mr+1UGj+AZIesWdm1t4qs3Yh06nb7KY3FRAv6chu0Hxg3VeVLIqA
F1ABCZqW9XUgaw4OYsJ9iCo1GnNhhJeSI7PE2ce8YYXRZge244l+bea+VDJtB0NW/YOwffORJ40c
IRfma21QWLX8bdAUlCsd52oN0wegVq9i67a30c5PpB8YQHIBtTcI9hU6mma38ETMIsHp63CfcB3B
7AipA3Dbn+4KyyjzuTLIAwN7y3vOU87RHZZBYkYO1lc0HtnDKqvMZM+Ssr/lHYjrQougAIv4F6rs
GgJjGF+VxQtgn9NXZfouF0JuOCXoVISTOw+ialr7TlbV6qGi7FszFb86bxlRPCXATm477Ak64zD/
f0Q+Yak+v9JdbCfodJfjg47wI6wqBWcIYk2BbqdPmZTNLdyK8ZeREm2VjjrwuYJr1VqUjXgWvEho
6ECYxsFadCwY9SHuIvDggYlZmNrGbMYOHmougRPxXbZzwAYamcbQgKQ5944Cqlh5CILF98EuQIHR
pwOAprVBrSer98Q3V1TfqI3azSqlIK5Hn+akaJdXkYJ2dxagIYGRqHYVBs4c+RMHL4vwDPMlB+rC
+YXZgOlFCxzcftSQTteoGhUpWNrrD3h/mzeSDdakhp3bFT7W1EKtoPU6RgHNqlnphO7Yuk9OKgWI
NyDS5UfqOQ/NivGfCxZtOpinWwfWe5wO9PwjPEVf2Oln1XXdZKr0h4e8BDmzFo/kIRscEcXEbG+E
0sdQ05S6GYtOvY5jATk5ZrvbgWfibeFLJsM1+5KprQb8RsBwA5g2czENyJKyvNR0qBkVqGLG3E7A
AmBik1htQdoant6aJQWDuEehD98QzVUkKGosYNbbRbnKHNyloB16J7r+ZaeuPgpvONpw/8AoBWgs
EOYzi9uYvIH+Wdwd3Sx/LwmWybPTLASLObzNnixEhrMGvY/hQNk5MSB/MKHPyTO01qsSqI53R0Hk
G14BfVNVDymrwISed1nEpE+jFAAwvbXKram/Sf87kl0ox5kjiGKqGjqFmreE/ZnbkYnzBhlVJLn8
qadr7v9rvQ0dOOXox7o35Ver5+lasCrfXl/ps/cVaQQ4LqCdQJgD33QOFtQ0YmetTIzjoINSs6u5
tqqlACVZDM976FBr1oX5rXTjLKjBtPWNCZUvBVrTOft8DvENk4sEyJtno9t4HtmNPtyEOm+HY9v7
/cat83KtLL1euQR3I3W9Xee7D17tsK2LHj6013Txg+tlO4HfGxSxD3iDbnZjGFvxEtXTLAiczgYC
kA8RZWwHCKxmUSeK7XZLeMyPfm6oMGtiL6RejyYOq6YB0ghT8gBl/zJt7McMSvQhSEXt+xp+1FIc
MTf5H1+Cs+DBkQT96LzN1kryvhe6yY+GMPjGTkDfh1ZEI/KiXWejyinskt3ZwkJZEPo1S3s0t1rz
0WdhITJarUmYzo/oZqkCs6z1Va+bkG0XuXyJJXiHaY7mNdClgHpWU6BpMvO1By3mpQN7ZhvAIoqD
Cv4t+Mzg2ZkZrT4zrD7vtfTolhV6yeCsR2WfN9u4NYtjzvIiSlK0IuRanId5+7Wwm681iop95TQv
qh7dA0ND6YMz9uNapXwpSXF+nyaS0+k0ozYBtpOP8/QpqGw1pLZil9GjmbRp1MdudVTmuLV7J7kz
mMLbU+ntjrHGvwOGEMACCFQvWM/pSJ5cJ3wC2gqRK3ERXCAgwM8/fYJHc5aahQI7vxWjqm/rj1Yy
FCuE/fFN3RhGULRxuvOkWx6uG5NLWwNcDJJCE2sXYqHTgUEaYCdijDGwtOu12eJ4pCKjIUR80jVy
N3zhLJD5A0ammYLUG24ImHoBxTkdcOBMNFbF2NH2ObAZMVM30ontIJHCuaGNHIKyrshKtDwJpqbO
sBo9ulF6PgatJrXbXlffJGPteqhkvrI7lYcWErORzgorUmU8fKtT4UR237w6VWmsE8dMFni4Lq4Z
vFiktibhX3vuyFF0KFe0pUfStnSlZeYYUc7eGGR5A0NYVnh9i6YVOTsbDvjCkUebntnZinm9Hrfa
yNlRpu4zWna6TSm8FH2E6feC+feFby4hFM9fV9Bt6jro0BG/+ehMngWmdkZHnupgJ2d2hexGTN70
KX2k0AwDZDzII6jbgPq3ePS9nW8XO6poc1807aZC5nFFglrDyl9fhfNFR9MtQhUdALmp/Xb6+acb
kidul2oFbIhR915oFe4rId1xbFIjGuNiSalnlgHCG4IV8FCMQEMvoij4GKfDgd0+a9qhocdcG20e
VqAGAsWUnRA9qPqx+mnlxgG56/WoTThRTtBxTJF4rEO9TsdNRzXUe4i97ZLBfkFZl79jue0l/qCP
rzg9GhM9PrpXJ1JD0C/PnC7EA0JSNTKg9oW573pjfGk6ld6kPm9lmCMzLwKLF9wMWtQUGcI9mq0K
F3ctMhxmPim7a3eGz/kPD+UXZOwMSBFltdNaEalz8yEHJPE+cbThmHObvF3f0Q9S7tnXo4XDw2Yi
3YKqz2xLXS8uEILkyZHnwxjE0pMrjqLGNvdHEtLWMCNEGCQULSVRkmWbeFDm3VAPw5sTG/52UMQC
r0u2rWSPGmLL0kg3GnSfoLjjpK4bEC9Tt2R62HqtCevaGEMKe+r3cRxZleMHRWdbISLyX0hRa7d2
9ehBkPgJ3MVlZFlZH0kO4dM8bx6GKkOZN+vLrZLCW8vc4eHQ+OSGQFZx47UIjBbW5uzOoxsEYkJg
aUKDtm5Pnuan0w79Uj1x+1E7DGXSBkTUZZTbI10A9Hw8K/MdQJyFYhiYAeC4zwJyP6mNwuhFcqxd
OUSWXbo3JC8gMYe3KKrQLxaUmWxWtWaMT6CjMsExSts9Goef0zgfH9ADWtxynwOcbZXvxBUvbQbd
aLyzz87Qf42VSFdjIlZ6LdVGkibexAQ5J6vDlkA/Ty48omfuN5CHIClDCA8FVNeclyk9vR0qnCjt
YNYQNRwrwg/+mP531vVEUfFqegsmDBwmyPCDvQGluLlxjLUSyS/dEQdKcbHizoVXm/QI2s18b9UN
mkNSdw3+sjLyhP5gV7ZYeH+M8xcBX4AJQv8JCA64uKenQ2+AwewHWxygTfFMyw1K+Fo8BO53ZkGO
sHFXtZvdGePKR/d3NfT3pvQ3qm8fyvR3QmjYM38hgTKDfk7mEl+EsiS4zCZNmnk4NkoooqKuJA5j
0phbE1XpwBgoWY/MAogFKrl3aHPWnzspBYxOnW/yxhlDPYZAoO41w8rssy5Sxch+aih63Q5Cgx5S
YoOwE3ApOFyZ99dnZXpMEL2gLQnw57nlBOLBkkZmiUMHROdqUBCypj7QZtev8VmUhGVBhhnpOAwD
XozJ7ft0jbkOchgI0oqDl3b1JmtVEnLDrKN4aL2Foc7fR0jzTe41uiJM/O/sTKQddfRC+ewwUpFE
ZAB6O4lBKU9dwsLM1Jd2/MLU/owHSPfsgSQWY1Xn0OzAuHdDvQ42wGzu6szfppaxKs30IffKW26W
ITAzAdW2sss3yhwCr5O3Sb++vtDT7E4NGfL70yuCLD9k2OZ99IloGjBZVvxQZtCALm0kuywGBcqi
S7fEyeAjUq8J4ObbIdP6xTjv0vCoq6PKOSUREQ6f7rNdQWRY2j07UMsaN45bVU/xIN0H11S3KYj8
wB5IzAdlaS1AIkYL0OmgdiLXkvu8qwGR06ArfTtklbFNdKQm8hhE8lo5JA9+w+h9Y8TP15frPNwA
DxNIP8AIgyZHlDJOv7condg0kds71CN6j7GDQId3zI5ysMSFCc/Hde1q+8IrlvrDL8RayF0gczOR
CCF5YE42/NONcHmucD7A9IG84rBWoGLrPGt86TryU/eS8UtjQDPbrHQzZD6NIcZgiwV3+vzg4gum
kwJBZNT45l4HkT06MLoxPfh1/ZiXFTmgcRWEQ3meL6zyWb4brD54WBHVYbZTU8fsTg6MKVm2BYbq
iy1zwbeheZn50GpFfeeKeleC6mSXdm1Ugl8SRIlRUgHzhzrCrh1AMPjXe27oYJhAJGEg9voAM31a
eaJcZ2zNgR5MKLSCYSCrd56T2UfijW+0qreVk4snXXC20Noy7ejsahqQLZ7w8XDxgJQ/3XEQUUjp
kpodjNi2N5qDxgufdH50fXbn5g+7OaUXkBYDnOgjovk0O6BP4zEz8/TAqr678VmiQqQfy9XoWE+1
MSxIMlw4Q7DsFmr8SMMiwzT9/NNolnQyhU4ddtCk/8zzKlsPI9KqSCSom+vzOn/qESZ7KK0D2AjC
oXlpoiJS9TWIsg6dMn4WDRrRjZhUryAO/sGHRv8JwNOSdMelyWFQsH4a4IoCCcrp5ApJBVEMdDUG
M7V7x6xfE3Dzbrmj/7o+twt7hkQ/6qzgCUEAM296Sou+G2u8zXtJSbcueeNsHYoGDaLKuwEoqoUL
cCFamnLmOBtwUSawwuw6GiWPkWsixn5Mc/fBJka19lI67lD0QsLDpmjXZN02zdzxHsU771aihPXm
t2VUUeneVGlMtlVijyixVG7yo22aftOW/W8z7bNHAErqUIwZXQDsXNh/mKrpkMGF8LErp5tBUhDj
Omiy21eVa0VlV7KjVlj3jQtnM6+0Gq0YYLW8vi8XFwoICNTOkbNE/nR2ZYeYlnnTSrK3s3wDCMtt
Uz9n7W9TI7/gUG2bFEzRQxxYQkAE2W8CloDlsbi14k2diyCzuxdv1HzYGCe0YmPLVLtgU85XBcYE
GZEJWOSCDGC2KiIGsRUYzZIDKfRD2/qPtdLNnSTevaVX4lHlMl1wr86t2BSn4jpMwQUyurOzU5Y1
5GplnByQSGNB4eceCNiNdnN95c9T16Cd+DTMPO2Qw+NXheMmB0euSdVEmc9vO9tnIYqYbw4f30av
2YhEu6+s/jtURJaqOIsfMFtZe6CJSTs/OeB0rDUF3JBNfT1AULhuS7Lu/OxB4/6biG9j9HoKf1zS
zjg3CnBLcNpBvwHbhRzM6YFXscyszixgfaQJ8jEwU4qh/W0k0AgX9Zfry/2RbDx9m6ZEz4eIAIo2
Z3U93piMUqInB1OyR92AE8ZLUJ4PuSBo/TCLtTWw6jcil+RuSkZ/NXTp3TWWk2+tGqY4gzYhKAgt
/74eEv03a0oHikpcc1hQevJXWcfIsbejfEV+QdWgN0w2mpuB6NCyenGn+WmaRTGoIyOQH7IVTQiY
/3o+PDAv9dfEHrId8Xi5jjvhfDc1ycOmHOI3kMPF9x42acHUXNp73CgoSKC+CF7zubsSm7L1s5LS
QwtU1K0jxl/As8nbmGhrsyPtre12SMCPFJktNylWqGcbL6VZLmSIz31TFFkRViPEhhAOVE5PD0Cj
W0j4VkZ6sHEMQWye/fZHSTddpbJ7RDkyMpr2p+CN/vv6YbgwLhwIQILcSegST9/puAT0mUled8kh
gYBswODoH4sWshHxQA46nLibHhTh25w17gLl84VsK+p4SDciboNLgdLu6ciF1rZSoqZw0AlqdwA3
/m5iwSJhEl6GMkGPUMlVfOuX2qveN/5xIAPZAJMNnESTpiu7poAHldaeee7x+ppc8GCRV4R9RSoU
xLcg9Tr9NKqBmBk5In/PfPJeIhcSll8I0AEA00N0OuuzJ6fJ7lsH0aYi4rZ1s181SF4fhixZ6h6+
YIGnjAtSndAxA1R82r9PPleBdvbKgdIt5BKz/t0vUMfV3TFbOAXnzg8Kh3ha4Pwg923Ma0EFp0j6
QuFqL4p23/G0v6+ZX21UVzl04Um58IhB0RLRKlK4MHRzLC7JR5M6RMV7gXTbKvM7tk5kkgfSdbpI
mkUX8pIscUteyB3hgmP1Ju05qE7MdzSXhDoVesPQsw+SxcCqLDusCzAgFhb9CkCwG4jOSTe8HWB+
WU7iCI21R3P00i0YniRYUyvXD+um1G4N3YU8VOnpv+vWel04eZOdn5lmIPeQm8FNBJ+hPntwR6XJ
btSFt0+UI7YFkQ7gyiMLm4q0X2BA3nPDLO/7ZtBv8VXejSchLM3a9MfCd0zjnH7HpIthoRgC3xGl
gOm9+nTs/AyNRY2My0M75uUXBww6NwggGVyxSkUDCryRg2BtS5z4RbMGtergx0fd0Iel1ueRKIcV
6Zl9rzQQ0DYjp+u+hHBbPvTaHefpEjHa9DUnX4vsA7xFwFbB7OyB6PX0aw0bWfMCxuSgy74N9b5C
5r9hL/44+mE/+n99hDEcCPdhp+GMwbGeLU6GUAGwWDNBCN0yoBhHse41T0ZelfO1k+Z1hEeXL9jL
M0MwDQp0NYwAWhLcuYdQ4Qi74NlMDgqZmBC5aQ6NEjEsPEMftfnZUk63ckoUgI0fKjGnS4m4FUyG
eunvs5ptkCZBWjsPwJoQtO2NT0FckJiRSDaq/cW7u0K76TN933UvpChQZynvtD6LEnAq9VRtCsnW
dvkCidnAoh3+tBY+9gw3BdcFdxpeL4yXA4jSLKFT5VA7k6LQ9g0KBytXdKApr9hmioOeAaPLtpy2
WjRU/qM71PZtJ8DMnPMYtSu913Ok+nV3S4Frv1m4PWc2DmpF2C7sFuJl8IzPvgsReab6YUgOLarp
66SK6TZBkHSDVgMwOjvZ1ipRDUbIkOw8nbENtF1UZKm03TSAUSVB43ktKJGxaM1AfyWoRh6BBhs3
1z/z7NZYeN8mWgokaqeEzXTiPt1xKymrxkgN8jigNL8W+fcEdLPmmAPdrUR0fazzJ3XqBccw2Cx4
80gQzQbLxgzeIuK4UvOcfVVYe5f2UBllHdzGpHRvU6cmd5O/axUeuwNfxv/m7Lx240a2NfxEBJjD
LTu3WmJLzr4hbI9NFnNOT38+at+42YIIH2CAjYH2oLpYaYU/yLCd5Z9aK9DJpt+4f/8H3Wd7qGXx
0GEopaggZpcQAHtqHUIQ1bm2eu0chraeUDCQA4qUgIdeWsQ5HqvO+Ybtu3roIUztrLxUpS1kTNaw
HNIDEro+Kr1l/dEGEvSrKCWqwVC6qnKntYHvjo79B9Aygu/v//K7ZeOHU0KkB0MUr9ylqXqMy5ki
+/p1CvvdNAhrI6n5Mw06ngsaQP8+GMhNGnIEIfOAt8sGHgvWVWXo1zSOx4tpZNnGz+g2NvhqHJF/
UFfGu7vlmBzFFx1XM04pe+V2vCZjA6Z9y+TwqXMLFfE0q5PXbrk3R2EXYnnOTgS2dztKmppFaVem
fkWWbth0RQkAx9HKlYLCa5Xq5i7lBqACyDMqY/tIZel2GODSEXKXg3VNFbW7yFLTfsrjoN+2dW+8
2Fomz3JVZBiRNSGoT5l9p0TtZGwtNbdDXNgr44fugwTa1KESv+REKIE7haP/x2pG66s91v6Hvq3Q
zQsy2WzcOWrdJCE1HFI5uc/cbqjsnWrlwZMVp/EnQN8AfcRQ15WLzF+9z/wMJok85jH2uI6RniIc
gd1A4t83IDmLH07YHQuZMu7G8Ssov1OghoVbmoidb6IuUbc0SHweQCCYMQ5wVq5Iza6IB2Xv6wnY
9yIQQ+B2VgLtiWcrWDnDdyeBlwoyIIhA0nIsWRexMVnLFLaFI191kYldDQ4YxcJa51cl8Vaj0bCy
OV8Z1TcLCq4e47IZfkmwjNLv7YI2qRF3TYLrrdLJZ9v6pnTa96a1LyJMgClXbhCdS/t7Ho4vfRK7
CjjvMkqOGpI0vrOhYLpTteaoYnUkWb/r9k+i/6YpTK9YpS8s3KJM9g1dZeFL20R91uhRIGfwUNBI
yijapdInuxsbVP6VZ5Qz97mS7eRE2jb9Sn/8LhmYZzkrugBVp3C45Ge0BO+93BdYU44dmb5a1Zch
KJP/xNR9fP92eXMkqBL/a4zQ2r39nn2ghZ0d6pPXRdb4hSb3A5s6O01Nk+zeH+k+22RSFJRnryso
EncUKhCBim865eTlxvAiav1XnSTPtgkQMO/qo+hyzdXH5o+oMFA0ajeJkmvPoxyH/bawKeDL5cpm
usfazL+IR5E4EnkmUqLbyceqKuRRxi41rK1mE7eqfsrVLnStRvcDF7hcsavUwTykiWJfoi6lV2Oe
6xTWgjZI2dZSqJZ0ZmE/WVqhbvM+qVYa7ne3JKRJBbIkoTW/kXv59gfmMsmflVuKJ01OdDLskggw
rq8rCzNP8/ZMgcLjILMy9EmgRt6O0vVOAwlDxeiYvG+vqH0f83QmxqknFnWb0Le/tblz1XJHPZqJ
GDb+JIORg6ByMEUIW7UpWuuxC/3/+nBGRAkRspSxErudpKcr2+gVgbL4tXQOYUDxJIJHthdhTBzp
haKHUutZJq9g50TiYOnC2KfIH5ZkHnVydgxpfBT4dLiFXssHMngE/jPUwP1Aq64JAlKHVKtMbimw
dMqQIbFRVZiDKFU7bsICpY1JadNNR4PdxR8xOHStJVmuFmRMKdcpm8kJqsZ6nh4cbdo7WVr/itUa
X2igIP6pNPxgmzVjc8icJKPv2kMHGi2xp4ygntjn/S5somo7jKo403z8nY6iPXSF1nwQY2/vMSV8
tkfFYSMWivjeD7LjNUWe72noDzu/M554tS+1FjmHVkLq/v3t8EpuXnxgSCmoPLwmn0Rot9uhiCsh
x1ozeGau8rI5RhM8B7ic9oE/Afwv5S2mJp9rJfKf6L5bntB1HFdlU1yrqbQ9rSDrbFNLHMpwqA8T
5iwPTRtC6aiD4akAX/Iw+rH1G6MTbUvBX3Yx+62PDtXXlY19l0FjVzMH//wD8odyx+1EOnOIjTEM
e7x0emUX4hizZft2hypT5N/srl9lI1CobMau2cdDpawhFeZzs/yQoPIR1cXxbta/vR0/Lelx1LiW
emoUWZ8VqQb3bA32eeiJSAlAxoMSifJTawT191oiS2kR8qoVv3eD1l6zrH1trS9+DcQsIFcoy8/A
28VlNwaa2rVFY3mw+KKTbJbgXO3JsC7mML5Mdit3/LoGdbao0yi1R/WPFCrqL6VNxhcaDvVHrfNN
NyU4fIwq2Xku4zJ/GLXMepLqNJ1t1uI9DLHUtQs5hbhuRvtmirqdOQSkNs4IZ7WoQ7rqqV4ZJ1U0
5vcR25sPWVEUzsoevgtLZrQmKHSic2ppd63fXAsoeVZ262mINyJ0VEcemJvoAAJY2VRlX61UBu7T
YGfuMVOGBGMM7mbpadIDsC+w2rA9BW3KvVVk03cSiOBROAWWNHElb6NKaffs/u6gD1OJHLre/deG
Vv4DFF6140ZVNyo+Tisf4u4BoYBAA5y+NDig+0xl7LRIz3DZ8gpUFeEg5uapUPs1pZX5GbrZWnRN
5mSbXjFpir7ENGlKFsmqmBzPUZvHLlelz43an+EyKj/fv5veHohMkQIiSIplIzVKQyPpQvxO0eHP
HpGqzDeWH9aHolajldT8PjudXZKovtBtfy2Sz5/2r9wcHx5ttNXE9qRuTP/Lskh7JgeVv5kVZj9O
NIWXZBRfNQlNx6HM5wAxdT4E8mi46M7U3yVJikDmFuZxTMeUp0WKvpq51B0hpwedq1FShAlkOL/f
/0J3b/krQZjWtuqw8bkAb3/12CY2FqKN7eEbguigrNSuKXA6A4Hb9ZfYHp1HycjGT1MZr1kw3ZVc
GHqGbM/MKsjFS8W5LjdCEj1sdO12inZy/2INlrztkZ+rGjN049Ffqz69NVmLoz4XecD2L6+0ygiE
FseS7XE64+3USea2K7LgiWXFeRF2Xnix6S01rhkOaxWm+9SS6VJDRxEAlI3Mr7j90kMVOWGc17bX
iFH5IGfotmkhOhNTZeePcdcqe1H7zn60KzTcA9uetkai5JtMqwMcf0rChqDsLr1R0aorR/k77CFo
MsKc0HqZ2pQMsgz5dBOMyDZu5Mtk4DJmRGGHZSqvVuiP2LUY5Ky7CSLnsWlC65WREOzYBA10ozHZ
d3U1ehL+nQHFHHy3Iqnp8I3C575LJd0tcJuYXFCS4ljJQpzDaSo2xgR7WLf9k5+VxSkKuuYxwuZs
k5e9rrkUOMQmtYdxY7ay9vH9zavcLyic+BkpRNYPH2VpJYmdnCKSNsaEUNIMDKA6uIx4az2KdMLF
y2jUeNPwaR+I6T+VTaJsosYUWzRxuhOx4gfRqNEuhIcHj7UFJ+Cnff1o+brYyYq6Bla4v4v4rWAU
wD5SWFOW6lJKZ7ZSLRK6X2j7/PDtbKdNcLqDSby8/1XuHzOaEAgHzT49hLxL4Z1hEgW4n0bzlOlK
sApItbesY6MWH0dTWQmZ7t8LBpiBo7yZgNWWF6yVD3moJQaGk33YPSl1Y2zSbpC2/zwjHmcWiVI6
EJwl0MccVJ0ugqR55agSf3UtPoZp+DPUMYqwfJAH7w/3xqTAstPa5yoHgbNUHC6VtMWAij7lJPX0
Oa3Wp6Xm9+3KOt1DDCnSMi+UxrBJBB2yiDfHvOpbk/zAk4Pgu9GGAOhHH7uDWm4iVzaLBzEO0X4a
kmqHhIf+rIbxh/dn+hpn3L7E9PRmmAgRPLimpbNuMjRTr5ST5jVTHO+0NOmPUybsa2P4z8Apxm8w
8ngSjCpPPiuFWW5MqvaDA/O7jUbtsVLDL8IY+0cYDO1DOfbDXmpk+6Ah+L53Cr++BkoeuOGkdyc/
6SncdfXDmOhuE1TwtGu12Nhd+hDFUHMSANv5zgJH41YwmLdVIMJzlCn5Wuw1X7SLOaPJQh+Cd5ps
eZkkV+FYVo7T6p5IW8T3LWu4JDkhlhYnqhdYdvmlkpwrFSluPDoFwBoUq/v2/oe/SzWIBuDvEWqR
RMNOXZQzjRB1oSrVNM+GnHRqDQMvbeiVD3lqt1tU6H40RpPtQSt7ZjlqK6HKGzcR9mtz3408HuDK
IrLPFTUSvVVoXhIaF7Vr1MTNM3yo9QpI8vvzfOMokXk7Jhgt+l+AOW8fPcUSI8b3ue3l/Sh+Bk72
vexCeWUXv3WQWEbiyFnQiE0834h/hV6SWciShHOCh8A0BJukl0A48vrNUou0kOroYkldjkxVZh2M
1P9dxvB23p/oGy8RRSH4FGhWEWoai9wtjiTNbrXU8XAbuKj6+KSOafpsUrXejGWeXpyIJzHFe/X9
Yd/4vpAY5noP8fQsEHM786mphU610fHyNFb2hRMou6DA6PT/MQqeJNz1bFYwwrejpErahVXrO54E
8fSaCPmiKUPy/P4gb+RE0MM43zM9f+6XLD6h0QZO3Q6m7RWJdqVLiCUqBJ6zFhbFpTD18kXL9fFR
t7rPUTDIz0aYGnu/tup9omf9KbaC5twazcoDd39QVUqqs38PXi2Y7Mxn6a+tVSojPSNwWTgFjt+l
rm4eohL6oO/kXbSJ5AaxMLOHHh5xBZ0lX7dX3qL7fcXr6jC8Bn2e77/Y2pUtB0qskFXoeG2e+6zP
t3WDY6gWP5c14t1ZtqVouQZtug/N4QgQWM39FkQSli9TEgrZHkvF8qwp/5rEHXAz9CzyPnqhdftD
k7pu5UpaKIPBy6FKP/NtVaY49wUWix93sRLUlTR5xGbtYawMcSicCdmq0a8eFTPYW3alPOiRyLdw
FdKdjYfOtgfHsKFxv2ZGdo89mYEJROpQVGad1mVWJEtFT4LK9dwWmbGTIx4prOCj9HtMZ+WhzsbC
azJb+U92AoyBAZeMU7x1hgGoEQRy7bMuI7Gj+lO6K3U5vBaaRilJ413/54OpQlbn9xGocPEtCb6R
SCu5VIkpFV2YV9PJHpO2DVeOwGsB7/bBVAkkucDnRwv882JtAB23kUK3zAvyFF/cMMTFJRLNsE/H
5iGM02xrNNO4y1pZ3Tta+6GeMLsqdN/5s3JDvLEteS4xlGZjzuGgdnsYfQldPrWQFK8flfgURFN+
KnSDBIgSUoSgvVTo3/1wRB44a+NDUlvjVWjlqYU++K0OCvvRKRCyIeerSGtG/JJPgZqmZ6ddy6rv
bw1CC1T2KewAhb9XkqXhW0uRYnqTKk2/gxr9pLxT8L3R3VGzjuEQfUqUevqeI321siVeiye3q8XY
s8Awsh40nJfIGqmdtKh3BtPD4MGlJnJpSq1wYwdFLek8Tb+q9L+yG37lke0CUDtlZnu2KUi42USc
B50FG5sherSa2u3sh8hEVABfoNpAX9JZk828U7+i6ABjmaSYXzpjVxa3q8Q1k49aY3qB/0R3uqhw
Lh/DX6H+VUqVrUAAqIvNhy7LLrhxDxuEYdxY/dkY07MZ1A+1dDRttHc+SrBfpWJwHfmpUh+F/Wx2
QD/DhIxQ21ZOv5nliAbgoEN9bPJDJ1lrX/2NEISZEM7hnqvydi0VQMkyp8zkHyo94eewmsXzpwo7
tqgtngPfjrc1ohFfW1OpNygkFYe6kFaoHveHg5AWR1Mq169JyyLUQo1KdYLIVD2zF8qlSKRnfM53
ba8/Kl0J7Ez0n94/jq9B6nKnEUSDwAV1BtF98TYFSmNW4RCQlhnpWTeqXUfFPMSrJK7rXdy+2MDO
dQlstCz205hhNg9Gz8xPaZl/DmRzU04vg11sZOMc+pdc991IKrxx2DVxuLEb9ZhouOfgJZY1L+//
8jduNL4VBB72swpob2kLVcq5lYWxpnrkd8NTiMrnS9ANERYztbLhUuWlsbpgZ+iSfKhr3dj5QhXb
egIR/f4v0d+4Kag0cAxAaZGELe/WQRUZhnCpjq7ZRANcf4hwPSxS9RqLfufEL0r0nLbR1pbCY4lM
I4eIlvW4k4xyR/Hi6oR7NZSuXfF5kM5A+IzqcyQdKgPtNPuXkJ8M9N2KKx4cH82gPJZOduwt9bPI
TqYs8X8JPCuqd73/5HdofCFt7AYhHfkm/uWrxqFUp2fI3R+SDMcJo6EgP0nW56x1HmcKOzH0Gpn8
VbR2saNIyF7FRUj1Yb3eXvBmPmdNRSd7FSpBusT9M/muGX+Rhn7T8gYL6zpGH6k81XS9cFrQBB5L
l3D4M2lfBnyPgs6jrDP04b4IoG9D6c0z+dTa2ne04kzXypJnhAW8Cbes5lOOyI1sHN9f0DeiWFQO
gOiT63C1aUs/RgRMUDer2snTQ2O6hJIK95605ZoWfroXk5ocojrvH9vcjw6yVPmgouN0dCH2tlvJ
kJMHq0vaUxh09hpq/j5XoJNOSMNNixaVuVSE77tYGwugqd7QiHOEH6ArzN44KnZiuxMWGVQZ0+Y7
EdG4J5rofjXZJPbGFMmu4+Qfcz8dvnZVvXKJvHVx0n2E5Ek7nQr66wH5K8DuB9XXowRuFY+ycq51
9RtxVogAbO48d2koDqaJRY1WqYClKHmerVBbk/ubX5nFroP0iKANlFg+jbkIKzrJiYxcA2gQaPFR
ga9Osxrq0MMUhmsv3j3/fM73qS4RXCP9e0ddMHwjd7rGH73aHrszuk+XSS+TswF/6jGIUWore/ga
+EaH3wJQnQ1wlJQN24XTQ9WhhpFFCa9ioYn20elU5YcjBdZRrQLzWR4n61ETvrzyrtz3d8lp2dKA
aLjmVUTlbg9lq8TCLktn8Fo5PYPvHzzR0IF1Q1mlMCUMN+GGds3B0p9reQwfZEEH13dwqW+6ODgj
1Cdc1Q7Hp7pKB09JI/upN6xdW1jNBSedckcofwiCGiJ9VsbXtpF+BiYKIStX7f0qEygzBfg6CH7S
pLmdRhjmEBGCUH8Kbf1P1oniKU2CYuvoXXh6/w6Y373b/TSXKpHbmWsriDwsXmI5iGopLXq8bRQk
jktsl/Z9YuW7GnTnbu4SbN4f7x4pw1jIaPKEUNJyoCneTs2QG9AXTaI9Vb1vgylI9YOUCARERGL+
UjPHOJtlFrr9XFw04tnYyg939F/0j4kZSt8DO7L27C6xySNzrULx1sdA7QLRJvABNoCR29+WtpMO
fq3VnqIq3SKS4G+B8XjdpLUbp9BX1vj+iuNDkCfTxwLyZC3jSaB7dmiUpfY0SK2yKSXN2pZ19fv9
z32/kWD90C7mKifrIY64nVEcjVEBFDXxfD3MvNKuX0bhGI9TXPxz7j8PRIuUuhaGAPKiTgfz3e90
tU48K5Cyo1N2/1WJc456EW16Jb5kxP5uFaf/LOMEXN2gGQh5BagsJ+Z2fl3ux04kp7knLCf4rE3G
N3UMP+pFDJjFsdtjHOb+/v1Per9u85DwALTZ7OWOS+fDyrbSqck9KbDNC7I/6qUx1sBR9wHyjAAk
f+UCgC9qLY9lr3UpKh+EmEA/dlEz2tRc82hnmanqDqo6uFLSxSu35318N6vzo5ADXY1kcAl4tOws
8FEbL7xsNPoDkY/0Uhd6+1RF9g+n0i+0xxVq0Np4yX1KHCvn4Z4bwFr+Pfz88/56XYUVSVMU14U3
yZXbpc9+8iiByuo73At7jLFk4yO+EUcduHve/sztjmIa2kFV9qHEFbYwPpWkTHFzmMpLh4kWZfXv
dlFdnUDgSaa8hM6aXuNbO4ErEDU3mvYQqOa///WDHTnLCnsUJQVjFKQb31F3tpOvWcW9tRXouJB2
Ennwpi1OlixDkTZCuUAGJw5OiQj5OHH2ebTTzB2jtrpak74Wfr0xJtJFsMd5RW0mt1gKtRzNejKN
1Jvb+yboV92oXwwp3Qpt3EWlv6nQdm67n4hLPEXFh9SxX/JO2hAznTECuOpaeMj6tTNxfzuDS5jR
RmxNgHzLyu4w5WNbxErmRXn/pTGtnIqIbJ4mPUVVoyxWX6r7jwACj9uZKJQeDBfb7fIWalUK5tx6
SadnX+IkCfZVaU+fxagCuVIF3PREj/qnuFb9U6M7LxkH+lMmSoJQC53Bygdj5jpmoL2kTSZOUWFN
P1LHCD++fyG9kSHOAHouXsJSxJPMxWWRCwMgWFUgcc6Le6wt1b80vWbWG92Mvw5Oc/Wzel/llPhc
RTKzT+WElXxOmrfyBtwvEPUEXk4SCTBp1CJvP1hkK0Gf1KAX5Qp1Uk3qpX1bO+UhLwy6hUq+ptR2
X29mPGK9+aqkR71sTIE4LKMcSpYnuiBGz6ssdkZjR49ppe8be1AueY+uQCuGaLvyxef46zZqAoNC
QxQM3txB0RdnUrUmTbI7q/ViIRs7kdXqoRsN6ezXMDzSppeew2CAMlQ0SKRB6f0m+CsYCWF4E9D4
bZ86a3I5b+xWYiqAUICi2ARLj5UYx0U5pWnjpY1qHkkg/LNhlNmWLl3+DbCts+uS4dv73+H+AuSt
ABMzF54NJLMWr28zBn2Zi6GjEE4lwFZiazMpaJ69P8p9DANS6ZUkgtwp/cf5739ds1GJ/0eVVKWH
WEYNfjCtD7ZSyM9T6IiVfutbE5r5Q7BzAQiwxrdDFU1SjrbtF94giBt8MC2U4qpp5Z19bUncbp+Z
+gu8gsuV77ZUsIIPShaZyf5TVNOFNsckOxFAXbLUMDcqzjW7Ijd+FqM+PHToyP12GijtmkVhI6ni
bNfSRdhJSVpvTGP6MRAZ7XvVFy4Ueg0tgQSV6sJMd6PU6b/+dSXYV2SDEIbBfhLG336eymysEQCF
/9SFLeWxGN5ebmb1oa8o374/1Bu5NkHIHFDKrD1X/mIp6hRJX+AwpQfV40dDcv0iqs7f9XGAT7mw
HTfh5j5qskTz3p5mLcamXtl48xB/L5OGsR6hl0mxFFVsZTndZmitKjOa5okURNr3tgh2whntz52d
iGMf5+LYGXXtdaF2yTvsE9c+wfJIayg5zTcMIsecLX2JwhKjsERh99ZTi+bzQ2+r5UmUwX7wZ6k3
OdplEac61PSJkkj8TbSmf5I66H8N+cZLIXV4ESVluB9D9evgZ/0xF0q7e3+Z7n4in4Z8mwyVbcyj
PB+ov86mEwRwRkZdXDun/C/se4NSl12dZCPOPa0CMKuJrP36/ph3/bfZ0Iz6NTEqASf/sxg0yNBi
h1MeXVNNDz70gQO/yIhQkEloedoD3GvkVMOjpKnNZqil7IKEerqJzakw4EEVawnB8tl7/TlYc/4v
OiHbuv0GLVACIHm2uPaS8zNSm6+pZhxwpsXKq8y7lT05z+1mT85z/2uwxRGkVCHIoC1x1VthP/jo
cIMUQCv3/U98PyWIi3Mrl+CWoPzuZVW6QB2HTlzVxkk/2olPDsIqbyqse44KGeXKVl9e8VSXFICL
hDGcNJR5Fle8ShlN+Bmz6gPj52To8cmIm2ITjtLaM/nmSHNJhRSVl2t5w+e6RP7WDuKKeYhtuBna
XW4ydNrkkjxGm/c/491F/zovol5QvfOTIi/m1ccwObniYQ8ozabQor1mz90rgYRgPwzTZvLblyIG
dUQXAiaOtTOC8Sin075I48dxGuFX0IvADmlDYOMiq7IPtOCCmsxZBPFK0L+MpubfOhPO9RmQx3u+
+K3I6Fl+ZDriGhajCgEks1+mRs12RYcORS6LfpuPhr/Ti2Et73xrTag9GUg5ks3SB7w9QFlsVxWu
d+IqUkN3lTbSHkTi+24g69k/ko7mSdIZnucJEoUn/nYoaTJHoxLIcIXCSnG5HcyN5PT9yrrfH9L5
lALJY5sRJS7bmn4YS03UBdG1gNdIjyYmDINJuH9/d711SHkaSM/YWgiYzH//6+41ETmEotiLq+/4
T0ngd15FKfxcSv3wJNBRO/1/hpt5uihdYOyyeJAB7mB6UnBGoXkgRGr+IcQsd45k/1QTddi9P9j9
u8IXpC1Be9IALbusfyC3qhbRIHPNDZ3hDlH4u5RLpLraqD8kqX2N1PrX+yPeb0INqQU+5GthH9Tr
7dfsJrUIW72nDa6b4IqTodoj/dm6nVb2K7frXaWDAA3XHp1iBxfsDLO+HSvuDAhVmWoA2dD2au3v
B4rP28GuoSP3zVnqG2lrh/ZPI/+gBupxEI+Jfs2HT2F6rSsgh/pZAcOshlShk2kvpEHdVFb2CdcF
H7uhZm8nGkpS+crPvssz+dnU96hVzjJ9AHzmbf/XhusLYQ4O6aUXY5TjRqnWb9EpJ3YNI3sbl0bx
JUIx0DWbxnxS5K47dwoqL5HlNCs7/421IsmBlkvqYRAKLNbKqJrKjGLEubE3Ux7mavlxkAScVsDb
K5Oe53T73lqzgwAwBS4n0pBFuRoZf6N0UmnwsjBAsQnVwP0gV9mX9zff/VG+HWUxoTwoCrPyg5Ey
pg02XVMxcLCVQ6zRS/SDNVPx10btclKzDRvUdEwFQaXfLqQiIbxjV/XoBZmyl2r/Y2Gr/iauIRWG
eAKcy/6bFAWXVrlk0dXsz1H5IqLPY+QZ/kUdfgW2Z0RXdTZkHTdt2W0K8wpMzkuKH3X8s67Oaf9f
0AQ4EiPAs1fV/+zp59QiZY/HAPbstu22/rceefHROTs2ei4N4t9fm+IaDBfh/OwdDZOCCsb1EXu/
jaN80IxnafooyzsyW6l/bhz0wqKDUf5xulOvfEY2v6McifmGa4V/JGeTG6nbRUdz1hn6mQVfeil2
s+gXMIY4hMJS/7DE7yz7k8KQt32dMOM81mdF/VI4T3YLAkrdZkgJS+C3reSE78lKtHOX28w+mgBN
UTGmLk/5YPn9bUMMIbkU6MGWznDrKJ+R4Td+Nc4QPJRqGCAPnyon6BL6JQfW56K7a605uryGyYtd
QFoxowWJ3FH4nk/ZX8c5jQcbMpffe02FoaWQz1FxHI3mBxYSFIrC5De912Q7JcYvBadGWfkRjVT6
MrcFiFNipaedOzFdkvqrPfw3Kb8d5ZjY8Dmkp1b/IQFoyafiMc4fhmYf5dYXPVefjfSHNdC0Rxlj
Q9lu5Va4w3hg3UvXbGZY0KQGBLb4rEVDATvClMurw/7Y6oZrR4XiALVqfZggaSxv8rTXPoRZ4Gxz
R97JTY+1s9y2X3CtmWHzupNT6cx71wkh/TpIl134b203TptuF/WoibkVjl7f7TRqXXR5xo9d48in
OhfVRk6aanJDTdDyTVLt5/sXxF0qSioMZHeGIFFwouJ8u1ZFO0xIJY2yJ9fU/vVwEuio5M65VSBZ
pqktTh0Igo+5UoiTkKVpJaC501ch1eK+wHMH9hOP/zKisZOwcqYoUbxkSOOPvu0ci2gajn6i7UEH
0L3rav+AVsL3rIjijZF35tZCC1ed8BoZpz5bqaDcPQD8nBnuSY0SHdc7CfBAMRsy81TxqHwm50QN
wssIdvpHmfprh/XuAZiHolgDYpn9BXf49sv7bYjYuJMrXM35dJUMq8aSmgLj++t7F3wzCg3YuZZG
5xcY3u0otEqTEG1Q2ZuZFZtEbdKjlis9Yg3j4PWtUn0oDaPblahVrlxGdyOrAOup6NAiZFnvCPKG
HIZWbyaapwpUC7Two0S/YSOgtu31zMgecLpwNac0ViZ8hz3RXjEFoKhnS0UQWYsZK2WGMKAxjF6r
c7VFVl0ehgnJ2MTwm4MegWNFsbtTvgrNPzRplnyIW814FHlSXOO80x+btvU3JoDyfw5zKWZisolK
L0yAOzhxHsdGmGDn7NXIOOdIvu/1LrM3VJrdcoZvvr/ud7uLgjl9WUSIEamYcdO36y7baSCPImc0
hKL3Y9Fm0MaHNeTWHZKDj01sS8A0C8/Ox+Z2GAtSu6oUKmIQqXTyiWOaEwQAHHY/dGnKzd2FNKCN
TaBIwSYKwDRPys/Iz36ZeaG5WVV/QKH3UMXJphtQqtAmq9q9/x3uA6CZj0osTLWPcsOyhiIi/tyM
iIIUhdE/J0oXf6oifpXPlfSBxqT25/3x7i4QPgj9VYrXlPigUi9ONUo1pUlDSfZUCT2DxgnrfRfk
w04z1zLON84X2haEdwbt95kUdvvpp1SfQikAY2UhErgNBGBgyPKt64fTJQgPlKL9X73Rfnp/fneo
8HnFeQQBWUBRAK06f/C/HnctzQFChsnk9WgqfE6B9j7QMM6xqVBGL6MN5IVZ2WMVRWVMl6RfeSOh
+CbGYtNoAbgvqiOHDh73yUQ3wpWTqsNprY+/v/8z79M8myiUm4AK4syGWUTXAk+caKxNFG80P4cO
WSvPWVmbT4U+iU0vjGinde0aZuCNtad0CG4ftgI1gKUia4YAYuX3CitCnWkaFJseES4q4Ja6lV12
B3ZhFdBnmIMSey46LOVPR2kEU2o7AOzUyNwqnYzHdjV9Sop4AqfsNPrvsUbZzimSZ/pmrllWw7fC
MYaDjhrpt2qIP2pBV+27RtO273/5Ny6eOfXUQeTPNb4l8VJN0iqsh6LyaAgGKIoZklsMRbpyvb21
Def++OvbMq/zYhsmZQHKzygrT9QTEMgkHB9sZC9dBcLtY6NJ+j4ayp2sNmJP+G5uhdUjoJ9VHgor
2g4EabbPW/kbZM1pk8y+RWM8DGs/cn5qbgNhdOOoeNFj50tQzb49K3bTwlww29xr2q8Cmbyz6lfV
WU+M/muWge8jXoQ67I/GZcLC6trgWbST0yL82sr9uU//2a+VOOMVV0otjr4zNbHb32M1KgL7RlV4
IWTOT7rRF0+THX1NB+F8lerI+tCNsF0kYV+kKkw82wzNHyoqu9h29l8iUdFpLOXk35+qWQYL/DRd
Rqpay6eqbbCMamtwCEkQFh9FnYf7Loun3b/uS5qJPL+wOFBLIbS7nXsL86EpIad4lp2Gl3YSaGWb
o72y++dtt1xxXJOB11A3Q3Bnce8kCdggucxL5CuoIkBBLnelbUxbUwqhpgzRP7YV5wVlLDo4pFsa
qPvbSfWGXUxDoeYennzNg9zKpE29tdJ9v7/WuGeARhC3zAZGy6OmNnJAvcoskLYJAuQY6uf/4+y8
ditHlnT9Ko2+5x56czB7A4dmGbkllcrfEKoqNb33fPrzUbtnRotLEE8NGo1GQV1KMpkZGRnxm2KU
0p8WuqXvf6LLywD3LAihJKsc2aTfq9RNlubQSAWrOXGQIX3TSf5BNuK9HjfTvkBJ5VdZy4eobafv
/ThFDpj8zulkJUFfXfkYG/mWqt8FNYPbCUVdbrDU1WBnrEvXYPSr3rTa5oSjM7ZyWdJ8FXAJccds
kK+rVpoORqh9yUXwn3ERAFnF6u80daH5OBl4ytJM7rEOCfzHFLHxQ9lj91vU1XeoAvfc0kVbSqz2
arLG7CSEDRGJssxfarrwTRBIlA8lslk7ZcSWdSiFXQlCwk1zTfhG20TeTb21ZTpycWryulRhIavy
L82SVUqRFpHVY3pN57GqkUWlfuUaM36f8SRhFKBYHbpWRrJ//6ubyyI92zPLqEuLBighrkAXbprG
bCZZrzYnBP72oDqM5rNGBVAoe5DpXkeWUKmJIxf7rP6ILo49DFctHBgh/xrEQPKzh6Bp3GXBlKpK
rfPBHxCMkMtF/+wgxHhZWU/lIO+SNnbT4q4NBRwQdsg3hx3dDyk7lL6ClSVCO1HrmGriBTLTH6J7
eAvnPEg0R2gLN+yHXWzEO5h4ByMdPHi4Lmp4GfCEsEbyMw8Po5p7TZy6y5GXJoOT8td8zUvGQ6sG
AD6BqwDrNj1Fq3e5iR82/w0GERdoc6emkesLR0Dz+9SQnCT4IfI0o7rvZHnf+NM+o0aCgFTdhzFb
HGr8+x/hMpHnqkZ/zCBDXurG65Z0rjcivapaPPndbJfCjP8uJoNot1k3gjIFp4nZ2o+cKq6spzWU
I+QdcV2sribd+EtQquKYarnh+rQoHPyqA0+A6OE2tanckohuiQpfaF4A4kf2i1IXa4bqxdpow0pM
XxJSmRKT1haHvIyqG1RaJYqGg3CtzoF0F4ppZIcg6aXBVD2xbn2vSRXpGuvrb0AcTrlBi3wRk6mc
OYmHna9Y+b2SzVsx5CIfUsAY0OKnzEvXgT7keYjWZ7VVmgmsVMm9x52yMdhNslE9vP/93hpl4YrQ
rOEIpXV9PopViloPMbCD6mdiJVYghKuLKLS9P8plgOZlSKy5T7FZKTauXqbu8tAXlaa7xwbJuKIT
9k3GC8GuM/l5FOHzKWqG72O/py7nJHWDgI0Rz5h3B0l0zfxKG6ftZeOANBuEAC1lEkG42avrZ5HV
Wh0ISXlfW7niKEUynMwc1e48CrRdVIVPeBT33gDAz8kLDhEB6WUnStrH9+flcvYXGAfzgcg19PP1
tGhRMMb4vuT3s2U8WSoGzWUgFrvfHESFgYD7BTJO9JgvmiS51QSYfcTCaUZ08wY+InWMZiw2ovFF
PXAZBVlDFj+8MFKZ84UURyxTRZqEk6AWs9emfel1etEfrBIchGmG8a6LBv0oTKaxBx8obOQaL1oI
Z4cBnmUAQxd58uUmvTamV+Q5V2Jt0O60IUKMHXtWWxpxq6mKMHDJoVWIcVQ8bCuigm9OqKdF2a/J
6hU7SlKsJJEqa+RkchDE+RL3PUCiQOixV6wN+X60YuNg0na+Tpp+sCcc3zeSzIsDlDwWKh3CXnjO
LDrA57NXjFnWtq2WnJKsklzu0Tk0tpir79Duayk66lEnbu3Ji+MTwRnO6kVLlk/Glzsfs1bHmmmk
xZPhouS02JncDzHSIcZYqD+NSImOY0GVTZpn7RY/DHwufb08NnNk7ifkHZ33V+lFskiVhU3Aw1DY
pH+8updZaOz7ZTSXUFzQAsamSflSISj8lzAJ6sbuv9h1vA8JMCwTENIAx1ZLNRw11U8E4AqVkCc7
o1/gSsgoboxyUWZZRlHpz718Vdoq59PbwW+YuPXEJ9/o8l0c4oOaIF+2Q+Y8+FxlQ/QlKfxwV9P2
2hj5MrohCIZxKK5b0EuXfPh86GQcfLXT2/LUDa3mjqHY3eLAEOM/GO8KdUx2AXRau07D4mjgcdAj
1ujEudr/eP+TXoaERdyIAxcADeXENVrMNwaVXk2TnTQNnAiSIu2+1QxHiqfhoYynCRl0GjyFOiCx
7Dfyxixcbin6AkjkA558EflY5aSDjEvELA7ZCWpNaOfw1PZqp/UuO/BD3Ceml0vxlqfaZXUB8APx
xxQpzHNbXNfWkEOdEfky5TsOLtUjQS09Mr0yc9tEDb4FgpgdQnGG4F8geWpzgQ3tYuyQYw/05DYv
E9kp2rmk+aiI37WyY9MnZaJcK6lo/e5+W8hOSGJAeKLhCqz8fI3Ec96b5TiKd6ogf6JL3nN3VtHu
8fuN4+fiO4DP4BIEvIWCEzSrZTe+qvsJGXiJsmCgWTgZWfbNwHYyL5CeqOvks5/5W73k5fedHQTL
eNRQl6v0or6/WvxzreY1rX7xDsZva4fGGDl6kKYbb3URrpZRkIzmrkMhjTrS+VvlSeojFjeId4KQ
oYONN9xRJmLbFAznjbv6ZfLEWCpUlhcKIYFkFRrLMZKybG7Eu1CXH5UFWIu5S+KoIKKe1W7s930j
3vql/BjpjS2Ds6/spA6sfZDRLc1H89f72/pFpXo9wzgILEhYyqSkjufvrnRmHY1WJd6ZQTm5uR76
HlIg8ZVUKJ2dir61j8UwOcy+GP9V6jhj2lDBw++WPCuItreZ5WGo1ezrwGhtrMfznU/Rda+baXVA
afLXqKfhAfiksBcT7dlPktKtankiTAnKtTYk2V00F+FTpfvT1xrt9kNayNp1F6n6qcpbySGeY7+q
9tUNB5n1Ucq7TXedJXafzwDtGMA55Bsw2PCPP58BwyjiuJNLSJ1Sp7v6AGN/6KWHJJYdqxg0lzF1
txlqdPsUM3CqWqg2EobLXjllBbyayLpABi2Fo/NH8HUjloMcLoicC1eKJtx0StB4VW2M1xlafVdN
mD4Ncx9f5yIaghhMlvAOYgWvjSSLbtKUCVWCWdrjTNv/pbep6vpNjUFziupBXAaHmiRnH3NkexXZ
jzdIo3jTmFl5VUVK64gCqvvOPEFknSdFv839SLXNIhNuJEWq8FvMifUGmk1RvlXruYwnCINQ8Vv0
fBBtX8eTahTKuKsSGDaTIuxUlOh9XWkQ2oikinAZtd1NJli1WyfzIR3mx7ZK3VTB+lbsG+2YxXST
SAJb/5FOjuVS1Dh15qBsRNc3HxIOCNcqcgwOgvOvYwbgqGqzEcCKq9VVM4VIJqYwl2ITjEpUx6Pd
9Iq4ceJdRj7qbZTP6dpaHHxr5b24FMZy4WOcqiCYH9EMq2/FMN5qVixr+2ztL+QjBUzmQtFFAG11
rqLfXPES6FaIrH95UgevGIfEa4e4AlC66UFwGf0oKiDQRRpFpZLm7PLWr84PUyfSaukkneKkRN+7
bHRqIt3YfC0GVfAqv8aZQInupkaSj7ESak5SoBsvC2PjynE6PgJ720rtLr7u8kiIeZFbENgoDZ8/
Ut4gvWJMKOkgP/eVfzMnzcrsZ1YAUwlUMfo0+VtC7Bff9mVIEO2I93DPedHPfTULGESP+lT40mmK
tMBpkT1147EYfhfFgAoS3ZdF5JVyN7iO8xcTRWSrE1o7J7WWgp05p+bXDun2QyYUyuP7p8hFckhm
xjDU1JlAmGKrHRKXQ4zsMDJ6Yp10d1Fy3Vk1RoCWJaQO4kKK6NAs9GTU3q8gCW8Mftnrx+TrRTyS
ahCF43V3d07wM4v0NjsNyN/tkV70D4lm1BQkJAniJvZWojdU4kfRDEuvb1IJl4Ki9zJwHXY5aL4T
BPq0EdIv0/bloYAdMy8LpXAtFWAmvcDBHmanSFGbI7gM0S2KwtonGKPYCeXvYy/KH0JtdBIxRrUp
Sg6+nG6VVS+xYDwG1ZFFVYhrBBeJ80WgAKnE4GdIT3kl3U5iFNyital4ZNlAMqSqcFM4Ha7ViYk7
5ph7p0m+kVxd7i+yCq4OXB6oJlzYZGRzkHC09HDEO/VRVYXg2MaoZglh2bpoeXmpUm1t6TfeGsQJ
AGk4OiImOeqS8L3aYClynW2TFelpKvMaGdbS+l6HAm50bULpcjBFGtVUDmIqZizSpvKa0aJI8P6m
uNzl5w+xyisyakRJXXfpSUgiYVfpQuylRRx8+u1RIPcDU6LVBAl/DXTJWksSkiwOT/IQgrETJcEd
ckhM74/ywkY9Pygow4B6g7aNCCA11/MZjSZRrdopD0+BNbgc5naWfE6VyIWrtBu1r5Z8H2tXrfJZ
HXLHiFUbEK1tpZ07CVgNd3eGP6HHHOFTKNpt9CTPyZ2SX2nqcxeoGMY/yuEnf8RVIgF62Q2O2dA0
r9IDmfnOzIdPEKFuzKD/XNbfCzzSvLr8gdrx738vCICcgXRpOQjWrGRIP13QRXJwwlPl2swEGa+I
ZjPjWW4s64k0gUMhJbiQBNb5NhqzIxlKFZ4ShOsPpTYZjg9D7zBZxS4UjMDDoqN2BjO2HANU0CFP
Zcmmg9xsfNE3VufC+gLfDHaWy9zqdGjQUrE6ZF1OQx8rNDcwGxSXCun76+Zy88MtY90sEQC52nUU
LDurDyIjD075XH8cxNl6rBqj/SgQqHBBiQyuOCzgD789KOk0/XbyemAo64Q+bICDhCaKTrPYpMcZ
o4hrgOX4r/jjLk2E3iUT3XI6vXxRrsRMJFdV7LQht5/vj0YdQ4CNbY6YDUgnTY+1z6I5t66Zj5LL
MgquoypL9++/6IsNx/liYlRgFrTMwf6gUnE+qpXRR6umOj+11mkufEcK8TfUUoTeMruAYTAPuw6O
dv5xBIMrDh9Tgduc6vnDsfQPJbUqPblruyN6ObZhPvTRd7WyHH2aDsl0kBTcaaB/wc3Kip0yhHas
PErZrRLeGRZl4EBrHvRZ2k0imPUmReOxsSOOVSvKdn6b7RukMnupdVvkMo0mecoAPntTCvrPrIXI
CVvcgoZ6OLw/JctN6fWMUJKg7orbrLFgCIB6nc+IMbO3xSEaPuQcDodKxBetwgzyIBSiQm8ODYXW
6A0v69StEPmStZ0NjdYtQisk7YufA6WE86FNKwtnDqX0A0KZst0iQPvYpdp9LbfBEf8WWmgBc+2b
me8pMdtb7wb1ELcgyTN9QqWsz2RcefXoqgD36uRJZu0qQqaBeevjnGG7Nfqf35+si34f0hLc/M1F
CYhVdGH1OI5BEqq1Ljxw9T4golJeFQA/TmWYNp5QavVB6Bo31cTSFQYSmGkUTc9XBek+NiPrMLY4
HHeU1PVJxm68l5THyexrty2C5D6TY3ljuV8kegv2AEI+5iREUJofq01WCFbVGX2tPPhSwEVBVpsd
RILiKwjz7+lcKR/CtrJI2tP+NphNza50q3NQH/Z3FTZVDpZKvYN7ePybRzAAJDp7yzV2YXBQKT7/
8EkxC4VVjPKDXwShF+tC43ZB6G9UjtYB+2UUKDLYm8HBp0t7PspYpmE+zIuVxhSVO+z32HZV1R7f
XxIvKiyvVzFFNiAkgFSVl5vD+lzoMymV2lTQHmLJqnZ6rU5OidIrfGjxCWWAqyFREi8x04/6otEx
NZ2X93HpTSOiv5bZ1l6RjcnByi3pCrGVLzUuPnYXPoZhFCKVbH6KNXF0eyUvrlCA0YkO3IBQVqkc
OZBCL1eN6sbyM+0QhmXuSLOQ7CjOao4qZgbKnS1ie/hUO3mlqh/NRE8dNTEqLxbNdOPkutjOTASz
QEeB4Eoe+rIYX+WQUTnMVotN4AO5jqft0Ht3Jqc/Rh5l/uvRKW5DF4rfqfzePkeP/sYRtiyZ1VdY
cMIAlJZyJLfE84+N0HIrh3UrPwBdO8DiVGvD1dW9xHXh/e99QRZ7eU1QFwhSQUQHs3o+Eq6LZsbu
lx/KG3Ov75O7cVcepR1MazvwJFvcZY6yLz/3nvGg7Y0r0c33gRvawu7951ifn+vHkM8fY9S7LurF
Sn5AJdjWUOBLte9Kua9lHXzcxhpf7yRyZXAtS+5FZoKUyOqVVWWppoSI3I1Srt0aZvC5yS1r4/b9
9iCgQCnrcTCvPS5IqKraTzNgoBFuikUURx54vGjjVZYD/mydoEsCBIJe/6IYyPFzPm3aEKKuNpf5
Se8C3JvhWiMHXQQLM993Ecv4Tmsgu6+gfThCMm8tnst3XOgw/67mUNZeM/YoDk/wUBm9EhMd9uRU
LDesLePK1SjwFRaUAf67S3udEp5y/o5ZSuUnQ3jiRAU36+wZwOIh5UL98P4KfJHFeDWX/x6HGjga
INTC2PPn4xg10hjQUzI0McEfpa3Z7YeifJBz7Zc4axJioHo02eGEWBRcOt+dBr2/1cqo9DBT0g9I
RDZuJYWDLfZSRIhsXZQbgaYNSrhTxXTP5W+XxZEr4q/sWIHxUTKS21hMLNeq2t2kUGovLEHbuNWs
EqJ/vxW9IfpYC8x0LaEwwRz325y3qqzgYVIp+dZ8Kw0yqI2ST2SrAfKgpSSav7ehX8ZV6RItLlB4
DL2A6l6Fzwk+j4GOOUWZRtI+pVkaXZUd17pWzQI7rYwvTbllCf3GQgGVAt6Sohqvu0YtJCqHyVBF
6ak11PDgT7PppApEj5d18h8/x/8TPBf3/14Rzb/+kz//LMqJBm7Yrv74r1P5nD+29fNze/tU/ufy
V//7f/3X+R/5m3//ZvepfTr7g5fDH50euud6+vDcYCz0MibPsPyf/78//OP55bd8nMrnf/75s+jy
dvltaI7lf/79o+Ovf/65GHv8x+tf//fP7p4y/tqufs5/hn88Fl0bPtf5H0/5rz/+L8Ya9c82+vnH
DX9s1r/s+alp//mnYfyDzhHpLjkkMw+w6c8/huflJ4r1j6UOuETYhcz90ijMi7oN//knd7t/UK9g
K/P3CL4vpjLNMjY/U61/gBuAGUM3n3bcn//1zGef5X8+0x95l90XUd42PMxZaFy0xTg4F44NlBRi
1BoVFOMY0xZzEDqKFjYfE8VIcHaR9KdeVP1dqvTA+zBe915N3N8P8XrQF4Tc/wQRRqV5Q6mLY5vh
iSSrXJBCtZ9yzYidNOncqruTtJvU+FFbN3P8QY1zp68fGvlD1cZetljuWqkrxR+r/FGNErcfvnXa
YBeGeMzqH3R5dlgV20l/QAAsNcZjRuNB7x6AYu96H+FDNXCi+Ea2PlYSDfAmsUmGbQvMtNqMztTl
+z6U7FIkPSr3Mh6+LTXR9193hcC7fN3V+aPURD5UMGLHeDRvo7vK7uzMnl1hVzj1qfSUh/RzndqS
I9vWxsl3HtcuR17dtoZxFkQfLA8No66zgcye/PprIMVelUd/daN2VJu/Nl52+XbvfdvlMH4V0gpN
B9mjMCTAGW9XebvWpTlrpztt7x+KIw6Pu8f3h7xYw+eraU2smopioJXAiCF5Z3qaHXU3bFwr3hyC
xH1Bj1NEWN+ppK6fpVamGDoaP2eTJEW7Dyr024rPWfzt/bdZwbr+/mavxlqtllSrjapfCq/BXU7z
55e5rz7Vh/G62EOFuAuegyv5pHIkXecP4T5obeXjGNvDl/efYlWZf3mKxXgMTgbVkSU/O/+Matp0
dRynidMgpiy5CC6FyE7a/eSVuh0GdiTZ8hZm8o2lczbmarVmUq2LWLAxJrenHsvavMVjIBjpNhXJ
vNt4w8vRSDipe2kUasnO1s7UlKCETECK2DEKQXUCOR0fAgvGZTKFupsXinLg4tbu8rnMblVsNl0g
GOYTXlDdoamUCtPupjtxFZdPsECS5ynR1d9bdYRHUhHafwRLZJRRqT3/BpImSMS/CBlNLVwa2iI9
CCvyrxVhAtDnC+Cg6ZNshIzz/ABJx8XpEKAwDAn+AcZyPqgoZVYqyZmO+r7W2JkZ1Dvynujw/uwv
UeBVlAC7zjtRVqVSsZyM62pAOlFQjcxmAh2NNQeIdb2jBK7n2sdahN4yFpNxTWcK3H9S60ZE1VXf
uj2ulzgwAhI+etXkXqCOMW85f9O2oseBRpx0kEGOebE6ytdN3xdeJ89oEmCKsAPolVxXmhi7UyAb
LMIx/tC0sb+h+rOKLlQR6LuDzAa6BoCN8uj5g8yF1eYBfiO7VtFnIGtzdR2XVXVUa/NZgY11AMAa
b5zBKwGvpXTBeOJyI4Ibxz+rty+UIm6FPGTQacwey6wTd1FnJZ8MOU4OoaLUGY4Y0+yquFGQCuPe
NtoRqIPJMSFgqTYy31s0zVVHankmoMksQW6DYNiktbpoL4thMVRztQtRR0KzZ0qufaNXKE7W/k70
zV/JQP2kQIpJCnBtaa1K37jfXE4LWDZa/CZsPLyMKVCefwtt9ivUCyoUAWNLCh06NZJo62kvFgCr
ivBDrsfysJs1mFGHspzBVIR19WQgf6zj0z3MBMex8n+8v1tWHEYm5oVSBPcDfS7+Wd9g1WBohL6S
e6y7FdQKy0gqHzWl7PdKmagfDK2NKltU+5IqejCNP3W1xVOxHwYUCupRC27yZjGCGGRDwDGvmudP
kawEkfubT8keQrjRXOSrKBvApz6fO0TqWmMwcv3A1vdvsCHMvkpD4tvoJyLx1E/SLlEwBzSNgGdp
x/zYDriLNmZrOei5Ikdh+ckujMoEcGDbbcClV3XRRTOJLic4aYCK3F2Rjj5/umRSGqOjUXAopU46
JMFkeBNu7thFIIbSRiHO9HUp27SehqtC8hWk+iDcYsmbeXFgSk6ookIBCGLYOIiW3f0qFL48F18Y
dhqlcSSrViuurJS2BQOvH2LKehx9YebR/paR+5LCjS/0xlALLpXAzvWP8uiqpiO2WhdlLQYAyGo8
izWdl0GpqfNTXNjKeZfZPH8rmIPUHGHdIbByIa8pNVU1VlriH6Y6/jlZUYyAAO8jK1jc61y1Pw0Q
0b7HVZo6epvUuILXtYOWrOkMI3YuBqKmG1t7JQS3LAAaHkh3LAgMlPPXlM5BIZLBQfMPftvGv8ZU
UR+sTjuKQSo4MZYn+ziMius0bK1dLtTyJ4kihj3Ec7sbhwgtel/orlnK6iccoifb6M3WA9faXbXz
bO6SNKo+VBzHntTP9fH9nXX53XhykEBc9rg3iesGYcrxZaJJ6h+63phvoggBmLGrxEPqi9PGEllW
2+q7UQJB2XFxfAQUsKQHr9J3LQksfYw061CUavfRrOMg3lWgDb9Opd/GSFwZ2V6OpeRQTFTUdnUe
a1uiz299KC7F1NaXNvOi0nr+DGpOdyqsRP/QirH2VAx+8qCONNLKcFQSNwVmjpW8hreX00Ll+ZWz
p6CkqaXqzaaIPTq28Li1aKVmHvtBQNQirsIRJUMlxUK+b3vlpuvr+CnTYq04GBmdm31jacMmp3mJ
d+u5hG8AJo6a4sI1On+PFnY/osjysuBCY5d1dLGVOpwPoti0npalOQ2KYHI1QS52CNekLklGt//t
pcMFG/wg5B9wCetFr0NVns2GRW+NRr+LynTe+32qX2dysoUAXNLR1esu4iUUs5Yoi5LG+eumVYxi
yCAKBzysQhRy+9Cl/ZjszE4CtdZIKs1s8YvoN81GsHlzYFTjGBecJLjh84EVimSWUOHuJUIvcgvc
kBzcWSRPSsrcFbJc9LIKasCkx+lG/Xp1h1hCypKxQa+nGqoCjjsfmU3b4C0ZBUe1K5SroWxE2+8m
8T5v6AhFY/ft/Y+5ThTXwy1x4tXmHNswE03Ed49sUZO+LXYznainu4lszu01v3MLKU02IsIbwYfU
FPogwKgXt7DzQTOl58TokL1vA7P32kb4YrDpsV8byo2R3nw98JwLxd3i1iOfj9SHstyahcTrcQlx
oazYoOmib8bc+1dK5quPmjhviF8sH+h8zRLqaCFhHQXQkLr2+ZBCVBtioPMBkaEqj51R4P8GCXLj
iL8Mqoyy7D7cA7hQrJVOBIUWvtLGwXGck+6pTbt4H00YncH+QSJg0JTcM2u8wjITBmABcPz9ZXO5
ShFyXFx1F+S0xvjnLznOaWxBsgqOSmjmR8EEFITWa3+bZVFzL45ztpVqXR7+bAc0dZZEHmzuRVUx
NlNJmkwG7Nr+Q1nU6TGUu45ioqApkF4Lf/xLl/P0UzAz42Cewnp2kL+TrtKJnUy1Lw++4XW4ded/
IZWtPvdCPKQdQx8GaefVjZogPeZzYlmHykSacVAbyCk1maceVij1T8hmNXmtuTKt3aPVxNNVEnIt
0wMBB1dDrIAfpP5DlqBi1oZSAdW86a6qeJi+ZkZce3Je+ECdywrwhjZ6kR+X9zjdd0cjT5Jjmk8j
rOq4PaLZnt1Lo6/ctpOSXolKBHxk6KurcaJDG5mtsZE/XG4swiKkn+VKReVfW63yQY2KGtQFYIQu
dGv5bia9bLWveXUX9Vsk3jfGWnIU8lnuAXQOV6fACJ+1zmrakVFkhLdVZ32lwyFeI4eOpFuZfmzm
TSrhxb1xuW8gHLKYcumkSOtCSYRW1xyAJcHiE+EDSQkOehuOmIbjh422XHNAVhexcstKXLNVjBu/
mPyNKb7cYzwCpwAXNZg/5E7ne6yI8D+ZZXCbiYlxtKRbT0JXBa4+zbKnD8mWqvFlUEZBisml/Q02
GhjP+XB5DvezxJ3qaOZTdyUJUXU7j3J/k05Tu1GduAxeS5NAp9tH2myhk3U+FNLi3TSEeXgcTf0q
KPwaobDMcFUVmn7DbJK6+/4jeCLdrdQh3gidFxdy+gQETOIX2BvubdpqYlEOkRuMIKOjYcTjY6uG
hq2XMQ0AS6kd1vt8aKZM+NH0qeSZ+Guc8kL4Ymbt/Am219ZZePmVga4QybmuwaVGn+x8LnDHoZmD
IdaR3lrtSpkwf+vSQbntszKKYcmWWyqrl+fTMiBydDoQROoRy8d5deL7dTxgAmNAh1XSyPOlOLwl
ax02Fu/lakLiV6J3DCaLJ19D7TuUWIS84rWGHBmJVK7kg1Kj5w+bsN2oab6xVxmLZQtNBA9yYsT5
G1m1MqiDkcbHtGhQp/W1j6m4VNmakkDLYWSXoZjh0yLqdlfKo4s85+/xOZaL4PIIIM+5DFLtfKnA
v5pUPOQ4KesyPkojsX/wqe2MflXsCsMPHWnsxY13Xoli/j0g7DyIUyqDruMT0aai24QatDAroTvo
xuhpYo2jj1UPni/2+WNX9vFVGE75jqMrcSSzDQ9h2/Z21dWYT4odWr9dFP0Qu3qCz1QYh6nVfJc0
FzuGiNSlEMgf5rAy91yagj1k/vHWnwUsqyi/Pml9+wD+vv70fmLx9sck3tKmfNG8We2HIJHCpsub
+EjXM7Y7E8sLE+MiO/TzANHh+hpImXg1jG3nmiM/HIFIu+8/w0t95PxMX1j4ZG8LthvxqFV8ApSf
TfhCJMe2Q2FkpLjtsm4U0y4a6TNI1PgkVNCSqcsV6gHQTHsDWMH8Kkn9tBd7MzzIRfWtG7LZa0IE
SBtdH6BPatrBFBTgiCqefwb59lUuce006qh78HsTcXZBUHNb7YfnePw2NlFtK0aAiopqbWEmL09U
XhD0nLiEHvLwVayvltgSYgGNzK4a79pSyr25mkLsRwLFRbkaT5Iyn57en9a3QgJQGUIcfEe48svP
X+0RVYqFHtuN+FjpnWaLxVhQ9x0U16q1wnl/qDeCKlX4hZxL2dcAung+VBQ0nRS3NYtIKCTUNsXg
ugvAy8rKOO7RG9kCrb0RU5HBYBdyCiPutaapW0W9KOuwaKVG0l0iAeInyKNtrMvLS6nKEBxaCJpQ
Ul4HGWHGeEgI5vjog4A5UCUJHUC+g9Ok3MNbMbfuBHkoXDaQv5F+v/l+CyGOJaPT21/NZxvEfRnL
ZnxsJBMavCQUnzFHre9//6vRk3pRzlyC2irPm5BvpOghxMd4tCSvCET/dpp64SAYQvKg+82WVPJb
qwSNZArLYB+47K9CDYomWT10zGcfxR7InGInA+dyaJBBw2y3WpFvfT2yDhqf5FiLGd/5mkyAfwaW
wWhGI2XXqAUkLrTd+TAms1NL061ejV8DISi8/8Wk0g1jl4PL4F56PqxFA6j2cy0+hqUMFzU2ql0g
pZ0d+JNwa0Si9vC/GA8+2DIcplXrNlxb5aqV9SFWH6UEOH1O8xs/5tMNVpPt+2LYouC/kUsCUVsQ
wMvxS8J8/n5KnhZmVHEZot4pOAM2E4exIY9soZocBVEtPAuPMuqtVnigkhRuHMRvBDUS9IWVv5R/
LySLURXSEVzSk2PJu1Gp0ca7Ma6/j/T/Du9P7NsjsXQWxRGy9NXuCOlgW0kVpkepj30viKz6UEf0
zCmfJhvb/a1D+MUMYNH1QGx0fT6ALhylpiW7CMU2/JEoc3WcpsoAFx9jVqR35TEYc/N2KGbfIS1q
vmp9s6Xm8laaDkcG+52Xoi1M5fMvW8K9yH1pio+iAFdQ1FEQEhWcY5TMmneh0UNhMzLpwNpH3TYP
CyfQlZBl4JcHpP37/fvTj64J451nBbAt6e8q3HypWq0LO6oAK1iuZuEQxZUk2a0RFn9lrSqdjMII
5z3wpkk9tHTPfqV16ld7XfWHm7EatG9NW47Um3XpUc/H+rYda4gfUjfKX2LB6K+0oVc+wwFORHvC
q+x+Nqn/2WISTqEt90F/NJNvfZt/kOW6w1ti7swdHc/s2Y/yYfRg0GvfxkBpTMJI7HKTROW9nD/I
nZTe5S2MAp/E4kOmquW9oIRxbOdD1k52oolTirjbSIGq8vUktKMAT1dkgPPW7XGHjG/UMMB5YRDg
0exq+rWp7WMmsO/iqiT50aC/2UncmAyK9e/PAgXQzxSAOHGzsRt+mOWU3pooYH9RMWgJ0eIJ6ULr
g+LbXWfQokfULJNdHJf1G7GWytuxklGJU+Ix+yo3RMO6DkZ9T/eRZ0PUrEvsSQ0bD5MM66maiuZz
RvHHcCUtw0wkalrhseWxUWBNgkxy5yiTvmViHjx2YxGh+9/qiWFXYhs9ClpRIoxgTOZozx04zFSK
tZvBLJ8xtv0cGIKheWOaS1+rNsrHgzzRhL2j8D78qAC8e4kIWd6mahxLbhAbymGZb+OEkGcz2QNK
39cm1Z7cyTpyMGq2qtF4CiK8XyCnJj+MUO5bT+ek+aYWxhDgk6BP3yyp1Y0rOuAqEnZ9ZNyV8xQ+
aUnkW8daMKSjUNdKTpGt7+5wqW3QYMqGPLMxs6z9fa4V5s9oYQAgxloA9BH0zr+1Rr1+9JP/x955
LMeNben6VTp6DgW8mQJIx0zaTEqkJgiKUsF7j6fvDyyd00qQzYzq2e24NaioCkqE22btf/2mlzRa
tvkorQbBm0w7bDODrU7AV9AVQms6pmpID7X1chOFATIdPFmDLntMlQKDK3ifzVYN8vyhh8C6m1DO
ungkitfkBRcP5MVWOcteSSPC6Lruvsimkp5ObcWNnUytdBI9VpNtBUB5mMRKvMOQNVXt2BvQ8OuC
EA/2qPdisClC0d+2eqmMjpeOrelKtX6dj/rwmpWYPTmNanid7fdlU7q5LCZYImqp+DOYvBjm0jSJ
pitjM/ok90X3w6/jyIKCh5LPriuxeFa0MP9lqUlzVLSpfZnEUBoYzIPiqvhTcyd+H91GjT9qTj1q
2g+t6SvR8YZSLIjuM4WeYRhAARy06ohvAvnVpgcb0claTX+p62BM0VsH+UscxX20EiCmP8kx5pnh
1KeKrZhhkTp+OP+eJEpoS0MSUndin0s/8qRNko1Fstk9/SZftrM4VyMn5mzjIrtQv4a4r11l5Rjh
aRhKuKMLPtHhdiir2XerT+QOy4iQMIsiHP1wpciExARsHzl0inIECS1jRVup7MpPxpgGgR1YBTNJ
DelaOa0YVP66zdpxXCVB2JLQMU4JrbBIT4hhy+o7hLNjZiuD4bssA9VrXg/pN0GJ1F2aW3JkiwHc
ztnSvd5Z/aB8neKs+4kDFmTjMPQ735HC2KudOpbMkFwsQYBYFiTtc9WLVuwQq1B/9yOMF225n8xy
jYEBvtlR23ztx0QfHYRmpWr7SkKQCfcdpG4A6VR1lVAdy53VRg0agiC9SfrSS22zrAbInWmjPUTi
pJT2UCAlscusGu4CHJKwty16PmjL0F23s28eKDEsc4/DD+5V/nhXReiVIRZETYZ9Yqcx1MMivGMB
9ztn0hScGdVp9F968LfJYeh1NEi6Jj50UTz86Lws+GGMUi/DRYd0YuOrYGGWFE/Ww1gTgOLWObLa
/Wz+dkpaXHXssffBznu9FqUVM29Amze2sUPjPrlPxbJ51Ypo30zhN6jwarsuMI1A7uch393FRlWI
biHgiJrCPu1dD7ZbbyfdUFSwi8I8uCsCFSGJVBrZNpenzr+qhcAwXNpZwn07KXq0CqOpeqjDNniw
zI6QFl7myU/rQ6pZ3zg6RpGrt2w22IezcsRd1h6ws5hIC2YAPxdtV4TYqDK2xMQnnkL38bJw0iz1
ppUZt3K4auMwPEWJ4j/HUhl85deTdAQ6xXea4tG7mnyMVO1QYLLYIDz5X7nqya0tNUL6mMKLfGzr
pKx5qGTQbWnEt8S1BCHzbS+jFrGDWhtJCJwU7cEc8chM8OM9JGWM4KwdBPJisrYRqpXZW5Vvl5rn
MZgCGuuMiYZwSysnsY0YzniFmLNoEMBQX01p3Rn2UAZN4LSwmHL0Tz2WBaI5WLumzqXnrvNJx/T7
zrR1qUglJ/eFfs9gRrppKIXRETTTF4Wr581g2ImSN6g9meL2mOn5c1qW9W1BgYhGTrEGUg4DEGhH
Rk4OiaUgcnAll530JASaeY3FsPU78en/NJPeoq7/n5n0m/Yl/ZMqP//pv6nykqp+AeiFLc+/Zy9w
zg9/U+Xnn3Ds40gEDv3WQPtNlJeUL5yxgcKx9ENPSpLrf/7Hb548P6LaJ7oT/uTsrqDK/4QpvySt
wx6azZbfbg6dG7/5vML137wYex+thlY0JzNt261XKdEPqasqk1Wvy76FuhFYW1RVya6f+nJl5IPi
r5iXWsPIHattKF+HY0DGQdnE/kOK9ceDQvbEbZRa8jfmS3iStNr7jimpssoLGoRsXzdSLo7devAz
Rxtj9dEXhnbfCJ3wIMil4oaDNzxKcDMm24QecQigD7964rCmfmnuwyGOS5usFOS8strlgdNrk3mV
UofWa/IGWPj7vjzAkZX/NxKQ6/C1yuv8r+Zc73GuG/l/TigCs+mz8f31JaOJ2/45xN/+xu8xbohf
EKhiDoHlI5D+fDL5PcZ1/QtwEf1vFLwzXYMzzb/lIMoX0eCARV8N6BrknL/1LzmIzC/kMAtSIYHh
Yu/4j8b5Qu5M1jqMG/xQIP+ACtAQWLQcIliCcZGa1bHTBv0b2VwjuSSiuhHGINs2ZlPYAWvnoa5j
eRdWbbSvslh+MVJddkhszlcCjBuaFMZ060ObhpCoTLdzs3hTm5zvJ/hUP/54u3d/H+r+lJMskKG3
G6YdAwsZVAZoYXH09KkPCy2I66M3epObDNO06nI221yurbWUBJeSx9+grT/Oln9fkFcDEAWb7N3Z
Mqq1FqMgsT52oSV+VUvrVk/JCR1SoV+1g0lMvZpfNVkSbQmJbd24hVqE12SyikgFxjG6u44bv3ai
pCc9x7DaQ9djZFYRfO2Io1nT2oqMtTqqxgbDIIuuvTxegCcW8BZPQHwtcCt0QzgBoKHna9mEh5sa
j2lzjLQU69G0xeI18kPHUuoE+wHjKEZVTUZKe/z8Uy051/OF5Zl3jRAK7g8F4vmFhSHq0ikbmmPu
0bcccf/ZyH4R7tMWwidZHJXdG0K7y32v3xajILiUFbULCfMSEvXRnXB9SlINpTg94wXUBsddKbyk
bI9aptXbKMmVgxlM3SFsy4YINrW+a81SWje1WO0MLSKCqIbKquZB61x4Jx98DLrX7C0Eic7ysEUD
o8CeVBKzYjrGI0rI0UtGx+rb/rFkBG0I+x5O1VBTduEr4BBFW9wwm+JVGmqYwnSlBwWoM+97qNHf
sLeSr1FudF9NIUluRN9SLgArb2D8+dhH8I3LKgg5i827D6ikhpQkTSwfzbIPr42gLF6DIvUdLQvr
60DpJ0cZKn3TemN2jAhUvNI74jvscSLlUIRAv1ZyfVrz43CTgR+jnRDECy90gb0xxhDVMS9ZEeEH
6UuvMqH1S5V8agW5WK1sogLb1UkOFYyM4ktkh49ex2wnyorMWklfcTGREisKLHFQ5WOHKjazTdz/
JlvPgz50G9ScshOhMjl1eD6SYOCL4oOs9YMB036MkpVVVBVVsRTKNa1AIKa14ZeavuecL33rlFL5
+flIW6CvvJj5DkF76UyA1S195Wqt0iZ4K8oRxXW4IckdZA7S+EZsRgxAuoichmQad6Ew50GqnnTh
uxjvBvpspYN+HuxVoQW8NHBs1aRoEwDToyJ12nMCXOBddalfw3XOVPHYIBhWSNKmZOHArgI2lAmM
LdfgRAKYItbad7QpY+bSArN2kldoiT3g9/GoqInxamGeZhOype3jVCIgTo9HJEuBbg6ZY4qB8RpW
utrisuCb/qpO6YxweaUl/7KP6l3l615hWy0pFnY/xZIPKtb1k9sgBpmcOs/S1JG9QT2Rsa4Vtu9r
ZYOdcBv/LHPJ+mnIfu3Z3oh7u2OacX0ytICpYFnS9CvGXiwHC9Hl0i3UETTCV9FUbsAIJnxCiyLp
1lZTzKYrfVps/M4kp9rsYNc6iQxCB/6g0DCWumSqbORHaCDHlrbR2sfkaQ8NT8C1hko0sVOsrxBL
51FcOa0BBO2GHnHOblYXJ4IyYChYrR+7qlQpONJUsuxtOvpug1vGUyTsCq2nxyg2Vb4u5TS4LerM
bJxe7jXRyeo+uWhJPy/2Z2sJVDSSZhgMOAuyqCwWPj9T6x5XUeOop4O1EiZkAaBw4boTCvV7rsnp
HRx1jp65ph1pQAU/hyD5h1wAmH8g1hBbZrozh4TlnJDyPEiDvDGOQlrGG3kqBicTDMXu/CzfpoZ8
KXf43eLE9Sj66IJYMw9tGUNjENk44lphHgUh7LdJAF1Ty31jTUDVpR7Wu7oINi4CvtmMGgcCqPjn
ey1rbCRo+HMcqxzSDD6R/joWJOqUWvbXqWz9M4NgCkeuN5t1zc7+lI3L8JusGMg+HkzrGE/YlUyl
qjNp41+YsMgXVpKPnszCgAVwn0WXPfP8yUo1kFQvFb1jX0g5yJzlu34heNuODcHtK2+40Ddatljm
R8PlBJoVPANYvkuDwLSIIaJamXBUEznfxjXmgB2OFUfJZJZmOjsaJqzg1bALV2VSqluM8i6xY5ct
lrebICSWjY22NSKGRe3kWVJXV7mgHcdQYOkrBdw7dnFZipWbhJ7pudqQ4qJYeSqqSQ+ye+80DELf
IclBeZwaLSxso0i8i0aC8zxdzGPY+szkuZbExHEx0BQin+Oo9KyjFra6M1gexllWtpNKeijoPYx9
DkZuW4rXuaJg5FTnY3/TkZi1/nx/e1+YU8/Bx8a5zOQwRPrs+bhg9St1ugfxKWlS4dXz6/BJyy31
tgyU5mfLyxhdaWxC0S6xSX2B9yHjkduGvuQapiVITxZI+NegSZAiKpr/NYJWN9qjIXjSNTY94qMi
84BuCCoXORzVYNyIY8prLhJVQWZeFKCvnz/S+5HOGFfQoYGGcGhc9vLbqmgGSKbeUQiAqwodtmw7
6dK6DrJ2PSjVpTn80fV4b4xz4A5svhf1TKskupiitTxacoXLdO25YRw/0J25rbD6cD9/uA++F/5J
8E45EpBiAbPp/HvJUl/LAYD9MTPV5JgrTXgre5gR9MQugNaP/g5ermDjPV+5GP30rjJwLlBa+bVm
Zb72G4E+2Oh1m0TWkq0V6WYEYl7HTur5iFeDsTZ3RlVPq6Qop/2oh+UTyKh34TE+emcMN8Y9gieM
5UGg/qTKIG7zxFYIfco8H6tj3fveRdPPupN/JOol64T32wdvbHZsQD470+iU82sBvstlX2vCUen9
xslS5XvQF8ilNOX582/z/nzEAjsrjhgKMFtJ5Dm/Ut/WTTpqln/Kg7L5TgdvelE0AHCbOIVecMYS
u3Ini7w65KDddZPt0xT73sPcn+xUEpri5sINva8WuCGKhLlQmAOYF5Nbxeg8TIvMPyV6ZWxRMvZ3
zThpTl8Z0VaMkNQ0JO4dsIgvVqblmbccS4oLeo/5UHi+0mEEjSBpNr6cNdLLl0JDFk+YIDhZfoI9
YGL0Ky1EjP35o35wFdiumE2DEnF+WboNZHVV63E5hKcpxsoroABzwzb+Xwxb6AmzvH+2ZJOXRO20
yjFRk8Po1NQ0PzKhPmqjsmuIcXOldvz1+SMtjMLm4mB2zqO4Z9xaBlnH58MJLF0WTDiXJ3ZsN/Pp
9B56eBeZg11QJW2qoNFusKSTycVKvDS6n+TZbqEqpPGuL2nvrfAZGx8TubDuOlPIf8hZoe50zymN
cqOkeq1QLGc4JmqNUW0/v/d5/p5/dBCLGY6bo82RDizKVF0iSGOS+uhUi/VVpNMBKo36MU/Uvagl
r7KEBfbnF3w/yecLziGYqGCoOhYjXYsCoklrJTr1cAsoKgR/7SWtuCq8zrqwdn10KTBHCDE0QOdj
/flnISLPTxUa2ae+GC0okki9ewnv5VFKiguj+qNL4VpD+i7LFzSVxTJZkb6qaTWbM/Vv5E5l7m/0
KhZQhkjdhRf4JmRdfjKuASIIMxXl5OJaQyBFsaI2+SlWy/be1Cv5yZ9M44eeidJzK43KT6VrheuZ
iCI5WhobT0ElqDF+vbEU2qhkhccu57WjSjVmA04/f43jiWg9n5S8wSlQe8huC6uUOnDqm4NXxNXk
MiSVadXXqGqyWMtV5pEaFXZGKv2zLhT6j6ryUI72ytDNHjdoFq4izOZIqRGl/lZoSmMX0ZxODr7e
DQex9vFEm3y952Q3VjoBg8mk+PYQBb2TTpOsO6E1yONe9CGlO2ye5n3VDyJhc7KXNesKNd5kq3pR
PgupWhh4jwbBdyzsFTp0EZqcVWnIaBWaIer/knpfYdsq23UkgJjaXW6RrCG0RQLFbhzzm0oo6tiV
9NmxnDYgxkCpHiPVCSOrPihlI0z22AzDDY3Dx0bwPGycjXHcE+YoXlAzLUU881KChAX6Dkj1HLKy
AKhlhYCBGK32KfXTgI4mY7V38qgjYmDAhMnDeXmKEOKNpt7BpTDjH55ejZJTJlV1n3dVz4qh4K01
UbM3LmZR4lo2yyiwO2+od1DHlF1GQt7XxO80R1Sz8Caugrxw9FZpbrqyb5NVYyrdfYhFwGvdD0C5
ctr3nQ13JP5VamIY2jmGbEiZg0YaVgYZhE/h0AiXjkFLXvn8JjhO8i70N9nLkqQbWVbUqPTjT2os
W69a1rANV3UbpbbUFWRC5mkYMIQCbO/sUSwKcaMLPRExCiC/5ai4i6zTlNBOJ7HSSrLFIfdeBSNW
TJfoTVnH70F8bhBK4zZSqtk1j1R0jlpQw9vRhCelHQsxGHaT+JJiq6mW3TR8ABJhQl3ffb4mvl+E
YWPO4XW6DANaXR4uiVSJDK+1ipM4yMJasjLvKpC610ZQilVg4hZixLAYPr/m+xULaBz2BTxeoE4a
IueLI7rPqrG6Oj9JoNZuWWBCIaeqsRKrfjx+fqn3Wz6nuhlFVGYBBvzW80tVnSQquRSVJ1+Kg5Uu
4RhqDcN0YQmeN47zZZGrzHAlWmTM35aACwCy1mhBWZ4GNQ7cWjRvg5acFt/rME9qxgdCCAJb64hW
/vzpPji60pdCP8SHm3Hu5Xo8SmoRpoZRn2rKjhfRmMRrIxeD69FQGaUTXrlF3CQrncXPjTFkuAEr
tX7Beje2YZV6Fzb0D2+HKaPMesj5nS929KZrqB4TvTkNhUTOd5ie5Aq/E0+DCDcWAWNcNMd7pKgz
k85QNsM0EuzsxeKVXISXXE8++PTYYcOgxvWfk8zSFFuP1CpTB7E+9WUnO2nZB5gfdtaFsfzBWkFL
HRURLqYEQOrLs1bpm1Lbh11/CsNIuhb9bnxFR0LRbCUq7je5PlZIT32CwHO1vkq513ElKRbGQ6XY
EtqViAkbEUmZOXiq0FbmjsyVJkXqEU6vbVLXravpKF2hlZQYKE2jXO8HURhTQvT4H1cOyEDdIg3U
Xr2QzCIZ0ojlTNhD/GZMnFkP/tkPfKuP/hzmgBAMNV6mAuKN0Eg5n0ytZHaqj7PdyaLDtpG7ml0z
rpVyV6IobcBxNplS1we+yCOZYNFjSgTuBpqaRghqPK5TPxqBLMr8aiASc50HtXTV+17uxr04XDhQ
LF1JzPleAbLwn9Lxan4vhxolPWwKbTj5ojF+Tcqhc8aZZDZnNFqrqo4ENzbF7TRbcUmMlQdhGoRd
bRbkPBq+dSsHVvMcae0l4dly7Zvva54bTFkZQb+4qEGLrg1qTc/GU5nh9lWUYbdv5S6xzXYMLsA2
H12K8Wii/HirQxefCzaOomeNPJ7aEGP1QiRmFtppummVoLqwAC53kfmp6HvMxlosgYzh85EhNqLg
aRiJn+ad0ekMPA8JQjEdPyq76yyJzWtJp6j5fPVb4gPzRYmBw3iFlgfeM4uL4hDdQgzpuGipJraP
Nsmu1EFYdT54lFgGlyDmd8sbF2TUI6NnUUGYtTyloqdMmrptxFNaW+NaoTgZHM3HWrroKtWVY+jO
4txMmAYNPKSTHrsqbx8LqNrXpGJUF4b4B++cTwvCD6zEa3+XWV9YGCcD456AK2MHW7fhIQdzsPs+
ldZlJaOFG/pLNiYfrQEwLPjUEAL4ZykzNHGXieXCnE4aNMb9ZGmZHashbFSshTa1jO+QgqHzqaiy
hASAWDzVtN5csKRiT4TktUC7Y69VqnjfFkKDNKGYDlT6uUtCySXz2Q/GP40xuhCzSwh4y2Lvh4RJ
a9nIp1MVhOnXKG/lubqy1lVXFxem2jzUFisjVQa1s8LQANOWz8d/Lg0swGoinVSjnXZ0KcZdgrXZ
WksqxcZSS+SMATtp8OJLlunLXY5CnRYLjoIibW5ykBYPCZVEBHu2ppPejeJVU8njnRcJL5/PtPeP
p+NwQjefGoeG0lKEQEptyhE3EU/kSqZux/8SOK+mtqXm8RqbkOGqKtPuJvWb7kKFs4h+4cOxdM9n
9blaROuwTEccOx9Oa6jIp2JSR7cxBfUh1Tw9A49s5cKGtY3J0QTz+SWrfSrnJm+HHgczQ2qRaKbG
ih6mKDqF2SkWEzMoHgn01bYDrf8KxuLEb1Ij60Yx8kp0p2yc/hpkqPROIZjT0dTD9tjnwrOmTcmd
WcFcWDMMfMlRTUP5S520fG/BJZmumtDwh7VXx+H31hfCXRXCbXCUNFK/1aYUQibmgHibWHgi2gqU
lfJCGfJWWp2NQPRbeC9QfYqzkHppK24m3dyJ02MCOMVyH2ey2LrY8AwHYwwTfxVYSYmhIl0L2KCG
mt6nmI2ITu6liQQBuR5bB7+KXLPVUvEF28PCriH+sHwR0hZf13SAxjZNCZ6JQ5ZlbpR1A44aQZ/m
e6FpoE0gTYhkO03L7mEilMVfW3KjXY2Wh5MmhotN6ID31Fs6KWZ3o2blRXvPd2N01q/hf8iuD/wG
z3ExBYW0h93XlI+GEgT7AsrqVtKiPHQiX898VqA8JwEoaMsbjjXR1u+TprdLgqVHRy0FoSRHVcWY
rhoDZZZ/JN3WH2JrlXSlFdio5SXNVWl0XJulSavZsOKcGGOhD36o9KUafEbiaN1NYCeOlxnVLYID
MMZUJ3t9TRaTeuGwPk/r888N2EeLFy4GGx/z//xp6V8UXeyb+WPXlRUhvD7rDF8uuPJCS90wSvJV
iphvK/qB2thTGpe7z5eEdzi2hsEh7DIeHHcPfJAWu6/axm3dmmH3aGlxvyW5rlzlRhPjLUVQ8ORr
7U7o43qTm8RDirB/nT7Xo/vASMfNhTuZ65izdzFnJr01qKBgzPSr83fRiUOoZFk+PI5p3zwbUm/C
mGtQ5jhxbEaJ45NzhLGXXMhPkzhxMPKNmEwgTCe6dTImzT1WPIYjxmPy90f6RxTj/6NMTYvN9n9m
It+9JC/tGU9z/vO/eZqK+oXN+I0yg5yNtsO/eZqK9GXuBANl0lfBDJhd9DdP0/wCnxNPKBY5TpW0
7P7N0pS/gOdS/mHWQTOF+sz6J2Tk80UEXF6am9GI/eh10nZdIsSdzGaT58Z4IEeowS6HiKhANWnt
S2Fud8XY2IUyrtRQuRTKyOv4YwzPF8ZrDt4gwT2Qv945rYjILqxY6quZKxfbnR7pjiLI2VYCpL5Q
q59XDL8vBdQ3qwpZJ5eQCHtPMLZ9Vh1yz0qITOh0MtT0cPXHB7/7e/r9eVh8Y4f+96x8uwxkDJTu
LFLY3S3jGVCf+60ID/BgEklji5UZrGtw/Udj1Du2S7FfazFkwVUDkrgCuS5jG48BMli56f4lBGpe
4SOkc+KVy2ojTAQJsIXkRY6c1pBvS6UVZxdysXzOw/g6FtqcCGCrFU74D9TfYvDEn10YCM+GAINH
m0oLdRwsyZuO8hSj8iEYH6JUlh/Vti+fG18y9kQv/9DqSLyvsqx35Q7ahT16YpnR9E+H7/QqhPzC
tv3Bt6CQNqjhQd5mivL50jX3OGjWis0h7o12bfV56nrtkF744ucHpbdPgeiZCUKwGV9imcKgR6Lq
171ZH7Qp+NqVrtLeBGVfbBTk5BfOZG+njsVnn8+B+JVyMmFrmgf6H/4GdYttm1Z49QEm4rocRZJ1
gPg8ZR2NTtK+4npYoM204topCBMetWrddhwcRhGxOWYW1Z3cvpBJuQvL/JcvqKugNzepdavUAzar
N1ptkS4yOgGOCVr61dRSty1Rr0wdR9uDVN114ZXYOEX9QGK0HYjf1fBb1F3VuZNkDkQoJzDEFdaB
qwiTGzNq14icOBRs0C4y+r7V3m2Uj/dx3DiWd4imiabA/aj/8pqv4xTt+/CBJIE1kchelzqFdJMa
o9Pra4KZV3LX858vhpLcmoW8zdoHVFQXXu5HcwpoDV7ObH4IG2O564dZ1uG+UR/yIJQ2bZitdTMT
11Gc/QpjCpmRLstB96eXtMyFjTGRXTwnnZ2kOL4Js0Jca14A9Tfw9H1epb2derAnm/YJFG3dqb86
SaqcJFInN+2y6p5KMryLwzx2LEE9NoYEbQ8DY0eqCUI3e+lnUmgNAiyt21t5Z1zraj33O0vJrcok
OyqxXuziIez5Utm4obEYXKhB3rwe3g22ufEFxQy28fJwQEi2SIKz3hzof9HG8cJwzXo0Xk0F/Ws1
U7q/kOOxhBuo+YCalSe/zuRdpgwivEFLdzqPgPNwVrBq1awppMyxJbGzHKwCOD6w2GwHr+Y3t3G6
UlVOGp8vkgv+098zU5vBBBFogV1sUbQKeIEHvNjmgNWK6iC9xKjWt/RNU4zqqjb7bJOYmDXTrxzs
Qmq/GZF8qXz6YOfhXMVSzaYjgmEuxlQPgV6M5bg9CDA6bc8Soj1hPdrG5JR1YR368FJsrXC95oiK
5ZaQqUDk9dS2Bwt4gq4OYlzsMsXnoMXS8sKb/ehaBvb6gI3z2XiJjohSYyInKOpDUojNTWqmJprq
VLnvuwaRGg1OOw6IaDHQ8x4CSSxWpVzVa03Ixy3ka+0WHZ2+Rold31Qcfi9ANwt68/zdsUtmZ5x5
1BStb139P1ZJH1Si51xYHvzKk2d/nN6mtIVoi0mE6QDcta5B99HBuOLJIybdVfrI22pZ368zadI3
OnHkW0FIEDpOnXjja+OlHtj7SgjYaCYWAOsBU75jhUAX0uVRKQ45QSYPaVblqyAekit9qjLI81hb
RBhokdHeZBdGiboshdBezOZrc81AHNISSyl9UWqNIMv2Y1ybK2OMC9dvTe+f7rz42gEJvXX6AEmX
fuRFZxVdOUTqPhWrYS2msA8iI7sULPZu5+U4Olvtipzw5iV7Mbl07KenZOymfTpKG6Woqm07iZJN
MVsSaqit3wb9/z9v/Cc5PX/M/zmi6CxD6PqlqoOXJPmPXZ0sA4Pe/uq/JGLSF+wTgQdUHZ3Y2wHj
XxIx8ctMn5gHhDGns/Gh/iWERCCJvRhFOdwwzpnzQfe3Qkz9AqwILRdvJXqWzGT9n5w9zscKU4zO
OwdpDgCzZzmZf+eVEwyvJO3FMH2oBhEHvlKykfMfux6XBazvzQun5vP5/ffV6I/gXQojSscg6vxq
euT3QyIU6YMR1vE6vZcn/7ZXIhuy4HWu0P7HgeVSOMUH12Tlh6TCK54lLvPP/1j10sgL5BZ7hodu
NG6H0GJ3bYZNUYcrscuNTSjHexQaF5aTD14rVGa2OItQCg5Xi9fa6Z3V4t6bPMiTNm27xtw1g/Wt
Ecx9EurS6o9h98Gph63lbPXiveJJRSudC87v9R1nl1o/A3MQ9QfrVuvWpoZI3zXjn+JgS4Nv19HP
UNfsLHtq/aOE2UJ7Yza3SrbVYrvC3sV35caZpBe4fpHntsFP0/8JyDOU34L2Tux2TfeXou4IrYBg
0QTrJDqp9a0e7BPTKbVV2DkGCFa6MevnCeumzKeqrRz51Fa7OnDVQ3SfBytIOmN+UrtjkN0kwe1k
wKHZTMXGNDee9oDvZCHfi+rDzJ+p0WuUMt79xT0dng297ZbG8WaQt4IfuMLMjnkwvZ1CNCOumXZA
7q9xa32dXnSgL61x2C/CZ/Vb/EMunFi4m7TXREivQ0ioKObL/A5Kj6Omv0zxeTSPhMCUkWePXWtn
xb1c/iijGKuAyC7kX533HVs+zne2365rZdflCFdYspXyyZvuPWwKgrXYRzCMYItUmiOMT6hbbEn5
JoT7ariCSc5OiRBF2ovFVRHbMIlChCeYbwAC+45vrRkLONJV8V71XIMsLMEh8tIX3DDHZvbCmFzU
fX+PkpmWAMTAqYwC8HwmlJFf+SkV6AMG+GR76ijy1XpO9RPVgIHgqWuzDpVDRqCcPQrlKW/Q8n8+
VN/NCyYDJRj+ycQ8YcWxmIyj0TRxPOrqQ2O+NCMq/wZHTEcvessGHJEv1GMfXQ15Essax0ImoXL+
wFixNy3h6fpD0lqPXlBgEYCBkkOX+DDAUbxwtXcLDQAnbbrZjIp5T8fi/Gpeb3RCqwzJaaDutZWh
dNXGeDQKDzvqdK9b4SNOB9GFiuJNrPDfpxE+Klelr6vQc2KDoR1zftXR82mKxEZ8qkbtuTG2QdqZ
j1bDGQvqfLmSKJjsKtCHVQ1gilqZsVwEpzDt7vU+M23QVGWXwh3AzbFzdSJxPv/gb1GVZ/cHhEYv
RWbEIcwB+Tm/v1DWhDSWfeuYFdf44fO1DSwtzK0muxanOgxkxO0Yb6X1gPQDUqSLAURQrIRfeMtA
YhRbG4chDoJbCMqESV5Xe+mq3GlXxgaRbstRs3Ssa73lGR3+YFXZ/D2pd0tsex09x5PHFq70tWhH
KgZEtvBTONRX+RbVl35T//CPwZW8r74nV/462HirckUwUCbYsmHj5+Q9aM+fv423Zu37t0FkBaWZ
BmNlMUb8AtLOWMbW0XzsR0d55ehFAyNnClRgfo73F/KKRxQL8l2yn50woLHgM1KtyXjGDKP6Wnq2
gLrvWFz3++hX/oPnMAobOOHz+3xT7n52nwuIqPLFHngjsI7RrjiosBxN8tiqdb7Pt8I2Yxn9S+Ld
PsU309q7756k2+wwXrUrw/a8m1je4LzqXQc7a+t7jvyg7ADiAWbCfGu1qzxxacongVsE7hQfItUx
h0e6FhlNZGxjcAKpHXYwDD5icBgbcvje2/V30v3wMAp2Y9gF0EvpDiBrgVu2m0SncXKrDvtJW9c4
L+V3o/ci5s9NAwPKUSpbfUpuPDtfq9tiE90X1/mtHDv5sbqONpcq77fSevneAIpxpQPnJCJ7se/H
SORSL+jMY/hVvJJupd10Gx3qm/TGsv+LvTPbjRvL0vWrFPqeCc4DcHAuOMWkUEySLPmGsGyL8zzz
6c8XqqrTdijbQt13wkhnWrKCwdjce61//QNuol/UJ0K4Tn3NarXRRYaTjZfE0jqD5QsSnbgzfs0n
D9TILJ122jTjsWlWBJoUktO0Dn8va1Y97UlMZtEqqr2CadDooEqfE1pnB9FjXzi16jFSau+SnZa6
xVfOHcP0hGhbVzx0fva1vgjbfmN+Sb7qX6Q9A1RfOHLwKLWdnJLJyU17ZPO49IQSqxdr2ERYqEMD
LNeY/wgl8eMrpJTW4GWpJ3YMt+xk/+fV985T/ngXqVpghuK6d6srnxNqnJya5xLsg3381G+VTfQY
OJWb3dWRI06eINpl6UfoQgvHyu18r296P9sVu3hVu9ap3ODN5qu+WNgYceCGtS/Xf75ErKfZt369
RtALIAUaRuYGFjqpm323UssJu956PmXmKs5XpbTF9spsfJ3nMcxk9v9dWgV2a3k5Tubhtoo3mXHS
h1NSbERrq4+7tnpRrUez27atZ4R7bXZEhYnhOoGk9b0y/RA2L84Db/MhClwBR9pTgUpVtGXJVn/g
A2J9C4/Vm6x7ffkYzs9mc4CeytcBGbPZTiJnHh2z9/BBGzHYlvymdGP5spRuWxPkuy2TewYKTeYG
8SqL/DhcdwZ2U9zga6CvpRyycjuIj/j8OXNyv6T7ql5FyXWTpfqLE/yJIYiqMdpUy5WLR125tyyX
B3Pof3LxdbcC9EzOGCD0r61kK/ol7XeJ7JfpaRBW+vw6UyvqBRnCRMczD68NxUthpjUa3u4qb5GL
UckLNQFtRiIvc1tgj1Q0hyVawIOFDo1/RWhrrt6GGFtJdmPc5dPZiI5Dv29NhKfmU2w8yMVk59gV
Iez68xK4LS404t0o8K8GlFeT+tvZd5DLrb4skXgu1A6jAxx9oYMrXh3ILXJJ45OT48OrAdgxcYIe
jJIL4fXNwSEy00cMlzZnAJofLapAW0lTfJtqGO0Rxkt/fm+3RDZcpGlVIT5AMLyqy29BMyYleov3
ZnhJ9JyEU6leXGDg74wTrnX+NkpU0YmNTTEQvxPWNWS60FWXsFlblbFtSiX45Gb/zQWhF2J+x0Wh
PYGq+HsZIYyJGovRJJ6xIPzSjJHmUziCsep3odJnZFgGq07hUBXyk5UK93FtnDQdiynEKSdjVrP/
sJGlwqOsQelM1UUg1q3chr1pCnNRXs5BM67UpSdPbOxsva7968DGhdQQ2Nzi/5BcxMfCrPE97Os6
6/inT+YvvSwj584wy14893HVemLais5A4rQzVay8Py+B22oWgJAi5Wq3yQRU/IDQCmGGBWWZ9+cO
OYBdBh5+Wi0jrSiis/yqKInuptJn0SqUyrfbKn4GFo65DF3Z9z8ouKdGrhRoBvI5Tbel6eT4oKo/
rExx0vKeIEc1WffWvRF+K/LBVuDV4qFmK+K9Ke41K7Wr8kWrH9TuHFRPhXicpl0xXebqaW5f645V
Ml2i7G7sXmN9p3Z3VMtpsUuXtTmvi3o/L+tKwFuSMU1EE4fXm5o7ZIHg/TA4eAfX61Qu2fzo8MzD
0njxsm4SfO5ORsxTfyz6vaavc/FFrNnAVeG+XtbqzIzwraTnWGTsDeXYDgTf4OhVn/Xw3Ftno3yq
DTqhtcGFmAdEKrLyPSuftNkrp/s2xF5+zRk3GKdM3FgaKZquVLxZKFab9k63DuQXUA+5QrYSofsM
GZErxLJ4FqEJyaO83MvRmQ7b0N2A94RrRipsZfVn0K+04ZtU3hfKKa4fMtpbvUO9skJ+6A7zJuFe
CRy0jWsId+gqcK0zvQappaLt59Lvv0el4JjFNwmb4Uj72kIrtqCV6itoPRGON+2pmGl2MMl1Sm1T
mZ6sbuifdeNh6B8ivjVOdadRLu3sTOZTj6+P4snKGoyCPNRmuu7VLUnKzL60T+x1P5zalGXg8yo0
YtBXnqfft5Ea29bQ0AL1HMVhRsOuM1GrTGa4pVLZsyY0Tiwhrvnzo/ShmkYmAYcZqgAbKS97WytE
Szj2UyEq50X/UQx2Tj5OuXhiHeIfuUvrt1a4F/GFZMDVhyel24bKNihWUrBX66cu99lQ2ulFMP3M
2OfTXs7vY5koVe1k0gpop1n6GoSOqtoVeAJFY7MdM8aNdqNv5+TYqldfV+7svCUUAcnZsJWNu8LO
lUequuUY4Fpknayh90S0UQw4Q39QfDlA3O205nYZSC0Wt4W4ndqfYeGrmge1v/wR6CuReydurdOQ
7u8XWLDjIUqey1mz4R/adYxspb9b1FOFvsRongxli49j3BwyxTdwUIo/UfUjffiwdVydf65BqExS
QPxuehazreEzFIp8jpUtU16qBRJUNtox8DJnfBuQJuzxkGyeVXxrmbPN+H7YyawjFDqJy3bCK8TP
aUknY19Fd5n6ev2fMMHuM39iKJUPblbgVEnooV1OmIH4wmW+L5dtYuyjYn8owdpS9OcFVbO6UTmb
lfnnhN1sqjz3Jreg5DfmGptcqnxlsK3sqxV/m5O9BeZjMfZbzfElwn9wWguv1VFq94bgSuEuxNFQ
fwrmx6EfHDPE/m3+FqonBUGQ1u7VZSXohwqfU+oA0n6dfGRDaA7z/M1k4lWKNExnIe7po+8Gt6yd
oDuLAphd6Qj9tjBlBIluqNnD4uLzEyl2Hj60Wolv8avEDDURUltrHsSr1B4zI/rBPl2LHAPNXqa5
TujhYwxciXSdbN1w5yfprpf3tbKSR8QF92p8br6Nbigdsf2vlt42hX2m4wNZH7TgPkhGNx5WWvND
YW+L9nI/rWOcUYNRuyuaY6s9SWFAtCfteHWoOw9L3sjR+tdy0u76Lt5E+L2YU21X0yuz1Nz4KeqR
Tb6C3S6RL5Wromlt0meN7rsUO0YesK/7MC6vrVDQrN6jfBr2zHS2BfUhr7bBvJlSt+rB9fr+GCoz
orjXKvuhKQ+y3QyuMK20lPk3NfM6md3Q5CygzPdL037kw1wVX5/kV6HyMaTOCbgV3eQsPPaiK/2A
f2DSvNS+MnpW6Vip10z7NFpxHgyn7h5lkDnhk+K2LgdNtoo2c+IHxqoUr9Izr063c+ZWj126A1b1
URMs3qRy8NhKuBHduypbjTDCnYKnvt3HvUc8ob623NZjf4heUkTeX8Od5Zf36TfhWEcIuu3hPHn9
ZlxDNmkPPViqvjHAXc7RV0Tvk2CL6/qCw8xwwlO0Vp14U+2SLyrONM58gnWufik+6fluhpP4r2mo
7ZlOovFkgqrcMvtKavk8tQr5nDSJiR9HJeIDOjg0iJHNtDB2e8nyErGAZWeAa4VZ71qltctQUdhx
rd9HqvTYCsZdK35myf77aPBqmneVi0E1hm0Jg+k20pWxcR4LEGTOCe65TqjJaEewAf5PK0reOtJ8
2DgQj7FPuDmZEHwGtZnM4jmJqSoqrX8SI/GoigNN/vKtE5cj1r6f7Jlw9m/3TLBKQEs4Wdc7zwzh
9/MQlpAgJ7hRn3M0KosjGm4urgGiYmT/oV8XLvj3pCBhWxfyfSKsItbp8pSxx4LCVxvzpxS7r2w/
FSZHpdNnO0M6h0npTFCg6tqZhvtYY8/YzdHPXj8u408pfzbanZi9Dv2xTvA4fiqGNxJXGY0jW4MJ
Yix4odhMGtLE7TWHmlMChbfJTmANJJFfzLBlHWvySiqpZBs3m8JwIV+T/ZORLB7bY8zOazN5iLKt
CazsQ8pYyzsAjTWFyKn1aCYd8EIX6GqFc5JTe4PfeuG9eQq+lm/BY/pWPZee5pY75ih8H1Mjv/Z0
b3hJv+Sv0ku9kzby1/kk8Lt2RDGJBYkpMkYhEdPlVxGuF8KRlzP5GXOxIaFsGk/FylTWVf46pN/n
fD/JO5H452EvJoduxJqvwDiek6ZaD9olqe/E8jl3i/qOB3yR/bjeSunOAsQJN1m8LhTfIlR5wgCa
9ga7Y4d/D2fxoX5J4aa/YF1vlI4B3imxs7EF2tlkGy/x65+rGhrdj4sH9gsD+ysC8rEbmTvIjGbW
L+eIpOp6PRF6jHG96ktw0i2PopI/V3VXjjeM4GzsvFnY6lerdhvVG6qHwnjty3uweHPZdxTWs61K
K+y1iRtF2aXhrEX7lthh5bTn7EV4xse7vG8dimsQAsRrWIx5o+QmuScfgsv8rMMrnP0SF66T+jw8
SW/kez/lrIZTeEcugRdu633kp/wA62s2utggl3fBofcNj2vcFE/VN+1pWJU+7uiC5qQXtvs3rbFh
W4Eqky0TS25fYa1tV+voYKwzjLqg/7vGWt9Ujd1ID/pB96tt9LWA+KXamdduujeQQA5OyW5ftH3K
pe2VveZZjuDlq3Slu/h+3ek2h4kj+o1HByN8Q0HX8kDB4/8K1iJegrvgQRzBO0B9xB/yhigmMB5E
vIld78vteK+sh7X+o2W39vCWfyXZYDcjez/h7K0+1PCtnnmmsNFIFhe35XHeIuqtJG8p1iIzq+FH
ZZzmYTMrF6z0V9p0Z0V+0jp8LVZJuLCjwjbO4kvxJd3rJCvZPR/JPn+sa5tfRuXxqwlcXVjrRH1I
jtQRuuREqVNDvublxrXV7gZhZw77chRB657beTuCYbK/vw5rY2XmTreA2ntjtIJzMpzgwUmP4w/t
57CXO6YYdsNPMu2cGWXqgSAJw7rRHaTswYAp96rVVnJ3n2Z70fQN1eWb4Y4Vqh39jFS7qG09cabE
NeGD936gbQPLxWgNyzRN8gNlI0m+WW6j8ZQCsZI02L+pMfXURWFEPKzjetWq+zJwlPYw0pokXte5
/GFv2CYiw9LtRrY6G95XGjgA2wwR8d60GN8xifyki/gIgWDtcZ30kAmCiu8D41zVmtw0gnw5573R
22Sz4xgZT5mdDsw7otTYdulZau50uT8WpQdLUXYF/nFyUQPiVdJPTuwPiBSXw7GhXNWuzNduR3mN
QrDB2EfSGaelwpo9UauYsJaMNSbzk3OKUd+HrQbiDJWBZV3d5T6gEWIWKEMqEa0xufm63vb30934
BKHSt7zxyKMR1/YiOXm07aeHKnUa2ZOAiB/lo/owJ7Z5BCVPhiOJoBh5mQL9CJ2wH1v4EzqYlppo
Lb4vj9BBHe0b3oCKZuvI6PEPL12wTLKI9aNMsnp3yFpnHDwjvx5QfeJNpdvQlnW2eEzerg/6YX7p
hzVmH6F6Pw+ewvZ8nI/VTn5p1uEmvyNkfBuu4pV1TleC1+3mo+qmK7DVL3zfge39qfg23lX3sj+y
Lyn3UAPr5N5gSQZuS1LSgq/9FrfNLt0v3XFK97nKdbjqcUocEF+1vm6HAakigycYJ4kjB9UQGneM
dY7C43Vv3ItHLj/8WlKGP4pH5mvis/ImsEdmO3BiA3v3l2VxmcPQELHH6EflrLu6WzqSrfnLHfWt
T/aziwbYX96azBYtW3gsXq3EqUhdheH2OPLcmXb9kxt93WrWy1Z/js5taccP5QOtkLCtTmiRop8Y
Z3BqWj+sIx5EqgQFzebP29eBTYtRUkqDYfdvpVfs60P8DGyyNe8xll3r5+Qn0dC7cdvcZQ/a93kr
79NXSwE4to0joDC/C9M2eVQUxsou5v0SkyMkgMr1UYVAlg2nNtiZ7f1ouYKflluEN/N0Nw2nvjvG
6j5U/RiOsE7wgltJfmyy6bA9uJlAXMSKMAGhX2O6GUf+aJBagYuCo38FsNZbNm43bx0tYbXY6Rdc
RK/MAsHWvbk7Vv1eltdz78vzWVZxIXMi3Wl538Wd0O+zDteQwEm1vRU/VeE2aG3jE1z3b57Zq5zU
4sxGbwAB9Pdyz+wVwwqmbjkvS14dBCUudkN+jeMYJtWrO23+j/cIyNgSFkFgH7DqbofTVx16Mo5C
eg4AlElMM9kxm3pbiumP2RQ+Y3reml1f7a3BVCEQWhKujGyWv789K6kwgonM9Jy0QeUuc/6qyUV/
VAwsNOfuOxy4IJ7pkqLuGk0F4yLCTjQrrumGOsdVl8tgTy2j+llYdfD4ncqCeW2F7fc/l063HwN3
HjToiq7jBYeu97rb/QLj1hMqgo7Q5vN7woDQ9CxTXe8IyVacZZT7zZ9f7lY+i0ATji3Wc7jEQoPA
MOD310srK1+qNovPJqEou6ye76YkMP20jVo3RvBfY1DlzYkSe7O5MGiJTMMHGi6cUs2a3dDQM/J+
GltI1GCtW0IPrFcZd1WcfnLGvVOPf52qwXmDPwGLglOFe6Pd3Jk2F+ogbZTlIn/teT2J9Ak7exAO
6kq7BCus7r3yxLw0uoTb8qfyha2eoWj8FTm9kIPX2g1c7OSo4oRCAVawm3hSf58DuMS+EPtp6lKS
kLQpA/1IMef/pVfv1WFtnfNkF0q7gkytekeVV2dO0tjFzMDJt0xnWDzNHOxrAljn9w1FhM/o0xqp
r9063xcy4O1JCM4j5T7BHojS3quWecd/KoIdv5befEIyUBvoea67BEjGoACRODHlErUc59EXlIEZ
HCtii/DvSNyGIlBzqvGTW/xOerm9xWg/GOvwD2j7zR6QIuoGfs3Ey1I1d0Wfp65iTBq5QxyUlTAh
Vy71b0PB+VmlVFe5eFCl4A275XLDUOT456V5i9khGsWMBRI9S/tqUH+D2dEKRzqPbHHBu0xiipMd
VHUcVkH8XZJ7qtbHeSjXyTh9Zhh+iwO/vy5iKzYnfKWt99bmlyeQuOUcS6S4uAyW4GNFl4EiJYuN
3Z+dy7EMmKW3nwxUPjz0vFVMEajcQBL0d4Lorw+9oEpdKyl1fsHSd/AaYzejhKHJo5pP8tT/8339
mxe7Pkg4osA1Nnm3vz/xUzjhD6pp3Nekfo4jbKzxAfpZSv3jnMWfVaa3xRk/HhABagPl4PVYuaH4
KLUiAm6H4yVYUiC3oqXWJgvpkxHg+2Hx+8Il7h4cndGQCC32Vg+eqMrU4kI6XMw9oBvQqz09YG41
6jYuWUJO0eeYNL3x2syOWuuGoqdR70BoLR77eFMWuyQ6C9ahmnaV5iXBqrQ0R8v8TPPk3K06zP7d
sb5XmoeqdbPQldrVJLiWusYpq4sRsew6coJoFK1dqHooJZplbQWepTGidqU32kmm1hOlEoqx0I0f
8gfpyZgIz/OU2Knuqb34evaUDjYBUXXkSbVDCIhMWk7nlIwMs/tS8boYsfI9gQHjexOPdogU3AHq
Te3jThaSIbDr8rUYrNJxhcfF6jP7+tupHx/llS+nQD6GC/ZBLKGKAiZcmdhfRKIxLX04MOOzF0ue
HLyln3utPETA+X9eqx94iVcfOUyMJJbRdbG+F/+/PoxGNBYZSoQLM8mENnBy59yIPFzH4XYNreqS
ewQkNEzrQuhCry6rz8bLH9/21a5HgaKNshhbw+vj9MsViOESRqM2FZdMUJ+yGJvuRo0CJ6mL2usS
WXaT8q03yuyTd/7xKWULho8pU5BBvr71/2z7OW3ioWous960285cCXDxtEhzcikUPsEX/+YuEwuq
oAfQcSUy4Jn9/h6FjtjpsSl5sdG81KK0bkkkYCTwFo3HUigqTts+cxaLEVJWlZ8Ugn/z6jBP8byl
/KA0w4D391cvOe+jAnPIi1CIFjOLxcVfda/0Wu1qcbyf78Y6SRgChk9M5p7/vMA+3mY8qq7BvVfN
C/3qzWvLakyEmFk0lzZvd3Ur09eIFvtFr9uThdfkn1/t45HGqwGLYY5/ZfXfAtnWKDZQ/LT2ArWi
WwNkjd1mQgVo97L+pMhR5CBKmxkwp//K6PmfrZI+nGrYVoDGXYdg8tW3Qv79Jke8G0OomIDl+QzJ
rREfIvjQRX8hiWtXNApPscxIeuoMATGkYjowRE2ExRvdCqFgVpnod4voG6OqX1rm7H++MR/Kcxjq
GmI2TnsG+5hq3Bz2SZUJkHFD8TzXHS490/wWDXXr62XV2nLKdJ9iwIC6zijTQvVDX00TXUdfupik
PU3NVR/XYiwGdMq9SjnjEtx7TQ7jrUo+udQPKwa6qvWea8KDSaV+c6VDsYz6VOjVxargby8tExOr
qiUnkNPvUQ2j7M935sMBeuVkY5nCApVw73x3Vv5l+7HavpUK5FmX2ZgUKOXwVrKgzz55BrVrZffb
AYopPhQacBsGATBxb4rrUWuUspWz+FJDVsOWwpJfFGk6t9GCM3Nc3ukqbLVwXhgCq3W10zWuwxIy
ZY+164Egb+uIeDv1gwV6z2Ro20FPx/tKi5VdKoEp6MuzauaMdptEP1gR5hb90kv+In83IfIKUfBq
hZGw4TJASwGF5Wy6J38BtLuwVCdrZtgGIoVKpwpbIQ3Ks5Xj+aEQUYTTirqqDLE99aCjQWcOp8Xw
skC2ztAKZq0rj0bdzfdd/El5+rFz4pZBQ0Qfw/HE4aT8/kS1MY5kxOAll6XLEyfEqNwZxLrEWEcq
HXEB8ouTLtj2fXpkM39A/DPaHWZ3YifuU5nA3EkdvqjYMy4NOEAjW42PZvqz2IMbSarJj+UyucSr
ESud3vvXf1lAtVyEvWUW8UUbhXiljINykLpS8MKhk3HyZDkRMQqbgLjNrAQ4VZguig3PPs4kglsp
UuoK7QAbMMj9JV3izWLFd7kxILRV+1WMH9ydKoS7LpDk9Z+X/oeTl4WIHgCDhavJD0lCv99gpS8a
wvbG4crrslYKS+OOCZtNADlDFaTpdmZOnzmV/91rsk1eqw48PNgqf3/NUdbg6ZpDc5aT7vuStT/z
KPuSBekmNwOOQqZfgviZLZp0a13CZ0TVz4tdGXUWTcD1qn75jAghb2Q966ZzEbtKgW75QlgU+pyn
orDDhlRw6VnL96iRunqb6zB3YGhes04tOtXQGevaI9XTDlH1kHgqosyIyVJS6NfaGXZBgGX3AiFD
fjU6SMCv15SSUtk1wH4ogOThMMgpsNg6Kew5P8vT/QDHBwu/YD52mWvMXpHScdIOPRH66AzVYy69
knnXMsTrtY1q+Vb0Bvk3i8AH9VUArp6rj3q5Nr8UmAwXz4qyG5HbkD88OO1RMz383u0R2g/DUt3T
e4fcPLuf3oTqnIKR57VbTKi496p+MJrHABRP/6JmKtGVh5ALbs6YpwylX5F3MIHH3s+VOxMk/MLe
y9gr1jaB4SNn5KHCAiYtkFhwqEOHXEn/YVT9++d2fbhk1KFwMG+pkJk4Ewuqy+yTigJ/YgLiDOL7
EHJtOQ6p++fH4Z9mH79v0uS18STgLYNpNP/5+zKJtTwX41odz73qj/Kp1O1gORDPZmdi7Witp2XA
BdqzYX6zqn3Ah1gGl6h7jvptq7wo6k9J/TmNAF3VMax+ZsI+Cux68dT0y9KvYL715S4QmcQ8Subj
PPfYUH0JMaokI9O2At2PGZbh1N0FzDWgVuDvZo/pJujPY7Qv5VVoPuPaSlT2Dxkjq0UBxeATavv4
6mZod3XFev5iBds5amwNTc+oa9dwXtJhM2dqu80QCZ4yFg4GBtDo1LEHQBmB5oCX086dB0gSTNSs
ElVDUtrdDDIpqrCEWTr4wQrKT0n7EQuYMEtH63mipWpQfwnQ+Qswg/C5Lsm559JnUO2Gr8oImcZA
BGV9ghtji/Fsiy1nSsqYe3jRviIgGEHkGzt5GqAsZY6M6XJ1TtIfKiNkXHhBBTYmAmmM863wFDcv
pX4W4c1Ez1gtW/qutuh3kRVBd8uTc8DFqNbGKld99QKJCjIzgc0KHApWbL8SNNeEnQ4eXW9M2V6e
Sk4+JyCxzXJAW5im9Y/ym3SZIpc5uKRC8UrvZPQKqkNwbB55fXUSTswGh1dlh10HKH28wr9TbbyR
HaGzVcgcoDZw2GS3hM/HUSniN/k6yk+C5ZUhund+jDuMbp96oeLUkav3K/z2s2Jl0SEH2xgy4/jV
agEmN7KxqWc/afzxqsnDT3QSMKe4/vE0H7oGKjoquXb6IkZE0sovffkyMc2Fi4vlqfE0/lgMl6Fe
b66QGDKmbeQHK90GmVPI27B7Ds1Ntnw1hm8LK9NEwmJSdFwn1n3kpexjrBNmo9aq7D0MjM1pByue
rZBfxXDXCJcUflS6oTOb5G2aQR+4y3svqe7JobeL9jW9TpUnfEI3hXRSuXih+jFIpyG7BNMlYeTY
Esw87cxmo3Oul+ljEe2L4F6RCLBbRflWDVdBcpf22yTb1rj3amhM1nAki+UgFTtdcgvVz7XzPH5B
zqcMj33m55u+PMzmalL9Kn5oUgSCZ6k/9oz/gy8yj8cybTTLs8w76Oy5tsZnBzOICDLUVmcsWX4C
N6nXYv9mI0FGTyQeXDiifG7pcENRdmXczTijMQaMYZhmSWcbRTf7syReEvIKN0utjwe1I+a5zcO7
YpJjN7CCaBWJYCl1L4MOpziupTK8uZogLtsYlM4x9Bw2Qx4wSLF7a3gwk+KhC65TXLnEJ5zMHpLh
eGihbHV5NK3qKQSHGTACGVqOqcwSU0eLvuAyINmVkddwZgfUJ6an150TZzqsz6VcpcMif3JLPjah
VEboDq/dILZ12jsH6ZcjWKgw2pEiIbvIgTge9Whwa6VwZZV0c4wzOYwHJC1m+Dr1LeZBYth/1oN/
+Ey4gKtK8KqAvPbgN9ir1kuDsWhadqGFU+/C6ggmMPtVp77FLQTCrut7JD5AxM08jU6RLj+QjjN5
qljofz5oPrSK1yvBLUdmCGQZUH9+P2bGJcOcD3eSC9GXL6G2cHbP9F0lBe9Kx/LGYl//8yu+l1W/
LcjrS+rE30Dk12gCb9pw4k2ydpFVANB27FyzLEg0So3vSmWZx1wNkU/08kZvCsLEiarxArU5NJP8
oHAYbmtzhten54+h3PDXzLmhBCoGp2tS25J/GhOHFhro6ZO79M7t+v2ar3EKVKeU/jDTbgvreAni
dI7rFDIc62OQimg1TKJMpk1PsMYYdx6Bb4sthzRNOpzda/r6sYNoETJ07AvC4NTQklazKPYruVdt
rcYVKO1DyQ+DVve1orRWpnFVwuQJlIy2a1etVOnruYR7FUXx97kw2rtZylfjLIufvDv1dodQVKKP
2SSII0LM8Z7w98vj0M7VFJTqkl5kpBU2Vk0Ps5isP/nUPxTbNy9y86kT3ZPKmNRCp2lxxIwXI/dj
7P5h0/Av1UT3Z2BZqusZgGyGIZjeWs91fyimrPITQ2z8jL5bGuUDaRaFPQ4Qv5g9OSKEBndJZtiu
cH2DCQVTjncsDH5zXakh4oRKMHzL5dNV/D+/JenjU3yF1GWwLFO5EhdvnuIqNnUcdBbhrHfQm0oj
IiZMHIAIzHDcRBVNi05d0Id32nQFecOwQVxr6tC0RvOTj/AdyL9ZoMwvdCiT10EGvervz3FnqQGZ
h6Vw7utspXXKsKo77qKwqBsy95AqyNXsL3Dz1FRzZLIyDlbcUSSglvBIVcKkLGfekhif0Rn/9sKI
Hr76jIFuYlXx+4UV1VgkRDQI59qaF6cLx7Oy1Bvqg8xlb0MCXHQvQx+4U8BnmEfCTgRNcEiZgJwq
TC1GdNGlzKfnP392f7MJ0cuz6/Hpachbbr1Rmn6IE+IgwksWmMX9Qj+rK/0qyMxxtxQBGTS4V1Wp
GToTLu6Oync5elvpO02TvETYTeWdwqxUFQthHbZdTq2gvxVWNPv1XIjOhDri/YL/113lvxiE/fLZ
fXBXeSjTnzd+ju9/45+mKgIw8l9ESPAAWhi+aWCe/zZ05EvyX7jsaMwTYdKC+bL0/p28bf4FKqrQ
9AORIgPBeuX/+6oI1l/MAAAEOJvBfwlu+E98Vd7BtP9+MCEzg8VytgJ641jKdPO6+f6yuZIGxbrX
K/EiSyelPmAGG/hJcZrlXSnvxnCjiOcqvEOvYAdobvX7KvfaxF+2qmU3X6zUWdAgWNu+WJXVNmQY
GUx2+AatDG7JAzU53tWSMyRHY7pH/9Vnbqge8siZpF2nXwWQ1rgKZ29S7mpLtZHf6AsGQAmHPDEw
uHw8Rs2LGDt55dQr1AzdYD4IeuV2SJekZKsVxzj+KkgvenGYxL21rNv6kMmHAnGPCMfU1PdS+hSq
NJ94hszqeoY9FF6GyUaMaNeHtt4SifQJSHqz7f7rjoKf8JGDkerv+o9f7ugoyl1pRrl4aWPtWRvC
2J1C1dgpi/HVmHpwQ4tphuCPX4Sp0/aGMg9uMjLL/2UVHv/5Cf5qMXlDw7texnVMxBQBqgLggHG7
sRXY9SutSsBzJD9JvWSetVCMd4AtWpw8j2b5Ta/Ux1ycBNrJZiWLlexoSjZfStz/r/7sf76e389X
LofajeUFoIv1BGmWVyj7l7tSYnVL0K45Xhq5Ef2+wmq8XdTnTplXeaJvZUUSNjBl/uU587/70n9x
S5mbM/pEaokGFl4Ce8T/7Dr7WMTdzx//uHTfup/tP/YxO80/Dn2XzXER/p0z1N/++H9taob2l0iz
xgxSYhyI4oBN499WUfpfOkpjlKY4MP7zOP3Xniabf8kSnz2DU7Y2g2Luv7c08S8KFIptUbz6cDNd
xab4//6f3wZK7c3//2Ht/z/m7my5iixJF/C79H3I9jyYnb4BxJBkkmN1nzw3WFVWthCDACEh4OnP
5zEoIlbtnezSamOvyO60rhIdYq3w2X//XUuE4QyeKj1+9guoayxss2t54sfz1dnv7z8qJX+8fLH8
Zfrh5bN3H748rd6///OGEXv75cuvzz9/+vzo1Qa34OLN6dXm/eU94fPN6eXF/J+Dq96hjOMspv37
qHtvLCMAGNqEcgyE/+ZSr+Aztvbf37x69/5hdbYytxj/egVN/6B6he3kzfXkv//6dyZZpCs0gKw0
F1Mabl3DfPxLP8xnF9Xn6nz+2+dV9XQ5vTx98+bm8r/OPr94f+/q8sXr08v3nxb3L97Dkdq28V8r
+L6//gtExNx7FtTbJmRN5fJ6wGPB+zT+/W8sC3Wlnza/fFl+vrc19vnivSRygfdkVT2ZGEA0XDd/
Jl348uTf/cUAZBqM80nMA/tn/IsvP5y9AAKZz3+ZrSqI/zUow805TiSrYH/dfrh5+EHbcDl99/j9
28Xvf/2bIQZHhybBPjBL5zujtouocvy7X35cLC/eqPb9/OoeonT/+8MP/+/Jkzf31/fPHn289/z7
5bPt6fLZ1ePNg9WT1ZNz80yXT800PatOzSs/2N7fnhqz89/Hn3v3+PLxxeOrez9dPr7yf25PZ09m
P13dM7/tD/7x8f4fP60eAMf/fvl0e2phuR+//MfN759Rsnx59AkNyfKHsyfvTqfPvjw7+377t08/
65+/vPf5p9mTj/eq+2os9z/eW59env7xk5f+8ceV//PT/esH7un++YOflw+u75vkePjcFAp+htP5
Peji08sHk0eTR29PJ48+Prx8+OZ/Xj4BPHhwc3/7ePt4+eDlo7ePkRwAmH755+TZ9MnnXz79+OnH
6ilWodP197MfqscWkH93Y5IFMs/bpqha4v2b0+WT6uH83vbxl58Wz+ZP4k3X957f/5/HT9/eMzx3
335Gf2z74P3j908/PH59/9c391SX76PbeAQJ98RU1aPtbx8e39z7GhdV7SV7IW6/Z6ylNUIv99wk
3/McsPL5+2X1+ueHD378DWPP0/f33z46+/njP86V+6/uvdhouJ4C8aF1eXx2Cpl1Or0HPvPwy+Pz
07eP/NFTzDkP/3z07LvPQo7L+79+vnfz+OyB0vI9/8Xpy1N71f2tX7vyi/jfH6yMu7n38wsYxnsm
9S/+tv3JjMC5//zg5nH14Oyhzc/+fx8//mvBXUQvKTknUra1xpamT5j0sdy+W2CHf/5x/ubnT6/t
2psvbzbfffr4/qUi8cWjm3P4y7efX8Yk6uYfV5Or9983/4Jjf3H95sWT+j99+Hzz+8XZxw+P3r8B
FjRNe316fvH54/3pp3eoc6z2Ayicvp88eT69uX85+/T2u/pfU62tFzNFnPU1DQVTWOHHYBqo0QKQ
6ebH5zYxfPfch/oOvrX918XblWbr87P1g/6/q/8cxOrmK1as5rpMbgadgUUC/FosuElu5vmXi08v
P5t1+xndw3fVovp+cfHil5dXL77fvPnTdodfp1ZbQyo+m1fTH2bLL6K+zcPIIM+26iTv789M3k7+
efYCX9ni5rf1y4u/v327/fn9+tys1Pbp9Zur/74W2D636f7exT/OFze/y9Yev1VbX36+BO6+frZ9
u3p0Pv2vzfTLJlZj/QRP9+j9u08Q9l9ePFoh0DPy9/2nq1cPMU+c3iyen7598ePy1bUJkHenzyHA
3q4hmlcfH7826xSbyheLq6cvl+c/zl9Dy75//YvtAL/eIHC5QUH110KVeKBaedB6SjBwMwiGU5ah
Ny8315a9vnnx8+QVV3P1cv3xHpAx2p7/mVyZrju/ejRd/qSr8vDT2fZr2ziTeNMX88F4wBjStJIn
rYhtTOd+/nQ1fX4KXfjp/vvtjV0XX27e3VtA7Z4uP2BdereA3frwcv0VgRm7vTps4vswxwnNoDZT
TVreXG4+fFIa/vHlh9mfr95sEWZ9fK9dfWb66+zD8t7LK2MbX7Y4/rYvP0wffeXKx7/d8rEN8Oa6
BrMLs8WHqR5fI1q7Xhqym74C4V+c4XHfvHo6vdZxmTyvXj9EX4KvZ/n2B/zNT86/nF//8Gpp3n76
5ukLVRLt3ou/LxZfLh6cXX2xNurTuz/evXz34bc368uXX6E42P03BfIylKevni6outhMzt++Fj/8
dj09/x1OCZpsggjpfL5+evHh/PfrV0tVXtXF119efy1FW0Tu0+v0JshC7CCeWI4wx8YOrTm+penN
m8vNDOfez68vrh+8vrl5fvru45cnDx+cr98plVzCY17PzhZP3rz6ghPr/IVpxTWI78Xr66dnF9Gr
e3+9/R5L8eMz7HxPPy6m/3fz+eLm56ub2eWjy0vjEvV/XNlhfbpcGDS6+KxudTX5/Lfrszevn9n9
+KPNli9/Xl+9e/63xdWzL29uPn//8uy77frFx1/fTu0fe/EO5dbLxefJgxefbMr5cHPx8bsvFxex
g+fD1S/rs+fPJquPywcSqiZL+7fSJWvI/M//if+fP96++3x5bs6gDr77//Tjuz8vfr26/PPPqx/+
/i79k6P/R2F7+8ujcjL6D6cXV/o6P1//efn5lz8/XL/2SwZ/9F9+epsAxIt+ent+cfWbiZrkFQf9
oS6T2P2iljv3t8/v/vzP//j7P9+cXzw4/3B1ef7H1WhnBxRxWheq/1L1ef7qHa//7u98/U8vn81P
Yiei/E3iEw+n/PrtxVn74+lkc0I3GDCGrH5qWzC4o3238NcH7C67Sa9yLoFSxt95lHT+u5cwXwdP
8Eyxi49tTzm8hOnsBPSGHY3Wj9/07Y//x9vri6uQ0TNJwlAG1LIPO3zyhl4CFtsTu7BkEUiE6kd4
OTi8lS/SiY2BmFYAOLmjXMFeNQAb3UjzJigiVQIAsqM5kyUPi9lJMEfZbTbfdSVrhNOTld5olD7i
YbqPciXJN/2ztkRP/vmf/zFd+oiHXEHyhl4qpquTubVrBk78O56xXahCIySaUTJpHpn1Ue5gr1hg
5NKmC+jYIReRvKa/CLZhuwamB1JuZMELB+rBfq6j4ak1eKQLSD7hQAgCoXnI2ZM39GdfzDUHJB6x
C6p+xkLALKpueTohaEzRt7eOyccbXEF0+g67hOQd/SXMJidRL5TwmUOKZywA1Xp1glt+Rtpaa3Cs
W0g+Y38L/0LNv8c/Ji/or2C6PIH/3LJ5Es+B8FdbRVNxrAJbfzflWQHDDI3fTqKNfyNMWhICqHPE
O7XAp+ZwEcYSVqNThEmB1lCGIQnOVIZqeaKZo7RoMVzzjE3CXDuROcBhrVrVKstRBCKR5V4Zohqa
ZRRnK0dUItD+3HUDs63YQdJ9G1AXKAoTNOjRhD3kHvbaxSo8I5s4MyjVXAQlGxiHKcOo8m9VjCZk
/dS/8Nt7h72ioHd92B0kb+gNYzXVCCcM3P9OD2mTotanNkgbhnz7wyefr9cDY4vZIrAQCIuQYx6n
+cJ87UACqs1WcCRzwkNyKyFHsQZ7b4EVcw9RNMzSBTmUpjIXCa5YP2NVmEcwrUGqGtbcUyN3314a
EkHupQFv8WFXkLyhV4WtnCjyBfX75vHCgSywFR6JZPfjxvx8+yvYKwp8mpXQB1qE5C39NSxnJ5N5
TOgaYamfcTY9FVFbCawZ2duLo2hE8h0HkhAwsEOUIXlDfwXzuV2wptwFxCMRYC0wX0RH8siBcvLx
+rPj8c42BXR9AjKHOaT5/hF8D/RAd0Q9RXlcybl56tsuSA9i3spnOkwIkqvshaCabmzlik1SMaI+
uIBqtW5+IEZqLqDAmtqBsdF+FdiKEWVGpmEbYzj2B9V2e6IbhX4XyqR+irOGsDGBFMmUgpnoSF8l
fF/7jGTBNahUUQfZdf0cq5CWiHFvETQNcQ5NlMdNI+pI1wuAD7GOyRt7xVisT7zHDrJoCA30YnEi
bdr4QXMTdYZ5FM+Q/M0Hd1GvoMo7/FShHZxxPnABgzuooFG5YJ3DwKEe5fSJSvennzd/o6+WEJIX
DD78TIQEkUMVRh9+tlR/t4VbVHCkM+/94vqSi8Y6f/XYyTv6Y88W/F2992F06mrLPxgrDh6T5inu
9Lx4jFjnCfz8hKJzBbiFmmd0C8JB9mVuzqm7hSOJQCK1vdgDWB52BckbegHQQAowAP62tpkyFv9q
fWLButi7+2nA2Y6i+okI93eARjRXC6p5aHldRt4tCDJI7RSFpcCxHuX4yQfsjx/7Yw5RguQFvQSs
FAXD8KmfNs5NWDG0+tvA60oXNiYR6qe4khm6dVOGucagUkcXFDrruIWgZIiNwuyD7KN+ml/07XOC
5Av2IpAbD8Ndx8EQM7ZWcGwDZnVxAA6hOX6BsQ8AsVA9tziwmJjDMX+D0Ke5h3FxgByYxEEnNiin
HcUU7LWElVB9pf5vKeNhNiF5U28TpiJB3DqLmmZ/YAymE4Fw8OsHfcxRDr9XCQ4tlyYv6M+8YOc4
uqCrGBnA2Yn5ifl61QEw2n7dt9f/5Gv1+k/8mb8DrUDylv78Sh8MKX7b3e3k+eQE2kAPLfaelvXp
D3T/e7+8kpjPCyhiQKZ+xgKw0kIOttlJ8ELGc6zsJ/l0vQDEJ8vU+MWG8ZvEaqe+NThQfIgSIWCE
SJ0TOFYUkHzF/hIOxhIkb+g1IKpi1j+YDIphysHpmQbQ7Vj92zcVj6ICeyVgswBghooyFMMT8uVt
in73zNBdSAqAsqPMNLiLKsZVqYKRri4nKM4eNLL51bP/hSBATtRPQAWGh1/OT5oouJOEY6nBXkmI
ebsDiyHJO3pF0Auwt2hi4L0tAo/VgZZICGOFwZG+fPIXH9gAOJ8VlGGmMVxuYtow5lx2nh/GAB5V
4aDcusDswCvYqwJRFwhiFyHgSAM0UGKs3LBw6wiOFQjulYF10K1bP7WVE/JX02Xww7LWXzUHyRsH
6gBgZUwae2LbIB7HB6pEZu2BXLsEqTibgCk2WC2yLiGg6MsFnPF6fPpNIDDhiW69wbGio0SUe6Og
23fY2ZM3DASAO8CsbvStCQBTkGG0jU1Xu+VWKY5VIkhEuL8DSWHsZsiSAAlCcAED9Hd1gpFlIGLK
CMpoGgT1b/r2GVLyAfvj2xFy2OGTN/Qi4HByLBEyxEzzjA8/mdY9Q1lzcdofUGv6mZshgJAoCQAL
dRiRsR2oVhhJ2Fvjj0duFybfsJcChBuZUjDTMoW5VgvtY99BeLimITHRHWly/Ryra7L3Ctou1ld9
YfKCXg8qgQG6AKjCaAzXz0gRIj2gJ0pQ8/IOf6AP3Ht4wU+g5Yzj7G4TTBQSdE+R0R3JAO61/9pY
wb+aZf/lPnE0M6NtEYCZHwh/pUwSGGx8Q60XPJYlTL7fwAD8C1HTv4u1XyiMTgwqo7ZuhH8cHZs9
4mdRLi1b5ThWMLRXEDTz5gdaweQdAxsQTXFpFguw0wwilAtGK46gvHaZbuFhapAIUX/6ufTX3jEF
oZ1qEK1EI8N6CL19pHYFBUPLA7sDe29gAUEY8+th5oYGAD6E8gfhZ6nuD2dq5tdXGbAxyT9dGEic
BncQjWLgIWFSh6k6kidIPl5vA9U3s69AC9BMqipp86SB4OqkXloHTNk8x2oYJAasvwOTUniHDkwJ
krf0hsB0AeaogEPtzIeq9cToGUoLALvmHorDDqxybaErwLm7UAhLZMDZTV4gm1CQrp/iUkJOKlMP
RIOQ4iBSt7ZgZAqk3CojLWtjWR6gXulwSCyYWJFe9iu9co0wsIjbZxwN4jVRDdiqxJVXDZgucz99
wET1gxX8dmJmACpi0kKVvDjrH4tSs778Yin8scEY8HaX9QcoXKHnmwHntda/vCvItXrOGBMkEeGO
NF7bBI2dCUwjt4UavRa3kZH/1xmQofK5oer6oUuDACgoawVAxgeCza80s5cb/RmgNaVry10HCB03
xpYEACZXhbS1i+V5vaCny9J/ab4qH5xRBxOJNTIDAaiC+hNiZhmsSfVTXNhjViDzEgACYj5GMbwf
nRzcAd+HTTMayH1kWJYq2B6YeQWrMPR4N5Q6d/mB7fpkHXSI6IluzURhV3BgPWxvDGSKCEeoIkd7
wgnrMhACHCzakAu78FpHWFwwcGiffO8N6AkydfL95hOnvAvVJngZBErQw80dHKsknORwfSYYQ8GH
KULyij4UFg2YsocZCnblwfevAiwJjQk21Y6fl+cNAueU5Q0EwlHpE+W31a5xHig/tAnPAvtii2Gz
bPw8h2hmOEibO2zc2CEqCCLvwijY4YaLswOxvyZLCuDH+UFTc13FZ3wDld6oiqAFTq0lPBpwKLFk
vR2gvZl3ED4f1YQlDeOAuNqQD+Jv+r6VjyYCK6ggfKgJTG6vN4FREg+eiU2smx6YwNlUrqgVGITt
9XMs0U+Md//dLQ04FB2SvKM/fcwN+LYuoIV/JAIQhHTrmJ7pMuLiAuLseLjSEVIJhf7YjZgTIpzo
GoJQtbFCca4w5uCzbOCSkcOzFbxDjawnnlBB1LJonHdtb+RYN5CIca8Kpj0Fa7B9h11E8p5eHYJE
IwYGmYOxMQAbBiYWDbfR4rFuIDFjwxs48OzJG/qzC4jxBQdEYNwWEgsG9Zas2T/1/RZk/hHMHvbJ
9x674vysENtChY9t3wx16xKE3FhVaaeeHoqH23vqQMjjVvJ01aCRvFdrs7NBwKRQ0liEY9n9RFV7
gQ/ChAO/ffKOXuTVA9fCG7T7fc1rEALAS/D+ygQdOPZYWp8coL8EDJpsErS7bTDmJtjo5q/41Rpp
8sb+SqbraH2YybL8uH68cHAl1WYDSgsbYe9K8/PilCM3IagMEAr8TNOaE9hxBW5oCZo9W+B1b54j
mYfkG/ZSESMuQRt3mGVMXtOLgk6QgrDocNV+6rEoMBFgs/gXOvbS4pxDNgkfyi0TKdYtxbKdeMYe
AsEA64GHsNOFVvtK8o+zA23kXk+hXMyqKDVA4taPFw4MQvgRBhLvWKsMxdmDbNYxDK2WCOI43V0n
kiFZQ7rpee6bGy9ICEyGH2YK9gpBJTi0b0xwuIe029RRYKr0ToqzAtMDXeL+wwfXZqz7ui0Fj9Oj
Sjshdr8yhK2hLE4C5O+ZEmCGwK61hbm6vj88MANT5RIOEQtDeTbw0OnyvQKgUGwlqcZ4kBwPD62X
zjBsNgPOqaP0iRIX3kcCEFxBBnZIcSB5Rx8GAM0vVnOrDbsJoXEYEIxzmoXQZF2zqLhC2Rbew87z
zHuYcgNSjkW9F2MgBZUaWdCPmitsqwPFqX9NhXGIEOxVAYT8MaatTtojg4d3sNE4Vz6LRLp5inMD
+SmzeBfjtE30Oy1gZEaaBIhoulCovEjo0MH6/WIw0RkPI9+N0Ca2YBXdEh1VQ5W1tn37ICgxY70p
DJ4lhNmZRgBKhpmzGajDzSZ1QpPHC2zMQNZNsNy43W9/DckX7K8hOx+IWVrso9EyaFV95BPtbbAR
dQY23FqC4ryBNGbOm+e6A6Qjoe4qJe01jDvoUTJFxmTkuBGE8vY2QAHmrzPCTo56Er9Wj5QZuIUg
pxE2myns8ZZHCZD2qoPmzmEWIXnDIDzCr4JYVHyxMz+eKiPXOBL9pSOZxOSv3tuCbGZ2EyNMgXmi
LjQc1waClM5Sc6PnR7aGe50C4ENAAA8JjZJ3DAQgcJUGx+3BvrX5Ax2oNnMEPOiaF91sYXHhIa6c
w+4gkaT+DvRQQEuVoWNGd3j4+IEStb7ikdGEyefrlQCNdHYXfQlSGTsaokxUP+OooJoHIS0l6HxB
ec5A92B9oBAkN9kLgWqpvqlVhh2YKAkOrfszb2IAucsRmkp9QcHRoQ2l/Xog+vGhyfq4UgxkYuTU
6p6gaounuLiwRbx/tXG0/+i6JooNCMj6Iw4sQSw+DExtNBU7FTlKKJCIb28IsGNIXA7sHiVv6ZUA
og6SQlOko1EIsPLgHsxXoKSFO0TIdlRJSE7Q3wNrfeiOx+Qdg1vAuIhvY7GGKatPGQI/uIVKooiT
zjj6pg8cjyIOiTz314AXKdMpsoeItpCqhH8ZHB4jk+xxEmFx+5QWGHaE8Xe3BpVpk43llnBlY/mv
+EpbTEwYDLZeHuXLJ8I7+PIwEYgUs+umE5y7UgP0FaPPHxYAptY2guIwFeA/h1LRJrfXq77RSZz0
cb5G8VPNN2IDp4COp+NfKO4WxEIGY2MhZVZeAFs/MWuvaTjGU6mQ6JbgGtE7qB+hQmEKMEWElHl6
/n5tjtTxx5FQ9MwFyYxiFwgcq1K41/Ln2n2ooviu+yjJzRWE2RcntUQ8x6oLJCo8MIAYo5vi9Vcd
QPKOgRnwnZWGPG0AMBaDKIvEqjIrXtts4EhKsF8KcsXA5ADwzBoRJV0auH9M5/KkOkdoY5/ikgHz
gYepf3J7/eePrw9Xt550A2TjEMiyV8YhoDOtdLQjfd8+F0wEuFeCGdB7o5l3VwLGzjSthkCHJEud
IWTBBlOtYnpbGjhWbWjvNQB1WHyfaw3QSUwtZwoe0ibkHRdI1BF1mMkLmFHzHMka7L0G0PJ28Ofu
0hCcK1jK+YWxLQSwDsQhfD0U1ZEOnijyQA2yx+wqOELuTnadhALmLiRBEuF2fqEg5RcC1jp5mBVM
pKa3gha8zyEGsLu3yIAkC7bHGKwocDOtE2z0rKCLmKlb5yZCscrYHVhN2Y3Sjltlxkw5RFMXCGeK
E/9FE51/VesTBeplAPMgfmEtoM60jU2f5QRYaWUbHRvL0WrDyQkGJuBAAUhe0F8BbhEd85g232n9
A1AtHNZAKC8VVLA8UAD2GgHHswga7WrbGwg/MgwH4ae2LMACiDTCZRMZR1KC5AQDAQgO7kxTaJIY
YMBskWCnfpKAUFAMpor0vAObF5cW2iJ22B3s1wP90KB3X3RIubEkaJeKtLQJyltRCeaQeXaTdQph
ttK2Qp5Ewi43cCMGkNtdaN/eByafbSD+uckQF7BAvLyKHlv9jAuCkQoDEMboXfPjxuJ8+xvYawDq
5UGHCUDyjt4JiIWmeoOAQZ0jHJvBui7IR0TttX4abfv2t7BXDg7e0Ju8ob+DJVMv2vGZd/bIIExV
hYOeqL7rgo5+KG5u78mFOeDzi7l/mq+brCEIVBmQ7ir4qZvnSFeQyG9vBYwYs064MjL1QLCLVihW
1OzWgxUfEXPY3Y6SFp/y7YVh702g44+aReY9GK7UGpkh3GuMXuIQYgLVTE1s92xhNccKDhOZ7iXC
/N9hd5C8obcHMXosHEC0JOYbxITWNUITWczSsa82v+jby0DyNx+cvY3V754XxUiRgMD24mAjq5/R
HQib5UxSxmVrK4/lFffeAQ7tzO/vO4cREA463OD7W0dRc7Cho26UozE6JX3/Q2Fzye31sq88HmOD
sZZjdHbIgckqRg260vCxzr7f/tXTLgcmxclbBueHH9YD8vn3GMAVRwE6uREQHFcIkiP0RkDBJgQ3
q0saxaEtXJSlBD3b8kAVqkXQUsTAdVdDP1aJPJHk/hqsmj3sEpI39LKwlBhGXLTp1s8kCUKs5qh/
xbe3AHs/vpKu6u2BTbLkLf3JY1Wb8TmBQBcXjoyBPpE+MRSFskGhSoA/pNu5nN0h0Capu8bQxLVD
jIX1A13QOlBJVz+x2/BI4pCIcK8Eh6JHkxf0kmCCWO0jasA7G8aaBYYZDR51gzfFhURAE5lmAEx4
AjHWrahJKSmDltwMquEidrd+ihOC3Bvg82DPnG8Q9A0UgBDInaxF7LrGx1KDxJ71atA0jla5ZtE0
9Vy/xKx1awhI++AeIjkKhwhB0QbHxVVLs5d4VhIAfRF8zbeF8/EdxNQ9GhajR6WpARb1TEsQ0NFY
VxdDFfUzzg/ETAaXOM1je8XEmvd6kB0SRTHcGfEQ7ZyqcQMwpM1e0/qCjmUJ9t6AfWKZQlBx90Yp
qXiyrEjQJG1EXtyugSkoKvSxotl1YGEkMaN9MAAQojIU6752hoUq5gYJOIHBDOpRIJT7v367SvPu
9RHhENs+kwo3FiCdIyD/AsFVlzxG+aysK5jm72tUH8FstrW63ukG/g+iROUIRgNv9VEjoUSAe/un
cpW9yTww9Dh36hJAc8oxdEDHHNDUzg4owzJtIGxPpg1EzcoCYNdoO2fpwoaAUsa+BuWiQiVBBfNQ
W5BIU28OYyePhUXBwjXSg2ozO1lA2i/QVzdWorziyOxAX5CY0v7w6GesK0TGN46BjNRpJ87VEHv2
9qMYwOSr9TYAseQSAvYwDUje0h9fXxx0Mvb2jj49otqVz66pVpzdz5+itH8jyMiTrghdt5oS9UT3
HOvoybfqv3jbI5wfmAYn7+m/eTBQWsDF8431nRkAlItd3q2xO5a6J3/zwQ1gCQx0S6bQm5i2n9W8
7G1xfKz8QTcWk4OsQmv4S9OCRfNp7h7/2VKn1rWYi4M7eR83SiJDYhhN0rWQmuLUAU2sCnH2JBEC
StS2trb1hn4QCwLPBGO3nnR7TcX1ibttYneXBdiZ2XIxma+DxGxw9kqaJBMEm+iShCbeKi4hPLQc
kNiV3iIGtwCSTTT97WdOEgK7Whbwg6Dkxw0DkyimN4zZm2vRjIoCoAO7lGccD8DXsQTKpm0VuiQR
COBnpkOAmomBIVDpnWAB4DF+J7Cj7Y+PVQ9NBHjw/TVycy1hMFNb/yu37GKgRAvWsgH1UK3z0tzh
9NBGcaJAvQUQ++BVsKy3S/TG8h/7urAJLGPiunEExXVMRYeHchEnYtTfQmQ9usTBttmcciwB1VZl
BF2z5cVtXNSEogVZA98wts9n2gPdwmAUUmtsJ2vG8aGygSBZMbILlI91DYk4D+zBgTeQvKCXBIyc
OIWw1CeUS83mtrWqcbDVHiUjTv7O/aGndNbf6O6BUO3l8Pd19i8FDQLYLqXKIuIeXHmUK0gUuL+C
MN5NkPbVW0je0X/6WEhkft7oXBsM8a7DqBDjGncofVQcPJIIJH/3/vx0UlZz6NKm5DX9FeBkhwpq
ZmcbhzC6ghn2Efs7mZo2KSjuHqAe52hgDtOHvddQoVmgCwGk7Szd6B6qtbBQlwR7c6syxUUGMRSa
axMMDq+jGzg+e6wqAVS2F+pYh06+W68FcpXsbx9TlTGjztPvCgXMlrIBiDa6jKi4eCgm4w/0gslF
9nZgDi5vfBKd687igAqStMhcjR7JkSzhfmd4KO1g8obB4a2ojT00w+2cAz8Q5AKmaaKN2DzlVQv1
tgjoofuc90oBCtaAii9uGbVEPoOLQDwoKoJV7Zqlx/IGyZfs7cHs0MQgeUMvCyIfRCORILWMG+P0
KCYN2AprDLpG2ZHUIfmG/RUgQVA5nuUaBK0y02rmdFZtgjRODFZUxuKzDWko7wL0+FQwDnOHyT32
glDFOjv769d7CkWBrzdrLkwuLj2A/jzs8Hu1IEj+h4rfqlVB6W/EvxZOZwd+5HyNv5sw7/T+vrIf
y7SXTXj17W8g+Ua9om9yk0D8WjFPb1h4/LXRDLhbC9uNTNRP84sKOvosW77B5evVdB2V8Djk3QKM
UXux/pGj/cQ69R+/65Dm1oNjbzkOTettunLgSPFVi9exuH7R/fhYorD3ImA7I2w9zN4lbxkYe4ho
DXGdsY5Nc9wwrgJIh3dXoahrG5Tm9ji9zEuQA8e6Q6lOr/dDJ2C0GKZ+i6T/Nk8qqya04RAUtTKv
QUEQe4RlDIN5scE1xC53JExoqDXR6udYniGR5oFxQLy69JUyLwLxZgDGcKq1Bx0bSWmRiS1kM53t
OFYctPceVuRhms+4omkMIomCry2Cja8hlprRGs3p4tLCqGblGgWcG9pBJooCPxjPOB9aRmmIyehk
4Ggds71C0LLQ5gaKUQk1MraClB15yA00FaZ652+NZnHlIXXLsAZNnpZRLJfx2cw4Q2F0a/YGZhGW
frLAU01NSvOMcH/tXyrj9LpE8v7go2+fkRRUxADCGB+FzLt+iiuV+mqKuNkNA1Zf0htj5W1naGwP
sO+cBMBmBWNSmhw0inDooqLEoPSxopQwyh50fqcowNoDXYokByMXZYVJTYUo3y9KDlSApsE+Wz/8
/8Ag2Os1Qz9g53NLVFZc6mDsK5+cfqMKNDNEs9s9ImdYMBkYTrri8bFKpok498GimYctGuXcWNE9
bIKPJxZ/DKSAsgim11Y3lNpIbrShHQTPcBBoOOgBwqGddnEBWBXrTMQJjX8oTg7QaUOC6IYvcxOo
WGE9Q7lyi64mXAOR0GkxkqXopMZepItwC5naYOBIKGSRXbfCNFEKUbOY2bq33oOU5SK0gbNDJmBb
MDINo9vi0UgMYt+xiooZx05jypSGel7mkMZ6YmH7gEFEYLwEwshCo/oZh0wiZ+G5QiM0V/2UFzgF
sXqmSpjB1WOdWe/eyvz4EgJqI7rWWWwj1G9fbU6+X+8hRc65JpFBgKpdmGVuv7EXDkxi1JSs+wWx
uOX5L88y1ulDtmUEuTKMbNHlTvw5LE9Ab/mPo2353C8GsYE1UwuUWGt2ehMdja4ncrAVU/sBz9H+
vLg0UjnQYsJcMbDdDQjfbFbXfwlvM1AInHaCKYumo+AcT3HJQ8DkM4UBW5UmU8Dr+gxpcAdQ6tGC
nrrx8rgrqWi2LuCo2fJ7m46ZYiwCKKtEBrHdqtGU4+163GsRpDW4xjcxK7IEHwMfzC6yrU6ALePY
OxGparFL4w+x7ad5ygsVAn1Sj1tmhUwxtOekSu7dSVOEcowpxByA1Lu5iuKiR4FONjZxyV2yETOj
6c0pGd6RiZhIJcCTF4ZVSosY1kEsYykJeiX/jo212RYDVmOOryTWPnZeYXAbrKWZXrrYhZjFOU81
wxqn16jt3YsNuva2YM9QV/V2YHAR0ccVstuI0v+4rPxS4zDXVBptlk/Ep277EUkIUYGo4cJcRemp
uYbijGVsyvURM8MINUZQlXXECSPjIIPXv0We0E6LFJRRbR2bHmceXOK8jWVYzXo833gcQOhECC8s
RMGJWj/lfX/iO89vzPER9mGzjK3dG2fWaymHQJvFbPWkOEeh+GHDbZgE/j7IW/PTC3D1OK7wbFx5
q5v1y6XiZN+zKMsyYmrYKpJkqobmi8m1KejizjhSBRaKOf5EX6wu6xrQd2bPOitALmNtYDQrm2dk
Hzcx/QXRxFM29qE4xUB91fyd7h4pYMJdBDW48cZddxAg51pEBNLN03ijgnyFZX5MeK6TBOs3z4vm
ssMyjQsv5iFhBHSt2731BZ1fX0ZvEQJ53dRA7i4LsRYFkZI64ziLiNqr2rRsq+1SFicDgbrMtIhY
XmKNup5UW2wZOwZrs2wqB/PuiC+aim9BclCjF6zxyLwHURH3YrS95bpLgqagwtOgYzFbg1CeLOi1
595BkB4hhdpsEiuAKtf8k2nAEjdpQjKaxs48upqjzanMQJsTJWyY6KCERma82hCsKPmvV4nmRkZw
fCoqa3NuPYp5kDpXG4xZMonlyjXUz7FokPZWHVWVuMRccO9c95XFg+9tFT1JnsAdAZzCUjRxQ6Nz
BckDVrtYCJ5VZtRmqOcZb7nBxpdQbbRm1zHx3VFmFVdRQuYTkENUDYY2SS0S08w74SCCHH+hjnsb
EQ4VZALoGJHC7bah8noz6vL2jWI6WwpopgrE2YKiLYkisu5L3qrD4FLwLGpUAU202VbbLy5IWyg5
dxe0Z1kKUzEbEEz6HtHqGNyAJVsybrrSUdUWdXYRrp5K5tmDJNhj9rfRi8R1Vrizapchi7hNtcpK
qq2gFvzHAk2oTGDuVfadqLHOjEyZgt1pLDQnNsr+6pztjRRnPwP9t4JgzZQNqRU6Gjj7iRMO1KKy
XCEgsgEFa6SmwBvw17ZSOvcGEKjMzUQl7MI2lccwKdrhLpCof09B1gEDmApRrmFccIvyhljLeqv8
Azmwk0s8FeCnmKb0lJdWSfvgEHIVAbBDRzyYyTq8r8BxeBGB85obt3YjzUWVJg9iwbYIdPdKi6+t
jD0PfoTmkOOS/FS9BWwe5WxLtlIcukWkgFonN8eAXwHk0oUM3NRACKrtRBShAi2jbe6nPKuoOpAb
MMC+C5OhuW4nRZJbCHZqBEa3OVZxqSa/ECyYC4mikM/YT/5CkiX7AOfIV+yyk8KJqWrnLS7anynN
PlgwjjGusd93txAVTi28EpYydVw6LO9ARRSkVeHEEy3ZaUEOE1FS9tJiBlKtdWlEqo0bx4W42McQ
Yylw0Z0olCYGdTnWku3673V3OVCBCE4BKCYSNfj+5kU0tiPL7gPrspIJPRl7vBmHzBuQWiNfB9Lo
NGFcgwkyElAWQI4e81PYRTSpdW5RuorCi8psLOm5dYoDiWAXTRpvFzGIXWwICRSb3bwPal5wSsNI
bXAwDp50KIybz6O3X19DmaE0xF6uQMSY1FzzVv1ql6sEFReomswH8Wme0kykWtChRLVJsbufnaH+
kjMtmY6SLokkhVdaNkhboHxKO7+RRwORixi6VkFGm5LfvNOuH7mJlXLcFF27eYpGBpqYtaBowV4h
RcHcUFpaOa+f2FVWP772wDhiLS/t6+PUxiGYW1eopt4wPCg4V4FQX8QQquyZkcASv+TErPR6d+cB
nG9uQ7RYqReBwiIBezQ58GxEXwW+hndQpXYcFFbUHVVdLDNtqyvF2bzoMfBamZKAgsmooJbKdGzu
Yk5OlUrT0lbf+imwcJBdTEaxEbhQI9Rt9Sj1ec36CjjBdn9zgcVEvTfthUwxiF49NYBd67PAgS3c
qp/AcShStNrQGKCCnJ+m7CwXsKDjZgSK1NdY9xD6sUMAcrS/TxOjI6aLZfeF2cVgIJLjZYqDTsLW
subb1UX/0oBTUzFRbr1J9xR3EfDqmZcQZNQw0jB8bQFtnB1VWzozZzeBnBs32VT0C1KKWDXin9x7
WJ1MzPpouvdI7oFtCD7/qckAWPLmGooLjMGwJj5j5jWsAFfN0Rp6akHMSfWkHpKJ5betNDTWqCBp
gHePDCnzGtBzwjIZB5IL1s/4GlTZ7AnQ5y2ZfWWtdxikKJlXEUR1Wnnr2FvSPGN/EaVVJQW7LEol
rAvEM0NucDBXLKp6AiqKq90Q8VguAgzrsqIQXd96QXpR94383TKlIXhr0VfLJjqvOJIGtTa+AgaO
Ua6f4mIH5dBlbjrhEoLYCO3ETpUwIiHTYDi6llRxPaem2ZBdTGAGQQTteh1Q0w18pl1A01iWe8tc
V1xbOlrJ+kaZOgGsIzjaqFUnobQKu024y1Vsm+68SFmRNN7hbMo62SNQJPsSBPKDz79Wdw+WW7ja
0owhMsVJPogT8iRWnmHrax1jUloD9kV5D8DY1dvLswNqoLmBM0LfpX3CqO3bUqoQdCAFlGOCF1F8
UFzi0EzAZO9BxsUEsbji9vqYeHABKBfomKFpPBb1U5wVjA3OmSYQG5e6iWrqLUffSAgkkboVUooO
xVVe9gShnnsHhn2QGVl5vXs0MubntW9EBeviVKEmawQo3GSnC5V8QXMt/EFrD8YhspGo2P+3tkC9
8YlNTF5QpFyHttnzgdrKyspI880Dd75/YBX8eMVhLm/XxBSnEQ0eQ8UjUy0qxfeV2CjKJ7dffHAT
MUip3Yi8srgrENTVVOwaB/BqcGaHbgPb236WQGpH6WF2A0BJ9dVlqNPjISovVKiB7f8L5sF6A95w
3SFZkwuo1sGyUnNwtCwbxXVktKTm25ZO8O5ALV9aQxeX0e7mZLVhP8zlBRt2ozUlVhRiBKjR2rtf
RBWzULC70X0aBQ0BUAqzcbtIszxPgTkND4JllsFiiBAl22sEnaN0GiN+89HTaWrmYROw2aBfiae4
WNJSg9VSTg1pON8gAVhmLwwJ5KKtMIZedhZbgqQLLsLG0uZGyutWKT1G8THTjS5wdGnPonluRWMc
VgnAXTbM48DJllVqAExf5NoKG+a0qsy9dDj/ccElVq9HDEv26tsuKKicqQHlSgAQh3G72JfVivrI
XOpmGtmdBiPF7Y/LkgDg3lwBiGDSELnqe9QtBlFkpfIcXM9z41eFHh+uLsy5b3J3ZxlWwIp5G+bH
tbb5PGptAfJoT19cyW0m2Mk8fOx+UGHQpu0lfCgCgO/A78gYwDtL0//oB+QeX2+FijNuQsHhudfB
sWJIeKX+Uj8Fhor1MGCuBTTkwsPJHW4t4FgLGgFYuaACwbt1SGcfJFxN4Cn0jzLlQQnBNFUQGrcR
AeM6EIsZXLtUEsyn7dQ16leQT1RhwF7qAJkXYfpxAtw470ZbEhxP7M6YaMJ0FMgFAvwbGtfsflxU
WmJ3XjoeGTuFNCrAulvDWZx5tAcNQU6ud1wGyYxUYB7R9kAVYjwWyhVIoc2qCjSQEG0gFpmaYMpP
bXUyh1prv/ToHtRkDdDO8bpsiqsvGZrXK2sEMyM+Ul0yIBAFtOZhZAeCoOhq8TYOl04QGokryCbq
xeRjNDRjVCWAE3YWXKutRav1LuoWS1rQ8a2MEsDlSgEiX5kyk5KQykT8AP0B69jlCMUZwsAqNbit
XK+oD+My5/uQOjESG8li9OcbVSnOKIaZyrWIqkfmO4IaoE0aUoOwBYM2i95qSoufLEgjALVXuZcQ
O3fpAxbCrkg2sopRcyd0mjAqds1T+6GCbgH9Vi52L1YfrI26oNFoooBxuIzIEErQoGjHcV9ctdkd
NL2QDPcYPBmg8yzjrjvAI6LjpY0frENl1Y7mzHmuGiyCnc9oQ0yZ148XDoIDvTnzVlFZ6mYCi4sO
pI7r2Tz3HuyPEx5N4JvHF8BMzMTJ1g73trIsKbDPTak/NzxAZo6/Plq7rdUfWwJ4tqCO1+8tlSqB
ji6hSDKTBdmStNlMWKcO44qqa3D+mEBssc7FGcQW0pzrGKB5sUHICboQYawVgklVVc3Idj9XQV5R
dJfNwMgYRLOupqwbGEP0i1YEzXQaWx0pziPE15fS59YMjMNt9Vxh+tvQZ/z1GQnjcrGOqx38KU4L
YmlYYNFNMWMLtLUjP32yNCz2xG2CxG8gExFKI0/oMGIlKQIG0VxziBkCGgt6b/dcZKCccdhq4zW/
qKDTyxgxK+eaQTAMrPiYbgdJwODj++/Vk/24xUkWdH4suS3E/O6RsckdGxEQ9ncl0sQZxtQs1I/K
QYmGcBbMLZnhgNaiLdpyI23K+mFZB9/f8hOExRME3k1hoqTvH8zMotbMCzDaKPUJrv7WEyQiMFFV
2sQk2aa4vMDIo+a3Wk/s+lkbOclfjScsUEiWKZL3gRgY6ZFAlYfl1/OFYs/1ATW8ABQVPWGbILOq
g9MjoMR3TEFa1tUiW0lY1MBLM5VhrdMahPiLDk0yFgProDQaBAiN1SnKGCCaR4SaeX5fmqUz+t9x
QYyNQQ3P1K8Ihvz6NxV0A5uJ8cxF46bu7hBlh0yK8eFuY2qSJAfgxG4TIPbWWpZ2DXNakHsJhhVU
XAx6M6/1MzYHQY6AsNBUi4Hg5intFkyAS/CzY4MY8VMzgrwb2cOZmFBiHPljoedXzMuNC2ax4WiL
kWrZFo7HQrDxY6AOvabiwgLkjoBiuUog8uXxAI86nqzx+SswbV2kesTvVknKKhs2oyxqZplOoSIK
QcOGmn+nKJgEjP0pVk/2hcWybkKOk73pR5l4amsF2qzmcyekYkIDPzQQ3dmE4vqKscIx1yLKF4Nl
VgDQHnNsGF0QNk06AaxbmkuAEGo+SUZwoFZSbwgfxMZi54BfrpYAqo3JKSgmakZ9s00hf7fZRoVt
N4UqwkFTjYtIxhvVKC5VDj4rrirTDmqqq5OoN3aUL7RpIAlmEZRLg0yujZqKU4F63DUoPLLps+QJ
rL3J2ai6Du5gavOdciIsWofILs0MbIyXGVnKFAUiL/7DhNSBssd2MOBYsQHRgq/mKc4yQEq11Yy7
m0P6wCQoH3Y8KGN9UDqugQVKFKUJgVHM3KAougJBwRajoQMFaNZX0QuDWY0xbH5RQU5BD1VWL0C7
+5e3Dnm2DCr5jhAqiY2xJAWoQP+wo5wsTQLCM4JLNib67hdh8bMceAVWOND0gTgYzdBZcQkdGX1z
8yVJA5rgTGmolzLxiuLLkS5wEpsgfmAJy/v8aucSu8yTqxbJBixduC2ejy/A149oALixtAuwwDub
VD44L7bYHNxAJ/2j41eQRyS/5m8vNDD09ayBzS8UxUHXEHbdgPI4HGAlkChoI3UzKdvi4oG4CGFt
vj1EiyRLGIGphvYQ77pVDG68wH6aCkeuY4xuYlgD7N23Ej88/jy2exr5KK9oFghstTyVktw0KZY4
QmpNdFVH5oDLDdmQJhcIN16gCs90Bmoj8DKq792URRIUbWUF2EQxsHUw/NKcQmMN8yf0QOigLLud
VPWWxoESsIa6yZzvLeC0kbiCgiJMNaBFucYg2qowtYb2k7HlCsxstolGY8ehV1zFpHWMuVcAPyIu
RBicLnStofkIkAyGFtpCUfBSxMg1CpXRNMwmqqV7rEIM8HO8cJjFlYtiqS/UfK4MRPtgXCWqlkxh
gcZvvsHbmekFjCfjPWHiu82M41AwwDTgVFxgqXLfrnLOTQoDOIYg93aVe2SZQyewFihGiFTumm/7
dcUx5ocMHwTxik0qmbIRjLmwBfZQjBPlaqWc6Cb800SN5QVIc9CKJou/e7EkVEOjRPzTNo/G9ULx
U0ylKaZ0LbTSTASSp+ySQRUMaNoIEmNJ4FAjlsaQUJnMbynGm2ZdQWER/iHb2bOLJibSLBhA6NMK
O5M7uAe6YCDPQFoL5iro/IIi1YxsHvVY0GUYXVQ0dotGLkREoEdC4+YpTQHCNxg+aKoXdzcES6sV
BDxSofacY01AhShciqrp7VNefEyHMXtl1071y3CRI0ozq1s/46TRtDL4PQ7hNi4pSBlWaFwz/WGg
z7cbRPrbnfVD/bMTvUrDWF20VJo+aADm6kL01sFKTGeOrGBlFdWJaqLicnnBgOKd75YdDuDukxht
7Ppr9HwcDgS3tr3eQf3XaEaB+ZGRYk4sUwu0SciRGnoAFAaOsNqaPQBqRu3SQtAaWSvIBpDNCcYN
45Qr7A1BQpMrFKsJLhsVA1DmPULhdwIldoFy8/sKuhJzEioHuTmzylGkiegTE5nAj6tupvHcQjgK
OnkAQnKz5xhL5PaDL6x9xioRiys1rpTN2nJKcaXDGnKVv65QXCAZNLI/7QoFo4vACAplA3LW8Uk3
6XpB0qCfYGpIBSB7JkHaaCLXRcgZ6mdcSQgHigDSOHfrRhrdK+gqjKnOs8MEXCXo/QJQcesNh75i
E2OKdhniTblVnLIwuI1iZGMRcX1ZByr6nvUTGKOLQCAuf7wFnhTYagUVzRaHoPQSH2/2Te3aLiDH
xD7aKkVpkfN62U6U3j2LhDHylafW2vf0PUNJkDVwJtpQEI+lHT84unCRBGg+ltuu8ynU6yq7igI4
Xpc3jzwGkD5TbHStuLvQD89VhxjSNqoiWdiZRUumtCCMcmjplCYJiqFrcMTMHKJiFqFLlFeTqiI6
1M2GubTd5ba+UJZf6EHJuZdgbE3TZaOwNo4QApQMmSM6Le/zq/dlu0T1RMlXUOu2kFNCPjSEFtKt
JZfIThoRaPk2C4qQYrgcECtTCQJsCYlp+iu9APOM+gp0oC0lNL+poAuoNJrauC2734rRIlpv8GZt
jjQuKaomRhsGXXg73VleCm2UJFMUwssNVKDAVoKoRW0nm/lV8QjzAbRNvGlw4iqMofgPFq2Pjsoy
/HVCkD+VUxm7iXlsXdVWg8bWX0kB9S2SCFDc+imuZKCcmls2c0iLSIMXvU+Ch9KwVmmPNe5IsptL
akr3BVnAZljVrsRMzQ/eMoOYZtNbZzeuqwNo6l8FxUGpagF45iMaI4WTDFD9JJvxDgZLHiQraG9k
MjYVsV0G+FPjsTyh0G9UG28a4RmZItyF1r1GQisUY49YrWKLkCJ7wNHqp7j4INjOYheU4jLB1Tlt
mczvfieiBIAWwdKgYDSwGPVKoeBm78qPxVXVREzL3DK71SpqlKrssy76GjlRc8469avYdNwEJAXZ
S0WN3GJ7QFHWwQKdDu5USq6Kt+JDjcn6KS5GVFLVA1rQBNtfVpbotTWeuyuEcUWLmnRWogFRPyNZ
iFmWqNRo1DU/LQ6dY7IgVyJQxOJ54H26wdUklFqc6LsEQqUvs5QWUwKodPW+u8tCFbo1sIYBWC3R
O+o/WyCSGzFhQIyFhfOY5IpnfHYyAc6KPwOFdP0UZws0PXIjBAaPIZyRnNYRJIJv55CmNCr5Uimi
m/D5f2G7Ei4HnmVprrv52mNhUHM34CLLsFeoM5KlWYAYZMseYmIB7IkwqRaU0/UjJhxYBOgUFzGH
iCx2mKeuMCgJZ5oH6YE4CL4DRWT9jFUDQaYulGGvWGNbligYMorPl3n+oLpADY9db3fDcau4DK8S
OWejMcXVF7TAFrlpdXxm/QWdqj4iHKhD0B7Eoo3tLY1qcblk3WfAWCLizZQIWyfx3agy+3fnEYd3
odOGUVmwWJpCxB4FIK38409xQM7XA56bwfHNxAc4MGqSt/aiLLsAtps/+z7HBQXcguiqLyQNbqFa
Mwug4oHiuhWSsq6hCRmAjzPlQUwQVWZcvM333rHafjmzgMwOy0IFQvtpg8Qh9x5kiMEE0q/ZGkUM
FeyaexJhdg368hwFHGd2uIATAp7buqHWOI47MeEoFFQspuwox4sLG5QcbQHINpOazmjHAqi422OC
9mtL2LvULSUqThxAsxVMc+MnXEFLGG/s3N40sJARV8VW23mjdwWV1poJyOx9Q7GZ3IoNoJvWLiaa
sNrGuA8qZUlE/RQXL7iICPhyq6xKZ9AJKOS7KQ8vHAqC9YTiMnQR5UkCTHNjn+5eS9JxmjraXHnl
1v0NTx/buSz5oh+lhYsqwPx2bnggWg6W4KDqb87vhaPzQ7ba4R3by5ufl3YNrDggdm7UjCyPT4TX
jF0T8Xjh4BqgmCdLoy66fre3VFa4qEmN7bHpg9xdGyJYjDhw3p1zbAuqLeI4UbX2bXsPxXlFsUE2
kWz4lsHHt1qiNKHnkpTRNrllg0qdTDwFh2yEvn7El4OTE3secC2VbASroCiA55ay5Kp9bJsLJkRM
oaODm3UHWNFMabQdPK00CVDhWOSe3m5JhAc11Ln5+glpdmX7FHOouNg1YMsTA3Pom2wEgiBgFuYT
eXbzwcdFVEqipY8TqSsmN063IG1AV5ANypsFN5xEexmolnjGtmC9gdzRzL3dKlFcONjNNOUvXRIN
qKBh1+n2iIzlQWM+gi9xUYtZa7LykuRB/VPvMdc/aChLgDDKd6lBcg8T1QQJtD/RJNHF3UNQ3DYh
SlZMFP7RRXS3MHIVldkuE7aTmOdp9KY4I1kX0P43EBgxMmjWr6skJvdAaTZ6DHrVzT0UZyCakqo5
2NqZ310i5ExCJqIF3NI845vQrYbsBdLoYEvFRQ+iPSl9tkgAH3CZlrt1dnKcLgB7okjQlW/XYJZn
IBuDlSEJAGhIAGpeskHcrDID0ihmmLXctSWdXL+xsVB3P3asXZQPA53sNgVxfsUpA9Dlddn4smxm
FKGSPgHu6G6+O0kYjXstQN9ElI1LKM4vaoab187NHxBM283K+3dx8Vj99djsA49lM30PrqyiiWUT
2Tl0FNARUWIBGQtBZQWXXYRQkN2IR3G1EjjBaXb91BSvAcmJtGHkBLGlrVQWIP1bF1lezgRHlXt6
9TLwY5YwIG4jB6B7oGYMlVOc7oMZoFPO1X0N9q3688zHb6I95xxcQEBVYR9NcvRl5bJ0327y7LqB
8tk20Hbd9G6SMm8MNqzQidvZ2ShBeRGxhL/5S909GBANq0RCoHYIrCRJ5Ayt14D1KjEK5J3W01xd
COZMAFSDYm3lxJUOdKFCmtRQyhZnA/mt4HjNzIcq8Gs6oB+dWEGMqt4Pa9Au9yooDA5QpLZe5smX
E2s2Jf+QqKNPrrmMKFQvoi0JlNdBkAQo3OQWiAJmJbjTIG4TgUQAwHT/P3dnsxtHktzxV2nMxbuA
e5dkd7NJwLuAyKE0GokarUhp4b0V2TVkDZtd3OpuaSnDgC9+CJ992oNvPvqmN/GT+BeZlc2K6uLH
dKRHiakFFkNSyKrKiozPf/xjDOiGaT7JmUFPeGPu3hO+2CHajRJ5Zy4A/Cn2YSxwvNXf0zKEVHaF
lYKH2twG0LSOtyfpoU5vgJPwuzGQROq06ZlAJkJ4vbz564szBH0Db3fPXBFGLVGuYYBHcrlBIBQ1
4cTmrw8R6DbN8iQG75y9pv3bEyogACS4w6meAYfGJ6dhPAdD2hKGgM3Bk3ivWJuFHegAyAlKudH/
2XseCZnFfaIWiOuM28B54B3HQ2rH/oO3zQJBIzUD0CselJ+ccSAyrhvKDKeCl8QuQIBVOwE6QoLt
BBIw2jtX+XS36QnJAhUkc/EEB0CmkEPvUGvG9ibQsQTZGLKQXHaEaoHjkDYbB7SjNCTA/dR1GMaS
QqDFGT5GfyUHNMOth9PVqhPgzwdGRla4MYa8YSTocsZFIJc+SNBX3gEkIbG9yUeCBQ3TIPzxddUY
5d/YAFwoUtNCKpGcURDELT1K1oOwJRR3VJ5Wkr7fMgvbdO0BPlhRlyelCwcja6KEqglvN4ZLvm5F
07oQGjzJlEArTCyRmi2gcwx+C+sOkAmRmgkUzN79kf9vbQIwE7ixhnRC1b5kch6zz5lYPUVyJiSF
sP5B7QvErKEOhNxCaFTpeE5QHzh0iXULGDwlrCl7NL3Vpk/tAFEDunB7nCAnpgcSUN0zmoRtmS7A
wYImVr26tKdRVaay5ohI2Z3kTkHwjnhwk1WklEqhQIqydY5c2wSKaLiG+E/C/CFXem4i1S//dUyh
AnAMyDFDJbWlCwSmy6g3acJIzTD4NNqO1TuED49qHKhmSlP+UgeCuFooZbaGDTqktLJo8KlDzGI9
DSTMKZcTDUhNomENMBbkFOCbr41izUKZkoPEeF7rMRC2RL4x3nZnxMxYTrBG5A0GqZbT8O0ECWhU
iX2AdAyQoLoavCROV0MYgF3gjDOWsiaPSEkKXF+C3U+E1WIkPPHjMHcJvdfYAfLpoA6IFfZp/qmd
yMTUAcNJUdgk09BnQm5sDh8JjrboVmf0lpYGmOKovOIuMnfDXemZCOkvM54JFKM0KkhNrcs+oBqE
bR9P4S62TksgAEqRW7XW23Ygi4TpZAQzvToQEGANCNLJV6UqBEwNAgxofX9GkuEIihms60zaTEK1
DSQXPyrg8rw9TkhB4iKQ4jLH0STYKbmyoYGsQHvNfZJt6ATwxyAv3JVc/EAUzYAMMXIyshG5NQ8s
oxIL4gilK1QRDWNBChoqEKFY9Rm8hKTBOc/A6Y3KsS+kusKTifPhL51UwUQQWQDcH9blmOSkAe1I
D7rVSIA3F8I9mUmnJGAo9Msyxjv0eCenFlAJZpJpehmhGpfh1SFIUJtADRaQBucsADL9bid0Gujf
QqcByjFnmjkQ0rslZqL2FvjiTZVAHhLKG+l8XXkTabkLknLfh4nFrBm0n9DfJb0qF6fBa4rkVAG4
TPOoCfjWgbfDahJmLGg3oS94FOlqpd0/uUx7nVs09ygQREJlRMEhnAB9BPpSogejJhyJK5uR1hkQ
gpvQeW3IrQkDIiwvMiPeXdpVEqSeQPWAsPsrOdsgAjEY0mpj1AU0OQvXEfzBnZlWki8oRAzEMBgI
d7+E7APhwy4TEsiC0YY83h1TOrFuCRAMCvOSdKqFQ5kJAfPAjeaqsk44fGYnoS2Rdm1AJMZtGAkS
hbwbpIj+DGh1SSWKyYZsPBGFv1KTDHJumPqx9+83VxXS1jYiV8MXV3LQJ71AZo+O74DnTS7HgnNv
54YjqQaSlyLDnVfUcJr64Jjwr0k11a5qQucA0TXzHzCeik9MOS7M4dJBBGBumHalJJsgiBMDZzYP
EkQ6AsRaF2o7SY0SiC9QbtRvasd/NaNuaDUI+IWQpwJB2tJJVnn7IUZ4XAPiEhJ9RJLYH5k1GgGZ
5455XXFayFz7xunn/ZnoQGgWLGV6ftI+ABrjJkD8IfNEaFqtK1DaEkpTHzX51XjrreSiJ5x5Minm
cwCim5z9iPmtnZjFPg6DuKW7HJSVx5BW8MAwHjOrNtJANCqEZ3Uagc/dOBJ9KCKhDSKNKaBuuZJL
qThxAGRtPBZ95IE2x4FAtv331soBL1QGHu8MgHL4nUjNRIyFjGE0ImU+Fhp0YkGrqmCmrcDXcYf8
G7dyjngLMtKWwDLEnaltCWGNnUGMPl8+OdCE1TboIzIG/ExnEOyS9RFJ03kQglP7UAqZOkGRbwh+
Qe0CeemBTGsCBO5PT3KFCI4HoAo0+j5YPEBn1NaNKgM+zbFAFFbZBK07pZ4LYARUS3ICge9njiVk
4rWwQkhpp2kxCCQFAk8Gpj4OXgsl5E6C7DT3Q/P2A478HhP7Vt5Bcxf2JaHAwE+y0F53JpeEhTEL
L89ajyJxQt2JxGOYPaLLckI5j8sKuSYlD3el507i3ZD0MLOE9AW4AN6ZCW614OvoUuagQ0qPRqj/
nFx0QY+OcITi5G6eX5LuwDF1iSHq1l0teQD1C6cQmrjWPwmpBXcgxubwmm4wgW4ABuncANC+JHah
nd/zKc2ENsD1wABZMIqATP+Gsp0m0c5z4GbFC2+MzIN1V3JeI46eV9eGcwB6hUMA5Xz9lloZCHMS
JwStGehYk7MP4rpYDwOsIRx1Yd6vE446pqIdyJFtM9yrJrRO6DSA1Tb7SH041QF9MLy1bodqtwJJ
Vz1zf+k9rMUkOfNI1pWcmDD98SEpV8JxYNQPMrcOpA4tct0aEr9ZUtCcnfT8ZvrWzGcCBA/EmlK6
9++vAynhn6eQC183iWh3JbcL8PBDp+EldXMNSWMQ3fMw81ACd9f6PkjSaYXiqIkLEtIQPP4+Mb/x
ODiGcqZ64oX6fRBwfSOUkPbyLSh+BwHZhiVJLA/pmCUGNf+NQSJQhjQa4RNop5HSJ0EEMHNq4qm9
O+ynZocJn5ncDOMdSaC4q20lod8BtbCa+5xeZwy7YAb8yrQqomkgS3fgjMYxwFfApRoy55K8QoJS
YE5AA20cU+cSAnp/aY9RDgFlG9zzu87qtNQAtAZmAI+g2miGlKnqXZsAqg2KBaZi0FDrrWNyaUZ2
wUy4xbgqAiRw7YFqqqUQhHVWkH8Eml5hJBdKQrjE0BUKSzj/fCmIE63uAmZyf0sI3QIZZ8tMkogS
ghFwbslthkuHjuXRhCYc/IVZV4L2xmNAWYZaFLvb0JWiShzRRoiwk1OYDDSRQeZG14lUAqeE7voQ
Xmq/gd57IWKgK6LWqEluAw6udRvo/gBRDEPjXR2uIQ2YTY4j3kWAPCUYY9L3iwNM+pS+Bno+zZVL
gguRC3jIOrekL+NN6CbEoCZXz96TXIBZXQrzFkltMs64zA1h6AtRHRCf8W5om/LhfEJhFf6fuWgL
7wag0RFQR/32BNdQDOyjHevcZHoBBVzq5sIkePAxy/CdOwMKko/4mZTugn+RnMkU3m1gJ1bFyNdm
RjqViDqVou0DiaYxvZQUhFOLJ2TeFyrd+vrUIHGl6ZmrX18nFiQPJ2QcoZ9Y8IBpRRTEPBD0mSc+
ogodeqMNeCSiAv4lg8NrI5Ha+8s8Jmu2FVgTIi4ExfWlz0B/TFlSBsPiWq8irrSkAJIBKCat8QO8
G2OGesLFpCyCjHEh20o9Lr35jwI/pH3LTN2LMwQmDOZB7ErTFQC4xLmQoKompElPAVAIQHLNaA3i
JYpxzLoOLjCRQGMncJZIx9OXSQTpr9Q0gdOEgMysFoGOOAwCDeStDcBddpyFoQyVXKS0j1sE+YX1
/aVRDs8IfomVsmvKwVAQWyIGd7oyLV0IR5gZqMJAF0aj0WfWDg32GerGi8NcWBuL5CpP9DKb8e8D
DCJfmT5xnTQB34t+oJc0jEBNLjCiIEqywPvqm1dZ4Behz4cjwNwqd6H1m2cAZBuUjbuUG/wp8E54
SvEhZL3WCKlPs8uIHgjgwXfp9OYuMBYYgCjRQ3LJEhhRzCgtULxwlNI/LikSdykZgHoKYgFIWmmH
cVdyigBkJaBz/DZpDqUabWeu5VhQYCUrQFLIXdpPHqE0gbXtUPNNzTeARLPOYm2uFCAj293ZY9JV
d/FJyDp9Ip8z4a7klOOOTPA2ugfCSscME0bGhYyxNhF9hIQp8iO6YeqDkaBypAfEug2YyK2BcDjr
WKlPvh2cLP4Bk1/dldxZ8CETIxmMW0BrCyx0vOo9+WPXLQ0dW4Jkpa5XMszk21wjEBNRyKRqJYSf
DcvYRxNyC/ImdZoyIc8gBMxWPUDATGaMInQ45jpx1peOH1DtoPtTswWkcnDeoBLmC1Fr9CR6hDAG
OWC+GdiULWn08JcWh93t35FAwy9dxdap7QmtKDK407QL4i5KRhakpn59uj8kbIDJs54ekdBx4GnJ
7HkTZRAADgOiRHaw9hVbO0CHKAYBeQtdgMllkWRIOQ9tEwDotqA7ZdwxZ76pDpltAjYPWE4g9E3u
9WFjpK/Dmj9lBjCFAhnm401/C8lM1AhtMTTvwYFMr7AG+MIaO/dp4kENAkMjf9ClDaVXlAkoMu3G
b1NyFgJgsXR7G4+DjHageX53lSlrUSkgJRwLSrAw2qZmD/ASJNlrdpPJo6HzqCmEVh8dMYqXQLpq
H07Yu4bytLKJwV+KYSLYhhGTPLzUt3YCE4FjAg1boO5NTkcS6tRTrDc3lH3mPAhvO7W2znJzH3Yy
gmzYhwImxRulhDwG8DcUB6y2kjCRqSYDeMVqj0FH0VJtGeKeSmzhLi9+CW1Dn/xnsGPWSBK7KZQM
eOU6jqLnSUJMgsz0MkroKxiGzZMi4QQQwnIig05jCS4P11myCQHynJqlINkuIbDRVkKxQi8TQJNu
B5qBmfSjk3QS4nt3pbYNAyoi1pCalBJMpcSlAdjdOg1gMeiSoxCdIIO1y6jg4xvlAOItmIuB44gb
2gwhpCNYPJLVnKzkfGcPxLEbBsj1hISEYYte0luGAa6hgZBphKJEcvYR4bVDE2WQMqPfsIDe/LWk
ATSKUEfAUlpXehMyjN5hJPlrPArS8URxabdVgsUk0lpILUeUZZKq0G8ALOsRNkAgV06rNHQBLqQw
RLAF6ck+E8qsrw1Fxq5MjHEJ+sZr09cDFnOfPkfc49TMH40stB2ZmVdxe3l3fH8ZpdZ8dxDZeJsy
RbmOnpLbAUc+CVsMs5+Mco8bIO0agGzuSFDUXjBAd0d6wwMQyxvdhFTgYHtgPv192QZANoTEWvlv
U2CkT8ipxjQV4ABaD6v2H0DCS94EEM5dYkQJgUBWcRJWg5CSOxDgsyXVYTwMxMn7gjsMZOXSN9jY
B8BooHBA8YfoiT8nlj9y+GwzLS9xIqhEaUrReSPIMXCDwB3Q2+Su5JKpIsbwMhvlQAgvBOZKXlkJ
gKAu6IWlzFgbhhr7lpA25ABLw7I/oIbUGakxiFilZlk7xbrKAi6PnBFwLQxxmikj4MUAkaxpdWrr
zDgCfRJYFFvmAToZksn7hNH+QCSXOZPZBf6hNhcGSIPAecIAs4230dCH9OwJMEeqCukpQjc93por
ZKYPqbIVFa94AHoHyJjRsED4mF54QL6QtkXrDmD5AefSlhZyYeJrNWWAbBkZRTi66zm0SelCJwRm
XYg1YA/gEVhdLWUI5IAytFQhPQotOS0gsgDFvNEswsBNWX3Vo8huaPdACEGEqJwBQF7sUpIFDBl9
h2ZqGMQdeCvuD4nyEBA0jsM+CoNG3j2xje5K0EVEodFuYZQFIc+UuW/0MfkX1aJAkYWytswPTy9t
MsKQGd+eUZeOM3PIgFV3aaVIi5/Ml5deMb85ydlH4iUIQamG746GQ9BkRDzGLaHBm9oS0+RxhzoO
htSWpPFVbuv2JDkd6TOJVEGNGyGQZMomgE7qnKmWDSDN9DZu4UDXLmM9pDklXeliCDMLRl+4g6i+
09feyTsKoBMkI2kFQEpBYtIKp8mvmuc59EHyCwPx0LW9i+i3nAciLTQyWfYaGJiQIEDYwEQOGWIg
rNngLc00IGwGvCckrrt5cmjyoR94fyiua5oi4QtvdcCzeUgFhyA9U2hCGTAul1YSkmhhIxiNV/85
uYQb2tJP/zVqS3D9YHMIslpt4KA4aXyElAgJDBuUmHIYcaqNby9YFEFowly/esuGN9kf71GigIQP
3eD/7tP9CakIfGozbk9y7LT9wfvQbTGhrKcKTeY1FGh9IJPQLlCPgRl1Z4gWN0qEjANE7PccyUZD
FGhyYorDFnXo5FQB5hsKOO/ibq4RR7z41gBHtNHy33x/oEs7sBQD63c7nNDHx48TcJb1y+Mt4TXS
zkgtNmg8tQFjvCkg/XvpjQIEliVFE6PoCywLL4iBiLrsQuQANpjJq/TIpxk68F3MRJvQqbq+ngHl
aP/9daqxD5IdBKAM0b5rkE7LItYHwRpJYg6GeD4UmeoqSyvnjnNEqxfT63dr0FJqCgG0jJ2U3JFB
McxrzLFSagApwUUeyO/T+vwc3LrlanMrANEqDc1g0hoBgH57KvIcABJL/kpvE3BSrIqQ5NlQ2BdD
A5cODgS2SNDMX1PVhxxcuzWA9WIAuyyEafoAgFUg2Y4mTO4AEBM5ciRrVIArxJRLJsTXqbK1jAH6
b49zUDubCblCzDDdgjMUIg9Hc8eUc6tTsCuz/LD9khxpKALS8MBVqPGmRy7s84gAiI1aQDjCZK5q
KC236JX7sgMUIgL/TkJSQLqvbsTe3BDQyyVIDlhyO9k/+vuCT2BzIKf1TqE/dCntApG9tc7QZ3QT
xC/QGsByEXzfxjGgyRVbIJQ5gUs4NXtIcgcgpdUlxPfdAZ9N+HNn95vbQIKAthCSRXeuc1q+EQl/
qYtY0ZqjIaVoQMq7YbKpjhGowQhnDIzrtXfk9z2hQ+GVI2JrVI5U2AAe4SRJH0xTEmhsJG9Inbc+
L8lV3ngu1Jp5kFef1CHBgdBF1QqwFSfAniZ0UajHRAFajJUYWfXjiDk0ZEbHK3CGDhUBLKAvSB2s
ckp40mkpBqKZoXUXwGeB1Rsw0rNWfzp/0seEUnPcJYFSnwp/w5TUgkctWjdCam3iM1A0qHlF9U5I
xZHGLiGZT1UvmLcALDfab8S8sjqZrrcAUdgV/Ap8g6kdBcrEIM1gjoMNlU7kASlvo5Vg/iujcPd2
cKT9Re68YSxwnmDRgZ1nqzYWyUWUIDT2zNkEIIrsAWOv603QOhLqeRlrA4lh7WgnJxd8HOJIM5SX
tCFHgiLCPWgEQO/U6EljpzflkFnNMrwH1Bbd22DP7eSKTG3aZ1o2EUpwFdXJILoCLofTmp6adLCq
oZlZkOlE26SQkYa7bHpDNZBjI70mwpCaliTxu2tFtEr2RIZxkDvwOgGr03x5KNjJuDCTPr3xfpxO
GSGCE7d5boGmR+izQKuiXN3Ven1sJKh+yH3rFsOEHCVef2w1CK7SCq0m4bT67DsUmPZEKdSzbhJ6
bUknhslAm3935ydDPgeA18fHOq8O1kLAJqHTwwG1nhosPGGv5kFkDy+L6eRotigWRT7/0zKvbt/l
8+V08eg/uH+BXi7L3b6c/OEbsPrkStU/Pb29yf3i/p/Jz388L5ezhdz6oihn/yTP3/ijHK7Gj+rf
ztf+cf3y7r3qezV/ddR8VfVg4S/hl98VeZVV55e37g+39Vu9ya7zP3xzmM2ySfZN400lq3T3kH/4
Rj1lQ0U8tOqLKs9n02w2CUvJFkrtwrrwcf634rwM68iqIOPDj7JJmz3vSVbMFr237FOV93js3nHx
12WO7g5LOxGQsQTWF3g/Kxb5pHeyyBb5PCznVpfkjXX1Qxaosmnv2XVeFefqs+KsC6X6vXfgYVba
/6FPe5hVxdlZnqmtwZekT0N86kfW7xLgPzrJv8jL+05wkOOf//f6cbyc0GSkVvpVnN9nswVHe9H6
2Gj1Bz5F0/dSe/rLfAlmskF+Y/0UTUn6f9OOB9llhWoIe+nkCNf1XiF/6hm6vamW6vSPYijd7HOG
YqmKm/CE7nmlwGV94JdV67wLZYt50XmV5dOwjntWcZHMy1bZX8MqblEpF1kX/b6sJq0tkCEt1mVf
LT9lxSKs4552EGHZ1/lZNtPGCzaHcJvNzeQP1609EKSudQ/+lKHBwjJuC4QfwLrqSbacFL1nVXZW
aDMo2S/z4rdVa9WdCIesdg3kmXtH10W15iFIdG599D/n80XvIJtdhaVkxwGahh83F45/zq9zpSnp
3rav+qbsIXT/MO+1vUkHjbXuxouSZXsny7NJMUdxnqujCNFxDLV8upyd9V7O5fmVynd0O3AJ2/fo
2dmyd7ycKzmvV48glv/y7ujk6N2Ho2//tSfCk1dsWFv+yXps0cEK8TCZNHDWjg334Y/TtN9HdSjz
y/gfkpwzux/pRXLPfry4zGbIsdbRgwjy9TmvzrLiJ71wBJXxrEJlaE0aQfWj3S6m2SSfX4ZXdzou
wkYc32aza22sBDX+sKD7xMpDIdXB5bL90SJo+oNqOcuL8HSyBZJ1tT7rYXZ9Vk70N5NmPuu6J1XR
e41ZUkpMyonWhQlwZnrRCIL7XTm76L2S/zt59i48o/NdZPaq9ZFfziblLJ/rTYYkKsrK7VUjHIvv
sxutGrZjuEOvbquL289tdQavqn0b3pTV4pLvV+VKMrYHEbb4pFx2rx1BMF4R4V1drm9JhHP9Oiu1
dyLMK1ZBPs7Os3LtiAg8xbwyZ6+ctmRZYPLmhbPppPioU3OQ2UZZOLttn2lBC1if+E1+k+koWpic
rau+zarsPJ92Oq7Swm5f/2rNVYEOKsLClAGKm5sCBRoWc+Zf+ACsD31SzC6yG9RGWMqtLK1z1pVP
L7OiHeGAr4iwcPZTsb7TO8Jwan7mrPik9T6DAyMsu6yuxC1sqzmGONoXf//5LO/YjmGE5/5Q5ItZ
dh2e0YlGDFX3A5Fp+bH3crGslje93/eOFmVVLpb1yWzezgGQwi82D+TrG75azrL5ZVFxy/CfRddN
GTMcwYc4uSHfMb3t0jfQ4cTwfY6LyWSa946y+SLskXwjn42+/zCgRZ5UF6l37eSyuCrx5tm11X/6
4L95U2B0MqU9/Grzb3WcTbPbjA9UFdP//bf/mF/JTy+qW2p6PMF32Vl5nYWvpvQh1SA/GNmsBYrr
suq/lsxAeB3ZVsbvyMSD8KvN3/AkJyi4CuI+//23RVbeEi8VvT8tZ5NM1QIFW7AzjnDTb8urSckG
nmZXhJHFtXIT98cMFno8M/T1Ehwyu9VaXkkwvzG9oKipvkQEf++Z+JFq0Qin8qBczDGNalmhDLSe
tQPMok6xRjCJB9iV2UQnCiIse3iZTcIbOz27HX7aXBe8y2+WZ9PivFf+2Ftc5r1DiQLCsu4mMc5+
fl2eY4y4zeP3iyCBZFTyqtTVGpmhYxWWwxLFrIO6UQT/egUx+FEQBrPVHoUHls8Qo5xwmN3kvQ95
NVFmZRTBUfv2p+KMIF1J/G6ETNPRxe2Nci1iRHdHf11mOHwFoI4XS4IapVOkHd4qJkdVsWjlQQSf
Z152cVmUN1pdx7DMpxz7F+Qg9coyTMH6xC9wlpRy3Ysgay9IyatPJh1K5iddEwTwN/ZlD7/89yLv
Tf7h5cey0CEuzUD25V/ls1u1FVKGMe/F6+Ks7RXAqBxh3XxeLi6VcWFYWoR1i7PWLgwjGNtj/P2L
bH6uaxNuFJtV2I6z23KhfXtHx2Rfd5p9KsKGitWgvz38uLmLQEDUWjTCKT7GkJ63YIePBwCPF36O
M+K2RbFUkRkNmDG2QVamHKhPXAwzd1x+Fv0LPjI8pvt4uxHE+E2Bi69WjWEy3KqtjZBmFKsEe3vc
Pyjm82wZlnN7Ifh+6+rvvvx9OQNDHFbyC0fY5HdEJhrxS0dCuMvmB+8kvz2/zKfTXAkz7eURlnYl
lWfO4QyryXbA0hB+tDz3LL/QCXRIASKsK2DirPc6p5QXVnMPLR1XVuE4Ia3Tqn7sxIDknSwnrYxu
DMt/WuoobUdGDJq34Mt/lr3T8vrL3x1g+2315b9m58WN3mshs7HeCPxO0arbML0vwrrZ7HNbQe/E
yAm+v1g74DEq9OQJriil955nc+UWMdLGvhk0IxQtnx6SXPu6R+RhFsVMuQSwh9sX/staDEILYYRl
i+uz7OyTluIYKEtfll4/38J7aT0hBxQJTnHmVBUSNJh95WdntxrCQjstFE1Mp6QbHbQZw8UeNQFf
Lw9LDyRdZU/JxIJ/m/EV1lqAdBa2PKft4pF/o7p1vlJP0bqllox0S8zqV35idaW7zWGbOopx3bZm
7whKf96THi2rUlshGu6Fi0Kfsp+3qAesdHX1uLY009rPlhQY17wJ6kPGrfUap+OZZbLgmm74efvx
g5wE7dJDWQW/L8zyNGDSlE+L/1rg9/Pu8RZc+kXZvouUfmRwz5DpPFCubz2YkMQVflLtEJnJWoII
VQPkzXtCfgw5L7W6B3HrT73RQTaVvPbJWvcZDHMcpr39babZM6AZdpeHjPpTb3dMEuWGaui1/lSg
hSGjhP5+d2ubMii0lGvHY3nXRPnkm2UXl1V+Fg6a+NpjuDPlf3vQeEElDWFLjButOuB6b3KqENUa
shtGrX1Y3If7MuKW0YFMugpP1RGn+Pf7elbKNwY+xUo1PsqaFWo+v7wkjbHNXx1x9lZ9uepe4S/h
lw8CZfNp8Vn7RhF8xMMSqEnvXbuFLsLKR9PeSTb9mE1KldWQMQe5bMhthzg8UWW8oCyQEwSq/M66
NWx8sicuDLR1IuooPKLLOzzeTvh4susNG1xlF0v1xDCohBttvhdvybHrEv32/qPLdknnAzLre8mD
kB7e02t+/9/rD+53U/wB9U/rE6PdPeXKrR24B/7t13L7pnSdaU2/ZuZ/vjw+AwxNIiVIiWxghJSS
c3r0s8oMM+upPMinF8VSY8AeMjlPPJMH5ZyNdXmO7/Lqc35RfmyB2mVYRISHz1ptqTEqNAfL6QU9
4+oLCkWG9XG/zaUXQ/WxxWg4e1nlbSBmjNT20XzR9iWFccS6CYef8/NLvbcxUtvPizX2BiHetT7t
86wq8y6I34MO4BMPyfMqm50r50DGDFsf+UVxRnDU6lCNgVN+AUPJbJ7fhkcUxfa41XrczL7IKxom
9bIx9gFGD727MlvJuruHVUl6TqkGUjr2db9bAtSu1CbAE2tf9yWQeJKrYSFnzWMUC14usql+Wpnb
ZN3d7/OqJWBwc0VYFtQPVWHd7MuwGvvKr7PFx5Y0xMhcvy4Wl8u2awKVrf2BT6blx+yq/cgR9vh1
gV5f5DNQtRrxBwel/bFfL/+W08a3rC7CWk6SY6Dgj8vphD1R644edcYfV2vH5SxrV+AjHBHgAgv9
sDGy+PfkBbZjJNtJBX7KtK6IYZrfSie8VmwxWtPf0mm3bJVX4cUM4rF5zPeOCmgr2IBo076unGhQ
tkomaBiPsLDTmlUx08WzGFHHyU2Lo4a0U4QH/pgR0FVKJiAzjbDwp3yijcdODIqWk0/Fgkb1thjD
YW1/5PdXQgOknEsSsxHW9Wxgr+grm5Q6bFyvmCzvcqJPdIk/CIoZuTsk1RQeVjQ9g0fDj5ufQDQy
Biq/qLRAx4hqTuAbaB3BGJhU+nBygY4fa4zDNnytERIVvkZDy2tO97Z++m1qlRGM1atyXn5Uu73P
OCOmO9o/5pd/l3PTFZrB8s5IUoYnbg+gOgb58PjtvmZqreahs2bXmq9QJ+eavzqKks5+Vi3PlKGJ
oFEolBbkWF2u6CCrzgD0BOlwJz/8sPm5p2NmWUx14jlGC6w8LZnyeXhC55JGODWCGIfHjQyxWjoG
RcFhdosX0nVqYrjShy3piAGP/ba8Bg2jmSFjeLxh3e5+kBj981CKtplKYzio1FEmEH0udcl+vT79
843vdzC7FUqYY7RDfo8ct77fdgxesOOsEpxUG9Ubo2NIHIW5gCEXajcerDA/0cF5SxJtUUrtTpnF
nRich54T9lWxWMydNn2Tfyy0BtmK4WU75tnXy3PtMezE8BdOiTaKSTZxj39angFnaH4Bpr+GHze3
BqegAv3+HCKX5bxLGe7EKCP4z/GhIMcLVa84K9IB6LXCGtlDjJ6KA4Hmzy97H4rqouhU8pCe2Tfw
/cmDd4gQeR6QOmk19DCWwv7kh5SJ4XcJCzn3IgZe/yTTXhHzCMM9NpdTqDsWvSOgToREut+CGcsR
lnfHGBdmcfnl79P8WoVboxgpYvcCxxl30LEzYMgYfYb+eHkr0PuNr6X8NuyLfFrGZj6OAujykX+Z
orqgWH6VrH5d6LwY+SjC1R/L6VWtr5tfmvlhO5B57+/uEl3u7YEwfNTOfb3v7sGE1nAvQTBFdYGd
a1X5Y9CgHECb1SqyxMh+HFTZZw0Aj9HkITgblXWL0YJ5WE7LdgNxDKKeo3NiCY30ijGb4DmBz/ml
dH+3WoljVBOeZ9OrezM/EfJKL5ZQZqoMBNOPgrIxWHO6G8F8KdHYjgEiENoz0ifKfDMP1/7Eb/Nq
GVbxmY1HlerjRbH31bL9sDsxTsgH8rqfmX+hPhx41vAC9324r2cGutDfv0Kj4Md6QMCcXZfq48Tw
MA9AjrTThRECnBNRt2VnABWDy/OwlKjzN69ysMGzi992xZ8xokGX3Rfua1xkUcRd94lR5z4sy+CT
qWTDKEIm9HnxUxGOsOigGDyRz6nlCVN9GGnj6ivFebVOYPvgdJgn5ntqW0ix+naNIDcGkrhe37Wu
yMeWNMOq9Uj4iSfqo8QwDCQgVeFvvW1lg9RjTt22llD3Dsfn35IEmIbfqZdw80DF17TA0V8VTAUi
tG6K13aM7tvDywomSHL3HYEKs3nD/e6zSI/b0Df5p95hNu0o2sWoZL4pWjQJMeqYH7IZ6H/tTsTI
kbyBjkKvGuPMygb/JadToQUv2RvYP97bYnFObqvTuNA0FeEG2Q3FNHmFdfYlNyTdenDesjF6z2Wa
vXVVjNT8Mpt20/fG6BLx6aLv8ilFmX/sPZuTlJ1DVuEzzXJiKYtBQXm4nF0qP4VeNvvbnZZX+KZq
13ZiuBKn0Mnpp41BCH66BEjTetgIkvlnPm/hM+/Plwu4WsO+ujxsjFrhmpPJaNNwk8317aGwM0vV
JhzasKQ894gk43hM8xyTJGU07ygGtO19c+Qek/1mZdX7YQnZLP5ipxs3FoLPLQaa7JEFo530cZq1
rxj4dDSkWgOf5tvIh364l6/5r4+auIiILVNd3bC/7Ft6R0L1fYUHeKhj8UVeUj1SZzMGe/q75bzV
L7wTo7h8+uV/4Pi4zZtHkl7n8ON9h75LAn6ZrH9X23L4LO5b1eL7QH53rbGu+TZpSH9Xv/Sv8C07
mrV/fW/Z1Rue2Fs2D0CHQq+twfmUIPOP/wcAAP//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5F0B1623-D8C1-4650-AF13-20F1A0FE55D4}">
          <cx:dataLabels>
            <cx:visibility seriesName="0" categoryName="0" value="1"/>
          </cx:dataLabels>
          <cx:dataId val="0"/>
          <cx:layoutPr>
            <cx:geography cultureLanguage="en-US" cultureRegion="IN" attribution="Powered by Bing">
              <cx:geoCache provider="{E9337A44-BEBE-4D9F-B70C-5C5E7DAFC167}">
                <cx:binary>7H3Nb+NIlue/IvjSJ6r4/dHoHEBSumxn2k63ZWdv1Y22WBLLsuimpMxyXue05z0t9rDbgwVmGos+
LHZPs3Nz72KO/S/Mf7K/IBlUxGNQotLMMg2MqoDqVijoF/zFe/Hiff7u9pff3s6jMO39cj9fLH97
+8ubg9lq9fDb775b3s6i+3DZv49v02SZ/LTq3yb33yU//RTfRt9N0vBzvJh+Z+qG/d3tLExX0S8H
f/c7PG0aJafJbbiKk8Xv11H6eBkt1/PVcsuYcqgXTu7jxdt4uUrj25Xx5mAY/hz2RuE8/ilJF3F4
0IsWq3j1ePX4EL05kH580PuOPrLy53tzULhaTzDX0vuOHxi65QbF56A3TxbTYlgzDKdvGIbrGbbD
/+p5eI+Ze5CUERROJmm0XGJp2X8VD5DWgfHR+UHvNlkvVuw9TvFK3xycRb/Et8lBL14mo3xklLBl
nP2HbN3fyRD83e/IF3gT5BsBJfradg1VQPohmT6Gd9gNLeKjeX0/sB3XMvXiY0kAGYbet23HM207
kPFpRo0aGnEuQUUcIuCcLCbJIlqy7UnxOXnbAXwGN+n6y5eYv6bnM49t9k3TswPL9HPm8WVsrL7v
2EFg+QV4Bv/TOQc1oEcNTzmRYIPv+xWWOVmF80cFIlcdQGScrFezebiY8BfzfEw02+3bhuHbruHm
HEMYxvX7lu3pLoRaNk5AaUSSGhZhKgFmfHVaweU8+tz7MQrz1VN+Of+xA+icPf05l7ZtHTZG0Lcc
Bwxh8tNG4hctCPqu7ViBxU8jm++LnGEaEKRGppxIcDk7xLlBpFinjhhC22A+jVJ6/Eu/ybaNfApu
O/5Nv8+YwHQ5IDhEhOPf7DO55psFJ+k6YZYG9KgBKSdKxL85KL+nDPG2CwwxmPeG4Szt4b+D2X2Y
8t35fKll2n3P8L3A8fxcaOFFCzhYdt+wDc+xDRwn7OPxP12cJAVhYQPC6gDJl7Z5AmEVvvbNDwh0
h9PHh1X1nDk86oIkC+/uwhl/Zy3AZfRdTzdNx7ByPGS2sY2+admObfpquM52kqMGic8j0JwN3lek
2DhcT+LeIA1vVOrYeNABUD6k4aI9SCyn7+m2bRu6p+IgTe+7jm4GvmEUiAVQ1vKDLeehXeSoIcln
EUDyLwl/dFy04aoZ3s3CxW/4W3k+l9heHzINyq9t5ZCYklDDsKv7vmNaQT4MRU0EZMBJ6n24mYdL
yJZ6PUQNTvUJBKjLa20wvqowz+V6qbzFXF53gG0giI9gcriJH9uUaLADAArDhFqswsoy+rrtOA6E
HoehPHkaUVMDkLQWAo68UMJNXT5txuGi927dpnAz/L7tupZu+jj4Bb1Ac92+oYODTNPOYSOKQRNS
1NBsZhJYNgMEkgsYvFZJ71JpoLm4VLOOrKoKhikNO9LTHduC6SlfmqwSaW7QNwLfN2GEyyU6uSxs
6NxXbGxmNl36IJ2yP7IIq/rPYN+FA2tfd33DNGWlQvOgVZieGxiuWqvYkP3tF/w2gX0yvsVGv4we
1jfz+La68rcf1JATC1y7NjmyJ8fJPYymgEV8JdJvMhrlXbjtwgTjgeuxf8xCjYBVVGBIO+jrvmUb
TlBYhIBh/qdzcdmAnhp25AuRiH9zUD6QXpjGL/H2JX6B2foKxtD1fUjev/SrPd+/AwB8HUqcxfU4
6f2bbt+DLISmBzND9pHff0ZQb8RMx498RKXoqEGQZ0vLKNZaPprAdLhcJZndnsJ0ePjyTHI1C+Oq
EU5awZ4oMaeBZfi6Z3E2kVAydKgThm8xszZHIeePJqTUYFMuQiIcuJQD9N1fHb/Au5d2DVgku1cv
05Z1OVM3cQ/iSoF8ckLvdmC1NlyTKtxzbRiClN5R8ilKF0kariIOT3MmGSifIi2brVr1pwhyJ2n4
x+qxcvL7DqD24TfH8XQaL5bb3s9+njgNRh4HVgN4C7gxTmIadv7rlmP7trVRiMSzpaQJZzLzlm0j
Tc1D1ScQ2Ko/IJCNZvEce4Zy2gjmb7glyclf+aJdVUCiHZx2HKaPIVPRRF1A+tGeUs7MNFAD7jkJ
KM+Fg4Hxnl3Y8lz+J3MZ14AONTzlRIloLAwqJsEBrjiV3ecEHtUXx+EsfAxvoj+ut8qW/XjHhKHa
NSzHK607EiKab/YNB+eRqRdqAbkrNCJJDYowlcAijBB0RusbbMMKk1x3AJxhOF/FfL+qhP5+wOCs
8XDOBFbglDYeQV02vX5g+i4sqYU2R2xyw7/+/fxf/8tWetSolBMJJsOqH+4smU+STwo8zt52AI/R
LErvwuVWZXVPSCC1bFcHPxTHDN65AAksPbhlGp7tEbHFKflqa1zlAQSb0WXVjH19l4bxQnGiXA9e
ABzCxsNwMZ2Hk2g5kxlG+llGZvP7pYmYAQ/20gBuUH6BEdAJ9L7puKbn8/slZZhGJNXwjDBXWgIL
1dmslIqtYRfY5HKGXcLuMNoFPOrMErNddd2bZQLD8izbVoLiIQIH4zo/XIKA74f8wN+XODU86qcQ
Hrq8qKgCR1F6Hy4gQChwbw9fgIUkevPrz8nyDsCFafsGbZsZy7idAKAIjATdzYMy7QVWYUwjmA3m
0S+gquJsl+jPY/4qgW3iXOn37N6zeSzhsS5btM9yIdyW4mw70JBdFupRqGPUqh30TQBn64ityj4V
dS07E+rJUXNQsQoCyRnYgEBxvYhX0aQ3XkGK4IZHGed63AHGOXu8S+bhY/yJy5o6ZY1cunZFNeYR
q9kLpMGs1YDHELGx8/DTfKfT8BsSAQPKWbx4bPNeh6AYP4Db0pNlBouV9RBqaXibY0C8gDehRL0z
NzPJ5twMkC3aZWkxCueTsEXLiNPXXdcPdA/GQkGEa57TdzDi+nrhQHY4L+Tn7m461GjweQQL/jVB
YpTMk3tllMWoCyb40WwWrlbxchqmRE2VlrevmopbAl68HTib0FYBGty3ddswPdjhCSQNqakBRpot
0f/mYHRVkeNdtoIwlXoW7o5G/oaS83B+Ey7bdFMj7slACIGHmI783JbPdVOHXDV133XI1bIgpHSe
7Huw0/lkZwxOddOobI4BVq90yQy6YKw8i+4WT/+01K7Cn+CbmUcrzkd1x3zzKyZu+Mz3YsNPlqMk
n3Ia890EcLw7RdQODfp8mz79Q9iMMDUbVx5A8KqME4l7lqTJrTIL5CWMAhLxuNGcJJ9b1EWQYgAt
2HU8uwjwsOQzMLBwBuqIZteLccJau6hRI5TPklaGheHtEiReg6J8Hn0KJy0iYrEgdhc5NzDSZB/Z
foaMKRehhnDjeH5u/zc46+ZayW561JjweQSV84+vEpUPixVu/Mjkqpf1+9loHBwu2xjFd/o+wqcg
1QpLNNFMGhCkxqWcSID5AF8LYZcR3E9sK9IL5Qic9eJumWE4nU3CyS5EvqE+gsvO78NJvGzZEGT0
A5gZXB1OCAW/whYBp5HnI7K+DDOTL3VaSdSzHeM1TyI7B87xmh+S/dRhBzkCCWZ3CeIBl6s2NUzH
7ttwTUA7KZQT+Th0nD6gtB2/OAyp6tKYKjWrk+kENgQTD8HIBKOuxxL/PpzFrUafwLKKKHuHBSqq
+A3ap+ObQM8o+I3I4VEYp1uPBTU0xTQCSfEtgaTLtpPBPLwJ73FGtHUuWiY8sK6NFK5NlL1wU9d8
tw9usZBfvAnVkuXfToLUiJQrIZiw6xUB5DWokbguIry5RWAgq+CBtXTPq9MjEQ9kGMgJ04n5uwEp
dZAUa6CQDCuQdFpVGazmT39CvHWbaj1CFl3X9C23Jn/IRzKLi6RiRPvkegIFpRFNNbgIcwk0x+eD
qwo4x8lisk6ZiZVqksddCPAZoGhF2HvsXUDDX4S3SZtcoyE8HmE+UOIN+SKMdABcuKAa6IWaR/Gp
EPXVYXLV9ZWPIuht+SURgV0OnMsy11o8kRCjjfB5y4JOnn1kHc7q6w6ARE2LfJSakEFNHKXY+/Un
ZA2X8YkUJP49gaTbCXsfHrdqSftdnn34W5H85eiyLQO2JWgOiDUBr4k6Af527hzlX6uMkmoQhKkE
BmGEAHEeF1nvVNqdH3Xi3ryY3iV3217FfmAYFuMP3cI9JlegZfssgn/7CKnzTNTt4X80tywxlwIo
6Y1QGYiPNEdGnk3AkQcJPl2PsF98SZ7+tIqm63jbW9kTJB1WciSZwAFJziG7j+QtRKPqhXQjBtkB
qEFYAYj5WhaqPoGAVf0BAexjtIi+rBEvVVUgPnYhKOgPcHhsFfD7YeUg+hd3USQGFUYDXDnFKxDE
XIDKC3aZrEKC6naSoxZ1xTQCTvEtQaS4Ab1HVbFJcl+F5Qga+otbCAfzZXgbaaNZeP8QTheRNkgn
0QL/PU3SIkyz/kzeDzLbR3iWa0EjVwap4mZkG0jE437GgDBZhcRtjK9GT/EIgqTiFwTV79NwcRtV
0fz+Uo2m7MMTkmHxOlwfGYUGKyfFPrJjFVcXpFtBXeIOPXIwHIGOSQ85aPu/BmEqWb4w8sxlE5Py
t80CYeEaaThpUXmyfFTJ8R1c05WxEBoStLFdPVwtoeiKalQTUmo2Z7kIAgoLOSFovArjyn34JVm0
GTOkWX1kUDOTVpEsxa4RotB34S9CHDwL5srvGRgXwRk0IEkNzmYmAWdwVgFnmCIEZF6VEMMaCfGr
sspguQxxFrUl05Gbi6gDC9UmN7nRAiKBCQed5wSln4Zwy05qatDIF0GhGFeg6HKw0NFjku4CgmyN
NuM8z+LbWTxt049j2yzNwWN+t+w8Y8V4hL2gwVsLvgw8sG8+Tg74JhSp98NmJtkSZyeVLfEqRGc6
QY0niJC22BTHGRxoMM6AE7OPDA0yupB7byEFf3PaSXKT0fPX/7GVIDUy0CaLmQSZzQA52uD/RJYr
tQqcdEJ2Lhbwm7SICtw0KMSHpG2lBog0O6iGyNvilfqo8NxJTg0mxTyKSPE1waPbFrPfDO6RCNMi
JCywwHBc5C+WGoQgw1CQLEDmI8qQFs7oioKxg5oaRPJFUEDybwke7xKwlIJD3kFLfPnbZIoc4Pih
RR7RDGKL8VCfl8SEDxr81ZoXX86k774cIK//IkrXVfF00QULy2CBNDnsv2mrrx8XIWjbOBlw/xQ4
ISs44Tg+vDb5iYLbq3RkNCKmBhVhLsVFGCLInCEMaxoub1kJT3p8nHXBqPwOVYuWLMS1rVMdsdcO
6rEgXn8T5iRAhEuqlRkRkI1NVK0GpKihKScSXN4pIgA6VXRXohcRvUPk+C60Pzz9S7paRfdwoU/b
wwWWHQfhF6xGeM4bMuugnJTteax2QTFKLDv7kabGSfUM6RXgDfyhoht3O630LJxOYERus9oHCu2D
g8BDrgyR5tnIT/Id17EKjyU56BvRooZGmEoQEUaIbOt4PtIAqb7z9fLpLy2ePBYysF2LxZxxA6h0
/mgwF3tMSTO5LcjgDJw7zgqaaJ046ZXX5frmy2FTpZ8j1XczQhAaPyCdtnrwHMIm8eJa2QW76i9u
Zy2ig9K78OjbPmKdyg8AEE8fD1XdUCzZQvVrpYbQiCo1CwlTCUDCCAHo8HYNC7FCNzgcdQCiwWLW
picTAZmIx0QZFh93RgEUhJ6hijXavpgBDaXZRYAaiYJugkLxLUEA4TCqYpqsI8yLswgYe4YiaRfw
IlRKf0iLy2iVfTrbSksiAs1DiV0c9QUTyOeMh7haF24vJyiEXOWK35SsOnjk+dJSIM6qlSW6bDH9
MGszucRGkx0DOT12UBzxMquw+lKI4rQQ2FyYK4matosaNSL5LILDh+OKKvY6zJTrZauHCt64gS4u
KANaHCrQugTpBesLq6HLMCNnfbqLEDUYg2IegYN/TeTXVbj4os4uvepCI4v34WLZpreN2YwRe2kG
CGbOPuR8D/KqrT7qFyrP9930qEHh8wgo78evgkfInhGKSIu3fulXex4prKYkUp9sRPBtFCuBSzQX
46hljMrvhRGTHiqbwtb1NKmxEZYjLQFHyeah1PhSVy2bOLe+bYgADvj4592WYkJTmw63Y+TALGdx
q3kguAQhlsZC9n3OgrJbB8FsyBMJfNSwAu+K1rlGtKi3gDCVcKgwQjbHu/BBabKG+vHimt8Y97YV
2jCuUJRvRwUiRuweqh+cagHgQRZOYeeRDjMNJUWRkY/KCYQ99yBIjVDlAQSnyngFrfsQwf7Vy+w7
xDq8OF6n8WqFYJ+tvsj9gEIIA/owILyT+3xkRdCEmgilROd9f2gluCYEqYHazCQIbQYINMNoobIy
DN91AJirCI2qPu2uXdWcgyC+dJ9VrEApvuwjizecgwg1QF8FfnkiRm4QpDGCerznKpeBzeOnFY8g
UCl+QTA7QfXtSBEOdHLaAdDOkc4Lwbdg5bbgVgxb9E74yK0y4R8qzdyyI89g7dF8uL4R9M6BKYop
7EOTmrMUyyK4KX5BcLtA2ev44QFnwrIqCi9wY3txUThYoDEt5LSoxUnLzGjcg98CxCO4MFbw7izk
+oVgLuTKQbPc6J2iUrGbHDVYfJ5EOrO15qsjsFzBZXMXP0ZVTK4uu4AJKvu2fA9DWBViUXXYwlVS
UEOMHUqYwpIBT0b2Iew0aEBRDTDlTAoN3jSBpYv2CkJi6d0S+UX6zZ784qB4P2LZfPghcmTgAxcu
YnAuoa0JnEtFzRhauKABPWpcyokS8W8Oyu/pDawbVWGR3JsgOqRFgeVljU6hIxQ7X5c1t7yYIHgC
5cpzgIgJb9CEJDUGwlTKHJuHEnw678VbfY7Sh13nyTe8Io9n8Zd1ctfiDoHJED4PtBvjRl5YDkUW
hZHLYBHj6O3AbVzikdaEIPX+2Mwk22MzQHZHly/Jp+tl2CYsGvwi6OzAWkVKeLDuG/C5Q5wWXl2D
78ZcNczpgJsm+QSHJnQAUZRLL7rGtVt5gDTpzUFlnID0Y6guC/pjF67GA1jjIXy2vZV9b8YQrKyM
CG9eI6vwGsq+GD6qLJUWDipfc4LKTPp90SoWVM4nYNFhghV6WKr8jUedUN2T+yRtESk4s1B6G4kv
QkyRKOcwjiAwZszPA1cJXw12kqOWcnweBaZ4HAGkyxJugOarLdqULPTwDHDyWEghyz7yVQqpEroe
oPM379EOMSieO4eMmudVJlM8gqCk+AUBrMO1yAYP60oPSGl9e+ryYJAAwSoWq3+cfeSDidV/RJkY
XLOQvsI+BLDd5NQwULEMifQ3Bxfr6bxfuWOdrML5Y/Xee3LVhXsvNPsV6yigncb3yXoZL7SLJF4l
a5ZanGJvt5n8jfp+qKVgmRZ3PeLcEaQd+qmg1w3PMsrgktnrPFl/iuZzJDtzqvl4c9Og6hkERdVP
CIftm01MlO9v6zM7hrKzbjMw1kFWvm37lg6VIvvI9zVcmHUTxZpQzpPjkat9DQhRs1c5kSBzDB2A
INHxyzPKvTOXTL0GtZ9mh+jKAIFJaD+tFHfoWITOOL6F1sT8bxZRlTvpUAMxKOYRHPjXFIs0ilQ5
9kddsPCdIkws/MJfi0pg7AcF7kKS9NJcBFawDyom5VwCs5KoHOwmQI0Bn0cw4F8TDIbJPP7EjDXU
mDTsQqLRCHXiJlHvbdQ7Cx/WqxbdFpqJHC/UqIDzvIhtha4sHC5wSjmuZzsG7wQJGSaiU1AG4nZT
psap+gSCWPUHBLuz5Au7p2btGCl8Z12IVRqkvUtUBJ7wV/d8LoLEMpC3x4LHJLigKiCbD7Ey8OFm
HwyLcGVkzPh3KjrUIPF5BJrLkx8qJ8s4XE/i3iBFSq+CncaDDmhvp+h2EqYTKJdtHTB47y7sBl55
1MsXIBT2Y328XN5CUqcyrgFBamA2SyHQsIFXplNDS01Rk6ddVBwX11Jen1T2WICHWLwQSmLmvFIp
09eAIDUqg3ImQWUzQGTYvpqx7OYU6+zA1JhVlkbZ1fwjCQgivjf01HPCSy3xV1X+UeaSlW9pb+8h
XAMFIk2EBBQqp7z30GPBQLVW1MdDKxmVpG5AUA0wfCV06+EkJJuui15MiWpkLl6FSyT5tulG09Dj
J7DQ/iLnE7x8ci+zXVRTQ1q8RYtGNqFFDcpmprQ+LG8wrsAyWC9XCPlSHZ+D6w4cn+Pwl4R146wX
GftdCZhj2THRN94sRJbMKigmicuZjZ5MGw1V1Gl2k6PGhM8jiIyRoEP4pFuXZUJcnqIvYiH9YE/D
oIYiHXB/4Fjk/QdkFyJzMusoruKYPAgX4yIau8hRY5HPkgiHWbC7xQfQYzzm61Zp0fsxgIYrMLKm
EDnBHffEHAv/IXryGOg4St72LjrUbzufRfZ9/iWBAPlRCSLCVKLo5G0HRNHh8i5eRrM4bQ8MNEdC
CojnQeTkaiGuUOKFGDnUUK0QZU5s4oyU//tfd9GiBkScS2ARhwg4HY8NO3qMksV02iKfwIyHlo3w
RqCgc/YhBwXKswUs89Bjt2JRKDUhRY3MZibBZTNAUBkn69Ws9z5JI2iT1BzxvgsmvcFytUZX6CV/
R88XYLYFZRcGJHjHc56Rr7/ox4e0DVSI4IluNDbsArkItyikM0fZ517yU68JhWq86p9E8Kv/IcWz
w6nu4/U8/Azx3LtGK7IWLy9wn/u2yToUFHdIUtyORTObrGoUYmP5LhKimXucLj6m2mFq/LJAZWE+
QY0OE6y6dlwR8kYwUyYTepeRfrSnumawHNKsaoQcq4JeiihkhDMMtVc4CDlATWhQQ7OZKVGMtrXl
siriDo6nl48bT+8QGjON5r9Ztlji3oVzD+XrUcC5EGqyyINERPFWRHehtXP2wbB4IiFMOSdqedf7
cDMPv6awseoZhF/Q0Gtw+b5yoel2R68UJYriZYvizEQoP1o5ezpqQuYfSaXLct/hG8SFv9AriEN2
0IAiNc9sZhJgNgOUmdas5iJlpFEX7v3H65uoTW0OMSgeGhBYvB4kjhJB0UYNtj4csiwaj4iwnXSo
sSimESCKbykKHS7eMZqhv+QiXHOBojpc97t/orqdbsLHBx9gzh6yXm36ffjGoeA5RUoGOfNB0L/+
53jx17/fSpIaFHEuQYbteQLLWTKfJJ8U/HHWhcvo6W9azQe0AzThZRXAuWdWPmHgAvTZbQjZguU9
VTxhTlku4NceLdJkgsvpx5MKMNd3RfcEKriuBx3QAMY4amHHmLbHMQh4hHaM/k6u2mSJFl/IX0Jk
t0V4pQkpak7ZzCR4bAYIt4C3VBHB3ahAtJz1QHj6x3Y75YIpTMd1fQt1bhQnPTosI5ABQo4PUxsO
9DCkh27bJ2pwDvlEgs2hwrz/Chzko2jJ6orm4uT55wvajeNj8wIdyFCSTnrNgy7NZFhd4tJOctSg
FNMIJMW3lFfQjkKd68D6Ubz4HeYsRlr1KpztwoT4TNss6DFYhbeot7uLAtkxva1YmGZ6uEKhBBKP
QWalBgQFUPNYf4usOHVhia1E52UUlfkS9dtVvT+KFZXzyUahw3THIGE6UmjqXchzfxtGP8P42h5W
7LzDx/TRYC/7GBJUuFyhbAQyLgw0r2QfDIu6SAN61BCVEwk25fcElHH3ja9Fo9Q2KyMjktj1EMFq
2jIsrK5r4BkoO+AVOiIN/2hEjBoa3sGWLYSgIw4RgLqeFLq+vZtDWeTb9/lnnwbWgbdUZ3EeMs8A
HA/xez6i+lU8M2hASg0y5UyKy3XVFHQefe79GKGUOls01d7PuxA9OY5v4q03yz0vu6hRCbsDLD2b
3Bbh1IFlG7WqAyRccNs33wu5/XQnNWpMimkEkOJbwiOXSRHxQuG47IIqAuZmaZdZtG39ibsfJgi4
QWkoE22VMk5AmWOJVWAIwh0Y+Ug8JoEaU0uSECL9EKarexDGYVOxsBqjzcqkxxDMan5FMOxy6aLT
+OmfplBdtqP3DVVJppY+/RkuqxYD2dEdAA3s4Pfg1ZOIMhmg2gviVuAdLmxcDn8BOV83o0m9ccS5
ZLf8nvEs2Rud6hRAaBshiZj2pJd+sqeDykX+gGchyFZXZoZqATINdXiN2RGZfQhr76ZHDQmfJ9HO
XFX58qhkHQ06cMkr4/4WKND3gPzCee8qSlOkFaaPfLOqpNl+slZDkQjbR5CXx5OhZE5BvCqydaHn
m7bN/2rOIl9Lnxqh7U8jbDQYXVXYqHxAVW/pRJgkjoD1Tinb/Lrs5RZHJBQWli1ZnUS3WbTcRkc6
YtLKqOiNV2jYzNFU7SE1RtJkAok0Rtis4+3O0wgKwra3sR9HIc+TCTBPF3ozCBolkMEgjh6uUBK2
Gu4kpwacYh7B5XhY4ZRuxa9K9CLCm+cgaJezp//NWjLPH1rOnkbAHlo38YNfFnesD7PpmIiUKNiK
OBv3pk4NVs1jpHdR+yoId+2bK0I0uW+bRT2ETW7dHm+xWHwkSNioTF/qBwJvsYg/BOrjJ8XNgRie
QM1XuSX5PIIP/5oA0u0L2zm8QJ/D9iCBQUNH43K0atxUQhcgsc2+ZSA2zObikNicQE70KZo9r9yH
8iEELOVvCHIdLvkxDGc0Ukxa4J6KuIZwChSzhKmJuSQFvDQUBUOgH1z/3iZjTDTe7iRELfGKaRLN
aMMFRZtg0OkG0sPwLt7FOkS+stvg42W0XM9X2ZuZRslpchuiHOBi15BsSMXZ+PHpv6f37RokHXjj
cNjBZF+ITPCnsB2QbQPVH544D9tE3AYlKb1Rsl6sHvloc22y+gSyOQycvWRzjD9H6FxX1fDHhx24
sA3hD7tr0YYBFkWjA5iEiX/UZ4UfUayn7A3m8JefX8x201HHojn9BAb+OALFWZbzQm/OZ13wdw1x
rQ8nbWaBoBY38s1YjEeudhCLJCvJgxQQW7eLWnH01tWAoDpM+FIqqPABgssY5mJlsuC4C+ZiQDNZ
41++Y1Xigl23vqEQHSI2ftZqci/Ce9CID6W+fdlQrXkGroI4S5FcWsafiEK0CSl1+4IvorIv+ADZ
F2+T+3iBMjoLOLgf1jfz+LYqRt92Y4ssUXscJ2SLSiprd4V+FOhIUfgMyCkHHRaZ2TgISUzBMGxC
Sx1Em7kVkJb9ytnW5QJn72eP6BKL0j93s9V6cTdr9QJhwwDp+p7F6xRDeAoaCFpe637ABGthTyGn
3X6kqaFSPYNApvoJ4TC8nXi5UvV6uYCjtSrUKlKu3as4oY5k9+diKBe/0i/3vEggP9JBEywPrS7z
o1HmLA2OFkhGy7V4nwpi7mpMlho5Ml1ayZsDMkqVlevxC8Ai7Svo9Cdsy9ysWyy/iYIGOHSQte3K
iiMCt1EBFcmq3PJIVPomlKhR2MyUVicujiDTsWRVQt27JEU/EFlHkX6yL5NADwAaum3Isg22E9RB
xeWKq5VgHlE/2E2HGg8+T6L5zQH/mvLBuy4c+2fhMkvwFwWTtJv2fOcaymnDzIsWVPyeJL97xKj5
pm1lxTJ5bLD47nN6ntE+p/IAaTVvDirjBK3TaJmsZrhPUrhOuyC2oBmhwxAcSZMV37N1unxzpxYy
T6Choc8KL3wgCzAPZWgdXLQMzi7EO5zRtI0aNbcU0wg8Q7xlgsj4c7z6EqXq4KjR8QscJoTA/E4u
cpD0gz05CGV/2aFuwV+SH+2wpguKmYY4HNgPTWjNm0uxzEG0KoZMjRqNfA3SLxmvsEdRRuiEseEq
Dhc/s75k4muX9tKerx0aFRpUe3BDKSPSWBdrZonAZRPcIb7vBpSoX3k5USIb1Yj40ggaXc4kATP/
cR3lRsk24ySQwavblqGbproREWx1jE3QdlzNDM3pUmNE5xOo6DBBbNzhqgVnMI7dgLvb4h9NR9dx
VI9FczUumIjg8pFJgDPGQL3M/BfkSplR9PSXbSSpQSonEnTK7wksh7frcJKkVcl2OHqBw0QiGjeT
P0RZ+lPvI7KvH9usD4Jad+icYaHrDC6DwomC7EZ087J1j4Ya7UGJGpjKA6S1KpZKgOp+O7xh+ClE
FZdte3a/MBYbt0UbHcfhvM2ZBHcTESsDKR4B7pn6RjkQD6MG9KihKicSiIY/VPSxbgeyDMOseM3F
HK/lsT1cNFa9nIWkW2qLC4qYorwOKkn6LKidffjf5t6hhmTVwSNNpyB9QFdjwjvdTykYRjE0uCl/
T8+/x0CFC+AwwvmSI0Dr5TDNGhXoIQJzmybOJ4l3dtNTAw6fSGHh3xNouqzIjZFWkPQyr8UUl+C2
tAP4auBTdVmByVysEd3ARWC45VuegXtm9iH2ysZkqREi0wlOZJSg9Xo8ONHPYZtHEcxknoN7D8JZ
pTMItSddG01rPGoH2Pn31eAMi3kEFf41gWMwn6JpOk5cei1924U0KVScm0B/o1ZMaWn7XkxR1Zz1
vy3bCcreTlY2BJXAkL9WOGqIVHu/TieZf+QZHexUz5CW9OZA9ROCHMK8FDEkJ5cd0Lkvk8UEYa9t
cg/KiXpu1oeam82oyLNwWuEXKF9VikTxOGpEk5qjhKkEJkUiTLcjv6K7VsOQIdJ8dv10i3cu8xLS
l2Df0cFt0LpFLIZPf757+vOSf6lSVdRIlBMJDuX3hEeO14tpyAwoVLodX3eBTcIv4ae4936WpOGy
ZRkHDxliBfD2s4/MK4iWg8HTM2Gd4xDkWvVlc4LU+FQeQHCqjBO8OizT3q4hb9vU4ZCUi+uPC/sN
7jbCnVTL6xyitCg0BY6eyD0NKFGjU04kqLw9guuMINGpfD6JXth0DpewBM7nYYtOGwMRpLAU2Dz+
W1G3A+XBs7D8/DZEzNaNSFLDIkyVFiqtk8DzarToMXrSIGILCmZbdx9EQbHEJORXKq+lkG2WhUYU
SF3KP8Ry0IQgNU6bmQQmNvC6IqGQ5zZdR/MWUclC8SG5cCdVXkkNtEu1UMUKZtEcFhxJolDjFD1D
rVY8ggCl+AXhqwFEPHstVF8YvERwAaHtNF7N1tW2IdKv9rwMOWisw4qK+dzLIJtHWQ9B4lVoRISa
f4SpEs1o2b1ZGX3xp1cdUNTOoEO2m7CA/JQArUFwzZTPfpg9kXKJJjs80Ixozk0oUb/9zUzCFKzM
JMHjNUScMWdI73uGSpRuvUkoYhZ3paxsSXSpZLMMEUrRpuPcQXEB3bC90vEnsyRSWWwo7yg7x1Om
qRzdRY56e/BlkM0xPKxsjo77K3aUOtzTfYQ6R6apm8Cj1PoEVR2hPEiyhQ2WN1uDZU8+1NLtrd9q
sWDTdkPRvVAeiWZo6rAF367i3vjh6S+o+bDeyajNo6xMNLxCyKHrOjKDaF7QR6YCILOLyy8BpSQp
3kmRGp7KA6RFC2vmf4BI11F3q2EPY5Qv5XtYZZbZj33QhxU5tT5rO1YqfQL7+BhGDTFENhI7xE4y
1MAU0wgcw8uKCENLBZXJ++S8A7rG+yi9b9MWxAJIUS4Pse3Q5ISX7yAAC447G31ncmzARqLsyul4
hjpeeQDB5X31aOmw+QdM3/seZwv0jTb9eOhz7yP2gCmC+UfCSHMRn4B+imhBU6TkVS6zzahS84u8
JgKPPEhE2BV627D2zT28jt5VchMywxhV3a+6oLoP4+XsLmqxRwZKAfioSuP7TuEWJ9G9NmQaijUj
diFnK3CdyFYFPb0RugLxEZWgVSMmzyaIyYMEsfeP6fTxizqx5/1RB+TeMJkmu5PlvmFGJdoNzbYh
st/Rh+AJdB7wkHNe7AMccYL0zVulelAuUe6e/9XcCL+LDvXOyGeRHXENDiT74DVc7dC3/ukvCATj
70XFH/uhATBgerLhrMqZktXyFdFA2VKEWloo6LZRVCSubUCRGpfNWgg2mwGCUMeryX4f7r5u76HF
szDxQEdLCDmvBeWnTAO1DV2zOPiIuZ1R8QzdhEwn0JBRgk+HlZRhsk6nCdqNa1k5pVmkjZL71dOf
22MkhEcg5ggOXaJNMv5x0V6tzKKg5t2voKyOoerWSFCsfxkE0G6XnoLXEcVCbrDo9lCEjQkx/mA6
nqws6zCsXArM+K5j19jqm9FUg584mUI2rJxXHbc2pbBC7sLlG+osF+HjEvvj6Z930dBcImsW0VRw
UTSJEtvoz6rhF6YS8IURwqDX6Xq6DqEu0xvG9Q8dUFzPEbH+9D/bvBQi49OGXujXRDp5yPlEs2pU
oC1C1IiBqwFBamzKiQSZ8nuCS8c1lSHse7j9IYtqvs7boOQq3fPVSQcFFqHYyzqkAWsX8gwclF4k
Gv0+hKiRqT6BQDQcVSTnqMtlgdmCENa59Qq8n4qPTA9UWkezDqF6kaji49qOiBqUCC5uAKz4kaTi
N6CoHpx8LRSU8pGEcTqtcRzhgK6Uy5ZWlgnd5icKEqV81hTRFlrticjADIyoTTuATFNaIhsQpAam
nChR/+bg6LLCLOco1ZOGOGWqh8z5SQcOmWG6XiJVvUX/CdqGoaCJjmZFm3hZARWbZU0j86NU6Cvs
spsgNSqbpRBYNgOEXYbRfBqv76vQMO/kS1ek+RhHq0UI4sTDRVrAvuwCDy/SogLuviK2ClRlztrB
oXsEuWM1oESNSDlRIhuFGvnSqN71sQuOkrxtNsKtb5BjI79+aWPt+fodA2e7gXKFQqCSwBc4431U
K0febWGwD/ifzq13jalSQ0GmSwt5c0BGCVzn0WqW13WAmKCQnXeipOE6bbMFMiIBmWMLJQ2LWAj5
GgvPlw7/sItYidK5Ip34u6hRQzTMpxFoim8JJN0uEHQVxp+pq1FawJ6sY+IiIrAKeETmjd1/T/3G
+TyJNhR2KMinW/3qDy9wKkjbAYEPw/VyFs1S/gKef+dgDYuR8odwh81uFl42xJaFTHQf7nalElXQ
8wybafUJ0prLJQt/ggDWYcvp1b/9n/+4wFXx3/75Hxe9q9n/+1N7wKGRnWHAG4hEGZk9dKcPMHFb
1DEgCibc3EDDVouCmlHKiQSZ8nsCSLcPeEQs4gJ/H/GX83wecplmBTDKouDygWGwAqi4PnKXHe34
yAkqm2uKKp/0yg/U+FQeIE1iBYLyFZd/gOB1BR9p9Wi/OuqEvPvSaosE6FmsBzhCH/KzW3YPoUUC
0s7RfZCXMqa3k/WXr2uRUMwjuAyLrwkc3W6RMEL/w5sw/dJmy1RE8aPXtA+lSjZ+4ajvs2R030KJ
9ezDmTbXipvRomYacS7BRRwi2HSv1gkhcPQluq00Q5B+s6f2hRZXqF8aoDxjYRYmxw1C/S0kzTB1
OPsQ5awBPTX48IVIxKMtGf+e6mejLmSWY+vEPyVpq5lJqGliOrbrBigpw1+xoKIh5iNg9bVMz0DR
GTWXNKCpBgVhPZRLBhVz12uIAoHSgr71cHy2aCTWUACNKdBSXIEAEcDpuyi1aaKwE5VgTaipw2Yz
t4INTCmEcbpfauY4RPud9U6jyzd0fJ6HcZq0Wm8Nyh9OLwe5gznvErMb63iM3WE7QiaAqLMXBH11
HxE6n+wTOky2zPto8RhWNUMWYvur20clynETHqGhyPTpX6IW2RjahuUFhucJSTACF2vwkKLtLurj
oANa9iEOuUYk1fFyuRppodI6CTodDvg/QkLhdJK0WTYKSYOIDoJm7rPMQnxk1d1gGUwWmm0hU5Qf
kiIjNaJIjY0wlWAjjFBsZhBlVc4ZdcHCjW36UM33lJa2r44Ipw9DBh2FZVsE4rcQ7AMVnmqFDUhQ
g7EhXiI445OHfuXQ63LfCKaJhDft1iVEe034RGH+2cQ3ihKMZUubqN5RuhkqEqwBSXXAlFMryJQj
hEu6XHn1KErSaZsFBizWsQppMTaPrwFPiNj4EGDIMIN/SG1qbUCQGplyIsHlaFBhl9ehwCNLZFW5
40qL21d+IT0acU8orl5UdyB3XNSAQuVIJNMQe9AIhrWdpKhBEaZKlDNBVj6UsEvWxVmVYTa46oRC
tlzF8yjL3TmNnv7Xgt90nm9gRdMO1Lgz0Ya7+BDWsVEvisXgl/WlcQyJh/8oZKTNw4K27aarOrwq
j6jgVvkFwa/L4i5/RZF2GvZQkPl2FvI3+Hz0WBccdFGEIoDTRpR4qBqO5AlWKTfX6Gg11r1o2gab
tCwlbNIvXhVsqxCvtM1zijFbgH/QlijnNpnZmEUWSWpIsN3wosxrDSiqA6ucWgGpHHlV4DyiSCvK
Oqbx7U6rxh6Bb6glCVuTYfHANhkgzYdLF3m5ts1DsOCOkhF6/ConIJtVwYV9SSBBXFX8Be41aqAd
dsFAO04QYKahvcwy1N6m4dM/8HfTgpxjcSOeZ6LOZyHPZHHnwwZoYsznDVyINiGQto0oNe9IkwlK
0tgt60jLmu5O0WQXvsEkTW5vFe6/s0EXdIooTJ/+tO1t7BfNq6HyEOJ6YCavCYJnDZ7hG0QXHQLO
aCclalz4PALJCCY0gkSnK3yeo8kBnMjtIQFbG8wFKFuMZtr5R2YWVq3Qt9F7GRG8/K8WoXC7SVFD
Ua6BYHE++KECRqfrFI4gzdOwxaZ4GnIMZM+rhvQcfCMdG/lf7b2NHsJ0dY//x8dVolMNQUG59AyC
huonhFMu8phqWH7pEXMBJF/eMs1eFM6//OWpXs5+QgvJkTYqqXkBr+ZAw0uQIckqN3FGIvySvdBI
+xjOe5Ood5rE22nbAhx9iAo5+hsCXadTFM5Zm5A0bBE5mHzQIQTZI5sUBPECZMAihLggG1XDSyGY
75oivgFlc+CsjCbw/9zfrxco7tBLfurldG7dYTUo7ngeBXTHzwm2Xb7ensfhfZuuIpbLymp0ocC+
dG6Z6GkNBY8ln5eXJxHR3XSokePzCEL8a4LEeYzq+1XpeH7YAek4RhTiRTRJEyaNzsLbJH36y7I9
lmMtLFizsQBX2Owj46OhhQW8RKwGQGF0IKaivclT41XzGAJfza8Imq+mKO+eJ82/n4JUffn+sgMM
yuJEjuGfW852aAp74mf1kXrsGtBicsko29g1D4YlVtcGxsB8nFzAGpOlZkgynTDi+XHlBvAqXCEz
llu4aLX9nN53EMnMAv6kgy2rGaZ7Lv4pTjYaydSEFjU2o81UgoswQoTi6ykVdriYtlvkF2U2oHaw
fps18YAIFwQrGQEv5UouBA0IUuNUTiQold8TjAoWeo/2YZNEkWd5NOyAuBvNovkjemwuli1Wc0Mm
P0otWEHZ/hfCTFD8UX/P8F1EstjUNLshpvfhZg631TbNSI2SsKDyGQSwy2ttdAxlkOB1CdOoyr14
ed0BnFibUAi7be9jvwPJQItmE7FcgeFI4Gi+2zdRLdv3EAyWfUiQRANK1MiUEwkcZ8i0IFB0PXF8
nKxXs95xAqfqYtIeJkg3C1DdzkGh8vwjmzrAVaiM7DplNw3CPo2pUuNDphOUyOitbEfvfpYs5ALi
0mfxp1bhMj30fLZJ2S4LLkTYdlnLhgJH/je5XaMgpRRQ9bYyNVTlYsonELT+9o9/+29/+08Vvrq+
SxFkHFXvxtedcHfM4psWJZzloJ2j76JACfc4SYLOQKKzBcsUegUV7EZR2kFNHTTZNIIHummypRGu
eRciErEKxjs0Sn15M+4sRl8M/MvfyvMtuSzZFk1m0CddAgKtmZBCiBIysFtUtOoGRNTiwOmnWByf
VO87nfZ4sJIrMIKinRmUosVti5BYqAjpstQZnuwPZVnQ1DSEfKNciW7yxhkBUQY2NGnjCLWHvkZh
K5dVPoICVv0FYaRuu3HPYkjcehG/n95mQQuwLBv5aJuMMwExAykVCLM0WAsF/kfzU2cHFWouyiYR
OLLvCAAdl2T34XwVocp4m53mkLXpBvBdmC4xFQRo0IhAB6aq5bYCyjOzuBk9akhwlIjTCThklMCE
iP1VhNmQINT4dnTVgUNnjLSBedKifGPtAAN02/Y5FpWjB95F+BZN1IKX2aUBKWp8yokEmTFrhEDw
6PSpg63ECvNH0xbxwK2TmW6QEUaYxkdUV4DqjAjsknFoRoUaCnEuQWP0tgJG1y+dWA1O2Gm7aUUm
tr9heS7PnZXP/wBhKghRQXpeoSKTGycMlKtVMk1DUqlLetk1ZRvEudLvEQMuPJZwzBBCfB6iffWs
KsKGwPRX15sJfcdo0oyepku+iXOtWfpRRuQe8Y6IBIIxDcm1RHbBUOPAzafj+pKfMwScJqSo+WYz
UyL8zcFmgB4fxxBuv/q7l7YNS4qcoSjpKmpTQYan20IkqYHk5fIuL6hbGuQWypphnMcwkGOkEUlq
FISp0kIBw/kIp/Wrw2Yx/SNs4TJnSCvbkzMs9Cx1cHNB+Rnp1mLoqOXrwYDp45ARww/wRnfTUAsG
nyqRnG06PkIQyY6fqpjqRhZkgrt93GavUhN1GgLHQhF7dfyvoaM+OkuHDGj3y1EDWmpQKWdSUD4M
XtkdH9bx+GGd8g3bgrUFaUGWjboL6tJmgQUeQTNsxyjM/MRN1oAeNSblRALJWVX97VLHMMK7WbIZ
qn8Q3Vf61Z7iioWZeujlgLgpfljIYotd7ZkVDNf77EAnmnAjktSYCFOlFbw5EEbokT7ogt8LsmG7
F1ChdbTZiHSU/BxB22yPLVGsxrUMuHh4IAG0NlGhcFkIvhu4Hm8eDPecdIblBPXGMLZtNSupd0Kx
Hj6d8CgZJXvlY7SIvuQNrule+XjYBfUvmcM0wl/X8yUoCgtBr4NFTegTJ0IFxwEyY5GXGRjUbr2T
kjp08hVQWD6gziwBo9Omgw/pOt2aZLWfzVNDWCOqo7loewmNToTARbNY9gFMuXpOgNhJiBqHYhqB
ofiWAIGWU/EnVdzA8EMHeOIymcLc16qTGk22UV6BdePLr53ytRRnHOJLUe6H35fIrbQJQWpQNjMJ
LpsBAg0qO39WdTg57wIyo2SxiG5X8e3ukk/NjQXIXkV4ADrD8jBD6BAiv6ASF65FsHbS5jMNqVEj
I00m4Chuqq8itjB5eECdtGi+au880WBMYF2vDQgsCRZcnXwfRgaPFxkkmt+oJEYoA1zvUKoDia9I
eAgFS/WHCFP9GOZtX6gK8ONZB8TdVRotptNwsW4PNXgQTAfVB3HQ5x9ZYWPXWqRTsl/kkb0Euysk
sOwmSQ2ZOJcgJQ4RgM4g8B+VkWxnP3QAosPlKkInyvYAAldBQWN5rZubrCjzYCdFcRMD5bMKHYFY
hRoQpIannEiwObyqaGtd9y28D9Frp01HD8pyQjNjhaGLMgqk8h9EHtzUaPdEIwqOUQJRa0COGhJ5
NsFFHiRc8za6T27TEOcx6kQ/rG/m+B9INkPzB2SfZY5jKvCYC+lXN3kTqkvlUzwNpN9kNDZXIDQD
jjjHxQ2UZwjJHiHNZR5VA6GjUPvEe2kDStSQlRMlslH4vlN6NSHuIrxDYYtW2zwgMwvni2eyKkuC
+II9wGf6nM8ZiZwvTShRv/jNzNrF0S1/8f4FtrzExczLk6QTlDOK2kxVxa5HerGPWE5yuiNRH9Xk
4ARlfQbE/b6hojeY3MeLsrq8yIkS6XV+0HI55EHSZHHZ5HcUvVk8jx8eEOYJq1UFQFjFf3WZJS0k
B7DNZAPWCM1HPRjmCmUfACXwj/b/2Tu33riRbb9/lYYfMslDG32/IHEAWbIu1sXaatmDmTda4qg5
kpre3Wp7yx8gj0EQ5CU5OEl2LkAGGxsIkjyeNyXAfpyPlF+RLDZrsdhNWjRUAk5jMJhpdlGL/Neq
WrUu/0VF5JAcHZgU4sstkRe1rTKZ71nk52uFsuuQMdh4TgVY5sYCpIO5H5/KJUAHbjjS5vQ3ZvoU
z+VqDpw2NOlYaL2OcpQZ4JBgiDeBg09iJsjwabhRkiJgkoECFEKnZznrzPGw9o535ec3G+PBKu7y
PRMGWYdT5g/aX/tqpCHeqxfU3Oxs5V680yU3O961N69RB4jHDQfw+MmCG7X3YE9xRklYS0UkLpLj
m7cXc7RAxbwo1qgJ7n6ch/lNZOJCrseON2+8WTQmHHbXZx9VW6maipF80KJoQNdumAYBbH6E8Lr0
CU6SO8VhUonlL5qbxSrSH2N4Di7jqsDr3Jt9jYmN5aZy7gL12FH4xZ+D15/COhvUUg2KUin+F42X
scEQwRnAW0rjgcR5I+AqK5QdLXO0AEt1OBUIud12fYcEhHn4yb+bh58XP6w1hqrpFE2EB+qk36KO
IPoIleJE2Sfs3dG9OcUJx5DrOq14KrZN7GAV3Eag9vu/+/3vf/9POeTcLpw69lD8S2ihZvVtV9QR
qDA13mor4TyliqMxjAaUGiSapf90Um2QipTxNleFbPVcmZsIwKy/EXrnUIs8IRkuxDx9qfGbipZd
fwRXcIeEXnoFRB/Tm0AKiuL/a3EissJWQh67dqUDDeFfvUi/l3vSm6c46Ajh9pf4PGUnHOM3Fd8+
XGXEPodwKCauaHOlI6GAesMW5b0rT3WsE7HSlJDH/vbTgYbwJIrqB5Rvf/+9A36ADwEU8zOZYmXo
d8X3T68oDGzV0TN5wZz1s8fNITsRrTzJGU1Wrb65apWRyI7AaqQhP+2e86ee5xD/3ME/8cVbz5VX
zQrAciYpAIobzeMnHMtDynXxO1MdkmQOCGzKSGTHZjVSYLPDGiQ05plgMw30xH18mhNlubx1DjyD
ZMvA/sooDW1/2m0qQHCxxVuGcNHwdtdLUwiKGiYRySc6uZQkakiLJ3Nnio+gRiRoUALDEJsHcz8D
ARWFym2grLF0U8/uGxvFKIAglt54qPSZhF44V3djSA0Ux8FiES7nNeoFZMjsI6qtT9K8zDSlmmNV
O6V44vvJgiUUo4xEdmBWI42n5CFJXBLAPIsFaxo0/lCnLw2GDVj4oYTVwWUTmh5nlxbED/1M4qap
L5E8jb3wM0wcIVFff50S20HaiR/KvInAy/obASCHkz/mfWwHf3DAQNuBAq+xgx2w7u1UswKwgIke
s5MkwZiWudKRv4ZtDGOszE8rJUoBUKunkPCsrghQ3tBhJ/xky+pUyR1PHkE79u7Cxt48ZMmrD5om
URoK2eAcF+lpzf6A4tyuavKdHBpFCK2kOHZ4jMECoGNetkDGaZ74TH19sa+jmsIomgG6JtAWyzxL
NjEKemO6/ZEzaLXLSslihyQzVACSuSJwyVyRh00nqAV0IxKV1LNNmWicxFgXStgKUEYOSdLAwZyx
3FTTzBZkHLCoJEaCcEBXFcsOmP0uArud7ZwyPQfjYX8eXqpmkuuh+o5dceOXy4K77X0KaMSzSZTy
yVZt2EYjf1DL2muoORhQXwJzheoRFX2EhblLaRKdEEo12bFPnPwdxKTJ/0DovetFQZQjfsXJVB9o
zQ4MO2MYE3o90+rEKFV8Yqq/ZIxWW/9R7RKPJPnmSG7yJOl4gZS8LHB6s/hCcqN6EXJ5nrgQHUyV
LJlw+tU93r2hzBoIXtgmRXvWJt7a0Ri6RcVJFn0EYPm5X7wGfaN67ezm1mSnDZydX4OPcF/WqE7k
CVMMSTERdmf8MTZQWsvDx9yhLWhyWZieZQSyY7MaKRRp520Ok9VvpfKoHz/5cWCPThUfm9vTuTe/
9JqvH36bBY39xcLfGA78jrvmhxtaG/ylPjWGrZEgvzqdmBYWMRUaxlI2nfHSxGoar7qxHJh8S7L8
1oljnyViuJgqW0ekguRmy9bNR3sexhbezSefLOcq85ASmY0mVQU7hoW01SLRom3GW4bK5T+m5S80
w9FHKG8pUey4ZIYKTM73coA47UIOZ/5dneTb7Grsdh1qkpOXbp4bCZHBh6a68K16ZGf1ZSeW59vT
LMR4gQ75Ff/x97/PIeR2fsVb1tfraa1VtB36QdAOokNWbKoamXPjiI5k5Cx3FSNa9BHHxlIS2TUn
M1Rg83Y/h4vTmkNhHeU569b0aq4WcslGijeTVGXDBhngFqMDWbeVmImqN4ShMpsFsUOxowcKINLv
hQ3vPsv2zlK17NKv5/HGO7s7/AqqXnmVr5JRk+awRbcHMlqge7LqyWZ5CpBJnkMCk3wtcHk2LYp2
VF3bRquw/MbfV+xoqs0DvDX6BJWFh1YCgxZxyxbmQfThxJzVnNgqa2wWy46SGC7AElcFZm5XYOws
51jPNVZgEFihFJPOKPRN0UhkkELPejDWwjLYj/VobAKVyPPNZrQcL6DCjm4zNQREbtvRPz/8A42t
p/o9PX6tU40uMQi6Q9Iuo4+5C5Glocxo7VyK6pyyuvQzwe/14tiVSI8TkPycNwYmX4K7r/7cXri0
ze+f/Gxz6F0uaz3Y0CJgxAaDPW1YBJx32HU6nbRGVqhLLIcmWYpRsk0QOyLmaIGLeVFoTNT50Ba1
POFQ9OTofIC4NbgN5vWpjApM9lvwpekWD6bK4DNQRjbMqatk2KzKaIG++bCTu4EAi6qnD0dbuYXN
6bKnNxCuNXaVkvvzjRvQd3QgKTnIzqhvsnDkgsiDtBB9MEZpM1tgHweTsv3H+jJzKTtZSshjV+d0
oJgcb7YmuZkx8ZaXQWNrTkcu/DPS2ThhKj25FiePo6JhNRr6zS69Y/tdoiqYi9GHWFcGHRV0gcxy
CLdrfFmsuGWlWgtR8kwSp3zcdBL1f9r6hR3XAtPPLsB0SmQwoiUr3n2qnY7hYOsMVV89HJ4ZYNQR
jK2wNRzq6h5xOi4hiB2UdKDAI/1ebH7P5hT25pYKfa95Ft56V3VaK70eXZkVAa9qwBx9DKSItKhU
xj4dxsTKVloeO1DyeQReb25f8qgvc2vdAbH0+/wid3DuwCK37wdqjv8a4CrXL8tmwFVTIeWaHUWm
yMoeyahSG1IcbPxef6jJ8/SfTspDSgplR8l8JIGReVEolss81qdz2iLWuA9hBZBp1RsMdRWCaVGS
jQWJgToRxKdoxWqUNRKSFJHGdtKrfrN4drCK7iNgOz3LadX2V/9iajMetl0I80/ub6b+nX5nj9co
+rtwXAaMlH/fWPLoXwHXXpslMWHbFSvfZnHs8OhxAg79tdAf53Pnz71bbwlpjGxbYTxetCqXdw2C
DFF7VctgINIc48cYtgeqmiH+iJymcrLYYcmONWR/9eJ86/g0b247TaL7ZnGxDGZ3dXL0s3xxGh60
0tVNgoOJ0CKKS2p9vL4JW66USHZsMkMFNJkrQnFczyl9s/jFIyxY33JGO772iCTSoQ41mW4nAlR0
tITRQHNRiuXsIJYnUyxdbPzbUcrfQYCV/4HAzKFaa0N0SoR2X26/PMcOLX4pltN1nWTyVRLKqlmW
/5jktvTn92f+YnlzF83sKz88Ci/IeAxnmxA0axCZJ5Mlta/+Imicw9zqTTdNmPJ7YhNzpE+PFL31
sQEamyOFMS/bKtENjmb9V2PTf5s5qzJ9tWj6qs2Csmt2/g6GekBXlvsTUrNnl+R2WIllD3YcOLOd
+F8aP21gcaumVT2ofekeTHFsYu53DbialCwPuIKLOUm1EbZMGYnsaK1GCpROfspZ/M8hiT9e+ZQ2
qvqL1+GCsv8GLubGvj//6l+Fn2k1uG5OV8SN3jZUKw9Jcko+Bm54srojHMGDLnjGm0GsZY+V0o5l
ubsKnMsNEhpa9F6lH/m1Cw7K/fD23r/5QSNgW8mqoY51RGdJyO0pqYg+nM0z3pUOpYc9TNtVL2P9
pxPvSiRPml1fbCTYUY4fJx0u4BRXJW6kZM6Xi7wv7DXa/uQO/30qX6YPf20cB7Np5NjQ7+3xkFEA
M8Qf2Wt1TaxUR3AI1Ue4lOPMES5nFTUSKSgnURFcPJRxhxxi8gcCtA+BfzdT1HNSuz6cOADa7sP/
WDRfh8sb2v3ONvrHvmMYbxcJgsW0QVkDWdEbXT/fUZJ9n5R4PY8eP3fxFA6Yty1iVsY6Q84zhbJt
SpgTFyFnOGPubhKjYMLGw+QsfZMzB9wmmdulLCC49PQreTwMsJdgUnMi7pq2dHPEYZkekDTuTIrr
5Ga/WRI7EukjCCx289wlz8I0m3uzi2BxETaOYUL4+vDnGv0Z+Jt4/coU0/yLhqpE3VPxdxCWFwv8
biWhCnCy3ENAtn+yS9cSsbA7zgZ8vJxfKP9+sYFSzWyidBlixhax9VWRRsZs4szagxcdygadwymg
OvOvgof/PWtc+o3NotmRstxCAGX5hUBt8slTma1yM34zcWEzngf+Ik6bqws1Mm9bsMz18bHHRxwz
TtUnk50rXX0wlV02duf3i5uH/7JW1e1YrUYKiFYXBDLuZ61PME1qdPMojkV2/8FIM86z82Q0CtMA
Ri3VUroj/Lcb5bBDkgwTeCTfCjAcbw70ng73c/zXSYf3urSF7KGxSm7W/bVEM5oRdfh05eyzV8XK
JEyF0lLZ8RHDBU7vT3M7kMtVN8cUeFBG/sfNQffvaMrvzgPilc2IewBH0p76vxq3RPij2jiHaLqS
VJWgp1kFZu1lTxxBf6u34cR/VFUs+3wpeDoxb3bnLz+83HuZnzwOp9X8qOzM2aLOEhSSnqDOx6kO
r2r8MbBqjsZ0PKQxOUXm8XlM6HYpkew4ZYYKbH48yMHyHI4COroQBT5gxq1RpZpdSBg4F4+g+o4/
ZmhThT5gzohY2zSM2VPzRGVc+io1WQupVc92hLTjZbuHAM72E7GDsjg7HQbZnau8Qn++7v1YnIqb
omRrYmu5ANru8noZ1kmMSVycZnI0Z9IFF6a1S/MYZpfKDu4loTX98Mm6vFke+4xJH0RMk/R7MTfe
ep9UOoA8hLxli3fAjQs5RL2HkAHVl9BetTiFxDrN0TCzT3IIGZExrJbf+CPCY/t0vtookR2YzFAB
TeaKAMfpbsB7vIg6aVV6sCljv6i+MrblFq9Zi2oygptJXa2INytx/vZ3gVaj8mtsOlDAkn4vQFFJ
0BEFuNSZMxd6NCN1UKuzhYjysD8YkhZnbn9NMoOxXyg0044yoSslJLFrSjowD0j8aAIQl/0oe3Mf
qtZ5Y+uCTp3r5mY1DxjrFFkXfRRltU5lljEygrEvO2mGKT8SNqQhVxoCLD68FiCVfbr0LhI2648E
hvABqXC6VKm9fQe2oT1vtljWh51KlMlgRTdmfe9469/45wqwiKWULz/+Vrxtl9Pj9+imSxKTfie2
dbyarij2O6KztH/tJIXk5p7PxoI7n2KgvvBtlZCkCIrkESQY57kz1sT9sqw9/4a6ynrNMBIfWjSP
J7HBdDT2VfYSmaSaWE06gcvJUoBK5jkkMJlLQlXcdwXv0fTuc417C66kTntAxq6mtzNdSShTFz8+
GdnJ1iPtsI3iFMETP4aEJh8udr+ofy9AXepbwSDAavfb+IJ1TNLcQXpj/EnQQkJ3nUCi/3SyoShp
HpFhHT1NZrxESNxeKJDD2dV7OO0bP3tXc/+jfmOP3244xqjG1ziN7J5Ylrgh7JAwlqcH0KzXSJdh
bRbLrkZyvABLXhZgbc9DznQWQ2z/zAVDjPD4bY0rXYc6YNItVMQxxSJjmTWHpHThwmE1XEGZxYr5
s0EeO0Z6nMBGfy0xWX60ALL93gFAJhchxT6zy/q0B3oM9v7+eNBLTjbmUodPllIsWDUT7w1pAPpv
x2tdGYnsoKxGClhWFwQwiX/8MJhdXYaWrLq91w5A9LM3+7XWvWhAv7I+XDKjJLkCADI6Q+NMOswM
ozSzSKfaJj6xOJnNpOqRM3cDgZZiMhA4ubwDLTn2/rqkN4Z+TY/fgFjVMKHhYE+LNgyEmjgOIPjv
9Hsd5dEx1rNS0tjVh8K39EkEJHvn+R5ATpcxqme5+tNaV2K1Iyg8LiPcmjRZjPcZEcxvt2iBOQYO
QIstuDwuyNP4eaoE09dsM6UYm+x4iU/8uOnthfo47SxA9LuHP8+823oVqE1PP/gZV/Z0ZolTNTSd
FvXZ/fEqkUmqUQmhirFKB1uASq9JlNy1EvYodJv78xoRIh2JYhhFgp8ceEQi7XisCIUHPdhqY4UT
WQ9lJCqCRz+LxEZ5/wUmji9ywddpWKNfEzcbebGdAV6d+GOabqpAAs5TCOgUM52pLxslKQIjGSix
WCbfCzzcXsl+JXthY7FB+crNTod6FGJlbe2nMXVkqJoYDFvE21Y0tSYoG+UpAiUZKEHJ9yhwOWns
xP849xZ1ZgTAZ0rUmUp5rOPoY1rOTRYtgjpKexIrQSxaZSSyQ7IaKTA5eZNbs55D0s/ecsOxu5p1
Rt/4PqrSpsIyWbkMg5nv2U24rJqxmCqyQQw7Gon0AorkW7FiuZSdIURLlDd+IbEtavwiOvtWWq7I
ZlWNbaxGF30ZaFtKGForhwg2b5TGjkUyzBD81QuX16V9agbqPM8runL6YEAfJbdrshBJF6X6VBzh
N0tgf9d6nJj4+muBgct79T4hyubEWyxwfW2O6n/HpOKj8PKrXpNsx0G1Dn7HP78PCdNlnZOx28M5
TqCW3Nd4i2TqZU5eOJcgx4UuUNv9TNnsgpzI8wjvUv4OudkaPXLmT4h567Czad/7cu3/sGi89u71
eyuaNOXX7WYXHnYovtt40Q2w2njPMT5HFPQIe7+kHEWrSOYhJDiHr3P2jKKl+NlPcvZkesmJCwRz
R4EXzvAh14cJlmZnNKYXS2/loMioEYc06oDZSGED13809p6XEcUOy2qkwGR1QSiK0wu8/9EP9Kt5
vI6gIt0WLMG0VbUamLT7gw5wBA+E3Go3yWEHYz8eJpBIvn1WMNRq6pCSjQOW05cmyjQTG9ptgkt0
ku712lww9hV/gxxFMETDcjBE3z4jGCbT6/Dy4S9z/VKKFOJ7WhrhzdXy4a815lQQJSGJBQ8IeS7R
xzR/Vey3Qw1xC/bh1BQx5kQJiQqmRTpSzoz0gpwc7vp23wZf6zQAcexSWU9Ut6ediIZNoXKRaZ1E
22rt+NVzMt6/NkpjRyQZJuB4u4V1IJB4BmT3EyIiXmPX12+mSFurmHjkSbT7tBNT0KiPaZY3B3DA
DXqc3VU5lPoIg6+MSHZkViMFOKsLAqGt+ZVSU1sy8daZA/H4Q+/jssZ+3JyYsOEyxt0Ac5zsPTrx
JeuaSPyO/n7m+BKvabZJYkdEjhe4yMsSnV+uSPQOFndq0ZDW+NauA/jsL73bjzWGqpptZWwPB12S
iGLlMJVHtXoGK9igBVCxII9AKncDAVXuusRqdhUqJt8cTAS68n6FnKNhkfumzno9dax7S7cXv8aj
rOrXS/YxhbnWhmPNIXW7Q/xhaXay8AeXk8muVtmxAqeTfODkOTjp95f+dOmTyk/KQo36hL6Qkzfo
wYZoO0s14U+PEmUx7NLrht1WViw7TuKpBFTiqlAo17mh92lEVqeFTZCe4mjyklcWdGajgm8MInxY
Rzqd3Mq3QY4iaKJhOUiibwUUTjsf7sM6FUb5VMc9fD1QdEcfs+ICJxG5Sb0O/cjkqXeTHAUwxMMk
DPG3AgaXwluGwFAqn8Ows7ioc+WiYLI7ZNmiJDz6mIZAc9whIk/aKwcc68pVQiA7IulA4xFVg4G8
u9TplJVJVCy1412Hd9glxZZrtfAvdBy9LtxGlIDF7910C5EvSc04/rsxZxz9V5Nk45Ly2GExn0Zg
M9nJnT2fw6Z/SNvxu3BJMnRd6LDfE/IhIXxorls0X+vT9g4SDtQou8FrERqTOypv9bUKB5zkEfR4
AYy8vVjRJssoICZtZgXnk9vMBzd+89JvRkSFa19MRf0hebU17vTTOnAzDgROtLskVU+n7AvnwMO/
LiuWXY3keIHXwSWnSgGSfgMSpV0XHAQHN/S7DoPFuplbESDONdSCqwBEvMAJVyd8Q7SRVOnJdpO5
jER2bFYjJSrPk3g0Sgypk/adyJCqsqR3TbLlm7rTHOGFHkEqPdAcRGIHKiFQATKzSxrFsYtKYE5y
2uLiviMU+v31nLQYsaYZv4mW3/IuT0oqYeJVfPxWm6BLgJWGRDhFVxqV3YNKyGOHJR1oCP/qRfq9
XLLeb7mwscxmUFwc030wvKmV1K77Up30Mc4SvzJbvXGChKGLxDy1ssXqo9fM2Dw7KC2WHQw5XqqK
uL2AzOUj5sH8Y3CpX5bNNKq2wShbrI/XhTyyZBkzcOpSEQtxz6rhHYtcVls2SlMAT/wQEpX4WwHG
W8XbZHE5v3XBl3kwv17eLa71S3k8HhRRwixGnn0vcTmbpjPOZjwvpLR2ZaAmkeSbm4vL8QIbeosf
nB3mNhine4ufLP3PYePIhy+6PoA6HGqGhJf7ZLFmFjSVAj5WHjOQixVJZLmWFMauL8ZggcxJ3h5z
2hNwADe1ou/m32+Xn1lMljUuZ4rXcdRTJpfdUQNN/4jCiV6LIuXoI42yxY2vegb9pNwD6yaNHSee
LTtcICWuinVu251MASHZa90wJl7540XO+E1FEw068R754oOWZvIzFznVmBhFwnOwYpPLbjol5LHD
kw40hH/1Iv1emmhOdMQ5+OzNwujofx18rnOvISd32BtB5aOrWgQMqsF3S/0iSesXKbtCrm/feczn
S+8jtOf3f/X7v/39v+V2ILfN68lNwBK3biGpZq6RRTMAsYFy+Gd2H+r3ONB0+zhrUisuqzGbxbAr
jB4noNBfSzVa3kDja6Mgeb3nwlHn620wrw8KSoto8EXht24AhnMsCwnEP50xSTd94TT7v/9zkxx2
LPQ4gYX+WmBx/vAP8+vgnnO1XNPOXfCUvfWu8Tbjw8huKcaTVdxSmnhbWgTD2mnht6khUQkrxBed
tmYn0X87ST/bLJAdlvRJDOlfvUi/F8Dg9nGa0PktOTSBfjePP8+oJqRj3DHDcd9QD6gTOcgM2ebF
rrLx7xfBEImdAyH69vlBcLuM+lUeeotpvYtWl5AMWKxo+gxUoEegjJUUNJ0nIw4xgINk/8S7/fTP
GyVkK4QqfxMJXP6o6VJln5hQ53N6VFxCSKZ6jJ6HHz2ZBGD8vuLKproW9gg9twpiz2RwtlTvF4qv
tNrGS1pFqexgWW9iPA7BaNvj57adcwdMgLfeF48aqlqL9dl5iAOQXKbLW1umGY1CkUzTHlFLFYfR
8IRmbbMffdoMvPXW00DawckMFfqTuSLAcn3/OfHpJhA0Jj4rd61MjOw3w0GbQh1tIpuhNLUhUU2L
fbAilMvChFwlxbJjJccLwORlgZrjjZQivaq9fzkFBfRQGg1bAilWRIIKtMmWSR26qfi3aZM5WuBj
XhTouKZTQryiRs1Z29sYUnGHIgun2yKjY9hbOQoyJyEKQ8gBaUO6JJxt1eWyq1bRfYxnwstT0Adc
7lRP0q9ayDq5CfEbyICc8aOqIMHOSLiaeNuqM1EWJFIJ8SDwWeXmZpe/MgLZ0VmNNMR/9WJ1QSIw
OXDFVjgPbpc1+gxovDCiFx8pG4mbRpFkZ1FQFQcYCmRHCa/BG9WM6NvWtcxQsahlrghsXFvRDMFV
hqc/hcBVG1KPP6YS5yR4g09aJ2vw+jO49Nsv8axh4REMjT/6TyemdiTOIwo+4ufJ3MB4YP28mesS
r+htSD06cMLV49Ns3qMvt35lRWh9xxpU8hsoW6rR3dQb0nc7ajWcxJFMm5/EU4i9e/SJHnTFpldC
FPs6mg4UU+OYg5WYDS6m/RhSo8HqhOLPZ42t5eJuTuObGsFpEqPlxAxjV+oMNLRZkShwHhtisAhw
Kgllh8lyC+PRefKtHGCZlyB1eOu9C3shCWdXtTZS6RAtR0GGurKBQ3FmvcVSgYu4P4Q4XyD0drMk
dlzSgQKN9HuhQy7nAB0Hi4X659OnGj21ZALRRhiaR50IRKpPBhLV2hIGn06LRsJx6Fy4m0oKZUfH
GCwQOp7k9OU5LHDRxKqViRg/EqYjUQ5rgX1blaNCRAwHkzWlroQ8dmzSgQKX9PtnpDmHUwpPwxoN
RzquwMbdphek6aSAsKRHm5UuXbdjg5FwVPY8lQiSBruzZ3HjPb+wgyLHG2NevTjcf5NXGp1pK7cY
JxJR3wbkzut3VGQiVsgCVj08lU9Wc6iKg5ZqLKV6FZA7r/9oEgjcJIcdj0R8AUPy7XNSEO8KH7l+
JY/HgRJFOkUNSfdJ9MBUkzZ6Mh6r/jij2O2KHWCoyUZx7HAcJuMEHvprAYjLtYxHwa3X+KcXwd39
P9Ov5vGoKGYDdnFOKWLZirhzKPjpD6lbiD5CPZQ46+SwwxGPEmDEXwooTjkt5nMWTlnNnrwG6ywI
G6rPC7mLl6FqDL3uPVRL62nSUrjVpe3j2FSPJo4HyNDJg4PcIPoIt1AlmezYWG4hgDrLG2Cv597X
gBcgt5LXLngcDjlO0ueVE3+jZv9d6yVHFopKx6n/zsSL9jb8gpqf0aivZ0e8rUSutpVg+qJNle0w
5W4gQMpdF4rlukdPvRtFpUhfr3Uvp5pe9cmW76A9fc2UbsJFtrByxUKguyJHMnefUjLZATMeSIBF
Nv3h3k7OQnM6m/6QrA+4ODeB8x29eIe48Gq2TnAUtYlLqTZi8cc485L4+rLbpdElGZf6uWN1LiNK
0bTQDyHmxOqWQnNdtk5+Wl54qq2Jfju29ayaykLuR7pLjwOVnclnpBjd29D7FfDIlZHIjsxqpEDm
p/fbOVV1usTiGCMlrNM+4Z0rA32kiclUS+qMb0hFeHtDruqaSlxH2XW0hDx2SNKBApH0e6Eq21O1
e0ij5JyV9smtR9S7TkIS6lyw3bvjjumlG8GsAH9cV9Okyt7hSgrNjlDZ5ZAZK/DI3lZAchKofB62
DYnKiQs54UfLj8vFRh728m4HmiOzbKlmr3pHMRWlTysESpPIezU1JJaj8SEMPoeX/mIafNLXbSuq
XVls9xA4Hb3OLWSnEMWpLpASnlPKyhxQmvnMuyM1e93bqLa/tFUBJU7sXs9amAx3bJsEWZUKERsE
4vx76JWQyI5PZqiA5XArBwvmuk1pDk4cQOVoCRHk4ocaq16p2Vct9DhbrfiTMvuL6uLC3kJMLzl3
5bRHCXT9zc7U+IFW4wU8R+9ZqsSy5nbZEbnZXtB8d3ERXLLKe3V6KigIH/epGUtOTJCfGyscoVUi
FHRL7LW1zsYWs06gi0TTl8ovbmK4QEhcFVjt+LfhBTm/wUXjzP+0/HjDf1DjeTf1G9uK+CC/+G27
YDFMlrewIM29xvs7MpbXvbJqK2CHbL02NRlpIqxpQlDI3KbCGXdtwvojPBkn4fxuivsL4dZLZV8F
xXABpLgqgHTfhxGp3TyoW+nYlDp9DL4sEVNmfaRHKSE/ZX8nVgdujqz9nSwHJeSyYybHC9DkZYHa
M1W/Y9Uk6GK6XPh3dwv9Pm0LVjXto4KT1bNL8kmSh8k6mYGySXM/ZSFSySk2udLy2DEUwwWEx3kL
xMUYu5hZby6W3mU4N8ExfhNZS+XNd6rVsPsogBqau1oz6mGmaGt18oPY3UpIYoclHWiI/epF+r20
y9/gi3DALkc3NvsCy794/OYt3Gy0jzdfPP39VOkMVIErOhSxsilBvv1IGz2HHi6UgnUte3OBkMt0
gYe8o+XF9b2pGcbjVdSMLi6ezrBLm2vThd4c0VF5NBy2erBuRB8ANBAqIYpdNVYPYQhOcsNPeXN8
Ftz5lzGOLNZSad5PXFAabLladYZoFPs9ZMzWQxMnWZUrhDcoMdVF6PBwozhFsMSPIUHBXyA0xOUz
7OEUr/W0sf/wv2q0rImqkxQMOROvOrOnq2TgFl29iAomnHNCRTi9Ikq4VpICMFZDJR6rKwKWD4F/
N/NIx5Za8sEF54IiaYXnRL+hGgwuevOSMEcqkJVEmx2mq45C8G3F65e0nWN5vtm3kDxPOl7A9Pt/
//3f/P6fc6rjtnvh3ZLk7foQIgg3VB4DXT6mnKOG+sAWRDdC+E3034xdCirVWn9jmyd2lYlHCRji
L4WibHu3/jxU2YJSU7aPXdhPprf+zQ+z+ztccfc1bvXKGUdeXKdLFVL8MeCAnalFO1+ITVbdfo0N
X4mlpLq+D9JZH/+gPEiHtpsIzA73QUFA5rbeHE7DW6/Gs2QTbxvU57A3thJntth4gGqIK6fXXfm6
Tag2yWNXIf0cOUByeKCowUebI/uEA+fTH2Omy5s6q4KAgygppD8D06VG6nyX1CCyDBL/tVjIDjfK
UYRDLL/EIbmd0I3X1HDceCq6lF/QXu+4AcdXlvRa6/poKQMHPR0AusYixhrHAsa2nzpB9UYSby0g
EouSKbmrvobl75FHKvdnBGoONyWehL8E916TnMhL/fZsK3xl/xjkf5wnhRGNj7OLFQDHmTDQlBRe
c5sE2XVC2BUoO1ZAk70kIHntNs/ZYXBFLt26l1ENEZxiVMWSFIwNbTMIVO7qgPDcQCfZsfgZu0wk
T+PbEIofJhksIDKuCYzOvhDV5kAlLbezH11Y6IIrNl79lh6vM02YGik1JXyqi/dNJ41CCJ9ynyR8
/UeTZS4ShKjYVbC+KMauPgDAc6TD8/BkrwqAzr0Z7UdtpsG5C529J1PPm9VZvUWFeVv5ami2ESuR
POSMXo6GmNXdkfDTlJDEjk46UOCSfi8Qcbni8TCYLaYEtfX0rUVn8DfDTdfV1XSiQohUHbJE+MnK
u2auapslsuOyehYBzOqCQOaZRtAOg3n4OYSooU7zYKTUaICBoFPwDbuO7g4wpcG7KfuAr2T59jNp
+jjpLQSAv/8HSGqfmzPn8MYLPvlqryw2cKsZDH0KUdudISlUcc2KIERTWff0FexBiqb/ZrIbJZKQ
lbGcfYs5px8lvYHAJ3dd6NlRcDdd2jelo3MH7IbT6Sy8bZz6M05wdYFFK0cOSGRbq33H8LrBCDSg
n+qIk1N24SsnhH3py44V2Jye5pwH+N8+htY0uMP9J0BDTJadX4OPsMQLQ9v4USRkhSAoSb00RGHx
srYbJnNg1IO9aaD9buIgVEYgOyyrkYb4r16sLkg7eofOtk/vv1mq2O/R8vZTnSRNXYqCaHpG2ar1
uNNuscfQ6GEEmbCpGbv+pYqpNc79+Ty4C+f3KsvssKSMdmRK3FLoUYkRAmTHuQUPv3hflzfLpkoE
rjORsQP7fQcUO7q0kt0os/5xZlJsCr225O9Gnp+VPCeb5LEjKoYL9CzNPCZRp8qtX+bBBXu01MOf
t1zQw/tbf3bjedeLGkscBi32H4JyJCPGemieaSngH3JYIhU1MTKkMVFOpgKQsoMFRLsH7RFHBaFE
uwEvwJZHv3vgAEBH3kWdYQd2Iky7EUwwViO8OWQJJTw0okAlBkdUzx2Fi8YRJMmL1HVQbM3YAcrf
QaCU/4EAjNPujZ/Xp20Xyh6id6P3lscfdaEowTXXwsizbmgkjw6H0JipZJLoI+yKGKlvbMlqDJYY
RVMgubGAx/GyIe9qOfNrVCnVZq3fpnJcI4QPNbMZ4eCjjLlNy/WkKFIenXjNmwQqUCQ9MI9NfEOB
y/bD/7mD/+CHg89hMLfpz1Msd0LGrV+uSH4J8pEk43cVjXOISoZsRyxriY/V9N8N6D+hdiM6t8UQ
ihBfSZnsIBmDjYd49cK4Jq2DrV0nNp/bj969/8cl06V4na/mYoB0XXHV4mFIItuiDKU5auk/FvsW
jjhLbhbC/vqzY3NqsrqtAMZhJpMjIsFL/zK8aJ6FS3jkblhqmsfBZdA8vZ8//DZ7+K3Ota2H5rQ6
A1V1l6xuxtpGPnyP/SnqlWOjOFFVTMSEg7Wzxw5cZqjALXNFwOZ0g+mTcOldX0zDuzs9ux9vHbTx
qEKyTmq73nwMeJrQylFwP4Ibv6f/aKxSK2GalO1cfrMtV3QfAVnRzwR+x96Sw7fdiXd85sRyuGic
L2d15gHBmUA/yhE5W8JsIAd43O9yjoXZMfoIX96RV0IWu25lhgqgMlcENg61ODRkho72CD6jGg+v
PWLm0ACpRc+25pEoTJEJJXjtHCB3wXItU3IRGvE447Gip3qZO6oe4Ee5z598Dp7Cwy0nyDykTBM3
R9ZOMH5T0WrrqYL7Pqml0ADFH2NxY20jat7vEJXVfzNe27Y3C2IHIh1oSP3qRfq9NNH2nViT6u2R
y/TmrbaGpLzHyw6+mexpZqSaHJOvgP8gvi4cqRtb9trffTJM6sCbnAac4Eqbc/Bhokk4Tp7i/GJI
zGIUV8GeTYOZ31SZyZ+m9RJkwyrXGxL77tnPMpT6kP0L06zWGeG+qS6eHa+i+xivg7dByo7Qpj1/
fuvNLIvYDmA/eVhCMbX7nym9r3FDaUKkSTgOj7TOHzHdoU0ah1MoR8xC5yuIVJ9yQtmByo4V4GQv
CZDez5eomAWk9z85ANJRcIWhKLYa4+GqbjW9lz3Oo4OhKmOMPsaiB4WFcodiZ5s7TQk57KCkAw2h
2fODK7f3fENeZXoFtx+X8yv9Wh5/olGkmS3OLENdLm9uP5xnVJ9csrTjzUe5DrIB7hLyFCGSPIjx
hJkHFApy4kNBMVdhAzyJuY3ICUf0r7Bl/Fpv5wwqeunNDke5vVkUqYykz3dGaTGQAKeMRAXwrIZK
gFZXBESO9yg6Cud1J8wTDejSYppGUfEiZro5aRkOc1J3TB+A+LKMFSQCPSJtXj9T5hYSrvwfEbA5
nDSfBqb0vH78etf8x3jc4l/+i+9IPHoULoMFjUdqtBZIL4CwpYWLwGotNMeK4A+vGyekWNHkJlVG
pIJ1cDVUKtZWztJ2kQXEkFoZEOTs1Zm/2CQVG0N7oNokxx+8A5nza7vLIghbNxFwrcRJkCESJLNw
Zd0YhtQFXR3iJ8ncwBiknzRzXax7W7BZKYoBaUxsvXPB4lbMWxTTFr+UajGgPirU7Y8wuK0+NlWM
h71NCk8CIlagYeZF4jyacpFHMu8hIXuf0ymnKRePvcvpvccUSyoF60JLcVR16cbRJ8gdfYAjo1ND
DAtq8QZdfXoSjtHyYtkXPTleoHSczz51mb3iNJh588alf9M4e/hrjV4Gxd5Hcj0NKFcFwxmQmiMV
ysN2H5C/HX3EApiRa7033Q6SGC4wElfF0udwbIG5Nw8u9erzeHuvB/EL9nmPkuLUCM+iBEgUGw8G
aWxcuFe3w9vbJYQ5UX7qZuHsWFlvIhCz/kbgNvnkqU1B7lhvJg7sWMce5B/eYrqB6LDatqVa2/Vp
tNbtrxqNZ9BTBLTUtsC0FGM7xvbIblslZbKDZgwWYB3v5zYql5ZAMW0yLvzsDmX8qqIDj6iF4iDh
+JsknOKpywCjmK7IoYP8VCc9Srf4KqpQLJIdl8zTGE+A83t1U6kiToQqJio7mT6eepI+fnWjhEsx
AROyMy0EHOBDOvSSfGuPZUeSNHZI+yJT+m6dPHYM5HihHvLyhapRmt/HpbOvXhws5p5PeroE6cAF
N955qBrirHsl1ZawHorQ7w+pV42tAJWNmNWUIZxwrdGAQpXExyfMhM3y2CHS4wQ0+msByXZ4E95a
yUe2XTgO0cOATmt3y+aPZGN5s2VQHz5NLISuquqir1qMENZ0BiCscNVKskNoPLEg9N+Oz7GJaP/v
L80fSaTcKJwdLOtNBHLHP57nNp0T/0vjZ5/CHls2/YkLteHvEiJdX7+1GhY9xW7R6tAOz254Y5eT
XkoWg/6TMVBaEv2tTRA7OquRApLVBaFOx+E8vLjgsCGXOMUd+/QxV+/T8q7Gk5DqId3vkZM91PFW
0xqgWy6b1AhqJf3uteooOTIemqwpYLzqAhfQcfQgmRsYg169yF3PwfSVVNcgyrbNIeWC9hxjUs+m
D/+1VrDgv4jKF5L9SG5IvZ4qWBkMR9qqlsHxMjLZFSnzOBIp9EKA43TbvNPAv7wldUFPaNtiUtFO
wGKGzLrT0gdVM5g0JLG0Q5xWl7uqOvFYXWJdKiOQHZTVSIEJF26fV3Sc+XUxrXGnIRu724NfvK+5
4s11Dd92W7l/RrqJNJezmMTiLPSXtjlihyQdKBBR3z87RG4+shkur6brXkM1VWmSMdpHEwZkI9pN
Nhrl9uktOR7F/mxMboFLGaEKsVkNlvi8zvsF3DfRmFVz79q/mDbP/dki+OWu+eamse+Fy6/6tdlm
bjXIFNdIqzfqD3qmChE+wrDu4SvQfoScCycSbjFtTrxfgnUCFcKlHi4dLxGLnz29LPYg1+24hXfv
rXsn1UDCqUPNFlnYQ6u3rUkqartFg9DhKMkGylkGm+QpwigeJ7GZ5GyCZ+HhaWx7c5wItUbAWdBo
awy1r/WMSgWXanGneg4mEXLhbptEdfFl5LIjJMcLpCbbOaSeQyycNh/h581pjd8xWWIS0DSlVg7P
1stBhwqxtj3O22514Hyiwgx2Nb1uxPZjCUkKpoZ+BDkn9PdiSXWZOe0Ymgr4ID/Vu6bCckuaXhLJ
lactHOV0VO7jqhXuilKy2CHJDBWgHFtcSI47zf+wDFR3cpgTwxpPwQSWBh1VykIZWPwxnH5NOufS
GLRFZktiYYqtrqxUdoDM0QKjP5zlFlPHG+gCz9daS/S6NLghrxVm9di8RzUyHtnmCPN/qOgyKMyI
PmK3U/N/k0R2YFYjBSirC3I5W35ktZDOo+33Drj5Tnzvtk4HBfWRhPToX5Nku5LOmkEFjhkqZKCq
o4V89BHrmZLmb3+nNx3bicIOiR4nANFfCzjOYFG1EqWevXsCRIRwulw66+Y0flIxCNujNKyjenF0
TF+RcreOujAw6DOV8EtslsMOhR5nyPzqhf5aKsEuC9nT+7r9i+sbf6aKJpofwvkn0jlqjcD2SSDp
0CKXeEM67TNawZGK2CybO1niep8xXBEZ8VT1WuM0RL54CmeniTH7i7zha+5ljMcx/iG3xzheJgZd
XI1WGY1sKKmEs3ZoT4dUFcfjPpxZCWhCgY4ffrt8+G2tPHYNSgdKPPQNhWpt3RQ0BN9xIjqBiR96
Fw9/rjGjAcOs04IRdTAQm76iEqQIvDXsDaSLqJQYBYBkxkpMDrbz3jy3LTF8DosGiuwFa53O1bxC
TSAhu37Qa1HlGn3axsbfxEtObvGA3yQ7f1fv8kmYr6RYRQhlH0pitJdbx5wOG0EnPoNvaa0fsxo6
OFZV47pRe6AbDhjg0AySLFVMsq5u3mFiU0YgOy6rkQKT1QWxmDl98g9mcJSFd2vX9GrIYJ3RFAp6
VMgtbGoz7sHOjcp0O8JSPi4jix2UzFCByvFJTlOehYuOGOsCilha1+qJazs6VEOGZo9kh6gGQzEw
0ifTxolGYG84HsqdZiVNSptd2Uqz3ENixVlF6M5R8NGPKrClkX3khJFNkeFNWOOeA88SifUtdYSJ
IRLGAH3XMQTGNCVKEMwBtVGgAgXST5KDhPcsMHHbFqCny9caV7MmNCWqBURbn3NaJiTk+IwxEHpd
7ZPBO2AcdCJ5vpn36tgcLtExrwqczh3vnhKRLzY+eI3X3s2S/IU8F6PxuBWdBFA3Q7PY6Q0HVlVS
zMHkNo7wt5mATWKxyCzMypXJtaq68G28ofGUr15s/L2A2eE65hPvehrOGmfe3QWNWWpNL273SHUY
KkePaZWrSA+1ETgmxsI7WkkY+yppuYUAz/ILAdc5ZrA9b/WcY9eT+41gLKfNEwT1294nKPLIVi+e
7xZp/7D0Vb77YnlzF73CKz88Ci+ie2661DBeJSW7p0v/Y629sFU/Pxg9uj1mRsZX1RyTZMZ+ymkh
2VbFrrpZEPt00eOMB+O53r95XnuqSuXRm/762VC+jwWVGkT14SqmxUv04fCcxaTdimqc4N0foeDZ
HbWcNHZEsmMFKieWRrHPoGH8+7s78lKvOV9f6tf0+IMCxANtlWo+wBsYfcyQx1D5qvr0xNJFTkJf
Sspkh8gYLDB6f5hTHJfKzwxpFUUbejOJMlB+9G7qZMttYnXi+KAHjEbABAhjlaUO13uXnAf1sahQ
ScHsIOWezHh0nnzyYw6prSVVVzFHnTzMbb13YecLvHmNDioODmOYBVr9lCDCPDgQIVEaBGE73xvr
m5KjseN/8uZ3tMxYG8ksQCd3BwlP7gfCSDnzPynmgwvVnIbSPQ79kEZYwr24IZ/eYoFXuHnqLZqX
fnObkqBg0TxVuR2X69mgq7lO6AWsuBCp9LAyu0PViu8eujAd7RKHin1veRcJqGOGxduoHdLcDQSi
uesCUP13peY5Eas89Wezxf3N503hv4qQqdxANjDtKpHeruEQ7g8WUHQ03eSyelhWKjtg5miB1ulW
bnV8Dk5JuDjJMri81+vV4w0N1KrdIdrYH5gmOfYHB7musCvK/H07GquRAonVheekMEh9N/0e6bbU
s1GPS1fGRCXM/Iomhl97BEMLdmFkVrTkEbu0XIUwGc8lwdp+rmrDU+2HN/Gxv3jpr7a+9fFM9qhz
px9wvH6x52ROUFDBjlqjYXuYbFhjsMwub/EcKiHVOqjS4RKpaCKkV4Vuuc9p+WP4xzC8Dxp73s1H
36/xZDWGuVLlvJKAkWpQFjSq5uGG7XVbq3z3LGgV5LLDlruBAC53XUA3Ic/sRqWOS0Ni8hR5Zobw
6sClph1pTqvuinrOP36rUukAPQ5WZJBb9Y2ybBIBoe8lq1n/1TgPoJpUdtxs9zCenoc/z62Orh+5
Jstb7460jcbEv1G5q/q91YAW9Hu0jNEUVPEROKNo9JnhBE1Yh2I5/VeTgoDowB5JNmeeF6/WdqAm
5nCBkbgqlAtfRkg03qZeBztunLTupvVuYk1a3tN6BM5yzXFpGoLtIVXZEM12iHpGC6b0ZCiN3ySS
HalIpeKhAqWTcwhZBDbK4+E448RlsJiunbHV7AsaxvQpp1FsRzb7YqQcuKM+W1WSTSBWvXcbxbHD
oscJTN7l49Auu/7eXd94U/bKdQtINThQFJKbe2QBJpYDmpBZ0FQQA7JRMtGioJhCTP/teF0rI1EB
IumzSEzy7tjncIydBNDVfCLhQb+gou3mOxbAvZv7V2GN+12Ui0gr3IHu1mEeBpqcsl/Cqkl3SLGA
bhakYFIkDyCnRF5Nn8OUeLfwruvUVUVQz9JYxF+PLlP6PRzAoKDnYKKkm+QoACMeJrGIvxUb2Vvv
kzK0pP3+FnLTJ3flvlvc1Jju1lf5u6r9ow7rmism2W5D1eJhLDJ2NglRBIESPYeA+lIAgN3xxdbx
5OQpTlAFsmWtXuMn0SQpH+X9Rgj0KyoWww6CHmeIHB0L3XnjxhThzPpu+fDb7cNveh0o2ovKv3OK
o1ptGCrTpudmZB2vEWsTWdO6s4ncEGJ5HhWASp7JuIfx3OljGz8RsL32ZzbW19dvXVipPpOW+uti
oegcs7PUeMqqykLNFGxifRrPxCYem0PGwlPZu4otpK2B6+k/newdpUSyK867zFjjEQAqc0kA5L4f
7xRy3tmVfk+P1y2K3mDfwwPEu89Ao5LOoFoe9ygWic9K+k/G0GwWww6LHicg0V8LOI4Jft5bvQfH
PzmgMqcUs9d5ICKba9zjCJq2aDLXuSZs8SMapqfUfPJAFMnz8GeNlG1yFKHCg6iBEpZ8qYF+Zmlt
qQDgk1tbpyQOPfxVlXHXtYI1h+QNQXekyjviT9vQk7hBnerFQI1h9AGz+I9rRdksUhEoeqRE5XXO
AnO6VEqhUieFjiKpxEmD49reWrtJDJYqXnjFdGqDcBxEAn2bnvAkNj3JnxGdRuQsCBt7PMql37gM
G8ptuNFzUN5aa/Zfjlp9+mprBiMVp8tsLcpB2mlzmFS5RNEHlcqqTEXp7NpjvYlQpLP88uY0bKds
hrS/aNx4jaMw2OztKY8Z2XU9KnJHpI+kq1gWMhJPMNKooRYnyyoS2XHK30GAlP+BMBIcTwQilVVP
b9uGXM1lChn8kHSGUVtkR1JR3W7RZKbdFzHxU2JRa/9+ASrxMAlF/K14/44ZaYXSZU0C40cVDzVd
TqNQ9SfRG9TFtAja1HEMiTEMhjpPQcMfGwSr11UskB2U1UhDfEWO7LSZfB7c1lnFTnNz0nlG3e7Q
3Feoj+506KCQms9iW1Fi/O3fazBsumh/7XqcUAb9tcDCLdoaQ2ZVgEIqATzZS0Vonp1+xu8q6gPE
n61RH65jzTUpFEKZyBQbDrr8KD5K5teoEkLZwck+kPEQPOubZ2YmkzDge8s/1YgMOfWkgg6okY5f
vDowZrb1NoZYZzQgzVf/zeTMkkhiuLKKp0sBMrabSIhsv5EK9bjEbdMGwnS6C+6Wl/6rFwQXKQjB
saijj8IBQhon7o/hSFo8WuS4BYp+ceWXk1N5g6J3ov+AeB/noS1v/XzPheP3Tfj5Mvi87p1UNHeY
wD2Vn6lCHupjYtRhp6VfVGfMaTD6iNjT6WZ5iuZu8iA5bJLvBSavlzdXlDh4/5+6L1luHOvSexVF
bmxHGBmYh0UuEqBEzVKKSuWwYTAlFgBiJCYSeAIvvXO4F7YjvHD8i165d927jH/fr9Bv4g8kQQGH
YJKqRJssVlRFFKBLnnu+e88994ybTij9GHAZjHzXTqM/QN/2Xfw2ZATYRaAGravYEpkvIOsfVWQ4
5KwuPySs9u//Yx+S2sGpjyX41F8RiB5//kvk2DnuudRy9YjL++EtV24x7tJ5rmFnKAq6GrYLfgT2
ofgfX2a8LT/VyqgOgGL89//yp1P87zGZ2nAC0v1mKJJRoGZ52/YxjqE4FrbPyWCEZI6XIKr41Cbv
37aD0HIAXVoROEtzd1WEpJd9wNY9kolFcV9y2ndPczSBZvA0GGwoTSgh/zp7unkGTwfYPGRrf45S
My39z3Xh1vibt2q0SEZUcZuGx5FY4CX5PdpLcsgmWPUpJNrBHqS0w7Ie2KD7w7v1c8r4z98OwPjG
cimvE4GbjLIOjxVYblGRHg1rqm53ONFrCisCknHgo24pzvzFh94klvSc3CHLPk6aC6JB+5a6i6v5
rMc3xmC6d5ui67ODGm1+y7Hy+eMRAPQ4+pH+0vzzNpnFI8EMm0Lma5bbOjzKe2QMolckNRPuJKN9
U6yGERQeP+obMmowSl/sk4/RqLXx3eA4oLDDsX1ioAHtrxbmGwFBqyEVObfbIvhhEym97zhNlhoy
V/308px/HO1F0zZ0aoMpRvUvJiINP4oiPy162Jdj2DBBkgRdJk0vAuMQkYXyvus7Sm3LcDCOsHDA
CwLaRi4+BKHd9GxBpxpIkameE1SOOYhur0q6b9s4kli2W5UQMwTbRx0P1FhiyyoQla0Kr5dqxUoz
ror6+idPgZ0FL+hHY4fV37Rphe3wrKdEvoegdb9ZwgNn1KIyBlUISrX68NcYuBKhjI3jDnUCREXA
VaiiTvxyg2hEJ5PLu05Z/19ZZZhBZ2hCVtF0MkhgYqvevgUs+g0UpvW0q58gu+tp7I+LFClBm2Lv
CWbKw+MWBdnYfx4zH91wHDPGz39K4Br+Dx+LtMMbTxnRjf65pZ+qseegU6OGEYo0VjWaiVJ9/+eI
27LxfvVlFNaPBjQHAuVRuxsHi1ytWpJc/UrUmN1i0TWNo/GCY7X6VjVrKVMW0EHUMZIBmyo54jJR
dACmHsR+tx1gb6CoHbCNL2hMA8XlNiGqzZ9KyaOoy3Kf+pPRj1/JobcdZsAG5eE4xFzgPlQ7zNDv
GBYgdBVgV/Z/YknYTUc7JNU4gsS9vrFZjjmhCdXbfoyfu0MB/QNgoIY2XkVMNjULRkF0vqKKZbfD
1UFW/fZStdhNTzsa1TiCxidjAw0DYVgvLUdQKeUOfgRhGuhZuCvx8W0bg+ERxYpqmbLIr1L6uMYG
QZVTRLlKyKkghoT9iNmKx3oiFJPr3gYoxy6snmzUssGi6eokEVWUWlORSYQYserAqMksDrW2y22C
eMr167o2t5ucdlSqcQSR6jE55BegtBmkPz4ex1YpRm4y9hEJvtOR/++Y8gf7TBB1uDQQOchhL8Ik
vtLkqVcJuxk6CHbzSoISRXFJz592W5DhZKWQt2TBHHll4ofRj1GCvqvuz78x38eeF6QR83007lC5
h2kWIZ8iHLWVFt+QtEzZU0pBXZfK2166cuv7uk7h1c+/oU7lr1dW+y5v/xaCZPsfEUCPu1/sw2gC
AzcyQSomtl1m33ZWouuXBLHMC+teUw0AFQGmXxYO3SoJC3e4Jn57ULQNtPVQihQSowgux6xRAhXU
K7DsijMdgAKJiBxndMt51RlrhyVchegzz8HRSzT7fSjZCsZqDhSL9eQIIjpOIXdUGsI2jRs69J2D
a5YPFsx0Jxcd65boXF5mO6NzwUpPwWFUg4ZRys7mKFglQ79cfChEe1K1BabGaArVxca2+SukrJch
+wDqcuSP7WinXvMG2wVuASi6jMh2RLotP02oYJhCQwQEVq86hLIUqr0J2wIWGU/h2pRyR52GMIDD
Mzm5Qb+tUZfJogiIQL/yshsouTgj5Rp1gZGMSMtQ7U1IOyxkOEGFvN0QetEPxIPELSIPVpCDizwQ
n3Samog2ewh8wFFTSbsmRpyAlCtEfCHoaL3D6trBHvRsxWg5kU10ls8JLsfsxipDb4wIzTh+/t8f
u9sQ7C/f0GIHadQoDVZ55fmmeIPhCf7h0sNYKSZLg9P+9GzDpjmfDYiarwlSvcCzfVQ1RjONVYTv
5l7qHaKARGMaCHIp2XSd2jEaeiZB/PMfKyZ2oN3hPot6UzJC45uI4fpbWm7LDEZyTXoLMdtRa06n
MWHM9xqFUwhYVa8Eak6/+XoUwm4e+Dnz0bdgFOkOHVQjRdUJTtT4dkMVhzQfVoby/WpabIq8Pana
BlNjOMXocQOi4+76inWbjFDfF60d0EOyO5AYhCQBHhUtLVtRYmBuRB0DtezusIy/2BSCexK2Dafm
xChQxgZQR67bLaYTpUWHGJUYyNqizMRaO2hclXBAwQOslC3HFx9iW1gtHhD1O02rliuw+SUUrba/
IaLwY2SW27xcxFQafnw4CmkI6ka77cJv0C9QJlaCWQ+9xZZbiGueVtAvZA1ORr4KwGjZYrso2r65
liNbgFq+IOj8lbSKBUzljddIf3QoElEXD4o66otWmU0ULjjs4aTU2KrkectuK3m7D2W/hu31G7bA
9/oHBMYlR+j+Mj4fYH8Ryj7C5UJbeDX+ZEHi/puL4cpm2IqEBpmrA6oJF4fzDUV9efj317Kzrmbs
pqcdo2pcg/YP76rHlPUfj0IT//m/g5P7UdplST2GF5AIKJRF89qlG5r/ws6HQpRVjWzo6nUABnsR
1Q5CfSzdIptK+JErDrFTNkUcL2J7lwz6/RsSwjTLHCZeEdoblqOMCFqiwJ0s8xtSbD96tgAzqo+m
0GwWiTWOObKiLEUOqdWls6809pQV/5uWBg5lKKAoICKdp5tkDxK2ILEeSVFYvyAi7MirIQzGQdph
iT0kYkqoNY6qE8QiB38eopjRh0YESA2BtYuAbUAs6N5AYfGUQDBYhCFeoSAx9Bp6lFwdhZYM3+nc
rhjz+4KqhEHhefTfbb2GoiUaUmMktMEoM8oaaOwkZAscq3EUj9VjAohhtV5YDBRAOryt2n623bzi
SjdQQKOSVRJmjLosHCrkoNxh9VsrM+jO39+CwGocRcB+fr9x579A31lMkW6FC5hxDs//JF+krnd1
ZqOWFOJzcAHhcCTXrvmoNlGWBBOxTwgAOwnYAsBqHAVg9ZhsgeMO6RrYziiOO3R64lqBRL0yhbV5
RiPGCpWJkPuNmobLD0nNX1Hyp6Oo6HiKznKi668nKOHwhlSm++TmGHJbBjY6npYxgV1tFAkF7GVV
ERFUv0SiGb2N7jy8IOJV5VKjOtWSHpJAtJ24LZuo9VsIaH//h83E16POQxoEfqeRiTxc0Oi8iCQk
rSHTcHtHVLemsYj0oPtoJwlbAFmNIxAM7nBW080ynttlJaeN7XIUXpnAj9F2/df5VuXpt7+tBBEC
QAEXcVL5i0EclKxq6FSFasWLzyYWu2nZCkc1lCLyVHYII5AcfbGEVQnyuphoTOGN5it0f+M1QVTE
KnQGnK+d+dB6EVSI9L0q8IbIsJ3UtIOyGtYg/MO7Y66uPkiCZ8cKXK/D40NDu2W4iGF4Xy765kGP
qAAWBnmNl1fB1LArLlFfqb0VRWiFnPq/TkpvR2E9p/U3kB1Shm8TjAaz8UtZ6IaKrMHpATRhQls/
Go+fxxWXlheRxp+8cW+gCBJu4PCaaGRTcO/LGhaIpV3dFcmm2E1HOx7VuAbNH95VjynL+4e4hxPa
1lHWXckjAYVQFYRlIt5lbS6vySOU80YcDHTf6i3tIboHQe3MXw/cNkPK/puPB1jxjQ1axrZU7Qp1
1OjuMHaCgUsQKYn8yqVRyifcumtAlBEuMjrzwnG/LAJNpNOXcZyc/OmWhc3RjUl/eNd8SeA69oaF
jyPPdk9uRy9pU0415vhGOYWrIsuVp0RZ67CGEdoNlOggdIJkx+1HRPs+qY9tEP3h3eOmhnvM0f5I
+THHEfP4829JkHaZiVHWR2fhocWdYinDmrDgBg8zFhBTVwd7eczWT/aKsPGCLqT0o1Pz89j+daeK
bWgt59jyVRS8FTda/pJssbWkPEqJ+LhoVuDACFE/khqTfeP2YhAbWzoYVTix2vAsG4KiXQF2XxWe
Xv32UlHbh6Jt6JWNF8q5NOjHTru62NDMjr8d6OMP27XjDpFBCge6iXPQolfZNU0DDJKDkXpTFhdt
d73vQc8WXKqJUFiq52TH9MdBZLZlo/YPoTU3iIYO8Yj84DH6RhHNufFnb9wyZU0JpGyj+1C7BFSR
TYhUNTQnWnWOIib9vUjags3rbBozaD2e/gpZNY/j+SiuJEoH3hXufVnKWyxLji0+OHxqOgOjlcIO
ZUVR23It7BqH0y5ytsGymAWF5OuGGPtLQGL92z//n5Pez386Of/5v05u/+2f/3uHQg3hX2U8LLxf
TWlWhkpA1UZVWGIcOx/5wS9/vx2R1TCCyOopEWDIsk/8EWwf9Mh/gsp3cAfYo5UiKHkhYLs682Ha
19AOtYx5bbuGlho3L6L6a+kia+yOfUhpx6M2C4LJ4/nGLjnuYPHH4BmBuLbfodhiYKdHYzXk+NWa
SdflFmKUBcSIS9C513Ktgcw+NG1B5nUoRWbTgHzUQV6PUckSP8CdIglOPr7YZoeHPgLt0A4SFfcV
YipAX49SDxPK5w1I3kbNFnDavoTCFL3/iH82dtExe/Uf0xibKK849vsHP5JkkckMh2VNG65tIIg0
lALD5kHM0fJT/fTqFrObni0AVQMpKEH8Fwu0eMyjoMPIrzLOQkScBZrfrjWtJiCIxIMaUHWTpFaC
XdRsgWM5jIKxfEqO/eMOufgchuPoZE3jUrJ0sE9QQVRQ0N5OFBuaMZyXSGAuzxgixvamox0QMpwA
Q97+tQCKE/sEFctOrkc/xl06zmB6RjM7tJN+TQmrb5yyIq8KYSYRoH7+A1J3//GVonUMy/al0w7Z
1i+i4A02jpzj6pRAltMDYr/L+nJ1fjT+5I1mAAaOMlzxZYFEkqHeIcpqoIRY1fGbiLbddLTjUo1r
0PzhXfWYXl4evhzB5eVzGsOyS5jeWEdvZLpcJuOhi5oKptZ2BXrtaMgpEuG2rABeHux7ENDO7fXA
BrUf3p1doJroxsI/s/32usdnF0eAwtPIRflcG9bWijm/f5CUZuMyqQ5ddtYaVQ0QuNgkhBOziIhZ
vaa+zDVR8M97XoqSWr9UB9tRav0Sgljr35BNNAhRNWTTAHAKEXdwAwDod8fjk156glpGL53WzUCx
QwCoSlUQBsmYYMpdJfFIniRnTUnSz7+hBvNeNG2FbuM7NpHb+BMCXFUL+iJbtpylUtA4iv2H+tpJ
h9Gz6DEJXY1Dn8l2lw1y9kQENqE5WbXfl8KwrPP9azq2QLUaR+EZ+3+tW+cTOsQ+d5o8jihY1GVS
VZw7a7tMXQpqsBqgQ1xpkl6+h9ZdNxLsQ9E2TKq5UFROETlDdslRF8h4sp/LphYdnk0M6gGhHCCL
thatboCysC56JKHqbnsT3H0o2oLKei4UlQtjA5XF5Q4R5Zg5FVtHUQj8yXZ9O42rFfv7OgPyJeFn
ZuEWW8ktranEIbIAud/IRqpUhuqnV+JrSc86nq+uyDfYvaV/0mo+6/GNMR/e0ddkD13biYVAija0
ro8hUebLCLkLv5bub4tnZpA1BnNnWXBzJbygBdSEG86f0vSJasgrGw45bfYgqH0TrQcSgL5cbRqk
jy8ugCybW1iho2odL7dQ4y/eeP9Bwr0iSOg/BtdMDQscQyiNWjUaxVFDsNhJRTsSq2ENgj+8Wz2l
Muv29AiU5S8jdLzxzSSANr9dPrxtI8CUibr4Alq8rHJdmq5LBmc/Yp5ktPZeVYYmzN+PpnYE6mPp
dvi4caL8FdzLX8au2zVCDGJlSi1MQ7my5dnRhKgMYkJaGRoq03Tj/ajZgk1tJhSb/u0GOMcnqhpE
I1ZmEXuKPAWzy/p/qGCBKnKo9kLSYlTlvaYgFbPMIVt8iLN5T2K2QYMA3WomjWlilvoGNMccyFny
YRyhWOEo7NCdyaAiOgvvDHJfVkFMzR0DkSZzuPorMp7Xbyz7krMdl9fJUGA2VeTBsmPQHxFKMW5q
yd8hAQ9unvlq+xOY1syTz7mZkpO+McE3nvQQaWjGwqO12PLmSGwzatmNQEBtBX518yQ47U9WO1J0
fGMqH97R10RFOOaM/m8woZnpc5eF0NEmEdsIQTNbDDLI+0DvAQlBAkTI7UVLO0C1oQSb2hsCyzHX
n/1WVoHpUGtDqxZUzZY4fn2dbGrMMhwJMFBTh8GSjD/tPCPDN5Ap57j+coLOTT7yvRFECNWsb26O
QM59GxUv1VHw+6YA9LBG30QcMeiYsvjwDXRKS4EsKRxiopbKAZIM6qdQScxvVFskwzdQanw5QekC
UeubEF08HANEwY8OVQQUheHQ+RVC7TXmrHblREgNgjdKmUag2UHEFmm2GEWBWDwk/F/cPtusMLf9
A0BAiBvAUr6hPTf+5o1aAMrCiKg8CotZM0uTKV8guRk9ayoHWxOGPShpR2I9sEE2kvGqqVHpNMBV
5+Ba2LcUbcA6PD1Kh7JSllZGwbDFB3f6+uJHLTE4odFSqMyebUimnYS0s72aAN0Cq68jYByzfvV9
FMKcX1iFlUNn79QII5e3yFW6SzPtDDkZKPlW1klsz4apiLJHJ3c/XHQn+hVl7Qi1fAUB61//27/+
13/9nxu3y89OBO8yJDPdOZ+P4f7y3Rov7i+/Ysjb7GUoR4I2TBz2RmvNytJchtx/DVVFsanqe2cf
UrZgs54EgeT1K/9KO8jKk8DLO7xMLiL+VYT9CbiA1OQYj7hytdSSOXKKf1+R8Od3C/0CCsw5PPME
kyPfKOnCVdeVQEPIv1zuEGTDNCApWzOV4WNyVVSUBl98L+moOnlvp2bLRqkPppDU3xFojr1F+H+E
UPed/1TJk20XlA7bTRIGvbZYrEPS+KM3qn5oSog6aGVkwUr/LpsS1vYujrzSPSdK0AEXH3JH2oei
9kXyOrJBP5IMR37R7gJ9/H4AJZBQt0p46Ir/SCmQeAkR6lXsBlEBcT1a5HeuDjnqcttJTTvvV8Pa
p0YViINUaCSkre9jXfEd1bKgccPJuSy9wRJXJ9wG+MA0UL3Grlj+9DJKYA962jm/HrhtgpT7x3Dh
PDXzkOiyDfLfKHPKNpuI6BRVNENtufZAs0NFQJilqzUPq02d9zupaef8aliD8A/vVk8p10+P4Jrf
T1E5zht1WWkf9UdlJCeh7UFTyjMa+x6uZ1Q60V4vPnWe70VLO99rQwnva28o//uPRyDpo9G0Wnm/
H1NRusI0CY1MiaRBlBgcx5oioxt4tRnqnIcl8JdUtDN9OYrwe/mQsvri0+FZXWV8Lif++8wuU12R
go8PcWgxkoDCMuWnkj1EuOympJ3h1TjC8uoxZbp+CEsuoe1m9DIyR0iRJFfAxp+9UbQzKLmnISUP
sd7NsLtlZisiIyq+Q8+pL/P9iGnnfX1sg/gP7+qvKAY3RyDjVykBXa17EcsehVjh8lgq61rTfsVA
2cTtXJarwhVUndxJTjsAq2GE98eU7kBIW1k2u2I7IoGl0keByt4rvjfuUCjE9x5h9HDbIraxvuh3
ktHO7tWw9jnRVX6Q+vaEtKs8MvMiTqjtvPFnb5Q0iFzApQl1V6tc7OZSL2OxeBGXWpQrXnyIT3w/
ktr5Xx/bmMKHd/VXFImrI5A3jz//JXLsnDjwGpN4Iw5lhU9EJaBsQasDD/YDBCUgbHRdwru5BfYh
qB2F15EN8mE/WM+RIvB4BKeuEbiB96N0LXYlfZCrixWOFkHNyGlGWbb85gTEjC4+xIm0DyXtrH8d
SVj/+oKy3kBU9f93/x2hrmZe7Ir3KDCMuudoPVN1xoKFu2Y9Y2QEgOAdWp6sDgZiPtuLpHYQakO3
z5PC8HR6eBhW8UFdQYDDVy5DP9FTY8XjBgQoRAAnq4xodnIC7CSjne2rYYTlq6eU3ZfoYHboVX8T
uC9B1qW8QdENREHDdrO6seIKVVvz8PaUVjWUoq9E3NJktgcd7RxfDyQ8Xz+nXL/pHZ7rg1H6Yp98
jEadinoEDHA8WvHBYtDgOYwIEsrRadyqkvCGXr8nNe0ANOdCUGi+pFAMPh4eimUsVWfihofjDL1j
1jV+mvdcxJQhSQO2HO41pGP508tdsIuYdgSWowjnlw8pxw8SI0YowwXF7VDFZBDZqsicIChoubf8
NFZ/6cwUcAqjjClVcXYR0s7uFf3ts6IMNw7RmIeQ9pDGG215Gn+y2IX7dxmRyxxKWYDbeKXXNNUa
DflhIur4oAHiUrPECVBf5LvJaed7Na5BOoqPrGZHOf/w+fDCZbNvcYP4N/IdaSwQHNDYl2xdZNjV
jlZGZd+rAg5fWJGX+4Cu940uyk1q2tm+nEPjLz+8Wz6kLD+G9sPGyBtHAY3ibpD/RrZjtXNwwvK4
Qy0/TVsCylZxZVlEtGdvrvN9KNnC8vUcGnSD7esXG6w/RHw2oa6P1oodapK4PeGU5FWUBl9+mloN
ah+VgduoHrJ6reGsrcuZneS0M381rH1ulO3988MLmUZSX1eKTJnOWCrw6APyKsVrwgY9RCBsYNfh
ZCLe9ySnnfmNwQSCxjsKxO0RBH88BN4yMqUrEFBkRVMheNAnZLnGmwct9H00XEPM6dqg39wAe9DT
jsJ6IEFg/Zxy/+EI7DdVgZGumI/TFtWJVwlTtZUP7yGPrYE4X/zTZPhuEtr5XY0j7K4eU27ffD28
0Km1gemK4ajXBccUigpW6g1VcNDCGQY11IhclF5b/uzq3uS/BCix/2u7aTvvaxMh7K+9oQhcHIEN
oRd4to+c1DKXK0x/uPZztRh/30OOmkLoISiyPCmRzihwIeJIxsG8UkK56keXQLyNqHZE2r6DQNP2
JxSj3hHIpMHMTopxtKzL19U+gbMcJYb5hSt3sVWaln0UVMPVDFUhqzLDRC3dk6Z2bBqDCSiNdxQN
4wgUJX3smnZK6qQ2JvHGmwFC2tFPsyz53FqVo0wgLHvYrUPViIN3D3raUVgPbBBf9ndcTZByXz8C
w/49rC12GCILJa5kRgeCChoSemvi7rUKxYQ8qp3VyLx9jzbbsoywh+pHl4JqT2ra+d8YTDBovKM4
3B/BLmit59yYxBt3AWrTSIiERVGtpnpatpPH7lDVLbFrexDSzv71wAbVH96tn1O2f3w8vMJ0M0IP
DcQ4/FpHeWOWE1o2SCLaaJStlWvLnikbY2tobLo2FZE72n7EtHO/PpYAUH9FMbh5ODwGkI920aHp
GZWwOA234LKc+eLTlD6MqqKhDGBAHvn6/lZXW3fT0w5BNY6wv3pMWa8fwd34Hl3jzHSUV1L490U/
gwuawJXZ38j0a+O+hDrzCHtAGVJyTduHlnbGv44krH99QZl//+0I1n3qmqON8paNKbxV5sPPxaJX
DAr3NCQPj4Ae1BpFA1nCc30PEtp5/jqyQTC0nfVXUp7r/cPz/CYoRojkmaYdyhumrPWK3AgBZcbb
ljxqwKDdBcLFBbXaZ0ttZz9i2vlfH0sQqL+iGNwcgdC5RJmdRdWmrq5eiF/mhUVaSnW5aqx+RkH3
ZBknL9K11ibrusDfg6B2ENYDCQLr55T9l0fgD/heboBRtRI7kPjQKCX0OcLdF/pMTd/hoYGisw56
uZC77m4K2tldjSPcrh5TZn8/AmZfRONuzQwSDPyyxGly1aO6yXM0CkfQJhoeVSH79Ia1B0HtzF8P
JNxfP6fsvziC2+1gUSXuKojGHS54BK+JgsrzalUcv2np4bDuFw5flkZT7UlNO/8bgwkGjXcUh6sj
UPFPE8sOwi6lTtkXD14uOH+bGwChzTJ8M5yKhl+V+lmX9ftQ0g7A60jC/dcXlPWnR3DDvR0n1tLW
2aGBB1KIR3q5wJfVIWoiH6mKKNzJIqyn8v5W58xS49mTmHYAGoMJBo13FIbbI4j2+ej+6NbKAE9w
ub5xjX1ldQ0J6KTlc5lTXztB1PfBHvS0o7AeSBBYP6fc/3gE3KfNQLrSPHHaIkkCdoYqjLm5HcqW
9/LiOF4lTdOKHfvT1Q4GHU8woa8pNAfpgUJoHDQKuXYFDIOIZqx+AXVqm+cDrsIQT/Dda4hbqW+I
feloB6I5+pdTpCAcpFYtoXBVHvwK5bdfgi5dMfDWQ1dCLtFKSOEGXBNSDFz2EovY2yoqvcz8rYOy
P13tsNDxO6ZNoenrh7dY9MZe8ByNEvt57VE+Cf44waGOdhUoGloxrIOLHHKPVA6VaqtatSQTtazX
zSOspcyZXH6q3155mX+D0nb4ds+dALp7AIXYOIKYgUH6MiIVChvzeqMVsLyPq2jjiV3V2G2o0YG+
q2hso6wKe5PIvJ1ktIO0GtagGEUhl3Oi7B4cAbuxWu1uLSDYGaiHKoG7rzujJubgkIAERE4ZwlEX
HyLl9iConfXrgYT56+eU/bcfDy/Q1h0RuzrrZXBfhKsZEUhr9ta4jxMfwZIah2pYyw/cQfUzZg96
2rm/Hki4v35OuX+Qlo+EuPugc3sUz8HbU9aiXXya6hauIYiMR6RkFT5GmL+bnHbeV+O2zI5y/v4Y
7iDW6KVaeb9/WJdVgcBZDh1/16u6tujLUDGseLQKfvXC1Re9sYOYdq4vRxGeLx9Sjj8egaA/jWfQ
m3y7O64zZRksuNGQYtM0+iHbCSou0kDKXiZ1Ru9DQzuzX0cShr++oEwfHIF35zHoUieFq77MJkDZ
y+UqLy/Q9WWOVY6Sb6j+u/oQ8bKLmHbOL0cRri8fUo4/9g9/oF6P4yCxOr0IlJX2kGKABL4Gu8ui
sAgbQupBZXRqLvY9KGnn+HogYfr6OeX79eAI+G7/GHfqvkfZThjrmgUMa4sd8UMCdByJR/h76wXs
ejdBW9hfDaTsr55vsP/h8Oy/Gvv5qFp/HRyo78tyKDJsFY0lD38CulULiNx9DSaty/edVLRzfDWM
8Hv1lHL76gg8aVU0+7+X7YFF6R/kYPOV24YW9yz1HeCDnL5V4hOR9G+mrx2XLV9DcNryVxQ34wgO
h3sk/3kdbhMUikCBdmQgVCKIWPSQ7crC44+KZavLGGwQ9f2ym552YKpxBInqMWX9/cfDCyh9FP0Y
vQQdut0WSa2ogFtdpkrnfv2AkLSyMDGLLVLZW5vM34eidva/jiQAvL6gEOj64SE4dU8GIzcDClHF
iQ5OClSGQ6xXeb1qsh+BpSiZXzbGIWF2e5LRzvrGYML9xjsKwODp8ABcxNFo7HbHewHJ9Bwv8vXS
5rUdgFA7pF6K5Z1h+cF1oS59dpPTjkE1jrC/ekw5f3EE5obBbPwy7tCqDNkilzVveZRRWXyagr80
OvMssmqUSjltcn43Oe2cr8YRzlePKecHR6Aq9cdBZHYZ6wJXP9QitYzfbQgcVBBC1h8KS6grgz6J
L92DkHamrwcSrq+fU7b3j4Dt6yZ5yw3/+3IeWUow50iIpHu1odVkjQZTECLZVaFqBEWE/h70tHN/
PZBwf/2ccr+bLoDbO2DECzrNcdAbJaNTP7GT/FM6jvKHcZy6ya/fbhm6ksqtIC3xu3j58I5ToT2i
FtuyCE756w1p/hreT4aM0cbpwzsGdZ2WiqrIswgVw7/vTmZomotXclkRCiXVkSy+DCLDrc8PosTC
O9hOeQRso02RuHr57iQuoxTwDrF9MiujMiY++C9ae7+ryINJOkcPxzU7Vv9/4qfefWD7SfzhHWYT
Lv+qnJ2McjwwjZfp7CiFh5oBMhxy4fPoAV54/DH3n3MnUPmZbDqngukOfI5PdVnwBCMcmsrSvLpk
zN6/hFiUssYVWivDSln/JTFzZI4RJ86po+T5bZiy0v2scMTTYB4HSz3uTT9VVghB/QMWM5TZ5k/x
opgmfIJJsRZ3b7mxbTCc9DCNhsvM4K2/A/A2mCfglsFzKgetS4JsrE8JOevTOHC0yakz52PXiOcT
Sfd5i7sK1UTSpYnpfKktrhYeljyiaKGiDPzfSG9RkD/a/MFsYoq2OLGdU8mP3DstUL9PZpPohkEq
0pljaYwuWXFs/Po3URGrnEfjZxHBVRrckMyHrr8ob9D82aEXTxktFqxTkROVeybL3bEf5sNT2/Gt
c8Gy1EE2D2e3uZMrp0ISh+c2p7qX8zBTbodKKvWkSHB7Uuh4XzTOjs8mZjS7zBRWvi8sUzVEL5Ku
rTyNLjSWCc85U1YGk6wo9ICb23ocx+7QKDzN5nQvCJOrMHPVS3keON9cXvJOFd7SXMOZ+kFsRE6Y
9NgsGnp67s65r8MiS4xIcJRvGTv0+pbAJKIez2LmTs1E9XnIDsXvIqCzdaWIQt2LnLmpJ2mSXytD
LxkpKJFoOdnEQKLdbRYrkyub1zJjGjoa1yuEZAJ+KIo+tyXOmHrC/EqNIvdc5VxZdxKb+cKJlnor
KdPZKedlyZksp1PbmMfK/MlXpLhv55F958xUXndD2b4QIy05l1hvxAZT/nw4nfmmPs1i84mVA24U
pQ43CBNTCnR27iSp7uX5M6tygauzM9U9K6RZ2mfEoWrqrpdlPUZOJUvX7BAMdvlJeidN2Gmiy9O5
+yNB/KQxTOTpteVKwcSIU9bpOR4Tfc3c2HngRHf2qFghd6HmE6nHM4Uc65HP/5ALgTEmNuvrsW/a
Qq8Y2sz1nDfVHmOzkh7N1PTZlHNGH1pD7pERwpTR1WAo2UaeeJNrOYic88xzhxeRrbKnfDE1e8NI
iy8tU3DuJm5k3ifudHjBKUmR6Rwenqcey3DGxHPdXhTk0pljT0RZH6rzoWG7fHYZZnEyyD1pKuue
5884PbY85TKZSNY3E1XfOL1Qh4FRZK5sFJYzPxMKVrhENJ0/4s04MvUgmfDP2ZBLU93x4vR8NlQT
W7eSSNZdPlLPOdueTPRpHOWnaWpyPdELsj4b2Hd2rBSxMS3SlwQi4NKba+lUZ+VZHOqCEHEPCZtE
45Rl46vJ0JQvZBbMLWCxOLPjYmoZrDOzMt2fzmIj5Cdub+Im069TOTMv5Gwi6DafWaepxlhKT0iz
oudmvq9nnl30hDybnWtzTnpKZllwz4fy9NQyfccYBuHwi5oUE4PjJ/JXRvTYS9WznCeJzQpVn07d
7zmjKqfTQAn7k0IdJ5zvnyW+rXzlApnrSXKSP9qaZz74mSRfy5mofR56Dj/TTVntxyZrXmqJ5d+w
2H1zIx9y7GehsNi7VAiHtxxnqxM9Kfz5wBpKbM8JZsMX2zatu7nkT4wiV5wrzZ47nxgpjr+qQqgk
n8QknLqnDMiInxlLDK1TPte8yXni52xwNvOzhO0phVYkmZ5b0TB4iJxYmPbNjJ9Oz9W5PPc+ZSw/
sXrTlJmyL77mztwzIcvSYd8vpqrfH0qqbeqCJgTBjcXGw3NHiLXJZ8cRBE43c5d9iTMtVc5ydmbm
p6bNsaExVQPHvMGRAn4X5txRjWGeiN+LKSMnvTlfKMqZ73hp0mOGjji7lO1QiXXZVO/ZxDtXJvCH
9l1eNBM90kJx1iu0nJmc+xKIHalKnj7aWSA6PUkrHOVUEnnxRlWL2NPdXPRml5Y0GwaXvpZnX3yP
FbM+ekTPR16Gm6g+FWNpakz5eP6cshOm6Kd+LDzN0qGmXDqKlfzhhXE+4HLPEh4nzjCRDN+TmdRQ
PL6wLiKGccSep3jh/MqaCFzSg0bgPkSmqeqMPfxsD52oz4aio8MLxhjDOLmW2EjrQdkI9ChWhr00
iYZnWTY0jUhTwt40mF2aqnU2HaZYcH4+fBIyO0oNbzL5Q7TywshCy9XzqRa6BpbTHH8YqoouMkHS
NyXhMvLVoeGkGnvFpDLkBfhxwWTMeCIp2fVUZML7JLQ5g3VTaWIEEn8eMLNcx+IfOFheQcIaM5Nz
zln8Xp+bK1h7lvYYp/FdJMvnQ99TQ/yWyp5507gfmvIlr8ynPdVPfd0fitwdL+ZPacmjwurjBDpV
p9GVksyuZIu58ELlyp27T7PZ9KsUTO3+fJg/S1NuJGRTfZKIfS7Krjk5/KyyVvYZ51B/msvnrGy6
F3IUSbo7tVM9nSWePuRnpm6a6UXgB/2Clxg9k4snJ8e20Yem2QuVYuTa0XXgODc4JfuJFv0RB1w/
EMQ7UQx7nhsOgqn7yRc0X0cp9f5MFvq2YqXfU8gG3bOGcU9U5AslK2zd8WPxNvOHf1ji7NGOkjuF
wyLR/E8hn96GCh+dBpb2JWL40NCGeaDnydA7M+P4kxpiHWXFucJOryx32h/m08woJtbznNWMMM11
UxunYZ7qU0nrWYX7FIRhortSBpHpThLdsV19OBQMbupfS9L8my0r50i9NbJ4bggB5K7DnboTTxeT
ZBRloLjgri0nv/PE6DKy4qnO5Bz0zbDAX0zP4mh2qkyUuySeeTpaD9+aAY9zX0hvUMiWH4hKdCpp
an+azR89c+YYshQFN1N1eO5FHtYR751LKXeWh5qgK27+bSgxoTGR3cvZLDkVbdXVeQ5reBgwvDHL
tKA3Cxixn86nQc+cM7Ke+zPZ4GZRfxKoUx03s1zntcgIVJfReYXvB1PL0id5dM9Yk+kXTs1UIxTE
6C61lXshE9NQH86F4NotUkvnp6J7lqX2pWhnWm8ytRJdcdxHW4JqyDr+jRwxZt9x/bO0sC/YQr2S
YmvkBs6LL7DTB0s0T3PFynUEtlxOZBM7StBNW7YHmqde5VNTuJswE99QZ4x2jh/A5Cf+qTLMe2Ek
sGdKwkRnzFz9kg/zsRgGUFAkOTXSwLQgTlPXKOJZpssJp3zilUl4a7MTr+e6wVxn2eg2DL1En2tM
+olNQu1CC6SvMTMBy+L8SlMmwzPZZS+mhcf2zTBJHrIoHZ4FwXR25jHDc63gZyOemVs3U6VQLtN8
dj+0/fOcHaaGGPHFjcNIF1OVCc7tWXERmfG8N1eY7wLO+nMunWe6p3I3WSF/8ucz5zzizbmuiZPJ
N4dVDYsJb11Li79auCEZs8hl9TTm+/lw9uB7sdNLUvtrosnxWTS3vuYyfnGGHzDm6vxTnNlPATd7
8FTxSpvFpq7xgYXFPeyHM56/5RTmZqZoU8OSkxn0Amswz9lbTsguBC/8pAn5ZWrH1xkXzee6L0fz
nmb5s/40UG+4wi1OVdb77k7NK1mMzoP57C6YSv5ZnvLXojR/DHPuD8eenSvC9GFqDZ9cV34QJOHW
dKJrxbXuHS3NzrIiPeXygtVdNhUMO58/y6zdy3PmVHTUCy2JzuPZpF9MxWsG21UX1fwsiJ2bwDJv
3YkzOVNV+zbIuB/C3OsVqd3Pkomq2zlEEMeo3zlx+mDmnGdIonI3cdxTRRXOeIe7i2LXMVjF63FW
wVzLrP+YFOwPH90Fdd/NehYzt3toTcBgyc6sy1jIPaiCs76pao6ez+e5Lrt+pFuz1DFy8AXnUnE9
nXPXxQR7PY4iyMKAmei2LQkPyjS55fBSV8WUO08cJjHmkarpYShkehKmiq6F/Gcm5i78QA1P2ahQ
dI/N8gttJvIGE/EvrAoQndDWNUacG5zDPIeuyJ5JZipfToQZC6EYf3YDceBbKWModjbR+Znv6TG6
aVt6JET2JymaFoaEisG6yfOF4QQTW0/V7Dkzg6HhZ+FNKs+YS3vGnBbY2lgq2tfY9b/PI7+nxJNi
UMxdVQ+FiNUdBYdTnBTTs3CmcWdJ5n6RkizHV86+5R5347k4bxDfAN6GnmQwfMydi0Uc9JJ5PHnh
M+UHn7j9PGbQHSQYDX01P53zwzuIqVNRBntd003OQtnR9KnMFWcTSzbPIjWU9KmZDaJAweESyheY
P6Yi+7cTOxy78/hKZYcWTpp5brBTwTbseKjpvOlYV3NNhP420RRd8mJGT3g3vhpmsXgWJHPmonDT
eKIPucA/lyeO3w8KecL2fDacQGc1pz1uKqS6EOT/j7IzS5KV17L0VHIAFzMQvVlZPdB5F+7h0Zw4
ceIFO60QAoQQQhIzynHUxGpF3ps36898qMzH04SHOy7tvfa3luD3uOu54sPWFVOoGUrmPNVkkPKw
tjqeKqL7uQiUb9/2wdmzol78k+aUv/J8uSnVu3J1y/iy6zEs9tmbKtO15GHkKwYRf030mz+lQclH
6GN/VObHtJCMlmTsgnoMRfbCYM5WgmLm+9yLWHWU0hKMRfwObLc/eDOL3zYa539S2m2H1YSeLZKx
nyvH+FxmHV/zOlP5XtJt6J67jCTfuT/Y4xKF1z1su8b4Gb8NjrDfvd7TtQpzlXx4Se6VOvJitAfI
6nKlLV8LJfPTlHWWFJ3y3YnpQIqityQ77NOEoYkGI3noWtufVz9gZWSkrCbcGOzeZsnWJCa2t4WL
9WVdVfwYpny8Ljz/JvZwKtnqR7/bIQjaomUrxpuEJiXlWKMiX8XDgip4iFbBH+aFJy+Lm/raD3V8
WyePF4IMtmnlIqvZk65s/Xh7nFiUvLlN7W0ZdRpDlJvVNTFbelEsULroM9U+zTkdKx4Irwxbhu20
Sf2VuY5cJi8IngAH5r7Iu5BfyT6yV49yyN/W940sedzyBis2/RkFnqhnNNCvFqvwT5rqpd56Q37Y
PBwefL7PpU7cfOnGhfFiiXtoi7zvVId1bca8iLH3z9wYeiB0S48yatdr3K5DPTD/t1Yybaifr1XU
dtlrb234KPNAvpideJVTBvJsDE5dvLcF37Jf2xK0NUUhOas9xxdtyVJ1/izcJaa7fl7i8ZNqpL2V
B9UTOVX285s6s4h6hmKDdVBN5D74WLfuwR8JHpryZ1IuzESdxVgO97QjzumrH0kWmEomO++rdFx9
f1gLl2QmrKXj/VIOpk3G2g7pIEC8vOCqlriN7gnPgq9rNLqoiG0fRsUWCfo8Ru4hiCMU19Gok9/R
bS4IE/ywEpl9nVwcYthitIxaM44oMaJO8O4hRLuwmdqFNEEwyIc5I12dsExVmd38Wjip6zgbXB3I
sT3oMYkbpFHMcdM+5Mm+1UvoZInXqISZp4aPUwoE00clbuS0VuCE2UMYRFkR6fYuDdRSYHNVYGqz
B4HGv5d9T5bCpPi6+Lwd8FHtmUfZfMDI/+I2az6/4OzUOpYU2yrrfjX02iv7Lcr23wmzfeG8eCi2
cPXqzevCcze3h2jZnzOOIQfx3jOdR1Pmgm4Plrq1GvYgbqxdunqbtT6vnC3Xec3MQQ/7cOlcNJxZ
LwMozDB8b/Pkp8V+PlA/JlXks6kRQ6Jr1mpXiyl6bQlEsItVo1mfY6IgdC1nm3dlurbJZSVTVsax
t12XMZ2bdp6W0yripCvGlqBX7ta76bFOTBY0dhVelc6OF3G8/8iXDisvsn45ZmHSuEBiYzmix3Ls
kqc4ii5L7JI6C/cHvJ+4jF1OqgXrSBYiF6KaM/+0M5E+YCtbNMw0LD0e4MLzLnpc5vlmmchPXeKv
DY1sfpa5CVwBiNV/VWLcwkLN1Jz0MvyYhUqqZFh5nWTBVquMi4N1MqojReOS+uFYMaO+M7dPTZdN
ohQs85qupezU7Zl8lEI/95QmVbrQt833aZE6w+tFug+7yqiY/a2tRyLyI/Z7eqQ2cTWRObr15jdi
BIbYpiB8d+Mkm3brltKCExQmC29Ane4mQWorTJVjhRFDX2Ju9zJU3IMkimPX4MmwhYDiKMcAC5P6
vC0W2QLdUa+9YFD77hP+Z0mmS5ehNJt9HG69ddmV5e1jFg8YJxayfQtzrz/lrrNDIbbwD07ptbKQ
gZ6+xBuq4DDSp3n12UPmTShqe5g3m993Rzzp2v8WoDCfZu4v1TrJ9IoS35exzNQRY8xQoxHoAohl
KG3PSO2WND75Ktb1QAL7vgOv1irJ3AM4+PjYW+Mw6PTTD69tzVMENN8XfR733+J14vWcBe2pxYev
1Wz3WpI1MgUQfnvSYzeeie/Sxl9W/zmf434o3eLJko6e/yWTGs3SC5OajZN+mSYvvGAWn2uxpPIr
9agpA0/Ka2+m/OS1edAX0d4DbPazxnDU53NXzGPW3rzEBqWS8s1pvp9cy8NyC1OsznCZKxzRGgtq
hu+EBejDwsN6G+XbHoW3gM7+IxXKR13KocpSOfW2oKEZWMVdnr6R3hsqthN6sPninRF7G4rdG0ZA
CPGFz8DsexWIVnRp2fYiglj0vNK0EamcDbMiiPd3LIf+qJY9qlfTE1r0Ig8KskGCdtgeRbxhpUQQ
yir4GCMhjuEaADqHniywn+6J3VTRZWPWaA5e3wcdL/NsTu6bHMZbtIS3ZZ4GVeyp86uc+cnJE+zL
OgRfgowpoM8Og7yIof+cjIt2WlAlsCSyJfeLcONluCZv0gtVMUUzJMze7JgSDZ9OuZ7qyM7f0j47
9m14D132MdrtB6RUDInbbwdpsvWxi+yvaN6jpo/UWLdRirFDqR8dNdXKZ3eSzMOQJ/31FCwmvmPP
Lddd8PVhQYs/jn2gqpkN7thJautkDnlDWer5d04EPzvDrjFzX0Ppvnu91JjYjHuZdl89RwaAQ66U
unJYxqQmK3mc9QiZGVmTFaMJTBExc9FEm2aKp/xrq5z9Gocz5qgw865CQzwPLCrS2a4FzRJWDpF9
SbbsDY8FuoiAD80w8mrgMTrcQpNisfLblDhZkdYc5s2e07Q7QjRUALoPLo2yD+nQR3nnV5injluq
X8zC6tVm1cj352Qe5hIEvol7oBDmi2u2bwTad6rCuF/LaWHsySyqAgCvFvyQiLEWey1PZmKn1Ma3
lOXv+eJfehOXc0QOO+3PVEbHbB9fbeRnzcDG0mf6qAXqZc6elKdft27+sky6XER2BFNtOjvWGjgk
H7czVawauqQxbfB7hUGggrRyibpP3h5/4IhKtZigGgI0231WFZFeLehSK+H2r306HvdtgoUTl8Pm
6hlCfRi8yyKxe6f8gjORzdhupgR1aKxnS6yMO5502OTx+DaPe9Wx5ZujplCgMeZztNnpmU5dOcZz
wwO/iTy3ftvGpFk4eUmkKuaFrAVuK5WfXZ58aWdd4p7i9RBprKK9yrlsHJ8haLu2SEH+E4L+lqal
AX4v6PhrDGd5s2OujoaICl3jbIiZ300Ynsd4OXSbOUUdujpr7YnSsOpEVJCIQyJM28MqpgMGU6zV
NnyYVnMCMChtp8oN75RT8W3ul4r2fYn+UY3TfIcb+p56KIMZRdP2k4cxnp4nBYCU+yvQyoTi3a5N
KgK4AgG+DF32afJgU3Xokq0E87iH4RyWtO/KoYNvtGaNl/PpAZfymsft67ouUBk/Q0MeFGONZfwe
megie80rNajXpB3uLutAly1eBPQZw05OtkZT+kBzAaOJjS+tL6+DA/1CRw9XUu1y3Cqb+HMxmfCJ
dlqWe/7hRq8csPkomgf4qHe0pK/DcCdlktgHvqirymbUi+zq6fkyKFkNMfayJ05Ti7FfY4/lFsZf
MRu9FOjyT/NAH8Kt/zBK3x2dGCyE9Uz6veyCOHsGWHeQAUMlWr3WSZxctY5s4XmfAHORxSQ2+xRy
AqwdczSEtb+j4T8NyXpdICl3nwMgEKA1fHq+WYj9fL1sU/cs2ayLJd0u86DqTgPEDsY/sC5v5ii4
2FFPpTL5VAI73ad4fIjCcSgTap632L10Q1ulPbkw7W/lFCpT63AZijVHNW29eSo6EepmZf6RdS1m
T6wrzLZ10kcfYdZmIBL6m4j02xKhdHqD3Suu0ktEXFrRYfnlG43uov/Yzp4W058ikVd2Yt+2Ln2C
Y/SFxFMG8q4/hnC77DzLT/AiXiNUrRneIDzO65p3P9zmzt2WN22f3F3eH2nWolzC7AlY3lVLmzdp
sDybGFCBmJyVAbMXGQWnmI+HNo+/ZLv3iCfQqUJ4Oy0UjV40m1TZLmsZ0eFqtvF3L8LCSnKYrfeY
J933XG1eCe5yaiMMfp+jnMBHN554xGxShT6/xEN3aXP7zBP5rPEw07KL1Xma1Q3970OwPCpxU44v
A+3sYSQr9FOa1RSuYDnu02O68IeFaH5ovf0rHOzCjPYy5vpx6KYdc0XrP2S7z14Cijnc07297Ttc
OZMJCqWxEf2ys/GV98aWXQtMwn2PusJh0jp1URuc0rzLi8Dn7sEE/lYM+X6bcQPUY6awL7A/hpNy
Mj1QG2W3ATXkuMo0+OI+fUGfdiD0Qba6IiVrfhpsJEuiJwCfbJm6g4Gcffd61+9YdPl+YX4YXPGE
lrXkqxpkI6TX1cGyfEqgLGlgJMNElgM/8nXoXsa97X/wkPT3wUlQH547WYSm9SvNGHneHIvvYdr5
+DAsp8ex5f7vbctBYrzAaBSilvUlbfe5kX73Y+hsuxxbFkVhIXqqv3lGOnRII8w9kHo2pc0zjWZF
ODnitX/ooSVlO07Lk4R7eBScpC8hy/eviRdnj/O4ZTcvl4EowY2WOmd0r9QW+XW3DPYOdBh+a73O
/zAgyUdhhtwW8dDOTSL9tuxhww01o7mEy7OOTZsy8yzxzdQO8qZuZwVRRdDDJoXYWC7TEMRi11Vi
V1vCVQ+hxx2qT7/aS6xt2MBOIBB2bf4ct8MAj1lhbhwgLlix4v6bTQBKgsK+mWu0EXbNXJzgO5qI
eRum1pYtJvfzFpvsezfm6M8EFJRyHRVZprfKRIP94uu1L0xIf1OOLiCcY7JYDRoAHhg7HxWZ9DnT
mIkMU7/6rvtI13h9ZKAHdWC4fNVj5OsiEmp7yC0XJ7dr/rLEAKuzYYAy4KrVvgRBmYp4KjmsFH8E
+WlRKGFKAqDG6f5jgjdoii7Pzcl6ajjMakX98fe0STM5X6RYJmwglDZJ/SoSwU2AuTcW2O0593d+
YWt8QDDhCdZQ+NyNO3SwXPDffaR6KptNU71BbX+1yu6nIeTgZGqdVAUNu9UxHQDUmdvqFQi1IiFQ
04YDUXfJ2uzaitS7OdGJpEg3K+YiZhbkQmzDI3EGltkU0Uu0WIPeYdrPboLERWFmqm9MhWGp46C/
tF3UP/ki/ZALkQ34j2ooT4YDtFNeemk8ssIXaOyaruvN31LBsAIUzCaex/ysY56/5CvPt0JpoX7t
QesvJdXL2MjU6Mds9keMa8nUVXon+rCZfIfoh3zDiJ9Ghz1SywpZ0MNMXzqKQoMT6tG1XWx0Vhld
zxGfB4b9uScAHd3Mt2a0tj9qGKBLldO+hfYnS/QazJTMVWzDvYRjCAKw0j1/HEftjcXsPAfFuLqb
5RquVkDX90AF45FvrKvy2HQgOmt8ZTDq8JpecptblVax14NSxm7ci6wXpPjbPiGxM+sAKCEnrsNa
pj5pUa9bjBJiaIP3POmT7j1MU48WtoOzVaWJ9cPT39YukIGEFVnTDQEr2BsZDeCNrdK/JTJV6+Fv
fOS9SkKAirnP4Wd1DL+rdFjjtuxn173RNsRM/G+5nX9k5P4RFvp71OunmJEVod0/gnD//OP/vrKf
i1Diz/q/Pn/sP/7+M872H3963H4vq15+/8v1+6z+pdHTL5xZFdN//pm/vAR+8T/eyWcm7i9/+C/x
vH+Pp33+z//uP/4lnff9F55oUTG1Luzn+u+h3s/8GvJI8L9wU4MsIbj542fc5v8JN33+vr+k9Qqh
Fyro9Ntrlu/Tz+63V4px/T//+v99yb+n+XBTZwT2cBNP3D4bsa8wRQ7q72E+3BERiW8cg0YwGXc1
xzv6Z5YvwumtfzsLgQew4bg0HsL5zygfntfweZgoT+H044bFeO3/SZIvwB3m/pLT+q8X4z/ltDKG
emImAWc2xDbXbGZNvrLkRNgwP/dRP8BSpekpzVpXqnQ+bYx0Zb8tv5CjyEoSdh8E+/c7g2XTZA5l
PwbnPW+CmCaaU/DnCdEBzeXYuE/rIfA79drDa95oIL+uuOWFGQNd875FFU0+q4nvg3oHVhTCX/x3
lmvAVq8zL5sSQym0HE8UMZHbNI3j0yeLRUNSPwKYs54/hXe/VVsZRdN+VJ8vJFMAfJWmY50taNL9
mALebQiVSPvFQ6P1NVJBtk3LMXVP3Zxd0mk21QY3N4SAgd0z+hfVyUcllvgxo+MXVIzoouUMtRUb
V6aeqRlZynzdRvjpr0EL3UHDsS92YOASw9Kj78yXiHBTdfmqkM+IPvx5HaoOMqGCv5EXIs2XIuME
5pDDFCr9qVo95R3bOO0alcfZNexS9jOJLJwZPXsfLOD2W9olCCOpT36yzUNW53Oyu9LzUkQ+WrwT
Mw2ItNlAsfM0pjB1aLK06JmSF/sQHZwOcKlxlS38sYdZwupKWgse11p/RYk0U71MyguKOd8ixJuk
XU99SIbj6rztlW7RT6uTez4y7zXn5tui/UuINjnn+VrsS5SdYkG2u47XF7v28rxs7nVe2jrHagOy
3VyxtMNUwl0EzCM0KJGl246t4qDUUvbHbma/rMqCl6RVsHCnPb5tiSK3uEcPM3vMULbNm8EY+wmA
029GgnoSHptyHm1/6ILJ+x0R8zVuhTyY9Q8mxeXAO3DQKV3IzaP2M+iRBi8iHHDVRkO+xz6s8S2G
JVYYyqPTSvprIOKtjMUwNsT2pBgRMb4nHhrQQK86Zn6N20SJu84+sRY2//Os5mUuCVnCmqar+LqD
Hp+yYdoPAbzKsxoAMAiWAa7qOhdeuGxva5ykRdBRe2FqYY3stCrRSIZjGtjwNHIQlGDDHVyKdevg
mRhqxBNuJEmvq1YoVbmusthKVmBoBUBkPHhVgi3FiNxfDV9+Pxg+jLrpQJYWBHHC7V1kk32eQVqL
jYbHUYY/QQqzLyuw20FQ5pVzjPhMs614F4WH0RP6J2zBADu/YehrHS3inXq/p8VC93szgMzsJvkm
8VgHr4DG7QqMWt7LzChtxlVnAPKJKfW0Bd9on1ldsD4JZTlgsIuPHLHVCtJpWY808uR9GTtXsknu
pIC9v2HMRsHwabafo8x0Bz+Y9luqd3v0ucx+pVMMepbBr5vZAtVNZR59ICc3tIiJcfihOkJ42O2Q
RCPS1uASdC5x15WWnkfI1QJ3BWDnLlxRLlpk7KgFQS6CbAdDDFUHQRJv7QPGJlKPAkpd9CZpRjLm
l2nL0ltsohR5KeTbokITBmc5xJjBNh9+lcN3/eAJ357WYdueMcDON5L47RU5AnXRWZ8Xfb+S97zl
Izwgqbaij3xo8c8mAu6cLqYk0XgW4d5fosk35yjoyzm15Lql8N9b1/7O8v07nP/4ImnwlWfTD8FI
UmvTfneBRYAvBlhue66LzPp/wD4QTSPTW7KMbwIBTBFsd39ShwhWJ7KvEVJ8Y7E7lRYkwy5lu3fW
SNQksRbnTgGpx93w6HcaaDbJXkYbTMWiwxZxuUhXarJPm0CeVH4mfZJkKzzBPzLneMl8GK9JFwxY
qXDs8sF/DVBIOVOli8GukLkr14hVXoCdBTf1KbbIu03k3d8BuMmAGdwM0lTE2C99APROYKQifWv4
1cyj+xpx+9b1Y18R6MJXq3taCjn9pJ4NDzi4/txmoGPZYgcM4utnWAUxEhNhmJ5mj2AgIilSCd3S
bA7fAckh/4J+gaB1yhYmUpji4iRTBZ8Dv/YDCMjI0Y92nZcLGRFSMsjqH/JtPS+O2pPvlmw/IICw
F2YIh2O0IBaThfCAst56Fxk7lH6HS8tHhK4W7pLvQ7znx4kQvBauG/0y56YJpaCFP9/b3k6nXmfg
TsIv0gVxUhrEmHQZB01XeXBEVsFr0nnLLz6hj1u2L8c1QhGau65KFqXrKejCcoU5UIOwjW8yhvpd
0jH9s8r+Mviu0ds2VCtVsCfTDaZdv8JETkgDsD4D3PHXdEr3o1ZuLQHVMI7xknAnTsROAiaWeDEc
gdy231wj6YDJlsxbSfFlITyJ5LPA3yuMmsWnoXIYmb8UaJK4iiHe3BBQW4XRRBsUgLiA/EdhEFsL
da94flDLN5oj08wSp5opMvjtwG+w8/yh0haD/7527gExBKRyDF9/RoFuj0KF3iHJJce4zlj7oPWA
ZTd5ozwAnbtCcK2ed6EBnhwQI+2AFzRcIrjfeRPBvwJwXTvY1/TsB4q/Ik2OnO64Nbi9Cj0F8XbL
wQEzfwjqPgvkQYeJqKYVvpgcukc9zNF7irZ8BgtmJ7nNCfL9ibv7oZ3LxIz7OZTyMcMl+TVMnSw6
f/gjsrS/wWgYsMhB/Jlu3VMqyVD7ppsq1A5X5JonJxV70wmRBVoCwV7gWUVFEhEkuqCGCpPEsPOE
0Eem87mKkkWAwbaI9sAZLMg01g6E+w9Xc3bQru0QsiVz21eDJ8R39RkXXl0Uv4cidgfJd9IYDz0i
xij0mW16pFZFpZoT/4c09OecwrrmmXtaE/5GI2x8t+MKEc4QuHZfmPdpqcYEGaPFIJq0xM9rn6xF
oCXgY4t66Uh6z7b13VtHecNcC4aRYbBGeOTEnEqeRowbB912v/AAOfbg5dtNEo8dphiwViG3+210
3QBg1+5PyYigTRRJ89ufyYPxlq8eZ4+I3w4NxLUu3Chu3AY3jejBYc9lWG2731XUaQkZBnnaq69T
Kt5AKspunX8Omf8msy595FliPwgUWz7mZbKQ78s4Esg7IHBDWU3l/p7lSjU8EQ/TtC84O8KbroOY
Fgu6WK/4gG4QJ40PuPJA6fwrIT4IqJ7kGU7djwSP4zx62IsIzu28NImOaqJn+jiQ9upngL4Zf8eR
le6+EvIZ60N2sl3byrppK/TiN3R+sRbLo2T5Zp6jNIDK3ocPwtrpbKMcxDofoC1p9LzTsOyHPapy
lQ432W/wlfzPXeiQTsyFTOt08/YRGY7Mf8bUvz3ZJf6IoduLsPPc75jR4Gg2jLc+wubGwydrldiv
4I7s1rV+WmPHqy+oQekXC0X2Os60mcARIyBKKJjgNCB6c0CSTlQDqm8EmNS37ywbvSYOabNb2n2P
FwmvZZ9RIcD7q8+b6Dz1LUzfvBuiPwRE7gRz0n/CFvslEqgTK0eNwxdRfg9QQGF1YLfsWXLACTj6
EY08PEvPT8sEW/7uLWnUIFrubkk0zyWTCA9lLSKHsFpBhZYVc/1IWGn68TNyp6dnNID+YaIzQo/b
5D/QCJdPICCIK6oMwpPIEzzCZqU1TeBkq31YypZzeXCfjk7ACD9nFqcoHJ+iRiaZRrACRmfmggXW
YycRGOBW3EUwQCFRJBlNnu/vOTLRjW/6/IzjAvpA2z5DUoPvV6fy5DFxNn+xSTxAdhD4q0sywnMH
jUaiNgOkR4Gx2cVnWXRkiOzinEyKhMke5/fOz8QzQ4rsmLE9xKkEmaDeImcH1Y0jnIXaxujU+plC
Bs0LfkTxim6nSHhmm9UvSsSmFnpzC75Lnj5mou9gbHUCMQMI5s87Hb22WGs+gh/jftcAfFggDEo+
w3Uu3LL6Q23oMt/whDVc6Bw0oxgDolANOvySaNTk6uJufSXd3h8y0qsm0bgSbm8Ryxl7P77ReF4e
/CX/lS3EPC6b/YIP0t3l1q+vzJ+XejQRuRCF0QVxUP9VCykeMhhPWEjJ/oyZMrtSLMmaRdo1kb+r
M8x6dnHjFr37cFbfkccRP1uU8z/U47zJ0iQ/8mA2v4VK5R13i91eE9aq16mfstoJoq7oOsNzJ/kC
67NHqM+uMCFD6+odw+zbOEvvxDum7jqkXl8abyNPuJsI4nPc29/dFPuntR8/Vb8JDit+mhd+1P7K
Y4rSjWAVYpRrdgiB0u5MDcPr/DmZ597qnTwkQmqacXcmM8k/CN/2r8J8Rs0Gf/ntzC7um2LitNrA
Hk0i5huIZXpUfWxecXZjOKjO6yvHx/Sb3Ih6QwU2NWlXwMx+SvOyDVYcgsn2/tHXKTstWzJ/xRGM
4EAYlWdKJtPsUwz86UNj9iwnGMjiX4FyrvKNmOtoxGEsEk7Dqw5DuhTELqRGq5UV5+2bBe8CTZXf
2RK1jUsBgv20e8xwDKJEXhSxyy0B2fRxiiogH9sy8EYak116L/vlHM5lRBSLd5ZR6bHhPVIefxiW
BG4eKl8xb3Hd8hZ70W/W1WRP0YL/KFavSeCbtn1u/i9557UjR3Kt61c5LxBCmkh3W7ar2lRbNsmb
RNOlz4yI9Pn05yvNSCIb0+yjudkbOBAgQOIMs9LEirV+F9cc/wFY3w3sJ6HLUhosuULb9JjLXl+w
wqHO7a7+CDmldyUy0O86pVoEvEqWw+zeuzPiq6VPNOrHtPXYnDsgzzCYfkBmCzBJ66rJ9daxEk3Z
Ny8N3+N1JwrQU4ed/7QELuyn1TJ1yy6wHopJOtedj+C8zJt6i2nFsbaiHPoLpYN1CHG3dUeDLt1x
x/klDJP2UwW2sBszfcBG0n8ZMLNdjxOczYyh47Gx3GGtogrJ3gQjhVglF99ByrJ1i7FzU49N/akz
g7WKzlJn03XPU6rwSSSIW8boQmeDfRX09LRNMHh7FYe4DqJOIkqlN63A9AFN7PIYLXW81bGjr7N0
Cj/mWHKQqjTxPvLc4Bgw4z5mfSD2XT3lhyApl2DNFA8LIVOTFivX6yFGqimWX2RTlavKC3Lmhqmt
10jZo13a2zDmfYQil+ZDfck7b/xgnDn5UOcWzANs+2Vcic+B5xeHSCc4JuK+uVQTQotG1mpLC5Ai
LkPEYdwUe8f5m+x8kVyMbW32cVA9EFs1rNtMp7x/pJDrIgaVBg3odn3ZgAoBJcJrlPNDs2gBQIt6
Z+yj6aIUOF9FW++9MkIVVEz+nVQWAyhDarH3JiNuij6cQYEcj2fuUydTqJ8QKc62wKSxV4MMIZkj
5PzFQH/uC0SuIjG7RXsvjYPdlWmpCq5DkX3qyna+UmyVK6sHc8ilsK4q+kfoJXFXyax88CxhraWb
10eviId9CKy+0zpbVn6EYNdKmrxfWab9oeog5GONvxvH7beM5S0KBYRWYVeZjwY1092wOMi/xhZR
X9/6u9oRCV4sNe476bj7iZvYS2tKNsZrE6DqSB503n1u2+yxjeZ5L0fE3kWx1Bjo+u4iBzFkWEAk
hR82eCmWIIK3lty+wJe1aCTMZWouk8Ds27jLrxuUp1DTMFZwoZeIQuOtqpvgYGX5eNEvMoAVyNFv
9fgI0HC638G3vLXjDfoQZKZ9HsKsRsyBsNgIBF15krNM7fA0SvdDEUdP5ydP39ituji6cXSp11wn
PsZ0pVtEsb27UoVXf8nDJqAQg12sZsTMn7Rtlk0/5P6+CJNiows3v3HPLkge23KY7H5PeS8u4Rix
ghbtWTbpHXy+p0dMFuXhv8foHxvWcPUabP8FoH8Txv9fCMljTT6fh/K2Zf46q1/a/7P/bl6yf+cS
nbH8P//FP43zbkSMCmoSgr5tG3Df+jfWLjyOnTjb38+Zi7b0ZYhd+d/Gefz2ZA8Bw6NE9bzofO5T
+y/jPOHijvPPU4nO/67veP8V3I6h/Be4natHkiQYJ3ACMH8PCzh//pN3fpjqCOE11gT4Yuc25Mtd
LUU1rLx2bm6c0vns295pjjI46S7ZLFVooWfsHBjt8qIOevtFL2N0yLEp7lSA/3hMENW7AtdiUyEP
DY3Glj/mDPuF5BNqsJRXTX3D3MEAkjOdux3cttG5BtBrEIAnwbyWk1NubL+9yPvkVrcx4tY5Pw15
r3ZpN9/DUe9h34rVkIZioybzXBgxbechAaNDa7/WZtA01F77pObIXHU+24I4c6p4cMJ1PZknxqn2
UlhGfvW8uN0xsLGtcdl9IZByz6JOX/qglg9hES3bHE52lynvm5fWN4qmYG95ne+u0Bfid+maM8us
EKv5IBG0BZ+UKBVkbGhu8ywJ1siLzOafinoYYkg+i9mVIWvrI6Hel3bZrCR2v89DLLlpnJko8CII
OleoD1qND21sxl2HbuPUSgjtpMfP6DS2gEYQEBXIalfMaXeTqL1NXKtppdOiePRAm+5zrHgINnHx
sCVBXSJPSWBIIXhrd4M4lNKN1TgNzQ04Tb7t2nDetMvyZPkAp0KLZtVPxjDetfUh82PcDEYl6zrP
vftmZJqddYhkDJEVWgm72i7FeL90tNNSQtiHaUn5j5vDICckT75aou2IBZcWD9vZYgDYNKCzb9uM
4JVOYfe1kIdeIHZz+viLyXtrq7pe36Oe/OBZcjuiLNrV1nRfqfk2CftwHWY4BWR4rsCp8+x0vbVS
5dkiMfefwql+FqW/r93pWcYokRdc/asoSS32AnMcJz0cNKo7Bj/PXEwR2g3t1ziCipEmOYezwM9j
zGMSyGUX9vY+jLpnRu3+MRU4pPzKa1+W1tz2YoowmNLH4jc3V/bYfa6K+SmfvA8qan8UC35mYYa9
aqIbH5i7AE8U/Y8E6Zs5TEPQoTRRdHdsNJ6aEJYMZy0e3GZwmVfz9HmWJnROVhQ3N7JuLQxyOaaD
07DE1akPyxz9oIW96kMnlA8iiy1hhuVKDe7LqYzESXltuayqxQZD9EL37BopIQJxbmOf2KYx0cj0
P33iP9WFWyCVg2gPeBc2Fs9mpoKcffmF2gxnmmc1J54jr9m7qlPdqETduCbHGLW1tINWfwMyieTO
zTLUadU/aTzyP+zsm2lkXMBOLUynRV2pD55M/Dsom7TDkAk0i39LIJIF+gWLcYAQPlVjMGDYPnvC
kk4Gwb6FMz/GQtQCUBph/spCxNPvdNlolps2Fcu9iEt96IcRB3zgzk54KEbp9ZvCmeJHG+4g3iDV
LPRWgvre+0PAu+lcVSfrQGnlbFJ7rBGOyHjGkIi4xWtY0A5YoQ6nBfgqarOh2oy6x6+k+xgLijen
BfOj0xN8IGo5wR1Urm92ThpLvVviwLZWdi27fqvRIuQ76Q9pClgn8mzTIXiP1h0qPgD2boqfgWlb
sZli1SzrRdXeU4twJl1h3GBvLx1BE4afSuvLQJNnsbKDBUGFq0x6aNIUDGH2s/Y5qeDuf+T2AhzZ
mzC9GxChOqvIriazSuhUukMZgJAicCHi46Zqg05t26RbumtYtkzcmKgGiLFEn8y3kdWG3aOYYiQf
ojqbmNOJF9zQ4hSHIq7xbAYKQH1fGmEmpJETvsk2XphQZXxfRCkPpImyOdoiqJsXnr6Zh1XUGdf7
OoyDvI3QX71MyDpf5Dh6KOMyd3CxZi2y29XsrdG6UWGGqtVD6n45BpV2dojDlAd4zqZxR38coDUf
o35eu7AlBeB2n4HaJN700KMNwk4dQR45YrgA2L60cL1eFp1R267u6jsv0TdZbk0AjCGM6BhMu75N
mlOCixBSzBpPgQpiIhgq36xmxTOG9Xqxk3yhWc5uJuOL/RylzarNWrinxVPbugJ191lsdVwyPXad
Xk00qBbq341uMSxZFq6Yxe69lR/0sNu9jbgkcNaROhs5Teav3cLOyGPp1XZoqocyGe4SV8Zrxf65
XmoMtCtCcMx1PhdJ8WSsshBXcYtu2qFEj6rTQHOh5X8uUBBNMFTJbd346tggzVoh1vIOTSJukCcv
l4Uo9wZaAS5vm8T1dTopC/2zvuiH+MVdsLd1ZfPDKHhZeBYcFcK+zSKMp1YeKGJNwmATlL676buY
mtDcxucvtHLAwV0YikwAtaGdyVYMYc4N8MeINSfexRZoXaHcb2r0PuKnsY5NC5VGsbmO62C6aGqF
BGXWwyaGxEIa71w4c7MVSGL8xXYvgMPb7/5ybrSzYqOKcrzg3DzwgbwTzcbv2ZpzFTx3ff1obDTm
Mx/ERoqpWhGTEq0613yB8yq6jTcN9yPnAGcbnw5p3nY4gBx2qrrTuLmhpyVRDBs/iFzU1XO973uR
PXgmzBgW60UE3/B5muSY5jLO1mERlt6zrizsNmklnWXvy2T2bxAWdJeOIFBoh94PDYAXj0OyNQRT
eKu2VEmzWeaoju+icsaKgxS+tVaJV4/slgNC1KhZ8L37wXApF0tBNBGQcZdbWO7yIO6s3ZABla0q
aTffMZwNalea2vNuu1TPGarAuYg2baVVfVnN44yxd/ExBhRBWLtoUhfbPkqZxAiaC6eU6yyL9Leq
qlIk2tiy9cXYWR3PdHC87oBxLZ336Onn8aCW2QXKzetCDp9qkVbePkqL3ja7PDeSCu1g0DqkKdDr
ZslimR/RYc/2Ux2WbL61U2fZhdStBTdbSze97Dtd4ILwIWBoQWw7eF4Cm3XlJjKBmHOS1m+vS9FW
ZoUjtC5vfTIv+lur7ScbrFOIJd6G49jf96EuyBCyvPoOEe6ybKHMbH030/N86mQ6yFPjB6Q75KEc
ylUNT7JsQqdOggeRoMIk5IAgkFOuA5o5k/Yq2sTorugO6ajQ9PktEGGTjmFKIEqG0pjAGLvZdcGY
Jda2QLZ1zPFi0jV04KkiIXDkqarmYtmocQ7PYSFeLe6dxXzyqiK4IK8O5zuMCSVS7+xy2S/2bC5E
f+5pWzahIII2ouheRkNG9oaUzko79tcoFV+KrINnqtwM+4iJRbgu/Cl/6GXMzwzDGDKoeRo7/9hY
1pa+bQNOFyDDlelmhBDeV2Qc2YFGQtZFyROo3xry6Nr2cxvBUR0zAVTD3thuiT06BsfFRuQLGR2k
VaK8q+pjr5tHn7Ca1TDy/dSQhn0s8L30J3yB4x0P+DnN83Q1udC0YXHstG/WwVi0bHn6OE81UG/v
HWiJTolrq0+UsenG68LHOEsfekGogCu3Xll2W9PWH+3c7qk4DS59P1pPuvtQanXbRv1F6tRfyrCp
4GizByd17yCHF3yFevqcJfWnkBU6KJUdZ6vTFzZfn1ekG8gvFKA5ViFTI4IQxfLFHuPrUnsPHQrg
lRsM11hdRwT4kb7KCBhbNe65I/KjZ6mtDKi6+bEMSbeJPZtZBWBnCsabgN1lsKM98ptrvxV3QFMf
lqC9cefm1svc7IgC/6tCNrqr2kSgPnXTvZt2iE508zFbEMuIkECAeC6J1imV+jL05qG3gnt7mZED
JMN1KqMLZqldm/SX/QQTGLrQoqkJrpYaXJddG0dbd+OV9l2gXMaIUd1iyrrjrKOdcLsPA25Q0I82
YokuZu320Alz2H1kq6ZFHvOrXiCQnZNwT6v7sUm6nZ41m3hDNpX2gGFGsL9BHR0MD/v8rDjFcPUt
djyzxxn5YmIPggaGro2OSzJ/IN1JbZWL10ol3rcpoilXC1MfagK3Wr4MZQTEWpf2HtjoY84wdKaZ
h/AS2fiztejlu+WL4SqW2VO05N3D2PrrMziqs+lAGWBsnSZ4r/hoqvmpQBxVLws2gTq+Hf1g79X+
VcvsRn+5zQNrwAjWXy1qui0YrG50EDzIsss3jL9IYwcHqBmHDRbovIXNCIPPYxlu4CjVvdS1+8mT
44esxprUDs60at2MsQyR/tqr4ttUN5Cp0SLgswrnMnYwys6tzeuZtV2gW3XmWzKDbos4VOuktcbL
JlNfF6HgkjHrX7HZqFUwzfZ2mablwXi2deDvcJI1hmP4Cs512FZZ/j3SAqGEHJrj1KE8KMOo3y29
Z7q9RD7t7MfBtocVu21fPRfxJKp1W2Ce30qoshM0QyvTldXRRZ2Y4qZm1zpO1h9EH/Nv4Ua2LmjT
8Zl3xk71vsiGNt8y9khJzXNyK0GUHA4+1Jou3V0TtmddedvaBbdkkA2RFeThxik8/hSVNOi/wJv1
GPb5bKNLICWgBQz3107liPxq0uEw0S4l0+Mwxc4nIpbG8WqoJqxSRGNklzlsasQohNugWLNZhIhn
A+PTsJk5OhZ5vXzWpK/hFAKAUdSEOd9Og7fQzZqGuxIjLqpcjOPO8hBkgA2owVx5WdumFw5zzHXq
pQw80VjRkousoqUl5bD5FsdqOPYMVgksNVCuQrt0V9hdWV8K1bo/3MTVj3WyZKgg/AQFOiTYoWwV
gyc2uhevXD4m0s1vW92FPLgmSo/ID8NhNy2OnwMHtscujG85Iu5Dh9UCn8NNK2ZVbUznWNdVMCHn
warm7bQURL45HjCs39c3xhWXUwBcbeUwhMmAdiCOmemR7awbkznrkroASL/SC5kVY28f62nBAEQ2
l8Db4ab+lUN0Q6/ZMUGX9+RKfXCZAi/TYLnBIIgxd2zWBJIoEJDqpUvC+aItJr1GHaRIEKtukJrT
W3p6RMjnfDjjwNtq8b+xD91McrpKtPswhX6K08KFkMZoGYsXK6qjh3hGirxd2qxLdmXb34NsxVd5
2aIdcUUxPibN2Lpb+KjyvsG0gDAqJ1dhazPOATz7jd9dBZxNjyCb6JZ1k8uR+2lGU1zCjl1bKY4i
BPbMH4ODUFNjTPjWWt2NAxgUY+xCv4jOEJoBP8ywg5z7kjtzezU2WDyxmX0iEC4BonVsqIggpTKC
sovpawU8QOsR6XKdLDkVK3TuGR8Z/FPwDoJXIve6qeePgEnfRYKnit3aepFec8ysobmbJvJ8DAVz
z/a81A95oWn5wlG7/m0je+bJpDq3XkM7i0tGcmSXhVH8I+jdG7Mp/DF/Yfrh6fQWNVNmPq0YFue5
IlfEQfZGrC2JBUVZLhNwW9U3m0Y0REGVHstfJgENXW7r9I69O5nWBp5/Ny7S3y2ZhzkuZnAv8b+4
M1ld7lDDu7TmW52VPnv62IZWQYTFyIJOZDqaa4O1tL03fQl/ExhBBqLMmwGXhx+POfIYjtv4quso
+DinZyAulYPYWiED9VrOFX1rMqtzm+mmlJ0pLAxixSFnp0AdM35RaeGJY93NNcoSH7v1VGENSyxN
9MtgNQ+2LLpLe/Txs7Vu8CPTFkKVpAkuKiBFevUOWE8p62tDMBhNI9snjv1ePQVhOm6JILpVZzFV
lVjtIeh7TmBEWjDyAe3ifgpw29UOJp1RbU2DZ+cIeUSalO8kxr3L53NMW2GHbAqAgwU+nXKJ8uMY
iXnc2KSVJJd4opXadzSs33SFgpnEl3D+of0kj7aRg8cLFL4YkQ/lVNob2M/6mE9FrA5dLYdsVSMD
dg+Fay3o3Xq7nS5bWTCyICiMIkgjNo3V1MA5gMQowLYMTV5yxDja0E/qgsKbtF18sgH55nVjNXKN
2nz6CB8RPaWzttZtTFoSxK6NXpceq3RJNsloLkjpMHAZyFEkGM93GTt8k1bi5S9jgPi64WUnmN98
+TQUpQ0nbxEApj1mhmXpowe3SJcLVkIUgUZx7Q3CBbydVp0GE+ZIkU71KnfjpLpG9TzZD20eFMQa
QfZpMiMzK7twvUwzUk8ML4fCidv8ZTGWfmAcbOMVg6tebst2TKaXKW8SvPJBMnuP3mB55dYYq192
JvOm5aJQtSjxDqd5CXIXyKfRWHV9TxOs6js3nDPzlM+ulxy6GJkuXkGBiIssLcb4Nc6tqNl2SzNg
YAlr7OtYyDH6X4V+zDMY655+ISY+J72omwZXVwWVkz9yK86y4ngHorowivGi+0gm6V2JMhtZUjEV
n2J3qgXBHZawf3i2rr5kvJsfjNt29VErhnWkBs2mdUviAStsLvWXPsmhioi9LPtN0ln8xtGBHkDo
6CbWCYFy90UKKOSt4IsBjGy7Cv8O7sgzueaPvLqR/axLmkhvp6LAvxVaCK6wo3XuQ8wOZOP+BHtZ
94NrrhJETAHsaa/Fph/Ltlqftdbgi56M+G8062t7shZ/G4duesf0k/lAX6lF5o2x+TzF7DsLih6d
fMOuS0JPICo3OlLYRLEGmluoEPBaKCqimkg0kZcZAWayp5Sp2G+nm0iW6aG3HXqSvESejAWM5LVV
F+Y5WRK0PMMGqFDxAwJ3KvYBK+tm8suz+8k2GWso74OPrEyxETgD/Y9On5KSOo3ynhpBFxgoQa3X
uLhUR8ZiRyMVjbSbcBvZl8EkKQZa098syDSvkzONXnrZvFP4gXZjBboTDu5Bd53zgRSui4qe+UJ6
zrSNwT2fIn7qBR0HbdKSER+Zu3oikCzsgTMVnswF/rtBmnIRKvOS2goNjYV2qfEIDZwpuTem9KcV
anCUAE7sUwUTeWOw4h1DSVyo8tyDIFKk8seDrmYHuXB8WKbKwnGDlm7u7MfQtDHkb1t+8onBfOio
4ReQ4B6JRN19G5qLWof3Eojvq2yCxygoj4hi1AoBh9n0luM/1F2I6VddmwFOtWzmfRDl48pkSKeK
ZNlJsn8/dCH5MzUO0dwd7GNQzUJv8jyfV2PGs4AbR/oDmd3hqkw9/5c8//+v3D9fm77uzlHfCcD9
z1Ydx4eRe5to3L46e+9MMv7zX/mDYnSd87mQEXHGAH6hg4/oX24e1/pHEGEnIteeI5csy4V7/BfB
yFGewTkDGROQFxAw7UH6/Ztg5JBVNgoHVpJ8NJs+7L8jGH9Ne/agByyISpffYNtOhI/3V37RTQbX
UVMs2MsTtNjqUU64LQgpq8W8Nx4CiJDDELZRUiNZ7/P6pNo6u8QgWnwsrSL6TBDVTLaqaYuVjohA
AJbRzqFR2Wnoie+ZG8Chou6I18jTZ+IaNmrIvuC0cglUkDQUTOpICLcVdjzkGo9cy9s3dX5wZrPr
UdZsemIJcqf/2Bt92yeuv8Yfn26gAqetM1SPbh/DeE5GfqjEOafWyhFM4zWsrG0s5oEmugy79DGn
nH8zmT2160yCmT4gBsYbmdogZytZlOEDgpIUNGPJQdY98imq0UJnWgfVeiLq8lZ4jB8EEU2Vsw8B
CNsVk4xOPjiNW/dQF+1YwmiaOdtiMLWHb1LrvmX4GlBIn2119doVkSDVY4ptUCll22lLmRht0vVs
DQUaC+619IvhuZcueLyfB/4ejgMQTKkEWskxk4NXSPXJXSq98TptC/JP/bP0wCgsxtg757DaKhEn
j4sd6f6G/a3fOzHNIF1HmFzLZpw+gEFH2ybyq+uRqZ5r3/Vew04JekILyOYxWqJFJd4kV3w627Gg
+M0Kek40hjgXDFAuMG18oVHhj0Tr1BAlSZ9eyGyWuzRQBXtQIC+xYWxBflfayi87UzzqQCckV5oH
UC61y4jevgvsAlpJZM/IDVFVpmm+N1lEBlpe+Q6eJoZqJCsE89rPoRFR9ZQSjsXA1lVpk2wCoLsZ
klS6uvgjjfxPL+H/W107qe/UZPP9e4dh8bVw4n9OEvFmnZK/PUJgnSKI+Lmsnf/xP0oU9ekfyCl8
B120E7jSxfD3h+EwcP+B+MF1PZtjKQnwP0ey/1miPP6IA2gwI0aegwpCIo/4s0LZIYZDzt/mjLng
vxI//FqZmOVkwH/I+/m1IgX84HISnT7Fdr4nKvloIbvfnWn/QQ/+PsL+8lPF/vNt/3w8wa8J+/+5
EPfws7QCcaoFoodZr3fml7Kfdqy2HUJBa+UvcfmHUxYJDQdG/MVFbCyY6j/59v+5Ckf1/HwVdp0O
7ClUJ8yNt9DI8hS4IUmNDeCY0jMZoVWw1tNAM0fuCYKnE5Dqj793h+w+P187QfLreyqSJxXb8Coi
uybNkJGSTgkm/vfX4GP4y/s73/dPApXFuGPhkSp3Ekh6CTo6UJ8xeqsHLZNPrjWuMjWjY3jnar+6
UP/zNF9tVyFG70xLh6vBJxJSv7KGu3xCyD1e5qRWqvn6b93V69MI0qpvVWBN3qnIvBdLtoigs61N
HgEJMV1pHvxOP8EK//5i5y/7Lz4R/9WJC6ZIfBvvlTwRaAEIBgEb5x45Pc7X3//99vlb+6sLnJfa
T+9oBBTPkevL06ya4lk4XXNExndhmCY+R9YE64D4iFlmAt4Mkx9np9tF2YnPk2LfCho/f+ep2r+q
mv79+vzzUvzph1RxpNp44vVlfIKtGDfT17Y8TIVzu5jxM3wxoUr9tkHb+86jfeN78V8XE+HMIU23
cyL+7mtql8D64uD29TEgEb8DFlSg5L9/ym+9xVflpOmB07M4dU6N6JgHCEZYowKyLpyQNKDfX+Kt
u3lVSywGz0RynMApGmH6p09NuiAb3A11sZH1zRJ/+/1l3roT59e31NkGzVxcO6faS9dw2OjK6DfU
COr2+wu45/f9Vx/kq6JhFQIxjDe6J3/ytj3abAJoiv77jGgkSO5z3ews7H9CHdLm2nO2TX60CCP0
D4khZ9f76JE4zP+quzulfQLhj2WInqT84TL1huZIFeBPDRLQ8z+0HJuSbyz/3gVE6RI1C337+9t4
6zm9KkbF4E2EZSEXJUkW3w5xXQFRNqs+luri91c4fzt/8Zy8c9H9ab1wRkUV+mGU4LsEJXdrGEmE
XfM7v/+Nt+C9qjuMGbGZEBHfxhHWj7Lu3U1gLHsdYRfaduqPU7jf3AHf+GjPasmf7yFxkgWLoApP
Ga8iKgxsyTjtiaY6DP5MEm57aNX294/rjb3oPDf9fCnP1cMQDCa9xRMcoROIwS2sZ4Jar8IR+0Ru
naD3+ILe+wBQdf71+zn//z+9H9DC2gtMiYAjFHexTVZaschV3cmatDbP6sgC9gkNK5zwcxqdD2ZR
ibv1FltfODWpawkMRq2HrdPEn/yoH0nLIhDWt+bvmCZj0nSyzZJi6laM8m2qxAHoZdiQNw8G/fsn
Zr/Rbb0+XshzS9/qXFHeioJQKZxUqDzLNaeCkLAf1k9lB+YZ/tBxvSlIJCWfhdTtj/lgFbsh/Agr
izzLaa/UCAv++1/01iN9VePYm2xndOP4xrHkt34O0ZADU5J1bt65wFtryvn1nUVhI8oScv9UO9G8
EnH3aOXtO+v1rRX1qq6FRU9YcOWVpFXk0/Vyzt5jvg7vSOZ8rJYmfecyb72014VHAl0vmHJOskuO
9sTJKsPd6D+nRbKD7PsD5Xlz3b7xnOSr2pOSdVksY1ycRFy2+4oUOiuB9fz9W37rL39VepAUgilX
bX5C8YyUoU7q9ei883e/UXBeHwKWLZwRYzU5TiTOEjiqRi3bRYRyVeTDzg7o3bxsPHUz2Q+/v5c3
Xrp8VXVMHDsFJ37kHC9EqOK0CvviYlnkMc+Of+8Cr6oMEWKxQliSnzr0TRuFbrEuxo9mpKCI7vH3
13hrTjlPdD+XMrWUhU5CmZ1sDiA5ECFkPXqlbr4EBadEwNCsMXXcxKm/byOJbnI62Zl4p3N664W9
WvJh4rRkD/kZ7SnoiyPQOuWryTkoX+PcQOvavrP037rQq6VfaGgpC9PcKQnLjQrK61RUWw3p5hwC
YvCN8zeXzqsyIOwQWavbFycibDT6HZ7e0HnTxe9f1Vt38Wr1W94yEqMwFydCUp0b5XLCTe/gSm44
nm8Dvzjt8xry0bhV/M792G8U5TNY+fPHwdblq36Km1Nd57dmcfYZ5t76aMfRY01nvY2NB68QgfOT
oY5RFEL7SjUA7NNRkof9zkJ761ecH8hPu62F3thoEdenziG6Bn0eZwwh2rjyo3cqxxtVyX3VqqBn
jZzFypuTk2vfWgmvn58Rfuh3vvO3fv+rQmElcxRVhMOcCIjYA/F/mbz0GyaDze+/i7d+/asyIXzl
ITiU5YlZ9Yo1gzPk7xUg91VtKEKTW2Z2ytMka04OQ5627VNrO7sjYF/44/c///wt/UWv676qAjYK
XzuSfnkyXR+t0xLjQ03I6ITnIULF1NuYTzTgI+fuvPPA3lhI7qtygGKt9RHulpy01t4U1qkHr3RH
vSXm71x+3i07b72YV+UgjuJUnEO7T5kIfI7jQnOSyPadmVqe/5a/em6vyoF2R0msUaVOaE1lbTYl
ob+ksOfwa/1hVAuOyOtBzp/r6lPUHwmEu2g482SavgMUkx+J2bOq0anApF1bVX/T4EaxL/38yQ4O
tjy6al5N/uNom1V/tisi/qZgVvUTBTPMY4602pnq+6TTe8EZLfn06Af3f3cnd16VHQ4tsj1RTYqD
JXwazLRZiJApzadhJPepCj1d44vn3IJCOOE7W8RbEIXzqshkdRgNSPND+s+Kk3OcOw/5D2j2XZ51
Vzlw5IBsD+NwdMVz+P2X/0ZdcF6VHVQqKtFzyyW1xzkzBvwx48y05J3P/I3Pz3lVdnwCzsdEk4S6
5H2PXGBCpTPWf/d5vao6eTGGeVLxjOh+egeN5GEK0WBMjxanjNkPQQHTM73zrb/5cs63+NMOUA1t
24s2iG6knp9iGl8RnwV8+NDk3vOmO8Kg9q3FAQgeS/jvvZxXZcmPDVHWeRTdEAXjrMiO4BDKeeKY
Kzks77z/N2/rVSFqC+NmQlrxjd/hY3uwkKLZ8S3/I2F5Dvl1Zst93b+zyZ1f+1/UC+dVNfJ6jvsN
eIw3tkI0m5F3Vkskp6F6Vu7z75/ZW5d4VZK8SJORAOl3I4hcKVP6xXG6JUd7La3gnbt4Y83Yr0qD
lePTaVJL3KBgd9dpiiGOozmgz6d3Vs1bF3hVB0ToEEBqFoEBJ9ta/v/l7Mp249aV7RcJkEgN5Kta
PdqWPMWx8yLYsaN5oKj56+9q4+DC4bZaQJ4OcjZgNadisWoNyU6v+ggGmd328hwt/X3l0Jtgn1g1
pZgjFNkqzE0cwedmvL/81z/5od+sssobhZ/fqA3Ipf2oK1yhPRDYkxYwdOD3I5QY4kdI/6TF0Sqg
IkrleY9N5Tuxjs24sj4Ld+tnJvnlpOaEJnYDzJgvk/kGgB28iOAAk0BhZIhejKgEcPHu8lAXNpuh
xARoH0UAX2Ei7QIoO+M8IOAuB/gnrmS/SyulRICsgP5SB7Muf6zGg21pUF971aaVX78QnA3l6A/Z
ALXbsIcQbwru7XkfgAy2FrvOe+m7TaAc9YjQdoKVE1xjUJLI+mbTR3OQWdDsOM+VJY2V/HBpsZXz
no+Tlg8SZwV14/u5m095yI6ijG5bCc8FC3j1znm5vNrn8/3NkM6U7a83gA3tn8zWYYQjhePG80Nr
7UsgIwcC+mgCFuXZ63FlaZbCsq6EADLDTs3iWHhcbdqAUnj5DpUpqBGC2OTjbss4Afh35cAsbGNd
iQcEWsT9hLqID39YiDtDDwBJgEEhUiTKlffTwnaAFOxfc9cbHbd6NmlgO5QbYAOg4w3XhRZi/8ca
imeXF2ipkHCWqf26QobeZd0ZMeuPkbg5X2BNC9uOI0JMGoGWYT/ZFFBvXd+s3miLC6WEACijJlE1
mZqPFBh42Z10wAYBwPws6Do8wScMb/CdxtaGuBAQdCUg2J007BIwMF9OBfjej0b7JPV8ZZGW/rgS
ECDv3EDDCOEMfjx3fWN7LRl/h3zlVlNkfP+/A6crIaEZK1JMliODmDrvNOv9MAlnF+TKlzzeZbx8
g30SRMNAH857iH/xSULYIjtGAm4A6HuOFhxdYyRCyH68eVjrc5Dz1H13rJUIQswSMOK6bwP0rCHh
V/1IK1jvDsZxDo1riLOCdA81ubQ7N36S8FibeOcMzWFwACrhWXfQ4O1caRn0BaDJFoaVR1mGwj82
XGxrmZd08mcdxsHlLX6GRnzzawHU+nuLc3hoAdUl2mAGNRdaijto9rTgtDlHiGY+WHFy7OkAlpYA
bR2sC4N6tAKdTk+fSwcFfgqQ+q7s35lDIcDwGjvNowABmTXJgeTZdhzKKzB8N7WRQaJWO0IfCvaz
5TUH3nLuyJONfkkMm14w6SBTiNcfjKhGKB2a8naow7Wm9Gdt579LQrgS/ewhgSNeUzWBUU9+bFi9
C3ftLYFsKEinegDUrMtDuQEaOSh4+CZBaEq78gCI7u+qtN2hGvzJkHgNjFeg+O9H49yOG4Kur1Pk
OnaKQiYE2SpxSLnhNqPudxM0kdrWfgDTx9yFEwssmGkDVu9s00o/JhmkW/MpQ4/YAGutimw4eWmQ
AdKMuF85fJ+vvO8GrURhuOBJDS7FMgCZ5i2sQWkTCUQ0RTj7TZsHU6NBvcps0CvHLVCW5o8R6Nqx
Bp+tiEEx06MaNvaRuYdzClxpmwO4CI9Qiyr3EIjYJli0UkxXWZreFzEk+WJNB/HR3EFvCjp99tXl
7fn9FQnczt+7k6a2DfvnUQRDYXpQRfyT9eGpsuABi18Ch2pQq3MblJ7ny59bOgxKvBcQc+RVkQIy
DkWDeYCBcdk/Gx390ek6xBtgXAv+9fbfvqUEeqs2kOCZdh3EPHozHBQ6DTfUymvg6w81DKGdrvpx
+UvfX8cQufp7EtEigIFS4tRBlpm3UZnfwRLZLyN4x0z5sLJQ39/HhCuhXoLPweuxaILYsa84yT/Y
nNwVo9yzNrkfIO71b0NRQj5vYdAUQdAjyObqKUkt6II4870TAoINfku58jZfGowSwRM29Y4GE3hf
azsfjjZwXUxR9WZXs2U9l1rz+/JgPms/35xQpsReJ7U0Os+h5if85wgOMZxPpm7cOuPoFfZbZ/8U
xgMqM212h/fz3PeeXYhfbQG17yLZduYDBK9web3ScnDhxQMplEOGlrcc+Ys9gThTh79a3OoZaDnu
aoJyPgrf/WYllNYQiUIsjaIAMNpbu64oNmuo389GOv/b7DMlbmkxB6W3xRYFdnbvgHZwHq3sjOvM
iAcPsIrLs7+AJILbwN/Hok1g+9zVBffDPvfbVIPoWL3XqLGDfJanZeUtGPoe+I4xXmH8Bw+bx1Rz
HvpmrTy3EGzYeYa/PCtH0TnorGoc4q7ADjTjfToUe5FmG0hD3k0ZQD1T/Lgy1qVvqcFGiNg2YPER
5GHAIUndELlLjF/yJSabpDgbPLozOSLlhP08dAVtd9Sek5ZuwhLa02UGIv7K02Bx1pVglDgpXPtC
AfB1Et1kNqTQ0tR8FNBvRmUIfiv9ZhA70aa/gJ6CtsFjE4XvU8w6f2UmFoIhUwJVXTkjGpCiDmxI
TIMv9di3/aNWcP3Exyj1kliewD5xsw6V0WHS4SVdQzgpRp04LyOvjikWSE/OKhzdOK1c1Uu/SYlq
GVTs6UTnGkkC3i5GbMQbo4O8h4zKV6hrrIFEF+deiWvY5/ME3RdcOWXzVpaxfUR3EmrnUKqA562+
lTXYcdR57uGSi4I03OEEjlsDNZ2ItCun+7Ma8E0AOZuCfN32uU4ozEYBVcWk+iAPExdc9fCnxYFh
h601/P9y+tDR4bG0h9u+nh7zmmUfVlOIlevws5ry3S9QQhgIgiBQAkwahKYpIcZMbeYJR7vVoEdw
TUundiEaCLhNfRPS/kcBD0foRtlbfUpDT8CTYjeWkANaCUMLd83ZkOXrdDidbUxGksyBDd3HbdVr
zxOAdhagFvCsg04IeqCrAJnzaf9u4ErEK+aikC0EKQJO7+eRQSc9C4AZgSY4WGTMjcoUeq4+haNA
w6CzxdJtZ9RPXb4ShRa2uYqGriZKBDVGEgiH3AC9dF2K5lfEO9herkzmwuXkKGFuqJK+FmQmAXj1
v3swvJN+9Mf/OQUtokgW3uZAmP+9VrMxxBOEUoygRUIAsHMcerEAvFpDfwkEc+nSMbmCEi8QYXCX
OnuHrZRvFtJgRwlacH7KKBzOjSDM5sdOwC6ipaDQFdH9FDknc+KPtIJ+blI16fZynFxaKyUkgYEF
g4AwATxzjD24vlvnRPs+SeG3BjX+eWW9lja/EpB0y0wHqIqRYKxHqBRY26keHyVDETlHYW914RYG
oyKgR2fsa7R7x4CO40mE+h82RH5oxH+GkU/7yxO2FFVU5HMda9CegblKUBjTYzX1z7pTPyUwaGUE
pKL2Zg7vWs04TSnUaev7MH+F3+wr3sDRv82lrQQSo0mzOJr1MUCG9gSPNDCqM1iPgdWLnsz96lt6
Ycn+A3vW4JM7GHIOEgdmLH1720EMgGfzz9bMDqJbGczSiim5Edes6azYMwewcdm1EU1dg+BV1pYn
ma1cRAspka3ECgtl9iKqdSsgGX1EaN/W/RUxbTfXxidAG7apuL+8M5bGokQNOoAQAal8J2hSKJFA
C5dBL6G0ToxCngbOzStTtrQw5O/gRAfo09bCtANW406FYrpwcZ0mHkBPL7KP+d4CgeHyiBbqosRW
okNJTUZDR9pBMcCwqoR6iQmjA6jI1wLyAGU/ggnXg1vVl3/OShrQv1h5Zp7Jht9dYWdG49frsu9B
GK4iYQcaWMxuZk3jtsFpfutYX+/hr3jqGtT87NBsUGFL4dvYVxW9Ijz8ZeYhel5gxXuQnsj2AA78
niso8wk7f6k02rmQokJQT7SzpDV4ZURkkMG5PGELa6Nin525z/OpiADd7+FZmuT7ueUPSak/mRNS
7RF8xMvfWVoYFQYd14ACQtHKCOwie9IseCvC7DvZx6MBH0Yna1ySzbBep9A/r83qDkaH2raow7Xn
+QK4iqgAadryroiy2gngqY4iW2xdDUyHgQjk9bUaxN78nRo9OxbJh5ZCuk20yHVsE3opMLrGv6yt
OeYfK3OxkAyoCGro+JQCfCsnmHtgk6EyDfQvhRdj1F6lTg4rUv6akwbuBwxqOjFqctNN5givE8Mb
rEOgadVD+mblt5zP+jeZl6XEM5hk5aIRhhNYGay1y10zHRkkzFuIj8g9WjKowG9ZkXs2vEDwn1n5
fPnDS3OgBDkwRUGxoIg9oLKeBKl+GYwdIL96+a9/9tm/G5YS2sKOEdZGlhOIxHxrwzsdz0stZzdp
NV87ZQuxEgdkSKggNI24CmF0oz1z+JdFOoRbx7797aBdCBfTSryyuLY2aLSzQ8yHo1OugXMXgq+l
RsVQ9HE4jSywBwuU2GlTywLWo9Ej2iqXJ+ETYvXdJCjB0NYYPLkbyQLCRpShkhoNqRauzyJqH+w6
nl1hOjCryM0HUELhYpI4On1A3njqZ/FnTiO6F6M1/5ioJMAlNa/wpMYFAR+oNqqheQm7EvvEI4Oi
iA65rhiimHeRlG+6pYNcVVf3XZUcWTJy6LpNNTpUUJmCqEFonSwxvV0e49IsKlE3S2y7sWiKWeTZ
gafNawq7QJPlr7qTrITIhW4OUTHadGoKM4egKMiFYVBEDgpvGsRSgO0qobZjUa1xkyaA7dMeqnXe
IKtffJgPQG/R8Qj8uOHBLQ8A++rFMPo1YMNS48BUnopZXHeshMBkAFES5yWbLMOdwPm1oFkEuXTC
PBjisF0LZ567hMKyVQzV/Qh5U5itIdKXc/teyGxT6wTVaxvaW+MAQ2+YONtQeKt/QasBflnThCZs
Lo8J1V6jzoFaYHsCks/YmqF2r8fDH9NAo8UQ5gxLpF/QtHqOw+gKoo2uLgYo+tgADo0W+1WejdHr
tPz9T2uuQs9h0QzveSu0Axr292d5MHhdGxC/7NDHWkEjfCJcvjk6Kty8jEfi9Aa+YaHnFUbRKYEe
hW48s/5KxNa+Aa88HDmExXRY/8Jiie+rWh56dF8iayMkvYJbA+TzAAUjZT6sRLWFmHmmF39NMZhp
9Bao3jyoGqhojEKg3pNdOX3+b4mnik4vIIEeQw8NQjZ6c+BVeshTcq89gZJv6RNkqN4vr9/Cm9FU
YnMOW6xymvEZoHMBm7H1fdi+hMCTtdlBdvG1OfZ3dbcypqWnsanE2X6geRxpApOGXd4wG5lgecIV
x4qgYXSfDS1KWvm1jf9yeXgLqCDyiSH9Uj41SgltxbzhAWzks70woa3pOBC0LdAsLx5S+moNv2BE
E7uhE1a7WsCedWDFn+HcuZcJtLEsWJhD6Ofyz1m6Ck0lROrQVyZ4WjIUlfSPBiZ8W0caMBW6TgBZ
FaMJNarfBlzXgWetj7ji+/hxYM90Sn7TcDAPnSNvI/kwU/N+KhPP0vMjOo+rlYvzMnxz0FTQexfp
llNKXIOD2T8PRtjD0gEoM70jWyxSAR0d10RRqHOEP0BYzGVTiXboWT/z8vQsJYaf7ecvqzXUBqTZ
HQfRHe6uOYMepwExjLl2HjNypJBjdXJj06XNztR+6LXmDQ7dQgp4K+HUd+DSKj8u/xByXo/vZkJ5
JuuxKVNaaU5ARdJtYRPzXva9H9eicufZQKW7zN7zZj5FQw7vpVi2cPfjqdeP0yk2KESmDPhRSTP6
aJjzA4JwEPVu2Qglno7vnGhu1g7UwpX7STf9MmEyZ1lOKUO5XutuJZXXBWO3kJ5Cc7Z/qB36FA1X
47uTTJsxfBhq87kVDXCjCSRYYVQFDdu1p/jSm4Iq8XCWA4Ra6y4MZDFCC3ewqW/ogOAlU97dWFBz
AkuQldD/oTKEQnjC9hBoqF/QlJtXyl9Lc6FksRE4fQWFLRbkBsiB17BbTaPbIe72difeLu+LhWip
Iva7DrBl9OplMDNyW8x0O5Wk30LxEN6tkInK0f41CLsV1F4jvi1cMypiv4WRlynSQgZ61P0OddDG
9fQHTJYuj2cpPFIlKx3KNtXLopHBOEcPWhNtdJi3R/HPGhBNs9xlxQuMaW/1toGazQ2HUQO3cy90
hj3XnG2LbPPy71ioslAlLEJdP9RCPvcBFB5drZzueFTszH54YRVU7xxjYzXpj8ufWrqDVIh9JXtg
2zXWBzCXf4sSHl/PRgWfdDvaD5Z2K2GyuIVYYgslHxRtLSGH28tfXnjeqzj70rAHSGOEaWCXfXvQ
w/xKnKHVvH9o0Vk7zPCDu/yhpVVV4fUVepaZkaJ7BrEjcAjobSFH8EsKSOMNbj6QbVeHQV0PkFAv
A700r6oZTok8uZ0B7fGmlEA5UPt5+ccsbGAVi08h3GPM9ozfEorbBHD/ZtB9gCdXDv3SlfFJVP4S
AS0+WnYIe5RAd8agtaLUpV5KDmdySHoT5VPQDOG2ySZUMuar1grvIQgIRk+VAqKZrT1xl3pmRIk9
ZQQBXtRLqmDsymMDUX5AKfc5FP0m0DYSua1ZjuYJ4DKd/VQO5E9pTFc9YNyX53gpQ/4EmX2ZBNGH
kIISvAkq2Ig1KBaSjB94u8NXiIV6wRwC/VgEsR65IdGOddY/lnCbhlK0fYLy4CYUdGs2t3FsH6hT
7VZ+1cIl+lmd+/KrKrxEp+ZcUIcKrKvH+quNrSbzFiTe5sRFf9PT7DpzXlexfksnTIlmBjzuWzKJ
CUdbbKM8c6s+v3bEsI/n7Hm1JLxwz3zmDF+G1RaE9xAYH4LU7G5bDlRg2t/rnP2CoNjh8tQtHBoV
648+byrbpgTczmbXUO68tuD9Dif7lf2yMILPx/WXEZhmAtf0qXLg8wkl6AZSVNLy4Kjqz87T5QEs
fUHJn+pOonQBp1Mfeq2Vm0eT5o51dwCzEOyVlctraZLO3/4yiqKqWFxWbQKSMH+E49gZ+3LD9Pl4
eQhLpYbPiPPl7zsyyTSaVCDpZn9kaJwGx49LcCTD5rZ8HsU2J/LIyIsJKVsYz0b7abJenHlbG+Kx
ybVHs2h+z/pKRXthZ6uQ/85uHahiiChozOaej+kWYsYHVrePWs73GUXn4/KgFy7iz/j2ZcywzAOh
iMIPaubdtV3Yf5hlPpEI+qUsO6BovlldvYVUSqUBgLZJ0hJ6csDshVtoiFqukeovMJAAbMm6aUP9
WYYDRGnt/2mdLfZll7aLEhx0aZhOL+cogGDoNY5tCc/3KHbtiq/s+aU1UpIYp9AqFHwk9+Nq3GcA
hhLWnfJsuLEhrieblZ2woF9BVD5ADkNv2bMehzWXXgL+jCYqr+n6Y1tDt17CRkvcifKDusYVHz94
PN/o4wD5oegNXHBI9QINeXmvLKX8Klugh5pJX8uE+dk0PXYDD6YuPgkYaOR6dBNzAqU8YNBb6eWN
/qaFpP+3TaoSB7QIRsIVOhZ+nECwMdxCzW9Ps/Q6Loot73WcEW9lhOfr+5tnoMofQKuWm9Wohf4I
JUJ4u/sdY9C+hT4WitZ30FoM0U/v03GjzY991O+hbn7SpnztGljYUSqxAMap0IpvR+qDc/gjSTRw
9rUN+AwHMU/HOFy5bJaSF11JXgiISikebMRPxxK6+fR3m85uzskph0itJT0DNihxBJE4Y7wBOgSN
EJtCl7r9x+Wkf8fxGj6k6OJmtt8RCMzDxu6pNrtkD75YcsXouegA6A3MIUbSrO3cpXUlf3+yqnWj
HmCS47cwtE8j8VLo8U3DfrQz21hvWXE0J5gEwhOkBDlhU4zawciLY5fxP5c31tLCKrGog0U4zkM2
+IPkv+1Zd0se/2l6w5UFnJoFJSsDXYh5uhKS5jkL9YpFg28O7EozYfNijafKeL08ioUAAFXtv6cR
/txQC4+MwbcmnZ+FTazOjVMQpq0p7ry2LtBebaGO7Fp1Tn4KntAr0L9QsoYFxP7yb/hUKvjvETVU
0H6a9xIqA3UaOHMLJKC1b6sbOJmc+5XAyT+FHLdzWnK87w45BfjFPkA9z7Y43JifnenN6p1tU+7D
cd435XUIznXZP2SQTRvM3zN8ouwOVnrTDQgOZ9ubiZ8bM3DMNX+f/8dqbx38v/hXNu4uj+fzjfbd
eM5b5ssNDNfaOB36OA2skNz1erxBc+PQ2cUude5LKIMJUXhxtnNizat6w+OlsYGUWElMNyHtRoTt
BvpoY/s6GwlMyyiE8W1vtPwWunaif0qdEq1+SIet9bUW94CShdVnC08G70y4+pWbdvzA9IHrAUfA
LX4WcGtHNLWv+kQ/ruaWC68dg593+9cpKmqU3mBkC0kbFHK5dV7UqRhgH7fp+9GDs4Y316NnAzSa
QFs7e2+no25RL89hASjgRvuMpTartbb9J+T4uyVT42dmoGfu9EgUZenC7Q8bjIa3eOad/yEGYATe
aXKLfcmqn30nXLuVrgVV96GLN2ncAGb7s9dmuLPxzVz8bnv4RaQ/C2fysPxwVP6DDmHZxjuYILo0
+cgzWKo120RU+zZ9KR1Pkp+cQLOgeEnKB+agI1jBNeiI/T1DXx+LkTSegT57bMzbsbU3Q0U3nKEQ
kG+MwtyDGb0JkeXRDFY6eGaUujc5oKhYmzSHUZzYtRCdhALLyWlvMbLzEWAErod/xh41hGQrSOz1
5nAdxs0Rx6Cb4Oce7tvhJcpgzhwVe1iFiL3RblBS38yg9yXjDiruKxFuoVJrqLQFXiSFppvYf2bc
7LtmM4K22FbczenkmcAb6RSFnFctJpBq2GGjzDn8YNABhWWVGd7iB+f0vQrBtorW7rOF8ouhshzq
qWrysmbFLaRpgGrR/qAH+AZX78cuHJ8BJoCPtwlNZQsq/kkXJCDvGoV2gDnkDuaibjRU25w7K+ni
9wk9XGf+PisiC1uUiEkLNxWyhZflqc/m+6jKAysuNkY2bJrGWnlVLn1KuWxgvcoqyELB6SmmH2Fb
Qcqwu4pzfgfH1udZWverSL3vrzVDZUQAPKJDzp6ePaXYAX7yN5TOH3zS/+l2BtZBmTPcYL0O2w5/
KGDQPWg/Deo8TTT1+MSu4LF5fznUL8zXZzj5EsYsDfrQYzm2MPCleIdIYGmtAt+wdikju5yYt0AL
Pl7+1jkafxOiVBZDTJk5Njxvoe9d7uyCP8Ml5DBGcE8l9Vov4rylvvuGEpZh+gfHUIdL32jzU4m4
Jszc53WyqQS5IjaUSG37jkDIbyrnAFzcfxuZEny5Qbs5i2Bo1lLzR1fBPSTHnSnqH6JdKwQsDUxJ
UFP4YUFejUm/0IrdTPNXwmHvnjmnjqQHUcOjkDWzKwfINDFja8/AIFwe20JxE/fo3zsxG5qmLqoQ
Wj3oaO+6ZIa1gQVXNJGSX1MMREAegxhIEvbY2vDMSAbzFdl0eEUIbg4I3gqPR/bb1FrW4fIvWtqz
SjiZgekc+sSSfuOMHgx8PXa2iEc//oZP0FnuO7kVmrUS27/Pkg2mBBQIcZugeIywmSoFFHfMhL8P
loivi2wgYFSmxXxg0rTWxLYWxqZSDgzWZzAxySqf5+NJlvzM2c4goQ8LTBA/DNfBqwhuRiuJ68Lg
nPOv+HL6O97FXT+T0if2FArPgvYkdPo661qPKnBstRzxDTL0xjyvhOeFoKlSCGYm9YkKWvqtjK+w
UH42VAcQh9f26sIpcZRE0LTkjMCcVr6YgJqDH4eA/fAzTw7nxHkUB2rcMFqdk+nLW/H7AhKkW9UJ
LAqrBdnT50b+WkvrMCDUWEj1DNJehVpWbeDjVnuRQ3eXP7i0YkqkSVncwgUPH0TfAAjQ8zui7l75
3HnDmuzYUjatcgfAJ5SA7lilX8bMhKZmZbusBTaSOWXpTeBB7+BYJg5mrls/iejS+1wY707GipVV
XDoDSsChhZA8NqLCh73gVpvmHWBmB3grH6mmu44zH9N2hVK+cCM5SiQhY0RzzRKF39dgaW7g0DPH
btdygGlKC6VOlwyG/uvyyp1X6JubyVECiTHDwgEWFhXyhb560uD14/ZasYY2XpgzlTfAImAbCdxd
fasRngnsF9X7HwS2NJ2hwb/YPJhr0lMLR1glD9gtixIWQvhaAiPoaoOETZPMx4OEuMTaZbewy1WC
gDakE9zd9drHi4md8q7VIIILlls5hOPGmhjd9FA3hiWFgKoWA/jqZ37u2cbytp+zPYlfjMZwLQzZ
QHxe2ZVLv0kJLZOutUNOjNqH7MoRZiGvdWFv6qxDPC5mb/XtvfQZJaLUdGZZYg6N38mk+0WH/Kkd
Rf5BYxiq7zpSDIekktb0fHlTLhwAlVmAhDjU8iztwDw6dK2ESPKM1XzQ1+RVljaLkrWAfdaZzZB0
PgBkMBgz9U1LgB2FbObl37+07ZVQMYvcqSFf2iHe/xos4ynlt7hA3XC+YzG871Kycm8tzZMSKFLb
iQZShq0Pa97yN2qFG8fU+3tqEw/F2cfLg1m4TFTCQFiASSebufE5F2QjaFpVLqRIXmsc7C2HTeBe
DuHOYBIEJ5rvL390YYVUvL+AjTp8kubWL2dYYc0QI4/sQWxkkr9c/sDC1Kk4fxjMOfCqG2p/tqNA
7xkKcZZ8geC07YZ0JY4vxFYVyz930RxrFKb1maDjHQvJvJnSOvrHKVJOfpy2vShJIvyp0a+bTtym
Mz3CY5iuRJalGVKOfEecCmQyUvvw8dl3SXSCPtihFe0jXy2QLX3iPHFfEj3HmlvA37XaB+ywrmA6
nMBXmuHh3Wvx1VxFaOzyMPerJB6RaLZOB7ALzBE7WIh6Zy52bYEsA4dDC1ppBdkQUoJ3e3l/LBxh
SwkRsxxFmIhC+Bosy3EF56nHtP4P5jp/6s24+4hSjh7coMfGyhcXQqwKtK+6eGLIo6WvQTu31JKD
VeobMmpB1sSn1dC09BUlZFh5NQOklUm/BBd/gzr7YwamD2l0gMOH3tP1H5fnb2lplbyCFVbRpXMh
fYca1wneJLxv9k0qTlm3RvxdegKqgHcWwvMv1mrhl6Kb7dPIYWz1Qoqo4K5R9VfmlN7adukA9GJP
8oc59TnZaQ4DyGOAPoAFe07Up0vwJJtQQm9/qOBqe3n0nxCeb9IqFfbepD3TzVA2fp05nYOKs9DR
gG/D8pkMJut+FLboGT6fRk65h1kI6LZu1Oj106A7pDmZcOAqNgmcxOoT6qcpiD606Sa3rXGN0MGg
kNrncOTds6zXHkORRbnfNfrjKBuQP4ZwcuA1qbWwDe7L+EypiEZY0WsAsKxs1qVC3n/A7QxJT8Nm
4YetXtlerRWDb0cwfmN5CiBjwl7rsKv3egyBn5KNAyTpR6nvOByCQ0uDC1xJtnR0fORn75FojH+r
6al4eKGRomMZQcjtEssz4i7dZCYyCBQKfhhZCW93Ip193EVyZaUX9rmKdderyqhlRoXPZtOzHAuv
43IE7JW5mS1WhboWbhIV8Q7+YGmlWQtqeZhds8xHv+i9pSUMa+EE7fbx2B1SMwEDKnqT2s8YZnWs
ih+kJcWezP0aYnypoKwi4pGwQ7wjLLSbZkAzqQEaMOSk2+h5ec1m+0NrHNttygzZL7BeXhXHsGaP
4cim9bzahUmLWrIRVb1rAM+9Qfey8BIS3nQNDIEFHnCuw+Tb5QO4tCzk75vFhupJplMn83ua3AHJ
eEw1Y3Rt4EVd20m8yx9ZYCzDhPHvr4RQyOfZCPETx4QXYXqNtg7hSezGAqiGim9yJ98Lix2ghxg4
sXHtwOx6Y1QFcXu69vReGqkSaM/+rZGWJTFg59NPaaX7vJQPY90fAYi9PMyFzadC3xOnBdxdOhEq
baQ6Er3Kr42er8nwL1xIKq49rIeorOFt7YvO9LKK7mFvkLt6BmjEMAgE6JWH7jlt+SYifzZJv+Qa
DQhh0M2IKj+BxoALQbESfvfNMW6KlWR8aTeogHMaF2XN9bjyx7kDEhhFz21fNc7GqPdIy1/qKo5A
T7S2jHW9m3btfSXZh1m19045vYx23a4khgsCIYaKNw8hx16lGaoxEIw4StwFbt3yXZbtWmcvRfOA
R0juJqAD5QOwoDYcnTL7cHmvLM2yktHJKBspuNKVn4XNrinTN07Cx2EN4LOw11WMOdzcB5pGA1RP
bFicG/Cxz7TrvDLux9pek7c5n5vv9okSOSQwsbygOhy04ua9zrKrpubecL5CZvLRQ1khb1H1HBp+
Wq2iL7ywVKR5og02b0fUO81Ogzhqfp9Nm9R6qiAdk+jInkD9qYxy5YZcmkMlXsDvHm/2HJtDj+Xg
2pFzqJIQ7p2F4zlrOjkLu0DFkUepUddWhrIPcpA3J46u4pRtV0lvCyNQweKzDhfsQaIYTcMRF2B6
qLHPskzzSkg9/tM2VlHiqD+bSRzCah3uZ+9mNKTuXGmzZ9n6yjlZeF6o0G+zYkwyG+dkKGDOMYhT
m4X7pq32JWSsunLerz6yFjaXCgKf4wreuiyv/MKw96ZJDRf0PIg15s92Kb0G4J5Bwv51beYWwrmK
9o7qcBygf1ohGbShgNh4Ge3gfdTsZv2jH5u1U3o+jd+cUhXVDQ12TZCsq3yZJwe9s+7T87gex/eB
te+Q8XgsaI6rFmzq1LFuZNOs9Z2WxqeEhxhmtTbsf1Hpls6TXhV7CWWvQoe9b5xrVyxe2YBL+bUq
zC6GVoRdVlc+kYkXCt23wBOIuLUdRXUa7eiXlpuelorGhcA66vuGF3G2F0VBXVgNiR7lz3ENTbyQ
AKiobuEwOCWNde2bhnZCUXXfNPMagXUh3Kpw7igCR7aymtrnYcY3Fq82tBNPk1adLUuytzbhBzQu
bKCQ7GdK8hV89NJdrcK8KVwltQES8X7VWs9iOlokdsfGq4qrFMxBFGmRznUEfDRyP/GihgEz2w9n
dYu12sdCAPiEsH5JR/jogFDYODkSdWiosrR701gahKX84IL6UThvTfp2OZgtxMvPLfblU6jd8oFz
NJxLPBg1MzwCXHOtpXS7OpilL5zvgS9fmMK6JLCESX1Tb6gro+oMtkVni+iw9HP/bRRKZjHPAOHr
JMbbR481t4TS3Fzrz3lGgtWy8EKoVBHeVdXD8icZMVF8DtL5Z2JtQjiQY/tvNIvdovf03CUrtcGl
dpYK8p5MInjY4WMsSpEOzuhcTCXQbPInLGW98ylrBTnVbXEqYuPBqNZkApbWSnmzMNEUGWP/x9mV
NMmpM9tfRIQYhbZQc1fTg3twe0PYbZtBCDEJEL/+nfLb+OMWRYRXN3wXrZKQUqnMMxC8WfLk03em
gwT3xqvVwRr87e1PtRS8/vDL/toPsDPmaT9MgDgkMf+dipHtiZ1N20QARVv0xtZs8x85i6FaMrI2
jDvbv2jDPnj5t963gJEcqRWQOLHOqdRrqelSTWaODvc7i1tJ6SHNitnWkSrfwecZwK4GUrVWBxBX
BbDp4B27dm9V8Wss1SmTFQjsitMNDHMco3xxaeoGyhlJMNDxV9P99C0D4UJkoZ3beLtkB7RcOHsU
YHPcXsyFTTlHkjfpVGqoLCJT8JqjY6Cyjwc07GhCanQfNqtOAlLDeu2VtLA75vjxpoORegKUVlSJ
uDzCurIOKYude+lnZ4dO77fntJAfzrHjEHDGwg+xjBCDp3PukfxoD5Y8OWWhft4eYoGiYs4B4hKV
WoGSOxqbgwJ6m0FhPgkIZRuFBnxT3lVNftfzEpBH7wCZgi82MQ4i3iX+i+j6kOc737nr/OZj5edc
6sZXEpY5kLwnsWtqiMlGsX7thHlWtrzvK7gqd995m+5933rKpnErUThqqulrR/szpPBuD75w18wl
6mluDkomLjrXSDBhA3HB+B6EE98xJP5Mdq8Ac6wgDxaXfZYfedToIdUjMZY0WmjrJnY4qRw2pekJ
3OpNLJ0DCllZ0LUQk4fR9Mckp4cKzuuh43I7bLtuD23csybJl8lV35DirVVrFjK3udg9WqIewDGd
iBpmB6PZf2g2PbIRjzlYfz6sFtgXSLTmHFhe5GVixZSXkdbmlpTZh+vWWynKjaLkHHtdSBwVmt2w
SaaVZPH6zMgca65SKipSlWVkE2tvU9IFlUtPula7BJKK/3jLg7X3v7c89AxLLaglIqbZLmVs4yIp
ggc7HImmw+2dej38EHaZ4V8XR0a50hBuEZEH0LaV2+9J3G3MpkmCaU3JwbrsxP+eRDJXRG/RlbCs
NCmjAYZ1kwjLIrYfE+6oX3Yv6+0YOzvSqiwEv6QOnbaJQ23CGwnuqrvGvJh61lsCgGqQ+fajrlFc
GbzCOIuaJPiq+z4mGzmskeqX1mOWWAE3rlp/7LOoNquXETrXKK+cuOT/+jwkbJZW2XATztFbMO47
ymFDeNFuhkeQacTgs9c6Cbg1QRQBmbC98nS7HozIHJTMeWmVnjMa9wWAwKEl/MfeqqYAteFtn0NP
t5QnpfqVk3H9oiFzuHFRwkbFkR6PROf7mwbJFGjOLnTSjrf360KmQ/6DITanMUuzjEckr3aUFRBL
SZJdUoA07zyR4cGofkjxNjT5ucWKKqtF+UjfgUD03pndp90lT7d/yNJEZ1UdH6rEjWj8PGpT89tg
wDLdA03fzqq1d9r1+4v8B1cMlwUuk4RDad3fJxBQVXbWBqiR7e2Gh13vb3oNvW3nWz9+8eptadGd
WXW727P7Uz24cmbnsOOCybSuCxsPDJhFQH1vU7Iog/Cyyr6ViYn/ghuUx2RXCpjwgCKk63TndhPs
D9UrmFkKAMbA7jpyBGn1Yi+fsoujiR0gWZvUSyz919s/dOEz/Ae3nKY1+lzYDoz4TuCV8mtRsaOK
V77ywt1C5lhlawJzojVLHhUdNA/hdNYXIfXpN8+08zct0+48eP0LvNVJUFHdbUZlF9vbU1sIRXOx
dUj5DVVRax7l6fSY5QXd4OZ+i2PPDeGFl+1vj7JwlfmzcFSNptbCGTCK3aK4VydxKJlfHC0NfKQA
madaA4wtjTRr8NsUWjM9VQgNVXxvAlRX0wJulsWdOxbPbp9/vz2h6+k7mcOUBxNPVgGZ+qgl9dag
rxPcHbSjNgnUGGCq/ZobFye0lbLGZZWuHZPZ267IxWBB0YxH7UjTbd9KFYocUgu3p7JAryVz0HEz
+m3XW00ejWL0CDCQo++F6WA9W95IYTHsmQewXfxwyjUJ+WBAjrzI7uqOQvrMtzLv0ffs1oWFEEys
9NTBb90V9X5UKl7JPhf26BymTOqu48Lr8ggkCB3aBh50ndF/h4KKBi60XImFCzfYHJ5cCl0wP56w
DI73KSo9oOKxTzu+dQR4QVUVDImxinG4fLorn3QOTeZwGREEYsSRU+wr+KmAG/4TJOpzbdd3nU0e
4ndaPpJWnkW6ptixlCHN4cp9jwaBW9ZFZNS1xYDe786eaYSG4fk7aeizdNW+9dimRZVRuv4vu3u9
aHG2J1MOYDhTb29Q+8hEbAUNhSlLmiU2oIhg4mveNPesdJ9v78iFMzzHOWeZHTMqcxENfv/ba0h3
XwzZ4zh4mxxedxeixRqveuFkzXXRddUwl8T4DDyJv7KEnRlwIyuNw4VLYw5sFuihD1BIvPzt/pdD
0kPakC+A1q+E1KXtOnuRGSQn+eDhzzdtGUqfRglDhdPrzI1D82MnjUCs1egWnLvIHLlcwi2JkpFd
Cj+uD2VFv99T0e9Sr4D+NC1UAH9GFlLS/ugmMhxLXY+BwTVU2fU+LgGxSnrUhHThbQzYP3lxCqA6
BB2HwYEGbq/cJ5D0POTi5ljigiv/TdqBzEHQTFu1lBMqpGMFiz2wQ01YyBKQ1SGNKAOtjO3U88fb
e3ZhJ80h0XDay7TNMZZDBUSkgEooG2flsllARJE5ChoWhfBGHnsRVR3wmHrov6GsDrh4JmDBIh7K
2tjBshJWbX1gVO1ekkxs+sQBs7t1wKWk34hM1gqcC++sOVq6jFOlPUpEBM5lSb/zHBaNDTx5ILfU
Dnd4/u9qyCyBDrgfeXImdvV0e4EX9vtcX32YUj2W5YAKBLZQ4Rj3ySSOpVSXx1wZ0joOOX25PdSf
1v6V6OxdjvRf79UyczO7mxwR+dbU2YAiSog8lEcqaf42eBmU8ZS5lYWDMXXKj+ak80AM7WvjKlCk
J46swxyqsGtgIEYT0AnS4mzLBsbM1H/KcYkHiel3TuAY/bk13SKsUyPdYvvYUNtWdv04scR4kzzv
Ni1ycojXjz/HtCvO3M4hhJmOn7auobsAg7ENKeBMc3veC1UeMgdod2SC5rSDilKaNz9z6v9uiP8o
2+SF9w4s+HiIx05nVZBD04EznJqT7RZ3id28low+DcX42Mfld9oWKwWuhXYO8WbJXCEsSssG+154
JGjtF7gT3jGXb3L6Xdr+1isBKHm6iATBBSWIOfDeVXEcVmv515tYxJuFWGYlmehrA1suHj/yHkfa
ZC8DriGIeUPxowj8S9XZAxN5FZSzeNRnuR6Exz1bIR2Oijrb1yhtKrWzSn/HwP3sSH03MedgF6QK
wW6C+ZOz79pyX/TDBmp52zKtV7bCwhU8R4eXnit73WWYuiJf+5p/LV0T8IgpC00DRk+Jo15v77mF
W3KOCDeYBappjsKibhvjS5I62SZt3QZNmurH7REWssc5JByATMswO2yivLN2fWf88PIWhqVk/IQu
1+0hFqA5aPH9b8BwXRCHWNLxyMhxEDr7s/Sbc9PH6ODmUZ8kB9KwoKTxV0gcR2NTf/nX6t1czL13
pGW1Pl5WhUo3VUNOQOdsDVdCBS39t8R4rtEOYFvp6RxDuBY7VbQpH+K4dqIKjmyQf7z33ULcdZ7e
3l7Lpc91uWD/ir06dQowdB0eTfYnk1BHt5MP6NG8ra7YUnFnjgGvTV7Tmro8cqxsGzceVO71fceH
wIIp86Q+rQTZbnO0HmmebqvBfm8dtSs9+sWES6VJV+a50Ckkc2A4nvW5n0OvBFji6ovq27sRDNax
nj4qC7VX37y3xnFHjPrFYXzddGPpvM3iSyxamlq9xdGwUCKcADDoRf7RFnQlD1q4pt1ZxcrEzTy2
imJWiQg6/7PLzDPAgEGbaqx19m2VEb+0fnOYOPDXVldXDFhQghwgocfKsw4Q04n8AnYirW/fJ36x
Ny16Mo2f65fCZaGu5AZzCHhiAfiEOjKH1mv/UTGX3uOBUm4gutxsRda3z26LFJll0DP30SA1FX9x
HLZ2I15uvmujzwJNPyRNljUtj7jnBy19v1Q46MA2DnuHf9teSGCaEKHvaIokw3ZAMByFu2vXhB4W
roU5Dnvop8rKBCoRJHW3idXe5a3YGlbyKAxvQ8vX2yFgobgyB19TxICszlAOm5J+11Ty3OGQ+pXx
7MK0x7EMXPudd+e49UqAW9xKs5iTF76q1aXAIsYxHCBsv7fFz7SZPnqelkB8s2ffk4cmrhps6RIi
iwaeWbfnunBe5tjrBjqhEGlBhbep6cZr03uXqk3WQHDPfEDRd7Ma9pYWdZbM2MB2GwVwlhHn+rVu
x0eZhOUIGXDm55hWaZ64Ze5Xz8nScLM4A2akkcJaIo8sswNiLJYYo2DbGgpuTQVXMN5BH3EYxq1R
xyvbZqmM6sxij6hZAd/r8XIXsk1SW5spq8GXkKcLTpFbMvB5sveH+NivtWAXoukcQ+077UiU7FE+
b4qLiTbdT9T85oEqcHt3LKziHEXtgY05OIoAHSNKvmsriHzK/JenIS1jwTWkIDLocpBjULLZ3x5x
6SzMAdX1Ra1aMZsjTeEPk8vb7eDnG8Odzpe2clUzie9WwmtCfad2d+b+qkTZQro9B1pT1QManmDk
hiaHLFPlB5r4GvVO0m186FAHie0VATQ3msBq2iagbLJW1nkh6ZhDq4cyk4bXIwvtKvYLtdBt5rCT
z/qfqyCkpeqbPYsxXtK4ruulAOiogYdZNWRHRfcuLG0lgTSIUnUfClPSvTXSh3SgQQLBku1Q6i0s
BJ6o08mw5r177sY+RNeUlnAt3uHJ2xiQRvIT7+kfv//szSUdnTVOjiqhWcgiMEe8WksDJdC0qKH4
wYHI3eXuMU2cZFfhbRbkFoWoyu3BF66XufS33VluruFwh75odvCZ9+Fz4yErvUd7Gn+sSg4sHdpZ
aHL1AAcsG/QOlhD6EPee/9iqotg1qbVW312ayCwSMdCQawA1wXHkJ89uSKAzICBhetCDRxTCVOvr
7QVbuD3miOwGmFWnhFUgwA/xtqYVVK+ac9+xH3AgOnrISFZrIgsn5D/o7HJwW16j7CJdFITjJkyg
9uRx/bh6QS3N5bKWfyX+fqOYZyWecZ9Z/RfYJo8giRjnUewzKPbG7RfoS63s8aWRLnP8e6R2qA1a
xMa9al11bASEydLEJhsyuO5zBqNMtG4AY0mqZA0WurAf5mhtOkGvu9JTErnK2Snh/GhM+rNvTLmr
cw0pzZXtsPSRZjFGJDY0rvokiwpn20r9XLVaBxSd3ICt9fmXhpiFB99sKmwDnkGQgQamap60p34n
gAXCJXWth7c0xixVqcZCdEUGHgjYXtMG2CEKvSHjF6MNfKiLgR5uH56FODDHYgPH4w8WJXlUAEBr
dqPaj5PnbjRJ16QNlzKSOcQ6afq8sivUAGJos1EApQpR3psuf0ABZRMP9UfK7S0xx2j1FC1Mag68
FjXYs7XVIu8q0j2tij4gphcIKdbcuZeez3OMdaorYJslHkC5HI6TqD3YT11gi+4pnsiGAs9OG0zU
1yEAYXssMn7CZH2/ENqCRjY7NzGASFmr8S/slTngOq1G5Sbwt4n8NA6mrIc2ZZLAjUS6W7X26lka
4/L//4oXngm7YwdsGqhhGUkZWr62oGAGcMam7i79EKs2WvpvV+CfuuBfY/m2GDy8JfPLfNCRSx+N
Vpwrq9hDWQ9KaSsRcGlGs0BRIqUkuGnzqExaxNmOPdej/Gpz8w5ShbdP10LIm6OuSzD/x86y/j9Q
6Ma4Mz3nUeQQYmReuJqAL3BXyRxv3aM3brDUzaLJqSMnM4MSDtQ9OsSZX+8T8yhK++fo5odYQ92R
9/I4qU4eUsfrt2lzB6lIz/imEwDB0xpkvd57SGVlr7ztls7iLNGgFfhsukzxLT34kRXAWsBSnOEV
ova313hpgFmaoXudVi0BDgqub4Asj3cmx7sOwOHbf35BJpnModW0IVPjE5RYYHOWnUwgcpgJgdu2
2VoJ3/m0DnhexztQhzcV3lWwB4f4qLxrRrJShl4KNnOYtEGdnHZ5xSNqUQ4jD7HTuX9Xou7teu0W
jnbvXVWxEDLfadCb8r2RcVBlUI9q8eikn0aPvoGPp9ntBVlK4uc46t6fIGuhgS6ZGrnzwEJPND3F
6ZNVQGmy3rrjs3tmhvk0jkMw+tmussTOkuJg8P6udayTsEVAtB/05VOOJ/+AAj83qrXi0GVfXSkO
zfHXVpNRN2/w63wXzmIOjAcy7wh/qZCKqLVs1DlhKE0gmV6ik26vjbpQkpojstUgAfS28yKygEur
YHrQ3LUpf3K0BCKvSGF7AYQ25K26IMXb8shNG8eNtuIHBS/8UErTW4GJLD1d52Bs+Hk2IweGKSok
/OFZ9ejTtApF5m06kx5Uj04e3l+8IODaG/D/8ePj7X2xcA7nSGzTKmRfC4lSJNqfdt6flbS+57Av
vf3nl/pgZJYQkZ4P3HU5j3SCWNUa8rflQKmWTIEu+nKbxAUeq2wP3dOvk3J+VcUvmNl2sGK0wMvf
rvyIpd01i2bMho3OxcwnSlxZBf24pSL+DYvak4zxbb1JHKzOOY8GYHuwNlbCXDt1Sz2xOfQ6S4eh
KygyjtF567t7XR+AS4EKYwEdSDO0svZpgo/xBY+tjOKdjMZmNKxPuO2+Cat4vT39q5UYm83B2Mlo
QjDbZXlUQxnMHZydUbgb6+IlXftP5lQeUCqJVjOOq5cnRru8XP7KAgZH+MmkUBXsYbLSptICsIwc
snyE9UoqW7QFoJdze2J/nAj/EzUw1uU3/DUW6YRrg+iFfM4DqytPSLrVutsBTA13N56mZ+013UZk
8WZ0qjGYdEzepELlSUJc3OEqKvzqjPLMUVm/bRei0zL2oKLM4WdLcRfdISi9JsDAfEkNcDIuThuj
4z4Iam4VBJ0TSFwdB5eTY1GkYuuzixwUIHsX7gb2/G6s0WVnueQHmJwXQZJP913pHLoeEouOO56d
Zu0QLy7ELM2j9jSxoqlR2Wflrp169Vg6ENvl0J2RU/qzKYCnqGURMnRmB3tqNonL3E0NcNS77r2T
nbyZU3tMif8MKvmL6jqx1bD5uk8MJreVNxxcl3YBkJWRutwHPpsCJOpbj6sv0h++MlsfMtt78KaB
H3xunwE5uCN4gx44iuxObMIfgISpZz/hcrtLlfJ2qdN9g2m3vRLGrj9XsBUu8e2vrYD+XjPlY5FF
Xd4/luPuco2ht7ljnRnmPf0G7K0OUj4eIY94e/ddTUQx4iwRtVSfCVVlSERdRMyEAy6UPoDmulk9
SksjXK6tv+akBgdYbonkXefiaGhvR4EYhMPFwaVrPitLp3UWnvE8GJXvGngfONUJVSTYxE0bUkIF
3E9gykWebq/V9S4zFmsWgd3CyIENElmkJGS1IKe3z0YAZycf8gWaIeI5Z889awHbVwZTTSk0UMR4
/N8e/mrVBKPPkk0bG3dKYfOHxuyABF6HLHHeMmo/OJV4hrr+Ktz1OiDVZnNQOoUY9ZgolkUVm/ZC
A0NG/IB6MhyebJZ/Re/ZgpRlAkQOxx2b+Ol3pGP3rHHaAJCoHZrS7xBfXomPCx93jlEnrjlQ6Bbi
gZmpnT8kUdaTO0PZp9ZuQntNWvA69AZznkVhV2V9yRS4tvDgDrV3kWzP89ekh+V1mZ8QQnaX06+J
kwYXN9mRH8Zxm7pfjey3OZyGqT86rhda9PP2x76e+uP3zIJhaWsfmDy0i8r02Yqz81Ta4NUlu7LN
DxpgM8d37y+PAFNaL2VMjo7pR0a15vJ5ndSJ4WeRKB16rWMDhZOOjZFBe8jcl3XsfYmlYO+1FE2Q
9M14lkp/VJOw7wc4TX8WlLdxGMNeyd/QbHjKkDRUIZ9Id4ChNJ4MXWy8JT0XqFgUcF2Kbevk6/qH
GZvPNdS3ApD/u1+SyC+ci3Elwi3tn1mEG6zKagyl88jr1Yurs6953kOtqPdfxtJ8XucQXE3PsGKz
OFfUdc6LGhsod2tgeoHHnrYpKx+sKX1jBQCZhCE3Rbfg0vU7Vvb4vrJTLlHuSv4wh8JTzZwhFxd0
dvKkq+pdW+4DxTlRRhJJkb/kpH1qxuytmdQvOLs/lDbIVbfH/qPIdG3sWUTMJ28AdNQADL/5bvog
+nsKfsoQI4PwelRlHQUuEvKZHp7GCRIGETt+AA4iiivpvSOsreX/MNsYLvFiOxbKBLEEClaGqjYt
jU9Wb+ClAteTPcboo8FQAVhgogNaNUYm8MpGjo4NwH6tKaPYIz8cq0dKqI4cxJag8mhzkJVbBMDT
w7I37cM+fr4978spuDbtWSgefChUdcqsoxpmkIEd+yeT8e+rNcTL1rzy5+d4e4+C420ziAnaGmLZ
BKJqWGK5Ek+X/vgstSVQ/E7rcqwjL3db+PG6R2rIlb24kKTPUfVTDxiW1WnoqZntdyjM3qUQNavT
ae/FjhW0OXlx0F3ngJqtbMClAWdRUlDo1AwUAm6ACaLExLYmrDdTskkTfTQKfwMpm90q33chksxh
8SruRB/3cR1ROXghXIaqEOdrk1EPEmuXbWqLMd7c3mF/tJeu7YFZ2LKKwiHWBMU5QzDxHRJ7vzuh
t9oamh1EEJF784qfXAcnhIyAzMPj/LMuM73rMjsPawCrxpFo9AuFOvSMweOjnsCTiX9pDq9beIHG
oe8SeubwoB0p/mFDIbMcuX1wtfdckgbolUy+lkPJQlaouA0AtPV28diam0zJL7dn+afUf22Ws6CJ
onUcu62so4a7e7xRQBtvDrT0okmwA224CgwKZ3iUdtLW2zECD1l0JJSbBtL7TswvFekw2yl7Kxor
5L4zbuOSf/J/zI7pJeT+lbu2aeOY0COtQJvSeHF/4+7bRRZglWG8kNLNcf08c/PeLPsqslwb4kFO
d/LEAHgLbw4cHkxmjZrpGonpeu3MZnM0PrpsfTGOuoIVLj/SetrEXL6DvI22m9haTX8gIKOkQ7YB
F25TjCgrAvVj47zG3bSvWApVajOMoUuYjDmUXH74Piyh8MTkL7c3w/Vao83mEP5BJrEmHLq+yZh+
G2G/XnYfAjJDfAAqO/O3ppHsa8hC2HCIb5LHyj+pT6kz0Ap8Hv7ri2iO9fdgzQz/Cyhwtll27xtv
jlkd8JZ4X30QLYSROYA/gRZB33q4PNj4yIdz2jqozl10HElor+q2X6/FYTFnkbFkFWJwBcVOUiRn
qLE+AM7wljf5rxHyv67Zvfii28oKBFo5fAcheeUbXk7GlQM9R+4XDc9G8GQxufxSisy++VC+h2TZ
r0sllrLxJ0iIYEDXex+ZdYVKIXBs/zj0LGLy0ZPQFmF1BMMQWHy+WZLsUgL6gF9TtU1wmOAPViJb
aJ1NZ2e7Gg1UAzSd28NfRrk28Vkks+1egCFRNJHjsq3y+F0hy5+3/7S19LdnYSh1x64xkqSJAEY3
j7BjKA46TkBcf8abzKntOFTTN1+fmNJ94DTFIa+HOxTK38DlJYGEHMu2HkULSr70Qsjx5GFT+881
V0+MbJK+uC/t1Nu1wz/W6rxZVmhqw8QeT4C0ZnwTZ+/c28SqfS2EHIPK1FuLV99Xcah/0GXXVn6W
jLn9BLtr6ksg9jv9VYNWx4NUxPlWMZrdXbSL4y4dQ783m6AyOhjaSKu8t4Vz33eQ6qsqpwf/lXwR
lF4ILfVmsFl5ZwAAFeSNPz57ZafCKqMQ1jWlGXIzFnte5Pqla/SDqthD78e4EzL6bOdNEUpeTWHL
GD+jbw7wIq/Upmkrf59BGmXfDIO/E7713QUy/eDw5JXoER7Zt3fKQq1lDuZvOfgari4qQHDVm9L+
s3DhRO0Z21XDgj/IliurPUfz2xVK4aISGELIUCpIOeVo+sUNf3QYjHJ8P2pjaF4bxRYg5Acvfi6H
/tlrHbrtsHw7jcdP0FjWviyc51JWJ4QCq+vOfgG5Hz6gdlkmQcHZfVk9NSUN21T8VML7jmtmzat+
IXmfcwWyrs8ds8Glrov4a2wk9zExP9NuTcJ56RvMAq8CdaNXnoLyWoPaopN+Rfh5sBWBH+C/vWjn
fAC79+1ONhIa+9Zb7hU/y1bttWp+1IUbrt5SSxeIOwunkBaGnlDCKygOJgfLplAo6J9ZY79aSP9S
ZgNpqZ9cdTBqsmHQ+b+9g6+3Wmw2Jwf4rkocg5RIuVrjwYf2iu1Bim9bJZ/yeUj4lsA7XjvjXZ1x
1NxGWOxVaZB1+Uo3bSEjm5MC4B0GgLeHte3j6WAkfVTpY52zfaz5c2vXn3nT7Fdmeone107SLEpq
Tb0uFlDzdAbjtZ/MGJ58bEenS3EJ6jm+gOkixE9yG1KioHd1qPBr03y8PfrCw2lOE2izybDHFLK9
GuyfAD7Sj2jJI6k+JwLXZAx3n5aV781aEWapsj0nC3iO3XSFgH4lJb9d236wC/tU2snJ6VB8b/md
lxdvTVUEq1qpf6BdV5Z3zhNw+sFUBDYekZG1/sGAhEDkxoUIVJr+KJK4OmclMG4hSgVh44j2mZWG
ta8K6k9BCrDdDq6FKYoIotgPMU4Vt/JTk3RfDWm6gUMN62upM/tEa64PeGXVGwsjhJJSbwPTnDUa
2EIwmcvBOzaOuptDz7Rl5DFNigcvAd6nBWZtXVhpYcvPOQWkrxrDkyVKKEmeAtrKcthOv+XTsWmn
H2qyv6SdVeGVOcGNsCYfGcMd1/UPyWCf7Zo8Vao4KjiiQgi6DqBToNciwdLcZyXIqkdhqZOtjFJC
f45G9yVtt8hb9tBt22k+6ZBYQZye6+RXBfs7nnmnxtx1zf00VoEj+Iq+9dKvmIVBk+UQbhNQbkul
/cRduc1KJw9qUMv+TXjXZnMKgi4dVmgYO0SWI++G2nrIx/Qd6NsxUOXT7eO+9I0vMeivhyyB0LhV
DSANW3apgsY8MwDAjGb81jbiQ/IxVLTZ3B7qercY05nFNZJoNONHkHeFX0A91b0v00cyJtusKzbS
KO545Z/rofhG3erDregrOtf3np2idokDBGzb7vbvWMqa52wE5pZlig0kotJnJwb1zGCKbbZDkphg
s4ILTxOuN2NcH5KxOSZoFQZppR5HND2Brk4PXYeCI5I9A5CajO47+LkaU1wHoHDBy7XMsxeYYGRn
PzE2vEPlcZpeb//yhQfinNRQtq7TOA24nzhSHzCbDs2y3qCmHk1u4gSriOKFPTHnNrieNls0zAS8
G4DYcl4r+Gl1ZUSyAW1eKOoNLnu/PaGlXGLOaeglbAyaTAEFg1xrw332PCYsUAN8z8lvmccnP1YH
AUsioy23k1f+uD3u0gwvZ/qvXe/bxogG7wjDN1hq99p7L3sdJbzmgdFbz5Angh/MqnTyQlo5pzCk
JC7qHjzoSLjJfqrkRiUm2zDDhiCEkz34E5xvVWnC9rc3zigqHUa/s4KUCB54Q7HrRv3hGnARvj31
647VNpvTHfKiobRxIYR70SHFu387Sb3BfV51J3hHbCCgdSFUu2LaZdnnaA+Hss12XfpeodMvxiHM
626PyulqqWspsZuLzA8whvIMsymiIfarwLSqD8jVgMwwpjtZZ788yKUHVmHW2w4HNEwGuDlUrnyH
SCgHhGyNjLz4M2aRMJ08qQUHxQGi/a79w4hPCq1L5K9aZ6E1JfsLUxihvTeD4XxR81jNgf48ka5k
JPYsMGbTOBHDGws8PPDa8bIkxmEm/qFvO3V0m44FXTL+sivWitApDAcCIrQNVJ62B1Gr7NxQy9uN
4FXt4yb3Q9Ml6aPtwd5BK4KnPEw24YMVm4cKOcJOdiTfxcBBWRChaMpuY+lpAFIptncDq4ptySCp
F2R15xxAiEHJvpNQknUm/Zoapdg1+SgdmGbLagzRi0bYU+MAP+ekqKwXnkFfLhwBcOo3eGkb91Y8
QSWhEMBSk7aCSBv8jPdoSVUwmkgn6gd+6hZHmFGZJda59uKvjjLFFwdYUDiCZ6n15lutfkQ13zpS
3wbrntDqccxZuaLgtHCL27MaQQIxrw46HPE9T6pHo1R3hpttHe8iFoUU+/aRW4g2cy5ISgkfATc1
7mF6bJ59mFztRh+tckqcXWtJHdS8VqGfM2/tpr38+isbas4JyZvaJGhmQvOPeFng4lP1Y/GJ3/DI
JuNOOs6Ot+RDOM7zamtqYSHnCv7O1GADFJgkRG4YCjlehyQFBQAOgv/Gt7x45YMt3IFzIf90wuOE
pSkoIiZ/HxMUFoYK3bxy63T+83qfe+mbzXJMVJX/j7PrWpJUR6JfRATCSOIVKF+0mTYzPS/EWLwQ
3nz9Huapr7YpIvp17m6phaRUKvOYfsjiyQn02d7XWRpQm55qxs+9PSYuNZAuQFj29v5Y+3RKJml0
BKczN5wgppMrjKHyp4hBcxiAJZ8TZ2MXrn04pQ5JDcPgnGg80Gzo8UrsblEl8FK13DiMHxB9tlpv
awMpgdQE94R0rOeBFekRnKrsaLxOEc3/yj4kMOIu5b4O8y3wy8rtqnJFWqHFWkFTJ8hrc0BQjCXk
PyCIVlmutBooyN9eo7X9oMSJbDZpVsU1HFDa6iKc9pwYs8uT9MVK+y98Br4lz7dO7/KhPji9KlOk
LKq50AnG4uO0n3m0D/Mocc1M+8Vzfk916hoOOUW8RYzVL8DWHrb1MpYr56Oxl/m/y4zGboa2XF/G
EJFA8c4poAeVuSksWEfioNwCSXFRjFD5oZkXa8icN6u1K4dApYtQEeWQcbNgegRNz7L/IiHaC7mF
zd9fqWv86y29m9hEBRmnhkZ3krxaneFD9iBzIzo+L1wYPQ8fOnOAGPUmbGglBP97BL0bLyqdAp7z
uRaMAFTzspe+QO3EKJFSJ/KASLJL8V/giR4716Tn1UYJcO2R9S+9eTduN9A4g+FddGd20zcGDxDT
DKxZoGzUDocRs8aLjnuZ2bewjecMshrjL6oZ0LiIdkXYBHO+5ZS7hK+PtpIScLKM5pHRieiuSBvd
jVONoggJ24fbB3INc6fyS8p+jA2pcy2wuwnPRrmn0I9nzT7UTnaHYXI814p5uK+4dpcCY7/ZB1zb
SUq2xtrEqkA1wE2XnEJ79GA2/8u0wmeze+wWrcn9pnTySmz7VzN7t5aoijlDRgxoBdc1gN0AeUEp
/jLG4+vtb7jWZVdpJBzCOHAmcGANHXfo7J4I8OFDpT9E2nDXU3CI9fZ7SP0JLm4TucJZ2ssHaImP
YHqUA0DGuQOGJkTfz4tX8LnICIog9OH2H7dWGVQZJpkZybREYhygHPENYv8QV4XQU5Gd0yoZ/UKH
JL9Gc+lDN/rNNnJ7f3vcletLZZLA8NQMbWyuu9jp/aZw+XSQDLbnDe+f52rY3R5l7bmhUkKsojKj
3hgwDGJOz+WLEZX7qAWump3trgCqwJCl13YddDXaB1DPJyDAgdaYNAimTj82/orlLH5wRlWKSGtG
cJSeohikRJm66RR7ziQusBD8SZJq30bFQ8/mHzTRDDcbaq/NyLmF6MBmMXblWlWJIY5ZcNsaZHIX
VT9b+/eU/IzFfuhjv7NOiTjenuUawEFlgXAZpaJMMIpp/rFEA4fwDO23p7nWjzCv34saWJnG3EMx
1R9/08a5J2V7B0DBRY8M4cMw574diOE6XXPU4KMOXa+eXGfoIdz++1YCikoi0UiXxDUBOdiMxmNf
QvEo8+z4zdGfK7tw5wFagtnG5v73AvhowZXgJXsGWyqiYcHbQbgJiGTulP3gUYY6Ut6CQZn/IOLZ
gpyrC42nF5m1kbfohjcznv5Ng+c/fGayYbrXMoA9aJU+t7Lw9d4hx8qGZDCkGeQF1QV/qGfXBPre
LYkOTGiE7p7Bhi3i59q+UdIxjWDTVBaHCeNc4oGrvZnafBZ29LeVUIGpyHjYDPcrJxV0nf+mRHoF
7ICWkWihCh+bEA/RFI7veHHIDuLWKRteHdP2tACLVGQlHE3i360GbsAWX/Pje5SrlBOng/PJQDA+
EBM4o2J+M+NNgZ2P0xSuckzSodBGGBJHdxElf7NBwNxnF+O0V4Pwx2QSngDTtYihG7nV8fn4UkO1
+r+fk2iGrIsRCcpcF6+h1b4MYdR6DSiMt0/T8jv/v8O5SpXgRNRDofcRTIUcUJCiBduxZ512BgJ9
48Cu4OC5So6wI1HRCLYZdyhgBn0PbjOZ4v3A5aNlyPsKqasZmjDdYX+bZnyuEoAv+vzXcm0WDRyJ
4TiXmX63pQL78WHgqsI/R3GQAnSIlM8e/VS3TuEMIPNsJk+sEseiBrKlGzemvvZ1lzfLu5SkFBV8
kHXTCULJriRt9sYQHsaSfNmuB65tSSVEOc6QgqpBnKAUfq/JIJrSH0XX+AkYTRkgFpZjX4acPNnp
z9s75uP4y1X+BAE9IS4HvPVBWaqhvpztiqLd26nTefVcvZQzR3cZkp47Hm5ikj6+eLnKpJhnOOWY
ssSzlaRfujJ9grjFi+iHYzsRZ9/UkHShmnXp0z9Q5z0AWRGYHYRWopfbU17ZMip3AqyEbEpn6aBA
1/lG/YvH0TUHKCXWugOLaoA6u62mxdpQS571bscAn1yEoARgOVnk1+Lg/EgqiAnb05dIk4ehp1uV
gJVslqvMiNSRaFeGoxPgEgok+oDl+HM0am/6nmfCHVt478SljxYmEK2Q7vtWpOwELejHJpr+lDkN
eJz9qgBjhWlEVCSLltinalZc5UwY8WgkdUtR4AHtSKuEn1eQ5AB/7mE5oEljPt5e1ZXQqor5Myxm
bsWaE0Td+KXW9G9RPi+1+tu/vraQyntu1HJpRh1HSczSLg6gJZRnF4nYphXkYQ7ZwybEZOXGU4kL
HM6KhSZRlA2nQt+1kCaDrbpmerfnsRLCuBJfhnECaSeewyDGyypLkqcwieHAAjsseB5uXEJrK6Hk
J3Oai2TspjBgXbVfvPP4yGZXYLNvTGLldcRVKsCUDAAkwDYmgNo4euytA4/l18EmFx4OjxWvH0EX
LTx9gjP2UG4p1a+Qj7gqxV8YGWy+5ADsflEfwjaU3jhWfoI6WMGaYTfG8Z+G6Rqyw8LytKmuL5ZV
/20zI3fT5nOVTM6UiDLZyTz1gJ4HPQoYjpsSIu+qGS9j+LsWdDfnmfwK3tQg9rc3zL9mwAcpharP
D361yPo0BWG0h7UWivl3TgLH6caYG0+K7gGV2ktHrT/5nHmRxn8YZZz5qGi1u1QLXYfO52iWuyaq
94T+yCkPvTiDPDZkyfGYBvsdnBRCnN3ApLaDDu2pNaJdJkO3YC0klXNESMfW3samlRvbcwWsx1XG
QkgJ66g0oRGra8MhYsM3yTNxdgYUH12hiROoWdYOfXpoFbQIVLCe6q+kSo6wz04OlOq2x8LqNC5W
ybEeG1+R5JuQHIv0RPoV5/ICrlfiR8CbHvsu788VAFQefABTvyPpdC6iGQYGYO8krh4n2YFkkMe8
vVorYUp1DkDsgDYFw32TZ3s68K8klAeS4CECoOy+Hm2fTXQjGfq4VMBVI4G4wKznvEHikNuQ0Vne
zq6mnx1DHE2Sbpz0tUGM/96fPTWNGl/dCcaCH5dwO5bJUWqjn8ziuXeM0+c+mxIVaWo0ZkMwTGNM
ZxZZO1OjByw/YJzghuf2rknJlqrn2hIp0ZHXCeliIHaCJoXVpw00+GWuH9qB7YFRFgfgj3UPYsZN
5g/l9GNgYIEMkeXNYqTPvTVSz5aPY2GBnDBxzxJbNporf5ZKMxjb2Cb6YPLAtEXmVTY/OpVzRwVk
xBvS7ZNYX1w1N5Z1BfrAVTpBmBazntcFh5pwcl+Zxa5vJQB2xYElhkQHowgWnYok76Htnu4379aV
ZFclGTTjDLGEJuNBVBoww1nA+OCSww7V74fQM8cIMu0s2Hy8rn3T5RJ+l/3FSdWUfc55QEztCg3c
2g277tT11dtyHBOne9ysJa3NbLmL3w1lmWExlmjoBnBe8KDl/w1N+6fldBba9Ghq4dFxevCetm7g
teGW5OXdcIUFU3e67JYksn51+rRPOnIk4bDH9ZS5dpkuifRhc93+wWs/uIRUyf1uZlGSd0hZIlRm
PXMxW+iLBqTyEbZgOrzBeN3qLgWQADo70qc0/pbZzSI2gqoOUJshGB128q1loAAw8hA20p/1fvZs
DeJtzKrvc6GH/lKNnO0L5IoT0Jl7YGFK/TiEDvdCnvyu7Xw3xTi3s5AuoAa7pJyfDEuUbhRCOxN+
6m+OTfDknmTsQb4adkCy2eVJchU2Be5lbg80nnsXLAvcK404Ng1/bDuACAwowuCf4UKbGeJKSJF6
OuOvt2PbSgilSgiF7UMHlFRKA2aiS6cRaPDI5hkAm2MPOmDTF19uj7O22ZUYmnVNNVsdBTEJ+Myg
ybnm5YunSkpiy49j4MgcFCdOEOqLtkLpMoWPdoUSStOmBXaCz0bQTbM4RNFcfxUj+PeRYya72Qpr
34gQI+3OHSmH4s6zBXsvl8tu49Mu5/iD8VViATOypDVCwwimVv4Z8AjQLXLVzOx589mx0tHiKrEg
mm1knFChCIy+3rMpCg+DDVMF4cLnJNUPRTf5tEZiLSDo508mjGvAb9D78N7K+R466lv4xZVdpNID
2jmMhYwTI8glCaH1Y9zlYf0tbd56ND5c4Qhzd3sbrWXZqnWAMQpI5iQhCRrp9aYXNZnbhxKGUDJ5
DkMB6RVwGkO6n/sSAidsP405+IH5lsrjWsVT5RHIDvouvRUbgW53u0mE3/Cghq1pCKqn4aWOBe52
BEGLJHGn2jnPTfGdUpTtW8vTIaN1+yOsbSwlvOYhlHZTSxqBAAkGd/EDPvi+APkZnahhq4m4Noj5
3xheJyV3kBqSwDZg82IlhfFUpkO6aztmX6Ax028kiisPWpU8UBuc1lGGD5roOh4G8EPJ43grk1h5
a9pK1IHlbEkskPoAVbEeSN1erIx+5ZCE/txCKBFGVE7iTFZNgiyHHU7bPkdT8hddsos9bJRHViag
UgBKYE8yk1QYwbL/oCH+xapif1MXdeXYqnB/ox/SMIKIBOqI1oMjncizusfZlIaXg2HszhGVW+d2
ZZlVUH7H9WaEs5gdVBFOLvJpzyqSQ42cnWV8b8XTUav1zB0c83XWF9Wg3JMQLgBCfZfnG3n8ypZW
QftAs5Gpn1s76EV9Lkbbo5mEolp/h9h/e0OsfdBlGd8lPlk2t1AJnaAykskXiuy77ufToKFHYPHi
0XaGjZmsdPi5pYSAEr5BePwWdjD0vM5RL7PafQpBN4/T6ifeq90T1xbOQdbObtqxX7Irs70VFpPj
EgGOxuemq8SIHJVoe9RzLCrUbqEbGeh4HyNV6QLawWvbijfKayssZ/5P/erdd51EX5ckExjI1L2k
rv7WrX3VGN6UPG2ezDn/XafOoxblIAxOXg2ZKbepUji/lgFh/aWv4y9Eo8fbs147k0pQAQqNSeCd
jID2gL+SRPtDZnqAmNDtn19JnlUIftkOiR5GwgzqWZwEBZy+GC+D/BJXvygjv+N+CjaRiSunUkXN
m/XMC32orMBEtcKF99yZivnh9jxWzoIKle97Y0Y5qLRQR8wf67bdjfb4qltyF9rdr03F1rWToMLk
bd5KmET0VjAxKPwJaLUu9DAaAgpN2OjzAYhLPZt29lD73CQPUHiUcHi2X2/PcmW1VP1/6gBCDFld
FjgV24/lYosG7ZYYxeUK6Gw3lBRGfu3bDHH6jf2xkkmrmHlnAIlIB+8jyCr6pab2mxE6P9DE+wLp
/da1Qnpemmq3Z7ey1VVAPIeRmRFrNQtEWkjXpt29pdevKfQjbv/+WqlWBbiPmoPqJEQPg4Y5fg3Y
f6hZO4bgERqzX6c4xgQNrnlPCTncHnLlElDl+qnDIR7ICRxw7PFJsHqXIzAQ3XlwiuZzl7aKWYdf
vDOPGYbgU9j7cEf7upQr0OfoNpZlbQ5K3jGnAMCEIQagy3s6jIuLMDsPOGMbPs8bY6xVdlVo9mAi
y41TirWPgTghlO4Muuua8dHMWeH15HcBCdkKnpRlPpBnExHRG6wq6GznyiXcfZrFhrtBc4lAOta8
1oAk7GhrvRUVcRcckd/S+sc0VvrOJn0NusXwXOe1PzSmix9zAZq6veBr1SQV8W318KSCyjwOTFMR
jwrRuoWMIdpH4b8tEQ1Mll1Egyb1gKJ1XhN60FOy5X70sQ+pyVX0dyF1mJ1ZHapK8dAcBtK8Csih
cMgN22PnZjFu44nI+gw7K90d4Gt7hJCGh7t9TxnVD/PYfeftuE8Hy7X1wi/L+NzjO0VGCqctpxdQ
OylfZu2TuCfAz/+bw1AWt8D4GzyYu4FcNLBgshlt36g7QKb/OmRd/jVB0EXxU1xkdhjwtuNwOJ4s
sXFxrAUF1Xggh607+kMdC8yI02MnvpFWf9XAi4CA524OCfHiaqzdmGcPIpRkY8Ov7hMlpzIXGnVM
e1T4IAnf1aATs7HeIUFGULWv4LEea8EB1TEe7AT0XxS1b2/QlYD+b+O8S27SMq5ryiRKMCQ7ZMgV
iRQX6Kl/Kavxjw369iehQfwfCOzdSHYSQxuVFWjnpvoTa0XvZjz6OQHaNjDzIAACdjeT7bVZKVlS
15dGNM1QooFsknlqdGBoMxtCZzbux4BVkflCZmN0pyGL/NvfcSWZUX0Lcj2JKgI3lkBvpm5nw6b9
1EAxYuPX1yoPKvQcXLXZsLluB/VIoHZYUXd2agiL9/ctcMG509xrEXxvCIXNZfZkdrMFcTkxuUkk
trL+5dt9UFFSXQyiWsi6J/gT4I7hodKiu0ZnnWdOf0lUsnArcC9Pw5+8Ky41QHu9KDdGXrlwVAR6
r5m0QtsSL6cBUjR6DqR2FLX3toaQZRZs/uQwSuiBEQKM0lKwXzNNew5LA+9S45DE1hm60bf3yOoq
Ki80G5YBEBgfQbBFFaAYnGMYxnveRMCnGc8j6P0eGehbluj7bjhQiJXys2abW5Ft5VCoCPS6amPZ
l7MdJFqVel1PD2EW7kWeHWCt0ZbCs3jzRdfya0+rQ4soT+zuOyHwVHgxk2SXjMZvSCbumsLZ2NUr
6eu/z/QuInTOnKP4grIsbLnPTmI+yrnba0uE7aznOi6+W2z6tlmvXIFYchWYbuudYbRZyYIxyp9I
ZDg7CBgOrmaIKhgsKA7nDCqEhd1fSpF4rP9uW9HraAGVPzIYaiWagFWGoOnFGZu3EpqJu0IwX07G
V9vhjRf28heZrb9ZDH/33qy+abhmz+3QghVOI7mzTW3rtlj7cEp4SyKiF2lq0SCEcwlcBE3o1Y/Q
HC7uZyl3VaZPaOm20IdmG7fE2oBKzpcbcGK3QkaDKukM7AYQ/gDJOrOWoD08yaQ+xcX8oytgbTYD
tLiVBq5ovMI44b/pQLboAPGhwpJVtjvdUXbP/wiHo3NR+qZePZfGd4r0jwZmG0KuvvjGRjOY+/GR
5+nstsl8tZpNoZOlsPBBAFRx7+gOAIIPQeYgzvQXRKBzJMgOWCWwfrSDOWuHVNAzbKmDahp3M0ue
qm66wxvjc2ug4t8tGJAQu9DwXCZ25UJSft8lBs5t/Gcqk69l2fUuTHvdzWi1Ei5UILxmoIMOkw87
aHq98cHEh7iGxqodHuq6p0FwycqqywSyzu3guDacEhvDOIITF8TFAgNpJbLixlv4I61dPM1jejDl
fDXJ1styZTur6HagukMCkQ470KrxyOYl2i7N1ir6kmsGLtDhbyfE99vzWksoVZD7XC24PWeAeFXh
vEzkDZ+wGfg5R2c3RPneMkBPMZOXzSfHynWpotY720briZY2VJK0P3WavuUZFALLef/Zwo2uhJ/O
CiueQNDjEutmBIRWA8H5BAoIz7e/2Mq7XzUvkKbI61Q444W3gt3Dyl0D6iA1UFdw7Mn6nEo1U9Hj
lECap2aWccnMMgjLbKcNwzG22xcaW9tJ78dzYSpGHJ2KnE5Cjhd9AHkf5zez3czU5d96URe4/b1W
dhhTseIaDRNiWrkJD9trJ4agN52DIeIjsG5+3FUH2Zr4gPGd7Xz55IhKrqTnIqJJyPHxCFR0JbRl
aH3pq/456bRjFTEQUnqUiPR7ApH122N+7FtkMhU/Xs3Qv3Cm3oCffQv5vNPU2x5aN+4o5KGqvxRG
VPuaQXYZZPFcSwbD9CrG7zaVv6X+e5wg8YxaNKg0Uh5yyIy4A9LzT5V1mAo7L8eMw7smpJdadHdx
jKQi7yI/bGwEy8fb0/84ZDEVS55KwzRFORoXJt7mpbRIxJsFFzF0kr06kReAvx/qacMX5uMQwhzj
v9du6oQETfGMgXTfP7PCetPTKIBr5RXFpS2o28qLl6na/HrRAo5W2PalBpjIJVF2F9vFYyN637an
k24lr0k23ZkOab3EnP2xmjZWa3VkJZth6MfJ2I7opTnbNVBFwxRAiDcArXvXWEgNW+ung4AwDNMF
ZZGNUVcigQosr20tzRtGzAt0Nd4ikew7E9e4tvW2WPv55Vp9l0u3RaLXFe2mC9jWFS60cvEzpECI
fM4ryYT+wn9HIDPqIegqwUbAqWHCNA77NI4v8EK+j5sU/qx40JtDdDak7QOvdswh+X1763/8tGYq
fJwOocadsJ0urMP+Dy1wx9Hv7jYqdCt7XcWA6+VohdNUzJd+Nk5kghTVmA/5gWWJcIcq7E63J/Fx
esNUCHhvNjmZkTpdEIUulaAvU6IjVIlr08EchlRfiy1PkmU9/j9NhfjGf9cp1TsZCzszL868D2MY
jkHhdNTvSzYgi96iSa5tNzVCCBoKs6TGJZHh5Id0eKXAkIGE1m103dYGUHKMERTMsUCf6xKJaJ+N
iw5Ifs65vXGDra26EgI4SLLlFLYQuR9GL5z4L7uzf2VGewq1ZrO/sHzxD1ZChYI7/WSZlJvGRTLj
mJflGfV/l0Mus04JCjnzfsitswkHPR515yiu90IjSxO12QjjKztBBYU7U8U4+jT0Anfv56EN9zrW
33LSCERhBmi6e3trryyVCvsuOpPZM/gal2i0jnqPDJ5Cpqz7/blfV1KNvpAsi8TALiQ2H2D+/jTY
7TaHb2UfqHhrkcx07iJmXBrUO8yKvzYD8RzDfunTjSLHSvRSYc8xK+GnUM44KVTWLhlKaN3m1ucu
Faac9Sg3Z641nXHpxv5C2uHYQSho1jZi1trCqocczjn5OJXjxTZosofsdXPRYhn6yTh2x8+trnLM
C1gNVRBsR2yHZJIDHH1U3YdZvVVAWPv4yjF3kGT3wLXPEAfufxeNA6X0zQRm5XSpqOTQKKJpQBJ5
LZtqJ0rrlIXiFYL3wGdGZemxjo0bB2xlk6qIZB32WTA+xkiOyfyWN7jfJf1dsRh0RnP/qYVQ4cdz
QnPw9yYowqTO0zhphxittM0QsTaD5d/fZydsmuEV0ODXuwIVt9a5Z+UA4FJ2gq3B7Qms9OKZKmQ+
511WzybGMIURennx3MDu0ooFFPJhrAZPZHpM8uR7mb/xwnEN8JOpqF42Bl+53umyAd9NMIwzQOH0
ZrhGKMj4EQkqa/Gj30n+00bOrl+qKQjHybXQvJE2jAI6mJtYwzcyw/eBt0eD9+OeVpDOvf0HrW1O
JTBoKOMactKHK9yHgD/TwhMjsriikdo80jAlwC1acmPrrOXTKoxXM8PO4SIe8fPtrkicR4n2FeBd
WOi7NuygUxNOPxNN7pNZv8CP7vX2HFfCkypabtVNmcPvFwuuAewA5q9XTuQn/A82UpC1NVWCR1+Z
TiiLrr/qHQ307ORY3V041tR1sui5E2MQm18/NRMVrFvoDuEy4/2VcuHXSX0vZucKAZrPbQYVqJuY
vDfDTJsuPYxV4RTGDw1odjuak5eynV8yLY03lmRtK9jLfnx3DoBFccq4aoxLAY3Z3vAI6F9IqPcF
HT2pJ3tG+V+jMY5pmQdptCnqs1wXH2RaKjA3GuoynVG7u0BYCgcsjCDCx9zQDC+lWUB+WkNB1uKP
rIaN69SfGy3fSLFWnuUqIpcLEs+kD0dot8X5N0Yh+stbXoLAAa9oWBvBhstlfax9aeHu+NDp7cw/
uahKxEntOAO+dBTXJLV/8BQwFfhz9Ke2Se2DNVp3pC03Sg8r50AV+DZBEyAwKhXXEF2OxmiYCz3z
0EdW0+1aR+TQ6hh/i3qz17mcr48W0/jvHmKh44h5SsqrM0FxCiJQotpZRVAvpgj5t7b8GY7DsSg3
3n8rUURF6eaThaYwKLRXXS8DPPmNkznL9CAj6GrcPt1r9TlVutvSQbXOy0heU5G8pKI9EV1/iWvT
B0gf2o7mo9Y3wRCxB5pOG1Xn5WL94Buq0F05zFlnyUFekS0kXsMN3ykghlGAw/g5vQj2f/hdKJGm
JmX5ldWLkxErXIoKkWw2qbQryZuK2qWRPlcJ5ICBtezMY9fYfh7OzsaltXJBqnBcWsKDtexS/HhX
/Kky5+s817VrjsmikvkXaob11uqvbDBr+fd3IVH0lpFSOxZXvRJl59pmlv8Aiu5HPurz7zaMdtbU
pjvdyuklaiBczzTYXUeOLuCFlT6WHfUsY2IQMB5kt7u9I1dOtArghaeeY4RtW1wBGQf7aj4Qrfar
sPFhzfV9ouEb17PPwdSZqpUdTjMKH5pTXCtS76Mm+mbY1YnMpZc45Nvt6axtdiVgxAZLJwJU8rWp
QreUMNqFqbevF/rXzSjxD+D40YFSHiosc4BNIi3CLUrOOdRn7XA/5bEHA5PeMWHudSbhVSY2WLcB
nE1djAzaokdiQNSSw/IfdLgoxs3rMHyFIE3e5C5OYh0Pi6KuCXIM7SIP/0vNtt1otJf/EzRnL0n5
Y8xfq61C9YpAClPxvXqHvleVYDPOYPhCD83KDykIXlBYBnONg9y5h1Gea5jpobfIIQHFI51StxYA
5aNIW9dXa0uFbi0qqvDfHjYQBWWogGnjnY7uF5Oo5Q//PkJhv1oOrmzD/kLpsHHi/yEgP1hCFRMM
m3XupGOGe6xtu2MkuX1nkWK4wjymBrDKumMkTnxWQwTakDlI0iFevXZF5od6YF3Qpg06/jCUOeVh
9kfX+ARJMNae2jrJC7/JwvDsmACsQanROQxWHjZeDCTFJUy7nuzsuoFyRWoAA1iYHT6nBbnS2Com
Px2FtQNkc9oIOCspiYpJpqJrWkvq9TVvNX8Y0BjJI9fKs8vEHA9Z/6mTurd5MNZGW87ku+g2V5aY
RrReriGkhZ1RHjvb8vWqOZgdEnM9D3D2vVDfoNWtxFIVfjxmZd1RECiuMrODSTP9SMyPk5M+fSqQ
qIhjUaV1NrRFfU01DTCCu3xqTjyyj3r88/YAa1/L/O/X6qoOL2GOAfQ6vYaavUtqF5ricwIpZa3a
QQnzfnNlVthiTAUb95XVjsakYTZZuU8JHGj7r4xzP+3DQ2IcozTyo8YMGrMH8ZPoUCjSIFjPRo8l
/UZytfYoV9HIUHzIqjxOm+uQBkZ9Py2eUi9mdUyZDKyu8KpsPiW8uEg6/SFbdavVUZWXW1ygNG3b
UYM7B4Rb0bxB+AySVubZHtl3qRXX1Mr3lWMGFP4KJDra3N7YoCtXkYpb1pxetwDNaK5OlLvwLEZp
N76PK76PbHm6vYfWAqcKKa4YvO5THWP0MdszW1xxn+Ph0+AhN50cQKkEXbhUjQsz4NtDrhw7FUVs
wCi5z+exuVoOyXDmyh2npQb7xi1szUo2psJ+p1EUUd1jm5AYzOchfKPilbbzXTQ15FRHqMvfnsgK
Z5Wp6N7ODmPpAAx/XYRfod52qjT7pNcSnR+UKox7FHHuoCuFezG7mGMZurWdHlAXQ30ho8wFSOVz
PEr2zwTjfeCcZQUvblteNbApeJZcDOFcZ0u/xwN64+G2kkCr2N4xRZZrQ8zpCtulZ0OQIJZb1o9r
+1xJucIBdK9oNKrrIFs3MQV6tleGbbgpsbq2I5R8qwR/y+yccApkWo2V19QdXAWIINzxrJTnvW+Z
NsT97HJrPdYGVGLG0Bel0eTZGIxm0+2cqtkL7Hjw50Eq67Rit2nruZJ8q1BeXauLUB/zMahAEGOL
ScksSuC4gqR+tGqubUs3r0UKFbILuQG6OE1jTiKKXTqmr4PBgNqBNXFIqsvcDEGVp6PLMyR6yZi9
bZyyZZE+yLRUxG5uQMipmfkQtDq/QnPnTMvRH3SUyfMBOR4PcgcaSAlnD42s4TMXS7GR/KwVoFQ5
aTTZrVKQqg9gBPvTgZj+IJ0j1zrfavR93cTfuxTY+UJAoiUszxL2UrfnvHKz/ws4744z/EcNaD2M
eaBZcMaCvd4EZeNogpZpeKmLCiCNtrS/wkX9tZzS+9tjrq6vUgNyxg6CoAbNA2ZR1J1GT5iVD0Mr
L4WBBKqvoe3ONZ6OOnCtjbEx6spBUVG7RmrESczNPIgcyF5GvPeSNv4mapu4NAyfMpI83J7eyq2j
4nXLsLXMWFs+KfRgddg81izCi8k8fO7nlQhTGFUT88QuAsfR9mMz+3PfvhRjv3HVrETIf2v2bkNA
0aJEvz+UAaRa95nFzkDPw0iRF7/GT2oDMRUeqw9dSpq8lVC+fS3Z3EESKkHVIL9mrDrY2IabDZyV
q0TFvrLSNipHWGVQMd2vSfsQFvHXT62Dims1clhyh2wWQUr5d6i3wE0yb87ZJrB05WSqONaYo9Ev
DEcEMmyPvVk/1Jb+E0IJzxOUlNMeRgglOfOm2QgEK8dDVW6eRjTPgIqTgT7wp/9xdl27lfLs+oqQ
aKacAqtmkTpJZubEyjQw1WCwwVe/nzXSlvLxhyDNyV/mICyM/fotTzH6fsdceJqy+WIq9odtdS1X
LpElghW2ZvRvqEvdqRqAln3hAGL2RA6RlvZOYqp6pGa+0S5aOYhLBGtZTNVYGVabygog4FDwndWa
YJF1zcYD1tZskU300PGei0phzVoXfaHsEWi6Lqqpf4T+EQrv5POdtrYTFieeO8IIiTfxFGl6ErhN
mMhySBXM1GHKCQkAqhJVfWPCHDduo7X3WuQUECYZmr4AvnSW/RxlvnU0jL6Nwtw/e10vL3a7Jeb5
8ZNA/P1vYVl6NZWWmNvUDewvBK3E664b7XmIlcG2kb8fBzXAVRaPcQnrgKgfUyjqjCe7yAEEE9V4
UYF0k4D4G2do7THXt3wXO2evzSBgVPdpmUuI15hplTlR25jHibx+vhU+3tLeUuy4AtRg0oPTp0M+
uFElIUrao4MRwRRnS3Ro7SWuj373EobUkOS1BwFZzpsM0nCNLLIYJLifm/ocK3Wut8SdOq6CjBEc
odJrUxJQB7BXKmQ4NP9NRqeBmYy/V+7I8K/0QWMCB3GLsxPkG4nA2gsumhmKWzNeB2glkpvHunoB
SusMjYvbTWmtj4Oct4ShCgfLp1tXpGiu/TLZn0Bo3GzjebbzS6HJI9kCP6y9ySIwuPXkSwq7s7TP
IAja7nwVfutcYz8o88/n+22lGYM54H93QyUtluU5dkMm6zM8re9mFTxAJWnu9lU4QkGn9k6kC/4M
9hgFsDOI52D8IV0w6/D/NhKqFTawt8SgzghGxB4tkYa87/cFP2m/Oxqj3I+2esx6fZ5rJ9jzEnO9
rNhVcJuktNsZDMK7xtQctQOjUT5clfeOlnFxzVzCVHpo96U177OiOzTMe9lYr5VvvxRCpoGjuHTZ
mKJjCcvgZgfDGQHJjWx6a5x9Z2RxkENzQ8W+n3bF92ra63Z8ac0Xgo521582N+HaIVviXp2mtETr
g1yuwUxrwiM+Wrjv9XAixvRd23BIp7l+nIc+aky9Lcf+8WXlLVGvIIuh/2yzLpUYXkPRZGf4VQyN
3O8c7K7RYg9GW7wp1964qlYmA94SBzuH2kVrMuQp/ruNyszP98z0b93uNHRZZFhkP6BvjqFFCF80
6X1nUuqo4yGNsIEQeDyJYYhH7cQef01lGGzc2Ss1jrcEzo7UacuAX/Noxz8Eljj3vPhSs9ve2BEI
tjZGe2DydTKCp8933grPAPjM/57UiWcu64quSx1beEc6+cdOyYMF83T8lHssxK4P/W/d7OyzNuen
2ZnVpbTITxuy5C7kBtw+peqOlfuivhpE8N081fT4jz9ukSn56IN4AlMF4FHOykmLH07w1gtQqR07
dR3QOqcOwrtuZ0VAfPyB7nYCTZp9SPXFLmMJb/fq5I17eAqmtrk1314NK4vwOeeTTwI1dWlgQWAw
ymv7GJrGl7JtXxuzOThTvxddYP8M/RbqglS/DE7QxuAopSWR97lAY5jU6up1ON/WJqE7C3eVKYUX
G2Vwb4H6N6Dtxrq8ePh8GdeCyyIYtwSQJcOQfRpCtEgHzb4o8pNj1Tu3Cx6L0eyizTt65RgvMcCO
KI0pGxRSGaUuStk3ngfzLHM4GgG49k35i43zkxo2GrVrT7u+8LucA6ybUFoNbkzfGjDvIchspkNW
dShuzfGA7ue5sD2eXGPrRuq+0nDxlujfpsjHfuJ4JLf5LqcuPLu8Z4V0V/nzK9pOFbzKeTzmlRn5
GoT4yuDh4fPPuHJtL+WfaTg4RS0LtE1D2Gx69K5WxW1rNefN4L+2nosczjJkEzKfGReS+XCvMzzj
1IksS9yAf9ejj2KlHCPaGgIVnrORVq09c9HUARATsBDZw3KZwvm57KMR8Zeop2ByDpMhgCxUr8U2
73LtfltiiKm0QxcCAsElt/JdlVuQGYUYfytv4IN2l0HRIHTGtxl4xbb5ljvObhqDH59/v7U3XQQz
ktdojOkJOFNn3EmBAzGS6g6aI+eJhn1UNc7LXNrPvN2yF17J+v1FoHJCDiStQp99LuZvMNt5qB0A
ccKtK/TjJonnL8KK0jh8JTRULrNpHGq4MolpB3F1zr/yCZ5cpfsFcnpR8LuCpzesYpGylHAkcQvN
NuqmlfdbQpKD1m9NyxjDCy3bYD84c3aoxYisRehx48yt5QlLMDJzAGG1yFylvZP9NIZ8P+VOk84h
nFUCPyncIr76csuy34V8PMPKIgFuy2X5wWQlxObDIAQpjlZgCJJ2Y+GvZeH/tpu9JXbZwOizmDxd
4f6Bv0pfk2MztzYcO3uM4JkbF9ptNtKRlU/sXUPRuwDbQ7BQzryp0qoyD/4gn+Cd+fz5aVjLdJYA
5sH2HQFphiod5s4Izq5N8iLmsvGP42wr6LFX3cHKa/bQNaXeG54Z7KtAbtQGK7F0CWDOW1Oj2oGd
CR+KxyyEVWyW0xOM4Sn8EJ0tJPsKod9biiUHzAG8yWjrNDOBf6iVd2CNvQuDgQKiYO0Hv66igBwD
cUC+7032JZA1dAxKiN9X6NjP4Y4ZQiacTzTp636re7+izOEtIcytAsedt2hqq3wYnwHGheckmIfJ
ULRPLggzBjPkCYp1KmKVj/3tN/58Yq56mHL+Rflbc9CVxGQJaa7HqoTCEBr6XgZAjC4PQWDcjOUs
wKwSZ6DDXMgCzbuNDbcWLhbxCqcYei6zjQb75MFmc4aLc2kmjuf+Udwf4jokL17Xnk1wY6LWr6Fg
gQ/01tIUbts238i3V37EEvs8hGpmRi2qVHrZ79zgz47f77m9gYNcS0+W2GeJoRccZ3iVWkZ3bxsQ
3B7F/ItpcjBpECtd7Wq4cPsk3PU2vYREbgCDV87TEght1t5oZVbWpM50lSHTwdGvu7ONtd1UH1y5
PpegZ55JrYKhaNJayydmgGwAfXXoi0GaC9Ln4DeXSbWFAFg7IEug88BM2YXKqdO8wqsAWeQMsTk2
SWnmR2ckB79BDuTaPzifj00rjpNlHsdqkyy8cjD+iq+/i7uqDTMwy2idqrH5WYARtmvtju7ckfSx
oVQFSSDV+MBv1nFY9iccmypiBfDKrOtuCSh1cUtu5tCJFUTGs7IpklxvVRNrn3pRMALvYVXQKanT
ySgjJodXz7GMKDOqP6Heal2vPWORKsE5dnYoNN+R/RlfeuSbDboAEDqJndDYwOqsLfEiOSqCQmfQ
km9TW8MDRQvoLI5Bvq99MiQWayYYcIWAfgMW9Xn4Wbm1l6hoBVAypBcUcod5eMygRqdz9lIRHUa0
zO+GgG1kLCu6P94SC+0yg4Q1RO1hP9V1N/BVAftnhF8Ma8MmwXt2T9eFbH2xI129M4buB9MiO2bE
MG5yQyE6GDCghMurtSuqsY0crZLWnA6zCbdi9PYtdQ57C9SeOQHI75V2VyhJH3nlsPPzLVbvCnLF
W8KtiWhNpTvZpLgswwjakQenISfLjuYq9gwPTTJ4DgRfzXo+Qgg4zobmNI49+oiOu7cq9vvzj7YW
B5ag7FZQMY4Um51MLZRvDHlk8i/mb4Y6UjENX/3hFbc3jlwE52jcLKC8Ktr7G5yclXOwhG1bQ+bB
spLXqZ9ZXzBeOYRG+zDSYG+S0+dvuLItl3DtOvSdWgmrTitbgV5nH8AP/yGmMIH3XMrnr58/Za0f
vIRgj50hNPiDsI9rRvOeWTl8Y5y6uw2c2Ypn2YZIjliThIOKc4uyG9azLII9EDDCXXPLOtQMxGr3
n/+atXdeRDAZNJgO6KFKp0L8Rrf3iP38PSi62AcQeLPLvpb8LYWUp6aCyFqJx1S+HSRjjehVWbFT
Nm+4jx+nSu6pLHe+O8S+yZ5aF9alvLyx++m2rEtnh4i0t+0GwvfWqS3mf8vo3UXYG1nYVWjdVdjQ
xS1yD3hB9MPb5+u6ltIv4dai4HAMhLVrSoFAAUkuziD7KaCc+sM2xpNLgpiP3vdyqDey+LUHLkHV
jRLhNJi8SUtqQw/QP+Stfd+q7GDoh6DDfU0w7UYEG7yotO1qYw1XTuUSWS1rSXuAfhrMUrtD2aNh
TTW8NKs2P4TUzf+tzFsCm1mjTb+lvEw7Ve8wGIrzAqrHpjrDrPjmX/PRpabyOI9F4JtWkTZdDkXK
Dv39orAhP/JvZ20JYTbQbRlLH3DY9pquSd3euqUTk9l4zixxarb0QNbq9CWWGeAfxoWvWFqU5k2o
wvHr6CJNErCXPNrZdONLAOqoB3PSkh1pxn4qs7XuQ63hHZhbOlKBrjDclac548P9LIrj52diJdYs
RZfRA5yGUVssheZhlDUJBl7n3ifxWEKwzdtSsFlJZpbYZ0KLOWNwlsQ98Wx6fnG1+LsZOTvk1NGR
gdPYF2a9kWGsvdIihIR+6DV0HlmagQigKYp217BRqtPvqrdOgDbQjf7OihS991cu+V0anIus8kip
WQprbMxcOBQjdc/qQyOMmIg34DE9s2AJnbqTFDVOxkwhJMvleXBBSemGszl7bz08kDZ+0ErxtoQ7
D7QKYOqbsRT8l8LqzrKdckzqPLGxsmvl2xLrPOYuCJbQY0k9+sRmtu+lguGZ+lNqechYwaKwGK8a
0KdxCm5zudGCXctyloBnE5BjiLYFLXqf2Y960nGoyTf+a+jRqpxgQtqfmV3u3MG6SL+qIlLaSYnr
6/MTslLXLcHQRhVWs13j4XIC9hRh9dT4MDK2voT2Yx0aSTdOqUH5BmJ9LRNZQqLJkHsTpmg8hQv4
yTOc6UZi0Kl5870NaFTp8cwG5073Z5CTIQEIQxPkmdVBMHVlDWx0AVZX/Npwe7ezi3KYOJ0ET6ug
vCO5vRNc79SE7VspkYIg8bV03dgb3V3RtbuwJDeeHd5vDk5WjvASKo2ID0EtErYpsf7MQT5Fjtez
qBLTCXJh3ZZ0+loSv9RALnvJha0YT63GPiBN1jSiXf2V+OrepMXNNPbHpmrcuLONX5lr5AjXxiW0
2Lk1Eo3ezOcbbO3ULuJV6UuvkTBsSq+3QpnX+252b8staNpamreUQsbwbqBQo8tSUtVHeG89FGGZ
DPDhFgbd+VC+nWd9RxoVyxKevkG5FzmNTYz87H6+ZEH4jTpBEaFtvTnGWclPlpDrWaiJi9rDL6Ly
jpMRst79syXbGOPQf1rSJdLaH6vRt2EfBnNL8kxFf8vK6WnTmn1ldy7x1FkjshZoe+NiwMQt5oEI
9502MGnFOGauZ7HPRvrw+YushYP/AVAbcmwZFE0vjcL40Dx4SMkt+x7/q3BmzBMxiDWe5+4JA90I
/BbLlXFGNppmK7f2EkTNnanjmKYZF78SiQcd/tb6dp1+OYTHLq/O7a/PX3JtPyyCDXWR0gSswtdS
wbGf3ZPvyHPu4TBsHYLrX/pgJPE3zL0LZ9ApolJkXZayUZiR6+o6uo5FPv/5ayO7v//+7q93aGlK
r2BZOnZ2mdSqPuTTrWZjvxNQ4c7roovmTN6GJYs6Jp4lRrMRbbqNGnytyPh7Wb97vG0oc5IBPhO1
7GevAufWMB/DcOfNGfAYX7vRSnWdPRrZRsq4Fjb//pB3DyzFLANrVMalcJz5jWeF8cjwE6IcZmwR
GuYvbeYNf/hcP3WsrJO+/51n/m8Cnb/Ip5W/a/vpj3ZJvpGVrMTPJezamqSVTWI0APvgbyLP7rPK
3W2ewJXNuYRa26PK6oHn+LitI+/GDoaPoxFgjN6ENsJk4+02dtHKHl0Cr3OGQ1A7eFBnnx2H85+1
ctBGcoc8AZ1/OkFo+VERjdYWHJNFBEzMa2MJqOWadZU4zexHoVNv5Dxrv+W6GO++sAcFmWYYBKLO
ZMExsxBTVHKdfP6mayt6/Y7v/njuhpIZeWdcrInvYBd9X5X9AYQFOONt9DLXTuQSjz0bvrJg7pOl
UxugIe3f2WgFh08wXZnL6YVz6zgxtFGt7mjq+mazWbUSMJfI7Jy2pOYcj2VDFWV6/FISNGpDo/ra
5zzhym4j/5q1/ds62v9dx9GFtiTJFL2UZX0qM+9AcmjYOe1x2mJurn2pRWZi25NgiPsGZJRoAvnf
pJppHbndcDMEzcYNt3Z6F1MvdxgYnYAyujDtGjfakW8Wy4fj0OTBRqPi47cgSzC2V0sx1l1OL3ps
cZSyZ8+dkdfaL3SaNmLwxy8Bffn/fgru5sLqHIdeqqk5Gco46UKkwVT+U4QjS0Xhqg48zSjGfAAe
Xhglz81gXkqlNxbob+L1v9cjWcKvud/k5Xj9+eB7vPa2Ob42gR+ZtgVPHAUJfnq98kkkAAeBPyOg
ROreE01SE+ilmpUF/4dWRAzaJjsHgA64t9p9gvKh3sjmPs63yFJqOJcKYv9hk6VzD/EqVUFZHaIS
XM2v1FaHzQHex6eXLOHbpponkNmRNLrmfHZ8748M8psOXm7BKL5P5u952NgtKxcoWaoHi9x3BpnB
6Vk3xb3yGIae7cmFDyHP0EV4yktAFcmoXzQ/yKLZ21MYz9r40Wd0nxti48L5OMaTJZx7JsKDpVdI
LxB2j1uFTuho43R/Hpv+gr4+2lKL0FF1xIVk8TXItxUakVU3HFt/PMohGG9FP6gglhwFLh8q8pWh
OXTo4N0WNU0rI17C46GCko0w+Z0k3LuzhhJVd98/Nx0MpOsptGB1CicBt7ffaOt94ZiuFBKqhf0I
DbdwyO5tC+34CBYwbpyxYIzCjMJXioNg8qslzNkrRo3Eb53yZ1MIVsIPmncPY9EAOtDU3pBB8cUZ
/zCQHb4KlEe5bP2klhXA+ybtnX2VBYDMBOb4lgdc79EfgPmfqus7qE0bY9SX1hBgEuT1mNJd5afr
EpVkVrzoKWh2+WDWaeu5GkJYth3Xc9DezD3wBKQyYQ6ZXzF6CiMaJZrveZVhgMMsDam+kcWw6JSJ
kQf1iaExehZugY7TgCNpz1V/p5u5/pqpcAvQtxbVFqFZQKKDdK5HL1ZnHmhQPU0El9dma/cvt/qD
PbLEv7uO8Ab0OrK0LV7RtrKTXokMZFDzthxHqHEIXAeNimQDmBZjxWtXotzJxmqOqF/pGF5e+Fo9
e6sFPHeccIwcDp4SpEOsZDTCh8ykB2j9nJu2gppJu2UttHZ6l1h4t0LuYtMeGWER7AWFI7wQBzrC
gAeTSCuA8y7XUSi/B854Dl0IjyP9CB4CL49t58fG8cK98tHKXSPl+xQK5AhuN5UJbXkNxwT5bBbD
wZicl3wuXwzAYj5/zMrNuQS9Qx4ILAmLm4A0oDNc2RcXDZ9c9Ic63KolVqLQEueuervrJkJ1ytv8
MmVj2UYg/sAgUrZPnLi/ZEiR3PZBZJUyAdAh8uT41IU5kD+1M9wClPVvXopkiWyn1HTNDL22dOiG
U0cBTQmIc0DxHckw2zuiM2AgOWyU1isNNrKEteec1bBrGWCpbJpnyyKnOlNHr1T3FarUXMxHklsP
4UR/ZaLfuVDD/aujtGUlvHKjBovUUQ5h7enCNmF8mPnR4KvYApQI6A0nMt3ePDjBppXaincgCRY3
QT24NHCVaaYwUKt8ys/Kzr+RjEIkEt3bu6ZxcbjDuLeIA8J0Xb1K5zAWhwF3kdn5TwVsnyA4BoNv
P4xyPnt3LZdwnKPVwZYvun4xRg8hEeg1CuqT5nEnz+CEYECEVHhLv3MFUw/Zif8euKoNZdXozExb
GYBibVsdj1zDOZZiCHeGU6RIMH9ZVfW7MusmKnUL78+QP4bXhEWo3z6ck5Qv0V90BhDO/N9V3phh
FFpVGQXUHZLJGEwoBWfzT8LzfyOKkiXYnU8OBJ3MUKfN3EwHJ2+KKPRUf6wzd6uWW0FzkKWodSPD
cPYnS6di9FTUq/Jg2hCaFM0Y+1AdIqdyuOh8mGPLnb3IN9vxWKq+iCH0sTe1tiFo1QTYACcG9S4b
FocIqBHgstNhHG1Mf1WPXMh05HAjnCq4N/2HBs2oCZpsw/j4eZT7O0b4IJouMfPo3nQsKJgGoTY4
1Sh2Y21IFofE/yF53aX+RPx9O9KTF/bV96mERknAk8YsY89XOb6w/8DNKbFz62x4EJrpA6iGFda3
1jWPRAdWTHr/iwF/5KgsXBZLGbSHugLRUUKyb//5S6zc1UvwfTjrIWdhi3dw5++17G/Y5P4RAdmY
ZK/9+eu/v7twGtcLVAa36LQ1yzeU0aOTv3WT/28J/lKUuzI1vDftXKfMoeF5JgOJAsV5DJEbCmce
+jI24QasaqU1QJb4+ga0cy4ELpypz3fN8FUhRWRQKWU5u63UfKB1CNOzMIt4Iy4ZqaNNn57VRy+i
rolzlzHb12neIV/UwDnsLONLINhNo8dbNXR/DFyHewTfqFF55FjOo9k57dYU7RqrPtrmi0A8tKHq
Ay10WqDfHpX0Bs6rc8IzZ3x06D40y302hUiAzcpISRBsgYz/gh0+eu4idirD8rmPRCWFvWOVsBEO
yJXqI9s0LajtNU8McMIIwF0MnftmV5d5BPluHTETom+eOz6zOdxTaz4Uc2Du22JIzH4+S9O/aLP4
Ql1tIUhAS8AA6PwhY8aTI9RNODc10n2uknn0XkD9BdYjEOZD0Bvo0c+Vb0XgymrQmppTaYtmV3DT
qZPcaiLoROA/hN5a9pUMZ8kCyKxpaDGKMGER7iY+w7F3oU3HXH/HKhmbCHu56aLJVntHPgWvtZ4u
WcFjUJ6ujLXPo8PKfb9kCWR2nwtZIZHT7i8Yk8BVuXstMVAoPf4wy2n3+VNWgsT/AP9zI0RvGEfL
sMrLQIvjEMguosLeeIu1A7SE+0P7PujDoLJT5rfBGRWQjJgGncEb33Tu7t3a4qipyHgRaL7tJyIS
f3oEI+n18/dby/yXlADicumRYLbTbqq6OBwLCO62yRX8h8s8YDug/QQMixHs2Rw5rPhRGCSRQ/+d
5V2J6YmxcWOtzOHJkh7And4z5KBsoOL4YVbmLZn9lFluAtOZm9Y0zkab4eu6JhYIGy3AlO/zJfh4
GE6WhAHdVf5ctKOdmnN2noogQ3MiOxC/fhrqP6rEnDB7C8El2GgVr37xRch0nRksyq6zITrDqqij
dmSCzFPCzol1P/LqC+RMT1er8HCUfK+5TMp8S+9mpR20BP/PZg9NLROP9oHfJHSM0Yq5nTTsdIJp
Z6r+l7FVZq0M+Yi3iJCZpnUxcHicSqITB6rzLstOZXNj6VtzIiDWhvcZxD5Fy4+BMxxdCrG3DJAx
JjbWeSVGLVH/Rh2CL15mTpo3zbODaVEki+EfT80S8z9S2XAwhnUasBH42JbHZeE9zsgQaRPsgyz7
5WPuB5/0PxWtD4GD2EzLcGea47kY3bTjW4OrlS/6vySAkoedW2tQx/td4VCYk6m7acSm8dmJd7aT
NC3geJ+flLWtu+QDlAMExboOrw2Br2MeQth9ItCnhY2Re0Na9UhC66xn8WSH5rcr53Zz+L1WWy7J
AUZj0jmH0V3q9vUdtIX5nXbYq0ZTaT+74jtjOXzWO/Hg1+1eW9Wp8x44NeOgFBtRwr6mFB9c+Ut+
QIvquga7Y05xMadZkJ1Zbe4aV0Z6APDRIXeqPjOxM/P2Psyy10n6cHgRb0aV7foOUrxYJejwGuBt
mz+F/G2rrUJuJX4txdOzsuhdWGlPKYjzUe12AoCP9oYDxLyXRnbQzHixiP3oEPX8+Tb4C2v/aCkW
EQyllgPzv2FKAWCKXTJnSZg1D4UqfxZNrhNIzP3o7ezo8+6H4pN7GrR9N/oy7rPAj1kloOPdkSft
ehhX2a9lxg8ZcXe2W8G1YobfumlDZCqbahH5Dv3StsYPHoAvAC3hbI4Vb0EJOVCMpTtbnJzqVDfH
sB7rQx/qBDr84TfmCoDpIW+Ni62FVFERi+uJCKEfZoJ1FHhBQgYnaT2d+PSl8rcYbispyVLonYpO
mkZIQSmb/NsZkBTo8EZgYB4l42d7Cz6+duQXkdX0PAZajGNfCgvayRMkgg829ATRjzmoIgTgceO0
r3TKlqSGgRMuCLyHLwAZ7JSYwUjwohb8+s3Z4lrysWQcCJdhJhvmzsVrORxZ8x0AS8CJwTyC3Bd+
sNdifui96fHKDbbgFBv5YOsbQ/G1bWoQ2Iz7zzf0yglaMg46mzUoXQ37gnkqFEd2ZiFjYNKvSBQ+
nSCkGJfTv9W0S3ZBWyiAQgfXvgx1fpN75kNo68hVW7iBlR24pBZYc+2Fk5yti5jnl5LkN43r7kAu
ueH4dkblbg2jV9LiJbdABEUOz9fM+/89CEp5Av8ZSIrDGjCf7mBR7EFDpb4rjWfgeijvtl2D157t
IEC/q9unnHnQ3s29C7wAoYhiqUPfFb+gWbH7fDesgE/IkkSAwRU1/YJ5UHDt45xIIMjyW9EUcTHd
oQdHxQFkzoc+2yjf177ZooblVm5NWhfexRCvOMtalJdyBNnHzc866DcO8+pLLaLGRC0MIeC5eSFD
+B0bftxdtzex5wtE4FPTtKGy4qg9yeVp6gEL3FjLlVtzyRaoQ21bwczxsYbDhAEsdohpvGAJ4Ypp
yO+dI5MBLI25/LrxwOsd9MHdtCQKYCyVzz2OwcXvAOkC0TVA0LDiOp9il31n/vRkd9Vl6lUFUO8J
/VcS/Bsii/wPe2CGNZQxZP5lYs2hKRwZF0G+9QFXovGSNFDmRSusLCOXTrpPVdA8mQIAtpDtJFDt
n6/dSsa85A2EYebV6NyQC5PebxmgX+Q6/eHzv71W3i3JAk0bdp5lh+SCyS8mwmxKZHYPYYJDRcI9
95G1ZCUm4A4sCzwIp8HEItgYTa+t3DJehBb0YT0br1WHsa3EJbANiO47T5t6uyv3x5IKYIwaQiiG
Sy6TmSe6x4isza+mFzd555pxZRVvlgkmcLtR2awEjKXiueJNiEnK7F0srn5OENqBOsprU02gCtbJ
TDduqhWQLfk7/HgXZ3VVWt0sJbnUA9tXNhK0XNyEeSLHva6+1iZQCg+96h5hx6iAoGT0zMVrn8uD
7giUyX3TSVBXb7zzStBf0gBgFut4KqywxIBm9NCcjYL237b9kgDgZWMLIVP8aWRWcGinrRk1m6Tm
la2xhPlDh6NvK4ltD7tcF4AzR0QCmi8AnMDMwxmCLuJj3yaEgUKZC36yPZ8/2oZ/Y1Kb9zEdQoDE
oVteJEMzDTvVtXPMw8KOM8uvMcmr3I1VWGHzkCUnwJaUQwBbBwDh+Dta1QcO+aZM/YBs9Q4ScmwG
vcM0I+KWcUczyHADK6mGb74f7qQ7/jHDKRW98/h5uFjZ4kvGAMQMByOHsgfU2hu0c+fb0vL3me18
r4by3tky9VoJeH+H+O92OATg7M5DAX2RTeAmJZuqW1O6ZCOPWGsSLxH/I6wtuZOR4GKiI1zTGt2e
xmMHdAnMuNQQpyhddWjseo8KSCdwCUaDzVanUgiwEfmuciBwYsA6BR0D+6xM61sDhWIydo9OOzW3
sw+gRUeA3cx6DOhdBQVDg8sLwqjaec5AziVUzO+7THWnQpu/eD/c14NdPxiuoV4ooFHJiBruMaQV
jb3GfwRXtEg803K2dtQ1tfjgKl5SEagNflBvO/6lGMoyEpRCm5TsBpd86XJ9EplRQMSleKzqn5uz
97UvusilAkBIvIYHzgVNcBIZDcQRhsLbiEErF8mSdcCY3Q79PLoXAuO1SnTPNW8v5Wydyi0K9kq0
WLIITMI4gJzWDP+YEHokQ/7iEnh8tnpKPJRGJc3+jKh9OwO92c8P2lpLZ0kr6Pu+YVnQ6Yus5+y5
kP6p7j16YoX+XakOU+2JZVfLXVjzwP9oP7pel4ymAecHeBh8/htW1nXJPbChcjX7owYeiLn0kEGo
g9dedbAGSO3I0N3MRVf245J3QKpJ5yO39QVOFjdB7p/4NELA2pzfOrP5grbOwXMpALXydlMPeCWO
/S1830UYw+E21Npz8zLT9qHh5WX0sieKTvrQzid4dW2EmrV9cz0O7x7TVW0x1Vk1XXpMWbQdTw+6
7G5ny7gfhIaFAXS7N5kua5XEknhQ2GPXd6BWQ1uYXmhlnyc0nTAiQLdpeCpgTAq1pDZS/8fZuSzJ
iXNb+IkUgYRAMIW8Z93LrrI9UfjSBgkkQNx5+rOyR/45zsqInnU5uioTENLW1lrfMjjx9AyIyx8P
kn9X+r/MJv8O4D+uMTBTCHkJUF4ddmLt8jINdsuQ8OrtM44GpCi2cX5P/dfIPvn+D4LjeTLliQMV
3TxyGD3cEqcXwwdrvBP0lQYbYuzxtX/ITLMBoTlxfrQBgKylt1hZ12QiaxeDIM72fMRXjrMfgf2M
vMSEVuRQ06+Aic5oMiAqCpyFF6gKqNyp6XEcj8SfX6z3NsXvwkHbIB5t9inPCjTHOUKydnGNUK36
fTB9OsX5FhcyR1OqG+9Wm/NSFf/tNq/2iX0+uWKGHPEO0SEpbq7RDxH2Snn0EjWHanzHNxc5TboF
8Ta9TDwcMyMfOqGuSHkU7kCrUM30oCySAMFXx4/xTLZlNd34ftfOFdbOiEtoIiULBdGtfHXCpjJo
Erhu06KSe3RpLmzWYmct3cvLbhY9CNclc/x8YxBe2c6unRNRQRdEOCE6tWq6JGTog9OUFt+xn720
O5w5uP4XiqWMz+kcvHSIociLTT1DVmdTPCs83DRAPm834Yz+1gx+ZfpcmyyCpato4XXyLsq8Lw3m
uOM0FKkWwf7SNUVv4TdqTZU2Wct3hXKbMBtP3POeZlD4AK/h9r7kEOp2WXxLdnZt6+Bdvuof72pb
iz4fQTy6W6pPuB1D9XB5R4ew3F68VmNdbLFNGQPwGnOSeEP1aZHeDp4+FMjZg8ZIx72i8Y1a8trW
c83LzzRV8yxJfEfMdFai3gzyuYTSnPN3gHd3fnhPs2UTGJEIjOSPR8q/+/K/vEdruwahTeZLywHK
G771S7ahFrTsSG0sQovb/F2wAR2edx3o9CIiKsKfVT9vDI7l8IK54MvFWIWxPAMYNXzDW0SLL5d3
HjcFHShYoXEJ2IFhqC9DtL/I5i/vpV0Sf54g0n28fSFXlpa1/6OEp3EStSfvBjZ8hksPmMgRr5un
7BNp6RaY4OQm3vDfvcbfbhr733EzBLyNbNDKuwkRgaZ5cfMXOcBsjleZDARuE5JeJvplKLcTvG6m
FCluEl57A8mSm++9/Bue5pAtZ82QwRvd932+6cILLgZNa21+3ni4VyZJb1VmQmXIXQ5hzx3WFj1M
ScYfAu0ljft1kfPWbZ1Q8aDH8bFBxuCsITSt7vEdtF/jLMhtL1J/zPGX1wJATDzti3EPc0gmxDHE
EQce8Ty/eJhSS2AcMQA4WCwIdrvDa/HxFVypk73VLG814iJ72aIMmpJxseqXK6V34+78favO194U
kcc5hmrszoZU74apZyc5EtlvnSz//avztS/FB9TGMJzrnHsFZUKbBcemYLf62n9/sHztSsm7S4O+
CapzJmmXFsQlrADHGOAh7qEX66vHPBRbPh3zKj/Cyya2AfkZlLfc238/2uFr00o29zkEGQ5hdcX4
eYFUhvs9+JLkSFhItyqaxSXL8+MhcGVa5GsLSplN3COGeifU2qH0tjRrzsI8VEAehHIXUP9gc43k
KHu46TK+UjvytR+ljLNizry+Ovtg36OcQSDfwJtmyyb4X4ZT03Y/umaMt70GBOHj6/x7Cc7/nzGl
aEMNqBM9xTXdEN7c6YrubVGdK2tTCon7xx9zZSPF194TOy8DHBVsOBelEnteibSm5jChJmoWve+r
EOpP/TXX3wq/K5Cnosi5KcR0i7Hw98oEKXn/O3WGzg/BTRjoCaDkZAnzZDLBXo190kRD4pfdXXNp
HSOTlNwmwFwbrqtZZFYqzJAL1ZyDIijSscy9czsqfW5aCN9rQDifJt7DQzsut/Ko/l7r8LW9QhSl
6Ufc6DMOVufxu87agy67t1A23z9+jFcuaW2EMDaXyNF2wzlGGkRTuzMXyGsW6hHH0eew6QGTuTHX
XPuky3j9o0ZaMqF9WimEppZvvNkYNLYWxt+jYLyP5v4N0UE3XoB/+8L/f1VFFf6/n6SqcLS2I94p
jqIXEp9j1R0LDdIJPDdiLNBo4lug/+5FJBGf9qM2ej/n7W5su6exqn+3Y87SICsRcNZ5bhPLZ4Vy
vl5EOnOwLbOXfmQo3sqUqCrHjBUSaI2nIhEl2/ld+1TZ/PPHD+fKyrI2VkjqT6WdL6+yESWgM2Pa
ifr9ZiV9ZWVZuyV8tDVqKWLvlPfza8zJZ9EXNx72tXF7WW/+eNh+59lqEdI7oW5IBq87QQdygebo
+FYs3RXFN0J4/vcjCsTh5Vzi5ixGpsggSkZsyvmL0v6d/6NDfEq28YN2u3h7zpCp80XDPdTVPiJE
4TuhdhPiBDCEwpQFP+12EBBYfBYZT4HKlcZsglvV+JXpeG2dIH3tWLlkxZmI8IcO3F7S6pOPmJ80
QGLtZvRutR+vvV+ryaksR9t3EfTr+fzABUKfQREYOtRqckImLjvcHDZXnu3akmCR8tdi9m/OA3IP
2iY+tNOzNxfnPrqVh3ftEy6X+Mfo0VhAIpjmh3M00m3oxacB3cEGOm7e/DedKxer2WgM0Aa0cTOc
g4Ag7lh8B6oGYo8bR9zX1v21lL9g09TZuR3OpnWbvJCpYq8wSZSpXdyXeuFbrNBPOa4O/KyP54or
40xc5pA/7xmZ5iAcI+/kBZBvLGA5Y3Zr2vaAIPCH2cGR8fHnXGlI8LXQX40MrWbHvVMXHJhCSuEl
9BJmkd2g3iOgo8DUTFiLe3mo6HuIOWv5b1Z2vpb9o3Efm6gIUMB12U7m5hMv6L3H2i/FrSDgazdx
NadUjg8oJ3BtHlxUBCHHlf7CFHkXZXy8qWe6MquvkflTVrRx0KIg07r+5vz6Z6TynyWTN8belXlg
jcyHd4kNJfW9E3Zcgdz1OXIj+jvm/3Sl2g236LnXRvhaEu+AztWNxMOAI+GxsASEiSztw61tdzNI
3+NubN4pdoIfj7orakRYVf53eGNm661lGN6wxwi6KRAC78+bvDmCDDQm0s8Qnfw0g3DbgqI81dUD
zvOTuHirg69uEinPfviBt5VTmYpIAKt8o9b4e7eAr+XyWrFQkszQk8tehHjshn7v+eWmr8aHoJi+
wS2GlBhd3Hj3rgzPtXZedQNcfxlUTr6xRycuG4pw/GLt9BhNLx/f6KvPdTWPFIKwUkYsP5c0T9sC
tram2sjWPk6eQAy9Hx2L2f/dxJCl+256/vhTr0z4ay28rRwtRmQlnejo3uoleG/pAgiPB2nnrZz7
ax+xqkiivHRu8WV4IqLiO4EcVHTFEeYzLq1KAY68hZq79jmrKaTLRuBIgNI9Gfs2du4YmyL1s/kd
L8V/u1erjY+E1V03LQZBaH7Fc57Iwew6k21vptxfG2WrQkLgGLq3dVudGWbC50yar7KCtBbi9ic7
19/GW7rOK+XnWrCOxGY4RRehzibufkjiPi+U35DAXJli13L1egDOiSilzhjNT4J4aMxb+d6ENzZN
1/785c79sdYarSoO9YA6g5dYJXqZj/VlBwqK0o05/NqtuQyuPz4g6wyZs6UjJ39W7yyrzrzsDx8P
nyvLw1pYjuRW0+d2JKd6joDJ9Vv0HduffQkUWK5MYicEA6N5//GHXRlKaw05/KAIn600O2Gfccy0
AFRyhmMyOkAlEj+yrrvxOVdeurUkvCXgNOTRkJ9H0j5k3ohj/eYZsuFH3da3OtzXnsnqxQahO0Ax
VGdny0CW7msL2Uy23GpnXHssq7c6iru+Yp2azp0K9l07lu8BMOld4R6z6Mc8HmnmptQAJJEPaCS5
5uSHQb1p/bl6gjvAT+uMYHcoy4RbPiV1dzOB5zI//mUzvWbKQ7rLkPaADgRyfV/HZv7KBRKp1bDj
F9rTxJ/H3DSIO8+3PRtfjTfuc4WI1FunPVdetbUouyoCOsuAFOdmcq8qih6WAFlRiFD5TwN0LchG
sx2noNSVZ0mCb7yv5n0Hk2w6leShjvKtJ798/DnXLmM1Y3htFFUVPFcno0ZYQ6uODpvAaQEvlB78
//YWrLXWJZGmNJNdTiC3hAi36ZEbZNsEx9OpuaXYuHYhl3//Y2aKoDXhEZAe52Wcv5Xa3Ku5O3r5
j49v05Vyai2zLgiDCdv4wzmbss1QNmeW1zsumvRCtelluI3hfbjdnb0yPfHLmP/jYnLjkOwGOMM5
Z+5Xr0sg4Rxews088re49t5mosn3HEClLVJD60MH+l0KAveYjLM2aZfVZmdFd1eLyUs9EmJ/OiO4
Pfn4Xlz7cqv5xpeaNHnIvBOyOZK67JFPiI2VnhJ4jp+acbyxll2ZOtewdjbjzM4pbHlyY7fdJbvr
qwXRQPnljQXnWt99TWxfuAjHvsAiULDsU5mLVwMeXjLPFIHRxoejY95JZn8yPf8jZIyAh+jGpuHK
pa212DEOrJaZjPoMJvemXfxtECDg1ELs7d2SaV6Zttfq69lXc8BHFGNRD763vkdRPoNDjrMxZ3+M
t/hq/yqq/zIJr5XWogv0NI2lPZeqN5twMGWKBKF3v+JIiS0Rb8Dl3CRepn5kTeUBMcxxxAE00iFj
OUt8Xd05Zh9VV5cbDrYdzNaAVo9khHVezN970DhS4ofNjo3Mkxs9IAXKV5FLiyEPv0+uwwkJdbnF
yaPtUodzqDqpo+zz6AkLFT2rP7fe2G6YF6BdWrGzPwMetrTBrd3flUlnrQX38550MaadE47w4Hi6
vA9EOKRivnz8qv1bJ/zt/q5mNaSZzR1k09VZkcJrUxaU99kFU63bnySreoSmU9B60o6IKEgB+sWx
lGvehpiwbaCWIslycW+mGZIc04gvTuLsgebZjlL76EXBmytskcY6a+4dcqc8U5QvtQ1eSITbVA7Z
56DTZMPKiOoEmIng05iTe+Q4eGfouM2moMNjng3eptB+uM8opP6xql6jGFKVLA+fPHIBWjqwdZzv
5g1s9nhIdCjd1vqcvvlZDx8RqHMwPwTu3rFYb40ChlmU6EHk+XACDOPnjRv592JhLXr3Iy+IZR6r
c6jFQ+h5adiJXzdbqVdWhzXn3rBJ2Lqsy/PFir2lKjqwkODUdd6jLgtTbiCwKCICEAECaW7MIdeO
udZadzf4REA04p2KPK36u7z4bvz3wT4DiyLzuyXyklmLDef35a2cgWuXuSoF+6gZJ39AAweH6Dif
HLpX0pE0l+9oJuTqJy/E/uOnda2psla8o8rxHM2EPSvAdi4kt9p9QrDtXiBlKm7Ed2TPnvR4KuQA
uBpLVAiSR+1/Bk41nRtwxKtZfc+g8gVR9RzIeOdDm1S4W9CJK2/9WgJv9SRVNBCNfWhC5RfaJlP7
9caVX/ayf3nh1xr4sfXaogGc/Kyl+yThAkkBaQsPXdF+8cp2D3THaZlYn3QoEaBvgKaw6qBIkBHi
O9lvjWWr4uRRayxkiKjaeMCsJTIjGz2Ht/R/V/YbayU9cPRhZjMcobj4FDa/ZtluSfgI+QeGRQXi
Uz9+quzdEEEVD09kdsYRVlLTUwHrmQkgn5f4cXpjLWB803xqaPkGa+qJ9fnx43t47fut9qh5zkbf
c4qd4l5+1UP8NSqm94//9JU3YK2GB0DFk3TqLfYcGgWmVyInMNp2RTnuGcWxDbAJ71pUL1V8C0tx
7WIu//5HJUg8wiyRYXDio/zSkOoVAeU3ehFXqpC1Kn7OREtFOEenUdJHfxqeNBff4rZwSVPQ/3bc
tlaeL10dLRNaHqfamhpaRVtsgsp9nQNJD8Yx/d82GP/OI3/cJeuDMEkwLM8Q85cJAV8/qZiMkqJf
nobpxri6dr9W7SeTz7zR8GWcHJ+QkKsDlIgqfNSLWFJX/jdyJl8rz+cKIs8+p9GpW5BDb3B2dvBM
fIt5caUsXIvMWzfnDEDr6OSVwAvSxT1K4n8DOWpIS2V3+Th7Cc29p//0uqz15DaKJyFA4DsV/nCo
kWuAUQCJjmkAxwkYuHt6Br0wbA5UDfZGh+oKoICvxeW+BQgJRQW9qGnieoAgGeyfsWlT7h29TrSJ
Awv04tkrZAxCjk4v/33THXjtBq8KtqijZRN5szgx7o49jfay8sct2BPTpgI1ptlVtza8V+aif4/B
/hjzTU1JMeVeeNJQHibczMuGNmz+JBr9O4xhEO90kIIIBNRgob59/ED/dSD+ZXlaS879ZWl8hNOK
UxUEWfC2gLu+41SI17GMvQSnGI+WAC9SdpVJc5EdQVo+AmDaJUMjiyduHbyYLZ1fo3LkDyajB6cd
PegJoEXtgIioWdE+h40eN97ieALKjpwTHgDJIsvS3wXg3b0IJj0IySOxg0vB+0xNXOyBW4rTnlTq
GOce+A6TGt6Axt18fNlXFvy14p0SdOUvJeSpp9YdMYa3S9QgGya8KRq49gmr0qpjgZrU1Acnisyk
XdTikBKxs2Qryry90cm79hGr6Qt+YuQ3NEVwCnxTP4D46N8X9QVOBfbt88f36QqPgq814R5dik6P
NjwtWbXQnd/MjG4qHmmX1s5iX106k1bwIiSzH1SvGQpjvummAAT1klb9krLWuTAxTMAAhX0JYkIC
fgwxP72rYMo+FQUU5BWxLfC7yEYE47B6Gb3+1atseFcuORxxcPklQvn9ziGNYYP8AvaktNBp6PL+
oDtwOHTZjp9KQI2OQJWhNvEyG57FZD4vmiNrNK+KvRmy2SGd2B/oHrSved/4xH4u/YqA/hSQg8pB
yIlEww9gwGGtKVX7njFNbyxnVzosa3F7W4CSUcG8eRoRob3pVe4fBtDV0kkamDy6+pvF3uLGzugK
+oGvVet9P9NM9ZSf5DKcndLmTXjdBLDtED6AnZklTM3P1A9fOCqbbQsc926so/nU5r5IOJMvs2hk
0ljv1hp17aRvLVqvPGjoLQzrJ+Wb+KWe9FuTj00KbPgZhJUpS11dDXAlTRDVeXDTlUnIWX3j3l+9
H6sZ3HeDU21YhKeQqShl/ZBvHBkwqFj5jS3wWmHSU9tgwQybV3EaWCYPZdy6AwShMYZ3jHb8favm
WyFq1zZ6awF7iGyRcSkEPcmy2XpKbRQv9bYCDG3TVGpJ1dji7BjmCjoivLqKybbyXfNdqhtv9TVB
01p5niMQrrFxjRNKAszbMWuKl6mCJjZ38ZB2S8gRCiJfrfHeVZuF92ZQ40ba4cl57J4z671m2Pq2
ajmCjhL+xLB5z3r8UsHyf/hsAsA2h/sGUcNop4epHN3J9fw8eho7jPxWRvO1Zp+36lpaUL5L1cjl
FMKjjSxTbCRN/9yOFc6r6zf55vkgmNbG9vsLEDcI/lveJl8r1GnezPnSGWxw6resmWw6FhHofDDG
JCZm/XZEdszu4+nXj/7lh/1lffZWk/wCxXupmIIawQtziMZynAEql1aeTzhL4hzOlJdlHML2l8Im
EyxCvegJ4X9Mj8RD3E/EAsTZgpQTacTIgF2ow6csxqpdpq6leBcAJg8j7HsXjD9apGjhl/wNHrrZ
cJhpICn+nfVNnE2osNB5fNBhEWQ/4aot0OmcsqEBbbteDGBnTI3l1s0x22czD8i29SrvAbuQXh0Q
FS+ibe7H9EsnG7dHHxhihRly6MzO2GShReWhqZIHmzEQ5Ql6ALz9cWdGfWhIFNyV2u+fqfIkZAGL
Qle8R8rwTsX0NwiOyy+JHLek7DudNF7cvUsxyYcKYXtfTTz1jw3gubtchEi7uJDTfs/t7KqknJB9
8+gQF/rFRBEocXkVlHB39K1TNGmxrpqT4EqTpPBp8xirwm1a4+nELCROs7kYoo3rA7MVnd/cKaRQ
/FIVML9FWL7WxcLvYlwDKjX4gNOypXITkkIDZdabZwGZCMxyrhG7Go/zyVNeiLyfUk4VPFc2eCzB
O34kUqhD2RukUfeKMgitStkelmICUZ1UBAD+3MRfiHY4EhNZyDa+YZ9BDPV+Ss5+hzPSkGqtHIqm
CGmDmGE8lZIFHYR4KoONqVEjO971O1D52mIbKSLVQYgKZo+hrd/qtkQYESvzSZ1djmF9GPOFeY8x
5Kdyj4yFZjxoJyf/c1PVjdiSyuL3+zmYphTGUjQhBxGaQ6NCesQDqPAtrYZ58ViPWQSL60gF6RIF
toN+k1k0srNoC2gMthSELd2lxALEcUcj/Cr6w9WApMQMSbsm83AuElq2k1l14c71I+/JBqeYFUpT
yMPzRzv1bqcw3u/K2Y273q9bEALAFN3YVqEz2TJhN7Y0rn4WRVR6u6BthLdDPo8f7nQwxU5uarNg
k5ugV1rVj6ja+ug+aGSTv9mmCb3HKqKXDFaJtctLbW4L4BqHvinJHs1ItsCPZseCn0Ju+3LHEGDm
dozAtPR96Aa1PBGA7NRehYbUX9gwFyO98yvY0wGjR+d5gFNrGOwdY17p301zXaufasmouqMK8QB3
BvckeIYtFU7hGQ8j2OUqsCGQ44BdHkYrXZQC6QYVU1J7ZRWkQzvH0b20Is6+Cp75bieXwLePUYVf
2CymIuBa4Xi1k89yCIW/g3Q+HHd5U3P1T4FjPfgQcz4M2WPtYyDuo34YwlNV1RpgqdoonBLXGQT4
9x1QO8NTEfXZVjsiR9QQGfJzkzYex/C99BFT9LWZg6J+xmlMoLbKi/B68p7W/mGxXEy/NcvJ8AyX
vWrucLhMsqNvWgxZmmudH7swr7t//Nhp/z7yEDr4tXDxhBN+P0CqWWZ43Y1AsYop2k619iGwFWMt
3/Bbtn+qmwAJtGCIkwgJzMJr+73u5rDfctPColwKPvWQe2Fcn0VviNg2LJzr9xDNoQCbkTLHOO6N
F+/roo+b+8XPOoBItDbNF2+JmLmfed1mNB1c4/VZ0oSdHx6F7jr7y0k9MptWdGR7TcugOpQTHOHn
GsJlegjzGCU2vARTuRyn2AxoeRZYrdSm8yZ+mV17UC3eEfJcdbu6b2r/jmE2moNtpSqpT/AdlvJ9
4GFYfDahjUOGXIwRKWkJxMCNfCgxV5jjhGvSzw4unGorY9nCsmVlUH5F9GkrTjlYJDvlcrT8yhH/
/8YuSyURCWaj5lmyqvWwm6MFwx6GDsi93gR28MqDF2s12d0SR629m0s8mAcSctV1AM70JtxjIYIL
g8YKqvix6kf7jwAtJjywqmZeogZTZEnrQgdcfVuU9NfiBtLvDSI5Jp04J4Y5CfOAbDIYh4nBaUbV
9N8rhjPQJwQtFhdAOYfFnmCr4TXZqaUh+l1tGWtvSRZaYYGKA6PkjyxUI3kRDaX9yTZhPu05/G3R
HcV5R/RTV4zSz13BiN1p0B3kF586wFKNQHQRamQM0t8D6gtxzHEK3Xg4EWKU/+Ae69zBRwwRrBl2
mGwS4Ki2+UcMwwCtlD+ATwIvomrprlKQ198XHWIS78YG+QTIxRyyqPjed72MHyJatvlX+DnoAJG/
GFv5OZqROLLTcmThjol5yu6UXxmSNggYD/KNYdw/lx2igxDY3DfBeUSLWX2H7ozhbICOA9XtRiII
cLRAyqGz+xP2fJTz+CBTwDWLl6OdU8mheBgThvwdT2xhgwqKO8VgwwVtOsvC4dcCvU7xXdtAd987
wA5FEoDnOn+OKogwPvnVMBb/9KWCMgQSYBL2wS5UPjoW266rKWgnOWbZZ6aJ1+YHAE7yaEyhPOma
Q583k58d6hh+/X8M5ORYHlTgc7mdlyo2KonKsA6mJFyMCsKNyJUXoBphNRnuWHTJjbOIphZYbaVs
0Q8PXecCuLjiGSyHTe7boOKIARi6/murvHEK9uPSKDUkM0cf+ZvugwYm9rAfmn5rZkQ59Ek022wI
IdOnBK6ejqppj3zcqi3gdg7DjG5UGEfEnqD96f1nNphwRML8FIfNd40as64Tv6A5sj7zzgdIhita
GuSMRDBVnoJpgGprEw2dFXkaQ/MGf6klRV0kxPg6OC4RmYuDIJYOvwOvDsV+hBa43ufY1AOouIQO
smdhNAqmSYHgp3a0EjIrk9kgDXQb6mGZ92U4Fuwrkbltt1Mf8d/oY1r6jzCDX4AVTQvcQM7SsoO/
lJEJJ1hhQTXfg8+TRec4Y950aEkQTUiTWKh/iurcQm42jqbYSWyYvM/WL7JlG8ZEBnqfMaDt7+aW
DPRnZJh34JxyvY8CrN/bzKo2GNJ4WBCQBIAoZffVNE9tmcqlZThWbkb5lJnMRq/UDEPzvZ38+Ugu
RO9s7MO0rPuLFl9l3R5AUuO+QSYI6Ssu2W+joyvisUG8gwWAfBshbzTuEhyPxfY4orLErIFsYYT4
THALRAGNEcuNqmrkdj8XHWMvdAmnjOx84TXTyYSV0s+EtgE984AxlGt4dREHlwrfxvmPjPiNO0RK
nGjEq2POEMeDGTauvo51THoYspZCbbSYWXQMaIsWqI1bC7MzQXtJ/ShmCVPEMuQkP6GyDv0vncPK
9airwrAXYG694oiUIwzAcCouDW70+DqzByeuwTeJCr4gBckvpuJ5CYP2xFujfk1WYTHUcjlkVTD+
FqLN+zYZBzvUT34obX8n6nzWjz5EJcHjPE0ufp39uZ4PdT8ZBZdMmQf+WZT+PO9AHmmrf2IKBiRy
ijov+sp70Y+vQQ8F/KtEWrL8qfFdL5nzQiz5N9kJEnrpZJY8fFxMrKsK7ZKy83BlCDhMcoDYz8pv
OezSoWuH6SIZ8MDlqDx4RY4RtLE7PVUNElPkAE8CKwbRYq6YCv0owz4jqCjBNWxCUqcqNlAEbBGi
wdwngJCbgcIebRx57atG1eOWxiiA6kNZarSGRYSluhMyivPUxZb4KM6WQPySdoz8Jg2HGujrcBgD
dWQgM1cJG4dpvxiuX4U2sO/hCu0yARpfcRWBXoKsxHseOVvniGKITPPAZFEC+duHYOFgfQZ/v8WD
I5le7k1L875KdT3PCf6dQGpVBjn2o1ggMP3hoFXiuDJrld34M6hivwI5k+dw4XLnjCfas0WZ3i2Y
0Zhb0FLjJPuEUUsRgqnrcDzCvV05GPrN7D3QrokCm8g4iLO7EMnOHCXDUEX9Fn+4PIAcHE2fclHH
43TfxLRuYDaTs9iU0F56zygUFNJD5mKGt4EA1iFe+hjVys66sI+eXVzn477thbzjUddCMhtke5Rc
WYEME6+IAYNVKEseF5SBZlszjKtq67ygaBFbHlRB3aCivrTZcjoQJKjqZoDPTXfix0g1extDFv2D
zSkms108G2SuDExO/aaGyO/XHKL/oNDu33Wtx2aZwlkCvEGKyccf5q0eYepr9rzHwWtzzMAIarbY
jsdFtOG9b8ZPOZI3x27TIOunyeBIXSJf7XjvWP8UxC0ahwDGkK+qGSOJZi92BlHqz1YV0Rt2xlF3
7gFJsFUKUdYM4YUm4KbjcAM9UB5scm47m0xd3N3nk+99b6Fiyet00kQzuWFDjeCCxGj4Vb40FByo
DcK4bV8g3WWU6IZMowaWqpOoZHvEdHolQrKnTNbfIlVH47bAGxG8RLgIIO6QIheUF6V4t9FNPfcJ
vPtoghoSDktag11EGba7dTl8r/yA0v0cMQmBq5iII2+YZE3osHclxbxdcqqRSBE7NvEggeky6/dh
kQf5/Tw53z+MfRz1ABLaDFFdXWbQkW8XHE4Gr22gC3dnLAdZ8MhQ339tpecnwhXIXOvQI8BpTFmk
2AHVdBuNfbCxfuYjlKvwpq9QHpI9IFr80fYzIRsy4Wd0Af1/GoOk5V2nG32PsRKeeVTEdEO7maTd
UPtH838cndlynbgWhp+IKmbBLezRsx23HeeGcpxEYp4ESDz9+XzuUpXqjr03SGv9Y2DXV6oZ+h+L
wNZAZxuYxqHz61BnHmyDpd3FE336GoehuRlJpPobVHOwHaiRr0kJIN7QyDR+TlZWLEYScio91sJz
yUlbEAJB+MG81U9zMHHCm2IPbsq+nW55u2YvJwyKtK8x3a914rYoSnbN9L2tl8jVDChmIvfKJm2O
D2M6V8NK9ES0z5c5iIqzkAUVDCUHVPLdTT20fXTveQA2nhoqBjZUUElYTLfEnLhHMcP1j01V54kf
bDhA5/68ruHwMa8zh1bf+IeqEBjSCo5dp+1EFiTb+6TTmrUsZHDSrNx7M7tHVXFmLLSE5LUmYi/p
wxQkHsCDbK63QK2aRw6/NwdFcYRFDX0+A6c46dqd2Jh6fSXV+UujaWFqlCxsreDnKfvakG4yF3z+
0vfmvCWe/JbUSvp3PALpxjH2/hsajo+wdNaPpseVNYZT/BRPQ/VfFVQF/VRTcVMlY8d5MtJy4Ixx
3pKqfLRlsDOIxtgIkF0wNql0dC5bqZeDHStGujju9K/FVkk2FGmFc8kTr5TuwSHEgTwlhU8t+cAQ
mFWtQSQZOW1xy1bNbIeZ5DyuOr71RdoPWcTRcJaA3mShBIFWR1OESXvbLZH5HY4TAzDLbfg01n3J
+i/M8LeORvcyh459CfEqn5E+kPYSdzsfmiyjgyQLCEfvOHx165bcLnE8/5Bm8HnyfUoBmb+iTPEw
nMZImlvWY8iESrbHPQ140Cf0pE05WXr8Ur2dWmekusRF2/JXNm35WKWB/NlvdZz5q9O2x0B5/VvT
FUgWa8Rh8U3p9vWpbHW8HLyw6X5EUg7PQ9hEn4U3lP9WaZynaYsZzPAi/7dTxB3cB3GiHtepK660
aKVOZshgODShYgaw9dKfS3iaT805OF7iHZjrgFm0OFdRYbbvym6XusCysJci9aQ6UhRB0oRw68o7
DH2PRzKZVzsBHdEQc6i5vo6UjlrvY24N93JWNta99UKx6zc/0pu4TaPVKQksaimlZFsntHHeU/UQ
7ELeB15cf0OnogFEau2X69r2IzYjYccO7X18d6yIrJUreAL3pHPUIpl+kH7eB9m0BHPzryiresgJ
200eZOWb+CChSr9jrff5SXqMmHqvFlpA/OY72TgZ5QOE1VA/7Iy/8ljrUD6Gftqlh10SwsVPz3yR
J1z1n3FMdRFeqP6ECGz6V2DV3sE8N1I5k0CJjNDBNMp5OqC3Giqrqtz3y/AxwABucjIe3eEgvKjp
smZytogKjAhF4STSNMmXWQztYQyqYLw2gtvv2LbBSHq1TxiVk7TRs/LHOabPQid/XFF2Ko/riYHW
I5Xswx1CwVOMudw9+pQiff+2Cwt+k1j9ixlvfi/2tPjbj1MQZV7iSD+Pt5DRWC3d6t8shi0zt2u6
Lrwss/uz7LflgUPB+5zgZ/5OsGNPW7LYlBoNSkaPzrbr+21L45tNSfUVNzr6zcgm3ju3JeWLS2R1
bu2m+n+qYH7L/CG01UEyJz2s+6yIBTJBeuvJ2ecw17P/UmumNxqEvodSkmfkrc8EovKx6vz5VJh5
705EK639Nfb6FmHRNwQi+McgH3zdaebOFlCjGVWTB37Ti/cykWFzkNGCjtTH+fh/oQBhMDpya9lm
pO3U+9NsBCdbEnL+Pe37Ujg/DVPdTTSRAlovao4Pu2tAXHFKUCwB269/+ENFHYMbmiTCAVjI9HmH
FL2AeLCbcSi6BcBQ0vR3o3bdMReddS6iGDkvVD/G/ruSQ/q4+6Z/7b2SDXwXupjyUCiwDz0W806Y
RGPm8UdD0eeX1tVyMW4yh0fHtt1LQIL6L6dvxbmfEl3eLmPA+EfZZj1f7FaWb/T9kvbsss8+kxcr
/1Z73dSXsPL2JZ8M0N4pbvGzZtZv2o8GWetjOq/dwyCQvR2LqFfTEcwiXvOOHUTeSFD55cJ/kd74
aGS6MyUbcXUI44kUgt0tR2wLiTsNxzhGSkohkVDsHIgI9EFPYfCcbpYvlP+3Gomh6vZHt0XUSkC1
sxYnExiurD7sk+52k9X2WUbzjELJNvAZ8RgmZzecELuxnDCEh/OGsHQtSU4FnJXqoHzr7McyMLK/
KfeGN7WGBPevfG4yPkZkUl5LQlxvtk577tXno/t0Fqpm8obB5D4NSFU7Fe4w26uo6z68dmmIjHbp
1/pJxKXfZUu9d7wQ3GzxeAU8UPVxEgBkF5IXVqSfS5vcFsogq/FHwTXUxevqPTJ7Wc2WsGqVJ6tx
S1a4aoU1G4Pv+9cv+jS9SLpX38PSVcNzqj3lPAvr+XTdDWNvzs48SH2qrfCelrWrPmu9s0hHpQXO
7BiT4Fa80PtC1c4EEiTRLHF2D2OXu9MULLQQh5Fmp12plivHUjwOlbP+nvRSBpeo7ukO8xyAFXdb
hybjC2s+o7UKDmJfKsJOEwsp2sVMBhOLWX9KUnLzJ/T6gtoYcnh2hMj3IBJJfKZix17hQNrqKxgm
92WdZMsuNBXt3eDSnP0kVOBegSCfVLMFj5509xuPtZuWLNtD0k1+IQAbu1YF5242GOa6cpEfQ9rY
KiMidb3SqFuFuV9SFbT7m2Jl3tvo6I7zxIDfb3dDWIVs6ZvpyGw1kXTPjvCG93GY/fTA1Dv1yJH7
ZTiTsVxzJS8sZtQE+8mxB6ikyKP3KvGyhmq4J0G90tnMZPkdCNTqF9WRUcLpsqF19Jr9jwqWlAQw
laJuGfx10sc0xZR+E40c/aC8CdNFVHa0C3ubw7BGvwYmkkyTOqwOJt77lfKNNK0udewmcQ46GhBK
G6p2oxEwpshyk250iOcthvOwse2zuASxIbLnOzcxCLv0IUockzthUn6ZoK5XdozSXU8VhUNEJE2G
mYd2pVPsd2mVOWkQgDQPg3RRivetvu7dYEeaaqxKsqZZibFuRzRNxwb06UpTZvwIbh0dqiaQD3RL
8pz4pXiLtQ9eRVhKnJHWUrRv0tEzFVEmbRj1qtSbctOHFdo/6MbvX4VismxLFzlmm0cefdB1u5u1
lDAeTRRh6yQPF8n/wtKv5haeZU2nF9KZ7a/IXaLoIFoIhHybGLmPS1lyEvgJtZpPSpr4tdn3mjiq
YqhfnHq14cOYNMayrG+SphGoCXuMCseAjrZRN6BRBcXNefFEl81DUToZVJp96eVolwOYPveAv4D/
ZXpwBxxFshGfMlV1928PBiLkWC9BC9yh50NCMyFvqXAmFZrm0W7NqkI5+9MYy6I+T71DYVkoNfF3
LLhPxSILdYw7vGOHEl0ThmaR1kgJi1G+GJT/K73coniFWZv+Dp6wyZFZqrpExJifuee5meTY3rTg
YuYUsDV+Mwureiw3nqlskraJbtW4qfnGliKm9a8CZ7gsMm3Nsals80lPYHGUfVH+3MJ4/Qhaz/6x
LDY3APA8dQTYvZrG8wNG1QTZQ12M4ePCanPl1YLht0E4Ehsx4btiu2lEcNOowJlfvT7U8Tlu+2ZA
iJ6WNocc2B66sIrbWwisLv1lzU5jyjoxfXNgTO1f9N32a9qVL0+bu3qvlYQdk+VIoi93ye1CbuIf
Fp5oPpu9KJnQIWP+6njiKZCJ8fpjSwIYxHBMv09b9PYuigH+VizJrwnhb34RhRTKhzWxS3OIMda3
ipli1H/S3szrvSzgCI9dTFxdHcb+NRmD6U5v5DYpN6H1FVhO0RppBQvRiJTv2vNFA5D2HiuomLng
mOZKDKsmpPtpAy5FTYkX8Cxa4/9RpMI62epAzuiyWv/RE+4RpTeSPd7LsnizzWjoyR1m0R+kM60c
PNuo7yPHlP/aMGUIJtJORBlkJiyLkOV2Tyf5SIyFTuofxlGQnHjf/jNcbVzGMxF1UWdCiOAx6W6o
nPRerBP0fzrluMd18Hti7+DKKs4YDrqAyTAgg/cY+K682Yelo9uWf95ztTrNZQ/ml9ZcMi0kDxGp
iToBC1Mlv4m1JIAYZO2lrlM2MbmXUO+TW9wPZc/Iu9ZGf65VPR6KKYq4VZyGRL7E309FSd4dnJUs
8n5NCYAR3fomzLJQez5xhmCsFPdbK4ZLYEluhNtBZssGBt8NaZZ3TTQBAhQy+Jgb/J54zOUzyoHk
oKlMPZgh2t4Xh5ocH8r5ZRRO89hGdZkDc/YXJQpaL8YARaGb4JQFDfPOSzG5FOsAIHAXynMTLDVv
UFmwliRS0KLeIrOZ6KlmhLP4R+JNfXre2N2Cf1PwBHz8MLUJPETB3Jt7UFsXfwYDcCdZ3i9B52dA
ot9xkJoWYTOFE4GJ1NiRykYyf0twv2ujgx/gjomMiC5tX5hL6EHGdp21dywbFh194zytkVNeqriJ
rk3TJyfttPsZLX5zR9F9eiQP9avDkpTzn+KzGaaizJa+piLe9iWlQalJn+oqct+2svcPEJPuI6Bu
80BbtPfFwx4c9lD1eRCsRXEwvQvLIQko6gOFsrPbi2NRr9VnIMEMg9aVl7n01EHIfeYUd5xPNEIF
gGb5SSFCe463IjmtiaFTfS/DPwLd/KKOewA8eKhi0TwrUeoTiDS0aGHMIZjEchbaCof+gvX3sjpA
M9WyX8c+/MPA/Zf49PgF+6g9ECzuPpgKzmoDp391pSvO0L7+oaRy6pqkk/Mwb+NnPPTDsR4V7IrE
AhLOUHusINQ6cp+HryAL5EDWU00uTaFOaP9GLnJb/fVD3V/AIePnZtKvs2jKt8aNwyZfmAHOo5qL
bC/qGj+0Tl48IuYomgCPODlx2mY1miifiBnbZlYLFxmU9yVQ5fB5rtFhRx+GfkVZogvJ26mnHCUL
uZJbtG65Qj2huOzRsR/GeioPoyGKxzjlh19h9vhUWxeY+sYTbheHRyl6J1/UrlrKpvTCRVjHDnzM
02grV961y+wHzsnGdIGBSmkt94gXoI3W93VPTXdhbLPmB1Bq1UNW2SlM/1PzGn5Fte3Vo6uMGI89
hTHTv9IGOzl5ZqvxdatZUVq4p3uiP5NydPsbPu6q+Yp8lATQ3NOgHv2xjoO7fWrrQyjX1n+3gbeP
N37ttdCNgd7U+JLinJ649laPW9JtRm/7L10mNf5NnC0ebdYNpTd9JAt/wbRB7OOWadQ5Kl9C3Grn
0Hrpr0U3zNChSOQD9GftHae1K/5vMKuOvtD6VW0LwQHbTC/rsVjHyuaAuoLRMtR6Y5PsNKbnLKIb
UX3asQ7hvApCwpuHUhbjGwsl/Q5Zw3HT0pW22zfXYEt6TstkUycC0Dw3T5txuAdU8ZEz1EU9/Fud
QnevQxXZ7sXDEzvlacnFbw6T2EiRLnlZq7t+HkZ0gh5houyd0FghzZZp1z12WuPZM/SLMnXXFsA6
bzZvgmogpbHvbtI0CO0dotdC/tROb5NHpi23fLMb3eTZvoTD9lZ2Iw+Tj72SsS2wm/8B8Zp4TzUg
i/ynEt39WwQC/GPQIwEuD2vkJmyzPQjDtZ8WL8hBmnbnidFHy+OcKOc13XhKMPKFtSLempVU1EUm
xwhTlXQWbAOJ1iW4sY5WE7Z5opLF/NAKcuZQzqienEz06G29Y9RrwhBPsVu4yz9vG+gQPcLn9d+F
LY2SSzbHGG6JQvY0jQuF5yw/68jptr8pkFJCvaMzmaljHiPZ1OQj1zqYMtdTCfk3m0G+B5UDI44B
OkicazuoOWkPFTF63U3jIzn6tmemuiAJO2q9C3qfyV7nyZnb/iDmNmkeZjOZ9CxUlQzjdROeZCyS
Sbz/CtellTmZaG2PCG2BaTq0bSq2/xTQVvBsFtcO48HMYomLTK/RxPgbe3v04JTMuZDWPgoNN+QT
WjO8L9M2ZI4jzd3sBSJob9lJ2XazzidU709koygiDXmNyx35j+qBLAgVErKfTujawcAWV8bN/Qgf
1nxBYHX7+8yBFf2rPO1CTMZls5WkZSROFLbMCgKtHNxWze9OamJbJt5x9+KuY3dS2tGoRnfPAW04
t3yZsrlynrDAXbqu9/efrlwJag5mnZT1C2SB3fqHxPVF6x6SvRz337EnY/PZEDRNnoyxcfPbgAgs
FJUEgVSnISnNOOSzH+3jvdwhsHEgx5hGDfBAe97lmgYvwx4wmqJ30jTfzh3ianfnV8h0UiG8zzYk
Zf/A+2tx5O1rkvWQaDtRswhMdu9FrGb9ibtUYJMvloj9xAacE3zSbTP85mWuwntX+yVRbVuw0e+C
O463vx4Dla/enGDf0+k/qdzyc2X+MRqeS0VY7+oAeYE8D6Hcm5cinrmud7ednjhM4uoKudVGP2qK
R4vHzW1Wfe8M7mpvSM/SJ4/4JzqAOoQ3FY8bs8k6Jn9UWtW4QINq5BWVjBWMjKN23lrObPoR9dos
x7LtvOaALCk4erFLd3cRAuh8RnKPh18ovvw/Y2B26h4XCFRg7S2hBwOSmp0DaiM4F/GE4Mrr0+Yl
GcrUaTMTU6hDaoHrT/dAjc1PhchmeaTWHTwQYlSM96ovk/JkA97f45BCAmfBYvaBXhPli+ht6/UW
HFPPNTOyWbM/2r7f9j5b8ffseVWBvz45qF6iExQzwctVYCPLQGLG29EfF5MXdJuoC8mLGG1cZZ2a
QH2iXsLeNy8jCSHhu7vFrvl0uwTHgF1YyAFHV/tmfG+dGI6JxftYvbQ/a3rGyS2KxTUl0/IEIrjX
uV83kc4S3+VVAsgg12ooBQh26sdRnnKP0epCQznM/q6EvnQ8AP5rUUegREPjNPToVM3THCZj/Dgz
7TK0KL0Y2MKqvanrUuzXGNvyde73+CtKKZc6Ithwf9IRtP6QfLNzjkDd3oFyx6hBhTu9TGgExJ8Y
bP53UfC2XGgY2LqDH4Ugg8JlFLwK2PfwBlHC+hyWITFMbdslRbZE7vqw1U5V31a16pk2gnb5DIc0
MBT2psMvuDzzpy0E+U3pUCjU10sYwurJ+sAy0Ln5lhZrkmNRVLjlw0hcgBn548IkDNXEl0VH1O5Q
7tEkxKLJdj1HiTDVYSw3YAj3+0Xu/RQ2xA7TL7XpHc8OdDp3xTrg70xCv/62b/Z/G4jCP/2G1+PH
HkbjL+ugFX+umnosbqepdqZb1zorBesw5NMR4eQ+HNJubhlMtkB1FEsT2pd3JSDKCf9Q5bzE6DvI
p9/r6TeU3LfO+Buux2Br+gVEnyJ3KDv6zqcCJkZWQb6V36bfyAZpnyVeEtRcqJFbPALgYgfCVDTW
8z9PK+kdFVIWhi03XSgE7SLbemdnmBz/p9sX/fjGWyW2zGstANc2unXzmAJjTxlfXCv+zulQ/y69
fvR4hvZFncS+DfEtGjKu6nLGUROn9Sjy3fH8CwKlas4WBbCg5354XmN/BNyckCqUT9LvQ/kCUBW/
AMHWksJEdgp3qVbKNLXzjGcSlbgXcz7glFtmzn5naZwXydn1HBZGilyINUqOsVE1slMxOmF5u+F/
bt7rcOg4LqVyosvGAiYuhIpK9yRoFndPKLzK5SDdDYlKaxOcNZEc0fiIpnLtj5G/NRMJIn3IuSTC
LrHzsVwnohMCKUf/lRyBsDPnxm/34FDjBHuSunfTY4gqieeKCmA8Xza1wLObnyJcyaK1F/2jsrUq
fjV09UR3AEJrkeTxUCRhBoi0j8dgjEV0n0hG48e23qZr25dBCAk9jZxLS5XONzqx2ytmZ0pDnMif
FR7wFtahh+I8t3aRV9Fy0l9Wu8xbBmwalxAcnEO3g513//bbf1//6LmVELV3WA4Qkg8AlT+jfenD
45YOIT/Guq0ToWslv0Vctuk1XoruR2o28eqmcfrujzzJufY21/lnzUDUvo664q+vg+lX4q6iPxkY
LDKWi8HIY7MDHef0vQzxl8/ZR7THkpIW8ZJscbQf11bN41tIrphzaoiuKP50jBnifR+ilT5Lv7l1
GHVeZnoj0KDUE99XU0QWjmFZROY6YTUDHAs789QvTTeqp3DsGvdx9dCh3jWFdgjER9HCzdnZh8Fh
rEKdXdX1w6gVnArKT3xPrWqaYyQcIvtFo3eahVxPBq8durlr7+lYPnXtpPKNLSEbWKbxUkZxepk6
9J1r54w/AyzpadaQ5fE4eHj2nyJORYr3Kt1/sJlIBABjyNTVA+J093XbTM2x6zdLCXNVVyp3k9Bw
iHV+WmRoHn3OqETtH7H1+hzZMl26yOX9p2aeXfncrtVEuIToVXWdVEPtByz/YLLdBsBLdg2iFxPr
Eu21j8DvrJj+8R2Kwu5oX8Aqf7CRpP1xnPz1AVdKdC+HYrymzAsILQjMCF5QtJjwwLI1z2974yOv
FFvcNq8lBdbdsZQGxQ7qWVO9x52yGu3WsEblHXK9Cih4HXXxD/Kg0h+sPbFP0ThQa3hi2t+dnHOm
/el0bULnctrrdSO2M6m4kRruZQ5nP0hjZI9wWcN5Rfu09uDMbQ/h6Cw8tUMttR7ypXS87UL7nv/Z
dVXKT1D6iA2nZEBPlJd7lPpHy/HWUARodPC4kSHlkv2yrfGTaeO6uYwThWM/DZWx2xsklR7BPvkE
2zpTkUh3mbnAuJC6YQQua9fOKy59uu/Q4Umty3duEMI6yw0F67n7xkFIn6hkArwqiWe8ZQ+gyrlF
Cex9jRtSwYsIq+7fhtaam8Qznrl6nVIgCxHCoTu1jHFwG8TbzDxc1GydX7z8oT0qqvmSI7Ht7LBh
0/rrqS2qLn4L024iPoBBYIvzLsYXx9u0gRhVxdCe8cmw6aUbaNRDipA05bP3y52XWk7Bb+wEYASJ
r9eaMHiVkiI+SwXG4tVueIyG0Pj/YUbVXnjesKT4P6epKjec/khtb4vRb9vX3anQSJFME2+3EGzo
x2s3muo/jV4SPKgzV+5Pfx4A+cklG8P3uEGPAEQahOvR1g1jQIbwlSm11CLaTyDlhb4Za23/zGVL
zFHGGcD7LVAXIxCoCqmuiFIa5xV2HzGkBWjbnkUyOP0lrKMqOPlS8BN64QbEhRZtq3KLaOvKBzZv
v3E78Y51gK9Q0QNX+399rUSY81TOwSOxZZZfwEeDMiy5bOL600v4nXLZL655Y0HfjrPu3E3CYYjd
OYRbOYzmoJaJsdlZCvlfSzwPdntvEoE8gGOnZR40/SBQyZNIoX8A4iwtGGc/NLhvZGQfa29q363j
NS8ueoEr2XDROdj69nZaMTFkPUEyt93k+qey3NM4J2ZifeEpM/edcJ2nAhx2vRZVUdEAXJF9knUq
TWnWQRh6rBAiMc73QpoDf24ebLUO7zOGNdwWtdcJdBYuUYhFHdsLp8+6n1NEM/+VI8WadTkGXyxx
Qfm88zKTTNGs1tWHaWGTuedcwCPCbHZniAkv/7FQhhU34KiIJxxrB9FdqNPob9uG8fif8O3q3zWq
2aH5R+Jz/+JLBVleo27/Ay5hgssUJym/whyxzRzCuO+/OANc97GAJkNn2PkCpUsaLpgvozjYmq9O
9yL8hiqCKT5CsyU2pjwd4Nx3N6z1TK6tJwlFpTz7WvHRjW+zWdMaHWHndQidwCZq/xj6Dl6soGmR
BvpuUkR7Nrlp4X4EATyUZNJZkgTcitOOPnPZIHvJyW1zu3yWbgH8y5eKfi63AfLGu3QZpwjZIvAh
1dIhbbhXEzIe8Skmd+3U98W9NwVNcdw6I9+CpVOfGHIAGEMVbeIwTTYCMEvDMFne4L/C7nZMHfVH
1ir+b2ep48HyZFRxP7pIg7sdnI3OuDlr9nUXiJGT9JJsZfS3RpzMrj7P//l4JoZTOwtSYzCLrn+l
GtKTivd5uNgyDVFIdaq+X8ZleRh7vbR09thkeun2pXZQG5RSpVmhhkkd17SrvxzY0/mhUzKZj2GY
2nMsnI3Q4r6hLKn6lnczqLTyZIuyRLXvOl0emzj5g8AnfBmLobxTvYB6SpTPSsEPC8u/79qepsVH
64E9wR1eIcwY9xwpXOBPIpKrTDZrUFyWfmiLh8DZ3W+bne4ClLxu7zj3IQF33Ue/zeVj13XCZouN
o9eISp6A5chNqjtSokx8v82gwn9lLTDY7B3pZtO3fgZmBPLuJgRKbE9+Fe3wAI7Z7x00DIwwFBhd
5jkqnpodTduPlk3pKQzXDfIWQ9OhiGaz3/lVWYtTAr/4i7tPe7nfGWXLDIHp/u7qKP3uZ5mQvCY2
WMFYl/Lb7LlHPD/9+DGnY8eLVUx/Y+kSDpamwOXOuql3tc3dK2QJjFFU+JcFeu1rLKP9hzFRfOd3
8/7bllVzIuKyuhOuiD9jujy/YV+UXeVUfREsMXR540f2ZpWRuXNQRM35MnFsQapNP1uU5OwEwyIe
Wix5d0Ufi8zjVsYSVoNNCl8PH2kZO/AYzf6Gesw87tA+18YRmLbagpZnUuGiW8f05YPXrKwke+Fw
oBO6ENIzsvsCaa9cTqPn41BWjv6FoMd53FQJtYkE7hZH35gecRJ1f9CkuDlWBWDSeXNeE7VNL70d
zCfZevhgcAk8GWEIOUL2rAMz/nDXEV7FFdNyRvUrb5J1mq694yNrdWqmAzJf3aMXrV8shNggZlXd
IcfBfuMb707SVfyBYnMgdcOkLCamRQ1RFLq/7jJyL/7W2XuxRNVntLb9ey9RMzp8I19qLft/XRPj
IjDaeTXINV5SVWx39WqWawj7fhcEFYVLNnCuoCxMNhuvWVaT+X+fxHV6J9dvKdVceA0SLg9/HeWI
zD3DdBDRTDNa6nUSFsK1R8gqLnOUsJycpUHskFaQQpifIwjqJR5eSEIxK9qbxCFMiFDJZ99HWRZt
DhWEutx+tmsL1gWqoNKDXSd1mZXR7CPkp+dTxbS9BmF5GETr1/niovbLjD+7zD5Ai1yCKby0HqYF
8ZUY5f3s0DMST0Xf5G7tfc61cK60hRQ3RWLEh3FCShvaJLoHfNa/beUssOVu9bZ5Arh72fw7kG2K
BNd9ucWB0B2KlLQgSc7ZzbA45cGppHmDj+ruqsQ1mWag+rZ9eeeArYEsS3PCmfIpEDZe9J6uF7aI
4DMZB30771H/DFoD7BXMyCwJLM6dQdDGVaxueNFB6ZwRJdZowt30ZHC/fVcJ7V+7h8WnwoX7Hutu
+i1X33uGk8RpusEQDU6znumK0nE+8hgh+5yWA8OpP+e2E/sbzy9qgbFP/isgFuqDv7rynyVi/QgC
y7IAWfjg8c7Bmi2Fq7Mqdbv72daRl0dB6GEDj0YDJ+q2NxZ9OBtMZfx7xhH3ZoBp4s4xDmQb59GB
SHVitQA4ozdlJwqgxkWWWQfshEd5A+jwdwJc/AX1Beus/aGdZUioY7PNexKHwF9gH8dUzIiUBHPZ
E2Ic1mk2NOdqh7S99AHkS0JNym9uJJj/Vsb1AbPT8hXTDPwTYfwM2kwscJSE9f0gSfRLZxv3zy2J
Bwelhvbn3G1YSlNLkkWmdPg/zs5rt3Eli6JfRIBkMb4qi7TlHF8Id2LOmV8/i/3ky7EsoIEBBmhc
WKLIOqw6Z++1rdOYYEjFypQg5VCb+FTEAu0Mip59okeR06YeGyePXHWGL4CvwkKDo9f11V6i6Z1u
U6ZKj0MnYFyO2ItQwUsJo53eAo9XiBfOAu8ZrBwMn03Ly7E18MerupIxETKEulZ6VK2HaKxQRwat
yugPu+ym5+W5MTjModto070WjfqHihrqVCPi36hWxlyb22rwFumrZBPQFF5jFoajUTTDs4y6B9QY
EaYtriGtOerygIq3rDkaBVIW7nrG0BiKafSaDkY0cZf3RnXnT9N4KJUU8J+AuoGcpFT+xNGU4ue3
ZYTUqYTgy9bY/KOGKe3fJS0tfzXOnqu1IsLGVbU2vvZTvTFdpmpwbJKaxvUBbfCIrARRR7TC2JZ5
q5599kF0rXVdBpW3pQvHHL8q4MoS3vUDQxETPCQ4zVauy+bJw/ymvOAht+8GZWRC7pdhm0Qr9liY
r3ABtDszbZRjWqGRwGvX7sbOx2wTlKnXrjvoQU6Z+ECWczvPBkfBFD6yX1IywMiDUtFaKaZb3VA5
F0Ae6jamkUwvbEu9dRqAN9zH1iC9+7lR/2ZToR9GQ8t3k57IW3wL+aM6WcrjJDrld5FjG9Bby+O9
NDFr6UXivwdVpwboKlTtiqNCs1VEhL6Tg7ROiBWWKTofPWhFmyOiw6i7pwHUSO+NjQuKzp4ZP5V9
qh2JkJc+YgJqssOI9dTF1ZO7jK3DYy+X1bXuSxnqOjsvr2Kp49kg5OcUjFybrQ/1FSuKXgAEyADz
SN3bK9oOwx/NCOstpxCd7yQDiSTQLMTqqzMQQTb5AJ/HIw1DU094KLI9Z5wCI0g57hrVJmFS8rsi
2AK9yh+6vPT6VZS0rKhI5KcxzPIfWShlt5JtSAfdLKfHEtkNxju6ANO6sdsiwmQQ0SIyDHuntnFy
N0292Cn9pN/qyOh+GxhDcI5P8qyCjeNDA8Vl29LwvwXdFl7F3tg/z1qEE2ep/Mk0te41Cdh9YGSZ
flVKjUq36fIWfe2UJQ69i3EtQMs4EsLru9ndhd9A4qFYz8kD10Od4mJo1OlnIAtxb6JxPXrCSm8j
dWp/iEr0AtW8EedUe3q8SCxpb4k+i+m+Eu1cr0yhUAg1s/V22uB1JyRUUNJAHpG1q9URXUSm0gaS
FN/Kn6wOs+KWN8144zckm27rIlMeDJnXRIyx8MfQamg6BpsJ4EnGBBN9hJ5Cg18ZkefaZS79IfIz
3WpVm0y/QylRdnWjtdaN1SkIOhopaa8qH8G7QyCT/FzX3tRsA10u0V41hRkdA5/hfk43zm9iohgi
xA9hFCRUNJRy6cOQZbayrccgv0aiKT2pBd2/nZ0RArzjnCa1ZMWO0Ehxcei/isAz8v1YYlFYBRbv
7xXZQKn8HCuGoeyrLqWFNSbcBEgGXTdxDkqyDDvs0EqeU4/dwEGw4DUQYcjRFW9cQ7XuyyvkTWNG
f6fCx7KCC9fpmC0CEj6xZ5gjbh9JRBPvxtnJVTWNfpTMsVTfUyah6ybxlO6el6DZPPa9xWl8ytVe
uwNpNg2ruJRYuZlsCdcc/+p6YVXdoLmxkqvUkxLYUGyko/qk12U0NKQaK9MORAJa3KEKNWsjFWUn
5TuhE+SN+leN6BCbclHwn/r52MqbMTDl/g1V9DynCf1I4jBf5BY8CegcV+Sed+I5o5FvPzIUi3Mq
YxKPL0VA6yu8LoxaMEzOSrJ85BRU2Livp5EzM/OwWL8GU6H262rqS0RpNmro7n4gHF7C5YDqIPVk
rSDNWNfq6pr5hWUh80/1ykfAYyJ7Wul+Vk1u0doiu58qJE83siGjul3j85qqW2EBqkRequv2o5zJ
JP8OndYOV6VUjB86dMSZL57H7S4PGDDZq8pDR8SG2tSNbtWiz6DBYSj9Rq0lOkPpVCsPNnbla2Ow
EMbPHQGxNsA0PDW2Yb2M6WTsmdLAnufwcFcNAh38EEHQGuObtppbHqau/SiZOr77WAecttS07aiZ
tBwK5CzMOEfljX2exLsDXEiI5+1WSemo5ToyL92q0AH0jZFu9TRm/6xGXot+w06ux6CwHnlF2Hs6
XLylwpgXsUrAaIhG+9UfY6pHqbPtmcmXytqEguBo6jD8YaasrKOqRZ9Qe5nK3NFIbrPOCm4nCMJu
F+ckqCQIi+s6SvRVBEBf26AHUQkLlsZrWmkx2sjZ6LUK+6h+qzyaRqug0IMPURf4cDMSSqehGTd+
ahTPQykjvNa64QVpQvVkqBJN9ETPlHe7FDQURY8Qgo1P+whtEoYyxzeC5QZ/4NnI+/6kEvP5mgss
XWsOlPBUY2t0w7IlMC8p+vcYTky1DlgVguEmHzVhIr+azArtl5Kmzw0rbqMHRlKgbGnNO+yByk8p
HGjNRYP2OKlhSny4GREkSxL8SzoiuMUlke91TtlXFufWQ12iUl2NmCteC6FG92U/VsiuOTfvNMoB
pzqcuatYD4JHWcr994wMK3btdauBKR6CTWIL5aGQ606ik9klu8qXcD5koryJw5hiM2Irf9OGCNMD
LUz/obTq0hmMadp02WD8UiWZBgmCZIskWHxQU1kLp2eicV0rqvoqtGS4zUykoTJ+DZjWOu1frBEe
agGE8Xd+hTMQI1q0bY0qgneh+rc2X/FUm1P9B9MbVjcBgKAacRLi97MYIDe+7xqFRXdaBNLwSquh
OjVJnh0CjoYbQAPRc4NS/cnvFGMDL2zcGb6f4uxF4gjlmw5rtU0kdeY05119CgGPGCeE4EQDrSRl
kop7tW/U96iXSZ8uA/QaGzzLlbwjLnIiS3tQHtOYQUzPczLsZFMU3RujK0M5qChBih2u/uY1t8ZX
HE+I7QR+r3JFwCEta31GpcdZbnRbmaNhdJKbQvevg/mIsvaistzUZPFO684r6ARlQVrsMoG0d99O
Vb+fqOLsb5NWmafTtv1uWL4U7CS7Ry2f012bB25aPh0UuaObPoKdOBXg2g5aFli7XEYj5nhSg+cU
fcs9/BO8E6Mo2ADYZthN0IszsbNrDnldKFXMJWh1ccBoWkp0y76KJpi0Sps0PlT9LGCbuQe7Kk0M
GmC2Frdr6lq76fCfHYq6736EI0L/QW8QqDAKEQoPta3hTYBpABqdRn4p5SVCPxH1P5ASwAtS6Qex
oUDmwWFci+hgsjdD3WvGIw5CL6hgTVSRsmJ0gewsZU8kdRX8RAgt06EsOmScHJUcvhcCvG6c1e0y
3tFsUIqtZ3rJ0UDH6cCs6V0RYEgcAmRutTzwPlA5IPCEFXkgbxFgIC71AJb9RInV15j/mvKpA8H4
K+F19CMQob1NVZHeVLQUXyqOv9th7Md1q1TZPpNNbHRxVEjZZkx86SHS7eL3mKrp1m9sRj+dVOVr
1azE2pwstI1oFCsNC6JXMueRsl8pQIqnyTMZQ+qNUbItmVCcejoa3jhQqm1gdahsPFVCaGK81qT7
MQWzlFOpxDE64Ejf17T9d7yPvNvaHMcnO9eyradG0RODW+uxTbH0MLMP03TX1fx+TOaDid57nd8X
QK1Y6dhlfvccXnZSrSGdwiL5c9LjCWmQlRdrE6UaJ0Nl2CBh7FLUmJUfrbuokxyZid+m6mW2wAzB
FVKK1RwunY9Bx1IRO+7BieXqsfdSXAfqIKRw3fAP84AU3/umM9EQHTu64QfYksmdCOkeAVWK1pwE
MATYBZqvQfLZ3bbQgz7aSUW2YjOzDzNTgDFUgYJMjCBueDmPL+GoV/dSiXceoxeHt0wp8PPYIhr2
cAttZcexaPKJGs30gCe7Uq5pzM5jeSYcVzrvvWegAU21K9o6aA52bqSvcm9N815z0uZqXqn5HUoD
64qOdRM9+0UDPLIREeMwWP7MNwrzTcvrKaXu4GBah2FeHCYDuzDHUKzkvS4ozlPeDvcRKlJzE6Sy
Om3EJFf1Qc/QoyGHUiwD3YXcaBt2VvVjMrYRAVIzPWXflBOQMvBhpr835KwjXj0xkvRJKkUXrevQ
r2aFEcDIn0nvwcNj21OhgTVBEHkP3cggSl6PYxFyMBBZyhl6tIdUA4lDy/VnF0Zl+qdJTTQKvgEW
6jjOf90prVGWDrQvpHSDPn2gM2pZFZ6UBhpHdQVjVVHf8V6bYP8zM9OLezuTAy1Ya/QhOifR+t7c
E89hp2tmJyEjTV6zxjpoFBPBftib1QF4QnYPXsi+rwqle2z6YlC3lTkiHWKTO6TXUpO2vUsjMrrL
yLN7mTpjTNaMkPpwJ4y093YJw7ZDXmiFG2YxJhN6aT6zMUAyzsDSXAdxaT2HTYV/RuMU+DNUvdFz
RM6W/S0Cb2Tg81B1SCH+OH6MiFrLtV719QfSdYBwXcu5zWVY55l7OYx1khsR3l77sRJ+DFirHoQ0
ai8NBwrG/Yh3kITrQag5LYiIEdJuC0QJUFxlPSSy35cPkZcT5j33cFOKUWHZrgcpYUs8I149C5PJ
sIUYhzcBsUxznw+yslObST6NIBau6ybX0bWg2Wj2WMGYjiT0L5+QY0S8BmLfY18S9H8KHVI8PQ89
XKet3h4jT9HbVd9DKMMqH/5qDfqdq6mz+o9W06MH/PH9jU3bP96UOt03LlYrNqOaE7iqiDhbMTMt
nluwavvODAw39QBhJJbQ/7QFJkCCD/qeMi3J+S7l753sxjLVfTI19UlBpjxsBwPNT2SrdbQNPI5o
a02NcOTaCNgzOxU7CxGv7qCt4b+lGuXypiALsGDAz9R9ZTF1RG5Eg3ovmkzftCWKdOg6bF5Z2gKW
SZFSouxywGXQKLn1I5hw/qzwhQ/7CljZla5N43GIETswK/DpXnJ0X8HU7T5Ks+hhBMSN3R9beyS4
j+PbTq+i7AYhFwQh9Dnkb0VDdlVWSX9K0rh0DM8LTlkeeSiBGvFkppISOxFTpX3XFrJ0sprS3ovI
hsQk6Y+KnI9HzdP0aw8EsO3E7Exg4Iz9wYyG2rjNSs+ur+H8sZEB0BCZar4pxwEoFtMgk8QLZtJd
WXi3WJym67FmYTJtzXc143EYZyguYMikDoZbjfNdhjQ+AI9zHTJeL9a8V5R3kN3sjb0wSH97iKzR
RAzVu6+Rk2zPKJ51VibmG+cAZcsYCIgyipMbukkj0h/Fk/21IjWtsvVFREtTiCC+6tFA7nMVDp5c
6vXrgDVfPka8TNlLtsWmLRT9oPVtVaCLTxprk5uxBEYmMbb4Tl4SHRutoZQvqVooJwVkFdCVqd9n
9qQ/tqFc/0wHq7qtDAA1rI38QZsm8RAEMM14bcq06shVMcNVSbMUakIc8T0ThJnboLUqHeVv+hMY
w+iKeui3usJRZ8ViUqiqo1Dpr8kerLMRvMgJGWJnrlG/Wk7alQNTDKCObP2soXq01SHdsR2i1VDE
ff2DDDb5ajRmgk7Tjw+6kifGui54o3Vm0+3reCqO9aDZD5OUGTfgOvQHDvTSVVU0mqvgt6CRzo3O
HLmhvVvSCIr3sB5MGbRinDD0NTlwD5lphldakhQfZQUXWkOxw5HTH5giAVLa4xjkzT9WWG6FwAQ7
hU1/CPzGc63M6zcWRe+nDt780TKInvRpce8j4TVM/XF3r4O0443cj/hGo8g+qBEKHbnwEqwqQZS/
1XqJt4BRKSpBFM97hgysPk82i5GRq9z5ByuPy0ezUuMnGQv5CrudBKmvwGxY45LfYLiUilVXd+Ex
r/EzT5lc3wNz1K8spQTh6PdquW57iUpJeLrKubaRs1NkiQZpnE7LzJsQuwdRBw2I/EHUr5rXuEME
hjArhO0kQGOeKrrsTG99Edz4haFcDa3Zv9al/GucRPiqGEpwbzZBfGMYQbnxVc5+ctwmB0vFFi76
qt5ZVm7AXLa84lAwENkzQmPfCilurlvMNZFo+u9eAK5s23CuhqsZYf9A/4edaF6UIu7eZGXUX/q6
lXbSoEXXtBewcyttsjUFAlE/t7qZGhzIv3jxmj8NCbvDyJN6Q1NDwYiit/0pkCryfSTiIdqpibbg
LBQcOjlNjfIAkThml5mGAwLJY6ICyhp3NkD/CBRECOT7RxTlanEV8bIK8Ez1elmfjB4jQLICbZb2
6qqSTN07yUGc0z9IGtts75GChlq0BtqSMiTg2EM5ZDnbVooiFaYZqwvdUnrLKWpi7ExcTIO9j9Pz
VJ+YEcUJlUDlVHDD+xUP9io3EpSg1xNdokjaTYBQfHa/BGrvrAlN3r2EEC7//T3Z9esUCGHPDPhP
rPcxNwQWISEc2lRoGKsc2rnfW+rT93/+LzP+/7Gxwp5p9p/+foXS1ujiUnOCgeobqsbRrk8iAwXT
frBimg0PXUAXQrmTIvmPYreuTvZjIoJfQWNfyBU5d40zDPvTd+BIp5hJkpEp30egQPGA7+qkuZSn
d4aijJrqv39eSH6Mcwqrd5TZT5x+rtFKbtJodIAP3Hvl5KZG+5Oj4V0yDht/sLI12ojpAlT66+gI
TE7//fA4To0QVKnqSFIs1lLQOApeipU13PO/7+/h/Ke+uoWLoBCoIanZj4Xq8JC/FUZzb8jdFuHK
6vs/f+4KxH+vwC9FE6ecTx1q2c2EhQjrh+baHQeSC5/wNfRc2AtAcwvID9erPzo2OTfSiFxAU+bo
BNN7zRT1JR6lH99fyrkPWrD2gxpRZ221vWP0nVsr/r7V4hON8mBVRfou8sPD959z7oFesJjNAswk
DczByVNL3KD5KI+wXNrN93/96/gHYS1KArItjMGobpyYFsuNpt01k3lFi2HXp5BVhvE3Ha5kQzh1
v//+A888YNaiRlgC9Fuj1J3j1XG5RfCjb9mRvcsIBS/wq888Y9aiAuDAU2I/DBQHnf2vGlkZEOkR
dkoXf1zM5zhzU6z5sz9VGan8i6quVEdrjffQqPd5nvxTwAJMhf/+6dGLWhVhsAqIEJlSFGJk4tas
8ksZ8OduwGKFG72cRqqKWStPvR+t5z0AKz6YvM7+bQFaiyUuKWmTx3GlO3NCk1YzoY61X2ObPk+h
/AqYsrvwOeduwWKh+5LHHKaKVcev2xtaiS8cIy4suflZ/KIIWoulXSk5OrrILJxslK12kw+tSvqJ
aj5lrdntDGGpNObs6U89ZN3Nvy2LxSrXYFLrWl4VjqHEfzo9wAoi63tZDS+8Os5UK3OxzoeyrRAF
hARlQSLyOvTLqKdAoqAT2EJT335/FWdSc7BK/ffhnaV/Ua1khUOgo2ulzcaI6rUSohui2WI1EW67
aF94bMSz8Ngm8Q5rFMCEWvn4/gucebjNxdoXAoKAik7AQaIGtF2hs0SbSEK4c6G4nKmX5mLhY/ay
Il2ewT1yfAM9/BgW/jWEq22f5/RGAzKIiB/R9Nvvr+fMk2guikFaFqCFQr3gT+fsje/4KTd0r459
Vh/iVnkoU+1C2TkTlyHMRV1ALqNVtjBbp4m6Wyt6QEG5FrlyFP11YUt7SezoYTG/+rflay7KBBuB
qWRr1DkZRwQSp99qs7mQFnbuIVhUBrXHJBqpcuWmjPAlrXEG3bpF5vD2/T059+cX1QGIgo3l32/d
1M/Nmx7DZVKb2R1Co+///pn3l7koBXZsxziEQxKpxeAURXBEIMSpykaSfincav4lvihwxqIaYF5K
k1gfW9fAO7v2ciXehhxDtjbzZA8ErJ5aO8NColBb3ppo+f4+saUXIyi231/i3xStr77Aok6g0EGx
qAadC3bYuGJoRCOJA7TiHQer8XY959Ed8IV8M8K5XCEfR48TgUaIm/4KX9Gdb4Aqw4p6h5P25cJ3
mn/fr77TonbgaCxUIms6t8GJvx1E/7MTKk+8MZym6E5R6AaSA7QKlQKihBn960+xqCh5hC4WTxmZ
0PnPCETUY1kOLRsj84DYbT+U46PcH4dSfQbzn2wQWbEfSI553PjkNnjx3Pf9VdMC2Fz4GeYF+NXP
MD/2n7Y2A1zqTrKV1kUnrOziTPfvyJHaMrKu115WglKgr3vspw73Vhe+tv5DUR+L2ngEsildWAJn
lpixqEWg2OtBUnJ4hiM9T7T2tYNiSdlZJgbf76/z3Ecs6g/pMoXRDh6+hynVnaSqg03NoAqEaaVf
+CnPfcSiDtmVzJjRkHpX72SbN9LYHVQ9i1yl9i7tdc9V7b8JLp/uVkqKB2o2/A6Fmb9jkMu2tjVC
fxQybUsr/IGSjkbf1poI8iwvvAPPFChjUaBEqTMi0fjpMB7mm9pkPq+EbeWSBIOmTW66f9uz6Isq
ZbIuUKzpPU8BkLIE6eBzHKa/TQk2pgzpeSfGtrrwOJx5r+uLgqTYWqHZBr+jkezTrlob0A1Ni/2K
fB/i1zbrPblM3z955zZJ+qLQ1L0Zang9Rzcwj61SYzKcHuQ6PjEI/FXOs7VYrbZSq7pNab4Eoj6E
CZu2KvQvrK6/CbNfLHF9UXJAJspDSTvb7dLq12RE+GWZ3yn7ImpdHE+HBu6tXh5qT/rtVX9mjIxc
EqbgI7OP0+YxSYY3OVXu6cEe0bFf+1W0oT3frNKRgS35aetZ0iqxoOitEuiOe+FE7+lC3ui5R15f
FCjbZmcMnbN3JxVLNw6ITDJcX5bRYNto/8xXuchvIjUETNZqvy/cszNvTH1RkRKpk+oSyI8bScEf
dhfBOsmnm64vd+NEI/PYCZyQ6FaEJeZMBm0DzP5S5N65t6W+qFWdqgUVs10FfMOdPPzMCLsS2j0j
ZdIU8h36M2LZc3lE0AW3Sn42R31X59dt7N2l4njhB5h3N189M4tiFsGiKzVkpS7zhisLkUzzGNri
hXiYgy/XkIO9jWepH1GLKZ8x+KWbfW5dLjZbcKWLxkLw5+J1Kl07jYHaeShEDR9YbEjYAXiBt5BW
7zo2DZLNx/h2AF+eRIxyJ8tzZaPaKhNZDJ6Z+Q4D4XdwsOl1ENQXduhniqG+KIb1KPdxBokCHDCw
jgaC0Arc1dH2oV1UFw6HcxH64rf/m5P4qchnih8Z0HBoM+Uwc4tUXuOw3du9eFb9Hv1N6HiNcXfh
Rp950rVFJaR1CyQEZLeb+0Lb9HZ6M5I4MEmSKwasCZC3lZd5rnVrATpwZlixRU5uUxAsdeEbzGvq
q8td1Ee2HUDkehZ43qNmw1/M+E551lJACImK3637MKXqQxrFKghotDV4Cv11kdMNpSh9/x3OPHba
okKi1qfPL6u9SxjEBrvUcz7l29yUD6VHuJWsuPwCju7pf77/uDMPkbYoabhrtCSXp8bNlQq0MDzi
MbXuIfk/D/Xb9x9xZjOiLQpY4Nk25iy9dsG4/hZ97DCgeVJK9cJeR5lvzlc3bVGjbKQhuFRMxVWz
U6rEB87D68rA+6x0G7TGaz9VtyCpYq/fVwxERu9HbYlVj0zcGMG2Ni/tpZPluStdVCqidqAyIVx0
SWBYt3n9Y5TlX01wYb2fmwBoi4ok6CQLBNu9awcJPd/dlJsu/wdFciVlk6MOu5F/QafW5kdoGN/f
vXNLYlFlmhTeUINKwZW0MT+pRdYd4gYkx/d//cy9E/Mq+FRfilxPTAhDnRuSJJhZ0b3qqceuLQ+F
gdYvuHANZ9aUWBSWFq8IjHn6QtNE1rsxVdeoeVFcpKXk+JB5D6WGAAMBbraeJOvCpZ0JbBRiUUyU
GJ5MaXO7LBBpyH8m2hj57y7VrjVpurfKdFeg11upVWZwxvEeqlC/UMfOPIdiUUPGOZInrjS2/3p3
L0XSx5gKkgST1fc37eyVLYqG3FT4CXNdceOW0S7YsZNvhdUm6OfhW2G6YEuf5Ma6GWQdRazXRc6k
cpa98Onzuv5ivYv5Sf30zFRDPwsW8tYFhqbceKoGT3/OS4qb+I9MmMlGVcxbo+nDdQh1ZaXCPWJo
iq56RFl3Al11KUz6b+j4V99kUXlMxsFgt/reJdpufCgUjJOrqAQ8W1RrOOaUbv81IWhro4JhZ+iJ
hszWPGbQdf+7IOh9G+fiD0gFFFmY7Z5GvNbOJCPRu/BLnXmhikU94oEq7KrpB1eyqvTKH2RM2ZGM
Wc9/UvUiOHTChvmJFAAsXmNuYnFjNruuHC/NLM+8XMSiYCkani2vtehr4EOBDRD86NFdVmF9968z
BbEoT2zH5WEYy84deuM2qDSCvXyp2xpFVV74Feci8cVN/nuU+fS49a0A5t3FPVvgnS61aCmH+BjE
krJKZpUs7nOlaI/f37EzC1ddFCpdI6vAR8JGAw7cTZQ2xjYYpNcQyc2FtXumFKqLopSzGJumadlM
y8kpasJ3Lw7xr4TPjSROA3jllTA991/3j+qiEvHqaLEGsaHqYdOuyHt4IofvFurgrwGZZKfFB0zD
zYUyf+4FqS7rEo7vJjGLwR2gMtJCruVbRTdvauwp4JjN9A1xOlJxQx9RlwXYUdSw0ta+al2ou2fe
ZuqiMqGxsVhpBSnUVfaCzQUq1imdUADBJnyV7F/fPyTnyq+6KDv0vyjApjy4cIIwhCELxdQKXJCk
09X8rhlJFx8s3d7FOJ2OxoDlC4WydeEZPXeRi6ISY8D2Q0vITqdFO3CGN74HSjUI90Corq2uvLDb
OfegLmpHmgcw+3tVdlSqUyBv2jp6YvrstIn9IcvKQ1Lrh84z//XRWdSRBFB8HyOD4qDTwcTOxGMZ
TE7tvTQorg0pQODVX8GB2I2y+drn5a9eyS6dNM+USWX+CT5VmEbDHx6Ch3EJXybeRLvjBt+aKPnl
tGDKM97DDQLQD10FYUElIFGs0gr2MC6ibS1xAuJZWBUmcU3fP2BnqtDf192n72OBRSSvbYpdcpN5
mQEzW83yvKIfLjxC5y54UYSYk6Uwc6XI7QvMgxNLMjH3oKbWgAK+v4QzT8/ffsanS0BZyFldIU+n
I6iViNtndFlrehWV4qFgC5/rrN5Pl7qSZ1bE3yD2Tx82lXmnRmY6OakoOKWKh9yoDnDXH+zgQUru
/+2KFrWltFK5oqWbubCuV2NY36Zp46SNxHIfm2t0odcgDp7xwn3/ceeuaVFjevSAhqp3itM1w8oz
4/fJu+r15kArt6nLC3fpXD/ybyH/9MvplpF6VtlOzqSlz/UQHYe0sUn9FLAMygNp1XgIgq1ORllX
WciNSMXN9Pi+GOWH7y/z3Cvjb439/A1UaGdSqdDgiJpNAGFhnUfJgbHaWp096VH62mXjGrcEtt4p
P0rD+Ez+0KWt7Hzzvthb/G00fvp0YtF6wxRk8NZ5cq3roNRz78poEtcWQBZhyBI1BPjArJ78vj6o
3Hm1sK9I7wohV15YjGdWu7yoPlIjjZ6OEt+dyB9pgZ6tNKx53owb+P43PvMoyYtNTccGECxe2bqm
pngcB+oj737YSzL2NgOCalxPF9bIuU+a//3Tz5m2BOTIZGS7WHsgbgGgWdXFvKWpleSo5KSsJLZ9
4V1/7meba9unz2pBivUdsHoXbM0JYM6fIh4PZPm+fP+jnXvJy4u9TKqj5e6zWajYluW6IR1Xt/N1
YzJ9xESFzFYa16ZhvBXST2Bw6Nwj48L9OrPhlReVZm5gEMQWda6e5g4gy5RuirKHX3YwPOVXq9lv
/9pckBdVhjRjMu9l0bhhOMDwkqtsXWYXbtC5br2s/vcODaYvN8zvFIcU0iDV/thiAmJLZhGKX8to
ebORnSYFykEaLp24zrx25MWmxTBSCefrVLmGgZs2y9poi0nuFCPb9SgfToK9fReINFmrLeCD9YVn
5dyzuNi8SLmUtZPlw3SzpkMLPQ6VM3BVwiFxgWTSda+2EbYWAeTALJ4Jko7WRjqAoc5+mqmf7Iui
VN88HuYLT9DX61Bdqn01oDh9msq12830D7k0XuBlb9qgJzatDsmQvLBrO/c5i8oCc03Fyc5LSjVP
uoAGo7wTUokMHYt6A7Hq+5/33KfM//5ppccGir4C2q/bENq+6uxaW6UdzAp0Ux/gFogP7vILW8Gv
l576fxrf0e5yBUiMW5tqddMUxbAlY/TUe+wFJ0CHWgKRBH3h9xd25vWrLlW9XmYAb9KC2rWUo5xm
u4LZHFSik89LwIz1XUV326/TfVKH0Ax8zS26wFpbinrhC3z93Kr2otKYbZ4VhqaAS4kaTHgdA/78
ZjSDu++v7+ttpmovqkuJpLgm83BwvbDIVkKPMGI2lrUlyivfZDW5199/zrkHZFFoFNiHeHnK0YXT
9kBAESTSAznt/apOy59t+Pj9p5z7sRa1Bc9epGJiGdB595HL7qw6CLpgEDt67UIhOfeDLepIo5lN
QpydcAkvP7V95+Dm2+ReeW1fuiVnHvCl6DfCtVj1Fbn0KlLGlTz2QIDlHWxqnF+GtYfveAQd9v0P
duZqlnrfmKirUhd169Rzqo7MqHYsDHoP1tq+1K/5ut6rS8Gv5NdW3PlV6aS2G/T9r8xK2aKBkF/h
5XgZcC63pqQAx/v5/SWd+7z5Uj+VotATk6rHbeF4imKsyDfqSyIKCvmuaadnsEfghs23DFjihSdb
ne/8/29Q1aUkOCONMEJhUThkMK/y8SNQrkT3Jvn51ZRAjfR2fvFj1PXrvN7l44TzAn5wfR+DesRx
g8PkqfaLQ4lJxihevv8Jziw2a1EzWmpR2nbIVRvP2uqtupVEu+s85R5T6k8OKd9/ijqv3a8ufFE7
Kikt8BVNjcPg26/vq2w3XyzCxEQQi33L5Bs4KQmJ6gbI6SrwxXpKgcjGO7Ay0A5B+0CG5uuU9HwD
DFzMai+89OYL/eqbLaqNZddB7GGddSbLBE3tX1Va/vH9VZ/ZdCLF/u/zpfmD7nXAfZzEr9eQXmmh
+z6pRRr4NXKZrkxfdRoxshvUmzsT1AJh8P9We6xF7bEUEHmTiZQ1F9otmK+beAAe1JIFFUnppV6u
/rcv/MWvt1QjW6osizHSc8cnwuRRlaJ9rrXPsIbg1RayTHyylF+1vvY/6s6sR3JjPbB/xdA7ZQbJ
YEQMfO9D7plVWUvXXi9EVXc1933nr5+Tkjy2ZBj2BebBFqQGWrVlJTMZ33qOOlZqOU0l5IW2WK6l
NvmyQ/cVPuObSI+JhBeigtaw5HWBBLDhBcyp/SEnSjGAHvuUtcKGOQBxHzRjtEahBXOOZN1p5nDj
9yBJ5ezIE7X2TTUO39XEEiVyCVKVSd8R96e3mZ1hGpLLdAMsOz4pXJ90na1j1nsPcWNumd675x79
Ms0RG7pLCn2THbel4MdWqrDGR10U6a7z7XALfI9iYGMu+/DVfQr9e5uFvTgvVjQcBRhRIK3wruL5
aiJqpq8o+/YJTvTBzZqxXMFMtn6MTqxWfGSAk+ae9OBhCRKju68gcV0jCikvKcgtS6TxramD4BZd
+dYO2+EtmR0EFJ2/mWlfbmXbXQndvC5AnY5en91axdDu4BRYLCaW08dk2Gr37auc9craDip1EFbc
hygvWIzVscT3S18X79Y0QGu12gnaYgGmDpVKAT+d0CwKruOwh+5aXokqO/a2KDiUg2AvrVbsfFkP
N5hlMQ/MgEAHhM2eczdI927Qctyx/Zbj9FATsP3OMOADh2PLUkq/9hOTvSSMT23iztoLQHJ3Kf5R
FLk3lcFyn5fJ05Lles08fTHvoOAc0Mk9VtY8shaK4YJh6g2HTzpvFm3deUDS1xBkcVE203xA6+Ts
dRrpa6TZIyyy+dpChYGaQEIHDoK15urXlisVABp/2gfE9gffFXvFyunOzmg2sUsNtGwABeMsRS9A
yrPgz8QUrFPGwoH34J3jqB0hqqyp8KlxRQhxpd1WTSB8vPqEbCNfdW4rj1U9d9eB6W5KXozOtMit
NnQm9ppZoBnN4SjX+TAfWK69HsPiaezmvUjZ1NmWQCZ8ptmyby08r+tZ2ucEUfi29SVrBQpmsCWY
8BoWL7gCPt+tu9p+EnDjdnYCM83KElgDUufMCCwgm5QMQQUgYvHCfS0XKnbthf6keUKr/qeB4bPJ
FbocxfLtsWfycFODd1mF/m/H8OLb697+Wrzlvut01tyZULXk0W2D+lFM14Bu5r0hd85jes0OrL2V
mKfzXLAMegG7LugrKCRAWekG9xROmXz1+h5JRaPtB6xh/rUcS0Avy5zmLyMyPp4Eb1yDfTHzA27B
syQIcJ6Csn9TXnlMXd++jtMqZNu1tXe9Y+5qK4EyMSbXGFc3WCaPPhHd2kzDrr0QqcgrxLaWzYr9
roRLMM97HYfoC23qP9PIa3ptw2e3/HC6TxE17nLmcbrUvYIt8KnCQd8wLoZcs2t4Z89Ltbwul3m+
TRzHcp+wfrUuRxudVx2dctv1f7p5O9MGDz1ETuia0XdKFS+7eojda+lAN6KPSbQ2ZNFZxsbRm6F3
wVcug9rCXgusTTETKMzJexSpYoOELltLqEZfIiioUrOe+RzHdnoQbQEbBR3H9bBQmI39C75/GfJb
j53XnUPRAVIX7w0DNbm/LPCWHmxRS+AwrvE0xIF3SBv1gb9CPBuLDQUDAZQdhRQMmYVPloIZkF3+
Pti3Eg/Zdhpna2WX1QWBqBrL2mqrwhaWVeVWt43a6LRBZajChmsR4T6YY7u4bufsFvxecNZqvLW4
hVcF28+ua6EOgLR3wDWCAZbbgVha50341aFImwMvMOs2rJNmF6joEVcfEIQJmmPZ5DDEZI3k1Kkt
3s4sbP6oCmbo0tZNH8A8sueDCOSVxVzHXflTDHG/6K2zXZLErMe+AyOUmbL/bsHMalaVW9SPQdN/
wbe0rkhoQKrOXEvAEP0ptFAGz1zSTd2p5VvK6PQOglW1bCAFg3aEAfJ98JoU8JQvNtrKrzIaZ9tg
9rJ3MXfztnQGIh27crZmYcQ2Mk1xqKbmrhsRJaRd7jME2BH22M3EpfFK36x1at5ZqA4PdlfHLxk1
nfI0WN4wrztAndfJOBi1dk331rTgYt3UW05DPkLdTFvg+zUzLB/UB4p1YboFepsnH9HFAJLrEERA
1Mk36OfyFQLd8CZHcMs5zZJAW1XNwcC02i9pGV4P2XgcpGhOeFoi3De1d5cqO9+4PnvzlrGPbeRU
W1e2vVrPeXjHxjUrQIvXj+PGSdxo56vp51AanwkGO4vrd0UlYZ1OTbiXlUK3aprHIcrEi801pZOf
/2R0N1+XXiWrJ9yaS7/RZLDuRieOes0GAzuktm19U+fLobLEfPAkiMDJj8d9nQBF2Fhe+nHhhecU
R1pS1Mz9GTlY+cqGIcIui3+4LBAK4JuifO3nwiYBN+Hr0HT5tsa/ssm4I+MBKyOVrAhqsnUU9x0l
tBgvWZKJ4dbqgSX1QY49VHXaBaLhPFK7EMcQqOjPeVLRk6qr+dZKciA1hQThn3mT2BpHcrnyDpgG
MuZbiPLLnWczX0th+sQd7dLMzaBt7ao2U8mpqMG8QatxpnpNY7nhzCpdVq+MoISfV0V7FUYTOtEl
T/r7ESnFYwkl4BrEefGEtKHfdtINn6HXVkQIfTV2O3qZ8wGs2lSeUlGmiD1cVAcRyPl10kcFN6Ek
K1djxXaqtXjg3r3IgrVktnFQW5BlZnczlt55DGMJZ4haUDpmT14bjDvkc/eQJEjLAD1me4ejlMAO
l6Db8xMAsJGXxvVTQCS2BjlZ3M1hwpXLlfV7keefv0//J/wq736PNtu//wt//17C74K+3v3lr39/
LHP+/ZfL1/y/z/nzV/x9/1XefORf7V8/6U9fw/f94+duPrqPP/1lWzAwMN/3X8387avts+63788j
vHzmf/eD//T123d5nKuvv/0CfrvoLt8tjMvilz8+dPzxt1+ER5b2z//++//xwcsv8LdfrvvpK/8s
+yb8D1/09dF2f/vF/1Wy8uvbNq8uFiqkS+1j/Lp8RP6qED1hjjbGcRUoRj5SoMeJ+JD9Ky804yne
l9IxjuExtGV/+ZBnfvU8DiltlPEMyE79y78+uD9dnn+7XP9U9PldGRdd+7df4Fb+KeVSNgMr0pMu
NGKtkAraf8lRZuiEoUtysHLaDpRKP80gJkKUTGXWfK+ryqynaswPSLfE/Wy490tCti2YDmhIIoe8
lS75tg2aGDSodva+MPoZdOWnbJduD9p63LgVzhkTdpgG/A989c9l470tE9it2oVYL+OfruM/2jNk
Az+CJCkiaJtO43K3KFhmkmyRzOE3ZekfnhcDX/TQAE5LrVZANdXG15MPXyWzrgozQ8mNgs8aHPpb
J5p5PS1R/DCB0V7D8WF8PrTVuRMBhxGApk0RXmBK+WVKjyVbfs+2WuFaXnY6FPYmKqHGIkU0h4Cm
9LVhT2cdRm2yQcCxV+78BN7kHU9Xd0IMch8FLFeAgbeoxMihhsw5p6feAofECJ4P80i8K+PcOxH4
r6Gov6toyjjk4RznbbmFaXOlIeCs8OfqXVHmnzImD4lJvzCVhPUuudh4xtZfdtRMO8IHwPgw51o0
zmG/LnEp8SvpD3iYzmoY4w6dKzyDacrDKySB7xXx4XqCkvJZ2smUI/9V0HCcvLmC2Iu9gdUaSChs
5GLMWxVWPp+zubPWbHBhxHDBsguracAxLscc9uMI0mWX1U19M5azAFsCUDOe53FD4Pkt8iYJUd60
m6rwUejEzjmT3EiXshFsXUQ+jJyWgLhqnt3ZUfh4Zs0fgP5iUz+5OLDRcc+0J3v57Pflo31RU2kJ
ljKLhmdArN0uFfNZjq1YQ+bqqVzEMFq7Wa95puGKAEZexdZ8iCn+r7yAsm8khpduLLF6OPVDK+qA
aZLhDFS3W5X4FKmdAv5jJmFXwSCUl0eQ6OwjqJBGBqxy1J23SmADrus6ulmGINu0gfNpz6G/7S9K
MWKuHdjwt9530aCxtSXQxmy4E1xlXbqswpBdDhKZz2Zg5yQrlluL/GLR/i4tmeh1Jgt7vXzJCKF2
XeAz8Cp1ve0GAO8lAcq6cdBg527fPI6VfUBZjwU58H4AWMnWZTG+YED01kgGrGPUogjMWBnemqZ/
a9zwsYqm4EFa9XCAVOtu3SjaaygcG0w6J6fVBwETFrV65R9LAFbknXksdnHZsfeUIUSm0dge7UKY
FaOQrJRSHhu1BoHYqOCQgK1aN91wojs5HYbOPdqJ1gczkz+zl7Unm84RTzSfpOvpRhQlq9+XixBG
7rjzLVDT8aDf7T78zoDN0+BCvJn8cN7o7OI24TGtcrOYvehL8GyKx4mUibR0itaLxxNdtopRTWGO
g1Mt11MUstVbgK8rjG8oMZRm5U7RQD4fv3NPoFqhua7R5Ngb4acvjW7Q33ipYBdpfKCM/hbHIzUF
4kntDC77uYDXsY6gqRFzduTe6Oy9tlTAZ/UCoqqOILgLX++01d3IhtCULXbqY2S0Gi7QQcZ9vKsr
5No4RBjM1qn3bVatfFRFAYUTKPimXwhmVgt3/w1Ytqvc7Y5t4hBmUKIi0GFEB+Zjse2H+N52XAbB
R+4qFkvYxYc3LhdDYwbFGhuklalmEwC5WZmF6Gx0uhsTzp9NMKZ7qna+Xssg+BGFIIvqiv9i9WRQ
ODCNMPLyC4NuFffLU1+ozyHIr7Mh5S1aYvssk9rdBUH9ko0XN98YkQ2YcItN4RMiiLvPlF+vW4xI
O/qAl6l0dpOsfr5KlAXjnuCYtw+PR3RTeAhi9QWz2abPm17Y9MN5ulgKZ2uCyQC1aWzLoxvGaqsC
umu/Hcj/v2OSc/y9KdvyZ/fXoORPccz/psjlsgr3n0cu548s/lPMcvn032MW71fH95VttE1k4Bnh
UDP9PWaxhPOr49mOZmpLuL66hB//GrQ48lebf3zt+56UtrpUWv8IWgTxjKe0bYx2aJ1qQp1/IGjR
v21U/1ulU9va55EZY0NYQpXp/oeFEuhvYZ+2O69lHPtQQj8kN5/suHt1Rx5ZwwHQaOxw3EH0OjYT
1GorDWtWnozVmz1w72r45k6Vgxkm6YCm27wNhp9R7ZTtlRohOphcMQHbZrwHj06CLn4X1n42HT0d
VvAcFzsKdhWm2/4ZjhxzWJNL6n6olwZzt8CJbV5rFZcBjVt4+eODroVMf+hx8uuQGxPEwo1d5Hn7
I4nS+JZx5QaNdwlA8sfUOoAdYAQ15pjM3ujdRjH5ProqUVD6wWhzH0fLxAJqsWQEIzISwaOtRtPs
e1CeaMMtkJXmO2bV86ACDqImvQ88oG9u7AZrcn08L2gmO73P+06wemcjsWvPuiRws+3mvTeVCKlD
Bq69di6Adm4qT14cvXh1Z05LDS9uW3Ee85Qmi873l2lo5EAVjgS8pQpOWgTT4xnyaEA84wJC2GUc
2+EVdxE2nHQctc8eA/wsgLeAORbcMeMzIxkL8RO/QVMc06l0b0tLBde9VoouDDSFI/Xa8AJtqPJj
6/gZpbe6EY9t61HRjKKhYHGqxygIDd5ipiSoPfHNzb3SwMuYSlZPRRlNn4meQHCXQTDZIOs8N7xb
rDrAlxWa9tNpBW4n7mXqvhmXKMzXYZOxApjOzhu+3PmDtL65hxZKOEC5aGTCaNOm0Dqxn9T+N2MN
TwuWgeMcC/cLxFy07JNoGdtkVU0+u1XF5Ljed2/qqQDSoE6TvWTttj9XycSmhtWZ4TX2NYPz9kx/
Or1kcu8JnuZ5H9QiIKTrmgpCejfWwbcoT1hF6ISduBsxgP/+inuZia90Uf70kM4dipu5aU1zk025
XRAUVpnrhGy6Uero9u7ChJbLGSqW1D20MLCrBdFSkqJ/s6fY+e6rANfO2mIfL9naPZWWl6qTi3pT
iGHiu7yRQY+cwEo6n7t5hAFpaIaygDmoTVCW/qqrtcfWAjbRM5zcQDU7u+FNuZ3xSibsCLRt+WmC
EU2oHKZaPVQYgeInN2xbGygAZwIzD3opYWJ2Tt21d61t4uyGkqfKKN7YdibggDZIsxXMn4uxhFBg
EFCgER9a64F5FOUcfQKOKwhjep/Kodk7qKxuNOsra0Dh50gOSCjTPpkfuiVU71Vah1dBIpxdqOTw
nhasWCDZSz/zcZ5WcZ1ytnc2aEqBzGLNIzN0iqLiYAES2ycmgApto79CUZMyA7BOLI7mYJyWK2fQ
2bRSc5E+wiAtAT2jRAUB2/fPc8+iN/c4xpA4qE8FI6r4iMafSeKFN1MVPGaNoHKS4pWyM8XzXoaU
i9Pe/Bbm834ASAnYsZrcR/2byTAuGm9vcyc8jVpCSe0D4FPofucdxGT/CTHick+XoD1lVtddg9Mc
6AWBbgyNtvZYODC4a+MOL17uVcN2qF0zEJdzM92NS2Pva7Yj2cp09RUknz6izDoXuMT0cFiquXxz
iooekRN7W3opQKAj7Q0M+RISV26gN6Kjb9BVJF02CK6jk8XWuR/aO9FFPF89BeSwGMv1UlOhGsAU
4IFqiF4cx5selaz6jUk6QArY4LfZmI4I0tnd9If5PE/W9CkHazxIWTff8L7EB5gf6Lg9Ya9xYE87
x0uDteVZ4gpobXeaozG6qADU2iqhnQcstu7U1AfHOK8fUtUEOx+ZEnGbH+4XSWIWZn1yE+eyvE5I
hb7FVgUqOvbnt7yxiaB817KYrq4+HXjau3ga+9dQq/6+7ppp1VM4Wol6znhGxr3DdMqVzeDDlvFX
sw6sfDiif/sIF5xeK8EnX17y4qJl51O0s6AbbOPNBDZpl0O0WHtNmW4t45pD5PjjsZ+Uc54iy3t1
Ese/8vRQHYcmvjSTs6vBadrN4pPZc2TJbYlF6+C1JGe1HMYz0F33NA0yOIdlFOxdPL6HqSqbD5SO
LPq2bn30qyTYtE7eH8zSfSou4VbGjgPqn2HEPIuuET4XB0Ft6spbAv2W2T5Bs50bFAApu8FrcJmU
/4Wx76oiSx5H3/HeHEbjMjKVOtx3sSyOpercOxHNJVMFgbaPmooEWUY4FqgM5H1pMdzVWLbzzfI0
BcY2qne+Xc0by8mz+0HZDwPekIObJ/57YwtqiyTPO6CtKXZOV59GRt9fAOnKDfH1TD15+o5FhVtL
7DYO36/DXrn2jeVe4A44yaogcR/sFGOoowGb8qfdf+t4525Z7CAraktNIVv02zoIa15AlXXuQt1T
8SU5X4VArm/AF3OKe7bEBmQlQdbsisVV93Xo19doBpOf6E/ZaO/tKIllyovAhWQ8wHqFzN02mLgr
gex8P0Z4ASs2cjTHTvjaI2QW4V3cjD3Ea+qTwFy3UWglzJoj+otTdkHXQ9aATyUPiZQKwMCAWIou
XSTugJH9YDsCbuZ0HHv/0jpA79rfaN9q8y9Ij37w4fj9nNorHcruvWtFeayX2ubFW2Asy6B3Qyx4
z+qcOU2IkAdKl/Gdbq1oDdo0e0xlkem9FdO1urgJ/HRrhibcFQXwyHWv8/JbRztkwzCHOCfG77ZN
I8nzKsxbO4lV6QAOOdsgzwzXI4TX9axSqgFD26NU0m5zZGpjOFrWHF8vkcyfi35CkZvB6vg+OrgE
V7KMovUUl+UmQMK4c2lQF9JnzIsuzMmNS6Y+ZZqcLRUmH7TK3ScEZaO1xTDT75p07E7ZuKRmXVUL
vm56Uy8tLucDkq98N42L/Erm2Vv7Dh63cFEfIznqxqZ1e4+7wpx0Dt+R8S9uG3xDXjZJTwfPJDH8
Vk+rgvAM0BnDWxBetN5gHyNDQnGnvztT3K5MR/2llvlrEMzdA0MqlI7iKFH3Lfnorr7ctGysguOK
9bNsl3UMrl9VZduYzRQ2zsNIpaPm0MnIvBe6xwg1l+h9mswD1Qh9h6qY90zUG9qBUXJXJ9Yo0b+Q
ZlNgrigmucx1YtXzc+yRXn6OE9850Bmvzu5MgUnJOt4j3swOZTQ4zko1un/UsT/RllZAfGGIyJWw
5HC8QMM3WKZ8Dozl0zIRW/yDcFay8IrXTs3wZIPBIDNJS+pEi1NOOE5iIWkXtzGz4DVOkHsfz+Vr
79Z0L1sW0bDP4G5+GXXtfV8YwXziZBwKZIlsf4JdSm8iTJqbYHLFMfET8RiRjJ9R5YbPeRkknynj
CdBD+3JCo2DXBzXll6M8H6NtMVvOeQ6z9hwxs3XORR6cUr4Fa05WhSwF1u5jwZjQlTe7pKmmTT2P
5hhxTCVn2gxGhGevjadlt7hW9zCI0dl3smFDNF2mCbS5YTT8PfQHEOypU3rj15QX+huP9KWx8JAk
eIBhjzZVLJxPXdedPDd128y3c4DU7QWNrXBuk14MWlMc0cu0MrY79o9IqOPqbFll4Kw8IBntJgp7
3HeEKfwU9AdIe4fTpUwxrUHVWfIsBntpt2Hu2ukaLfskTh4FPyaAMNJqun86BaUscRX6QbugIsmy
9dTGwaER+VHDqFkP5AXQAuoXfq9qG47UHhk5pIhrcQCuiNeqY+7idsIfMV+NvfxkYovG8yLNfct0
8lWeYrfJcyNW3ThWK7+XapUrb1pnIiOmEFa4kRUzgHIeV4o+5qGL4vzoq9Bnzyt/G5CI9c5QbzKP
Q1/Nw1vgEKHjEig3sKohqsnRP1j83j95g7oPLMBNa4/m3hu7ohGr+SaFYSuCPUYi/8zNlNqkJZE/
IWSPPy7TdFeYvdwPu2Jg8Ga0y+k7IHS1HLzGmiNSpWkESzKTDm5E5mNPIYr336UQ9nIaBwGV3Uuy
rr4VKL+yF8ZOpq+QsQBau5OtM4bo/aE+RlnAIysq5RzqYVTv6BPzYut6gUEslse9fbTdDC/ObDzs
udDPkysrLklhl1xUzdYeZ8QKWZpYNoGdD73CdjXdJfTrMTVs2lH2GZGjZm4gIco4MQwwtrd4C+vp
wwMx5EAj74Pvsd8AqJ9qnO+r1uXoWelK5fq6LxhT/UC+4Fns3miV38Oz56nTYUjFmbVobufSj6YT
kzdQ7X1hU4srq5iFNY9+MIRu+gjqHvw/kp9kbKvwXrAKH5w9RtvkBldItKzzJR7lFpmN/hp8lmBu
NKkfwxtA3uUOTVUbHNIk0xBfLIurbakIs17J07cSjq84BxZctIcFWjLq137uD1bSYypus1OADXgL
wyjYxTgub6uopAK30FgHUd18BwcRvfcDLgYF8/3F6pJlWy1IAgPKn/AT6bYRnEN8qZ1LAzXKp+xz
HoIwWRWui8XGzpwrPRVmW9v+a9agYwUpqfJTRO/3BER82soUfkpqpWqTFHxZiIXxc3DynAElwoLv
eTz4NZKZDHvLnNPnS2mwHCzZdD+oq5cne5TBZ0UFhXughCy+Se3F282iKioGL+16XhfdEi3bkP4s
7Re32lv2ctELsVOxssNS7J3Q6e7zgFbCLMJhryyDmMouFmCKi9ipsHtWcFZ3KvPF1g7S5mooW955
S+Fc6zl18EcktFzbqtGvhunf7eLY3adLSY9WehPtJkdx60i188OqOhoH1Gi+hTMiEIbh9bgLZpXQ
u+G0WfUSf+N6ioqJIR2X/J03/E7mPk/KYmue4eDeRQ20yic3uBo98D6k1+lRRW5Lxz71zHXXzQle
40A+lEhJn7Aupcei5Qmh5Rv0R0nTYFX2jjjOCH82GeQxRlVLOt4OrIwOz+hKhh1CwyHuznamdXCg
jlm9wSZPU+Z1hqI3tyxGFt2ps1hmIJCUIU1X6VbqtqojI/dI0T1DTpxhffydO/MP1SP/e8XG2+qr
eOiar6/u/FH9tSz5P7FXelmr/M8rjsfuI5v/VHK8fP7vJUehf0WRbjzqh66nfOkzAvp7ydH/1RfS
V0Z5tgFF5V8YKX+0ST31q22kYyteZa6U3qVO+EfF0ZW/kguAXvRt37iuZA7/H6g48iP+3VwqTVKf
xqknbY/Hx1TQXyklpczrpaO2uYriDsadsj98DpN11jnuYXGAskZSRP8Fcv0vGwzKsZGfC9q88vKc
CAqdfx5cRSrQ9kNOgwnNVXCzeLQN2c8wJ4Dckug/MBjd01rdEnbB1sWHt3KbqaXG0xOR76yuHAXD
la7T/xfTrAJB6F+eD8dRSnrIQ1kYJGH4606/4+WgOERnr6qAsP2pGnVSHHOLc2RjgsQg4sLv6+N5
nKvqJkk0ZM9lxPiyIn4q6itUPbI5uYFDXuSyBelug1aJCZnrEi94SUbiKy76DxE6ItgkKXU4po0i
U+6STM32mwbv4x7gQNTVyWZ2utxIN6mKraqHaZOmjBJfVWnOzS2pnOolDPv5hzUkbr1eWjvehKnN
1GgAAOF1SJNo2I1evDhrx5Dd3SWzXT2gokiDzTBW1GQEeQoy65aj+5gtxnuVVr+Eexw90cxDI9NP
VkZ7yt222OyYrkyI5VYXvlSydqWwOHHMnJKXTemMzllAw1QYhgefBlOnsgb7VwPW5NgF+ZR/a00c
sJ4QDmafi76/TyIhbrEwa8q0Pj1GNpBucUpF7cZawvFcxW2xixofZbbvjuo1L3I2eWSJie0uGFWZ
77KsnKyH1nVnd9uNjK8B8g1sBrN8qo7I0EX6xta3/zLZVrAtnMb3aM3m1ZuudHOLO2j87Fvweisp
U8y3QUzhcFuOMbGgULOTf9olsJCtV0t+acpHEWocyxGa5b7cEQf7EsCuGoQOm57pc0l8aqeM3JLa
w9t03AfKPMzHuQVZ7jrww24bMla7XfoxI56wUlP3d3SWh+GhzTU/M/Dz+g01HvlmjWIOoqrrpatw
YqyZe3t5k7at5Z10mcePjCeKGJ5VOxZbNOfJd8bBwJhMcS3jbWpljr+f3A6oCRYrD4gI1rG02S+D
cyHuLYi+g9smsYbxB4nnJNyTMTV2PHrTi12dZrvPy13ntT15bR0nbC4zi/dmD3Qi7lJGxEjDvdpr
d12cOXR9B3oB5S0/muNq1wRBQQFHmaC5S1tkRnc1Tpd0H8z5hIfImcA47LvO5fUlJOnO/VQ3WMdY
VSiLftyMjuOOd3bdF8lTXjlRRoca6TvC5PTy2avSbnvXZi7vt/+pFxEPhwkOYUrZ1PCdg2VCjrVp
Uu23VL6rUC8MiVLNHpZNbIqQ4zUNlP/uhRbd2BlVZcsCgB9ZLw1aUH+/RAOvZjeGFDcQ07hbqx5z
hgOoSSTrwm35YFhV+r5g6ZJYYGAy9G2Wk4dp3SdY551S0h7EWIrNeQ4RshYknA10waaz98ANRfpE
CYO3il1NMzUUFmCTZ/QpTXo3+l6VP3Yk8u2Wnj33ja5l5mabGBPHjDwk7WPs1VZ8rOckmS9uHa2+
O75JGBOZqC/ukZoVX1Dl4p8UVs2lplPJt6jQC8l6Kbod8fwp5ejfWeGin93ES81ulK33iJNa3ZS9
sM+U8bDb5AzBMa9qO86lD5FsnMuYdiIUjlF1zJwevU8Y0GgRfs/8tXxy53Q4yJBr1RXDisLERWDc
K8Z3y+yulra17nMdM8RBO+TKTUXwPCy6b7aME8Tq3neKx8LNf9aki8wsxAD47Awldr8MhSF97nn6
Y/cm4m6ckXN640MhuBNmsVP+cIgIV+lk+/dZmR/SKabQGcqXITGo24vIow8tnitdfuVc6LOqO8rr
3mV/dGwR/1bBESveZ9Hlt1ik9dbpxmhjB9aDlZiE0zDNdpr6w9kAs+wsCHaMuGKKm56YQdlXnY07
MIojLHqjOlNt6Hg9DPu+CVYUcZjIay+DrX15Q1ecO6vGrXWplsY3Jomede5uYzRLNGdgWqtSB3gN
4+pVhMJdp+lz4c1X2nF9ehrhiVVRHHRRjXK62TRwmLE61DsqYdcLntyVR5LObNMCFbjNdrlcUPgF
Jt7Z9ZSugGdfuSyJbb0++cYRNm6akvds6OUnp+I+Spdrx71KvixqfkRCx/Yn1ZdbAzURvJf/odoe
C/bMAEu5XAfB8F4hAaRASBWgrpkMp9dKXTcFn2YM5cOwd/d9zFaD0RuXoQjslD8cbY7k3GzYMShb
ATN9Iz5HrBlEXKRohMY52KwyCuvaScJH1yQ7QpJl1Zg5WS0Twy+rACuVt5kxPadrmlf9zh5cfV/b
DBOv3K4+e6F/CtPC3PSBvLerYcS8xGsJnfrLMKh7O6FK1bfxdWdAkOiCelQa3jhxwI17omESeiwp
VHOydVNnJurO7tLw/1J3XstxK9mafpXzAI0diYS/BVBVZNGJEo2kGwRlCO8z4Z7+fKD2TEvq6N2z
Z27O3EgRlFgGSORa+a/fGGXMJNhKz4FREqbrjBQpo8SJHibyF6iQIDs2LGaS1SZXbKFgbyRXfJvv
A38xQ5N95+DM1b05kKUWp4oo0EGN2N0u/trAZNrYlsgmrY24W8Al8s1JIOb0E5mUbjWfJrNxLubG
xUFFJDNk04Xw7XB3wspDG6w0WMFA13wbNWiGzhmvEkR+HpKle2iUZ74EfZ1+DoyugxLuDUF5MFfC
i0D47oaxa+K2cvyPsE7ASbayeSEibjCPdYYeTNdFqQ4rWZAaFm3MsKi8SN0yIWaxsDrCZHvpP4yd
hh6eFXPWId21jQPjIhJAqBU3WVqSdwbbNI0FCNynJVPmBUlHTKBc2R+IvsjvS1paSkQ5kY+wrO4d
w60XQQbnwSfgZadwtFV5MiGkul+cMlDmdaD4NdjWaSpIR6KL5cw4dafOJa14VtqNUnQxdz0xXK8B
UUJx0BKbFcG/yJ+JZNuikkOyG0H0LdNYm84oQiK3ZH5gCuxO8egmGVQRUTG/4Tb6zwKs47ZGDqqj
RmYCypooxX1aq4WpsGj40nKGO58Wo4FZUMbBN+kG76SnxgpHcOg74unGUyJn70sgpvJiE7M4+yXj
mMBLrcMAFTEmvr0gVXEBayY3GnJyBcjEtuv2dBeBc+91DvTiFYlE7OIT2t+YMsgjSGJEdbblyIlz
KPsPfb9uF5KfMtjCmf1S5Mg/O4L7qPhpOn01fQQT1liYH/vOtN5YOdUWNfZCElBT6ewixVL846hJ
zS2ZlzMcxM4bg7E+F08M3U994BQhQyN1kdhDjeJYLEU4GGw3zL+dyEln+8Yseu+cIgL44C/ec16R
NTqORMWEYtpzB7rmNrd9AdvRPTGaMU9OKksZD9B5HwaoZgfKKx4CSYMHa7/MJ1Icrfu8snPiuHV7
oQiBuMyttoKe7znshLCDO0rhldcbw6nRVkCjU02XitlPaOWlez/RZ9/rQYO8Qmq4Uo7zisSruiTt
gf2396dEh5Ue2kNRe/CogjYFri+1OLuj3m4zmVd1bABsi0Oa1PVXUpnH+oCRKNF4wdTcIoM66nZI
Tl45MJbPNj3yaBNV5AH/D3RXqVskJ9PYVOy3hfFlrcbsoxhGwqqdAHWTZ1pBcuFNJtB2V/lEDuIt
QLb8riAH+4OOmn2nnI4mERhqPnnzMjDP40ABMSWIrHlGMLU68z1bj85D6o9zypgW0fNmg77YzKk6
Tcam/agbMfhTjIzDEgz3nFQlShr0kY8KScQUgbOtTDhEcaXSQh1rOVufAg457Xe7TdDhSOViZTG5
m7orx2B+6nau7bGrXXeAcG50BJp6ifrgT71/Yw2eSStTTe855pJqthnefBIJIGpG/WzxItJs1Ku9
tfDcxLg8zMKcSFHUfvbq1oIlTTqj/MywwYmY16YlKpnAinp76Gas/Sty2qZZBKeu2QdRJLIjZOmx
S+itaf3SzbIjO63MpiwaXLncIZjyrXO5GxwyeHaqOSRjG5vNcXPuK1AmRgNl0A6nYRq8c4Z/7AMs
IRtueT2edUmOQlNDXGUMVhxgyn/temX28abM6RrenWEAFmb9PbYy87lAERViuVQdZI6XUykoGwQy
z+Zxg7heRhZ0SlhjvYmnYb4WpBhj0mIfJjqd9C7j9qfw4ZkBEz6OMR0ZByUyjb7OT1J7yFRZmYQH
OC8jSdvvc0xmyuM8M5SKacMU8G9XQdNojEvFTn2NxCKLoNM9JW6WX7Grm2SqbM7tlO/MVHbNU+D3
8jhp5qE2u/idMzdY7/m5QflP80dn7pvIY6xyaFeZ3eCPNMZjAaXD11v37LhivF4ISLknSqc8Na3/
WFhVfylWq7wGwW4eh6Ufj1u35AeFiPBk2E17kUjJgIw9qCOaWyPprpmfEsEqZ6J8JUV6DQRWuTmJ
wP3GaiZYkM2pX95v0+KenEbQZOQt9rkx2PKorxwOk4cM78DYAlzoYPYlzmmR/QSNc7LUNbQl47hD
MGe/IVU34pExLgjna4/W0CBGsnh73jSnOeyCrs0jS7fwcEffJq2AM3eR8tRqR0mKOPMETpQmKZ4V
X7hUTCaTxXXJW5VwfvvGe0qTdXslcxRClhJiu8Pu6Y7DIwrTnk8Lx3SyIzHtNMiyNyBgK8hZUDBo
Ew1XteLK9xv0yIVvc7cwhBvyYXuvyAOLVUNXf6pmo3znei1zNMMGvYTJ1LGBpXuIa+hZZoax2twu
0eAt20H2hYrmBP1J327rodYQFFZScQeyuch+Oza9a03QO+W+IDliXiHp8CAucKy8NlTjXULKSUI4
YMyHWx55Wwr7i7tq5wPh29u5GkeXubce0Z7l2l4PgqwNSNUcLhBLD4QvHuDoljEcoPTZSsv+k1Ol
8IIH23pvWro/OITAXsLRz89NJywWJPZkDxqWcxBh92DDsCrb4NVhK3qAZvK9Jg3v2Ewp/W8mx8mK
uPMBxGvgg+c19aHjy6Kzvg4CD0wLAWRBG1Dt3nYZxjCTKrurbJMEcQ/5dDSGjPTvsvLTQ9+TrWrA
v5nRRqsWzhLRyWVu1rFUmHzag2ZejpL2meIGEWserFu9LRhd7BleoWDNyGiZm+oDmQblTWVV+UPt
riS5rUsfTp3auPr+lcdtOe9xU8feWlHmJG6pR84+A43CIMriG9GpI3IYnVtfV+YOL1Vt4O2Srt4X
ZCHEuDjdG2bfXoohyJ2DF+zB7GNZouTM63S+V0Pi1VDBvXq51JPpfNi8WU4XnVTNs5q46VHLPnaN
O55BZit+VBwAaaauyrUX1XEjmxJzvjIvT7LP+jxaVZnfF5LjEPC0dD9XJnSQCLymzmK5dSNw/1qo
6sKTJUh7pUbvy9z5DMNKZ97IEF+3xYKdnTUvVbP2L8Kot8dFaDzoFthqA48RfSlXj1naDWQFeNUT
pCL7qizX+QjTK3vO3LchrWIocAF3v3ylOSPttPUyiZY5N/IbpvqphnXOI7Zg+P0JZEow5XTm9MqD
+Pfc194D9Zvxn4Bs+23Wntj1fwGjva1cxxdgd3mes4ajePKGbTkVeQbsR13zlbowZZczybD3vmVO
XcxuOTzmcKdArzKryKIeuOViy+A/RirvpjOmPf0hM8X8gLIYKWWN4hPA08yededXBBNjLh4NiZO+
qK4FVHCMxOSUlEwGOMMydxYiZ7jpz5Mra+eYbSbImqE8UIESaXh6ML1xVMzMrSqLl9znT4yqcyCK
zAbBUjWs78WuKDCDbkEhsoC0whAFrWQkMTgmZhNjoDq0otnwld+m6Wf26XNKq7pPKjOSq2bsYKeF
RkH89YFzGy/SOZSo2Eh7McFo9Gw6+3WsDvZY24++OW4RlYn/xjPJzGNCesszBCcF/fvbz5nN7190
x01kTpIA6udzmjbpin+tK6vLPHFEXaHpGqjWeLDWmtCRGsxhw7pNLpgSAAuSxVCnBRdDmsUm1jDb
3A2pY8A0UYbdOgM5WV5nbEcP1oIRtghAxnfuFgDNYKXZfWpsh2vFeImXQGzLn9jByfoKIF20jxYq
f+lz8rWqx8EkPpwTWecrRrGaKkRCOIMrRLq9Vd6MTiD7LzXZwNahTkBX/4RxwK64SJBfgIF0PeTV
NZ6kqMQbZKItrFoL1oiY8U6PXEcXy/2yz2UYvPAC0oErQSHecR00Q3wqw8gchPSj4B64ZHeNpMUt
/J+gnfvyMDqp6Z5WZ+uBu+Yh4ELpcuArQVDj9ZFh86JL1zXtnWEK7j8gm1lfoVupx0+VZ/KTtEu2
9lFIXS33bJdpcYJnaJc3hj1wr5ip803rlThdJ1phNpS3JltPfT3pUj/T+I/qqXGXZHg0mU11x7n1
2r2gwSU+aWF7uDP6Ha9WjxsfFNcBp7oN3r6q7wfavQQCNPqoqRWcLkQxxA4PIzvKxGdYGDZmLUIG
1wKy810rsaPZ6Bp9yAlRX6Klsvn4Uup5oUFCzJlrBzbgaNfXhoveZEDF+pQvPtQ7MuQuamfPHvK2
+sFOJjJs/iFk1gC12fiZqIRJfCPWhFBHkMzuziaYur3029H59NO050/x2c9is9+kZlL4gbTJMeBB
ly7P4W82J8WcykDkFqtWWv1ds1g5ZIB6cndWgzfkRwvbBvUfhhVvbrz/pIrvUxQSxCT5AiaNoISd
/usUhWYaXR3NU+h6RvcJ5G4ioovV8H3geIf4e3PO9jr2iBImgyFwpRvDOOKqzd5JbPF9NddFFwUT
5LlCNjpsFlEfVwgRn/uZ0G0cyGaOxv3WUezxKG8aDi7Kf7RdY/rg9WZ2DMzePKvWMIeYRJzhPxl4
7R//t68X+JZr+74vJEzR367pZsjOpHysIWfgnLXdDpdpVvakLznLu2G25xvLQ4JcQBx9+Jt3MzAt
S1iWD5yAfPBNWPj15X3epOgMzX/0PGpT3hAFOhWSxrKs3EsQ4+x7hgu3gxQFY/L/cC9/dYnab6WP
IIm/GQYybPs9LbDpSfnuqZthlcjlnV/Xy7siG+jKBlFQgv/66/1qRfPjzWzhgSAiWWDR/nZhgxWC
BfxoHU4E0ichjBRLY2OQ2pd//T6/fylTeoyyPBMYUsiAed+v63OdtqJg6bY8A0Q40DYaeKgP0Kx0
BGLAFvzXb/f7euHtJLcLprnPnNXahaU/uy01q5kTO89e0b3t7/lC3OpxXcFaTj622bhJjuuO9bD/
gt1utDLxX38A8y3y5OclazLMZKAr0Z3awv3x7z8tnBzXlaVk9BLSRvf6ORurzTgUNnYqDPmMlBxI
HJoOBi5LAPLw5D8lG+R/oJQexrH2IFnGGsID8iLmdrdjmrVJmDQerCQlSxd5hV/keBMqy24jG1IP
WJbiMY36dM5p5Te5XSxWMXucO3fKacJOWIUrEkiBwW1H0JKjFVvsj8mHMynqGVD93urZFlMcqWpi
NpCjD0VUG8v42U9XO79q6BflLVi/28VG5a7rxVApod5VM/ZgMMcWs32khaduMRxhANcXC7VNTQSy
xAQgcuVHnTQQDUW+V7g54c92gtAEWT5xrnrP8u7TYOWnveM5TjjMpEviU2CY5mkWzl7wioyiK6ea
D4/MOD8pS3Er2T7Sl7SDMwcxxvTPNYyVIraVpzHNL4NXYWXUSa5xTqlNAPLPeKAkyXMTQFsNhyzL
njayTe89Y1XULIkUJHSqhMGPBOKurvMBbS1isIlar3xj2S7gcK36u1Mhrr9og0wbH5bCStTliqcw
EJd2AjCAzirMGBpQXh9bi5D4aysHsCG9q2/W0A7oXKJ1yGhWYPByoYBD8hOmllzLhHnJdpGMqaEu
Vb1QB2uE6ozM3sq+05dBjsmRbSzH3NoZ52OzLAJWyCzqq8WbcXpQeQ9KrIO16w/T2yvo3OZNNCOQ
Iobaj7h4SfM8uGB89nYRPL60x6R5YNG0fNiNVrogmGsi+UgtQfdp3ArFeKRbEgBdpAG5E3jP0hpY
NYVgkrAac3+bKNXUh6QrEwbnhv+yM+TGogG+d5tivTVdm3NaNRarcf7RDC1zMWGQWkx2iIizjm0A
xFesA+Q9tBiYN3DMbQftH1KgM6eT5j9Vl994D9J02SroVAK2Xcd1TUgZP+8WgVuWnWUiH8nHnNY5
ZWx3z3dkn/LtxMBZCkVs4WtuwV9vEr9vvqbr2VQzj/eXVO3fi7acOYYl/sxIuYJBGaYGCG7ccoh8
99fv83tHYgYOBBGfPy3e0vd+2w0Z9mSBBKQj8MMvriyTbpqHdx+sVs3waUoJ9P4P29++nf+y+QVQ
WYBeAsf3TAGN4tcrCmBqT6poh9C2DO8pC8z6O2SuoUdgH2AGIhuiYwh9w2HjKtlwyFA8hq9//aX/
peIE0GxcOxA23Blm8b8Zos08RfCmmXkijg/uljWZuzhdrO/I53mo//q9/mUB8V4O19h38DPwzN9z
aTOdNvZge3uwWFt+wQ0arbadVfwAV1CIbYO/fPtBKvj77+u6tAi2tWsO37g1P9WYLVglvjAuU6fZ
X961K2cQcDLvHqkjbA7LWb/V6crK+ut35YH87fZKIXFj8hzftmg87d/zcahFyIYSc6YlUdWdEON4
Xm2B1X25Vk13kPjKfMu9cnl18tb85hhqwja38MeXMbNydTDgan6TbTFIfPaEc1UyP1vjLgmqe6+e
rMeu8errYAHbg9M+FU8BU9iXOoeoh6Wl72cQiuFWhIC+wHh53sGIS6cJIai/k1UQQp4xfXPQZc3B
+mI5E8JFlHh9cc2myYCld9svs0qMHuMGuVzCSmh8AuA8qsiaD2n+EY1greB72z0qISIEvNo6eW+n
S0293g0DEs67YoKld6lAhPT3QKIxxIvL37ozPETbY5jUTMYFVBM208xG0RMOGpYrM9r99BwMHT9v
3qAVA3WzhJTNAPadPa28Qlp1eXMrVJu8L73UZIC5zaRHnREzFP5h9FUHb0bXNSc+Oda8ZpO1knoW
bO/S0dogVPg2NI2t450qpms3/TQQzptvNvsLKgXjbmQw/gHq4v7hUmRtFRPLb4Vqdnwph1Y6OljU
zy0EFRDXldodoCk8OWVlY6TUwGghpeO1qizcel1sNKnHqy/GaMTpQ1yPTgFeiz2tiruh0/ZF2zUr
+J7hJM95tksW1loHFwvakI9jl89Pjk/Bx83IxRHKaC2HxIbUTiMo/H5+aAKf6IRiX9oKgtwFg1qf
ONs2oTKtha1sbJrmabgaEQXGQTc7Vz+2agdsbODBSIzy+gckUhDEMH7qsnm/VYFPqe7SnDbpx/9n
DuKnVyLHk+Q6V4NvX3sAdh8XB1cgz3cXqNrrhqlAWY3GJ4PpxIMNwQTsxBbJ9hlCSHnV4ECI1UZn
9GDGdJ8nZw2c47wGuOKQlJzUkdigJt8UDfDrcaix4z9Af6gRIszjOkXV4tpm7EBtgWdtOSzmH8SP
bVj5yE2j0u7k1j54bbVS0QB/u0zgNmHvNN23m1sMubVFnTu0wVW7Lsvpr5/8f33uHbpa0xdwA10T
vuKv23oDEy1QS9GHaQDGEALXlcZ9q7qt+fL2Rn+LPPp/YLDzb/ml/wNZo67107XeDXx+MdiJIWs1
+deXn3mj+2/8oI0arrnr0SnhXHdHQPjkyv8pVeef6FwQi3NXLI+zMcXpT+Ko6fzhUhgo+9hwcPja
zyh/Ekf5Jw6aiN/3HgQBPJzSv0EcfYth+2e9p/SZjrmTUHm+fVitO3n15w4KBLQgjprxGMcGrEUL
5rxgN8AyiVEteVRrS8Ey7rJ1DO1qhc2ToUaJHTNxMUVEgw5sL/zv2Juf2QFBi6qge2eiJD7p0XWn
MKhl8ypbg0NxUNLjM4FQe8DuoIq4N+f0OneNtcdjKrWvB3/eW/5pfQZybRED8HQ8uTRvj01fa+RJ
5XaGHIC1NBpAgPhuGPA8ITHjsGTbLTBDr49/fzH/25X6i+3C3fR9UHr4/l8Qocf/Ourm2ws0r+Z/
Dif65RvLlLEiKuWv6ue1So+we4D/e1b01ffhpfplef/5Kz9WuOf9ARrrB4HJQvZxXKCj/LHAPfsP
37dY3fCjOc8Db/1zfcs/PMyc6DQ9OncXUPF/r2+f58URJq/Hug88yEd/Z33Lt3jqfy5wjycsAFtz
hBQ8KxZI1K8LPNBIyaDMlQdOeIiH2nZGxe9WeZTxwF03BcZpGOXLK8xx2guxu5wAapRV5NdBd0Pk
mHq2Z5uJeONnxUe3G/DhFKJpL6u3gQAyDx/DuUzhv+BM/p3IsNS+nFyXo/zg9O1Xe3MIzcPacThr
4eqBiEpEgkfULpjy21BPyoPCJq+heqOzjws64zirq/Rb0zGUjf0JbDX2rWKYw13+3IfrtCwNARil
98gIrygPjZkt184mkqtt7Ad99jPhPvfbLJ8TBCMPY2bMdyAZuEJM24gsphHpeTIJYwjzMht9Ao50
cEaXAFTRzMxYK5TJ2IXajT2d5ZBk4sD0ZzDOBHfKD6JBOnUsOcJW0Be33sW60oRpt7taNLFd4udz
l0E4gzoFr6LB+cnGmHvs52q+c2m7xmuQV0VyL2yUikFlibt/xrwACR1ekCLKi7p77ck0vJY0XeNB
5OtwTXu8u2hkkGkjgD4is+0ZVfy8ydoKGXjl2VGppVJRk6siiGeiT7Hqmrvya4mQp7tcTV218TqW
vAE8M/+jyMfirjSS4II7Yz8Iv5guVnSNt0m7Bu/kPDV4zgTFQNTTyNhBEv+Uk21dL8nJTYfy3A0L
Y0hkQ8sT0L93X8L6+So4duYH7WqOScixuDQ+FLI6JCSkOmhnlM+9zvUzylUbSndlj9hGQcfREd0I
lPNaNx/sDKIO5k59jycDkrP50l5UtkaYRC1x5vMOsaPoXg9aW9Z77ANbOJt9fs+ER7U4ARXuV1Nk
0Dsgwq5eVAZyvi2qKbti4FyhMDTd73ScY7qnNWC4hdBx4RIkW3BpT8ZOSEU6ncTM8E3+n+l+7j1N
WGbtCmsn7QU1QxF09/ZxFhK7fVTtG1ZVOk8YRrr2NsUaHOpTj9CL9s1yx/OIIrCMbdibDrSdDuKP
6Ab96hLRjKaGxIgkygXDnqjuynkKJbFEx4RiWByF1RBnPS0pSB/s9GO58MXCGVdMdNdYnmKNLdVw
3Vdu+Q1sJEWTXXPebxJHD7FLUmXjhrOd7SIsSxEKFeR+PHraL/FErWpp0EeCjz11W3BbeXo5NHqY
PRWi1eiuhOwDlqN7Ua3ePg2CYfPUyFmcmHxuBw/OJyaLpJatSE2P/YKyN8pLpvE3a9AoE75g3j6B
fsXBNFoXJjp2cFngRCokSO0HkMyDAsScTkXCUO6yHlgpfVk4N+gicogIgG0zb2BlCJcSI+++WGO9
uyabUxCVHevkbMikXJ8cApmNCJr5xByVMbVbQg3BBxJM7I08Cw0w/8JZKXs/68b9UlZzT1JWqnom
pRz2tjvIseYamTwy+higcxbx7KeLwbyPuaV/6eIRud1ZiBM2lJxG8aRW5b2xUVEjayb+cxFi3Ki9
C0OtbPO4z2e+EeL10eI61fcv7dIxpoSDgwFtvKyUbCYEVtQ52o5ACPm24T+cLoCr3sEvKCGXv0NL
jKNv15X/F4X8/6Ur/aXW//9ksbTX3H9f2m/z9PuQ/1rb99/4U/Jk/+F6ELYCoIIfY43/Vdkl/wDV
hhrtIVoM0E78s7JbFH2H5hXHBJe7vktv/uxc7T8YJcAU3p0hTcwc+a2/0bm6u8nTz1AVsx25Y/RY
ztDCeqBjv1Z2j6mzXegE3zVo18tphdmIU5dsRXC5VWL1bzsv3U2bJ+rcjVYenE1o1MN4WcBNYfLe
uY0bLdIdHjwYFvgBlnM63wUthpNIb1Eqs8noXvhntuKmCEJoQ7Jq+Y0Sl19z7Dag7hqCxrGU3lBc
eOs+hu1E0bo3djPOAoQeMDZM84SJJmKGdTlAMPCHaDFMaHRoqjDyHZFCwzrHp+fGdjLj82bkLpul
ngXacVjbyLeD9DPEcgtNQy05a+Ja2JkhhTWBvzyXyL5xfvG6C9tQWU2O2FxvUZHIAm7UXARDvLoL
ORIo9UEjVI6nJZImt3UPmEF3GFqgBMJptbGrj3jJyFs7Q5dyUGmV3g1Iygif8J2Pbar8b10igyEa
V4daiKoU92bcYUz3YyJ5y+fURBweFjbThJsVEWl9npFEY9bYYq4DI0vY/qUNu6T9YG2Fq2Kc7GZ5
KAFnRjxsPbjWYsIGD0dd7T8x2LLMD8ho9HaD6T/G8m7iL9w9gzAnsF7C66o+6cc7HCYE7neF9hWc
UlleSQbwKBDGefmIwMHXxz7ws3kMp6XB1zMDqD7SHmQ1VS8b8MJwe2wH+3zsvwxr05rh1qPIyNwG
Qz4hV/tpJnThE/2Q4RzMqmRs7vcdx5Wu8b+O9JJDXMwgAKdhg0kD0b9uEVb4yFxC2BPDVeGg8t81
Fiu5PoXrrVGJVgle7epOzLR1bXkRcxdmW87o0gMNvR4vmMUa37LJgOKEM2h+ZbKvvjdUPr5C33xU
eYp/STaC3UaV8jtQMbCWD3pum5wLVCIqqMzFioxtGGj2Nmk942FQIrGwRb3i8uM47zXQHI5LBVOq
KM+qraMmYi8SwnceZaiWevm4NFibRQvUo69SGfkQ+ZYCN9hcZ7un6Dp8NtNkNCKtdnc+bKYNrmQg
hu8Zeo6v8N2bO2zRzC+52IrqOKa7jYJG3IIr4ZQ4EPOnfP7su1JSFLSQwykRiYYOCGm0hbfebC82
LuN3k+XoXaUwLEiXp9ZXsYCUg91jBkmOMT0e5Gf6AAuLeiFhA6bOaM2UzXnFGyXfzI0o6DT5Ws+4
v526upXNlQMJHW61rrvxQ5NKO4s9lBZk+zGce0figXyPKLC83um/CeGEpfjW95PcjiluEkTbTYX/
EZDMvVeuCj62noch7NSZXn7ZVvhvX2ZzVd8hARd0HkRL2zxy3j6gV376XWIXDrw29D4keKw8ZDT2
Pu7vjkXmQJQsS/U4ZylhApakeX4s2ir9hFqf+xOQKGAzvwfgiV2UTAk6sUqShuwuLa6RFqZRoW2m
hAb5RQ1fhHc7JF6xPm3rbGV3Uw3qxTp0dfke4sWQxJYwXKyc/C3FZjXr55MLQwF12+Au1cEpGNij
G2vtNMaPreaB6t1B7DNFSPwB3eju8QSrITQCTfwmvWJdx91UZOLI+D3TYcpZnW8X5EaL33Y79Xzf
Kb8ZDc6JWF66QYnfj98lsT9YiXtcPYOAG+G1n2q7lygCoJJMTJRkOsdqARiD9uAjJal0iomj643u
XcVh5QuA6nDVLSk+G2ng0LSXKxgDCC6kRRYszL01qasAwpCdzYd8hR0ZM/jCY7PjgYNtbm1qJmkF
+7xodf1iPnhe12V3HHqyy6HUuKNu0kvf5z02uuGSbPqIIT17cm9zCzDsNGj1036sb5LNbdorBe0Y
5dVapPpgU300NhtOUR/9pFYBh8+6+YwVG4tC5+mCQUgfeO9HBP5YKHUulnuVotKxrJccu0+R62gY
G+HHEOrzB9t21RhuiQUzEenieIAe7SBlsxFVheymSCqoGbvSqpeOH6JvVCkPaWVgSZG2KCTbQtZP
+ZglTewp4ZhIFRz6P8y4uieZw4uOBl2y+KYcgURUNTXKM5WVaVS1SR4PbgGxuDc7tBOm59nfliBH
EUOVLz75DnTz5tKeR2eeYS/XPNBYJQ/mt5lZNATMLYeHZ27epTOW9XRKclm+Fousbp3FdR6RkG2f
Ki2Hr5nBXhit+LN9M0dtcLhohXha2iJYQywI21c7dbLTQmTNVYXL2WeUrPomSMy+DbOktYKwIwWg
jfu+In8j71vz/ao289l1Cozz0QqUQYjhmfcx6a0Z8D2QGPXnxvbKKX86g1bkO4fXVqe5KjYdodQI
oNHilREWQiAOngbolqHos5Z8h2wyLx3tsWb0XGLWsfHQ5GGi58niQZncB5jkkBlLmJ4ThBBb9Ue7
SDEJs5dhBmt2SnGT4SL3dVwMHE4WrE+RtlbV6t+nFlPdaMyBM25HpToYr6k/k5+9FM1uUGKXU269
lIFQGb8Ir11fzZiNLO+2rXbA2KQ7a383gp/KazeF+0ZlWbakeQD2UCVdfoHY0Su9JYGQhj3KjPt1
LTArMJxK3A9r75uRx/m8jvGLC5q4dK0O/8Xer64atR8vva0wv3qEH87fTLgZ/XVbJZURswMzslqq
QOfxOqNy3n9zRSC3ZtaXtDKKObLEWkNBBmHCMJDzcJIQ7a5EcjnilZE9o1Uw7MNojE3xoNapaeMq
wcobe9aZ3G0yJrCHimpn5cIESq7c9g3bjs8a/RzUFCJ8GFnoFr8RWDGQt302riog3XJwnEl870u2
sRBpgRSn1QUX2uIpcDBhCR2/tv3rIFfJ+koEjShvRzaI4ais2h9u8jJthxtY80VwmYGfk81ChC6O
K/EmcKQ+ZnOnvSsI3hagwJaSiiAnu0q/wBbB/ihTC6YSS8FgJsqBfeAlZDqZL5ZE29aCyURq2d/0
onSFAG5ay3eeE4gNat5uedeMvRLnpFunHkUFa/cCH2bMi3qxgVGxTFsrsjY3N59g+Mn8lPYeTTAL
2Vke/alo/LBxnJmhZiH73vuEKYD5cUkM8NkaO8pXjpyWeyIt3l3ZJTCSDOtEiII0GxZzrCYURUe/
nzx10aAEXy+55qWOVjHlY4TJTK/uYHmKCpduqb8bNNA3/pJ4n71mFd6RtAhy7s1hHOXJ8qdgPcxN
3sho88xkg8nupk68bWQscdGm9rbDFcA6rNqEVtq6TppeG3yxKvIMy1xDnyZ7AfP1eizC2RqPDAd9
lropctLkrRnsTXmax9z0K6s92LQdPd2aTgGbE+w7DtiPi1eYmCW9O9lB+/gLYubB1bInVakh3wvD
ZA/bt3ydVHWiQcBguncWnrckcNj1Ourmox0gLQ95VPuHFvFgdtSrR+rogKhnjFCyLu6h8/LifTes
2SsiAPJGq8nVdRhwYL5S5Jv14UhLzTwU5CkN22HUqGt6dw7CIahd/2yiv2Pjh/38bJid10WY4JWI
r6wBj7LGgcUTTv/N3Jkst4112fqJkAHgoJ2CYCeSIkX1niAk2Ubf95jWU9T73MF9rPvBef9KifYv
hyuiImriyLQtg0RzsM/ea32rBIt2griNFzrTsdtS3o5EL2l9QuNoDDxUQ1Mvwb2z+5wQDbrzk+Z0
bRtnhxJkIcId2HbqDg/NmHDyKvKe6dx0ITI8pZdwyHEVgBxh2F5qSGBQ2POPJa7cQqpeNKSY1E5U
jBmIZqZfpssIAVSPjMfoDeNSQhVdB/k3vwhhyWALK6PXIim0sXJLX2JzMdLqnID+KXU+Lcrc7Kx2
IXyMsTGCoobOmTPpZqF0K7Ydtp64JBKpusfMVYAAGEfRqIu0rDv7ngyezKMZKUL5HFQkKt/oFdLg
ZlF0Bad0oWWRqO8pPTG6OD6DWyLi/scGBP87USn/diyAtpd9uiAAgm31v+8gEG7yf/8zzP7Pf7Tv
ZwoffvjvZoJq/6XgQTZslKC6qtMf+K9mgvUXG1laA4jA2AX+6Bj8w09hVImKk9mCoc0BFf80E4y/
LN2aB2FoKBRDVv5oTPAjU/HdlIBKh0mYQF0xkzBQ/9HQeD8Gg1SmSFkV5bCRYgw5RHm1SoEvO6GM
R77X2dZqyB9I4cMv7mNL/PHIbUV8NVoZe61s1ZMH32IYzM6awJsErrZUKLpwIjkjr4UqKU9sWNea
ejsO+jnWSje1WcaT0e0VLDIVggv/EYGU21Msgy9fE229jkwACHZ2QOS+rmuUeRk8Th6qCrGgKla+
Fx4H46jS2qd7fGX52YriHt2YjpFZyq8aNL9WMrkDq8g4t5EtiLENjbroUeDjZhPp5Jp3IKh7g2Dd
zfV9JMalH79MNI+T/EUyX83kyejvQ+M5H+YogC893Utbo2a5a9Nlh4DRxkVgGRgZIkvfGhhs/37C
aKj9OgCE0c/HNg+XhtYPTSaNATaid/Pi0qA3Clu847nbF+pRS2/1ITqw1UA9IHgjBK22l8viFKf5
q0xKa0a/fWlK0bVslmKHYi93rFLXTg1xXk6MdRra4zKg40/hlC2JjxgNG8Y7Mh1XqsrdYO8VgTpZ
i+4NWLekpLFhk7IvGvYp0tMiGUUB9hJZqzdh0g3LCLdP10W7ujiPUAd41eeLztgNrfS1MOutUkFh
6OeNgBIV4VKvcCnKvfwUxvl1FFxn3kSsVJGeSrVM14XU3kmVRNgGw87pS+aJm742F0GLVqYfzLch
kb8T0eC2AOK63LzyumBdqN1iCsCcqT11+bSipFgC9Jhc6gxSlu5trFJc75uu5I8hVmYEwDmVeo4H
cW76Bg3XdkyiY1VVwVJHO0AliFdWMoxFRli2o+bZakqNYTFF+mpeweX+xkq2dlzhsW+vKIWrRUpv
3B11saLT4+rDq9+w+fZxSUPK0tda1TxPoExV6tIkrh+H7qob3mrgnZiTLbNe9yV9BQoC6HrIXIXc
Yx3pFm1R8/KqNJI+VWYAIrhlYaHBoU8Z0WHTLUOwL0UnLVA5OuGUbf1Ec2VJMF6jh5R1bMJ0hlhe
goG1VoxT42k7qQS6kJ5RKSq6iWR0n/valxaH5TbOYBWEsp8uSWNa5ELLVmoYZ+y+kvuw/lIPNrqJ
ghkdkExmzxjs1NYduyeZdGMnKJSdBhpsZcXGdTFpL6qvALAGoen45bhMsgR8KuYdp+uASeDIujLb
2rWib3lpwhDp+qcmTF8HmTBTFThQUG3issG1XzDqYpOnlUuCWw4i8F1llqjEkdtIPiUPhqaFgloH
Cskis141kkHMbjmo4ymcHbYxLgb7kUyGZV01x57NgdySGNY1q1LhFrMMpEYsS228LA1rY9aPfi/u
esoVqoE3ucpQLMf4tyf8/t1r2Sjs5zZTMt3Lib2XCouLKK/0RizZr7PN9NeIiFxbA09n6o+K3QOZ
sS0gO8amnXsr8NcohvZ9w9I33lUmWWCSvVNI8QzRAgL37FlX1zAj6OwQX2Kma00RZDEItKM68OCW
sWnuwhGfvxg/+6WQWRHTjtjM7rGQEZqSuK6B5XG0kmwgHG5PtG++SiMDM2+kNezjzO8fZP+FQO57
k3Xq6LVSt6bFeKcP43bInmAt3un6C8Lmbdioe4Ao0oL+3WkUVxIJVtKQrSJd43LzfhiaRCbW034q
q6qkLwAyRNHgM6u7sdcncncxQfuSE400mmR4e163IHHGHSaJ2u1c+OZCGcpNy9hFbtZUilxJVd1X
8W3eYSiu9KA7ANh30y61D+wcgVLr1KiqtGlhLw2KsYS4SRwbdoNFGs6zsCJZCf3aaIarGsS+Fm3b
rH4KqLWC0MM5yj0tf83Vc4N90DGlYNXFDWMkGgyJ7IW0X7zSKXr7CbfnYvDRgY1YYENd3Sng9WMa
jfC8yNPtChxdYKyYKPLQLU0IAV2zRRjqmKHhgR4C0hgJYDa2HD+2E9QRQX8SQvNCkJXqIDs8R52x
SuLJVWTie7BPQTKsSQxLI2r7cmYEtSHsavnR68IT8u7IUbrosdeUox8Px9Twb9RJ3vdmtU/gzjum
7r0Udr1mvPaFoCDO8jhumbLjKytuM3MnbMF+NENK32gy6ueSUrZn481VQPGS5f6TZ2rw0gr5xmxi
aT3gy2S4mZN6qV17/msYq44dyDcd9ij6udycdEYRbtK/0Z3MfJpDWgj7XOjSeC1SZG4SLd/8QWFR
jnzlRh/yXdCee+U+GsIbz2bCrsL7R1aTS88tt5BoX9sWxRh+HQxZJl9IC1bY9l9SAyd8QMuhIahv
oKNPIlDjMChGhU/sldKpZ93zi4Xvm2tV1e9IAzhNjIjVkJm66chxdy9LKFXkayt/FoG5NeALy/5j
quSE8TFztmx3smzJ9UYrdcIiWaaBL6/Jwuu3aPgttwlfhgjqlFqDNqnKG0vpdm2JmV3/1pQhP2Ix
+i37WHOFlZ+F2q2yuMAO6BuONKQP+GBuZvvlCpLy2bSTJS3WGAXQORbpdmrXWcTKECvFrmCcyX78
O4TY1rpNWkgPWQE5neyg0F+JKT7mOUwjaOYLm+Sfsj5HOXir9OnP6/j/pTDDzyp0ooKw3uhUTJ9U
6Ih3Xl8qwAwXFfo/P/z/x32q+hfGDtZbMUvB6MT+q0JXVPkvndJYh6DENHCeEP6jU1NnNZAtVMtQ
+IWP8i+dmvhrLtxIQUHFw/jQ/JNhH0d4P+pjJ2KgXkTvNgvhhTLLhd6X57klKULH67AbU/soWBt8
czwZnb95d2ZOf9f77w2Asxbo3S7g78OwC1CRZBsGUpKPh7HHoadf1Sq73jN5sBHeav1vqImz0PLy
EAjNZaHxtMI7uYizGwIPnoXNIRI9vVGrXgKBID9QngGztV4+/zq/Omuk48y6w9mTdum9o1WA7SiL
+TolfRifhneH8gKyN575z480j1ovv9VcHhK5Y8MAuHRt0cQPbQQiyi7PgzX9i3LZa0XiWOCSXNAI
PoB24zcp8b87JFvD97dEqmMeIhZP2WU+75MGgQ/p11sUtcex6UY2QdHfGoJ/uxOZ/8HPvuOFEY61
cY6MsRRqfbw5QPG8W+JDtlGhLCKaLD0VyOcn9cKK8eNuZNdrCbwfNk/XxXx7wI9PCqEtI23G5ldK
ZrK2MxOUmaoT3JHtZi6lpAfnJEVy/fmhf3WXkgVpyEwVuHeMiwfBz+BcwjyUd6J5yut2qxIspz/r
vr39/Di/euDwz5jYEdhxsph9vIg5DVvTDxtlB1XxYHgEM1vqw+eHUC5YoPNpVNlEIqJlX6+QlXpx
DFFaUmWydkSwQjZCq+jsCzKBYc9DSI3pdkqycZB6+2ugeisyX+zfnMyfbxzbMExDRq2A0hZ928cP
ICkR+bpWMe5iD4FAm9Yz/X9DfmTnKGl5I8b+qUcf/vnX/vkKsr5zOJZy+hlUtR8PagujUqj8q51E
NqGTZuHOzII7iXvHKbXm5vOD/XwZOZjOcoaPWVNxTX48mK9PodIUSrnD1SdjpfcO1USr4vODXOo9
uJDIQTXsgLSJZIFN9ONRSFQucPHqPTu5YcUoL9uWZpESSSkNLtOXx0GxyMUaAIaoY1osTSj2LsCW
q0HWYLEWV3maf5FkkgWrLvvKdKTe4DmMV4qqMzpjikLPZLz9/DNfgmj//sy8SHCy8gttjI+fWZbs
jNlPrexaQ6JoRhPDUeaRsS5VEAvHb3j5fHoKA1ZJDCHXagxdLQQH4XiI3UiGFz4J32a1RcYAQAHc
FmHsytmu8n6fSbQ6tbAaT0MpB8SENA9eJEmO8IHjB5kBrypv2hWpRibtY7NdTPOcO0izP/SMXXxJ
hLYfv6TSTlIPh23ctZm/arGuZIa5D0bQ/mFEryqE4SAcbkjn85P7i1ucXh25hRQZCNkv7dZwrBLc
Lkm5m6brLD9oY36mV7IhPtX9/EA/v0epYOhBkTrGI6VdNgdTe07NJvpxx6g3dnQvP4pBezM9YkI/
P9DP77SPBxIfT+QQdyYJFzVtKCVeQMtYjCLbtu0OGjltoj+uDjgYN6WKuMsgxfHi9aLAkEgVKSh3
he1vkr5x6bKg7v/NCv/Li6Qhy8aMT3Ln7Ix4/5qmclN9TdbaXdH1b5Y8PRmB9hR59jUQ/uw3NwQl
If/ax3c03+nd0S6WWmS3bdvDWNohfqm2nW/SexjTcNOL2tsRQkOqu99tBKy2O01JtnUqaQzd6SWO
TfIlhmsE6Z3fQpv+ZSDRe6tYofmoeR59mKJ2srJbCZobRB9VzaKtsYZhKVT2QYK0LEfptKtE92o1
tKAAGYebBoHmyxijXCqRyNo+o/zctxeQgJEFB+WwrHQNMTXgNKcdg3rrt3TAID4gfdCmNYs3299E
vUX5sOvk/iyPwdLPxHc9G+bkrEAN5q4UAu9+3dNAdyM52YOenCCaQImN7Lu0nfKzHFZ3WNrPCIdO
qmoqSwvVT0sXTMrsmzLWb7QZao+TDC3Lpmv7VR4gOB+TA0oDc4GJYy8rSrbMCmvf6fmWIQ/8QEEF
iU5pdFSdwAkzUan1ouwJVP8cisNAqiB7mL96U8VgHKExkrjVJoR0VvL3nHSSKZPoUWW8LLx2wFmi
07nQVNS+8eC/wKYknb7o5nEfeqTPHzF1dtX84h5Bs8ziQTCBenGPoAD0oSlksFaNunS1PJ1h2brv
ahI6E4XEkx2NDMR7HanuaE9kh7OXO/zd741R2nsABb5rZ3ZPyqpEdzaOroN8ijYamo5FHikVpGxj
xen6SpjTd3toloLPiCqjfMLQRqSL1BC2VSh3dYIpZsS16BQaJAGkC7Sezb01gY2lZdca8sGWy5np
/d3L6+cWjLWk19sYHCf9aiOjzyyv8M+B7Jquslj9ltnxidCG7wK/outnaY9Mj5Ob17AoyES0RqIf
p2ECcl7Wt2OCPETO8WjXZfsV096R5EOa/2a8gkN3k3fweuhyHVFKrNW+crtEWtV2fA+kpUO6CA2t
Bl6GxN1YlzV9P0TeLSWVOAn2AUeChXdGot2IVpwKqVFophA0N0zpoc2bbdMQu5pGqismH7ppIQEH
nBCnyb1+MmVsqA2gAceMvS24lxBTBlkYg6nJSxkaEelXZgSBm2OOTFIhIGn6DrBVt0UQnT3xTrzt
+aF+KpEGJcGN32X3mUFXWQL8y7ch7zq/mkJyCRvy+KYuRXeeMjAJBxz6NmIRqb0tTUm7VfKyWkQU
MmtG6t9irokTs5oeognIEDPQWdIiFCjhiufIJO+4cAi/6xaPJkgqFYRjIBZYHplIFyX9aMX/irvg
RU1IOVS5D2yg4bYFrmxqBzrk7aJojGWZRud07O8sz++QlVnPBGoiMURFoBaFulYRY+97KUVmCvUb
K0gJU7XoVp1hKWv25QeMmrtR61+CON+FqHncKVFvAuyZTh92V9ak072f+7WIHkehrrJWPRepsofH
TgxdE2yE0RGhVaevZN2eA6BHmwkRzGIqzX1b2Pjp29p3oy7R9mWKL4UAEviZuXLorfCZIMluYc4c
itGXDyCU1O1QwqzShjAjY2mKXV/KNj6uoCX7gVdsvE7voUNsErvaVXL1jB7iTBPdcPS2hAJWiIWf
py4eFozY0Ox2U1FClCwh5FfCOopEYoph3VuavinGMV01GD4XZpNNbj9T+q0KXnzIiC1K7X1Wf1d9
oMo9lFC6Y8FzZHLqSgNgYmqWd0OEht8U6RfoqONV6tHU1X5Eq0QGY6DqTchNtFJbxgulnxNoXOVE
t7faC9IVjZFfOFwbmYqiCnFxvq/K4Yg5SPnNwvXDiffTu43dGG8UVDfWPJd9/yYtylFnJDmMu9rn
0a1VaU1SyrCEUKm7SDLXXZ8vYV2kzqDJ90OkFU4Vk/ZIL/BQZd4+DQSK3ToO7gICmR1diYvfVC+/
fNXz0WjVmAj5tYtXvUbQXoXTlegVaTVNCozOJ3bMYEhPny/hvzqOhmATRgsX98ck+f2JINgNQEkb
l7s4/1owAZnEcSD0XIv/fFdDS8NSKI10ZonWRVnLkBh0etmMO+TaWGbA29ZR9fj5d/lVaalRvFrM
nemuyRcXFUGlqbVF1O365mWSjiAyUHY+/TeOYdCgk/k2jN7n8/mONWBDSldaastdrN4B+Kf5jbBl
FL+5+j/em5f3J3ABQQPRMIhlvthxoh6KxZik1Y6gUdAm1+qVtqgXqEYkhxa3g6KUUIhDt5RXnnN1
67vedfrIJOM3H+MXW1FTo0dpzd/VtPSLT8H8rMBTFnQ7W/WP4ZivWMB+c4hfFRAIGeiDGgykcRd+
PJ8TER+VbXLNMj1e2+NDAGc9KK1VZH0HNvvn1+79sS6uHUA/j4TJsNvJAxGNIy8TzyZJ6zd34a9O
mj47gIVO906+PGldh0GrrzhpasswJ5oAcrWB/3es0L/tn11ylX5sE1kbOGlsOVTxw6n57j4cAgae
fsNWADtZsxjHsIePX30x2voh1qwb2IoYFNRkrlgUc2PCmgN9b+3SaNzEzWi8DhmSN6XSHhMSfclU
lr5qfbCHpnAQXYGsqhte6zT83hYNwSp6xEIvVzdAsU+U4W7V+euyCR9wgTykidjLFkSuKm9NwKTT
qoLt4AxwyqMAdW8V+Aem0qvG8p6TpnXbkOE6735IllN8HoDrO2XZy05T819xFnz782sOMI0eB5IY
mikXnU15rqK9FgJqrJSdU0wQFqSykFciLq7+8EjEpKu8UVTBOwX3ysWd3E5aP5Zxr+xAAyyV9hqq
ODHlz/+Ng9AVoovJGECoFy2QjndzC8WGKTnCLRilt00cEDDw29vrsqznu3B3yZZMrBL7GPHxqexE
gZix4jA9nFz41oV80hAaX//xl+HVxiSEe1iFEXZxbchgtognI3CRTJFZueH63VPaBL951wv15y/D
poBQKNJmDWwdF+es0dAItFgUdkledl/ToL3TEOMtEPzkm6Ltv+U53WcwjsChE8HAl9gg8DH5ScZb
sRDYZx3ApIh/WtB+jHJx9736pLYdfBz1XWWfB4WbubC8B1nthzPAamiCE/mEStZT1uo55MkY8GdV
aPikM61doI6gc9VH5W/W0p9WHjZghDDM3MWZpjTPj96/m1TCVrBM2+XOU1OiZTzpqETJlz++ZrTQ
mbXQOjSQil2czCLCCpzC5duNqnXCc4MDIcFMIAYMI58f6UcL8sM70CLRUBhoyVC50XO+eJ3HeGm5
KDldV1IbEQ4hh040okKa/ppxReX0JYU2W1IWqKxH3l6UHR08X3FSaZxD/ZjOYAf6otToqBgQP4Oe
zl0jDZ6RtGOakUZ7+fkn/sX5x5hPlx0mG/Sjy54qi3VRyElY7gzv0TBPJOH95lZGh3ex3f7BqLAR
ZgsmiPrlFKPRa9uo1LHYKZkkDmnTHOXetm7HtFFWhSc/oYbXrxIM7rM39XEyREuEZpUsUcdikDYB
lMGRkd0ckf/GH8hU+vwE/PzxWC14xGAwaTzSl1V1XsWer0wjy4Ylr2i7QHEe0CfV0Z1aYtv7/GA/
TQJYmgRjCELhmJVRJH+82wNyGS18FfKu5XZ3UA+Vbku4hu7TW6msfFHY5J7gGd99fth5Gf94V0K5
5RljhgstkkN/PCwhWaBMM13ZTeSFNjkyk7nVF1n26o+PwwJPAQg8jIX4cgygZxSaGd6Fnd/vJS1E
BsIuHsrs50f5+ZbF6sm3sGYTKa31+c/flRHgpqkyyZnedU36MHjRfo6Y+vwQvzhhHAIaLNpDNho/
JhHvDgHis7aJWpF3qZHNpRDai4i3m1N0uGw+P9Qvlvr56/xzrPlV8O5YsA6turYkRm0F+P8sIjQW
lFF6tqpxJ4I2xA4tvqONb9xuEr6DyIgUGRWUlpqYzwQV7rqBdr9mB8c8tPcdy+y+zWkW9h1o8voL
kRM0DxrEWTAq6X0kd6K02fCmVDQaxnsPsIREilra+kdtHNWFbmf1b+6Ln297vuCPe57JDffhxQLs
xxrMsVEwvTeeVMSBJcUWEaQrWS3R4sd0Utefn9Qf3L+LO/79EX+MZd6dVMWzwFcKAhRSpn20HVyr
plnl6+0jKcwb4FPfhVTQLOiWSjO9mkpE7pV//vxDWPOVu/wQNuJk3jvUI9yvH69sSARj45d8iJIU
kU0HW+2B/BHNGWoJxGNn2dhuc3sxxphNA+KTgiE/Jmn/EvfFU1wpJFeRgrpUVeWQp5K6teXiuinM
bGH5yr0/No+iBUofkr7TGYg8hy5bGsDVFhi/smWr1S4WPRR4/Zvq5Yve8LAqtOkKdslLlBWnsa9f
pZoHVErlxwI0J3QQ0CZegFLOlsbHIeledeaUi4RUKadR5CepTl5oqzM10/p0odaEcZnFV9tm+B5Z
92Von6HO42rtuppxmkYUU9MnM//rWEBKgF9Piwr5qlN2lbxsA2JpFHpQIBsyyRmCSlrIpTrR1g7k
veoFPeN85G1KZZn3HRmIg+ctmHMS0SrIikjste7NQXXpTRcp7bYwdIv3JGoDuuHqb27fXyw4M9yG
DTr1HpPUiydUjkYhVTqviAS5p0yKglE1f/wanmebiOOZk8zr2rwgvbtfdQo4Ghr1SNOOIDMbLXCh
v3x+Oyo/L2ps8JgJK6zP1FqXOmpK41jRYo1RZKQR5xZlxxzn0IJgSkIJxHiIwYI6MS1tj1n9csjF
usviR6vum9loSxR839+30Gad33yunx8TRPwwt5nsgmEERfXxu094wOmCyIx1Te3Bbvzc0SdMsZDW
yKVvE3OhBv2twLmPxQ6GOQ8tGjiTnDUJLvhvPgv92g8PLbiiWWGkMHehCoNr8GPC9O5KxKDiAdTn
HcuqPvdDm1sWNhQDphWtK5UxyVhK11h90eazfDZtuM00pjmW2r4EAR3GhkwQpGtJtYbZHmyU1BIu
902GeDVvHMszLDdUsHq2XnsIguGKGIoU8LsOu6mtbgeVTS+mWfzWXc/sqqseJD96wkHFiEiLz5Ve
kU1NuTB1xM2BKJDdMJtp2oPqL+W07RehpYA4gYGAy0xbB3qjuKE2riDkD2TD5Kiv84n2T014zyi3
S4Ewgn5wU70YGPE5o6wuzVXuoTlVyuQFRW37iCKqRBBYdBjF2mJhFUn+PZEwwBp2TuqAGqkzyAYe
gF1o34w6Z+Bj57dFM/orabYrTkU7ubJu3sFExs8rKROb/3ivTiG6WYjjVwW9+oXREh+b+sgRp3pU
nF430Ak3kpsqWs5vGeSOSP5L5dfffuQJQnagYFZYmwpC0sh1G/F9VjBnzIKYeS1UqycvN578Gt+0
3dOn11T/egIRvPRIBLsmcCdbxkOp7+wx75fdxEsPvmmFYzZ4rv3xxoiKxK301L+azHQOtkJPWyrt
ymyjkxFpRKOmiTtWDaA/blYwDNdypCJ2nZjuBEC/MWBFntOCdsSomyRM/QdCRpqjP3UrRqG0pePV
1FjsiFMwhZ4lH/UBJsBYm8c8VZlJCAhSVqObx1D1H+s0vitS/7URknzKvaGGm2YloPn7c0sI2FI2
h3gfaBYtKetY22I4YltOWQynAy2RG0k1APPPDDczHndpbz8OY3fXFOQhGSmybnW4YhMGzmIELxx2
tYkJ2ER279sEW4Vahu9f2cljvcjjTloadtDcSDZRE8OETNMK94TApLeiClkcmjo0R8KTMAFdgX0C
pEOylXkYxIheNyVd3ZixNl4u3VYkKbisRcCgcX0viRkjUc4atDmv85lnnvcQXIvFWLdHATfemcJm
05qUYtVkelciD+65BIRyT3cNIT9Lg0wNx7Tzm7Cyv3hwD7gok8wDiKi88EihqiNsdCpJE041UJRy
3tXVKLXXoaRed4H5JqfKUYr0aUFD/XUSmPCYbZJmxLzXpK++qmXxSLToxkKs243ZXZKR+9QY6nHS
R2lTD/EXNDLck6WUL0eyxxh0XzHgwD+iIGzGVIuN2FDOLbZIYEplukUQTOw3FJyx7GdGZf6cjDyA
bIr47JO1iVFtz9gGWpnttuVOgPG+DIBgrmiMx06v2A9NQAZ4o8++yRpzkUbiRV0dgp79fA2/OTdx
RQDohcuMEJt8wyc9KO/KKTxYkTSroOvmCj5RcFuZ1rZnawLVlW2phZ7tWiIVLGwM1HTKy6BNjBk7
wEdGOgxYSpn6dZN9x0Q9djq1Z0un1ouYjU1cBAnq6OZU5gaqmqy7J7ugcMmBnTP8iv5qSkhdH/n5
KEOl50c8PJAx1radX/vqhH7Pf64KUioqzNsJEKYFD6/AQNF2LHdTjgo+tZ20ooLCGWtDTcsiF+dh
t7QCexWkobTx0FAQ5liglx6jNyTcON0zhVRGKzrmFemZncWsEXkmHo6wMJZxLd2hUTPWWp43S1uf
XnMDrc0gVW86k7+FXQzGJvUASk2STbwAX722D7FNQ0TLENQUvlhLkv+sasUDecmnMbGu09rakrZ2
8jUyjUyf0aNd6au0wispalZePuYQjpu6kSIE26hjDKyu0GbLM25ZdwrqA9oFLjFlnssL+MX2YNfO
sw7LnI6NEtSrRMmXaYM4oSDDVMNXYZEdZ8Yt5A+5+64Uugo1rH+FJ3qKh+xOMtq3tPFWkSKszWBj
pyy1EqRBw7Id6ZaxFYUpXSP99s56q3gIuZhzxbWabCLDKFcUD91b1fGzo9n11/gurSWq0+dALc6T
WVwn1AfQuq66Rl+iLTjOWTVBhdNfL05E7n7TTA8/kIhlckH9c4DiZDfW2VuQB3OSZ15Azu10QGyz
/d/L8TY0EsKnQsHlssAqPksOMA7ekfxBeng7OA1MGWo1f6Ul6UnWk72v048rNenBTry7QK6J7FDj
LyVNzzk4q2S0zIcEjSF6cy1L1WIaLeD4PdQ3fRWVEC2FNciLvJ7G5wJnLisV23E9mgBa6uPWrKXH
HjDzgs7FNhu8equ1XblR7XRjQl1MOtk85LGeLmPCmZ2+6O03FL3dehitiuuW9ZwsnLaRbRYAj6fJ
VevIJFCBe7Rgg6LJ4TPu3kdSOkM3Q22x0DCPzdxlBBopuSMG+yYJZwjcOvyIcX/b+vlNP4pnK1US
NzMx7xl9e4zqkpie2nhQiVDYx83AilMo67K33kK1OU5mpC3SEYYgOUX9dkh71pmqvE27sXfguHeL
0OyuVdowbjZ0WzhHO9ZExY3Jl3GKxj5reIDDMbpqKq7yJN3JWbxF6OAG+KPdJvDvs3ng2IfjQefF
FkRiP/rjlRGle40c3jqX1nUc3qNOuKPafR7rKbvuTYtovSbrtbWwu7uyCjdGVZ6CCIoyMxYHVCPR
HQDe7ZJ9L3oFl1Cdb0aDESLrvMiR/YgU2FkqgotxmVZEJDCCWiScLTcyFVeFMU20e9Sf7CLMU7AW
VbMj45XM7Q4SpFmahLjlJzuvrZXObuxat6uvhsj1r1j0CGvE5HyCpwNx0M8fEi7EN8Js+q1hZPEV
DLfsZGaTt641SV4nzAqdBiBV4FQygLm4NvdkCCBFhtMfxz2E//atrOWXvrBfgAy4AHjADNalcGLh
b6lsJrcI7bskLk89u6ZpTF7UAQy6aMMrCeO5K1u8T9MxXPlKsZFxQ1IowGmBurdIQv86UWkF+/xP
UFLvdEq5zYnxce3e1OkEi6+JnFoL2nGEkyeGyZyxFpui0m8zfdwTERYuqfenBSG8b57wdkbdv1X0
kx0e22vSYF94fYZL3vaseGMFw6gR08ro5DWTFBLTE2PCLgZGoFBk4j5J3/SvFD0rdp6S8orsVRay
MhqXtekDwiitplw0RUrNmCrjmffBHeyT2dJEcbfuC/gUvqV2O9FZzT71Ik7eJOo3mnimW5Vqt4xa
NKdw92Vtleepx6x7iI2ViEpzS78Xmkaf3OlpkKB3kO/jJiPdLHEJq1qHknFf5yNprl235XPAZhGt
U9Tjc5D4VxluFodgr60xsqVWDd92C6M/msWE0xOZOXUl2YAtKQjsn7j7EmNXV+1B16ZbtkfYBhPV
7aFuM3WXe9D1JvFoXei5md+fic84AiZkhGc3KM/6K12FW54VqK5w7bEI6HeBwD1qqURZBSAb8JIB
QCFV1M5umsD76nmMpSoQB4SAHQFqla6UmjA6GjBiovEoxYZuE2v5sayQeLGtE04Oad1trAZXjpDX
zcAQsS0Ieu6ziowwxUcXwkqPkac7WtTx60IezmXuI8ceXVuMCNFU+TC26tIglnus6sdhEoe+zpQl
+2WIqt6aup+wugy9DgG/FMTz73BHa5XAo5GvAobFd8SPUGzXk3qimCcSFw+knI97emLeytTE10rN
3KAL3/paPqOuKpZ2Iw5qpCtulxrf5T5HMMWGhBvtzcwxkgVzqmRJp/VG84buRBXzzWj9R7JyghUp
5UfSgHpHpFriNmk756Smd32HmaosylWAaxCTqOefTXRzZtrkcy+C/t6kT06lCSyZBoIJv9yKXL2F
LbOia9LspDTIXZEop1bvboSHfga940GI4KBqqUIgo/fYqmS1tIHJ6CQ5SvAbXcNvruU+2fgSDQwD
3PrGLLQ1uCIQi5b6lLSpuqnH5LlBM1Nayr6eqk3olQ/8+7h16YYs4jz8zhPH8mcR88cEgbeLKU5y
OYsRsJsrP1qCVvNMdho7NnJq2RF9MeXuFQD8dS9x4djyoPOhyeZJmjPJ+ZUZ2IXbsnmFw+Ea8FLB
eLp0PZbK/J41lIhsTmVaDxpFMhCN/0fdeTTHsaTr+a9MaK06US7LLO5CbdENQ4Aw5OGmAiDByrJZ
3v16PcVzNEI3etDiXCniajGzwQyzMyvNZ14zLrsmuIz7zOWMOcktRrz1wxjOO9XW1Hcch/R9OQRf
Bs2B1zYIxCXj27BLhk03miSJ6KrubOWlt/g6bPo+uOjwwYMObJrbYWi9rQB9zzYD4qXLNt76Dpoo
IyzkXW0mWMRUwxUJm7mtg+ixjXVU7zW42zqiI+DU8n4lRfLUmfVdIcOXHEl/aHPtVaGGH+CQ+cU2
OdnQyRs5cUf4JkzL3nHvRIGDnRkX1YIL4yohgMVxdmlk1gYho0et5nbUB3mFjuje58hMdGiWKGb5
K/IfF9Et5CsSEbkLLch3RpK+2o67Qxf2c66iT8DxMcgQ08M0qSvVx89ukm+ihJJn6fj3EORuTJcc
Z7BexBh9Sqedne3iIXkgvVmnZbGrVbJos5SUljgKRYTvnYP9dh9jMmh/aWxzaYN4TuL8uvPdFfo0
K0BWi+rGeHWji7RoPzUq2kroKWHgbpGaenZTaHxVbSKNZ2MP1jtrG9lVhHq/oVJESSW3eC+MvWjK
b2ko1gCE0FrivOYSH1grz5auPl6ASb5vGvWCXSD5LNo5K2XFr3iyX1AquUA+eR0MlbYAFrlNQ9TN
wlHtM3pJZX6RGmSSWq7/HIhNjdIlrYNSG0ieqEmyzwd/ylFR0J6zwb0arenPsm73qsmNRe4PSO8x
u4D0Y0EWqXizkjuWca/8icNmwQpEyvnFK9Crwg12ETcUTRDF+YkSqYVh2vSpHtzPwG2xFNW6O8eN
bhtT/5SOxW6YCBpEIB7rqvqRJsktlqMvqhM3U5feYT014V1DjmaXeXVTGwRqUWjdjUVKfE0TemGi
KQ3m0UJGIOX0muNwAUjzNW1iEJs2JZjMk9uoTw1QuWpajfNXqSgNuIPSVwnh/NpU3MOVMZGm2KWz
IKKjBwvqrm39P2nlfua13uvF9KjSghJTtpdA7bTC2erJgBDUJLZ6EUJCrqtvydQDRA55DyBOc8ad
donHMNKLWv3Yxy41Dd2lkwHKOZgtRZDcoV4VTcglNySmuiVePJ/sowoxrAzcn47R/XpOm0XZNl+9
etpG+LguUq/YASO9M6mETHp4TVy81sMEzUH/R4f9a5cj/EyBw1a5sVVScahHpGDgpQFINqp9k7FY
cSIIMClvhLRQATh20+MknCtE8JwFPBieMLO979t4bwYGMy1WgaGvbcStF5GQl2EBRzw0Mc7uv+Le
HKxlFTBwiDTi4KQShqhslshFtQt8uuNr6VsFXhUERQEY0UXiy2kR6Hm5mxUltuMEQ5/Sndi1UHGq
BSr5SGxn8ZbgZ2No1Ua6ORBhfz3U5ZXRp4gTotr0BSE3gD6UIyR1wT2O0zbvkRG24SL2lb8F54qx
hMMqTlq80Qx0uHRZFJuEGiiKEfzc1JF/ugqtQ21Q6MNFQFiRYf6OHeFDGkQFusaBXJtpE+09Lf3u
h4RQfRsON8Zk7gPk+dhw4ZOm1CNJr3x1OlYV4Ax1fBX2KFz2zdrmwb7GLjFex4aYVlyI2Hb0WxVh
7ocs13OXpj0yeManKfIBvIdRskpzr1rZgfkZCP8igHybo+0WahZG8kAdSxOBnsRt9jzWW73qLhtR
VKsAWQLk3bAZ6bbTkI4Xuk0ybaDGPwDkKVrMbfDl/WkGrKsPVngp8Ij0+jBYFra4Mnu50UKX0pJl
Outgyp6m0r6b+TGKl24Kp8sclrcRJl8KnLQWELNuLJ488kBYP/eDEBst95YKv5a4p6eOHap+QXdl
up4MrV2jR9Tum7DpllZAQyMv2MA+FRqdGS9aoV+5ZhouXbP/nEk/2Cap3m2LNGkxdLeNre037n3j
DRjPRVP6GJR0neEFpJssRX4hyK3bpEd2Mekw2E7qvFojZu4sE+SJrprSf061JNlobX2LNcE9AA91
naXtl8KuvgDIbK/0IQQ/3I2AKmj4k88VhrmCqaPdtA2Bmqz64nMTsMNGcKjbsbH9i97Rpn1U9dty
TiYXrQZzraH4gNZo/9UwIV0HFOWWtpI7O4E+nVjY0+rtVUtaUnfONUl3u3JbffaG+9r78kLLg62l
tH0yBc7WrZW8EGWTX0SiMl4qzUA4NMyd68adnsbJtNF4r36CM/5WYyXjy35Y2NRMlaiu+8oDGIzt
cKU3j5WsP+v5sMrRg1yFyD2EY/cDhzfuyEC/jqgoXmOqVF53ddGgI62Ee1tU9icDJDGHLVV3Ux+S
+iU4kI1YUdROuB09NdwMytnbIcLcpKjfydrgW1bNc6x3DzVqU8i9T/4iHqov9QRWO7dBOKJ8TepA
zJP49xiy3gkV3hi13QJ6ruvFQJXYDFAF1TvEZGe5v1LbiJhdk5f3fdx8sjL/qdDJViFQIHRZzm/Y
Z03WILtjrnFFwqBpokdjJXkFK0a0XyTGonUU1Ql6ygvCGgfJueE+SodxGXXI7kwpqX0yVLjDTdLf
qsaLrxNhbYcswu7TluS1Vrl0lI4CYRiYKyJgAAI92mBodLnr1JeXxmi/pKn7Jcqcl8r3wDjVxhZ1
9+tGtz75uf2V3Omps7pb3P3MrdsCpO4T87Eoqm1sTZhSVshneFSMrRJZOLySsw1ut9mltNPbaEQ6
Ix3HcVVF3pPfZ9Enj+LuKsEjaQm2vdnmXRWvctoBa87dDqfzGOGi8KIMUwRYlHkjomqXk0CvRNWv
pSWeZeHguUt/fVk3agu12+YuphoOrOUeb5FbKqNiAdjFWfaNgQIyngubKQEPEyOt3mvuTW0X18Sg
l94Eeh9tO4c3dUTkzbkFd/kjarx9BFtJj2HJcL5pkxfmwupnms4YrRxlJxtHc3ZugVxDGeJjJ41n
PXVfxsJ/iuibb5xKmhvod1fJYEpMq9vXQkNFThPjs0gdgr6Y3kv/VMq5udk9BgMFmsxz1io1qwva
Ohsvpt8TWL4HNjB5HSJtaboUccdZ0rXw7R4AtIe6yvQJi5RsnSWWdWlF6rJsi1tEz9ildEO3aHY0
kBvSP9tOxpumqHI6HqJb10N82bYUjdx2DPea4X/WOnkfRTBpXDe84BIxCOlLcxMi031v5XZzFSP0
txDhyOlF9H5BpzG+Lr63DnA7YdjXqqEjQGXTuqq6zv2cl+k3M2nvZTQ8+RTlSi3+VsdputYsiIc2
JbQVvQx3WSJJegVOkgLNYGzzIUf6AmWO4Q4g+A/ynktckbFr7JAdbPCfyjv/gjrCRdhmaKkkn6Ng
vC0yZztx/S6E+QVRxSCz1ghX7IlkiJOq/GtvZrcGXsyXehmgHY+6MP5LAXKPvVYSdzHltERPN0oS
PCvM4GdkUyPAAHUTAZpZh7V/lVbUiuyO7lSRRLzozfC1rS1xHfrZtEa7qKU4beR7aHv2OgQn31eJ
fOowZP+rVfx/2/3o/yMF+Rm18K/FJbbyOacP/Zo3+NrvfvzHf5v/53/LSfwB25VkRzdp7WLaptNp
/dv4yPrDFB64eg+1Nd9x9RmQ9L8EJYw/ZpkHhwROB80JHvmfghL2H64NTAu2mcu/hiCX+B1FCdTj
Djq9AugQWGR6veCd+aVA/Pn7m06vSIoulQicF4qEUha6jculcswlJfJIe6TKpF0pP6Ug3Tkhb05e
6x3dX7+k9jCOqthBqOANAAWIYTN6mOZz0E+d2FaSbtbemKoY/SCUxKmuUNVEXQuBmO4T+o+i2/Nu
UY6EAtUOBqUbVMou63ighUe9dMbGlAlo/aAzqagUDml+JBXFyNYv+NesPI71HQU8v9tboaiX4Fzi
5kFDyf9OSseiztbor6ZTFAhojk0LQ6kcJIn10JRfkCiFAINmhNtckgwXyQU99Vo8p+M06jdTOZnF
HEVpNQFAkRWrwYAzv4yp/v/0Kt0t19T1On2n4rl2SKUTsWVXgS9cxG3naRfowIktjqppt8Lwxt4W
bte1a29y5xoTpdf6IkbUIFwjc8tlXRgtVS4MAJ2rIaIvshB03l5zcIKXQuS4pGmpNQJQ8OOSSq0+
iUcPoxOTZrABmdspY3TAi87HA2V2XUbBUpbfaKNkz3RisS30vNLZhgES1fOlmH1GqY40Ek1KqaGR
aSePFGfjV7h+IRrVqoiuC93L7sC0EJvrkw6/LNKFrK5wu9PKTZiPwWuL6Ly2TGtHe9QCCt78a+he
0aLSK/YNgCyxlYSvOAT5QbXVHBAXmzzwg3LtNHbzYsd2oM/9Hvce2WTYjjq3GRo8tFPocykTYxdy
M5cSyQhahAoWeudAQ3Kb6rNdvZBBmbPUc1Y09DE1KuiTyr7RtwFdU1oNPIsygtbRaQNi67kuZUM/
vZIK/zkffR7N6HfBEPfjysqF3a5QONM+maKaNGiOkdQXmBzEl32Csx7VXRnJXQL8l9ZU1/JTY43q
1MKQGpXtskWnauE0NRJZE+Jp6K57rUR92I9fEGeJYLLahvsKwsmm1S/M5sUJxvxrZQH1X2uz/P6q
18ln8e0q+8uintQL4szU1Jo8Und65MXuUhtF9IrynXNjeVWYkljgD0LT1h7Ipjuv6lZ2FWY/NDoB
pIAjiD0+RjaAfqbF8+gGdoKTEfJvchkkXqMuhWqML6lw0xtl4/QEoslGgbsKKY0tcCRM7uHWC3qM
0lHF1mqpf3eifkEmOpGUxO3gKxbevbOilIqj+ICYX0jcUlk/dR2D3IWnS5dkbrJBG9BdA6aUOHEr
MT6Oqh+R3yGYGvkVFQfKfUG1RH6rcekzYyGNFHIb/qz0REOJtTNjIqEp44NGOmlnEJD6bkPLn/Bs
iRIqAHWpAj5J6FPX9RPASltVddX9pDCRR56qNr1N0NFPWpSN0yRrmwB/JPONfqQxvhHUw8hcNlVT
AB5IKrtH2klBEe27QNsbdNd+BrhVdKApcvNH4Fpxck8Vrf/pulH/U5Y6wAAcsRS3ng+2ftnmnvHV
g27zVbQ9PsBVYnhPhIadWPe6m36zRaxu4c/RPpl6I/4ZIRMcbejN+8+j0+Q4Fme5xBgOJM21Ewbh
q0XMN3wOCpN1cdiS6VKzRLbPUDue1iTBsysdn2VH3JLsqqwqxgagiD+7ZgjtrgC8NT6FKDl/rUYy
utXUkZZluc0dXpPoLN3QReVu2QB1iLbYOg7ZRZ4VTvW5IQcd/0xhM5aoUenujluD+EMQpjlLoRTm
NmpS7heUhL30BikF1I01DIB/JgC1qeGD3wGHQovi2kBPvNt6SeS/GCYd9U3oSFg7ftVXnwzanpRZ
/DjfBLIA9sPvo0RvW5I7DR1fF1E1ZWNlOmrNLfpaobV0xUTHLxRY7yyTFvQzOBr45Bd11eGdSnHL
eRBqAN/XNSV0py6gpmQNQfUZbYiRrkxVCjoXIBLAo6TwcYs4H3zAHfjuLmUzld4iFlhgrSJgowXN
sdTkvBCOZUu4fM1D7LkJooFOnWA+UBu0mESAnAPfXV21jldHbKWs/MFjgPlXhBphxmrFSA8KqqE0
MLlopg2x59iuC4dLbQF+kSqTwjjbWfmaCjjRVmTUi9SgIfrVxDaIW9K1teZ6pM0pKaqWqt/VhZo4
biqLrWVSuoj413lpP5WBZhbrNu5pVPb22H1xzcGaZdt1lJsSwwCJQO0z/o4XW4i1R2By3K46wDPG
05BAP14OmSKYbVJpTXdFhdD4SvHAoJcfdSDRkfbst5mvyEpBOgltQDmvp4qMjlp3FSYl1zLqHPJb
DD1DMYPCvAubfvyJtwwdyNnKC028DqDHtzBOzQsDX6j2BqNRA2tSfpb1kOIxkbArdGGtcjG04xpk
l/VaFoNYuOCftpEzxHcOoG174fViVo1M7KvsS45zPNbEudE+1O7IpWKxJbCb484tgPmWiOoFUJd8
jBam4WeQWvx0O+4nyWIHCFy3hFk+tbyYlpGB08kXpYfpS02erqc40LjemN8iPoClTIk73n0gy0JD
85HOzDItu/wrSbtB+XUEokD9CHuStv8Zm3TOfasUP7IwUzkptU3+D9YOp4scuW0GrQLjLyT4b0Xb
/4f2jP811Ze/qzZvqvHza4hX5Nsw2jQIif912H3/HOXNPy5e09f8+b//43/U31/zmn/hH8/5j388
VFHdPOf/+PH8Dw6iPIjOf/2zf4XnGuaMhkDQBC6TDTELLtM/43PD/gNgpIu43N+Wpfzp7/hcc/9w
aNnZaPHA5YAy5jj/DNDxy/0DqIiwQecj20zA/Rv2TsYM+/zf6Gn050CIkR0Y4GEBhlrHrB2Ur4Yo
U3QKE9kBHnCVbgJ1mAJaClVudNmjLUShXnibUfGhK2RV3Ytl0IRbxyaG0NbizQLf/jXwW2m4I0i5
4xjCZkrzpEklEL07guiaDtL3no/HSCqRHc6xqquCZRfjBm2h1Dqq6LuGIn0jQbhkXWst6kn4YKXr
CQeVVeQqYM7rAT8eanWwR88QFoxDiL0j5o8I7WJ2k6VGCpHlMJkxrdLKacDtq1ykalxPemsPV1ri
t069pheuYVJZOWhnYj0CnKJ8QujO7nYJSviut0RjE1wqvDFtnHjh/bw0VrYDFvABeIn7BRuJdOhW
SRVH9BB43YGdF4Ex8jyfWWM2+dtvTi0UcgCJn2eT5vmQuw9nQbae+m5HeU01sTlgh5y1pblPiPEQ
5G/GDtGQXFbze45up0lwiZaeV96iTT/4yN/iWH9nhPSf/lrd/wf3zH/GY+6/oPPxTFb517fQonqe
ovTttTX/7/++XkzvDxDz0FgRX3N0zg6Fgb/Tf9f6YxbxAl/tQ/mDdsyf/r5exB8mTynS8/CIQKpb
DgS6v/UkNcv6wxWGQXeNm0mHrPWfUJT8JQTHxQItAxbWXIaYt+Kb7N/Swjw2wwqhGYGvKq3IpgGy
3ea22od49jRnOARHxQZ052zb8mYKHLqaBta2h8MVmkuOMQM1jAQHtR9DiotIusiDCKGR0Par6fub
L3HiujrkLMzTA8HORcwMBedoXse309NBhRMDl8Oi1PT8c+NazkMZOfEZns3hKLwaLNyMuXFQtXOh
RxxRsToyvlBHahj4u9bR5EQaGyLaOXIEL8rbW+GvUaAmulD6fZ6co0KNCuoi8KysRoKB7jO6zWJR
5UP6DUmZkizW185wfN/PChF66k/cpFSl2YmHa4ezkCv8wUNIH7n2TeT1w4aKxjk9j1OjoL7lAnDj
jIhjljedwSgGXwUEwZbmF/rc2a4pSG4/3gfv1w4YJk81CqzzfXrMQarKFHottRhq0bZErcj/1XTE
Doc7FuR7Dcyklw8fj3m41+ddQUlY8IDrHgeWdu7h+vm5VRZgCis6ebm517VSrCi1xrO/qXNmeieG
mpnyhoGDNPyZ461hFpmusjZhqJSmdefn06aIqALXcZae4cqfWEleWNsGnSFQs50vrbcnCoOu3NNy
GALU+tDXjmLnAl+p5srGd+pTXyn34uNVPLE/3o7nHtFiQAxMCsdk3FxzYyouMiMotDXy2dGZcU4t
IfEMPvC8vlzTR6cryBCcipQAlkHmQPeFpgaQsQgDAisE4/rxpE4tIpVXz9d5APDvmP/+5tb1y4qs
MaZDF45msmq7yryRjhMsYXuOK2fw7DMRxcnJod3imJwz8U59rsOmzWsis0RHrbVBBcTmGnF3IFrR
FC4+ntqpoVBYQXlkVj12zaMHBTaSSLSBtvlY6QDPzNS5qeMJ5BY1uDMHbL6834TG8wFz3g51dMA6
ENfAXZmVmNQnKV3U95OxfEITwb7q7aR8qrz268ezO7Ub3w55dCd2dqQNPXoUVAD1bEkuJzakIeGZ
43xyFMOGpiZsVEuP92LtF5JyJDx5cLAtWmYox2tebp0TIjm1fGx2DrODvc2xrk8ADqGUPkAksv1o
lgFwNlGnnDNv46mtjqAKyRKhLCb0R+eXGD+qohl6jgeY5SC4nib71MmCnxhPygef+6o5c7hO7kA4
dDbtDMt5p8Iaa/DL8YwrEbt3nW3atX8K234xS9Nd//5moGsDpZ+9Drd1/iFvTjFJowx7wZUhA+iC
PWSHlZ3Sw/14lDnlPdrmZH/YesyykfNDcnTjAvSL2lTksNUs6mR1bgEhATK2LmhtbPMZFQrtcxsE
SbK1RIOSNsWJFojjWXXr99sS9WWomQikzBom3vz3N/P1I5ACHThXKuRN6tzltY1Yo7RQ8j3zBX+J
lByebEaaFZdnnv4syHA40lCHnjQGBcoxksleT9HVL8vCelBddR062rDHwEatq4RylsX4y2GkPM03
oIPu79pRK8+EQu9vGp/HlROJfgMAZOvo9/Qj8ZHW4chFb2RmC5ChOQuz6XFV61EEARNVdQ7I5iYb
znz992vOyGhW2VDjrffh0QiWPWsNXooBh1nYQDiTTFZ7Tv3h5PzejHK0xcau8Kew5NLupYF9fZia
y56y4hZFbVp9f6oYZsXHu/rkvPjALJyDDPxxou65PRjznhW1Zm6Ihi0cONrmnBLq+8uH1Zubr1RO
UDwRR+/sbLoM/QDb5yT0nc/KG3GRSep4q7dp/NJE1bT5eFan1pEtO7dtEcV6dyMEiSJTFLxIDmis
YtUhuX1pBqDQPS+rr2Ep+M1qCIkCz+ySc+MezZPWyVBiU1su0izHbrlXalfMptFxq1WXLSISS0wb
jTPX36nFnaNN9JkI4O1jQfGh8LIyrWCrAt4TXxsN0dn1zCvc4j8J1lai8Pnl4+V9f7P7c+ZrWaRA
PIvHsWBrhX0uaoBstIzylUNDeQUSF3R+Pvx+2EkoTQSDsAaFGJTpDm+gxJ6mpHeoL+MynK71BMvb
gSrLbwfTswIKAQmBoDlXBw5HycdaKRtRmIXmFv3WSuxskcTunY4eLTgl/czuPHHmDkabd9Gb+7sH
i1YPDreVDgITJHfkJg66ndU0ntkZHv/Q4fXtIzPkzuLkxO4AbA4H4hxHKSxwnK46vd5LT8u2Ks90
lMeFty5cp3sYek0D8jf28pzQzomjQOmMsgjxNQm5dTRJFy3MKWl4/Set8e/TUpifDB3gZmEKiECV
A1apkIE4M+MTO9M3dRJlImyHfXP0QJCTOLBve0JRI4BGY/kpbX3EJCIdc66PD8GpCf7Klaktz/qX
80958xW9AlciOywIqPDfvXTast0BcxL7iKLiBYRAVLhSsONnbpgTn5QSB3UHAhEq0r9UD9+MWklo
GE3DqFbroJyaRpjj9JGq9wIY4M1gK9BnHtR5IGLnlBHebdv50cWqelYmwltFHH1RWm15gdwpkODY
w4lHz60NtZjujMvEuy/IKFQfcHvUPcKt47ulQhCl6if2LAQEqHgYquGKi0n9BYzQ/EyZ+tSMuF0I
Pz2XWs6vmv+bxUxoj0eiaJCe8fOhAEegTd86DdzEma1yck5YSvDJqAwgx3W4VSJALV6vg+NA5XRc
1cVoX2KNne3KoT2nbXNqKJf9j2nO/NC6R0M1fZBDQENNR5S4olP20FYFrTCpYE18vP9PLR6xEEfA
QEDKmL0w3+7/EkZBNJgF2Hz6++tKI9aVvSzXvz3K/MzwNLJ4OqChw1HqEHpQGYFDh8IyoHZSowqg
4A3+/ihsbfYAY9CWPxqFU4T7XBooEKqjv6QmrL10rZ//dk7u69bc4aIzwgVF/Ho4GdfMSqmFCfLB
ZRtsmqSBpI6o8ZJyyBmJrRMf52Ck+e9vdnauxjKYRugsvtM9eW5urdEvKc68Y+9uQKZDaXK++7hz
qSMfDmI0Q5nhU4qjZR8NuHmm2gO03WgNjFft/BAW4kL1w7D9+Fsdd76oHDLs3FTCs4iW4XEeNpVp
nAKRxjA99FnF0pCrIc9xNfRBqC2kCOQFfOEQ0QPhb+l2hY8a8u/LGvbnRlpgQD/+PaeWms+JxKwx
97qso1UI8zRrPRQkEHvoplVG+AftMv/6+4O49DARxiP/pBpxuNROiYZ0XYiZcVRhqjb2sQOwTvcL
58xJeBdMsrjo71E4Mml20vw4HAicUq7jNVgscqAZAAYttAt6bWOI7iJvtPHMaKfWzqOX6XsunDQO
+uFoaO07Q9Yp0AMNSuFJN5a7gnt09fuLhwmUjxEDL5dzXNp2U7eyxpA7Ma4zbDZbma0HYUVnYsgT
c2HZSKN++VdwxA/nkuSK/mYk50jVlTdpj7WqAUvod4tFtJrAr1KNsshuvGPxZG+CXKPNmz+JrOw6
GwdzVQSoH3y8Yu9rHfMwtKLEL3Fv1K0PJ5M5kxI6IDiAlEEEbhN4Ofo7ewW6aeHo3Q34j8+Fpgfr
UrrBJRXvveMXxZkX5sT9wgFHAYKqmEBc76hkNZVYhDYhTKfJ6UxjDbSpzm/tQejoxLQ9yKmh99No
V3XIeZ7ZmCeOAfkAbT8T9cxZO/Nw/pqSQm8B20AOji005XWY5Mj4X1kgH9GHC/jvj1f81O6Zm3F8
Uosm2fG73ZrukE06t4gtJRa9tVVt3Gw6dxLmn32QEGBpRS0YjxqklcFTHL3ZVJ3DoXL5rI6c0TOe
q3ZjPrk7O/DlmS30fgUZysMdj+zbBXI9//3NC8Rd6eiVYAURooi01ahS0F36JI1HHyT8DzRh+uDM
OZ9jm+PZcUXOtUauLzAhh0PKpBRDWFooyeaZtrKBRj+VbT+9lPiYrJCxMF8ohAyXBbT2i6wy6zO6
ru+3K34Y5DDkOsSS3GqHw2d5CRJrpsjoUFtWIKJ/QAP4JnJKVKUPIb21z8WV7zfNPCJpK/006qyz
Q+LbNa77KI5MhEihVpqkrWXbXnBU8jNfct4UR8tqI2HOC8f+5O052jRgQC1hKyDTQMiraYm/QPS1
RBLNXlVFYN+WSYf0QeJJqkZumtbn3ogTe1aA8OFZQpOXAu/RV62mAsay2yF2nQblRqDr3izhwcsH
VVdWfOYYnrj4aJaQLGPwSCWFrOBwSS1TS2z4MRx8p77lXkweUDhPVp1dwZ21aynusQwlWR6Cvm42
0LYCaNd1XT6CA8mL30326IIR8lKbI8Ce8QmHPwbt8aaayp7LvpQcVxxgXnqHiD7XQU2mY5Bc196T
UYbyt58yxqWRTu0MaIBwjvaVnvmpKAt2shjtVC2bMLCmrd9hIH9muU99W1Iv4A4WCaVxDLDJ8jwO
ADmoRVi3wWM3xpa7Hg0/uGzg1Ljbj6/YU4Ph206TgDIP/zlaTbjqptSaBOUuauv7wlDtTZ+72qpz
VP/w8VAnLj9nHgILBcIaKhGHH84IbDG60M8WbuwGP+LGGB+9xu22SZ6iYBRP8svH452YGlV6AC4Y
omJ6eux4ltpalLVoc8AYcb2VJmlhVhUu74r/z+9/MuBQdC/nqVEvPtobkZMVYd3EEAFHEO+4qbSI
KmCDbu0MM6ca+PHETtypHjEVDqXcrHPJ8XAhY5gIadhCmTOybJZikkidaCWtP9KN2vzRjBWKLyVv
zZn86dS4FBwZEqVu4CRHe6VtepyuQBEvjD6nhjO0kX2DVGy2hNQoH3tlqyuvk9qZ4O7EZwSiQAiA
eRCFO33++5s3s3M7O8NNnauuoU4QzNhoFN5xkXHrc9LPJ3YoasVABwyqxjr4p8OhJqtv3a7P1CKA
prpM28ncjk7nXYAihEmZh9qZUsupqZFYzw0UKsakjIfjlT06OwN4RZqctrMztclcZaFQnycvOgfb
m3fg0XvlEUXRbXBBbvFAHg5lO6XZhGMAOzaM0hu7ooAE315uPt6ZJ0fh3RUmGqGEUkej6BmIeUdw
mwBKLtcYqnn4zMhz9rwnl82hJoG/jo4xqXk4lxoN3soZkZIoUzEgPao7ENvtmM7aakT0ujxzRZ7a
FdSo5jyGoML2jielT07VRtxbmDfed810lym4Tg7x1MItz4rtnxqNKt8MoqJQTF53OLkir2PHmvmw
1ViidRRV1qZOQnenD0NxCTuqPTO7E5+MG5laNHqzjHnsdZy4CP4N4M/glxQFnVmpm90KKH5wLoo4
8dUYYi6NUaW1sWg8nNgAaV/ib0e2DrM1W2WgB1ZuopBWjKKguv94I55YRRaR5uSspuvToD4cLBiM
AZcjL4cUIJFt5eeU3/PKRlIPPoJhU/u35e/fjrzY1EuJSegPHz/bk/KyQQ5mPlOG0W7RMKsz4afU
rdDWdlChCTEY/erjaZ5aU4JqMReh52rTvAxv7kbZxFqBPSIxZp3uTfqJ6zRDfzyxzXMl9nMjzW/D
m5GcAmAYuKAczYgmQpRLd5t0nY9JVyyjpOBTfjyxE08NJpHk8nNswptyNLGsqbxUIlS/aOCjb6dR
aLeTE2AOJ+oSXR5/3OMNFnz5NwZFlvMXCIls6WjQKvN7I/KsfFH3LGIEGOQxG51H+KHVRndKa9PX
0j4z5on0jIufqBowNcCFX0aIb9a19iZVx1aVw8AojUUo8z1SlumXMZDxd5XhdiYyvVqhv1TtcAE5
52X6PouZ+0JcoUTUQHyPD79uK3ew0pn54Q7GXWvmI8j5KnzWgrK9njwtWNdBWV9rRX3m5ZvP3+Fz
NG9XTgpxNAWF4+cob5DKayhQQvgBOkRTI1zHVmzeffxB398CZJ0udUiAZdTRjt/Xzs1bdLkgVxJQ
y2/hJDskEFWt8g2aZOpb04rw+eMR3y/onOdSUkOcACLC8b0jm0yTekUEkTUR3o4ljg63fjslIT5v
drQRkK0gBYV6twiKID6HWzg1+q8oHh6EO8fZh4e005CmMGzCUL1A4nXlahxMuHcIzkB/TSNjEeXB
1K8KqE3JBdVi4/Xj2b+/JCiTspF5Jak1UCk9HN+hJ0GYzCVhDom14z/PsFOxppSet/ntkSiRUhmi
mfOrzH44ErmD6U8pryTMXWht+eT16LVBlm2QOxSjPHMdvT+luCKRRhAX8k0pKxwOV8daEg8N2iKO
mZY/eEBWSR9jJpkEVOCaXG3DbCz/LHq32CJEbz99PNn3h4XRKaXDAkITnoLY4ehNiyxdWzM62LH4
0igcHVuS3PztIzmPgkIrge9soHxUWOSEeOC0eyLEXvP38WjfdN6g7f6NqeBvx6kH7+kfI2tq0H4a
uDQWsp+KW2DpMF8jXe/k8uNxTpx8itv4pJlo9hNcH0VRdFBF1udtvgh1W6z8ElS9b2QIePrusPe8
RvvtBi2QM31udmA2R3Z0NF4dmqMq50+kaVCk0w4GqqDutc7Cwb79eGqn9iLYS/2vgiXI9MPdkMWR
Tr418ua7fY20SmkvKSZkKxNprl1RVyj90XG/E1Vc/CldWZw5CifuGMI4lpSqE5D4Y3SwSJMO8AfB
dzCEM82ciuKt7aUudczBrR5MU4OhLeyofMAzaazOTP59XECEBVuCZg8VcOcYM6W0qTAF5ZcF5Eb9
Tz4GijO5yWGcvfBwpYOwnnzGa178GxcOA8/MJ4t4hF7y4ao3EOZLXGopgRnlrMHviV3nTbOUI7T0
jz/w0XHn5GFXCK6QBIA7nMjucKigk3nm2+jj6H0tVoaX1ltDdfGZG/S4qPf3MFgpUEXk0B/naqiF
ZHpkWdEqpkfR+GmL+8GkrZWOJkbp1PoNDcV8j2DWbTAEw6ak53kXtM1vbud3P+PocrMLvW8IbqNV
hNb8YhButSUwRAnNzSxE+Ka1Qi5jwWmm8Aaccf3xWh+9WL9GB+KHysmsaEIF53CtKxWpKHbbaOWF
YbsXpTPr5bXdRkXduTbDqc/6dqj5XL+J9JzJckdYh8jp+/6s2ph6K3Oo1ZnPenTx/ZqQPxeGZzUX
Ep/5729GQX8oETKK5ep/cnZeu3Ejbbe+ogKYw2mT3a1oRSv4hJBlmTlXkVW8+v30d/RbNmzMHmCA
AcYyRbJY9Yb1ricrsVG/sNDB0uU1Qz2du6aKrYdwkNl/jOZOF0VLT5ePcabT6Nenp+gab5z8Ps7T
FTTNtcRaDh4YdoN/f1d/uDXgZxweCGj453OorBgXyQQFpjTGsru9VHbj1mdYcIXOGZNhM1NA2IL8
S6T5acP5362hmTxptbg2ycivz7PPwqwo8cZNW23BiuiqQZVbEm7zak+A0EMNXySCOHDM1Ui7/e93
/NuSoaHP2kcdgdyevfbTkTwtkjH7rPMSjN+wkzoZKQZIX/9xlU87uhdQRbeYRqWDGrj0gj9dRTUl
Iyy9Yyd5afIlMW7T31Sjjvci0GI/G07rthu6g+ts+T+2898+Py4d0Xw+Ud1op3iftrq4wpsK5188
R3GVt28df1jGp1JKBxtcVC6z/Ec36k/X47vgzCeWQ7D+6RvEnbXBzGVw4Dl5eLMBcEiZMGwSX8FO
+Pu7+8OlqN3HlPCROPEdfrq1gZmuCe8PnH3IOvZMRG+p5lxmS4Oj8vdLfYoITi8QFQQtdv4NfQ6n
X9doVQejrdXKXc1Wf1kAQT4KzBoTR4T5vVzo8WfYdSZVq92rFT+kf7zE377L0+VpjRDUod9hpf56
eZjtMTFw4SQs0ugoNglzIZgoTFvCJT7orbu/3+7vX8WJFMljZfEQL9qfXuKQ6zqrMrY1p6m9s7rp
lv1YYir696v8fle/XMX59FXUsRuLsXYxwhRWiHdO0CeNRntnF/Hdsrj+P7paf7oc1dmTPJtRCu7v
14fod9ROyyjImUIfrK464ERpSpBjfuM2ahfhmOhghy+b0jv8/T7/9DRRDlEGIPSn8P3paRaUGlHx
OyLBVT14LWramP38H+VAvCQGazkaqOjQAeKL//XumHZvigAGZWK4ndfY6ruULsbwjwrc77fCCMTJ
kQyVe0gs/ukZVsuS5WsVV6nj0PXxoxKPdkRs5//1gXGVU42IliiFqc+lqbl312KIRJUOnkNkxtDr
AR+gf62H37ePgC2RFJchTTqun50MKNUD4xujKhWLwce2wEO/xJ7nDJdO/Y/H9tsRd1I0EVO5JC+M
C30+4oC48NZKDGbxaM/ft1q1j74PAGCsfJ3OEQ6kOUXUf6z3P90fSggI5JRnuf7p//+fOGXaeMA5
doYpfgUjLWPE7LMD00PjgPWPL/lPl+KL4nwhX6Eu8mlZ+A229Qx/0cHZXHkzFPjs9Etkv3rIDP/z
x3Sa30ODREX9VNb7tM6tDXOvQUV1Oqxbf4zn5id+Wv+SHvz+vlgPtCNQ/p+Ozc/77QxICUA3fo6D
F5qvqgdVsgmvuGLydb7GyLi57jYx/as39vvH9etVP+0TWWB6hrayEt/5ZTtbPWRvxdBG/1iLv8ci
NDWpoHFsMoROf/PXZeFrgwu7ICkRkSpv2xpvVxPiAdZ6g3NpF1UGeW3N3DOvkNnbf/2uuTTjrnSU
iIGQWv96ab3NA/wvTT4UBDoNlFNDZ7H+VUn602NEdYfa1abayyDZr1fBwRbBbeaXaegsy8Ed+hoN
mf2vuu7vS56cho0QX1NKIP7nMksfWm1nywLqktoydexxXHUOWzXV7dnYOlL+Y0s8Lev/U83lNrgc
Iyl4NZBFkU3+elNL3nnjCE0yzfCHPmK7tN11ftmk1XSqVcUKu9G/v6s/fAJU/eKTGoWI47d3VUjP
E0u4VmkUEm1IadOzCkUfnZGoyAOGL7B6w3lu93+/7B8eK/sxohuuGnBmfnp5UpyCr3Gp0pzDBxRN
tZ1npaKk25PM/2ts/g8PleA/oCXHh4c/7KeHGneWCeN8rNJZyvwEciD0S1AfREFSwgEsThSRsv3P
2zKFxoAyFgccjhTRp1jOC9d1PkHN8Yf2sHAevewxWKV7trnYOv/9Yf7hS6BxxWdOoTg6tcB/XTRS
hXQBiqVNUdLjs2cvPhjT+Mf/z0WoRFPnYBjsczps2UOOnk+2ICgyLI87y0o7vKj/sWv9ti4on3CM
0fejZkMI9+lVaZI3motVnzJdPt41lN1Ta8YJvDB28Pz3G/ptg2S9+6eGGFEiAz2f1W3d1GGH2LRj
WvW++5ihzMrOyw38yZz22WRh7ZyPa4TN+DqM9bdqVXip//03oIX626sjf0IqSYB8UoIwTv/rqyOd
qxn7rMe98XF+mnZicxunuV2abc7rJGi9GTQDJp9bE++YoMSxeGdFLVTWxKZ1h9NmXFp2az9srWuK
t7JGi+Gdr8ALxBOG/lQonjMDPaM6C7FrEj+6thJZlIjSygRG1jXWxdXeWnMrA4thumW0UrnQ7q2O
Mq4m93HR4Cb7JADDd/rzxTa6r2NYtPKnLa1hfd4cCOZfpjac2h9j7UmVOMqU9r4SfTnCP7Bl1V6o
oSovrLAKwAiF1WJedNFJGuTkdVYdHjj/MpUYu17APdFhi6Zrqzn5JVRu0URPlHcc7zJgmtL6EYO3
jL9iX1+AAegZjIIdxpNpw3RpRKU6fnnsAS8G6GISAqbq1gfbiICBSRyWsixtaZLXSWVkPH3VnjtV
N1MPTfCsieOMAiH30vuvY2OUu6XuuOrQP5tGzPmx6lwqajFJA4rXC8+wfhfrEXpCxctposUJU+ZT
sHxP2niMwQ4YqIZpX2Suue/VZnc/mgGHV/gumNI8jzPp7JI2Uz+IL+hl++yLLOMNsbOy55JEZZn5
VQOUJS+2yi3GWt2t67aHIRjQtMY55hFQGqxRJir0m+puPjnRtKlwhYqf/cyE87dBTU0B0dHyOvUw
9xVF193SYW+HKZ7IYvuswFtV3welljVZRL4pcJVNZQnQZ/h9q+05wKQ7/1r60YJbPB4C69KcNwrT
2buwUMOy7Biciby7dQ17UNOyyeHgJKeuLDE2kGbdP0/4G1vkXd0Qy6fNuGumd+Xib+Iumt28efc4
sZ0cLJ2IciCA61Q5+DMulq8e+qCw/A9n2zw83DtnHgsrKfIlrAr4m8tkz4lRYw+NNI/7NefyfMjx
YwXvA826GoJoO5rc77rXyK+tCnKJXRSGswXC4vqNvXJxrJ0EMLvdjipCBnkUc2xmF0ZON/l5UufS
VXjnRpuTfcxT5wBvxjJsZmxBGAMbOvLMNjO1jjvrtCR5JUY4erAp7YvVGbztq9dNKn9w40x2j8y3
6ib1YaCAdMKLNcQ9VWYAcvvSWNdtlGeM/FOM354agXpEpr0KuPi0guoxpgq8J3jTagPc1bMDYeGq
5sJK56y3c3E2mobO6w57SGNewabwoR5ay2DUAPrU2pCIdMB4J2jrk9MOMJAy7J/WY1eAvm0Sq4go
A+42p6YXcKkEs5wx7mhgAH74haCLlWbFjAoI33pjMXeCRAgrzN2MkaOxd5W1desrCksB9JO58qy7
chzg40zJVxOyZGBeUV6/+eOkAdeEOSbD9wGB7oy76GqyuNptEomM2rHB+uAaK1MBCBNQWGEEnvQQ
M3Rbuxk9+aXugR5O5xPelYM6Tprh4DlZSArCIB3cIPOvOrcKWoV7UVl0xblkt67QSIMew8ASFxs/
cTwhhjop1RoNzvnmtmxfXzOoLkrdd7U71vF+7uJwtb9OWU/uQ3QX+W516kkKeK5y0xpr/nWbnf2Q
b7jd48iu7P08G4yBMPdcq+m2rUYzno04epTQvmFt1dUOd9w1/hG1Dj2Pg6xM8FMO5Rpe2lY9W9/C
0pn7xzZkJh/VH2IlhIeMkvY/HJc9eecsRAvJqstlubSCIcweDQmyerJkPzXHpskD53KOcKRK2L6s
76FssTgqFbyfKdua4+pnsC3GdcxtPHTX/DrInOImZvKAEaK4vqGvNtDvacN49h+j0m9x0A2mSeNV
TW5X3ATDsjK+O7iQJl8cl9r3O/dUui8yqGbKAkqI+MivRcvBLmplEnQIoKKRW1vN5Wy6zE+DlTAd
JFnsjC+uwvHUgsDejsOV8Ou4uYd51YCb4QTObkev1OaK/W542TzbFE95F4/Ze7iV+FRXNZ5+dxJn
3PgFLdDYn/iKZZgW9rCYI7Eq1riL7hCN7kfRZh99PNvTLbLVsj3ovNTxd5Zsz5rLbOQud5gDdt2P
OPOqgNHCieew7zfsaT9Kb6E6DV1mcljVrBFL32FlTntKdEYGD53BNfyiEJXHcL+ns6Z+yvJIWt2Z
t87BHB4sf8q1faZJFDKdbGtUTT+XyKzWx1JDV1p3BVbMSiSwUD3nuzMBBYOg3HV4JaZMaCxzk+CF
lOcQPbHt9ZnV6IuTKnUq3FHPSWC6sfsIVQsRbNdH48y8bJE7Mn4bvcoansLSa0sOpZ6FXuxQhm1Y
vNe9cUH1Khu0W8dGGunpGEVLwxQ6fY/xuoTu4cJfKTANgkDCfo70YFavLbrQaccMVanYGnH3Tmp0
IGgs7R7kja/7ElmRVZde9ASfwWufslW0P0D4VBHVygYiia8G+8kWVMwg09gCh98xn9r3WW3RPQIv
Tuy4tQp9F3SrPsv5vrKrunCLLmH3GV8im8bvbgZt8joj6rlvTF/9CEpftnC4tHs3rGtwx+hpLv93
LLzmkT1pph3n4KJbx0I9ECng/OwXPoh5aLrVesTSJJN7C8Nsnbg9lNqzbbaQtSD3bZ96O+RlmU2c
T5OxbDhKWWHhlY/nQYIQD0MCf2wg3FaBn12R3ZzAF22zvZWC8/t8kM7o7YdiXpFgS9liNm0D5YiM
7R08q8uPJB/4hgymHixEbdlYpEPb9bjpIxpPJ7oXYB443l5dtJhNMmacMTCZF15KaRq8gRZUrTIx
04ob9FwusMA9eJHNHr+4OMdDSK8LvFIx64sc4wtgqFUXnmHOKzWmNWtkp5bgGNrZp0slqndqNB+2
glI02X0gUlc72kZklxf3bHfO8+z2HWBuE89fvSrMv/q5zn4WdHbubGyQNU9ECOtQlD19JCvE0htM
TnWCH0UzwSrWMUNwNWR4lN/1Pbzxo+PNFSCynhmdg3Klo7/WzJqPqTeGojwZM6+0gXqWZjDHrQcU
J7Lw4udnbk7vgUq4qWG2yizDzJkYpQ9TbyMWQZdoWg6RKmyXXdApBw6H315C7Nt0irIZ6htTOdIF
hbmNzJUDOvnW82rKpMQo9OAy++3z23ZIinBY7ZD9tbWTkOy0h8pr+E/KsCc8Wh3h4I2Hfv401VWV
nXk5ztG7kEgFCUYVxT08LkCVdRNExSF0Klxt4lkF8uD2s0VLP95qLIo3YJxYNqPs3QnfLjw+/dby
95tqh/s1nFv/oa3zyk5AIOGNDiMOwEtdjFpf+2E+MGyNO3qewNcEZtjzPocv42Y5Z31eQfbq3UZn
/JDwiC5DZcNSZTJo2clQspnNoM2bQ9cu2OAjreq/2z3W1SJiz4TVp1WeFvnIXwv6Kq73S7wQ8YGQ
83OU4l14GTcVUJSoYQ8ndI+7+qOGNbZ+AEGYXwD4cZ5URVni7TzH8XSQW25xL/bcJURL0AW6FbnH
Bdw8/8nxzRxddBlzAEnhLjlM5byzdgPK+0u9ZASXy7oS5C3bEDsntk2uE6ynYowXC13emtFxvs1e
XFyVDSz1nbTcHJftCFhD0mXYYYMTt72vk2OZb6KvcYYWGHrZ946SmBb4SBzal3oaF2pj9SxV94XP
Epd79PCcfEFWWuK2IK593JTA3MXqnfKyt30Vg4Of+HNz3dd5mucw9854Vf5y2FSxzizVLr5fGDep
oAOWMsPHvF2KsxKqS3CokerADmeMKTxkMqMcvIkMcGrRa/vFW8VJEMU0Z3WgCDnvY3dBDZrpIjtu
znLio/t53h5xJC6GZ0DD627AqrxM5lyxd9HZCLFXXxmRbM8m5l1vqb3hHkz/aLHBh0mbCTFBzsL3
FZz82vHS1NVZ50XTcEmsQtYGqsmvzigy8PcAlPNnzNY9BuIZYCmeaeu3H4695T+Ah6w/MIAp3lao
n1edjzbv4JKl326Vqh87QEc6tVhQL8rtrBmknds9TrWw2DNb4J2HEHAdQYGVxSL1CSjcY2Bruz53
m3Z+pM/u51tCvk/2tsnOvZ+YsTN7JpCGtMiqgLNAcGolyHhxyMoaLwJPpTsS1AVW8S1deewpgCqB
Rkejb00HEU6h/lp1cVSfS68mHJawq/dbs3AOnWDqrtwPONbB3hGieK1y5ud3iNas9rFSZp0Bso6Z
C1fS9NeIKHBDBy0VMHaj4gCYHnSPHUKK+Kc1OfqnJUX8c/Z8MlsMhgGJKkv5NC0jGCAQmrumJA9p
QUdi4gvu0j9ZRmq7Hd/WdWXSJS9c+MBzvLnvNEvIgWRs14TIYvoaZSHIiM4I98JlPP1oW0FUJpSz
J1hvEVXgA5Mr9ZBUfob2pIBv+bT02cLngpH8t6Ab1i/B5mVvsTTiTrmOuosFsKLjQMSDfFL6TBWH
LU2nfVlV42H12rncx7aOMJpW4K3XsdHWofFW/T3ElBSwEaSV98rFKQGvl84N0kw74bGxpsWicAM8
ebY8kBk0dzp9Bg3C/b6ungqZ6TH928Dmse1DBa4JBq/101Ht+gVe5cBSGufgbYGx9Vj4+GQw0tjM
FyrICZF8mimQ5NH4LGeAR0KTjmvZ/tSjJb530KMc9jdjHspeYswy91tT3FTl6NE2bZfuwwYcaZLV
xHW9N8JrGpSbjQJzq0Ehup0Zf+Zw178Zd8jvFEf4LXxF+VpIP2p3C0/tPRzldKnb0SbW73jnO1xY
tJ00tSAObJriNLYLuqQmxTMNtrdFob7EE2k4qLZaklWZ4pQmRH55azut7g6DVfpU5G08jQ4LaG0F
m7X0wyOdS/sVloUf4FAyixtv8vncHcYuQf/15PCpZqx92nmhhgFVoSSI6DYJE+9XVzPCUWvdX2z0
fL3D6pDY751R0vaUnpTHsOJZ72LZyiDplQPEUc0hiwyEhneTjVHxhPKieVwdRR2IxE/NO3eIR2uX
4cMAjyyI9H0NNfVjgRQEF7mc8wuNFbm3h88m68OkQbgAbjh1VKzMzs/tMWzkQes4fuRM78t08cvu
smLCW55PfRN86xdXXOtKbP7BjoriOSdgVRdhPsX3gAqNZvaxZsZgdrWfJaDcx31k67A+GwErV0nu
Dd6PaAR5B0olay7hpm5P3qoAxkz+HHSYHhmx7gxv5tjSilwPy1JsLwBojL5it/DbQ+zUzh6EBrzl
EckE4eyQk9xl3DxPx8TmhaTbffRBlj/UE4O+u1KOvgMskhggdWpj/WzKqr1k3O+0hVO9AoW3lEOY
MEUjb0NcvLHvxduBB7CtARBi37rB2c3V9Hy2oNvBEQrGfU7Y7iei8axzf1m5TYCvEW6Q7RriUM7d
vtPhy75agzc/e8jpv9EmMJd5oyoNJrmJnyOAJD+oBDa3kxra75W/uec9tzkldMlJfzVdIuwy0Pyj
g1vj7Nzt5ibiusqwoqD7rPvMchdnZ3vZyJNlz6AO4vjzfYPFB8m+gyqC3TMcbxey1HWHlW9lXw5G
+N8WM/vXYVBNb01Ze89uSAttN3uN/F7PeE9B8KT+mcxtH7Rse8AhdpOaozc6zATJqojzq80fNchb
HuI1vtHgXCy4olcDkNjvjO0pOzUZwETGukYR7Ax5x6tAmvUalQFMl8wZGAlBuNEfvaHK6p1ZJk0K
xFgpyf9W9uMxa8V6nUUnD+qAViyo18IJ82Qu+kjtiZoAXnrzVr0g089uHRWsC/A9arBJm5+ittFb
+rMuwJVwtwxB2Ce5y8D+RTSZ6c1ZjPcYbDFcVDBX3V3fyejZz13bnMd1Xj8OsurfJRLra+wjenMo
gzLWux4XjBdLU0jdOZzADP+Xo33fLB1HQFZgnskWG4R3urPCZ+UOpHKoiL2nYlk4OlYQiaDtplo3
F9Kq3MtmJkkm9nV7BezIFi9l1GNOR86QkZBGHnZOM1HLVbt1Ei97iMrLjk88+C7E2uR7qETYH1Vk
xEmT1/VN55JPUAeip3xsxqy6mjaMEo5AYmwwGnX4kbcecDmQCTptFkIMG3joI5XlcEyRIWdroiMR
FWnkDwjoGwpiGGYyN39d0mx6XxsZBwfoys7BD0BcguWttjJxpml+tcY1vg0Q96G177AkgTTYNlMS
4wB5SSuz93c03sqHvK0l6DvZOQ22rAuxV4R1lLuTbt4+qFiEa9Kug4tfvmfrKy/KQbFEvSzvI7x4
QwiksgwPbqTsA+942IjcGHVunVm8Ii5i3J2hd2dO/cafrxqm49azmi7RIziUqbjAO5LDEWjAUuzY
i8RZXFh6OVr5EIbp5EdMqfs5m4xHsewisxuYzLIZ4/2mi/rSdGaCAjn5xt3Fwsw35RpwqnVhThuz
URNI0pBG0X5DefjiZ8P2NsbaGlPeYX2ltHTsNF5nFndTZ+2zFPXwHYaAlycAp/p3mgzmugpXWaTk
zN0XqY1obkFb5TK/hxAsy1T3rsQEPlPl9Gq7piXsKJWnvsDCzaE9gXkw3+tNWFAla8lXICLJW7AI
1ckMZ7d2jycBACPO5RS/B345dftxmrf1dc2U/RDRODwzi1Xw4WyLeunbNX5vVd8Uh8juuifs071n
1YtqSlZXtNCuOXV3Fhn3V/DBMdZLQdwf7ClglcYBSPe9mFUc7bXKhvJsotY975wOGstVDtYM3w7S
4ofAmykv2trBGQBouQd9YgAQs8OwtNf7KKoAjCNBah9qjXECBupbJ3Z6KvSr9CrCUCe0u3DfNvwy
ab+MXFpHYzin1mb0NcHzSC5rGjMmLRW9cs90fttSUxvGN2GWIMrfm+1UUjDWON5FlYiivYNdD8HG
OhpAnqUPQ2MJlbRgfGlIXFTnpiHp6Wn/dExoYf7LeyidMz9eh29jpk7onlCNbkKNmbTGhK6i0iPg
dF3MniMajDpdmPE4DLAdTdNQtEm3bf4tYKD6arHE2qVarqRC+YZsLyn0hJV8MclhPTgOMQYKmBwZ
cAvJo6ZBo7v7alKOxR9f+i+2WxG3mWqz2sNG1ddLgq4M7lq4z6DLjRqouNVt+AVjOjfcySFQPxiI
hwFNMcQa0oDXPKTtJIDrTOCfbheDMc6OQkltHRdUu6C0NB6did/G0cTScbzrJsvme5oqLbm9AaZ9
2r6bt1J7EL5GvJr48ZJoGvi8vTw6mxffDK2W+ohcv7qduxyasI9HxJ2MsXDE1Vvi+94FK0yy0i4U
kYA1O7Y4QBPs9VNbVDkajypf7KTvu3K7rr2aVM3nGIQSLpWv98MmsO8UzbY2lxA3odEPg1x2A/3/
R0Ar/FpaNFFBrcLrT5imkg+qRCuT7zRyLxLRwM+PKnejLcWeeKCVmVUy30VYj2dJoDL95nWNtI4F
Weo5NVX3pg/X4Gfhxp5i38qlSWYWULgDG7hZh3rLa6jWmbM8rr5oxc62SzPjjeE1IU2YMmzhhgwn
1vUIUzFCdOFuK2Ve9LD1lxUXNT+hT7uORPtrdE2TaPqaIZGzaPhTCsHRdj3xlmxJI6BcR+h4JpvR
j9olZ1Nje813UUCFTowX148ZHfph34YiNnDhdXQb64rIiemiqdiBhtuoM5umPs9ch7leqWnL7CDM
MDYaErlOAIqZCedNbj0JgPb8KfGrwXuIJ5u82mbo8p6Wj00JY7QVgZACVifriJ6UCeVwq0pC3hRX
7vq8rQtijCUXy5gua7F8d2AoN8R763BV1W1jnzsyE4/T5rl3aH834MIyi6mwWt007Vu6fddb71MA
K4CNff1fk2EXL/Hw4ahJ34CLlk8i68dmH09j9eG7NcfpsOjt+2rEdOOarvgAFRzMJAdudjOYLmAL
ynrnaWk8XHsXqk9nodM775liy+NWWWP0RTeVKt1N30LohAIy/YLjloqKhpFkrFxwbat8eLSld0MH
bb4nVd2GBOileUEkLb51dCY4yOIChF2jbFFd41lKPymX4/IwmKgw6P034AeDE04fk4VnC9F68CGw
crQSktHoi+OsFZXeSc9fhW6JrAuprOumOu00uiiyu47jUyartAFyNj7TtwiZQzh05WwH19rfvIDW
TNvcadsQ73LJ7sbRIsDccOG8i8KFzWoKA+t+jLpqvJwzIGU0mNrFT/OwoUyJkXbknKnRwyrLx2HF
T6XdQRHz5GmzItSsk4Fy6pO9FhRLa1zy1p3vUfbIsSbxzzgEberabUYj3Nna/q4+OQ0c4s4xV2x7
bkf6QXi/CyLR/8xE63lJB3aRVHhx+/tKx/Oa0C8v50PsdZi+OLq07yZCECsJUPnczoT/E9sBbMGL
kPERxWS8tiaC7FzjAZ+1w7Kr2esYT1rK0JzDIF8/Ir+qvF1rK69NWCTmZVGVeMztaippBU/TW1dn
VGsXuCX1TulluA0wKH2fOHluqDTbt7j29s7tiBY+o2TX1gA4Th1iXXX29JxR+bNgWht121r23F5m
gdy23cjnFRwYRqT/V4mT7fHJcXjfzjOxvBuVcYmaZxZlgsS2+N7V1GYZopxIaMVUnwCNQ13cOkzD
qv0kl2mfZzMtfo2Uj+drHIKKqbGCu9qua6ilG9xQ7D6c/rtV05jedzNbcWIqzYqNeiv8KV3L3EO+
W+bLIQo4cgwzN3YSLr5+ow4eesmMCPkYYH5bnJce8vjTMYcr5jD0LuFfn1O3w4bGyRLKuttLpRf7
1dRNZO8WpxaXDL33H0G4UnjG6hnL1YoW8LNqwiVESNDSw/fzcDxvZ8Hf3E7LSEjrhY2fjHXk/6Tv
4dPtQEVwaha3zFx13kyahXW89U7thLJ4x6a2JDXtQ+fKTK31tRHe6OwFeJwyWSGfnurIGc34sKD+
m+Il19/Xq2u+a5Rcr9wQnBaSjabbh0yHBIk3LjOsdRzULyj4WOuuZwk9EC11TZq7mbCSPtqEezS2
dF8tH5g5KtXim6I2+4qhp10c6VO3T2NV+h/T1hd6R9BjUfOnN/d96EfvWsfRuE57f4ntd4Tjw7Zz
sgoTAHgUXn1u1c363G355F84RZdNqUQNwkJmsPMn36MeqR6O9InLpTGEeChvwLbWohj281R6lzNu
E7SbdOd9ZG5LJcDuoywtpjVYD2G5oSYslW9Bh817MefXuV+13DOdAfCqrFdz6JVym6Tl3V10dm/R
S2Yg86MeVnk3dBtBrcjmzE8M5Wp37wMErJLBalzrcgO3ne0wJvJfhaPpCHV55MgDmLPtPqyFPSSx
L4Q5LwGaPyKHxRnAsgtigxBiYtJLm+pMfooDdnmWDTdN5w4Nm/vaPYiJ9hin9AlkvtlDeGfNwZIf
ViHbb+FAdJSUHcXqXSNyn/PMaYZHOWr/BzMX1Ge6WsGsnCTzON6Lh5Ohfe0a42xX9QQuAiphRrVp
yf3wBq3uUKcR5/CWFjIa2ZSErxivW3CHOOQgXJpj1oxhdemwfVB5LkZp78EilY9VnRvKPf4qyn2P
LsmjnOdQVh5ksCWOUaiH7Xqrn5jrgm/a4meR8+PTlgadswFTLTU9DsVJ8zFjo+uldHzsi2BtsxoT
yzi4COpIaAr6q34oeJRPw7YxZKyruOzBoLL3JUvhFJgOd/04HCgJ5bdzcfLnaNbAfhJWoZ6Z9+Dz
66Cx04xqBz2nhRfNXpKLASmGl0XO+Vzx/b2hE2CD9MKORpfjstnWhFl8nJ0zwYEtKTFgboI4Et/E
mSS2DEYJHai13WMj8X3jNAizvadJInYevqmHbpGiuvLNmgW7SFu63OULzkQnjmcEx9kE/sfgj8Vz
x5ZS8BBCdd7bhERphAbKu9/qRl0Zz+rLK6Kz4GodrLA7+ku3lInvt4hqiByo1tj2Yk9puziCAsyW
s3gK3+9fFwN+MB3dMr9rSbqeNTkBIz6ix+Bgi4bsax3lg2GacguRAXF0VHtavdPlMBCmHFpq6nXS
DGZSjM+60xdbrf27aIRfXmon8M+YvlbvwdL4e8sp1PiF0j09L8lQpGFTGoOf8dKWPwy91Y+G6uuT
NwRIJ7IBR5/ErXOiNzkSmqflMng3ErkHCjF6sPgoLUbTcli8OjEORuSYbq7TW1j1bIKqoFrOSSLD
KanqcuZVrCFLX0YDuM+umL2nGOnRW9HY+skaw0jtWqfTbx020XZaFYu4I57YUKiM/PJhBKXQU9NT
rXsr3rFX2xUzUOhOUI55E0GLycGA22vQbeRu2yx3IA9HSg14yFPmGsIp2tlKe2++/f84O6+myLFs
C/8iRcibV5l0kCSuqoAXBWVa3nv9+vuJfriNyMiMmumZ6TLAyeP22WattVv1G41puwdVIEC1G7Nv
fsligMxqRBBUuj5lzX3GBHHp/E65iXBJdYdGpk0BZgXlasQ+FeRp+xKQBVc/K7e8heFPQx20FoHp
aVbQeaoi3VVBwkT0pBZMyQGWa3BXfc6BE9GpFdgymmHUz0sAW/ZikyGtsMGqXdNY6jY3l47VJYK7
3xGYSn8nY18XoPDn9JSneJ4eLUNLylqUdzPXint13IwxZe1q1LPKmYxEZWY+LFFvps1sSm3cHN/K
REzeCQjgcUeZMD/L0iTCWhGq4VkNpvhRnnqJpJE0UIXj+ShKB7wGlemUrs+nvvWru0yVlW91TqT/
QNpJUZ0K5NXbBLPuNSim7KnRE1xsEOAxmLDIV76H2lTAwJ8i5U6gzB3uijyo3sO+WBCIxCCJPSDj
1m47MU8Eu+8s3gth6mLKSRQTn3UdUEscInNpD1Xe/ukhXLzphKAB/obC/VRwEvAmqHFZXkF32tap
mjn4JrUSYKKSis7SVyOkXKEVA+scZQhQ210nSw+jMowPGe3JSlKXavwOoo4gZGr73yPI4swOm+UU
N40aFbu5TPKXgoIwB9pKx8gRSAyINrWD0LJJOpGKmvUkPIZtmRtOrco17/DAN22qUO3CpUU3yfFU
FKZ0p2Y+wKEmGNuHoPGBWMQL0N5W1SGcwKN1wguxeXpSNFLdrHwsnMq6De6h0yCe60u5upellhxw
vUCUuHCahkBkUnSma5BU+05SsXwVg0HWPENMycv2dSTdgZmkLzq8EhJXxGs6VelYMib62beAN3C9
8oepo0mMK1QKGx62lJJdrgAsjwDE3osQKuXoKuEk7gaB8js2PBjfzVLznzW8GNZJF7qfkjJT5UfB
M6LRjKRNBOrCEH6X/EjzD0iyDqe8QjFmw1XAsAHN460sNNruUYHtqwDPXanJNy19pB34NPWtoGJb
bKMN2sRtU7WabUGf/BN8i/6xl832Z6+2ar2T0Ay5oeGyOOK5FT5lSVV7J483YP6MOtgVCgx7crFR
sRWHCmTPqArlDVNtgDYYchg6E5SrPxHnhxFQcd80Yqb/U6phqntC3efvi3kgSqPmgZo3nsTe8McM
WUPqpa+VOUjwHUIlyHmhBJP0DDmKu7SGXAA8RvfvZiOlp99MIg4sQjgXvWv5RVDiEqnRYdZyMtil
D06dBAboj00lTMldYhU8nlmVDTLHp1YOiUbNCc0bsUiJofTkUWzH+NdQzMYbfcUHAJmhIv5o5oqg
SEtR3VHHELRNIItwDINO9HHL9V75wSmMb4Hi/xr9Jq0cJS/x9owI/9yYTRlFyDwVd7FcgmcaZ4qc
GOy4Cr3YxGW3e4FI1I4p1wE2sgZ5DygnND2U7ujOpOeC8p4DhsNaKTzDcd6Lu7CpuBIk/q37Ri6V
+5IMdO76gzK8VjKvJodPHX7KOQ2H7DiJ9Zu+Aftl51YRfR8mymXkpAbtCAd74IQDrgy9DmBfjTZU
qRLNGwlVDL2WxAMbV4PVSEbhObHGACDbAkAsNHoObfuqjzC4fv5aQyJ9GZSmuMvFaFR2cVqKm1wY
W3WLca0Sx2iLNlRBTZASpCEQ+YS0PyQ59U9pqSSCqTNtA0Zpv6M7fUa9IYv0Bgskk+ylVQpEB9Ty
KW/3tJKOXDbBr8ExtZpO4aM3j8kQ0dOsUUiPHyGVkT3Ix0Q36C5Tg88lLUG2gncjbL2+NFJlQ68g
Utpxp9QvRSwPfwa6TOsoclFxduN2qp4MSxLSW4C+0U2MtcgcY1iiKmrMfAjgMlFgG/heL+iQCjew
FiljG/MQv6uhOvyhxseoNBhPLJe8VWqeajUjIUyPw5l4AP1bqq65qdU/4MGV2k2oFdE3QAdti8PV
lx2QmUgAMzJCZUmcugSBtaPtfdXcQqdtjj1A884xSXfNO3okllF4otY6ys8gLOafOF49ePjRUP3m
exskUEG8GgkuYy9Qyn9H5Xt4GQNl7LbU5M3CtYiKwVh0AuqQxNcktwNjFl4tJNGQ7TJ16y7sEisE
DRaaONdF8dRQxgdYJUbiTwF4RO7OUaL5HuAQC2gUoWnmqg0YISrdywVQuwmxQjk3+8oxeVN0PGwD
pBmVPuu5LSrzYe6UgTbc+sw0YShXW5C2w3Hum5n024xlcCmMdI8BoOmO+pCUVOQ0zeR7hDyC4nZF
UaP6AwoQJzPJJnLFjYbJqaWEoN8EGCIBGWvbFlyKECaUGASODfVbZByTcjb8XUVumb73CQ6uQxdn
SoaU4HJ9g+xYiTYTUmrmhsx9wtukyJTmVGDkaMbVM+FyXvcyRSvatT7hPA69F6KgekBMRiLDIuaC
QHDccHyHUURVoYqzybeTCfNOHZGEzx5VcIJpACcG2K45lt61RE7gD+fIaKK22iejmym9+jucc2yg
ENGPxhYUepjbVgwG2O4w1o91WqXfACYqpUdUP37vgzAL9wKON7WNqFQejEBGYWuUSk5kq+etRNVQ
ko4Dzs17FffmE3LBFuAj+hX5XmrNUDpnRW7vajOS38JCNjQ3jkdxP2tBUZ5qq6gfhinXRLAbJgj2
YnHtM19JaCsvdqDC8MgFmNe53vzIw5Q4N0YWFCMPiNN3yYyrD5gDakhwzIDkKnkqCIDfhO4eMzX3
jhInYBzLGEWjofp4B9TW6u1CLNojppE6MTgi/wUmRrqbUFYdXQAPlAeB+VSvE/y4xq0AvFUHOqeI
/wRjbipbUSDH55AmkHhKRJ0ekhgXwfSkQSH8RP28pTO83Aw41EnwHY3d/mEK654XptSD96qdpn8C
A5jdJqmt5KfFI117OheLSkQVmxUSNLEBLnTC5XQ48RS71VDg3sBiwPEj9E5+kaPP34vSiAZbQhr+
O1VccjRD007Hohisd7RfQPNQMdYqqgBzDGRZEczfaZzNPyNiK2YlpWDauszoVSeOYq1dynla74iR
kb5FaLvSukeaodurZOqoekYLp6PpLcCieTFngE9Ekc0PKNsdmmGSW1s05EHjHqhCCMooDmrPLC1g
17wtNFUyA3UOHAqy1R29x8TJNURdvNWCnGYDkTSkxRb/MflRFVhlnDigR51cYvoBPGa/gJvG9/Ba
W3CGkZwJHohw/77FPoUObr5EmBYV3ZMMVvxbSe3mWdOpI6i8jrdZkSqPcaqo+UMVDx1SO1bUTzvZ
7MenJmwaZFDnWkEGqExbfzsVSvzYlUpD5mmYIK1M4ky2Ed8F0dRZNhPTI0oSdC9SC8LFsan02pVb
bo0XtNGIfbSGOt/n6ih30HEH1bTIrWrYB01p+esQOs+vMppLwUFrrUDRIJam+KdZAJzYIpHR+8ee
GAdAl+H3jyO4uT8qoQFbLS1iLnlArt1XQ+BkEwgY4A2tmP4c6tF/9vH0fyMKtaRZp3FQMQT4gB5U
HOUVPghIjwx60GsVjTzkdStZ2yodEqqsMISy3Qi+85FYpaS1cSw3wOc1yEGDNFeS06QwEe1EltMU
hAlJEtf3ocngRxrGPblpvE0NVsBNXAO/cyOaTJoUDzqeJ8A1ynd5qqKfowmy10lTAy8X9l9dOZVo
+vd5rIIzwvPHyaXsGiabQsn0JyGTAfJ0iIbcN4LUzk5l+t1gQ38DzVQaYvGcGNH0Zna69KRT0BI9
yZ9FwQ0ti+IE3aGCyEnqDNc0FZT8QTJb85H+jcWrKDQagKWiCGQHe0j6kP5w+S2UNCGH11wr7+jJ
A/gEjpvta4hXvSeh+946fB7x2YfzfJjnoQAjQgL1d5NEwatMNg1EbTVmEZVYjpgtK5kwgRTsF9wl
ADfAAUDgf/j5FKouiKSZMrxhllsQ9nynArau4N2j+oZzDCTf7hR00rygbo27NtaEEVOdShq5vzh+
qcskerb8xLqnbEjGZfD9WVgSXCOdUnQBassYqbj7E5btHaeBUEMGZWm3BWQHG2KV/1MPSVVsGquK
VXcCC2GB82qngzrrGVoX4vLCxGKVRp7ah6RlUxAdiidlpnFa4k4No9LN+6Zogtrxu57cHvpN8m3T
z+q3IMGK2QhcRvQgIizZmHWJO4N4c/3PAOHvNqqyVnb7WqReHpmwClhpDqSjtVWQ2v08CS8QENnj
cUIS3Yxm6VkZDaRaKnCXMqkxXDT66BQyxJsktx7axJ81m2A9xGnwJYkLIcrCtyFS5m9+1HcSgPAl
z4wYXPeuxo1SOfNAHsaZ6UDhL7qCEwU3ckb32VQGAvBZwmp7UgzpCF2svjOtAMCxIWV49oFqtLSL
ssphxNJTnpebiVLvPCaDvwEoqga7VGqsByEPUdGwLCr2N0o/UM2gHN64Pma/gWLBW7+XY9US7Kal
m3Kb1wKxaEvZ3SNYzWNoiHFRPMiTBCwAzFgDicYXqXfBkeu8agyn0q3FUVIdc4YC7Yxi1733yiAM
3tDVUryxQivhToWWjqcFAHUGPhcEsSuREox+jwGJGa+bBal3sgICPI7ZlAC5sCo5OqA/ZmXHoY/M
ey1K0spV+jmFplWAsTtB+aGo3cFTYDEqJfstJbnUbKZw9kd3GklZbYIQx9iVWMXanTHi+BYxVSoW
Ni0FiayQ7D9GlYEvUdH6QgDo2eOETNzVP2k+0lI9gvfxWLQTCi9LG4AjDRHaFzCzKkXIotGPlUbd
2VHmqQRabJYxWoyqL4G8xXLZAoWUO8mXgLyMZFJB4g3Ast0U/tDvwi+nb0UqxScVVLq4AAbJHZON
NQhEi/If0+8J/sjrkiske4jHFWsUbFojFd/w+IbWIUTJcUH72jxJpVJJW18157dAGMQjFNNevIFM
pvweNElZkjMp8EyaCQV7EsPhTH1UzE+QCxQJDL/ShZTZaXDgAALiRhljLD6END1InEIV2bBeFLXn
rqkpK1edTnk3ERtrPwlBO2wH9vtp5gUfdyrZjH1M9uShVXpySGicdbcAInglC9And3gHPBep2BS9
PTckMbZmVNUksGTYBE/kJFNckKKXwUvlifmgZwVgWJ6b4FSlIIntnlX+AUK9Py2BHlAcMYUPJghF
cw9P0v+VlGSQnV4ZiTDU0UyBidBS5dUKJy5zUIaTAT4rJV2RxQjreqjhqb9Skm0ow8pl+ByqeUvk
K1rVKzpDekqSLU9/BVJVg4LwE1JKsLnTEkx6Xj5LBQgAjCz4C1VD89iOGtqSu9zi6c2a9LnHj1fA
ggykajVQOLiN4KTV9FGN4DI4VKH0n5pZGw+8QY2yKfyAOjdHt/bENqhx8etSKZ3FOk8bOSa548Vj
SxpbM2eAkaGZnRYM6uSGYzUe8VzyRt8FVLQnL1Qls0JarhKOTc+ruUuKQtmb5ERk20RgnhC+GEvp
1EAG/F374nzSIzNt7QFgRbdrZ/Jv93DPfLRNBaNgbUJVKzx6ebXG7dzqafmduED4LlgkRikDlSL4
fD3Gy22HUnpN81kV8QEJj35ZQdwLNuEXGEVfgjS1LStQ4z8M+oZalFysXMNIKKTGwNkGJOEBAEXT
N9ClPf02LKhLG6WEy2MX3UQ32st850X34b/iBjQPQPoTuQYRkTOykCtydypNmlUB/KEgrMpvQlf4
dpdU3dZIhvFeEFLEXgU/YOvazk2TTtpeHn5N+F6Gp1srdHwTGVuqYJ+51nBY6xbYSmZDvSIcSoEy
dzsRlKACu7M8UaOw7FlTg5t6TIEFXx583VaMFnOMLosiVUdFX/RTPo+ei2T0KN3lduLz5Hq15HOR
MhoDeglRRQSsiSxaADOb+nlERAVH1Ety0CY4MSS8K719ufKJ1tzz9SdaSawAeParOmM7gkLFDlPC
dOPAkh1cpe8VrjCGh1p4DRvNS9tBQ9/LnLZ5TgZAHgKg4RMpB/Ak1pWVWksAfHws2hguqreS8kVZ
rBqx0J1KSJxnAelWuHMBwI6UbGTSFHrhXl6FtTbEMtqi8GEs6qZgYlYyKeWg5jR6BwkCHNj8qUaG
AjwOuhRu4aiNP2n1K18R0Tl3DJHck3RtOYOStpK+ACDZFElDHR46oHyvAzPBzZXA4rbiuAc9Z23L
HO52oeh/1/5haXKogzTWlxPI+NLqBCqNmqRSi0A2EU8YJEv6Nyq/ZSpvwd4UJMoll5f260Q/j7c6
X5MuQEwpS4iHuTgsoqrTcaJedwMeQwErXrVuZVbVo6WlwebyyF9PNiMjPqMhamzQj2r5ZP+RRGom
rZAilZNNhyTxEIBt5eEti7/UavlYT7oEcmxgZJDE+TwKQ0eKVXGjlUFqD9oCfTMz6UBRfngywFtf
OTdf7wXq25gPqscUBNnNz8OZquVbmcBJrVtes5bUsEPG8QfkGml3efm+3gkVnQ2DfuSUe9D3XZb3
P8sHlauux4i3wa/kao8HAxcL+nDkAPCElVyTzr3SeP3siApCTDDgoSas1QslIuwq67jzZSgMv/yJ
RJfVxksmsQ6Te9Qar6kjnTshtE4wIUKYyD+t1cUHOkKoVG6xxnVHvGLNZVO6pdH0+f9wFGlBhCa8
pKrs2motI8DkeBSs5VwZFVjn1gJzNFZXRjm3fsiVS4Cn6IICJv7zjg0GON0kZJQWhIAOtdCad3Eo
195IjpUKPrmwy0fk3GG0RAv0AG4Z1mx1w/Si1oLJXI6I1FsPQ44wiDMGgSF4XYpTc8WSrEWKlptm
KYbIKqqoRqzblBRWl+IDwzyupSB7jyjogQ9NgK7M5a3Z5EtTYqHtv1+e4hnzxcOACJmEraTXs/x5
TWffnBUNkKiNpgCMTsnwt81EvlXJ4k2V+iZZCEXdqgqAxyvTPbObiMBSbUaTCeOirhyVXo6K0Ky4
6Y3fma8yxOuYt1jqdzQr6zYB/Gjv8lTP3IbFIaM1iyLxJK1NSzNYLRi7lFoW8FBXQ9ly0wnKtb7k
Z3bRkFF00yVUipB+Xk0LuZogzpc758uJNIJ6T5p4qzSNJG6kdoklpAZKVCh1sXVlfmdH5iGAwkaz
QPTSP2+lD+5/bOkGRrGkF19gWyXkdxI/Ok10xviJaQfrOsDk9K8Y0jO3hOFEnAu0roG3LZ/rP4a0
hvFuQDBlXZNyPDS52HsIwQoPFgmUK8JJZ6aI+p9C/xJuytIv/PNQVSrK86BlTBHqnyvUIMtGrYZ3
G1E/eihBKb8kknVNrvjMBK1FGp72QRoJFHG1pfClkWDuuSMRe+eKNWgkmC3+NhAhKfz1GbWAfFg0
2aDrDRqYnycYwzknncQEffSAXKsFxjRU2jW5t683YWm4INJjVUPwTV8rAoq9SROPijYwAvoBp2RI
gPOFcX/FEzszyiKNxz8YTxT0V9azg66S5ZpFLdoAIlpKuQZYJ9SvnPozo9DOEGl5JBRlEfGzzys2
imE/4r2DsQAzkp1qtHUKt6iFNrxyzM8NhEOJmL3IG8dJ+DwQBSU1yEmf2vOAMGmUybUDXvGK4PBX
o/jRURS5LHrE4/2sZiPjrwxjTo6T6SYHbGc0eVED/KMcIf17EKzL6fVvjxxavPRqBKGuLZ1VVmYj
AtVN+gCHWVFKIrbQLDflNI7u5VHOTMwwMYuqyNumE+Z9Xr0B+dagTioicauiYpiGxi29ZJqNaXSh
U47Btd4858cjAqCPKe7dWhS/l8XOMEjrgEAQGsp/dBOluOoHEG1iMS4eurFWfl2e4pkDwhTpYsYj
g+T/l8gbeXxIKyzkFOYRxN2C4kLRzn9/3pHkIS+mKYvVtVY6w1ajQ3GHc2B3qejfmyN8pyZOpivN
K7+6BWSiNF4Sg6cSRvzq7vp6iNrUop6p0NkOoDaiLJBmhicQ+9bWGkwouEkwUsFr2mx7eRnP7Bze
FnKBGq0KJVIpn09KH4lRVdGvxC50NXiBAaS9wMxTm01aoNph6wmIos3lIb8+K/SlYCmXQg6P5/rN
Dgc5twaaaNu+ks9bDVDWWypQkLwVZKLzex8Cr2QXVUg69/LAZ46MiaqnyQU0uX9rqVnaXuK/Ijdo
92Er3MWamtlNWQ5/7cYyPQvZSxm+FYrfq/erKEeo/Ca4Lys18y20Rh+NNyE3uAppmmlXDui5o8PT
TDJwWVEwc5/3r1PoiAVMlbDUHKMt0l5A69JIQJTeN+IjcoTTUSNnt1XwrZ//fjkNlpFmIybHR1uO
1n88ESMidR3oGuB/sEz3EpJPXoGk4pUQ9dwBNWRCYlxIjUh15TIj+VQqCM4DTNYTw27AK7wpI6Ke
wG+rHTSRZvc/zIpIGp1boh5M9edZzaipFDAEOZ1qUUYuJPdSB+WFRtaV03h2YgT5i/PB/5urUB9h
KlChCDQg4OJDIaAxMPWSprDGdJdkmtg8zhB/riXCzgy69Egh7GExecJXD8Msg1IuZ2g2Ew3bKFHB
4JqAwRfI2gRZ5l5eyq+eHIeDAFUjTOVVUFa2JRsSSLao6sCIauEWOdE8VukL1C+jGiGIT4N8Laj7
aIvyOR28dEwhsDJZV7yH1e6NGVkoncqEbXHtMi/qW/E4jAiIWVGb73yTypEUVc02BBhJC0CB6pQd
TAb1wAyJvCtH94y9sdA9waQrOrZ97V6GA8BMmkMVQGvqwKOPLgi+AKH4y6t8fs7/GWbZhv/cw1hv
0170aX7jz/Oo23W3aGvRKVLVnEyx2pOWhcJeHCivmSmCtWVKJRrdcpOmPLF4pU3VufPFjv/bVwHL
sLqtBVpyvqEy5QDouKMCVv2j1FUCIkwMDn1DiHZ58ueWmNw3bwkv59LT7fPcVX2mNQWqjLahKRWy
axCIjCkbrszq3EE26CMuoY2vsJfLrP+zwgCD1XTsiBNQ0Kte/TigjFjJwTt9t6+5AmcnRMy1CJQD
7RVXC4g4MvgACYejpoe469cAAqnThFccjrOjwCnB8JD6wH5/nhC0Jr+U6ZpKl+AgMjeoFKmdS6QF
Afry/pxbObr38LSSdyf3sHLja5x7E04rAwmtuBEAprtG0RsPJYThp/9lKHSfrcWxpgX45zllzdi0
lsAmlWNbnky/DSlwmqB4ARMN8bf/YTCaXZGBw8WW1lE4ajYh4tA4vD31l03XtfS9BCDu9m2abS4P
dW6vcNF4AFFj5oVfzQsIk6o3GZkbRdGyB5QszDvd7M0rtmr5KWvDiUaysWSHeCHWUsx52utTNHPu
8gbYpN0BFd1jHIfvIQmqTdlB9rk8rXMng1wfCEXASpSwVs+f0sIZz3QqZ8hp5U48w46rY3qE4deH
Vzbr69zIlqgcCh4+MhnruQ2qZKUNkOqFTF1vQ796KMz6AFJO34l11F+Z2JnRTGSX6Z5Ay5cFbfb5
HA6dItBsnOq6Ngj6Icgs4ZnOTjB3pG6+R6HPv+Jvfj0fJNYl+ubgR8gQXVd3ORJ18PpCAaedEvtr
Kc0TKTd5eLy8XWdHockh15hUBiXPz7MShF4fZ8SZALQhwKr2QX0HgvNaS6Uza7f4QtRZCA7IOS9/
/x9DS7YecpQJrD7vp/5ekvwFMQHp96Bmg/5Drvz0n7+eFkeQJJOMWD0FntW0FD2toyAkJEBgDGc9
k39HufGXLapJLBAPqJglDDqPx9qllAW0JvK5J7wrFER0G6RjSC6ruQMSA36ayJ5duc1fdwu7rtF9
k5gSF3NdD6z6EgJObwHnS6vu1phj/yh2gzL8tXWHUSEaNC43sO6yubLuZgbcB/xHgjBGW3hZkv2Z
F6RZrcfXumB9mZCuSETghkiILNO8fHWpEPqthU6EhyhVU/SaFULpJW341+l5RiE0xZ1YeiUwoc/H
DxwoYG8DteEaFm5lJ7mJEs4wDYly7LsS1F5VVLhM1WCCf0TosrpaJjs3z8VsEJFjQSg4fv4EKZHO
wvcFvFSnQGWiWglv1UjL/vb95zlZWmzxMPMyYxo/DyOiDt+pSxoPVpjpWsrwJwdjvLt8txZf+9OT
QsZz6RaylMKt5b+fB6mjvKnbRn/roAiXhfCgR7tMNDaFJNs0vMHBgfNFu4YrZ/JLdmEZFa4RaV11
0Qta7SFQQsR6R/1t7A5WaN5mvScXvpPqsTvPL5cnuB6K3LFI8YEeOWRcIUCvjEeErMQMMhRSsD4G
d4id+E43ZP2NgNy6Z2Y+WDJeU/fyoOsT8jEoJX5KmjIuxjq1FyM6pA3FGNrIdyQP0ANSbzYn88oo
69f531FMfF5FWfrqre4bNegANWCmFsJyGsCUCEsqFhElB1r5NbzEmcGWXiHQ0Ch40yFjZfXroqBL
mbaAEUOfsYbSfORB48UcW/8vDz7z+jTU6uBruu8bc8VQUBMHOAyZv0Vb5W9dtmUUMj+0xiCvhiVZ
2cWuk0KA94gzYmS07UDRmFrbbGz+9iRQnIUEgZ0i20R+5PP9gnAwx5oON9GPypIotgkRWEz/1vJS
+fk0yuoWE5AgCTASPKIH6tvIZr2KifR6eSZfDwDpCJRZ6c2xVJuM1a6MqdDKwYySWtH0+m9pRM4h
hZ+7yEoY1zolfRzd/5olHAwGI0VAtYT60rpB3YBEgjr1VLEooiMig88owNU2mttayKo7sLfFptW7
bof2q+yMUSzvEclNr9jGL7eYGJmWJxLgLXOhcK5mnFUIrGeh8WJFEAAqVBadUU+ueVNnBwHgwZpS
sdHF9SCovqAiHLwmU5VZnlIp2iGnVZ21/avdWwAxKoEQJRQGov3JylZ0aTpaoT4ONr3wQoDLpfkN
2RQYpGocXonxVjP6dyi8XDq1UsKmm+HnI6/4RpTkOLe2nsH9bpig26WCdM1IiJ/HoZ5LcYtlUxU2
iFdyXVzgjyRBCqWHm/1pc9q5m41tb26Om43rbo4Ovz+6/L/rOvaOX7nHm83e3vM1xyO/Pbguf7dz
D/ydd+CXfPVmvz+5O/72yDfv+VLH2fPTNlubH8mPX75kU/D9++fNab/np9n8ONtb/nqz3zhvfAkf
wXaWP+HX/MazbWfn7BiXr+Un3m9P/Pgb1+VHvfEne8/2PH7ii3u09/tne+85fI/neY7nOM7yZR7f
z89bfphzyy+OzIRP9LgMv905h+/eYflS77C3PefOcfk1s95tCybv8Ok23u7WcTb742b5oHy2Ld/5
6LzzU3d86eHuabd7WpaJhVq+2z0eM3sZ9snhjy+fwY/E5f/f6i87ti7UZHHdqKCWHo6b09t+88yk
POfd2R2cpysjfSR7Lo20Mu5tU6dyy9nYuA8vP0+BfbK91ztHtK+MoyzX5tI4K++iqZoS+jLjsEUv
+8dH9tlhvdmS3c3RvXGcK9X+VR7x6xKuInJfaqsYIfWHo/v2zGlhny7vEQCXK1Nart1/wjvg2dCP
EEc6PtxsbpYDvTl+/MO/T28b7saJs3p8O27ejqfK5uIc397YS/t2y8HaP2732+3W225v7TtO2MG5
2XGcX29vP47jre3c7dhvbh7XwnUebhyb++kdHpybG07fYXfFhF89CCtfXRXpaBmzXu6L+8y9YcWu
neoPd//SGVjZO5R24DAyxM3m7RR4XEuu+2m58CzbI//Z21t+tdzqwGaGh392SHna/7i73e6fwX54
unZEPirilz7Q+klpTSXOlkN52j+fNs4/u31kb7abZdGPG2yc+3RczCQbw0Z4NjbQWX7rnjbP7vP+
8ei+FNi2rf1y83PDD2Aqp629fb7vWT4XK/K433LuvAPnvLS9u/fYPjyx1a4r2+4DB+LNsr95d1iS
jWvvXO8BO3Q4Lgbm8lH9CJAvzXPlWyWFMCoSJxWDfbRfsLm9zed+3W7sx38tM9PDiN447s2GD+Fh
dy9/AuXDD7n0EVaO14yy4TQsS/2CeT+yCsfFrh2f3JPr3Oz3WOvdG7cFY43F55XYel6Fed1sWHOe
nt3yCrgvbM7mzd2fThhszs3pMbDtH5yiDXvCK+EduIUvWO2D/WHL9tv9af/4Zx/Yfx6XH/rz+fQW
2c+z/TOw9xg77NDpkd/++cNpxObvnLsnbCz/ftg9eU+7fxxM/u7JfuYVGW07sLdc1R+3d3c/7g47
79v+sPv99MBL4TzwHDie9+Ta77c8RLuHG/eJK2p7h8MtNvuwY+ldVvVjmZn5Pyw3jysj8rbsjrzL
xxtn591x1T++8PsTf7wYhSf35uHlhYPo/L6yI5etF57bZ+tFV6VCMHhieCVv+B9nd3t0efK4+rbj
Hv595Jwr54BOdReNJr3sPg+b9IbRFwzLmCzH8cT956otoy6vd2Vzi+yfy1uPueRe7G2+EOuweVxe
ZTaajedXj3zD3r7DIdjwq+V79/vtHf/ePbFo7sF5+HBsWNbN8mpyo+64ufsPd2F3OHAhl6O+Wc7g
abOY09DecYRYfqz1xsUe3yzb6O5ejng67u7k8j2XN2B5Hf7/Qugfzh+InA8fk8bka3zoXBSIe+Yh
/OeQ5mg1OjW3ijhfw1GtSRX/DgPoY2mJTBVBW20zaoY9sCYBcmOv1bt4rKZbtH27O60LtG1IHQO+
/aghjwGrfkhobYd8TRfsNdT0HDzta/HXKjb6+Dg6CI0lMiJP+aVMbOYywsYIeBXTmNoL3v5mRGRq
E6E4cLy8wB9o/fUKQ16Q8eeBVJKy/HzUVDWjIceEex3G9XMH5RpBU2U7+8mORhI7rajfumh46ySa
Gqr+U651LyPAwIlkXNUme7oFXSsfLWZ29YHIr5jkWSwZcsMaww3xFa0Uk8ZFolRbyp8MVf7kkDeA
z+5RNM+TTRLNmfyIUm/0a47oEXIFQ35m8XVdV0QA5MBYkUT+vCB+Pcsdouy9DWCfzgp6Ubiwukq3
CuP0ykU/c7o/DbXyJippksNpOXZhqwv7hANxS46wu+KDnR/FInSCX7CkKD5PqEZsxM9T7lA3B+FG
tkZhU8oogF4+SGdHIdstgcwCG6KvzpFF76sUQVzOURHHb2jVNHdCL+iPl0c5dzgA4HIlKFsBqVs5
R+Bgg7LP0LpJIine9hnuMjxdKfACNWhvxRKtLbkry4PSx/23vx/alDkQwLjlrxcFwZtcGjIEHxRq
psdR0oZ3ulUJewR4tPsMrV8EbXX9npD8GmPj69JCZyQNDoicHCcm4fMGCgOIG6GOUVUz1eoYJ3mx
C63mGgjm69KaALPYOtEUybuvYRShWPW6WGaTjVjCo6hr771qPvuzfujR1UNJv90Zan3FuVxcx893
nUKxjIYT1W8Z4tTKtYQVPlANySf0QJCQerFK2rXsSkmJdAfh/zJESbsJwMYgnB5/v7ydn1/25WUx
JdIJwExBxYB0Xg0NphmKf8LQpg5NThn92CvKsPLoQAkFta2vFYTOTVUFpwJfCjAt6YzPmzhJs68G
MiqFzYAIlTxm8Y80CPwN7LcYyQmj3NEh4lpX5q+2bEFpgRyH7MPJWYMYQjpAI1eD6jUyk4KTiIXg
JmpjbUpUT93L63l2KEopSHOgMM2L/Xl+yOfOdNFG+g8950HmARET0fOtKM82UjxL+u7ycF/uBJ2Q
wbjqKkd2gVCuXmxhRNHG1ODFaiOKakKN6miZ0M728ihfDsnCH2SIBZmh0ah+uTP/CV4tnwh6RhkU
+eLMbDx88zh3Uz3UfsPYN1GoLWN1c3nIL+u4GnK9jimyDCZ9phwEOEpXUpM/sSG1blal/ZXJfVnC
D3IkyFO8K+CE+updCOcpFBGqjJxgqro9CnKZA2M7v3Iuvo5CuQlwJPgznlQ66nxeQrTe+9io0I6x
kkbzqrCf0dHU5+3lVVvfLnwXbhX3ilMum+jDfx4Fvvz/MXcey5UjWbb9lbKcIxpaPOuqAcSVJC+1
iAmMDJLQ2iH/qL+jf+wtZGZVRzCyk5Wj9yxzEkby4gJwP+5+zj57KZA4ESD3YShfT84AyjLq97Nm
DS5YyOl6qOZPMoY/XZInRj55baZbe+k+puJzxdImraO9NelaxZ+gyhieUwnpUsHv8uTYYnURnkXw
5ze6vv7vIya1StKT9Nj8OqfJSf54o/k09oOcgecUm8TtvTGottq56sefXOZDYsgkaPx4nQ9rDrvF
3mxyrlP7X+9LHyKa+3q4fP7zm/k1Tfxnd6P9eDeT2cX4MXAVdYvO04WwFigXmO/5UOk8I0AR5R5b
9wDUyJ0f/vzaH2sCP93hOnC/n9ttluvtCjqVdro3erQmut+sc+vwV9fVj09ynfDfXWfKS1y6Sq6j
X4XbhhLyPW1mh/CTF/Zx9f54lQ/LCyZJaS6td7NsILZ52Dl7pVd/Mpd/Oid9vMo6J767Fy1pFT1d
39d5E7xk3u2bsX2+v/mMZ66sr/3PhsWHsEt7WT4rCZdpArqBPFyh3Hss0E+LZ93hqr7/ZCSsY/nP
Lvch5DpwxAkfXG70XrDid7+V7uHdu7n/5DJ/EDC+n7ofayZFV3YWBu3rXeFL6lHD8yA5erZv+s/b
p86/w8Hxsxf2Sbj42JZO6q524vWag8/BjgmWBA+L++3uInYvO/+ZM4Ebu+knC8tn7+9jy6OGdZqa
r+9v9l6WjbyFUxp0m/gi2Yduvu3dTx7sj1nzn2KV+iGKZDrOFpg+rDcZewX/6S4+7KTnPxv/61T9
k4HyUUmtSwAiYwRlrlICXBlCGlSrtj8MmfXZPX02Vj4EDdtKO7tcJ5ptPPbhLoFgUasgaMsMg7jP
dIAf0o4/P8APwSO1JdXABva3B5ifoGf51gYyr3eX+IlPVnkmEMvu+2d3+SGd/vOFP8STMSogPDVc
WLtRD919ddEctJfwkiowMJT6eb4tD8lJuzRuPxkxnz3eDwEmElNiVuuI0Rgz+GExPocduzwvdC2v
Dsog8m3P9sxPgvRPyZYP8VP9EGlmtczybp0Y6MI2yU7xbwuPxGro1jzeaqO6n67jfxQA0GnRW7l6
GND2/GPE7jK7KOV1yDYBBEzmh+Y77Bx0zzkWHmDlq+4Szsi23epnzv6Tp/xHcfX7a394yrj8zTm6
FfYq/hiY9/km3oyb2c823V7dfZYz+6NXiswDLQm9DmgVPxwIUvAh6dzWndvC5JEVPFEwDdXnt75s
/XS5+vNb+xgI1sIZfUwqwkh6L9GS/vhUTZGoYZzriydpQtvgWgnrQmkTyLfz8kkI1z/EHC5Fww36
SzrDbQu30h8vlduqOakDPNMQ76Bj5ZQlbVpa/kkM/fj01qvoCIs4DaweJh/zKroyg2PqMKEUeKWc
sAK3Du2Qd548q8UprYvijgZz5fIvP0UyOByr2LSjTTPX8fPdbqLCvqrtagjaYMDrALd8Yqouiisg
QvlnY3ENYd+Hbm6QMxyJG/ojDZriP8wDGInt4ljS7FnlUDoejmTdHZa8OFu2RqVlt7kyCGz4C6se
XQQHneTiWF1c5ukc3huiFBW2TsMw7JvCVK8Q+TaQH9uktt1ahmb558/lp803UjgkS2gQUJk7GpKi
Hx+MDtqsFJYFWlwZBkhwUh7NRENIArE/dWZIA4tpDFO6gTs/PLcIwr5FnRPZvoJoa9mktWZ+5jv0
cX+5fiWN8YHqCAN+6JI/fiUJ68xEVurJA3yVgX/QVBdEWPGEHsPAR7Ye7MNcqyy7yTB9EjV/nmwa
L42uAfLBZOh/rTB/N0zw15fGmaZdrxX21wZN7Z3AEvKED/pnzTt/cKW1wdlEHUlWAYn1jzcZdSuI
2FEXTI5TE4UrLeh+Nad4uCMfevvzl/zzvCaFSc4LMydaaOWPSsnIkqeiwmDUszAoDEQ7gd1sok/O
qD8dcnhteF1odMqg62MJWO/4u2cXUZzQ0qUfvFCKQ3eC8+6mRaS5DKjikPRLFVh5mAeqnOrniCzz
N6OYlU8i2M+xhe+AHHptIkf9/zHTNi/DGFUNswscxIpRLXCKdG0Z/oOeyTRsOAKfwj1oCWz2/vIz
XqMZ3dfosBXy9T/efWHEhVblISZIXYU74axnm6KwtN1fvwqdZ2vJAEEoLiY/XiUaBypUczpgwQdr
HZdKCBDV/JkG9OcApssaN6KQX1tFSh8mYDZrmSVQ7XrJWJfnud4pfiLhDDji7O4X/RRu/updrYJa
2l2ogzB+9A8jR53lLl9UAbtnSaJDWknLPoSX98lR4eewYqsGfhrcFIW3nzpCcGShsDfbnWdJSenL
Mt6EOQCdnWwbEnJaY8S1f+qGfSh1v+vl/+Pb9H+it+ryt+Df/eM/+fe3CiPOVdP/4Z//OE++tbz7
d/Gf65/969d+/KN/nIa3VvTt29/On+vub5u+fH0WSVV+/JsfPoIr/f5N/Gfx/MM/glIkYr7q39r5
+q3rc/Hr5fjO62/+uz/829uvn3I7129//+X5teDpJJ1ok2/il99/tH/9+y8MyzWtjmkIvkHUTX59
wP/x/fV+/+WL54LP2T334Ete36QNLLFvBLTfLvK/ftLbcyf+/ov+hYZg2nlwu6DhcW0W+eVv49v6
E+ULumy829GTkp4z1LUoVFatiP/+i6F8QXFvMVsMqn00aDMymITrj3T7C+rY9SNxM6BJHlOlf37j
H97q/7zlv5V9cVklUGe55V9dff5n6f/5EXwYyTZd2wsrDB6euR3tO3tOmanSlVzaDh6PY34ZMX3w
h1Prg8O6MuGJ7gIvTQOaRPMtdFKs6bHwh3RmtYcsxKirH1LNo8XUH9TOPo+r5MHscs01+3LwsYC3
fD2V6s1Cl8RFJPePJqjjr46eWk9Ot9RB30jdvWoM1i5D8PUMrQ8PzHKrpiOek1InB1mbl+AX02Ib
y8YZ8HJALQY5YASWzTMYqqqCYQ1+ca6gt4+mtg3B27ns7G613v6ahMboqYs0AYevJOdKS1PltcxM
tvjZoJ7jjIxJDfTQc9WRjG2j6l/HWn03M9Beets3vu6MckAlw77gWz1FDe42kGlCacnu7Gnu3EqH
oS2XVenDeMn8xhkARiW27dzYyZyez6K0j00e97d0GOcYhZDL8fA/Kb3FTJttj5UriZYqNM8B0sSY
RoPc3c5FK59pWV56TWOqmwqwDo2siUhOS2HXr7hsvU6xmj+AQVRuyy6tXswiFfcVtevJi8DTX1aa
mp5KZ+DpKbVFH8dQqhEwrVnyanzjzpaRuzJH4PCyUUEC555uZ9QFB1wqxMXSOni24zK6A/6heVi5
pgHuSXTW0t3a7HDux/63LKyTqjTNrTTALa5AUD+r0xBByJwBYo0jWAVT6VbwzGheRArMa1vXlh2F
zGCuu5eQ9mUXz+7kbbYZOtWQr6xj+YD9mxNANwb+C5drAzlW97OyO4TA8vw0L78WmnJVTJrzkoY5
FgMJLdC8e1ygUX7vzWUpziv8PXl48wEDLRUIb1VtnLprN/By2t0gbD6s6Y1zaKuYPsRtqz9GfaUf
YBvinSebdRAvon2CidZejuzxoPZGpdiVs/O1KhYtUB0dxJbjVK8mLsznA/unZxDj4Acx+jg0uqSf
I9LgmG6F/UbIw/Sooyk8N6O62eDsQzVW0fEhj6RY2Wdizv1w0ZtHkbTTVRXn7UWTOOO5KEZAUthF
3ThJLK4hcRiPrT4oL8UoCl+WCNBbA49FDBVx277ulcheQPjp9tYwMt2H453uDNPOr4oRm75UBR4c
SvoSOL09v47jYu8dvVCD1qpGyn1qKR21src9Q+rr7ZRPcxnghQ20mSYrphpeTE7sStNEz0/bFdpd
k5bmpWZOFtSzypg2zSKcBzG16r2kdfW5hbft2wBmWHgAzZqrrs7Tew0nJdtP4UNcmRp860GagfFg
8vceNpOzy7ALe8RivzrgevOKM3d5QKjdeRLdXbcYHt/wCJIzjJwfwPAqF+jxyx3uzLNXKvNqwDNX
wVg2jjf0UsLWrtMCAISHKjKG3bBEyRYVRfZW1zVm/4pDD4d1aWmt2Fa4+B46Tehnna6ZXq1I2gkg
U3Icmqn3JCdh3NDcunNSWfZHQHLuVLO5wUKUql6hj55eiXJflNHNhJWvrxv9ryCHa9qkza1WVOM5
uJyK4BlibjJOTfe2ImqO1SRBmW7a9NA6/bTphglv4bwd4qON5NGLpQQXFM40D8kUtqsbW3gEV1jt
ILeEu6KX6sepNRpfZLl5kdUG2UzmtouFChXVXh02Tq46fhcrYOvk6LxQOss3seCgmJAv2PubzkYD
06O4ahO5tAs1LtA+7HeXOPWRmOib0KZVfxE0R3urV+Our8HzxJ1tb8vKHtJDn6ANcGNwMhtChrUz
pCHbzVjVhJfOwOTFFr055EotbZxMAs+5bjs1E2COECpuPGZ4ZK91SvWV3ZKF2aGW5Gw9v8FZti0n
w6IcP26DO+iLLFDk2rqVpcKofdkpW4AeRm1Nbg9c3lfM+aGtIAT5wBqFZ2kS1D4ouyqgtam8IRht
MjjXwdANMJ5ipd0uQqSPVjPogZ5we4VU18EsQAtGOkxclrZs3/fO+zz1CswuOzwp8CmDqevth3I2
tMexybKvTtPJZ73qtJcz21A3suGz63MKZK8pi4t4KejqMpTKuLGUproIy14/xrNe+2mJg/Ns2dm1
MefS5cRqeQeHtQB7HnVYQOepcZQwNXyFH7MZomL2JsLrrgAhoXqQY8NNPqfRtlUApQ/K1J7QYNQ0
rmOv7aNSgiaq9cY+UjLjIPQHaZYzF1ZKy1FeKBszVdQYRuNqJJXAQx9n6xjCgr7tDdj0bhb37RNS
k8Iv8CgnFccS9A2hmfbYABq+ipqn1rKaS4ju14qwq8OkjBFTua52XT5kx+5XidiiTldJOeCvUJa4
50wiqjclwA1eTc0h3W0ko+2xTI90DIOj2otytQZV57RHVa76C5oOgWHU8nQm4y/qiilTdthyVCRF
jGqHu6npNwOEHQrdIL2nnjW/n5MKawlbbBzYoYWQNkljFp4ilB3n6OGhSWz5gHn4HGhm1Zwp4zxj
iMGlEeQ4BJuwu+gNIw6Y1vo3Iykvy7aywfFYJitf175Vi8HOKMs49yqJiviqVX2Q2ppLwqQPEHTo
x0UdB1i4OJyXUupH5MI2WakbK4s13dI0nN9i4RIGRtiBVdUaA4S1kvm1Ex5h3SNHEEN3ISTTPihV
m0JUMq4ZJ9M9xXYw0NlcPrYzGRZsgbIN+85qn/TDFZCe1Isq1U42LWcFsHd+XE44mtgj9J4CAEW8
yIrnpGOBNk0u3qFRaefChDDWDw7tWJFtbKJI2Kwm8OKVtGv8xJrp2EtFd2Pm4wwIrnux0ml+Af5Z
HOQVbmauLLmpz75NUXM+m+qZrCyjh8EFreXUvd1Rw7K7UQASdkuR4kHykNjTexgmmGZ22rdJFl9j
8o9SpdK0V6XyTq6dWxMYNrqlvAvKKhz9yMhf9VgpsLtX8uNCemK/jEkSSM7UHlqplr3Vl9wbZ/1F
rdK3AtruGZvrc4DDRjBQ8ObDXX3sIzpjoEO24TvnVGmHZzvUlwGL+KhRTQ/AON+5Llo3xMb+CNZs
OYNGUHrx0hOxukJ8A/C5r8uRwdcNllcVcfmmAZ70oBkVm5SeZ48eZtV12Bnvk0H11ZRX04K2X30f
sbWfpq9Na0wgc2NgYjhpYSduvIMQPIUs546Q0Uy0kt9E5mvoAPJOxhAUatOed4uhuA37h0A3SpCR
RXXQ6QMLRNTP90k4SjdzHCebebKhAdSRs7HMeBcZWNfOs3MGEoAFudcvaF9MrtXMeMOUtd/2Vtl4
rf6kQKP1Jfuo2WqQ9FW5HwfelGW1UOdCYAl6p8EcVsV41hqz2E76cCFz/g0iAB5+AsTQs+0k3EEb
NzaY+Gu+kXTGuVAnUKpxZ+2KuryfK6G9J1YHsWloxk04Gce6q5Q9LvDTTtHYB0QVtOW6CZUX0F1P
Yu7njZb28p0EwmITW/KTVc0BW8tzs+4fcgCMpd3UQahFnY+VdfeyThJj1IZLzNUGLx2m0GebVZ1z
5jtrlpQWbD2RaaKMKhimmGzNVX0kbzzuZjOUt+0Sb6IyMQOQuyebOBVh8njXJnNJyTifASODYw1g
y8UbDIqu1FY16I9XK280K5e4l10X5nRpFVLoRTVLnt1cQVl5qUIp8gcd4MhoRoTAgpx4vyjOQ4IL
EDZtoTjjha6QOmBbFvwSC7icH8uWj/lXf16oVjAZGjiQofKsvDpKhnJrKtWWdZVAYCTTMbbFcK2o
A1DaPLoQrPJbjPWruzjKb2YlS3YpmKfD2DvVYci1MRDY6V/ZCYM27RmEmsPQ1mMMwEGHfTPb6BUe
XOoWAkyZbcWFZ/SN7aVWBm9c6PptEke0PWKRvHPk8qlszOHCafXKx/lwPizhnJ6ahp7I2qjl09w1
Sw1yoR52bDwh/WW1+RzZrOhFMjBndetIKVvybIiyM9grV4qhCStTvpxXKFx3SieM8xGOGvBqEjtz
Ui4XUDnQQSxlGDixlezVdsnfARstRxh12RabmN8S438pC3JbFfz/MZ3xQ0Lk30uUbN+qNZHQffyo
/3eZkW9VX4o1zxKRsPk+n4GtwHf5sDXz8kMm5LyCMFq+RW310x/9lvRQ5S+rZBGVMubrqAfXbs7f
kx72F8pQnA/IOa4itbWz9fekh659wQFSgzWxGlTTN0mm5J9JD+WLbaDwtJDOKrR4I7/8C0kPfp+k
43dJDxK+Gjoo2pBJrqFf+2ieIBmUdAFnsxpog8zaVLUyR5NB6J0bxxhHs0+pp686mSo16IdZTaHZ
DrnpTmUuVvqMmpoBJpVdgMZWlQPY2eYZSPhuCdJkxhGRmCHf6uqSKZi0tdZrptmj43VF4eRnBqHU
ByiPuVijwp3Uhd6+WXCspq0uOdamWJksthWCbuopo8GgJ4d60stVSz7NIXY+upLOd/lkyPQ5Nwt4
h6ZZ4q3d6/amGhZSgfpYa3dFIdGjXCb9ZHjysobAeWq/Qrsxz3UtsmNai63uTtPBdHk6TwBQVgji
xdVrCiwelli5i2ay6F1JMeimhtoDDVOTtKsKNeXbKn+SPEVvWYoaKQHizNa18Bc7sZ/EJPA3cnDA
EG6YWlbtl+PqVzcaRn1GYis72HJd9xf5LFR7azVVvNPavJiY2fTS7vRZjW7zRYsOidyDbuwgiUCj
zLTiIjOpVHkxj/tJyoXx0HUQ71wWi+poLdNAVZy1ePKEk9YoHp0KfpBazx6l1lp4NSjTimejskjY
dWOQq2mGu0YycyrL0TwDNDfCyXKdsAMo1Vs2N1Hrc/ae9QZkUGPKThHB/MUoe5bPokBg6dpV75h+
1RdOez5D/DmoLPwpr5fDglPAxMENgnO8Pth9UC5TsceUuWWrPsam5JKhpr5ccVx2eocFPoqzMxu7
iwc2TM69qQrZCPpQ1g5W37MlyxOHCl2TC7aIheGsmPb8ngGeQ5cbzHAKbCkb8kAKSzbvUN9ruIEt
JvMXsMTaS3IYyxE0pz35YMiH3tcZfPYeNqFyXyAQZPgbKMXzkaUqiIymIcMXduuOXIqeZTPsU1/q
RuWOrdPwnEA4W/yOpuZ0kzcRfrEZtUkIjfhoAa6aHRiSK2n6SZaXXHcX0U/nUSZ1MehPrYVxVmXi
OotECM5wlrmGoyelV9pxQXKuSnIO0PjQeImVmis1iywOkNw+u+yc0qo925pYlxlD1cpmiq3UFWpL
oZRCitS6sdRxBQPUtAlH2zQvbLjXaaA0ujjp6VBJQT2NQ+s3k5y8xSqbhP0i18O5I3XRgWKJsrMo
JcKT5CBf+Jyj2+JQ6VoNissqmo0B1qn0nDLSSk+RhxTqYq+dz+Eo+1jLTlfWaENiBC0sMTATvSBT
F3fyFfVBudzXmjSdFVo6MohLGXGp2mBBdSsKS7QuUXT4vbf/Ly1g/97qdKrfyhvRvr0J8vj//yxR
/3vyHq8CROr4R+M5hikH+fI/XbL++79e//u/UGB+l7T/o0/4bf3Svph4fiH7JcLRv09K6Z/rl/oF
zYZMTxod72gbKBz+a/3SzC/YW7CEYU0GdgcTpX+tX5rxZXUfwn2RIh9KX0f5K+sXqc8f1y/kAAwL
NAVUfvFSwi3sx6KaYoJMskT3LKQ2HNCRQ/D1pnJ1Ou2waHZtbTrVeRs/DIaWnODmsvesdQTZitgB
Sb1LUmU71/M2ytTj2IbMWNF/lecJLBNTWRucuw7KldOsaZmw3TVG+Iw+IvGauItcvtI+kcKzYqke
9Gl818okDdiw3TU6VQSzxihUFoCkp/omHhsSRA4V1dE0ukOvGIc4TDk1VJwX0vqwVMWVFhO2OV2T
vszRwEQ62Wm78FpNpa1J0w+1Kqk7jay7b4CDdO3GAYcnIy3QkuitGGR5xYbr0BWXakfy4BQX+bTS
E2+MIn8FUIj9Y1c+kBMYgsTUEr9epG4jNdmNmNOjXTiPwgkFmB29DKiEDIdCke+GFfIQkZrc18JA
K6MgMDNtDTapsxwUp1wzTsUbtn1wyhfg3pliP2lTe8SyJdxMPA+/Jd+NE1DkK9rAEc6R901q5Tbd
ahWXUDUzYOfteCaGSZ6qts6drbSyJzjIP6daQWhVk7vYyk9JlG+zkeqsWZ+G1iyBIsj2uB1KSX5p
xhRHH7U0/MIeYeWhs7lSakDCZaScLYv9mGdm46qqMEgmxeTUw7gH/ae9N9qAnVJkniZF2qBsoMOq
I6aJ0LlP6nEhY1gt2wJPru3cw+qKswh8Vu6ARCuUd00dtnppPo8DJIOqI9c6NPPsGxLMcWeWrB2A
nd5tJmV+LDGuOZZFnpF6Nv1aoVyqSpLsLU2yl7PlZsaKOxjDIby1ZuM6MwtSXP2cbkVRH8PO3utC
VvZ5rpLTHVWxV9XiotIUdHijaYHoJI2z2Lm+naxYxaksk74paoQltLNMzyO2VdF2loXs2bQFBks9
PlATuVRKyxf6aG0kJteh6OPBLeZU2WRSpASYbJB3i41xk4TtJhsN3R8SR7iVpR7s3nizJUnxM7XK
j5o2k5xJRHgpxbbEOZcZppTlQnqvPNZw0301bPUrM5Kdu6QV9UWi1dJZG7XGCgK+Jw/c3dmk3m+c
kJ4wcyxsP6NzKYAwXrmNrHMctskWi9x3Sulm7GIKT119NenLEQPHK5OH2NRUI7QgZXMKz7B8aEEi
em1Z6S9NKI5mYl702gKQh4m8tI0RmO3wNEB7dU3SzBBQBw6E8b29SO9TPyS73NZvmkY8jnW/Nzrn
RVjzybFuMsXYiz7hk+3kQi6cM7tvbhyj7PyoiMYgLtTMHef2XVXDq6WT86NSJqNrjMOZNrKLVEPp
K3WVizzXdh0pDVex2me9MgXVRgdlWGgBIpTfJDMmAdWicDI4YrOLQKStSYmvDpTIbI7pgTUMXQBC
hMSUEgZqbuUeB0WxC/NpcFPT6F1G3QqDXHiNdkQzGHavrq1OkSuoaMhWwtESAx2Xcr5bmrZXMM5j
Jilbjq8ksE+JKYGslGXJG1TtEMnVAyTjY70k160613hAapdwaLG/0c3NJCsPtLrEAX6Gkytl4XRM
Q4MFPFzOyGWzgxTiXijdHvSnN5hi3uISCG683UygWK05uVvMKPPMNeEew3NtUmJ26pRkqSrpYkkM
wyMjx8/quN8nBfaFpTpnwaRpdzZ48wBepBYkQrvL0jZ3m47RMHSkzMq4pN/PHq8LSCNQXPLstum0
W2kGHKtmiaeMF85YgmBeHhzekrNQCJPwcrYSKxgjC7G1qp2FEc9MbdieilLdxaO5X+bm0Yq1CrKu
/mqNEBolszylcphv2qQzvQbUmmvZvL1+MQ6ksmw3UsNukxbTVVyBgS3NyINSvrijlN85CT7nInWu
ClpSXFVZGBTp+EjSw2L/HZ2ZGV9tokERcW/BLJdPSMPfqizZ6OQ0A0vtIQa3zW3j1I3XsXBxHJpv
MtvcDyVsqGaYXpdmubdnSz+kzcI8tsrXdlaoBQqSurCysbnrfeC58Qa27EMqMhjNckGZryrKE9LJ
+rgOdk5PV/ZAmSKtgdCIghqPRVZ30brLus8vprJ4V+cEcKmaeXZNnssKZdsVGLEFg6ZG26KkS8kJ
025bVUTtkLRfqvO6pcFrgah21EcKq99WpAbdKs+OeHlDgCfZbtqlV2T5XlIYuA11ahI6h7YLX1Nl
DBZHUGCxL0Vu8zlVfOEkyVOtZff4PztuXk0ue2VPmiCvNmauBEUsn9JW2cWGdZxa+R1Y2D4XGv7r
fbP4LIOvuSK91WV41chs1CPGilcZ1nOaUBnIRcZmdYy2dpGck2RChTjPO/p/3YVJ4Wsd77aSo4us
mV6Nxrxmo7urbCP3IFdiRogI3Mnmq7QcEi9VrDeOhpWXJQMFRkOcTQ7COIdezSY7wrHfprLhYytF
tJXKM8scz1AbbHup30Z6T+cQ8uNp2MvAuWtlfEItc55N06GWq31tGY9Jre5KhkAaRYeyT2IPnuVW
Va8jSb8uJdK/S0v9ijrupkzzdgvqapfPqh910gZvQYqvMz6vtqAJcCqve4NC+yAZ+9hwbjRplg79
mpWP9NZ0G7u4TBrRrxKDlxynVMSHm5FVJjQ4UaPjucuLZGfUUNEyqFobZtXTMlinspN6bzK13p9G
+35O4WAt45R5fWEPvpxmnYd1ypWeJYGt7MlPBna4PIbZWyflN5mWXhTRfMzz+DKfi1tc1rSLvl2L
U7g2+mNJHpK6abVL4QdbNDC7iobZVN9pr5Ih4FRRBaDClHuMt8iFEXwqiM2+LpPrHqX4ZuhLKyD+
u4OdsZ7NVOwiBpz1psn9Lq5NEYS9Op5J0Vh6mj6yTaGkcFvFetCqxXQUTlb54TAb3tQM8hlNjcM+
DSe8rqMsmOdR8/TeucegUt2EhTn4aeFMewmlTFDXBCYrscXeTrpo248ZDZjVCh4m787aQtFu1pjl
sh6WHNemI972B7O3T7WhXJvgVIM5zgy3T/OAV/UCn8FjKXBcu6ZqOIopyLGkdicjoUQxduw6a3mb
lBV1P6k+kySy0ZScrmjWvBrl9Cqf6wnpB/yMqdBuW4Adbp0cl7TzERDsTEc6pk7n96F6pDo1gW+v
40NaTttRt/2SDem2S8zHpJcOdpG/dOO0AbVGuheTTLejVtyw66JQkdOtZUoBFOSrLuGYnqq7cazZ
ponwPVadzjVSJnIm67Sid9u6ww0fpBK1qXkjhv66Zd/k0gP5VI7aycmjAHT8hugDz7Lo9431PDT5
VqmrU5x2113IE7KSjWk331pR9uwxmm1ksIGuFaf2dK15kSojdjstG305Iu5I1AuCWii2aw3pmVnl
wq+68D3pe+W8l5Rwg+HErZGktpeQXHYH2p7nQZUCYLfBpEJgzYs1bx1F0FHZdXhqre2Grt6wYt1b
qWR74URxu+kv1fZg0tt7LIawCLD9Z5NL6Euc/KlojZvJ8fQlmXdU/5JD03S3SSePOC+ENYnxwTdJ
snEM0WIXHjy7jdLP8gIlwuI8dHW6JvknX82GagP2cQ6axbljMSBX0+CC3xjac9hS55XD7jUHQ+Tm
uaK59pL4ZokYPjGAUevtCZuFbSOre41EPAcAy58zaxtn6k0MwmIpDfS8CfrnehfK6YlN0X5os91U
5dhwdFHE2h4qAUcrLOAQ8BRjHtS6XLqjmlzFZv1gsK/E7tM5yrN9TSki2y65anhmMXNsGS/oQhc7
RZYo2VdLQ5GY2o4AIJuGznnY4C5rD+2dI12ib5gQfDiyB9H1Wral6wg+PHpV62Uhf+cXuUxRK9bq
1kMYZuwhKuwjjKGvkAtdNI60XyRrS/uw2yySm1lLg4BL0txOKswzoiDpiSHKPdISxhXCpJ3VWLdS
1hBNU/NkOJU/FcthMsZ7+gH21OTfrCFcXKtpj5IUE4X4TjTr+qPZOdcaFIIdxt32tm+bEpBumGWN
a3IKoW46pWgdkIrpMSOlfVa0kvneGkNEhMsfy9CKhMswAttschp+Cpu823X98CJDdN/KXWb4UPKE
zDsqq4sBEYLCJt9o7tqipU6XDt8Eu9XN/yXvPJYkRdK1fUW0AY7cBhAiZemsqg1WXQKtNVd/HnL6
nz+DZCIsZ3XMzmKETVqPhzsuPvGKRJ51TwrUOxWdFLOmXef3qnJqJUnczr3RfQBdwAEkblK+c4To
wT8XHN5Ui/lfWmX5j42ABXj9nxGRh+5H+zv7kZ6VVZZ/5F9VFMmy/gIbS4kGMw8NiezFAPJfbQDJ
Vv9SVcCNOCmCO1pkEv9dR1HMv6jNAXGkV75UWBbR4X/6AIr4C7o0NVOqLJoC01d/Sx0FlsNZHQXG
PxhLFKhxPJS1xZlvBX5MhizpxZwnB60aIy8vIcYUepuAeWnfISufea2C+VkSB3+sWMk/yWYtcQ1L
70ffPMYQalw1LJu9hrfUDnus6eTjAE+J1xzMndVgyp2EB0BIIiDbHjKnUMTf6jzmLsgPgDjT8L2I
owRjCEAYSMfcWZGGF6dk6lzN8vvE6smgl6a5P/xQykHeYYMd/DFHC9XlaUIlYaj+6Apqt0FscBWC
VppNbhKURj7mpqTvoQxwRTbdNHq1xdXXhZ2K26FoOaQUjctj3nTBvh3kT4GCv7vAlddNQ8t6au1K
bt000PLokNZxtEPsOvkJJqa9m5RJ7Pmzca/24/S+jEv6mqKJ06Mfica1kkwznMEv5l0XRQ/Ulh9G
1vLeGpp8r0XlTV+Z0QFMgOrGfu2Qc5H5iKFsbjtdijDICqviEIpa/175nXDpysj3sVI/4D//WfYx
aMwQu+D6lYI/NqIfOI/b9kMRhAGd7lILXDtWvxHpNK5SNJRlMATEtj6XjkNSlbskGL4GRLIa9eG9
lmn65ymbPuuoyR6rAVQUfsDZqckt9UdR52ngVlOrufgTh9/ToSXEUmYVQHnSNzf6mH6TB2P6pZtV
cxdpqXFqAB59xZq8AYNQ/ZDniT49ckFhuzMBeMg7tR77QzJPYGnRaCb5XNyPnXiso9OgSzZveSh4
nIBckuFJOyPLq0+tKkVOacC2ieycXEdNv86an52sROncPi7qW6sZjF9BbXW7vDaSX1HdRRTDq75T
eWZyId23QxW3x3akSzK0yZjd+UMLdhd8S3Iz93pMpjn6fe2MxMfuUr5yOpAcIOkKyS+fQH1hs95B
zPtAQzmNMVVth508mPOSJLR3c6CLuy7vPqDqMXp634dOjsc5L3FoOXJtPRlD+mBb426SkILKyvSJ
3lfhEvx8aXyCKVFPHyXKhh+TVCS3ZhEi861USSa7XTOResmhOU1PpUyT6msvpcW9Xgnr2NZ969GE
aZ5GaYj2kRKZP60xjks3gd/z0WgS/yaL+IBBABhM9gcwaUPWfoyHNr/LMt3/JBeZfYglM2+cetSt
WxWWE2Gk1e9NvVI/JEWdPo5NlH0VE0c27Qr5zsQ8l6Sb8lTxiMmyxH7IRLTPB0t6Kpbmf5erElU1
tWo5+zENHr6hhAiPJBfHUm/e1/X4R/ZpfE9DoTiQFUxKil3qzpiQuXMkuhtwSYB0wuwx9f2viTy6
Um/KR2l4rAqTvEHXkpNRIxmOnfjvboTxg7NDvifm3mcxtkhZnpLWQqff5UjrOTQMx08Kiiq5HzuN
WaseTt/7Lg6kD34UPKhx84vWUvu7DetyT4VHCSk/YNcp9bcUEkPpc9IYVhhRtJLStHng8UWExgsG
QHaT1wBcj+y9ofsqYUBD0egLdk63s2+In6JOkl+tnxpf9QJUqI8vCDGcQqzWvptnSXe6oLUokRiU
Tqw5PVaVlh1LMsp0tzSO38eR/rNtgVLHo21QQSoPediDAdaUeecHKNyjiiAecumDUTUTb7hBf1Hj
frzvKorXaR7Hd7aVhN9iu/UfBYyoez/Kgvuuy9PKU0UObrGWjAewXMD4Gkns9WK+G4forvVBJHSY
M41j/rc6iRPlfFp1DV46Xdk5ajTC0Pbrj2OQKm5jy+/1ebzFx8B0h7KdHaFXidPEBLjESMlNUX0D
reBEQu93AT7vt/lUWe/q1I+8Liz7RzvOEhAhIv6SmXIHDlOmpyXjhoFTZSxTfWlrfY+wdLIr5BF0
o2+a2UFRiiLy/Gxw53r+mepEcmUDF0sWA7VqetFuHoXiTw+oWsLMdyfRvH6/3JkOum73s2b2R31W
bvlewoEMCDwpj0YAn1W3I2MrPhlJtTcBoz1agEOP+SiPv1Q9SfdD0xjvwDUpeIREHxvNhpgFwvaT
MPzUKTpKQqWsE3/V5uCVah0cs14KgOvQrAMjBzI0b+WPaS0VH/oG2Hg0Vl9lQrtb9FVNzwyCX9xT
+7Gio1yhvvR3MaL6g2dcpjpJWM0fW8X+ogeFuc9zPIItO3FxAnsKSipF4O0DV1Bjc0Z5qt8F6sh+
HEcKHOoMKdG/06Ng+t7OWeRaQUDXwE/lvTEPh8yERlCM7cFXiM7DzB4eW4W+g5p81tI+OFSULajc
V+Pe0hJr3/BWfjLb4LOvVTWfubFoDZof+2H+CoMr+dg3ceX6GoVPcMnZUaMg5xQjeKEOIyqXGGRy
dC0AGRcfFHLQh2DsHhpbzehLqtYt/Wp7p2GAdmrVfALVoyrHtKNL6Gu8Y7JvMdFhonJp08mMcAkg
46MEnPfyLqqk95bcEeG3gPVE7D8mvvKQmIQfRdf0+0SL/Z1l9gAq6RE7GTr5kD25qdrE/9SN8CE7
7etSNBJRD5nwQzh2TcQD1Kh6rKEUFmqgK0WIY9JOnRQcOkMKXeYX6h7JQRLWAnNLQCH9aJoyf5zs
4jFX1L1KiAHk/gtXN/xxg9ZR27eKN0YSNe46hJrpq8c277UnpVXRg2/C42jb96qJEU0eD47ST/ei
0GpHBBR8DOO+SLhtosnFvs+NZXIaKToFdV7vioi01VLyfYw5YhA98az+6PvAg/Hc75CwMnYT28Ia
BwfMZE2sZXh0BR7QfaKo64e3hj2d8jDyxsLYNX39syuRLwt6e/woDeE7QtEPFKxCEGhoNElJIbtq
k0CQELx2hkvxudux57m5LD/5CZBB+Vi2CTC4JU4L426nDr7+WR9AgusITVHW7+yPg5qxloP9W7e7
/L5TGi6ZUfs5gpDcF6NZv5fqrucR8TFtKhPScNqUlDk7rR/U0LWniX5blxJ4e2WHQyAVM+C7831d
B9Q1W2sskgcwe4IKWddkfky1bYzNExJsA/JzkT9JJ23CbfcpsYfI/jlNzQQz9e2pzv9F3NSCZvrP
6dI+ytMf+a+zHjT/wD8tZ+UvXDJNqK6mAR+Ncu3/y5UAU2H/A3dfRiUKPtai+fgPZMqU/0IHkrwK
djpwWnOh2v+TKun2XybFLpIvKiECbtubWs7n/EouE5IkARsdqQR5wWYtf3/BlBUixg8e4WUwy8WA
E2QSGWCHg/Bz0hniGBf2NafEc+rjMqBJLo/fJKRqFuNZROXFgHBz0qRtQfkuLoJ/d10GWjbNDM2l
B2m2EFPywplncyZhytPkiuzn5uBoT5JkajBXBQv+crYyaokArpXQg70T3S4KRYfaroSr9X7h1hlD
t5afwWqKr3Fy18i0f80bPQr66ZbGL2B/vBwaAasYWKUaeh2KYx+nepIOcVEOD+NQElhnNvKKcIQX
0HJiqie14GkfOo1S5ouN+Q9P8CUvUFHOMuN/1h/jCWQcWAV+0PnvgOxE7AFKzItznzdNK8IbvDXa
I9tx3vv4Xv3JbLW2QOF0FEijJNkTKNi8RIZyxWrw2b/lBVhvWRI0bhEuk7GkslE9Pf8ps69gALjE
Pe0kxfdxnhsoFISVfTLksEt3nRRCf/RbYG60vVTLKxRJPel5wD3d1QEhnElkcGeEoArd2E6saya6
W9+MoAPxwkWUgOO2QmMgsacQiU6xV1lD9EGD4uVRfpsoAlq6V+dhc0ibqb6FYZNT/KSvWQVFc0WX
deuD4Q8GlRWbJGu5Kc5XycJiJ/R9C48YrR4fq6jUXEHX4yHqGulkphUVTD2weQ6xwb5LwqSDFWXk
/Q/TSC338uZZqibrD2aD/9QgfbN11qK5IPxgXEJY8eAiqr/qFGI5L1B7aIPaP1we6vW9hGHM/x9q
LbxQ+qEfVLBTqHlWTQ+TRupuKsn3v8PUn951yNDtLw+4HP3V3JbV5Z42cM6jNnq+zNALYyktm6Xn
Ttm1EVV+q2m5OF0eZTnlr0bB+gVxQNQVwb+fjwK6RJWofbCjhtKH1QUKY551it6pqUFl1X+YiWZe
+Wor+Z3nI8/xxPdtsc+BqLzaQTGdrmgMxtgzsjTbQ7Sa3sUNl2CGGc13rSKW1XGBJxyWbaez5hI+
Lj0DoqbIfPTtEsGeNjboHXe2/nnuRypOlxfl9bbiBkDnBXb7gsEyVovCRZVWEBRSrykg2+VVaQH9
j4aDqLR/4hdA29u06NfbCk1Zqo+wm/gPDE/O17/gpoMdoi1fWe8dqYyinc8P+xSgM+nOphk8vn1q
+NJT1rPxfEJ09Xw8UFczzVQ79hKtDfc8ADqsZXk8GaVse28fCk1XjbnxwBI1nA/VJTXXaBGkngUa
xNPqMnUxAU8pkYzXlHlXAlbLjgJAB42XdEUgO2StHjPEVM1IpsHrqYnN9Zxp0nRTIGQBPjL14RUM
5dTtrC4QDxCdpjuwAsq+qFG8cLJi4dB0mv2uiqbha9qopYcOzmh4WtaJKzogr08b+14G+AzwHH1m
ffXWmQOWSLLvJ55fKgXdXBAcSheke642AdcVm1agEMMVbYet3Uz5GzA8ZTU+O5Hby4cebR1fKXJg
HVFTgKrjpuwpZ05m+JAIIf399o/+YrC1HmwFsk2R5S7xQrvVbmnKvE/DlIRmHq3/4pAalPTZWIrN
3FbbyzKmRPH5Ny8YaQunWrCUAWheahUV2MuT2riw+G4vxlot4aCXKC5adeIldIRuwoW2GoiAeyiQ
FQ9bDgBBlUlTeLI66QnCqj5TeRhBtOPHHN7IYVK9l8YcEZuhK+902I/vLv/ArVvEwMQLgQdaC4gW
nX/intb21IcF6mkEs0dBZZXeqmV87EK7eBoG1T9eHm8jUmJBEOjHzwuJHjgO5wMWctkac64k3qxX
5t+tbMu/J2owKkXelnbX0NjD17YPoTRCvX5vtVo3nkIl0qZdaifUBELVlwH2zcZCxdf05soLs7Ue
yOTgRL5cCcQp5z9vCEDmWWGfeXrXDh+neZCkHRVv6QuXbHKbG1Px5meUTimJBPr90E0oE58PSF1K
0IoZM/wJlBjpQ4oNhwii1VNr8t8AIY01VLHcfn/5Oyz77vz1RrdbXmRhcFPjX6t9mYQKpNIMs3WY
2NRepMn3qlEt9lTEi0ddiazdrCqpo4hg3BWBqVzZBhs3C8OTOzxfadraFUKtMDdrsiLzVCsPXcOW
azcry4XrAsL38ky3hlI19hxmAFSA1uJTekE8nLbUzxoT8ewGPfJb2KLmLiuHNrhy3DduaQVRKJ4R
sNXWc8Pw5YVpdr5RdEaSokRQI0iSKxbNYk13Z1IGV4n88dB1g/72Ceqku5SzF2g3prXnO6gXFIr6
Mgq8sO5CABWm70bDPN12iVzvL6/lsvtXuwZfQdbSNjULkYjVbZFYegBbhfsSqoU4jYo27PyUio4e
0kTC/C+kF9VmpzlM/rx94EXVa4l3EJvXX2/Xwec+l1zVCMavKQLNX/NQDQ+C4If2Yad6sWUln5eo
91rqtHEjECHI2PESKWggx8+XN9U02INRyRuh2eEjTJI/MyiafbfAseICvuLlmW4Nx2hUMrgNCOFX
S1wQs/PQK5IbpDZVPmUyn5J5Lr9USNx+UHxfvbKym+PZQAYVJJygvK0iakCUlVClQXIxYG/uUCpY
AOBElUE/h56ctVdywNc7CM1yjgci83gpULk4X83Y1IM+7PrQm/0CYJU8tTeAGyFWp3J3kML6XRLK
H/NQr64s67M34/nWZWAT8S1bhfaAWfr5wD5CLmYzaKHXlEBmkrE0xgNEcRuq2Jjn3hhwnneWJUXg
/xppSm5L0xhPJh3MyWmwOYXrPwZUUkO5/pUWfl24g4htEEPCfgSVWeU7A+gY4jrF4uUdgh/Rd2Oi
y++mwW5GBwpULrlRIGRwGz7gpHwiVwD41cvNlUtoI+ZApM2QMSJGKNF85Zxea52u5tDPFw596qTl
WAJLRsghHcfYTSzFB67Z9l6OV6zbIwDB/wYWUCq0dA/fSnGkJKO+LymGJ6lSfeW22igC8NvY3joM
R3Q41kKVuNPH0WBTzi7nUHVafVY/FEqHwDCaj0cZD1bgfwYd4tTWgA8MHQD/UXKQP7KvVNBePwxI
asFSkU1MVWx1nUsiyjNpYaQHnqHQ5g4AAThtMQcQvkvtynO39UlIlal+MmXE39ZhVmO3aav0cNca
3GJQH55EfdOL0nQjWpbKzlbb+LPejLK9q6qg/wk2SdANB4fpGsZs3RhVC25tzuQ9bTNzHwdZca2a
9vrpoqBL9dRcHBnIYFfno59L4BZoh3opem5OUamJC8WkvoMnbXmqBN88yQDpXr7sNm4DCqesChGy
SeVsNWgA2l3WBj/wKnUaP7cgINGYQnEpkbFYpUWfJ18HixM5Z+a1r79c26v74Gzo1bUOPWEYpTDh
jouH+JRaAmh4nU/7yxPcWlWxOFJZCg/mK9vaQFML0Ddy6EWFME6olaJkkQz4TPuh7tRxrnuIlV1N
OpY7ez03gSE52pRkObCbz+86+IJzqhTcdQoK1E5KmZEmFX18TGjmD3YfkTYukT16H9wHBR1pChnm
lU/7XP1+/SMoyQvoOThEr36EDcUk95cfAedWPMK7Co5mgFaUkbbtez5t/2TWQ3ijc9uc2ijITkWq
F3fojEk3hlDVe11flA0uf46NMihimooMpZukDETX6nVVDNLM2qRgRCBeenoKFzUHubGD1DzsZ9C9
HklF/b6Ns+zQRoPlddRk3Ss/Yklx1iuz6D9y+/ESUrk+/zydMga95PMjGuAB+54Me5/Ztn5n1+Hg
zJI63uIcNspOoKTx341liPt8bkxkM3zwzIVUiitv8tZFiLE8wQYyg1iwrxfFBo0DsyVEqwNAq9J3
w34MrC9WoF+7ZF5nHSy/DVVxKUuitrnaE6R5mZjkkeOQJPpxqjXtW08Z7VDaUzOCdE7QpesGcVRy
JXzw+1H9dnnpt+4b7VlFGOo+3h/rmYqoNMKU6AP1zWKH7dtvYJzdp7EeuqNZhvFJNaCJD7Qpf1we
eOu2gRdOw8RcrLWM5RO8aBVlcziaw8wSp3I5HPLcXtRbKH9fHmVZvvXGogtncYvTn4N7eT6KUdCj
sujVel2Zy14k54MTNnrt2oUZfBJ1nr3J/GmpnSELuxwnqugKcMjl9nsxK2lulKjPGG+O1OlGn2uZ
9r9fyTEqKbb0mTAn3csZbIYrx3hrw6KxYAgQmCAz16tpd2lhkPDEnmWiQxAiGfVoDNEfbRr/i3DV
4HlCTZgaIeOt8o5QMn0rIN73tHkeXAvwEAHqBNQJVK7xhIG2CV1Qsd43QMKvHZbNWS7RMoVQYaED
fL66kWnlCbpi0C1iSN5dVgi3KGp0CJDjvnIDbG0cCMr/Hmr1GOZ5OmZ9l6FXZKG5bhk1mLsFoNUC
jNw3imlc2ahbzyKOTDSSKT3RUF4dByosEmiuCphQSihcz5Z1X/qqANhXtSh7yz6Mx3Q4XD4dW+vJ
UMvNQzJHqfF8PZFAy2k75ZFXNAvMAZ3qPXT5Ztf1vAKXh9o67lyn3KVCs3GxWq1n0sWJTeBEO5D6
2l4N6EdOJfv18ijK1jJC9qcobC72VmK1O0GLaCr4x9iTK8W4mdTa39Ompmsmm6N8Gw/SBAvJKj+Y
WqGAiC3bPy0iSwe1qaojIeDgQrIVHqqRNKRUP3I1kQ0eb3b+9fIP3fydrINJ1qdQvF7tZHMG3tWm
qDXMwAcdqYIOXNa68Grwy05fwuTVMkN8vDzo1lsPEADJWsykqMqsM9tpNIscaYnIy1Q7v1PV7kmg
U/1lQggVEgm7W+mq9FgrIeS4uT31BgSiyz9hY940p0EHaAKAA53P8x0nNW0atLkIUSLN0cWSx9nV
QNMebSFpGIMBM5bnYrzyxm0lWFRnVEproBJQAFh+1YtbuRGFHoQ1uUanly3Y0oCUqjdDEx3ovKUd
hSLbrGjZvdK2/YOk5KimwXaO9xG92WtGQBtnjt+i24JyKvfYOu/pNNhXGc6OHvxKea8pxfRo9oFw
hZiuWcAum331+NGU0hadckILDCbPpx1ArLfTKQk8pUVZ8Cbz2/CbyIxM8SoaKweU/TBiE2ZzCAPb
zpwhr+vT2z83tT8+HGEdNp/LYrxY+FErA9QnixCSvqLd5l0hToPRRac0UP5Uko5TSdh3+8tjbtzc
lMOYNmk+CL01FkMZSY7jMKFFo0TJQcRBf5KizsIMzkhRwEzCL5fH24ig8AaUZUtdXkVrXUYxRw00
KSY2RBdT7QVIOu+NVpGc0G1+dqU23iWzfM2AbmMT8U5wgKiHGcArVhsaFP0YIw9Dy6CJEJfRBv2Q
Cjnai1FP3l+e3qvlJFUBBbz4ScLEIIE6/4QVzbV5AW96sQSRl9ysOcgFt2WuSZKL1Fx15SF8fVjZ
qjxKCkGhrQmGPB9QkVMVY0BIhaHWNScqEboXCKAPuzju7ccoUYBbyqbtNXKeH4uyDmF126gjZll6
pb+7MXU61ypGHvSD6DKuLqtm0IFptxSpCnmGeCc3uVeBqqVLVdTZ/vIyv3ofl1mruomX7VIIWnNa
4opbK5AZK1vg5jsFUhnCPGUJF+S/GQh4xzIQrJxl0i+OZNYSyqRDJyFW1QcnX+ntHU5hk3N5lNcP
8WI2DISNFinAC6qL58MUstJ2E+1ZV+vq8qDXVunqE17AYR/436uGZq2UGN3JzqfgC7AwRH7CUfsG
uRw5y6ZX92YOSU7zw8ITdtZYaA9Jxe++r7sr2/vV6V1+J+EPHW+aPvhinv9OOxhTG2VZyfWjMb9R
JRH+3SSB/2T5sh07pV7X34opLz2rzqQra/TqEC9Do4CD8owN1UJebXQ9q/ohRzLMlQHOn/q4Uj81
kq3vazu+9gJu7C7QhMRfmFUs1KzVRx9nILWDJi1N0ym46RaFcQrq0ZfLH31rFBpXz207BPrX+JfZ
HwiURMzW8tXiZM9Vd9uV5bUW/MYo9JPotaC3wpFZm4zEii+KoJ18eIyauMU9296pvX6tWLM1ynOF
itxc5q1evZ0RzjN8m8F3bXgPx7yS4r3V52/z5SZdXKBWnBOk5xdDgYUz9/IwSjDlqVe1S3sqyk6Y
PYg9QgypW5foJVz+OK92G+VvoIlLQ0MHuLB4E7wcyihNK6P8A10fQTlv1ET0lIRzTsktC35eHurV
mYKXR32Pi5PEgu7YaqhBK/HZCAaGqmPlpkYwxKsTPUStRMEDOWzCx8nXP6GBrrqXB96YIxRD0hmS
eg712hisbrukjYE+ukNiRY9p7geuVnaWF8+qdSWy2RgK/wcbMuKC0yWSP1/OMoB5HTSK7eryCCam
7QsuOPLg286Ok8m7PK+NBaWVR48PdB6KimuEAOL0VaA/656MKEMijGeNtzUyxNFOahrzR4eT/JMe
JLGDrwLU38uDb80UNXzZIiakSbSOIhNf5GWmJL5bY1WEbG14k6FozRkHj3J5pK1pUj2hfMeza7yK
FmekNgYuKPCeo2p0u6YdJ1ex2/CDhss74i8jnCQtQ4048Mv4So6wNUvyb/AelPxIT5a/v3gWI72X
Yrs3bDfNCPlhIJue6CmlCCW8Btl7dbUYMgk+hSKa+LTgbXE+lA+2FDNJH5r4YCunUUa+qkMj4cqE
liv9LPhfWkogSwX1BE0gbnY+ijUqwQDw2EJRPctvjHQKnHES+QOgLPUY4Lj19m1iEuaDFF5MqlHo
Ox9PBzxQF7VqoRNbAt5Fm8qjMS4d7aLUr7wzW1MDUQ8QjobwazBcMiBzIkud5UpUlG/aIs4QzEV2
aVeoROmuNrRII13emq9r9ywnAr30SakK4c5tn0+vyymFLThA12wp/uz6aVHGSSfEWoop6D9kijHo
uzjFKg93Kgs56kyybiSEjZxEJJpnG4XwjEaOPl/+XRvblp+FZCvnRdDcXF1DvVQv0r8IURVDmH+X
eeJ7CJT9dMCPY74CjNoYi3b/su5UrBeZ2PMlwGLEn+BM23ToCiAGhTBhXKMbHIpM3V+e1sZN8Azu
gwsBcBQfpfOhathKQdb6lls3fbYPYwX9DdA3aB3JeeJANe6/WN38vrGz4vflkTcnybdcSOzPd+35
yF2hohw0Mck5bhHy6f0KHmiGJXvSV9f21KumFBU3mQicT0eKbK1nmcQWKoaBwRHNwFFWWqOcai0b
FlUNhI+sKttPosdfWQNvqZrxtEdwM3/7O4Z4LzcR+Q1l3TWGFRf7kCanYrkQlCx05gbtJs3hturQ
vL5eXtqtjwpShqocmZ0BHvt8aYPBHlqcZywX8zjpsY8my8EsR9/7WhygphPrZLNQ3bU4Sd4MQmal
dUBlqE4ux2RNhKnVFkyZXVuun5W/s9kcDgEef3vaKfOVAtfW/iGWp6YKJgiE6HL5v3hHKs2upqBD
j18rbSQ3DJqKfYK1zzBcsyJ9fQvS9VeW2i3XLVjFVfowgMFDWT/GjAUGqVNEZu7qQ63tLFoBd+3U
p2/eKYyHvd9y1RDwrAFqnYGoKkL3KPENze+aIuux76LHsdLGw+V98noJyXXpLSx+WRRx1u6gBRYH
eluiUqUAejnKi/1oDjLDrcxrD8nmSORez4ddpth//rEwAxLjkCoGrioKasKRrh8DxDSXSpj0X0yK
N4sk/9k8bN1mjZUynpS0xtShT0n2wOmDZOwzJ2rttzk+klRweRGQLg8C7zFlm/NZwbdaKqGl4Qof
b82kwcVgRDcJ8IJ6zfx3YwHhDZCNQTsmi1lnSaVUUWieU8PVq7hGPajzlWOp5sVjN+nD35e3xcZ+
X8psdO+XaYE+O58WjFwd598cScre/ApKdnzsAxQVZqnP6V0L/crt/DpKAwgKrI95LQ1KfbU3UhOP
hFzBhcM2G9+LZcjsaIFGby0xcfHzqf4FwuJkrSZlk8JOFJ0Nyg+0JrPGXzAmdXPy47Y4gvyjc3F5
FZdy3XlYeD7galqwXhq+I/tQSSbEFTXJ8ihy0O5vZ+0hGkTkodZcXlnLJThaDwrcAQ9evh8nehU5
zKPvj7XNWnZ5ZtzbiJ15rTalR+yBon1K+dSp5tGEGuxraEhPw5fLc97aORAxqXsQSsjqGlBMGthV
caQZrjTOvjMoiKoVWpshwCD3R+C9ylthVHxUbDOB2AJZhIeyvpmLnpMnJg6gXOvfYh9TmJ1UDToa
Y1ZxrZ63dQRZUnhNUCCoJqx2EG0uORENk0Plni7OEIyn1Cym4yK88tbmNvPiTJh0zDAIgMB6fgJz
sxuycK4Md5CjFoKRUJeAoXHl1Ko/8IDH79Kq+C+euYVhszw8vDsUSM8HbQOpb1DmwDFoapIj3aHW
tUf8Q0CBK07fxvKb8xgmyTC4RuuUZdZRrmZxN6t4D7moR5b73jDRq9Q1CVmJIryS774udS8LunCj
KPlSnVnfMbmo0gG7Et4fPARGp1e6VHPqfvZvNJr5D6ZZSZ8RVdA9GXDGcVTq1qsjQztMZBhXpr11
3bF5+DmA3SyCivNlJl9N/L4XTLucYvqz+uAWyIdeiY62bh/E2J9xjqQt9upkSFUTgonodTc1cXYm
o0rwqxJ4mudTj+6b3rtNlJtXnt7XceeCaaQXTHOG4HONWNAqDP503yCXL8fsYE4SitmRZKBlTZem
nUq8ihJcsO0Qbby3XzxLJoGD6OLYu+7yTsj8pXUldBeZyewxgSOMXOMUUbehr4z7i0GVMbky5taH
JEWlzUuuhtz5KgAttEnKGoHrGriiYI/bDQ4RaStfIV9t3TovR1ndOj4g7KiOZkp8udx5k9T0u7a3
Z3SB+2sQnq2hKM8DGyDQUOnone/MQaCdPUeKTplcgPiS/RkrCbD9ealH3uXv9bpBznrBWibr5H6D
hbLs3xfR+zymaWBh4ODWRtjJ7jgmKrK4um99TUSUx6cp1tI/SHPnHyZqu0gpIhr2zVrYjZd/yNZH
pPMFk37RASBCOP8dUS66QlGooOoCckTftuZ9mFnz0+VRtt7FJUKkWwoqmsj0fJQ68/3AlgPkYNtS
ZWdKGSqk+Kfl2j4vTbDYqKJm1wrry//pOhYgDlj4+bDlkdU/H5R3MC2TOUGGw5ZyN2/RMjHMfqhd
4FTloVGV6I+OCFZ25VhszhUFhGd1AvDGqxUVsV60AQp1fNNZ5o6tu8WvDt0esxfjHpd3NKHfvroA
zsANy7yXgDzOJ5oX6hgZUYeQciEb7xpZkrGI5d5GGdf32gg255UBtzbNAhuGIKZz2Txv7hebF41i
v6sjvPVIa2Nn0oLiYbBH//vlaW0dx0UWkIwafDLf8HxaFQJz5iR4H4EqCgeqoOX1aZY5FmIvny4P
tfXNqFDi2oCaGzjMVcFAqEUm+oGL28B/wEuw/4Fai0eJVYLQr0dsFS+Pp6gbe/PlgMvfX6xgoYbK
BLFMd9sq6W8Vq7Jd0WmZY3RW6lRVhT6XPeDehyb5fVUm362hNjwDNXjHQG798PZfw3tM4R2sDNVH
Y3U8jVqqc9sguZqrvPoegX2tHanGbt6JJIwMikGgIhiiSQ6bKlEyiV0cZXeliCQKD7lUjsdpbps3
41do6IDfIeRcYk5FW69RIzoFYR7DnWAteiNGZllbG3fTWJhvvwTPRlofILR45KhgJEXtVFfqFo4o
iiJXMrCN/cwoxCRL/5cZrZ4XZfJnWaQjGRh98aNWT8SXKf6FTRBdi7E2hwJTqEIeJm1WV0dn1nMc
fDqZD5rH7WISnd2USfVpFmN5Jc7aODlc6fRS0ODgSlgnXENsI1+uUwIwa63dp4Nq7mWQbUfLyjVP
6IitXd6rG5c6iBt6Glx09NK11afqEAkuMT4gMzBh1USNKZxJyeVjGFtV6KRFknw25RBY/eVhN6cJ
K2wxZIdPsIbeKIPdYipE/IwYnHUHgmV6Rz2CbDKZ/Qet1ucrR3Ijj6W/SK9+8X+Hdbf6gHE11bkW
zORaiN9TVClmT6+7Dp6EsuhZ4eh+qIPJuh8irXFCO+2ujL+5zC/GXzbYi/sp7ru2RLeMZda0+aji
yes1qWrdtKhZ7QUQcUdHpPzKIm+Ez/RxoUwQj9BnWEcJlhyMiBIikRwXTXkMkSR2UNQCQFDZ4bHx
m/QklKRETy5Xr1wAW9MlCiJw567hBVj+/mK6U1zWqcm94kL8Dg88Rf5OdJFwoqmoH+akq44dLDP3
8p7aOqTEJ1TIaHjysVf3G4iNhFeaQxpbVALJDjK3RZ7wjpv0mirJ9lAQvwRbGLui1efMphoju4lC
J8YSsIt7vXUmRHn2PW2DK0u5dVIov/x7qNUtN/WG0uupSag3s5RWFaNUp2Abh/4qFrhEQvvLq/ia
1L70/Vks1Gqfy56rMM8MMPSiWEc+6fvS72owtJu5NvPKBdoctY5cNya671Pf3xZCgtOVTP/D2Xnt
yK0s2/aLCNCbVxarqp26W3ZJeiFk6T2T7uvPSF3cgy42TxHSwt56EaCoTGZGhpkxZ4LoZjq2R4Vx
k/+yCDkNAyr29yiSOJ+v/zh5TVchKCcKEjtJEgJaZXWNXWNu4BmEHTwqQvFAGPxjjJrm9rqRjY8r
p+UJ32XFifr85eE11UbUziicIByZ3QstWEWnrIYsInH2ZpC3NvvC1qpGgnjh5CHRjjo4XI7VwWsX
RwuQ+5h/oHHT/UqaqdeelERziiPo+eyLPXawGtZRk6GdgKYdxPG0EpxjMQnEMGrFbm/+djMkrRCN
H2rSvH1rH+J4iipCEDCQwCv93ajAxJ+3iXaUUlM7menrj0tmwWPEJBMVHOL9y31XxJKpbppbAVoQ
+uOY2stt7S39XztFKsoEDDKzl0HKKjRV7N6IFyUlKSVAO7lTXd0SiVHDyfIJotW5Lj9044igEN2F
ncmE1wdLmpahF21Y2oarm9X2TJ7QtbOCsOcR6DS9hmoIwkv0YrK/9oWYojGG5ydjI7G43MuwCXMj
zVG6dpC5eZPFqXqzhKJA8Ur59LcHBEtkE3IIyZVGLy1JtPUEpQpfzVN6oNFC8ieh81FPmrET5b9+
Vfj3/wzp0HXF0mpRalUBEs9DM3DCMr2JuuQLrqw/OXARE+1no5832d5cwmv3e2HTXH2zZlag6uiw
CWs0yiFulKAwpDeoo9TxKYHQfGeNW5fgxRrXx3OZoI2kb4O9BlGXxdGbUxQb3s6t3lwVD7SsqpNz
rtnm8OcLxLzobWlwqR5GD9HhvB5sv8rQh0YIPTpfPySb9qjLeDIEooKwigfGMbcHWJZMtJZTJv/n
zj25OrRETUG1MrK6vZqBdNGX7wRfjRYkBRjCS7DWl4dS9AVaMYPBSUHb7qRa8PWF8Tw9MT8Oj7su
XCRzbBRrpEDD369UTmUSbtHtepWU2G2Xjl3qmYGVoVzbphM5qNKXN+2ktrfarHy5bm6j7sVMKu1x
Xms8CnnQ5UqbdtAbAOQWzPhKeAu0proLrX4Bcj1CNGXl4oioaOOHS6x8d43ys4bUyY6v2fq4AFTl
OIwtycxWfpuXdG41ZyL3rp3s2FipE/mJi55PB6/E7aygin190Vt+lDq3xrml0Iyc8OWaldlDoJvR
nEBBf+5+EM5nLRTaSUmKfuc2bi6NDaYSJFmF1tlRg1C4aGrqGPCE1Ud1QKZwcODtEvaU31fI3+2c
no2+AtbI0VHZxHVDY3G5NAPa+rGCHQW/LWFYkSQbL+yUuqnQfd1L6ttcieyDNo/mE/xl3bnwYvVg
2Jm381GlofUN4qWiO8ykE2As6adeRPA6QNCezqJFMO2EZJ8Rf/SqFgyNBPOgTuLcMJuj9Dtmt8+z
LOS6oKOIQ1eHKc9EnkW6sALR9h5F47bT342WkUPUnBQ/DKEoP60ZDoXcScxn3QnFeRoVhEv+4YSB
ZJBDb7AprGdr7aQzpiWqqTl6mbgpKujNw1y8j/JFO/2DJVlZgBHNZVZh9cGZOaUQEBKOFL1rvAtn
4T0IU+luF2obO3u7dW2AMcgb+kcIZBX5NKodzYqKKX0255sEmoCDIxDJm5N876XeNCW9L4BQAvX1
vDy6YmY3JnillATsEDMr/XnJsjQI7SH5cX0D5UFcH1QJNiH2AOQCbe/lQc3z3m0XVGVRA/bab7pI
eF/MeG/Ic8MRwJYDshXop8QjrfauXbReE/Tfg3SM26MtWueLO7XDg2Lr73oRzTuL2tg/WJ4kapdx
M6q1K3N6Pk6DpphmgEgW416Z7TD0EbrfFLjf91pdm7YY9gC8i8lXPE9mB5NMUSYcC+Y9jlqlO3e9
ZX5HxDb7eP1TbbzKvMekb+TmEoW4+lR9Sa/QQfQ8yEVtmCdhGdFbW4sy4JhiaQ2oht0EiKKHpJfd
jjunf8uzmECxZUWWz0jj9vKgdFam191MTDCqTnoaU7N90yUojiiu0n/IUbQ6904K+3uEX7orU9T3
GDXP/ru+BVubLS+F5BAH6bNGEE9VOLvtRLTcK6itHhodjZYU4cUGxAHKNteNbR1aSZ36/wp7lEgv
V0wTWh/VsCDVgXo8iFL6Cv5ojf2pZUw4C6ylQWbvusnN9b0wKY/Ai2djiufBRUvCCjxz6BFpKSYk
fWL3KUQ05HDd1OZpYn4PulaHYG+NwURQUo3zhnRxqkq4UUm3mvPEPNLRylxHgW/fzj4iL99+UuxR
2wm7tmzDTYBoHg6HB3u1TLobCN7iMIKqSLQHj3jkGOmoGXh2axwpa45HERXfEnQodj7p1v5yeHia
6KlSWPNW+7v0y0Bp1oSY31HPqKzm/pAb5rma5uV4fX+3TDE3zgjYn4Fje+WDShM2k8WmEo0w+8/S
yaznws67M0Mu1s6its6pqVFXJ1T34IFd5VgKZW2I7So7KHCuwdAN5vMwtcwoziqDv5Pz/frCtoIs
0DA09Znipk+7LvBMwITTXKJh3CaMv+W4vdu4Sa37KdTL7x512g8zM3iBUjFcliij9baYUbjLqmSv
g7FR/mG2Fncoq/1y8SuPmHiDLtCYsRBygr9PaZX5oa6Aqi+t9qWul5qqvJ3cN2Yb3ZYhAE5PLVQO
mV1T3swQ5otymqGWsYdDlI5h9abiIpk8YOAIIN166CysLEuEI893psCf4jEqGKgqquJdRMyADlV0
B7PkHqP2xkN+YXTlreq8GuD7wyhzOcMBDejuHIIy33kGts6aROwYGlAWsELyV7xwUEXohck4JnaA
hOkn4STWeem9/GCp6YMWquXb60dNXsf1RlJikkVwDFLeubQ2K/rIOJxmB2pYab6aRDq6kfb4mGhD
cROp9YSWGEJjRkztbwyL5Pm6+a0rbEl5UvBBzHWsgb+Wlw4OWBkQWAnMlGGXQBDR6tHBSuLy/C+m
wDwADyduWecLCyxenSkBuXUVT8jfxuWRjL95SjVzLzjf/IRMkFBx8v7MYF5uqhVmdQGVKH3sMaGX
U0b6UyNGLYB/D1qoutrD5Wzu4gt7q4MJK2PdjRDOB16t5KeFSZMDKdyCory717HZXBpdc0mkRLNx
nf247pxMHQU9lHLH8J46RT75aVPnETpLzfDGQrJm5xXdWhzFNKbucEOMx8i/f3Ef7IKCXdxT7Wdy
2zkUAu3WJrQX30vDvx6UhjThpSm5+Bemms5LBEsC5bCMaBJpQgQdkjo7VeStK0eBic47VWSqIqsL
3nWD1qZcqMBQvE6yxiPWhkKPd5frkXq2YgLAvPbC+ypZ6m+6hwrMTgi0+QMk8FHWeSEYXb1mXRjO
HVz1dgBNCDpCaQbYwhgG71dRmQryDtx32xiUk6JEeaC5yd7Y/+YXlV9S5SmFbWf1plQmdMcEeNLD
iXL2vbouRt+NXeP9tCRpuHN+Nlcrp4rYbbgq1kBIxkTz0gqxpnfahCL7KJ4WGDODuIeGyk6SAhpG
JXpwag09LGva69VsBWJ0Cih107KiILQ6U3QCtVJYuHPNi5FuVMfyi1BT5b1mhf1JRzzNz4a6P7RF
1+04vM18QrL3U/kieQJrfnmcJ6cTajuBEvI0sfwYzKk/UYivbtxq8G4aeNEeHKVCbJ1SBzhUxjuo
ptR73YytR1NqFvClUU+x10NAhtIxBD/TV6aG9dTkIdyXUTiiD3/du2/5JVqQULlKygpGSS/Xmqcw
gaQq2HNL7X6beaed4rpO/Sk3+yOVir35+s1V/XlIgELSq1kf4TJ3k7AHCdmZbXpYJjpP9jLvlV62
jq6MAKi1McRNMHi5KCXqvGwSJL6oVk/GQenb+U2bw2F5mqE3Q/Or06P6yEWHTJUUWYsC4eTIll7f
2s1zRFkGEieIQSgCrRYL1y8qJhqVtlBbos8qL40/jGN5p1ROHlTR5KAbIuqT6laGbxZ5dWPUItzB
vW9935e/Ye001bRJsg6kZjLTZFaWuH3QukK/yQR6eCrg95vri976wHgodGDBnXCkVltvi8m0nYiS
sVlV4w0SsPqNh+7A++tWtjwhpQYoehmpwc7qho4xVUsajlYwIp7xI+wbs/ARC0dnzhvCYQ/SsuWK
XFPW4pmogbNotYeacBCEW4hfFSNtmSi1PP0Oxbw8PrixgZpSryWMEJR2n0Z+Dy/0XsV2c7XEDVCP
4gxgJbw8zmY7DrnStZQWrNE91UU33yzAlRhdmMYd5JXcuHVYy7GUo0NwYIAmuzSVjbNdLvRugsVS
CyTus947OMpcBj04zmMC62qQzf9fz/n/FAnZtPqnM4yC4etx9qaEkgiJT7ISO69uKzv7UDFhdlYh
YLhXRggBy4ib+vdHiCIchWAeF+n/LldamSSjf4pjMeKCb9pIXT5qQ9LfMF2662S3LoUMaCm7Gxp1
uPUH1Blpixz4xNAArk5VrWZvRq2Kdq7e1jGVGRswKIBB7npFQ96aArJgqAZpofy2yq4cgxZO+fOc
lGbADGFy18OsBlIoH3emULZOKK4WQD3/5+KtHmtTRHpsMeQWoNM43HZxrvshu3EXtdEe1ci2KcYV
iIBg0FpTSXlaA2QPsrAApjgE7x30EtHdPUKCsNci2rBEPokKFJT8vMRrJ9OOExJRGVhPRyTmAV6Y
8G4YXSDYpi2M81+fRujUGQxk6pfi4drFdJE2TEaV2kE/R0nQm5oC7ao7v4kzssvrpjZeBEwBb+KI
0Gdbz93aqFj2RkqNBAlF5VeKiINv6Hr8VbSNA6C22AOnbjzGtLuk/4TKlrBq9SI42pglqo1L0Sq3
VJ7GQlE/1CEkaH4+dvV4lyZ17p4mtzWZUFyc3Femcf58fc0bF/CP0hGVcNAhZGCXl93NI4NgmcqP
MO304+CJ5dgxkvnrupWtA0Nhn1FOCiu0FFbvPVqgRQq7IcGNFiJ214/Jj0YolR8ShuzkQlummAmi
7kCujA9bbWpeeR1CgpMZuF7c3iADbj+XEZGNre5yt22a4kVw4cOli7WuZM0q1eWJYbDAGerlGHlh
fJsJxraFEyU7wcrGZ5J9Cg86eC4CSK3Lz2TbrWB0FKmgwUimU5zkzjlxqGpc/0wbB5JgDNdPB0sy
/KzSOFO4QErka0OK3B/HunKP8ziT4kwZGiPDWPzwEB83w8y6FVb49wBDIC7IGFDhYJSEcOJyja3r
5GFFpRVSk65+Qg0Jol1PjEddG/filq3thG1EdrZQxNLWqCTeoh5Ve3pNSYsKrtsM4tig5bezndtW
TIZyPUIU0tPLBYVN1td0dE0Cg6q8IULRH1yG5m6uf7SNUyiB7ZJdD/AiWeGllczr0VJraK9EaKgB
CBgWkv1BfTM46be/t8QMDD6f1xoe/NV6SrWteghnKMSjMPGoooBwM81xcshsGp7XTW2dRNj7oCSA
AJ0YZGWqKEtaOx2BZanlmm9EteFroRLfKLHz2VDy2PRRTVFvWjEl58FCHm7nKdjaVKgEma3ENctO
9eWmEnIxc1USrDMCrJ6Z3vxYmRWVzNhY5k/Xl7p1SrCBuiozQxQTV/VSpJuzooAtIDCbFq34tJxh
lWg8pMqv29na0pd29MslZbU+NszAcbnnTnxxeiO5XWa3YbgxzU+Ns/TnoaitY6xUoQ+R/56Ax+aO
ytQHrDJl6LVv6dPaHvuOJ2AZy/xBR7LivaOitGGF2ofrC92yhECmjCoZQ3nFVDchAD+riU4/TmTZ
DSq33ru4I2mHIdfe2dON8Jz1wBBCaCmRgPLbvijvTd7kVnlH6w+yifynJ0z1zurV7FsEvuEOYrPi
0ZqM4R8uPD0K2rmwdzOMLz/0C6MdqIk8hTszmNPM8OOeHslQhv2NB/AguL6V0uWukh753MhCCyyP
HNFLU5Oh1e1iMCTZ9BO5TRaK/pxUVX4fG054anurfoYSXvntqdlelWcjGEN7AOpfrEpFxpXpVtfr
QYljWp2Zrp8LCMMPpbNkPm+EcYRNs92JM7eWStRHaUPOozFYfLlUJbH7GU1crmGmW7cDpD6+PoVt
UBpRJ1uNul/1ZXtM4l4cr2/ylgNgsJGmiKRog2z30vLAZEKzcPUC7DUHb5riwle9stnx3ltmCG1l
6Y762ysir6Yw06SoZRs+K8xvFSoK5xoqzZ1AZetGEEFIAlaaFazocjFtzEhJFEJFtpjNc1Vk1rnu
CuXs1EoJeNuqD2moVDsXYnNlPEecU3h6Xglo9bXR6WbCymgS5sGoM3g+LN7P619pa2E8RlC9QeZO
eW79lSol9mgsQSijq3RgqrH34efsDoTrnZ/kRe2LKhE7/mVjZfLxY1YI4DaR2SpuhuVardRZYRDC
EmLwnVSt79spmXZA2ttmJLqYDACA4WptSRwpjZJTvne1TvlVz1b+Uaudveb6phWayMDAcSdAGC6P
RlwY9Cgyhvad2lZu7EiZU78Rwtw5gfLHrnwWpN1Sk48iG+iy1WLMYqjUVNCVs5zUfCw15TvaUQ78
9MZdDkDrqW+Hr+qEgIM+uH9Pb2FA50hrSfLTw0K4WqJWg5EowkjyrkXefdk1EMmamT35rTaZzs7h
2HjnGDEHmcWEF2/QutHaQE3dmons+hSz96yGvXPUrYLusSrqatpxUpvG2E2+HkO7RICXH2/oomgG
cukEVVP/wjk271EXRdVgSfbSgK1jojErgMAKlICQm11aMjulhBUhpL1RNO0JOpJx8eelnvdanBsk
eXwsak5yZhfHsZ69yEeVUl7Dx1Lb0QvqWY8fhrrsjsnsDDd5xSRfkI+LETR2gpLiNET68wAb/ymh
VB8d2jFvGIu0oewOrnuazQMMtJi6ClouVBguN0CD3l9ZBAM/Ok/r16yNxR0Zcy38ZhLhif1wPVhp
oKHzG0PNkoOdFXWzE39vvL5gYHgr/hR2mXy//A1V2jD5nrWgL0gE3hRjIYAY1aqftvZ0akd9N+De
cK9g8+FNAatJrWwdcGuJFQqDIgeV3Ni9rfpKOc+WaA825+4/2AKngx4l3T8cavJ2CUwjnH/FtaGm
ducoBUDDrLPnT/qIUq2n5eJrQVbzD5eVGjVVORetNuBTlxvaAnzOYY7GM+jwcfuhHjq/Mz0vyrNo
WtU8XT9CW3cIgl7mW6VMDgCFS2uDGc1pFHGEYgDb2XPu1jBVm40z/8PoBlknZAyAijgla7cgoH9R
SKOYG1vqJ6fV3B8N9D6/r69m6zDChSDHnf/UpFeriXrba8MQR6dSH76HvF57DpkOPMSJLkp/nJK9
VGnL2ZnUGmURgvrNmucKmebIA0gIGYLX2iejAFqXZr04iTLMdi7apinKOkTXNEUpElx+KdrVg4Z2
BgPdCgJjXW9kN+3QDMfKjfcQTlt+hab1/5pa3WmjNZ2qbTxI3QxmFnqb3oU99V96hDNhdJ48f1y0
5Ribbe8XqVPv9E+2jiQAPrjQwAjidVcZddWnlm7RAgvMzrTeZkyhnHAr/U4ouLWdJGTES5Qz+YTS
zbzIjaacRHpMwVtkc9TezOGMsjqwxQfoxMfT9VO5BWQDT0etij6bzGtXny6NKnD0TWQHnQqr6kFv
xvDJo4M73dAgEr+Vnl75YWgiHPUUUVZ+tJcIvRQENarGt2db+wLSfzrrZTP+HHtTqXZ+4NaOM+YO
SIB5J1Kp1ffuGG7KNUP2A8yi/jhXYD8A//4DmAbZDmppQKBkorgKUaO4Dt1MY5hetFp4dMzuW6U2
yk2kLf/iQuWoJBEkyCTK5pffltB8skYdyCQcxAhY2EUL50GuauiQZrbu7ZAEbJ4kanaaBrkW6Zn8
+xcnSR/KqdYyST1nNfFXj3rhTZqr+ocszO2dkvXW2ycpUCghwEnA9O2lKZV5i7gvJHqGCdOjTuob
IDXTvZ1a93l0xulOsWPl4/XTK//NdZQsmZ7gruS6gDu4tKnNZWwyX8N1bPv4YbJqx8e71qXfeJ0a
1N2wB5bbNEhUQgL1Bzmy2s8QfQW3qCZo7ZBOhxNE8743DvM+Q2egiVEZe32jzU39Q37MwZB2LxcI
Z47izSqNtwi9wsfc6K2PmlKI07AYOTQoTaIeenjv9qLKzUv3wuzKKVgMvPYINeFkR1U/tEle0x+r
92b9tjeT5wkUDL2OdTugMGxFjyW1Q0nCQeZpaTOVNGimD0y8JMOBHBEK9OsnZutCSMJs7U/uhkO5
3NCszboB8A+dzNi0H7u5MI7RaDpvMtdNdh7FrU0EIsq0ALESLduVqUhFVWSiKxVYIsliv1CBd/mw
J+zma1uHhPoWSkvEscwIrQzNNKFKrWDsvRsqRD4qu19OoTY29XHSS1oeuecePdH0n69v5dZL7ACN
dcAsoDiyHoASQH2ijBwriJlwOadu339b2hSIRpwY95ah2CcbOMUBWvmWcVjT2/E3m5mPQyglyUmp
m6wzcWjc7JIEHZi7PgqL1Earnq14kbp/Y6+1gW0I+wMQImXxTTGCxxxBzI9+LVyzPNiDlbQ+8igC
9LaqFzsv+NYn4VnFM8mQD4m5y2MGbzbfOZexV5UbDyC+oxNZdBZ4vVqm/uI0WgBnULWzJZtWQXfw
H84QGOqlVebwh1H0hJipocoiY2X8SrMpvYfOcXmsEipytTfuEY1ugfJxv5okvlPl6OPKR9GcQlUK
hr0gBhN2grOtO3RlGz9DDeMcYtDFXzxQfA8lzx6qEKpN1BAm/7kd5FzXD+TWhZMDShwKQFnmOlTQ
ndgeVIg/g3KIwzOZA4R1qrGXVG5bYTjfY5CD5Ha9yVMOuFeQ2dvjkt4a+pg/2Kml7Pgp6WHXL5tk
u+EM0VIH9XH5KadUMYxWZgvemHcUYmz7nE7ZdB5TfbnthVP5VQgRvp3W6vn6Lm4wcskmOmNWZCqA
+NZJrCM0eGnrzMVqJp51V1EPYV7Mn2CHH8VRYR5cnLPM0Gt/sNzxATXTDIY3+cGLyXo2Gy3dA+Zu
nWsSJ5JqIhhKe6vQogobiB86xyGKCefvxqTqCXAwF70WvYbo9q6yFwfFaF3/h/tEQkihlJo2jf/V
LVbKNsqQW4cSv2iS4qnxUK4TimM9EfjPkd+1UFo+q0k87Gknby1YJhm6SlVHakVefn3CrMTqRhY8
hqFnvcnNwjkPqW537/Sp0Z+zuW+PndUYO9nNxoPMDAAeC1yunOGVR/9FtGjW7ZwydgaRuqOlT7nO
/dWWovjZtcp/izWUO+Y2HhDEDchOkcugBLhmU5+zKmsoSnHQhGE/53OLvhCzp1/tsDTmwzx45j18
NtoHr5QS8YuyRze9tVwqNX9mETjnf1KjF8ud8zZS9Nx0ZXs2rH1lgNnAzyiqfl1a4cnwyl1+7lwu
GZGu7jXJOBABSX5mvbpcbTHDydL2TjB1dfypawb97IxZ9MyAjv0zyUThz3ZfV35iKd+N2egDmPr1
HT+54Vv4DeB14PYFAL7ugHd2itjCNFMFdcrl3No19AOMrN2Ei1P4ts10HgPrTnHK2iLdcWsb4ReZ
HH1+Se/AbO/qYIvCssFSY3oukvld09fuJ4Zb3Vtt8dzfO1stT+urrQZeTZdD9nDWGJrCoAISw38S
DF6dPhISeL8WIuzpQG8pE36YanpFZJC1j84YKbU/q6Wqn5KI3+eXatpVx4RGE3yLXRHj61q93vsQ
27+Qk0AlgZdz3U22FREXIktg5Q2dOUcBpy8eqCgbO8HIlhmqZxIlwv+QLri81o1VFWqVcOa0MI6r
YE4qAHVNvuTvr+/41n1itwGBgTgg41y9jJao0t4zYC0DEZZFB02kzQe100O/J3GB+iV6d93e5rqY
foHkAS1r/OXlujQjK2fXJcBO3Ln8DAJB/enYYg//srkqiY0Cj8ya1mTYXV2a6uxA9FQsy/hoVil9
EBi5g0Zx+rei9vauyIbvh77A5F5S8QBKsboilUsfME0nJ6hRDMwPKrQc5cmw4j46xIsoonOlgW8/
mrw7/13fz03LlK3JbR35x+q5s2vXmr2OPMJVsvTDbIbRB94KDqZe2zz8hUYBsVLm4LrVLW9E70ey
y9AbfFU7bKYqNxPcHwNgdjOdI3eakxOlgi7QUkNpTklixL/iNvHiQxnCerDjDLc8EvUvilzgyUG/
rbbbXrQSym+q52anNfSe1DL64pWZN/vm1OzN3GydJYpZIILA0aokCJcntvMsQQBHaNXncXZCazPz
Q3tuHsoo/L6Q1+9s7dYHhfuLkjNhE80o/dKca4yjTo/XZQLWeFhCo70phfpkzWVz9mYg7a1o9tCg
2yZJeSELIBdYj7WY/JOQmiM4E9vJMvhkoczK9+4MfePifXV7r/weRTQQrp+hLauSMwiEBdvKNb1c
qJ67CMDFKs0mgypFocTKUbGi/jZaUu+7ja7JAYWoXcqXra/5wuo6ULYhG4bqjP6EMnfqswc/2Kl1
BxeKWk7Agahn1H0hdMoZdmI/KrowTw2EjoHWj4sNbRMYSDtWjY9sY/c+Sqv5ETmB/vn61mw5SZi3
pOYRwoA895dbYyhz1FVA5IN4ipZz5ZXhYyem+nzdytYtgsFb3mOXV2adFLVzqGYW3aAALQTwzUVp
HtTMVgPCt/7096aY1aDOSKONCrn8Ki+iNlDGhWPOBKnZ0ufnaokgb8xgPM2afi8J29o7EAsS+AjT
6SsNjcImPiszF8BvmmcnhKmUU647w9+D63nCJOEwfhdAgfwVLxY0pRli2IYsthXzL/B50Y3eLl+p
CO8hTLY+EqkkAZUu5YXXenu1qok6bwCvKS0ttDAzxoNZwvaURQT6f/2RkCtiOTTvyJvWHbVyydJ8
kMjHipHRe7jxs6MOKv3AIOM/OHDCOyIbtpCkZc12YOqZyYQ70PolSUIY6kV2qiiwf19gkv/7t4L6
mgtEjlYEzYLVl4oGOAVGxnwJcJz6THk/PjoJnAddqu0VfreqW6R+ckpHQlmgybk8FaRAsZaltRPk
qVqdNb1RDglCk8d5iIRfUmo+TJnTHDt3mP1wjhi2K7TmHC9T6ceqmG+70sp3ADYb/o7WF3qmkhyc
NvDqOZndMm/1kuWrImmCnhJaMFYaobFuJwdrFHtctJv2YAhhgsdmdHodt/JkI5XWgNaIR0Upfcn2
dOTSL59mIzRuwrjVdwLYjQvCcA11BpTMmeFeS2WIzoAUcSAAUsZ6/JWmVXQ7Egkcx8JrdvA9f/o8
q+yEApIpa8OaTIJXm5mNeQiGjydL0arBPlQ9W/uoaG0HRxdd9rdppti/E71rRaDgTkN/IaiGCwZG
q4ZpwnQa/NkiVwxQTmEweeyc+h1hsOYc46UtVL+zvOW5HoE8HupFHz6mzEiU/hLlzL8zzRO3fk4Y
Hx8KUykf01zykaiq6HU/ihAM+Vlpk2r5qNkL+xQTz0eM4zYD9bymad/mSy1+6VObK35f25CczXOp
Nge17av5YMRN9nZcKlGfIdoz1GNad7oS2G3Rvk9T3fqxNJX9Li4i710bh+0SdJCR7bUW5O243F3Z
yUOTC4kFOuDrWSlTQE1iaQNABVevP3fNjHZOYvXnxrLKs+fA2ll7BLZ9Gmo8h+qH697v9cGV1nmd
CIEkDcvqiRKIH4V1Ju9uF0ZvJq/uO59M1HpjW0NnHsZYd3/+g0WARsiBQWvMC3zpLbKZc6M5jDS7
OORHGzzIYbaN6llz4vrY1b274wlfB1zUWMlR4JZlpdQzLu1VnhXr80Czr0fpDYaTuD8ZutsfKlQD
SJ61+ZQyVbWzra+vJ0ZpFEE9zvAvgI1Lo16WRoWB1wvszs4/9UuiU4ccrMcQIPHOmyw9+fr8SE1t
io4UkgGCXpqKUqGMc0hqGXMZD0WihE9Rqlo79cWtc/LSivwVL17+ZDampLSpnNeL4tzlTSkeIHYi
5+ty+IsN2JH+5bPRigLdxxgOz+alwdDVcmXEw5O89v2x0pf8AM58OudpC/yTGdjbFE3Kv44F+GwS
kymxcLJVdGmU2U7DYuCH9lQfd+9sMwl9EQ7F89jszqpsnRCIwhi5gLCUQsQqmasa0XeKxbUXZgmX
iTk0B9Gltg93zB7n8dYNQDNZ0qaAMeOpvlwVmYWkxQDqFfWoJ5eD5R2IHcKPcLfXb+xltHzbLfYG
37cODJQwtFnA/FH4WH2/ZGmMdtHZygQs4XietKR9O+SufoRJoOkPjVHCVnDds2yuU3KM8CrC1+XK
v39xRlXYPvrOBV/YNIl+ixbsEDDJ2DwUMzNABtIcZ1gLqvO/GCUll+O7lElX18/s3QSGJAAwXa5W
jPb3X4VH3B0rSn9Q5mw8ZKW2t9D13jITLedkCO2YA8dtr84OFDTML2bZcqQIWwZdFiFkHpbxoS7q
KdALb9mpyq2fqD/2CFqZDMB/ErtebmyYdZ46D8lyHLO+fSv7Tec0G8XXLJybO1CE7rlOI/Wt11Th
QdcaGICu7/HWelkyr6Pk43nlTZ1axKVuT6zXib86aTu9TRg6921zvC2MePx13drWaqnvoIyJ/wZb
vNrdmtR0iWksHaNQNxFxbuK7tC7V8lR3c/NeVer+qGlz+yUUU/7QT67+9br9zdXSKmb6lkk5IvjL
3UYEUBnabliOOSTJEFNYWWDGff7GFprmK7PYG+B8RQ4hPy90gbCVUcOjO7+6qiOCi0NoMlGZ9aV2
s4yL81MmZedO9NqR/HUMlFrRj2Ju1HtTy+L3Mei1nahg7Q75DdwdB1wAJLgAUlcP5kRDo+MjL0cz
9+ZgBE1xSK00P6SMLB2v7++mKU4S+QE4LUr2l/u7jFGhV/RLjjCniEczztVTX6r1x2Eq98YeN0xx
Xbik5Jd0m9e4xqVPLLfr0AEB4Gi/s42CSbMxS++LTNnZv7XvY/+omMBXxVsCvGgtIDtEqQKKI1KP
em7HgaIusANOs/I9Iqx/TCGiNPzSLLqdqGBrfTZJOqEp//FsXm6lUTMqVKI8dnQ61TmEcNT4IR3Q
2ybdVSDcOqUAi7gXgCgYUVyvMOxZoqUpy3Hw5PDH5EwzhYHUvinoeXyZjSz/sbizA1WvpZ+0pXZV
qHLga9zxRRsbLdlS5dAuUJlXoxtIggi37RX12GfjJyUylTurRNQmHcv5FC+0V2dmUPe6yhv7TPwq
i0jQJDKeIv/+xcu2FFauq3mkHUlPtLMWRcoptqbk3UTmu/OebXg/kilaCMAFqP2uJ+yKkqK7Zmfa
MdQa9+jyx9nVoKROCn0+NkYtHjwXAsUl5uWpxJTtJO6vVyppNxgiRNtc+oHV5TSUalIVq9SOLaIn
wVRE8efIy9tgjpbl9rofeO1n5fAzSZfUnKBusXJ7SdGmLQoj2rEAlXRwilzcCVVf7uraq32j7fqP
1+293llNRb4AdDj+QI6sXH5E120ZLoRG/TgxFua36jjcdE7/wxB19mxpVX2vdJ52p/Kl/aUu8+C6
9Y2NleSXRJtM6lPuXr1qepiHUWUO4xHe+PJeSeLfhdVEz06XqafrljbWSXQCV5VJQiVbCJfrnG0x
u7OLK5pafTpWnp69g5p/vo2sElSPPvV3Spl2BytfQuZnqmHnAP8Z13iZENH7wtfC98NJBbm6xqOI
hqZ8Vw7z0c702DgbdpipPhmfDqW5HcVvOooR3gH9Lv2HW2vdeJLdwPSQqH36Nid1Kp5adDlTP9Yj
rz70VoLQjxw+me97YvX6XthFTw0LKqvkNu/SsPWbxqXSlTkiPOfFWNY7n+61y6E5QXOYDhZro1tx
uaE0xhst6ituf+hWZ7N1p6NWq1VgptRN8qhO8IZhZf+6/hm3rXIDdUm2+ErpqGhzGK9VrCaF0M8M
3Y3nfhbTozeX/e92Im0vhjL+dt3oxikFcexKRlB4tilMXC7VHpXSm9FaOFp52PvIbRi3jlVOx6lz
7Z1jumnKoZXmQkqoUrm8NAXMz2jt3lGPSVeb5xoc9AEfrBxgmSx2PuC6byhPJNEzOQl2AOesTEHD
/D+cfWevpLjW9S9CIhgDXwlVdVKfzmG+oA4ztknG2MbAr38X/eqRuuqUTqmvrjRXmtC7bOztHdZe
qx8kb/2qp2lbRKJZj7RORe57KX3O6syrqJgeUL+fqr/fTsRziO6AsXs5HOogr7aOwPxVA1hPC0g6
dceAJ1B7C2J2o0p45X3GbcMDvT9R6N9cKjSM8OjAzTSIQDBecwdo3bd1y6ZDP4Bvu/UXdTKTme6X
CNj4fJgaVQB2aW6s94pLx41H9g5kPPKiSxcrEkYxVTnh+PhQu25sb+/F3PCfE+Bgj1KB+uVGNHDF
4M6xstP8AhsEqPz5IYpSxsJIqbWyZJEfmWxQ4UbT8E5AIq7ykILesPfyUu6DjmgoIXJBr/RSiaOl
qMeh6e5XKRXswRtSCyhbVIOdgVN9kN0yf1x1En58/Ri9PL8IdnYVvQRxDzqXu8f/I/wg1kQpl9hW
C6xRsRe2oEXvDZ/5MA0PGC/5MUggz7zYu9EQfHlF4QvQZcLm4nMi/Ty3G7UI6tYJL2YY6+xda1o0
aFvR3Yu24zeu6JWNPTN1cUXZYknTSniDLG16YNnAYdmxOH32p8gdtnociyDazI0I5Or6gDDyMby9
041doEIwxRIpPuJrBpI0XwHA7n8lMd4Tx/vsxs14aQr5JJzczhqH0ebL6NmNlMVGr1NlEfcVKwpF
T1vI35Mx8f7ar6Log+MCgDeuIUDL5x8NfBqC6mkD6q+euqIHb+dB6pTkifC896+fy5eRxo7CgK/B
nd9ZLi5ei1GAMBETbDCVhPZudLPJvWTqD8HSoBiC85ivA1TzwKODWfj17yVYwUTkEzDaovIDBAzm
8s6X6my/SYhb68rfhLozw0I/8zmJchSLgjcyNEOBIEmfhm607/CIbgeDkcpyhtZZV7AFHY8b3uHa
RwbEPdjj2h3SfeGNUtA+TzX406t+3Bz4W3r/E5oj6HoF6S3Jtpf3JQ3wbiKlhVNAyfTi6NKZ1n20
1UPF4mgoQHP5y9Exu29moys5R9t7vppbfGsv3dBuE5HlHr/u8eX5dvtdUqsOwV3VejXbBaLDnHrz
+rS2nS3FrhOo1jU8ZJrf0pp96eZBiwESfnxtDLmhgXtueQO8kfVDKCvZ8Tj3wCxzNzbpcvQsRBI3
BErvXj/Y13YX6SV8PUKGHeJ6bq9rhlqagMgq7l1aCT9pCxCFiSrdNDk1U/sF1cxbLfdra0RREbPm
O2EmHO+5zRZBO0I+X1a1XMKiSRQHzojjMvlLUzCZ0r92frg5f9i78BMuTnQmRSCrhYwiD9WYPMnV
DEc/HemN2OTq0lDkgoIDHk7kBudLk16rx1o7WRFF5hyUoCgiDKMHbDTbuYuzv6/gYWlIf0DZi0AE
U0Pn9lapO44cBVu5tOyUtvLfuZXDcZlAXDnZOLuxk9fuxW9UAYQiEDdfelwd0ilqUztUoEGLPzN0
/IEbFaKUUAYrtQqSp1hPbdE2UX/jVdkXcp5qoUkHBn8sBvRvaC2cL5Rg4rnrMLlT8ZrrZ0ypr4+0
n9sbVaYXAAP42T/MABFyboaNY7QGazxUaOsLcD0bVkZk0o9pzd7V0Cy+50nPKw58dDExjGfxBrtN
nHWPUJkzCOsXcmNY8dqJQn8IoR+GiUC8f/GFp3RErm0S8M9vq6tUY1S1acic+2pzh5SbWzXLq/Yy
hAgYkd5LpRcnWFsKoVMM5FRTmLa/en9Ovo5h6PxiXnXf5lzI+efrLui6RSQteMH3wuKFC6KNNpIl
+LSL0iSfUNurrKjVISArAwo9vTXYfuXtAudQvJfVwCKCNPf8G5uVAPpLyVAFfRqWUEdOi3TLhrtx
VObGebrmXfcyKR4TNIvAh3xuKrVyAS9Jio+X8uyJuNWVapDJh1r37hFsYPB5qwX47fUNvWIVNFxo
S4F3ded2utjQGcXIZJkjWYFDV9/JZfZO/QykrETAX1hJg6JBt+qG0f0CXlzQndYCLIa/O1SXPJAN
gLnNlnWqMkEyo6JB6qd2IL/iObIlRFbcPY9D9lvG5kG7oLtxS64sGbxOKDjhNUFGf8l1qUFOtLkI
zGaBq20xKIwMuIyBLj2c248JnYJCkPCWDOSLIS+80iAlQsod7Qy3LzZ6GFBZo9GYlsAIj7RCJ2UD
abCa4x+IjckdM1G9Vj2E5Z77BZDhh7Ux9ddMMjGWC/W8G2/P5R7sv2b3jmCbAgQQwJ/zw7YStDv7
Nkx3Bcr1rtHWVtukmio2k0Y/DRyntez/Fg0Io4i9oZeKyg0gAZdsIuCK9WLednWZcD58xm4PX9bp
5nz45eH6bQUAJCB2UUJ9AdIL6gw1sLmvwYfTR4+R0cs/4OmPSjKy7bRMc3fQ0RjnRgj5MMzpDQd1
6TB266ho7jVisjMQ7Bv/R1IaWRtDM55kJbPj9siH6D5i/nw/OhSrX7+51ywhIkLdBkCEfRbm3NIy
yciBniItR2Q9Lo8HlKTyNFXqmz9sww04x1VjwOLsM9S/55sujKksdtsWAtkeb60uSE2nwqEz2hRR
uK0fX1/Z/kz96R72PdyncP/P2MX73UfZPBADRPlSt8k/rebhyawrPf4PVvZsEM0RhEWXLYWBrlFQ
zzviFkM1h1Do+MRTk7x/3crVjQMgBB1qvBM4/+cbl7gR6qvAzZdgPezf1Y59Ah7OHlbo9d5Yz4tS
1+9tAzIe2B4koC9aUeC8SMJmjDC8CpQqCqJR948iQ1bgEbEP48SDQtXg1AZJrT5G05y+RaD0t+j1
37/hN54D2CbUTC8iAjeqXqQa+HzQR4r7JWyD3A8UvQPt9VoGzNvuPUPcjZfzMiiAUURfmPUAgH3H
dlzcOUMbwn3RwJnR0WLKxPkyB1Hh8KmfV/XsIaW98VGvGUQIvTcXUTgFV8P5R8VESy1akEChA11j
1ElhrBTbHZbpRr37oLmpSHrlEMEaYFTgBUWodcnSMLNubCzJQClsAnlKxn6+52SlhwRR+429vGoK
LxSqP3At0OU8X9pQz102uDQt69ANZRCNfq5Qjj4oggG/v74aqIfudN77iBmgmuem9EKRBXQzVtUo
d8dH9mPEMMC7QCMRet3SlScBgB9w3oBXCkIpl0GOabw5gDIMiASmjr5b53D6gn6wKDIeDx+RxtKH
od5Y4TNXo+bt2A3z1/YUAtB4jwBpBJr7wgfU06oA2wZStUdl7RDoSR1d2upyWpcfry/0iudEMQ0l
WNSdwHB/CRLhUC5KlgU+Lesx26yIl30L22y88RhcO/6AouHOYaZ3Rxedf7iRDjSeQMxSmsn1H8zU
8zvBmrkg2qanAK274vVVXft8QIHuXQrMVIPE49yehfxossVovHZ6tsd1ZN6vfqXdOz8YSAN9H66P
dE6Hp5pa9WVINLslyvIi1ds9zE6XuY+64gK+KDULl1EUerMS4/c+O7h4qota2e4HoOX+p4mPw6EJ
mNOlGSlZIHejTQUpxOwD2rk9iLMzkXwWGZv/h4OVILWGrMCeD70gSajR4DPDloECdosOmJ9Z8zSq
4zuFjuCNy7r70Is3GdcHuFjox+0yphffnDA/bUBOkZWbAu8APN2YvVu5TYM8ZrF9MzY6qqyKbx3o
qzsPuBNwznvrH4iO828PPxulGvPWZSe5+NSokJ9AXzU+K87oEZmRdHm0hLuS+uiznPnx8EkYaLkD
9T9vKO/6Vv7w476+haG5sh+4aChqAh+E1+eyutEx0llbq6xMpwCvDfbttGkY5CsKnWNgpMgnaL4e
Xr8JVzwJfDP0R/YC517FOd+NeFQta9HNLzFQuSFbiEDPHsczZIaXrXzd1JVLh+IJ0B0UKjI4//tP
+SOQdTHQ6kGPN84Jb6ogwg3cA9Uj5qpbUxikCXe0Gz4R1XdVv4Ha8nXrVxwZjhkmKOHHkJhedrAk
06ahGc9KABaj0wSFd+SKjt9wLNe2ExKfIPrYSWaQF5yvkcx0i+oW7yqm5r8P8cA+MZzBB4ioihu7
ecVlAnC1wwR3SlzEt+eWlFBsGXrs4QzkWiEViGwkyFaLZNO70rdqTq/v3zV7mJHHA45UE5OoF2+r
L1Q/+ZHOgFUxPcbU249aM3X0lByKsetutZJ/d/gu3APEYPcOIFj7UXi6WJ+eWYuPNGWlHfhwEFzM
YGhOdKHCcLxftbeduErnfILYZL6LAOcCHLpPXYRjmzlNTzamv0C1FxYLRREdynzuxoZc+9RwHwnu
Dr4A+jLnHyC0wKZmWZeVkxURjjOj76aedDmAi3X1+t7fMnWxFx1eTd0PMOU6v79rgqRH0y4Sb+MQ
E+Svm7pyTRDrI+TF2CD6vZdeiDNuGwfWj1KRlh3JNqDlu3nyxjW5cpiQI4FDEswDIO26JNNggPya
EfKhIH318F2HLWV5wnRQjcRhbsmk9L/Xl3VZOt7dDfAPvwtuPqAQFwkgOq9bTSmoq2ro8H4KUtSj
krp78kaxfl1R/nsDngWTD5vobqz0yqdDlIYy32+EDsaKLk6JpH2YuRgr3QUNUh72eYZm+hvCVH+j
CnV1jTvtEgzu8oH7pv/hX/m6onQasrqcQbjzLwYwQLrGPX9QIJVWzdc1ZuGbZPLqu0mZ6fD6/l5d
JuSG99E4oEwuh1126ZsoAT0Igvwm/KxW4IzWNK67PJPzrUGia7bg93bwBaiQgeU9X6dskmilC4Vn
SPswh05qet+07X26Ybzp71eFwsueCaKnjFDt3BJ0GhbkmmMNNjShvCpiFtBEO/fSFrydxXrjibqW
bwP0ADA0gKaY57tE6vmxgExxyuvSzRLlyqyPzTcaNhZ6YKmfe1uLkZ6aft6M6iDV0pNiGPR448Be
cQD4DTvkAiPqeyH+fM28ZgSDYAPWDEWdLyCCVp8U8osbS70S7KC6j/Ywine/Z/vOreDh9CSVCQp3
c+83Vdpzicm6eOftDkoCYqH44AU6+FvVVLgBFE1wRlHSQMR5yb3oh7JtBfHrcgum+FvsO/qxcezj
X5+aMyMX9zBr+LCNAYwska4xcoLLFkrODr1y7oZbuxbMwtY+Ywsid/AfXriXVvcoaEW2Bif52t+3
bMmm3Cam+xSG7fY98Ki4X72lPSoXNZ9Z2CwFIHYjv9fpJPvc+ADDz/Mqbx2ifYkXjzcCBVRPUAgG
JvyyyeE5HlmyBXVpedAcUcJdDpDQ22WZapV36habyrXTtLOLIUfdO/WXWUu6BnMMxQGYCxmv23zC
yBHYZPi6zXfomKVvlxnVqjeAUOhbccoVZwQAHwJ33BdUbl50kweyZJjU8Mq0JgAmgQn/g1CdgqRW
u5K/jzh+98nBKL7jTi4rf56XdM5FGKn3ukAWulU+ysFCVS7oxd3rZ/jaB9xb8v9n6sILBBiuT6V2
XsmHPiq7JbMHkJTOh8yzphiQpN2wd20boQm440xAjgH84bk/CDJVOxWvHphwFDrldUB+hWL50geW
fn59ZVevzF5KB70unv0XGPM54cwEIb7Ymsn1+xaBJjSP/Om7VSApXkIaftjTdrD7djynPUvuwHlC
cuUDHatRSUIdkqjy9d90bbd3wCtqcRHGVC+lxSNw0XeJ53ulTjKMcGHycH5WYFXIB/A73GFs1/6t
cvvuCJMd04NsE/n+JdBj7Ubl+av0ysm0BpF0AvUtO48VxLHebFnc/w8uEdUOEBChiItq0sXnFbZG
QyFosOfp0J+a3kJeJsX8i9jVsV/fy2snKcGUD+4kUMQvmp4IydvWNfCIGBqvP3WN/AoAS3YIEva/
nFlgMDEcgS4c4q0L3xtkzdYLunjltoTJ13Xm7yYyuVKI8Nbw8v4nXbpToCsApgcqCNjTfc1/RHZr
wttxzXA+2iXU5dgSndfecmvnrp1ClIIxmoSNS18wySPF3FDlwR0kdJ2OqXbuC+CBde51pj2wFgPT
r3+pq6tCTRgjGAANJ5cZuecndnU7TaNtpV8uSaPe2bUBIP11My8PBBIZoAkAacIw14u6ir+BqXDw
GlbFnMov3QQAcTEOq3zX8m3UN6KnK8YQNWEQCo8R/u/yTCwmXCDKKVm1Bf1WRCbLjj4E7Yo5Cd2N
cH8PPs8PBdjJIMYAcMbOvH4JFhlBN4AJDII75aLkB6bX2HEYna9zqEraOw4c7ylQsY3zLSbZktfR
6m7c6pcfEL9gH57BDMvvqbbzYwkFlJA7lXllsLjuYTF9cN8MoM9//fu9PJa7lX3Edp9tfzHXHs1m
1c3UMWBvWF8Enui/gVK0ayquRu+jFwwiLF+3ePUjIi4FC/KOCbksVNXrCJWm1jCUoabsrtlEDS4I
RSqOHsdfP+lY3B+m9sX/cbPtypzMyMSqSbZdaeLBPI410qaQ0fr966u6+rUoyOtxaELEERdFBIgN
hGnDLav0kkKWOtD6g8+yWyy71/YOnaXd1+9Fkcu5JqtINlAOmlcppuzI4/En69l8EAnkol9fz1VL
8BxA4SPGfAG6mOpoi6KlZpjXFOyOBrX/fhhFL3NfoIT797aA9N9HcvFq4g07/0xBKhp/MZ5XKurb
kgNUd9KrXioKZN9ft8vArLInnfhGoAO4ZIIkfTTy1TN8L4X0p41F7DQFCupT8XILNHPtROBBBqj3
d4HiUg/Gp44F0oa8wkiqqQBrCHYiO3V4fe+uWkFZe6/zAzB9OYYqUyPShE+8qjNqoCrn1FM7pdsN
K1dOw44gRXUZ5eV9SPT8C81Lxt1kRlFtuFOPmsvsKLJ0+gwsEn371wvC+AfqV2j9YQLjEp4L2Hkb
UBVzQFuIe4aWDnsDfefohtt7mdPsE0mQtMAA3Q7fuigvEs9jKpoyUcmgjgo7RXNBARXGmH3jvQ0b
JiqBoPnGm7Lv0sWbcmb0wkewtlds5omo6CQlIAXD/FZAz/FNR+T8NR0Xc2MK8srZAKMypi3wiKEJ
fandYV2ow5DBl/daRwU+YnYHNsdbukdX6io7194u3QEuOhz2i8PRyJ1sAqzblQd+JjCHteCaT6a6
kvAhBW288G4eBnYEY5V4mDKC2ZawddXrp+bKAcXINzKOBESru8jp+QHN/r9GHgPpVhMspZe48MjF
mCKtapqvf28KOTU8MF5lgBguvmKn0XTDVEBT1X4/3Y2LJ/ItGLdCT2l645TutbaLA7PrdqHCidlS
9Av3f/7H+4VRvrCXvINoxpyu9wkezHcQIWmPBm/os/L3gsMsO4Ht7sGZ8PoyrxxW2AYkCP+D8NHl
VwVbbhKwuG8rj3m0irZF5uCUD4pI4ekOR3eLBfTaF/zT3n5j/1irYnW/xgT2MCasi7RxskgZmR5C
G3U30uErlx81nR18AkAjgrjw3FTqeuN3UdZU4cb970uP1v5CuuadEiQZ8g71v3+Q0/XH1zf06gKR
FqIZCKfzYnTW4s7HDQg3KhUDMYl/rzsBJhLcZ8ryGwu8Zgruc2cqQp8ZydP5An29pyAqw7dzwpU1
a8Tn0AOKYQLf8g1T1/YSEQ9mrVESBzpr90F/fDY59d2k0WOsoPIAxrJUyQPzIYfC15k8b66VR4oR
hRvB1rWz+afRff1/GE1MHHmQA8G9SPzxnhoWFKPo5L20Vtyns/lb6hvc9B3Fs2dRGJvHwP65PcJB
5NPWvKswnvfU9w4vueVHBF30WGMyuZBZeit6uLaveJ7QRN+fDORw5ybncPWpypyAkreAfkaPHAxq
rnFdYvo65rmECzqKKf37DiuYmTH5A/jErtdzeetp6zMvC1dRmUHbap4g4+BliXk0Nv7199cB0Mt9
InAnab6UivYaCTRi7YsKw/LxqQFzdSGWyBaj9PSNm3d1L4G4ROSCXOoF8nJqtySpx0lUDcNcj4zF
k68SVPz9AX8LXdAT0D638mKEK1dP6T5HhQQLl/GS5lLPTrO2XkB2DTmKOcrxeAUsdyOkiHLNgx4c
P7Vf86KOllUXKEZlqrRMSVJ6SxOWDEoqSx6ZbaG5ajz1IUAZq84bGimZO+fIXe9ZqsARrLoxTwAA
/2/y8AGrYSXsx5oAml4k2ZL1uZaZgmB0Blb7fCSJgY4dJNFcsYpVDWD64QJ2BF/cCRjYYYSDMtE/
c9eq/m6Z69SVobGRKeyIfxOGWlAT8h4At9xNY3vy47bXRT+y8KsA2+tUGsPXNxhFZs3RMuv9E69x
dhooa3UeLEKkR4ZVV6EVGLQwcrFhgSSG64pkuGVlBsm2cvQajZkaPQXoNGML73wtWZ9jQB5cWi7D
qH2uQTbzpAUn/zUg65uKAZSi/yYO4sp3bS/Nc02YIyUha/Qx6ZvGv/PQekV7cEaokK8Sme6xXtPu
w8wCkGYtiS8etlQE5EBCT/9EO77d00bT3dvGJORhVKnguQvp7IqaePNdO0YqeJOu1H9sqe+iB75s
7DNekPDdvAn3fehF9w3kptN3NF1HtGFFN4HoP4ifoC0WhygDyfCb1F7/CNlT8nYYuP4VeOhCFb7o
hoe1q+sZBIN4oHTgr8+A403j0VrF3zaq9RiE1Pvsxwgwj18SI2hXzOHcq3JWIDjNfUzS8nzrJ++n
Ak2CzedaT+tDhjHYsfDAT/HWROhDn7at7lxhOhsl1RIlA6pFkGED6zVZABHR4JlIc7AumM8B1/Wb
YG2NKKeRmK8N95YdJ9UmrEiXuXtSeN3+DRv4jhxxl25PM6BAP3zreFsouUTRU2hZA4kW1oHkLU7b
wZaBkP2XecpqWazZNt9PmpmxxPyqvJujgRLc0BpDXeNmh0/dzEDColW9mKI2Ct+CdQriNmiykX8J
Gzr0lzF3NuXUsuULrUHKfN/D2E9grqO+AI04mtKIsOo4R5d2/eFABfLQDor+AhULYFJtVm9j1fdg
pKpaMGy0VZRY+VZnkZfk2s8mP2fU8INGSSTJmzq2/4XIkH9xP3P3Lq7b7uh7W/jRJD0LC08OVGNP
ah/+DOo7B5xcMBE0hIm1SMYuY+BJ9oQ+MD4vU+n6PhCH1Z8HCXrKsO0L0OHI9R3c0karzjHagxpG
0sepczbNkb3435nzB/RiAMW6c1HYyjwc2/YniKgB4V373oPW98x+gBVg/RCbEJE4aZY1KNpgYU9N
sE2ywLSXID/9RGTJ27UFU9SIes1ckkQZjH2ScVHFVm9RM0DLW478sMJXcnwNBGrFwGa0S62lkBlF
UzX7RkYvIO/qcInAFq8NECW5SZzr7uYwGMH15GnFTQ5kc/y9twbkAWNCO/kf2suAgU0YivarES/C
sw0a6w8F6XhNCvyIWt4zkIS2uUgMd29YG4BkGx1U95hMrUdAxykBR3HeNDVfY4+gGbcEw+CKKfGS
O3AwTHNuA1/rIsGF0h/nhUTrUU7MtrnztvhfKMSxJ7A3UR6BCDRY37IWBBqFchp3LB3dwlSedH37
PcMAwpSDe9Q2zwak6emUS5Xw4H2bIoAsNtqIT6MNvCxPiJhbiEIFM7pkYKEA98XoOYBp9GJkyVkX
RXm68lUcs2i2X+KY1TRPWpaGeIi8TOatcgk/9KtYgsO2YRL7sIIbOXxcwfnQ/ztvAas/RBMf9HtZ
S/JhA5QRJOAZMfJN3ISheDIpeNV+dV4dDA8Yhs34m8RfuvAryI/C9CmdxzYokZd578eRjx0cAiMU
ICAddUVElzAqyNo24qh92v6bdYl9jF3rzEkF8DGHZATf4ClLpOqPSliuQGui5FYMtKH4iMLTUR5Q
Z44Rr11zgP4sppX7OrH/8kD40ZOjff/fAt3vDXBsalTR1oMNn5p+6z6N3mLqe8owF1eOVKTvE+sH
fYW6az8dIF0l/6M2GSia9Xz9BKXGuSssc5545EYs9JDh90TlZjPoFJE1GNm9T+s5zaEv6YlT5xFQ
M9sU7A6g59D6ISIiZt9XM8umnIZ420rSdeOY+0a34XutxMDf4gCqtqAm6jxV9D6O25uknSkIikUC
WHK3dmF2pGNLVd5MJDKYcWNJ8h49MM9XBdW2rw/SCG8pZ7AGJiLX7bTqQ4fFqKdRM6CnfGFb0xeY
eXZRLiZLH5Bkz/0pm7ckOwi/h4Zy5y0WuVcNJSZSpUwJ80tEG/tmohgkOGxQaVJJG0efusR30yMC
nRTyqhl0Pj4ADkibciAUsgKgvLQRsK5pyO22gNoi0xtCkpTjCX2ak7H3AEuFUmvGQNzEl+y/IOq4
/9x1gT9/CWqP8aoB4Y46LChNx9GBDv2WHiZNXbcDmehUgcYPA9XagEYsObg+WNVXn4EMzss52tbt
wdPeDPqXgUCp+Giaph1zAmxm8y/kLsCTh8d5cz8UhJfUEY0LZz5Sz5/WQo+KwyuCXi4oXTJIICr5
1uKhi1ab4coHMjo0qU0UYB3TNOYSvXuXJ1sy+v9kIm1kvnObRGCiXcYM2SVGEgt4r8HlIOtcxmIB
d7YuFsiSJIUftvAAxod0yx54m/URkGnQOaxzzZ/tTPu14rZe+VO4jPJh8rquKcWkuscga73+1IMH
1i8C17Efc4NvCEqgtO2Aw0TzvGiEChFcd8ZmOcBC8Vpy22fLvSFwcvkWMrcVS7foryvG35/nYc2A
rpuSpS7sIKyf18C83y1sD210Kwyc2xyaL3bmmQX1PGVR3ixmfR5mE3tHzHWFrFjhUj9nboKMBzQY
umcw5MLl9uil8zKAK2jz2JJQvAVzke/D70MfPG+ZEVkJOK2NFXyYCUkxkXDrDwaiqW1pPDeEh7Xu
LKS0wTfTlVG0rs96GaaoCJCEiVxyuhAQ45puLlCpoCEO4zazNwywav5L941ZukLOdQt8I3K5AURO
KaLgoAEPW44LkTaHTi7x+giNDk3uNOFReOqGRSynWAdmPDKvNvjtaEP2K2jWpz6jH9W4UtUi7rG6
zgBoVAnLSRMP2ZMisjNPY8OJxW8bMQqVh8m2kjRfSeKpr4hR1fglUaOsn+s+Y/CBPoJ3B628uLXj
w+zCDQUQ0E6ZU1DT/g1Dm4+ViWq5uSN1qtlU4i+egMg662PUSwY9lzPox4aKelDPypsmRUgG59CT
nE0Bmi0YINciXzOozubLbFN5ilDR90rwNEfuPVQ3yacAf9p23NDHY/nihdNU9bgH4yH01/Q7RMDG
Og8MkD4npRn4rE20QGw7yhA6PjiS6Y/JhuS4IolLgLgeGFiym1ib6Xk0nefnC01+IzsNdAsSOAie
N12s4Yk8MLw+LYJ7oK/C0zKXwVSLn/GSpCvuSxP/E7o6VoVLMvZOIyYJS3TsyMmjPphr1i5DuRY5
DTdgqA/qEGo4RD/i/NUeioCYeMozlLWedZTJ5Tho/LMh5aQtW+Dr/gOPPrTORtTV3wvilm/G9c0b
1UUoLogWc5aP7dgRxB+qZjGyYGfVifuaAXgsMcUU1ryeSxq0Ea/AYEO6Khvn4FPc8mTKDVmBfsBA
4fAMWnftCq8jU1YA7Bq+VQvywByo/MwckXepX9tm+ofMpul4WvrOfQWjVPbUrFlDcOWAd0T0EOC/
oHO26pNok4NuI+95IIOFC+ZRemehW/erhfLf8C51NnzGwYwmpA7M+4DeWAJtl75r79Eeqz+R3ut1
3iKfeF+3NUNALyb5Ecsi/CHhA4MZkfrPi7dmQTF4gXnK6OKHCHj1Vj9QuZAv2kcUi6XUqzk1K5VR
qaMYg91I2bYvYFfHjY8yu5Ij0oCpvlOp6pJ86fF9ylTW03OzqinJW9swTNjKGbvt46178F3o/xwI
a/HOgrvrB/Rbwl+eZCAQW03WPC1G4WVL7eyLvJvhfipcBfK16ZQZKoVBSugmmzjuCpFJEASvosE8
CEnNlgdMBHfpFDJZhC5lIMeJOl1kiz+HRUSMTao2moNHKXBGQdEa133e6G7ri2lO6uGUOUIGzKWC
ZbWKw8a7Rz7hsQOVE/3JrYee8DZPvUASvXUtXpgRb8gWDZl+g0gM6uNs0HFw0HgBMI+J0tW/ZpUL
BKlmkGYc27itf5jNNsgVbBPFFbCdlOYyRFs7QnLLgArn4ZRnq0fXD5FOA8SbGMx+GEONPxsICb8D
T+Yw0KLd1u642dot+SD6qHlv58D/Ce0uagumknY49DEE9/IJ+XOD+wvSG7wLNPjZJlnHShkHCPLb
mg4BsvgYnTc5yGwpDO3CrmwgwtrmAQYtXM6XYSZFJ4FJyxMNfZCcOgcwozcQQLaVpt9nbqelwrPN
NB7mTgV5kPmKHCUUvttqWFQzVzZOMCsvpMkKb5jrFR8Y3Dwn3lDZ5ME02bSghPHpzVJ345seXCom
B69Clj7VSHdPc9dHX9DAr20unZYa7PtZ9KHhQMJVsSe2knf72xDZEHJ3vj8hrA8b4NSLxSb2PSU6
5LmlnDT3g0JZOsegIPkI8S69nvTYZF8wlBU9NhML/gFh+NA9bgJMNXhTNzUWbuiid/+PuvPYjhtZ
8/yr1Kn1oBouYOb07QWQSGbSU6QoiRscUmLB24B/ttnNi80Pqnu7xWQOc6p3s6k6OiQzEoEwn/kb
vcRi9zYtrfo5NZW83C5Eta/TwmXs53zFPyvA15wk82JfjQV1So8osUt2s171OZntUnR+3QLZI1UT
ggBCtMuViOyFVZqYhC3lYj3V5TRE57kssfyyRsccfIgZgjqrKQobIZBJslYxi+Ues2TuXvflONsU
cii03KD3hxMb2FR5p0dFuGxHdapei2zC8dwRk0tINYWCapBmxi9rWsINx7E9bsl5hx/cBlqCQlaZ
oEmU98yK5UzJVjQTTrTTPC6bIqoU98LsYv0GtJx2X9auGvvqMPd7iuExqZNtp3elKebBq3V0bzwL
oVHTc0QuP2uhmbzoRmu+dlPn0tYI6+ps6hCt8cnbyMdNUmDBPnSb88xZBul1pYMEW1LVecihrs2v
XABO5WdtPz4ZlarkvIA+ol/QZc5NsYqR0XuPi++VOXbjmVm4stkwp0joW5GlfwqXSsd1fVqMwlMq
hILPjJyAwGOO2+daTcveSwernzw6etWD7VTdpQBhWnkly+GmrdL8S4J2z2sSi3BHOKuMSBoWKQGI
tPbZuDRfxwFksVc3LpWC0miK0ItwzaPob3dKQdSYaeddkifJmVHoEVW1dgkJAQptQnfFjTjr0rEd
k72F1W3tNzJp4qDqVNIBtaj0666wZxwi4n5oeXBT2zEZZYTfg2HWAZ8x3GN/RPU2LYwm20TzWLH0
3bidiAW6+oWqC2VJqnfTp5QIvsSHAjkLLx0t9YegKxJ5cZ3mDhD3XL4UUAgsr25bEtepnZzrtm0r
xAeLVLs3FFV7cvN41PwJm43vXe5WdymrfvFFow/nzhzVtq90hCF7q0fCkqqkqM4xNXIdX0k7cxvP
JLcYBKr26GWaM1mBXYejQpQ2FjMnVJ18RfIh/9K4WvZVpir1B6nOkdh2YT2+yCGuPrkptuGedC2p
b0QtrG9hPGGr3VBxWuhJGOpLYmbG5QhuYvTVWMFXZbGH6IczVgSFPQkUh4Eu1G+WEdcUs6IhIn4a
G3lpofejkK1nyyWOnUvsD+5CI193K+tBk6m517Mh+1oKVFyCWArrlZhrZjcqjXUvsaOvN7E6Z1/o
e6UvWi7mHvpANTxr0KJ0agsLgZCFeXEMgrcHFoDtbfUya0D6vIyJHr2QsqPYYkFhwCRrlDraRXWl
EUOFBRlcLafhrAj1guZyLsxdYyeR6uVZNVMZcXol3mRhu57bGC/eNDn1GCpmwvk+xY18HeASSK90
HJwCjK5NIFKgbfEJ2pOd+7Nsmu+q5OwNWFfideZwfgRYWD0mQurUIBJBHBEqFcdonjd169tJpozB
Ymj4jVR2yumWtVJ1KEUALUaByh2UzeRazXohOvW+HkbOgrE3khtXiVA/s+xu3GQDWmP+YCZcRSNp
0avWEUrBAyrFvugLTCJJdszHLqXpey0y0kOfa7uz2R9dgeZuF+cTcn9omu3VJJn029K010WEyk3N
9qudmaaxw6Fp9HHi7FoqvSR5lWXG5wa1xjzo4jQ/r41pGLaFqnSupxWqmPzeGmrNd5BSz4J6Mq3B
06VlP9O5a6mG4I5N5MmXQniY8vKZm2qj4UfhMqG9kMXZRY6njnJlpCT7m8FwldpzOoPyjRsJk1ZZ
ZmgE54NTUQ+XaXM/DmqWbPrKnDqvK9w+vqFuHz11OgKvgK6z7rYrhNZ51lJaN0VZ59E+57L/VFXx
YHqaI8NkG0tK3F7EjY+BglaZrY/WtHbWyT7Ng2Yeivu2s8lV+8kmmg8JO1oavJZ7VSGXivhc143X
sD8oFLmQ0xZP7y0uNpEL+u6ZYuCAXcixqT2NcuO9Xo5KvHNlmn4jICIRVMLaRn3WpSoDHaiQ9xWr
NMKZb7L7TVqn1T4qjepb4pjh536eRmstIyMo3NGYcPwxJbvxFynFuV1m9eAXUdMTX6O0WnkTwVpx
NhXCmfYVVbtv+GuYd5FiZ4nfcPO7PHQt8o06alqPBWnYX0XGZKOaQiFG8+CqU20rHaF8m0g1buJF
dA/NMGe3VVYTaJVO5TywuXhTtRNmF9UYkulzTTv6J9VVlGSf6ZEBrquryzXHsAZ+RxkuZETDZdZy
KL6yM8kPTRKKdCCimwUZ5iZ0BjAfGEvWqe/mqTgzo0HHHKTMzIqb0qruOETK26rMp5TLAeD9pg2F
FhiiKQ1qWoN2RSg3sKEA4gvnsq2pl1625G9oSSEFsxPjNNyJUZuf+rLvknO3k5yGUS/1nSys2PbH
VTLfr0LhvCqN0G4iThw2ch11WZDbk/sZgQaNmmxS2t/msAGmMrqdwyoLe/s+k22Zol5uwewoi7a2
vcRF58BzstqOz5JR77Wt6lAbYJc1kR00ZV6E1PZElHlGa/dyDWmds7yilLeZ0kZ76E0z/yyi3rzG
xnDGkaVFctWvomnG7p4ioYfhRlqjIqe4KLK4cfy17fpQ7sBRRbgpuPn3OQFM6zULmCTK97ZabJ02
zNXAKl1xU3Y9OySeUro4VmROFDmJO9XNYMX1nU1f7E9Tb4YU5UriIQ54aq6eExW96+dLJF5ys0tf
MEBqIqSt034X4f2VXVZlT9apcxOQxlj2dE4ZDoXWNrJlclcaKzFClG31t2FKwENRjQFytUoUWAf9
2Z7pkN1ipwF6E+UtyjbVpdnRTfu4Sfq+hUh71AC0j1aGudKp33aBkY8fwn7VR6QysEHru99aDrMR
VepLMyfGidHWXv0h3IS+L+wdm2IbNKm3o3W6VhVxg+UaNLfykuy4emiMIjmBglrRfG9HgXWKEzM4
Ri4ZfIDfjiK1pXSTGjknu4ypIC+5s0Uh4Eb05Cx2PIw7Dsmc7k4XnhnmdIoF9r4XjKwETB6sxlal
1kNKT9yPRa9NyEtmIa2g3B3mc8zsq3vTpZYVWg2hd+W2dx+/xvd4DIztdHDziBxhn3PItnWy1DZL
x5UBOMrBzzIpqc1lCgc6fIS/PRSKciApGQ+RsEOXnil040FxhyJAWbUfyEMi7IgjWdJW0C07PSFL
ta6/g3e5EpBUUOZ0RYB/HLzLtWNrtRkmfaHRnI9oV2wImEmWbFpqhVN+KkLD2MN2P/GUx8alj7+6
iqOkSXb1dtyyRRCWfCoPjLSwrwY1T29Ga7E29ALu40LvzsoUq2t9ZsP8/el1oCzqLk49MMIOBk7U
dhmY2DyI2nbca0O27HW771G1cHKqpx8PdvQpHdDZNk6ZYIrXnfQLzIVqXmP1csoDyckK5anXJLl9
oW6zfr6hSdQ8lC69ONoRpwQ0jixYiOErQBuUvQo14u3I5jTocHgU4iqhAi8rBuOsIXLal61anFhC
R4dC3Q11OU5JtsjbobpUEOUmMg9GA7slRKskpYI2ujGbujyxDY/NJwoFVCw43SArH548Tcolr1R5
kDkIrqJFKs9qZaiQGNa1x8Go9bNZF/0GXbnhxHp9f44DOV7PcQYGRntoFB6qTdsgHM567U3ydTdW
t7UqNSwsY/GQRnL6/PHKOYLJZEATmwhnFfNE4eztrMq8Q9oAsw/sOsv52gjl5GeyIf6VeHeFWkYj
hnLUvsjluImVwd32RXpKwvknD/HgdMDECZoisPhV3u3gPkn1bogXQ2GziDaj9FHX58BZDGttPhjX
Mk7HYYOGO0WIOEKR2xuWmMyFwksTbQRif+eW6ZA0fTw1R9YbLG70KFcmCerShzMzm5KO91IEaoSg
HCCUkXDOEhdRucRnHw/1/j4lQIDrb3KHU9o4fOsxWJcmj9wycPPB9fq4Hi/oX6snNtCRG23lpqJS
wG2KAeO69n45JaqCKXWmggeSLRFdYeev1dK0DyK04KMuuNu1SjPdf/xox2aR1rXQAP2ujgTrz38Z
lE7jKEgZi2CJm9GvnMnYmW4VboGGlycQhkfX8s9zyGUiWUYHD6hgi7aAoy8DM44e6x6rD2MYpA9G
o7zEjiPc6cgmbpG+lI+VsbR+nuvVKV3RY6/y1+9wsJQjXYmMsXN53gkJIVLkvLyMlVz/+ycUywSE
4cq/R0rlELhpY4w8U+UOGMvyKO30kSdCup3dMpgv9NlJ9NJsiL9xK55SUj52RjHDq5Af/s/o0b59
pXAjFw6MtAzK3OwvE7sBVDnHLSixun7qFLBBHy+ho+OhxmMBpEZlRV9P61+WUFJD0VfyFjFaNZ8D
mrCjL5TM2g4CnEW/qvN+PN4RaipxreAa5aqxORvXd/zLgBA1I3UWeRmERV7H+2xmJL/SRXg5j1Z6
3U5G90lKkBclFjcgyUcAQUamLJanm4MTRFUhzos+0798/L2OLi1EzlD3RJPcOlTD69G6TELkJgN8
lrMnpYdZrqD4fOLYOzrbeG0D5+bqo9L69uHjfuqo6+nEhQuV3cRVqptMGwEdUbu7wsT9FJD0yKmE
4QsnLVpP9P4OUfKx1TRioM4T4I3q7vW+77YgVgQNEaI2NezE3WK31fB3n5JQFBYMS1ggp6wfKpYu
TaaZFCHKQJZ1+GqLNHuEGzVf19q07GcTXu4JlPz7w+nniFCrMUUitD8kj8YFmgDJHFeBLboUPV5h
Ppi5S1fEWWw/AfTtlznLe547OjKaDTquAN/48Qp6F9es3wHhVAs4LZnNIQa7awczTWeFha3aFopW
i3OemSvhbaCVWuaAXh21dvy0yfu/qyzHyHB0mHLkHvgCB6sKhITRhalEohzz7V3fNVEAxlB69Txi
ETWYp5TC363idTx4W7jTc069C2u4QudoXooKCxw9fXZiq843NgWylwXZ1cbXl/aUuca7dcyIKwN5
dUoBn3uotTAVLvgOYN/wqwZs6WxL3gwxuMMEN54LUGv2NdA4+8SR8O52XQcFF28jz0SmfGjLnfRD
6aAJVwV97ZSe6y5QJAGlEOnnp2KUY8+33t+MskLR3muvK7pJA7wMElvNG08oRVPsUA/THM9Y1O6M
OlD2VDK5Zx+v2Z8b401wyDOiLAymno2KetDB0qkGMIIgPetAgUP2qaMSSafDxRg8T0cDrTRkax/p
4KRBU0fOFyoKJeXcIYwuY4C2dJsjCloxSel9HGuh4+U6WJb/xmkCd2oNEukwv+MAU/swhtgKq8Cp
q3Kn0CIJqBzUZ45LQT9e5uHm4zk5trrpkgG+J55br+G3Z3TkNl1hUr8N6rGZfTHn8XZSYvMC6boM
Caz0FD32fYDOO+A2XBlwMBz439sBa6sA5FJ0dRCOJs1ENVxuCS6i6SLEx+rGnq2lC9o5Nr51im5f
p2pZ3Fr60IZe0S7mXS0pjv39KUdwk+ObmwoiwuFlOHR1M8gyrAPMcIvAlVW9o5YeB+hzaVsbINuJ
8/vITtNQ4XARxcCS3rAPAi6Kz0YZqSNTnhrJrm+7FzFbUeAgnLP9+OW+u+aJ56DHkweh70bJ8GCk
xQxjM9JphKdEy9Kz1MR4RTDvlM7h+7tgXT+IcfFK1wLFQXoTjdi3YAHWBFlZq1vAm2hMG4Zy7iw5
yosC6F0T2saelOGUSNVPgZS3O5qhSa85SeCLof75djVhhO5W9mg0gQHIhPw2A25n2/GmQ9ZqCOre
tPZdNfaBHhPnmJ1b38RNL7+SIp3y3n3/VvFINChJaUJjJx1KbWcjZUwVqB06AU64U6Zx+tOFwnM7
dqLpT6zYo2MRV5Jl08ZF6PHtUwMncahgMJbTqJ2XTwbau1q6eNM8Z8HHS+jYULAsXTzFNSglhzJr
ZS/qanFEE6izNDcssXyvh8XnTGvSE6fz+8W67kLED5AURrfy8CSiAW5AYnB5lVO2SI9WH2j/WEZ1
dGL23hWD4RohLa8xfZiCcR+8nT3oY81o9imGUu38KDvrQaF+uVmGlCqQhQ31YtBNsFdYWaM02Ykt
eWw+eURqE6sUDxfu28FlpRpzvPCUo5K725a++x6cabLL2qU+MdT7a/anOSAG5ux/YomD56RuqNUA
H9vATkW3zWvVup2JnAIVYhKQSXIkAYDCbU/U2o/uSRs0xL/GPSjk6VYTqxlOq4CDORPGZoj2ReFo
W72s5bbElHKD3mG7L1LX5Ybp2vvFbJ3nEuvqUyf7kSVFokfxhpiQashhDXwxI3SHs7LFCaS3fBhG
6nmR1vaJeT46CpGhjXKzxVs9mOcCe4SY3LwNZlAyGxod3UVFo/Lpb2/EVX9hJZEyEDWXtwsHFVKN
q7FpA1y7yrN6mOMA7zrdm0ptOnFBWXzUwaHKu1/VCoCYsT8OhqrQzoucRmeDNHkbODkunZE0yteJ
/eQ5Exo5J3bk0QExgVZ5Blo0h7oxsTNpoPzsFtQAgo4jzOpNnokfYMQgkoksP/HCjuzB9dxEVwwB
GcgqB9cifswxLjCVRCUhMvykFCoFj1z1Zyb1xGY4tjYERq6wDrkYUAF++9YgwdhT7uKX0TLbd9qI
B9jGtVI6Mh+vjmPjEFCTMqDbYjmHvD8c4uo4yyJEeDvHCdywu4bTd8o57di8/fTJZEfZ9CDXL/FL
MaMnl1WicGyDMXYRjKXtu43sftmIki3+8fMcObsw81pdK4gqeLCDM0RqohvaqcYPzjRW41/E9sJE
glwckukK9XnL75Phb4tDwq+nKUBtca2+2ofeZZhtxfWQjjLQCpJ2tx3b3UqTq2epnbjrjswk54Dq
rGbKhE6H0gEaLcFydEsZOCnGH2OGyV0KhdgfHZAUH8/kkZXBNKINZK86BXQD3740UC5lRugkgxw7
l1vwBLZndmI4sc6P7GBuNI2YBAFPVxy6e1olsl/TYrLO82wO0riKd2Wtt7gtAOCgjPzfiIDo5lIK
RleWw/CwSa2H0tDyue+CKob93auT7TUlEWBaxNNf9YZ/+z79z+i1uv3r4JP/8e/8+3tVz3R+4u7g
n/9xU7+W9137+tpdPdf/vv7pf/7q2z/8j6vke1vJ6s/u8Lfe/BGf/8/xN8/d85t/BGWXdPNd/9rO
n14lNcefA/BN19/8f/3hb68/P+Vhrl//8fvzjyIpN4kEuvW9+/2fP9r/+MfvGvL8BJG8y3/7dZB/
/sb1c8Ef+8/Fc/S//9frfPwPX59l94/fFdv6AxudtenzF+VZ8Jnj618/cv5wIdSBW8DagF4UW6Gs
2i7+x++6/se6zwgU1nQQ1SnyCln1P3+k/sGdvSoJkAmbgj7W7//6hm9e2H+9wN/KvritkrKT//j9
7Rbg9ieopCbIQqFNbb6jfasR1J4ERt4WLGn2Ci4R7YVYbU4on7zdAj9HMYi0GIangbJ/cGTRFS1k
Lkp1a+VhtnEAWW1klF8OiFr5AsWC4JfX8M+H/PWhjg5HwsXVQhfznVi1SqcrTotI3bJJln1Zm/o2
saZpEw2QWSa1ONVZezeJ8OVhK5ELAD0BTXFwk02ZDajJSIytUpPP5HWVBEPntieKewflAWYRpQOd
Zbk+ErIAhz7IY2n2agNZeGvC9g3KHoBQ2EBFjdpO+5GPsbbpslwEo1VFL9iyCk8T+KB3eW54vYBr
/vEkv81s//ltfno00SumK76mEr/ceNacm7Ue4cxprZBJAGo56rKTHWg1GCbNDfugckIVJ7/5z48H
fntB/GtgqthERUjrH6bUOB+msAAGfdvqvQy6oeiv4UGH+7m3tN3HQ/2MHP8r3PtrrNWOiqmn9scS
fvuQAKeTuu9nbVsmKn55BvLSMrXAPauKkp7BM0HxwbCHYd9FLb67rpNdx01XbUPwLt8BzouNbZdO
MDdzT1t7bPxhINEfwChddbaOgMVSdYFtZe15X9nLJp1reJVqX5/nUSx2iY02QKSQ/bh9lVw0lEQp
J+uQLuBLnCMc/CSy4VSx88hiJiZzXSptXCE4R7x9ZASBUpUXqUE8bC2S9QxIm5kNm49n9shLpBlL
0McIlFW1Ncj5ZfXIwlQHV+m0LSTFmxYf81toPTr8DrP8W9fvz1fISMR9bMy1h3cwUgVrNplUoHeJ
sowbkQwvbo2Sdh0PewC88YldcXT2OElpNCPwhA7Y2+cqIXUCwKu1bYegAsxVw95ny3QqGvtZxThY
lxRSKBATOnNzGAcPRRMHG+aJipKK7YLwQfO136oOEJJPzdx5UbIifqxiPU3gUAroPTKaRliuQwQE
P4LRbfipo8k/GyTlaq/Ne+W1zMp4XzkqZJSwhS89OWhHB3MWt4mvtObKGdLtwYe/U4ogc/u68uhL
LvUmROnsWRS1627gchuzx3+syqsMbUX2A+qF35Ga5VMxhs4PN2rTV7Qe4ofBdMbPermkqtfLSg/E
bJjfUlz8kGawoz/jshNfzEjqjVeUrBNvSmf7OrFiZQM8VztLAdY/5tiqAGWepfXJyYB9+ujrd3Zg
YeB8nydj9k3yga6HlBMkF7PQB39QKzrSWu1MpbdYRBheZ7Wr+oOoS/9/OBX1MUeW2nYI89QCE1lj
Pq1iffDy8eqHucM6OHyBNLDXMgsSKCjzvl0nZglHhBQMW1EKHoYHB4vKXEFt5AIpgFplsqES75o0
BzMvpiYJbHQfpGeMMn8FuwxDI3Mm52UG7rwnj+8gtBhuqXpoD8jPNaWpKBj0VRqhWGKjhfAxdzdz
VI05j4MEgRPCNcBhZaUqzbQ8Ow+ioY4/j7AlFBeAHw9TZBqfEVLxlAHzXc+E5zH5SGhLyW+Z87J1
rV0m8xSlrbqBjjtgCFj7MGSQu2XdtvUmN1ID5m3tjA8jdryqT7ac71NraSJf9tCh/BBJMsfXQJ7s
wkYYz23DBd3Y887QZHdrorLSb3IBOL1gIjvAVrFrQ2l3Y+gNpR3XsHim9MId9bDZ8/7TaJtaygUQ
Js8Jp/YaTOvK8ZzmRfFNDZUBD5x90XiJMUO3UxdzfGAFLVARh2hMqfBrxoVTWfMno0hVENYGdcNR
nc3zZsEcyGu02BnPpc7DcFClSLAk6PMU0GObUfdiEokLRVjJXWh1U7nJylxoV8qgmvewIIs7Cz6B
5etcCjMMsqX3LKvTdhoER0r+M5Bya6J5NlsWK3PuwGNKcxEXiovfeDr1yeUC3OSBNtvOrEQ5bS14
/815WWkVV1IyJAI6gru4PloH8WU4D1rpN+ZoTVtwIf1DG2G35C8IHpRnQ5/ilWDS0yp3GewqCKpJ
oW+GqZJf0UJwpR+jBniGDa8JkbguI9Rk5Cgunb5VBz/XkVlRE8JFHypof1XFaQupIA6ry1YqNIWM
OZPpmdm03fk8gO30bRGp1/M86c4+7to54S6NWVBVFTX9AySF4U+knMLHLKsMX1TNSq/MLIk2S1xX
/uCEyyPnFTzsrm+NDY5neMgWmVWcz1xNsOwFmjsGHF0I/2zfaBNV4YDfq1urAOAr7aukgy92IeTs
PmAplq4H3qu4L3sw+16kj+S0IC1gniu10k4oQbSowyhukbUov0zu7MGtr1qvAZr0nI8mTK+aDNUH
5V3fQo0yh52SpvEZeuGXepl1uIkPavg0Z31SwWArMPl2uka9q/uGN2vgrZcGQz8osFtp4NZ+kWTm
pusyiamzBeuWS7lyCeT6kwrE769cQVUVTAPFeO4md42af7lyYSmh3NJyZ9BVtQMd8g8cZuxRpZxO
GR4cdBPXSxdBNbwOiAtXO/nD7ooq+jaTS7Ns41BDVBlywY2dV8uevjlyEVpRJO1+atMBzK0Rp2zy
PrIeJzL8F70aC2BgJdayMwLw7VakanHJDjrl/XJkOsAugRqn+ElmdigKPk0NFAs6A1sF4xzfnV1r
AzBGQ7cFT9CPj/vjQ+HiAUOfqPWwLa+hK+G2Il62GC6PwZRm5lZRnfEMW41TM/8+Kl/9Xmjl4jPh
UvE6yLR6tVM6pxIzOh+hROCpCes7bTEB3ZtQnW8VZFZrD+vF79FsFKdSgvfBD4npinxYAfK6e9h7
EZ1YZWKmeTuP7nKeVeGf8DDVE2nQ+0GAUyOuunbJaccfYpz1BX/DUHTz1sT+3UvyUT1bVPcUcuX4
KKBTwd+TZRzOIzTHcuzNhnmslQVKc7ygKlmdwkC9Xxg8C/BwUAXUCKgrv92SUYESgNaVM8sBbp7Q
lHibILy7XaQyn6iCrhHh24BjLUuCDaFyCE7zEJRiDXIZHD2f4RpnegDva/wE3L32ekOm62Xq3I69
cE8MemQWwbVC+sbIHizO4YLo1V5BCL+etziZtz48FvcG2ZH8x8fb68ijUfhf3agRc6SSt87yLweb
lsA8MmbuRIA3V+W0lE+g17iIRlqsYSGSG7KlU3KcR57Mtlc5Yfb0zzju7Zjp3Cuw3SACq7Rq6KsS
zJSQGE9kE0eeDNLAGt+jUGlQ/n87irN0Mo6Uaty6UZ9eFWlc3CKskZ9rIWIvptLrWyjKp5Tqj9QZ
8AmkvwFOky2GvejbUZekMRYhonE7mk7hiSG+QLap8DRjelSKavGcsjEREYMYJxb7PirSu9TqLsFW
bX6+179VXfy/1gzf1BlvhleITe3rb5Qg5W/bvvzx3CVV+f9BnZElxCnNVfxRmbFOuuf8N5/a52/V
n7/dts9R//przfE/P+SvkqNm/sE2xzNlBbmDsVwFvP+qOPIT4M8mJ8BaRtJWM6l/FhyF+odG2qpj
4wfkhff+n/VG0/0D5Ac+eOu5jlwet9ffqDfSXGT1/NdBBDaNMwjJb5Ctq2i6eYh81Fv86lUJGRZG
qJd2yDvlP+JMfWhc+UgJ/hKQ9p+IVlBSai8BA21zBSKhvNerR81RdrZi3CHfdGG1EJMM+zJuCuTW
UYOr5+oGEWmEydQWCmZ2kdZroSy90cbyc9Mmn4y62cd59SUtIcwN27A8L+UmFHeyc1KfnOSy0dRb
FDH21A49YuFNlmSPpdReII3KRnp6kwe5rDb4HazFA1/isaB9ipUlPwfM8KSo6edpijZxQZyd4SWF
IISYtOvRfE7QOdTz3h/z18z+wua6H1T12wpiQ+hPR5phDCxX2Q+h9ZJnStA7xMy69kM1GniEiPAI
wlzI3mirTQ9x7Vx1LQpY2f3UPCnWk2Nf4NpF2JLdOUrvdwRWpii3WqvcaFDbx8GGv1eya4W6fBnD
9LEBcRtl8WapH2A/BBGINmrS3tCddw7aOBc0Ff3Svl2GHLaJ9mOCgO1FjXvjiD0SFD6WVZ6b/jBq
OyiRAnBhmtu5C37mW49Wo3GVozWYSZ5q2kAWPavUAmL/7BflBjE4zO8mhDdRwWrH6iEvos2so+PV
1co2tp0txBPgMbCf6xk1m2bcueJssZ8jrdySb05j3Xk9BmV+neo/XFTp4u5ayC/xfA8vEBXrr6GW
glC4zGTix2gkJyoh9VMVj36EgIGlxU94sHodOqsXSoIMiaLm53rjvpS99Yxc4hMSHxlcyhEqfp5f
a5Hc6KBDvRGStzUDnMUmUKEAV52jK7Cp7WUX2V+rnJyzQkbOqEmt0dGLnDlBpEh6Kvp62dTW/tCr
j+hFI+HifIlzfWuQjfbaPHsVWkBzn6meoc1fo/jGBnmBBvIc5A0KiYIOomMgR6qwVYp2BRDdoDXk
CeeHkig7jK48NSvGzTijAqhwH0zlV1bHeYxhJSfJ1cC3yhsEI0R6ge7QuJHFtwxlkRRJHy9V580o
hzMd/S6pL3czTlpIZvkmWo86wiNFYW7yZbloDSVDEC2hs97gB8DOyNQEQrw9WF5eZfs0HK+KUfWc
FlW3H/Y0X6oId4y2jjTvt36GQ+5+19rKq5X4vLXvnPo2D/1sjoK8Gnx7Um4kxFq4JbcLmprIfX5x
s73Qkgs5TFetfaUU+QP6cjfh/JBli4elvVFPXuoUfoZJEEKXhaeW9bZbFbQchK1gnBUNkg3NY5W1
+5gWuVmXF1UY763ocS6r7ZobRiLdgTX/tmjLN9smzdDPWg1ZR3f5Bn37UfTRoxO9aNRDeIe7CUJS
W+/IVWqvzOYbxdTuJvjgfioF/HPnrgBXlSjw8t0murSWFn0ibS9hvOYoFFXTgGqJdqWF2hw4ScKB
o6tepw/XVn+OJsGzaU1naq6fhWSL0jYfp3zXjvNWq89Cs/mhW9/BwiNh04+fuj7DLwrxjfCpGTUv
goKGl6PvlOGWSt1dK3f2aPpJfQOl0p+r6CyNQPC76D8W5r1tRg9dhzJAlt/OanoNwdeXeX9lJWfF
CENb8dRa9RazD8LkOcJghXw463RfdZZHraw3TTMFiTCvalNeJ6b9FJfW56H6gQ4OWlS9D9Uk22kZ
Ant28+Iu+RdDoqkrcj4HbUU7uq5HdERNQLviLB+zyz6PfbRSn+Ro3yuSag2gGzL9zdBfavLWMWNK
Glur/qYlj8UQU6DIn+L0bDCGM8VQg1V6NmoijuLI2edolCB6JuXl2JjnYzxuWpMk+rYf7OciK16Z
4AvRaPtkuR6xNkFuZWPmX9Mo9x0pPDN5olkEftL8E7y2pi3PIhl9CvrXlenAfxXtXdK2ft9dGvai
IYBzxiI9M9FggacfE4x90e1zN4bpzbLIzH3nzOh4lfFlrZTXiSa2Ai6X2l5WrdzWbnMfZfrixWKt
H41nSjQAcQxM8jRFblGC2ELtQEDR/kKWFVQ1Mo2yuRAm3yPdkez5mql8UhT0VqZQtVBS+5Qnza4u
ny0L8rWaf3O7T1WsfZna+CqtqHZEM1ba+i0GHpej2Xw1kTBtU+T/ixZVFZV1+eSI7jyK7W0ezgH9
Mgh5QQ3bK28ezWaLH8PFrL5Gxme1LPd9Od812XCjJlkIvbtbC732dpkwEdW6R2uOzrUlq7as5bRS
zuwGvb+QalMbRYjEFPu20raOu43bYdO14c4eMnws060c4JqoEXfJ/AAI0jNRrMv/D3vntSM3lmbr
J6JAb27J8CYjI61SN4RSSpHcdJt2k3z684Wq+oxKp82pq8EAAzQaVa1WRiTtb9b6ljsfnN4+Ioxc
O/euc7W9yHLXqVgNdssCHRCI1d77Zrkt3e8Qpbbl8s3Xs4sfd/vYKFEYwQVQTKzTdsWbbMbEHiXc
RfBpIhZkPPCc+yldsHECZPXB+rzb/tUz04vLa91p5QZTU5ipO5wCoc37x5WHdCrDiWhMD4ieaWmb
2evCMX8fHevWxCNsCkKwkNdCOXeTqn7M9fwkynxVIPhv1dUXb5lthiJvHhD+rkHT4HZLPgfAJjVC
HLAvOSEbjOOk26vcutcyd6VMeUfafR02XXlfGSIqC7FX/bHqZcSg7NSo4J6qifWS/WLEwGBbLQc6
oIeN+YWwGBAg3iZNQfoppvrDD/TmYWKTOBvkWx+kFxKSF0+L1ySurD2giY2zZt4L43NV+ea3v1/G
/1uRwH/f+v9bPVSMHB8+8BZWv1bUt37/X1fk4UeRZEP5+1/4o/p2P6HV8lkWIgjVf+70/6i9zU9Y
lFki3gyv5PDh1Puv4tv4xESODFRKj5sT8ibV/XPbT/VNlgcaU9JkTNtFQfJ3qu+/9pPeTV1+czDg
fifDwmJG9NfOToc5TG3hOmHuzDo1ZUU1O7wOBffa2PYbZivbX47LP9nE/5yT/Frt//xEesjbKNBG
bvjbJ2Y1OwdBPiGFm/lsG/nXLJ1DoYmnLh4ezWCgJGAIESvrNRicb7rVPohMku9Fwd0CP20H5yN1
nFPOFBwYwGf6fOzXkO14avr/QaTA6fmtNcGAyiiQ1BIksJzE37V2ZOnErh5DSGxv3E+rLOCUwAm8
S9k4tGzTqUOh4IgdxA/zqbXz5UqPsG3TVm3FsjzPUKYxQlRtOFpxFtkjzhtrCrTQNc3uDmbiG9Qo
GQorBqBqNdYX2BGk6FkrywVmCW3HPCz+Jcn8fg2ccNMpHjYAaCzmxcn4DEXZQmRczqs6znb0d5Rp
cTK/T2Z/N2HtAosFO9aDW7qyjEqLTLLlkk6bHkwI4RGz82a7QJ8JW3NKTkoKb6UPbhu1Xv0FaOyw
GpfCGG8g/GIFLNtfpY4wrk0/aleguLB8zSrbBJW0dsNCfjVEEfB2g75miXt36zQ3MShM/MNitj7i
XMs/utoWm+HG6OrNZQqdQVvrPsU+4fCPBLKS6VtWr2lvB3uYG58XWz46VAJ1YvQRHvscy1Qmtqwq
c94ly3JCy086mYpfUBuMoT4R8tZMHCCdleIK3YS2HdpMbvS66dbJqB2CsXlO5lJ/WEapsK+MvN61
UTvnqjDfAyptcPPWlvMX7GClD5BemjQqxso5EzXMSk18V5lW3hdBnJ1QrhDUWwUWFJeMsQfb1Xwr
ZLYdSaMDv9rozt4hdIfCP4jto3/bLmXFkj42ZmWSu9O1EaXzuhcAsjOYmFEPBJk70H7O8nIr5jzY
B4v5lSVuuTJqY4nmCqggS4lyja7k3lky9Kb9Uq2qrh3CLG0BS4O54g1UN9QJcuGfnP5G85PnYh6n
qPLjH8JNk+/J5Hzt5h4aPSxAEbE/7XfYTOor1HBB/cR6RqP3pKQ26lXj8fJNDBv6Mq6TDUqeb5W3
ZF9NX3thamddrC7LT0tqdFsTSOyR4LOvoPiKz43b6Y/wt6Yo1T0jBy4UE9xoJfa5HSxtDQAEFJIj
aMQqT1aHNpZ3ASj5L80UezsEzylEoaSkQfHyPRuJaqXNRr62W0qxVrqXVBjWU59RuRm1U+7LtvIi
yfzpLo57ucmLwHn3sqVYa83sRAB72g0om/vaKZBWOBWPG9I6djz7kudGnx5qfRHcoEmxaft5V9Tx
LktVEEomCqvW6JkJtBKLfJLu2racsBGo+KEAAn/nDNLZmpVd32k6vcJseuoNGIx9LWYD3Webov0l
FzPemhn4by+4dmR2HFviJTHYz+psB7N9y+n1KQu8eNuj5KEX1ob3YnIurtFC3kUJpfcsN2NzPmfK
eyYt4bttdfYpqJS37Wp/WDu5jgPAFH1/HaF5RJYmN1br21vdVYQDKK9p6CfNbt1ldrbKh6n5Pk4a
jJrWBvkWdy/lfAMsEqW7SjIWmZ0jMzdKVFy/AEv9upilvDNy397h7nkVlimem8Ttrh2xy3d1ZyRn
HkHYdEfi60Gk4+wkcxWQUFBHbT2b9/4y+V/wPiKO4Vq9ykbKk8yqghCvnI4PSWIUu868NrM8j8as
MiIzBg6pyg7wZd2zCmSWkc1ecnFsOhI7o0FTZl9/bmT6ZS4njuXQP/SzbmzTzrGPJfDzcND0S5+o
J7xzr5Ojv4AILllPxjI550WT7nK7NVm9itskx9Kng4M7be/4olsVPCA/IAF6R4MbeCeNeKBfkwbw
1UqWoClHkRj70sNU345DdgR6H88rz2iLneVJ7uuuBMQWgnLYsdmatwSDGGbYxHkGDXdu5EU2jk7i
LsumVd3I4Q1FD9ECRUxgdNik6cCsJe71J4B3E0e2rX7YciAID3H0Go2HJ04kuW57osP9OCu+U3Wb
q6zx66MtVb2bAujQYeDF3rtjJPXG0jJ6qCBIkb4XRrYuqZMPidNCqSU0YhXXiXP2LSGviEfyC3D1
eZdMtrZPYtYtYTKY3xacM9Pa8Yf4qfMgnMOTH41VPUt1FzdTeuiXrroiIDHWXNZ7poYiB2Qh2fg7
KEw11BWEYE/mJnEt+uaSFc6qDBYNZJwT3Ndt3NyO2C3DQ61AYTohvA2XGUHtb3BxinMug/gH6uzx
vo1dRY4t++SFu2bDImGBJyeUwvw95wn0L8ynobkUwWmI0x9K64IXmqxgDUTP/tqPFLXmYCuJT2UZ
jgQl5PJODq7cKlY7eFSNslgt5VhepIjtd23uYHmzZN5N9vhoNlV8SGdvOCYomNAbCLIYAnj5ZVLc
dSyV166noNUSG9Uil1gLK+/vMd8Fm84pX8E+op5xkdPyNkDrO2eVHiWA7FfV5IszWBqmXtXo8piY
VRU6RaBfa83s1/mkIaTLfb9nytHczqE2vTlMGwtGd/B+g01QNpe0W7K7XKl+P+bxyecNdKYyEKGc
nBJu5shLcgDjviraQj1KDzi11iOFWfnj0t3FQf6Ap3GKuCHiE+g+69Wi7kDVU1UXx2/s3Tw4u3LM
W+YbPZOlda8xA6mV55+APhv73DbiH4MHs49NTH3UOtJ64Mu1u9oUP7LOt/aZ49ZHtvTBS9ZxkfLI
xu+VrroBovFBF3KcHpjQFk7kJ3p/uAUO7+Z+GhJid2hXCvjTZCzQ6i2dO51tXEZwkn6YRWvfJm8L
4+Byup+driJZ3ei8Va8n5zY1gAUC/mfcB5NQK1FY2PnAW006Nq8k17lTrUPizqDJz0s2xbtmqetd
Z6uYlJi4PSXjJF7B6S2bTvoEIPD6O7bj1OdhEwzTxm9aCLiTJt/tIouPCnXChzbFIJAVfNc18Gx1
Vsnsbi0nbR9sV117NaSAVJNH1RkVkRu+iha2c9vAqkbociUUCUVQjJWb/c7n8bMekr5ZgRoUR5Jw
rIuvfBfZgGWf2B50B5h+/XZxvPssNmCvTXUEajj/YDIQb2A06Duo1LvctzISQIi/S+CLRii+uQGN
uV4NlpojRRDNjqwd486Yitcc1MIpteOHpWq9J1VCuOXxUh3s0fxe1ao+dDZMO6e0XuQ49tdkXHZF
ysfWevu9TfoVIiojjEcFC1nPKd9TcfW00V4TrDNcB38gcgJhDwxUWYiXceDl2VlJzdOxacAX3saP
KjlVgXA/YquT525qzZcsS4JXv0ct4MD1JhFC+dNKwg6+T1Fn3Ct0JSBpkonJNcYcIrfUMAJxFvLo
BALQSiY+A7ykeDQVshW/yWjUi5aQnISCUCsYgvb1PeOBJ7vTughtFIOaBsagNTgHU5uzx1y656bo
isjB3tN7WnGCov9ZdKmLSCxAuGQM4wagdR0FZMM70nvkSZdFJfiaNZxmIxpT8UO2mD7o8r7nDJXL
uH+aa3ld6MXOZMx/k671lYFe+lQHKaj4xDyTVvIkKbIPZZZ+xtjeuxHfbJXBcYXO6GfRze+OiouL
T3VdssmbUe3h9TWRYzAsKgpn2GXgG4gnmfGdCDOPvGaSl6VcHtu68km06UVYdJMLQN/geNn3nMki
FHN7loUuH6RpptFc8ga1B7I27Dr+DrMa5V43LdFIuTn7LR87Ewjl6AnsXl5grG3mYgWplxSJqpNP
6FZSUpfgyTsu4dkGq+ykGQmJ6spzQUL0Hh4r8OmByb6F8vMmgjXviVUiX8JO7Y3qyQ0xl36XGJ7a
CKn8TQG0/0FN8rvF9jWEot7RNnmEQIgxnJygj5RrHcai1+8IYVcMPhbmGIn3BYd6t5vabLrYZXYQ
qug3ifCXIxrwgUWE1qanmQlQBciXr9LCvyg0wL+ecWWavUL7Za88W7NPsrXK+zQr2Hr28ESFKPpD
B5fT32g5O6S+0/SoypZTPk2IGvv6FVnkOwBVtbIaGpzQ8sopVKY+vkPFpfbFG/po9glzpcI3uVAn
p8UEAn4W1XJtR3VlDqu56EcGdrY1hBXMx93QBDvIjru5krWF6RJkZVgKJbn0aDGXuP+R5EyTIDPw
OM5qFxpo7/BOHLV5BVX2rel+qGSaGPcBQwtlNr0pNQaXKTWDb1pOukrf1rCCqJBI9iqImjCSaUO0
ULll0vsAD7OPbGld25wNSas/Fn2aHGxyJMJsoY3sZ+8xS0W/wzhvfJ4qJskNLflUus898XuhcrIv
UM3nO/32pGO1UoSpiKctS8vhtl5ghk8OHdI+Sv36FDAz92eyb4Tp4QIz6+/dsJSPeWLmiBMcHRJo
fim4+Va8WRYWVk6+hxwYh23GN2uG4MB3enPnlwIgxQaW64Vm3XxovWmr3KJawnKaH5zaA38pvO4N
egNdMskz24Ggu63ez0BPIa9sOTH8anj8wnahX+L7jRtd3Q6Tzw0rZSvYCfUlNx6/wJpItYNkyMw4
kIIoFfk2AKfr69NJmQWzTfrwyIsfgjnPz4pcOFYCjGRd032uvWJnJz0nHXPQKVvoXBGx9KHPc3EZ
NfvRqlPthZp7OI2WO+/Lqoy/AWZoI1DXw4EpIvu7vHtt8+HgQUEOZZ2SZBUQNFDTn8MkV/IgXHag
kW1J/RmFIBuFQtfOC/ONfT8aHfZ90iYKetmPxZrlt8VqxaYVzZ+Ex7+1xX+qS/7z+zr+Lyv8/79F
//ajvnlvut9/1H/fCPFfO4iYebH7/tdTxBMahb8OEW9jMv7K/93iAx1BiY9qHUGXf8MN/rnFNz7Z
9i1I1MRswlRNZ6j25xrfNj9h9me9jgAMk+rP8eM/Jon6JyIkSfPGegDqE73R35kk/tVi44FguVlr
eJE5N77B/6PsybnPJHN6BMfEqZyIlAAqP/WKza3rh+4kx5dfDs0/GyTeBoW/DBJ/fiCyBHx6eE6Q
FP4m8pkgJjXtzPIsY8q6XvqUR3PqGSu8L3VIZT5TAcdtZCEo4AGellGQuXaEvfvRHFrKr5IBQ62z
AUjq4UBiH534NN5WXh79mtuYJNckLJ57wt60kdaiLRjmKd37T5Ke2/f87fdgvqgjd+b4uZb+m0HA
mvAJSpkZoa4WdyvNxVxL15arAD3u/t8fsz/mub99GOI1BjWQkPA5/g6u8WwywutmMRk2MXRK4iBc
WnGsACdtEntk9dmOVbRUBs2eIFsmve0Ah8Y90ORehwT9f2ffnrYp0wBIzqfCJtQBufM8sZIbH0Co
ppE/zPvG7FvkuAbZOmM2vNdkT2xSm0AhRyTObYISZUbRPptWf6iwI2xGCXabpIIxzLPAYsM9s1Ke
QfLNktwV8sh4neluNEuA8n5+4x340Ld9fwt8OTLIR4nmpL/RGv295swCEYGCV60WR7zBsEJfm+ly
o0Z6OrubaXaWabingupg6Z/ioT7KRv+mJ217ZFBzqKeu34oM5n/SX9J03FDm3dobsV9ybTe29UM/
NY+6Yz4TuvbFNAnQrKWxBW2KcNwATbBmfo/rqrOLt7wV8+OQue4KebW+HoX2Crr6e4pJiVCsIUB5
3syc7zwle4XdUF1iWjATRMWaM14J1fxGGBwhUjMrOXCyaPMnmOjKrO+JWfsIqulxMQqQPK5PRa9u
ubOOEa+6oFrurVrlh7FUaWh6RHiWGYPG1TxY1P+6csljIfS+0NqaNlN1YdfN+aZIk0ubBERzj/10
R1iouzdNJbYmCPK7TE/ojWFBQrpz95C5jQeQR3dF6Z9yU4+34NrBwNDm3+u3TvzmAWDi0dfPy5x7
xyCr2005EeTS+EOzJwtj4Nool4O20Nn0mjs0obLL6eSMMGEFEfMbGvP50VCALfzBuZcTa3kE/dh2
SCO92JLEVMNK4hVBWC+qaR7zINvreA0eZ5qqLx5r4q0zNMM2NvoaXX5ePuHIMkgI8N+SvE4Y32iP
RI4WWw68vDeb1jz51jA9l9K+Uibq3BBWwdyCkErY4/rIrvEHQqON3VJ0ZODrN2aiM7HP+xPlVxti
Ka/DURE24HqMmQZqUsZG7aqEFLhtkoCJTVON6wrw14YHI5EdwaJfkALVa6HFS1QS1QBSW6uJrSnB
kWM6oSjR9kw/8pdJLYKmTloZs2YicTIaS/KzqmAtvaTdc0FUOzk7L0lZpStsdg+2A7yb/GDzzmM0
FxG3aT6WaUHRbWGGcJJAj/TZDnMkzztj9j+bIM2/joTRlCvy75qdoxnTrsUR8dwGMr1aZqmvmqnI
PopALGcxNqTcsUF4hF+x1e3FJw6EJFBy1Rwi/iLfGB+LyvKeHAxBFDLOD3gG4p15tjikrclMqEDt
7Fdy3FF530bnSnvOOi41f7LtTY0H9jio+TlN6j40NfdNQQzc9jGORkvo3nYpsKhS+6bDqy+kz+S+
MWJCeN2siZrJxU2iKWuvu3x9h9xbMkz0pPtSE4S5zjrdYEfckCVkGtnr4JncEKM8zjGspKZfPggU
uBrpLTQG/aJD4lzE4Lje1w7L7zJPiqtf/uy3VX8BiJ6FcVVRcWkVg2Y/CCebSNHRJGW1AB92JOEE
Sn9XPgizi48FD6RXW4ngRFEKTzBx223aiGXlt/Mzg0dksaI+ZpalokEwNEomowcnGbC95eWwI7HK
DX3NJprB8n9IkX3xS+etSDPryKAlXXcA/RhQePfwjxWrIOvF7lS1UbORrAbZtMgemILgrqlNKPU4
QXXHSw/sfMw1KyGNMFv3SRh1zoC8QUsk0mSbsL1ZzVwp/PCYsLZsUc4qIb5o4wbYUcK5691LN9QP
jUmbe9vVu4O7aUb3WPpM/TICcmaeTov+uc2sA8w9ayX0SW2XyvxBUP0F1NLZIoIxMpioWuTf+em5
ocGKKiQCa4FK+FRa+iWwk/qccMpVo6VRa5n1F2cB8ryUxpJENGlBFHe6fJtdRrB4zJo29Cz+AD8K
14MowtadhrUxNaRsTGl5zBwtZotUJDxulvlt1CwCGDFYr/ok6Y5B6+c7X/VimwuirLAC9VFqkvQT
zMl5yIzyVCy+dxoll32p81wTpmI8VdgnPfY+tAAgJQGUAqlRba+ZTL3NFZd2NPejuSJ4M1sX7B7u
8qUlasIVMwEMvoAcYreruCKlpLF4RvOY0iNMNqR79PNXVfjfmyaFBukM6S7Jso3uav1xaHt3Pbj1
sM1Nh/Gt+bZgHVorD+doxVLkziyVty4DIkMWfetkSDxmIfbGorQN/K52Bz1I2xAyJsMe8kvo2mXD
R6Aj8bC3kj/SEiHmxzh5Fjfz7qo27iImst/cCnh3mpvDochYGrcfWZf6nBaPzIXeNO6EPXTc4rSn
mVXdAqzZLZNzoCNvxCLFoKFYhhIH0DKHt8F4pPSMRaqTfUxD924v+TrzSyL3lmE4DtJMH3s1OqfO
tO6UiLX9kBSfdTnjHV8wSCWaxkl1O2NT1/Vl5tI7mEK/EEDcUTR4JFAmitE58cIgwb1ka5vEIukN
b0AsSs4qRXx6stXEhEKVPqWha6yy3PkY51sI2qSL2o3kZIhN4OX11l/KiWTVed4SKzfu3WV+oqus
ItSrj+Qp7zycjsdOOgxmU6gsZXZHkl6oJUkkSLuLpsxn16d7c08pMwwHaVJ+Dkv2RrCQ2MQa12Ni
C25ONidLaHv2Q+PbgkeM5dUPZWp9EJwyhEPV7RPLwimCVhIfHroUhpZHfajr65RBF0nZBL8V7i3f
BJsJb8+l4LXH+NOciZkhfHs6ub146JvmRPPXb2Rpcd/yMD4J25THqZu+OXJChZhxkGmvUQGm1RiS
zqdea2qTNzi7Mdoo9mpjHQxHSNB3acfrnryVmdOTuPvE1ce7wTN4ms73muFfsUjf5XVQ7d2UVI0h
VQ9d3k+XuK2xbMxZchFFweKU7EWw35JZMC/DkcpubUpusM5pX/qyW2cBSk7Nan7kHkK8ACGqYIO3
CtLJvgPr361GkXqrkeyr8IawC62yGr8tQx1QJN7qInQJoYwJtyhdcmg7Ri+rTjMWUpeLifdzRhlR
D1qHY6vxQqNzFWq6IthaSfPht3X7be7GZk+VUkbGWDTrcjac5eKQ5+Nu+8zR5cXFbbNG0EsIuNm9
iGXKN9yIalXX473fy9vyg9VbJQhcqfKsPAsDSEBd8Lap2LqdcyOd0XhZ2b6vmVkjyiFEskGiepse
Af3KI7qQeC0mDY+LJfwDKejEhpj+fKTcN9dTQckyxSa359zWPIil6eK4Ii1Q8ZrZ1LPXsOsK/LuB
BE9eU4KAl9mSFHHCJbNjsryXOW313aI3/n0g3erEDrf+WkonOJHzZ+3ruLipD+GxXxuiUdCZWsW9
5ZeHYrTNxyrO8BF3QbslxFDbWyI23pMpd9qDTRaTteJpkBJcNOUPdT/K95Ij8ma2VCu+m5Qv3Dv5
0Ykt5xIvwcS8PW145DjzcW56d4/nN98i0nUOXayba8vSl51i8xmNnV9vTA0lcu0x18mz9jEgWulL
XOrZvA2I98FVnIzHQIiA7JvFEHxpK1tV7IkTjJ4DxTbYUOvMxih7m5OMijmji7giyZ22aSB7JH5U
aRhiSbBp9Xn6Ynakn3B03GNfS7HqiBp5H9p0iSQBj/eGJP+pnnooWgsWwgMIiPbJMsrrbDfTjnRd
4quIwhq3fc1TNxxGW2McRmdNq8We+2eM7Z1B7sZLYIl5DTvWbZAGm1NIBW/9B43Lrbv8rSG8hXw4
N88xNdjvvvFFEdDpej2R5IV8nW6FkECvv1XjhPcSpKNfadnK5T0cpbGM/n07+ldr2m1kYNG50/aC
zeLuNH+zPIPrABK28NmLLFmSijb/whszvxoGTyC9ES0bW3TpMVXMH7/1/46g/gPEBtEY3FJO9s2q
xNwHYtQvp+wGzfkLz+b8tfpOruKvsrZ/+hP+nE/5n0zDsdGrASdnLGNxvv+cT3mfUHrBp4KTFnhQ
HrgK/5xPBZ+46vgTvo+uEy7hoVD7cz7lfYKZz5IUPxxkPfdmQfkbPhOwgb9d6j6oB3RcJoAdbCZM
vvjzX1xhHo1mlujDqZwG7vB2HqLUavAOGLODIaLUj64mbzlblrn1luI7DGyUlcqh0Ev999zHOT1p
w23vyrZkIF/NQXZ+sNrirauG8Zw08iu8nnLnFIJgzJJhCkaJXdODnavGZdgkC/mQXUkAeavv/WJk
1WAT1ZQZ8hlHPBl5TvCclra2nvV22qGR71b+0jiUdjBIlTcgpM1xUQyzQkA0VVFpUM320IwAv1Dh
Ed6oQkNSH2RVtiMaVOBjJSO6EcNHrNyn2JDExQ3aQHKDdi8bl/aSCOCQfDAKg3higGHY3wIUN/h/
yyKiGw3QGGBGCCgzLiM5W6ue0Llo0fPiAZ0BMVy99Lb0b6jnM6feYGwCfm91W0MQygtO0GcNg1d8
Tg1TfKv1jMQoJzW2uielvxKJR5SP0O0nAg7rowECiDJT63IkULZxLJqOaVDvVMU1i80xrGUS3C0N
Y5m93ytUH7oxI/QA4oB5Ae0RdU4aZPM1JQ3+ubNz7zJ0GWtVNoOQHdw2hSfvc778UsczPqDWxW1s
rKum97ACeAS3xA6ORLzG+bUey/otcSYKiE6q26HGAnwZWBXSYprOqhe+u9aCpnkTauhXLt5MJpxF
8b0LnJot7RwTnxiIhzwo0D5ZjRmjvQP9HXajl++suQ7gOCcqeCDArNpYREYS7ErqUrtleWQ+60KI
jVjS6ctst3EV9dWC7z017P48BSK+GRrtyHTn7hTXNaYid5bzXhsb1u84YuTeFYl4WxKjftDGrkcg
VKrbPijV288ZdI1VidyQ2R7Wz4jY9OUm9SnKKA5M5ISgFMwhbJIuQ1c+zczQUBcsNFLM2JBioxZm
zdqkr4k70Fp1mhRfO2NKvhKdMj8rRyJtgTbkvtWp75y1oZ/ezYLaoRbKdyK4lgYRi0hmLEo2u7jD
J7P8SPpZeN/GdEzg3iNad4ZHI0ApH44Yks+kTDpZaJA632+axqqRxLdDc9U95ZgfFdal6mGZa36g
V5fWvAGrg+epHLKnqpD5dNaZRY2Rjlht2IyG48VRz8u720+Voh5v7R5/BjHLnpPuoVQV1CC288db
7m+9a/6nqZ0N49/Knfe8FqqPLvv665vh59/5x6bC+KQbt6wTwFSebd6gN3+8CQLnEw9mU2cngbzh
j3fEPwyHn8CuoouHCcZ7H3vrfzkONUP/FMBl1fEM40NlrP23LIcwQP/yKnDdnzQ8fhC5L8T9mL/r
ekvwK5XDuOhsC2vuOsKUA/qjVTO3vUYzSQJuWHcau9NO2jy2qJZhexiNMlkglDZ8QPKINRrNeBwZ
Tff1PK/yyU8aQqXnsQjdzrWWSPMTtGM9luGFpbsdv6egUggXBaT5Lpg6B9xcHb6wvJ5oexQmjMbb
+xZK3G5Z98yatS9DUOvy3RstHzAtSxxyYDOCpGFS+GhRJhmo9JFeGpHDDG+65JP9bMS8yO+/7DJj
GIqn2++hh5qb950Z8UtW/mPi4/qLR0sY71J5WAHPY59jk0imulheUoUG7lEEue5iBTKq6xAICQkX
wpHJ/4eXO8HulOCtpYeVGvXyaDKTA/Cj5UblOitTlm5+Nko+69GxBhPl6zRhvNAb/fZX8sydy2ML
llLvEHYIw93GMNTNN+UJVV/5mvwvblMI+5jb6DdXdt6aJGCY/PXPqvelf2xrL4Gh0qfB20DBjeDM
lWPWUlTjCaeWHwTj9DzO1fBhlQjpzj2yQquKLNkX8Z5SH/OfAwCQoYQmsJrYuZFPV6t07eb9Buuq
L9Zs5/IcK57f2zFbYuN1aJ3ktbGxY96nOmKYXZ8qCwuPmJwOuJejwyhEnosWhX85NhRC4sgceFb7
TI0c1bIEXnHRlkWID6LWdfu8GMhBt6q16mmbowpy3xotIx5NxbxH3ysHbfzFEUUVbFXNmTwqjyhO
nCFSlJvSylX8OIq4eWFEmpb7YrSQnOKv1PINg2iTWM+szpzqs2UM+RSxHpbOnaPzePyAucO5Bqru
5t8tve2sU0qqpPjKcU6XK+KW/ueJ7fSApB7pYycZ/C7HA4mDp+jeoDAPLpne1cyFlqPJJgEwd3VZ
X6AFL+bFLNwAnqUZBwKZBnXfNsnQSEZOGpMsgmbe5oop/JwjLuO0Yz1tphinkq7g4I1VzfzaKbgX
wp7F2GXukrE65kzPR+QInnvKdFLlXnWaolsTRXO+GwoXotSs5eTOKl9o/d5tUEvs01njtx2BhpbH
kbPdP0jfYSiEZBoFo6bnwWsZ58zOKhtLliEtRo86Uieqv4nF1y51FPn2Kqcm2xr9wmk2f/53xo5o
eRFO1dvfZz2RdxMwrPz8x5euuoXLd6DQzc9eOvHPxdQs+os/AFUPFbzPe9uVGoJLyGTlkQn1RMBv
PGUiGt1+4sCN+jJ8GD+vyMSEK3NcYi9u3uo2F9N1rtCbrQe0stqu8tTsko04K+1Ll6fZ97qY0iAs
dEZID1VSIJ+D8pdphhW61VwRoKWN/Ag+ynT2zMlktm51LW3IrLaWeC2tfEInnOXI83tzzvlWs1WQ
zZsn+lrkxP1SJQvNS/YIS8SCEfr2m+YT05DrQE50846++3b9u0avH1j86OsyEZ3+ZfSzxTwZCBDU
th4Eh4r4T353SkvODBJfGsy5smNrG2BIcrf+bPf6/yHsvJbrxrU0/ESoIgmSIG93DsqybNk3LLtt
M+cE8unn495T0y15yrpxdZ1jSwwgsNa//vCqu6F9YRYFPEpiY3suAhjXZwUnLVop2DH52avCqD/G
YS/T21x2pT6BwHb+pzLExWqrrMHojnUomaJhhmuvoK8QQ9w5DgsPWR9Z66t2Cu1x16ewU3axFoA4
c8+GvGMaY/IFxhWrqBdpFfDhD+keXzMmywnE0/4hHvufM/Bd9BTDO59P/WBgJtYMVt2iUU4wWM36
Wu5Hy5wgqGZ8kLcmtNf6abLDOPrez5JCmFFkGPA7LfM7zOsMznmUNoV+zBLu6ljokrUsdM4+ao/M
hJhY5Fz3CUu5pDy5VhWhybRG0jBXMAsRcq4wxjLZiM0JlPyzThzt7tIoKvTdoIIE2d0g8B4E57HB
6B4S+MvDjePpZL5IO2N+sSTD+VwkeVvk5IC7Zr6xk1Q4N2EKOLOP+4z3MwhXN1tXW47e5mSDSCg3
E1Kc1ZhKdoFYdfwZZiJmf8f9zar30NRMsWVJuv7Wjtr2JbdjQBdm0QVS/eWv19Not7vrVzY1E6sD
TDHLnmM9d+75+t11bIDTQQXEcq8jzCX9x6KqGUkoBsjzS1JbrbOpsqrr7ybdpMYj+HPGaSsJ5b0p
25ifxw6CD1e6AvNEMrKpfPLNb0Ov9lEy94YevEe/x1fjKwoxld/PxGylt8bo5eU9M9bYQ2Mg7Tg4
MBvyVLDSqub9XD/+Ia0Gjr7y8hNJzWZhXv+77SrGjBOnOkdqij3vao7LADFh6abVjTmRz3l73a6y
y8EHNpfOn6+fSTgg6txrt3XQ/05QkFmyOFx5oYC+p2gs0cYMcJ42/2nx/x9ixcVp8T+QEAURuizK
BUwhGAAtArM3fbIdh0zdoAUcOgK0kyeY1MF807kmdTjy0n44V5XLNDOqW9l9CwDNRqi6ULWQJ0Kt
+gR1c0q+102fe9uE7VtRYNsqD1YREYuf8cTWbJB5n9WnD677bVGHwI6p+gUxWFIxffsSL/af/t4Q
01xLMagTs5Og2ZpJxHmeS0JPbyMXN7WTI7VwXnWUUJ9ESMbKl1BAgP2BXUGe/C5y6CLbv1/TxTD6
32d5uaZFQ0a1aykTEeByzf+5poaeqic32TyNgpV1nLu0gvWqmBGxQ5TpF0wVR4MZBVSV7jhOeTOs
pGXNt0019thFQqtl5q9S+JS3akYMTdCnSbSNLNJ+104iPKkg8yCjw4UgONqHYucHkl14rBZMejB7
/ruhHKx/tOjxWEeON43efkat8Wr2Hkd4MXj8cCZb/EmeUGzfg10knyyeb7ntgqkqiSvv2D22VQQx
Yg1Hrf8msmgKfqZtp+ZXkqS69r5lrPBRyCmJuG/rdNhP4EkXd3GSXJcsnLePr5hDbBdTlZ0j0tlR
1hIEk75kIdOSJ5yLm/lUYrEVMpPK/XRHccYmhcYVId9qFqn9GV45DnEhN8jMLW9h9wjmAFi1yaHL
kGClLg+AOJtcwWpQZdeQMkMLj0LXjG7nKeixD6BH7H9UeKj4ryLp0DDT8pM97ldZfGIfm59tEuqO
yaB+gl02u9rJ7mJJDuHklxjQ2emTjudXZ2AD7DjzYf8lHZMtZ42d5Z1Zll+yGb+eyQWDdpaBf7SD
LPPAnr7WCrin9TJSBOruLqvFY19RpabTaWwtBnYd2qY89B8NnXjMUB3O26V3hzs0rOdgSk8IWHbj
3GuP/gUv6ENigKtuDWk8BYHC9a/s7VPAMbvGPTBYF9ZYZCSTD49DZx9RQhyLwv3mVuPntmT4EGiN
X0FoPpn2cCsgGK0cCLr0FS5mUa7K1obd2avIhAmPwzR+nGPoXFTLc4jDQzF0/xiqdJK7yMVPc30t
nglO8Lpn7OPvmoKB8uQ6h0Jnt1qpB1XYZJaLW5uBQYhKcB1LUe+ragJnT8+uNslp871fifa/t4Xb
PNZtpvdOg8BJJqONthCIJZQEqEdTAtEpQvdhDt0Lcz+N2IpAc5k+REPzLOYY+nP5U04euQ01sFCX
yU8NmEFt0gq6Y3T2ZXjyxvpBBH57cuFaWiYJ8HpI/gE+3MNBW3eEMu5AoMghbOs7SqQ7wsfUCtrL
A8Hs31zhPpOI1Z4rNZT7MsTgkrZIfk779pcHR2fGnWs7hXBDwEo+k0L922izluDO/mcYNpCk+n6N
ag5zPj3+toL50VWErvLdP8o5P0E02eJiEzxXMa2JmF5Vh8lnVcGFr9P5NDqztYFlP3QgVlac7duB
Gmo91qZAk9LeEc21NxKFyYsBtdrCKNEeCKhPEsSc3cjMfd7ldnKL8yKkZw6Cjeqk3uR4zu1bpb4n
tvlrzip8AOQzBnNsBjwlRltBaWxjU21Hqxh2OkeFJ3SSrMcUo4cN1gPxjzSo4cprOKflqm8lQuO6
LWdqTPhrwRpiRRfclLXQ/knjXqfusyYIOLrRqt3YvmiLuyUbQ28QQJgHaPnNtBVAgT+rzhJArKGD
xoVmo8AvsJJd900lOX5Z4Rzivhh0bvCBL9fbUQb7vGOQveBCR4T9CHixbGT/2eely7ApUXI8ZxS6
9oF0Rdc+kJgZeDgJ9Z6457Thf8nmQjvbkpK9/8DU+JID9+akATCRsC9hQ8K+JFXp7RXgrhl1VJX1
eZya/Gdouol+ji366I05z/UrxRDfjOfBbNy7l42yGLvZveGwCYdbfSndRgMvk5UXZHVyNLQ3YDpA
f5Nu86DlMDFLmzNKRnSJnwuv5EiRFrLes64qA1FNMTXBES5WYx3pbOrsRfBvmQMa1nQHTLLGFcx4
nStnhOBUCSCLYwDDAjoAUfZ6kbawMBq8PsWzJSob2p9lhrh4r6+wQ1v1hX/2pEaCZskplDtTxxgc
dFWIEUM5SAetSpPPxzgIa2/vENLqwppHaITDcxBzE22iJfDFlNBaRkh1iL3qbKf+EQdoa9dBIpz2
1pvRKudBjn4DFRTuMGh2a+hZPl3Hxh49fozBRKo/XnuXkRuFbdXg8bgvEdFGyLRCOhNI5lHxNSHJ
hE/h0kVIHOjRd7FB02M4MybHK5OTvT/XFm3JqvfJYT6AkEdf1GA3mCfN2A2s5WQw/uK7GaYfLq4j
FV1K40ZfesLWXoc+GDHXyBIalsYTkViHqjLqsxsuKD28cdjrW7ub++jpep2YUJcpoTFuluy1EApj
j2Fq9SHWSU3HD//PJ5HH7DXaZxdibftBLWQt3nT/rlA86jEsUJCXcTgmXgMp4NsVyhlgVn3Xadxp
BmUj84WedirHrEGwZpNke6iNULrFZnIBm7e+IVhi8+wG4V6MsWUdGFUOwa7EvNVeowWL1JNAoPra
TgxqcK8VMji4dmJ32KgU9ITDDML/YtKzMCBglj3eheU8fUSpvaTgvr0rPNXA02yF/7akWHl7V0YT
N53y8Margel5vonjjZu8CQDaTYqX+usYsbR2cBx09DQkWaLWTois9HuSzUmoEWpnwozA80nbPeRT
jFZmdokkQBYFM+42uuAiSrXy1wQLsS9WavCG+maKG1oYL4nop2HpFv4T4iuzPvCxz81tIHoz/FK1
bdne05oO496xBd3K36tb8509Aoo+EnEZHPse1SCpPe/eaDd7pWkOQu9mu+ALSVPMH07zOBnjwXY6
KHZQhsdgF2B5bR9MlQJF4DFl5d5qKpXtfbAH/1lsL9mMDP6ZceKpga/c21eRVGZBDSfCGzilCL2K
SBXhTZ3IMkWyURnB4v3oDd8cqLj6EaYIBvMrrKwS8bMuaoFWEjsAeE1ukzqPgscJQnX5tv3LU0aw
iWQGv+YkntaWxgj4UBgGWdNlIZ4hYZXO16Br55VhOSJiAIgn6bqGFaG26Jpssc+HCj+HYTbJdymV
QNmeQOlHFGKX06tBTxbuhFUIazM2/QNyDDUeO0cYaN81nNHbyo8WQHVKeNDG7LHZfPAy336eHGE+
NiQ+AYFkSQC0L5Ph/x5hlee2s9vN/tmtfT4fO876/Ab4vEmPpnZjEJnefwKc9cyNldTBp3qJDVwX
DE/KmyG3iwOaFxw/P3ip74yDL5flLyGBriReaxkAvL2sdHKQ2UsVnKVQVfK7xemWyN6yBJCfsjw2
eW1J3/0AscrCx0JULgAQM9xPUHl5Rnaoeri+KkhVd8ubye1dP850hF7tdHSmf3+Gb6sAdrglS1mS
xLKkSC6ai7fXqvoWy6+qgac89Ub5WUqJ25XAFT+Aagliu4uyLmEQmUOjxtCK5NIPGBXLmObtHosA
BCUIFsZ8mQ4t09sr6FTVpkBpzh6qT+i+TsLn+MDIzRTwwIxooOIK6urrbMGyWuHCkne31+02TiJD
nOaQKez4wVP586IUIxvCA5ckLA/5yrstEreFkLqpifdXkDebIraiJIevtYuSkg3Mcwq2SIbXXfhP
UEy4I9ZzN9e/GTC1MP6ZEoAl/f1V/bGuSLMg1pZexOHCXLDjt0/KHFqkgSPcXd/F9qMyZZqdQMnx
oTHMMXtRiMo58nFL2s5+EccH8NTQvLNxcEhxhE7i4kmjdw12lTkk1hNZWeO97ffsc3+/Tnf57P49
X5b1z1s0kczBnzDMP07NIdaIr6e0vhkD3Sef2xkfM5CsoYhKJrdAAzfAMaz0K/6cSo8nCX2q+kpp
QMFzBZf6CxDgyRwMAht6ut7yUpeEWGFR2TErTrfXqlBIM5n2oV2oZk/4YprdMWDB8GwY0TcfeuIB
UDT6YT2v7WxEdJrbftPtQ9LxxLpszVN/qRijuuyHo8PVVTctdNZoZyBE6JcHOky/RqNOQTV8S/4q
aOP7zWzhKscG3QQ30m2TehOJjOsK/K4bj9jCC1iSZCF2xymd3Wk/a9+IV5xzMBpCw8YCIClGSBmw
IaMU3TLRQjtXOOQxS7+IIDSh0l4PCfv6yg4jYdzihMMptLKMuu1vnNEKxXqOPQpQ4EGeTZw4AAl/
f49yQc3+8x4V5qYO3Bf0PYQqLXa6b9dbG2OwUffCOl9fFHZsbnIKkez297Y3hO5GMejGxtPFmvIc
YiVYnhjvZd9maKRk3aOH9NZGkvbF/746hhlJdufG2HU8QlBtnlO34Q5AOtm8FSps4OQEkve0wjao
+iF76sdTdqnk8wvkg3cLtnkUo1ozxnKM7zntRX6+TrTcMSxmNMO6xPUtDmLrucvcAFa3NIbpg1Tl
CzD376Nh22S07gOPgUP5zGYXCtB/T54OrXVimmm8b1I/6v7pBfmQP+toXOB3zI1hoaPfxX7JCSzj
IZAYmB4Ce5bFDXWwYe/bCjn40bf7pRJOy6L86Pr+KHOQG7iei3E1VatlvQcWzQH2faLDdG9ApW4/
ddAMWyZuZZGsafYdPFM8zL/aTySWOOi4aFs89Vi7vjGdlYNG+CPF2J91l5JsqWwIkgRhdeFM/feB
QZARVpAykiiBHFF4GCqiWBj7DCR9nKx8C9GvDr9fEeyav0Lvce3eqCY/3krfblHL+2NlwCwD5ZRq
eUxv318Dpb6xcM7fx56kBJ7Q2WCZNxbyFnuzBvoFo7S2AvTIAqXw5FzgSHd2WKc1YQAdjGHJq77C
3TMxT+nt37+9t8cyh7IiC5RYId+iTmeNvbs+1/FzlP8RHaJZLMehc9mnzQQ7w21syThf4zRRTPdd
U7vDExGXlFt/v4Ll4/53hbOJ0x/AgLMA11xyrN9//GOEXCfCkPgUMu6d71JLz5j3sXMCmdUmITjC
x3InT0fMtCp6/ENYdd7w9PeLuPyW/1wFWxDLBqolpx6sDEe+ew61drqO2EZ1BiYX+d50tdzPU+tF
ehWOxPMcME5PzXtLm7xF0nlMddcqeDmbhDYee5PLtyUTu1Ib7rFCgi89wUhY9JPn3ijheydDyyLH
WyipIvsr7jsDJPVB1+xxhYezbIOjGCSJoXTx6gzMQp6ph4bwZiJx4QRVtLPOdpiP8Klap2fg8vcH
IN9WR8trYKmTJI55HiQT/z2cLENjwKsxwD/jMrz0AeK7YwjNgFWZRC0BKfQJwSY3k3Y6iWqyq7WN
FNM9O0MfiS1PBwljh7vH4pdnR4CNWLvKsz1U7LxRqujaSvQh3dYloDLeQVxj4Gr2A6vbjrt639f9
RN5owwPEoMAsd3NpC3DL3vIyEoZSsINR1fyUaTnAQ3pfhtmCsOyPav23D2L5YskJtBetMNXFn7kM
FvM4yzGKbE+qCAlm1rw01lE7GvdQ01sAFfxG2pPXj9zXdTbnD671kDv+EDwBBM35BxkO7z+Q5ZVY
9qJ/haS5bFpvtxA3oMgPXV/v4hFPhi17w2C1G9l61s5CNX+H7y+QKCa0cjrE9MrFEwOLHmrl31fI
u52VPZ7t1HPgFzG08QEp3h1FGCC6ParEaXdF8OjjLbknLKCJn3q+cZPEIobdtwpjUADSpDHb8+Bm
8bFSsVd8lPT7DjFZNi5YUoqYRI4d2on3wa4QFI1GZCVWq0mjvBcmXAVqjWSe9Ms0j4zUsjZfZLek
sbGt1VXNo4uB7wEg58q0fuKgIj+3SaLcU2bWsfeau+HIok5Gk4H+2RlNyoPajxEHpWPbtLdtNilC
4S/juvoyzq8rGU32Bx/iW634cl+I1wFMTdi9rMD332HBONyVepnPE1cKdSLGnunk5mPjntqGBf8S
DH5nfXSML+/uP9sfvRm6eYnZ/CJ8Nmlu3q6xUDIQdHCcwLiW1f99FE5QsUcNoFCU3xjmQGISx7xn
c9oSO254u7aLCdUdkWEdhyhHitj6U7LH1kHme6O3hk1dlGC+pZSZfSsQb30EK7//LJZcR7Zsn6xM
msU/ikbl5lZWlGnItH9ijuwXPVtE4vp1v/VUZEQ7eGz5ps46es58TqOHmIq7/eBtvWdOL10t5cZS
jxMfYzp/PLlU2TXvyzSOGPHAbjLdkGy3aOq69lhOBWdmg+u5+9oWJF6YK7OmHDpdZ74V83v7gHCi
te5Rw8z04lGb0vJV8eDznjnl2Hligz+xKpuBDwpGAvwQ7NFprsqiqONbp/Ain1HV8ncTc2KRa7+n
hsCE0a13cAmVD5MLDcfp2udQ6XKEol3jNxQpUqQjlRFCC8+fMJ8u6656kL5wreflxsU+iay0/Kcu
8RTiIfTWQzAZTbC9XmdYaX5r6HWhfoHoyn+3MtfhMyQPPJIkVhpftO3iwNzTV5fn3Irt/mXSDiKi
6y2ErRXzT42gSH4bqd0t7Tg6O+cksXRA5ymNNNi6KRX/Q2NrkREpZYL9Jn3URkhSkmLVXkC0kH5m
eKrwcBwZPrl28AA9wdxXcdPa0xrnfVXujHSY09uWWZhAvMGRi4cZc89y32HdFP0vsGrhhG7dVz2Q
wDYZgrnZ+ym0bHhUgTYeWFZWA+ct6a37Br68fgnDeIZogiYN2OQKSpr4BzoY1C8wKzzoAdavzbq5
4ZBI9B48jPwVOLsSseEqdmL+3bXkmtqR1SCKUCyhpGR2vfLNY+8nLZfPPVFhiNcKORHOq1/UgCZz
3HGRkNDxsBKXLcHrQ7DhznDiaQetxMjWASY1wa4YKUFOjWD8c3/9t5ZXOsMTpnNs14zbWH8AJry+
rHNYKNdXKV2TvfLax2ulWS6+NwfNq1/i1rDLza52ja0Mwq48phkE+kN5eWo5avVgZ3oxeNSIU5nY
IziLrC2CMXgEXVgtUmeDu0cy7vM36xpGRbueYVhl1d5g/PVkRBnSSWVHYXwbhYumywutxN/Pfm6r
fczAND23HCn9CdCpb5/NXBnTJ0+7BaY91Zw6GKMtA528xmywMJJAPgd4OokjMaH2sWhr/1FjteDi
A3O5ZJTEfE7Cg7BzkAHrD5V5AQZy02BYV99KUtfkZ5miJvO2vLA+uo38VgIWdIt7INYyU538dus4
cF4LU1sjGZaDW9xipUZEMQQFRaEwFwnf/cIQUfdhFAfptigksnFTVX63tQpMFg+sAN0Q7af6eg9J
D/oFcgV/2gsvKtJto3XcHPIe1gheVQ2P11UEoxFCgS88VrBRCjPSyRiYHozLt5ix1HC7j1qDnSMC
EBueZq4JkYWDBgxPMI8RFTnv0ViwecPz674UXsOnIG0vwQbr79XDBe9+e8JwYCMwocqkqJLW+xMG
Iw+kYrY8zlni//B6OwF1S1R3AK1UQCUgfivpDvzZ1k5tHElN0K+JLJqMsXwx9LsgNEZzD381XmiC
MAXKkOX1UuBRrDe61nCGF9YfUXeS7+YJTVyQPol2MdqfK0xy97Uop+FeLvSaDVyyuce63vT/seui
U3vZkB70dY5CcGzEfgI/kxKrrXmFBbSTbNCzoWoxet8M1phawQmo8el15Wpw8ta4iyLMYrdVUHvp
U1ZYGgt1lnNxrCqslG4ybWn3VE2BrtZLF7YKmxAxPiPmwVxDsMMookmqj1AV810e71LSw+9aBEQ2
yCK46ztYxXUs7ecexot9PZU3o09S2EM113hGTWKcZLKyBlSeqzCaiv4A/tn1r+bUhNLa+bAfrWeF
tsM6XJm3kMErvOTzxP/qO2IcPtuEM7ov0uhsveOtGffo6gtctXBjaA8SRzYTpm8NcQ61Bb23wfnW
fh1MTNJuNL7b7WYkXRC2dE8ozcKGKwc6cXuscWmtmyDzzz3slddOaSiWrbDSacdqJWiSKWU9/FNi
OFOfXE8MBLJ4y4QnV369oYWR8E9cL9yxxYXFS4DzAq5s5YTdIyqPYvrZVYa2thSIk8BWuEpncLIm
E/LI4odSBguZAl7VDgTm64beagkYW1+mHW0elL8Fh2fy3YsVJoZXSA+eEvMH16nqectm38Sc8FjJ
rA32g3zjzrOa9hEcP+4z6yFoYlnM7PQgbCyuMYatTWs3cF3GMdSJmFfghenJ09UkdswVaMOovAf/
HCtoTqRyXsiaggmN2pciRzQdFPjc0nDSGA8n2VKQfLbkPIZ3GChhdOaYrojXHoRbwuyMJLTOAby5
ggRIK7O3CCADe+2FEykTonRZxvCfavsmdpqcemVCkg6dVGSHIbHb5tD51Rxg41eQj4G7VqKOteMa
UJ6tINulStTRkUmKKDdXxqvp86FtZripj/DI8m4fY+8Hehd2uPXbLqIknC6L5EAtVOSHciLB64Z5
c4Kjddv5cm94QDZni5lOdeeZQQxNADLByzSaM/mf7ggiOS4+Gpi0jtpEE4mpw21p6SL7Fs9OHz/j
aplLtFZl6d1zjA0fFM7vRpzLN7bwCiQF+wIa/FGud72ZAW34wylgsOqdsrKtHx0jVJ/EhffOuH6M
DzrtMpThRIGVG0INcdlxADfjrTtiib1OKhihmxg2cr9zUeJFt1MXsjipW1p8UO0mzR8MPZUPbPje
cKRBBZGusMub1l6FTD/A9vHRpmTf0RJiSFfy616Cvq45NDwk289/38nfEc+WBtnj2peMb7ZWhrry
ba+ggj6aRj7b/dQolW79BFbEKrXb+bEmjZsI2XquWxgycXiTQVhm3nKd89vZkO1tbKWQFgcE2eNO
6iGyg4GC4USC/I9MX1CeddcmsdhqrzMVWqSuoo5ODGNfVLRp69DT0jhUtnZr8lkwnsRUMy+bfYsB
yq4Js6bYfnC7y8H078F1uV2AdmbzFgnECpTz7e2iVUciBhl+X6RD3p46H47MMbcSlwlNWerymBQi
1zu/LNgmXMPL9GOZ1uCtA8dwg5FxXyJNqVogkdxPLKw2DGie69LCtaTVNWhPpSZ2Hj8vyfMpcrdg
2Mn5Q52fNmDtITI8Kt3IMqBwVKmw858la234gCJqvQPhXYcwStBQ7tACiaOrfnuffeXNbh7Wzm4k
Q/o3bh1abGunyu+tMSwZ105AWXu3d6LiXtrdiI2eFZUF5qWNr7P53DnwavaB0fJ0YB5S86gLOqN0
xc0lcEmhtbezvOvdaupvEQwm7V2DZ0fxnCsLg/8NpFRnuvOnimBTeO4kOP39Tb6btREfvaRCcEya
AAYELKp3C7evqJgxrw12PNYifqpqOP+om8iueqkGw6l3TKuC8eVaHV8r3zRr4+5T0lZNfY+hCPr2
v1/THzCGg8abfAnPNVgaNtOst099EN7QTx1RORBLqdUrXi8ODDkePdslVfdRcdKptTFr/cuFwklm
ua5sI92VMOatV2gtMvztYxeR314H3+GlgyRxJVW7PgbxXpcyTZFpYdbq47axtCWmbdEojJBeqQwH
jjNI7n+/LeinfyAKwBMEJhHqwWHvGd67eq/t9AQbVoRH5mUeckrcyMrBPCttZGm4thde6ZPbmYF7
ypkPUsFem5UxURTj/oUVAVLKnnBtkEdLRvrl+oKaoqcDE2HSYCE7NxTWuZM3P1KlY04Jv/KebWnW
NadpLb+mMOI8fl/KjaezHNIjMCfRYdeBZBpgHP6sk6Hp7soU+9L7EqmuffAHu/oWMxp1t4DTab+5
XkuE/X+zRVVErX1FwWZHwNfh4cKeBqOz71pjDtXT9bJimv3hKbXwwNxUNTXu1ouQfGxmQpWb1Tga
snsUGI3jP68WQgsv1h6eAu3weow54moQjKM2VIErxW9SMyZna/Nn/NyXqNPIbVsuJ03dKXhx8XSn
g0tziv7Ad5cnem0RBz8vAnLLIx5AICQ9bWorfZhDu/ZJHQK0KD8DjGA8oYRG4mAUHQPyreMitvtt
W3phGl0oLODQatw2Mze8a41OmK+4OtnF7zRaWNXXVzY3Nl9+4+S5CRAIu5qJj+78k5+A4p+GQQTj
p5wkg5crIJc7lB2Ym4e8T8B+v9m206yBOIpYu+ozqLE332YD7rffjC436h+NPSclhnbxryosVPFg
dqFr7xxDvCJVIfPiSiWobfjYL4Yf8XQWslV3dnLsfnZSktd3e+17riChE8Eu3+H+j9knR2ZgEZd0
6e+vaAm2dcuXknd9dI4oZH92qYE7nS/HQR7cAlXXipky1BQ8bGtywmU2eEfIzW39o7OgOT6hRYML
k8tIoaaAgfB/6A1eZBPW9WlnDJ+vPfPAhzHtxlIXLUqaS7+fFDp0diruvfg5bIjL2kUG4ojb2q5L
gf93BV3/FZ93IIArECITH1dckVK1HbOgW6RcI6x55VpfMlgNR7NIqq07W9Zz5tkkgfezjVYD39Mw
sBXRfBjzwPxbp1aAazqM7Cb35a/QwleqBevcjpUQG+lVio5KOtsiFdE5j6fqhl6IyHEr5NWkNuLA
CuFblzkdBPMu1ThxW8R92E4bHl2E09vMb4I7J1a/Zsiou9xruu1g6qd0GO0fZSLomHDHfZ5D3R+a
0dcnSkzMx0Nt3IrYuzjO2aSLNeEWku98J2QU7Woc+B+rdhrXhjFNsIgEOSVrb8JLGnFGs+mD8oB8
tN9qftgpK2KStfwejzk1Y53lh1n0rU2w3FNwCTfSzKxtgcL81oxmPHzpN+1Xa4iNH2QCjevcUP4a
Dw65K4SIbqsRK/i27uR5ktreJyafMoX2WHzGCWE6OnX9CXefBt5hExWbAO+/c+8y/yyXHMIhaIO7
Bh3sfioCAk16gt+0CK1dA0ZhYRrXfxu7Pl63xuQ9BrVIXu05Go5QE7Ddxfm+XweTN5572WOOZZbT
fduIFBtgfwz2uKadUjPR22jOoq0b47VTN9I3lvPPOBiNCYpEFjyROpa0NkYh7X/YhB1z1UAlPgkr
6XdoV9pH0VnR0ZdoU4xMGxs6tS81wZ73XkRqKIaCODib9U0p4od87qszuTB6GyTYG65UbM/P0zAX
O2NijrKJShdIBHCq3zZ9AAs6li9GipsXHo7xTpoi/DGPabYmCDl76Uv9ywgyDW3dPsSJV3wH/Fui
GBVw53M1kY26ngLnS6qG8OCYkVxwG3YbnnNLOpfO51XTjg9zYsJ3Rw+5eAJaGx+L624baTnv+6lc
PMI4eZvNpHPAtgJyHMr3Jvhk5hZUeSvFRL8MKwkuPmOlF8T+OnKo9npc49Ebs7/NLQaWIxY252GO
8PdHR/YNhNPASiLHkroUv1D2hqc2cdx1oOrpthCYN1jCFt9KTC5eIA4jMBzq7qYE//ySiF5VGM5Y
xdkO8HoTuv+edwVRM7L09gXzCqzEBWl7XYcrZKHYecHZseuurBh1/1wG+Ed7jXosmfWNm0j3/VPS
63Bdj0A+Lb7/21B5JiZylV/8MvsxJLrHfsRUMviZJ0o/OBXAAFiefmU2RzKSdEd/W5rOWH0hXsj6
gv+Qt/VHv3dXrK/kkzIHPAxQEp3tTjwFzBC2AQPdTZUiwuojdS+UVZQHq7eJAMhirMAF4NU6bwSl
Zoi4dj8Jt8T0Q6R3skLIQE0/v6KFd4BGfGPbDGp+cfCiPLvEC/F1uw1sOm1vGxPT+crFZykVlX9Q
7jwGm8QBISPy1ME3n0Q6/k/VdfXvPCQjpfNtHLFNkhXy0P1sx7V8kFQkWUmwhA15aUv3gKlVn87r
TBFcUsvpGZJm8BXSCv7kuIchWzDb5xIFwkOAvBsZ7RQ+RJPxYNcpuYdZ3xC6VNEdtJ2JchgMqSW2
cN0Wsz+ssShp94NXxptqGp6h5EWPsnN/EUqh2Y+IonACZ8IBQ/uHoE/jaMUpptZpkulvqSp2kJva
mzGOsbcotfndrc3ZWnX9iDsWxotrEILwk5Qzu71TNvEKE03rc+3M5l1YG+Rh+Unz4nNSP+WE+ciV
LcfyDp0XrB+raP/BOavYo+aPkUnWtNGpSqF9+ZCPXSQinlNieBQP0xf8qsYVS9LN1jhqep+syA13
QRAszieNSZUVJt/8sJu/zBVdzNImZFu/NrEJL30/fi3sApWbjfWI1yH5LWdRHjEwMnBSqsbn3vVu
PYDxowSjffDpYu+ZwiX7bjaCDYtb3jvMNlYaw+H9YEEaxp9X4csWO/5nrHFxvm1a6zPjQBhVsJT+
wUeTOAmc7/6HsfNajhvZtu0XIQLevJY3ZNGIMtQLQqYFm0DCJNzXnwFAEXeLihDvS+/eakmsgslc
udacY/5UjfLp6YD432omZLbaK8gP0lVysw0uqKuNRKp0KKlQuRIIlIB43UxwTreRLb6JWhd3aZWO
GvL/QLvTxho2aJcvE0b4r3HPwGtGng6AnG8KxxSeoji4L6I4+my3dXBgmjcB00z11yyagHAG8XTk
bRi/ZmlHzg/dXW+fMV7XN7zJHGhF7v0geOuWqLB4LUbdOgvZk1Tm1iXgVMpLG4oHmRm0JMg19Rhw
HoxUGN+cKKKuCzXiWXuTPhLarZrjma8afZOSjdVvHBLPcB/F6iGz8vZLNVblE4kJwbinn59ERzlm
7SEbIv+D58U+aVnqVISlfQypZj6TZbt3MA3v81F4WwIncD4aEmKb4TAmL1jY2SblE7tjc8JsPO7o
NZd3GbXoRgGjZQwC/J1NJz+UkNgC4caw85B8D85kn6bWoHGNwO3IdbppHKZfDACs7SbkAH7TZAJQ
AXkfJ2Md/FxaieFIttGr0yh1VJ7dnCFzBfsiiC2GpXjTsli+DiwxjBTGaUfOSot+rHWaiyGGrwiP
3HtqitvYsy6MEchHlDdnGRs9UwOP0pnyczuAejm1XS++cZJBxzSSoUVxNov7SjzU+ngIGk5i/eDr
O0oA4nbdqHmtwMDd8KvpkCbc/B7ArHbjuaypfNpBbYCq3OohIrdN600CnNOyb35Vel0cfQ+uIfDd
cBZQ0PseLeOHE6X6Z1don1wz+6pKhQRmwKyzSfpaflQ5iJ05fjXeY0AvvmUI4E7MpvwnOyvdFywL
wGGcrD6Agok2kQcYaIrL/kHYlbOpBj/5QeaTcwxCQ+3CxJk1cSNaC98owjMbY3FDWzmcRB1h+rME
+1OsbnjQ4GRCsbgiQyCmD6XH1c+j9DmAkk/3SuXkyw518KELmno8pV2X3Ot2ZD/OOs2LlTbAFBMX
VUxfkOUUEo6CN/hCIDCBXpVeKNiEwUB5ORjGubY7AwAxOMVU2cmzkbjVTdqN3I/QhRLbY4UmRG/b
OsRXySrQH00Q609N6dYbrarFQ50ZtEPjrOIVYRmxGMl9ZLGB0IvJCd5Q9Gp0TAGHOZrY9suvrh8C
NWk5nWJ4I2OjGPEYcoxsqlAczA5oVeQAkeXgRSPcpy1+aGVqE907Gd2ZaBVqT9IzPgDuET8Mt9Ze
4WbxBdD8XJFyJS9WUNliG1MjbVODEwIB4f1JQTP4EsoxOSqnK74GQ0X6gVN1d1NiajtEtMXBY4h5
hOYj0AsBVgDRTYj0Pig0F4m+H9XHXuBak0l4L4Wk9uOk/BGuUn4vBtiF3A4NLZ4vmpuTOXRwwpQg
g6S/dDa2Nq0qeU695KF3Rvl1KGjIM60WXwozhlGUUDdkVZ8R7tHjQbN4Vzxg2sj7M7o+nXl1x1he
pqllB2vze8CY4ScwE81F16xih/7Q+14xvdqwETs3Al8gg2hJ843+fP4Kdt4MeR1qbVPEeoClLxo3
k8MHrsB4ZxspEmx6ue49j/Qhbw1V17EINf/s9r5/V6sE1LplMuAS9XQ1/Qa0bUL2i+5Z9dXMceHT
3Mb3lhouiqEi2I1N8UMPLevZLWy9OfimCndO1Iy7oC+JtoBaG380mJZcUl0ziLWbnIM/ed0+0mQG
hwMyVj9lkHo90NFlI68Ri1ixiWTR7lqz5R5aXfBRmB0TuQQnisbr116MDI6Wx3iyZ6aky0fsbulL
ZnrIFfCqbzHXS5+RALEuQ6pGQGIwffW4to/MdaWCWGtPuxCj2j7w0nwvWqo9ycjlYoPyip8JbnMO
WNQqgrybT2Oi+0dQtJgk2vgnwcTtx3wQ6TdEO2Q9RcREIys3t+iOk7PXC21PKCI26jGUJPx5CgGy
J3HWTlCJ9xNCk0ts+2O2j7K8eHEyGaCrWcxHjaWz95mJi44AkpvTPQeNBxNCdSgdaZ/kdnCFoOG2
N8g5uFmiToHcHPqUD4+KNwmPdZAFxW1V0kCWN8Rjn02VfpBd5wu0Vr7e7+gvR90+Dr2y3MP3toJT
ho0m4MhDVtuutROr2SrOSPnLOkdeu18TSmwNSDTS+A1QkNQ/AOmZH/gmHg39RaN1/tEwG6DHrlZr
xUdkf9Aqh4SRyb4YdF9+Ev2o3TWdzZG6CjJ0hnVQ0lGpp5BxP80T2gFW4pQVGpcpOE/wXKJjYrWx
+8DoI7AuYUaT8UxAAPlzXKN93XSSTLjaSfRrZA1cs3UEH/GkmEcTmktxa4XP2D3xicraZbKCMTG3
tukcoUKjF9WmCEEvpVW45bGPk6j40A7Mvx+0RvFpgqVbtBr0vWhwOWDEMFBBvLU5fb3BimDrC1yA
rOcVQ2cSh2aVCLt3+xpMfh1ek1HMt3JpwuR+0/nbwTeI4GsJMBi+rLPmYWkfTYtRY8ghtjysDZLB
iSnktBqcxl3HrmqfXDHyGCgGFtYl8KvOfVh1BgEyDvMhh4VN50J4iyu3TV3t6vYQJT7ISffqO9+Q
w34IsbQ5Bx2jVvHRqWQynRkxQKFuvAS5SL1ottrlFq13vXU9rtAGwJorDgBK6DStVlP67TTnklQf
v3XDQAZmGmXFcE2oa4iFHBrF7zQ7l16RloxN9Z+I6RtJKuihuRtmx9PJigIHKrE2IHvD6sTftgpy
SsBHDtNS1SPjWCft/+6g/tU+DQyHTGQDRSqaI4Ytf/aFRYTBnpreOZdzsF2iT1m/DSgb2H+4FBO+
BCRavIVD23z79092/pIEB2QrM6C3ZhYZuuA3P9o3pzQbUUae16E8yo2K1I8x/DEoZvKbFpLS9yqD
uMvBC+UdPdroObSoYSgysXDRS2KYs5cc5nBJNL2xLbsSPVg5/0KbxKX9WHYTuUZtwZkAM1juQhfu
4fDWeLXTO2uIZzz5KKyEZDUvd5KtYjRtbEXf9ZDO4w5AcqrRKHVLz2o3XqfLeoeyof0QsYDwsHNa
JN4HxTmaPVs9dWEVfGuzRk/OZjc6h6Gm1bEdCpM2jaZQBlAslrXYpnoftnvUHuLFLWIqC0YIEPCA
YYp+N8ROdd+HyE4uPtSbLY6/Wbk64T3dhtMQqh2tLLvkwcu6734eqLNXA9r99635e6Q/0zsCw+WJ
mKVbCPb+fCwweUYaiXXxJU06Wpl6HDBqQzGix48QAWESMi83na0sTIjituu11Y0LDnmTJTEftqNd
WQ8yjxwucGxMzG2ToZoluekMRjBE6JzMQDrGDlIGkZl1P0FORzVzSZEspEe67GC2imrQS8LnsuDG
hkWsWY+yjeoCeRw5A31AHASLev2ZesbFM+hyb7NjToDmx7FBf3Ixi0DJO8vsPtKgj14dDJzkFhK2
PX3G1srzAgPJ6+9aNx6vdidQhAS0vEiM0+Om5difeyQjBAgNNoDI0g9tT/gPVWVV+zuEu3ydWGfg
eHRiPmDa1q7YIZBo1cFnSw43oIzMAu89/eJtZevVJmSBoejR4v5ASJtnzVkbjUtcBGa4kD2MIChG
U4y/zrFRdHjrGXYUW6WETnJnydMDpn0CLB8xwL3WFQ2XQ1/pTHpNwftxLhOSqkYiFNNdTrCes41b
aJMbpVVt+oGhHk9R35MgTHNB46ydV6AddyVhID98U6S3YgzH/LEOcqJvbH2O85rgLJzdJMyfjCBG
0FhZNflsxiR8zii54f1czS7FSA/wpPGr007X21lsTaMNfJwbMZs05eQn+IhTeGSwCbz6LKwhj+6R
nEPjLyp3qu4gFBMOvPDGImLBAMi7OaZwZMIKuhm66I0eBvIXTvdI2+cKxdS5rVPthPbObR8aT8Aw
9ZTbH8omtKONrRXleHa7vH/UmNx026TDys1p1+/6Q9gWqj+FI0vifYl7nS7z4AoW3mr82BZaxNpi
qnF8R735l9GNKCbdc8l4IvuJ5fYt4bmt68bS8KkeV/Wo62nytVkGmZUvGci0nZTNpfSyxPyNhEmp
BJvD0FC1XBES+Q8pA6cRXj6kluM4pGaFlnIGrb3z5r9Vu/JJcWh4nGLxkmCWejO7rGlY6iGmyKMo
JyH2bayBsSt9kEevGq9TjDHLbThOGVNJ9nHidyQ8i05vnsIgD6ON7ODGNkzayP/1wXgcm5zepZfl
ZnloU9ByD6DmgPvRKkQ2YGYOU593vsG8bfy/OTrTV6yEs/YLtjISY37Sn0uXEHnoaoE+HWmD20D2
3JyflBB+imLEQyn0FZoBE/TCHf0SP5Nle8+tXWrTQYdVFO08Jgnv7HTuXyNvbzamO2jTbXxWf5mi
60qXMm5SbtxSna76emKvvOgxxC2bfSw5QMHQ7XpmrvuOEYhziRqCPMj/TPeqtXPrxAvfodwtcXtg
ol50uFR8s266qygfV5EvTq2pLmDHKgqYdUY1MNuhPluHUdGgWfRAFt36Oq8LaipmSAgqZx7sLYLf
tdKzx9nWvv6gVWXKeIC6i/wJxmfgaKgJvaHCCQ03nvpmLS57HOfgEgg5CLYQIGmorVNu5uEjQ2CQ
SJS3zvIHVsFi1yg3eySaPLTuKO5U+kxorc8ukwKIoHncVPKepBnK5LUG00KDD+EMHUPLdXQea4LC
alTRbP13Ygroa63KNLyTwFPCg2vBQznkRHu67ygZ8C+9edTmqLVZpYJCBQAe4JE/H7UGfE83FAlt
DE5qcAcMIy3uqjJP0zs1ZKJ5DXJf0O9Yx+ErkbDG3zp9Yjo0s+Ys+iuA2iy81PdkK+nqU4XGCgZj
ZJLywuzJxwBfeD56iQ01wDDelPBmCp2WW5yPaMZPLKPTQmtzvEa657yPDPtmLUzP1Sy0FtCacMGf
BRFqmyNvDk1eVMGen9gbq8uj7j+8QkbyDPHTUq9lZ6vuQg5zlTIexpOyIaiexXwVSZVNb1XfozDq
WRlcIViDHDybANqsSSMvTHPoyfy2zORSzJ9WMUu2Hw2QNNWP2o51da/j4YXyGhIGS+NwXgLdMLOp
K5wxaZuvGZrw8sF2ywQzJFUKw+q6tv2v2VDOe8WEUh4N38wCWeUwYySQyciid2cGaqF4v1XC9n5d
2RxVh6gFH+DscI49H4FgFECx2vtQUdV/ml9q8sUJ3FaDyzz7L02OQtoZlGZsbac8TACycs7mSe87
JvqrU3oMaUftsqYZ00sfz3gJrUOlcCziniVbb+q5bFutfquUZ3XYrZ8aPSr3vcwwwZQ0/AYkiehd
bPNmSuxQ+yBvuarrzSK+eCaJrhQESr9GnhvlOfl2GjtzOCHxV171W6yXkS3ZvMIszMUc4SnY/yAj
DHzfLAEwdCSpO6CcWQlAQ8px5jHhBOMfjAVm8BuAyFGTEX7TgHL5RNcvwJoGoklL/rNkCGK1mEYj
FFvfMpmD5FDaC3KKnH6Cy1DUKeQ8/ruR8UCpvgFpNKt1Vl+o8DyuZOaF822zUjoFG6XTN39obS8O
Hqy4D9DoLFRSt6ZlMQdTh+VesrcS7REHWfOqEkfNDMYipxe1gddKl4Jgtmj+fyO+CZ7tpY4Y6xR1
5VqIyOXmzzJaftO6oRaoQmxiPPrGP0eRQHOP/BYZIk1vJ26LQ1siKCNGOW6CYRM3WtbEGxTi9JDN
BSMJPmbGtZDCzZAcVU0pXn2mauaT5s+PVbyCJDU2aX5XXlbcAEWIDve6lQNXyIzGWL8MnWU49+su
Zece6VEbXY1edj+YIUsE/Yn5T4xsZ35HZWjaE/E+lZVe7EoxPIk1yTxEuKZWHYRMTe9oKBQgJxLz
fG3TakQr3a+P/0oocQOkq+BkE6lFP02h7OmZF6bNj+znIxE2qOeCfZMQ+/fUI52i4Z+inyeto82b
ZqPheSi/l5Go06NW1h3tWdNUJSAfC6D59GnM5MT1Re9s1x8CnObPmRURrhJTjtGbmV/PljFy+ZA1
yviU6VrifQ/jChFbL7BJPaMO9+jsR3jx1BHf6qARxicxJ5IKyT49WtpkoWf2xm7P3t8S5mNWCXFc
mAXAtLRj6e84jKjkHDmzB7kPccNeqzgb1ZMCxrrBIKvTUcRoNO2BlEN390zU44f1XQAaX8ytz4z1
wXLpySsCIRnTWhWjPFaDeZGd7YDu4sazNW+h+NC2eEIsrKptUHPEuq2/vrKSvdSYeG0z9GjRh8ZX
HcrnFJC1nPPPTbEtcL9MjzClYWFyxhggh+KSkV/IjUyNl5V2sv59pVezCYD1DP3X2hpJQZcaME+y
kX1jAv0/059XIVzR2dwPQQxMYMyPSjuc48W/aPlkPZ9B2rdiS16aKfmRzBVe8WgBug1aNYUfgUZF
7cbooui+IhSGvJEkBddsBNm4W4HB0rVoSzf5nNdnIcrWcBvMeM75i06fAuS45anASmVcdNzqPUel
2mzvYHFzP8q8zqIdjNu05BkZu88sEX5w/v3OLtdz/XdvWQzjrEGr7JO3Ij5yb0hUN4lHSPaR7APt
si60eZtNvwa003Knldh49rFgeHfFQkeP8TdgIUNgcS1pR/qbbsEv5DoYhw0Oxhq70Oqu8wlz5T1D
PTbDPdNFYp13JrxoP/I6VrqyZ2QHsnoWAU+lOQONI8iONJG6sLs6srHm13RhlHZeyQX1Uo8/ndoT
myKGxXmDBMWMy1WfUgpjo2BufUk1nVXW9Um1eRi5+OJq6QnkLZ8gUJQ3iwwcljB/xfoSt2Wv+SC4
vdY9kcHJvhnkrIyXTlbWgCLBhIFFlnFed+Fn+o9s0StakaH4xJdQumiqPbqsEC9X6fjqsV0wvOFE
dXnvYkq02r2zqEqFn7hcCSeH4/9ByjDTj6nUhkpu1uXNZ4TDq1755M4dV7DXb4U0stp0m3o6Hw5w
Is9iTzx8+9KFAB836cKTeKfYf1tZc+S2seehbQyQRztvZY1tyZzOSMscMwbFByzckAWCPAoRM3E2
atZ3CzGGeqBRPKhflCGzFWgoYoorRwo6xRm9pnI7jH5DK26Biazd039/Tu/t5+Qsopu2QSdFh1Nn
vzWf63WJ29K16svKOB6Y/qgz4zJLHVnxpXtJkfM/lZGFehcypMK+ggsUCR0K2pOv0qnerUVB3qh5
EYUFWu+wz4no4GXBlO40ZJ3xXlt4zjh44v7Yano+knhituap5ACKxUtvreKINjQ8WKlLsDZs6BEU
YBnp/qWEXxXwRpvUIh1TXDAWrl6G/SYiWrA66E2RYXFTLntHPqR0pzO0xh9TIUMe6Sq302DHHLw7
NtJXxXMaUTmjuLTpqiRGMw37vMsCnqoxwUsJ9Lr05b7UvDAg+5COzKcVWzA3RJqDvWLK17J2xLYG
vXdZRWQbzovqquYbhKIuWDG95AZq9k6RWdET3RJNzQ5WclUdTb1hu0UXxK48eDMr+DftwGOZP5J5
wvNaLfWFT+UHBcEuqCFQsPLriR3IYQveSI27fz8Nc/TCH0dUnyMm0ic6AhZYJfstDKE2ZKkphJrn
dQVCxp8Z99H87h6DTvZEZ/IWy23F3ubfdTYar3vGqM2PxKuq6cSeIjyUnI4lL78tGcgUdF7JAKkn
XyvnmPVQA/XTT7jx/PjYw7NvDv/+En87EtB+IeIyDbrGKFPedo6tPrabQYQ209aOE3Zj9634Pnqj
H18SZJ5YGtM0hPyCgC55WjeolYyzHk7WcAM5MWk96APl2Z20y/aRZMo2eo41q4muZTvG1guBlW4J
v7gUaq9CdyREBDm4fLUHo/I+Ei85dV/IdCGvMdZ7wGOAteHq9V5PM4c+8lAe//3FjT9PfVhwMfdQ
cjo67tCZzfzm1BfVFWQeQfDiqtWlW924T0EUgSFbtaWrc3Nt4AeGyCTeFcN5BrBuvXKnEn2XtUhE
t/8/lIula/5H+8PHs7rcEBuxtOvPvu//oWCGkQ0tl40EjQUCuZdSDpP1wc503jFXH9lytBFRw5MA
0w2bcNl53cpKAoMZtMd72lY9v2nKiSx4ajD+UW5gP8y3/dKKEjWS7sOQRXa3yzoUCUw+s6x+WcEL
dUh78B0qwdJq/t8vhGgdt7iONBFsB+L1NwJvBUddJC5JjyUTgfikq9p/Hggzb66MmcwB6JIi9Jdd
SpyNWAz/acS/khFHPnSL3Ygsmx1mW7JBODRN0Odkm56EpQg4xi6Vl1jULK3U3tOl//mMYNcBQDpb
dbAB2AZ+jjeWuFxg86NkCUDDWgPbbzA0XfCYY516Kn16vWD8AUddKMu+xSaN/i2bvIm5p5W9873v
JJzYbRaQqHEkZ6N511rz98cjImQeuuChteCkzf/9fx6SvjXyniim4GKJxNpT7unF1e9NctU9jYPf
YeRkTlfS9BhfYUHtbzVZEd4md90WX34dEicU2VFg3omkksMZQXsYn5sCMCvxtCq03D3aRhxSQSEF
f+mKPPL6ZJruJtPq7UNEu9t7GbMQdea/X883Tof59XR9wyYJJ0Abg2vozXdzJktydzrz4i8VG2lK
kXfO0hgSlZu0cl9RCzgnZtQsPEwEWOnXIrkyxwRgs+8kz85YNeOJpEBQikLTWufs8tNwTeBJewFb
OjCncay2PvX51GVPHEVk9iHP0XYUUZhE7/WZ/mQfYf13sbP6DnYJA04O3+3Pu1UHtHwo1d3fkJ5J
Byb52XZr84AjSSqsFZFT3CcxCv9riu3Vv8SVN/T3nR4ob+vjGJ6BSAQf71XpvEg41UW0CSos3QcP
oRiNlqrVpk85ew+ChaVLomsSYayHVOZrNoqZuDihWOth0pONnGD6/4+NoY5nE2TmWT9kPlryv8jX
NSTDywn83zf1bwIbc8AFjmi5APGDt502hZ5YEPlpXRAzITcdCZ/XtmujYulgbiMFLuWkLE/FWyfw
W7hHoSm/STlz2ZheUkOs7QCrNQmKJ1THrj7ZTKj9g64XGqlo87FxWJ57gUgl4N2kL8dIEAHpYzlT
PDYrYwYVmz5cIUEa42esEkg5MzJvKG1klrrdB9PXkpcQN8KcpBxjUiJ6hr859TrM1R3z7uRIAk4k
7jIdkT9duHAG1Kyra4Lki6nIcuDDZDKvwFxdpCQiqX/GDTERiFoLPX/Q6L+TkzsGr5WryKdukPhc
RrKebkZQFOUvw0ZytWnoefzofG2K9qKauA4xn4VtgIiMEYcXPKQjUSb1nZOpEZP0CPXmBFcnGL/S
cJy+/PsWsmK/qXp4cql32DF1zwFj8Zb90VqVbODFwcOGLty8ekvrcEXrrNzWbPHmtVk9FT/oqMvo
YCjoHg9p2XBIWjl5SPAKcXYgxf/Ssi5ywKwH4bSncifkNklDpBSQ/CWgbmnmzec8FYNDjIdrpQc7
QR5/F+hu4e1T6SHU1oTTdJtG2aDYwUrM5aSWOv0+7fkeGxSEdvhAEWhxgleBjmMUgDRqGqQtJknj
blOeuqEs/E3sz8yt9Sj+e7qgtbX8TpdIjBemoNNJ5xxCP5+8AUJ886nt9rUzpfZNz9n3sB+mBvXb
WtiuLcKkq4wEBjz+kZe2YOn8pIrYgrFGVsYDapURwmXWBmiGfGgRm3Xc1qO5jrcC/N5PHi/EhM4S
8wIrbUBd52iYkMPYZvSoMYWxm01dK3e/tidREE3feJpSgJ0YK8l88t1a4HRG1v6dwoBjbwI4i9bd
Em4QNT3/Hs3Hjt82xKYOq1+p1efOze0G9+yFGkf+HEPik1fbqjiuu4DhILHidGlFU7khM6cf4N9V
HDo8MlxC2Et602+1bkC4p4saHj+An51h5jpFXkRUZAzAGf8jp92zNtUmafWAvZhBG/TU7sigp7b5
94M7R2b+Ua2jkACo5rqUuFiYGSz9ufzGuVFOlbT9i26SO/lULKbLaek2rlTucOn6Uf4S3x05IW0C
khkD+2vZFqX4rgrne+1TEWCAn11xhNz7NJhIcr+xZI/kPdtzJB7ORWs3jF12lyRN9iFVwGu3TLSN
YUea33xaKVzMSywWxt4X9L22RiBrPA4iMbewYLkbjdfM/R90gu4RMbR+xo4vx5sMPeerQeQwPtku
MuILA2ADm4xWTcE7J5u/LxV0Rc635IUawOjeFp+CLxWSpKZdECpgVFs9Z8xZxwHMXJ/eardlzDTK
VDFzQtv/7vTP/HOvnPk4nkV7yzGY3GEyfesuBcwwGcwQDOZnc5hVtnRZhN6L+h6PGUFjsN+q5IL6
HXSarJXyN26YG/5ZtnUPxmPp3k8mHPsb7XBkm4VRO1eJY8uBIl/XKMzzKApwuON4Ln8RD5QhAczs
+fV957l7W6ThanTAjc6jWC4o0Xt/PncSWY7AmwmT26AR9dwbboBDs/Qja59Y+Mw3bqSDSdtEwP9b
Ita1wjyuwJxU+lb3DGWHmVfK+SRihJvUHsFvCxnfaQzaIBAC8euBX5+nOeDVGf857hjdqRjT+C5s
o0ZueOC5X7UL6Pxgt9jFNz5hARjceisP96sYrC5yTTt7WRNlt3XW5INab/bKdFvzQwTD3nnnKYOX
+uaVdDGCUriaDvkCIFmJIvyjfp0aT7NR3IbHsZUx/XSZW+HRkEr7vA5equV9q3o7tk+mTNLotvaj
9FGxULvZnOWieiS/hFwg5nosKgtNHOEb7T0OCZlUGy5eJLb2EJP9kcwaqa02+FP++8ROQnbvnFQ4
QARvzKj5Trisbe1LJ/Sf1rSocjnYrrVQQrHBkSqZ6aaDPTrjM123Ztzzr1gyCewsX2fuPPOiZaSV
qZCdfyUAllrAFGalM6ynZ4zq3DC2cJoZ7PKCdM9G72nMzpqzWUKdZMo+/J54LfPZtfrBSj/3L1PG
268GPK3qHvYgf4fsG4xtoJM6bI+V7nuMxpeXYN10Qp/C6ir0sPFviD5mTcJC3F85GnCCaVyuY+A2
wXjHkH8WdqS4GNCirstjXHoAClcwxzoDWOcB6+huBeKu21chVRwTbLhMKQM0R9l+rQyoO+dBHa0r
1BClUzWvodnOihbJie8pXTKx1moLRVOAuRKflyiu60+eJNMRbRfb4wCgtlrSAtfgsvVxVVrA1yLE
B0GxQJtdZdtRsxMdokXUmsaxaz2W3xUKuA5cQfLx0Qyrixk6ZsnYHvJhzmALcsoV2jZFHz/5yAc9
9NtB3/Ca9SLLiKGwW8gQOVAK+dSZBZDdouUouZf96HEmZHudH2ZTApnfOfDQcLZRSE7mL2FQYX/M
mTd5u9iLlHt2w4Qn2VsJno7P7dQzBOrNbsDJ7X2WTohgqoxLKDOxpnU45iXM4dkmqdw7S7NcBOVw
cv1mb6HhINzXiwgz/r4SBbJlOyFtkY3ExwLM+GrpnndLeyyMs4mGsujm3D+yLF8Tstzb7zHqii+2
alKFSJvdgaHhRPnLsYqtqVgG5M3CNHCNZO60r61GmLoFD3jfxEyk/QGeyHPlenXjoh0X/Z49j8M8
J70ANJxQEcxqrW0IIgSxQz8bYxg7XuOOvDAeqvTXaOjlyUIJHT+uTwvBFp5/U2j3fuj08uqHtkIV
cEzNMew+zGPE5tXW/Hk0KBZWM+nuVnudGMGh1FvbIx0tZu1nkfakRZt1lnwiIEMHjy2xXm4CDbXM
qQ8J/N2GPdXL2cD2XVy8DpT7jsFk7eylz9H3WHBWTLe/V8jOtLh7NDvzfBOXMWM7aUae+TIwBeeZ
WiL6hqLOeBuaKqY60pfVwwsJUcZUsTzD5GrORUXf8+XjFGxRg/s+TexPghprSwfReATai0LZYwA4
vvQFz9JTRM+ZKaDjW6O7owudf3QZJEdPBuIwF0cqU5n+u6cjNdjylDj2rzWhKmyR/278YiQsws19
2Bm4nbELzU2ktbghvDV3uK4zj34h3PyehtGKjrZJHBkDa0NF1h51J1kLAaFkPASD8GIgjlOsncKu
SkaoyQ5HtXqUVnjj+DJ4T/1AsuE1dm30MEPIbonA3ArK4evk2F6pNg204fqzWNYsr3ZwZaAOFV2/
IQmNwauLgWG6Wfy91n0q0aN9Wokx2RLBmShl+Pdk7pU/xso1y3tdtwmFsjwfr0poDN3JLI35ae3N
WpkbaWMXU1sMH1V8cnkdnHn2T17xRhpZQ0FtoAdItmurHtyPI5jr10q/87IaOsDQqWo4slK4Dfq4
ZCyu0vJEeQrGdspZOLy4cpBKljG0eIwgh8GzrXq3rjk5ClKWQMdayss5jhXYXqjfOwgS5Z6O81ge
HbaCr3RGRlgmuQqmnwmHLOKeG6IdhxMw11bf+KyxOQzcSVSnmmABjCktRo9j1jFiPuI7ZtRQ+npp
b5F4BfUOf/xogeOZ56wJJj6t22SyEN2dzbwjOVo278J1dEJ2uHV2R9B4qs6mDc11NyZVmiMaTJHO
7l3CrPWjDg4/thm3aSwioVVbxeeOfGvSl/SyfhVYd2LmjUzcTmlvJ9AV26nriKdFWbhl0u/wxKed
7JjHMx7ewG6a9RrpiF2nq3SiEqhW5tUAFzLbJM/xsk3yD982jHJP0IwwvwMhnF+jeY0fnkgVs8rP
YHEcdZw0YGmkKHrKMTm7cHb2npi42GFxgxBDeKwu4ql8RNNSec+Im+d7EU7MtoOM8PR+A8CQtKkD
dnA8DBuT3pf/y9P7fsq3VptX44e1UI8NqCTb2FOCqhJN6+SwL/EkWDQgOl72Fb2zlilrCbGO2dZI
0l6HkIV5C3P3LZzGtnuKsPKlB1E5mf3csW3ax8qv63f4yX9xWQOTKwHHEZCB7uN/fdPTpBPuG6Ve
47pZgAdalXBw2qw0i9WykarImJvbZC5tgV/PUrT1ZdMTzjzvtMX+AskELuGIczuI1T8g7OrN50nx
kY926eTXKB44l+WxiWBtzal0oyLI5qRlI2F9lfTJ8fRIu/pOcWeo/3o74g+UU1DPcCin+NFXwjWO
v8UhyxQ9aw1UDQzC6ONuV0CXbs5sD1sGOBY5eunhdR0giTjm3TAX5sO/jwB/Hadmkh15KpS4HKZo
Mf5Z5sZ6hz6I/fnaFkas4Q6y86e4gw58THSAFF8iJsnGyRPKgje48ET+/fONt0cQGlewl5CsQogl
WevtJeb+MuAZ7eFaVjYqOi8OEeI5NLRD8qNmgkyTCsUGp2LMFgOILdaa2Ake5KTF2RNuE+46OTss
VmrRKr7z8d7O0fh4Hl1B14AsQdjM2zZ2GNaUrrj5L90yyVvpzSvNSOcoU35o8R6dwROm/Y4iATW6
cPT0tibfccxhXQknW1wEeuvhznLItNuPYzIxctWLFAMlu5l+GbOSam+91//+Atafp1XGAt6cEWL4
BikaVCVvUzmGcfB7DdLj1YqcPN81phaRAmXOGdYi143+UMvcs26ynxUINIh52bGQ90Bd/DJvfq77
b5RnHTIcJw8vIsMB9LiO6VcttQYblGicpXzD3ZBP9K9bIvYSzW/rIyhUqnVOryyiWmk51wY1j71t
xZSkD6KutBnuMw9JJ2Ka0Xg2g/eOXHd+hP93usOj7ZJzw51EUENd9qa3bYoERKPPETs18Yt+1wuZ
F3vDZBHDOLPM41WnCfspIl+heWeS99fjEwA/JmGVK8//Mir48/VSju9VWLs1ApBLu//F1CxvH2iT
6DQnLB7sZttkA2rTJErsYhfn/LMh1HJKnHeC496gzngOjFkgwLQCSyIJB2+fA7OWo6vLJr9WkSmG
8whj8Evzf8ydV3PcWJpt/0pHvaMG3kxM9wOANEx6J1L1gqAoCt6bA+DX3wWqppsEdZlTPS8T0VHR
ClFEJnBwzPftvXZoEy+iTdAkL5MwA1im2Ky2O1hGFOSxbKTD/mfrtf/ZzX5N/cisWI52bW6NsBBe
CW5mpisBL3ClKn6nNGjq/xwf2az05+oEF9Xtmj4N95ThdJV9sCG+0H9Ssl32ur/7OYV/PvJ1df3c
adOoAKiJraINRWfj/b3nUCMIz1Ljw8+5uFIMYuzyJaBkW1Owtq8NNhvXrKCUE8kO7cdNzWIwPso5
yAWOrpZD+u9S4+l8BG3M42rNANrNWoTVYk77cr7++ZuxmJn5eShqAqb7V8phaBgLIRE/FLtYrxmx
CnyZByJkvPn1TZ/0WHV8aaomPxwM9evP/ZfGWaHfpo6CwTsrjMY60eVBO5f7LFTOVYdiWsumVuNl
q2Np5MhMXQ7fZihxhvp57tGyUlZwAo3GkXGsfLiZHMvp56F8lo0lD2xVDlmkhbJmBvXhJ9tqSWDL
z7oK+iJ+KnO0t6VUB922zZOOPNsRHZ6Lwq6Ltvihim5X2vj9/Z9Ipc8f87pO46B0Qfq+lPydJY1p
tYARkIa3iaF/gNntDDdWpy6FEDWH8vuT+PR6uf94Hv8zfCmvfs4b7T/+iz8/U7lEwhB1qz/+467M
+d9/Lf/mnz/z/l/84zx+bsq2/NF9+lO7l/LiKX9p1z/07jdz9T8/nf/UPb37w6bo4m667l+a6eal
7bPu9VPwPZaf/J/+5d9eXn/L3VS9/P2357In9prfFsZl8duff3Xy/e+/mdzX/3j76//8u+Xz//23
TThV3frHX57a7u+/aebvvH22Qlob8UYazeDf/iZelr9R9d8XoRJZURqbPgVs729/4xzVRfwj5XeU
wWy4NJTvKj/FP2rLfvkrVfl9QeQjileYxEiTsX7774/17un962n+rehz2mdF1/79t/fbH+Zkfge5
q9S/mdlYalejx5amUml0Oi7C1qkNaPscoVdVI9KrCRvMgKXGd29uzJ+f4O0Vl5Lqv1ajP6/oaAo+
DdBt2joqGouhHTWzhRvdstHj4YIJYu/zS6zEP/99DQJAZHup2K6lYCaRvUPg4Mqu/OQEj36m+uaP
4BDvY/dydF/4pm5vPjfuofKckyPXfr/feL22bXFbl+0yc8Xrfu9N33/KqCM1BbLhoHmO2kvytNzI
rJDYE7wbSr4uX+Rq6eXTj796XVvjcCCjmuHipDustuqcsomxkrluAaqLYNqd1CgXZWifmtqGTtBm
TKprlfKBbR5xMi5D5N0DtYmqZXuI0IwiHU3k98sMSugynCY19Uq9ZMEYOJFoVoUYbbgjMUD4GHqN
Iw/4w6jlko692H14qWwOwe8viV+S7mnPJVuSkltIdwcLEpQb9dLVIFv3DXqwG2biY4FEv7iswzWd
JTqQo+x6QZXHobbKGGdfOYeJ4gpFJd63bzfBmJ6IdAkMO+jCkp4/f7IfXhiIz5TgdUocrOYfHmyN
7q5OpzCBaKPD3KAXnT1MmF7G7efXWVaw1XNkALFlMNHE8yhXU4EZZmbT4lj3gpajcqlsRzV1kSye
Cjwjn1/q/ZrFO2IjI2WvL8N+NJkTV0PGDAcNm5i69OE7N54vRuTS+nzkIh/v23IRVj78JKzb64UR
/W5WKhLAjLgho6ajAQj9ddj8G98Ey6GqkWBHP2x109BLJE0/aInXRCXg+QHL+ThXT1oiR/5fvxKy
M1aSpb1tr+3CtI+wTfYTwyCSPeZtDweFx8t35Av96q5xGmWp0lXGwXrDTofY1tWqTLxQje4so7mt
s+rIJZRfXoO3iGM3j4Z6x/vXFyJcX8kLymRolQa1vKaSnQ5Ee2jK21nO/bAQNN0npR98TXJSIi6m
BoZLL9+ozaCATe2MDrTAVB75YMaHN4ATuM6AUXGCIB5dTSu5pGghRwI2qeB21BDGmpS5enMsPvPj
8sQBhAWcdRfsGRWW1XU6uaLkEbPJ1UbxDenRiFYruZMddHR0GKSNKpcvjlWaX43FlAZoL27Ye/ft
ITbk9KwO63hPEdE4gSqGi6LXfnS9hhA80wgnkHv5++cD7+P8DkFAs9GxqXQreF3fPy3TCvXM0S3u
ynSbjd+t4AKgzvWk3X9+mVUh5HVS0FSd9j8abhul9mpSUJx5cJD0pJ4xkHBS4SSmZDRe2CUQcWxP
7VB7KKwtAufVUZiuRsBCn8JgbqQwBDwHJ2kjZ/WRSfHjlM+ejXrcshuzF8/u+y+fVy0mjr5lcZNC
z25gxI3O8JR2+9446Ujw2he1Ih1Z3X4xDDWgeIxBmc0fAsL31zSlvGC6V1I87damFDbltbg4BGV3
pLr3i9eQNYXZBPnnIuhbvYYjEmJ0brTi0rmwQhfZgEDtZgc3nz/Y9WWoHrJGM0WyclJnW2+IsPmp
lEYYP9UUSpdQvQK/F2p75MusV6/1VZZP8WbbxbESzUxBLibnS9UHO2F5WTmbp+qg1RuUIf2RgbF+
SOvrLX//5nqR7MQgKvhWBqoH5XSuvyjHbtwvL6HxziFto473IfOhRIfbOVzCyc7MYnYxjbilnh9Z
JpVlCL9d9/kmi/CX146jJLXI1RBXYY2lSSHz3hmhIMZUQp0P9fXrQCbehUwx+qltW3kbzzWtpPGq
hcHqzmWPbPXzcbKeZ14/x0KfXl43mqOrYT9mk1K0eAK9sI12A8d/GH1wMSPZ2HSqPBBPXx4ZMyvd
M+6z5auzEWEyXpK0128ALhtU6GTQeLrV0zSq8uA678fCDUwtA7k8JLc4sQ0fDa3u19rgg25WUWZH
V6kSVsSUXsxFTSv0GldkfdfVwcXnd+QXA4CK8lK94XiGTmU1xmDpcTbSBR8vEO2zZGsLK7xlKQyg
zh+5++v3Z8mOtG327ww4zmbr2TduFnV9wHKctZBto7Ym8ClQBURKBNwBJN+T/913Wz7Pm/entrXS
UBNm+4kkgEnWvpsTdMW4PHILl0HzYXC/uYWrOQ5GiYiWIGxPhI59FhbVAWqVJ0wdQ1h8M6kR4M2y
f0Jxk/mff8FfTHu0tZaTOnvDRWH0/gvOcUqsudbwWpkSpMvGTE8b1T42h398e1ktCbvkiVHpB32w
uo+s+bQpYpVtFJppN87zPdVGyTVK2TMqc9sk4X0pwr0TFAfCHXeY9I9MhKueFS8RkYbUBeWlDIUa
zF7NvKGUN+Ns6/DGwvC71ekXmZbdyqht3D6PLpWmu5N71Sev11Wb4K+OotW1V29IVw6OnLZDgxXz
GeEtLN7YHWlQfv4oV8W/j19xdZOVSpS1oGzh1WLaWFa/t6T4qaOk45pqBaQy3KTDhNesP9FQTbkD
eDNfaYfd5x/jwwS5fFmAvja9oldwyPsRlVo13KOWR92lyRW4xEMsQX5TkttFKBaU+V+ekLneMu/g
DWGiRJ/5/no24NwUzFkDmx4DrW7txrHwTcaUCXhpKP+dm2wtAQoMZ5ukgaWw8mZGiKRhaNuQZwl3
aB9V8SEyhuvWiQ+FXl8riXNemU0FHMc6g4+ITmCyVXdqjq0J6w3fMpot+gT817KId12thmlsiR7v
BkFTwAL6O1qTzFGz1FqXUlrrzZcCq0Z1m+kahr0xw+Zw8/lDXk8byzwM8kIFErN091+Vsm/vAvTl
Jps47wBZS1x7XhQnurL5dy5iknizqG0/JN0Ycm61AvCoZyklfOE6NXzcxtORJ7r+KksNgYQZ5j4q
YYyP1cGhaEdp7jq27ekszhgwoQuf7S8Wn16vwcpoWNSCqKSuHleJT4+IILnxqjH7ahhwPavoyu6c
G4yVj11wjDL0y6/05nLq+zEqoC4Dt0waL5HIoprTGsJAf/v5w1kmk3dL1nLb3lxjddtGW4+o08zN
sikxXJB6iCatzRAwsTC9HTlrrOcUhht1GKqkHJwM/rN66UIgGFGUMRIiHfNOAfEtV+vtbNlb0muG
k26QiyOjYpk13n691ysu0wqvF8bi9RPrIqBY2L0br8gvpenUaYE2I7X4a/dwuQhzFiYWlsSlRvj+
OSEvKDjDL1WD+CRPY98AsjpoENWSI/dv/bCWC9G3p8VKD5//u1r8qkzVc3XZk+ljjVQf1VuRNhfQ
e+ubOEiOrHa/uBieVoXpSSHXlbbA+28FClJX7azjYoNMcm/lWdq2LRsvJynt8/v3YVvB9zKY8sE8
cQtZ11c3ULaSKaTa3HjDo3NZgPhp7oN8A3DELZrTbIzxMGHYKo/czaUxvxoeJhUujVMINezFNbde
dAIDyCyqcgmNUS17YwuywDd6RWp+9LMJMUPJJFtCaSARJ+p0QQnCHfU48Nne0Fy8YxXk5eyV0G/b
SXVpA1+MHqLQNrKLOFEK6wCxPYGQ0E0G9p7ZGi8IIpUep0K2TrUZNuMfLZBgODQAqy4FbTvM1SBS
kLvCduDycCb2aVM3VzCe8+qlsGP1MpCHJr13FFJFWI/7+UyMzo0FshS7gGTdQzfKrwVwcfssJoHK
3puglFFXwQaP9q1oy+tGhsquKC1ObnMexi+yUAcOF7M9Xepynp/grTE2MiDgHzFb1kcEhtU5ojnr
IrEMkAGogfZ6mv4wjHbWT2ioEwZTDWjUvJCkk9ofS/jcXaPLhNajrDd3k0pNCdg3jL4dnhlKKnBc
n7LUbra4VNUDPEXiYQZDjmhjtNHwKFeOSrJkUJwFqhkStmeTinMg/Fu7Srtkm6lddCrQwx5qmIkk
1yDTU+ErPMhSOjd7Y1LkM1kp9GsHf5k/JfOtmZbdRU3P6kTMUav6KSaxto+2QZ2ArFZaZPiBWhJT
Ioqo20tlUIpvLbiE3Ot6xPFDr3eAhGLrsoFSdUU8JHEgJAdp255H6oNFnfvbECzBvQFgFbrgHFeG
P9qGk58MdjHDramQ6tPP5saBYMMrHoM+rUdXa9G1CixFQk9g1RQ9EAa53kFjth5NBCE/Ghz+m2kg
T6QNQfBWM57oqb7KxyoH3kDBEKHUDxs72ZLjmaeuHBUSLMV8VxnTQcU+7c6Zbn6H2hQlHgFhboqf
0JdiYSI1toAAqnqoXdS5ml4pliRf87y6yxFHs3Lu1PM3Q55nYH2Fhgs0zLjPOixZN+VsrDnFDw0G
GOdS+wqGGXFRYPDDJMoxFeoqJEBZf0jb+ZulxebXJNOKM6UV1SYolg8YY6Emr746iUsL8KcZSidq
pf6oNL1Bkyui2mUe3VQhCcAWAKosvU/GEPYu0BN7IMg+6vWbIHpxptYuMEpM0uNoQN0oecaskwpN
cu1u1prSE/NUHRASD8Q/StIe1pY4NMtWmnwe+7TiR8mrBkpLCgAQaUxY3txH5YL0xaekDJcme0gP
pZGyF9CO3EwwHdWbOZPvMq0eWpfXLkRVvhSwhwHJ3xj/UbQcC1oj7xG31s+a3CSbOs6qc0dR5gOH
kvQy4w37TsatPHuaCSMzaP7A5HlKiV2B1doVofNokYMjgvwy6+b73Hisgo3oFXFfMjyKa9WOxnJj
i77YFkSn76EaoUyQ0iK9FRKtV1dWavW2l3/A1cp8GeWrGTk+ZoWvBPg8YSvhhMhsu1iDZZ9H392l
VO1O26TN7iEuxr5SJ+aGbleUHjrSR+qBUAm4k9seQMUzRCFzG9ctmNeQWWETjrkrgztoKp0gDJCV
kchc6Lcv1hCftplxKKJwK6ZqM3ctL1CqbyLbHPMNLkrsJzI4SLQvJfyprvwSDlnlY55VyY+EXSPA
UsR5i9s6gy4xC9IPomivo3EnGOMkylGdys4fRq9upyTzO/Yr2RxvUfF6Q9I/jFbqy0nM5SBoKln3
vc/DFvKQvG9J5+p0Ao3Gfk9SQaKN8O5LcKTCxXjpsxLgBiLFdT+AyHmALDr6RdE+Mo/5jpnJw0Ge
wgNlq4Z60fzDtDtPj3EoIu36Ag9quEhMpoXQJL2intOx2ipU5b8pshDsSckfY1wcMPXPKPyBWmxj
PHYqm29KEkPYt89tUj/boXE9y1m2txNofG4X5PVlpRP4MmD1Qnlb2LdayJNuDT2CvUgehmuLed72
ePZuxrTDCGZDvEZVr8pXKH8yD9Vf+g2HfHAyTMF3u8VnlIeD+UUmXnSPyuZcL4KzLpK+FIb+mJSD
V9nJ5Ia2fWVqxPJYrbYPp7m+MtKhvkFHprmOMzK9FpIgXLEea8ZTSMwtsUVKkx9IANCvc4eOggJY
ENoWIlZ3wvDnw197wEenejhRFjZ5UYvxgOezAJUR7oKR1zuYpf6Hnle9vElIpIruiq6Yrgj1HneS
lEtnKOECczcjikJImSKknOzZ9uI2188zXT3wyoVnNhA4v2noyrd0riBbu6Kzc3dWlOe2Hx/kYTSr
A61BfdMPInjGkj2CdB3BTM6GgbE/r6i95akv0uoCd9a048Dok3PmcxL37XQ6sEVzM5TaXVGw8ct1
b5girweUsQelLneEigTGklYE7Mpk8/GQQELVD3JWNPpNG2raS6MQp2BWot9wOtzIjXmuydE5xc5d
G7Sb2RIkdpCJeREPF3FLD6ByTC/JovIky/Sm9QQVVNVNzPqmAX50yKJGGK6sxTDAhZ082qTzZoc2
WkLRdKMO2QGMULMmMhd5oXlFjaAmXKIxTpJQa74ggzcOiCM1EG6FWnt2URClS4rY7NXUGl0Gs5zg
EpBTt5ioydJYIRw6mve4AeY7sghLvmBVd/f4pwk/zhuu5rW2WWxw68/7IOwtn73Pc0gm83NbzkPr
lUr1yEz1RNeqoh/Q6a3vkBBwHaqS2M9mXl9A0ia2qA3kkRyrYNJI7MoI2SacHHtz6KQi80mHUN0x
sUuyjxSAuu4oQV60JtKmDC25l1LcbW6OqXUPWtnySkp0qTvKRO3u1dpCEdiETniRzLX9B7J7sRsd
Y3ZYUowx9NXWFmjHlYKciyF2kPJnRvngFCN2KPOxtSrT1zLJEq46jGedKp0YVX0LAr38I7aMDnLx
XG8rU1Is7p4Qmy4W4iIHc34VgRshoct50JKuPocQuAe3KPCSERG1s6pU9fip8FIZyzL2LGZqkBYg
PWFXkc2CEW0rF2C0DIgrfi0q2Z9qJznv8pj4tzAMH0O1ZIMCcpo5FFNA1QF2d1Vj/kqqGEEcrZ3s
UdnvI7vyJJhuGVKcobzqhN2dYVRLnvOJEAboQcKm+DteB3qwg6l0qhhdfVMi0/cnymB+F+npPsff
dVbY4gQ2sabQNAg3xCB/bTAMYL5rok2dXueBfVdURXvpBNZDLsVEikCTn42qpcY/GkhXaDNIOiGp
j+HMXTnN2oEUIdYHjzktuGiJHdzr83Dp5NGtnRqln089+0MicABmFmZ+oynscd2Ud8kt2QNLkLT0
m6RWwWqaknzQp5IoYjVqH7NpvAkz5VoLxgdp0nbCyrpwn2VMORm0LLCdMb8xNJ9SMZNXEzSalpMT
qyRXWsxi0wUnzawPV3EHmdhNDClw3NQumm9AyOuHLrCbm4qN72XdFh18lbm66+fqdJKGHAuGqG7i
2Bmgz3U7Le0svyyr9AfJ6jto/ONjVVl4lqyYtgvwpS+RkUBCkdUnq49f8nwezyJ1DKuNExvBobH6
8zhRxU4Blr8rC5UDGjYmTC+l3xDu4IuRIIwADqgL3+40NErjEtqhuoMQ1kM9YDuOq+UilOWzrlE3
Dv5iYhhbcVvPUe2D9h4BnFeWn5Txk9lEnjlU1o/GMinDdVV4mff2wYyJErbNLbUSz0SVovclStaE
/UBWa2SGK1qxH0pn2Jp21O5JjS1Yh22gV5KVhK5gGvClal7eR4Di5hX2XXdI1frcyoiImmG6JcjS
iX12Uo6FospYuFVEHMOpZgxl5I1NsDNHXPuZ0v0Yk5LWjTw1SIyhAua7VOum0LM4lDzDDsKsZwjV
0+tI/NEE7ISMOPxmqiPZpgH0bHCoN44D6aOeiLCGNZWf1U0jXOaQqeMFiNKTBrn1OXpbwnS7brwk
mjr0bUJLym3imKNr9vKQ+nEqh3TUqcS7ThANm0oxt7VO3xj1ae0RotOQ3D4HxQ9iVqSTZgTOOJAO
pbNsWhH4eI1ZNXcaSr51XOJAzjHyzF2yUeL2WzHRK+mC+CF1sMolgh0VThwm8TQaqm3W9LhirTD1
aUly1ivT8UuhOwDTSukiHNMfpdo314nZFRlGXye7jGOWyX3HNAr+uSfZxlM6Cpy+Keoy9HlxiqdZ
OA456ZYGfXeY1ao4g3sPjZyNvUbgdmrEzg0BQIitOGOGI6guXIdeHHR5undE3yBotuqCxCWHNbM7
TxeNeuoFuLR9p0r5bBMgQvOmoS6qbemdDoofT7Jzwms/RaejVTT5FWjbIvCkqGjFniKLbbhNAtI1
QoO/6QGUTA9xQ1mTdB3BByAodIkyp7dcdbblpqQE5G6IjjZ4INwa8I6sR6LeKZECRFXrrQo4QkC4
Irijgu2RIS+Y+WEhTY3TdE+nLtV2dTU5L6GaDp0/6FZ1NiRadGW1WXfrmGH/tVeNoNiE8xSNZ1Uy
iAM/qUh/iNAO810SNfYXQntI257KbNS+xfA4rzh2lMzKVaJpl2xILPEl6sHKB2HsqG4ArNP+Av2l
CC6jamhtYmJGKz5L+tYML0ptkg2gmGG1RFdjWAcQf1aB49+PjbgRYAFPpAIMsac3Lw3pmV5koNIk
D4eDFp4wo9GwExS181AWQ9+f0ugh/UeqNGeXpoazi9mPdfuR7FefemPhqpURAoSw5sBkNDoXJCuL
c9Q0T0SrnRYSkJKgqFUcchIaV5eZLX1GAd7cx4qIzqpmyjhyKQXTYA8X1ijJH7qPB80Qw64K7iTn
No6B55klB/GEWWX2SOTDaCi2LHzVEF2UZCUl+ksc1rdNstWCA7Uc9YyjeXhgNcX4qnOKlYHfXZMx
M/sjYKhxkzeYrvbR7BuGF8aCA5vUksnzytMwCLps1diGKTHb9bbolM1ga3Phc6MvwKacEs+yqYjX
1JoH3fpjmh04zEq8DbSpBB3QaNl106h4Q5PcIz5rnhl3OE+M8roqDN+ar7hg+ShUpdoCliSije1+
OCsctc7n4IGMAYkaGs6bifQVP0oMCsZJU2+jRP9GwUPyxIBOnYJXcVa18VlUy915x6nOtHHmcJdM
QSyiEjQxvvVOuPB/d8M4yy/kt6o96Oc5sDyq/c1dxlnASHnxJlrLQ3OKklu7Idu6/iLU+r46pS3b
nFl9mbFaVvz2Bnc3522p089Urasy2YPGRjCQvElV5cKsk7BgOicweFsFIlK2mZwGl7FpToSIkCXH
iT1xezZ7kfRNNYlyQ4fumt3syUyyJK+5SVF5U1q4naJsBMkOzO5ZBcM/9rDbLmuPa2mZ4laIDU4M
ZyazKG7MXKJBHjsLQxU7JCGF0fUk55q01RvMtee5IR0iVf3Dmafx2cIvg5WKuCW8sxq4FAYkhxur
MJ8ImqXogldZuA2druLMBl/ZbKWRWFOVd84fwGwiO8ym9iLEJE1BR4NS3kYyH5iNW7bpa0u/66bx
NO3DyHatgnS4VCajIxBs4fR+FJsyZMRfSJMyuXUf3dXIRauNsPSXVtd29D4euppT2D7Pu8iiZBWZ
5GxO6YVCpo5Lbla5ITSluGNPGt50TrU1iO4JicIMjBNVoQQ1C1m7tKeF4pVJYW27Wp0P4x1GMtIE
9bb2YsUOsENZ7UYOu7vRLCrzW09W/FkCdZsKSGzgVUwUT52h+OjgRJjvCrDZhGKd9IZ0nsJmJTyp
OYhyuBiaaam8OYdeqqqLXtZxesuKP/V2m/pGNw9V6EMCUULUmkKjQptLRnpGgXcmziqUGFJzYZxX
ddPTyBuqJwVKCPEh7LQPFk5N6gkp2lmKCaPkRUM2XkJRYla045lzGAygLIuy5LqgFXXrBHRcPcyU
Laz4THooYX6djZIlF5dpIZOq6HRjcNLbNQg7t1HhyrnYqfv5MBitTBpMTkk0CMq2YLcQMcqycAZx
xwZ3m1K9gLA6pwWcO0ecENUbPZSRBuy9jdRS8uyUvKFNSHieuMRXToLJrE7WdFCq8I7t0yRtHEnM
nauPo/5DBqglNm3K+XAg+9bHQFKdOIXaPQe6Ke5aFv3vmdykEiGeUn49Z1bHxhQ3t59WhKS5aks0
G1NNjvx9RnwGmHrnGFP4nIpOPnWUJNwH82B1HhFRcGPcDOncCfIKrG14Rwx7m7QLsGFL8brKjZuq
w9U3smmaHdY7ElkrTqNfRazpnLwkfWwrTlCtxRwPnTpENqhswXPyK1BEpJKEZ9YM0KdEVUVhwCji
6Io9lH5PUfxKa+din9IAOJ3k1rgccw5GSq9JPmuoSA7ky2R3ycDIoi6hlC15x4Otcz7LE2Oj1hNl
+D0xgJhJQXE36lxLT0Igt5NkAH+5CyLIyFKXGWDaf95g+EUr41UCCeIR4OCHvhOmsTmKSvpObdf4
MeWviTncdO6C8ebzC637uUuDhna5SZ8TB4+zxpioIAodfaCbRluh86xErTyALg9pZD5waBU+bd4O
xaF+rJWx7hS+XtdYfFdwGDQ8Q+97NRHWjlDK6EANpGXs5AZySw4q6IiC6Re30VkYp4tg1VykU++v
0tMnbIXGTrSwL/PhphDf9eimyb58fg9f22Wrnh2X4eZhR8FNtm7KyGYAYTMZiQbNqLAn6Zc2Fk+8
NAhpMtikyRUqmy1ZciUBeDBuGhuAqnmmWr3HifVeJUrWlVp98pzSubJEe6Rr9MubYCNMpQlsoTVc
9YCjDuxyz2TDsVUB8lBQ6RumqjhpkM14GsKfI2N3rSlaGlNgAi0LnRQiZmPVM1WEpZVqxSHIJuLU
CScvs+2LpCFqop/2AlLJFDXfujR7/PwpfPyaOnJpUIUMKfp8xqr7FzNp1KnV0O6rSKk1bB93mWe0
5g0BIkf0Ab+8lG7gcqDd6OA9eD+sxqJO1WE54ORUk1KKyQhAlIbd+ZHh+/HlpA2MNJT3Y7GmrpGD
BVVyp63onmp1AmR08ru+oi01bwSp01MHTrk+KnfU+OzvxjLzDcDQRUSDkQ+txfvvZgtTaySLCaEn
lsudRmXXRQpJm3FPh02+b5X0a1u2e/DjXi2zzU057GvdTZLQAvn8gX749vjeoUvgCMMBAed3dZcH
SWnBKDCOjJhvq12XQvboMLhaw+4ug/N+5D35MG6X6xnMEvhILGbf1bjFvMygLVWKjZvsCgCLW/vI
7x66vyhTIhuIyY3MOQTui+t49ToWJucOk+2GRxWtAHhVWx5KopvKkO5Yu2LPJkDu8xv5QcSwuqL6
/pE6hWbnKrV/z8y+Nxm2gkyi7ErtUuq2SX60N77cpzcjCD0feW1oJbF5YStW11M72qG6C2367lXZ
HxSih7U29yu2tpyqynCvkjMfVtI2qvSfA+ZPd+PVz2uszJarP/5PvJf/91yVT9/zuPApiTfxc/fW
JskAYdT//32VoLS6uI3+5sFSyb/FTx//7U+TpcRU/LuMnRgxJFRaKJhMaT9dlpg2nN9lZCC4z2kN
YndkePxpszTl318hZxb2NZwH/ON/2ix1+3c8iqDDEa7brK98zr9gs3w/oeJ0NHnF2RLw3lkoovTV
qycSHS6eMzl3oLgIoEdV3HUuKRh1sZs5aavsfHGIHnkRP17UMnGILnZAh7tiLH//Rkqm1TMcZC2a
75BoxpoXd6ZKiZ8PYrq1KWg9mM1U3795PH+O0Lfuzl9cE1yEzbdclCpwmd9fEziLA39zHO8AA42c
OKhuGDc6VXMicQbQ4dfyoOTD988v+v79X+4u+F4sS+xW+aKavp7Sx6bVxj4Ud4nQa8erSEki5F6i
MbXvxlT7Rqq1pDxoelYkD59feWVaeb00z9TA4Itsj4fMaH57j1FLta2tt8PdWBOet2sLy3jIB2YH
18yraT+y+bxwGjBd5wMxn+EetImebdUqkF6auCQiASoxBXc1UoS5/fyzfXwUuGw1mAfLXM/WYfXR
JrkeVTku27vEBJHl0i9Ics55tjOGJ3Ygl2KXwCo0j3G5f3VZdJNMycCvGQSry3ak2jYOmVN3naQk
z+ww2sQn8TT5Y1IF3LtxQJ38l7/osslWLQMPnvP6Er99BuyLTGiLYXUX9rV9Bh46kzZWqTTSvnY6
AhcAHszHrKArBPby4DGRwt802H3z6JXlNrx5uVIznTPOjtUd+SU2nW7w1LFPV6vrsIS0o3Yv4MNN
VGUNa/xulKzrN8T6CUqjvd3PTx1FvI6XcSqLws1FYk0PcidU7WJuOFh7kCeU9IyznZNtkHJE+ukE
eonTbQ1bHa50F1t7JQLR+9fHDE9kUYSipcRJvHp4Rd7ZxB1U5R17JO22VIR6x8yskwuaF/RuYh17
2pGn914P+Hoj2WhyOuP/ItRzVjMGPsRokGK5vCMwhO4Uh9c69zOoBt96zApHKCArsfrr1RbUt4xX
k4MnHvT3j80mYgzUXJndKZljNV6oTLN8mHNJE3tyQQnzgMo2kQhNT81BsiDX+RdaUGnxAjGjphX1
+chdhVbycSyCHUgQtOg367w1q49jEAA2OIUR3SWVKeT7kqBPaHS8LQgZZtmeCbA3abkKyzOCLsov
wYS244lBD8shfLSdaNcN9QLdaVrEbQmSqMx+mGZisX0jIiiVBfWfi+8vZvf3O8jXj8taAsxFRp+t
f5D6z0UijSnSzlsinTi7wz1benAGmonJ7Qe0cXQ2qat8gegJHA50g12dFDJGD//zz/Fhwl96EAwY
TNH0Oz5M+GTALTiXybqV7CK6HaY5DAGL0NH00DgMgYsCSo0ITktK5ciVXzfl/9r8LbeAOg7HL6Sr
CpPOh+FKKMFisAjvymlCOKda0vhYK4pckOpdR+OmbAc7uMPVp+cAXkHX4nqwx95T0iD/gVq0GE8Q
NTXNbUcZt0ciUhi1r+rVJHnwDQ3rHGOnRZI8NLk83OVxUJU/ZmcqTU8Q20ZnUG1ra0+FudbAmpHC
6bHwoZChc9mi9AOdZ920FmpGpOuOej9kWKqe0AtUxUGwF45Yh9tuTHYNIcLpNqvCuXVcRc+1eYsa
tO0egD9IBNx1lRODbQSqA0M1RDpl4XQU4P1ka7iiQaUFFVBISatNL6bb1uWuqZBPd9IlJHDRghB5
R6dcELKYX6WUsmC8OhFCpcu6llOg2XnYdZdMYQWylqhLssuOFoN+3WHtTQXaA5Rj+7DJ7XpvOYDj
qYlThdi2gpiZU3usjOQ2F7GskjP1/zg7sx45jbYN/yIk1gJO6XX2mZ7xeDlBduywQ7FUsfz67yJH
r7tHbvlTpCRSFNNAUfUs93PdcB6/z1bgp1tkELAI8PwF6hVGtptXTLIDPyoT8hw7abCswcMovONt
9eVRZW2Vf7PsAiPf2IBEHumySPRtZ8u02K/YAfMwxB2D3Llph9V9FkKpitpW1Za7F2Mcps3BVSFa
S/DyoyujCuzL9FAh0/Ai6EKN8+L3SYtitsca9Sbzqsm+m+vZkC9//hougxCSELISYjwb9axrn0WX
vuG5gi8hfk1UFYhDqApXY2xpT3iQJMUws1b9Wu+qTAqxtoD65pCVOnOWKLOH9h8127l358fCXD6P
wsfJ4M+/7/c8l0+Gn8fagUJFGBIKcbbJ4Y2QQXnV4SuOXnr4vtRWFmzrRXfdLxvu77TRK/Fni23z
0GzMGsDOFazexRHDD+ABBSZKdwEx++wHVCnOPbIY41e9uKjP8tFQ5maYhgwqZKiuQaUvzxhwaUy6
glGgdsJ+cBYaYKYSSkmB5lUh1dNPQdmW/cEpC2fZajMz7GcEMMEapiqcOQIs4LyNNTlefQzi1iyv
nOgXW+X6Y1YqScDfgIOcrQ3HjmfCBRW8do4M1gxZLBO2U22JU4sLOTpBNTJrVSCqsaz47c9v/oNH
QVUOOggMacDFTJf+ftyC3B3DBoH+a2WIJHzKGXwod2VRwwbeUEfMjH9xa6/mvVtgNjFG4O3ohVZh
i3JCg4C9UtY6U7WvK9FBKQ2Zhe2XgdfzN0OXJDENXS+vGMd0w2vrJLGzt4Fp5hYmnu3cMz+fttMu
1U4tnlpGQcvd7INc3KNIB7EE0MJKX//8jC7O1NAhQWN9rskp8z7nLyibIH4KyWw93nTqhPtSrO77
wRL6Tkp2kRscHQXi5LExqi3BdakOabOg7Pnzz7j8RjysY0Ik96wVuBxn38hCfzCY8fx9ra14so+t
q5avdcX40KP2hVFfKUX9h8v67RhlNMMncEboT10essnvCyPDXyog0lKvE85omJ5pIeZtbJaW3ihm
htItSkPcfOJ4jpOHCQP08k0jI9JIMfA++zRMll3twP3Oxa2Kl3I8Tkan0eKMSbLc4t0VpyBMUtQ3
UVoaZvYswQfg1+7Hgf2L86xG25AbyEkRpE/jexK4q3MEIMz5NZYAD69EDZdxXsgIlIVBOcR8PsLz
OI8xtWYuxNi/qqAazEdrDMUvfsz4RWZ4/C4RojNtMCdV6OBbPjlo0wNrCvPbDtNS/1ENNf0o4Yyd
yzTpPLU3EMBDMLZzbS5XfurlclwL6YyfhT7JDUHp7y8mKfu5bnDMJj5R+nOC/hv8L8PTr3nsf2Ui
wHluLd/aZY3xhUKYc/PnVXg2abl+oQD6KKqDT+IpBf8ZnPxPWjXIFssFkwm7ObVoCtVu9kwA+W2a
jfIpmciAkOXJo90JbOMsiRNOK+wbM6swK0VIdC1buPwoICmBf2DWBihxGJ7t5K7XTbM7d/1r2DLg
yjheWmvqJpM72O22twz85WikiqH4RbC9ZDthtYR9buEO5mFiSZUpUs2YLJQIC/74U1fW2o+ktyze
Az54+lrKf3nSrtgpjh7KPqblnCelYzaQE3SFfM3n3PqVETElDxiYeG2NLGkS5RchxnTYlPj55L8Y
j6iCK/WQ9YH8/lnTgGFykbyGrsHFOidTHGvqC+Ur1Q6958iJ3U3rNe3WxKTksa9S58ruefmGkBbx
YoBYgBMDNPn7ctVY7WpTSy5Ya0tjBzTmv/IUz69TxuHTXwkkPrg9EtW1vkUsAcPobK8G/+dJD+zt
K7x/uctRjjKJYC37SuKTG2PwcPzz5/DR3YGkIVuF7cVY1Nnd2T6RSirn/FXjM/QZd5IifFlEE5q3
EllG8+uvr+ZTbuIO2aKcizrKWDPGnoVT9hq7pXWXi1QWT2gNgS7mRBDX9sQPniVbv810sU1wSDvm
9zc39P2SlEaWvWaI51AiW348PC1oBERkSe58o4EdXZvu/SBUZmpt5bgwxkQF4DwCQGsXBF5cgQdL
vMq7yeKq/ilFFnj7mK6diSYzEOOnsl7S91Z15rjBQ8fwd22bNuV9ARhMPuaBVaEQdVRrXoEVfPjr
mPGmLMEo/+WpCPklZJjG908imdaha1WXjrtFQoAfl2prZ35qjUovDP2luMsYriud+xlf2fEIHal9
VnBni/vGI6Qs90FsG1cWyOUrWym6MIuYkIYWcl7sbAvOhqlLglNMJdXZlfmSMk5VNV7yJXPasD/Y
4Bp//N2i/K9X5dCuo8a2xvBn51EpEDNkok9fKyvrMJIybU2+Guh4iGKgP89/ezXucPULhb0DN+z8
9GuSxTfS0Q5OXdVk1V2auk3wbQQttOx89J+U7P58vfPonEFHWg8cLoB+0DycZ24IKQcwV1xPilbh
PlWMe4ONzN/6yqqaTeZYcR8hsLedK8f8+atcL8wjRZnAsWZBqPj96+utklLlYvknziL5uS/QTd1V
QP3pZ1vih4lyp7lyxYtcYL0kFUWTHITdk7v9/ZJyYF7LXDL/ZDbSz+6EDrSIFBTIeuMyKvd1rpRu
EUm0ybupqio8MJjs/TunlXlNm3F+TPJLbMJ/l9uHN3Px1L1gTu0eluopkNraL9Dy9z1Fr00Zz9aL
K9E15KOPXHZe3MOf3/dHDwHU0npEs5ovA8E0DXQ1z5N/asJp2LeD3T1VVrIlqhCRi7L3Jp5z6Jss
h4PLfO62nKbxSqT/wd2Tca0Fg5UuddEW8rGKWVq78E5MyfbfbWZLHpiJ+uLH4Gvbyniy2EBYecXf
ZqIwz7DChC7IecbDdc42fGcZjVk0Upzqcg6TfTsCGdp5nU41RiWeIR/ioQWfZ3m2Uf/12uPaawcO
jJfNrZ+XfQmgyTWk4534tpyUSZta9e9l38/VwZpVIfd8b9jQ+0vifKMTk/Z5tAyWBD1Lr9G91jw4
P9Z59qhp6FXhcE/yc76nVWUSusrKrRP6/XiXMaH0hoYyudW92/3884L74FJ0f9CMrGAf7APOHnqC
d0szUws/JcAd7e1UJr69L91ZhN/SsW7b9z9f7mJbWctQ9H3WzYUi6fl+hh3P4sqhMk8LDkLzm9eO
mMAOyO3+s/3C+iEySO7iv91F6buttRZeEV8WRabfd5aWohVBYjWfCG/s5KXiTkdI3mHTvBpVOz1M
hPGYVo9mrK7kKxffElfmfklbSJegLK///X/SlXqw59ryq+kUIkdmAgbD18U7ah8b7IfCqCm19MbY
LhvMb2p0elgJtdeW9gePfN1LqLFwc5zKZzt5vEg9IstVJy8jRLGYPn2aUWy2n8cKpfijYY7Zrx4i
dvYwSst9R4mTyWdKzWm2Z3Rb9JFRF8u/U22k+bZNh6B/Mdra8u464rMrPsMfLEZUU1gd8NCow50n
d7HC3iNhDPkkYqTDxxDsWBsx6sbU8ewHpdj9eTFeXg51NVEU1wPRcPFkMGVFwuX46kTEh9oUE7HS
jboCpxRGqVKmFP76cgBHWfb4p/LJnR+plIozRMpKn1qclIejO5IkbHtXmu6xy1qnuPIw1+Pyf1Mt
aBMeLwvIseNChDiPn5GmIdjFUOXUe7UhdrPN8xumyr7WErxc4isfDVUd63sFQZx9XHS+G6+YXdZX
z9zQIUd23EYofrv7qknEt6m0nPwII1LiG+1jcHzlJf63ZZzfp4v+woQVsmbiZ59Yx/B1kxVLfwqI
x527oleSMUZVGHAehkIE2y6cYj9ywt6ymCQ2cx8PjQwYRM7nHm51OTKE7DJkoXcpwBYj6qHrTE9N
GzIgNnshcHZ6Seit6XOmoA+mQjYE2251zYHgg+VIbr7KvTBjIMs6u5HZFAnWNPZwGpmb+ebltv+z
ljphiivQ+ZUz/jLOWOuua4aKPIkZ0fOLwcrIRGYnw2li9n158FPLo6STWPV4tBBnUxYLsB/ctgxO
5ZvGyiUtgbQr4tshmKW8skddRLnrjwFR767SZZLLsyUEKrAyScj6E1NhxT5Br/pldTlj0qCNGUHt
ujsG3Kwrn+Plvujgak6bhkuzQZ4fChQUY3ypZH9ylwJ9+xLEpYQ17CdPRjb5D1bhYG/w5x3go0+S
Xu4KuQQIwyn/+2kACWaymnTqCKqNbtgVaVkHB7dl4vvKhT5YSoimVyQrXntrYf/3CyUz6E6GWvkm
lmp6zyjmb/KgpdhZmepapnB5LVQ8hOvk6WtJ6bwwLLCAcqs+lKewjgWVSk6LLCodX9cErIP3+udH
+MHVCEtJSjgeVmnF2Z3lg6d7T1j1SdbNDJUCT2rEB8s0xPdhUBbe/v9xOXSn8MbMYLUG+f1Bov5c
8oFi/8nqkoXhPdl0thE5mNzbm7Qn/bvW8b/8FKh1g7ek0L6GSeftmLmna5+GaXmyK5tCsGK2wT10
OhjW/mhiSxRTmk7B3nC9qrpyYly0PzgpvFWxCGCNoubFVk7lgUNj7IoTw85VsYvdPmsOymasgDn7
fMoZZ4I82xeRHmfFzM/gvA5u7LgHGrBuXm6MnHKQvvKdfvDG6cjAAXfRbyOzO9sWu7g0VTM1xcm1
JbnObBlhjudfYdCTmg1MUK/lP5cbA70fThOKGEDmLr7SQUDR89w8P9m1X+7R6sX5xsfWcW9ZCoRi
kfh1dmWZffDWAxuAOw+f1hNuPL8vs5yePhOmsTpJoBR7duGjMOJir/xR3iewJ/YjXfdrxaQP7pPg
h3W9BiMr6O33i2Z17I+QZoZT4vvdbZFX7c7FtfeA4UdxTPVUPBlGh1KWp5AejamZbnWDeWepp69x
vzDWqybnAYvFjuyUmaYOl/ZrJOyPfiLbM4x26HCXp1QjmUl2CJZO4aDnLTKGcGMai307Mje+z8xF
XCnv/Lcx/h5MIG36L0cAbw4g7HyHXg2eE3/sT/FYqy9m3jIH7U0BE8davDCSXEQMathJ5ICt2Uq3
TQ7MghbfvGDw/EOzFN17FeeSkTqzdGQUmjito+jMsm2YxfOO/3+OSr9wP6/zPnrDWHT+IJKueLZH
M0wiI9bzlRbF5dezToghQaPHS+Zzvp8s7shgFoKtk2LiODg4nWKwzsmhx2yn0TBOf7td0hki4aVk
C1Sfvv7vSwqlz8DAsV+f+CXUwmS+IB90pqAY6eaa5pXk6oN7+y9zJXog7KP4fHY1FVaTIUVNMpkW
qN6SorlPTf7a9l2h07/eh2jBEjJRYwRaGJxfLbHz0Ie3W53SSseUYOKwViD+hlRgMdTXFvCvPz/M
i2gBJCJ+rQGZI4o0+l2/316F3kHOnmngfmhP4RYxra/QEzFoc+XOLr4yLkSxliLjuv3A3P/9QhMS
/c6NK+NFL8P8jJlgSaKQYD5WwQcC+jVeiz4/vCAzAOyyfGYXveQkN2AydCJ+gSU1Whs99OOwi5cs
y3b41fvzJg/t/hrJ8GK1ULQFYwg6lLIm4tOzINPyuhSCvDRecr6SfTDEy6vnKuPnwqnlX3l1F/s5
1+KVwS9kFop3ePbqmBkbcw9P7pdwtkP4ObJtreMcKBHvig4Ux04R89UHFAzD33GaMc5YL73qBsmF
AtSDZy/Tjs1BsCnHLygE1HaOmZA1MFW77WSS3mhrNPd/XqXrn/fbjolgh+OSnJa2CXWds48QWBbS
h2A2Xvw2DLtdNaVGt02k8AoGaQ3/tQJ95UWL4+bpSzPU7ZW1e/lWBZ/HKteg0IZhyFk8KDWdCLXE
4UueM0jylowGUZoAFQujaWzLH3++2Y+utrYvoVJiBXlRzvGxOusAYYQvKRG2tTeKlDlWYVbT61C6
ZXnthF6f3dmzJXjn06dRzsd5/mwFNpNh7LT+S2sNJqgG3LGXyPM5Yna56fTin5oBTXuXoVArEHCP
bm3fxNM6PtvZ1Au3Ei5PvjE71DRXQsUPHsSarpE+UlPDjfRslXUZUJCsCQTdxm4CGuj3B99LwEf7
yt/99TMnXbIBGzOCcRkD2MpIsrmY/RfaIIUJmCERs4hy3zTGPVX6DOnh31+QEJyKAhKDyyXlWKN2
mfP3Xxq7tcCxNDWYvNCf9S3yl/DTny92uRUKCs9o3minUrE5r564sTmvinXxUrm2OgyBDsF7rDZb
4+BA6hbmlRd3uTNxPVqYpIZ04Wlu/L7XW3VmNJmuxEuCVneTFql1BMKZ/0yl1RwzPYSrUU31/7hJ
WqlEmeuM80VHwfFLm15tLV4wQbL0YzJXxY/OMZpPaWoajwH24OJKI/6j20TUSJGZcgLllLNdaRh1
U/AavZcqXZ2j+VaM4mHy+mreUCPt/CfQla4ZYWRuXjOJ+eiNkqig5aHIDcvk7AlDg2gLK5Pei5Wg
D94m4ZjNRws9dLY15bTcN6kci7+NhGgWCLI2Cn0kb/75TIWTj9pzM0LUUifTTmN2vGf7mh6bJXP+
HwuIq3Bwo5LDc+Dsyy9z317KzvNevCDLDpU10/zuDMSCUKjrrVGPdGJFvlw5ZT7YbyguEsQCkGE8
6rxcVYK277XXeS+d6WWvnkxm/yYoGy8FwtaIz3//TZKOEXgxIIPA5yxSqHViz4MovBelgWf4TWru
l8mbPkPlijd4g167OV7UxUbPja0bPE0YGiTn+R9+7yAfKJa82F5Xiqhwxv4LhcLBvqUvIPNdhStt
ege0sm8f+8Gos5ck9ot5S2DnpdtCwU7dBqZfjfu8rox5BwOuSD9bOeKQY1W0QfKS9YXp3uV5kqu9
QHSsoga2jYy8zqTLaidjjPI7L3t3ORqDguUa9sLvolAupr0JgjQsCcp6PqWs60T+mGW0oneg7QK4
s3lb2wd4EV36pVjszo2Ujd463fRChYySxkC2ggMWcDl0nzpQiBOi3HIn+8X2Jw1ZfKndbl/5IAd+
Mttr1BPq7yAubhTdQHsv+t41fvptqd+cRLSiAximUuczbTPYr1s3IDX8UbX1lMCOSF1/WY7thHYd
2XhNVwS1FSRzHFVHqib5iLIlKmsVu0/WYJjK2lhw7/o3E8fyBlaUDsSJakcJaMqUtTxwxkGaZFgd
IU/Q1G99LHrmcdSKnFR1jXuBZ+17Qwz3IujVV47KeWdn3RJZ2cJ2Vzrjv13nhc/1iF4AxEIj662e
IfEADR0G+1M2mCPklikFmZPlwS/ZTZ69GVurXk5QOgPmskRc28e8ABIWjXYJ29azjNk4dl6xZlkC
+8K6yr5UxDwTiES1DO8o5KtvtdsMIQwhv1SRlMHoRhSurYSPVfbpJnGKaZ/nnfWttidoI52bAaTN
VQZiop08D1uVIHMekEha2Qn/egSnme0/4xo6HTXIcWJae5SSRerE7XZY3Owlh3gFzqNLzI1SWaWP
Es1ysKliYzp2GkrWAwCWZNrURkObr+qkmiNjEtJa1cY5gYtXGd3tTFpebKe8bhiJSJRuwKeRQfDv
ACQ3VVnVN5JmW/bU4hvsPCk347u0wHHdZxbgpsgplhjunll5UeL3zd3o2O2bsrLCPDYxfLCfGklv
9sNVUg+3dhN61W7srHCGH0hz+A7QT+zd0u5m0MrwtQdgGvrum88iBj3n5guEninMXHk/m76Zguuq
8D+AVamK+0F5DaivOAC+emwICuP9WIH+hBhjuitRthn6+xx9Du/Ozt8mUrvPYQHMF/bdAl+HHDYG
1JsM4wZTl7xlJKHuxl2X1vAfydshgpYQ7EFqpZIphlVg526yFNNm+tJdLLZBk8avvp9hZhKv4GDM
hU/s4wqSc1IoC+ZhXv3TL6MC9own4rLLRRA/+rNVPoSlxh4iMQPdoOq14BwPS5EJEMLNEkdLqNPP
eq6aNy1Uld3TuoKTWBl+UUZdt6iV5YRN+yHG5nd+mTrqXEAaW928IJ/iDBatf0+7HMhrYOfsLVOT
x69jTp3/puzBWG5iKe1drJ05vitbq6t3osMLHlN31R9ipwmNXeHGcC3xZjE/u4MLOoU/Yq73RhjH
8Q6zbqPdiHbA8pf9Ek12K6v7knmGFAQj/9znOhE3OlSAjwrtGnut9fDS49FU37kLWViU2AuuzLYr
a3UMveyOOcTpJq6yMd6JeU6+lUMFKNfXYdC81IpffmzbpHv1YbP8kn0fui/kQRXOVT12YK+OpFi8
jbvCRcbfiUU+L2OiWfuJnfQny03gP3m1YJCNqbG63/iFEvYR1H1t/QpLLMUBZ0w4pphDsxDY+4th
7rB5U82nabTpUkXdEOsh0mliaWZpkjS1I+Qs6XiAxOAk2yYjSTDBDLkm6miatswUY+QbBDDnMjTr
4HOHGbag2SzTzxgtRrWpIAeWD54eFb5q9ZQGB2/BNX7LDED982/P17XTE5qIfBDEXcwA1+ZId2BM
3JdA2vK+C5llXJFk5j7Bh/RQTU19JTxCCXl2wBLIM22BahEuBvOL571XhoKqZILLA7bIkLu2XECA
LckkISwZcXwTK/GvT7L0IBHTmzd6nMrvqTlkzdYrEvlY97nY8id3n5g9qE2mMbIAfCOG06+OTX0G
qE96gA/mE1GWMTt86qivhijsN8DyyCVLt3qo7JrisVUgrGgzuomIh6yfaNfk/ahm14+qIVYbT2dg
laWRwopjixZbI7aWz6YsxMHC6YlCU1nIbT/I/tZaHJsZwImMkHbC8m84GGI7NIPNuZvr8NtoMU8O
tjOc+hvtMS6JZEw7Tzg3Ls/Az/Und0idgHr+mADZdqmo7oSyxk++7MJl07e0ejZzasB7VvQ9WaKD
1R6LySnnDdSt7G1CiLn1m668Z6q2C5NN2tltNAccaBGSA/DTre0EI5tfa22FyagfyGlh5zu388tb
A7ufO+D9ptzh2tJ/LwxTGgdU/0t30EYdzFHtAjK/aeQobsOJMjZTj4xYRLYNaK5kiL/cxKlonSgb
A6SOtjLd+85vXCtipu9HooywZaQOCcsRdDsRSWdNN73pZwyZOXYe1aoseXCJ5R38bp6fdFp3z0nY
dc9IOcx7TtH8jpzbA21ig+VFrM0msFl0lSNvT/1Peul/hQmkurUS7N01yaSBWLteuLFFpbdQzQU8
qSB8lEuIv5y2ZfuGQMTHTCobnmWFXRYhS2c/KK+ovxkLSLqeVOJk1aLfFXVd+5tiqpTLwMLsbSq1
6OShq5d6M0heLPaeqtF7xTzPd+SKjOtTZDnpqbYO5AdJtMQ6XLWJSuxUJayTZ6XyIMalvykXotuo
KTHzisKma4bNJLrgZzH238Ebmp+Msf9UpIt6GFz6dyan4U8r7U22oLzD9U3Y+0wt6SldHRcO42Dg
2+KVZbWxR4CQEb3m+IscipiJuKBm9o6r4UA04ZSzMaq+fkhkH//DxGKwm8JgfJjhNkYuzsRPpdn+
ECM+VC0wtzCqYgmajQB9sm9TVbTRUCaw+cBcze0RVLC3CwlrKW2UXrjHQ+BJBt4cRkqMxh0zPFYP
fNaw3geSzhtbDHA3nBkrAQff3uMcM1W4I3XkQ7YTGewWsNn9RvaCMzo27PecxgC8MVhvG9dKyt00
YRTswCsAdGVl6Wuv++bFbid90wAd3hk+VM/NArDKehi8pjuocBJ8KbV6ytocnqE5P0Eas2+pJuT7
um6h6aYMcu0tp+r2wlN9NKVNvY2tZnyA0VkekDItD710Zq461hu/hLO3wUHL+rQy2DCfEysVos0z
7kokn2KhHmwMQfZV2NRf4fnm5kpD5hQdmR9uGHBM6hvN6GiKi0Bp3o68FGND5dDbNwsUvTGYmuxu
6cL2FX7C8tOseufzXLlxJFONI1c+ZcONl8MP38RL/qkvyrsid/PPTl3aN8GUFc9eUz8aVgtX1ZlS
YHkgRb0vYe649xZE0Wj005CKlZ0E/7D3x18TWP93kkmJuxyfrGipihn5F1W3A/x37zVbgupNlNnw
LY/Hx8kMxnt7HIs7odL5DRV4dtv4bo+iw5YOS4UJj0+Drg17BwaOMY9pXsVkqBjvHXccwd+SMe/7
jEjKbsZiGwc6eJlLMWx9V3vfk1aYxmauMeVwZROucLyMqEaZYNXTuJ99UBgOimLb6L8wGx5uuzJg
yqbvAYVnsVdsusbqD7p3NY44XpqNmyqzPd7tuPwzxLW/N0vR3ldhZeDTFIKY28rMyse7Ip7923Ep
ln3mGf7JbT2PqDxo1V7Z03wSaWAAV+KnDWogvJpSmUdl6YfTrst0fSMA/qZRsbY/o8Luwrc+mb4n
NaNy0eAmHd4XsEVBNiK4uKkby34inmj7e3d2slNuuOHn0YqTBYOL3Js3Unf5W+4F6Scff1to/moJ
HuC+Bz9VGRtHI6k+Gx7m3TuRxbGGzTkbjxMvlp9SGbcl8o0h7T7XPamYUd64WqY52kgcgxY7AxS/
zHExq60xkJQ+9o6yyq2QVWGpz73vkIZv7bFK4VmiNHb8nSRqKg6L9kF1M4WYWg99zmjxnW6bSaYH
hGzT/DynWjk3NZNI5Xs92sa/HtbXyzti8BVfTJUUS9S8okwo025Mj3wF8qvh6ulkyrYDDVo7g7Mx
Wmt6EJMolLuRYCExj5EmGVYCM73MK7npEcIyosyYmrPvpsQ90PxO1fPUUSDYAxSazYNszHG5s5dc
b4smx3otbuzV8zNhuHo7ocFqeCHUUdTWHKeWrIphIP/WyGwcK9zKmJY3SryGvdUIwOFIDgUbb8wq
DO1lbO6CrFzMbu+uNJgGMoc3iWzvIljqb0YGrNQDETi2mJugtGckO1nrFuwPXh2PBXwTKLLAGBx/
Lm22RiDv3CCYeSDchAW6Y2KsycJ6yfGvWWhJR+nC+O8WJ0H84RlnMr37OOewbCIjLbQf3lpdBiIm
agDCyjrSRjk0d3NolGakF6scn0rI0N33xqut7kTC4I13KAzncTPnRmEdsxyAXxqLTj/JJPDlTZtU
hkvi0TfGnddoJf/xkDsV+7Zrs/Y2xF3UJJ4wiFAfTaes2++UKyQYPm8I2vqhCr2+Lbd1zvB01JlL
6EYyLtp+A3I9zx6xBPG1s4FxX+U/qbeIADtsb6VrL8KSqotmGSeaGT/b1zc9CL7htqu7WW4Jj5hw
jiird+WGyQIJ4ZbUkMYvwVBnM+Fpiv5tsbzUjwzZZM+potXzHdMPK6PtaNctCZtjqy2q24HMmCEu
ELWNLp3IRGw0H+UAenRf5f5kvsPvhnXqjLjM7RY+sb6NKPT5xm4IV0eMQBfmeJiBYhrUvRY7fuBA
VPI9sIuY7L1z5Vsz2uHTVEtTPbCJj9apwVLBNPHrIaXcobnCJcIUMERwWsEbUG+KpIS3UwwElxGR
HvU6CHjw84GHZsCys6J37a1FkaA6lsqfMD3NMbx5N0O0YdR7eijDYRuWK/ktzH0ZMfzafA0XVTiM
AZKNjQ+W3/fyznP63nifQglI2+OLmf/jXgfouZUX7kaw6kC9Q7AGq2Ot738CHx4Cowd55u3KiZJJ
5GEIAt4771O/zXej2xt21Oa9SyOEUGZpdoNIs/wOwnJa7uy2cust2sNueXTypjF+2n63lHdtH5jd
I/R0ob4PahyD+9ytB7nP43XmunSSnLXuZJBNi6AZ269m3NfxA338xHuWne35OzxgZnnTk8j09w5i
2oIqzhAkb4BQe/Gj8MY2vU/DPmjvVDGKKiqL0R3/8boF6jGKcrCtkzIW90vT5s47VSA/g88HjP9m
BMAhDl0L3/RUFFk23VMYctwb/N2Haiec1aVzEJg6YM8zzhMXDoPWBUyCmeY7s3XusrfDpHNv3ZB3
R/sbBYn1PRjH/jOjsRUWdJpfu1MWuGLI7K6XuZtJjk7zjMjPwQQjDeblO3ZPZf0qNN/b1zgolum9
bOP2k58YakTt02CXtw1EXBaPGc4Zwxi13VIHW3IfV33JQlOJryPz0cVtjLRV3cSpE6aHgSlqyPh5
XS/uzg/htW49nl27dxjbsN4bpQpgeXYrFE1zryWReeb8M0NMX/p+/IeByIr5LhMjlfCrpZWdP6vZ
67XcTNS/kAVmiRiOOYRYlGY29+LspF8H6U1m1pM6dFijJF+qdO5cEK9WsuwMfB0MzVRQ6xs/BBOQ
YjP4oyZncUnR/6nrzM6wkqEOeWT4Qg1vBNz5fARVUupfdtfJ7IDBQe+wAEVBBNoBhOlf7RFB380S
8/k+LKZf/+oWnG+caOzkRAZfVFXLbhXKVdgB1ZtTZjE6ZZC3xI59sCTjK5GRx1iK7ClDLdlnykJZ
eNvKXtW72jTU8kUgkMfcwe29BIZ1PTgRNp7J8NqDGba+x00LPqQQQ15NUULNLdu3DEe/s+GzBdi4
x1DSweSuuplnmWPKlRO1QtX1pP0jLhozPSaGboOtVgIRFYqOQGJMY2dfaVywMtkmY4pN3jwQPk9y
WT17AH7gDJROSwOoWgXjnc1gl/UFQK72d66Ls+uzUTVast0bAV4UNC+rvSlqc7qZ8tjLDonT1Gg6
h9EcsA9KBm8/xklAobJ2JF58GfnxfVA3dXPbw8pm7WMpl8uIr19zk246j6RtORix+3iwmTXDx8zT
8qnMR6Fu65nGexJ1QdATfiwzV3VgI7k3zhzUxnOosv9j77ya40bSNf1XNs49OuBNxJ69AMrRkxJZ
onSDoNgkvE/YX78PKJ0dFoqHNerYm43Ym5npaI2yMpHmM68R0pmUkUTsaRwKsQPs0Te4HOTiRXUi
B+Oskrt6NcWSnHmag0w0MXijF/1Da419ehVxoUlrzczMetsHJlW4mTcC/bJLi9oVcol2qYj9Mt6O
SOaSbRbSKMiAatGYZ2pmhOqusBM7I7mrpX41dKi73LRl7wzb2E9q8UQ/dzSvB1xRzCsf9WfLg7HX
NK8kZ5G6NsYibM/SOEpbtHDH8b7DS0ffVNwI6aZI6aut7NGu/ZWSYM7xlatFk29UtW+ndeVYgXIJ
YRH/AteOqtJ55qDLyR13kRDXdZd12iaPEOnYIXodPE/U1EyvDYNKXCpaGg0urozm9GBYwpI9baBr
EhCfhVRTZFHqBK8j7f/vOaI1yh5ctU6q0/rJtI2tgii+ymVsoJJoRLkm6wxf28lTXVlrYQQ9rjQC
IBQCKVablbdta5K2eGRL8z9bSKqgRD8vlvBLdZtT78uQVSbqXndQp80dNWEt/BLTd5PIodRG30oB
0RHhgIW6rhwFaORz1yRoUFB4JEB01QLR3yskKPeWSRNjnPTmLmpHYOyzH9TYneFtmIl7NQriO4I2
I/yS+Aq5FTrciuT/MLPYCbY0MoKRNJZK2lbO5AoHnbAqcEcao6hwtoiHVGKTFSNeLZ0T+841sCi/
WheiT8MVgmNhsm5gwgwDLmDaXMqREx3wdWVxi68jfB+M1yIznSb5QnnMKR8JukczwzHL6DlI5wrl
ZSzsezlK0+hrnljEWyjbKDz5v5uL/7dVJa+i57poilfxP+e/+bkox5qSongTRfzXP/0/pD0JzVnX
3lU2V0/i6X+85FBUx+un7OU//+PqqWmenqlBv0Cbf688+fv/+Vt60nT+ggQB/wZmizaDv+kI/5ae
tLS/aDjhpEnx0KQ8pKGF+lt6Ulf/AmYGJJT/G0pWYHr+JT2p/EXpDPiJBYTql5blH0hPHpZGDf5q
Bd4XGoV0q0HfLzF7DjUEKSmlcke28RoWgbOV3kwtbQp571bn9hdw5b3240cj8fLoGorUiBEtm/Jp
ruf6NCiMRHYDFL38AYgbky8//DMIx685MQb6ezrgdyoZhyiHQEj+VJdJuRMIkXl+K98Q46NnWU37
P54SXH+wc2DRmdYSaI/3CBdDPZW7sUlekzR59aXoNea//8kwoBlgH3IFL78Rke7UhMZQ7nypd9bE
gZXbhJRAkyH6B0vHXp2xYyiwANaY4Q3vGGtBKWewbZkR1lX15SCDsiantS/hgZyY1Pw3/Qvd9PaR
YLkAROE7QfxdshytLrMl4fQlfmQYfJnt+GUMhj3NzX3Zdfbq8xU8hKn9HgwICjAitEOOwJQSZoGc
TaRBHFKCldVk9Q5GhM8DHT3JeL/Qcqs1VxlPMrg/2PToHGsG2AW6HiDVDtfTrItWTcO83JU0AL+2
NSVrw5GSvRTzvz6f44wsOVpQw0JqFEzcsWY+Dax2pH9Q7iQq8vh8lSNFN9n/+vkoH07o3ShcWe83
iI3yXSe1KaM4g3Gh1sO+y/r8PK//2dK9G2mxdH2ShUWXM1KYtuPKHOKnqZDAIZw+XvLxpJCtR/kL
miYUMtVa7PrCzww7K0h6y04tVqXcYcY1lmK4nfRsXDuooa4Up1Y2FfIqO7keihX+qM5aq/T8HOEg
ZNP6whrW9hC0VATz/hmKWYabgK+dAe9VNq2VvI4IlJxhL9NhH4cXWV1ODcgLp6jcouSPjCEGynKC
7VXLi7HDHyK7w3ZX/ZZYanFm+LH/gyANFHw2GDvfoglYjLmz7WP2c2INZuA1YyvhfZYPhPRVoJ8J
EebrNknztVCt/KuQYv1cdqb+ufK55RVh8ttNhVFinUa53XQ4wlg2lalRT+WfMf0WDBr5PZLq6E8Z
wEK8OMidCycob+iXFitBVml6HSV7Wu5t6gxupQlni0dTualkf1jHVYuJTl1Sy5SZ3ZRxcVH6wGdB
5LhJWlwuCGnS7jV5AtDlVzaC3rbwOkfRzvXZASomkUaPTxQrO6uirU0hlYK4rH4Lws7A7FCJfyCm
m+7NPom2VaOV3+lBq9985k482Svl9zIDIMpv6hDwC63SEXjujJz1wcSOCI2MOt3jh2Vc2FKT3UkS
ZWefpbmgIlnekKC+ysAQQK+b6rfMjl6HBpk4YU7FWT9fjWEDxoB8q0g2dSonAWfbScPbODKHL9TN
9TNudFxAuizadgE1IMIAOmPA4fLzKABC7+ptgKubVqJ9Zgb5K3qNyrVSxCximxr5Cl9F23bftn3a
BPr5JPv2ZWiyZLgJMc0Wj+CJrMjLKnxO7AkDeHAPUYLNDlyZrOqLlW9QCiXjorfm0V4z022E+1x5
pbRd6azM0O8eQzStnLVKL9n2EDONJtec+ZsgBadvtpQb90OeZK+qFRbnzHFc57O9JPylaqfHirNH
tk+5RwWV/QOcCHGAWjcoMjph2BWbdsicS6zTZvNRlU8g/CEx3EEtAwqLQSLhRmw6+4ayLHwKGTOV
TueJw1nV3gqt7OiTp30Z7kUuBd22tfP4yaHgu3FyzpGJii82x06XbjGBHb70tdM9TvWUbI0SLvGm
p2JH7x9e/7SeYjup3LoJKGuYiJT+nJyy+VudOFu6hK4DPEOjecCzpfwexDpyh2PKHQrviBS4lTQK
f3o0rkA+IL6b8CWMMEh+VIGanxOIUwofGtVL6viVTpxz6dOSPeeHKBslyMaVNDZVvwozM8SyiBJ+
G6TOFqnU3m01nj66wKkXApJaGaHjf427uk1WYTmEL3npGLs8MTt3NEOTFoXSPlJE7LZaVgANIqHN
11NvI92pR6+NH1UuxHLZQ71j69TBi2hraxU2w1dcv3Y48/ykgxKdZ3Bc1q1fmnN1zLoLWw6lQp94
LStpd9WJ2lkjClluKOf7rlpayTdbKacLGRWMbLLwCJuGUniYckIES6K5CyVSNjW34nAbpuW4ytvY
udEIKjeVxKlPMH5bdV3pk0rH43qqud2At3ZbZX53S515q1n8FDWSfQPXgGIqfpd3WieU6yLolfsY
itn50LKjEi7UH63jpzT+xmLV5UwfS3OOETqgzo3I2/65gbOE02jDnYPbpX2nmHXlUjR8MuAn4y7L
/WGGknWHFuksvVqjKkcrw3cNrbXv/CKpL5WeDp77Fmm1Tl1tUzlrVwhmcYmpbbEye4ZGr63eRQ02
wnTe+mdkSs9KLJpwOG1kdrCs0htJb7RSFJsQgys+QlbeNNVsFl+oxQXSZGwmSoe4imeK7iUWqxP5
1MkymvDrt1u3D6PvIrGVF7nnturmPYK3t3Kd+CK6jo0h2HQ4hHPHEUm4Et2Va+RhNw0YJXhFteoZ
2sSNKArkM5GEeogGVggv4Xw1yAgb61IDJ4cvTFtJrutdwGtwj1OU72EAm5/7U5vdNS13j4RExKp3
OPQJSj64bxXtRgNrP/cQomvNV+WfjtKKi07Cxi4p2hs7QTu1MeUOOz0SYQyFpSt0/2+0SOsepThu
bkYQKVd+PH2LZK3/hjGvTdmiiLZ0UI3d5OArlYdVdlNKtX+bJt+tqs5WkRa+FoEfeLqIHjjP+xrf
xx3cc2kdBlnlCVkrb/SxQYS6GIMtl/tPCuozX4ZHD1CVfiZFYbqvcm7eGguKvZzZyn1E16XwJj5p
+euSNfWm3Ex8gw25F5Zt5mB5vNu4U48pztMZoOp6m4f0A2mpI0PbzFzEMU25zGKSvIotAsoRtJqc
nOV9JTuujZaNmyc1fqJIdIPmScvZ8FejsCJj6NtjYFJm6kOTqdl5X2kZzU3qSF5ht9W5ljbtqlUy
uPsrvxoKy7wYe3XIJh6ftOb+o0zqf6lUAI7YWMYhDmxgu0OEfB2tG1w18zv7XKcJgq2c2Wo0cInF
69YE0FVbr80YY49GkyF7KQ0zALIYWGcDrRnF60enbohuDHldNQP3OnUpmrSeqIW4zU2LGluMtG0L
KDKI14Ium76a6Ox1wCSV5gc4/WQWL09nkBeUwVKB2j4H19BlSwos53ka475Zyj91u92VyGu6WLtm
rm5I4UYFibni4ujuDJrOVzAApXgl0NDgrVbHLedU1dwixvy9TW2BJXAr1kPlPyWhkawtKHZrVS7s
VWFRl8yoEV63vNF4+gW1vMp1lQKsk2rTNcc1eA5SS2ndRGkkaHmDQ2gpSWcRyDx7YwW4rrk6gDYg
UEQnZEs62si6k2LoyIR3ILozLNBHo9t+HmC/0ToO4nigUeT+MkxEoErwug4j7GaaAh0cWbqreEBX
ptp3VyJoZcu1a+IEvMKi65G6ZuiqE3FF4tTFBQfeuBBaFmDz7JxK1A7B9ORO8++hQqBYVChIdue8
411KCDAq4Azwe+pM2bfYLdYJd2pvRU85siJ4Myqbz1fgKDN0oHiTGs4iYrhFLDHmNNORf8ZBdtdV
BGG5j2eUgjXxLs/D4kLCG/gEPmwhv/k2Q+QrjJlU7uAHtmRh5DUBjm4mKRdK1Usut0SBW0nelau4
zp6EVDjrpAmJBw27v317dvoCB95tqPZYsSkI8vtJajwVU9Vth4Z3/fP1WMDXfv0+KPZAeRBFpZK0
SE/KgW6vrbfQcrNMP2+7JntFTZwz1Yu+kfFMRQ18naYpBymMFUHDi1gT+FN5UyoE2hGTmGF157ZK
uX9UyTwbaPuZl46tcaHTdbjM67i+TMzGWYuuijD3bn1jF/jcytowm9vqAAq/arqsP+HoAM7W4T+2
tqRYd+BpeID9cUj3chTFP95exTzHJww/u0QNT6yFcoiV/70WRJQ0WiHkG0vqUdD2fszrlewEIjWu
ITVAPIY48HpNf0TRBbwCYaNrx6G6MWpEUEFDnHClOsqzISKgmAT5YRZGOxLlF6MJWi5SUIcm394a
UlBclHp/6ho4qlgwCoUK9LCgWyBEs/jmbQTI3MTdemfqBM941+IzWJrCq1SHPMNMCsypYpIHcIjd
4+f7TT1eY0IU6PaQ3BQF+ZjF2KOCQHidgpzQmz7wd6leOJfgJJ0fQNKMi6bojfHGkQwHz+Jxnzhj
9SqVBnbpY4fVgCjyEFP3oK4Fvtitra0DAasdmax6R/ztXMa4lf5d4UQsziQfm9xf/K3/X6++H0uq
zs9Fizvv+OUliIr8oOo8V4//j1vDUbX6vsiDp6M//1/2SFSiZ4Y9dGOZasWBPZLl/IUcBaqOMm0/
643r97tGTdXsr/lPI/iIehJKQypPR1O0IvzP/5BU/S+yHOpelFXgJSHq9icGScri0GE3MpeoKeUi
VcDv0+ZH6v0jRKYBvGowHgabzahj537mxJkEAsQMvhjp0O3URM7v9UhrADgmTrGDDTmcjYgS4NPW
1StwVCSLoVJP63fL+EFZe/FaWTgLIhlKj4aXCrk85nnwy7KhlIMgksSDL4c12Ddy1sqslNvKBM1S
S9j5fD7e0UrM480im5CF5jO6oCeFJMjdNAbdA6zzdk123FFTaU7pfS/v2bdpof+HRASDYY25WHBq
Aoni52H3QAaYrHPJ4cKpgaVt8WPvEVuabC+MbXGZcYMRn4Etkaq6vf18rvPavQuFoIYrcO4BXMJr
Bn9qzXW7d18dZqve+GDu95IhjTtU2aXHERsWikF2+22sZYH7TdbeqqC27+Cwn9K2OV4EhF+IfGyM
smYRt7e64bvxJZ30UikUzNmpVAPuIuIDn2ffavKcnRpWt4JSoF5oRMnX8aA/tpQATjx4R5+bl0aG
NIlPE6gjNBwOlyAXKFk1aSD2tar6noOh1ErU1ina+KIAykIzyqyliro7J0xdLDQY1x5g8yD2lanV
Z2qEx4Yctsa2jqWTLzhNtMVHRVJUmxUHYP+DyF/Et6DDe6UAUL0fQfuszDFFDDuxwzs5sZ3zTjWI
bIsyVB6BtD/CNTK3KQzcXQTt7Zsf+Cq1ei01T7zpixiX+TsOCAdaYYQV6BnNv/ndhya8qeKsrfu9
qUmUGAwSeD/foctyNyCBEkal9uuVovUZvBQf3BrHC45MNFIjlEi5HykDHg6o2pPemWU67gt0ddYt
uK9VoGJ/HmaRtfr8EB0NRfwO/hc5Doi/iEItdpCojLEx0qLb46GHC0mkW6uZ0bMedGpWnw+1CFqs
OVWYzTMhW9gGStiLwCEvK9RP/L7dt1KebQbLkc7hVgCLhDH6pRhNea1YNci5ItPWn4/80SQpmJI2
4J/HPp5/2bsPGCNAXRJhDPsMyvpOEa20Mpsi3egGILLPhzq68JkkbVvLQDUDcwZjsZ5DEOZgRdRh
7+v+pdUkjwq1XXewIo16sPbz88GONiaD8X6+MVe4hJaKNBZS12nX+e0+GXDccWEe514SW82uHLPy
coqk7KLN7VNivB+MqhhEfrPSPm/Mmz3Du9WspykZcxCY+wlR459Jnz9rUU0uEKnE122jrSywaq+f
z3RetoO7ngBj1rwl6uRSIOo8/IL8Cr3rnEred0HQYQzsJ97EX7D741FUMktkIX6JZCxez7xD4dtA
/GOPZrSzDo1GuFA8/RNv9Ft0vpgM60ahgGjFYAkXd5w/FlpXGp25j0v7Kmtjt4QXCVLmFv3Ny65e
K9p3YRmuE9Pc2mO5iKDD7AY4zoE+DMz955P+4HDMkQLex8RjOjHc4dJWWlhKKXCSvU0psYkgMhTD
Sp3yfzJrcmieSpVuKhYDh+OMidVP3SjMfRiuQHMhxaFdRFf2115fa3csgnpWPU+wkv52qEg5J+6e
jyb5fnD1cPBCsVIHaVdznztXenuJL0YQniC/Hw+hknnyTMwmMTxeiyEQgstx34vFN22Q02061dkm
S6wO1peR/PE+ZZNy8Ikrqbvwvw5nI/WZrodJ6+yrHpBSAlUa+EJRnlizOUVYHDoVhZFZBxGJWJRN
tMNhFHg9EaUoZ2/bSCZghlKIl6BPIbr7MfZoK3r/DRxkKhvnPUSfbUlj7bXKU5w2AmWILa+odP07
etxO6iq+GSarQtLzvzOw3JQ9hTJlrq+HVeAhAhWJbWikoKunKkl7z9bEeKGXVXdLSTKH7gMnA7Si
Xqz6VipkPMwq9kqjC192tS50Xm0k109ddMeXDvOnsoU0LoR6wO2H8zeUpAomrbf2OH4V6zLzNQ+C
dH/ixTgKY5FynqWjiNtJZNBYOhwl12S1Vu3G2Y8+dydoshyesCgsSEFO1J+FlT6KyxYE6i0wwKRa
K02anRCTMY8+NOgDAEjqzIQEgrPIUibJtpohkoK9AWT8bBjaZqXKSbLDN4hmYnhSzft4YU30jond
sTya8VDz73n3ghT6VGVKLZL9bG0PQVmXPTNLktXnF9vxwjIKf71Jfmmh1rc4kOhp+kOsNsk+5KUO
4EyWxiYeK3+H+odxmwddfRHkuX+mVYPq4stXnrgQPhx/TktxtCUFXhZp6tHQ08nKEwDZRnRdiu47
4sjqRVQQ5JiZhLfoMFjAZ3HDqUKIe5/PfiHYyI2OsQklMIS00C+HxbCY/pDiigXhKt6noQ6AWdry
vNYXViBX60Eby3ucTiIXw6j4kup/DkN6oqg8KvqJvfXBt0b9k8If1WEV0avFz8BaWzdKSnJ7xbKn
LXSxxqVT1mw/n+2HoyDKoxDjcF85ix3cT4FTVRY7Cthztm5Qvj8v5Vg9IZj34Sjct0CEwCUhBXi4
b1NMCHIDJ8W9KSQF5H1IDTizmhNf7g0YdhgfzLEczp4yFidEeIsXuYW+7XedHO/xqLBrNymaK8mo
EaEOGsMDyn070V/C9nmEqwUxIbxK4ZA9mFkvP8sO2miFT8VXy/1XCw2NV0tuJaw+ewtFD2nKx1cA
wOpWHzRQIgbFpHUaJcaPxk8UsAhKVbqff5kPTgGTMTCpZzZzun64ZuoQQDTx23ifTVW6bcEGewMu
fRBCFMVtR5S0Jb/4iUPsXdnBBPt88GW7ZD4EkLoxCp/LlURbiyeswMQxKsm797QIjDVrF7tCKpWz
WlbEJikVwNjglXd91cqbyuiN66LDbn7w5WgTJP4pWc2P9s8sWYm+N6RzfbkWJpUfBzPceO+ksgXl
OCrAy+v5ibNwfJszZ2KDt3EosS1i5Q4iUC26KdpPdo98QjKEm8gJsrMoozk4FcZwYrwPFhlrMqzC
bRlMJWd8cSxQy6rZrnWzd/rue2kZqLCEqjEDjsezadDMR0V0j53eYFVR9PGZ0sJAGOSuudDqIjnx
mh5VZajDyERghJkgZOfq+OF+A1plpXibiX2AY3Dlyr5ozkmUsjXtd7ja2tR8Y+FyhG70DIZAGOzD
qJJPbPqjiuT8K3jLaetSnSHfXez6SuI7J5ol5pKB7bVpJb4Rngb0Zot2DToIqFMe0JKts3wzGkn6
U7TaeA/D+CV3sttiFF9GGhQnCmbWvNvfXSy8BXMtQ+cgUGAh3licBkjENrZdgHosXnu4+WX8iIIO
xB3fwNbNRUw8wyWnbhT61v1oXAXYTz6a1ajjQQb3LaSbraXg9Vv/RwgDviHjTA2QNqHWIPsL0dXN
8IikXR50yn2mD6OgdxsWN2Ci0sIlBJcf1cBpB5Qx+/y+cgpFdiXNSG+bvlHuKLdlMfWbSL9XYThD
GDYqSK51EVQ/gigNnwte1HsMbWLNraYmx0uNNA11lhIdZvjlfvWl66X8R57Vyn7Eqtxwjbag3YA3
ClAoxYxDHEvEFHs2fZGLYjDzq7qog+cu03JeJUMtfmrTWNwXSqj9LSxJQwc+ydSfWmdHkA5Q3fip
OEF1p0+yqN0yxxAS+RyZYBYkYHAZCS18Lh3kkd0cmMhew2q5c2flw3saUeNAJRbnLc8IJyn0UPqK
v8t55v9KDf6owfHvoe1vyhdwffXLi7h6Kpe4/AOYfvO/3v41tau5cXDwD8C5gLzftS9z06Fp01+Q
/t9/8t/9l7+B8ydaGA7P4H/fwdgykeeX9y2M+c//6mCozl+mPuuJEIHMooQzmvgXyF6hfQGOnhCb
ghTucw5J3X9h7JW/oLnPpT/kvWngyxyW3+0LTf+LpAjxVQwUiGE1LsQ/wNgvbqw5w+K+NiyFSgo4
ARRBD2+sHjddTBig4/rFWJz7gzndOHI1yyo7Yq1OdXutQ0i7KwNN2grkk5DiK4xf2+bfrDj++g1z
j5uiI5gCfVlIhjvcozhAKjYi1bYrJrm6thSpvihHONjvvsvtr+vmPdL/8BH8NdSMYCBZ1lnWperw
AD3O6GRH4roprRVmiBZCIFWDSO+JceZn51+3HQMBDkDbGLi6rPDeaotnKRG+3dsycyoGn7efssaO
RwOgKHhH87pHU0wHZAP1kp5+BFpLxg1NOqusdnw2jDG+qsfeuAe/V40rzazLyrMn07lPRmVQdn2X
G4pX9QIf5ID7ogG72AHZNa2OhogsVY7JFapFKGYlZvl9gPe/xrkqj9az50WzBuHT/22BllmDCAhg
TMdJU4Dzs6KZnDcYQOFs4kBUSMzyos4FhM5aymLfa/G7C9cwfkv93Iok5LpOrNrxoqGoSTcBIQk0
A5dKuIOmpr4lydAfg+HZrECS+eCdTxTUF5gKiyIbfSO2PU1D8jPbWHwalQexSDUM6sMsqNdSoPcX
oz/oqFop9oPTadTAJLiFri0V8Q5XMeWmt7HpBKuggsgRLV71GHYIu0S4Si6RVPt8EQ4jqPnnzQgC
/BFsFU4OoevhiazVRKRpyc+bGtVelY2ZcNFLcrepqhqxpTSW7j8fcNFUfxuRG4qeKGnSrJy4iFow
kjUiDU86+Gdd9KBkiQ3eWp6y3ZDzlRABi9Kfud5l3ywVELSr2V37k3q7Ga2VODI6z4IxfK4Kx882
YLZMw0trHXnXGMjlk+1Pargt1WRMXLnhyXTlsqzsP1+zN+EmAk+dNoK6iC3aKY9FMuV8Ujl7mOpU
bCM9iOis6lel6vz9+XrNV+L7o80HolRJM4YLmOLlMt1DtBj7Xs2SXD3R/Ctfx2stwxnsJpd87VTO
p34wFt+F7jbYH9pfi4mFuZ9IZiv5LphGBEGzlFL7puOAr40EQsquggLdUrFU8P0iQAlepjlyG4BF
QdDMS8Vw5TSQq81gSrF9poRh8oCumYWNErw8z0gqTXVl0SXGSoYjG65kZ0yvG2Se8B1pdP++iHtR
zxibaPD6qOtuC6NER7FDTiVFPEgVSJT4KIt5fdbhUFMEuXorkFh3bviX5l0/jcbPwUAQ09VJfc6L
vCYdzIKG20pQu4u9AOuh64adEu66sEIn7PNvpR6WEd/2NocdoVUNP3NQK4sCF427SkUKmI8VFj7K
S2oJPNlWUYNxbTQeHxDqqB+DjMoYExbm1grVUKxNpGYvUlWQAA8pNkVu1Gr1z7pw/McGlPItuoDm
rWWihQB3uU8wJuv68e8B4a7YrSo7efp8Fm89t+WW414khaXfAl1n8UqLFNn41Eh5TfIizjbGmONy
QOqKiCspN55QFnR1GlBbYVSzdZMyuKkh1evarHxv6nLY7FXQmedoRrUPmllqKyTNzcmTe107ZY2w
fGLn4/H+ty7uLzQ1FR3iHoI3idavlBhQtNFY8frEkiwf2PkaR7AXLBLdWtoZiw/b1GPXAeoG1QOh
/ifN4QiQejlew/gNHoqgTXOv5aLmIUyHypM0aYioKxp/hgOY9xc/A7tN7uoZFrUsl5QR/Ba/QppF
gdbrpSLvv9RTHZzhCGJdZkbWe2qdy6tSC7BpzG2zvv18HY5fC2LAucZHemWCxFustlX5htTqBDQS
4lgb7P+qS1yL4aWPeYJOFmZFJ97ojwakLUyPajZCQ4H/8HmC+t5B3m4CTx1DscrHwgTvVpF1DyA9
UPXMTrxOx9sJ25FZOZ6yBUtsLIprgq0TtqMARpdW3apUutxrTNs58YB8OAomVway2lRIlmFwOpAo
pT2zCmtH3zW9XK9oClonAt0PR6GXMaOPcL1bBoUkwJY9IljiOU41eoaUVCtJZqjPt8RHo9A6IJbH
GQjM6OLNyHzu6U6PAuTwpGmlV5O/NgRyYf9gFEo9c98JqcTlihlBpiOAxZVklS2qtIbQ0l0v2uHL
58OQNy0eW1yV+Cpv4sNgGhefX55FYM2MD4NCd78ptEHblOgUb5M4Mc84TuPeAfAN8yU/1bdfVJbm
o40UDsca5BnQC4DGhzudE6xVtc9FNmJgjJjAVNyLSmo3aTjm62JyRq9IxORNos1RvHtuUgfNJIP+
lB+d8n09DjmoqGFigN0GaaG6fMWMAdeJcNZLZbFLpMEKC9UDHc6oPg4nGgeLAvA87VnKmiOu0XQD
MLEIj80oqAcZPxF0mCdwlHS+GzeP246OWknz2jPzqLc2US/L50adRIC/09i/zLTCB9kbtOEeMRbL
v8n4W74Megs8nijckDZZSy9n1dbtxKU8RSLzHGg3eHF1Y0edOe1lY63UcocCcSUbwVa3keI8ccyP
1xF/ZArCQJZ4MYAuHH7SoS7DfvRRnQrwXt/kGLp5UiDa3aShYPD5xj2+J4kZiNxUts7slrq4J8kT
0kFXICpJqOq89FTVLtGsTMg5ndeiwrvv8+GOZzar6lIBJWvgIVrWXdFpyfCpZbhxnGzk48shd4WI
FVdqAJifWMZFe2feI0wK2COE7LnIuKwwZp3l60mDKnCqkv+UaMxgv9eU51OZ+ht/QjEVhWlrn6W2
+qVtnPpM1hJ5lSjGbwmI/7Z0cHw9ADpXLR2xAfrRQA8PP+hcHOv0is1qdWP5DbXwZhsNtV2gBlRp
LQQ2fzpL03lnRX9oi/i2CNzjKhVm0lWMoBZfGGtJJctallyUie7FExl9E9WVF0rDqQVfXunzQdRl
wlfK9mRoy0cQe/QwaaS4RQy3fVZyHUERSw3+cAvRZzb1uYelzbBR3vbDtaQVXSpV21VeDIf3OkA6
bgMhSrrsNKM4MdRbQvY+oOVrKRTsZ/UJKk+ITByOhc1ToWYFdKJyynBRlizH346+Rh2qG2fjaFNL
DG03yYMxnVkJ5EM+ZS6NCNMMirEKYtuJvDSrbAh3SeMoaBnn1SWiQ7SZwn7orDvuGbTtciM1ZA+K
ZvStSx2Up6E+9sVt0FZwAMGdUD39/BgefyjmRc93bqUjvXA0L10vg2ySSg/Orthhc+qsik45ZcD0
0fLRzcSLE7gx4NO5cvi+hz2GVG/atBaekXfV9yEN4VdQcJJiEj2jv+lidOo92enar6LJC+7vTuIq
4HMoj+is+Rh86frk9nh/rQ0I3HThFNT66wpDsTQJg8YbYkdB65l6wXBTtj7gnF7TcuHKg+YrVARq
uTxxXx5VItkSSGkhIwGnB2DJMsfBjUJMFcrvnkjje0yR66emhxGG85t1riNAvS4GQ/0ylFl074dd
dWmisnnzp1+Pg8YBY3yNROvt2nsHDWgz1KJSXyu93u/SDZqSJffGFJyY6fEega1EvE6hAukV4KaH
Hy/oRByDbRCeUoWaW4KLOOv8Tl5/PpejO5o6qoWGBVEguEcQD4s9kkwdoboy1B7BQ/8NuSvntY2s
dBdVvn3fYpO+qtWmGBAtc8KfPlJFqxwjJYT+2qk91YdV5pjz8LzPryCvhUWtWyeSOZxzqGTOFOcG
1vQqmkWuJyYXlTOix/HEAfxgG3GB8SqhaAMnzFkKapcj8h2BlFKVcgqjvZx0A6SPmRtUFZs6tJCg
D7sAHyJLz8d1qbZmjKxoZqm3chuo959/AwB6R/NGtoE0FXHEGSttLe7UNmsVEQTZLMMbNxTU/cmg
loOsvrIBI2FEa8I4KMU5tj6uzgn+Hgtw1W6SWNL3LBrlB9EW6jc9N+OviNHW68HJ04e0xelklcH7
firRrUKpOIhsZa3Vo3KFpIeGBBplRZguuibd634jBbdFk8wim5lkFl6la7F9bvSDcYXghPYjiRTp
NdPqtPLAOLfp2rF9H4niYuYhlzm9YkU4z4QzNhjdjt49umSTbrtBVmiaZzuhpbshDxgFaCeLfxJ9
2ec+derRHdVC4WmmFPESqVX/lVaZ7q8R6JqQYK7wnHBROBSPvdMH0wZUZ/6jMpq+c+VSCaGgy2mJ
dLNZW91GqUbjubKcVKxG246gPVPUMRG2HWWKsoWT6kiM2wMMcyMTaD93chqd2dmIXTEiLnNxJMz3
yIMkIT6JUIDPHQTLK7dT+x53CSAP5Rb9bjvexZUj46TQJbUDZZaEDZkCy3lo8nxEBjyOyy+tVtQP
fhtUgBVplcCbDTEqcAu/Ta6RvRF7jdNcrjq7SV5KtRc/7HCMLwu/CXsvkFs7XJnZlD/LdADXajZm
4xm6uBGq121hNqs6ruoLR4P17mGLK71UAmllLCzzCWEWKVUBnAWS+r85O7PetpWsi/4iApyHV5KS
LM+x4zjOCxHHCeexyGKRv/5bzFNbNiLcDw00Gri3TUkkq06ds/faR+GYNKLLppI44UXl5/sNo4BB
0J6919ZZ1ZdlJnvM8UBL7vzFMCV9ugnUpMGzExKbvKaRNQ7Vz00Pt4RFsa43oBTEepCTPt5yom++
Z9Zq/cDoZTVRugzGEHUT45M9yXImBy5XIy0lG3MbYywInjdkgdlu9KykvmmHOlCggU1y3vQggeu9
THV9G9TY+ndrY7GW61U7DbfTZOFircoqHSINMVATQ3FTfQgApx+jIRF8X91dAwNCcp/pcWsFZRPX
YvJ+t6ujychuzbmmKYa8ejMSQztB+RwYdxUxd+icGoHiWvqN64YKOQsi5X7A/7vQrY37sjBEKOZl
Y7f7JC5H02o3Q2zyhW9rFQzbL9iscNEYNscFDncv1JccULPdCHGF89Lu9xoiS7VXdTJ+7XJN0kGv
i+x7C48SAtq6yh91Ug1+5MJMyfYT/NabOaGOvQZXnT1JEzrxt0nqi4YnvpuLHaEbk4j6ukwJ8gT+
h4nG6womVE4RuMRwEAcSSeUGwxVdx+4pz2nmw5U1SfSsV7P7UpHeKbYdc/mtpO9dlR2284PXzPJr
WTeDiLSOqoiPUzcvozSyFIOiJ65T+Iolf6fWjkbueC8VtuLvqtsCZrYdEWirU4y83cbo1KG3BuVX
vLaufVUu7miG3eg313LuwGtWJXjKKC9sNYWLbS9TNAodW4ihJvXSOtmyhB5Cm/tc2XoX4vaf7Muu
Awp5aepVPV5hV3KYgRWTtW+Vb22RGGXzkHN7oJp0ZLJABWkC6ypoAq+NkPsSP54MSC3iXoB3GbUS
2F2tKjJYhatgEWa9hcEKomV7g02eZrXCgU66i5hqA8Zuoh8CUPvePiu6GVqxv2RvKu3XdNf4idhr
bu9duk2gXZsWbZto0ZLulTLU46o0yO6rVAIqoQNP0QI70fyVZsTFRlanaYAVGgalrJ/bKgsDcK+l
TmZFwNkLf5eiUF3AVzdFsp98L+uOejZSV5GyBiRJ1+v8iQweO4sd5AR26CUW2GTWcZAcVjD2G7hP
rcz46ryqwf9SZ8f2WDb93g4Gd1v9IcfuVDeJtzzQ0zaCtEibV9TuqF+ovkSE11tO8+Ct/fK7ary8
2nvjaH23xyXroym12EFmkQek1SszgJPhliKGI7nKGI53i35Ges1EEEsuy3gSpb3eN/6QvU5eBRLd
Cdj1LkZfx3jljDPt9pywpjosOLvA358gFpW6JNgcxsT6Z23d+VGZGjW/mTopvE2XYYGxrHGq+QdI
u/3jqhfOPuuNmzbnF10SeeUNeGv7Wuc9zcHcp69a573WjnZooMLuikTFNa97qLlq19laWJfT1yb3
7tXYfPUlzwzzonBtoOB3L5VdHqnld3NZ/tbzYk/1cnSkHnHqvWsd9zZxdcZIAcYuo443i5O/wRtc
FTApcB+Lvn4W7O52J64WIykeWxDP8yKvHLd6LTwjdIb2ZjVe2ulrmdY73/pljCNgDe9o8xfEku+r
MdvltbVne/X2Xu5DH7CJxJgE3pTVGhyWWL4GTIvE+pGSihc2Hf3DLtHvJgDXNbbBDKd746GP4dio
Luj4XtHP4t+1+tBDs0jaDkbse2K5VKz3/SH3xNdJwj5NeTGmur1JCIQBwc9d8rwvtqqOo8bZwFU1
+o3hmYLjq9BKujxjNv/QG2+40BcShZf1h0taQS+CmxSHP/f/wTLrJ0drL5x8gyqP5gPpjl8K1zs6
5ZOf3lgOpImJ8puIpTy94ikbd938B5nzpUdFmtQAMEHIPhldemNnZhcWal4P1podhbJ8BkXzI5jL
wyxRP3a2h4rOekpE8ZNUnqgfTSeuZHeAub4n1wm+KXxjmubflWbeG9Akioweud7qj2Y+xkGQNBHJ
DHQRtdjja7qIE80DsM9HK5twqvtWrElc7HUGoFSrUj7GvUt0gDTmZ63/bpENm2rFr2Ks3kQy12iB
Gt5ydZ0WJcEYGUVRfZfA5YgqzTgCHrV++FBd2YQa0N2Q542sidNkuSIfHhxsEc+m/tbyAG0BMG+5
9YMsncNmZZ5T57nifQonN49XF+n55PQPM1ZYSZthw7wm5rzT/fbNNsqLRclbr0kPDmhQOB7FHHfj
8EJAQEvuTonBY7ho4aN4xeb4WKdXXvy71l+qI7yudjd5LHGw7AlknklVt8Zf5VRiGc21okSCVQ9U
SgpAi2ybm3nsdJitibdnY/afsw0xd9Rn5wZR3IW/iAsYW9aF3+Hcl8z7PP+6d2zs8O2Yh5Wl3bpF
ubJhWwy0cnWRUMwcMlG+NaC9orUefhMd9XX2jRdvyFQE61JKV+tC0XWefiSqixOEMxJ/DhOqTa7L
2lHf3AZ7HNhp46024c1Cv/GWieOqCT+kBtQPR4PcmS8ByT4wpzn+UEhSZQXxKJb+QQVZHxxJCzDb
SNeXxYsyYRoiApIHxT1Dx2lFpTmu34u1NhLiZxZStmXSBYJUSlneen7vGoQ70WeorG1vEWba8vFw
H//GL+T6MezvGe/Q0OqHsUht2sadRgScMPK7hFgnO6p5Kyio0D940eRvkpCA1eBVMV181XXMDOFo
CajVqOSWAZ9aMVBzdsYM/7bJDC2aQRpLjhZ1f7noPpnecGxHjurEWeQ7jykKf2D0p58cG5ovvZmp
B9udZbEv4ZVBCG6KYY4cuwT3Y4KPD+IeWPEbiOPsx2jLhGfXavsvnuTlinuil2FpEZ7N8gX3NZqJ
BPFDRJb25dgQ58DTszZV3C0FkMsyG7Ge5t5KEEALH7ePCAxLOO4MfV9His3lwS/acGUfzCJdC8SO
gK/ZAE1DBlE8YVZGijFP0LsMW1GGOMoYfnXCBhiNntB9CJweGjNDZ3cMYbKxWHZLS1KGJ4lqAXLU
kTBXowb5A+XFghhkDpIINpL0APNrgQcQf7acgm1kpsSF0kJSRUYLQl713oo8ZzGk9QBnWG9vexbY
MtKp0bwdw4H0KsCjYsSWPoua2IHJ+VM0Pbev7af02ZYcUTeNYvZqBJpBiFE5Dt+00ZDX7SJSCAT9
tDAESqaer70KfCvCFMUNMki2drcYNZriqbei1ivStY1mMLp91Hl9zbMDIYzAqIUQw1wZ61NVIFCJ
GTsl37xeNK8OyHwz1Ag8+GliiuZ/TjoQIpqVN+ViGfWxlmtNWYZb1YnyfhuvZM0UFHuKTZletn0d
LDEY4WDiCcV9G6Lm1K+9wBv9C47x5RClbpA/kJlaX2l91T6T/S1vMdDx5Rdt5FdmGqRtjbd59kPR
6n7FzF3bREvkH3wjlcWjzigT8weLtxlEZEmxs/uTpHxLCVnxmazosIH6pEuPBbS972R9WTLWityT
kV+7SJuUaU2vup229/pQWLzYdtWFrlnU3+ayagucT9uMDe2Dwyw84W0Mq7TxvxcBwolwXfy6iUhk
m4/CMqqtQtLrq3x0cxDSk004o1Mk+RctFRNOiWRhegaov7hL3BkWNwh217pw1kHeDhaxNuE8NPMr
54wcaYG1juOeuIiWvIE+60Or1rLXjv/DdwLQvJo9GNZJjDDTnyKCMHxqCKGhT+XXHu+NpGp+rkHF
yEVOmvmzdZP2hrHzZESB1DzAdBTevzQK5y9bqiAnA682/EMNXIskvsSn2zNMeTfFSWFm/KIzR7H9
uE6GFw5wcqy9Bh6MCM1VQqnuVgkzMu2Qk90zTBq6GJPc9GuLrh3xsVvBo5vOzT1/Vr5UeM3Z1JGH
PGYBZW5MKBiUQV/04x8DStkDhGnxMg4uQY6L2Namgs4Bh6DOzmBJchaVN0hJsothaLJqn+pL2u2G
1t74qklJB5jkRPoeyyKIuphzW1NhYZJ1tfMDI38mR656TogeYdXwFP9sQVbPdMGt7watAhE/2hCX
iL1Iuz5s6Bd4oKvWAUT6WM/X+UBOyE4uzNVIdOfcHlkkWKIHpww4+imHGo4SAH9DRqX62+zp+Jyl
ow/PLakeECGDCrC4607Z5VomBEYpbR4htRY8AGGqKWXEpVm7h9pzrgoB8UsOsshQyzTalc4plXa6
499UOtwUXlxj+pUr2TRhw9SzIvGTylHoGvF/1aRNadizknYRUqC//3Y5PDRzwxHAb4AR74pSTd+o
aDWxM+yEKitdSX6OgszJ7pelSb+mZIA8taLL2MDSGnMjbQueib4Y2bgDRdMjHrXFG/cZ8Awrmg0V
HHnmSix80CIACs7lIsKWyB/j4LS+fmmMiD1iJTxjjgqyf0Q8r0F6n3lLKyKzWDQa9mNJwhUhuJxF
RNBKqJC2Nl4xfLbsXVVzGImJa/JuiJrU0p1h9N5L37iA7ZDo6T8X1jNzL7tBf8GOvf42F9m9Yqa3
Ber93rsZZzcjUQnYy5clywPzUC3D+KhRSfQRoR88YsmAWz0ubHKBDhyitzaXpRe/jWpCgQ+vbePZ
CVpQIQ6e6bVi4UKjU8E/j23Ic2SjpCCtqCem8WBVctCjWayT2PmEDS07WoPdAHLPTbD+J01BUjzR
hZcLW9fAq5yu4tB75RqTTpLejTAV252vQ5eHHiotbQcxpXJ4rti/4nZK03tn6HgYXIHElkRN5OYR
lPfJDEniILkgG4wKNNjkvBk6mwz702RSM1sdpxyN1qwy13yFRue2P4oywKmOxaaOloqsxoupXspf
dF7dG0uV420r3C1SkprYpdM4zD+xY/Q3MiWiIqx1/+9U1tbq/yhwYIuhg4/8h8EEVoxT7SJbXKMZ
C6Ndm5i736KpgtesI1P2323VDw10Brebi4WBwRa/for90q2h7opcVNE4Jvk1raoxRv8q9/++irH1
Zt/1rLkAQzcPz/5ftNVJz7rTM5knY9MQ7pGrfeeT1oVObXjTOj95whMVhOuQ8XB0rXvTq62RCCrP
Bs1mKG3vKpnGpTLaw6KPxMSuibZe0bzILgnLEgehfOfRdpdzfs4P/ebtM8NFAUoChoUd932fHYaj
ID6ubyjlFhvRb4ZDNWlJXnTEOc3l35/53e+DtGRTquJQRePsn4INMhIDc55viJueop5L/Rn03eiV
w6NNl/jFm4W8G3wlHgANqltqe/XUKdeaCfAICI0xmefmiGxRWNCA0+cLIf2uO8iq0/8QWjDcJGtS
ufuSpKl0PxSy/pEMcua8VJn5EgJ5IuPM8DzviWmApJrvku5WT/UmCOXQJzc5JpFnToH4DNnAKxGl
QqktQMf2o1wRTxfRaa5eCkEH+ugoXRHe0PTyte6s9VfVAjYLDSoB+sUyaJ6qlMYjrzdb8Jmn7MNk
xOUhw5Dl0mpn/HU6SsdFkpC4ZjYRmySZRwlJm/RbxRwEOO7z6Y/wHKHImnWqLs713Lxi6TAQdKI8
8CNl6fk3hx3bYgitTefUpx9fAFS82MmZaDJR2UwI/ztlNAsIM2RWlVGA3+VK1bMCjjmc0Zt88jKD
qkD4j9rGBM9xImAzCGDuOYgVEY2kfDdULHtl3WbHMz/zx5EpbCY01boJCQlmkHUyibGp30YELXXk
jk39BowuuAL3BQsu7TXHjtOlnDWkLGowQ9GU+tsAmlNc152f4gWimZmRnZaqZVfz+j+7RkEYuJcM
giNz7dFQ8/U20ag6FoOeTGHTYEoGXENenhH4TDiV3QEEsglbsTaIY+gsffliZZXmETNZLuqGAGGa
HAx7bA7oeTeoyEtGn2sEhe7FEzkIOXouNd5ko9fbO1nO3qNBGmgWMbIn3claYCdf4RzdyhuL2iIc
TZ0TJs7I9Ns0BeaflTybL0WR2c8i73Ns3lMh/ohmFa81F5kuGJQpFYMb3GChQ+3+xodhbOlNvupj
mxIqeJbD2KJ0MEfiXwK9dcyYMMmEgDx3BglLxNgLb8x4X1LbLjF4kuo5m0aO9EtbdMh9ODCa+1Yw
6L1eIV1DXUhtVMjAfZk+J40zBlFV2dX3AboS8qPBIbBOXynYLvCPjhri+wzWXL7K8Sg6P3izvaF9
SBem2jtogusLQ2sdwcu4NsZeX2aO06Yn+gSXg8xpt1CLhIvP9IQQsq5/xnI/P5l2KzXGCAUd6166
Rh97TMNkODM7hCWqNL8JKw1Lb4R9wri1q4aR+dKsKo2RfVUFQW5Z81hymuLUyBH3mm9X/Mk7ueUd
LjUho4Ik8D/aVPdHxHEDJ20y1b8WqbUaYTn76VUuKxGW3UAzfkhs2nVj0NtDODVe9WoIb43y0ZFn
5pIfZ8NUdwjKcRdtvknLOxlB10Y/G71WtlGq6NXvjYVvpQp/+uN0ZVsdc4LUTFhlehvs12XhCfZp
2E4720i0K0KBmC2eeT0/7luMq7HMoORhBM9ac7LUaBak1oZwpKFIu5sFgRrHLmE/k/esx2ZWGVcd
6Ng7q2HRY1jbkJxVfzUnRVOeVtRlj+0wXoSgr2onyZkP9/ln42MBUXNR/p+sHKppMS7Se4oWJ8fy
0QzZnjz1h8Yv1O7Mz3AqZ0I4wiaAoMoEveQis3r/MyASK8whSTtq9XmswkUM3p8AIlXkYDxELwd1
Fdd0AWXWHfcuixwpnGX6ssLRgCzNUDyEE65fi9RadpMq4WqOmBgdcpn2gFiTpzMf92OFZIPmg26A
DIpi71RiAC/dqnh720izs5pkrZ4gci8QezUI8zjl2bBnhcvjgur+0uXD7zi5T5e5njwHdRrEJb2C
B+ZBKV1ES7/xRWpahK4yR2w7AM+VMvozleOpKG/7fVHPI+vUUQB+iF/p5srYwKQtsqPW27d5mkZp
ALtkMd1f7aTn5+7nJgF7VyIho9zeL2CgG7/1lAIxkQA8lYZqI9dJ5G3BmWjX2na/m2tnOKJTc/b9
tOoPs2d2EROKNiZ/nAAvsdT/USbOF0eGQJ2GKZ2q+fQZ1o2lVh4jwsgxpvG3VogEj9eMEZnRxrFW
jXtG4PXJO4OQGlkcPXa+/Sm9BQ+7kw0LbatgGpo71xbN99qV3vVsl8WZAuKzSyFDZt2AncRNPSl5
4UzQzp2ZBzI9bO0wx2UbEWJr2yEwrODMoeBjtUIf0eGHdH1MOdzU9y+o7UzKsliicIPhGfSH2o6z
mgXhv79YGDxhTjnUKxRfJ9LCtpwLv7ByZGRqTJyoCZzk2UdzmexM2az4CUvLmCLTdpW4N9aJEDTD
QR0VVizqVUz2qsbRu5P9rbkyogwHXFl35uK7X6UoQEq7Sb1OAMDL9NsqdXc+85Z9ckdYyoGr8LLh
Lf1biv2PjErriGO1ZdZRnq9ObCql3eaNQTCeMbnf/v1LfXyhHfYwQIgBEd4bE+z9/ehlMhiLv0Lr
n0t5kQ3letSMmgxXOEhRaXVF/N+vty3MGEgx5n64XpG0STfReoumZHEO8wQTi0nssNOD2r/LV7xz
Zzafj0ss9Arktlt1zLnuVMwvR2P2DMGJusKYQPPFJIYBFvSNNxjegaADphlTOj4uhr8yrmrK6swZ
4JMfGAUS4TGsYFAszJO3q0uazqbOrEmPbpxbay7SuDH74TK1dEZYFsXTv3/gD6p7GyoZ9Tk2PvZB
EzXq+zs6p8Q/+jZrshFrD+uF873a14fkYv1TXc4jI+8zv+8np3yux3dzQcoBVTmV1rZFIydST7oo
/nF8+P1wPB7CXXQxh/GXOTyzUv09y7zfDt5d69R9vKRU+fp2rav91z0XOhwOfx6vvpy5zMc16v1V
ThYPhpy1PkiuosQz2bshDdszP9rfOuTjF8G6TqcB0fXp0b+d9VRQ/3ZRvxNP6rqPlnt54VxVexUh
x4lErA6odY4IJdJ4vScU5eXfT8nHFWZTiYIWQoeOW9Y6ac3Q2howK3d5ZNPIDVUi/WNg5t1+GFf/
P/+aXArIJRAhjEGEnL1/HrtksrShH3NcIGb6LNjk2b2D/yrfZ1fR2aMdYnbwkGGFf38VUoKZcZNb
yIKfV1/7tHEeFrtgHlySxfrv3+6jQnIzswCj5CqmjeR2e37+Z3le3VnZi9PnEV2Q6VKhNooGyTio
R8JTMbrT0x9VTa5lgb9hXzRmNsW52bk3//4Yn93CgJM/nQ93czSefopOY5XlRjKwMMYdw9r5aBfN
t2DI9DO1yMf3gVIEoxqGXZwtbErvvy/Wp6J1c86ShQbSDNHtijtvPYdN/eDR5BYaPJMwBTCcov8+
uQxCKd+UQDcjToNyOnhkJdTh2tGxDS0FAsacluFbO5apEfllrb+QMuE/1nWXParUX5/ttA/ekhpQ
CB2uTdfjMJYcCQudg30KWOq/N1FBIBD5iEZdx8J4+qsIItkWZFxb30XQlt9Mkl7b9Wd++221fr9Q
cBV+F2MLcMS4cHKXJ5BQxsJUDpWDrK/BxhPrY0mxo6FYPA2QuyyUIkqcebY+ueOGC1eNZR28HcfJ
93fcWO2gQCtYRC2+jWPQex0GzK4+890+e5FM7Au4Jlge2ENOvlxuIDNkDFxGRWMXJmfpslBRavcF
tVXtioBjRZeZu8RKa6xR7Yrs2C8qeRV0C/ia//w6mRZsHerFgGwO++Qra+SjG3/lzRS9RezDSY6Q
+S4H3xyy+N+X+uTXhbO03VFWX/5z8qADrMuDmsyayHGU2KEtNXfujI/831f5ZI/hFm42ChOZEsv8
SWmXBhKwGK6aqF76IRaaW/5c6K4McIID/cgoKN+Na9XtlJaoqOnzIZZYgfBcEJzDiNq7Knyhbkb0
6FGHiI/8EZHq19jh0eYOQRePNfkLDIk6Ml3aPib891wt88kSx7mYfYMOFPXFqXfRQtGsjMzII1N4
3p4sjz5EgXfFVPm/q96Zhpg04TnWcsjjRXv/xGPIlQ6dQdZ0a+V0skoEgBiSuzui0uj6STs9mms2
fCmH1T2i0WeerTXBGdreB+sgSyAzGQ8AMWs6NNeTF6JzFcoun06lGknsANjUrTdOu9j02hPRxZqf
/RlURuxCWuoHjXSgL6xB9pvyVbmpmwz+qw9i0dYYfdvKPg4rTk8DiVN/SCQZMiHaIyVxCyFhKIgX
3kl905FCyP6mFrhR/34CP1m7/hoIMNJitIHI8f43TYye47Sx8CK11vKNeZr/yElXhhadn52hz8ET
zINzlLZPnhncrjrOwY0eR3bB+4tCOUXfPrM5A9xAHzQZxbWYegSbfqafKe0BifLHTlbnLZCT0c3f
WdFpGxCJQ5nVWaGFqkfHFTqG1OYwy+h8yqJC1qjLFuWGwHYIPwFG5te8XIOdnlr9lyYT4KRWK16C
SbsepibnRc0JU4wbYy2+klSFM9QZK9TDU9eW064v5kocIByQKqYnreVcpqBgfpoEZv/s3NV6benA
1TttXExSYgJPo7fsuBiLEybb+LtEDc/DaHUUkUrVTwtAOcq/rrXcEG68dj9mxgxnawqqW9yr7net
bLyrtuwcZPqJrm7LfqXfKf3euMWLkI6xLU1QWN7Yd78nd2rbUNVmi5p/8Qj5TmytIx6KdMWv0+gY
zzJV3XeLiVG/uWC75UHz/CbZm6z7UwyiXbsciTvwN6trcRkE2UJfH2HBQ6Wnrh3iz7cSlGLzAJJr
WjXnri2Bh+xSezTLkGgSBE2M0y6ZAjPr79Olv8k4RPcxiq8uiZfFF7xN/jwH2Px1PvV20vSZT1ma
t6+TGg1pUKPQi3DtIxF1g4ZupWOmhY7nq14SUCBefuenjgP6cBFkcQZiXm4ndymt/aJJnBBV6fY5
xq60+DYkdbrEiB+Gn25bA8oY2OOKnVdp4MzcquGvBo1azZjabrhGmOdrMcRhPQvrpBm7aNJGwg21
ioBSBJRFh8re7qSKfDWu4wE4AgJWnBTEdBoMci/ngNz7uOt8+QR3BVGfRqunj2dVdMfKSbz6ulYS
NFWN/oDcM1u8MU1Y16gHYVjF5ehmN3LK3XaHdWS6qfpgMQ/EEmxSS6Ujvkf67P/OmMlwb/lq116n
m93OrojrixtVCgeBrJSIc1WvA0ufQcDvR7tT9m6B+/9Gf0uVl4O5bMl1+ORiZ+oWLcazoJydr83r
S0e2qiLnTc55nNMRRaTSUFqHwNiRapuQYFEjmT5t29kJ0jt9XCweYjIhGryKw4Koy2S+tmt1t/rF
irJhttuy0cJ13n7q1jXkeNDyFLSoUZqKFDgcjv1u6kTfXyQYyXwU/0IUEWqGft3X7mx3jA9a6V6s
jEoZ7AiDkADpZ5gkeBBr+spZa12tUrPHuNfL5ccwGIm8dMxunCKtdCtvB7OesX2TVB1APSvIsDH3
jc04aqhILuqJmFwPi1SDeyGRBnW3/oTX4hCg3y8uALPPyKg6zTPxFOZec1w7iYw85fUl+Hfw58fU
a1P7gl3K9kLw7fN1i3fjWbJh/cwYSwy7kk0SwV+NFTxGeNwZcJrcyboLphKGVq7MFKdOnr7lI9Eq
c1tyXPEEUcrX5AKxUA76xMNSuAyEdr60J8wCQ5K8Eu0wfhNeaZIuN8/e754CjRG0FOW8a9BAX89G
3uov0mfqEBo6XW2cK0nwgmA2QTkmi3sHIdeTRj3/kNUznQl9JoYT1TIqAc2vVgQ9zmhcFlM9WLtS
d9O3Bev8E/qb9tu/N6dP5pkeg/fAZrKhM887FUEwc188Q6J9NkqnaK4ZLiKhE4JZOLo2txBE7/ry
LfETbwj7RYxvjkr8atd0mjNGY2HJn3ishnspxbopdM2F/EXeXryVxroeKrO0asx6Dv4ir++1/qAF
WXl0/cTvwww0dhn3U9+JM6XlJ4eojTwAPBMcnEMNcXIObkiYm3ShmIaXJYqFciytmyYR8m1Yhvme
TalLIlmbBPzZYIR/NWLscnhcnf2oZQpMdyks6LNz4GtHxyinh8ylbxX6PRStqEHGbu/+fRs+OQNA
gqINQbeKqRV8y/f7NefzflIBDcFqG7cAwVoffaueoh728qOQE/RwTl+/1nLNf2RU5PullGa9//en
+KQix/HPYJsRNwfd03aMY4+ZU6+0Q7AG+VHFoeO21vTy7d9X+ViaoIMhxJshMh0EbHzvv2q+pEhn
FVfRPIiX/XUKb6svznyVT0aT769yUsm2NLLnnBTSqA5fH8LjS7T78uXf3+MDAI7O/bsvclJjDZ03
Del2iTL0wir+jeh09xvtdPhY7vMY4+GZQtL6eH/eX3CrNP+n4+L6KVQGntQITtZujce4i6ob6wg+
J7biZt/fBLfGQXsoL9RFtoeotQ8O7b7aGbt27+zwBIbNzXLh71CcnanYP/tgvk3ZvtEf8eKflLjG
aI1MSijdOkRDO6+X7C5WcE5H8smDg0oQLymPaEDH6eSWkgNuVxlIqKjUquHojI6+dwtV34uuPUfN
39aH9xXthl5k3oSqBrvxafc4BUZt0GeponbuEuhiA3KITrrt65ys7uW6QDYLUb+5X3ttSOeLrO3E
7szTZX7yEfgpcYXSHrUAcry/2YibmRKJuYqkHAr9Ac1O3UViMowWkauT2CF7W3Y/o4d50TLLvdQk
uKBDQP9n1+ESpSGTrvmZ+3yCBCaghLX0L18f9iUkmdNb0Gb+NCi4gog4hf1ElkGDttPRnSu3bXqK
QjIdfs0TCbDIUMEpIz0yKrJk8xn16KRb9U8n05fvtptbS7QsWfPzzI+2PWgn942zK7McssNoSZ3S
hKYO1g7ZojWtlDnQrnCf9T3KByv5VVmUXlEZVMsPNbalG+YdCeK7ml7VT7E25euZT7LdntNPgg7J
sTmEoUg4hSFKIp2SEmVQ5AwjGE6CkkMTLOpVatrqsrA672j4vb4rm3y5H4tMPcHSwQAG1/zOa5Ik
niEL7BhXLRccpMp9QPbEgSGefTMymYz//WG3her0s1oG7y/+Ghoyp8gEQ0O2NcMci2Rp2RvmYjyi
yMPZu6zVV9sk/fPf1/tkuWDKzxCK9EWHmf/JiywnXLV1oqrIpQN0iy68u+jHRV38+yqf7amcfYmE
CsAkMAva3rD/WS7XPq0DAiSrKM8rejuJEsgFjZQ8y7BX2poiqBVuE3ruiF2x0iURHQ4jx5d01d0z
L87HX9jfFI409zjq82lO6hFSxRWB7/QvR0KFv+dG68P3H5dvzupYl2iB86cz3337Cd/fUg7AzOj/
yikQgpxsFX0ytNbQ0EX2ZKD9rgToBhZV40tfcLTus8q+IR6gx4Riy3gsnOKY+N4cWxX2Y3DXGnh+
o1ouIBvRUVkT70xj1dxmR6cfDyEdLS3bYSJ5OmwPpgZJlEVTrhl8kew5eKOyIghO/1P485rt6iFw
f7lW15gca8fh3sG488ct64H4FQfHXTwTdn8D5qnESZxYoElW9NIUrkTWZSHzkf5nWg0plOvFex1m
VyeTHsP7/2MGgtqfwovbSruFxfH9I7YUQ2CmGT1MUbaooGF0a/JmaVM1wlHxrD/5ookHMc3pt4G2
LT6LQTNvgmVo1Zna4JP7bfJRgm2nQFBw2uUUpi4KRYx2NKrAuRgx9eH1G+0rBhTndEyfFNc+Ayy6
PagltiPDyXtlWvmCxwkeo1gLd68rf7xsVrd6dLwyfzQgykwhe2p6oJwle9o3xF1lOemVMNzuwmsG
eUQW0dyWwRiEZd63R00r1guDY1d5Zp35uAb7m+gUvCp7AgvcSVkyZsgYR3iX0WLN+oulxIhdVR+v
2gKKlgeeFO+27I4BGJlzcOBPXngqB9rOvoUgl3Ll/YMx6Yk1rFaLoMAb5MJCnuVkNaB0IsPFb727
DAsMnoNiBcI+eX3wKgs5PwUECug7iQTXxy/5f5ydV3Pk3HVF/4rre4eMcJFckh4AdDebOU94QU3g
IIeLDPx6L9CyPexmsT1WlVSa4gyRbzhn77XL9lJpnT4OEC4ARc2HGYGmFTXaqRTI4/EY8iMTO9k5
K2zocDwm2nJZYgZJ38ic/JL6RRRYWjP/P54GBVCGP9NcYwgPhiRXsjnvB5xvTlQND1lh4+6m1/Zz
Ysd127VyYhsctp1XlqZ7AshzzI1BZ0OGjokAH2w3k8/bx2FhqcgVxgw/dMG0mYB/LlorHfwOp98v
VFQpRJQqnLYY3ueb3EX346WhIZ8wyVi7pGjDO5ktzanK8HunRbYOrxdKKor7hzq9SHcb+pdV7sva
wYw6qiNsFFGGVCEy10CwqKffRWPiKyt0BuKm1B57ouenDVwmex/KosbwGbWn7BfvDCamxmdDs4T5
gy/o7d1SJnRkWYwVbEn75YG8xnJDidDcZw6tyI8nqncOxZYBiOWq2iSL+eClsGbNQK4etrTYgJ00
oEHIVUuyq2q0Tq06XpGibyedNa/pddn62vA/GLfisG9DGYvOn+pczDc4UYuNS7c13ZNcVF8DHOiB
XcY13kCl6mjtNFaIR7l1jU9Z2lCaqYolfpSIpTQvUfv41nCqCA02EWNlIGxlwGCakiNm2+n8adEN
GNcEKaC7st1Cta+doTOsbUcH6ivaPe0TJJ/2U44D+FlTtB+6W6vPnTaoXxurPacLmm+XQWbDhiTL
BEhOuaggIqVgYulyGe0qIhLVbcja9q51W5VMnUpFcNxJPgAsvgnuNixuRRYoOR4aX6kHupeDUsSD
R85i+KKNeHB3We5OBLzTiuu9te1qeFW5Jp1VajRMFPLLbPEHAMZUetH6PSdho0u8c9H0fbS4fV46
Tt2EQG5YPpnzBGlDK7AB8s8Thcm4syS6ptGYfuU6A8pOIPuZMS9b+aMRWdapTdv6rhw8X6SpOhkI
9GtXA8vb1xaiAhZAQSGU+xnu2SqJQDTuuK0zUz8DkBNhm51OBR29I8YhJBMVKGMLnwrMr7dHzcap
X9qGtZQ749jEZDFcmpAYbpdUtajJTrYVtJiFkeorw9lIXyug4dvvcqPQ7xrVXbZIy8U+wgdIMUqV
JNWzKTyx/HynGvIq/7NhV9tERBwCKw0zLJSeErpvg3vYEIeXBcw3OQ22VfSG5M/BkECzwWA9elOx
ALzMB2vaaXGIvfTjL/6VnHXwmGDXkhIBIQ01xeFjyupR1ZN4dQeYaaUFlJmGMnD47l76scYlJ6Uw
u008qcb9jFnkcSYWT984Wkm8WIty/lsmqzV40SwSC6dFAo/Hrav0MU7CefF6MhJY1w5ae2VoA/Se
sG4UJdBMwC046ymb0ds0RjMQsk/cMygQtuXjdp4T30lc42eyED7tLVmW3jSzFf5ou7Lvt5FrzTdC
6PK8TOJYsJUzlJeuQ0x+YuHwzjtMVQmtI9sVHGmHDVh8DhEQIdn6YlH6QFZG95NtvhY0RRR6KZ01
WljxKTXi0SBsU2ZAasKajifC7vntKxy2CZpr4DZ+kyvFPrTT9hzzJ2uXmlDGj5/+8eKRA9AmXHuT
7P8Y8g+OZUh6KAwsvlNCJ9uEkyJ/0qXQHhPybb4qomf1aEaA36GyjQ+YaQiToBxpXsX6ov1sdO2X
1fSqV8zG8mhKe36Jrba7oxuwfDpxpkerIiqgLIqoya5Le4SLb8+UJX9nt7WsfUNBBbVbok6Ofj8S
qLEVmpyTKy11KzuoNUJ0PFZ7IRFE+jTS02TNRikMauPiV5TzZ69Pk766KYbaOLWROlpn2uzt2Nyq
xOPh1VMPTrLkHeTpGTjpZ5F9m6iu/5rNAtsOOdrhJ9tc4O3akzX/iOo0fR4WFYoWfADWN6CtHOFH
Gl5QP7dziVNGG4torw41+u6xh424BznJut193ZF1aN13XB9AnEjUmInAFmVDAFzLqTe6yOkWOQqS
zp1rVIsITjyMow0jAGUsJrAOHJ4EKpm3D0PYXWmPGeKidijEfkg1miyGFFsntgeqK7kTYMkbNj2R
8n7cU5ty8WZjA6Oz/P85EwRgfJtrNfZQ6NkxbRp5ySwT98UXh84noUvtLtaV8yiJtJ0+TFsUPHt7
LsdALuRR9/mpQeJ1uH4zhK53g9UskTuoiOm8v70bISNV1drrOejteD1GyCi9ttetLwSCOSEZe4Xm
oxVh2WCrdJciuEOjqhGDgsThdtWSBG1cLvuxDO2zNorVK1fQdAx7Nb5sRrPfJmUoITVN0y6XVITm
kE4E3TMVNkSWb6xKNFt0PdGmkA2khraTW6cEslGpHSTyytEvnKbpnj++8ceDFBdKiwojxKo3exX8
/lbNSVMsoq1rspRp3fARpOuw6are3uazKu///FBsa3nRdAOMmnmwKAWPlDVdgmukFyPd5dzCttsB
F8DZVp19fCjj+MVmz0WtZa1YcmWvs+Vvl9XZyhxJmTJllQtcWjnOrNIQ6JP/NWzwuttBVbkl9VQY
Xt5ACSeACjCRwEOVZNRWCp0yrYREVq1oLlPTV+u8JyEvB0wwVvKTbuABTByepxNp4raIC+WGZp12
G1He9fM0qc+EHKLtlBV9DuCjVPeGNct9SWbIpZyr+pRa5J0L1tapbV0vIQU/3JRrM2hNSoOFn9mz
9aLGZV4SQJkqt1mIemSL9nJQdvnU9iTElDKkQVjl+Vd2xlA+x5z89S1bCdzncCel8Nn0acRK91Hs
aaVp1sE0CvWs1hw8iHK0KdNXdW4+611t/Pj4yR3N1HQISLuhfLl+hezy336DhsuQHy8Z0Kh0SK61
Ppwg3Nrj3l30DB2qS2VkSU6NPu8fFHIGDlQkUofLg1EJISUSooTmduxuiyKO4Kjr0bZDoPhtyabl
UXTOqQzYYy09l0qoF+tOVrk4bA82TkkFWJPqWYkGIqvOCDjQzuqGtTyGTRZAYSYqf+F/2FkogC5n
HVbSqMbAU3qtwdqYKn/cqHztzjA18yZRezvcoBoCuumYY3Y2E44lae/vyJlQT3yb7103gwBZl8DX
8VUfup1IrsiyYsDRXc2Nc9kmRfQ06zL3MX/F+85tzSDMCnFNdvR8OwvEmeB+pkurGdotRLD5y8cv
3DsDIOdB4wsoAl2wQ6B+vyTjCG+v8LWkT79YaQHqOrLCryqxsadis49r56se9beDHSzTZogPvGZ8
pZFLDmucWOd4cbaUU0doOm1JjTj5whOGwOUA+ijy3cfX+u6tR8K+wqnBsROIcvB15RkyVBhBvpzT
4iE1ZbwRwIJQmDPPkJU4fpppB94Q19JvEpBp21HHmx8rhf7YjuZ8Ypl1vBSk68iIhTOM9wCnwNuz
UZpBaqURl36mIWqJLMU8MyHRn3rf1nX222ldZyuJxlywiV0d5m8PY4uF1KDBpbvGrpGEIKe912e9
+RyPiCEh9rm1vVNJ7bU9dt82EEq1jb3WyHL+mmB6yEo1SinIFrncfPw83rkBrzMhWv+1oXLYs497
hqPS5nFEJhW6DlDuhZVJc//xUd55wylfQ1yGIK7zfw6GVGxAsy0SEndmB0DXMiQkyOUpom+Lae/j
Q713Qawl2e+IFbp/uAl1KheJiMsIQsiAeyFAG0ZQiMrl4ePDaOtK7OCR/lcPWZBezcS0nsdv07sZ
JXXpCiBRE+kfDyAaCO9Vw9SxgpTO6Pkcjyidiqmdh21cLTFMiSEebY8sQJsArHh4MNwpKXcw2fp4
o/Q14rolcuYQomoUYZM1q6jw47imZPvxmb93g5D50UpGeWwceXKJnQAL2FEcqBYEsk4r3AvQR6dy
td554tQ+KQjjHsAddig3r+JKd7qEAmeqRSWIQbXdGIooJNrcRTvxER/rNVaTCOpVnKt4/azDplNj
QpSKkf6gbBnZKijgfFlllTdlASc3rzTQk4uxBE5Z2Ve6QXhiVpWKH0bCvaGXqAS9OrA0btzubkLx
dWLj/97ZYT9kZIeFYlAJPZhktXp2Y4xsJbDZJuw9um7qi75E1nfW8ZpzNYeqbe1TTJrXdWqIatPl
5XDfgY4k9pxXpvWNQi1azyEWF+qvzjvnNSiPlRMb+HfeCwg1SJlpKgLpOdx6VFFCxRDFl0/9otn3
Oq7jxTg1vx8XxmktkdTkMBTCNCGR6u1nIyost+XUN36pNpD8hwnycr30gU4kIHLaJAlsWHHXadXG
1xUwZjDm7hJ/gcX8adEUI0B/VJ8and9ZuJImqeOBX98dNt1vzwkOb4OMVQDmquzxrhYdhABVZr8g
hS9bMc79GdlPGyUtXjq22RsxufVu1Kgxf/xhvjOk0M4SLEpsatmczMEsAXm2lACSpW85NamKtmLu
jITWLpyrcmNJLbsEI2tdpu2c3ehlMe8iVSWEU6b2xirqmTmMBEADlu62cvC6AQjoMAIvGumi2alR
5Hi9Sgda0xHz6yi+hHnwUkNSds265BEqCurXrq2cK3C97kVuTIQdYb3bKfnonOj2HL+iaD/4Kl5v
ECWmg7XDOEYrX7uX1ETUjm6sKa5R6YgTH8Jx4ZfQXezCzCA4FHQW5G/fB73PmKr6lsMoivG97gz9
vkL/9NmpR3ENPRTGD0RB95tlxQCLKbToml+agNTglYT5sxV38fcWiMG1hnMX8spiz18o15xSeB5X
iBChYCezUNzR2jt8BFXet0qn1gjO7aLb9pWIL2QDWHIsW+MrevVTUTrv3Re0WUBBiLyiI/36/v42
5Un0FTI1OaAY0FQzj8g0yDWxfMZDtE5Wll58r0U632pKNH2aASl2/kj9rtkkqP/1s6oqinTTMKmd
N2GaveRZWADzSSeY5B9/SsezzzqxoX1lI6qyDjhQZeR46FCpUKXXFHVkcRvF11FHRaN3IPn8+aGI
naOii9UJic3B4DGYrNkRPTF4QLrZQOJ0vdpJB28GkHziqtazfrvkIBPExClEs5MHYK2fx2/3v5nd
rNHrVdzRz6DawTXc53x43xdDj84VV53BSYNTZ1mV5spnOjXl9o+vFeEtK7h1aYWb8WDwhg2XQ85U
QVFojdxE7eAGpSgzzxVDdGLFeCxftgFxcCB4Jywbkae9vVinTNHwiPVYYVY6wJin+KVsMBOuYaZd
52WTwW4ZfPribic7NMeNzSi0nNW5RT6DokBU9VhzkidrSVcBlFzQi7QKh401eMVG30ckFcJtj3q5
cSNdhoECiPdrbcFi9wa08y55G+wP/I9v4TvjJh1h2uTocfEKH3qGaumikyjC2s8mM34mNbK/MJgT
Lk2yBe/Rj6hBsaTp3ccHfWfcJAII9SYrVhpoh5wuJ6KaByUNKIWswk1NBdIz0lH982XYK2lhFcfh
MoOL9/aRTVo/Zq3m4itPZh2PwmzdWdOCTR83yuIltGL3UFrNvStqeV6rpuSlTckIXgu/oEmBrrCE
WrXYynZpdaQ/H9+FdxZiQl2FWhqvFjWWw+9HIVplJsKi8fXYYeJM2X0EBHaYLkwQbXH9NB4R9Mfk
t6okphj2ttd6ucBIlHkOOTa0I69sc/trrBbZTRK2PSDSPn/++CyPR3WBpo3eFM0JkugOu45OLtgG
1ioOIzI9vlp5jC+iEiKYLTDGXpdb8e7jA76zJOM1Y56j6IXqx7bXM/ptWGEQJnFIIaG0qKSxgaBk
AblHQsEgYn9lVRynmIwbhyxnIc/NfBq3TUui4jAZ0T1afOuCBvRJmdvx9go3Fx8KxRmL/tXh518o
pQbIWgdFAlKvxiDp2D+yOk6/xGa9vFQZXd+tK3rgXVmNy2QzVH3/QJWqqLZh6BDFkdM+wQoKAPWT
0nTGT2TMrQicdtFUf1qwO2g0HU5UDo+7sTgj6dXgSyW0jALlWgf47VaOEjme2qgK7LSB7JqhzWks
zea01+lPboQxC3yL8bTVGmu8lq7dmcGg1sZP2NrWH4/VpmEh9qD8jAqPUubbU6lhO7PWhmraRvU3
W3G1C7c3fmAM6v6Uf2BzINSlzLJIxhCvvj2QEttJwevFgZox9DUtS2mq0qv4+C09HsKYBtibCDRX
tFCP3Oh6mMayY9OTtTEvxVA6m6kCJP6nR2GQ5J3DWLiOzYfmSnMeVbVrtcwHRe0Ecy67HUjV6MSO
8Pha6I1bNKy4LWsn4uCOSfbGa34BKa9ZWV5QF6SEj6D51HbieBFE45Al7LpcYKXuHCwXOnK6DE2G
mG3HzL1K6ml8iSg8B00LhGbktfwU5V3qYbgleLhfsAVp/RCA8GXhWzZ0OIHsXeRRQrhA1tsn5vfj
k2PToLGAZRPBbvAw74shWgvDPMdZKuTPMMt1wG6tcZ86Wff142f6zke5ljuYbmnsmXydBx+lAQSQ
4SNTPJCwHZ/eomVequntOdLOdDOmE5HzCtOFj5hUD0Irbh/7tomeWb/qf4yagKawqv4dxMKrWO7g
maQlJYKRxhBTHRoHoS7T3tKj7NSOdt2hvF0purB4TAZO3h4sPweXHCn9HGYSAG6pN9mTywLASxza
MfC7UakINaUKQe5C1g39T6OtxgD2zfD94/t+/ITRPbOH4j9YzgH3vR0X8ChjZmR+BA6aLsFS9+We
AkZP0IM8dVffmcJWNg9hw6y/yYo9dHUQysd4W3S578QVmVJmla/ltCTvtAtCdkqIz7Fp/sqrxU48
ilbiap5ZC/ghCWm9JwiZBWaoDvQ9ltZJbf/jG/FOyZuhkYELzSO558ahzb9RdZFMbVGwSewjCHzw
5XY6xt7HjunkkWyA5jxVBzXxIwM3CpSnaOOUDu62mY3EnuA1PtCPT+l4BKL8xwdBlC+LDCSUb58N
ySV5rHRZ4bdTn6NcE8Xeguf+p1PQqjPEq0ehkV0jYqq3R9GmtFPZpZY+zSfle50n1QVt84XWvqn+
6ZDKoRDiOyo+R453+AKAwBR1iZLId0dyCofUiHZs0/+4tgwd1sRTyRyPeYc/vL2gMlQAA4+kAeA9
qM+QMAF/bxw7+PjhHG3zKLlTjKIkxdeLhvTg401ye5lCeI5+7pTTk8wS48kAS/psG626R+FseZGl
NmcTfH9ofUv150+NsvAac8n3q3ISby8yCQe3Ki32VghT1mKqW+5qpydhqCIJ7OMrPdoM8bycVTa8
tv3Xz/ftoZCSFbHSQiLR9QpyV+GVukbG2XnMktzoTvGojz1OK+5lVfW/atQAKb09XAthxq0H9scF
/nDcIW4ZWKTM7qU1OnQ4FyvQs3TYwQo0fMMh68kkiMUzHLQPGs1fj4kz2QB8H+7/9DYAoUHhTxV7
HbNfJ7DfVo1WI2fsf6DeJ9IAn8sUmCyI8HZr2NL4qsfZtBWhzJ4/PiiNBS73zSTxejtoXiBToPN1
OC86I9OdI4nYoVJBDMvYQyH2VdmoiG9KfXR9M5uIZJkKI7rhqgmGnJEWfssbKoKeUxniZxKhf9zF
ZjR+WzpjvqBt3u8k0Bbdh1Ok4xEoSibbqDZnGAc0/hfESe6Cb1zPEbAukdbfI/qwOpwyUjUfLKvr
hYfJAokaVWDC7GJtbh7jEKCwL6IRtkbYjaB/7Waci3OWvUhSS4Z+H9M5gBk1Ukib7sZBw67diSwJ
Yh7wdau4WP0WxBEXPfgsEiXK2Hkp4nk4s+opV8gOSxeyJdDQ4gkfrOaalpmTgnkeAW67TW/EPhIG
5VtqJ+OFGyMtxO+fGHwdUUQueD/aytcKbPSnyA51ciab+XNvt8bPKK2Ur7WamCVp7GZceb2e2S4z
UK9cEwOsEBovxhqEMmszeTms9KOgHjrIjTSM7GJjG2UL6CCepNgvapzsJgGQaVdEVrx4Uq9h+zlV
DdOAXEY1UFrd/VoQ38EFYor7XJPsKzy1V8mGU2bcajddLBgiNcDRyBCLiZSxPp8ta9Obkui2PF0g
tUIk5TFN1BvTLV3v+stQVIVOhkC7QG3r0ukRlbIuAht2wlNTjkUZ9G5H/g9K48b2KoT3MsCkRIPF
1GZYVq1rq7U3znX/vBAZ+ki4AN2wtJZduc15SyIkkPVUbVxySavzpQZlBX21LCAq90ypRH7QSggG
2LqDx1tmmQFkf7qITWMRGjeVNZxB9uz6FFirLQ9b+5L/TJd2YkghJkL3osnRvhgaYhsvck1CuxCP
9c+9WywqsOWB9S2l7swhF3CsflJm7acHV+3lcwaTDDUjAjDeEPa+l7QjVM3vtBYFecLSLUYLZgy3
Zd6QHWssaxBjhb2fPLk5JiYJjTasDL6n2IvC0X4CZJJWvhG7znW9NMOlwd3k19nRmtFoDGLZLJjR
CfyVy4hsPl8zP3gR7VVlmDmbuarMyaMszQTw8VBwtBpgIDDZrGJYwItI6eHtuIhSaUE0IOAHq7Vz
U5X59NC2qnviKMeLNA6zGm9Zi1vrLHowr1HP0As1TgtfGfNNOi7bULgEG6uPZmRu7dJ8Rit0mToL
PCfY9jNBpZBO1JumGE4Uqo4HPkC7KD9x7bE/Pmr6Q9ZuTTxlqe8sLSqTcDTNTyA/zKs2TBbOLjtl
Vzrm6KwKXPhyLIQosLiHRWLKtomaC9SXWabJh8JZSOvUloK8HRk5vbGfIyNqCAwylPtYdzEWOFmd
P9hu2ZON0+XxbTKGjBNVrYD90GgWP2QQwgOjQ6HoTw1Ivj2lKvmjasvmPibBnDKiGSdfiA5xAaiR
rHDbYpAicKyk8kUui9J7Rq+k+aaOqiy7nMLMUjxyySSy6r6GQi4dpdACS9B0CxjAxC/FntvyLCWY
VNByaoHxyYbEvGTJ5s+N0tjxKt4I+7MpSlrqZKzTT+nLjzYUAMXI82CipJ1MteFg+tb02ulGHS9Z
aMzhd5cEmKCslvZCWoSZ/ekXAamPUqEDk4sFinvQARqFHHP2CWuwAcqM2sjDX3Vr/3GyAa3WdQvM
HgmPLtKIt9+dcGfTbkk7Iiu3y7ajiMRjws07UZ9557axXmUHQtcMNeKhUAEEMKEsNTW0Jhwygnma
ZUuW4Qqpt0/stI/HEfwHK/0BJScI3ENGZWOgs7DJRPdNh7VUltjzNqyRSn/8bI63UzwRuunoadbF
HDXLt7etN9u4TRMFBjogGKLRSmpr/qJmi7PpwzLEZ6VbI7la7PPIwUvn8ZM0rLHCDDGmaxqL7Pe9
0efDifHtnatnM0UbGT4tdbfDVVwby1w0wwjnpSmtTduPzibTwC99fPXvHAX+CZo9lFM0tw4vPlym
tEkzenBuRGQQ1So2Iy6WoI+PctzqY2SkRIVK1oEsTJXq7T1GdGonerXmyY0J4PYpzh7yUbeIPsK8
EMYiP6Ns7N5pk0EMSmlih9SVLoawX5u3tpanT1MvCWSkc+M+GrlrebRcxhMnebxP4lav1HR6DSYN
Mf3tOQq0NkufU61iOFpThVfuPt8r83SSCJrm5vyErBSMGJnTXkGTdv/xTXrvUUChWYkn7GBQdb09
fqbLliRg2gl2rpFf6fbjtZrn2onX/Z3PF1kGTRtKrGymD1XpZp9Zw5hqlMBJNN+lcyoCWhEYGhv7
VI31WBu4omboBdCdWsWIhwpeArPzUJsadp7p3O5jYqqe08Wdn/rEjM900nZu+17L7qIwSkD469an
vjXS9MRjfdXXvt2XcBYGSxLEMi7f6sFzjWsqIGGCssoCLpecz+Gifo6zvvuOkDVBtwg1ofVGOZbO
BVg441kbZRqfD1Yy537hdOIhpJP3pGUVSaNlhqUk16t+P3f2FG9ysLY/WBcgMNZpAlzk7ly322UZ
1Z9ZN04GbI2INg9pJMUvJxwbPaiiioJzIhbr6ePX5/jBwtSjYcbeCxI6K6K3r0+XWlOtIRvzoT6n
AbtRAaQy1T/jsHVOHOr4S1mbAIKeN04mtLUHwhKTFgP+Lxjhs2Ek+vmi9v3GloJ5uk4rcS2Lohs3
FfHPnylf1TgHRhO6xh9eLgx2HibtRzQ2LPnX2/HbJrcxybYlB5OtzdK2l1TLegwK5HALvAnBx4c6
ulwKF6+zNj4f7u1hjzXCXOWoydBT1bbzK9J7dEq7qv4JDFdDBm7UndlIEDFO2Pp1WGUAAD8+/tHA
wPHXGBAeLHVT/vv2UnF5KRHGSRhPtEvO0SJIn39g7F+P8u8/pv+IXqrb//oi2n/+nT//qIgNS6K4
O/jjP2/ql/Kha15euqtv9d/Xf/o/f/XtP/znVfKDKNrqV3f4t978I37/v44ffOu+vfkDG+akm+/6
l2a+f2n7vHs9AGe6/s3/6w//7eX1tzzO9cs//iIwo+zW3xYlVfnXv360//mPv7SVKvHvv//+f/3w
+lvBv9s33+TRX3/51nb/+Es4f2O6oo/5qi9jbmDeGl/WnxjO3yjZUevQ2IDgrOL1K9kKx/zE/huv
A5uB//4hj6ut+vVHuvs3ClTURxEwokBAGvbXf5/Vm+fzv8/r38q+uK2Ssmv/8Rd9Fx787yMbknOq
TzR/WL7i7HIPPnmb4L48HNivypieuN80rXUGybsyEKt2jLdJfkZ+QOsGEV+n5dHYHGN2BVEaP9nu
iG9XnUhyvLM1WWSPqOedLiB6pql3bKMN+MJtVZue2sI8uy46lbhWu5yjaMdnN0VbVyaxdR6XZkFm
/dIaxG5mLfbWr70sxHwfVnXd+6aSuvk5Ca6KeBbs+dvcK0nAJBrYWnNE4zzWviBDDjO6Q726bLtG
US2Cmsc8vCLrQIwbuBmjDKImn9jJ9jkNfYbr9NZpyEj2mkSWlDu6HK9qVDf9/BQX/CUvnJbF8shI
gEbfzHkXbVxjDH+l4GTlxjKgb+4Gde4sATOJxc+V2dsiu5MdEMYnPQQLhAFUdhQFLCLgFRXwpBjH
c9yGMYTJGroHmVQl2+m+nwdCEno7snfuPONNJIY29IaY8CaKf1l/rSxlKTchHa8YKvdMMDipy/NN
m89PeWZWlB2yMv3m1NNwo6XpMAclURslnZTGGH3HVgjaDkflIidwlSLHUlM1Y29vYiiAsp0EEuxi
EbCmoGbVkBYUYxImToSbkaR17VHNFfWO+NRFIXC+lk9Cavni6UPlXg056fJ79nIZsegOUaC/ckgL
+mNXqw61Qtwhjj/38HA20ilsArqHlojQAc5cBEmFeNUxMkS2NTtB7ukUZbxOUUTsFDGTBYcWIGGY
H9tGlf4UtXW6N7syemoiCqN+DekdHYKhLwtagMGxkf214X1sd+pKsnMoFDtu7tDIQwG+MYh2TaH0
Gl2M0Ugv7+MUELNPNTN8mZx5foY42nQbCQd0OUtdF/FUQzWqCESmVO1GmIUe81PnC/pG5QxepkrA
Q+lYzbmr2JO9syLW94HeD6wrYUzScC4zhwPQKRm3iTXFS1DaU6TtHTyoamCE9TKBhl1yXjFJnNx2
LHPnfh4tmyjMupaBSxV4JvSVLFqvn9Oqp0zZosDXizi/yeM5RbMeSsLLmsLpA62cK90jCrvBJm8W
a4/Yxm0N2DtSe68dQ92+mlnigEgNCYDZ19hDv63m9tQ3tKj75aAYiwLSCafaL5Y2/GR1M2s5ZzLq
pyU2+5aMv1pT/Hzoxus0bdzQq7UcbGs7i/CKBDDHvEuakNg0JYZevcrNkI3PVBIMlrksEL0sHpxv
rhZBGAmNiTpKNVTJ+rlb7YMKYo2uZ9gIN8g7XrLtQG757Kf0AeursR/bwcsqwL9BAQlSwgOr8Fym
to6A2wkbnNqNK0GbtEZhIARRnIz65zz9CHU1joK4QcjkyUl0t2XCki3TCvdnLbDz+mhVxyvJqwAI
ZMxICKuVCOSZOSw6FAYrpFCX6TNJlNBzv1iJtAnhVhKLlzq2rNucsM0qGK1VhMOaNGQsNOuWYLQ8
HXuqiUav7SnEpbVvNSk1Z7Mg2HULGoRqNhofQvNQHRWuN8Xdcp30I+x3SFjQ5ZU2UzvPwFVaBqYe
g5CahdUUZwVlaGrRjOU/BDqAwpfUXUqf9gihbq6MxggCbrsmxkWUabyB0eM6F5XNczOI6NomSlJs
IzSR3yW9HMq1ozA+2xX8HM9Zev0Ct3FDmFUp23sR2mtMLoMOnKp0Lkh5gmyOHEolAGxTho52D6fV
ChIyjO9bSN5A5I1kbHYpQa5cqm6HgB2Etpz1YUp9eVZzSegvFQ7NN9kixQGo3fAzvF9CrskTbnG2
ZoYWg8isSPbOO8E7Z4yZstcdYg8kAXobPY1vSmYqanaepYWAfY0kfqrnxNjb5GjHi55eG4RtX/K4
os3cqXcQcMab2E6DiNqVVxOIeT9Z4iJPpbzNnPI+F21yMxd2UDrKBRv3h5A0bUZX/aKb69twRGmV
tIpA/DzcGrO5ATh4bmVmg+UsqtXCZ/yvzorYgFyM4CEYaynvQrM6F426jyHiBS7tGQTy7TNzXMYJ
hPc2IO6nbB6f62hKNionYamxnzV9/zNSp51W6M/0RvZhQoJwGyOKiELrBl3CDnHz93EZH+1OsXAm
zTyREN35YC18slp2tcg03GatskuW9HtlZU+tjZFW6btzqbfipdam7cxgctXZjnI+GW23BL1apJ9F
RBKTFQ8zyvc22lsj1BF+g5aF4IOWeRUnhqlqAOAted8pxfWSzCLjOht1Dcqy5RequGDaY5Sr9GAo
Ip3UpsHZGklhhZ42Z9FGQIsOsKs7d25p6WfLklnMK7FC+UP9ZttL5s82yg6AWnJLG/MCQPB5N9Cc
NoaEHg2QnKS4y7vsUhlmStljY2Y/e1z6mVKkF0tUTHd2yYxiSZDs/KLbUZmuU6KrH4uhsgKtmJUz
MadPI+q1Kx77gG+hsi7DrNX9mLFo55R4MhTplDeZKu4IvE12g2mRlYS4daeXin2miOxJFnkehDYz
b5LHSZCl/YUuwsdGL9wzKbKrkPLfQzsM0kGvp91pPbF/o2ncTQ26zYLgsq8mLFJSFqRzGypMJ9Dj
Z7/smKoLvbnuHBT9MAMTow3MsuwehrEuf5mEVl8Kp9J2BI7PW9IvrKtOmaobtWl/6hRc91Ipg2ou
GXdmJYOTbOqEONCeeWkr7abVUz3dlEIUZ6SXVw8WaXLIVGFGFy153nDQk9s0WmN/Ez0fcDfEdHvi
Av6k29WYlJLxlp5XFhhx/Igo55Nad8qdxlLVdy0dDXVSf0JWNnj5GP3I8+6rakiWNAAOxIMSqdUj
5jVjS6PQ+Glr4VOqFssTMS2Zh+eA9Qv9y3weCa4UybAB5rIzBlcCas4zEt6NrzlLCW+Ctd+D4bRs
lfaSam0SN1Ie7DRn1htyKzBnp/e0NLxEqJntpw4qd2yzZk2qy0yO5nVO28bXjemKqAm+Ztq46c7O
DECmVPrhRrceMo67qsShPpPCEJDlCvNaz7foIaktWJH+Ezz2fTgun2c9/pX0ynCnKOP8SNU3/Qqm
QQv7fWwi3vlP5s4ruW4lzfNb6Q2gAt68Hkt7RJEiS+ILghQleJOJBJDAenons7H5JanqvuTtlqKe
Zjqq48SlDgkgkeYzf7MtaFkhNh62vXsUHfZx5yXS72O3Z0N18fWGBp8+p/bS2zfkxlN17QJuirNt
rADe/hRZtwLPdqvC9/CRREts04z+MNxKRSXmwm3kPHlbWFpJ/TMVllsDU0/ljA0NocIKF7mzy7Y9
CRnnSXOo52iKOF4ra+i+T7FEyHWPTL+jmx0xgddWpwDND4pQSFM3zQXJ3qjhJbmNE4gNYv5N9bnM
PSXuvALv+m9B02TRjIkQcZR3ES7kquURGf7O8b/IxqIOfhOHja2rq6wr7La9IRuu4+FmqhL610+p
kJlodkM6pT/txKDzNh0QymI/9OH86Gel3oh8AN/l6hA7U9Sv0YMZvT68LZOZcNmGdHMIe/SvB3B2
aEmdpFVa3n3Zxijce25v77H8cex/9kXuW+3+389q/9dc9V1++9vc9/9dVvv0gmA0LUgli+/qr2kq
XUoAQL/NbB/+z3/Kpn5qX/5ja3Lj5X/89bdM1/H/AdCFXlJgetGkd/9KdB3nH5AmYZaA6kEoG7bl
f2W6oUM6G9AKQNKQQiJ4yv/KdAPSY/iZCBUQLQBRAgzwb2S6wFXeZ7oGQAIxCOwZ9VHKdR9t97xI
pbhDtem2o66Z/xMP2So9Rf2sumxjS4uGxCYrF9lf2h505H6DIYL2YFZRoMlL5FLbMicknYOfg41w
EHif9GCp1DqbE9k8A8hY9pOMj7hunXgR3WFwg+996BIO2iANHIFj1CZcK+9ydNoOgXq7Xx8pbZb4
wA+Vf2UhHnu9YlGQblUQprtwicTXGuLv9TJZwxFhdG1sIpd9RmSOUoYW35LJzTH9LZM718oI5FeH
WVA7KBf1+WrtPBE7n0cIGmdw6r9aESLjZY3WX+uL4rlUsvnKbt1u+lA1CDpHNZ7IHVII1QaE8PIC
0qa/sKMJLEHhuamzqa2+afcdZIt043YoNmz8vL2KEPnfpFavzm0vpb3mOYP+PMAGOzYhuvubNA9l
toOpNN3EHYihTVAvCr4NFXxX2vqrDjByynQnT7G9imOYE/xnIXKwWUre3aYO3h4ycDZNN1zTmqLx
NXtUmvVAAs4xu5LUlQgmN5+jrF+zS3KfL4lebrSW30tkZvdWiGK2so5plF73yfylryMjouB9sVKk
y8Q6fMdQZBN643m6Lk/x0hys5aRXfVZ7EVr84acCxPaknXnr1uqHN5QWqbq7dUMYGl71Eoe4LVA4
3E79WAGOcvaT+FylmbWR6Auel3NrLdQB6uUlzOYYiZZOP1dkZ6GI8p+9C/7jIGvkz6uIoM7PRogK
ODDodNdHuUwvx2z21FaClnEOpURPDvlGPfVHO5KorcqmrFbiXCLms8xMDZtzEM5I60TiLrCCGwWQ
ads5uvD2E2reWxuSLcnBBKZj03gEdgvUKgKs6oQME9IJddAdqJOq9CIOJmu5S3tILJd9Dvmz5yXH
5bh3inUPUsUY9fjjuqnXTq6fdZ3ZtZFUzbtrO55zoql4if0X8nEsOzPLj/PLEA8Q/ZguuhcbrbMl
OZNqqMgrtSK2FJ1h1PsQl6ZzB9UbIhjbRWfGboKJbLmYlSC8Gaf0MsQKYTob8HVHS7ati/kYueNQ
ngjfcnEIR7+9aP26e6xp9kQ7udprie4yck/7vhyflnAOCvA0zmMwYrOAQprjbAXYvMtAJ96lHc1z
B+iiuVFdXRySFWNb4EJXuhD/REG3whgjkefx4mw9lBmo4jzlTvlN6TDfV7HSFyocqPeM+ip3K0za
xwY/V7uuDmkCvBUdaG8riddXMgwR0WDvgVFUIjpmTWbdjFQ8yFqKqb+cAEbZmwlH8peqG9JrJ8ur
DB0iL3iu8HHo0Dkdk1uw5vanlMTmIfd7NNRm8WksG/kth3h0wF4ifm60DX5tSLqCoSrhOWeO19KP
Eu2nlA711RzZP5d6RJ5sdlR3LFPCHg3Ab1e1udK7pCjGc7hd3QVGdNNBrz0c4DV+cNZl/Ceel8Ww
wQVJZoc+0D/DwUPhJUyKw5Ajl0RJe2M80s+hQoy3nXFr0b2/Hnqhi60HMfFToDJxL6vZ5IavQOiy
/+o2dbwFo7v2MKfWBhXrFfuHrAmDvTc0yVdnGdXWajUms7WmNIjNNB51fhMfW6o0uGKsdfAprPry
W5uWwChk7K+XKV4HVBsEr6AeF5yzZpFfLtky7+pwxqxzcN1rPyLEXFZD2ihi60u3TvmPym4L06ix
fi56vuz7n7ldOFu50t2jOkER0se/dCMpGO3jxj2VkzjWKxYXcouOmDthscFMvekmnFb+QI/5gFF8
PckCwBsIztITDV5BhX/pW2SozPpKAyWrKLggi1VlZ009HaroogMc9+8HP/+fhjX/a7GevtLvivX3
baF+vPzHnXpSP4a/xjOvv/cWy8DH/wfdIaBbhB4EL6+6pG9le9zz/hEQzJhON+IUdOb+K5qJnH8Y
7ASRBs0eo2z7q2jvxP/A4I4egEE8QOSgv/jvhDIEUn+p2ZsrOqBgYWuA0aSf8BGkUTtogDqYuPyI
nVSNyd7t2QBwvuqnYn0I8PqpnnxLBsMBGAIFup1yIfZpdEZT+xkahQ8OrnM10yXJg2XcVYnVCsKY
ph6u64AS28JepYP+GbJsqbsdY1WX3jaDAuP8iHS3jLd1rqP6CfGOPv1O0U2Ep4zyGEr8jUPBBGn5
PpDNJyJyNeO4Wwey6jfdTBZx5aAkxi1nTeMsl27jteVPa5g6fucvr/RXp+OvnY33awS5R1oZ9OCR
wUBZhuEyDbG/rJHIaYoxD8FUGrehUpypBtW4s9qfBhmdrUOminm7FgDAf9Z0dt30D5iID4gQrk9n
Bg8vJGU83tTf+iprCfKEbkzxQuXPq4qtwj3My3FTcC1UpaSeM6l2MlcZ9V3Lt9a+vaEat1CSgL0c
zh5nSY6k+qaDACedE5a2JJF/GKP3vR98x4nTaVDTg6IhaKbl+zHSeUEZQnrWSwip1HZ32UoTQhzq
2FecP61UYfhY0fhWb23Cd13C37wbc11MgMDvEYWjvPDxuv24kP1ZXvySLcw5gBjIiA1fcZdyqeLM
yBcWn9o0V1Rlc3hJ7p+whTTP/rp8uDxYFYc8BEQB4OuP2MIsmAqLrpX3YkU1DYBtMNMKf2IhYUXQ
rUVUnwrL6ZxrrxLLeFcNtr1S6M6LmkH5/ST9+50gbA6ohYwVDhAYpfcvII/yFFiDLV98wEBgqhcn
hAl0COQ8Dv4eITU/fJQjQ0DxgF5g+NjZyyQTDqnO7uc/vBW2p/fDEmAKitwODUGQUmCT398MlU+7
XKo2/Z4maxvIYyd6TM72VtoMyXJcYqmZIr9//g/4S2YgyDnkzMxCNbaFH2UNsmQtg4Sa0nNeyKix
EFfLzYJodJcP3XacS3/1t0hiIzm30XAgGIigsPPxjtirpHhmObK9S9CZQxRZBJ10b5upaIfn39+m
QRb9d48UuhrQD8BwPkBJw0f9SNIdZ3omtlj1s5b01PCnQxeb92OjNgyZUUscxe96txJm0ai5Mx9F
n41/eD9/GywHKCy4OCgYQFaNwvj7FxRTx1XLEHbPbR0AuqTDUCMgu5kQnliCS9Iv9v0hG2X11JRB
y44qeyRngrOYWslUUWFhtzU7/wIakztccXX1ddUDlPr9cH2wJzfjxSDBNjWqGDag1g9ILe3NyEe1
2CMOqQtrY1+qAZ3AG7EqBIq2s1gEN2dFDQrR+24RTbcgyYvPzd3c92gpUwctYf6uq71c0jJpyVla
OCGp2o6QdurbsEkytIJAGGq2RBc4ndNe2GtCB3eLWfksxB+W6Qe6HjsVSu7w1oyePEA6Juv7kWdm
tmIiCXpEAilA9pD2ZsBUTNMxSSSo2chia0+Xt92zHn3+bXzdTkDTxPyTnpUXisM44+73pzXkf9zF
XaIN8KemwELV5W/TAp1/Wj6YAj0i1luggeANSKdTW8xhP3jDSBd6k9AhWh+aXANc34y5JALesuHP
4W0mVkoYsvHL9UFa4xCe4iI0AYL2p6ZOjtVIp4iu4eAlTKFlioLptgfttz7QuqxmKrl1bQ6tgtHn
BXVtkvNDD+jI+hA3GhOZjUf/iI9htTMV7/pg8IZDGI3m3VUgcwkwaPZzeSiBFopvcadL/kRH8MCd
IxhhYgPVBw2KszioiP6QTNKZ7mgUrepKSoqgm7puKMNvrSxt9Fnmc7h+a7G69B8me3KYZFGcEWdM
dLoJUX4/2T/umow+EsqvsTiEGShK76eGly5thr5A/Yi7JQxNWAp2hHskZZmuPvdGMbNR/P6KH3cj
algAc5HcICrl7P54xUEixEYhdv7mraOZjPPom+0Pv96KwzucRBA+pqW3Mglnd1RDdg0MPGKe/v42
TDj7bleEVo0+HWcF+BEUaT5ShldvIsVOwuahQQ5OeQi1jYH1gxaCYDfKq6F19jKNuuJmGuKMHafP
0Q/bZ7ECOkAHJpqBuyo3E5d1God32pN1vNCqdkKyzNiCeiiMBOolkwi2Qmn7aQEiIAVJxmLPbeZh
N8Fb8M6RbVFm5U9AYT/RnaRXu/Eq6enpD2nXx30tpqpJe9M8NU8LNeHDcV2Fad7Cp4/uJ5RLCWID
KV2C2Gk18xboqu+fYeiqmbYaRwU+MvUa2VohPAxWxVjObnqHMZOZ0i49zUaeFb2LaMi+pBRlOwdR
I/NRHNdgqVh16dyYmNpZ4obVCcSGZfSHl/i+KOpDeDZsb5gH4Nc9B3jO++krvLZZO7im9zEGJqwt
uj7mBpTljWbpvq5jFDAW7i3Nca1WlL4cs6XIHurJk5U7hPEOuFZ+1IlqqJ5qGvP+WTFjzi42Ypm7
8JQKzbeK3DOPuJDOI1lpRdI79LGcvGG7cF7wuH94tA8ZAI8GAsSnkwILEyrJR4IDCTIdnLFb7j20
oxl+JQVTa63Xovuu7Lhy6X+pTqwPES0+NrfG6rCjPdMhandoATaho0AoedY43xOlSoZjjkqP2edN
lB1/toWVMMV88Lxmd8PNlad2+5ltTRGRcMFCpTb/RY7lMBRN5jMUSkWwXDFlHUuWRJ5Ae1AQucz4
mK2wevr9IHxYozHhAtEVZXSqBciJfQx1nXn1wwXs35cJyQp2h7fwFq0RPVVbMssce/ffX/G1jP6X
YMlcEn0c22DK+H+ipvczyi47otZeR1+G0WGGqEUpJhRnP+Pjg3rogj1opE7Tyam9hQGvp7QlZGHT
Y5RmqWt1E4VDnJaHVPkxmwELcrqVdce3dGOx8JVuOah+vbYM1C1DqWGmslZYReZ1ZJU2L8IqC4eP
ZMEH9dbuKCIXx6CqOJuqEG+MP+Wcb3yh9w9vDgE2CQfi0t8zKsLBgb6nXr7k+RLW6UaBxOq3WMum
qJe6KzCnvchl2McbiARJiU2xFIW4sOvR08GmJ9qxLtGtsvzrtMkpK4u509l3PIPtszkd4ZxVUdvV
L36Jd/Ft04WNfJoxz5o/Ybxta+QEyxYNNAPyhNp4mOcgnk5S5Ck1Q9pzjXPl2dJBIamViYPwpxol
Suw6puGP8+8kfVAcugLPtplWOS84C0P48stDQqfSvwspgWKLbhtRnfFINT13UuK3NFPnKo+IzLbQ
3OZ1Ja1lKiKsUy1oCwpwW+FhSiLIQUFjoRo8AxQoHka/ztKd5yvX2S7kp92C3ZACaJgU7lyh/Vln
Z5Hr4fbb2TNVvKS17aMzO7l7yHAqyu19X3WNf78EU1ZZ90lna/0FgxBPXVv4KFi3nBjR+BLIMJT3
azRlbbfBu9HJh8+JXuvqiJ0JUq6g22IKjfA2PBdnbVPei5+dpozbF/QwqN7tmCqL+JGMasYhuKrn
wSnPVNqKIN6RBwR1eMTvogpPODtZVXWcwt4d6vxHHreeYpQ10jrSv8afaWJKr44c+vyzF9oqpGnZ
+j3mfLg6F3l91Qa6Etm+nDI1T1dzAKS9gJDWYEd2m7auJ87D0s8zoBWadAo4CQr7HOv1QJs+MWX2
UKhdnsq1XM7nDMep4ghTgtMGVMHss8FOfTEGXztrDIPhnMmBwjMqy4QtzmnsibqSjVq8WIefaiRw
+ADLaH5o4dbEB9BWn8ut3eCL53UUiTtdlKHsM/fMwX4gQpy9DFDlOOq2dAwQwaeHMIOJsgoeJ/Ng
IXpPOl1CG1mjIIf2+GmZ+7mPbsrUwmj9QFvecvvzip5VPH0KKXcXyUYkialJRFIFefUQZWlqrZe+
D8ci21uLYMu+ZtcWeXCJXTmSUldOIfA8uSlLLAdSI6WBitW+K2BUyS1blrklOmo1mEA7yxf8yu0e
w5141yrbCtqvbua2XK8p6yS5H7MY0Lkk9WZk3XgsOEFgRuXmj3D/hCwYiCQmpvfzgaen8YZ0b3hA
tcmMmAdmhQ90I5V11zaR2fL9CdONCE0A1TEB1pZ446joIPK9/u1RAdBBw9sgocj/cZbgnzBvALmS
ZLZOYV6PA47HDf7p1AAUTR06KaklWSO6g+6ZBe4w938IQUIjDrIoiLS2c+zQTkSZHSifxRtEpGh8
UGU7Fi3jZeWYLeTj6jv6GqkJc8sFb7pf70JmFlfw+CfxnFraTLBQWubN4zDDz+oEWKfaTZPDVzli
YzFzD1M7cFkwJK+vTkrPE88U3OAPbwPdd+FdFfhpAphhTigAbeh1OYzFr9mTrgNGaruotMzDpWp5
HYyRWYNI1luMmwRrYP7LG4Lq2rMLad39Gmrr7ev/GuS371EpcKtrRDrxsdo6rZVPz1UR9oU8Fq23
8NDCBXlRbzKU1wr7jgQ86xJAgK8vilaAYqqReeO/e946yYLznwOacQk/Jc3YMUqT22CSRBWWGht2
9omHXIHp+pqgN2sCfLfwvMhs8QwpyowgGD2fD/H2TDkkZdCmPQIHSJ0vY2yyc/vt1b5NjxAtGsYn
RBiEjyCqzcNjs5EzTzNHmsvkPsJhcrvQEory+9UqfHBfPKkxTu/fJtI6LiN3yUOav+IUcuD30NL0
mF2Dys2tvw2otc4r/9HVXudHe8sO2qo8X5FV0cCAbYpIpm82dqxpDC9N5WOYeb/FFLni2Qkz2PSb
ISBi5eHlRLD7Cd6uubnOncwHunwgnfD7ts1yaNbA3D+k0iyf78c6Q9zn0GYxfzcXQFO9s2pYIkdd
em9zpSiHREXHX0OelJPkdmhwVvwRToCOi5d9UXHOT44AYHVP5FbG064XlmqLrT3g9iK3QZl3pEyq
7qlt0jgzlRteUz6e4/FulvPI+crPqmVEc/xQESzq5cJLhhpPBuV3Nti0OvHrBjzckFE2xCph5Pu5
EgMfBI1BfWoE0PrT0szU7QJ7digVCQOLOU2VSikKzLLk6k6eddND2OJN0+zxFDJzf07YysuD9oTL
DhPLnLb9HmS1zVfQE0uT4TxIOKr0NzvUJftNViOtWZ39Kicj05vL8jDSt+3670ZjzPPO+jJnOI7e
65oRsJgYsCGdq3R98PK4m9W98OZ8Ds/U26PrBBoZVs+9XiueqMrmIdiHKy3mYKukb4bP0b2ZNdSr
zBR/q5/G2NIzAoDfzPOqonD5AFQv+L4oqD7CW6pX6sqwrKo22VCyWMLm2usdyTfCxTE57ATgmHn1
VmRZnaAGuzq2KBWjkJiKlb+Bm64pvaW0yKgaCoDPlChTXOXDx6Yhd2q3+AbX5KFNhS7BvFFYjlCE
z+jSslV6sHM584aFnaY8kOuZwRsLz5QK3BGec4tre5vx6wD/ecpvM+FZal1gHSdlcUo8NDjyTTdy
3F1HVeqF6jNOYCDI9zpFij8/hHMf1IYKbMGf2wB9i0NQTniT0oPlrOblr5a/8lQhkrkMaBOkZrpJ
VzpMvreRLFVHJdrDitmbLuY1aNLoc7WOs3UnCaapKqy9SMJH9lvmlzX3kOKOJVwTM4361mLzJ700
Vaq6IF4lsga+O/ePYbLkwnn2dR3WpzAU/ZIefLcblPUTC3N0T/ecaF6NoVpN/dvaxrUTSWoz/lyp
LzZiqxl40GDxcn07R8Q24gXLuEm434Y0pjRxlNWIpMnWgspWPaz+6PpITHA6aJJ97KSJKfEMS1Ax
ZJY3ZeJuJ35o4ScSzXSm9O7Xk7y9S9GXFIi3QeAhhLFPX7ebup7M/pdgR8AH0b9ZvMUAyLPZt6/V
+7R0zc8guVl8g06v+WLqUZ1o9mTupreBRy/6DmcZ0WJ6WtXi9PuShWpWJcwD/uXXlCWmZCdCt8j8
01sJ3mynVraVepFARBxQLPHNmEcZwIHZbinY+8uaJu75LFqzyjNrNeXAgT4RHz5hmToXq8389m36
DyfqlubOK/jsLIq3CwUy4UgTTBXr7i1jQ6t2jZAIa/vR/1y9bVjVW6ERlI8pRlu1MEXIQYYSZcYm
a5DV3OQiHK07qJI9z4yJRclUKlw0xuU29zXXQKXK3Nb4uuCsruIc2QDjMYu8d02bcdfO2szJKMVp
pNgE+dA2zR4xV1bj4W1AqAObTa8yLGy298Gxysvc9eoo/kPh60NCTy2H/YEZDN0eSYi/lZVzRQ+B
erV7l3ddyF1HGUSQOzl3bLPC8s0KqgEcMgpTIcy9/z6zNYnrX3I7c3l4giH4MbRpuP6HxFaOurPm
IaJU9bY1ltSAuQvyAFbS7y/1oS/EakLsHIFZnOtQ5aM48z6HNn7DcUoo+a85ggtn120FmBv/k/Fn
5UmTMDcvdSxK3jAeST6v7Nfm+Pt7eV9CCGxsc/gf9gUh7XDmufv+XtLJcynfltldYlxbHovAMfH4
gPilt19Bbf9xnP9+QRciOQ33GIox7/pDRbXKpe3UoKduhW45KLKKEx9Vk4pt7tfK/v0DfqAYmydE
khAvWgcjCId21IcL6rr0sxYV09tfO8acr6Zov4RA/oOD9od4OpR9usrP44xS/64ZIf48+h72IHfW
sPocRH+4o/cznTsilcKtjtaoYfnRHXw/5ktiW3O0eOK2fltUeCuZNW4Qi+zrRTwVvILcHxdWJqw0
cyIKKzc3AjxXjNhoCjL7Q9B4HQAvzdaybNnqBV9nfaTOqVg88kmUsF/7Wf3bNvv7h/j4GnlxaC5g
hRxQkoXd+GFUOXeFcrU1nfIB0BIn3msg1A9BO35erHj0/yDc9T9dL8A0BdUoTA0QIng/ZpEmGnFj
ezz9OvZ0hoTSxu7YWdFGH4rs3yqtoefm4IRAZZGNm6X6t+0ALiCVaGDQp7djiSDZvI2oqlkXSCSZ
A+P3A/p+/6E+m9B+Ml4A4FFA/H2sZ87Lqgu5BhW21pasMHptmsh7DCUL5t/b6syleHU4boPXJdOP
Pm51TQr3bMzC7OwtFJkCqiPMI1c0fPz+qX5BMf57YwVi6HKpBIDMa2Me4fj3b8626ctERT4c5Qph
a9i7gTZohNH23bH7OawtPfQtrCBqqxAp0pVscaOCTDnNJac1EJwM5mdP5efK9ak92DfY4GZZd7YQ
GwTdKUVey9EoK7q0nL4NQjSkQbJ0fUiVTT2urgIYaYcDHEgZUGpDBMnpvPAGz2yz01WQfyzvU9qi
RKOvqwwAPpCZEW6/Q02kBKpxRqIBpH1XW2XPq/gVoEQWv5YjNzabqUCEHnNYhK/b2FuqUc02W/ec
Ny5bN6mhCQNm5IUJaDvUL+pT6458gRArHKOTN9QmmLPeYpue5iirHW0kB8pBNagGNesWGhyc0bCP
6nLc/KvkITg2c1i6r4HMawRFZ21mfFcRm0M8EhOVJXKLKnQhcXZcsqnIKqYLm25FARdLNwP5FPX8
uqzvPcLexDuFi4K8dl6GtmWKAcMkqbPCxDJ5GJD9wRM79BEayq5UYNAMg5aYq7hLISR12QwsUXig
h9ybROAzNO8zEfqB+BIsybR2X+g3mI4WMSAo7lOnBpoIX4qeanO2My6afnLIpXAcVPMcgs6fC6nn
EF8EoZ7dRwdWv4pPlM3S/nObJGXl7st2sOC89GwcGjytyuml79tu4d3uZtR0YZ+CTqXatyU0cwL4
ff6SzldVMqgBiB98voJsOoklfdEit4ejb8NTfA4R3V7gM/oE3JB4oraRX1sqLygZgdszLbdfe5Gg
H56FVzHu1iQcyOuE7kgU/RpnUfg2ceLSKnPovE2N+jUaBJNdkbJJBMnHfjNJG74zOxmih9wG3D53
M1fWlHxhE+/iO6x/LOwXC5SrNiBw57tgKYJyhztFeiz8yTsrbG89b6SezqhkdLeRDN2tToL8FBWq
tqkZT/JLyqQ+87MAoXNWX/5c4nb5NbOLbqcTB0ZfXHvqSLJLSQny8mXc249dxXJs5z68Cuei30V+
jg+esC15KCPt78uuGD+tZa3sPVG52seL4ZJVQ9h8z/vxznX8/lL6VnbZTIPaBwMlaLAv2Rni2cku
T+b4c9Tngr5+X7wUuBfv6hxiEg5UUCPTRFzEq9scFjR2JDTCwOdPx0u79cs2Osz8yfOYfOxZ6m48
gntIX0RS1cdKGwbzkpQBImp2d9f71OY3gJgRb7a8Lruf9Ro/1RZWq4k3Nl/m2IWq5yr7ArNIaIcd
HhxXPmW6Axjm9sdQRulniocFeCXlJS8OrR7yGad3blF2zItDv7TW3hkadTtMPgUHtoLdsOjxwhsk
oOKgmeNtGiVpHn8tJjdZzkEgjN8H5M+cfTf2ijSnQBpwM3lB/CNWSFTuLHwALpoEOMLOd1T5WU9e
RZ7UdJfBoBB3SFGdfbLLob/SkW9fDqFjZmgamB5qNs0XmnD22gagek7127ooKi93dyhU1C/OPMNI
W9fYAdENrvAbrMb5h8BTZesWzvo0DCVU4wRs+AW2VgMzN68hV4KYkiN6W/imXoRjJuBUOH1xWpyI
jZiUajvNXu1d4GxS9xdSC3lweyinQd3oDZXeh2Bevttjmp58h+UzDaPaUVq0C6TymimC5tXBxcCY
9dTnvvy2QHY/lDbtbUDiYwUGotpGRRb0mEp6/hOdaQwd3bo9dhQKNq7dYKOEv/jnIV9UBSFAZfci
X8RXqfsGWwA96m3qSOTMSu6PjmtMzY2FB2176+t4vkncAU2sdp3KpxK5WJDUdvPQdoXY9P3kfAaH
HJ/3LkD+UdrphV+0/tMQh/qqpN4/0XZAm56iD3bqoyXISMfsKowtCA61UyVP0iKo2cXEZyVc20Hc
hHNYHdjow3CbFGt0ppwuvwGnA7ZjzuU97Iv+OI3aOZb9FD5JL72fyZPvV9GsEFB6f9mUosl+LAzI
MVcRyiqEgcudkkmQbqQv6NhW+HlB55zOw6Tqj8JIwuDfOiT3SauSZyjo3hcIB93ztE7rj5EJvsMs
Bpw0wIKjzUmxg4Ci7ogvrU0wt9OVBSHhcbU73MNqFGSMeLd/yhfb5yzT7Eh2Ca6aU7sKz3DWSLcI
QZbHKhjlPdguj/ufXHzoW+9Qht7wjbqcuEnaXJ45S53cNY1cL7OhFHsdseWSBjfFqfVtdSGRd7hp
h1R+kej8ffeqic3BFct08peGxUNN65PjqfFSS9wyC9R0Ouo2cXtMw8bfkR6DsKTskZyvlkyv0jSX
n1c3zu9jSiffxBqrLxz42RmLLbpGdk6BYQqhcCOHd0WH2/G2CgP7XbwumKbaYNEOa2Z1NxUl+BtI
LT2SWH1tH+Rcim89OqJQZYJ1vZK4BFwCVEKG1Gq6L5m3Jg17dqP3XlTFZw49Pwglq/8pnjKPyry0
XqzUBYN2tQT+WiTbBWkCN95FIyXt+KoKvClSe7uDJac2ddKD7Lf67IYqS32y/KV9qJV84ndwY8Zp
9gEk/bgrx6g86aQEfgmzv7hIut59HK10nLd1PtuwjqLxvnAnUO25W+PLi2FYdOmnnYwPid20yUWT
x7jw6sFfNxP97l2cgH6HCK+SadN4aXvqLPr9l4slIsY6tGclUaTCCP6AnpMzn8NDaj552rdg7yYg
+kMt826fJ728LdGqMYbK3ZJfNkUFf8GSbQAIMU0d6xhNw7DeLqiMjPnRhB72LhEaZlLFqHVzVl1U
5OSQaZ2IyGUbNGM6XVMtKWGUj072ZY7WboEFVodXwPVSeNtQZKpLRSKuHoKC7E+yj8geHhaBU9YC
KzqbVBhdBK622/LLitafi5uOFnYyXrhsdvZ5DDFzOUL0aeUun4ZgvEssNJRA4GR1ImEJpFmNhL+f
6LvCAzWzcREs+9wtjrUe8Vdcyq0dCde+QgRAt1sXM7XoGlL7OsPtFeuuo7J1Ubqq2KKVibeVteih
/FQvVpisHsPfIoCyo07TVAalhVpV80kp5D4UHh1w11wK7NCB9x3qkhgNO4vb7H0HFv5VldOd3TQt
Zd7tqjD12njNQuMnQt/zrC38oNtnNAqvq4Iy6a7UhT7zMogPO3SvcxjqYSnheGSypx05QlbeuDPd
71C56mQFiY7QNUYUcYM0CrbhCzW7B6e35MuUEJp4sl/cY9eljrfPptyFV0UIl1vdlt48ULR5E+Xh
7WKhYEBgNsZLUW/ZSfEF4eUhe118ZxMScbjPe+j/QSYcneyrBgWmfN+7uguCa8eawvGeZm6TnpUi
9p+yaXpc1zy7z/L+MUt62MqkCc3dDLZjnyImcbQ5PGw2iVDS/orWy3px65P0ivEw5TLZ9qJfcfEB
ptlvmiZo7mQLC1nKEC5PXPjsr5NqvqssXQ8RXsLIhWqYZxXnyhb9ZDRCVg4b/yYZcu8uAkAkd8VE
rYf5wIRBA6WYX5yurz73oh3i/RBF2dXQtd3dKAYkaCDpTuk5VeMsQstVJ+dNVyI78n+ZO7PduLFs
2/5K/QAT7Dabl/vAYPSKCDWWLPmFsGSZfU9uNl9/B+WsU5ayyj55gIt7gEIBlS5nMBjk3muvNeeY
RZ1t0joQdwU02LXbReUR+75y0tPRPOoVQ8sybBleuxyLfF0P5FcwVP12HnU9w8nIJuyrrqzbdaVZ
5Rn94NDtK6IzPJfskHFVp9gLTavFBeZqeYCGFEFkv28tvhwMWEW7myGpfguYe9fbhPma3/BSDtAD
0ubMLs/mH5Pl7ccJ9QWXENyy68SbntzEVV9U0UOCD+sLnTeMfanmbkuoOxu7spNrJSF1RuZW9KgW
+X2WLNxaDm4bm+yNp3LQO2AdIHqfDDVoDr2ONdALmhHMTUxz9BBUOl8axugG2L1ccdg1LgnHkoMc
tPgljQz7C1497THVjOFKMrn1RVWXe4OW8QPNdz1d1rSR0JRErU9WEIAtZbI/LA+h+WKmy2F4KvJl
1x719rmUBKeuMytmEEozubT2BLDF5apt4rFj1jSXNAttuHkrI2Md8SwlTsSJTBj9OYoioBk48LXC
SzIbFnHKv3dF+4tnIpoqsc+tXrf9LkLICUCS7fuQV2X3ueLUhgWowkX7hY13aDxXcQa5A6Rv+V2V
KLu4Fvr9ohvYaLNMey/G5X4RYkye8Z5XbA+cPDdlH6CGKgNhXDG6a47VhKjEa0JKmqux7avnVO/w
bbW0GaUXy2x86Tp4OVteSs5pfUUX85tkaiU9JnJyXSTSONCkDpFMxeNMMY9s9JWsTBlscjvqjubE
+c1TKEc6H9+pItZKnaP5VWcpHro2y57sCqJI2sJCyFSAOed+sLU7pmuOiyqIGs6zuiHKtgNF1YHV
rxjWYx2RClSPcFA8VBxKeTaiAWRNHyxKvCmHzbJuKonDAEUKDxFW+hyEcio3obQYpQA9WDhGQYMH
jzpiFUx1rFNTG0UwPxZtX6QXvdSG1udUATrC4+EtQW80Wh9m01ZR9aQwYZIbgeOlWh0bXzNko8RY
S8UZIXMwMIO7cMIiaZXuQrQezcrr5ygHP2ez4YrJj5hfOZnXo+Y2gTjJKcjT4+QEuqGuWkxsWnWd
SbpDhjci83b7TdMT0foYhsRhh/7Aq8IYBTeOsaSFjTX0701IrVbs+6hX8u9t3Y5SrCP0Txh5Rc2s
7S5QdWYv2wqhVFf4zWQqanKd9FXK72Aulrp+AVQxAyBuu+Hrv+aKa6vcR/IpJt+tolE8CqZM0d2P
Zq1SLQOHLnOX1qiuBWN1xPu9jO7RCyxzEN7D2f4WmoE6Wlt01TPvWw29On7qqyFSItBeNLpgfKRB
MlhsESzH3UMf0VBwrjoKyvGsJi6OaqiIbV+n25npFr8WW15SJs+G0xfArETW9VNxNHq+HtCHEpUF
QWuiNfLgzuhEFVtrC6FqbBzADpI7jw4p7qhxODuE9aaCXsR6rHSln6JCOumIuSjdK5cVc3JjiijH
3MadnU9TRRdW0kmNoRg3fTaY67AYSRVeVwOKG5feQVE6VzOln7MOlMwKmILhbq1AVpi1a65tGPvm
lrlf/kCgQXavoK4BW15iPvPMnndnjdok/6YWKVUW6veoSdel1brkSTToVEZv1muGj7PVT28q+4Mb
h/JaoI7d0QeOr0o1MFapbvWnRJumfF0ZOWIt6TIIrpTsLnEhMe1rSjjbM4oKn/oIB6nYNp2KinEk
XLLAnCPTb9WsBilLK8weMCuO2fudMU+3bawMIwUC6DQqUE6IQVIJsW0ss8v9IHfGZ2UOxgnYSzjU
2q2TxqkgoKwoXhqVAbbXJtgk1WJWJKcRGEnRmnKiaXd9JFL5LVTGpeNCRb1EJ6dRuMGnJQNlk/ea
gzhHJ7huyUspy7U5qe0OLon9lMnM1NoV0PuwxKypgwn1JjjR55wMQzJdVdF3j0gfkE14TYXKboWm
o5YUSJqOrojm1jnk5J17Zk0dfhoZuI0eUfT22k6t7KAAtEPK3gvMFWjrqhzphj71LUG+wmUkBXF2
i2+BHwbal+IZaOt2dZXVyaqnYfY8I1jg2Qjcm15RS77nXG0srRqvJ35s33QDx10naCteFcRLNA+T
KrxSWIbbLxwuh+jGTnKA9i06pnhHBWMdGogM8TNLpDFtDWkmtyX++BMyyfBb2GjceWfAzE56LES7
dJ5B/VSxOtw7o+ivhyaL+ArY2JgO23nJakr4Bdpl4d4S1KXZvpuUw16jaQGZEm3M58Ew8RGKtDV3
hUlWdg2K564OwnLT6YSRWk2rkRGLDjGCZ49Cv50nD8vRdMZTCWkOo7bE1JXBe/LcWLpyH1qQXZGK
z8hBAdKPXK6Lk3xoOA2vqsKe9A0TIuasqoGx0A+lIVl6FfwOsdfhTgcZHrbY4sNiak9GX/VXoa5J
x1dFWNkbhBDVpwESGqrjruBbogawv5hNBIcgpwC/1MpS8bYk+BBjp0wTJIA0cJGjQEWJfDb0BOUV
7ZLrOacD4M1WVVnrVCKw8w2V4I25Hvk7oUBOh2wkr3xpVN8HOC9rPWjH1dCJ6clmtZDHsYOJ6MPA
cm5bYg96Pk5AMlPQ9ByMXC9P8Lz1owP6xkYmBILVa7TAPSpKpD9PWZweRqVqr9HqJSs0YPpXXDF9
wZzBJpAiFm0C8ReKzuT3w5S0HkiBLlj3EQFLrL+NkR0TTZ/EpsP+/qAEUTWe6VylBs2AMp/Ipcu1
p9hF8QCZUGvOJQoTdW0PYuJQ4BKk6tWBKvJ1riXRp1SAgFyxb1LVUZ/7kdFAPOK+WZfBGGhDG3oZ
nJ0sNx5rVBahJ/vsCfd2+dh0ZelFcUHvEUUlQqlQ8shnzVMIEi2kthqVlULlcWp67D0tfZcvRdgr
+ybhpfabOLUvXd+BhhI1Xo/GTq/oC8BmClTngY5xbPMYhNYzWAVjTSpFeyubSd+nbdnpq0SSLUK1
puZIZwpaPHbbOjuIk4Xlz65C4ZSTNb0thC6zW9yyMegAwiUaHnVzVRuiX1O+aEcwexHawEF7jEAZ
PLpBp3lV26tYJ0W6zh2g7MiKVd8UZnfvUO5vNTPQnksU6I8qf0V4ysiNQ/L/iOfGOY0M+beV7Hjr
nP4rAuXuuupV0HlOV6oa78F8De4opaLRzHzLftAUHDNaw3dsxCn87auh1pvPANo03xk5qNSAQInK
iLTyQSG38Q6Ij5mvTLr6+6oqNEZhKC3BH71MPd3/hqRC+kHNMxtUmkufGTgupkdOtGVe3TZmW5ri
0pFyxyrfOs6iTWpq/M+IBMYpyWtmDQwcy4s5IaWZtoOOV0P3jVIdu2iv9lGezHuE3FN3H8TjIF5E
YZbpLimdvDNXAZS0TgH2I0y4cbzYqFmYaaGPANMSW6qP8E6bKRsddYpXTWrBC9n3E6RP4Vn6KDam
WQzOFwtWFotKXaXZSKiWLSJVkFhSoFPwlckKQwQtJhor5MiU8aiqJrzQvDTI2E2BFDSqyle1Via7
JVpARagHlGiYUmJX5jhMUQtVYbCIyHkGa8YgIXG6an0jieDhCBMbo9U0D6UzBDLxGcQ6nPuwDMVj
AiaxJF7Gbwcwr9parYy+rZ/JvpbaBGgGuua0GkqTksybQWzUckf2hEjcFR3r5ZuYVqi62TYKR2nX
n3slnHXhxYGT8mdo4W1rPCpdy4H5CBg7yKzVCPjGlpvfjOfeG0QY/mGgdvHKMuREpofw4f1wrlA5
cyRj5b6oCS6SP6feOhA8xk+NAe1tJwdHwthSc7PRbQ/oCyJNwCAquzBss9G+T94GXb++rvfTXi6L
uEULuyqsIYaHzIreX1YsJqxJYWwDyKiWQUv+Q/iRpy747K1SMi77zaDy/Ux++URs3NyNxTvMyHdB
DPxsKKdp6HTgJIvX/Mcnyh+qGlgWRI9yUI9MEuQ7qY4Klg/IqUP746f4E258/WMi+oGm/OF//p9P
Zc5/PvKS3zGo/nukqu1ruZCL24//qv+FkCpcPPpPD8fCdn7HXt68fnttvmb/8P8N4OrH3/0T6WDa
f4Bw53nBtMYgnXbePwFVEGj+II6UoT5WNpxCrCn/xXRQNPEHigwdT+vCjmIebvwX1wH5HvgqVfwL
YGX+HbAD4HMeon+NwllfllBIzTJZezCq8Xy/f8jMqZmdNqcwGKmD2RI1a9BfxmWKdBykHOpvVZG7
9lnL7W2d1FeBI7ZzqW80oz3yKhJuBd7Os4GccISm472Bp79XQ+eY1+OmKMvbOcEyWcQIeLvPc1q/
MBjTPcUBEJpWr+QMHqisfGy5N0MFiQ8x70poja8Qv9sZtKqCdthUhtio7vCkWxb92OghBts0SOc6
zeYrootSDlH0K3v3mrbATTTSxo3cjRzyLXI4ZEuNckWjdxvq8SbPLFiBsfoq0uAuVIxd4ZDRXPTq
ttPdJw4M2ynRDjrgbqM372rNPnciwT9jbls73pnptNODjMz3cU9y5iYpgoNdZ4iPLXtbGNVThC3R
i0Vw4M4cStBG0+tQnTrrE4FXa1IwVlVPY5wAdgUUqjE3W1D3Xtcxa5xsihNwqwn/zDXPTdhAyDTw
5U/9PRDMY4DmzO9B8pqF3yqDl/SSbsIXA8KMZR7KJPVNh/aGgs0tVtc1aBmV9mGhdF44fJ+m+znp
fbej2GnFPqxN0k/JenSng20SHMHOyZDMA0zil/NXh4Kc/qjXy5J0G3ETJo8tJ2+jmvezNq1aPtLU
DkXW06i+rdRh1Qyfw3jcIHrZNvyc9pnSmLxde0V7wHOmgKTxk+1mK8tYp0uyN98V9DTnrmitSmNL
x2dnSAXs/1MzMKcb1nl76advIcB6dbjto4eou5tSmB3dprSbDQqUqB05qByU7BYDTd25u3nhlVnB
weqczagka1gd4H4nmE71eKeTIeaoyVOghVt07TswYUT91CcZmr6ZBCRsCQDUgXPJrXgnG7FnXf5M
l/qaCuuWYTbOwoESOPFjl1+wCx6CUAANLs5tEJ2wIm01Q2xHdWx9WYmN1jp73qh9FssNqPG9kzXb
dmrOlim3vZttqpThuI7Tskxyr807fjj1ovfRKR4jvhU7fK46qEyiNTfgvtK7A4lZJLtYdAhCY8S5
SJdOz9bTZHyLnWRD7py+eKfWmjte5ea8qzlquylE6zqoae24BjqK4JIZxoETwta0AnYuFLWc7R5p
N52QZu4Cukfs8NUuyvJoi2LN9jgT+WpoPMAvfiRj5bPRMUGGWF56rAC3TZQ7BNoBVXHq46RWW5EE
vH3x56nW7f3o9gQxiRcAizzerbVGb/1Vr4dk3TVpuUpa1fAypyxpmog7p5teSrGofuM7Fh2bRtXw
MOc1/XXTTsoUs0nP2bemgWN/dgdZz+tBpA5RICgqui/4Dhy5Rfq/c9qp3yKvfnFl166VdKg2TuNm
e9iYcpXH1gsTPoXBrEzQyTvfijn9hHgDplYNKaZvyV/gKL4vFYDJaWYWHi7//FlvJIaooZO3hCV+
ws1HcyqtjyhxW0+H7lkP0QMrzwYfzHoojF1opb5wHw34ng9pk/kcrrCoFH5izStbJ7tNm3j1Uclt
yq7cKGnHItqu2+Vwb2bX+iA35E9Iv3C176nskj2F8x7EzpqDZ+ujjgavHaAhlnsMjadBF+tYCRmg
dCo+eGVtzu5do2hHzELMqBPzKAb4XxoAVoph3ceI9mRz8Eut4URW6C4B3UsW3TLq+e4aEIUVZqJe
U9MEE/amK+ZvBa2HSrh7clT3vSyurTi0UDIXd4Ma79AhMcpvPilOsMVNAK7M3QyMFL0Q8nSp7gjA
WXVWem7t/hTKhopJGYlMnMpd1JtbaVe7eZqxJWrOC/X6lRbmx1F3nrNYuwnj9BRm8mZM3D3nRcJ1
5iehddnazQwaaWF0od6C9lwZ7jpPuxHrTBMtoZmqeyoaEsT8JkNqbOcnMVem/7bX/62q6L9X8lzk
Kwfr5vUf5FK0/8Aw8O1rR+vvf08F9PIfwycEgdS/KoH2bfb6j/I73+x9aMWPv/fP8ucPLOtLAUvc
m6ab6r/4nIr5BxWtIEFWXcSF2hvs6s8oCgHUk+wdODX6wgoCbPVf1Q9/hFqWiFQBkcAiW0v7O8XP
e82zeBNuwmoi4oy6R0fJ+b70acoBjG1HzwyfXEDH6uuI9giXHZ3QrowFgMdk64ysxIRCiN/U9m/x
J/+qu94+HHzGm94WwTVNwPcfTpvYzXU6Z8QPNMmqHBqt3Ssj84SqXYgk9SIKSfta4FEtmUuGqNT9
UCmcq9YxYLCVOQyOlTB7d9Uy6DrCsCcETKiPcsoB0EdRrR65s7pPs40kTTwj17GWjy/DgBHaD1Qy
MfNWDdZhI7rPjarHk+ckebfLp1j/FmtyGNE/GjLaxFKGnglerlw7GXNeP22mRbbg3uQ0QL50s0mi
Jw2DCidAOIwPKTKWznHSp9DSeuaqM6Wkl+EKg0RVm8R96Hb5feo0cXIE85sft/X/xbtZvf7n0Jj/
f2eS//xGGjye/zkO5m7JavkHxPhXRMWvb/kybyEyy9/6k5VrqH+4usqZEnW9geCfP/kTL6ebf1iL
vNdEmG4j+uXN/2csDFEyms4bKujJIqxeDuPtj1gYw/gDDINB15xZG+8rQcJ/gzCnLeeMf70Pb7Rd
m6qMWCToZbyMH8TUgoNHOCtKeJ0o7XQdiTFbSZE3nsB/dA76uSRTkZ49bUbDI3EX4RQIWIo5ha3D
YkaKJjIzHS9Im+FURXpNjAZDIS9w7Wir6Cpj259u759H45+JYh80/G8X7Kjw+2zeKlDgbzi2n3Bv
TRWht+ya8DrWZ+XGCNVukUj2G5KBCRPu88d6NI1PJnpQIipCq9zWoaX8JtXwQ4cAA88b2o9lFJQX
w+QPN62ry6gz7Sxjam2Zl2C29a85LsS9GacuQwM1bX2z7qLPv/nqH1ohfCw/kE6yE//Nfz42JqJ4
xAutt+U13pwY0/ZgF/C6Lf086WW8Ne3ZvppBi36K0zxGzyJLDfleNYO/jexgqXDHwrnREcLQPUtD
Wtc23rhfX+NfHycIRdpCg4LHJwgrf7+85oFBOVgV2XXnTsXVYMoa9EXbNvTx5FTv1NrW9kM3ijNr
HO2tX3/4BxTf8mxAmbNRs5u8a2yAnN9/7ty0TJYwWrTFdRQ350Stok9mmibnXtW0k5LU8QG+IVJP
mvkBtiitYb03wBBkcXJA3qv5v7kc3uz375ZBG0nl/MbJhbaa+WGvmRMb2Qlb2rVZgS3yZGUML7PZ
a2fVHdt8Q9yH+Do7SntfujWIpBKDh6eLarpiEFaEp7QgAsbvJU1V9fe/1F9fJIoEy3ANlNXLTuws
V//Ti0TYkojHvnMudaWWe2ss57Mz6O2Tpsl4W1DDe07v6jss4STVJYlyKLUy/c0tYhn7cIf4eHZj
bYkyRLrw4UXK9ZxVRwTthUST6mlawF7oLLmcuO+rJ7NoxW/e3A+ALx4RMCl8X5Y7nfWTVff9t+7A
RfaEGw8XFjNekjRymwNjqnT1xg8pFaYEIiYeK4aI7fWc7v1RmzZKwjTsbz8dXAovsQNsTldZUN5f
CSgYJ1QqZ7xENBuvOqd1NxWCpJUMwoh5DQaFU5a0gA3SPL3qioGJXhy7hFGX9jqD84ZyN5GPThxe
fn1hf3mFYTbCmsWWyzbDz7P8+U/PRT6AK2aFUy82Mu+tNsrmgJwmWutpaT2hWHI9smPRkOJX3P36
k7W/LHB8NFQVh8VtIZ9+fCQ1AYahNDvkkG1l31dSctboirLwGtIBXqRea2ezlfa1AXADD1xm4q4V
6UCMzmCv0kit/KkYht0YcdhxQpsDyq8v8H3l+vbw8OAAhKIjTZ9Q+/CTYc0Celbr5kU1hu6+7wyb
9knff+m0qLmKkIVfiDghOqXggfcnuGnPv/78vy5wxgLcoXrVaIob1A3vfxvVwicwaTF7Tukqn9sJ
6VDstK2v6SHanqaLt3atxaewAQkCV2IKH2SIkNdj8j0ATqEN9OsL+usK9/56lpnCT88KkyXa8QPz
1Ty3HsMoPmhu8v3XH/HvHgpKf54MNnvW9o8PhaNJoB2ho1/sZopVYrO7fhPAudkXTRBfockJrxKo
6ptCLasnXKNiF84Sn4ss0n0UKVm/guDTfSuLuKVZ07u/eWj/zTPL4ctRWUxZ5vEyvr8FLfw1V4Iw
ufCSdPfN0NTbycxk7uUNdpj1b27Gv3kCBVWkTnUIqVD/uKUoohv1gtSMCzAc1sq4aiVh8kZ0dPJ2
fMmF260sKDEgyBCl7tg75Nq0W3nFGn/vwOXoUU8KYBKEJfuR1SKK1sIm209q2G7nPM8Ij4lk8ZvX
5m109K7I5LCpcZcZnKKk/MtWMwNaHEir0S412h8itACYwFoJ66tyZBoK8xG4gVc1Rne0ccB84hD6
zcXjhyBJM753gzUc9JLRK8otxHSMXT9Jre3uf3Nrl+Lg40WCz6L1D8eAo/GHZ3l2Zo0qiYvkECiT
1WAk2rmw02Jjalm/DbPK3U+uG3xiPKidZ60fPhWAufMSnD2c2VfOubL9n9w4JshsjNCpuYXL/vnT
+8VnzqZSa/qlnYU4tq3W3Y+aXfmE3th3CSvwcQrKcZ8Rz7uyFWD4spPsaop0trRejTul642rpOy6
ezE4wwuOnf/RbXs7xUBgY1T3kSsnRhVfeZFplKODdkYzm13TlaRlWI3HvkUbkUMv3dnIAo6gcW+r
pmIlp62616q5uyhhdPr17/iX2pxnjTWaGhnYBfWg/v6Wkc7nBFCQtItbDeJowmd9kgF4VMA6Kopp
W2/uDHQcv6srlpX349NjO6aGbd1ijPqxNkeB32eNUuiXsHDDZ53gZI5QElS3rtEV1efhJoG1e2ww
wd2QZFjuo7ci/dff/d/UdIbl4MN1uQcm89xlsfrpeXHTAS3SmGiX1NHpqbSgqZl6EFqQWOgzYOQ9
Q7cNvjKsJZRy+ecF2Mjt374IzqWQdM3lbOtqf2Go9k1vG3jtLsy9omNZzuVJm/FskHeknW0o3VfV
mJ3nIUNrJAQlcGs6v7mGtyLl/c/BNTBZY8DGhUDPfH8j7EGrOhvjyGWkpEAkYqnVU768uGGxrJtB
HrN/Z2lqbYppjs4mpIy7sajL17LHFoA+QFRPQZgyI2qHprtPGenvFWnqN3ZdiaNYClOcC+W+0az2
Pi+Gcl9lkzl4YgqJk7Bx2jPo6WLX8RybcvbtuGXPA2vab242Q42/PHkkG3PWgTqpkkb68TBKZAeq
7X74c43ASUGRZFfxNpqFfTPRITw2hSKIkq6/YgXJbovlFEjzUBx7BSF+GQo0jqo+MS7U70LghpBn
lJoxFS6VTIjZD1tzeG3awcCgKR5hIAP9HOdh37e5fR0rbfvAxihXVlra4OCXk844GsalngcHEpk7
JCzacS23c2RCr4Cvc4snvUbijCQdOKI1e9pyKEKNxsGUBrM4ulOcnqUu17U1K0ca8vWhbxm0uWkn
1qk6FI+4nuzrykF/NWlluS/dJr0R5hjy4GOFIXYu/9bhXrxl3yv3SyDyHuOudnCrqf40ocr8PncY
Q6u5VL1c6uEpYt/Zupk+b9AmlQ+2VJTnihjbyIsWSQiDMp6aEvVmg8dLSN8GKLVlbFKfgswZt1Rj
PCrUW86NHIpy79AeuKmR/h/zato0c4pVLLQ/q7FyMzWMNUM1ZMSiVH38UsIdupoLF2LJ3GnnRKuc
A0kcyaGxF4YhB8MxTyIiHzr7QC7ZuEbqWG+RR47HmTkK5hrLvmEuOSyNvum1sKP0HCcc4XJIQz45
ccOxNup2P8am8tkphlcmMO55mPQE6wtj3X0TOEs6Xv41T3v3QLWlbPouJb4OlebFcXvlCid2VzCu
jacdUMdrBgwSPdB8FaeKCwC318q9WHaWvDbkbZ7A/wLwNz/YWgby1Wm1cdWQBBbBFOH/hPKmuKqi
Rtw1WnoIiDReN3ZiETJERgtKJzf7sVdBlgTr2Hasmd2snZWCNzhKagTyhIJep/C7toZIeeVqeFU3
yEj7HK8iZWEc6eWeQDVxrPua2/D2o6EM1yHDCO0Z6bd54pzF6LgdsXJIt9A9frl6Nw3aah7aI2TU
8gtorxMqfZv8EAeKpyBNig3O2pityL0ggflDmkC4FebUfarmcWTkKbCKCdzJmLNGOMYN6S163Rb0
kFF3v+1GYU2GvFfVBMMUSmF8ykyzOhGc2O9nk6zGKiszxHimeY517AQTkqFngBDlNYbfch8KRfrx
iO9bFtq8YUKKBxeC4JbOrs24CyX2Gtmge6oL91ZKZ74qMEvtmsFM/VgZ1c0ibvII25GEe5qRRqqU
08SeOtWt32N1rMAR9bg/TJXAZwMAqjcBjPM1qw9WOuKxz20dj9/tQdkrlRns1dR1jpFVYbmoiUaO
hvxBa22dpTT4mmOBgt1p21+HPnoEnKWtnQJZW1hk9nVWI2HCPj/s3lbFiNfsnm1oQzeEC4sLeEFj
lq94Gb/OLM7nGsmG17byi9FEJASMhBi/NNCn9qz95T7pVN5JnCiN4XfS+DqIob2n7OVBa1RejCHn
xcXQzkOI0gdbNLq+r2nD6qckKbG7NsJPXdrOVqsjxr1BXWymqQlptdfm1pLBfF9niOiBEE0b/KkB
+ny1vU6GJaLR7MKLknfhXtpFdZaiyI+KRsfScwiDgnxszmy6tjlPawKMk02I1vWzk6jBOaisiOOY
zfKCM2Rco5K8DXQ8zuQTVE+4oFkIO6LigcXxXK/nwaKPZgh2GRhn9RO8NL7z2xno7e5lk2Vdz31z
iJI5fwnquETkKKJkm2c4mFQnSk+KJrMXpCiCGWk7fMvxLJ5GJXYuFqbgO72vp0PLXHPTjK2xV+0W
MbA5F0Q3M9Od47zCOGJbXjiR6Jgj/V7JrkE1gtn73nbAyhUZhtnVDJv86W0pm0a9u68qIAUeGnl9
h/mBziNWbU4Aoziw5egPVs6q7hrlJz1WT/PILjvj7SamTOmEp8eZ5vVlemUo2nxAe11uyWhImcKk
PM3hxKeRoF1hXejp0BRzC0nPIZUUN3GD7MR9RHdYvaIaoKVmV8TIFoVUn0orvi0GHdnYkG+CJJJH
JzTCHYMck3Su2Tl1MED2JlyinZNKksAkoc2Zgw8orhBD6EPiu40j1rqWO6c8yq8ta0iO+BbEDQp6
9q1+CcN96121ScisnIrQ3uostzjU76Bi4LyZ3TVF6fyKqmE+ySkrfzQTkqU4SmLF3CpRYq9ifqrt
4gGhl4BodhXZMJnckBBpS4nUKw63GUxSt91KtVRWOrAu9jYlenSc6ooozoSJcDgc1SHsPQxK6qec
dut2ia57Kaj7fKBgoe0ncxO6Ht7X9l7Bvb9lqlXHfhVo30xkFZ/NkpBkWi/A+SHJANdVsHAUbTId
dGytq4gch62cGt2byP08NbGyzmdyvRvXTM/a2BsetN96j5Ft2NZSJU4tH15LaxxPCLCcAxlZYm3U
QjtntokGIVWtA4EzLGw65iHSPILbTBm7o2535SVD9b1GYFsL3ire+pzl/96KzewyNnNIj3nS5BfN
ytpPb02Qt3KvJo79pjbS/HUOMAOTgtqsyFnBGkvMjV8CpvSclDOeBqbN8fRkbDzYbvbFpo2M+iHT
IHIO0wPWS+VAaEu7RjKMYpqlecuxpgSkUZgrQ8UjAUsCYmRfU2r6kBXLPZ55i7hUjBRL2MBJvu2Q
NRLZdjRrgrYW305v6m7ltX3CWz4TUbaFcg9d36iGSyKXd1mnaEOea9z2JNDAt1Dpw2HSLBOLEFdM
rvOmZ96HJokjoMFr5rh3kzFYx76qlC1lkHavKjjT0kHMi+HLoXEY2wxxZOLcFGG5VMXLEGAIQS9B
oVT4+mnk3Iy6xjvjgk19qigrOERAwovIbRt45zrOcSQiypl/Mgw1J8qljsQtXz2BEeWPxgAChBdb
Tn+b4CJ8mgOVShlXxmPYhjyBrkMiomvN5oHpQXSIE816cfWxOzdu2nO7WmfeZ6TZHeO2ROWm4GJ9
NokxjLxscQJk6jx86piUfQpJob84BItvamNeLH/aXOzLYGL1xejULwJ9nevRpDWZ12jYLWU91aPS
nxNkJSuce1DtivgC068GoiT5OBRktryjddx+A9ciHztdYKuJ3RwLbE014YBdtvdvXR6ouToijUB5
VKl6S0+tjfYGU0L9SjAJThqC0bJ9Ylacx3V7IL4Q4gWGXqRw+6LTN3EhsIZzOU+sPE3nSUvQqjKc
8oQRHe1WA2wjHorQWBXYrY/jrN+3TmVCNK+up0Tc26Sv3U84Tvasozjxeoh0MQw8qq6Ct6x0+L0j
OJcUGmiACDLkWW+LFfVKqKxAizQwSHXFzxeriGFXtyIgUJeOLMjqthFepljiKbKr4UojX2ITGXLY
GHZgHecyOkAfKygi4vjRsaOvjGGo3KKALjbBzsZK12vHxyDRAUGY6u1ilYZKiMN8nZhG84LPqBjB
UljzRE6d0jzjLqu7VZTB5isQzQDqHDEY8uwF7h75d5+cyih1wPmW07izcyN8LKxKnMMoqr4XLpGy
G2WKo8917prJ52xSlx3AGUHbaaPRPDoyapWrdJhluB4TPa+vbPwyX6IYzESFFQ0X7jhts5YoukAh
GzS0w0vuGIdpyHF7O8N4Hiwt2egw8E5JoL7WcctxKMHbepMVuKI99oH0KyuiMXlpPLr5yopZzNZW
L/QrUP5gg1BX2l8xrtstkXlt9H/JO5PluLF2u76KZx6hAs1BN0X27DLZi5ogREpEc9ADB91z3Tfw
i3khVf/1L0pXckV4YIdnFaUqMYkEDr5m77XbCwkJ+imLOitB16bGY9+2vjqFPQwrH5hmhtFNEMPw
BA4BqTU0RdwFLgvRwLZmKM9uWWyymuain2S4qvsQJyZzZvd21q0CfqLfG3Azlvohc/BQBlHrhMcq
sdQxb/gjBji48Aj62ahe8U8Ofaw5jVTRmH15vs2859Ex85JH5/yfpbqB16SsuxJ1aUopZcUG+8Rz
7VEt8+Y0p0s5/6dtSL2VTYrnvUcJv/ZF3m9Rii+DRqs7SShE60bPDViUy17BYSiV50n9kqTN8MZ5
Dq15aeV4DfMTw6VrjvKKosAr/We9hLC/HhzBNLewsupFyQl7rD8mzrtKBpxf51oywz1HMRKp9BLU
p33pOEpixRnZWgOSKJ+6peGNFk7TJo/t4S3E6w6oeTLo0/3ExQmgRqRVgVpmf50UHDtj5XQVDxUx
2RtqFOmuyWe9FWHWHjXhdo+WHYqtg8GFFNlw4fRwpIL95S/EzXU+JQVXbYjTYjNXE66MyJfexZzP
xlaXYFNqfJHQ492CuahByAITNH7zOBpEALsI/B6+ZLAq8bvqPcSh2JAOvA5OQ51rqx4OxSGP/XDP
6eA+RgN2nThRvKT4FcH6ANfRZIiVrffTK0ixBQLgLLpvy9y85pl1h5Xv41FJRWfclRhuHvnauX5U
m3LTjHG06eSMszcy89tchPNM8KylX1Sxth2UXV/n+Hdv6kLjH6Lsy3kSYgw2zXir9wj+ZLgm9MkC
kCSjr5iV5+vJw2lHFaPHrwQucnHaEJtD0C8Xx8UHc9CLtj8toNvLUbOybTYlCJiXK5oNdvtojAaj
QxewSM4bne4kw1WEZPtOVvn+/NXOqa7TwUg9zDYYUPRgaLv81aXwvu8Lq9zAuH7Wsph2FSlmvsKh
vdARUuch16VxoP9DhjdjsQuIq9mUqBtu0hi/0kyFcK8lIL45LkPuj4gcOQzsdA35ECe029zBJOVw
x5LXiSo7Ieb6/KL4/ka1wgEHHTu1A9GlxSYe3fHApHy6GIfyMdaSVxdB+pFgENxBXosj2ENBtIIQ
pq6GNgQ9ynbkVk1N8+aLEFtZXEuLo4ELhrVU+0aOeZWt4PFbAoaO4d4OQlY30RR2G82ZoQnNaWK9
2Ymp770R06nmQ/8JKpTir4arJHMtnTJxUmG2rb00WYVRP+9FnMG6gFu6GUBxHucmRaUOi+HzeUAT
ZRoPSzhVpOPOtTs98XLm+3QdJ19hXLceGWM9iwylUiBrW37WIA2s286KJ9SQ0HazCOo++tjwdL7d
68gPb0tqi4hyl6dbZtJfMQ2xbrsxe5DL/Fp3yjBaE67umATUMhAgQoCHZdA4jayEIVyNy54b3PK1
6+/HEcGOge3OFSOuqu3cYOiSucSu0j2ifTP9HTYX4NphqW87Q5LGS1F2m0ADg2evIQsL4Aqzpphp
u/O11XVO0ADTsvk/aoodXTLm62JtudNh6H0ewxZePIuY4/l0E+xJ96Zt3ydN4t30LSXf9jwlPLdI
TDoQ/hI/Z5xCq7Ifm6WcPLd3vI8YFnYDT6HJRvzWK0mVQJpG6n2pS++WTFtOxPNB3ACyeyQ87xJ8
MBE6MVG7gWLPdyEwnl3qoqtuRlN063GU/Ku5vqjLun+1GyfcWEmtn3S9ibdlpskXO5maQwLBq3Fs
+4bhmHYHRITmZZn0VdY8vHVGkboB91p+PdhV85KJxlkZVQMyDrrU3XmyDSmnu3TygaZmzLdDbYtD
5xTtsVjeO2oZbZ0HksgdyucMc+mFA9+MRmzSMNiGIP4XMmDQ9mV7J/Gc32RszG9xjkY7fVT9jWIP
vPPc5WCtXPsLgZnZJVwX9zaOYnUT+4Tezno6vLO60RmL9AY241FsbUunbOxDDqNsoIIeycY46XVW
7vNuitlBWP6bO0/MbJCI9IWrXuEHqAMQqhuDmG3AOx2GJ18PqYoMb0voh4s11+ams2uq8t6bcLhi
L4tv7GRGsTC23CJdVJqrVkgO/q7Lks3iK8H0H3cWRg8/U18NAVf6QhFW4vHGSYc3Bb/+Up5nFef3
vBv1vKPceXmRw8biXnPcjO9hWQCVfkKyOQDhDXK06LbiCN8xPXIZXujT3fleQgRkbEtfMDQoe2Js
lI+/gRnsAQaHt/dquzrUYZ4e/HrYVEWoXxl6Hz/0svoykaV5RUFDUWan8krv5r3E9/7aVqJ7zJYN
q1e54qDDPd6SZRBfG3QH5P+CgpGmPz6EQpc3vk9h4BSWhz69Exd535tbuFk3Lk31lV9q5lfup+Sl
Rx1zeb7j/zAT/8VEHOUNVEGPYwZV24cted2lJJCXHetGt8seGJ5/9YgCumiHgrgTwy4umlL3dkPe
5HdJ3D/3SwyKYWqeRbhZEX77LsSpUWDsyA0OT7//dMs++MNmAs2HjqxPkOuKN+nHzYSCx0YdL+ej
zv26kuzNZaJZzElIeshXPZzdSzgMcbHWqzr0/4BO/Vlvg9jPY84DO9hA/PJBIJU0KPkV+d5Hkhhs
ir6KPYG+tGi6yxROCg7L3/+2v1AsICk2HFRhFvgHPFU//rqUt31akXp9hGBUbzJmeDIYEx12njnp
xwlg2h3K2H7HG8G/jhNjpLngwwVD3TUXTuL4T7//QOcv/8frzwdiS7esU5FYmh9kTybGhbjoZu04
C2ZSLorat2Zmnqo34bDt2vY963t/F1nedHBnsAzZEN2CmazefTGUiz5LV6sJjMi6gKCxGVvC2/Ui
psIkgONR8IDt1aCSP+yzfnEZPTSfgkKU/Z5n/8RmzmxCI9xaHPsoIUxo9sfq5fwmZbq4ZDzI+pqo
tKehyFK6v66yTlZVLsnWWXmduXmy/f1V/BCQtihhPD4NaNzFlOkCkf3xa9V738ywpljHrlByM7dV
t9fqmLmRLHRyt8PP+N+6E1l8IVwAJ+83YVFoV+i9sxVY0Pi68GdrDmSpcPQnhnHCINzsh8iVl+f3
hUc8+O0fPvLPWhU+MmorqN6e8P2Pyq9SkHUOCMY+kp6XXbl6a8F5EhJXUM+KxqMT6iBaHTzSAF7G
scHSFQ0voIHpipdGh5kS+RDTFP/hkTyLhn68IflcvDGIHEUr+FN+MFrTyqEXFscB385TWbohdP9E
PWKuBaSUReZtPqbrtBlH2nrHv3BZ88D6Tzvt2lCzc+EthZCFFmxNPkH7BgUHR1SYFZs/XL9F//Dx
c9J5OnxGy7bxLv74lS+yuSFCkH6U5w3PeQaWTLKCJ0CoFJ8MM5lJA0dWzhco9nI9mDOT1mWf9/tP
8vMh5nGhlmeXW5BMxg/3HjUXLx2QtcfzQhe24fzVt8FAMsrNb8JlY/T7n/ez5oafh2fUR36E4tf7
IAwZTFJjtD4zj1YZpjqDxDfWMQAnq1ScmsGzLwfAb4cB5BBLGIqC3//0X+ifPJ01OneHqfvkgXz4
dRMYh3NGKNRxDI3uZugcJtqT493gamOI3fWYCWcJcVYkq3HsqpW06/qW1KU8KItcewNO+OANeXSL
GulPV+YX34SBNIUvYdHtOT87OWJwk0PrHImN6h7PCkr88AhVxFC9tFbYPv7+Wvzim+DMASF9fn8h
7/jxFpwofEXOnvjo8+7cwwPTeZ8n5X2elaxxcktjr6TEJgNgcGEL2/3Tsv1niRBjUwM12nKKLEfg
jz9fawyc85VnH6Vmq4MDvREna1a81eHUBkQprOHtIQ5kxfvUz15xbU7eA9Y4BW+KvJWo6fs/yK1/
dXPwgRiyElNANpvz4W22BD1WVuU4R2Z2zmOTlrgSl9SSbYWgiEGG474LwT4hbnhAwknbQ1LCORnH
OGZH06k2uFCTV6AcwxvxL4yi//EXxlXiUiOX5ND4+LKthAWfxnK9ozDkMvOGQnJoVU63vCxppSHh
iy3F8vm8GseZ1cTvP8AvFDG87NH52gYyW8ahH4Qg3VgKP4mVDWEzBWMUQT4yU7kqp0lelna3GAHz
GVv1GO6TcYQY7DC2/cN984uaA1W6wQmyEKsxYH3QCKJlLp2ZQ/3k2+oCsWjBPm7sdv0csg7V5vmT
Nw5eUDeMfVhGinFrJrfSkerSKuMoXWeNrDet2X5RkVGsR1WQNY/e6OiA4sVuOg8BxBRGhL+/dEtl
9uG8p0JctCU8LmhoPtxamT3QSVZdemqXM46JlXurMChcispZupJl7Ufs0Z9e0+e/9sOPZSmCyYzC
AnuY8+G0jVO637k149NIf7lzbFU9GjXr74HguduWXDR0BH7n3UaSDKYV73MZrdqecTcFR3ma4tjI
YadnbhvIKHuahLgPeVCxU8YtWCDFIP8sKijKlvnfwLSElUy1Ehy820mODxCCGeBbpStWODHUPkzr
y0FHq7ZWRg6keIgKeMDnPcO0SPeJjO8eaxyVl0wlsH13tbqLZ798+T4R+b5/rtLJWM8yMfdNmUxH
n+ist99/Wb84GX1KKseFd0qd+PEkzntHNmLkyxLJ4FzZhS73MfKBT7EwjVWeScIZytjYzlMF76pt
iz+IYH/146kJEHQhueJB/1AbRH7G8GkYkhNZhNqFXhvy+5wH30Kzr4ay14II8skWXf5bJS3z9M9/
e880SCRdRNk/tTU9vLcCQJU8adiSVIAXA3GQYUUHVjjG3gjn6bXQvYQ3xBRvtCkSf/j1P7gKl3LY
X1SjOLYw9xGo8OEBnyC99fBosxNnP3fleaJZQ1rmMLaZn/DJq5fzpGskX/emcePi3WjIfwvgeTID
KBcNT4Ugdldi8x4wfCOQAbPaGje9MzNwnMyJYYIgmBdTYFvWB6CoTKihZu8ilfBHRslAfwUVc7E5
k5p0T4bf9DwzxoFQrzIPaJDtM31LbHjCYLUKls0locoLtpFDp5ixiK/OKwLiRACBFqQnPZ63CRrS
8Tfi0RB91VH+Kdb7+rHzZ0z/zG5If16sRs4itSjNFo1dsuh2f//tLhfvxxOBnnXxFHkOdgma5h/f
uuQtYTETWQloOTSvhGS0BVwqh1o+YZJg0wEOZwpQ+3kXFAfWH6q/n2scRrE65R9xd3zDtvnjT3e6
rJ7Je6gp9RxmnlnssJHJPP3GbVkmuJ2FB+73v+9iz/3xF2ZghIoVshMGqsUp++OPjCWw1txT6a2d
ZM1KxZGwAOiV1hbzfrE5l1nYy0ibVUZHdwc1Pqvt7tQUStu4Vf63BsNsXH27ROoEbPu5YrCQr8/1
KQfneElmwprY0fnpbAKjEdMffv9beB+nMOiWYffwTNpkwnAsfDjIAbe6lU0U4TFqk+rKb8z60hbQ
4EUr7ieGqwFDKnlV5n0Hxiqf5ZuS9WNjMEVDjBVBEqSSP7DjT9fABxmQlOEIsWRwTsPk59dEWX9K
ZcMd3Bty/syMsNyNizyPzr1+8GJr+CZ9Yzqdb1925izlnWS+GznEv/qQSME9ODX6uNEeP+ezaT5L
5fYHyaL8skhgH+segXyVV1t7c6q1vSFluK2H3lnnw1BsAdX7x9AYypVdAq+E4+ltWDFXBjemn+9K
IsG2HirGLyyLBNLjKQODhQ4n2Z3rY6JLhpPnphIPT/Wk4SO5op1rNr2t1H0uODVm+2iKOd0iQPID
FJval9zmBdyiJds4RCleel1nqB1gD8BsLjsIiBXyHbJw8Xje8UVdRRImxILy0Swq/TINczxGqC3f
vNg0XhIy5iBZ4wQgiwC1A+jY5A938cfnhpZWuAZbfMtBDPzThMD2hwKoS6Mf6wKNhzYq3rT2cuwI
+HJ+n47f34D/yIL88P8hNAkbPXp3irP/2qQMLOBLpL78u0H5P/+vv5EBnv0X5H+sRSDKbPz/Cxbp
u0tZ85y/KCt0G82za/OFWjzIf9uUDfMvSjTAJLz8llGQQw35t03ZMP7i28f4TIgKf8AZ9w9cyt97
7P/1DkAFbuMq5QMydmCYqNsfjkQF02YgjrPfwlEF5xmT/K3n81WMtUVkQ7EZK/2ultmDaNznRAP4
UWusr8r0yWNXx/sVdWA5YzjtUcauujrftoN4KxjUBY7XbJ0JgDuAJGDDZaQQVtmblnUhu1/2aiSM
gP/I3D3yWORQBR13nZvWNeNDJPXeZK9Chg5BbBfxVS1V96xKavE0l/F6MiPjQJCKv9ZlM+4ha2JQ
G3ltGAJBSNDpA6kKI5EOpyH2sidGHX2zlp1A+TqQc/cAl356L5mKIjsJ2WEaef7YgnW+z+I2u8oh
320EthUwBmFZXeCLni48q9XY00YFmTY6p2txz57lUPvu59reOQBQIiP+FGkcsnrTBGmDCHoc36po
/pK7bAFZkt2VSWq9cmhUG47ldeOll44wojVMZy6kNhPYWxyyfmJARobFqoMcfNM1+fhu241qV2PG
iDJIOvDkFjrRCcA6JGYWRlYQO9lG2DcAEMwgH0kKSPxD2JLkorVreQdDtERK5nlrrxxvjaJjHmc9
Ar681mrkQ2E0bOoqH8kF6u9a4VSrYWRiPFTFmm/vCMrpfqyNq9kXt11YHby4u+hwqq8R0uzBqvdr
Ont/PUz2rT8RJ9FaDmc3kClyBlb2jITbqtmZ6/FdP9gZoipnAxQU5VRu7VSjF7vZ9XfY32m4pilb
z3y9rG5GK0i5pYLGJaMSzSWKUlSf8dpjtSPW5pAAJOr7w+zm91NYRRuv1sWGuL9x1WLC6qdNaRS0
L+SBmEFH+ukpjZvPKXng6ygO7ZXykULiVhVrEM7NpdcMJ4e9eOWPhz5MNotPEA6i2LZJU+4o7cPA
spDO5qV5X8QJ+uNZAVjWraOnQdaBygW+TvlX0q3uW+WRcTwnKxSKhypsDlYunm1prlkrXo8Cl7QX
VtiAs6teaktZeuXa/YWVaXdeP12x27mvJJsfFhV7b57fidadCRIGnzV5ySc8iQGiSxZP0zav7HUR
JRBzbl3vibsDReV0JEseHRmzmnh4Jcj+kEbWxi6qZGVkLhvyOn3wZHRZ27VYJUPDWjx8zDp93YbO
euoQqOdqX8PsrkpANagVnN4nN16wkwyDdjTZ7ZKW3biXTHIQVrG5GtBJdeNAigu4YcWaet0ajQY3
ennyVZ2721kuCNEsSy71BFNAZqfvWOvpdL3e1F/Hwm5fLJm6O6J0ewqWpfXmVdq1+zQZsaYVgOWX
EW9QJ8601nNvR84TN2tVX2ioopCqDMVFAd167RjdtM7KrqYYd/Wd68VGYMqxfzabeG2llBSeu2md
6TDV0co2MwI3LblDlnJZOwbWGQPN83AxVMalE/pPoJ9xgK1AMJ/qgq1yPg6k3+bE6FYNjo78lBoS
nutktfuoUJushCiKQaEYtG8EaWz7dumNK0ElUoI4Y0hUGnEW5JC02tw6VinQMg2cdJraGwKVd0Dp
r00S/Ww9/WrG6TUjy4B9ybwy3QTBf3VXJdFBmn16xVvhW5TFX325I2iCcku06zrqr5y0JOHSsBt7
Ba36ZVHAx3Ot9r2j7yVCKvJMPsPj3Q/OeOW19Zp7fSo+NfV4tKN83fg0+nm4jmjLR1ny3YlZQedk
o+zwTQ3fVMtwByxVXbaQdeEpeRYCPLqj1zRJAq+K3w28DKPMlqGTt9LiYZuq+bmqp6ApXcK3QpY6
jbOv9JjdbPJSwqXGKxjoxrxRRsEGQLAiJ+wEQQDLQVJQ2pXfuu5mgoJ0kc8KENP5Xf1/urD5v4/z
+PZfU46YH/ymXCmb8u2t/PdyhRHnv3gqmvHXUm4AYmQ4ZC6EFOqRv0sVw/0LYxXzREpXc6E7Uhb9
i6hi/4WnEz+aywQdjjTdyt+Viqn/5fJmxfbJoMvEdm7/k1JFnEeu/1aqMJ1enFi2Rd/jutQty6zk
3zx43gzHt5iiL43iZXlJRrWZ31QineivC1XXhygpGAUyKcoFlotxwb8E1ej4rWaixU7tjAS+xCwc
Hb4ij+x0GsYOhcSVZDdTEyjQWIp4YVwP7/k4zXJE9YFF5SEdSJuJcSdZJe4M/MMjAUm5haRBAHJn
Cv0c4eAn34e0Pbi4zbo2EwTAq7TUEHsjXAZPp7wHAtpKNIWxH+tdce1TinT9Vs12pu6bOFXZiUwr
ZX9CsJRROpTELJ1wVoU5dRRnwZckJ+sZnXLsTgS/q9HZYCPDFybdSGbbJI90/SIyWy0Mxr7TiXma
RPMexlrb7BBE9829bWGRvEPSqnfHysmzF0TnmntwB7Nt9nqO3H1NJmtEONegCD8bFptj7izyFDfy
RrKgCSiR/PvGXIuOwmFttwVzJy2bXAyZXtFviQjwyqPblzo6r56Q560vJqntqWGs7LZM0QGtvL5W
AK+bzq52iV3beyyKpr/qlrY7iCPl9AEaJdwxo2fLT5gSpmsk8nq0GrpmfGdA2qo3ESlJiFk46sYl
SPPoQaPmgIEOefnN0K023VljUg2PFUMMP6Qbhu4rN4mOVuFLrseWuMDlkXnfCO6O00/+KObm6FaR
317qPX/ThpwfnxSl3u2txSAhcJ5llbcVXjO+AtbIke8VoezIXBM6O3abrBxhYGEMtKwzw01C2iYv
0CgeJeekA98iqY0mDGbWz5/tIinu57yNILrB/3noeNQkOGxKokA2WO/o7keBb89pp80Eqdha80dZ
DhWiNN97k+50JfW+v0+skmN3dgubfJZYb46wSnmz45Eohi6FtJ9R/BCOTtbfKpQW8YxxXbNcK5LJ
2xpMd/yLzoQuHkg9MSH2tXU2X3eFR7M8080YZDOBdd3AGvflDUPxSm57I5seK6XzXuFNARnTJvIo
IJUMUgaWOpPayoMFAFXeMT5nnqodlEPGjHKo8og8awUPDJhoy7nOBPIB6g09u8urwfAOULwIPWAV
yDetR2JiPi2ShrcPLp51EpfZXeaSOcVLRPNNFtuNVm5hG9OxjA652gFxJhQU0F90RGZt1zS70p49
wJJ25Wo7VU2lt1dhRX/e6GwTMXT7oLtMO6wtnD9w9dY2ERh8bSZON1xb+LXCjT70GiOGNIvBLjHM
Tg5DacfMWZp5eKzJdsx3ZInK2xh3DhDueazrFQoggj6EcvKUwZBTRIjBKRyCLM+0q8y04MN7Xj0i
ApaJC4i+YHobkLfYeuwYsbthB3CNB47b6F4QMDRCp1SNBws/HMSDzEp92CXKHrKbRAMOvo5Cmc/I
KENaHzM3dBiuWmzHn/p+7AFmD5WkPpw1NILzmBtfuMrDcBpLR9ymXaePWA1MjXD2uu/3/OLaRhWF
98UY6rI6iCEXDhccnOQ69YTEOtMUVbGJEnNkwV8wncChWCxJPRWDog5J6Fg07HrKvt0mbmdkW7Or
MzehYMVoRmGPc/ozCugCDZ0Q1smshrbctsaU2wzSusIneUZLvsyNbd8yBuIkN0dHuTsiYgggRNhV
v7utAJbNKV8952og68IzktrbJbgIjCvZgTEPrMEAi6qU6X8i6qx8EFHL1UoHrRqvGKvM88Zx+55Q
rb4ANtqM9sANn7MBWOHfiLQUD4Wa4puhr4R5nWaaO2lBWznmk6pw3eFhkOoZrZrdbS0uDaO+kTSY
ezscfdAymm4l1FeJYR/E6JCvCBOCFJ1iLPV76WIWDewiddKLWHS6Tgi1a772sWVH+G8RoG+MRkrr
qGNN4LsjrKBcN7hs4HhOrmZyLM0zXQTZNkBra8JvvtVTLGBJDiTX9mQ8IQfGd2lHvlcRxhpj6zrF
KQxQlyKWGBq5cuYkVDyf8+QCrjSTsFTocmM8GRce1Pb4Usg5STqCQpzOvbLTHCOBF9EgWis/bBqM
Y2jDIXBqdh5VX81u9PD96xDu3zBr6I+t10y0cQA0FggtmkbSrAg1MbH+NJGayDEcMgpWV9Y0HEMq
+nifTkVL674c6OQLpLk69RTp0y4pFqPbWjS9SpkFGGZYrKlM0n4C/C/NuxwfTLeqzGGWm3EcjQUl
ONrzTdrGxngQaQIgfnKFinYlS1Fwgay8b4WXuORjEDpVR4ju0brubCNmNpER+GBfsZaOiaeJIk9+
kmU/g/lLo5Q00VXml5ZnBrGKwees/DSPu29JhBPxspW6TYlahhjviy15YV73xZvzYsQgwBNWrEE+
LckYbT2ZxVOapaNlromYdGIRWHy51SFLDUsn7CachnDc+B0BPdfFGLrhBlNv3l+KVuF8bSGgOjth
5mBPg5l4dzGt3JwYtI3gLdfiIw1DT2wstsVhG5B7UKHPT3xdFSwULWO0VcB20+h3k8n6ArGkwvBz
4NaF1RSYE0y5a9ImNOdzTd5Ge92z/FbHoWAyj9JRS8LmuTIR1F51bBNM+pRGcy5jLe3kyesk/Q16
R9fNWFeUc39aVDfTQx02ev/SlVKfMWQ3aLBX1EVTcmB2Q5whh3jeNDhkXAehZ+FG1nvZQC++zNpB
K5hmNFn4EpLOSsJ07LkPBuS4ay6cO69nVxSvlaswkq7mekz7z4jYQeMVcRhN+IHZNJPGClXygYys
uP8iiZN7Je0jrPZZ2Wf91ejwGB9CVK3JBkSKGE4yr3p71VPkOkyjyiLGnUzqwwWKPqYcsErm7lPO
nc5dqCdR84xzHJs1KfYvDOgM0sHI9SDc1JsasSPopyJaRtpTzyQFiABHCs3m2uyHBo6wNyTaQ5Zl
5XA3+KWdM0fI66TZE38IAZYcC4MP1dXDXaxz6H/XGv2jlud/E/X6/xpOclHS/detz+p//Ef37b99
/e8HvHjNtx86oOV//HtYa/7FOtpzfRoNHe2Nb/FH/xrWQpSk6iJqC+Urj6THWP5fw1r6HFiwNE/I
P82lC/rPFkj8BTdiUVLRyYKhROP0T1og5Cc/LLBstsCsy+jB0HzajmvaHzZ2aYacIqunlcrhdD+M
YYQgeAVL0lEPKPHJ0yG50tGaF0dPi+SzSnLOSoLOTHToBJr3RbdOKwBG3ldyT2QYbuOqssuvs2JY
2F7rKtceqfJJkfPjutKukmJs7pGLQjYuQr849WbvvUZtn73q6OOfPeCHQC2X3vCAV2ii9EqHOV6F
WUOZUxnz+I6eIKR4yuqYMxCwSLUW0huTKynyJamoMNRDr2Yk5nltKHs9D0wvCT8v5a1uxc2hAjHy
bY505nlxA7lrzUUx5HHSq9R6KA1C/D6ZRpOom6j0jT1bv/yzHee1g++n8/NmFXfD9B4XhnlrZbMq
6QJV/FnUWiHo8xiZeBrbusDxOz5vSBo4ViEZO3Z/NcypXePQ96S+HtvEnm+nHIJu0LWRXHaTnjKe
TJWwfksqJksG+T8Lyc0o3dzbOhRIaiWyaHhWSSoIoJOxqDY68WhPWe062bo0IowmTVXONDaRXQ0H
xp5DfLBdoXXXlqfV3WtuEIr9ybLYSgI2iDXCnJA/AdFD2klWi9NPfkC/PKkNrldytJ2IpB3mdJYk
u9hgpEPErQ6pu7eM+mvICJq0SCwgV7kdMsiaWyO68cnu5T2UWZm/0sj4fdAG2huG3E5NA9PpgAs1
+muwUWNIGBnJNOLNNccId27cY4b0MyOKLuloMS3YuTnLtWpSAp155cftLlUtsvBZFCk7ZDZkXHPb
4C8mDkUd+dKHfMPLIQ9XEuYJBTGVDbNFURjOJjU4WRsvI7QMn4nnBG5rVl4A/9N/KoqQCb9hhOFh
iHxy7iLNjUSgBuXh20PJ5ZE23yE/NQ1uihXqFLzWjqt5X1ETctNlftZQyxaxmtaNUNSnGUsPcnmR
sUZbWJ/+iYn4/KUaB5JvJwT5jILLmEUEDRc171yJ8bMHbeWOHRwWxGoklIDGmW6sl2YYYeHScXJO
liV5o5A1+iU1/BlOp4r9p6TuLGKbTKaeKxHxd9RV335KkQ3c9m4WUQiWrfyW1mZWr/GaJa8RdJH7
CcQU7rGeTUfWt5oImpaM2wB9lrVrEzea91wdUrPSpuA3A1L9iNU9f+K/RK2hJ+QSuFjp7yVpfVe5
nxZYmw3CyldwA8yO2gQOw2rE1Eb4eOr3L6nlLN4mo6kYgQyZqnDZVea7UZvlHS4izCnEtZhwAXAe
OsEkh+45wg07r+i8MMgTyA0/UE01ycljg4kXJ3b7JmdXP2Zt5LhrWmomzH02OzfDmEbDtqmlrjMW
bfF9K63pVmHjwrqYx1TbNKmid61Fl15iCs1guo9E9QRTk+DEmwncofahwWdHU0wvSCa7V2ukGQ0s
Q4mbWXQ9S1hvrpuVLhdhfk981eNspJUIWrvIvAO06u5Kapr+mvlFTy6kct16retlfssPFSlGnIKQ
ALs03KOpj8kz+yJyeyKjqy9hKTqvhAvD4cGj7oIKkfH0xCIgvmnrsLqvfRnXxDa4xWPU692dGwoM
eGVNmLBmSowkboKohsA49SkhwB7RSjQV9UVVJHW7zdvWfkGM7KYHOP8U1BHu0lslgc7zG0PbCKza
qxlv1HpNHIVTMb/RM+2mJgC7XEd+zsKbEKVhbfJGvEc+30Crtbv8kt+7JDJXI6SZfLjEJ6XUN7R0
5aV1A1/ezeULLWfxVGt5g8Sp7Qem8IOjD5s+yvC12EaaXFUdJxZkIs6iFSxgKhc0o3lLyJwZvWIx
LGLkNLGLqTPUmjfZ5Ol05SqXpA+fLLJvI/IyAkFmwupzRE1P5oyXeQXfYThZUeUkECr41IHplGyK
Rujfb6ZLoYcLtO+aIK6mQoEkro0qmJkZmWsc/5Th5Ix6O5Mo8y6YyAsvg7wx5btZMQ23Ui2CTmW3
s1xFpELVq9KxrQdSZKBvdAyeCAOuevOa2XzdrwhzIEYlpRR4ZLBg3XGnsOzUw9j66oegzTcmzoRP
UZRZD/mogxYPRdk+4ceWB+m2ROqxdkDSlhIo/JoPtVkFJsGZL0NmT+7OEOXEeN2uuK2w2aonkpGZ
GfxP9s5kN3Kky9KvUug9E5yHBmrRTp81D6EhNoSkkDiTRiONpPHp+2P8VdkZWfVXIneNQuUikJPk
7nTSzO6953ynWAK/3gyaFCS+6jLEk5Q1BxVR9O/CKLeSi9oAU7DiVOlAFQIaxPr3HoapkO5VTIAd
45OmrydoDzQsDwWS8ltUbXkHStogcIzwk+SmcfKaQF2SXg1CU2qn3pSGOR2HplyBvQ6L+UbVqFYx
/DVInDzBPjgzf1yg9FRRH0+42fNtQvP/QvgDPJRwIQmR12U+GPd1g/QKa6FJwuIA5n27jJX/EkA6
OFcq8b4sf0UeNFaVFEdmmPzPDnnoHXX8MK3KEWgeW4pPpoZhUw3WYQBG3F+pFvYNMEOB/bHo8GU2
S/E4ESdDAyyq+GSDPdcTBwzb4sF3k4Z4E3KznAsLGAf8I6bp2aFpeuOxrkceg5mWA5eqqSpnO4mM
qEmiJJPvhl0zzGoc23tLCHoknJomRkp6eGm/p4L+GgXMVIG58EL7LnE766sJiuLeGvLgU+K/H7Y1
sbZfWTuVDIBJ3B43olrmC2Ep+RUQXvYRmgsl8yT84nacUR2zL1kLncGlIHpD1cPYb7O+Xy7T3i4/
mHcahNg7vbezFLHkJIPWMtpH6aQRpOGfvx4AmyMxs0JuHGYucGgCw5l2yvaHaWfPuKjxCGfire8n
FD4T4/KPyVMwb7vKeWLXC4oL7vwEGH+9DFcZdFpxqFovquGthK46yLKZ7yYCnH9EluwfRxHVmOsJ
675xaN6kyOAl9INU9mRzBl7vfopI0jOSTjbfWK7o563Hukf4gBYpfewC6ALULz0Bh/IL82FQodee
VWYJ8qoNFMO5aZJE49FkuKmkJHkz5x7CkFumqFsank6RL1ARVB2silPfWmygG2DJNhp4bBdnSzC8
YhoNL2RbjN9yQUc0NoKmODTkqeBv547hGDoG4laWHB22LHiNH/PP0wWSM/VqsEYSBd4CeLE5U2DM
9JuInXsCrkFgDtvlgWm0/VxPmkeD+GDjspiJx40J72vfZMSHOsvGEuTkmc4b8jF5T5ZtYm/Hwc25
b8w+fCAAIc03GZo+uQ79M5/nSuoFf7Fw91NAG/SC73r6Zkk3+gL1jbc8Ah1n7pwZnNXBddWYxk0S
jN89QoarzTJQnm9EMtjngNryNQWyZHCYEs1jxzrzgBJ7yZlMumE8EZqtsV2J4lgZhFMyoMad7MMy
MQe7+nRolD+qMjHWceFgPM/IWZ6Tzo4ufIAjBLNVliE27OXgRExokCZG3mU6p8pFgN4q0k6suaCP
RnlhfBbC52wguqqJtnAmvGQTZFWW7VPauofMLzGnzk1PHm00WV7J9hqo+zoFxrNpsFZfhoTLzltk
3L25zYqRHk2kFizBxP8mSExq1G5O1g3+3utboiwEbdhbaSsbq//UjAwk7JzjPtCdeWAUkfoGqTgh
e8bfHyDe/P9ZJ7/9qPPmP4tzQ1K0KsD/S1nT7q0fPmXzL/Gb+LVU/v1n/1EvE8BgAzmnXGbqBZIy
pBz9R7lso19CwIQxcbUCmtTNv1fLhh39hkeMMSPxbJHp2X8Mg3Pc3xA9kYcC0JZMHiRQf6dejn7K
g/8wMoTeuMrkIkxGDqs8r/bryJBZ0yjwZRi4g0GljbBJaLbL6GSGSY/oxk+te7+YOeAXfZXEvoYB
trQGm6wPOAWxJPWHbah9QRvnSkzwUhomZ1tnSZpbSnHiGzLDl0tc+pa0tk6WLsFW0jhqrhZ3+Q62
o9+Tahg5cQ3wKKY0o4SUo6lPSTNnxxBa6G3TmKhi5tCvUnBkQ3afMVK7BeXNIReEr0L46KSDJnq7
wOifjs19qVS060WRbMuSPmOA8flujOb5Jex08m2gNZciPJAMPzV529aG+VEzH5SR0WdzaXl5yGvs
2dpDJezTe2dE4LmvVes01xmPFEeQWq3pmMiKFLjrEKrMYvvbvh0Z9zNONdAgFRprRDMF6dlf2ugm
0kIEG50uyVFxWLvREbP7qa1mVmm5jI+APj1nD7jC92OiMAEkVQJXN36RlPeUGinFRMHpCRE/qtot
M0t+HecRyvRW+ZwlijLiZQM9teGOYklmJHVOVIvREEXGHovfGiqm0Ie7ZhfdcGKy3jNIlXdG50yY
IVfaXKzDTMPL1I2WcQnTiUB7aThxn9jLD1yXxpVszQss4am/KXD2EM1rzOzNUWKTjelHQK4IHM6S
a9VmC0mm6uAMjvloI6i9sb0ZKottsbDTDJ/ObgKlNS5tt4fU5U8PRDkTE9YyY84Dl0pkMeqLVC8J
H8Pn9uLPCWWM2dU46i1kcYjhBACnOBWa1iTJtNuWJRVkFTB2o82TQy2NadsvvbzvBeGwqC7q6tCX
AYqvytLRPXli3hORs8OmwaIBfzpvH+bIQlnbGeFliiLppOgNeHFhwVfpmjK7r3yUHweVMX0a8jm4
DJdqzeOR9SdCsYrDbzCkoKQxp67W7ug7IVYuVJysFLhioRtYAMcOkIpCOGI6PZcWPJwW83+x1Vkw
oygHyoOmhBoTPEYzbmZoW1fsZm81wDDy5ReHs6qAGdOYQb5nhOehJPTHTwUhNIgDRuxghBTWmG4S
zFEWys5jLqs7jX9gXxVLtw3wjm2Fv5j35DugDR5s1/yq+PtHe86HBw+YSJzXdvlAT7f06CDgNLR9
g124jb46p6kuUnJ9YRtBaIPkyvMXTcHNPHvp1i2G8F7ZyUAiUUrcdCukfoBaW9+ZtlLujdljQdtq
A8DdZrSD+qtJpv4HY0L5Tu5eue+kiEhvwxRzzEHOoFGQfhPuaVUZMRlCgDNgYh1Nyr/byK/cc+Zp
BNetq5tzVjt88pIB86EnLCHb6ybi2GzjynrzcCTmG6mdYT/3KdDKwU8ubFotm4kC+pSarbqQXRo8
VMimnpQpeboXMeu3LvAgVI06kXsm4adKkeXnz2gHkExw40/jIxmswb3dN/ZlNuS3ttTyym+G9H6t
E+6sCc6T1xuCYJp2vOnZIHiuV+6pA4XuWx7M/D/IWo/4kDoeWBC1hUl8IzKu4LbA03Ixooklut1n
A694HolP5AGarPbSSkB2attDUpCrS/otqLAq1dyi1w+3Yqizz75eY90rr5fLtiuL6X6AQEVAYJao
/QSnqDs6ZTnlr+hJreUinPrqKkHXMhymqeCJKwuHHxehnRwoGhy1Yc121LbNfKN8bvE3ywNViAV1
zrdhBTRzFHSHZkwRbG2Q4RWIR1CefFfuSoAkxZLWCQdNbpYCIkS6scnziXuwu5cm+PKidAn0tJjJ
9WB1HOuHaMXBVGhrlTCPldnZW48h+DZgzOoc6nbOD5rQOWuiw0Z+NIcm5YMpsbOLuVjLIJC/EOat
a94f09IuTLd9DVyTyaJ9sVRnBvFkbNS3Ec/aPiAHeT0E1ap/Khu1QTmxI2weDnCxoQl0m6rovonm
V8MMORqb3yw0Eml1yUzquWaoCFrlNVT9bshu7LJ5U9Ec5WRwToSDToCFQ+whlrevuvqR0312Yfqs
HtPoIK15kot/aYSc+9303oMLskmUAFAQYSTuOLJ3VRW7nXOhMRBuwHX6jECa2nuISqZ7jW3Gk/00
hBr/TbeViQGt0hs29sSRvxzvSCfepWlzEma/K/0rP1wOKCG+FpnvFww/wAKEHK7oJ0nkmcTk2BuK
133NFqsb6nI1tnvGlg+jbRxkxFA6REGTs+4zo/M6uRvktLeDLB6C8IHInfI6kRHhR2SDIt6I5UT9
YPWEZ9f8DECULxR3DNjmBlUpy3gzlN81uGpMJbnf8eUMujxSQhjXpeWNL6yYcq+yiQeE2mKejG9j
Pu9Gzh6UMTaIFvyRZW+/oVA4zARQRIN/5wxTjAHpq5i8czlbz1a3XAUglUYztzbWoMxYwjPhjorh
JQCGNGh1u+KHOXhxT5s4dwoeJeiF5xaJN6HswYGF02HkRJ2vFxtoHHAYCwUiWm6aOXFV+5+LV4x0
T6ONYlV1ErUdg/6qWrpdkroMHTp5KGYeKm86L5KJQzXOr1TukAJnhw2HWojR67LH8I0GvMzPmUXx
rmVzETAf31qdSeitroddaALlraYyfMCGRHpqqmhLBHcww/a5yM9lLm9rQVdF1HdQxV9NTzVUksbb
PFTfoLzR1PWMI+es8tQwit806Bw3Rnfrzi1HBV90p54Wxs5A2NoEmhIDeOsh7daWckIxqA3WAt8Y
v5JUndK5uwJRyVq6wGd2O3fagWBSD5VYu1vXYfrh6OnMkSPbODWre5cc7dZE/jUX+6VbLmbJV166
Z/LjueYeGkvJ2SUUdYXsyLiaybkUOTIKe76z9QNDEtbvi2KKTiOCU1tRSQ0KphTsLLiK487paW2O
HyPNbNQwyWeHXrUPm7guP6yqZKqRnf30wwsnIn/r9bRybDTERZZZV4aIQmcq5/H7AnvJmwZE7GJ4
TP3spqfjrWnFdsNyySH6nPo9/ZkWfO5ESxcKWcL0foTqRjPBu2uK7odtj3eUkpvCDq56ezhwFx5h
6Rxqf353FI04FV6lA/e4nR6CmamLng40CXdmEFz4nvhO8G1jv/qj2padd40062O0Wh1zL147xXIw
cqDS5S2Iug1n90ucr+HGQt+jQV3YVXkcy34/cNhblLGn93EDqQoQVxXY3HPlZYLhoJMpI4YxLONB
+zes+LBg3VtfFa9Ma26YyXy2000/3DA2JjkMOVc9HHqdfxZucufPyaOo0gNB9xeTsluOXtGFh2pq
Y2Uw6Qjr6TmlTJ+p1aNIrYwDS9iWwcap1+aL01qXyEKCjVPeU42exsV8l1I+ju2yBfQEnTj4Uob+
9PUiTyuwdDsUNWqRUe4IzL0yWXCFmI5FVIOvcg6qFpdhzjo3j8XWAWVa5w9G2yF2+Mj99F132Q6g
1sbzxR1iDVkF+9GZryP3baYAoal9bkwj5wZi3jHxmyeT+1fNsEvZSaFWN5s6Hax94KT71Au4yYY2
2zJpmLayZTIFv2u/uJOMCY29zMHEvtjQQv2A4iF1xE3h1ccU7yJ6ZFqWjt08Oust29RnyKSbbO1J
ecNukk/2yN6yJAOuBDPfEvVztnJ1ylMakKrZL0zCbXu4YZaxnR02fQJlgip4wmFLtq8OkEf0ONIA
KjFx/BEiW3pF7xMEceqtxAHIAcWHn/mJG6M61cQvy6ZDRWfmZI5NSd3edQFtIKaPAROKIlPqou3T
/NErcVaUBS9yJHcgXGkWuXjsQX/5+Pal1134Q8kNRNSwcdVinyabpJHkYQ8GrOpcf8i8Q8jf0uFg
DDVFh960+JSgyPcupw32jzBq0h3nuexWy5qepInjrI27oSreMZ/Yd96iBHq0hovD6CIlGwtY8Qun
H9LsYKZjM0mk2whU1hkNjDYKm+upTS7G0Jy+6aksr6cmcQ8SGBAqe4Du7lrY8Wu6EU7HLiyT6QmG
VY4rwpbnQnnMu8oAnQQUwfwzokGsnTZFTqItrnNbSLwRnf+eR316hSIj9IidXbwHoy+8Y+RwaTJ/
GGM+WnTV98rLH4qiqE7uZNBrnAHAonCyRvTkFVoPsfP8MpObxVjpjmZq2uwl+MW/MpKe0FCy2734
ER1RlkpEQwSTJvDe14BB6wrjjnyZqgy/RxhmRXk7kUBjHwuzlcjhm8Xi2a17KDeFdgXHtAmFRVeg
eHK5WwofoWAwDTzVuSmWl7aZrLc2DFGZaLvzuht3KgMJ2FJ62QF0AEYY1/edr4DJ8yfTCWwMpK03
JfgvQ5ydADdk7HgTg7tAwCXeOFGKbCXXfXGD0oxXLsFeil0TdPbVaIqpjtPJbp/0JKi5TN7iHE+q
dNzDlGHjjnslgRvVKuUAGrU+WegtSrwkKXj49NgQBJQ6bZXfju5i7uEkwtnkzujTuA21z7K2RIGB
rLMOy4M5z5wSdJREn2Fd6+fJGetPaJBINwcrkC+p3xk0LcHOOgvD+43hZe6ewb3Vxwn9TPPKsVi4
YoeBT3JY5oRVzfEXirG8IWic/g5WFVMavXi2qwkRTD9KUtp6U1i0EUXt2Tv68XRdQ7YPawM2IT/P
Vlje5X5ikm3vSd51OInkpvQayPxwvy0T1DY+5zil+qwZHvopgRM8sgyFMISEyFg1r9+bxsrdp54z
vrc6LBR88ARxpgubbSGCPk+cPc7ohOYN5kwcCsFAUgapmvb3qu59ggFyQQhrYfWcwaSVRJRVzlxj
Bw0bniPMUtGPTkNJ5193rrmR09yBHa3tdfpfIo8j+bryiy9ygPSExqvhOLrypd9CPlJ9GsNUfQ3E
6+Fn6DrT2VpBzsONdS0wY5Z/3PgjYA9OZ25QvyBhm29rw3GZ03YFA8LcttXqy6gRYmnmImgDhGoO
c678fWYH41bNi28dTYYqtzyK5gcqSvlG230ZY5quYqaXEQTPPXfVwL7aNe2NGtKReHMjPPRegVIx
SRQ6AwQhevczKoLpq/XYRqMLQD7vnR1XsL5eyVAToL1WbwNH00L92QL9mP93+tne/qOV9sfU0NUT
8AdLNe5xD7kMSzkJD3gYsSX/2mELUm9hCstWnDD3ZZ9xdGtepgUiPuYupa55kioUiIWAP3FdlTxy
R+ZcY4o+LPHKbd2kLlz5GuQ3HZ8+e0R7TaVlWN0MCJSbc9tHFrds7hC0wFRPWE0s0Mimm6ygcttl
4MOJADSCw6LbtHqKmIYaR8e02Gz4Tjq8Y0pMECUHO0KYFizZnbEM3Kd/vxP839gj+88NJyGu/X+u
urrOP97knx2ySAR/F1yF9m9IL0m/5jtCPRWtfeJ/F1wFv2HUp0fjYyGBobAaZ/9dcOX9ZtpYWWkh
I7E3EWz9Lriy0GKZARIHD5e0ZdJG+DsN5LU9/If2MeZYf00PBrDH69vE0P3p5oaXHbkVw3jZLN2m
7zzvASbUKv1tyr+glf1J2bW+FO1pF4mZi6EDU+6vL8WcS3hFHklmQNBs6+GuEOUhC+1HFw7eEBjH
P3wP/8lz+x9fjktOhDkdGNhXKMp+fblSmGBmckpjXzEFT8KdYy3g5VExbhpdXcGaT/f/9Sv+x2vJ
K/INmz5tf1Q4f3rFUfaeBHYh9xkOl5hyfjePlJQMiP5iSbJXWNSv3xpMnhAkLkgrjz//JJLzRCuL
VYq5Z/Pojw6iatAOKyJ0FKkmbDUrL7ygHx49XYg98RWnTE8P/Kbvoyteau0fmtYn0CWYIowFvrwx
3UTscCyeGq8r7z1Vd39BwvgTS2n97uHymKye6z3GFeJ+/qOzqWAXpvhIK9T7w5Xfdpe67m+DNNKX
dcCxGzTIdmTCsalHC9r11P+bLPSfruI/EXO/XLL1DTCQ4WEj3Ayc5K9vYKZ9YbdVWO4BCwBxQrAO
xMlNQJEy1c6ZFOJbSkErG3GojHipg0tA8ueZmF3TnC7adDbiwVw+7Naa/uLbXD/6n94ZWEk7AIYW
MBXy/vQI5pwMMzQpANns0iOxBeYQjWDH60+Dakz49WLZ1Y7AXzPZ3uRua9BYfwHB8Vdt5y9vgoXI
gVzMFwWQhofmT5cHaUbr5nlE0POk0i+j0N73RWsvi6M6ME+E0FUtddBS3jZ5Vb8aiXxMpmXZJkaT
Eu9kTyOjp4XrZofePT8mzqbHuQ/dpLt3gvFRUSByjkjzOOQJoX5sH8l2O2kvLV/mZG+PTvjo9pi5
doxd3XzHGWacDrBTAntX6CIXO2KyFnVpt53l7hJ3NN99UtrG+9SprHeUFMV1g8qCjh3CkFfZ5cNz
z1/PRpuY73ppJ3HdL5LZVePAMkEe0c236EdreyOiRO+ZNXEgV7LWvP6aidqazYVX1811MK196qzt
x898cUBOTmQadTF6j/KtN4bkCQWBppRyS2fXQSGjtKv0vmw642DmQTs/r2fK4qATU/tnzwcPOrtF
eQp8CT0+QEd+HRJvuMMoLT5rXuzR8SrfR9CFezrrVmFkaQ5fcPY5MpRWmFxXqE6eddrLS4Grj3Oe
0B1Gb5KYVqkAzY4DUX00OTlLfmX2pI++0UbPTUShRxvPqF+awCcxYYmmKyugh4blySY2Awoo8iB3
3DaoPcEQl6jeY0n45hn2MHbYEUnPEY2QZeMYp0reeLWikV5FXWIiIoimQ2bPjIz6KXTtXZiKMbat
wL9kTlbSOa7s/h2kvXGTogrSp0w0Qu+KNODLDPsAb7mc/bU94xTZsOdaTu22ds1iONedKU9Rmgs+
pAcD2N+qaej0CcSuVZ4E2wmBlkPmxaAOgn3mecjuOsSkbGVlHd4QNqFTMCy2mSATBfCzKL9d4kYy
zty4uLvd1AP6nDj9/Ga7XaFA8YmxO5fSivw1VU2nV0uPaWZrFsg7ZyLB7xJYt1GsdG08pi2A843s
cGs3XWPRpixHmOwYsxAtz37lL/s6EHa7R+7n3c0/M9M4dE/XbZ9XXzLQ7mc4JBPCiY5TX5kE+XEB
g3rVeeFwxYUrvuD+UYHq8Bb3xBw7VfqNyfMVdVPwY4maB+H4ZHo0hIQZVaSOuYP4JjElTPc6lET9
ipm2IQk4m3zpqj3da5oiKvGZKY0QrBlD7DzmxlsAws5xEcCbNMO5iyxAJcTIxDuEDlSJzKXJXhBl
sVvpZN8Ikm/fkqJ5NuY0pX+jq2OFoC2udRJs1Ri8m2mY7plIzdvK10m8WAhpezkYd2kS9vOmoJZC
8ZZzrbV7144z4AkRXEzIjY6g4dW2yqU8FVi44tYjIqh1rOsWFCD5f+pGW+rSsiFW1FG0T4t6PoH3
sHZLBm16scIHIygJ5OmJZBmNet82lXFjtjRtPSulwdQPRMiroD4NbSiuqjlv9s60anjtSL3YPuTv
prNvyWr6KizTPll5Wm29xPAeDRPNS7FEOWOK8r2jVKfB5Sxf5GXm32rWzReJyPEk875GCtPc4Xnz
Af7XrOQommqkNTQ3e67JViCawZ1Z+IepUPLAvBvvbu7yiDXoxO9mGjZiK1zfykmOqJ5XoTzC5/zG
njOxpX8eQab3M4BkZllzarMHLFTCup/yHJFJSC3+aMP63TYrMqCE0MhkJq24q2p5Tchodl/WKJnc
/NVleMvRCK+a75UBCS/F4j13YBWvk0KVF/kK3rW8oDuP2cDwKCcHy5ja4ESb+BJl1LxvqO6vica4
m3JUMSgdOUHuhCslT7SYrkfiPL4ywNjnecj7g2lDKRyKWTwr6WBZtdOlOPjCqlATVKd6oD/rRUOw
pyX5A/NbgIJYdjeQK2B0kMZgHLo2o1hNudbomwuyxBYtyYadOFZsxCzzuHWf5obgCTOcl0t39qO7
pgZqYvnQEprILc5BEThPGYvFIYUbeTCksC+tYWb02jUfJabsG3yaAJjaZbl2++U+MtL0GBpqIxXu
A8hw8+LEaADzy65Z4xICxwX/JPQLlJaGIPg5evflMH+vqnDZgd0s6k0OwvYSkxTTpixnXwkZnRxE
7Xi3GFWjDXEwwyPiOyCSaNRuwqoa4i5wih3lOF0mN9WnKYs8ukkmnAY7accjrSeP+U6Pla5YmIY4
2SvoR+dQ9grakyt1f82W7H7MOcMor5TdpVlX/S4keooGFeNdZJEMlLBNxK7TvdOEOtPQfSsF+ImG
bEIoqHAvYWa8YxrVu7Bu7qPeWQ5mBRYaCyYKJ/m29ovWQYNJ0dv2J2CLO1xg8nbJ/BuRTQ+kI9oX
nbA/UieU29FmsJI12FzNpJyByFgxZi/GwiMaCK+g3V8b3buuJhy+mAxxLcFIicazmwcfuNySQ1Oq
iVKffRumehNzOb/XwBpvF40MUojB+LSDAh2aR0AK3TERZrjNLPY2Y+rzT78T1mlAlLnPoyy6U7Ja
u8bhrOJKRSQOtQOINJpXNPcEC1Xl+qhhtNpAyLDe6bSpt8wGmRNrr59JBxXRngRTNGupLd0XThv+
Ne2BOotHm0fmOKui+pYb6A+3UTg+CiJIYgDRzuO42oXpkhHYM/hMC7PSlaA8/AjnIEIRxZt+qFqG
GpE08psGo6SC6I4gn+gk27qcdBa9LuXi45xOXMAeg2GbTzwJ+anKHHA8ldF0n6UXcgtFiKBfFm1l
d5YxzYeciIQArX3DoohpzkqIwUFBGuejQxfHWoYh3Oo57DhL5DTYtjmC+nUiGwaQ/6yolDHKhK5e
zRn2jZd57a2xzLTHm1q2T4lP12IrvNnujsscNfQkujx/hAO0jAwSJ5gkDBGKJ6du0IpkNJ6+eqUY
30zG3HrMFkJYM5KZxCOsPM56CEm+tx1Bjt5SsQoJw7pEr+xe593SuufSSYPk3NbF3B/8WnpXYZgX
P/yKaJpdGmXOqfcH5xL1THgUTPLuI12HPIXsz88Fa0Dcu0PzgBpohz4E1WrmIqLwgRWwZJnJKwxP
91DXCVrJoiJiUqTiKteDi8JhPWFuwAFETD+n8KtC4bFmgC53KISSI3FbhbUVfecwcfctZqNGa8Ff
Ww0sJHqiQayaJYfJUy1wfHSpbws79cd7Mn51tlW5WbMF+kS2gQTk1/bFGCPSjwSiHITQC6ccESub
RaYdCFYog7CYD8gf5xeLKeeV2SmQzdtkGAgJlEXGoZZAkqz+VgXV/BFQWn0KFeoHqxz7aOVDylNo
QZjcenNaktgkTfM972fWcI5J7QOSsCq7HeW6GLSRglHFusEurEEGoCXS7T3q/jI9kKtogJGcdRN3
9cx4k/SynW1l/YuRYU3GRiSwC5ngcuAgjncWNcI5b7PhngRDJk1g7S6Dqeuf+xBEOgfqpSs2tNnm
J6E1RgHZqQQbe7rMXtzR3COwhh6/y7kT+nuM5Xz0kaN7HMTk4sGSwWIa50PhoyTvmYXy1Rb7Gopc
cj22mV7FmZ4Un6zwRMLSayOF8QBjKgwfzb7KqqfBM4qTHoEBUBBGUDGr2RueyqJOb+nnYnUP/Lm8
72yJKNTVxXCcOmeMaxPegO6wbxjpOG6XYiC3b87RYjN+Zw9cRU64jyJyrZo1xo1SvHtYrKl/xToL
j8qa8uDLxhp9hJJ5pIFMFTKb/be5ZsMJomJ5HhgUH21cxbgBqmE52GEDyTCN2pNPvs9OzDMJmQbm
Gw4PGQMHPbInRMEmbWS3T5jC4GsOGHMmNT6MZEwbHhllPi5ZoO7+p0FICsqgH7X4/Nf/9c/lpvge
/9An2r4Nb//y+fMHr99qfvD/1G/wj976XxyZP3/mHxJTw/N/ozGCt9KiOxGYmGl/7xAGDmg9unx0
eIKfuBr+0791CO3fKNcDm9O+SVaCQ2Dt7x1CI/qNrjVtDhcTJ45/IKB/A6AX/kSj/78GhY/ug5cH
TItmlTYBZLBfWydEDhEbEOKSGNjhnjIwScaya8Ti2q+l49k1kkgwJNZ25tw+w+LoCsF9pwzDaL+b
hEiyeXedsVG9NIZ9SVe720IcnuovQ/tD/mZ1qXfuIjE6V9lPnYNZDZ248bOpty7A8VCqG9NCSiYT
H48DNCQAJluzILPQNadtMY7+/WC3GSdAtttD2/cD2OtpJhtNeaEOYqsFj/2d1D0DAlnmcUwi6d7e
pa0S9r7sW0b5KtIm8VQKDaObZRbd+Xo4ppEqGF8id/8RmO0Ev8lY8sfczBp2CEFp+egV2rRQUyoM
J01V27Z7abjp/Ah5t3cz3HJyTA6OzObHpY8aposlhAiCDcRguddNoZpzgZg9ex99xwJuprrhNEoc
TAfDVyjmWwzmjH8SPjFJYljsXtLFyZ4dZrTlxhmX7FmWfRJxuII5cm5UqNItGkZ9dJqcIxoGN9db
KPu7bh49e0uUOQeGI6LO+hpkRI5/aaYdYLFhCYg2973KSJChqBPG1YQiejozxsyykfDtCn0NYCKM
eYuiXXU/B0OUfdZ0KLhWLVhy1pagb5CAVabLPkuIpP1skVTX7RXNneppDlMrolD0c6qvHrDb8G5N
KZpcrIyrYw0uiQMVGPms4eUufTaIqMXyQ4/daHb4EiN3pG+cKSLV8hJN6ZM/ZkS9uI1Rr8Yg1Wfv
rg1GxFJpF09ual0kAmVvRUjOV0cZdMyyNLgI0mA+Fr6oH9huEE4hg/uIuGfREy6V54z3dbg4w6Vn
9CROcyYKrBN9wqS7ygya1Ed2FoXiFxlX2VP25IZ/J4c+GSmybJpMyJWSYInJQdbFRVt0fbYzR9VI
C0WnpBM0G925KAvTeO3Iw5Y3ZJmO3muAuUXH7NupfenRJJ9hSBq5z8CvB1x0UoTWZezikmkbXs0B
MODG5pAZ82T5ZKi0mv5abIYGPKJNEWStFq9m62fpZtKwV3ZzpCmkA7I3YxpiC9nHCJAvSl84t40X
zj9sZdTk+NFCvhVYFwtK4WqJM/pbHNFctaN9kTNx7WkDwImJqWvUu6sX97UthX/MzcJFVzCVV6wA
/WZ0aMEtEKEcjI34jZP65CLf3WH8XLYoBdSuFoMJE6OPTl6GF1ImTOyNlitYRxLIE1NfkBQRsgun
uXMt2e2wJu1wfXNMkkCAEZ7EBkeqeEgynC/C/ery/8vdmSxHjqTd9VX6BdCG0QGYybQIIBBzcB43
MDLJxDw4ZuDpdVBZf3d1Sa1WLbSQlmmZSQYZCPdvuPfcGco9OtWq7cj0S5sTdeRyp8axFRi1058c
HYYmEcmEnbuAfUqB1qUbClyxxqxcwxnchFNlN/B/P7Ue+IVp58mePfG0K8puNaKq9X400rsy100U
I80VYAefVTT2voV3dq/F/QJQVL1peGFUU5G2jwk1hioRSfExsF9Gj2ORGCgdDSGSjje112J6N7cw
2KwjsLSPZOU+0bbUbF1H964bsluhhiu5MQExyPIII2XpVFu3NeGSm05+mA12GSJrE3/Kwg8Fm5mv
tSbPr04eFdqMBI9uXG9YXZNbpiJLcJuBJrGR2BNNohHvF1EDrJMYaxAVw+BZYARaSqY8oM6CIWQp
+RU9Flp0aCE+GvTKF1nZ3kLRwqKYz45XAY4IVIYsX4oqoaNWE2LqlXr4ZtXCOEw61byBZjKYJkaN
rj5OD0Mz1Adcmi10JefNtBL46gMxzUjEKHsjRMBpqJenSKWpafAYb6TVlLtQi4oD5hkz4A74NPRJ
CVrUw6cZ4hSDPM5Nl09ToCCW2jVQw4gsjMgL68fWg81Fsq2VW+4el2m8x6QT3RW5Od8YkNQwi3Ig
IvIQJqOwBd+0EAOJWqFCYJ4drAgNAmmmaecWav5UNUPhy1YzrhHgGt8yEs2f+4iQ7VCiw5prXV/9
UsmZIMrozsy7+DUuUodXuHAeltPemk3bM3sl9Fw0pqeuSpS9LMv+Ro2LkAUV6+SiRUQvO0Y/SmM3
l6ob9G5b8zoyjBwD9j96+b3MLGarHbKNBlfxhfgS+WY75nQMa5um2VFS1PJqzL3X0Rioux4T0sNk
o4tNZiQgddql8AqyCNr7AFpN+JGqKuc+N5c73P76RrCNPjt5Ft6jDHiBSGNfc7wJB0daxAgVfWJ+
lwIgWBe3YwDNDpUCdIWAvTPUVTdmNEzstfZAd5Zc5ywhidbFqfwjzC1UU2rPGKjPTAxjnDOdb1tF
eRg08tKdZERWKfuI34+cnItFFC1nvd3aPwE3ph+LHdI1lqrR+G0mQUKlqN+fsqIxaVPaxprObYYn
xDfdnEyGOOtUcZMKsC6tY1jCy4g5/6rTDEAK6kpr00Ztu4uSfLqVhhY+VER4k/NdO6w5LFeBYteq
kINI2+yuCl0YmafDeICZQDJOX5uXhA3VXinyr6qnQNvPyE2QVgxxtiV8d/a6VF0+88FWH8DUvFnG
ZPmtAUyGiUybPqqmXXuVMsQv6lR0Bwg0DkRtYdaeA6fnQ7Qm8WUMq3yznLNgXuLhVpU49XO0Of7q
EOH90zDZY2poPIz10REOAWaevryDLGV5yzjfVLxm4urfiSFDxE246X6YixlNqHyu5vB7kWbGyDoP
A1XMdyn4Ps9Qo/qpmYpb256ewzpzHxyYMUda237r1CvttUuZhlpT+e266CDC2X2AXkZeMqYAlLyY
mZuZqfT62eyVDK1KrnKvljBXmT4nz/1Mb7Jk6pVhDXdDFB4nVmIB1DFqGRAczBPMG5Yj6k0pQnuP
EgRRhGmrtxUxKx5owxd3Ys6pG/BmGxX/nHnN9fEQA4x9ZGAILLjsWJJQVVSBY1fadu71kujvkrpu
4sztRmJxp2kiRIYpMIp6ZWPGCXZanSgSTkH7trf7/DyZ7Qf8h2lb4VQ/qlXO/BFC6Isat86uZGL+
o1bQo3rjiGAmG6vuEA2acxnJzvIiaYZk85UkaYeCg6myS3p2fQxvdGFAteulOA1MQ7Y1/p9b7CnR
TYZSjehXKpcxQeQYVQaQVarDJ6cFU9yKioskIiDPj8aWijBSUNXrc0pqlujm/jhVc3sshNpsWZSU
e8PQGN3gUFqIaoSXdJVpZ35JUjpnNJcRChSiPAokWOvTrjJuRNSCWP8i9JSCw4E2cc26kWzTCsP2
Z1tncF1B6PKSGpka2wgmxrBvI6kCN4rzRUdNOPCqHK2O71pCQe9UtVxGXD3cQxiFKGcrzR3ElikA
k16mV3wymdb4qSiKxxGfVOKDSVm/whwrWdCaCP5eWg2GRaQLrsi27GaNqXYUCuaGhf429XLOT64s
7qKE3zvhE5oJ5o83DLgk/OrtbIhwZzdaPhzRAVrPhd4YeKIUrbH3qAUMvECic8sjDRoTbfLkgDIC
UetqDO8ZnMK6tPTRM8c52dvc8Qi2isrG6Z2Yyd6yHWYYYVc7JMi2zRsURC06yrw1xEtETIdEMG/P
xr4enJg9IjPKD6PKlOYyD73KxcDCht8yQnnRwxB2+EaI6lvFeRSuQ3HkKZlYbOqbEQrYqTAVsW7G
yybvj2ZeGyM4Xnwc5Ds3VXlP7VIW13EOF/1d0+e48oaEQTxLwr4Y5kOaFAMxAORDJz5rjWIhuoXu
glkcGwG8jM73PA752zLktp8vykcWNtkJQWC7t2O0/nFb2rcizZfkB1dEH7+Qvxp1B7A1VA05QFCg
v4SjRthlXC4UqhB2LExBkiSRD0ool/h1lXXlu25IE86KqbUE4D9HKpqXM9mLjgt5kj8yw9ahfKQj
4SR+7Vqzux3zNKw4TahR9loDvdJLQXxVfmLEy2cxr5GpE7Cyp9FCTMCKbJkdyt5x4XTW0abLN9xM
OgeNVbFivFPnab6Eyty+NYjTXF4zcaZA5ZwHJ9aF8IW0q3u7EqSg6goVRfQIGbYZD0y9Fv6hBboO
bdxCE4YxKeeDRUb0NtTm/lBUFQnto4l8PRuPabqO0gdVoUqak+UBIoGabGtjLsjtEQVd6FOlEKiI
x6IwXGXTmdQtvnRwvxUbvTSaLSjEbolwJpJ4uUllXXUeA+jafqDZacPXhqWGsWGx17PkBHVQkeNY
jRqt0TypSgcp1UiaZ67EMvYiZ7HWLyuiBYdDpeK0BMbAyn16RmFqt+226hWbJ6LU1LQ9tBJ3GFVv
n47XLDRDywVkyBa2Hses3ybcxfBVRdq/prHjwIYDJaldS6c07hGowG83uf3txg4aVa9v6tJU+h9G
5GbpPkGGnnlgYNv4lNtijk54rKCZD0Srzn7ZR1H3pJj0jc8oLmO5r2fEuJ4Tds6pVmdY0NHcqeC9
dRJ3s8Uk3dg2h7BFT5B3rAW1MU2qwCrmZghilzcRQb1TX92s6L5ws6pbU5fly4hd69HIBvOSYoDb
W72SHqlHAGdqaolC2OpYyBOxvJ/QHQ+oKTs4fQrFQ38ZqAzo/0uHRwNR6Nxs4QbI8Wdn41xCZxpB
Ot1FQ9MFZTLGm8oKSzofVAiN2NWUD3NA9sgCfcl0pWZvaqkNKheSDLGMIPYlobXfkOhrX0w9ahQ6
HZSm07HP88EgDN4YCK9n5TYMyCXQ9p9oQ5N7kRmGomx5OQMojBE9B2BS0YLZmje6OQq9UzENGZS3
io/tk7XzG3UXfcMWn2yXvusIN7Pil7jn/wZybfhuur75/tvlo27/FvTl10eXVOV/W7/Vj4oFQhLF
3X//1z+2v/6MWHMdrf3LH6DEMZ+767+b+f677XP+6y9B0Pov/0//8vdh3X+Y8jFOw6yNaubfSwE3
302elH8c8/3jP/2a9GlM8wTTOkR9lgVff6Wo/ZIC8jcqiGlkprrDrA/47D/mfBY+c9KLyM8wON5X
yPQ/5nz8FcRGl0B3XRcW4LS/Mub705QP5RoEHTSKOmF7TCK1PxvJRQ6ZYYqZMzczJ/BMg0P1haA/
15gPhE4Vor6XiZcmuhbUabnqpaDYqKFzI9L6s0K65K12aUoZKjYdjKepbMWA69Fe8MuA8FgCQ8E4
VmnLHQlqw5sDruMoY+sAqOpek8XZEqv/RrQoCZAr63m7x/z4H8RWq1j3n7PM//mnXHVQfyBsd/3c
VIXCbg2wT3ho1PCudOWhQ23EPpIrik6f1KT8P0gff5vh/uv3dRjwAiXQhKUbpBpDJ/jj9x2dJJxz
rmbPTubXqOUalZN6xsOVMPhS6JF6B5SJhD5S98kUTHWT+JzIr3ohX2LtYcaASfhDgo3WeIo6NfNm
jVtpim1WV+CTnPoRFXJQKcmPOFkoJlMFRWf27jBmpc2P8SQO87vZo6tDMXU/phn+qybcTUOGaiB3
v9pseu8y/WUxqKYHAwWSZn+IWGUNYRRXk1vtVleV8Q5jB+HB8XOn6z9ZduioXIqtlOU3wcsml4Pq
+pG2yB2TEdMfXDffEXmGTVbD+Ow2xZmW+ZVApONgoBWZoe0s1kJbQnRFpIWv6xcCipWwSYmxyxq5
7muKHKmDwxEUhDw7BPHeZZHteGijkgvyMgq/RPuZOmLYWjKmvBD02zYWRh96Z+QtjTnfIdYcCMRa
I8tK7Bsupasfdd2zyu6H9UzXbJusctCi4lsuLdIZlEVXtymXIb7D6DWMcKktBVwvDZWNN/cxHFmr
oHCZBwV2p6pv7ThNfDRS927W+fEYmkd1MojUyHWWTUt6u1gYIvJWC2jjIX0wTOZTFlGlECqHKSii
kK1HL0RTgQsokrdNQcjV0EWPlLqJX0zEWDDeKnYlygtsVHG0Y5YX+bzXndcM+fG3l2OZyt3kmD/7
6mfu2OMFi7SFZInGbOrUDxDlxKbY7NwVRxfbMAGYiNH3A0DXtXAs6DWuqpE1YTw6Ax53S0PSk2Mq
WVJxdWfjoV+isyzSvRnPOnC9Oglyd4B5DaHIXB28aX5n4i0+r1C7Q2d1887gE7y+oxm0WvAUDBOV
FC9jy2OGzW3eqsaYYyqc3lHo4p9DXn+HNdwmlaulL1TyISURgxiWprCzA3jpV2iWeHlUc7lw2V5m
TfkEz1T7o+4emKP7TJScINLnbRurrAXCi+notxxFDxPBIMwmE5PKKn+HxbDDHPqM0u5Gc7tPJ0zE
Rg8ZqFkL0BgH2Rh13bMxxrvFdvdDSnCeNbjfI+/fJppbeDbFYAaqM/gR0V5kQTR47XsKjnR+McdY
8cJYPqilrG+dGOZ808bZRsZ4L7FXPnAG+rM1g4jq0OYCNLgWi3jNUH1t5j68toa7X5TweVS0n0Zu
nixyX7PV1T1C7yjqsuEHDCXgLu0y1vyC1p5nQq/NQ+CNbsj5bGFIiTAL51P8iQbnGNfgBiHo5TjG
mHlRj68TwngvZxKMynCpPZ09yyzBhuVxf+kTvM5J1GZnqQ6dN3LnbUul6y5LF4Meq9UsqKJ6ApKN
hTOduukmZKYolG54qiiAcJBxmriwDw4sJaI9gSf1pk2j0G9wj1PW5M94IpsXVcueliyCpdD1w/NQ
cxU08Ryf8CRRblZC+YyxA3I2Ddq0xTwUAiDMZGANXfa0Ps15nbU/BGiRTQs/g9NcHFWt54eeGs+E
THXXqZjOitewXdUskex8gZfEV9T4NnLhHYxVdIWXNUFfZGQNWLH1frv7/1JR9P+xX+Lfr0MRclsY
Gv53ldK5/wTl/bdn5CzV13eLi+mPVRPKut+/wu9lk/j7ugElx5plH5XTql3+vWwy/44mnOwlBOVk
fKmCv/l9PWoZf6ebZzcKmQFYGVvVf5ZNGshaSnxU4MTE/tW6ibD1P5cUXOtQWWHj2oJR4p+DiiOr
cI0uT0avggp+BwDf8jnY0tvOHU3MU/YA1Lmx7xOBajRV+ldwcAvMEKCokRfPqbqdNCl3iP0hZhNj
bD5IO8EojjoFOx3LI2eU4d3ktss2QYTrZzBPA4oMUyLzqBxfVEqBLwuJEqIHJ/Lg+sOSr0kXqpmm
7qvFwh6u6f0+tat427tmdmAxa/8Qa1utKDnlTlFdpqG90xGgBsSFm9sesMpw11lz+NDYMt6JNAJ8
mK4hZrOsl42Y59QjN+wralS0KrHdBDWhvzs5ofAeC4Qbg45hqnb1h0rvv0IzRteMmiuqmiO75Duo
99C/UyN/cEGMEkAAERNrpXo2LEs9SlE4PynS1HCjoIv7tKvRNyJVfy3zxNjhl122FSmEZ6Xg1uoa
Ww9CrV9hsHI5sppeyFk0GBNkFdcPFkwfrQ3mWjMfXjSrIQmzbbh7EOSf1JnDxqQ98rJFEx9IGB1P
q3HL2xhVSUdWnKsh9ZbXZzeIVZ0eAJK5nAyOOa/NEGfz1rOXRUUr6kneRRaGWrmEFGlVsZNL2vqc
iH1A5c4/69IKfIlm+KFtNG8KQXO72MwZ77VEXO1DhHUwmhLmZlKny/M0s3qxQZ6cIhhiCKi16Hl2
ouTaKowR5spQPu16XL473HDbYWJ+Eq7Ryn1rj+/knX5D7SAlqWin/BMXdk6VwmGqh6N6UaHebkEB
Q3obrXk3FIO+n0pRAkBmcl2gWkOSmfwkBm6NcAjHABxM4ndW6J7ZQY3HeMyqbY57c1xPU/dSdmKF
rrD6+RJiWb1vTbjVbPWzBPLBvoDAstksIOsbWdUFszm6ezOjcxBWgZd86HYZ2eI7Vss9B3YXHdXE
wg4omYazNMz3ZRH2u2EIMw+lwYTYZrxD4Gp5TqUwjYY4aOXThzZQ70GTT3ASROifRjMM92LC8e3h
4F3YA5dC8ReAJgFTy5veBpAS8va0uf7NyvTa5MoYILM6Go35mKfSfUCQf5ny2H4AZDuiY64cr6sp
FBVg6H40vIyDs1EyQAJ67DzG9dSyjWl571Dc/Ox1Pv3ppMA4KaHn7JZ+zbJLjdG6qZqcDxJb5jP0
wepn3+rpA0WR5Rngbs+mrjqnCdHtRXHn4QqDq+MtHKlMZjE6Pp/RIahaDdsFHk2wrVK9VUPK1Q4h
6QXDZL2pC6c6qF2fnHIWOj4FYHlfwNDrLQBXsPF+dKMY0Vt2tm/qXX6ulegt07sQ2YPLfswuMZ0n
IGgbJKqJbOsdTz/hfQbyImU6z6Z868j7RgWLAEGd+9mLleZrahYZzHkk+PB0LV5stbyPJtz42pRR
QzG6golYGAzkZ7odagbGaaXuBnC6H6AiXJdqNn2josMUmCdZnOIW+hHVkcFK1bl3se9eaYVA+jmx
7al1lmGvdQNIDOrPws6tnYXDwmsSiXm6jeXBtvT6a8hb9bZTChYmaBMpT1W0tywp+YAxh7ZgUxRV
eF+XmXJvg+A8woGsbyeVE7IF3OU5TqYiK7CVRy00MqZMOn9h8DE2ZASbvC/FQWkY91Vd4f60CxFu
XfIbT2ZUeXmmviQRCO0BpTbSQuJrgDmF0XlC8xrmPkmChLIfQkTyvnRnRH/FWRC2kRsnN/uc5Moz
K+t9k6NfdcaXod4j4PJlzhZlnP1BVudcjXfsx4MBKm81fZLVvfbifsoOheXqLmE9jA58AzvKgxFx
ciLwHBlK4p+W3myKrGYo/14vhg+dZzMub0Vh+AXwbTvRz5UrfWXSNlWD4qQH5L8xWuO+UkGeNvou
dLIXIZDhjvFx5FBYFIt/CtwUPeRtuJKZw2K/iC1iZG8hcQYjxq6x1E8zTZ+lNe8HPd/PWf0M8OEi
lsnLkNBF8aOlsL0X46ZxH2MYIi4tLstkNkfvbA8onZUvFQU7GwsJ+brQT67Opmw4pznHiVYckZdv
2TgcQAzdELi0JeaXKJidiWkfBOy+F+QRtl9JPB/rel+EKo1+R2gG8Zwd4A3HCBBHksP2GMs4GOWX
mNz7HGa3xvVYS+diDgQna1HzbBjqF+62JSBvI4fTC3XTFssuVLHmQtMjypoN2k7B1+SDzBM7dpOA
gZrwVdXj2wyPyo3ai3fuaOBVisv9yx62rQ0Vg0Op0P8M7a3Zavp75hZ7SytOQ26pT20+Vs/E/eo3
SavcjDqwGWxHR7jXvGz9FpKXeQMkT3lD9F37Bh6XfTRARUWHcEJdTmAWyUq20ZnMbDL1g4QMVFEJ
0+VM127VBqNMqbJ8Qr54Ig7zozX6O7W2glCRV9U0p7MuVcJVGjvbOpWxI4b4sdP58kBq/YSvTHbP
A5SHoCvze2JPgzqeVv4PGyZnv57JGfiCgV4UGWxF7iqok9dUq55jxL1vyJiO0lYB4dLaLZNGOl/D
CMbsMShUShDmExLqyg2EmT2WssCuQf0ka66xClK6LHTTi+UHv2A9mCsOL7SU1xym39Q2kMuE9e4A
D7vgHLHuIUnWWyOTWO8HnF5NDvebQKH3IlscOmtneqmt6JY+HIZC6zq8u10ahHX/s2EechINwJFu
kJ6hYajcxtjOYm28gSj0zoYF0PeiAO5htD55whyYeDdBNzgvKLCj8IxA872KqnvF6H6bBcBw2iSh
eBsz82CQAACUusxYNkbKif3PXczm7ZP9lQSNaN6NzHfUdL7Cf2oYrJFLmX9j1vBb5Qy172RndICG
ZNKiZON8bMshZn4suk0E9f2eOJ6XUicGkbBstnFNZ18BXhv+XCcUatC1Zsw4dXmWkcoWmdCWJvwp
JcCdnZuUP0QRnSpIqr4qjWhHbCTnsjS2Jmz9q8ROERTs3OKc2HCVmTrPefGJiL7cL72uQEUX8e6X
7yayyVG1uC3d2Txy3x5E/sYxjHZPELUWH5HuAK0Sin5MNUZ/mODBCml6vJoFtoCsFk9J2FWvIpvO
HC42ZDygJ+alz6YjM7BoQ8LBZx6ay3nSjJdkRPARo83w0jnZAtLQt2xUEUToaXKboCkJzKI54k++
7wdn2NiLMh9Yjke+WtTjDhX4DpjAkYiabNO52nFEqNFU4WtUwyUJH2rJoMOxZXTtzLH9CbbSYMmt
jIcplHeLIVPeLD7c7v0cPmvhVKIJrFxfKVyd+wl/Xu8KIuB0Kc8xyfSQqAibkJbyisWuDjRtqZiQ
ttOTNtY3MH35pLcFQzYxc15QE0jsl9fCrJabmCbfq5Ucv5HRkuG57kFSeg2zSf0RmeGDZIDXK5Qr
eVQ/W6RwzXF+zIokxJFcxFc+GJoPiuRhWYr60Ffhc9guTBBTFCpWElLDsQY6hs50lk5KuuzYocxv
uyBB2HTXOnxdXcWNgR9FbK3OeHASMWyKOrQe1QgC3xYHGu66qbgnMtfYkhKuBoJXDFJT25eVVnuy
B7/fdFBmNGGkl4mByrVODNhwVBIJ1ftOQII7uW3ZHJdcS7dLGVkPXRqnZ73BAoGi2uaRi+adS+LY
FV3TOvf44Q5ttzN7QwRpxfVpwG0mfMK4QbKZPMaoO4K04ei23QoxDPVFUJJgt6vSCK+VTto8w2wS
mZfOvboLy+VBjst9k88MZruhOYCY1jcltKB+TnWGKa1yCxW12GL+yB+MbHH3+sRoDBH6FY4GoRsS
nlEcG2+2kj6wOpNeBlDQRzO6Dyv0RbQwu7oqp6Cxl/sE7aNvDv1HP7Xb2uGp6bACd8hz4ObkBwmv
I3DiQgMYXffbbFyrahIUPWniowsXzd5Ku9V8u4n1216ghMQQyYFLGRdKpppMY9l2O9Ztm5SK5064
YaYENxCpBi8LaHIPmd5r1vSkJRrNuMmZOLIch4LHgX5HlKSHoSDaNolGTcHKNSdEFYroUE1Idgrx
A2gxxLhleWtVnIiz8rNWZpv8Qh6LrMnQmJWjtaNovSyh5iVOdWLEfMHLfGQSSvgVYQwBsdQfMKU3
osm+LJ0ssNR8Y4c83aNJLbe2hroQmk2yl7VtH0VHWC8eVVqVomKUbneP+VLoATvoXkCYcm/tyd64
gnU/RNbCmyA2e/0IZKesU0g7Zd0hOKw/K/JCyNfm+UIChEjRB6/4jjfio5PfiB0Gb93VoOCwM7+x
9Gc+j+qvfcRfGhP9vwZYhhOxqs3//Sbs8aP46PME7Pof5zq//7ffVe8ueasmphYC3gmHWhkU/zXV
UTRVZXijqrCTzd/oyf+MYtVBZqzwCAc3P2s0bcUh/1cWK4p4lS8FYwJMs8246K+sw/5kytc0pDLY
pxnt6IjfHbESGP6wJ7LhDgqJuPbgtLn0CBFgqirnyfQAmgd51ca3ZW9lj00WhQFD6mH7h9/X7a+F
1B+hM3/mJfz2/YVqmMj3QXdaf4bOuPDqaSv66YC7ZW8hWdsY9RJewYE+2QWOpLG8Uxn+bxc3HLZ6
2nd/aU9mrd8fiAUWA4CuwmCT/68//7CYapdp+XSQ0XglNqnznOimSLG36Kl7NRTODsIKdv/hp16/
6j+3c7++q6O6JhgEVtc4F/71u9qJRe+nRMQ2E1K07VEwc/JJjiKDGrUmRHbjavZ3xD8YWK0jgcfA
B8yeHANH+9YTIsiUevlKY0XfYeL9PU3518r4f/GmsLL70+sTzC1M3g1Vs0xYLhZ2jD8+FSlYCQXR
OL0GNkGvMbvsUcG6aftOu8AaRuk/d1s6y9m9JI6Y9mD7UKPV1pQtvkASO7+KRadtwR42lsEqATUD
N6nb+pRwY8yvo9no7VOk1VZ9ixRKWdN5bDRaFqnWJ712k87HcNFZbwbS2OybD5fWfbWykiQchEYz
64TgGcTgrULJ2CWKyiX1BUeDfGr1WLlFrClpIPp8fGV/lz+Pwzwd+DjWGKqGCCKmKOptVliK5HJt
Fg19at2jXm2pbzYNVhNuh3S4GQ1aPiBeqCRLVao1qYCdEEhFkuw4Yef6snqctqWZsRKpR9Jb46Ef
dR9iJeLKZGj2xrxcpzIxGRC02cwkSN2FGKHf66zgoO0zlNu5rhFHpCGGGRBvXA2KOzaWkdG+SHfK
b4aBxVneWfFPow6Jk7NYu9B6xURqWt2Y3uc9iHCq8gWqW3syYDpchWwIUG8tMP9Grx9VcvjK6tl0
KrxcJajBpm3vMJUvQdRZC2arHLD5YmK4DQNoseRt8LR57WQnt6CoROjXQ17u4oVfmxzSmFWyCvqU
JeODqNv5IKIMtSxZ84hkUeSSsbUCEYvWat8M0lbftajK1qgDbnQXt8uRkBraDrbTwz0sDu1W5qvu
PSZgKcEOyqTuaPZTcggV6uBI0RS/l62JgkjOH6z53qpiYWoxuzKwY+PiwHyYPWvW81228B90rstP
TWX4qsPaPhtFH2401wmSkJLTRo7rDdYYbSmnx5NMqzV2PrG9nHDTjdNU7lvE7Dkv1Ru2u/aXqZk6
mvKGPjqq5m2n8yDCHddvlr65DQsLaeQqPZeROIhSN3aySQpPliCuKTZcMsLskjTJyrpHMgbRj3d6
27jEom0MEob2SSUqf81+WwETZM2ELtOTOmqsp54w429ixZoLwWnZfZIC8uDRlPoPSKTarkYhflQo
E3ZgFNufklSYTZy5y8vYaYydTIFu0OY9eK2I/voqh3p4nG3b/BRkQxGswYSPnJjcnL6U0YkPegsE
iY9Ub53YChuvjo4RG+VZkqqbGMCf32kKfIihrx61xWRgacKpy2Wv3MP50F/6iQQJm8xjfqBYSRqv
QX/FElnYXbvaA9Qlv+oVWaR7CLUDU1KmvZuhMc8OsW8bJJeAKmozuhUVs36HMJfzgGgvZa+3xo9a
LomwEx97b5jT8dKTdIXTPGlhUboPtg5Psmir73ZJAKSVYNPnppmhaYoLIT/F1iVQhBaqk7tcnRlG
Ctz4sq1AEdRtftVG9T0Ol1t3YJGWgbxwWBE8YaR+UXHq7tuQClQUe11hJliGqOPQdCLtM8iuo0vh
qEY221+k6XyVTqSf0xF866il06HP+ntzgLrSiJuYnbSf15AtCEQr93WbpQeLFp9GMWeIao3OhVin
O3B+Z5uVEOjvbiFoNiZug34hiKu0vAOkqME2sZ+TznwlL3TyLDZ8QQ1o8jhQxO4WNb3MnGHoF/dq
J7LX38JaVQbddD47gqh3ySTeCDS4CXvmWwbqSb8k2ZVEl/Te7HCP1V0aHUjV04OxYOkBM4RfAvjN
svkUrvlkxSLxGzQAG3PJiWmSzce4qD9TGvy2HNHMtvprUSTPBP+i9+L522psxE8WmhPB3GELoxBr
tbrcVBm1ftS5nTdlLVI8RkRbVyXuvcjDaP0VAVyo7YNLLNiHUYzSz20HE2gYhyewhsZF2kp/S0ia
gb+W9hhU7wpkBRehq1j/VToGD7lYRBYyzBbCay20EU1unkmDohFXHQwuUWQOB2ftGG0ew5mtfPo+
NFj25wV5BoqO5q23KnYXjqRhqgT1uRXTNbh2/QVWH9tqO5E5p4dkyS660A8J6m0vIopyJ/XF2GJv
W89rtgmkBWySeHzGkTqTez12gTYzDjTMDHssyhuvNvT3UTTSh1DBzT9xppWh9a1OnOigUoxDoium
JwbRc6PA0hhK1/YM8DG+PjMXUjtF+Db6Rjj6sXhSsJp9hlGd78D/Qr2OhgSieF8eyGqq75KJ0zEn
KfMwMojaGIhp4R09a1MfnWuT3xuBO6BXudQJoWP+Q8APx9asgsOxioOypGNAgqR5YhL/KnoHAFfW
msziTKc+Cw1kBUNy8mKmqQxpcLRoW5WRssdOjKQmAYhC1nfo8/RBMF7a6UyA1PRtKf3wFENhgoxV
t+udXECgyPpAU5bhiAHqe4HWcjadIdsq63NhlcuJYckpBD7fbrSIdHgCLaItD2PtxxWxONJlvpCg
dfCHWq/3FNHVNnFdANMlSMarKiAARG3Hb0CURDrrYb5SxWe8nFrOIK/l5eN70A05koXX3vKYRCks
koJZWBxaz5mmz1bAH430AG/J8JOUoDvfBCyeXoeR6OGNiGz1PmkWVhSqWTdXo28RMGACCNpFQ/3U
xrGPHa3Ei1XX0bHMa/tKNdMQk5ZKCceydQYC4WV2/B/cncdyHMmSrp8ox1JHxrYUqhIACYCamzR2
k0ytdT79fNX33BkgSB7YieUsekOzdmRFhIdw/4U316fCHe3PGJ+lN4EffIqMCBHGwQvEk524zuMm
DettDT3zowW2/CauxR31iCXsV2P4hPBRcM+ZhtJPNnUA6ONh/uSa+GlC66lvBg/8Iu5rInhahnxB
AyCxYX6N1oMPEhyKQlYvtG4n+1OL3s5Tg9zZicY0A7stZrjGEMWnqn0ccctIDfq9s4NpIUf7adim
POwtmX22FolGEZXXPbZ19RcYT99pHSGdGnPMYgJkjQhnTjY6R+v6BIpcbB9bV6BFhmyIIO1rz3ya
LUFNLCuaBBkZOnWI1Mzb8JRGoAV/gG8x3ufuHLxrQNX3B9HWQX2D09v6A1UpzlDTrx8366p0PEXi
czHB8Jw7445HiMRpBLGcCZFkQNn2hc7weiNcxFWXtR6O6Bybp2zrvEOWl9AbkCN4HxUosqCp4V4M
JzKoVw/gXitvukWg/g7Ploo7V9rPe29C4cylwYJF3xp8oWte21RjN/lU4n7M6eOslrfbFtZY01pP
uFaOzQW1H4qMyxq9BQ0iGyyLV/subuDz0I2V4gZLdcmxTc0Ls0O6vtmXZh4nwmRtWv/k1dSFRkDF
OEJM/ZDF5kyZiCUY5LK59yOkZbblvMVuAoVRbruygg4XBHiCLg3KxrwMoyOWecb4tojE1XzPzKbm
DXZtq/9EukjvXCW+RT8Zi+dqH/Ry8d75+VC3t5Wd4WcjCv9buQrMHv0owQIey6kMvmxUo7vwBhxB
056TCfDPgPTpgWJOGLFujmgTj586x6SaBcshGbxQXhs+c4fUgYtWjmWYgLMxhWyLJQtnKr8XUY7f
q9zzj7PNQ5CXVXuSW/G+RNfxLLIK1fjNRYkVB+f8TZZfybpt5j/UcwABr5qHM2pEfJfcrMiE9RqV
8R0FeqxGRoHYqweKANeHLDJBXInk0mwWsL8EgDMA0S7a3lsg/PDEqiorlKhNZ8cU04V2t9EqPVRg
yZZd76blOQ96tEvWLQy8ZTpYII++WLDJcAXIoXQ7qD8LqncpTM0IlRHsyJzRujHcPI/fOFHKtVLG
I03MtgtA3oG4do3vVbkOb2PfXLMTrSFkivreR0xok62AOy3l+t2GuYw6mit7eaRLEi3nDge774GH
TfaOldsDDvNy29mLJW69x2hI6M/2GybebxO/Sps3ED/66NZ3oMGhAcwFC2hbNn6FNINOydwAYzDM
pQLB2JWT+LwMMGq3HDWpoxVMc3K0A2SGdlZuNl/R767+NmVawvw0EjgaVuvM4lhhPtd9qryII3fn
zxO+IyZeuPAKzBxBLNFG1oQNDOCR02zNfkSFPIdYjJqKL25594O/w1+Bgy81gtQBdNIs4nMZFOlw
t9VID8Feml1gVi2eijvP5SjYdxjJxwcDFFeAOwXl+30OBvIQbECtPK7tohu+shZQF+qd+NBQn/cx
i0eRAyU81AyQuu0CbDCKq+v54Fb3vUljFEEjHolyAJIB2Kx8x9g4+8TGQaVbneyU9lTGBZ4af40J
E+WXC25/6MN8TFHQPU4EpEEFKV6UhkX9HV1I/LjoIVQ8aYtxNMIFvsdPO20DNoXpIKfcuaC1Nn4s
3dzYC5R5cePNoiMKI5DRAtSczWFdHoCYjW8hqJSXbfanmwmBrA/4TjeP0I6mn0wxqItyy4Kd45bi
knXZ8g1DUrLN7dAAQTvON9HKzN03XTDwGpqrbXv0+JSPTlBP8lwORfHmnxrIf1QQ/D+MG/ujzq7t
gav6c0nxY/pjqL6Vz+uJ//wf/4KImfK/eABRleEMlNzX/qeYCJiMOiOSs1fxWYpDV7/x/6+g4fwX
G9NVlteyXWpPgmrOv2qJAYgzGzi+y2MJfzWC/Ce1xCu2+3+rWrxDXEFHCQWfl9UiaBhrjW4mzNzK
P6ziG+j3VzRu/xRZUZrFU5VCfFMAxhnmvzED+tto46/Phvc3xa4/hb7++7PCZwNuJaqNagkHHti7
lKM4d4Ct6wWnivw8OFg9WSxFNofCS0pIY+VbeMbOSS+4UpyTDZays53MoSfGO3m1EaHX+poa+J+G
5QoCfDYsgd8XdQcKJQxqPzo5uUERQ8rqoPfpSrUZWx3HbO0ezuJagKoNcCw2V1u8UtP9w7fb11r3
s2+HXJUNAZMYtnE7AVVDbhnd8lnv2+0r4+JZ9DVa0cnf/DHMgybkgnmEjPXKjL4kbfxPAtmK8Myc
p9MS5esUFnZt2uepQkPvZrMxHf42TDD29+OKJ9cO6r9x61Yu2Dmt6bCUnxSMPH1BiI+h05rDjeRG
d2ONyb8U1f9YTv7TdCjbAi1t6GnrMoZcYn4kXoXabP9d68NhBL2YC9sG64XjMc8aixsithxVwXN5
i+e3WvEtZULsFRTQ0EVDuNAO201XOm2B5Y5ecGVcfMRlizVyh9Cf0vShLMv2vvPcV4So/zTo139/
tkolXy0yWqdhNRj3PYj4fpnea323rWxqFi82iMBiBMwiVh8F6656oHo46Y25rWxrveGZYmzbMRzj
Jnsyi8A9cw/39Ja6rexrceEOCQ9fPr7trnUrPz4U0faoNzLKttY0W+xvMZ/ewdwAiRdZzV+QL/Nv
/z78dWH85ny9ynA9n9NEIFLUmKxGOzYMZ2cUcxSOuFc9YS6ygr31UvPy7//SH1aPpeRVk9M6T+1q
DEsh7xFlqkOeJcv/u/n9p/uBSg3jLQIubDQBdZVAzzJIGO8No9S7KVjK4lzMzRE0HUgqwBO3VlCZ
J1Txcr3VYylrMw3wTYmvNL6qiVJQRVmavl1SsWmei5ayOuc1wGXSZGiqvrtCAsQEMnj8W29SldVZ
GFLko1kOISLKEkC2tX7mbWu/cnb9YclcuZ7PF+cgYb6vOYuzwadpP8tu3qdV+/DvP/263/5m5ZvK
AWUXLTKUsejDrPPmn23h2bfosYkHY22BGtHeQTdEVo6nNVK4obz8LQv3biNrNoopA0Wj0vTfJwtY
un//W/40UMqZMvtN2wcuO7M5xZdkSX4uG8BIvdjKkdKldgwciiOlCOZbR6Ixbzfv9EIrW8KMvlrX
NMEQovpyl5nTZS3jG73Q15F6dlYBcqiIHXOjQqscBL3xxeuwhdULrmwICeCnqTFJWRAO+T21nOWm
nu3mk150ZUMYLVCbdE36EJPRK8HRrvO9XmRlK/DAjaOEj/0X6itU2Wdk38VBL7SyEcB0dTBCNTrK
zuItXdYPdWBpTSVajspUJnaHfwBditaQ93R/hh36wx90Pvufl+3zZeLGcUx7Yu1CCAsnP6Iu3S5a
IwIx/OVnD1mPoYGxAL6r+k+OkEdj6EO9r1byBgGRenZSvnpIrHvqJzdZ52qddUIqeePhQ7xGnjWE
TmN/n/P1Dg1Wza9WsmYTQ26AeOpC69qRx5mOroLmWCspk0oT+J4P0DEW9TdpDcjrYmCuN9hK0uDh
vBjAY9CAS1xxnBETuhmTMT/qRVfyBsUzP2kR/QwdD19yqzyMma03lYFy4kzoIHRllXeh11QC1rLx
HQ2Mn1qffYWQPc8bCpjF4ACRDMFAfU3W+jGrO61DXwTKWVbPUe3nQdyFjA0SVz/gw+vN5JUD+fyj
G0Ragakz1oj9Qhj4m2KB3iwGSkIGvYirGGpTKKr4O3aG9Cnm/i+9oVYyEsuKLhudK+5kQSJwKMcf
keVqHQjI0r4ckcCNBZSfrA/Fat8MwjrmxaS3awdKSvp9czWxonlUz+bD1PmfcecdX/ns64T9enUT
/7BJnx3uTWBYSyPYpJaxbs3dCNAn3kswKD/K0vZKFCyDTuthIQIlP9fKLReQbLTI1+Xe6+2vsGuf
tCZWKPkp43yF88bgI+6+7tAWAm2FDJzeYhdKhsZ9bQ7wxzjrZXXxg/7tOvVa5U26di9XzYx/A460
nPWgmHHlLFFjAA7QvDK513X9m8lVUZOoCG7lAncGZgJOQgme2lGhl6ZCSdNSela8pRwTjYAAukiU
643a/qg3nUqecicce39k3wqCAIzbO+6beqebULK0lxtSgB2RuwaweoMTq7jX+2YlSWO0R4PFihhr
H7H0wRfva+T1X1mB11H93UQqB6c5oYboL3Mfok+LO6VonBYveb/ycDwYPfFB7ycoCSq7dhBQq7G0
XeJz7mPOEUR64676rdH35D0iJILDU3uYlgo2ll7BV6Au/uIoQjCbqqgdtKHZf0f0DxcTvVXoK7lp
bn5v1jRvQ9xw7pCYO6dNk74yoX/IzKtSwPPz00WzF3tiwVBXidjNU2Tu8kzzCucruVm584yhE9cs
MW0ZwhqiP6x1ZuudRr6SnKNMZYS/bxsGMCyL0dnlW665SpTsNOxpmRM4n+ESZKexNQ44TV+01rav
pCeDO+DuSnoOlXczFM4dwCS9y7ivJGeO3uIMAZoBWWC99u/gFmiNh6/W+by1h7lrt/KSo513MKfq
YapodeuMiK/W+bJo3CpfENw1up3wTj6m5XqRlWlEitPpF+bxIirn4AX0qbP3epGVWfS2zvYKq5IX
K8/2PJR3cv6iF1mZxCxb5mDqa9AGV7PMbegzGLfQC/SiKzurO0RGAf5WXNzWxHYJxabdliyF1tr2
1dpeOk5RbMjOv2Sel94KzwOPsbWp1qmAYNzLrQr+v4EYW+NfIELn95hWRu8R8H/NEPO6a/x6svmm
ssnK1rDdfvG9S3BVBkNZvM3so9agXxk9z/fYrCvmZUOv8GLh5mnXX8H7nfUiKxssyl3B3FuDfxlA
09TR9xZXA73I12F6dh13wf6i/1wQGeTMIXatp8yCJ6gXXMlLCtdF3kUuGpbz9Dbalvt+7t/phVYS
E/33rLViz7sAFkI2tAWgOde+3gUcbZ2Xo4KreYpzxOxdSs95tw7ZQ9frvRz+EQp6PuDIAILPzwnd
yfzSoZ/buVrPHU+tUs8TKCi4+h6bN+q9Vj+OV1WVQmuhIH3+ckg6VKutapTehX0lOQlAeAdUXhKt
9iRynS+jYxjh9CixeJcJlD/dvdAbcs1hUbJynufV8SCrXZoZkyhD7lNXa6PCC/TlR8f4ZVpbunog
soLyiL29eUTk8jUm2u83Kk+t5jUCbHQ+Ej2YveaINZqzN/EK0ZxOJTUNc6LGObMMl8S7q8fsU725
WqeDJ5XUHMDvJ31J1vdjkH0b3FbM+7nPjF5rV/HgOb7YshDobmleW3x60yQ3TjrkZ6jUmnOqHJxb
Am/GTAzvgp/0U3YVoHGvotU6m5anVvWCYmoHxyZ4jVL6DleWBauWydeMrmSobP0aeG3gXeY4423v
ot8ELDyFqaz5B5QkHTfsADBicUGYNgC+IW/Ycq83MkqSFjWKxGZdmJc+QnnEii7ObGvdlvGZf7lc
VmFCY8fTD0oG5hJLBihTHvW+Wjk8G5pHBVpY5qU12neNXbxvS+MV5dQ/ZL9a3SurpMgb0NEXu7Q/
8uCkN5PrtcBQh3s5IrDCm0FswXoBY4UlQSo/zWJ51BsSNTnLbtraMtkukRcVsBlEOr3v89LW21vU
kl6VZ4vtIDRy8Uf/HnLXsZem1oUcGOXLUVmTxuM5uC0XWZvnpLf3Q1HqLUG1nrdFRg5SHOsFv6Wh
Oa/yvb/oARw8taBXbZ2FtRRE6cXDb7DBqfI0RKLWent7akFvQEeJgvuVvmYKLCTQMU4ivW1cLej5
crZ6Ds4ZR5yp33XA0PHPcD9rLUOhZGbtp3GMI9OMuEkajoN3j+S75ncrJ2dkYyGw9cZ4gSJ8EH1y
QcNUc7SVxBybYsRcPJkuSMfvIGCDNn/QGw8lLWvaJ4uwovGS+csxCyLMOX/oRVYOzMxdm6Qe3ZEV
Ms9PPjre56Bx9AAMYJhfJmVRO+XiANHHI6cVh8TasqMz6+EMPLWQV4wcxikc1Usxe4fSs+7j2dLb
p9RSnp+5CzIf8XRpnPFNP0LpHUa9k0Gt5GExFrteW0+XtryqN6NsZhTBT63JVAt57by0SOb6mGx4
4gIn6hB3vt7BoFbxAjkFYKRYgYtboxpUrdUpgauoOd5KUnr4kA8dArgXBMyno4G6Aq4xg3XQGxYl
L8s2o2VvLuMF8Zinf0iPuf+XXmglMQVylouHsii0JjTx7Oox2IqPeqGVzFzdHoagN4zoy4uHyJYf
7WrQu/h4SlrSlEYPEW+/S4PHSTGvZ5H6esvbU26xfZasy4z4z6WwEbeqhH0bF+JvrRHxlAushbdK
nuNIdbH9z5DhjlaVag6I/3Kfqga0GBB6IfI0oAU63rTea9CLa4hfC1b4V70MbVcIWfrjjCgrBhLy
KMpOpEc0t+0vODzX/k70bqZXZ/I85dhchtk08TxmM3fSW5sG8IDLqN7YKxmajQhsbmWEiU6ORWq/
nEw8TPRCK+kZbU6zoiYwXFADiD7gV5jeRSXeQXrRlQz18cjhEDKGi4PSPZoahbh1sJ3SO/I9JUlF
MkHb8lJ23Co7BnjP5HGqt+O6SpI6KLnMDuC/yzz4N47s7+hxnrTGRFXnqd3yio4y+gu2rqgWRucm
F3u90EqObvmEt9ucDBf/azAdnVozrJKgwl8y2UAKvMD73aMId1nG6IPeFysJKkXG7kd54zIaIlyy
7FyukDr1YisJ6aBtaiYFo5GKIbqdyaKz4WNapBddycly8ZsZwk1/Qengg7NiFV/JftT8dCUroWe1
pod43CU26iKEyv6hSbpB70XlKklp97MjMTfvL4EsT5kQ52zx9EqRrpKRSSKyFBHl4bJZxbvM7g4I
LGtWUBwlJY3FAbQMG+lSTvZPK7O+1iMyP1qT6SgHJxoGXYAkbH+x6x8ILh1wINS7/jhKSnrF2NrR
wGAj3L73k/xkzJoVFJUiCMXfbrrrgo7ReT77Y47JVDD0r2yu1w/8zdHpqJlpVBYU7r7n6MyccJZW
9q3FjxYv6Txt3eNg9LGFqidAIc05UNLVXIEST+jIYFKHpAruu+0eVo8W4MNz1GxFE9wI0HW+VAY6
3tgoNgdRlZXevctR0jU3hqX0O5YPTC/zrrCw6OSBqweDwcrp5SXm6pyW2H3XXaQFFzQpy8/eUJhH
vZWvZKyHyOvV+q671FLgKv6Yxv47rci/MAeXdnD9kcg4qKFr6nzPk1qvQqHSBockXboqI3RXZwfB
Zgn5fSz11uEvxMF+gRIP7uhSGkZ36OrOPPiFHmAS4fSXczkXVp2iztRdLCu+ZRbvhr7WO5BU/h5O
ScGMplR3CdbgYIoIwRG9jrinulTM0pwaA/HbS1pHp635YZuR3vJT+W/mgu18hzDSxULwwTRQChw0
31kq983fkIcw2rG9dNjjjHJBHabSuxCpxLe1rPPZLDZEltBe/hzMS/qwmbH9l17iKCkp6ySIIKdh
7bqNeNdGu3LRvBKprLdgWJNqzAmNTtlwyNerXHbTLHorUKW+1mNtzKj+tZfWym7yejwXXnPWGhOV
PJp1SRwj4lBy1tnDAfZCdU6w6NWaT6EKdmL7O4oEPbywR2qwCYJTlRl6odXXvi3QeTZToEwODso1
ytkQMjVDK5cWcwRM2ACfR7Y7Pyw2SMPY0gyt3Fpal47JgCIgbAjEOuzibp0SrUUiPGUHTDOWSOY7
6ARumf3kOiNizgh3akZXbi0W1HRhBy4wQAfNEIx73/fytWLC729EQn3gC7xItxg1U5B6hd+e3BE+
54q2JCadi5Dfp21dl/1iumWvdRIJV7kRuTQN6RmWbVj3QehJ/hCtD71jDh2mlycRJIPcxl8LTx1q
ufZhQ+bKQhG7rvXe/sJT/kC3RUk+Vnz94FuH2e3/iiyUaHW2A0w5Xn48dqZrW69zh2MkVe0N6Soc
CTNN4tVVXOQ5zAQXDTwYgrQN52UNSw6notO75Aq1ZMGzyxSOS+h6XB4RqHknNYt/Qi1ZlF0qrTG3
GO+tDf0Ck/VSr20j1JIFXu6jyGLIAFLEQ34wC4mFShItvt524yrbzVx3c7QMPaBM9Jd2ZQqXxEfZ
UmutXH1Yn89m2qETbci8DWmAIASV5qiaIYem9b4Db/gyemchsuSUTRt6WyT2i/BWvK70mizCVZY5
Dou2ixxeG8Jq2Leps2so/+uNirLGjajHfyRjIYop30M2fhjaSW8PVosA0dhk8Sqzlp2lvc2W7oAK
gdZ1EaXnl6Pdm7acs4G5pPR/kH58iqvyUWtA1BLAgsu7HZsYPMxeX+BCXyA43BR29bdeeGWJZ+io
0NRfUTkpU+sJ4NBy7kGz/dCLrqzxwI5kmSB2SAnN/sFl6bMR4FChF1tZ4es2+PZoFW2YIyHqG92b
HgyrZmzlhEuTwqhnj1VYdPKHlbf7xh4bzdjK+UOHxa9dnwmtDTOyj3KRzXpYGi+YNFeM/XIxtjT4
caIi9fNUYimOw+rUZ5rLRUlPzL+L1arJIb+f31D6B4vsa9XohKM8L2qnLWLkRLkiGfanzgvCcXqN
EnBNw19rRkJ98idO7htR00HYKdbee7Taoc1OgYMoKUx0i+5Om2zex2waxLVe3wzuIXH6ftL7Yeor
ddr61el58IUcVvvB5BpWDpPeE5g75MvJRj/FQWS7bsN0bn9io7PtHYFSoFaKqSUHNL67Yeqv/PRB
omTbWJdkczUJJmrJIZBUHO1uaMOyXT9WTvCRi6tWHQYG4MtByRx7KakMsNPXiBdP6SwOWG0ZehVf
oRYHor6J2rziy1csE6ao+ZKYjub1V60OmEilJFXDfAaBfx6j6sM22Fq1RqFWB3wUudoBdnO4ONVx
SajzBP2T3kJRcncwAOPlW8USdzKUOOMJo+dRk5ulFgeqKS0cAzu+0DcrbhrLruw7vQWuVgb6Ji5w
DeepmpreZ3sSp7wY9bJerQzIsSo2w5q5rMfuGSl6vDyrRK8v8IunBP5SC8pPguu6HeOrHd33eaAF
rRYqXaigtF5PKbvVVk4RhmKtv0st8y+tdaLShbjHuNV2fb9LWX8t8AEf9xZKTavefV0VBnKX1RNz
Rb1kWKJHDMnQ1tYD/4hfVIFa2+qs673UtRx31/UOlkuuHiJKqJJArhXhseZwYvfOHO083/tR+tTY
9MZcyU0MqwesRsw2xPHnKXKW+6rRg+HjlPBynx23waoQwWZH6dKwibis97HejqIShoqgm3yYo00o
h+ijvWRP9uRohlauvAbcgXmISPpgzO6isf9YBRhoaQ22Shda+iKfnJGs96buO3sA7vKV3l3aVA41
gD+5JTtyfljSG9+Ib8ugOel9tXLdrdM+EMsA+RCv26MoyjfjXL/TC+28XCLL1mPkauVNaGYDpqri
Tbzh2qUX234ZG11irEk2PtuVU7jFxhsEITVDK/dcA7c86q1kpFVNj6JJnqQ0tErGWGy//OqgWR3c
A9hgndH8kLjm3ebr5SNmUi9DY5tsOttUNqFozQ8tbYtdbKMUrjPavkoWGhbch/LrgYbw7GntCD7M
tiZlTeUKeV7dlhmWd2FeB8Zx3Cz52RBzr3UfxJvr5bhYkYeabce54LnRzTLLtzj8aoEWfJUvVDot
qogxZjfYsX2ZAvNdZRRaIom4b7z86glJcUduHDm2hyB2VhnLLsYiSCvnfakkptss/jDh24jausQv
HRrYrul9rTXuq3Qh7g+Wk2ZeE2LI/i4Y5HtoMV/0lqGSmQlbU5LiXxbOE9aaWVAdVsy5Nde4kpti
tLMgnlmGqLejBC9zZMJLvcafrzKFhFHA5LuWb40F4+Ucc9LA0ptMVf4nQ4J4NToKcl4/r9hLTJh2
mAgYaQ25qgA0R5hl5t7ahlGOkjxS4Q9t2+uVWnxVBAgvea+PYrbDcXTQRkUwPk1NPT0dX+UJ+and
bObIfC6AE2M3+9DFmmTVQM1OzOYniTVz6Ls4Q9nCf2fh9qU34EpuxtjX+d7IiyebJcaVc7kdsa5r
9Ra5ShVKCzyIprrHn4u8mc3kb2/GBkTvy5XsnM0oK7YESSdOOCvdNXkSl4chjprXSjnX4f21lOOr
ZCG52G6UNG4TRlF7I9bpfWZlWmgZXyULzWUy4EtDEhltAskuGfETWFpNpQSVL5QUntgijoswab07
z3QuwtcNrVxoUVxxjKJAqXqpsQVum+R7iiPuUWtGVbZQtGDKMIiFO0VXHHtjelhjqbdrqWyhys1a
F68FtJw6G4djsxj2xuppVTt8lS20iWkwgppBMYvsLti6N0WSXfSGRElPCtoGzl7yWqPJ1h3Gmbe1
rSls7l8F/J+3hfDUGtHgZLOFXQKIqGgfNk/qNbR8oaRnZ26gN80MeUXhUHern2zT+KY3KMrR6ayj
4bTgqkLXpUQjDOyqe3reekfQL5whWeE1lFzPTsc9dfnwYRLeB60PVxlDPLmxDfWNJmxxmpvwnmrn
9qNeaDUxbduuUKDrwsipdpVV7/Mp0EtLlTGU4YvVbi4dp6JECC2YTetUzYleXYzD5uUilNg8ASSa
m3C0jRskSn8MhvikNybKubl0Ja6EBvtJNlhoc6d7I1s0x0TJy2Jo0YYfYuqyg6j3S5Jau3hoNZeJ
kpc4TebLYLO+J7P4gtvknRu7ese9qv3TrWYQrQY1X+mUB9mUT9MW6T1PVASR3WYt4FUebQA2ir8c
HJuOOHTletFVEJEV9bNEQpynLD47p1K0b9Zu8PROB5U0hHuE7ZYTF/3YfpR2cuP2hWZkJS2FO4Ia
nti/87aZcWocZsyAPPugtcBVIJGMrTXvGhaK9MebatpuF6u90QutpGVUzG3WCRbK5mUnzzYfZS71
nsgqiGirVh/1Q1AaMsNkbMlPldQr5eGO/XIzKWv4+87EBiuypsE0rt9ucpyl9J6aKuQm9uymlhVd
DdjGd1ZjhE0Rv9cbbuW0TGWCMlkLUsjz7Z3vpjerryfrixnwyzGJkOoQcU/mdIm7KyRVN1witb5a
xdtwBlf2trBIYt8/U12/jUy9LVCF2yDlicm8wUSu6fCllFZzKFI31vxsJSmlhWlxU5HuW2Lua6e4
c83XZNuuIX7zZlCRNlQJC5Swaf9urfTdryWKdl9TD+j6yZxybzvLoDcfVtN1Os3fouaps0RBhFdi
GEj3oY3t+9qq9bZcFXuX4HMZuNgGhlUdlHugil8Bs/Z6W5eKvYvcYrAxSSNT/Qhz5OKNI1attpKv
QoY4Ksao7vnuvu8OZi+wVXOw9NZb8kqiiiEdC69jvIcx/VlNzoehTV+DJl/n7HeLR8nUOEnkPCdu
HTZmsi8qv3uanMz/FK2z3qauYofQhC1tuYiGq23l7KB/fsum7LXqyh+Wvooeoo6QrqtFibwUdrXb
nGL40aQ1AOU4CoZkH+et8RDVteYOobKKUtglWT2BJnKy/pO12vdiHPSqoSqraMAAPpYjJcVNNgjz
ll2BYeKkKQ6msorqtEujnlUZVrPv/ExMcwT6M+MGqbVAHeXSazkdrQ/q2+HqjesHM1qyL05XJnpp
q5KInKL1O2FVDM3s1xfbMrJdXWbzg963KxffxWiWYpto8nlTX9F4kuV+gqun95ZWSURbjqDz4PLS
SKYFaWTvwXAmvS1HBRRJHv4zcpiULTHrrnaIVk0d3pDbK6fhP2iS3+wMKqqo8pw4q1JZh/M4WDmR
8/XNADYhPSzLhPxJIHBSpxbbPnWJZX6osmExuEaU4nsA1/Y2GRyRnap8kLedGxsfAsdpl53HGfuI
/FX9JQ+Krtu1aBR8HwwcXk8cin10Z3F1vZ2MllhTM0VXHPmiB0n1VfAJLN3U77nTX8wsCR6vm+g7
bsil3jNHxZ9U9bjK2Cd612aHZcWFM/2utURtZY+24hwRtbhBhdQsd0t0G2BMqxVZxZ5E2dxIP0KF
tOoxRS32YtQTv/dV6Imd+Ka99ET2nOa49sHdDKBI76OVq9TsVPjb1oTGmvnk9NuB2qDeLnz1pHxe
nUqa1IXeMTEe3hjv45gGYLCVmjqeKpitavvGLa2tonrc4j/e3Ge1fKUcGPz+GFehbP28VYKuUR7W
3CuTfYqW0N0Sd/J2m+0WpPFU1E8o1kfpLvGhNmtNhApxs9vStta0o7SEq/Rn199WzuC8zfSePirM
LV3myZ0LJoN3yY9ENvu6Nv7W+3LlwCpkXaFlSWjXvocm0W2aI+K8XD+4HQ5T2hE3Xop9kLArF6nW
pdtTl2ZzLVo5WxVfcEg/wnt/DBpN9UMVE5XOpZdG5pKh62tx5YiqYv5Y9lupR8byVFgU3Mso6hPi
T8NsHdot/zoahR64yPsFFJUEDhL7hneeehkOq7MToI51VomngqKStNy6yU3FuTbGw2wvuCYUAKP0
giuX+hUgw2g0rn92e2e3IdPsW3/pRVaOCxP/67ZN0+ncppN7CpJ4uxnWYNK6jXkqKIoV3onYi6dz
bvh3RpIc5dRoXcU8FRRVB73lDSh+nfG/nHdmJ+/tKPX1xlsVUS7mubfJz6sx9/q+w4Vk1xhSDzLr
qbgoaZRIuPTXQRljnONEcIHWqPvlynPbwVjMnRc5nmUMqyOwZ3/P9z9qLRZT2QnLKJmMYhEEj6J3
4F8+RbNWv5GW38u9sCubql8rZzobRbO3suQgJqGXmFg9vzimraRdjWS2RyQ0ksNkB4gpf9MbDiUr
x84qJ9dfp7PpZV8KozzNeac5Hkpawiheu6Sep7PXLrfNlJ7kpgchxgT75Xg0UCLsJGmn85SV0UnG
hrWb3NrWgvpiW/AyOrYlVoYe3HTuFnFozexDtOl1HVwVFzWVOSI07Tidh8G6t+MYBpBt6Qm0uios
CqGCqajGiQXotW+kFDXSXJ3WVuWquChRmWndJvl0nvttzx+6ccSktU5cFRfVd2bupTmTuZWmsRN2
fTS8TU93ylVhUcaURU1rFtO57rP5tOabf4RKq/VOcVVYFNYUkzfS1DjXS3uzlf6OQdI6dVxVQNkM
hhpRMUILL98XfbpvYj3bFVcqeRl11tqKnNDLsp3kdO3US72pVCFR3diaEHzJHIxch11dZR8Cs8u0
DjRXBUW11Iu8bqmmc5WZe88Zj5Wvd6dyVURU5pnxZPHfWc7RTzMb90nr/9DZYF0VD5W6MtuqgcRx
NvdUm/W0C5Am0xwS5aSsyrXvsiyZzmWdvbPzv2pDaD0MXRUO1Va1tPuawXbMhTPBu4nbQeti76qy
ySackjqbGey0BzVTJDcUPLSqT64KhapdkIQWupvYsFc7H00Bnya93jwqB2VnkSl5mU3nON0OubgM
Ta11uLsqBKqwp9qeDGM8Lwk+62Oyw6hYqzPqqhAos+3W1qzY/eKr72Ya0DLZNMUbXBUBJePMz62Y
75ay+6v4b86+tclOHNvyr3TU5+FeCUkIbtzqD8B55PtpO+0virSdKQHijUDw62dl3ZrprlMdXTMn
oiLKduYBjtBj77XXXmsTT7Ndy/NG+1QxWVoSwFQE1zbs2tE4I9t25pVPEA9LzRYRJApH163pqt66
+MtZE+SU/TRpE4nJY4JAfDiH7UW62P68w+CU+0S6yAxjE7tj70UERgEk3adqDM68OvtjuGPiKtLu
I9weKXU5lHy/8Nn6M4f7JHL9SLDlMuDRR7YeOr8elvY8Gis/JT9RGYZewlftCDnMPm0/+CeJPnNR
ypNDciykghIMc8eBV0nm6q1/8Mky/kU09RsS8GesmZ/yn5JpQ7rUkvFIIF9FjmQ1Q3BrusSpTNDZ
qidb0jKGZOOwmAMKvwMUP8QyD4ch8W15sKQueErWxFe3ZvP9UsAQ0/LzWgP4KYVKzSLCBurHI7Xs
SpQ+Bz3uvM3uVHQ5nkk8lMmISydLmC4iuKhQgztvJp+SqIpai7kIlvFYEbfzJW6AbpXzuHb8lEMV
aeZMrYbxqJumzsW81js4prPzzttT6WWlJKkhkPwRBMseoVPNF41iwaTOi8yik0VelrWpKGnw9Hiz
F0XZm+tkWqIzY7PoZJm7ZNHwCi3GYz9/AhnspnLlecnYKZlKWMRO82LHY0cVuNOUvsPX7/tZW/Yp
m2quAqFqGG0et67+yoUuoR93nk0bP+VSzS3jRobVeIzH4ljYuEhpf56eOz+lUm1b3VcxDFyOfu7C
tO/nNUV3Rnzeln2qwNwSXfiN4l3CO6NKpWQfVaztPDoLP6VTublvx6nHmDucC6mmqs2mWLyf9UJP
dZhdqWZ0XOLRlTAvZFou2BCcVdbnp4SqOSw2M3OF5w51zj07JvI8qzZ+Sqia6qleohFTJaQtzyDz
QrOtOq+1mJ/yqcjSWVFgiz2qqf3aen2PPewvls9HlvEvDrFT/aJ5iUIdxxaoVMKbK1CUmkuXsJXA
hG+UZxUZ+SmxisI1jExEYBk1Mk6XZvyh5u48SJqfUqtYAT9Z24U4L0R5CMevvonPO4lOqVU43QO4
7eHKJFl1VjKSESgYnLdAT2WM9NTRrtlwcSP7G9Vb6NT1f1FW4//6lZ5SqyJfta2AxeQx4l2Q11F1
F2h1JvBwqmFUg0U0kIWNR/shdInK47e6qM6MYk+JVBNbtqHo+Hhcy+KGD3U2TPa8I+hPNKoepBvJ
KOagLgoApUZl4IOep74Gx5CT8Htg7dZSjErcTcfGsBw5/VkFRX6qwBy1QVkHUGA+JoU9qKjJ4jo6
q/DHT8WXSOuLaAX3E+pCAUxn5tQU59UW+CmBSvgxtqgaY5p4mkI7N47Owrr5n8lTQ18NAS48Qz7m
JtBJkY5ldB7vi59ypcrExYSFbjxKVS86n7q+0WlnOrgJnXW4nTKmQrQIxCA3f7zNLuuE+8SYeDzv
0ic4UiK6fi16BPzW12EeGn9cXGLO265OyVL9IDv4RiPkry0/LFOSmoScN8FPmVIBtTDJsrg0s/IS
EEpuuvM8Lvip1rICvWWb2YwJHiTmplI1xtyiNHregJ+gSR8eF+gRIM2RM00vTeDMvo6n+LzFecqU
2mqeDLTvcfXCFCRt7djWma91f56ZLz+lSolgbUphu+aomtqmPWK4btXnnfinpJF6CodeVf14dMOW
QkX7qirMp7NG/ZQ0YsoxGXta90eIULr9YsSWBQRdx+dd/QRZWoEPToNN/LFIAICL9j4qp/OO5VNm
yMYCMVTd5o+zD4oclL1h51tyZtp8KmgFY4TRRMPqj62NP2vAvmkj/Hln55+0lSo0RdOwX49QAxvB
jpvDw5hU53VK8lOC2xDyARVX5Y+1XKc6BaeD1VnSr8vbea/0ZJmapgWRyOOVBnhkt5S7qP8rjsi/
ZvLyU45bW1FX+BmvFIXX+T3B6+U73SzDj7bnFpRDdCWWn4NN1uPurO9ySn3bPOlWmRB/jKbHYAzA
1jnzLZxS37am1hyi+v4o0F8/OZtO4rzeZn6quhSsHC2OMUbJLONdKemBnimuwU/5RXLdgnoqqD8i
xQATvN1sWgxnJqKnDCPNFVpIx8EfFS+qT8jXA5euQ8j+Kquj5Ley17/Ivk5JRmXdw66wSrpjA6dI
/gyFUHM5R3Mgrs0Et8FHcO5o9zzqqoCg57pVY/vqo4WtIMupzs51WqDq1fSQQeXtdgnJC/iP+02b
4YnWkeiv6GBdcTnM/Trdjqsukl1FYBh5MYFMOuSNDYW7WKdoiW84pI7orlEMveGz0LDETZVI9AsP
RBhndsMWkFvVt0M+iggafSwJ7HKcCgAA9zx0gdhXE+H6EHnwpu6XLubZJlbvd6hUXs51yD8jiHLf
OWmnG/G5e2h25hEpvhl1vB9hDfHD4W5rJqA4EB1BDoYVPItJ/B6gHgn/cM4jDYfYQuo9W1vePtEy
nN83D04cyIF1z6CtgB70i9YzUf+kzYaqlwhs3R5NKcvtc9kZ6/dTHAXrXsKjb7iA35ONr4Ixmfsb
UYuGfUNv5eqODP3aRRZHU/lp1KvQmRJou8wcbTt7UetFD7c1Wg/W5wiyhUVetXBDyyqdNFGG9mah
9hPd1Hj5oWhsctJUK79DhblY0kSFQfJ9xaAPF2h0cZC+swkrvxSlV+QiWEQscx+Zqd7HUR3qLGGo
D+wi6YO7RWyG72Bmu8YZ505Fd2tRNI9LWJbtThvX8IcW/rx4mqlpPgixbUyyXo82Tv1UNtWewB6c
3VUmHGzWozkV9altRquHaWp4FclqoVO6cKeDLGlkO+Wbh2VHRpaJol2zV5G84JS37SFOQLBLe55s
n5cRdK20ZHEXZAupNE+31clqj641kuzq0ekyi/3gvjhrKZoDDFncgYkokG+b2AZ2ZKqj+sAo5JNT
1zGIhgTwuneZ6oPlUhIl0QEIyozOtr4LX3GbEZRQaedLJPpdlIJE3o0vrozHKgWUJpNjIUYyw7U9
BJLuOVZROjUscvcu4asy6RjqeUvLumVrLrwKmr2r4rXIRo1mJChobJvK2qaFyeTCZDzuhi6ExwC3
RBVZGJtK760auc8pHB9el1L7OQ1I26K5vymdymNSJfNz77j8AuBAmbxbRDKktVrUchjxz/boYjZt
aWF7Ht+hdBCNKXqrlvag6hh/7g0UgU0aRL2F9nUFN3SfD86Z9YWuiQGPDw20Zfsmi2RIclLUjl1b
8Onfwq3w5BDEgf8xQIfh26qr8JnGTRUBsyiC4VHpaiNw446W7UqYBazarORDR3eTCiN+v9SrIHun
a9tcrE6F7cEssurTUbj5rp+dbfZYW8xlrRi6n0vBgZwr9OG5I0RIgvIQrLP+kkTwu+wc4T148EMt
Py2iDS6rGf+SFrDAll+mLq5ttwPh3rbVbhlnbh+KSNnmHdU8Gu3gwR3GDsYLikWXfmLgAafNrIVp
sgploY6lEWHFmuHLrsNtFxE+H/qAh/F1t3QfcyCQGtuS7jReF/JC9QTPr4I+VS4oGigfjor2addr
oGhRWXefGkpI8TPuWa1/jmhl73MyKITYRWGj+qpAD6C/aCK62TuohUefra8CllVkXsR+aI0bb7Gb
Bj7jhWujPSqnMkzBoa3qT/DaYckn3VJ1GXeo68M/Uo36sot89G5dWMPqgMtmuWmaBuFCWM/jl0gk
DtJNxpXvk52n+9Z4JdO6w4oKsnELq/qpdFugcrohxkjnsV1YXiBe6g+kw5wgQWTiW58oTQ5V4Hq9
KxGqBVkfS812EpZcOh/jImhTI0cR7MogWF6jJm76i7bacrZh70gX1Ds/hvcxTGacNTECSKN4atSK
HqXhbtPjrivGhyoYkm2HLUHiCTXU1WFmFStO9pNVhF4EIGa0NGeSj5/7VQAvo9GYvA6UyauYtctN
NARlC3HwomYHgUb5cM+xCKYbHICX9dplPZoRnC9ukiUq4O9T8u0mjpr+GrAWTncG3kiYrbJR5b6t
5GLSlaPikmKBJt9Au15vE8OtzNAf9jUs++SnSHr9PexI1zx0stgwEwpqaBaRIs59TysciGA8+0is
Cqz5EFI6lS2+8znez7xyl01D+h0KUCaHE3qzayd1KLw/clK2uTCA60fJDgOjJE3oeqdqP6RMbXWa
9OgbMUw0mJflA8IIl1rYFmbOB0u6wcC1SuSWKxm5VLWyvS7D8MbTKhdyeFFLMO9DUha5g6pKDqnj
600OK6C8Kg7yCdJQuarnJDNtMCcpjZ05eC1rg93Zypskts9uHRz2c/9dKjXtwbDneTRXy7OcdZv3
Jfr+YMM69FkCATGHaRtrbD/C+8veo94GJZfniiODCLDD42hrPq1xgP1Q90nK8XIzcChoyul6Q1d1
oKW/SeaB7NA76yHCWJtsklWRrSO5tZH7imGMdr3e6BFA1nfD1bZjbMlBa1V5vZbvEDUodoFDRTmG
WhICAG/3xpvDWqs+0wmZMtI5HCuO3pM6vnOrhNEEuIKFAMVHyLiBlYU71LxPrjtub7TxSx5F64Nt
hq7aFz74yj0OhEpXV9O83VCt2lTR8VO7VPHlGMXDTi/Re1XMt6pCuThrMIbCthNWQuuznsTXSDm3
jxMAvZ1+brEFNcEEHZ1QDYi2mGDj3rCoSmNv5iy0Jsh41z9qqeQxnBQaK1vyAByLwTPaZsyEXVq5
IS07gs/IBpYtM2ycdlbw6gJgRaRTusCQpwLonA6NFfcQvZY4aXSOL6SafIMwoEk7uY33oaLR+xLp
SefJXITPRQuHjLyfLQo9NCyr8poKKoAdzI6ut5AskflCGmUOKramyvD9aJiJoNZ0DxFj6i9Jy+hN
RALTplzBuC/1Qxv/aFfR5F3Jgvgitjr60tW18ClbJ/8CsbmI7JOh118Wa5cRMR9M9C6TkMceM3NA
c5fqiu1TwlF92sVoTcnqtQm/QGOiHdKhLIYvsuvV+6BQOb2qa4fRcRXWFJZTL6FaW5QbDhAAZbdR
4O36ODSJai6lInG4H0JFwLiug4nvOjrUPI9to8B2ahZ9Owo9uoNlvPpWb1P1wVg3vAER2WBahd24
LqjPronL1WTxrBzeQvaBJQX9MUooVH0yLbEuDTuArcBIl/6F2Lp3CKriwh4L3TWf22nl3dd2ksv7
BPXwIh0iBib/gIgYtd+loTxHZ2EY38+mbttd6GwiUChfbXWUkHl5IpTrate1BhOydzG871QxQYfR
ODncTcuiNoQmw1RBzMa75r7rO1VmtWsYxcZSkikFwirGfTI2G02HSq19BodIetejX7h66uHNO94N
IyH9viNuNPuSasSGCYNFY7b4ENaJ+BbNtJ87Vua8JeSIoDlM1hyp4HWQqBH8Z0ovuehHeYU2zxDx
mNi2YWexz3whIdv8T7Fq0D3buQ+mw9ChuS+HiWKpHipIHLKLnsVcYyhg4ZLOMzUmIzKssa9EyqcL
3qc9CjTroeHEV7BBE6osu4eg8U15R2nUFLlAyEvTqd3i9R55C6SG+bjxeIfY+p7BkQAWUCTGUbrN
67rlTpoIHgJcmMuYqgn8mkg6AxrgGOt0Lrf+ybt4eOV9XGJmgEcfZFEJ7eWMV2Z5b4PYhKmBkeKn
Zg0WnGp9ZNURjcCISiKPJop8nhC7p0EbD1dT2Qa7Cgf5K3dMPI99UF1CvQoJRdn4S2yF1NwKNvE5
rarZ88vEqJIjBZjRV8i37b2axfgZWV0sU9sNmmVDSI6hVmYXVEs95XMQ9/zAeOB91s6c+oeJltOa
sdbOOfa6+GVzlUa7IaRN4d7Rdc1LQGTsd7VFLHDdY+fd7iqEq6mDctteR01LvpNpZFuGZKdsDlOw
Vu1uS6h6BHEwKXZbEMz0UnpU2K5U59ZnyNeZd9TWZ5WNfdsUhx7hVol60tLTfOP2eprrJbyz1Udg
1ED0fDnWs2h/JmHJo3up+Lbr1maUGap/R68c8ekI4b421QG/EcOWIEOE+kQDPQS9jgDaOOO5i7gi
mSmqCvGYZOKhL7rgsRpmg5NoquRDvEjj7jYxdsP9Qtf6e7M0PoQJY2uCdDUhjqdxZAPLRbeFt6Ix
830xVh1EpJfixZSr7180jdo5YxqeXCyJgyDHAoCtqrLjxw6/9kOC3T6ehsxvy1AclmoLL+d4KsqU
Q97HZ2OLXJjA6N6+IKizUdrwsIQiMx7kaUuS8k0YszwALmefCimWdme2yVyMUNFEkDRFq8WCjAJy
WYD5k5eezjstJ3M0qNSlxm9huSeN8/qqmkevbouBqE/9LO4guMvTNoTDXGgms5MQsmbZUoDCt4uY
L6qrsWPLnG6WTQbb94ouF9UlZjd5rspbV7ItOEBbgVyH8bB80QsLbppA8ilnEbTq0xotSfK4Dcgr
drRnbLjRY2i++7IxVUoQyS67QVAXX0W0lsc1qSzYVOHco85NI9PtOtEHn9eK8hQggsyaWNiDY3X/
QW340c3klrsOYgBBHG2IKawM8kZSpg5K92OZzmpLHpLFbq+taNUlXdR8Wxlkgmnia1rexDjD1++Q
sFzn3bbiDDxMzdwdPd30t65xa7vrF9ngtDG+m/eNpqS7AyaHpHwOER5CwlD9RA5tn6pxAtO22KJj
H8/z04DN8iJcmY6uiJ+K6h4wfv2m4jqBv4RZpzzsfX3JhEZ8Uw3D7ZQoW18KGWAb6xLOXnrwtnga
Qktz2/V+a2+nrpzUTotF3lFIM05HrSakpfVKxA+s7A+whsg1eBx6bx0S2qS7bqzvjiJ0/GUEH7NG
fJXMy66m7YBZhUOxTKuxSC6ithE8XUvZBplP+jm8UpVQSd7L5uNIsMUTLdrbauYsr6rtstzWPoXe
J3mEptt23RE/u5uQxf55w1nR76xa4Mc5wDV219NWRhed8z68bJSTz2aE9hEG3dRVBnkO+g2jxtll
wapmI6D292EzYtcZV5/rpZ/vIw5PtKygwfhgTKwhW2rq5Kq1yxtIn9H2OsIM9K0J56TLUYas0sqs
a+YDa+xhUetK0pXAqq2R0xXZ/E5wS4tdXRt/o8Py6HV9v9YjXwBOhPIChz9oPulWkEZkAfqhfq4q
psd53cangoauytBxBCUCaunYX3B4MpV5PPLtMdgaR1NnefgK7nz1dQ4d40dS40zKZiZ8vy9XNEJV
Fo3jag2Xm9HNA8Kvqg0OTgDvyJZh2cwlkUK4q3VEUTbjQxh210FFYgz+Yshzpck83iYCbSP7EG0p
/RNo0u2Y1ctau+epaIt3FBmmNscRPAOGaXWHq2zo3slM6ER5HXiMf8h8dC/aurX7tt8gGsrdsIqj
AIM0TFVSKoT3BeV3ZRy2Ipuxsd+QVi2vprC1PMiqA+kHu1A55nHVGZqXumi7PUzex6/ceFR5oZyF
3WaCKXGVtZzi5INIFNZy50wYHTvZzNUFnH5sf4FelO5JVgkVV91QWExq3hb53PCmTGscaCZFKN8l
lytzYZuizgNTlorUznyJPyQtc5wZ0IYQMPlp97yq+ZgPQ53YvWTNWNy2ulXIesI56nZuMvP3SaGr
M6NziDrjbGIXZ7Qv4ie7iFJlfRCJ4powIBrPSAKS9YI5ttLnUEP89Kc0YOnfLnE1OTigLTo89LO2
w31c1x1723RTmUP00RwwT9DBvKLI1jes3GoQd7QAQJCboSiCex1u8FNOqUEhAit9jAccohReiLlb
a6TT3qBH9jNUXiRss6dQ3DKgm2GdBth1+H0oGnJJmlLO+SL7mqWOYDCuSjTHsEMZJn215zVG8PNS
V2O489qvPJ8lRAuyapnq5sVNK3Y3lLh6f0eBB76iEtKvqYororO6hD11XtBpfqoZ5HLyVjURGDsL
0ukUh4j5ErkSGjpOBUAO3OQ6BLvRSLvbCtpRYa4WKYsn35Cgy9BeSZasGzY/3UtX9ru6cUgbkYLU
1V7FBU3egSKJZddIK3pUrRBopyPwqO4R7Na5g5YCPnBhYxKFVapbZ+a9ksAxX3qqDacp4As0d2CR
seCubwNstPVoYhiOB01SrJDqr8f5ukKQZXwazWGoXjVLEpMmhFdDOkFQ59VU+DMipFIsaV1v+B7a
2OEVoHcEvWvUQqdMlwNeUN3IbTguuIHNW0/QtFcilo5eSQuBjKPtxCgek6Ve1C7SmONpuMr2nlgy
VT/iIRiQ9NpSl3m5EiPBKAjR8jHmMEbw/NsotiD5wea2A/Aw967cgfkbIH2qq4lnsh1JknqE4ut5
LNLT3uCJmaosVNsdR4jyHZtkiO+AlfFzqzEnVJWBdrSFdVV3jCfic9tUbbo15ndthv/84f9Lv7X3
/1O7GP/+3/j7j7Zbh0Kb6eSvf39ua/z33x+f+b+/88dP/P3w1t6+1m/j6S/94TO47u/3zV+n1z/8
ZddMxbQ+uLdhfXwbnZ1+uz6e8OM3/19/+Le3367yvHZvv/7y+rMumrwYp6H4Mf3y+48ufv76SwgR
p38q0n3c4PeffnyDX39JX8vXv2Wvtnhvh6YAm+V/rvqPj769jtOvvwSolP6HBJaPJmQqBDw9Qdta
3n7/kfwPKOgh6IxiGnGsm1/+1rTDZH79heFDNPr4XBiTjw/hU2OLHREPJv8jSWKWEJpIKfD/6Jf/
Mwp/eE//eG9/a1x93xbNNP76C77TP/EABWJqhNk4g0MpE0H+RBuvYPoqGeD4GwCdc+4YSW5jCThq
TTjZjTAmvYFtilnTcu7o138ar98f5Z9v/UFQ+UcR7OPWkRAM95QRlWhtPJmZbFaF5NXib0gwmCtf
xt01A0p4YZZN/JUgwQlpHzfjNOZopiEkQr1HnHKfIlv7aWgne0M2yKoY5midya0NUR+xBWUpQRKI
pr0BubhCr8aFBuT3A91lUNiYFQeSikqVuR0TGk4ZtAfE9//PseARATTDANAwgTfxJx4CHX0jZH1T
1IPfB75U99qX9R3Uvv/KuZJ+tEH8YdzRe0ugpIbkOw4ZIycF8pkI2sOgmF8DWl32TU+Wh9g15gkY
PwMmYOxD1G3LnpdLk7ElTr7BOktjAfznyTT853f/xwo6XoeAmSXFuwDq8fEkHz//8fpYNBpzlP4v
KiI7cV7Ja+Ah8wWCRyDTMelTMXFyJbqQH7QN1/2/v+nHIP7hiwvcK4E/gMRiC5NT6igk6wmT1vvr
sGOY8E7KGba79fx5jhvEhH3s/F9QhX6j057cUjKZsDhMGInY6Rzf/FZbFXXztSmcAVi+9gJtQGX/
tDTR8rVP5qi5CvpQh0fSKfLelMsmc4li3xWEyDpUXR3yoigu3uZtQ/mNJLPdE4hBjymk0Bq94zaZ
XFrj9JVyCL5WqBh9Rw1brnk7+OL7CEjEp203+u9rOczffVy1t9KQCCUdoDhlylBjSgt4An3ywxQ9
w6jGdR81sO0yijg8CWRN+aFEIQf1AowPmmqSINxbOhfXI7TX7wLPpmvU/gDWxnX7aalWT3JdQmDu
SCSmLmU1qOiJrpKfFsbJaIKHFebzv3+tv1X9/zjIArArC2mIKc34abvBIEwH9p4brhdRl89Q2iDA
92bAPcaijHOQECVBZZ24T/Vq534/NSW9THQs67wzvRZH5EdZ4gHV75oFHRzVPOmngAzRw79/zt90
tP7wnDEmQIwNHc8YJtEpGVC2bokZMuhrPnVshvgeKokpJ3T4aoDhTgiaO/75Q/RlTvsNAjgh6dUt
0T3id/CHhyLTLNZ3KzfP8NK2eK99VX6OZTDS1KKV6Maorv0M66X6gUx6+W46rw/bpF1zxwFuIrcM
hM6LoJTfZqOj41gOzXdextsbsgX2WbeA20Nbj3+xteE0OV13MZgaMUpzIvnYgU9pvjR23AxJNF+j
B72KkJKBsjDar9uA8B7FkZKi4gQ11YukH4YdYi3UKHo98C4b9Fy8RvUqMXHDIcg239klm2zZHVa0
Ws+pgz7X97ou+jc7qegyCVAwB7wGdFqGdgfzyNsWLvKPdQ85ipggGs7iEhM1BddDbOkCsKbcy0D5
O7RETl+B5U87aq26Dzrr7mQkK4K8q9PvLmn6K93R5aYtqFAIVol8jtQg9+B195+WrUDJG7DIg9Bq
OTak7q5C3CNElZgPnxYZdXuQS54HHIZ3KEDWaP1CoepbFGwBelNV96JWhWSdjvxqgPvF1UjWYq+2
mFygEWDFvJ7HtDTI18ho+Ye3GzJk28gbUJCjl6YF0XFPSGhemF/6nAHt38tumj7LVVXvkxc0S0wB
HLnRRbiHoQZ79PBiPBAgvQZZg0Tpvux9ddxEs9y21RhtgPsH+8W5AakcHWv1TYZT+Tb5aap3bWTt
lS1jSBcq08aHUMMaLjMroO79SMz2RaqgTnZxpd6WOJAveoLAPLC6gIVQHUFr624YUJnp6MzitKNm
3HHXBNczlgOILYYemYu6Hywqg4sF5g5fsaiaA0ft/YeZaXBdyE0fUKFjKlNJNQFwnkJ1iNmw3HtI
sj1jnKYyDUQR2F2ArfQq6aK2zAqrW56DYO7eWpRZX6BD2jxyE8kyX5pF7mxfjH3aVJw8A7ulu2pj
7M6HvR2yjvI6d8jCv25QOHKYlj0Sxq2NyMUUxuuYzmZcLiMdlG8Ac2mJbvEiqHcwARrxawYoNQ2b
FakRrEdezbw1D4A0ihzqs+StN6K8m5pWqBzszGwAzoMjeR2n62j26m5xIbuIkZU+VtQ232VcCpmF
hUHpe0j4ItJ+bmqZFaLy2GZbFOX7IO7CfS8WZNgMsz1M2zEc0Yq4oTqRzdieWNr6JXgkwKYwhNOA
DVoDj9/3YISZFDXHvskk6/l2D8a4uO+U5iiO1eyqRD1X5gw4ypdibrbbFqaaqQjXIq81cixgYlOa
gLpza9eCPcO4vfwyKNCqS/VRnytxCKTAv/z/pu5Mluw2kqX9RGgDMjFuMZxTE1kkRVGkNjBRUmOe
Zzz9/VDddi8PClYwyv7Nv9BGEpkHQGZkhIe7x31o9TZldXNNOqPy7BZFm2YLSBnrMM1erNXZ40pD
f7oHyJyfFWkr7hTV7+wlj37Rwb7fQeotMTAFrKUD85iKpPCqtaaFGyMzyWRv+Frb+U65KXqLajM8
dvB0igZTcWXPpnPUdWHDdlS5o/2VytH05JAKt2hVy+2Rc4OFptnVHDTDTcU2uznOTa/rje/GZrYr
lFx7n47j6i1N/qnsqse1njYCjm4+rIn1C8foQxSNn4pk/honc/l7B/TmiTIx/ag1/mgN7vAmg+Bg
J/pdm2iTN6bszXWd/kzpyLhaxAZuHeY6Z/SV79aVT2b0yp3s9PAbh9GhCWTR583H1KtqO3XF6sTN
RciG4zpa1fi57caCBo/Va6Ykq8q7YkJLXo2ambupOpibinoaCl+Lh6IImibLgWfHvnmnxlL1F7Ux
wOOqRjzUpQJhwKKzn3pZgreFqziMLGB+oP5Bct2WrjrQP7watbEU7jAySyvAjHx6iCuRfqmTCIhb
kM5gi2bWz1UBkZ9/+bUchzpmyJ7Wf02XxCkuhaLqH+aFoOWl8GU8o2xLFH7mcJHF5DwpDL94Srnk
MneZIQEoxEfDyyo6FNwBtbyv1mm5SngDpYtnQ/sA5j95iZrFIfD0BGllzJ3f2lQAkjiAJ66tltVl
DKfsU9zp+mUpzPCdrkz0R4tZgbSjqNtfYOMRwuCKwg6/1+BCiqvwa3yGqcUL1rwEG7droEU91k2S
fRmjuX+ul2VM3bhtRO2ZC6ocL4kZSKWbcPRdh7mIQRJ3/RV32Uy92MTYR72ysu+1ljoGqMIIg6ib
h/6pqgf5XZn7TPOruCFYMBkaag1DtLSLYD735DZLpf3R9MsUzHOu/K7JuPqi0QMMRrGUH9eGAdJu
nw4j7JhxsWI/Fn1U+3UF8cEb7Kmx3NkRUvNS2qk+uG+YeR3ZYXatxtBp/HiRvmk3dNJq0BiXWDQ8
VKG1mL5qTL1ndRHoOx/IeVStVv8V4K38W9jW8ufUGgm4vIqf0mpxt0MMEEaAAV/0S9zQpL5nIHry
YMxS/cNZpi5osplx1MWqy9IbQVQXeD9W8cs8qVbHT5zsj1OcJRN3BJ2Ti64W+fOIZL98tLV4YQ/l
iujvkP6pFHFVvk4fgZ5Vw1tC6fTcYnp4aexlIINaw6SCYVZK8B4cP2OQzkJ+tNXV/FCvTvqx63Pd
8cI47sGqOrOu70mGTLrWTBT7jTF04+90usQ3Bj4Y0kun1gkD6PTVL87SRM/ESGleOgy0J3dUoVV4
kbIMXzstsqLADPuSKEgfhZpziNXOXw1Tnz50Yx19NlrQLVfTyvbTbCUTMJuKuu1Ko7T7aCSG/hhp
rabdq9Be/iuh+38N2rxL/myrrvp3v0dtboCe/4+gHWvbDhIDNHVz6rYNc9Og/G/1+grp+QJak/9R
/vUjxHP4V/wH8bH/JYVQDVV1qOnpnm4E9/8APvq/TIgfwrGF4Adw0fJf/ov3mOJfQpPCAgXRNaHx
Z/8X7zGcf+kW59pWHVgOQATiZ/CeFzjx/4oQ5hFylZqORRm8/Q5773+UVt2spp06e63eW0+mzHM3
KnqL1EPBZQR2JtExh2joKl08XXBSMH1jiK3AEqny2XbMWRBWlBPRywsnfP+rLN4XmBAombm3TsIU
R4HMSbMVgIXbblpG58u0VvYDtoyK6nerpkU+vboVHW9CKQBZTh3uZxWRhbtUKfjMqirqswK++aU2
E/lhVkVCjkRfd/ZLWekn4oJb7Oo/b5HcXbcNzdKAMLb//gN+MQJglAwQhxtkJd2HKeqTh4E2Af1s
Mwp+2GwHMNkOr/nvWugk4DbYfH2+/81aU45k18gbrpIssb5oVq18VJQ8ehfl4/C9ibgW5FykV66c
JFgUq4M7ZZ7JVo+el8qNl88/fCUOzI/P22c6HTnB94kNcY3LuH2CeuJ8NrONPPj2896iNC+PK6kX
eViwMMvaW0bBDXDgY82U5F0B8y3NlOcogoUcFV2Ic2uon1hT30JR/11PgkTpsJFtcy+dp6NPJ6Bi
/rEZNrOnwZQKlJlInTdN4YtS+Qaz+cwt9kVecbPfsQwyTUc1LBW2xSszPAX9W95LMr9FS2hnZEmP
9aCVVLmbA1wFJHWlhyUhZVOtV9zdNKWHNRfuWMWZP6x268YVEyD8dhZJ5/W9+gfsAftSND28Xbj7
JzjWq3fEz3Usdjs4tq6bW+D68fNPCnmkmKvJW0MjeoCrXF0tvUmDOFWsjxNMJ9dZlvJk0Vcb4WVR
4qUOaiJfTSXstK6PxrqePODXmmQRBnJY60PQLcVvKJzH69v77kW9s/8mDp1aYrtjMU5kt8fnrKMX
toyTR7syuquNMQuq3Kwf9Fiu7tq21X29rosvmQp41zvm9DD1be1tufJ1znTzrpA5XXhlNu6G3hme
aEvJ33td0K6ETXS3SghVakYf/O2ffQvgs311W6MVYAja8giR9yYkNBGzSqrthBpGsS8lXSs3juiT
6S0IkeFkk5dZ9IzF2OknL+xVTNhW5tBYoMgazYgN9vkhBhorlciQFBsg40RB0zatb8JUg63bnjWv
Dh9S38Di7WYllbpdqoCdrXdhOHoWdOL3CcmzWyWpdtcWaX2ZmAsMObBpXVXjnLz9el+i625XaNua
hopU135p3/z4lI65lgrzoCYPeGPOSbYn1W3nRntXxnP5fRFrdaXnQEVh28tzNZSdF5tR9DBJtXzC
HPHMa+boTWzf23Ysm2xij3WOCGpCaLqTZ5V6r7ujw5Brr0qk/NPiXPixU0bMUoloHzIwQDm7ig7i
AKkLrSwbbhsNrV0ciMpiLru5HT27qIsrXar0XrRGey1MYfp5rrbw2tLyU4MWMRB5FdH7hwc6Td10
reAGfbTIigMHos91zYbKBf3OfpnpjZ38zoPIIQyDLUnbx2Ay3+4kqyj/nHbORo+Me72GcjLvnN7a
KvSQGBl1Z/4iBx9FMEtWJ5+ktQIEfbs9a0RMlsooX6/LWurksB18faHAbwz4wEYyhn9Ja4ru+zUd
L29vz6OVLboatkF6sI29361cLNpIqwUicqmW9+ZqojqJ6WVYS7RwOcTjc9Kbo0chczbmVtvaRLuD
AZgNrsudKWhdbXvlh+OfLY3sEYWNnqF3NfoiUb8vdDGCEJgl9f44TE8NnXkcjOseojmcUGWyp2vp
NGd2PUe7kuYeGbUhNAYd73alwNGEuTbN6IUWsqkoXfL7XDpFAIG0pfIMdWj4dFTefvMH0U9wAk1e
Pmwnda8F5aawNeheo5ei3riEo2gf0KVEj4qQZ+OhD5dytvqA3FhX971LlfdscsxHr22G4pqkrcqw
wRbpij2EJz3ZF93wq6/qkILbGi0rsR8Q0XdGNm7KGkYCasPzoGSokqZ2SA1vnjTIGmBAjvCiUqY0
IjSaChCPw29ONGafKJ9xeyKZGt5rE2ZH3hxKAT89nPMPUhGK4ZVMurUe+ryzHF/JQ/2rg1b2XVrm
0e8Nee/s4TpclV4rI+VsxMNBSKDVTuXjaOY2unfnDadlHQ2z0QHTGVL9aZA9nBuHG77TnO7RwbL+
5Fp+yRZ2L5JuLmml0La4sJd6mtoSrbKJqLM0A8ixa5tKfZoU0daBatq54UZb49kjPla2u/ZT9q1r
GXWLer4rFg9Utyg+ps2ST37ci1l4gxUmH+wxLBwg17IQXgJNRfc7qau/ZIk2lsFMazPERanGPmDF
COGXfKRh8fauf10+4v1JYHUkhSxl2v7UC8fJzThECBWHavLc5CHko3gtv1oi+WzmSxTMmR197NRe
cdeGHGltzXIKELHFkWt2jFgiCuCn+vav2qLc/l1zNjRNMld+KxxuQxEs1bidOo39Uy/1x8hxvvei
EidH42gR2BaSFwBfQb68mR/iHbMG4GF1gnQnRikQl7qJZLDMTq6ug1gmubNMqW3BxdiX52td2wkv
j0xbG9c7vv94r0MnZkZ0tOAzVzleFjvO9e33d/hV8Z62TWnQmxd7w6lUX3qHOQITGhG1exiF2V51
KJt+uMbDvZFr6lOXICJxo3hSfGudYr/I4VZFs1iCpYxsFxFifuY98rrw5VXDmLHIukAuyctvP6s6
rp1MI4okB+kXXOga1h1esV+70LA/9Fqs/NZKVfFShuleqJC0C18vPDnHzsHWMqi6hRSUBtq+KEi7
SZsQxLy8GcDpqDSTj+kiBui0fYtE2a6cJyc3sieIa8m7vJ/Ocq7DH0DdpUGYIKHae5hNMkoQRxO4
tFI4wRjp1mNLg21EtV121CVa3gaZLPPf9FWVXqE1xc9ZTLxUGNuO5x2wPVS2x+1nKFVnjmpIe6Sc
pfmNPSSEq6a0c9/ehAe3HEWeQZ9YQ+1BxLxdBiZ9QzBk59djtVyg7XWP41zLhzyJrOEkYBytBXlK
syxdavjZ7XIX1DCRugzF7A3hjC9kPJOsdZraPjEfrDs5XIdrwTnhNiVTs/d0GzjcIkpMZ7sIlOQa
khd5i6PpD4uq/Zzz7suX4pRwfQCkOQaMk9tXOEzr1NQOB0aqq3Ptaj18zFCRnWQ+O77Ff5chQbCk
bW145PbEP0RCqZc9xLBp8gahq50rGNjuJnG9Pk21ZrlCN7D10KrOes6mNEagnS2PjT49Mlcc7QoV
VooGMkkCoxDx87iO8d1a0T57ezcdpae8bJJ/x7AhXu8N1xbmi3CF2qOnLnWiBEQL9W8hkaIkU7T8
u09DmPmMDKgbN0NyoPpZEhV0xJUOc8YOotjP77gNztBVYwvuqOtu31lcRLZqQe/xen023XReEP+H
Q3WdhBWfEEkPNhzja7idKVltUO7deU1hmqcMAxi9UlTm1YAD9OvQpNKP0HCcLHVQfhiCmGRyXwnu
/l2ENlPm87WDjrpmMes7MWoN7VNjeq9YYn421ky9sxvk5wmKpxMX3oOwaJAPQyE0Dc7UPk9N4BSQ
XvKQjEoTkLdTx1uqXASDmjKyKuqLz6ttzu+jCABHLeTZCM2jd0xJp23YFEFk73EywCtAe2mBClhd
9muWpo6rKtJ4KpPsbML9QebKmeYRwes3Etn2DX44bXpjmLVKzx1/SWV6v3SauBiVmfgdm96H9XA2
H/EgA2E9ixUtizC8v3UzPOSdWoMroDGX4hIBYLrK2PxqarADLayS7qG3NCdl7NFVT3Dkc24KVSn3
/nHIo9ouh5TvLehi4ecYm0OCvjjm+2jV4Z5Xcix+y/mzpluMNa3wtegvgn5lHbwdNw72FTgnrRuO
EID3npg4OCFOIxZv25k5p3DjtQ+K3XWuWWcGHcOuCACErEsxZ8bDmi3dt59fHgTShluk6vB+d2EC
0R8KJ5PyqzbL0ctWa7nP1yiC/JNZmxAkeaS6/qugJvfK9fSqOvr0P66+ixxma9hJpCNrDu1F3A9y
NoJVRuO71CoX3yS0eWg4zwDMg6OEgMaGnmsKw8IA/HZ/i0w1OiCz0UPgqPvVpNUXhi0oLiLY7mSb
HS5lac4LUKBxK9wuxYjHCMCO5wMYWe6Y1omHkGPGdPRP4ZEXO7VdTYKROaUmoleVvtjuS1aCBjlS
vAGXGLML1rZOH7dOg2taoQxgHtTeouu9V7eWeZkGPXrAZyH+EPeruNRZ81ePG4Hf1bTkmM7R05vA
NcVpy+hdobc4/Oi5cd2qEUqC1fyLgxPdWeakPBT4gvhm3sgL5OoGjaLmuOYghm/xoBb/4IrFSZhm
jSNIWABBbl+njXbRHCCjAQ1I09OyuHuGywo8Ok7ZR8h0TeB0WnVv1lTzXV2EnlOkjb8goz5p4Rx8
V1ulOerwbXnb+7yHscZM60g5tGpiwZK08+5dQc/gYrXR+tvbB/RwKY3UR25e9RAab59ZTiCz7agi
G0tb5ZMsMxg32VIQI5tRnhTbB7crVxtT9Hi7ZHR7zILOUVOUxoIK3S7ViyJbze0IHZ8HmLSXaCnr
u3rlI7cIGYO3n/Kg1mVl0khqapj5+5kcYqFJjEJu8HJpKnchdu8IybHReHuVo6iPukEAXKro0OmV
377MpqZcWnXOiFKI4sFssw+W1UzBZEdKwDjW8NM0Oqk745l/F9VwCBULm6i3f8Ph95RAtugpgDH3
3FRnkTqsDZOLRyUQ6JGt+4pNkT9PcKj/wVLkZbS3aTea6DZuLvIOWkpjpJCosXqw7+Iuz3BiybQL
gepseOdBICf3hWO8texgFexerK1GebxKXqxTW2GQjOBtfSyiK6qeAf557LiwIc/GRRyFPFY1SVag
NlAWyNsHXBmnWsQlzkGEI3HBFD8LRI+Sa8jAhcLN0seuNHE3GEt1n+hz9ijBqvxcmfIHdar6a13p
DbNSC5sWihJ9ZgZo5aM5dx5wB/wVRtF06Wa4SNMyo8HoMCcykxUiO5f5HQPTcxxJhjjAe972V21e
/VWpy7NhQ8cvljrc3GqLVw7xTWtHaZTjANYwSO95SBieMmSV8zAibf+lxinBN2fzzCl1J155Kbho
F1M/kmtyGvctcZ2RDlZdsknbYR7vbalgDDDP8VOG5hdBy5pex6HIDCxKhvAJecAYVIgFsQKoC9D5
3vg1raDbabhXfX17Sx+9Ds4un3wTVpA63H7xOe2By2LSNqnM9hVB/fzYRpS6ETZJfqPgVrhCljwB
Co6CE7sLHoIE63s15ijpRScqeiwe7gP2u0ihITdEU359+9GOAoMmbVC4LT45zm4zz7qopxBTFE9H
axpg3l3+2RTd32Ha9Gf19Jbh7FIFelyAKxvKZdt748EhZDMl6zR4dRdyy8tJea7L/qtp9uV7rK3K
oFt04av0zjyIpObDqFadr7QoeMqsiL/9g+cGZ3oBIOmf7aJUBQdvzMR26Rh4Ccle+T7m+viZLlb1
D1qr3GwGLCkQcJutfbt7oI2LFrF1DwietF+6clDuQzjM79NVNNdcTEB7CDquY4vd1zoZ6rukreTH
PqzCv825Dd2ffnDKKwpKsG3aWfs5aCtm0GO14vkyg4b+roUNZnpGbz7PxRyd5KEvCMnuizvI7mxH
oz2gEi9vnzxO4ygk6jOzLFwUT6lk5dd1PP8a6yvgjZiwiSrb2ELEs/TPFqPHP+Z2p3yDeqAiDaGJ
CRMIrfvslFdav7lfjIv63SKBln5sN50/6gOuWtjD/UJ+2z1zlxtel/SR11rpl4kuyz84LQ722Sas
CQ2cYz9Iqc61tk4mBxelGFw8R27g52mYQmJvz/RrBweTwMuxF9oWhvfD2TRHBcfoS45/0nXv1yxz
nnq68peiVM9m6h4uZYktReE8gHTcfqZNHl5ES0V+kvLGOvptPhkIwvBwPHuBRzwDKBSoNEi8KID3
PA5U37meD1bvNYlRfq7Q9njIAIwL0qfaTUwGq+d9rX+r595+bxpKgujLUvHl4E+sM14FP38YqEEp
qG02Bw2s2yfXF6Odlkr2uCOs1h2FymdNUeK7JOm0k2O3xZP9UdhgWM6/oWKTsEuo9Tiv8dRgJRQ5
JLRI4rwkwi+oydX5fsCN5O7tJ3vxzH21IN3NDRoEGXwltYz1SFgNr40mWogeQJkvEMsxwWE0lY/W
oHLzoa+8DpXLv1soucGyYP6Gqky4gh7oUyyrb3q2KpcM1f17hYTgLi/n9N1agM8vuZqc/OCjTQhH
jJ6bZsEm3Te3umZqRyPU2BhT2zznYSF9hhug1ED6P598jO2z7t+NbVDRgX5sH2QX/Ec6bGAOfIwB
njLWsnmRwu4pFTfPagr0kRuoq8ZWwjjEy7NSc+MkR3656/a/ANyFXgurW2yI2403K22urCa/oJma
4THMDQXa45B9beBUfVxV7OoGaWTvulg0eN7HCArz7PfeZqh7VSjxvRk6GpV00j0KOrsnV+NB4kH7
eOPPAs4YQPq3v02HFY6IhqK9mMPlYvRZeMHITj25HI6+Ab0CuFy8A7o+u6Ajk8EyE8i5XsqwJxwc
UhUziNFw66UwPEyCsycszJKnqQIgCI3xHwBgJDs0nCBT0Lp+NQXFKQr8R83t5Hfymo2LDOTa9/er
1a8PvSH7qzM7eMIqeng314l1sgMPNsAmTqZqoR0pLW0//6KdkFwgAgb80tb12zzmdsDYxvi+Qhnz
1bELJahmB9QeZ7jKTdYOlxGal76Vzm0QLtP3jgkXV4JacR/a6/DTYXGT3UNDU+lTwYXcgTqlbVZV
iduTV+EMin9+oX7ozPYZRY96klm/ANi3B4FuJaeeypSEnxrgdrMtDLyWeLyP3srF6uprp/nK0sTf
nTneZl6ptvJBS/Qa6xo20sVE6XK/SYmurVnnXigs5fd5TVF+WoYIyijToeWZTrB1Nr6ivFOeOsSO
V4RDlV+qYXWyh1/XBZxhCK7qVuoCZ+7yG+hQpcysEMPGFEs/t1OTGFTIsivXVrvYdXCLcpNuNU4+
zwGgwLpg5GzfLYrt5731qHYsvbWoe50MK6rNSK7ATMnsvkkOtulVYZRe5ViPvzep0ybYkGBcjGKM
G/RkH7++1vgl5taBYQ4wPLQtqv+A2q9FV1uzBScpRmd97Zhm/D5BxPtFQJ/4TO/ubITO61viJWo6
8MShrpov7bAf17MQXNkJqP1UrJtUq8mwt2H/w80yf/pC2p6IpABWJG2CPedssFCftTl/d0724DXx
iGc2ZEW/dJAEvX1ZHzyVxpc0VBwyNrOA3T5S0r40Gx20TXXi95VtDxrkXK18NHEgL07WOto8UDz5
pXDc0UXsyxExWnlU1sAXeIrSN1SWOBKe1otvZoP/davkDTlm3v1t9Ol6RSU7XVSnXL68/cQH+0bj
pscWQ24/YV+FxLGTqKPDj6gbbbqEsf4eI7cw8fFoRq63TNl08tivLzUUIUCJ5NPm1qDegbhcN4ns
WzaOBdfo/Rpmqa/VsTir9bZbaxfOtqNgaS8acLnvf+otc/v6meoqUwkIYVY7lpdHMvx7yBTdizOD
aaOm+T1UbPUjjvKLn5itCKzGnp6ZIf2dXC49ibCHD25CtgEypnLZf24gKnMRFTCCwaJwTLDqukIu
Us+4y0d7mOoWJJV4yAbb3eeMTqZyssHietlCXu/gzheTxNEfRNR/e/McLrX9bRK4mBRX3AadrM7D
dKIx6cka8yhyPO2hGMc/kVfbJ9D04WGheHdALDidNAFul8J8UrPBdgkwNsVHi33wX1W52j7izQw1
pmJicqB/isZJ+54myfqb05o/Nx5+Q8UcjUSJ4yIF3cp9n3vOEqPHz5IiOpVATua6Xjp7TE/e6fGT
6oLrHmkWvcndnV9P2Lm2eQHneYlXbpApvB8RuwaZueBiLgfdNUOt8mlBAJKLPL822Mqe/IijDwvh
Gr6tY0h6D7tkQNatjI2RjuCwJullVnDLLFp4vY0598HP7yFIzAZiM1KDV5Pmu3hW7KLEMHNiXBBO
oEsK0yhTQUVOx6i8znT5gBS9iPDEFvC2p/7hzop6WAmNCq+16G3r0iyafaetRXaVdtVcFjkYV0xi
MGgospJycMh//h5j3+jsXYtWPijf7fLFgi0Bs4rodlJd+XoRN5vwB+OxqTuDjQ+iuiAdonSQ7FR7
P8VsUkPscPFopZnHtZGIHlnu3BiYSANlRl6dYT7/9mc8wIxhDEM20XBXgs+7T1XbwshHdbulyxTr
ADfMQydh3oHWdddBmSYtQAjY/Gn2Oq66izWUhiun1PrYFJZW+nEXWs9zxnSQQEH7ZcEGzGR7grAe
CG74iSBGNn5HVDr7GTTpbESKaRNDqJ+bizKZGSJ2O9UzTy9aDX92pLB/mwYUJqrxNm3dbG7qOVhq
qEku6kTzXVYIwOc0j8v3g1PbAk5Np5WMXY6ti6yGLA2E1XX3NnYAud/LOatP9tDBFt5gKJV0CH4e
5LjbPbTORraMbcp1rZSN1zTN4kfYrwf4/j0nzVgw1ERod+PSDJdcoPF/+yMfhAUhMBtEXYDIgVvs
dvXKMmI1NnkDdYw5EFoQ5TGJtO/qYGonmPvRShSF8LlIZa3XqlEUUUpDxclWtctrVQFAwwKLPWPF
fv3thzqoHbbKl9dK6xwB4C4qSFI9XDnYFVPcLHhQMiUmrlrIp2oiI1SOC63mph1PVt0O+y4/wQlL
55bm5qRu2a1qAW93oiTtg285eZOY82+mUZUnfKmD7cIqFqwhunMbH+z2g02J0NJRhy/F1PbVx6hc
PMZdJv9w0tS6IMTHt6XqTR+TX2w71E7/9ParPejQOVBpCUTUehusucunk9HR82JCGLNEVaMG2L00
7/tQXxhq0vU1eAI+1niCYHoYBtZQKzrW21U/Y5hhdX+n+rz8OweC/r0pUfBUg0ywUAjj+0m3il91
PVVznyDYX6Js0ruLnGKhMP0k7rBKZ+ysGiQVsvoLdpdacreORlG4PbNvhcsMbSO9xlbem+5oJ8kZ
qvU6FpKibAKRDVKh4FX3eVEnIcGReXmKcL4k9Xh1Qnz3R2xTmWuoOJfMLjLaigsqQ1SurrYFTHNe
vhaJ+bHso3sYjR/f/hKvGdfbTjPVDX/k8kFRe7sTUtSFCa3iHruTqvnU42gbYFmOzVxlyruK+c33
6aIrnhYB/GGXUvhZM9duJ8fZX0S3XsfeNoK3f9OrS+rlJwGp40VIC2Tf8aot3K5z7iYvWhwHBYLT
XfSut9B8LlYwYtN/ckW9iikvhw3WEGvhkmhtv+eH6585spiALLyCpLGcK9b0xR3DmqXX22I+KT+O
lkKiCqrGPoBUv53+H5aiGmeM4BiC3PVW4veG3lLkDItXcFhP6qnDLws/ZCN5QhDUXjbjD2sNpTC6
pBh7VLm2RmO4Hf8KJWVb0Y/LhySesWxewSb6Me/8tIIf49hLdtfMM14q1bo8xNjXnfym7VjfBDfe
NKINCtutP/Oqpyc3nytVx7YjWs2YWTFCZ+5OOl5x2Y6eZi3BaLbBQbmb6+jkjj968ULl65JQbiX8
/uRhImDAQAXMRDsLVitWz5rMKQjztrj8/PZFmu442yHfPP5uvzH5iZEaztJ7AnMxF4xz8WcnWd3C
MHJ/HU1x0rY9Oi4ApDSIQeXR3u7WA6PlpdOO8VScB4KCsVtBo+u1n9tx90QYjE9Krlf3Ih+RQwIP
n8AtyM1vn49UKp0xGoOX2WTTp2piRH2vK4UXtQAwrRlRWjNY8QxRe3VjsSoGWyTqghVghN6uKpSq
oc9QkGT1daJdkpz5ZNge1VxcCspDfJMs47nAxdz2pWMNXGeOEj03YqzUh76w6t/UGOG62089LtuV
0f1RdrK0XTtjAgbzupBy8z+IXzJYCj9dNG0/HSibvjoiKNpqtz+dInnW8KQGySadCJzZTt+HCeU9
FXj+9e2999q/grUgnoEkbAQYGlm3a0VTUhZrTSs7WtAmY++Vvk/Tuf5aLON6sZzIcq1h0b4Le1qe
4jiurmmuwHFqu/6ywOp7wPuzfmIaiX6nKxjyiS4Z72iLtWdKqde0+O2HknRi+Mo3BSO4/aHhgtYn
dXgpah6ufppiOd8zOzCgyR89OFhy+ppSDsyQyqs7jPq1IHXg7GFEdCasOYoMxuYISDrC8Kh98h9H
ElnR2BImBzk8zyEu3u5c2+FvWo9p1Nuf51Vyx0MT+RADSwA++HS3D91EWa1ZbYMovquUz9iAa9jW
hye53dEDmRt2CImADHJPZtO2GkO1qx6/2AQhdiKY2OQwIaVjXnXwD57n/5YydpidwwzSdbLq3stH
Zf7VyBQqoXkUJ7XN4V4h3gDb0ZJGfbrbK/ZQjFbRb2mT3S5Pazsw2kKbh7uiwZiCnkX5hGUx9ngk
m5VbWXZxl42MTsIj5qepc3xAYA/o6NRZ9Ih3x0sNHRp7qs38F7uZ7pYePAIXyBjxuZ6fRLzXCtht
LbR3L/Qi7RUbB0WqgTsV93c8zjIODIaofBSgV+YFVkP7izLVfeppSzMnQahj3h6QTnG+jbbsf9UU
vLZcU6+0HB/2Rsd4nO4ppIywn8ugFNsIgCqv0UInaq59SPECA3/MRXafTgNeZqMs0r8mXTCQaexD
/OLf3jdHWxRcEK4sqDp+nLuks1vy1qwMXiPDyHA6A/G+9DJTr06qZCf11NHtuMHXrIUhKGrR2yPH
nC6GChi0Ecs5W4J2LIzvOpxmb4K74E9SnBXiR4+2ieQgKxBScDa6XS9WV5lo4cp6xFgmdg3kkRbk
IV0PzxoFR0thfQCHk93x2gRBi3IdkHXLy3NGRcY0qp9SZgC6HVOuTsrug8qFhcAXQHA2crOzS1xH
QzFHfYkx3q1m3YMgSJLBxAkfZ049MDCpZ0hc7ASxsYZ+rTNUgmlezQPc4CKYarXywRNzZoXI7MtP
7yRwB9IBSbuJk7m9ox+S3BarOCZMQMJZRVG7ZmP0dxlUXtfSpuzyD5bamKzIIbae3i54W9rS4gxK
epMk0b/HvpIXUQ/MWeqm9GSlg2sCIwM6AZT/Bnt2t1Kdwb5P1e0SLxmSkm7eIrpRq8Hbz3OQUUGN
peMiaO/D6Ny9Oi4HB7MGnidnEtj9VBb1p7hpp68mc5O+RMoYXXSa/n7fj/JSVXN6chce7F6W58JF
bgPutm+pLU6nwh4ijYQ8m3jKMHUPOW7z7+eq0359+0kPMlZ2xwbjoEOzgSFvN8m8IoVLc0AjzUlC
X4jKucp1HC5ZNhmeATkO5H76aagVYihA1ZbigLPAm79dlGE87coAQZ7PMsKngWsDV/tJXJYQfTje
iMNJaXn0OSkqLUDklwJrF1NFjAzMSriLB7Nvgkkfpk9zmSSXoqtMyLd0wrml2/SiyXYJEmUqT8qC
g0BLdr4BqFyNKGh2L3md9c4AaOS6alpcbMvJvnfqbLnEmw0jhOjxZPse7R9aTPTxKKeBPXeBnVkV
UZU0TudVw1oGmTWod5Uy/YkQ4ec7LyTu6tbOFpsYSuq7mL61Y/oOe2tuSGj5uFuL3zI9ZyJWhFTZ
M7rW9hn7F3+2lW2+q72gGeqF/vvbm3h7nl3tTEK3iWl5uUSh3X7CMCrElprccW7l7NsphnMayfG7
qtBX5FCGdNPKiOl7Fc1JgfnaQmJ7fmPz6dvIQKrYPv0PQRbLiLViiDYioSqJP6xNx35uoTxRY/0d
mtpwL3GGDeRcah7BIgo6Znl5VqoWlxQGmz8Zy+pqbaQyGgmvrm7zwO2LMAsSJl9iaBWZfr2obTCN
43jPsMU6sJBFncTUg+1JrOMpMBbe7rAtRvzwDLWc6eNUAACYGk3BNknqPpL/w9mZNseNXGv6r9zo
7/BgXyau/QFLFTeRFClRyxeEWqKwA4lM7L9+Huh6xs0SgzW2IzostVoECpXIPOc972LhyhoM66Wb
OfoZwOF3HuX+0OCA7hMdFDqnTnWW9HMmzGAdhlZv0Pi0juJMtrtXaJCNRh1r07g9GCTV2YeRoNwr
IGwCbGetwk1XKrmRwGufHeu/8tZwV2wR1JN7eXLyVe6ZRpmpc1f5MioCbvYoK938AgBzrjf43VqO
B8B+AIWBgIWdovHyiVuIEsZ1K2kOqgJTeZJk6i2U+O9+AvGix5or++BSsBzbfPAuRbpVyMTc7G5r
LJVYGmFAGWJlCAetieeVph8EPikR1Jr0uJa1OrPIXzkjYLuCosAjQajxG/0AD+wGmTKZWAqThWHc
uIeqwquY+PgHcnnqne9nnilOX3unoTzb+2iMquK0qrJqpx5IvsY4z1qrz3U6uZh6yP7KbDTkY1oG
rt20YNH1ek7y9No6sGhFsU7Dr+g3krk/5D2pNg75YJ6dhvas9MgCCzuaAybKb29cr12K4yWwOOWR
AZ0aFGmbV+dOT2ZZ2ZEC2ZV98W5Zgx82SVkPb1/ptXecIt83oI0CTZ0qlM10q2dprKTBYoF/4ai5
vQl857PmKoJqBzqaty/36gfb2bAc9PDwTokb65DSl9Edkc5ERLzutOSbt5aMTYN/9x9cCjXwfjVT
h/z58l1qPHdkDeR0FQZrZMkC3Jan7Uc3uuLyP7gSw3AcFaDM/TaZCZiV1EbDLFYf4aXBdVRfdKUR
xYnm7fHtS/3OaGCHoM5F6YCyZXd5evmpgsJRZY3AOkIY1rIZgZkW3RAkmjSKeKvm8TAOaUZT0efx
aDbqmEnPPtPZvLZmdmUjJpiM//H9eHkPC91FYWuUEcaovvXWUH0zhSfDhdkfidXLOcPN19YMr8Ae
+2KhtDmVqs56lbo6Gx6CC9S4dpkFCQHDLdnLwb9tDLY/XRoVG/4qCNupO0ZBC2T4Q4WqZbNawqaL
H8LP+gcCNc91h69tY/vc2di1M7QsJzs9ZYCcLYvSzx1q3MDwS/2SzrK7ActpYGx3BEYi/yPU2crO
LKFXOiUabWxvmaaxlE7nmGSze74YwLryqTE+tV0h4N8g/np7ob5SWnMVps0c5B7+OyeH5jBBWnMF
+BNSGe0CVkbxpbBacRT+vCTWrPD2wJruAt+FJxRS1n/QKe1oAm/Jr8ufejxIMRduE/AhG0u40Qpd
4R7jFhlZNtD725/01bfBZUIF7MT+edopNaMhjT7j7S+axYsbY16IdM0mK8oy5iTGsmhnHu2rF+Sj
Ucm71Eun40etLMaNj60IYc9KaIarHtu57kQ5NeQO75+zP/ndM2Z/K/bL6bu6yjmFnkqnL6WcuGDX
5PVtkDfpsbf09B1u/sjUyTlIMk3ad4oZkks+hTte+SLwI0ZL5AFOPkHPI/2iOZY5/kBYXqauqx3e
/hJerbepGuHtMuiA2XbyPtHDVtNE1kZEFtf4LjOm4SoLlL1ibpOn94Ao5jdr3QyCY3prMkKk99WT
WtzaibxVX9C9lwUkN91Ps3sSpaXHIV9XST3lKZ4yg+jdqGyMNI+83CfsIq1IeAiXZSHUXPWeqSWr
rfRPb3+m/ZZPuxcsjX8xWnUDGu3LbRZrbKMtyQ/G3dvLDksN+zKURVNc+f34pOuyiXWtLc/I8V89
YP561ZMHOdeOvxWSLXAyOjsxs43l7BcL3rfSDBqiXCEaTaXxs9HdHpq+Mm6twfOOb3/015Y4MAe2
NHROHnY4Lz/6DP1RzZT8kTn0G9CZ3lzoi6VFfr12BGiI/P7t6722W0HRQyZGtbAfry+vl21NiYs5
4/OizLVrC/9dYqjcPey2ztZJRD2WoHM8ki7yVPKAvhMEiuL87Xt4bV/eJSrs8BAnftPvkMaaa24l
gQvrXCeVRDqPrtucU5ebr60q2lK43zCf9iH3y49qspbKVIEjb+zRRwfVWpEUtVn+yORcq1DjxbDC
1E0/NC1RR4FOhjIhpnX+7KV+T/CpK0krhW3NGGpeluad1lrpEBtKTCs58dY2hr5stq9iFEMT+VYj
vLCkGCKMxXVYStM2GQu7pMF0pVCmQc1e920dz/7Q2/9+BUh0BDNz0FfIn6cyDK8XlWx2sfEyNu7d
5KcCTb1eHYZBP1MRvVKiUDTs+kkG5kwrT9ZPv/VeXwmApKp37FD0nXNB/ZaGZgm3/u1l8gsNP9kW
drAIUAN0no705FqYNlMr+YAaQVriNO4JQSrIltXia1Ga2nsG26XHliV9suVaGHhxs+A4QnuW2Xro
iaa4r3xrukeY47LInWxuwsJxada2tTTe+eykMuxTWRUxRqWg0vTV83u18pgPIrODc+70r7x6ey2C
K/E+2ITo8HI9EviCE08JSm5D8jgUqyMSXzMxEq3a7l3d+zlxYTkRdlPRrh+dDD/at5/naz03UCMo
506ygNSzv5d/RTm82u2LnGmHtGr71s8qiUq/yQnPyrMZS/e6vCbhI78yJN68SCvVBSWofug7YoDl
THvtV/heTKuGW4v0u2SUoxWrdggiAPj0zLf/ytuLPwO9J2c/yYunJDBfA/Ew/ImjOO3bG+KTrWhS
wM70iQKerdl8tRyQ/bcf0Surm4uC4LNnUDieatylV2HkJDeFgr0nsncczUt71HXyHob/YMrlw+kF
TeAYt4C6X34ZPb6RJmk9HOP21CS+EFY81YsJVxv85e1P9dqj3F/XnX2O//Ip2LT5/uI0ta0AlrFk
gWVURwqh3BENVn0UmJ5ee3Z+zi/gtUf56xHuD3L393j5+bbZdzNz7qndRhLh7LIcDkR5wKYg5fZM
XfrqpSgQ+R9UCtyVX16qnvXC4aXB0xyvvmMWtNZxCMQct2N7joD5WtHApBn5Emop5CinioKi0DtN
18Ar2oLXgAByPWLylSd4jDZYGmGE64zdkJSFWOIgUGSaz9U5NOq1MhWoBILkL3tDRAwvP7DtCV1M
mElHG3kX/YEQK+0D6Eb2cZPCG0Kv8tnqRAkCEXXkP/30FYkM4aILISB4DbUfuZuXXXvGwqzThD/I
gEc6QSxx/Pv49tr75Wp0son70FsQ1eDCuDdJL+911jynUwPrfN2wAIo9V/Zx64wMJkeQz88BmvE/
14CpElEupf4ZxxD9k6ss9ecwObtzqO2vfQw903rvu5P+7Kz1qA7rXOKnhxtLd9toWY7haqobI9BA
qg8AYrYlGW9n5bNe4dF25c9D+aFosp1VY5nyo7B7SMEIpqfv2UZQGIVt2p9D715ZlEhEPXeX5HMg
n7aFnb7CSXLB0GBg1XeiT7vQ0tLsRohNP7NVvrax73JPnIF2pwYiFl4+Y+rLKbUWoBJl1E0WNoTd
fSq0akgsOPOx68zEzduy/OpMfXvheqK+JCC4CytNOZdGms4EoK7akcmBCo2CbEZnh/OVs/hXruac
a2D2Y+5kQaAZpa7FZ3K3wjupeIULoFssO4Y0rXlszAIiv1msiROM8rpr++zp7RX46hcBo3IXj+n7
ifLy4Qi9xxoWI76ImFoXbmFOYmevDVcT6MeZ4ug3qAPQBkY4pe3eO4KrnFyq8FaXKQz0bK3wOD1t
mTWojmg5o36odTQjeuWTkuY02WWQOue23N+pMC6sLiqz3YkYoPNUlI0Pcom5NSo5xM9qCv1p/smx
LR7HrtWuXU2bj+u6fnIIxbmGwS1l7Fl4POGDoZ3prfZK4sV3vN8I5O1dnk+vesouXVU1CLPDkkJl
m3nXjAuBnn3rfXj7m33lcXN6UgLSCzNDOYXLCp2unEXDEHWe8veFAG+BfoNlXe8xUoLSSt2OfZXq
Vu/Mifq7/psPSO453QtHt8OvXn7Tu2te12l0Bqv0jW+j2eXPvEckFgZI+x+Yf2INyFrAHnKRtnu0
yR7GVK+bK+JYVBaE2SKC27SUzpqIWnftsFWpPAN4/3bs7/cIZkmTxZgaEsTLe4TpZJASiEeOLIfA
inqRGgdvnoo4m5DASiUcajkDM/y3v5VXLhvszpzseTANgU5PLrtz5IKd0Ogyxfs0EFl5YWqg3+ZY
NU+poc2PWMo65zS4v0/UwGgZ+ALu49O4C+FeXlafGICyTrgsyWFH25H6TT1A4bfSeXFCvWuq2M0o
Wr15ay8lwd5bSKu/RCkO1YCg9nTx9mMAQ+WKJy8BSDk1F4jGrig9uaMZvZDbpsz481ojN3Gdstki
OtYei1hYdrNGa7VtT1vXjmO8UJGjHPIdFE5d6WOXKi0cFQ/r2GFNgzza++g4kzte91NlFHjrG2Z6
SD2vLkPPa/Fj6lpV3ihvyeykz4vgcq23nNR4f/XSaA2wgolqdzPHb2D2VUEKz+xpkTulIGolDkrv
mcXRstbesH6wUr9L34MPBVsspZF/m4dtwsImNcc69LYROTHoEa42B3+ib8NtFZr5rTNsEM46Ihsb
JNZkysaK9Cgv1FYx22FBAU1+q2em1oUiCLu9WPx2Fl0Y1M1YJBjVekHE/r0+EdsyXdhFr49f2r4z
5LHzlrZMvGDrmAoWQnnULkbQf3F8fy7J13Gs59lQvSC1aKje4/dM1Fe9uNTrc9fpyLPk6vhhRor0
nGRZS+iUnxXezdRp8mNPbf/Y0L9/Qng/tlFqayPqCqJJPng6HJ6kbXwbu5Xa0D6pklCEOCCi0wkV
+oMnUPXq2w4iySgb1ILbCAlQjyZ0ozZSveJb5qiADpU7OnnP25A6XlzQ7HTHyeQNuCQ9bu4TgijM
KloLSFyxu7EdJ4ZTV1uizHQpjg5EJSJrylInb1X2ZnrVdVbwRDrkZn7OpByPc17aBz0TzABVVdoY
cBQzbJzFtLIuKVrh5/EyDeVVP7YrrWVnT8kcdDPRp37Zf+r7Iv1g4M6u73Wq8QjNhzxXuzebOlrn
or+eGcSaoaXq8nHVnLaNu1U6Q5imThvE/qLvZ12DHiNqdd9R4ZZa8DmIOt64lvB2S1zP0vHZnrfg
62DPcjnqhAh/XvPJ9ONKpe6d0/dGG7ZOMF1LbdVhxeG088HvJvXDIFKzvKARzH+6W2+JOxmMK/J2
uFbpsXOEhYlo2ZflscbXfwyHwSwe6qzUHjbZGksyDFulYPMPXQ7XzFYyHIXpcDNNPqpkkbIk7MWy
+yAsK1LVR9cpvFgh94MPuY7LXVob/DLvDRLoB3tsfkxZLz8u3bYNl0G+GR0pryVyxVFgRhvO1uzd
TqpY7RCWxfjFmAsti+usVherWVnaNYGb+I8uboZDoLHi05uuRTnGdZsXQ5I1ORwjJ2uL7oh7bTkm
heAwj5vSdK7afgJs4r0knzfIWyHieR3x2hxrDppwUMqYrxnLoVpSuAbf4qsNRo6JbCofeTMIz9Zw
EDdCXQIvRgVxWO8XsU11QhRg92fAoO2zIPPGu/KstNQvcBZZgwMYXZMfND2ARGst4+Ymi+OYXyur
9J6a1Gne8W6Rpz0yRJ4JhjOCPw2pGY9Sbi5AMf64Tdj0xSjDovkR9Aoi5+AIjS9p9csp3lLOw+OY
ucGzcPEUu1zTbibe28+G9sgBkmnRbI1iSzbsGt0YS44RFpixWORR68TjWg3+Pp82QnNw7ND8Dj93
LTfyh5FGdApLQm6hc1lF5oaG2wxpOLLPLGgtVaVikQ22l7gOTJWS+CmLdPss1bzHdi5Zk24mK3lQ
KYN2Mnmr9PPoLDZFMmv54OPtcCtSnhXoiDCuRiAUMlwH05hByNUCCkax0h71gR2VqPLSDrdlJMQy
97bh2vIH3b6pA5OTCCn4MqPz0pZvExnSH4fF8vJQ4FcBRweO4Z+2VjfyWrf6+ZDhjGsmazoJI3Ix
ee6QrzkIDaup6vQwHwe/juGo08mh1kJ9JWmOMLCf7Rb6sxO0P+2g77srzxm6Hmg/l3VCL+3JqCaH
SAupY7D5aE2JbBxSQfCjcoxqTmS7f7EdwOcW55lb0mu6QSFv9N4lpps9cyNYI9+aeysAZT0uFi96
6G5F5lwIHKDSsF+qLlqXzW4im6J3+yw6VdylRm43yagWVSZ+4xGZwNS1hSvladuyny4kF3eYOpWR
NeX8lIa0tQYsL81oaNfVWS5qWbbaZeGktXmZp5a6ZXE4Xmgw7GijUQXuxZKNg4jJndQY0dTdZ90Q
RR/jfpP7yVb6qQ3PxBxTrD97ThOoR32NwbKO2sqrx5Z872ar/Vt/myvvgIZ3IaDTmNwvld4F/VFL
WzKrNKEVPpki2OyEeyg0smTkUWVSuFV6pVs11huuV9tdmOI33EOn6RgDQmduqFCLLr1yl7Ew0C4O
fOh1mPTtaLsFYNo+BnsnVdcHEaZ6LikFhmgSlafp3di5JDB3ZW0eBWIHPZI+f/PIu7KCYvqaPYYB
syryNzuN7TyHvVhdZvVKD21ZRVNe0SEW8PyxiiN8ceMkTorK7WQoII2T0I7njnaVm7A7qxV4/qIa
l/KD1brLp2UkZIWjo5vXsKky80o2C0Wcj6vAkW9juocRP3PoruPwcckN94nXuJAXI9H2eNnoWqNi
WQUi1ua+J7OaYvlZGO72MDrF+m4q+Wnxakj3c16NzneICyMbViZVfiyZmATR0M/5kLSbtb0fQOYf
OJj1d+5sWuWh93vSHv06t/uHFkPy5UDEffkhyCujv6gCa/EOXL49bnpdBJEmF/kO/Xa6hrQUCqxT
TH20Cnr3ZNRzPJLzYtayaAqCdIk4kYjl7kQ5tpez5csvRrqI7rBZvcwu2sVy0gRSs/vNJaYDiVzl
zAmSlaG7C5yh/ewUW/XJzwusDgsjXT9AdSq7G3PRizGpJLVkMpo5h+fqERqZLVuWxtiDWV2Ybzjh
oHLpp5hcMuPg+51dhzj7+WZYWA0JUOOWBumu1hFPZlWNj1s2d2CVQVbZ2J511RS2ZkY5onWSjLu1
FA/0e/bPtWi0K28kbfy4zSyxsEVMzCYAwU6PPQD1NJm03XM3CxiSUkyk2gdGyLyDw9jPejileiXf
Ka1X9wyoxJRMA73EwfHL3EmMaak/VyM6g4OngmE8rtLLr5ZqwXZ7YJfro0WYPUYCjEqKKNi0ckrG
oBc3+uwoIrhTzykI9vY2/AvTxWSLc7Cwwkpe4l42jUXVXwzBArQlHC3YImEF/nErNEpWkU1mljSb
0ViJaFMNgx8vbSp6HmYl4dJh8RT2hkbWhzL7don8STi8c4Gz1Uk+leOT6JAQE3PVbRVESU+rEtea
nHsy6AObQ51JJC7+hBeS2v6Mk79zZZbj6F52QcFixnxnwmGL712GgQEofZw7XXyxBXVossmAlzmY
mzwajFpzDzkasiPQylRfzUuxXJdlpZajsrb23sqqNmrxuogbzdH7SHN74uHSkvVjmJt5aaadHyDW
aPcdU2nOz3JLdeZK2TbUSVVlHmdW3ajgatEs3u9VztjfpW4/ZIm+6qyxxZvUB6Vs/UnrGIVRZS2+
4kdVuMs33jod2Jf0MtIw7fPZQlAYhyrD5ibyh1YX0UIpVTM6NpRiyeC5eFAiyOY4g6juJKIbBHPk
AZ+ugyG66SB5ycpos7T5xwCL8GfVyZzwyabU3rmtlrfkIOcbmedjl/+YnBID4GHthziYlyle9rM1
XjhKr0uVjnNIhGX20HFtP6wJDe0pZHQCPLFTl89dMxR/llvr5DRy63xcoM9QlWDd9WwbauYE48QM
4krHqJEypSk/be3c1mChXe5FVhmg0SnAEfNwyK30fdUb3Q9FoHkbVrCfnkwNHldYGYoJV46HfR1S
pw8q8mSxBaGXQf1K/MqiQORc757IhRPtkRfZfkqzbnza2m17HMS0fJvtdHveZbXs0jhTidjrVHBh
qX6aY2rJ9YPOPI19yV43cAKtGd8rKy8vCs3N7uE7CR3wECuVsC0zusUaalR5aPdrRszJgyy0ie0p
Q8jrMo24cX6UGCr5gzdXNCE0tIniUutSvMTSnnmurw/6egEDsNVuFtFufSjq1TEODS5O35xqGcar
lm3qOA9dOlwvQ1v9TO1C6YmWD/Y1TFmf1Pp9vYUuUzoajSYdES9OZcZ5gqFzyY6VlSKe/Mbqk9Qp
uoCGNiWMEy4r8ZvTQgZLk83tHC9lWRthi0u/EzWORCZSGqK6HV0crG/z1eN066ZKIt+wcnaqvq77
HFRYTumVlldpF/nBRq6VuXncRj+q+3UaChPTALVWod325BYb2D+MBy8lXJaGUVu+2jIYfvRel95M
riSby5yHZsX8vwekQRKRClYDQ5JpdenENj833qd1Z4MbBrV4P1gFuLpivVyovpVzAi2k/aqbSIhi
pos+EpsOoSibmjAIaa4s9yfftTSi1lZNfol5cvXd73WdbknAsowCzRUOuQSG2KJ07dItMbo1iPTM
sPNjr63yR6Mck6ewwQnmFhRgWj0Jhm6u1T2z7af2AVsfQ+EsvsLbSFXrfxoRxieNFhBOkcE3e2e0
rfbs6Gm1XWztWJiHpRx3HX/eNe/xyqz6kKfbPLfS7q3QqYbtJ6ixeY3Kd6aUWz28xL2ukNYhn/Th
e00c0DMeDsttQS/23p67oI7a2hBPlW9YHzkHgttibAaSE8Gf4MwE/gULxf4wmLP5KaNJeXLQBs6c
NTgHoEXeSngl5tpeVllesXkXAAuh1NdBxRWCaQEyQpZriPkDbLjUTp07DNQJ70MfPn7HhzU3w3ou
jG+FyPSv02h5X9pU2W64kElAfhISISCTzHmszXHqiWmBbgz64s7XjWpcC2iEpF79y4L9T4OjtJPJ
uOsyf06aFrsGPHDK7GPvGU0f1bhKPuJ0tn01dQmACiPA+dKqincKOHTG03DT5P2alhwLBP0w/6FJ
zu7sbI87pJYlXRl3m+KWHIacrWDIujlhAdQxbWY5x0ri3osaj2lwRMTN/IwMtr5XXZk2saQe6EIj
tVV1NFPG2JHj0erfeLmufxwmqjWwiZTR3rTo7IP+gozN8VotqufOgapM+yZjf8MuKwb317+4W2a9
b906zzHRlBszoZbWLPS1FJMzWqctanvN/8SEy8PUke7hwCBjC5KxnlbeqcBe8kM7z+2FUP0iI1cV
skzqURhZYqDij810+N4shC/dmj5NUEhANSOmsrC+WIJIKW1JxUqp4pXjRVkzy5o30xiOuRothNiu
qhfMzmCxhMpJ6anNYmiGK1vZ88fAOvS2pM3kqZrqDna02I59Psw3y8Ddx/jJQ1byaE3jjQBAbtKe
rkhmaBK4KIUKm0ZyZrW9Q1NQFoGOoNcuYx5Vl4Wdls9WXMMAF3HXrt6dW2vwuABy9Q/D0vAJ114O
PzBC9/3LyScG5oq6ubvRhQ0U1wb60ByHZRbPK2FBN2je7QFoF2VN3Hbb8g5ylhgP/hp4TdhO8yLi
hcN7dxvoN27BEgHphYxJ6yRIJ+ADknzEjdl2wJpbg83zQdSj/4mWFialTq5jGUrbpnwp1s3FfaqU
wxppgyrwmfY3usMUkyoZmk6bFbEzVyP8udJshjDTnPTj6q71z9ZrdIKCWMbHrBCWfgF5OtUPsDmM
8Rq/BVr2IIcQFk996sMFx/3DTdqWj85QHLMtambb+TjnoluPGGhVuKH3RbB7sbjix+rS8URLiwou
RohHJ1W2Q+/APTLd56az9Wu5Kv2nWViQEIyJLpa9s+CYG2u99SKIzF1BVOsaPBoN2a33s+aP+XWh
BN2Y5ZPKUEnplpd915Xfgimogki2uv3UMHzzGQBiB0Ruw7b9WZTEXl/OQKkH0r7UlyUtDDYAtMsD
bk0WfU9JqX6V9uywxEhp60cOAcP7JVC5qbMMFoKLnOZKw/elTYzM/WdI+f/6vvzv7Lm7/x9UWP3j
v/n9906ssiDC4uS3/7gTz+3jIJ+fh3ffxH/vf/X//af/ePlb/uY/f3L8bfj24jdJOxTD+n58luvD
s+L4+HVN7mH/L/9///C/nn/9lA+reP77H99JAx/2n5YVXfvHP//o8sff/2De/hdEfP/5//zD228N
f++6kMWf34bit7/y/E0Nf/9Dg3z2N9w+cMuE3O2ju2FoOT/vfwTf+m8A2JBisfalw9snhG0nh/zv
f9h/w1CPvwmYuPtZYN73x3+h3t7/SDOMv8Fu2f/1nj6xTxb/+L8f/sUX8K8v5L/asbnvinZQXPQl
es8lsEFkpMTM2gCCQNn1cp7gFBXTxGyY7ld7NpOM7hvEZf0x1cX8o+8r79LoByemLaCu1G06QEM1
0Ty69rXZj0byl0f3z7v7692c+Ozud+MyTHEtlDJAAPzy5d0YS1E3OSKY+7kW6GQ068rQm/oJCzEz
1LRWXjSc8DGgAlsEh24ickjyoHIX2tZ+tcoZ/wSFPU/f+OoDswZJXIHdX7r0N++GJV1u2in4vBSa
PDeZfjkM+p/7ZvrPFIpJyK4PfnnfS5kOozdp5b0u1GXd6ruBToklq9JjxsPV+44t8tLf/OFqMKfg
Hng+O6RmVR9n4czXo8rkd/T96gnPyFtnuYJN93zmyb4cD/+6Q5i+JHuhEd4zt074CVNX24S8cIcN
KPiD3YjpZ5G2wPbSdRKy251r3d8EDQtW96gAtLjfvOpAzlzI0I1zW6n+zm7s+X2bdYBR7dYdq6Cw
YAjOGSVM0x6WYqovOj/T73qoaTcBSUGJCz0mdpYgPcOY/uWv8q+hk0PQpYcHQYBnE7oThEMnI+hi
LD1ZaULeUXdCApl0adnhOjo2SEKTxhk9COhljmrJ0RgDT4P+J8Nw9w67K0h9xUQMZThk9dGrRRln
mhqY7DBYIQsTD4Ue85DvNHF+GjVuwHKvNc5xp73fvHx8bldllgCSzHmF82jRcqyd8m+YMQzHDRyQ
UIhBwvtIN6uKNFF318tqwcnwhVV/Wkvag1ArsoMBEPZpKxf7Q90rl4x2SyO3ECZs+5VMjY1+eHjm
++qNsB50ywnH3A9uMWozW2Q8hfhsc/4m5H2lI6GshjyzXl5OtvHrcfFGJUDCo2qGaHmqStErhxgU
VXSPm7HStqAlOgy+sM/Mz093n98uczK7ta1mcPwu7x6HrRBHrdzyYw2ekHM+ZpzChv9OGPlXVmCO
ZiprntpUbz8E1vgBcu/nt9+QX/58f1lSmPnYvyzW2Yt3teIpu8Teq8w9OfMBYNRIRovAym5jmOWC
h9+MhtEgYg7kETWABgQ9Gz9Xpt83DVvWdSXxU2ohUl0xZkEM6+3PrJynuFi94a7GOFkBOVg/FmQV
R/QTF/SEvCuUW9dGUxkXLm4MUUYR45A0sl3U21B9yvVpeZctK+MgiG2hl5fdhSOUfh/Us/HAP01o
9mX/xHnmn5npnhAs+PbRiOJzgBOYbzLSPWW/LqtLwZ8v6YOwsL5bt3clz2Hn0216AI7gXrkYdWZD
eQBTeOwb9xzt4LfV58Olg8OyC/N9LNlONitBFeziT2E/pJvdX2EJ7PF05yu3dhuYrGt9gYdn8Vho
LVO+wvVDu1rs0LGGMubfy2g2qvqmqtb5jKnMq7e1dy+khjHrPk22KwbHHC1GoA+dsX5i9GrcOiSs
XL69Dk82ap49n32nL/J/sHhOCaErzX5aWJv1kNFjH106qQX4+nKUw5mX7yVBaf+SHUzYdg4DSAkk
4pO5vamXvrKtqnvYyiYj9qbLVdjLKofqui4UlwRwvP3J9h/44gXbXQewy+LjEfZB2fzykJQAwWNt
WMNDZqsEVtTdotBKN+6Pqahi8J048N3mzDVfWcpMiZAl7gkKuoObxMuLltDDcTydxMNCzzFv8jHf
p9RMlJtF/emVRrwFXjL2VqyX+U8TZPPf/cy4ZtJvweqmAMR75eXl0SzZKrfn5WHWcvqc1l3fVwWT
cw9Y+U4N5p/cknll++M5XsaJWQlJMVjmePCvjd1jcXcPfnllux0VzguWvLPndrvVRRE1mtFdzQTO
lzQhWPHXqtgSkXag/VWTfrIBeQ/OCgbdj/74jeOouy8hDJ55Ir/YYX9ZBmwtNEisPaoQmPVQ7F/e
WDUVvNlUxHfusFHik6Zx1fQzDjiNSh+3mXTXpQaNTyvrUIvg2lMLqdDL/AM9UBb2XltcjBQth7xz
OvYjb44bnXXUOy7HA6zDw9tf4AkTlueI3xqVKHcLLLJHY728XQ26uKGRMHO32zBjl0bjNN4YzrsA
Szta1kM2mIdZ0/D03c5swyfvCz7wwW5LgnBktypHe/fyymnWtqWch/VubYfQH1b3ghgVvrZZW8Ax
DefQ0U1fBP256MCTHejXdZnA4Uzm4XbDq/ryugg5TN/O8+3OmguSjVWnEo1g5QiHoeHM090/wl/X
AjJeCgw2AxO6NqTOk9djXGcDlqRb3RPVo916s3bTblixsbCZDKZjmK/28uXMF/ry4+2SNbAcLJg5
YTAihVD68uM1tFwFnIHtAcsShoZNh1lepTaqMjI9oflsTZJNGWbB/ehdrsr9nuoyOzBhMa70TTJs
mbXpkDalf9T0Bvv8t2/v1/7+r0fy6/ao0BG+GaiXiAA42SWR1JQt59f60GBh1Rkgsxki5COdfXAz
TpaDoyIMF51J3ueyWOebNCsUKOQoCU2v52uvLv4Pdee1G7eS5vFXmRfgWeZwuewsWamtZN0QPrZV
zJnF8PT7ozwza7EN9XovFlhgcCDAmC6yWOEL/1Bs0CGhadKX9sal+EHNSoMCEuZN+MWEpX3Qp3zl
xpGzCiK7vM70eLqqExMVzMF87txJ2yZGN1wYzXn59vnhly+Hq7Q632/8Z4mWjxrA06qQ0zGNaZp6
+B1cGn2fbMppAPpR0ajfppnWXMTu312WUksrKY95XXbHInrQx6AxAL9P3beP5/z9RmPK5/yXSg3L
EBwHB/b7FWEg2YJ91Kgd4zYxvltul+/DvHJWWAzmm5BK+hcX1fmtFqjnIp2T+WBkNHkIs2ZvmROH
adUZzALKvHaMAifd1iFtWWQBtDM3/cmK5wzB0stmrSOdAoL0/fsFrbB7rXLrI0ecBP9sPVXgZdaG
ZitnVu/7/TzPJChRJhNSN9Gu8ybn9gv1xrBrWFVGUR+x5RDPVgFYHQTVJaww4ffArqPQ6/IzYy5u
unlQlxX10+h0tnJd5IIuMuSS26A7xuQSW1sJ9Vu7yhtfx83wc8zhs6Gx3z92cBM3aiPRrQsnMgzb
zNaGOYh9BCRmncROc+6kmQd+t9rfHmzew1C7Zum+9/M+9UNuNGXQHWnyEYBEuvYS6SZGWoExHYqx
DC6DJC3mOy0FUlPmFN66mNJBoq9zihUhWdg2hdC1s6ZYv0ib9m+q9T/QyUcBJKeX+fEueFP3WD4u
MnQ6mGpkD1iR7x9Xz+mIK0ZZH2u9t7ZT1Q+ZD6VM7JxKbt26rC7YpNnOdGpz67ndcJTSTXA/wsT7
xQ4Vd8VvNgdNm8JPAFbENVlW+7dVUSq2kJy6zERZ/NDzKLsQNWTqBIr1Jey9cSPNVl8lpeV9CnU3
3wAcLa/rQn1Rk6R65GCoTZ+qmHNtpLQKPbr612EfeEfZlu42jKfG7zSruSgrs1qHIDlWtGTCw8dz
swha3tYYx8NMaONsZoktLg1BvzlLnLA6OirAC9pX+2CszIu+cOs95tbtDR6/yl723a0FcO4pyFzv
SzDK5wTu5JaDt8WhwhKUqGvwsF4yXo+KGV7kreUd3RI008eP+z60//m0HqHfbCID6XYpgAqWI+um
UCmP6Wi2e29My5UR6aAUkUhat5M1bT4e73TbE9HPjHKQ4pyfxvw8v2z7uE0t1IOC8kiqoT53sGwL
j+JHHXmUYsbWPnhWfc5w5PRQQ52Dsxp911mpw1uEDpkzyzoAajoWg2b7tR7pa5q2ePGawzniyW+m
E/UelSDFmxfBSXVPkdI2G4ZyM0yzlDgW10Wc9NhrJvlF2gV/Jtc4fz4U9iDTwDwlTaPS+346ncwO
0V+fiqOLfu99X/beSqAK4I/QoTY0wMszqmUn9x8xORT7WcoT/gjZ7fvxGiSh60hGVD762t5PGl1o
Nwrl1o4aG9xUEPhAF4pDrdKY/XjhvNWR3p05c6UBBqL9lhaSsbwfGmkBu4xtXjXylP7LUEXD3yUd
4sc2t671yjJ2lG5VDFZVnV5iZG0Tq7QOaUg7utTo2Sg5IBpX5t1zooMDhBtk+KbS05fBPoifXQ/D
C3jKBtO+pt7nJozzyuzqJ5p74qlzRj/NvXjFfo62RtUCiqMy2O/Tvu0ui6k4Q5s5WbHzuyJ4SzEW
+h6EivfvWtbBmPWAa48ihJftVgG6dByhBLnpuP94Xk825GKoRQgfdGM+wUEoOVzAZSpp8wz6ISJ1
8J4QPXrWx1ZbfzziggDHop2NZgkxdEoJyIQsDdVNqcWFPbrpkaWqXgymqyCqmHrFs11UKHphbLUC
/Jlv6l6/repJAuUyims1K8JVXWfhpstc7kL0ltWDmY4bVOTSnaK09daLp2hb9oZ9BFlZX1ZIrPmj
FTj+pLQ/5tRiY0uFJuBQTyDtp2KKLyt3AlbmFohe5+dedJEQzi9Kz4UbgNOOOvppGQOof1G4XXJU
JrlpOQ0/aeMwruSk1ts8U+BDDubnUBowz7rUi31zePx4qk+Oo/kBTDpEPAa30bKmkPaS+nxSJ8dB
CUIq0Ypt/sh6E0N2GbcPY49pz8cDLoooP18ZiUw6M7P+OOnw+5Wr5jSB4jBMj0ZU2RcutG6DbNcq
uJnzXqv3QinM61zWAtnTyfajypzAXAAoPvMcJ+Eybw61iU4anFDy8sVB1dVgS2tdpMc6HqNd53nh
Dj+cIvbdIJj8rvmh44CxBxbobkDB0CKnoNqgULKhmmDdyaB2v4bxuc9xuq3p5JHG0rCiyuIuxVQ6
nEoaaNz5UYss9wktEwTuezvaoASt3X08AYv+2NuHoCJPckjOTA1lWYxABYJ6FjnDsWx0FNzdGc05
0mnxhdUIYyNhf150hplvNZcdVhWKvkUIr7sY+9C9yLUyXlmmYlBNwIdop2miAd5UgBtHt2HFJTAd
nDngW3WJZe0D7L/DM4HJbz6ga3DXcF+DuqIy934hmZoSwCKg5mi6mQ0aKo+21DrdM2fRwvXhbZqw
dSK3R4OXI2kpO8ppYLl6L4sj4IIf6Grt+8h9KipjXIF5E/vOUlq/CKPgDgJj5YME0Xa2pY0PCYWe
VaqCQvr4u/1uAyHbajm4PRCwkAO9f+9goi0WeXlxVHLS7ixJvU0y6vFFVNr3tqFNV/l4gyuGcont
x72e9d1enktG5kLnLzcthRyWqU05Z66/kgQuggqhaJ2utEV/p1E72ADJ7tZmor5mlhNvMqepdwIm
+NbIZQegSgE9Is9UzxfZEA8AjRyRA1Q16O8aS0q5EYuEjp5aH8sW+bZy6tNN0cSPeax+FU2J0GMc
muvYBhI0GZo8E2gsFt7PwVGgJQ9mVVBPe/8BVGT+Yhv5qqMYou/AHc1PFMSz+48/85vU+7s5nmPf
eY55SQcm3KLYbFu1nMre7o6UV90dzAKxnehM+3wO8CkjpFoiKbsAbyaKbQv3xDcjELQKikb3djkl
x6Rwp692XCTXgJSGnaHBzBi9UnwRuLbuULsPtzqildsc9OvWbVtrC9Z22kbguzBO7YZ925OQAJ++
gaZJ7bSTzeUQOsnO0cJnaafZDrC4B1Y2rK9tZDrIM3sgafHoXU4ob16FQwX5TTjxvRwgOqiNnm5D
HfxjUEnTxyrhpYKHP15KfIN20jGrT2L78Rwu5GxYmmTyLHmXTzWrFS8FBTOpJQ06pdOx8qJvEMX6
le4p6kWaAZPCVnrS57weuFsc6f0uEGP5IsLmS9JRM64R2YQ7kLVXsqzLOxdAKOSNsNkq5azhDtjn
Etqau7ayor+xQtCHHqzItaUHTu93xahfGTLQQaeJdD9V0zkv6ZM1iPATtVyKATqYD2O5OoxMcbIe
QdQjuUPrN/Gg3OURWlZ/PoG0WdATxOKS+uqb7dQvyZgNX9gbglo7dilwOITxBY5BCsVyO6wherSf
Q9feK4O5izj2kj73ZZ7fatkuF4+iuclnkSBjvALzBZ0IybwWKkp7n2B7DF0TID/AbIOswOgfLW78
Mwflb74+lVl45RAROa4QRHm/T/uxFxBwWvfYOUUGejjBTcUtCO1NTMAOk9HCGIXsMcOoEPr1dVqF
fi3i4sqsGrwfTao7cnSRJYv7aQXq+GIK3W/Sc8qd1VneRUVL+06qNBlcRU2/J14NuG/IpR/pUqwt
YdHq1PV+X8ReeubuXqgXzAt7jtfIIbHZcHFvWQQvWmz2gBA15TgkxrgNjKKlPSxu00kOt9Mky6ta
Cb3Hxh7btdF3jt87o3Xdw4lbFSPd4ciMtsBpx8qvJl0YPkdKTAdpsNfQjtL1x4toEdPwrLMLloUc
DUgRB8DI+8/gJIWDXFenHwtF0Sg2F96hLlEoT+BynUlVfjsUNcPZoJQQamkHJsZ+SuFm6Ec9iwPy
ryrdQaSzNwnL6/jxWy0rhT9fi/fSZ6UKj0vo/WsNVgtDsy2NoxFP3T4xhbbORiEpG6mX5L9+WBfR
IXUTsRs177H1Rn2PXla1biEgrHWN3aHGxZ9F82/P5CJYQ2UWnBjnwvtnMgsET62pNo5R2L8SS5e5
vpN2cJdCtDzzVReJw8+huIT5oBSGaGu9Hyqx1NCxwCEcBy17UDx19JM8stdAOIXvFEL+mRDTvOI5
gRDsAkvg0N9Z9suFWbDip9w7ep1R/G0rGJlpwk3WeWTKFJpEoj0Pve406yjM91PgKt9dS7qTHwGT
T3yblOO2HMXGBM71hMdtcJiiqDxoFEBpvRXxeGaHLpJmHpfaB50lOsVzo3pZ/+zlgFFYOcWfJyPM
18qk998MrTT24IQMGm56d6jzyDoTFS1Dw3lUm9CQRiM6KiyAxYknSwlWWWbV56bT7UNc0H5C5Qtn
vkwZb+oWJEjeDcZXjuVynRRejTQ0Ojwm6Lefn+uPwJlX0be6aIrX9j0S8z2i8/8dhPOtAPof/0JJ
nkA4P3/tvkf/+M/669/R119hnG//t58wTsv6C2Mk6nIAMgzUcOcD8SeK0zD/4kSfLdgpmaNxNf/L
P1Gchv4X+oOYHNHnIhzkSvs3ilOz/yKysXQOIepX807819Pd/ownf6Jmf4/h5DBk4/533AnoC1yf
bqLBg8itg0A9A/1af+WCh3+twXJNIfYoREUi+xGZXu+uczDgF4MFSlIHo6SudAWqg68Z7fg4oaqk
HWSswMJU7Sx9rWGcfxbCyzD1MNt437l6vNPDqUl8RYUkGDl9INA4ENW+RHWIgH1EVEiPa/Ed5HV1
gLD1gOu0xY2t5gCbxhY9bSOon6KYbhOVf+V7QPB3dMpc2/bWEK+Y6C9GH0ChytrYp6cAKiqsaJoc
yjoRXwc9tb+M6LeBvnbSo4tOPG7lbZLAn6DSyyf5xHN7DZw0dH9WdalbrzCrAXqkNYQjtADMWyuw
M3RqGnNVIjl2h4oIoqVJJ5wIre9C7hpTdoYvvdDcjdRBcz/EXqtfay0KkoeyyibzMmiIhS+SJIUk
54Z1/BnYsy53Rg84a+008LivwgQVg8Jo9KtYKZP5BHOsZ3UWAHrQra7OD1MQp5cOahI/gtBOd2YI
8nsduuFQI0hXpRBKi6iBH+qFxucsFpXo93leBcm3BKNXR/oZHcoUgAMW0J5cY3ud2RU94ckM7uXk
Ioaztkp4PRwMUnaVfO3DgUodVCnVLYlnV1bWUQ/8oQFZ624prFoAG/lgQvc2eRSgvqHgYV1TLbwa
MpRXMbKb8Ja4jpQupUDH8lYKCAO4tHcJ/Etdyz3tCrQ5LLVJ0p5eq50ZiBVWKt33vldGHpgVdJXG
VlMf+qoDFAf/DRydO82FC8eWMthQmLWfAssVCs04d2aCTgMVib53va9dZ00aFnUJSUwtrfZTmbbm
5FLky+sOidw2U7dy6AQ1zQod264z9PSqNVNTHunrYR5gZoZtfrGI8jfY8UB7AtgpvSfPS9x7t0qK
a+rOYbdVQ9Q0HHtw5VGLldw69EFZN48g8O3HYPLi76EKQ/ymKmT5Moxcl7vJAX6Rg/oTq2rwvH41
FJl165Z2nCCRoGTR2q5gzD40vZOMO9m5qGb2Tt5/s2uLaDZRlWhcF6njfmuqUIy+U+pteBnow9Sv
tLK2JhQEFBiOaZ9Mzy3C+VdVqDXikusIIWDFSwoyNHqJEdx1hSReyUV/A3dLDnuJcqQ/kVl5WwNC
2V2ZdTp6KqOurIOoGr/knWRsmbshVgxJl2xln3nUqdxWu0CDEJrKNLjdKrCkcV+BkUBJD1zMQxxO
erypijE81MXYq9gzlCJYITRZDZtJVP30VXV7SvJouQjqkc4oSqgGSdXsmwwgLu5ghgprRLTljUsT
HQe7iULLfR6WwLqLkbXo05/WzJusiLrWV0fD+V4POQgBBRKOWOt9Xd53aSzaQ+lGMHZqOnwjXCIn
4rJMbLmNNF1BxDfzvGzT1kXY+1Cvw69lkpn7QuvDG9pk0txmtE6/BJ0Rjw0kFhMzk17T+SiB1jeX
UGfY/rETmT8muzRuS33QLzyrN6DLiCp+daA4dds+LXBwaD2kM1bOhLvFOlSAXFyMg1auR6HW9npo
nGyfqV1ZrMdC5I+uMurP02TD7W8nt3giNLO+DFrXqr5X25FYa/nYQ020ggafZceB2lxGyAeCKxYi
xFIESiA6fGaypeXYicvEKIP1JER1M3W290RJSSn93mMPbemAZYfCKb1o61ZaC34ZvaAUE3WPQjRo
0YkS+2DKPNtWMEoh3kd5mq/GQBHGtjUxsMplO9GXNcDfOge98oomBK1swt9rFJqzqM6hwoNjotH1
QYA3spJZwbaVs6qCEmQqWgRRP2qgZLAgmmq0H1RV2p9QJo0LBJkoTQFgSkTTv2QVqu+RjlYIyiK6
2iiuRAUEHroOSV+M1AlvHcjviSn9ysoqXO8RemZO0agv+8m0rwNTTZE/8dVcZXVUtd5A/1VMJVRA
i2mdu4mQZHKy9eCYDaw9UwyDXwH1qLF3IwiOVzrXovYpV3M4uBtyYX53AwRO7YstKiq5z7HThWuU
VJwR3msismHnmqCDAl+tO4Qy1kKgv9FtutAxYNhZIcpMcNcT9NhvFZNwFpEa08vQvmk05ZsVGlnn
170Yqk9mzAdV8lx7wQt2TD6PjpI3a3Ano7cWbp1/xtLHmfP1Tm39PrMw2VaDrK3vYrcQHc11sMp7
7FWncW8NTYMNdN7cK4PXIgZjOJgpMyPZD4RNUlgGmo1muzal1QjEfNBfSpLQ6V7p+ww9qDSbLF/k
5ZivM8i/zg0SLlF5KUy9TlbxoAYu2yIEJuVGQRbyCVIg3ciUN3q7qxoeHl0mik82egvg+J4xliuV
0B9re2pvqDDi3NyhR5gi0pj1zdZBto82UF+hcoBUEcexoYd0h41ptDPgDp04jBEHyac+61TY9jq/
Oe3UPELGlcLgoN9Oap4Z8NfrMNlWQ27bd/EgNGOtR1J/EY3hlH6qTZBGjdqNm+ve9pI9Lp/uTcsb
eY/C7QqXQ8WU1nWK04h5kaqSG4pmioIZID4Can7TJhoKEG6vWjews5JqBZUdLlk8R2TfGg3G88rN
uv5LWiHfgETIIK4tqYyfrTJAryA0OTbrEVwwxT09zlrN1/ROf9GiOiznQ8csXqDiR8+pRla5KvOE
hAc5+8k+IPFYRXceDIDP2kgN6RE5BLTMV4pMUv2Ck8MzN2ll9226EppXv5oFL/VYuBkc2CLOJMhd
NJetwGf1N8FlnTqmuovLPp22EOAB8GHT0Uu8CdgR0bBKAUwYF8JU429lKm1UeqUAxh6yFsdbmQ2h
eKFKnL7E9mAZqym2edA4w0yRtlaOqC+G90Z0GA3ZWPd4tFkwsDFrbLMtsSHQvWzohm3Zhho+STh8
4/LjTkK7j8ZQjTdTVXgOYtRepb/kuHY1t9kIv6ItB+clTk212gxNohu7ro1YKrmml/XG6s1y1h/K
2oRpA1yD0iQmHfKli1ULIkrVpNZ2dD2gtGGtpOjoJo5S+b0qYMmlsZE+o9pEgJOFWW3tDA8ZwQOc
htFCm6XkKkArNM4c9O1RMfCNSuls34LQLDeGsKDBRBSNt8Rd4ZVG0vqUp0N8o2tKhoaTi5a6FaAC
vkHEgyZDYyO7tWtnzrBaEA83KPrz+y4NMiR9TaNaj1SenlSvLcuVGXZQ3Uc4rMomnRI7uaHH3SY3
SMChVN8lubefolFpLkb8S7GJHIYI6Xi1uwga1f0alE0uVzg5uS+VQEUAXYV4sD8rMCoTwPCOmfhj
Qq2YcDZ9tdtS7INOEazmzmxeaZMMD9j3aTtUL5xwj7ADGAC26rg1xoYliroj6EFe4SB0hJTwUlXv
QE52NzXSsN+dMEIwQ0PrQ6eFiyChMimqxao3oIUXucl6UfqQVe9S3+GIKCIPgovXq3RslXzCCUoi
kGRvyYzNyykEt4F6hTTC71mSVdYWfbAAEJcZIvToAA72DpU07OdCSeLLopVGg57RbOKUTIWLBGKi
Dl+tuoJDazhIwyGTZYLy0ho4A8TVQe18cu0ivFK0QCtWRVNbGpTbTOVqKDrnlijd+5plSbGNh5Yl
0RoBFNoRHjXZQ2wOaMUDkbgPp97p9lMbjre27Dh4RmGi+8eiY/HjZuJtnLYe/k7U2CsOmbQ4+hpF
MaqtV2hO4atW39GUHjptdoR0KEpXAwf7mSLqoqRACYEGC+0eLKdsE1jc0gJoSucgvceN2homFOqc
CnrtqrMjD2WWHsVGTyk66QfTgBE6MQbLXatsbIlCwCj3EDKQDv248Pa+9fPzgd5a1hygYDxmDuSv
+WlRE3dUeZmvBoQq0dGaLPE5zoN8naYhjpiZjQOXJHa+NaK22E+EGufUGt/X3t+egM7rDIXCCoai
1PzvvxTFub6rKcEsbwVpOrhulAwxgWZsXj9+z9NRTGdOwKn02uAtly5PbYz2RGpG4NJHw9xqVLD2
eTCKuz8fhQ4akEe6aRQDFl2mRAsL6dCLWVFTmg6kJwjUm8GfOefMM0afkio8xQv6hkCt3s8Yqrgk
b7GbUxsge+YYhUVC7lCND/EoRHEGYnA6c/RGGRG0GigSfur9aNTOA7sNEH5TIJen4DvMYaMGpWzO
7I33JdD5rWaO65teqAZKddlAl6UKagDH5FUQ5DLeFvRFSj8Y685XjRIHRRoMweHjzzU/+q/FGYZ0
6GipgAToDZJ1vn81zKw8LrgM7wQ7b17ryDZurTCUl1it2/fq1GffOPSHlYoyWHJm372vaPK281mL
6YYB+BSY1RKXl5jaAJ5xylaJ6XFrJiQVr4PVM8GUBzi9WgqSA/0ulC/PfM/3Vf23kU0PivJMUKaL
s2SQgSIoPXtEZgLJQrotYkCWxdcbVDDndo1+xhZygcl5G47misn3ND34NsstoZeIIUQ0dGF2Glw7
iChxMSASPD5YMiPMYnznLrBC69Gt3CDfWbUTXEdlEj1//K1PlhfWkJ5JA8ug70b3ZPGtYfnHuqFY
2Spu3TkmyVH5Wms1sdQKYi1O01Zqn13Tv/nKNqcq3eP5yD8BhUSBgcUHUugrq7UsiFuOJjS0Bzwr
Q3VRlWLnCZRHQj+pPZH9EbSciaeJAkudXjdqWWzcxVmkxfWcA4cZtqpOcKmiYVmQFLrNqwgB5pxZ
zovZhblsocKBxQma8Aznzf/+yyEOFwOBDVMLVyn56WXXSSdBEs7+kiIJuq5dKoNnBlycSvOAXBUc
tRR8ecPlgAjQtaHeFdGqaB3qobEl1+n58/zktWaULnt0LgdDbD45aWnfhaWnIJ+VZOWm9mZSGqwx
Z1X0ery31eHcNbVYMNSpGXAejsXqzL2n9/NoIzJRyABGWC0M/SUlYX0aOPyomFjrTlAHwnmUjfrx
1licCAwKtYKMA/129AtoTr8ftLGcuo/HUlCM7b8HlGBWXtF9T3X7z+hLbAPkA9BGoMplwp8x3mDu
v6ySEJHZUq9jsRrZFn6K3w84RKjdCNCOZ9bHb95pdicgvWBA8LNzXf6XoXq1H1VQ/VjdBtDI314q
JTxde/PrfTx9C6r022uBPSasADsAV+Tt338ZKw1sK24Mm9a2wRsB5cpdCp59K6/iCn7ARYDVwZ1R
NMH1lJFq+Zo1tWLlDtkU7KSZ2ilU6iE95z50OgOmqdtgNdAnh1m1RFrlrUSbqIkoEU+kdTClEj9z
uxiBcv76eAZ+NxSWbMwzL++cTHY0peGQhyJcaZV8cLr+QWbdg8rffz4MoSJ3FwgENDEWJ1ocxWaJ
uJpAzC6Gjq2lKQ6FromIEYqifz4U1FQYM7TamcPF8ok6EFcyccWqb5DJDqMpuEYQZMBbnb8+Hup0
y6MdTwuKgxraJavp/UqlwJImta6JFVFWvKfazP4e8N49ZAlnDP0NcWVBp/728aiLuJ+tSLDN5WDT
C+bkPom28kQJYqggK044r1ip5JrXvdV1N17Tsk7DsH/Cmqyj5U47p3Wr7Eyk/JslA/sGMxigZ2hY
LL8lyXLvVoox3/+y1G8dNdVfinSODbLZTPDMFj0djVdVIbaCXvFOmXtZlpad56AVVNXjgwISeNXa
LTJOZ8+C04Fo9dHER/8dQ1kEZN5/TBS0XCFDHLaTaXjbCTTO/lc7AbDSzHUnHJ/BGYudgJ/UENlW
R5/DBkwa8Y0eq6EDLTH/9fFC+c0bEZebzB6vcxrC9G3rCnrtTF0To97ZP2RqdPG/2dszBpGoZYZG
gUJdTFxqoYuFKxmCamZYXFJv/Z4Blr2Mw/b7x+9zEjggBwnaCziLTZ5GHvb+C1mhgkpYS7kjNrV4
b1pIQZx/m98MAuUW9iAJzezitRikdbIxQkQ/8FMjzz+bVti8sqPM7R+/CvbIHO2AGumOLqMTZA8r
OkED8pC4mt9xv+SXs77LH+9U+IKaBjCHeJI/5wXyy+1GfBtFmDMhLV0AHF6bvJvcdWZM+OwlyLT9
8VZlDHMOW2FF0qRfDBeMTR4Ar5qH68eHtB+mQzVSGEhtZ9h8PH+nS5sQC4kBwi1Kdieb1agmPIuR
3PLrLAmGdYoA6aWakLgX2JA7/seDnSwJyg+zPx65HmTqk1wzyWJvpOit+HGgmluF/G+jhiy+PxyF
qBEgMxBunfVgLT0olCmppckw0DlZbg0V13U5un88cYzCpFH9m69j7qz3S6IrY6nYCOP6gqS933fw
AiRZeuag6QPy9Iyi0EkQzmiAODiE3tbFMmocEPbAyQsZYCdKokfDKMAuoEt+HDVJvz22xRnO1cmX
YjzoI+BJuCmI6xabV43jWdTZ8Py3krJi6yjCeu45p+XfjMI4s8gH1F7jJGYKSG3wGgfhjzdHMF6q
2UA66AZDNYo/XXl8KEpF7kxLAea6JOGOLZ5cgJnZUVnV4bY1zM5LsZt55yCi1kkow0hzZAZjegby
LddFIxBjVEL2bjqf3cjhDVdREOh/Z6ARPpWNEYRACMriBpFB+ERwc9GNF2MMvqNG8sSfwiS2UQQm
VvVzQ1Uu1THrPoFvaKhlI9u80Zyxu+5aab1YhQ1hLIGtdY0q5vQYeiO1A8qM44NttkV5WQUdjSin
gjdO49aM7mhpU1lthUXyHyZ2JQ6Amb1gT//yqQp6I77AVEB8aawWVUl9zrIehr4Orqmpw1yjeYPG
hKXmzUM/4VN93bRZAOy6U43bSuiQmhoADShrYZfBFSaCeGMWOG0g5qp7P8CRIo/DWd7ra1Hbw34S
Y+FeY0SnvcSOQrjjOnPJ+k/PArRjoOPo1O64WJf7pkndBo1Vx/M7QQzbJEpO4+nsOj7dnQiXcZfS
XaSgfSJIFDAdqq1zPZhuQTnJSIfgOsfu5XrqleBaQxnzTNFuuXGMWXFDB1SFdAq5wLJyVmCdSonI
Qlq/S5rXwcvMXZpLcQYh+ZtROEipr1Ihoza9LNTHrhJNFnAPvwbwfsgiwqzJUrLPH3+i5Q3Eu8B5
gPsxq/1Qkluk+0Ea6V0T4hEDT7JAbLoUpd+kARlAZp9NNH7zSmRobFBCfwLhZbiQxOgi44il+F2v
IEOccS0IGpc/T5s/wireFxn/+xCo+D+DM+5+FLOWY7P8qflp/q1N+X8qRvn1exbla2LROvrWvoMk
Qnv75eOfQBlv6yj/FpVfU9Qx/1G8/uM/m5a+1Nfm9Df+KU9p/kV5lryQfJrCDH+zOH4CGxXnLwIJ
YNKOBmcGAUuLrs2/9CmNv974BUANqa/Aiudu/qc+pan/RbI346tZb1xx8ED/ANoIlJFb/r+r5/RR
IImRuXLQo0cGHnARBRRllsuhcpCOSINmP0mcJIxY3UXZaH+qAAXv9VRN1yVLckbEV9u4TJW1NTYa
0LdGvHrWWB0yZ5IXiH3rm0q1C+S3cc91RaXOLMZxk2IvRfINEVdBvnhvp7l9sBJ87aJpSH0UVKtP
AJCi+5buRJSl7VYU4a6t6sK3Rye9dFGwxilKGhOUDnwFnArlkFpqge+Bv/JLr29vCK+NneLgDUUT
/5tZSHUl3KjfNLZ4EkiFr7usfLQcLbno9AGbXrTst9FQyjVowmpdxHV3Oer1AZTBbZVlt3bj3Gvc
WrgCuOrBLvFwAZ+J4YDT6E8FthBrgNnHCkdOdJRbTDs0Rg7Hur4k0pJXaYLgS6fHxc5FGeQzcZa8
0NPWXaWoFvtDrmkbAyAO6BD4QjHubQcdH0pMMXooGbbaXPW0NFZuFxQvuaNEhzpEV75RGnDytKa+
QiRKVuhK4/SCcO5zU3UPuMe1PnzsaQNlMVtDek5Bl5jprlCPhll/cWsbS4E4lYmfw1/ZE+WBF5Ow
z90IiH6AUYuIUNAOkzHF+EDeDTZG9Sbx88oZOhTiUl5BgISDHx7G140hB78vu/J6LKbRb3vwHJR4
2zXSkPbKnu/GsQn1daW6zd9VhhutRUTpqy2SZ1qrGMUK9uV3z52BXqgQPaTBLAbcTNh6Yre8SpyR
qWsSa1+EYFOx2mgvMBTG2ApG7CaK+E/i5sVBmrl+RZPf3WHdDERA5JqBwXrMWm695CJSURO3hzLY
TG2TflJGw71Ix55fELK+bMOo2LMEko1TFNXs1/NcJOFwkxooK1cApw7jqLc3nRTOFuwgzhh2I/dV
o4+buhPJmnqHcQF8M7+09OxrHfYPRaq260wI4zIKR0glbWCsujHsHl3yrDUeKbbjO8YQrBUtxrpt
woNjkCky/RrbahyrDLF6JGJVJ4pWKgp9G6w/VRB+xbep6It9BMX70qkCsaeCfEhUd9zLJp9uqVmK
da2xRIxOK14Suk8bt9PlnTey+XTRx9h4VXbwtSnscOMGabAvRpWuFJotvpg6E6BJT896quDyKOmW
cvx3YVrpPkXTFGlOJJUN4b0oSniDoXS1UWJ3n6XF7Izo2tu6TBIQdKq+U5P4kAXFFzWs1HXTxDdQ
ydob1iQQTJQCHrJBew1K+2hoiMkrUn21ZwoR5U0Ms4Wlfgo1BxAcCfIsI24/C+mke7or1icUsT1/
MuqLzFVe9dbYaKr9VBXtJyC+9k2jTXgIVIa5qhRNfG4db8DnycJTN5DrTk9nydUYjc8g6/Ee0RDq
SI32uRHIeAeyLrdaN2Z3Ud+661IWOueUbT3oRYV71n+xdybLkSNpkn6XuSPFsAOHuQDwjXRuwVjI
uEAYESQWw2aAYX36+TwzuzuC2V0xdRyRuZSUVFbS3eFwg5n+qp/SqZiX3hBVYl5O8GLaxJWNf/Rk
mB3wf7EBbTz7Cq/1HG2F+bmnLfW0dD0x/BoV3iOsHGmve+g22zuyBH6hLXbfmYUXz7YiD9KAK0Ft
3fkqw35mvi6Tsu57p5M3bdY9YoucPtNfxH66oPyzzmRwVdCFRJfJhbffsyTJHBuxZhceD8xQrtea
73PUzB7nLt81i8nvjxb6KM1rXD08iPhvfvahHEf6XEWBm4TetAi+Ke61iTbxNbfMj83Wpbgy4MVM
dM1jwG2C3Uxp2p57Yd4bhQU02O3wPa9h/kIJFOZfchTxAMA9KvXIEKCvX7THhfRA9sZzmtPm5NLX
69QBBeWWT9lCm5OzqNdkqbv0QCcmlFWjuZ96vEENI7g4E9a9o4ZDtYbfMHT3RzCG+9pL26t+WpsD
Ws0TtZnQ1V197zDQrlVEC9aLR7lY5IcG7yHT92aJdXmTkp2YruRxoykyrjRkAzyxWN5DlsuheFPO
0LH4ytvVgXVzWXoL3792hZfGaUtp27oAbRdDk0G+4Ngj7JWfIfcVpKNj0U7Pw1a4sWzN9pSlLFlN
0B59q6cYfuvxP/7pCTWZXlhpIR8QFHalM94VPbZ9uj2+ca4n3l9WZyy+t30GOKoud8vmvvZWT7NJ
jxG1Jbq7BVNkQiMF9IJrY2tdM57q9ouWGV9cV99OXfXRW5rPzAePKDHXruudW9v67mTNy2JWR3iY
j5jlHrJSxCvialx4NNpU4TZy89Bh49gbkxVqLF3O5RltpHRD1E3S4E+gz7KkEqua4041ANzN6XYT
xQ/UdG83OyTlaheqmJuK9eyvishcyG0gCIke6pW+nFnJdRc2lya/Zv1aOrUJwp9bmPaiDrrpYmHD
DfayD850BvaMbsmArbKn68I92rn4vhg8BwzH1jEeu7cahFik5LTEVF8Mu7bubCgk0wfHcM5OjlFK
VHxjBD6ZS7v3pcRL27ntPYysEh3X203Q+KNu3T7/eY+nrn/b9vSI58DBmdZ7Tz7P5EhPBX2eln5w
wQTnJZ556QQvRh1+WP8KcHCZxw/9wHvK222O6rZqdqNRMaHqDDpL+POWcp4se448OcO/6jIW2dHZ
s6E7ioVcNj401PFgAKLdiiZ2QM5FhuWmQLNoDaHc+mxzi2IELd+aoN4R7VDHpnPXZ35KLTde+RZk
3PG10U03geScuuBhTxyFXT4F+B8D6Q8PmT1/WDsNuqUUGLg8E2Zrigco7cfb0K0+0RalojK37dNy
eUguJWtY75d8g4T3ohH3759/uoPh/+iUnpmEtfCjtGRdMC9VEPloBIfMJepLlPolF/w1JCQcWZev
ve2x8NrDuuzcHmreGBr1SdbVIw9hPJEGNWZi/AA9llqVzvw8E6zZYxLBN49Ss6vpaoiqS1VHiXc3
WfAnRlPhUdA0dN/Hcj61NfUiG8sfrSTtzvNnit6CCT96m82xQ/ZmYJOEYW97SWlzp1ho4VvCuht7
o0sVC7tNQq3yniq0Ymdk9Ax4Y/lWWj2QBniQVMdBTOizNqlrBkVCpSS7JZ3iPmtbnZaEUKiypORk
YK1VnUxonbx1BtP6vmQWhXZjgA04LPzplA5VpxNOIAbZA1UeA6SBAy7AKpbz/Mm73AV8q9WJ5k9S
e9omnGCZ9Q2ci/uArtnEaRZUxnx60ji5d22Vhfuh82aEQMva+zVArl5WOgpXg6ZuhqRbJDiI7hjZ
g8ys+D9Kr1hjq/T7h643g+t6dvtEzFOAdWJNE5C/fMaBApVVGzhj+TzKbZ4JFFI0YbZO5FP/satm
x2LJ4er51uLGLAnqSm2wcyWnhmibwx/hwq6mzHLq+hR7xyW1X6dxRa2hwjOuG+vOmoqWcN+MJzBL
rQeV0fmYOTRkFto2P+B64Osu2GwuQ+4d9Jxn1xeyTrRZCxeuVfRATLkmRq/qaCYUT3uZ1Vs7a+o5
nvjQ3AbAaUeDkWKiKY1MBoTTO9mVFe2ha7Xz63XAll1P5M2p9KiYNB7qYLWgmNuQlvv6eaVgfA84
iMeTG853ZeZ+9ERxzcc6jMQnMI5KdRVsnRPVl60MuZR6P2HxJrU4F2ezzI2vbNRNruMKKJSg6bjP
skKf3LAq9nrKfxiZ132pGqKuHV6KPcZfup6K9ZHnsk7+PIv+/1P7XxUS/+OpHbXyL77Vvzq6xy/D
y7fqpfn+Yjy+av3yy7n/p7/w98Hd+8NHdOOUbV76GxgDovr8fXAP/2CMhmMFdyD984zv+Ef/EUm0
/2ASGxCzQOW2Ee3+89xOWBGtHVGff4V5qUeG8N84t9vmryotmiCBX14Z4TFkhCjeT1gU2QPDG9Wr
xUh/16+ieqW6snz26Fi5m/Paiscimx8Vh9WIBXzrEjIBRAfmSo0fRtioX4IuxyVHyamRL9e9p/MT
/nTz7G928Yk+aJq1N1LE9MuYQ+oelnr0b7vJzF/NXqqkK/ukcWv66NNU78LBXCEdKGhBoTO7scd/
TRyq2PaK/Mp9hqC7Ky3yYFEt2v6blTnETEKRtTRtTroHy1huR0VgLluavd3ZnwNfccq5tD6P+Wnx
t+zoDu0EBonI0oIDMcmtbjv2VencT95QHldJxGlM0wBniCmSbqDIevpk2Ll74txssFT6+dmdZ/vB
KlO8gN3amrTdBAXxrsFGmAZd5Cc0C5lJ1vX5B6BZlCghhuwayjbhX9E+r/tR7YhcrnsHYpuI2c+A
NFi1FLecrPxTSRsoOYDlrKn2TKrlHpZ5feptW30kBCL3rvLkQfgqvFAJhmROZasjOoSKq5nBYMJW
aLijbbm6FUVvAkMeUxKbjpUfRgB1nHh11Q07OyiIhJbY6S9VjXXr8U0EHtlJu4XZTuYzdgeqn3Zz
d4F9hQUr9s4ux+5qySnTMdKMyYEooM9UY/4dB/Yy0YeG0yUhZK6vZ1JjB1WaKS09/fiS8l3yTM1S
msObSZkxk4n2OZeT+93uMfT7mTCeeUTaZ6ge9kckK23EcMfF7bzhPXcouKucrdlPYdd/JFzA0X7D
XHsuB2oquZ+m04KAcTssY/ljVmVzqI2K0y21StQdmtN1JQZ5pgTIuDVRqO6pXh/XyJCVuWvCbCDn
JP32q7MSfRul6tkWkn2iy7e7kk0e0NOYmYe6qv14WIb2gVmu7ncEHrunMce4M7OlmscgTZrM9I5T
u9FBgHVxZzdF2Ua+Jedra1zU3uvS4Di0C5oFSch41oRUh3IyWeBJA/Bcm6lKMovq4A3zcL91cn4d
e3PZl46c79nNi8e5FsvOmZyHjEgXlgXuomq0jiMprX3pv27axKFi67H6wFrz1Z3WhwqP/IcpK5qP
CtTFj67BkXQdKNvHf3nZ+mC0rHhiVgutGv4kObSG9BSHk4jgnH9aPPpcHYrRznxJzoMxEkt2K6KD
tBrR+e41VHIQP/VVceznOlXx1GPP7fqSbBnNlJGF/JXw6uDVcD0mxtJsSVh6kP1yjpMhPXuJ3U9v
QoMrafC2vm70gDw2RWc9s7NYjnPvOY+jo4qEh/iEKpE76j4nnP86DEBV3cBQxuOcjstubIaavaut
jeZzA7kgZ8PTGTeGT53TqV2YV+ycta+X+ymziyqGrZDf9n5GpaQQ5dmyTMQ7PtJ83dqBiqnLaT75
ZU//2Uqa9ZVuxTWyJMdsf/K93UDYKvJUKq7bRTpn5SBS1ppt2NrK72Pj0tOc9VRaDQYbRrIoUdWC
vLSalV20ckoZheSmRyguIty7TZ+vsQyE/dW6HDQQiF5hCjgf6DNmB2w4hRUXC4IWs6qFEPehznra
BY2BBTdj73brmuVALlB2oo4nA+kn7zZ3Z4fkvQJkiRc7dSaa28gIn5yRbs1o7Cmui0vYc0k2OWEW
ZTp1niZjsXmPY6bQWCiDR3Wd6OjxSJg4EZhWn1O5zVrbEj4rY3799p2buva3QqxDfdo48Sc0jg2J
dv32EPaz+UwUcipOjNo4jjoZzdbMu3+HmfvHo4uhtonsTA8RqDVKRn4dPCMZcwgazLdZlmd2uYRP
oBcbjT6SCow3vsSfHvP3f2nZP5cevYtr8KhkWor07jo8xxkHW+9cKVbKfnjz7Ldp6nZm1d+H6eWE
dBtSJu5P7aFdHjptHvDcR0I+/evX5nn/k7r+90t7zPAv4AKCCxcD10+2i9FVk0hL500rm3334zJx
XxjP//6u7/+10i/oTD9dyH+MWT6OveQYx4DmpflltHL51/7aoHneH7g+8NbCGqNM5idihGv9gaUY
owYbI/ZFf2Ih/mOuYv3BtNHzmGyzv8fEwZ/7e65iu3+w3aMSgMQ3XRLQg/6N7dn7cSruMXxQ7DWY
fjP4ubzMz1/7lGZ2U5Gt35GrG/az44xxThYkps7XPbA5Gn9DPn0/FLy8HoxuPhlmJfBQ716PFTts
QrgChLVZqiJD028UGJy3fmNCeJ8DIPbEC9FkhouInSwzq18/mFWqADiYFewqsaz1sVTjUB0Ux7lb
nRU+yILWCAt6fLKQiknppeZVRX82zcxFSov5T7fEf/O7/vW39Wd8xoPzxOV18PqbzrvfFi0DjM9c
L93lYiOFSunqR488zXW9bvXvvLGXC/hfU7I/X4vkA7cUAHaBGfndBV56f1Qj2cfduHAsJ6Uj7rXL
KU9PYf3F1H1+3eRbcW9Y0/D9X3/Kd6zFv16aOxbjOvkdxLp3l7ykUZx5/RTuOt+cz2RO8wdtej3V
5ZexrzmRr8aU4C1XE0jOu5zrfKiCtPw4LG5Zs7x76TXR2vrTb97WZdF8f0UuSFqGm2ypKXb69U4w
KY2cDDziO7dV3T6QuX8EmhfEHK7rmOJzwUZ9gZPQUxlp0Ld60BvWBbtTXrISpvrdnfmPXxyPkYvD
ket0Qca+Ry81NbQEV/MFMZBaiV9KcrxkNPotjOd6RjbKsq36zQ34j1/d5TX5SRBI4XfBIv/rJdA1
M1JrM3jNRTGNqCjZZnOVJf/6Sv/j1sNSydiYpU7g/+Ae/PVVsNFCPy0Wd+fnDBduR3PS+QOUUjj/
fW7UqKS1DE+T1fjdsZX18DvjFqiwd181iwp7d9iSOP6JwZjvPmdJbBp9zBz2HVsyHFWDpG+BFKgl
yKXKYXyZcAh/vTQvf1XmVHwCe2n253AN0drSoWtfmtWuXqssrQDH5LXb7Doyrdsen6sZQs4YioqO
cTJWEd2kuXXXWF51N5dqzneU0a8fq6wW6tMaaO/BYmPjwz7JrDenCRd9ZxB5Eow+2ax8KvtloTJ6
WRT55qAZV/cTp5HeLSJf00x7pOeZLPrUWyCyfDXRXU/dtdXFLVGYc9H5td4Zo8Ra4dHqXqCFehod
uSguQnTm7JTnOnAiGNbPh9YacjLYRqtAUQyKMfsdG8rus936BVr4wveDolWr8BtnNFej0LWNHUJs
7wyfGHbehFQDCzmTkR1MzYnVtKapjBgmOW+p4EM/Thcqy3ETQzXc58rc3uq1g8VN9in/rgS8/D2n
W0fshqAKzAs6ENvORHbbZPeJgSyeV219nR3/QuJI841iBD0YEXq9scAJmNNt38+dfia4FmpWjTof
uXCifJ430IUJnapFHimCEhxxzSm0Ikh2RnANsVw0DJgUwwelWAyjWtlFeC0Ku9fXVsY5IaqMcO33
5Wb5fUxgeXCSIbdVffDgARjHzrWMfV1b43qj/dm5sWoYmFGXdzDSoD6QReYEx/DRtxEW082tUdUx
szPdtFVOafMEy/NEIeC8MKLxpreeebz4MLAseleidtvFP/Sqyj/3vuztZ8vGi8en9ub8PndFK3aU
VtbuBzADZZ7ofMrFty3sQ4NJZ982j9QW0mZ42Z2GNy2Et8I/8PVAUiq5M+YvI1dvQfjW1XQQUA45
sVCKbPvYmEBKNNfbnNk4IzafRWjYkVElxk+txOSwStZ6Zp6WctdpR09NFJS+HvatiyLDQctJv9Nv
WcgrWS0qSzZUGTchqYXtQhth6QI9YagfscWksSXd1pCa39AqSxCvMAAOG7k3HfVDZabXFKghzJSm
WwNKcMrio+mPzk29ri0hazI9iNaunZF+KkKPNpjAKw+pWgITUwMxnp0gW9jHHLslvj5dqdvWnTKc
GU0+nlhKDT6LQ1N5spK0h6QYbNVLYUNVhCoo+3KPp6MSdz1GBZEASLKuB28L+IUKvb4yjFhfZGoz
bWCLYFpP3K6ePq85qI5rDW2nTSRMzAxl2d+qAwvGMH0tbKaCUTD5c/ZtgcUzxG65pC4YfUpTD1Mw
y2csNrLasQtajEO4bDm2vbqji5upHro2G3sk182exXJoUW2hJiwCBoYsp5Rdv838S3BgSqPFzxbr
iKzu7V23KnuMCE1uJ+WoO5jbulGM6xQGj2jIy6mLNZhjc8dgGetBI6V18BmL27FHua8PhmCWsFPc
llNFVYjgCepLcVsxqFVxR4n3zEoYrLj+cYi1iVqV+aNKHes0FxtieEmy9Nxuec8MSto2nY2B2g4U
8BlvRkt3UuT1TO9vFd4WQKdGn823WWau7n4u7elcSfYHT27mK4HsDbE7AVvtelDAME7KIFqLmtke
XxqQQMtV8rHxMuOFoV7AhL9gwGZsJuKbbFsLXk5BSC/pW6f4HJibO+xS0vgsZKns2kdAH2XP5UjT
6nqlfTWPtGmWTAPLStdXTAPbj1vl9u7Z2mwU9EwbE4LLbFZFTKKU2byddl21H5aN7yagPHY8T3Qo
LAfD8wsGjtJm3zM0VfWlmSprTeq1n9CKs9lnOmwbryzLeLH9NDO6PWK9/SNkXGfHbJW9gQJQbW5R
Juzpic03ApFPP0HDIVua+rpo7CY99pSfGMfNaQb7tPl13l51ud+7DOQslhuGQbkjD7Ph9j6Zoabv
YkgjhhVJDz5GHOINzc92ByU/E2YD2cHWsx8zVPIfei+kX7fRFDCdvUF5N10wk3GqnBQ7Rc9/PAZU
cFuH2lUgaEKrKd8AfEABSqnBuAOn6gbXRRr2wY0oHH8z9paneiTLcap0dw2Jvxj2brFM17PsFJMp
JrmoItNqf6/FZlBmSr/3CiwnXWimJtq2YBXufPpTOvgwazhAdS29ho8o0zI8NZuQAB2a1jq37DdC
Hl1tIZjt5cMK2anrxPWaKrf4oo2qb5FOEOro7sSAcMiqkLbfOaygpEXc7QMjn8pY5i1xOtZJgWeA
Bs6jw4ArDJO81+UEtcLOLSvRtdP7Q5xC+1Bczaz0IQcrPZpPPCn0hC4U+t512wNGpZRNML2/6uci
H5+wLbsyduRk60PRLVZwkNKsT7Xn0Ktez0qv31d/8Js708sq7EmdMWJm8rGD03M+NqK+giVVjHdM
iUSazNy2X3qYRwhcs93Up8IvKis2lnJ+ZKKUrZ907jbLzSRVatw3VjHc+1NG5cWsTLu4amvDvTH6
tFrpBysYBKscOeMxNIzsjZKYWp37FuBuYi29hlbNtL68okA9G76n1qzSnV8t+fDUgxmh4Tx0mplu
JWe4p66qzp9Hs0i/FI5RlcdKQSJibNeMbpxDk5AJZefUZLaZdN2vnRQZSKrN3NgaFt4HbS5c52Xs
U38vpJk1/Jaa4G7tEUjiYcOhenGOQAhZlbbKO7Nfq6e8S31AdubAmpIyHu1iV2WyY9grRyvCXJsy
kNwEJoR2ChWGEb/Da1eUKI6S4sXdYITBPb986xsdPvm12pC74mrx1h8WDE64O6X0kKDt/rFU1Apx
JtzUbZl6PjykpVyqV/hY2QcdelsWoYZm3RnHk0cV28QDKaIEyfi2WtAD70bpY/0BGibN57nRntx5
BfSmx8HNxQ0YHcoitOGQYDZxUugIw0VtMDGovDCpbJmyoRA5nh8Bw4Ups8/ZPM/8L0IYi7HTVRDA
z7MlY2gFmFJFVSB6dXJXnu27afVd5Pc6FEvUF6wFtM72uRu7YZqbFz2clKrhSwOQA0sdhMScZSay
KKN04iZIi+ooSwcwIVhAQdbCqvEpscDnnyvZ8O1WSzF/NEa7X3YMFuUbwjAsFbXW7Q8Gt9tTCY5M
QaWYUWm5a02qn5mntqxxpfjkFX7/0rZA0KNOW+bT1pY5PZhUcX3jqNbpmwzcngf6rJ6ZCYduq7sD
sDHStJ5CMv7C/TAEP6SDv+dZCAWNlb3jZXLTp1PGRhUQlFUyMnZK94TWGM6MDshe4oipXFyJbI3a
26YkjZfUE/NxNumVHT5OuPTzaxslmcZmd8VHnZh1k6YHbC2pw4JWWW5v4IyURcgzEnX11bUYXuyz
2k+51Jq2gMj1EU/zcZq/Eo0pRlpxx/ETzQJzjYhnLN/wJTF2VbUt5T5fl1okvbHKT36aLnYSQjun
Omt1qiB22b9iGkDCwHdlVh4uglWPdyV2ayvy0npkVfVmT/F/rzs/6gwqvXEM9emrcMusSuQyhGdK
ZrDjC7UIeGOkrsG4N2l9XF1J50Ph1JLlt67tJyreafXdesf+mvWD8czDxtEYs1L8NFbOMYROLuhK
vlNO0AsYPpM5GIqQ7PE6uDDlsoWnCRGMvEx05fd673u4KpOmLWGEq8BefmSM13C6tmXpUhhmWA8N
hMbysFYlQJHWXjEvuWnFU1mKAdPpaoWaBhGh/O+C+4TK5I5f+aFQmmyEFVZ0/FbMBaDW8TT74RZt
eAZZFqZx07s2pod2G9lXdoXVJUM3+A9+scnuuGLALKLZN/UXe818f89EpMWiJgvfwwrH3dTOBZO0
bGzNVw22iF4NMJb4AZYyhO1DK8YauZ7exJU2DOcZtc92jiSCglt8r/6bawEJAKDTrUVclqF5P7od
VqpAFtwfm9N55zHo5LLf8qzMT2szrW/mIFhqBrtYeNkMzv3BdhbriwbGMSeBNsZ5R78JePqtLvzz
1pqBZBIja/MKCO3IKX42Z++m0Hnln2odLHwB0hmsZdcK3JbEPGw57SZHdZyZQHvg4pnzlQVPKB0t
QAEYQxWkhaIJ5lSODuIsB/Rho9hbaqYOoOBgTKOIKfMvSCF5sDMWl0Ns1WbcUQoMkpOk7ZC92Ezi
xmjcLOkfNGzJ56mUwo6bedq+NUs5hQm3qqQeHbxZQbLTouhDbFtuHxhTogDaPR21R6uBf/qjpkCs
+S6qAMq75/bChQPr0KiGw9FKd1XG7nrfuHbu3LE+eYRk+B+8BDry9HeK998yKfzf5Qb+nxO1L2zp
/xmD/DF/KfAf/PhF0L78K38J2qaAgYx0ewl1XAAEF9F4fh30//5fof8HJ0ViLJeQ90Wc5p/8LWhb
4g+mKMRPUIiQCtn5/KegzV8DBoUm7COCw/yBlfJvKNrv8QjkzuA+MG++vD+knffkFYHbO9wWQ/ME
K9Z715pGvEqSJgAAfcJOus42soN2M5shlCsWMGXO5FJmWFABw8Z/Dexk7nXQ/0Ydu4i8P8mQFwgU
uz0HZdaFogSO61d1zGQo5zmdGg9mZbXBjtCBY+51F1hfNjW7b5ZcmJ3hTM2S1nDwpaW6SfvdT1/j
fyNEv38PVPOh0FFhzNuAEv2+U4GRcj41Vc6lAQKcXltFvuFVH3Oqqqy1zs+dbrobgwDBsOuVLdlD
iln95j1cNLhfrgMWEMYgzJmo4abi49118NuJefrYIk4YgHkPmZ0NPqtqJWm160Di/kb6fD8IYD4C
TgHwNpL0n+rvO0FchrD7G5X7BwdJY8R2ZtMQt5h5UhWm+DoX9XxXpWGBojWzgoSunCw2dUtfHf/1
tX8vj1/eCLx9hwiwTY7lH7CuDi0SAK9wD1Wm2zEpfSiWjlizH6lOzdsQ8sEFMJdJFRViW74Ko2se
L8NwYzeyS6pjI5xwI3glrNvf3JqWKS5X/b++FQacVA3yy7McqrQIeL8fG+Rs8PmyoGCvTWGiw+kn
c8r6K3tqxU2u3Y/drPb+1nYJGpp9XEqVXQU5LkO8vi6mHNoXI9Ozm8QqF/vB6dVwyrQZHlW4VB85
fZl3/Wp1h2GW32u/zPAu2MWRQoAZLQQqMnv4FKt4pRND5u1dttLKTEyldq/AqLFTDfSmjmAOkNUm
cFJshujifdnCClu+IhGiNvVmqdaKZnO7bhbbPw0EPa9QQABOyaw41otEbgrY7ra6qTlALPnJWuw3
xSP17NsbrGIJG1KTxX2Uwtv2nnLzu2rhg4ssv89s924kkngqgiy8KgZszZEwVPPVlOGTXmqEw8yz
zrJreh56XqMSa+AJ6dnTdatGejfTsQkiH6xnDE00WGNfWpz37LB8nJbSx+jJHp/peDs/LWAwdoI7
ANf4CN/R5+bd0y/XFI8N0EYVB4PpFPHmTxfMJmKJG2KZbbTy8z184xKyDe1SrB/YC83wetLBFsLC
VCNCHn0W9P4x7uouK11p6xpUTYkfAo2lWeTm7MZ+cML7wEC0ASRc0psTXNzrkCs9+qh4O67VuzBu
VEfPztR0Z0HGVObs8Ukw3lS+kaKkizAj7dHWVM/sOjQ5+WUdZs85VqGscwTbdbkfKPfxDl3LyeAw
+11ZPDg0cngHtgDZ8qky8addAU5t5b7wFtYoi3J40iGeDe+uR6LbqEy6FKFzvRUNZvDI/1xMFnOs
L0gvfEpvOiO88mB6rTN9SA2TP7KFS/ecrfASsXr4DhsZk0lkeu1yZGc5oFgJk1nKFjupxpB3nZUd
75dSN/6TwPAFaK0Ap8UG95BMKHbl7YXNTIA7QlJVRMSGrG/q2414aBdD0WbAibe1DGJkDb/hLK8m
59n2agjG2JCGNSmmtj22Aav+GfuIwq3WG25w67QjfxqPk2j3qhektQaYw8PVBeFVHEXdB+u56ofu
mXx1YJ6EY6s5tvm9caFY6dAm8+bcsHXde02J2dhf1n5ITCik6wk/B/adeiELHYaG659rzHkpEP5K
W3dmphbjMQvx5z4Uzujo/cr4m5yhYb5uBbS/WIeb84PRyRLeLNBJ7zrPvUhvUBrSCIFQhwlg4sUD
27eK7/TLifOEszxBKMjf9MC1ijy2xxTstE7nxmLsN5cG8K1pjwZw1o5CNPRTXMJ2+lRbrUn4oSRG
7NTWRECqMnYK3/kQdcq9rEc5OYgXyO+oPiYW+fVYCbF89L2cKcDihZQTsn0ER600mvFET4h/Lznq
JC7cq+xuaSnJI15gbsXRL0fWsoHiWrbu9TjHYwnCBfBo2A9xF2wLGT+obfNCCi7kZtEU4s2x5yK1
odq4QXdM68m5t0XDiJH6LdUlHJzXr1ubbc0R05eRJVLObDk6e9y4zTCPx50zi1ZSj7ha3gEFKpyj
mWPVoanrOd3TvAdHLcPl6MZhn6ZEpwbH2vVot+rQBv7gJuaC9NhsG26yepA3jfab4yTQf881u629
aQTpBxkKY88ZGo3JNLyrCfBTGWvXrN+aCtVDgcG/swZnPm+hwIzILzf/MWELNT+1XYp2z0XjWJUV
xoRhDjEqLrQejq3XUSyWVYjOQ0m3L3byPNx5c1Hx1QNBJwvnp6D+mX7Ye8rc3W/r3Fx+S2Ts9uFW
rztzTJ27ZQ6z66rpsSy7eHmAdd2K0g4PC1EkxlpGxhTGWcY0lkvq72psj59G2/LKyLWQaXxrOAbO
TE/2pMn9rCqtTkLipKxJzEeN2OiI9hrjCntUQyLSa7FDM2AdpFq/EXyz9wzmimsG8dlNa25fhClV
HYVjP6I4N34WucO2Hra6mx8n2EiwIdl2xnmTCn0IJj1GOP5JGpklG7dhruqFpZmpIorO1JxY+yQQ
ydnrmHlr4byO7LUiY/D8F2lbX8TgTbdOt6lT7nIWcrcsPC0KVPlGaYRKht7RxgugBpaoQc/XQ222
JOLWMHP2DG9DiIWOETw2hnLvJWpJZDryQm1OnX6nOc2O13ZGTiWvZHW/hn2bxTUH0qe+BuJ+tWHR
b+Jh5ZcVY08sz4jftr5ZgiH8znl+fO3WsSd+l4G9xXYW7PBwmvtUNfJEl7sX8I2TorDDaj3BgB44
OiMg0Zcb0MKVtkb3MI+lOvKMMM+r3V2lKCmsnIEob5GB9V1YMrEU7cZTayrde65hmWS1l+0waPCg
LovmkQlvvdvE6F2tXie+2e6MSSPM+fQRWwYjCf3KvLcb3b7OHSnHdVJ4hy27d6qdLBocxVU4lydE
jvoRLkm1n4suvykypU8W9rjYsjiKTkJXwNzb4RySUBQ7lqng1ZOOfRrUYLJkk8YijF8Nd7KnjIT7
wjTiDo5DZE2XFq5izLtPsrKNY6ZDfhulJ+97K9yKXTo4+WcxC++IGAusWpXUtg/sE5zNTuig+wHC
YE42fp13QpfL3RRYD653QQumzYx9mQE6C/D/4e68euNG1jT8i3jAHG6bnVvJyp4bQpZtksUcimTx
1+/DOWexVssrredygRkMYHtcKlb6whtMWj1kxkQ7c7nBUaK8SpWhgXcrc7L+Qn+N/bK7mAh61lLn
xgsjCc22VYN1bfjtMfG68miYCUtCzXrV+3IRX4ZuSKmf5Q4b+KSPtnJQty+DpLoCRppdAxEF7lDB
8AJd6AD6LFUSZBsKUo2JSVO6DpLIOEylpa1wjAExSG16g5TAsKVju9GoA6+GIbu2o8x4AolgbLRm
uofY+JDn432P6CnmJVWAs8KMnhq9mO5qVuZ81CfUxx09eiTz+EmxYNMa8XeyesCtiXkppZcB/+zS
Teqry2lIXpx4ruBLiILMLX5I6XogH11zXv35wW3ktS8i4CQNdsd+W1+J0jYvuwlzgaTFGAO2wyXe
Jfd2nSZb6A9o4VPBrxQ+gsYUD1tzlPlPmfVqRWS2aeY+wQQzofjvAQr3WhNXes3bqsTtDwGtYH4d
n3kb+MYVFtnAZINGD5NhFo/wCH/20ocUnedfNcfRjlRG1qVbEGx5LRtwSJ4oDr8EDcyVFBhTOCdj
t3aDYnycqvwbV/Alt/pNYcFSFT6sHhlIjXanAis6lM52BqqQqOEpzZGvdcpRrXnlL5H3bDYZhZhV
4qLfWBBbbGm/b8tsbsluIYTSpsBlxUsRE59e66jHXoAMaQXUPlsHqhcb38N+jTUJIxXRN+1mj/5z
EuxcgqDVOHfxFVLVcl/phlpTdLsrZI0/Rxrsx8q4GjSddhICMKGt1QUa4x0K+o3IfgQpEuyElf6K
FKzierbn56xDJdwfOu8STv60J4H6MqmoPnF5Wqsop1M0F4N+z52I1LANfkpALvIX6rceDFS/uTan
B6dBX8btlpaUBh0yoLAYQsLUgANQc5x676UJWmc9C+0wZTWG9KNJTbzyXs3MvHFK7c5RIG/xcRYs
/oIdF9FjMujIBmRwuqfKcfGfmPZWrW/1GruFoeZqTWnE7WYNWq6vJkiXca0dUBk+KoKSveHW2UFD
fxqKl/vQKX2Pnv6wMpsm2atk7s1VEOnBupJKrjMDR705qq+8EV2OqlNEtLNe2HhtmAACihoHnbJM
1N6aveu46O5onUVXJoj/Y91QrJcEoxdiHiBkSqvetq7ziCKk+j5YY3vQWt269XgFbsc+046ZSIwt
xlbZVvOn+B5/pfKuFHDx49ykCgxV4jXVqwo2gw4D0YmH+Qk5Bn3XFR4Rhl1+U1PWNjwdTvyCM9lj
wctyPekz4C6zgBqM88OpyKf4UnSuH+oz/C9J72NNQbUpUMyn6Ni08bNyMOMovAkjpnb0V0Jp1dp1
gb8nY6LvM2PQNrHZPptjbl2VhVHfdnCF107SAO5vunVRFeLJG3QtXnUF7cHRtAtYgEN5XRpy26Py
d5U1UNZN2fuUGRPdPUyjAPxOp7EKUVCAgGmkOlvL+ILf0drOA2QIfXgivZ79bEli3bLdjElGCGBB
h74mbcYzBRBRA1+/McBvxxauhHTDCPwtZCj7OMMUi5pyib18n9IJkZ0075O0u7THooEOV6ljL8s0
7FuAGDjpLKz+2L2C02ifqlR0d6AFeI7qecDQUnNVccQaOf5mp4297mWAnDFp/yQXqxD62nMLiSOm
ghNWDppiK19VbthD8V3T64gxK0jI3nIs8mJ6j6Ip2cQBqjUDOdgwTcVfOWZWMB54T6J10BheRBeC
j0DZS+v6I871TrMFOIhkQd5HRwzGRzZiaqVfBmf0CHsBjW+yRFb3g15AhohwfgA/BUhqhVcEWJrS
70CPgv9wbjQ0SteelWR7osc2gYtajejy4xd1Da6+vkGrH2a0SuhLrYCoDbBwG3uCc6I1a2kTu2zV
4EK9zIgxRR13R2x1mmdFSXtGkyBGTp9YDdgBhQpIo1btgUIpKvOQG52PKew8mYh60zNlNF9tW1DO
QFOCzAPKoccvvgGCPZCTPE4FiLwGDrhWm41CRT2dT9Hg+hcRBusHwjo+QZbBciVM/9mjIbWOaE6v
ygybSBJBcjaljHHt5s6sHVp4MQLB1VgIZqKP21ob/B+OnaVHRD2Kr37cfqct0b0wLf+w9AEH8PBA
YYzW3S9blU3udzowMNMJ2Yj6NWAF56bQeu8ipeb57Oc0JlfL03NN8JIcSM3ty5FOID+ppu08SoBf
aPgE2SqbKu7JDDM2uS0ULfmVi2W8s2ohUu4TDTrnesqj/DGNxbStzEl8nfUILydlTtsmnm0kQ9LA
vBFITl26Hcinqh7iB6OwsCuTKneeK9EZF0WEw9GA4M+tNvnjd2wm6heyyGvbMOSXBl+Kfen2Jmof
OT0ozagHtqB9D2xD3BmmPR99aTkPtGHUvT755WaUGdoA4HRDaqVwoIixIUWYxV0APuYoEhJuWRZ4
kOjdaIYoxjsAlqgeZRvH7ABgzdgM7OrBTA9ZEzhHoFM+DX3dbbFyJO6EIE+CQs7vWAAnytqknRkn
63oMPF7WwoGa47zSxrylf+RTqlmIn5qqyVuCmzpX9Eys6lSh5ZavelybkjWBt1iBKr6bRtQRydib
b3XUkuQ2qXBP0F3GL47m+seCO2Q1xuIFgs+8gusJCJXEddW10Dp3U+OQsGP6Ijelmt3rZCZK8Erc
aGK3L2FJIHZ+j18b0h1zM4SB9LR+F1hdhP1G111HtWcfwQR/61vDw2TPRVfMoru3CQRMMJyW0v0g
3GI6ocaebA2Lrp4bqWEDcvQRyvIekNAQ5ka5M+Bd78veBDiZ9MGTY2SbWIw3Ixfu1TRZO90G+6KB
yprym5bgZ4ylve/7/i8kVmRoTaV5qmc1NqFmo0kBtldAA8uhdqBVup51u1QhhgLyIfENYNl69K3z
FdfxKIz7IbE3osCRBl31egwrX48Bbac0mwlDQEogPqD748qmB9nuDZA25O8uXn2kolD/VnaeaTrw
OGCieIGwE9YVcO7+Ju0IuRF47IPgqOKmiNYGCiiQY2IrS1CeGY3hYE+EENdgwbps3VmZV+BDUsvs
kFrCx0owwUC4klMU4mpIqTNqXHAK3XpeCEl96Z2ks+As0uxpLO0U3XNnXwSwjia7O9m19S0z5oSO
W9roQ7iWFhZH1KwUrmKAtNd1Om1pwGLyg53hPD5D53NP9mzbuBM63QUmqUDJpgowVT/Y4LuM4rrj
GfUD0pI6Vd6F6HHcs/Q+WUcBKbEvMB9J1A/VB5eWGZ3Y+o9lku+GMQHiAX5G08oI04uqChOnIICe
bqPGogOfwy822zur6EAe+OYLIpINiYp7UyCLENqTfdfNwcFIBNgkZMoJgnKPEAclnRlNajJAUD5A
ZK+Swv1W1f5OTDCwksAWO70Rt02j3feO5MbKLke/uDC7OqMyFsxPTaIOXoaRXGekx6Irvyu3rai0
wD6o/GBLgkSHQBgmoXpehEoHUNx3vGhNUYEh9MeN3lrFqpFtTI5AIK8vfAKh1LPmx/7KbvBQjX3q
c9uydLvxGNTjK2JOEPep92L4ZUzQlnw/uvCQczkKh/qfjbt0gFTxOtL5oCaa4Z5HHF0bT50I7uI6
NneQdUxssm2o/J57OaDedisrTZwGSyfCL7hbSsfNXuqihjOE97QGBgKqnQxzcNraZkiwtj1RPBFP
FLcrWsGZ3gQPKhLRa4X5SbwmWO2Sq7Ej11hl0rCHE5JfE/YUFSZKIdiyTm0Nr4i/C61O561nI7Z2
Y5ep17/kGJ7hZl7OuXZStU21YjW01dTvtFbwAWLHSLSwF2RFqwYXlAqDjTarD0hWPLTdeFsm2o3h
y0fK+GHVCmNv5222xjwvWfPK8bM7/n1SDy5kVLrouhT1M8GPv4318ZEQMdt2LZXGofJuPU2jZmfr
7WWudRfJEDs37qhyaxfDOMP0zmk0vPp45lBKlMWXNiYInybA1htpjvoTJVxOHGIddmjglimgXEbt
hXDs/ADHcAF/WrG4jb3Fja5N8P3iU9arKgvo5Li51986YKcjbig7OJp6pwEeyGJ50BMBP3AURJtd
Tk0COGra7O3CfepN5aqTzKIEwz9gXw96Gv2g6DxcRd7kHaMa4xIMDnSz2RpxLMGHk9CTJ3kxtVx9
fPb1etG56Ptbz5Lw662+PtRT67BGiwMbsK+rOfeGW69s5a0Y8Tbq8B0IM7N9VYWQBzfXkq84IfU0
BTW8/DKZgQvqarzzoHw5/k4vgvgavYZjk7eK8m5DWV/0XeaibF8VV2mMbtfoCIeDMBR7KbsMmII5
7zy5iGbNY7nGB6lao5j0lftxOmrkSPuCFwsGcxwLTnsfX5jRYGLTiWrZSkJgui6xgg3b1DCOQWJQ
UgCYjEvcoNLjHMgaoQDLOURAvKk4wRwNC+W5D6Ab7Ed8V8W29qNm0+Jwij5LQdDhw51D76fZ9Uwo
9NElCYWJJ+CANES2FmB72KDJeLR44damVdrbxJPULWqPppBW5GhfxCbmrhuRTsYqtuqRXAlrQSca
iq9TOsu7pplemqkCJB9HzhcJWZEISMX3E6C8kC12m5dTfmHN5XQr8kIY6LP1eNXSpN51U2F9HzEn
OlqJZ7Kr2LrzwO/qKZXdcQoGjOLScgtnPf4JYDg51WVVv6D/gl9aNUwwJ+UrQhLtl6jQLoHlnjRk
86Bk9hnBYBXI5Nbmkt7qNEPWOULyex80K8InvW7hwGR69QpAcmWsJ0M8xkYzw+42hbURvaN2qI2I
KxPgy2OfLlu+yXCdRbeLqpgvUNunEs+s0+eppPahCHsoXQQGTMLsB1ZnxiZ13ORgd+O9mid9XyN/
9iUFAr8z+zn4PqJh8WQGtXZC2SPaVYvaRxG4YEwCiqZ17WnQtQgLT+CI3G+aG09fPCS8wjjSUmTd
gPQmQ8V6VFWPQkxuUB41XeAlsr0NIh932KS3f7Zm42/8BOkR0Tn22jK18UB45K8LQpVHB9DhFXav
QM7rfAoRird3yTCka2DNS5Ohzx4aF2U4o2xByqKztxsCxK6swh5DRAKKS69JhosM3v+typs7c3Dh
pPfAiR1PuBvo45CyCfD+KhGVu2a1x1vfbaz7sRMZczP94WGgkWOHemVq3lXrO+kGkAsFMDpRyLZA
kFyBCJuQobERmsIFunp1M0m63NZ5uWoGeFZrNwV4GkoS5bUtsLTyUDgKAG/Z7bQWOOS94t/o4+TX
Ru4V7ISJOk2t1d8mSwM6DIz/iieqpC6fFK+qMc2WlmZg3qL4Zcdo29SoK5ViyijXOLU4ALJN97Tz
YsStxn4bYRFM+22IrnPqwwv+eVyBktQOQeZWWKf5afp1MOvAOmnYCmurkd5JsR5z/ETB8rtfACcp
DpSHphih6iUGfXiIjqh+nYBdyx32al7JSfLhFisjfuCZ0tbpWIIAs+i9KqdpHuloqFujs8u1rgW8
VYXfP4hqzA66K7VLx7LFVqBvA2Qxlf7WMi0vnIrO4zVVYCYBTsFzRvCPqudFXY8oPI7K2jlwYraW
3wE4q5EOM0d7RvIPdTEzqqoDPAQT3ROHdAMl021ZS+Ou46OHWaF519SS7Y0nhn5L6zPdY4VtrRBI
p3GtR9qGE+ytZVs8IT+Qvurs8hSWNQWyZKxtbkkvW4/w05GLy+MbswqqrTu4G6MRw54mHQXGMrII
EWO5p1qD3ysBUUhWTVV0wHg11UDyCUMMzzUAp0s3tfUjtqEAyM1AC03SpzUqYNk+Dcjh5jIjh4s9
ClxD5H8BxDGHtjekF3QOkkuYDB6OM4N66hK92k2+2y0lVL969gbkt5UjX4mrjLBL3eoZuy64Hbnf
X/v1bFyRXjo/RaJ6rGNdZ+0DN98DxWETutJ/QYpPcWXLRzF63gZHYFSER3bCLkdri0Pn34MrpRTr
F19R3DbQ/5uKXarc7zSyyvVImgeSzK3DQKHFQ3YEqkZL7m2nXNpMzaJ4WMln2cXkkzSGT7lJWDz3
PDh098R9AvWOjmpO1azIreKnIfxpVeUksV3q5IcOUmGydvCqIzUxyq2GHS9sdlTbCHdaeZjmWTzg
s9bMSMgVMWmm2+xxu1U3SoJGWqmkHxomIbqNXVOg3hiJQ/Njrts8whWyLA8yKuq/pr4rKOOA4Uk3
Xq9fDil6YoSvxbjYmQzzBfhoUBHTCLKW2Om5sGV36LtuMa6UcXSdFgguWK1UXxwKPwcdHtBjDXaa
xv489vOGhCztYdPM7gqNJFNHxJEk/6cQsR/vA+k78W70a4NHtoJ6tFS07LAfqvEkLSs54Ygwfcc7
Cw2TuMmsg88+qkLE7gpkP6XiVZr8nzrmlg9V4mBmLh1MnCNj6Vf3tn3ArhKB0EYT+nMPnifa9Ehw
vUDAo4hexZDYbE//klhFtGkRo0Sez83idR/X823gjkgWAmpBSMqoE5dj0aFrVAS5xwXb0Ym30pHD
YnUy2U9s0WcXxsArjoP1xqQ7jmv38JJ4CSB3g1q0ihNx4zlCX4FN5Ok2Y6lxJ0qc5IU2HccWaVAC
AafZmWo0T3GWBQ+lLaIq9DTL+VoatX+T9EU3niBh2UeUMHBkzzUyoqTwvllFSZEW+sh+0oQinR9k
fzlyw+D8k9jyZDatudfxLd/1eUyTApIWendz5T55TYdISjqNcTjkXXRnNF5/b1mZdqNnU75rzTjD
gbks+pImuzcfuiTu1zPfDrgqKHcjTJZS0NQJa29U2kBxFfNV/gB/HpKxPMQ5qADKeHlwan0kv9p8
RObMJtR6SkXko/uovOK67GKcQZVKstDNVBvvJ6MqU052MJ7gsCJ9B+ugNJHh7Khc7pBDNe0drO4C
FDVdXWszZxpIzsbsskdPLFFVvHT7yGs89GdYx8Y1hz1xOnooum+ybC6kUOKhQaIKb7izn4U6jc6d
LcW1nqTI4ZY4MUexj+1NBNKdGkl95/sBEa7mlxBWuqbwv8xBLOMrKmDaqfOMFncLyip3cozTnYlm
DOF9qstQFrK472Cyoapv28mWMuS0rjoyNu6aGAAzL3IwX4MP4KCnvatWth/MVCm8ptlCQnJKYo9+
ehhSzxpIbNCwok3RpEfctHK1s2gi0hkv4/LYR3QZUatRsAe6PLgbBjprSWNSpG4Nrqi1P/Oo1Vw2
3VrvKos+e0NTJDarA4hft4WsWPrG7SBN+U0r2xRbYddTazJDbwkCe89ZqdFKr6uUeKjLqnmjLeyI
laMNNMpb+MJjCFUBw9FmQN1SzD16CibNggmVjVut6KY9rgxTj4hgzNdHJxL2b4kqaSOUezBJnMZt
brnIYVS4w4IV4pTlQuszygaIwXi5TK+6AaiA3qTRrst65pXp+aXh9U/ZODpfC4TO0IP0RtIwLYn3
hCrzKQkwXw7tPJldWGJTKug4lT0ngapJbM2YkhsKL17TuvQ1Cmts+xL1Nye9ashoyER5Syh6DF6z
oZUiqbAR3oeda926RdGhr5THj17k5tuM1sAW2ACYk8pQX6D4JNt5tL4XqbvoEAKPpmPZrWs01LYo
kRNk+3cCJ/j9pAbqNxZorHrut03fvnqTTjZQF3eOq9KHmmD3i7BoyemGJW9NG4ugRVcf3zejaLR0
N8f5qI4kvLQqMDWFZY6SSWZtyAOo8K1gI02gsN3BBoPRLk6Z+2ByACjlySICmPsD8sJp40Xj7Wik
/IrjN559kGWljYswv8qe/v0rKIlS7jK6TC8f4kBvhhvYP3aVrybCTeqHTQ5+yNQhb2yw3i2jFZ7w
DJllU9Bu6Ga5Pww7qrkzomgAwzQXlM0P9YKJMtJG4B7vcB5XU4Zt2k5X3Mor2dnN9Bdn22q+oYAF
Msj1tPqrb2Zau4FXnUwPGoelu9JoD03h2CHCeKqHjpsOLhuk+n/jSfJAePa+Q/fFWHtTAxpj0POO
zoLhiHJIVzS0XB6LjMTx1oCVTuSJwXsfWn+DkfTJHZA9wgIc8NoCz9uUBmTvVeFp2HsZwaTkQaOx
3FwjKSvNa1T74AIDozHrr1JzebSans8APEmnBu0XIPjb2Vwq43EJULdz9RWm6fHF2DvOa0VATs3D
mIJ9bGncoqigwvIzvCtrrNGDrutebtq5o/wHatG8imSr3yYuLyQIsWQ8kCSUxqpGr/bVyPvxnmzy
sqerQiNIZmLctK1rApNL+m5ndaX+DFEguO3GPr1KBW9fRNhyX6VVdrAdIlz4LMmV0U1piCJsQ2qS
5j/qyc5wHEwNdHPGinC8iA39kA612oIGsF9G6WTfKiLbB4kvdbnqTG9JPUvaI/TFZvvbKExxEw1R
fm17dkzIp8QpE+Z45Q4FRDC/n57isdwi6WTIVWVzPFY0P8t9I7XbpMpuZs2l3e8ZojmQ78xUbuO+
fkSU9hkVxiFMbczlh56K8KRs67qPNO5HZVAZEu0z0G3EIofCvx8tEPwawkz3ahzdR5rd5oak0waR
4tX7lKjyL2ma3mZRpaHbbzjVmpuzuzB7HwyT6abHNNWqy2IicYeEcYu2AvxVBQLNn/r2KxXal1zK
4tRkeXaRc7K/YkX/xSeyuwCi+txF8RzjqaYnML3MfA0dHwjUBDzOTSsIKTNBmi6X6nVQn9xcoO4J
wnrrwLC8EGbRhokedPpaq7Tpz2RKFrA2MvPI2Rv4eBmevmjR/6KGEze2A0g7Q52KKmu0tZOE3lkr
Ws7zx6jgtwpDQOEx1QpMlFx02wQ6/7eiwS8DlZU326Olt7vGH5M9JuNgucSQjd/h3dffTRcSbpNl
Qx5+POyZCAXDWgYeGoB9EQcMKFC+nZ8J0yRCY3jYoSYG7lVopgBRMSlzPTatFV/oI4pSHw/5fqag
/xEq1HWI+nrgn33S0UlaUya63KXojX4VAKbSpQmcYUZS2Q79FIdyq59AKfvEEvb9XAE2uywidF+4
CuegdzjEM/0I2e7Au1JG02p9uY/JJIBb5xGPQpxGdOc/nu2CKv8fPPXf6+ottkgMx3/f+YvFeE0Z
shf9LlYwSkPwEu1Pr6BnvFPoPcud19Uo5ysJimcbeD139d/j/xF35b76f2uL8VrJsm/V7Q/E3d7o
LhmLuM7/zmy5fPn+Er90ry/tr9yWv/+nf3NbHGgqOE8v4jk6jS6EMf+b22Jb/zJgrnAdI2+rIykE
seE/3BbNMP7Fn2VfYzaKy7q1+GD9R60JReR/uToetewEoP/AYa0/Ybec4fQJeFHRXH4EQAeIRgVn
bAa/po9NCTYLhySfDrMPf82mFvpHZ3Whh5hMxuaHdjEvZs5vr4eFLmCQz5Th4DSnBEmTQQ5PtLg2
VQAVvrWpxPyyCr8hppxPi6Gwi+J48m0dqCFn99FkFTQ+4qkJIdXq18AXol3gUaH6w1FM7EKZEzQj
Vhdpt7fT4m1HPUEsCBs96dZK78yd3Vn2zcejvD36fDwTjg8eW44Po8khHD0bRcv83GjLjvoTEBc6
hCASsKOw0wuEM+8nIV7llH/mhfX2klsGNRdHH+aH7zRSXssH/uUdUXMc9yMKoqENRHFtSBcSZq20
jaOZ6qLSvfqTHfKWxbOMZxHWMhIUMLLF5TD8Oh4hICKFbtOHGnAE+K/emuEqJDiz/0gF46gT/6j+
L1uDd1GHw4PEjo+OrXc2MxzZK9RDJopXDv0KNdsAOGuZfzKf5W/5n/v67/nw4XAdtJfn2DhX+uPF
FS5ypCQpDSD/owBMTIcsaLrpk4HePoN/D+QsSri6y2LhTny204UNi2dO0KnOc/w05ZhlO7pVuNBE
qUU0XJk/6WcX+4+35G9WC4NDjJ+IM7iMrLPV0snN5gqlhbA3bdCkKHZvW9vWAPnUwR+esUDHh5J/
Dcc0fF65s92vQy+SY2OR9AJ02FWVj9EJcumfjHK23dl83FDsdZ0bEEbh30KKv2z3hiwrDmgXLdT+
bA/Dpw/N/KJ4KiLD+ORq+s1QC2nPs4mZoG4FZ3ehM+tlPU11TiSqTlYSOKxX4B1zNI4ODY5wnyzV
74ZDJtllH3Ks3tEEm46KayMN5PFdFw0T3S8pAg1Jk5+GfNDIqOycIvzH2+Ns8/M1Tbhx3OlII6Gb
ZZ/tSat0RQdLOQu90dVIRoO7rHG6P56YyQf0DFihyHO9WzI8A5oObWQGmUbYYUAcDzIHbYojprGZ
RuszvuXvJrVcTK7HHaXzNL+9oWx/ue4LDXcLy0i30qvzTR5AKPj4071fLl7iZRAIFZTknTNpv9LK
U1UbiNQQyKINVmqoHbcklxV1ylDvM2Pz8Xi/mRUv2BK+64h4vZuVZyOSy2HOQFwAJObSzDa5gdDS
n47CEhFe8M8SB/hn345Sfj441IGBiadwq4euRe6oq7Yfj3J2K7Ht2GuEGnj9Gga+Ymej9G6AAvSs
cmDaaM2AMFObLp7Fqres6JMJ/W4oqMWYJKONyF4/Hwq/a28esTTAH8lFJ8Se7jqDIlpgKvHy57Pi
y3n+cposhP7e7jvYPZJMF6+KyI3vaxlNJxrbqBarUf7xXrBQfsdYj9eEvXcepUW60acyTgpexpg6
2ECHLZxInP/BhLjVFwF3BMKY1tsJYebhjThiFBjlaODLwXcbV6bE3ulKL4P6j3wQ+WDsiWB55nno
0Uh0zq6iUZSNjyBaEVKb0nF3TIdLvYr9w8dr9P4UEQXCR0VC1bVJhM9ObaEhQK44omDF6nYjuvmr
rXLvk+3920EsyyF+ZlYQnt9+t3RAGSXCRzTEeivfwBSzr+O+GT9xj/3NzvbdX0Y5Wx2zjhfKS4ve
dkQBgb65tZr7Rm7os3l3H3+190NRoHBNyNQ2lRGisrcTckYNhejBykJn5Old8RRm68x0xFPuS+2T
FfrNWK7BBUcFxiXdss5WKMiQKRttPYOiL+xT5nnlRU9P4YUswv7kbni/TvZibm7ByQ4IWvSzLzhG
plapiqEq7lWcYBRu6qbRfTLK+4fCdh0YAIaFxgEalWe7oRTemPulhwQ66LHhEq5v9Uwfyu9Pgw+G
BQgQzeJPduD7MUk/KLkQTjjOYpv6dsFG0ipzrOI8rA0LPkWmA4BFg2mddyahutUan8QRxrIqv0TR
nF5nuYmwpqS+QyZyNiDyUQHolSYHZBNEyO6DEox3QFoBtfeB8h8xyAuynct92K7U0Hdwt0StfwUJ
2D33ho/pUCRkDDOyNKNu5QaJvLZlUODSblQODSU19cGmD1CQW822FX9SKHq/5xwSjeDf9PwA/Mfb
zwU0jr/Y4j0aIf3BlgaMj6ZUM0ffNCDSzicb4nej4T2PTOqS1vDN3o7WtTnAsJpAbxRer7aI8ZgP
Lc5rbdjiIZ58MtpvtgIVVd33UIJCC/c8GsLXSywq6znLjhfkhAal2ICfzXD2m0qKy0MNZOnj62J5
U882A5VkHx0QwjA2vfV2gnoMOkrLXEzfAjwspftDwWsJMx2RP/yI4G6Ndx8P+Ls5cnyRTSdi0Unj
3g4odbvrNIAzYTpOuM7G1lMwpZdNnsIfzdFW/Xi036wfH5MiEQ7ogcd1+HY0Kx9Q04SZHMakKWBq
+66+11STHQRKItd/PtbyHjqcH7ow52P5NZR2NdKTc7Dt2IDQ0E5YeogjeLp58/FQv1k1pDmXJNj0
HaL1s4u3TMoY/bRF3j6o63XTZN6DCRdhU+EksyF7FJtcqfiTR+z9yqFm7i0mNRxAruGzy7ECuQZb
RecsuF13SX872jigsg9BuoDz0C7f/ukkKQUvUfuSE6OzeHbSNZjFTeITo8lxGiHzQsFZybSVF3ky
QjDAeAWB7MZZfzzq+x2De65u0jqg5o8i+VkQ2tnKrjzJqO2IZuiMYwa1/abA7Q9G7MdD+e/OHvcX
hX0kdwJzUR4/25wCiizyDNCGTOiZAAzs4gYWHFp0VjmXj/mc5XdZ19ClTpVE4erj0d/vISoN7Fed
yS4ForOJ0vC07LTOQJS3bX9Z5YUTIuEERzegT3+loVh6HzkFTnIfD/vuIcfbHnE/h/O/yL34Z6ua
DY1SaI7x3AUFdGo/zi8CGsyffNrfjcIdSlfXtUxUxc9uGdBApqL3ToKOYtjay9oWRUjYNR/P5d1e
oebFQVi+ID0aHtO3C9j3UzsYDsEjgocwv4nIVoaifQ6fef4nQ1FOIVl04WKfP0T5LJEddGTBhEZ3
b7r9tLZ1VWx0QDm7j2f1m29HhAWBjLuM68VZfv+Xsk1h4NMLUK4IJ9SlsVjitllHbQ4A7R+MQ2Ny
2f6Uu87jkNHspCjKmcyoA16C31yS/+X6mlTrj8d5t9GXVaJ2Qt7CrUyY9XY+sTa1nRM7yMg3Zgqr
FkcUDSQqiizZBFl7qjSz24Ipr//J/Lj3sCZxPQpBZ5d0ZgkHUVRVLE5wzbGlu/viICuQ/qNh8PAm
67MDNuLZ9ADBtR5k85AMRDpUeFNw9Rr1sE+2xd/lujehAt8Rb3oOE6YNnvduPlgBVnJmvWw4yr7a
uEl8DzCjQhYiP1S6tafnDhxphIXegD71gtL85BD8bmf+8hN4Z3cHkoKdJ11UlkbQCrDxpFs+SRtx
ko83zGfDnN3LOLlOquNwhYM1TZdF4D9YBXZh/2SQ5fqgjb2E/2+XDX32WYN2SKyl4qzdQqLCQhck
uP7Jsv1u91N9cG1iOwqV548M4Kghkw0mCo6ADjXak3GLQgnyIhYRH7KOWEBfGAlIjH8wPfrIXIpE
exSb305PSacKQGizWea0RBJ1FvNTHkvrk/D1dzewhRYQOQ19Fdsy3w7jDgqXZgSEwwi2GehvZW+V
11NnoV8fqT+eE4fZ4CAvxXMy67NHxUylPYzYcyN0OfbwFxOEVqy0Bbr2p9+OcQgiyeItCujvUnir
NqRdcWFZwP3Arw022hRTm34Sz73/dqTueDHo3Ikomp1nUl412bVpxwM7QUnkHpA6GhKkSEnjik9m
tGzmt1cHIRV42KV5SBnRPvtyuZoGkD0DjRscwrai0ppd3ariOsGsfJ+VRfdJgepMT46bfunn21AI
ieCWGt/Z3SucGhU3Dey3EGYmrus8d6oX+PMWkE4raPsvCaqfT6WHRNAmq73cBI2ppHcgZtD+i7oz
WY5b2bLsr6TV3J+hb8wqaxCIhhFBBntR0gRGUhIAR+/o/etrQVJmXena08s3rJFMHRlE4378nL3X
bh7/fDv/dp19grvox5D8iL2Gptmvz6iqLGLIcJ1Eud+KfeYb5cGgm4GaF2Xyn78Vj8lvVzrgdXM4
OTL5Zl91fi+aAcCAhYszPyrqCttQtFRiDG/9xXG6j5XdGHj9SGFrB0wfJB3HxMT6gda3akyDHrri
WMuooA/71OZznr3KpVPVinuvwYGTFX0B+uU/uAwV3VM+G7gpVTOZ825RAPugtvTeeW5Bfm/Qp3hz
ZCnCB54F+9P38UgG3wAICOWevbN6ZyTHwplryw42pVcZ3Jpwtobpgi+nUQ9xODs96nTsnPGHEicO
0fWpM+cg0UC1vuHrHbxyxy4VTM3G0H6GdckCQ4uRNTP9xn6LgSX6SwRBp6zuEewKv0WjJsyi25iB
Qlq6CeGFl+c6J10Iep/pwZ6fAPfYNx2KXwEN1uuw+bb2IgBwjTkkpV0YqhI4qnSx7YGJk5qswdkV
8Xzy3QAhlCS0Zn638Ylj8QK9P7kbWc3IFgmCm+ZsC+8ILoI9Q0YlcS9bYu+BzLAwPKpYVe5dPUyh
v28Xz0a5zg22on6pMQeRBbcQAZI4lZ1uCeqRUBbQzoeXXBNrjppwnJtrjCXtcjtpVYhnVIZWhze+
V+MT4AEinc3MNE5jklbg6BHkV19b3BxfZT0I69oeprLCD5R5/qn17QIXOUgChdC1mlBGJzVKwm4K
K++j9FLTjVgGsUP5SZx8IbvBgterk9wxNrJ1quRsT3MCPIxuYJq9CCfF5pmwKNfA7hy1vJPewjh/
Y+MVlJ9523LSg8kKjh+h/gfeyXSbwN930B+tT+VsZgROVpXyXmeVGvh3xiYrU/Lie4sYYyjXAbmN
IGOMhyTtCfR2hOq82yqHjLvDgG3w80xViKMptL6quiC+AZkVFgR7MNKCgrDx092U+7GzN5tG4EOh
+UdAyJTNTza0czMqOscttxbCV/UVLa/xCa0/KMwCjzbtLavp2QjaDPqfyqvp2lg8sqLo5xn6RYkR
lIYP11tS204kA5olxcsG41P20VIWukizq13wI248wFGgy4gzLE3qZFc4UOV3UKp9WETGbL+bY1lW
Gzck8ygKmY8RTB7OEkmYW8vbrpfmu4GiPNvW46Ltw5SL+SmMq0AdXXK0u11q+XjNUhjmuBg7HK/b
soDOhgvHsL6uiEHgjYnljwfNQRzHiqnnaR9Pef/Jl6Xt3AB94xtjd/fgs/LMBmQbYqbbKbLqgU46
KWwepw6nk9+4nLlUmjf5KYiXNdx0qpL3qeaYsrNKfIJRRUTHZx+2UP+cUQyj803ExIk396iC6AC3
j11VG8sNVmOLUJgpnVOar7oPwSGMrZ9fmtqIO+DCubtsiBtJje0oxjK+gTdPVkMS90F3ku2QOFGS
SfsJwb1OX3Tm4cXzpcRdVmYVo3XZmw7BtFb60oRz/MDabeW7qvM8+SyqpmK5CVpDX02smd+U4fSf
3LFU85mmgfwEsTIrz4sBAoFEotab4dZQ32+NgRg6w4rN53RkUr1hhNVj7kqsURzoorfEhKJv9j6P
QO2M+7kuze4FdozxYCjR30I/pHk0idDRZ9ah6ha78lAcRdmE9RUq6FxjkTPbx6Yf84IMRhF8G5c4
rI9o7of2EMrByq6b1DQ+idTArNIsshAHREHJV3vCqr8Zgi6cjmUIwmDbV6S+Qh9ynIBki1bK66Sa
QvME7c598VKjg60/ONZHaXBghzgXpKLlZZ+DDHO+EZzNZSlxfw1krUDkq3OxC6bExtAbpxPYgxg/
NCrRurPvylik5jZvoUnijtVOsCuDaRreYub57U1X1n6/IdRztHesJSRMxoRsz1EnpL4vNC21z8ro
jM+BR9zkM2qn3DwXnUDouTirWxVgPeRxuF9rlvyQi/zAWjJae9AcjZVsllgTN58IVLJRZ89l8rEw
5/wNobr14hV1gGrUBEoZSbswWRsy9gAFo2caW/oxdtICpSy68qnIbRW+kF6QJQe/4HUF1sJRZFPi
G3ywLXgJRKPHjjybcUgKxipXV5GBjUdu/dZVkCmDfCCqRNWyuk0qUhteiPayLQKOi0Bf+wmKsee0
b/B4TOimYYGkYBNIgKh90mKh3vQIodVEHsoohXFQIJ+CT4LQXY8YyHE4OSKZp6OjuXm7MMgM8DMw
IeNNGNZLflUh/a2/Kcb9QB2GsXydUt//2oZeoN7nHJsLXxYtwQ6VcI4iW4uWIqEpgRSxbBQ2DJG4
MMJ7VqsOqGBpJ/MJPy0srAwQFVCNYe4JMLBw0MQvVuu12aMIBoPMKAxw4DOhhajDOugfH3LTadLH
Ep6VczTJTOaRLoMBjhw8yap8CgzC4eH0pQGQvZK00vpGpdOUn7pGhcVVkjhExYw6cEjXyTjPqJdK
IN/Mo7DXZThucm2b4+ceT3j3SkpWlzwg9i67d4j9M69QFqfupS2T4KuDg4vN3gh795Sh20BYL81F
HxeP0KQdfkXXOcRen+dIBryAKxxVNVwIpNuAKcg8ENXoX81eYTpPTr4YgHNLeokv3pB3yePMlR4O
8O6m4lZh7DD3zBfT8SChmqZRYA/Fy+RZzvIABq4SAHQAOLwxbsU4EuaLMxzdzGqNoyECDV2jGvyZ
rpIPfK3Llu5jk2KijIhCKhWAxUCfpaGn4KryJc3zGYB1i2t3RKDMImGMV2oZLXtrYkRqbsFW4Z6a
mol7HnUOevN0g9a3Ep/LMhfTwUwxnO6FwXe4dqxsghpAhpN5k5sgDWB0zaRit6MhyaXOM7nK6bU1
3yWwd6wPo2eLS6uG2oclCn7/vQmNcbo4yVLTbfFzx+weUwsBCRDMyer3vfAb886vYPkejN4JX0Vv
GB3+lGmCf+81ISle8yAGd8f2REdUCFk7Ispjb8Hn2E+gCl+bZJnEx7bGH8sVKpfn78X0v6XO/f+a
LP9PA+6JV1wFAn9Q4LIFfu3q/vWvAtyf/+uHBBezyj/oyXPM4BCJTN0xOPP94MsLAPMU7SFd3nVY
YIKa/28RrhP+gw4m43b66zS93RVh/VODi3SX8yGSllUsQTACasV/BzCPKvCXo5DLgIKDFxIPBPTf
IyV/O3eBswrLnkrqXBmiTkmY4dQttrNJUFPWgxPZwZGkKoWL1aj9LBgKU2f39le4Aj5QTfoWm2ZY
uhtgd856pLFpYaBMcZwPZkjwy3bqzLcksJLnch4IdEo894UKt78hTq+/01Mo4n1Wy5Valwr/Jpn4
y2j05rA5CNJYrsguqs6+nPUVMMn7QvX2m5iceDkbXTsDRPGs/nqURPg8EzIz+NcdFjEjGgpvGmAq
lvbwRepFbSoLO1Hs1XA6ZLPXSwe1Mucob0OVi1IAF58m6VJFbVj4YR3Ymas5nZU+BFzu7SOhaEDh
bKuq811TxNmzmS7tJkknEqlUJkfvSH+z++Krun30HGyznU8+HAiqL0UbLjvCjbKo49QsQSVa1kFa
2dOS2/mdB5FWQhZf7JsFUiHOyhmYeF/Zvdoox7V3vSleCc4GvGrIcjqqzheRrkK8YKEVztEYUFTq
lN1zx0G1ezCNwr0ZQ9TNZj/45nEIw7Y+g0SIP+gy8B8b342fVL9YAUep3say2jVuQangdC0Tjlh+
HCeV7gRhrHAcfBLVVDNu2mGuTl5YF+e+wcJXDSWMVMvrQLrmJKKd+6FPAiK48Aj6RKs9QKxzMuMQ
EyoPAs/LQUutVvd+ulrkhNHaDwA6RE7cSoiDcYz9vLQ+gsldcVSd0E94cgsHisoE2NERRgDSSwUD
HjX6rZhyBiiYhAZNfRF23cEa5GJ0xzRxK8B+kuGo+Zp0WiFTBq26IVMu3JWgbay2cS5sCtNuNmKE
o2FlYnLSD6DfvV2YOgW+NrKqoszFyOkA+YtSEqSIrupBCRdaAPHtXGvaFToeIzVjda2E/5TP7rZ0
rWMyqBt3gVyhJ73xs/oC1K2NcE6B6i/jk59X+8rLu2ch0vvZNv2N4tvsE415EvgIXBNGIRirQRmN
y6NBlMyRiKN0p71WXrdofI4NyLV9H7ewXAjt3uSd2ZH9xBmvdObs5AxFvZ+COjuLgg3aaHk1yfO0
ngkM+Fz1AdM5VGMEvfciol8w7muaOuDxbFseu2x6U7UqTipzknPr+QNupdLYqWY54PllC4Qe7Whk
HTkgu6zkjJO0AmRSgygoStL0q6vbjz6QD1CQNVZcDgSb0FE52ESHKPtwWJLryp1xjqEvxBuqH/tM
0F6oOe+PFts0KBnzjk8vz9JdhNqQn9YcaWaC7y2aZTXScHF42a7aZtzmdC04WOn+qm7bYzW5j61d
PORBdq1NlPZqwP9s6SdMmtCwuvDkJ9NDF2bErZXWNjAWAGBc/YQzWjA6z13bHqBe3khLzCB8BsTE
BMLtxlhD24+dD56toTLSetuaJWmqzpqJBRV/C3RneMxEdRO0qHTDHjpY27ssgllw4zQUHbKcSSIk
NXfN8HTuDY4Au3JWzBFhhPBsNZ0J7SYFE9+hrhRpOFwFqnjX/kKoDO3wk8dyeRqUDZIgtuUFmbW8
GoK1seFn5n2StvcjJABioXEB19VlDhz5WqyrGSU05JVAduLc0LmE/NZ6p5q8SqQzUu2buQk/+W36
0RDduIFJ9w0funmV+N0AcaEtNoyIlohmTXgalszedSzr971N+yjRXgiJ2H+IPXU/jcTMrZnN51oK
IpPA9vQvrCvD1sI8TPHHcfkirWGM2j7vDwY3am8QIHBhxpQ+MDEIb9Z+hOZIB1yk/NQllhVJ6JUg
GdBygwScJV5qXXUPnVexusDqiQcD5Iad23y82nlNneySwxTwZRujWTXDQyb7p6LKvb1V6viRAu6m
ISosmqEzPMN8eXYTwjEKMb7C/vroJdbRGlyP5xjwT1kU84bSa99N6liTzknOZ8xVbJ3LWs7CNFDv
WLVdRFW6uzJ664ngNs4BY15DfEmL8ey2k3FJTfthCJtreOQfvNzSG6vQhHs6y4aVdueJ8DPUji5C
YkcOFWtpI4K7AEc1vbT5YebWwUEABRmxjAaf6aWZHwvmZltl+7xqdCI39B9ufFB3eIhPSAJ6HISt
dVZkcFN0NlkbcdRNmZYUwaGYB33EqHzVN/I0ZnGOR9rIoiQExpSNKOZrDsg6hhQYTE5YYs0cnHcH
wjwLNmFdFzQuzn1aOhCSfdXe4NYWZKmP9a6RbvrWzJ4TTdZwTcXPnjAVz2C9rqq4vglHzcYqQ4LY
Vf84Lt2lzfzyfZyrqzBYPkqf2NCRn8dDZ0yioOtnZ0CwR1OVJu7EmKy8xHX1BQhDMW5c8hm2g07N
s5vhx16EvWw69DCf4npoHhiDYVgViqwXsqlYmeA3VXcJbmWADYpzX8++1sB1uVpqV25XFN++Gprh
2kqqOIJC2ICsQPES2+I5FSQVjuNEaA0UEhG4lwnX4QdRFdUtY6eRUfJSOAkYAy2Hh0qK4Bh2uT7N
o/3szEbzJtQoEuD51ZDvSXKyOzSf5qRQB9XLSARvYe3GPnwvxXhnpsBZemfqHzq3upsqQQxiLu5L
AEi3+Zy9dMpW+2H26lOrvZegc4qnmZhaC8jlzuTH21pV0X5meXWuJnOJX6U2wbzS/Tjas7B2sh7T
g1cQ4xeQ0kUQgcMP242fUJt1u8og3iIZp/xDE9J3oUsTfANjk2zB8JD6ltrFK0j+5RHP0gprCz4R
y0eYQVD6H3wfLquIPSOy/FQ+wSgwNvNkdAckGuXGtgEYIcfiJeKGyQ3923zfcs7mvebjJaord6X8
0qj8bTGE/xCG1fhid+POACV1KWCCbZeRLduXoIGiIFMEP0M3cTaNoYpzp3V9JYcBbnoH5d60iqs+
j/NIuH6zG4awfghKekcst+lwL1o7uCJUrX0ROryq+2V+gkZL+zLMwiwKybO7rvr+S5sH76zOxZ5T
fgg7h/YCKp0zGZ3hgcn3skUnykG38dggyO3d9pY9whm0jIrgDGldKtsGdW657bU0O70pUAFeA3AK
V3r0vMU1/k6KNj6HmXyeu6YZzUcWSFRPxJ0VwcbjfFbAAU66vVM6OZtXJ6pPLZric+LBoCqoBYGv
KxsJPnnTMxnTi/1Yprb5VhWuB1G3orNDvGwIsBbomVlQMAxccytksdRuQHlcjid/0OANB2Nb2XjZ
OajYvLcw2+JTGhbbksojSoOMnneE4wRKzBlGvL/PEWWRp0khat5QaEVlNX5QoT561vSljj3v0Jkc
x+lFrTGo824A9HaMyTLd6JkRIxsloyvnhOCVoFXaC9sCQCpaveHz2DsYXHRD2kMT21u3oJujYuh8
Iq+vUqdq6EY1PcxGs7iy8fhsUiVH4kKmXazsC8BU+zmDbXEoGo+01hRsouzRyeV++LhAaCjGVj0o
GosHw3wbipSiCeoKJM742UwUjM3WIs/TAQWWognrXAWzW8Yn5S3Vzm+LK13x7NHC7DZI1U2gJ1WD
A33cBlClWFIyyA4BeY4dna+ALNbPU9hfexT5NAG4zGXYPANpgEZjhM3Gpf05edmylWZQbjmuAOkn
I7PYJH7DvliA6aidh3AqnYOX2O9FNRBUsbi3wtP3kH8NSmZ32c9gOCPV9FumGwRyo58j+XQe90oL
60MxqW4DSbJ8nuH+EAcg2e4W4WykCa/ErotIpq4gUUDW9XVe6ueybYDjdtR1WR1nX3Jlbs3Z1/c6
40mf18gLwyHpeA7iZ7Iar1uasxfl4PEa2uobBXBH060jKFMD3KSjwS0db+cUBIYuhhLRJ9EjhTMk
e2Yc4Y5JRkXhDal/EbK4yRMWmGXKyz1Kl/aCNu/NgP65DfPZO6REN9+3i0/CRwfzFA07lY/ZhLfE
e14qmAwXC1JQWRMPozs4DSnCnoslw5MwYZBpr7YjfxxHiMj+dB3Y/peaM0dhik90f16Txjv4Zjdc
c9QFOS9JpCn0McYVv9PwmYr0m8CpBDmmM67NTjZXpGrftZlNAFPKEpm2QTTQjN43NJmpWZWNAXs8
WLVrbhilndErs4lK42TkwbPrg162M/06+8N7PCRvdZ3z/NT2/dDf+HX8XI8QbDhSJZ8FCLfVBXUk
fkNHiU0sYhh8DAAQK3qSB4aLcMGSoLnEMbkTojLMa8dp7uVEhSbgSTH30122yYPEuORxTeq2FneD
147BBsOmZluQjPctdoOWjKcmJTwp6I6KJ/jzotKvdo4t1Y6nZZPaVkenzylgQMBR/VTUEqRSBp71
wrYFomyubXBgXa3AGKaqup96q78aBS7XNS3iIDORqKixFPiDOu+bTxbkkWieAKEot2mfpyEojqQE
jEcq6/wY+mlFqx8cYoPb8zwZg7eHKva0kPy7aesQhPkg7yqier65WTeAr828U2MH6oqoqfwE5GfZ
u5OjngDwwmdQ1ivneHmTVw6H/MS41Zp5PbjM5NqefTsacC/eYEJyyEAgSd6u52ArR05Mo49xsEcV
u1WATWNGaISz2s42Abu00q0YknZreOeAjr6yjdvEGYLIa2AYWmkR33pm7135xfIWlANcPMt/9ZOC
K0Zhe1MNRQVlYTm6ikxgNY0Xs6wpLTqoGWUefkYul21bTNpbSdcTJ79LQ4/acktCOkV3SGwP705C
5iuPazkx84GC2s9wY+dZ7mH7Fkdqx6NfwiYrinLcs1y5O1Z0+JClW+2KPDswUL/lQBU8DFI4B47D
dF3AznwaCZKjmsaScMN2zU40cWK4kDt7rjqyvRricrdW7JOoinlFjBxBatNqzyTTEimfgOnraFRG
SjVkQvWdce7ztj/BHyKCbLhZQgzB6/nC0tnFZHXfzTop76TiNta5t5FhboFxJI5VTMLcEBbSM/YA
uQTZ7C6zQEDldXmTeP4HeLndgRq7RWLH49/N874yjUMy0fMoemTlDXB4mEcZXyoYCJ7I+q/Eut17
dX+zMNbZMADY6oSJCfN+EB+M1UrBgHACLmyRr4MyAF9bOrMqk9hxldYFVJu8ARM+L6eJNzWiox9v
jKFnjXRNtaUIfBt9+Zb57jFw2ru5r+dj1kGa4Bh5Zon+0MRjtXeGecdxiyeZhnTUj4xTeRuMizbJ
Hg/miVaKZuN1evuIaP5hIcwhkMNOj6tJrTWrkMOOrl5aR9A6maYp2FuF+cTa+WAtycJPNPa7nHwO
1BRTlCiOhL0gAgAs9EBXYGvG2XQCSE0tR8wByTLhvSRSjGvkHtqpTbfebOtnVHJ3viYie25Ma2t3
xr7vXH/jKCUB8taugP/uA48nK+SpjNOvgdleAJuc88B7xdC6b4rX3ixBUgbf1Aii3wigbEHSklFX
htsWv70pSbuD7v2t6VUeFSL/nLYi3bUOaM+uoUltYfgvdEC/RMsw2WIONTcpcOkNq9ZnWcs7QKv5
GHWDQiTRoOe4LYfROgnq+gaCV2FtppGDOZM3xT9iJycHhtAjo2mZUM6V2qaQdqbWOzeleSY9C9MX
ck1wlgVpWNaUQFiCxZpr02/ZoZd2uBZE+RycziqAlZNrfsyKNr4LWNV60ixM5ZaUx4itAT9pr3+C
CV526whNQOMX+aQim9lAffY4JzA/bS0IjnikzdbaAPlcCOSi7zCIxbge0OG/dfns5/11bIagUoYf
Epd/qyv/P2BmHL7Wl9fya/e/1y/8TnHBOpf2/+fX33Y/fo/Fffvav/7ym13VEytzP3xd+RUdHtf/
6kWv//J/+pf/8fX7V3lamq//+b/+KQ1jtU3981Z89FqBw/hrH3799z+b8K71D2xl5Gaa9M3Rd1q0
03824Wnx/3fXPYCKgdp6lUPDi6BVT0P+v7ru5j88jKq2QaDk+hf/VtPd41v8ReflcHOpB3DJ0MBF
Web/LscruQtN5QTJi0k8MCGGje5Gz9h979LDKqvahOh48pJjIFmzqyEvZASpM43Pm2bIPoyZN1Fo
gzQDRLWleROD5CNXk/Kb+EjyQeBVC04FtJBt7RK/gmQiWHW8QWwn1hXai67LDnTOWx/oelEyvI+S
xK+ZTqI9bFGMSJKm+FwJimE+F8oDi8icDgkEPM0Q5rw1nkhEbPIacB268nt7YlxIx3gxR/8LWHaz
fnZMQLn9thLG+gVhoIMrvEK3MZbFZvEIfPcj1y2T3roSXR77j8LOfcLY0Vn2hnnWAI0H/5CjL3Lc
fQDdpGFPqBrZfKHFZQ7TXhP9NPtb6dDt8qM2Dka+fosubRyviVuuuAh538f8zmEp4bu1rIb82G1j
GnwE1bazQ+E3Z6ZoI28w1s+fDUPGj51KTnRvf3ka736I+P6Dxvcd+Wt9R3rw3265j1DRCQNMwpyw
fB6tv6rFVd4TCysn9UEDBUr8o+3CIZxOhpxGMKZtWnuEM4FDzpfpCKQMys8jnLyJnp9ZxrDX/4Ws
lgf+r08giz/VgOsxe4J7gdruN/F63lpO6bVt84iIBxSb5WJmhz0w+BY9+T42ZlHupsIKuXy2rRiM
kJpUrnfwz1flt49BRJePIYAZlxtg66NC+fWqZG7aM8WY4+cOSzpP6CyNZE63Jlx1PgDH7vWOgfov
m/ReEL7ljXSbBhL8/oXw8rsF4f8pL3kjcVgEHpOtVQ0IrGD9oH8R8+tgyuRAjMmzX+dISi+jIuhD
HhQiJM+5D3kuYm+TDLwWBS29XLckXYh2NHnCsyVwpmUf62H9ZZyWkKtFjJTbm7ewehdb3JZzMQZv
BNMNCRVXHdv5TVAyGLn/89X8VT7KD4H5FyUnqwrqLNTnv03ywGM5be82y/PMXUxdAIHa5jI6A1K4
5ZDaXWuP6/Sgq+d68+dvjSHn1yeK+SFBpvhOecLRMyPI/fUKlsp0hhQtyLNXesMSPzFHQ8hJUeG1
3MPYLtZv7mfj+iqCuy2lFa0NaLQtlSa5zb40lp55MVOy7VgwxtGE8E5BUxMwFM1ouVS/Vanpy/C2
HkrLcg8eObT83TSmtKsiT3F2tDaWqX073XDEGsNPcZnLuXlApiRZTJxUFYyIaPILJ9zbRKzwrneN
jL12v3CUW9cPMJt8zGVefL5yaDcDy98yqoFPVHbBujiILFuXxljMEGO2sJUc/qUaZwphstCCVPkR
wdjrEkNznMwflAzfv8rYeuuXJiWPlEBOzd26vs2AvvlDuBjJ+uPN1foz02li+UE50/LNnRqdcPoe
Z8UwLWe0OTGN+BodaPvGWl5xhatOs2HstNGlVrMlbA8ljwlmNF2qjQpL2uWbHhhUkx2XZMLtei+b
LOeWwKBPxhhO9lB54rX+sU4XftJy8+a2L+bm02j2BV/aXiqu9wtnWyR01wWAe9YKGZNBSnCOFrwN
rPOA5fmnU1OsnzoAC8nPFcpkFI8OClZuEPa+9XPCt5zEY9UAguy3tctYB6rFYq2936WglWjSqiJ5
KCRUjbw1Y/djgfIkzMN2//NLJWtR4t26Pxb2uU/q+aEsjW7atUnejcjAs2KmQ09U13pzQcUTFPvS
j1Ow5gf5E0kMJ2Jl1+ds6ofQA6hrLB1rTBVbCZf0z+/Gd27GL4sLtSLvHjshOz4vx2+vRuoRvKF1
0H+oB0jf5IRoHbakVv5Y8xhQzFwyWPCah2ZCYcMvdUWlnhAU9H1ZtLOMAwYt9bIX96EVrDUDlHKS
Hg795KvpcVRYJLrtQLQFT1WYWutb1ihU+ge3lEmHEAtplus8SnN2yVXYwBokzfixr114+Q/GjF34
YZqlO3vXra+R6mhUM03rE775Yx8n4tfNb4AvJXyDH78xbWN9vpnprE+7OS6mMi8ykOua7TqjoP1C
A2zkOVCL23birjHrwmg86Jwj9FRkQN83XXNGgVxsmB7LASo01o41bqdZKu4Hu7TkZ1V+hmAxShyZ
GMa+kulg+dfJECgI9K6YeHHN3sUqcm2bemjEVhR923knN3eSmOFvaZKOcChdk9T6fW7G60vtNkJz
pvzznf7VRIJp1ELXaOCBDjFHen/bVWe6xUNjtdajuag2Id9w5OjLzD+nCmRfrWLptvaRnIB+alCn
Gbganv78CX7bUPkEPGqmB6INBf1qIPx1FdZKme6k2+kxqSuECy+TMc+0EElOKLkrCGVz2NWpp/oO
HWBAFiZZcH6JGHv358/xm7PAIVQXDwNuBgNcBECZ38khTenYrM5u/uh72qmNfclcO88iq+I1Zc7n
glc2L7GDqIs5yByuHyRgnGy6Z3tBGY2qvG6N7F/hEX7f5wPYOWzvuEYMCqC/V946ayw3WzL17PbW
xGOgAZPzS9G1cRfe9M3oNg9sQ0HNztUb3Ty9h0UIDewwc9ZOxfti9OgwbkJzHmxGt1M90hmsYmhG
jDbmighUFBOxdPwbEUgQtCqRdZed/3xxf9vnOcVgq2EsgR+Fbj1+kV9vssyHniOw3fGYdaJm1swe
KeyBHt1QWcxyeknW5lk6s+//K3Pz354vvjElBi5wHnBqx98KNk2eADM73TymIvOa6o631GcdH+OQ
seH251tvV4Na6qNN3MXyIY5NWvxXf74ClM6/lhsBdCLT5Sb6YPAoIX+/BvAn6i6n2/5Yp8PMo8Sk
YL2RxDnxUlwVPcJd8xDkteIPf1YPcLSrabxO61hOCFcqV9tyb+bpulaStUVRlg0ZxXDau+tK7DTu
95/pxxfGIh+k3XEqlrhDHJjOrgo2aduIfn7KBJBmCZi2ZGy6M/wcRzr9odTJvbNVMZEcT1MMy+7N
hTXO9kK6dy3Ulr5qkqmHhERE3k1mXAhZTpyQCgDGjcA8YuxJ9bH4KGvwL8tgj6uCX4Q3Tfzhz3VX
jtTsb53Sa3VB27CV3fXoMjmKD7lprKu1aWWJTcQX76wb7q0Rh8ozeU2Kxd2stNO+/dx6akMtPcoB
t817/i6vipIPi8OKo9YZRQjHxL1hxiI2X4iALfILs14EYjfgJCz2gV4m/Ix7l7k/V1k1pVbZpkfe
Y2T7OIAQHdJfzpEUb52gmiXjE6wp5Dho6YnmmeuCnGOrs/Vm7zlP5nwE7bpIm/b1j2JhUqXlMsnS
PYFg+JNIh2r32up5wQ5T7awbRTNqg4+SDdrhgxWBqzkGot8ldOfszkvKP7F+HFXp3ZC7Fv38DyaH
IR6Uis2OwyTF0nqBY/jyfGnK7ozirEzJ8nxkeKVImzfkiKznih12LWmqiX2aIrCZ8b1E1o8nqqu8
tcLpkb+ykRUNW6uxM5nQ8h/YiddN0pyF4Ns5c2optdfYXOI15o50H6jBFRPBYvw4E2a8JGd87Rm+
B6tAL9buMoJSxb2B2F8DRh9JQf7Wxv73stnsF64RKtBaTkwkcpjSoJrHnlMMdGqecc/OZADO5Mer
oXtPs332OrebHmx1Wo6BuC51ojJ6j6RytcZIApwM0m8lhbhF8CtW8rC7Z1KgCZFiTLEWTOQSaz+5
KoOKEGoGfmPG2vGBtCA9tieMTQnog6IyJNUtkzXbGEhsQxZ79khUzZpLGS9zuDzyxuhat9syJlYo
PRjMr9e60UJKtU6dOUOWRzDM6/tkoF7iesLwLt2RXr696qypj4DDbRGtkDy38RO1Vug/jxU/77fp
pWtdUv2oY5AerF/l5yYgBrGed0N/EVySH7Xrn5etv62eoIaAAP1fys5rOW6jW9tXhCrkcDqRwygq
0LJOUKQkoxG7kcPV76cH8P/b1C6r9pE/6bPJGaDDWu96AzpubkZMyd4d3HVRW6NbSfFxLWpBDKip
HL7R9OyNEy7nUHpH3QK4Ri5o4GQwsLf/+zP8cnng8Ma1oQ1K8fR0wncVAkwMmQ2Ibp5Nuy+mZwJY
/PwB+Vu+wHRA4TSfyNAuKPD/+9de1Zj/KIJDi99GWaBNDoMIY4x3353wFuilBGF/CpxoWea3VohK
uAds5dH/fClDr/cTxgYTqhySzHtSIj5kiYh4g0WW8LxOA3YbtDSdPWRZuy8XCNLuxU2MJDDPrGIH
9lOX67NgQUCn5BPW5SQh3DgmWSQc3ExuubidJM5DNFxLYBT2MyGtYfrJnC29U72cXMzlU1z1bnuK
m97W1exIzyvQD13LlWQQqP3228dqmZdQ1LkMWjkRSHmJmuZTOBu2ne+nuq9lcbAqZnTzrqmi1oXt
FVNKZwExCuFi6Uzkymzi34hVLf0Y//mYMcgwweRMCkHci1ht/64Nosks+9R1IBnGjNDSfZgLT3/K
xm/DbxxlhE4fmCfFzZdsaOn59lUyT9l3qqaeK3urE2M1RvD9REqsfHVwHGXU46FR0Cl+Z4h6fe3/
/LzYaDMtCDyqxYj//f7zZn45emnUNR9FGkdhcrZKGBoZSJitNMXTnUbRPli1QIVNkKaoA3nkiCaa
4S7K425ZvkTCaPrkZlQLh8CxrIsgVOTZjTQSN63tOXxkVNUW743LLkYqCU2iHj4ms9ew4Gr82rPx
bCvoitYpEYHqaUdpva3inHKjKedQOLEjzN/0hO6/1a7ac4zWDbwm5NbVzoHvtoPl1+Tv+EX/MaqQ
3jSv2eQ2VJtp0/YcA2RH8Et3Vjj2LOgqnW297iQxK80h5RgOP3dTQgTvHlRNIwcWSZ/Li6IH5l+Q
ahqD7GDOMUwuMIleg0DZ+oNdGKNZc9v11uSOx4iwL4ucgdzk2L0LkFqX6VGgCCEuwI+jmYVTDm3N
w+4q0j64sRwjT92fdWD4k3dnLSmfJFFqEs2hTYG8xttJjTP0LpOgZW3zMVKcxHslbIjkpFqSFN6n
z5NywHNvQFwiWGgBRRmzqrpFnRQmO48ypIfTNc2zfsuqY16svztR1OaJIx0N7P+xa6Mhx4AaBRcu
ytra6V1NS3JkihCrj54xehkG9RWEBSbCIkjDJqmPUpZLXWSD3kaTjbT2d+Dj+xMZgNxkCYAN6J7x
l65R1lzBc078DIdDsbx46xUwM29nCTBnHviNtBFcFf99JP8vv9fBwQTfTZy+0QG8+96egppC+hjc
VNfg97qq1fD+aEu9zdvJ4RgMCs/i7/77915tc/+55209/cCE1kcSoWHXd1dQIdDJYBu0PA8YvjV8
x64uNY9q7WK4t4Qtb2UJ19s4zqAjyvtQF3SO6a4h+Qu2rKzdLIClKSYmrDu7pTz+CuQTopf7TR/7
DrbHl5wm2sN9KIATgcvLu2fU1iYZXlXpfSCkZ2JjkpCs38rkOjN/Utf7OR3rKDt4dm+X89lkwMYF
ntvQKsThvx/cLy/Mxp81xFhBrxLcet59GF2NdZKRxnPlk6Pm7cweky2Gjl4b8LvacKGOaKsxXV7+
+/e+s8LjsLJxiqfpDAKPpfpLMx8lUwKy4LJzkeZ3F4aZGl5GHlrDv4OjpOHRBdcTaCeU+ER6PG+l
bdI6+gDuojam6oK1ovsXz0oXPvaGOJaq9vFVCC1EWRTPw5wQCmQlYukWol1KSX3mkrnnpX/995e6
+vP8axU6IQisfrdY3mg44N1NCZlq8YZseN4Q50jJyH/qLXScAsHG4itFyDS8nOoAo7jOk5sUEUmn
9j4qe74USvWab9M1mAQZ8EbJiZTcs8BxHxflBlhugzoj98I5t2WusnPcKbLhQ/qTWRi7oBRe3l+C
zvVz5+x2Bj3GlwGBjmkc15rMHvFepJfB3o5/NIBW138wqWn/FAvWAmCvQYvR/DGYTawyz76Rut6M
b69vDpr/IfB7uO3roTM+LYQNu93b9jqWedCI29LP+sW1CIkdukTXknirQO+wiuYEd0a/DhDEktW8
YeXFhL9xp2mipYQlYijO6PvCgS2LCz0uWvN4pp0OS9hNKg/dyrgkpamkRbNBShNK+MFKxe/M4t9j
bvh++FjEA1zjXvTr2vQ9QbI7c/RniDt6hy4SZPmtEChMKdxUqp8hRLa4Q+eQe789zH799XpT4A7i
aUQCSOTfq4jaJcVJdlDPG1Tr2pXJeQ1tlvQesuD0JNHFz4hPUSQwfbzfHKb2Lx9AC8uwz2aozAX9
y94kFS/LLFgWHxI/0c0rYuZGY8DkOGb93hvjZYowPKbi7e9qkB1eIPlhrJGjgTSI3m1rgUn+0rho
T8HIX8bK0GMKjAP0zGPrmvBYYC3FcCbNgKDwZECyb3jX37qtrNIt9AwHlgMuXDdzMFTIQCOz6zO4
s5BhIJ4DBXBqwMKHvFoavzkhfzmufRA+DNkYSzOmx570328D+mJut0r1H7Yjiq7P5ZVvhbsDKlC/
5bPgDPP9ymG1zL6opuexbH7bZ70v8FwM+VgPjMQCOyTR4N0lF1tT4SVzMX0uq85IvB1nGb9jzKGk
HtooZD3+93n2C+LqBvpGDTxXTwHJbHhX+Y+G5+NA0SefhYv9vrO3TKaPDopPQEJKMCmi4XV0A0K4
OmLOa2b9nHUk0+YmUBBpx4qB1O825y9dH0NJHoGur5h9/HpltVOBM4csxeckSvRJMiPeoI7KmRFS
Tq4Fz8gQbHpWRs8zKSdTFxzL9Z7hWnPzBzheo755gYJ4jP7iAWK0qaHf3npQlolTLhjTkC2szgtO
rvbHeoyZ8u8xetbj5LWgq6lF2YWtP1PdbXO71Gn1Mif4jSWBaQudEbGQwwzLofQZRO5UYMbBPUG6
nTmjv8C4AcowzrjwrgP8qu2bqk9LmuVhrK9wUhPp+tBysSywEZGjQ7D304qR/vfrfl8LsOkZmsN7
sKgIIs98t7ygpKUmlrL2p62BL5ugQ9WVEph7AgGY8XfxFNv7dw0bwwT20P+/NzGg45ijYr3a9HDs
+e9OPHOUBasd7wAYeIsRwtZPKnIsYpyaauZMHa1EDSINXb7ZLyOmEcSMkgkrn7Aq0deO79C72Ddp
0FjGm9UD6ABgJyHg2ja32kayg6SXIP0w6EqcAZhusm33QiyyeWiSYJzNfRkI4Wbcr6aeNKNA6QOw
A1Cx4rEY+04wQ6QJQVS4jZEwrdEwqjuogYMoEnljkz2sB7lvG34oC1XVBuz4aLGGswJ6awlczFpP
PUgLhkp5NiK7tV9hAMBnP85e6QQv+QKpHsojdvZtfoxx7hncO2xjFmGel57eAh0J3zw5LAWU82KH
JweC1zOONFX8YOkbgnLbi4wRY/p4UNH8ODctU2PKpnRh/YAa4xtzMw8wEuaL2bJHpoMzxqmRH3PZ
aVDNa9twMv6YZ2BGiYNDA3UCPW0hjc/uaJoec0WJnIFMQ3AyOzinoVdw2I9ziDR0B8A7F8kxHbCc
/RTC7K3fyG/XV1ZsomL+DiwnsnNSxGNNwjPp46h6m7rDtwCy/3VSnvogtvwSD94sFaExU8IeBmzo
8PLonFkQUwvkIDLngkEL8VWf4XAumXNr1hFN5PMisywlIDKTgdlCC+pV/toLhCVvUU2U9aVXjWUl
+BDGeDnAMiYGNECMex2vd9dDAlsjTKhxWon7Ob8fQqVh1hXd3jgH5FTqvsbglXLydHUM0j8sUq/I
Dh8WHuLQc1G11DWjh3QY/K4ZfqyTzoRQQeOTwD6QS9SfmY40h9GRA0O8LDSy35XbtF//3mPc5BA5
sJyGrkZnRuPx73uMrU34r6W8yyBF6qDSw3taZp+tIA4YXJeViG/wHySehPx6WRXEq9Evw9i9GQu4
Coi3EQvdyY5T8KCAUe9HEDEg8x7HKqJagM8it0zGBzso23YvJteHuA4RgM1se8Te3IYkTRZos4oI
ei+6GP4/cS4JaZRPxItn7a2BdGM+9wAk6UHIdHiN23zOTo6XjiV27VbzkXYplccaVBmnmyWkMFUS
7cjFV5hlnKQTRzjyxgl+P2k3BYl7sDp8Ju/QBKlHI6B02GHOwnrrSzEexjBBj12JUB3ARWV0m3hD
G4K9VcE9zQVKgxEYIuTL5sEnZBTWQ9/gvrRnxGN/s/wovS0mD6+WtA+yR0wo+kMDnvAylVMCg7l5
9YWoXwzLzh8L19CORZ2bdihoydUuB8YCAubAfc11ZYcHZGlLGmGF0pRaLBD5xg9icJwz093yMMdi
OSrFYg28Nrzhu1pgITSt8EcX+dkHzNi1EQm+fU8qeLfEbrJD7Tx/MQt3OXU1UrH9gPfW05DW6kPs
qOYhyZOFLNLO+9iFhnOO8Qs8ykzpOS72WncUU9XZdMV8sBZiQYB0ggcQyuRGwTj4bCrP+xNVpvgS
t13zjLg2vk8YU1yKtkHm19eteyAd0gIIG5ejP2WEw0dLNl1Mp+tRdqbTk7Rb67iMTXaEFm4z3hhw
ISV3bP6hwjH/VEN7+lC6ZnfLMEM8jvi2kanbZPWxKJvlzpzJrQWdL26tJPbg0mLfCxUbVDRPivDO
7DP3S+H1zRcosNkZXoqxH7wmvvGaXnGbVD6usfg9ogbv0bq5g19h7DNWxCgnDXOieTBeEzuV95HE
ZRD/yO6Tlfsk/ykkGlC47QfbSYzDiNPtz7yJ5VviEw3DpMXABCpvcGuLrTeLSctNoC1gkP3PT4tt
dA9+0iqcPobhIsYM5514me8KlRKOgpOh+wEqUUiCWF9W/BYrPhrgA3cKgc4uC8l8OIVFHv8V5tNL
RFj9m8X1di7nLNrlNIS7toPrX6a5+dnlAD4aUx4+kXoR3KA1RsXitHyBBF+ZzyF9JyX2SAjIQYay
eu1LbV9CBSXvWZrpfogUdjyeXcEbZ3gBCTu37hOAndcpdY3b2m7CfUz/ePE4Tp6lTOsdd2b1Araz
7OQyZK+iyrGiGu1q+lB7eIrEKsalumRkBPN8IDS9xKr7jQO1dHY2/8jQCvAEYejYzg7vwPortm/Q
qReVXXKElZwZYsmfGWV2z/hZ4e4G0+ncA4fvwsmpPvljCh06LqWVI93DVKZPsHBXyJlQyrV/WkFX
PQrGsEdjLIfgQEwv6swkJ6sceONlzJgbTr38QzD3u8B8/T60zotflBPkvHw6GT2hBEtk1yfMC5Rx
sbo6j+4jNy5v+GKFs2cqph6pKER0KuiNhkNd21zJwkBDtgtjxfFauXBrMY4xXxvDIII28qASE7j+
pwFZVewUKvlqx6cqfvhL5d1kwnDv5DLX36JSGrd51g1sLnd6SFxnvO1TxES7ysccjQ64/nPk7riz
Zs//wjirfi7j2nQPlci7kz+PPsY5bdkc4thoboPOC2D1UgT+NAganUEi4dHvG5uBw1FgcvNQT04P
OB+36qByjyClKIhiEX51yzHc2y0xvzgUpMMtTDz7YMqxu5CY3H6UDHuOPWaL6WkgMPRjgln/sKvC
MuYLSc4SKCQfKduNZ4tZ0U/pzBw/Uercw3LIsLCzO/N2ZG5yxKKn/Axw7u2maQlfY0cmX/LErFuE
xExWdjwF9cmKMu+UTRa0yRR35HMiw/SbS/V/ExizeHNbLPzcuAtATsin732iU9G7VzFbsxjLE4PA
+ja104qs1hK4HpXkIUtV+iNUot4XUxg+N5aMGCO5yQ0eUdO+GNruCO6Z3JXLoO7qdH7kg3/PWr/8
Xi9WBcLBNFHmDmd37XTHJlxS/itPRbe520WPaTC5xzn1CM+uxwTC/5iqQ+YZeP2geN4FyvwGBufe
TfkUkGDtdGf8wGL4S+zdQ9qo4uvi2gJynocZZJl30Y1yh+azzyyFCUaep49GYtiECbfyY4WM74YE
bQwbOM3OI1nENy6/GzuswSUbNxzQT8kqMorThJ1jdc4xGMt+kk0MXlu3sQ+wv6QhHSUiBo0tpEut
gTY/x5jwQS0Uauk+hQJIFWlHuA32T7XA1/LvDlTVAw3xBk9svVA7Vp1Cwx62emaSc6AwNltbtLDL
Bb2OKC2IFMeOKSG60KlIxiV9Qf+rsSGEJqTA3XgrlkxxpVul4IprY9vW9NXOVH2ZzzurY9T7MqVd
Uv8Re1E54RhwpSJHxHGHDmV/WGeXqPIq9zt7U+ONk9FBGUBeAvvlMPfDsDxAYk6aGzzlDAUqnCh0
KOw6v3rMyr4b+l0SeaRy9Qz9xNHQmuqDYVR60hlXc/jTZJSMCBZr3vLOdnNKPAMC8niqA1dVzy5J
6NnXzkskIc8GsFv6kaG/zmRTKi9s8w6AdvL8M5hUgjNWD/UEqtcIw3U+dkNshEBjNfo9GkSMUfAJ
zLi4djTpXgu8RjDwQ7E2u1lUEGDdW1Q6B9h4/N/RdQJRo+iZox0tSNn9hM6d992uw3LO+/H38MdW
Yf4wep5KbmfTZ4uFgVTnOI+dskBdni/+KwVZkB77bOyNM9qivPqw0WbLhXQGyetIquVl7ZAjtdQh
PQiRlVwTg9X+tc0/TfIaaBcmr9SgGvZuktnoWhqnpqGBwo1SVuZY83CQ6lPgeRvdbOyoKHYL3z/G
DpdfQxR7xhLGxCqip0cMptF0p7cXcsCW0GhnklaoLfmdKRk907OxMLq7YEBA0Z4ngEzPKzaAOZxm
W881/A3tDHHt5pnYgAeUdV9Q1MN61h0+g21NedvY2XJE/WPfCJzn+D5mwdXxvPYRigARNpWm00x/
I4r4VoIIXOiClI/17QrLBqLUa5IJLrnGu/XT5E7Iy6tW6L+lpeOHr+15N1j6xzZJGVeEqvEvTtZF
BIM3GJfCHZwUlCzg0cgz3ffcINMeZCP/IkA0aLI7+uJ6AGIemVSo2yWBIz/sbZPLv8QLpx7Zpyup
vIJL2cLgEVN4ZeFKAgXzG0BD/VFjwD/e1BxbBiw1qBwSeXPmYZsxn0vX049H1iGr7VyLMcHPNIXC
89K3rh58+ZjwTM/5OpDvbHLaxSGx6Q66Izr93PoJwzKRwNpxWKEiC4SfLS9Qa4FV6ijpRHihWYeS
sJNQ+ltUEOMCQHO2ZNPPMGHXZ4UybJrwnQmMwWYcBdrOG1t54JgmLcL9ifOecHH1dKiJzGNWdzMv
JhqT6/KpGg0dVVL51zeCLZdArnV9TdtMLXHHEIJDGcsF0cUgIv1CYwqWwrvPchfjF1wvmazLXeCU
PIKM/FG+KJ2FnsH5k7Cm7FyOkL2ofeK8makGGcfyUcjjLHjGVhXO/NeElwL7IkjRS6+eQSfe5nVy
2C9BF8i9yapNSg1M1e4XRnB6XtsxzEE9m2Z0Dg9T4k1hz8BU6O/Uk5bA17ZIY+GXIO8d6FEmNxKm
wsCl86aXiflB+yaxVWAuK6OU47/wSy0tae0gSPkUI3Pcdh97i8aponSOZmDIfp6+ZRwL5mcTpg85
QWBKWXnq0fEM3+ja0tdKs5HGfdZEVv4RM1gcjXaT07AP26bO3BexJFlxn/pQW0+Ivyv/eT1LOr/R
c1t5vWG6pDTSV8MbFr4FvjFArsZgAjOsm64mVE5/y9rVszUC0TVqVg6pfqI2gSLLyzYMzTt49lS9
1+YdJRdLslK9ZsrAQwKBwx619AHvwhSX0gckd9L7NgYMlr5LQSn9lnudbvQbG9Y5/q1X5GBl/q0o
EIZWmiTi14XQGIFy7e5jOcu4fMUkszT7XTH302zuZhfiVbpfz6MNssyuhxNUJ/1xCgNU/TyXYTTv
46ByFf3gFf9V0ch0Yn1ETY57ZI3BCR5YrAXax+lrkFY8WgvlMk/KhbLN6YaxF49gxSjXGzuPAo8n
VU34oOGrFULrxWIdQIW/xCxfDyDxk+VQW8/o7ZrHYAyYNcpn5ydWpC4mRCZqhOk5ol/nv69WnBoX
dR6rPQea51rAiLCnQ4InsPd5PcogMGXsiQ0FLUKTcWO7Aih6jIpB64jNNWus7Fr9L/b1CGAbo6qp
33obhSb2G1WsP6I1zXqnqoEpVP+EaFWfl03JsEPiAEURIHYAP5o1vC4TYDP9b8ha6S+/UpYg4urr
Zxlp1zm/KnuS8pINdjkhSVgPYt80ZvbB4ll6gGZBBtLo4xCnfLgomvXrWtdL5yKNQTSdjiNHooNI
j6eOUzBHzDRXKIH2SU6ORUk9L/PMD46FV84cJzUWw15wGfxCnwRAg7rmSQqTs2/G3pFvU3H7yJp7
Tqac9KXv6wW+zmv/5jfgwMqnGyIolNlpREvLdbG+t0CYetFvL9uHLrO8IMfWo6y6SfRx44+xvp7T
stXcsQAzVFaNJp5Ozwg/rpQuhoEGtNUFoi7Fb8+x/9Bc7zh3yYe+uYnTqnV68kttWRS3wJ9h3Zyt
FoJ+9aGK/Glisu2XLP4zKH9uQh4PQHOG2xztOiyNgZE+LMfehQ4b4T1A1qGPrd00anIKrlH6EHPc
Ru9ytI16tfqmdITaF1Whuu9tYUmgbKfBBiU9eOYwB+PJsmY9KjAZIfNknBI65ZscIk0fR4KiJ95M
cxz+4ReUj8/+9crBhvZ6f19B/oQGlA9XBpQjb+1KX9oGEEwt9QOc6kpXAMpPua7ifPB4ndtUfb28
+HvfSXYOCC7V7TbcG+RSBQK/FdOU6gaQn6HTLYYvLh9twRwQLkVnYhjn7cqycIvDYNBSHsaxRiT1
iCKA1vSQOAL172HjTzOy03QzTZ0z7C9ZFy5FdBrWnbwt43VDV2LonPghSTEnFwQRhbasv7XWNNZH
iVpjmA81iiS+xVbpOOv7x7QtcLo3iPjX5XUduOBXTlTgJY8Gj7XmB5izeXem2+hTV8A/pjDD4Wlg
KygfHOg5Xatws471obQ9wLzB5qlhzFjom0n2jd6hWSxgne3SiSG6d1ArW6ANQz01bwzsIjCwMlvc
tfCyFiwXcSW39BhjxcFzk+DtRt1WCX1RNVyl/MSSCFf+ZFf4zaC4G/yJH7wNhowWfoI4bJwIen29
CRSJ3iwe0iloXZ7zvK5b51FS9CGixblJ/0yLK5j/LpE46Hb7PMO+JDlMcJf50YMZJ7BMu5IeSl4q
f04a5Bsd1RFTncmG8L0ndco3QJyrZSzRgV3L6G1IXzUQ08LLYDhp0B7+nnyhVuO94ER2LQooWvhg
8loGrzfiEGGn4d0ZHviPd+hCyDESYL/U0/UZsY6C0j+7ud285rmnyXpbuQsI0/ACmW2J/iKbuWUh
bWumUbYe9JLQRT7iYxc3sGzPYRQzYzinzBPzB4G3LuUYVZneNpMdsw/CwtSbbHuuUO70TomQZfBB
Jkwj2b3myHHi7aI28PEVIvpvLMv9ercBpWti2gwYOR4Dx1wqech8B1/jm23NbJ0HpOBrA4IBTH/Z
jv10HZtjWHO9RcvA5FNtbdIMHbG1DlWRNsw/1o6UwAU9R+zwNeSZrZf8tqcRbK7fnZ44O9XrYG62
AsQ3uwF52pCfpJnyyLYD2yhGzQXmy6fQ1zd5X6kywTroMzCGGSuKK5cynB196m4jP3dGbcJYcb3a
1hEzngv6ytmO7Gw923tT9PxlNozX2iHLJH9a58+piF117scFA/KLulbfYeZiaYMtiIO06U6kFiff
sa+h02Sn9UGvSy6iMuQZrX9lD7mubwIeAReAWeq78++32dv6ckuaVr98053Am3Yw9rnrsdzUp6nT
U95TSVVc1TMoHtlBOJ1FYQ7C6AgfX6aEyRYwPpCTmey2tb6+BweHSb0svJZbvgkT/dGD61B1K7m3
izyC0sKvwu9H38Xbn4AP9CvaKAc0hPqCtloP7+IjJtaJB1Vh3RR1q/T3/5uaJzp99+fToJdrNU26
ihFWo4+PBhajrpjBWvh9iOJQxJ62j4xdFRBAU0l9CzuiEcsL2bb6JToeQz5KqGsJBBtaL/X1HvBX
QAOM8iq6WxZ0FqfWwaKDbLF5ymvNVna1BIPWTi9ac21JNeOV553YUndim8p0sAKNo0TziNnTHUEU
2QgNA3gDqtHQT/plzKswVIJg84s2EiAGrprhsjW9i1fozmzjuPa90vuTqKean6nbNf1ZrjXMVi0O
0Qiz8KDJP9LbdfEIgWm37S36L6pxhCf68CfXl4ptBW0SJwTB3HuggwH0bK4b3g3N6BUbWldyabBs
aZKu8/txsvU8ci12t6sbDT9VpttM14NPoJ6jDFuZrSvzsAbVYMH4V2jEvlJZGRPoIm+tolp35Fgq
10o/cZVm1mXrSZFn/aDARilvYuPWWtVlNnav+UOfIEnUh/fKlXO8K1q2rvXt2RnCwWJvt8It245b
a80pvWoI5pUEuglznW5mFgHqr8unOEb3+lbpcPlTwEGmX+8Kd5mpusJk6x268W9NlQ8VBV6Ov20L
MUH0+WPQF+Yy7mtziiyqHt3OyKzRLIe11Gam0LJ4sBPST46UIzWf4CebZIlB9NA3YTASwYFeHpNJ
FsaGz3lOdt0XsaU5wdcPy0U+a/5XgnbrxYkyfXhvFAi0gPp8X1uBcD3lt0cN3eoKYYBi8dYDv9Vc
mmCKhT09hMCJ+D/6q8TcsqnlCVVjbsgd566d+GKbkrW4HUBQjHVdsuJfawNkTBAHHtDCWB4Yce+M
MtwukbK10zpntnVtf/9FcrZTDCnZXyazIfRecacfUevkbkDsSdoXET5u0A11O7AhmltLTy+mL5Xt
T3hra3hhe7P5qmlmm9IlrsthgzDRW89N8wI9Fzps2aAnf94gF5VkXWBDCZ7Mk/AN/UiZwl2pKteF
vJLO0Bd2PLxqPavAK6liqRM9iH2OgXvxulOaKRzbB8JzcvlM217OT0UNAxT/Pqx66jfIl1qKBi09
YFNst+OqG9mIyS0aVw6DtKZNIQdH4H883FqqpFbBitJpBpQzRtKySLdzLxilvg+msNS3Xu2auuxp
fKUrHHWt0RJWHeffhqdImjpdVjaD3qpbq+T4oy4bCCPQgpHtsAqqWLtHNFgnccVUa+UmvVCz0EUJ
3iMvNpRI/oR+zwlbLlLUg4oq8+r2QCaN9pmwvFB0E/z2OAdj2j4tNr4gSk/+ZGg5LZNl/YWwSpzM
5oxGIbQwRwI05FMXVuCwL2HG8QdfN/88PjaJXqRXcDyUqBnenMWw+FZsYs11H6/A4QoLbKTa/LqJ
MKTU50Rcu7rMaExCNsB60GHoLVhWjHcO3Wgo/oFvrcnz7NtRF8mImzQPCLx04et6S6OXwlaYDCvA
vqyV1Ea0pnK8/kwT6hAo5FrWVGWgz1QDaX/ARAw7Q8vc48nJiU1sByjTzeh1AaXj1ks6jIX5KGt9
YF1b/L63Sjs5itpyu/wT6LIuzOFm6SUQErXMl7NmBiOAoaj8wxiWB3Iy6ABX0EIUBmkV57C7chpd
aKZ877Vnlq57Rchy1Kpyl8Kw4XDfmFbbpghwwGRTgemy+1ycR3gwcFR17de6tW5tm0rMATszd1rw
8g2AWC+ATQ8VTW3SE4jSNWnL3Olaim6Qs7mCxz4cTV4hXt76WAinoGKIgbBANwPVkuo+dJKlxhTG
3klccy/Hqp2HF0NAG6WjDCvLmm4XCzkFNZNfFv3yoFCRTN4jGd1RG2msdIlVIX5OjUkNdcLS284+
djnsGswLbX/w8AGOraRHjhRAvaJ2b5a+32d+N9c/0bOQbXYw0Jbmj7TaVnHwFR4g/R8tigQ3PKBL
FBlo0LI4wVERY5OflyFQ/kGjUdZDmwVVfTfUkKLEmVCvaf4wi6F3LhUxscULcZLGX57BWPel8Pto
OPlZuzDXzMrZB46HOnUriTP7aqq6kY+B5cTlmWyPBbPskly7DK9BOzRwN8biyz2D+Yn+A6mtCQkx
5F/h5SmxCb2zlwz/bYxPYQZJO6AuSDh+oZu4BKjsOi8iMcccJ/hfTivG28YbfAlSQ39n3RPVW40H
BbnLP3WM9fpdZC+jvAvTYjGJNGqjjpSBPkQnmZ7cYjTQbKXS6B8M2MPFTB1rzzFLjBEggdgEYY3Y
QNuFWeG8aFuGxM+7X0iWhoWE9fWAeBFiGXaAMkVhg48f+jMCmQTng38w2QYO5nsked7HVPg2hbbI
hyC6tRpM5PydM1jmtBwGZlbjUyH9snmVXgWrJRqEN95ZVtDL0+zOdoVitTBv0izD0htb7OFJ4XWh
LjWIp/sQFS3p1p4cevU95FBW35VJchIYp+F287dyge+UHxEwDy6Ooj0aTJBhcs/f/AKXDwOi4h+C
N5HEf+PYykkYErFE9GjD4+IWHVijry3K+8CR37yF8goQrZ+owzexygocBlaSGPcwY2z/AyQZnsyu
cSMiz+Cx55QzUILpGdK59NybhNFLhYFZb4KiyvVYxrdedxNqvSi2Qnkt8e3rUYSbaDj8EYK00xys
JZJMYo2kEcVDPWmvkqaVv0l2ARjwRPRF/sAkkBJq/SHZOr/k9NO1+fpTLOvq6IKWiXHENstA6DmG
7DD2QTwfpqt6cbtwVshzHZHGDtbn+mx2YJvtoVDrjd+TFMc3CcrMQPBmL4v3JR7qxgyfJnepjPCY
d7ibvqRpoFukxYLp97NFnSUrRmq6EP1/PZsujiar5nRrQynl506FcfWWdrkf/xhxkuovkzmY5XNX
dK78ax1vrt923nCnVpsvEWVFB5zOYwrC7BVYizMMaosX1EL5fJSgi314QpabTM7BEbG+qPN17pVe
q5KEL2nD4cA8Jq3uvT5T4XmeOqiZsYlppPtUW31SzGcMeTpUfb1HO4E1tbTGlpKir/In36ni5WtP
4YF20YdIOeD1n4MXHJ0ux3js1S7szDLOsi3SRA4fg5YfH9Q3UH2saLgToFckAu258AVxps4hTTHn
I3JADVWym0rTw6C5qZt6B2nKxumajlM+qinCrZkmCJdN8kLD/JRSFp28qyly1M3QkyB5B9EJKxv7
U24atfnYMig8oMQi+Kotij/zLvVeOhyubyS+yt+5fDpSrBc8/uPIi7sDzEN+aRGI7g4QEWZsM6jx
55CCwd3Q18mPAhTzsYQmfRtmw3AkVpCN2IEvuz8U9iJkdiFgb86kTE3fGxdKGZ6/9piSJNirtzpR
dnM/wwE6BIApnxovbO5GM3PvEaw4FUkQqJVOtlfidOtN2duMwP2J063gLWeuOKVl6XwRqjFuAhym
MU/QLuE4PY6EB9Bkm9/QUHGqFUp2f1CGJLctLx9vTYzPneCQwPW82KDfP8Cgp1snSQSsjyYiBIgR
hM7GUq39xggi9x5s2jxSWoIxs3CvToCimyYFIbf8wT8nAZXeLmWs5V+wXU8xTmejZJDB7PZtqUoY
SIntO+ZOx5bCoyBWfj/bqYstqVk/QLFmWlwFhZ0fiCCamdvVElfSFF9TyxnvM21hH5oy+Nbjgfk9
FXl/C/PReRoni1UW+fEpUrYJf6lwb+2xJTSiA7cnJ8uMm1vLsuWf3G3cDMPS5n8alludRMK+o9X7
0pe++BrTD+mkWexizag8dXYXnT3PnE6OM5nfsBMVL3Hq+XsvytPTaCzxR5HB3QlGu2AS29vT3qj8
+rFyHY7U1MBaFIZdWZ+dMkh/EHptfWrDVkzHfDCb73Bf8ZyD2QgA6ApjUDuVJ5wssbKmfd2M8Q6N
1syk2sjVY9iRqH00e7ssD0NUORBNzXQ4B34wvuJ3mcgDzt84qbvkiVj55N5lsWc8eNzxd0vSwxsU
s/fJquri1Gcxzk7lFF3IOCHGo+/GMb7A3eyTI+eS/BTqiA1Z/w9n57Ucx5Gm7VuZ0HnNljd/rOag
DdDwAEFCEk8qCIkq731d/f9kZ3KWaDIaOxuhCAkCustlZX75vQ65xr6mgnuaomT6y6z7CAB69EHk
rbTu2h0XYj1bwh3hkVDSqQGJTvFOrqM5vOOw+aaLwvUCxVDxZ47PvvMx9UcsefjEhS/wgb8T1swv
WPqRDaRrozsQLwKZybnzp9kjIpLt9xq4Hx2fJzRn+HuNkOgvczuG0IuhBgCqRub2EJsDXYwqJElo
XWgFI9zvi/lhzaKsvzMnaPhX0HNq44o+Wma8LktPiuPWDybfeYlGGB3DBj02R9nMJi1jYWHKW/ag
62aRsfDzQuozqXCLhs+qteGgRZc+JNmawSTqBdC1JtfQlVnf83aZdkVJbtDdrKe4uncVyrvbCZvV
dEt4malfmkuyPlZ9O3nE8jndY0LWEK7amKDFGCzOJZS0TaoDsJMwAKixrXOwoh2aiH65ZN4loYxh
kFuP6ZA767sy4rc8YcykCImyaC94kFQw/Dnh4jdusxgOTK6DZaB0flUbRBxfWZPO6w1OGMnCvsp2
4BmiaoHQArXlLSPZrJcE1nU1Py6aHsz1VyC8rslfMH0qMmw5/23c+ROrROxs3l6WCePZ5DUgL8s3
ERucCkTteTX9CindY1yBMjWbDGMZJqDYqWvmZCe2x7k6FGZvIrzLsO7tCV+tjdQB3h7Ev0hoqvhD
BSlaejsjLjh6kY2GtYi/O/7ghHhlOluAQbT7Il3DdT+75mDx/1LURezAcHsR+NDQ2zDrbmxE8pDW
KSdm3dwNQCP8JZK4ldPw6aNozwYvkOhupcMwvjDfpeu8H1O4kfAoNbvFSDmRJ6rRC+bCvNkUH8ay
2svv4xwJvHlVTK3D19frqovLYwMz6zDsrC7gmNLQrMSmqA0vSBAKgvxTKW/ERL0wL78xS/geaUdG
P+jWA450Y7JcF9Df3OGC98ixmxt3JnJmfYpwk+ECShtwxN67LQGxhBh3hdjSxwFFQrkxmhF23GHR
U7GvG/EVcIuDM3e1He8dYCGscGxQsDyBcUcb1tzFZtgM2W3UTA0PbMVwINGvYuR/a/iY225ipBfV
aOfhugXjEkYecT7hufIUUgm5n0m2FaeSWKWDG1NGUwFdh3oGvL6d+Mrapnb6oJpXgZ65eM6U2dTF
9Z7u+GpZ99D4/XreBux4MX6wMmOlCNXaSJzfigkKNqckk01FeCW22zxyDcN8FPJ+N7EB63Q8ZMiT
7TLRCvbRHXLllVNhWieHkIZCkgdjlkYwaPuwZxtQ7CqsrsjNqiu74SbaRt0xQvHLtQrtkIXAR3h3
S1dNdo+GHl4num558wGDQmzAdrgCe110p48mToCkIUTQay+zJRkH777Wm3mOPwLNFiA1pps5HL3G
BYe7UXsDkOUV7miMzKukBvxDEeCzu9E3o7UE9rZP6t647aSPHE6GSCXv5j5tnIOWBnO0j0y7c5OH
FF4g5zgkTs1H33mfj9Kz7yRDCNyRKvFWWzaqBhf3o7eTB0fHfnPOq8cRBaDdgsWblmaB9cPwLzcN
oZFIRq3epam+le6HdC1Ez5N8TLZT2yUeDKfACqYyhZGj6dYoA17wgcYw4PcpZOjQv7BcLcClQhrS
ZEBF7mUD+7wIt3BXyq7aoWzWSjKJ7ZgS7GquO527O+KSCjaGN6Y4nvK9hYcDSDk7Ie1JOAfCNHeV
Tr0OX8HfxagPXHuD0zb1/z62YQqT22OOWA9Gk5Zh/Ubzl9IWqndtIdoh5Ffs2Eh+EW45xIQI2yDl
mIdVdo673QZOXcBYTkHSQ2+PF9pU9ze5YVgF1vLyg4uZNxqM7p4RW1Ayjd7S7JDw2PyLmrUn5Xk1
vKn8TWEpkVWPRX0xW04xogfSGPU4V0ppZ2yiK4CEcXSAUk6XCGuEmyWNqrB9WOsMk1pI0VmNI2SZ
Bg3NVhg2R7+sqouTqrihIp5JG1rcRYhGlXa0W6NQS/qtVgyi7cLcifH9g+ui42J01sHY482kdKPK
hTF1OnttHsG8HKM5INER5lRms4iuJ+Jmqw13zogzBOwMvIL4uDKTDM2jaLUpoSQZ98q4S+nHzBqZ
JMAcgLVXg/OEmPJSgTVu+kdniB3u3uwcNndXZYZwES5vdPQLChhyiyXiXTEKvD7/JrzV6uK1oFt4
T3MczPE8w7SEtO47l9lWKEKJUV/vI9RjtC7ro3+A5B8q+EH5TSjSx/nDv1XHcniTVhLDlfZO4NAr
PHkNR/DlqrD9+V7h6IpwpUSyEuUnJFR0A9EfiZdKtR7/N6YCpjja95MCLyRehY5h2Rbye8Is394M
LE3Iro4dks16e1jgGvUMUmrShNlA17ZD0VnptB/rquJdCSahSosTQGUM0CRbQo1WHLbwqH+MKScI
Xo35HK9rADrDeydbD6gFhTptACJKvgwVqfNE7GZk/NCExzqCb0xYgN1iHzFxU72fv+sYiZxcKYsR
3iLM57jVYftyqsy1AacR2vbRQxkRsFnvKUf8srqgFGHY7zusJ3gvaHaIlQbeqYt8UU7hJHnVhQ8D
mBWsuDL9JnNSqA3DMNz27BXKi9B1Uj7L6zJjK2SNMQnhR0BT4QES/RlyGBPOTvGyJLfVs7FZxXU0
KMRRFWvCCFPRaWbDCchCtjSS4WVP80rcKX9oxZe4Q40jAfGDsQGQYfb0ZAq7yASGwOJBa7eUIGWK
yQEWTlg3G7zD0JAEltpMqQA3tUkX/BBF7YQcRP8p1ZniH5geTafblJgiLLcmZBi62r6mtSzg+Zgf
jYTnyFoggbNlSYYN2C966gvFK5Pwsz7FODs8WRCgsmcUpNCwpOZ3LsAWwEiEDagY2pnVrhcDnNyq
2AfSLCrrjwTDZdC6iaKLx1DfSJGyanwhcBTQg1+0blJdjxPrHVktY0E3q9IyP57I/FsxrxhuorUQ
BI4uDQRzRTLybb0+8rVIHOaKlDWT4ja2DehPduiMPIKUqpin5H0IMFkC+mll58GhDMCql+tU4tzq
hL3GEHSXvvWF53q3+GIaZyMosLHc7ELP3hRlnrcCiKrIad067MM1c1Ol9A2GB0cvMWa/9Gle5OaF
2cQ2uN1E7ivHRg8RcV6LvHlDSRvFe8qSbI6GLeyPJdEuzIS2DDZFlSfouD1sat7ANKKbEj0l41RH
7RXxQ258FWNDT2FX0xbnAIrGo2t2yqdZ8RvqwSUAa3gdCQATm6lEjzTQN4VLqSrGt8YScHDxwpIT
MyrWRvOgbqZJNuza7n38w9aezMjWZ4InKEmUgOrjpj50IKgWv7QToliWqHoIvRYfx0ASIS3PFVCO
gsb6WRj0EOsMa+vDkhQz/WNJelBAF4skQ0z9oDAmvA3EU++J5oSiiv5ElNTShSozNOjxB4NUop60
2cWoEQdAdvT15xrnlIwa2jFbYUTmEjQ53lYa+3rrxokMMMStYmCrl1FPSm/0NnUTGVq9U+zfSD4w
IF8xyCSCE9SYaoH9DTndCPLz5Fgb4ONeTUvaFT76BwElLXQEomM1oqqEXGL8sms55joT0gWuY4nT
bDvkvOEzsktj0q8bswRp2IOBTRN9DXnFztTWRJXOJG4M5X1VlQKiRPmfEUJfucNQvpKSyDQy8Voy
H7D21zMytGT1QMZhO0dr6CO6o2qZL704wlttk+hFnF3XpmaTCphXejQG9z2bUMZkT2eAaSj13QZm
1STdQLQFsgKvt8NYxINB4tOyOaz3K1JBUgil0dU46kdSlbR6U/wDFi6BxxlMKHh0lUEjZuplGgSO
qBh2WTsITivhZWJqo5wSzHt199Ze67jkqG704WqtO/8R200nQoYgdQ+Sz01sH3VmEdbik1BxBoMC
E7TH1PeVkUNVwgU9HGEhFlqblOhHbdNP62c0sysfyKgzgLyzYYi84RrKgKCICCsYzjsE0uGNzMJW
EE2Us5MC1a0yNxZ6kCQtf7FRwmd3tplBP9307tJEI3GVHWrjJ2OOR3dMt+o1m7QpFMTGZGpX9HNk
dLaJkT/S/orxH4Bvc3yXRx/6Z3GXVJkYwZbbCX5sIkUJmJTrWIu3Jls3/ZvBtbdimGhmdL9jwaGt
x0CQsKpUZyW68BK8DaJgI+lajTPA5kRaKRhEGcoPpoKIq2UKkUhHmyCMyG5c6nBYOWEA59V7aowa
fjW0+kD8TpXjtiT1aPTZx2JbjWaa+y+L5/ko5SR5Q52PIt5IaspMelxtfVDPa5BsdQMdK/ti2gCa
mLBj7NxERkZKKEB/AbKHCcidylMAI23ENCm3g2MdiwE6lYCK1ocqQMfpAONjEf41EqTT1zARzl/w
9KBzz0efklhyzOGTijmmk3xPpufjTWbqB9D2U9r0021RAImlh3pmn6vvR89Fr7F1OvhG06UrlRG1
5N5HwgPxNacfgFQhWCtfKNqOMjN1gYqPaElSGZiAANYlbUhNMZLapcglarkMJanOMQObu69m7GKY
BBVHP/pPIiYSBUgjJRYwK3XBMnCx8S4fR0k1HyVuCzQnNiy5hD6UUGeQC6QiNSCxFvWLokQlLRp/
fJrwYeCVUB2DJqtFY8cpR8FOiBzytSEwuPDWeM1h4HNVSvoGkiXA40zOgOvRKKY98ooVK2i1kU8z
6jxvwQe/GQCZSGrSfMERcKTeSFXzqRkJQQE9XojK5nR0+iQeWMBQSsOSYw3Bsu+5uaBTKzmO5Hon
c9iFzlXHrKnP10TXhZiUqutWg0jdjG90GdjG4uFIwrOCwtXlq0mY/DWztjY9hZib7qIJ0ybKGANr
eG8bm7gGX5kjPMvwYpLFXzk4Kwv34pjEwt3Mfa15+a3TIvcCxnWacPqK9Q6T5S4PYd7Y7Kwaz/1s
8z+pZWUPrRlDy+r2WQuu5G3K3hHdLfLURPuDrrZopfm+IfoXjAufj4WDeDSk39EY6iwfKG+zFi2s
h83oexMHYVS3NCvsKiz74A5dcSr6V7D2+MbWycW/AjvBsRjDGzucv1jEnrmfJ9zRuTBF06OLzCli
S8bp9tbABhuGMpWmuXFTM6s/IfEQfTqr9UWfrltnMXJl24gCouMH1SiKZBuwbmvxUg4JWJYGTSYU
WoDz+4nT3QS8EiyfMBdi08Ru7rjb+G4TGedti1Sjsu6nhGWGBK3cm1OwriMKa8tx15nTWiVYK4+p
ld7IcXf+LH7YS2KXGOCO59L/4qmcusB4eqy5ttaZd/5RKaVenSxmNEBQPe5r03kUFYiiKxZSjRHL
yuj8yZxY0pgG5nx4DMGsMUg9wX3m7VaSfM++6ZxwvIudWQjD5pEqixnmSEdV2hDYB7gLXJ4/8A/P
wgGvN4hrt2mLG/S43h7Y7H0yYQJ7uHPkgushz8Z6XVm3DXaDz6qqBcZkIGT+ayTr9vOncXr9NBbE
7O4Z3AQ20qcuhSBrhNsi1L8j7kN2LWPB86eFLVh0bPuFIETt5c8f2XgbZYXlGoQBgBUbCzZQAe90
b4t0K8LLO9RuY6k+IbWTfc+e3Oy6Ra56VGopGtQsdUGD34j5WLFxbHil4UejhkDxnvnU6RA1DY97
4dCoCAzMkk7bHS5UFqzbQv1W7bAVb64/qhLlEJWiim88QanLcaTe5p37dNrtMLGIC2wyBwxM2gLO
6e1IaV2E/I4NXgxCZa94cktqGMy5Uf+wRH1jD0iAe0//kmeuaEcbVlsaX5qBHIdoGzTkLdCGjrwA
XY0z5nBW3nG6PIlGcOhJQbcwCQ9y4TqDEZycoR7qbFOa1b6dCt9f498sp+3r7Ap/ERtXIOZzJjQP
t+Xid5M7RE9mHtOAIqePZhgM97OH78C0L2mueMM3x6UpR/aFg7NwCftMrYbYX6mBgLZCrb84f5dP
X0f8PWzHN10THxbH/sH8mFlzJGwg8EiWl0k68mWrcT1hGpZiC/+oDSRgCz6nsRYOt/r8SThvk5C4
kabFw/Y9piPcUX+wN2VlG0VHerlLkc2x1IxNV/ntXTAGefgSzbOGa0+vLRC5nlbmd55rJoPZEumi
lOFeZt/3nrPU2SWSbB3uSNhH2ZdYM4hAsTZuZ4zYRPoDFWdyaS8A2GwVImGhNRlmRD+L9ixoFJRY
sRipYrQp6K4R5qN7wiRbdXyraB5hq7Eew6x/DVwnoBPa0hkSn5PdNoZExVcOE/FOsBB9RFIZSzXu
QhUUqsaEDpDpwvCBMe37FFVqwnMRS2rPkR84CZ5N1ui1454+udX5JVS/NKY1PGYL1PxLfWy0OuIK
4mEoLjMpzYr8TnCAcjOOY33vOZRm9U5HB9D3120T41y7Z1Mf6y/nn57xwxgivIV5Q3dgq6HmO11L
PJ9ZGl5+cqc63bW8fCoZ9nfXtAlRFhEeNeUBSKRkZjvSRl61FBuZYwUzXbTNdDKiuXsrcDA/SXKS
uuwCaK36pM+4DE0QR303fA9IPcVRXUBULOIE7iIC307NtS3i8mhi6+0texvyZf9Eexdb5JMeWcgq
uEl5o8F8QuwPV0Zo5eS0HY+wY/T33o6TXqiHQ6VLSI0buIZHA/gEsR6hibceUNutt2qA6vQ2w8KK
dtp81Hv+n6oDT4fh7FigyZ7IRzsa2n1XMIGZQIBKneJWAYqqmGtkqUZ+YELdCJSOtds7rd/Tfj9T
ACL/wAd8p/X+Q6mWjY0wbJzq2yROPSaagn2Y+/nb8XMPw+VHL+gE8hYa+N29F5Pyw/Et2khw8UST
3YYpcDKll/kS94tvxDcqEmFiQhDbqzdpLYXhCJ1EI0XR59+mH06Axwwp2MVjl/Kf6fntqufSSXSJ
MuyucdA9zh72cb+lFr8INqyYlx028cmlA7fX++388cUFfo8x+DAxqUuEHyhbzB8WhGyebLKfouUm
ZXJZP/r+gGtY3Lkh+31OutW6C9ckneudQW6eVkVUgsyjAQ6kVIaMuZPrzhxrtNaiam9IFImb4d6z
62p5CYo2Xa8UmF5mRmX91hutQLVBa8TOR/E3EsK+RSu0SQf2MJ2HQe+6JSKD7s9FaxZiblZoPfiG
mOHBJgvGEAokITYaLZYWOGSQgatPoKqCEXH+tp5WVhhCM7BtFgN27mKte/tYQ/hOM+4R6U0fjFiN
bCB1J5m3IYevzRosKbLRQc8lM1/In6bFN/hxN2LtAEVucN95yM7pQ+Ze85h9cVZAW6dbkSmHoA3z
LL2RdNTkKGqTlZ3sCJ2/+B8Px8wFkAP5ztNZnk+ebZrgtxKMq3MdCV/P129a5HykgO0lof2dA/5Q
mrHosrlhEiMrUydI4+SQXRfOwkWjuVZiJuk1MEfIUzHomATsIoLrxvwmXqBEEs1dupgv3ZsDhM/8
giyuUG9vcNTI6KqpxpUKUnEiXchppHp0PoqXpfgI2wPIu0Q1kujy6KxDTxK2y7eCaTjC0YJEnHAR
aEYtJbqs8h5DWLlOxCFtfMJXjgRXKSVTUjNnGIViwEsKAaSTkt3SLvEHSfgtJ9EMSnEKpktXhfh6
PSWyhkNohV9QNxYivqUYETy9eEYiyrpv1Uo7JqsOB7UB7dmiH4UVlEgMZiw1oe5bvVJsjkiIEFqd
lkwcDqI2BVVUOnSoxnoQl8T7w5HlfehSV7SOYWeKporyz4DrLARXinIsdxS52AK+Lhi3dRd+q9lR
v5larV3cy64g2SK4SpuVXDO5T9f1CTcXhLETos8LJyLT7lHeLLVZUdNxKpWLqoei+sYVRmrri8KQ
aXEd5f7H7b9sE9JnES3Do/e0Xjr6kl6GpAItxlZa5aqdoG8G4mZ6zSgENwoWwxdChGomx36jvAPy
Q6qktks7sZ9yVKEjPic0u2yqGjpa9d9Ulz6R6ysSqS+SKA3Gnyf9hogWh4COAhfQlDZZchyupSHk
V5pUpcIPaMuLmtcqcK8Ls56CG5wau+FjSigj/A9azc4a7GRZEgjr5vICZ8auABojhS6y8CexbXpG
+CcWXyA+JcSu03t3m/2o10L1pcxspI8KqjItwkQfQ+Zx4xrYjVr7Ks+Ittjwv2hm9VmqO5dKiV7S
UgigRhpEXvy+ygY30u/eeogyd8qXnerHKgAfCbXoQaqOZDhgR/yKCwAi+w1JF5l93+o49qDdX4ds
/SQlR1aDDOlrgaiPfMo4XWPnRUqxgVmH4U+aGYb9Aj46Dg/k0Ra1eYHhlba8ePaKavQBcyMhT3YQ
XgOIZc60dtgYp6vR5btOQoKqWUyIndBL44or5PrKZsKjdclgZa/sGuzc6rSise8BQa0XChdmNhRE
/rXA03d88vys14AhZLNViSJbOQuoAi5YXDv5DXa6kT7JYT24M69sdnxxRzysGuxwR9/sqj3qdzEM
JW4darS+D7VmYqqwHSWzR27VM8KgGJhSOZiaZuroeDATJLnuaiwJaBcrLyZljuWmmAa2e3S4zkA3
L0dIAc+0Dcd7L7OiCaKX8nEu55jFVl2pHGL+4qKTVMoiKcFTBlLyVc/8wNd+w6dytPaBnLoUDKS0
V/LF6Y8GM/qxz61u0zclcoqZLrpkKRmWDXS6fsItSUoepa+KElLZuIYz95AfG+kvc091gfARviEv
EKqOpn+uCxP2bWU5Y0E3V/a7JVjh+rMYjUjLEUZeKqOddSZfAaCaOxNEOwmoKLGmLZveyjwroJfN
dChogmRESx2GErq18JyY4DGdRREhXWv02BD99saInfjOSSp3RXMnJ8qkDH0m0WKuHMZdVsV6Br82
0Eh43ASajQK7kbYPk/y+o8lJay2L/4lscJ7uJkRFj2yZqDQDvrfaYspH821sH2e9jrvAJK+Uf3Km
NI/kWMNvBR2JRVasAspTTiK533SPR62sUq9GOOCuL+Pgir9Wq4SCXaUXiZoeZJNROQQoeZsSKLYw
WhiXJU59eR5hG5ck60vQaDhmQ3pjAzxsS60Vvi+GFO5LEQzGeDZVOgmHYvsVy33wtwyjo1jm34MN
rWK8mxao8ViQI9zn7y256VcITUkjnvOXOmr1gJR01sSOek0+pKi/oI2oZc72emqayV8FOqL6Jll1
9JjupD3TIsVHqPTAAu4sygxwC6Wf7eW8UqOaov04CDBS28NJdPQKwLsXsBd1OtjO77XUL6NoXESZ
IH8ypL3HLI8uazeoJWLjoGhJGYGQjKOMCVUsxkPJ4CPbSXBLPJnKwY6zMO5SzV/02wbJFahLjS7n
c0uqSvxbBM6I5TctBu1rnqIHkwlruRSpKnyqhobGgqha2tIMQLrplClupQSSmyMj1pKxKwFgjUb8
C4E2NOrCKCgz60Jz4QBWSASOeuDOPhoL2fUkACx6xnbub4ngCKNy59IAHLr9oOuk3+57aVgvh21g
HfMHVSWglnsSipkBrpLGHGACkg+/lsE2ahABxFuk0Za2XuRIAhgIUkepJmRVOKqBLhVHRrYIPoyC
6jA4QtusdojK2UiRKgKNMEM8zqQjm6pxB1lUKbqPaVqCeYKriRAQk90jZh3pj+WUpkOhVUorDaj+
AwNm7dx4fu6BIntcM2VYRytJqqHJbq7apAaWdMRiHhVvioagPLxt9Y3Uh8zcOKOJ3mghFdaKJiSt
k9AMCoxNZyngrDrgSt4FuR5JBZp2dCGL5ewki6dWlocI2cVsoUDASEKu0p1RgoBqeEppqbRMcGVB
Kps8naxs4R27xNWPMQJc2JaQU7iTTPL0jK5SbG140RPNF+GzcjQr14JUvnOpIDgLi7DRgtvZdtCI
vCu/L5sqQRYVuvZrIR92dXQw6lPSEEkwjKGbPVmuLlBfa4yibvwYRmPpVGQRiKC/3PcEM4gtgMCe
JblDS49aZUeik3RoihxOGQ4bJk5vNtX0VsGxS+dgBHuRhOS+oLmU/oDg26KoTiV/yqC84Pk3HQ4V
1aM+JRZ5d0p470oXL3mT1DsGbX5th53vJ2vuXqlmhRZNfWZsI5Rvsbtp0vHYbGaVzBDijUxGyJB0
MD0AW8lvs3JH0Mo4DuYNG2+Jcvz81El/0/nPmhiLBksyI0fdZBU9xApdNfZWMI/i+b6TbBJc67H9
2bMJmat6ZyNw7tI/zm/vTnsUgW96JDKAWjk+ObanTbrVcecqicr8ushryNnKoFW50iwSyVJeM//R
gS2oiEg6QM5AHgCvTltxeWb1jV+t8XWax43/urBT8CD51ySvkkDZaHNR7ktcFpjmzx/42Pb5ri1D
e5wNrW+Dm4F62D8QIjXNt1q+PT6U01L79hVNyd6NrgOyZaFwg3YPnn+JELk1oFSsQ9zl5dZOFosU
W5c1tTVvs6PbXq8XPvJFTAuGqX48f5Kn/FRIqThSGWwf8D7Rf4w6XiA+eF49WpeKNyaZabPKZ29T
0S7V/bnOtQsEVXXspbjW+Z7/PPdjXdeXVT7Da9uYWB5oz22VaFW0hT8F13hTMAysYm+PvWC3N3GR
58ijklwrYak6LbbGm5hK1Yr3BYbVNO3l2+IcO+rHy/yvP+f/F32tlNqm+9d/8/OfVY3fSxT3Jz/+
6/Jrdf+l+Nr9t/jUv//q7Wf+9bEq+Ofsn9wlf7ZVhy3p6V+9+V6Ors5u96X/8uaHfdkn/fI0fG2X
D19RR/THc+A6xF/+b3/5j6/Hb/m41F9//eVPIq978W1RUpW/qF9d/fXrLyaozb9FSeLr1e/Ejfj1
l82XMsq//PW1i08/8/VL1//6S2D+k3aM6+q8ugwU2qy//AMXcH7j+/8Ei/Vt18MIT7TJeN3Lqu1j
Dun+k+qGxhFtHDjPdJF++UdXkUPCr/R/Oh76SR+8EpdP3/zl25W/eYL/80T/UQ7FY5WUfffrL28n
FAQWwHd8vQPFnDyqH5quRWSiUNaC5LDCGL3oZrb/tP29LXbl+G/jlHLx3a1Rx//+eG+bvDQ4oTbr
jo18GlKC9UN3ihZnRgZxGR2W0J/RA3XhR3uMi6sFf/k7wtT0W6SW4eb8Qd924eRBUaMZBsxIP7AN
AcJ939Tv2MmOFabffeNotx1pZ3DvXGuj8Z/vXN/bbufxULSOsQzHLY4p5lSNho0AZmaumRyQ+qa3
AXacu5ipFXV1ll1AmrE3Se91l8f/wrNq+nT+Sk8OT+PPgNPg6DT+AI9/TBgDLp5y+qaHrB+GzUTN
c0HGjvZoxp22bJqqxfYZE7D7NPHxI8JQ5fL88Y2TW80JAGg6Bm10zwOvOGY8fXer6fQ44eCiy6BC
4SFns/lp6LTkczYmxS5GHgnk18b2TW02uyhvhsumKJ1+G82mS+GDEOcZnvB86RvD9PsE2znanT/B
k/F+PD+wLSSKxLmy/TsJvoIfx6yS682hIQRmkxfliDvp7B78fJz3fVRq76wMJ5wH0YplrdZBdTwR
3wq48HbsaW3v92OPhb22ctiNbQymseHKXH+vh5X9Ia6a9EPaZrtMj0NcS8w+3LDxX25n+L39/vzV
nwTAeQDdJDMeJxyIKDhtnJxNMXhVi/cWG0ATEc2mRhSIWtrDkrIxDW+GuxSnt8QKVb+T0PqXy5xy
2U3uukdLb6ebIfTjD9Ya6p9pcBLYbs3skrelldgvUT/UV+0Szzi/1R5q7bk3fJp+Pi8cWqLktiAr
6aqI/SnfmhHEcUyrwzvM1PXP5y/xRA8qLzEwkdQKoQjV/wneUPe9wVyYID2sJ590FnbU1q7v6/kT
lqvZFpvr+QXqZIoz72AE93pek7PIVuq2HezuMgud/qoqwu4VdoD2CO06fyZyRP+MG6JLrFKaP6eZ
Uf/hV054Rdcx/csy8n5brb35ZVgxZ0DlC1Nu25ij9WJ3nU42Qbl2d1OBZUATBfnz+ct9K7VVV4up
omu45D1SKJ0ML/yQMmre/LBSV2zcgXCtjvbtOxjO6VvDsCHCC+oOiEkAJiumne/eat+hzJsB0w5e
1ka/azEjB+reFZ4wzlc/QyN5/qJOJ5Hj4YQKkIkMJPaImH13OIzrmniFD3GwaPbeZVVyzYkh0rTm
8Z3p4GQ5Eu8DC4NYYRkyLnqRtxeG5VUZWdhDHCZ2PnfA9POnlMjO51VruuvBSvLnwoiTD+cv73SS
Fgc1QLWRBcPx0c2TuwkGHOjYKRWH3u6j1z6dfH/vZQ1vYupUhiUM0a2XBeE0nhU0djatg4PA+VP4
2R12OAlqahtwPRAP/Ls7jCM6eX/EOB3aytN2CT0Xxs1AdvQWcfx7OeM/PZgLfg+1ikHkn8D4ZsFO
1CSO6bAkoh+jseiGGLDdBJHdfDx/XT97nuxSRFVkADeewnulnzRdAyjASk9cOrAB4U7dPF1rZuNf
21ZW3tC/dQ/nD/qTdxCplsAVCSg2/dNNGcZkrbMWMQdFaJRujFoLCOLBKuc/fy1MWEIGFEZbJDGf
TN55txJFp031YXYb+yVLuo4AMgjy2zGzyvqdN+Nng9QThD0voLf9A/ei8bMcJMWtD0mjj5cWMZEf
4gaT5e3s5eFdui4MzGQy53yz4J/ZbXIslN45hZ89TIR4DoJgzxGg7dtBunY+7GWf8G871t1DBL30
aoLEvK+S7qmINAPrdDN/b8H+2WCFuiSynAOX/dXJTUaQaekNHuUYG9nBfaiNLNcYguKkJHzr36kW
fzJyeJAmVBOCGaFknryGNeUv4JhfHRoW4vukaD+N3bsliLhN/7OBPi4R5pFXAruA7cRpSdYSiDzO
c98eqFTMS9KMErjOOiv76vrFTaw12mM4VCNGNZr7DqnoJ9cnTCeInGTYeoDRb5+gljIV9nPZHuAp
art2tF8hDs3786/fTxYnFgoozg4GqVAMTm7iaOF812dRCxLk5c92wgF6gkwuKzYzmzjv+z/PH++E
9XW8oRCEeDeopFgVT1lflaMTQIhO+aA3xK5s7dFz+j3uQLwFdl/BFhFsqUfDo2Mba3ja7EJyjG4X
Eyr2BvNzP72qmLvuyjDpXge3HV6ZsEZ7ExMwcjElrnYb2n39x/mT/smwtjhd06NXCTvAEe/adxP+
SpJAZpZaeQAOti88PJzuaDe7h9KBjnv+UD+ZOWAQwSTjYDBpT1/bKl6afMWE+hDizlSi4UrT2wJD
UprMTfc0EO17ZVp9H22doXJuJ7+I3mkZ/exaOToMWpJtGXTW22sd9NWbNLLBDoUdDZui5woNzPUf
hqQK7s9f60/eLSiwqHiZJD3vh50l+2NX1CrFwaZkvJ6JCb7u3JXS2NdX6yUyO7I6aJuRgdi8u+z8
ZHq0XGiHIlEatPV0DQcQa7xZ94oDKiBmqpWiYY3m7jrqp+SigxiKURPGq+8ULz9521gO0HbxRrOe
n26gCOWY4yUnI03rS/ulxDjnkSSt5qNvVekhxY/0nUVA9FpOpy+LnawV2AzfgHLw7dOMHGLFczyi
DyRWFO5hXsYQbzDMl/5mvvQ+sXYE2mYg0uPTiqXaY1BOQbfBcGAcUeykzd+1beTPU2qyC2jLxbvU
6t7yd8sUvzp2Qu1PzsdkbXlvIdr64E97K27GQ9WY3Udmlvq38wPmJ2MTo0Co5qJAwTrwZE2jz971
dgnEZdaaRowVmVc7rwm13/rUGB/+42OJtZORKZjk7D3f3jl4z7WPcp7i1tWiXW9M68UKi+0SnOC9
tsdPLgs8hFcAcTaHPO2wLHrTl4u55Idjx6PTvXkL9VXbYbCfHs5f1QnBSUy/9L3BiAyKAnh3p4Sy
IsGmW59DFpUZ/ikSRGuiX+DWl0ab65/L3lydnd061frQ5wv1ybD47l96nOXPnTaVZA4yzh4XfyRS
06sLEnVmg9hOHQlMjH729fzZmqJeeLv62nA6BZ3UhM2KPP3tQ2hsIJAF4eqhgGV2U09W/SX3cu0W
05e4IwEsiV4HPW4/9rAcEJAZobatWhPDHS9uHtLVjraxofdPbdVnIsM4+VDlw7iLUeddu8noP01+
OV9iQ09KaegWN5OL0v38JZyEhYsbzgaTIpAZ1aJSOZ1PUUdrVPV+eUBPlQHUVUGN51GH0ST+97cF
08+9RizhLuuhd+sRJlw51MV3ToKb9uZO0rQQVH1o8o5OfhmP/qSYwAVhqZPIqA4e0vUcFk8TxQ9T
SeN/26b1Pkm14cFjdtqs/fTipZkHEatN9J0zx8nfZla9zG2VNuSAB/3zQAYSLwNSqCir5oO/tBiz
YeRyY/f5A97bOxL6ahzOnEsCfl+nONmE8XhD82bXduOHJo6+lEv8yfXE8LLmq6gILhFNY0+jZd7G
DcsSz90bvcxJfvBQEw67JKgPYxPv7bh8qI32NnLTy64mynUutmPwGV/oHXEkhzJLn5ZpvIHatl5V
a75b4+mPtm52Y7A+LDQx0h2etVfYDHibTB9opSxXa9u8+GRUk+S5rR3/FjvsbRS0V30izNLMfd9j
FBPlV2NXfB1Cba8X7aXdpVelgy+TN/5h9d3WT1iOaV6QAk3/Jtv2qbbXiOvZwHQ64F9/Q5zbQZ+6
aG+3+NYFY0kAc29tAfQ+D0ZFP2ANPtp6uMvKRzJUEULaG9wpsAeMu/ukN6JDuWq3ixN/sNsgwei5
/KNMCW8ciHd3wlfLa56WBacBJ/hdG3F+NfULz7lF/fcXaSTcxOhjs5Cuapv3tbdeGM1DFJk3o9/+
gU5o07kDrakcHtWUXeJUtF8KYtUx5wyjcD+QxdqSmgqDqNlMvXNdl/Vl0nyY6ptOd34f3b+I1Bo3
qH8e/DK5aJe/7EpDm0treuvW5jURxF/94e/VtK6Hbtkwoe7gIV7mJFkSVHzlpc7eLbubJCAdeLH8
l9owiv9P3HntRpJsWfaL/MK1eHUVmkEyKJJ8cZDMTNfazVx8/ay4F+jp20DPoDEP81KoQlaSES7M
jp2z99p3JOdumwdYii0Q5rY8ar32XIlp71Q5MrM2fdF7O+YpBiVr+gZEBR/yDIlaxt0YIbmuq7xW
wn5F/YjMvngVwxgQMBJCuD7UaK1GW/uZ0iq2FOmG2pI8OAMMydF+7crxt54Ni184RF4qqblzLIh+
dhEtJKYqKrhQYtP8YVU/rbp9IBOX8jRRdghAR4CU5IwxDQg80r2UQjnQ9gkywzpvo7FD9O+Lxj6l
k30xFuLS23kJ0Asf+6HSfYOzkfRenUmFl2beXGanvlI1F48ZUFiWC0wzo/CdHPiXMXyYZfvDLAIJ
Zcasfwynyst8W69PuZNfiJsCsFbP0aLVuc8y+Qrp9abO9RNxTD+b1u/gFmnBlPwZeLm6QWMozbv9
k2vliXjKsJPFW6H+arwyKHlN8mLZAcd6I/l5r3jjt8G24aO+DOo++wuu8ZCQaGwo7e9M2mc9GcJ6
4CIseajKIVKkNIm3cE9iFedMSADiyaEtByiSYzWcZJHFpHpecDG8eg2wx9Z6qSxp+MzP+bKsIF7P
z9B3BTM7Q5HPDbsirNwUbuh8aNV/kpwhmLgHlZ6sKrLnjQvY4cOrWEeEm3s+5rg5lFJ2HwBKp3pX
tZlRB+NC25Fzfyf6eEi6C1EMH8S3+E5VRA24XqKCnnMERivWVDfsAR0jzIxG+54qOcJuBL9L68Dm
afCAfyLculWIbANENw/10H1Lda7e3LGPOFLEvep9OY08m4N4xp1EBMjFdiaF0DVz3hdT2vHxnB0I
Bb9spnOzbnWQQk5MFQHEhoxHkHzm71rRXhDzPFgZH7hL95u1Fz2KSvTfbbiNpCYBuCAL4Uktf2st
AMdO/ho9BSza8rROU9zVzq+CZRVWq5+s7U+7UQC0QB9CzdnuXpnMerc2RzusIDK7ndueumGoriR5
NzHhB05Q1mMPyLa2kggU/PiSSoxBLDipfiUBm8+8jk6/BcNG+3bXE8H1bWVVQfJzYufhRBIJrz75
22IrnGPilc6rZsIwcARfD9OPFyn9sk90bYyWXkP/QI5FdUMBoBA+i7Pcn4pK/nHG7Xkrm7+qRsTT
uDpblC2an6+lJ4LOTnW6qmL7UpdBOViFSow1nIiHSle2CNpr9wJq67eX8IYYJIXt6S2j3GQ2bL7y
ilZwqKvMPujeKC+9q2xiV2nkCiUss9cUjcdeV1bCi+cmUV76ds1/oefRSWFSc3uPExYguD52ketN
LIZA8dfpbOWV95L3RnJtqrGidDGbNtLdwe0CVFJWPHUgsSJlK0wCNrq8JjRSTpe2osFAIzqRX15v
lGospZUFSzd/ju1ifa8bvxz6d71+DIuZH8aiV0RE167cCQTale8i8Y6aeSyeOcFVE/15+UEZXf9o
y7QcGLcY5wrxw5uXEtm6WmK62FBuSGbHgc09mrOv2kxuo8MLX1c1PHdz88wYaHpr+4WiLddxrh2/
WCqAnNu6CQmqFixCWOVVG2eqOgbLmpehjqIgcFu1fVQgpZ5zmhjvOaChEOFofnSnBBy00ahxAyPr
snp1Y7IgTu4HPucBwdJ97VFs9tNZ/oLLDp24VtBOGNbvYpBWnEyLsa8JOgo5KNzMpf1ypqneNxwK
bpMshxercIz9CAXdFzoCL3hvtXyohWqCKidgJ0JgzHY29Po3x+fxKTPK3l+lWR6Z6uiHFG7ZKzpg
JdroOpzVJIvsunjZEllA7ZunI6O7gXBjZa7CpiB92da2mWQG147yMSErrC2Xnotke3kWE7W+xonW
237pFmBUMd7VUH4nKUQ0Qefo2e0qTvOI6KYE8OpYBZxndhpM6e+lz0uO3aYb23gsSd9J4G02Gam4
mwt0davSs8CzGDokyF6yzDAmH0S6DFNcuodtQ9rvr73qngwTEnSTm8LXIOd/yrmgbm9cEZLoKMaA
Z1w74JfpYL1LQ3lz1+wybcn2Pixrt1uWXPuT91nzlySG9FUBWfa99U+J4pDQPVFE74AzpkQKmcV1
gdp/dpo8U1kwJpTh9EdbgiV6/tuZiZubaxaX/J4LjnX3m3zvZQ8OaSHkWlGfR7NKKYcUPZLV3BDo
t2xHU9qO7w0WJ6K506gdJ6n/sUWtBtSrSTiqyxSjensfVYOBqdL0zKWHZdo8WkXqeiodc4Yik3Zc
rrbtBDVJ77wmsyLeibfmsE96g4ysFSoCmnhV7pdJX39ch3iMYFs42Jaz2lcR2hSbPQBJIpl6q3Fd
kdoQV12bd+KQt72LXNf2VrPo4UIwXPcIVVOhtO0X5Vsr1nxXqXoWFbms31DIu6dFRVfVDzxroSm3
JWwMMggI+pqNMUBaOu0y4o0joj3yPQnk8mh5yfiiIOcFfWFZIGFSVe8ercbIFHiNEiV5WSdmnKqI
uCJtxHzhWzMC5JijsXdealjNqtiootPOeMFRQ6nEfS4P3Dzi21vRyV1a1vVvqI7FDfKo8T02eAzu
+VabWf1hTGVETu6cyvk8sUCGHgCWp9Fg8V3g1gTZhv6yqlTn1mu1d5omQZpFaoPPsWbJYp4ZffJF
DqN3nbqiOc6t7I8Efioo3y1V/LLnerloZKMElsxOgFarfU02dNBoRhkbAxv16iFA0/qh3/HaithR
dBFtm8l3tXRBtoZUYpRk5gEc9H0H4Tj5OSMoKYOeSc0tH4VX/qqUgmLZ0ae9Zs6EeBHiVPv9tP6x
lE5clKUyD2u1dh8Wp5Idw+3iSe+sYTe6TnerdGuOakfJfq8mbhAA2FXU981u0vXqSTjm2zgg61WV
eQ63+V4fZmT0sHqBXR4DURZ8Uxxa8sOsTPNC7EJ6rA1hB1tazh1c5TU7WKuh3pP0DK0IyHiaTp05
5C9N3WilP4xKeb5XC9d+tYf2KCbL0iP+ghXqWIq5CVmVPm1mQS4pBp2oVlp2NpRWBR/Jyl/02VFj
MvaWl6FV3B2x9TJyLfQEjt49KKbUPN/pUoaeTT65t81p7TVkvpUoGIw69yVDMv9EDHvXB7Cgsnw3
TxqNitEx/mTqkMYkcY1q2Kx9/mRrFmmFddZrPnytlErD6w6WRYnC1a/OpqrsVybP3zi9vMNSy4K5
h2nJnY39aQgzOVRnMkDH33B+syzYOivdwgr6FOPwmU5dmDq5Hi3UQZhrquZvpQjtobMz6xXktwVw
UpPpGZYK9O+8g9LveqRBhKMAMRYh0xVPMu2gi6L1Puh1uvloAfXTikXZJ9oze+hW4/5oi+001HxN
ZWzplC2drXFC0kDBm8bXSEsocCnMg1VBaO5DiCjD2a44u/RW/Xy3ZkemlUHENbt+O7Fg/ckMr4k2
qpXT2KT9vi1k8yWXlAfeScMOoNphmjzPN91enmErlZw5jepKyZVG9OzJ4ljaIuxM47uQ8/CuDhZn
k01ov/LRVfbgXd60TtsCF1ugz8xJnXxUbwYAKI8qtq1LCNxesbe3NotSOYOpaixln8+rF2qw+c4J
JYIORqxmQfBsCk999aXFvq8wxA9Wlv0biop6V6RDdtmmokz5Y9kQ2y6Na1lmxrNRztuD0q20LmYP
4pFwvOehS8bbgDQDiJpO2nx7z/Od1dU98Oy375kxKOEEGeZtKWhpwz4qcEG1ThvX90s0OuVKr6QQ
GNfsYe8MM0768he7H6t4o6fai0naFh2glYMrA1OaCFra5Jd0tA8aF/mojtuXm+mDj4EdStBYgoAj
gQ4/C/EuEC3V4ZkC5y94mfZTbg3nkGx4F8kyfDiD901bQQarwxoI0mM/l1bOkUb7TFSrfTRYF+7Y
he3ZKac3+FxJXOhK/pSJrcr9rkiJn8P7j7Wp2QJN2HMoBgQpAveXP3hTfVHt0YtMe+qjhITSE8le
Vpy1BJAS3xGATh8OJoe8C/2o3coGW/qJsWpx3W/p+0AqxWGtaQEY9QtuY84NEG+PnCvXgHDi5uwZ
tbi/A9hCEvNb5ADe7WaxI0/nHxSbIOO7/CNvbPvICdcMtcFO9oW7gRYgyiRSilGJl2GmrWDXHovB
MkZ63dwLzeGyFmLwYfG8eSp0W2C14gh8kzQ4kD9uoEHfLn3Nzj36DkkS5qZivxYkwxOEoMCbAyHf
mbxumheMMFmjRij2paimLNC2Vu4wGiq7LSeRBVONcyncpb4uhUWCC3FPO6dZbqJNrJikENK/RF6/
ixmC4ryYS6S380vvLTrz/s56q/KcrN00naOxnMtLihUxVPN9bjbrsVI79aBXs/owiEnuoJ2Lvdan
rj/Vbh4CRRiPG4e8HwTUajyB20bp71CcCXd5Nc3VC7j+XeBA4z6i9xFRkxmfOYfVcCEgJqqmmSdc
I7/Cozk9ACMjwihnV9QqWhCTkjcPYFU7kEyWiPS5N69uazgHLat+tDGf3ibyrvas6PKYDBMzcIwW
kSms9HtewZDaOFiQxBjlG70a8TUodvvk5Xb+S5cwmXqr2YnaNU7TnIwhosHB1y1PHhWpNd4+b2gr
t+bSRWtnjNy7aiv9OpPNXxAeObEd3ciCsssEQ+lc3av6kD14dtYHZsqmq8JxjQCo98dhpZrOZCJj
R2vVkFtWBZDbwO/D9SLWz90ZXFNaRNo9C0VSKME/U/LSiqwCg3Tp6hSfyxoqazXE9YwnyRi97nkp
q3QPlywN57ocIoj+ZuA5rD02Z5iwqOr2YpcLkRCqy5nZy8sm1qa+j2GLKzGCfzDvJoU9oTxFKS9r
1eePji3tE+36IV5tY+M5tY+Ds7pN6JF6d9Xw7F5JNFL2ClXdwQXmF6zk/MYjxIZnMpInn18wh5Pr
Dj4KrgEw+eLuK+iCwaJ29DrGXoXUvJ1JmP5WV9W+WyHlE8m2D7KhwJfK9tvsp4LUm/Li5o3n67Ou
/20ziYK/b9anzbGqWKdb+ssgevoEnnjT/XURVu6rtiAgR2/OPWNA4JQNwEX5iYKg881RfYfBKa+K
aKuQXAew6J09BeRGz/sK+yFn2al86mTLvs3I3Fcn7cusOoO+XmKKoyb1nIN5n+xASma87QtpSGRD
vYExKaKqyH/uZsYzTHjbCkC7AWnOGcShm767HbP6t6S2iicEbgdN74rHuWjbUNdZcx2VYsWnXTBN
AXQB89OUpepDAYbYrun1q4Kn+uSOthuXCXZh8Hc2g95E+PqSrlfUg99u2q2h2HINh3HmfJd91wac
m7Q9fBDzRVgceZva7kKN3jntlhouSw4jhO2j2D4dUs9DrZs2CGd5+tp63lkrBU1pgux2M+k5EH63
5hXXBNkxJCeFsjPK44wsiobOqtKR1+0XWya7tZ3Hg4fDZdd6csDamk6ROiwPbUUGjtLwcOPh657s
tLZ+1Kp/0825OcsG4HUOLyDY3CU/enVix4UzOiEeSn2OF3sU5yFpx9taTjOgZc6PwYzovPK7JS9P
RrKWAaSQv5uKHkPUCqhy8sUDkkPro5owYqMX1i3xZGR6rNbkZBV1sW9xk0Sdy0hDVwzPTzGGkNMt
yj2Oje3vQkV6VhJHi+YtuSi5Md0Mu6TTttG8qYGfhiOJ4r+NJG0D3LAj1QFvnpe5Vu07yCkeC5Ri
iDtZHd+dfJl3ltkdRZn1D1M60zaulk+vHP5keeHEzsBAYbYGorw3T915wJ+Pi2zhtVedLf8w+NCa
QAGQ+FoAkHmv3GL4bfV/i8HhrAlkfK8nTAtovdWBo2/1B3k5eagbtjgOcjaPZb/Ix03HNefPdjNF
euKN+6TQXNqdU2rv1Fozg+V+lu+ytKWVZyfPEPZ6vGFbtc+nprixuy6B3jUJyIa7aawr78ZwUMJx
1U68SaWyrSXt45GCsS27z6SeF3prU0InqsyiSeQZl1VbjyCnvwdT147D7CW7EtLJG0NK57o2i3e3
AKtny/DSMyDHIkC71nrxABFM5YQ+ZHOcccLQfMpohX3U6trFN9ehlJHdt0hyLHM1Kwymg5rygfoO
Y4a+0m8D6ciS3s6bP3AEeaFl3MQtQ8uDU5aPGSgWQD6U4MAQSUlZS6Y65dbHxH+WB+SjKhuH270B
x1gXUkz7JQ044P0zyi1dY3saysW3NKGtNKszLQKk90zPiuFwSYsJenKQElvdUUYvdmjYG/4gRjIx
v2Z+SNwx2WlFLh6WpCJXJ9vMqCI1gLiFNrB7Im1F/iWbTfimmU97Zk95rHkYFDe797VEpT3Re+I0
G16yr2bzcZjbgS7NQPkJLfFVlWZ7z2rV/S0RuRLhkl7emZPDECZRK7pHq/8lk675IvS0eCoUudJz
L1IC6Ejs0+zUuGBV0H81tlOyLFBpG35d68WfLk21nZOYn17XAQL1Gt0XeAgOmlpWB0fRTmlrvZPs
0xyceuzCvBevrUZfvDINuffqcQyt3twiGAPTh7SFTfhXMk9RZ5qsv2NjWrsZB+2NtmlJarsg2air
xAVwKxzdJF/jTDezT3r9aQmvIKOzPMqOKUcyRqBpmLK5ef6gyN7dcdKSoU3FdxQ8pScqg3bfdo63
H00CD4bJNo91vanUsBO5VplLi9lt9dOQ2SOpRovzSDQDs/vZ4ylscQsGgpZ2bJNsGHOc0uMURvrT
luT247Ji4NoyOjrEMYp7LWadRkLyKNpKQ3zdk3TJIPUW0yVdrNZv6mTkiq+uqf07RwOW+9Qvw2Oj
L2wYA0OmibrhmODdvLBZM7wjyebUg39gaqUpzl7oZX3AzqjrwBDo7/TWmPzanIyIdUeqB7dNtTeN
HlNMBokkQIEgb5ZWuXFERpX0OSSIzQtyNmLIbwvA7KkmT3CcTb9tnOJdxex00wazf0jFQM0NfXVL
g4WVDMz+pgy276Uls5K0aPKvtF352YMtyaJf3XS5ED3ohAZzt58pKxRenqwiGOQ+kErabb5uwNGf
2qTUT1XSdC+FlpZUE83KWZBJQtRntjxBKVCLgLRaURKOhjXL30pN+z3n1XAu0rn+Vmu79YLMXopH
uWZ05NWty+1zPTUUAW7fFueR7M8WzAsYl9BZcv3dzGX/l8TCYQpWTTYnvXDZmJfCcRVfafTksZlz
wdbLifusEsjUXwanUfCrz5a973vV+Q1KuzhvrIt/0xV22Yk6zN5rBiFoPoz1LAmEp0k1sIAjnTq7
IVkyH5X+RUkz882r6ulHbbqObmGSFth4yZ58wLCpfopRleFWSz6uKJT8TBxndStNx3irvLL/CyZJ
/eQmO0Bic2+IiM00fZEVXQcr1E3dwLMn8tlGQ0Gyhc7cjUeOdPTvS32fAN27ddUwPoAdM2p2xnwl
bE1vzUs21sgWZhXHqq+aNMnDTNwdIl66vDabi3a+b2ssG+Y/P5eRSAs8K6lRMQVm/zGui0UGAdQc
z+8mVry5IbpMaI53NZA6XSyRwU4DTJbsiR9bXtuE3MvdXK/esRi2rfd1mNr9JW0c1YAVveTjrWBy
vE8TNU13To1iJpcyG2+y6EoN/FdhxoAiyXuUrVHdmFWm5aEiJoy0cwawRqgyDYMeWjeGvyaEyGAp
4q1PCD8awnFk2sqGkKGfr1fN8D03qU/OPFY3+B/TrhP1YkWTI7gg4zpySTXkuSnlf6eZMU9pocVo
J6gsalj3t5LRlfC7lO5GkDhbdaOlkf6iDc8JmlRgMxbgxT9bIEhH+udFDOGyelNBTpaAZ4n3rJR2
2iXNOv2Ms5getHVZj4QiiPzkofx5oCHLjy9Jj2XVRrziTh7PKSf65LK0PJgBVi002Z7oPuyGysQr
ivTiYNOIk14WezexUfQ0eEm/QYYUZwtYOoHF2ENg2dk0noIi44AUlTQtZdAhQyBmBprWzamZ6wf5
WJINNOWCpzFNLCQrI+A8nxyo/Cxojb/REcjJv827gcWiGpcvcoT6l2Juph+gmrpDi85QvhQdhb7V
Gv0LXU2Fwx1JY2HuliSfYnaZXwfVGN57j4ZFqTUuKIXUfnCMdNkY9XuXdrCpD/pqtNnkG4WB4sh6
hYKGejzR78LRqktFXGQF6urRgpS8KNSVEwvpA+/BVAcLzdkyIMAMObuhYUoP9S5heCCg8qY74czq
r64qczeoJtSadLB4sgZZmG8uHfqG2GSDG9ETn+vbg1pxM8uiO8kcpwYB9WPyjN6PfZdmcH3NMTqE
vXQzslO96tGbQMnHWkJf1cePOv1s3G8aoPW6RIjZ1uyIWNF6M/qah4BR6EelT/ZvmLvFOetSnTbk
OrM8qBMC+EkxndqvOJkzVl/zYmXGoPLyVO1ddF3A+ROhBTDxJcsUHnnH4wlUOtz3fiOYHMWjKVD+
ycIyNr8Bu0YUnafVe3pU86vi5sVeRet2BYhQ3dIcHUc18+CyLSSXDKzzbbWc/qX03Gw85pADfnPY
mcmNkhhf8Y/hRqEg2BT8CkpLZTYh7dxRR6fkZZmJ3gYbfcRf1brp1Fltp48HgHPZM1tRb4dQt5Li
YK+i2A8usQbnO5K1DmZGHJ9ZxaNdMr16QIcy7VarLeO2q1h1CT74xXSKy0lUzdpc59FdKTqydItU
JkbwG+4aJoEY8m+npq0etQQGTwwrDB7hO5qMCWjHQefBvTt+mnUs47uu0eKQ3TR6pJUz6z2/hB9K
EtI72G7awrOnD7fJWGdGUUkxxcV9ZW7YAGJvW5azaiXATokcf27yZmFypE1LRFHPDlTa/DEdZxL5
ima92KpLqgTSWPMRTn1rfZbVQAwZRaNNE5W++r1DxU1a6mratU3GYWioa9sNVr2wq2s2LXLXT0RV
qkrXHrxWUY/TlnEv2OQ6O+AG0+R2hhE4EymOrOfEj3GgV/PkWlk2a2S+GaxzFmGcdaD2ivHGkVLd
VQXCHitVsueB5/tKvHVymXEqRlNmyb2SagzLoK+AK2g3LhI5mvV0gmIzrqHTNHRaCaBNlONaq9Xq
ty0PnC4tw4QWUcidrjNzDSFhUWyrdEl3GeMaFDhic0lWLVlJGsfFp4AhC6fLJPqXpdN4FxvgF1fZ
SRlyHex90ntKUBr10Ifz0A5MREbr2DJPYGLvojDVtc56MXm6dyWA65S6rLW+KjYUqmRS5vfEYl+g
9Y7yzCiULWuy8Zs0Jl4Biodi7y2FsRfFYqFQsnhUJBPaoHOZfCDsYr8g1nJ+NWETUDcObFKWa6C1
NdbqRqGlFD5lDw/vVHjMKLPO1bMAKAUbJtWhfuIYL65kOsDW6jJEEdk44ugqFu2RHtVVwPP03UbV
fBvFRKAoC26YblGOQszjkdYE38bKjGQMaI0r+6XqKQFrR7LGS5b/J8HhSNKiXkb1RDpamTxsiYaB
RpnpsUUA23PlgvKA+EeF0FJwB0T//Ut9/D/yY/+3Pup/s2f/P7i2///5sb9+1/k9RHAa8p/pP3ur
6Ynr9j9pq/+9Kzv4aqav7yHHsfAvj/fdyP2//+K/rNmK8Q8NMqHKKR4bmI59ANHh/E9vtmL+w2U9
wWbDtA11I/6M/zBnm8Y/oGSS0ATAFTACaNL/MGeb+j8Q19seTNi7CYl51//Enf1f3KPY+jiBo2HH
kOLyr3hP/l092tmEq7v63PrsJ75U42VpGTXLXVNci4FyigV5FkhEpRNxVIz+z5rL/yK9/udvBxRu
2VhGCaRCd/nvv31FUIrEBi3YujTbQ1lstHrUro05+k0RBfQXHWwzpEWf+ymqBZ+zxBp2fUaynrvh
JyHH1sf+buF09Uilhj13H390dG+9P/Oii73ZaH87hVSkHMxwOKn68n8RC/PT/k01+s/vgJoBNzJW
BG6VeleV/ifjgz0rRBNgevAxsxsfIrWS3ZJb5RPiaJsk0FEGqea5B6MnlLXsbOMCFmHzIX9IZlIo
YpLGTtEySf3SqmtzTOzU0u7dU2LUM5nmCA7kFHGNfmhKGrSEJGKJXp0DhDK0Jsel2t/DIRFLzXoE
MI5p9Vaoe5utgOQOtQqtiQ8jbHnb7tHPKX16qgb3mhb6M+IK7Tp6Hhna6sksLDDbnbr5hDETf7Cm
72tqzLRPUV0muXYlg5xeduF279XiXbXMTqjHEXiUd75nMrB4Tav1aaau5icM+vcjwWK+3tP5mvk2
vr4VSpxk6I1rdjK6n/PfefYu6phRA8hhxiOL5HE2tY9RIssAi7Q8TS1hjtGYW9EmTAOZGUHKObN5
fZp/bMQgxPWCUFRI7Ei5/QmdGW2k9TxvKGrbk0XcEjwqtQ1NBQHVuiRBoc9nw6jQ7xvbSLnusA+4
61468pqpkmZKLp6Tzj5Xi/FgIolB/1F+oRzLwPffxXzrH0Uq39vW3VpZPvSZ+nfx9CNDkx1y/5E8
96wzjh4aVfL6jnTYornqT/O2EZfjeuyI9TxEbZtpOwAyz4qmIoEohpjC4hnxEc3UnsszuM2jk/JX
C1WDtW4HToGUAsb2b1lbNR1yl0TFgWRwHqPCTL+tMn0iSORjoses6KQidssYk8gVKYryqN6HGdK0
4w2rXcCv95XEftdE/Q2b80Le/CmRGyP2XNlVyfArLZS9260cEFryuFB4SvGM6QnLqL0cWi/7dtTi
mDjZjgFNZGrtL6n1t6YzLqUyVfuhmQP20jFM1l4/qVOvhQtzsHxqH3V7jBqECuMI8TkVzxa3ZtXc
U9HxlYAmfQOv/jOOaTyiMZNKdsBfcpj1NLr/u8XCZG3LrhVWIBkgwAjMqC4A8ThZSnMrPWQpaueF
a0FcdXqPBJfyvVb63czpECb1Od+WuGsTw9+Kqff72vxILBVda7tv0hyBcx0zW6l9NPo7RZ8v+pgT
Sma+3iGGoSjrvaPkqU9+Heqkts2pBP90vM44j75XarAhaS62wrBSVJFbaTc+c+q7MvtOe3nVEXyM
TkXoo0P+dZHbsP7si6ttp2mgiTvLd9qHb6MlmnM2FUhdNovBxjzJuCwk/7NiyLgtOngudtEzb8EW
1sM0C8fCbd/qzkY6sLXqNeFhCu/y21wfH80Rc4KpNtuOq0TbsLVRZyT1EPDWzbHWVLS5han1fmKh
S1c50j/VRsv7nA31Q12P0JJkCSp0rr3YW2r7ER8ap1tNMhjFpHFAfYrmbhZetTcXqzt2TiuQvC9r
7FXb0tHTgiwgFq/7qGedOK9SaDu7X9oAA/j4peCd2begooKykfkewZ8TWy0SBJrKaaRqucasG+E/
zMdkh7eJoeDdEZCgXYqNtqWPOrtntcvn0CkzcZihrwE+FGT4LfociVJxngCiryd1oDONTpJRg8Ub
OGl6xfREU2g+o7xZB64k0zHzBXQuHf+tXgO1G9QQpZL6OkM+DJJMvE6q+7gNOqnqfCBP24FSfeuL
lkbqeCR+6Gya7V+YGQEAtXgdqpOWhJVwDgwkn6fGYE+yA6hiMYjMB6OR17kj5s11FI71+SPjireu
LK+KUoYgDFGlK8/WSBNWxCJxbl7vxeRpE8vrRiryCLVfv1J1+Uao2N1zwxlotSWnViZ4FNHPpEK/
FV5CwAQiknz8sRPjT+9Op6bWHh0jeR5na9f0GgP7VPO1rNkNwj3oCBD1hKHdWh1cjQBlBAOL8ybW
8sz+GZm6jb8ti02Xo3M9ued2kR9gp07Ejr8aTsLi1Fs7Q0dWq85J6JjAdNdWP2yo8e+S/Zg+VmxC
VneS7aHViktSfqoDw0J2Y5lLUA1YBoNqJRd2NcfXhI3Ar72JBID6s3Pzb32ynAjH5bVzqiowpu5V
c93HecouXVmLH4iuO9pIHiG08tST6QXzDdcIkA9EhM/uqO/pI3ziX9m05LFMmpt6X0p1pTgwkj44
usjRQM80SWkbewgE04Xx+Y1DNcoBPV4aK8AuuSssm7BMfBS0gdy4noTnZ7XVxzUcXRT15U24HBcm
JCLqlry2DBzixEovW2MHKsyz3KkDK/9f1J3ZctxImqVfJR+gIMPiDjguB4idFHdSpG5g1ELsgGNf
nn6+kHKqJHVlZme3jU3PVVmllBkRZADw//znfMe8tqfupq57thLsUTL3UibpupttmwJw5DExZMGU
lHdn023Yx9bVRDZ0a2O/8ledhLjTcOmhnEpBJaXdFxpBqv+Co/hL6U0cJVrx1tfqwyJleRJD/Lnn
0ngwCnG/uG+ZjnGYtJ9wWZAJmJ/iSgVNE72Uq/VEs+/W6G8GsLvBLOMHgpUPssz4QmMgByyds/vu
byKjYF/fF/K6NqIlmEiKBIaXfq7rsdgKlWc7CFV14DHS9HX1PGkzXGJjS6iE2hXTejOS5hJe5WXV
L5g/PXljTO1FTnwgSBvE5TYlShMtH+be+GpM69ZP18deVuzQp1PNoL5w26C/uwzzlTTgWGz62Pno
ouxuBaVRYR4NfHD/o+vuhbfcGeRP4oGBHcsfwK78xeFfC8Z4vOt77POthwlNx/eJv1TYIwdsk+qE
9F2G1ZAc8snjBAQvAeQRHoN93PYYMZbXZLTvizZ9M0YnC9lI4YCIIXxo7wH/dJgLUYU+NBr87vWp
xvmj4hADN4pxs4lQ2E0MEWU6Hhq7+TytwgmEaTXsL/KdETVflBvTe7VNjOpL7i0XS35MPHvvpyoK
Qe61O898MOauwLnIWQwt7TLrxUb3Hve0+MlocBKtB5nOWxzn2W5e5zgoDHdTeYRgJAereNzSvMDt
Ud3Xfh3yNPrUiOaFMs1dHJ9EeQ/0lPMZHnMMJKTf93YjOHC/j9ovXpZc1AjtGHJX7OhyKfazQoua
csG5hQfiE778m8Tphl3bkqSJdX2Dr/VzayzpVrUgQ2hD5jLK4s92NNysrPNXVx5Io0MVY2vXF+1e
eRXegkyEntTLhV9yYzMtfSNbuACiHHcrRNnbmmwdtmjjFlD0iY6lYB3H90rLQ2qeN1iJyRbde+gN
2P1ztNCGvTrqwmDRQaUixrxcepvWUQ+ZyBgPhEmSemTnRcjBCOkLMDZxhdG2JaGUdxbW2alG38ne
Rre8FHHl3Lr1Om6TCLOfIQ/JWl3y5DzNtDmxIj9ffqza3k9GNQYt8vTO9rqvPb1LXCOrdUJNKEnI
5G/Sm7bY+7MQ8jCW69V5zaz0fd5lE5UT8NRTed9lSAUWNtnMxOfR6akPpKMkxsb2kj73D1Fjbwtl
vDllcyJHRNbDHM8ZZ5a5GfiZ5zzn3TMWAUhsR5M/YMxgC0XqZzLfBM3ju6EUd6WzvCksb48pRrdg
8FAruim5zq3c3Axj+ZI7yRHUoL0f4U1s7VW5O3vhx5w57JYwMm7jOL2mgfdj3EZvScNaFfR0cejr
9MuSGMVOrXwaMtKYXXhctwv4VhSZeaPwG1GobSbbpaFgZKiNlHPNsi5btinjLeuEJfg25iS2g+lK
KgbTzOK0QNNZS3EPvSxOPaQbIgGMf99GKpi1zFAN3z/Da/VVvq72ra5SI+Tb/mWGh8v8Oqh9ktrl
PdjrbusOrbutVvILVP91e/QvmMJt7V1n7oAVOBuHvVJldBhi12hgDzn6Pboh85FOsou06FXoeiWe
jsqcHhP8/V94zFlkIxfCW1Qe8+UFYAjgM8od/55SefHQs1Dg+0pWHasWBrRs3CAir2HjMNCxE8Y2
gX1xzznoY1H4N3VcvNTsPbEOZ0yQGcawLiU8zEmLLBpiP0KTbCTH5/pSCxyF5EsLcGdWftuc13hp
m7RbGD0nKjxGnJlktdyxykIhq2nHNnhnAA3Y6FyfezTzdBcjxeIzzvRdPSn/EzUt3FhESz7AWSeQ
nf3ShXrgKKaMqj+aebniKpiSfT+SZVqyBn/RjHonSrO+wH/7dZg4aCLAywt3Tr/4NZv3Kp2yiwwb
ypPty48a3znnemsN/mENEedsWiWDsemLjQUlB1meLXGiOVpGhbv9B5XbVFD5RsWdBPhld94nAuaW
gFoXjmOKyTEree5E56pRh/XS93z439LAHv4buMH/lEz2P1MDQx0SyBl/rIEd6nL5Wvz2H4GG6GC/
/8vfdTDHegcbxAYFBGCTerozpey7DGZ774BrYLdDCROwQ1z+5HdEoXTeQQ+CtUMYF80LXNM/VTBp
vUNMc5XnKgcuB3/p76hgvvwlXs5bglkhoBV6MDaJzv/CABhnhxYYWL8bqArJR+pE80+wxzkZtjhP
GX6Y3oCshzh9l8sVgNEuTrnZjFOTOkESrcVFNaTDkfBw+zxhfPkkSl29OJ1N2oy9LkVm9ssMefZp
UdPysVwj8YK2HR2M9LyoHZv0zifRvAMxrqlO9LwX1WtOIaWOXhAHg7lDptAqx0tRecSwivZ9FHek
ptYnSf6Nmw9YQ8temw1uz/iqwse4qwo327mpq28lm/EQFseFT7JFggi9KkosGgK42e7sx7uYyTxg
d/BDJ+lbOq6i5C6jfG0v4tjbVRaG+opH4BFrr7NrHezVI1G2lxrM4kXZFMbBHVT5UOFDuFishINa
WyP3KFEN+xUsiIYSSD7JT2wXF0xS3y/xOrLUn9YH3KDpwaV5dMthtd50NfvJhLD4/pydFzId3oqs
Pk8g64xVPyujvAsM0/Nv3YY9bzDUmvNWAlILN6HPgbht3dOqI33gnpoFji4Zq5gijmk0DYd6KeKL
zhYF/o6J9Gm3NHgg25tBtd4e2/ZL0cVhtQhXY3jlvlc4hX8cExu9LH9I8IWEc8ScgAXfOo41wyeT
GzmTmsm+6dOLFAc0GON0N3i8K22kGyylLccQH+siu7WVuy5Pgrohp4EoE6YxkbkEtyFzS6PYaLT+
jjUEJwKxEee5pE7eEgyb/JSvZ37wbOWtoGza0+KpDRUqB6Rh+BMJGfLhxuI/Ec4djRZ464OI6CiC
0xm2BW/ZCZuSBYKU5CZcXB3cRtOB08fQShko38UATGVVqPN6PdrUgFCbmpLHzntdbBJ/aI7Z0iwc
wZ0mfuiqVF13DibgheK1eC9ZD2JThXfZhSRQRyxTjgfw0BnT91nkuLdFf3aeuE5KBgw2l/UxiYby
StQWlfeSEIyfZzVyJrIUD8nsptQa9EaVv/QIClcRrvOwa5xmn5K9KTCKKPelB+SJr1P1VysR7cCF
qNBt6zIpnzEidFtpJPVWNEYdhQ2DQjAOhTzNsa/vGe6IOpsxaZsx60lpr+5mBDq3HQbHvLOXdn7f
YnwmIznROkeLGdsVdzVu0VN4Zo/ZELAfr8Iass2GJElzEIQpA+13OAML1ZP4S9k5gmm5KH1Gl1mW
3m5RJsHVbI4vbb/3XpfCQTjkOHpw2b1d1ToyoB3WFrEGnnRq1CxDkytsfkZYYFjb4heoDwS71H5M
84/RUjYMLCTZwgzPxqXsWou4PDG56xHPzGUmq/5ArrgKx6a8qhySMyhIau/7XXOFd7F4tLxRhYbF
MnE4n0ta38OU0zp6T0eLdck219trLCVM4KlrBSOTrsew3FcBGRri0FkSMm45myGr8axWkp92x1ir
bX23RtP7lqTvXHj7iJ3GNoexylEUJ3aNu7ckxdndu1y+OrVeHfav/VuXaWx560Peekj93mnW1KUz
Mlv+iLHb49a7hBmJi6w/9/6Yx0Hhw6ZkNvRGAmui+iqt4kMUt8FAaB+/6E3spyeJRbgZceKX9a0n
zCsH5gHmASyFkgb3DZp3mZJqGkaJeck6paxYiYfvytS47scPUzIfaQIN6Hzf0dwYIqa3U381uuez
eIkD4gNPB7TrpEmTWy9xzGu/rh10qoIQE0+quwrr4XEZufNhSfXhsSqA4Ehsp7k3o9NosgyIfHNJ
MPiVybDLja58sdgCXaglFVtbjtHZtuNuV1NWB2cyPuD9Lo+juSrMAMK7InC23nUYmGg+7D7SfOUT
F5qSWyMfibbDbz4kTZOfHDEPj8gD2BTs2UG9xyyxsdG75MbvfXFSFNCQ26H7PW6s8tpAZj/YojR2
pI7sGYeB6JvQiAa9MzUesTgav3Qaq12gpVkdUPgIeMeFW13OeUyWgeQUGRuvbg6DWopLVxrF5bkb
KQkGRpYTVg2cEXXDUT4jWlgsY/qZ66x+kqtTX+RxyWNRJr0ZWMPi77qiqy87R2ncYThrF3PKD43n
pUfXH5ONjj2kC63m7RjbchcbSDlLHjcXXQ5vnSXIWm3pRDSxgyyTOFIrrq/WXtibgRvRI79fwYrX
Nx/kaAwiWLLY+sTFqreT1VlfuS+fRT1LMLkOJjk0yHVhV/hvxAyQkSmhRirNmkszMW3Go5Uj6VJU
3rO7ZJGJsWjpX1j+e8dEYvlduThP3uQbl4Rhim1bJJDFszyZt5qPyRSFmxbwScU7d7GAzGJ8rOMB
B0At8qMWsniaZ88NJxsBQab22b8pSaIEpSTmZYBoAC9gvHfaPv7c4ioIUg/ts0I4+qygyb+UXmGh
ulH18JzTH3nNGcDnCc4+B3XT28ArcJ4ZXJoD3ezLhe1JnskFkTw2aVzmc+rJ26jH3qD7KL+tWhZM
TZtrDjuqQLF17A4o1GRdgsOnPxQGkLk9h6sf0NeqzUIiZ0CeECy22glTzkp0d9tV9giuFUGIQKab
XnSxL259P33jlmW/Eri9zK2VuSqJX+o85kk2qytH19YzKQzngrq5FZ1o4MNPDZmSrI6yR+7PNEvw
LPbeEyEsbtvzULNztb5uqCC4T1WHLdsoygvTib/M6dwEdSbHi4VkS0SJB9KiMqenkiKHnRuzfqlk
MV/lpNV2wkTcMXQWXSc+cS0A/R7Te9rtS+Kr/DMshZmR3xSsFO5STyynOFY4itZ1WXYos/Nl62dE
hwqbWD/KbnFzPhqcmsHoLkWexXgzK3WIgbC81Gi3Oy6OGjyLV204PlNSJTFskTAr52ov6AoksFtN
1r6mTe2JfiAjBB6KO0k37nAd+/jnk6a3o1BanXixCrQ3v6nS9TRw3N2b6bo+zmoZkXrYJvpUBhBx
65DvhmYhetidB6tySa8sMkD3oO+dBxKs60G5eji5NRWcmKPq8sYbF5YeZSJQJ+r87N2wnmQ8juEQ
IbNCZtKcG9ZhDI0RPG8AwY5wJbWClz127a2L3xcDKhuHFK7ui51G/BWSPm/rlGUHT/U9cVHxuHoG
klCGQ8u1LZw/sATsAOK0GaSyrDxuVzHq3IgjHU/FZIWVXFJ2M1U3h2utx3sQsjlsjFYM7OOWnLtO
OsEnkVNQz+zbcDIfhJU8ltKt74H9OM9Nx14KMcHfRa0XqY2b+fkSctBNIn5vkgCjtKsWE6jE11ju
ZZpzw60HVmut+1CUPq9rT9ziV3215IJ1V1S9dSQxNpVFqo+g6MPS8l3rGXu32WB8JAwQb/zK/Jql
6ecict/G6oMx+EeFk4rDBgtArDe+3PH7veL+3G2muLnNm+pJzATw0zm5XzREgZKQbzja5nM+tkZA
C++Nu4pyRwwZSP/MrkPYLctOusmQ7RTUEW1gr/Qrrs254evVWVxBaZQc2Fb1J4Lo1b5ODMISffm1
AkrxoEFIBRrswG3ZGlNg130VznZPdpNiUsAjnR3knkXMgptou0ZsgzHts+dKaOLC5Dl7b7jOFCwj
VqL9FMdoN3ixeBp4nxdd6sC1wbYEMTBMlwU+hjGML7xFf07qni9qYRORktrb4tPN9hWRk6fYNPz7
YmI5FWaNmy5QRgy9Ievuvp/JtGOfQ24qxGTtxgGHFlkbqMuqm1nS1NVp9DKoGHXdnApjlPE+S87w
lBpz6lcAHuwP4Ac+a26Se0a1/HkUiiUccpFxrOymCyX8gR5ptyw2Gl/GGoAPiw7O7JSbNgeGFy3a
XDb1HI/XpqnFDVsD+4Kr/37hNvxkaK+7mYhfgbiRzV0DWkHw7QI4w97VvKrsNbnqhh4xlkjyXd37
5gfbbgzARYu5d4t1OBIf5PdBWb2zHPKmQPsmcrrFsyaqgLMarnDfvSS3gDOPN4r/1fe+1JzHTibm
iOaUlhLvQZvlJQEOyCnDahW3XNDEtMBe7iLilWZQod3cZ3GpD4VZd/g6HazrEavG/gijGn+R7Tq4
Skfu8kkT0X2hI6ve9fNSY0bsjGBJEWbxJCT3FB197Yo06g9tk5e72hi8+9qbceG58QiusUmeE1Dm
G10uj7WBgZEyArm1DVVfcWQXF07GJl+Z0coDen2ZC7L1he7KjZXE7kW2uhSpFZZFgW0jmXDamaJJ
x1oZdnlEhemELyHSPBZ7KyMjHRF5ua/OTUQTKIQWpZjvPsv4TyYTfc6W15p2DggRAoIFacyswF5X
tMq9cTy93GiCYcC7CnG92qneelTNHdPEHwM/sqKjwbR4j3ahroRnswEqbExwyQ3ntflam9NlI6nA
A5CTqJto5TRm956xH6W97h1/jR7swo8+VxBRTrLXMKogzgBUzDOXlUmVbmxAL5dOubQnV2hjL9uh
esjp34b5NWNFDSv8q/dx5Nr6jCHrAhzq8WVMwfWN6zrMf0SYw6hOOEHLNiE91Bj9Sx0vUWj7OtnM
Q5zvuqkZjqiV084WhrWfV2ntcP89mPU5dr8wVgdEKh4VvM1H2TT+UVqzwXVAzm2iCHZTAr0JnUGx
2e6nji7wWOSc4BMzO2C/aY+DnXH0mpzhk0Iz3TRmYmy6PFk3Hj++oIlaGWY8wJgO3HmDq5tddLZg
Psdy6dZp/nWuKnnnEKQLFFJx0Hd4ZmsgD6FoHPuQx6naG+bYc2lMo7XFicpptGyi2yZhr0zeBerO
iGmWdIIBkH/CFAw86EqLmSM4x3LJxr2rtoqj5BJYfj+c5wo+Z1jkUi1bJxZi55vEemrpEv5fWxLn
keXfEkAVPBNolnH2jgv9wujn4QknscdhZpy2ciKz1mo63eeee1+fj3wnpw6Xb/CPvmpXS+Ps2RK9
jjY1sbmtKNv0SKmSYkYWVGZZtXUO6It+4/petf+m0P0tPfNaf63u+/br1/79q/5WgPJD0cr/Oy3y
8x/2o5y56X8sQz7QNZx+ef3y22v15beH+hPBlB9NeaxQ+b+v50IUwzXffRMhIQOcASqWROn73Y/n
Wu98ByUQCdB2uLudnV6/K5GW9c4RsBUhmYMm9W0Lo1r3vSzFMt+ZQpqs6xy6Mc61HH9HifzFTMb9
Ha8fWiQ9HaCUkUp/NpOBi47nhsdAmODT3Y9j52zBZfTfJW2U5n/fyaJ+Rp6e/XbALRWFMdKhrgGz
488v006pZbg4ShnysughdQbGkoKSKdYLWO9e8kQY5xu6gZ2bvtbZ2q4IEAxo/TxDdkFY2q0RK22e
AebIRmWtaZld0oEQouPyfOkYkOZL7YjhmpPKUmxXpWY00ag/TQZYlT3L9P5p7UTi7ezKAdMxNvai
mbWs7mWVur1pQWGh1rlrROoA9MdtkQ52ExCfwPQNnp1FiLSMEk6ZGWfyiP1YDeSjmvEmczpQaO2o
56uRzAXh/ib3jf3sLg02sUhUFEXEnKVgfQ0FO7gIF5Ev+HhnOsP6Nnk0HIU2U9E1qZL0KWUczEK7
c4enxuZ4EbaiStuADr3lcgCc5xyXrhVHm1jhaZlSTqcUuY7rVq+ymdDrCqIhiqMQieE8GWf2wTVa
wsinCUZO3A/lqlYYYCjcV4nDUTpoJpncamFMYNPWIto5VdXACYFfoEIBrR8djYfqGAojt0nC5fan
nGMUo6/LvuuHi+jmO0P0xyqdX76MLteCtOFg4ja14MI7Z9H8B2djXuJx9paWBSmOfex8KzQ3RODd
n7+KdW5E+RfAlC/j+WVcpeDGIPFb3ypFfniZhb673qfDBUBaNR3z1LvrRsve1L3oLpSjuzCNoujC
yuoh5LLNLllJpn/xHs7y/q9vwfkG/VSO78hvQO4f3gI7toiIqjbYQCfd+2JunUPapdgBRYI+yGHu
Ly7An9cN3z8yNxk+OJciN5VfIL29cOZcmJkR6hK3lFhlv0EpPaNIPOv77f4Pr3X73/wWUbp4nTPD
/Eyt/vm32OgEDLjKYJX0rEX3lKN3z8YyguZjVdv3geNUct0YTMYcVSQWldg0v051iZrpFJlzOa95
grhc1eN1M/K+99GKiBSQ9ySgNfV060ROTCZZc/nwfHUztZ2nFTweWJHbpPLBVbh1+3/NmH49fm37
of36G0+67rfdUH157Wnf+v/goccv8o8fef+riL/+4j3n739/yPG0wlXOEwzonCs9+3xF/f6MU+9Y
y3GcViBuAWw7P3jOHe8d0wBMc+E74puz/F/POPUOQDZtPjS+U/9EWcPfecZB+vrpcvNsj1ZssOK+
tD3I5qzbfv5K0goXtWWenmpae+P8oTU7Id6PJhoBXp95sSfgmFANrbMj04mqhsowf83nMD5/XOZP
7U+keq9sfzFfymWKnR4KO3pFt/F4YsasAuJ+9r2tT00fCzYz45+1r1kyWOYtT1gTikI5LOlksw7z
m7F6SVjzMbrOyKXTTNb37P300mLyNoWVDvO901US4akczjSTdSJjp4iusuZRFUukxI4mbArFmOyW
2lwBGXS5s3H8JL5yWaOAihV5iZ3WEe4ajnDAv8SOKpp9nWVmchRZYuhLy01NNxyFTdht7TJpYE5d
oet4qmI4bjjb9++XCqSIEWI1kk32IvpZz0kYJ+3qHrCyudmTqO3G7LbF6E3WPcQhFgddToLxfTOU
00Phs6w4CKPP/ZsmnXzafPtqhiVrcVLYTTShArRXqEfkBxme7WrmvRSJJeFQVBpRoekBHm4GOo1F
QJksNSHar+ZAFd8wNnXbWHtrIbe60eD/se44neuGBp4ut9xxAHCHcUeinq1F0DXU7WGIkrYZk3A2
0jHS1HVqYZ4KfExH5RqSh7httZ8wtODnbUqvK7dNimpuggupqsSOdw354ITWZ8OyWkB1tsABA5RF
gMNhHvfim7LlzwB7GWRzPD+fCbPL1WK0UmPFioRsNgiuXrdgKErDXxw4orFRlUEXVejcay5RNYza
WmHL2gZaCg3ziuWi5TRlCEi6ge3uzkA2fZhVTJ5d45P2Xbpmwvrtdlf4Vzpjbw6zyPdjNZbzYerJ
YdyCgMPxQssikyhNqMwb3YgAFE60g+P4Jv726LqLexvLOnvRuY/lJCG88YjaOdsADDx9sxqFakCu
1j0cixb6UHKeHrw0IoXpd4JeikFqd9isxFz8wCry6qnHkCyOJknEN5zTWbVfLDZLoE9iYV5GmZ3j
h8+If2xMGi7dg6uWhQVgVEII6mrXuHaNusGfn3F2DI0286uT1EXyPBPuBQGdlq259RxXDZyQ6tQK
MJt00RnI0X3OVxlbRNQNOoDipDRuLC2ZX2M7xvNYVKbPnAQ50w57S7sfLb8cOAa5sY+O6U74TmPD
YZ5SihBsIDPJ78yL0wGff5m4uAmzWPC+Eo8lD8lM97XjNZ/HuTTe4En2YEvJoQPb9XDp49uc6AeL
+56NYwsfjC9RXGV3fl0OwyZXKducep6Tl6JtEDH9BtI3rk8Y6ltHD/6rMXteA4IaXt/OaLljAo0g
IcNWJKq3HrvGJxKNoIPzik0pia9ivaiILL5mqqGTjHw/ARLNCxcubj8TJMR4ytO1YV1GGC2GsLkK
t9m59pyxOx/8OQpMX/fqFSBd6Z8MPMqsNGGGWvyP4FqbtlNLlPaB8sEMC7gm93yrsIDi1Mu9qCo3
ZDvI/29bVQzR6zRO+LnCOOqNIQ9SJ06SLzOZCsWFtYKmTQhTS+RJIIcrsOokzQnfyKI1nUM8xHb+
oQNUXB1842wPNPK+a+9nY2klvrgxSi+8dajzj0meKWchg6D75h78mVec07fF+ZYr2EvGR65P7t5o
gYqKny3xibrczJ2FR+yEdS4nF0A8JMXgTyswm5ioEoZ30j4uvqcIQ7zYq95K6LKx8AhvRpt0yxKk
ia6X53KSTnWrogJ9xur9fBoIOyihj7Nt9R6kFgRMHN/cr6B2K6xncZCNnoq/lAaXVhtMuBNJ/JUj
sWQDQKGzS9pKV9tUCTgNWPAp0XOmUriBOTW1PvZVpV77LLVfyN4Yxj0q0oohwRrErYjcYbpZ5tJ6
JSWdK6iHGpf6MLJJBdVm2cmzVVomU9MUDTZbnqlYg8QA0ExWX07FldLGMu0H1xnEg49zVm1F7boz
+ZgpvnftwXooTOLlQaaWjtPZAOEw4BXwFnqqQebKbSeGFNJ70WURzeQoUXUx2gpLw1ZttD0B4YWy
0nBB1prmHNpbmDrspNw77To9jjX3Pqz/okmpU4e4i31t5AIbVJNGW5t5sdsIOx/Jz7Stx1LGkgSr
mcNqX/BFak1NPgVb+UvUFmw6sJNIA/AbV08IB7chNI2lDo5anyOxF0OF1iddgW1k0mVU436HfxEk
1XncwTJS3CVFmskNsJ92Z4ppjvdTwaMjbCpYZvBRRdMAfKmtB2nhMdpYJGBd4uOCHZ81aoVKg9/7
rVQDOXEZ4dTge4xipjjjx5uqjJP4ehipr2CLVkbZyZ8a/X6yiuXRKFh27Ap+jvnVMipTbiMP9EEf
mClOl22SnD0eppkWPmy0Vu3ihvLzvZ1m7AxkVSQ6nONz6/B9ldvkdAIC+u115bJZC91SQP0vzHG8
z9wMMhSRGuttUBC9gtQoJsAHwu0WUHB6FkHWxt5NwTo/CzT+ArRtxOaHpexiZ8NEWkFTaN2PcCWh
5zfSTWYyq8ucB1hV+R15s7aibSxch5km4Y+3OWfAO03Neg/dCfvc1lHt/GkFNgQP0IicW2vWA0R6
Xal6a3GqcrejDffggnPV3F5j0uVBDsSYIfbU+M2cvhZ+03X5tlfw7iJWvW45Pc7Z1Gb73Kqjz2tt
0Phtpl380BPBBiTjrTDfevS54XM9e9ObIMIS001uuwWsVKZvghSuhOCNDKlBRgvHR8pscPy2vdTE
7oG8bHTmVG2YxCWKdgTgxziAI0y9nRpZrNHN6LoAzWIHF3FXTIA23I4QicQmTEgpLUHtV/wMQufM
uAiGdEk9nAMFGOu8nIYmrDFmv1rlSISsgkLRHmIAod6RHXr+ou116a9Zt3n6zi6Xvr3H4dO1e8up
2zefLrVmK3CoR5SYDYt5AhuVFjuczKyxkrSd3C0lwcC+FnjG2YnOpsV/JWUOKKlnfVoTI3Zye5uy
aJLPlZN3xY2tzGy4l8DEo5Twd9mOdONsjVJzFEj2iWphJg17F38sksTON5whtbgKTTJHrMbHNXa6
S6pRs7fYkOYC4cUkx2UvVoagTIs1mcSm7q9IwKxO0BTkrIEeeV4UWOrcgdD7NX+FONvakwFqbYcT
epaS+epc8Z4nLPRlTj64PtBykw9rkee3nK5Io3mxM5AIjCNlHh2+WbSnd/jcQiZQXHC5Um04y5r1
ZW66mjO4z+mZqkCtXjWMkx7ltwd1hEsX0+q6lKSjecBN771xbK+HCtpPEEXW+MqphXRgmiSFhA0m
mo/I9+0D+YicwoChiW+BMtnzpqY7A43GKtdu02b1+sIdEZV79BOThYrXRvSGGjyJS4efK2HDxHtO
p8IEXQjCKONsNdE7gGEoe3NY2eu9HktQsnUmWvb1Tt6zOq/xGSVFmds7FRMYSHxOCrsB7MQYEOtV
6gCYQMeb1bPNT+iTKO1qIDAXtjEL2Lqs84qb9eB88YDUMQBh3Mbz4kKCDos6brrA9FKe73Fb1CTn
AAwc4nIkw0/IfITGYxpWyjMkb5+XmnMyiSvEOZCeFV0hQ9IIpuOZ9WMUFVBHU29ot1mRcUwVBkYi
8BOgAQOfQSMJvo2nf0t2/s9Fyf+HitN/GBY/e1f/bFQPXpOfQ+Lf/4X/ExD3MLlil/U5G7Olo4Pq
n8O6cOnhdoU858CpxoH49E9B2lDvJLtRSTucInAnaKL957SOgesdsi63A7RdX0pKW//WuP7TsM5L
SI9Ts+UKh549IX/tSh0KnKHQmCZ8pxzK1lmrx7mfpjBmcL3/4efyl4Lj7y+FDIcLF6swsvrPuoBD
9UBeOfaEhorLqqP2dzMUhnX6+69is24+fxgUEu8XQWxlC9zaVcLIntjnUEitLx1zHf+iG+tsTv5B
U/z+YUDvOA4eanQ++Usu3J6yseXcwx0YXf2QcdC+hPc+XEki4vtkNvptFs+SSjD2d1PejxDHhyE+
ysxZAJU0Ufjnn/pnyfH726H//ezq9W1Kln7VXFRl931NEAPUHSQ2kRdA1gnepIXO/qIez/p3r4XF
G3Xn7ANnO/Lz71GIssg8ZBzirjBbci1CbHL7lQYSN5UHWbcfgTyClIqOKVUKGEGfZ6iTi4Ebsc+P
zTmi8+cf/heN+dund03YHVxntkUZPVfLj1K2CyAoR5mYCRa1vvO1xDGSn7KkGbqtysB2YCpqKsb5
dC3tO+I3BJjiwai31Sgse/vnb+Zn9ev7e2EDiyDrWJjXf/1NNNZiJ8v5i5H0Lg04/MoIkYrhL66l
f/M7oBH3X6/yyyeO2tXGBxHRPqHgPM8uBqO4XfWGhFix+a98IJ8LFguAD8bh5x9uy7gWcdad6C6J
k53tz8ZO23BI/wuvoggI08ymqFv7RTOnjkMXK4Q4oPFZ9nEiF8z6w3Dv/vxVzv+Vf20Cvv9yzndb
dRbncZYhnf74RTEcL+aRjlKQp1YG608nNESY+GxjEff/m7zzSJLd2LbsVGoCoEE4AEc3gFCZGZFa
dmB5UwAOrdVkajQ1r1q4JOuTfPYejY1vVmXVYecyMzIg3I+fs/faq+k4vTL7qrqwhmR4/OcfDY1D
lwBBaMv8NbmvIO7DwHA9bCxwp6fJsMf3KTJIasmUfUN/qgOw7zg3a6bs36wN//pESoYwvBuGZRIe
6P1lqdLGCM1mw3Q6kaI+JWlRHmKvbf8OlfEvl5bz0XrrdMmw1NX/cmljvUZIi+YD2Hd1pzv2Oyqb
B1IlL6DcU9VEhFeJ5vI/X9N1Lf/z7SQazyR727Fs03P/ml4+xDoCqq6Y0WtMNKWkgQ705FUL2Z2V
YSmHfLEMMYQh1Yo/AQVGDzB1vOTpP/8Zf54vrU/V2j1nJ7UJn7Co8v78VNmNiMlB4s+QDn+FtZrq
UHrX2ywasVx3xDb8589bL+VfvzaNfN1gIE3//6fd5Q/zrNnAYRKZQJtw9cW+OeXJcxZFGNQRPRBd
6VaHHj/O39zff11xpPFzPGBZcAvtn7vCHz4U7WNe5B6JUPTHaSLrpRYMoBF3AsHDP5rX/Xo9bYtR
hGsS2wk+58/X0xqBTIU2hrtpsdI+kLEokKDrqwrVUwSVAEI3/lkIN59JfUbzgO0MWI1r/EwP/MPX
06aYKFgbfwAzA4uCWtbbKnXSv3kV/3rn2DC5Y9wzrqAp0Yz/+ZtJM4NfhsqZvLlQv5u8oYXU2x9n
bBUwz8vpbijnv6mHGHD+5XFZP5SnBfYxxSIL318upzHM+Sywu6DU5zTIYXRoiOVoBhaMr7zHU3Tu
OkV8VgnThoEBTr06PHZRQXxTgishP7VJmxh33izwj0Zy8MhSJSipu6dxsiByW1tqwRzZRfEq7VSH
hE87Lwd5Fbn1eFmaZG36gBfdkXBNgaxx0/WCgOPZZZrY+SXS3/pLQ0GLwojU1Moj9K1LnU3TWLFx
kUadheDfGRA9XItIBzDSNoUJFD4kPAEas/CK+mS6/eic4K/nDHRzkaD8gqbNbNla0upQ9pbzbWcy
LuhBd7a3TToTXpyDR8fbFORKUMUxJehu4KPU82sVe9h6U0+JbuvZGZ4wUTR9dG8N7SqxzWYPRE1P
Ewq5dKzm7YpgQ92QRuM7QTUaLWVhLS4hAebymqsJlHQxxmLeShf8+Rax1aRvKy6Og1AtAv/Mmbpa
nnqTxWzj9gOTKk+t7W7iKmuLOUWDD6zJlnFvji2O61546oenObj+526ur8sezyvZhbV71S1qogGd
tF5EiLTWy0tvWeK3BS20vpVKjvgcSApJ78wxSrsfFEFoOYKE9uJ4h1k0JW0OPQd6eOSCYp5fC5E7
cbwDZBtW3zXtyyOiyKk/j+PA2GjGKvw6NBUItLKU+RsdrvAzjb2SLGpQuUawPiXwcZuxxxTfSRxK
9QKaIzKWSFxyQGb+kpB/cp6YpNQb24rlraaX8bIpo0pUpzgMCfDzvFnbFcz4JLXOSIhgRd4HvUV8
XbCGYEx+V4CHQfP3Bu3HLtd6CKqNd08DHSBNo2M/xXWWAzTBq8T6WHLkKTclHVm85pjAMe1izGcH
ScIPIh8EhpY6dPsgr5rwLak7CPpZG3aPXEhrDPpGpUYQDpX2NHKcuc86obhfubCeKx5CAt5mZYA9
qFw4ImHYlTDz+/QpUrS8dwuBXLbfmZEar1I64mcII6soB/zW3p47dNBro+uRQBe8CIgJ4zM2dNCu
rolMGbePy11s0QVSvtA/K7ddqy3Z3hqj+d52MvAeZhV1D9JlNgjjoGS+wNxmea6VW36VA56NgJ3M
KbeTkACG6DNaT/StsWaAQM2Pk8HnbkpyWWqcOYt3qjAP5b5T8VBvMmPCm0jOgHuxDBXAcKEPPbbe
rGWBJtQXMSltp4j4B2PiaVymviVfj95Szv0qbfJMhYKzLYCEfkqNxgsEf8uoCBvUoZMYTjrCb8TY
f0ogbkMqUCAGyfuqiQYVud0PgavxsFla7b1IrckwXSKqGzdja0FCCkXlFn5f6OjwOF/lj60itsmP
Wps4GJv1oQk4bM8IkB2IXbxApLlyMlN415JCgsxRzkhXR49HCIMKHjow8dbKy5Oh9dNTrMXFdW5A
bmCC3DHeZP75U1uUdxbRQ2HMOEQWXuPP/TJ+Yrnp/d4OSavEHOnGFxiu26echwc3M4zaVSI/kJaG
djI/QNzvi62LHvE7T7Oe5qCU82qurLuJN9XAXSUdq6gDHD084k6BDdwHiopRjTUqzm/nUtnkNSD4
ToIxNKtpXzP9I3mpcMCKzWPvQGZ3O0iIjtWMxnayevu9tCcVH7EoJJPP6W16qummcnNNxi0B+tkB
MOioYYJNSpvMI3fJn7o0157NjjhG/PxhFjEm7xWpRAz36HECaGT9G+IFYpOsKogzg4gCuyeLsSCn
4E3r8uJqDjVYiLU2YL1gUSklsstyehjbefwah1aexjbHJTpzTYI8t7k3pRlZr3qrdPBYVMkT+S2F
c5a9RLLJ0B+IE0k5GiKxoWteuBrRmpnp8CRko47BCKpSh5MBiQFupzQCIJR7oU6wi2CvoHOeQ9xg
Cjp0ADgLDWLQnGS4QjTgLgcvZNIJaSdu9xjhoujsJR3GxtpJSFBzvdLCAtrYd8QoGwWmTLJCNyC/
qwZ9uTbHByxKXXVVm0vz4ti1le1WfDNq0AwSAYmkdfTJ9M9kDBoVJlmVbcJgCb3opPaG2xjGppAT
G1wLTJ4sO1bRByPnad3ZRAjEGwLuuk+iABnygeuxEbKhnIbmZdrEYugZ1lR6Dlyidhz4taXexc+j
UfYeYb/4a4hssqt+44wcUvy0s5J74i/SL2NKpOmXPTd70zM+NQLwSvMdCee58EfLnbGtziydh8ZZ
ihsFA/uRR74UCNVQgTNygh2NeX9pnuGbq27VH0fYkg1ZmZvRIe9wiyA+fouT2f6aXANt/9B1ycK7
CLIpYNxgz5eQSUlLWQf2jO1DrLwXPVP7GbZaVLyYjZNDqMgiUx4Wz2lQ7RZttzzMreY9sBbllg9H
sOqBByzeZ9Tp1gctgzWJl3o83Zg27fUNbFJ0JXZCMF9jtvqPCfLqLY89FLrQHluMm9PIKgwIYSbE
RtewhnoDTiDMIWSrNjCkUA/YNVRnk14CDkvd/aINtHwrLIygzqMW9ltjzh1vnUqgvvAHtbeCrQ8q
FVIewj8Y85mHLnPMryqc12RJh53ShyGDAzYVcQQsxrZJHmCie232OUTiwYLs7reWaA1yhCbnscuB
JmxoOeN4QheIlFBHYvMIrANYTml2+mGYqohJP6LC86jmyCBgWnXJzm5NHAdhj+0oHjptx9Fi+rAU
kYG3KXhl3vVSCg0CTYdvAw0ry7nQ4qbaDKblgGQXJKHBW4mBGgP3kedWuKG3LW24hoq8P7jb9Tg2
vuxFhCtB5ES69jrF2mZ2R1dsqiKJlk2rj2gdGssicdo28h9mJckaQgXJ5RJgn56WomzJTRoKxvK1
TgAPy0FdRNs4DfPqOqetBb5fJ4ojsHQwcu/8rnzaeo0gaNXWp4HMFkLEscs0hsevJCv6B8of9A9u
a9nahV72o8GLotW4UPKhNbrnpZm5RKRuQxNx4v69Ht35Ye4riziWUaA6ofzzkNkscTHuB2s1TdX2
FIotYtnIuUC2oT67yhQx4ohFf/Vil9xAC+edP2ghs8DENnDUINbI7dWRMW7bKYdV3iD1uOzLwvn2
ylCkB6MdEa84eZIXVJMtB7rcTpeXsrKQ6Tl2dVNWLmLRqpoawn4T+NFExmkeEMQxrYjl1sOZJMUc
TWPLn/0Wl61nIl/CvZ4CWb9UU87y7WYE+uEDLg1qxrCT1xzacQ16uLzGIvZSnCGF+aiaKEWy07jq
JRHVeFs6LGB0Sgb9Y2lbAgEgWsr3BSg2NQVyqCc5o7UOWkjHY4AwuWJTimPzFs1rQWIwt//SGaL4
oS2omMmKW5pL3AJgh7RqaZEfjynieExgEwp9DRwbDEI4gdj279XguF9IGrq7eMjcW5hxxn2DXgJx
ImQ431HTwP0pOvclJL3qohiM7ithdkIa3pgIChdPI56trzKxMRublMJSFPFDjcnjKQ6T4g3rutHt
QifumKdHA8izyYkckM+meuvnSTy7E5aiDUjOxdw7ZqvNexLzwBysfoMgwdF+E5Yl76DDE8mzn3qY
uJdKagwAq/5StJX9NqbK+6LrVL6bTg3tx+DvZ7VcM36DhsSKo6qrdLyYUOTeDix0xBTHVfxmwzzB
5J2b6m6hwIg2eq7Y8m1tfhBSj1b/92xiDa1K8urQajJGVZQc0Xk00W0z3osRCsW1bi+g9qt1yEqU
B/ClkUMJHlNtfPBEM53HeVXi5cLkKCMKj/MI1Zh726qZSDc6t8ynorQfKs6shgX82XE7zBNEGaHd
JhGWrQe2IgueV4cm/79W/0Bah2Oo4/98T+bFumzh4H8lw0DoHudsMIftSFhOYBexdP16LNOE0Rms
7pItkCw722o/iWzJnvFTcrZAU0V2oNfVYs/xR+t9jWb3XWdLYNgwfkx0tWkxuj7J7YxXe/Std0oN
6BQsN6muIbTqIpBRGWdb2vBJuSUOpSLUBY43167F3ATwqZnuXfK/74QVT1/gfeTJyvPExRFUD1AY
VQ+pKy7yOwZvXCv81nAGytR0Y18hGrtwEzgVG+jeMUNpDLlMCAtWWUzIM0RPDJYEE1BpfmiaCSkt
193suUPzhjLEavMfRragwMhRWryT0a3HSOsi7igIRet10Y022ceUOW4AegSojuxBD2w13cb4UleT
Tfp5VVu09ezkCbkAi6DCr+YekLeP3Y6nuzgDcwD0wDDDFUGuvBnGFwNC4vq05j7jbb6gUvOsrWY6
/LmYcLHijqDAYMuhkfTxzQ13kZSd2k1p2gIVV8o5cW6NPxqnaZ9h6YH4TQdUdUEu6gr3emgObLMa
HMrWUEMTeJGWvc1eCuSO6T2Q/IVAjs9sKBwydWyXwKCobeCPr0JNtc2JwZ0umsRK0q0CyPlRN7ZA
0p8ZbgSU0+Lr15jWMU7ORbJNjbUS1RnGvIH6r9SWgL/5B795ebdQDGJnjDF3YbzPmhGVD/CMPfiQ
tPQ9Eoaja6UZHEnZNdcxcd43PSIyRz1UkjNoMCEs/ShrdCkbrZup3WAHTha1Qq5gtQ8SdCK4xcH1
F71zLwTtjuHKmWoQtnHeFFSmqXCMQ6LBeyWcy0vecRJB48eR2fhDpqe3UPMdTn1TYb2CM9TkAXCb
O/jtEmMssPG6Xcx17ngbK80z8CWy5L+IR/L0IoJU5gZV1RO6PGlT9Bi11XQ5Q5vh2Y4hcja7ru7R
BmCCmC2oDxPyhynokhbAFKHbZKhPMEZfERXKZ6ICmherQYlj9IzUfRrjnJPSXuH2yPIchWasvPoT
HRPVINCcjug7xBcSoAql/8bSQzJ05qSwSK2SE82XqeGwV3qM/LFNNjjQx3Zst+kCi3hOwGB6nUK0
2bTtOkwnBg+TvViTaClCOWSN5rMVI4kk1tHNbvpe2c2W6TkAl0lGg73NQNN+FYsS32FY0ynqhsUD
/uHMA4wzYzQIWQlxodnLop07AgvJ+8Ossjc5YxH4ZNYLuDtaOsWO1ydh16pxSWOYJavELycIoHvH
W3QS6NsQk0A4moivlGZGz8L1Ij1YGMGt6EfIFbsm1z0aC+zZhs9Bcq0gRajZAJ+nDOYlaU/gdMYG
b7HhtN7nbGc158LONV8JoyB2rlJD8sOu7DjhWEJ+IGj7GOUS8OV3zUpTOKXck2biaLRBNYLMchhg
8NoLSqQBNnMYjiMtGz3ymiO+SUR+M70cYDh9PFwS+TkmPESi+XDBOr5bdrLc8kKDSeUw6LwtwLUg
/w6N92qVlED0nkxiB2ptDr91pnfP6P6pdDtlhWdNI2gDmFmMTW/OpYGVd+op/ruR3Y2EeyOA4YRO
teE1W/s7HPslsknM99n4SsRHhaem7WBQhmMxIPoquuVIQm7+TgZmd5OKiS4HaCBBbFpoWmcZKjw8
gwHdYjdURVeBY0z6mSU3ibIAaAT8oG7oowLkEPOkNdrGsb9+Ntn/OxQN/7d7EP6ttgG2FgoCly70
v7ciXPbNJwz99+J/3DTloIoPruNXQUN4/pWI//tv+FXwIOQvpkenXDd1vChSmsxCfjUnCPsXPsoR
NKlWzYKxuvZ+899Zzi+CX+NJm3GrDfKKActv/jtL/IKs2IZUBj7ehML+j7wJaO/+1Avno2n04Eow
TdR1AMH+apehQyeHBKNEMLj5MF82YsKoXi68oLrhzHtURRQ6bWw2ksB2Nz1Mrj7uO1IwoL5X+gWe
URCKdbfACzCscz9ovNPatCc0GcF5QfhwT+rJxpzhqsja8egxW2jUWd+dczRY8bWpZdV1mkd00PDO
ye/RTLRPt+uX/eC64kT+lQEXCPuwH7uxcQ3ouHlGfQawpdZM60RcuXWdN1Ee0ahw6kOBdDQIHa8/
KE2wu7opLG1aePKirLzFLz1FmS+tBCRPaw/nXh9nv1YKfZaMrOatY9Xd0avJ3O0IoZPwCU8jIVhO
xrif6DC/L1nrdtu49g5h23hXFnErO87k9Ndpt0hc4hGJc5uYGI39jAG22/CTNjUiGmLS5QbBOJfo
KTKzktym/Irjd3r6023eT847iQnTbS9trTgMkVseJ3uxL/IsdY420I/Jbz2YwLMzux/E+ZTkYLV0
jlo52Pe6jY0S+bbuEFLmdHO4xdEsD02YT3c9gaHY7828eZUDB3/RhNZrJjTo6TgkyCfOHGe5YQIh
bpUEeLEfURIeCifL7kRMEmYwNDWRpUojdhKbps6pFhuklR0zu9Zf1xp/CSB+poJ2YchlKkIdtV3J
pn90STPY4qqgCCyp7rKbVE7ldrEanG4ZsbQ+PdvZJqzGjbjodOYGeN3apWTjQeZeUwUvtIOWgCRf
4t1JEOO6EdR0n1ilrbBoFem+Q0F9C+WKYTU5nfiyJ7HUN0bkNnvTrqttCZT9s08W5PMaLpmrsQ+J
IEymCmZjvvTac+eAbApyd+qXTT1Lm7wzffGeGdc0twwZQF41VUI1ioOb+oXWvntlDgP1WTRHX0Xq
9vPeqyWIDDU24UHUheXtqLKGcwO5Tb8k8ZppIHV44hxIMwWxZwtq5sBL4cqgIUhfVJ5NGHxj8V0N
Dou80hzz0cQAPBxbDONJAFCS1HHeNntTWFl3jc51OWpFv+KdOG742WA014OtV4+asfafGE65yCXD
x1jYSPhMLH5zwN9NA3GQLVkXXewl17GsSqwGIhubfTen8cG1luqmZRp85OtUO+UZCT9VFBcezp5T
OuCN1crJ+kzLof7hAkouNxzzCWAkU6w7CWOkHxnlYibhb6FrQ9oVcTSEvFafoSqsS9Twr8nUDb6l
DfGxMymLAOfl7lWdGt6NhuHmZihBB226WPDGdbkB+U/m4kFCF6D+CPUbUUpivYBE4C2SJgMdT2xV
Ooy0tPoiQrdZ/qo1v2g7E6hpS6rhRDbvtkSGBr9DLe2TUcx20MKE2RuF9l3OujrDmACJrDlgSZXb
jlTBrQ76Tm9esUq9NdqObkoUuDpmDuRNxXXiOnOAaXed4Rup+upEbl6CvfD2BkKJG4ueIqUfX4W1
MUpvwzpzL0cQYYHTunABo4j2AbS7fPo28xFZrzkV32ZLVGpLpiDsP+uIy+gKJsQKhHf7O8wGXjDq
hB4VBg9waxNWX3StZM4ds9SkVis3Mb2eu7qLJffJzk7JsHy4OhxSLBPmLp88aFJd193QGeBB1rPw
nS1L0RjEdBz0ixAnZEDjhdlU2auqjP6SKabzPBHI8IzUAIRrKXVth5YguePMEN9CVCspeFaRfrS4
gRkn1kXlVOYV0VOcXNNa7UTZQgMBl+0nLmc05ZTisZLmeFrFEmqTxonxqLu9eyvbdYYTNfpzs5DS
iLZM3ePepO+zmAnRuXopoQwXnEhPQ+52m5oMN+r1IlQbGky4qpcmhciUVdYH/BJkV2QKUEMj4Wdh
QToeXoZrUqOdr4Q3oILsC5MbOPixftj0yV8bGyDnvpua8AvDjcPAafQ4RcdRv+G8z4ozRvl8x5Bd
Y2gWe2BfRkNeNB5xfD6ys4mYpopZNZ6FuPTNrKY3aqOA9jODVE+O6uSaO6r5YKHlEPzPC7L/18Sj
qB0RgSHI+ff1FVHs6n/9T9KCmz/WVf/nB38tqyzzFyQzps7jYuPPpLb6vayyABQAovDWl9oTqDip
nX4rq4T+i+EQM+ShU/wZQMQP/V5Web8g4cCOhJleuhbyoH+iIaVZ/ueyatVZWvSc0KqaK3TB/IvE
IJwtCQtl4XBIMvKE16HBOcjgqe22wK8WDDmA02aNJDxfd4f2xmsnuWA/c8wHYgnG00yx9pFAsUKz
zSkVuhZtBEak3pWZQmOOcNZcNQyrH0zVlO9MR+r7tnKmt7Ip1vojdxrzqtUyhzaEjaSryztGOZaC
KAKi0/Scg5UkQBCMBtQDYXC4nQ/JMiTXVevYm8XA/eU3iSghZtbYnAIOmck7R6/6woxK8w219wwM
fqyWU9uYzhdawljQoLDHfTaTcYE9bVhuzG7ktN3mS3krVLhcDvpaRU615pAIgZeLQylhDCZ+IPZR
7cMtcvJ+YJrsAKw8TES93EnZG8fGbIwjDLz40jDpzKbMkC8okY1tZJJJM+ZmfDmJqdNYSg3numSH
46Rqk1C2W7A8nQkUTM605Adtj0qUwVC+NBhTkpRowzwrjz0yNF7ZKbwqSAnHF5ryGY2aflR0IU6F
W1eXgBeUFUxeaR9+fmbZdOIpbpT8yAA0bEwm6+fYqy5FBB6mHB1v12vet7eMRLgMK+zbLXfkekOp
L6X0K60HZpdztPMUO80ES9NYmL0Lp9ukZXaDTA/zWNkf29o+27gjtiRmEtPjlf1FpkBHt3L6joec
8+oMHL3ST7T4pgCw92WVmBaeU5hztAFuY/bkoNHzO6b9LSC9ytxOevY4hMlDJFnltE5I7FPhwrql
9tjzom1PhKyPhOwNjkPF9CEuD/ko4l2bTNm1XudfcxU+IdWDbdMlTBfD6HaK8S9ky7IEyHs+beH2
G3chUMlq4/NgdWdIZLd47PMrJ/dIhk9OE1d3a1iAc/pVnNFWZbM1uzh8ZtJUmn6N21nfELY87eM8
lBc4Rpdw3QCGB2tIUfDmObHsvlUN2o1HxlIMG9JansKm6L3AtdrqWXfBHsY9WLsJQvsRXTmjEme4
IAk0tfchkk7AfCkRUwFkyTWX2bZqb49gTAfJ75KNAuttjo6SmO5nnQY4QyVvLMc9yheafTThpxeb
oC2x6aLFrP1Ji6lD0RwN2KG1qt61LFkiGBP+Gd9UR2b15FGgI/lru/5A+Uuf1SVbc6Uf5RqEcWBO
wqnJo0SWh5DG3uKXfZnbIbC8Lt5Unneu5uyjtYAqO9K5MTo6IkoIsie66uhk6hkZcUjLrXxCKwOd
zYPNpeUkKzvNaip7Jzrg2NVOeaL3fradxXoK7a78pFErC3/pkszycd/A/ZiYs1u0JMi1YBEwnR8N
urDnkjry3rbgUfTmWB8LrSUgNaE5hg7Dal56QlDuiI1MyD406MjoqznTH1qH1SMxXN3ba9WYXYkM
hFdphJZ9KMAXTXvULcuv8sd/1KJ4+P+RXY5fwTRBHfznfbV6V1n23v1xW12dDr/95G8GDZf9U5IR
BYOMebBABfj7zqrxT46hM84HRS5W6wb7+O/EIO8X14AlooMF0nUhVyHfb1ur4f1iodFdnQcCPeg/
pCnIn+q8/xJ78gvAGOnrr+PPA+gjV3XfH4SJITEBFtKWeVtV8iWcewJTEQx6IdPcFRY7HpZsvMNa
sGsIEYiZKMPi8iETVvmbVhfH3kGtpqL+BtDAQZ+dE1miOzZrUiTWltt76syHPsW/rd+ME5xbUGSR
h/99gIkupv28EFRb248ATTaL7my7NLvSI3WwUwID4JU6HvYGmR2BSDP7IQeCHDQyHu4Td/yhucax
hbG34IOoWsK7k+dpSbZYC/02+a7szyaT+xKOoADtH7nxWfCi50ChqzA9irnZmQMzdXmaerXPsw8w
Lp8QjwPDigOU/XBaaxzk85E4e0zcZH0igKr6ZxW6WxvrrCmKg0zrJVB6yOdFsHOd7TiPLx6t2A3c
bgZ93aZ3Z6zncqNNq+/1ihRyyJnZvYA2ONuEsHh8rR5xBvCYiVgdEBHojEx/obHttON2Zn/qEFgo
xRkui/aZhJriOWhPxLkZ85tIKxEPps+Npm7jLLtooAElUUFtXRy1If+Rr3MYTYlrepxbIysvmu6B
leXKkMWVrL4tLNRls5zsKT22dFAMhD94VgkMU74iIkPLr3kCYP3ewisgiOY2FqgymWFahBb7btif
TGuAMhbt0GkdTB2mXVN89dPwTM5eEDbepdJ0Oln2zmWaE9KHqOmIwHDmWh0nYflu4dzXtjjAsL+s
OtKk4coY7lOXhEcGM/c2BwbmGmRsQz4eYxtG+0WYJZ81ut0g0pn0zWY4ARNuXpTOEWNKyyto9j6Y
HghP5Qs3GzraBU7R7bSUb4kTsh3ryxofqIGDIsp20pkKDeUlog0yBgVtnzAqtt6YQenuwJFWjWTC
kXV+N0MOjhp2qc54tEERM0NFnMFlzcqmguMIcLxnUNOUQH8JZGo1qRC7OWR17CWOUA0U1cpEr63m
ZIwOZr6GDlE3HLKZb6G6m8WcdonHFBzu/EmWFn9a+NCkw8WSmO+5Gv0lnbeLC1w2c0+lURGaLXeQ
A4DZhdegTOjEb2X5QdZuBhMTFCHpr/EAbkBLT6noj3qd7fTcgMw6BzUW6thYwGrWZy0ZzmlWPfJt
t+ucQuXhseJMpxCR2Yqtr7iJQTmwigTSXa4USNoIeVpa/cjUe+olV96geKVbXyd0sMJNDvA2n0kh
fnCAcEiABcacPBjDegr2U4msk0DrnhgzLNWZflUSqNt6JeHg55QGVNLbZwKK5vrTBOzN6Mxv1S2Y
S/S2vH2pfYrktB3jZR/qZqCwHHrybS7UwfBOOpNxqc2+MSIjze3nyLodjersVa+x2tansYvI8ML5
qOmHkUdPyhuGjWsEAU1V62AvN4rQuDoT9GQ935Z0vCI4zOA1HIYSXpEGc3XL6XuLl5rJSBti2+/v
gMr3G9ET6gf1nggfc29p1CPkGN3FhTj2xGY5I5fMHvFldiUYSdWfm1Duxy680FLxgM4UXeUUvYZr
SWipfWYu247Xf9GSK2A6Jm7O6ZyDTLIi1hV87G9t3bl+pne3qm6vqjH5AhMWHYSTmH4WyvnOsSZA
0Loa9jEs1IMQQ0c2mYV6K+pHv3NEclzaXTzPAL6dnLA8aOaSnG6RXZl5vC2j9DqkSYThiRl/dwls
x7fzb1HPABHMl3auzgYrOdqNq1SXZ7SNh5K4qKXQb+MF5X7Ny1L0JBTQoiaLre4Ra8BzQADsvg2j
us5TgSp9kKeKeSRi55elSU4R/SAr1INafA81NDkzu7R1FeTetW29K8O4qHItR0ttBwlHFZuWVm4S
7AcnheDiVc51pukDipHo9Lg5NtONGgYS87qreHH9VXwu5vqrd74A1z1CT9yEJDDUprYlwvK6dqfn
un43k+dI9JdlcooJzcbh9gIg9KwUuKv6lMJ1L/DQqrnYLpl+BjRw0KL0SMz1DvgVwkDUdtN9qn95
yYMoiG1r3xVBz4CcURgYKyQOYmnC/lOUGwzttOcjcQEXbh+lbUBcDbGKL/ns3eoOjRDgCVolA2Wc
LUzmBuT6mqmnDoWrNNKrBSOlNXzI5isuw8vWvsfcvx8Irx2i7NYQkuQf04frepOiFI4KepHd1zwQ
e7AsO0XsQiN+5G1JJ+m1D80bxJ3H0ah5Yb3nwigBZ3TpV2PBWhYLwNqft28gY0MZE1Lr6CIm0g69
shlY2jd5Fy/ER9Yb7MW09Rnso+5vv126NLM9JRdz6JIsScJa3gZGJEijbx5S7rJdxq8keLnZbVRh
mR/lxo7yTbN8ICSirz/ROnb2taVtqYS2CjuIkTu3usf8wKqv+kru7CTcsyiHvGVdjToOJRW0sVc3
N97ACB5cOLObGfZLR8/ebxx1BTJlDfe7ymP6rCIJBkdeTzl8EKc+1cx1h2gKLFu/iSVZ8/F4dK2R
oWwuSNq8X5L8pHrj0TkyYtxFufPao6rWGNQn2NZDEA522cKJ6d87YzlNzCb1qg+UesMs7jfDvF+a
jyRE/WgUrLCfVfVJUBotPVbG+LuBCpJpV7Z+RRBbXqJdrT227/nQ8u6gI/Yba96V5mcYssm6MFER
zwO9JopW7cv8NczUsed4CNkF8W2EFEwPhJGwZVdnwn0Ja7qakcmVM4BXdmfjOiGJRFYNwaXRIdUf
y+45k60vmzxYTbp199oaN3qJQNAmIqq9rupLLbG3bvnBfrDJIIEkZCbIsr5M3JeqIJgiZ8es9xCP
NrrzppZnURubkeoRGmpT3ufJjQDJaiUn1xsQd4oAkrKMSIsg60zeuDSap5Q+xUIMTS4DOXlBaHyH
9bOTvnnSW6ULcJOoMNmvpynz8+huKu8jePZzMYF/MP2er7fik4168uvZ9IfwZaElPFEw2vOPXo+D
aLS3DtwnOX+4rGGde6M4ltnRvV0Q+5Xu3BV1kn3FzHXCdaKdXs2gXo0FRVJ6l7R3BrcoNB6m4SUt
IZ7IT0ifm2RG9l8/Q7r2KzjEdNLJ5uj2Ojow0dyL9D6fLh2qw6p0Oa9GG9qqELVR51NCEFTrr8rp
elpwoTxXNvVicyGTU9dPAJruwTf6PVt487/ZO7PdyJE0S79LXTcT3IwL0DUX7qSv2teIuCEkhcR9
MyNpJJ9+Ps8aTGXkoCqn7/qigUKgChlZklyk2b+c8x36V6d9E5KxaPrB9n5u3YjsKqrLR2/9kvDI
LU1NHH71TEqga1Ik+UDEnbjPHtESRNproXp/NjqJDTEDSzr4JVduO5/CdaYetcnEnfepEXz27Y8J
9j6n5tZ0cFbwYBeXWFJKbHfOn5Z+iJPKPHE23CzWQ0/iS41+wkJFPDTdLZ7cI6Iv0n783aDgQovB
el/4PuCikftpnAAOv9ihc8hURnlk298zzzsHkCLMQm+dHF3KoM/aJa935vFaRz/qLfMmJxS3a9U+
ccNjD/wbr4p5zDt9Fl6+90omc8vAiWpRYltOpJYXv72hkoyhPt1chjUg0LeL8ZahbsAouPWQqLXE
dQi1IwZmq/13v0jjikybAL3rMD9VY7u94IB1B7yiIXjabJ7WwaB2I4GBb1b4xQn5OjBeB/LSajyz
eTuY5dc4UDf+14fR/5+8g//u6oCPf4XlvbAK/vXceiff/qQFuPz9f3TV4W/00yANcNMxmAZ+8M+m
WvxmOX5wMWuyiw88y6Fz/j9NtbBoxU0kCYymGZt7/j/n1S6EXmR+yAA8XNXuRSHwv/7zF0im+tP/
/iP59Fe/JjM5l3badC5tPS3//2MbLXsgQUnXXHwI3NuHGT/hi1uK8NTIWl2V5Wia2z98NHf/aNf/
7VcUroMgQGCa90w+mj+ZY83a6AZFpBavuMQLkwnWb6vWhDkij5LdTtj5ev/vv+Rly/AHlyg/F34/
fKniMtrgPxeVxx8HB+DccsSbJV2XB7xoU2ADTDAfJJhgV5uqa+Zujz3fw60KtCllsNUa8P5T92t2
ZPWuO3tqt6njzK/h4OjgLzyevzohL99daFmheXEluo7v/Nlv6eBaS4h5BWXVLjR8U6Poe5JVebfE
q1DQM9UIoka0yxj9xedy+bn/MFDh4WFC7eD1RGrCBgTa5S+fSz56pJ6yBd8QcmWQ9AyCY59WziqB
lsEfPOatCaEOKqy8vVg6LBK8xhCwlasMC4oLqAEEzGNePQir5PD5i+/uMs7503cHuuJiROUl4e3g
Hfjjbw0JAWpe7PybLmkZpRqO5d1xjFEiyLLIN7Kvc7SdEg1sJDxJGYYItf1Ct8+zhElH/RjFkCOw
aErjOlMU+dEC8O0viQu8x798o+x5oEmh8vGheaAcRab46zeKIcULZ8GHUYhEkI2XyJifpjiXZWUe
fFP+bMm8i/FNy5cs1e57j/ofFVjlD7cyaKor0nnEd4/1Nw7BZlL37CmZy6KssDdjIJk/9FMqvjkU
FuQCgeNaIjUJ622U4TIQ4IpDjiyPMtv3aVjBuw+MYb2DiV/N9/gjrfc1aT33wHplvChdR9mUMJds
yhkE845zX4C4smPydRx0bXUbFDZTq6wNe6bccp6AtFtrcZd5rPn3qc9unyqKvigiAC3AZzQNqKAf
fSkwrwEXDt590kcQc+e9oY5ATYbdtIi62aO7RiuDfN1nNmL57HNEwTNnrAM3shw7Zd+SJ5Usx9W7
sJjMdsCxUklqc2xGENmI/NHIJVDD14hDQl4GLyPAiAJIUO5hbi1jDhz+H9duMRGwmpPbEY9AoK4E
wQZ1uBQ1jYTKr93Vd+U1WDRKWNuc+ROJIqoCowRWiC3lEmVgSrQIEV1w0u/7ELj9RRnVkrY15QWj
QMM031OPpPRNaK/8xVTULH6Jthtpn3F8dElqubthbciQmNQA3llph5BYtt/L7WiiP6Sz6qsXy3dV
gCY4DH5Wy4pXQuD03dYWCfOY3lb/3UQcybS9K4KLbLaa7zxoqOUBC7g4G9NAAV8B8Lt4KRRHWse6
nmYrK0vmM2FyHaSBu/OWjgVUjebKpbRqAiCX6KHWUQ/MlBYs1+5qpDyD9mhu9TAz9kuKMbtfAyf4
mbf6Mv7LsSCv2C1Z6VnWPdiVgeFWUWr2V4UI56fRRcGxkU6bhbs6C1Ay4zS8Y/OBgr7HK/dqcLJM
B4KTvMdOQO86CkwTNUGHqb4PSuC1G6qpEvejDHMRN3Jqj73ouj3sRevkVMFbTU9Nuitgzbd1cA37
o/MSyb6lLH4uhSCzxvBKjio6EBjuYmz6OK8bYhpX76y7Yf1pVeiAepgIexL6pg8wXMU1QmnzyR/M
Gn08Yge+h3UeDji+nJsBXfMx9Ub1KuQI4XZIWOHlFouaGWtLpsi5F8PEz7/MOJmqKgCbobK+3pRG
O+3CMoM92AiXZ9ftBkRvWMLILwwKznGtrI81DX6Xkyb2q9VkidhYyPadbQva7iCFYFaUcE/sGIZ/
4qUonoziUjhTTi94PZQVbpWq6qcWMRaMhcDPT5acoYqXgY/Jx+lisarusXAN5mswIYrXsjXLKMcr
kiJus32OGX7d5P8RKGbGSGbxAyrF+bXqZT3ReIhHdy3Eez4vza2c7XnrEaLOLK3xj30+tJTlHnoz
AmKAXwubU6XFODVt8aoXww7iqpC7anQvql/L+GwD5LAMLtZ4tDDsbJs2yU7aBeRKMTuWX+xt8+2K
bLrYwumewk2pCZyaZRqE+9knyU3lcn0wywteGGwHOWqKfRUkr+x6GYgUOl+kF1tAoTDgKG8hXdim
jDudKwyOJjeXaa63kPF9brVh0N86x+dhTZAjXtsKLr+CmXYXNFZONiZNPSX0oOIJ/sF9ma5DxCfj
HHwVoK8aW/HSh117ma3kDPezlrCVUNqwnHPbBubYFxAgsxQO4ajd/LQQPLVnmCmGK6KO3SPe4oVA
nhYOUmPAO8iqZnzk5q/eoWXgW7AkoTH1nCT3dOc6YwkYYE7uWTU+1CZz4oOxjuP94niZCV8w8c5i
ItnlPA1NFqNwWRFTzTSFps7xRpgVZ1mmmAmOav3hpMrFfN+63g6e8+X2SVs3uC+RIxn3NU96dwSU
vIYHLmQjOU68CmCg0aTvep7YS0/o3igfg0moPR1PGPSZbmXkxJbFGBlKqBPpNXdMdo6uEzy1SWBf
lRMRYQBQ93Zp48W1PoideejM8FNZlwlbGHul/b6k6a1c9Y6U67uctfRRSNXfuo4Eo1opBpYOk8AN
2TWPVedds2vNd0REQ6aoLiahnv9WYszu/Yac+QRXr8Xb/Jwwl9n10Ld2TRcWB0JcUWkHtnPkpvMj
I82LT4idWezCv9vzDPpx6enhfXL7+TzxJXxun9aLZcDn6GIGfGkLDIXRYBoHcrBntTNl4BGY5cCZ
P0mxjMsWtwYGtsKayo00CUqVrc3k2S3Ht6JfdzjGzfzaq8tRR5aRmTsfzSB5jXygSfpGvzuOuHAC
47HL03TH+ZylR0yT2BArp67EgYmKiSuYJXYAhiFTT63JoWoXncUnXNaxXvsxeWh6Z43c1LkwurO0
Q6RkJekJApRNrTuIq6lP1p0PFU/tKTXQu8kZFICT60sUXMHkNwhHLa+cpZsvkyyigKEusWVCDder
mHiI6WAFUtz0Xk/5vjgYrMBdgUXYLrPPVN8cyGxEUdLxChtATbZuVovv/ehnYcy0FqRab67W78bV
aYcSx3vmne2visVc9LYxAjDjEh9MVCw13GcOoF3hGAwxYU1UP5mXMghPAj9epGUHkdOxlNr0bV48
+dT2Ia6vWrnbxak9ex9ow733jTwB9ByWX52VGs9MB/ORtM68OSqGzWm8uiXp3b6vtmFa2s+z5wTf
Mtutx1Pfhl1DHCdW1uNF88/NMcGozUyCH0l3J/J0SsOoIYXptq1rppbcJtUtke/z99Guuwe3EKTX
1mZwP/GPr6HivYIzVSe/dO3r1qnSF5ugXKwZ9mD9ELSB5wtG/pAmlfVVKMd/TkepYtkm4wefrPg+
WIl55hfHE8OPRxZ5LW1j2OaVkK9ez5x1482rEy+s66Klke+z3c7xSi+3LZ2xOyi7xNJQdvUc8e5T
BaABdjSx75X1A+YBMwVZhierb1mAIAlXEDzJ4tiVDON571uEAm028/ue55NXq2k/9rqMGDxMcaK7
/LXwqfzWzgtOZp321pZUYH6TYHeWnWsIBvHEHuuryXPOeVpMpzqR3mXGwR8mc43FHLF9d7xuYzIe
YQWkTPNXtMGcXfqmtZyzXqqWXEKhsXSkznQkJgY3LEPnO83s5qlkgXiuB6u/WZCs3xG65g60TE24
K3XbxImFXRecOBFWU/mD1hSPSqjn+5BbYx+YgZHEPiHRtxkTeIahBYNF4dAR0TP2PxvbZQ5rTdZZ
SkM9O/TqhwLk5qlGnnFt6za9683ynBbq1l+T5qpbxsuuJ01OqU+gGhjlb17SwkJJxvZ5pNjZVxXT
4TLfU8QtyKaZGLmG2TOPnipUXYL8eRPFTsbqfmeBT7heL243gSCSC63SO2zzYldJCFmFCRal7Ovu
ydH06G3gVHsoJN3WDi7GeNAce710V37VWTEWvfEmREGz1V6dkYGJj3dATrmxnFndYq5JjtpjCOqM
ejkvqiMzeNLGEyWXFUnRGGdyaFHUh/y6+b33soCtlhGtKV37ZYEcsw+cbj0zytJRM4p3DJs1dch4
0b3XU0z+wbQvE+ezd2WLQKpc6zhPXOKg8V4BPVaAZ7LFvjXqpX2yMtVc1+ArWIOkuR8TAkk1vRhk
FYylZqGfDWcsfVhTjYWEON8QEaqqBZFxo56ytfwKdYBlUuPeTSd0W5vMTi+4eFtv8lEne7KXqz0L
KYNyP2vCyGtaBu31zyVpE/S+WXMmuqDlYB5K8LS986NEvrVNuy7l3FHqxp+FwZKVIToSgHybOQUe
0YbKIyHDYDN5Bb/ivNwrqD4I+gf7yXez4jATvbCrdA/lpWv68Hos1Er4rFzZxjP8NR1Z7EzO3Y+Q
yvDTh3CzgdLMPZMk9rHGHXtN/gWh6MoNnkMX+vl2GCp9xkAxxniBX4I15cwVguEhM8LtFNry1WqH
yCDK+DS0YYDsyUEfsFrwUzdVj3t2E+r0ypATft5xYAfEgPcq6Txrx/Lxkd8JmkUH6VuSJWo3hvoF
ClWzXSAqHufFvFMuoZXYOcj3bZk+VrW/zxZW1+gMa1LCOx6RyWsRn9tIfoMaNWOjETyWJW0MNkjz
Kc9z52BQSh0D6gsausb5qDyz3mFjfXCGjpgyCar21cyNuyrN151hB58XWciJ37YVB1wtxzDP92E3
LrHsh5ulmvWZs4DWTRv1I/XaeiiJEdriiuIunXNodmJZSAB12ZskoT/GYV8t+wnn8cZEZB6lvN4H
Rl/AwwqbWFmd7UMgCa+YX8PL4oXKiow5YNfruPM1iy1Vhu8qDB4RiFgINQrUGh3EEwvxws6zlwO+
YjZxLHBJDw6Kn01V6VddB3wEczrPRwKoNs4CQqIChM0qxy/9R+yq3W4a/BosRW1S1IgsYd+7fstF
tpI+6LCTzsUI0zhNSYkAFLhdncAbj4ROwM6G7Y8yAW8vv0Is+u3G9S8+8p4WYROwUY1MCACoKF8r
xIc/+2UozvyL9a2vRkzmST+KazftCjybUrrfCOl1Tx4xHjdGJZY34BryjjX1rNg9LP3BFOLN7Uxv
2HoQma8n5D9vFQybO68wi1OPz+Qa+qhz5yqckuxpyo22cvOehlKckqBs9h3A7xOSYWKqUyOzjo2s
xpMBheZ6yOV8j01Z3vQs8a9JqQfyMBrO41DPBqMNV/+Q7mS91xoyvmkMI8kEjS4BTalyOcCfY0+D
sJ4UP89X/EEnoJxex4TPes9QXMyfKOBJsyDF+ScBqLAORDDvpN9imIRbUZ1rgmO3Aq/8fiYrGJVF
UpLqzDDVGqKLTArpIb6MHttm7Tz7Npi2GBM1Rec6hK/tSpbK1q9N8TnBzRi2Y9L396qriheHSJWL
VX4a7xMwPqdZokiEIC0/kn4OD1g2nW9Y6NtT2oifRl41J1ZSijh7x3+ibH+sJsHiH5oLZGdnvddw
QF8zj1I26+bxYJpm9g79s/zssHUzF/Aos+SwbytTnaZ6Da8G2VAjDWX3FGC5ujd92ZDWOg6HsMCn
QHAnO66umLbNOLBwWVIDPFZzPy+QA10x3o+tbX1Uak5R1bQay4H+jrK6gv5lmYOJ9cfo3kPTnUwE
UYCa2xLjTUSXJCAKobM91KPRfZul6COc7sY59Qqo7HzgrK/M9Lq2FPr8yiD0O4eqfnKaWYMVQjDb
sYtW7i4JsEGtA0CVLck+wWFY5JI8dNVSlocJxaSxw70+7zt78T597a1xb+niGv7HY+0kc/uRDZCs
q81ki8a6x/s+4VZirHE7EamdxFr02trO0rRO1ijBT/vjagex5GBx49Qq5+zlQhTSIJo6eNZh5y27
pNLjD6hcY7mbJFLSZBgNnkJ/tc+XmKH7qZSMl4KFjdN+cd0L6z/FvACWyF+KMj84kLswTk8V1XG9
VF5wFv2UAKGQ5RIcwiYJh2OzMnC56uyUURrm1QnZUS/sIoKOg4JqgNuzszSCK26+BR2PDsc7jtOm
fGNRlTPmLr1LQDEPrfhGVLCybrJyqrwvJnAlXlQf6g/qCgxrHJ4bo3JHkthggaSb0pOddet6VeJw
sEyq2BVULT8ny6mfbBoCXIzV+ICxeU7OiLqrl6GW1QvdEzKVxKzdH/gzEA3kTSDWG6ShbIFz0WWx
ENq9GXnLaM8LPEpRP2d5DaEpX9FWLLM6Ili2FiYXibqTcOWbk2+PQ0+qsp1HhtvUV03VGQt6GlIA
tn5bER59gWlQak7pfSYSv4Krx4yYRwudMUiMrvrCtpHKyELALJ4Joh+qfZsT18GTa1cVgvKOyaEd
WEMfK601QcaG67Q3ljk3CIh89vJEXnu4IJ0eZPNG2jZ/v1lR6IPnJ+Z4s6p+vpvWidcbaIY7PWQ5
IRy3s4Lev/EpOxu05ap6Sjoez501mcCtOqzgEmUIJL4tQFl3QqcmGeNlEyK5TbMQ/jwZloeNMb1M
RwrbmK89PF7rNrX88ZWFhz5MJRz4B68lLKpKhNFvHZEg/qVJpGcWjRNcU5Vn1ykhM+bWGec6i9qc
1dNW8UCYW0RvPYkfaanJThhdlGVYfDKT9XnBFH0K6yZBD1wifazmIe+2AxVYFF6CyO9XqNV+s8Gg
7B2JSANi03SOvkthAPLJNEAEam8tmy3ucFNxrLCMgLPQzE9F5vpUyasH0d6bFi6Qyc1n77iy/B2i
xK45M+a2+5m50oIZQcP9HYdddqcIcPs5+NX44tmarJ6pU7cuWAxFarMPoEOsYN6Kpp6JE3ESpHrC
Syx1zCpvDo6tJJgeqoKLMnPSQl2B8LegFnrlHbbpBS3j1FQvDvX762LP603Y+mg/OzTpgFKHVjwL
czGB6IUzMneKZf9t7XW4M5iUc0sjiCTeGTtQ/Zqj76agr5Wff03hxMjeyvyxPIDco+Rn/gy1kzGM
Cq/Q9ot9SGQtsJIggenPd+68TVOIKov8gIAnfhFEqcw+T59T4tOS85p/s9dWPuFZHW7Y9qd75gw8
MiYW0iAaqB/TwzCItTyvS2nqbdsRHRu1UDSqCHMlrzJRsY5NurtJYWWQRXQner92zkvVQEYYPGFX
RwMTImyRqfe5uJN0TiKfaTxp4eQ5nedGMaoPFoODbSCtYVstgzjBR3DqE9Q50cT0ajzcuqDejzzQ
Zz9ycSk7gZfpR3fIGmebtajNNiaNO+/ciBIeyTtHva58SoqFyOWgJXuYp2XIvViBhaFcRbxSH1bS
1G4UKYr2rcMC1WYgYVFadYtXV1vDB1BEgPy6TqD6DNpA+/fn3QzS7HMuC9uLXdq8G5sf0om6iS1n
oEAJECoj2x9KQCDZ9NqzUPipoXpknhu85f1Q/ljsPsPY3DkVyoCct2BN4fysJrOAzXjJ06hTvy6Z
Ls7TbcDrh/urQahlLaXSkQoZrhzNXDc01hhzOA1qu8SYgFQTmXyaFPWGCBvzxpWNeE8mBs/10POC
junArw6PMBgUXwuEmaBccNSNDd6ByHGThkn34nS7MmipXovewGmBRbGLQugBN27Y86ONlWki4JMG
+83E8GLTd8hRAbJjZDzxVjIcTdtWeHet1pn38HHItVAyY7tCjpdbxcAhF4Vkp9NtXPHj6A0HFx7p
sbb72yYMOfO4hEFE1s2c7GhwwNuNhdZXyl0D+kR/8Ndvnlu3H4vvA2jhGreXs6A/mu9V1qSUp7XG
SrGoddGRRK3zrAe/a1Hftuw5iCkKpofft1hLbdX10QR14WwalmDvrdLhzVQEctkp6GWIergj2dpi
bX5EHG3bh8vhGXu8bD4pR2P4UuJRhalSBsNDmDM3OQZSE0qch+knfKh867QpNV2bo+HIJsZFm3UI
hhchkBhGcpTkd7dlLZhzkw+HHbB39VXSkzG9A7sZ7oURMOQfmPLj4lYYZPeZV6VkvzfNVYJcOTmX
QVh7P0dfZctdAcUnvZHewMsL7GkFuT1PPW8ggxL7rEq/WA/tNLBKpH/Gcy3CIVmjXhoo7JSs5Rf5
LJB3DDKXXjqnN5eznks7+W6v3trDt52T6ugoSw5vZm6W64uN3JImwNJ+EJM+SGZgwIyif3STYkEs
j2quswgn3XotjOGICVAeEejF3GdKEELT9g+AEvHX5bSXuhvJ/6h9bop3rPY5aUazlvV4x1S+UPd1
n9vP67i2fqz60JlxcqpUbINejOJ2JCuMao6csmAyz2Vj2Q/AK8odYSzWK/jH9SNFpX4t1tai/RXi
LPMUpZZoEcC1Sj346doeOuzaqKI8tjmDFxxKyqVb4j6J6ekss4sIWcJdrC2+kt2ZqPYT4T+6jjd8
lLWf8vgAlcX1lPV37LGrT6uT05daU7IYHU6faK2m/iEvuiI867EOzl7XezIySq2RmdthiE0qWV59
0tIOqujiwQbhEpH17f+Y3TD5rshjfjYofSN/4FHwy6yPCiMVnyCrAqxfGAevp6UYjv7UmLeZ6wj/
gGGb1lYncFqxinUyyttiOHAYiANtFVwZRiXte5d1Hgf4qI15t5gOFMyxByOwusUBKTwTALxdZw+v
wkmg3th6lhGewJKxOZxL/+JTs2MPgAJOvJqIgsidhWuwCEksPAXZ+phhQDfZYzUYA1PJgCtY3flQ
MSF8sweVbS2SBW95g0jR8i8xVeCEFDhbJ6yYG7KKYuk9FVcD7HwApoxR8CSUOQABLGdyN4V9WMat
X2e3K/PWCxdWsVoV6QI10urQucKarR9X9LJf7LI57KyJji2rTRMgTBd2zlbWmb3NpmzQG/jLbkxd
25z00Dkq6ktEnT2iKH6tiDiLKU8whqCLLDASfvdWC0VxP8ordKXp0WorlmNQXQSmf+4ekRiEiVlt
K+KVGKfXRVtfkAiKm26cnn2BZsuY2jJemGhdsT9dbucuI6PTcGX+0IJ9iXwZAIBl6llsJUax00DW
JrNzY3zKSIl8W8CdXVlILO4YpvLgr7pvdqaQZoR5k2cjTGHryATdy5ZvDS1cSEjQsfJhJyM+NvTO
9zoP23Vt9tl77SjAfQRMBZPsJKSvHH38qtWAPsIYIzfQhbfRdMcgY8FDzEF9hZIEkRiGWgD/bBIP
Np8Z22oa/Tt3hL0LfFC312vSXaRrbfXCxqEmyh135myQHrIVSZA7W1eH4bloxvbHnE/cYnrJ2mfd
Bf5NvhbL97Dr7TgMWDIVDOiR5xqaie7AlZq3koGFUxIkths1g6yNrJFMG9zkS2N7KQRDW0ba6L4M
354OoumGKrpIhLb/kWnS8twSO/VqhMxFR3ewYz52nCoil9RsadKeipyhFAShdFsBRY7/vQjlV20O
0o7AsT36ARQJOI68i6X4jxoUyXlpNl3GmVv0nNRE1IjzmozThxY2+zaz9m8LbVNZ/vsv+6ss6/cv
K9CTIP0CIOMRqvLrl23wRwpCt1hoN4aP16Za3ATtLZ92rGoC/TZ+MwV/8TUt8yL3+afghq9KWi4s
Kd9nr4PPKvyT4IaAq5DgU7bPw+RepplFa7KHIr053aAgGuQum/X4NCcQeRuLmhoxRFAcWPrT8U2l
t4JHWTzzfakU2Q6DkZs0r76au1dhD8I4egYTcxJZQmC676ybqaE7OBVfsKgWcFNTgEoFUhL1wQJY
4gO2LCugEZe+xc0cNvVBVG1zT5aNZ2xBhzs3k9WNzwFdrt7WWDac+1aiX9/bJjp+bKD1NMZDoZcl
LnVCmqU1CNZzBY1R/w7B/aIgMTq8Dh4vHaMyWD5PYT6yQe2LAXNmQsYaWyUNRcz3pvVI5KL3MANS
49WiV3jXsKju62wOmMFSWu0cg+Jy26eug3I4NVbKQqNOFDM4z/SAG+IWPxKQPmWIlZsF96ZJzzYL
wfQDkU93skqvZ29Cf/0Kc6hvok60BgEuAci1Zp59f8/GKv/uVY0t9nkBci0mSG75qIDlmgSVziM+
8WlWZlxMM8KAHghxBPOrvDSa7cwRwHTMuOCCx/5IXEFHomFYMjgOfSmho5dcM8GqCU3B6IHgBRDN
UkZdF0r6MSNv9nicEcy1nuMQIOYNI4RsnVWMBawS1bCNbEaAYxjlybUqM9z18wLZCrvPvP/95fgf
r+fT0n3+/W//ElF1AUUJk5fyXytRnzKo69whb390ev7ff+8filTL/s0TjkM0NoI/k4gH5Gz6Uw1/
/1v4WwCNipyJUAQoVs2QA+KfglSPBajjsyG7SFUvMCvVjkP2978J8zfUb1hDCfZCucQE5b8iSLVw
Y/16DPEeMOYMPWJaLL4/TNm/Hn4JIpKE9FrWgjicY2SPMbqf5VQxqj9rk2UWtgh2+3K4H/OnVbrW
Ea51F1NfNvcsybgZyeQke+qO3coN2YvYBlAHaARvGb7RfJbG1tDlY5EWNOqEVHcbLuAvbIP2Tq+z
c2rNZvYA7yf6ibRaFUMfT2LP0V85mnHm4ZcsP5P7MGfOhbh2Ywft2R1okwqPhrCmh4pmROTAoIfj
OLYFkDnmgrtVu4ixlAfksBzdGCtCv/PdoPhI4bxRsyYmqoGVAf/U3IG1andKKfT9ojPuhAkERSbT
jE2/jhlS/Og9qEHNK839DTXgVhrZrUHMyix847ZopmurIHdSLB9riB58MA/lktzkmfgxuupqHHEj
dm5gvaNKvic7guXQsA39G5LMvzW19zQ12DNQgkU1yIZtCHSLu6ChwArkfMwM6xGdySfJKN9SHymO
TIlfaAOCi7FN3aFfuW9mNlH9JD6NHMo20qZ6Q+qOQLJfPIDYZsXqt7G2RZy31oGyFPtGWj5Aw8CH
mHjVByXzfpnBLGxspigbf4YehoL224qtpvHDm6wH5qA7iJU2tWDKWnwOev5Rk85boKE9kCFxTFJa
Y9DK31K2qVTAk7orgIUR6RwE14trlrQlhcnkzKyOJkG6kdUSgGUI34pwHrSRATP64GXKPssBroYH
t1sblslulXnvp52yzA1qlqt156XsVavhCGOyZShprs1mTS5mPSunm/ahbG1KWGo3xMsOXKSWilp/
cHdm3/lXYvVNaolMXkGVwsmIOGUXmCq5hfDQPqPCTc8AGMgorz11DxMU+3A+tlelQkOVlSReL3kK
lZzk+LjgjcnGIjhnJTY26VUMNPHa3HkCVljbB6ey8OQ38mmrT0XEdyUahjeZ6T5P6WgfWOmAA2nX
K3hH3c4qA3HdJrYBYDx74954cDSST0LQ0ZqVDqSBafk0G4syTIwEoTCT4/C4D0JEfdrOb4jC9aF1
+4+eZVtX1HBo0jICGubJMFE81W60uOmT1KFFLRu+9ybhBnNacF11b6bhEKOWdH2Uq4CxkYtwMl+n
E3Ts0yWIxetCa+dC2o6suv3qbddGjmUdFtDCKCcbOwZw/CWnLgGR6X7VpIBtbYSYzFMZuxeVfcWU
cVf3comGEV471KCfCbpWIty6dJ8yDd8Cd//IfJq9CsGMwR0JMIwHGUcxgE07PCsUb9mCA0RCkbaL
JTZt92UW4RhXFC0bOSuQtR4MWDPPPzT5FDDCOZf81HjMmpztI5g1O+3uDV+JPSTqH4ymEObquJh9
mt72TD+0sVRGPC6R0Vmv98rgMaRbYJO97jKsPeW80PbXuI2q7KFbBouZmhGlvdyVBm52o7JuEs76
3ehp9zZZbvOL+qvJ3gdCaVBHiO9TyxoVsrYRBTmtI7wp0oxn+VpRDURkB9zp5ksPs4HHeZXHzkNA
AbMCJAWWNquSSMSwv+xEZj60hb1ndJvtKse/A0Y+n5gDo02YUfVIe2wiNspnNTSxWSDAXaebjJGU
RYsBClsg0LHfKK8YofRHdKnXRZt+LNgA4IgeR9+88owJp5J1H0zLBWv22PkyrhZ5tSYQRChQkTp0
n0s6tZclLra/MItKUfYbpq3FbrKaa8OmPZ1V9plX2FedCXH74o7va1W4UC0A6oQYpJloEwFgkFwB
YVW8DllO9Ua0Eg0kgsrt1PkmLq56r5vuhWFapIg3ixYR7LzRuw8Kdt4BIMTYn/03f8qunFw9hH75
fTJ/FgtoWqDXjG4w+qWjeVdOLZ/XcBvo/IHOKhIDTniLKwJo/nJDTC+759X73+yd2W7kSNpkn4gN
Ls7tNvZdEaHQljeEUiVxX5w7+fT/YVbjn0q1WonB3M5FA40udIUiSDrd7TM7RkiWiW9TcZq1FGML
9nhjDf4jKI0CVE4cnnywLYzNmrvIidcKsyu6gWl8DxGUMVoBUokjxEKYJ4/EfcGOKElzC1Oz3yYt
50qGj+PSiiIXS694c5TkqgbmvnGKg2kNd0QPyeaFEXHZMVKpiyfrBRN6Zrbpzg6nkTICVF0GzbIg
dg31imSkQcOi6iEHMPMRHQNY7Kbx2S+aa1ljb2szmRJfxd6ZDMq965dPmOXPpTWEe1z75kIO3jFR
Kg2hoA7m2HeOduowDwJ2b7dYkEt6CmT2xIgCDI7ZvKKHLMVEt+mSfJNb4X1c5RACXBqwO7Nfa56m
rVI7NE/ugO2rMEy5qSljd+sY9ZHXj2/Gl5RYB8k2d0dJhXVwEvdsV+XIIbnkkM7z0Pc8U3ZgRssa
2MMiMQpwBmP/0vfZMz3ooCHqklGTb96EFlxz9ktAa538Ytfl2Q9xgvhhcjMEHMtGGc1N6zDtbAX7
ASKaSDo+X8dGcISfhiWeqNs8DTN0mrx/t/18B/Ptuc5FPy9BOARetnRwvjehIO3aiRLOj8tyUDGS
z3oFqe+I8bpbdzg6yTTizlHK5uj0EGW7/IkMarW1qYegsIWdfQfYhtz2fQhCGHNXfRxQhbCw0jYz
pNG18Iio1b39gGFlmznK3sNSjuWBbEqq2MNCiRiT54mnzijCKSj3fJBSjxdQM+8x+W+0UP7FTIpd
xRg/UpHCtkb1naXejdk8jdizDM8eiVQw6/4zE4DojmMtro0485Y1/EWBfDzDnWnMAQT7C9kF967r
UAKv2mveNi1XX38tHOjDiS8/sCyVM+SSl9Kxs7uUJRxosrqlv0Qn5l0rx3qEqEWMrtOFfG4oztx2
NWYzv0eHMtAGwXru8Sow2wwBoVoDmhoKodowocohOyj6uUFYXWDiZbrY09Uj2EHgawBuzvRwiIof
Ikx0RrU4hIq8fqV0wIXqlP0lY/NUA0iem7rFCd6V+DVJkzdG0ez02kqoSTGTjaUoKzPxDUL5Ixsa
tR8YRhbCf4x7rT2ZdpfP64EOWsz4R0PzLx2zDSevqMFBHntRNboose3VW7axVIVY7BV4PAYl43Sa
DpgeqmA9Wh2RDs0KiI0weqXcRd5ViajnmmrAHlQoMxoSm5pqHuF15w4RuVej2k4OwzLyHhXw32zf
OrphJIngQZjwA1LnJRy9+gUkYjb30a2hTaskRHFWKEag4w+jWbrFOVaTIOJvDV8gIxXz1ENrticP
qO5BIWRx2EBZEhxb9Sd2iP4Mne2gh6hfsnLHbZYpIxF2icksS+4DJV7Sz0IJniKVZS9JTabkLJZj
5+/iyXKNBWRedqDxcX8ySgDzFSJ3ADrHxVwkXC2uN1DN0Jll6njyE8acqSh/4n4uXgeyygEdFpc0
Lw4CEdCSobnWROnCXTfbTa7AWYoZK651d1Q2Of74WU3QAQvJvAPE0Cj0Jfkdz51kCrHJbYQ9N6Vo
hKq1ZoEU7bPbsFEAO7VeVkDQ5zaDZEp3SBEDBzFpXdfVZd+2k0cTSpZH3wpCRbuyMF9QcW79yPyY
2ASFVvjS8mCVwSg/BvjzPYPYQdl1LzBMnUWixy+ZyTOsJ82ilwayYTPCU/HcMkCy07of3cj5x3JI
pNKSZM5Er/wg6xWfCxOGqqVrG42+Li1QC2TH7ja0HAds82Yo4hAa1VI6wWko2iPYjgs2Evx1KXkY
LQP00jFT5AKV9sY0Q2/TR2pDnqi3b75vXYmj0OCumf6RRAuAELCuFbRqm1l3Hex9ASbCc9r7boxI
9irWrQtr1SMbzEpMcAk9PG7FsxvoVcBLqDGetCa/j3thw/GFJVF5drb1anZcRcuDmyELrnATPRRl
kd3F2HouDtSxx7xpAXzHZn2tQtejv6YGhwDsCKu0GWeLJhnpkRwk00Ot+Yn+nM9Dr++urZKw9yjN
YwpmdVtpSXHDYs+aQBPVs5/UkmiH1lhPjENIWZAwPFZBYG5g6YhNl1rtKWxTf+nWdNjjh6tvpewa
CnjliLFnKsIZRnnyyEutQqgt5JbHdMUd+KL79hlQnrXAHIodQ9b0Q3eVHRywh4c7QZkHrYmRfaIr
kZOSX8DPlb1ebRr29MkMs6MiF1gHswVx5MkDa+GmN+OYMIMoh3tVh5PkOZl6qqD4rGkSALXmNikS
3iDuAJ5N7BLqM63I8nfgZ8xToyVT6K86mhk3B62pcsXakV2UGpyLHYCCtSkSvnN7vOwYM9fsDyA1
xeRFZrLMOwysarGpSVJwatZSuDCRfuzFsKuTVL3GssjXXqR4YC+YR8i+Y0cONRXzDBV3S3Zi7Yoq
pvAEuwCrXH+OMZtztzkHRc1MXi4nl7cEIfAiXoq2rW9kqNpVnUTae1kzEZy1U/xJawuyPoX5rGk+
UNVSLlDGyJfFeXswyBDO+zZnFqC4HVYUpZmNQaRvZO9rW3pUgr8wF2WTX1E8YQ7mKJDEC4ID/v2v
BTaIOZHgMJpI9vJaOsR+lN7tWb69jpNM3y8K0NaVVTGfTXBVMEMsbkydcOu3mnvxCQ1NliOnu2tV
cju9OnK0zbEoYeoYL3Gr8OdH9DeTWdgkWQHiJYE42ut1QzUJVd9EMbyC7HeI8bkvo7shDEij2aJo
1yGe4KmCksWSQJd5GpjgLwPKzs+EmKa5ib1zROSsaUj01qIJPySGpOe0r8wj7cPO1okYrcz8Qbv3
3IFpNTgj3EfVNZBNv9DpCQJL40XrLOms5xS/CkItPVUz6PlcLFcAamgVliZh3XwDDJeeFVRoVSCy
Q2a4HJC1bufUhv/IPd2S0U3ASghZVGsZK2JbBh+S9ykwI6dY57b/2hfZSrLvxiRFVg66VsYPAwzB
1clLYJPYj6mf7dqwwUiM/Or3KUGj6VzmKNohiIZrVZvqz1JPcI4pHGEcgGJMtdJ1nbjR0qxFco/1
CUsFxnbiWii9tB4AvQZ2aMdW/eIblgd0B5cVdI5zFDX8egpzyJml1dV9G6v9DwXi8FzJtbVZkdjA
3Eii0rng7AeI59dHsE5TWCQmbdxV+9JkSwuwpX+USpMVBPrYCZG58X9gcj9UeRk9CwaHD6Fv1Wut
CRzGIBwNWUvTK/hHMU+Ubrimgcn2TGj+mWwXJzd2mWrQei+pMynfEHoWRg8/d94SYvaofUPwRqRY
MqK21nFjRjBRlD69E0XU/2ClecljmbxQiDVAW2ntt0pVGYwGLNO+EzbYj8mMsXN8SpOuXjd90fLU
1TvkKP49FRZkYpsfuVqmax8h7wf5A/COds/d2/oMkOPapAvNNlrK5EKH5d8Ob11Acw4BvZxRnJnh
fpegi8izrqJmKsip7PLqCavdYqAhWAPqq6a6ZYHCEi17F8umGRbJ7f8Lzb/qCv4gNFMGznaMFPN/
F5o3wGVxz6W/Cc3/+//7t9BsGP8StoqGyejEsGztf4Vm9ON/AdpVNd0g2Y3gy3zr30KzYf5LdS1G
yaAGNdPRVTLr/xaaKUBADrYslTcn/zbHNv9vhOZf8fF/TLsc1Gq+JGK2hbJNp8Kn1HbshcHQObp5
tlLruTX8D09z4VV71ilpuzc/w8Yzxi9KgATiuE+y3ORJ+WCrxauRFNui0W8tpnHapaJZxLnbiFRi
ksUtNxEY4H+Tyeq3XW4cCqCwxKGWkR49lXD5POxtqXaETX1m23/8x0U4//3X/xOuoH3Szv/+UhjW
+G5AIlz70wgP7XzUULwswnTqGWcmEkE/HJNO2dp08nZJfO3r/iVo3VdNx2Te9pfv/4BPg8u/P99w
TaEKRgJMHn7X7keK3YahcM2zXtVrvzf3RJQ/cvBrqdr+/XT+hrL453f9NJr99VG2mL4ol9DVP4OW
FbbTGvleccZ+TijwwwuwGStlvWkojQNH/vH9NzOn++Hz/cJQVKCCU2YIRvr3r+b1imIMViHOZZz5
J3qC6wVDSMRPGbOXxXnghnsI8B+OPewD034mMbTqKWlmMpZ8JCJ9DT3vORhBlLeJ/gZa7n3EIt/0
xmKa+aMScr6IXrW6u5pB+jrow1lKhvO1gEVTQ28W+OS0pD6nRXfFVjVXtebge0H4wM7mp9DbEaRa
fPRwPq5IsN7V5rCHML/U9YAwEzYD05x7hvbkRuJZhFD9xrEuVtkY/YHvoX91C9CcaeCv52H9D6QI
c6VUTzkTnWk4uXWNtkEkGNDVwEDnw0WPhxfTbG+2151VLzpmvYG3Xw2Y+7OHY5Irc3Od2fYBTP+8
c4pnO+ueRWM+FsWw93t3Dbn3rjKGrUZ+iaPh9xf5y+eH1QWcqUk1Ch7C3y/y1A7ktX5snqU9rPVq
2PZsyEzGRh17fSWsHwzFWVuZ/xeTbxQ85fr95+tf3NQ0ArC4sfw5Jt/h989P0imVx8biXJODnQ0x
eyuMj/WCw9+VmqsN+Pnr5AoiYPscqD4ts5W34AdfNbVxb+ZUL4XtRs9iaH/pGRPbzWtiiAogrHJZ
XQcKr2zVWatYzJquObNlokzAUk7ff4vpj/z0pDAJdJjiTVzY/1hZA1UqeWXwJXK2XCRulhUD5sAe
NuXoHYjiEBFs/54J/9fFAGPGVx8qNFNMdx2X8NMv12KLRl0cWQ4UygdjzmcRhHKAE2SXKvskU/0H
2fUHl+Yl1XXLFSANGsgtqLliONND/eYEW7Dhl8T/UURiJ7HB5pbGtlNluyOr1aBc8UccNHun6dV9
l5srjL5s3cPjWBmIpe6TqUEwK8XZL+1TrI6PGj0iRfDTs6N1q4aXoXN/DkbebzTz0cePP+9dd0du
foM8i49YJUU6cOaG1llB95K0ZAw806ZkKiKyK/W22xQUBy5t5S0bjKvShWd9qDbt2OHoIS2eWdTY
jjnltgwsvFLfKIPyKCp1FyH61t34mBm6P5kK3vFMIwuUAPM2SvWB5wFA/FiSd+kfcGZvVISRkLxx
hl7oO8E6BR6EUZWens4Ln5yk3xeOoczbQdxTNkJbsh9tsIDcQQXZRDknCzCB0nkeW2RGX4yHpueE
bCrBPmGAkXTFndboBxdkXhiHF8Z0GC6cYg9A6VRb/R7RFlpXjyCZYjxzx2EvEc0L23oeHLnyfMhg
VlH+jAxzlw/0J+YXjHk36Y6XtABLp0iQi/oa+hCUc2M+OFjsvGY+ZqG6GKK9gTYcFSwthG7efEqE
GU8ycu0owqC1tofwMSjeXo9/WJ2HWOOB/Rmzbav+aGgxJLE77v2x3zPc2cOXOGot86s+W409Xyg3
rAUZT6gWbf8oep3TsbknKPmi2IqCvaRbwSR0UdQhJdSN9hAoeC8Kx120hrP1schThdcs/Vr5y0mD
1xKFtAuyKQzOj4b8hl7c4zHW7eehBGTbmgfHpEAUpuETiAZkaDiHNWbJWYNPurWB99Q3V9KxRo/l
ERPysGAk+Npo2ZYC2B6qZECR0bhtZf9QaO9GoTJ+aq2TEjbKHFlgiujOKk99wQW94iz1FOXy8P0y
8dVaR1WDIybuFDarT09sWmI0ZtjHqMnTrm4cn8Lc3kwXeiyS18Bxn7//uE8UKHvaMLDVs1ha2TRo
fOzva6tsx9qMS9U846ZmccBVNrSIPh9ag6ZmBg9DhSDRMrpC7N9g0uZnt7ZxyTJs9X/46toXL0m2
sCyNqm44Dpvd3/+WFPcc4nxqnYOIfQRU1FvVoYmUboLdrr2WWjssbJfNg8v5tzCmoGUCza1REavy
Xy09St2u81bka93qz9//Ul9dGFtng81/LGhZnzjbRZZw96v8cX3unuLCgqWab3Qam2ZkV9vStmb/
b5/36ccYKsyAlhpBd3LH1VBNnMbG2lGi/lRnFJOVf0KQ/Q6W+vtGALqmT3YWThqfX7JD6qaumnf2
2XWHiw9DyCuMZy3Q/rAT+oSF+nW/8WGce7jSFvrR79c4B2pJ3zZDUbvpq2UW1KtoLLmiZp6uY9pJ
Z0bONNCQ7BBH8YdX8JeXEHocBG/8WOpnK19PN5LLqMo+V3y04hV7tqtbeqlQe7Lx7LvN2/eX8Kvv
ygzCck14doy7Pz1b1EGTEepy50wQcY1b7s03KJmyFQ1ycXmOMvnsF3LLWfEP7/1fB4rPew0HdzSI
PCFocPl0igsxMXiaFzpnmsufdQECUzjPeiA2QGufDemcvJCADnGpRduzflrTM4VV/U/mSYtj6X/s
efj6eEVVS5tg979fbAmZs0gaLrbG4a7VPRLO6Hcqb1Ubq5Ka/ExMjHgggvq17WT1om1SAgdcd8OE
uOcOe6VX0iUngF0I+wVksH1SKrwClumM96NGq3KKwjgvkvFRSnhMxKLES2jEuw7j48Ie+itJfzrm
/ORIaeyxqNR9khHnKnNdWSDQTGEYDdwFcFJidDDVWmWXtipuBVGuMn/Yj8FAZ2pwSKSBo6lkUOnc
wiJmcDacR2XYh8I8eIJJVH2PTnvsZfYzS8M7y0fJDwdsVeGuNZTwKCmsBCeUvHpD+ofdsfHF6Xba
2vHIsq+08Yj9/iMXLWM2ho+8MYDyzOyWkRL4/35pp+YmLUfK6XV2Ka1UKMBSuNBOKJmWNl27yqvo
NY0tRMOU6lk9xjXPHlSICbcv+XG6lF+RSO0jPBNrxoPzjGlaZ/Tu9ksZ+nIe9cRSu54SNTPlnCmH
ajWm2Cl1sp9/WA6/fJZYMxhOmbpuTgrIPz3HoTlQlxa61lnvMEvXPvvUEh7OEsLcLnMD9SCmnxYB
dVj6Mt59/yB/dQLiFfl/Pv3Tk1zldJ3Fg7DOUxzeHnNlDjNlH4fmNFE5eh1zJKtr50CTj5YXgDZO
/vRu/OKgzXmexABPEufHzxqCiw+RIkbdOqdqGc/FcCd89T7Ku+tY4JaAbZs3pNH7fq/xyP/h2+tf
PMYumXPL4pBvUd75+29PTGcMRoxZ51AD3QTbBk3VOBC2wmNQrc3SvsWacUcpDgY1dxYwXVaq6On7
P+JX8+bnNQ1QqEHDhTGhDz/d5qOdF7XUIps8zXgGXgMCZ1otPI7DmDyapTFQdYkT6MfQJckMcN/Z
CR15hkrzZpgioOKoXrm9/+Ek3ZuetwsvrlfMgzNG4wCwMVBCfSdbPfNHxdy6xN7nFMFPTRnTkbNX
yLfRd07SQvzh1/3ipWTriHcqvkKX/fz04/+jv0Nhy+UOSS3Osu4xlPkkZcN51ePDrnrG69h3vv8h
tS/uJJtADqleDPysyp9+SF4JtsKGDslmisMoDL+Dju0WutW5LmqY8NGPES4zrTq8jMPqD+9g7Yt3
AhgjylxtaG1cyE/f1yugwxU4cc+iafV17+LfEPMbP/CbGpX1LHGsk5ObxRwiBatyQ7SKrARlDwbr
1/e/BNHd/7yxbTZ0nOhxGKLHfvpbGJx0WuMq4uyNw5vpa4/TOWZ6oq20BvAN0mOkaJBV/Qgn55Vc
c4xhjpuu9DB4O4D+SyHPYsRLRxfWICnGVt4tShSlHNeOtLfTfTZKlmGjQ+pXmnVp8fCYRnNtGD/O
3NB9j5v6HdfnDOAW7yYGj4pY0Yemh5iVfBN+He0lbc4TRpu33lIh6aCV+Zl2dIz6h8sRPLF5DXZt
9rOMpoN5vw+auRcmR8KRN0cvtYXsf4buvHQMH3R/fExHQlaV187Nkuin1+4zUV+lwoGT1PMzR+W9
p7w7OkAY56pzSiKQvG/UeqU5uEdamd95pXwAcPCY1texCd7TQp/xj+bZYP+VUiwb5fW75pkPjaFO
roY5L65Z33qMVupHUsfzrK1PXjVcmeKegtInvVosPNvfgzABiungfor2o6rumLjDRvKY9VD6MEjj
0LkJY2G1u8jAWhJBdpf2iGef4ximgORCifSauP67WbUXOboF5thpyAragebcdF4LnmOOB+klKqOP
qODs6CT1EiUBZ16xUAV940EaU3ERI1y441MZ0Z+QBPUdLMw9pu+Vk+KqIUx2F0TqI0LOsiuGNXuX
V2lz1h3yWSLGdVanq8y0GWRZ+1ZgXC7d8NXLeh2jo7oOWFDSIobIMb7pdfwa+SrQu3GRAk9cCwKm
SyCnlygeIGH6/Sbz7LeSGCXSebyrK2PPKvxiqOk0NMXnKc+RZp6Ipu9I5B/DmAwemStGfjwuVWPS
XILtJchxad+nAwqP0tcPeE02ZFJWPKAEN8Xw2LnBnsTR0QvSnYuISn3qGz4+aNtm+Fc82D9IuqxM
tFStXUyvGy2zThVslrmfnmUV7ZJCfyNCus+SUF05Ilmr1F24vXeeHolJSULj/HvnVjD+B6h2g88E
J0W3L5rb3PdxF5C+wJTcs0mByrNSU3mXmIwH9HxZmuWGv+VZqvYJHICdmcUUTHnMnZPeM50LnHiD
JXvFxh56QLzzaCkSrXUkJ9XNMueVZM6mBGdOf+YddRd4kXex6q+Ktkc/KeON1hsdNumCzZ3VXVNl
3DuyvRXgIOcWsMmdZfFFRWRY8OvVc6vJ9kj0Fqu9SmEBkS62zoCIZgPR6MUvPU2k7Qr4z1EUnGl0
I/4wjXEP12wdgGWYU9pHFUeUUWEXhh+1yk7WjQLl3h9sY42fQm4Zo6pztAmQSEqqP6mWDgU0Eqlx
UMAOwm/lT1UxyGIvzO/oe4QMwwvPopspjA6AOlskczBGqmh/ilIsKoV9q63gysYL5M2swdrmTXNn
0zGDMq9isXXv6P+7y22uXYKL001uPlUGZZ3tSeWtUU32BoyzmWJbDP4JnuHaIQbQVHyyrh/ZR++9
XBzzRuw0p9rmln7RCvuD6ptlSyqzpjJhFrvOARwJfVF6eGn1GMOF0N9MegjnmtCe+slgLsJLUjP7
6aiLkzooh1GuMh44KunEPdyWOyiyGw7cSDuOlixxKhzDkE5BSJ1jmx0TYTIKyJq7WFfcJZ/zExjM
W5qBgzOUm0+DL5YejQKfnA6b1KZciJD2prTKdcmwImrLO93sznT8zqOsereKYSPU6q/IqV6Fqlrz
lrbuOCCaWNFZEagegh4wNLurxazxXPS0odnmeajMqtYLHq1s0LYenga0NvcEEUe5FA0sPsCVN7Yk
lNz4VrZoOR3OfLfNN+pIfxUzC+Pgxv0mlj5sDcxBQApq+rNJfac+8A+bNsMa+6Dnd6AX1GMXxy9T
RG9vt+3BlAX9IJYsLkis8BfstGbddr0F0djwA3W+uEtDztYh73MqLKknCUv3yNXhBra6bB2rRBIV
DKrLkHPYshxy9TRKhi9lb63MXNo7gmgXXBSPujCKdaRY0aVxh1e25BHsGXwQXUJQU9TFrnbllXH2
AdxVA1S3TnZ+pV4G2V0yIJkLWAo0yeLjwrK7y2rVveArWZVNlcIAdcgSoia7QZEvGFKug6QnMppn
XPZY+PWSAbm7gHFGIsyHTQRxyX3W4VLsa2bpR6qFw0UV0T4YMcOcjx2SoksOb2u2WnlwXJQiWwfC
1sV+NlerHPW/sVLeNRUqYxX/CCfmNw1U/H2xqe56GDBEScXYAcgwyrU9MQ1r/GDES4dgCwAHu6lh
VbwOKv+qVbjCvSJXf3S+CSyG+ObVrNmIOgb5mMyz4oeqtoGTNl68s7jjcPy60U6NcNBRUAYzEoPe
YmSF2Xp5A9HaNbV91g4vtdtxxMKuM8uDIN4BzdZZ9nSStyoDMQlckGJei0O03pm7JJWvjoTD1pk1
rg3Kl2d+lU5j1XYx2N49Iw8Y2qk1rA2iH7s21otDBuByk6LK/fRFZa3CAFP6gCMP1Fh639n8CxVP
4v7PlA1sePbNNv/NGjuAp763AE9nL4IKwZZwJMVIIBoRs/vl0EAd0AAazVoXVFQU+i1uPixYylic
+o4cAjri+NiGotxSDDuuLNg/BGaaDDIjvihfNfalhm8JcspPNmByi2PojqbLlB1R17H+OTjsKhk/
5izy294H4ySCh3asZpMFaOfr5Pmg1Rwa2HGKmtQrv8yKUyiG7uhYvJdrb+oaGd34iOgVzzu/4lWD
KYyJQVa8lmP7jqBjYNJqypVX0VbrUE9Xd5yPidXQZcLivyjU+CHuqpvISlr34jehh7jmAZZcddnL
dVeW1jr3ef8UWLXIo6gblYHvpMOSJgzbeVjUhHckpjpQQ8GqjImPJ3Kwd31MlkIZ3nnaMfoYmf0j
KgbiPgGLkbTLbl9ZYgswY0cMktSSml9L4LsRVlML13BHPe22G8qSCh76vUO9x6PvRgZuFPPQu62z
MaNk7xgRbtu0GteEzSR+p9pb5A2e4AhIaVg6OtUbbvhgB6DNSq1+orgXUksYbQtCGdQSOMEF8vBT
3HjpIjRrcx+78t32QH4HE6xKkpPgmUkxxmbBu103xbLVkmc7qa9NXbqLQXXJsskBIGBTLhW/JO0M
X3geOJm36HH/klI3gj2IOXg/YK70gcWKrk0NaZdNYobjuPeyde4lw9Jy5A5APxg6xIo5W3WcB76n
HpmPv6aygUY8lKeRbMCSToNykwJ8mstavuCsuqmjMR5IbG4a9hJdDzOkSgEPhcwBs3wV+OkbEf0P
6ZAvt59lHBcbQO7HHJvVzB0BKBJZOdISe2jJCPO+JdVVJNc0K9eh3x0JMr+p+bA2VcfcYAF+m17K
CQ2JeO3rkHanfOgOHTvQsSWrgkVuWgtO0yCQAM6aZnROp4V1UpPkCJa7wQEembNOC06UL+VA3Yyc
iPt0yFDNqlkx19gbSr3AAsCuJoR1pfJX6n78qtJ/unTV+geYmhKIvpbPi6x8Muktntdwrxiw+Lu6
7XdpH56obdRnkQ0szUkqnHZt9aCFaIOxBaQ/Gl8wb1IBixQHw+VmVzCoCLF/sO04SmgqK1HVzIs8
lqTpT8cGeWuT6EO3+CtafuVSn2XAFxpz3Jt19UIaQuH1jncXc+BSF7S0K+5wbsL0qPo9FVqZNTHu
fYrIw03iYeQO6BXDHtdfvZ7pl1DbtWaxK1JatYXSzamqMKMdS3c2q7rJUWig0FfFeG5kfuBnureS
cTXCJZ9per/nTbelE/O+lNoZjhCrRD+cBQH3dVpk0QLI2SZKmm0YOHNRxtt0PGTYoS0uUtyZUEyI
QmgJaekCW6kN3TBM5TFKxLvTJMcQDNpslPGqYVHyYXfGnGrw+RFbmcJ5jDhmIXJlk7UF//8tIqbE
ts5P6oJfCKs92KxNmo2PqVesEmW4OaPGciuuQ1heIsBAbWGcrFBdagOzNuN1JNOwkEaIcCDiF8oK
HmubkmyylEcDw6Rmy42RcnsOsNywOZgKTA3Oszx0J0/p3tyouBS1ffMwI4Km5Su5o8EMMNy5nvOk
tNe8I5LomOJkKnCyNIYv0/UtpfcuGa1iiiMsVmGgNjX9WLGrCl3BrqvgjkASRGymEqscgmc4pXda
610ja+At11hg04d5pKUz3s9vgassZNVtQhyPzCR9XWxrSOAsOyGFaNkmoB1iDlHilMj6Hkr/naqD
Q8+6tZZ3NxdBB7rs0VGqvcbthdt+Gaj9Hg/5uxGntB9XVydrl75rvUe8sJyMHBvJwlQQVcHwCl94
qVlyX4wpNNoR/TeiuTC5L01C5tTscVvVg7H3uRecrn0TRr0xlLVnPRPYRSmJhj2g9X2Gpur7WDyl
o0ebZlJdv1ctplDxZ1Gd4Zgh1AmFIP7DjYGHN9Wk2jrn1tAOqZpck7E8WMYLO/+5al5sYzh0oiCm
Wm5Nh5Tn6Fabuniyy3sRhjB/yGRq0VaxRxq74h3QmFNvF/7cxjBk1tpZBh67wO6oCP9YZdFGl9bq
+2/whZTLF6Crx7B0U7fsTwJU0gWeHlEAdPbs4VEkHC0bb96F6kcchyMtb9ZjPVinmEqz7z/3C6UN
0x2jJ9NE88Fo87vS5pVtA1BGc85QP1d9r/6M7eoOZ+raqOqVV/of33/cFwM1LhO6nmlg+lDdTwND
/uWt4HjnnslxQllkd8SJh/jH7fuP+ep2+OfHfPo1oWT5bYWSxLLFQbshaaAU3jRQw7tOycXZBVJf
Z0ic33+s/oV2xigNG6ODdmbTWvT7r9kkEptHzUE/6NTHyi62nUOXB7mzpvSX07ypytP7lhd8biZr
fHHQyuL+7PT5wk5JMsKGyC3ngGBxpK9iozRIEPn4+P0f+cWdhivNQfhjoGz9h3DNhl43yzHyOFjy
kvWTAyhBBAWE3xEcIK+UnVdGG/64P/w4X80LXOaLFncZdh/Qab//OK5omRbYhXfOKvdUDxMYq1cu
cd2ty0FsI18jPlkPL410CASlbEuGP/0FX8ismEhBluh4AWlT+nRbZEbmmwjL7tkpuC1M3Xn+NTmH
btfPw16jzCGqVmwf2QS3BLewxRO/kPazBjCfQyEFwt9fCuOr+4XpjeCJoClO0z/dL3IA3KF0jovW
ikhTkpLJBqnDJ2O7Vafqum0Z63jVPeIeLtQICz2koozqibAw1kHO/MyuEU9L0dykbK8yDl54Yx+L
Ptr64wjbYHT+llircVfEMMcK7UE2j8ANn4HWLYJYu37/jcSX32gyxE0TcxMWzu8X2ZJtjCYpvLMd
FD8ITu2ggtw5nrJQ4JFt0pZaR0nLDsFTlDBGY6BWWAPGR9eoSLrUy1CvePk47G9HI19S04jeODGm
h645BQkKVhOHr0EzkLjR4EE6NS4pl7N07BeQkVy4fI5DdrJ01j31IjRSGZKjYTAN90J4PNklcMv3
MOg/9NwFTDleNM9O/3CffbH6uPQ7CQvNxsZdO/3zf0wvyDJI3cor5zzt2nJvuGFxXQXxxUHJE1Ij
WPR3p/1/9bR9Ne50qWXDOv1rYf11Vf7xiX2TppxMS/dsdiijjdG8GQLKkmnkd1rC/0KqnzSmmb4S
JGcX4+H0jHiz+zmPQVJOw2Ofm9tLhzc00WDb9Iw2jaHVVnWBz8Q1ZA3XTTxP04Cga95KdjgTpxfR
NjCcgwh6enKMl/+h7ryWI0eSNf0q5wUwBi3M9mYTqakSLJYgb2BdClprPP35wO6dyQRzEtNztzNm
bVbNLgYQiPDwcP9FjwQAHCQqg7oMo+f2ylKubV5VVwyDji4dr3lLt5Z8PffdiPChtc80TKiEaIiQ
kuRM7U6jmfSw+zDcpiJGSe94SEw3EnjcxjdES3/EcYWXRD5hXKmagGtONppc12slGmmY1tGxdM1s
x6reax1FfIEl2OR0z6b9r8Y0VetKPDVcmCexBjRyBklMj1CgyZXlItzeftmrsZLGoi7TYTI4nmfb
KBXDFKMCXzihYoeCdf6YWu1hpBrQmy9tEa2tMXy1ZO0hllAQR6fx9vDvYlWzvqJlUIShrUwqIs0R
7+ip6fLAIYrlF4Tb+g8vOMiek1HWbRElQFOaXhxlQXy6saEGm24gBEdGv1b9EmkBbrsIjunmaOv+
XZcVu9CqUHWo7Z5efI9fqD8esciyO5BLsmJjKfzoWt4mk5J7hJtOOm5OgBsbPVqDUF/Ym1cDFE02
0EqwBgD2zM4AstSk5yQS6NsKBE4INwklQSt9kbTnZAzuvKA+ajl2TJK0H3kMNMPsQce4y9qVqX8q
lGfkVdEGwHSbtTBVdGJAgpX8FrJiMunOUMPveTVCOTcO2FUBqwEVJcBQGQRaGm8SnOGiMjet/BPG
r2Dpr1FWbyL05qGsLXzFK7mdZagy6GpQwpI8z0YEJBVoXlruyRTTcJPp/ktHfcPWrbLHQ1fepqD4
EOOkZjMGCcJ8Q+jQA8UyXm/QgZbcZ9X1ce5A3h7xte+uKm5VHf5zMRzFWn3qYNG1g+SIqk4/Lcb3
qlXziZ6HCFek9dQNUP5vdCATFBgmHCJ+yRTYDn3TozuAggZAT9wz9PS3WEcLB6t0LQSTYqg06E3Q
0fODlQplqbqm7zkAaz6NcvKgInaHMtgpKZV95JXgX2SwpmGT/3Az72cWGVuhqx6wc3noAtyz8f72
xdQplexYyr6/sAjfs+r5/gLKp5BaawrqfLNFyIUUNzBXEE5KEN9rnUujQNjgIrlHyf9xjIxd3Sm4
BSfcdat1h8PTKsbp4X15/C1xrP/MjfXtF6Sy9P9Mv/lHlg9AQ/363Tn0X3/a/coe/0h+VfP/6OLv
YDf619Ot/6j/uPgD9Yqgpq71qxyef1VN/Ofv935l03/5n/7wf379J5wlgho3D/bKv+cs3QfJdzLy
c2msf/6tPxlL+j8gJBk631CXZBJ+k9PqT2ks7R+abuqUB/m2KMHRRf8nY0mT/mGAJrTAi2DVY2qT
atZfjCVN/AcntzW5V6JDrEw/mnmz3vJqhetEinG2wEQuV0DL8EwFT8gzzlF2ZUfLAqdhUP8S3qlA
/J6AH33Hc8WgV1iiMoCzx1bJlWBP/w+FyjZDXLaNd0iXU16LS30fREV475IDcMSaeDi2+p2o1Cjb
Gskg8Z+Y2FpUAUCxoUNpATWtjRHAGtQCvBgieUBFuETH3U0HAPSG1NhUgeQ1yPZgRSmJ2mfrH7mk
rbEtjYGpFMhkSWi0c9EV7FwIzF3VtOFWCP0vqqc/mQX69OJIAx90H3zAanhETbwCsSx5ryoExJVS
J0Q2uUcGCFFjKucB0rZ1NRxzVFkGTzuSA6TI0Hk8e9dTwDBE4c60qt+V3rTcwohHKC9oK0wetHuj
k6TnSq0GW6EJhCGmf9/7MsBqNQH6PZjAWwdlfNBQGF1VsoK9kcqVVpPoJ0NTo+7aeOK3SrNodw5l
uItgMT7pIdY0E/ZxuuKZOyUaxn2SZa/Iur6hPszNKwo8R0818eSB9diC3TY+aVE/7jHzdHe4zaM7
0AaUYxJl8qlRA9QuZEfz0YSyPUycfaV/i91K/o7MVEyn2qAAo9K0wNlHbKBsK+jxlJ1cnkB2T34U
VnWohbT9qRo9pHCt0cAcpo8e/3jwxADpAa37GWMljwBUFURbwdSr36MLoCutfUBFHswmXAIoP5vV
xi8rbdMHWklt2pRPnhiZtud62iMl2OAkhIqM1Cl5+ZgjMINLinJoJDk6aCkNYDlK/GOll+OxjPV2
lyiW9+TXVL3zKvc+66KH64fbIb61yg0t2+v4Un1ng3t2WUIMlgfkEw0UsZ9NAOpb1LPv6b21UH7T
Fi0aGOinPDCeui6TwCKEL5PyPIIzimJHLBa7iQR0R1VunAXwAZ3TdBfVRcwHjWhlxZGWIzBR+FtL
bl9K3cgfUl1Bu2VAa7XIetQudQGFsSSx8uMwHe1yUmAmoY5HX08ycHhmi1m6V3+R6ShB3a0wNMqS
4Z4fpgdroIQb6Vp4GFKztJGxZqXm/muCqOWGQ9q4j2Ucwyi326ZZuPdaZMQ/EIvC/7uE4ZUHunUI
zZqibYrGkDIqn3BOqDYBSoorLYBPg3flMUJLkhs1ei80A4CbjsK3Js3oLlpd5sgVi1rHyhEZExzB
siwdjgoqabA58qZ9E8xCpiFDIOxXlZjpOyWg+LbtlARZjSBGWBIZEkBVazdQpe+V1joNdIx4NSRq
8lKXKDv2puF9FqX0CyZayVMc5uOWCIB1UixLh1IR+2Mrq2K5wm3UI3QITEgl9by0OnoPYT+Qopm6
nNtxO3xxZfVr5XUvtSA+NaOYHcD4PAcB1gfVIEq70FAjOs+mYKtIx6+zXmuOKtoFeG4m4sofDJA+
dSIBky+GDW/kIjobIQOVak9QXnAZwBHIxuLhd9Tk9UbQtYHCp6+ulB7StaRWjxbAClSKikM/qv1O
LtvuU5WM/Z56oPkmK82jZwrdI6AXRCJQNXoKPbrGdYMwtqCF3yWNci39J+qHceQ+4jQwyS012qZA
7AWIlPJVM3PfznwB7/jKzB7lzKVzC7DjSbUq8Tnr2+CVPtCvMMk+B2EQrFHTD/aWW33xskJ/bXrB
gickfSJZCNZlb3zyKm3YlcSJ9aDHBu4XxLkiMrFr8zoRjyNKyEgeg8cS8u2IirEthXXtaA2bAVVD
8yeb5CQgeIPkN3T0AQGVNQYppi0XGdCPVPtsycPDWE85XFz+edn7W7nJS4YxaTJPKC5ykP8sffn/
KDfBp90ilf33mcmnSUnzf/5vQ7/oD7iw5xnKX3/3L0Y15u+UuaBQUuqi2jdloH/mJ5Js8RNILTp/
AUDdVAT7i1EtyNo/pqwU1DRwYvirMn/rrwRFUMx/gKyBKszlaaoXIwb6NzKUidF9lqDwW/hVwJap
kcqapMMLu6yRoMFFzG5TCHV9uhdrbJce2OBrLIWeEZORsjvgEKEJG9TYmTLN7vgUP+Fys0qQuAry
vcaJhMbYwrXh8sL08aFm1ek6CLAtKzJabZkPvvUFxcS1hQ94g7YlF+2zD3f6Mxk7ZyVPb/ivFO2v
wahB4nHPQW291zvOajZ5apQa7lEDV/xnjyZEWf76+wPweSm0G/wPj5fLKc7A5su6RrW7Q9MQKd5V
JrzeHkG6rPb9+Q7nQ8zuMehcaWaQMmEA7ldUrn31J7X/RzXadBmie75xEPV9W1gL3+nfjMvllnrX
O5Hz8tVMP+uaFCTIKUof2/xVz9O1AHevsJ4E81ujfO+bp57C3+23vcyp/3xZppGShIIYgWxNk3H2
wSqVNFUqA8S8cxOnMRwYhQmiaj5QRPj7I02qBmxQSOSmOPtyJuqZYHviqd6UZo+9K3E5zHqAyaYR
H+rBWuSkXFmK5+PNPiPJhVtiRk4J2sNIviltNzzgtScGzYLqwLUpRGqA5ohisPvNibZxNoXoTomT
N7kI6T9axfUnahMasghFcrg9gZfX/+lT6egxQBmkfMUf3uvuZ+NoWNticMwLaYMBvz3a1QWIt9I2
Icw2hnxqM/HT7RFnfOy/hkSoAj7ABOXWp9hyNmQCuKhSu0E8gckfNxinfq9c3fycjDh1o31CZ1+l
mFCFRn9Uq1H6Kbf9sNXrqYgShNVjEiYj/kmYpa5cL0zuehyyV1Kua0f0TVA7yd/qltsMjjk1RF7U
tWuzMm2hEx4Tkwwyi0T/tRlCf2GnXZtIbqMaBwZECzqTl2+Fkj8ScoYsnqTuU/pK8Qg44NhCH33M
F5bGlT3N0cLVmUH+vAdfDlXmBlxwGuwn7DbxoJW2ua5vgvGooCmZ1xQOK1ppQCC1cam0/DHsT2EE
RhhGazBBjNlZlFV0w4sQV2yD8pYlZ7aoCFsELHEYXVXK2+2FMivtTguF0ej4cDufagDvC+lsoUQo
vlUJWqknD9rfKi/8O1/X9mqYfJNwcG3hU67LqP6eWf0uGYs1V+5v/80TWNJUfwLlz5K9nOle1tDY
rIXxVOEQIRXlFwPRR7fH1U+bcGdvqbGOEZsENdW0S6Ht2lxz5ssUJih1cPZdju1bil+Xjf4+10Ah
JHHnNkBsRkj0nbpXzPTL7ZddGm+2gBs8YcIKmdSTgu2reawM20rTT8n4G42o2yN9jG3YIVAMMiwV
TQt53trmfh2lKABzfR/DY6O7WzlQdpabczFdeKf3D3SZOjAUdC9WLV1MlEYuJ7HLSiUBCiCeaOds
S2S7JlCmnj/EofuCEewKFXIf+TVwXRszh/JHAtMdA1xV8lbdU/u8/eJXd+7548yOKzlO/FEVeRzp
qUA/To5/hFjsonYDJQxGKTA6EUNNYyFgTL91PgnEW2uaAlJcY3YcY13dZr1ei6cUnO3OavvfkBy7
fR/15sILztprf27ZiRaEDzo8WRjhl/ONV2ReqHEEolzD86LF/8Vu9XKvCulnI/IeOxmRg1Dt78ei
dAIAesmofsLDHsNyH+NeCfmuKkFtFcwtwm1YJ+EqqdieKD55abv1x9rxAtxvRaEc1xnHp12MXPhc
6advajuZkoBdyOjKtx3IOrlaiEfXNsj5u02J+lk4SmQqTq7Gx1OBF0bjqxnvXWov3WcN65aFhfIx
5aV7hysAiBM6L4T5y7GMIgxCLy05lmUNfRGM6Zqo+YqXWGgnKNUheZp+16T+kBXqm5CWD4iEHWPw
9LaOBzAqc+PC6Xb1eSiU6iLlWtjds3cn+eLfuY14qjlNV50mh3aljerCKB8DA3Qq6r3UdbnvvJeK
z2e41DtJUBRPPmHegf2vfJ8Yj6PUkCT04v72DF8daqoj47PAVXLe8UGdHpAmojEsVG4ttDx87Ru+
TjbqFbcH+rj5eKeJ8I/81kQ9nUUghD/iUR8YaGyq8kmQ4XbVAJh3HgaCC7nc1aF0rLBo+VI5f+dA
ni1QQRqSvCFNPpWtOvw2e5iASCanP/RA/3H7pT5uBV5qShotSyW9n/ftFRX9X8tjJCRANill1bg9
6qca7siQxUvsWeVD+GIwLtoT6EsiXZ3FlChWo8qvWRV4ddkaPATJ+Dxa8l41XmrjLcFJJwi+iFay
bqp9JG4rxV9gz35c/FMrnlyViGaKcLkuNyN+TSbq3wXLcvAymzQgWafwWP+LhUKub6gc9xQdjGnO
z75eQ3MQ26VOPpH6Qd6DHZK6cmrLz7c/3bWFfz7MbDbVMvFoVTcy93ICxVEIHOWzmvcLL3Mld2PO
pmOeN2Ldz9+Gvm4uuMIon0Ll14ATgRC91Em3xXEoin/FFPjVBCWKP8TSuf161/bA+biz16P4lquK
MVBZx2VLTdQ7o9tLeb29PcqsLTmdc5evN4uHCphhRAIk+UTBKMSvVVlnOu7XVZmrXEZiSJ5W3R7I
lUGOR0NwFPEteoBFFdwPit4vPM2VTwoDmGYN8ZnYqU8/P1s5ao17Td8hbTtkQ8DVl/tRIeGKXBrK
xuhxbLr98tO7XaYTcNmxtJrMbviy+uzdXfjQeqTW2qkN3xTRX1NRsb3ekXNWbA2Rymvu/KJa2IMf
B7XgSqk0EJGDANcyy2HGoGvNFAvHU1BIewGp8E+xgmu5dB+Fz6Z+tPSF8a58YUvD0AeYLFW8CTB7
OamKG/b0gTrrJEvNpsAkuwqcIjpYUPqyocSKJVuXzWfa6rYB/4HgsTDLM4TktMQszkANujqRj9xt
CotnX9XCsscM1cF3kuYPzXoyOHfVcCd5+QajvKbd+/1JbJlyKVoLQI5TGOYPRr2Ve3lVIAf+Tk7y
f1oYg9/+/NdmxgB9q1GIwz5Mmud4WZOHo+xJaDmhkFu7B7EinTsqJfamNlaBh5jyQdom32AD5Utn
wcftPV0+GRQU7pRzzJYBULdabhvgNl0jf8kx0YjQfdpShlpJEVrJPa7ydOxQZjWtcZclD1pwkoS9
F1QLW24KI5d7ALgRaS73F2kKb7M9kKeo/Kq4RjlRam6LIdm68KYt9U1PXLgR+Dq62dK0fzwGL4ac
v7rYR7mvS5HntCo9LO2LOHLbLz9lP+RiHT10zUrEm7aFzdHlr4a3cOBfm3dD0pG9MVQ8rOY1mwC6
WJ/ACHMMN2psxE4KbEFGa98X7ZI94JWdPiUXbDtdlym7zyK4YkbjABODDu8DrU01OKT9o9HhcaHj
dVm8CubSRvuQzBBNQL9MOAOuieJ8p9cptTFwHKEzDo/ePlYPgwcI5nfLF43Cl0aF+4srVb7F6+Yx
7igy2lL/I1zjUjpJlews4a7KtZWLxXyR46LX7Yapi4YWwSIKdoo5F6tu9qTTVzoLCZ0ZaL2G9bFT
da+K99A0v25v7Q8Hyez3zw4SunVGpbv8frV1151Z2L2yLYI/2ub1749jyjqlMjBzaM7MdrHZwhAe
wOg5dfdVLatHM2fHwit0YD0J9u2xrn1dWjiTHC2EVvPdGe1sztICkCJGA7wTFMyd2Gfxi+QWXKPG
PNtXQ9MePC9YSELmY+L0RlLMRgHait6INYsOYgOvzB+UAIl8QdzghGLjgNEToEfPps3c2m6WVLvb
7zlfG9OYEnU5YhJoLupGl2tDgBHdR4oVOFkNNabyZWnjymhM3B7lw6n0PgyRD+AOlydtrmPWlzqc
rNoMHD0+4tm0RsWoje41NX91/cdmwsCk2NonwPx+9BshwSLq2ORwRSaXpwfB3Ytgbp9uP9NMEwR/
venVz55ptmzVEqEQ+MoBLdlvdferztEsH6QtEKitnlvrrvta1Hd+MCljPwbFYx3XC08gz2OzSdlX
llSmnRa/gs3b5eTno9AaScMH7xLsDDAahjKPsORRQTX2Mw4EyoraGlYDmVSvoH7pD9g81Ou6CuSt
WIbJSfVN5Deauu6OY43FkBW5MNnyKjyBH0SwIUH8QlO/Cw0Ij8IKwo3v+/LCApodaVCjNbqL+gSO
Jt9Q50BAo0Z6iKync4p0Y4Xco6R1XmxB5K/9kWN1v/DRpik5i2UfhpvFskZSwzEAdOOosbpGR1fG
e8z/Pho/IK/L4CTN4ecQbLVgAQA+25oMqwOKJk0mHlDJ0GbDyjl+N5qriM5YFvDiyNax930ue9hP
VLcPNTyi2y96bUAigGpyEeJmNwecJ1JZtuATJUeDhF2k+j4Wvxj15FSDaDvSkn9/NOIOldUJcEfZ
+nIhYgZrFJ2SS06PTbSNwvt3NxVhJ9Hra6fwqi61+manNY0piX6AQa+c3rSkS1NYOguvpYkIXlMo
hRPoWyuiE2HLqvfcILSMzbrUuagbBAvvKE0vcb50GNNAj5vUWObW8yH5CrxK7VU9x7xPePIGx4X2
16tP092jKI/DV1+3FYiBpIXdSrTWIaJTSwflezSdP4KK6yw3Lok8VJyFnAwtDj+w6sppDLsZUIZB
WuYtloHLZ+JW0nCDMTzbewwGsuGD4a+L5CQLv8dheAnb4snapeVPT1gppt0I32+vgPk2niaHpc0l
acpllHkfatTqplQrqXLwKVq36n0h/K6rl274VuvWXlnUg7o+E0SNqW0ON2d+GxAbX9O8sGMmEHTz
050h1JuwSCc3tEM1ZmspsNUoJ/6tkuj1tS/u1eitrj/XWrVx/TVe06pRrazwJKtPqHItRJlrK0U9
e7jZQVxniaDICg+ne6ie+XcWQsl6dbo94/PzZ9oDiKb/cwrez8yzPZBpJmbSel8R/X8D11zVtbG2
WpxiRFxWxeco2mJ5krqJjThwOn7uwTfdfoKrr2mQlxNeQCvOv3kmp2Kgh2PljKpvNx5KCxUVucPf
H0TjcJhyZaTo5yXpxoTuVdP/clqTjm0VlPvIwH4yxIV+YYPPCCzUMphQYhchc9pctLYug0qlND6M
f6l2WkjneuBiLfYwBkBr1Z3sVfaoGivlTlL2abKulOe2eVb6o9bsg1NxF7rDjuPyfsTcSt761HXf
AjvcoDq8StynFkNEJF6NVQcct7ALbF5vT9LV7aBTqiPTNDBomAsNwomGzWEZtRMJ0h1H/UYA9Dv4
wzNWIys1U+0EslP1Gxis7YNTTYzvEyOkCk5dAN0IajsWW/K3BsP6OsfeRQStsYTduRKyDYisVG+A
JmEbMQvZtRR6+PJ0tePjT/bQgA0SkI4bnFa3pfSPrvl5e0rmTa/3r2nJEz6DmzJ1jFlyFBCsXO5O
jdP8rpHMguVhPSfuM2gbMMitnu8DbaFMcGU/cOJypZuQ44oyXz+9gmtjqnW9o+oi8lh5528sT47s
CrHWhaFmaff0clOk5W4MvAYQ+XT8n+19s6o4Iaqxd7roqwefxf1ye/auvsrZ75/C/dnvl1rZK/Na
7J223hm4btZ0TAd5YcNNp9XsNLt4iVmYFDMUkfF9oIYnYvclw7CxPDsr9o33dvttPg4k039ka5Mo
65Ow7eXbqHITR4br9w56R9nOx3Tzru7EYW2Ow1ROQ0v99ngfD0NE7YEqqKyDqUQ6ze7Z7I2uFqJS
U/a0DY19/RSrHvd03KfxqR9xdFp5obQw4sf1IEsosMgyw9K1N6efn43YAn2SWlHundiEqBViPowa
Ov7Ht9/rfVldfjEwT6icTTRGguV7je5smCHWMC2iGuBkLUKBZZyYW9NoZLsT82iN7la+x1oj2kNP
qAD9pr9bsxk2QW/AxUp6byP6ESSkMmq33iB4GzPq453iYdB0+zHnuS/tGrYHeRr9NQq3884NdLXA
KhR/cJCGQzMrsEX8iKTOXJvdNrSWOm3Xpv58tNkqriyr0uSBhBCZQXRYQIpU6cJF79oL0fSCtY4I
tWK8+9+cTzvudA0uuIOjZC+G+znQWEYPuvJFlJ5vz9z8RklcIVSyUVT0zDnU5yWSKHYDTU2awUHN
auvHb2K5NfEpDKEGPpUAIfutZX7FnRR9RrRfhrcgfE486IN3Edc2aR+3P7TXNDBW5tjt1P777af7
GJQmRiBzrcOckWnZXi7yDkVEC02ugYK4dx8AnFxZBUwPP11Sq7j2SaEemvh2iLDhzVl01TMgaJ0A
HWo060dPhX2f+J9vv8vVIejOMs30LWi5X76LIajI0XW8iy/55PKphG9sIS71z+dF8/fvCckZLuVU
m6EgdTnMgO9FUQKVdzI3xUKYuLDzDKlel1qGalFjDl+1oGr3qeDDbxiGaqNj+H6sy7KysbyUF+LH
tQ/IxQWAFfhlNubsA+KcneUIfg4ON8QnjYUTN5AOqnJ3e26vhHuuhKiEILmLNP/87hvHBmtDF7l4
dv4zvFw7Gifd5T+GfHN7oGv7Evgu3RouhrSJZrM7apUuF/CTnaoNf5WRtU75BzjhZC2P1ksBIXlh
Aj/mUFx2zwacLcy6lj3F7DwGbOpdJ6FFmP9QUxx1D2jYyOYPmE633/DqApo67tDU6L1QSbhcQAAZ
zSRp3MFJwqPUKGtZOrp6jNEhwsPcNz3159CoWyqMT4YYHqrUW7hKXdsn03bn/9SHyG8vx+9CCS2k
shwdw4hHu1Q8uMey4i+85ry++L5PgL5QwiSb4qoxm9ih9IWkCAxu9QYCm/kazwacOOV67dJwDz/B
rwCegibQLhesXd4UsHnku0ABfYjUQ/TW6fswKY7oN39amP9pS8xPXLRAAP+CaprkCi7fP0GZoESa
dXB64UnPn6lPoFS2kYsn6bOSbwPtrcu/3h7y2iZlIiarg0kkZX6zRng/biIV4YWg8/AbULZIFx3S
eFhYytc2KVAp4uuEO6C3c/lispxafSyOo9P3LbpxKoVIxSzKle7nG7/zf95+qSsZGUkkuBFKNyxk
fZYB1n4eWX3tiY6U1eIOXY7PZixotugp9X2ShskuKSVj06p9v3AzuzKbDGzRscSlhEL59POzozsR
E0XKUcx1rCQ9FJq+xbx9C9np9Pffj2IzOBU6ANQpp210Ngz8NITNEaVyymiLUpQ8hHYpOlGSr0Tz
BV2F26NdCUNg7KcFAtB+Kmhejub5udiF6NM5hhhvDN9DkJveIKIOZrISxec0R1rTfbk95rUvSAIv
yuwEVQTNeDmmXI5eZyUyb+jdZaozCAdojRoELmXbhgvV2qtjgX+fqPlQiMXZasHUNke4jrupJyP+
WGErJMveT8kgm2RGw46hl6B3V7aDPEHu/9+QszjbC1InCPgFOL03wqtpD3LYrTs9oxeorW7P5LVg
dzHWbLGodWYkZqEOzmAZG6PJUKhMUeMPt26IS058HwqbErRdd9KCbpeO9ReBK7r700LTT7PhoZXO
YP5sxh+3H2uKZLNIJ9Mwo6uiQIeW1NmkD7hih/EYEHdqES+pXe6KG8s/tPF3Td/cHuraplTBCQHB
Q3WBevXlWnIlHN9RDhidOkubfeeaw1ZQudCECtrct4e6UjWe0HeTdhBgLoLArAyRDXrli2OO7y+c
ZvlLEv2KjR/1kxmug/GxLr/Ewtc0v6uTdW1turs63N0e/9qrcnzqvCZQQNKuy1cV0ZVDJ3JgVtU+
wnGv+mEGI07rFWKdt0e6FhSonRHjpksXrJjLkWTfKKxB4tzoejt5hus6PCl3oxys62Lr+UuL+Op7
nY02Pc1ZwENEKfdwdRsdrcBYsUXszgw2ReMt3Lzka/tyAjkhlsS9iOv15Tj1QJrpqcJIb3qdjCjw
rqzcsazXtMzR3w0gTG9Cbd8KiKWEP8sKFZFmHZ1cZRVGx6I6QB5dhfdenNvy+KhBWMtNOnHGA1rK
t2f/WsiiukYhXFSx2viAjuoLtTc1d3T8McMDrlROuBLX+POWcPZpQq4rLDjwm6r/i1oHBDYmhlIb
eNN5goJEVF4Z4DEd41tUrlS5Qil6PY6HpOjXyd9PTSaMooWVCCua5Xz5MSKh8QauMKLjm5K1kXzY
wnmdBZuyifP97fmcQ8qnjBCUDTwQUntKR3PoSYjoO1oGneTAkH7RY/TrM5f8L+4lmY56KW40oY3X
PaCfLZoMyWbURmnblGKy9whkSNv26X2kB+VqRCfnziSH2xpt222VgO5bGVvNQyiryGrHyDznUWZu
0rLJ49Wou9I3pe2bDQVMZWNyQzrFwGCee98zV2IM/gvxAv+/iFKgmqZ7GZUTdLFmETHxgdaMbaw4
CbYAZRqsspHUodz4abZH98ZAEzpsAxuFskz1tuHb4N41Kcq6/RJj8cp+u3iQ2dmUN3UR+k2qOFlz
n9TlQzKczIratLlEqZt+0ey4YSCdmw3yO9RWZoGxoXlSWhZvDPt9XanUbJf4JvNz9k8i0RltaYph
ZzEqGXy0Pdp2PJU/UJqoX8ef0ifxaG05aNfqQT60+FeSUvyR3HsvzUt+LBfStCscXup0YAM4TifL
lPdqz9kDELb8QTXhTXVH7xn+OM5PK+FRe9bX4y7/8hickq1wsA7VPnxA8vj2BprX39+xqueo+tkE
543VJyLtiFO2ilbFsdshkB0+oT4QTh3w/2q0qTRElUMh0Z+FBsqfvpKPrnSSkGTWt+HaePMfh3gr
3refETm//W6zo27CSF5gxWaHjxr2pT+mlodE/i5B9WNdpPfNGhNmMV8jcnB7sHkGAenuEig225ua
FbiiiZ2Yk33xX0HAmafiV/G53zSH+GjuccfYhOrSmPKH3YGb3lmzZrZ01WEIiwTEjVMgJC+to32W
3ge4Em/QgC8+GT+Rq1m6EM6x20Tcy57GFBrOVuvgSjrsE9oBGnAeY9+iUjZssSCpCIrrYnxsv7QL
Alyz7zjF+IvL2SzYALo31YH0zJE+ycfypdvJKPCnx/q3tAQ9uzbS+f1s9g1VyEYWeqaDYz7ENpWF
4sszHCUsezmsby+Xa4nA+T1plrDEnmm6sUWNTbTFx2zVfjdRULvLFm5Ic4bbNHUX4XP2QrWAsoaV
RooTaXd69miU2UrgJgE+dmf09331aIhrpMLdeLiv9cGW0WoJN0oMcfn59vtej+MULLg8TYpxs5Uq
RVVU1XqhOJoo3CtCa4N2/3R7iCsrc3rZf40xW5lh2YhSXeeKM9gpHt/6DtRObBu78hiVm8Jdx99u
D7j0TtNV6WwnyK0ZYFbDOyEpbWvQW2rpcHuEeXTm+xFVJPBr3AkMKNGz67TSl/lopoLqVP2h139X
6tcaMaJfjbtFOx5vk4Wj6GO6znC0pScxADKqOWG+quWx9LVUczh1t0H61Cd7MV5CR3+cNhDXIkA4
cFYwoudJjCWLlR5Zg+J0vl6vhrQutyNN2PXtqfu4lRX0cTWybMidsMlnMydAVkVBXdeceqsjltSO
95AoA6fUvn2WMCe4PdiVeVNpszEKhbiJ/HC5EuKo9SpkpzRHL5L7otv4wjpV2gWi5hUkCUIjlHdp
HML6470uR0GMRuwUo+KV3LwEgVeXz1pYe/tSHKL7tEdCEpYJgPOok/ZdbiR23Bj+o6HU2a6QvWzf
adGSwObHagCP9F7y5UIzFUBnjzSGqZS1ueZUG9P4JoirQv3RaXtNWLgfT1v3Mg1ECpeVgT8h8BLu
TpfjyPWoK55RSc7or8G4rrIf8GSwbVxYNB+/I8hGDgAqDiY96PktyZ8gwkOiS9Stinini1gCyKVi
bah4lws3l3naydaexpr2NUa17O/ZK1lcD7AM0CRHGr8GlfUVgaSNDCokEtcdCspGgGZLhVTZukYQ
sxB2gS7vI3WVgSAVfvr6C24PESlN+/P2Un4vAMynGiKw9D7TlAhmUa3QKykL6C47nbL1ahe3r+6U
F9+qYvze1pJd0FWI23GP5YWthE9hhkpS81QWXzMRU3CwXHqKJOdo/rj9WB+3s0pfjIkiGtKLmwcN
qe26Ekax7EjC0UiyVYcnWlrZZulvUfYmdcyHheg+T+jePxC32El3kxXBHy/XHJypVAr5iZM8D22y
qjhBQixy8JiNcF/i8iWG6J09Fii2IFPldxtRC223NQ5e2SzE5StHmzZhFSYJInSFqCBfPgu+O1GL
g7XqdIgzb2QDy4HClfp9OxSVk6k5NjCZgLeJqrYr9Hf1PQr7WO3IXfv7734HHoSqEQaPYNf5EpcP
gsSooVQqDxLhgjeuh0xY1Qm1MjuxjkJ0qvyFys6VztblgFNkODtkI7TedE8IVMeQ+pXmbwzhtTaa
VWXCpIs2dfxY2+IdwsG5sbn9pldHpnhOW1Y0DTbEbGQk0CRgiqXu+PeZ/9IMHSKLO8EJyUMFHODq
dKV1q8pStuISkelKbEC8g3AHWBcNFBb+7KWVxBW8ttEdBWn7IMEORn3rXHJ6goPo41rJzUzelvlG
wf3jB2EiKzd5jIpZvh/UB3x0PC/eWGa/AGf6GO2nx6K/B79xEjGZfXzZDOo0VDvdETR5r1QHdMzW
Dc4hKTqLbrVwpl457qBPof0PZWHiSWizs6X1JbVTEJ5xGgg2xX0pbyiu2Ho4bMPwE0zs5KnsHjL1
4OOOYUgLyeTHkwB+H5ufojCfX59nQqiLjqkgjIYzKYDZXR6rtpEP3HHM7O+X5i6Hmq0z0c/0sg86
w8FcWRK2cvQFdDSdmQezvgv7dmlap193Gd8vh5vF96ZL6c5areHUymZStNLdT214Hzaf4vZnXDwb
X/pNjXJduBtpLuRfQVMO/QJ98uojTAxBUDKU7z7AIJM2rMVaMRzL2P0vZ1/SHLeuZvlXXvSeFZyH
RVdEkcxBKaWGlGTZ3iAk2wJBEiQIEADJX9+H977qZ6UUVr1aXV9LTiRIDN9wBiYg7X6CfYL97ORY
c5t3E/1tlLNNZLtxqUYeJncTmOGz+FKhAx9fgj9hLsN+vEB5twb+Chot5Njozxp97++rlS4WYJsA
aw9e0dlTBsgoglF6APpp0lRo+gc9fOdoQqDvhep+PZRZ7QHqMQ4BUFdsbJr+OECy8YkJKoZ8qRyH
XiRM2+8DZ/xpmoc0uZinWF7UfNLewfQzpK4z/DIF27yFVolhVUf2UDty00Is7ZJC4R8w9NJQm/wy
PI54sahQ3kZB0MNwZvLkYxpZ/hXOoM5zv6zlTuyFJdnVAWSWcLQtSXxoNHX0NgwF+iDCmeqkGB1Y
nOtmhPWMbcb2eVzUvBSOI7uDsS7/BcqvhdQylFJt2bHYPFh0VuFzGQWVhniacQmkOnn/FfpNGhkZ
fBtuuWN9P1eAMEDIG5ZqcKGi7ZRdTKBfgUJUaa6uPAVBhDyxEyq1ZG7nF8lXhX7QqKf62LDs+4Kz
70lDEXnJQxW1V43XtjDFlDAQi0G4acpIp+2UW+j1XC0uPE9zi26CKmM8q6a00WJfYJ8LBzjFDRJ/
aKJF6BpA6j/deDXsn3e0q1YVfI5xcNcJnEmuhnvhlvWhgbAB703wOKuwvZoJ0JKf5PEfnEYpYp8E
hxGKL8l5Xxx3FChbvGYnj8a3NVoo8N1ykumT0G/dEGcbBq4r+HwXDEuAxf23tw6POOzIaFafnCh6
csh4nVr43v/5Vv1g66P1DTYl5O4y7P6zfUECz9BwclB55zCsgcSLPaTZVErz8OdxPpwLRgLvHWYp
77B404TgjYi6ObkjSC6Pi3z88+d/OI/fPn89fH4LSxxwtzrRtM1prNFeoBXsTi5DAjbHZ5SkD149
JvCviawT/W0gGjsmxrJqTlOqtm6LXGBkcBjK3E9FGT57ZOs3+W0kEc09BLJ5c2ry9ChNAQw6atHV
NraFi+JDDseRcN8Vf36Onw26PuffBjVMxDHgvc0pS5qXzHXyLNafwIo/KKIAIfnbIzxfc0PUOoGD
MeLv03b+RW7Di+ZKX5Gn5dufJ/PxuwKmHDkDsuFzQCJlISJuZ2hOOhRX8zLsBfeHHC6GF38e54PU
ZJ3RvwZaq4u/PzXUaGoI4jUnkd7wZ3uNe0wNZQtkWx4dAAI9drs5L/UnKesHd9qbUdef/zYqcrNw
JMAFn2qYkhcIwH1IQMNh/arbgcDz5ymuMzg/izyAOtAphcrRO9UKMgggjEiS3uFuu118MOLAotZB
fJjHu5F/YzBs/POAHy1EVJnXHBP+LwBNv50cpIA7gpZddhfYey89zPYz3sqHAyCdxoEEOD3EYd8O
4LtGxT412Z3KrsL0ZqH/m0eWQqoWqWoMtvp5rVBHIwTnE0LA8fUL4t04yww3XL4F8zSfHsPB/awe
te6b83cE6C36VgkyJPzp7Yw80S0B3B+cNUDncx6DqqnZF2m/CDNfoM0yDaXW91m/TecvEFHvQwiQ
Z9toEEXdf3Icv995KL2tjW28P2Tsf+XPvy3NvjdNPwjYYAGkWARyAogfnmD1J42ID1IS5CPANANS
BUIj8BpvZ9w6QzKQrqany5f5VH+N4sOyi6YNSjI/QlIogV3351X5fsut1jUrViAFtAFTfDtgEs5d
WEUtO8Ujyj3YbBCI6m7b14p5W9pt2WdtiQ/OygQXJvA9f9Xa0KI7G9Bxp6lrEGn0sFVRFd+F2VMG
Q+0y8grttYclqY7Lv90XRHFlbUQi20WwDMmoc6hanQR9DwMBdlLo9pQgSfEtR46yIYG0J2A2u4sk
sxMCXltdNBB5ecxWaY0/P+v3a2j9Dqh7A8QK+klyfqUbjrKgWthJsDktAgd6f2zsIRAfkc9UUt6/
1lVzF2GWDw0LEPPPnnKgI9J2pu5OiZfDsWTUOcq6MJW/W5b2sqV7GDtv/jy593v17Yhnk0sM7CU8
uCGdVkHzfDsd6tO/KcKDdwj1N5DaQDJEyoyO/dulA2NunjK37U7SB7gE1pDwSriiGYx/CxOGefyp
Ed77F/Z2wLOnSFr47TQMAzoeDMyeY5lHEBcCiHwUsIQoDAGF+mIcehwIYVHdjazgn0HLP3qRv8/5
7LEGqwJhE+ErhGnJXThli40fbZbmgPspbR/805/f4geFIWCMUXhZxaJRk8zOQhmuWteAI9Wd1p5G
dCXna+M8E3r09APvL+HCo8RLBg+i18kDag5old6DNBFsPSZ2CUGevKX8sEj3k53zAeFo/Vp49ajX
oOXonn0tLduGoZSKr8VLh15BwZp/856BgU5yWH9D3z+Xu+hoL9TWv1r+zTb/uu4wOKKhBNqAYI2d
Xaz12HpDEtf9ydNZPi6lxuG/mwRChuZqaI/Jv128wHBIXdakAhD0v2Kz366aTkMPUAZOd6oA6W9O
fopIjz9S0ez+/K4/fKhQ60O/A6kfprYu/98GUkqOc+23/cmOz2EIBAq5tCX2Fd98ex022Ssjxxao
YdissB7Mv8vhk6TzPagO4qto2IJKhrcavNvQUtBuwikWnvyiuxDb5sB342W3H/f1drqc9mxHLwDh
2NOb6MK/C26bbb/19/6u3Ynyk0exHh1vIo2zb3K206N0mga0ZcJTB8aaUfdsgNUKLEG8BP+5TZif
x/UNvODz2JBPDs6/jq0/jX22xWcdgD6t8BSGjbjqr9uL8C6+8w+osR7Si+Uu+16dYJ23I9uwlEV2
8RkI9v2NvM4dBUjAvVBMwhX5dhlY0I0qh2LusXcMxXPoH5DL5IF7gSZb0J/GaIuqSP7JA18f6Pmk
gahGq81Fwx4UvbeDDrEQ08CG6BTl/utqp1nyI70CAuqW5P1N+9lSf/d+AxeX4BrgrABOrKm3w7kz
THG078Snr+0N/R52BYzT4htxRLa71KX7SRi3nkZvJgeWOuJE1JUBwQ/Az307WgPmU0PbJjv52QYK
P61zOYQFZBqCz8BVHw4EehqoQGv0dl7saOYWRADAPE5z9UruHPs6UZmDqVt9BiF7ly2tM/ptoLN8
cISSPggomJH13byODPjhXyxI5IG71zxP4s9ymfdn09mAZ+tDmUFJ3WNmZm8uzVN3Pxz9b2Rrr9J9
c1Pv4GR01f0KP2sJfDBNRMLeqiURwRv1XGCcCLdO5mAiJx3lbB9cNgWlu+v48c+L/11YgfT991HO
zl2vJYLbxZITz7dPxZ8/+/1uPvvwswwi1b3jujM+XF/PUZ7cPNhbonMUiLEuPhlqPRjOljlk2HFw
g1aIFvN5lX1oa39ybEBO7p0La6Af2ba7J9/cCyzz1aT0KbtdPql6v4cbBejQQ4EUIjrgOYNb/3Zn
Ebiehjry6D1U9S6BZp4us2wDWfLtvd67L7BPv+6fojL67HpYj4ezmQIWgJqlHyJvQXvy7bCRHaKl
CqvqnocrZlEB5A1sdaGCHLifrfrkXvxgFUJqEr4ua2tqbVG9HW2QaTbYjlX3QBPuYHprwS+7IaDU
fFK3Wj/n7az+ivPAWENyBNHes0Mx7puOLU7TIGBv8ulnb+5nB3gZGFX9eaG8O6WA4ICgJCxZcccD
k3C2l0M7DRRute09WgBosZ7QTvSD/Z/HePfM3o5xXiqYfELBLqPtvfejE7l5WuZCXXVNbj4VUX+3
6s9GOlsLsofVGlWYDYUv0y7+JSG391Q9wWLEv2Lb6lf0c/qk0fTuvDgb8Sw4mX2TtFBebO/NbbZB
2PnnJ/e+5nD28Wf3/zSG6VDDTey+euivVQHI7HUT7/XXkpcRmu9og4+fHFLrC3+z8M5GPCs6ZK5Z
ElA423v4Aabovd7WeosQaznCBz75LHVYP+xPg52dtoYEhKoFg9nNi31soVFeRnebdDyQ4ucdCT45
FD+aGkShENWifw3QzdnUPF9ng6d8vCvYbdHcQUHlx6yLdI+OftJ98upAyH8/uRVNB5jPigvD2Yif
/xbCzx6bfbRU8O4qGPMV9WLCr1WTCpz4LQoDeWuZz0GoDOlcODNdngI5ZCH0kOfJ60OYBLeyrfIB
wkzxbex3HofHi9M2Mi6bsBp4gLQX6PXXSKN26ReOR7Mlhc7dkkDeC2smay7YzAwYHpB1vuSd4I3K
IayWEKrvPQtdM+UWDMq5aOE1MKaDKcq9Q5n25XhvcOI6c5G1qdd2blFBnCEY1L5vY6iqwmGut7ex
pA5cGUmqYDIiknoFnPlxs3ekCNltuAxzvI1VCt85SZg3HFLDlu7R0y46nBAS9VNIrugxzWEuKGBZ
VU2RgCCOpXExjtR0pWt4H35Nu6Guy0h5Hi4xETP05fgs4RzdCmFgHGQRq5b1GI+2UI6eXPzqMFZt
LiGfPz9jIbPkK9hxy3gNo2Wo/sjBS8U2XNw2vsqYPzv3fTUvCjIKTL06MRSw98yb2IYoTLyIQisu
WeZWaJSLGB6JFNUgmasqeJ1VrK8bZgRk/pcayCc0WSPc45WCtseoXbAsp1k5zcbREly9oaljU0Rw
AgUh0lbSP3LdhWORCd+c0MdNIHdTZXVYwn1OUqC+/GYoYf/xWvUJWB5NQOGzOBi3e/VqEFtya+B7
Upg4IvNmCT0uCxZPyQBR9yHURZe4UudsEQ1cb5YIGWI1Z82lqOt02yUtu66JnG7YbCEYoSv5nTmq
PcG9joHelsmphXSSNl9spz1omrfV0IN6t6S3so6cJg96SD2hGu/Nv8bJt0A9QfThKImG3clCZuYW
4AxP/g6mrm1XhuE4tnDPHKQudZt238cQnqG8hy5O2fve8Og5tPnmuWP6hO9DDSgsyrCyc2KSlFHd
L7CqAWuvhHuEO+QzUCFJ7lc8ElsZdC29TAnK9pvBwicVgU3WHUPZxs8C5p/zgQ+N3tVhqnTOWYtH
jG6DEPmMBs59FHQdK4e+m19EHTzEtDfHxoHHyS6yntuWTHr6Es1YA03lAeu/iEeV/Fzglg4+kwn8
3dQlzY9REgW6BlW0ym2rJ1NKGiQ4pQHP2rmJZixvYeaYbLtaoORvmWrnbZSQ5TuMlGbcha4Q0FGt
RmULkgTUzdFDGk6zjTPQ94kZWW40t/sF0C6Q9GJvhnmbgodiGbi1+9NomeFlST62sN1JIQNdhaHc
JgorWs6aPI8txfeFNsAqjZ/5VBRmshGBEfIqQQO8b6TzsSHNrZ9pDnjN2GhQ0WgFLGfipLYp+gxS
xsUSgft9FB0B4A68b4FUew5FUGjYx/4QsfHdmwEHjy0iMqI6W3XY1wJZbRFa7QBAiczHOXW06mFA
1EhTHyJKZJDHDohpOBc5NN8b285zQcdsNqVPrW9gm0PscCGEaqLC8m782uOcvdVz2qC4o+GLnVsH
RjjFKEX9mKVdbcq27YaXSNjs5IkFps/Cd/jLODXm1YFuy/em5TXMgdRqx0qijEQ5qmnzLVzqsx/t
gjsPRNaF4zCeZPioIKqw5HSqAlTZjDF5P/djUJikBvqBzaPzc6oG+tL60p/ws8ULNt5U050JyDCX
zuK1WaGhsfODAxPxUNuQ4cqGOIrNSWAxCCMLjDqn0F++rYTBdg/z0C9hHzjpvoOC1Z3pEmjiQwdZ
7UZFJgOTcemirpg56b3JnHAGFCJQq6CbQMyWuoPFpoSRCvy5auhko1cA19hdhYO5LwY1tN91ssD2
z7RkfFr4Mg6bHtXR0zyPMHVNY+qNcCuP5xa+410MeXrMFi+l72KIkZEpKSqbeVPpAUbsAZClw2lP
+qZ6IpyOMsd2Dr/CV7R56GzY9nDuAoQwD7p5MBBZhCd6ziIOk1icdrrfh0JkUEX2Mv3ieTx6dmvr
fvOYhCRsJOcIIPcEXl95lwTa36iWhPdNRIcXa0dzKUetdmkdONdNWxmw2xDVjkUPeESb97g5qltQ
AoFUzVQ9c5BN9WA2SgbjrRtPywBL16aLrikRkGomWe/piymJ+8t0GVEfnfpOrvrkpEqLqlLKwEtF
pHEuqMIRAhvUZSg6Tka+AVmzM+A1esmD2yvHgdBtg7/QM/iXAGhG05yHUw2mCpYapCZ94y0MukOA
Ht/GFbK1EkepBmynw81WAo9RXZloBmvbNz2VJXUcHQK+MuHydnkbwS6Uo7Z+K+Z6Dkoe+s0DdRb5
o6885weFd3JfoqZhf0UVx6VAOqfLcijW6HAnwMfYsamhBz42gL0Ib/G/wtMQfgRuaKITfIpHUNjJ
YCBSxoCMb0TUw3UavWy9afuGPXKRoTzCxXK/ZEqhxed5dd5X2hRp5co7L7OsguVa39UXehnjiwQ9
tC8igwVl0cd96G16CBQ8AVgNypdos3mfzH0abeZAd26+sF7YwukhKZA7nQspDyBQUMQYpARUaiAQ
EB+cSkBCBQvULx0V6n6TNYztHTrGC7yITYqTRoJCjuKfjJ5EVWVDSaJkoJhVLPgFAiryKN0E2itS
seh+jKbpvkqRkqCW6rsUYJp4/AkLZ7y+xhi0EbK6dTAl2XvuJolH96YmC0AqijC+zRyyXMe2keOR
oBJsIfKBbAOOP6G+hTEy4konkxaAOqVRevG5bJ8abltymbYwtihU3bolr6H5eqUrmrFtxqV5RaUK
JtkWoKvjAMHiH73LQTLtHVuf2qqHFmjKTXIvLSFV7nYjBF5gA06GbY0QNyiW2O0fooEbWGwPDkeQ
0cCruZwzuDmLkEJtpnM79dp5RrwwOlv0B0zkzQW0BBSiL6vS+yyyOBm8GcKwGxNxmWyQ5E43QDvN
Nhcpg3dQpYVDy6QbNAQ5UBhfith1MEyQhWJHvSbjRQQh659uP6rnxpFc4ywXHc9j0H4OUyhh2lQv
Nvzu2UGtjhgqXcpsCmFZQHgFncFY+/YSZyZMY+a+Mje4LUyzMcJDl9PDIebsZo8DkR9Z0qRYOAYO
XLpGGHQpOgc1SihBx3jKqC9umal/xmgo8u3oKvUCRRGLzBmTXEq0suek9G0o4WboNljangxMOWgs
qg1X7vxribAPsDyzDr7dzpxu1Qy53D0dVAzh0kDHepP4oluJOALpUdPV2QVQYWGXpxFHd4PHbl2h
6Eb7uRxkP36v6BSro0smML21CCH+viSOIvkMu/ilSFuXQr4LLxygYsFTcxVXxi6IPGmmimAWcb9d
2NDcjZIbehGYWY1FVyfjVHSNS39CKVk/MOMFzxlMAGCDQwcLIVFqkmuUSkAjwJ/9/phYGTsXUaSM
jycFclQK5qAphpmo/khRcWsvF5u55Lgkgb1tLIJquCVAeM+VPRTTiE7BfG1NGOymEWcRSotyhqEW
q7FTRDKqae/5KnpAugpJXYYGiQ90H1zM86aacJ9BcgEWXmSC+0EUOGrJkxnTL0C7tfrWCDXQH/Db
TpN9hvufP1qjnfGlhXAYv5WmbdsjVU4HXjMQfTq+UWzk5gh8JDza87YKx+QCFCCfA0faLw54ET6C
GJzVjS1dl7OpyCCMr8rZBjrY4q+78HK2XY8oSCc+3gxivBK6JUsFZLU3/tTUqx+CQLQnuMWvasGC
hQ6uHNLJwvURtG8GX8X8Gvy9DiEIiVCZcbPvjYm9amfx+l5w5LCf80wm/6LzxmzYK9FiJblDlPWH
qq2ioBgsb0gR0LT9IVvvckIcKcpq7GW780wSksOEhvkP1MWHK9WRf0KV/i1n6P/S6m/74+4fuZa/
nvU/+td/3I/PI1Mj+6HOLaPXz/7Ri1ky+B2o//zrx/RXXz6Pz2/+ZwPpdIiu6V9yPv0C4nL8b3/j
9Tf/pz/8x6+/PuVhFr/+7//50WuwwPBplPXdG6/m32op66f/819dP3P8q/96pdVzh7k8n/+bv72d
k/A/EO2vleS1i4dcBMWAv72dY/c/IKq5CnaiQgDChY9y1j+9nWHfvOIj0OSGeig6jv/f2Bl20HAW
AvZm9Sf7+0f/Pe/bv+sdeGR4gnhi//z/302Nvb9bLP8qjMTAQaCPDkiEl6yiJO8ASVpQV0WOQzZe
h+sEvtK/5ooGpbvYq5BBxbqN7GEY6+pAekMPjqm+NSGE2XG0Y43O/saTsj/28QTVWDioRlun82C6
p6lukqInLo4rncrsVkea0A0SLjAN7Ahp1FtI2SizGaowGlx8ygC2iczrqen9H5ESofwZRXK6XCat
nCcBm0/6JOqRfzVjYo5jCMla7em7tuO40b1MtTgWK25xvLvNhuo4uxjiDNLTI2lK16HpXRXOTuzl
/eR24mh7Civ2HM6MKI6MqR2vspSly56FvNC9aCFfJPRBpJHJFXbNwUAKuIgGaJmMDrtNljX9J8rA
cne4hqlSmztDcFkR/R08DnAVEDiJHMm9PISGX6moQ8i4UA8Y8Kmvy86X8S7ulib3vG5TKagIV7re
wbBwUFszjB3E/1yi+8LJUIrZGBL1X5Bn5d3slwqsqcKjNe5q2KtBlGEJ+BWY0mMx9HzaSJ6VOOPa
+IaPiFdc7r1qZz7WXNl7OvBrqWdFr9F3mHkOEpD8ImWYR+FYHxU+UufxEjfeBUkbjAuZierGb3xE
XWFb8V9qNiGwmeBe2a30q8zLp2qsfFhmrLzUSkVfHClTFMUpxQEXuLhbppoUMDax6bbX0Wy/zODl
3+ssGC9lZb8MzKKMGeuQbz20XLbaDcVlhMd269biQg9LSQ1Q+50eN7M34JyHCGRJZbz1DG7+3tR5
5Cl3Fy1tDnRTs5ZWtNyZzKJY2XpZDj1H76ZLtI42jY/6De4P7ZmDHaPqlqagxcEPLLD2QkAR5xGk
Py8uZyauVZTAUrE+9NQu1TahaDUU/dIKmHTKBZWHRoPNoBk8fVHksEdC2gs5NuOaEfdW3K3umtVB
VB6yMDAsrdxGrU0kKgxBKosQ+a7bQk8prNsoH+KlgumASthOAYivJ0u+Z76hBauQEhipDbQZAPzC
tq6LKXSX+6lF1JQ7k3VR49AwEVmSm1obBNw4NPqfEwpXWwXUVT56XXgDL95ck64r4Ex8aReqy1Gk
7rYLJ/gTMeh1Gv7aBWwnvP5ABfSq0QXlTfYCotm0bXDd5kRmV4nHyJfQVogkdC1AQ6IWwP1ubBT2
EROsrOOejLvewL/gl4/NtMWanqeDbmoBvxGgVOKo67ZVAyfXcFmAmAMoXx+XCe7BORgIpDlAQHa6
hRJfzXKnNumcB3VnloLRHvA+CgHqCdYVB8d3+amTCbBFxr2KfeEjuxYObJaluSTU1pc9bGOHvB8y
xG8VzKdgPh+bKNjaPkyKWQVDu136HmkdG+ETxRK3andTvchnd3Cg6w0rLkDzFzUF/iZkU3TQvm7u
XN1CJBs4CXGkkAwGh8Cdu1tfD/AIFZOonN0IjsaLoR5ttom0E8/bpE+iIs7mIqRhuq0dTl+Xeo5x
zs0jyqTBlC+2AcFpplWw1lpfMxvWX6EDo8kOFAskeJX2utyRNapQKWlgYwJiwAnZ+Rp+ZYcBZd1S
taA8DE0FniANggekqfaQOEbtXGRqO86Q4NVeCjObfmAd6oPzKC+Wts/c/ZCJ7+HiqAMUVP1LMI4o
8tuGjhbJZFvvRkFg+BnKIbBboJozHH2jnJBlgGICTrBTtNai4iP8IlAj3eLBYpmxdgN8pMwh4dyb
S0dILbdO43UIXWIqlzxqveUALVV+XSehADNDQf9cZmrXoDBYWgot97hPHwIU0apyih5Ql0PYi4IX
LzIyyUca+jetiOrcMek+roe0yxHy7QBt+YrzVR4US8wVYu8iBHZJ7eksjglKpajltcDjRsBMuZMz
53KkBCCqoR63cornIYdeL+pdkb6q0I64dBx7E2UVaq8pSPeqmEMfSvkcbbp4LxiLIanOxSFQrPtm
mrp6XDT45/ng+9+CbLjTjmzzroLQMJfiEasczE1QoPwQrJLGC+9i6c1IRqvhSLLoVz03P/0EdQ74
FLhpWVfEvW7rOoY2OSAxOCg4dHeQkUukQnYIun2dhidcUemBdW2CAmA4HQdX8IcOtrBQW0r5BlY/
w5XwENsWS9vh1iEyqfJa+8szxFZLA2WxXnm6jFBKzqEliSuXcQVPGEjS+GyYN7BMBooK+WkppAyG
YiV4ov7gQHSjJUu44VkNaoyyV70fHN1JnFCHW8atVWGHE5bFhDwNHTDlJas54NRdnG2J0+3aJcqK
wXdgbcUYatgO8/T3xTPdw8hS54KNfnezDD4ciGsngJdFLJkE/1BnkPmMZfdAElbjRVYoi+YQmlD9
neMtU167QRMUBDlTfUB4Xj/Po+AcYrVBJXchFDzv/Zp5PGd1zNFu9PUPk2DjbsMhi7oijQf3y6JT
dgi6GDTWqEakgQxnOIwju4akNC6WRRG0bBSQ6FBIuZoYhW6Fra6mNHEy8ESrEbdA1DmAHarxW5NE
lVe4KL4gm8sIv40B6wk3pHXb49jweLx0PTVNuZrEVTb4BhZpjfShj+Ffe7Kpb1Xb72rdNWXddj+6
2i2ZMatKRtUMDbxphvEBSEQwMsDzvoph30Ry8GyCZhNM85LHHDXBpk7qg6+C7CHQ0xQVKYViaey3
3bbGVdkJM7GroQpOjPipzrFMqmFDFc9uKxcvZ8sIwlXIdNj2BWW6RqNc59X+Wt+XI7T+FEhJqSBV
X7KMYx6Nj/S2jNGrF7txirUuRoCMx8Jzq44+0HFOfgF/ekdqd+SFH4zJfBEKRFYl3uCITt88i/5L
KBJBi3pSvUSVIk2efWbdo9ATet4hglJyXcEccW071GxtaI3ZlKfaCVAH9zMCqVXJnAUsKTSLtnCG
UsPOhMDA1F6Cxq8jnS+M9xCjxFLaow/lg2dC6QSzlM4EWxX18Y3xsWnToCkrVFWv5r6H73gNt07W
mydZAUQjPB+tMhymMGPzMvCzM9aF+YSVVjZT3EDLBIUjJ4xrjVfVi6epcQkt5tidPHQl3Fvlkauu
9+et6CNySbhvtg5ov1XZpbqZdovQjlvSirtdPvEKSsyEzRCdnSL0lgcJ9bQ47dnB1pXvFCkZ9iMq
GNvIxZb3GHxMWQhR2ibwr5krkyOZjR2gSUYVSkSd8K+BxjUvgN/JTbC0qA/wIS3iWJV1Iuq71VAP
9PZ4pocwCC9RcvV3eMsI2gMeHucgqnaZdu7l5DJaQixAHZjTT5u6lo8+jVHCXJrqB3Sl9m7D0Umb
lPqSWGhE5KZOgxftE7vXae+94sWKPW3reJdZ5w4px5TlrGNdihicPI0imTaNE2Tfh8Fz4bE9KXag
xqb2ESd3qg9jRfzDHEm76blNHyvc0+3a0lBxWaMe+WIclz0GpOXfgagxRdwH446YNqI5FQFErfqg
fa6CBj6NKA9CAUdBKXnpwbvfoHz8GgWIYjZdPRygKRf2+UwlE7tliub2SgcJTsp6oDGqSLZuvy6T
4T9b0Cnng1nqsN11Vi/ZBXTRnY1HHG8oxaIZai+9bh68eEF5cU44fi/10YgrrPUAU03aKabH1F+i
6FhFoaabFYUR7CX8tjcmCyZbzN0QdtehpMNU1Kgp4baLUTkmFhAsFHWpCe7jWuDQSDze/epwMHoI
vTMb+DnwYMOSB9nozzuIbIpiBOOu6BxczzB4t3Xpp1P8UhtubuEQR0N0WhDw2Q3FFoOMG22YXO4z
oyLxXbawV8nDQV7gIEBvBLLkQj8v3eh5e40iX3MFJHufa147hYtaSp7IqBnuWpdNP5ukQqusHUAQ
z2cSRg9jGDHElRqC3BsxtLh352k+8iEM1QOuEVA51hoV2Tg9ABwMkNQDquyL2cb+5I0YZGbztCFy
VD/RJ8v01lpxk1mxS4KKP6JOpL5CzARSPA76Vk/RqptzqGULRcjaheu1SPrmkkDR/oV3fZDkJhvD
b+b/MXcmy3FjWZp+lbbaIxvzsKheYHC4O905U5S0gZEUhelinvH0/XmEqkt0scjOrEW3WWSEpVHi
dQcuLs75zz8wOSQvaRpjY5PD/+83DL1yr2jb67YiPWnREucpFXRHHvXwDcC+4lLHESHSxZwo/jgY
scP4IZ9BHY1Ipex0pNEICpGdUCQQHWkDJAxQp8jc+lCe8tiLeKkmJzVuFm+rNdKIqwLQtjbNlGWA
c4NjerE05fqmp2lETDZ2jR7kohG1L9e9/iWSCnN0G7F0Od4LJZoYmJ2Y6eQVrzZQwHQ4pAlZQ+bY
x2TPtOnpQS2K4mcbGabYVGiCHyhgmEB0+niqkuJ8izNdecmIpXqeF8smWFNK5UdTmgRt1piUzkHW
8+oaNwZDhCkIFUWcVm1K0p9GjGKNKjsaNGrOLuszhfd+x1DuK4Z6ScMkoJaOguSZLbmg0WULmovE
FovBB5BX0tWWuB+RXyn9c4v0ixm3Fv3symbc5MpiupaTyCW7hcGeL9pauxLyNNabWWmqmH9bNQPz
JM4u5VlrpluDmZAXK8aqufVqyCPRTsx7gz5FTXMcnCVtKEktasgm6aqZ4Z5Nc6SNyqIHiR3ZccBY
UY82Q7MMj3Ndt7fOCg6Iq88ED3DkDGA0GMnRvqSx6yjrbVH5idrprZcZ6tGSVv1Wz8e9wLsjVGqK
GtdsZvV6dGrc/RbcQDvyRigK3GUROfI5h+GAsmo97lhdmT5maz8Xe2dMpXzXKbJMzQtnwM/FGscH
XHHogWBTaFhATTjeL/7aQg+zBYnL/tzgN3Ol6elSuY0ymdNOGmVr3gKc1P0xWenRrrs4czJfcjK1
3Q80Wy9x2U7VJk9kWMVqypusm+r+m6NHOYyfQTIv5sxW8ZOLqWpakUk3SyKQQ8/2yQLYWW7Nlt5q
sOXUj3Ssz7Ms1S9VC9tggJjuGrY+9nRSCYVCMsuvQNrxgQrE3jm0K3eMUpLvIp51agbIH65Gj86r
lPC/gg03NrFrVz0mk7Y6T36uFuoBiF6myimqAI5Kt5edZb1Kde5DMqeXfSJPviO13HKOA38uo+Xk
SZTp/VZVCKW/E7XQfya438DnbEZRbJ2MbBJYDBa2a9E4knzINm/90ozN8tru09XJPVGZRh+7vTWX
zrPENJW5KHV+/n2civrQ4uBtXlk18u3tlEqOw+gOB2E9sgNZmyIfEOsuq6s72ebWOsYPaYjkx0lY
PJNKcz9XMARkqb0uDX6VLG4mOd4WNjZpdpQtVwPl3l1Npe1KlnGEK7o1bFtqKHa/9DmvvdLYN2Px
TM36JGXNjdPVt62qvBZKdlAH2cIpugiqbn5SEyn1davfxdF6y8QJ7UInnpqiXHz0UY+SxtM4GtV1
a1c3tlJ8M1r9LpWlq0noxqGKowRETaOYSaqrYu6uAG4uJodN1irrk1FV36qESZNtpcamYILuzhzV
LqyJl8bM1R9CETQFPSkrfRs/zSrhuWV+kBjaucIBRhHW7BlDjKWZ05GXKSNjtUnacHM6aldhIOsV
WrYt6vReLtoGGIaik93+OmnsEmVUb5Os+tJ2NEQGWP9iwnjq5AjvnDTv2p1U0+ZsoS9UkHnsSkzG
g1PWaxOU9UJ+NLOTVo8f8lVrAnltD7yfL6Ol5R2nMTtx1vnKaJxtspq3YDrHSil3U2kGdgbsIQzO
LYWWAjGzH605AzG5203SqPmRmm0seb6QuvJSo4SP4ONgWThKzO5MzxTJYTKJYS/xFKcwqK7kUVCW
mP03MWvrJm9RXedN6uD4PfNJ5vqKeqvzJCAB1LhTUAy2Gch9/+DgGt8qTnVVa/GhopGSOZ/c2XLm
5qHpjZ+qMLUDB5u9n3DvccFsmgspxzhRMedLSi3VrSxra7cMWY1e9jIzeo1LHcJztD4hXP2mmHkS
TCLfVamUHroqvh7nKpxm9XLsF/1WEybBhgYh5LU8OPuS3bzrKqnc6iXvJrMGoLIGW4PzUdQXatek
OwY2X51EgsLFB+Tt71K37hOqVS9apclDXBPOQlxivzTvzCS7rYzO8ukhSW80m/RQSUanBdrpnke0
qGsxPkdMgVxVpw9cUq5mJdaamaeIXBUqzM7SyytFyu5WhnmDO9bLlZOPy3On2zszjr4M2vo9rYZ9
gdlvqOXLFWBCA+VIu1Uo3vHoTrfLmKWYZNPx1YqxzfB/O2AW0+HCwFxF7taBfTauV8as1tvJqsO0
KkaX1xDbidPbE2rR3bFMHdgrj8epn95arfLU4DrhKib+8Tl0NreUCnmLGxZsr1Y9luo0XNkAau5Q
5/etWeC9Fn0b7IQ5GW9wqg1wATl6FaAwuSMfzYLCNErTnuua8hoaEP7auGRUyIaoRkQCb4c+ugsm
a4lJ5NWMr/EizxsAkKs+sb/DIbmoFON7ZY1TgB7VOdVFgyeceHLtUvvWSTC+YszJbatjwyrdITbz
/rtzmpnq5GI3Qt/LfWPD+8p756qIrYk2MjPVKEgbPZG23RALYwvMD05aGmZcvmil2ogfraNM4Zrk
ziGFK3DXVXhfNnWi3rSJDUtqzdbDWMaq19byo0OXFaBPrRBsVJJPXFSWeFO3TNtJiO5xNrj7WGlg
X5+21mZQ++W2i5J1r9X4ckTrLG2GBexfVlvreSjAM8oBXL2mLEqymjfNODd3WaQUm1afY88ukgtr
mvJdXDbKxsoy3HprsLcs3Vd5dQ9Z50aztPuYMt9thsa6GNti2WbLsBUUpFCfQ6q5Y4mpoifzWPlJ
mo6u4ZxYilmCq5lm3St533jATKVbppixNRQpW0azAYDkBQ+u6WJcyGZcm8dWXrNd3qXFtujJAlC7
bPVHTPcCJV23WtEf8ckSXpGnV0MmPyyNuZU7Zqo66NkFjjDNK+ZC8zYeZgwd6J18u9UPaYkKdEnm
XekM+NPM+64ooru4HpZDTBhZ61u5totNGshIy7uvNcTJbbNml8QIbLOkyI+amPqgVclcTsfe/JY2
4kW3V4g2J0qFZfcPqzIl90yCZD9p6nwz2e1+xiY3jJPuvrWK0oOXuG8BOOuUiEpbK8pHNbVmdx6q
51iKn+uuhFVBQ18Yc+87YvqZ85BUORM2VxJVsUlJBObGBjndpAa8QUfKb83VkUdp6OKNIKfJnSZL
d2mKf2ST9N1a+mvRKqHBObJLdfGDBocXvCSHalNsezv5OtuRB1/hIS4aGuh4eDD12vwWr7G2Ye/x
4e0uLj1nzI/ELj6v9mT8mIw1TGbre5SWjwMXFFNbPnPTQNpb6p2em7s5j45jtL6iy0+8gmGs7U+p
ZpW+Og/xjnkYVjCDwyQJzBxCQZNXm2ZeUt+oShygGK5F+4Fj6osmD1+z3ugDu7G/WFH2je7kp7YO
V/mcrptG7S+pCxdv1AwAnUHzyMqN/DIBsOF33tlmT8MTcesIz3nSdQ6gIWus68bKN02lH0fNhluF
IkZ9EhmadDeS0b9sYrsfsQKE6F6CY6alW+AV6Ost7W06mz0HS17Bxyh662pKMCqrbboFPGSMA6pG
O5h7jMxayQrixKm+Cvzijg53+YchR92TIhlf5bWbOiKSrMXmqRZZd2UwhpKYNxoRzMxCdi6puEpt
u45RpO4ivZ2LoJ64BF6UR+0XFAVAGFm2qZZ42o9xiXnDalvrA8oRmGCTmCCtT7FkpgNU0dopePHh
mX41AirEXGNjLSKbQMyqz27HtZmNYFDaIdvQSZEVVUiqITyjZ1qzGKO9bzk6fuYg+Ed5mLJX1exj
OI2Tks4PRi5GmRPBKrd2o3UYwa6TcAdlmo38yLezkquk0YmYFAC0mwJoC5/ovIfkYA4LuzAv/TpO
DS9K7e9LURxzHWsBomt4kULMhrq7eFUmQzY20D6Wub2ZUhnQHXlUfSnZxrGAivWSsteulW4BywLe
adVl3DjYe0VOz2ttlfcl7L6NEks/OG4u8VQIhNUbfmfH1gmRnv2xSrwyirCPXoSTB9nYqz8MFcdU
Hh3owtAzvjZ0NkyBpqsmypITtb2CIePYYa0VNfU3O6yvNyr0T4OJSWtIwEs/E+IvpezQ0zqrJs2m
Vk3UFFq8ybNIWDDFxrWjGigJTxp5uFXZM6x83QygovGm1sfoa73m+XMmlZgOMnaeFRcfejMYTOHZ
euT/Nbv/pwgLx/SlrbrqZ39OTfidmfC/rurX8q5vX1/741N9/if/35EYnn4UaelDR2jTl/53EoMO
9QCCwf/8D3rAH0QG70R/WP6HPzyL9A2V4dff/JvOIBn/gBR6SvYm7gfHsZPa8G86g2T+A/UoXAfr
pI8++WeiIfnFZzC0f5yU5Brxq6RFWn+RILpq6JN//zd+hHwMDZJj20jO+SP/9h8f8f+C0XAmhVDx
fMYfl+f7JCfV/pZK/CaFGJWmmxoJQLmdc2K/XUv7Pmk/f7ss77Im3uot/ljkTJqlt2QPtUUTM87t
PMeEmG6UPiWOr+Sw4hThOobY9Fr+molnjOhvIgBkpttouJznKf3MTfzdr8yEEfYm8lbtPOxDF7M1
oKKFVK3QUMobYW6q9rNM4TOV2N9fGdUbtFKdoJVzT8ZihftrTiyyKvqGjusSHDmsHMtNq+7rx5f3
3e/z21InIdlvt9BGpp6ANoC4lY/GwrF0UdZP/70lTjqy35YYW6WI7ZUliK8otDvknRImQx+vca7K
+WOXnImASLM1ErVllxQh84k9qqbvMPDd1I38hqImeCm8673n4ZLn3iPa2d59+eH5sQ8Au7E9b9k6
248/0F+ZSf9J9bH/+kCo72yqMJ5BggTefut4TJJkKdrYS1LXuJswHJW2jqsfsx0UgAvLE74eZL4W
OuGycTxigTZLUHm6y1wlULxyO3uYBQdmaAWdH+/0F3ULxOlhzLvRdh9/VPMv+9+zz8qo6JRvyGGB
L/nZJigUZbV0hsuYaVsveblmNxAfVEZ4kxRoQKY4QKeNq04CHZdSddfg/LU7lTaECUtb9pBppiBd
swPKmMLLIE67hpXsonU9pOpYuikVHQ254IbU2bpppYqBHRNbmbYKnXwezJ2EuAIK/QxEl2cvEH2s
VN0ZIPOa1F9QxwS86A9Zyhyq6VW/qQm0rZS7NjNnVwaFjArnarDX5CpPK4C+yQzUaMDhGWt8qx8j
Xx7WNnBa/Sg1tPfOep9nN7LG3KKc4p+VYQHTwFguKArndr1f1nLw45jnD8XoJin0+6iJblBbkKc7
2vQniINqsU/T+aLWE5oxSPsmAqACyCypupcpqz0xWhJk0tyPy2nnKIxJGmObJN97wh0Cpn3X5chj
XQ6vfRbdyOP0SGFdUUMaF/P43bRmy2V05RuDlu/K1I4hb8KslQvC5cxuAceZiDxs2wegcOzPqn7r
aHFDQdpwDHfBoNfQiJZk1/dEjdcWuHadKj+Kybh2jOWHcOog7oG5hZKGsj0bO0odyRuhJnt1UjFD
YYbut3aR+7OWrNdziaSsddJDpOLSrWgeQ/faRYkRLFIdCP6WPmbeYoOUQvr2aolB/KR+cagqDnGj
3Rl6liB8SOdjBJa4S2L5SiIX5tJMrRy81SI0mTin0qog1hfRsW8k7TiUIg1qjSG4VTtxqCXiKVuq
6zXXb6S2CDsgwStlKL9004oRvA3Hva/bo9prlyjbSH4v4HgNcEHbryjQ3GQSAcoPL0sZ1fTwl5lp
rF6TPVvkJuuSCtEC2lSrXCyMBesB3dM06UFfDXfM0l+YoLlJysJjsTerZK+MjD2WfKP23cHBVK/G
vkNfdc9B3SB1dlBn4q40nnI0DW5GmDtpHo6nWLm4qvB4I78z+q4LyupkzVOPjXo0bVJ+GU/7k9Z+
hQ2yQxJGRpm+M5fSt8zUm0cefWgNEwhhGr/EJ/pMMkDuBveDoc1gz+qxCKNJLY17vVH3JvNcuS1B
VeARymndwhmxEYFM6WOuQ/LXdSK/1xSMjJGUu0yKP1HDr4PRBZq97nPNgtnBw69YD2s2MvWx0js5
U/fJAG5siwaPBUw6FCrSvMEtnIEvltEwEfNIuL2m3MODypGPmCfzeHsKlrktvHhNFQ/5zZNdAtL1
2dUcS8GUWmgcmalO0Kj04nGyMiwH4u+xaeEEXZQxLiDRhVI8rxET9ipBHhDT0hOmC3mOOhkFlJwa
oYqcqaLAjmFkDOt41E87anWMlvlt6viKId9LKBTnaL0CCS5d0aEaYYC4n8r8hkEMJ3OOdE7lEyUW
+4s+D39ZM4OlX61sl1h1wmhqbyuduRlTYxznnkU2mohTcsRc1kISh7zXGeJF4AwRP7BWPIMcWE1t
tEPlFcTwq6cZL0Q7v5j18Zpos7AZkkAbJJg2XBDReeT2uCIzNrL8qFbrt1bFjAaAXxWxuiH5uXdN
eYQdy8PWrkQnxeZ0p6rIZLJFcZ2RzwliqPm61j+X/Uw2WwuIk8QD7MK+5hSGJK4VO/QgN3BCH9tK
vgDn83HF2euZtikmLEemuggng+5SW8tHpJV7BU682fw0LRABRAZm6WwXOBMMDUYP69vQqcbn3uoy
Ot/0xwoR36+EgirHDgdtcNEx0ppk8PGLZOPMkCSXhsxI46ITagmqh+i1NFsg7X5mVp1dNdnJV7Zq
DZ+iCNBmsnwrXh+UE6+mJP3NwJhzkGN4WOTUmN1emWBwJd1O1sTVvCS+ichSF0PQJVVYIa0T5XQR
6cuXEShIbzpcZfFTl2pINwP9TzoR6C0lr6oz4/i+bvqR/YpsDf3Y+CJGYbtKTcdavNRdZiB6S3xd
3izz5Yxxd2l79ugJuC2QATWvxakAdS4ktaa2dbctwViL+RZljL+s2UWEgVXlLLsKZukcfU26EhGK
gDExLMi4iDAkMqMJcc2E+LMmt0OkXdlLWaPJaF+bZnpGZ7FjILtlQO/JVnzR5MzZ8+a1KE7kT/5T
XzrNsFVNxCircjmyq3eqUe3NZgii5HVAJFlPq/ANk8R3XcmulSR3HSwIDL4H5HbMAZJQdroNRBlf
U/LXoh8R9UnjkQkwZ50C+U7gjk+4+wvzCr/SKzTkpvygc8TJcbojzTWsBLSjpRku17S+N6rvFmsZ
U+jEu7zYzetqBxMjU0m81vFrOUcHCVZS6sSRr1V2GOsKCuGq87FYhh1lfkEAtwCPjvFWSeLA0SrD
1QYNi/T4vkbgEJCyQvwo8ocFmg0DEqbt9WtW9n49KoGMlfg0zRwk6eRqSnybM3Q0auBk5JySaw3S
Zc2bMcXLOYfiBYEClWHWbmKhu7B0qHKsBoFoH3mURkYA9apGRZnupXjoNkCAs+nw+KsXdSVB6ees
bdafXfrAcPFBtnq/kodQndt9X/W345Q62Dy1Fx2wttaTztOpj4rMHH+CuWElDmeXcugHZnuEg4/Z
T0v4thPtoimhrLDudXATJpCNryoi9joTvSkQ+EUl82PTGfRdLarIjxUSErtY3qJq4UxXd72VI1YD
GeRVx2shyQCP401ExaWTfMlL311l/W49/d6a35QZeQHWMN9HWJ0lRtJ5spndOI3tW228WTX12HPz
vKEQPuxzfMmSYbe0J8KJNYVthPx1Srpg7dVbSW+oB9rsvrNqKjhuc1n+5Oxatv2S75gjRp7UsmvU
lP/X5he47sJHqrzO7hvXqUg/73DPW3q0urp9oCdGfINwqNebYDGnTd3YG5SQD2NhgKjCvsx5/9vr
qgZCVNaruv7Q7PzRQhlDjoD8c4mfTaf5Cnx4I9WadYyHFDWcWI99p6e+nS0AX0hOwUkerLyKvaFT
jo0RjbzNToPAmRkN5Ih8U2oy9MRCS34wsv4sKPTUm7wtvx0ZsF+B8UraBe3821ah1c2p01GleGn6
KLL7RHzSi2hn/hn0IpjeowsyZAujBF0+sywwS1vWyoYFpPFypu4DMIIjMdqBzW1sU6Z5SZqAZzKx
DHROeV2SfMfs72uDmqPQ0NonlBPgYl0BIXdsOGzKsLGbjbmkD1PkYMuX+Cu0sZqcHJVCtTb7Z6qf
W7W1H1pJDYs6vkq15jvUl9uPm5c/+1ey0vTTrATzRVrlMycNCg9SQ2B8erFgsqk5WmAvxrfToOvj
dU4t0Pk90gzSjxXzFIdunt2jUxSQhpUX/aUG7xhuXOWMvknZ08h3lXnz8WLvfqnfFjvrmHvY43XO
qNFrF8WH/6y4gsey1KRf9rL/FAD3/ym09vJf6YNUHp//GldzoeCtr79Dcac//wtNs62T0Ie7dzLU
RfFzAlZ+wWm28w9VJY4LIA27XbJB/g+appzUQTo5SGwuQzMUA7TmF5qmGKiNLOK4DaA2C5vTfx1M
M4yThTDSIFUFM4Deap3d9EFN4R9xzIS9lOzsxPYhDe3jZt38djnewdPebuRfy2Dp6Bi2buBAeP7A
rA0GzevShQP6ZhLZNxjvR9oPbU6uhZ5/Yqt0FoP5azVDZiUSrhwKmbdHW85XUiJ1RQTQWpfYBZnU
idPXVLJazyoKh7qpDmBwNrTKCh1ncp2N0nclKu5KKz3Wa7Kb21vdTPINhjLPsuPc95305eML8tY+
5u+P6JCojg22fIoBPzscJcPSLKgRXUjieBHWBf1zmoJDwKBxmbhYW91E5Zq3TDJXBu0fL/726P+1
ONppBNs6GXrncKKMAtPMo7oLRZuGpRlx4z+LdT0Lf/p1D9C8KQZeUHRsp8/wG/6mYBemzg5fMHKo
lBYFM+Vas6ESoMFBFH134scwLtgasXRb57BC1lOrJGXztZ5BRVPnXS4liPwNoTJhZLwvzcUnm1J9
6/b16zqQiccryqQ5MM4QqEQ3qjU3my7E0WrAiIDuFEXDmCUZszN1L+nVV33mRc8A2Vuz+RhDQGf6
D4tBK7ZtcpIvS8O3pOUVg/BljcttBX/FteRIDT6+YxwEv70I2McyuK962s8kE59e2W+vJpB8qida
1oWFbF+g8NqmBvSzyvzEkfTMVO7XOhpAi8yTg7PD2V0zoWguWZl0Yeu0kEXs+sgrKA0g1xIYX1gi
zO0s9tNFEPmcIklqsvaTV6vJwfbHV1VszECxRTNxvz/9/LeNYxSYyghU32GuO/kBAfWE5q0en+1p
WTZ9UbXSHhXLQr5JikJOipRvcW7obicG+yCjV4fNVIj0daxFXgeOVdkEKmrzbqWO2yoGv2pjGlL3
HZXsMWqcy7qxCoiNlhOC7O/gJCCd1RXa+zZzc/hooYJKGMH6EGpxTKBabF3hEL5BUhQ9MFVU8M2K
DxRC2paPcZDkdgyWXCLFSJnjex0kzJvtE5VBx9pcj6oru1YtlEfQGcjQy7ypZT7WyVCGckkEk1Xt
+kVW4L3DgzNhpyZ9Lj1Kk5RvZBQjAXqQZ526hj6UQjICLDHHraZOKrSZ3jnAN/hk42mng+g/S5C/
dwRFgWNQ7pCAeL7zKthIYiy6NhRNlARqBnUWqTza62q9tXiqyym97RMnDZvZnplx1glWdmVLmFJD
jzikxpdh0CZyQjXnhOLpnr4WVtgV1UILZ0veMsbHDveluAVFQWMRS49zyw9raNEuDkuAMifGcpoN
W14iYC0axOdYtn/+8w+Ygek0mn6eNfUcOF9ieTYYUkIBUDvpgaquP8Zrd98M4vWfXohcZqZrumOh
ZtTOzhyzsUerdeo2bLXOLSCHm0m/6ZrPMjhO7+0/bhsVAoQ6/qefLzNRurYM51pcOwTU32aV8Cab
BeqoQeZdIwboHWMnvmVst0+mIu+dVaeviNGMDbRvn80gZA1IswYXDbu0yl+bzj4m5qx8A434zFz2
vKrgTum4NGpoqzkU/1gpWjuDdiuCyF9a18bQMKsQ+h3AaQgwep1G9Y+P7907F9VUZc2g4seW0jmf
kCnSGJVTLreh3Kc60K61VyDdpIbZ+1GNp24OmiCKf/5ysqiFfa7CxIy7+fY8lCqMPgj1asMiRsDC
KPIAJrRAioM8+PHXe+/0N7G4OZ2+p5ZQOzv9jQlnoyZv2lC16leY/0+aNa2hY2C77oBxGdO8m4b+
J0TIkqYsf/l4+XfupkkChC1TJZ/m0WerO4Mw+whjhLBakc+oa/klbYVfLfiXmEK5r5XS8T5eUTn9
yrOnhGhOgxIIS2QLU7W311ZR0N7MrdSEau8Yj2aMBqxmVIBLG6ZU4nZZ5sSXNLPeoShSA1tts292
VwdTj5OGYU7rLsFU4xNP4ffvgkN2AfbsdM7nN9wc8OCFN89diORNb526PXt5qp2XdkbuhzJdCnR5
uDYcFWCpJ8vn44vy7m1wTqN8kgoJiVTfXhMr0jJUOE4TGlN22ztTGBXLQTXLy0WNnzMBxfDj9d67
B6SbnZKcOCzwQ3+73mJKsUzKc4OA0NmrTfXYYPfz8RLvfSXorry8aLUYOJ5VTzGyLZSNUxPGbaJv
9JMwWJVa0CNl+RrL8cUgfbLgHx0IJ5P524rW2RkYw/ubWxyrwrhCVZ5F0nhVYy3mw0x8QnSjouO3
yizUsS9iBNltEakdBjP/NqITxBcR5roxh5HVPRElcYyx4uHPa/M2s9J/4XVEujFvdmSfNIFnfcjS
KTj6jEMT5lL2xRLzcdKaS4PJ2cd34J13gvn7MmebKh+GxCSVA7S5a2Rf6vFbFnPuRzJQ4ccrvVM+
vlnpbDtVgpEhjhJNmK7rS4pjUTEy6hjML30xf3aXz/uH013+6wVkGYSd4W7/dutOlqwmukCOmGkg
06V+yBH2IK1VLjsYW7ItdlIutnKqV6FlxLcff9H3nhuTFx8Uft3Q+Ods8TlFRFmzxVAGy0Fp2uNz
V8z11//eKqdP8Vs1XvXprDI6bcKFwQNYQbAQsPjxEu8eeGQ68CU4+Q1FPns8S3NQZ8gndQjdUwml
coaXsNyWVJgYqnEORWkGMNwp26wU2i5S9PtPPsA7NS7gC6eMrGjQk5SzliObT/Y6M2yXola+V414
lBI0XGbOOCUuHuYm/6bX6c/+RELtc7TGRVX4H3+Ev9DWszcRKICja0hp6UbNs61UpdzpvC7rsDLa
KFxb8Zquyu1YMpKHZAezk3k/rDlxgzulti+KfAr7UcU7TreCmZYRxwEnv+mIDAyVptzHHZSlqhsF
+W62r9Xm7Ddznu+Evngtg3SvrVbkz2PM+Em669qku1Bi3DtQ15DYCR1gdjC16rvKb8g4Dy0tSj2F
zEW/n6SdaMr1K3aUtFdxiv0HOgi34I6Z5ET5pgTnN1UjLCDqHNq+lt9NiQDAr/TrurV2kAqTfYKI
HwNDpi/JhFDiZEyhy7lw1TUNhj6+n0fBgDvH7KudD7GdamGewNjF4ijzCpQWbiGRX6uDmuhuuXZB
lqRiM0rNnYlN7maRYhMeCEnKMw7lXZViwZJP5TdlRRIhV9FFU7RT2K149na2fRgrqFyLjOAJcQnK
AgV9DrwUBYqnzVSuLX8WhvWcdvklHoREZjMNjDusFxUmhheDoki7CoHlx/vhnUoTdJyd4PBIgA+d
nZczhllR16C5bof5OFbTN2deb5UOKWgS3ckNAxGDa//J0fnOaxJCDoFUlqrIvJDPnvUoKzWnkBeE
3lOZeSt4sJvEyY3cpdenLEf+1r+wIA2XDc1VNU5F/NvDxbIt8huhj4cIIhevFjajkEQOIiXf2yvC
sKkvP7muf0A+HNmkG6gaoCq1FeKtt0vqbSKWvDMZ1OJF4DfGkgcAQ9ldVWKFAlvkaWj4oTnmTlA7
CC6L4rWu+gMfrTzGaq3D2UjETkFg56N0Xa6YWpfPcDlOgzQSRTJbMPv7eC+cLvubo0EjqoORE9iP
daJ1ne0Fc+oZcVZySZEq36zdLeYWnxyAf7ydWYGADsvSAZpl8OC3F6WCsWTGxliG1VIcyll6qQi8
Kaz0Exv695bBJos0ELYKWvOzZYQlCjuO0gq4LYOSPXsNRDUTe/2Pr9dZpASQBV/HAeKli6GIZj+/
/TpNOY+M/1in68hRSeyt6FHS4M4spkvsBK61WtpFzPOpRRjLma8KrO2ltW5w4LxYuydZSD6WeB9/
qL+yg87vIoA+F1ozDIVK9O2HWrt+tSNhlOGgOFfVkmM8vFEVy61rvJlrTLWwpiZQ1e9bY2d02MjE
ajh133KoJiXClrRB+/BSrCPcNYJpG+RRkEPyqvarot1jlHpXVmsgWfm2hQGhaJejYew+/gp/HA+n
y/rbNzidWb+VAh3+TzYh5Th9YF2rNs89MhiEd0ccIgJdbcN/YTVD5l5imub8OfpyBjm1arPEATDF
quxKgu8moTWeq5+pM3xyd97bmc5vi52dCgXhRIqdspicILCzC5yFLLSDj//KVyJ/gYHK6Qw625cl
coDOnrmA2A64PMXeLCdQEA689/E3/SzU7P3v9J+rnR0b4zjHKFNZba2sDYRJZDFfEvXu46/0/iIW
FuuqZf5v6s5juW4s3dKvcqPnyIDfwKAHDRxPT0qkpAmClIH32HBP3x9UVV3k4bk8razRjchBRirF
Tbht/n+tb7FrObpxQS/qLAdYuXWUaa0Ud6pbEi54LiRm+Snvvh22A/8a5ejbyfpZbQWO4O2UwENx
L/BQ46BFsWr+h5dz9Iqj+Yv7yWCgHgyuk3/P9K9WrZ952U5+Rza1MRTxVLmPT6OCs3Cfg37aVlm7
BWNi2MisFbFStNFXavfM7vrkvfv3aMcn0QhFqQTDVPCiteuREL2Zaurk6Lzizt9YqBbtP+FLS9LI
8csAaqcyVMSDW0o8PpuWDaiXM/fu5Pv2aoijNwGnoaP2ysibACguHg5OKVeR8bfeN8rdVBVZcdmW
H810ANOCQvIaDNOVFamce8p1pe4I9T5zx04+HFZdh/WQzuhxlTY0J1Egciu2HfZl4NFQ8Dp/YQqY
+Zkl/v1I9I80h4RBwJI4MZYb+2ryLvTKVRMCGrYYNDeGUe/btttktbxJwCt8PCcsd+ft18pQFFvY
aC34yuO9a4+0R5MUjLaBIjZOjQ4uq7aRFl0rabTNjUu9vSiS7syg718MBqWovvA0dTaOy/W/ur50
djM7L2a2MCk4avHkltk1SMQzr9/7T3fpwrEe2SolQ4qVb0dxNQlBDIjPdkjmNafAdYgFP1Wf4l7f
GrN95pmdvCbLNkgHpNBNfebtaMjtElDlfE+dkq40zoaZgjt8GNcfP6+Tw4AmpY5Ou/a3g+j1rRvM
UglDRzJDBL0/6BIxYuErtLA+HubdkcYgyImdPjmEWFjU43uXpnrgAuwptgbi0SCGt6QEHqeaHhsd
zslVWf9xIwKvKK0PZiJ1Ce0+bmYmepmlEeR2trVAp0vlkkeKnbc4M8MuD/3ofQdAz/JE2iuHiuOu
gDpjEYpTJ9+GrQq2wanU7pOT2Mm5zLITz0mjzERcpGBupVbx9nUA0pbBWUAtQJbJA6LflYaynoP2
mfrzqcuB98ARiYBpmLVHk582p5mRIdndJkkK/99q4dgo1pmF9sSHZC10Ww2FAN3mBYv7+p3rHOTd
YzfnW92d1pZeXmIEvQRisNaRZhRm8fLxu3duuKNrUid1CDhl59t6mDawUW5w0mCADX23xttStl//
xnDoOhZ/HH3742JOEZWq3ts9w1UN2nNE3IuJuDC8LHYgl7dnZqUTE66lUwBk/8WaRQXt7c2c3DYa
GjVHQ41oc9TCZwsAhhJHvrCu42nayUnAuD93zDqxorwZ9Wh2knaVzlNZ5FvNGPwKi4PWj+upjbdQ
8M7MUL9Dt998YpzamaCoU0MxpkJ2NNaEKWRy3bDatlV+6YjqIEelO8x5dOMYVes3oPq8gBz7FUri
Xz2hFvj35Orjh/ru8+N3IKKcji3nSm700dbDBM8oOilK6q3w6TN0o2BmcVOIP95GMRB5JpQhcXHR
cz86JhuY++VQQuLQ0/ybjTCfLvGZb/zdG7MMgaZMB5au2fpxj4d+fS2Tpi+3KY6ZdkD+GhXFY1ZG
O5QJOMeo/9uhcSda69wk9m4VWEZeKr0qx3Q8nEdfIoHgGewzFQgi/LfUsX5C3f1ktfntFBW3FkE7
AOn7M/Hy797U32NSxlkaaqgmjp5c6jTOrHYaV5tajT8F80Nt5YAkUndjBsOZwU7dWqR0TJ6L3u/d
lk5OWVCORANtM8u+VRKZ+qbM/dSwL6CTXSimeDBq+yGJzmX8nbqxFFYA/7JppSVw9NZY6OlLxdSq
bU98BcFQlQ4kJytjuapqbW1NOtbyNH36+Jv4vWgffZhUjiwO6L8TZdXlo3m97erbHPZ1xKiwlPYs
hJeaRsPSbK0XIx1DD36c7Tlj/hLb3Q6BBVjI9ALoF7r5dua2CLdeIyvKN+FAcljYGBZON2FYCyAO
EHTy3TQr1DBKuwaX1voFbmBfa5sHkVovbtp9FbDEoPFpn42UJE9KK9ezSBVQy/CInDJ6rowlFS3B
qm6lzgUSArC7ZhqtEhf0TdMCNRGi0aEBuMqqj+szq5y+zEvvbg9iEtqorqGL33bNV7fHykDzuWNQ
bsc2p4chFGA2SwuyArTSzKV1MCcpNlWgHqalKB8pev0tm4pN2mbzg4rbuJMI3EWZ7625TNaaIMpt
UMiYBcP1Ff9WvkrC2N2UNqTrj5/suxWTLRO9XwcHuImf1Dx6sF1oxVHaVNRJbXgpI7+PJ4sZw1Y7
wimreKqydpwz386JtumyWrInoEZiu3Rk3r5OWTZaejNb5bYZzA4+AFFBgH6iVUVlGhFApW7iGfir
aynBpsowdpEBzFSSEP/iBsZny7FexqF7XNKevEGd75LKNg9jjXNMLV3lzIb2xKq0lMmxoLP5w9N+
/MlVeFdrISl+qC5SpS75ZBQB2IyyJF1NDcnsAiS6qUjZ1LIKapAEQjLomN4+flLvJxwWfar1FFZt
BMHHM+qY1JUWOEOxxRx4kU3qtapGftpO6y7SVsXkXg4xnSOHbdzH475v2+HAB4NCdCkiBdaQoz2c
1YwxngXKrJmsgHpr7rbCW0isqOOr4UsTRA+8pd5oyausO3PN79bio6GPVpG6jbUoV0HpwgHapcG4
J+blcqj6M0/4zDDHojCn17NIwGvBBd9fFZlE99Nu9fKc4uL9jpsbCXiFkAYeoWEvf/5qlgjV3JZG
wo0cyLbZkzpaXpA9k6//zvMi6WMRjevUH5dl8tUw+uxI29GSEqXe4iI1HyLbxA0bvfSueytDArOQ
dV7UTb3TpfO3BmfB1ykPcUj67aR/NXiV9R09uJDBK+VQSANjc/IDnhScxOq57up9mETAPppPxVTu
z1z4Mmu8mYWXt+XV2EcXnijshamDlVtKYRvLzdaNvWh56bVOOAH7/lNtJqCBlE9jC7RZ+7Ps7t/t
CKY0TaDcpS7xrh4SFmKEBO9SVHReokn3yIW8GOobPUt2wnTPfJXLtby71leDGW8f8qyAwkkHUWxz
EmZ6ynx2L1eDpSM1zP7DoY5eWyCZNf5vSkot9mVsmn7I7Kf19zp6sY+f4OmLgjfCskBRzj6aaQxT
VrWt8YHITpjryraBF6vTSAd5nq6JaO3/zpUt0le+SH1hnby9iYRWpRYieaqMbrME1qbYSSliYWTD
HS9HIzvzhp68vlfj6W/HE0PaSz3nocVhdSu04apt6n3tdL6qd7u/cSuZZ5YuFF/7scQPzDCOPuCu
Wy1eoO+Oee22JeTPfGB7eE5O/m5Punx4KOuQb1HvcY6fW6voRUBBg+uaMEHadr6OG/tauqB163mf
ZBgcFOPzxxeIR+b9J8AhmIxcLFpwJRbnzOt5jkYb80zKpsvWlW9xrAb3ZpLbG5YwH7Tpuh3U6G6q
gCFPxvR9InFm3dN8BUAaG4gk1IdUqX85JWaE2NH7rXCSZt+BKgdzXD2k1AU3Ym52E1XMujSuklG/
wzNbkhdqj/tei3rATZbigTclU6wfVZ9NqeIHevUZHUMLezx0t5BHx03YkB0VkEW5mD4kqvUuLQtS
MHkw6JtdvLNGSmhInzu/yh5uaEPWExTIeNcXym0vjfwiZSTSz2YXBoB60KThrObeuAiGtNv0rStv
5wKre++mO2go+rYQXH2azz+qLjWv68D8EqKDWGF53dZWA7AX++3WMZXPRpJll62mfbMye3wgOMEg
unMh0xmwNqH0QuCaArGzqxLPrJXV+6FX5EpRupK2YHIh53FHwA6InBwmg8hkDcDLxJpdiODGNHNt
i7EJNAeoPBztbPNtLKhhRAU8DtSvVSs/EYSlQFzWb4g+3adaRQoO7lILKA2WdZrk4mu0cLtiS29p
UxsdwhAicCaAIKsonYO7KCCPrIiT5oDw2KHNrCqHqFFtz1pEJkOUpjDzyACw9am6Vhv2SrJbok9C
cB1JZ63JB0wuHSssfTU3940aWWvT7lTgoOGlphjI9fJsgDCnkYdnaA/GFD4HOUnxyfAQUw05xBrm
3L5qSr9z0u+FmVXX/dy8cC6cuWyXoLsA16k5d1vDyJL1oJa7AZ322sTjwqSNhxY9gLPDu0mbONF2
feX4LuSlJW7EoOacWCskuMYO5u4NwhCe3RD0EdmMHZwvWVpfpoq+E7EqibzATzGSdGEEmyzpZsKc
yclZ5010GLBgftbwJRDnUfeeK3J9CzPHXonZLA9YrMddjvwDbn/drJOw/FI6bbYJjST1obYPd4Dj
Ao4zhtyTQHdV2ZP6NCihdQj1ML1tAqDs61ImwmvBCyiTGVzajmJCETaHb1bRJNuCG9+uVRTVOKoL
W613/agpV7ZZpw0yowYcuhZMnqvjExdhtOmNub2TtGW2Yu4JFbJtqGqwwiCIEMFqzVV1gWlU3Svq
iNW0TbZJWRKzoZePQu12Wj6Uz5a0yz0o63sOfukjclSV2ExMa5Av7A56fJWvEx2tk1dM7ZKAGekm
sZBDXx9cvR6clQKVEuouIXmTthOcsD3yUvyOTmQF3jQHx74B02Bjzra+imhcqI+wV2WVCVAZYr7B
59QssLqNbHgmsyE50tWtbFYawHRB8GuQgdt3+22m1QpTChHWl3oYPncqbJmgY0HIDUKGVnoTzjcd
FBgDYuGEY4p9+rXICQKsDBgDXqWRAeUb+axv1LlEqeKQzuJXeourJAxBFyoCvJ1PKKiACJCU1Y1C
aCXgNrc/tBrfzEYjo2Kd20r7EE+KtieG1Uy9ITfj72MZ3IiIEKiZ7Nt12Zux36uBCqYERSyof2ay
KbeLyyAZ9v3QXhtRCP61Ln5YUoGlUUVxuK7gHjRgfyyKaEEW2HuttcKW1k0zXFuFdZ8aIBM7jnwu
ZYOLNIWjkFeBuaqJvVRT8yaVyS3uq7sBUBX8w6eqSX6QgIzF3lUuLAizDp50QXvQnLHzi5jALiFA
JchGe1Jm6q+8e+FKwm9Z21l2mLAsbOeW5FY7u5sXF78TN8V6bhVM8VryBQl5u7ILu9ukqvYEW5zU
PlZqfwqNW6dl3zz2UtuOUXdLkelHTh6oN0IuXfVDuNcikzTxQX3UM/6z24lfDAR8FfdRVxNpVMWf
C2muBuOpJ1jc4/E9tXb+FKkcInvI2ltFre4Ht3tIHeNKyeGbpF156cAmGhQTn0p933fmiynwVkAE
XwfzhI443oXcGW1y75Qu4BMDigPhULFVYliLjePIKxDYB+EQQ0bmKlALiierqabyZzfRZVBAKezy
n0nPDXQfQfP4deV+RlGzoTi7L83oV0AOCYljV2EWXUSWXI+O/Klmxed+MFfRoA2HOdWX6h7bThuf
T2I8CE25sIlP1DhFTaBTqPZeG+FXjUBrPvPoCVTrlZEK3efFrP0hJX3JmHeuzVwwhllxr8AM9tM5
fyS10hsmZ6tZJeZuCEd9B1kQzVJExDWza3hNgvnKjLWvitnewVcp98wznnScb3xTJCtOvlggL6NW
vJAl7RHKcaE2DSwI994O7A1deOc5L9OrLrevmk7L/KTndRwaZTcBwu0CS9sZ/IfRCMrbJIyyVW1a
44qQdD+1+jWRttaqcLtkZU42xBZn3pp1e58W489havtDjdy6O2Qt2fTjNrL7uP0CprWPYV+ZRVPe
BaUYozW2NnsD4Xo+uKr16+MN0onN5mIndE3QW9CmjmssURIT4Vqyme5beQhda5tHClagZqPW+pl9
9KkSwbL1W9RrS6FZHJ3TzdIekk4wlshLZuwA6/6zXjyabTX75HhRdjbM1UTxqgIP//Flnji7o/c3
kZpRmkDdvvz5qwOnqUY1bkZOu4NlA22FG5MSSAZ55uNhlis4Om+9vsJ30rm8CYq4Y5gpmy5CMkV6
EhFYEqr94KQe+BH4OpE49CCpPx749GP8f7f2+IzSKiNEqgHijBG4n7Sm3VhFtZF1ca2P3eHjoU7d
Ss5CQGHRIGK3Oqqfj8TYjlXB+VkppmXDc8fW1S8defPxMO9KjphOLQ3EDs4jXpfjWjLRsmSpIA/e
yoGYQvdJzwj6kgayi5TkGHGma/u+ercMhwJUW+xOcCqOTsomm0K1C5ZDnox9OsQKqczRS7eA0sJq
r5g5KUp17IUZ19yJh6xvzjRhTt7WV7/A0fkZXJo5qCN1gRoiVpzZOxMvT+YM9x/f1uXHvHtD6dRR
AcHOg4Xs7YeQkUDIxMshjB19RKQCLks+hXNH2FOfOkVuTC+uIxxu7NGZGYgefBvCnra0Vy8FJORi
wPDpfNWHm0lXYWbnj6G5RAXF64+v7+TIeLcXtAJ1UC7z7QWqNsm7ZEbxpU/tAVbVIS97Zdc46cvc
IG5B054v8fafwzqCUHbONHfiKTIojX/kOy6/xdHZPY2ytC/zku9wzqlRg5vZJAs8rZGaeWauOXGw
hQexVJCAdNIJPZpNpwqW9NjU5TbqZ+uiIiJ6k5M0RTmc7JLUwlgztwCzyZ+3zzQyTrxDr0YmluTt
La6UgrVEcJGidfZLPytwzO3Hj/HEfLZUJXiMiEzRvh89xRAoUDbHTKTW1F0U9s4xrg3OC8hjzgx0
YprBZYLFQluoNGie315LbrtNFAysSU7afNHr+4aIvlJx1pBqLkRrn5mmT70eqIWo6+Lcp0t29FnM
ijM2KdvnLU0cv+nsTVPqXjieu3snHtByANQx3JomTcDl13i12jVxNk96xNxJk/xbs9jFLPPu4wd0
cgiK1JSPIWYwd74dYsyKWa1UhhjjiUyCHDRnd06Ifm6M5SV5dRmhPhZ25LLSJLnl0whbsiXWH1/G
iQfikohFSYr2Onugo+8VJ8JQUa9AVOWqj4Su/egrcxehEPnz/Qc/f2G0cBLFx3l0u3pUxKNqM04h
5sc+T156gzQULLZ/63r+Pc7RLRNm2NdWxSqCfULx5rRfDY7zqabG/PF9O/1o/j3O8lm9ejTKMBmY
sbgesCt3qjDulDw6V7w+OYYF8mFhXLiQot+OQYJDY5OXxEZDBGsZ6LsaHuzfuAy8Ji4VQpS2x6t+
5UzOSKOckmSnHJKuuOx7c/fxECdmMmqJi0gVcA/XcjRZqr2LTc1lY0Gk8C8zkFdEML7UbX45u+ca
zCdvmKBjhGrP0N51jjQYaDaPH0U5G00vmrmk/o/VE4g00GsgHOXhO2IBG71+8OTPpAQiIOdEGXPt
KmUN+LTfmHVM9IXzjy3RH5Ghtj/LJXX9XWj8GzL7/x+//VOZ88//AHC7soj6gDabi7nnv8dM/Z+m
+5nH7fNr0NSbv/ov4pT+lwndB+Hysl9n485P/RdxyvgLS4DAGLPISo3flO9/Atx14y8wA4uwkL9D
xUhlCf4nckrX+VsL8oAjlcXcb4o/YU4dv7WLdnbRILMswm/AoPP2jVIThVJz0XVbKSfpKyWSvyG2
pz+cGFUmXUZiK7FsSRnm7ShiVsu4znXMZQGB6uVYK5cEj5NqVs/NH55clqFINmDlBXMHPeRoKIJ+
J7UlJ3pba7k4zLoUe+oOYhMb2ASFVYNUVLX5TFPMOd7ILKNCkILGrwme5fFUNlKRsgIQBlst6PH7
jI61m9gCT4B6VJKGbBn/GrtCvuglCUsrNxlzirEJfU6/Sgx05moaVnJp/WgKkZ+jvZGtnBaDmxN9
SkTWmyQzlxp44EolBsvGLll5nWyS0Z9KJX5uBsugym2R4APTtiW/u87nVZ7NsHqnAetSl6v2Y0Kp
E14LNTFgzk4TfFmEPtQCZQ/sMXBsDD26Q+ikmXd2cggH6XxvKMG1XhGo05NmjPnPfl4CiyMpVeUy
Q1gRweVRhu9d8yPKKFQuDY2xcr7CEg+/64NrUEvHyjoGXdZ7uosakDhpAXLSmXULjWSjTHe1dLrv
ncz6p9LEVOvVuQgfOST1P6iOp4NX2Vo1AKReQiEhDuJTRQKb6L5eCe3FkEP8w547pfIkRtx7J1Hi
H9UUmfdU1sYXlt+I3MEyVsk8y2M78vuwe27E0HPALLpqR05ymXA/6+IyFqNWok3p84AEbzb+q2bs
r4vctc4ZjJel8/UpcHlZxJIcQCt6ESoffXNE4UaAd6hPUPQWq6KFjFwq5JgpM4mzr+ak23/80P8i
PukW42zX/u//9f7zfjvU0THFINzG7HI0/6JrjR2FY+zEYV784cb66IKOVZI9LSfSGxXkmECLPLJe
iNwjs3Edl0RdfnxBJ+8d4vVlG4fPyWI2fb0Cxjka8jpEfSrmcNpB/B88V7HiVaLm8eo/G+qoKIEO
pK7K2S23VZI72yjAhhYNirZq2/6cY+LkY3p1Vcufv9rQAc/sgjbkBgaTcPYiRKJsx/rPj6/neC/0
+ylx3AI1ylyPe/DtIFDNgilQnUXuacFW6nJrF6sd4U6Yq6rQOcccPXlNi+UEYCZ7ouMnFYXKnHSO
QJIkSGVVugjTJJ7IMw/peBRr4RqBblrEARwjjg25Smb1VjZypqsG8u31ij5eGuF1+X3r/mgv9CEl
882G6Kb/2TD5/vwvkmra/9rI4sdzF5fF/4C9D/rjRUv93+96Lp6b4rl7Tt9se/75t/6x4RHOXxaZ
MGjgONNhq1tO2f/Y7wjzLyrdi7OTTQ3yP5dn+c/tzkLYRFKCswb3FZaKRQrxL8Km9hdMIOQmiy+L
f0G48Ad5Nct89++pFx0wqZ2C7Q6TLz8Juf/bb8BuLaUSHaIHq2WFLqYbO0h/aU6x6bt0pQTdXV+m
v2qTdK5Xd+nEPOz8LmW8GRmFh65hsmBXt3jMjiYueuqYkmbI5HYAzi/A24v61TSJTbN6LdzrWFcS
L+YKDJpkynyP/mnM9lkfzdex1la/WEhIfUghNNsekVQOLeCpvEjIv4M4jqYjJ6/CchNPbSfnlnAB
EpIlVp6NQUwy+W9LV83uBfxq6h4gE6qZxmpQeTCEVG+0m5shJNsD/9P3RA2LlST0KnENGFpLFKao
i3tysnKvC9W1rejqRReNqmeOTXJvjBoMiHFk26OVinabhVoK4VpphCfHZLg2nORT6DqMF0wQKOFj
5HeTVa7TKrlMUANfpRW3YnRnNmXBiJLIiwnEpkk7xQRDl3X/3bDprnWiJZezlRoYYeE2l1ZBVUKL
J9q+xI3lXqVP6FM7sobp4rN/GDRaSBYuiGAmyzFkgtCwU91NZU3fu+yiLx3AcjJvGlPZTHNqlL7B
7uQGdXP3CwAJffKihLPlh0nn/uiqodXX02AroPFcldwS+pEeiQDwM2muR/dtWRN7UJhTWpBDGSaN
h0liwHvpEDBoqMPFYCnFpW5mWFAUy74e49y8UeM5huKXTtZtTUyyb5utehm3o/RlNRa3YziEkmC8
JeltrkW3JDoULh51BEOEEIyXZL53m0gJ0BE0ibtJ4m6+wG5ffa4LR0j6hK0SrtBvl4/6yJ5Q7xSK
EiIdKmUrnd4tb0PdYPMTmSRx8x4gu1j1RQ19v63IMOtLae5w+MUVmQvq/JgTFZY28MjDrvN1vJEj
gDdnuuH/G5ZkmEL7CRvFUteh7AlVtzr3NrKHVvPVHiUC7V4gKJamdHvZ9iY69KJM+m3Yq+xQWxiA
WzMSIwb6sLIerakX83pOJtIc7b4ISIXpHId+aJskxKhW0z7IW9F6YWlVV8h1um91ofMipbUKQqqM
fgadqL5zZ+L7Ni3cGxRk9GprukLFOjZl9MUs8hgnFYnqGx3QBrlvqtbf2kgtyVfTI5qKQep2/pQJ
OP8w4w/0QgDrB2ZP2inhC1GB0VWb1jpAnk3SZtMDYQ3GfaE5ab0aNL2bV0leq3AB3H78zobWDr0k
HKq7PtDcby1i+Cci7zNnbTpNeeWC2NQgvof2Y99p9Mil1Ma1NOKR3mfXfiZmPtM9vWjs5zpO0FdU
YvEgao1tEXCbNKpfa7X2E+Ob9hB1Vf7Yk2F6Z48G1G6Z6STZGlmgrPTBIDMvSIhNRiwDj1MWVg65
Ghp4O0l78MI6JBchSOy0XbWGzI1NHDkdu+MmY9djj4JiKeSoeR3hqN+irpIEeoaz5vWdo+4mlCD9
Nkqj5r5BpTF6bqhmF0TJESCHmIJZJCWGD/FANig3UzW1ua+lKD+SSXFJ8FAJ3PNtEmC+q6SWqCuE
TjmQSaVqPVJlxcRMqIu9JL+TuFuJ3dOrEie5VfIsutU7gcyxoSOQ+nOhDXdx6RiPPFLLKysSWz0b
xu46MO3mIZSkVS/NnjX1ovyO+JtkPVetbXPMGOsv+H2AR41MQ18HXKDfmMx5ok5VKJHXCo1mvOnk
Cj34PiRvJhwrUjUUiotkyqgDJIZu5DdVqu4gQ7zXEEgS9GZaXzAtEKlo4cdX5v566OzhMVObZPZn
kxhG0kJcvdrBG9S/xh0ATj+UllWtId8XyBEmNblKXF3eKpZTfUZjYqHIwO3vrIOhML8MhIX9qEMw
Ras8kkzpseoSXN0twhQ4LhFBoaHTTMgfAkWHpGAY6XVO2GN0W6rhEK3xzhiHsrfDaNtmRuceJkXi
0ZikxtfVlJyaVgD9lechaEbCgcOgadcFYsJNW7RozYdWgHEzakg8QzWHS4hpoZg+Lw7h4HW5GE8w
teapXw6qu6qDcrIQkFkt/wt1YfQajSMvEZPl/BVyZ1zMiKhjnOCKN6n5JnpFu1LSRjzikcoPfd6n
F3NCLZd1zs52djSxgqaFnJ6I8mbSQ9c3XJtd6qCYIa/381ykduNNC7HIo0AofpSFbT+MqW6Qh6za
5CpUalrxyYnm1yT76K6xDai1MaZolIjucO3kg7bhQnt0bWX+REooSO6UWrWfCJad0M4g79rFfLGQ
v3y0PO2F4NNbG/zmz0TcXMshIlwYG9vkzWykXsLAyq6pRLbDWg4BGZCpEQtCgCpLqLsgxB3ppdIJ
ntVwErUnUSJOlyUARM1z7D56IihU5UGDtklgiKL18CuNaxuDaPpizIb9iem3uh0b3d6CUZ2+lqzP
l7YejkS7Z3r2NZcjWSNaOxOLHqr2HPo9IDvV16VGkEk7pTOfIeTcb4O0ultTkBdAO1G/VfGf/TSm
QfGdIJ4/W3xI311bCciTV+14M5bZVjfjqfKJkYc31WSUBOa4R5lj1a2wfJdTWrg8NP0uNmv5UJaa
3EtVT7PLuu/FV0tG0a85DdBwaVHdLz6N1OHGJdHccHYfR93cz6TmkEoOrePLpFX2M6tLfEdPmdhL
KiW5Nnq6bMg4KbtK6cgdalNxowYs+b7Zz+a4z0RhJb5iNOaqbVDZIB5u+QjgvyzxY881Ga7XZV8+
9UjyVkUTjKsooVwV5+0UbdgY1LMvO0X0F9QX7Ad7NqLBryeEmX4emMmmigiWWeXcCS0n2HwNqNhI
vFx3vpMXa1wUEa0iwAIa7s+gdNtdrSj2pTS1r7Ud1OR4GeaLk+putgNCUBJ4ordErmlguCLPlKL7
5dgkz+OZFr0EWmw595QYwmAjewMci5OGQbuKRpnwdRpSR4Y4GA0vzYK3WKvIq1BS4dQsL2Rvmk9D
V/NG5VpRsBHKTBZ9lWWvyZAykqXhsFyywGu/mjQISubpLPyCCquffUWa440dx61OKkHewzybwpwM
E4wGl+mYTwdCgJSXIG4AWsSWuURtNI7qVxYh1kbdk5aayVj5hjC+tH2jnZLncTCYBVw9L6F4zYr2
AOjaNHdhX7E3MbV5+EwRSGUxVlqDCJwAFj9BqMEQIP5LpvBqAlpzrxbZ7GwyVFeZF89Z3fiSuIt9
RxXhRx4g9BvNwHfcNFs1yKd8o9PsjdWb0dNAxcuzOKk2HiYZzUtzYph7dWpI5Rqh7LlFMCdepynf
J5QIX1UYy51VQJAmMSxxZ8cLOyffmDEs3zaIDU/OuIzHKtTJh3YQNNlWtMphtXkK0Yp5PBY7VD5j
4k2JY+KIUtAE54Wz0dsmWws3IJIY6dTtFFgWuXXk2W2cJv/uzrr2xJto/BriNlk3fWzwhZXCvRWy
aS6TaBwUfmIm7mdtiqlhdW70QGRPfqXLgfvHR/E4mgPTVWaQ6rR12mR6ClA4fGqbLlpyxqxxWkk7
bJGfTZX85bIb/G5GKEFRDbQR5SkjIP0k53Tzy3DavvFnJYo+mdVEJk/Z6ubV0BpwoXUlSvxQ5y30
0ngoIrSU0/AL1v+IL7DOHwbixTqvKoIKiXI+CbIZF7iqF3TdqO+kaYzOakrH6WDyIrLpzQh4J5Us
9dSUfqpnmZMRsYwVNTwJdvP5KiWaTN1bTdasyRmIH6q0Vu7LaQZaKAgugW49Y4CqGxR6ujOgnE7I
D7JqOaheVtjKIc2gIHgEQCO5F5HtfiqDfjY8I5jYCbJQZjXGxz4zV6VWZ+g1ZztSvLiq2SEp5sSt
FWb5WevyfFPF8AbWMq3Ui3Eeo37dtYTT+KHVZk+TdNz2kCsy+pkKsKdeLQJ2RUsSfe7hOQ47LxzQ
xqrSyD4Nrer80Akk28FYH6u9jPlGC07GpRcaTfKcmGWobjjGWjfDlBL7ZShF5np6qGoXLv3HwnML
d0KxXiDPQPZI+JWHHkwfl+Dl+q5xBpCuXc5r6DXxzAZbKhxzWiQ4t7qIa+0ic5qu30yNqX6CHY6M
lLymYib11EtHJ8J9oYnA9vpcScIdAfPawab6fF12PVvIqBtc5xDnjnoIGsqWTMtWuu+A2N62Bokm
ZKyZA8/R4pjXj1WyjSnio84KrYreQ/LDFi3lckPE2gWnZOvOTooLDcOwN9TlPtf1+XqM0s/RbOer
jsMXLPxhW7Rmto1LpSMfifL3oNs3LR/ATawEDoFBXeWLzFQ5N7D9aMoe790kunQtp5mDBSqHVSQz
iWx0UDepsWQw1Fpxh+Uxv82nplx1GrtGiutkHTHMZGaXZaHFa2XiLCImpMPTmNg3dFDbTVFmO8nC
5ifsL8mLGW6XaLNHtcj1lgk2cVd505Kp1ku/i3X7vidKYO1WyYRebETIq4zDCsOOTZ12dPeBCMyA
/YkeEmevuOoKoXp8oWmUxMsmdiCrNFlxHTmle5h7PJp+CdPDR+VW/HRasa0dtf1FJTy9DXvqlXB2
3a+lQq62iHQDrYUd/nBYQH3BDZLExP1f8s6kS1IjTdf/5e6pA8a86MUFfIp5HnLDicyMZAYDDGP4
9f24pLpdKVWpWucuetEbHR0pMzzcHYzve0f+iDOhR5JFisSen1gZdxt1oT7qSkk8HCVr8qkZlHkU
fRpQ/hmu1pONXvGyJp8n0qEhj76X62eJS+9LOpnbHAtzNX7oyW/HL3Z1xvWJ8tdi36aBuR2Gspqp
HnPEkpDgnZmnAnH2d8NSw9Vq5UyWOg95gJWLZTINyLWa9zU5WrSDBuE9DtCg3FtBP+0nd9bsOKZE
kz8VVndulWdSSKrzM1MGsqA2TAYcVMFsz1XCjDReoKDj2FH8au/KczadLBN+h2RZDC4KbYrNxVbA
mrDvSrtdYmyGThVLfyLOzW7p0lT+bH1Kl2jNhDKZak2CMQhPoQ6X8Ejr/FnwTXEDz2C79j6DzKbK
CiTncpzH+WYtl82PMYYymE5W6X0bGkd1kZP1xT2wQEdfoW0/0FagibQJTI5EqJk5yVIAb1pHx26M
isZf3QMdJSznZd3qs7NMmFfTICX5eprpSQU5mcqdsUCtrFugDn8dD/3nhO5PQOh/jxn+VyTz/1yp
97d/1TwEsfgPuN8fKr0vuuH7R/uPjPAvf+FXYNSmXwgUExYY+zm5AGfD9a/AqO38DVmS5+Bws83f
KOLfgFEbihg09BdqMTiHtPCXfgNGRfg3/gOEKolE/AGH0OG/AIyiQfwZGhUIL0FEeX0XTZuLuOhn
aJQOvVCNYlKkNGrr6IpmuioxLJQ7px/owFGDUSsME2Z5csYq3/YQx0ntGoxK4+Coy2zz59No2S9z
I3AhFcFyL3r1PtENSsbjfNPqYn02cAg9Efcdolmdlvkg7XLZq83crhaw0yIapbqDE+uvR7fhNrVB
8bJdTTV9uROG1wz7UNqNfUFchBL7AGsCIaCUPBV17OFguZ7QHyq6Fby2SFn6rbT6rN3a7T7SYHRG
sndHB6whzHKAsIL6vIxa0lSMUKmY0gaKK51sISYX9hJDk9nKyJ4dH3+o9vpLidECqGClLKQpLbbJ
1CUbzByaJgW1ytybepjnU9C1+FSKkEpQC4fPdcHPbWKyb4tp11YFQ3UsKffyboqxy0VsIiHEDAam
6zykxiDbISphaO6zdC1Oo1qc7GKmM5Vjectrheul94vsNNgyfLLHicTumICX0Wljm+jWSxr8NN5v
o3nvG+z6ELSyvenpAkmqbNz07TLOVVyuan4OzMYqrx146OmGLmB+7gx0wYbchu4HtUcD76HAq/90
jpCj8pbGCpw4m1VmTbbPxwEUCRK4pb9lXJD65yzbQB3JIJaUqk6w7hPoTEon6DkDxLgIq3DcKEtf
wjrda+w13zIP917cdaXrX5o6IEdAcBEpkEyvBvsKpjaICBPVVbzwonQZB1lJzP9YTnvZKiCvuva2
5mObtEUVKqQ7z8i+Xu3PFsAj8nLZ0BI0rxYWn8JtDEwMDc8BngU1P9HYvilRDivn/XZuTUkd832Z
XcwwjV8V5qMYQMUP9DWlLyrQ2UftbOsWrfqc9umSVOJEHdUrj1M2M826AVaEiPGoM2My/Cf6VtHi
8N5kN2FiWWa+kmnyb11H1k2CMNG+HTO/JTfUwP4cWbof+8TIm4K+x8D54Ts2gJVY0+ASLrDrIrtj
JqURVVblDmDFvzIMKVwySP3wSDgU2wle7u2h2XzDJOLD4cNaFye8rtj5tqje6vZUDXbRU+JQgpXU
3bY+De6Q93ExV9PXoJD4I/jC/e+5PxIXQhGW+TZsan22ZSfSWNoEC8X5VFYA54hY0tjpu6a6Ei3Y
7fW05nZ4cLsOgEzldP5eZkM1qgh7R/85pWuf7rTTYC5UvVkYid1kqj0y/1HQobPxVAZBfWkhq7H2
hpycMukEq3qyVKs2yZo21ZwwR/bnDwSH434DEhI7x0nNmhJCOEG6Y0OjScZA0hgkmhdjcDfJ7K+5
2rYqbJ5YhQpGXKy1Hk6LKtbeVuyZqGc7wSRq5jsvpzIK66M5+ffkni+EdPu2fKHzcvycmKTtvbsZ
C9vvWVzQbeTxDIttHc/qWXQQHQNJQlip6e97319u3aFsj9pll06s1cKLJiYvLQdi0wn/2VNgPFZ7
W1yJxaN4larYAaVFsF9HikpMjXzwV9nNX6It/3vP4D8lN//nHsQf35uiTYpRDcU39dNzlXSdP3sS
/9/6KxzszyzlL3/lN1UWYXR/f/oaFMj8PyLSM/+GaOhcJ4l4FwPEmU/+7XnrBH/DH22TNijOGRtW
8JeISOcXv81/EYKo4yGrkXbZ6F9JdYGX/Pl5S+SnSHPcrbeLs7pCn2CQarxpo0ZbU4MUdfjQ/YuM
BtLqQvrtlL1ITw3lZZGyxDw3rQi4kyx7sLlFtcjIE808hel/q538oMrAZGE108z278beDLeEtJKZ
Rt91ddNvLuKe9MKszw9ZE5gIeGsBv9/lTMjUNMPX2R8yrIfywi6QJhCkkhV+/T57pqEvg9ZIJ4ln
1cylorlZ2Lob1CP4ZdFRRlUQ6DTmw2tfNMbFDHW4C/PVuKHHBUxuDYv6qtVyvNYhu0mSZs2raFJ/
34SbV3JPbMH12pPqSOXravFwF1KTfU8cYUFD/ansS1KpNlHs896YsOipIXx1VxuiZ6jOlegNsfDR
JpcSdi0bL2qCmIGTVREJIpO7pGZuPlFpOj4G6/bRNs3yKIF5oEL7bDdbi3NBkDilvDZe8NOWzs4S
ZRxuX+Yll2U0ThA79WYacYZnNW6nKVFiWR8MnzXE7kGzzwnawUNHE9vBS99KTvALxyCAbqc8P7/L
Cb7bqTBsRVLjxwbhqL3+ailzf2/a8/atLvBVN25ezLTQOjrY9501Ijxxq9gcjGnXs5o7Men5YTI1
wWsT5sNlAzvwCvS3+pEyc+OlNgps1YRSQPNs7bRdwclaRuzmg8/hzyJ63StW5TDQwT0NC1UyFAON
rev5UQ4n10eN3/lXW+MaO3bE+czpgg5gc6de1+m95yalGJEOpC5Z+mb84uTl6PPoFcUF2pLlyZrn
6jKj5mMXbmrARI6JlKTEL/kWNE+MG+5jw+l/WKFHsZj7BtBu3iyXcy7tSwaHJZrZ684t7MG3OT/3
kg2ub926cz5fMBa2MNWZezW1pvtmbP0ITxeaF0yq3dfU6r0lMs9VBP0o81vR1uKUM/3xNSl1qbLi
tl3tx8111S1p1sEnyV/jqcs15ezA95inIVrfCELavq8D2uBCT/lXArMsETc8gK5aCjNv8Ly4+KO1
QYhAUZsXbi0BRHKAujLOSaU/FXORv8ydVyasqvWpsKXmu2Z2AW8KO1oPMEDtLXDSxBCzvpt14R9U
EzhAVb1Fs3WLXspf/TnxMPk24Agm5U4+tk1pt+Z1WFbNwbC6+XrObeK7SkSAps1UnKW9ue91ykLp
ZG/cXentRK773oWVYdddnvIe83e5tNOtChfvCFDiRYbwmKvAcsR16vdzTex14+4K5fvMkGWbDHrs
7leryB/F7MHSzgtAXIcLdBcEY2PHRrrRhe6s4gW5R7nDUCLw2GVnYLQDkM7z4nuZa+OtyWDCCLjI
LynicWxKS2R5GlytTqJLnXOgpdntxiYAdgP+fUndzBqPMwTVJQmzDEijSqco8JvbqgDtJn2Qdukw
d4klg+/tj+SOzHCXUwUJbfl90jWpdo81HWDgXgwpQYTffT4qZV1yMmIALafbZV4wrobBfB3KLiDf
bEy/VXimYgfkbNe6i+nzwxAY6I0ve1eYQSsiy03DRKQT9/XaYFYfDVXyDTnLuxy2jOwHa74yxGgf
6M30mkM+UeNuyb7cV8Q+HxcLELgwmuF7N3ZcqFk4XRfVWj3RPi7elPSD73SCSBUD5mXgJKa1Xqmw
DHbgEPWFAyByADW1Hoxah+mOULsKVJpcIg4HKLeQEiO8qtuuKzbvQTHOfPjG1On9KGcL2SRhvJi4
p/ym3pig9s1AQuriEplIgZp54VtiCuOybVtwidYj5GzihCUdDHUDAWD36SqaLxVWYrwZ83qXkSXC
G/Dzo2NNMuQTL41Tm6frlYtoNZmE7J9K6u7wvrTSRAmfLZctvrqT5TU6KTR+2HjwnJlxznX4P5V4
xIkbnAaKzqSV+89IRIu72VlXZngRwEsueQNVhye7vMwcB9SYp8Xemtr5LltctAWynveOL+0bl66f
QxX2+VPade1TkNuijAYToJlM0+XUQl+cseS5PRrKCBmBO+tr73cOMX1271wZsGW3lU+Gvsjq3o6o
FiP1oQw4afJFNUlDZEU8oC8zI1V39oWAu35s5exd6CJQD9XipjYWZSd/n4w2WCM1I+mza3SMu3Co
mr3XT8UnlzIMbwBV9VGthnszTRtPzXQs7Mt8XvWhF/69AuYz43Ml8SWdL9AMm9JW0usBDXO7EqEU
qcHOJ3bf7o6L9daqqeqQ09gRYGIi9nB22svrq3lpPFa7eiTvpFvxZyurP5ZUlsYrkGyGJLYxrpfc
4G9VvTBP22z4dMrLIdxid7LmZ7FoeOhmJSeB5vqcztiUles5LJz1TqOauS3rqrfA8imXJXAlCzGY
iwyJQ6dEHqOC9uhGabcfRtptkUmJPDSLkuNFlhsd8SDk70cjkMlhm7vttWtwBLNIcKo5RJk18eQX
OtbooNFKNxjdilwuCYoCAwjWTBNZjNa+X7LgiyicGcEBPNZ1bejiMfUq8TTl9vReAE4mGVumGWnG
pGJPXtFw6c2OtuJqwluat+nAR0dUFmdZr59KJNjvZHcPz2XYwXyjy77JqBjsks0w6g9VzoW961Mf
F/1S7HzkJle9l88FsuU20zvt25OMe6ft7u3Mkzub3vuxeswnWj3kwWwqK9S/moH+0pD/vxGLE2db
679WKj5Xw0fRIpH9bFWh1tP3//g/v/yNXxcAx6Ts2weKw6j6qxjx7+sA9gpmf+8XnazjYu1kA/gN
jHNxXvjwyWBkv7aEA5H9fTlw/kZfHiO9S5VESKNN+FfAuJ9FrWgBBMVGgIVQl6gW/mDVR8bRl5wP
c1LCB19kfulcgOD8O03iP30VNh3eIkUzlM38vID4hQwQoW8zukeCRUiGqNSRU279+g8f+z+TPv6M
K/JmyGPES4oclBQo3F4/v4xyG0lsY64Tz6c5uidNI04bzpNw8IsLf2rHZ6Mdt8uuIuck+vOXtn5W
i58/SF4QnAiM9Oyh+X2jepP2Y000oQahg7v8WvddwAqvetBxjAhts+3UWsgFnzQi4oTjNnuB77He
W9H0aZI3I5sD0Fe9xJnhs2M1g9m1N3jNcrf6N7/rH78NbEJ4Yc/Wo3NS//mt/IME3Ak0xi4Um4mV
2+phDArqNRxH9f8uYf4M4/7X2nn+SM75X2Qw8I3jLzgDyv/4OuUIETp7G6RLTQUK2jCxuLdCwVpc
B93sDVMkJ72Vb1g/C+X91TeJOZuwQ5/4CbQuXBA/vziTONCpXQYJAlEv2fLVv7R7Nfyq1oZayD67
f3LF/eFb57liEZdKmzj3JEF1P79Kb1NNkiGJS0q/HN9h2bDJuYA6brG9/fkFdv5JP32YeN39s7qd
JCIbTe/vvjR3DWVDa4WVQJyyNlLf7kbM4X6CNAdirHLZYP78Ff9wmaCb5lrGY8RURrbw71D6Ypqc
SXjkDrmrExxzT8/x4hGn/+ev8oeL5JdXsX18YSiZ/+AKI/fHGZySV7FNmT6UXlbtUfGbSbkUNlLl
/sXu1vru/+81f3dhAgQ5q7OdE5WC/hzmlG6JVfXfZON5r0R32fhKfP/fpGn88X1yJPFeQ/q2cOiZ
v7N4+NkyqLFkRxOBkV7oclN3lr0tFxVGuJrobdLbIpL+53T35+/1j9eNh3wQdx85Hvhef38mZi3t
vmWvKD0DZH/QwLEf9QarzvHrw6V6TfVvXHF/uCXOLBFLgw3Fg2/m92aMDi3VWINQJJYK5K0Vyl4m
k9mUjIdYpk5//u5oQvg9meQ4qN15IUJfTNIN7d99sFbXS+RrGKBHL631YRq3sr2QpaG211KRnofy
12vSfUYs1rlLrWbRE+m61azJXgisNfTWx1Ivpovooqr0cDEil83OzWCrsWff6n00KSty1YU0lBy5
GbKInTW4qbdrdddqMo0WC9eYPy72EfgdUl4PxcxaF0zFEDcDgMftMDabc4nY2GqhWXLbfg02fNWJ
ont43OwT6TGhtbMbiwW0b7NNHMs8XNRXp+iXmt6ede6uWPZ776jNKbQuSi81vllDMyOpKQz5Bhfk
uyev1IRJhW7OYu1qxNEEOrGcxIyOrpWsuuJqZ7DXh6IeoBnShkhAROxyqq5LM5xG8ufsTBwyTG93
cx/CJ2y+CPSdUYEC7NkW5BvkuGHsydx35X5RvRNcIdwTRVQPZiBjC6Du9lw2aB89+rhfUuKLfdSX
WYUUxW/lmn3jdHQW0jxFJlZ2EeoO+WjlLKp5JBvbR35vLg7CY6Q1fISqhVlA5icEwrJAsKVNrXpZ
FybgQ1hXwqIYrCaGMRN+PVxuqIWPYpkmqpIrP2WXsZ30PoQGMw/mih46DXw1SUTCuvcuzXk+I1VO
vQTW48zjwrp3erccD826Eoq34c2Qc2RsHQo5I6zUfFw29FF7cpu0cTXnCyiiYTRaPBHyQCt3t2X2
iHQyyOZdp5Rn7GyrRO+RCuVVd8Ia2+2kewXYYhGatZ1SNtMymebMJ7yjbNFdlUYATjnjnBuphq8B
BzdUyWSqFeFTtqrOirIyneiTkLp/CdKBXLeckTREN5E61Y0rS7nuAUnTU+rwAIzC/FzBiUbRexzQ
nGFPRBuBLI//yZpK7dWK9nCk18AbWhc7zsjA1AfgHlElETK89Uo5n2mL8i5u1k1be+DiBgFpY/ZG
tJRLj4rcNp6EOEcL26iD0IvUqQUtVGkwJpTLWxc1WUXo3Pmy+cGVj5rV66Qm53FM05eKbmAJ0jYN
CnPFUshkYz/qkyLNiotuA4yLF63kfYsZo90Z1DlDYHET2dxW4WQffNSLr13dDvyQCkUY1lVhj0gH
1/6rnWly4YkW0WdlpIdnYyFiMY/KSTcO8FHuz/E8p9b30JggTh2J3JnLy7btmNdR39xGIFAN/JqH
0ejM3AzIl9YuaWa7YNP3nGo9FjlpI/sRGbLcr3aA3g+2e5tuJYPVnPh5LZ2duXLfPDXGnGUPPATL
Yj+hrp1inm/9zZqGZwFqoZp3OD7zzdB9eRtYluscpmIhuzcrx6ogi7I+b52hIYJnQbjXBbeu+a5m
Da88SEM8tmO2hV8qsQbZvs8d10DsG1hD+MUm6Cy/s0czxa+irXbj54AtjNC3MnX7/NBDmqmoNefh
FZBnGO9slH7jZVFb06O2Mzc/kUlHJlOEaSNfgYcrHsp7mEiRnWxRmxiF2ikvr4jiqav9INZR3PVA
+OPD7EOx9WitB0Mfm61HSei2RTV8L6vKWp4MHAbtkXuzrXezMzrBZwZjRl4lsyls7pSSDzatxpLH
5CFuRlx2ha/vOreyrlZ0LLBnXgvHPfhZc9gK3/xSEDTZxqvlVfzO7ljdB8YsCFlMZfXAEG2+5BtS
q10fSDch9nIoE3Ou+wsaM8z3DknvpzfV64+WKcA+uEOf34LXF/IO5Vz/tQRf+uKiAbsXlURsh4Qm
eDYn5b6Yg3KtyGc9R1XJuRjDMQYP1F0Y32XYbW/jbHd9srIiljup3NG/6NIF8zaHpyY+jgES1MjF
o41HqDw2a1k0R1sSHWq0vp20Wym2GBXlrPfDCpyXiCoPqY8swpGPEElpTYhaKq8qEPonHwhhjnTP
yRgREOrsMjOfgV9dt3mZzZljtfbVloIDn6MNESq5Q+TWevqcQwCOWISD8ZIBkt2BXhl2JMRUZ8k4
2OJzqUq33VPTbquLchX6CFY2ZdGUddztRFTWx64q0uEEb4FYugrgaM/azLfRqkUVNY5RqgT12XIz
OXK7r8fCQDebZ5SoZO5Z6Cgz26Ray0wLdKHg6Tj327L7bGq3/LCr8ozgh2M5Jn0u+c1r1yEkTG9i
MA81UsYM+VEZ3NsWctwnFLxhFluTrT/OX+23mjmFAUvBKCFg5J2igwQ8P6wuyXCzj+opVjXJPI1u
bbXrKI24Mx047qhs1/wN+8BgJ0FQEqLLU5iMfXEWUoAoDfTfZGlb3W3wA0SXjmoNjmgVOZTT0Ol5
gmMfKhO1oVIe2nSWMRBdaCU6n3NvV612+0UJPw1v1qWupqR3eIY8mat2jIhAzvq6nSfL2uVolHct
UYrpkRzf4jOvPVnGreH/Ivxy5TevDcNxTzSmER5GPtEfOEEGI0lXVGycrK3DN2oPeud6KksP2Ff5
eTjYbukOoGsean8jLXVdc1jAxqtfxVIWyAvJNtCJm86A8UHVFltcKkZmSowsN99b7oyHwrDmFF1i
2BV4AHCmxTYQ58eIFWeILLMwF7o3KoSagjCkj7pu07fOVIGIqrkTEoPTYj9vs4WauUBhB4Okpu6D
PFKPjmMq3xDKD4LMx3MReXb2Yy1fAlGn2Z6e9+EhK/0tT9hdSDIIqrBDmjkHI+JvCa+eYBpF2VGR
NYeUXqDS4Q4h9Xe0m3UHAVmjgGPkodqZjOiAh3ObNE46bASczN64H9oqHyPIC6V2lLdybFo53Q7E
Qg++vR+dzVQnbSgf0DConPc60KONAhDGPRoJEJ52Y0ppEejlWf/JL2huOOHEeFwqNTytQV6ap5RS
AWpAAQyWhNp6ad7MWd8aSSHpH7crpfIHn7nUSOa0kqhIxLDqRE40b0OgUuS3YUX+Wga6YmTtikzF
hld65xSyENNBWhA/FDv5FjZEshK4EA1Dld2UdhDATVgT7pnRdWw72hxpnYpWCmZIWeVFjKhiea8x
HHRR3jS5Ps6erx7SzCG60iG4jyfQ7OQvUtsMZcHiyBRmJ7dvezm1zsGcvcw7+naDn8UuewZgzKTF
67yl+mMQM/wCYtbATwBc/R9pU0ovGu2UeFZSHWhvQg/06NVTeGHOElILT+rwom2zelEisyWnScr1
nG/ESKtwdE0E1n6KKabzPElc4Dq8zH078Yz3J/l16fLusS20fh4HiSxbD6gV/U7xpgeEOR6RncFQ
RT52tzJZHarSt8apeCSTd3OPr7Ec4x5vDtqSxupfx0pLEcHUtBedQaoeKl4L6bChpf9CY/y542PF
9rSrKRqH32w0vxHbHrOpC7yBx2UUvdw5A8gUd1pokUrbemQdZk7gX4qGBSnKCUa63ioD2xb41kCc
82LBPmufVTgaGOPSSCmTXsPA1RLbVLpqvbNSz3ukZcCpDtJy22s3SLe3gQmv3JGfwZhojiEDnSjg
9mJ76+eTjzP+FWe+wUTUNc0NXyfhn2dzp4t8Khf3nhpXCNR2aClIqJtHpUs0SmJtn3kCNSq2Z5V+
kkbXIyMv1ukuTJetiWCoB4NrbQ1uglSNSxwOS/YSbn3RQ1/XBMkyYi/fdN60NwjvzzsHXywyqq0g
ClovRs4ADL0yMSvmAaeWMtuTDOAHyRlHFohhzrB7NqxFvBrO5OJVcoeO/PSt5MPXZdeeXKyEGXnD
St3DdGOMcCbdlfswLNLH1Zl4iODcx2m2OqInrHWSPyz+MwGQ2dJ/dTyBqMvLbazJZcpKsPhhE2Dq
2Qj3ViqUj5aAtPbhECFXp83wdsUy2kOSZ8os4mLx5ndkefiOw7Z3r8+ZWW2ix7l7LKfM4HCWBXIo
hyqjISJ/PWsuUlvMWbRwFD1rWeZfg7CVy7HG23OL9YV0XY7I5n1c7aajlX0JHmsSnwg0Wbrpi8KM
yb9ms32YRwx6CWL79CXgQqCJSWAcC02N+kKlpcUGMLn+FbACUOQQqOLZ4t4xuCRspzubHWlULimG
pa7FcCAifdkj8ko11yQDmOP8aKDjO6TDQ3ah8sAqopx0c4hD/pnt7F/Mu/2sOVAJx0mnnUb4wW6s
sUAdN6uTDDVGXx8UZGOXaINdNoJva5bIW5yaNchfGjPefNM/OFQ2jnFHTzL17/zO+WHIDE0iN6Gh
T5T9cDq7c+C+M7g4IrHcUt52KeWq0aCVsiNwa5KQBaPAZa+lyeNqpNY+wpo9pvdwdiZJvt40v2s7
bJ/gglIchPyBG5Khvf4GXDDkhBlMho9BioaRaoFD2U3sqBiDMloLuAy2ifbhrOu/FGIpcAQbIVRM
3qhp3elyVgM0FsIDrDvOk4muBhG4CuzHvMLCF1klklRWK6ZG1vORkHYaoIqP3K9IwnHCevtotpD9
LGgCzvTJ5VJH0BCSTk8cWvnDW9z8gc1ryvepzqovvVvoTymmpd0vecGzCVeK4dI2VZQr+KPjphFz
cg6RjmPuh1eaa3eWJGDP6PW2YmpyptrHm94sflIKKNf9+Z1+5kZJgGdOI8uBmOUuv8AyY+5GICSb
CoVsq2LIuPKzMGawxqZlBsbWJTaSlTOn8mKfOswhEvNaX9nK6d6mqbavstH0jbgxz8KYPPDEB2S3
caWHRb3rDJ1e5OMxWqLOLtVDr4Jzpgtpg+VeC6s0k8pFUxsFa0Z+NfaK9CvzwdTGTPu4OlKcXSsK
gAxXHaIVDL9IoYMbYp79R8NtjefJr/uPNK03Hu12kT1NzXmdKVNs5LExpN7jwhSVx2FT9Ol1Axtu
H9DV83OYDoAtVraS72J08jfpmvI59UUBoF8XqTpmFYU7kRo3itdYoEZ7LwJvUye2VObLQZD9yNzE
2HGQs2qeKr5oJBaN6x6rrHN6coHDnJYBlalLCH26jM2lvYSVgAEVq1nMR45UTA29b54VQELaDzPu
YAvJxDmfaW3d/qGqsHMRU29vHCpuUzJJI4nYEn9ycLMhMmICNapquMdWFoYxW9sKe684iHcGnlIZ
NYZ2s8PkjvLWMQzxHiol8FFIg+mRgxkfeTBN4EtUrTlXU0P40yH1/WlLJie3yDh2WlTUdKY4wxE3
SBF8tBBd9KRs6ISiZe6cVz10HRUO4Yx1dMZaQaMbOfa3yxS4/Q4Ua6t3fajo+eqbJjwVqwq9ZGhX
mmv8etEvyi/Bahzo6I+JARU76LhuObn6XJsXrVVZ2VGHBR4FoY1qj8Z7rQmXX0MvFlWj5GUzrwN/
wmVFPWf+v82Y5dzYRR9i4+Minwv3opF/9FvFy7QVp97lMIYdGbIdKoCz/oQLy9ETrzCvpGNRlph7
LkKgjY92WsOWirkhVMWelXC8Lky6qU5zONob6q2Gh5wqlQwjJZGkxWPfz9t+KFQX7pzMDUTSUKKT
ZHx9el86PZHz3si1sjunass3E7Sq3Ddt7rdoiIkkiJbGldgYWSOn2O/Ralnl2Uru9SXkzSBTESSC
juBn7uDN3dsjoEneTW55HNihvH3bpEOIwkmi4x5cb/ms8Pi9sW0gn+lctX1zlOdeCIsSAJ57mfeG
Ac5/HUoxfMsaJ0TN6uRIiM1lprpxI7w/Uk5WDMlZ3Lju/VlM32d/wXbLpN6/h61n3QZKZvhZiix4
5rHV+RiyuE4PWuvuHpLD9K+RmMlnZTeI/kazD+8wzVZvABtplfhGrpik+3GcktEac8yo/vnBbyzE
GER2bw2Y6yTqWiykRvBtI1CfHo4cHnOUqG2J98D8TQ6Fmcm9DjLnq12a6eMYTEMeN35qutckJ3b1
vkyt9Ytvr2YdW6oGbjIGbc/Haqjq4m4sAAuTASlwl9j+6ItjoYgJiDyOWaoqbNm6yZa2JQQX9++d
IGisiKbKkz/abpz00fZsxogFTw5lCV1OM2tpbrp5Nqqye15RQVg4SNXyJAfl0FKAO6NNsHza6qh9
hSObD9v1UY6X8qpbRo5zOilCTgUNxQDwJyUft9uTUqCBP7H31kbNYzuXaZIZaBVY9osClznQOa7e
bNPIeNLqI69TMe01N+G6p4uh05hIveDVRFiRxYY4B3JMXaZ54a5E6leMjXeLrydwjrUD9MFFlGev
oQG6E09rh1cQUA/MbSRQ5jtkw2AlNadBHZWDdIYEo1r5XvR5wYQ5lgE+TVT2RGuIrQqOHM36jRg4
L9ubq9sygJtgT1HWEHCH8q+d0shNe/na9V33iRTbeizbgGoDb8pnvkzwq3gSY//MialvBGp/WtTZ
NP+TujNpbhzJtvRfaes9yjA5AF90L0iCFEXNUgzSBhaTAMc8OQDHr+8Pkdn2MqLfy3y1bLOysqys
CJEi4e7X7z3nO8jC2KDfsVwXX13jEVejysVKkQJy74l9MzmfkX4t+V7rHlD7NCt9KzCxpXsU910Q
z8XWO7Eaofh5TC0N78tPkjPO4pl2V4VO8UqZAvO+sbz0s4f/90GWCK729ASSR8gsOFQzZ8kf5JLj
0dhkmFepV0wEjzpTRSC6qYZjbjmJ3BRj0Ycwn6HL9IPXRfuB9tWws8fSjY5NkAxZTO9+paIJtUGm
OYfJTWbjd9yLNB2Ha4R5zWcycJsuThI3e7dl6pbHGnssvANZti+Y3khz7XNhvSWjgOCy8iE0x5be
XxqHc0lSidfI+oHKDyGk9FCroC+sPtmBZRC+TE7xQSG6BY/u1gyMMGFUIZ5CK/wwLUXHqc/+sBxL
zym+MW2mi5RXKrX2fV8KFKFEr648MW79VhvjUSMp2+u+Tq2/JvHYhXSa2Sll+tCgZC/PzWzNPzyh
x+9O5y8FEsOs19dqZCyDBm62iLzMSuceQTxujcLBvxojbS+WQ9dJwU2HtsVtzz5hsS9qcxX62htv
fM7nT7bjEtVCCJF79maNSVG0vf+tJMes23ddQuPWCqL6U45cM8F7YKL7PGjFk6HV882mF0ZDaQmt
rwh7uSrBDlTRCQonYBrhhO37kDEXPTALSO/gBnDzEoPnXjHVLttrpK3RJTW6G+i4t1SpI73bH1Ku
KJBcbVWbySJM9jjx8GEr5JBf0TU0C+sJ5RHOl4aJTtMpgWVGqgJYUe6xzRpKRFLbx7EkailzI0rA
yGnGq4bUymsrKLvvOdYAxT7K8IBdc1Z+DMnBc46Ag3CV1/TMUTH2xE5dDA009zCtoUKN1PGwcGWb
mz2CbVZxmAzjPcQ184ZxSHLX8yTLl1KU5Gfa+EN3spjWWnR8TP+Sta7/w62BMRzydljuELY5E8pw
b8bkrhrs9ITbO0/IyaguEn8dAGGZbKLnkfJY7GHHKHRNzDMN+HZAOGfGbHiPvXEauKtu3vZ0prUY
B31Ei8CjZ+PG1A6t2E1E8ka8lWxO97Ze5ctcVWmCs57O/S6gZiSHN+jJzdJyTZ3ziHjvbm5a+8HZ
nm1KLA7cQze2Dj3Z0qPznDIVnpkNteJmXsqRmVGNO+Pesyo3ixGZJPVuxjoij2XfuHbsWBGr1usx
Ap+yjDnlUeokYXuql2KO2wHuzlESocIwK2pIQSJJxWtvApYsZaTL8Xhb0Bi1Dg3tN2iaoIheKyAM
MDtl4ahDwm3zkXrEamLKTaqv0EzlB8hbIotzVPbbjToIVeywUprTsK5h+TC7nZrjqALcvA/pBqOI
T1o6IElJbweLjgMXRUdtGuxzEndhFvAFI+ljoSj6pKiP9nWNAm+nZ3pee/6WfJfSBNFpDC3Cb/qm
D8+Jt13VJy6nt06jXBf/qBOye7WGbGkY9V55qpmB9AeUpNMFy3qgz2PmWvc0TypaalkEabO3yVTZ
ItmzH/7aVwMmja4twRFwsT6ipQ/w1WdL7+ydJs+b3dj35oV1W1mx448cynplVziC9kruVen5d3bj
NV9RSVrrHrwOQlM/L0gTBrKBXL1cKYX2ZOERDiSGkptS2TGUOsqktQx7nEmeRIkh/ISyk0CujCgR
KGmpx9UVwrN9RTW8EN3bcb09TIQjk2opVOic8Bza2QtS1Wj8RvYcmzduJlwHVpVEFg0eXrW4b1pc
2ieKfbr0DW3PCjW6zfhzi3EouOuixN4BOqiWo8c94mK61v/EmTm6TATQjpJtFtjDkXE+GZJeU+p7
JwCpeuc4w9I/ZQUFL3axgMZamobTZzQBtJFX5mCau3EZoVImxUtlB7BIPfgHhg7YDBvtHSn3F2cf
YNJwMfNb4xOyJYWyUin6siX92l3XDTO7uaJa1UJWzxXegls0L1Ax/NRvYZFIL7OOA2OB7Ajrg5Au
4rkwBpil4+7uiVUXh4Ur3Lgfcqx5bEauLyGvTNNy5WUVuTcLSQqvVogt/9Bo12KKvk7Ba99OumR0
oOByTG5DY8LOq7E/88rlq5ws+zJ1A82ItrDzd2ma4vOiENbtWvh336TQbf+dWwxqrGNmQwl5bdit
YJDNLh1kAC/IUsu4DCRHBJJtIGZ4Ap12L/OmBw3RsTJJDdVMEJOwJrcwkEgKduHSskN4JePEHX63
aHrvqgwqejcgQ6Z/W6fJC7OIbORONfdfMHayf1hZ2KXEuiWBf5ozBjM77ppAeTuJ8BmPYQ6IxNKp
QytZqgjHPeqlGEKRD6UExyW4D0ufF1IVh52w8/LjmumhPiBKa4ZLxMTfwwbhQOfuOCDWZ0Mg3QLo
bAMa5J1drAcrKm1D0z5oM7zFDCMPZBqlGc1b5LuH3uIPHYtSe9a5nYV8iCj2CEu3yAWraI3libii
LzN16R69cll/kXLU68c2dVR/Joe6XQuUBXROqdPdlut7ElX3CgE8brOQtbH1qcsUQ2yf0HKd1opW
WE+Wncu61QABMi/gWBF1Y6G2VjNpYrQ0gvl6nvWCzALA0jFpOcwYFPlIiLsi4NKwjNmQ7UtLNo3L
kHDVZ/6rZqAc4ZHsCYejKcIHZxy89EPmN9s2Pa3rNR8XFpvSSQmhQhnBPIUxTsTSa4Ph+8gx9Wyt
M3Sr2vJQMsP8af19aXxxRt0/hrE1duDI/DpZqoNDs7enk2vjk/QGZzQ70HA1DY9mYYhK4F00Xywx
sb8R5tWuJ0erXF47TLlvVzO6uxDiMtCnLocXHADHkyc3R/GP8VEDmFBZaYAl5Dn9d9276oTmLuCH
+0WzfmjTQuVXWROAGdMQlXq6zjyXy7kryuBbEzbym9NhAMZ9sLqEskyh1QS33B0wA8JUpPEkWzus
PkA6HbOHtFjK9j2q/f5UDHNe3c0lM4DzRMMUzs3CUCAe/TC7p8U0jDF9FCulgUi/DosObfv6o+H6
CjdlWYfwXFqpsh8TSllxLp0JtxSnuR0cFcbuKiabka7/qAWjXR+vlnvjpB6l/Ep/yz7BvnKy+6VX
vowzP+zazy6HYv3gIaLHXLSg/djTuqAL6Kmg+0MY9m8JnP+/djF++69wAu7fw1afWxTMvwiYtz//
p4D5X+gNnYgUEzKgHJACKLD+oAlYwFQdYCYoeoTnw0Lf0pb+VDD73r82uCr5MASHII/cJNR/Kpjd
8F/UcDZ6P8ST1EJO8O8omDGD/CoB4wEFW+CEPgLjn0pr9zcJWGtsWo/l9K6FE02PWegDdhskzc/D
wrAI3k61OtkuMGZlB/DWm0RBPY5milXsLGX6mtSoak7Y5z1NwNVqik9pyAl/GNy6yg4F0M69M3me
/qKlz5nWd2gMuOsZwFKiDXuyKEuhAzYuJtLPrcW1LvdLr3mwwtTxTgtcuynWiy+G00qtREzg2tlA
yoOOtkO9YjjZc30MRZz/dK1UK5cS5bTdA9M1Ge2plyhObZx+G3skX8bdigqIWERKlg9ZYDoEXhXD
9xPt0/rdqwfEJ7vAzTtorqp7jdwicC7jYuQpyXrIpgGuPkBa2EpKUIE5WUmaal7Hig4HR21jYSLk
h9wkfepjxatn8zRTpSQ7b2nNq+XC8mM8N2nree1I3D3mYpLBtVnm2cRlkasXxSETg6tT8ymrU+NR
8/Z8jr1VwGkCNdAtb/xtykzdwsJ5yXA/WI+yW1p97BPBRIW4GfsJrKUjbieVVubojfAEODYku043
JN3rSJ1KhsA0gOzMzNR/5wROwuesruHn2IJZzFWEwnnZ5/MyvyI7KctjFgHW2rdLmq0P2nO64hgB
Q4UR1DnYoGAfSLX3Rye7FvNEQDm5tSF+DK/znigVJopwpBnZYczd9rXRXSbPxZy4jzMODtQKWPqu
25EObOwDRVmOBnuXv+/Saenu6CG0qCSoo6G3pJKoMU9Mdncug2Bz3dvVeh1SrHsIc8roM35MVx6m
yWdIwV04+5QRoEsMsd8WfsxIvh7OVjos6DzyuupeZzjl702bMd1qaMk73xts4w9s6UhRmIFZC7Vf
7X9xOkLor4lnmJMjV7oK0UNklIlpsOXdoQeLmgGkpyD4AEZpJjwg1y5dGhtkz4APdT2oIqF4E0mi
3fu1d/hhKbLHBCBZM4CG6k2dDuRjkrqFgpFfjE93WoPkQgIDg/nOnyPOOSmXh1oSj3rownmynkt/
jPxzZDksthH60oQIoeKHcmaXtIr6ZXlYYMEaf//HUhxHpgVIuEBxOYdW1KgCCCYVJPlYZt3aSpm3
NOl+9Jqs+u4XMAtmJvmw6BjXFgoGxK4VmZQfyYJhBHUgu5kXXuXSvkZDMbr3JViL5PjH47oCHxKf
taP50iurYGv446HrcYvKY9ROCOjdYa3rG6gIICu8AJU7g6foyxbOI8iitDoe+ikVn90+aoJz7c85
XFMTYqNGZvjIZ4IkSsGVfCWvs7gRiHPusfZxXSjzzP+6WLOPMitpEEyVsJAwmF0ymJjxNLgCtm3D
Uq7bkSTlCEFOWtXvqV76w1q79NMCOJh3YYnqaO8XtsqOVLSa4VAyolFcbTHHdZ7Yn5bJ0UiACjdG
umReCVQI78BX1R/kxFB3V6cpjuTSlpfSKOXR76oBEepCE9hZJxWQq6b8aNM+OXdibm4FfXqwq7gu
H5gUo82APecRSopdAjd4mH0oceUSk9A7fFNKpZCqGN89Ru6Mv5k4sybY9YzyXD6fITS8BJClfSAs
PugGryJBCi5SFPpFyqUD0nWH1gnNU9H0VnZwzSQeAqdqbpyo5TvwLP0CgLKDXzqIawZqQCzhfzY7
FGfikIpePZkWXxifIWhh/MvdTYrcJY6EY9iOxw9FCFLTuObdztHG0V1pYFUJZud74Iq1dZ6qJvmE
LupZr3163mrCG377kluh1q+L3PCAk0rOhYSE0pYabDx3rx1qRvy0IdK36xVCWawmQGZbW9sB4wFy
Zu/IiJWbA+uY45WYOXazMnvXjWEaXzZVimxPBvBeW1ovNPvIqG/DKrufZSeLeO66/kimbgVcwydq
Yp9xJrhEOVc5MUQ+wy7aFPpblMH0RNurWusgMRF8IXvAu3Iw+r/pqm+AQOIz/4qwmOjYhG7Yczd3
wQmbO7LPUkChOoRmHAmn9nM3btIguFtpcJztgfACdhJ9U81ApqGlpdfcbLurkjCst8nUI7RZV1co
FFvY4/B9mq8cjQARi25UV3mTj1dV0/aHdM1ICh+pRt1r5XsiZDSek4w8ab4xyv5i+m41i/8Dq897
Yq89gbQN9xlKkQ/Gl8lrZBfhGxFsszr4Q/t1rGcAO4jIEnoNXEwYF2NxVDwXvFQhw0uet7m82OXU
Pfk+XU98Pos64IBsfxh7HN5Rf3UP7PDQTyPW3p3wgvGb4xAPqUETH3pkTOWuSVaa8DXZw4ce/One
ownw2Lom/IIEvHvMrUA9sWFW8aDS9RPdS3EBneWw27TJbVQW67fBXp1PesUB4Q7D+ChCX+5bpmKo
MzfdadCm0yvE05r9Ay75cEcran1Z8TyR6YzqvgcEyHX5qkAlD4CNioz7ZmnltIgKZ8Nsqp4+oZ1P
5jZrkuC1KFYWu7tOEp20qOfYgt3X72Wqy/donH3kXnM7fIx65PM7toMIUpFaURK4CbLeTMFFqrNq
0rDQfQ7jfOYhwpdSe+FxVvmyHDkNik9FAK7vOBbrdPFFzVihtWV5GujAZcw3kf2QgNKM9qMB/4h1
uhI/KlLHr9eMzX2H2n8J9qUTlOspc0Inw6ULQTHGFoeIebfwHUQfJknuNZRvXdnc6nB+GVSzIgI8
x5umdS/ITa8E3a2rxPXT8mANAOZiiqACChOLC751vXmLk9r6wXgts49QAhVDlNLIaS8st6N9tYzH
eUnAHGftpJikmZa9e8PJ0N/UCKIpS6S+YTSp1aFI+m1s1bmB9TQDGBwOzSTDlITG3qELHDil89YQ
I//GyIcYby2Nva+M77cnoSiFOANsWp31PHVZ3K9Tqx8CKiV1A+WF1l+LR3q8ToWWQGjZzosbmcvh
M7zA9pETOZqufTU30y6h6kCgXipOLoMA6rs2oyhPNjBP91Qsvm6O4eJxfJR46q489D2EO0+AM5j0
hS3dlwjH/Dxz4dwNnk3V6id54DyWnQ/OVclpehBzSCulyBiCa6+Ql6rVMopdCrzhgGMaUDf2ImZP
lgou9B4RbalioXOVpPkT4gXOVbh34p3i6C74CbrqUEqF1443LMkuDDDEc0VF58ojiZ39aCVLfpmL
xrtUQ9QiONOJJgse+qF/oWfG82/ZaOIIaZnh+GbUGa9hC8F3569zd1dwhuKyXxg+JlmF9lfbctPn
MZGDyIgq6ZBYlGJc+kF/Iio0LPaSe09cIWHACEEZgEI+HZ/LHBnxboUCcts7OviR0vE8Gisz+0RQ
bcUwGq27oqzaN4lLGcpWVvL3k07TlZJ+O1c7hawKib2pcVwMTWsIUloV5IVsICTvqq4buq7wGrBA
i2qui2Nlr113ckMg+rSBhHVj1xjFDyuDDueai88YwGXR6qNEuAbQW9bR57ki6Zx+F3TOOVPRx86z
GWmvA3vPfgxke2ZOjKm8jTBtSHxlMM2DmreZeY37MWrz+kbWC5+/8UaQIKHOw5tgEhL2qa39D95Y
NK/0xqdTATjgzVcexbxTNst3d3S6xwgWN9lXXZb4Z20F3rlGlD+focTUBSoZbb8lQ0o3bf55CWCi
s7g3poDPnnpREuMI79bjhE87uhqjufV4gHym/1DNZ7GbneTdI/j0silMz5z/0dnxovFGDlD+98zR
mdhWGXhqOv0WbBeqP+KmV9dbP2UOcFrtGO3HTqDX53DqwyHOZOVdSlGo7/gm6ER1yxI9ICaN6P+U
JEARbDHEuIQ8OFv+NFz1bto/U37/xJ+FaFMIYW2T7UKYNWm+44MvbgnsbM5DZvVxG4bZOWuz78hv
IWisajmz6IiPwWIEpr63GRCL0QquMpUURytqs0dfifxH71f+u56E9VShd32TSyafU5MwseN8Pbh0
4OmF1GtECEdfhw8By/dHMqOko0Fme59HndZbmAJOo0OtaH+eut6Er07feJhjB9tgXOEri2YCNQ5B
E3XmfnIl2uasGY9REdYMLUt0RcgwrALApDddMWGprw1y3BOHJXYn7pRRGYbjPvHSbSZuLw82lccp
l/0nhRz+g2O5wQXUGpsFHsOrtVquqN4MYpPO/SxaCO47nKDZxWkwQMUUJ4BsjMsYHWo2MqKQ0ua0
+AtNT1MORxA904eldMJTmFLAd7Z3bCoxwV9l4r1jPiJv1hLm+uJY667AO8ASlWsFQYgm2TitrJEE
cgc8D+WCjW0W98zp84N5Ufo9sLrpymSOF0dsqvUBDUhwY+chwm9Jpm+zJ+tDkk9Sostllyxvq0hX
8YwGny2i5enkrJc1ekQIikcgwsFnmvspYJ2UIVXrUNriDNxXXPz2XT71D5VS9cY/mm7ntfwhaKUf
JzNa5z7wyoufW+7VlBANzYHmx7Baqh9R3noxloruXpZDsFLhNb04QqmfBDEI9XjnN8OA0CcpTmFL
rBtiqLSMB8kEy9IQs1HJpTZaubFDMlDK1Tsyraa+xqiHJiFq8msisadHd6i/rGm7wICS41Vhgv6m
1OAMIi/y791qKAk0zaYOJAijGZq1XvhpzhdzykQyUF64QPX6SKr5iOCBZ4nn85y0vfKuFkKhv/q1
ap6wGI18+V6C/aTPyvHizARG7GbV2TKGlDe9l33HxcWhqmGflKDEUewWp9kKzNdw9sv7AY23vhYE
rjwMocUiytwN275xtb/bS9ZTMBfjSjE7ep96Wqc7v9dOfSrCcPmaFHUE5pWqg9WLqAylvcUFhcd4
pSbvIcOCnlH62Sd54UwxDlUws0Wy99q02fwGtoih42SkWGh/OnaJ++p3YIxxKijQPc54FHTfmWRY
1psNK+OEJKHeI3dYLllipeeF+8euIEAupkbhbO3zcUIm5iTnzqAOAeNYmytE5s6HZQwBTbIviCIO
Rt7zAivgUxvVCYqERS60oyS03QU1okg3ybwqhuYFwuRLP6TjfbkEYX+e6bYOx7BA/vrS00MXiPU1
YxQd5POD8icruTdi2tTRk/xYI9uPo8CeT2ZIi/VIJIwPenm0DcbRvHyiHqQzP3tutwsd0X9liNx/
0UXa0zEjOGeZx6I/aG+NjbLK01TBv6HytKJdhMj4esHmBXhnsu44ALuv2rGKh0yk3b5PJmbdwTq7
t0hXUbsC+UzOM3iyM5Oa/LGapmMYlhG6ttSUX1c1tmbP0SvPqK0uhQf5hDTU7MrxKzYKODjIvOmh
zBTreo9WMPrRz8QK7gUYBnEYQ6OpAQKrH08LiQSPgMj0504Yc8XIaRgfTF+AsiXlheO4es6jGmFy
UZXgmbOz5rc9aUuz0KOg0D98EPDimuCx1YabEBGyAArTelt70aFpGe/a3K027UaAOy9Un1Va2099
nyPcWAuXBpqtXmUxtFdWCgoxD61n5MXLLqdVZq6omaWhjWFRbXNPbnbWHFQ3k16LM9fJ+uShXnyz
KsW0KPUyzJvokcjVwG0SJNOCTF7UZ3o942EeXHPWmW89DTknETUP0JrQe3JCjbBi1ek+45g69pbl
3yb+aG4wWTFgd9exZj4weCFCPwaHlABCqzu7l85rgijwah6anqxezMsXCZmQ3lxbv4UZKm3QmO9O
tczYRUv10S09TWGVKCDaIr9ecCndFrDN7/BrfkACgRJhqr+HTWS/iIH5yXGohvq+hD3jz8vwcfQx
H95YEZ7PAVPbNXFD42sEkQUrmVc07kNOHbG81QL5OGp5TV4FCKdcH7gPBbS7ZpU66BTwH/VHWn3o
dBTyRIcZPycPqstueAmrgAoQ3DmTErN1ghJf2d0p8yYal52XUqXKsUHhoErLRrXlY9WZshZnXjb5
F6u2+QNc7IMH48/VCyduPx2BwlJLIaJIcdWUKe2BicsI06K279rLODZJdmjgXKLiiopZxWJxlvaG
yoTZGIwCtpnFD7l08Z2imKqyCv3LP/imN4v7f+AEaJkHIRfnrf7GZRCGv9vRkWTCTu0UQ7KSDAoa
PYzOrkLktbgfccCduIXStpMb13QXTtaimd5Oq+a+bLaLpk5w+eRLxb9xk60uRM9N/09XuGRixTgS
RjgrmZQlRkztQVZzFj39/a/wnzX9kTILamLU5fw+v6EXGqZxjD9/QEox11GlbVLWVj8riCnFEeM3
Oml4b725CwsM0n//2v/Pp4e5XbpeANkisEOc9b++dhRMQ+c065eoGQDvSk+fUgSbh5W+8UE5nUaH
U+onKyk2spq27OPfv/zGb/7124MvgpV/E7Vw9oJz/vX1s5D52xLQDF9RnYLEReVAD1QqZb4llS+m
lxYOv83hJXmKFsu2v+Z57uNtIu+tj+debz5F6gncL0LhG0i0ZcoLsr/EPRF0WVnQiIZueWhWJwp2
jiHL4B+wD86vdAkeQEonMNRMlQhLIqDvt5mNheWFfjzoA5wDRXDKevBIO6uuXXsPnkTDMSwcp6Ta
K3g8ccHxXKWlsz11qJk+woWusH321gLF5OcDaHXInv6BE/GfvUnQHragcOMZ433++jl7HudFmHTl
BqoiQyzxkJxfqinlfVF7PI7ZrH7gDGfclJNm8/WPBSEbyRJxu9QN4ixPCSZhGp0ZOqBi/afo9G0q
98uTEDmeABEaCSAIfiCj7WP+C8uF3jx6zw4GNLG2cnr6Y98YkFouJ6elzXbH1kdeQKAYORxCVA3B
OV2GtbyTdbYsROCaEaf2sBRUQGWHSoV/9nhSkm5xzAVlvIdRZZxhx97+/TPs/cqJEFtGId+6YBW5
wvZhRvz6zttcrKXMumLn+oSfXXmFKaO3Mu3aKbYMC/tLRW4MPg2L1Ljb1HVTIlMaN8vvQCU22UWE
mJOvyrJNGMW5mSqPTPGG9DAL5EqM/pFatfk20KKZkQmkcsb9KIA29GgQcAjRyAMzfOwo/ZdDVXFb
4jrQISGLmqrhB1bWO5e+/AluEu1i1TH22S9rZH1pszmaH2ckfy9y8XBoe+PYNv+wOn7Saf66PUeO
j0oFh6IMSU8NfmevwLFzKmTe6W7ia8ruLBVxO8O1vyZ7RdnXQA5sfO+WUBXuhL1SrrmsEnbKtbBr
/tnn3nnPAGNQJ1kzot3XjvCxwAVhkV/swEAIrgIbnSSTXRdXbaGZPkUVSIaLu+AOoMirYbgeop5s
mS8tkJAVG3iYf2ZGYZuXv38Sft3MYNYEJHdGxGjzMNhsS789wtnsYMsq8JJW0VxvlwCyEhVIS4zX
7XUAjHXjVwSUQ/5IMqIlq+EfDkP3172Id8CHHGy0IjLSRSB/zpf/sojWbBGmzgda4hmw9CNJIz51
8BrRFvljKsXHHPpnQnOyz8pqkH2WWb/trKSAfBOZaIliJKLBP+AhSlAdlrRbjxVC07c65xznAo16
2CIgpYsBxPgnoYuyhZa3cAffZIWY8Ss3sWJQOOAc//7TdX//eJmwe04UOQ5RpKCxPPfXdSYA/9pJ
MH7nctXd0iyqN5E4VrMdTQ55y0UYlbVyQu86CYvsS0u+UXYIQ+KYYogbUGRnWY/OroFpc29o7h4m
4kie3WUZSRmyHPEstckvKCzZU4AM1Dm5eAQIHmx7dm7Vgo+Grjad/8ggPju0dQ20zrAlxZjM+ic/
4T63//vfeBMd/GVPJLiV67TNthISVeNAO/5tZymtJoTEX34fAeezsTC44RrUDFv7D1VCvY/onk1H
nrHmtpyIKzuJhtYx1wpuZmPn4Ub8+zf0mz5he0ORKwEkuygUAhew269fQQVIkiLCbBspx/m5Ia7r
Oc9ljT9OOyAtFi8wH6ZuAiMjRkSw8SxMlNygG1eKhtk46N3MrB0ncirke41qcoyRCQV3oVcg6dVt
Ub0jbmXaKtquugX80pXP9hwtXBG3GS0bTfvqtoN4EZqRw85AUeXCvv1bTEAt8wZ7sjA8pRPK3RQI
SXkcEpSLkFfQrNnTwA1UDA1gJNEiHj2YyhmwszOJx3O5ekqd0DsNPNFTTcMRtyFGNdeefbAh7CLj
Z1mDSt2VP4eobuV76RVS8g5/hO8cI5QL3IUFtNOYnNntrlMkzYKFGNHeoQ4r6Z9rk29qAcstbkzZ
Oh8GaWhqi4brGxktPUnumHduS7sNnD2OwVLG3lhRgQvQ/Qz8+HQJrXI0E7OfX+y/JRd6aSr+83vg
8n8vm2R7oW80eHvFfXT43z9/CNyxLezjl/8R/+QKPuofvXn6Mehy/L/pG9uf/O/+n3/SCV9M++N/
/c+/0QnxcP7XqMPnpvpSqi+/KoX4G38ohYTzL596RGxEQxn8VSkEBBHZ+pa3zNpkcOWyC/0pFHIc
/q9t6920RfzTVij8KRSynH8FAeeDpMwmSpm1HP47SqHftnm2wdBhgTtAAiP8KsFvO2HQyJknGQRB
mJn+q5qZhOeQqbJ/OE621fwfZzd0tu1l0Fu7AYe34HLy62rHbw3aZvVJyiFwk8vrkJ77eQT8gBkp
zmAuP//lG3j44yf/D5p9D42qx2FjS24b2n+8Ilt7CC6e4xP5E2col4JfXzGh4UVkJs3fTpJtyiQD
o9wCkr2uGFJllYFAuwttJIUIX6uWnlgEt7q7VgGMpALNi2y6bF9XwfjYk1cbXfvgyfGq+BNDuVMR
ZdC39qOsi7XfT6OVWBODQCyv1EWRTEd1oD/vQUldQpMwnCxS8kkkcVKWnhAlKQcx1M6sGu8Loikd
YmkPOS3D+dJPRBczSG0nrL4Lj8g8smP4DNX2k+0twNJAWZP2up8jCZXlta8ro+ZDp2w/xeqPOXJz
CA2AvChYfA6tjWFCxryk41hi8CGvovaSz8LM4/qRcqqEYL8QHGNfkQLAn9v342CnJxvaOPGJdInx
feME9Br6C9Ncm8U+iJDZPKJjZl8p+2ET4g3aCbFstlR7DotzuQaBf7Bx99dunC1lONc7VzFvFDve
i3T3UGk8ipvNykJSFPDbSO38qLT6R9qodnYNosFiXF/wiycYK7AjXCrhlJ/8quwo1nMCXuK83ezU
TDGJdHwDsVENZ25WBndy2Fdu826QJb/Q8qzds5WTmcgUAynawXCYEf4mnFnuiVuO3BefjRvQfJ3W
Os7pbeffGVoEPdpvK4SR5S0WvUaHrOBjm7Qy+zZjdCXppFn9RtG6XB0cfcQYVxfOSQefqOdKMo29
2p+irwXj44J0OjNmR9+tDPqRAsz7bO1BjC/yRvlzSBM6JOjxQmN/qp5wPFjNdRDWFjQGNuy2xn2I
yAADMeYv/dymvR3cwieruyeTG16wsMrCviO8YPYuDbLDYj8IxdRtj4SlILwaXpaHtnzwAro5cM99
RFUoypqjohseXGCgdME9CrBWO/uBqr+5WHmDBnCnhBjx7xoo1ZQJZdX48TJrrn3YNRXBlkhy3BbA
VNkxYT6m6OhW5Oeey+ijp8NqP1UFctf92EfcVrqKr+0B7o8r7/qUiNCd1dBHfLZIU9R3giLNefH7
gbJ67xJxcIZvXl2ZwGYWFGBFypyxSFE9+1vnL5gTstcUwTUKMZxJYVl6RrTnbgmrtLudUn/epqC9
LYmiDGdll6coIjzo3FXIFADFjau52xoj0U6HHJC0BDU6ip3ALozwm8ninDsn1ePfu2qJOu1fJa7L
+TGd7KT0EEfROn7umReDI7OtDl0YpqSyeGsEOvyLNRVF9CFPacKw+6xOQrK39mz8G0yIchemRqb9
qluf5gkbGkbsQS9pMz3/H/bOYztuZOvS79Jz1IIJIIBpJtIwk56USGmCRTl4bwLA0/cHqaqLTPGS
rduzXv+kBqWqDMGFOWfvb9Pe0prqbvI6K/YumbMoJ64bhba8vwk0eo/9sa7k1Lhf5q7u7JkWYhQ0
931VCg05CuKPakWH1BrpXjUVlJlkkGGyqZEZk8Feek0NWjyh0E2WcjIoMuQiJ3LWg1EpBIIlU6l3
xZGaiDicRpSTaZTnnsTFmOohgCyNiv92bmpElbLtpH7lyURLDrNWEKOJuRaTWOOiBdqPAPyQz7E9
AUet6X11BiazMLB4arWN94Uoi1XvEq93SLuqOeKnL1M/FTyOlcTrFawzIYB2+VMwdzC75rkqPEH1
KAlRZVhNO4awQMpQNMkneAjEBRwHRAlhdkOTt1HBRTjkwSLFVpkEKfb2uvKywMaq4lqsuZy0l12r
dO2T4gdarqyVFo5roeaWwu5Y6Vs9yO1HITo20SUqLjZm0R6XT759e+iXK/XPoTmVeRbaYgrkRIW9
XNAcM+479vj053s7bDY5sQsTOvM5fvgvxnEN21xqiCbVxJfjcPkYLQXa4DKt2OmC3RruEMq9V6V5
uSP4e31Gn2yxLfLYAp2szzKJXXI4GYYileec0Qo91ug/28ZuzkUkyCl8+7J+f3LwN02DehDaKBPl
9svLCkpoo7NjLvxA8lHnpZO4gq6/bKcRo4Q5fa5STPoTkk71zkuz3LEXWxFXZzvCBGYtL4/jnDy5
Eku5Q9kTarwdZJtEcZTo6pIXR8eb/fZV/v6ScJEWZzwCbtgbnKq+88bpAs4w3NW0tz8pI43OlSTn
8ecof7TH///TEmAsZev/vNU/a07yBZf//Nc+3yEqECywzfYW9rEO1fYfR4AQf2ESAEvh2Bbo8p+h
Rn/v8wkllJi67IU5TUnCXFoO/xgC7L+gQzvUA4X+63/7k23+y5Ko5JW3SU6ivGg6OoD0UyYzyDw5
JTXE0BywA6jd1oyPZMcYwZ78HcsD4weZZk8ASkdX59kdemUr/vLt/zW0YM8P4RwTsmecvP1FPcdx
ilF9A1so8bUime7h/7cIsfWoeGes08ukTkWxzKHCwfnIpHz18iMf8taA8eJMfqRytW1b61usmhE2
WOg8YPypLqMwUe/UJV8d02AsTjempYtlontWKLO1dBxLEkF9F5HUSlpj/V3rwAFoVYrmqa5uceaK
d8ZcfvPfGYUULK7TxEIiTCZQQTn+ZMye9bclLQWxWIj6M+gS6wp6nmnSLRizO4RO5c3bT/G1EdHY
Gx5TC2e5JbPr+VWqqZ3hBpeTb6s6PbKbob4lAb/qtaU+6lrb7/54PCrhnEhZ7oDIy5PxWo6JLt69
yW+s8BgN6dodouiyccL4zNJhsrw92ivPkEWVZAHWO9pnp4tR03otgYvm5Ospbr5ynK5Qr5Ie2eOa
L8CbuNHd2wO+nKd/PkCPd1Rw9uZ8z2bi5e0kWjp0M/Kj/dh0PrQD/jd7nt4rc742CK04Ng0st6yy
J/fQ1EZKvC1Bi3NgFCjFQRSx8pWue/b2xfx+9yTvBD473LMC5PTJxdTsE3RWv8kPVTN3OzxDQ3xl
OaUZbnuNesCmSnAjH+ekzUf7nQXvdGymVcFGmlosays0kOUePPv6zDwhHypqZswhIGWGsOo+GNGg
4+cgJDSMi/kwF9zod+aZ0zu7jLrUc8QCZ+fxnWwm5nQOZIRnxidSHsm/cOihgIgwwnn79q39bSBm
MuZuSWIt74rrnNxa1C5Iz6U9I9NI2NFGUXGDsLZ+B0/+2igeJx82t87SAD+ZwiRQ2EyziaLPqch+
TpHOuj62F2Qab1/Nbw+LdqHJxpIuF3Sh3z4zANMVOaKQ5e3eSb8t7YeNbhv5le7k/bFgEUN4FWJl
fXvUnyvM89kSddDSRqHMxrJMbNLJjtalMR/S2ULVZ+4qoh/ddCPbcUdVet9qeHgTb0O4Eyf9916T
365XoKBxqP05wkNb8LNR+ezlBMHYalraIheiMXeuUuhGncuuHdHSAIiW+sHgd5PRXb99wacrLhp4
E3chsQgUPBzLWv5az4aVhTcobIk65AF6mwtlcQahThxePa6J5NPid9qWv70+jMc5gUq+h4WRqebl
eDnWab0ONJ0cU1IfKC+X0K/S5J1P4berstnWupITGNkLDHRyVYoS/9iHueuLHguE1KruY+5O3rUC
O3/7hzeQoQiRMZlYyKfhC395QZAASjXOEYnFkddu5gYKEPVRFUNnwDsZv/N+/nb7GI1dId2ZZY+G
eOLlaL0Y8y6mFOy3Uk/PGg7S9NzG5ldOEdXy/6tUDksuo9BL5ANcNJcOO83nLwUsqMjWZlijEtP4
10Ivy68CgG+7ykxN8//8/vH1kJRBoIq0zJNH1Y3QAOzMkZR3OfDUqo0vbM6vh3kYp3fe9Vdvnsm8
v0QesI8+uaxQpnPizNw8M0yqo5uKFnhi3v7pBLncPL4ng20XC5xrvrx5Zmt7ighe18/lUN4PRZUc
KGcV7zyi0z3Wz0f0bJSTa3Fyq24tm9cud0ztGCIjvaanExHUEkLT1aLsw9uPyVh+8MXE+POyaKVT
Prf0pZPw4p1oNBEMTF3S59ioPlQQJe5UiJcgheS0NRJHrPjTJem71Q8N5jE/BeTjz2a/RCPZWz0c
0j9LBPn1lrIFo2C/vDo/25jPpi7IsVJOOW+ObAfcDYbRnOelIbctn/+60ftvumrMj2/fhpeVAflr
TDqRy2ELdYF5sjz0eTGXY24A97IwE+gKH/RCrtplsgf9bZW3IfK+C3jYcv/2wK/NaI4tWHVNaaJU
OZlmoiaYEK2DM7PqAatZlc2bGDruGrq+fOfAsEzBvz3pZ0OdTNEunehYzVxjH6nxPIoMzCaIcKLC
rlaGle8BRc93eJPMLaCY8p2H+uo3Cr/P4ahLwfZnFO+zh1qimRwRK/OaEd+2A71gIaj1iv9m0vl3
lNMOd40EJlKDlNSCh/Eo4O+vCo82hQ1rZ/32g3v1gpYpmxmBFp51cjdx0Go1myYenElwCJ7o8jMW
q/fOCK++l47NEYETO6/pyd5P6+PQphHBe2k7xcGzZnkYAhU+ADwRTyV04wNHeXvn1nAf3r6+10em
J+lQ5FzempfzQoSaVBEPIaHipBByoro09g5g0i1ksegw1sCLHCeet4pm1de3h37t1rLbZX/IJ+HZ
p09xjvUKqNnA0FYs7+ZClAfYsuE7M99rX97zUU5u7SRbpVvtLH2tgikZEDe0ro222caj11/+v13Q
ydLR5ViJ0BdI6owDiet1EmzbjhzMt0d5bemA1ykoQniERjnLnz/7xFAmYZoyuSDIB56PLG4A9sBm
zJDD4mpFk/nOK/LqHXw24MnSoVsocrvYlH7tZNnXAro8Fj/Eza3qrf/ia6Ny5VIEcDg2mCcPC0Kw
wLTMsjg0jfVVNsNE73js3lniX7sgCinILnVWeVSYL+9gDdO2Dm2+6VTgJeCkGxzNysu3JU9v8/bD
enWoJahQ/JRQnqqPmkin2VYSw4Z0u1rFuVZ+A9CX74n36G7eHuq1zwmNAagRwV72t/ciE8nccB6Q
fgeWZK1XWA5yzU7feRleHwWVgi7QOrCJfXnvSMNFYtWEru/gaNziPavOp1L1Z//Ntfw7ysmsNKUt
RxiNJzQ1CbN8uEQDW2X+X42ClphKouA0fPoeBK4ejwNzX1nPBJ9OI9HDADzeeQVeu2NoaKGSUzW0
OA+/vGPpgBhizrkWDsn4ykz450NgvVeYeeVFo97Kqkv8GDE6zskorWn3faIqw4dP6NGUHQ3IUcFk
44cnR9x75zv9fTS+Cjb9i9xlKViczEEwNNM+DQjVqqFQmGtFJApwp0TpGjpJuy3e2dL8fgsR+VKv
1/lgbZtH9fIWGmbsotmKTB+8hrFlK0X8dkiM9dsv3SsXRctm2Y4a3EJW4pejQMelm0/FkcQoXByr
WlYW+TBNuFC93DRN//i9gAJkUaKgjmYzQ5zcwyGv2VIQ4eWXsW5/o7YF5mMqRvVeJeZELb9seh2L
XQV8ItOlVyRO9p4VrbKpsl1gvQOhKF8CQtZruTGkpk/gGaZuWmz9wkofYB4LudOHhVc55GaTrxIT
VrDLWYA/uaXeTVh16WZuvfVITQakHrge2VaUQ4p8G+iQODdBC8AfCTuO0d2fPh5AR64u2Siw8P12
dgbSmJZdY3Fe6PlmsUXZkDN7S9TxdkRocfv2aKer7E8F8iKNZToVfL4nix5PbObcYwd+YVO2Qjek
pZ+g3pTgRpARY5d3xyD5w6+KMZGyI2j/SXNCi/vyBcQwGRPmJTzfa2fPPdKrt+DCuJaWQMUrwJ2/
fYmnX5VLJXXpkToWhRzKRydTue0RZOEB8aGWE0kKEbojPjXOYL4zy/5+J+mJsl3h5fOoyBknw+Be
apKyiwJfyySOCyer5PcpX1AwdkCoVNobf9YZ5SX5SevCWsEaT03CO/mQKQIrysRmwIesmn3VFglQ
v9Z95/Ytnw8P5PlRi+McPy+QCtAJpPp28gm3jWrBRUblRplZkT5lQIPrvXTZvNzG5tyqbVjrY1BC
Hu0foyRTRKeY6VXW5O5VOFj0prUI+ehKTh7pNyHGu7s6SYOnmbDweN1oHWhMmySBOQ2PXmjcF8Dz
9wahSXj6kwCWqcq94NLI2Zk7Tq6u2ehmEh3XOJH1VXebKp6RKrt6e6uZXo08yIia8AiEu6qOysaw
OLK3ivZTP9Kjw24yXRaysYl/d+L83u56tbOCWGBcZ/rDf5vYDwOO/h0pdNMlWAgiGDRA+m4PZBET
ovEtT+oJh3qbfDYmrz1W7YJh1bC3o/9pons8+vkWyDeOuIVH1pDb5Qt7+pKOBWjEXkzdHchm8Cse
rBQsgmQCAt6oNcIgSiWS2CdmJqx25Ok54UafkTmBucQjvspcgKJxJ+a9o3L3WHdanq8yS2brSEOH
WAN4v8zbMtlIG3Ih1CzybEAb62j+QYtcWDDuiSQXqbHq0iAH1ynQQ29EC1w41oL2YgpzGCNeWuif
JP7Cj4mgIpIiqCBIp8UzCz2l30Kctr4LczABimsatIGojxWY2ApQamh2BFqy3/3YQXEEM27Yy50C
LyQvo0TBXbeVNgP2g/zibgNoEGgU48iWD5aV4fovYUZ9JFJAPqpI2UQtaoaX+xVQnqcsKWoeXluE
P7LOKI4tj7i/16ARAE5pUIfDgyqBoSwpUm4Lg4HsvUp9z2cZGddYXYFoWo3pXMnJ8IIDP9tSnJxT
AqhgJJrVltYVnTHUjplxUVu9OWymrKn2QZiJZlNDBkZlQQTFCl6w4RyR5iXDwSijobqqmXTsncxh
Xn8bcMZV8K9q+ZACSj00Jrlgm34BbZO4dWtEAF6msm8fSeOQ+QK7hrWdl4vvO+xmkRGDCM9xRhh2
PVU9eIQ+ixA7Eqx5oTQzGAFJghsTetZNN02rO6iGUEMrn6Inupa6iEMMkoVCpg27e5rCvZk4OGXC
VeLUdjlsQdhGJVhNMVVngIijfFvEXnYZlnOqY7sZiR5C7l1ddi2DrZVTxqQPl26c+YljdiloBNed
LhKs2lZ+W3KModYyhkE6frB6JOg7S1XgqpLMdZ11nmN3vmWB7JOtaarZ3hCcVyW3jj0Dy8WWgJsz
JhohG8orr060/DLsWi3GaJxUZrcmZQC6yty5YJ+9FHszpLam/VgrF3q6bEHEfS50dJ97GRap3DpJ
qGmH0u3aKzzknuYbzEstVJJw0iO6nYDt1rEe0y4ZZDsPmP9xo6402Q38MEGxwRZvbyI3xHpOmo98
H29qnNZwX2JXN7eCb7X3FUSOcltMbnXtgswUZIRm83XozW7hB8CcaTHB3xvXVh0634hiaK21Jh0v
8oFwIeDPo26k61urxRYfTtABLL1XFQFnBD5uojadP2qEsiKNt1C+bzBGY4ZS2RhdxaA6yOJqiuoJ
zJd5ZY8B0KNer7XJL40WC3cj6chHxhyTYqdUeibNUGoHNzbCb2HD6ucTADoTgDURuMx+JswwIxeJ
8vDDB/MXlaQ6uKHCHT4Rt5cS1JMsEbVa2YZPThsp4eclSBCK+EgcVnUSE/NFOkj04CxE2ZVVK6Vt
6O5rMfmYYtwp9LTRGnYHqtFuLGHLNrNekyZl1dNx6mYia5uQBtXKw9owbCodJeeacMDcBAPbuWOy
MNsSeSaVoZwL1nZqtLwDuXHQS8NNt3oey/MUsJ239jqtV5vek6PyhRjNhyisvXiH4HCcN6ODoHcF
YQa8FzqJ6Gxwq3TcDlHonCO4Zcka7AoOouWOxrVZV1O8hh5CoFvcRfJHb6TeJVsnC9NljPbIQWSp
H6yumel3jYmX7EXVDuQjQORLQTIL43ul4mHeCFI8PpmSDega6g8W66CoYnc7SqN7mL0OZbAbz2m1
71g6boiNMlkgyrn31s2cWZhDAumBiq8DFzijKL9paSkdMniUgtVUdy1MrTqIq51RTiQywG5wvvKS
dSHUQZh7Gyh7XEEF1LZZz4gOBP4OkSW7aGgs0kKSxN5GtUYkU61AuUDLYw5ynamFL5vJpkMQXkSJ
X4SjkmvCyFF10yDCp66b0BlXrkjYjyJO7j9b/CK4lDEgpdGCd9JtoqbVPumNsKDJwbL3hzy3HhOR
pzZ3tE3TnUFved/aMDdWRk0MxApEsPQgiZveOXFPYJviqgm+15ogF0CCipP4+ATU2NrBWrFNKXSY
oJXinvTUbJGDlxDZN1Tu2nJDcmHmrmGEEPVYROFo+a02pR9w02W6D/QzTVmVVd1vbUznX8ir6/NL
1HP9h2BO434LhEJ9FnJOz9Mu082ViCvej64I8+9az9y4rgjs825KR+GqdWMNQABAKlKkSIGBo2+1
I9rbUie7bj1o4J4B7njKWuKYpbYrpyAfNlaR1MVuKmeUysQmSRug18QlKuKkADiPmU6KAu3zr7Y7
WmRcSbx4kLqLSqwKy529Q6RPkVinKnPLNZ8YtiESL3oCkFPm2XU2WNDpGzDmCfmhRnkZDUFKEiMV
Bo8tRBx6nCY8G/jEhFSvbEhDXUsPm/CjGTDTnw0V2UT+1CrbfAqwexmbGdtgelkWM716WH5RNW3I
1VEFkWiZVd/MNZCDHqVsGSVfltyk8ls3ag7oSdIC+mwHO2GY2w8jh5x2hgY0mHRUkaOIpLhpFTSI
YDvYHekEm2BsFPDMRjMaSi6pmdkkqXHjAHPr1Vw7BAE6mtPi+5/HIf4WZ5GZPpKyTTLtauxz5knM
KINc5cGoksWIS5IU/vZp2mZF3AS+3aVtvwIy2lVXgZklB/LzQmeZ4ck4JD0g+8503cHdqRt4hlUE
WoEsHqpQq8GrAaOT9B19b5MwAABnjvWdjtnL2gp7Rv1LowHqKP3NxZ3LvyFQU5oXoK9N1tSB57my
mPdC4tTYB100wky87ZSHzSfBb2sbN6q0Hdlkg9ppOdAA3JjsSVd5b6fuJgCxcJMlnXCOo0q1xwGa
dbvFFgGXHsb9rDYqT8F0buvEHgkm0SFXlWQz9hvkYgnGLM3th202J+FBD2ujOOvLapw/NA24I58l
o3IfslKDplLB4XgaUAHOayPtWPxmb5g9AkdzzBSqpzi6VvPk3hGSUNRYH8mwQvM9piSujxEcb8sM
oJ5YcWEkGziV3m1YT/WlScajfdRibTiil3FGWFBJ9GlKLetTkhRldJ9URVoDMJ+TqwjYLFdQx92h
mQCCgzFxLfJZvAyYRk6V5hNxUYRYm5QryAc1iAngfrui2Oqica+Lqc1+GGlOAHTetr2+GuRss3O2
TGX6IpHjbSar4gsTonkPxGUCcgo2INzNVgKgAb2FQ791dhRxCB0gRvQVZMWmBB5NWlvqnGCwE/pB
NVV7XBgV/CpXZD88AHvQs2QDkq7BIH5NSiNpGnZpBN8T0yGyTlWALVc1bOHvIxwmIsOjujnXyWcr
1ovTTXF4y1qOcIHRHAqSoPLVAI+j2mYsCMAsKBf55IvjW0k9i5jplBMPavc4HR7L2X4I5gnXShY+
2cpqNlA1uHBBvKPnkzz3o6srwuECxS8H2XBFEF98BZzmW9V5MaaeKbkYwcqwxWkbN0xZd8r2OuJT
v6/g4/wAn2z2ZxGeT9/Fx7d18ghiE5sEo1izErY7sknaLT0VguLTcJEh13P+pQev+JBo4m7kHITj
j2xV6BN97Eqk5WCSh6Eu/IT5ADNNTE5e5JiYCfvQ0X224xxlhtjxDUj0t7lyIViVSW2cu4F2RnBN
5KtpNO4F4v3zOYWE3nSTe+GC3N+ahLF+BDsSHAnDxPQhi3Fa9brS7omP0j7BUi/uVNVr2xhW1X1j
quEGrwXOmsCLP8M3pAiEQ1eRxpRweF0eW0MkmjsfIrb3uzjAPsa0JR9Ct1V3uWcTlWHOw6Wwc9jO
NWQieMoxOU35/TwWe6OvcqQq3XxuDg4BLg1fNriWaV4Petmv2fn068FNxENcZ/HeKPPkcWYB2Wik
5KwFEacQeEf3AvRDXPJuwt5YaQGXBXDtriXSbB3VvTioKe7OIgrYsDL1827OjhC9dtBvwNMLwPlF
IAiTiKj0ebDbSeSFtolwwXzQOWFD0BnTXYkx+NMsiBizmyz5WBTpSERmqGMrjwiBaEb3OOL2+kBO
S8HfPYV6CC/qGAjvAKjd+DFByDgDYvfo5SK6tHQtX1dCb9dVTJQ47intIdKtmiRvu7h3bdHdYlKb
nO1CPebAqkx9L2Dfb3ReRWserK2Vyk8Dp83VPOlndJnKh6anqjtnRbIxOzhDEzkQR86g8UTXVffI
nAJ4sxVjQK7tz8DFvHH3c5iE/qTK+AypnnPM2nz+4bqatU9hDRDoYsa+xyl6Vvpnp4LemHlpsDfD
TjsmcRTv44pqxCrSYugZI6FFnd1eQ0OEeB07bb0e+vQCqIJ2Rlli3E+yYi4bpu89Qo0t6w8e2sTp
HylH5RsSBrtVAHT4awAO5wAC0zjHs/xUsPXiYGGRPl0J4bfDFB/J+YuftDAv7xH8mgfMUoCWAwoO
WGwc7rEL9UZUOJqTCRwvycpahlGXohPBcmw/Wz6ZM0RYN1h5vKMYELyuhVM0mKUKXuAiVfjWnMHx
KyqpB70otAM2ocOQqeCMKOCU2Bb7owB9cQ0JaFxBda2OZAvpvI/zWD44USUvUePcMmFI2J0YB1Mn
tK6xef3oRPvQcw1PnD7KZp3bWfl5BPqQYYBLnI2dJu2dOefdIZvjZm/p6joreovvhkmVCMMgQWfs
WKD/+fAwnahPEHVj6OkcgMc+IFHTsjiIsC5ZkEHzCg30inN+GfCW58GjYU3pEhJNmWw99W01rE2z
c6CpCmPeZ1XNkg37hKC+Mm7GZtfoLbxwtm/9bVSUjs9Z1LgdwlIfN/z1bcCoBUUFf4FOTitRZxqe
YkoPt6S0sWl1Yb4ecZgu0SNKWI+VnZczKa2O+QUtdr6NhNcG21SUpGHOELguRziN2LopVAQrtw5V
6Nc8LUiuTBGEiGR1l/PBV+5Xgyk25dNz7N3k9Wa2ywZApGRKwzPC6ZlCuovINwKXRiRFslYRxZ7I
w860inmH4HNqShdbkUP72dpNAkE0z5qkWscwI40ziGiqJxOMmwcSbdRYiSMC81apHg2l71SZvIbe
RARPPUOoX6WuBQI+MSe4cYkTmJi6Q+uh1EKjXNGacHAeJnDg8Eba6oKkSyjOiZF735pSa784Xddd
gxtSLdmdggSSgVn7awHcAn4U6dzWtmtwsbH1L5sQl740203slOJDURHksUZNGafwQFw4+DFby+qi
p4oyrdNOpaT8cSLy/HbKiD9OWqe9K4YyJtocOQbwaZF2vAq07Z4yc0oEjchGkpGrOkijYdzZ1MMg
bVKGMkLXvulIZbvoWiOJVtAz0KiN2F0vPRu2HnN6CFEyderqg+wmysbF3AYPwk5H1ttmikMf7m73
o29SsrjLfKieynSo8zM45qiG8WyZ8kKzljPzJDt3Xhcl1MmdI1IWGrMgUG9Fqp7scYTV9adqcLmG
fKJo6g0UjlbMtNw9M6ywvbglJsu1OVZV7ddG6l4MRebezvXgNds8AapDcaeZRl+OHMV9CY9cPyP/
lYzQzGrUNoH5koFigJG3NfrBY9NbIOj30XqMEmyI6zQHE19hviv1VttPgf3JskEOb+wsTEBNU4Xt
UCJnU72epmaY9+y2iUzPmLc/OrUVfA9BozGAUxe3bhwTKGCyqUt8zrCGScknc79VdCaHTSg7nVcw
jILbMhgARmimiVOwRPWZb7BMBjMW5SL8kA1kLZ7xAiac+tzQAVhv6QSMatSJMTaHKeQz0YmGr9Oc
LPjzgTdczCXQVgqqLfWjyoWpAo2y0EbWDCjh67bSXQ6PuezN+9IlfudHkqRpt4GPYbZnZIN5F8UU
Vv2dPpfgebWST4rDSI0OdlMIbgb4Al1VFEhK8F4ewfWxr1uDjTN6rpxyPRLj5EKHVNoRYBAgd/o3
ai1nOJdw65JC9yfUIZd1WiRPxuglxZoUrOnKHKfFrunoC9oSwjzZfsLuLnviQGM/sjKNNzLKjfuh
l6Hcdf00CB+tncCeWqHNXYswgDc04NxUINMMHrxfR6rqQDkFAnRl1VWj+ECei5Pe4JQsaqKcZOkI
oiYySMuTzGgCu2QZ/qinjMMPUfLYf8mt04mWgvKbLfXsfvrgdkRObgrmOsq1sGU459C4vi77TGdj
XGcjBDXPVLXfhb1QG88B9nhRT7Y0cOXGNmqbwPHaXVGlLbJ1RPQmwqyqVT1uQzWTGDwlvVdey455
lCRWmyj3fM7T6npKjca40KcC8LI3dCWnkrzpdUrjVtrvHGTXnERVzX2CTprLs3EgYBtNBTuFh4nq
4OD3it3h1i4RoRWrALuQ/nFMtMi2t+NIP+DoTTIZD9Qxh+66bTE1b5jyzeHObl3OVZvetDSeZJ7H
ibMrQVjU90lmi5w3R1PqJpgsPfzRlHquHSI0YdXBHUkK3DKx1M2d8gYTYRrB394XEgsIYFoXuFrI
dDRiQY6zTWOoOGvZ5RK5WhhOVaz48mLyPCj5lfnKq6LBID44p4mEXbvqVamvu7msJmOdW7bzo2vF
CKGRk9qa49hIlQ4GopOJw1ARg35GdabzPmQW/S5mslzDNL0usEfXsKxxX1Mpz8hcdT54Y2qNV3ML
5fo2zkAv+UYcD+yIyGWcQlrDwuIcMHl2CrCOg3T+SPk8gyMeiVYjKtBIXPbaiTbbKYBnRFXVjm6l
RaMctFK6L02KRWsSwjWOkLYiy5ez5TQ67POIMLBW1K7bsYVEZCf1ropKOW102WjyoIKA0MSVNVmw
8H22gGH+Ma+xa+9kPQ7stjWWctDbZhxpKageQjA+oDsmRctfwsNA5zaTV6pdG9ild50n3TQdg9KL
w6PDIZ+sqn4QqW/RKIjp7w9NkrG2wV3ca1nTVbc0pwJzaxepPVxmjlnSh/f6unIPaYCedl6Ry+UW
V0Sey/qpMOh13U2Zjhub5W7UqupXV/h//In/Cx/ps37ugjr5G2Fy+ZSDMMEe+/Q9e04i+fk//HIo
WvZfjot+GdOPyz8wlPzjULTEX5w8BZlFBooXij+0Y/9xKFp/mUg60I+gUsVRtwBC/nEoen8JSAau
azEIOkFcMP8wWK5/NUTBt/xHfbrhnUgtEP3x7/BJLJJDmCenOngR5fjtJaHx5TgmgAPtbH5sgry5
cUdzfgyAF3LkCYb2O2kh1UfiXKdsGypTyRsZRQ1RmaVjRJspzSlmEiAUE6mgtenawZ59aSyHeD31
8vuB2LxqFbb2XG1GGmUf9RRDO91DcoYHC12DjVcReI7VtQgXStz9W+pCNXMtoFSFjqoc9fMwsdTs
h5wrE39MSSjdxq4Lpxhu81lGWMfFXDR9sbdpGWq+EnkSgepm875ptLL+Llrs8is7H6vi2AkBowRd
hfB2GgUtk21LLso7wNtmeKZKqJobxLLdBeteUJ4F6GYN2r1d32zh/XfTOoy9foZeYbhgcAsaicuJ
lEm+JOGo31sUBVMgsImLqlwl9ZfR6bORPX5hR1RewIzTSaDh6Q/o9Q+pM3QcA6c2JWxJ6AGY44pi
8Tr4CXc2chvakVVlw00NBiBag4lSuwSQBQ4zYmaJKu77NmYTrGcCHXVhXNRBW3xsK4hFu4r0n8+c
pKRaU3TmRB+ToLMy3dw+t7pRFVtPV1Z5EZAoRVe0U3vwIhFrem43tJ4Adka+k8RkHbZ6gb4kaawU
srgEq3wD4iP75mlyvs1Jt0lWNICCfRjWpr1KiCI8L5FW07ot2Umt+xEyHdNk4B6Z8Qtn1UF4o24c
xF7DhiBpOaDEDvh5CFk0dUYi0GffJMuGk5JsuC6DDS0b+IZLpbzTlxxdmtj7jq2uXCBeoTmvl7CG
b0R62+6mm1LtM6dLNA4wMqadbLoFmCHd9IJ0yIFSYGFoXz1C+xp6Wr3e7D2KA4K4Utt9rAZRHVQy
JACdJxVaEHGTorjuyZK5bBNd8Wb2cQdKTaPfS6Ssof2AGlee9x2cwp2oo2mk6Nc1dKEmyxuavZBh
NuzrAi9KuRqBM381ZgBAR9Lp2YdQAiGx6DEFiuP6uILr4IAUZCbh0S48fVfNMnB2HI37kQZnRAnM
NGbqv/Snx8NAQze5TUga6pMVXRyNj6aLpkO/oNP2pslCRYZ1JYpkD+eYxnlDnsTIt0OJnfU49m5R
PhX5XkHqm2kSzWZVnFupG7bfUKbHPjAoex/XZkHtribXRKeWZXIUqw2ybxKjvi95CS6LmEQIYlO6
aBVJRWpfX3nbGUnVmlzJ/M8Eo0xXmJ4c1CQoWAyMNSe2nbz0oL0g2Fizl2kBo0TxCgbXDPIiMH4Z
Q/5nPWM9Q7b3ht+++PYSrPXzv/+1nHkSsJbN4oTgBjQJarl/ljOHBD7svCxniHldTPX8yT/LmfxL
lxJGrYNeDIuXh/7p7+XM+Usu2jvOFibatMU//ifL2UsdlQZoAlkcAqoTVaJnxgOdl1FuOjuCDjPP
0/QQmc74R6ryf3/+RDeVSHLS1VhImoc1giIF2yW8B2xR/nh2m/9enZ/zs17qs/79fe7ccx25lxNB
j4jT2fDyt/NNRZ2CwG0rsY0VXwBRuILmS7B9e7D/dK9OvqCWZ5SosHA2YwvTl/qIxQa6JE7589u/
v8jy/lVk/Z+LcU8kXxKBDCocHJC9UYkLw2AhvlN6ojvnk9sVI9HYM+jTnEjh27cH/A8XdOobrFy9
GuQy4JDRYj+Asw769f/m7Mx648ahLPyLBEikSEmvpVLJ5S1O7KwvQpJOtJHaSGr79XOqMdMTs+MY
zdcgYNEUL7d77vlCZarX5MOXnv/uL7IEiEiEL742lGVLq6Llmm84JSAtqkh1C98DnDsCcMjadFRj
t0UHbMPBePI73G2unP5AZn2xy7UrXEW55yVgV3cG18Y6Ays6eE30aJXs/v8ns8RzA0r38KC9scyU
5TymMYlzZJt+Di0dkU7Hk+As8RYUebf9UgYtrpx9j4yJB9qb/E/y4v/vgaW3FOUmQa5cMMQwi0/p
1P9EZr12Gz/bmbjHSrDEQA5l26aiT36/9Qdk1ptXdqaXpp+19oi4wZM7nVjWwn7yh9+r/hYPifCb
cvr4tjS09xY4aeI1IBM6mj8Ey4hUCvhebitbbK08k1jwjERGlmnwjvfMX70ZVUYD3OUcu2/NXRQR
wVwbjPNs7UF/wBscaIdgeCNUj07jY5e5kQYkwF4hP931W8QfFJ73UKKstffK2vzC57VNB1TsI0W3
sjjf+0BmWxl6Ex5hW/Vaddvze9g/Mz+yFpekR0bRAPaeQyaySxR3wYMwE3C7x42/xlv9K9/hpZ+x
QpyGEIjDBxFvdNpAAtnxvvOzHXmEFdpUvaxuofavep5+Hgu6Ar43kHZ/aqetetNBXvb052/90h9x
+Ua/1Fst7RoHC44fOUw2sAQqvJzfluHWjx9bFgOg+OdfeemL0+e/UkHZ2sbREOe4eGxnT+4wXSsD
CBDcmrcOE0gdbD4Gh+cmGskKCt4afuZ4Msvcmrci2sxQ5EC2z/MZIL8nLUqZhcaLBsfeW/EMd+5u
E4Bp5qGaYQcptniFabu/1bvbD9jVM22CBAvgF3GeBHLswNVi4AGi9GhfHpwGyK7/jfAirwIwC/JE
VfUHSCrVwwqe5PZK/y8B9ZvDgg2DkHCBYI3BY7gUaizeRdCYmg+QHST+NXz1kugtjIUpf0XY/8JU
/VcB4jahMggVE/lAQ3Ar9U7XBFajElwUt8G6ROIvEbfW28g1mSKg2HGPPCtJ5hhWteH02t4cvzBc
VkhvSIP7eCKJ87HYwNsEeC2KHvAQPIPqqwvZZmtJcD0WMqZfALxZuldG7qUzj13IJKAJjnqY1eag
9IjhGo9WMJeBSi3BsTHWSxNCnKCbHQazFUfWFGarZXTkIV5LHmdfc+M4wNZqsBXcw7OEV+QyQqU/
rZcojyNkzf/8+Swj8n92F9vJBjmDFff3Mckp4KR9BlvMWQPdvO/iakCh0vamVLL/OXggxlyFkMGw
e6j6SHdHojhuPsUtYeyVrrw0Va2FI+7w/t8vdZgPEfSPAC0lP4Z1XUa3RfviA/frRIWfLg826HFz
WKcveakvPI+SxuVffx7IF3rPLtP3lzgwwcTjpoHeqhzW+DPDVnqvoCRxW7PtCiewfboGJZZJzuAn
C1h2EKP0wdTTpl6ZZS9EGbN2f1Uj1UUA/cr1hrTvOQ6nyf+2DgEiriKV3x+6GnKgA9lhFfR9kLsi
jp/FWj/ogkRwSyae87iAde0wEiUP4B4Cjef2Yaz1A/WcLXiWU5SZkQUZ3+byuPP+NWuVlz67dRTg
RQI5/bjuuTKlzvcOElMkZppX1qCXWrdiH3DVyluxNeQNqSEa1FC2Fki7O04q6yCAW08PW9l+zwnu
pQe/Cj525X/0ZPhnXQmtcKsao6Fx3PbcK2RyJhfuFgppw9zpo9plknSA5F23aF2Dk5suNAKdVAa1
25y0LY3iDlUGc4Rh9zSpUuDUISdro9e8AV74qLYxYeN7k78Uas/HACQYJA7KdGYg1v15ZC5x85vT
RWjFU1ewat8Db8kXj/3AtbCdT6Fuhy7XS8TdQiq0QorO0dyh9g2lMgisd0CONVkQ9q3bddmmLekO
R5UFItYcxGN+RjWfOTYbKkf+PD4vjb4VUoGWogC1HBQsJcKbWsjobliFY9etiMJGWrRtQHUO7+ki
SCdGVBpVK6Rdbp23tkhWACDs7XiGGfCkDpvmUt+aohBuQWXbp+B91JsD0+gT5IqLeqSLH4s3SPPw
16gDL4y97f3fwsN6LKEnwJHNID8wsM9IPnWvTPyXGreuyazxWuREixmFblVwoAo6vDFJjNu0satH
gacOSdHEKPOBEHcCKhAmNmvh9ln/xk/9cnZoB8DBPAV50d9dD8lIDmzmrl2/DNgvrSN3WlxIKnOW
QGx6IJfWlfvAWBtgCyf8AhKMGSzpC/Ypbs0BnIzGcditaK1CFvc+8dF6SH6MdYjMcg2cglM0XdIR
vw5Mu0oR1yUaT0DMhq1UAnhby1e3vdv2BV81jQo4XM4Z02DbrgHs24MBTFSnvttGFbIaSNej8g7W
+3sHHWT9wzR74Dbqf5dS/zJjYCmLZGy1GLgSVxevMQb0jiKOjVtxCu7SRLfK0yhT8bujWuuvyiCZ
6TYs1jF2VAkqkWsDYASKyQ5ITKOyaSKRY+vW3hrRBlp2L0HXExPcQfBDHwqkbv+TLdc/J6a/yV+/
jPoK+8QOVo4m38G+hngcqkZ29KAXV45zxgpVMq6JNEM551sooakGOIDlw0L0d7exJ8/DKagLMsGw
DTsrWM3XCVysj6ptNrfDqu02ZADopOXGTK4T+iVoyFu4YLx167i1q65qa+QGTX8ODdY9lsfPqGt2
fMuzfUqAuZSo8Ip03oAqCpc39tQDGeX2QQPrztm1ypuS2JjcqzWq6AC+jwgqWZ1GxTZJRfp2GdQa
e1kn1r/qLfhImHzFWPGFrdp2pInrBRXCjbflaBaKm52AUHjYFC3dlt7AitO5ZKZqw0nnF/PlT6HG
OoBqoz1wO2n8TeL8JVANxJW+gO4JJDEYHPdr9K1CmaXjsFtBWsT1CG+wyeRsm1D6Jgd0vX0t8/rS
wFshmnQcBaEo48l7qCrvQHsK7iDQHT66zRhrPyWa6AmwIkzHCgUfVC6forh2/KRWjILpkzRFBcHs
xGaU3cbrZxhdPDj127euquESrkt9EeN6jXoKzXbHQvWfrHj/WdNtA/Me8s9S0xLFQZCBpl5T3EJe
5Xh/962dFCyqIdo94mXwYnqDmsHPsBUWbkuLb22kXoVz+tRjTASsrfuyP6F4zG0l963oBFV9oyBb
eVm/z1fTQm5C5raD2nTOYWOa9wPudlyWt3G/5t1UuKVBbQZ1LTQqRA06Pcj3ALGnTfTBbfJZISmS
ZhoAWfcy4KC/TWvyNt652zrlW/Foxrldt4VruHo2wdO+aZI3hr7mOPjCWmIzccEJXTsI/3Su4BqE
cpD2KimSTy6DAju+50eJVtQKwnsflNEap1vP51+heHXb2CBpfd44JvY4Ch9bcgV/hgNToXcECWd2
ChyY9D5vPVZzpEMGD7yRP06og8Yrs9uYWBEJW/vxIh3UuYkhtgAQEA6xI39ya9yKyQX5qG0DkzgL
quFqEci9j7TRR7fGLzPol/0SkkwfLDQ0Hgv2QM3wvQ5RLevWtrVdwq1t88cYbuDwRnhgaHs1s2vb
VmgGSw038jXAsy6h/i0McJrrMVy546hY0VmpEPVIzGCisB32Hn7zXvDK6YAFIeTzEYdbari0CSJ/
pZtuUtD6OADzOAHVTktLaEu4hkWGBXIpOi/D4au3zB+RHHjv9EVtsdYMV7+JU4yLMSU7jgaVOjQm
kdM5AvLk5yMzVXOE9+gVHV/XB9P71+sMZLpbz60IbSSMiaOKqjxu6Z2A4DC7uOk6jrgVoaacoI00
s879QbxF2SykzpXTISW01U8T81A4RqXK4ZIFf0gJF44gbH66DYoVoBtEaChD0gpqA/65VOt1HbFH
t6at+FxBum5j4k35FqBQW6CG5dTJxk0mARf75zOlZwt4DdDy5Ejx7Ed4kYNgrF7TAFyWvn+/0oex
FaBmgCVJFUAK3UMLIw7KTB74hP72zmlkbMnT4lGsiqHBF523vxROcKuKv7k1be2eGhtPhXJBlaNy
+h3qOc8o7XKbh7bQaQbglTewKsv3eayyeSnhISq67279toKz3oHvntZW5Uk1pPAOu5fxa8fOSwj+
5mPakqbFw3vwPERTXsmZGXjX8OYOSBWUJzfEbKlb/61NlLXd2rU9g6NfTb+IKrxwrJ7cmrZCdIUi
EVAI8CMJmdXVrABLDGYUO7i1bkUpPDVYPVGCjofBRzl73SH0hg9ubVsxWq3wBpn8SuWMgNia7dRs
cBmKRfXfnJT/7/4G6NXzRSCsyjI2scCUXL23tSRPcPt4RQX9whJgy5hgLTXiwoymiy15q/36TUG5
UxoKZWXPey1iGDWNIHDCElKS3IuJfhuUS+2kxIV/9fPWSTT7bK4xEwsfHmLwZkSlpKN6DJ4dzxuX
a+HpFb6IeTfDTcqfo9O4lG6vw+AYPW9cT6ExYYIhx/J4M2/kRrDVLYa4FZ7JAhpsM5YoWSvK7oCq
6ZtkgnOM0zS3lUgJZom/EtTDBf38QIPxdvK1Y7+t6JxqZCc4sAm54vHHOpjeinZ0u8TZyqJihWUa
SqKmnGNkDglE4rAQkv/LvHyxPvGl8LEiU9NmvOCQR+RtqjGdSPvWeInbEdSWCvk+7lkd88e8rGFD
dVjwUJEZ3+NuA2NLheD5DdVYsyFukk2mseH8HdAiu9sXtaVCc8NQWRnTMYeHCknhq3iPndQte478
+/MIMl4X92ztMV161A+3WGth/w57Bzg+OL3hAPr3/Beg1fWTcu0w9mUF774Oj2d5UYSjWx4hZFag
bq0x8SSLIY9RhAofnGWQP2G8uDheGpm1mQYSJWlL4g35VG3qKEsO0ytVsZPTSmCDNKNoXWN/9ofc
oJo79TlE5hS3X7d1hlnbqRZQyCnaDblCRaI+BHDR/NpucPx1bN+K2bWeOAgRGBtY7cE6SMv3qwjc
9jxbbyRID9vvyGDcAW+42pSvTgv8ia+cxt3WG810ptsgliFvCrZ/9OE9iqJN2HC6DYwtOKJYJxnZ
8FmTrhjVKTIwjbs4mcEc0q3/VtwiGdf23TBj5KlaztMUv69g2uV2p7YlR7A0JdAAT0MehfqxLtXb
pdWPbv22orUstoUKUY45YBlfun4JDhU8Cx0HxQrVEU/m8FGRcHqYmhjVwPF6ZVo5O04Z8nwhA7B3
3XbK+hyRmhw4pC8wLfKizG1grFCdQILXA1y4cgZP3wMLhuu2e03F9Pfp9jcXGruEdgRogw0x6fOZ
t2VxQLa4wWITwYEqLWVStldy2JZHI5U4U0U9nuuqGtkTStyi8QGATjU9JpHkVy3ykv1V03YhP0QC
Fpb35TrGPhxQwmac3i8j8UzqA43TfoUvpzemHAdLcgwY3tqzaDCrOYoAr2QpR5Z6PZvRi5ucRGsV
nou+WbY08PGa8MmD8nYD3qSBHTaFg5BJYdyqdxi6J7AS9QWBCaEkZN3hUSZp92WNwrB4gB2l13wD
mHgc83i/AKMm8EXa46Dh8tz4M4MBa0QCGBVsUWmu4BpVJrc87lC35Y87gVc7DCZnwqczavGnPff7
JN5OixQwuJmnsGTZHC0hnrBFNYdpKQbZ4zybJFsaTzVM02BTMwU3C3ywkrOggQ7zHaO9pAxmwud9
h5V0K3C3zqHQhLdjAxO1/VEETR+5nUJstZdcQ8A+De1zzqoerz4erJpo4hZattKLhsWGg6QY8orL
H0XYPhZR7dhv6/oxIxOzCoJ+M1PkKhHXQJu4LWS2yIvBW3gL8IKUw6xjhe9X0h4SAbcwp5C1VV6w
NaUcxv0wxSewjF/b8SdvJrdDn43bbVDeOsM+oM/NZuB8DufLq55q6baUUWuhrHjtG9jcqLyc2vA2
xPkVynyjP7uNi7VQTrKc53mY+xy2AubDFI87HvO7WDsOu7VSwk9eo4wj6XMYcHsHRprbaofBvFvf
rRONjxAGp23o4Yc8ADjc+0uTr6MPIy2n9m2ZV9DVwe5RzEheSgYnMNXBVCQCKWo8uv1AbO1SEkbu
XqX7/OIEuwzhNfPgDunWthWp8Hqa5nGL+hwGjNCRaRWtIqVJQ366tW8damY2AiloyJCLEe71sNEe
KXLsMSFuWgxge58PzjJ0IvBXYCwAZYHDfrQ0WQ1XKbeosvVeQ7QUzV5iC0eOBo6NBlhnMPZ8t2c3
YsXs4qOUmdVdj6pXIa45jN70gY8Tf60k/HIC+80Z4WJN9GtSTzVdCSFTj2W4M9F11VH/C+60m9tT
sK32ilYJG16F8yqestZzERbwy/J15DjpraglVJgEprU4zdcSNvALsBNGA0PiNC1tyRfc3laz4p6c
e1tHf1RQm//YJfzV3aLKFn0xAgP2qmmHnPFo9gCF6gCQK5aFvZI7fKHuLbSFX6g9LQou4i7fRUCn
p6GtgQcoog4G/4vqvScUhN3DjF00cKQe2yQtE1xGT5XHWO/29W19GIp2YSfY4Py5bGMVpx6Me+AH
UXWDcLtG2wIx7tMdd5bLylRoAAVlXaIubBs37Tt+pEvU/JLy3n0zofyVdDmoUHV7gJ/7AuxBC7N0
x0lmhTdXMBHsCH5gMwSy5d18hHr/u9sEtkJbaLlpmFd1+TB1Kl1L+nPXzLXj1nZcjgA7qBbGUzOc
XgVprwn5b1Tofx7r/57Qvwy69Dy/XOAgkuvwwkjyQqQalv2d06DYIjFdiakMlrnLCzPFmangPAhf
SMet0taJLVHddx2+aA57X++bbBb6ffKw3bj13dqIVRN2fdgFMsdZ6z6a9xsxlm5ZDFsnVq7IM3KA
CnK1kuo6EDAFg9334raJ2VKxpeV1DC9ZmcNyqgcAKI7H6yoyYE67DYwVpiCK9pR3sI2NWNekYxJf
tWGwuYWoLRmbBiCjYMze5UlYLbdqkmEa6WZ+++euX84gv9l/bbYnLB63eQmwv4s9HHHk91WZZMIP
+j7juNV1bmcsW0MWb7yIOS373DdUD4eK6eYSWn7Su+3FtowM8DQFF+Aac5ORR6P9d2VQOE37f6Hl
4DShY39C3/G6BpfbCU/5uwn+G5nv/1Yb+FM9X+I7TEavhSoQcMapeDdv3vDYVcytmonaMjJRd4Hx
iRKXNTh+O8AqNYfVWuw06CCsP+/7gNcFv5CdQDIcrxJgYL2Fx3XtNO/p336SvyzDZtPdZrZaQCEA
C6cUxYfj510k/ezYvhW0MIwpikFPIgdC9xveju5kVH38c1Bdmvh3UAHE+XxcwtlHthoVgiha7QuQ
RJWZfyx0dLPGoHAye3YqqHF966riMuxDXODBUcVnyZlxnO7WztqTxqz7hM4XZYVnp4AA99eubjsU
TCOe9z3he7TBULjJg0XDHLyroUdIYXvYzE6PL8haPP+BeF4KWG5XIg8qvoEC5fsPPer53jl9WVtV
tvEaL1zLCHJjUK79dQMK5j0hA3sNhvz3K85vpo4tLOPwF145TDxzjxsmL0C9zlyBcDJOJ1zEDEx4
4f+qjiMTa3/rwedyvx2iZpSfSUDDk+FkP0eht4ETtxdAdfPNa9s3smMrSeU4gul1MR3fv/XFBsxT
B7IH3BhZs36nsKW8mYdGX291NcOI1SxoAh4V1QGAsXB/qgLUt7xtLz4ST10dD+qIC1sIP0Q5LWnl
Q/l53wyVtx/xv1V9B05HP79ykLwsJ78ZE9sZCUlZ2BNzUWawrQe4yjBwJZYGNty13GOSQsfqdpeG
A8jzyVNWuDEWk2hzDv9ZyHv4Rwy/Y9jG1moJeSYMLlFXnZVF0NzPSZvckpqAo+g2NS87/C/rZe+1
rA/9uc3J6v/gZHybBOWDW9PWUokr8yY9vrQ53SEXFiQ8k1695tfxwteNrcXSGA8Wowr8lXGAJch5
UjugqTCprSZY685JeQYZWFROj4QQfD4fpGBMGIerept7g8ezEPSw0z6I8r3bOFlLZwXmK666tM3n
PqyOXrF/1A1cav/c+OU7/iYKbK1f4Je1aSeDuSlM/QhxePgmBtnt69oE3itPSS/8hK3384skKskw
tplaacuPlYYRcA1TfeQMzvWCwrxX3gZe2B8jKxI8GILgIaC7IPCSL5ouJ02DVxbol/6Ey7//EgUR
hZZzRw3usS3HSJ8ToRjw1Qny/ryche+kLqCRFRAMbfO6jjzYaMDoD7Xu5SdwTt1KW2lkRYTakrGu
t6nJo4hpoGEB5wRq1+2yQiMrBOYaT5HUBFVeQ8J7GuZNHmNwn/48SV/6slYE+HwIhIhEcQzm+tov
AKfpueOYWycH4AWEAh+sOO57mBXJeJI1cbofUltDt8EVrVbgHh3bmtxEzLsZQel0GhBbQwdZ4cWw
ti6OQ7OM141SOvcYfXRr3NquChZV80Y9TPagVNkwTOFhS0R4cmvdilI/aaeC+V6dR7UabqB6/TiW
YMO6NW7Facmj0puJqXOxEXEyie6u/FG4SVGpLaMD1Qf5FDnVed0043Go4lsvAkLKretWeK4NHLQV
7ZOjlmG9Xni+74epbd0eFenFkf/XFQzsDD2KsEuO3Twid9vnzdS77X62lG4DqauUJU4gQoP50JnO
B02MvbLyvhD6tr8/CHLgcYBEdWzBgQXWYkoHDkdhpzG3pXQ7THrUrIcaVUsAAHXl0AMkO3WJmyAN
XhbPBz2BRXoYtSxBoVW/k0MsiukGTLjarQ4SEIbn7RveFV000gQu/Ttytm+hAnhlZP4uF/7NucDW
0oV8D2AeVVZ5sHl0vvFryVBgVMLY8wlOSX1es2Snh2icJcs4XteWdNTgeMAuc+DbaTSJP2b7EJTk
q4wYmfMipnXk9AJPbRUeKEwBfDf05boEoui5pn4MGqe6EMjd5oW1EXd1rXkcVNFxnYDU/DiCntOl
FeMB/e72A1awT7o1+wxGYWbAashkHC7HIQmdxGbUluHh8sLoQKXJgosv18JGVGqHkZO+mtoqvCGa
Q1VoND4beCsLBS5aL4ibxo/aVtFhBaBbbTqTkSYYUgpYLsDO4pvToNsivL4Fe9Wnhc5mUslD7Hko
4FpD323rsUV4JbSmfuiB0NxDWQOQxlTei4jqD259tyId/LoB/NRRZ16CrEfY7mVWb8xxYKwtuZ6W
oEciVmfwkCQPnVzbb9zfI7djkC3A2xn4UdrMKus6LlI4S8MRJizcXE+o7fYlEk13GjPw7aJ1OrFC
w//ba91y7NR2+6ILobtotcroIsGWivQTyqvXV9bYF7a2kFir9zLCMguIi2yLgh2cwHZKwSJ8cpsw
1pGZtYZ7dMSogwGowIgFnn0CLtKtcevQ7O2DBPSRmqxE9cwxWSqQ6AlKOZ1at7VfO8oginrGwSoa
yDcl6aOswHl2a9vakSuJJ+V+CE1W+xO41gMpsqKAjO7Prb9wTaRWlIqgHUnb0/jEC8Hmh8rIWp42
DvjfKZwG7IJ//pkXJo6tBCtmWoRBgz+Ckdg7zoSBfL0aNyUYcBfPp+VQFZHWHK2XJSB5MWRgadJv
f7l1/fIn/XKRbhssB9AzTtmwDltaSyBulCzcNj5bCZaAi6slY1M2t0ByyyoGVZwmu9vOR61w3STl
fJ+WKdPVLk6Bat/vQcMcP6kVrnslw73HI0k2gKaXSrE2KSSpbrJ/1Cg/H/UuAiEziosh8yQQcc1+
4eANm5tzE7VlYEUYiilo+JDVeqzS/cJrjmFjf3SaMbbdlwk2PDmDN3oCznx/2v1h/dAA5vRKxL4Q
SsSK2IIuS2AgVs7YBJpvcDlwDAQ8ebe+WxtrGAR4rgY2+wQYIfCK3vdedE9uTVtR2gYkKMC3iE7w
+QJ/FzRS80ED8P7JrXkrTsHnpf3uT8mJDbKDALdZeXXLA9HFbrFqK8AGFRuc4kFaSlRwaBJyDdKl
20nMFn/BiGvUG0HTMsT2d9FDdG6CRGorvwBrqIsqGsGHulgfAfcNRGgVL47TxQpTENCAHN768AgX
rqtuGh587uYmSG3Zl88gKqJShkcO+UPTebdhV791mir/knzBRqiaaBceCTcyyMNBoO66WqR579a+
FaLdEIyNMH10CvtghcV5qMLrS6nea36Cl3Z+c9O19Vy11w5hvBT8JAdPXelinuW9ivyyzFCnGhXn
Uu5Ldaf34vXLNdhEL/yoFb7RRopubkaBayswdmsaCHBBh6xtEXXiVBVrKw5jL4GTOXR0xN6+NtvU
ReceXNpKnnCxblp5EHs7b+eq2LziK6WAN+edD0lre6DNti8LCL3TMN6C6RcPd7MqloCfVy+MQMGe
dlF69cGnSU3Lw6SjAQehnuPTHVgCVtrXYaqkCQ5hG9XyTPcWdszHDRf6CNj3cV6mtN1osz7CQg5s
+gNrgeCBDfdWrwpA3sR4PATRDdbt7VUwtBzW9BJvllpeEOHCoIMq6rv3A5G4yABQF/+Ug8Q/T2YM
5yOAlLAwNRihNp1n0EfzHSRZUJdan6rua49H2wiUvSnwg+XAYl5Wn7s6bJPvsjQA8aCQE7BieYDb
V7N9uoj0roZdAmvXwTRKpctSq6A9RiicLLIduQ6SeaRYVQpM+dgk6cyXjckjmXfm3wTxzJNTzcwO
enM19tsVXPy7NOLDzO8a39Tx0a/pQtMq4iNOYbEEBU/CAPewjiWAzdBvNn1VHnWC+36U4oVkLXv0
bOym6BCDr4m6kbnOizDCsRFrCZfmGl+rBxduinGyOySBJ+TRyI58AcicH5dtX6Pvpt43ehqmHkDY
fSIx/1CNJIruqS4ovd2LKjblUeyoUQlPyWJAmET9RmTEHSo0Ynyvoa4HdK7096Q0Jx+uxjiNSb/f
26uNA/T9bYxl3ZdpP+Mx+ByhAil5CtYIZoSp6EKQxMrYu9hACiO6xUMVyw7RFhx0IjObbMO37Psz
AQBwJ2cOMHp1aHmbnHhbdWnP10VOeE3ZPDVfTpazuvGNAgd7whp1z/vSNE/rSsouxnToiTk1lCkA
88oqJHCJrTZxxL2mij/Hmnb9TbLuuPhVzDfrdACaGY/5B4BCI4ITlNaU0hQUONq8Bdd74icYrLTr
TUeWAK/avoa32o40s55L1G5d0L4aSk4OkzVfmG9EeKiZmeYoHB4jJoP4WBWKNd9w94kFggbEzfmo
Gtar+9b4JX+CPGuUp2aLUCaU9H7PrnfmkfY2qJZ2/6vuRG/CYwiaZ3g/ImgrAJ+rjZwHGTTjx8qT
sU+wvLUA1B8iGSbDva91G3wLm6KIt0NRJrLMl2We2bU/1WH/qVn4xlJ40vuoRi8XrPqwdmZcfC80
IN5Az49t/I1RENY/orp8r1Jkl7B3oc6j3+6g6lOA0ZPeC7/3DbDjZ0mGbXtqdz8I0qFCJH1vQkzz
q7Il+71O/PLkkzFu3sSTiXjmx/VQvRvbat0fFhR4EA8pXPgGxMeLEzEHdVl33c8WmZvqpgHGfMv7
vhFFPpIkmG7MmEQkbULAtj/HnITJX8HSFvcoIfeukUbav6O0RR6ahZXHEgZB3nGt93i5BuMBfHSY
B9FPIqmBqR8EKh3fRlsluvugLOoA9NPabJkHKud6lWyTz/OIr63/0edFW7yrxqQEZXzTHjwRGz9R
KKKRXM3X867YdAdspPbPAEkP4j3AGkX/xrAkqk5+1fbRUa/NjLVzYfFUnaCfDqa7MZn5dwFPgC4t
8GS4vKlWf8JSUvXrknHW6wnYSWSr5pu2gcHxqSjNgPIaL5rLpypWSXiWwzAAKFp4E/9WVUkzpGWn
Wg0OeBcUAGiSkK5nJaTSR70Q3ztq1ZHg0Il9GT5TnaAHR+aXAewMV/Si9ko1HZrVU13WXSx5DjC0
29v7cUFhWsaGaflC/G3hwJ+V4GOmQDXwOxyXyh8FQjhKG1ERmXK5sP7jNuLtFQZHUsLy7EDbfa/P
i0aV7NMGPt1UHKpRRyvW+31Y+v7QaGzTC5C37ay+t4HW5bu52pMbcDIm7AotLGuSdwJNXb7mABht
BuIi0p1ZtxDJDigA7VguwPtts3kuqdgOZaDj/WZZVYmnixWsqQSA1w0HRZSzVdVZAYXmHUBSrb1H
ztqJHKuQG++o/DlIjtG2782Hyd9pczXrfUlyI3uvOI4LKbZbCqLNgx+opn7E8xHZ2kMthE5OsI4v
9TUIpkzeb3gXi09hW2PT00XBRoi9w2q9laXftGm/T4FOw2GKPBQvTKqoF5TQ7Sp4p/1WoiKjC7V+
qFc/Ilc98sbNfQ+7u3o8zFsIyg3MxcFmn5LgHNBE6TdMjV73ldRrLG65oAoTraukqP6iIt4xHSR8
21TWl3E9n/CXrU3GZBuq97ydq+JalXVDz6ik5eLOTAQUrgxrkuBHwJNo8WOHXzKMzVXVsCvV12UJ
gTPKsDBRYpgpXVcgdw9XQyMphMMEQmI/UwPQh4dZbx157Lwkvp6lSD7EpMWDL2zSWfEUBpXwfkJq
/3gRvV7BSoVs4LJP0SPkn+vPXo3+cgw8bIDp3HTtzwHFNR8kyjDYFcfyHBzmZGy3q2DpPrYTkMiw
Q67f4VYDj6Td9wAkFNMuozRZCaa+9AFsuJ+HdU6BtS/4Q0uQNjyV2iPHpamPBK6eb3nUzcud2MkW
Huu6UexRJmPsncAtH9Jq7ckBAEIf00AuIvUN29WXqSG4lsUNjFRSjbvgXaNR9/lQhXBTPELmVNws
+Ie7vRTlscbZCW8LBCz3YxNO26d2mkqdSpS2bbewBKRfq2laD2HD7yrZ+udZKY/mqLMd6HmEAusq
ieLwcQepecmqBFH/5AMRux0S4l1YvYKlhGDf95Om7o5YddR4v3smzuY46VLjF7dD48n38Oyd30QG
S/yRCUmP9dh/3/1qPGyyqL+AfdL8D2df1hwpkmb7V8bqeeiL4/hmNtUPQGwK7UotqRcsM6ViB8dx
x4Fff09U9x2bSpvqvlbW/ZKlzJAUAc73nfU69ivSzv0ESuTYcIN238TaBYXLoWHUvo6kgH0Ug9bG
EF9okTiIrL4G10Ey+CD+EqHLJcoqr0n/A4W+OO8DePfOup4gWa8hGi7OCuXL828QptgKje3KblkY
RDM7S2G35UP0nd8Xs4V0OSkR0H8nR8vLdFyCUj+ULQ7Ddzp0eWKmQNMy7ZrVIVElL+J2SBojdHG1
RcSaDGId6w5+4t2N7zAM/tZbcU/t1pGsr0nR4a0qYalvVTDm95HW+bKHMLLvH6FZs/UTwhP4dRlW
+XzoxnVdbwXSG3RmFhDzpxhROXPSuchHCV3GsXxzvSnC96qk811No/FeG7OViUcE+zSDhNgW/mMg
1UieLAoTgzcKKix4jTlOUsQ2Wcvgoo1bztZUVGaO0kKjgfaqrDaTjqMTwLu5c3kqNjbvpXV1fcBy
sukbD3XYvcLDVphk9h00SgW7jVTXp6tAo6HJIcvD+e2SoHY55MelSyOzid3CVXVauyrNff+1Q71Y
IlCsffLQ0dVD/wo13pqudIjTqIwb1DSPHnUJZlAtHl8wdMk6Dy991GtWtLHGZD9p9ALOilxXvQ3W
rDRleGQe+ts1Byka99zuCHy/aduaMakoQ3CE4f0zpt533rA7R1DMQCxu0Xi9KLG7aMH8yd9QNH4z
U5UOI8GdQUh4KJt27tOtrsEeBWH8RDo/ntAB1piE1C09NLFWqYPF9X4KW3kV1KI3aVgMt9gz7HyI
WsH4jM8s7MZbXY4l7OsEUbB7rep2uKGd9gGeFUhYOCte0KweRrvsGani+Y70oUGgM4h79SWWvS/3
c4tqpPsxKumbnFDrk01xDmxJVoHlt2uvc7EPTe2jOxCatH+cLN/uWNy25KDbYQiWZLrAF32MExeO
C2gg5WEmGrvJ1hfqnOPI1Esq47i4X6ExDNKF4+59nDY/wnAPX3XkU8Rk5k0qFKn0XTMBw8SbV7Tj
jq7wbbd7WCDJTua07zMT5pFOSVW25CZ2+tIUzKfLcC0h3S2LVMmZRVnnxpA4vAg8431nxa6WLaK5
kq2DNfaLhoOSvhQTH65Nj4J3lZZFHaSkRvQgLl25zInwHIdE5JCtcSy41xgqxRJiFywsmFzkBBiP
DiQaB/ZU4YcJH9yAGzONGB+zZi1df2gWPE++stD4eR+JpiXowDEI1yNxRWW2irb8oWZWJBMl295J
t7z1fV5GWHlYXk+3DjI3nHgGI311RSvtwf3n651cL8W7m9noeZKyCXcSzUYLxjeMupnZYspefDsH
xanhPbNfXJuT+bE3jqTg5sbofW1zP6dsqYJMN+WzQu98Muvgc23g4hrA9CRmqctjaTWCXWL4+jHs
0XTbrNKJwEI+QvbbPFkTRseoifwBreVq5ztBzw3U/a8tBqp0WevvBYKs7wggrfuSRLxATYF9Yn6+
GgY8Ga6kL9YPomvyMvZMouW8KmEv2FAhr27GIDL3oUf+MOLv2Q2SQ10i+YoUFRduB4wt40sByMnc
z4GGwNwuInUBJBd5wF6k7KdkHeQNaEhkDKATl5pkCoszjrj5tBoZPeN0L3ZNVPMm6brFQnuDspOI
+SAtPBogsga3Dt4f53Fm5NWxcqLY4cJAoRcv1quNyw8pC/sQR3F8xcMGFxxtTVqF/KFlpnsmW7vc
Sa7rhyLUE4RUrm2aMVnCSnnUuGN/W/cryhHXI5+j4oWTRV/ZepUqQxE9T7vNbcu+NzW7WqFkjZ99
IMVT0XqKooHI9iI45p2YfZvkuFckgh/WMvxAk/1qnxnjfE3mqlskxMlk9mtWXRIuTu26bAgCkoas
Gl3R4zjhKlsqOtRZwWcSXM0kRr4AjNI+vDIlydXtFCyT3c9IrghfNt5GPFVrPNuzizUr3rGLdSNK
M6IgOupKV/F1vcwt6oWLfsbRSrSRL9S1OrwbqaN6h+CRtUfIxsTL0xDMqv0a4M5ESRpbK1Zl4VSX
NnGswnKlrBNValpM3T7JaUBpm6xsddWPRTI6Xs/LMG/fUYPmMeCXVjI8vVvcyEwnNSxw9Q65UHl0
MLKt6oeFAM3aDX1Mu70VOPgy7OiFOI0XJeZuFF1E72ATq9kZinBKMqIWpk4ERsDltwpP0e7OTVbq
MF1VMZdX0zjRkCeIyJGY/7Y6atcHgD0iAq4D9e52nqZ2wklU9gIzlO5w6z81gF/814Y16hQPIH3p
1HnxlUy0Cd47SAYA/CwDQ8cnaJUyxdWByT/J3dygAca4JZu7wshXjpQK+yJ9Gcq3aRpVVGdMjAGG
lbxnwfzE/VYvRRJEkaCYcnLTpSqnbXQ7bXJZf4sRYNF+mAr+zJ2sUZT5uLblohChwQZzj9Zy1iy7
fkZe8UFVQTTcc9yfOINDai4DAuqRBODvsodR/1jTsPRH2pRN2GXxZhYzJC3nvECxwYCNGutLPaYr
hlQM1ph7rH+oLUZEf1BN0ZiXdgqGeT/UgVWnaVKO4RPblDfZGLXL/N4oBncdLxs1vVvfjPNeF2EX
pKpx5FyNRc7TEdIOe73WdVzgIxEV7K0TeKPU6HnEhjVyBCS9uA2p0rD8j/n1UETjweeLfBxptNop
sWzb9N3atm1i0EabwOZYOIpGO1kP+9VLjC8FCnzdaaMTIIdSOZFM1mN+TqyzfnoQxIvytxllPXK3
NWFYZtwjzmtIigmtKccci+N1hbA5XHWUdPQqr9EIfNbFOrwqHJ8mo9bGpE3CCiKel6nd6gAr1xoG
h2XDdX0QESPiyuJ5U3/znlYHLLVEfR0w3osyZaoIq0fUq5UYg2rS8coluMgYTSXO6RX4RAAr6CZK
Ut3K2odbanDDPzeEdbs2r3iPWy13V0MITO4GCBxl97JfeHPlZ6O+A1t8Q+uLjThKgjhMDQNaj6LH
PirydyS0YMsoOhyTVW2aG2tDBdcDInP8qRWyTPW2okIHRqXwWAlD25vR0qm9Mbmbzk7rof6GSnL7
GYzNNGWLC/Axxot4adxlpWga2T+2S+xfOCYamxXbiMUTSj27JK0X3R72e8WTWvsCwwnI9xn1inIB
A4GTcAJiaetbD98UOj/lBbtElIF5afwmkojBU3ECOaSmazrKMbinArJUyNxEX8ynmReFbfGhuDWc
kFGQ19VuCamsL2MDrx6KsVJ8R+DHGn9bsPnMaVACi31H+gj6lw2TU7zrsfdFuDSr6MlUWK4Pa19P
SVTjANXJ7Ax6E4vIlT8k66bohXpXzunaTQSru4jbeUnqWbbB16oi+Xd5GYaOckFuwvPK9adtWhuf
QqAcpEjHLm7cUaHlRqaKm+5zYLhlE4kSmhRFN2G8a1Usf4ezG7rhTVjlDomteYy9XIZ0v0TCizdd
BAqO+krlwLoD1SHra9II3cgwAXX+ivFh+NG2C4IMgcWVdf+C7EFVY+guPT3WNl4/AAYV29m0Uf7Z
le2mGBrn1zm67kofj89BHnL2SVACwz4AlpTA+uqCXavBNDg7wnJNo4KM/t6oXGg4lcCWxgUvwvsq
4Bz8DIaa8Mw8InL3ajY8yha7hXQ38xl7SNu55Qkp3yR+1UbND0EQT68yF+QZaia7HYYctrZjMADq
WdpumXc8loio3upZv+I9b849aSDU5DUq35HaEw+noVRqTJnGzpboIG/e4D1fkpHBjqh17PnZLDq4
F9wvN1xtpdwPOcJEdi1bl8OIopQD0W14itECjjOvp9NLiQVmvdPFAD/8PCPBKmEjttUn7xBa/I5I
HCAN0+rj8g1kB5KG+LzifYh8XeNYUJTQATMIliGgofa5XDgmUgpwDMNVFdYsQOAxaiUyA0cE2zFZ
AAn0LhrQvCPMVh0iHeoXFArUzWMkB8QaLOgUeazwgyS0uozmKY7t1frEAO2ldxgERZxSjR/neRhy
P+zrMa/LNIqF9t8v6u3T0Lddd16E2Fp8jyaYHrEq+/aOFsKfMVlWdC+lDoYjRMHCP4Bc6Xc4Jvp+
bxirpywq55ZAAIoq4t3gQxwiSHy5wmcBgC3XbNDAjjxk+PO62scpKOs57Zkj7VUQzN12QKDe9hEw
FIElLcpIz8U2LLh9com3o/HhrlGxw4Zp/RUdCEbYsurPqy7ZI/T4I8wiSCwFcofoERqL/C3YYJDY
S3i+1mcgp8uMB9EUkg8rTREJtDo1G7CuqXW6P/Xg3Kr3chunLsUnhQgH2ZRYA3BitnOXlmOukciP
OC51g9A/CaTGc+1OyxCP8iDQOo8y3nzmskoChiDPvVf0chMG9VwU2NxH7G04fJqs3iblTxb+HJVE
w2Jb3MZgcD8dnp35SRsbFtmMjPgQ2uIuisnLEGNCy2avTJmKeOZwr1m+Ni8VR/BSFgLPqN5aoHNx
0vWuLJ/DZcPpUQQBJ1dckI6lnYraKBuA787p0M8Aa5OSr0uR1bDLhnexHo18QMVNNScrcs31zq05
wyocbTEmGKWJ/REY9IQkDK4f9YB2plkcylV78YPjl/KvEwZUfs0m0oo0bkUT3beFDxEDrrFmlNXU
dY8rIimafVRPYbcmDPERMyD5st+KJG4tAmNwUS8YCodV5COq3NWU35RDWG0nEodLf6M0mIeEa+rR
AKBL8xkyWpW30Zb3UNrlYdMfUcUQRPdwAguOe8rQzYPR7Fe9RyOpN3toN3WXgidk7nvvuylA5edm
5SlogQ2+hW13+YQ4VqqMGKVrLPVY9LpbB0S8SeGds5NLkC5EonPII4Z1ltmgP1ZQDs3ffbSqKcs5
z+3B47z2mWFaN7uWUjlmETqWbJOMplvLPTaMFqtyjEBByInbS+Ed+v+GrC4rtVzlNhQyhWWoUCxD
tkiIG6rKOyg0QO4PxRWfF7phZrE6Pq59PEB/MmK2S8AskCaBBXqrsxGXQbuPF0fGT1Gxpg2wO5DY
UjQsI5bnN910LRyKDThfi4dphzkxToPWqAOPdLQup4ZIKl+cQTfRtQfAsGj84lVcx5hBFjrcMVG1
y2uA30YFSQkUZHD7Sz47Ft9ZbnN86y47+zkPhmbB8AUF+JbUa14Ud2tHJiwrxlGOGzxuAMCKFOwh
8zYJp071P6oV+zzUqqvowk9j52DEMCAYFqbBwq07o39pMFeTGpy8Yzg8CoyKst4+mhL82ntd+6HZ
x0XcBwCIRk17tH9zUz3EGPdxL0dKxGyvMRqNn6WOmZeJJQr5417ETn4hAJsrFBqB0bLfFQKKmxcd
uCG4HwpQmA+zqscJGRyrbKNUzCOSumEE1aY9lR2YXFwksaZ7I7D48B2aQd14hqe1YD7dwIoOHXIH
jahEFjJu5dlrcKPXmK4lv8ZYFE9PfVs35koU1A+nwLVF907DELgVv8xsezd0gUtaEfngegiRt/YQ
uMlVOOPQtJkqTMb9bnWdNLfVZGHd6lgo5i9bC5FuKsMJtGVF2x6hSaYI7A/JJ51/oQBN06hHY0c9
b1fBhsJ4jKxI6mxPXhd0xTyFUvWUiMW64zr0ih4NeCN/aBu+hS+ktIxdVQ247VSHHSQtOzjkQwPQ
owd1BUJrWliwH00UuZTyrg4S3HM3XE8XjLZnCHzZhwRmgXFfBQQMJu9BWq5Ji9JAmazjollmSsHi
o12c2o46XoKwR0hh5J1KGlqg/Q+oBKmvGTHT9MIm9AR8iiJ23TUG20rsW1Y69eQ9yMasLYB7w28L
ieV91fctP+dF2zdPXuKNOa+RbKar0KEkCggePBeHZlo3dl870RVXS21U84xFD/AqoHRMyyOgNtmB
g4mROliFqcPNrIMUaTZ81RmYbSHVvoHA9RLKLb4ikzOcSKoUIl27XQdyc3InDGAGb6wVtTb3eE73
YFEgLwM5jNlNrU8UbzuMs4qVzfYMPhCI74w7ea+2TVxjiebBOQpyQOsJD5HHGF2IaRkdwppzfWhq
MbLrrR2QJUCidbBffeUUMO3GIQxnbwu9rGVCPMgJsPYRZIThOMkZsY+mm967OZbR/YAgkSnaX8KL
CTCNhc0S4MKm5jpVnfdNtnbm0pFoJ37LTB73pxjedH8ce+1oVsyr7q+jCclLyZI3ITnFm2b0OpgI
Cfbg222VtbJQWDj1OGnMRrSr6LdF1C4+51tRL49gWmILCqnMzfZBe0aL77oZwvYUUvhdT2Hl1/EG
CRjGfmkRr46ppmfxck3iYFp/W0dW6+tqdp3YbY5JgIIKg0gC8tqBJ6ymCcLV0cY3Luwmn9oVJbgn
gx+hztwWRU0KnweH/iOOL1LxWe4VVPq37YyW6+fQN8V0Y+xG+iuBCsft8jmLHL4dZdc5rSYR19+B
JgaAZJkM9ATYHJtMOvW4zrsdZuoGj0YcoZcF3xvt71RgZpquQUAMbhM5Glh/NLu8d0oDv8IMYZi6
m8TcBojOqET14S5Pxg/hAEAjF4EVp3FQKwGhgnHqiRoTWYdZG5SWSVwbI5zEU3SeCXAEYUYjFkAp
Rosxv41KYf0e5ydiPee2r+ZPWy96uR420bFXszgeY2sZa3e1AqRfXqXo9Hx3iSOlx6lzedIht2lM
MIYWS9ZTkFZ42IKLv5frqsTVVMI0cwu6r0N2A4biDZjW2ACuYuhgjZn95lwwygQeucgD59cNkDwz
lo9Q/BCMQjP6xR9riHTxQERdDGJI1Sxz9SJ0qGCa6ENQs4B+czMONqlgXY2TQUISQ1PIOIz7BIJU
ACcGUhPab4AptipIuMXcWicMx6vdkqIdYFxK0LeAhXO/wCKMnqt+iXn5FWEBYGsS59HHNB662bKq
Tv2IKHwMoCFfGMkMLaFKyv5zMhZJ0wGTB/Ct1KYhxG0ANqUd8xSZ3/SZ4l8H59mXhT6p8neEGXv3
AjaiRwTq3RBNZgeYYHPwCwR5cPrP3C3hsk5xe0Tm/LJkIa8Hl2xrye5Au/Yu4zlyDP6aGO/nHkW+
xn039FO7C9VbHX/h819TJ5KfrD+spfOCobvd0epRAq2o2F90g5GfBMoDgkdVXgmxx/MxBHqk5vBm
wjE9/Rsf959kr1Hyk0gZGFhkIa4EJxLg9hvLobLnzgcD4jwnCM2AUM81Gi6EGqP7ZQJmi82qDsIU
RAk+p3+tBvwz4dxPGsliAexdBUbsBxTztlkFf9YNdLBjikENJDoIcPlvIj/+RBf4c6aWGSdcapTy
PbItRvFk1yF3mS4w4CJBYLoE7SLJpMU4uqz9v3mH/0SN/HPQVg2pIx4jEdtziXoZiwSl3QiQ+d/8
Qn/26j8JKTXKKSdRKgYRVPe9MeTFS53/NR31z0lbmM/HThc524N5xqZg1lPlWvoXX/wnsaQlxPaD
42wP8HkHDTIYDwLI8V9fUH/2rvykdM4X0IpMVXxfhMGEh/mcJ6TEY/+vvfpPd3vUaAqhG96XaOsQ
M20VClO34elfv/ifXaE/3fDcgDvVS43LpRQq+pgAJvk05GuEiiwZdTrRDsaCI/x6TP+lpkkki/7R
SVDKwgvED7E9mn3Zazya6bYmwFX/9S/0e8Th/6LF/TlvS9QrBR5UxPtOqhLQs+pXD1YF//tcieUv
MUZu/Jc+Jj0/VLr+Um/VF4IrjR3zqXIllpSi3KFo9GOZaamjxArMYv/46f7PH1o9pr//F/78Y9DY
8ovS/vTHv38ZOvz/vy7/5r//zh//xd8Pn8Ptt+5z+vkv/eHf4HX/+X2zb/bbH/6ww0Bu1wf3adbH
z8m19vfXLz6Hy9/8//3if3z+/ipfVv356y/fPjooR7DtmOqH/eWfXzp9/PpLJKAi+x8f0eU7/PPL
l1/h118ev9XfJlt+6/+Xf/WJr/z6i5B/iwQXKsaRyBS91Ez5z8sXuPobQFcRcRaSGHDjxaHXo8G3
/PUXGv6NEKRVSwWFXxj9bt6bBnf5UkT/FsYxUxdtZihJCI/v//v17/9xofzjE8Hb8c8//0fvuvsB
6oTp11+gGPyDzlrEsEMoEXIpUJZJhfzZRg7hxxL0gZ32Ycd/T9BagKdELQN7it2Zn3ogiQCCl3ni
B1XXkLGNCD3qsy5ooAY3AJ2TLirkOULgH/CThV7zUTVV2q1Yd1PAKXrDUsv6Ma1dF7lr1S17J2o6
Q4QpANGshgL+QZL0BlsVC3zqqjiHUssbk1Vdz0+lggJj56BNQpzyWjdft2pZoJ+iMNfvJNZlqJ+H
DsmRIZQy1wsUlt/x1INJSyhQ0bOS91uDVRIh9MGuQ2crInubYafRUPg4g/L7MUM6+G0FdNc9ox6a
fwcr3b9FrihMukbga5KO5WW5L+Kp+JhDUb+2cN5D6hVGM6R5XjTA9OZueZrC0KEZm5noOhSj+7qu
GikU27p8pRJq2sT3ob6toF0Is64n9Zzw3m4QPkPaFGatDQDM87pAq+HcIXIfKTAEq0CBIfmuM1Ah
JStx6qsGlFl8CxFTWyfVgLCpHfgwh5EjNuaWx4RB+0vqPrG+JMDLVB9cTRNtLV50dlsWQI5Kz3Je
JyQ/9sNATgOBiCS2vXt1ztZtElk74RdooH1JwsV0+7Hu6++gQZrrrY71PbxX8UdJyPIMmg40BvA/
jMB+Gfsr3WygDAAZL7scnRsv3YTItHmTAyhsBsocIvhxAMGFBeuldIV9GVEDVmTjpiqVjKiKfiS8
qMcdfoLlZfa2ve/1WD40kCKaPchsdSwrFBJS4LdvdbEIBpSGVUJmVe8WmknhtldsOLO54jgXgetC
lkb2LoCS+BjEc/2NTVjwEoglC3omQmPZYSZEdudKAIJ3YRh+QaZhbXaITlzR0oqYXGjqhsnmiV2F
g9lvldOL41xsqWv98rUGOHONLl3kzVcKfNZutnkHh4eChyGdoC0CTGiqnh6gFkLdVu7rC+89QpaR
hUB+DpCduOupi6MHN3n53ECXl6imxHcNegChqQLMfZ/XlraPgKyHBFQVPVYjp/ek3Ox5mUMUbrVT
z7qEENl/7SFNOQs8hYKMDIb/0IAIM9J3EPoBR7NXVb7yOA0XetGT9H6n+oF/VUVNZNKRiozp4IJC
Z2A5lceAipwQJGiZkwS4UO8HU0IPP4TOph7Z5iuEIZCxxmhgcBh4a/UW+mp8hVNHfuezjM/CQ+eG
VQ0vjsqHJo0H+ermSrYpEHPkplgSfxOs4uFdERcD33Wth3RcLa27G/sN0B8af+IrM8fQD23YpOs9
Ndq9saGcvpdQJcLjIQCvHQzOgXofNZujx2aNsCoWHLL9JA9n6pKcN6I8j7rwLB0qgZC1kioyQ26k
dJkuwNzCXdWAgE8wTvobWAhikgHbNBaiIYI69CGHdggKeLtKmCwQ0ZJoXLDfhjiovjVY4vJjpMr2
Yx0d2deqoNc97nBkvYdT+cNwjvZJodlhCcMN/I/jVRLlNP5hXAf14Cp4fF42YH23hRvm92DDCl/3
8ZQSyHivJamLZ1xRALs6hauyN9uwx8Nk/dq4tb0dCxn61CDIVWBJLqIDwzCodkzMP2oTLwdRIBF+
LdcOPOTSLJmrCRhXLOAzvy5avj3hsGHdl0bJ/JusA3kbQZ+DbyBGoKaFbt6qFal0IBHRhgq4qAte
x3Bxt82swt+cL7GxyhpjVDIiPkUgZb24DsNo+LB0VBRnexWFB0lwOr4Aiqsh5Qg7Guzhdl/FIYaY
xex8zMIptf1GoxsD/elRYHz6InMCVoh4tyadw50SI8Kn303gpc+UVe+FJd2RthUGmEi7b+3i9JPz
aOoAeBQmDCDiE0CYHukO8YhyaNgLRJMUqo3AVGzzN6YWyo/VQvt71UBUBHvgOp9Ib9lJtOP2ZmHU
0DsyeLkjGnGsR5PbuHoK425h+Lt59TJOwDMTV8p2r/C4PzVLBEawAV6F48iDMXK5FncDJq/3C091
H61k2NNxcS9tscjqvistFJ42KhhPKEDI9xp05BEY40JT53X1wR0koWVlBglkeFQLjD5gur8UgZt/
W0QVdRnruvGdmRhcoJ0mcD15XQC/CbrBptWSsxmaIgFeHxW5MC3Nq4QuZ8vvAX5s4U5UeTFnErhv
g0ZHwl8nkKt4cMNYF24QkEedAu+qcshUlFiAGkbRsXBziaHPlYmG7Wenc3Rw5o11X7EI+jwpoB4v
kxjQVptc7sMAeS6iv770ctzZkT+6ViwZzBavQzHjxizAb0NXLeF4Yvm5ogYSmGWKP5ayDk9FqSQU
c3pM7azXLF6r9waDXJKP4hMKte+2iAN0q7QDdOdF51I3VXCmsmKJX20DgH83aJzECLyF/hCkWezp
CYWCDeCyeKz1CfkKJZxRASRnKRpw2AyV50rHtBCt2/aLkZApL6X8GIZxKCH4tuSl1DLYEh0ix/Xo
m1Yutxsunw9QONCX+BmjTly2nc3QZzlcQ167AgQN62MD9eAumpHn5sp2PrvFykzghpiyllb1CWac
cFeCGH1sGGn3bM7bLEdG4Y8OcoHfZJXbr61E6fuyrdP3YAT322w8rjIPhQbYJZbzW5BXPOmV78kO
JUJbDdivbzhEMEMQPMdl1ULLAGnokMrGjX0G8m/ebkcJrGKHZHbYoDpdlyvSESFI2c2mWNCIE9Db
kcxblYLnL4bdQBx9i0TZ1CcF4cunHPMo6XiLgJNY6vbUdZOiKU4EFD5CeCrvtq0FF7D1Rt34Tavr
0EbrmlqCBaTTE71ixgRNks+l/a4ji/XIgsd7DyMkLAM9tdDDugCifqjGcsRs9JxAy2xDhzm04O12
6FaWL1mDd/mGQLgHK1xDBU8Q4XnVdCZPdTTAczrwaHrBELVBBqJI9GMaV/PmwApdtR2UhVkfSYjd
8FBabgujwLa0yoRBKgjLyUV6Wd85Qcoygb7OZppD2JGRxhp+PRew/MEPLWscZ2G093Ap4Om3iRGq
+SXE94vabrthLW7TdFFSglpp+YNX2/BCORUiZbIaTpCNC1iURlcfe1KCLaohCoCGMjLrzlV4yetq
EGt1Z0he3Cw1NF8pjSbML1yND5Hu+CM6cVHdmUeo70qKeaMaZ2WE6wScK35n2rpwP091ZkAEZLMt
4b9ARKl5YGCYzi7H2wMfDrmIuMuNQQ6DqRhHBmjaQxX2zbiTZSy714LVw2dkuqh6bOyK46Lwl+mo
LvWmEadu228YFPLHdV7W4lpqPYWIJLbrhtvm/zJ3ZstxI9mW/SLcBhzzKxBzMMgITiL1AuMgYR4d
gwNf3ytUt/umpDLJqp/6Ja2sLJkgMbgf32fvdfy4XOdl6la0ZjJcEyzQc0/8KemfcwgN2MbZo++G
eo6O1TCOUG+L7ls52Mb9RGhDrozGLy4Jw1ufRKv7z2JU9lYwhOnbYI7606x50xGXn/Y66xHjp6I2
Wy5TnQ2vrL+UCxYTWq2w9GS2LStrnoOp1L09zKb5S53OxULrxCi+OJbe9KurP6NkESC3sq3pA+Ge
xLwpwxhsdkGlrOe4bLSCKkamKMc7j+qfXvmICaYeE3OfSuEUm1bP8Sw6CbtbYDFUa95GZhKnh6V3
8qM9WHO7HywDd2KaFcBsB7/wv4/VWH7IDjZ6WEzM6VlLzlLPVjbDDHGSSXXGVkdI1ELe3sQ60Hnq
RtasrMk2NhHWke5jVfvaW91JdzdjPPTqlQ9eLNsnVYYWGC4jx52VpcMzfGnVZHj3dk1dssVuJjDy
5TDbrgOqhje7wq49M/JwM5H+CnpVEGMUVo31jBFge5PviRdz0bzyJnF6fNuDaY3m7dLEFKwmuUlc
RPajzn6zHPJoji50NtrijIMcszc7gh+Lm4KxXRGTlqehgOoUwzHSUcXN0CzHkZNKUdndjI0hadv2
lCw15VFDXI3otNGU1m2fmVV0sA05Jnfe5A7OHYi/aNplMu1XarSrCwaUVrvxbGqSx7nQxbL129k2
N1ItSbq3jSzNXlI6sOWO7tM8b5ocrwehkFl/89Msd4JmxgH3lenYVRS4KjZciqTejPBip5PooHJK
SZnZqTYN6ZERdl/Fs9C/osrIPuz6bsJsEjViFaX27N+wfbfTLveM4WDRyu5wE0tjB5sr3/ZxTy0h
Ikc9JBXjS/Zz6mT6Juka00O/GeLsVFv4sULiHHW/7nMhN62WjOTb4snZQtvwo4PZ1Qpnf4bDMGT4
oBsdqnaYW8F0RkFwhp2hzNf4Ogr5qnLK7aZVc3kqTMygIQlAe6HFPPVec6j0avZ3EaLSHPQ2SO5n
NilH7i1FSoVVbppuxsn0aHqkKWPYnnCD0K4y+IbrC70xiNJOA7MYz0vK0Q5b4Dlrff8Vu6xtBfiJ
Gncl+XNI7nfpvOyM2HPHY6JZS4F333atYNHcfuOKrnWCxWOcelrmr36mRVTkRhOfk7xhT7Si5qtm
Kj8JCn05ZzK+x4KuD6suzSUvjz8V5EPNMcNg7zTJKo1oqIu+ZJuqEi36vqTUenvDzTgZITGMSdAX
yfwxx51p7uVkxBSs+igPbTsOD5ghnKux22T/t+dyP5qtZtFoKe4HrJxgmIlGHmPFF0vVEtHdjXAW
Orho4vFdut5QUL17WIJrjHguIRHONbtUdrETSgS8ZxmbMc/DWzCpFGls3BErLsQJpNwYr/hpzDxW
NZJmbBmTWwV1mSgjxFuvtiqu3M+WpR8nItHWJ2lYnJhyOsJvpeZUe41RIuF1IviN2xSS1Fa5GE5Q
xHZXrJbSNu/sIjbv27S2rgJhuc8YXbm8mwa3g7BOd+S97B+58/7Owk3Kz9euUa+nRe4bvVJvMZ75
53lOe9KPcQ9QPDPEYTQNgtpIj0Y4eEbxGuejy5z2Do9a6NYGduBptBt9VbXwo2/9YWhZl0yv9Dca
f9hzG+f+kUbbXALpq9GWKi+aAEhy2F9JEj7tijZaQrYhZbLfahq8iBW7xXj5Q7L7b/3wJ1ns/2qS
/w+65Sn9ILpdf+///xEuP/CH91cZlOkcP0mQPmLi//o/wuBvquX2W1e+VfM/NcvrD/xLsDTs/9JN
V0d9hNdsO96VovQvxdL+L8+xGXvpuNhJEJP0/1EsbX4Iyp/j6qZFTWVcm0L/rVhaLgKo7XqYhqHi
8fP/kWL5s6Tv6oYuiAtbXMRxacT/OjJvobHbEHUj3oVPCFFJOtUUB70V6dkqxbzT4ca01YehKvmX
7tCVgPU/0vuPK3NXhIfkSmqC/PXPCr87yTzT4iQNJeIMm0Si6++YNSI2S5PdA9qX4/f7wevzb/S6
CYj94wn9G6n2l+bi9fqmcCxkXx892Wd7/Pn6vSUb2dDYDX3XrXWsq4WFX8eR9Rbzhf/Uz0bxzRLE
Uldavhhh2jdGve2lbm3//Iv83GD88XtQG1kC8L1twUv95T40UzMtoyazMC8ja+TAPnsrO48y7dTj
pR9WY22r858vee1j/Xzr0ckNxGudv5838vpo/gHHGvW6AKavZWEGJuuokzR4scxhOgyJgtXx52v9
/oJxLWFbPsq7YbIF/XwtqCN4aa4x5qvxEiAExqR8X/SjDzcj1dS2UylCrrtI/f3PF/53f6TlODxn
CnmfZsEvF64c4CcNyDWNQtO5dVQWZQdT4bcjko4Z5c9X+zd/Jt8x34/hWlzuVwJrM/QmYEYTB6ty
7OOYqXwdjwZKdJx9Ijj7+yuR7D/ij/94c3z6bQbNDu6r9WNw7T8eI/7tgQB3W2IBs/V3G6N7GmSs
F3+5zO8fqqXrNrgtz+M7sX57W+YUM3hO9yEvCvsoS/mZWUM/bBYS+eZo5BAKFgLexVRVf1kifn+E
lk4XhVCmw6+NZfbnR4jLm6Nlw7jECTqIjsuSQbYRsx8/FxLrf2OW/bAt/PxV8OC4jG1TxOO0/GVB
cDUjr1ohalLkVvZME8KJw9KgC2EY6SDXqnGsfEWlk+RBhirDOajve4/4rNLWLfYn/TqcbfrbrOrf
74GrC1ZJQWaVDeRXe0juEUkle8aciwS2xZGBNQCEez+fTmma+H9Zi/7dxXC++ywMFo7MXy9G+Q52
AFdO6DfYsHtGeG5tKrckkBYQiD9/MdcP/+fbfd3cMBF7rAyEJtnh/rkIOax25IsGRB/ccVszm3h7
YVRAzfjzdX5/fVEasE/4hsFT1e1fFqA+MhTdvJjw0lSNJ8haJBqZE0hq+Io7coj6fGAzKR/LSMNd
9+dr/762uwavr+UBggHj/StAuK8kVWDD35i4gt3tStMJBAp1HDoiE/lpQGH5z4iT11XBpctq4VPE
6fj7R9MadBiryME4LxZ11paieGbl/dvMpN/WO0e3aHKya7E2CP7nz0+PluOSoaDZQdUZ2tkjrniK
Ws865Cnhc4Wa9WDw8f6F4fbDs/TTO8MC5NJVJecqrle93u9/rHh1p41AotUQeoWfYOY2Y2+H3tvg
8UsWb6cVywxxIveKaY2RgxdqLpwYIE5Z7WB1LP4+092cxgbi/fKXR/3j2/jpd+NBO77rmOTtrd/r
GRNoCAZEbQZMyCRcT+jZuM0cO8bqKXBvupWbHXtVJeeoJFw1Z0u1l9io+YyX/FuKl+maGbbbeu2Z
cOX//B7+2H5++eV+QIeFuK5xjvXLjRuvVJvMLBe0w8z7gr27/LrQkXHWzlyklwVQm35KC40XkzqR
MtAgdSjW80JWo6JA/GK7U7UTgzu6cANGcXBdZm2urY4+BSkOUAe0ZhuW5NwWjlp32UDsnLYX6Uke
o6NW+FHzz7rjZQqv6a5lMysP6+NE0AJKjmZRAFqAIplTHiv9NDnK+zaWRqXwlDhZtlF1W0ybRnj8
e4TAfBe9Iy8O8ewP6Sa+fludnsUkiRLFL+EP/T16T3oGwlyhwKc5U4AmVXy4BmlrzuBXcKQqSbJb
3JMoSLVRnescBkaQKJPee2y1FZFtZsqvoEB4Oa3JTN2mOp279Z8fzK+LE6s6dbzv8nAM3+CfP7/Q
qshVUo64uDXsrRtgDGax5nDv/M3Fdt0t+E/94xXAL8F/HwMGKTLTsH/YI/757WQK/CRJFi8QVuok
b5rQfEgIaoZUJnSGm5J4l0kwVkYKFiVDy6NTeo4wrdP7i0ZJPLPDjKCgRjgA7CtyzX5yJpK7KfLk
xlRgmTBkE/meJvIK7GnR/ZKXS7sy+fCSdVIufbhUWCLEBFYfw+7SoY+lXxcxarSLl6jBDJ06NBwm
JiOpRn+b5LyrVZu96F0ed4EX5dMDdAU0MEot7NDcTYmBWRBNmA3iF07bXq5LYrpp68jaRcTezoyo
98abNM2zsKFz3m2zXo9U0HtkTIJ4iMwD64G7SiArMOrcdasFHOo17hRNnnuZsLKd8gKnPk5nZzMk
+J1XERiQZgvMz9kmyaw2lmuTzzVQ576YcbpvrMZcyGDaRmhJB/9rm6hCbklZWxaWLDTuDaC1ESSL
Swp5GWQom5yGXz+DDhvhlGAlqpaZwJOjOTsmOmsHvVyIqdiFvET63NzTocwfsDmU3yw50Gr1k1a6
gVEgiUEDyRRicnw3+E1rEufxOowHhIC/d43BsKyG+N5LNFaKhrOxeDHRBML9JEhp7nauGs747NuL
YY/FHitNelO1kX3QenPjdL63oTlsHrn5+m01W7ikLS3bph7TJELNAPaxjqvW6ne6YTPvd/6q0Q7h
KDlM/kvHG3XPbFxsyGgWOa2qiUjzZJivvd4aO0K+C6Cp6Jk2ujh30JJoDopPGrbVOks9ehDeohlT
CMNt3vhklKCQWa44zaWTHUtIvPeNb0zoGkMMWG3MzDzgYt13BaMQ5IJGUbwdvcHIb4uo+XAT5wFo
D8mnTkzzdlQlAwZQ0Gi3eabx3Ex5FTM9TggEwUa/CELQELxstaKbT5QnXT66iVnAg50xNXlMaWbl
5nDvFk2/LnIfY4KPKX3FWareWnXmhQ4vYr9i1ZJ2mGOtOGYoiWupaf3B8L2ehjLAsChM0859BLf4
mIiojw8cWop9Dqouwd+Syq3wG6L3hI+LL5KkJncyt6F2MF2TbUSzilBBfTuXi6ZvCzXpq8GwllM8
OOrAMRsxsEtfcaqhgGXdA7n1Hs0O79FgbhJ66V1mP2ecUgPuqh10WrWfVaRoKXs43Fm4AuYuNCtH
K/NNQWveXi+jb3+KzF/akDapUaxIVyg0ZomrEdThjP5kpiH9kWVNZImEa66IH5MPuozK0O4IuZ7h
wDdhJGIaXnbyVNm2sXf9+KGhAX5Be00/k9Ep9+Dib7JePvophDbCIbym9lujlrfc7YoskFU+fqXa
+fRpl4ZKG9+RlK0XqJQu77Nl7dVCnADS5r3y4zuNJM2RDr/2JYvgqyh3IjqUvhrLZ1elTwQiPpPJ
QFHz5sOsxycWqThwh3Ht4pNhYm+78iEtQreyXuPYH8PCFndwp9IQ2+MGaPCT6dInKHV1jDELV3GE
dunUT7FmmFt7zr8Ps71qPPHq2827nqRPvj2RrENcDmGpeKFkGpbuuwPt72b+oL67J3L26Om5vtEk
+ocw6PWRbgNtWJUtEZ/4puEdK5If7qb7NooJsLHx3tQl+Uyj6THWKyfsasI3iWPcFRZx2XoZVYjh
44byE8JFAaAibQj/TrifbsueCPMAtCowsNpxBd0+wOPVCdJNZCbKGmZMRQclNuvbyvAzkl7RFPQm
CZKpN3dalWtQRLPHq7BOqbNQINjtWvGdDGmhE0qMH4R55WNU9V0+66HfTyDgRPrNSxKLPOAC1K9r
hSWDzLA/cwoPkBOlpj57Mn8vdk/kI+I7u2HISRNaVb4xGgiIk9L8nUYwIpfYlIgiklzWcJwYZfWk
z+NxcbtuTRuQQwYzyOiGwwpplj3VxGmRI1y+FrluMZoVwVCi3aI8joZ8qXJgZx0cwVRV0KvAlPcW
YhFSnx/aNgapuEuTdTN6kvELxZOLoliGlqHzYEr3sQVhtKrk8JT1xoZU7YV8UEbq2CRnb0+XPPM+
Yoe4CmtsfKO1dr9utORDijhdjYIVsQKlHbhdXIaVJu2VzwzBU9Y0HyLpDi3JtQPjCGC1FtV3T8NH
wLXT7xwPE0KgEcCauU4+e5xkhMftEjezXzyQ9yielqjloYjEvwJplrXeVFfegpEwbizfgFnYUjVv
m0nMAe/EN7wL1+4jJ/9BzukJ+6C3BzNynxgWNLXxoayam35o7iupshel2ksapzbBfQA/ovE+jJmZ
hyTazP0ydgJxac7W9JlyIGDYbwoomkmfQh7LnPuuHe8BZSSBP6ktSATsTeqE7TDhfbeeoBSfaKnE
cFXic5Ynh1YjX6XGi0haFrphvBVWfpu7zWO0jFSc6CW7fBq/10vPWNdmvkliQEVdVd2MYrADSFg1
Xg39uwMFCSqaKUxsE1VNqTodc1gMdAmECEUx3Xgy3rakMwKqDHcfSXUxK97+jcGNDIrrAy/7Vzce
JRAAa6ux4IAtqpL8lhHcZUBHjuBjVT35ffnByQZTR3eNA+bEyFcdKhzv4mJBLXDnW0IAh77zl7WJ
LZEF3A6bdPkajbSJiC+ziZtORp2ixTdGKvSTpfCiYCsNa28ZLsCB/BDpAlxSDs0wAawSVGM0Qt9l
eE1CXziscHyNfrqmtbpNwEiY1sy/09OLFtdRR/akh11Tvk2aj4dyqT7hZpAMtRJ/4w194FkVABaL
1oEcTUbvGEgyU/ToVC0IwQxRRmBqLf3mDWzQcYx9dZdHIBTsGPtXBmJwpcEwGxsnPRXlDEyoiW6J
ZUZrA4GhKPO9XjxGbryL8KmBNVlbLSASPTm5SbbWSYxvga0N4RRpOtas9upVgVNQtJ/pmHw4brqP
r/c2cZZHG89GMBOe3k92l4ey7PiJEq2qE7igcrwn2AucbZOkW20q6Px24sz8HfJID61tRRvVyq1j
as/MjmVE50Br0jpTaWx0f7mmZpsVisanKMaDTOsj8MAtkKYkgCHoB5K8ZZzPZB68M6ryk15Gn5jP
NnZvr1GO1taQruvafZgYi7pIuwgWOnOgBFatOT3VXsrSzQ4ra2NtjZa16UWXb0yvOKOfFhs1jPVa
lCbDj8zCQQNLCQ8MPA6fHFQNBuOWAC4FuyPp0LG+mzRzfcVbcLVLJniWMBt0D1CJ1p2mNRsPPQ0n
07Xg0epnvfdIDCj9BkzavYjdW6tEbnKUdqRhmjFNO+8PzgwkqBotHHxFfNQs5nmD1OEGEcUuA83x
v6aoPeson2Hj9qa9Uv58nufsuHgVXGg13o5V/cHsXHwhEBhuao+KnGr6i1e2Z9ebqrthcZKdjZEE
mzZbd7kEndDSnTlH2lPKqeQx9vx3Z2iQi9z9qLf3HgQ6O9JC7K0UP471PYU4zDHU5Ojmul+hG+IP
cJoymNzWCAZzOaWeqELBJkCJPb6idb8NuPEYxOU2awKwj85kCGLVYgOKYYETo7KDV5qPeew9JInm
Imu0FxznF5fZube6sLtwqZev1qQdAPuLEJ5vghvJvQdbQN0go2hdxs1Zu47hkpEq0GbdPUXads5s
ufFVB303sYGi2O4d6VbCoLXTbmi3XOo2IzczOMGsJXfwLai3cBGowJPtd6A2lyvUBPQb9kfdgUKh
A1Jt5+YTJ+gFq4e1b7zZfNIMKNhi6u2wiOI5HAzAaOO03AFX61eaiMeNHWcl6XiQgIGXtG9ZOdyI
ojmlbGCHdoFganLqWbFfpXqAFpifeO+Wo0rH1x6DXViVM+sc5cjCEnrj+inD00oyGjugtB9an6tD
3/t96CbpXdtHd5VMwd/AQmvKzAdK2LPrzEBZNWvKQ6NrpsDwEhHW19EIGA5wxphOtIKBYwR+Vj63
i9yBjWM5Y2UJ9NZdM9S1usGgwRBfU6yWoXoiqP1tsVvvrNNaPumEEQ+124pNmfKYVW1o6wLs0skc
242eR7DjxZbGkPY6gpYJnULb+qXLF4TNZ1sVGkQDEBZyfgYx+Vz7KUTvOd67brdlNVvpPyI2+PPr
Xl7qQeD1BoFugvr27bmHWl7ZbF4UOXmZ3A+++1hf0/720p1b3X6ZK//Ox2I7lIRzO4/bpHkeJMNh
WmexfLIW7QkGpH5svfoyefE9IwzuS8aJY/9IX/Wx3cLpK4PFtm5GYv4AhMSBkOoBXCu0uuakdEyz
DScYtupNwnj2QLty7YduOym1RsfYF0tvsLHI6taza2GEjlfNN6Kzx3U7+vu0jC6GVcXh6KocxSTa
E4XdmOX0XBYEuuPCWCuDQ63KPU7KxndcLNdvF89mooNsdgu38YPCoLEWdJHQObPWI3YMo2BqDZ34
aXI2GomEAU755D9xYOwffD1KirDVyUGsmLDK4Cwty6KmCExDX25tODD5PdZetmm62YXc2TibTq3U
8gug8/a7rEcWP62TlIytmZq3zMKBK26kvaUdIoXmE8a1LT5RcuxnjKRqpwHZuu1NJ+63V+L4cwMQ
9q5JPT0KdSPViiuMXZwjPMls1sYYOfvaLIp1b4ucSDvFdrsi3D+sm8F4xLs0GDeD3buPTtMnZ4Gq
vBri+W4R0aPvzRcDhf9dKWWtWu+N9a4Js/nd7Ja7CYZTkLYiO8C+K9jrMTEWG8zz/aviBpEUkeSQ
IeZz4k3Giy3KYeOiZ2mSw0KWnCItflSWgUeQ31up4j7i8AyQ/Yz9+IIQDN7z6qUpfftOJQXSx1xn
J6GYXBXGkYzeQTnkdwko3Dpz8zCr9TBaMjACrfXedp67LkUEeIomMWt7PcEejRY71DXe3RDnz7Tr
JiiqZhavK0fVd3XVHcdh/JKnkpALlpLHzhWvldc8u+51FHdxZZw1ifue4SzmzIFBkAbZckx9otQZ
A+yT3G5RHzt93JWsJXDn7OcCX/oDob8XQWSRd64BMpnzN1laba5cXEUBVV+7BBF4SEhji8HBM24T
E9BSN63KuNq5ctxrZnufDjhooVKtEiWiI+319zrP6m2czpiHGq0cbwaMKG+cy+J3wPneuWjydqNw
2d/HjUDZTVWYgvS26SVM9wiUqzn2DsnkLGcCPXUIPQj6+OCwnmVAjQeYhuAQYvuBD/xNdgr6gSbv
Kr8j2OERnFhnFZ48DsIorhGNnYe575Y92yI5bDbWx6bkjFdAlz677jAf3MX/suhkUPC9nmMz+2Lx
HI61VdVrcnnLs+aUvAgUbXItpac/FQzUxi6bJ+sJl/STvyAgwAW1H0DH8Cc4xB4C2n171bf+StnO
dG4Ymf5x5bh82KM9Pg+FbQaAsZ5bPDhH+JHFXYYxJ/BslZ2glo+UEnTRseHpxNQVjMxZHEk2DiEA
CTvwJkne3qCJL9VH5soTj4UO2tS90WYuVp3dXKa2nt6aBPWJL2ZTKhBRkJ+TI+2Rat21DX6hqh/2
Xl2Uu5RBhru6sccnU81RFna+84KlWKwJuwwhpZSxsfzSwEogBnBFOLYIaa1TpCEsjIRWzMrxQtyV
zhgO9Nj1eXlwxjQJa2Hmh0WX4K4L+sIMnITHB5QHtJ58mebpO265zeyZwKioFcNiEGINvtdckV7H
EzmPrVM/xB0IvVUJkuLUNxAjAvNqrcRYzL4gADhims9eEUlIwkyOrkLMAMaRSK+Of1Cgn2nzAH1m
OJNLRBmDrb8f86jCr6ND0m07kv2j3sjd3NgMiyyZKsDyXmj7enay2650mkOKkxuvbjLXm9ox43D2
4vjBxUh5qrLhRisxujumXbwWfcoUC5g+KrgiYWi5ufqbSPKOpKVvfvN8HX8UaTDIb3Havfl+lsCe
lJG1po8OCTbrpPHRXJVmzktM1SKsTKHCtxNbV2xDxgs52z4QEWpBykU1Nw4DJJZhREAC20xiSSpL
cy8ghqrKDwaLF3I3dx1KBRF+DlGcfYYQR5T/tujj7HA4WRKfituLm+hgXJ38+zHqwSwuOtruAU95
an3re8YV3NCVJurllBimvzLGpJteTL9jL8BuDL/CF1WqbgDvO9DlywEupE5b4VmW/Y+uBJm+9SD5
vIJMeAAp2SToRc5U/T21tm5s2zYy7T17hVNzBHJicgyl5bwzktY5txz44x05PNoJHei9bE95OlsU
FJXcDXraeJdipMg7WP7ompuol/m0q/uy/8IsFF4qnOb8H2pUJtmOWeEvQAhxNYjpQsFlTebBhGAt
hbLUYSJ2Wt6araXOxTwQ5oLaau6ScXT8sAPtwvkK3RE9G+yRzhCJUg9LHLv1N2Ci0rqbR8cq15kN
551WGUT/FdNWNbXpyM63O2T5kjxP4ujamuZl6QfsXHAv3LHxcyC5UQ/rDlV11cHu5ri9NRbtAmEQ
RdZr30vX3Zoga/2puVdTPr3U4Jx03/jQgLMzH/Cuy5vN2EkHXbhhufGNdjciMV8W5NaVJxMQjkvy
mlDVJuPwzev1ZZ270/Iqi3QFbacJZukB717Q7jhxoTes54mTT68mZzVnCC7XQ3zCBJ/G5aj5FZZe
F5NU1mgbxdLYcIrHCTnCuQ7j7jP1vd2oTV+NGAgztHAdf7sCKB63d/yI9YBknj+aBPOedUC6u8FW
715vsXUni7trqbbXHKES0ECtcA81v2uQ5a7HI0amXEtGFaHXke/xi62l9zXG9aLw3FXmj6wGqnPm
rbRGLwmqZlZ8Ik5bmjeDq1fvsTXFQI2ydGQAkZxKE63h2m7dGJPIfrh0OdBbzCHwVlXScy6oXZPj
CefGYUDdKXwmYHizdZO22Vyv2wb6Q5h0TVoxXbJ13GOV4m0M6kpUJew4pkNszHFU+tGFzWXfQUZ1
nZ3AKu2uLQ2LAUxyOz8ZY6w7sJN0s97zeFPMp6MQyypSPb+367bYxnCr0IXFzRFPG7zrIr9QMav4
sS/mwrzJFQ7ljTNq/HNmFcLnTC6rX5kNVkgKmOimIyjTbxSW0IRBKxZGR/JiMcmWLq/Nm9JgFs1D
bl5Bn35vy2Knpwyn2HmlnTdt8K9lYvTIxX4dHadNz5Y0s/JELtatVvo0SAZimJisl8B3Sl07+U4j
0h3/5QgBg5mVR4ZA2KiZXUuGruOEBVJ6PthYRj88K5d3vMML8PHR7LW1iVFheh58EmIm4ELo9Foi
d6XGMbAAahedc73pdvjIpmvP57ntJZZ3OHb+qpvoXsbUnbcLYw/hwzvfAQ1+YUvlkEUBfmw7EwY1
xLpjajnHCmblrkx8Z4td4er8mNByTLvflqJe1skCVFhqnRUCdKA2qqxpn8D2A3lP831mTgdHDri7
n3BXtQ098+glqgQkcWS15KWUaTJt5IRzh1N+12U7JGhqy7Hr5xvGgjE3xkl5F2xptkdmzCIEJYXj
35YKYrcACMqhy8d3u9jVdahTPmcr3mUqd6Kq8vHaVtkMPpu06nKsxpXpVR+tluN97+ybOMrzd3zh
80UzfHEZsYWn28m7jibVlni/6PrDILBMa7aebrBnOAg55EDQvGQUzq0vN1o8iEPKEtEeFAeyrRiK
b8yaygABRe2D6ASnGgQ5i78E9hzHv+6rz0N7SGiffM3TaoJUDDuuZ8xQCOu9MAJSpNzTOW2oZmfk
raXTrd0izfTAhBR1djmpnl3eu9AX5herWgTkVmcQ7wUqAo0zt4dJFVvzU06j9TnJzZqwrfsCiLRZ
TUbpreFkRpcoGhq1xi5/JmGjszLUxLpF1Zy8rnMR63vvLveBYSHl8Zz0ucjpTsp83Hd+X2w9xhu9
Y/rvt8041TfMtJC3ZqQPgYtCyenbFoGDRTsQbfJs6JF5dJvhvctFscZWuCespm5m1Tordoz+1u9d
84C9qKHD1DVvbpqn0cpoSSfkXXXVSImV1xu6iSYYThzpAJFN650EMPE4uKytsZY5iZAwn5z5rXUZ
PEP+QRMc+7P0zHAJ7yUhp/IyFR7bhKmDTYvNEyh2524gqkduJK6Wg07n2AdnxeiYiVJkI7Vq/LTs
Vl6qJZFnrRsOwBLRjUAEujsEBVQrGIMIRQzFtBKIkYv5mrSADMmUQrOv5+pWXum4nYsPgOgcW3No
DORRStK0awejDkQnfUm+JgzS2WiwDskP0temBctoh9DyBoxcDZmCKRE9njNxXBI0QwO2ADJJCUl/
amwM5fhkGS1C4GQlTM99MPWK4wDuzS0NSf+aEoWRnRRkGwJXK3TQ59WyWSy9PcXa2L27c2beZvn4
bWDGJAindtlzpolxeTPrYmWWmr4HC6T2oJbJVYNsPsLtL2kY6/bWaidQSgyKsy4K1OxrIxvhE3dr
55Pwdfu+iicqj64p1stSebcIOIRt62g32suO81u6kToj0Bpd3eMJ0R5nkvOXjq4Y5WsKnTltsEeQ
udu0RWp+kQaW8UCPbHMfQ4+UgVK1ex+lOABIzRd7vxt9JroM0W7IXBS6FMy6p9cHPtl9XiXLK246
VO0Y7RE8WnfRrEiuGHDGPItYZvnDYE7Gy2SL+NbOwWCO5pUlVjriTij/OXeu+qpRltmWNBMY8xpv
AXa8BFi1X3K2k2KXp4u5jZJ8OC/NUFBmFBHvf+J/M6dIfpZ59a3IKpK97TC8jZlwb1vAoTJoBhyo
rhy4Dj09mt0q1GmJh94kEgqbrDjMrtx4Bekqmtsbq9V2/5u5M9uNXNmS7BexQOfk5GsEGfOk0Jh6
ITKVEufBOZNfXyvOrUbXRaPR6JdGH+AC59xEZkqhCKdv22bLJjCIe9uJyCNP9sEwRrU2ZVI/usV+
tUYK4U8bXosi+7I7bCaVRo78gfi2S/1U2Z6yuC7gFwwNQkG6csBgCaPocO4/7jcahJ+SIog1usp0
ypjG29UyxXek8PI46fl94OY8UJbm+FXLOKH1rCNNbLeHClYVUtPMyBwV2hyD21cJSN8HodGJO34Q
nIlwtHkAF2hY+bA8L/pY+RmHaDDwJiYv1WKl0r0g6q0XqVM8hl9sY7tAwFgIBty9xGsnsh1Se3oo
vPmzbkUbuLw23xqljGt66RJr7ZgzqLx6FKs6oaiZh8Ajh0DNUHzQlsJ7D4uwQLAkicfvgFrsW0NB
qI6EQu0/AtAxMOBSO+YaY3U1jNrL1NbdwYAAdox4PK+auM92HmoaIvzUXlvlIihJigFYE8cgY2W5
BsfdX9y8RkNHdp4tV9+iKTKEMHatS9fE+ecN1JGAEHpJdA27EodqAHfX3lQ8BTfE79Ng1grp12gv
50iAfK1A1K3KRJAib6V37MqGpyDJv7seyvn0YE2+QhQdfxcolR+ao+3nWTtUc68b/gB78oSKvda7
5jPp7eL2YJoenbRIDnS/ip1qtPY1dC1xbJTuQlFX6i/isX6ERhYdhYC6GZqgx7Uo1a9Sd7Uw4Dxj
68CajKUP/YB2lxa7mr4Zquged8aK0OQ0mVkw56W3McCUd+wt7O7WO6V2cRPWFhGD/0ut1e4txHEa
UH/GwzxapgUycF7ddaP+TVK2PLU5j8NNOw/VTtYQBRJrTtfdNAPo7Njy55iqVwx3HM+FcXQmRq/z
jMx9j0bKxdhuRAoqKVLvQRuQGh9XRjZA1RCEilLEUJckcIZWHOQIJjUO+Q7KBgNWOqJsbrK8bQ/O
NHk1oafZPVQZmeWBO9nnzEkz7fhUe89NleXROq2LyY9lS1Sw66Ejz5PgDEgomZ+xq+0KkvAB3gQ+
bYndNO8hOGwCZpikGn/Qh6xdodzpx6nRrEOEpmKszV7JVysy9J/YJcvVNdzJhjm29Nfadtqn0bK0
1zLpCdmXsiGSuLynlBieJ0asJzO1m0MROtUdSGtBvjsqzD0IgL5BRjcWYvQsx8DLDkz2EObOSPt5
YDMY6qsBGb/a507JKe9QE4h+HYFr8LUOcorjkNpd08BQfs1mGfeBB3/3NVZd9kPS3GOnovEscF02
DV1H9AnWDCnYdZlUurci+Ze+GPVMggxXnAHgo1KQMRzRHsm7Z1sONO5sub3gAWNuHLH8SrFpoamg
JywYOR0UZrqTqpsWMy28FCOnnzPjjFuHmuleFYJeioFGQPoCNY/1ck6d6ODStbJmInfMnVEiNOh1
kXSkwStWHtY0gDmOh1rMa0FG71vvILhkhsSmVcfZwTBLASZ/VAf6LDkfbHNii2Eup9pjBxhR7HOm
ZCR8N5blTzyVLht5dt+ZzTk2Jskpy+R0IUCdbWStjWDC6BbfmFb1l/7VfafTyKc8YoGy/0XyXUNN
nAgYJ1U8PDL0bqAmK2OwqWugIbiuyquNY4pGk4iqeJfb9k4Qk10lRoKy1JtUMURGWG0piiKd7sxF
xffkaBILkmutBkd+IeMlG5o4t61t08jVl+05T4eGCo5MZ31FRAFLtrPSBe6WtLG9TTw3xd5gaFib
k/vlSRhtI2bKbaFE955qItp7VRgRfe9Us0OOUnyAMEIw7GoPeGt04/XGR4Qf70hFzoT3dKQQYiGI
swHXi3gMobnU4q72F7YY2tHTl+JlIM1a+vQquIJfLM+LJZab69UmqvwcacuBc5UdrWR7zA0K0Yv9
qMUyaAWZz3KDKenSfUumjg+qcuh1e7TL6FahdBQzLCoMJNFucEyz8W19HIIIY8kG+Y8OmXK07iNr
RppcJvZD0sKENdmfg0kmmYf/491n2HLHhNV9LGUy7oRZ51wc3JKEW6vVH2Zvs1CtCUZ+NLaGV1A2
xDO70E6Poz7xdXDpC9l5MS9HPck3bdBvvNoczm2V8jMsq2VPALb4P2RC/mlp/nfLJS4dR4dJbrrM
vu7Dbv/f7cpV31lDU/2XnZ485jytx8JxUmBFJaYeGBMrzqzH1NlRAEwvRvebZb1kEdy1j2JZjyl4
Bxg35x07lRhcOQ2nGy0fLrexdCqz1dKZvUE7ZRdr30VHWzGgF+p8/+Uf/n+W6Ps3etn/f7yy/23s
j6nkv/l5/5fc33FG0F/a7t9xZf/8pn9l/1z9PwzDQ/AQCOSm94/p9l/ZP2hl2LA9CynUJFcjH0XZ
/0Urs0x+iQeQx+/5H7/0X9k/0/sPISmYkUQCbSzkpvi/oZWxKXskaP7nO9TxHu9MFvMmf5/72EEZ
//4OnbFs0Q9oxbu2aYity4QquCRkExpyrOxQZuj+cSBZX7Ac9rvMbEYWoIkd0Ham7WCz1sexGfK/
4Oa1ax61yY2y+GcHGMI/7lDgU6kS+y43sI8NTt+daWNrfmieoIIBMGTo22VufUNkwcZqDwVAm76w
XrKSpoY1JZIDAZxJNdtiMt+UO1M+SyVEcqMKtERGhgjbsRorrY8I3egLBUQ7pIOLVyZprUzxB2ps
nQsBhMKxuV4OOmUPVYQ/tXU3fZ5fJGo5jzg2eu91klrfIkmibTvG5YaNOr3Ck8f8RUVEvsYDh/ey
lc5TEUv2cYlBYx674vc4Gdo9QGj3w3XGn8GrWdklQ17vHqGJzoeUzZna93r8YssyP+iVqdOROKov
Mo+O30g+2OYUX2cUxbVnzQatDUu5s7ruT9IYKU86kAO8AWNgt2myobt5hak43RC/OOkmKAY3HwL2
MgN9ic57p8HmKK4skuEY23n/qVFZ6KeYYlduTUVFP0afLEztS7KcsXBxEfwmwqSvVSruM5HwWqYf
NQHMtWZwd3G49zpkSLBJJxhAiS+sJ9cJFgxQEMRZ9iyy+TN6FF6i/ytPosClVU69CmbkpXG1rRsn
Z7s2aV+F7JKVxbFxqu4ZsMD8ZrHTYaYNSpxmYbTsHK5JdkKgQJ93ObXBa0p/DyCgrUNZRn/HkRaG
lBqcrA/pVFCfglkrnrNtm7vaSaVdtNbmx2O+WpBy3O/qMXeYzVNvtNUOTe93T9OfUJa7wvFlr/Si
gFZjhiwfihmjWPzhSf0tth0i9zjLBsokC3cXcjd24lCQkSxGoDct9SaCJ/QOMI0WoHjgKGgk5Ydg
2oyv2tVRcgl7s1BBqkpoTOkcDWXE3KYGwHHPY3i1jHZFci7xq7zp/WKGYwBngjcEhpt4G9qF+0IV
Ifb7geUKYbP7gsl7I8i5vzHyp195jKHMHmsQx+S/j15DZ7VmY5xCvkzMI3uTe8LqB9HIdAOeSMMm
1braWDEzDQGi4XlsLHqsjPmDJyvX73HaJ2TibSIAm9B21N4Ok+7iGnzEANKHb8g1xXtn3236vray
IaQO6Mp7Hlgvr9BR5OxD12luNb8S1Nmo9qaVmdYK5DudbYgcr4vzKN3pKbHSWUSLAjJPR3XHoUmF
+JHhEJHH4Y6oy35XYbW76rE++RhDKB/sEsIgXZY+1bqqD9AzHpO5Z/7WZFr6Wj0dJ0OcjN4ud1lb
3JliuaVAbsejpxzS/2G0sdkW5lAA1nJqznaV4x/E/P9KUR8bnkK1v7G/kFrEHpPBH4TqiI7Tr1E0
L40OPcseuHGAFVdedMlmjVaglD2rm2FsmPJrXhY/6Kzw+SI2z4p3FYT2bhXp42s6T/q6Vj5Hzrzn
K53Oo1e9J7QfsUhOr3mqfuGfXdZFw1JrTJ5FzwsZDYaf1liKy+kQo9SVPZJsfiKe/TSN6YV6uUPb
S2SU+I0hzcbUNoaXGa9yksafyUSgaIxZjBR5/Zakg286+QEc0LcWQ2LHD+hkZ+rLlx2db1s0c9h7
+F6Vp/9CJ4+OaZ+kd+za1jAKPu6yQ2xrUiYU7QwuTZwGrzSOjxp25AAXj3u1JbdgUpW7ICc8Sv4c
eANDxI1rwUegJXjd6cGVTlxsNQyAqLpUL5BBY5VU7orcLtfcwQEXTvFO11+AZSY7FmwLpwE1jM3y
Ueua8ssu6/Fe4udrZ/tDT/p3p8y2dDpyOQKnww8M91pOL5hGb/JRK50FaE/7K1PtL2pSFLx3Y2bo
ii6pa7CNBasDwdBqd+MY3c1inne9hdC/yOhYZVkQxw0t9SRgX+qkfS/SrD4R63ia9A+tehyIYb9t
YSFCZpkPky63IYMscZuzlhZrs9F4zHjONR1qHP6ZUQKUgl7PX8JWp08v1tB3h0LxEfKyT2ylCZ85
FdClBpUvrLvP2SjyleWKH6qozU8oi8wClb13lI33ph0+PBGW6zSzP90iDhABWBT0pf5R05lktdp1
coqZN3Bc322xHb3y4HQ/rTe1b3w6OAgTZ75MFMf5TTpSmZm2e9na0dZux22keyHPNnWhHv22POT7
og5fK898BWfGbb4m9GDYWeungynfQ308Lm02r0QSvcejxtBfBqFlghud1eCHqh8OWV+zUaiVgZkt
sV+LZrJuZmcVNzqst6QEbTokwzaw6FAbZ5z5TdZ9KD3MjBXPPGvL8pKqMCeIrbx7/PDOUYgrpfJG
HMXJ8rCfkGMg+dDCbZRiR7Crg9jorpHzPR/bK/54/WHbjPC1tZXcglF6zz1jPJVpfkelelygTcwF
bbdt5+oPa6NPUmq+giRC1UGdMZ5myyaOmkspcR4Z5nXWKCWIcNVuujDeospZjOEYnjIXkA+jVMzC
I5DOYPF3uX7q9DkV6yhYYSaelMIhXApKl1WqXmuRwmvpekYWJc8sKI1nhyXFhvYdzJ9N3vsVnuCT
4LRdO6lYa1Np3CNdlaeQBm1KUWF6kYYrd8uk12/KVAv5oz5wsDBDsulWYSx3Bum3akHAr4feW9Pc
szFHK4iwlwYOIFjoW4t3BcrjMyJsSsDth8cu2NNx63hQDnaVKLbGI52Sj/ZmidnrN+Sk8oec5ygc
LdlgsbWMwu3UINJEEEaomGl9q9Pfa7tPfWGoLcywVTabYjM5PJlYpV8sK3kJaQtccYU7ax50wSqi
tcW0aIfWBy1C1u1qisfwMHNWr9sl7HYlFcD4UknP6N3To9WGhTHmIaEQD1h8EiHIN7EV5jDVruwI
s6BPuT9IL9znbDHWZstpnCsPGwK7XqvVnxttOkGuk6i5AjZjhcuoVN4JljjXrEx/rwQOzRIjGNEJ
Pd+N5lwGEfeRc+Rwa+rlhbj1yk28nRtOuABHLgsjNpJVLYeXsOSRVYzsHbnt71u4YatiiO803Ady
oVIjQkLHGC4fhsw40vc1rRprgtGeX+ateMcW06zZT73xmdkJYfoDtZW+aMb0m9xRt6G5Ve5sIra+
M2P2jxPjTy+r6r7E6qkVvGxWNsqg5YZFnijl+cvhC2TS1Z65kKJ8Uw0IzgcQTuZsyyj+YeYWTzhC
eJIhpHS52i9EHGD5wQWs23+uPQDYOo2ewyJvNgIIMEnNaU+j6Lez9F3Qx97OWPrPojPcY2iHTTAx
L2xMb4p/j1A4N/3giE2ZV7gxjNoZdg4x54iNw/LZGgmKeDyRq4AJdkw6fT5pD6G4G3lb4RYWr55y
vszQIHJjd3A5RCK5QZbJOm30ibeIFnXPegMQbGVC7b6qofllqwKEcU0B8KcFlGtlA2XEs57Vt0S4
0y51wFfRYt0J9SwRbZNk1nBZp+q5IE8YSOHaf/FqkRCv7PKkZR5SaCRYJOIsDNo6gk6ct8vOJmUI
YU8Z34iuIVYEr2kfNX6HeRA/rWt+iQVfP3DUY8vSLgyBSmKJveHfrQO7auW28Mxql9s/5shTI7bM
m+vO712ku3RJFdbOrqo3appcahWceJW1JRXSfUelh2X8idti59FJcOaSuJXcqWVKMUA0Iw7TxHck
vssy7rF2UrlKWVzrw3pILs5YctwU5nfc4LiAaL2jpa7ZIyRbN40kRJzfBs+Mz1qNv6+TefqUZt2j
yZv3vz3fqed5AWHbnW1P53/1p/ugeyEoy/6vCGsBkgwVT2XzG7XCfxo3vUNjuggVkZeRYrqFkhgt
azMeXnUDz02iVyhrLGHNRKQ4x8yYjrOwKfTgFnNb3H65RuWwBKKL4qMd0XmUSu72Nd1ZsPcK/dKP
YqNG9UM1/DoX5blY2IS4cR1EWcNN7bG475fRt1gVPP4OM4jyuDqPfTh+mKELzSnWhhfmRmpXKzpN
GWT7Hyi24UtYReJuD+X4lxpo9rueO16MWn+kzYST/4kwsZ7i0IRlWjp9GJBO67l5DfUHxhy1TUPD
/Ergcx5z0pTAOLm+kK95QpUx9sCygP3m3iYi2NWb9Y9Ta6vWIuOU2fwIWM2+xTSwbDGKwD8Y6l/I
blAbw8UHn8izroGyUaSwrweMKNrDCLIn9b6dY3NhA0qPe1HTIFqCsaNGJ9+5vTGcgFjt+yFN13zq
+suASXtjjU7tR2qCGsjpWYa92Mmk/eosQJel6H3D48/ryR1rKn1dEsKWnWniqujbUT8vg7jkFTXw
2dhu8Uk6BzuKyJ+E0ZpUI1cTDz1Pqs63m7g9115/NvKFlIFBc/M4BypafpULwDdIoY66emHmHSxn
DOrRtN5Bjj+zxir2FvBJ5r5RYM6a/xQxn0M2hOXfLGyebTVtpDJ5WKdyFfFbYeBR96dl1iVJnxgM
9mm/03BoVtne0fJzUtZ7KGLG7xGOQGDH4j1u3J0ZDxdGVADq4BEboFlsmNZs7R+DJUJAuQh2J9KP
PDEHI1rnKZOhc6wot/UZQZXfl42JU6sN4qqHKasAulhgt9aYxtAYDZ2dWV+s6Z28Vl25yXk1n2sH
AQVX4K4nQrOuFgKNTnHUbW4xIyamQ0hOdd1oevhuG7q2GsaJOLZUhQgq085WQ9eZN2rPzDX2G/dg
dqiNXJy9c9ozaWJdUVvYIE+tNEdaGVLHV9Ku/Alf1TPl4FwMxseM4EQ4xzejUZHQrQW+v7EInz2v
LjH7kl0LUK+G06SM+oWoTHfSASRSBR6NySaDYHenDtwJsgWrCNNktR29rNy7uQWPr1pCvx8EHdmU
4PZfMBiCurHowaqz3zmpttBvidLjnpYjm6xueK6bhWZJ4TR7WyfyNpj5xojjisWjTRHYnL2b9nDr
ajWjGc/iTL0lqRVZn0iucunlM7zyGur2CqR9cL5y9I72oA5DH40PBg4r9Kkimj0/2hZ7INv65CqS
LyJ5C2cmbsqTtW3v6PgLoNUQ3svBMkzmZ2TyVFU5rzeXACZXERvvTp5z3WRLC8D7kTeekvJzCqOt
R8sRfmY8V1l/kA7peOIRgpG9py6O3mVK8wBgsEyPDgX7Kz+ycnw5QATeZjW/xxMXtTx3qh2eYe+x
1uCA7LXPCWIpNH3jpZq7I76pcktYn05sqiWdOazOMEPIPAjnoEsUnXJKaaVucOUxpGoblnDJa8uh
5pKd5LFa5ucetr5j8jCCEExRm1vu9VRFfi1RSURmvOp9DWUgIrQQYTxaIWHOe10AmW15EMSE+dc4
mUiYCTgXK6yYWxHijMVTVp4qUX20MemRGb4wU0evr6Qgar7M9cngcUMoeIC7SMa/xypUOTrVW0nx
Z8r1YkM9YhfQ8oSLVGYHDdjtKunBFS92cqYT/isKy6dQa78pdCegEb1IiLpvjWdnuFI0gZOpGHFA
JMYTzPpbrtvem8t+hZ8AvA9UMOJvmmH71RRrfwl7pFvXtV+lnASBPmkGlS43UeoezYKqnVl4xMhi
8mZWdixyDzx8wpIIZ/QzvrYrSwd4GHGMI1Tcuac+UM22fqwdF2I1OuWUMBab0YkeY1wIgIRxeGLS
dj5UO91TCuF58l/6DmpQ62yAevi1Ye2oDDLXFMKtpGusrSXbSWd8CfMmjVfSmdRGGPpdUifGN4QC
5jzajQceFHzEY+ZZck0jZrqTp6L4d2hNSIfELtJNAvbwVxT3s0+n4ExyVkSb1qTSCmMeNwvHTsgD
3EUbab/DnMTAMpd+zL8c1AjPPg61N4E++k0VAnSQvjgQWANoX8clWTMz3oTZ32Iq94yBwo9aaruX
YeOkox00ff7WpwOm17L8tmIY8WPICrrS8miTE3wrHw528BG4SVNXPi6fSZDA69jPBt6jCQfnWiWm
2BZywuiORlm2zfDOt0hXsGl9oPE+uAwROgPmrLU2VuU2ZNuyMRo3/safdS8RIcBt8QCTg7Z5vCK+
QjBg04Sg0C3DCyBePjUN40DGKtiv+mlEmXusZRNeo3guryY/bxSq+W4AJ6Yrth22pvC2Wdn8RYmJ
A3ghEpdFR1coo83apmgiWGDqfiqOQ9aG1Qvc8L3TlvdU1jh8qRxeZqmejIyfsjdb7wXrGi1EqxmS
nujSaIYAz/QRw4NV3PsiMe7J+Dg+y2RrjeGvqo7OPe/fVW5q9z6MjaNsl/hJLt2B2JZHJGbej0sJ
iJ3gmzdXzZrmBjyxCW5GvSiDWAyHZugCm4/1K3A9+QeOU4tIlaPzmYitVu+dHH1sriN8AbTcZocT
4E+/YCokmCaqXm6WkOen4R1GggdktZJP9OPX0px+OOKzFROWulBli5cb1EdtNSe2H9K3RT09lVhP
V0kUqnVM5o6nVw1NOEFHAQjjTSR2+m6noQUnXgMqAWf9jWztEbIy0FnyskwSY7f3irraj+OhyJKD
HdvELitQW72nE0qXC7ciDvtVFCI2ZeEpds3Ml3a6trV28QehPjVVqqCwgW8XlEJabAcOfIfDJWR6
BmJerxsaAxiFsETxDUZMKtWdGlwW02OpcUNXI8XadX/0quUQDWF2rNwiunBRxChQZa/xiIwY23jt
PG+SL23D20bLNDbOXbNpMb8mg/dJz150M0x7Gyr7ojyLAgq1HOfM+B3L7gbB+8fjlguSxwvKIjwo
NjTk6pExHOTnnzIUTy0WV6gKa0+nVsHuwg0tF+bKbH+snoLRUON1ZV5vfbPV751lXKtl1GnE6pIN
ZLM8SDPuYgPuNR3q5xHPWX7FQQekQUFaL1y2GMZ872i6dhwSt5QrcmOfO4IcNYWXfqJbZ2fEmzhH
hiJ5yPFkZSUoeNWciEpaWzvrOOBGjROirWw4vSDtIwClYbVcs5KXnYdqgqOG5bb8RQl1DUYEm1Ba
jetwmjYUTSBvcw99duhnvFFuZgYqZIApiri/5k1y1C28py43UeobHqqX8YDi98855q2Qq+ZUIZJz
j+rZweQ76meqbR22h1JOOLomlLuMk0nvn6RzjelACQT+4k0plVp5hPBWVmTeNDqBjyABlo2ToICo
UlLPChqHWFVgjMZysAQXMbYaBNX48/2uaTcgEs9ApffMqKgs9vwN6uDbxEqyItb2xPMSgHsdkWyk
aSeXaucOdHuYb4Qa9R90NTw5ys0Chr/k2+21XyHXILICwto3uO1JiIoenAg3hgwjbK49QQ2owaKp
fZcJ8vjLkG+HWu6n9JpKuTP76uQ6rePbaOxdpwtMQqzeKR4ptzV8B59YxLlZ8vLKKR6xbdPjnQEW
n65oO9qJMkpInsxNi+j0UaZGdOgRcXgbTuZrzQRPr0d6hEwBDkctm9RV7CG6Tp0YL75gDj5DQQEK
p0fPg+P6XNJE+WAIYPan4qq7k/mhifPhzm+oZA1xtq7jGNbvyMUmrvBz1H0a/mZd7QRzPUwB3mUV
GMLoduJRXqONU/PWT3mOLjZa6lmf+/6FFeoJm+HVgCr+zXh5V/B4z303JsXFxirBVY4s2+/EsCkD
0NfTY5s5V9GpjByg6g8DEzfNFj3IXjikJqpBlmRutrCNIj5duXbH9n+Trf5lYVaHWVEUiP3Djk1B
haHBeq7D5og8uXB89lvb6zhQK2n/1iz9IkODyODJLXXfoh1mP6mc6aQpWQANlJwwJ01/6nhegnBa
Pih7mrddU9wRZzkLejTcBBC5Fau7MMx2UxfFzcurnZmhlY6mXLudS/t6beJ9e03S2kcZu3MmautW
AZBoo+ilNPjs4POA0Cigvxtu95da8I5Zz8zebMdiYB1I//f05FCUwfOxeGLsW4eNmFjxRmwTtPSW
pTatg9rwPGRADMw+opei2Ey4v7RaeGvdG64zMxCjLxndPKNaOQ3ZekTLl8u17RDlX6Jrog3noF1T
dzCyPIHrObeZttW0QrvMHX2AS3JW5QQReWSZQH4vqlaIZbhe+sEFdkNnqxMugLaGZltNFv9/TFtQ
EnqESblE4TTRN4WtLqHbvtMgioFytgFOtO5LX7F/nC0nX8k0mZ+S1sm2hFhx33uNfQB9v26E5b3p
poow4ACPzsxhU8lb3TeHoTKeOja+Kx45YOOR98CfDYAdeymY/0kQhN4FbsuV3gdS3kPqLwxENXxp
+EuhP5qw/IHogMQwO5+ecvLnTdiuFwOJCuswSoJGhwerE/M5hMbrT513AJHDh10SSrX0hAYGcWa6
JytbOTtylDXnDUYYN5rFySzNn6I1kCxweRKgZCfieJiyQVz5YJPivWnYgHBkr9rNMPbxtuKSCF5c
jsamcTNr5zWT2NPlBevJTcN5NXOpj3xR5NmtS2vNd6kUeGUBe4wyY+NAx25leuORuWtdGtHDpphO
FVHWDLlE4kFNaE16jmYwQ8wifLuUXxdUcf0y7N54tqPiY6iX8WbrU4Kt3HLbgNpwADBdJOxt4g0w
h4baTUGUENRLPct90tLkGhvSYGgwgI5NFqHbsZ4/qfsxfrd1qB9drXhDsa19rqjamiR+cqSCniSe
M8Y+cLF7Zk2pPznhb0OzLrgm/bH84Ce79lLuKHYZB+k4FHwJbGgTkCw82gjSBFhRUWRIn3HTPC3q
sRLoD5SYsAeCthO2pNNYkV7rML/P7VTfFZ5O2pcZl7ppW2WIELmN4YDUj57+cngugey/5ct09eYs
y7C+TRQGjdFXb/7uHcVaOcngApheynbzy7YuE9epwZYbKnOf3AfVJ03NA7XOy84TbbKK1XB2ifjX
yaPoexOb7ZlW5ePUFwEMjQ4q+xzdk8r46wo1nrUpzfx/vuRs/ktvgT9Y+MMa5tOlajiR+vGGjSjm
KKeEa6lXA7iZeqzeI2dXzgPmNUIwNZNrIYxfoadiv/bG/TJXFVc+MXqbnJeB9UPJnCdQAL2BBYWu
kXO3tL2XVWpbmhxjkZmxnc29X4U23olvBpqyLvk0fRaWhY6Nk6aps0NCA9G4VPd0DElLhb2HedA8
2DWvxziTWSA5tVsqdaVHo9r+I7UWZJhWNIreLGWzbuopci51EsTScHTf04HahF4CoQgY2dtcjp5P
WZjFf4fl26gn3Tq0NSBuQh4TuzsT8d25Tv412uZT/WhZTxW+49ImoKNlLpN9C5khJii6Hp3k0C2I
iVIRyc3jkgunZHi1DU6dNNqxYOgCt6kYuFUlz1IURqDrrStw3CWIdRCN/pZZ3PhtE2FAxKTwsoxx
gaWmqbx9S4QMJtA0uvukUSRKDAqfV8RTo20kDO0MpY1tBA5Rh6yrnPmhkeIpfoFGMt6nfol41lbO
pbEweWwTQVuuKrQ3K0/kExay8pwSGvE2KcyVejLhDhmV0V1Ku4tPUe9oN28w2l95Ku0r3Qfe3xC/
qIvjfMxOiA36JlxAQmAm7DPgNxnx81nFBVUrQC1g8ZrHNgkhRJVTaL20eDm3Ypgku19J6Hause3Y
+cKSZKZgQbezv5azUIEWPiC+yqAsr0pNl7HUi8dtnwzjpTfzaavzttsIM3GueV2aHyQC2dvqI3Bo
2+JmIxv7a5qS02SK4QvRNlvPYbzJWQ8Ver1Tk7jYcDNOvFpQicrK/NTFrN+WAfpLJ0zKd4jToXjj
GI40nKuDEa2TLFu289x1K5t2i7vp9uJv4dh6QBUIMMk5nLnstYRuCtR+httTmDvvnk3rClsA1qjh
xkpGtVHWYP2prWov9bPuTefZwkrYSZF+pvbMLULe7Kl4LrXpfQAstJrsWG4nsi4rz6ofC1YKaHIk
x5R/slU35PoPCY7oWqaKb3KYwhMZi+wy6y5gBUjXa9YgUm1CcmanUn9ta7pS/ZZIdbJSlGRj2oJU
odHgOKeKMgIzZuuggGpYBcln2IPTMRWAhPFjrtkMebcKJ6ld8egytThI8NXysWrZ+eLd+msZdPEw
++OPMTAa8CDwU3aVn4nBODtMw8gc13aBkaXmk4v7cE1NUAErnbRkEg2ocxps1oHWE+R6OsB4onL1
d6V4iat8oLi95ovmPGYbYCRtyjbOTb5j1XbXuaWMdzfCK2NP16QIN/+6Vtt+m8fWr8GeBlwhNbsD
2/oaCrmmMb3YuQ+pJV6GiE4ZrfRZrjEP625+GDsWYbJB0y26eDxYmtIIWM/uu/pP6s6kN24l29Z/
5eKNiwUGmyA5uJNsmWotS7JlTwhZsslg3zPIX/++9MW7R06clFBn9iZVgFElJrtg7L3X+lY7DtvS
bRhTewj3UQ4Xd3CYgVU6mCluWs0bzjQAyEneksTUsWOOFwBVIAMoI4e+LYkHwan2Emd1sR2MZryE
bL/ssBbm+7y0nUtRjwrZ8Gx+XRb3lc/Sd88ODo2a3Cu6D3zmG5KznmcV+9C6ypIP2lxe09yTzDdz
dUUCtns9jI2+r2hHc3vJOr/LHfFoTFYTbWjOjlfjUFev6Tx3ofAg1lAPyJ6vMhkUy8BqUxppdV3b
Hs5X3GevaZ9k964chidtNW6ycephhp0XxfTrrWmJCPGqI+9BW3IK1dCqkHZVuvHi/nOZT+0dOHJx
2fDiH7SYq0PPsnxJxnt7FSgHsZHrRoCLuoK0bLzUr0mHVqvNhviHCVojVFY9MdMztc3nt1fEcE5Y
BsCvNBvclcW4zTsd3SZOCbTFQLNfwvJdmT2pJKBNaItY+a1Q3Pm+vrbYPG8prr0vJN4cd4GAoCbg
MdtCRvVdW+NN7yV6Fwf8z/0siuTg4rdmREV9s9JyqW/JFlThkBOxJDtSWVaggZ4ROdOzIMFuPRDk
dHBTB95iT//Ngc7Fb3ZfO0O1axLV6mtTiPZSGHby6ABu8YicgjjsDcktwiyAVOh/AOa54MEOZdxP
P7yhrB8EMsvrqponcCTXiNa434KwrGix808kd47f8F7mP/sqIDqp9W2mbTbCHZoMZjI+qc4HUCqN
AMW4SGgnl8OvxJ2Hmygnio4Grt6i32cMAxfzs+XY48omaPBW6zG9G3OXMrLPijRMB0GtH09ZdGdN
LEPYwZjBp6XA80GVtvimh8WaftccSOdgg7av1yqGi4p13+fXB/E3o/fm6zLwkITRH1m1slUH4jOX
ncI/u4YMP+zIBBgufSTpbAaTBBhHxDnnOH4aw9N3NWb4L0ajCqKG5uySqk7+gEABr8s1FNjgvC3E
IwqBlI4jTvXbxJefcHl8ddI+XxNq52xymSg2Nz45pgNhTCadsnZvEAl0m+DyuS5gQH7vYeZcqWwp
vrl+9EsvpIfB6UYpD8bw1o2RQiLlTw82CSs3dQWIEYku0BtT0vqDVXBVUFKsKruItyqtIkRyWfIJ
KJeL+qhOwiWyPPoHQ4GpkySDKS7SXSpKhgdL5d2IvFOXcAuD7dRE/TaFkqr5MqyHYU6uOuHzSOGC
WEtmZqxb5N6VnWM9BZkT3x7DM7/HrqYpODcNGLeuD36MkY7ui9hqH6d4zDdV0wQv8PbcX2D5xzsN
KOu2c3UzbRl85SEDBcwzPOxBSOv/uBfCr3XX8rPVxi/r/LVYRvXFYD63TYyjmDBosxsU9l/SwAzW
RpZ7z+mgCbujntlGbePHm0hU+soWzdF3t9AgdfP6drar35g1/s2s5Q4ngDwEwrAeFlwtQEFa5bSr
QUvAWp1EaEVJW/vXaqmcEOzGtIntsf9Fyrazm82KxaSiRccKyE/wkrgOIZ+q2wGK5YbI8W4TWTn9
URip7IqUeUvtmqjQoAkFyNgavM+xYPHqCqvfpT16fIwo7ORURUNxTKqyvhhlz3LtdLag+q/6194f
G3uF9w/sgMPIE3+SOCyGJHwE783FEmBHDsbGpBwevIvac+tdr9v4MAfLcOUQoorwdQCZVCFx2mI0
MZ+iOpi3DM2YvHV3dou5zqSCNXiCNrHSd41/L2Y7vnVJg8B36XZXXTLBF+5d5yjDK4u7OXeQbcI7
u0wZNGz7GjGeY9CaVyI3dlWMVU+MU/KpVABIgoh93Wj6mH6jsgmzvD2yKrQbXxYunXmmyQb+IQY/
5VBNXxW5fqt6CszjbA/BE+F0r3Yq/bt59ooXXSMEX3tEIC2LQx+lK8zX1J0sBq/OgicI4fCO6Ry7
tpx5D5sjH+sHJIHypcf+vYFogYt3xEpJT9f6ivdyuZ7MgqfWCZ5oAKCWQVIIRedgqhfMn8TWooua
8WX9Shur2A+QEWmQSZyZlQyaOxoe2b5l9d2VjVt/Efkob9LoU6fiib6sXd8HMWG0eGwy8xH0KqZ+
q0xnwDKaJmVHt1HKyAXo4EXqZ0HcH9t34S73CtEmXqZCv9Y2ugQyrEzs25SQTH/oDS+gHuO+Mr6q
gTU3j+YEfQlxk9rq2G76mPazIvY2Q2AMP8lOhLvWKU04Xt3kZmh2HXOzqkW/YzLK4eFPPFQJaHXR
UXnmckEwU/9DEMj4OTZ8cNI4lI66Lq5p0Bb1xjJid4OzY9jmM+5oURwJvMjTJFO2nsd01A7fEKOl
4EnvMPltDNtsPs+KHS+aoJSTQ0e3WVQDUVfbcr6coLGguJgW4hDjaqbzyWOAET+1hntL0fdcVVPn
3vkGw7GunYdHgwzJR0f1GTnTNTNYN+npF+iajD8SvUPU6t2FU7fly+CwvcQCVlAXdsO+tBYYjkkT
PLbFIF+NiJ1u1Mx7o0rENucPbuJBd5fs4ZDwGx0BddKg9UMlkHyGUGNs44KmS0LMI+XxzONa+O4T
+iRyEI2IHOucfDU8kMdNJVSBleFr2FZ+ZtxVrVLbyUOCR2hF/tnsm+9+h5x2Xti6ebFBKtrYBOsq
wkMUwJy4Shfh3VfOcXzZmsdhPRFASLHQuVMvpe7Ozqf0Ke7khZiq9ppaJL1ya0N+G+s63Yy4EH8i
4tIEjrEdOszam+/TVhiohXthMV2ny/kpLdE1IQYwrvI8IkLMs7s0VKqv8Nur5bkpEvXo9rW4ZVks
F552KX6AQAhe3NzvfiCUmeGlenI/MC164bVrn7Kekikbyuhe9suSXOKG/dZVubtjPGBde6M8esx7
4EEFX/avBXbPzxpkAKpPg/UrK91bFD3L0VknDiC7TdY98UPbQ/HQWdMwbby+ZFnUXLl17fs24KY8
cW+DYBgvJ89BF634t6D15cPitPJzEQFzXtleWemtqOkoGUrw0rk8IqsF2sltGuUdU3L8mY8+PeoH
rM5NtxloV1KhWL/TyfBb9tdl1nbmLot6vK4eUknUiUZ0beFXXk+UBAlYIN0ZN6QYxptxdsxdlVJl
m1i9h53TxthtnSi7ilAL3xXN4H3SKkf6hkMQQ71RFeJBBks3rUiyQG1cR3ACKaC39uDF92Y0+Nve
ap0LsDl4cBHfXOJ9IQq2yfsn+sYZQq4BTbGNHJO4NU2nFWvKva3AEfo+elw9tJq+gKf2zVTc+1Z/
a7lGdDlMyt5qP1pIDjeLr/XiRnCdKv7DoyfY4T/fTDEVJnVphmKtrJ+HlBySNfCC47jeSsPWdLut
0IqM8BIhVkaL5yE/kg4wueFKlEm90Ubk3oreUIcSffAljmqKPXLZd8OC8DrpvGi9eAll4IJetaCD
ZOiHmD3zZS2OrP3Oth6doHbwShjFJ7g90dVQB9X93LjFazViPCK+fVTXjksENohtotjxU8vjtIlw
7GSJyWlEjXQLwAJvtvDnvTRd9y7FyQn9RJnf024arxxCnu8ajNDATFxI6a1R3NpBX35qWp1+tdO4
33XoaK6CslC3E/uICyb1NJitFkOwTXHGJ4IBOrHcivhMy9+WGaDMYCL8OJ2t+AE///y1rmlWw8yK
CJOt513aSP81V276zUFe/HMqfcKbEdusJVhQaiWn2AU59iKoc4W8sefO+y5biLkYPrFiNrPCueyT
jR36wOgeVQxOnaYsLWBjQow7u125ZsBgH2j+Rt8gjOZ3se3rfd2m6mmRkAvLylt+xOQLo19wekjv
MCu68qircpZ4pos8QmQz6Bma6ogKdo30pUCZ+uD6+XCFHba9mCsbmFe58MW3+eAZGifp4glng2VD
o4oHEUCl1/+cEo270RnSl2mEs6yzFr2P44L6YXOiWNq7IMm2oPmorQdWlR9Fa7v8LyyBBSCgOYg3
eXoWeaBeiX38zGZPh92EXZzA6uoF/Xl3SUxKdoggwHSo+Hj/+Jr68K37YEyefYiO+yTAbh5AZNrR
jesvfDpHa1ZVhtG8lNcdDheANSgYAcDahwlDynd27snPAAHjIwkWdrI3ABNemH7swWFuGCoc7UcB
2r0ifojTiVF9L4B729CVN7D8mc57js8McNJ76vHqWlv4anS7TNSn5HzvI+lVVD/uwZiz1uKjtfRb
6g7vXjQp4zpcZTG4ieeOWJsvtZB9qAdhr2OpkgehSAdFNe/SkczowxBYjbisjkcu6ABqy6s8+QoB
dm6JrCwLQJrzRJEQXbDIW8zJrehWIW78Zfig3FUvEsBvxoSRqGkIVmFXBrqfEN0xeVVu6YR2Nfo7
C6kz85agDIk6qNcu7w276QBmP2n0DNCTATZye6yjaJzMF27bjC9RYEWPceKCF3UCJnLa85vX1lm8
nZugQLN0yxUwZ/F5yTW9EBBp67rV7e2/7CIRc+xYwd6JY2bErpyvKgdhIyMq64cpG/PbWLhzOFZ6
ul0GK/0KLUc/VX2GV6Q1UWhcaWsg8xus73bqld7KoLBxCzjBBvqThzGE3QKTXsIw2ENtXb6Tat2W
tf3DZhN1VWJ1OKT0l+LVvxhQB21lJnE4REEbFrXd/0oXpDaImFkqAc2jmqsNdCUCwqZlClRZQ7Rs
B1ywa1ooxr5M4u7Qocne1B2RXcjLf7bM8m9kgDcfk+3E7GYoJfs+X9jMUJ0ifwBoBwEG9M7RElgy
DoZ3XzPlZcZjwVROrSvTHfJwzgznqp2OhXOWTRd5PJdh2tuK2jpm0uJ7Wn1dvJpBJc8h4yn2R3ds
Ka79Xg0/VJDpXZGrFo6EkTyoHgXytibyewPazVuldjNcFQ3Keh/F2GYseUW6Plb3hTaeiJe11n2b
WxceQOuLSrXdI3m7GntG4dzF+IIuytapNp7Z611KsvHdv+x+pAh3PBVCsM/WdmMEu9r1/J0taU+p
GkFvKh75QjF674+ehj5SKLZaEmu3vdH0L3EM1ycXGdYIuy6Ip4rJzOXbZbXfWR/KLYXKsqvq2d4M
M1k9q38ptDO6Mie5B+yd7tMkQcvRUdz+q+8SiTc8T0KNou5TGiEfNuScbYWTTnt44s1+OLJPfjtu
/yNr8tkk0T98x7f1z/K+b3/+7K+f6/8PMkc9LMHnM0d3z3mWP5ev/3Xojv/VvQ0fPf4//8eAbLje
v+mp2kTkgroiBPGYS/o/DmRDin/bjkcwqW06glSoNxZkwxX/pnvlOziWMT96R6Px/8sfNVzr3wGZ
H2ZAYo1DeJtl/ScmZPFnRpphCeKKpWsff9hbc3yrhjwaCyTLmXZh0y7UlD1dEOUqe6f7lv49s+NH
j8nAkyK1eF1hANoVrNr0/ZnNGPkc7M2lVtvRjMSXrB2bzZvrSbzIHFflf5VD8Yn4t7777/9zPP83
5ui/fpn95y+jH2KOHfaBMLeT4tJyUDay423WKTFv1xbBEGsTUSKyZnpnAmjKfW8vjwzU4AuacZMf
NQYj+r6cppqZW7vIItXYrjqxh5uoQWlZ9ucPfumf2U5//dIT+7YJazYhCzBjGRU+RrSBMhcxP8qE
LHkx8yNI1dEV3KGEsA83QqfY0y25+odHP4lntP0ONU7SZqHZWO5OevW0IUHMhUDtWus26Yuww/yA
huOo+BDTeCmBiH0Qu/ZngNZfZ34SnFUxblzIHM1CMtFTRlSQXO/iuOoOBgKXtUuX47Oy1Rwwh8GF
9P4J/5mS+L/H9I/PyxucwxhUpmUItuh1NhQ7EKL0BvEhXVeR+fr+EcSZ0/KP//7mEL4jDWyVUxbS
004ul7pJ2NmV1UMhwV6kS8Qo28nGdRADFvdqYu1o4/U7P15usnzaBK6hN4FDhznIuh9lgxOnYlKz
FoaIPrjpJ2yLvy7CSfAfnKqq7OSUhsx8ND1LBVPYx0Ccwz8IbfDEF5ObZxdxgKQW+XzyQHst3ca4
8xEim3BpAZcw+MkBhZJ9dmFOwrpBp6kv7aZGhNwFQMEb4FdABvub96/quft2En5X4LLtcx+r8BLp
Yp0GbrPRmnS+svbu3z+CfWbJ8E9IH0CW45yvHPae0cwvYASAZCl9I6RHqi/HomH82qpqj+S52iAA
ag9D2xQXIwJ3dB24sXzK/m3SUnZXWUOzIxmzr30ZY9KvkwGJLUT50RI4Z5YY9rubG1swbOMeZ0MC
l2oQWxyKqM4tvS2iyNqNPdkv2E6bg0YivKldTrnthL6ETwhsLkNLgYzyZyft4NqKB383kd3+QVjj
uat9sq6ns7uk0kHiXgKrW1e18jazXFoq8NnbvX+5TzLt/noIT1bopvWkFcyay+2lHQpoYmCwCCDx
KIcb6pqvU9R+c2AEI85BF8RIbP7gRovjyvoXOOOvI5+suEcavOewCaMul4NeSQZEcj3RwP5ixsn4
sxh9r6SEzD2JQnbOnPWAemrfBf3RRSa1a4aA94ml+eBCnPs5J0twrX0mpJXLxa6hsE5LNuYUZKoI
55mIjwr1a+mz2W9cm/EW3b8tIbcZXa9Gh6NT9B/9jD9xIn9dlZPVeCxdXndTVGEcxCosrTRm6gu3
uI2jx8ae7I0isWo74ylcJVPjbxfS5FDnEyDy/nU4s5c47n/eLpsu8eqEtxrYnyZyNBiokVFAxvVl
yex341toQN8/zpln2ztZnmFo8maNfh4S8FygF5LoIlDLbEzRPLx/hOMy+jfPl3eyvGIUC4hCDLIw
6/HTRpZwN2lmBNxBMRwaOxUgI2bx9f2D2eceZ+90adQMHWwPW74vzfkVoQXdgsbz5guIKZQSDJQg
PmadzL3V0Ob5ZY5bkbkqDDZyPJwg75EnSnCmsm7lweiy61ROXB3VRxLSoJ9d67ylTS/S2XxxrT6i
/YnOdWMiL/2Wzd3wLTHR0RV0yPBOSROdaAuvniEyi+lqIgmR7k6ZBEDK6EN8Mv2hxdQWRMxoodTT
S5m1dd0N4wwENQe6vORDcMjnDn9FqwQJV3kReXCGodzojWSLtpf0qsWG4cnwybDqhrQar/RuY9cv
5pVNw5wogiEX5MkUFNhlZxlfZ6fNfgV0yvSWoVJVXM0Qtr657Csu1ZBq/wY8gtgiwyU+Hqp2DHDN
bvHWDumUynWQeIgFk7qMd7auyJqwEO082ENaEU4Ld+qXQdL7C5rgYGtFhu+GzVzazIno2a+AnVGI
pjJ4mOGWCOoosJscdGbeEiMlcYigGtonN4gIlQoSTm/VNQHJKYVvg9idl3htGz3/aNHRQmJzkZuL
cTQ5K4E+RTbeuGZslj6nABUfbFVkJKiN9aEpwcu6sUUAFGJO7nzOvMVfQbXBXgLUaKLYZHKOD8kK
WuzFanT3S1aKJ5xVo40pIPOz9SRkdktkFUyeBFbzz0q6+a8prYPLFkPXsFrqDn91EFRb3LcMExiq
A21oyj4aUWvR91iLVsOa8xfussim/DMhvuAM3NqCc0GKgXwyFoU6rYX1g6gQEWaND0QUT1OhSui5
i3LAQB47rKvEQvFDHlJiEwyIG9n2s5ahUZo+i0zKl4KeeAeMFnLsY9Ob8iVwx8Vg7AXUEPKBpeM7
ST5YsxY1Aw243D4bTosQr89OURRfYqsiKGVBA26GWTM09doWPQIq+ozOoRk765AZsTHs1NQu26Lo
JK0NEqmvOnfG/8QULCOnqCbcYCP9iSujE6TrTk/PeVUOZjOtfdVZ94NDZM9G9ZYTrMRc5hsgtHJT
BIlATBbgg2vxHqfH+BkhIkxmPvPzjZ9SPQHYSZdvwew2+DKCRRKBBLP7vqldTN+uMxv45AaYMpPv
JHtHTzjzif3q72LBc70eMNd/c/M+/gX8lemi40L/W+OOxgBUZTERRsPShEYg0Ap3TZ3eTr2Q932i
h6fWNIjENGTFc8ijE29IzeNrLU07veuSBAN9h5T1R8W71qwAeXr30VCXvwy7k2iKR9Fvknl0fza0
d9VawFC01iOMicfUALa6kp4X/OhHtBlrF2/Uzyp20kdVdXRoYgA4wyZ3NIMaQdCZWDWCWI/maIal
32d9ncHM7SzYBg/oFpBCdFFsH3q/ikg5oYkv1jhvbvzOB1JXY8Wuh0H9QoZTb1MGUxiO3Rq986wf
elEAm9NoxJ89HicadoXZNrDTEQLAFbJzIiJ8+9vYDXiJiCC/mAozORCG1JKxkIqmDn1SO8k8nlMd
9k7uWTSyxPIjA97bh4RLoBm34tS4ioCIQ7Fb4uJz1OSaVbOvv5nCm4sLBhtENw/2cmiGpPfo4njV
F6dLufF4RP0r0SxZD9C52Tk+mTs855HCo83ry41sQreZmApPbkXXLABlREaPt8AuUTkLRT+rkMEL
2AJ0UMFPl8wGMq3yyXwp4rypVxSUbnYoAz38aNiykpYEgRf+qweAYy0djLhzUPXLKpetxC7VA2Bv
S482LTqvfjUZtUMTvS+eRwjkjFs7yybNFopivZJZxvPcjQiWWMNZM9eKjiEc4iRxrwLt8B6+/wk8
97092UCVbawiV/cZ2eHw+30ohAR4ojGtAEOuRVGlW6hC4z/bGnsn2yQ25UCy+7jCDUyUm5QEdlZ2
BU0e4ffn98/nzA5FnuyE+llUMDSOAtootXZNnKHeICppk03iPwua/9/NnjzZBNWoH8aMWpviRjOw
Jepn02W9uHj/BM5s5eTJBggccLIUHpiTpnGBwQfBQ4VVG6QCCFFUC9MH9/3MYbzj9XtTaLdaeYha
mMySDINB0Sj2BbYexOXqFSmN98HG+Mzd8E5qodhblBE3dYYtzHau4k6PGyxLrLWSrcH710uc2Xt7
9p9nUpYLjndb56ENcWrXTglzPWXTTpsr4W08Fo21Rkb1ibQVQmMGhMeTv6R7E2jpzw9+wvFQf7dp
PVYnby4mkFVmQhS+oTH01YGR8ExcMUn35K6ouwZyzWqgT/RYCvzBtALdawjMZH6Q5bieO1BMaMuL
/fu/5UwhLk82tOU4+YDpRRkmZLxuzd6cbggFuGY4uFwVhkutBnZtLYExr+UYWR/cZ/vMMiJPHqdS
F1okXVmFRWQ2XzIfmQo6vZR9hZE7y5OyJYJAQUY9W9YpRjlDsiwwP4+E9HYdkYpw1ectCOMoUtmv
0ocEUjlsYxFNjQw70mqEZ1j+3g7jbkd5VuZ6vLRRu+7nupg+wUAen5hLAECa2tI8WNglkEt5DuBV
4gH6em9mHTsrz2gCvv/+jIwT8GNMpmdLQKDuu/FORUP2pSQMkBTosgFQ9v4NOfMKyJNXoJmAszJ/
pELt527nlnZMnBijSrD90eb9Qxz/1N88fvLkDcAR0RWojqpQZji6pn62w5gZafj+X7fOncHJ060W
qwoWIhpCXVQ50nBico/T89XgYuJxCIy9Rwo37RbLIUIW3wFSWlteDPhX8BuqZJcJQAi+O4hV6oBu
SygzII2n6ks9emKP5qbYaLSCYeqCUeYbSRkzZctFg3nmxkQC9cEzem6hkCefOo0JBr7fkofpMIGP
XNxu5abQ2lILyZnC10HgD0o6nQbdoaEQ3edRo6+QL1vb96/kuXfz5PNH2GVbZH6jIOnAM09HJ7rW
U50+IcZGYDQh8IMJFLOIlJC2GJfv3j+sdebldE++ibM35+TzOSqMUiTtqT1hRVMlmsEEHsLVAA/g
aGQbiPQd4eo9IsbrnnsaFkwkhnk095KA9xFpS+cFK2/RBdmHUKbXpjMyAwRj2Hyh9wd2VEh3nHH8
5/EDMvuY1l6SVwEUyVEimOWFzSdQNrTp7IgdmgOm+/0TPHNd3ZMPcukA3mT3miCE1RgP5+TYKgY+
s8Xw3rkrTcASnSqrxhZGSmB51GRX8Qfv3pmXwz35XC8toXvSJvsK3kjxTcZ6ZvDZItGo0/r6/dM7
1+1zT9b0oSRGomg4Bs0IooOIyrrLM8+gPU5vNBOy21i+nRwMp/41QPXbSJ2W9+8f2zpew79ZW9zj
eb/9tHmzP89Nj8NGJeVFVxvYL8hc/jZ7rn1d86HZunYNMAo0OmbS2oo1zaAR0b1tSfcHg9oWwQTt
oXgDfi64KecosjdopYZQuVOxM2i4hHahBLxbFpUfmekXT45K6n2AhJxUUKtgoISnXWMqdmZUcjbe
OPJUZdB/8MU893acLNBksDPNyrM0RCQXr/JsqXc18PcrGznaOlVZ+tTgmvlgd3fucp4s1VJMdl35
NbFL1vLTtvu7ZSFZAcPyTW6MYt/5U/7diUELvH/7zq157snabcp0TiufEVWJ0kj4w3BnVuSh1QnQ
Bc9S9W7oiLjOg+w5WjzjCdTIUZ/T60/vH//c23Gy5GYiAuCLMy90Op6RNK6wmTNP3AF8VB8MZM4d
4mRRbRm5+GDckpBR3IBax8J1XxDzkBOD98E7fuYJcU7WT6BsWVEDAgt7G3NJPDXjls15dlW3osZa
OGJhEY7x8o8umXO6mMHeojECK57SvIP5aiIotwP4pmA3t+8f4sze3zlZsxKvxFJBhRkW9PM+iQUg
l1/aWK967GBgij56+n7/5r9ZPJyThQt5jquNloVLwG28TFFRrFHBk7FUkfBd4gq+Hvwuu8B/cSvY
mX3yJK5zT1T1lwFP93M1IZsmQPNnyQZjVULeWfm9+RBPaRmOSGiPgFvMUqskzr4ucD53S498mx5E
if/LgAsyxNnOaHs897Bx+rpwt+PR21EOY3YLeO0lZXGjgaB69h7IrMYKyITp4fuDQTJiqE2Ku5Lb
S/RrSx2cThmSsA5AY4eLeZHRdxw8zc6jxP/gQTv3ujonq22f1xVKBos9gA+MM4G4mwKmaOVa5hVw
q5ypQdJaZDsZU7Qbm9z4FnfNsLYL5NfvPxvnnvWT1ZAU4SJYwMKEXeHF3y1vKe9xwuCBG8jFHI2M
rkdbOePP949mHde9v3tCTtZDrxmNCm4bVtIe8yBKu2prk7cX1vDYDxN5mnsy3Qkltzvycryjh1jT
ci2s0VlFSpJWpavHIDGCdVfgVRjc1tw5k3a2XeEs3yWjluOIEPKJBVCSTTgOMCy9H7xG5y7Vydoa
jEGHFXsgEoKIhS1yeihZCJpulsL9irVL3S05/aP3L9TZJ+NkJZ3nOEuLuolDq2An7iDd3Jt5P//w
xnm8VCOesFFm3WUCs+l+yopqvSRpt2kIvPngbI8PwN/dqZN1FsadUobZc7a9Qdakag1SZqCefHB+
xz/zN3/+92D5zT6j6VoMuVARw1jEdMctoUKgLnAeF77CAVi6y9rQ1tYqlhRFYOOthGPKDzZYx7fr
7459suSaAoziWFNnmniNV2CSiEskfRIXvdV+cH5nltzfdfOb06OnRwrYbCShN88WMEZLX5td9NL5
R5gRldNH7Txx5qG0T5Zcfy6RE0kvCTMP8UcT6PnOnpaCmIK+BwBHJpvv5uYOQo/YLKlWQIsGY6uk
oiaXdcqUiNEJPjdj3o6xZ1/MrlVuOk9G//BaH+/Bmwthx1BPZ5/Pdd6W6V1k0W0Xi5UzkXLFl/ef
pXO382QJU7NfDfU4wMBKsmDfG8O4Rhnq3jqD436wrzo+GX/3xJwsW0RGmtqzFYfo0u7CmwgHW+A1
4vkrkJfWIEKyWOBjQS/6wRHPndTJYmMU8I5rFJZY5eifSW1lFzyyHdaNuvhgJ3VOfHPUvP1xb3Qf
j7jpqU89pJt0uIv9CGT/ExgFgoBj6CQzqud7jtscGLID1NEYQ2FtLbvWK4cNOewZ7njtrJcAGJkD
K5Q0Op67ttX/sG95zCd5+xuHoMFZpgxFf8ulWT6BCJ9TbybzmSEa8R3N/v2H6MwLa53s+SJQVJYH
XzZsYawwTC/my6UKxC6hmEagO+cffPLP3Nffddeb9+GYj1zVjavo3QzLIR81/OIoMLbtlBcfrD1n
Vu7fbYE3h6gYtvZiQZwwjlMEzypwrvumnLfvX6hzJ3Cy4Ag56pKnvgxbqSQUd9/dRhZfCH9mav/P
DnE89JsTyJqqt4liR4VcAupyLd+76erl1pfB9MHn9dxJnCwZcTAPPqnSnAQC/Vt4D0jMqnb5NI5E
YL1/EuceqJMlw0jAnSEVL8IYN+yXCDjQttaZOEizA2yRR/3h/eOc+QAgTv3zYlVjC1jFTkN0lvey
q2/itMNBB5YQJm+0MqXjf3BG5y7ayXKxSD4sE6iX0CnpBhIuDgkGrzlt3iT44BDn9BnWyevex1bZ
+/WIZxvTHrt6HV1A1jHWOESt/TR1/bo5TsQs+r9brEk9vCLHumgLssxzz/9wX37m5v1Wyr55Av3E
pS1QUkYnVQP7dAp8ssmEK8T3qKlqSMBz2h5GC5QLAo7huegq8R1kXl2tx8GxX/rZmC6CDBSuk1Fz
II3LKSP8GNj1B58H+8wX6fea/uYXkjrhUt6j2bWHZoVo3byfnQFpRKoBRmbtttfMRZAeIuqVlb/u
7JlImN4cdkE8TCsnd90N0q35BprmAhnQKRmme83XAXvTnoAg0oOOdky0l8sGrFS8TTEzroYsuWyn
7qohyRLDzcLI1SF+hWHsFYkC8qtMSL6F3Jfthri95A42+7En7dZRsXWjzQ7G+0drxLnzP74Ob84/
B3dg1YIHBXmFdUiFpk4JoIXVZkuxuFi/jKWmdm/b4IOF2zHPrKu/hd1vDolSMwGXk6ThtATwxjGX
+peqKcizydmELRsNVmCPsQlAfR0ZxTUOm3FgwsYAZmu7SuE7VCh+8GewzYSb2ILN0TVfVEgQJRYF
O7ig9T6u8dXtxjaO6UaVXNu1EefT94KoDG81Vka0J4uhO1iKuoB4J0+/QhpoJ0gvbfvJbQywZZm0
73MbIPnQSPc1acpEbDqT0CnC95S8Bjl6DPDuO6DOqY2PpwgMKMqjEUyfYybXRx6GrIjaiV8YQhNC
UMyRdVMC2ENaU2QMC0l2vPBsC4tosPTEIxExrDfebKJQVwwPsEmqDPjU7HvgChfNTMAg5TrfBLPI
vG3U2aYNrd+Hrk8jZ6NhNXobpe3uWzua6hkAHEJKiIUBg0MTbw8/bYmeTTHoL5VZfO4lRBMX+seu
E8EtjiU8LwsOudWRg16vxxmzLWlannVVTSWMP0JTHHDMQYfcgfNTr2RhCUi2MeFK0h4ifIhz2e4k
Dqhny/u/1J3JcuNItqZfpeyuG2UAHOPibggSnCSRmqXYwCSFAvM8OODP1rt+sf6YuehMVUWE3Wt2
F72pTWWIJAg63M/5z/ehyCM5nhHVs9OySHBpWsaLDf/mAA+pRZzi9e0W9iilCgNzWbbKpewMuAFR
uxMaHyeVwNkCj0dXci5ZDZgJi8ZMBDSp589ab4bpjuRkC0E1m0gieD5gWzJE/kcb9YUIlO0Xu1i3
RL2uDCcaV7TySo06aNzJm8HXiu9V09kvgFpRUmkOA9+BywD7k5elTFdLM8mfZZrYbgBnaQZXraT3
ONTDnAWTipv3bGS+eaXyAi4psrdpb8yZgBpLWCEg8tGaIQmoiwNDmUyDLoQcmOuyNfnCEFEdH1Jj
8h4bjEk/NJJl6bbC6wWRtOyj3TxUmc3YI2j2lbWQcgE6KmBpgrKKipWDCcTaFjlIKE4cFRGxMW3B
R8wpQ56qKq15m0uwR0JMwtw0WWxhcmdC+homlTI4qUn9VsYXbVjtDN4KYGvyGAuD/8AzKsYj9GbW
xX5SCjJkvsQFGOgS3uW+xa/9ng6W0zLBOvjfpAtMzqMxGTRYcs+eD4V7lRe+u510bssgTi0ZZPBR
1AoCQX8li2bJQ6pa7SvjvPFbr+OT1qYiu1SxkiwwnV73D4D+tDoAbMpblzRBDjCyTSiHVDpuGb9t
vB3bO1rUXqfBHx+7hi+U1dt697OEMfQIfMyKX4V7yExjRv9YMefKxLGenZzaHl+iEcwODYeLXsLr
wL8S4/BhUsIoIG9LN4TGlt9ld1Sa622VafYHM9IM2Cf5RbgY4RoHhNKmj4xUu9/rEbQxCUVMc8Hs
9z2sD/BRFyU3rdxw8BsVs2pHzTXTcLD8hVb0t7Fd6UvgUfewA4VvnuXK60D5DIw6xKs6UTZRlVHm
DxpcqnJF9aZ8JBKtYWDNE+/dM+CQrnPHahWjCpf4U2/DOFHeJcRf55NTrDN3QJHhj12y0XyYlWFL
MfEGeFM+AanHCLJCU8Egvd1M2AZE0ZPWA2WjbRYBr3FdAGIDeaW8IbT0qHlgZIa496S7V7mQuRcm
fjl8nyYDpjAT8Qrpt6+TrzDAAxiW1RcrZZnQ0c2MuwHdL3VyMchrmHJgu/h7XmDCC9qBOczMwziq
xtrw0UllNsChvvtg/vCbSWMMe4qOr77V6SxdjAdyhdoJ1KOwiJ8xiGxfUABQOI6zwmm5Ivtkn3Td
82LGzQe5L8WcpSvPT+1bfvUtCc3Eb7H7cicz4x97EqJ+NXbbmCr+u23Dyyvbp1h30m6NnMkH26DF
nyX/njuBrNTKMar0ZJWu+IiSmFEJmGdNt8ocmKEx8Xo3FAnr1IapVqISjLS6t82M9y2s9UvVcy5c
cOwtD1SsP+PEnGI30DfoqxyGrp/FdN6QDeIdbF1AIIs0i91QRsBchHsqxWQ8wARH2gKJFWkGWhRu
xawAlq5T/ImItlXWVUHMhRu9kdEZ57dtYUVqjFe39kfmKXHEQ+CJ2lMfmcP1nC6P5EEvTVM/qx6w
9zA2T8m2/17MDgrantwciIUxL78VfsGbq9OcYcMssroDFcZSBQa37BoyqobFJ/Uw2ptDPkKd9uRd
Aq/5W1xb/bL1BqGZGye3uwEWbCoX9p4F8gEe6Tr5gTrWdxWXYDX5RfU+p930AEQDmo4oBoskXgy2
rqpky5iuFmlT4HDj7PS6XwQEfWZBA0TQAPbSdEzFtmEg7SPht/vKxoD53ZJOXkOKscfovkxxh2mt
avMKGGnkAzpxcKZaQFPqS5SK8Wmu2IqcnNhSPddW5AGv0qlrKoBrZn/3v3ywPim7Bm87VVn5TLee
t5ZoVfP864PHz/bIX7bqjPaORleb0Vbv5ulqIc4BGVmXoenppNFJWB5//To/2enpX07mGdSZftQd
f5t5LIpGanxYsuhPPmvkvowjiyYaT7Qph/T96xf8yTlHv7yRv+zzWKLnCvOgv+W519wyZ57/4Dzt
7N0i/fj1K/ysw6t/2b1K3eqTy+z61p2ovlVC6Biqkhy4ktG/D5eh7h4u3rop+24HmcZZD0U9v//m
xX+yj9W/nOB1wr7omtmrTYZ8iG0D78KUMDSTS2j9Mbpgc7LTjRbzGzJZ/fcF4PyjbCVzvXCxoSIA
5sn16e3Xb+dnX++Xw/6sTMjlE+O1uqx5vMWTE3aq6m/8NLnAML0iiJDhhTGbod+84k9u3D/293/5
fnk8D7lj5gxkaFn+ZDKPtBbwWA4pC+Oevvv837yPvlQAjFrqAqaju7UHoLEJLDcIauO0BpWX3/76
4v3sVv1y+FdF1ORd43pbpRaqPD4oyXkhqRwBJvjvvcKXQ3+flYbQaFJtYZc/DpkQ5wy0Iam2Rf9N
AeNnX8eXdaQtq4LenEWjIW3NjfT68ljPtQG51QezOQIo/fUn+feFEtP/so5EnbD6Jpm1bZwnLxyW
95ohiYyXyfc2rZd97gzub2KvfzRW/7VcbPpfVhAQG53ObEWyi0YmQ9saPL4L0/JER8vBYN07O+GM
hIz7rLpm1k0EUNiMC697XgseUk9+4f8oZcfeCDbRFSA04wnzkWCWCIQYrgV348XE2KBiY9Ich3JD
tB3ed5E6ZzHMTZi69HQd6t/kYip3L7WsC4YF7rtGtzNswRhuIPAUpxjZ2BZKRH4duQ69WqxAVxAs
500Cy2UPMZk2dJHy9K4sbJVYvDY5EwegJ8jMceIdSC1hyPj11/OTjpfpf1kTW1gDBHVQMbdO1e8N
9rObei7gHagRdnZkYWv0FgZ681w79OmgQ1032Ph5uPp+8w7+/cJo+l8WxtyMW7OLymg7SVQta89Q
xYlupABbz1DM1jWc1lx7Q+EbZJr6/m0yp5LwjTNuvbqZOKksOENkZts3fkYd/Ddv6ye/cePLAjnm
EEGgT8Y7wEw1KPLE57y9DCHH4d8FHv4oFv7rDSuMyxX5y5I4MuqbiARDSyeEv+ayY/KMKbX7wo0/
oo6cXp0pyZQt5OEatvbr6JA8zGYd9xqAo0NhcsSDex9vlRyYyez96DrCowwZAkrPFANdtYriNh/q
j8720/A3X9i//0lDsfv7207qKK7Ggs6PigCfwDfGljzlMvxzIFsN7rkTzgdSJHFVLJa981OaNCa+
B56snn8WACRviMrx44Dadm8ltg2jyzd+s3H5ycL2R43zLxfVQ19nKZ+LGnmNe+s7eHg9qqaB6Ssm
3TrX2v36MvzsKnxZovNYL/PYMV3wNMvZt8x6m/v9uHIdG42EnW8VlKXf3Is/+4V8uRcFEJLB0mSy
64rW2ELDa25JL5rrPz7I/wTiYvrshrH7/AeEi/4f4Vh9fxvSuvr/AHaBDuUv3+76bXj7x2c1pMNy
81Z+/ud/PPyf/93l6fL5V8rFH//kT8yFZf3TM/gCoZH9Aau4ZHf/pFyY9j8dl8qATzdEeJZ7CYQD
8RyS//wPy/ynAbBK9znfmRYjutwoEKcu/5ew+Xu2a7uubVh0BCzrv4K4+PsN7wJadRxHXF6dXTIv
+eWJ7vpj7zQodoO8yV7Bul1xgDqWJEmwVr795aqc/1ya/sqscJzLH/t/S9afL+bxx/g8LnOeX5+1
BHRMZscAUIAxLNU96kCjOfTVpVhJOB8ho9nMpnGdUBr/0amu8rYliWRsxv3ogTAsqZAkBGKxiSEy
43b2IFzuGffI+jO0YCZFK0BJSWgz8adRTeKIdoRDPLQ7x5UuxLyirU9oeU1EI+kQA2/Dx7CWSAja
I6jauA0vlQWw/SV2A06cpJBDQ9PRNhkZ83E5fLgKolNx+Ue2OacrK7IhQeKlG84pJwEjnChtiMPY
lC2DzFVbltgkEMEGjUmpNx75S8NcTVlAY7h59XPPaTlpKqEFbe+21qqbkot/bOzZudWxlwXs86nW
OJ2Cl9ryBwIO7lMcIgDSjfWkwwJZYeBItGs5z/recnwGkyhO4B0JlG7lkO+d2iiBd124Tuti1Bk4
zUhHDXtmIDKI+stIlUU26ZgHHhXabpso9jFY+DQddyBFO3NFAc53V3Y/xk9yGVW1V/VkPWca4W9r
irX3mK2GYWCUnBj6s80L2RV7SpCTR93INDJYpqmmFZZG8UBe/lIeVcg8eEWaGlsqsBtLY5ivMPph
PSbEPJ2Bh3IDMfWCkzNoyPnaJQBH/WCjJeZLMroPzpLdsTW/thanoemYfyciRgV0zKe9ggcNVTcL
ueP37eLZe79kcYWXRnRCIefMeelVlrYHhuQP/qKnECnxw3o6o8Bi2NbE9QPNRunqaqcJV8g0oe1M
pbUr+qpbQ126ndvsqPQyXWPTDPvyUo8jlgL/MVr7puutL6IvEuN0W/pPQ2JzkPoExy3qIWKU5rU5
23dApOFLm/Fb0puHxY2vGw95OMPM07pVUbk1Kpw+rX32OFlm89isM0O7mShaKa+7Wwy076rTdoVh
HhS01MgbeTGXB0meddeOle2EzimRounWlcsOaPfJULw6ppkrmvFnekafbCqDOOm6B9BU92LU2Zcu
NwuEpFU5Ro+wm466Fe00K4NsRQ6Xaxftlcgy9IqMi5huulYmBTjdUZf3lAY1tpvAhLLVxeqx9K1T
cdHLxO6M0XNgkMTwNKrMeVkFHT+PdVElz3AS8RAA65u8pUZ2qXUrX8eZwC6x0vzv7KXqVcxjn8NG
tk0Y1O1nrIB6NLlMWyX3HNjWHS7PSBkzHoCeyHMJz7FmRLv1j4iSriqVnmszpjZnuJTU9Zs5Yoa8
XJih82HghWWVga1o6jmMBPkzzzSezMYn8OIN8wo+4xby3cp2hhfe6JXp8VH8Qf/AbrVpKZSdVZr8
UPF4P0osYIY/bbsW3W0xvjiCkUmRtgyrMPec2v17QoQqSJZoDMVYWcFSR9p66QTGaTRqCx9akcUN
SiGsTZJn2TWeSSYdnexMJNna+k1zVkyWrsqk/U7pFvBfNmVMBKjdqNUepUf30xBOWNZefaSOfdcY
wxwkMzJSEzAj4EhmJ8auY6SvUlc4pjpiekzRCJH/mBbkfYBI3xVUQzqAfNboOudkugegE22iCgdo
0XzipDVWsQnwjwZUCPZtYzOZRucxRUqNLLq4lH3p45wmBfe3G9Jjn+gNZC0nJEKeBIvrJfwoplAh
tfCS8pAsYh/jMNMzAuk5JHt9im77fLRWigEsbrDylnIS23my6MF0Cdbkwn6KPRSbpjuBJZY0y3Vl
Letydu4jfDmoADy8vqa7QcdtbuBxPlg0MXeI2EJXm596xkkRrbQ7LAEbT7b7RfFqSLIQuOfg4IAk
KXQtENhV3JN+VXTIckrm8VwWTO5UPwghPNWO+72Sy7aik75WsAKAQdP3E8hS16waH6ow1k3l4Yz3
5wYhK0ZqTiohKKv5Su9bDoLInffVpB1mj7PhkAygMOP2IjEoIybh3TGM4mZjiT4NsGrfFm5845Td
R0uZPaohaDC1Y0P9RySHLBhbY6QH+pI+lLq/NnvprhzJ1HFnd0hf+/imB2ixLJ27cZDBwmXRqxtu
eo6UOo0wAAiKTrPstZMuKNbSNKV3VWQolpqW73bKw8IhQuVrM2UKjEroM491WxzaRvRB57vYonOW
BrAdPBdjs9iknjF4XJYWN4V2aOmJHm0PokgKt3BHcJdYUgULqYCAYorrCwZ1EPDtaI1uO6E7iJuU
+1z5rfikmAFdFS4YVdPi2i3q64qGIbxzZcP+XUI6e+8Awx9MWVufCxlbZGPtyXXG5TZvl2KLASHk
4feu3PoVMyx6tbJd9pmm7wB1z/iLGyZSKhOJW+MR6Kn3GLH0VeRG7wwy7GRr/5g4ZgUmQqBdZiXN
eSozeTScRmxywxM8IqvyIQYQuIW5AkmlKAQXii+p0ufHys0g/E3Jxu8llhSnuTNtKHVWalyruvhR
woQOfZpBq3kRN2nOj6q0+ksTk0F+fKzDKq1sHrPdeBr9PjZX8dJV67isniv2arBye++my3L2C/74
FNHhCWgtEsJO0LrAKFwObtccx9jHps3GFS1QSn8f2GwV02FN3OwVUue4R0r7gvQecUCtvsVNidSt
f48sA0pC53egbm1zDVLWutJFruipjOlqsloNcVK2g9l18Or01gZEDFTm3kbHvYHg6FwegHJjJ6Z1
p/yFAb9SL9By6sW956hXex4BX07WNqoLQGBCh5Ae0yJiKGW8bfsmO1q4ZZq+Qd7k6K8xvwg6e/p4
5fgQBVmJ3Y0P+/C7FMUHTND6BhTtnU3dhS+OLQ8gDOPJ9tywkjZ4eroH9GCcVzqWTahb2IyGxAQA
WfK1t9oiToL4OcGIAbsyxiRQbft8EBuqTHvLJPXu+2/SQhXBSnPlTOWE/6sIR+issFH9m7Fc+J2Q
ZwzygadESZ+unF13NeTg1C11NEBnArmZvtdwHX1hHEG/QiZmmsPJxQnIzCkb0odmstaGXlx3Ccfz
uCk+ch/0aoQUL0ZPu04VTJ7UPjumuB1UuV1M6wVTAB+XLQYbOZZBkJ6rudDfBo/iD/3CJz4tWfx2
fp+k+ai7AwQHVx7LznjwuRFLU+8O1ohtxSuwqYzMmJ8gRXArUvQK6r59bTLi+Vg3zZuaNzPvIUuy
KbOapaB20hGCuMXVVfJ4gc09BxMe989Umm6+T7BCEa5civIuRnUwX7MwSwORjV0m607Z9rFJS93Z
AvyqNIoUwnV3luPq1VveKTrh2VhPTAY7gkelhWEdeIqlsyUUpNuzruePWG5V9Se9E5H/m0Py38/j
l5OJb+mmzqsxtU3r90tRJa5MLl+RwIQqXfa8kDXqdc1Nd1VNCSbxBaUKPlM76n9TdvwyuHl5YRdp
geVBASIcZ4gvZZGmG6bRpcIYIHXE0GE2Go11mQ2gOgrPy8WK2Qs3C2CDGCa97pLvvWLzqHOdfRyb
upvf28KatlpbiJc8MpMQ4BNpd7cc4jV0hQtjaKEofMkd2cdE53FdipwikQbLxVzpna0/jF0N4TXW
pt+NFv3rVeVk6wjD0wnEEOM1/17zwVyZuMXkjkz9dMVTT1ri6Y9J7JLq3U5bNPfFaXMMgr8+Z36p
Sv7xZQrfsR3fNi+YyK8561xTg4h1FJ8O7cCUrGsjHgVjQH3YzXOJu8ScsKvVdsovqSznC7R68TTm
LB0XTaHf+tpv7q6/90v+vLvMy4GdSraFsfxyCP9LdYmamj1pZqfj10BPVbqVd5zzXrvOOICetabR
rlF0MQKtUf39zUv/y/n+j6KDBQ5b2J5N3eDvL20kmjf6AoRK4cr4HVE7tJy5UphEBCQstAKuwpL5
6y+Agsbfjvk2r+QL06ai4Nu6/5UThZehc12qoOuxUIfSBbY2bsb65Tcv8vXmsh3hEif1fNvxTOHZ
X345thSKOZi6XBv3TMmt1f5E723br96/TYcqrF/gq9zy0ADbjRov8HYs+uGv34LJ3fz1o1LkcGjX
ez5UN2F/fRPMfaSRG4NQH5L2iGvuIYnYfsFgnNbCraP7OZHdutDsw5zkJ/IG+2Zg6S3B5uwWxu9I
X6SX53JSrVomMYPa9fvD7CY/HI15uRjXeFAOGRuoWuS3ZqeStXGByIgueR4aJhG91mq2mCXXrp8E
Cp13T9HAXup7CPwHlxZDk8m1YzB2qtU3Q2fumGLqmc7q9jUc8FWToZ+roEsNk8fzWoDlpU5cIW/N
zY3SkBpJBvhHEcHLiTa+Xd7Xff2hRHn0Ji9Zc4q5wXP43NnzgcEFk1eenqNRvpr9/KpPzXMkzEMm
qqPG6npxdm3chvMlJPX9VGrtatZ8BsZMlC18RxG0/dTZ1ta8ZyT15E+We+w97yMzNWbHuiKQwCqQ
XA1sQ4rs3kjo41sO4RC57V3vUAqP8j6YSV//JqP2PhmctxR4vGR+aZECGaEfjFPa8SPvXzHRhpXo
nrkqD+T+EMNDp7Z9Y5st6QESwws7tOtei28IkwN95z/WYuKrzfg8QdCDWlwxsdaGsaVt7UT7yHm+
MhRT8pCcPmurfmCd9kHKqK1M5SHydTvg17nW6ugR4h1xOtBDKumDPHXvEmG+YO4J5Fg+Kb8+APIn
gKUz6km8I4SfHSSNg4Ys39edSUrYf61mEiGKZSRrb8i2PoNsuOyNd/kkQ8RFb6UktzGK+k6k8r7I
olVbIrTqjW+a4+683mf/yhc7FerU98VDEhuHErHAGlxRoKxJ8ngA8RDGquIsk1WvDoD+IM4oQThs
0wJXT+7ZUD7KoW/R2SB7LnTuIsR0xu2oUV6Qw2kQ1UNMfyps27lHkdoVHzjv3LBDRBtl9VaZ1dHB
kAypmVik0Eus0ekVmPDDDL5lFZV8x57uq01L0UIl3lbrlhrd1rDF9nG1AOENRtFTzcbVXs0XatiQ
3UB8PXIgPqHc4ZZH9xZqiXXInObI8fRAbEauxsXNQmQCgIQm5aJ1KQStc5N5BZKSJ8CTV1OWb9GQ
KSoV2YSiGpQoPYfQHXs2fUIte6vTHuF+a3urHbVbqjQ/smJSl3Pz81AM32prcAOloSzTy3LYj/za
sNalr4M/PDhlVGJZcuZ1z7XQXbVlPRiCZblwF1g0yIpcaZVDfyM/cV3B9deMTzr4bR01T8SY6wnw
++ygsWPfp5sLvsKl2+Bhu8b2tytqZT4tGOf5i+OD3/CEa5doXdpT/ew1PAxbymygw/0oqNkmEs4a
QEANElOiMYzHfm5/RKZ9qMYYmgcssU1rEOlxO+vaT/w72Y/PWi/vJA2YuE8U+FSRBaBEMWPwa19h
fH0hSdUetBYCiFdJahJ2YJb+dZMtG0N4D7oumLm5UF9qRKkR796ZCFQ5040Nsq7PTRJW7bYz551R
2jiz2Un3Nhgnao2qJvs8GqfIt0OTO6Wr07e6GQ5Fp21MbYRUjmKtncPGI7+55KdxwSgA9y6pkboV
1nlGYd156tgvMMGMogh1utWtZ7yO6s1IjGcyYtnBzwb6hqDYteS57/RpO0hIr67geCDB1iNK0Da1
7JqGDxzz5tJ2g+98a5TOp6NJv+DA3+ghrkR3lWap2kfgRPqNMzYa/C2aOlF3wa50TP8Xbmrfgbno
KAlz0X3WxthsjoY2VbftkDY3upbOW0hGOWXh/MnibMjNv+RPvpvIVdMTOqxMM3swaPGdKSJ/HzTM
UJMWUUYx1rbUfmgj1IjIm2abkbGUsJrKYVUxZnZ2mXAPjFnoCMcoksC/G6l0RmBocKzo15hjj6WX
+1QZbPJ78eSt7ESp6ybVH21zMu50ncATLlP3cUy1cZP1Vo9WQ5rnKkPXEJh8yKMH7i1g3zu8x7nV
HjJmi68RLmMAL2L41JW7mKiEhpOknrJti37vIDipJt0KtCEaVhAMVKAiTleLdK7TaWo3KMevPOmd
B4nPKOJ4tKYF3gcJDqRVPGaHKjYsJJw1vDnJ1jbJu6ehFy/tPAOV7zB72S70+s5ptYPw2pt+lrfL
NFxZS6XRe0Om9mEuw3dRDnLLNDSztK1GNbhswR8SYoqGVzLkdTC7VaG9Y3j0SgZ/KYJOCn7YUrev
iEAReKWWMlaJx/H8rmRskVIHk/QnalXWp0HXgQR0DzIZ4RlgXUh7NqXFPGnVEYhZJta9WsZ6jeKm
eDLT6NRxaND2LK0JorwGhB1uScbLVlMVzWlAlGr+libWxxjrqCV9ptzIG5djOHuAZV2tjEKwgjz7
s6lPgNDqcw8qM2+Sa+onzqrgf1GMi9ulkV1YR2BCVh0+y37Dbznd1JOiiFp4Zn1aVD++wA1vb0rc
ZhijPA37JrExiua19453xiVnUDR3c1NG+zhFSRSxmRH6fOMlU4rI0hZTG7Dv9u8m9hcPgxZ3h84s
yGyjHCpv83HhRs6M9UzdCmUz0hxuxmGFFyIkeHVecLcS/qmfJirbs4es2lMmakm9wnlAlZIIebP1
UG3BYNfkM6SLO4NEImBvFkD0rc5t25bFxWeN6mtIBAWuNLJ+EOOyHlTZWSBBhGJUOTthyUDK7MJl
bPUNZEv+Yus9MUKCvp7bEUMnepO2m7Odb1YuJdihLu7ZiqD1bpW3T0BL3zEyljyihF+WBx/twoRJ
Id7brj5fSwQcz4Ae2oCDaARkwSLLSaWLCLCfr23B5LQH+/CcGdLe5orpKcsfc+RN1iK2HB+IlvJI
YkE3LLSkgt/zbvKbdhMN1EjneLqqvFm+0BfD4a3Ge3qJ6tgNGiUIPYK8FOW+98C6f+pc2R48W2+S
Vc0GL+jyVlohW+yMYAT1PqEfc7t549K8zol/k41mSO9r36mGAMm8NeLeXbeuzELsuzHyOaNzdynd
zc8JBuNVFKswc8FasufR5z3M92iLsZr8jCYmZYXCnAqSryyilZZjc6MjdqRHBJC6x5ieZlO9tuSk
9kyq3UY5bhcmEZygde3mXLvkPaO0v63sDkNzaezcCWx3WjRMlFC6k1ZRH0epUBPzZfnG2CF4lsOq
7/I3nv7lbtSRuCWtF0LmfBtivpwBSfa6NeW5x3CWeOR9kVfDkBg/Y8e+c0yt5+jSHZC3XUlTyoCq
9zn3CP9nvlpr2XgBeTKaYw8QhRUG1jQ2dhlqz05Q+tVybkAtltd61RWrTPqHTKOYrCXDdet55zjX
glQx8mNNPtnuad7OVjptZjJ98LcUT8O028VV2qy0UalHz4geLYIDAW27EVChfCiw6jGqUvPcrYqK
kLjPHsKg0rDq+9H8JtmE5avLjlIwsrKrod/oGE4MuWlaAE+o0u30PEp6rr0S8PcbWaxy2zvD/hLX
mNysrTbZ+gvlyuHArENgVaW7aky/2Awt+9cV/UmO0G0BNY3ycMtcQ2e7e65ChTm4JeJbuTs5eyoo
RqV/dF2S4BenkfQ9zfpiq1GuOA3AZAtImDd55Yl7XWqIbWbv3PRFGdqlVcEI6K+nuUTF5ydbKTR1
S8S2WJOTeGz97Gmw0+Uy/jFSM7VObsS8TmW0sBzFcgAZnoax7L55Dp6mUh/8lAec259qqEk/KlAJ
CAHn1yybyPF70I6YuXnBnsBhQeXpVYmGek3EftnZ1APCtluagOD/uJExja/eTDNSTrUXlmJUq3KK
z5CWaWto7k2t18V3kuXzrWnm7tpwm434o9oQ1Xtlt9ucNY9dNm3ocgiJ/z8R+rplLpDL3YQxgHkn
hgmaVr0XZNJo7tJe4SkqNr0+g7qMomTYztrovV+iFVQxIwRy9WVTEi/OPikmJuNtnnop/nkrvmdA
o2DWzJZPzjRUzZaBiWg8T87FnN4Mlbaeh4Kp04rt/LhQK3TA81FJZ6GnYcrD0pTRjSGzDZmjLfvr
ZqdEeksfc5XU/clR7Wkm+JVrzd1o0avWSnOrM9HKwDEtla73f3S5BzR2qIZnS5KvlrMLCyLRj90c
aeFipOii6kYLRmZAQvJ1UWDWRKITxWRGLMttjEVs59AvYml5m4ye+R3dvK5N62iM9YHK0getDGvD
grhJY9faeA7Pa0lxcoXvYVppslWrZO7OwhTHsecOqKfsvqjqK0Hbs8QIBQNNQum1wc4xx7hy4+6m
Rbx2Bnd09N0uv7MIvTM9yd4hcov91Mpz4cTw/zl6IUinrT3mM3PUjf6cLgOrJKjWedKZyIsqY92Z
5ltbmI9QW20UsAwO2NYgX7ElmSs37WYuTI7xW5bPUWnatDSH11pLML2bhbVPU/WgQSi99eOLmNwS
Hpkp6MIDgOWQn8/eBteP8CtuQpFREnAi0Ci6M+tr6ozGjcviHuC/edFrtov+VNEqsrMrRKyIoG32
2HK85sFnrrgnCRhUkXM0nUmEJk3xlZ+at3Hv30Ual711f3QmHCQ382/dGVp52trshbBtB5bGEd2u
bvxqMbeFN+SbQpfBUg1nLLdH26nLfcreZkXWCcCQiNWhaFAJZFOcHfjtXlTzg/8pUo3ZK/WG1RJ3
sVG9wdg9tmXWnfOa2sDkPjFnAARHin1HS3pf9OJgVLSXDBF7/Hi7JzCZDfIgN7qzvOyc02e6nmJ8
31Ys60BI0vfaaBMl7WjLU0Y1gxFm3rGVHfXupDksDg9IRCqKp/KCB6+rGOoazWUXTfE93Q2NSQfq
8GxCwqhxhjjUM+027ew9srQSLBM75QkKYrBogs8L/7pL6GQ2MgWuNd0PbUe2Iu5viqL3HiY7o0ue
q3hNLiPdNAUjUJlUxDat/mmGxQt+dXSYR004U/XInTobD29SRYB703dLVfP3WsLyg0nrH+Zcveud
6R18ZiqKJHttW4sykNu8lqI7K72pNkPsaHu3lKilJPrkMm8eSN18QnLEAc0au6lK8WanzC0AMAAt
To+8T/BleRmJBqDJARKbQ9K35grU9LlIqywAUB3Yg6aFjuXcuMs8BZfKA5y+e28eT1yhdD055W6e
xl0/0u9JbOcozGQJ7KjNty3LMYVnCHtRzQ678U8Uar/pi+oY6/Eel9H4Qb9xxJFY73XTOifGZKHz
SF8K6oBbzr8AMfBT0A0DFs3whMOkcXFe4oyuS6G8nV8mPKdSGqEISN+bnqo56CQNnrl201vWmUp1
G1RNfgIIXQI9/L+Undly48i2nt/F99hODInBcXwuOJMiJWosqW4QVSoVEvOYQAJP74/V23afbccJ
O6Kjo6pboigwh7X+9Q88f2nJnzLI+BF4Uh4XH1PStmme8tElLK3gwrG1uKvKcZ8XSq8UFeBJTXb1
qyjQOQ98y+hn7/pm/Z1MAbFlbnghWeM5V2DtbUjXjtj43jEe72RJDbFnzWvbitc5Cq5ki6JvwWwz
8xyzwd+5W7ue82JLkoVRm5KsDRHTld8lTjurSGZ3jYt+bnKRG3U6vbPNYAhfJVuXDeNgNm3sB9nk
vxKPnZNKa6Ny4rFVRYlYog2iaXUBmccI+6Xu1uaE0lrP0+hRn8fb+RYwOyPk3Hj8t1vA7Lmfm1fV
Fs9LAE+izayXfiy+1Z468BTlSkj+MBdX01TvFL/HqKXDpfcATuxMvpnhc7BGIrNpXdJMgdGYcQzW
VrbN8zh1r8UMzGP17WOWFpSpDSLkNrm4YjrobOwOcYFUDrvxaxzbd5ETXsKof6qyAu1wL7EoLId1
ZxGrkZFkiRwKpJVwz0W9Bh7jKyzLdx5EcRMXP7zQvGYZTomE+JFbWL5D+c7ehIcF5jSKneLBnJkW
9DcTKtzbubXJvc3ORhPFaAMz8ol72VFI77M1TbZWQ7ZzSYpMdcDPHd+xpVn3WU6LUWZileT12mn9
GnM8DwwNRMnIPWPzBz+BA6F7uDQJRnae+TFiOzpbI5VH1tR4vkQjfwWcJYYWFw/11qrli83t3Xl1
QbyriottErfbvEd5EZfhY16MzwErN7KZNZMoN+7IfzjYGhmioaK0JAJEHL7oA5kpUH8xz6ex36ku
JYoVqg6qSZeKJbzCNW+BmIp6x8R0Ww5+/h5lzs22vqg3E0eQMkzhw85yty5yQCwUQ5ZTlf0oEiKi
KxsVeZHuGgc+RFlNalOZ8dr6BMUUvbwHQniaCMxtcccqCw+mO0ffUEVYdJHPa8D36pRvzCIgOowS
KZ396FDjoHiYvK77Lk33CYla7umwFk5FQ+D0kgDJFGihiUqvSHacOIo3jmvQn3XiGtJ6Yysradri
+GGWxXkW45mR1yUh7fhEDBWR8MKET4GcXyeDi5Fb6I8yFzlzMncv/PgEpy9biYWLsLYp6AlVWYky
VPdqGSPIef6PUNsEgPb82DJu4m2op0dbSoc4J2hYsmgHoqrrUx5Nb6JOXuqepjVqyzPm8ukmFfmL
R9Q6C6I6FKXfbXSGtpnpK7DodElEe99M4X0Tu3eixtVFFWkBKW/8RIlA3aWLZ1WJfeExByTsg4Kp
HY+ThyNr3lNDKWbAY9zfwhf6arPU4m3wuNUVEbCrzEkROs4tUDmePuOUBiuLnGIE5HQU0AxduuAE
DSgJYlF/MOhmV7BAHp2FKN2CCdJFuBUxrLi6rLwkxAuKhsAlDJRH5eArEpo3y6rWWW5+ROkCQ6yP
zYNoQc884nNdz70mkfJWc1+Jp97julvlTmqdZhP/wkYYnXq7lD9NaVuXYCCYS4toa0/xHbw8tBR+
NT/Z8QKWHem7uot8GEs1IuheRHeqLlzikgiXnbr0oc8EGFksAR9TDps50C99DJ5QFNqCTNjYO+vm
jhXYzUPMkl15qY9jVh+M1J0h/L5eWc0bdNn+xY/r/joXIr5Oll1vm67S5hz78ChsO9eY0fkaceJA
mtldgv1fyPG5H0BFac6xrIU478HMiuv2p/S1tyaSODwjEY12Xe16K+auC+KMsevOc6eeUiOWdVt6
P4osnLFECOMDdR+9vnivDFZUVu0fWylflxbWKbSsdmWHxS/yvlOEnqBOuT99LIRVrxblX3ODDJ/w
jDe4Dd/SyB9J+5Z4xP7ZNw2hdMzNfpVJQ2iHbh8an4rEXZgNuY2X7G3LBJsBj6mVmZ3vOFFZbFl+
fX8YDsS6PnVW6h4Fk86t7zpfUW6jVXds2mxV3JEdyyEewr0S0EVWgd1+a1VO5RfUW5GEd7PrLCfk
1K8ejfwOEuK2zZdqy7iQ7AZEzivtmGyPyAieC+AYHgArIlJQ4zMqrZabjbE/0omOEGTQdRxLxSeV
B5yQbpZuNbAOnD2Kus5H1KiFB4swkD+1iu89DzEnqGywgTgl7wd7aC5CRhMPZu7QNyuemX1qwlbd
W2BhG/T7wNzujDJnzqvcWQey44JwrWBdVUkPZaNpH9qpekXxPXH6FoWVbXhvRY4ejjhp303am/Az
Zchjk75d7gmnL6tt10NWXtndbZrk05uX1DzSP/UysImtaKF+3WBsZfe0rXlzQIh7jxo2o8n16+3S
ojEF7XfXg+9eW4IfVpw6x7EKdg2Rq/fuGC+7qArbaDWmstwRtrBqbGCV0aa/xYGg2Gicw5xyOjGD
/DZa/k+cM1muN9/fpo5eHewa7TB6Jp/2oUheASEeIl0W9zNs242eo/bAQZ9D2PQOBvobxCyLWlZ5
9e2XyVWH1QS1YGbHIFCWgytBexyiBkij/JBxtAcPB3OSxaWSHrktaUA+hzUcMRmntIkNrO9p39XR
C94LCMgX58Oaxrdoqi6jT2fh0yuBWsw6xpZdBgOcqORbrMb3cVro5cDfTRmKnb1Er4SaP0+sW6Jc
5g34OxButDUVu1NRUyb991KNgllX5W2J3602A0TCzAvJKIvrNxgr22GsjnMWX/QoPo3rPHXGPjf4
woEz9FB85yFZF+54X0EyigikmDx3e3MRX8k6fyqQgW7zAaol7/g39Nl7gVQKu+rxMZ8mZ135OWTP
0hT8SLKvIuzAl5DUdBhqMqNEy/Pxh1viMaJGe+Oa6hi3LlM3PLpQ019d9R2zMbUGoDlZVbQNcQ7i
nX1j6PwS91/TTNdL46Sscu11n0k2cHVFDoGUGILVgfc+1eqpDlomb4m74Y6+S0BQe6c/0VUetOm+
2wuioX7ZIuQCRxqYvIZPusUZIhiGS+4LKJ7qwQAPsGqO9C172aTfgwWbJAdCybEwwWGQNlRNc1S2
dywDpfbEDD0vBvITWT93QzxXqNqgAZt6gZuRZl9FnPxuZPnbapdrLL0HivJveVrc2U1yw7JdVPMF
BNMg1lDJSM15WCyYK0FuT+cw8KHykiy48pzpNSvnR4qwYeXc4i7VfBeVOJ21QJ0iqGt/l01+yIMB
+l3nYnlwvFRf7GEGYyvH8aN1SAWiY2mfZNLEz5xRjKjzKcXEzLNPeYNxSD3YrEGyaDdeZoH1m5DA
ZSvQxbawBv93XzjJa5R0yS5fWlA6ZxjWxOSU0zHG9nSRtbt1yPFxCHOHOGvDlWPmizXDVk8iaDZu
mY3o5myInLmq9qPfiM2thU9DFa/jOPiMsbd9ritQ0pVWGGy6hZxAnexAk6KJfyqxNbyxxl37ajkO
3UjasZRBWq2hyJAHn4DKFFMz7l1PfAct7diNpIlztz4sASbiQSNskiayz74IoofQbd5JsVw7gkyW
gfyAFddoDz8tJJNn0NtEecRYJo7cuLN/XuAaQIXYzox+Bi+Acd10zXPa+hkk85Kd5034lkCGdhvr
l9Ok4abyY6b12DAhgW/qe0V4KvVItIcovRdmGbeBsyh4tfKzo2O6HxPvJYjVYxxQyXXLJ0im3Np1
a20XTwX8xgno360HQgX3S0Ns31h9kBxn5ZD0lLwFs3csoua5b+SJIKN1LuvbMSnKH1VJej3n9JI6
LkNURixdovNT2TXvtOLzDh8NkABw2b2baetntnCOR5XT7pqWrKZV21opXDofkyWI1IB9Yf/oFQRx
c8ZXd1OOmaKw8g2TqjPqhxbXgWZv1VBss9jHsor4qV1NN7jWWfhuWdbr4jcPYg6mtXEY85UaQ6vO
JzS0NjYPKsBzkwmshw3+qpnybiMdWowleqRC2DBa0atUuc9lEUGZxiU3sapvSdV/tjnWZjbZ2/Sn
5YI9a4IviZ2zX73hqmvtbIMiQMpQYIu4cKODvONlk/mY9UhmnRSiGAQj83CTOVg7Ycl1jlPDYk1b
tVQ7e8B9anCY+TZI6HaY3h7n0C23fOanbG7bY1eDkGexdd+N2cny3G9lBVO0tyKxS/vkurh6vFhz
9tGlw2s9BfNx6MMYQALjF6XJhW/k8BTk1S4qyNopemXWusrZJcLbdQ0mRRK4hKGfx3UaQzjQY3uH
ePsdpjnLjJepVzG/HhrRoiMOsVxWVZwFd9lg7RpiuFfwVuNnOwzI/+iWd9g0mpCS4qad3k25H0Pr
8cwvoa1vc695x1rCIWXOQroeLk/0U2rP0+gI3w6zd+OJL9W5w7M3YsYUVD0HMnbizOShh8yG4r7i
+YqmvJMZXZVbWtF6zpdrqhL3yUENMJBohw7ZYn697iDvr5XCK5Qj7nXq1FniqQMFksK7Dt/6siPo
rqNfzaOcMXrLrdgCYTB0msknitJjUSsHtld78i08EeaUKsWI8oW29zEv/RJ3jsIhKZCBXVBJy15D
LtLZutN4Oq9Er+IO5LcR8OgsnNv20DGdEX+0fkzu+OyXaJc2AZRmHJiX6sMumACuJgTL893oBQnA
akjm812hbkCX0DnKfcjuCIPysnMenELI/DLjON1tq4WgeDaMRxx8q0X6YhywScJlUaGcGPRHwdaW
1YAPF7nPbBeX8XiOEgq9sdbzj8AJEEkPtd34W9unYdrKabylps0+cRVhUucPI+Y6X6OmorHahkO7
HXjRcyqDud8GkpIOsU3OVuwjigs6qCz78lOc+t8qw/5GdgGtaIOpltZfJfZwLADIYIfZ9pbuWwfS
WjALfAMX5bmj8b79m5R5gVnEnM9Az/g2ED5vWy4xHRHCYGC/X552HQY4GfV43TP5jUeMsM8GV7bu
xEwIhpGdzNFH0lW8L+OPCy8Kzf1naw/Z/Dk5WNV8Gngnb2rCdGHrsQd4WxjvHohhnaqnccLJe4P7
V35x7TGY13ZW1HuDymK+CB0V3iakSK/2/pS47RYyMDIQiFiwNUK6pFvEHQKeZ2mPxALGge52o1Zh
duDONDedt8DkGruNObhGoUfGW76IUH9Q66X1uofaSex9UYpwhR3fZL1nfdrgwOwzVmSjDr4AZ1Dg
b1a/1C41M+PgTQq5futBGcshazQxNRn+8ftkLmDzx/1kv3hBHKVbtB32sh+LyhrIxOh1eml8LFGP
kcZ7FJg4rctfwDHK7FGo5xCMMl/ffMgn3bgAsXk1xiem6jmGNMXUdg8S7VT53Fu+T0nFqNg81iVD
6VPvQbjfFOTWeqcEMxvnMgVI5IBFmHXETQbtOu9cC/OzWRi5JXZj/ATAqiYKrbARFzUG1PICs2Ig
a5E74sn2Z/k+JN00b91WQ1Zwe2a/j05nFRU8ugwtNJZnzEJVb8OkaG1no2+00ZPAQqiDClPMMY2d
bmq9Cr3RCZB40GE4+LPP7vjkF4vvHfok5ZNhUsxm1E1YB+eAJu64QMTt1jxKh67fNPO4wVekDhlv
FZn1kGI6b51zJ/B5rS6Y72pRLc5Rko8X3C9+wfXBgQ4vOrLrcTrkSw9zVIw9uCrRagZ9R41tGs6y
rnr28gUERuR+84rzlZJMy/Avu7SiCe8yqD2/rLnB9ZeLpSY7OJrOkPUvmcPsccX9B+FktMbhsWzK
Xq1rUzWMEuU8vC5W7VEk5HDZQPksuPxJv6DCALbGbLccEceRJbgr+wprqP42sQxNynVITkxObOHA
WBZqREUZJJMMP2Xj2+VPyCL2zzTjSlm54x8mJhWVtfHcQXpvjRxFt6M/i5qLg+W0QWczFh0sfZ7O
teQouyGQzW+36pcKfTUUbyzwDCy1DC6vewx73/lmSUQMq3QJkHeoCZuhVdKHOjtCKKVtz8hagNSX
DaM8NGGKqEH7lnmSJFPnqYGXaxykZdPKiSenORFiMv1O+Ln5fQVYAtKmCroVAn/HmGaYSRXCTO+l
B+VoIWnlctg6zWwt6CLSDrxCeuozMG3oryoiPVe6ssMfZNw3V4Nb+lV6FoCOcjIGcsBXwEsmmV+D
zLCVIzLUnAeT8XYwonOLo8ym0N9kmTd81s7NXL0zunAuIyy/g4d7Gs5jvh8ggpPlcKJgyBnG4MH2
VQqT5CetunyiUHPhblEyW5iI45qUcLY4PF+4IxydNpSqm/3VjfDup/Dw8a+CotBXMWOP7sZnxzYM
i6h2au+RNXNEMlV5HQYssWA29/62r4nwOqSzzccSNSaFZhsO1otEL5Rs8EZxD7FbqvMA3nvFqRDb
CpoD8nnhH+CsFpT2izNHeuTNihSFCt46fTzNz1rV9hUgA6y8wSyEs0pU5SYs0iY51rbL1hwBAD3w
KRC2va8rTraWvJ0HOFn1OzxbjhDwpB7rssWjsnTFoobNMiWcj3RPcYOD2Ox+ITxx1cbtUm+NXb09
brIYz16ACZjcOmWSB9qDD2Ij/PrcpVipraJoro8llr/v/hjCYMcBlXuIbMTxUNc1Fy5x8BzBtT99
7/w6u2UglmFNDyIlHqO93V/U7IufUJyo+XGvALnwVPIAtYZv8zglELoYUcPDxPFErdp4FL9LKMfr
CI8GsY4nG5EuxoYhzloLcOaW48V0tywjusUZaWW2KnQ0+tsGK4LsRJaMBXuE3bDKVW/9KJZs/OiJ
rN2QNGquqJzDcEN9X7wxLSzm7WT3ED0FPl3II8LEu8+1zxluC+PFm6avw9+ib4b7MUItRunbQIfq
uThdex4q9BRl+DHWpnmB/aQvaYBsuWtZCGvECayl0sGuH/pG7z/3lQ/XE+4fCj5vDoleSb13yHV8
beVQQVxDuiy1ERzsDF1iSz1FXVPDQ+iD4iVW/dkbin7Y0oFTp/eDeamGWb1HfQvGJYLSg2SSq6LC
m9CpHo0lxE8S6dNzMeryZ+rbLWCdRLFt5TZN1LA0YD6FLp8YnEC0E1ZDXPU4YWOaN9547HXn/06b
hkJqFlQlQzk5O7C34g1WqkKCJFXCJ7PAyikFnombyTbyWRdtbx08piz3YC/j1pmalt/IVdMTXe7L
gDkxh5U3wWEeSMN6mbu4+tJj8UMHAL0++NuyXcYnCv7kiol6/RgyMszvsqCDF27SCAW3ihDjdn63
bhmKQi6Js60btOraqlqf3bqONjnp6AEcKmu4X9JCwzQnLv4zTaIYyojX16+Y3dJWLtB61kz5ckTA
Y8i9Yi/dIwyJ8Be/dvJIWhXcIlIrrbNsevHa6SD9rCGbWCjqdBTuRibCTPgCbJ02aHz1MQ1BzKkG
rHSnMCTBCtUXLO2s8LjSHPemyy262S8hsCzdfUZD0W0xjDQGP0yXA+cvvcQS6lHvXYx6AS5L++r4
C+uSao91b5sZgx8dlNnaDYnaAvKOEudkDZX8zWzeerBxzwHPF8iY//o+orqY26IFaTcQKZY7iF3R
d50O9qdYUKPhFxg1T0ppjP/8AUPONYPfjuRewZmRmpITpqhclnEMQXTvxi5Mmx4HfCZLJFrj+Dga
6EaSLxO3/VQkFfnOhYPC1xEM9qce9e8KqiOUq5Y2JokNBbfqE82rgxBAeK9tCQuFENmfHXyajSRh
9060PqfuzZN+xs/WRXPRWiFVK2StTzOPbr8btCyqdYlc4IvGIr7UiI83QWrmnSBFaZPh3kCkbMYU
MFgAGldG5CGCHMvwKBtq5hZ0tMr2ZeSMxOCiy8UnlNzan1NFz75hmoCkaI77YGfXszVsI6Du33CU
HR//Vdt/m9jIHGU2lmiodQOvWdMoKPPcO4HD9M6tCDe0WuQh0SRG59fw52ENw6KWNzCU4o0NLOEh
0ookJAAPBsg1Ro9VLbbm7qR+9juyEqgweCKDDaTFH8P4Ak3c2ogpTNdVFJlrJ9I5y1ZQohEg8N6w
GshLvHDWZZZU0asfJskepbn37NTMTI028k35LsUljk6lWGX0cu+ebSo0jV4Iackf1KPqzXIPucp5
nBY/6TZiqG5kdYSj6aMPRTYmCVm03jayEkqkblbqMdCR7Z7coVx2ugXaKBgXvakoQFGQdq9YAzIj
DNv8l720CbcxBGpwXf8C8s/9m4pbMLQ1dw7f7aPSbdHUF7sKXwUQMjGyXKq5YP8sMb3dqq4ZBpKh
WOsnu5y7U9N56T0Dzk8b0w+9FokdkV48YrjxVmOQ5W/Ra/CBFmXOPZJ3xEgfBLkx3fav239KNTRr
1JhsrRRu+6Yha+y6aKWadRh3rPARhGW88xJW6Soyko4y+CN5i25XzaXqLZLZ8EXuO8yfFeDynxcA
/2ZH1AhzYRtkdW+ufptQcrnRrXPzteSSmpya/0JWMxs/zyPWJdp5PPgwsVTWsIaSJX7mt7UCwR51
oxRi3g3+kjkXP4i8/EKahol3i+3JO6lxfEMlM/KA8rjlRVB8ckFNw2wwBsejJ9piHiJhZCyYvl6c
YRrzAx5ofP1fpwCjmNg/hbgJJDRIeYtdQEfC4wqlLAcYCoNglmBQYxqu42GCLKeVFwOOFLfYLQU7
Fi5MXfMj/QDH9IlNx+BGY36sa08coG9CpYeqYBHTC02G3KbTIvNblBHMOoEY0S9nwiPo3iKe+5+C
sOfwEa/lsOTNHeCAW16hpkXZetCQEddIY518l+CLEx0i5Q/d3vZvVMiJjbpf4orDa17YF5Cci/zN
KtOWsLUEfHzVQ+xhVUPR/Io67tOVgcaBOcg4+MFaDxRSq7mN8Z2uFH3VmoAUPslZNEV1bmZjZwdd
8LNXnZVj8WxZdfeNNeQDZ9ZGJltTGA0mFZNrvHJ9QKS140XJ84DRKcXMMCSnJq1SVBG4BSOxTnOE
HK3jzESCSyjRq2UBK9krO0WGvoIT6Ayvkg4k3FIWoR/ULYafW/wGWDlZMBZvf32GHfB7vyv6JNeH
kZhOuWr56npNvxp9Mpsc3T0YEONg4fb91UlloTlVwgGPAyUE/BVt0AQVKpbhLnMjuZkE0vVH+oU4
2PsmFegSprL8dHFDRS6m5rlc4/YF0CqnQbwkVee1zwZiTnyis2f5eZ1h+gIfKn/r3Ygln4K8VJsy
yOMjd9fkPECxiAv6RIU5B7Bi0TMXzJHwR4TwRIfe2O53qvzwPW/jbRZa0KdSlDU3Ii9+lE9Ww9qb
kuotSR3DFVLcjxO5pLZL2wMUsYrmMnlKMgbYiMwGiErDb6eLPlAOciJKyWW9G4T59kex9//lVvVS
l/zzr7ZTn+a/fdbN3KWJGv79kn52KNl+D//pV+2/6psBVP+vX3R7N//rtfp///O/k6/65hv1H/6y
/eMh9ai/uvnpq9fF8O//xnf+8yv/X//nP52oXuYGJ6rPWlfD7dUS2J9/t6OS6Jn/699f/j8YWMFV
wNLqKf3E0Onrz5s6/vrv/+X2PX85WFmh8w/pe47t+7YbIKt1caP6y8LKCoN/MEHyJfYiARgpUtB/
OljZ9j/4hgBxth0EURDexL+wzm8OVvIfXhS6SCYdEfElRNL9z7d2/cstiof215P459//7ir1L/ET
ElGuA9tIgiViryX/D4Xr7U4RxRzlu6mG3IdwbMReri46Kq7S0LuWc70hJdK57xwn3Fqs501RezQf
ZVb/zLu++fjbs/u/vSEeRvO/Xa6YqNBaBZ6MPA8HGuGFN3ns39S+SxL5ZDGQcjGb0H5RfQhx0e+j
jbKb6Uq+XcpoJ43OXD0F9bGIv1VOIB6rtFte/vN34v/xAvz7W0GAG6KTRfob4Lbl/qsfr0+91yso
rdshQm5CMWnBCRoxu5gT+86xo19YYpu16TqTMMOY7T2mCv0dyo0A5DcW50VW9pVbvlrPi+u+O7EF
Facz5W5JbY6kCj8ENaAjS7G9vgxBYna9j7KrW8RTK4fPGAuSbU1vcyZbI7xwWat7WI3iFDHBJefC
LcNV3aXdFeKj9RSourp3ykDe4Y0xrGL7pmErcEj77RrP34PKxXeFzKsLmAzW8rq4Q2zY7yeBPX5q
lRqKuPd5O7PWY51/5424B0uq+ddItj1UEYCQpvdwjQ8SeL3IEKLEeysGv91BCjM/ctrdnVHQNEOC
S4T7GVj5h5+J+0k1r9M4BDsUYxiCVOkFi6HiPcwaALXGVo8J01fm6zzgqLfluWO2Sp/S0rP2XX9Z
cG4hXzU2uxwLo9dqqkAhI1wz+7zGkaqw3SP0WEMhj9JjVTlkC9oYRETgFJ/hMAJmN7hWrubss2xv
5sko1cVDrK3pcbIzi+eH9cyCgHX+qhbIBVNJsC9AEKSFgVJBY0/jd/BKcLkuTizds2WrND50+GLm
03L2/frQjzcUcwTwEu8+ZkSrJqEhAFBiIOeXP6n7Tm6PJNnxv9etGrZ5wSAfuZw4JEMhVmNTw/qg
RDwQ1ANp1C8+ozAmbsKWuK7U05E7eWYmIYdLBbK215KB6zh70BrkhP0P4QBOGubr3BusTbYUw2Zc
bAoW92cWxTuuGXFUjmRYMTCPneAuvQQRaUZIp84k6jUHq5l/ZWUCsDCRPGgmq9s7FnpHVJJfdtYc
6rl6z3vQNieLhwPNMl5WeTYc4lw+J/CYATfaQ2BxIy8B42FykB/cpcZoygrD9igGIba5aZ5i3UGK
I3eAKqoT16aYZ7PTYRztEtf3rkmczGgHdPRqS4ePlGbovDQo+VZtH6enOBX2Q+3n5ppCHizXeP+g
+Ot6/4p4A/HOMHW3ldxN3hZdN2MfDQZzI2zArAB+m9RdzWmySZ1w2lRVgz+Iw+QjBYV4tFosNeRt
DS45jOwLQdmuvZ2C2+jKj6ASPhAcOWXrtPQtn6YQ2d+yAsqCBcq0yiXxpiEI4FHU0iyHru7mehfA
u+v33tRALNdh/kAVSOWUv1dLDfRXvoi0kQiGYR8N8Y2QgYoAxsbEEFUugi+FVO16k3yas2XA/aWu
dk7rYN5n0XrghOv8YMBs/+DAy6+dVAXzOZLdjyQA0AYn+Sy/l15sfQkV6Mco1OLFGpPq4qIL1igg
gvYXSuplTXXZ7iw3gkvSwXvokDRdBnvqEJEY5xBM/a0qEfWR2Hq1oYFb9i7BDrjsGJUewihbvs0l
G2syon+dUz/ah0BlMN2ngwM37nc+cH1sBO5IH7i4ICivkJ6vu7H0yetrqHSWxp4wjx3VngYowlIO
9TekW1ijlYAKZlq4tsAnw6FzuklQppv8qWKFcaaxXK+lkcObwgWCPAMm99Xu1nFAMw3i/A35lx++
ZK5dhnuDFT4yQ2KOuuZrCVsTr6oZks196nnZLoqAg1dI6/2ty9okC7Rq5KWpRASOSPr1W1AL+yUO
qrMzx95DnsbVNZQTTPguyUL82AhMmZ0FUn9NlkZXdfpzKugKPDtwj0j3JzxyBdpWexj3dRPBLWjn
m6zQyGmLTyFZKiL1jlCN0n1eaShcbW/qXQuf56RjFxrLVGsbrVJNm9aO/YyiK0iomwWKwGsik++u
iSMs4eZw4Zyo4nOLk9FrGJIGD86pHXdNzGr2SaL1cwrtL4B0FJorEjBzZcmYazCo6FzVjcIfsbr1
jH3f2C9RyMVrIbFgOFXI40Trt25HDgwBJYYeLtfPKuymgxRR+ZzgHvXs+NaV/T4dFc//oj2NOmFB
UXShf0Hy0Fv2NuHMJf6nKA7pTdCGNj75IWud7k03ssDHpXzy/RHfByZETJ2IuDpHmXtsJmyObpzA
5gVumPsxO7aLZMRE9vCcWi34LvPnXYI0JV9psrNzjr6wQ1nXec0lUJ7/reEcIiNd19ll5BHfMoag
QsFt61/aAWh508J9e+JP7Z4ZcblOGY6fp7rJH91qgAZVCfC8CBrBY+UrwIsCYjZkgraiC2/Jaqv8
FuB/9FwaNMsttvgTFU8WWRMOQbevsi4lfsYzU9RpNMMLErmz8UayzjNOZhoMsMhlLLdRYcfsF0gn
Nx8TrYENs/yaIB58rJgLAHe7Yl8ypDqXdmO99Q2qTMsReyv2oPN1sTzZ0zJtE1wrP6COhZs5rt0P
Z6intdAZpGDAGg4HVb30XdZ+wOb1L6oUzXUOi/E+s7po5yee3nMsRzxT9h0I8s0fAhERjnEu1kTe
Td432/rC/N/l1Eqz986P8ifINGqDGUG3TZYuvlvycHjGwKjAp1MLOKJNgbID5NKdtzrT05o+r78x
MD08PHsTnuOpfRFV1vxIPSzKWhNg/lDp8EcO5x39XlarK5EHotjEXt/ujEgLLClU8krkB9E1eeX4
j27XwiYllLb8hszSVoQKl/IklWVtxtiN18sY1Nz95JHg5dEv7KYQL+QTPqbVgMu/2/8aTJJsGK1u
W4RLO8/K4mu3eOFuaiRQvu1Wj5EooD2Cfv1SYBli82cPOkvBYlF/2m6PELR5UAuc51TcQXxmZpbM
4uAgglhjoGM2ZAwVJyDe5uPPAZEQjXGGux1/wM4McROI4vvGxm+CCg7pMqrTKj3ONkYMUAjcehsL
IzCzGP8Hc2e2G7mRZuFX6RdggUsEGbwZYHKVMrWkSnvdEFq5L8GdfPr5WHYbVTXu7jEGmGkY8IUl
OZVKMvgv53xHmOFhHpxOXJplZt/Vba42TR/bd1nX4OZiu1mN/sZP4KzdBjrDNNj3HAWMnjhmFKO4
eeya+D6qpsUWkUSeOGOcw73mhAySclVzwY+oUvZNHlDVkX40nr4/lrWNuZCtsfY/iyj0L/xSNe8F
KmJSlJxQWHcpdoKA5VOJDdOvazQzDtL6AP12C2ZtBr4y7vIwnE51A+gO4MDwxAaFJr0PgxNsWmbm
3VLcS6etnp1ybi4DnxX6GsHzePr+H6k0uCAT6fBvN6gcMsMI5nlG5F73G8AMDA6NZJnAl8uYy/M1
1UI0Vi7ZI3n66TqpOB8Z96LWdnNxrnLgXNthJEDMNNzqWaVT9dQM2CpWYKNma2O1Ll9y++p5mnvz
1FP576vvogamlZpRjYbryKK8MW7zPh+ONebvZisYH2IpZBp0q0QXnvyExJDvf/6QaOVrIfVvrcr/
WWP+b9hzQxP7oV1buv+fmu7bF27Nv53ijxok9kvx/rfLWHcf2c99+/f/x+9NuHS/mIqeUmFX9D3h
Ls3c7004X0LYwaDPof+FGP1HEy68L5bgu+lCfQgsdO5/NOHC/eLRMTM2V6br8uP2X+nC6dx/7npp
dXG6mS4vsnT8yv+F9SWgsVDFUA1Fs9NQfsWPvOYOCPOFF6PUEM7MNHuewm1mYVT2oq9tOh7nIlD4
VqC7ZnylY1R9Rn0ZoX1xvsmBKr8z9VYUCkJPnB+Rbh3AaOzM0rztyuzbUGefAiDiJL0jg7BDOBbm
Bo2QoplK3rvEPh988aAiLFg8m9iGA6HyGe/7VuVziDPnx0q8aRIGyWIMX3MCpM5ixqKsRkmy6B3v
dbaaj5zDchuwl9/qXhnb1AxxhAlrwc9c8aT/Fpv2WSlR9SYBYAqgnIhNAKxGovFhQM/lhkfJfDkz
6zxj0HlZjyi0fLSALE6TTzXiOxUISaC/6yckVN9QhW8LKzi0ndOwuAwOU8+GI+Ll8zZ9NWXt7/PA
Cbeouqvffq0YhcWq1nKf9RAKygQNqnE9Vs6J6Wq67VX5bZjcqwgD+IoS9j0K1F0o+E1mFu3IMJEa
xa3JuqOvTkIHyDCEkS2JdMhLvG7Teck78sdkXbL9ycN8nWu0nGgor0RpPeaNsfHS4VvvTg8N3t5V
nLq4y/LodZixg9MkrwO7rrYTC/J1E7hXPLu28FfbLVEiJ6DNj7QNbGkknxGm/5XsupuurU6pyTQ4
mXg/qQ+jFAuRs7dnQVafdYHWAPaLWi+7/13uqaeWvUGZdf0u612DK4UuwWA6PIpnj2PcG5CdWkz+
Vw4WyqAZpyOyaeIFO9vY+pNIDxEKTI5LUglJZrlxKdcSlzTIGMHWoSZa6zzGdv1VJA6ObfTgSEic
8YA/7pJ5aLnxmlps0sgdcdAxrAdIhBZ6Ma3PMEfSwkd97XftVqLiuQvA/6AEAwxTtzXba+ni1F4y
twqBKqk2MZCNYo/DGpkx9ZiR9dj78vZqQn69kFh62lNAddHMxe4ycPAwcQykFjqJf44MeAP679tM
Qs+mkC7ONutgCSTpKMKplUF/6vaUW1eYJenH0m8/nF5/Mvb6GTQnHVv5LhBD21/8xcwDl6//MPVy
aXpE2HkhzORKr7xS7qfEPcNaCsJQZP8ipueXMKbfX81RsN5tXtX6Nf6DOCvLMCAz7j212A9CdMNe
h7C2eAK3zRrqaoAa3LYopeO0+RfkOeuXAd9vb5VD1ZWA+G3e789vtcjReZTSDvdlmr4ylizBq01r
exo54HBO/vZB5KhaguxCFSzzZ+9fkOd+Zt/99vYRrnCkc9Kayv6F2i8ciWmPgLp92veXws4vwgiD
EDCmCVNBCUPln3+23sLS+2GOuLxjz7Z5Xlg23h7e8y/v2DGbugd0tw+Yeq7a2oVl/VCn11gmI8gx
eLz9xr+jdCdjF9pAIlwI1q+2rs8yCXEdmvZ3xw+KaCnEg19Cke2OOukfFBCFzmYBVkGY8fV+fjda
lsbUfBtvqrbWzHlUdM5NMSlF7+edV7CfkqE5N8LmGIDT4TTamir6cEFHbBiyfxszhmKVY12Qh46b
1sQMFzERTrS1CRQmlSgaXrTj3+XwilleOvURrp6xZjnx7ukapSJLbMEjbF911k0k8Kllfh3vWW/C
u5jmB1tzfCr7IZ3UXTSbDxOJRKu4VleUgbgCVXQoiMACa3BWuaZcf/8g/lKZ9L9bTvy4m/iPP1+F
/P/VUi/vOSumuGnr+K39cRdB5cJN+I83GP8JxKVoXpr//jN/32D4X1zGwguRUrhczUtt9nvx5Isv
rgWm1LUFlzbkSi7u33cYjvtlgVjarChNG4vist74fYfhOF+oc/hu5Tse8wTC4X9ZWvyzJQaLwp/v
MMvi/8aAhgmsJSW/6S93mCZPS1R2J84l2Nc1s6D+qi4YusxBxLMm1PIMBWTCBTYM07ssG+9CAtci
mdSyhq+AfczFZY6MysvMy1QK/4rSyrlzkyRGjlO54KNRUFxBCGmYyvXxHfTwbA+mMj5ndGp9KxHc
bjNibg/KdrftBF27b5IEG6iq41WcDCP2na6a38xqAdcEC4omGFP7tm7i9OAzxDzi1Mv2S9ECMq24
5HyEPJ0FOaCcPDpYfTOcF6wJqB/o1DaEX3qHXHcVLONsvC6JPwDup/yLqQkXEgc6CdRRnY/sJzUv
rSk2wVVglyZV2dE727OyvQXZ/8limXxlGenJYkh+GdjW3Wyy7/kexltogQ7O1JXz6UyQwoZ8cqkf
SCdf13ndnkg4hhGaePiahcQ3QLBHt4djWb0POOx3To2gTcd1tmdDDnFGJKR1jJlI9tBdgEA1bYv1
a8g3pkd2JS6/7rFUkLtaUlRu2jKe3/xpmJ4YqTk3YYqt05mS+sp1kvGGGj5emzZgSR3I7miOrn4F
JUPoZxHi5uuzfu9ZlBZWOOJsSuFR9MUAvzQV3bvhOxw3clo7fnW0i/CcUemI+5FJfMrckQI0uATz
kJ8byjjHSJ1u8CLOj6Kv9V7rXn6GPoaIBtnNsXXFsKfPCM7tPMpP1uzN9s4naA84P6bZrTMn3RGx
RPIQTrH/7GmX2i12qwOQh+GWMkPf+YGIKSRd83JoTCiFHdwd3GiiuUgYeNyKEj5pLpRNyIiGxidH
ZF9E+DrOzTyRBxxCyt5Nnpcxba+U9xXekdWvChBDnBJOf0HDb578mmulDFscT8ksvpO/q6vAdZmi
jJ1zdLEL73OwE8+d8uIn7F7WVRFW8oY8wvlsjKYRoF7vHO1Blmd1V4bXrSibu2R2/PWYN9l5Dmu1
KoKBLr+QnOO6sp8LFpeXmmHUOcnCFQn3OK5hfOOxHoieus4qiJ8R++y+5BlnmO22i8L2JeoUSbUI
OgiIg2DIc2b4kHrMz8Op6oFLwX8tdSDAelbMt8ACPjgifQNPWoVM9YT97KniruydmVq6mvazWZg3
ZeQivhmjwDhIo2EaBWzLvMIdiM1uMFz90gR1cvLCVDOmdRz/LeYxty96fihEWXevMDmte4fRqNmn
+TEJ+RAHSGznbpe5G4Va9xbDZPvKvpZw7jYFyV8W56E9uIdyAE9WKBcxr0dIQ5wljBQtK/tKSPSZ
Ow3twQ3IgyHUAz5iRapKx2H53JY4TzwJgm6KHU15zNM/KMbka4We4mMeccY6aQKnJFom15VMnzzT
GO+hhpEhY+f4ZkHbskNE27HRrlWdDFBwQ+bqo6578LZYqGWb5IsnwLxUOD9hCN70MOyejGAoN6nr
WDcJO7gz9M0moknUXVeAGuo3B6nNKgApPpgw5UprGLc9s26DBD2HJsKb4MtW5pwhMF0MJQXN6vXc
lOneGAF3rCbaTOb/I5HxysBaFwaMAyH5NyuUTp2CPNvfhzQQzPdTv0JFCNXWNpo4WwSc8xEgj75k
wm1uKV2fELzXahXCcd3GBFojR8cD5pO1vc6M+DFVg4lpoDExamIVs5O0fM0w9R2DMvJvZK7c86aR
I36n0GhvmHAS6+0Va1lUzYubeOM+MUF5sZIDklEBWL2iCTQRS+UAr21C77e5U/qUYZ15hXsueqyV
gHk199+IiHfPeCJiWEqa/qoJBbHh/ZBcNAm4lRYJ8gUx6fWpTQJ9idNePxhBnF01aV5tS6sJd5Zf
gh23o2orG+08pkNun7kt77IOVLmLxsT+mL2wuxykX70IRy8Pl24WTxHW4vvWtoAOuDGYChqacN+h
NtqWE1QRkPHRyVpyoujoMeiEeryln4KLGbFdnaa22pINo45YUSQeJ3xP146XoDHHJLr2DeZVfLLd
vJ9Cp0OqP7bntJXVfdaRY21VMKymYD4BfGH71vcmg9bWBKTaGYUAgjkucfP9ldWj4vStMP02aDvd
oOXDq2DxuI25xY/kHldnKCQwQ6QaHUuK+3vhYZhPGUqjM06m6DxobWjCrkS8lhhvFQFFh6pVBgNF
wGRWXKCrF0YAMyVsbrKJLPhwUMHOMrV5C0sRMw1SLIAt05KpEnn1VT3pV8wHEzLRjuO/Y09EtTri
4h8d4jJnRklgGIwjgeA2AsGijkeIVeUgkQFYGFMxNqWxeYNuoObZnyThXScpRGBc6GxaFyjhbjTs
x7My4pZejSwmIco1NZ4aL1D6E+Fzet5nWMwEW9eL2M63E+3OqUffhPK/e5Y1aCTOWghTMDK6V6bT
zzKOXsyg+/Sy+VmV41fMPGw05gEioKPz87rwpm2t4ztbh9Whijzvrq9Squ1kKN6Avo+P5KU+q560
Di51oFt1eqhC3kV3qHSjMStl7qhnF44Mti6SXGykVtvYLluxdYlOuRht6W26YezUSbd6cp8aN/js
4slRZ1lP8MWzMWE3JTWeXjsozX03UfUQQ1aVl3GljfK54gCl9vL7jTUG6U4TYJ8flIEXsxkSmzAH
Jz3i3CoOXR17z3KS+pvpYU05BRBqjl4krfqui+Yo2Gdzmn1XJuCjbmDOyORdRegU7qUOcBRZUU92
e2nEaXmuvdjBaWxO2GPZpvZu84i7dcB2wTDKJMMKDbR4HA17OHMx5a0nVqVXfOeIZ9KjnMyiQ1yL
iw7GSoiIHuFBGvKUMbzeOKMWuS/mKNtG5BIeeIIYt5ERhxejl0ElKKzpqo9CfUWkjDzM7bBqo3h4
Eak/HVjIGQhzjY64Klb8RbeUW0DFEEIAtDzG8XmKScxzp01fsnpX2WK81ireN64kyDgQNzkY7E2i
jfB8FiG85CAIDnVux4fWDC9cUL1EcFvVRRSgsZ1CT3/rHHdx9shpH+s+3iUtPGsjBE5ex1mJkJTF
AeK3lAdZUDWsesmN68wKNEu2QBiAjH+KLqCMrtIqXlAayrHeXVW46hF7SuE1b53wcALeB1pQcaxj
ncV5tvrrTdyfd14/NWf/uz7v37GJA6khvSWi+x83cquXAkRS+rc16Yo/NXN//OxvDR3Djy8UOgJs
Hst14S/pqL/1c8tXHBvJGZmK3wfidHp/l6Q5X5hRW9JHqOZYLiPxP9o5y0GT5iiPIBbCBFCtyb/S
ztE+/tTOeWrpMaVi6m56Jr+KWgYqP0zDIpGqvspD8OV40U/CNJg+ePZGtNXLMFeETdVwCiFRwf2M
HT8H9u7dwg9+mfNy6UuO2mMAjOeE93gSbvKQ1OWFHOAcmWprWjAy3Tvuu2fJHGzrJsGLSVLVuquT
V8xB2GTM4MKeE3if0l3lbnpZ9lhGimkOSO4K0PaI9sXgV/zalsndXNfPKIso77A+ckZuYRCT12c4
LlNxCMNlqjeobcMdTEYwqzB0T8mi48FId5LjxC2PSWJnD+2wwJCpNTKP+b9JrSSG52Hw/XVS8IZn
HFwQNQwugAFr75hdBzAIFv7CHK+DWQDjC3J0TsaUndN2AxTtnBcBa/nY9rN9YMdfwO2h72CbuPjN
0E2oqCHgjsq83eXjHNyGRZ99xfMZHp1mzsSKPdiw4W4PN+DJ7EUUiMWTQ9ygUvKCHbxjYunpbZGg
qoq2h7DkydglEcNthj4D/Jgsz7exEbSkKeIA8SJqNuWNKGtFKM+okatDm4WSPzHz9LORUmgHpX7Z
ldZk7Mrcu8ywlEGvQw4DhQL/HpvAIOtOmRFceYg5PoDvWmy/zeAYJoXzSCBxl+4MY3qZ8oa1gh7t
TVppGzeuODiEEkWmvFQ0OwfQsHtMDCm0+eHGR7CywcRzwuVw1UN+Yi0Pc8mX0SV57W82SjUZsaZo
GpOUO9hEy4biqWzMld3q91J3FAd+fbdwNladkAuErJYUEd1tZyfd2dAkOyxX0Ddy67LwvJMpIL6a
vlHwd5f31uh3G69mtpbQ8G4RLT/X5UwmmtfeF+Z01yeosRyJQotDNbsK8/byrx+o/7PT8s+P3f+/
s/IfCnZdjqZ/fEpuSuZkyHWLv339qLrXLH778axcfvb3sZerOAsl2ygGXjQxBAz9/Zg0PPuLaTK/
ZhTFYNf5PhH7+znpc7aaglKFxBgORIcj9Pexl+V9EUyCcXSTGCssm9n4Xxh7IbP46ZxEvGvZtGi+
49ucu57tLqP2H85JNG42merZsJUtGtZj0tVYKEp21vMuRYBxhzszGbZKNANx1axF+l1DohVVbKOz
Y2OZcA4dSNIlDCUq5i3ncb/vrLFFEdpF8cvc2YBuYNs579AJ4LYwQZk5bSvR3RcJI8G1NwQYxOw2
hJJXMu2hnR2n0gU3U6v7uLBKSpCpqJdoRPpHwLwKiF3jYRZaU6qSaQorQ6WXnBTkfYJc8Sl+Oi9A
bpcIVu1NmXgcW1PqXKV2Kx8sN2mrtdWpPCaIbDQAcM8NjGDyCzE7dBJkkzSK8Q7bkJefpRzFI34X
PHdXOsq7EEpAUwH38yPzFSZB8J7gAUbBGGGa2fScwbdNmGXuZWGRoQbkpqTTYmHf4XgnrXM1kRzX
rnIEvDn5zLPt7ZphAO7Dgwq7gBW2dr3DdBDnVwjMW7ZIee9wJJtYhraWh0145RRdferlHCIMa+fk
BWdSSjvg8pOc98VI4oGQJQspNzBs7NAxCrJyZCT2LWoL8xoHC90VflXspYyFsG0TKcsQCu91/diQ
VUGUhF+0Vr81YqX9M41c8872x1SsMcnlF06MmW0V4Du5DLzefMGSn1yjl/Re0yJkVB/IKWXxV1Lg
r6ww4WyFxZ5cZ8JvHypNVsLaqVCssaRzbHfDTMUhIBCf86oZk/memKaB1aYXsCuzXACbBJhg910l
Bu4+Mjsbu1/XlQ0oNnS09G4Sj03GCpBiL/dMZ7VzEHTT9mbANkOWmuu56OGk1Xw1UIPpHUKR4BJX
OV2gqGrvg0XZnF2RS2d/bXvHVBeJ6G33rOpAIGyII0eeQZh8irsYXFS4ywLPy48l81kmqUZda8Br
kz1sgNOTnMuUhSFS1jKpw19BjMTa6rUvdjCsSabsclymmwphV7A3tBKXiEdIbcFMTjJrbSzbVXS2
dk4Ez0QuaASR4mtjob/ESu8Nb1Y+MNtDPrqYe01Q3ghWff2c2O2kN1E3BiCG4TlUK8+uFVkcKQj3
TjTsPzt3ML1N7TrQrFqrWFR98EiI96vT8hZnKgF/mnAd1Ioh/I7VlHm2emb6zTQaXEJSIFdPiVZp
akTNTDyMhxr7K3G8qMQf1DCYj34/INgpU7vw+MRzyUQ3xwBmxR6QFDXqN59cabrQxDS7xfdOrERe
969ekfYnXJ30ABMJqCyImzz/rPOyX3gsdhKvQuKyb4c2/5iCuu72sCumEUhQGlirHgbS3ootseEA
rZEMZ6NEvxyFzVvbm8jHB0i0F1XoYw8F9cNt40XxeBd1qbzCsYqhf4L8b23YR+Q7L89JUpkh62g8
67jIF8AIns+2tatV145dvkHKRx5MnhhVubERADg7w2qp93IOaYjyovYh3wkGThw9czNtS6asl0SY
WFDoUQniahp9UqeKPmacDHhzYBgaSnOjc9N8I/age8Ed5M7YdSI4aowE2fFNuOOwA8Reci+SpGgQ
lkrrVnIRVlfugNIDop/sHon/ZeIftr7tg6uZRoxiliMrTMpcuitmpQmODOh7mAj5CEgnCcPwNQwi
lF9tivHcROJJlEKf+vk6HF2TSqw0ynAHAcUud4oCJ9n/8KT8kz31skj5YZXJE8exHBoGweoWAM2y
0vnxiQOar51n2Q7bAAHvNrAph606nzf//FWsn6POlwebg60PYzG2GJ5rv25M7dqMumasKXXZ36KE
q2vDXSMmZ/jQzcllBOtt7aJI/wYiSh6tGY0L3cFc/YtF8fJufn630rYdF4c0Q3YbhdDP7zZqHEQS
+EkZfuTWAfJE/yyrpLnXcSEoKv4oQf7kD/tzy7O8Y4REymVOrNDNogX6+aWKAqVbg8xjmyGKZeQs
Rtlsmb/xKfstSrmLWmc+LpjcZh7UmfwDNxf66/b7r/GXVqTX/UfdduiqLl+q5m88yt5fFh7+r0at
/1m7/W9YHfKn/+OT+W/Csv8swjJ7+bEg5Nt/qwdtgYTM4yNSbACVSR7838tB3Fr4qDy8XYLZi6Kr
/qNrNsQX9l+e79Nk+4L5/g9OLsNSX6gSTSQYfPbLl5y/Ug8uleoPl6sylcPLsGrld2QZavmL7uGH
crCMzNYRwtt5PFrMPTkYEPxWUCrjLtsrJzNPedDL26mJE4kGfW7PiZCDYW1rf3oPyTfrsISq/EVP
3PjUiOn4RGbeAAa4N761sSDU0x6i4bFOPPSNTZsMV6J1I3XMupZzXICnWJ4ftfHWC4N+hl0YLoku
L8Cea45Sn9xtYvvWWdr5twnTpZonnjLHtQI23SO1Yu61D8BT+I9mbPBEwisu7hZxGCCZNAo+Q9Rj
FKFgv+mTsg4RmMkt8zBNiS5pNGNewYur5A4m1eAxuJaSGNKMTAbS4zvkuH1tjsy3CboWa1QigDtV
pc0eybfVPoghDscDWLgiRwbP4nSlw1L6Ld6kYQgvGVFme9JW4WBshklV1MGDwZNum1dOUnz+cMn9
yWHw8ynLByltlpiKkCKCOJ3vO/UfP0jykKg3Xfc8NgvvOjW94TEAK1Ct//mr/Hq5LLGLNDU+Gkca
FdPnov3xVfysaDtMzAjTU8chX0/oHAcLtKSznt1XfPrnr4Yo8ufL00JwYztclbwgoyxmRT+/XpEv
OVpx9+q6fp1ttJNmT4Xv5S8xNoySoF5i0w5MXeF6eY1rkyoBCIOdMXB7SHljXB3LcASzNbfR8Jyw
dIk2ER+abj6ytlNW+YSw2C/Yg1vhaSTGgOiMsFXmXrVToI7OZDF9dZuGLZbtYkdCK+YjHMRvkNGY
YKiAbg2YFTMNWQAEQYfVpY9wsD05rVU+KsE6DtV46wwUl57azjOCZ9ZNGql1N7MUAF8fW+ouYB25
eGrwc2/ZCDv1zlRVvREdUSQsAdq6OstqZyBlOkZWvDFYMFk7mZTduwl7/4kRAGYuWasEzt4k+uis
iYGSdXM9QbSNpaFw92byo8XRchhkBTF8SLt0XiUpJEVy4DV0g3HasIYdK1R4pU0ZSJSFJckumhBN
17PNsr5KwUWneoZmGFLt5lTwrtFvhMMkbe+buTxBfG38A+ZwZ1g5M3+CVRKh12pDzEQ7FwumWtMB
odv0pBXotRRlrleB6dgvVhROw7pLc/b6rgGDZwUVOoBXDgzY/jrj52cFmEUe+GdYXFcN2enywm1z
EhTNfgjoRYPQB4rRpf6RqCtlQ8YS3WPEoA+gcO1VBTohfs+DqFixLyYhfTEPUZafJ7XR3dWZRLRB
USzs3Qx15BGjPpicoAbfu7YT5YKXyRsPHo/IkQ4mkWLeTVYD+9jWoHlbudIfb6swQGQQhRUgELNr
sbLDp1TEDFkiJmykT4JmrZUewFbUjNYPxAURXtBmQM8ixxmN86hlS7sJ5yom+km7iGS9IjJJixu0
WWw7KyGxWpex9ZCGvf4Ywin9iIQiD4e0DaK8DKK3NbuZmqUOZAG5TgmQcWHY4TJr0cFcKJ9SfjXX
mJaaWV7ZiV0UB2gUibVTDhoEWNfoOptplo+Omsf7wVDVITeHdluN7fAxegguYv6K9sYTNTpTNDVx
uQkHhyjBbMais64QmzXbzO7rk4swXi11eVFsB/xT9ooevI82Laqt69aaxZvL3/gxM4xQHlXl+/Ha
ri36xWmaemM/hwtAXzIok+sATpCCnxIrb2PGZV2talA4t5MJC2BXOQBbkGxMMfrRsCgIEeoGfKJq
itMdVCF1Dh9Cf2YcMHiEyoI1nW5lfT8rY7SWYIz6zorS8UN2OB1Xg+M254Q6GCERYF4t1xPPww8+
RZKFAvaimB9gqlZbNfWw/thmBTeEWDvJWYIIFKVAPkMNKic4+7QzcVszIijVq7K7DN4mpIQjyYfq
c3Skez2YYfURzQz+toZ2ZIE7BKo19xZ8y1U2IGRe4zNO76O5qy+9ah4/u5xDbzWSNfcEf00j2iki
cAOhVXFMzdZg3/qiqb5O1cS3cROBUbE7PyZQlQ3VdWimdrjJwqH2dlnrMUokiz58o4uvHp0oRa7T
enMLXsuwgf/OOEEgIGNJZpDM7OSscebe2hG2REqNKphqFh46bC7rEZRQNuFf2LBq1/eg0EjyM1IR
fLiwn8jJsen8V6WfmdNaZL0CAOaUqnsrGGS0pEjqhJQlLle+Z2hydRHZbnljNmPFzFSPiD18sIYd
cu1wFuXeKaGDs5a3Z0ANUdeCx5pNtFsH3VlgGDLD1sZGopxnA0WSjbcSue8d02yaQbWLurqxp2oo
1g7HQL8BnB5D4pXsQt3SCC9HtFvetiL35BtRa7kiMTsja90NHYnVKZrua/KfwJcqA0UTfrb4rC0a
OL0gIJJiQz6Xrep90TjVlT/1nbdxmyLGy1dP+LyzNKzyNZoc1DyRQy2wCaKU1f0QxDM5XZEyH4am
tT7qQKt3mUv+qu0UslUHYPSEZp2II3RH8WcSQupcBW6mu8OQ5r5cY40S00qrJucWUp3E61ZG3SeJ
lfTLoRF3tHW5gHSNvYUc2iywR73NhIY4q+KYPLJ+DlhjD6MeoUkQY2XD43SDia57AbDE01zcRVVo
vNWJL54RLLTXsxt5j2Vdm28FC0Sk3FGDf9xzZjVxn4KE3GSNxejdoieWm4qMBfzI/N0JNaqD5JEJ
nYFByQ8lPOoeAxuq0SRgNo7zTW+xWTqvkZvb9kra00AJN9l6pdH8XAccv8U6xPaEqTBKhHmUeSnB
Vbfxbcv1DmBokulNndqc+zA/g+uRyDmoxy3KhhUhn2yFojQb2Cn3sAA6Y47KzTQExDyLvMoPcuTu
WiliE8IND8H0NCRNx0OHWCi5JsGnRbJFLbnx2ZS+5dCHa8C0RHvqvsPyjCPpXaVmRt5zEqon1SPI
Yu1vmMvgKw+hZHul+55FCDXYqFaTWLHwh92fpaPLUihzCcnrwmcM9cvArGnJ6zPTRrc7aSbIkOxw
BsQbGwb5DLECYLVh79+TnBy4T23Nqb3zsZl5BvyyVI/ZMcXlhGomjuGxcieb5WdOVioudNHYVyN3
GRpEz3mTHnNFRLpw+BkrzhGsPojn6QYcktdfoBED7BAzgIAZgIf3qacJgMQXp8kZwR8T/OtBQ3ch
dBOb/aj7jAzloEuzLbM/cnqbIPWKLQ4IpieB1IxOYVHPFnatcfb2XgvG+wiNqaoeUYoEYg2Kyui/
jlHh9+twGIpbacCBv8JfNeqzmpx5rsiC6J6abqOcCeVc91IwvlxXbi2t1yLQi5rRBJdExtiSiUhh
5uqJ7M99qhObYVRns96Enl6Z4Qz1nJLyoGUFrYgnusLuSDg4HTQtbk+7gF6jnuPXWEaROCM0zRlJ
fwsCeZFBz8adXuS2l4RUjX2QnwwUWtAzwfWTeAUqfCF5kVCAkmKdU7Ua+OlAAxknTOtzekFKPLmq
a8zQc/Ru1zJDllKIxDuldSTdd7AjvB8VFHEsttnEyXhuKqw2xcqKANN063kofHsNhKIkC2axfGxY
XvEuZKwmWpk07idv33idju8bf45kxtpfJd3DPOkZ2FvHWAA6TmoGd1hcAZCQ4gdTfEcpYpOD6IMy
IxEir5V9A4oGoQIqe1m7X+OZ5oNshwhMJeIgtE/W1ij4bTcw0lJcwZyQJf5uxgWE4jSRa3I+hgjy
t5bJwPjSiEpiKwuUZcNl42miYFeVoVg6AHen8T0PRK3N604LBny5JZ3hpqr6wL61m0q5l3kdZvYa
YSpBBThOuP3SQIAmmHLKGzWgbCF/QbDWi8bps7HqJl+DDYRx6iH3zc6K0BmeGqvqgq2E03jULns7
4ATQPleWU/M0LFRj3GEgBQNeJObsbuMgZ13hytYOLxLXY4M30F5gf/HTYQ+hFV9gpQb7iQy9Sm/q
phPWmY5ENm9VOcvqnJWgb+O01RGB0FFcl1tAcV3E9QWOnExAD7b0LFjJrsgoIC5Ut8Aetm2Q9Ol2
qinJGb0aojokDtkj28Svws+S5RMpX6rw2aAUTf3VlHk8nwFSzm14vial/WRl7WkECQNQ65j0eSh4
dHtMUinZY9oEAmxosIModzYs1bOvgyW7NzvxnfeZvjd8MkxNOldVhzdhWRDWhls6xfXhNDUj2X4c
3m0IbihsSoReW2lHHkPewu8m3nrZbXNEhMvI32w+ai4JZr3GCAGgnskaR4XHurMixorOm2HueN4z
9b4fWXA/SJ6CCTYeDTIs62PXIxW5GW5IR8eeIxhW2iCGHYxIBt0uokGzkNfIiVO1MQl5ujNrN3+e
KZdc5l8+bItxwcrtdMQCe5tF4czqIUGOU6EL0oS9YY5d9+aInd6WiXrT2C1uAijUwSap5nQCTp4C
aM3Y3PFQSv6LuTPJjhvJtu1UcgLIh7rousMdXpJ01mIHixQl1IChNACtP40/vT+Sv6HUy5QYkVJG
671mrJDklcHs2r3n7FM4IBcMJl3/aBj+pfbZfzZLvRZfyruu+fKlo8v2sbX2P9c0+/ceAhXTIsOU
Hy79f+id3STla/O39y85NKTqxxYaw4/vf/m/DQXo/12NySmzS89cuNr/3UpTXBOZiabr9JdVx9Yc
7V+9NF3/O5w9hCZLV5Y2nE2D6/tkVdfwY7r02XSL1rRqeH9psvpz/4Xm69LwtQwTLh4YH7rQP3cq
qprQOwTqQ9C27rRtAK36Saz/rsv9c//lH6/iGToOUwNUpGst//+Hdl2agk50NJLxiHn7bHUkV4Qu
p2bUZOrhh5/hT/pJv3ulD59HKJUjpI0uXhFY4tAQZ5Ad49RPAIBsfv1SH+1dy3dHy4omtorXaVGA
/fyp2LhzM9f1PqiowmHQWsppjDzjZmQvCpyK7NcyjNqlHkXb3qrtlkZR+0nSi6Er+8++7Z986D/5
ES1jmbbj4NWAOH340JrehF4OSyGwe+4sqsIG68BF+82o4k++WgvOCyAuh0+ND+Xnj9uKGGJ0ViPi
E4pynNM6OUSFvuRbY5f46x/IZMyPnceCabV4en5cL5oswMSpZR+04+AGjgGeMIzxM/zlV7G5i+qm
bdDP1r918X5YlaXRi8h1Qrj1augx++2cO91DvvzrV1m+/B8nK6wSBrgOUgimSarO4/rTZ+lxOJM9
bXZBwxBoTaoS90lZ1r4dy2o7wYX4zeshk/vj6zk4lGjTq5bpflgMVQf6p5J6F0R62exrDWoGd1t3
n3e5c4g8FzKiE3t+kajRb175Dw+EiWDONhBWwzqnhe18mOzQlJTCrYchoARt92NFH7ENB1KJoPUf
KHaS+1CAeKDfTik+dNy6vZEAGlwfv5ndfVyq396IuTR8+eKZX3zo9woYRIW+oGjspm43UP4j32bi
irK5bf/qLsBrLSMSnWkIq0NXjZ9/X/bO0HLnZiAW3XkMe35emB29rxPSTusUJ/IYUTzHwlS3BX3E
AA3xFHQ4rn+z87H3f/jlGVZaFv1mpIS49G3j41AEdUUkmVAEKKsiy89UOPlrknMd4kVVlQgDkcZ9
dBog0cLJJVcXeHFjmLOvayAuwtDmomvRNbzE9C/QWXvOhAikc4urkjvzZcoVW1+BPwkV+N0Lv0h0
XlNQ2HOpR7idAvjNPL554I0qKBit1fu92cnpLgGODNqGSJueyCs3euSJ994rE7lfgFwELBltR/cu
q20u+h2Y0heUa+m80ZMw2YRIUTZSJ6+JO6HdXI+NGcIxo+YisqSK6KRQuot4bRplVB6gW1ModnhZ
hM/mcUX4joo0zqgJjV6K/mozgYY5wU7FpknhTpO6deTgS1w5fZHY8Vph1EiRBtsJMypm+DewHOZt
1vbp+1AU2S0sb2URMCjJezWPy7R+UkA75TGx5B6D8ne67cQdEDy58vQ0fjQAqm1adJFyZRF1iJ9l
nNErqHQ175tGd56461VXuYMbPXOTtr9ylKj8PERahgmt1RwyNEOluXLGNvlqce9+xoCITo+oifCr
G3bendtaXK9a3ewaeMMzIGnhWuVtb5baQ6YWzt0APBAzVaHEZC7VIq+ZugPbQSsAEggNgLfn+8OW
Dr553NN1TMfrDOABAHId+FhfkYyyhrmbA3npnEuWjRmkVepj1AiNqAGC5QYNIbjVnwAfW18yJv0m
VsDBe1CosQ3kUhZ0zBDYAPqo8kxc+bhJBi2b4BegpFhxV+xfi6KqP081jrBdEYZivh9UGxhQ6sZi
T3Eb31XSYwngX9Jg+s11aNDuqYqRT4SynmRqrHeu1WXDYSjy4TFGD5/vRFtdM2x2e+h6jQYiBzA6
TqN07AXe3WpGiZgllhNYKDloYWa0MH+9+f9hvI8t1GX/J1uLsRNG8A/PJHji2NLLmezT2O1O9Nei
beJk72QuC59bYb3LbDfaqdg2IBqD8xlTN9/++j183Ay/vQUMLdQGy/twP+zKsYMsTR/YlVF+6D7p
jix80FEo5sfpNyfAx7Nu4YQgY4YVQnngIST8eS+03FSJDDBRQcjutM01PiTYfNMXcdnBCCy93+15
FOU/HXbLC4IS4MjBsmaw7f38gnpSTcUw9DX5egXGik67qUZ93pMRj4OtqrTrPslGHBIyJT7ZsyHi
NPYRP9v0KIAyv/36i/6zT8/QWQMzquomkruf30ztpXC96XAGaqGf+3HOD6Y9NXtLI9KAQAuUfL9+
vT8QTZdPTwmKPMWhGc2R+/MLEi/LXUSnupwKmWDcjaMnHYpgIBPS1kRdDCfV6K19N+j0PikgGSIT
t+lqvYHjaGr/4qH77d3YDmCoZaD7jf36Y9FmhqgC7EYTsAbyF8zJBESJ+n7WSD789rn/0tXzl5fK
n/Qa/6HG43/uIvpvtb1YIGzDZJX98y7wh3vo+TV/nV7/dsQjlP+///N/22z5r6CZXt9f//Zff9u9
vlUMlf+2b3PAQe2P99R//tvfbRJQfsxlGA8gdynclrvMd5uEaf3dtREGU/Y7363t3+W/pvF3NCAU
6IhBeN6Z4//zksr/wlTBv8jYHX8D+rK/IvdY1vG/SmhuujSmsUh4LCxM9hg3fl7nMHubnPCY5sEO
68Cq1WNh2j7WBlhsFFqeDSmf0WM1Xf/wVd784wV+IgZryxP78YU9ikjdNRfXB979n2p3lH06F2Sj
exAxbjOH4sQ0HxIv2yg5rR1VKzaKhKAFMQsPMHERyWDAVG0lZ7ZhIROxAiiufmu2B9pAJE0WL5CN
NnEidmSE3MJxwU5HXJcq9rIWN7J6I/eIh7lc2xG25Dy7r8Rb7EJiJxXarOZNW9j36TScPZsxmmfN
AEervV3afjePxA7an5yOqSKanvtFQcbEn1ZjKFMY/SJAQHJFQ3U1mcmrgSRvPzQAKgrSwhvxibL2
ga1tb9Sdnyewf0q6RnF0sZvxdrBx7JYDOmGkCPD5nXsGwbfLP9l2zR5zd7pqFbmnQ3aNhhjqpB7G
W3AsPsQ+fySSVcnabW9bhBYohxT9cUdPYgOv9FSq4WcMz80e2O2uVNJ3sitS9NzSDBwpnr0w3DD4
fhmnDgAuJ+lWJadcJ/KR4vdBNaub0Sxr5jcENXemfdUTpUOJnxHfjEWDxsmKXEmInu1BMFAuzeLE
CGwRuK3NZNrkdv+bC/JiC/q4XMCecMrTfGSteh8PgLYmh1FTmgfVbX11tI7MTLYegF/kDJcJTB4j
N3mNlOZ+sKMjGsqNSUgHCSdXcOt8hLF3NFa3NVHXqzlpn6N8hDvM91WJIFasnR52cG/DTUzMj5WY
O6fQL3MngiT09lNt4DvHNcHpe1OF42PRhkxH+NlT+2RYzbMWkquHdb2PxmNdlsDk0HMvv87MKq6q
1G8GD5qT1tOWXRa4i+E4cmloxrCEcisAXOSbcf7iuDG+fOtUt3JYD0rxIrngFT2qEG2BQE3iU24R
+TgQxKJbu96ILp5d3DBvOKXwGyJjvBZ1fedFoc/Y+Aip4IEs8h26/4cBYpeGKWZiJuHwmIwx4T0I
zR1zPA/RZ2wGPilPN/BV/CYu17mX+bXGCtG6rYEkgnwCyEgMYufwd1XGtzvch30A2iYADw5bE5Xk
hx92yJoGi67dPjSqdy9s7x7WKVF47nbqm2eCnYgU18brBDOm6NJzJ/GHN9VtCArVLJkfjdfEWwZN
nZ4YgG3Iet8K0Aq60FF5k3NQihtU8KS9k22XOycx13vsi76K73OlaOOxIRrTGq3AdIZzMRI5bA3r
zpEbhpdPjBH8NoT8Z5hByfOWEsqWZMtcqQpCRmAhMjADu1cY5ye5qNa4bfh1KR/R3ZCKaPCOxk2V
FBu7Jbqi67akQwVGxGYF6XtSddL8hnXdYb0dl69eLKbd3WT1Z8GkC9ogz3C2cdiFqg7ft2jPkTFc
g6jwsYWvCmdcoDkbJW63qSbPJLQEpYjndacV67rRVws5kpCfq7h+NO3hOpRQmLN3ehQrgOLkzzkr
1f3c6HwEXTnwIxz6lvuaVd2kC6utI+xcGOz8oXLz651/Ma784UlmSvO9K0pF9/PGn6LIt61EMBCy
hnPfsaVEFhGDZCCb5a6uJ7Db1s4NowtpwzfCwVuaiqAjpkxZEkBYHKKsPpkkoXomZE/IxTsx29tF
I9WY5i60ERXK7Motep/hyRMooT1t4Ic6TD4vTwm2+CBi228QY4cT17PKvWo87zfl4599RkPlUF+6
FwaS/J8/I63L2rGzuXuIUTmuDV5T6sRjNARyjmC5f/2Nan+2NyIPBb/vgK1xjI+PkNIYipAcpcSA
Hxh/b52V4wO/JG742NUYaR15nAbr1DTVekSIr/ag0SBqQkwPy82v34z98Vw3uC7wgYlIpotiGh8L
Z4PLrWPIQT5IIkLoZO4JVF1BjkCoVNqnAZKFEFQZuRk0DshQIXYSQY+wLHxsqa8SUWpX9lXaGVdd
zok6hoe4RxQV18+IyW4A/h5rdlSdePDK68/6UN1Qpt8kVvNkztFxqC3iPPSHgpHxogZD/tY/FX16
ZSjjY5MbCKDtbZRG70VRBwOdHHfqz2pOgHKWfGk5tUkHum5TXoQSqHDLu2xqBjScRNRjDmjhN0yP
Gn+G7DXxKSqMCzKjho4E+7yu3LeqfSIz7ijyQv7mR15WzI/bJJ1n7j0ocmnyk6/wEe1GiLyZYPqQ
D0Bcdw2nODaSf/x0f6n2/8/GTv/2T/0vrPT1Xxb5qypPhuT1x/J9+QvfB0wWTjtWD2UqckIazAa/
yndilb3ArJZ+vYumzWQ7o0D/Xrsr/C+MzVg7PZXLM+U7/+L3CZPC9ImSnVqbk47fcvl7f8W8Z3yb
hPxrYSC9wUytEpdOm53HH0zWz1uNK4dGl4ajboYeEgE0yrkq7HWqNwQ6l+S+yHuFgCf14EAtJBMh
ruzZbyrNnN6I9DTfInLWnZeOQNto03oKiUqGjemHJ5aYpX4tJkIOOQ2U8hamTJxsaa5kixAp9eBK
IBKlq1jNU6ld12Q2eDTgBBZkqzEsQN/QCF0cMoYTy/tSE9ZZolssd+HQLDHsA3FoI2lGXU0fuaOR
lj3mQCCzvQk0rtiajSO/ykJ0L2lEK2/rdmWO8sixN6XMUp8Y2ivUAbj0kIavw7hyGMhW1wqWp01W
INNIpuTR7vvqsyK5sbdDAyUymt7UxDWO8wi7UY3CdYyBbbWILFdzmcEnSQTd80IzgzlVjkzbxDEj
kph9NOu2ROOG+2nwjhY+x2tyosjPjh1jzc3ugkIy8TPu5H4ySbigeUeuH06vFb1XrlIOmemFtGnt
NldWP8b7Lp6au34gLNkdImQcmFfW2mRRbVndF9iGo6/V6PNsiynDoBzIkP1KwOyFzXUmhjxSts2Y
QE4h/06ist46U1pdtFx/89LUXDdLsLCJ6u5BFEmzQflUblI1e1Mi96UcwYCzLiuYU/Nnw46Va/oY
gnYwjBuzmUcfjU6K7CoZ7jKvf554CG5J+bP9xiWaKi+j8CHTp+wlYQXsEkFcsNISbN81rsS8WDBF
dx3Zj/eJNsbqu5zr7FEfVFD9tXR6+445/rS3Peiph3YYOuM9HHI0nA1jPoUwksKS+lWaMO3ZisTq
iHFVbPUkdCDawM2jOuYwcJ07YEAlcgaM6kOe+ppZk0TvY29bNnO3M2P7hvY6MpgNTV5wUl8R9nTT
dIqcvvX0G6RcilxiOjpVSw5tY4nSN2dngM1lFSgtzGjub7k4VkBKIfc3KOYabGjC0l+dGZKHwo1w
16dxfdFoDV4G2TY7ukLkli4GtdXQhaDDk85+ZtkaeMP7JSDEtqB2qEW3A4xRn5G8EVobGXi+SQKs
Eb6p9kGW0XTVR5nDIAUWXK60j22CU23tpFm4zhZmWoQ8/EobjZvIqQwfU1GxBl4zANEo7BgCapiy
il3Zi+GIDtBwD0TvTQLRT60g+W0nB8puNCpHCTNn53pQoczQAmON233jxZjdyCWp2xP+1qjZtaJJ
Vb8tx5BYyyqbvDcvrkNokoPo1zIOuwXjH4W7PlQIWKzbh7iprBewTKBmigFVtMD7TxkvgC9UNpQA
BYK/p2jetkIuSto3cZzSi5YEOfJw9cLMV3GVPM+4b1dhV9Z7fEuKD2gePnvcLGSwJLsk6TyTC10s
FuDINFL3uk305NiEotwjdOaBRUCyctVmSXI2MdgXk3LER0vuZtW5Z3eW6WsUJQQq0qjeRIhAj9JA
KW5ayx+Z0WdJ4i4DN5Muc3tU6MhTnOToohgK1KpxAxee1D6HiLpOe7LuCNX2TtnsuVcVySp+RSN9
p5pJesTjosBCMmhqWCpBO1HMYKhtcgi16b5lDHSn8pysvr1khofzzsRgwOji27vyHqOGHQstrZdw
CRE1r4t2+PnbL1i1Qt1V42z4qIj5FxRbfmnGptxZRfya0Zw/jtJUDk0Vy30UY2R2J74S9l64eJ0B
iN4hmZkw62RPZGG3bU2bz1dLuSXT1AuAH8wrR3jGPmnQsSNt0q9rZ8DXnbN6CB2J14ThfKIQSl+/
vX7l2fGTdGxQhrio12odeVffvkMGSOM9vdlu7zZmPJ6j3IqfVB6996i13HNpxMb7mHbqpQVI90p2
K+C8Bj9z1gNGwMo2v43g0ElDi3oMjMPE1je29qcM6dC+ixTv3mEKdUfuvfKYiBhcRgZUIdVcIH15
6Z6kRo5DwcT2ayJR8mYt3nZPA2SsNaUn3KelXacAMw1TQi+X79jWdR71maykgzHaDPTWmaVqUbUy
dU2Ps1UuYB6bqtY2K+FY2V5hLnLfJpZxGJ1pDDppX0MrumNocjvZ5W4sjdmvXFwnlgz0vN2XTr/V
EUT1hvFGnkS1VtOIBPioZbTmQI6LBV0eo2ahu9qNixQRu/XCaasbrpxmtp0LrcXjjIrJHHoW0zRP
2wSG8cqLWtIGemuxsLuEKowziAzwQZso8QjWdWPz2BpVG6hx2a/tIUF1WDoa8x4miST0kFQq7UJb
TySUObWmr/FUDUs6zSPUTQBaTnWf6eFL34SfrdqDiFgqd1pD5jNnibdmKlvuNA3wVNpLVrfDVoy0
1tsMs5vvvC6zH0ZibXw9ntvnKYYS5gyOcsRDrODMj+NN2WhjYLfxXqOdw8ZtooZH0AGbcKcCIiym
XHJkJfNtS9DNERBd0IaGP0gIlmLSsms9Uxwu+2Psu7KL1piu3CMibWIsMwjXhe2thIgfwpK8DkWi
YZZ1e6i79KkmjUbY5OIhabGDzkVDXWvZ54QGFqpXjS5IpTdfO3jw2Htb1feYt6Oh19B/aRNMGaXe
9JZTbFRvLH1cfWvFlO42Mqu9OQ1AxlI7P0W5AHsmCbHBZuBuyjxmG7Qc5TCoxE2pTb/neU2B25HA
2Wtiz0CZvbqK13jIy9d0SkYOxc64SHQWQSSHcE0QmHdTWF19q7WkgBpOrvol7ZK7qnH0ICoJ3MqK
EAKakicjTo828VsIxjMwBa7Xg615lzAy9lSDNCkST+r7LDdx3DNzTK7mtsivCRHBEU0MPCK9SVEv
DQGfT81kQt5shqTfu4lDCLZBqC8aQI4Re9K7gwMHgXDg6SrUaUaoJb2milwb3xWiuCQqvMG5rqO9
xiG9CQvILBx58KRCsze4B2asV1xKV6Fa1ttGTZv7QmRmw9ZWVX5v1/NL6ZVK4PQWmlKLGAR8U3I/
kAN0mAx4FDDVlGNSuNneKlvtaMDf20n2q/exr+CeO6lynVbNwDKNspPmNcAD4lLb07PB42CPclyL
WPEKPFlsMjFQI6xP3SIxjxOHoKa0E5MfJQpAg8VNdiJKPvIdgTNfFJU4VxhQ/BRUxraa0Owgcmzu
SplkiFKpGG13ikBdOdPLoCsdmTR6EqHOIgCN24HE+DTMm3KU8ZfUqix8MX0aQDzIbfAwFoti0uBo
FcJaEcUp/HCW042QuncRYbuU0EvYW6ZcoUoJP/MPZzee7PJNV7P/D2o3PwzjFNhLuotN4Pd+lt4B
1xjNvmyavkR6Yb+7wiH/hSy3GoSbDync3CXYklZWGMqAHE9Ac9J2Ej+GHkZ9zJnkpuFXryiSjZ07
DgPm7LnLZHvWmqTiNlwCii+rRyge2UbE6nigaRzfe5SMPk3LhH7Lgk3tKEC7qbc3KcqVjeuUXznR
b2e9KbFYjexoqkuMeH8bqoD6JXgSHiI6KDt6hd0+9OLiYk40UKlq2NUIe3nKve6e3HPjEFntu+P1
n9XcpvZCKu6XGfEEudQ4zCJ9tklpJ4hzi1b1jUQubHdR+goIj9MP7hOOpPq6+Rapy9hiRTOOk1Ys
iVgmB2fkItKwaUGtgZjNm6FzzthS9RN3kSIokR4g3c7jR9U0NQJuvdw9RuD/1gAFOkplfe1RfePr
qOR2LNlHG+52q0gpxTZR9Vc3zfl8qVq+wlpiU/TywyRiLAqA/3Zc/sVlLB0ccWQpH4s4K/mZ9NBv
cm849Oo4rxN1upsAhe7MukbOwUiSjBVJ3k1uXkGif3Xz9gEIFNnkTjZvpg43GDIIZdvWoU1LiKTj
rTOLW8WhpnTxKvCjfjHwVy2N/v4mqiB1dhkes1ah0K3RpjSiXGJih/IOsW9/GZQS4bae2PphVnSs
YEjLWWx9+NjWQhE+BZa9lVRLEFDowmaw8JgsE9COSOLzAH98ndl9uTbNxUfY6OF+4Kjb5YZyn1XG
3lDc+hCaUt11RmJfD1l9VkxtDpS4iA6ahzmDVA+PXST2Vi3hj1uhNPqaKJs5kHyNK45to4Tt0Ef7
yDJZzlTgfpfM6m0YG8qT7MoUzcN4mcr+VZtFTkYg7pjOFLetYqRkNeh6MJiN8Yl7VbsdXfW9Vj37
4JEhQTpNfc305HpWq6vCKQPpUmmVkUIarEjLfUZo716rDMZFXvyWjQmT48R9CgH4I5Go+R010vDy
xDtk9gABOSTRq7OiybfyNt8Mep4FSM11deUhdTtJsytvpel221pJaxr6ZF5nABa3AzacHTDDkKyO
yDsOYUR5prxgCOvPjjeMvkFP7EuYus2jkWgL0CTxiCii18r+BR8+E+Ejvb3yKk9UGcw2nBSpKRxh
oQutdXRz30ioeVCZrWyV1HnpGKU/ozC/ToD9LXYpeDLErcgzShEsEyAozrT8aZ8XfXeVsjmvY8WA
fTEV9VWiT0XQiBEngMYtnhzm+b00vRlDeTxcRuRQwbjcQylWbKZqncXFu+7fzBh3h9bok59DJsF5
VzCsIEL3DY0HlZJDksOEPz6wE6s/Yb56lZnQPlmzLBBfpdohsWpoLAsqmtYHLtk8WqPIwQ/Knv1U
Kk4TSCTf93nrqJcIaRK5SvhEw1ECWPMAsg7RFB2J9roMNeYxaMjGttTzJzeJ7Z1rkscniBwFAFMP
ezm4LRqnmkA+bH/11qaTecOnS/DWVlfmDB561RvSuptT81Njm9h67Swm/FmY3k1ZlsTBeXr7VhEw
ROo7gyEqNFT3FkBa6BWM5kJpkyYqo3xndYp6LCHQ+W7PHYpqw7uYRj7cta4ecWdPQWKKymCuWEXa
hrtwtqtKi+ZvlPYnrqjdpnIiB9G91vo9Ler7yiuqW6MkrXtlss+eMTfPuyLvmqOBj/6qD93hHcAy
+3hRk/KHBPAOuwjJyLNbbsbKVJ47wx539GcNPMyluC4UAsWIMxKHpMcruYoyIpy0ms2lM634sY3T
S6xWZ5PLfxSrL7nFdMClnbVGJZVvsSy1Qekxn54hnYGDtDaZNRXP2DfqEx46d2VoMnmqhZOf+pQi
QNPmV2Q5YpMSEBL0jTWfTKv8onqDdoxkPBMWhlFHM/txZ2QjYLm5J3yNmC3irqJ2h7gr2lgKsGkR
Rp+rkaSQMA3fBuxxQd4U54brVwuU+LpxxvICWtP+Gtpujggv6k8dFd9FacIkQHWGI4FQKvFSllZ+
4qtLmJi6DGAn3fMJNWsvDsX4Tc9la+dWoXoUNB3WxAvn2uJzZcpr87As31G4gg2ha7yhGaLBhG7S
V2PGvnNcwxrCu5zeyrgdd0NSOoGkm7f2rEIGXgn4ymtq5dkTaMJVC1cb8OvibpZEzkYYk/li4sUh
HJfbFsaVt0p1THoZ0mEWoTFauGkI7dsUk87AzUjjTd+F9VWW9uHV6GWQneOp8PFtmi/VxJtqhyht
6XPU9k5HJHOLJdPYlLGmPNgd15O4GYkQx/AdlEuXQI16dUtIGlP+TCWuU+12vK947400k+g15Gdz
yJsgMrvkaw5H+7V0hLaV0P12TlW0wVAX06cWjCh59sAAVmx8i4e4xn9Tze6ra1XZJhVlv4M14+6w
XiIKpm3znKv9BETdjIjK6TvtnaC08rFzRYs3L+m9Ww0+1XU9p3gZvQ5f0OA2665zzC897SQf82Hk
Vym0RrBW5RaLi1zrIYvSIyLskRZU+NaXyA7DtOvWZedUp0h0xObJUn5OvP6JjDOiUaKk3vVdS2GD
Ubx6wYdp3uqjKjG1pOMnNxHkgg+m+4Y3h3mCog67jIO7IBNosm9bYirvhjZkE65qBqTFctEuJ+VQ
jdrsw/pN1qbgEKpibs2rqCjxB5IU5J4zZJBHkfbJm5HJnDiBPAHQO6AAvema2fHJuknFym6xQA1t
41wZtpJNRzl7+M9jvD4rAkw3is7QzhROSz57nHDopNpw7BWvBoPvatzViK69Bjbu3NJty86ayKJX
BmL4f3IFoVYj4V0NsTs8FVqk4qHm/G/oud2bEWmpnt0rfj4p+lb3InmoEjKLeoPgIJCRypdeVMVK
V5ObFlPfDTnF4wFiJf2zrEqCUKvZG8l5QlUcBQP9xhNOoPCi8LNRlE7ejT4WGg1OG0t5Tw6fCFUS
f9y4uIozzdjgNCUFoabOdaaoe/cohEQVvRm696ZY6p1Jc/WEr+2p08K7xJiphwZ18FUcor7DMnFj
nalS3691w3ux+3ST5yGfFpPWkeZift9pJtAxS2fG5TzYUiRrEDEOZDtG81pnrCQGAV/jadgYkw6k
CU+UIuJoTWy2DmYi3ZYYfZHogOeWQlJgTuIwAMi9gx3GsmmzM4xgne0un7dDWsp1rOn6oTb0wc+7
6TEq++eqxoAXW/2mLYdtxW2UTC51OGsaHcQwLHY84POKyCUQaR2EtJkm9xFaibMbAfDzxWP5XBtu
5EekL0JB6NK9bdsdEQAwQKcG56fqZYeqCbsz1yRMkNpovg1Omvox4gSeNf1iVLXc1Z6yNQcDb3Ji
kITXzOYXkHTNnU0C3oYAXVqzDKWpFEh/NBrN3uHdIxKrS7O1jeRzw92KjBunz84YHum9Fl0uV7VV
cotM0+deBddGaKd6k6adQuKbgkYwnXtzw5HiXcNojDeLQLhIcqL5WjxcygSBATGStq6txR1mh/Fl
6OgeqNJRfIIdz3NERU9sYbfr+ybae61dwfebva3TSO5RBpfspuK7R7u3bmxNORjfPhnL4X4sp1uv
pFROhowYHEI2V2ldo47lZqV78bCpEf+tE2s8hL0++q1TiiuZVnu9Sp9EG50HobyLIVV8JdGHjUpi
w5UatReA0xEs8m5aQ152djMOdV+NXKo/C7qATdhq5JbPtHhA1C1qX6m78X4yInctwqVux+oJE5By
rEdoxQz7MgiDBSALWtLkK8MLmUh6IO4zVwYF7blRuatRutdgqL21iWN3Q1gqyhBcll3Xblu9epaT
ai30OK7BtYunOHlq06TacH0IMdyi6KjNud1amV0z3ZhVbBLN2Uyr+9FKOd8aerKlgegBRRrBq0wM
SmKCNrXhoPUvRoyOrtjaOVb0OhbQUcNRX+lNZtw7Svup92jTgTRy15GCJJ8wMjD9WU96GVnNyIPb
o+nKh3YCKUFLALeAUJ9JtozYWrJhZ/fefWVTctWdMZ71OGlBuupN4BnCOAirv3Vs4rTMkYxTcrUi
gO62IjZeNSZbpPowBYeXIfburJCWSFqlCNPkIvjQ0dJTnez7MVPvKR/TIPE+zzjG6N+VNKDRu1BH
PkXJSBqGIMzAqOK7BJDWxDznCi22uu1Vh6h1RXt3sOmoJBqoKPC1BmGSV8/lThp9fICwF3BiIu7p
WRKOlshgWq4BkHm2uSmIXi8ITtXBaaNhqTL1Fo90dUijIj2RBb+OPI1xule+2kTOr5qCe4+WDIs/
3Wz3mWFRXgBkWSmlW57mND1wS4oO0lFFoCvaZ3TI96DfX4ck0Q6RULRdRjzvrvByJkkUrMcIu0Rg
UKqdVBsbMzp8uWsrb9gAt/OuJ0N/N4ohv8tUfdxXSj0ByRXiYrgo/twSK34U9zEKoKS5RNCMiMLo
P+HZL5KTBH+ZxPds6XLPuF2sjLyfAp1g0NVgV9EL5BoNhXTJElfbdE3dte9kipc0VFICWobAKIt9
LudPRa+d2qhHQQKZrx77A2Spa/BpxL9ZwOW1PP00VeaF73s/Ek5glcvyJFHNmGp1Q9c1aLPkbmxD
vKWM/mpcvDdJzB8a+gJ5UTv5CgQOJm23xthsez3eC8v1QRlkiPfDDc493mEtuqOJBK3s45ve0x6V
iEddjPssA4s41/17lo+ZHyraW1uoCJZ4+lgagezTs8B/pOjunWYb+Xowi8PYRgfLQDlkGqvZy/Sb
Ma00GPaM7zw6lD5Zboe8aj3uk7X9GDfls0VMLN5h8akelRsrw++htXdmHU9AYTTkk841QK9kw5xX
PJPJcBWH40opOp8jipwH8QBmL+Hi4m1L2/j/1J3HcuRItm2/CG1waEwDgVDUZJJJcgLLpHBo5Q75
9W9F9TXrSqa9SuvBHdxRm1V1NxgQ7sfP2Xvta1u0KhbLYh2HMFmuZdIcGp0lUR/gWs8qQJHZwqwL
jwfGkPnnSuLTyeix7Iy47Cizkmf3XFm4BhWUV6IGISxh0w4SiMwyv1SpCc5vTa4sji0QDMy4R9lD
sthKCwjLcduEN5IBwi6A3i2DNETIIaBwwd3BDaJXd8OxECNyoqebwDcvupU6zuOoiUNZZztaDe2z
0y84pX0nPxl5ll3hKoc2RgQj3VSv35S2t6fPkh1TRQaEtkry7Rgstk9Ol08/oV91GzXTd+Elr8sf
medyWqeudhLW/Jb4pNhUZDHOlHJGW7x73uhEVSZTBjIIbudwlUA+FTPdylTM82g9kQrtxzZPxvPD
PK5Dm92b0sRJxNZXfewOdJIl3Yxs9B+ywCwOoz+PsaOGN6co6DwwpKJnsRmG7MgThB9dNzTVh3rb
TYSzLYPrnqypuheVNzLSMHaYbp6cpD51Pv7uwTRvPdgEMXaVMqqS7qlMh9tptB4ZhRYbD+M05gMH
3ZuQaE0BTG07F12Z7AQHc3PYj7nXfBua0T8FTn6vV+8YJMAzh45AZXsWy2Zw1jtwrm0MErQ59eO6
9cqFPPZavIw6UPBRWvBMNOeVYxZ3WOcvfL+AqJ6Bhxmlv18YjEISWbZ2GgK0LdGnzkFyXVTy3q9p
Wih/ZMKf6g27z2FMwbglMtkR8vuqAvE6jHMZ9cwU47HNBGg5/SSb4S00Nbx1MKSz58ajIzPeY/s2
HaZ210BIgOFgvnlFVh3AsVYb4gpwUhYp+lLPgkC3dtuhLC96PW7lMHnHxs9fjIZhRFECStL6ujcm
e++QDblbVXcfJIIjt3uvPb+/kbM/b/tk9i77xhm2iaa9jTdKb1g+7VNQ+9CSZbNlBp2e9Jg5u1V0
zSEsKNsZn9NMTziE+mchbi+DJxHm6rpuC/cqJWtK1WqI/Rr7WIJsEvQN5QQbTcIBo8+LuGoIHc74
OiC59XSAmODi3YFK5GcIr7GEIYCsIyyXxW5gYB+nDoVCEYChYVSeHUtCbfgrLX9rcCwgUmy8dEvn
ATKvF8/udAfRiD6jbz4phdnIle0516VJj9lo/bBn2hhNdaUl3LzFqssryBAlBSi6WYG3horc5nRT
GX5NF5eDHW6iKafvaT+NdjuX1W0jW2F/QFxIui3EDwjHHsjp8Wg3g19czPPq4anrVGlfMZMVPbGf
KE+PKjCEuOxayFItrYqOSVQvDSPfuSqc+i199P5H3qbwYnwwvd9TWnXznaKVBECZZuS0519O7pXm
/NnEZeAt6S37e9Lf9EazfK7FHIDBJc2Mfn3l++ahqlyCwbOkJsdmMzMqwf1FNBi5tW5vCMTEmoLQ
W/z0pWsniQTOdfz23mIoRjXNe19kl7ObNcP9iC2ZwlVaXU46LJ60Uy3TcNiFjLtp3rvhgM7O7kZz
33hmz6y5WJvCuJD0XpfraU74cUnS0NLCvw65OA+Au2GqG0eBNa/X0+w81920mieCEFabsmZ2BOG9
Z/zwTYZ4gvd4IkQOjEOwbCeRZwgKqyC8RU0RXOPj+Tl37m3QozSF5kOgkgcqHzf8dB/YhDN1edsd
FJygnNdpkK9VPrW3RmGMxYbAvRWGicleGpmkRx0Retyvo+8SFlk8S0hVXp7SABdJZFXEzcrCvg2m
6t1Ggw1dkVNKvvTOHYPz5iShlQURq+GwPjnZEASfI67A8/VH7yKs1ePUao8FJt0ZMnlLHWC7VQm5
Lu/37UgN3JeXi5uRGpELzJpwUhmFpCtDmIyuo2/tGF6URzXyL2vY3keBRnzbdyGyH1/PT93qHtp+
bi4SbXF4o+y9IP2u3lThbF1U4GO2/vkm1W5t0/ru9z3p7Ec1h8se+N/P2giuUwsir5V1p6mlxuN0
NLPAgWTjs3RTIldYRz0Lv6KZ8oVM2hePicJIYUDyuSodvGF0LxekDHlyNMbe+U5UG0y7af3e6gKD
Zddu9dzvc7UmB7/tclDUYR1lq5t/r9vw3VqC/AgA8brx+2LfjNM38InzxUjn667rghJUsd/v8sx8
rXWdgn9R7DK2QT+6X1tJhIM/1MR+5s0PP+BAG67rzpmZk8+pIoUpneMa7RqHKhSboltODO3sgx+y
CYaL1caOmBYCP4lHm6T/PKCj5XVQ850U4LY8t5IRJgG8niKRYLb98Crw+3tSqttv5IuQaTas3h2a
vvAwddLfMlzp3pKpLDZTFso47NyZ2YwSBzWi8ep7xVkiZ1Kb9gQQA3EKyWKAiTz0XX3ka6fvGgQX
GWKad1Ilcpr7a2zX07TeBNZiRnURumDPDdhnSfFSeJw/VcbW1lj5Q5GPc1QFcxAzhn1Yob5fhQWs
bhV2VIP+oMOtW+XzU+PYFcUMGqkTA+9hQWlxhk/SFl1cqCjh+gN5mPWzDEu3udMhh0O8Q+DX6lLM
qAWWJlc7babmiezu9uc6Ep1xxiN07iXpcmsTGaUD2khkTBib9hFlG8BjOqCRYTPgBAx5Ws9L1kZD
Z7pygrZmHFZfnmORo86k59KGrdpO5+JGKGOFJDmTh1JgDUbmNZ0szLcnFjAK6yApAca1vAdxnfQT
bP1BUHWpemrNk7BMvj5bDzNAszzBEz0ObhgHc1Jf9ngOgIdOp1k2zr3hegpUcmVt59TwbkNgrTtm
Evm1XtL6Pm3rN6uX1hUfMSaPqjTumqK6s8j0O/a94TwwFtnTOv5w+zzYGn1+6Y0uS+HqOHftIIZx
m4nE2K6ezBM0QOmqLwJPvtpl88jkEaF2tsZDZxrHPOGIbGXZ/VwwyMNFYGzZhw9BZxsfdYfGoAl9
8IjNHnAi2upunY6sELu/OE8BH0lcGfkCwL0snK1wE8HOTBKM9M2HMWS2Z5Ziz+QL9JQzXcAxsJCq
QwtMTDBOYzbtcLJz76dJZbe+6YyU8zXzSJ36m26p5NZFIPBo4Wu5ll7lKw6GSpM93psR1jF9BGII
VD+1IBvmxRMWLDbvoXvnAKTvkeChcmimB6zV4MHSZp4/PN/5RoMo2w3MW5jU38vKTKOkJxqvHaZv
lKBnryXrRDcU064Y2u+ggUPas+V0SpTJoxGamfiEX5jTxdRPuPoRcIc6v5Su624YoPuPduE5VyVZ
MDuEDNl+Di2iyO33BU5ifG7lc236W4BL6YMPXhNX6Gv1pZ92tbOzhPFzMAMvpk8UHK05M6+DAWYa
tDa+P4FOZeoDpGm44QnXdD3SPu0cXKte4M6thbheG/1auN10NRSi2Jc5nPZykM4Fw0h1bc8dWZJm
/Q7bMcG/kRUXXY9sFYyR/PDSDKVQF0963tHRv1wsvrSwe5jGBjkbQ4tD1Y2XvuFvRQhutbIRdNh6
FRTjdRY1NsxEZpyK+idEmuE1u45BA6DAE6P3UziIw8BIzlp0ua3UEI09igiVC7w8+tqv2ks8Ph6d
sWbcEWiEwNbp3WJbOv4QyzVsL/Mcm9aicB25KJW2fd0xTZVwLb00achPDZKD6p32AF9sx+9F+JWF
y1MliOgo/ZR2PnepUABPdQ56cZjze0MZT4YuFuZbYYsdDtsUtIGVrd69baqxuChrAIgLE3NoWOrC
KKZ6hxj0wKhu3mKiIjStoVFpF4CR2yJ4KVNs8s5svNlieVjbwcJVJtO46MdL0i+MnUGeRYPZj+Mh
BrCPc/P5SHr9h8i1E0TCIz26oFTYTGJdjzU36yqpyQor/u3b+F+QwP/ftb66+E///67XqCmb6uev
ivjz/+J/FPGe9y+45WfJOTyjAK7bfxTxAfAkC0sqB3ZYGcFf/+p/FPHC/Re9bNru2F8hmOOF/Y8g
3vkXSHP4TaDLTbhMfL7/jSD+VysMq4gb+gE8AAwS1Aqh88XOCsGn9VFMVDsSPfeLDXVJbjWpE3+7
Jbf/Vtf/3b36q73nr6uco3dscgVMLHtfuST4uqYyGFS1g0uwq4PicgJ4DITvuhzF/X95KQ/7QEAr
4gwdCaEi/SrvR+Vj09B2s50fwIYDgIuzUZr5ASnqH5w7vzpM+FFfrnT+0X9D9ngExThrz5VGm5bF
Qzk//vMvEWcew3+cCucL4IzhCYAUwBbEE/r1AsGQZ7rqOf84DVO474saPWun62YCjF0YqALQPTbu
ziVMpfusKHm9Bw/+Rnsk8lfNT21JigLOprVZ1EVbGXpEBDv4PtuydsanKqxtO3Y4GA1/cKz99k55
gnfdFTTGoAx5/hensjk3Rsu8Od9l4+NS3Xp5sKnby3++Ob/ffF5YQjFCD6wAL9YX3EA52xnoaq4x
gNue3ZNLGuU/X+F3XIbHiwSWES0m2iXIDr/e/sHXuUXnLNslrn5vRR3bzEUKnZwIyqHscUAmCpok
yRavxz9f+leP+V8PnitDbD9fmTrji0UFCJ8vR5Mre1fyfrlKbvUpu5330/d/vsxfL9CXF4zrhJ7D
AhRYeKV+/YUu+2neWGG2szevtAIvsbtEUzRumyiM1738Fu776E8IqrPP5+tb7fF5YskyLXbhv8x5
f/tsIPkkqg7LfOfsy2Nz7R70Idmtp/zaOxhHcfznn2ix8v52tRAthQ2PzAmcr25Zwyg4LoKL3E2R
t3dOxk1z3R9hpG4+APnsiD+I12iOk40d9Zs0LqN/vvxfTsKvdxhbE1+BjTiNT/nXO+yDboVoTmZ6
evROHT92vkDheAy2+jAejLi48u/de9o8QxNRrUZGEOUf+Yfxzhn92rv2j+FRbpE+XPhH9w935osJ
8t8v2d/+tK8r/wRSeFoVdwYTFKpiyfutDlrsGYwQcD+CDWiIwN7QGCJsG1t9/qd7c95afrs3rNOM
cUkt+MsQ9vf106+bObeTKdvRoTrYu3Br7PBfRNMhiItr49l4Juz9Jmlpxm6c2+SGcvbCOCKtumy+
Nbf9CZjs5k/71O+rytmexrIFBhFUxNfHxbS8pWcMWlSrpk6vTDfo73MBo+fin9+L36/DHigoC0Dg
sLIQ3PnL1tEYZQKju2CFhJJabpfSAmvAepfNf9ijfl+KWYgwugJtFJYAW/HrhSZlddUEFWGXnZUe
1RBEI99KNKyr/4fH+dsWD6gDzAy5QWBgQvsrXAgmIROvlna97Iw97prYCk9oXSO7/tMOb/324pwv
BcEu4D9AJ/z10f1tBUkFPAGtyEAnEfh+udY3xk/94F70N8WJs/FNcVvH3c36yHSqfjV/Bn/4oeK3
h8fREQc0Ri4/9DErf8EotZRRhjWVRqx3nJ6P+G2jdEsY2NHatdfVto3e/7uXBY4bakWLOTSVDUvJ
1xLNy9Z1OX8nNea0HpY8Jp9/vsLXZ8cVIDXaLrUm1BUEf7++JUwMLQZpS7ZboiYKbstDc/jnC3y9
ZdwrbKEBFnZ0ozj4vtwyiWiu8xejiOVcohxzV+Y7kAn+8LJ/vQqZF9SYeEUplVhSvjKPDJqCjDRR
rPj5ZB0mty9vkO/o//K3+BTqwqdkZut0qMDPO87f3r7csCdeTujcVme0V7kvEs79ZbP/7+4YGyMo
Ty6Ah5Y33P7ySMJyUqNemiqucyXQr/QTwRd98ocH/9sd4ypkWdKMI2DYAdX3629pu3Wce80IYU58
A4G14vuOLA1j9E8fDS5b/r/+vtx7cDp5e898HosV9iu/xi/GTJVhxlQ2keW1LWvfSm/QmOklyEh1
a1FI49f14QC2Di8JtviVaalrkPuOkmX6Vq6ywJVR9aa5w2e0YivBIka4YWhLsrH9yfvUS2vfUDcK
bA0lWUxyVOKnjdU1ZXAj0bd4Nml0qS+rYLsAc9vBwl2xGDjuSNpeZ/Wg9xsytCM9oP7YAO0mZDaF
BPDN61MxbEB6iIOsEAMyBzVCfYbiu3PsDQtdgEIPYE48+rvrhV+dSX91mkuAhiWC+6ec+Z0Huc4m
5cT25CrIWhGEL0Q5rq58E5Q0qSK3qmaCMbtivAMxIxAUIVS8LdF5z3viPsKbdcimbwEOemYzxIZW
AL8d/sR57Msf3SB72jhByatC4o+69wbpXnWJqZkE+xXwx7H1obV4A8EChIMUKSkqXpncDLAGCf4N
RN1uS/wmdLmNkSaca7bjuy1bUqlChD3XXjuMdTxOROsRm5F5KGDyFT9yvprVzqWHgSNrHZvrmj+q
jQgksr4nHZN/7uPZuInVqyMKAS3GhP+krxT/bWh1kdBuxqLmZ1O9JXW3uGyIurtlEEHGRLrotaOL
Z6OG0o5FfLJTdXVLx7c9q7pWSSJANZgtBq3WI0XIC6f2tbPxSFgHsfgQh4gH9j/p/ivgDggUsRPQ
QjajMVeN3sgwXwHLC4eMmoKWkGSJNZJbOBQJcTXkLJAGX/pjKPN9P7XdD+D3FakdotJZ7Bvhgpzc
sul9C2IWr0LVQNqZulAzO2ZALrcDDhU/Vk4eGtuQ1OyXtMB7x2jILPG/IJd78IO8wZZpD80cp7R9
6J2aBnO8tp4QKuUZkmJ8nlX/KNsRdoeF+2e9HBlukTUxJG128L2Z1EmXCJEyhmuHyw1DeLtzBeIq
2E0TCi8lPGdTOvWA7jGsZcfXtNrffVHXT8KpyncrqNwfPmhz6Pd6qOxIk4XKE2ZBQC+T0VMzQyYz
vWfnIiaeo/pRkcPZk9LoB29DFvqM85kZf/JuMcddAb+IzdqEyGyrQp8HFpYyUZ7Pbuofde2AFJS2
bZyj0MqQ3hmvE+kqvgL2PExm9xK6zczrHbahgRQ+UMFjB1r8LDc7zzC6tjDrw1kbSWAlrU1zYy54
+Laphc+8Rb18FrOMoP2XGpncFWaL9iZ3+Us3ZPCU814ac58eZ8n5dVNzbHhTOWKC2OxK48G0NSJv
lWamsbUa30XnsOZEYgOqopfdocgCdQNXryT9nFZ+lDSEbqKFYwQY53lgvhRWQ2oBeir/EWLn+NK6
eYv2z3DM2DAqQDiVtMt9bZTDdeCftV+KW39JUElOYpSr9eOA9vAe3z65o2vthcOGsEsMO52T6wtl
tCU+UxbxD2seuimawN5f56jfza1thDRBJalY80MK2Qr3OWMeNz12qRUQfrRk+WdBLWrGVuFMyZb3
ja2ks8Jx2YqR7DhEES4jp2aWFTP9LFGkmjJOz7eMl5h6JRUqGW3ND24tjDtLEV+6HTNtMLtvDPcD
S44THjGgpf3ZI414TkqVaQiXwqnjEsnHvGWeCYgz6St8GWw74tpSeFBx+IT1uJlrRXD5GYyaIj2Y
GYsJdFwuooCeN51c1aTfyabvzoEA9HP3ixQMVHWONjBS+O7qTZ8m1INOilT36KdJsleyLUhvtbIS
1X0aZq9kUICSCh1jJSgYYfADdPy22KRTh4UtmPphivIRTSMcV3R2UTC2glVpVaCHctmoH3IYHDee
MV3bF8OCPgzfELOcCB9g8DExpzmLKVUPbIjcqTzCQgysyLU7QFJ4MtbvoWpDERlL2KWRX7TtZUkq
r4iGKii5clAykTRAzExXmBazIu5m0aaY2wNyORzmtsThBrjjEH6HmeKnW84zAlXLjXAMZZ9dbqRe
zJeOIxqBtoQJUY/oTjGvsLRPeC9Ru0HxsQmOJVGgXTrSlTqsu+RDLbjjyV5jnj8lDl8kiZl4SGDD
Je/nxGcCQNke+yh1JmRYmF+ZUVj4eXqcbINk23Nq92xDQdGzYbZngLdQ+G4impeYGFUVNi+en2sb
e54gj3dJznIisorwzo+l5V+woIy8GG2lHf55UIgO2GvWh+OLHOy5iTHCIKJIkVwNWwYKWJRV02fP
jS5YeBKkHe/JsMqaba1qxSmdvWAlWjE3/YMAi5ZHVOrOXUOX6Nsajmf9Jqey9zysh4sw0AVQq5w3
CoGiTfRzJarphgEnKr8WRsj7SmAbJCJOjF2UAz8at+jqoADN1ZB9QysAoweUkI0n2QahtLEn6fyo
3Nr/WLB3zlwaEg/ljJyBx449BYRPpsa+6c7/eBrc5mforzj5W/NcliixmIJZH+HS0eK1C69WpYQg
mZRPF3M0hI00sr3ReGFwvSabVonC3qWMrF8BzQ8dY7cKGxlvXP6snZ6V1/SwqkXO3Oev49yw/nTd
SmXFL2k/Rq9tuRkTEq+DLp1mjjq0laj1TNf89Mhug2U3OVjCFJ1JGTnmql/6ygYSZRiqQh3vWMNT
aa0YbiucwA6zNdETL5kqEXtmPj4k8xCaceI4WO28lXXOp1r84WTJ+ePwVUaMH47b5T03Z1SYyjBb
XHVhUKLmxeo8BwhzsgZWH82THz0y9DWy+aSOQ59jxGNhdb8zIySwrNQ6vep0tYQEI4Xr/eLLukTz
I875LykOAggZfeQWGrqdzt3kvilnJuJ5MvnfEJstiIDtINtlooAm4qistg5r0gMJwctKA/ayC9Ph
dey4IXf1YPqfK8f0NFY24UrbkqhluPCIQAT62snGbc5aYcfNZDuXIZgWdu/edJHFpy4TUpOz/mOI
b2Ld20S2PReD5oxqNipNd03vIXQekHIR/CfPIVCO8ufbEkvDeWDrdG9yUavetsbclluXKPBP9IYY
MuYe3VzsTYnbb8w8Hy8J8cpDxO4VTdGpdFniOjKSLjB8Bhe87GO2Jc8dbd24YqPZTZBawtgt7fwz
Cdqe8Br0mEDYcPAihqUYMiEb+/EiluqJjNZB3GZLTnj9Ac5G333qLjOWR1rL9pJHFEbmqTZz4w3n
vW7czWrrkeBGyv5pb1iEMx+6ZoZIwLGj9VBFotm5GmszaK8R/ScFGvIBdbwiGH7aF940gmzvkuk5
JarSiZEe0c3XTY9Eo+vJVsNCzLcXoVQwqRQmfGkk9hR+dhcYPVXj2dJ+9gAKAq3z6hxJbtkyfaOz
Gnwgb2JPknOTCqLF4Uk/ab9OQO/4jvni8OdKZDT1al7ZHYrOE930zFEE2cnSwGKlLJ792dczX2ZJ
MZMfVrFdX670eSjJy7wawxijkgEOLxduIRAIQ+wI48LLlp+jNaNIXEnTetW9dM4WQhtMLUccFEFZ
0RlXDBfdABDAlPQRS7cr5IaYcSfENRFoHLBFZgwZLMVS6O/aHVGdWpmTqIzVpRfPRTCgqvbKtZR7
ZIKVvAG3bE8HA9oXi3vd4sDvB9dj6D6TZXjywoa1XCyBN50cxQB37+PiYvFxyHFgVU3Cb5qAxOwZ
8MrybJClFpIWW/vraSaW6y1c8ozgmtycpoOXoPyLFMzFEUkVYnR3n6/SzI4dkxTieqoV5LnS8yLu
aEKN/rUFQwjuAdLWOTJ17xgIN0ZZbtEhCuc+r0xE3rh2Kr/CueioD0sWNYKznjrnVJOCXZ5ysYps
i8h5cG6cYq6sfZe7lvuAySw3v49rrxD1KMMtkMQWoImOAcWh95KZPJbtOoFu2iTUofpKmQOrrx5s
1f8Iu0lbMWfzsNgUXg0ADeKrI2/7cklxZfAeT7BSTUbO4YDMGNcDmVnQMC2DSrIqhIxqw8NsZNqq
QY7niV5xI+ci4ZjXwn4nj5fgXdaRIHsZhqSscD01y3DfEQVfXuoM6wAzhi4nyLMiH3brocV9ADm7
3mPxDm7nATjFvkKm9uZW/jqc3JF2xF2T29P3TjKy3rMahNBzwr4pN8ReaXE1mM1oxp0/nzGOLmj+
F2taHHkoCFec4roaOgkdJhHiXhdZ/Vo1VoYgBOXpp8hw956clfPRNZpGVMg+jxM8Fpgk/Ml9L8XN
iOBpPY5Vj+eBz1kVmKBDoxTldjaDjirRIICQ4wB4km2QmmyN+Iycd6IZje7UtSSr0wFfp3a6aFbC
y/AZO7hmU3Nkm5ULHYprz+4103FD8bLpJpUyFhNZrDfQyoS8YJCPppdgMBFERL4SCEvnGuALUQPY
fUHhkqyZnGxSTR10QyZbY9km408HVv8GQ2HwlBjkzG4xbo+P8Em74cGF2lVFuLvSjzbhxLxbw069
WUZAtl1aL+upDDKj2NtyWB+admy7yMlT+UF0AEJBx6hK+71SzZg89VNePS9dmmbbdc0It81WS4Kk
Oqd1FSg+hsihffAeLHrOj5VZZ5+WWjuDSOjWbZ6tBtjU1g2kX180RDy/oH7IwyNRMnW7cVciLDmL
ZIN3UQ8zEmhXDMWjU0Nyigocm/0t+erpY+mWsjmJwi+LY13p3ECUMgbfu3rtvo9tokeINjkUFe2a
HZbYwEH+PSLOwrBrOjNykHGi8PSwdCCEZYWqbvToscdafTuJCBUyp4hltubLsmL52KR5CSGpZHfh
t6liJBK6bsRjelbwgfzICrwLkr0+BRSmrxwYUDVuAF1nt2bY19YJbbFWl6PBYQTjgNeF8rI1nOYn
UDeoHJZukcdWOCgV8vIWDYS2/LXeNYAmoBSjRyZVs2GQ7WRr7pI0zRwyGhGLGnHXTUFHy2dc2Fea
zrGuijpdxEUmOay+UZ8V4QEjTiCjfmxHfYkzur4dSox3EagHj5Pc6g1QlIalr99UL71bz7OqZJ/r
OegoPizxSd8Fg2IXKN3v4X2gWMo9RL/bdYCNHttss5qVwAbMRq3P+Zr92CLtjgzCkQDbpDMOmpKT
gEmPemVDoO+Yb0mFIQPC4+R5u1hNv16WQ2r2Lom1IKxefDyp3xYs+flhlAaHq4VPFVfRgvH55Eud
TEC/WvIeSqKtMapyLsAo0krsrLMF8oxeqZwaFPRu+Kp0cBaUGtQVG6Kc7acpzdcXDzvd8zSW0EgC
PxeIkM2FD8yQuTEdcjyxWYQ8ci1vF1ytfAE28FbEKQ5JooDFkN4UuQwjbjp2t4TUDrIV6VeYR8kp
ilQk3QVvTYg7cCO7Sl5ZGQ4jklpqsaAos3R+WODe3Sa94b+SMZncY9tOkgsHGda8TZhs7NfUwMzi
ILHqydYogmDDWUbV+56z+4kcwVmfVKHT22zsYBK5Y72eUhm2xjb1MEzhKZ85Lrfca2dTlYp23oy6
7xvmM9R9DpI1VGeeUq+yVu6DM/rrQ1KRKrGZxYzY3gqVmDn4TeOP1mlnXKIIlrdYE8xxM1aZOoqu
dMpoRZAzxSJpQMz5hvliJzy7WFku0vh2nPHujD50XZweo/bQYHCDLoO+VOew5i7vN1awiFvbrzvE
eXnHrqiWrn0gCTW462Va3QApnQlJ1WbxHC62OfN+z8T69CpVSKjSxL9tiUufN7MNRqXvfLwZTWos
7zXpKyVRdtK7KgaTat93V1p6fu1511mZaHc/elUK8yIfUEmrCrlDFHp9fzu5I3v53CFSUsABPzNZ
cZYKUmIK4wb1qrVFHHe2SxZmQIMVHnJ6THqg77GbEviKD5YGAQWLpDOjWtHOEeeoEFkcyYoLD0mw
sqja8bOIZpNz6Q4KggwgEeTKZr+0/SbwIM0gfg5TzhGdzAPki3VJ4eOFKeqIdHoVRHynUVc38kC8
BmEqQDKchybxfEwMnt9gP3J4uNQ93adPxisa2HqtNU6jhKaDpbX8yEdHvWEHR/hfDWn26dlEPJzN
89WjbsP5pUvN6ibsyrndwYXQN7NVAwFif1IfdW8bL+MwkQJaNDn+jBI44V1DI/7Rbc/wDHS/aP96
izRjdmpjYHnwJtfcIA5MlwuyY5tnTcfVRHlZmqesSDoUcWVCrWYlCUl7k4MHNcuy9cJDN0ncS9aG
p9LG6Yyz81wx6XpdnJgNm+pjtYfwmU4dndsgVOWrp/AtcHatBXgIrw9wKBJnTrC67Js3RWL4ElF7
AZNC2deR0+7S6togxewEz3IZiZyZx/pnOTXhMXScMY+8gOWawM4ZyCp0y/puycyKgG/dUCr3nLSz
7SgnamhiiP/yp7Gukjo/Vg+WT/9iyEl9YbdO/W8gvqZvw2Aht+xl7sYDtaXYAm/jlGjrijibBOAY
dPYA4UXnTxR/jfyRZha9QCq9/EFUCXmwduecvF7KXYcXesBLytgG/FKYQFhIvOm7T0mHiRKD200V
BOGLpgPx2SaTOliWYSMTlBo3umXCAzifLWMr3UnPwyRgh+10g3jW+bamY3lDny251C7pqNgsy/HV
cugZ7Xx2yRPpJv67a4LRjlEK2c2Fk7csMmuTr9/6QJsXsg7ElTGZLRnORrm+G2nAR0SLVj3LdR5e
mmEKaI6hiP0RFjPkJav3mYZkjptfcpwv0TjRYZYbPLgTwgEyYH8AWHT4aH17/sTgSop0nQ/z44xB
BbkK86YhMlcz/OnokQ+P745opZklct2uxNO8OuTUrJGYEnvEa5emggVw8h/sgUMsu1o7XJHbs2JR
INcWVOcIw46COgA8RYp0dyxnVVNPj331Hpid/wQPlBimYVyqb5mp6kdL08+APjlXagsAzgf9CJMH
dHeiqnRbOxrsHxk4CcLYXrkbp6UShlddh69of8E4GAG5UJGNgeceRGr7U1I/tRv6Hec2hZHXH6vd
z4/+EvbP7jTXfJlO+kGfkiUuYfbZbMfQ6S+JJK3fKoaq9QYHDc488BX2MRdj3qFzr7PHPFWDGZmN
5d87MuccnK0JpB6wYnyN0gxKsYNIhout96Yz0CnAfhC3nXApfjNqhAgkifO+SEuvkd+G1ftKu4Nv
dfIxahRtLtnNg7QmkqRPbT6lpFBvZKv8P/bObLd1bMuyv1LIdybYNwXUC0lJttzLvV8I+/iYfd/z
62vQkZWwaJcEx3PiXuSNSEScrb2527XmGnOQ+X1dfmEkmiTaMmF8BNfx5AMtkaUQAawXIpoRQB9W
q0i1Mm44MWe5oIM1Wk263F33pcStKG4kSgqaKrVuDMAk95NYoNNlEXlvcOowHja5CCOUJ0bFK01W
RYpKM+1ZledLGcdZq89K2l6ze5KfNbi3GZTxkA+C2TgmjzS4gbkKA69s5zWrqMTyVpLUetMKo9Qo
xVmhD0Ub+2wcSPHM0lI3YRAbO4TUNTowMGRKQVOPitkBJM3IfIGkRqGj6LUnzeTJMKNVniMX7P7Q
ow5nVT9Z6V+TkAbpeoNENPojfDxMeZmIJrulSWkJE90wV0O8iSLtdCqvVCna1uq9LkUbNMVrku0r
ULyU7QOp02pIc2cE5C4lmRpA9VIh7EdyGOJAu9a6U6CsdqUOp6l5MQnxkbzpUr8xp4FNJJNc1OFZ
k97eT9A2vYU7gVyRBu5y7IPlMnMmNe0dhks90tRPuWCLDDqgeeIU1tKrr0sSYisCGedA1sp7gaza
JfTa6detKCKZbVWCAmEgyFoIUkqz6SSrBbk2Ucz7hGrEoPpJENaHv/NS0IDHIYBYmOqGrkF4Xupr
otpQZaooopXWJNOd2FfdBXEP49TkLrsyY63/pZ7ns71ZLogcUVQVbaF4NBoiQlzpIixCKsIRY8Qt
GeXbkdn7Y68QVvJvon1BAbw/GVpyyEh9VGpaGxHtmCwgH9e4IatCrZwUCF+PqAPmxfB1sTDxJIlO
oTRmYqj6YvJR+pZoRqxQfD1voYOqXoozo17njULAHAe1IPGPdHE532kSax16Z7Ljqaq46GIUypTL
kivEiSH0TnIhJWbe1NDmxSw70rvvTTEPEdiKnIiYCukL7YNQT6OuD63mChTzO2pZICXA5p1kenLs
wy2XFvZ/wIbQpGCgi/fmsin2SX1s6C4uNAFhvqCCcV2VEu+xw9P+p3ZUBOFMRxYAJqz7EyQZldy3
vBCuca8oJxqVs05O3d0RAcz3aaFgwaRaqL3QJSFT3W+lGGty7QiKXJIZyo4TxOCeKMjpOg6C+KUF
JUusvh3EI1Pje+cUk9oVC8k8dm7mpyzrq+4mMSUQq4TDMj0v1oSDpNNSK4L1b4cQrRyycazp0BJZ
s43UV3VPGHGqGSBV3ACC8RZnGxSQffXb/eJTuTZvgRj/kLJVFhoibYgDObEi1e0Q5xA6oOgjiQC1
Hu7Lcr+gFWSGFBBTgECxgKws+tLwSmubQnF1OOUkYTxpTRkLFBUsl9xUDMvrw+398IUsRo1aAlU3
ZGOp7NX6UusJrALlSaR2XQlWtzPmOqnDrXyffir6I2R/+PHOh/n8K77MgylH9U0wVSFKrMtXOCYq
m1Yr6zsPdtf1FJPVCkyTe+jhVr/vFrNEla3CQCvNBr8YS6udLB9fTczqGmmyLZ9AMJRQwAhdMf7T
1P/U1Pyvv1kTNuPp+//5D3bBL+P/zUru4S+X9fZv8rrnMzH/O//PaML6T1PU8UpmXiOlwjLgv40m
DOze5lqT2WTye1kNE5O2mTX4M6Ig/e+yGvE/EQzi+I1CjX9Jl1Wuhr/xmVjOF9w1ESKy7cvaXFuj
LQ4yMUtaYvej5z5cTXZqv7+E9nVoX/n2ZWBfXv/d3G8/nt63t18G6fqfo/lrmc2nZvvrib1sdV47
X9cGbqVa2qHwQM7/cJPbd1zT7Sf+5u3vOTG9+e//blbPj6+XZw+X56/3H7f3Z+83vX3sd9DMoZ+x
uA5hOTkIU0zn8/xBEt+q4OZwPz9vOocaWBxB8kDppzb3M7efHm5SO7dfHp4ezt7+Al6wn/jvS2pP
9t3b1e706uXu1LdPd/b16W53en652507l6vzze50s9tt579abbers5fby3Nne7t1nm8vndvbs6sb
Z/txdnu5vXHPzj6O/P5PQe2B37+8EJi6mBtCy++/eLl4utmeXLxcvZw9PW02d2cXT769Ot+drzbb
89Vud7W7Wl/NP3F7c3tzdru63B45zT8l4Id+y+IsAmYac3f8HMu3edowlm9vd3+vffsOFwOGcff3
LmQsec3xl9Qv2rvN37u/DO/dMM/mR/7Jx8K+fg7sj9fny4/359ebwN6+3jC7nq8/mF03tx8PH+/I
xPjPw83HA/lC++nm/Pz59f3s4zawb96PjK+yPCMW62B5iquwpHRNo0/u+sI9uXDn/13b9up0vd44
tmOvHP7GPnFP3MMT8/PgPjSYi2OigOCf4DDtufSQaXjz/nH2dkXqy37b/fXt3SVjldnnz9uH1+vX
yyNfcl5Vh9peHIxNr/qxOdJpQT8p9Uc4A348k5Xspmixyn443FVpXmPL5rgm6fjQ8ZrjLri/12ix
2CZwST1CR+VF2J+TlTxJAet16kdJjrlX4pdpeA0FeJbdTu0eVfigHRU4FObH9/1w57d3vhJeHv5V
3x7485fniQTmgwoOHhOL2QzPNxMNvDbYGe7eKOW1d6H99nb9en79+nx9+X4r2g/vx5bzt0qxZaOL
oZiCqjT1jkZrEYWC9mgQ2oqls2G8NS2fsLznZuaZ1ByxBP12xOgKt1TQpZTOcKQtjcNAPra+0JZ4
JlAb7cIxmwiLp73vjgCx/xwe12VbKCTRbc8paV3FVmt5+a66vqnyxkdoCZrxou5H5bWDPrurojA9
cov8sSld4u3Hwa5R/Lg/r3ISmoBnwRAkGA7capPfRM4okP1F05DeH+7WvCS+zuG5W5qIuIuYEBEW
c/4tX85LI6dmXq0Mw1WRq1xZtQaVUreSI5Pyp1Z01gl1djz/eDLttwJDZUD8JhquBXsK8YRhbNBP
WEf2nm+zcO4MRnKGyluW2ktl0ZlCC5UYUq7hyjUGr8CGlMceFYjiZJrhbcO0QnIHlB70VGxqrkww
40+UAUY9clP+sbeY7JIotvAk+PS7+zqmbVCq5M4MNxImqHhWB+UD5ZLzyy8HGZLaaVOzZCpMdWtx
06m1oEKxg3l0W1fhJjYn2c77Itj8thViELw4UTZRvGdKi4Xt91HXBzqAKTJdIpUGmYyPqeUf+XLf
ZjxBeWmGLRLtA7YiLa5Leq0DX+j0wc16ydpCucIkpFECfB6hNh3u0GcIYG/GL9parC7LQnQtmbQ1
VoBFgniXAuAu65nT6Z1GBqUCQvqYk7MrSdz7U3HCPFsJSGCkoT2R9P7ESIaVNkyv1Ee5FPetIwUe
n6JI90P0241g/qmU2WACzWH9zVGcgDUwCpmfqlClum5M5UkxUYCFUXUsFPRtys4tUeJLvQ3lxLwe
9hdo3JgINnKFhLKSkgnVVPFc0JRjNTDL5/g/pX46DwL6YlEHs99K7kHNGEp1cEOzM1YUivTrBDDc
pY5lM+UcwbEKz2/fmmgkbxwiMcRzcbpTF/sOAm2RswPCnHReXWtX7UN2UT1Z7+rlENrNY3UWPYzX
02XwOn2E19bWW1Vuf+RKIs/H7dfptvwJiz73A8L6pOcn5A/KrbgzrtTL/EPf+Fvlpo/s/tpsbeGe
wpzRLk/rE+VKuVOPbL7LUV/+gsWu2AWKGmA9gx8JYXu09SeI7tayBim5NNaHF9dyGlFqSVkgYHHJ
IjxLqGr/AwuRVohN3fRo6knTSeZU3VZ+Jj4daeWHZlSN3JmOutFgp1+MKQU5nkSMasQCGZ4sGkqX
EoQnc5AjOygw8KzIiMfboLgnUb0ZGtVurXsD5nNQeJQrmBQRmGegWJ6w8GihlUrBGSVDJ+jr3FS4
kHMd6fZEmliwlejVCkYUZG9N/yxJzwPGyl5xCqtyM4nvMh9QFB4NJUEk16wMTGHi8D1vihdO0DXY
tmPJmx/6TTaESC33HbzczcU2mZP0AtNKd9N8st6G2IehjmX4kdFdTFi+IXcqQvjsx2QOlpH8SNJb
vCPG3lXHFI+Iqrsxknw4YuL8Q09ohPOaCkLK4pbPE/JeVY1FUu9qTUapS2xmdtKY0b/oCuNF0Z3F
bOEv9qcjtVCaZ8hR78ZJrZxrhjrOQCbz9PCALZ9a84CRJGCHgSCgUA6734rS03BQIvMd4ri1mz6x
bi0lai5gO7Wb3Mc7K0YcdnG40flTf91WPhslzDhXYLIGjMWi9nzIcWnCVOhqM98aVfVaZkClnSkR
BGrgSoSb0hRA/PFa6cgJ+tO3I2bLGufA1rAx2e+vhitIlsYZowoz1m0qwXPHXj8WY/+pFfYS4t10
cn7I7LeimOgnpkroXLCcxjrSknYrceoeSVtJy81xHkd1DofxWiKn9Gki/+WuJgB8rIin9m5ExbOd
YcXglKPsX3f9aG5jbzRR6Q3putYzmX9EkVY11hLPFvBJtetnvldPOUGS3hU9bqKqdITxMX/FL19Z
J643XwAI+xOpmzND+4OQaQUKCRLZrlEU9Z8waeJNyqyihk8LlNfDM2ox4HNbGvIjngDMJtIbi7Y6
Dn5PiWFKNU0o3eA26d2hGi2O3Fo/L4xfugT6higjskAil+wvpCf3u+TLRK5bzn9XUmpfdjyqEt40
Sn2uMIOad9cYgZuOq/nEi5tQgeTXN/WApMwRkeHFjjDJ2Z/DHV8M8vyLLNnCeZqng8WvWnS8UpHe
mFLbwqds1ZN0pNqTq0+wTtr+2Ib0U1OkjIgXwHtgwBdLJ5CsvkVW07pUqFGPaeb5cBOpJK1OxNyr
u9Xhjs0/fH+o2VkNidwlM5yXyGL70wrTLySM/6hUMyVEUygZmnCE9qvPFjVFFp6jKToJBnlXiOJw
5EN/6yq5RdOgrlrnf+aNYv87N5UHWE2MStdKs8l30MJxrla4GsibHvikdKSv39Yx+wSIANYKTz8a
nWf3l3UsSph3JaNYYKJXXiVC81QoeK95eKgldXksEfdt86VSkHJ+YFH8X7gBi9sypYzZUJkGhdyR
AfIfT9mLrJ3aU72pux1ugh0HdJ9svMg314c/6bez5rPl+UbH8LKSFi0ngtV2VQ33UB8Nqs2E4rxq
C9+ZiuClsoqTLM/8I99xsS2A4EIQwQNTmtUKTKLFwIZKjTzK0NnoSyiBxegndoPhpXu4X4vPx+bD
fsClhiUIpwZpwv7nSzVMyhrMxFwKbzXlPDXDpN7pqT4oDqWqlrnJgyEujpyhi6597njSnCj5TIET
ANlv1JvGBtsgKjmVSok3kxREr5WiBEdaWSwEwhAiXrxwzFRDQ3y2PGEwGvT1fGIP1wpKHdepUmeP
sjgWCUjksj5y11++eObWiAVwbPJNIAOai881TnKblB0ipNAwFfPUKFQiIZmvYGMAW5dCQHEMQf3O
mPdG3sQS+ha76KvseSpwBUY4SSX/KpGyHOlfaBjBS1ol1ZtA2Un018yE6iJPggyD0ixsKFhVQ9i4
LgXYeg3lVa4RDEWxdXN4bnz7THTJJIPElyKfJC2vOmVvhfDU6ZIyRRYwOhzAIOt6J4db+TYDFZYz
L1+ZyxST/dtdkbLUbhSqxLWsUgYWrjZ4dPY8Y0ynEUvhRWLH1n53C+ZjSVAnrJk7Rxr8W88awezg
y2fUZWkmoMgIraAWDvmRFSwpzOMv58BnM1DUuKnRP975iwMulqiUp4Q/dal5RaFnBv4luMzYEal3
3Eq9WdyWCcI8Pwj9dd0OwQqI+mBLUjlsjLL2TyaIzo+HR/v7N51vzFz9Vcgr89Vmf+mlJrWuaRSk
Lq4PCX52Wr+OKCQ90vMfW+HuKM2CJB4Z88B8ORSGYcQ9oKSVCEjdrRkEwTXkyPJ39+HP4Z2VEoQ0
gJVw1O63IlCWlynVzCwI5ekMu7J2Q+1Q9i/mCqeo/I+KhjvrfitxkGtCUlCQNpdErMEJYvhjCP+V
ef8z/G//b379z6TYy5/ypyynCruGRbiJhpBZ7rcygb2gNF2hbMmTkg8gpP2qxkP9v6CZ/99mFsfY
55AhCZpROESBeGTuN8NZUwvN3ExS58KNAEsA4SjsBKkJmg3RufjUCONjL4rvG7HE/ssFj/iiRNcW
IziFjZ+HnDOuaUL+luJBPFFjPOSnqErvfju92UBmzZjMLW+e5fv9wwytpkoQf2FiqjyPJMC/59GU
xIV7uJ3vXWJHRDYlcSEFcrWMm/b1qIq4RvhuRnnOU9FzccZLAntzfWVpjaz8Pdzc98+GLIgbD29c
AFe8Eva7lUgVVTLUYrnZ7M5QsUto67EfrcymqE/dxGMfn4h82s1vm2Wf5EibMyKEvL9J4sYsUgQM
Hh0ds99+pcOTLjdaKeRXTVvBupbYs2arjbQ6En9dXKCZpjRMzBulDWgo7nr7/R0qiXp5MRDYKXvv
DIpOehpjgbiZhhFXjGwsN0KClW4pKZErwho50u/vRxJxHlHi8kCgBMHoonm0HdWQJILnGGIILV8G
w5Gu01RCQDem2CW6hWwCyjg82PM33N8BaFSetcHwkEzEWft9pjo0T1Xd8xxPM4WV0Mb46EbRcKSV
7xOXVhhfGbinIjOl9luxMAKridd5zoB9R3+OkxNRuiZAMOJSZklZ0eFOfWuOuxeVCjygaYsk3mJb
89tB1VpzEhwVg4INBRUPiSKqUFTQLx1u6dvwMU8oWMaZQSKthuRsv2NC3baI2j2Tal5q2s2JrIwn
xf2R4fu2EOdWyHXN6jlSassYne/nZS5YCiy7vsx2stmGLyWXiWcpVHE/ppovsxH46HeH+/ZtFGmV
E+7zOceKWI4ieUlLqeBCAVcacI/QEyqXOim+mUtgj7xzFi8snXg9ykoScBIvHQNC8P4w6iH/Lwro
DCeQjeoBkNLQ3VCEKmC0Ts276F/wCjTUTRM1fmrZSjdlw5Fr+w8fkjeexM2Lh6VFrHn/F4jNyJ/a
dpoDLq5+qs0KX6DGhMx9eEyPNbNYbnGIqd0kUFQm+Fm/6zu18Knbr9MjW8kPn45AAMouYi5EeZZP
nQaKCwTdRnMGHg4fSqop+O2N1m5QKdw83KNvuxbxI0LHErJDLl3S5230y6XLb6l6Y4PWnNjCWYZK
20R5aXKlufHCOtJtwWL7OtziT52bw3dkAvjohrxY3UmtViQXk5kEw61IKBTq/ECDNQ95aaq/jZLR
O/aSWWXOfyhJ2J8Wo9BGaQ60yAmitti2sZBfyGp47Dn8U49mXSxzjzsfd4j9VqKxy1KgSfg85WJc
4raH1fzKJwwvOrgmGcciut8/GfOcWhBiuio07FkU+PWeXKoGdIasxPNcx3ymztp1T8E15UfqDpud
Y1mM75sXrSkEGNlieZUYi71fTdOim/DyccjOqWsLcMZ9j0neDrDZdKpPo/CoFJa5++0coVHqvVQV
1h/q6cV3A7wQdNlo4GgLKgATiWiitNSQiwR22CTkv1Txs3/Nxxu6x3lc2cwW8YxBxUHY52rooKbu
ziKIGY6XDdIVFLp09fue8eInHM9UISK0GE7cbKhCGBvmilCKI4XHpfo8loJWrMtWFo68kr9vV/Tr
S2OLfVkCGIXod1Txpu36dSFnQBay8ve7FbuQTLaYag4qFJbPA24gozzK2Jy1qWEkTtRUxs4PDPNc
qUyt+Rfjh/4c7xOuIbNiY3/yYxKMQKNl/Cg/19Zqk4hzsaJwTrX4dGQX/mGdUftD/g79NKHKZdZr
8jBcwAMVNJTR1jfBRGEJfh3itoXR5VZ5lv76DJuTByKBSkoQSFDN28yXrbgFuaSAEFIdaDbGXZeK
/ollpLl7eAL+MCdYyYjRUYejR1meLUIgt7JUJSqoFknyzgdKmtNNCNToGC/5x4Z0FYkPtVnsjIsv
VUtWkfdRrDphqOKoEyXyadpG0W/DTRqDRmYN2Qv5J0Jp+4M2wN7BooXupEj38bjIgo3UT+ORWfdT
X7hX8KCfs1vcxfZbEau2pvImVB21qOvubDDMKTytwlg40s4Pmy2fhUnHXjvrhRZbe0U9jN9gGO8A
iNlGmULlZkeReDZLvuoCT9FUKt3D82GeVXsvCAZwjrhYaIZAOyzxsBakfq2nAMwphj5eCZlHhkwV
7sJMOKZa+akltnN2CovsHIfJ/iAGgRcNIeFrwH+Fmq7hEI2gU1q1xgGzBi1zuF8/fbKvrS0mBrLA
KcLlTHE0wczJE8XhDh5Svf4XrRB5mW9plD0uS0jESs/xB9cVBxdReT2QuT5LSsrxf93KPB9gATAp
NGMpUcMjRUsA+SuOgXPiCkaVuiWXJP36KijN9Uo0xEsPZPDiYgbiq2wg+tEXSx5PVakAYNf404On
5NgL1l12RA/6wxciSsANRkd+wvgtTt1MB5kFEpFeCaNxFZk+3vXmkP7+DGR2UylBRSDHrb5Yum2u
BAHqdeYBlWWnnR/XsHbM+Mgq+qkvaIotJH48q75leqIhikZKhBXH6qX6ohYE+bTSw+DIiP2wguBF
k2RmsLiSLWX4QVUZHslPaDXSFN3jEmK2m2oME5g5IIiFI7NuHpnFzrDX2uL7sJ9OtUrhnCM0vvHO
+VisWt1HKVyCF7PlrO6ODOK8uy0bnC8RBDRUpvrSRkJuDVwnS5ZsgV2IC0gRs+gUGywr6vOVFZdW
vSrTIe/cKpqBV4fX2A9bL9VS5BOY+qTrlrtT3GM5BYaR2Vj1BgYPmh8gOOxzJQQNJmlwFkhNW7Zg
FGZ+ZKB/mjyohKgzVhRqxI3FQDOhAtigsuJggJZ+DA18A9sbw1+qeOZbrsrFgkAgMUGK0Rb7b+5j
EVgFI2jYURJcpAqdi5ub8m8686WVubNfbjFmagVw4ybF4aO1WwI53kmIq+mRVn5aCVw2UQkhB0AH
shgyiG8VoG2MFTmmcIgTJyqoke2W4l8kHoj0fj83EO2Kc6ngXMq82BnDLjG00qc1OIaWgz9lw5nc
9daF3xeRW+nWVdeL/pHkIFvh/OfuLQg2e9JblPDJhDOpLd8fy4Z3jzzFECfMvGzuCskr+5NGCZtz
pOVK7cqFVuZ2JtfCs5LlWKrqaY9GYyxmW7opMtaxxc0BF7gm3PmRAlewBl9F4UOk4r5WaWaPPbqf
3sZwShVI4LAOnUavlGRNoLQpnA4exa3HnVSzof3mZ2YhJLPtPIg8u9B1DWELVpT3cqnVz3C6Jnwa
/YKyZOAa8to3Jg9Vd6Oqf1T+5Yu4UCcT4JERAVoyDStwVZC3aPFaA6IXNmbjXQqY8rQKZrVvjnPs
VoSK+tcSLAkMmOI1m7j0onMtHH10NYpn+U5Qa9EVsuo0c/yyT04qoY/9VVOK+luukli1W/iMtd3U
cX5eF1WJ/2NYCsZ6rAy5tKMo8p/hjXPOaX5Nn2oxUs5GXRwTcHawZHFcBq7qFGOUP8ZBR3gEmFN7
R8olfm67BtRyyssfHjYes7s2LwBDxyORDJtQY/iEZUc92Yqs5+Namob63ZeEPLK1vo7v4IYq42mW
NeZjJUzZDep6QF0pCMa7TsnDx6FOsPNtC7A/UH4NzE1KGHoniT/Fli1LRQozFudCkKlFiaN3PUVP
vkQc0WmC3GxXpV5DBQO2MjQIKKUJfFcq9BdTraflxmh8HEr0RMFmrh/wdrfVqYC3KONlChFJVfqV
jxve8yiB61KEEhPYqh5k7VSITbb8FuXv35o6hHOizQzaWFc5xiPlUNmeOPnngg9kdKVEhvkaiSrh
iNjnheE0ZHg4t+oQS7dGTZo3o+ihV6dhrD521Vi99mOtXYBw0l9KNJ3GWQ5mowfGYpTXsdz2Mraq
eifZ4Jnqne8JuMfKWG7Dy63HYoAnYniSnUNqjkC1dKm56upCOYViGnDHJEaNilRUCNz5MY05YLeU
07ot0rdYHpJrC5e/9zZIrMcgaaPBmRAbnPkQ/l+kQq0f0ZAJ92EpqX+I+kFQ8abcBCFENLdcGQZo
sCBUiTHpYaeOGMZnWGCKSqsMThZ04lVjTb3u1LzH7swGNr+dZ1ZzXUNzxuqZSaKvSymvScoEenKm
MIE+AiGiTGnwhVq0QSPmfK1Y8XGUVJS7brSgWpoiRq8wtKHeY5reY22smk3vBAbwQnmMtHTNzcuP
1jkxpIJBDKanhBO3X4+TUG+43glz3VNsZAThWnA+vapOD2nSlWc++ZpwJSgFRBijyyPHkAYjPtGt
rlxVyqBBgySIohK19kaA435l7YTAAuookrB9JF87aeusU4SLMk/0FyGLhuaUl1N2hj1UEbpclZub
0DQTdY0nin8aT2WEqehAitkZErGN1wK69u60l3nar6d6Si5qo9P+Jro57HQQgDrwsq6CpMUQ1ND1
m0p0ZXlK7oTSDB6ETlWvZFxkWJRj2vkIqFMcgJskNF8maSgv04j1SMg29UEktQNuZGklpdtOGQbD
KWpw16sQw1TTVaCiR3aje1Vlh3mXRVBou4zCGwICjJ3WaW+ExXpMmKJpeOAQ0o1NW49dC2hNyIa1
JMj4sstyOmTrAYfea3kMTMyAWk27a6WuntxCGXFwHZqqvawnjBT4IHUWO4Vs+KoTxwKoNZVFLzl9
MaGt69NSEl2zbKozQwz897DRcCY3kqB5buu6vp6Uwr/Js0x4kUl1gf2dmbnlkLTkuKU0cZk4MejP
pK6wnsX+/W8YctWyq3xKgqtSpDILpdA43kZpihK6Afvzp+hDGFNMrdEduDZ1WBQEM/080C363XQP
ctPWWx/0YmJH9RDdqWWtvxJJw2JUadP+Et2r9OENaXYlRBakOnMc89e+ZFHbbVwrb1aaF8NJS16n
sOM+Tl6CpOxFZN2WsfFBl+tuqJR5um3CsP2jeGoEfW4SBrynk0FcW4z3hRbByGLoUmatTmXfGvya
BMd5qPgzJV+ADGUKVh9v5DTsboLIE27Q0wmvozj1l3PW56XPPfCvDfS1BxjkAKOtNMTnAvxvoKwx
REaBEGgDihx1KlGJJXGgbhUIpH8INjR3/YC/K3ykrLsVw0j9EwQKJ8LQ9xULNJHKV1/vRrbGCFqx
A8pH5mjOkpkcXgeZ04ngch2yNB5u0iLmr2dTFnIOb5oGu1tFbLx0hRuekrl4oBcRpg9WfF2pdfPe
KZl3OgxN/SeoYi/BTJUPx3yb3X6LSm7uONj0NytQNKBtMP8e/E6JnotEL6q1wkmUOYbPZRN7Af3F
SuJkNtouqs5WWjBWKCqF7kWKQwWzMUHUV6yriWpI+KzngEB9YJgAqxt7zPuK0TH62iT4F8f38WSy
31iNAK3No/DLs8WSnc+RAxX6djAYvVN4/FJYoF4crLVkGPik1eRjgR2MpWaLQ5FN7kiwR8YOGPd4
2zSm2RgXSi0DipV8sFb1AqIQ+7v24JmTNp7oQtveygJlLCsfb0jR8agtmSgrzXGP8HrPB+BU1t2L
Ypb0ojKDPN/gr2vUjtoNVs6mq5qPde2ZTANM1iu3zQB9wdny2sgewy5tHJX7iGhnpdXeD/FkvNco
+ipXAHevMCy1NTg8Usw/SZ/Jj2U5GGdqN0Yv5H6rK6H2pz9Dnxd/hEDy8aEwO1hcVF9iYcy5H12U
meC1ThEVsWBXYxBcemrIFUiW23Bce9jQWGs51COonEBe72K0daLbVVgWchPoY7B4ao5tbpPIb0Uj
5a1bxxURCExcTDYdXKFFKtywtWhwm8BjHDiqo9W+RzFPEg+EXjzulaYbcuGDtodcpQn/yFasGlhg
lLGwjrs8z58tAqGhy1pA9Ae/S8ZERNTJ5p1quSfI1zGg6dz1qG2LZut22NqWnjNB1NH09DPsFfMH
FJ4TbEGCQNWqbmIWjQQEDMNkbybnDB2sUhdcCkRe1DuKgcAvUx4jXJ3bNSjo3HerSa/9695UBtWh
+g2zSJsEnxVvOnQOqjv0lIBwQ2MrNci7QHXekq6vZwPySIzO2toPU/AXVR8FrQORurB2JshATBj6
JjOeBmCed0Y8YEaDSKGKfTcvKt0/JZIqTA8Qukv9qkHZNp0WGVT6LfBGqqDisOWG4YTEBZIzIdFz
YdW2+Ddvhk4c45tACbot3NGxcX1FFMRtx31b3uKgETfvasBFE4Z2JcQJJH9NTFZtnmIMnrVNhEd8
a4bUvyBFs7yVIIai7wYdNPStGlM1/exPU+ENJ8iZygKaqALtf4tUO63PK9jYvsOWora3CXec9myA
ua3eKA1npThb6MjVij9bidZj7vfW/ZQmlFrAXjExU2ebII3EtcdzepRwEbRgv0rvzV6O+aoEjWL/
0WhNaDmNEZriE5TOOoICmbUJXNVa49nAP6mZp7VadqWdpQHuNZKPutyO8UwAwMZZCihajkHCclFL
ReIJJG7XocGRuYEC18d3UsmHO2+nNNC3RlhX3SbKG090xzI0untJiqfpGlarLhWnPjBLylHgVpqh
YWPSFHR/we5lmB+FBZ7FGHmnIoWKTSA8GHh4JFclpXXpyqj8Fh8IvdA8cUvAWLHWXYsLyEtToMdM
uRfxdJEcA7uiwNFGv3rIezUdV36LMP/O9BUBWnBHBtgtE08dbsPOKtTSHnzAjXbn5/lT3WK3wU0h
kOK14k0Vtz38zXmU1QA3baUYfBrm8+E7XbQCVyqMJkvJlrhh1JeFiKnK/JDQknLdYcg8nTUecfYP
YhCEABWcCOVXPcsq8yLX06bbFSYU402DfcZ8c6zL7oHaXmO+AvRpMj6OUtNlAEyN1quuoL8jjMFP
I8rxy0yCimefFebNO4jwmOtag/SUqL0WXOYRdStOlis4X3ZhN53KkaBhM95JdTq6gVBmyTqEohSd
W/jQEPjqI6O7lnBUrbg7qe2zMWNprxSMT0xbqSqxfaewWMtWptZ1j0Mks02bRq+WrmrODkt+Mlk7
pFizeekY6jmGSpTDrcC29tmmLQNJxveqgYVpW6pWietpqAajgUM/mMGKWGJZcK2D1m98YAIgeZdD
LXDF68ZJufcGDNedjJv9uG6Bhvu7VE4NxW1keLBnSD8o+RWxwQLdLqgRRNoy6uS7ho+YYTowu7R5
XpSJb5KVqPqJUfq90lAq3xj5ZiqHPLkZa1Oq7FGrm/QijkwvBFFrcJ0YePxlK1/GnGunc+yPV0Oc
WtodHySVH3s1z8izxwFvODsJykraWJQYhOCG4zaxQ6VXhHXTV8WHpw31k2RMIKQ9oWqNU33UIOSL
PnZDsJR7f2dZQY03pYpEzilFBdcvLHbi3AkLH6pCi/pii/BRaRwLgxZmmsG0u64z5FGQ+gberYUZ
Dmw5We/pbqtzQ4LFHLXWuqmo+Jhxe5o9RG1clGC6xu5tALxqXceUhnhvIft1sI14VppndTea8eMQ
E9E4CyNxzM4DpZa1y45fPF0Kqtz3F2leazw9raRqsxUXWqDDakCx0kkhDkz8ui9U/TpINQOa8BDB
AeZihyHAg9YGQvGCz9jwNxx6TctOAOuTfwYdPXoOVRJSusIWBd67WU3sWFyAzPG+DZS8/MBSTcEJ
ImygRl7rYpI+EO7GLGJoRe9aLTIe6uHsJtEWWOKsGanow2ctWasoj0ysS7KhqGAANy0n4RibZwkB
2Ob/Endmy3EjWbb9lbJ8RzbmwezWfUBMZHAQRVISqRcYNQGOyQF3zF9/F0KqWyKVJXZaP7RVWabS
JBERGBzH99lnr4tImezdS3CuxwQZOIqLyesvfU95PAO6DoE7ehngC5zQ9rdutHDjoy7wStCcyM+Q
3ABmOBp2Rh4wAMFjsyI1pF8kkBM05Pk9P4/hCML6vQf2t3I5LCuXg7SubNlVc+hWm7Bd0R2u17mX
83egxyBtfdDr4H3M7qME+mHw1ODJBmK3U0MBF0Tlh4GA7uZAgthwKXsrLONmhYfwVq7GeCFWVe9m
ZBSDcO28uAChRlYgAK1i3Am7aXcWRJlPzolAIvP1AVdmqyjY8gBCLwbAeStWaAn+CyQEJsaT2y4r
Eesyb4Rwkrfz8NlfsSfTiYBiDNNy25y4KHzq9ipQTsCdutjeh+7EUCHquT9vT2SVboWskC8Kb6U9
sVfYUK4cFsNcoSxrMzONkxXWEnwHtzgniovhe8WTt6Jd7CgZl010Ir54K/wFeaS1du6KhClPdJjq
RIoZ6YG8XwynZNZsZKZtOzL38Ej8MIQZf1xpM7ModBtbTmN+a6ea/OLJwjmwmU+cmtyw6EkaKm++
cuEg2cyzIYcNmQfpx9ArDVSBE/eG9Kf8wTrRcAK7461J3Hf9UZ54Oc1grEy1FaMzfkfqFCe+TufR
xt3NoFcylNZm6Tda15YVD9NgcYon7dJHrmXzKXByWRFknmS7qJ+qr9oWeCkG2T9Y48r1wdJk8IEJ
ZIcUwH7hHYESsIHAsHnulkhr7txo8sW9eSIJdR2OjY09D9+yGnVnM5+IQxEhyF8gsdcZnQmQRE4y
MXjiUxYjXZ6oRSiR/cXsgjIyoIeR0RoF/b21oo6mYnYoLE4EpLIH3bbxTmQkm1zpegvZRMLFWdlJ
asUoEdgVFGx2qPhJFicZl5ewO8tdtgKYkh80pohCwxUMp4WQmvoV2kTQrtPE04nllDor14mFZc1B
XXFPk20puXETupIbevvE3RpwYNiRVpW/bNVosMpaU2gqGgErTSp1R8hS6Eij2jCJD3FKrPApIGcs
5MOJSVWc+FQrsfeGKqgxUDwTRH2qQv21FRNHdmWVVhtx4l254KOg2J84WPDOjDD2K5H7O9Uk4huR
kjYAoTD3HqYTSysBfsHDXvQjjC1poQ637aCy6+HE4UpOTC5x4nN1J1ZXceJ2+SvCiyIRmldWDaG1
yU29fHCdlfcVnNhf4sQBgwrZ9tuULINwlZaCr2mfjNkGH2tln0Uedr4LVxH4vhMpkLH5xBsLTuyx
zu0yyonO0V1cYHEZmcsegSllyCzIMZ5b3jVmOVfXxpobTUA1kDNuRnhnIe9aC1QXGDTnREQbWr8z
diEqf83CsVLTphNBLZANNLUxks2yI1QcylpPMDh7nRN9LT2R2PITlQ1NnWTz8ERr60EOZZSu0rqO
VGWbcZsSCwz/cuW89RhaanB3Cv5bcGLByRMXzkhWRly/4uJ60UGOq0gVZgAiTNPbkQ7NXQRjDg0K
2hw/nrGa9kShk5EqSaE+0enME6muOVHr7BPBzm7dAWJFsfjmbvBm8a0aWnh30H2c7LwkV4Jkf7Yp
w3SnCFnuN8Pqd9yO2gmucXyxNfEZLv4aVglkvWaF7DUn3p4D/3HNHV05fJ1jD7ddHzjveDxUt1G4
3y4LJS0vrlaQH/kqiBgnup8UhrmTJ+afNQoenxUEmJ+YgGLFAyYnUmB0ogbC/IQgqL/TBK0JNteU
12tT9UQctE70QXUiEYZlgq6LVGLcqROrMDCl+dlKBARDA1kmO19OZEOCEIn0tlfg4XRiH2K9Mnu2
Cv1M7taKR8wXwoIuwEFn3YadLxzF5sRUnGtim2PocOG7sFmpi2Gzbk4XBmK69JauRlbdKLYZ1yKg
7N8G0DKvPPLpPzdGAO+n6tryG7Cr5d6jm7nEfa0dC2FNlJcEVOOvsCZ3zXzysgfkPBJ2il7VZ0ES
eoIXGicZQWnWb6a+X6kK9UxRZE5ZcUHCJ3AgmpbUu/Saj6ycy0PrEeEQ45/DwEFxNw4H9FSoGROp
8rGcIoVqZYwq+z5+8rciGd80X+u7Tn392l09Nf9n/aufZTMrkWbdKSjw3//1Zviq8N5//Qd/UP9j
39dfnjoh65d/59mP0P/39NvMqaxhiM/+gzhfUhPf9l/VfEsnoPx+uB9/8r/7mz+yF+9Bu/3zj8/k
GnXrT0v5WD9HLP4+lXHzVH2lY/zL3/ieyWj5fzJ6is8WK1mAp8KnuzZ+1d0//wj/pKeI2QLTtYP+
jun9j3/UUnXZP/+wnD/NEA88KT4khzIOxRCCluwB+a0/GXdYnQzWSo1eJ0n+TiDj8wYnM5ynwePV
mMuODjfQ+vs/tVFloVmCIafxTNSAqvRy0TrjsENfn1+xsDxv8//rSByIs4F1+mWYTGeNbFZqhntq
4Dsb3EA8XK4pij06yqe1Tf/aONHzNv/3A0KRIWEK67EXmC9MTsv6QnGjfMu+URxUR7mPZ3Cav83h
KGI6RIrSYbDdjIU1Mt7/vpP7V6cVPx+uWQytyEgvTmsykkyf+UReI6iUWKpcNR9cC5rP1pSIWK+c
2r862up9I/jEdjxsM88v4pSxXLigEhsrRBc0ElWLbcoEXxiPTd8ON7//bn91XpnN46vZNF/J0Xl+
NIE6P8oSKnaQVwfsTzS+iuABnI13zi7ntEw69NJy55XjPndOnK6ny8VkognFhci1F93xgbIaFDC0
Ah+S2NK2K7zQ38Cu/pyAhCELbXnNr/tXR6Qdb2Nu9TySEV+cV7sOtUIvAG5QjzSEuhBoWoVz12vs
7I40GLBL6di/Ys9k5p8T+O92PF8MEzlGRgaq+CcBgi9uHhz00mVXux86g34dnC+27Fz5sYx7VpIv
Y2AnV5k0koi3he21e+bj/HNAr+a9wY7kRMBdBRnPn28JwyuRpazQ+Wp1y/DOyx10skYwX7Pp5sK0
47Lu5aWjdQol0OrrT6PCRxVH0nZvjMgne3mytVW9A20BdCKsR1x0Gvir3DGc6tUbOMtDsJ37en7j
kgp2m3Wym5ily+u3PXeEGfeq5N1W0rA/GjbDIkzylLRQTRE4wJdcdPXdpHQC07sIeijBQjYYsWlV
4gNIRbHk+0nNXbW3O88DFhZUUTFbGzmDdDzMbN5rAFFwuyhuciBNeV/7QxwA4v3SlWp6yJUh/IMA
z3ULeknD5o4ab8+WqqXVkflrnvXIkGvZ1lELQ70csh1+nBJFucmD8SAwyw6gyCsG6EI0DjgTZbB8
HKQnoNW6LOmMQTXOoxw0UVxZYhCRHipZfISJwiKj2BjbW+AZ1ruxof47RFpTnhQGmLA9bNvW2Wl7
8LibzbS7hjiLNbzUoXtuLn73FStcNzN1G+VfaM+t/KxE58tu9RUdUfiG5CyX7EreO1kKNwfQWVGf
V+B0qYoMZgAfcylmGY+0gq0HrD/ahuMndVBdg5CHL8GGw2JHkwMnyd4XUNnYzNq2l6DrdU3avF2q
wjQu5hZs2URxDRA6iQuaue0DmMsx2HcZ4LJrBACDNr9R920xXtdT57ZvcJJkillpylWMGZXwtvRF
F+RZOfkj6yC80IjeSxcWt6YnRHasTKB7V1k2yCXWThhJCOxeQRUF+iav0kurajzjgf1ExwiTORld
C06tgq0jtgCgvPnRTqnvL8NA2eXl2Dp6ZAZoGNovrRTtKNimglZb4JJ0tLO4QFyXa8tNRPrZ7A1p
3bngfJx9WOIgBiCPc8PbelU2jQ+LiUcAtcJULdPYyk0eecDo1AKFssmTDDqFm6KTwbe+dFenB+Dc
aDNbNOLPsyjs043ZBdSwqT8O91VAbiMymsNG3qGEBOzsu/NDNkTj/TxNXr7RTZWMoFHgakMIqY27
NBzHh8YR7W3v8pbeWIvO4FBHQ6NBJhbJVRko/9FJdXJglMFjdruXM4hqIwccOFURYIJG9yZgEkYh
sV8oAyy8D/PpMg0nyeOXz9Zd5lvLu4qYjM+QtqynSBXlI7NU4+cWgXRFbSdjt5O5Wd6w7ya0GPDt
FzKMm6fRTrxhA7O972g9tzRby35O6F5VPs3PNsPyRb3ufE7X0RmCRmr3DtxV0wLegh1FGEbQ3guL
1m5ctovDRJwuim+oTV6zoRcMex1GRbqh7SvXBpo5Vx9b4Xj4ygIvYebzfHDr/NHqx4WfGAT4CCYn
BXvj50u2K2QitlHmFummqCvvEUwhe7O2L7IohiueMN87mc37Bi/bvPE7/hVnOkuY7RdN9b5gJBiS
vFUa7XZobYavstqvQ/DdSweO2k0Wk707iMA4tAsuXFTZFhoWBtYjKHmcQAxAiXvDq2nwJ26GaKLE
gKqGbgCMKQvYfimUEm72NgpuO5FOSClhm3C/kwb7UQ85YqBZINXs3VxCuvGDzOh2nrMIMnN1XcmL
JJ/b6iqMlqSKRyPrk1hZ6XwFMcifkfPBmWnIVURs87Xg0zVN9kbABht3FTjRBPMKa00S67Sy55tG
9UqcO1bfqOOEDLDEi0sL9Yh2YPkHbY+Rv5942giPHRoipJSB7Tq221JcOR1ov3ula7nsfXhBFct7
7Qx3lXBpPoMIVSZ/fGZBrdheptgaRnwB5CZO5U5kntvtxhKtGiHWhJ3zNWqGNHrHLibF4JPVYXLm
Mmmk9m5kGM5Fl0NPjG1a1NkXy9WDulRtCHiMBpE7n1stqvx2cuYRJ0/TNe4Fa24geBBlE/Ki7qPq
bLU7NLBZm+LSYF0zdgm1IOaKyDDNGt2oqdwrvteyPOjvvac0SWfeJ64nulsyfXsbpicmrl1pj37+
SU0VwbaJwmgCLtWZg8vWiESvmYNx2vQT6VCDtWMhcHUTY6LxxnM6OY7c9oOuBMEAo7iTobkAKWHp
Wxl89ru0F/ob7PTsdhyFuOgCJXAnScP4otten1lhhag0WzLLD/mUucHGmv31yUOeKOkQpwHUW8CZ
3p5pc8w36AjqQoYe7S/oR9KFSgflZTPA6NWHLpFSge52g88D7b0W9SPSBwsZYgW6e92jRjh7L/w6
AVA5qvCzZkvM+iN0+2nMeJfvikjj6HMRTaqzFMuUu4cvlbxHWl69DjJNQobG8mR6YP4ej5jlG8WF
k/fEaGqTDNbzxswa/WZeyuXI6180dZyAap+2fq76y6iXerkac+TGO2fKwvc6nSLEloapiJ3OAuaB
62Uc7B2NCL/bjp4Y5R2NXDc8XxhJCZA4EBDitrACnDeBO1RXsrYAaPWt11UfhIJJ9cDi3UOzNWRP
4l+ThKCFpyjAQxd6D+3SRU9e5xvX6WjVXMnOt66d2i0fkrbw5zMYZo3cLMqp/V3m+dLZkyUwdvHk
Q2/ESlCFalsnhhAbyYsJ+IfBLDO4McsDUMMqX8Ypjw8SeDmvp9UIkTG13wJnT+WQfoS5MF8JdmJc
2IHqJ3a8DNdN49tXusSrT4WXuYQ3yULWsZP4yxfMExoCWlbZNPt72lBITIGx971uqjZGlYbqw2j0
HdxCoR3/0xQypH/AFZ+UZ7QEfeMAfXnBe+zrFjhkWEzFcWKqIWOqHRDqPitmne6Nzs3wMEIk9C5a
pX15Twcv7C9VQf/3wqRF5mP185PG2VV9WlOTZZQSm9RNeTA6abAtim0GdrjzWuE+EL2SJnE1daS4
YJDQRFmgsundqMsko1LT6dElp82hdQjaDML7TP5qYM9UpNF8tcxDqHYK5jFcrrkqor01znO2rbqC
ZZg5EEGvbOodJkAaxCv/y+gLCzNrIVdVPQicNPmWO6S9HQhU5Zk0RSbyD1XkNAV6NKcv/BzhiSjh
Gvvde/Ku5SdjVSc3Kdq0ipkulwXoO9t8kqkJ/rbWtKu3AE7tbwOJ59f0YaZH3dbV7ZIRnjDeYg5Q
cmszuRltdL0yfbux8/YTxNXDQoS3cRbkOruuRZF/9H2n/gCZipYunLyeXpkYeGuDghYf52GCl5sw
VYtHznSa64lgyG8+GUxvI8Nqin0klXpsMemhzxcjy5Tvdm4FjDuf32RqoABk/U0NegVFil+imXjc
tVuyvlpDO+9EPxcdlgcJlJLaGAR1KbX9tIh8+YBJjt4swxTiC1b2wd2RZGFzDU1vvMpoEQUcsQ2f
+ixq7yKXocOYS2+eYRrJ5Q57yHIjqtqEiKeVebaYq8omIuycG51Yxqds9NrzoanxukyEKDIWwN4+
3fA5y6de99GNO9qe4W6cah5a48C7PDt3NJ7RrW2xR6HkanOHVi1uAkxOI/A6KkZyZdldgH/zia7Z
MDdU3STmRERFnmjnQXbV+KGZ2/qDWybFNRWZVe8pRNOrBIje4xz0Ub53hFVcek5X3vvR6u+xkOfn
TT4pBqfwqdgRJDsj/eivhcUOO6T5kXwBWJSOJWhPGsJm42Qn/gcrZ8pPj8ty36UFL0lCAzqxidJp
oA3az/aFV9Vetm+U1cGozzPnvknwuiPEst+6yLPJDbZ+S9Nho0XUR3FrEwtzSOp5fgu9WdBhcHkz
VkTS2Niu7S6CnFgqbGWUTvfdSDsnjiior2nwV/Xekj67uNopu0uSr2sIqkxPzd8HLv6WTHglPhOZ
KL91L+W+Z4Lhb8XE/z1h8OlLJeqt0PgaPnc/C4M2IhxC13/9C4myipQ/JMVrVMF//sHXRg9+eqYN
/vhLP5Atof0nIR5kTTIVzIyS56MyfNcHjcj80zWZS/aYKmKswvVRAX8IhG6IqogoxtQt2XaIPnyK
HwKhi0IYrdRnsFBB5BO393cEQuu5CIIx2Fl1JSeAA8OcNEl6qBU/KYTtZPA2K7V1UTfu0LWbIa3E
dKa8QRySzKx9KCPZXMnLvLCM8Z0Adnw+NXNGC1uz134i9662LRb13CEQ28sZ5VYx71A3v0jt1ijj
KKkLTCK1Vvrw05m++a6Y/BxbtH6yf+sofHJm4QEERkh/THnbLz95qPuxTNSiLpzUnG6trDY2HnFa
l/MQmNfj+tp7ZX7DCVdF6PkhUW6sVaMiz5Kr+WIqBU6o0xi9TC+QfS9lFxj5phyIsTnkrpu2qwfJ
aM8sZTaP0dhG7bTpXSqTs8jvh2TPKJAlz5OAxSLGW8JZqf2EZHy786cbPGiBs5MAzW8yx7XuSxtB
54DBVl7kaLhql4oap5hVJMqPW9Vi3femvi726YhR/MLwh+m2XAAl2wAAn7q6kbwf25BDRVkypDtG
vghTIxrXIpfex++18bkiLW0Mwkv2CZblq5kAjntlOdwEo1N6T8qpxGEmhUDtlq6xrlUoC4Hfk8mJ
3Shoqe6s9ZOvpgu1bbPUvrcsQyyxCDTfDQ9f+whTe7phe8zHmGwRTjtGpJtHexiLZeNLu83eTFnF
J4pmzzmfGdef3inKnkXgKrKtezvPLH1hS+IfrpdiXGudYPabB9vpcYl0SnP/pZrSy8BNNdwucNTv
abPb04cmpD/ykeWRMyc0ocnx3MlJnqsmxJU1sAleNolvcOiyGfjdpi/4dHaOmWYzLa0JYNTM8+wm
waLkx1JhQNu6sD0EpNbae8rHNHnPwGb0fugx+cW8UdARW+G/zQgsWTambjlJYna5CryYO/2QjSCz
IDKbVbXjPEKkhVvAaREGXuXt5HXtcjcvkstKt862LtIlAhW8rJckWE9O1IqC69fA041aY7a25MIa
wWYZBl7K6bi8xcwPnIuSaDpzUkb/tm3L7nuHT5uHsIwsPqXygzFgk2eXOzcBLF16rcXLbZzme7+z
u2vDi7CvV3ni6njxevmUMjF6Nc+pjyM+sK7HoSlvHLwvT/boCjCF7OM3wq6DJ5Kohg+NY+Y41hdu
2Ww0pxs2Q11IZMbIGa948c5He/Kxb3syiN4bvKm7tzYxKP7WGwJum0EFnF684r56Y3aT5+w1BUyN
qbFvHeBjsxsyPL/NuSPtz2NFpgm2psYdv8353DeP/LLKvzF9PFGEmdY9HiKshJL8vidt13a/yWRk
3c/2euXJb2oJJUlGrm3BRqXaLfSEkflsHq4gJ9bzUDB1nuy1CVP9QeOZusWtwYNgLAEnGN+K7R+K
0pQXnr1kDbtDrc7SIZfFPidx9YbxxPasz5Z5unTqnlMPcoOj+DhgltjiaYt2CJqcF7gI6G69p+RF
nRW2useTaBjvjT5Y2svOVoa6maeITwLkkOV3qQjeeidcsypukyFXZ1OFpXSTDI5zvmCuxuE8V5xL
DGWcy8lE7ohBqa6eSrjUZ0kZltMePzVPT9MGjAqebuQC1vK0J1uI59gf1oeCxjY/ZRod1tDalfY9
AXfMi4ZWmPkPUxmyUc6TiIUiTK1Cfkbrta4zP8yZlCgrjomEmE/I16nKPypLjQg3Hhm4X5wEG8cH
xQoBo3xKFk+9kVVdI5oyppJEu6BMDbWzC4ufZHI7HXUbcM3Req3rvFuc6UPYszn76gW1jSDnzm2a
7JCHbftNxfsHqcju89Q/T2o7rEBjSOI6zjPsgZgu8LwVsSFS86NgIhWGeBpe1+RDPnhDn2zkYt0F
QzphN6hk/26WM6jRTtP3XQVrp0+pQsso2TpJAjKdIYARu441e9ssqDz8s6M/XiKItob4kOJS13u3
8Xx0W3qpCTHnjcSeGZrvNb0FSluTkRZqx64u2ZzOOCpFNk7hmVXY6adSJ8HXKXUScpBV/aYr/ct+
VNTsBYr3W18G6UePtvSu4iW1pX53bpGW6o8Wsfh7uzZTksMwJ8VIk+omSucCxbFgF88EYHmFha98
Z+caV7apu/1idBiLhokRI3bLu6EamzcDuJlLjwDhXT8G5VuW9eZjHvXZ3eCWN2NgTvlBtdrdt3M7
xWYu68MgpLhLtV++G0nTT/fAluvLiBfYtizImiS+ttiHDk6aoR3ZbpRBwLKHTnLPS6d5qL2qybYk
s9T7UJjyA37c9dRWIopD3+tpQQT9dN0QChuneOi3aRLob0Jhmy97lzSvJU/3I3zba3SbAL0fW+gc
TzPlwFYre7hodSUPaPEzkSLQLs4Doo/3qWe9zZmIOtBy77eK7/jAjrUZeUsN/nk9Y3/Z4ezvr9vO
Te4iWgkHwKnF3qNnsjHYs4f7GYzqtZF17QUL9nwGqHU+R3KPzpcOZxvjbLh6bLdHlJzzs4zBnvvV
+frFNMv8glHU5ULVimDH35dEvxRzZJA5/I9YGBqTwH1eFHOycsKcbcIRjV+dFTUTHebo8BJyDRVu
c3NAWeQpP/v9Udeq53lVhMTrEcngU+mufcPnR0UvzQK2ddGxLVlFhStYGJqOYNhXkgWe90HXgo8G
e8BR1tAWOucvqq8hk36vAUPjXV8rjMBUrNm4KR+9idTlV4q9vzpYQBee00nqGql4z7+UxTPMXIYf
HcNyjHZSZu65ZrSODlYf7X5//n4tZOFmhJy3kI4g9fzLEjyNgobWnn90/Nm6rntKb2+Myo0OmZbV
gQxfuUv+4ngW+xCL28QkWSV80Wm1QjbqdVl5x4XWMjlr6ysI7Z83hldrqhFNXvhrp/N5V3m9dny5
lW+MdszFe1msz1XqdpHq3KMCoovkapgUPyyovIHryeYDMNnO+8ioBn5tMrk4/e2blOg8j/NMs4A+
18vha1m7rTmVhX/se6HOxtFwzidrlK+gBX59FDjK6ragh+2RAvDirikTe6yJPPOPNIDU2SxqcQiA
071yb/7VUdhQktvvA9QhcO35venjzmo9g+8StaQv+4K4JHtCBf/btyVpkFhIQnY7bDdf3CZFW7XM
WkrvaCOBH4TKuCkG5uInWiGddd01TNu8sqX7df1iTV+fclJ1TyTz51+sFkMyj6UPLk8m/oPVh+lx
MQdKkb6U0a4OZzraPmOOySsn9NeHnTieiNxPvi1pkS+/amSPcCcazz4WPU93IlknO38gqCn3w1fo
Dn/xFbk5MApRg9NCfrlYBmCBOFRlH/GwVRsGAuTForvmsXS5YZhjDbfTetf8/lL+1fcjZR2A3Rr/
4r2EFg6mqJ2M9M9j6bfqrK5c57xk0vbARufVJ/0lXYNHnWRr4iFIiVjTyX550rKQqVrWk+OidBTG
uVV5I0ZZs7wlAk4xDEKYOMEUlMnTSF3HtNasr4d2mJK9a2iXzYX0nsrU1l+sTDtUnQvDJTdh4Tfl
K6fl14UQTxThiBErEllqL5NCauGNYjYS7vAKl89GMFv8mE80JOMhJxMzziPK+t9fCevXZ3eFRVNX
MnEVksLyYrFPS/SShHfc0Qixi+6mEK9q3DGC+SVUFq9McEXr/Z4L67ol1f1xGLzF2joimm5bTfPq
0Kb9wnwqBoRDN1tl9ref+gggCGoQDwPX7mWuIoOW2TKEPPUVQ5jXuekxf5gazlGXTi0YkDJfk3F+
uTeBb6xPA1IOtyicwOfPfEtni6IfcX1wE/eJ8ISU+cG25jZliLP6uyUEB0M3IoaNtCBeBy8OBi8v
MtM2mo9TOjEqURfRpUl6SRl7ZsMu6ffX+pdLvR4MHqBlYvVjOXtRF1UFSr1OzPnoJx4by1Tgz4h5
ENkl/v5A9ppT8qwCW41wa/Hg8eVwHK2f5CcRr3QyMfkNPV3HV5m+MdnD9UyIMiD5LjHkoi8a/CRq
56ZueJlhbJ3YkQQOJqJyfQ3KdrrNSCEj32Fks7TR1tI8LoFSZ6bhI2Whejl7Ej3X7XlbsDke7XS+
6Wq5Ojl+/01+vRmY+ieHxea9RiDby1JI1DP9v0rro73M4XbEvIRzNxMHui9/u+ryPYBlWJ0BT+DG
ernmd6nJkMSUqaOiC3EeMpJWxq3Ee2vYk7xw6+lV/XB9Lf90lQjNYT3E9cU/mcP85SrVC8PhrfLc
o99O7ldwOQODVEn0/iSI+IFG1WG+w3sHPN5+ZaWzX94ipHmutA0gYoTsEmTlvbD10fnohDuK/Ih3
oaiWLUNHfqEP5B3SRaArmoSffKvAMTUwMaKvo1TyBDoqFWc2thxmR+gs3ZqkKFerlYslqlXBurHA
W4ChIOA+UhVAx0PPz78JupncN7pZwjtjnJbpYouoDPnWy/XyXq23V2nwMjjM60jYkeAOHC+2r6cb
RpSQxnRSoPsVCEdJLNohDbZhyuTolWca9BVNi6H2EbXhGsePcZgYc76Rs2UsBxnQj0TFrjHikGFh
XiJLm/VGBx6NlMxVzWXHRDLjmGWzjFtJ6j0b6EUcx1BYeFBKj1G5HqwXjaO+FXSR4QcPo3yCQVEz
gkNXFvGob6zS+jKqkDSY3GD2kAmgZhVDCZTJbgZyNNJdwISzPPclEuUhUlGSnflDwa6ImV9+d2mD
H8XnUNCO2UcwbOy4bXjWsrr05m+o5Wt3lzFvNu6zmqLiPA2N6baZmGW9caCAycsibYfurXYwbpHg
E/B0S9o+xa1cTN4XmHYsnIOmP93iAgwvMazJ4jZoLP1l0ibfYnRyb/nq+IBgr1RrrVLUWHKZJ5MG
6p6v7j15Ix/3rsGmHO3we7qXA2dzQNHo0eYY9C6mvU+oDYgOa0a56pYMITysyObYDU7CT+yZxbA+
LaNTM3CV98bdJAWHbguyIraRWa+eqqxkpu9NPQ5ed2sJI9Nb+pUIr+xXmSq15oA5c8MQ7vkwKA18
p+8GzD1NDQTNt1nCSVzlDqrrgY2EHYwiuGQ2whrPs8koE96r1iCuJcMUNsaCXi+HqWQPG9sC7+Ob
tDcndW/VnioPofC4wWpSg+xrQyjeDac6AM2eu29JfaSGzJfoZqt1db5IEEJCTACznL5F3ZLchMsw
3XyX4Jjw4sM42WTdu7ntPYmEzMKd7hlGPPv+WPk2a4u5PjMjc1XhU+0JpDf6jdY9Hq1MnKH2os3b
ncsyrnyPu6gNfXZmWelxXm29auZOrvtPs5DjQLwEOvz31gwwhKfEc9ZCIsUeFYcycJ9Ij1+VWIU8
Hzc525/JMlHgT6+/wO8RGTO0qwBYHv0IHAxiIvOFjFJ9UUUpj2nVGHQaytnlxLrJ4Dr7PMKT91bX
LR/EMtFO9k1p69t6sdqJxmhA8ANCj1cUt6HEZnblTaV17+d5zWyUSsT8NTToZOzysLXdt7PVoAJn
M7Wxw/M3BhXvY9oAmYwz5AruFWYvErqlbucEHyjMiy6NPdXJxolLMTSwfJNkqdDmMWjmx1Jp1PqZ
ZCJrj4K2hEgSuZtgQzQnpDYUcsatvHjph3z8/sb/W53Qe1nx/9+2Qf97zdLDV7k2GfXLH/W/1yf9
zwMUVLH/uUm6yUT59ee26hp8+qM96vu0R5FXPMJ4KQZ+dEYtM/oTpgrl4Pfu51oH/OiMGlawzlWw
H8VcyDuSP/r/W6OG5/9Jq5RZhxX6YYYrc/pfrdub729iBk7+I7CEg/z0vsZwjw2eAEyfkM8Ajsyp
dfpTVeUEjO5imlwurMzTNZRx6ZdvO8Vo0jsbk571Lktz+emnM/PjM/zc1LSel3IYhpnSgHuE14Re
GEG064f66aBiYho7ScvwGMRv0vj2w+X13dvXRic4Q8++2MtjrHvUn44RzSTOY7eHdRg/fLxP48sk
fgVcY63lxL9rnV+/xguJgi4dwd4gPo969/bh6v4m394sm0c6pK8UjNZasf/uQOt3/em7tK4qZ48x
6uNFFFvb+2zLl6m29Sul/Amq8pvDnDL2fjpMYmcsc5LLgqNr28gDI/lxvWR74izjgDnkBG9kFJ5F
wZ2FZcisaCBO3ibR5abDpum4R4b1456MuN/fLq9cyZcBhu78r9O87N+8iTaHa8yO/8NDvNjFtLPp
DUnJN6/ij9nmvouv7fi10/u87Ec2DtA+bYQ5VC1Q1C/JD02aLPiZg44Kzh13vBoyVC3HYcTSCG5+
f8bWe/unC3k6FPMlDvhPxiJo5T+/XxqD/lwZtd3B8BJ5n3rhsV6m/AxvT4G7F3tfV9DI//0xXywk
LtU4m5mQBxo9hOXkRe1dzG6+FIRynrWU1vvFZNqEppPaVrZdHys7eE3ucV6ez/WAFjsNHvTVq7Cu
rD8/FImRt7YiNeysrRgQtDHE79xa+RvpFQHRe2O7LUhBxEWfRdge2+DC81Rzpq0RzEeUtoQ4deNT
0yCwbzrL6lduZIjLXxDY2tM92xoI7reGX8EC8aroikafH/eVkGcpDfYDwmBH130IzsmNqy4gPbU7
EATO1ulbasu1MTCT1bAjjs7iV/+Ps/NojhxnwvQfWkbQm2tZlqSW2pu5MLp7vqG3oP/1+0CzBxWL
UdyecYfpAwogkEhkvgYz46rPrdP9Nb9+fBOycduUjx4E0ElweXNdLwGYLyfPOy88GVWEyFeWZadS
5kp/OAoyyuBngPVQOaREvQxz+KUHqUo9ZrJzXlFW0J8apWs2Rrn5nJ4mfZMlkxCBci6m67kA7E/p
MeXmqaWG/hWhGuUhq63hU0cpeqM+tTKU9ITgXcwNilL5Ytn0NMidCLn/0xQ6Bex0Jf0y5W13dGez
+3h/7daG4gGOcQ41bN6li1OB3j8MDwM3iFkLrSMP4+RgzkV0iuB0b4Tvm81AbZf7W6PYZyOQ+vo4
fhO9E71A5iiO7JNEaB1nl9dDmynRxjFfhhaDkp4kXFLvYedx1K8/UyA6IGaD19H41vR/igov5j0S
+fE/WeAR1mbhVJ880W92/a7rCmxz8hyoohZuk7KeaSy2h6pHKn3KPjiHeASZO7vPmu+ZhRLeCX5i
/K21nOZHTK5V84IV+tb9sAxuRDdSMahO6L7r+F4sdkye61HVA+yle63WcJ1CSOL+KEpE2pwmVT/C
wQ63vEuWKw1+AhcWA2cb8HE0KRYzBiXf5G2h2OceCpBP1A2/V/aQ70XjGI+zO5fApcp242gsN5Ep
DZIdjb8ILFBcF5/XynljIAODCnwBt5xGc4k6ZRRv8AOXp+J1FCpgtLso5DHJ602EqHQ4cQBLv25F
/qjlQYnIqtWi9zQqG6diZSidahtBUnVh0bqLVUyo+zlzVFTwyEvpa9v2GCCHnhnpgIeIEH8kO842
ZX9yGaHOQbUXPwe5vm8OYQfDBNpjO/oDkh+70jKiR5c+P0JlQ7Yhenz7qWitWDwQOBQ0W5bnfe4U
xLEgSPpqEDTPVpA1Z7Xy/kwJ+98JoaZs8NQwLWS3F5mRAoAzpFg5+Vo+SXUlHtZIWf26HyVXpoL7
EIEcICgVRF0evzerJgCP5Z6SDD4qc/MRNWw4ckkcdf/cH+bmFLNaUNItqQgPy3TphIpi/libWoaA
L0fvxUEb5EmHFveumtx5L6Zx+n1/vEXiKjcDLR+Lu5kb1OU9dz0tzcoqJBrK0bfRhvlgpwh1aEba
7ABF1Yca6ZhDC4Tg6CaBfUGrutx4n9xufQSxVZASRGxedkuTlJRI5kTgEH1hxdCEKonJHCKVGl9t
91/uT3XlCzpseY4YwQrUwvKFMql5hqbG4IfA/jNUYz0dPLgab0mmr82JVgqYBUeVbjOL7RhUwkgS
w5v8cTKLn6yoI3yXSqJ2LhmsvNyf1fKhimoB/T0+nCfvO81eRg+BuimQ1UyRomGGe4poLbp0HsLy
axEqyvM8F7n4keSe+3kIXPdj0ZSGe6wjdQh3gOEQrNz4PTc7mAaLVP3HeFmnyv7aeHtzUMLRTsxk
UFU/ZB0wTozH3jsrTuFkJzB6JhDVdrIEmlOkowcCr6qd0sjuqz1Fuso5Y2/XFqfMcpQRiZM5yQ5R
0ipfNeCu7/WxwOzx/u+9OQD8XIAIvAc07s+b5RttJ+lyY578BOX2v+ERqQgv6yjGRo1uPdJhSU5e
7op3HZjNI9bRw0Y0vrlC5fhYtcnmG+WG5ZPLabvKwnxr8icDHSC98DAoGkCeGDhqfqfGFz8VzH1j
09xsUQalpoLpBK03l2Bzfernbm5HvVAmP46T/q/U67MOKW1RIr2rFWL+0/tNjiYxLiRmNtZj8te8
2RHVgA5nbwPOAmvXX5wEFa8dmoYOOrK6urH91pbTNUjQubYtboTFzDj2wdC1HD5guQja8xgiTE9x
53slrMzS0cfj6CDJvJFyviYdb5+zHHS0RSgYOZAFCN6L7CvSjGh2xDj5M82GXQ3rDCPi1gjeG7E7
4ESG3E029aeqctJvsH6rF6zBj3gQQGuKGsqnyBm+Q1ZCAdiUhe2W++7amSRBw4bZouNK/nT9BZTY
UbKBroE/mdgQgoKbPmddCHFRaRGgNtRs602x9hmg9zj0QS0+hbNYjsBJUBMdctW3MrBaaV547+CL
l19g14THrjHMcwn6fQP0szoogVB6TkOgkAowb/cZndFesSJ99usM8MquSMzmCNmz/qQDmvkYGWoU
7ZKqRLv0fghZOU2UFegty+yb8umimT3WODLabaz68eAhOgb5WSjHLOjdv20+7rf7g61M8hVzBzQA
vhviNdeTVEYPzWrHmfwI3QB2UZtRpI/t7nmIBNKLdtvtAjosf5rIyXuMjBHVA7q1wIKuR7WBiWZG
Y8++SsWyggRtIgyiIg8aHu9P7+aSfh2IaCwXUjowXg+E6rxhZNR6/TxRuwNPndRHHHzLAWRtFMR+
6G3zSiQDluflTURSa8SxtLbU/HZuMKCxgqFQD5pDU2djayzrr9zO0vWTQhd8WFzmlycPn1ZPCQAg
+HAlnO5oaIUqDpVnhvBUQ7l8UaWWn0svlm32GR0n9LN1uHNK1DjRvh0y1cEVAm1NbFdiJCj/fLXJ
0KVeEpkWR+Z6HQJIQVWcV5qfZGhvHcoktcTJhkq/9fBfOyJvB1p8Vl6RyFUbDGQVYxHu5qJW1F2F
8PtHjd7qvDGtm4c4IY7+sWNznZOELQ9kXbddOaQF0UeBmxFGhvLNTlr9IsYx/5RbwnmJG71BZMbA
Duj+iq6kE9gO2YAZ8PkBXLSY6BQM6ZQ5xIIp94rPljujA9PUgIa4F1CLyFpPfQJiPz1g6Vftpx4Z
+I1fsLK3ed4xd5CPvFOWDxVHL7vasyGC2nmS4SejCjE8wJavvA0E3cpA7Gzen7ySEYpYVnCLKZvT
Im0dX0UN8JBl1XgQSMhsvPZXri5eKGRI3K046dmL5EEY3dB6Y+D4gaXYVNVziOOHHnrKbwJRlO7F
HJjf73/Dlc3qyAIO2Tt71l5WbXU02as6yhyYNfB0IPuLozFN6gNPwGDj/bMyO49bklAnc2Zqi9cH
kMzIRYNUMykQt+1feRoW7w0vUHrUbHJo+k3pNN1G7qe9suMWuQqPWOpvXM8aE1xkA1SlESoAUun3
LYzbfTqSBJxara0/KGooNVtUuPZn16raRErzNAixjLr1uw0NTz3pqEElbNyit4527KZfkzCqy4Mg
cJeXONGhHUITiXBsSYz2a4HKLPrsSJ8jldWbCTj4Yg4+lbqWfaMLnj9DlhL1d2NOG8P3Um18ySFH
VWhIgp059FR67HMUVkGFIlACNHDSFXN4jNKaPvpsNuaw9/rJSRDUzLW/m6Zv/yHvq8unCO6y2GeA
Vb7WCs7m7JvWcY5xJsqPVtcjh58IRUV2UQinP5Z0+H/3njvgpaEGwE2QEmJJhknxvqNn4Yx7C6Wo
5pBaveKeRjbksFd6OMn7PDWCFxomffkxAb8bHByj92ZIaxZC1UaCbv3O5O2l7fLa1YPjXJjjX+hI
Ke1LEnfNu36wDOwmIqv5K0EJiV+MbPpPEZSqe4FANGBM6lnT17avus8VdA4EqsSsfTaQK/jf1Oj4
U/DWas4oqMwfbC+D05KOCCXhAqB70yFIeVCR/cLh+pBpdhMe+kkPPjSxqkwobof2x6CyUHvXijD4
HRXt6IC3DKrnVkVsymdO/ZeyQzLxxUZggE4/pgX1MSub/LkrQNTtc8pI474xBvCTg1Xkfw3A+I0z
oIfsyzhYWnrE4ar721T7KfS7V5GCXENaZ49Iu/UbytLAfGp8MB+jvAUf5MxjjYF6mdIjsM1OR/MV
bADsLyQV6hO8yyT7gIp12e0QigLwANcSVU0XN/ngouTJ1MP0ULEWiowel+Ewj3QfMkmpoq3llVCL
9FwYB5ylVBw9+tT4jSuVhb6zBtJhnzpNjwKoUmU/0WYZf5O5zZfJSV2swTS9KXeWXjfGqUHC6Ffo
quUv02hz7VQ2XabunUBVCpw9XOW7Eqo22BmRNR8qbm8u707lZ7DPwqOrtoO6sxRjEOyQkcbTkGGL
coTep//zf/oUzpxIaoNbC2DJqZzsxsP3Jq6yjffYbdCh+i5xr1SrESN2F8lcFVp1UapZeilcoztG
RpweXYCK7yJz8E6W20cb48kgdh1vSDDovPH2oMx04znd97HpAjhyfTdO0jONdRRxEW5+Z6CLdI5F
qu0mFf+zPw3iDOpq0PqZI13NRZ5sIDsAQsHwfL539szxh0sJyA7Ff1XdmN/tRehA9+GuoMap3lY5
mzCyndYSnl/CKsPeoksfsHzYaj6tJDV8Mwt+HM92eFryz9/krIlRQTgNhOnDf0WXu1GzOj2m4xh9
b6DLdUjyomvaKEbIAwA3s606ybLBLzNZj1oTAFoaYBAeFleVVTbVhAuV6SOmXTsnMc36tIvqHAcb
oHqP81BUH0NA0f+ADhpynDti7UPZY6Kx8WFvVxvlXNIauBCsBSn89TrkBlq+g1rpfsuvfG7oAB3y
bBN+fbtn4Y6gOkAtARoJlYTrUcapa43SQCQZO76+xCVzysjXXICXYBrJe7DoMTLnV+RMiDHc37m3
x5OhaQdA+KExTu5zPbQJr10meLo/ZUmd70DHT2dhqPNHq3Kd8yjsH/fHu50qogd0ZqnWUSOAx389
XoCFj6LBG/MRuZJaGD32JHuvRtPyUUlnC4KusObxFM0Kj5b7Q9/uadxPqVy6VH7pPy4zLZp4Gg5+
Y3KppjCB3dU6xi/UCDGvrtUBXB/iZQUESBwBhp0eRd5WxWCleEq5ndanfGryol4+N9spQhzOTvKL
HdtR6Pe2G4EOjYsS8Tg80Ypjy6GXokEo+fh0byrl1JsQ8kkf1PaLCdsw3ViS2+STWEklEvQFAZNt
cP01UiWuDSRt0ksNfM7FFa7xHiehWaBzY/fn/eW/3WkELmKglG2gx7xMBLVg5rFQdcBl1EThLguU
TyJCljYe8JaLkAHYqCLoOj9+eRO4oCHo2rHoVOOvJ5egjD2MvNqoDetlRunL5SBRzzDqxxFBwQ9l
jQLoZWhTke8HLUBBHOWB6EUMjfMeN8XS2Lmw5EPkZBrlczA5Ijxowsizd4luFtYOc8sZb4TKaj8k
atsHzw4a/j9adNK/zCE52en+8q18Klr0vPZo3bno7S6eJvGkk+NaLXZHqj5qIDSCOjoaHnfSbgqt
Md0IfKvDSfAB4c+WpbzrxUMrwsMuLQ38qu7cCZHQIleOVI2bz2aWl1t2wbdhVmqisqU1HRYAJ/R6
NExlG8WJtMBvc0GeG/b2j87Omw0U0PooUiZMo3pK1LsexWsYIUPGzC9tMMfw1ZEt+6KOtuZuDLQS
aWD5SCYgEUcereuBUsdEhd6sAh/hAGc+kLfrpKFomzWiA4TaBPZwrNwxeoonEKwbT/K1LyfLATxf
2faqREq+vbpRfQCHiyoRPI42/swl3+rf08QovuhKY1af/3xXUhrktuYNC5RrUY0M8QodcGpQfKVp
FbjeiQf7va7VS69h5HF/rJUAwsanvktLmfvqBhAzYj1kapPih5mXH7K+bQ8Y2Aw4zEy/Jo7HRmy8
vakAcyDvzRniZr5pJ1tq245erik+rfHoRVdrdBJmO3sSaVbsCrw1Lrg/2hs7R36cRcxiUE4tpFWD
/bP4eG0ftSO3gOLrVW6ruzBXo2Cf1ijcHTtbjCDk8gEpXyMuhp+KHrhnXYjJ/OPSNqJkoB2As8Ds
pgp7vYPSYrRzC4S4T+Ey1/yoDIBs9aE1DCcj6yfM5LwwFHs3mJpP9z/x2gl1QAD/W00C1XI9Mkcx
6juRKz7qofZjnszKPuRdvTG/tVEkK5n+F4kPJdPrUYRSoUHhlnzZdIqcHeRdxTgUnSecjYHWdiys
H656Wt80KBbTsXucea0gYjoO1aTEw+AMG8K/zZCaaxPi9Xh/9dZOPscC+W4QlaCRFsPhw4UMALR2
sCqY2plIANB+au3dlCB4fH+olcNBD132XgGMsVUWW8S1QIjqXRb4XdoC3OrcpPugRjlmXGneIcKB
dDnTS2rP+/MgQDz1+NsCbIUw0/W3m/FUL9qZOXZB2/qUZTPchmb7S9ZTKKLYWhzvT3RlTVlL7luH
HoF+kyFZGUV1+T7yM83CSCnQkgNmrAbFRyE2Pt/KtpTWANhwWPQ9bl7KtPILQ8MHwq8SK37OdHgn
nd0n5z+fECkYLyxAhez9xebHpg4CPDmhj1Dd+OiKpD2GtYZMa2gVh/tDaSsZGHcDnHWPkAYnchHN
9Kxq8OlJPB9ObSlJJM5pnNB34j1po6OM0uEha4Nin4Ud+DnR91iDe+63xphDzFIVd6P+uXItS8I3
AU2e/psHQEaFJW9Gef8L3MP36M5X57JrsFmkoIevY4h+bWOT8XGh1RtrsbaPkFzjUMrzctMqjgF2
OV3O2PRamuRpsEfgUG5hgpe1lRH91/tLvzocrx3CDgH85lkXG3HVFYZFtqh41SVCSMU9sCWG90OF
89vGYCthDjsisnr+a3JQ5I95UywYgtkb3J7PPDuAnLVxVHZkPMYuAHyBhabqbYy3Uh0gM6UzCHwY
EjelzusBbaWHtma1no8MGPrbeasbEM/0yJxRKVAbFMNK7JoeKfML7N5D0WPyVCC5TWF2nLb45K/P
tsWdzU/hVYvWBWWg5SMqQc/UTFwz8EWCFg7EwKmrH5oyL6MXfKeo+0YZLhnHYEZ056BkafrY58n4
P3uyu+9R5ZaIvnYZ3mPuGONu2YTw8s5q2zkPE/URhIKDoQ6O97fH2heT2cVrjUV2Jq8XELWKcFTn
KPC9pGn+V3lG/ENN0/IHeLlsOhRJb+kb+//27PEUo1NOVox23w0eyuGc42aZu4AC5qE+o/Ss/Qis
oMaB20So8ijwL0gPgHLMT7MQnr6xZW7PgwsfGzcUaEKydLa4NjpLpMhqpy55ldF4yIKZJtJDNB/f
I1PeWhvLexvJ5Wg4PhD0eM8ssbkRwNyuDV3Hr8PQPStRVmCMiazv/Y+4OieuClBrvN3ZeNcfEQZ9
Y6eI//t1GmVIsOEnmjdAqQEnjhuXxuqEeAfBTQKTCPrxeqhoKnG41xgqC0DSeMD3/Urvu42kYnVC
5BLUoagWk5pdjwIGVp3FZDt+5DQIOXlavW961bg4CpL8/2HteE9T24IbfYOC1Y3QiiHw0nggXuzd
Qp2O+BeOe7id2n+ZFRx9ul9SF2B5CRY5WTZqAY4/R+M3HAoGcNKDOLtpNWzcb7enWsKsHLQADDAg
ZJ3X6xdbQA1ne3RAd5XtJdYK96Tm6bBHExeRE2DMG9t8ZTzJ2yczQi4GCOliVwSRoRdAjFy/QHLt
oVRha6KzLo6FIfq9Zg9bcX9tPFJODpWr88+SplCkCCrrkFp9mnDq+45+9wceb7V4CvLe+q0GZaJv
PMdWdiQUBRCcoPYkiWhxxMIBM4hOqVw/UjrElcuh3NHGxxulmqqNALk2FB+ODIF8ExmOxeZ38FgB
RGa4/gx59SGyWoEnNhdGYRb9xlArp5luBAdZ5kEyD7zeJ6lXG3bLzeMbPUU/6OopdknK/6PF/v8S
Kckm3LejvF7ib7ICA/px1U7C9TkaIDA9faIDOfWfJzdukTC07f+wG9n0FFhRkJCZz/WsBnK4id4y
36qci52JUMWHyR6nXTiWxck0E/XPCy1MkEaM57ExqCkttj9e7A6FvtL1nT6A/S+87mSDyqPnNm5J
vMkvcp1i0FySSh9c2HSXvMVQHRIKZAUFa9mo+r6taLikJjsSTYd0Pw+G6lcuvXD03rWDlTT63/ej
5Uoiz/hSv4Y+volqxmLHtOWcRqiMuP7gJGblx1qY/g/B7M48pLGLEFWu26J8P9VpM5zdBu9osiBD
fMptXTxU1MnofQ8RogH3f9ZKTkEsAOYJDQVg1TLxKpop6ZrRcCg+WVik0P3R3uH46PzsuloMe5rg
HrYdRt/9o9UWDen7o6+dIpom8FCos0H0W+y3XOKja4+s124UcRgzO97D8lUu90dZhAXKMGBZDT66
VKSTu+x6V7szTDnqeOYlEPCXwjFF6TEIhD+11dZTdzGh16EQ/SI/e2VqLD3ASgxiymiorQvyktYx
0OwcneE8/HB/Qosg/u8oVF4o5PGCh7N9PSEoeh2ONoN1yXGxpb1lddXXceijT0YwNCc7UMPf9wdc
W0EKBeim/RvwFmeHDkqZD5ln4NMxpEetb/WnoZCWGnQC9veHWmzI17lJNSOOCe1AEIzXc0PtnTpk
LMwLJAetPiLk60IzQAuUNEMRZxtp3OyYt0NhHyCKYU15f/jbpdWp+lKz40SxJZeM0zzFTxn3eI1k
MzRPjhoHj3pW46Xh9eqBHz/598e73TBQTaUiN0mhrMcupptpAO97BGgus4uRpUgD5Prxetk4Z8u2
GT+MYcgImREZG++961XVnKK1sawyL7Fwu2Q3WEK8eEUCNx/RzeJ/oI+Kl0kU1jmNFFyMPTup7B1V
Iv1BgRTw4/6cV3YTongAGOUa8+hdRMLSK0bNmmfjApG4PWpDoR+HAZ8ADwemjYmvDMVIWEkiU+eQ
Oy7mTRXcjoNMGBfESpCTTYcuO6d1ZyMKS5NyC6dx+zHJBojtnBQHIpq2mFiY6Kh+Ka6OpLAmdjiS
2+9mKtEbMD6Zxby5yOQJcSm86NxhUHGAvF1/SwTWrDqrQ6nPq8bvGos2TKzn9hM+afOhV1VQiiBy
f97/ZmtTMyWcQWZXEN8Wg1ZWFDhmjCgw7ZL8UZh1eim9bguYvTY1mSUiuATMBcDA9dRcjMJ0c3a0
i9SjfNGLxnjKqfq8T9PQ/FzXnhrspsjTtpLi25jDh4HjCtwFJjKqVothsaRJHG7Bi9cX5RPamvlO
0fXuYdBm5wNSe8l+zrxuh9V7er6/rGvhBlAEhTSU/8gnFzsGy1qhO4L9ieSu+2Hs6EoGYsLeqnOL
ZxqqW03C1ZnCJCHhgkTClXg9U3xbhmqoauMiL5Zd6bUlzrtGfMqC8q/Ay+3vej/lj0PSbPG9bw8i
/CKuD/IeIju53vXAStLn/QQN5GJngBLyxOoOo566yEWpW4aqt5volcoEI9khyFDDvx4qaNI0SazQ
uNRGMGNeKMJ3babbL6HQklNqON2up7O5v/8hb88HXVfEU+TJfy3XXg/a28BKujlRLy1A+4vXBb+t
Sd3C2q/sFjp3LB8uFoBBl7ulQsg3nsCvIcCKYcve7Yb8FxZA7buW8mF9FADON9g5K5+N3WJrKv9S
uFjGGmgKwvJCA2Rd6nl7FafJh5En8qlT3HwjrMkdcB3W0F2gP0B1yYRyvvxsSZzr+Ed22kXxyvk4
N7b+Kxvc4OwmCeK3AJ32yDc3x8zopJCTqWzcFCtrK+lcVB9p1FOGXOyaOEozZGss7dLDET02PaaZ
qZ0E+woXrX03mP/hQCDoC4qFtgjHHzOSq4JvnlpmCIhyvvR6g/PonJZn1YVtZVl9tsFYe31FLZZW
avVJ5A4LTJ5xPVZj2UNhdbZ6gRTNyVYhOP4UvYt5pzZEzW8PMhMO8fS3q12SwJndk2BiS6aXqIx2
bZ1icOkggb1rqIJ8uH9uVpadVaCaaSEGYd8sg0l0tztdWJc+i62PjWFMv7R+TNIDNr3mb4zq+i3w
30p4kEhxHoIEfegGi4Wv6b5SoUvtizYG1aVXxXiYZgN4hlV1D+aMM0PnBBuba1ltl/mXbCPIgMQb
kBhx/QXIGHSzp7Z7SWvGRiyOvvc+a9z5m8BVddjVQwMWWZAKnip0QvCEanM8AwvhxMf7Cy5HWu4F
+n78FgmDuYmOCiZ2s5bXZIITuuxB6swXXaU1Tg2oOv3xUFQGeQrJgHh7ogunbePc5N1l1tVzELvt
c6q16iEvFH1jUivRV54kKLweyAZO1PXyYiAtEF8kb0Azwa4PKNMG2Lxg07gRo9bGQQgb6oS0JIIA
ej2OPkZZjLzrfLHGpHyiVFIcpl5XN3bLyiVNDJR8FA1iChfx9Sg8GAvFqkz1Yo/s/8M8NglSdTj7
6ic3qat+b7Vd8mvimTKde1GkW1nYa219sUdewYXyouZcLkPxiGZhFyKpzmXGW28nig735DGFibyz
tRYvNAtarbozbUX/iByDh4JgbZi/FSv0vnt2ZfxWgUZ/D3LyJ4A6CvDzutWd/RipMGoGKk9/pcag
9z91rRMfPXSoalDX4DovkNbCF4OHyc80cq0flR5H2A+H2O7sHXp/fyF1Mj9iagZOJh7pkR2qie7u
Rl17JSRJ9W5uAepFUvzkevmtxC2xTZOpbtghh4dY4gF2toIiCb5mRVp1G0/A5Ym0WGtKbexdRIdk
V/56PJFTAnbt0rt02AN/ccCx700lQ70xj6rLxolcjuUgbiTxOCgsQLkl6FyPFWPZ4k5GMxKHoOth
aoZiaaY4o7QJQgNm7zVj+2iWU9jvlTCOfvC2gpVrAcJ4IUi7T+PsSCylIkb12Bq9rWOEUjbld2QC
J+e5ztR836BZ93MMai/+u7EyZIKHVqAP4NYYVDy02WBhcYv1cnqw9NACKhiNVrQbmqor9zQWcxW0
ih2EfsHj8cc8eTM+w6hfYqWL8Ha716u6oQOIaYbAaU+zk100Z6kA4tvUcBZGdfxmKTo0IwfsT7dr
c9cNIaQPVfF+GAZxssa2n57NIMfdUkw8JkBne7HxvoY3zjsq7FNYztzN1UXHVSekt80F5Wd2hC2R
4raJ++X+F1neRnwQ7gVZFqdhI61wrj8ILkx2j9VJx1u467620aTFR9HMWf0EehBB0Sav9O9lnk+b
qgc3dxJDU+iwQQ0Sol2w09dD2wF3loL/1cVwG1zO3ahCkBYL+/AvtUydHnFCfVIebMhO+UVrFe0r
p7WZdnk2O/MGznRlFXihc9RUWapDNPD6pzhdMrRJW/QXIYL+UKIYh/p5Yv/2zKTfo4iH1gDQ0Y1g
flMUYQGooYEWl0ARFSeO61FpOqZ6WZXdZRABy2Bntvei4XWOykE21Pk+MUfcMaIJds+7fAwtgaxa
3doHJalEdKSAm5Qboef2eFIf5n6B5s/rl/9e/6KoiJN4SIPpIkvvyKwqyQVWtnGYa7HVvVteZdTa
WW25AUiEAOUsNh7CroRAbZips3WJb7Z59lDZ7db7dm0UwNoqcCpqTzT3ryeE8egcKHqvXuasyw8R
rLGzhrLTxuNrZSsjW0HPgrSOxSPNvR7GcrJ4QHZVvcQ02XhdduoDVW9xdOpOO+hpHn0eDQR44/rR
w8DqWSuKYSOI3+5gfgGlA0liZTGXBbZyEGUkzEm9SG89PxYi9munjU+xEziX1MDcubTDeSNRuEns
5UeU2GJKSUiPOctHi9GLqMwGe75IrDh6dYGDKa0y9nV06ooRBCkORuaTQkNir+mTaHa9qdaPZRNH
7Q4uQ/wQOQgF7noHo7mN3/ZKuHibRLz+NoytZG8YSuZyL2ehh9t61M6XTMv0xzIZcERk89e/nNmb
p12f9vl4jio0BA/CMid3V1veXFzUvjGjvToGIVaqhgM0ZaoGBPSFIyB3NC3Zxl5pdSzbbKWymz3I
Ay6dIBrsb4Yh7HHXVLQ/D51ei/c2b4txr6ZR+SPOG1HtxwpR7F1u5vnPgdP/MuZR0uwCmc7smrbO
C3zo1eGfPogxFFdaRBF2VhuGSPL2RvTezMP8h9q1VXK8fwksEz65VHTd4MjwmWDmLiKxaaOx5rVi
vjSWFjxjxOQ85Uk4JntzTr2/CyPv/qm7AHU8p2zsz/fHXomClIN5isoGLcruy2wTFLQuOD/zhS5d
XB6dSbf+SUOrx786hUm5Q+40eKmTDiqoIDhiB0oS8S3DOjk5aGZL1fr+D5JndbFv6EyjDOXJhIi6
+OIs412XNnWrXgjYg3KsQ6CX8DvtDJ2jyUGaOkpFsNcm08kPk2nEZJSqYvy8/yNWArEp+XbAFi3q
5curYTQVKJZTM1yqsknoG4FtQEI9+EQiWJ3vD7USOYCzkY9RZJdWPYuYb4ogINmfx8usTt5L3aY5
Dlp1tcf7TUVisxZg35MtR87F/F4by3TCDPQUEPMkbF4vMtrc5hgrMPyctJ6em65IjkmPooE7Vr/v
T28Zm+VQFDelwYIs7ICjux6q5X/NAJ9dH05y/zIUsNH2GpRCez8Wmf3DLATXqPQ5vqgqIFRPG6Bj
tsoWTWdxE/37M+gAyIcNPYcb9JIR49ZUTp5fYBr83KVVv+unov9yf7aro1Cap6ThobqxBDs0tpnq
FIw9PyiSmGI1qGHUiSa33fqAi13z73SknS0yy2DwlsClKA8l8TkMfMS3yuCQCcWoD03WpF+zLLBR
5k+y+p3Bc3uL1LJ4Hf07sBQUoTfHS2LZsZ8aqLFFmdGyzVINp0UXQx4nCt+ZYdPucaGwN47H6v6R
tSuHw0HhZImzc0od2FSqgR42jf4Hwah6Z4vIhTsEpyYaAnwxY2BbCLR6Z5Em+WnAIHojwVibNOVd
2TzjeteXlILRbOcZb3gQ042V/uDtL7yz7eSJt6sKMGxH/secHu9vpZUjKkt1rDJOw+hjyD9/g/0A
DjwYuQf2w20dxOxnzOWN0qtOSTOV/2EoxgLSLJEJtAmvhzKsqSs6zOr9CM7qlyz2zP8J8ArWLsqt
sN6I74vL7nUDvR1MHqE381LVYSysCWCf3VEPwKOgSX90cyYuIy+NgudcqL2Hjf3angiyP3MzQ3qQ
aESKIKmTlETVZTTSofma3qS4voJb0nNspsMTClr6Bops7dtRK5aBBts2vuFijin3WtVNhNfJwj2G
S4q3rW0eo7racuBaizgwCGBr0xeko7OI5GYUzrOaAUQKuqS+pMEcH9zC2HqYrI2CNIlEnUrO9A3t
sk0G1SxS24+yPDrTLysPc1xXG/tw4YD179eRdDlenhTAoJVcrxvEjrGa7dz2yzqr0KDUxEfsW3GQ
702w7mZq76tgis6VPsYHUQXqTkEC8gl1B8h8ZqdQpxm0nePUzTP5U7kL5sTa+LJrcRf8PPAEwIiU
HBe/MOgleipCqNVLsJhQSxwXtMNRunYdaWq7G2dlNfi9HW5xWNAYzWM1DG2/6nvtZ9Caxt8c1T4/
dWUz2Pu8MVM/qaLyMwJaZvUABKY3j14w11vE27UdjeoewUySJ3msX3+Z0tRRprd721eGpP3uRRqe
h3odvqRWEW3sgrW9xruBVyOQcDqFiyXmy0c2jnUOcqcKRrtCnQ9hhCjJ/fC6FtIhwFBz4VM6N/cY
8kJD7BJm/Aj/jEskXP2Aac8I8rcs3tdmH23wmFY2Dm81RHHQFqPgsGROIwZZtZUX2CDd5u4x6BEQ
b+ZceWYFxv1oWQUEffEfAjuUUAO0mUpfnnh3/dX01Avwv2FQo8XUJS0q/TAMiuXrnRVvVFNW1hNA
Bzkzc6S/vKwsRpifIQAf8dXiytvzzIkPfVWG58gVKbXEsj3c/34rG/JqPPnnb66RTKXb2ieJ44d2
HO+bGCNbbJVGQHN1svG2Xx0Klg91MqoYpJDXQ1Wjk3UI4th+XiU5bmSZeBlqTKVLe6tPtLaIXPZS
tRb1JLLz65HA74ga6nx4Gcq43wXxUB8bzEwf58FN9gmd543kavHWkrehAa0bNVIEy6XM6vV4fZwr
Btj98GI0jpNd2qAvviSFppX7tDSGv1x79LIjIGk33EF/1R/btE8u97/jymmnJ0b5keYYb6AlYL2N
RpX71w0vXSW0Iz0488AdVG+c9pWkg9CFSi+S9pIjvdgtlp7FWV0bIUlGWz2hbN+/s8EFvnMa234K
g7b0DqxQizdu64Uf789waYHxusqSuyh76JYsul2vcgvENVfGIrpETunVZAIII8GSyl3zqcPbSN9r
NYgzihMALKm1iyh4sLIeBmCv5FV50IPOPDejbc4nqVCOgZibON15UFyXIrpbNWiHa1JKyBnMekta
a23haAFRIZCAI5Dx17+9Q+bJqCwPwjDMhmjn6IpzCrooek/FoH3Ai8raualQKRvk7vH+uq0dO1k6
RILI0xl5MTS1LGzX21Hx1VwdDl436+cgt8ZDWo7DxiZcOweQ5zly+v8l7byW5MaRNfxEjKA3tyzL
VqvlRvaGMTPSkAS9N09/PujcdLN4itE6uxOxG6sNoUAAiUTmb8iibt8YHDo1x9AsKPo49S41TOjl
gBRR1v2wQ0P/4Q6G9n1STJjZSYwVYKrxAtrp0m9NF98cXb7nQJGsGWCYpHeYx/dx4GpTcvLcJjzN
TvRvO8d7ZcONqwg2LU8ZiTuET7Q69SIVkWrOCYRzr+ptP04i5AMxqm+WQ5yjQwQ+xuvGU1KPvdg5
hxsBjtYaDyigFrCY1gFHH6EKULVUrgaUjv5tPtDQ9Bv87tpjyZ99bM24r3dupo0PC6BEEvnpe8Mi
XmXIE32MyhOpckWF5nNWd8VnNcs/55077Kzg1nfla5IAUsJDInu1YbHt6vGPLMNrhuF8jBlzLptT
xvBQj85A7RXKbQGbuMz33uRbM6RnwDOA5aTlvro2ZlXrejprkDKzLnaPKa5jKraAmjB8Z2qWnRR4
IySgocHqSZNOwsLqezq9knGVQMNspkqPLl7nINPqzoPbXUthNSVeNK79K3ay6FOhRO28s4U2h6eQ
RK2Y8twNnyRVBnwGXTeEuKwrnzVAa+Uxcto58/EdL6fHHoXb8mq6omwCXAMH5cv9sLQRK6RnA+U6
WTW9oW1jzFFqcyPiQOSDM/xE8KyLH0r2H516fUSZrHIdUaBPluIg0yPyVPma11Z/wHWRgkrAP21a
VzSPXwZmBCLqOa2g+StTG73JJKrXzXrwvE60h8za0EqmGwUgQapZsbPXz9mycLN0URzl2tS2Er31
KiNSz8j6Y0cMqM8MSgdHORxuFArJ59hW8/arl0eC0rseZc65HvJGXBx0RB+sSVH6N6OizE9TD+Vp
Z2tuHQRWhtBGVfH2lWLlY6V6TaQgXDb2FrZRafRDGegoHMK0weHj/k7YCmZsQmA7ElRNJvVyCfI0
xPUlRbgjLmweRlZdWr7pxgCbI6OK/k44P3vYxo1siRsRBSRQ6nRt1uULcpxu0pHAD8xZy89t5ZTn
ZbT34DS/u1XPavAyYyFRsanAI4QgmSEvZ5a6SzKVrkXG0nRx/rOOUi1501ranPiNvqSTnxh65D3M
HVDuS686ixKU/WghZIaogQgi3cjE19o0YxyJG6MZ34TF0D/FY2J3B2ADlXWYF+HMSGXZ/fygC6dq
Pia81u1fCllY5495NZHVIDK151+wbnf8npo8NKjXQJC8Ob6jqU0pOMQEmGFmeIFmL/Q4FEkB9+t5
9qK3vVCr5qCHOA0c+qXlC+eW2epnw1Cyp8pL0aa8v4221pRaEWcZMz+eaXJTP3vJ2JrS0uO1k0Bz
AKQltV0d4gyZi/ujbBwN8hpgBmg5Qe9aFy7qWneHxnaTIHewelRJh9+n3VJdnKTQvt8fanNCFiIa
MCkIGOvraMlFkzQLn1iPoukyQUg+aOiD7ny2jdtW/t0cc/q9ZIirPZqpdapStUyCDljCQXGaOgNG
Ar+2rBB0rEy9extp8V63ZntufETwlLw/12/BbBmMguaUnJsW5b43m4o4lrWb7XzDjVvOwsOQxxls
DaS+5J8/2xTh6LY0jDMRpFHMk4g5UqRMHN2o/DwtwunihW5SPVH1Hz7jRiBeLxTEe4cJWmhNA45Y
B5qoXqoJG1QZaBqeZZ5uHmq6Uk9Fo4bXouvi6/09sxFLJRlD5Q0oVSXWjRO00KOKSmoMpakT5wW5
nKu5VMYxmeP5q4oJ7s7u2RiPeiYmmfBu4TquIxxqBw7iXHUUwPipTlksLH8USXHB0WS6qrQbX38z
4YSJ3q4LwuuW6eYYI9aUYRUF89BAkQZEd54J5Wf0XfdE2zZOOkNxA8LXoE55c/wwoR3jOo2C1k48
BCRs/U2tVlpQ4bMT3F+1zaEo17JVJTd7nYTQu9eyUud1OIzIwS6izd6EdeQ+KHk/vg4iJOM23Axq
gmDs2ZHr5HrBpHkc+jQOltmaizdDGxqNX/EgNI5VvSABPMdChN+sHDvlr/dnuaFOQZeNhrRk3JFY
rDenZqW1boH3CcoFD5QLvGo0OyfXK3+2cae/SScSz3O/1KFxhEc6Y12JJoR9duwkzg626PsZKENl
fh1aKZJc973z2Nv8DyfbEslTBN403klStxYG6Slw+xwqybV6GT5SNPsgeg/eFS5idIiQRrxSBcoe
ePnsmWFt1agpI4GmpncE+mZN4lRMGMI0dT0p76M/JU1tkgiX42nQo/KQ13F8GvN2OtWAKo51E6uH
ukv27Dw3wiWuABBJSf24Edbhqm3dsRFqI/uu1fBfWU7DA9rx5jHEfu8wm8n40bXyX6Goh529sXEf
kCtRn4DtxZNv3VZeYqvE3ZGGbzqE3RXJfPu9M417avxb5GH2v8c5gy9wKyU4zVVvTCriuKTbaYEK
tmKGxznp+vis50bzHWa4+NrlyvDV6gb+D6aIC96acVmWZ2WJU/sCksaLz/cPxkYQpWiHRjRAYbbZ
WpYBYE8b07lHQ6Zp0reJEy3/2V6Enfw4xz6czerb/fE2VhnGIB+aFQZHfyOhMToRGAp6XWND38Wz
/3O05F3c2G/ryP7aaMbfZQGD+/6YG2mGlPaEo4FZJUKOqzSjHRHLatIJYZ7IKL+3YT4fwKHqp2hy
KNMu1U81tc2dWLdxejm6PCw4uFKqcvW2s4087kh9ESHzxHcqTR3Im4Jec7M0x/uzk3/TKtEnFSSs
AZwj0VhLgdlQQ7A2NWlsJ+aQSGAVdiQt7M/Jh25nun5pdxaIzFir/4maBeCNlzfK6xUiyMP5uiwp
7bN1sMJlXhmSmoICduZ67jupaj+1jhUimGd3dfn6RJhONy8bxoTKuE6ErXZC5cWkWDImfQYSpYy+
wKEUh8QY6j+Z2LOhZPB4lsQNiTJEUz5IPKAoLnWvfDcqMZ5nLR3/4CRS0AFAhikI2p9yFz8bKR95
YIiwR0sun5Sg0mP1cWkIDu5cdgd3as3L/X2ztUMRGSUWeVL5ZX0jVoZBMS2rw6uhwpj2sSRV+5Pe
dvkvQ1ug8t4fbesM8jaSOtb0uG96Z0mh1mrb2Wig2VYb+d2U5OIJQLWVHvV5riiwCB34I+rwyV5L
emuipOHo9RDkZTvy5Yf1jMkeY2wFrosrhpN0Pn8qSkDqRmnWp/uz3BqKCh5tZUk7uMFkKVNiz24M
erQuo+Xc02c9tGakXrXe3asAbw2FZA4VEqRSQCutgloXD2o10Tq/puWYvc9VLeLszc5hWKp6T9ls
K8SQONEWlO3Wm0x7dLwiXVQag5XZO+9rNKmDPjTVD0hWQSXQurF9yzOrDRBcHb+PtGb23tdbtwby
IuCCJQn+pp8cmamyjLnFwzAOQzXQ67Dozwtlk19qFoX/1biwtsdozIyvZAvZnsTF1qcG1g+alsK+
xPmvNhA9PNoOnnN18jl/1+X2dK7cFh9rOEZfX7+BKD8C40H7E1Ea+VOeBQGnrOPEouF7LfshPDfC
WI71kKQPaqv/gWwRGqPU7xmINV2HbEOfeVspDNV67vJY2QZWDoDcDnEtJqC9zd6G3dhEfDwJpgEH
dtsciSxR9MniulcpiNOC/bKWzzUoxoZKVBl9n62U26spMD3hEVE+zHqb/Lr/cTcSPUAJXMlEWUnl
Wx2ZOeqaxSgBDumV5RyatsuOA47Pp/ujbOwWuED0KUFYAOhet9sMF3swPUbBqJ9c5zzWQKHdQp8u
okntnaD6OzVd3f2k7QgIgLbVb10e4tzt4dt63nXo1XS4WmOSGoXfURn8BzOd0fuqVVmIe3nfZ82v
SOmsx2UykyetCo3qy2JWtIjMoXLGpxFDkek8dvWcfVHGwWmCtJsdDceVMsrf5lqcfyor+i4+QnnL
kz20vXKYxyZdHodKUz/RAO6ak4Klbn9Z5nD+6QmYzockbHXjrI9zfezBhBaHce7iJCgzTK9l2VnD
awXNh/hhHkO/8TLvm+aM8/QBwyqvPehGYmrXImmzT9rS4rLeIqY8HPXWK/9rzT5D96dqq+4g8kLH
+8lOur+VstZD3IN6tpJbt/FHO3Xnya/s1CyCrBvqgT6DWSVg/jz83dVedACQVNpkJy2vrMV3K9d8
Et4s0q94Rxnqzt7Y2IEeGYvslEvWxjrbTooaw+gxVK5tZM4HSELpSe8AR93fgVvPOcnEQfmao30r
8V+6SuJOM5URNWycwEN+71pMhvlusCkpWN60/EczQLV9E6rlo5FbS3yktW5/uP8zNp4WCHxSWeDI
c9rWsWxuhkX0MsBQwlMO4yiqQDEEtjyFJSnTxR5/f+vgoTPO/W1oko+3ejAn5NuhNaJRa42q86H0
tPyhq0CZDar36/7MtkYi4ANuB++GxLn882dRuhswDMBuMgpiy0zLs9MXUXTQ0shtz3oi4GTfH24j
d+Kal+7qEHDoLK/jVg2yg0KBcu1BQZ3JBaK/EAppfYGH61GYpnmkTD7uDLo5R/5WMJaIOt2gBmq7
qVvAl7Rch7ENWLzwCUcf+x1qx93p/vy2bgbEQnDJhD5BV3K1cK0zmfPYNjRhQOcMtL/0iAqN1SQ2
JhCNcI9GNpfmIclU80EfeqyhROwY9fX+r9iaMCAr2V+GTnaT5KBPnc/2RGm0isfoM9DgAu5G437J
Fb3deb/8zhjWcZtdSqMAeDBA7NWM86RB8kF0dOPIeudPvVeUP2j+OpVfZYkZn7NsGedzr4dF9mZJ
FPEYdXQLfdGn9rcUauhTnlVeFxiZpRRHLJxsWtUW8C0kCBVTfEgi2ysOyWQ5ia/EffO5zorUPYxt
p+KF1KVKfihoBP0NUEV8IS8vlDOKzNpD7jkZRE5cDt40UZjs8dU2vjDgHQQMEL0Bg7rexxMFSEWz
deXqqfnnNDW8SzXb+LCqk7GzlltxFjAt41hwuhBnWR9QoXuotnNi0i5DeyrnoimrZGcZN+MslT0c
MRmLsuZqGcuqMr0mN1nGxJwe69JAG9+Shr6exicWhWn+UyHIfZrs9BvaXglGSNqv+7t2I8hS2qdk
BkJ5wzJC66naFp7CMUUS/KqYaTZCkquWE6go7aylRbSDkNhcROplMrMxJdT85adtFzsdsxb7AcjG
g1+EQ3YwPSW59AqJxv25ba4iCT9h73dRcPV562UyEJkxlKsVOcUVs5j5OnqN9XpUJ5eli90QQY4a
xiq6Tt6Yd5mSUNZPp/g6I7x6GPpGnEhNcUT1pv5C21DsTG0jpPP0xgEUlCURdl11r+lM5WY00uWO
IzyJVSV8MLS2eJths4epeFF/1CHc71QYNuIsbgqsGSweaXa/OhVNWyf2NCH4H8VJ9UXDPfAUdTUg
xcVIjpPS5G8mBJwP8cRlohV/wsCQeBMTaS2AQzdVGxXvFmmDxlalyfm2QLnvqHnVr9Cl0ih1aHc+
8e3uoa4BuAMcOrS3m/aX0Dqt0vU2vMaLo//lGHMsFWDnneNw8zKVlAugWKYEOvOP/BXPUoFZr7u6
o6tx9arW/dAMTfWu9/T22Gc9ZPocPv4yVoASwS+9+qHB0JBKpFsW5eQbymHee6HA57y/TkPcq/5i
x/WPNlwgZjoope1JR98GOzJWShrw3AzatbQlXs40ml1zQXd2vIoJLQkf3UKMsvjwZfcUuwNiPlpF
IfSwFFU6+zUPD93P9LEgp7YsIXYAYRufnQcyJF15esgdVk9yITpbjUQxMPcC78cU4H5+ivgaX0Xd
u99cte7Nc9QazkhTyeIxcT8ybQxPRVnGXDIGLphVZOqX2BhGOvxXbnLjUHYUlvxusVu/SJPhsS1A
dVZZ5jzoff719SNDfpUvS663m2aF17slRZZmJCaGDdr9VfZGLcx68s28GC/aErlvmqbuj0Crw+D+
0NrNiZKailLlk71GlrS2+MW5JxxQv2AHLM7wkDadmR7nItSP+hAvl0lrlcdK9MZ3b+4HukZJexaq
Efq13S6yh9n4LRp0//ZhseeGcRNN+WHyhpAaCFRPDHlJPjuEpYFWcCz04dqPiv3FLbCGKarFucBB
WP5qvNj43JvZ+Pn+57i5eSm+IaVHQYERqcCt9kCtUMgFjd9fR9HjZ6qEnghmdRZ/TWYxGqcG58ti
JyffWAAXHSKkpvkXt9V61+NzrIuoGq5ewbvX0hMorZTBT/cntjkK2CFE4rksbqBirdNpSem2nC1e
5P8YXlw8dfoS7VxGW6PwbOEWAi8geyQv16w2M7doEooWzehal3aYyjMNyL1OwdYoNOwdWMiQ/3iH
vhylnSsFS+aZxLgqlUNVCPswu42zEw5uEUnsBWA5IOu4C0hvV8NUNZUKG/ltlEgc99LrZdQci9DW
3meGw3910MZQfQog1tOSlOX7Ou9L90iaZiCWm3XmeLy/gjdbE/YGOBJshklo6CjI8PX8PDjIWjta
vUi97lT3jYKqCw7Bahn7tlfqCo3vaf55f8ybLy3HpLwmhSXBvNzUo6syHloAYFeFjO19b3btU16F
487e3JwZZFmYMFL7Zp2suWWCuFpiLqQwaBCWptdfRZ/UH2nf6hctib09deubSE8/XAqbkYUCC77h
VUYTJrms+nxdMlOcPOBsj07RiE+TEVf+pEXORdfK+hp1SfTaDqIcmV4C/+aOoZb8chHthGYQKBD1
qih1dTZzI/lgzvQSbE/p4p3AIv+uF+9RORb3GasnQbHr95JrwNXsKmW5Am02T03ozY9dY8efxsbM
99iOt4kEg+EGBc+I5JcMRq7xs9050SHEjklfrmOm1F+NUY/fkI+6yTkfm8FD3wJvHr9rre7fMfLM
J3fwpndCUBHcySFud6xs0MquKehbjZbNy9/hRl01RIIkX6/14j1kje4MEgw3zvsH4/bbath98OjV
Ya1q+noYq+dKnZ15ubouiheuM2nIp/W5X7luvhOHtmb0fKjVuR/yrrSEw+lgL4fCj2p05w+eFk17
L9+9gVYXUarpuVJnxnLVcsV8g9RofcrTbA/gtTmKQUkIvs9vRunLBepU1J2ArS5XG6foB4yurAt+
1F/+YHmeDbK6xudpzLqkRK/PcpEK6YpyPgxGDdNOxPPx/zeUnO+zjW/UCZXJVs5HU/oPaRSqD0g4
ROcYU+Y/2QnPZrVaoKKYkWc2BzadNWkX7ETyh6ge9Z0TtLW1aR9R+aDKyzFafbtUp4xtL5zkUJ/m
97E+1ycEV8prBFljZ6jbvcCT439lZ6Xu4TpdUBQRd605GNdCSeOjGYNBMvt2j7x3OyE5igxKlJFh
Scs/f7ZCsgwJahI78E7gSavP2XgYjan6lPT0D+5vhtubDMiN6kqxKKnpuX6MC1PPwjRRjesM+dt3
w1Q9zUvrnhCNTI4jeOKdh8NNjky9UYcAoEnWB5ws/eXUyODwhe5jrKS9bLiMuVr/KEuBK2dURclJ
ZB4qAYBx1Z3qytYXlcV/vL5YPYpGL4ctITk7KF2YV6Co8RGs4XDINNr9pWLsaS5ufVGaHhIQwme9
0SEtUJmp1UKY1zpL6yDu+vRzVNvL4yL0+ZeHYuhen0Ueope3Jmg50j7uM+5ONKNezs3CFjOpYvir
o540f+Mf7NQP0NWhVBhVXuJ1io+1dcmaHD06yvdBYerlv/d30cbnlR1p8jwSInL11V0a6mObVUmB
q06oKX7vOcispaF2cl3xavMjGh2cDjYt+e1taxqhPfpsEcR+zAfjC7Q++7jwbU73J7SxiJB7OBRA
bCmQr5GvkFitfOAyIN+qHZqLFmIgFUrTUF+ry5hNyl6Ctwos9JK5mlFfIUsGu0QJ5+UiOuAYCtpG
WUBtyH20QoxoOzPee6FujAKJmwQADAwQ6fVWyZre8OY2y2AcpcWTFiXNcSndPZrq6ozLuZBfkHzT
RaE1dTMXJN3TCvBqYGpF72d9qp2Q5fjHGbSl8s0Z9Rw/Asuxk+CsjsHvUYH08CylH0YnelVA7btO
gyfSZMFoJcVfgs7UwxAaAouCQpSeX6a1JEL3Cbh3RIOM96lLk+xPfgO8bvamZGGswaOKYc6TaU5Z
MMyq+9EySBmnEE/oOgrFwU6W5q2ieLVvzyL/lplN9fn+rt368AAM6dFRDuDFLP/82b1RZTSvB0Q0
AxrleNfNo/E9dOzaJ8NE71LRi7fQ24h6rx4VQT4QOUC4qLusWSfL2EytN9dlsECX+xB1qn6p7an9
glan+1ZU6a8EFMm3+2NubGT2F5gDh87Vbf1JK4usW5qhCLyyNt7VpVL7saJm1/ujbGwpABRcwNhm
qHAGVrVGtKaA+NVKEeCp6f5wayHS01iPaXUls8HCJtejovQHEQnbT0sPgZaqDZtkp4G9Cq5yY4PE
o4fOW4Xe1LpfNXau12tWVgYFVjPfQnP4dy5my1eSXv/r/ny3vupv2CR5LoF8fUvGWrUsCC2XQR2G
3dnLIuu8GNOekuPmfIhxv68KiuOr+ypuk7gxGwT6WsHjmb5i45dG6PDWUl4J2Pr96RyiP8fRs3HI
XR2I1rJKUcR1HjgI034ZjQxOa69wdt9i82m1QaKXgx1EIhbVkVKqlb/+aFBcohYDwtih4bCKSSjd
gAVOuipY+lQ5tv0wB5lb9aexNPMjzrxkPFNn7OQ6G6sI6sCRusNA1SBuvIwCoyijAtPIMhgj1Tgb
YV/63jQuO1PbWEV4PXRxZHMeBOBqagaW21QrwiKItcz006SqLpWhYy2lKMPp/rZc17XkMjIWJR2T
soBczpczSjO6D6rCaW/ruJkuRhPWKOzWRv4+GzXTPldA5x8juxnm44CiT/qowzlUTs3s1ONBqF6x
5wC29YlRFzKwiKOgd+PZhthj1C/azOSHqfi31tGc9RNb24OSbA7D/Sllfdkq6+u6n9q0Jt8p0Vhu
mw/RmDpBOLh7fgWr2tLvr8tfD6ZSdnJu5ALqJNOR46+LwBq81PALyrH2EaVIoZ27KB4fzDnGQ1YM
iriUuptrO6u7MUnP5DlARR8SFRv25eJ6owLNtl2aYKpt4y/FKscHzev1w+v3kFQgJwhIh5Rb07Yl
HnmX5E0QKab62VOa8F3VqM5FabT2UKUmZdkuVg7DsHTnrNM8tJun+i9LydOdJ+TGwQEMBeWbriv2
O+snZDL1jd7FURMA7SieBtsqvlLoqn3XiIbL/UlvfVqAJICqgQfwj/wpz/IBgQzzhPhxHfR05U5D
Af2PPfTKJrJEIJGMSyUraDNkfqtIAGEbYV7PSQPVKbBkzNhpzGb0Bs4o16cqnV3b95EejnsuJjfz
Y2QyHQk4gMZ8A/fPClIhUUNtpOIafTTQsvch2PY7hLutUUAEcYFQTiavXF0iodd0haulAhYcji8F
xE2/mOu9s34b5JiMFHWBv4utw80GzbMoIUMNkyAaas74nEOj8K0m96qnIc3H8LOOBK76gL9Va5wH
dUiA4+dWga6pmS343yApIvTg/gZaC878XlvZ2JWUYh4o69wurIpWd+JWBEU1GxP3lkr6OOM3Qnd3
YsOd1ByN6aopF8ePXeH9a5D9hj4MN1W8CeNEtuK6NPVxqeDJNNlG+12boVedlxAp5bapUrR5ozTZ
49rcHDI+JjoWoOihvJJirNbM7IciHoSRYhhhTm+EXSTBVGbhhybLvZ3rdnMokgvw4Iig3MQvxaPN
nXtLGsCnSq9LG+v+hOr5FXHbz/dXY2sk4rMk7AO1vWEMR3kJLi3qBActt/3OaLogCycDaYhMOd0f
StcJDc+KCr8XHsIuzzhZiCJqvgwdAzakkaeKNCDX1H+WJp0+yHeG91mBkzb7WZflP2rW4IcQaioe
bHjDrq9Fvfodml6THeqmNw2/Ju3p31rVYH3oss5STsgDO6jz627xjxqGpuYP7WR8Kd0hXHw9y8HL
jpEx781m88P97i0gqHIb+/UaLgKQARE4Y5kdQEELv1ab+jDQGtpJi7aCBU94xMGhrHOWV6lKNI1x
AfJaBGaimdeln5NH8Fiv7Fr+Xh2ubMBryG1hvb4aBUhx52WOIwJbeO5RxAg34edkH+9vgq25cPK5
m4Hq3PqSt+jL0Y7ok8DKZ+uIvLFxhjnZvv6LEcFBr0gEq+QdvdxpCYybuJz5YmOqR+8nF6tdy+7z
1wdxRiGPBBIPz2DdJp8VjIuMPmIUdW5OMKnSM+bPe5aTGxuNTg4VMOnETMa6CjsNhlNU/1JiQVHP
zsmJ0hbtyMl1C9+uelec7y/QTebGK03yYSQ1lxxqfb+jRo+IZLeIAIDLfO3xYYIGk8Er9AZv+Tpp
MU6/qjD+VjOx97KSO2wVHxC4Qub7d9i70XtrY8eWBRWBd19jHBsjqhW4W9piXCdXLd9q8TR+KcCU
/4f+svOzVq2f96e+Nb4UnbZ4mMNRX58AO7TSomi8NBiKvJzPZH1uA/85693A9jD5eyv0uvnQgnPv
T0QsHMyNxcUZ6/6vkOu5/grI5wK7QBLxNnXOEDk1wrpLg1gd8osxtQRi1MDdj50mik9xKhL9oTbb
vRLzxjYzKNXy/CCTZJetthkuxyP6vVYe2KNlzIcQ/y3LT6h+A6iFiPH6C45HJIFGlpR4t6/zO8Np
ndgqiqCsR1X3tcVsPtZuHf2cjNneS+k2vuiLweS99CxlTc2wtqwm5MXep/kbxRXR0cL1xW/FZ0Wo
38rQKncO0arUK2MpAge0WtDyJaSuD1GfdGPtVWYaWGheD36aifGvtkAv+ZBPiepKLah82jHDW7Ow
fw8KPMGSUAWKA2v4atkiSDpUcRrkbr18wLwZd5Bkmq+o9RnHyC7G85DVGIELW7tGbTkcRFQ3J/LH
5p92LvYIPFsfnYsRsDkeC4C6VnUudk8ytbpLYoFlkd+qQ/8weW712EexOIa8m8CAp+X8+sAvAyVp
NSVbdHpXlxhKVGmBJ1AahF2+fOhKIGy1qrj/3D+iW8tLJwYSpJR4sdfZOyJD09h1JDJL7CrnQgnb
M5oK9acG/MTHNOn3eNBbZ5MzwrHkvHDUV9eZ3ZGetzjfBapBvXlYpvJkRb17AQC057i9PRR5OXVQ
Lp11k0Kd7Emp3DwN7Ea3fKue/qlMbTnMnqXtvJ43MgFAyfDJPOrr6k0IEG2iKBlI/CDuRfGoOsr4
EFJb2ym3blxnUhOVLFry4m6koT21aXtn5KFlinwZ3hVhG03+5CVLfUrwFWgCO4kM/eiFU+08FHEZ
/3d/q6zVyeSpRHmESICkE7nV+tWwmK3jtAupfFq4yFECB1evkYJaQqAsTTp+M7TEyb4WdVlgckRR
ffQTZUY/3+88p/w8J8I2j6ISTXtYLGEWp2JB6PrsVZ42vP7s8EsxF8Ot0rslNYGULoy44ey0La+a
FC+5NxQ3do7OxqrT5GYTw1wgoVlHxiE0qf6CDw8S2vcXHjapby1ztVMP2Tig8m3JJoYoRq10dZmh
gVQMUtg0sMbG+aiFc/Kutabk77lys881ufqe4cHWgFLtiXrB747l6j5zwGQqcT5EgVKW9bFLUAPt
pmh+6yrLd4Pm9+n+rvqdWq6SBDJ1eqNgdeULf1XgqkK3QSF+iIMur8sPhr3Epg8ZMbaO9LyLT9oY
DuVbN1Rt2I50PK9jvwyU981xfrDnRbfORp+64ljIltvfQuRGDi5AwkLsLsdbRZ2BcBw6UUzmoZ90
LfMjzYijk40ZWUpV2zWkG1lXKn6RC005lFh0IQEsRYTOuKyVZ88RSvNQh67R+c2UCeMoPYzpWo9e
6ZwbbSr3HH02AhcFcRIK7j/el+svUuqF6ULERQVnNucTfksj6gmGcQy7dg/ssrXYdFXJxTnWskD1
Mp/I+KOR8ioMh8mbg7DQi7+6rsx+wL5UD0mq6H+yu6hlImWC6hUX+2o7hxAYcffpleuo9c4xKo2n
SDN5b5rt8LAsyp5449YZpeFJrZ/gRTl6tbmWPFX7QYWcEqpqe0wMKzpW5VLsROatBaPGb+myQ33b
nVZRUo9qz1aumt6p8LVq7U2LDdJHJE3ST/ePy9aEng8lF/RZAgjrC31pFyGo1sg67AvT/OKUyGn9
wShwJSgKAJlABurlKLa9TPEgqalR1jR+Sl38QhdP7IyycaHRNAQ2iXid5GLLz/psLlkSTxlOFFEQ
OgaWJqmmnCC0J2eIwfpDbjfxJXIz9RhlxLz789va9t5vXKEJ6wR105cj92qnQ/DlhPXTnMDwjdJL
OWSa76VMdxxy63B/PLmrVzGO0qUHMwM1FJLp1a73ABHzDnUQXTNn5YPZau45pfx3niOtPqACk8GG
nfcgjZuDSrsKukL8x7pG1dFszYTlxsGo6eEpHZfh0DexFSCq4xxxgO6uHjXVnZt34yggUKVj7i6L
tZYn9++zNXVauw4VpUWxxy20pyq1Ox67Tv9FGTzjfP+jbg4FEwx8Mdc8R/zlULhJ2YObcf8WSeKe
ezvM/FzJoye3Hn7+wUi88QDBcwFbNyiwwsutvEJTzrXquj9oCRYQNNjK/Hveh+MeenoNvZV5FhQl
EjzOHnfwjQLCFMVVl8Zx0HZ9/2i6Snp2zCw3fCw27U/tiB7hycqXJT+YYWv+MEujfqyXPN9rz/4f
P0Q2vzgstBZX2zaqaqcuM/TUE602jrFWp5cqFP151KvyFA+ewhuwHvgUWuke0P0iKmGedrr/8TfO
qowO3FHw/3iE6S+XGV5SMVoTivJt2iMGJ5yf+Li2iFKlFoUVe8+Td2tXGTT9qOxCRaCy93K4rBxN
PSzRmlVkfe9YTn2CDkAX/9OB8N6T1tyI5uwm+lxUkSlYrxnGU7ngU1NWyjXJx/EAt7B5mKW74v0v
uDkl0gipL4sm//oSxOTM7q0MRu9UJe1wtMBrXecUYpo/dInx/f5gm8vFOwgFISnXtm53xaNql6UO
ZzIehto6FF3JyoUaXRBRasdx4V2wE3K2RoREgWQYhS7zxgqsMp2JuwViOlwKlP5dM++BMYgoxHDX
nrujleXOnrf51sJRGKGFL0GhNxDUulJ4qGV9FIhEcAxz04PmYO+NshXBScvIK6g83NaxQ9hRtPZI
xZtC6QFi2EZSXxood2d08rs3HV2IzF+M2LrcX8ONDSNbzSiEwlmErrXKCr2R4lJcqGxLS2gPcVwm
J3ykHT8ENrCzeGsnIhnsMEhG34ZWFFRlW67uswsD3XK8h8WQBEMc5epFz8MO3+Iiw1e8H/VG+RKO
Vm2fjVzPk2thW0p9CIsWZIyO4Wnjq0J1P6luTB81So3ymvb58DnLW2GfhYXf5E7isPVlnv/aVURs
lBkX+TZHHQXgyNGcB+T3xk73Hd6wr88ZpEMTUYjrm2tuNVTWCvp39Kip/yzDX+q0lIeyoHVsKG39
ruwr89h2Xb+z8nJlV4mKpHmRQYKt5rW/evwhHt3UZUPO4BSe+NCN2oz7pxYf+tTQD66dKUeELczv
LI96HHov/3B/420cZVA5Um2BWqO8Bl9uhqGM7W4UURzYemEUx6jBAhlmapfrl2jCWsSfVaffewNt
pKE8DwBBkejyKlm/47F8xhilxw/C+x/KzmQ5TqRdw1dEBPOwBapK82BbsqwNYVsWCWQyD5lc/Xnq
X52WHe3ojRftDlNA8o3vYLnVtbN0mFdvW5PulnQ4RIxYHUwMgQqK/0ge+t/ZpzijSmLnwpD8w+3q
sq8bFwzmpdUX4X0X2T0LP+Fkbj1Gf3mxf3qy0IbQxjqD8ViL/PPJRiYEq6fOu5C6OJf0g+ecVNi4
p7Bnclnaw/6XL+VPTxVGCF0R8ANoNR8uWC+q9kAI1peiXMuv29T0AK6G+jAGjomuqmlJupSQmRzp
3i31l4v/71//cI6jc1+BzCElA+/2n7cbLE7BVnvgyS6iXqC+Wj7+9u1qiysPJZPxgKX0yr5zLUXu
zbS8bEGE7aajF7f3lpi2p3K0gMU2pTu195BmxyDrS6e4irxlbh6LopofkzEeb1EVtt2s7+N+P45x
0LV/+SL+kGggzELEIkJiBPnxcOpRDH49MB0Z+lrfB6Z3ynTBROv47x/eny6TsDOhP2Fh9NuUCeJW
g4aiFJftapmbeEEWqvWjv8mY/iF6In6LDgZHEDXoj/VkOAX7EmJPfNkHsF5yDwYKyt5WD0LOZyz8
+u/35P7hCMaoiAHwYXkKgupDGluxqeqb87Kk8Ka4PBZTr9cUhJb7uVL+tmSh6Nsy5ZjO7sm4pq9T
FEYTOOKTNvJVuUG9H7mPSuamNsubh2rdnvnaHeVF1EX8A1pZaOgvSVxMp24v9eMGNWO7921Rbp/n
MMTs3W9xJMmWoSitKzR5BzLWushrv1zaR4wg9+EvL/IPjxguIso4QO8Ysnw8L6ibqCVaPEW13Ko9
K4Z1O3mlL/rLpebPv+Soj2TzcwTD5RXwD/ZxMGo/Xm6X7bziT8gjrlYnzlDqkk62KHtUaRvIcsmE
O6vXGfvH/saG/G6f+tKqtzQsIwZM4EqnOLXW0VmYz3soS2676of838/Bnx4JnD5w/dT0SHl8iLKt
7ahdr+Dt2zrm/dv9crS0mdJAyv+o1vm/xwHtFdgnbDgQ3x8uNfudEHjSyEukXp0jcm7zz0IVbba4
e/v+3+8K/Wu4HuftKvuhf0a48rzd7tF1ubTnLj6axgvzGUGxLGzaL/9+pT99RuQnAHKMZxEF/jAs
2YpmaXYcqS+ZxrxKVcWHBP3M1Ead7NFPtjXDjKbJN6ev/9JK/CEo/c+/6OyBCwjuYzFSzEFpq4Cn
2XVzf/CMiW4N4K//vr89y68xlUG9C92TD1FCTr5sp3HieGA4d7E3Vn8QGscya3H+pk1/zjofshKX
Yh5JZgKi9LGkq2a7UI5dc0NxKa6E2tpsDOnIqsU4JCBLZLK3u6d/f31/OP4JCAhOyNl1/De8czGf
LVxWqDOVGSfAUFNxXTtYznVR9RcQyR8OyplniAUUNcbvgnZz5SYj0bi53LS17peJi+DwlSCY9tng
adgde91pfbcCNQ0/l2XsFn8LR3+ocs7bGIIyCeZ32MNsRmWXnQ2Bx/arn4XFzB43bFF/cUIph3SK
QvUFBS4mtYgX1uEny/QQbUYq3jBdAr+6d2cZdqcVTYlrMF5Y4/ZbWfqpLGDtHv79vfzhMND0sJgk
I8Jt/jhUqiJ/XeqGbVpPSXZSrg7Tzm72iy7w9kwq6vui0utf6Op/fEWANOkmmS+xZfhn1Ij7brOL
aG0ul0h635ykk0+mazf6cl+c6mlubhTPl/RmB5f/frt/GiZRYfAVk47pmD9emumRabGzbC7dyAiM
yBVk8hSmyl5nEjH5ISfTSIkkSte32bo2jodRX+xBMl8H69O//5g/fRNQAM7QcYpDFpX/fAxz69E7
R4FEPzMc4pT+3n2pSn84m8/Ys/7Lm/5DHIMlA0mGWey5/Dn/mv/X4tJlK9H1JCCgfxE0hwl1RUTj
8v9+T9S7TCPO9LXflJRK6hUGhwtXkU70CIjWS4Vt2kNJXvzLDf3pM6MYZaDtQ2H7rVrEP7EZrDmE
wRYUzWlSKqoyT4voq2424bEvWNqn/3pzsHDBEYGnopijsvnnI0TWGNmBpFaXrkR+Po19/BnRU+zn
IO12zOz//Wp/GEpQCbP9ZLAcEs4+ElNanzGgVRBH4jVGF33patSwWxU0z9ii08n4aoqHbIYg2D8m
3SbKtCgS4ONmDCxzCknEhvlwuRaHdgtrcQgHf2sPQ+vOBZJM3uD/5xeC5jLiUueqA3Lbx+7OnVBm
adHuvIROPh6qRAdXQdNj7By7zf2czPtfrhfwuP+ZyACWs50EowN16Dc7EvB0PXOXrr4sED/OKDvG
rI4xpmi9Nbr4y7s459+P16L6YEDKMAqax4f8jPYZjm/OLC8JKmbKxbIiKR+ehbVTdDDsLx1t+7dC
TkN32qOxWjIDXUOncFTrEq700DfpMCsRXoNK11dSl8kbIKZxQcpW2/AYym0rc6iu4Zav9UY2/svv
P8+nP/x+FiL/E80EJsoy9Z9HN9pR8Y0GAFRV5IwPBeO2H1tBXQfV093DbCwC/xeNYwILSiVEoCby
68+qaZS5CVuJyrOAT1P9pej5/QtGaIfzDTCGwdtvaus8zwWvvHOqdrr+i1NZYeptSXJY1eo89Yv+
+u8P4Q+XO0/uCbjUWL+r5leWvW1yrSTMOfoRge763VLvAJqSkKGOv9d/Y838nlz5dKmKAQTEf8DK
1D4h3moCsD/VXH3aBJhsbdsG8r4fY25qlgsE2+u/1D+/x3kwzUjKY6xEwcpO/Z9vGjZAB4etWS/7
xh4OezzJs1J29JdEyid2PjIfjhQrU5paqhz4cx83X6GqCnttZHI5laMnjiEslvKuNVFwSBxjiVRt
2LNnm9DRN2feuukgAj1FObIJq0lVbK1v2Mi07pmWFr7MOijv+0IKdRcME25wo6PW4QZWyTxlW6tN
x5p5FCWQHrecToUpkGsbylmvD9PWyjCtdpzSM90UEv/kxVYjmv1R8n20pfXiD4F6UGTZkjGeW7zE
ZSn2NJSUVTmwQ+t9R5vN5O2+dneOKufvxmipbpJd65+Bs6411IhgbTOvgdeRcStCpmgGonoIYGx6
Pn/CItWMRYPjMAfCZHsSmeYBrTX5xW5V8xLVbvfi6L0eT8KV07OImWsfnGrf91SO24af0VI0zS9E
bkR3uTAbstI4kWJL+wBX2s9b0c5YoMCNbPzTtoWsThJrMf33svKYERozBJ8su4t/VFsyBIeKOnw7
uXjLNcgoNPN401isSm8UdKkyXwItm+tFWca+BjTueT9WmVRWijzUtv8kojXohQ3SBa7u7G2RVYmR
t8oNLTLeOPYIVbXF8FkFVlGusEV0Yr/tekjaC8sdNu+29jp2s5gZa9slNEdWK8dLXMEBpr65sVjC
DBxWq6l3veCNzUIbXtPAm1Nj9mHKlrPbz4Vm4rReyHiVb6JwlxcWxlQqCjjD02IjIn6hJf9DCspy
a/N6Nq5O0YiMsD4Cc9/j5ie2IQNAVL7Hbe/5GXzHek+XVsnXzpQb5G5Vbiwthjj+hFqxI0GEKfF1
CIp+gGI2ym8zMq0yc+OJmtyQ7BIwbgD3DtinqCEFzePsqdolUB05tgmYKxjzb0WJgFzmOIA9gOOX
pszBqSUyZ9yrnwsjnDvKmPkbIKK5PYh+asbDKsttTEfc+pY0xLBAZnGCfm82Bvv0zjce5MglNo9m
Stoqrcwc3ljtEgO1i1g8qs5pnIxOpMnqog+XbE1E9WhNI1q+ASLJSxr5w3Ld1LHssAvtxudyaOR1
HXjtyWpV/8N4oUpObmOcPp9sO5ZZgrLwYzV3YZ1arbvqjOPf1Bg9ouiSjnsQ/XJWr3jZ8fq76mpd
6QOsGtzNWlt6Mp9t8syNGAYXcknT+1eCeXWX2v02XS8V2mppE5XFo7Pb1UtCCpUIw1fl564p6i92
MOyvwqqnPQsq4ZisdovyJ15Owkord5VV1sCyLFMLIzWTF03Uxhe9M+tnzx28h6SX3pJWXdk862YP
npLSX7ZsH0x4tyiQpbmo4u1n51vGTZe1Y345xnEnYHAtHtT/qa9R5Y5UZeeiW82SJt2+Wvz3JTnU
8TIWeGV09T1K6KXDnVXRUOfL1AVD7pmpMj+h7fEpT0kViLxj/ycvrHnwbxQrs/u9EEmuYKijZIJt
pkmBHfp7Nq/Qf/OO5Z5KFeqDmZLT9snywnHKzby5937pSf4I2jFX/Y4AlN63QGQqWdqXqhnlO8a/
HrThtnd4u6aMZk5h2z4MZhBRFphq+SpKOZXZoEu1pzi48IGso56Rew7a4UcTYNuVFgQzlU947BbH
WYThc2jX2/sUxvLZa5dGH+ZwnYMsmULxEKCQV57Ak0MEMu2wlLmQY7AA0WIQmFPwJw5VTllM6VZa
7smfGlUevY4lUrqW03irG9duiHRqeypcl+FX61M3p11Uez8ruyrFwYzoUB2bxsSMdti+fPP2thZ5
zKgMw1lk7J4mSxRLpqow+Mp8b5wPtVWOXQovc3+32POeaWw63tPdscxXrMPbMUtKS12MPk11tg2N
g9gEyrJNHnJmktSx+vYBjlv9UrcJGLB1mledJok9v5ZlMWD/1Hb2dxwv5q8SrAUSBpPbvMrAhMOh
RJgwTJNtRrkyqrhWVlfVmWMB2yxI66Lq37cKCFE+BmGtDuuqoygbYlveu9ABHh1YCTqbtRAztnHC
e4bJzQzSrpa4fypmO5xBpK3t9/0MMOFzdKzxsJct5o9uhFei76jZzvGqm8csjoR+7mHpUJpiuhvg
V9Vist2gDooeCj4MTrqPLtKfDG1RKQ7bfY8OsbVFYHAiC/gCOFVkYH2/N5edXQTFaer6M+Mv8ise
iquZ+GdB07hWho6low71ZrnPjAe6AbnaDYDe0nXe26SS5Bb2EXTDyMBxSQfVLS3unNI8enrtb4JG
TFHqlyPgJlJkc2/c0Tz5XbM/dXLgrKI/Fr7HBXXcodspp4kdjXul6wbVWjmW8XD0NcZ7adIvswFW
iaBpatXKlzfesPqXVbmI72VHWMDfUYgmM/U6PE2+J5pjvUJyWRnzd1dI8ewD6x9/utT95HzHPrHG
4KPnX1iQcK8I84tdHtox2t77dffQyYbYwzRZTYRBe+qSW0gORZmbxUQnx22nIfOKIGwzVEvnX0Fb
yCDde1uIY23mSPGVlck7JO4RE1yiiZXuHdkyU8AABXa0FWam7KDV+1KF605tITpm0Z30TeoAK5gz
pxxLmTpbm9yLUiCaYptAZ0Ziz5X63lC/rHIRv7re3da8iFRsmGpb4WPp2R3ff2D5LRsnGVBgoMsK
QInE2gy859Rf2ul+j91lygwl86fCgg53nIj9l0uoiyTXqqA47slELrNCs8TAqSu0e6HqkXXDsBi/
un7n7oBwyubLaPZEHtoOAGyKH1Z836M3sOaRLjiTnTvr6aKBrfbLa632obFaLIEC5astK+O4b7Kt
Tladm+YctdhimEdddlV4Ubt1dYtUFcKYE4aD4DmCcX1osIUwJ9NB8j8SJeyHGE97TVHgmEO3qD65
o4WvHzHooPcd/SFSeRsYoG7GOsMlyDeGiLyXsj/YFdKaaV/apB0850SEII60qxvLKvsuncdO9tkG
2YL8uOqeT5Ro/6vd5/oBuTS6f8cXuN7iq7K7F/vc6rfEWcrTFLZBwvcy6y9daLprYbz5i20r0iA6
+uwf2mFCPa5zibAZJhEKpWTfJvlbTYNMShyBOwjHLfwm45ovzN5H76qoVTxzB4w+02IkKGeO3Hoc
AC2xdmnpduEtvVyl0wgJ3j73a2+xD3vTuW6mxUBcHD0dBDkgHWBEEnUGl08kie8BAWG3ERWiaFJr
M0XL8RPWzYQoBfKDw7Tyl9Wa3HeSvR15JsIXudiSbTutMztD9meSwqvGCuBX7wZLBTOfIhY4pcJq
VU4uZ6UwS/OGg68uEHsWzmel+vLJCpbkJZpsknwpielLjVHVaROiGI8jPp9IE4WuMzKh7q0OHx4d
Whz41mKFErbdy5rYa8/krlkucK4V7YXUlfdFjYv06D+cykv70QXTmCyj0x7twfIBdAdgNHK2Gsg3
2ltb3Pvx2RRa+GyKwSIFiHXSYUnsRo0rtqNgVTOjQWahfq6hly0par7Nj8Vt9/Gi9YX1SSkbkaIJ
oPqTcwaIZMGIgFpah8DHU9AR7kWrLM3+Dg1bzNP0tnxOqn6ws2aO19fJdsobgRuOyZrRk8MFfbJT
Z1AqyCQWzU5Deaj8u9EvWnaDsXCuNmM520kBu5tSGW/LF2RSAn61HUisykxovzZ9XV9tYbE1WRsh
t5rNQ6+/DoD25lQ4U7hhZexpnYllXOcUGZiixzN9a8TBWSjEs6Sls8k5qk6bsUoaf4rGX1ErSqqo
Tskyln3rWABBrmkOIpm6yKbRSq2u+jRUVTelSP+4P6GdB5QgSYvcdjT06rDVLYfMx31lSxH8GB5K
II1divJA8cNbnPl579Woc03x0fKczp3AqLQa89U0M4PzWDdjWrC0BH0zDNXnqd6TewgL5P89NON2
nCiT/LQekvLnPHjFd9aejsqCeLDXLCz8nssihHzXsUd6G/2AClvY4SeFYOCYttbY3JW9zQLWtIH+
jiUS2vaJAw8687t+2nJD5fXDD5zx61lhzDpu1CMv1u4s76j2qQYO6RKfg7Qyc9pQvXxXcuX23Mms
TJfhAdwV7GO2o2vJ6ictmn6XvRQTCwHJEfVVPzZ0E+uwpbXwCcKFDvjB2+Yg2iLpMdTEiKnw5lsQ
DYGfNW0vf2J/Nf70y4SsIX0E3tJBTHuVz7Xlv/gLvVnm62h7oaElkBGwwEnGhOebplR+lRmnWkVO
mdefn49CUmTepXkNdDj0KZ489JaBu3uvEEWpfKxqnXXeBIkc4S+t3UtVVNtbsCigHLWidUoBp1j3
VOwB7esyyOK0DsrZ0mWZNa9ZBkN18Hqk1nP82ZyZrKjNN1UhQpfO0WhbGQm+vipwOCHajI35YW1l
dd25eqofWwcoUGep8FlAFG+O/WYSyAhdn3jXSLhXfR5PqjzFxTg3OXVnD4DFMWt/UivyDKkejVdS
ZxddC+zEXeicle/yWSstM7sIzwNjVZLGsVsZf2H7GzfpZvaKHpDZnzyck/brbvl6TkOgQU1OjC7u
9OBV72E4+3UeTJb8tLp21ebnQ33dYZBC4T6E9pDBK3DxTqojBm3TDHpuo3r8HJtwGbNp27SdAQmx
SH9Ws7w1xQ4nLbH2LkhpcvVFWyeDk1JajU9lbGKdRTUKFKk1jtZ3SdL4Ueiwe228ck/STSYLsT/o
AjrikKrL8bUTE/56K8lq2U9fjYyCCq8cPUZH8r75XNtd9R2YzPCI/pJ6HcPdiU56dYYZOVifRmkK
TU/GQIi2y8SuIsK/Ag6cKjocmuNG+N+XZZzvvIrrphU2H2+6b5Sk6963Ah2B2iPVkKuDzB709iD5
u0+yshLrFCrHfCuUSj4V61wneWEBvOJLGEYys88AP/0fRSgVwBou17rYRWbJxQMOFu+Bm29bWz01
1L6nRMXJ67aHPnE8aeuAeIfQftr3RfILzZ+hSSkGx/GQjIUvj+gixHXmxYKAaopNfaVqdG42FOCX
1O8DBz/5yJmmY2cP8Xdd1ObV39z5KnDOGnWYz5o3wjVnJZ4DLpiopSVKghgsU4cRwNtsgvh+ifZh
z7ywrn5QHyV+amKrvYKUMUdMKRYQB8wDhuJS9DtzpGmw9+1UJ1vNyN6uyR7hPkYJDa2nTjWdub4Y
cUmzIMUHlnMQk5xuwa0Yk1VzXHUkpoERVGuVvP16WEaZTm4rSWee2eJrq9/sp0WMyz2Ub4qh3Vfi
hqKZds0IWbagJKYVS+3VZWBX7ZZHXQjST6aix0HgoAK3fLRxPrloXbf7tO3ThINDgpdMWjix7vKt
EFGf7vG6tQhExHGVCWH4OhYoFYzLVtccYl/IH/vqJK+2NY81zoGJw0J22JMlXWPjlmkfMyTPlqX3
vnj22r3Wc6KxaR3jbWP4PPX2JX3jslGxbmOV4c9nO5lgsFymQYzsaun39BvhOog720rkcBZLF9YR
YiLbDniQwadahE6bS3fZgS8y4DKp74QIntSR7t5CuWI0WK7RTq5P4um5qXXxadNeUeQsGdxfE3dz
1yQufMLIkfGjrmbNb1T1mY3sRq8FkCyFEjBNWToVDLVTf0zK7zNyjmWmuqEnw5QiHg49Xfsv19ti
kc9915FW5tXb06D3oIV2AIvvCk+RUwcGNNPROTPsruZ9WO8tWSsBHnBOHvpwXAjQlr0z2IhGb84t
pq3tYQ86i8PAxttJbbW7V93ShT4/uAhf0HKBzRbLVT1aviNuMTjRIRM93X2NzDL5mR1W+stWuyXP
qzThlTV2VnQF/Dh2WCwtpUbktozCK5zY9XuPNhvGFeDn3nvfMJYpfRtBbgUchXpllstbH2zLmJq5
cW+ozMxyUmeqX5pUzHgy3fb6fqSMfW2TcEGnhmX8U4IHnKAhn+oOPcglfsV5T35ZcYcgVWhkUsFB
xvRizd6tD0nS1YJOu3Odg692FUKpiuzPLASt8bKd6a3TpHDDOxkU3hVCw4mbxmu5vOoyUD+o4Nx3
Txl2AQInZBzneg8hn76IGkHFtjvjqWgr+xoOaT8CrC46ncdb2X+vvMXErNCSckLEIQmnw7yX4/PK
rM2leC+b/kAtwGgxWvZqSoUSw7u0B3tiB1Son+tYEj4lM9s43+LO4svbtXqYGke8g9Chx3aHZf2y
O5O+N77YvnE+vE8hznI/BFPOJtUT6FCkMYvhVaEXcVuWXeme9mYtvxsqxjgba8MeMIloxtK9cbuv
5ba23/bGsV/W1uk/j2gFvVhqGsPTBn7wHr5+9L2qyqJHFtE0dT4wgWvz3XL0CVwaqEKKTPfXDgr8
24SI0YtstdIZUkc0rlSq7psyzPlzlKRCztzCR7LEXoNwnu00X0K/QD6vcQtAJT75304TpJmT1CiZ
jFlga61PyciEhbKlm59ZXLuPdZR0n5dAdNfOUEXNxaxsW+QN2iB+tpFMdDoLz8bHxcXpMTWbX34p
rMGU7OHc+uuWCIuwqTfbO3TdGPxqrcgwTmXl87JXC4qbQla9z2i7sfsDO5/tqg83HYF6iOZnp3TF
QFArvejUIiEdp5xLIM/cHVIDZrFvCESEt6roCjavvbO+AyUkqthG4IDJcqmzjjyv87aPY/7F9JGm
X5jpci69Xm9Bajr2iGmfNDpOKT3W1wHWQJtCe4mZxdXUsqlkK9CmQ1/5WLPMRJhUAcCuWJksHCyv
dOWviQED82zHBow5Tl579MEWOpk/YxufGzFCx4UmQmgcLElLvPeoqqQBg0KTd0xPS6AkUj4szYDp
tthU2JFzuyTJynoYrzYXeTd+Yr3WucKC/RbzniTMsJuynws9hu8T64vPbblSY8wN53MB6TsyJww6
n/A0WQkmfLL96s4bArm6iqqndfFW7wkrGv/TAJSsb49xz9L7Kzvr6dcyuBYxfooXvF1PE7kuOOFo
0N82brLQzwxqvHEq8BwXCPCt6mDWrnhdiB2XVIZaHeseDEUmw7l786ui3g9dIeMR/daQ0TP+dQmt
c7cuT8O0CaasxGxxWqN5uU3mGS44Pvbruxi2c8dGg/gYmKZ/MJUTtSgdjN5G8V+r26133Idm1XZ1
GCBoVWncTea9VqF33YnIfAl6p/mqOKUBSsfD9mC0N37v6iF8blm0M0GrQtrN1quXJwncuruJcP4Z
6YjkRls5uBTPq3JqRkLrGtBLEEir4a5nujo6F7KLvbVhCBOYwGO0b5tutkEzRa4KGRaMU3lgK9BG
VDm1oXK3AQY3BzE6BT2X41VXPaZ+/OcWb7TUirVj5yPx9am2Gu8hZnJKuQEU59eGGujXpZmsl5Hf
4qQt1gCGvdDkQE+kW3+LZs9nvUKL7GUgDuqrmZlWn4upP88BiTJ3CMvKDhaWuw2HuuDnsNXQ4RXU
iNY/2gIa+5t0YCunPsvvGdW5YqWSSSgoUeSioyc4AEOb0XArwqq4C7Rv62w1KvncboMeLlykes1p
Vai8nocLdn/hbjRxh8BVej1Iry2/thY4WcYXIyMdvBFFmNnIvta5MGKfr+2wrIuD9vYoyds2jOe0
mvpoyzugGDFlydx+grFhahbzZgCKHW08iCYZt88MIropqxNpx2/ClgFbwViM9tW0OHuQRmRPkU29
R3k2x4Vs+Jgo008shvBYmBYahyHsB5UPSg2G+SnUjYPntDYNYFXaqHElBoDHEcNb7Tzg57MC3STH
fXVNcXZ/aIOzqmPve8o+YFOjn9domZN886IZBnPIKivFS2jb73l9g5vNIRu3fF7j/pqkrV7WcfMu
kloOPxsymLhYQeY2x3gzqj6Gw5Dcq3VSTc7HwgihdqNB0GaETXLoHNiiabUEFIgVA/b+eE6PzmW5
VV10W9Mo/Cykj0vssHrfulmYLq+l07apRp2lyxIJVwXVud15D1qfyiZlHDaHJyfq3fnBBNWyvzD0
0NPtzgg8PPiUMSIt5Fb+gsVXmpPD6k5dK0ybaAkWEannDg1S9+gMSGHkDAX94RJocV0e12gU3Z1v
+kKn5bZH7eXGOH2kE/XxOue7oAhmGl2ZK+X5k/NC2KKjSXpYCFVabeMSprIiB99pW1bBg5UgfOKl
VmL0fIA8Kr9QVRXhpcsYv7wPh5XGrokD4+bK7va3rmIU+H05kzdPMwdt5pO3WdyJynYOHiGvPlQl
fL9snTF9J+q2yjkOcbnQm3J+WKU6GyJuFdLBM/9nV/hXqFGF83VyLrqfcD6J9c9aWsvEF0zwSRva
R57XVE36Du3VhdDW2fWIVq/0vNtI67C6ottVTQY9omaQvm0C5dCCjB/+7MKgT06M8lWZyXhiPyKC
MlkP7CaSZ2ESCyzgsLs/PeNP+pMswmk5dFvTJGxV23m63fwV3QKR+IN9ksJ1nVsEZi3nZNUVSz0L
P5juSJwb3rVnjTbO1gWyDTO70KPcne2tL2vmIE1h9EbxkjjvK//4esMIbmiOHkPM+QmdsVamDebR
+kYE9eplPeQEilsUeLyMmx7WF+R5lhsHu+LxjUQSbxmbptZ5sIoh9jIR94n14FOw9Ygz7Mt6lxRb
zEqS7317dLpl3G6ZTUf+i4MASHSY9OSzWemMu13VJt7mW868M2d0lT26nDMfQO53sOLTdZ0C+6fD
XnvM44pR/KW3SdlfMsZFTQC8PUljhn8wEadIDhdjMPciD8Jqm07uAnwohali3C+ScdCUqmazGebY
jM6zwXS6vW2jidgv6VunfBtbAOkarRqVSpSfZQowwr62nbVmyFR5o8nc3k9mWiEEUa8SBm1ve2/Y
KYNFn+YDjWrhHcuhQPmvJD6sN20ycG5Yae86nyl1us/1mSxBbqqQwdGLXqy8wwS74WcuRZ0cwACE
Oiu6eX11m331swQi9J5ywObwopRRPR+nZg/pGhJblge3Xds5G30MaPMJT0VzKFCUc3Mx+4P52sTK
tVlO+kv4JZh6J7pK2KXSFKJjmHlWyw/Hq29+GgddwGjBWLvLVkilOpswaN7zSq4rDrb/R9iZ9Tiq
ZF30DzUSEEDAqwHb6ZyHysrMF1QjBFMwE/Drv+V++tS66lZL/XJV97psiDhnn7X3mbZpMpdrjveW
mN1TZYqLxuWvFez4ZwprWPVDtLb+C/9yLkTNX+59nNbRSfZpjoizYI7/m85pfCD0KN/OAy/7e6DI
Bz+wCz207+zC2Ouxi1YqCX+lvmRCZ1HWFUHedJcyn7gHq8LagwTiY2faPUnRbTGyaS8ubF3yXj3a
WWi7ciLQ7oA4WbW0Cdm8v+vNZhsiqyLDjHFCy6RXR3OWHe3F9rpvDB5GfpilbPJbhAum/qOaJjRl
5llBWpsC8BDObGR0ndfO8o7sXuTH3WSki+KMCPqkY1sRXLcfTuahnaV174NThDfIB0F3sDpbObc+
Wsc3bqNsSSZ0Bc53NKRXl28BJc6rPFY6SUDDuN4ESfij23QIck6TFcdJ5kFzKBXN46XbfSKAWWPo
vCDE0lG4W4S3ZQwsLJH8EuVX4Tl6T/S6qyxugr0b2e2nPZWULbjOZ9c0FLqCaVR5kKJu6/Og1Wg/
RhWWyWOzNKF9bxNvx4G9oBAwwmQsQpGDE0D4KdmqJSmVDLvqNDQtJrJ5GHHyFGWNpusA+loPIoM2
f/avARzfq6koCma/C8PZtCsz2lwP0Np/7QJlL8m8kCf8u5yysGc2wLFZU44j16DF2jznvU3PdfIG
FMqH3XVKlVhwriKd/DWazm3ujfMxAgcsXufBDFQPmODao7EIDu/qZdPnlY3Kbw3x07cDa6qHxFXT
zhARrCMRheO3d1KUurvhUmsAC41CEVHTyFxwUGIxR0I8mg/krSyIVR9mBVtg/PkveTLgPl5lL/1t
lw9kMC04P353nTM+rsy6PrCym3/LJDa6/zRt4ogybLk3CgWoeAvzKNzYNefJPnG70sqIDqICNmQe
M+MCJhDHtiUp8I2oGgh1yfLEP+U8mv3ScgauqbWqEOiDE4/Y+44pzcrb5r6AW2htx02F2v1H12td
njCYVk08MLaWidvKYDn2HlN5XGTGmnt9kHtZscLbtpelu89JEV9IJ0aRuQNxVcsxKHX/xZNKRUdW
oEJIjOyWtAySPDMOxJyV6qO748evl334TvPQLI+DHxV3mIiH/FQM2yKOGk0YUWCpGNOO0e60UDWt
yJLOrSq2h69TCMwTDGiAY2978uBjQmsOxhLrvWJEH53UylkSOyMTwthvjLuxDWygeZutUc3Htuq7
0wRblceCdVfFncuMrEmyGYPwOSQPC+h2a6stYV3y3MXa3Zw9mXJfzzEjBS5obnUlGGN7sxVvvszv
DduFyE1v1xAhL6qKhwliE3ComH3+YsrZ00A5kzhtUTt8lu2QPyyYlEFfFJ/bIf+3Oe60Te9F0QcP
G5+7jaMsnGm2c6W/r6Z2f5B5UL14ft195ZnTAFosu7c/XUGb8N4RCxorqNJIZg0adxejRen9sBIY
+yUqV1bHoWYpY23DF552Y7V/HMUbfaxNNrVHNjb6/om3cApTt5BLfSQhAhhq0tvWnVwrqMwpgBwY
41Hl0j9i/Bmzt2WmKU4Gz7teBO1kf+df5gx3E4Wp84PtuJF/0tpy3EQX614cuzAYo+NWsrTkZc4W
9c0rPd5ZpYfsswqjEaXCeOKLsQ68Vkk82Ou0IQymJl/9ryHHKnLoaeSYCVOc8K5zIr2PaGtFnBVD
/3dlQXGTKGZADyh/FfhMMMknIgAGIIbQX8ojU3TDK+QWmX2whVZwRXq2W0IB8wAFvLHbb4U20bdy
C7q/0MFefe9ttgJSbnA4uIuum1jqAi3Nt1WHd63nk71Ofq+LM4gWWxjNgkL9NsvrcIKKen4O1n77
6cDcNIRKhvSmoaX73wziSnXH+kYu+iwIRu9WbNM4fqxwkfKYsX/LOw0FB8tla3WvThjzWKPcj2KB
jXHXBqtpRgNTIh2Zm1nJ6ZUIXp5Nywq6rwbP2s8VwvrZikhsjtucMBleRfZes+KXWIAkkGu3fhN5
u8BRiVlt52KzFn2ylt68LGZl8oOoT/jLxCQ+StxwY0aUW/WELFcodgJ0HW0s0Ma6jWeApXlN+KP2
E1YiVDGNZZH8UPra4tjQ9v3RS2gYQm2SofOQ8+j9qloz5Afhmt1FrVxMfwPcx5dAAdEdRlaBNEdR
TE6RBGbyPukjQAMQy7bmfdbTys09L1xGrMxlen3AA6LJQe7csUhnxNbyvtKlei/Wqq6SXkeOnVZy
HvSH7LM24EcTTEsE+3yns+1M3kqCUGP/nLIVQAfo3t9Bp9bl5zhZO6kJvZqnM0QQqxGk77MKPVzZ
upNIt/IfbVkM6++6n9FSZsEYLl7tEadw3VqFhuQaAnUsvJIM2YhsPVL4RNe9ry6J1sdhHdj1y2FU
iZT/r5mP0Kq13McOz/PYN9OK71TtH05RZu2JJF8yzsDzvOm69Z4224Wo/1bWuS3v+yDLYRLyyclT
U0xo5XZkBZfNmjtEoUL2NbOa4VqZEn7px6x8AwzJMZgjouZ2BnnEoKW9aWtWvyRLG+YmgXErCnCS
Drlq6fKJPb9diAroaGm9b21Dx8TX9WlbISuA5w67GBN8xryJWQrGQTCVNrADRzMrSXN+5WSfazmc
FUP0H/uokMkkGvFC/ZZXVBiq6N+WRUXLjSmM8ycYiyBLB3Tu53IfgYm4IwscFJ0MrmPIZk6xXwdY
R0zhJcwN/bcebCZIsS5kf8gchMG5huU87YHblKcoa2x54dxcqoQyW7jcDV1P5+vvNqwQfXtxzCkX
w5PPD//X5vvqqWsnqU41QHL9YxxIxD9QazB7PijZumfk//yCA96abzCPRtWVd9m7OGgMfbyL1Ni/
6ADV/OC2IWLeWIaOueXcLNfYj7owDa8escPE5MA5+wS0NicaogJXX14V9QVCuTLAl/6IAV2iqB15
wtvq3gEkbXgDUTNSjPnZpR224b6Y+PmPezDbrwzJlpcoFNHXAGmBnk8ikLbRoW0eHoBE+68aIqs6
TAwwi4SBjyOOVWQYYqC215BfBsF77tXwIlfPXhO24xism3PbhYcJQG4FUB5XN0VdrxjuOcqFE0eL
V7cVu0sGbHHOlDOwR7/6kK3Q1p0SVABJ1DPujT27IpbOLVxrf4bNQGGb+iwKkrW2/fsa1qt42TSf
uGTjdjPOMfSJuq8n47SPYl8HhnnjVkQnYSl1TcwfnRcbvyUhfJZyzXMf6RyTsN1Nf4yeyvXWoPXq
R2qR7ZpdEGYUwq2t7RMjVuoQL5h69wkFSk9seA6gb/oxLL/rca28g8hcf3jb0Xmpo6ocDTijhLC+
O31vLXdb7TCF2zGR+A/IXPVyZGuA732zdL2LBHzLIBEHSoTX7mTFowGcVCQjFa06VGs5WXxNXfRU
0pghUzMAtc+Ay9GngPIuj9Ps8dxEUW1AFoXYfs1LtHEHVj0j5hxihocqm/K/VjdEy0suLGZyGIwa
8eQV4QYtiii0Pu1iXr4AZ6sBdBVC79Ave9CcvAnoKc2nyBpJb97GMdZGLk/7zI5tKthMf05UQDk+
E219smKZKrH2XdxLkWiW9S3E7zH9ChB/Qca9dcIEo/fOvO4sCLGfJoQh0Ah39rz+rNaFCyqHfHt2
5eZ56B1+9L11avtHHw3yXUDkz9f+rv9s8rqMXt2sBBJ396aM7la7y+sns4urMhWqsD+54LWwvAJm
OO5chrrPu0JBuhuGvo/unE4yR/CmpXr18ZMGD9Y0u+WJ0idzU7diYMJGomix0LOsbKCjDXJl7kof
3Sld52D5FXHVLvFYdB1H9ajtlpW1PS1+5jgjGj85b48l7GFzCFQ3g1m0dMBPG0KRTsj0arMDlUbD
ltlur5cD+OtACiar59DozTW1gIZroWrpdjY0D1MIojd5ezbFctg0kpd2ZxHnfO9EVM39qqkugrCL
bQ7ca+2KPzDRGzNuBHxYyUvGKxjFm0KrjKu+CTX1S9e3MXHHfMIw6uzh725K4RZXDnre0iFyfTd2
kL8/VbXW6wGvp3DTWRbSux8Hze/ojYQ035NfASrdRW43vtVosftxYxfJ9WmMEN9wYJR1vAdjWx89
kJQN5PLa1pDYAfvEfc0luAT+h9MhKMWUuE5zqqyxG27XpVJvztA1Y7yM5WYls4HGZfIqYJM9dOrH
nU0b1pG17I1I2y7Pu8vq9GVx64XdQqUqFlhMvhrqz1at20NLOAJRXn2tSVE1pS7pNsd2pOaOtgu+
j7L+wNkszySDzi+9KMCETN91P1Zf1n+ZOYZvbKFB+p7dDMyeRaf3ru1XjzUO56e11dOQGiYSkJzz
5r7UFMLMthlrv3gLlxCzS6KOqI3WYYqz2gVztudxOa7tKKI75EhHJnNYjF+8DT1XKa0/I3BnZXuD
pgr9bMJlwRSxDWBvW+6Hf3MTuXlaqrEyMQDc2J2johd/GwuMNQ1q4Ak6SHbrEZHbl13A3LkyP2dQ
/+9m5I64zq6D8ejtfWU/OhvnfMy4wh1uhJqz/VSBpn9CQ2F2cLcmfHPY0Tw8dsB4E1KVdFb0lTDT
j3O4cUiP4UJc3WJC/0ehqlKekDiYiul8VBchtwjzAkn19ZlLfQIxlbmdsj9waFLYVSC5Ea/l7d7t
TCJKsiKLS+NEzrOeRn3OWg245PYZf6lNrRmFjLa9SygbTlkx6PFzaSzXPsqi5HynYeeQ5UPSHVWq
DvofDhfKN1ME4xAXxOCI1PYLEZ4bRYGf4nryOqqc1icDKsu1xN/SQZCVwdr8MnU4f982q58vlrTX
m2rKF++lc/xu8w5ZM7u/cymZonmti+S/khn2uewual9PRrN13Dm+EnDyssWD2/XRcZ992i+UWlM0
R8cyjsKwsM5PhWW1v8n3oB3ebHv40qou9REwCzq5XBaEfM22ep8qvbW/syhtLN5w3azf6FNw0Jlw
i5Jt5/aEkRA2XpqB23ijYP/JYsPVJJaeOc5Y6A2MZYsQ2Lmhw3woISy/ESHAcM3ri/6XhEybDmEV
dbdSaLZ+h9mMljPulbpF+eApIt/WjHFYuP4Xi87L902FSh5GxiPFYdiAOnBaq305eHWhoK6uo8K7
kE0zJnWykepSTg5cOBZrwI1VWC4CyriR9TWRm/Hm7U3OlAIq4pec8TbfyGXdcU3bezAcpQsWHme2
Ef1JUKxl1yl+pOKFsUXaWwU1GHn1+pfidSwuU4tJDSnRdevEWgXH7GxpD7WKv1B51zQMMOD2e0gS
+EFw+dalLUjrMbTGtIty80BO0hr83PkmSVWhbrRvO+k1eKLK2V2OhYpmkQar2KpzLY3X8335nBT1
Xk/4e5bCqITmhrT6g6Gc5HGwmXwgyXf6i6QtLF78FEIlTEKveFFnRz/tDs7qACdeq4fdHus+tYIQ
kou6xPP4cr2WE7rtl2w+DlhjxnNoIbEzuN1hZIfJ4ZkbIV3HhP0hOoKv2QB6FUU4Nr2cpWEp+d0u
IEsxPVT0cPdSTmOeyGLK5V0gNuenMCQVM0ddVu+ErmS206iitftRjXJ0Y7VAxF+ubFiXsAQDCQSF
L1ySwMrxdFFghOF5dNayvN97R/+iRd5eONUqdcI3o+6tMZi702py5d+ChEdvhFGpX+00b0SawTR7
QMDtwLIv3aqCtp7A7kMjFy5oGKpW0ZsAmcZYCzAfMazN0Zg0zeKRfDSW9/VKcEGD3fn7aS2XyXvC
RuWoY+ZO5R2hy/uUjhS81cNIn3FsZ0HKVmT1A2cmCw//srLHKy9ghstH5GXqwaPfoGXOq+lPHtjy
oxOYrB7CaB30eR/s6VnWRlSfNjrE/m3Pl7U5h9OWTzyjeEaSVvZLRKFQyfGmzCU3DEeg8804ZNzG
tVdz1lHyc/hyD86kiNI7jWTPOq13stbZsxKcCe0L8rX6q63F+tUB7dHdzcwOAQXn5ofVtNSJbALs
2eWtx0ClflFXFFGlKVL2qF4HXKFQ4EjUtHcDukKb9DZQLk52UXlp5UjLR7Pf5c/WFIzqnAVfEDVM
X+2JafGUprVU0IMLoWviHFjwIqdy3t1POcNPJQ4Ydn2yA5n9DFY+6jBnM/lGTN8e8YgAVs0GCOaa
fQO5MzXtNt34KN/HKthMD9/As9Rgf2uH70W5WO4ZaJG8wUH4qzn1SJ89h0IT/sAxLJ6BKdyfnO1L
cCWnqvyI1tgXr05hzx0kPzf19FxUq2Z+A1OapWVjtpVLyFfV2XFzl2o72GgxgdpbnViI4x+6L7z5
JDYaLiZYuW7uC5eVKTj5Mj0/2YXfjcnSb8tdtVQtdCkoJA2UYO53j81C20CwamfU34iOPZLepGZz
thzU7QMCq3N2uzqwoboMXh4sGmOZEP/T3vpl23uPbJgohmNgXcWYcYnUEx+o/YIq5vs57EzFqNo2
p0BYYK9y9yoyw8hj3pcJqJcAezwwq97GSyl11KSRDY9W4a6DvCeaPDxxxtnL2SrAVUEhopHTEa38
DRx9o4r2eze/z4e5nR7WaN9nXI9yh1WwMT8wuJhwuIwzxvpTM2SZfOFDtci3GHWyeM1s8S3TjHHj
zlE0vbIoogz0ruUwjgoAwc2eMZkvwAJ3mWv58thicbitKh76Z2mTk3SmWwfHp9MCmQt6x8o+6srM
yKGtXv/6YAf7Dc3XYE4WQ11xAY6n3AzaShwB22sepFJV97N2VlhUiPg3vFKwXjynun6hBI1+AThW
uIRlPvcxBi6XvpU40OIt6Iv8B1SR3I4dwZ0+/QSb+PBnedI99s2/m09y8QTvHZL7L3fthvUAPVve
oxQN6sJeh2aJTVONf41bIHIjCUH590QE8gD1Lb+2onzfj7Y/d/tF8yrnSe0p9aTypsSPIXmV37md
W8h/OID8voCNDi9g5Eokc4X5FDSSoW2SbVN/29SizGJ0vPB7T8RUdcIpSD0zN1XZ3cjBqYqL4yrN
Lk1KDOw4DJjIymTRuTrkGVPueKi9sfu+6oq3zHVLIiwJR2Ppgd/a05Qidof1I1gu2fqB2fCibG6X
P7IoTnPrLrVJmQF4WdqUKwp3Z4nwG1vUNfxJv63ZPS8ZQMW1pXu1c8+Zz/UeUrlkMuSICHxsSQHW
3jAZnZGrPxKdDu5mIzEZSMQADl9nlfdrFewfavCh40Y0+ShuRMbMLapsOhu3XLanhv8O3wq+BMUL
3NGPoEO3KraBBfxUsGdjTRuBCzBtHc+yOWFR9w7zAFcVB7nrVSfgmyo8uipsvJOxGJWSwNUOJztU
wLT9uAl19oJMecdFFeJKi/nl4zStmYZoq4LucW8G1T7z/urgJnOs1dxgm0A0rr35sZD4ZmPdFQt4
KF8iFTlhVa7dOfM9eUAmvETd0D7kG/b1m2gjYwTYpdrpJNQWwrpk5d8dX+tww3CTJgphKlL2U2P5
YXcgUK3yeNrKvU6aqfB1MjBE/Tk2DO5TOVp6iHuJkkSJtefPIy4A86OfBGsuFBVblWagIMGpWxh2
nbtlkFSOLEP4K7gicXRItjElduCW7WmZvWV9mhxdBVj56u1drqT2858ImhB7ghhuQ21y+2RPUK6H
ec+ZThDwwMHe5rgTUaN6bp6mAnw5mCpw+KBZydgDia4GTrat4HdUyHyIc9cUKg6HrXfShgDrGxNx
fMawlYSa+lTLA/eXGcZv45LvAWMqdilpiiYPQ1Y+b9/GKgufcyY8DqUDAH9iexMbvB0wJOhmXWBy
bglrxsNR++N68DPZ/2ASwtA+aiNBJ+sVgIV8OQrlgrqwOoOOO1XqCrkj2ASzpxiCYSFOCcvJ5dEZ
GAHcbIAzSFctsCklWGWPSILAdEkvV2XFZTVyt2XkPHo3ZgcfP/umCX8zecB6hShU5qkwvRHprpvt
G28x00Ssl9shdDbtnERL8izxCYv31kMb6jsdrdt0yXt/eecFv+7jW+Y8bSKtf4tJbH+BcxV+sd7a
IMBCiudghu/k0ghxO3Vlo1I70hPzbix00cky4z7EJs+yPR2EoIvicX/SEFF/GaFHCcTf1XmEPj18
7Nuyl3y4gFp4pd3ASLLk/SMzqp7y0EC43FC5ryF1+TCEB53tnHoiItAhxmjT6pSVHT60y7XhSUxB
CPyBonb7vkT+9Cp6Z/w0jdzONaFE6tKjVt9KctGultUVq03N2hSoXUnaP8pWVt71EG8fbjGELaWl
djqgaw5uHnnZm5QEqwxdk+Uq8hyuVlglmygwAkUrORtFCOpw6sD6CHCw+hAeIczbJ9aC9Z+E2xYv
aqusT2duGe80ktvkjiSsWqTIlYsfg7mHd7I02EbYr+OBPdms8BOVBI9oMnc9X2egTPZA7FHX4enu
R890P22WHa/pbDxiB4hPwCEuQ50HJ8O2jghdEMDoZdqCiAaPu+dAsxS9j5B3CpdMNgeECmX+mw+7
XJ7QEsybbPb+e+BVLJkSji5+TJx6Jq1RoX/2FnzXAaQ4Nycy6O0fPBLkhNKm2PRFcjWPxEl413y8
3ffYGjJUVTpG8zg+sdVlAKEWu/Mr6PeWboRpXJtoSXZ2ku+ye1Vk/Yi07+b8SREY9ZvLXAaJNdeb
SzvtCDjatq5/tszrDMB5L+lr9tWDqRMVg61h0cBDu6CY3zscqpCwYeWfpUtzFhdQ9khILonLh2Ag
jSJ2nYK5hmfyiEQKRXjRxJhmPlW5XjKu+TX4YO/6iptFNP5jLnN6IaeMxMeSSZfpv5bmuVR1Xt8G
YCt/A7moj9HqeJcb3q1/C6X7nJBv18iYIKTiXWpdLude7bgzZC6jsxUJd33ADcZWryUyM/Skq8R2
CQMYU4rHBU1EV2wsPVSTCT631UAJmDmaslPFVPrWwaKnjh27UmxKo/EqHmN/9E67tW93cz+t842L
4S5KgoqmFX/hGslbZqVjw0vY8ymsWSNH48osKyahJEgkvjOV3UObZwRa8PTa3ypOi/YEoMVmJ0tU
2/hSBXP5VI3b/svB23BjHDyU1zE56+enRfc5O+I3f8eKFCJbR1kQubHXUQXctEHv2YAoFglzniqq
/OSTxMBM3vd0nhiP+vKELl84X2Y065v2Fms8YmEM7vcpb4ZTQADEp5rpLBBZu+YFfLNdD6vPF8dj
QC5BzI1JtsaaBfuLrmd/OyAkbLC6g0XqWu4EsCyztdHy0O1v+TlHqUxd2zDgL1XjeBQuS/97ckOa
hAmyYDpMa2A8up09e27mRlhHgV3gl13XIrjxVlf8mffOb5BWAvsp26sGwF6H88d1YfQIHTZ0lApe
G/mXHaySxe5khDy2JFV52PpzHq1rBMpjHwHsp1u3+PsRl3kLIouN5uATPfpjxTmPih76448oaArr
ZkZve+0xJpQHvNDqYQIfLhkKdd6TgzbOA7cJhgPuplV2j/FQYfCshuhxdOranDBksn3XvY5oYGn6
V8uZUKrs1o2K1J/qnjfJGqb5MVpzk6fbWrNDbCTyXZ85qSi+osZhky9PZs3OIBNWNY+WJEREtVAk
Rc64jENpCsWpcz0fkuffYlFztYQic3BjxRvG7ltfm4WHrwFnooYqGM0Q3jLDBDoMsX5WQxE9ltx0
xMJwp3wF+LqGiyqy3E0tI5Ei0CZWkUrCRVSC51a+uNnuwLqLrmjYUzHIp6noOfDHmXrPanpssWTh
dBzlBCRGjAmiOhfJXmUdgpvbyaPNoArYqS2EH88MYxAkbVu/UK9R063advC4jZxYp90X22PtcJwe
lo252uqX6lpNDwjQ+xKUiGRaFbEyAMCHJWOL0q3o7Hq8+lCoKn/S3khJFIjvPvI9c634vs2qMIz0
27NHENf3TPcjqQuFAMDfFYfJkbiuabjYNDMv+Sor/Pd+p4CFcFItB13Cod+jQKCJ5Xr03rOwyp6m
fM/ubUY32a2ng13GhG1YaxpFq9Mc9s0JNugdj+A0M9nNX9YOdp9WMWfvG9TofnON4vrLNESxyayF
iTiE074QB94XyGROFjV35EJz/gpvKX4SZFTIE2lybEnctnoL6ITIQ7ixZNc/ZkXvIMkH9GCpPzD7
42coWgxMfpCJs7Sg5zHi4zxLwqEfGEro0Em8tgF0Zcugf2ZOxuwCTqbMEm+XIRQbiDNLN6p6bl8w
O8xPWzkvz6LRIyc2JPsIhl+Y74N3bVUwjiwXQhgAyMKqkestx11mv/I04qAINtEusGu+76R5hm6C
AxSQ7UCPek3ct6f1NgsN0KRv+cRkMs1r4iDMHTs/VOxW+tMzcr/Ca1iMD6j4y+fshKDftCzDSzF1
sPrE4NzqKVB+mm3M5AhsyjGiZSJXv/N+dkwCK07myzUswz3sMCDZ0UeCmUgKENF3P3OLdzLa9Wtl
FC+O8trpvAXatpnLFN4tzpzcPZQ8NGT+U/qUqV8J4iQ2ZUcnHZXijjHt1LKGG937sZ1r6ByUa/9t
isJlPHSzGHgRAIEylIWcy9Ojkhwf9kz10SEnpcqPR6e92rdzSpzUyp3yIxjLfj/2TF7mJz6qeRm4
p0jkt/oIMTXwxZTu+AwAK7nGAr4un5Fn4+3jO1lPjIPqOux+jdEih4OTByG3Rj1j2YDqACLxhsma
Dvl1K0JciqxRp8E2HWODeWBnB8KQGB/cPVJvaP+B/8CDWBMW6gZzljq9z/XGNIBZej6DWaNf+n2e
2tVKFAx/dOlTco8JLCjlTgYeRkbS/fluMVuhJKHBkukgy2RY1qk8jmTZFvRaxfLguot9TQ8Ii/t9
F1b4mmfe9tZcX0aUipKGt9NR8GaDhJBr4HfVbT6EtSBaJxo/Fqag5tRgrn9ouBvYo9ayDzZnDqW5
Jeb1ayIT+g9RCd6dZzUemUYyzMI496CnL1jYbKKbO21uiCXyL8PArsUDjhYwiZ0ii+eVlt//ctBG
vzugmlRQQEhom/CV8jVwa9Gly7AERNxwN8cj7qIbEiiW/sQ/K6rDuBrmBbUbdHYisBQ1x9Cbt69a
rojc+1JEeeLSDDdf6LNhirf3qu6IgRKaTs8SZ9DC+bKIBUnJCnufEkX60Q/GaW6N+94prvcDsdAY
JepVvBHBZr+a0a1/WTwnn2Nj9H3h5dvVL5JxgvrZ1v7CoW9frckOyllEet2forHYYsdAJjCHjfvr
NuJJ325rr6mfrKqs/HgHEC4PvoQ9+CASI8fmxgJibGnkMiPh7zSN3DNMn5PJdOuLKct9etHM7zBM
RcP03iBPAomSQP8BcrGGJ3gy0YMFtZyUbIOU/qHv6UHPq62t8YtJud3G7qr67g6JQ180pdZ+GuBk
3LSwcwsvA0wX6TyNKZ4pSdwvJ88oRNsdjgR4e4KG2+2yn8jRYeXDoWfQpFGYRVee9j3asJK1NXV0
F9gRz1zRelTMHIDm2NDNcQro0ekeo9arHnDRDOXd2tU+bJDdQGFVuWjBhksvT31k5Y5qcrkORnvi
F5+JP8Oz7jsqbG/AZgIRA2plP4jeysunbvaH8sgODLdNBzdawTNDt39gc3PfHxxl86lx2LjuxQ3h
wMG1w/pUO01dXNBKNSUce4kg5ttxsz+msLN+05i3fLurls9b0HhAmFs5BAfyImf12uf7eBS52ea0
dg3N/+4uIyisyPQRzK58cog4IiNK625/UH0v2DeLx4bNb3C4efPwLxjBwJrUtN4E4VJcyOXs5P3i
qiw67HIzTvIvNxODBx7b3OzZwoosp2m7lqwdr63TlThgcwRHtzX/qh1KQZfddu6GrZVpPXNjbTM/
HI6Jav0fsZ7/kCAaUOCQq0msK+3K9Z//v0xcpqEbM59uviEp2ma9oRaAIpC8Li3n/0qF/qe4RMn+
szAgg5L//UeCaHmNCcXKM9/M5CMkGWlHqQrc8GEjFSZGLJJfVrbTWkTUgQy5gdE0hTkOwFL8j9jN
f0qIlIKd8UyIJPuY/iML1OKRRjmz55tR7tNxJgiTfGy1nP572uY/hF8GklS40BXXdQ7iP3IorRxF
d6MjuZmz4ZUfMP8uCtpG/oB1g5RAP9XXOLH/+3/U+cdvmeR7B7KZrUH/ucykxfu4ZuiPN+uyOE9w
DeHJcx0r9pjNHKm6iCwCuEmbMdiT7v9IO68duZVgy34RATLpX8uzWy2vlnkhWq0jep+0X38XNcCM
ikUUoTtPR8ABOotkmsiIHWv3SbXD1dTdl32x5ca7NrXgdf3fHzLDSP+aWmCWaru2eMldloHdQ3fl
OFr0SJ9ot+HNuvo50W/gBDUT3W/QrtZgpbZRt55FKfmsO7r51oIXtwGrXh3FNmzelq6jdFt8zg7B
Sqs1OjdYbFlJVBnmpehr83j/+61Omr9GWSCxdRlYyLKG1ivphvawpgiODoWiryC48oe4RllJzNdt
rIeVT4XXj4p7qabaGAovHg3neJeco9F6NiDEIyV8+bZNeh9qG/1+959v5S0iDkVmY6FfAlO/IJ+3
UJYQiMSth0OdoHFWWs4J7SR19H8dRzAbVB3bGw0G7XKzCXO2c1QtzL640d8Wk0A7Og3Bxpy4Beoy
CmGkbtg0R96gZqE0ohA3mXk+nMWTU1Tii+8OyvAwRbHwSAn6YsOTff7+18xZjKhUAwsB1YYcv5zr
Ao8TGxBR4xEitM+hyTVDidPkOORWAEt5hvwnVgH2zRdig3j7x6FjMbaNW4JrARs3HPxwFiuaAgwd
YdHkyU6xNC9B+QtzyVBcLsBlLgqvsxEienVLPHahQGBVXFM086Ft6VM4Japbca/yaSamXA+wxUzt
MdvTHOGbl5w+WvQEGQBQiq6OGzxktklBvkTvvUvpxc+O+EAhmc2AnSAdTCfjs11Permxfd5OT/DW
HAwGEhoD05qF7aDmpkUURWL0QiexPkOIQtIwheqH+5Pzdr3No8zzhR0aV6TFeqsTJTEob4xUreAL
hEov90oXCq8vp+Z8f6jVB3It13EN2InwmK6/mUqP6uQENkNhlH1MDJK0s5ZwY1WvPRDuFljH6ZZh
kXO/HgVylFvXroG7IOqi/diYMA8mLnU0MWzZDK4sAJKcKmlWbj02BbrroRA75zQwOoMXcEEqdmnW
A4Zq+5llBLlQhG/gq4YvvduiwxWpMoYbG8v89xeLwGF4zbDpVaVEsNjASKzGWWtUg0e6RCGbmFG6
LXp0e2QcHqtKjQ+WXmy5j6+8X4dkoIlFGdsMls3XD136ZRTbsh69WInw8rD69GjXbX/U4d38+6dk
qNkgwcC6AwfJ66ECK4YenzA3Y2P4Zoihpc+Lsq+lG9nGSKtv8q+RFpNGVgrsmDYbPUkQ+hEZl/U2
d4uRXhnReRV4E8qzjnW6vx5WB3UpLOo46KhEHNePR2ccF2iHDo8GHcdPVkzwmpVcXpycFt5Ma8XL
SBH25/1B1z6fwZln8FINR12CwmlgC6jvJL0X0PTyUGV0WykGLRBkq+uNl7o2lGMJA3GeqwlQhNfP
B3SaK2pfDl5vQAPvjYpupKj7rx16d+MkWnmT6ChUkwoIZwHmU9cjVaNR5J1m9V7cdPI9+FD9NOIa
8oUqb/XG8QP0jJH6ev9Fro6JRxDdZ5yBSDWvx4xGMoraXCnt0AlnFICb9DGFLX+IBohJwAFUuD8j
8nLjcn/g24Ne1zTOA4xoVWt29rgeGFlcngBEqjj0zJA+auruKeYXv4qsLf7ToZMEG9/xdt9mQEM1
OWdx+LCWblk1C68PRVMBsVca7oxA5LIkaja+4foohLQEz4K9ezFbtCYH6zjIysuKASWJi47/gxtb
YuNhbiclD4MJrcPRKm4/m0bq1Oh8WXt1D8gMIU8znS3yif0hBFv8+/6nWhnMmk9v7Lhg+ZrO4lNR
6BrtKgqlB2lHeZT4Dp7Cwc/ejmq55bQ0T/Hrs0C3BF6+TMXZTWFpyeX2pklBwW+8smwq+QtQM7co
0Y7pW8iEyKg76pDdA10//nusi1JuuhpH/f3HXfmE0I9YfpztuMAtryWgHyc/IaXqmX7YvlFli/KF
BqTn+6OsvVSiFZfbHMZB5vLUc6KpwFeqaL0wE+HJn7IXenizo20gP74/0spKm9c2Lt82l1exfB6K
C32oDXbtWfGkntvBCWJy2FCgKT937RnWqvx3r2nuhDj4qlyBOPqWZ0JZ4KKgwyjw1FoZ3nMagBOy
JvdR0KJ7uv90fwLIxZThAOfcYUnPUtZ5h/vrVkzrX4gkBhqSQTNo9jA71dUUz+nX2dFmYTw0Zl38
R5Ns/4ILgTiyD6qfBXzvjf1s5XsyYYTAe0QnblueSIicB1GJWcKAvPcz0Foqlk7UKJcxQ29//5lX
vqirQxpmO8MOiWPw+pFtO0utNopaL0Lo9aj0pfnFr9qMDsCGRBH8R8xhDv86pIGinK3TQKuCg9Bi
D0C0k+dpFDce3hIgHUzrSBm2Oajwzvd5T+/6/eFu1yDD4b6Iq4pKGdFeRDJTT7orlE7thVrYepAv
aPvkWTdGuf1mjELYOzuVqeTqFu8xRWJs+L1fe5F0p7dwdpxzGrjorGfGy/0HWg7Fl1Jti1wdJ4+F
XdbiXFAqA2R/q1BLr7vqoSn0BtGqXZwCM/rXgOXPUCx23QE26N54NVKAQVBWp6qHhUh+IWj5Ridh
P7dpBRvvb/mVliPN8/SvpaeBckgSWeBMEZb9qW9962AocDzuv7rlmTCPQk+NyjVd49a1vJ908ahx
UrSapxGNgFo1rWddd22PmN0+dlKLj+Ag3SfMUprjANxwY7GtPCQWXTprWyNO4Sp2/ZAJHsmYFsGK
FOgvHnLFaS/R3Hdw/yGXS5qHJBzCmwTrG/Kb6mIqQvGyjIidxcsTk2b1jMbUCH4nBjIRAm98YP7R
0mce7//EKII5SV/O9VO1k0I05CuqR2FQ7fbZlMTf6toGRHf/uVbmPW+OOMhBMKPenAQdwp9RyS1B
OwvmrbRRxxNwJUkil6YbSAcbw618LESovEDSYS79YYvDwCwqJOS0InBtNulKquL4DR/X9u4/lD6/
nb/PHN4eGz3XDqHaOOAtNw4hrZjLLII8VnzjPkdFHpLgMIrmc1UqyMEcbN0icipBeMqNZsT2ohKC
43YCj4mUtRN7JYg00CdOa0enwFXrC3Nba/a14yJ2rqZwxP6AbZU+dep5H4o6l8oBso71fkK2Q+om
VXTjZPVJ5H6HyDw2P8JSdEixaS0QFMVwOHkYfDVp96Bk8nCPPY+KjBzx57hx/q59YAeLNk2l5mGT
sLieSEMgANCAK/VC1Ym9iQbEXaykBckEus/uv/aVNULalNeOh/tKKimOQVoAkp88dQi7rzbWNR79
af2hNdryv2HsNmyW5zNm8ZF1Sgc6C2XOjywvDE7dt/mkMhz+fACGpiD7jcOk8yXAomIP9Va8g/KB
5XOGUcn9B/0T/N0MbXJV4cZCGnR52mZpEDdVhfKK3G5gPpa5EX1DD+F+7BTHnE1WHWB2YRu8m1ql
+iaytjoh8bc+V34hvvayy951pAyP93/Vypf+k/9FrM5LuUnXZ4OmBVFi4H8aNuYlqGXzAAGk+IKY
Lt54AetDUdqi+mrNeb3rSeUaE2wDxeJLSxVYZFGj1jGj/KlQEJj8L55qztILkkDs74uDOetEhaE6
pyVIE9qYoGPLQ6qE4Uda0OX7+2OtTGB9vj9ZpLgNHKYXj1WNhCBx40we+oApeQ6I7b4MiAme2hQ8
0KsQo7JxeK2OSGvjnHnS+c9ixFDJokBL8snT+tKm6R6WJAI4LF7agDxsGmxZUi/TCWyMnJO6SZWA
qO3m/tZ0SmlXiRy9JAzEYRC0QXYlSirkGRmi0eBVdXXrHyPvP2MyJ9mIiXgoPy4mS4ikMwtMNuDc
Lj4iDqHBEzXwuejT6P9zqPn4+SvgkQX166BzRm8SThwdc1wHPmQJ2qCdkqpi3Jiaqy/TxFPWtnTM
DJcxAYxgywmRgXhu02uPPWT/c2uk6e9ZR38JprJ8BohbbszRtaUnaOgyqGFTVloebbMor+xbspUm
/UdvB8iCZ1nWEWAkmrrvL4e1DZa0vcNghmPZy1UeNzWN37k70LcvKFIERXWhY1GjczKBAdYT/eCH
hT0pWtyNLM3WyPOy+fs7Qj2NlTHnIVEm7qvMRv3kjtBEh9y9GIPW/urCBk1BbRX5xtDa2thzDZfF
hqetszxWKrPsKMAnfNWurgtOcul3KBrHqDvAB46dPR4j4XDIuRb1ewu1sTfS4hrD3vfdB4hajrZT
6QUI905uBLCtaZcGDDkOvrOrzarBpWgSPY3SPSCg4/0PtjY3yAIR/FCXMG4i8SzMfG0EfOZVqZOe
elexD7AEUqJH1dmY+2sbFwGFKojj2LeW9yW1g+1s9NPkdXU1noIibC745BQHNRinN/BCxvP9R1tb
azADKQMS5Jukeq9nBMpgPQigvnqd67viZLR6+4S2xQ/ed3ohHC/zZ8yEljTy4/2B9bWXimKETgSO
eiLlxchWwDmnQrzwCmUQJbCJyHipXexfPGlXTn020EE4Jyy6kujY10kI7qCiEwad5WB+6+Eo5O9o
QEkETPmIzia/MHrnUGLVhrElvIHk1NAGrl6Kqou/ZDDRZniOX7YnKAqQNaj24luAKH/6EsMfRak0
mhZCUjRsxg8Z0J+9p0lJvk5ymsBIOAiFDrTTVJ/HPrZhMzvVgEy/hYD3CExHxzbo/utZmQfkbGGG
uZwpxNqLzX2Ic9h/8x7BqpmxZqWWKo9xEvY/EN3G6alp26g6/fuYmk2ijGw/if9l9FViKRF2UiEP
X6jQZKoyH5l87A9HZK++RvdqR+rjfzMmdWjDdHUSu4swpA7IEQ81Y46G7fMRNGTNkh3iZCrD8KlT
3Y1pN59UiwgT2QUHpqqThKe6cT3fARbqnQ+D3gsyrBt2vsTFZm/C7d6Sz6wsLIMMtclFybKIDhYf
0AUQSydaNngGEIgQ8ISqKSjjM8xKQbUmUP7DaXoTN2P8cv+Nrqwrw4CwTBTNfygNXz/h1MeNpZpU
+ASUcdwhrGh0jzj26N2xE6bYKGKuzVPmqGYaGhQcsnLXoxnZUI4VnVVeJacW5JGEC2pEihgOtpzA
mFjwyzd245WDhEKGyRTlCkuqZzFlnCIMpB5WE7okKJtPMpn7ha0wsRA+Zi8QM5/s3NaHfe5If+Pk
nmfHcvZQNJ0vAZqJJfBiaCBpudpwSfXYWaoLR0B6zCQyvdoxYg9DWeNi4Vp1yOtYmXZlV9Ubb3vt
21ouV2x8CnQyeIvZSyI4I0TX2BVk/sHBScjD7+DnhAnL+f4k0tZGskGIzxkglyhs/v9/RQoJ+I0+
Dyq+K8GSeBfGJqlV2g+U/AC8h7rIzp2y8km3W5qFsXzJf1RNlV+QajnPapbraBFpdfzJKqishwj1
ivQgK5NNuv87V5YzhxamIYYgliJJdv0zUapI282GyTNCmjlFKwGBN7Qlb4wyL9bFd6eBhnZ7sovk
upexiyI0DATBRHoaZ3969rusLR8RXwcPLfZAdC53fa3TaKPFjzY+nECggnz6Tja3wJx0SGhwQUaf
n1U7Qvpv02H8q1HRdwNWFjoeJ5Ow5R7QmJKfwfjQaMJFE6cvPxtp+ohdN7Z/WkoD4xYitCoeuSWm
48VpKjyXLcNOesCmmQ00uJQjHylKSvj7ks36TTeO8c/BCMsPRhQEv0VpZfLg91pAO6+P/9oer1J8
agDl1w86sLrgkCnWmGOQ04sHXW2y/Pv9N7mygCxS+Np8HaQgubwJpvBjgScEJnfpNhKvhAZl/18L
Augr/dZh8141GkN/onF6pFXYhhJ6tpGHZxuHzsrkJpfP8iEzRzi6rCM4GqzLtNIMTy/Qu+8CU/vC
/d54j93g8On+A6/sj9wGqXRhk67zvPNm9tc6Ut0674vSxE5TYT+B6iYr4yGW0vitgXaKvlBfCP/9
JkP+hOQj+hlGXO6PwRSJCNi/DhEis6wLkYIbnXqB68y30dDsrTLbvMQWa8NBDmSC0puv+MuoIWxG
qoqTpnuZTh+3TrvCubaA/sNaz76i2+5PmVp+uP9WV44A5hBZY8ugiKEtVULcGe1O5qFBOdtGeAry
aDYTd7L+fV25hM1VR34qmJJH2qCDLaXzyp6DBT0qRzQ77MLu4pP22UTfPQ6LyFFhdNPjBEgLkvq/
72yc3UgCKZHSQbKUyPURbinJmFte0po9bpQ2xtqhtuVwv7ISnFkKNGs1qd0v0+GxNF3fIAbzBoD3
BxeqF+ZqUjnqBSXD+9/spmBJvoLLnwm0ynU13t78Xv9aCgjw6d7FlNmrO5sOcysz3xiOjI6RYk4X
e7RHUsSZ/Ga0nX4IFSc+TDidbLzVleU4S034cmRs+SWL32DRfABdKrY9k36jr2lsSrDmmn8qnN78
ijN4sFURXntq1MTGnNATqGKd+Rf99dROk1olXT7WHODmWNib9MlMOW2arlkeKCLh1DdiiJP0AzzW
IOqxY5zsjf1u9akdAnuiQn7McrkkozoOYaraQDpd45TQmbvHHwdmFVqCQ6Hb8dZdf2WJuCrZasE+
Pwu3F+JHmt9TK/Zb26PZKXaAhLgJzFojP0gHMxO7NGajayf6iOIBeJSjNhjZk+gfzbjedeR6DxDo
nXMEh+b5/iRc+2EkPA2cowSkGHURL2gFEPpeVUzWrmN8tIlqd2bbBRvPv7Il8qb/3yiLHcIEkoT9
eWR5agL0laPuB0704uvQGy8dKOCHppf6RmT6p8Kz2IY5ZyhVU9Klg8ZdzGzg9ETpDidrWWetsitt
pa1PRT6UGKDgAbyTGLfQoJMCDniXw7SgSakEMvQk4jbX3ySq7L6DbR0v+Nr43fcoVQwcH0QOhGeE
lgIoBIkWsEX6dIN93ffJR9/q8S9KRGftSYzOHfNKOjxTvFHwPAyCxsSPz2zsQ4RU5RwmEg6bjtkv
rYaA/DGJqWPNP+BFYvofHX9AkFToc0IxQIMfHJoevgO4XdPYqt2uLkidHB+NqHQ2qIa4XpA2gCyI
0o1FDqwY3VMcE6+d68pWw4uW4PK6a2rDVXbaGNkXzWpHIAwC2SudWKFvne9Px5Xtd67pMBvpHUGF
vVgnbtRqs8+L5U2UGI6xFWCIFgvsvNxM3dgDVo5MhiIlPmvM51Lh9WMnZkJ/kSM4tYIo/JXQ3ATB
uMSRMKjHJzrehksLi+CBWr65FT3zl5czc5YzkDdjU6Dquhg5AwIaj5PlNRMAuNwU3d4Yoq0i2dqr
pPjJxZAgC6OvxfwHxDgmkWObXj8N2CMGWsbOFutfQdZ++fePxs5GL4ODTooA8vp58MvAFUbPOJld
HJ6TJCpe0NrqT5FER3F/qLWNhCQxFtJzrEoF8HooJYcyWJbMj2yw9YfAVKrPVpaJNxH37DdiALxu
W/VGbLX2Il0uVKRkWBxsgddjBjHgtRj/Uc/Wg9Y+KgRhGYmyrjzCWIk37gPrg3EXQIZN0CoWi9Go
3SrDsMf0IvzL2RmKmWSuxRcwT8bGArgdipuqSsBIJx7hsb6YhmMUmRgvsym7Ip0eq3oEXO2b06dy
CreSuPMrup7x86VYx5eCTC6hxmIomA8Jm6owPZMGe9qiOeQzwIen+5PDul3S2ryNIc6dFWc3+Tq3
C/1QtLHu9YFZueeBcoX4YLZFHz5i9YzlD0Zc7eM8r37lOFXAMeZYBRjWJJ8xLVQ/uwaCwn2dxRXo
Ki0W1MtBttkAYHFPw26hkVp9iH3pPA+2RdO5For890RTw6euRJh/8gvLICk5+P6rldLEuFPMMPhC
i1iRvXEgojm7uCXduKO7QtH2Tudbr2mbmPo5AhT4aptAFuBlK+Z/ePPqrzVWfe9wUnV+Sji7xZ5b
K24qSSdKrA4ruzmHbtnan2kyI6uVTFPVfWyGNM4fE0waPky52ScnvyunX3gm1tnFL8D4H8YeLRBI
zUp87mmLR3xUIe/dI+nKtRNpOLxfjDTv9V0AH+A1TfywOxZjLKGFEDA/JaViYZuXVVJ9wHkRLqCm
ZuqutWewemrprbVxjK+cTlTcOcLt+b5IUmOxICKpqvgnJLpHFIwnI6grN/ipViGnIcm1yKFlNolx
rwwtNwWJTiYT9jmUSJAKTunWG+HSn3h4MZORy3CH1JjJmr28S3ay68FFqpQjsvCTg/kynI8YIhm+
wUP95Iy2PGLnDPAipmBVKIZ7CI0whjmk61SWFOhBZJE/35/32vwOlj+KxDj9WFwkKLsuNuApK+BK
poXwjHRsE2AhjpK/iXIoHEw1N/hqTyhXLkMegWRp4J/H+8xVJ+WBjhyZPmRlNsQnI8qwpNz4YfN2
vPxhlJKJ8pF2k5pc/DCKXqhLxwJeVVgUHVgyv4yP6dhX7tPoqu3LpLjJuOuaxCn28BxVbAEoX+G1
YmAb9iwyOagXBdiTftAxxi2BQUj5QlF+fFdGWvfr/q9d2aQEah5n1lITeiyvQiZenjig1jol8kz9
lGBQOuxHHZLjxlu5TfngHMwJxiWWvDsv5vo86Vrar5xQ1T21z93vaRfg44B0851OnArcBruaDNJz
D4FoaFKoRxWOCtqGHOD2HOVoQesPcoR0IQrB69+g0PENJ6hiQ+Yfn/ikDrjYTAAZARwfwLYd3UuK
GHLjHrD2ijkFqOIgiddQPV8PG5VgnBo5ke2aOoHjbhY/cGsQG4t05WATho4IAH8tner14gX7Kf37
dKIYHll/vEFgpbivrVsGHwx00fHpn2cNtwziSBLQdJwt9ydC+m7IYWN7RZmZ3ogvyIdJxsFGnnvl
xXFztMnpUnFF4rB4pKp38hiEru4RUwYPvgrYhhau6u39Z5n/ymK5otdAoydcUrtcB64/Tz5J29f7
qvfyyPfd324vrORAN4EB/rJhAT7lVKo3xlyZiQYdDLQXExncVsHzyRocu6DpS6v05kevzpoUICM7
G7jOoQQe+GYsMO67/6D6/CSLJ8WvwCTzQdcJ2bp5jf6VhGh0XKqjQe+8LsHZ5CkTFQo5CP3UShAx
1e95PThZ4SwqZ4JsQGUb5Jd5DMwmLGdWPB05fRliIBJlWawdApCKwbuBnuIvfTRR15rlGU92WuXY
FyRhqX0OA+KdHRL82WI5YcN90fFYSb6XXK1eFBlqxSVhw2iQb4nIPvVpAik2I7QOPqZOl1m7sNhu
yVx798wp1JjkflS+/PVbsENXt41KSi+O9fGTj68LfiGQBRGxSHEaSFjjkKJV/cf7b39lms2lODT6
1OPotp3X718vP8wrCG4GqnWN1qn3aQAEHRqQvafR1fnAZiU3Ntx5V1l+bBKU1B653c6todfjkf9q
iZ6Rj0dDaH7oc615hdwV7mElQB6t5fSKvKbaw3zKN+bZyrLlYskeZHJv4E0vpplZiqb0a2qerQGC
3IAydjYDczjff5/aygtlBFbRvDtACluE19XkxH1VWnSmRS2gEmn6anOxYk14VtlbARO2SKYdnkWK
ckiBD02PZsOc+NTiOZrsMFD25a86wCfgxEbXQTcTtUDtUyj9F4H7tLHxe1emHbsldbS5Y+m2jQiX
EayK65iiHZAHysFW+X5MUxj8ndSTdhfVfuoVg0zdw/33tDYuWzT6AYTOQiylJGWsg4uB9e8phV1e
0lZGH4y6wAK4S7R3HJMNRNY6er4/6Mq3+ZMYJ+03N0Uu6/ldN4BUn7sGdWcqQSSqmDw5nXMc2uLZ
x2rKuz/cyozD549iLOerShV6saTrPFGNDudKr2lagB925+LGYJTplhzjBoaBCpma6xxt0lrgslFc
L6rJrCj/4WHpmSigp0Mf6NFLTnppZvvmIy7IYW14GgDfDmlGEn1SAa6Lc2dUJj7nwhhf7j/3yre1
CWl0PhPBG5LD658z+LkCUFZtvAiHTdy708j+UDKPz7IVxWMCXEwctTQs/j3LMkeKLAt9/rY3xZ4p
SdSIegR9hB0kcN/HPTFNgubSERYc7z/iStwIe5nkBxdbsizLq8fojlxUo7LxiinU9mZgabuqVt29
GkfyNOilf9Z8VZ4i1tIpxEzv8/3h125iTCpKSeylJCiWAo54QtEeiVJ6ADMm/yDsFhBRjk/B+wha
NTCnrjIBC9mcGkc9Sg1SrLEWfFVD0L8bO/pKhGcTQxLB0iWI+mCxrw5csWE90q8z4Dh9sNDkWDtD
Gdr60HRFvVVTX1nC7OD0LbCuEKAtj0kuuwi2ZENHV1+g05Nhe+Ga1e5crHQOMPLzjTvv2tPZbJBk
MvjaRMrXcznEoK3U3Vh6kJpp1a5qHUuhIR+D75hyNOLd/e+6cjpSkOV6xkHF1FqORgG/hJ1YS3rI
WrlvFQ0qv6kVXhtryskeQAQPmm1+qGBAbezHpuBBrg9mci1z2MxjzgXaxWdEzhL7RUrbEH19CUu1
I1Q/aGabTTtyGCr1LxpG3k6p039y4xA/xcJwxq/Qv5X+gHLPJ8XuOL51DKbJcUBBlyrOUY7fg83r
ZYPLw1QN0W7EREE7wIAq62PTpyDrmgBxzNlJimHGqE8gQQPd135nLhY0kByD0d7Zfml/0spGSXcT
BLO3fquZvxNbU8KTOVAy8HQSJp+LwAcF3GF4j7CjaT+5PdiJk0t7BvA/aSo6H2/Eo7Kze7eD9Wcl
SHjxJDuY9CLC1An9/ncRgrXzaNWT9h77FzM/1BAm/b2GZfAQ7swM6vI+qELL3Jhmtx+epYyCk1yZ
xp1sqWix4pH2PgBsHvDs0vg04xfc37hsteEZQDrqkTCr6TCJ2W/9HSGb2JK6rf8A4iLSFqp2I+mr
ghBnN1vhPLYMGX+cGrQ0YIqb6ikgmjtTMIrfIuZo3o30kX67P+tv1zTx0lzvIP5gU/uz2f0Vg0YN
hbYp0Segy5wJqg1dVMVPbteDTjmNPWHR/fFu1zQBB0Egr5rrDoyZ6zWdJnZYYfpDd4HR5McIhPnR
rNX/ZNf2+/sj3Z6E1yPNi+6vJxuEyCNsK+j6a83xMBlywoepq04Y9yUnALU5E3iszvcHvQ07GJRV
7GjE86SiFhGojEe60EMeT/hkUPtIdx66Iak3ghu6oW93DKLoPwlrirc3G3+ejb0kfzKXzOO8f9Y7
ILc/3KpI9JfSppXiUTVC0Z/pMcNLXUY1gHEf0DWc+BSy4tFohFt5hCoJKSnEavGutEY5HTDjFVj+
Ftlk7nRNltUuxR9sxuaVZfwYuykZ8cBKyhbqDoraAxtNW3lNaaTde2KLSWAA4HS/SsOnHzaMKgl8
OvQnBf6/hkumnN2zTtB08RUOMLLr6JcZ9fa9EtpEnsi3w+Ezuh/lixXFUDCDNGiDR7Nz8JPDVz74
7Vt2Yh+MEi7toWojSo2GFTa7qYcxuJ8wvI7PJPrLt5Swo/Q4Z5QmAC2R9c6gOBICGJH5a0FgeDJM
X/vgIHN/X/ODH0XvYloahIGKUSX+YM1hmkg/AOGO4+oNrcsmmWZA78+a1JxkH2I/NvBIUrztpTbF
35oJZ7odqXBJat3HMJUjMavLH07cOvVPmRYkQoF7ueGjCSNwfDupSvwsxzH0D1XV9MUJuKl77kSu
y1eccKJPIEKz5GxZIKEvDp5dxXu1YJm85uQBap5XKQMcGa0GtZacxCcA/lC7mr6N02M5lG3xPq5o
Qturg+lEL6IhJfrQODXHicKL0fdaVgv4hWbeuRdo/37ksWDhhEx4bNAvXkqI80mtjQ+4wzrOPg9p
tnuXys7q0T7nOEc4GH34360yth6kFFh4kQ0nn6+T4v2mmHXTkQPXkuFzOpXCPTj0uejv/Cg2yiP9
DVmytyE1O899gEjwzVShFHy2AG8XL0GSKNpO2LW86DWkNfL7qj3sjBge6BtF+kG/G4aWiGqiRm08
1lNkxJcgK2ruUA2a8R34X0XD/Xq0Iny2p6o5gUbkpEudmqS/Gpt6+bVrIrv/2phKI3ZpJcRLUOlh
81hEOYYfQROCLhrYc9XLiFHogIXIHMK5Ui/emabF1kibpa2e8KFQQTdaoHiHDCHvgQ+R1wdJ/j0C
NWtpRnyUNd7oKO6m9EEtsD3eT6UpfuCq58PPxTsPRWwqxw94Z2Gr5wQ4UbkAmnX+aQ1PRZaMFRDN
PGz3CYqKn75fW+SDkiwuH3PHHX65jR1xLvUln53k1IANemibimdLmhJ2KfasEQajxDXHFDMIa8et
ASc+jmOR7pvOkRom2o7+szYRPhwp9VDSxzoUulIWyiY7BKJWo0M+KFF20bJWyx4w+YHRH5Vu/Fzg
W/xoYeVGFdzx0w+qKS3z6MTo0R/o4OnGh9LVouZkT7bvse8m/TtuD9ETBiNqcU57S9Z7rLpZWHY4
Uk0cwjEL3qia7PVLmqr9pxTG0itt7hjqGimo0f1kWm146PsuwDGnVGL4jlbdJnu/AQd6xmRgehpr
p3rkrfHSKVlTu6qoOWW70VFz7TjFLv6OqE+s9nlQZW3/orGjxX22afH44izw8amuBeftaOazXx4a
EBq2OKZ+5Vh6aK+DULvnIZL5ey0V2heThpjgHIVp5PVDk2mHscDP7LFqq7o+8yd0r3O4be2K2qRG
AxJoK2BdqcGQn5xLlvOd2r1JuTpJaUZxGjmeL6OgIoILnZORCePFABX3KTFG/UdpmulTXer1UxQF
zqkJhNXv7NoMfwRdPvhHzEAB0+MtoG3cQ1fiCuBAoARo7xe3tX3FioQztApN6b5f7Zn25Wlw3eEx
V+vxUe1y899Pe1B/LDwy3uigxfx7/jrtZYCLnSx5FzF3wQ815hnDjpMrvfjM5XCXR5b7eSz89vmf
z3v0ohqXUJP84U0dHmMhYLjJaHsu+IkDF9PujU+h7nR/lNsbL6+QhB3adnJb2rJc0CJAlq6v2Z6S
6m664yLo4yQd9/rbHG/557oK80fDLLs3GAn2H6d6ql7v/4CVqA2UlUWSQ9D/oS/T7tD6YiFr3i6O
MfLQ6AgPywBJ7IAl1uX+UGsTR0d0SDg832mXKgOV5lN1aAXPSkJs5+PVzTWMQwGgvPtWo9lp6/J1
G0nNSXeLhCGogZuITcRNg1eBbnuaCF+MwKoeptS1Pqb+pG482Ups6LJUqd0iRyEjNV8D/pqi1MRF
wnaC2C4IuRClvfbW7Prx4/33dxv2AoagZoFNJw1UMGCuR/FHS1SdNjie2SjqYxwHChajoc1LlOWF
KkCx7wWz5/6gt/ODxvBZBz83P8ztF9eDWhOe50lHEk9glQR6EfsGisYmwvNOO/5vhqJOywyhbrdc
Czh1VL7a16S2RozqoT7qu9Awx3MW++HGsrv9YKSZ0CZRB2Vt3yhtcfKKQgI7x6tCRPRVO0xPRLrV
Rt7hdsIzCul/QDSo88isXL+7KUVNE/eG7bGT++oRlWaQ7vTAtPGAUvBaB1sJl/vfX6KLzJ4MKRlo
TpHrMdW4YTXg2wa6VMwxFatA23MQK3tLVv3G/fpP+mKR3vgjRuGkYoZQ3LoeLcOlFWCWY3l95QTK
Huck8y1VUdPYUwlwP6P3j3/TcGdihohIu9zNLRH1vqn73MJNA1XgjuS9XZ7grCrF2fK7Xjvgbh8n
p85pMVLARbl2DoFrlfX7PpOiJZQfg/xToNAg8TROEwgUuvdmryvylzgKQJ7p94gBHK+b6pGCS5zo
r+hGWrGxb97OILIKEK1Y7C79IUuFW1V00whryvZklceXEPPMx0nN28P9r7lyPAD+m5uegNHCq1y8
X9eNutJV2MIKGMsf27FOvuOCWZQ7XUhNx73SDh/yDN+Bnair4owtW/X1X38BUnQLWCysJxigy0pz
0zShxB3J9NrZf2IH2ycIL32VxsiZeyTqh2HQHdzjCd7xTkbZeaCQO9Qb7+EPuOt6ouloUuZ8/Jz/
vpFZqE0U1z78Pk/v7Vwc0JpY+ac+Kev20clJi+7RUrvZPuWK9LnDw7TBK0rFGZoe/Uh+D6HH9gep
4EN1oWkNkzAVUmv1WMW9rR9HpceZSMNEcqsB+naSMDMoNpN7nGu/y5eXTrZSMnUNTxbadIxiLcM+
DKuM+59oZYue1xR4J3JdLPv5V/x1+vTYfLp15JpePpsty4TCwK6MWGdTlYotQtE84xYfAvjlHBGR
Kp77CK4Hi3FakYFKJ4TCnfh/ODuzHjmRrA3/IiT25RYysyqzymW7XG4vN8h22+w7BBC//nvwxacu
EiWqmdFoWu1WRwIRJ87yLsHgTfNXIUcnxVYlnj+YJKlNMMSO+pgY/a6Axcb7NHhChjEqHRJe6evF
DVVERmYDrG8cWnXRbGdBP1t7l8NfVsL6GRFl5mWaSDsAZ3+9DOonndM2g3tGl7Z/B+eOx5vxSv/Y
6Qrqc9Qls0IzTe31hiqdowndJaMqyErFGKH0q5GGr70tf0DUAslGtzXirFapVvlIKfQFjjmyxCiE
Pn5+dLO0vdQ9WO4Ap9TkXcP8HORxNrTfbEHGgaFU7A7i4HD7q0cId94vV+vR1cIQ13jyCqp8yj9d
qQKUejDhNmSJpi32EN6bI94ier80MUGc0wZbxaJCFCF/M3XP7tDlRxyrjXsD6M3b7y9kHpl7EHXo
mOqrJKfy1NCOJqqLBAZ+MPVOhqdAiYNSM+/dXlu7CQoT8mHqXyWPVcNS6Dm3KFaW5IedeqDvbR1i
kvWdjt7W6fzvKqsHoomXNqaZ8dr0RILUqYtTNIXiJcU6aGepjQSRLBQBjQV3Teax+kLhmOR1FsXu
eVC1Eb/lGVdJbhCsLekNPXoNA3pI8c5OhriR5UBZ4jgumHZXX7OWQtnjOabRsDRj7GasXI4ndcQg
kiHCdGzxTPpwO9xtfTZGOQ6GYeyvKyhgobaTMMfROWe8yyeJpXYA4MzdSW223uUydiOykrqxj1/H
AC8HJZQIpNfoQHrfKly9PXw66atMUr/U3aicsYoSewriG5sFTp25cOtISq8uDJcWX96Sz5zzCVOP
pFaiM85uGMR5sbuTbW98NqI3wzeKXPhm62qC6A42r1Q9dKXikpozs/RfiqFMT0x28ndQKIsdQN7G
dBVgHGK/APW5ORj0vn6lEzYOEeaD4Znub/QOJS3nX8CRxhf6U97LBObxUGY9AVFm3iHTC/tjk1bh
tJP5X2dUAH4Q30bTwwYosb6/yHQqtN+q6FLZtNMxek/HB5nOE4ok6BD8E5PWebhTxVkceHoZkaRr
ZZ3sBLmNd7/o3OAYRQ6JruXqTThxAV0a1PW511Q5+56qFDPIT2X+U8qQkBrbcbUTvTfubVo2Ogpf
gAgQ+FrtZ9NCKjSePAW3HJmcJzAbHypc8QKRzO19EjeTX3qx9AUVxd2bzyvc9QWJCd/FuPrsY1RY
tSdpXlpO73wYbRzTvNLLd87r3+C2urSRZEMaiWp1yRJXl3YKczSSXqPgbTCpGvbqaE8JDYtPPxvB
Ffjgt9XfquJkH1K4z9hXeXPyXsVh9IeuSUu+FHGWhr5NchhTNVlyeqqSoip8MOWIyNZaY2uBp4ge
D5ZISbRT32tOGLRaquIUNEQejU4c5eVRwF597CBTokwy5NoIoynHCSy2ZxcH9TkZs0eRM2fwBUB1
676OIu0F6oI33msgqpltRMJ47sYu/IIiT/Lct2WuHzL8uLsjo5S4v5shvn6UKF2BCx8X2++e2h1o
+tyYeM1mi62wSMzpk53B0Q8yxPYmvNIH7T3eEjbGZFaRP4syLuwDVqnliyBbw9bRrck0+lDBm8pK
gJIG7VS0QDCb3ukOhfDqIugxnLP9PtLwlbOYCT1zzQjg/HXcDn48TA2znGoqP1pVjDcTrgs4hrtl
PukfyhRxIWDiBi6paebOl5Ji9E9h9fqfIQLUXc+84+MYDcV35Cczz59oZ3eByrD6J+Ri46UtkuIn
Y8zw29BG7S83x2Xhkg6p/AyZCvs7l0dtkdcY3Ee4szC3UkfJTxiDUXmG9IfwwkQ+KofLlrrm50Jx
7Hjn7t2I3Ev2DeiKYfNC+34d3ObB7QxtGBT45cmXedJtpgOt5h5Ns0x2LsCtpVCMRgiDPJwsaZVR
NLga8zNIVNSynD4isVJ9KPHTuiSYuu5cEht37QJj1Gn+QAi4umuzyUlD7OLcc8/E5D7DzvNpTrHG
uh0hNsKhu9AfrAXZRz29enc2FlK41TvuGW8S5SsfsHmIE09NoKYYLiVT5VbicHvJrQcDewLaBySV
SvKy+lxpF6UM+GgTzEhrKI4Q73IdsurtVba+FLkf74324NLVer2KG49ak4ARP4+dJg+ZKKaDOYy/
gJBlO9tv83mIsJDUFxKusVx7/6kBTVvJbTvmeRw8qO9xmsTKtA73ZuDbz/P/q5ir51FgfpZ5CfiM
ZmceZChc3DE4SoIe0uv97Ve39UDcV7T9F0EbdA1ePxCm9m6GbR99LA1r+o5217+d4qQ/37wK9+9i
fLew0a66OJgeu7nSxt456kRxNIZqPmlVVb79FEEaVLmUwNGRUq5eW4reQ4GdnYf+f+JqVGhj6N1j
JT32Oy9t4/tQMdHqWsRJF/mJ1y+tV2VYFF3LzKIehpdsTAEH6AY6aUzRm2gnidlazGSngakCx3XF
QdBDQfulp7CBgBEeoNWDvO3E5OMftuf+tpG8eMB/cUJjROFQ6b5+rsguyVx0ZjE57Q8lwMmT+XiY
uanhz5VS9wAChPuzjPG906i7P97eJBvhCS1kPh0lDqnTOlbEBipVhaTvjmN14SuzgvfnGNcmtNp6
fkG8JNr5jFuPCwIR3i0jIf672vsypxGXAsg4owCR/QLri7Wt6EJ5YNyXPyk5uEtYGOpTJ1qU8G4/
7NZXhRrBgBQxKTr+67VRIEuGpboC0isvvS0sUh2rdd4B+TD1nfi4ccihdBm4mlARoJu1WqwjgITS
qRyQeJF9bA2veHILPd9Z5fqRkKFgasIAY+nUrl+nMAZsFLsuPHvAHe5BNnT+0MXV+8nZdfrY4KmB
GkZjzIKZ49E1XT0RoFKNKXUcnsuGRs+BKn2OD0vbKKGNYbifKSnaMcAi1h4PXV90U1AVWJ37Zm2W
GOCaJvnh0Zk6ew9ae72nlh9Gqxr+BTy1teqHioqQ3ZXJkp/IKDrR98x+IiVqnvAa1moE9breDPQ5
ahM/rzBAPd7eVpvLL+ApJhME2/UZmtwKaw1VC8/JMFhFgDX2LJAwAvHpK1FXPYhRNb6AhcyTYz+i
XvbmDMNUSfNojKDOTbhaBZCqxf4SV40QCXCYPpiOeYdSrcWxDD3juYiyvVHdRq3LhUJd7SIXQ727
LrfatmmYrFbhWTUwTRdmD4UUeQP7bh5wNR20Xj1aWorfR+2OH3AqxkjSHOvn2y99a+NTcIEgoWHq
XM2f8FQQXee1yjmeRiOYvQm2bN6XR710rJ0zdn2SlwuUlikxY+Gur16wk3V2VI2VctYnzCjMlHra
0Qvjf9hFzKjRQuPiWUTJX98DjuyHuizd5a2m80nVcgwb+zI9Thka8gMmKYc8G41D4iDUePtVLv/m
19Ul9zd+EItsJoipdZMrHiDjhdIMzyj82kFjG+a7aGjKwFWV8r3CBGLvdt3QxTahei9nlTWvp714
vJlYevXeWQIPWeq2ItO/owIWNc+WkHZxKouh/OL0vfG5E6WZBw7e9U5Qhm5S4URdtX8EdL2PRtXR
3bn9MraiHBhIgNSLkAXo7eW0/yfbtDJX5mpbA8nIraw4iTHLPql2qiPLigLfl3FWtfoEX7z8ripe
ZPqI4JcfjcTR28M4OKkMGqXWsp0teN3ZAXZKOsKps5Y+0+pHddkif9I6zjlN1Od5KB4rBMfvEq+z
LnOk5UfSg39x05aHKG/yr7ffyHW3kPfAf6hhUIi4cv6zSz027IJuYaTZ74YyO2RxGwBEyp/yKgb2
hqLm/e0VN8426CAcbrk2XaYhxutPEEUiU4ym8c5eGAP69lRxjHNN/bfW5rejG+jsklRynaFfzA3y
eqmhnuF4Mb89J06hB4bSDgdoXv3O59t8INgly7wToa114pElBkkqLZgzMD1sSyn8qDCgF36So0Gx
8fa3Z0Ft51/DpJC0/PUjITqlm+FECR3ZgArBnpYHNHAsHJ3DvRpw2XaryAEAm4DFvccAcz02USuY
6q4yeOfCsobkvhfQxvxwwgTDx15qqgLVTkCf68KNPqmYO+4d1o3IxfqkWdQE/N8a4EPvwyXFIo6o
riIPLmSAozT65lA5Ig8gqu0peW/cBIC/eWCHgS0UllWMhnOqa/NSzA+dNb6jGDLRz0/2Zp5bT0Wz
BWIWCTkX3Oq+mYXCHIDC5BzNnp1crEirPhWJQRhWayccjqgLvR3fThR2GeYiQ7CBrBgxj+z0iCrO
GY3futq1j3Uhw3d04vI9OufWWUBDFgkYGi9Yl6ze4awUgzeyR89TrY5IuKJs3NKTDNQYpb03nwSm
g+hzAzJYtD9XS6kSBIwx28Y5dvQ4PsqRyQctM0v5U8ddVuxc4Fs3B61ZqFVL4EJOY7Vc1mhylEgV
nUF2Nn/GwkD9C9yxmvlpTo18N8uqmp6NdpTo6kctijDCgzF9yDK9pQvbwWA9Tmqt5jv3+8audQHG
0IJiL9GtWcU4FE+arIig7eem0n6RavRlskrl+fa73ljEW8o6yjfUqK4mZWocGhrOzPZZq/Uo0OgU
npUZRP/tVa6PxtLQAqoBjp37eZ16dmGjDeYCXBzcqv6o2IM3486V2EBwZPojmSNzJ5heRzgWXHRS
aaRY6F2szmKW8kedhsAe3L3wY2+bxWlKvPpTBW7El3MsvsIvKgMvtbqdpv/moy4XPj08oNnrMN5p
YW+kqnAAuU/zHaixmmGSYQc6JFsmkcbblRDQabcYcnJvMAi/ijqZZzPhb4DlhmK6q6ZQu2/F6Lz5
akffZ2lG6YgOkwOu9uKgo6xJj8g5Q1iG26Ua0WPZyp+eLqq3vz9USmkULbueifvqGjSdQWT6CCIT
ZWz9SR88YNF9h7Zsq2gnqSbWTpfyOk1i0gh5BqE8Jsao6r6+dltHpLEN2woIAQLnqZ20xwl1iUAo
4XRRUnMOUOp5qz+5CW5oYWLb3EZcw+uJH8AMT5ddzUy19exDUmEEwoaqj4vK++fbR+/6gINaBL6w
TNg86pRVFxawz8D6U3g/2Un8UXRje3Zrbdwz0Lq+HpZluGKRWOMlrpnAs9Ejagmf775yTaUOFE2r
DtAQcdtV9WxvBLC5GH0vILTLCV/rICODbBIai/B+Vu38rhtqnJfsJryPtWYP6f137vkqV0KnkrE+
OQnNcuuKsqZha+YWdhtflNkFlxkjyeEc1SFD/Kidzf7XXNTjdKhQV7d9tc3RHxqsvvxRSi8tj5Fj
laj0T1PzpbSq4vdY0nQ6DXKYKzoNefUzZt3kpDdjEwamNTh5kMoGvPNkuIrz3oj4ZrofRTjT+rlM
TQdxo2TIg6qskNQtdOTQDnLIovDAZTp/MZqw+T3OWQqqEWDXgGQUgA4i+zz45cJiDQwUuPhDWY7l
sRycXgT1GDbvLUXS4ipkFONKKY3iC/8AqliyLcUfmUbtPbgiSzvEpafhyT4OOYQPVWbPk3Shwbxx
wy4vfLHLYTJLp3FdM8E6LMoQr6NLOHXRgVFPeS51AA63V7naQoBsOYGcQSoukISrMKPGCrIE/aSc
OzBhn021Ng651IanOOROv73U1Qn8u9RfhQhWuoIruzHSD5YFOsNpu+RoiFZ/kGWxByLYXIV7gH7S
0hZY5/QyHwYbTQ+aaWPu3SEbqRxL+Gs7z3J1uyHRgmTJIuwJ0eKq611Lr02Fa4Vnhov6MXT6PNAU
PfkaekN6Mdsp2fMv2PhOdLkRyl2Ab1zoq4uHUVhnS9yIL1h4o1Hbqc5dCBbPj2OxVxVdAzp5OEzl
mVIwxVz07V9fBZU26w2wTOUs47D5TGVp9Ielmfao9akUPs0NIQ5JPuQj9EY5clRiu79gDhg9p3o6
PevlpH6aLKOP8Z6blMGvKj11jxzc8iej53Zv9LXxyYlKaKss8ZbPsXo3mrTTqYfKdnaKMv2otkPy
HUKluiMVdO2QwmthCaYdjEGB56xuSC3KlLyxPYhVrpIwhI+j0eNONigx5hau3H0mJlf6XZigyTrj
b6XcRwztcQPXevdHkXhG/NEoI0Wg6i6sr3j+wJiKkYcy7rMya2ef+WPvHEeV4PkgUOnJAiu22vij
Fk6ZhUBMYafoxuq9dackidIFsA6yH+VkijnohAVeESnMkgiHpKBxtJyhaU6xgSYdrW4VrAU4I/mH
LnAD9y0M9T0v6K2vQKqp8z/qIqSlX+8axUo1C4cC+ripGRNsm/lihA2E0ttRZOsgLOBuFINQN7+K
IqLTR6scyvDcmEr5a7CM+F2t5ZPp24mw34z54pMDMFuuVsQ3vXVJpAmEPWjPh+c8FRm0Q6n7lp4X
jyDpxPH2c11l6stSUGHoVNEzvJp6o5w+hEbIdGJOJjMYbbQeiix3j7MqxWNHY+tOKTHNaSbb/n17
5avmHCsvonN/9dORJ1ntaxGjTqm4o3duPCCKfj1n1n1S0BZArLEJFBcNRt3OgdcVljzCBah2Ms+t
jQNagsIdIShCzmrjjJrE8X7ovLNVhvFljG0ZoABQnG4/5db7BcGg0rRFbgCG3OvtiUCmFFaoeGfT
aZG1Q6lR3OVWnH9buHz3ijL+aEenCwDlvbljwPtl4rRcR0w5yA1fr6xUgLfw1A7P1iiNu7o11LsJ
lBPo4rp8a8eA/J2zzMlglkbvZXnV/2n+dqZA1W/Zr6HbZo+lrpYPZTM4p7YWe5Xlxldjq4IIWdSL
r9t089KiQ2cluiAh3v3TGNHC+CzEjmTfxleDVrXUJYyXqRVW786u4JRMJqJzhnCzP5EuxrtSwLA9
1u3ofZdaYRDXrDK+K7I63NkxW0+4EHX+wnWXSdHrl+lkiuv2TMEudTVYd3DujfGgmjCuDrd35vIM
rzNrgM70AijQmUnRq369jtfLrGRsEF0k7L4jOPN7WYijl/TTPb4lew7aG290oapBE6XVwW5evdHZ
mBNTj6PkEht1c8xzxzvVw2xjnGOnn41Gb866W7RfewgkO5vzqsJcSCrwZDh+hDmGfq+fc8oqD+HJ
NrnkNhi/SRPWXZ/n2QuMWeMhl+0f+PHhTsPlb4RevVzAnIhu4UrBYGodwefCBmbo5PkFakIdHukt
K8gGuVXU+c7oDtOx76oiPfVJWhn34aR14lKAaAO2JuLoS45z7+TPKMP9gsmvW74wk7I+0vaXz7nu
DZafd1XX+4Zgm/qdqUR3mjLZht96reUSxiz1/RQbWn5phd3Xly5uw96vnB579ATFy3/dYoZLoHjJ
WdRDq/t15SVPYGujrzYOu1/DSB3/JJGKFVfUgPXy497Tf4G3yL+VuBNERxsBoPjJsnDe7TPLfGZA
K58cNixkfanac4C4cvNye79u7CBaEovo1NLdpWnw+jvWTGy1SEuSi2rk7bsmzKtPnePOD0jFqJc4
iYcHy+5chQouVYadW3JzDxFzqK1By171lhuv1IYxRy+B/jwzt0JqveYXujdafldEtX03zpjDBRN8
ZGMnHGxckxT0LIw7K/2Rv8yU/8RW9GESdNOL+JI6Q97f5SKLwFB2kWk9V1nXvuOwjT8VsNrvSckH
/REtWWZqt1/9dY+WM/R3Py+1AIFx+Tb/+RGJZuTDaPDu5zTrs4+5RcoAlhK0ACQWQqI/oOAqAwWP
5p+w46cPE35I6gF+cRcHWuOIT1IYqbJTDV2P1PlZqCmC+UdqEHrOKlTa0xhGXU+YrsquE0cW6upA
NDWsmokBqOZ7hZZYd5om6j7o5sbKfauzzdJ3c1PbqWi3vhNwZgSsDKZIVygZcwCsQSsiuujwEA/L
iPWY1nP4lOfgu8LCxgVWKctDMsGEyxhY/7r9iZZHXQccwJLMHNGXvC6ewllUY+sV0aU028Z3ldl6
5IREO2dwIwtGzRzXFBBybMp1zja7VJ+QvFglosoFcoUeC6ucxkbuhe3tpZbBLWNlkOKr404J3Dmh
l3E9Zbp37IfJ/Gik2nhAP6PZOd3bS9Ho57Hg/65r9zoayKDSKLqkxdjjnKWah6KU0h/EsDeR3tyy
lNI4emG0uQCdXp+kdszjssJe8ZyXmf2A5k15VELDejGUsnuakgpFMrXMAxVF0lM/abDMjDD/5/Ze
2TzOsA0WEinB9IpD2uBclsQaSdSgzc43RqwJ+XfT1u87NU9RUcGYtribMjNedMYJb+8w76jkoYqM
8Vtlaorn63Zp7NlebwVZdvDigoGt0xU0Vs0K6RBFogv3qviJ7vsEjD6P1M9O2HcPSHjCKdZHjOZu
v42/vdHV0UGkiiqIWgDHc9N4/UnwtBRML5XkwsQHwfsGl5afFZj4H9U0q99KfWiexezk5bOeigrV
lEYdVB+mYYq2T95SEHt97zyjvpN+lsj25n7hSOUH3oOiDEo5aC9G7c2xn5RNI3zVGBUzQEFHGw6u
Hc90NJS6PYnK1OGbe1zqzVh3MAGH1PmEAUNuXQx4h/haxS3uuLGMu++MTsr8ocBU8V+MhQVdh9yp
jzjO/YXJI7EToD4UA5mf8/Q5nZvmXyVNqjGo4CAAzkdrxUIVKE6NY1ZWYUdknKsfnatVmo9afoMO
XGoUHyhLlepr51rVA+DUzvgUySk7FmYnu4emm9JfTZxbv5MoHv/d+SDXoezV91gdkTqa3Tkz2J2j
lf3QReIc59ZpgtLM5P2bV4LwD1weBinD1XWMGWaKtpEc7DKbAO4sgUlYOQrnUCaT9eH2UsuPXm2y
ZaayeHEymnLWJVLZNQg+K31yEZVXPfQSVQa7aqvD7VU2Ihlqo9RhzNwQzF5fiA4AXPwNpvRCO374
gvZZ8lR6YXIqserZSXGvtVABaZLggqoByMBfrQI0nWH0g60ovYyK1/zoRlV+n2E1/qOiO/NpqPvx
/djWxQ+tEUl9n6jxiKnTaAz1cTTd8Pvt594IHdy7vFlaCsh6rKdWsQW6WTTkJ+Du2ie3l+gf4QNz
YtrsHK0q1b96Vm7vfNKNAsp1aQURNUDHXomJtF6ulE2lxZcGna8jRAiIJQguP0VD2wcYpkSf/4eH
XIaAtEg3eGqIgg0y4ikvaZLQ31rU0T9FWunwl3kSfgN5MEnfpANm7ETIrb3rIpfJ/AXAyhXah1iI
rBTz4ktMqZ34RulKTK9j9/n2813j29hR1EoLJt7C6WZ9D8+4n/eOPseXNg6hRwNOFC+qmSMS3ocm
kmt1lH9Q4H/+aspwOneizpF563B/PY7F2AR9r6baqZGi2fnQW6dq4UVComCzX80oIx2aRjvEZP+6
lj2NijPejaHrPWYy25vjbbzqReCPQpU8ZOmMvb6L8ljYZVU38UWPhfrdaXXj1EsYmLff9MZx8RC0
hUNBsMCgbHV0scpuPOmZ0aXRuXAmQx6SIQxmNZ2DMIPuNaDh8fbIBJSEa5Z2I+39dagdpxKVzx6r
1NLK84NpR+qdrQEGsBGR2YnqG+cSXC9C93g8sOK6sYGQWaqo+Zhc6rlTHkTqDk8ySZU5yMn6+1Op
VPqwc0I2dsiycZlnLdv3aj4vdGk7hWrTRqyN4s50km+iUaoPetP8vv3ltvYHThJwU0CvAwVY7Y85
A2UkliNSoS/8HrjQDxW4wU4ps7UIiTdoZSRG6CKutgdGMqMhaURctA5jnQnV0PgYG2a7RwPd2oYE
5AUAAwrt6kMpllYmcc/DDL341NCGvmN27ZzMPk9aiIxqHSQt3Or/4VtRL4IUY+54jcO2S/RgsObj
NCtm+KGtxyJwNbxg7GreM2r+G7FWt/7Cf6eVBw2L4Laqm2FsGF1k1/kFEu8UnvSha9L3SOMPf1rT
QvkR+ggKbVMfmQeDfqPjM8PoP9SoTQCelfG3NBWoSTpJWP/ogAr9UqNo+FTmPZqLRWnVjT96tbOX
EF9/fou5zHKjI1EMLEN/HYNosZjdXMz5pTZcvIeGUDuiL1zvFO9bqyxzM3XpkF3PbVxvIOF0Ijpk
Y5kcUnRRjnOT1cfb5+X6YLKNDTonfGqI3OskpR7iKe77BklGaecnNnx+17Zafc5a2Ba3l9p6IHr8
dBnJQ2hTrb5107qp3o1jenEUsPR13tXHtir2BKSuzwzcKbowHBeNZvt6GljM/VBEfZpe1B7NV1/v
G9kH6GM478Oeyayv15PWHgWQkz0oxt866PVmZiLF1bzMiSBJrmfBNgUNypJJcQEfZCzJQKe7gdCH
djrUWIHEfqpJ0xspdKKqu6Mfa9u+ok7qjzrXh88l8qDiMKYDlEpuNJthk+iKX03RaxhHNRGahjGY
gOjRq5IY8Csw8d+0Iaf3FvqpdgApwnxvenHy3Gg2eimN7rWF71aFMR1kr+X4/PW9ax/RKjWAlMeR
Pt8xXCvnIMklau1WKNwcBnNntjC0taIP3HaRZsm7wkyCqlbNf6RRQZcWnkXISauZIszMWxcxIYu/
fXuvbG1L2EcOgg5kq0BjXx8xYPHgKQ2dK6rs07scK++jXtVZUDmZtxPMtzbMwrWH/wtW50ogpw7n
eFSMKblMCJz6IFbtn2bWgvN1RPsJTgqWbFP3ZiwulyDzWGIsnTDUn1chRAy9ZjQZqSrIEe2+myG8
qJWHB9ykKwfgnM3O2btuvgFXoaiyKbDANF91Vbq2R+moTC+aW1n5Icli81fa2qG2kAEzlGK5gU7O
7JXjEcSL80uPGqTJb3/T5Xyvjweqbg63v7cl/5XGmdKFgv50nZZhIMI5eqEfnD9081g82r3anE29
HZCV4ffvrL21nyj5GHPw2q8R5S1ArFkfWbvMcy9Y8I+LhrKJKm6+13TdCnOLu5lNLUA3fP2qM6Wh
zCjYTyEiwsfJLev7yiv6nbh9ncMhqU0yheoJXRmUnV4fkHw2JOfWzi66UgRVXhR3IT1wX22QdgF2
sZMPaxvvD5+hpXDkka6lMKI0zxSrAkMT6YOOMsAc2fcp6LcXNy678LhEg+lgRR28Y1fQUfHbJlMe
RQGqqE2SPCgVvArv7RHZsCCEqP6QqtGeWMpfWN1qg9HdXSZYQEC5OFfvZIqIeOiacZdFuAHcSeAv
IGHoymPF1CMJ/qihLqgem6Ee3kfhZPYBOC9RHZOhzl9UPBf/4P1byAdbTaqzpav9ImvdmrgSJ6lz
tKHYpQdVJC4ExFytq3NOD0q54I2Ti8B1Fw+oECGW6ViEdpeBzUxFt7ONN/YWQCMUQZyl/EOf8vVX
t+kmJPPAZ9BQA3kxC9PzDXSkdzQY/15U6xfJeBV3TpgOICZXL1IaSc09DtDIc9tpviT4pmh+ZTMf
81FcKdsHAJ1obg9JY2kfrboylcDIGCH4nbVQ2XRgeQVqXvMYBqmjlp/CSJqIesBIn/xpUHvaqp05
oHon3MrXsTooTt4AODFIozJvg2ia3XfMq4Awznat4gM1xcIKJqHb34tBGs9WNY+GrwGPS3y1i5P0
mOmTax+iQbG6Q5dD5zpqQ2Prh1Ew2qXL4Uz/VK1RmIEY5+i+qqyx94tEU783dRL+LurQftLsGdcG
B0DsSzLmxk/o84g09qVXew9hiXCzX9N4DE9zJsW3VsaF4hPAUVnIIyUdj8UAmfbRiejO+dU4Ku3B
wzf5M9mVkp0kxmLnOcvVf92wdEZfMdv+Z9GImbMLbjNCBwVFdJ/OQqK9S81m+kdrsVk/uZDfLXKC
2dgrN7WNG4HQQa5CMAUwt+6EUbCPmh7BPqxlMT6DEmJqYKV5xxhGK8zH2UCkHGpPdKorTX2Ywkhv
kYzXrAC0v/k0on4fdIpQ3nvGpJykO6iforkb75n2KV8Ns5vu4lzZU2zYaKlRdoEp49XTmb9KC2Y7
xi4J8fJz201oSdNgPaRmGwWRWkzvl+bik9elFWO2vnxXKP1w6Bm8BI4z6Dvh9285vj4iwLOWChDg
2TVjINKNIhtn94zKimEevUjE9aFJu6Z9kt7UEAr0OIkeMs8b07uiJ51Bkl/JkvsunVrL73tv9O7A
lYXzyTBGRPMLBy2YDOFmy7fo57uPzFrm4beqtUkfoOxEr7xgj39WB6vL8aiVMRr3UQshaVKEWj3X
gyvqU9Vn488id/AwQKhdq965rvTe2XK2zUMb2+2H1FLSr26NBS3sETMr+Memjl/eF/McKJ0zpr6C
/MG3pJJqdioctQffPidUUjI22Siw4DnhM0ru5UXMQ3UZu2TA+JiIOB1yb9beq4bE087xOBw70W8j
U6MaWrBIxCUymVVSKBrUfuRUeWddxce30YvG83uKwsOosQeUrGsOMan5zqpbm45lUdSADM9Uaj3T
C6sFYdwq7jlGT8FPbeAmY1ZUh6QeGIENVR64RRcGfUf+rOr1+IBMWHtndPMeJngjgSKfoH7it0BN
vgK+IAqfMi/hh8CFO4xNJp8UfeqPDLCsp35QJ2T4C+dkWXvd443bX1/EOFCvVBfx1tW14wB08Ix6
2eyqV57CLlWDtPHM06IteXc7SdzocXKzMmikdcOnvuqtTCXzWRPjgrObTf1HlIAwJk5dQON+Z0gG
x3aRyY9pIvAIcBqV8WdiTEPyMoyK/G7oqD00qElCz/KjJFTL8+1ft3H/cu1CFCKBpfS/6i5N+MKM
i/aJq7T5MUsKeTGmsdhZZWufL+M24huslitgGn9QFDOqABgwpgoTMZC+L3PmtcuVN3iXacgcPKOt
ONlLXbcvBaAjUE2A615B/qASjE7fxMo5CvNuOhpttKg8Fp4F2IY/MqEU9DVC1paYf05WMv0mFvXP
7BsmsmU2azgLx0bvHW0ttJp70uNMP4ROLb7MIOOYADqpcnKnlqF/ShH9fPvjbKTEiOVxOVA3A0Fd
V/6DJ53Oi4EbcyTzcyqL+G6szeJ3Ok3ZS1Io2s56G6cCcsyiwkTn5LrVGGcNfJKe9aBO5b9y2CVN
UImh/RBx6e+xDjYXoyHtYHqNGsO6Pdwj3I9Rna2c52lID7SfcGhBKfoeGTbrdPs9bmxyeOpEmQWd
dS3jWKH9hkAMz8Ugdwo0iYJ0NVvG4fYqW19rwTezOXgcvtvrVJYnJJ2KS+qDHOhH3cj8aNIeuotI
hA5xpe/h67ZeIBcH0CToaBu9VGgoLdYg4Xkq7OFgkVkdFUzTfZQ03t5AJUguAmBMQzSst1eNLjMM
nSmPlkdL5v4RVqqK7LKLyVcukp1QsflUgHRp3S0csavRfD8y5hwy5WzWInk3KN50pmPZfS+02PFv
f7C9pVYfDKMZLZ6ilOOFIMvJUV3aavCIP0dh8mZVe7rqRFib/zGtBFvwem844P9GKL7hOcWOJ/aH
2WgDjF7G+8khxbz9WBvBlpYIKghLMc38asmT/4PcUtpeT8F0wDXPhujYmTJ9iguRHhxLfm+G+LfZ
aePOHbfxJv+7pLu6TsdSWtlkSe+s2QnUMNzspk8VuqmCPK/bG+FvPR+tAjAjf5HO6+ylWSAuKl4f
59q1yycFd5qHrOnMh9LuUJ4do5H7RDo7PbWtJ1ysMZaOCz21NZiVvyn7bghdPFXV7GLHA33XSuqn
yBqrnW25EUfwvlxEtQA+onG72pYzfq1a15OdVULpDxJJxsNo9BjlmUkS/B9n59FjJ7au4V+ERA5T
YIeignPbPhPkts8hZ1iEX38ffCcuNtqoPOluyVavzYpfeANpunm6v1/2xlsFWVcMGaYB2x4szOBw
ECXKDtkg0nPSj8uvsTO+632vBokpnINcfGcmSXSo8tCGJPLbcs0TJSmlvF2xHnGMHrGBY0WB6c4F
Wckjr5HdoVir3+/nLYd2qhI4izANAi7f8UkrjfmFio/5frDhGd2fxB2AlYEGGmJdqHDQ0t72Agwz
x/HMDFflUUc5T3MhefVU6v4ELuIiKdZMTL9AqoWc9tJqdf9PMWalpyq19BhFVLvv/5y9L6ftaoIb
YC/ddKG0hvErR4VYheLpaYb8diU8kk4RVdoDVMjOcUR7hp2zPns8f+rr60a0IhwtAa8PH7T5qe6q
6Kokknxulyg/tZ3xfpKq9AD8sR6BTa5KV553iHY5tVNrI9otd0WOqP0sPaRdGZ2cucw+0IdoD7SK
dyfxj1E2X1bLRWXiQCE9CDNNSG2xsXRTp0lcNKEBD91fsb2kDGw+vFdWa3Xv3jwRQ5ivHoaUF6F4
WD8wQTceRmQofBHCDqBQ4WjvG9zaHvtwcv5Rmky3vGTRgHI14ZsZ7gTqkC3WTgUR+01aqrXkwalG
aFbPch70ppUHTuQc2VrsTi/ydqt0DbT9bfInyakVpUUdBZ1mTIGdA2Kxjbh/cZziLxp1zCl0AMKk
lSu9mdsRRF/aNIBY7SkGAqk65TUXxaf7K7h7EFbFNzJ5ivLbJwIRAqe1Q6DJIT4g7mzN+JGYGS6D
KRK4Ik86b8jiAxuuvTn8fXEDn+F52mqEAA5SJgtx3ECfo47aoFphBstsZiGE4fuftzvUKijB/ca/
tslIxfWZo12GdjTsO2+eM4w2Orl4CJFuO4jX1+XYHm+Qsgh0Qx65BVbTPWsruaGShzhrfhkGW0Zu
ZcjOCKimfjGM6XfKc8aXPpr+ohwNONAk+ARJsjI5Xl9m44R4DkLR3OJx7Vwq5LZ8Kxnmg+bD3vVF
gkXlgXB67Zu9HgV1fmU0bI46wF90QFpJfshUNTt4A5S9DUniuKoQ4LQF4+/1MNag0Gp1kCuTWmOJ
XOSpGlCsvZgV18Seqr2G1qL9l+YYTdR2Uabab7tZtJciX4y1BDSJ2qUL0Du+5VjAWde9EbtVvhS/
5HJpuxOVQvWoDbS3zVYBZfIaihKEsK9/tKou8QQ5VnoohTwHi93mP51S1U6mNSl/cWAtoPN08BAk
vEHzoZHVjnKdUxuoCttfYUxuYsrDpe5Lcc6yuXSLqkoPeGZ7i/Lb1Q/dNqr09maHgSx04lYG7iWF
o0D3UcH+EhOIU2ZIH0x7hi4AHesvju5KhDdJT6l3bYs8jgqPRcWjPLCUSP+UVW3iocLd/pyt5fv9
S2Ln5Dq/68eMQla63dlFuih1lwIzk0pUkmgn6O2jlkTKC753DtaSRlR8Mnu9Xi5AO48Sn51jRW7K
BU9Rjz7A9oayUrytcH+NAmMC/OoqrQxmEvVb+WA6d8ehnERRacWYbCsXehWacdMZMOTbrB5dYYzW
ecSm/d+3z+Xq/gh2Tia+2s5lXKAiseiCeiAqSQGNZgStZsCY9HrDAMn53nMiKILYfRyl+3sfSJWO
eNYB43ZTmlFpdJldSMWyHQrxkWZWA92jPXqU9yIe8mG0yxGfsTiDm2swxBPFmhvoqnG8yrEuSdPZ
PmSBVV+3nhcqgmNZW6cidYrQhRoyThRC45G+w6INlqe1pVYfBLN7X76SaMEvgJa8qQtX9hQZaQXz
vtDl+aWj+gAifzqKzne/nASPZGEFY96QaowcccQassgD7ATlOlHkDfDLqvzIhGKh5ZIKHrOIXkDe
TK4TD+JB7p3GH0a7Oai27P6Ste+OZQLwwhua22gMkuDQ2g+5hIqJX8TAF+CEG0njl+ZsmVfkhwYE
HOUGh2mVROVUI9DSnjVgBrabSeaYHvyknQfAAc0ObGXNRW/USAxgle1sZOFDNif5uQWh86Slk3Je
gYN/sdrg0ValCwD0N5rAxVKFCIsl7HNLjk9G36QnaWqOCEA7+TWyiWgpE04garh90aa5DLWuwZPC
zEBPxU0dXYWsZMB/2tCvl/Tn/Wtjb/5AvTF1KhpENww5h2S6yqvVldeE3i+3yELUpcA9RmT529+y
1aZxhRitxOJt5YD6RIMuVSQhYJaEl07rUsnVzbZ+Et1iaESisaK5mREv/9z/xJ03lDCbW5HQBJWl
LcayQki9xxyXVAkPhks7SG1gW3P0GKY2thfIDwRTpx0FJtqaVG6iUgdCBxcDVz7p1ubljmuo7ZiI
Et/XUqmfkhrhJS+J0WGhlVCSjkGkHIIBP2/NTbW4/Tm0NjZdVgNADipkyEMvZ7rkQwKx5msPVSJz
BxjQlde07Tyc7DgfP8yLI4E7aTNQokoyTKmLDUf6g/LiRGe9WIrk3CN99A3nzSzy4Pq23+Ue5sf7
zhEChzkAUNe0bm3LE1xh0UFIufe8c2WhToKQJegj9XVwZklxnTR1TclZiisE5Scre2rm2jk3Vkrl
uYi76iF2ModWSp1c7i/63tUMhN2Gm8/1fKOumhsQyEulQcBbVZPT0Gj9pUjCIxTB3mF1NGoh4KrW
odat90fxtCpoVcsjT5/UpPnVkFsZjCqGz2FtYG9SadlBXfE3snq7q/4ccLOr2hrfRoD/KJ5alUl9
vSu8VZz7XTQBDuS/HFefMUXKAbu5aojGl5XQKbk/tbsfTQmQW4p6I8nr64/GVRwNFXhhXBl1826S
nPacLJHqSY1muJFTHTUdb68o+DM0E4hHbeQCfzft/phkqelSEaMXg3eJwDxa6Kj+wAo4mWF+lATd
XhWvhlI3n1algIucdJVstq3y36VYRs9BSckD2aG9dLR8mePiSCZorbC/XlM+apVtpmW32lds1rQh
wqZRyJpOqcp8hg5YSPAcJzsJc+HmZld9yCKqf47UYT6Vm2/2PF4Zu6BJFY4o5O1t4pd1hr1M6hAH
mlbE7+JpKZ/soamXhxRga3iwg/cWk3OC9AHasrcyWJ3oRlXCxT7Ioih/0cKux0klnN7nVZ8evNd7
Q5EVotb7m3ixLTVOejTraZsDbDWd2u9TG4MhZApOXYby9f0jsTcU9S9symwYXzf0MrktaznqYaYm
cyI9zoqU/+o00fvWrE2f7w91e/qogVFrIARbRe+2daN8KKSZZwd4Nbmn1PFaGNoYnbNwzHyKJMvp
/nA7IR/jrdZrqwEasd/6e/44fW2Xzkk0opeLTKL9WbRl6E5LCBJZKpSTGIYZBJqpnXFjmH1MrrKn
Ggsrb8oU7aAMcvuaUGqBdUAlBHA5ziivf4iZj7GoBT8kHPv0vVMZjqeZ5KbIBliePs2GmzQSuO9S
GAdmHjvV+tdDr4/NH3OAwFFuiGHOgmaR5Q7QS1f3xkk2sux5sdHnc+t2SYRL6RkCb6G0WjBgKFAH
Qx7K546HuWf2Gu3o4th5DbChQXMC4UOO8I2kwDTQxBLk54FaYhlRlp156aUlOadiIt0r8vpRE13q
90LYLFobX9JqlP9i66/Ki7jjkePe5PCdrmBVwR4Jst6wvLBs5e/KMPSeibPZwTrsbX1qPaszNmXZ
G3SGkKOGEhIkqqxeviJlUMqejRKNL3W19amkknBwgezOLwEMwSqS09oNr1GLdbQiDCkOwnTIz2qs
UOFK5kJzByU0/UoL9ZPRcm9VqhK/MxpqttgPtQf1g72vJpJZ8bzEr+TYrzcfGvV22UWw1ZQmtf8j
t735TsxZeUbWonvUieCOxMV2B2R+MecEanND47CUNA1zh3tTsdlaRiHnH2cpLR6tUYo/5OhCH4Rq
e48uiQ5yBygscINubpgqHjKtxuQ2KAaUIqxxxGGwnDCpK4d0JrUVod+muvbx/sW2+5WgO1Yo5e8y
/+tpjSMi/1SgN9Q6Yvo+1XHvllKcvoxGSLM2So6q1HuvPK2a37wYaE3bV1Zt2kLuSzsOrMbEeW9E
qkUpxPfZDA30+IsF08A482ayZbfM51/3P3ZvJ6PghJy8DDTotqZniIoyvYOFZUifCmfBSEHgUlFQ
GrpIvbmcCyyzArVVrTMmAeMz5TLtYymW2DpI19ebchPrKNRjYdYhCIbw82atzQYocz4NUZDTz3Zz
BA4+1aMkHwQZu6OQZQLh1jg0W2yvzQzbuU2vaE4a7ReVuS8NcoRfD+Z050EiT8c1izY/dcTtvtWo
ezTDao8jl9JiuJSJKCMmS9I/D3KNh/NMhSCQ7dj6xsnNM2CkCKa6pQCo6eYD8FlXisOldWeHzehi
GTpE3mLiN44TRGP0/lCK1VeyyjLp6FFf38rtMqylOi7RPdOvnDjbSQqFVNzUG8eTxnh5Sqe4sy/J
kOjyNSXGqQg91f5bVMjC8C17kh+VMKt/RP0QPplVbhc+sUD1ZuuB1fqcKAqxd4BlN2XMEQ5GXhoS
oDIpGs9T02vnGBz9LzWv5A9TuRyJ4O1tFSIXCoroFKy86tfXAFvFkgQCz4EKLzww1BDxnwH+7Pv7
m2WHG4cuPwEUKCWyxZt+GHo7UkwVLAqKPM1tF4Jc/CMOTf1Lt6gNO6EIUTKElhT9UAdLmZ6lWSuu
aAa1wltgvnYv2lxl1kkt1pwEauf0PbZMEAK1rUr21TJyu0XUR8zfQPlb/7Yi7eWLMnHifdNOG4QH
lqL4VNkhZqIuPR27v46oiTmnaqjwejOgoNrugvHEeB4nJBKuc2/PizvrVfUIus+J3FEo2adyrlXz
WY7ToaYMO0TtRQUr8R+L/0n2vz6GHw5KtY2sU1cTIp3gyjTRp4OZ3Nm6xL8qPozA5m66E5a6ZNUy
97Bz5VkLAEKbL2PXldf7o+y8SfQNuTC5rSiObe8p4SQVBHz6LnVayY9tPTaPZpl0Qb5kxQvMwy9O
FSrf7o+5k0SQFnGVgAuhnbjtcPei7tSiYuujc1B7U6EXDw09YB/2SHJwAew8fkAHIBzTS0cueHt1
8einebMAGpqb6mft2II1zeZPGH0478LIKYeDIHFnPDg71AzWB5Cm93qV/hFAz6EdASopgAiE2gx5
coUMnJtcomAVSVo7eVAt5fTL/fncG5SmxBoykXDe9AZx6M2beRDhQ59IymkZ1X+teOlcc66RZayX
IzuIneWDCsFcwhrlYr0BmllJBzmJ/sTQViPxdrTe3vxtQ/eqREsPVnDn3gLMSeWWd/J3bPh6RiNd
qyO5WfEfVYNCg4whHphB7eAh3ZlC5DrBwaLuQWViy47WdAjYtUl7tZVpopwblerEJ3N0YggyTrtU
p7qtItO/v247E/kbIUSuSbkWbMTrT8Ms1uhQEpQemlFv0DtcpHNWp7QHSXYPZnFnKPoqQCFWWgEN
lk29J+/mNEY0DMBKI6qzRfr6LGotLrwmP7y41J0lW8NckpdV3Oum/g3905TURcsDC83l8iRCBSqm
uciGcA1DtKabkEb+bAcr+U9SFEPh6oqYMmhauf7fLEubZ27cevG1Ftbyqc5U9J2nKLbP+mwr/0CL
sU0vdmrVgXg1QLeRxr77VxGq/EuzIxOzlCodP9k4aR05k+99F0GWSmWfks5NqVWfBioEk5QFdeK0
CN3PtR9iI3JwI++N8ru2QtUD29Xt8dJ5iYwpIgc39CW/1iMSM442H9XC9kYB1QjBigCV8GN9F/68
qCIlSmxN5AFIwP4pgeLkdVV/ZKx4NMrmOhwahhnVLg8SAyiBNpnxWTUb+S8293odraw0QpztewI8
HxY7PI2gLmTJGzXqRfTfqrMOOPXgnlh/8Ot4EqwAlwRCuP8vLvV62kCNTF23pFmghFHSemQT7Sk0
C/ujUMwi8rXRsM6o/l41K4sPkvTbI0yUT9n0d+USq5XNEXaIC0150rNgKfUSU6dEdjVdzEEsDfNB
8rL3laAWaWBZK9B2iwuLEX8rybrzQIvhi13iLu2Gc2tNduTlJeT5n6ol0CrQCy0M+mmGfHv/Ytwd
nz4zhGciSXhgr2c5abORTjSz3NdG+agvY/RC/VR27c6Ir0U8pS8wwuQz5KzuYOTdSUZUCkw/ScMN
p7tXrT4BJ87Ii6wsHv7w9r8GjM/ItdX6aN/eng5UeTh+mMsw5E0cVI51PnSo+AcJRGz85ef4CZLb
cLk/mbcRHowBIEjcW3D7b3xDUq0c6fOWkKWRtCtRz5uMwkeDoKtcETbcrU3ch88mhZejptFOSXUl
KyD5gnocweV2H7VyVA6dlhVBhfzEl7Bqp+c8T035VKDW9TPuDfGh70rLR11/eMw0Kcq8rMyr3DVt
HMX+Ymkp28GoBkNzS6SPQFSn6Gnk1Dbrz01cWA+xEau+nCXx57fPOGCJFSW6xoFb2SVQxmo/mHER
gEzP0RV25A8zdHXXyevuc+sM5dkCBXnQdN6pfCCugyrw2ghAxm97P3SioXZbREVQiqo+z2aEvoRi
TO9HKs3+YKm/5mZwLlnbI4qYd+WJmsdRL3hvQ7PS7DTqJmvesjm30hiiVWBlQUuB/DI0tual4HoP
rvvdLwWVAJQUJMptx1nS7UiRQyMLJqfNP2ByKhxXVicndXOljleU+Tg/VX0Un2wzKSq3rM3xy4J7
4RE4+TZqXAGtq4U9gGv75rYI1bHXByzuAvxUssWtNWv8t85gUCJdOUWnUsn+5jDTPeNSVoBC39CA
2gEt34G4YGXjYtNk87g+jh1Nfy8bQ7NxhywRmdeqojUOjs/e2v458vrnfwQMlL/xNOrSPLAraXnR
x8YMMC5uDyrfu6OQ7VKioE8H+vn1KBMF0qhoQpa2c4wygAQYojOaRIPj3z+ju0sH6ASBJ8B/N6K6
sTySbTg8caGuNmdD+4UK1b+YfKle6SCdfH+wnSuY24B7kBrsmhqqr79q6OUpsjItDbJRVdPP9Emy
rypuGeq7zLTCCyYI1YMsD9P1/rA73wi1j5YW9wIU223Jp9dnnS61gd57N4CAFgvZgRemlMASNese
1XIQB9Wf29ov4qEIM6Igi3bfjdg7sE5RJy21ZrMcqa67YzOqzZMt9RKoWLsSHxdZFdq5KZM8/l+H
GlV/Lsao1z+//cMBy67CgZT3bxYXNSU1Y+gksAFEPyN4UPm12gpgclX0FFvDkSDUTt+M7wZIjx40
1PEbrpDgQqQ1guqMrQ0YZMVh7Ytk1p9ae+kvrWViGxJnyC3Naufhk9N62OA+ZlKkfCesEwfLvrfb
1ncXdNUK3tq+uoikD7pOYSeo4oyKZj7oUnE2Omf+B2WuxBeD3j04tRIdSf+tt/smNgb2ROHPRDsD
6sLm9o9QcAuzgq5VFIWFry9l7rf2WSmA+yfiSfTOey21yoNnb+fCIEjFjGatDdw2pAEKgWAQDq0y
OUS6pe6tF2epjrhgO2Eho6AAuKoRrIp5rw9w7KiFQ6KE4KghJR7kjPa8KHPozwV+tff37t5QEPXW
XbRik7cl/RJAS2UtCDg5ywj/qelbHJ+y3glRUxa4R94fbe+KgKIEwYYC/4pof/1hjQTLuIulNCjk
CZe2BHRLD4Dg6izJvwu4qrffuuRnlMcAI1Ed2MYoUbpUetKqaaB2RfNAm9v2y1HrHkgRs1MaGt1B
7Ls3mRTh1nI0GfsNIq5Ej2NQJcYTYxcH8Rgupx5FHb9CWuh0fyZ3h1qRmXTsdygnuTLNUoJMeSAV
BCX1UqqnbOqUrz0eTAezeLvnIZSpa20dBwhuuc1u7LrIcdJ6ygJU4YkvyTxPag8d8v4H7YRZDKNj
LcMLslMzAoJvsvFVhkHg18NiNrus6cypdiIb0RfNfo90WHOxkBR1JWXSfVNv24OX8/ZBWX+DhdsX
mT2Ke5s7ZUp7ZIRmIkrDGNgw3OLXSUjzU8p6e2PtTIbLfV65OH6hrTOnR1zo2zuN8dEZRB2WHXtT
Hpf7yERd0CYeUbs2dU2zfczsrj1F9Pe8AeSPK+pl/tBbWXJwMncXmYNJCQ3fdvbj65PZK92AzHnB
7Bdxf1qQLb90pa69edf+LozTLV2BJrA9Xo8CnLRMmgwRqymWQq/ib3ljq1h+1LXSwcW2N5UK8pb0
Q4lcb8DdK49ecvqaocK+uo6W1Z97Y6pdS14ceFOTfAZFOZ6NvjOOOFo7WiN8Jnm2SlYG42ebkXWN
3isSZYygEaX1Yar09GchDNC/aydCXChNYo6Rx1LyTOetbq5ObyUnHoLBN6cu+dwtMVgThB3fXNLh
Z9F2AXBEaH2D84g0IUpJM4gLI7OZQW6l4ccFScjOl9oW0PD9A723o2AVAB9HhwGC4WZHTVGdW1hF
p0GIeLXmoo9lf27svnu7/B9fxWEFELuSrLZ7KrFovC9JlZL1D604p8g5frERBhboddjTY9UX5PaQ
k/MINUItPMggVIUt+zoMWYdftWaBbN5K2Vu6yOveKdJgWZYm+6gW/YRemRYtka+sqoNfi6kWqCKV
SoK22JiO6uxrINk0V1UQfnMTW69jfAnSsnKlBGSgPxmd3V3zZem+9ZNaQ8kYaoGW4xya57qYp+Qq
y0IL3WXWY+3gArx9VlBlWzkXpEPs3W1t00DxtqjKLA1aWS2CIpsmv7eN/Nov2tH+2L3wwY5zTBCl
oQS2uWzV0FGaTog0iAFTvauErqFUhuDTaUab7ZQ0yfRsGyPKSBDc/mv3MYg8Bcukt+9S5ICQo4Oj
R59pcyOlfTJEhoF4LDjD/mVahORZRWEd3Ht7Z4EYFR86uvDEjZtiKnLEcdnbwBaKrBEPhtVKV+S3
7KMCwd7qMQYimCweehybGV2ELSrk5uiutorpx3Jiel0PY9PJI+uAlX0byVGAABmHZBYw9BvxKi7t
EWLKSJSz1P2zgkA7du2ULCehCH/R7Nm/v067uwWsJF0z6lxUcTZTOGQTuourE1K+aPK/aMXN4tRb
pdAfc8UqFb+lGN64OcqCueuUWWW9T4bSfidnPRSm+79lb5rR413LnAREN5kHNdtIsmck1WNIQr6t
t2EQp451TnGnO/js3aHI4enxck5uFBN1UCSQQYH1VmAFha/kcqc8j0hmeZin0Pe9/2F7i0peSemU
Bb0FicRYk8iWlJFS9UbpTUCaHqMU7IGThPpPQJhH8N7dRQUfAtOIfAc56s0bodaoqVNyw3kmHNXc
ReMwf9R6Xa+vaBwvmTdWVA8Qeoo+z2WcNqc6bKNrNtXaUX1mZ54RVl6L/0iD6cRfrwOTjlkZNaSv
KJksk1coC44uwK3SqyjH5uDJ2B2Ly5X8gFYsDIfXY6n5wFLjBRMAb1avppO2J8eCT5cpkFDuL+jO
vUOrl3oTo9BC385vNLZ6DI2Y7YPs3qUouvocyuERH2XvDSTWwVSUagxP4e9l/qNYp80TtF0IFIGJ
UqvuIkg5/cTXSfkPwCb7RVPKCquMMVTLx6ESNY8hvoPTD3TWU+eEUnv9pXdmeTjpSPdfq7aPZH+s
0zFTXE2ZsURVdBSrvZTMu3UxF8lWAI9tnfS5zp23H20gMCTD5N7oomwjN/zG6TCjXBxIpoYdb2Mr
bl5E2TUzc+PgaO8cNobi6uTZAYO6zTUKkWhCHZM8qNAWf1akobe9FjrS92SQprOmh7NycLz3Nh6c
GkhDhMRgvtfd8scyxf2CWkdB9I1LxPw8dLp9aaSoR39wcA7SiZ3oGxcNQKfEv2Aytx9Xz9UioPXR
BbKj5L1UOunD0mZmdWHy9Wcoc1ZAX7PBihKe4cEa7m16khjiGFBGxP7rxP/xmWhJAd0oGDtBx+M0
A8Y89UbSH3zh3mSuylg86VyXvLevR6k0oYT92k1zmqIxXWBNBvrsUvo/c9HTg7rC3lYBRwq2nZzp
lnSFPGWKxH2f45NmpqdEjevHSYo+1qqo/NKyxwNtoL3hgFGsoTukAHbM608bER+qR+B0QVkVut/x
2vwTDdCbJV1kl0IzjhpYe1NJyZgYDM0oGuubsMVIMqvV9SIPFjTp/UwdQ58tWfqlJr29ZYRHAOUg
pBLg+N9gYMhX0FIBpRXIoQgflVo0pzQqjhrKux+E2ANNE0BSNxq4wKuHQbcpc/VzZKEvnKB4VDu6
u6DP++X+DX9bfeWDoOJA4KbmflMqzEQFOqrOs8Bu++UscS/SA4vtd0Bni0vXddlD3oTym6ugDIqc
BfEy9+QNQrcEwdc0UcZF0hAqG5EieMvqX/e/bG8XQkqhLkmkRdtr/fI/j3GBXboKZTbQQPFCQW/d
ymnmczSLxpeU8mAej0bb7EG9KTueBRSwRZUYT3Ve/EibLHvfc/S8upuz0/2P29shgNmI1SnzoLO+
Gc5RZ3gVZZQFs4BnMAA58KQY9mlUcQLuD7X7ZYCSgeohtnoTQuLBu6ANzGbUJck5J5qaX9Uu6r0k
TeRTG0/ifH+8veuXfQ+bHZTxLe1OUxfHKm0KL06m5GdC+ToIV4Hi+6PsTSCxE+IWPNO3Pa5ax8bX
GSpE4GzhnAxouKeZSuU1GtT2L9aKDgMZKu0WgsTNWtmUjPPR5DqMUjU5V2ESa740LdMJHWVRHAy2
t1oW6rQ0dqiS3RRbq2ix2kjjLpRiGZKiEo9eYqGJLC/066yqO0Kg7N0foG5ApkIaBEC3/p4/Thmo
E5gnJc/Y7BTll7boOxct2uSc1J38BX2Z5aQm0hFsdWdQgkReGDJhVm8bZbEPizZb6+RMQBdUOQLE
bt6bvTebfeSZUoGR8dB23+5vmd1RuSNXZSge7q1Kk2SpcEytJQ26EqvBhAz6ktMiOudtbD0i01Oe
l6VS3r5PV8FOepOGstbqNxlOLZxF1GnLoHOXvQzlEn9MlSTzC3XSD8BiO0eCvJ9qFPwicovtUqpW
rDsixBdwsmLFPodm3ryLMpCTD5VJanOQWuxsVO6TFfsBK3JV0Xi9cSacPHItDsnHs9z6TxM34UUM
TXcxklHqXHqt48Gjs7d8NCFI0Val6hvYMZO4lEJgsQgtTvKSBB8RVY+jqxar4lwCj/d0GRvs+3tm
Pdub6t6aDqxt3d8B0Wb51MYehIlFe9CUSv3eUqYX0ljznFj4Ylpxk1zmqJwuE0Zdn+8PvLeYjEl6
gPTdbV1KKdshA3hCIQ5hr9TDqwfp32KExSRMM/yLtVxB65T9ubdvylOzSsiA0HoSaGYV9x5y83Xn
1VodUwyroFS9t0se+oN3aeed4AHkXUf8HLTCNurD87VYI17ocGuvxXTK/NnGf+tgAfdGQUeMBIuI
jzt8s4Cp2UCL6ql5N4VR+9m8lhtrUR7c2jvQM84bLT8L4g+J1fZj0igfa1SoAfIpBBGeIO/75jS1
9L7lGKZehmpF6XZlU9auAhPIjyLdiP0lAWgiW1p/UGHY/zkrOHUlTa82aK8PJ+SEqgDBSHihgfWI
RFV4Jd4ZT8pSml9x6a6/lUh+4xslFdecvps/ZE3/HE2oRt7fxvu/hMrqqua2QxmLnSnn5Cok1Hlm
tN486cmTkUoJW9rMnaALo/6lVVr9PFfG/A7lZvk5bvF0x0GnfzvPFZCG7LAd6D+jebSZFax5zaWs
qPW2WfwzR3OGrC3tXERX1cuYSs1fbD2iLm5+rv1bnHCUd0BQDJOQUkmXj4bVZO9ioAoHZ3fnotCI
/BUMElaxvG0BG/ENc45w1QgAn42nTrN/zl3cnwmV64P3ZecuhPHPJcExWnnb61H7M1QQoT1ZpQwZ
v63qH3pcpdNDYXf5iwx7oXa7uCjBvDT4Rwz2ZEqX+ztpb3QKv8i7otUEYH0TqESLXXc55YpAovZK
Axi4Tdp01Vlpp/iaNbp5aZHwP6lcZAfruDfDlCHp6XMR87auv+yP7x6iSJnnvKDULWfzKbUk24+t
MLtQqaoO7pGd/jPgAeARUPG5Erc7FCUXbuFujIJs6fpAlvsWR46i8Ioumj5byOG7JVZpFyvGJ9Kl
yfp2liAJ+PoI8OJwMW9b/TgwjJhns8SzyE4wVJbz0i/wbPou8VnZg4ndedG5MfmZUA8o827RIHiO
V2gwtuFDmTqoMUmGeLKtePZauZ39jL7tKR7l6PP9fbTDGFwZkGg6gx4grdwWKzsi7yrKeRFkDDim
0xJZdIXNxSyK09JUmKUI0GKoV2tZpcAbHs2PqdHHUPANMxTeZNXKV0WJMLWx7fF/8hjnja9muBp4
bVNIT1kdRjk8axWB2hbnK+silin6kChTr+Mm1NePYZUtsossR5Se+7arvultpcwXcqksd2nC9z9o
FzXxmWZX+w8WsYnOoqOY6s+5k9jX0jDnxC+UqHpfQg8c/AFpyPwn5XGSO7QcltPSD3p0nZoqUr6q
aj9/xv+1O0JK7BxHFGOhptDeZTK3XdcMyUQIjkkcGHnYXAp8fM5iQAcvl+r0v2lNQ2YOyxgyTiJf
7y/gzq6BjkABB8U6Is9t2zAOlaYtR5pcah1XAZ6SsDenePhA1QN9DBG1CKJmR9j5nYNJ/A6PHocO
0M7b2LrJcZ8ZHNiRxRDVJ2fJZT9DLvtro2o5Kj15fZmiUnidBf5MTNXw/f4370QxVAtWw0JgTCt4
4vUVVFkizaCFEqAhRP7QJVZylvOlPVAC2RuFSgsgPuIYnBo2F3xd4I/lzNnaYhNV5Fr2LPwqL6eD
8uL+MLQj1nIEjNNtSNYtPA8x6EVjXMrCLeao+FHG1ZGzxU6CgrYRFzYX2u8I8/WcRatODTsfq8fY
MZ5rG2ufpNNUt0Mwwa/G5aifvftZBLPox0DaYZO8Hk8bMV1ySoLospfqILX7/NOUi6Ney/4oDn1Q
h7eYf7weBWF/Y4h46qn3ofLvR7NseFGWJ+rbwwq8joF18t4RhW/RG1YKjR0kEuJFo95HrlAq8q3K
6qAtjxIg97fvb0aiWgStSgac8vqr4kpR06IBM5eX2J+1NYjsuD0UGty7s2DZwAImLAOVshnF7Ieh
bkAgBXqkSS8cJ8tPEXd7WuysQ9lysnxulNJTlOntItu/XZ7g3agocdyUkBbJgSuWARtVFhqYcyVj
SbdIwwdYg9/uz+ROsEKHfEUFw8mglbnZhWNsa1NbFEkQmbX4Xhllw5cl3ecJoPTBou0dsFVpHyow
TaUbZ/HUEZqd9Pg54/1JH6J1gl7Nc88sl3/6uP96/7t2B2PNqAev234bK0C4tyUt0zH6HqL+2TGS
2C0G2T7XOHOfJubioFe2c87Wz0JcgBI+Re7NXkkWXc1HrUKipkjnM4HE/LDAJfXvf9XOajEK8Syx
G3S7bWiZ9Pk4zcqEEbeaLO+mDjcck27g09CNRyjOnc1vgrEhsuSE3QZbpox3EAYocUCjxdGDVM7y
1DeXob1WtuQYeAua6aVlk/7jNIt5cOXvfSfQUUgb9JTISzfvV6lV+MbgMxRMY95mfjgWyqcwHdPa
l2N1Pt+f1L2cEzwByBS6nBQ1t2dAyqOwNBuzDHI0DE/KrIV+Jk+5m1q9dBaWGl4TxflMooj/sVE6
kJKV2LeH7OAo7mzZ1dgM/weeH1qF65//kTegNd+EbSqKIFer6KFECcebwKqfjcIhSBPpUYyys8Ir
iXC94FaM0fazVbmS9CaxymDUJrlFWiSJv8mTpHa+pYQzkUtivuuyOPFnCIm/7s/5znEB5Ad0BKwK
7bXtc9HYI495qBdBVwDxY4FD430kW/2RhtJO8Ac4jbgP4D/GJVsOu1osvSHB0gzyUUQoEwuosbzH
p7ID5Ncg6e11bVdc/+LjqDiC+UHo9CbxjdIaPbRWKQM9lLvHQm+Lh3ZMm4P0eu/TyElgwVKGA++z
Lu//cXYeTXIi3Rr+RURgE9hC+bbyLW0ImRHeu4Rffx90N+oqogl9MxGzm84CMk8e85q/tgs4VLNK
lam4MBmyfrbDrJ8CzU6/ulVpwKYJkXJCezjdwqyvfbllpExjxAJ8fK2LC0wF+GIQFXTF036fNnaM
6KY+bsDFVgIAkx5oBkyEkHC47o8FNL6hHmXlRTWqUvWUdiATG21Qsh4iMZuuZitHgY40R4/mtIbz
ylX0rjtStEEJOAqBcPuTY4/tA+OW4aV1tajY2QbYSR+T3V4DgDnJ0jq+vWPWEMD8AJhQzC6pGK6L
FDPQUraNwxhnlrBT5t5MVQ+gWPO9jdwEU7vaqubTQNyIPDsN818GlvWf56iVP+pOdxKay12oeQpk
62Dj2l75FFzZnCENlNcK5grzeEQEBT8tRExVDZ3pYBuZeaL0UTdew0oEJAdhBP4nLN0wwhQw/IIm
WEYyV1c7ay6He4wGe7zRFt91ONcbUWj1tRNqiUJgP27tyBUrC6EXA/3o3aB7bBNhPZP8184B59LJ
OcRSVWbsZWWq7lo0n8XFyETzAblVZNztXknU85ynxgkQPnqWb2+JtddOubP0A+GlYZH7+ngrVTSW
mmRHlImV/1TiCXK7gsZHMFrmv+O8eePLDbD4CN50fxXdySQJBwIFRvzbCkz33mn64WDQffj07w/F
cAseCj3Ixbvq9UNJKENBrFvZJZ3ScjepcUx5hcJcrk/2RkHyp8a9GsUwKl/QplThtzk0jpXWFMV1
fumyIPk2Fs38rhuzOfDG1E3P2uiaR0ELRnhmkiO+45TWfuzo3/zz8XEJLMzYHCrkW7BKohWKm5RG
fqkNbTR9qIV9ugPstqDaJr3Z0gm93TYu3XpSiKXeW9h+r99wmfaDo0bAy+0lbpbplH2ehPiO0qvx
z7ccKzGiJCGFCXvTHR+41osA9fmLjoWWZ6nBfK7LbAuAc3vLsQpCTMha4jZ7Exjpk4/G4MRMJhDg
/cQ+UU9kcelPA8Cd7amR6PeDisj8xle7jUTgwbB1IvAB7LtpGqVc2kmdSFQJZ5F9QApYh9Jcto9i
MuvwOBixph/ePhq39yorUs3SlIcYcINXtsuGCs0y48sYh1htj12+Uypb24iwa6+TXQHNYgFC3ORd
Rkmwa5nXX9o6C09NWWr7Ke+dxxhztQO1QPdh0fP896PI3B6l3D+VH/+5SlWimEpFmyln46TQvTTg
6M1uH/l0CqcPDdK2v0fGpWetb7IDKoShV0EaLzY+6doLJsqBRFrGOWSFr09G5Zgj74RpDq30/BhE
bnBH9rLVB7lt/DE1hBhJq0oAUb4O2wA8Jg3vh+RSKcrUH6fYdE8Kl/fHUEfM76B3g6pCgI+y9yBw
495nlNo8//tOAmJIq1VnJxF3Xj8oun1hl+sR5IFgCM+GoWi7EbXcjebf2gnhaALapIFlkR+9XqXn
JfcdDjUX3Qlnf8pl/5w2OoLoYfgjyUC7vP1Qa3GNYC5oYoEcvoHIFci4YM0Df0DVCG5KYxjY0kTO
uUN3bGOjrJ0RbBy1BSK31GNXG2XIdYPtZ4PtjrJq17sWGHPESKGY2CJaZJa78DQXU//57SdcYWnT
FoG9u5CUufavi95+UqpRLam4Q6uWge+AtPGlDNT7EMzrbytvm86HNK8drTCdXI9i0Qz29Tw7T5hu
Kcx3itD5+fZvWjszy8ddKLhkxdclaY4EotNMQ3Rpx9j4kYZO8WwO/4Oj63JN04YCYwmG+roYVBwF
qkbDbMCxuuBij+iwuPowPYhG3dLM/zMRe50V8GHRwCMAMq+6AXRSDKM55RLYkzTOcHNFzuG+zsd8
8majbgFppCE+aaGNrtch4Qr9iJ1gHv5owjKCPqK3XwZR9U9q1+XNrhP1YBwdmy1Pj66bBd70pal5
aDgaDGEksNiD07nWHsucqj0qvVrtq9YxM/oJdfzSGe44+UY7MAjQ5Ax8y9Xi0vZnALuGJzWKno3o
v/I5F80uGqZIUd0qpaI6Ta6nAKHAvP6j1mfiIUOZfaMuXTmpLMIexuiDWHgdAUMj07u0M+IL7KJu
h/c2QwF9ru+sYVQ37syVGAQ6F1DI8ilvqyY9SqupXkAv5qhqiMrP49PY6dGDPc/690KVw0ZkWF1v
GXayT1eUvAa7QDPf5o5WMlQS41i8IMSZnQbal09I+Dob9+ba50KYg7qQWuqWJqFU7oA8RoRQXaP2
DOg0uYei3m2ssva9eB7EiGm13Xa563DW2hLq5UVOWXKn9aLalYqu+XDDqo2qfomcV4dv0QwnAVi0
w7mhXt8ZJYKM2JCAcIgaa/qZIjbp9wzwT7LPer9SnOTexirquUs2XatWHhLZROqpZSxPP19/vbLW
aUwXDdTJXPpA1gFhz/QxzpPma5Yo3be3g+bKLgGlRB8Byhev9FpmSDTGhLbywidQp/iAj0PZ+b3J
0LhIW6XxmsLUNwq4lY2CMy9VFYMXGHbXATQ1jLmQcZVf5kgpfTEUxnExndm//Vxr7xA+Ae2JpfV8
Y1EkFAtS4hznl6Y1aXGHUXzBqVf4oNK2tDrWliKHAsdNfkGz/GqjIHzVuziN5heEuObvWAqGgc9E
TrzEkPR+vf1YK9c9ijCgbizGpVz4V2sNBGczsXBMLfUxe9DkODV+kLf6hzjQ48KTulYil1pmG7F4
fVm6aHjFaQx5lm/6V/uuX+jJ1QSQtnFk0Xs9YaXyhiiz9pE0FctvkC27TOrobvntrb1bxjDAPgGS
k6VePe/EKfl/HtEoe7GLMRj8WBhYn+ZS1d+//WrXllq6rjTWFzridSalpJYu09zmKugKC8kZFOY9
uzKzfT4a4B3eXmwtuHDfAMMFfHMrOzHikTzlAkMOdbTElzaTGgK3RmufRdZY52SujJMGfeghKRJz
ixW89qD0mOFn8VJNWzdef0wT6OxkdmQVlgPvpazNea/WcX2IYyfcOOtr0eXvpa72TdaPWVhJjbGx
kyeHInHaw8jt8Xs2YkyH6ij491krEGhsBf80/xZ2xetnM5S2ruICG4JeG3/H5hDcZ228hdbinuHP
XN0Ny0XHdqE1RC/uKkKjhBIzZwA1FVSRZX7MKW/m0oMur0DM7XX1kM1xa3tBoKedj5qO1fsREv6U
yzBL8F4pity3tV6ZjqJ2ROVPoaW+w+bG+GK3eWh7UGuSBkOBXFo71cxa8TzNafM7haOUeI7TuB/D
1CqKkyvQmzgaTq2F+zYqytZTUOi+ZJqGrbubp4HqR4Ucfwu1cLBgKR31RROFq+9CYJLvhmEM3qeD
mNv9mOtFtRO6RMHdTcLhXpFu2x1qNzFenEKRw85M+7D2i8yY813GnMbdtVY99B4uuoqC0+g8P0rd
qMS5GnvA7qMC5t534bn+tFoKy/cBnTZiRiBS7ahXTQv/cZrp0w5ozvlTXKaZ3wWKLb3J6pjJz+AW
MUWc8qJ9hHGE1XCdOVlFdlHKHzmKg0hc01sCmlKE8rMMZfqJKGXPT61rM5jyAPtn1i/UJiVaEK0W
fW2TOh7PeWW6x3yANHJW9LEN92TzWuIbqepk+0DNUrFX89DERsIMdYO4FhuKXxpJ/DgDGMh2mD21
/xE9pLjTMxnr+1BRGoBRY1IMn5KJImc3O2ZePM9l3X6oklo8oK8X5t4sRtk8T6KKKi9rxPziWKn7
cxTzdHAlJlZeH6P0c1I00djHQq1zJA7HYXjs00JPH8Z2HEYPAmro7KgrR9L73ErD3ZwPkEdTdzTn
k4o5XuiFKrfeHp1+O9tpU282fjUKrA0relPtKVUHLffCrKrNXdO58V0xjW2P83fqviBCNjp+Jwvr
U+1abeHZoHWcB10Zx4tVaWOGtDCkX1/lopGnISqnGt0HJzdj/E3aXPM6F+oUTJ9q7HYZAKn6rKWR
wHyLy6L2nCHsftUmOn9ekCmixq+OkbPfYiOv3lXdbH3ulSACAWYlhZ/1BaqKImVI7U3A3MLngWKy
9XJH1MrnQja68EP41RelaucPRoLK/XOBz+7skbMlA5vSnYazjOvm0zC1VueZVWd8qWp91g4orYry
N56Ueu7ruGlsNZBWwiv59jKoZEJj3QzXCxGrXTTTVNE1GMCpzu91OnlssSbYuERWbmUqUDqNDA3J
cK5r8CqVIeRCOB9WnxvPYH6Dj27tOj9zugAf6lb71chq2lhz7ekoY+j+kS0yyrsKsDKR7ZyNNbrN
tVu+k5GccEgMRqqmJj28fUeuL4V2BdBqIvo1SiEZiiJ0VYh4wQhfMi/CGXpAZR10JdiyiVp+9XU8
J5lidIeCzC1HII5mwIZOwby1Hutfi1vWT61nUPXvD7Ro03JBLZo91029MEZbDTA9xYsxcGqaWSau
7ziJ9X2Rb503vtTaHUW9ifEokLcF3Pv6KjS7ypjcgvolhSl/78bGeBwY0MqjMCRZY+3G8mwOhbYv
VU3+T4eAHipjLoYxNw23ogb8RoeGrdli3Zh3ZqN6OuueC6Xr/lmNduEfoYBGekiqf2MU0KbOaNcQ
aHCTmmK/XaCmVawk+0mxfrz9BW8apsy3ECunIYM0LGtdpaOSoZZqjXZ+Ea2efXWkm78LjU4AuXOT
7qVCnvbYp23JvTPJz8DVk2r/9g/4Az19tVMX7CJXJZ8U49qbukYXiijRZGWinWTJuFsapndT47Y/
ZrNw/hORyX2l5k6qe3nTFA+paCLnYTIrQ9l1keJkh0Bm8Vc1KFRGtiOF7du/72bTLT8PvzWoCMxG
b7Y4np2TiV9pfomCpvAxVeceaefR2GWV+30IbWPvODLzg6DYYlDdpJqsTKUAvHzBkKLT+Xq7l1oc
jWHd55QhgdwrRpHvs6oajlZqz/d6bE1b/ZWb8LQsSMW38HepGq73AtrDdVBHLFhga3wpJ1Vyrqv3
cFKyjSbVn0h3/dGh0VKYMIikJbi89b/KL2xvJiC6NpNIfQ4GTx9DINtSH61wZxpdw70Y1E7pkbEs
tMq6qNG0nZLmm54m5TsVF6ePuhWb026eoMSfhh61bK+IrTY6GW5tf8rbVow4QVTpN+AC2ddMDwAv
TZLH2w96qc37sTbmn4VUUPushsD42qC4qmV45zWN/plrru+8pJ3l8K6J6NTt7RZWKVM2KPYeaY+g
qQZM72sdhpb0KAfs2MdiNHE9Lqih88IS+5dH4mb6oUEHKvC0yRm/vL0xbyI8XwviID1rJPAgSOqv
X2FRREJGBbr2Mc+6F3PQfbJiJf1XYN2yCl0wxplQcG7uftVOsL9Ss/yiZp1OoI2Vhyavt2QtbzFg
LMN8igBKEXI7HYqTJBMZoNLLbAfxMcuCcU++o+5knPR8fy3wo0w3n6K4i7GZs+ZvUWMbT4hzbdHc
bjKQ5YcwBiTzg0UIDer1WxVjoNLJYu4fp+a0x42I20ZpmU2rhtyljsKeJB/aOA5rMYblOAomBqQ3
3DpOmjsvwBN6IGHxX2jlwzlRQsf2qC/tQ2CW5jcIYslDgCr3FuNu7dAj6LNAu8EfkAG/fmC2VsUh
q4qL6KfxrlGzAcBZgDfa4G7p/64uhcoxLVVWu5G3SZSKcm/BLqFG7dDgVEKoKqgFyHR2NjKtlc/o
qAxYkWWlKUe///VTUUWExoRgz2Vq3fI4mWl1qVJb7DVGDX5VR+WdagfFxqIrz0dDCXkYgJNMkK6z
ocaoBZn5nF/Q2u6+GVhSHuOm73ov1md7C1qnrVwP9MvQCqIdvuJ6SeOMCmJg0zSUjV4zWNpZNE3u
lW2GOmE8qR54/WTfpL3ze2RUuKtiQHepUNtTAovmqBSzdaYL1i1ylbMX1OqWnNFKbsG4l24QSk0q
YMOrC2yRDtKk5D6JLRv4FAqPOcESlboD3g7lR9yA2pcZAPFBpohEIbeRTae3Y+TqO1rGpBzZZeJ0
FSNrB7hLQ6l9mfVU3Km99YxDBdKcYw5VCouTjQR1bTnmOjSDGVveahtWoi5mJk75pXI05ZNTtigP
WDnSo9WQ7Wd76uTGgrcoG9qQ8FtwmwSjdDu0bIeqcLO8A7QaiOoRHFG4z7sqQnjJSpOvmBONh6zu
Kts3Cnf6GHTJcIbsVG7kSGsbn5Y7HH3yyFuDUF0qWZObgGxy0cZ3OfQnhHuH2uuUPN79+xdlsMWM
f8nFAI+9Pth5ps61k475xclEt7fD2D0imJKd3Cq077q5sb++vd7ao9HbNwHGgUjhGV+vp0eyGkfR
Q4gNo/YbK1mzj/Sy+ckahsbc+Jxr+4ftw6Fj4oTg6tWB6XGbDvGwShFbwl471dL5qNV6fSxRJvF7
W0b/w8NRZ2CJSUuTXbs8/F9ZWKYVqR3MWCVUnJTjHBTvB1fKfYwn6ud/f41/r7Q8+V8rgSrRwpl0
6NIxZN4BC0vpe9F3w0B2q2G69sWoJ/BGWhiR1vWZ11tsYFyNmnRqq9IrwfE9ZG2HrRT0t0//w1Mt
mFG6oRDcrpOFCeIrbrygoxK16C6xzWHflQ7xbcSHTdmotZeddpUyL5htg6nBH8Gzq1eY0ipT6RIl
lz4Ke390jOkuqpx5IxVZe3uLsiapubXS6xlbEZsdcFiEqmfjUzJH6V521nyo5nar8bL2QBQ4lBtU
Vsts8PWeGDKXLk/NoK4NM2SJaCdfAO9sIdhWcis2Askr1wDT7ushCA7cIpE1dmMwNhFGVdvIM52p
PVuDiPaRQ3s2rof2SEK4FarWXiUZOhwOcIC3hPJcZKAKuNTQ5UpiCBvqdKIOT/1MpuXh7Y24+iq5
4UCJMLC94S60QuIyFYnsQnoN3XnqENUc7C1w4+ptQzYF5YuamPng1XWKwHYkW3spOQK33ydtMtMo
VaMPkzEnB5LLLPEQSOr2RjrTqxj7Fsdiu9wgp9yihrnzFloK/AUuvpuMNegR9KT4yTAT7/Rwn+iB
kPTSE/MwJGgRACpxcmjBCkx7ryzcpj+WZY6kcZpi2Uq1neceUIL+TM691XVb22zEHH4ZbdJbsHYz
hEkR6AwBCuDSd6OoGWIIW3nO4/LHGEj1u4ta27eBkcPGzbG2AQgNFA/Uabf8Xj1whGK4VXaR6iAe
7G6Mv6BVsqVNtZZVc8sD3oGwhpPH1ffHjUIv0irPL3Zshz/zXoYvrtJNniZhuQMhkp4r0y1797Vj
xCMtojwLIPQ6yHYmHjpOh56TlVvqQ65NeeUFrt2ZHpAs/cfbB2ntAy4ScFiDOHShrxHSommdWc1Z
jB8Dp9aIx+qIYERAftxE5hFRoOhR1uq4oz/XbpTaSwC/CvALVpn6EpY7HZ9FuvqvOzKqshBVTuIh
AyXzfa0pv1KZub/x4oqogfuh2RhlruyZV+tdfc0mCvTBXUbgXaYNmVfo3fTDnfVk9/YrXV0GMjRE
ElKamxyc8A+/MTJSCPyl8qDUEJYZ4m5kMmuhCQWGhUoJ9MO8EUvna6rMLfExGyJ9GE4oDdFKwq9d
7EScCW2nCBFrnlX0QveipmsKD5udONvlGI798zgaxSr0WwH4Un5yUK5uatVOG4IfOWNd5t8MK8VG
2OmFD+q0/PfbGm8TPBCIydiCXM8u1MBsjKRDabLv8/JzVzp0rYoSemA2if8hM1g+IoqWy6TkBsA7
MNw3+oxGnIPQxIfKTq2nKKmCnS0He6NsW2sHLU1BQg1NCU7+VWqAD0ihiBZZNas1e7gnk97/ztOq
/NGodXUvEy04aFlbw+LHRG0Ph3I460bRax5mdsbG/l2JP+wo7HpBniFD4bqvj+XUNpWjaCTJuojC
L30zab41ls0ly8Jp//ZReXspgFKvlyrxOR5mF5hUNAWxX/Z9vUO1Kn9UDArnt5daCeXwBpAypA/j
Lvib10u1Bm7A7ZKQR6kGZsmGnyCjJD67skuPNdLopynawk7cRgKQS8AF2a8UcNzgr9eUelx3SdHQ
SpcBFmxBaH2kblS3RIFv4yjLsBlpAC15+XXJZkShbc0uvcRhcKZ9HMbGQzsqxS5QCnEft+2WksDa
ejrahnCC2bR0ZF8/lp7WpTFrtH3iqNK8ttKCB32M0kfdGAT4JZxz3v50a68RyidADUalSw/49XqF
kG7X1hBV22CwP/SKlj52qlZvrHK7F3GJwnmCmahBRnNdRsUmtbxAFeEykvr/RDQ3OKR9JB8MNd1Q
iru9c1mJAnShb1PdXNcBqclAbYqAz0EpqX7OLrZJvt2p1tEJJEMBhEvPlsX0KXZwjNw4BmvvkjUX
6gcVD84Qr98lOA7oxgaguhJfpXMrpXYfy2oLSbq2Q/5aRb/6YmYQRfmkF+xIq1OfQ31KD1U0TQeh
9V8VgM/HtzfI2nIYLC7uBWSENwjIpCcxhyaP1vFUdX4xKnbi4WAR3sWib48t/8+GgNnaF2QwS8ar
ATe7GaGL1tCCEVbipdFq6YnIBmKDiAJafzL4oIDdpik5JF9xdne34tgfz7/XWRM9J3BR7J+l6L+p
78Dz9xRU+WVMpg5siE0G5XXYgWv+wHzkY1WnGlFUBYliBP0llb1yD2ofJyvcIL+Qz4nvaKymjefI
PMlRqgqGjf19yyyAlQt+ghNLSrl4ELzeZI6eWiPDBgh+YEHeh2mZHsZmCD4iYjTcYxo9n4B44WKd
4SlS547qIdps+OHQOg9ZaUcbB/vPnr5+YwB6+EUUxUTjq59jqaCh4m6AbQujv/B6kQeNn6SGeRnz
0Wm8PrKKeIf7YT4dlLGsyp0jkQD1Ys3IHB9Yk5l7TtAIxwfMi/V0qHVR/JwkTWv73ZBgSGbnM9ir
OHLo8Muu0dWNR1hO5fUTcCeTgxASgI0uB+DvTLl2ojJ2RX5xqf32Jk2kQ4/EEJxQp3nQA+R93Ayl
uKkaC0RYmy0x25XzZeGwiUD/ApC9qUhw4XUxTNeLizM0ytOoDt1BszLr2JST69MT2tJ7XEluOcwG
8osUJnTSryMkh0spwhCHlzpx1fOEUZ9fW8YXU7pl7VvTPOOTVJVAIGBrD491beWf4UHJf33rIHQ5
ZYtKDxIYN/dqWQiM4plmnrGSfakbM3+G/y6Wsat1aqomfzLmBhSYOmcLHss6vx3UbhIW5lMLRRhK
7iISfz1c4cEEXiFSnF0FLkgJbuyJ2dHwwOhBHnIdj1Oap1vk6z/R49VOQzF7AdByQdlQEa2rmkw6
7uwkauKeXRPdwXtDF5BU2jE10zvTku5n9KYdVJ6yPvZE49TPQ1+pwsO2Pol2KbpeT/TyVOUUuBOT
wzlIww8Fm/dRFQijzmY735E96Fv1x83+5EejSoDaMp1dVLeWcP3X8aBRLWVWKs55qKMvCQ5zR9MO
00ML19/vWrPeyFpXliMvFhBOAb/fcnpwBWyDxTH1jFyjfB/YbeszIcYAfAqVH07dfPzXjQAZFXAC
TbVFufN6Izh2qA4mBrDn0igMBlpp0N8bg/6iZIH5nKNaeQIJ2m1cqTfZEJYcGM9i+krn1qRn+fqV
yryqB2oj9wzaaTo7Zu345oS84Diibvj2892kJCxFmw6WHcNEkE5XwW3oSxkGrWTLCYT8dg7ycuHJ
BAPy6+11bj8bVAVoQgsZhBd6LQk3WJwmelX2uR4zZ5eYmXK2exB9wRzHh66qtY1tchO0Eajis6Go
xEyZdurVruz00alzvXXOVh8279y07E41gIpTaFXlRZPu4Cl2WT46ErHzyci32ue38QOdDoodxOjo
a9+AW2ozc9W50+xzbqjBE9IO2VfGlj2rWoX1DWVDLmXXrsPd22/5duOwLHpcXBYkSDfJet90yMbD
sThHtjIfU/DFPvqi7gEx8WRj46x8UAiaJGE0jxh9XG+cMA+RHTQGhWOvfgKgrZ/HWLUP+HEXu6GS
2ee3n2xlucX9A70e4OKc/Ks0ArnCvFyE0c+JaMbcg+7Vfh2dNH6UZY4S/zj9Mx4KdATMOT4iY/1l
ovv6DE4tBDo6Ae7ZGQvng1JXqpcg+vgC7Jzpjtb8fvv5VjbMoji5lP6ENfbN6+V6DP+oVTX3HCwV
3QjX9nFKe+3JUOzaa1ytP8+q0R/eXvQmk16eEaECJj0LW/s6VYSGAjxlbtxzl5tueAyxOqs8N19g
HzMoo/SMiqPyzcoK7XuZN92WVfFt7GF54BmLrNsShq6+KWKs/SgEobzhoQ+TY6SngIfc6FqtrcJf
R5+Ve5zDuOysv+4nJzGMPugc91w3tfmlRkT0UsbhP/cdLTYLAx8LUAvc/ut2ah62MnQVyLN2XNCG
V1p931fpVja9cr5frXL1xpzGNEP6/KiqTW67r90K5GRgqB5dh61rfeW1IdzJnuRO4OtcB+ywZNub
IZK6djfXO62f9LPRO8FGwFpdhU8DAFun/33N/ZJR5Y4KGT3z2Xw+azIFKx/O/2xcyMdhWmUzx4FY
wYXwegtooabldYPao5EUn+cuyI55o8V+bYtxI2ul+cvfep3DkacvmAzE74iL15ABPa9HXcZ4Jrej
Yz/ZZR2+DOhXPGmzGiVeb6RIDMVFbEpvLHNU1sCF6NnnYrCg1AdDL0BCRhHAYnOMTwh6YLlg0pR8
ipQs+Z3qIRwQjjR444VJlj7EAvmwXZT06k+1jETvQdXQ39udDUi0oK2HtWQymA+Rk2eTl5v0n72U
lBYXZwWDDxugfey7XTzoh0zrav0jSXmuehYaPMMe/XGbRDPL1WRX1tgE+ji/Muua7FI8izktVGoe
xc72ymhys7m95vwynVStYC+E3DdpI81nZ+qpjdpwdmcvGut5eiTJte6stkEycpCO+r2UbvI7igz7
HRTfMNiNCoLznsD65D+zyYr3WYbm3LEg+j+hkRSUu1HY4C/VXkkNf8D25UuiFOW3duhz1x8tK3d2
2VAFIxaYdvQxdWDW7Drod3sjcMb+FPRSPGAJXwzvxOwYHyrLlRTibWC8JB1EDPr1xgLciVJlP/aG
DD2BGqNySLW4vs/l2Mb+mCrptxjZqvhUIP4lPbvVGveAO3ZU+I6r1IBIYxQfIMFIRMd63aqfcDnT
6l0gO73yzSyvzfPcouyEqFPypUQdvsaHMYLnosRzX3tW2znCE2k0KDtoZXbvJyX/eI5iVU9IFyvp
rg5gDO8EuZvKlxIKbYiOW/hxagBCMTCajDs7t2XzoOj51L5rQ0P9ryhnzfDTGukFb6jruX7WgzQ9
JqLEYyOkcaV4AF6anxUfe/DHOQ0Sv24LiCOmI8t3sy1H27MSt25Oiq7Xv5EjyKJzw5J8Dx1GjWfF
TuI+i6TS1adhEPRnqE7aewIuOgrA4SogWXZmf8ciJUphSg158j6AXFpuCFbc3GzQAhcZq4Unu1BY
r4K+EfVAlAL809ib+ntE5vNDO2BbCG3F1LxS5uKYROOLorXuRuJ5c/5ZGTQWrkvk1LcQniqaFabj
+KjhGZQ+JihLfbNj639ahaBGisfsB9rB64iWD6kS2IpILwMxGQhN01+A+WSnt/ODm2chbtJzYAgP
Qohx6FUOJOJaU+HpxZepC8c7zWiDvSWKZqPWXrvUHG5oykdy1hsazsSFJnF8QTCmH+MdRKmZkX6f
7Jpg3LIfWluKVgI9nEX9jcn569eG3SGapHGGTvys4KxEEQfeJE6PFJTtBv19ZSmyVXjhNL1WRh6q
3pajldTKOUg6w09qdmBVi/De6AZ3C4S0fO2rOwcKBz4CXNO4oF7fOZ0lcJgDHY5bhtnvxaSme6u0
su9KHmb3Iw6JzUbyv7IxyApI3pCiX4ZVV9lqBodYL4ciOM92K3c53hW7mmC11cpcXWYZFy3a/req
Xh2w6wwjWVI3ktJdVveu7zb4ujuohnhi1M2f1tCkJzHlxi4XYXk31NMPDme2C2dRnMZK7/2uKYeN
Y7GSq9PQRrqOMgR0wnVGybAJc5s5dM6tqDA1CN0IyH+t7jvbKb+Zk7COpLZboJuV/cSigMUXQ91b
ymxAWJ8zENrnnvbzLkBU5DDMIXiBXrE3guftdqK7vUxI6K8vsubLZ/krY55mB71Bq9LPWhhmvReF
Mog/Nyqc6rGI2vh7OQZbYhG3T8d2YlzPEIE5LE2/10uGBSRd2Q7aOZajs2tQ1NwHOkD4pKiH3b8G
tQUFtpDUebpbxaTAATNrorJ/pvCzvg5h0H2m6tha5WaPcA0sM3ka3gyxb0KnkyN4C0+DsVkd+xLS
EJKGvbnP4gaG69yK/VBuodCB8F/HAd4e5SP/Ll/vBjFToWA9OTVTtMQcnHqPSbY46GoYCL+LkKnw
JlnZv9MC//lDmnWJ46lmbjsHowyqxMfAwP6kM8AMd7Q742AnxxAWLbesJKko7dJLDb2td1GPczvm
u6X+FCMoILGSLslpUUQ204PSjtaz2+CxfMyKqfuWAVL/T0vS/LPlTqF+dJlHuGc1xEDh3iAWm37O
+J3swZX6L9E1VnvANGR8sZFDnE4VOkj2PqD3+bXA7yiGqZ2186Ezsuwwa+PA/LMpLfu88OSrg+Ym
k7MTA/Ind0rfkpeFyAuZO8vMYtdXlbFHmgPjm2AflRJwtEY+/C2HJl1iDJLXiadDl7B2saN0uteY
bvOhbaF4k1c5ADiQM7Q1vwx62iko4Rs2gudDE3mK7MrAU1wx6Z6Zhan2VealKIH9txnUnNRIflhx
Ewc+KU/6M2T+Zx6K2HVflMqBteOGRXbXam7QHBvSutLPTNFGhx6FgR9prgXZobdk915Lqz7B6iEu
pVfAA8y80uiN+3Gex/nOqNwofHBTxRn8AATbizXGgsw9slHczt10vovUacx2DgI2nT+oDXbtZh+U
vzoseHEwLBFF3GlxkCow043q3nGzdPCR1JlML5Gh8d+c5fm3tOuMO+xkynGvZ6FsPdtOwvqUpK16
wmdU7bzezUG9jIXySxeIPTpaY32bRlc5pYOe/eibtn5pCgwpYHu8Ry2o7IPYPGWB4X6YUmNK9m1Y
9vF+CfNwtUWeFF40J8N/fPT6ITH6WXvG10CIvaMPffYOwy98WwcIp82u1pXp4xBL+FV5NgxHJZli
Y28GeYcSRRW7TwhbKTWM+zFmaiTmbp87ehKdi94ISp9crvqWZdDAPTNurO7QurOanmwRmP+VsnLr
HXWyAo4vIqXbZf0Ma1GmVnCo1bAqfL0z+3hXtH3IFlAV2UzeqMn2fYBwwWJ3Xhr1/f9xdl47citn
u74iAszhlOww3aPRaBTX0gkhWRJzLsar/5/SxgY0bKIJLdgwDMtL1VWs8IU3qBGpki/KznIOoxoa
mY/DIjT7aVHEgz3ki/dAMwapygnP2+dGiU1Ogz2+X6rQe+oqU/0wx3RzH+pI5IlfDHb+ia5jPvM1
zag9NsJ1o3PnGN1XiDxQ2WoYpMO3SF9G7VB4jUaulc1Wc44TqBBF0rWZv4imioNYc+vx4NZD8TAl
Wt0eeF3090KLreWtp0zdv21le98dLBiUx2kZVPEYxxEJlRIl1eMY27F7jEQ6AnCajFzzoX+I5zYz
cgjbEOeV86ygIQanNPQ+4TM3jR8Q0GIp9ZQdzvnk9XquiI3EB+RPk+5l0csuCvqcbP7KV9EhESzi
S4g2m3U2y6X+WFdts+y8CJt3NUcboLNUCVtz25yK1iQQClD+xTieRIJNR9218YHySHtxFic5DGY6
71QKbmIb+UAAbpR6ofQV16FoWVe/RbHhJE5d+LnXM/OFtHJPAu3mXf09irQHBilCdXH1rg6akWCt
HMHYmJoioBerBSgANO97s9rTG5Ox86sg9PdQ1Hel5BgCU6uogdeUMjwyzlfu+CHxx77GbKXNQE6i
8RD6Al8ioFVVfsqMJPrn/pu++QV/d8xoy1N8WY1dJVQRux4EF+ZdTtDVwqG8b07H3BFoOkxJpgTc
yurX+6NuLC7QSRqkdGso96xxY0URI/cxShGOOnHf5Jh0+42jpF/RX93rJ2wNRYuGD4gdEh9zVfiD
eSzKSS7usphZMMwofWtGUR56LDF26qU30R9BBEAfeR48REBvkz7QyqWUdEOJDQpXpKbD0bXo0iRN
afoe+f1OMnE7N0rPqqSF02OnTrtKJkY1xoReIB4QpXwsoajGI5KsSxDBgf77uclkmQiT2PZWZ9kZ
QgWuLNZ3RdQUD01WZsc2F+LcVGodIFuy29E1bg4Fc+NOIYUm2wTI/DquBXdh2SIZs6spknw+NKg+
KphYG/lLoaRL+1PXMmKI2NBHGrZZPL8rJwyhhnjWNH+eU0RxLL77Q+9IA+f7u/f2AiIshcbFsZGS
yevzGppxMcQmLsNK7nZ4XGnhSxf2/fv/MgrYeT4wLbm10o9ntNRDMpdyaK/XBwUF7re87MOPvx2F
ijtNYRq0DHPTpTXcsDOnHGMYvdSeE3LCxxatkp109HafMoiEjUmlMjpfq0vGEvDseD0QuejiENfG
MPKRFI8/in5qd1gHW0Phz8hFSkcB1bDVUGGGX0IGc+MaCj19mqfcegmLZZx8kU1j8h/O328AI91S
hBHWNfihb6y+LhF4M61qeRM284/cmTFYT4y/NraW2wBCrnzv6Datm+lmOi4diqIZyupwfoeSWirU
M8XHs34PxXLT/5VDMRlKZACIb+AjAgiWinozr1GFnGLUt86/HgTRU44o5peqsu1PTHm41EkEV1YB
NbaTQ9/yRuQPAF9IBY3+M5a7r0/+MDhWVdXc2LNwmulclInt+UajevXRqcMy9A3aas5LizviT1fU
WnYQHs0BrDhDFAXyzEWEQ8S240eaYv01DZsfRysEeA3H5da0Am0qz+gsyodmlGrXerHNM/Vz5Vxh
yLlzzWw9zRQtdHqoaKZRenu9DggxzYRBfAiccqHiFlr+1i7tzB9HEBt+HFK0r7plD0Gx9fnBdwIU
ke3NGzKwQNwfdXRU7vE1t46oInC9jo19Nkgmz4Im2ickqpcgG+OzFu/ZLN2+oIRAOIJQuAIVfHOz
OsaIR19NXNAoVvUJjzPFj1Ce9MPCyDIftxt1p9a4tcaAj6FigRahKidX44+CDT6DaqgI6AiTZYWf
hzhSAhxuQj8TY/HU1+kik/Z6J4DduKNgZv3/QQmAXg8Kl57idEqJfUFZ/Gwh5/04NpL43ewKmd8+
VbKaD5pR+klD+V3tISC7Te9CxL0Ok04mT8X1WQ2zvUt3YxT+en40QB94AGucH2IEhheNCE7rdqYG
oxEnJ0Nr9xiCG8tGHC7FJ7mBkH9fzWW2s6WimZribK58zbqyOExKoV+Qgh53nt6NM4BaEmAb3ipw
sjdpTQOcspnn6Npk+vA9QgBoofPRajT3dUC7PsJhXvNSl47zP2Mu1fYRHdN0Dx28tajQU6iDSwva
G4ULbTAa+NNlhBO4PQPejKOTqVR75MeNUeCjSHQR15p2E0KKpZoIaqnrp8gUPHrjFFuBk9bu3p7f
HIfKGuJBnjQMWH08YBmTsBG4gzKdaJjq5tFzDi1w52TJv2WVSYF6xJqIer4t+y+vT5bmZrY+Fopy
0fuiDGjUeph7awtllEZ/69apHsQIy7+LgI/9fdxBjmb/pt2Ax1iHAroVq0OCwvE1iUL06iwlPCLP
7h76aIl37qyNpaRKyblGgQR/1zX2JDKGUedJwDgX9YJ37eho32DIpTujbNyMFGH5iQz1m6H9eimX
pEl6pQ+ja+XiKnnUmkj/aWW2h+TPlLfuCdZKPV2qiLTm76PF/0fJoqcFTmoNQMvLoa1cHaiGGCkg
eXHWHpJ5qQ9TqcSX+9HvxpVCNOrS5kRcFhCRfI/+uP5HrUtywGxoydcJpqekCiVAxSg5YXKk/4dp
8czIBhrYr5sSczZk6J2HToSkYdRjr5LH9sMMEZW2clKOezadWzOjwULmBBAZ5rvcRH/OrLW8Vkm6
5Jo1hAwOIk2HsQmtg5soe02drf0o808Aew5x8LpS4uqacHN9Ie0tw+iJitt8Vozx1/0vdYutxgce
NDMPAMgaGkWrCVVea402seCVRKg+pkbWviAbhQF7OxrHKRXNgb4uXqSpYh/DZLSQ55z/Gg3Db5Dq
CKjKocGjr5t3ceL0qRoS749q0Vxyo9HOxoikehN1885u2VpUTrdUBNR4AG52ppJ4alqiqJrlsXhw
p3Q+T5mb7FBLN1cVMjIQMvpWSLisQhHKenQ7oRFc1VrTD3GlO6dqKRbfgQsf9GqfH0ZUxYIKJRq/
nfvipQnNv2YwyVWFEgLiHu22GzxkMs9DHql1Ap+2qk4JtQ5Ql9Xog3zJd1Z161SQsnN3QooHfb06
7zFe2HXftbi6TxGeYf3s+O00tV/nbreNtTkUVG9wc2RsNziKxjFi04JofoV5nx51pNEOxpRAhk6M
v8auIrEC0pLDQZ0AgsqqVCIVxgwv1wqI9n37AeCM8xl1EhQTPDu2d0KjjQhdQicYjn45YhqrF1bh
dDtmia6LkovhpKpq7y+Sh623qXJWy9r9fv/cbywj4zHcbyDazbFXlT6NdBXhnL5eihgFYl28MUjy
3oHZCnd2x8aTh4KMHEqix29YuoNZjxAXJO+Rlnh6sIj1DsgkeCXqCVnB/2Bm6RmVW+fD/TluRC2Q
VHgRwL7AXl2XulSrMmoUZMkH9Go5tnqdcL+p+bMxdCpCt2lHr6ZXn8u8GP8+aqFmiYYlrBVZL1md
h6koFE6JhQ6CGKeDFcXxAYfE/DgVuy7BW1cNexQzRKnQSE6yumo6e0bOK8dbnKan2fhOYk/HWtem
U1raNhR+Q29OvV05V10BeHWopqa3HxvP6L/89WrL0JDqIrXT2+eqVqwkynUFj4Owb59iJesCymy0
P7PwZ6bj6atiX3OYJqhm9wfeuNIZ2IYdI8XPb7Yy/vTGXNvkYnGhe0/wxc0nUafJ8f4oGweGch43
OkJPPB2u3OR/PPxllDe8URRqddojHzW1H096NEtBjV2p1c0J/THU6i7AMXRwJjpyVzHV9sHTlvzg
qP1ePWrjdEh/YpOMTMqs/iYW/jEhYK5x3ckUPRvH4hvc3eiTDofnXBNzXMy0TFJohFZJK9Puy0/3
F3Pjtns19up86MY8tCoJ89XMivKINpdDE4gSJreH5ies7c4WuSXUS9I+RR9KPjK0X6PTqibt5k5B
WQr0ZxTTV4/ySyoy9wslMawAxx5NK78D3nNQ5zBi5l5uvLGianlCOrDYg2Js7SWpW0AVHiVk1FJe
76XUXPj6+PJdefoR7HdoND7ZtPdr3zTG/uPfrzU8d4juhgVA6Pf98cd3prw4GR6dfsSF6q8lna5T
nCLvDNMxOeTa9NeoIFYauRL5rnDV33QRPWSMQKfO1KQTr77GptkFqWMqhziyrZ2K5tYOJiMlaiTB
dm5MtvW4CcfYwFPXaAEcABcN45dRqRBOj3tQIKMT0a1oEzucDqCKsr/fw0QfspTLtXAb89CinycL
TcGrmiw26JXmpzqjd2Ppdf+SOmm+s4U39gyqLHi68IZyB62fFG003DkHfnwd2kG8QzrK/NVEY/Nv
PSj93o26OZakl1Kmtm/hZK5F46e3UdMRjjW9KUPbumjAzi69Bcfy/u7cGgrCBwG5Rfnp5qUsQ5XK
l8a1Goshfrso43Kyo2L4mCqNfr4/1Ma1SozLzQ2ZhTr8OpzLytFWq5BuST5Z6bsJYPADGIj/8J0I
S1k5HfrUxncKaf02rirbS03879yJJhBgWJ6GvjN2JqRvHAB6eTy3pDPwYtZHW0FHLg2ReriO7uIo
gJdrpz3ijG56pwnUSRIYbZH2AYQzoEd66djfw9JE5TdtDfWrWLBnJjWpZrCZlpZ97IqJfyQWo41D
ijJ0iPnmEf9dWLMFp3MkEHaKwkXZqkdADBf7OR0CL/aU5IDlEBs+qgrjJ67WY3pSrRAXgkS4gFnu
f8WNDUO7Rsb+MKFk8+v13QnAqQceD5sBLdXmCK1rPnqoTj7H3fju/khbq4trJNA/5DRIpOSf/3Fx
Km4Wdi2i6oiw6Mgbg708u5OdnTFqqDBqK4rA6KMJQz588O6PvPE8Agnmo9Jdl0TI1Rx7R7RhoVcY
iw1pcUxZD7/JsvGcikj4RakOOzPdOBmgWemsm7xIt8gP2tozzk3gnXvbjI5VFS7/gKz3dsLxrS/3
mzQuK/Qb4AQ9jhdgfck1XCDppYM+vldG1MlQ392L/LeGAueMiRFoUfL89aejTmhFkUpBobWrQ5NE
7QmiSO5nMPZ3vpWM+1alUZi4EvEO2YrHXK7tn7tkhnmv6iEWLWaqjGdbGM0/uoKSVeBVYXIqprR4
gWtaR//hHEjYAKJgBHA3bexm1JwlSl3GjcHKQZqa/i3C6W0fOs37+7txczF5dQAHEUHc1BHoCgB+
tazk6ihRitxcZAZIjprBrFV7QfbWxpdbkFo2FYubR06Mv5sqc4IA0FwENoTZb3mYq4HlRfMbp6GA
cn9qv52R1l8PTw8CI0jVbJfVScNQzAbuiAyQM8bWPzQd9C8NYNIXFaDnF6su4o9T3uDQkzhtPCDH
Huq/KmASH1yINWqg9o4yB8Q7GHU6Q1NeECToZ9/tMM0bcUEVpz51hm+D1bk1zdRmgus0WU1xaPXK
ejSX0txz09vosFA7YCKIGvEf6/Ikb8VgIhuTXsveHWifK8WPmrz3e+Wk7RCYi+lS/2n16bCAov1k
jG637DxKW3cJWkCy7CTpo+vz0Fnu5LSNA71/saovhg2+q8qiaQc2s3XqwB7RMefLSRno16cOkpAY
LAniUNq5BLuXdOcpKT553tQ8gJ9tAw/P5If7m2XrHFB0lZhwOlg3ifZC5tmFJhCIwVG+QznSnuos
jR/0XPQ7BZOtY+BKUjEhGMWndX6wRBQoCLgAwiyq8tVVTO2b0eVZhLjZUr0Zu3JPcGzrqfNA3vyG
/UETXC1n7OEaYlvStjtu62eOxBx4CYZTteKavlqP4rPRKfMxz9m79xf19kMaFLNgWwLv38A/dQak
lKriphbemB+xYR7BEbvT0cVfNph6TC2bwop3ds/tdBmUPB5OJHJuNzC5pSGCSVOMO5VQlA+6Yn4f
7cwM8iXScTvKrecurKyDjv/lTl1oA4PByJxMqVhNz2J9OtzZMtpkxErIrOrsH6hfueWPybJARcRb
4AgvGdJz2mYoEAhPGbl3LO9z2HXV2wZjJ93vCGH1oBvyeO/qvVXpoe8FQl+yHowN9BUi6LpOUkg+
Y6XOZxAiJWgitNTDg6UN5U9cxioLwL2SPnezKL8X0UJAZArd+DcDurn4dA6LfOeRu71M+E2I3MD4
Jaukovb6mGvVVCl5TzCtFr14MAY0Tu0WTuL9PXh7sCkrgKFCo2BLodEpU0h4FeGWFxbWdVAyNw7q
PFF0vze9Ys/bZmvzkcIBvqMYIaW3Xs+p14rE7RWu6CxOlMcit1TfU/PpSDKpngvVmE99VJmPJho/
O6HK5jxJpkAJo156Y+EDEwPmY0+jH6QLCPkB4kfb8IwpGsJL95d0a5JSVBteC0C+m3pLY3RpAZOS
WC+Ki0sMJyIJytBTzIObKyWWcHPofm7Crn5MF3Rbd7bN7f1J64VwBWk/ifJZx89RGtmpyRe8Nsbc
BXOeZC9O5MT+Uo3p2dSzeOfNc7ZuMbqqVLdRSJHyPK+/KUCqOWkqaVQ9GOlToouxgghclwLuQYsG
PN6MRcvHhWwQLJULOTWnY/nNybzOPTpuP1UXWAtz+x6FN0gUi+HCno3HZHw7GItwvwzJqIgjNbO0
eFocveJW7MHuHMjvLOWhtbMpPGM/nGR+F86ad4hNPPBOU+N1xrEYgLOi5xqWnU+pojfA2Q/N02gP
qcCxKrSR/tK18LHIBtD3lbvYX+hGu5Gvxk0pGSSV+RTWfawGQGCHGma/qN7nToK06DgpRnVEhKlI
ju0CZcB38paaWcS7iK2FmQ8S2mQgNjbQ+FOYdFLBQwHKjvFXPxsT4k328N0CYKsfRmty6HC2Q84h
T9zZCcpuwU9Wt0QLp61TyvGwqJ2AqDANme3XizXoh7wLbfek90ms+XmtFhPnNzbrq5JiCX/qUcRv
HojjjE9FWav9UwEDoj4006C+U+nwJ34f2kN8WMSoGe/vH4Gt0yalO6XgGU3c9Z7oEXjg5aLdPqeR
caCsgzUh4eG5GYXYeUQ3h5LeJdwn6B6t97ugWd0kdk673VuKExdYGyC6Ej52GIjfn9TWyZIDYQtI
e/Mm7rJgsC9FMtDXROnB8PvWTt+ThNhnMbniu9WoezDzrReAUjGtMakJfBN0CWcZwAw1EH4Lp7R8
JYwabB0VjtLOjbU1M7h31Igll/FGNEq1e5s2Aubai5q2wUg79tBrjfCpyA0E9/OemtjWN6M1BdmC
+i/P7urKmEITMXEXKx1DXeoznkrNocqG7n1Pb/N4/6NtDoUiFlkVvhFUTV7fThEPzaCWcXq11X54
jNAIv2q10R3n2Tb/w04kQCb+N+CEamtHhXIGu5inE6tYluZR6TLTb6K4PcYmwP2/n5UsAtGatGX2
vZqVsO3JiGvUlOdiQotPGaf0AS2xMCT/Qu38/mAbFzzUUyToKI/8VqV6vYSJqc2oTkjrPcPNAmPx
3N4HJ9z7KDTUZ4GK9FtS/D1cxG02RzsNqowBWpWEzpB//kdtoc4rZEdVQoViMpPvdGyaY2Zqjeu3
1oS/NoX9kFaFDRcIUqRnf4qU3tuNC28pnMCV+MdREaagj37j6x/hqC1XMk/LFf6oQ7WmbJS3ijci
RVrHTf4GMRa3eB/BbG0Rvwc+HmBzU38qVLXg6U0Qbdn5FBsHFbiiNFGStU/6u69/z6QV+mAnFSra
U4UaHgqMfptWum/FbXa0RbjHStjoHUnbBNjVbDLKEupqAbxmBEzlEE3Eeqr7Yvamh6ZfXD+tY+eQ
WU32YDtVfTKjJTpmy5JSh+3D6+Ji43l/E27chTi7UxfUCBv59+qHaIOlJoVLlpbmef/ghFby4hVm
eLo/yuZ8qbDSV6GjjNrg6mC1dAJRRsZAJHUlFMEtvBPGziYO6MikdINbXhyvhsZOihC0FtIiUQfG
xaT2vBNWbdxbYJOoONEc4Kes54ueXVU5SBZcp3mKDsj9cZlY2RLgsr1XCNraVNDK0Z2jZk8At95U
Na5mes3SZrig+gXAiGDmu79NCTJ+2JEz7LyjG/cJtkWW7Ed6OgJKq5NdaNUilCZJr3nV60pgem8K
NKhzP1Qj48dQqt37YnDrnf2z+WWBrLCH6ILInu/ro1N0SZgUkN2uZtgYg69WnWtB/tTbH8SI9TME
8PRTlfTWgxXPb0bk8Un1Sv3Sxd2e1v/m/KUaEZB0bnB7vd66zXyXmk9rdQp00zgfHulu9e/sPunP
JOPtZ6oO097ztDEsYgXQyHhzYVauy2OREFToqKhetHLClbBa3FgLDKRMTy3MpDKA3I2GUFe7aDje
P1UbI6OlRrdQ1sb4u1YojdqJOnsQmXcxLeGc9LosL97oTGfFhLWaovWDw0y5J861cWEAmZXeK5Jv
clMNNNAWceKSQRPMHE5gZPKjPVDjuD+1jWOK5RctGaoT1B7XhCpg7y59QuSjU6CrB6VJo0NrGqcO
VvHOBt6YD1Z9lKG5cCmOrWOmaFlioIrc+jWoC38yWv2diFJ9Z5QNRA26wMxGghEZaJ2h48NqCZxV
EHrFsWwMRtEo71PN7QgLxyhR/KWvbfNJRcNH4vHrBvXZuKuiNw2FnfTvYzc+Hdewh34Cm3a1bxCY
DZ1QFdE1JFk8VRD5P42ZY/mxs+zpC27MW3J/QSXzysloRyb1f4QbhPY5mDdQ3naJw2rphcvMY65p
3zu9WJog1bxGHOt6CT8kUi4hKNNuePZEa/y4v6G2fwghMa8unJWbvqbbDPHQ8wxdkS0IcZSqkgDr
WyPxKZSFkBU77dTF9RzoiT4fimTSfT007Z/3f8XttmY1EK/4Tc68dVqbm8qq8f9VLr1aI/LM70Eo
yrVRHraKnRO0OWE2GjcEYQZbTn+98nVVmPEQWcolk25lgRE1qeEnlYE1bA564gGmvS7OVawqqe+E
gxWfCitqrwghQ2G8P+2NRwKwI/OlMArtBGHU17+F4bxMWFZE76yLgW1Xtf0hReztbRHVw/9SxUiw
cVrM93Pezpe+Quv6iEOoafjlEqPRdf/X3EbAr3/MemE0lfd4gTGil2r5PrYcFL1GbXbeNGk9Bvms
uYgLQUzz3OhdjS7Y318FxHsAWzmBiCgiZPR6MZquNvoB+bsrst6IEpikMb+R0d9xcCC+zbPaezsP
VXhC0E+q3CnelbVQyp1b4Pbik1BzQj7Iio40XHv9M1KTzRjZfXTNLEc8FJY9K8GSJ12/M85tGMTf
Ta1C4hZpray/fSUcL1ZGDTaJOUERc1JwmVbVnxbLjn1E0ZSX+59364xJUxFKy57Jq7wKg2LkcBbT
m7jdilo5dFM9ndtl6H3UN7wd3sXWUJLtB3iG6aEQ+3oJS3eISnfkTkktJfEjmnqHyF1Q6SvRq9hJ
UTbHApMJUlCauJirz+WkVlmUZRZdRRp3UHIBRVqdOoEts/babZtDSXqAS9pNE0XunD/u7DIDQDDF
NqK3uRq/oK9ifirscXiL45f3z/2PtbUJJR7akXgdm3L866G6UMED3k5hb5nDeDTrUDk5WV7spB/u
1jCSHQOUlGCCws/rYYwisqpwnMOLl/RTcnISUxVPM/zz6J2wtP5L0ma5FhTOQvd5qBvxLYG5k56R
TSqzIK68ygp4IOYEDJ+XfizmqUtP0UCt2G/ErP6YWp5Ovw6nqkMvp00yzF9Ebp5bIovlMCwzlcsu
tqNfiZm2tc9bhBVNbCRTGlRt7gwH0SkwJxfHSuJAp6L0q4RTT/5jWdM7PIqm0KcMlk/PTVixnVVE
MUUwenpJYpy2jvMQuWpjBkMc2yVPam6cUL4oGmTsers9DGKavCOFjWzAkAEs0ZOqL+6nVMum4g1e
vgK1amQxj7OZ4rXYYZT1kDtlAT7EqeP0Ycls46ud4wjgh2UfhcdsGorl7OSj0h01USHbWat17r4h
3J8fogjBTl/Kobw1lApM9Dwq/efWzYvwEhtt+4Mc3ouPilpnT3ojGoSHxgItGUiWoj8KMORIIYUJ
6pAt6gWV36ld9IGsEBWIOMJ41u90/N78stRm9JS6luJgopjVN2r/SbrzUGycA9BAsmmqahZJ1Sp2
CRPawTqSMJfUHPNH3nUsffMIyMdCtTneOd+33Q0SfukOw1ON+IUnf8wfhy5s28qIyja5enaUHOkn
TD6i4cuhWFRxREzgUBY5uoFOvDfwbRYBcoYyiywYWhAoVxdLr1e90TpufDXVLPucYr/wZdTGFDF2
3RUXrIV5i0Ud2Tvz3XiFsWSzqERJUXaoOq/n6xpx2DeZSSk7rrpnl0V5QHr+eTTd5TH1zP/R1lTO
7TRQiK/6Zufi3uiZUrOkhg4xCFgBEiCvR/esRTML0SdXZERLD8mpoT5jzkTxrRdwELvWHKorSpB6
5yOxUHwFZ9S/6w2PZBLN1syftNY4J3E/Pty/Dze2HOUY2Whyeb9uANROERVL0qqgpiqsNHk6yR/T
fjpMNMV2dvfWd8fakEuXLIBnZbXhEhTJ9CVtY/SAEhtK6dIHuVf8VI2o8tPe8470jPc681vT4wo2
NRgpEt60ejDjdC7y0YWoiB6AfuIC0S4hOl1vUkXbU/3eGgrpUJJIsnOpxPD6C2cC+BkBFttao91q
0fs5DK024Itdzuf7H20jwiEfppMspUql/8vrocLRcwGnmDxi6RwafpV70ZuxrwZB2z0V5wRqmLpz
ejaGpB0p+5HSnJKq+OshI6xasN1zI6zG6viI0YD1kf5TdPJidMIya1J2DszGZpFNXjo0ELJu63dV
aoxUMNDJTjydJ7qfPpRtXn0Fl20HC9ekb43z/B9uJsDJrKwkS0EzXd1MOXBwx548csek6YN20O1n
ZS5JnqcuDxBfFsFU13/t4MhX1GwK8ihJIRdvrwa1UfVzB5uYbrIqtAMj6q5OEHIgnP/wCWU0QoxK
TgoM7vUn1KKuQvxsUS4GztQ+XZs4MNLKPUhptXOV5Mrx/i7diIGo/EPpkUhiit2r8cIsLFJHTMql
zdr6q+OWfeBm1t5GkX/La/CbZCLTXqBlSFVsfeyUZFhSJ3OVS96V+nmc+zKoltINuqq1/v7Y0QaF
n2OzKUnpVyd8nmavzz2GMvWoehoVCB+F4f2Tpo17xOBzT8Bp68j9MdyaUJqCYbbpD5O7x17ix7Gl
nWejFAcrzvUj6LS9nsTWSgJG43G06HA4a7UvYcTd7ISTd5nNZfTR1ayuaJSaQT8oYgeruzWUZB9D
dpZi+Ovi1FxD49DQgrx0cybnUtUPZj2xij1s8vu78He3brVB2CESgEYT+7YO07WcrcyJMYYr9fLB
Rmq8P9lhGH0SA4p5cVZheDxmrZcd8bJOf7Rm347+SOkZoFI/cyJNY3aXB1EaqHnnJM/2BzXxFvER
jV5THE3MZNQAffqwORTVolrvcE7Tz26ZWV9SU1RjYIHNeYzz0v7gVIv1BYFQYnfbXnLjLUU5Jzzx
zFc/6two0JkcXPEUkgtF310Cz9mH94G9VzIBLAsmXYuTgwOGXfVHJXQ9vzaByPto/Qv3e7cMQj3C
Yo2+JjiWzH5ujap5cdtSHYMwUYd/Mj0d+zPyOtZn6nE8UmQoSOUbMRJypqJFmT843Qz2YHbSXwWl
c9pj9z/GRsxJGYJ/yfyVh0Tuiz9izsW2UzupUW+O9cx+zMcsPMwaSuuyC0byQdKsABL5mUPx3Tm7
GzuOoivMIQj2CNisr4lOI4BSsePFFMOqTiP/j0Med9R7Zmt6f3+SW4UwiZUgxEVckvHk2/bHLEWt
CHBmhnJRcPB7mMltoYgp2Ux8zQ5U8lnxebzGoI1t89ksjW8o6jQv93/E7XxxdAGfTnvCpPO0bhIU
2CH2VgkksRC1F9jAeIOwdZaPhsiWnaf69p6XkkCyk4mQMmSp1bVYFGbpRDb9+JHu1wPRrfKQZ03/
6/6EtkZxkXxyGWKjymItYHjqkvAdZ0ftTTWP5gVhV30P86Xd3rqIOKH3Qz/LlgDZVaAjpgaFI3BW
oPXc/kWja/YtG6bFDlCMy4cAiDUldJQxxDPZrPiEu8BynhNoscmi2d8gryb/S8fWA6ysxh9nbAQe
Rrbzp/uL8Rsa/PpSo8xKywnBPYLbm/om5Zpcd8sxviJW3V0rajWzr/Zx8WtQ3OiBtAJNQR1q4Ju5
jAby3mL5WCzZeKxTxTlYg6OeBqe3n4fYXi73f9rGxqNbgzQH7Rp6HNZqN8T9kkyYwyCa7nbDGZvB
9sEK8bgpbS0//P1QsAaA/Orky8ifvT5nruLSBsuRVRFKrx7UvMdzoWzCY25ke2Jut/4jVNBBn8g1
Jz031r3OkrAARBzxaATp+9tACbXwK8qM2Tk0+vGbjdRiHSjAbyLfa4fuAxifYfCBNIlvNmUN8UZE
SF9MZjeYQMKo9hymxdO/10C8sGB2Icv4iKEu0ymOVEFpT6mazG8Go/uIhWPyxW2LMfYNetkPsz6l
+SGNQk2WXqrpq2cBxj2oVt+/qyUW+2DYCwLqnaKhTVoUE+pnWmTVFuQp1fgm6MFQ/s0rq/UH3pBf
01jFri8Q0bdpSMxpE+gYiIRUo6vkQxMv3h5IaWOHSEglGTbVaFpC8s//uB4VOl5ZF6OrUrjJEOjT
Uh51YNsvk1Ht4ZPkZlsdE4k0wAGBjgPWIKvN2Hu5ZYQe6d9Spl+13ojPi2KJwC2M9qC7nfrOgw1x
wJJe9ZNSzDv78zaHgQ9IwYF2H2I8NDBfT1QDVuH2OYXh1sjUQ9F64gANuQkiz8NdGF4IsMZmT5pn
a8oGEb60cEV2a30ootEpMgXF7Oukpu6xpf9yEXYn2/P9GL4vw3AGeRMW4TmuK+oKTd8CEb5/Lrfu
UElaknEy/QZqoK8njlTOOHuhHiIELTL2nZcXF9pAofdrxqVB+59Hoan3BxofFwFqMnnA4YlHcaGN
rhzb0tTfjVnqftaX0vpljtWImJczULxfRmUPnrG1XDQjgO5TG9qoyzQmUDWnDS8FtjUN8BBAc+g2
J8SANcUr2xdJojtwd5apfajtKFY/aUlnujtLtvG6gaVmp4IJAletrkKGMlHJjLKW8MTw5mDU7fyd
WYr6rykZJEhsRxgDkqm6zshEljkdEubKZa4TdTxYihe/nyJ0OYNqrlr9hOR0/fH+Xth4Ttn8DuQk
yDS3VZEoJ8bMOhFejAzrz0Or1Pa5K4bZOwJG8j64NPc/3R9x43oBAcP+lxAjaFGrzddpIdDzLgov
LRdiQ1B9FAb1ginPip3a2e967Op6IZZHUQwxUdlsWj1AVtaEWTIL5TJOtvJkxl7u+CSjixok9TR9
Z8MtaOkDuAKBXJfFfMlSLfk+UrspD0pZt9+QrTcaH7ad9zO0UXH2TcXWnqxstN7hBTKNfqc1qRYs
mjohp1koandqB6W0rrNeUzVzOiroP7UOPZdAj8aJGCCsIw+B/6l9348Jhqb6PIVg+zK9/mQlHUVV
kqS4wDiFVPI4DM0ABCHsxXfaLUgl6ZNifhy0heZSW3vlO4VO6cWjnkXCIhTTe09Uoj7iYKZpB3Mw
7eqJ63sSL3SqQFm7fVosh1DLwX0PZrO8mITcSuCWXgYNtyiV9iHJSqTd3bLR4oOityYea1grnj3o
qPkLoT+AHr2a0YpoXW+yAmTzHREkva72WGDX/XOjivb/ODuv5rqRNE3/lYq6Rw+82ZjuC+BYeiOR
Em8QLBnYBBKJhP31+5ya3p2iCXFqShcVCooHB0Bmfu41gu5pwPA0r83PA1yS+wFZJxUbuTFeFnUn
M0RnOJKTdQbC2YoovHccCiqA22Nw5QB4ewitvg0BziD9vCnaoHN3OVNTcO5rOa+bZl3nLhZqZNiF
w2WmEs1zGeM1w5Ep7po0Dzdh7oecRyKthw3WM+WwgQ1h1giyrBEEk7mt4Z3YmWHGQSWbrzAl8GVC
qLV8+PVif3Nu0Lo9IfZBV5AJvhlntU40pSutpSPE83nL8TScF7KwPwhkb7YUV4FzHoHvPik+vBHC
9C0hiBu4fpZTlVQo9e8pdWWcRpS3v76hN+fx6VL0ppgDErk5ll+GDn/qMb8CMHnsrcbM4sAbnS+S
R3g7DCJ9rBkQ5ZgxZIpTJJ0BU/h0sJYPDuO3cRs3VXQDQq6P0u3rRsiotBcyUPWOJh36rTbs4kuN
uvXOFCPin7M377BB+CiZfadqPHm4cpRQHEPUfh24c02F6HnKPy5ItiE95XYu4mFuu3gMemFNxL6j
sh+1cnCRo+Ubss7tXC31OSywqv9gXb154/7LL3Nad3/J0dB2YsUbAZIJlcg2DUaP29bv7O1sfuhV
+M7TxqsSDjzNQhbza/Zq4AtOq8l2jxbhKIEzYZ4NXpsLfEHXaLdy+lxqB8m2X6+zd24QRDKZISf3
aQp1ilt/uUHojroYxOgcR2LRPvXNboNeBISX6SMR/XeuRLcD/AX/cZevlXoL7aPyXuLBM4D633Ta
K++0mZvn3eDlX359U2+CLZuHh4gi8AkbSNB9dVOTUcjRzqKjtI27lcd6Zk39p6gvEGZcneyjSPve
5WymlURZ7vDN4WM1bgvWq8Q8Fi+c7ZprNyFDs5KoTJ3EFetHxqZvniS3xxDiJLIHmgU04Mvbw5Ek
91JzBfiYBuJzOuoU0JqBeaxsVuMjTY/3DiL6hbRCEb97273GejHzarQaj15VFOmhAZzlJXVji21n
+/2QrEuHieGIC0hG6Mnr635Ymw8U+N57wCTRf1JLPbKZV+9ztZnxYBgbHEOwAJfZ4gb1fgSn3FEw
1c25JC59kK79KZj0IqXhGZMjOngUUMa/qXNdQqIALRUd8yr0+0Nn9fW6cRhMwraG4DKCVMObpLEK
D2JhNDTOxtJj+r1vJvuogwFGeB5W2WdZ5BOgEdlXPXoFtf6okfhe3KOrxawcbDUDlFfb1whXYrqB
xW4HNvSTjcD2j2B0/raoMA8DqWvm1FjOMZ95lZVHNhRALERw0m26+UmKxQe4tgCcyJCd+vz39y5A
PZTHTjR+Iu3LxW3h84R31BIeF/CBJ09Q2gaQwfqxpJHbGOYRR9KPgu07T5FWGguMksA96Yi/vOaC
VDqpue0fKWnCTdOI7uAgvX/89Z39Cbl8taaosAip7CP27uuxmqus0ChNjN0yWGSy37RrP6ktobC8
FwgK6G1JIRturL7rNW5KPhKe2FDV6gYFUyA0a+G1XYIPieE9KbyCboYUO5IYiHiWJaa16uUqQhYn
v0qDvP2iW08b5+uAMFayREH2fXRdQY5tNOsOud2oT0wPxyw3NfCdGrCqwP+pt5z6KKc2fdBNUH4P
h6q6xwrbCTco+yzhwXaxzkkm1Y1PZrCAMZndafo2abf9CML/zhF3EkAG+nESdKBn8PKNmNMYBtWE
l1cQKrW3zKzfNaNj7FpdNbtfv5Y3cZd+CKM5AhKqhpzhry7V1EuufAMn7oVcOwEMEsW9m5cbmC/r
3rMFJRMyYttfX/Rt4/J0VTqWzDqZx79BYdDCraSHbOIRiR5jR13eUA4wv7lvLcs6K8h6sqRhpnc5
j513vfaVuDRoaFxrvyqP/hhBlNGu7T9FyPHmH9Rz72wHj6eOXg00fr7dq9yTM9ZbS0kvwDb89ltq
eOvtks3d/+a5U05AxLEpiF/neaXTB7rowuhotGjUlQgEtUla5666CCA0DMfS6NtvXVkhKP7rZ/9O
RCNqns4yctcTefrl2lJ2raQqx/QIMJlRT6SjzTpHabL4ZbOdytY803MdbbWVzXcY9f5tFCxvnvYD
eRAL3H2z3vDlXSr0+iPyIG84Sh0ViVHW4lCrQaJmZdUXKhLDth8meydrz/5gSvHe3QPIYx4TkT3A
+nx594vll7XVFSQrYageTnIO157Tmjz6ALU+q282nVX3MQXklMyB+SE6+p1Yjv0jNdRJFIZv8CqW
c79LmDZ1enRP7F3k8vrmpgzr0troYbVv5tU2GipE1f0o1yln4VXB187L3XMQHZOFaPLqzAfNIPMp
TV3iaeMW2c0MO1p+sEzeO4IiOOcnXv+fokCvHpSqcLkeybKaQnVPs10GgAXKhTp8crJp8+s1+c6W
A+sGuZ2p46ncerXlgmyeDZWRsdqgWpmUau+nP5vD119f5Z1nT6oPQACYLs2a18++ya3aNIyWAFSt
/gHlLetzvmi9M1PXMBPd/W2OG+xl5mEnRAeKu28S1crRSk4qj45T1aT7HiHxchuIQYkPipi3chdc
CIypYwPeYjTxp3PlX6qY1UaKIy2plhtL48VRW4sf0oMYnCecrYz2PkqX8Y/edhHHJRDoZ7suXHxh
Ipfec9AU8qwMZDH+/QX04kvZLxcQVpcB5o9diH+kWnZoxae3NubA285M1w+6BW+L5tMDAK1AJAMN
RXLx8lqd0wSqlWZ4nN102E85uKcCBnIctJE8CE6bBKKFE7NlCsw6Z5pUQ1NXHyzid3YMB5tLl/9U
wBPYXn4JWXZrZcieZJRwe+n6Bnw01aZnqPZ+ZEb63qVObDMmlOgQv8lIm2FViydYWa2rs5+9Hoct
VuX6IfDbT7/eM+/sTBYuWP0TS54T+1V6YHl00gqwc8fe692tSLP2bu3z4AMtmXd2Jtc4ASLBLr9t
D68hg0tPkfUiRbU+mLkuDxNuITcFjzpLqmjw//j1bb0TBk4UpJOYAaGQlvTLd6VLoYPMbMJj2wNT
joOpK57qOSjnL7klgFy5bZQ/r6oe7uYaHnIyoqH60QZ5b9WemL/4BKF2gC7fqy+BaHPQd80UHFH+
nJ6YzaV7hRFxH4ej05RxSgmQx5D5mpWBhFLnYATWsyU0JveD/fMGj0GhceqCEI9PU6rXx++ypmhf
DaZ3jHLan9kQOrHlTdW2tFA5FrLWt8uwGomHlNAH4fjPePuqKIAtwZ496ZugEPhq0wQY+QRT1vnH
MJDBunXn3t1FFcCaWGaqta8QuZQqduCXHtrIST/lOkg/lVGwXi19lX60hd9JhnHAOSGSOURO5MaX
yyKlxMrrOvWOtlA99km8n3iC+LDxkUXZWVLJbSjU+vzrxfjOHkMiMUBJEGDwWxY4Bzog+U74RzH4
T93aNedwEfIPmgjvHBkoSoN5hviNkdHrGShlZQ2LnVvTBXb2wpw7dMOXYfkDazq/2/76jt69GCAN
pi8AvDFaefUcy+zkpr3QOi1Fe2yQbjk7eaZuon5y/362TrMUnCYj7dO859UrU6bw09qfvSMNB9AZ
QurdYnrVBzvk3XVK0gplnrCISOGrrHk2hTOlS+kdV3fuqm1oNgLlH1GXd2lnlTrpVqu8GIq2rBLM
H/OrQQJtipt5wiS4MQWKzH//CcNpP7l+0ul7M9KOgrbv66Vipdptfj7SA2njCd5dtTHH0B0+CG3v
rVDYK8ArALy97YLRVnPnNez9o8F4L9HMkhKscesPSqL3Vg2kWwC3EIsJpa9epYvL0Ni0XIUxPmQ9
x5uSyu2WHeib4X/x+GDhE89OuCikLl8uUKQMpScbLgUfoIrraJqPUTlHmzRT1geXeu/ZsTQ5Qf8E
Tb/OOvNCGauEIHo0A0OcjVwPpOP8kRHcO8EEUZlTn4pWNj6Jr1sGEa2SED44W64Q0XeNu3SapKvW
U7z6C1LHFtDU7+RIPhpHYq3xr26bauO4E5OUXy/Nt8Gcb3IC951kZMm2Xz3bPmNiHhaWdwwAUV2O
VTVKDlE/G/FNDsSFvWj7o/rhvUue4E+nnXDqL71aOT6I1SIjRTzaMNUO8JZOsjdQrnZZO4uz2Rk+
ajy+Xaq0B4Cl81L/tGV4Fbrp947CCYvgCIFg3JRCZTv6Sd62USAKf/04370UDQmE4059ztfTZWc2
HRCSnn+sDV/AmjZxgkOydNf1pfkBRfT0mF4GY+6K8QTZdEAO+1otgwyMQXOd+kdHqmBrpvO4W/T4
bBWzu63KgDlcHqZIZ3UYNCzlx6C7Ex3uzfWp/078ft8Hzf1yV5qlY+TAf4LjjDMRGIhM3eOYZZ2b
Y4ojb2dN+9VR7RBXOC8VsdPk0xXaPB9hFd574Jx1dMOArLwtE0eocqXnZsHR7C2xsyFXJK6z1AfL
Zl7/63f7Th/sBC7k7RJbThzV03f5a+XWgjCG8+0fAV0joIoAmP2tLvOFoiU0PtUgGPaGJ6J7pWb/
OM8NDvADNM2LtTancxU63X4oxvIuGKr556+/mhvYb98GyxsREeQEER5+vY/dMuTWwXwe0yqLxmfS
L+neTl5tGYljOEG3c1cfBbMA0TL7AlaPBim9GMsSnxTWrN2cYwsq48brUAApKtCA/q2URtPLC69y
veqGjL8vtp3g4+NRzW0Rj0HV/QTLFrY/lsbX2a6zQLBeaLMp7YsuYhD5ySuoCOIBr/PwzG7HDLjQ
Yrbr17yO+ibxexfdOMOL8LunA5aVz4B+umkzOsvg7I3AEdZBh5Z2kkimvpug7z2kPwNstgSIgxkx
toSha1Ze9uOkkCiFnj5vRjTjCUduOzzXfl5WOxD5YLhygTBdkhnoiyRNOAi9Ib9lEN4jr7tc56U9
0rg3or6Oe1V2Z8NSTGlcwEmYY2T8EbBD88m+CYuWsb3qOxR2qmqxRGI7RU/uCTw6BGk0j38orx39
pLDzId+Y3cBvqiLNb5DO64azquis9JClnWlvcbEDt91n0dQ/VIMjbH8T0BwPntdJWdmucfsg3UoH
YPd2DosFawgwtGv9CDwjlBdzWVjN+VR6S7tTNSXBH1MrZjMB3u6PSTPbbrstmgEVrBbZT3Vr1tKo
0RldlyfVeY27gelR32tU6I0/cM9ur7K2cswNrPrGm4792ltSx4Ofme5lveBVk3SuM1+cuFGgKUbt
/REMtpfeWH5PtxuFu+7R87ux2iAvDHjM0jkoLJjVthkjB4fqL7oj5ojhVWo/QOvPf1jOEJFx2fN8
ITrImntfsnzuIOCKZ0YcQRfTra/yGHkY68uS2kZ/DVlrtmJlYch9AbjAufJGf52QxHLL7wPypfIh
z+p62dNvni4Qx2rFzUpIyLdF5tllXI7V0sfa8+czTHLGdDet7fiAFIwdbRbbmO6s1PPOTbMyHqKF
P2gWLwsxuAhEMix5+rWlrPNiU6XVuJn0sqKIEFlNEMVDEeRrAs2kfRaMHbPEdaVzo2hyjOc+ij4I
Gi7cY+yIwVkS6XRYb+WcL5+DqdHPug8HexOJksmFCV5nOK9SJZx9ZRTOcCjGofkB1UpOmwZf8D9E
NFRdXEWecmJJObpbtV88F8iGPIkAd9zYN2t0wjJjij4XfW5agC0qa4izcZhvDWmQC5alLPo48kCE
xEPnF9bOBdgZ7ZA5xPPFoAzfzCeqhczHwKLGK0Rz1NiRL4fKETLlS7rFZYmP7Hc9hVa3sSw5fx6y
xc83OPSENz4iec248dXsBLezlQo3cYp08HYMgqErKFfmmupssMxHp0c98FjXftaeKxgRqZEoXwfL
xoE2DbAv90BaNfKER1RuQH099XmUIokxeWR+g+MYd4ErRXBOv01/FhpwyXO4VJBDln5I80tLlZb/
MJdLdSBZBU5ftHkPUrer50mfz1XmpNeBXRTqsvRk0CYoTEbnDHV1uc2MaLmUkTn/MZYrPTCIA5gO
lFbn3sq80ubNihZVxFGINgwnae1+sxiBVAl81Wg+c8LeHfegX/qLmUaAH9c4aWVxi+4LKpJAufVN
Uc4gKdOxwxFxhSQSp441gjxTZfM44dUI4cEd1gl6Ob25m0H29ZWBrnt6GFNZjduBjlLGohOLh8Zd
0d7JtrHAHS88sc5bu/u+q9rpwcqHtN5mHC/X66DLALqLYT75MuyuEdTVLvKWvWnB7W41rFbaUkuM
uvUaxKHWwU2A+psL3wf5tQtLorJxC4NPf1mVwf5wslBdKp+1vcuJB4BFVRUmpj93ZYIaeLckvoP7
1qZBu3F5xP6qWnaZA5ztvF2tAh+YbC7ax9zotbV3Yajf58PSBDvebRhdEeyXIcHtbLyWaZvNCZjA
abqUSwAUDVWYQG+cQq0VUhHIHMZ1sfQidjszr5OgrcduV1e2n+1kQzpNiLOGeuvYCOKTkFjtzhO4
myVFNoL+Givb+za4s7biZrBrBOCp4mIaeSzeBduwOFjq9m4GpPGHZQzFjyBQzk0t0I6BztiU34te
Td/NKvDLjRyzPognmAXmZhoW955OeQky1VpNSDKsv0cCci820dAuXyOrS+9Hf+7P27lZfs6hPzM1
rpfh80jdzTnRzFrHuB92j5O91jX+bMaqdrWwms+B08uvMrWKe3rJOYY3VS23yHtaGGIUY/jkVfSM
MbhtimrTIN3z0w+ZC5ylZj62R2to2nwzjbl53YZG1R3Rdy6u1iGc/KQCUZ7GesRnLkFQKv+M8LYM
KEpY1UlpBkIeNfDPcsPc218udOt7jznolRRziCEwY0S8559TyMQGJS2Mo0LIhJcKAWQ39pSHynDt
e9mFWzeyimG15Oi0L1pt0rHnPPOqYKUVrHXPKwMeeCuYtzDl1Nm8JkZTFt9Wma7ulqICLyFXu/3T
mLWWfJznUDwwW5wMqEgtojyNl3PS4qxkBMdhkfkxxGmi5dxwoqdpXOQ3Fxcbd8tRJMyvyzh33i5V
qYVXQ76Y7lZ3srmyA6G+OkgMEuQnW18OhrK/0E/Qa+I5/TDHzkj9Erc2n7eX7VL4m66fQWjEul5l
eBbAlXbghvWjiitVF8hCoG2HqLnfNrfTms0erW9RD0nam+mRVDL44lPsVQkttvRT2CBkm4RL16sb
Ukib+FIXEtZuVEbtZjGM9VsTjKYXtwMmKxsFRIHaMfAX52zWdlhu4Oov1nY26tnc26OnDr2lA29j
tOWYX9R2sN6pse3cPR6SrHEQOvODqsFTJoO2gyHJw6iqeSMdBXelgOaCmvEwyyNfkFcYua3LwUMi
lZo/S9fPOsu5SzqBy51oi8lKXH9CIHJeHGHkcHLT1f/e6L5Tj79Oe0/F6asShPHTqSXA/wBJv+pc
6UzoYi0G82g50rw1ihKKTO0Vu5Gw6yZWxUA0bqNy7D7oErxtwQKsPPXl0FA9id++KprHkV3o5pV1
FIFwj5VRDtNGmxV4P2eh9IozM83Oe6SoL8ohsLoPCj/6jG/vm84OcoGM4eiKvG6ICPKqdQxtG023
3HiWKMqliOUX6Kb7q3LqRKnBrBLdjOOY+CI017jq+/6iSx0T9GWD7dp2yeA5YhuBG++RwBA+2z2m
M3FJU7mM3cwcu40yOcTYm06L90tnRs+Lo1YEsU6aQJs6qDIcRF1bP7rZaMyPU9PZVSLdxvsympXL
yjCKCtDjKn3kgFOipImMc4nltYDCsCotCVQjKh5kX7IwtpUd6fSMT0nXc+methaplKU2uaQVXiGt
OoXXKYP+5a7vgrDYGqOQ4X7u6vxGSXNxn5TlzA7OQTbC1ERwK0skHRYkOHJOlGxTywjqqAkjKN23
2sCDFakcdRZFfXtSLT7ZE12VwhrmA7NtG0WFopnDGBaW4SemqdNh4xYOCoZhaRrWnr7dXG1GI/P8
XRHNVrMh6jQDyhh+1x66OSDHyWy7lFejb6GcAHy8Kz8HCHsZcYhyZ3EOUbST20C6EpUXfJnxQnLA
2392qZmu1xlQc1L62hkSOZTrmmQOkt2x3zNQpshezJtZhGN9CdTTu1+9qGyTPIImuB3zzBJbK8pa
/JVR2gZwSjfWPcixXZ/nebUeUqRUOPuElNmFYQV9EzNQYLO7ohUIWRSiUHvQut3NEJ2wMkhAiIjA
ZM+nf4j03dbGewRSHd3FPF5SYw0Zu2TS2OpRFToJ0OihOBy8sk8aGfW3hhMKtgQHh94ZuuMZJFW7
OJ8a6ddDFovIn3Ssq6HurkRadOpnuarm0TcLn3zNc5fwvLDC7AKCVuol4+q2POvCzrx91Bghan9m
3fYXYrJ777AYPkkitFjxEDV15wOZtz22AAPXx3Ea/DMpZzva94tVQmQV2XKma0+1sSy8dNzjd2+t
G+2H9ZehgGGF6Nvo5nE9V8794MnoKylleT9HnX2eMfQxkiH3RH0hQ8BzsWobIzrARh4ua3eB2jZV
a1AekCbv06SvaMrudF1ySAswiu0Gf8NBxuxSE22bzg6vqhz9GLCKDbpNfZc1MvFH0T67Ls5k7L46
+uZmIp/YMqt0twQ2k9lPlkEFgANurYkN6cBDoa4d7wazcasLs4YOD2dsSR9dIVaB4nlYfCEeB3Xi
1976KaIF+XNcO3Pddlk9f6rWWQ57A2qvRufaOX1mORfVrlKjf5et+oSONwNN0d14zZUc665lyOQ5
30m3VuNymaLhfmpQ0YxH6KTmtg6LroIysQTBPg2HgtJaYAOwa5mL/zBqXy6wCQBlxaMjHIGAu7fc
IS/WNUlOP8eOHSTjxTGSjdoXvYiiRCPx3CbmEmVmQrokmvO5ABSExpFZ8LIGDclzjQanjXPDSbdF
JdMoNg2/q3Zkzw6ZNM69vFTD2zlTPtBJttL5fLDHoUxo8s4C9qVkfBi0evo0FipknBTZ/adStYG9
YYTr+4nlkenS5a9xycWg50vWZ66997ps3qTlKJF6omOeJzrrzWOlnHncCqWMIakWkCTH2c5QfrfG
tLyhvvGfhD3k6oMRyzsNMcQLkW2k9wHE93VrGQ0Ts6bOso5RHZ1aB1lxg0aFiKVf/lsx6z++zf8n
+9He/Fek7f/1n/z9WysXVWS5fvXXf12PP5Qe1I/fLp9l/9tuaL4/66Jt/vP0If//l15+xL8ui2+k
DO1P/fpfvfglrvTvb7J51s8v/rJtdKGX2+GHWu5+9EOt/7wA3/n0L/+nP/ztx5+f8mmRP/75+/N3
zvNN0WtVfNO///tHx+///J2xvc0j/o+/XuHfP756FvzmsWl+qN8u2yZr64JZ4n996l9+9cdzr//5
O0jNf0BQ9wjaJ7Uopoe//zb9OP0kCv5hMRw6WVfCXkC3i2yjaZXO//m75/A7ALBOAwmgKWgv//5b
3w6nHznBP5iFMBQBWXCaxSNJ+v++4osX998v8rdmEDctlMieb4Nl2IucgvY/l0HxAwTmifVIG5Gf
/6W52URqKuzePxWseDDubdmn4iLwpkEkWMyv6JtEtsoRxLTcSTvWZvJ1F5bIgVa+u8NWNZhve8kX
HigCijr6spTDQA6RT2p86Eu7oftVFvXqb9Jad10S2KNDq4N0j5gjvHH9Vll269PgwBX5HBh3jVWz
7HBtWDw3b6jk6mL+YUaGsm49Qwux10xn5d4dOanOyQ5rcVaEpurvbFG01l1nj8BjPWm2DZ29JkyL
68mch+gaG/gqYPwmoqz6Tg7t5woCA7E0SiYrr6IztNlyWohYUMziS7GkVD5IOJhCJk3WrS7Sc50N
zxexyiBLwLcX6Y0tp0jecKm2uUQ0lC6skZHLz7FlpwPHUZ3mo4AL1tnWgfcrgutpWS0Z66CUFS7p
cyYSKqq+g41spv2hdqSh4s5SS35Ox9mxsTDJ6iBZzaBbvhSZXvY4hEV6K2SgPs9dak+QyuGX7gph
zTCRGej2z5ZlDt5VYK/UswiUedYOsUMn21P1gA8HPNj3V9jRwphaqqZzz/A3z/SliX7g2eQ7xtXq
d+YzGbD/CCM8K31KM2t5tFDXnUHkDEG28bHautSRVVxrGKAw48JsufJ0I2dae+Cgj1PkdMWGloZy
EioNpIdKfx4uFwhxx9Csy+lChWJtyG5cdyTVABuULNViNkey0/B2NDybXTsNc3e2Mmw4tnAkynHA
8RRKGlBgA2HyWDn9w4TVyNdh0s1z6BmAL9QiwkMYpNFV7801E19FBRt3EfQzxMsyO5bRbAyHzu2M
+9ErKJHVYJj2JsNTcTyksjbLHZjENCdGC+ux8Ft4ecUS2sM1+9FNYyml+TWrtXxig7rfVxHWn1Tt
ledzpr2DyoGEYP6deWVcmWolYexCYmSRjomE+f5Md6xJamO0DnU9r9dNavgbVN37x1EXP6Op+em4
TXWFR9WcjLpdo/gEfRmfxQS17dJvJZ2XXnag+1aejz+HjzPaH/X12AEdeDIy4W/T2TOI0GM9mtum
VhUWK3MaeIkK/KncGAuSWH8ETt3Xt52nkfOoHAz8Dk6vbONiDcl37myrX1o34cr0g1CZo2ck1hwA
SBxl+E+KuA9yt7/OxiIszzUwkOnKX8Ysum7tAo046TAkUG6BYkHg6eksN1XRJ25ml/V2as22TBAy
84tpi9tFh8YtJK3W2PVkg9+tQhrZpex7PzuTqmWgBY4/n4H+FATMZ9qx9urEVTfVHume27tMNgyz
UPgspvB2rmjEoTx1sheSLYMB6IXG5RhGWZfQmRZyL/rR1I+CRLqlPUUvNgJNGqQo/qrMmmMqZ7+n
KyfT8MZuYTjpxNFM3NdtG3iLkyME05XhwWmcKNvm1OVeYpBFSBl7pMZu0mOh1ce1L2a5UYsux8s5
HUt/l9t2HtwL1Nc9+ulzlh5qmc/o9ZHWG1vpFwtzFsPynypdYJAxMHZbz7Muj5xDo/qWMnYc3Vad
wIBZ68T90ERmQt+/CjYd/fR50yA1etFkkrYht7wWPzymgt8G2Fq+2KxBE9bXoA/X/FyZYZkdjByO
5aHzIvzpe0VVuUUJYvG3vWWUmJtOKA+fWSjuY1O9sty32dhquiihyqJkRS4TvQK0YYwzH+hRv4Mx
m2e7YRiAe2eVmc27dqxmua1a33f+YFl57QX30IhLag5BwVeJNr2t07TyyqSmqRzuhY9T4c2yDp2z
b+rZCdukslal7nuWfMgUnPHTJx2Ni7+fc5Xbu4XPqGL0Jqf6ICldh7u6FvOCQHNnVRWA21SaOtig
+tOo87U3kVpIXExHa9SEaGX8RB0TWe849Xx4vUh/inPoNYgN9Og7R/ceFLDwe96mFiTdOVQRaf5i
ddm5CAqYm3VPLz5PghUnaGKMu/jdoQVcWshNGjRzacWLRFTj8iSd0B+5zqLpMeIhYB18oUckPzhW
pttqqZR/r+bZhqgYCdN4CFxgRdvad5rx3BNuYVLqjHBKNLrf0HRRGprqO5xoFvHQicYLN7LPVqND
lbBo/Qs3rbEqiMI8bHYrTPn0MRrcwXtaWHf6cl2kqXTcUiM18OSXJv8c+alHm20V6O0GjJh+zhhe
/hACpdrzDursloakvcWKLc/oY7vrd3zKl6SvkRF1G1tnV2Jsy59dNalvGQtTgbdBHOeIFbeoYB2N
NcFUZWmSuVbLRnbo4xXhdyl1tx87BjYZfcszfy27TWH0ov7sIHZ65mtPZwlq+dZGwmI1z+EcB3OM
hFb31C7u9Ghkc9nHJSKn9ZGpXPagQ7u1d3O/BneGXJqfs2d1n5vWSgvQKco0v5pSpDtFrV7EdLei
x3ZsmKoR2qtb/E7dcENrNz3I3rFuc2vWW3st2nETRkP/fYYRH4o4BXIDyg0YQXCZRbqV21QHdFp4
zflwnU5hp756vt94cK4zsm86n/26xbdUVJ8zq0lr1KR10G6iesSRs8XCLtsHuZEVO9TttLFHfguv
44Kxvn0I4WExEvS62d4YmWz7HbyavN7ZfTZUBxoS4AtQEgyZtGiagj/phOgGpZPKvu3LoQ9vfRjV
tJSD0lfGga5On193DkYLlxGBJt87tcSQCmaTnx9wp65pnfQQG2JERupuJ1CZSh/cHt35C2sePHvf
TBF1VKcZl1Jw1SjS2IBDtsDdi+XIuGZASqUU4F3itR6Miua5bVgbx8wsezsGRdEf2RjBsA0R96Kd
mXoZlR6xCHvX/0vdme7WjWRb+lX6AS4NBmf+bJJn0NFkDZZk/yFkWeY8Bxkkn74/OvNmWcrKdOfF
BW53oVAowJZ1yENG7Nh7rW/VbeuxmDTpvMSI7EcnPwrFidWlTZyG48DC2uDl438hsbzamas0woTc
9L7yFUSsVIqrXjmau5unYTA6JKhc7jEfPO+xNWCUQUNzyn3Z1PoV0B/uuVaW6bPTOs5pcCySyqZU
wy2v5+1NXhM7SEd0iU9IxYzkLBnjqThUU10Hi1/c5DqonEB07jb9m4dxDDU/Wb8T4+djjh9A3D6x
SIp810/jI4EmKjLpQvc7J3aa5ZoG/KPd1XctnN5sn/fzkJ3m2FzMq0lZdXv0OqZ52OjldFujnTwu
5WrsYmEtIiAyzIVWRxU/mNfOOD62Tpt6Q1AjD9Ju0owl9XJhYdUPk52n8k6niKc114K0GiPZVeVH
UtEEtILFGGoCLjV70a9MmVXpR1VPeqWxuiiWDO4hsEg9tApvVLtqsbDSd32bPpMlDrwsHTaGAbMM
Y9uSJvQl7jKdU/31I7M+oUVEGpoXC2lXeyI4TGvHDm1e6jRm7uqhTHCJjLqxJ8C7zncqFtO11rZZ
G86WDZYgAy8X1jLP5L5Du/LoVFblYfD3Ev2C4bJ25Vmt/6yBJvjKyX8F55sM1dHXSmGGrpvVn006
a/JyWBMHWhfXrKLen+czzRxMmtlCeH3QmqktdmsxW2lkyFRWe+bh8XrMHar7kEbTqh/iWhbqQRFb
bp0UOeMG04xcmcGke7Squk4zLyA/jx/Bx/VZYC2J2+5NOXdrwLCzu6qNcbzB4E1Y3ihi6UQZQ9pz
O/GtNsqqub6MU2OqQ3MwsgcvwUYUlk2n3S+m21yzlXVzMOTtsvXd69kNcLGZKCBMk4SHrAZhtMvy
3FdRIfrBiAg39R6zqXfvdca9VpiMi51ETQIxOzC0jreKQhmcEYLoG6fwpyvYjz0DHVAPMmj7Mv2c
jY58hWydIkbQaTTtereY+uuugVi085mpXk2T2UXL7PdGBDo60y9NN2v6u0pL6gzSnpcoFcWGJe09
ZLs2C3y2jnVfLFqpn5HUqArGoSPTVdmmLZNoLYVIrfyuqMKWJt8NMxDOC3HjeI8uwHKEZ1vPKJKq
ndbImoaMTr6LZyDMGOTLcDtFMfZrvNQOttFAF8y+V9+BCykeaNRgDWS7HjMYEVqcf8YdtX6RtjZ8
aYBveUHbNClaAG0bT1qtEm0oJi27MO105ZtVk7fs+QtLsksGfI+niq7W41a20TNLEZBCj2hiJpDN
uDLB6lqzH4O20PX8qvGAt4X+LK34HLil+Ja5xKiGnpfZ3VdhVCI/jrK/80ZhwPYW0IUOfuHIlZqu
QsYcoyLQm/Rsw41+RQ24XJfMVIdAxXb5uUHn2UQrlokSRKbJ6aU06OoHibXa9W61l4Turb1Iuwqm
GY8YNaEG+5sywJ53/cJ5FJfOyMfrmy2+VRdSndVF4+k7IQttDmMdQMfTGpv1Q4V9Mw8tzRjdfS1H
FXgL7svYNmATxvU879tEZt+03HSv4IPr2vUsGsq3DFV4sls4jDMd43+iwXK+I183h1NWuJ3aopGB
h/cjwTe3jqM48mEiQrPOd299KwBlcaLu69zSTx09QCxdLOgcffqieJqX3iKYZ0mGANlStfdZ+Q5y
lgP1AYGpS3XbVl4MLQY6onsplzxNvw/OMtrBqOpkPucUxAy4GhUF8lxbHm1D0bYvGZ1BClJ8rd5V
rgYbPT3SZIZWaSeQpzSDTYuP+WY+RMUqerIx8npTXZSLPXzFDJjZF4I4VbWTrW7UFP06o+2V3yOa
iTst8fgcqkrPppM+WbNxl5d5U/O6ZKkjzrtY20CNRN2OPge8qq0up6US8likarKfrCUz2tBk7h0T
+uCBB+vKVdaXcIayhekOx5eLtDFFd+QEBWqSfI/SCONa729X6OgDpQhJDVMoVDVw7GOU+Tr2BmeS
3GXwfahANzYXLUEM9V6Ctyc7x0rR76bkuTV7WLbyvk+yuToU/eI+8ZNMEXRnYTFRtT+NlGm52UaG
KGfWbKO8n7MRpbhb6A3z3NZKcq4MN9E3H6xMH2VT4szXemu0JWIONIMPrTau80Vs1dYLFGLLOfeV
XtZ0drs5DYahX7pQNkbxnDtIZV7pHU9loJxkgOHhU/RGEqlOGTYpjvYrMJ9LejFP1My3fY+ugC2n
GzUO7qqHFhZ4Tk6xwzW4l26RTdW3hQyv8RpPa5fR3sUys+cO9N4lmJ/kjgOvWMKqLlRxPntdR0me
ppVWegFzPFll+7FVpo9oYMJ7MJCtObB3Bkutzd426DD6eefP5myXh9gHe8zcjaITlqNyWrdSge31
3WgcWF97j2nKll3EEMCQqn+N61g5A9aVZeouLIrHtgoT8HMWGa5xGnP6SZWVjlbEZKYa+p1MOped
qmBSd2k6cTeeQz0i4Taqk6xYOGG3RKZeFhqsoikQVAk24i7Gkk3YFcamqkHMo31mFDhyH/LZjsfQ
tr1hPgirJzExoX+zRilzPBBBa7E5PIAUAzX1QPBHE8/nGgoobf7OgQtUHdBt6dbNnNTVt6mqsjwq
Bwr/b84EMYNdZCxaI5hslNsvtE+M/BhrPatphsCQB6RQiXkCLjO2n8qE55eGEWnTDi02zhPTPtHk
2O6blukbVb/WurdtDVNdwtqP8DiVBWjH1n7i1trWDrSAzeZh2Pm490n1ti+MQsSmtW8nb/VPfjuP
2rfahNUXzPY060tg5rHRGSCMHDc+9kpR2kpgayJk0VuLB45UsboeEQH6l6NC3NNEmRdXc0NU57jG
2b5T+lLegU6y04e4bGfGW4xi9L1XIgh6mNq4romhLGbZ3JV0Joszx1896w5a9vx9UQu2JhDnjndl
oRZE/1ISBqp3QesK0W2x67y8YTrHg3HarBNMOwo6DqfOG4rPcBqplEZvIMeYr66javNptDRFUnzR
aHRUqBpoKzP5aScup2qE3oV2D30yC31nxVXvu329RxYRf8+1BUoUZHJTi5a1d82Q6U2V7svWNGQU
r363oOXrR725gh3qzxz6cmF+02ba2ufCgvc9ekbMvBdZIx7xuUe/F65jn/S3vN2Nf1FQeNl7e+Z2
N+AWi3aKisGUSUtFapjLi5vZ9EgtYv3oc+RLbtVlwFm8sndNV9LW8IaxMfsASacsQzjOfkPbsOLN
uBc96sZnfQVZh25klRe6rXoJoUAOwnum3BN2yHFSNwk9g7JY3Vf6AAB93JbUMHbG6rJNkVy4qa2X
C7PJuG8/cmJb1Re/LRhM0Z0dQ+y7WnnjU+VZiNTmqZ6W0CYFo6NJLgZ/y2ji23PvXW0UnBe61vli
5kWtZJiSDYwGDkEuCtK+SKecjk89DnSfG4k65HxgzL1ke0rtVle3tS4qca/XY9odPaecaARxeuka
c0+zZkOTwrVQfoMVVPPNeT+jESsO1NOklwTVao3FGhnxFuu04yILxICB1crBss9JTEGkBDAABqnd
sruXaRfpHPBaM0rLwqOpPI3DzE2U5Zg7RdQmlGAiahC3xqdWJkZzDlFKVR/zKXO18wGgg7ezFfon
3h76MTYEEfagTz3Sp/g0I/dDTznFlB5nap1T8xMS1C5HfZc1a9MCNBwbhVpFz5Y7dkbD2Lkal3tX
d/TleAS6ohdPtminJejkmoz7yZlEHoeZGNvic1K1Kt1EFlOZXao6ayogvZlpXcSyzdNzJmQgU4Jl
ewCLoPabtnl0gaFtuZ1a5UUrH9gIMVUU00PSm1ODvFSSkVPobj1eKJUa/WlqM/MyhtN2m4FgjUgG
Y34XqsEv40MC81iGUuufgYtP/qU3Ske/rcSQmheYYhbnK43uRUsZbyNKyXx2hU+dTreqPkg6t4HQ
wUh/ZkQAHioDuBIHppEY7G0OSkkCrVRjfo99ptORpEvc3FilU8gdug6HDnLuWmbH/pHFjWJh1rjR
QUHLqDumesJ7GQh/jL37Ph+5xrp0jfgBKaV09ktOHzuYR4SS5F1bng5WdmgyBFkdPQrWW8blj8Uy
O/MnxxBmvycecTTPEodw7qtOG/rXKuaMetpIUzDG+9hELLa0tnzxmI7JBjeVVNkamrYJMgFBNT3p
NMDFnT38GLH9Pu97M8D6Y4j4fvJ49Txl9ffm/Qzxzdzx8NpsU7rh/V/6nxs0vjRjLbexZcKU9Odp
oY/I56+njIfx+dsrkZzt6/uf+W28CGLwwxahh/0fQwimefHHfHH7I48KkAGjjrPdIUX4jwGjcD5g
77FI+IAQh7128/79PmAU9gdvY69j+BRwX4lR+CcDxreKJVwqAtuuAzjDpwO0MRXeThedlh77wpk5
wsf/GPcGG4Uls0jNA+12Q/uFPusdvea3X8e6jtcQdASho1zxz8PM3qpZAgs2rp54vgBqjUc7z/Lx
7VbLeFrV0ClKmZxevw02+luDSLA+tr0pzvSCCjpAs6OnQYbI/TMIjvKYMaC5RS+3ME0Qi3XDONMw
o9q0KT5yLvnAWKA/uAnbfhl3nhFwPjiRHlefEM4Y9+hEWpoc0g8zfzJkMFf62QI4eECaEssRbQEG
jcSBXMcSviArXmg63WD2YvU2/Sm/+enR+f3l+Xnaa7217vx2e8g25yGBBMaXss2Cf5r1anFMF3Td
bo9fdl9qtECfHAV9dOdoOoO6zqtbDA8TY1JK2y/8PyvZG1YZSzo/22ijyFMdDVfOLXBnvYaXCI4E
v2iTfMo5jIUoARn1yDIjs2mt4Wk6NGY6xKzTyBF1ncROQCH7NtDUzpkY+M5J4V45Y3ewof7UzhEN
CodZtivvnL5Ge1QL+S/NVBEI5678S64y6CqvlUhuzCQtnnKKBWoxvf+V5eetyerHnXJJOCPcyYD8
Isx3Sr8VV3krHJ9SH0slZX8pKOITONJawsw4QEiEQaYbtINQYGcFa/c6gh9MK+IFMmGc12Ke76TS
7QNeG0SUw5gGiH4eNBB9h2qYy93ff7Vikzz+SxL54wOTngj/DKe8b//JYVsmrmoLo5SQoTYF5uoh
GJ/9p6xnaAsOAb6XmHBjzXoa1fSl9hXsy0OJxucX2NrtDfvT50AZCY1sc4n67x4xdq41K+xERrga
zZ2tQZcDXPUru922qv2bX+PwFfAOUxJvt+OnJ5kYj84rC44kqBERGNn9HHlzL6IysQbmcKjlfAQW
O+6bF5hrEp8KtAih3TjMFsq4+dXd//MyZ0LHFrhuaW7C7Hn3cewqrnH6NEPENKi7MJqyPUvMxuBo
bSsVxKmqbnSTbsoOMXj7nBsQAjCAn4+0+jAiyIPJIaXe5/zrnF+nOr5UY9/9CurzVjW7PSImECcD
K5tjIUh5r16lEUMXINaHaFWOEZV+drmK+iQdBcTRu5arNH67Lf9ot75uX+s72b++SoRC77fjN3v2
/6Wi6H9uC/9LrRDPHyIdlpC/3sf/Nwqj5yJ9rv/X9dfyeZA/7+Z//PhvW7rlf9hYCwBVCVyHSb5l
s/6mGLKsD5sWyCXURpDMhWLnjw3d8j7w5AFuJtQK7/uPP/p9Q7fsD5QHKHDg4qH2IWz3n2zo76CD
OCBxsyMdRTu5ecz191vswtZrWQgwkIO2lh8URGmzAtJr9K5dMamGs+igXxuZbTeHtVyc6mw03eGU
tJQiR1oYtodkuRPT89LODFMkepvyssRm9Isl/O3T/uNz0mfcHvQNXM87+XaFwGEEPj2xSSoTNT38
GLHsmdbG5ZlP4kekGxaDU7vv+rufvtZ/s8e+XQl+/FogKfxeF2G6A+7w7a/tTBGXUzX4O7gUxS5e
LOtW+QPpAmnWX0tP/orN8W8uE6KCIfhi4QLCFX77+1RuCE21rr+zMhRVNZSuaKhjcSxIhNzRYRIR
aZP/LG7094vk7ro4kEE6vCc6ikEyZgZHh9az7b5kqHt3LROsQ1rm3dXf38+3+8nvv4q3y2MSC6BU
f3d9YrARpPWWv6MDbzPgMMhDMGT1C+7G9q/8a9fafotPBoxACucA3cDF/fYu2p0Cg1pvQZjEe9Nf
b5ydlerIwOmg7R0NO2njq/VgASX6xdbxp+v7oQkEc0M3guOR827n0N01Hmcpij3C/uYSc013mTLA
iP7+Ltrvrw+amg45l7JeB8Px3iWMLBRJOUS3fbcyJ9UdhnszbfcdRpNfuaW3RejtveR3wQu0uZs8
G5b77l5qTqtpg5EW+4FQ6U8o4OpoMvuC0c+a3xStkOcmaoqrqUmsGxKQip1VjfIjjPNslzjKeBRt
VRzt2nNDJ48XplmEmpKK4LyOWpofsHottOT1/nqctO/wnufhv3CvNkoBfj8eBCzmb5+FIkPK0BpL
sdcY8+2l6OMoRsMeTjkJUn//tfzp5eVW/fyrtj//qYoBq+MVfqwKkvmG6qwyh5rEnLRmddJbRr6r
ONFR8X/xRr0tbXnWt1/KxqJzQkLj+p6YbSN4W7WU67OrerlZnXoOs9jHakdabX3sXWmex9rGslSL
uG2KQfzi/v5ICH7zsvEBNk6uz/4BatnaHtafrhrLw6iZY1nsO8iJHxegyztpFPGpQYtJUIu0uqhL
8EUQRiAebMSlWWBj1rqwtbVD9ymd40iSz5Xn1uauH7BgiBi2C17zKWC6i9oPh/cuzms037nnH9LU
z28R9jFJS4X3i4XjT8v9di0clEnOoPojrurttUwN+mnJ3GDfNVp2hQBfhPpaD2Fepc2eSL1fUWD/
3Ytscx7Z8EB0xn9E3/x079AVxpNlsB4tVmdEKCLmnZm58BATf9j//cP5Y+t49z2BV9D5jwsNhwt8
e21GSnQec594x/m9FCfZ922B85TBVOAUTmYGBmXKEsZ+P1zPgxGjYh26+LNMpvKewV5NqjYI5itt
tug7O1uHKuJUtTDznUvvsy5slBsIF1c7+MUH/zcrkEON4nB/KIec98guHXQASeKjtqPVHt/Ya0++
UsKSVzF9/qgmZCWkpmWPZkWbba7M9mOjGASZdpu8lPVk/erjvD11/3jhAL5sce441Qi2e7eF6cmq
ulHq/g73X/JI9xkmh1FnVoUaI8keJZz8HhGK330l88c5oP22H0ZcK+IXXyjbCd/Y228U/ywNPPTe
0HkQpL/9RueuG9PBrcjzQLjtYGOPY75LndFdmJS5h6Zh1oj/sL2OcTFi0+mYlCvnfGm2+cRMf2Bz
tJwK7eYyV8YVNcBE2yCJ/bux5tKSkdMxwUcLmml6mupIYmB/jdtq2Kzrwr9Yi2J9zcQ0upEmkQsH
puvfWgAs+alYKM5mjdfZeH5HRGpxl48FCRU0qBFJL8kVUM4+O3RNTw2QmX1XRd2khu+UP+qZNJrp
3oAwgIFWaoRXFC06kIDUYvuLKgr5WOLRvE2b2bm3U316duvBo5G/4BWl05Ia2GkY2qqDbvbmFw9B
fBwAH8vyYFrq6rgwJ+52+Gq7e00hEw/8ekTAZnhtdSX8eUHWa0/XuhBzxWm37ONdpY0pwuF8ob0K
9rO7T/U1uV2Q6Gyn1TX/hrFufJ5ltX7tqqZLmS3Zcb0zx9im7c20iFHyMHXP9MjEqw8H5t7UY6AU
sjKhTyAlF7dFpqHlaBq3O5N+72F3wmpiBiPfPBSFhUMoN71mplqh0CQxe7Laezdz6o9Gxbk/mrdb
GMhekWHDl9XFke0PFob+1Ljuvax8jhEedJGmWcsnpl+WwSPiDnaYJ2rKwG3AG5WNP+lHbWb/xnjf
Y4YkZ5uchxSBz2Uz+2S+ZgzZnibZOX7kz6t8Neqh4Ryu9UW2dzIbLTmSyum+rcTyfTFa7cs4poRn
LXD/EuaxmKGP+diRybI2OVEttFjHlzRP1YupSu9lRoFoQZ4aiQlJanjI5Yh6Suu94SKTsB2AjKz2
lYm3t9lpvVs2F7gMUnUxJZ3wdpyTJ5MIcreuEOzbC3nrVaMnUWHVOBGAhhK34sfFeqwaxqUIF/Dt
EsDCHOHciJnz7gbKhyQg6QHqalvE/BILJ/hzmnWrH9bTatZMFLX1vqQcomdEW74JUQkalEaznX92
+i6togbX9yN2oualn1VBigztI8be6AmKqFqmwrojkLaQp9KR1fCyxlqNw09J3Ob2jn4mKhnSx3x4
I8Jcu7IMeFac5UrY0i8O9pqg8o/zRdf2yABWXMhy9PWPzdCu4qutNTDqW+HZV3rXY76m/z+kR2OU
8dwHieSNPCi6HS9+ucB/UDGYlOvE0qVxpmVVV1/EqMKe0lx3eqz22fDV11LLu6CiIHwCkhT6AtOq
/DVClNQyE+fEVJo3Ps1B5+CVBtSM2im8J8J+BpxS/cjnhBqUA69tZLJ+isc+La6YxTr3+DazbAOL
WCZ65soRr3naTkQljmmcXUx6PVX7dBgd/2DMCfSQFX97yUR8mgYYFOn6UHTCureWeP2Outa5k3rX
MlXJNJyM0GKG7FjYCC4D5iG+hnuxpCsDsY5ZVeUmGPUSEnyCduBQTvj1ZF7NrZs+oKEHs7YkTiHo
bRp1fY7dBIeHU3Tj3gT+2wQyhV/GO8DaEuQJrJww1jq81h3ztTHyML3hmiA3NlioaF8bYE0iKkB4
XGl5DYal0TokxZXZoEDFIwC8g+Ho+oWiY6An2QIyPc71WqvdqqYRGLXNyEcGYhiZCxMLUNaniu6t
uREiteU4a2jATgIHXU62r7VHoz0WV+zFfhMKH6X1XgeDMd7keCW9i1TCX25gOi7FfOHFaBkQytfN
N9DHMYJPpmvfe7snk0e0c3fj9M7qE2tNltlxm6YaHwe8qcZzIi0742yKcX+NOkiG2cH1CwOFbK9P
QzRDNs7PaI8hkPGJ76lOWmW39ie78cvyXlsU1jVF0oo8ugtu7hdDVxZI+iRZ9CPUaZQK6zhl89Wo
a21Qjsawj5sey3AKyC1dx6W/tm0m1xC6YaoEpVe29OlFt+J2R+jqf67TFAl6a1TTdVxpwgogDdne
ManZodiyvML8pgucwGFMLlQciLkZN/C6Vg03o9AEhhvVWsWjbUrLDDX0LqzdeKXGwBw9ur4N5xka
gSvuw6pF27tfY1q0rDXJMkVJU0/MyJKke8k1jkBYGHgfos5xRE7qXMWYPo5JCwz+Q+t0RARt6e3i
3nemwKszwldEktvZbsob6/I/Kq2tmg3ZtavS2muOeTLhiVjcRV/PXZ4JLI/OpP8CB/unM7PHIcKl
H8Um7YIje3dOAs0rG9cb0NGoikirapVRqww69QCQP4IhRH6a9Gm4Fm3y2wniv6+v+P9gj5DzJIM2
j5v0103CMG3YoF5fnn/uDv7rB3+f+HnOh+3chqcQHwhHj22s91t/UPPcDxy7OXfTL6H4xgz6R4NQ
mB9cTl3YDWl5UxPzQf5z4Gd88L1tDkhnEIY/bZB/0h+k0/WmyLQ5UNL7N7dJBAMUg8/ztsiEJsC2
Q6LgnqaD6Z6qbeY/K84DYbwYHgXSpHI4jtbTBj486rH6iOywOZaJfqwQRmF2e0U/kkX0xsU5p3EV
Mom7B3xwGI2+vtAsRGmN8QnaGd1Di6SIOPemsw6m3yOTHOvYsNY5DcfLWpseOYE8UCWOu0lzThNH
hb3Sv5Bcm4a1aZ5Gi+zN2aHggCOTHgi2XHaNvVCiEX3wMOCMxemQH1yjzaNeU/eI46bzdfGuOkXk
AjXWytuYWeKI/GEOC8dVXwCH5GHnYO6fhzH74uVNDjqhy78ri/KodV0AJgtyAjg15T4evXGP32L5
DqtMD1Gq3FeY9k8yid0gZWBz0Foji9qlgo+ole1BQLcKzGK+lHIAu8RxswY9kUxnDZnYGoVXJfal
XSoYR/79GGcaVUcMSG3Q4ZyKeYh3ae0Oe17rJWQSh3WkLR87U0u+xvq1EndoxIwd3ozTioAVt1ae
frSrHT5z4xYT0dOKKDdIzXY+xbnd36TIZzkQNj5qFKeO3AksvDErAyAOUy4YhbDenCyLHDRAh16h
ZPGS/imfUTHiyEwPBR70fSpq89ot8Tz4a6xDyqHK0ZPk29LggeN7rJ/TpB0Ae7n2Pmkxo/O1YCCo
GK35lF5hmtkU2r2BTLsoTrpFlF8z8OV4lXPMRjbUXs7foXfFGI80QAo5Uj0S8NBTUWD1xpSgpPAA
JiJXNRiSabdeX57zV289OCfPRpt+41D73XfVVSFdRpxz9yyUgNw+ips4Me5Bo0W2mZy5wvxUT/nn
NkfsjC0xOS9w3kRspp+GKal2DpyFi7hrUSmhtm8gu+1Lp7ysKBN3jpixw9faV+xplEtMgY74IxTC
mOq2I0w2ghBnUUY58lAVpYh8aVWo1XX73E5jdbGVV1g0mksIPXvH0/qPepdTgRpE6+Y+FrM8K4AR
mGaMTB/vbjzjt/PgzGuzOKy+e5qy5kilhsi3X/fdDJdseynOKsXjlGVLRjufQWuTcbt9o3eiahp4
gh0CjkxPfgRu5AcSZAC6U9u59fSqemSZOW6fpq9G/HgtQSFFsqKuTqcZEGeT7wpnnCPXioc7/GR7
DMQC5rv+aqqpPKBPeHbnXqO/4Wf3TDtWKh+wCfbcnyEM+2LXVRyUcuEzxIkVFgT8MPbUL5IKzkjV
A2EcLI6EuQIHMdWvIAiOppiTyMj4MATPYCAd2od54F+pSNDhBIJEuTdfqsTD8OjlN74zHvLZeBxZ
/QL0U6/1UsQBftujrlgKsHqbUAnLqDJybT/Fur6DRnW/qORrg3E11CFK7NqxVgdnTuadXDrsOKVi
MaBmxa6EdL1zVbA0Q6hZXrrXOmtnahWMrvmmcYYypHxF0Qj4pFTxJ3Dg3amD/BbZXXXIe7KayqHN
w8nQjpg9T7hrli0hhLOqhgsbhpNCLWddTpX7adWzXavnL37q+tcLzCfXGQyqnCrZk8ujQsnNv+h6
tIuZ0WGRpS0SWk5xGmZ56vvqc5+YISLZz4MceJSophFBDYFVGOclYsDDxm6ILJT+F2vaAaZz1UK2
sdhLmytCu29i7c2rqAZqfSawfhx6JgUVuvmvxJ37eeD4liQ4I++AUoxD4PbFcUrHW9/L0jMaGcV5
Ua9Ytl3SdWLEWzleY334bWDzj4qJ+6biv387nfxLdsGbGeb/R7ojsTXu/7oWOT23z290Sj/+/m8l
CH3xrWSgAvnPyoM//MCej3Jc0LcDFfhH3cH0kVYlchxITYDGeTX+KDwMnUHnj74YFAQsG8zK/gHK
wDTedbf49ylhQA2SDsxJhvLnbeFRL8M0cmCuPzIQNM49qHnEEsZW4GQ6ntQZsIk7E8YySvXJw7OM
IjFeDv1nIHpRCbk3U83FqGOZ6QLdHV8RDKvA39o1zqlAAb5fy/VqNusvG0gwzm58I0ae4qrI0IuS
/FLe33ao5ijR7TgsQUPiS1BIZOz82cIsG7gEte5UQiKqxRgvaKvKDoe1zEIP11rIupRkbLBLSqZp
bnxLlqUKY693Ai+5HhJ5nuXNi1x7fV/hrwlW02Uxbe8MvRvA0VhTKIkgiHzGJ16zvFhGZR19jqBX
WpmWOyzE5eOAVPTSHMR4zHt5KD5uKBL/KP3kYq0uEquPvALbzno+FcmtVq7egbgFwLA9SfB6MWs7
epdPHQlegWzhI1UvfkNOiTqZJeXR2WL5CF3BqHWQWPCOWC+kdbX7KrVpOQw0qWdzqUMbMx37cJKc
qVrTIs3N7UCBcJkBUOKECsHqsm2BW2QQaCLzQTMcZHPRBN3QiCONNQ5xjCe+A0norxPIdQxmTOtJ
67XnyoSkXbksm9bAVlIla055UH3LBzp5BAwbO9kDiFmsNTkY+gypLJ56StFW28dr84LEE21o0vg7
zLLDaVhIf5ydjq4Zq1vUbrIMvdazy0oNirLIQvQkepwX09Ddy7LPrxFju4d1tmbO74DWcGaRkSaL
p6RTQ4S+9evEGkhzo2z2RPCloUEMLcfBqXwi01CANhHVVTPw2I4MVMsJP2S91OR7MZO5MNXs7qq4
+SqYJYXj4n6uy2TgNmKTtjvfoM3NDMeVY7o3SvuOLy8jtj5JTtKaMNt3znzkBHeDfwX0QFvGO4JK
9XCyl+YuhmUBndX/ZJtkploVUs6YiTLpEqBiPaUGNHNwLnCdelvevHVeWyr5TMKnu5P1OnOkF0KG
PYnbkV6N2fPoJO5umbaHHAbtudvVTqCX2CjMWs93wEKbUz7U7hlbb8k9GJxQ68ixGLoqCUe1oOLN
cf7RftrUgczAsnbk61MFFlANZpSWuBM2uK6GC4o+BqVsNl1Wjgl4Sq6usSsU0h4ilrEvuXsAp3vY
kbggijWOuiYxr3uGR/w8T5SnaUlQZF4aFnQWI7Gq8gpIyhBBP0n3VjOZxzJevVBaGPJEX3RPZUq5
7As6e6Muh4Phlv25GGYsnrlnY2lYqJqAu6iwafpiz9WT3OCsJR7TWYa0ZtKIpup4hqkM/b2GmXQe
YxRjCZnvWOxq2getCAHnkfEFFSMoQHjh+Zg+1TMSwmwyHxyNc4oU/nKyPNYuypzHQhriMDcCj5yb
fXetZIgkh51Q2dYQaP+HsvPqkdQKt+gvQiKHVwqo1FUdpqene17QdBhyPBwO8OvvKj/Zc69sXUu2
LMt2JeB8Ye+15Xrfjj1h8mwZ4mBs7GuOzTu020xFWaZq4hCCMkbbQqZW4fr7tdP8aB674VJ3tXUc
g3KNHImVuGCuHZtzasTQ8eC8pBgRQJ5wd3iqCYmE2mKm/fjxwXhgMMF4smaMP1gU/FKag0YE8MoJ
Qy3fuEbKkK+P7cFEJkGUxvZGa9ruSiwfZCJseGmXseJ3HLOI8UMXj73wDrNZu8lQMqz724n2f2g1
/phg/HVgsJFxaZVZ9vp/pm2Q6l0NyhrbBy+wzhB2I4frX+99aLhElroZg0gjPf77a/6xwONN057T
aDMLQKXqBn8cUhK/5Li5Qj7MKy+micy/Ys/pdhYV5H8sev/ZiJMLSpg7Qx+PrpaDmb/753m4al7A
7+9ZmA/KnwzfkmmbTxk+52IOomWy9v/+yW59/d+WS//r5f5YLhkIIHPYttYDPMZXu1xftZydQrUQ
KrIm//5STDj+eCkkvsydQPsH/u1b/OcnK/nIvBr62LEoHzlaftDUPv37S/yv38n9x0t4f8iHnEUi
a3Fl+WiUxg9ZBsegWN+2/2dEAVIqhjIoTjzDREtD1BE12d934aujCWO9sbrgGDHn+KUV3yr7Py65
vxBOf/9leBHC4fDEkqOEqvtPfv1sQ2Ggnsse2nIOdcleVn8og8eivgPOfWrAfvp4Ocv05d+/QuvP
goxUGZoTdAbcYfz5l4jzb8tqOinEznlZPiwZW99pnrsL/ldY3ovHglBPZdysrR2KudPxreFfnVHE
/TSlLYkA7V6Z9lphNzsdyuTSeWzaZj6uuvu1ZE7xAJEdUEAwefvW0r3YmMELkly6RiJHd1xyY2eM
ZjiFNxcjSF/5ViwCJ733Z2Mi8F5sidukDtwOR/3Hbcd18ufFg/rL5OaD+cGylTTV2/X7tw9euozz
sWJ7915lyhvcz9iBWiwOE2S9Q7cQq4pOtHo1YTPsWAzbewWCQQ9NINd8JuURC5dVFwq6bB7meCEH
MtzmoEhI6v1whOU+YMCTJ9RWaZogmXnDiFzs5GL4VjQUkJvHbk7vPKokilplXnWY0zsyWbGQ+mqA
deT44GVYtIRSso47MrFXsIIMhShnap7zoOj3qwLuuMutDMAEjtCt7Ut18qw+j1l1UlyW/pIwLYfI
p6wqyrTx+7aMDLRFIzC4zpwn7i7oNnWqNiJoLNH0nCD5FLk+BOMF7fHM2H3X65BsFnMJrujuG8S8
TNzY0eZwV7gzSCOe0h8WtFzGGOuwt6C6X0Q9UNLfnDv+og1PN/dp3LLN/elWUqw7r0/zO9ffhu/2
sKClshsXi2E2xhKmcIQxq06A9NvvBRfsyYfGGLkK0INT+96nSCfyJIWnR1mv9HihWN+t0KtiC1H9
0fc5FLXMUsnorx9NgeNctPMbex47sis5xQHkxR1JrcN+LCTasSx/0s3+NcthmlpicZOyb8ud8svl
zL5Pg84wV05kAgtMsLrxTZGiddGF1sYT/klQh/Tb1AeoK2F+XbraxotTzFh3HeYJshl5m1hmD0PW
9wRMeBOVjU2ISzbKAwSePDZ6CwFyO2UyHLSOZmbSvctgV/WRXQQVrF/7j4Z3M1wy6ygPWzu9GJMO
9uGmdxNWMaC90gcC7f3paDRlcDZqad8Zo9LvRldhPULrfSqIVNw7ac46d657+iDdpyoMtDLRRO/b
X6V0LpQ3+AEaHc61XnVPaF9tLhlpf3kUTXac+6P8Es32yogRVqI/qhN4a+IzUnQj9RxsT50VDGc0
Aeo3sWfvc2OMO6i7biICHgJW3i8JXzS5s9O6PVaKXCk/Y4RmAIyI/W6x7n0XnEzGUXhPYe8eS09Y
Sc6kBV80ieBuNmBocPjPgiZ7CRbmUasgTaGbljyxDK/B0W5BDnNUuWukp5B2Lu554XY7YhCvT5V+
AzA0a38EsM0PXG5m6E62k4jSno8tl+/TIpcG3CvMkcdxJidClz4+WkJDdvi60h3lbx/XmzMliOq1
kIWox5jTkSx5zF8jQ964BdlBMdqLg9RvOUGZRnYA3JU9PWb25c018WsdhCrHb1ZsGTKNyHKEiT+R
/+3oTJXghTldNh3zTHZIcubhWNn5HANucw4Vjn1Q8NZ6B7GMSqsHZGfAxeBfdvXI6JhJbiMqLMz1
yCXsbWW3amFP5UxR52DwRvwQsmQPP+rETrC87npqaEbVkGzx03rTinEVMkAk0/WU3lghvxr3O7X6
VZsKdqJp0d0hXsjwivY0SXbbJRm/IEmmCKnaZ1855CS4MeCfW42p2HpZ1Sdn2rfJcieNJ2Zn/zSz
ZYT3NH9XLrATTBDGkXiDmrWwX95vRZ4eigZoA2gzcQI4rsXQ0PIjtBZSXEA77Em7gPW99tuuVhbg
qxr2UIhZnzp6qufHsZcfGPVxLqWT/0DvQXtkj3bUAwgDL+lal1VbyqM1dXpoWxLoA6kisSIbJtSZ
OO78dpwjIOhBHhJgQkCd8gjEHiceXgCA9F8afJfz5i8i7nmy7kfWr8DxgC9CJufWhDJz7FyCQMFc
9YnZZCxraedCv6+6BwNaadwUVn1o3da94FFnqj4Mn1vZB3dBqWknC8bETi8CsOUkTJ1kl75KJ/i5
1vqbYsK2cwt85gas8sSZjYxAtPbDnHW520x726nJ5/lY1cBX1kawcW66R2NQ89em52B6LIk0RHfl
/Dz3Q3nmSYgeRaTV1euN/j7rmAAoCJD7NSie4Cf1MapH0BOr9s1RxnxAN+QlwMyhq2rwXcVtTiDz
EtneJpcYsQPee2strxvb+lBpfJVy0IK3YsVc3ZVZcySzoz/YDFrfYDd5sduhoUhNWT4oV/PjokeW
Zt0CRDYnk9dVzaiuertgUWvm2i4jDxTRdO89qx5rSN0BYRTm7eRLecTtHF8xy9Ga6dUgxQ13F7GO
POE5EsJ1Wj50AIyxr+ndUZdW9S3oyAgOnRpPb2Gk+mkbFv061Q8dHVDJ6MBTH6LxdIC7tBqkzUC3
GIangWCcxDLXOTFyewuNXH21naVALrTBaWRWvlsYh1xsiYku64FSwhJl3FPmX31QclW7iKeQDqHD
ga8SNVozE5quFQ8YtN8hiWSf5qy0yILyfe97Zfdeig04Ye5qxQ3D21+90jJ5YoMuaKxZHEHsGQD0
FEBDX+erk5QOsis/5GI3f8ktLSdqXFE95j5a5bBVZQbXAC5AyOGNr3hixc9YPHtYgxm0YytY8XSU
FdeO6gDzMpRyMUHYHYLR29eiKxO9yT9oIVfEZ4N5Yhf+g0BW49J12bvOh4hgBzM6WRmdtGT9sFBA
fSU4FFOr+2bbzFIGok93C8g/TO6pOz22HmarEeP31Sim+uzrWR5DgFv9UIDGCnVWCUboNZN90nIE
SGLxtIcOrFbINS8eiRJF/MKi5ipajnIgzyLK0fkkQuqoSayUNN5uLl4V1eaxIe4o6cac/7Vj/tTX
KTvD+fd3A/OtGJuukRjUwPjHcoVYTY7xLMrfpZ2ON3v6l7r9qRjsc+FMJxJKAmQwmh9cnEwBwWD+
aOTeTbdg1odlHOovROwGpQQ8G8PSP+wy/9UpS/sFZ9FMpO3LWKt083l1UwhEhLXyn5brdO0rjaFi
Ois8P1Z2mO2GdcTkK0yJAJ9U0QtAqKu2E4PZxUKf68hHGx5KMa8PstZ/ZV1XslLIxnckRl+202rH
XhrA5GxtWXc6aOPzAvMgJp6JQDd3fgfkxmdGq7Gx09HoaybJKanNcCJr3OrWynm7mvPSRlrf+ftg
du8VAFGLoeVEDMNov4zZq58FMQDwOURxl2GKspd7e83ByMr+N6n3X6OmTQwVSCjQDcvdcTurM8UG
qluW43Q5rsmCRclIVDrsTde7IUFGINYBKwhRq37v9ymmRAY1kRq95tCJtrp0PH6uDHBbMgxoz22n
1pNx6DtoLPwQDLH0m6XLGPf4y4loCaDY0wdkUYNSPZEB3DAL0QSAAP1na1T1Ac1XtZOFO5ysygKy
3TfBaZhc0CFGxleHTRPc9eon9YIH3UYeEi51PidF7X5Y5SR3ln6D1pWS7BTQLnvDGfLvGlDAEMim
eaygpx+rG11TZ/JKBkAQ3OWad8XdueFx37SXrF5tOJu28VIYRHqECJQChC02YxvWMTm+L5cU2QpB
Fir75ZQ1xrAbBtt/Wn0mSKalLRc4pdkO0+5HC4gdic9mX4ra/uWi+/mLOhsCcqU2YDfYHQofPjYV
0g1aBPRqklhgQN04h6xxp/d1adMr2qLhLl97tvpNbzyNNrWswfOfszY/lkv3yFVnR7oI/HvW+tUD
ziCJJ7X7fgMNcO2PZngDqx0hy/7o/cmO07wBdpS2nys1UuwGKGbygIeQbzKiDUeRywgqAlylAd2T
Z5P0RWLCHEN+WI+kmOViBw/BfBG2tSWBbdDCMFQcd4L1wTk3qxzqmwW9vLLmkfCUMX2AzaAuwNyz
Cw+79QDKkD2cU46JPcCroSDsEqMvJNdwDRO9Yv9+gW5/0wn27pGdMIlQBrBd4ounYHgSwnI+EJCX
Meq2nAall88NgkVOzmHeN17vP3dcK7EPVoWEKYflMswE59gJki40OqXTRIz9XpDgs0PkNp0wdX+2
ZubGQ8uGAcNMvhdDnkflbGUJlQLxhxBiw5Rc2J1tF4RgbSYFBiRihBo4NlEaXSCxETkyooh0hqFI
lmF9r+jkwxI+2SHrsi+n8bdLILjeJyKkjuzg8+u6wGKiP8G/O1I2WvasJXnTbuFSoXcwe6hlTFSx
OjNh3r4tRTHcp+nMUHVbwZrN0tYPcgiyD2tbpsSypn4/EDS9I3AZnP5qzO8FycoXADFZbFY6DN+6
XR9IBl1fgPeZp2Gb2UVqG3y+DBMNmVLOcUQlf+7XOXitIbd+17SbB9abFhXlmlbtTfqsPbsdLy4C
64mIuC5j6s8qfgMr9WQZ/WGkGu+ZWKAyR8M16h0bTD0/YYlqXkp9oJrDbPUKhIhkSXiXe8cSBHYJ
TK8Wie0EyGhrGIA1RQm4pkmvb9/ovMg/G1cHz1y+FqwQgvywpozDt8JQv1rRurG0MnG/QQkJLWMt
j4VBa6wb2Uc2BN9YIWjh4jcixDfiHmqrdC4zyKEnl+vnCBAo29uCc4uatLyiJVmuAGrQyFrLWyGY
U7dUleBezXUfuAQlbxut/2wQL9oo1gn00E04OTXG7EKKG2FYxPrqWZdxMn67eLyPilt37xL+EKmC
4MWRx2REX/5YGJk65j6i57pW49nVlyqZBZxdnmfmncfOaUfTm1+71h0fsfxZJ6NtnXh1ZbsDwYNz
V9S4T3p+v6GEpgafc96YoMst3AaPvMCtC976vPjSOh0gWO84h0bzIadqwc+pwStbG/YPEGL1YVhb
A691IGC6Fjl9ZvBCZ8USaaaCmqc8iE1wkvwsg0HISdvtAKDZQD8p0F17do4ljqOdbUoeDL7F3V/w
vbR2ARDFs4EiZYYe5bnL/mt71gqTeszhaEA4oS5lMN+APE5wmiHvfrcLNe+dzHL2JGWbO+JT1CGV
LklslQj2aB9RYmwavQBuyu9Iwc2bMxvQiDI+2WtBFw0C+64p6/c1dcbjXAH2srZ0uZ9IHdjrlfqS
ngyua68NUekEt+ditxyzhq17zoafMISyPXeWFxxIvVIxaMt8RwQrB19a0jrltn9C5mi/4rH3UIOb
zpsZSP+I0qF54osjsm1bqo9h0W6XRfPTnq2FZxTxe/nq3kHVqxJdIzLCnBwnrC0LoBUxZxGoOWA9
JLDsJOYP2FNighBEz2ZDSI6tVk47lp4Er3iYAuYJXUqGu4RlBbFHpqJzXpDv7wh9E2Cr5Ry68/SF
qJPZUC/dSOhcGZAH/RiRqzynSmYHwvimSGZueeoyrFQ+ECobSorWGeKo4y49cIsAqrOPrKScewv8
8LPmby4+gf6lCtDqQ+BE3UtWEeveAouciTEBkC2jUqe7aXCEfexL49XOMytSTariwRN4i0hjS9Y2
XWMU1fK1Iu4hJkgbXKtuqT1jWHCXuoIE43Xmsmf0FZBX3xKrtNEZH5VeTTtCVNq9ZYA+RHINLdXk
cWfUtxI1t4nsbKhUrA3vqKF051qIiad2Z/LKM3JZx8y0o9fJ35ZwRLiOWCVG9PmxIHQM5WrjRtVs
V0/dX4Gwg2j3uVqHo6ZWsRedag+N7LKDO8x+MtvBGBOVO134CG08wAu92Lky7pZ0mX6VpfHGZmra
+QvpeI7drlGmGj0pbUmpkHv2vhxq2vSUnEAmVnTqBaBFruPmLhB5/9xlZXdzRvzuDLomY8DYgGMY
1pBiaxrYZXvgfQY7oB1UJ4xLYyzE49VEPRNi2hQPxSiqM4l47x5/8HxjWlKDGb+ngSHRc/aza7Fu
FVUQl9dxqKoO2Z8KsH+I7pxNjH7VxL4+T/m6azGUJ48MuVeSRMxf02ahQ14WcH9iLdhBWt6hL7kz
0Zaj/p28QbtLM2Id+8VhgsaTObT7+btvABJoh3KOxDiZh0yszdHjW7pnWs2N4JfjXi8H47GfUPaY
sKcpKtNir9wSD4Khu0mWyiCZJxh12OP4NIPd78kMkwc3q+dkKPy3wQYJ0DIDwxVZIFcrBitZTC7Z
hR3vPbLfGe4a0q3sJhsjbaZLvGI0YtZ3QHgx/4fUOq/zOHYHky1v2NC04KVY88cbiflooS+7sMcV
UWqp4bgtJJD6xVwn/rSwHM9Zs6Hmr47gpBk/lH4VydW02RgW7iGzGeR3jexjrkkeixMCsR6yeNL6
/fip0iH/poEWg2bUmdDnGFunxW1gTJ+odtpoJRtCwFztc62POM2KnRCcH7KxSHiUSDet2ryrSJjZ
tZ5B999nKSVchrS+wdwKsMx4rXJwZ1mJb4mBjQwL0jzDrtJuvD7JvNoM2tBlv3hHvMdy8nILnRzx
eTEpj/2d6U9o6FEu7TsBd9LBJ3i5ZfRGk+dWiDYr4yFnqX5QGQf7prVfW1Y1kGGUTLqW4dzWyPVU
2hXz2wm6tJdNKOCmG2kjuzWJjgiifnO0V6ueIdR5+E9yi9hR1ujdqRCa+TzkPJw3LWPV7ud6ohrx
zqBcZ/SyaSQaKvqCpicldDNLJwG715F0UBl7aVflboIEHAKl6RkCjy9wE8topZHCiVWmQPBtD+JE
YDypdQwFUR3hqvUqrCihQsPuYRv6+HzoHyfmefTtCLf8Hw00rLve0p5dj1EgubP6DvaXzgHBLjvT
PdwuvmAitQ0fNhEH6MuEFyt9MMK23MaH2zx/Fwifc9r01i+VA+nk12HHZHWUjoUk5btC/xcNpC38
SGkT7szxlltQ1dQMdPU3HImdjMzlnjCC6u25Km3t3W8WqP42FvoR2eJhNnr3ytAyZ3bFj2vjSLjk
QN4TbfbLvQgkQdSNJ7F1pQhgCl2SDqTbe2FlU5Iu7byrMPnzyevbogGaKYHg4K8tbNCz8Lg6XFmc
VedpEVnhUH5sd3wFpGifx9oYv8mhBf8thb/s+rqSF+R9WmRWFWp/rTNfWLmQXuFRCYZtN5CLoVqH
0WhTxGnDxhv/BNA6CMya+DHOt4m/2qBU593ML6zGOy9gYtL6avys+gALglEO92ZHH+s1ptr7W/FC
BOl0Ri8yhghh3Z7n2NIxkS8I9PQY2MatSa1jy6z7boNk/22nug+dTAUZPiU8Ncpn3jY5nX7F2/5r
NTZ3P5TKYCJVUxfqo4icZfXPQLeBx/HA25dmOSeKjn7HiFUPBe6PhM7OPqUt47EcnPDNvmat4Trn
DVKMrc4WVHxZfz/iAHyTVaddpUOdNS2btdPTEd5TS14wkc5L0pa1/WYFDRqE0WNSxvggi1CEdoSs
Ls6Z7AN1ZU8vEkKEth+Ca/d+AqOJTBWCLyqY/scAuZ1YzbF/tiEM2Yb8IOLTZTnBaWM5eNYIaTOP
pHeoe5eSC1NhRahHvmmRg63qpw9l/zfN4ZtTperKsk3/iSmtfLnR0bRwZlr2Y6797DgwgNtrSn+2
jSILBwy2PD98WO0CYLdfvhDP4avIULJ51mXfh3be13shtw33cr81+3rwXFgFa937MQEKK9UN10lT
3iILRs+5p6385GEIOd4qDEKbpyd2hfmh5hRgokvJQMKkzfthJuZaExY1p0QdjZWMy6kaedba5aMs
nHddFfWZVpIFzpDO96Ne0H8OPdM9wdgwzW9xJYN6R4/gxqCowKESNduHPeHgdyv7hchHyxUJLpCH
UjEymIUz0zfT7xt2QQVVjtZdo69ky98W37Vmm29e5n54bgo+02vm5b4YXQIsrNw8gVBioFFraK80
5tSCYSiG25xHvgG89ffWkA6JBzs/jVIG0bwaARmyeX7Pkp8rmopijgwRTG8Ti1rTK+L6p2YsG09W
RzsHfuMwAloW+MBlmnMyFfJ9MmoiGMtCPQAo54r0lQXmU4BKrnBo/giIATtZhIOdFWfjDiZrF5U5
WSzdKh8WAXLXdLciQq0fxHRiIxMprSxDp2tRxvemde7nXux7H2d5T4ZttGypf9CA6i1Q/NX6XRp+
abIbYyALkb7HHItKGb6HsSeKySee0wKB1I3+F5l5U+J2RJJtCPNj8/YXsIXaPig6PqrFaqyv+p+p
NRm38PrPxaq2E0vA1yXYXrAPfHqazr0nc59MwCnTdOpBKIXPvgy+IZHXpz1Xab3XNGRvCjrystMZ
DbwM2Jk+icFb4chm+LmQ+1pUDTdIeEGCgD9V2Z2oO+sR1nzDCmvwTr6LGVJeCt/s93pPtBvvaYNV
XKLxM3Ep7DTPz/dWhRZPbOkNEMv1wq69zKwphKy+7id+nb2bZvNbXlrlHUGHw7USbGFaA7VQ0bh1
ZLEGvDLR2AgIcYktiX0WjREbWg7adDR+dPD8dwyYbU4swOwQ5oekYEuczEbLqhAbLUCTMaMTEdqJ
OXF7YjLTHlM2tkdnRVLgzxNSdWVoRNNWXI3sPx7tLZ8P/bDSwAD4fKIRQ1s12HOyIJY+OAbFs52C
Mylt20uaKc2SDl0+23duf3ChfWTrPuu3tcMLOqOi95VJsZ/Z9W7OSN32KgvfbZW60UwwT7KQAr3z
PtPmsdTe5qFfOcBz5mzWUNJmB+PvQiNjBkMgaZdhaeqs5W9lmtVCsuLX+GUPo/7JUFsHuMtx/m0e
Wz+WJO/AKK2nhBRqRcPQ6CEwr/EypTU7phXXhearNvGE55y9xVt2tjuZlH1MxYkb+KTHNolzKRFX
3WozETQAeDNGFhY7GURPbJn0af3lGzntdbMtFBs81+G8VwikdpNc35VhEmo/6uRBzdk3jjv7Jb2p
VJm3Vj+WwjM+goFUhmYcECVUVkF3VhJGajNs4oH+UeNifbDYKsXNUpM4HBj10yoD57WamuVFE840
RPOCgTXIajMSM7DMpp8JCZsYGQOae3VAoIdeS9ccuFkeDeZsnrdWw9sGl5pVjce+kT5oZsDjUZyT
do6jhgXOL23FYJ2UHcGVEWmtbbRUy08FWpmoprKbjngf54YKtbIA9C3VVVozSjXqhd40mBYa7piY
vpoOGoYl3oCcoW+r7IRu0965cL9e19pw9LDMCY3sMIrcy6F3Igus39nNLP2nVtsUSo5ICaBuFxME
r7KixTLl0aNtefbomnZ51vhn2OWICnyj+4Gf+9bUr2u0ujYCy1THaKmzsMYdXZ4aoNrsFtF1bmxk
oZFaXoID0Yg14rz3vJtlv2rST1wdQw03EONwPbVPmNH7bzVsgGf4uRT5JbZtlyxJmuPpPcWuhNS5
bXZVr/cRarj5nPcCKBn8a6SbRX7SNqj8XLDUSh7L6S4s5OhMkdevN69mXX6yCfTf89QuOfmX+TcJ
D11C2672zWJU3wgtCQ6QiIv3pSI4k1Soec+gTdE7NlO8kW7+7EFpfGKpyNZ0xhQBL7jDBYAWUr+X
JtN6XTnlYUQOQ4s7VWxjdSFN4ssJWe6ZBXBhjiirpddQHK7+3nH6ISEYUo8x+JQyNjRrPTMS3KI5
91jSSXtNHKu+Qnif7xeNOCdEwp+N1+oUiMyqldUCq9ma8rgxxWXt1N30NZrzocuGsWYPiJs10/ta
kXrp5WojZaLRv3LKfcLAtWxnmZ2XeA0ZlTAU8lnt5sJxw7kxc5pUomJROTH06bK0/JZz4TxVtSo/
mchJmTj9VjywREQNyu2yx2i3hbR3xNlyiWO6Msw1BIucX2uWeIzcN/1Y14zEja4ODnzb4hGcrtmE
vjQfCt1iIdm79zPFzmPrC2Ywpq93DKO4VTcTLQi1rx6bujUcu6oeY2M8ENt0zgoE7BUJOFQUDbGd
rqWLeKunhqGoZwxootlP3BWt6e36cZvOlefU77bHyBwErnV2O9N9w/BTomjFNdLXt5qNIiVh6M+C
Dot/zEI4OE3GROjV6v+C5rFQTUmYBf3I46QPeoaBGV49mX4VGbe63VnmPXsI862h23KicaNmFwtz
E3YaqAMIgbbHneur9YWcIXEwDZtZA5my6b7JQQaHo6FdK5Kj6VjyMdYmgAbKRcTddQ7fRUoq+d4Z
p/r3bNjpK/Dt7bEsC/clqFJmVGVGBQYKKHZr70lZJahBCk7xH6rU/0Ouh94U2yd3rM2SwrvJ6v6m
Hht0YpgnYnIeCs+8eGyB5VLEjmzOzrDe21b7HXvgTx2hQdfP8b9L9v4UVtr4J27YV6IFTER7f3k7
//bSNvvl1qnM9N5J7QuxIRFj8//Qbpo3SePf1YjoNdFLkXdJkLWBD+wPWWolV6JK3HG4mkZmMI/R
yCHvUV6d63FCH+02Ak22vZHEwdRXYuKExaxDpQaowE8g6i8JLJFWb87105yBmWeS2h6xg5mMeOmA
J6Z4DCQlmxzOVYboHrhn4z9+JPPm3P3zY8CmvjkR+MKI1P1Dg6rj3HYYVU7XzBUjynCP0V9lUCKg
EtjUu24wQ6htm/TIksWNWea394xkKuQcZYC0UY9uhBE+M0NxDgVT5tuRoF5ShMA72SMSl+ZtEFo3
PBwYBSSakdUH3XHgo07l1BwRRLiJAY//bi22eefAu4hZ70n4CAarkkAca/q9qDU1kibs5WU2JWAp
1yDAITA0BASjd7PKMn9raOgJtA5O7dh+TxfS4melG7jXc/gGtoFqhtqGexovxd6VEHX9uTQPtcwn
QiqnLim8prpOlmF8W6Ucr57iumm34bla0um+MHRxbgG4r/7RAL+X5Es2hCmylEPfL1q0qP6DAzIg
DmEQL57SUExlC4Ra1AdRqVf+0fTHE3UfpWheAA7X7PqLq8d/zGefFbQ7bxfPb3C2GYF6RdvPvJTY
Jy9ZV6Pn+qDBWW1K0HAukeUjyv69YpDFl0rcgDKtOhHg5KLBEeJbd/MJLdNcXmvECo/kZFdOsgCE
P5JbiRUGUXxsLW5DdvgKvt4ideIZQ4kTg0NcdhQ1H6Y7uMftptNZcT6dmtRwgf62Hq6YlIzyin/n
ktcrjwwKc861YiGspKoR5BVp9cKJN0cKiGJsdT36ukakX5Dg81iN9waGOpJmQqi3Z8QW7BCKhqZE
V93Dyqzsy3RbJqsLWyICFd3bOLPVMVJQ0h1Rm6x3mWkOSd0Cz+21gHGIFpC4pN2GCT515xnD42fB
nPAxKL3+KLyNapUwwKuxdfVxAxcdNVPQ7OlBOWBX+P2hSHVtp0xRP5aiW2NdDGx0/WFF3jHz8Ehg
0RAJZDiNPE9M4CJjSnFE4EVx6xA4AhNxd/uYNf5Zy/VXhbmqGO3jtLYTuXUUeTn5UGGRQRU37UJ+
ZBjF2fGI7DpMOh5SIvEuZIozr9ZmPdrUZJ1UDu09dEpLD31azcdee1vFD1hBprnth3UCe4SC7dUH
+KSN3V1B5T43aXMpsJvrhLVG6My6F/I9rJ9jmVXfskEM2GNxiPZGo07SkPk1UL1/x7HHOAp2Nj+D
ky869a3nnot16mObte2PDsXc99bi6N7EYTTUyMKqbI24QAZ9C+NcHnWPDVTWpm/junykwurfgdak
u9K47b8YrvlXDf0DIkfHYlGVGdHAehPLul4fmW6qk+7lK7sWSbMqWrntgf75+3GQqRGaIirNmPwV
t5zNH/6M8lGffCS0ZMCzkhyDgpVsABgn3IL0ZoevzEs+r9kpc7XPPjAZ6Iv2K0MLExHcFcS8hfQ3
mo8+gVZFEow2SnhB+NZWb/i9znRNbu4xks1uisla98i27GnwHVOdTJ7t/KSFi47LMJ8xvkIBdJdf
sO6HT2PMzFNWeUXEAse+aHkwnjV3JdfIsoc7CPdz3AsVQNWv6UuDgUwkjKaERmgV42osL43dM+Gc
tjK7+/dD8E/fhKOjl3dwT2BpgOFt/3H+uuZsF6ArtmsJEelsKZdRYYAtuZzM/uy008/BL+3dv7/m
7bT426EY4IDkTDQdVIUQddjY//PMH/W+Byou6mdfqxWMdNaubFrATIdef+WB0nGNRUPzH7DmP3Tq
TDlN17eAQhicG6YZ/GFyINUZQsMyjY/evP4PZ+e15DayZdEvQgRMwr2CnizHMirzgpBUJXggkfD4
+lnoOxNXohSq6Om3jlYLJAFknjxn77UZy2x61NgsP3//ahcbJRfhMoZBOcFYHKbSxX4/1gWAbnOQ
Z90eNm2yqXsdqdmXAsHV3y9kXFQWXGkZq/n0s3QcIPYCxvi5cIIWZTbZnFlnJ2/IMTGNo7IRudst
wgSQWcTnlSvOlKemQes9jzezP3xBBXv8+8e4cBX5INZchy+6ID0h7nrLp/yphhqHEVmG8DhqSfBZ
bXaiUbBGKknGc3RosmpDhsRnQNbLa3Lz8LsuTh9uJHXjBaov8cMGCoZl3NlzeGrjaGeL7pj37jJf
KQOVY/xnB/9333O5JtgQ3fSBkeDBWe77T99zVkOoYBoZd2Ycu+MGtdx8q4dl8hAJ6X5rPad5UuRt
InZg/PvJtX+tU/+x/VA5Cvwz2MAt85K3nVqIkEUfJ+zZSbeNxqG+SYkg/leOJo+8dgOKoGsJlgKH
HIVlofjpGzaZ0Uhdr+c7pq7RupunbJclBOfoCAaOmplnn3yrXxeB5Xp0O10MzP/cx3+I0j9fDwAe
7M4qLs5V/IwEex5e/Iau3J3ZvISk2BfIGv9+Cy+OGr9d8dLlhJgGlppZFriZFYQIkV5BGArqKX7P
BkABo6Shwyj3qFXNqZDd+ZPLL4/lf1e9/7s8FiGPpYGo+4tVD+RrizYgolFWq2M41i/djOaNCVSf
gA3p+9ChlkPOPUnniBfrUaP38slH+NNvvgCUfVY6y3fERRmfZMoyWvo8Z1OzbqAfXvc5qWdMW394
1fziSMbVfvx1HNV1NdprG8NZQIeSOVH6NdUcmhGLfsNYjaQfGKY6oZX5ZPn84wcE1soyyvOOkf7X
h7DrI9wTCOvOecHCNo8MJHxwG4JZY4mul3jRtXLa76mbfYI2/ePDQQ/LYIswQfV4F3enkY2RiTQv
zhmK5gYqjir9YOQsWthP0n6x+jc4e9r4yfJ5sYr/56H4+bIX68pE+yNWkociFCM16r7uv43D2xSd
7dhfJ+NLSL5B3twyw8KNEX+2D/+6kv5+9YufW6+SCtV3UZy1jHYjJpFT7tY2/Q/ExU7xrXewrrQR
uL0hRkpI+/47/c+PJb8I+tqKzRbEsnsl0TXb0j5AYk4CYgeRD9bfh1hp9PH1O1ubcEt05UYOXIMA
5juvtkAIhjR6IHux8Hrbqe9+VAXaYbuMVovIauBoZ5SoZTVnk5b4sBhr38REpIt5fkEDevIyZnHe
IHE2NKBE4u3UlmvL4oEhKYNSfdx3oeTkaeVPYFMenVK/CzO5wq81BmhxmetNwNzKo1cbG1IMHgbH
3/oVM5ex9GYmNE62kX28kEIwd2CmIR2y4DBgpHirzR3hvh99DZ8DZE8wDND1CmtFBuUpQbHBXAg9
UhQ91knTrdLGfKaQP7neR0YfnMPfF0csMpeu38mZ131AkrCKBoNJZH81VeJx1IarMoXAiRBh1eN0
Ivj6/pOF4Ncy5X9vPJx8OL6+5ZqX7xnrAGcdTidn3fHu6LJiKffJcTcG7ThG5i6e6o1dIPd15p2V
zidjDJ/iZFgZdO7pR30tO+2M4POzFdL8bYVEBGIaHvBzdP2/bQkWkdcyEZU8Z/W7zU7AfRKMeDTj
icaMz8RBm762/aPVURmrT7a/CwDw8pMwGaT/BMV7yfC5/El05sy9M2VUbr1WnmampFtLM9UmacWM
hGPUfyimhd9mv0UX6Sp52+bzN+YP8XE2YOJoueUcid9sb1U9oeNOovYo6GVs9SHr3v9++6xfIbv/
+1kF5C48tK5gTPzrMukhVUS7YFdn5R+S/j2pnokvvPaBzFT+nWCYk3bXkf6GqiOo6hvL1b8p6BP2
XF6pkdhMVKlhv7a8r2XG7JsQcRqRuaZ4dzET5bTfMFhG1tWow/XSszs//cQ0uqylv+6EtN4MyHjL
vcY8erHWJilpbI43yfMs2lM4ZXdZsuRU0vP8ZIH7w6qOIdWgLsXXj0V14bH8XGTA24BcwTD9XObI
l2j+xO8Mt/J9q7nvYzkWt4kvxmssrNMJsRa6u2QU27/frN/XWD7CcuKhZF2szxcfwXGTggzFRp6T
+ss02PekVDKoqgMEWH7+Xej5J5v871so12P/pIKzLRh3F3u8pkeVbmf8uFHpO9/FMOeMpUAzRG4b
7+0KQlcBbA41ioEEsKX7///4uiThYPYHPGMucJyff3GgTAzW61KemX5hbqJ7SYxxeZ8sVNB+0g8i
KtdkIX3y9l6WyLy8nilgDrrLG2GZF1+60eOQvsvyIxNiHDY5uJXx31cIv1zjn5fypwI5cUOpzX0r
z8Lc+Uwb2kmspP0FgQ/68nHd+xuiWg9TV37yAP3hbVkihqjJhQUI4LJulJYB9z30+EUN/7H3DAay
/dPMmPrvN874/Tqc4hzGDjRdF+LiRTFQJ+iOzNJV58awb5uwfNKqHhVRvo9i2oWMKfG+P+I6PbRC
bcnko4JWoG4wrfiFvIcw98mTtFzv11Xi18+zvFg//d64VooJMp+iIru1G1YnnhyESAEJfXBSH//+
7X/fEJeLubRE2XqQcF88tiMI/xnJOGrtJDnoFcqvrj2AN9yjRPvkHPKHSxnY3G1i4iAV0AH59XtB
mEujiWEvqpb0wbEr/5wZ0t9GqfkjCskE//sX+8Nd5Wquzz/0WsTl4RFmU2ekfbtcjWJLNluyHzcE
2//9Kr8vcjaxVBBSOd4wS7lMBoh9FPRtPDZnaatNU3RfXTx1tuWxCpB/3TZXiDc/eS1+f+WXS3rQ
THjpObRevPLaBOJ6hPJ4JsPUPCDZ1056rQ3Pf/9if7yKL0wOTbru/XZos3xQVzhomrMlyzO4/AfL
ij/57f7pV1w86By9TYtRlEWIiH354lkJ5PZ2bs5e8UOZZBcPE1qb99HjCCiZm4xrUZ5nxNSpH3/y
dPzp6/186Yt3zELEGnnect/In6sNsHpej67277/hHx5BBEHmAs5dqGmXm3ApURgjALPv3L6vwRBY
zjXmreI0J0DG/n6p398tKjeyXwziEGGMXK6VGszBZnLS5NzZ7syDh+gptmAHTLTL17LO5t3fr3ex
RjEkpn3pWUT2kDr5+7KRRYZjdFU/nXsDsI9WFnI3dzpsJiDiG18nz9WvGutftWw9mrQ6GwJEHQvL
3EId+XUBCXMzRw3cuWcvbLptaPgceIg4OfX24G5Hft9jNmjZZ0/p8rf+9JQuV6VXQ5/fwSBP0/9i
hbRqWif5qGtnEznUQVek+JBqoB2gjmKvJ973VnOT4ZkDJfQASuWjFzVZsVKASl9mN8OnYMZzCkF1
yM8JQbunAqT43RwlVCojUrnKMz65ORcPA5/Y4GnzqZOZWC6Vwa+/k6htMr3HUjsPvvdAz7l6cGJU
xkMUa1e6Ttbwv3wWKLZMrsNSwbnK+6cW/Wm/0jOCE90qUmcGkJt0kWp03kp4z5q5jNM+6//+9uWW
q3mQlaCG01ESy3//6WqSEgyQQqPOY9HscDJAnln11UsTTp+cyi7eXpPR/DK3hnRocN4gVu/XCyEQ
mVKjSdVZL7K1C4bYqW8L91/15nmkLy6yrFM/fRsEKyNZAfx2ThJtkZU/ZL27xtv0SbvlT99FwL7i
TODrlMYXK22YtyHmP0o4p7vS8pdR3bTGJ2XixU74zzcRJpgjEjM8GkkXr4nno6ntC46RGA8fTb++
0nTvhjn2kt14zMHzB2I51/790fvjRR2HVDSqYJ77ixVhLmjBmGLkTfJsRl9q5xngIEnQsPH9kS9l
Pfz9ehfbxn++5H+vZ1+MUhqpnBxUvjzn3bwu5oepNj45uf3p8RZg1ol/8TyK34tTk20rmovk2541
DAOjicnjvbbdwD38/Yv88Yf76TIXS0RfR/bsQhs8h2WMkHgXqV1t7ggoWONdDyIu/Pfr/bZf8Jyz
O+nCXrihNGJ/fc7rwqlsQjnkuSnvsvC9gNPsXmEQzz9r9f7pDtk6Sx/4UhAz/sWFxjTxVWQXPBFA
Rpx415ufPAJ/ukH/vQAdjl+/icCT6PUO57zIkYG5AMITVNhCwer5LFOIJKPl4/6y+Sy/G/oZXiwG
TvblodbVR2dasiHOulFUaBh97yZPC4KW64GMAuT5h4H96SbDZHpKe4Rc4GHQWLtIDuxapWsJq4Y2
Nv8H2CnvoGoD3V5BjFNB4yNP9sIiNlBIoQU4v2CuE2rs/UgMQnqrwX3FPl2vEzl/ZJrmnlMEPet0
qmt73cUuw7XEsls8+6a/L4u8uwPnlzH2KsJtZRVjQNGxKF1jg+fYcIPIHtpAYbXAvvOUM16ewGGt
ca/BOzez715LioCkEbOK6uQNacD7gGB3k451uymSBnRMA2giIdT0AxEO39PMsPEyJISVDRCKXDwT
/EUan+dxOpZzsR8aWOsebl8NXS9GXGyDDMoiSNJkw2Cmz9MqdvaYexPgLwqFgknaUeAmog0SExOj
mTk+JEiS81wbjzMlng9UAdZDZo7h3rFTeWdW+XeriMQGYa376uLu2lmgWnZlHXe3aLjR15moQkRo
4DvR22HdeAWZKfALjoWSPVBzJ91oTmvfN1bfnHSJGwrrZHMFb0IeMrilgZnUYm8YYfVKvmOzs4eu
3rgmFiS/QozqxaD3SwOp/Zzn2kbh6lq7FkbPUPVvjYicVWl3xo+QiK+DqezhaaodE1fhNHZgaACx
TEJRaBPYFAVKkicJWyzbJH2XrOc6Mghamwbo8dpo76IaPIjvl+1T1TpinRVlCIUKys1VPsTmlRkV
P2pjycmZK+/Qd30VoGF0tmpO4Y+VOENRhMOknnhphsQb36ATAuDAVbjRvdDZTGVi7aXAWIOcU10n
mecdi0G1e9ufUFXGOrjs2DFOcVR/48Fwt7k5Wa/R7CAwNxvkll3kHmokbyTaTPkmVdO7OZwGYJR9
OT3WbgiLJabPLuO4vwlDGe7IWCMhxZ/t/dhN7wgziYRxPe6HV9ZrB9dzvo5z8EQSRdWOcFdiFJuy
PTQO+o9BhrcGkTTZMakDkJ5Is7vCJS/NMHeIE6N92QxiH1YdVBws4uhWcwtDwyCylZV1P9SgvdWT
TZeIaJVd6CrzphEFg4JGxiwnk/sCjWFygiYvMNkl8HSzUc27JlcuYkyi+mIoN+s+ibW7cqi8kymr
dtva6RiUJqrgrkvG0wAiYutI6FJtXEfXjSs+NJ+sI5Rd9sqoMTz0OU5Gkblvo5Ey1uJ4vCrRVG5z
DeFt2BrjwUiKkQrbSq5VFveHJjTC+5Cgk0MjK1itY13d+iQPoF0BK4cFCJJZCQ1UM/GqCgHDIMP7
synyxMCsZnk3SRsj9kGrvvNi+7sDcg7TC/qcrPa+AR2DSYU0n9QaE2V4EdKSIJzshHeTOlmPrgcM
44cy9BjRYKuiaxrfeTqg+bjyyi+gJ9zA4l+3luiWvLcq3Pbp7GLHqGYmGhoOmDTEnaAN5lYuxjUy
e+S67nSgrpiVwMUt/p8R0X2RLwAoQpkChH7RlcO/rpIGskjcVQnAIiW/Rxq2NvA5cMmEq9HP7Opp
1druR0wxF0Rw1HdUljHA3yhfWa1HtlqajYhqgbb7ngfito+qddzqDor2tjk5IYkLyJN6avS6e4jo
qW/bxcbWybk6xh6FTV9inXaqucbCOjMMzOow4E+Ed8YMC0OP5WvaJdYqmyLs2AQ48JEVLSMLJA3O
7xYUk8FGHwNmSH3ozPBf/SWewFrPcHq2hUbseqv06HuncmtV40pYJbX7pjBUrUSSvQ9l8yGRzTOO
TN97W3u2ZAe4bLS+lyELfuPyA4ha4l326u+2TZvXNUO5MroO1qGVpkT4MOslFjt+oBGVBaELo6Fs
tUeVjXzM2smRRcUooAp9RjFnAiduC96bQmGM8kpr5+DEDoaa/bYXImJMCzWk7CeUB3iCmyf+IG9i
nowY5RJFK4EV4ylxGxT5dp1/cYviyUFI9tx15HoNGGGO01xFp4hjFDFqwDm33SK1cxfTMmYP7buI
PH9dlHiCMPAMAGUipGe+hkmADuHaiEm1LyP3Q3hqiSfKqqvG9eH3DI0WcG7WGZs1I4ZNukKRIj4v
cWS6MwchyPIp8JzznmyxHTv3aUf+FuKE5hqEEBQfKdKjKlh7lzPwFYfrbJ2NMbkRlf2DRUiue+DL
LHeAyHunRWOZeaRC9P60A5QwbmPOMzzaQ0e/Gf8Fdgz8UcKaVmy289HsSW+bm8Z8kGlMxhB46g5O
KLy3XYI2NBh0P/1CWgPbukm99l2TIAICSDlYJYTix9SH6JwSH7ZqzR4fjM9c3K+8r/4SZAVQDh+9
P4sbvCoZkJDcdQIThxJMPZFdCdN9cRv71e66L5MNY0FZeXIPFC4DD0HpZPcwwRxn8gOIFeqUkzJ4
ZycYeH0cc6u2sejijaR+IUgZF8CFKhD4J4aw9mGechNIgVbHUgrGtZ5tY6uIoluTu8Z40o+3blaC
J6cy3LY5gv5yYWEQWECQGvqDIGcQvXLdDopATARGDvX6OLpi3JrKSg8NjpcbItpQJ0QClGMoPoqa
AXmD1eeot227GYzceyEOL19Ncor3ktqD7BL83CTvYp2ATfzSgCSCI4IOBSX7bD+SL4ORsBMpqvTI
6O8LaB8883p5bQh0zIOW/5AzC2ScIqtpCF8DVKglt3OF6rOw+2zPMHW+lQie+M9WE10JUqhWKcaq
E1mG8wqaS7RmxwsfmjYXu8huxK7VgejkuD3R+HfyCwFu+b4ram/FRzW2GiKZXVviS1pVWqugmvb+
Lb5OnuOp9r97ygWorTRjDenIvwNA6W2EPiDiH1ve1pziCdppjH1MfjFLrf3q4OnB8ZBNBeSyueB8
ps8s9mbWYQcWg3426jp8DLsI435Xj7usNMJ1RJYhqXLM4f1yZlUOPUjctlZ0u7mdokcdKMC9iNkC
kWFi+vXGfi0jwktpPslHsXieYMB6m1Zj8YFwgoZgtNItIklvl3h6uk7rHgOdzzQs7bwHp2zAt4TU
j/HgDRX0/vrDQpYPxi4fzjzZPAuG86ELBuZ1STnbKDQBOttvFOR9Vn2DbGhvmXvrga4hh8Vv5wXx
OKlHvSWKiKWW74rmtCpOaWK0j7VPiGSjN1Q/3Tskneh6Gi113StTX2e68T7ay00b6cY70sSPMniw
ybGKY4znsRpHzs+Mr9Fxeyzrso6Nm5jxbaCVLKZem8xbqYjJGTCebcVkjA/hOMmVFvMyxnn+NKDA
XTMD++GZqYshdUyOnsDHVBhrs9wlxfa71ONHHXUXqFC6eugnp91Qg28f8HYH+jh0O7SiyX5Mp4zh
L9GlEI/GDUylHLlymG9cfNUrp4mgPBAu2p0m2+D8kObtMUny+p5kk3Rfj461qvRmuIb92n7lh592
Zp/hFRngCG9S95/+Wt3wE4z5CfD9kiKThY9YNufdgP9nV3LSBEjmAXakBDHQNsfqZKZG99xWHoxE
TKFrX5beNWrbaGvPlE6WdNo7sDMcBnSYwW9NysFjm6lpOEsM4Ypita9fgb1fjaP9hpBRYgLz4nJy
jnbdJhaSIKvK9wngo3Br66p6w8O2PJT0vlBwW9auKO1+UzvtQkUvbX+VdyPoP8EDOn5pQIxcOwPb
c48ZIyAYh4SbFkuWCSVgBTiAGmR2MP6Vwtn4nqz22UwQIjFFr3mzxLqpujp40qmfSTjkKEOoT4Lt
CLfaKkrKxYeT6tRVvk56S4uWK8xhIq9yssAPNBynTV+k8Z0hYc0DI1HuQ5z4MDKVeOgHxPURycmL
M8C7cxJcAaELe69WNQYNILxu+0pIcTcFDEy9o6QWPFi9lmxrfNsHnN6IFCiy17nVSIDjwztef3s1
xQ3i4yYDmCOA+tGrLCCnUgXpTubjJJPWIZXuMwFNvDwecUNU+vjYWN+CMg5f87AtVyITJhBGM11n
w7Iy4tsKpJPGnKFo9XDIi6+L1oVsZ7phcUNYrUjXPkAn6nxP45MaOVUNPAAWUDudriEsgEUyUnu+
9gx5l9X5awcjaT84eJ6CzsLNpOW+2g1Myh/cUVfrGL/vBu5zsYXczmYBwRLjEQ8qdrX4C4UB3WeA
f+9OHI3fXT3sYb2n9s42qhIYRRvfwDtDbxvNNlGuvtuHWwB0zVVR8XA6eN6APVYstSgvosAsPQu8
yOjuzTm2Ai2ErkNR0h/IMnJvs1CxFpQL1KwHcw1Ah1BcRUDWRnqhf0szHFaR3bxGrvuh5UwxTM4o
x5H0jWcUydpOTVr11Z9CfNWMxtdCWHIVtzjOtSJusR6FGloKC8MW68bK1mptj6OGhjoKgkCH87yu
w0hdOQO6bp04OII/2MQk534zSCuqQHBh2k4MA1kLDgilO70ZvYBeprkxQjAedkQqaJFBGCM9g965
5c50h6n1/Lj88CNs+7KCymuUkQhKart1IuwRn2UyrWP8COva1sS68rv5jvRW8zAnQNXAY03XkUXc
WTX6kn68UjtBsvOVamzMroXtAdpKutussDsSQszubTKnGb6sbtLO5bRDmZ5NoP+SZ+LnKreAvASK
ilipqn+JWZNOGIWzdTpm4Bl54Mw7CmE88FUMecqvugdYSx/9AHo7bns/YPA+X5nxQ0fYm6fSFccl
bo6ZGa8UvD2LEXWS1Ox2Rf4RUpRWupuY663NyLQDo5UcE7GsZeskjrO1Pnn+i6gcTKJ24mbf5tD9
ihlkeMrRPhwqfWIf0oupSg5MTgGF2LUBGtqLW+dHnNnjIVOjtQ7HNN/kOkIWKUNkWQZeMzjsTXXT
tOa7Y1naEdDVGORzbyIfxojEm5fgGu5ZGWaJqz0bnbfScdu9lVd0VVxB/mmqsHpWBN52Jdp4iUfw
i69Pzy7eCmqxCdxWI6kItVzbuR1RLVlBI3EoqXCRe8IkyapqpcCCbx0a34Gr2gaz8nym3dGjn0aR
hqLFubV6jEKJi57A6DNeP89rd4kIo71Xl+o+Nj33gS9lBY7Lg5p4iBOb4Q0mEDYjgWFSp+gKGBVh
2W/7bjNkhXjuEplspja33trYNG/8NDOToCaW4cfc5sRpsN6eeoG0L28b2B16+IznBRFWrBGmwkK7
JmQF5keuzH3j99EaJ/C3WWX9BvQEvkrPYmVFZ75NfTfEyCO/jYB5nuhHwZMgJGPLHBBckuAWT9Mk
7ks3fprTgRghsLKo97wKf+hENBhxzZiduo+B4JGVNDK5jztyzbWcu6fDcztUk93c24TInRQpiicI
pvGNK/J5W5BjupnhjtIalXwNY+kSaK9+ZVW3mTtS2balohMoaHVEIS+q/Z0d6ANYPvgZtFYrMS0R
4EtW3DjY/tpZFIlRkrjstAvC2fG62wTr2JVbsjWWPjZsaTgxsHqz3kS6/xV9Sr3VunLkMGk3X+ee
niVSfeqxZtiaoipuqCL757EEXWOpMA44ZFbQxGy1C4suW0ABHCJm6WSvM3bQbVn21CUTwYQcfyCE
6xPmUtnm6b6toBtHrvkD0z0iXjnPK1nbkKSE90NKvYZ4mmfHSZvsaySK5Vq0A7rLKLLUfV10I+f9
vMV4ROhPYA0RRCT8hWR0hM1WYsYKrLT4xqwr5rVV7/EI9wGzsWEdnZKnv5uN74vBNkAnV229MHSy
oAG2/pGFJBhUjW3cFhhsN8Brad6J3lp37YLzS70rdwbFaWEROPoeiwJdsI48iIywQQeLOSIbiDpa
rH3Jp0Y/95YRn1Vjldd+5rkvuLvoZnGKDfhx4S3PWI6BN9h74TbTGquftYHGXGyEA1FNN9N2rUUd
AfRZ1RSvbeuEJ3Bgah+TbrMPjSa+A5LWrEtybnYjt2XVpYN5snpuTeRELOt6bW+qAbJNEabzrkp9
82RiRAakZWCJs4Av+75R7f4B96uo2c7l/FWLO5curRydQzuIeIvEHfoL5d3WaPBKN1Ib9gz7Adt4
MbcjH4gJSIRzGEax92TyWDvYpuOq6Ta5aDnA6XF6QH1T3/iAiI8mZ6rTDHqQTUYZ4gcjR/nqeO1L
KPP4RLpkscsauCRjkr5HzTjw8ekSi3kJqwnbzt7OwPK3vFb5Gm0Fba2a84NwM/0W5DPvt43veIp8
fVNUVrvn5bSISMSOp5WmPGpqLB/MMHVfxtn75pYjz4vOeoP5rd1WLkCWUSu9g7DrirWkLh8bzWvW
pqDk0EsSL4xMS157022vyJ3KV3aigSalQFxpM/FKqcyxV5Hu+zQnLXxzuhhgm502DB+4GQanxJxg
5rLBJ+0aEgyqg8LYaBz7dZrt/siItAMaNppQWJU+PLH5iaULbB7Qjem3saSRQZHU76feXThqbJpJ
gRcvFbAYCsmBwaZB/47RIfaBDtXF9ziCg1B2efGDLi2yU0+xIE/d6Fx7xGncx4RKsIsKcGXC7u9T
eAKk+oQkAhBGttVYErnvPNi34A3jIyN9cL5Rq1ZeOI3g8dvevu4cGnezCVKMOKwXXH5oj8b6w6yz
YU+mBrgDR3fFobVbOW0YZsDhGGS5tQwrvjZVNQBsdEGT+jCOVW2KZ2cSL4zodSo5+WZncXPLX0eb
AJhEexD1+JL1lkkTRizmysI3IrQmmePApzKiK8+HDlMuRLVWb9WLWZgwKlTRrHsspGb5sjC1hubB
rARbQ1vaPzwW/Su3GF4RhssjwRlBSRYp/ULtNSnwNowRWRq0GdrVqJgb5+QybKCSsv5SGb+mLrga
s8CUSYx9+tAblWKcUNOKUKVLzG0Z7wdpmKsqRnJGGkJxbBx0HLxy5LDqeUfxaJqdf5K+IV/tWaoQ
5nFjbieRPJG3ylnGGl5jubB3xahz1rIq8eDRWQgKR4z2qq4JvdkVRSEAsBZWGOhpeC/jYbh2sStn
BFyEs3oqu7FtAfSP05OjPGMj21CuZazmlV7Hln4EIugdRhCMz6HSSetuOoQOThMeookGs+nHX5g6
6KvSi0geMPAthhid9xyCwgMGLWNtpxEBfRVRHGT8tCstarDedQPdPr+vFvCkva49+a3Qy28khhsr
GID4iG2Xbtyp59SpNnnY3eUeOLjOgzxLaELKySom2BYAC63g7FtnsCz2ssiXMD4GL3rnhs+1PlWU
1aNf7wHLb/z0jV5bFV6VZeda11BkByTqfZskO4XS5GbGrIiuUiQ7lLuk+AHAIPtK0RQrDMDbjua8
zxkYznKwWkzL1feQhGM6mF/Uc5GenHprPCxfAGPFmv3CcU4ChhHU7QqQ8Ii9W8fcmDL2r2u88FVI
5oJh1cbOMWBStgyegMGAzY0cgxaHnPzNJLv26OKYmaN+if3NnrCnLc05ZWzT3LPvyYj5NpnGacqy
x5kXfqejmSZfgP59DtSZPJ1rMUwGOSANHH49+QCVil/OPbn9XYHXyYYwR2PULByK+CIPX2aqsWuy
07tk5U5a/EOKoXtMHa95M8BCrf0JTzhmVmNmf8cxuUmLtj+7ujUfPTN586zmSyR16Mw5TvnW6OmY
uRrM5bFS3OAyWflCssRUmOYDYWb5bSf14SQq+Em0kTFJJhr5UhrN6zKhj9GVVUSnuFWkEHJsBYrC
SMUCpmf1UKjxsg9BXhLekRtMAegt5UxDWIUJT8ZlP0B76aXZAyTvki2oHKwQTUESwsQQvLBo7cD8
Z1cTgOaakdlLncTuCbr6K+u5uXMZj6wsqN+3gJHTdYgGb1VidXB48fG6BjoqL+TFdIvg1/E+a3D8
6Bix+QQ5Wbofhcu5ycq8alM1FGvYxkl+GaKP0R3jDfk3c7lhJvJSswCtmMYAlwnHr7DR08CS08zk
Rqcmgc26NTXBKTGRo/5uaE1zki1G/pS8iyCi6wMPgaw3WlbgluklnK2pau/ThMj4Xa8b1r1rFiW1
8Szr1VQObxbr1DoH+rsCU/KVPE2mtKZTTzR2OwH7NhVfzcgzrhnyVNc2awkfxP5WcVo+pZEzwXq0
BVMWH+tHY8Q4EA3muEWYcXjPX4l4rvc9McVH+tTf2rgb+GtT+ohpWS9GaFQ767zt24fa1+nthpkC
OQROLsmJCrTdKCZuIupuy0J9hUVtbkTtI3FO2asp5PIggyvZQ8501cTEpnsWBYxycHjFtdapQp4K
MyuudcZOLg6WdgS02afbrOcGabivN2WkFzfWmJu3ksY/XK2SYlHv2qfBaCjLU20EGS0XeLv5pRI0
AycTv3Jn2+lxdv3s6OhLva24F0xfOU6bUb2toyxeK5+1U/Wu2jPdIbumLuMtRUd+0CrfZOkr9cCn
F78mX/vFKPMvyEg93uom3sxJaO7J1LH3/mhSwIXt6G2Za073vYWStHUH64Dxf9wMTVNcVaOCv9d4
nGz5I3ACAStlVuQTTeTwKApnvNZm3zu5RJpvSMZ7qxroZ2NmMDzQTbJFG0UyAwmdKw6+LJq0os6x
oWK11kNH+YHSs+haQTlmkOOaAcP3fps34R2riSCTJjSOjpGT5tuKZL9QODndEMtlpD4nBEIANtkI
QxbPjVwNE+0uuC7IxW1kCTiCFMNKgPy9TSZBsqS5jLR9t21EE10n8O7NpBZiCBJlq9Gom9OId+6k
24n5NSNtJoCTTLNGgRQChljtPdHnZ4OSbBel3TkjNG6XOjWYeZEb12262EGE1a9BG84njBni6Di2
PAgND1XlhQQGqUS9xUkiNzTv8pWg+CTitDDZUVj6Yc5nJFHo/YPVM7cBfdGcQIujNgrbZmOX86Kh
MTCMGDYxS7QOVeBPBLX42TzvfT9yNn0v4t2QD0yi5+e57tWeQIBqAx+gu2d9npgq4chO627JsA6T
K2kqeQJtAczN6uuztFOP4dfUUdfNDG3rKL1t1PAgqDX32khpk7eaIL5rGWIL/avtq+Z6Epi2Srd1
Dg3NjwfZd+FWp6ZYudQxJUgiK06LWxU73kbzh/ckc4aXaCj/h6PzWm4UicLwE1FFDrcClCVLzvYN
5XEgZ5oGnn4/9nZrdsaWoPucP1KCOq8GfTvnJGhk/FOOs73N3TRiYZY53LfK/zCuSWSVNO/sEPHX
YBnVjgIpKk6GHO43bjM/z5zxiiuBRG21VaHSohZ1aOwd6Y/xjtzC+iHOswYnQUmiSJOTQM5NvPT5
vAN+7QLG+pZOw0ZeKq3M947rinU0VHxqOZiOhTLvNaWpUD7YjMRzTYqtnJONnVkvRSO8HUxQd2zo
2V5j71QW3hF7lz0Q2hd5ZF/Uka+kcro2U1wTtrum/RpeTS+I96cU2nfHGgKN/W0hzDhQtl68ScPM
7+M8S1/tYhHizjYfaNozw3yEAdatuDpmXm4dSXtKd1mZv2SmU7B7auqpt/SJD2AgNaPKib+A2IGV
Qi1rS8S6kFzzQbei+C2P559qaD8w6yW+VlbY9uo+3cK0qltHZXwyFdoR1pzwYLIc9SGOMEN4Tt5v
a2vRN/RO6EHK2XOpij4B35rh0e3pZawLlJJryXENxXqVdlSSgKspr0RhHtB4X+daS7ewBlfa61wW
Jetz1IcksGYuV1fjESdvKjl7fKs7VjPt6hEjdkcVn/vmRN6N4xF1HInC/WFG0wgVdGpopZywF8Xt
DnNPLogxW5+kuTR7lOuoTryIYFcxGZuKdXibeJbGq2B8uhk8YGN1rZ946zrWqu+LKdOzV0X04DUu
Xik485SLVpHouwAEUtw8vmZWPC5NZtypY8ovWkOK35JgPVwSKt+Jw6CTre60B32lFryKhdBEd7ux
bJrMitEs73Zsu9i95ZsEL93ykCUBUBexM1pv7ZfIg6W3FfMvIo9gfRH4/1kzfNJtiPl1lB+LXYVQ
u+bDmwjpSKQQl5zDep8p/DqxAejT9OYreoNktTsu1DAQhmov5d2Vy/Bm86MFAFJ846oenRRa1oJ8
SD5Q+hDAaqKlHFMn0OJEPru14/BbEB1q5eBJ5OYMh2Zwlm1Pyoo7jK91BOeYScpYtE6kmxH9dgAv
EvluN5ahl2jDQRfFcBNqNOz6PK2eyVcyAnosdF+LLWrNOiZ6P2ql/Wnpar8f3dl4j7V5eFEaNyZo
r6azDFrFxWlaAOOhJqIsnu48NwEfnFumIMJCCYRubHHvjGp5HMcR6yL4E2nnlMqinr4Ydtt/0UVU
nYGiTKQATvRMvA3vbisJrYsrKJGUjBOqBwY2zk79znuXLQdT5r9liCjp1dxlPyWZszUSA0QRhrJW
TL/2EHG1FdF42e9Qy7dEiZ8p/CEZf9XxTAUQIPErLmI1W766Mf/CVIx12PYQjcnCdWzScf5gZbL7
pw7t+Eqm0ehnrLgE8s4iZDmhJHjgYu1pg7qyIMZkcwvHF7mM90leysBzhBbGHiKFKapiJGe2/qwJ
41e1vAznEDWWk25kvqa10d3DULnprVq7Z8xjm8GG1iC8nfoMnUEHWTvBqpAYe81oIP2VMXswIjn6
1H2R61h2mdiMxCy/I5fSt+novLi9rT8aZqPv2bZQ8dh5ywnfcLW4VkTjcrtsZ1lmNDVETymZgSd4
xfJlsJBfVLNbnDX7iHqKBpNcyd7I4iftrXboD6zZeEwX0VkCkfNo5J+I8IFw7qQ+MQH4NDT7KoBz
SsBMjjhAvmblVkN2BNl4aavvUcuu0UId8HCjiZQQElU/Ac1sKCunS+qHBGjuSuDegjzclft3qWd7
QfK4texub9rP9ErQDaQFufXUaCfLAn98iJOjm+5Jb00hllQiLj13b7UMdmfSVCIKBLySsuHE3JQp
FbVhaSh8vPul2Nvlj+fcWbU2qcq20J8BH7WF9Uc9DcCdlQjTjluFmBq+ra/Kudfqi8EeVT0k6a53
QPSsw1xTylH8lnJfADz1iq/30Fb1eQZJSg/adFuJaQEFWYw0QiMNy7nbuuGPvCOGhN9eCQjr7cR5
Kn8E9mo9ui7xt1Z2FNBQY+Ghakm6bVw/x1Set2etyQ4WrLZt3p3W23LtnetoVeHUYcMnTz5rQOvf
SRXbqf+ZwSysHL0ju5QqX2fQqD4O5YgMgWWIdK4KNLuQey07mvPJTSBjzSKwzL1a3KvmueLV6Viu
L+4AuE88HxmrQWNQH+v67uAG9fizfmt28sdiSb0foQkLsfeh5T7U3ZvKgRk3+THXd1I70cVxKAuC
ClmcORmE+p0lNLshV9VITZ0JK5NPUYwrUgClTj+cQJuSmDgB/mY2x05y8ZB5nROholavtX2wU5J1
dXOTRpKo5mOCIoknhosk4KcG2Gu1m0JhpfkR17dCOwzJzxrqjG/RlxYf4EXRqXO5eOXKgX2Aq0jn
7tFJ1KPEdL5N7XmeXnFXbqA2evMSubsGMgvnjIJoZyASqEVzEQ7aT5ERfcq1SsJwuih0CF3q6Jqa
NNeg6covLhe5TXOM2avttmbFJfMajVhZKx287mi+JKNVHUB0v/Rcz68E9IXOwkKVXySFrC5VWExf
Q0fNu2HeXEvxS4N61IKOTA4dYoztc6S3p2SkQK7YF061kVQgEaFFfDodGgSWoOKFUFr9CtPFoOTF
5MjzXsaWk9eDXSsAT6ONOb6QExyQeuK3jINZvqMYnLWJv5Vxco5THNJP03xzy4tNn8XEUm/175ny
tuY6w/q6xiUnhcXLiaUaHqzpRfUe22iXIdRcmj8wyZ3SvarLo+69ICtfij9J7Dt1sXWrrYkWe3XM
UK3t1kIB3dL8ZP5I25eUTrVR3UfxdLCl6uekTbY1ZnyPdGyAeqYFWIPDjDrHRCbnkRfeVU+99tob
gWEqVxQjYa2vKfYk9qe/pvCg9EvSuTH80szXjCv69W8iqK3MzgvflkgPTQyMM0c+wnQwJOWG+Cgg
m2/Cs+B5PzqnxmzeHPsHkaAfJ+Rek/KgAbIv+k6YfG4ctzNM/WFVS8JQlsnFmylZNzgQeQbYkwKl
qMK0V15HZGqEaG7c6J5btynJ97nxqaMZnytCQJE+xM2njNnihmdS4NarcFq3fhN9vIJSoNl4tD9k
BSNpqaFjeaYJUmU5JDq+mi8sudtGUtuURMeITFMn2gwpedLUFxihkp1aghLdNU9wvGm0HY4dxDjs
EMMqB34byHo5dRTXzLSPJVYQG69VTdUwH8XEqoM+oLZJfN7CcPJNPdtxD8RxJRvUJA4gdj8HfdWp
Ttd8HoJSif71YxMAJNMLc7Hng1K+Cfltqfu53GmMSznxg95Xbd0IF/BTojxzo+ZsPnbshJW1q6hj
kZTj5BqJAncu1DTfgSYWUvEn53vhsJXtd5c/O9aZxWJjNR+x+EBrFlqICBA0oMm8Lhkq971ULu60
J61icHkRboIqnPJdqT+AqILGZJ91vpT+KeYVGdJtWe707LUfv52q2c1ocNEeIIB7Mqm2aBEgVoqg
TTTjrCZlqfyiYtvpSXysD5AxJIQ89c3b7J5KEtX/T0CgS4PFj78YmeP4r7Fua1GZp+wt+7GY/mA6
6v4HAe6eqGB2ZfJu9Z9yppXN283tOWu5NTm+B5JoHXSMRrZbymfhIpxdHmzrxrW2ZZL2yUuJ/lrg
kT9yRKn2/B2UXRW/ZuNdnd9LRCPacFKYrmLHG/ar8hi1RspRZBOAmiFvCumXGY4FPSk7vv2BBMia
hmXDTk6tUdwkjku++GTL4OLb8j5KpIUCQLC8ah5wY4a/9TWV9O5Z387026NHyYjztSYSWBei9flK
eBj8OftVIBlcalQGxNcyMYPK/Ddbyg4kkVKANzRnoR2RwcaRu0z2Q0T/LSR2qOXkXqCFKmzxMWvG
to8PpfsOO8ASXWxL6y2Jfu3r4NF3Wu77L/fQDg92w384sSVvxnI3QL/heDrI5GCPKBDJUU2W86r0
GecXg+M0Lzks1pPB/Cm5oKIJkiK5OSV+U9qd6keXtPwm50v+4PTyKPiiGqrKi8CmJZVDxdVw9C0f
sfXUi3Pm/ZJuXozHeDrTFLaxh8v6pkE/8xIdPEZt/Zo2j5EO+245IT1H/G2/dRHOjHfgIrL/54F+
QZlw53R+FxNAm35l+aVBaECUymKHAjudddX1h1k7dD1LrLo3J2c7cl8Y7lFTIB/6rZldbRgRudxR
ryJcv87d4yy/HI0n5qNIP5WEOmcXxT31HI1yEW0A1R+Sguir44d0Tkt9Ix2whgVskrNM6bb7AudR
KtrMi0PZPqsGsswv1TnZ5mMkXygMqePDYm275FSWj+WyI63AN8urBwpby4ciu5lIcdPhs0gHHoKT
5b6M1m7i+kpjvCwvlv4cZzcxntWYLmjkU8N7Zh+JmRGLy6ASppjeeUKJunz0dDoF7w0Q+mjxPr4v
2oMnQla4wBq+uYggtgODW8yOfic73xrV2aWI1CrIN1eLsCPUkg3fHO5JTkCjTkZrZm40dWu3uGiQ
SUXcyupa/3Mpqb6J64NwHjNVnkf9MxbRrtA9cGk6grorq4xPND0LD/3n0BWTusOoTDFaEzKfMykD
VDP6K7ZK5Sn7SHKtWNUcbl63eiRFAXXqC023nHbZcSKjuui/U2TVJZ3hc3Uotd9kdDat/pZxAOhq
hqc88wGgSyb3Ceowlr9iTgIlnYkFmB+yviRZCMRW437j19f6V/qbelLyhXdbq7gpzdgutCLNjBqT
EzqkdTb2k27Tjy77RxGT1b2YnDJx0EUfk4WqX75EzaWILF9p6dwBpFqsv7EvgyV5ks0XtesNWfNN
xnlQA1d2SpCqD71n3RYvPw8N5YMmV1VcbiIFJTUfuqTv09NRL9qceEJ/oZo7FHVxNET8bRrQU9lv
O9KdbqHpRzvDVUjDsziOGGXhsTlzSdgGXK74KyuELBFVmw6wUdY9jeM7pUr28BDVPygtOLGjbVf9
GLDp5F/Cb/7VbmgLc6dFEYm3GSt4e0gcsR21n7btiKelAmzN/hLIfxrgThXjzkZfBb/Ku5JNh7oS
B3QlK6gf/3URLbF7DbGb4qabeeIiS55nnczTuguB/M4DkQY7Z7HQ2/81Ls153etgG6963n4tqk0p
eu+bxk9b/iWWc7IIqI+J8ymLd9mlrObI36D8IJaXkcKuW6Nw8SavqfeS6FooOkS/y78JEUj0XM1/
XkvpD3Yc7UMQ8yn4iZO9uRwqjDAz62Fhf8Z0KHZBtqj70RnPwn6W7dZOGVKItMqUjQb/y6qjdj+0
x4n2yzLuLcW7cGvJdGrrbaE9CIfw1oPlaCTKB9g0QqQS/sBwaFfpTlCBJxH56ep96E7CPHVw4Hby
UxqWPwEXD8pBhxZtgHAz7cVxLqOi7ZCEblSWKFJrCLblm8fOggzAT9dVDMhGvE5UTNiCQsTiPrk/
FPz8W4i1N0tqIsxrbTwjZ92k9QTi88sZb0bXTjlpzqHMdiKnoo+fDY7cWh4960/QqwriX3TbMnmT
TuQvktMIn9JR4SmCHaBt4AzbbFi/VdygIX2GGkmRueFsIfwpK/7U6aK2zxYq1uqsZTycGQ+0erUb
NF77bu0scE9Nz9Jjncfyz4BNjukW6ECq0mdbQC0R6960t8h+yaXlj/N1aCO4fcayNw2Z10zWkAOo
zrbHA9BHF4ck3Lp6Kkcigp/c7lHOuxFPdeX64L7g5Uer4A80t67/0FldTO/Up+qhBsbIZyYgmnjK
4pU+zIcpvTbKCdMgTciPhXMq7feMePZlRpRu07ZIb05CuCztVYsGC49BzwBWLdmlE+Y6NfsbUaU2
Yh9TEUpNXVqz33J7V9WPR7o9PcW7VNtRYmbotDKTHhzPQZthH4mbvUhfx5omHLWDqf5O5Zc38Bsi
MVCM90r/13bjLjHmwFAPBLUj4OI5XlxxFwpFn0Q82vUUaEQh0wcSJsq4XWjwsFsMGiY9Nbn8Z6Lr
m9Wc1DZxxvZ1BGeINpj9Xkn69xdOahTX+THyQPUV94ql0F/y6lzUM+Q4PkiAHjoY0jnUx/7YEwfI
5+F0bDs5akCzuxkESAlNwS/XhmVEWkhr+nms/rkd+iN9Cskx/vBi3EWgsBUtzmNZ7VBRHJ1h3g/U
QqiriIlKH8TzuEtQ1pjIp5dvLdIfOvLRyG5m9/J2Rj/QebwG+I9BW5n7duZld2Z5cOv4XUz1u2kq
e28ZQ9dWz3VN2SF99eBgG3subiCZoTFOR9D9D4sB0fbGozSyO31lgZTzNm3oCNadmrA4O3Qj9TC4
yrnM41NiKNsKqp+46PG3U+ytKKfHeFZh7SGnpO4vVn/oeWtSD/d+aXwgc2GWoGCC27jbpLnikwD2
ZDrIvRL7UBnt55S7dqjXpJB4hXfUuHBRgvuqMDatYoQL8dM+Yb74//7m8j70T7Y5MiIv1Ub31jWu
eIcKusk032oTXgJnPi5LvEf6dis8OCHD21UdLeXIkXutv1QlVF4FIy+6/RRFNz0dyXEixVEs/VUs
5YkMeYp1qyBSqUABVqal9ORyQG/iJbohH7xMhINVsfWmN8Nm5NIcch0rICIcPT4ZcRGIOXvRiNqb
9OWlX/rQ48+oSCHFHPvelIUmB0dLe9oyL6hxqMeIvSAnI02xtHNfl3uj5z1FPykT2+9cJ4Sm/GgV
d5/X8tJpk19jwOwpo4LBpDGVOtxXNP97u5sewSHf5CiOZh4FxkIAqEYvJ5lLrD3rQitrZrseQJ42
DneuUfCaD6r4EZG183Rln3KfJKoVWtDL1E8BElFn3Sx3xeIKtnl7h3k5JQXTe45JbrC1m6GOof1/
fQoxoGYfICXzk6Tbt/1AXcywE+pEXQgdUrB5iZwPjl7Tx1NhXlzfH352Lmbkzb8e3VNSc469tgSk
v13tmolt1OXTCHo0OM02VgDjVCCfyZqCAvgdTOpXnb1Hqsgb3xppLGaG++1qvm+3DBEjgTJ5zD8o
zAxGSIpTqdA1qd+0JhMlDUIPOWSHXBaB1xUHVa2wf2a7dqo+YJALqoeTmN9G2XYdJMwqMNQrYtGp
yggcOZEuGm2hiCnLJskjyWJiyWvKiiJuA5u9VLfTU+5KekDiXTROFA17ChKiNiym5lTHnOXu8mIi
cx0HBuKWiHWapSC+xrVU1AMGVNXuhJjokM+k9OP1i7yEhYRG6Xo5IBMSrHW0XtrGE91VAS0xDzS0
FJsMg0LZxW8tDy959qRpiXtlOER/mmVDI0D2ZAyv+ciW12M112ysg3ycHBlt82QN+Uc22wj/KIa2
qv1UxuT6M1mJhrEOxyhqxwqFWRlM0EmRVpw7eLBm4Ehm+uHxyLg/WtE8zEgk+4SXQqt8F8kDalVs
3SjAF075KKVjiDehaRkwWHCsLjlW0bDJ0ARVNTw2tgcKodA/Ej1ecxERl4jqGlS+CZPO3esgq0TA
htk4hfngbPTc2BHnH+hWdWXMPGIDZtNiKB4UPyaLz9Vxt3c2ZiKsmA4uybQCCDOp9IMZQFiQ1b5V
4Nga2qNHEWG97mwJxaOl1u9Npt5OlH9k/VMOZSzvmoRoG+fLyGa4gMc2DhJnlyRsNYGeJ/G34sS0
MRdVIgfS07EBknV80T0XUW0bTlF96lkI+7rwNUVuORkOq/B87rtAR4jnyeK1EdlRTJnqI459WJKI
KiWzfKwtNIkoJtgMsbZlZvXeY1djX4NhMRDAZpp6aUdQcpcftEAsxV0CMctItjbZJjt8W6HM4HwX
vkUQUQxMQRRNPnGGWyNyNsJ2UQ7QhFbYeMyo2pTowB2w+LwxwEwwrPJ9zuiZUpnJTY/i0e/W5uQl
Chsi/4pFlr6tWOAaWRnYWJebTuXaxVqUuAHyLD+e1n299Y2qOqsuNmSNk6XuK5RJOi269o+B08Sf
c9NPTMh+1UUmzVWqUshV2Nj5+/63ZhBv+HmVRfKFNqfJ7sJoUUMDXK/RjIsG5t/SWbyJR5KI404/
VebybGTGHin3joKMJzKC7/DBl4YPZ5zsnVDCyasBQzO5T2iDjQd7h50qwGgWQsnd1YFRFQbSxTpI
sM/dKZWPRiIIdeH8NHVh4cCVYSdwxl5A8aVvMsMlQnn0DNY3WR0GJnYa6OYpsCbitSmM7ju80Lqz
86Z/JrfX2PCr4Z7sEeTS1TuWwWDjdeC/agQwpAOjsBkvCN3N75ngP9T1Xzx7HLCYi02kxoMzvBeW
tTWK7EEC0A1TAh1c4QCLT2nX7jD6w+0Mvj3lD6ZZHzSBX64ed7qdPWIOBwiFl4WyP6i2ftBM76+1
U1o2c7w4SfVUk1e8kuuG6oHJ8FJM3nAQEOVlZN5qbQjw1/NT9iU9gUgLDQ4ky3mfFRD4oXeuzB4f
Et2gHyktKSfTBB/EX1jpMEreW95E50XgX5NDjCE/fvaq6TIUAmshSn+rIYZczHxExljvwJbhM1J8
hLRFphncApeDiXMRlfXKpCgEDWCBnCQVRWDAekYRrTsi4LEcIjmxdiPYLAQj9KAeqWuAA4gaohos
xNsd1GqYDBNVPqjUIpZU3Vv2q05zdvoL9bA7AtFOjpjFHm7tx52MrZVm5wmUsTT1sIntNzUetyLq
zKuUNfChS8xF7bHTuIEDmxzZ9LOMpOw6rRvE6+pYzuzymFZV1gm7669tEbGBa2ejSf9qw/313OXS
kRrcUEZlmj1zYXWUXR5S6EeWIGXy9Lqsyhdm3mB2UZ+tIBCYkg0Qo+kdmMm0bAyL1nsD5L1WuLHp
PR8AKOP1MlQw26Ssq2Y3IzSi4LbNE0Y52rAymyyNso1D5AzbSadtt6HvDcJ+OxYwrj1u82rq6oOZ
mL5O3EI7WQzdJvAKeQqLARg+jDunqBBUCvTlWWWWoSBZ5VGZMe9n+OyudWOTUJzlHMyGevd4QZui
7KiedFd+aNTvmls37paKwWFXpgl+Two2v7Pe/ad2qndVrRbyQSPW8HUx4K9069z3mdO91Cg+3kj1
KXZy5jaQlkAHbaMMMkhK3kcOnSGbts5ppzaKh9pG8oVmiARrerbd4dDpGkSBOStsO9a7GM32NHXJ
95L3Yof5MMVRXtmY47q8ZCSLHlxNwwAaLwnPtJHoiO8A8nSiLFT3tWk6/R23v3vTzbnMfTF1+s4E
0/Zpn092WgXikI9Rdhx169h4WLbMDrf1okvt/2K6/VTjI0pjcKR+MbG8Yc7cQ8EOYZs7qJV6BHoT
RZjcC8aCbAgLE161Huz+l0YbJLUZHR+G6+hftP2h0BoRwMfNAMmXxdGxT1nqy1xMmFU9Hc4Jl/Uj
KrTkkHUYCsBI0hY0ts2eRS66e9lbKPehq6eH1AM/1jyDkBcdb849I6fDJd8kljfZpM63XVrEmMyi
vHeTG73wczRnzTIjamN6xULpND/B+W/jmKo7Z3bIgOjplRl0AxabuJny29WWZSsyvj21IN8DK9KX
mBQZo4rqAXdG0ggwWAZZYaF2Z6SiXnuck7uzDPVfvgzsuCmfHEF/uu2hunZIIsFQrM/POSqJUAr1
qZzkT6N22bGytEtpFSR3JA7zYFbljwTecN8OLi5ki/SVm5c2Dg68wdsundTe4Z29Z+TI0ys5MDRE
1DmhEDg9T13fjduYFpqT6tniZeh1OGCvXDCBOZh4EGTdeVbMW0VMQVirevujIo7ctcs07is4U6JW
bZTkWRbB63SxwYguDeXH7hHre4p4NmLsRa5HDYaWY9wVKVsGjoL/X4KK+AoOuTxr8Ti3Kv96I79z
leiUNbJtb8zGU+q2+s6SCEmYZJpcOSJaUYGqe+BrKy45sjQgYtDB4hWv7Sr7XCpr66VlekYeowc0
sohjg3mV6awapsOol6g/bCFexmnElOG5IIKqV79QL8awOiqc2DmuFnVTZCZGugyPPBrG3kQZYg27
eiV9Guk5/7y0K8LV+0V0wNhiT8xJV+a3ToOisSZgjZj5Ok1cX6P9EPiWw6giF++Jf4LDSocIr9VS
XHWhxhyn00pJ2zEGO2CGXT+mv8TbpyibJSBRlXv4FFposITwKMiPhka3ouan0YzeJWGa+sKinLmA
e4Ih5gS9rQs4mmViflCop6IcLD+KVFJNRT28mZLonznMGY7X7Js6/zai5bnMJywslzG1b25CzCR+
TdI7vGlG8YfCZh93NQe73jxlTFWU0CQcrOVqmbYiq7rnk+FyPdFHwn5qRge6C9cICs16USYBxkmj
4NZaG+nzyMMW0tvzbXBKepfq0UWuC+AQTDrVoR4LrWAafs9nrcZ1qY8H+ULYQDJu+dG7Q9ovLYcB
aCzzoaiDkvImeiKL+Mfw4k+mleWiTVX9XgATmfNLXDTA3zSlk8EREX8wL3Bj+FE57soo+uvUtnhU
hRv9DrOtxXDjUXpwIvch4kZ8ktLsTqaCvLBU6IAiQtLjdFlPj2LRwsmiyj0iJYwB13SxoxZdPx4I
hIPgj02AEWagzPLVRHoaie7CFmHfFcQe4IRt9gZeIp+0bQDXOZ7hS7JW7bDnArxmk47mERiLxrQ4
2fK1xgclbRMqgLimjUzjAVwUzTpJ0h9QP7E3nIvuvezet3hHAkmI2aU1URHrTGuLS2s7QnNAJ5vW
pnxQGKHtdnlXFlhvUyoGz4T1OU88LYOehiOJS2hiWWGIg48A9hX07B2AV2P0n3JNMSG8rPfbzox2
PUlRQEFZuxVzT9ZI60YMIFIrGcSRXw2pJimJKBj06LtgZMfaR3+BSsZVEtkYcxH+8Oar+RZ1LO+Q
KDESQXlvOj3laqLiEk00Da4ipv+3LpmZY8X5WjA9BIUqKPXN6bhhpvPArCLcIGIoKr9JZyKNVnlg
5OHGRXPX+n3SxWgY7HuMaYRK7wbphOiGaAPUldWhWkRRF4xLc2nk8KsS/j0+2sxoqBGi7NZJozj0
nQlthFHJBFdPrsaAahq7oi7/Si520sEM/R9FdD+AWl7YyJJli9k/970IHtCLx+Po/EPGi8ygbMmB
VBVdQWVL0Dn3e/lWtZZ+x94g3gkNUn25aualq38OQ50ZYVpIjTFwIKQsJgDtAIUwHNwF4Y1JBPSt
XQWQmQ5k5bDphM6ASbSIuZPxZeFYNnvv1hY6YsZeOxX51K8+pAaZZdoC4dgKFpumeHeXghgft/li
jxXIk+K84dVnThk7CiF9qAJim9wsyS9kGnRwtI3rJ12fPzSL/ReJdJ10rekbne9PM6ODmlrnwbOV
6RIlEX5ezWNvctR2HEIS48yYGAe759nAZQVoBcw/TfbKn3uKujfqTPuKpogiOzsmnn72yhsWSutc
CnIeNtKTCYyoPlmvJXrYkFgAkATaSJWLnqCBdCUVuIPlsMVMoBmLVnjeqbbtzLunsQd7bdJbN2Mh
AVKCNbGJcIkn76MdkG6SaWFvLSt9iMG5W6H5sf4eDSwWwC5RnUAWULv4S5/hI+lhj60pgAub8WZI
5Vx1efsaRVaG+qEFIhCjwb2XCTiRfvwp9V6FRTZf5EAJbeWUr3SYJBczicWLxUbCVj8B3Rq41SmM
vc9N/Yiz6rlwsU+ZWCa50DlJN0vbvg1EZF7LjFnQtBWSj1JCeHKzlh+tgUL1GzfO84JDsHxQm+K1
jVeb2OxAcFVS0RxU79Qxk6pU+q1YoApcbgsXrGJTjsNfUZW/qplVwFMohWwLUrols4p3JYvF6DeG
QlyDymMa7bSU1mnKvUzk/AajtxxwT49MqH7bKtXOTsWnRcDJjtwN7zQP8VrY4iFnMDMy3roEKHFm
X/IJ9iJlrTf0vTBqxPvp6NVaMGWlocG6mhRdu1n/R9VvGRb5SIjDgvi6WJzvFGxuW9XpR9NU+Elm
VqGmUJZNRpyLL2anBU5YYD9c0jHCak7K76ZUyy8i1VZBdw5OGZodHFqbrxKqptPE1TYbDm6d5vKN
IZzmkV5yjWVfTdqFULbsGZSDRZRrDJVCT31nWidju19tOPk2ShRg1sydtAOld5K5PdKtfCsGi98j
RjH+ykpiH7oG/95IiTsqLy2zt2Q/CIQ/FAZsIto/b1osxXfB+52Hiqu8jYXyuVSTsyNsrtoS3E/E
lDNav6NRiNqvdPkgx358tTQPGbTdo5dac0XLnDBntsb+GVb3WcUnGRSR4mBK0odtW8DuM4kn+BzU
V/K0vOmgz9GCtsf9HV1uCfYfJxxLFuptS4jTwbAWXMCFO5cP/Qwk1zpezx+yWKgM6HK6t7JLkvf3
pcPixzCnM5nlrXkvkwqaopxV6FOGp01eCUIA8GTASvHF0L5XBmk/OMAq7ctsS/eu0HS0HZOxPEW2
0EMmmxb4k5YK16KPY+OYibdtI6/7zdcwN9QoTIyjo9wEOVQ/BGpN58E0x5Oh990hZn4PQINALr3B
2dvmYgZKqQ6sJ6o4857VfmHywJGlJfc2IqXL6NntIXVT91B0lGa6ZoaDVQ41SJpmwn1M1UMnOV/K
EcwN9NJYcWRsRx3xJSB8CmLP9fQgG2p8JwGHsm9HWNe60tuPXO37Y9t5+b2fsuiiG2P2ttbx4eJV
hC/zdN6Ocw4VRQ7W0YHiYDqkPR0XSjcfTUv9Xv4j7Ux25FayLfsrhTcuAmY0Yzeoiffh7tG6otOE
CEkh9n3Pr6/FfBMpJITwqhKJRAKZuAzSSbNj5+y9Noo1A2TcShQENWSxZ1z1eM4POjC7rUXDbB07
qjzQNUHDYArWdJc/zQ+VeRzyyH7rBGDWyYqGjQnvYCOM+DH5b5kXckGsDBj4CNfptmNk0HbzpL+T
vXyfu/bFnnDei1hMX126OSc1YuFmOF8cCdNILrNAXyfScTwj67bbNf4URtFN9mW2IoAxNm1LbSAp
M+z4W6mJVNdUXqvGa/VPp7X4MKml10QUTw8Yucz1yOxqhdtMrpjv03bNjpE3Lcwho1yPCcmvMYJL
doB5CLcNLgDYQNRnrY9/qAlKuXNHj9xHwbS1a6bygJsazQNSl8xqtywB8D/80jnVjjR/DiYu52bs
OCq1kTHvIorwH4kWw90EMXhThBVnAFg/526Ud6nQ7xDOCIIPW4ZWFLoelUNiw2dbADijA0VzLCvj
UjqJtUnsEc9MZIyM6dHo2292V4ZPVBvey2CykccisuoDDsnhuc50vC/w1eD3w1FMc6gqnmcHt1iO
cmLTwDHddb20f0b2gy6Sg29bw32VgpncZQETw9IL2DDMqT5WyojBAwgD6yUlNxy29EUPldhynkSu
ScJQ9Ewc2MQpBEsk8bwdKdMzrZ2FtnqyjZwGS4jkiaKb8zdNlGNu5K9g+ZINeadf0sZ4lh7hTUir
+zN0q/oRJXRzw3RaYUIMaGfJxD95ePqwDlbBd/o5hEyDisbL7tffqwmaiEmi7qrjJPlaFLOgmzXQ
dJlr68z7Ve7iSr2nVW1hJOiyQ5jpmeZniq/zBv5q6xynAhuf5cmcFdZtzp0TSJrwZnSq0XUdIYMM
+6y3B6ROcf4lazGWOinJo3U80YYSk9lT/OJr8teVa6bxzvTNGCNoliDyoPnSp7s6G5gcWHp0b4Im
HuhXS3WqNDbIKfOnw4xC/qIZpCLEb9Id0WrkQ2FDOMtkZtYZ28XG9AxJtIoHLRXC8zadS2MzO87g
0HYSiODrqVQrx7XBOiXCQn47uc9tRIM+MVWQbHI1P6lZMVcCOqXoovoBOtAJlVJJTvyhlfItw80H
pQWz9aqpppl5aFzWLzPh3sjrzQJFQTaG5tosO7A6jlR3rqx7evGmvgmJiL33BfCmsUc5M3aM6KCB
zdssbOp9PATLFbxHp03bb6akDdc02ARMpGgb5gjZuu20t83mJP1BhGp9TsqYdPDcTwd73SjGg7Vj
y9tZly4G79ralW3sblPOccesDFsGgsypGjunXAildUM4l3dfCasD/tMSsGHQxhvQ8E0R8NRxTudH
cL3FYS4GeSeVYa89N27v8ODnu9Kcs/XUyPHAYCBZl7b2v6U9JQjtSwqIWYk9flg0HQ2rfUSO+XrI
kdH5EBD3qVtIrO403PGRI+NyXUk+mEUV1wxvQ9yUt3GeWd+BCQB9s+jwZ8AhZ/5kBoDzWBn7sHHC
tU0NsalH5qv2KLNrjMjoGVTSIzIM2dkYTUUs/sxL8klGGNoDf9M6dvCoYoZ07B+GehK1kV1ZXtmc
Wmt5o9gl9nTyGJI3IttFYy7v+B6WoRTNziykUQo1jeiTPvPgCXVfnYCfupnzYenyplspovB5dCZx
zERXf8m6ckI5ZGWoLm0Skg2D0WmqhYGoMywBp8JJJlYAtsfMnCzJ668yjKofw5SNF1r0HcncJHhW
QVbe5P34Xdh2cENVkfFeoXD26qrCNTXnB88uh7u5zO0T7mBAe0wmN3ZrgZtRQY6dEMdc77LClzVj
kKKviPUNGNl5Ea0wwmblJi0a3DoV4GCUfvOAPhnIMgBjAm7zaTWBd9gFDR+bpJO/kbWgzkyC5QVm
SZsmmhotppv5JQk6/diEFG6kzYFy61sbSqTr7VJLZwdBP2tVdt4LqdILH7+O4HPYggYGcUwbR5vl
4zgmbFKULcyIoMFgqh/3GtjizxB12SotBv8gMsykVoY0r4f1wWyAQ46MSOjQdoIjffSiHQMzte8G
oK4gkorbZQVbOZgwVzk77zYnmQUvcgHAqqu/TgLBbmT5N76Ntd2f8nhTg59C0BL+jKhfV7YcX6Ye
zXFd++oQDukjVVO7doVxSRUF3CobdPUc2GK88apAnOc8+qEJ9eGPdIPgpnATsRvHgffbC4c7TpB6
R8pX81KVKc1rrdDOlZIJWBi9Z7PL3JhUyqeSvWRjkrhzJSZtXAW+bjAvhwyHhIa65zjZEdgf2pJw
DkymdtgmEbm64hvnWdpKykDAMrbK3Bq8H+vQpoCrtLT3bsGpeFCyfwri3L9xm64+F1HebzklIfYb
sujCvAM3eY1oOAJ2HK5mXFKruY6+eVlUnPqiTk+oNfjTwSnRBwhQTxddK89pUtJvgeJL9RHAPqQ6
0OkFTpk6dHMu7xkQIftuckRqPcYFhDzL7xDImEJkbq2GLmylvlqDyG9458AvhOE7QA30bJEqbh1f
oZiICpIxo6hVm0bRUaXzEXLgwWhjlYa5Iqf+mcLQ2/huprYjnux9XxFXF1Q141enoOdu5tWaX5dk
wq5R8BxN8zQLhDcqRJKMrBOFWFtgwUC1tBoBau3NuX1I6anQIskuY6fv0i4otwJo9x44qHhzFp05
EDBv+XooIbVVo9u1xLXdG99kOtS7qNFjBRy2rLdxLPsjLJKB0I34Dc+1v84ygcDXdLH1BpXYeV41
ncJZ02vo4RdBpOt3VWcKjmAgdZ0ufIN0k+0CVBcg0JLxXOQFB43WQ+dkcBTYhLqkrhcILDzbzPbR
3DjbYErrdodajZk1x4y1sg1OkiayLrcemXCO7cnDMjud3SkH7uVrL1yW/uQuZBTwDSD/I50reR83
g2mfyqIwyeRMW/jnTFUR+zOMaw4mqLN32bThfWS77p0fIjCuyW67JYBxwVT5tc9+lMQ0z+OpKFCz
I+XFjcT5K1z05l1MeDsSuaY8+vkY3koXi2BOZxmyCVwus0zfRcjklaY2Hj/m3YzOIUwCJ9BPFUGS
hxCMyR6rLE5/OxCn0iNMeihhqNrBrLcTVfreMLEHNZImLppae6NV8Jait7yabVmfw8YKNnE9AbHs
qmg9sCyvk9GzT31OAp0z5s8Bsc67wMP4m5n0/Qz40TvTLfwvdTHj6hhzZ2OByt2Z07BINPldM128
xoGLWNg1eKF7viklmx8cbxm2zqa7lUaFPDdrmq9mT0B8TcmMWQF9Ph8I8KKh6TF1UPdYmjZy6kNJ
HTGEgPT30ujaortOEZs5AJ4C5iVfFD75ftvM0fSC0aNZew3GZ/CL/cq3F9y5nCj7YKakDAepcoY0
oYxsh/joqRFKct5d8oo2VJdSvDqDwYQYeNTBdHr3PGi8AivAgMzoqqLhrYkDc2TwXQt7OmWRCWu2
H+Mvfpn9YAUGg57by7ioiB+6yR8vVtYVLEuEsKxdB+W4HZovExS2sx6nhCIfDZBH5Q6kMowe8yqG
5D+j8fCdMdyFgra+tn2B9mNWxR6NAlW+670HTvbWctzcZq2M9nMli1M5VgSkDg6FXllDpA1B4bH3
RYgG6DyKxwA4xcqZkP4KiNtYb+Zgo0ZbuquYacMmqOaI7rKhWtqqVSbXQvHI2tkxLzg95YPKYgQh
in9OHH2leeBxrM76TUoWNdG02IHoF/mHGasBWmCUdWNJH8/wmXzEPaNe4bNip5FxyLo6/JoaNvMD
emYH0xjro0dWzQYdBvrqHPbjMc1ky75qtCM/DTUtXMPkTEQwypW+sXY8JDJWLe+duG8E4lXgnVJV
c+jmmwE9Xs6cwSODVq6X1uz7PlDxwMe5ChEqbI+xW2SbPCqCveQQtpumnibmGCxcELATjJnjCqh3
0Gy1aop97MbWZVB2epmiAMCCU8YLt0KtrAbnZTAw8+koURzTaXZhbb72pHDeTsBod52SWJB9zcal
9G7QV775Dla034i+s0Hw2YG8BGPYPEk3QamJ0YcuetPSSGq4q8ZAGiHarj7W2oi/aJci2WyVTcuk
67Z1juysiNL2dYQ0+VC0AYRPNvA3N8LBmvQcE8GMQy8dUA0kujGB8cJanF3kf3lvqz1TASrjGrgk
pJ+RmWA83sOclkfDtto3v7KshTM21ne9hA9iuEmzlmn5gzaDeu87yXrOVG5rmzHnZxeUw2wkyDrw
FOCQ0fbK58i5k12YvdlporbdMLYvecepAigJRfbgfpcAIInk9dWOGgLli2vVNOubsbsPKyc6FR29
U4mEbVT9YnVRmKk6IZNXl0E/h3c0DO1UGXdV6Ga3qWtX9yYdLfqq9IWV1Dh/7Bl15jjZiOaTiNQG
kPvYQwYn37mKcyBDuI7Ii8HZhMKcbzyLWgL7IA0fBitInbbFOMTUaGCvOpOeXzy+ozrPD67ROjvc
xdMeGmF96CtCCASqrbfUHIYZQbZuDgUrxkbPDeupHpPzhEkZiawk5jsGaO9XJPqlKR1NherjmoMz
qNkBZw6YKla/Qr5T+1ClWemyD9f1sTGoKGaCK7ewI8nmbYh+ffBdNLnw1sI7ie8cmD/stqtOxS6j
QSs8GIXT7f1qbgFyONNbTZzEDtc86wVwQJZ/vK3MDNqnNJzgaenMZiaweE6oDw6SgdOXsUVSLgYx
Xwt2UIgQtt7DhgUiLNh/B2kaNyRC9TvOXuZhqNvwW15K40r5cbKei/FbbxHp2RZZ9DMHvocOcmx2
Mh7K3UC09c6i27W1kKDRc1JAMDUVbkaCwE4T4oFa1ZqoxWWj9+lEvzGOzP0Iyns1KezafWAx/on9
djurxkF3SspG0fb2S10O9OqWxXbC5HfVK8M/uiOd8FU01l8TQ7tf9VQzUyzssrgCFlxvbNPi94Al
EASvWYciETVdvmUY4R+cGC+OT7DKNhdFfMIkZBySMIi3UdAZLK5BvlUTcuXKdH+22oAKtfDA6PSA
8AkTuCYSpk47VzQN4W/wX+kyMPNsjIdAFPq0JIs/jECsIC/AJsGQgn6hs+SVnzDJG2zTvWe+w3bn
2q+UFuaZAAHjZMMXpEqhIbFWoJg3OIffmdMtsipSx9aRcAAwNQVxH0nSAYJMvPgqtVB1p4DUbO+0
IH1wSsfpi5Mb8BgLvyRIEEdO6M3yZCRl+Wx1oGdsjGjbjtfpVlEDHWOgAOvaRqmSxnFw7TCXOg+8
+mxS7YAeApdAnhC+1BfwA0PrG1MidYcL/TsiQHpzRKfv+8FuN1Wg7L3H+e9IbIU8uebU7Nh/y306
s/jFde5hAM0GxMw62kVJ470ykxtXHCTFioAxBKY2SRdkgDXrqKZnwgu4BmFGwyRDY1lCEFkxiIm/
0X2Fi4Q54JoakfdRCdxoBgPDsSjQYhpQLIFp66WUc75ACsAxATto7XpgEDG7hItLfQr3oT2QExsT
0xbbxnc2+UjDGGNhGuJZ72LfCc6oX9EHzvRJDbKpN7Us9M4U2TO9r2Bb0VRcT71pUHEa0YkuXrid
DPrsbVaKn3PoPdZYYR7t1OCT8iFU3zvdKK4xG9c7qhwyQbDA4axXJH7DNgZsgc6PYEN3U89Bfg6z
0ToEJpKTALJCDevDYRJ7wxjSfZYBeGmOJf3JFLwdczGXmzCeQXuFuAhzETxAJjnMk4Npxa6Y2pE/
TA02pfTB8DWaRp7ukwyrNaUB3oHGENsmBRIcOmJYFyIXVzR7oVSkUXkSDuvQ2lsCetQwObeGQCnU
0hKCBsYHnhTOPivL+baZbf9Bpo04w+me15GkP+DZUXHwGGUckN8COpCUM7vMhBwwRvlTkzMwZ8EN
rxQsRQfh/0TVXEK3XI1u62wGMm22Kq+iZ51PJIfQN0THSS//6BqWekb2ZO2aparo+77ctyYNaFph
+jTjKz/EMLl22Yi2Nop6+BsDguJRZ8VTEjn5g2Hhw+XMPKHjogGepOUXbxrNHasEPDgmMIc2Ec59
GhrFDj2H84TQE7BH6jKWQqLA3LOQ2FkZ1IxpB4oeKPOOVD76pSND0427jIjs2VMzQNcESXMuK7Qe
jUff2W3ZGxCYLhGpwnjUSQa8Ig3rRyMboWQxMLwBH80jbsvsHu47kA4NSrKZy2bjW0MJLlzQgk/q
9Oyn5fyloAA7W2F0NwGv2MR5986iwhnZCzrqQXjyPkkoAEaoci3UPyubQpGEDTrNcNhoSgyY9NL+
qoQWePYz2jZ1RVOSh4kQeVQSdXEr9gC4X0KXbWGVdyHQY3RhftqXYuNYyU/gnwWvK7wCzKMVgiVE
vWA65P0YDG+YTb424C6uhjmcnlr65RuGs/1uCoDYRXnrURGE9jXjtWLf+D1HE9zTEBbI1wlITfqP
UAvXNGw2j6bFGsiMt0oSJoxZaRdr1dgVvGG2oHrM3O8JGMhz5UYMEnvqWSHm8JpDXcXpBC3cQ+km
2d7tPb3xJ/pDg4T9UfYqvqD+G9YDyxrFMrKfvnBHEJ30MZs8QiFe+M55NEv8s8l5ru4bAf4E7L94
tcrO+haZC0rLwSpkw19Zx2PUXEt/cNZ2l0y7fPbtnSu8+jkeGnoJDkdjCOTQ461wPCNAl9/5+PGg
NmJkYJiPryDW9TUQR/ZRTmM4d5hFp7mXnZGTZhRVBYUHuS/fWYEptkCSYNoQ3j4El35KUigb5qjA
KNUBICmfTkqc+NFOVlFP0usCvQTMWfAmJcVVq2hl9WX3FKH2ehbUa8hy8Z46Pd2qlecTXhSXXfjI
YNinIk+Th4EUknvPR4WLX719QfVt7iCvcR6xNbob/iN+GhylDxbyiKuqo1m5TujUoIxPU+SxEWD9
c5XkFf2SKrtipZofTVUaR5Mh/j6tOpYXChVJJg51pOZkGDv48HzxBrPmuRHBfQfpHfQ/zaXUeyyH
x8KhqSfp4NxWo+OeAvTniDRmjqZEY/CqFMX3WI7pNgmSgvR1ZzGUkyX64M2FuDKzjtAFGrV7ZSbR
F3NxiAlHhmeaZcl7pphIC1RkN6JAe8oAd9x67Ziexn4q7uYx0zuDeLQdoBaCDOzkKTJUVaybQ1wQ
BAMyzqNH69JaJ0VlYwVQlA+Zu1XoH/VVmF1jZwVQ0vkMR8rWxPIR04RwIf8sqJT2KeoX3IYL5rQe
MqQlSD8ZAaDsG1U0w+Cviy0rSbRtiZXgEqRi8C4QP0uQ7y6vVY30vvDn736Ral6BRd2RR9UxaIIY
5asBt10sg6LY1ffWPKvtBKFp4+nW27uKn8uuARQIH8YXvJ8nesvijRQk62DHxYOommpHr/e/BXR4
tyEzr+ToEYqUjK/u4JbX2J7C7+xs4zW6EFQ7gEEzepQ4rDpyBGA9ddkdDeHpuS9YC5jCFochdR6r
aqxXtcM/pJf+dzVLsyIhh6Md7GmUBHp6njiCryw1RvcG85j9rEyoBmnL28KHdoo7HgNoeBJa8KV0
fB4anuESyUILqjwFyOtXkU15RTLMtmv8bY6VdjAB4FUtwF+PPua6de7gFlePhQbLswqDMDh5Y6KP
qPnKjT1NTD6Fmq6rGKi9j/T9Rub0yAj8S/dB5/HC9I6HJIj5O+NAAjomrz5XdJzvGGZEa1Du37Cx
BFu40cGdHVbyMPaA5GIGiOiKzOxIaxU7bmYW+16BmfO7OrgdK/s7dPr8KIser68aXLD7y0SdE9sN
cVQsy8jLWS84qMux8B9sG8Vk4JQAU3O4jgmTTFogNVMjjjt3o4PdIJK0HdQAjKiNS/em7hu2T08v
5Rk2kHgUCR1DfrVJ4GdKkik+8LIbW4IYo0PkIq3i1GYuuOf80PE5rpqcxWpoPWKQI4wpVls2D9bk
+jtWFGgwAVlNiBkNnDkAMzmvRuykbvktWArnvKr6d9fsu++Z3QW7lHgwKHNQWULD7/c0LvOL6KeA
CBndMtiCOxvH6HQcJSZa1TAIfZQmp9bBgk1GMakTJqwBPXGTZt2eGgfrgOXp6YnQLJPGoq+PaHKw
itvy1QUvEcd0miAfthYctzaE1x16e4vc3htQXhEeLQQdZOENG0K/OmaDJV20FGmxgbla+vjN3LQk
ZiH3R/hP0HxaLxXkKEp9LBHo72zVe1dVNpd7Q6Kk6WajPvDhUUw3NNnb2Ik2gZm5pxR97IaqjtWo
7V5KZIWHBvXMQ+XOxIV2hCsCVYh39KGHK3CffK5OQ7k+CffRl+LBSa1hExeTPs+O9WL2FjT5lF21
zRlOoLh0Hzr8deekzZB2t7wflYVYOzW68MBUJYbhQCTQ5GncsRVaLGasfCR0S6m5DAW+lnnTNelY
4WZIFGYceNscaTBoN1Mzsd43xUl6GAdUh30UpmYHDSLPD7C1BELwLj7kllW9Ua9S5aBGhQuTpB1L
oBbtFawtXlw4QQa6JY6u2TetawE3MKwOVmxE17xX6opAtxmg1OzgKwwbsvyK/AclEIZZpy1fCU/C
SNwbnbOSHEyRLJo4T2okILTzOJw7SrJWojcakxp7UoKPxkCO/qD4uFgCpd7YMyaWXte4riK/ea7r
urkXDRmQQeUm+2Aa5QbomrVBofvG8J9xIMjNc8G+s7XbAOh62QBjwLC9RtfjHNIYroDqPBb7yfza
jU51bpje4zli9NNIhMwpAu9VT8LRZpDDG/lqYo/53t25me7eSTeyj9KLmRp54juwvmxXQ1198Abv
LXRclG01jQMGZz8Q+MotUxvOp1Ha0EKC9eaWA3IQ3RG51du0/ESxtzQVmsQWDrfG8nfOhEFQk/S1
0YGBjd4jvasYzYIvvlTZoTNUcGdabfagOS6iIW9HGvZ0po+8VN+rlvlEmRWcG9yQjcjvxXYwBZLS
RoqV4xj5ZsTTu9JTDqiQ8m09zng0kQUW2y5g54NtTTbHAhWKvGjc07ozUdPRh6GJM7VEa0FD9CyH
fh6RFxt+Ck7goZi2bpr/NIlb3MB6Sr+1UzncW05nvFUD/aHMVC2GRP1QUVjeMFiDRSX88SvV3itS
M5teKw4ZolHHTd3RLxp61ApxXPzg5vik6Qmt6MulYKqZQrll2BzHVOtVU1f1fciycwhLaJmk0TCZ
YJ5q5jjaUeGQscIAw8Qdl1jxjUXW/EZm+GkZopdrZyRHZWX6k3+FGoBYqM6ZkBWzp4kZEk1H6gdi
KRRNjVPPR8/rYR2HbvLc+jSsXZNhQ5OwNVhiIMYVkuI6jWKkznR/AeXXDdKc4ZVsSjrKSerAGhFg
/DGVjGNxYDxjrJMEN2Qv1bRFS+3iLsFXIQbSiOYcI6VHNNSm7VtFdnODWb2eCEdgxnjCinIbJ4n7
iBIoXld55eyRtzAMAPKBn6sLCY2cluENI7So6CgCkNzjpBFIjx2jOVutXTF1QG3DnEBz0uimMti6
vfMz8Lo+YEY6jst53wBshY0Ka421KYaJCWLlI1qGjQuFLran7mgjWQ8oBeMgQcRfJTUptLZLZcmA
VD6jPXquzgROdoz9JaHkQMInDlpWz7DVgspoLC2/yGuS16FDpWXaBtRzkIao1wLr2JQBLRUkGz/s
Yex+BjYcQw3w10jLd5fO7B4hTrknOW5a/rrsJ3YDvekV4/zQ5DuHHgFbcEGZCpbideSC8s5CYEDi
SwVLc1XUzCjdVA+byhbJvkade6Upr8hVpH5bNWy8mOGc5FATCQXlFORZ5GJm6TwTSnBi12fGWPOT
TULChf8vEQZtaGyzLjK2ugsn/H2okRAmih9GhyCTjlz1I7FVxHkhMTmkVjwatUARdM9Y2lYuO36u
rJNjI+JrMLZccSztcRrEzVXS0eOBKe9uTYZ2gESUAzUkto6mTCKCRMedqvAnl8xHAdf3vWE+McTG
L6lNd9/Zjn3UPmUlewVmJ6mCbZlN9TUYcWtbz1kFNYKgAKeO8Lqx4GWjAhdk8Q/xa6rJsligIHSo
0aBF0VrXHTwb20LRGYAucmUf7dHPMEXA/44Lsx6+xIPfvppAu2Cs0lq6rxQKM1KQrfVc+qCXFa9f
HQF4IZzyyWUUvnP8Ww9LAwXekk0iZsSulYGGxuIAeqY7CIkYyxj6z2VWmnf6a0Ch8FLlBffTp+I8
hLl1F2Z0Yw2U9w+iLHGujZ6H7R5xK4rImoa8xVSXyTd+LKTfjiXlyR6wUUIrf527RTNpQqcVERZz
TpHdtm2jV82euEp7OhX01WnDYm8BCjpo6DQI1iJ44HvodkgkBIC2hdJqGBQgsfAYtkq8SBRy3rVF
FgmCmLF+4ggs9z1+cRzSpKUcKyn5VOKekljG48Fk90ITa4w3Dq1tcRgr1MikkSVOeV+MWHt9JFUs
RjTITLN2V26a8r2VLj9bhsUm8ixI+FaePaMsf3Jam/Wmz8hAjsgftr2kfgfdi9yJo28DU9ZONnM2
gRkjvXjlVbhlp5Cl3Bhhl7X8oeu4MqyHGVUUoryofiYjxty7ZTpcktCy2VJ47RqTKSrTs5lBMngZ
NzL1yTTRtbNxS6QqqmOcShtLa0AJUZMX+7lV7vcibsnldJkNBD5yqc/D1f/MPLeUqTzTUoxmLFN8
yIzvdKA5D0/FPd7lL8Fcrgs5ff38En+mnnMJy6OSVqZtafEhVp0umMPouC/u5Xye3CeMbXaCsRi/
4ufX+TMnnpuQjmdqyfJMVPV//a/y+9tDRLn+f/5L/u+IgAlryrz8voxv6SroMthYLJxd9FrhC/z8
Wn9mq/9+Lff3a9X4j6Il7fB+Gl/z4KcH3tVjJC3piacZarATuq3PrygV/8jf49x5do5jK74CD9nv
8kv+cnsBkZR6qUfuiwGqAJL2br7HLYog7x3J67oz6JzSrx9+eN5lTOgYNv+457/8jnzUrnK0loqx
yIffMR3pgjBczu+/pcXXHj9Z7rGhbT6/zb/8iFhwTDorEjUlaYy/3yVTcJXBrcnvHUDZSP6S0tsG
HI3T4uJ7p8+vZf35RH+71od3P/Y9c1ZEWNy7NJMGvHAa9IScXj6/ivnXy3jKsy2enccn8PstIbF0
BtFyGXZtIiHuQYzt7J8WyQnrL5X+Yil/23ePoXVFvhUjIHqZGhvLrVdcs2BFPqep2xRc13hFDN7n
f9ofH79jCkfwnE0lreXfv/9lY1q1hhF65oPVNy+1+ahy++fnV5B/vDTLJVCCmDb7gc3G/PsleomU
n9wi9cDRBQUBmAnTByDSK0KChu+GiSgnaO7NMf0qacKPVnVZJFhBnO4JaKK/klGHUUftP/+z/vh8
HeoJqW3pOEIiM1n+6l++paoIY/7mqrkkTNB3Y07LwcVXRt7DLO68pLs0jQWJCcc5BW9G5fw/vzwf
kWDBlbZ2P74RNKFCVH5mzZGftmY9Q7qzSdG8KU2nvY1LcgfFHMXMG4R11fA9nD+//PLMf1tJuHvN
vxw2TMHq/+Fnt7BxT8zo68son+r5UoF4I5AGO57ndlsjuPr8an+8/svVQOxjMzXZA/6zrv3yrF3G
JfRa3ZqEQ0bW9Gsq612V2T8e6R/rxnIV13IEEX42hefHxanNEagWVn1Bbuv3ESnu78NA3ma3pSj9
/Ib+/Gpsz7Lod7rsZ55yPuwzNB+ryh3G+oJ68aG2g+NgqevPL/G3Z8akmraPiQxBfnxmdR6NsxvX
JJpgh3sABWPeJbIFKBNDD//8Un97GRzT5Hb4TqXQHxbBgGOUiFXRXphDk2KsXtDCHAYbs3XLrDJ1
5C088u3n15R/e4QOSwJrgtbeHyUBiteOWTQXzeg5UrXbu5AWQfoTYMwu4Pp9B9Qo7u4GxFG9Bx8j
OmSe3lWt8/D5X/K3B/3LHyI/bDdtNdQhdXJ7aWFY2P39VGCerJ4/v8jfVptfL/LhEVdd2aAAr9tL
RzamcZtMR8uhg4bpRFzI9WuMl8+v99enq5bvzWPdlXq56V++OExWVlJO3JSg8V6397Hvr///rvBh
/ST3tZeaVIoLI7aAKhpr6ej/4zP7z7P/uEzx9tOld12HIMMP35nneGLQ1tRcGuOOlnhBHz+Sd171
KlV+0P4BtMGKsJ1/LCR//bF+ueryvfzy8HynyXLiopsLakH6Kle5fvIh3s2AoziYd+mqojv8+dOU
ywvwx51ayhGskpatPu7DPkoHEFBheyF8YyPkVUYIm39X+nvQHFl41UeMr4x39BL/uNe/vii/XHf5
33+51yACGVUGEdcN9S19k2efnLl/3NsfZSsLM7ssPHJHaBdexO/X8F0EHBGfOxDlnjYDYBnv3m7u
zO4sPWctm5+F800Gt0b/GJY3Wbj7/PJ/W91cIRnoapZqlrjfr04nNUkT9MuXbqJqRvRTbCodgAZx
ZLvOluFgmE7hxZg5uX5+5b8921+v/OE90iFMjdTlEyngOc8EQWTFPzbWP0sr2+PG8KgpT8Dz+7Dl
yQmZZgZa60JAgWc/uQ37NzDZH5/fx5/fgyNgHfHrMXNhH/+wmHSjolooLb6H6oUjFos1QRSMidNz
1hym6saV/9odlt/k96+BokzggNFSk/BofbivOGZ+jIaHtxKGSgzBvHM4Z1jmyoQoX9f/Ksb+8vX9
dj37wx4wIuMOkPC2lzB48PmhIuMoygAww6Z1iaaqATOcqvE4yn9s8n/+fr9f1/z93eytrma+wTLN
+jbGr0F8DusHXtDPf78/30OuspyKTZBOStkfNp+i0IXAJdtewEmuw+Jmbv7xgvz1NphBuNIVnCY+
FhAMSNTEkLO+ODgd8/mpppqlOtp2SBw/v5W/vhhI3VyPgsX8Y1/rXFEZKIqaixzo+NjBTtqYYWoT
WmzbMVhL5//5FsTD87gtGlwmH9mHVzFpMdvFtoYXnJLeoQdwyj1gqr1yjolD8MLCoUKIbfzjun99
pJzxKY1sAsv+c6L8ZV126EADdOB8MCRQW1A+6/4mz15d6+rzB/pn9cNXzbHMU8qyqBY+rI4B0IoJ
mxnHoITKRPtbkliuklH/4zJ/ewVNx6R94ZJZ4ZkfXkHDtTrGYaq92HgboO0M+zSavf+Hl+PXi3z4
mkqkja1BxNSl4hDToZdmItlUr0W/K+t/VD9/tmLY0H691oc9rXYqhtmxw7Xyu9D/glqagdVuCcE2
xEU4Z8pVogGmVGCB/7+knedu3NqyrZ+IAHP421nZ3S3Zsv8Q1rLNnDOf/nz0wd27m+RtQussAcYC
BKg4U82aVaPGsDdetOA45ufTIs01vEB0bbRstEiQDcyl8qyRNO2L6glY1ffbO2NuB4L7lkVTU1V8
//D7ix3oIqKkFmpUnQ3FXYcw/wrZs1FB8r+/bWduB5KpM2WVG8acPA7DzDCpNyXVGRInlJMdwMXw
D1bN7raZaRgARN6ycBw4QTr8RwtWN63iODQmnhM1XetgQXvprsnuDO9ZRko0vb9t7W9kOrrBJEal
WzIoPeAjo71IX6ERCnWPORpBFOfNB6gWaychOKrGs+zstMQdOsxXqW+soUnfAHtaqySn6RGGip5c
9e3vmVlMSVHV4UHJLUBIfb2YgLQUw/eC7uxpD7orwJ1Kadq6V5eekjOLSdKO1zfJO4W1HO1LseXR
Wpdyf9Z0GPD/6egV8f2FnN3wN8ZTqxnMLs1FGs/j0Vg6ar1x66XiWS0gs5PPDvqJvn8wjHuvbhd2
zcwLxJB00OKqzlsVrOXI/ecgghOHq+HsqLRDMXtxIImADxUoBOg/R95ckIsPoDr3ve8vbKK5ySRi
1bhZWTTS2deLBmRbKUEUdNC0+ls6Z21f2Ar15y8aIvL/GhnNZtjJkLBAWHS2ON8SfTdQ65QaZLrK
wrLNuCwMmRZNwpZmquMygyJDltwEdYecPQ3dcrGV7c2nNznhjaGRLSEUnlzV8Fi2BkCe5iyiaSMl
4pMCk1LYaltyNQv+d87/yxwoVSEXTxpofD9HEJCDVs+aM10t6Jdb4MKShMquGpt0S8uRt4bZEK0q
gZ6+TE2tY1W02ausw9HWEsiCtRbb+vOH/OqbRkvZaQjKIpjScCd56zL6VQunTH42xZ+3p3nuTFzZ
GR1y9OWjTJTy5qxQCGuDo+jTseWt2vRLZh5rYduUb6q+lN2TBo85OvYy1wRhrMlDThOH03JxH2kS
0Sv18vocwIQHvXEo53SkbqiTpe3ecMJV71N2jl/hhcmVdGFqZ3yOrIBQkE0T92kao6MoWGFjCaZR
nSXrpw8VEoliAAhx8mBrC4d+WKTJMCnt8JzDv+HmrodZgGImSx/X517+EwJLGpJEKdAaqBVvL+OM
d5FJl9JQQBJ6eu8aCuTiCS3P5woGUC6PfS8hHqMsPVFnTwodHdw7pGYN0t3XA6IO2wPV6qpzmJ8l
bevUd4r/ZqX7Wn6ker0t5b2D/A3sJg0FLd/4enuUM9f+cEjZLhQ2yayM/HfqKHECPVp2lunjtmog
mJDCZu25dcH80G/YB9vbBmd2CncsS0frKZ1h45SVTrGaX1jpWYoARdgH1X0SciDWEBCAZljYlsPX
jzbLlbFh9BdnIjMVG5CwmaI1BWAgvq+rnVAcnfBX4L4ZAc00rbK+Pby5+bwc3mg+Q45hBSYyPdtx
+I5+9qpy5V1ZdPfIRQNBgJexb863Tc6cCBWnTpEEcgERArvrQSqgM+LKkNJz/RK2XzvjTgr2Vvx2
28hcCuDKyvjcNRYdeQpWuu7Q0Lqhet8K5Eoq609OapoeeKHd2+g+qOHCGs7MKIU39gtCdJLMnrke
Ho37vVD2YXYOwSitckG9T9BJ9mnCgAdxkwMtC4SlOu7MXXxlc/j9xb4JTM2yaL/Pzln02xaEzcDi
cHs+lyyMvHUkAU6XG0aVdtAGRgjfxgsW5q4hUAUIm5oKh00e14khFMmgiGMr5sVdWdCCIryFYMEs
/Ytqv0Q1jCBfNHlp/8+Oi4Cey0A3KcOPViuQhSysTJXNWJfvmZI82ql/+BdTd2FidL1WCUwCscNO
TNWspXzloPZZ+sWCY5Rm/D8Ahv+OZHSSE420uxJBT2pBl+JBSdT0UHYg2LyRFQ9datNOtz1ynLYY
3JlCtYIB+FvoiQe60+ioowcVttvvt0c+d8dffJM0jhH7LPLEMGB2bUD2tFlDkGCnTrUJCq9ZuWnY
00ennQKmZwt1GzTfHs0tlUWvp0Pxdr/wNcNajrwrX2PwA57EQh3m+pRYaSr1ZqRD4KrkJwPQiqeC
3wKznxXSVpUBkavWrm61+4avkGFb4wbd55l4vP0dM/7v6jNGC9WLQc+bh32eVI9GTfcprEhtCYII
uMJtS/NH6r8jHrvawA6a2I65T7KE5irpTU+es+jZE5/UlB6LfeN8dG63cGHO78P/zLI+8kWObJZp
WA93mPWoFM+RyVXy5fa4FmZwXGxH6EGH2hUTYL+3aFsfNd0ZlHh3eWPsbpv6/2zh/w5n+JYL19qj
idO2mZaeXfe5RJpRfTOMrwPzgIiqopX+U8tvVvcj1PaqtbR8szMJFw3lYpNi2dg3pXLkt2De07OS
H+y6piF374Aluz3A2bm8MDIaX9EEkJENR1QqjnBLG+532dkbUCfdNjMTRmkKTI4m8AiFvIV8PY3g
xUuK98RtJsJJzZ8g3muQHcjGDyDqC6bmR/RfUyOXXtMB4zWak50d/9Cp38r6vaLMVhgLgf3SiIbV
u9gYMsTXQYzC2LkpaeuDLh85B7qLCxMRpn/jMXQa0FWJ/yZJ3ahJBWTUhmMMz4ajPJrxU5I96dUC
bmDWXZCV0wjKeM9TX7geEjzyVujbTcoT4jGIPqpkH6KO4tWn0jhqBTj/EELKBaNzq3VpczSNUan7
eREW3I6WfY5KOgOyfBdKNEIHcfcv/IZK0pA8HnUogvrr8UmZ2KK2rDA+XX/U0vQkmc0eYuktWJel
x/tcYHFhyxrNZeV4kLX63PpoL6zE7GcBcvb2kZqfuf+MxhrNXBVBcqw7w2jEg1B91YMvefrhuS+3
rczGFZcDGd2a0KcEtWUzkCoIUHajHyj46pIeiNMHIfqittGObNTKND7UFj2EJ9f6rcCsof0bZ8jD
TzF43MIROC56iSDR6GTK8flRTYZi0LbOP+xUXnAes8t2YWa0bIknyZ2usB2L/EvufbO1pbzHkoGR
d/I66MLdkHE0oNWN8reevN9esNltAcBCBO0sUdQYfn/pl+h9QsyzJ4yG86uVto32PcE3hcZS6Lxk
aBTXWnXswTvIVNG6CAHpqxq/1uDquubr7QHNzhjHVdW4QTTFGp3arikDo/fZ5z0svjQo8fxYQk3M
b3L+tmmpJFDYYNeTBmdzF4VBxmuRtvkMcIbePHj6c+NKO8mzVtC2IOx5MsqPXrsPbDqJ6Ma2HslQ
LGy/yZVvct1TV5MNjbKrMb7y0bOQm7orkrcgFbyDmzj6g9sYxl3a6daC+5CGMV2Fw39taRb3sQGs
YXyi2gCUQJj0yVsEw7nvk/Vs0ZsqNtCPVsVjBQdMApCdZrJ1UgYn8KoeTX+SFz+qQQr9hrwuvIBU
trgwBZN7lc/SOeG8WZWhhDQ6IHlY9Z2Q1tmbU9CippeIlr8mZJUk2l/MhZzZZAuPbA1b7+KshHVu
ZkYEAbNpfnPhoKVfc+36aOvQA3F7E88t7OWoRs66E/Ugy7Ime9MdGzJeOhqbaNssZlVnJ88k+8+N
BTpgDCAx2zbSqiTL3nz1l5DCuie9eI6z6noBZbYlYPfkYDJ7cCqxTXX+b5IJzAwbehylS9+A3H7V
Su+B3uSFTbpkYuSOATnqqmA06ZtdJh8B3awVWo+3V2Ya4ZsAd+mWAIagUCAdZ/ggxQ+9wAgYRv+i
0V9Pp+jKp90OOYtNn9yhmrXzy3KjhO6+oiEryBdqDzNrNmQQTbAx5DNBiF5vQkRAJA1yoIGG097X
vgx9RdPTLCrwNCxgKU2KYCF0nZlVSxfpqFBNIBDKOPVOv6am+vBsvVXlD7RStrW1BEMYfPLIt2DB
kgwyxfoUQQLxKJ1ziZi8ebRrqNBi6t4/sQbda4hcL5S5krltl1D5M4f5yuZorwRtqYSAL/CdNEyW
6olGN6iT11q7v71hZu0g4Et+Tze4MobfXziNCFIKaqJV8qaQSWnaPt86fupum9SoIYdafM7MeA6L
epSuKoADVLLu1+bcogpDWBqDtx6ybt0Ktw1ZlAxy39ujmtsTYA80CUQdKzd+oMn0ulcAsf23NMyh
etfU9N7Q46W32XQwGhc5fUm8ZnXSo6PiAR3PskBhxn0rG3cHqy08buo2l+oFtzG92nQuNEpLKlhu
0D6jOcuVNtENWqvfQihuUQ/sgh8GomsaAk+7OPy4PXPT86tzeQL9p4JN0necjagNCHYapEnJA0CL
0nxNwkcYFyAX/mE032+bmi4Sppg8oJc0eE0yAo4CpV1BtvLNj5BtMAUdagNo5T9tBHzUcAGLIIiA
PFxvuIJEHMy+vftm2438nLdxtNVML114V0x3gskLjJuKjgVJ18bZXi9oRHoIzegt7pDUhhpN6SB8
lpfMTOsAzBOWVLzdEA6P33yxpcq2bjbyGT7YbddoD1GdreGD+QK9/1YH/yUI9k7tUIcn1ywK6ub2
ZE4jy7/2NaIZynKaOkb2xFnv+GYWyecW7odUkzaKcgi7js5bNNMhYXCf6u4RNmi6lPY2AJLWO+jl
CQnW298xcVp/PwNAGNQQVO3HXiTMXLyxX8tnI0F9Bshb4YYbo6ppxD3ctjQ/40O7nolUgDHJVmiZ
UJgmij5nDYJ79BRXyUBv621RkE1orpY2qY4ai4FMxqffiMMgLyyPoni7h/0h7FX5XIj3ef/UOA+m
t5CKmWzbAXXJVc24SGTJ+uAMLpw/bcSK6ymxehby5g49pEdPgUcm63e3J3Fyfw5m6OgxRRrMgMuP
zmCQu2Ipibl61pLvlXqnKX9KMsW29VKgvIncO7Lnn/X/tLPx9DFEC/ePyuLIookoTpgonvMqNPFJ
K9v7AMTF/83G+MzHlP2cosFGR6q/gXfZSBbmbeL4eb/JBlsP+RBKIdroblZkL3bxN+a5C2jQhXQ5
EtdK9VwOPHbwhTn5Qiww8f3YG1BLPKAMRRfHBQ67bwunR9L0LPcoenfwxCE1i2q5/Uzf9ae3HnEq
z3rietqpGeH11kNNKoTIqbTPoSb+gubsAMncoQvD37e33nSHD/cztyY4KbDF42dhnYD4cZAVOIdO
/Byo4aOsVLCMWAsx6NQhXZsZRb2a5sLvK1vqOe4RTfKgSoT80UHRoFyq4M8OiCII62QScozv55I6
rJ/4cOk6fv8hBtZT0aNS6y81IM6YYR8oQPeBD0lTZEISprJYevrZsds7wbDpjMhWcr2wwac5Wl4I
Mo2O6gC6ojo2grYnkhH2PejbM42NWxFe/fhBzJ6hKfGkYG0oG5E7xEw+v1iMSeJ1NCBYGOb11usU
UXB7cB9nIwCaWuVP8J1sizp6AlqwEH1Mp5GjRDIbUCfpHvBf16bMQHLg4y/T18RKf6LFhsbRkGlQ
f9ze5VNHQVOhRIgzRIeoWY/cXWVFptOLvv/aJq8mogwlnIdwEa5y09h2bbxqhE+PyyIM0Tm7oHtl
8i3X48pTOIM1PRFfG1ES7hMR9ir2osllXOblUqfK+HBJAFQNk/ckiDYe6GMMgi51Te+nWf9qorHy
UrotqW4hLPZ6JgJuD+GDWBjd1KDE5UHGBtzDkBMYbRComwuzQ+LqVNbtjywt0IoVoHQ3dtFin/54
5agiX5oaHwBwCF5O0qY6tXkDvYuwIltLN04BV+8fKbsrPWfh1hr7+MHg0OvK8OhfmbxZOj0t+srJ
/VPqGPYPyWxBb7npwJMX2t1D62fdfSg14SIeYnwSsDtkJME6/W+9YrRFhdQ3LfQW/BN6XOqLlHe6
veottIL1psmpZ1l/UNOroEHWs8e0TuABi4USzYQWis2dkFdQsNs+YuuBSS90DqXMQkg5wUTzgbzt
6WZQeVaDpBttaSvMotCHPe4EQV2GaHQIMZdeSjpisw2kffKgv2JC2RVmbXXITDIBoSTR4mHY3xWQ
Qb/rsAf5I6C1E9umuPJDFMIamL5+3z7qM/N49Zny9cmTeGRAfM1nFp37XKnxb0GFGr427j5txqT1
VeSBS2KFZ+e1GUR20mTI3Z7UorgLK5BxFl3YvXG4bWbmpNFxIdJ8Su6GVtCR//ezvCsTUctPsXbo
PTQR8xN6WmvL/7ht52+x7zKFw+oSwAMwt4gDgDGNjnSs2LAkSWV84msQiitRLpdiHUnPJJR3ruBZ
69RAAC9kezzAuACjddhC5EKGwv9F+JqfDbf9rtgQE/Wd57+Ar2heUWiCWq92zJcMEd1d4XNsRUhh
5FWbK8bSCZpZeFDDQ0aDxwgOcXSVNAJSIY4Zh6e6au5UkNGHjC6VDYIy77fnas4Qz1gNtzvA5Me9
CDD3RoaFKtapSOP6Sx/H4gPkW92xl9Klh8F0+SkNwDMA6HrwDuMECqxZqt4VyKNo4jNiKgcT3pXW
gIQ9r3a3BzX1s7Q60ItC3UUE6jkuRSCCArqiDuqTr/5Ouu+F+yvNP0LxR9T+0aSlC2vOGDlkbisd
785T/frwtKmIuCZZ1pNhIJLuHXIrv6v7HH54usS9XWJ+vz246YoN7fFDkKv9fWGNTpGIMF1YSFZB
d6D2kgv2pk27txoi7ttmpleHTBKKe0O02IdsjethqT0JBcGx85OYPxauvmm6L5X5qKcvZVYuLNfc
iOguI3FHbDHFGcepaleOLBcnErrKtlcTeeUODbIDNeLCqGb2oCkCNB7QmwMEeHSukLtOgOY31akh
H/Ueo6m7ldxvid0oGzlzluqZM3NIRCjSHUh2jbkcWdMbWmoinfteyAg7vVUl3JvywUXwYKnJZ5xd
k7jEhj4Dcoa4Vpofr1fL9Q1XhV6byMLZhiUyK/Dj3t4Pw3pf+1QZrw3Tjy7xPp3emD4kgokQN6fS
iWgmC1aG3z6LtX+oO+slMJInXYGgUnTEz2+Ov92+OA4eVcq4Z1pGYL0HYlafIDlaGdV7Az+c00kL
o5vOH08DmUc3byxtoBS6nr/hTW6mseWd6jp48AznAbHFBbTIdJdfmxjd5VVSmHaBRyC5D9Y7gd1U
MJ6ArSzUBeXh/F8v1PDKwaHLMlkelut6KFXWqp0SFt4phDsUFBG9Hb2NAI7RV8+Gldyp0ruTFZtC
hjcQvpBHxJC6n47nxx8mGIWdFQws542k7nNddYa0HxwUSaxuqth0INhXP9sUPxDPUCInycjBhP1m
mLeLtBQSMo3a9Y538vxo76j52pT2cd/d1WZ7p8tbi1rS7Z08yWv+tchjEJgB+2nyqq7qLLSouPgn
aL2ltUoPRSI/rjblQEUvps3WCJ0GMn9L2fim3q0SR/knz9QW9ZOg3jZwcyw4pUna8e8HmeQrDJUG
q0nKrC8ywlWSCCfff+ugm+SFmgUPCUIczZOLak4oidsy/7D0z/YwD4YJMqBE4C2pTzJnbi83fWYE
wUmjWNen7beAOHzlNmaO2rxyjJVFconpbakQA6oEZv/L8DJabVlO08iPJf9k0hPQFQ99GsBnd6hd
baO23ypzpwpPTgHhr3wfUmKOpXcUzhC0Hsi9kRWQo/fbm2HmVHKZAqu1aOehKjFynFnsd6h7VMGp
zI4BNDNFlaEeu1Q7mnEvV1ZGl2kaaFZA+jA4OZ62TbOf0iL0YFIKZimHVx50j4xmymvXaIh+6IIa
nLzuvkHLEn1FqJr411APcRRsAhjZq6Pav7do1N6ew+k1p1A8GlJU+BuDlb0+wbEmtxqc08FJth6R
zvZQ+TS45sQX23I+fRtgimc6gR2Yd+Cl16YoLiU8LDT/hPQSQm1fDUTjmrvbw5nGCKT/0TakaskD
kab3axtxTu94LxXxqbfeNAgVPeJUp+1Wg+DEbUuThiQWzSK610B10zgPBdi1qTSKbM8wneTkh26x
Mhr1e+iaIDogPk3j16xKDjpZgkBx93FarsoM0lzF3xaGvVDHnzkFsP4SOtBKMLBWjb4jCFrYpZGD
Oclh+pza9j+BVd5FrbdwBc7MLOGdyR7lpMEDMTZTK0gxZqQjrOxQtNuyfkK4aJMn+sK8zjgZC7Ad
P7MN1jk6BQgR+v5JLx/91r2LYSNswJ6iiCRFJ3Ox92nWHiV1is9EYOK4UFbUlJyRD/BPGcTLFOTu
jeCb3H5BYsdO72REuG5vm7nVgnRiwK2Qq50cAkcS66itQ//URekmNh+K+NjL59s25pYKTqPhfhRJ
kYwTJEWB6LebYCM1INAHAGrXr6TK4D0WFsqM09HQk04/OIkBAnIq+NdnAGJwC/fIkZaDfC/Hb5Us
0QT05/Zwpg742sgoI9DpiFMga8aO0Nt1qLyqqH3ctrA0jNFFYre2ADE0FsK6AUj4Ylno4aULnnbW
iE7/4FB11ojzr+dK6py+QFLRPxnCru+lVUPG3JLfb49kdq4ujMjXRloUK3k7YaTxEQP6ldsLEer8
ILgxwAoOrMyjy7D3VQ00M9GOIAfrnE5LE4w767OwIJNyA2xuQGv/Y0cbTZYm170HA7gPJyu8pIMa
cHZXR48CvbmOsU+kXUiBNygXDs7c7Omk5anhgYPEqV7PXpeXhlMmgn8qG7gz7WfJ/efTyzO8UMwh
gOXqsEbv/ygiX4t6s3NyJGSc3Aej1/e3LUwXiNZ4KFhEmBMsQJajBcoAm/tZlIRn3/wJx81KQ+jI
8pbgBVMPgxUDJA2pQO5sczQOvw7bxAjd8ByYRv2rAx17UjPQBVqR2lvqSEv0OVMnPTT8K1BBQDJD
CVy5XphW1QShJ0971hB2wVmj/LxPtN8FbHGx8p73S33a043Ai0YEKoQx9sH48R9A1ekDMQ7PufDT
K+iwKL/cXqZp2GVpJDCHdxMZPP7vekB9muZqHMDznOTpM6zqvy3Dv6cqtcELIcfkb26bG1b9+l05
tIIPRRnYS0iuDuO9eKdp/rAXQ70+xclREZ38rvXyZxjhf1OJ/YPAzH2llu695X72PJGZHKoyEi2x
GpRtI7/qyghiSm1WnIBQIn9WbTrX6tYLQxtc2tXYhvwJoCvIQsiBamNcHCVW00NVsz+hR97fCWKa
7uRCDjd2UTvoiyJY4RbmXjWrdzkUml+Z3PvIojeDSFwQyNIJNvF4raqBpG6h6HCpKphIypuBtc+R
/Fynch4/u4Xr/UqFyGpXgSo2wg69zH5TGY1+b/ZGvatdOd5ztqn8d0n4gwBYf7Ihfe1JhvXls9Fa
BTp9BqozZkPjoSIX5T0ivqiVZJtS6TJtjTK6GW2UOFbWNIdGO79zhCNSEwoKvZK7BzUZblKxod0c
+e9g5zqe8yG3bnO0W+2HUCA5oPH0XfliXfVbdAHJU8moWyLzdOitvPeRcvGlR1rVhVWZ9yUS5IJq
fAvMPN6XiLMf8sAvkSUPi2OadP0vR1Xqh8RteHsg0rk2PQl1A6EQd7mdp2uyINk5MiHZydGSBxgv
1Ts/UhGQj2S0u0CO76JEV0+tkvbNSnI0e911if6io7n4Dzrjrb9GDz07smdEZ+PoedetbKewXhu/
9XeZ4XygvkIbwe2dMnFag+sgswJa0yA9On7qOMAOUiXQ+hMsLWsp3wXCsyYf43YJ0jhhKgaURzwJ
2GnoaBou++vT1iJe6Qa6b59aqXd+oqtsHyPTQC9VUL5FtRusAyWR6cIgaFpFldDvhvTfyvLlB9tF
xVMW13Um/M414B2d+frZScAB8NYciisDj9EkYmsFR2o19dRrv0NTWQ0qnIiPrUpj+y8MwQhD7Rl/
PXlY1qpUZKGdqafAPDftXrHfuu7dlP2FRZ3cd0NllDvblChPDFii67nW60GFlgvolBAouPm9T8rF
z99uj2XirQcjBpA9GhYpoo93ThYAe8nzVjn1rbLpkeNJ2udMvZOqNyTRbpv6W0m5dmdwzoN6oDli
wKqOYxCkwTxJghT1VIV0bXd/gqzZqxDhucG9Zf6Si3s/e2xEZy2g9Z6i31i+kQ5fZXq+7eOTFD83
5XOcoRO2zxZbsia3CNPwlzyB3W0NdYzruRbFCkYcvhwHJq6NQfJRDlEceJX8QxgWa7kLN5nwZJg7
hEA2dbMLU5M2lt82NTsn+ZFA2J0fFkmhp6daZqrA3VLFIbMw/ih3CIYdWPdgsE/o1e/OZZrCyFX+
yNulCH7OlPnX2PBCZctdj7/iorO9KtGpFjfPyBvti1xx0QxBT1h2FrbcdF/DqnJha7j1Lm7sxA40
ww+x5ZbvCgsMqDBdup7nbADrIdRl0Sj4j85O7PpRiCCndnTVlr5iCGLsZsuC3d7Rs1aGgwOoC3aF
caij+2pha2WPlSoEvCNuAr94rYR2IQ6YJmJhZiWo+o+d0eoYcm2S/hG1o2cOytLksSJpq2Rn1Mry
cFvX1RrZtlURvSvm10+PEJUBUN8DSTKMeaMwR3D0DGG9WjxaCpiyeuvDT49mzG0jkxBYopJ8YWQU
2NMeK5QiQiRHr4cc0P5AaWNt6F+kbOd7h2KJaHpm0S6tjRctz41aEpNWPDZe9mLE+k+zQWI2dxcG
NXWsV4OyRmvW5WQvmo5B9WjZ23uvOInek4xer4l08e35mzU1QK4kkxcYjDrXB6qXBclRULA96sGf
LvrWy9Gmaeu955zQMj/ctjXjKIBl8kgmC0PBbZySIyFeAPqIxSOl502MUOfgI/EU0s9/Y4dLXAMu
T0wz2nhGZMapqJfiMXT2koH2kr911bPi/7ptZnYzwBD8/8yMtl6ndnIll4V4RKZsHQlegWylsGok
Z2E40/IXe5zMLa9jspk0nYxeRWqo55lcZdKxLOKHDDHcsiKIVYzm3cjqg25STOjjvd2W36LK2PgI
1+HetqLnrlM92AZqiSpjbNFK125chci68AbtwIUUyNziQiIElbgJsm7SxYSEcdjlsSMPp/2uh4a6
0/dVQyNOUy+82uaOPNUWyrbU1sHTjaZDrgpNcQqRbdT5d4YVbaV44I41140EkUrXUoswlziMZ0d3
YXN0TLSINl6keMWjIukrwbrr4wdZyVZG/vvze+pybKP7zbf1qAtR2jp28VfKtZr2w3GWyB+WxjK6
32qpKLPOxgZxy1PVdE+VZEN7wmPQ9haWaloNGLbuxbyp1+4lCirD7upOPIqtB0PnSxI8Qinn6dbG
7CDAQYaRZw70nO9J+zUVcdjn2/M5t1c0+t6I0P6iWUauQE2QGRE87DfuU+C/5OWTUL8W7iuF/61Y
fLttbArBY7SX1kYewc8UG8o3rFGGudd6a+sBJGjVbI3b20piepdp9SHx0o2Z52vR7H+0bbgpM+cg
KhKNvv13JzfXJVJsC981nIjr4Pnqu8YOBD290kWCXjwaQbKyoASw7wLj2GW02IQHN7BWouRv7WaB
knJun13MxvhqcU3Z8+yMMyOr3SZ11a96I6CXWdCgtwRTnnWRl7ZGe7pBUCBTTGINWwieUHHe2TRj
oTr5KOX2qnNAZDkk+r3upMXhrgzjL0Wr33dZAOiNpILDQx89Z98NNgpUh77f5usscg4LyzA4icky
kKnDTYJ1njwyGy+1Ct8aNmN4nyQHA9lGSb2r8scu91dxZD8iL7eOULof6PNu2549BwP6aXiCw6w8
8l862RGBy5dzGP6xuBKjCCYRaBva8ofS/nTpOr1tb/omojsRlkXenhSsQEFdn3s3DGhqdCPxmOvd
n9zsEWhEzsr0TqYt0ldWk9Px/F0rdLvbdgd/Mppi7HLtcxJJjI77JgmzYX1XsUvfzFrKvlX2EkPP
koXRTvPEOjeCyOcsgaOgzg6S5LNkJbwnQefw70A9MFQWrydPdhwnjPyQmMyXN3W/9fwlzvqZ0IVb
GqwI/w5Ns8PvL55RZa25VWAp/THO1B9BE26EWvwdLyY6Z80MDDm82Hi+j19Sfu76ZQRdxFGwEMXe
o6G46ilQ3F7yuTvGApxNqAeDKZD+0WB8USk4bl139GX5YCM17gXVS0VqsfaNLfoUZ9pQ9lFR/SmV
4sHw1XWdR+sS6cvb3zHj7vgMkjoE0TSEKKOrzpXUmgy10R1VUtbhNlU/CvjJo3yh+WPuQQfynfoC
FXZlqMhcr52pF6WsW0KHq6vXoeEfMiVaJ8ZDoAg7KjWrTnrWbVj7tS+i8c/nh0jaX+JCR8CFxNK1
aTlENrerFPVoNi+9/VOvXkKJxKm/lL2aIj/YNDqFWjI9PF1hCLo25DUuIJ5EVI+JHIr7QquQxUBf
e0UlPnpUnNrd2iCM9pme/JSLRloRAKTrgkzIynLramGDzexipOXYwkMfFi3Zo4WtytIhoZFqqKqk
P0PVeTStBEistrB/ZhzLEChRc+e2n9JK6X5t67XnMrlms0Gp/FE2urvPr9+liZFXNhqoDwWUQ4+J
m5gPNDYXyKLRaFuAJlilarzE7z13JP62MFKBYL+KI19JvqvQKzHGXqlu6HtYKchM05eyKfyF7oe5
NaKsL7IBeBGAIr7eMAJAD4eSvnpU0MntoIqRJFJx+9vTN3OJkuGi/2N4vw7IiGsjoEzUMlZ89QjT
So26akQh0dE+ZOVran4JqiXyo9nZo4tdGp6x8NWNDkHim7kFZkY9gnKhJvNVr4WN1/h0lCzsvOEP
jS5NxvVfQ6PJQ6VRCzMZQx31t/vCb1/QTAaj44ZfI+72jZkpSyd8brP/FUUEO8+fHytoVb0DUFOW
5WMAeGblSUq/tspsqcN1bmAD/GfQVwAaOa6Pil6qKG3hyUdwV1uv1++s0NoonYD7d/OdYny674pj
O6hpsVqwaPM4vd4gcp5bfScF8tHoHPsrVDbKNk/yQWG+U4W1pTXa4faOnNv2APUBqCH9OoCurg3m
opXGZSTKx1CKNpn7xXZ/S/4S9GhuH5JJHly+SBPbuJaQG5UMSFpnVKmGFLm+UWxxpwYvSrHwTpkz
ROBGeIxgHViq0WiKWrc60yOFUNVSuEZj7U1u5GIlSyQOFeT51p+fvAEfCcPtUJcagykkvHqgWIJ0
rKt3o/lh97t8CR02EwaT/CTuhisNcMt4Q6SpgAykwIaIsrK7E/VQO/tiYWw0O5LutNYi1s+yRt8Q
JPkiMpytsbk9xtkpBYwwdHEArhoHeplpBrZrRvJRcqqnLA8+2gJB87akPa22/9WEcnEPL4xBhmD4
mIuoMgwQGolEXz4StKwK+VceHzrr9faA5nY8vAn/sTE6YlHn94UFLc+xoNt73Wr9t0xuoYhK6m//
N0Mjp1hDDOxLOruDxNxed9GuFeqNt4QUG7b02PVeDmd0pWRu67co60hHTri3ygvjAEHswrGanTIg
G1TPhp8xej60Ygf2AGzI4X1sf09UbyU2S4zUS0ZGiau0lEOpVGwOk/Yi5haUTVvV0xdO7HQ385ik
1542MkRWJviaDP2TvGwJC5W0cx6dRnqDdosUY5icrNxb8K3TpSFLA4sAvlwD0jXGdKEbZqUZOJij
FLXSa+pZzQ+hddUFKzOvF6I9SqiAaviXtMD1obFiGm3KspOOQov4OoEuAJyfbWtwPr9mmgqxYrTP
vfuifemgQevTX2G1EDvNzCrkGdQ1/vLcTRSh+6R3yAS60rGTup1TFNsWuns5F7a2vZARmk4pfFqE
t8CZ/+qZjQ6v49phnSLcdwz9N9v110X55/ahnQ4FAzxsDR61IGXHvCpGpVGzM4T6qITJji2xzpJN
IexCc2EgS3aG3194ulSLSimAIv3o4OlyARaZdGdrh2ixfDc9VsOAaN4hl0H8Mr57SwnV+DaRa0om
8SYvxX/qaqDhWwLgLZkZFu5iPHLQBp3mS/UxLtWdkgd3YZp8mEr48/PLM8C7BqYhuFTGXfdSzE3c
p1V19P2jAb9QkkQrX+s2Rf75GsEgNzAg8cB/q8hSXQ+IwmqplyiiwUW9j7UvtXXQnXJlBq+N87Pz
328Pa272NALoIZgA2jImSUDgSA6rLKiOrq+uUvE0PIrNdPt5IwNnPIyYXBgTRV/RFWqXVun6GKav
JW+2WHxRl15Rc9vaJIsyQEeQUx+7PD+vEEUyjIZseXBvpOqzlWi7tM43qWbe3R7OsADXFx8PakPj
ZwgWJqEyFH8pUVPYHs2+WhnRXeNtob/aKM2rvyjPNbc+l7ZGV7mdW2VDMrI9qg2NCF/zBGyP93p7
PPNTN+yAgeuMjo7RhpMcOoBKpk5FyUJy6r+VNkN+Fosvtw3N+VCeTOREhrrKBG3SOJXl5krRHnkv
0QWX/Q9nX7YcJw9u+0RUgcR4C/Rkt4duz7lROYkDAgRCIAQ8/Vn8u845cbfLXdnXKUcNSJ++YQ1x
dUmZ/8vX9dcKJ6/LG2VUFpEaD4r+GpsrVmBsccki44suFqjsEC+ByCMgzWgRf35fNetVWE31eGDF
S2M9C3I1lz5EqRZIRxFnTZ1Y5EqRvdLt5vsX+PXS/zmtLgogwF9+XjrMwrwYAmIOnS9fh4Begbz1
UMr2bg7pis5+MrX0GjATO/YxSJh99fa/+gHhoimF8HRWeEigQQZDsFdC6AaQP84wpEqsW2tn65ew
WGm57Z29Sy+kgV/tUBCa/t+qJxkavF6nTvhYdfJk3A4Hq00n/jO7pDV5aZmTng88ebVXTL45tOGr
X7/JZi3Lq4tGAF+FD/BAgXBD5wLjjJP4rsTcZMVk8A1VIRN77NJsrjZWFK64nb0BUvry/Tdb9vxp
uEIT8L/QC9DuaR1FWRtMORTNDgz4WNLuFvshPe4cA+0KzM+q5kK0P3++hbe7qJAG0Jg/83ydhTeb
nJr6kAdTLLgTl8MbnGScKG2Qbvzrs0HOEhUVSJPoJZyb8A1eUOaDaQ42L1NHX3XzqxdIXJZ6xeu1
ZV9SBfvq2f5aj540sAtfj3KsuubQkiF2qihuPP7gisiJbSm2GUSP/7mBi+yaACiAuwt10KnyBDTt
I6927fpQ2BwkpgKhs0imKlp//x7P4yaWwe2MOw0lPyDen+OKNUwiFMaqDyEJ48gEH04NSPXIzKUR
1Bc1w7ISskLHx6bEU31eiY6kyue8aLD7q7iXO6vdgV4c2/64otbW93edeJy1gx/RxGS8q/7VQNrB
tOXv9U9vCJdrXc9Y3y/lu3KdvWBFH6NPtc5Ufe/Wl9TJvnizAQ7BMtFblj2d8DDmBJkWhTxEOl/7
tlqV/t1waVueX6xQoMAbxZWE3hOEwz6/1MrIrkVKLw9F9t5DOqUfLzASLy2w/PtfSbY9dN5AQixA
/JfW/RM5D9/vv/PI+/kBlrf41/9fdENuvN7IwyRYPHibkaURNFbl6/fLfHF8ocqMhiNmh4svxcl7
aowYGuAWm4OwFQQylQtdtTo/QLPmhQ3hq5X1x+8X/PLrh2hPg0uHDX8qDoZBVFP1odMcvAG+OdEI
WHabBddWpP5VdRH7egFaYY6wMCdQjn9+gxErKwF6vDxk0pFX4yTGY6PzSwp4X+2Dv1dZvuNf36nO
pwEofuyDxrauSuPeSH3JFvB8CR/61SGg7BiIQKjj5EFcWgWmRd/2EEEdiMIzHDiqC12D86+yDCBB
fF2IAxC/OYlBE897W2jjHMIe+hz+qgjsde1fAnac72ms4sMBAJsNjbbTOUELj66QWS05tIGJm2Bn
TSs5HexL+nNfLoOoDcw0nKfPFNog7B9METzqD41Tb20PsXTOqltkMRjghv8+KEYdB6kolPQuJE7o
yccZog6yYU3mHGqgcUzTY9AClwMpEusS4PKLbwS0fLgoBy1thFMQeFtoD5bPxXyAior2793yx1g8
/+vhXMYdyFIwf3DwAk8e5j9vAKtR6PsVIVTQ2iSYrtzxQur65XPg5NtQwcKE/ZS9l7sw6fKrAgBI
ksXleBhh+BAMj/+LJwF+ABsa3Nwz0Q5JQ20VitkHKe7AAmEDxMovtdq+fBAMDzH0Qt0DaNzno6+L
Dremh1abT66yso+9+c6QS0Sb81wVwRmqqmRh6C0Z3edF8qoAf6gCzBZ8V7d4trpdJHZ0gvyb18b1
pRHHF6EGkRJCR5i6flFNmayMIEMJsAobvFVgopdJX/r8X1RsGIAuExQASRYE7ElmxQbQAFuh7AOx
p5/KkJUWXo7iV24r1DK5127D0V35jb8imEsp+AD/cwYJT9ylabkImAF3elIytqDSQDsqmg/KevKm
G5rvquFCQ+Sr94imC3LHBUOLb/f5q/Vw/bQAn50B+gn2dOhvWTS8fL/Dv4hyCxNgud0QVME6+LyE
wxw/U9WyRPuTCPAaIihrTl78v+gj4XVhGo4WEmTYz8RXe3wFT7bAr5d2M8eyDtzYnsbU55QnUo7/
HoIA/flPYB4jDkA9Pj9WyGtcha1vH7qGJ95QxBV/YDxPv39552nPAjD6/6uclM9hwy0PMhr2QVje
jWh03Ncaq71bvN/49tP3i53Hif9uIbSyQUZDVncSJ3qlMsXHfD4UGrInykkcV6yIdSGT+3IVgi75
cu/BB+D0WOV+HYoKiCWHWRmQM/P9bGrAm5vsQvw+562DXY+06v+udIpZamw+Scw4sZJDYiEeWPAS
iT8ef+wACrE1pqA5TWb5z4kjJkWQCl2CIObJp1IkjPgjppEj9jtXaJNNsVL3UfHr+091fm4/L3Jy
bj3ddlKJCRg3bV/Nyuy9iwpD50ugWY4+0ZKROnDwONngdOBGNnav0Fjey+m6nS9pJn21ACigCwRk
YUKf3hgkR2son732mE9lCnW3OO8uZIvnoQc+CcB5LJ7NmMyc1vy+lk1ry1EcJ3olw/ecP2JSjHHX
9vuPcb6jUSIuer5L2IG74fIz/kqtq8JAAtxt6+PSiQ85B+aigXP5v9cJWAZZNU7Nf1Ct5Qb+axlV
DcHchnZ9ZJENznS1qopLvsVfHJlljUXAd5F/PyOK2gQG4l3h1MfQtmJHb72QpZn8KIpiJWAEnSM1
NdKO5UU633mgWwRfgJoBVRcdhlPQpptznQkDURlfRInT0B9BVm5mr/4dtiSOsn8HDSywOiA+gN0C
xOR0Z7h90TVdx8RxcP2Yyia2WvDT/lkk0cEqoPpDXgaEeCSSn7/YmFVWAbJMfdTi2mPwmm1F3Jlb
yN9vvt+BX7w93HnY7LAQgiCoe9LcMsSt0Rqa8mMvxtehdlLMpyAhaEGKd1iNJnj5frkvUiNc5iAS
oxIHiOmMVJ01MxZUkTwW/s8sSMQInYReJOWw7u1NFq1ZV6ya+pbBx+j7lb840Z8WPjlqyg+6OaBM
HkfL3PS+SYOR7hvBdgABJN8v9QUcdHlIaOksg2Mg/E4yWrvJq9YNbHmkAAFlxW1IbtzhppBvQkcr
P3z3o0cKVgXz+0RfmlmfZ9NLtgQ9CpQ3iJGnMoqYh2WOgtvnUbq/e3Ud0T3sIFYB7EHabWbmS4/6
RShGMxbZGbqIqEJOSx3VRqPMRiOP1XwfQDlQwvzYhulbVkKv2fvws63bQi0LTvA5IJvtfURXTfR2
4X1/sYmR6sDdaMl3KQicn08LlxDQc4lRR5in3zlQMo1RfqUs52uS0UfYWq91R19hVY3pnYgFtVeD
1a2zid2LqRfIjOrU4YC9Kdq8f//Tzl4PAUwBNyHKJ4j7nzU2Rk5b2E7m3QP3AFofWwgWXJrtn31w
oMgX5dYIJRRq29PL0KvJ5MzKHx5g81HWD9Dyt9XGWNCm9ePavXB+v3iexU4KbxkiJO4Zdt3qTDUg
gYY9ff3W112iHXf9/Rs7f5xlvgbZaKT9aH+fbqjGk7Pl8Fw95NHNOOLy8PfG/U2D62neWt2lm/Es
KiDiIRKhZYP+N1i/JyfVgiKyCZtCPZjcjx3Rg86y9oInZl3opZ7t0GUdKB0tyD2g4U+rJelGRZ4x
rR7sPkzHJrtrW5E4jgCrqoaOxCV5iLO8Ao5F8KEE+ghk7cVh5POBqKIOEkjzaB7QVYsd85EFIDNd
UJJDPrycq09TJjTUXExF0XuE8O0ZUqtVemaG+fSBD8EzyXV9gylQvR25CzmKgJEja/r2TvtEJIQF
dKPgjtrsDJrWcTSLUSTRaE9wj4z8djN6otq3ff+zCwP4bASgQQ2Yuq7ccfTfZyfnTxDMtwQaT9qq
4yrsCY9dQ3/57ljfj6KlO+hfBNDiisYiLZQlV0bX1iZS/njMRz0erSny3xdRwzbWFcS7ekc6AC9l
f2Sbr3VQ8JhzFGNtC9tKtENVMmQBkrFodHacFT8Lq8zXsgctKHLLak2dvP0oR0fvRzXl1zUUzuNW
Ef4jr3OloRcDAftV3uODV5m7nhUGZEmbez+U6GEKmwf8VbW9X8ZW1jw4oXmuTNdAk2IuXwR8bVLN
ocXiVRFdSwE5msFh85aDpBSH2ilXklk4DH35hLl3tu8my15Rbf2cQSpV8dDPJI+DLBR/rGnMYw2U
/gqmm/6tnJwnUM/LJwWg59aRiiShp4MqyarZh+KbDxDASsfFwkMq++jVILXuViHIQxtH6veyHV6c
CKZuTjOR6zDCS4/rCBoWqpfjWyGbQMVB481tzIR4mmSDqwASrmw3UdolghTufcCN28RQqxFVCo2c
8OBqYuLeykXCWoG6qnRUdh/QZvoF4tIHEPLdGn4QP2oIo8pYFMQbY5VJEcTwiH82snoeu/CFzPOU
x2h/24ceTowxOm+A41pTltoz7OtjMWTAqvnR2KhEW1b92w/RRagyliVDx+ojRya2dSP1iCbxD88Z
D1ld5CQ10Efknf3RO0bFrPHHu6ibTZ92ofaam85q9Mao+g+0cwO2bntHgRo+eI8+H1qdMIkhZQqI
IZCL2RDC1xvOD/zBkOm19vs69RrLH+OJmGOp+A+nBb2x6GUXW0X9ahz5a8xbC4ouuZvUpeRQmctM
wlwexFzm4bqTvtpFlvYBE+eyXlUSTgqpjT79dT/nvI0lbZ/cxd45tjkbVr5f8E1TzBnmLL1MHczB
/shylLuyFE/VNGax3ZTuCiafL7qz6LNfk2Y3Td3v1u+7IfZlVl9B6sdKdO/90Bmdg9QK4CW39UY/
D2MCvKk6wNIeALYWWB9hYBkMWdlm1XAO8naG23jq/Wf0COx+Y2E2ra8miLG4d8yG9O/cqTluvb5J
ITBdJuMQ+WlQ8T9+0dZp0BWwWmtCr4o92CZW63AcZmwej8TE2PsC7jJ1DMHHtt11k3BjYOqcxC/g
dlhnLaBaVePuA6cqt3YmswQTmz61p/JAcgzGe3f8yQVtN34lssQw10vyhnpm3XXKc5NuCn/T2erE
3sC2swQy/qY2NQxeWaOeiBD7qbAOVdBIazMPshZg9NgDcJD8kY3VmxMWCDWGQ8k09bh5lQD1mCvY
Khd7b1CgYmhoGTuxJelzNxK8OiSn7p2ktoF2VFSap9oWmdn1npVtjSezhwmzdStVjpa4Qbw6Lq2M
bsKZZbu2FzVfFVag2QZ7865U9qZncNnWpHwNbAx0QauDxQJ+QNIFsklorjL4e5SsuAVv1L1TUKRN
zTAMMLnzzPWUQX534PY2ax3In2oSK0KeZliwKVd/VIPvDNt6HMNfpA/D9Zgz+xdTULhaD4qVK8hb
4CTwMbsbC9jnoYvhZ3Hd2+Gt4kTwtGw89RIqOj32efsTqGX7WvTDfV3hI9W1mF5br8kRZXiXJ2ij
Ot1qNjD+hLmxv8+8sFrDwWp8171iGzrAAtC2xqe5Lt6cYpC7kLTenlQ+pEZbbBacZisZvIHF6CfB
mNWyeYp6iMV8rKc11O2nvVUyq76m/gDxrUrMPys/aiyIlEZ1/2gUkOfvbg/Lj9KMJtUI9nGVu35K
0ARLtd9CLg996tlOKr+JYmNc2D2HFdSxJM7rUFSwRm4GtgP/roaM2ewMUDUpPKsDdsgSYFH3rTHl
eqxnFvcEVFNOoP1t9eOhnTl8klm3pXp6a6YqTH2BKa8ks7jOZhgCmBxytJAghTR19TMKkV7nMr/r
g5mk3aDoCh5Z4ZNtEFQ9M0C11pXWG+6MP5PLuZ30TaPTkEACIZ4H4BLjWttSbmjGuLMJcPWV6VxV
Y7mZplpgw+ZZE7tzT+FzpHkV53V0mHx4wJJugmzfWAqW0p6N6Wi32yKwkrnCrNCp65hn+Ik2hfyx
qQzdNBYlK57D+InrsLih+Mu40tVGQv2aOfgm/YAfhltaP2D4YN8TldUJhpw4re7QAuZRgDcQt1Vf
P9eeU63lZJOVx0uWVi78QVMWAKeLymiKvWoeYgrA+h7t3WxTjTP0SHrzZ8K7THDbyiREp+Xen2BQ
tlRUqYioWVHXgJDHCTNvbeXwNZjm943TslVtFf0bYqB5q8ppShGem6smzLtjCNo2wkQA2jwLTHlL
qml+5Tns8G4s7ZgfWrgEPiuKJmj8QgCqd9ibUuKX0/ne2kd4gJMTJ8kwEpZIS5c7H56tmyjQv13a
H23jPBPptmkXWeFDKAu6DnXuq4SPVZvQlkGg2/XZ1qHwG2Yyb+CCZvPEBUlqP+U+oGl+3e0QkOu4
LsJmVXIVPOIea28NLfWVV0KGpiQ4Gpo0sFATyCk3pnT1hpHSXEfwoYvDfAzJqrT7GYzour3xmeO+
0aF46UmYP5u+aGJvDNvrKkNKRooCc9UOSZMMWhybEancfTi3kVxZw0jjrKD17663AzDsIQALt5tK
xBOzf2dVX9bpIO1Htx+7cWv5Q9nfDS7EOzso5MUDVVcqIofeFXwPVG6EZlkbwQLIcedBQc1f7W0e
HCGdDzFJ4EJj31NvWdjfy6JttlYkeELKfINcLfRGQJPHdZGzjer0sCsh2p061ujvgPDrE4xO2ljZ
A9zXeAOInXLmAnhPXNd0EtDHqjFr1564zWaarZibq9VoQaFf2V0aZe/gRIhEQ7NzhS0CRJJPUy4l
WHBROG9w1f6hk/PTSAMjo6zGpAs9EGgUukWYtsz7ndHajueSYdSGmTj0Ovji8iBQ2/Ec0nIGD+HL
Hk5ty/QaoPFFOh8OASb/UKqo1qMsQSMm3QstW55UxH+bJ49flb13ZyjJ0yCUf0RTh7dFZuvfMGe3
95BZ0o9zyNjGqSAr6VmmeKohn7oSzJ62mfRNtJrcyi5uQDBpY4gnZtc2XjxA6pN/HQamiVKitNfH
4IAi+SqBjFhFZkKfPMT15tW6QfpmgYrV4e58lRPuvthuaf7g2v04JRZv6bs2gXojZfcDWPh3k/mL
8hPUuMVQvOWheWRTMx5b1Xs0zhFl9nbXDxKaMH5lI74aqB+EuIl+j+EcbsawGN6RQqgUpZ0XC5ej
lVT0ql3lmdWuPFZNq6gkxXVEcnVHhLHvu97n69aXHj6FX5ZJkcEkIpZ8Yk9lL4FLYqSrgn2vA9ii
ZFD5m9MssMjaIvYflvfDXQXNZOX7YoXoi5LB5u0WZkesSurGCeHFLTLIj9Y9clTlK7ydLso3DYJS
Ypwq+OFaqrlG2QDW5Gzlo9nXrmjJYyX9ut4Cqs3l2kdum1QDK9Zl1ULMkeePbU9/NyWyvMYrEurp
Cc5EGvVENP+JoqFHJPcQcQL8+hKffyXKsHypXBruZ0mK1VhgWAOBmP6h92dk8A2U1jjx+kfLte5a
NUAULoLq9JBNOqm7VkBUsxKARsIf8xFt3LDfOFPBC9iL10NmXZNJ1Dk43APYuUhO0U/pddsiZYSB
WGbsxTXE8t8GfKA3VkVeduP16E4EXWa2Nh8bdycH5xYtygEY2oE2iXC1va0Kj+pVHirUsNmEFhKm
TO5t6/MwLfLqFyk8pLOAid46ETdASJv8asjQt48dFNvPlm6yHacsM6kkwOFYtQ/kHiaWzVUE5zER
y6rMX0Y/C2MrqPAe0O9fV/h7jEod2qww3X/3vbm0MTRDCuyO4b3sOwmrpLxNSDfzpMyKR9uZoMOh
6gdh908NJhVXbiSR72VzH08R+MosF+KusUWdjDNTL7Vf389y8aGxdZCAbIxTnTf5zsGtAQ9GiNpk
pCc4zDRMMaeprwC9tdURyoEkDl3W1jeZyVtxC5jPsfftH6A3dnrPst4ND8y2Aa+bbV3FrK1+CU8/
2rR6Iq3ysF/d4SW3PfkUwrlIxhaZ5hfp6vF2aNU+FJmfAisOZKiMwh8Dn1/c8Ged17gJpYU00Pes
H0Vd2DHE+qMy5kFL8jUPjDgyIN1e/Ay/3m2a4Ocw6zDWLj2ALuOtpkk+N4XmSV3gXECT6KMb4Fko
yubFNSMEL2A0FOdj28QB7A1Bj6/qpKOYy+sxsh+RCD/loctfQPYJ3qmX51czvKNwjXZBFVcja25Z
Q0adNBVq2ArT4lU1VNNeA21or6HZyY5NWEd1ChJWLbezq48dLMjMnpcLgrryUdblERAa2rAPZ5g+
yl5fDy3EKzpfvE/B/NCgc1GiZJLwqtR5+Iuy2o1FCzLhClJxuJTgxqib2A8xsQmDukWCAawjGth9
gw8OohLZRX0TYMLvtjuvsX/ao/fTjXSRNDUCpCfsn6QDqIYgFMUzx8uAur1AJ3zM8c5a1j/PmNok
UwjBo0BXw5/WnWHACDO+ZFLBDL1IlWf7vh70Ffy2NI1LI/dszqyEdx4GLwUZYBldZv7LKDFRdPh0
P1Z+kKK4R7FnoGjig/CobPZiSW7FgVe5m5nDWnqaKQRnTZivm4Jp/DTeHnxTw6GeyGUiygr1A3Au
GDPMSLJRoSJg51NzO4YUz2AArSnnCmr1Zq7eS3B+XwHtqYctUJfqrgiWvgCuniExgfswsyJ8akHj
3QZG8SIhuV3uAXb1nmQJddx48OFE2HbgosZIG+mb9Km7mwkMpFLWWEG7rhvhbwbdrj1Z2y8oiU0q
MFK7RfKtV51oumiDRPu9amAHuh2yksUopsAWzxApcAtGcdTbUDwKo3kjx/AVr57FyEow4w2Rr06z
/dhUrtmWHPV/MGxzx1lHvI+ubBWYpKggJXnb96Vy91EDzV7tcXLFu1AlaLar1DX9c5B7dOtb5C3K
UVaNTfSUD3gwaNjGfu7tWWE/GAbt9bnMfgWdfENiFqzmnEY7o1AQRphVjEFpHmSW9/1KKbtKlG1U
lVi2XafQcOKpClHS9BP7GeiBJZ5ViYS61VZUZEtaf9tYk1DQTSRQAPPnVYv0KvKrLVWvId32PkSN
J++DjJlad610rmkOJZxYe+zDQ+/jPQ961OO1nWmY9IHwMFX1HWrPZ9JlUGsboI3DZFesTRR0cam7
au8a94FPrf02WVxeCxEEEOlj8h0VFb1yqqFbqXz2b5nrmoNRGUvrUfupHRSPop9/FVnjbQZwkqa4
o3mxLwBhfipm3bxXnTc+hlX0VFt2lWPI6KPnVvEBxjSzlZS9E+3ayhJpAeBlEzPcK78YLpEnzKIG
ZzsXxS+JDOE6G6l9wzO/TUdIB8Y2Ysz1HEpy1zvCRbdGWHY8uAx0itB6jYi5d6Hzv1G1a1ZN0fO9
IWB8MEBFYq7rP2G+aPw2UPIICxjcQrxZIl9OQ27/ZKwG1J4NY8pmHuwyD+oEVyPo/8/ujI5XQU3o
JGB2gEM5oo4doKYVJl7m9HeuKmZA+jyJXADuS+ieouWlnUFuaVfIJ15ni3JI8DJEZEiHKnSOxlD5
wXU7iJghes4xspRXiSth01NUtusR1SDEjcjisehL+aujJYlN1x6V0xOQRvAz4GCbmx7FU/1Yl/54
hZsWHf4pqsb9UPFgPQ7y55iVCEj+YPRBd6R9bYHWA/JeiVWmrOhWBDpbwzX0o4QCSVIABRXEiokR
3cLoBzoA8GjuRfcyY656548QDkrCkM14NKQsVz5puQ3lPxasDZtMYusC5D4SPk+d4h8RGp/3QKK+
+JCM2s5kokkO3VMEkXxyVzPzXxx07qoZwdUHlw5g8rz8pRWBi2ZUdBDXcoeCp5DfnKB725UfgZ15
MWcGgTDK6I8edee1NYftb6aXT2+79/jdXToqNvVJiz5ZSiI9rBiEux4ZXCpjZ4iOZMhZMrhNEBPa
4EDWwsSVy91kROBZ926TvRfMbo+F9OhH6IrgBePjQseG8KW6sEoXO4mOIyIs6mAqTbHlnYVZb2E8
6CZKNKeuZuqPG9cW0z0gPeGNa0DqnoQHoXLEiWOvFgnzwq7DuIqsIUafGQcno2CwOBiK+Unr0PLC
iOZ8aAJ2QmhDBWMZt59R+9oGKVueNwEOuXdTjqknNi6a3AqJ5PezoPMxBnC6wPmEFF4LBPiCz2OM
3nfoIGSE+OjOfD959UNLjXcn9eBeWOmLR6Jg9i1kSJBLzuZAWY42OylD+8FxPtCMS8zI0IfkgC5c
chr7YiUM0Jbx8DL+PiMSGg7oH/ATEDieCERLWqOGawxHCGStOCqpPGQXCHh0QXp9ntIAHbo40YHt
CcjjKRhQ0QChsKnpgxOhEMgsr0oEr0IMZlV3M4s5GwFxkhDkQA8pw5DSgd0petpxPzvt9QwJ/R16
m/zoYGARZ7ijN0hkg1sci2lPxWRbm8mHspKD9u8tHX9MzZ4Pvb8tHa9fV3YGj3EFYAu3JRxamVd0
d/YcZKvRsy0ITpXOsSiwv7/fN1+8Y/ANgXeBqAnG0qfspwjcJ9ufFX0I0TaKqseJwCJ23qBU+H6d
80E/WUyrgeBxF4d4fNfPG3QsIQiluUsfBrjAUHOvgUtD5jx1SILRVM/GvdYbIna4a1DLXkA0nM9i
gWTGgB8yGUBIYqj4efFgsk3lM8kf28bc1o64os6FqeX5CrCIhQ7D4hkP5Ly/7Ky/cEPwo2JjV9T1
I2aNMAWdrlilL3yqU9wQQLJoCACSBgjUsjlPof+D48KhAxz4xz6AqCBBnUmuLP0cgGar9W6OphRt
PlxK+fb7b/cfEOKvY7HMRnEG8fGA88KpP5X3h+MydTI20sdpRHsB+ITSjTPUwE/RPNENr9HWUqx5
5r1nPpgg+sM0fnRdS8P+iMgXkKawoaPkNmtBWBRbFFLEsTegEUktfPq+7ViOVCkPjzkUM5NIk/wu
7DojYh71GIddDTQJTGraDKXo+GSFkIOuZbeKuIo2KITlxtEUQwL0nncd+hVgrZQjhpQiKqs9Rg75
0UTeI/ANdvr9i6Enp2d5MQQukIAwQ9AMHLQTSBA1nFMJDaVHUNsAkWZleZsFjnxy+ia7t722vLK8
GXyghhX/0271SundICXGhTqYAO7tVHtXkpT+UXRNv0FAIX98Y27YVImtTUyI0GoVaVtYchfNnbNB
QxzzyEBj/O506OWFnVwPPdo6A8adaPDlYzJxDOoTlBtdLEtt/25bvAvNFhOmaaTX6I1cQnGfXD7L
a0DXFzBMGCTB/+AUgiV7FkYiZPQRw9rYRWUyjlcYHH3/sv/zTjnZhZBtX4BeEBmwcRo+HzExB/1Y
Rpn7GExB2lQb1r1GmwHB1/2Bfh2mRLRJy49lIAbVnem37xz84McAaxNruAR6XTBlZz8FjCXgwMBe
w5H//FNI1DGAThv3kejmRrXVyrj5PTyo0QUCLSufb6GjlHiw3qSNsyLNJY3HL7bdghf9f8ufBBs0
H7QuOJYfOnRbyxhjfUteZ+4lOeFTCBqEAqCuBZgQuIjQqgR66fNzzp2OYELsuLe4iu9giI3xJs66
keWaVm2xMkV514b8dbRWTlfe2+4lkeFT8ddFqeB/sHaLKpuLYcTnH1AayO6io5rdET33N42OnIRY
NpqKjXwUrV3dAMvZ7PKidJfbmOywd3o0c3FESggPePZWh1WWZEP0Z+4LLy0gJYee4ghomRrMFsOv
S+Y8pwTO/34xDIeBJllAnhiQff7FthrKEWj4/K7rLW/FR6c9cjVO6QDe/XrA9X87SaeGLkYdxEXu
hymjZi3RGbfl8JvXurwQo073yiKYgjQf7446FL6pJ6eGFnalKlHxg8lIvZOm7G8Ch3tJpTGvgOXY
JULnyUWIA4H1QB/Eisih3PBkbxZETnOjmwJ48N8RWnvRJaWg02BzusDJC1Zw4upqjgUUw2wyeHKG
oxpWF2LN6QFfFqH0P1ggwhmAaZ+/YtM5uQJ+IztwM12XvLl1LboJLPTjoXFyN1KydjyWMs7uAwcD
wzp8+v4HfPWQoBGBMYJrFzHm5CH7PuRoEtjZocp1mnG66YI7Ob1+v8hXW+PvRZZP+VfOEgCnQx3h
ZAcywUqWF4DioGFpHaCj/f1CXz4NGEvgLEGXFnqHnxfSnonQ3o7yA/rTP3Pe/Pb9/8PZeS23rWzd
+olQhRxuAWZZIpQsyzcoR+QMNMLTnw+uU/+2SBZZXjf7Rnu5iUaje/aYI8BdcMSNE+KED/dn6fG9
w2/GdcQ447orxTiUcaFFj0kc524fiV3bA4DFynOVDdy+tN+1cmuHujQmAbYUznidLCXux0fj9ZQI
apPo0TG/O8YuiV/y+EBIpFvjUjtY/ygwXR7RhqmK8gF9JkLmk1cWOmNcDKFgXWTFli7SN6tJ/62S
/f9DwPMzdZKcyLr++ERCDkSOADR8NKdpC1h218ANub4eCEVb/pW/T1B8NnkUbsUoTBnpVJItKlAJ
OqqzL81dvGlJ9abbnlshV3OlARxLGy8gHiynd/swp0W9kpIsW5WG03kpRRms1V54Y9WObmcG5H8J
2thE0+ruXNC/Bf8h2zRD9r0TNKzdTCv657DXQD36rNnFuWqvw6HVH/RpwAZu7LVVB03qvhxtscuU
8LNWtcNbrmvjzzZPqEklCymAKprkyYzSfN2Otb6yRAsubxCcSCrFd5pfIBqaPFf5qi/7gmCGMQ+I
IqvyDcLpcl/Ho7kL9Ua4XW/OK3jV+Z0TT9O6liEHWC20Fr1O9HUfNdIxmlqC4+NQwS62ApWMquq+
n0tnO3NWb9qstw6BAJtUyqKi3w0DB9qkDC1THtZzUtsL5KfF3JYlhRwl036ym7x/HJB1Hx0dPF3X
w9+lLQNyGk12zEajI0ojMr1Axsg5TEsuFzRSqFRlxSe3rCbhW4h133TfEo0mmm7kCkjqpKxwRizd
MsLh3ApN+SFXC/mpzXUc3LR9BcY7FSN9niBfx0S1w4Vowj12TROAanpP5aFs0OeyqSb2T8PI51Wc
IDzHXShcZUksrxPZYDaHRFo7fZt+KWierMI+JYPJKGT2RS7nrm6OlvKpi+Mn1P8a5JIxwITK+a6V
6bCbUlEJph5jQfwtC2cn6X0ECyV6d6aGbjp07C/KHNsDLA897L2mmd+xbDdaD/O2/CjZEoa9ePZ8
R2vU6qvBVp2vsR3K72rXtWtpaKTEkybLelUntfgeEMDzQiur/IR+Gim76vxq5KJ7mzUIFczPMwtj
Wgd59ws7Mel5piXjsz7iVzsvdXvfQfFb+mGNudKN2HZZg2q546j7HYnZfBpaIMc4dADt7SmE/2MK
T4Cv7ZIuQ3EsJzZcUboHnx384L/HVSw8WYrY2ht1+Ba0Tv7IlUNaBUMdhQCOEWyfMbPutXp4jjPg
7xIjQUB0vQ+3tLJmJqeNoV+KcD/mefMQV52+Vrpk8qJlkUwG3EsSEfxKLwXzHP9ItSn5WoR2f4w0
iC4Fk/GaUFea+4CO6AbU1XyeAubeNdUofLQgZzxIShG+ZHX1VbWq/K2t1Pc0MA0SaeHFC30GvRyg
n9Or+TJLo7HhJY1H5tZ506ZO9Qo7VVb0groV6Eq5SevcXpWp/A6wZxjQ6FrVLeMe+2ij4n8aLpRQ
J5zPOl1Qvo+8WMmh1q6tUW7J4tCJ+XOsPLzX667nQW38N7BrHqfvVvJdqJEXBgXUil9hZsz0RVIM
VQas9mu14v9o0Ek0WyuBDJW0nj04YjWbQbkyOifZdJACvAL82cvlWNlooqn3WunotJsi67XVE/kg
YhiWWTiFtJA13ZtYc+4w4/WNYkD25rqtsYqxoHX0g0QnxaSLRjuT7kaMzEVPtfqtFbr0HThXuLMO
eptblfDUOJPuzCgetnNm514OMA9RUshebCTwjNu+IL0p1ttnK4N2qgaxvc0zktea3hp/wyKR7xq8
2L73ZZzt4UQY9H9KOBRqCvt7asJpx8Yje6ieh1UmC+UzhJW29Kayaz9BmUy/GxI8cjduQsfTkmZe
GMbioCW1sa0GycLcURFvap9ymR3tSsGpnmZ8OA32TsWszsvGSH3jEkW0VNqkL2rexdsm5p4nTBHd
CfCRxzHoK7ZviSaNQ0pMovTyQ58mxiaTpPaJHgLO8Vnbr/rOBpArMLjt7bT0hdSZB0mxnV1HGOEa
5kb6hQZ7vkumSQGQhjHYZTI8+rgsD2YLyB2kHVhxpNjZXZfr+idYZslKkjGhU2jOJoHzGEpKsFKT
9mcWII+IB8L59Cx7o4wkPC+UAA7RsKwEJIuNLEEfkpxifkgHAnwkG3ZPWtccDPTK79uaXjg0cuGq
GV6RZQeVudGDYg0/Ew1VRLvy0NTq4imbdp9E0vWbuEv7+1mlfSeXdrPWKitfw/uaPH2SylVkTPou
DGVlExShsx41J/fqUOm/cupm6ylK4vU85plrSRVofCwl6yplTYtSN/cNkg1vNHXQFylLaUArzn0t
+swzG2KHzLAIXA3DZb+xw+apSqp822qMa/WNsSEPokBVlo6fiy6zVvUAKwpZhvwAEQTqX5/I+9QJ
um0ltdU6svrx4HTxsM5yYW4aejcEeMjGvknl0ZOa1NzrgDrPPcYUJAES1UN1XK+sisXTppa6tiJh
ruYcEESaCKjwaF8kq1FrSdvsoDTDE9I/ZZMt7cCupZ0RWDSLI9q6TolONR/YNSYpbQ5Qn5U1ZNr0
iTyPcKvR5Xtqyqza583cv9ZEIq6UydYfG6gBa44zctYk0X1L+4VWbU+16yigl4nRDduCKKdmlTBb
ruqExdrIWghkKLP3mRpoK6jb9V21dMK1ySGxjVXMNx13z/qoxz+wUkpW5FGInYo9KbQa+Px09n6W
aFBd8L8E72TW2ZiWyh3fbIA5g6JuFib11qJl6E6dPe+AevjKAjtcJfQTPVjos6vNmb7vCkmQQMSN
/8ANcBrcKIEwo7Xmc5qE2KPQI6YzL7NozTlaZUFZrqteNg9VqIlNnRuWaws1v6ffEnpmW0FxLo0c
wI+yKrKAPrQR5mwQFu9pIc9uoM9ER6oL9RsjoM1g66TTyJntToXZIn1CCD1VhrOuRngnRW3+sGfx
o7FG610IFGcBOT9e0qvythFl4sILIgkhroJd11T6HVHZIQzzKN5C0is/p7MUeKrRd9s0I1k2b2E3
1SH5yXIeWRtDLpttAbj2ibKANTiJ0h17KBBNKZw1sM4S+OUYrmKpcMJgg2zjoASnJNoVS7XltEk6
PBOTRSwAGKU/jXoJpTqV5MZTHDqruogzD/OrAcVaOq6Dto13RRv1/kz7e1e2ffuQz+BUEmzZBz6k
CXpRGB7LNpUfmqIk3kuo0iZRpGFbDqAGE8if5eZwylaYdFSbJO2CbtX3Vv88qeGvzCi9TDOO9cJC
I3p4eDOxn5m8cpaar5o1tb5S9+lPverSL85shmsjoQU2yNGPVEkha0kD7P9g1mBQOJrXCmpZleiS
XWkIZwNrWF4TZxJhKbcYW8/2uIbROnpB3jRrUen0LyWzc+d60HeOAvU8k8jBznQ8shRRvk8lvl/R
6ORHW58Tkn4j4FsdA5bQrGx3lFVtHeqltI4gBq1NI4xkSF6Vamx1In/EphlQ5hViDFw9Ct/CWY/c
sOsaev5VZKz1HPVDpCfikwG+mR0SJ6kqqlldgpPZ9atEb7SD0TjtgxNaP4cmHdyqZNHrED83aFwo
TYfQ3gXOwLlDMI8XEz25nhLR7S1Z7Z+HUok2FmaF75oKoQ3cv3uxOik7tG05+6YUxqabtuTb3zXh
bOCJXQS1l7TtTL0NNHZsRzaESMXIujfpF48tcFk2pdDzMyP1W/B2FNkFDLigyjYRVpqfilHYr7Ax
g8pLhqo/jDSQE7cL5AHtCDGckMmL3tclK3/O4BzfdbVAoZyIEMmDnY743psVWYyDtUVKJGGRO7E9
GBg11zMMqVlVhl1W1tGudIZ2pafWkqHcHVJT5748BPnnsTaTTyKCDgBD2fDmScSvUdJPm1EzUdng
oOhqdS2/2GoV+2ooweoy4oj7UN1vczHxHvO8fhFZTSj6DKfHqajTCwfuVigM5xB1c0HcdPUmtU27
LhIz/1RggXCnxmZ3H2ki3NH4rY9G1ozPllmHe7lJWCo03/GoTH7zXyWraNBwR1X5Ng2clrYOjKU9
963ar6ua0r5RbMBJfQjWURoK7i2l5EqDlaw1tcugN3LRyKNweNUCQ92YjSEfHT7sl042y3UUBfmq
SIZoFcu5IO62FndY0xSbyRTTU6zn3ZOe4tKszToE8KFvN00aeHZi72Hwfk4DXVr1CehkqA6wIvNC
PKgjN6aW7dCT9aLdqGqmb5a2oqe18rCNDKGsoLL8CtIGeo4p6kPZxMpDqdL5z+DHjqYMjW8eBDiy
3X1CRNV9ywq681AmtXv4c3SxLUTI6VCbnNVjeogQpkAaiKpVOsvbaHGqdQr4a7M6HwbdtNddkNQH
aIfhRjMC8i1m/LwcTage3UHox12T32l24JBiS861Dafpk1Il6apKHAfkMuZYb8r2RVeKn0nc2UdZ
Y5sznYq6ZUCBE0tatp/C2P6mNkoOaBb0K7VruqOZF/qdUjjdwerlX6ZVskH3jXJIRm10W4QPLhB7
tpmNQGwiQAcP8ovuGk05rc0eRhwu9+ZaGkdlC18bml1mJ791tVe9QQthYJppcojLPt+k0CdxBTCi
dTtAtWALl9ZQEONtbLRQAOSOKhTTrIPt2A1EdQNdGCowN0ore4U/IrQYJ8r2tCeNu3HRCBBASpp6
HFbvXZ1Ma4zVA9hUIvdmOZsPjjql34D6zY3dKOMn7CF+T0maveqaxFwa6efBwZ667IMfPU4Yz42W
VH6XBXTPRlX1S9USLvVouBZY2mypxJfocoVMqEod4GyWGiHic7jvYwjWqllLhz7EV8wFMpEfZEcL
kBehr8qIP46UQdkHZDysQ2eSjjpJkoh69PKuCKryXujJ8JjH6D4gKD3PXU7rsJJz5zlw9CMJrtKr
5OBBybdaxm6dOJEfpQP0q2i8LzWn9BI9+O0UaX+HdeZ4UEVd7HWOLC+GfeuWoOiYe9hD9lio8L1L
Jkdi+F629uZCJ02TBBligY9nEcu2O7RN6AWxUd1ptSJvRSHbXl3ZYpNHQerVmvEZ3b29g1dX/E4F
wrN5guwltChbpwbGu+PU1EcIK8iRVGc23LJS5ieTDsXe7JXEo+SVtzCofjdZ6uyECv13DIlDGONW
u6vVmYx2SfkUVUPu2WEl+zVePEwhWTydIzmrWEu/5XkabzNuX5ukyXpQBURWiEYWCR4UZuDmxjiA
m46v5WiSRDfLXCnHJP+SSlLzFoyxeUA+1m1jzQm5I2aSL1FPkVoVhCu7rsG1RK7syiGYH4RkjW5U
GuVTHdO94Ooa3BEUr67zapR2emdBqyMiI6K6sKKNHDawQrOsg2WaO+uipcgM+/qXDY/JzfjEoe1X
kKphFrnWiMH7XFXVIwXz7Er0I9xaZkWFjjHg/j4q93Y/Zp+ivIk/Xwf2FvjxBNXDop04FgujIxgv
J/Bk0Ayd1AhT9qVG/apy/QZhuGE3cmGIhaIhY5tBIjejfIQnS4qUtGorww/k/Iida+IiS/l9/THO
gXHHkbVFLI4lFBlqy9//AsZ7vdQTUy4Nv2d/aFXr2cgEwGT21SL/270+1jmAzFhLMD3e+TAUTgHk
CZSlniuMzLts3KW5OMxB/4iS+AXO4A956sFibrVrz4gEgK+wFXQgZExbYGOczKFROU5WwPvwC2HB
z1UDAxS1ORiBuR3KCOEL1LepeBk1aT0UEFavP/F5iwwFOYp1iBILV8k5Nb1JZrWROxTA/gyQG1I9
FH7RDK5VHeYKbiqsN6nLv8iBvsVOb0uItqePv67/hrNVxE9Q6GraS1rjIsr++IYbaQwaaWp1H8eB
FXHdlCw31umlp8SDWtVwx1xyaE5dFA0Rgg8H1exHWb/KubAl0ZY7gyvFh6KeEH88xNPzIL+HxroJ
dkF9A8Y/793SKEDRTvuUhFRDPf1QBOriBgHQ7CsGpHh1FS1F3Xg3c+GENXFsmhVN0XD/z/Oq0Xrh
wFZo86in5s1BMXA26fLoZ+pPRYuRCt14cac8Ir5GmRGW7Dg6mnzfS6/pr29TDeFbhvUw8uZIl+oG
CFoebcahO0qzj8b93UjMtTGC7ba3Uj7P2ljL0ItRib2Y9tDP+jg05rWlTMTr6Gu981lMxZd0Mp9B
yVb/PofqYoZi4v1CT+mkW5ZPSpRiFjX5bS2LVdDHzT5Ls1vMxOVf+bBV8zCsCx1eFANBvvr4MLFD
aqhIpMn/w0Pvyjtd/iUD7hoy6ND0dP2RznecZTSC4ped2yJA62Q0rDxYqpIx+bLzbGcw9s1s29fv
lTKATpOMOtFEaTdyeyPM4+JD0sqyCI5bLP5ONjqBeCyFuDL5Ud9yUAjzZYQAlpqAE0a/JcTxxkd3
YVtZrEuw9aZ1rBmnHhmpXBtc3ZzJt0AF0yj/NGvtfxkCp1zib/AzhXrz8b1V3D+4P2uTP7TVb7kJ
DmSib6+/rbPjb3lZfw1xsgBldG1hhgGFn3bflEJx8+I4FghZjc31cS7NFgUdboUaviL0Az8+SsRG
kqAhmPw/4FSo5+4IcHjjfL209AjTXGzi2JQoTU6+WnnCabbO4aY3LTJCd8JmZl2PaMuKxGkJdich
F/1Umd1Noxq/lmimNrizf7/+qBcWItyoJckUqhgfwsmPyCV8EpClsHVwK7fMxLUxc1ChNGtK64n0
FnHn4nCMomBXhdv8KdkyaUHbFnmHj+XNWiu/jH2LD0jrtf2bXt5ILT1xNlk2ZLRwHOa4srFsTk9z
q9FMSynHwR9H+bNqhBvkfQ0GBPZAZTYlSKqLVWxmP5T5loPwxZEx4uIApx0un24qg65VTaAocEnh
QA29hYUGfgbFPtA+KeIRDaWHv/D6+os8K9d4Wkg9FmsWHxcqqJM1K8j4FLiQ+Lpa4q0w5Q9mXmGF
UK9KuzNdFN71OlfVW1ToS8MaBGOREAW9lGX0cVi9bXtMsZ3RN4j4QsRD/iYKfZWbloKr37asbrzU
C0cdKVx8m7Tp2Q1O1ytyWdSoeHL7Bbcw24kwJQBp7G6Vghd2AB3y5OJ/CKsBMvfHx2KF0phX29Gf
dWs1zsZRSZv99Rd2eQi2F/jxJlXQ6SaDjbGVNmL006rsHycb6NFsx/D5+iiX3o/FfceC7m9wvJ2M
kjtBYxhSOfqsGJpmOwOZR50dqr73emM3ivfrw13YoXFz/N9wy8/5qwhCniUmAthHX4lo+o+/bPUF
y57NfMsBc5n/kyIBDhLGXAv79zyjqpcrJwqNYvTBQp6MoGKPnLCv0T9breKSAe85wnrI4aN415/v
4qbNcodbi9nUQrD9+IAl6kT4wMnkxyVUhkACOkCQbLRAOz9r57XkghJq33XtxmK5tOyxCdcAubn7
ndXMkuQYXRsro2/Or+hMAaF+V9LPG8+27PUnk2rAGcUEisWCIdzJs5lyTMMLN0s/lI8GG6QK1UPK
jn1gIkJGYIapabFDdxWpv6VhD4/i+vgXPgj8tpf9Ehc4nnH5+19rRx/KJtNiWfXrgvwRUMIwvkUY
vzCNxLKqfAp8c9z1TjbJWOhg7bEy+07D1aaeeuW1hsuAI75i3NioLl1zoMQvRZcKu1H98/e/Hmcq
22JWSnn2O5qKSvxOuM4sxZuo/KxHP3FTANjHQxr6jX7jgnfhk/8wsPpxHhMj1cLR6Ge/ScJnybTW
ESkJg9+p7WqOd312o+679EkwHpk4EHFxRjulJGIhrVG6tLNfqeF3M5W/V2q1Bm4HH40IRk+KLaYO
P4iNwmKarvw/LxoSNNgKSJbHbt45IbqLIo2nCItunyrfLet1Z//+DwNQpgEMcCsBFfg4m2Ebt4k9
9JOfh9LnfsTeBVsu40YtuPwjJ18eVMr/G+TUkLQTciI7Q811IGAALnNPRYqIQXJ+jhGgqSy/4wmA
tMK+pbK59EEsSINOqQQT9/ScK82pS7voT0XNlS6zo6+Z2j4oza2g8RvjGCevyY6iVp/x2fENarFR
7R5CuiOuEf1jUtlS85E+Qd0Fcw//wT9U/b8+OidsrLDGXtoPaW4vsmwj2V5fDxdOOM4cABqdmnIR
1XxcDxK9rrJNTO4gHADFgCgJ3WtQHQa1+Q9Le4H6QIR0PMBPjxpLSBj3t+OM9Qr9VrnDN8c2Xv/9
abhRQahc8nrPygM7CwK4fKHsYwKydpJmlwRIYh1lbSf/fqdamPocMNx4HE7uj/MGFYjSVZpwGG1s
sVUyNcfQwJJvCCAuvR0mSzFkELRzUrmZ04kJZmP2Jw2aSlh7mWWt+3Jndje290sL+o+qxKYEOY8H
UNvCIFQ0GH36B65IvxW0E4t8d/3t3Bjk9KuB7dRqfbUMUoZeVb+hUnXxnvoPg3DkLsAVFpCnFWLq
zNh/4KfDvb3xcuk3Y7l193x9kAtnu8VEAfgtt+ozhErlKpaACI6+DSXp0M6Vug3C/sZWfeFy+WGQ
kyVGXhrunOTn+TkOOln9XtDhqLR33oxT/peh6CYsuh8uVqeFxKCL3JktSIYJwjNXlZu7P6He5Xxf
JeZrA+PqP8wfcRDcecCEyWX9+PVUWaM3aa0DUxmkpCn7odJuLAPl4mKjpaDoMsIaztKPQ5A9UkGk
5JEIC2o5Cu4HE5+0rH0jv6G7C/qahhoYEtf1nMSlHoEKIfCam+Mht+0xDCwjsUqs/Ja48FI1g7CP
gHbqNTZc7ePPEmWmpFIPFlPlzfdcie+Nqo+gPXex18Gxcp1cFtu6yG/gIpcW7N/DnqylKawGqo1o
8htj8GAnrG9DjxeHWLBi3igo45+66q+zynJiYjXh2/JkwcA9ln51MWEdMorWvJMnpb2TROw8wICD
chnTJhsLKV8neVrva6eucJkpa0/q9eT9+lq7tBCQI4Eko+lEmnMy49ieCWzsWQgKTJEUN9JAei3b
4cZ6u7RToxUl1A3FNlbXJ6PUNnQv4bC3ZaOyKmYIH82+7WBFWjdqq1sDnbzJ0C6KTiQMFEy0/+QS
W8r6OOYjyhJHf7s+dZcWK2I0Kg8qfrrdJ2XOEIcz+xwYaCFJ9+ow4ZMtbfWY2EEFKC0bkjdZjr9e
H/NS44GDcklrJisSbcTJoLIzJWozUSekY7Eq4fG29HOdEYeu9LOV3WklpT/fSXIQmbyvOnV1ffxL
y5idnbRyDhDQ7JMXGadjHZu9So+jUfEewobOniBHXB/k0sRyzkL80+itqvbJ/mcnsVUSlgXBCXvO
rSZJ8yetDgMv0DruGmlmrRN9SJ9bHGxuPN7FkTkdqSeQ+tmnWJ6WQRxnzrlNtbvFiaIB2JjVlxjT
bMf0FetGAXPh40MjxClMY0DnSnPyMvXOxHYC/z0fep03Nz/h23XR5+uTeeG2QXuRqk9n58HDfvkN
f208nSyyNtCF6utZaq16kpoCjJ6kob/TRmPXGF3qLY4UMLLTL9dHvvAtohBCu2k5BEycdeG0NFAS
a4xkP5P72EWpuseoI/AiZ341tfzfK3VwX6zkAU70ZUo/PqY+OCgy6Sb7fWs+oUt9XqjGrpQnx8m+
1Ue6sEo+jLX8/a8plVqo7+qYUkeLr1n2VWnIf1mB2tOPy9FbXZ/F8zpnyTBenPoNANAzawRFxREn
ahLraMTwP8JD6HyJIejjk7kaE//6WBe6xQD1NEMW+RXX+9NZdKrJhA2P+SCsp6hBXDMf+xC/LfJo
jX2F5abZ/VQWTrl0p8C3VcaX6z/g/IP4OP7JzDqomWEV4hgiOa81nO8mPvS5cmNGLw4CrrwgCYDo
pw1U4QxFPac8pBI/1T2s1dxNrcfrD/Kn3/Dxkr803qCs0RTAcOW0H1HOQIoJ++iR+2u9aUSOk+8Y
asZz1MfJG7MMK7jMn5yp7T73laqxm1Vx5EqZEmDFWiFQ6Jz2blSt5mFIQNCgaCbxWy/19hYT5P5O
j6PQJyEq3xPAl2+NsEm3lUafRZ7A1SDQqx1Jt32LG0MxjYcRPH8XUni5LajffhJd9k3UcfiYq9qI
JaOtvKXzKL2FkyFvcOOofBGhVuwbPMsCM4vwzpux6UyU1LNyhO9D2ivFlu8N++Ryrh4SKKCwNnTt
dUyc567sfseDpLpSJGcQCee4mzdU7NG+maYQc1x7vmsmu99jExuD6Iva/D3S0PiVqRgmX38Tl74f
riA2PXpCHc52obLkd4x9aB5lecDAZzfXv6qcLNngEEJtvD7W+em41Hf/G+tk+Y51p2dhw1iTwBeQ
Trap3jgaz/dUzUQLD1l3AT7Og3ltXaqi0DGPCmbej9gzIncxaullzrThwRBydqN1rarsZR/XsY6E
euFv0Nyi13RyFgd9H4o5awow4rp+HKppr9gQitf4nM6o/Wxsx5Ti3ZardD3MaftgdWgOcSCJXALY
ZRiNZXto7dZ5Llm69to2s3ozNXoBwGxbnobpxDeDdsbjohTwSiza/3lH0U3uN3QFFzWuedZ44VjQ
4SYmR0uuvRkIv8UWFg3+v774ZRTqMo6fC5t00USlmhBJcJTEneJE3jDfWsbnmxYjOBbxReBc5wSt
KAynkYTp9Kjh9GZYcNghoQ7j739/jqWdD42S8u5strjfYlIzzvlRLbJ7C24vPIXrI5yfnah5Hc4Y
gH/ix0/XU6zLUexomAopapvcC9mOXmRJRIfUMJtPeiCGvSbJljtGwy2K2/nHuYwMY8E0SZ0hEuXj
qY2HPPKGpGmPGJF4ZrcXkCOvP9ulEcCieCxqR4Y6KY61UNFJCizb49Q8SJjeajcfYSkIP36NhmpS
GMskqZPvelrMKXjSpKEd4nzHWOuwGAwvaJCbeXKWW84unPv4ZbBokppOoWNOjUjZczpRqzD4pxj/
uNGQvpWB03idHDReORmvTLlCOEMIjb+IzH4jAd08pkK1V9ic2pvaySTI7lO24rKGpYqmPodDZzzY
gSHtEkxwQxe9+/w64pBFIEuphrsWlkGFXhZjGZkIg7tBrYfXHPNTdzDxfHWLVsJvvG3kaVU0lXWr
Q3FhhdFZQuLPTgmEcErNSvIOnXLRKMdGTvODnOiQ+XohHhG+KWthZtrk9m1OYJ8xlvIOIqd5SDDs
3LRlqFLYTAZm1U63aRJF4zo+NWuUheFLaFrxpqo7Uk6vL5rzHZ06AWY7lw2ZyKHTq3GRTHUosPc8
GpqYVp1Waw+qHk9bvoziEzkotXZjwAurlJ4m5CCKEh3Gy8mFIKUSCMOZRlQVaY/K1D3NUnHjlLrQ
DuNOs1zgFK6JF9T7s9kFNe7Px6hCpprJ+vgDg1VjOyRkWi4F5p2Be9oO0gtSW53cDYNYmhXAZH3r
l5yfXwAbOmohFgLK69P9ps6GqakUSxwjrPk3jRbUr1rWYX3slFX6pKWR+jJX5o9pCsqNyGH3RxXR
qOhCcsktneBWCOulmeEkBRq3qBR4CSezL3eWRBNZGo6JnvYr5GzZurAFuEuD6p/yiI9CdWCD2pHT
P8PhoefctYYbBhys/74Q6J1g5qVxMrLbnxztCZGME5Kk8TgVDwshSBLfry/t8zNrYbX+3wDW8m7+
uieZEz9dTYvxaMtf89g3o21RPl0f4vx2u/CvIf5YzvKGT7fcKOhmR0FUcWww+tfRNebYH+S9XPys
TSf8Ybb4tjaVM3sjVuAzrlDTv98mFu8Ivl5IVQu18GQWNQKUorjTsGMZ4Ns4yOiUxWxvprVy/VEv
LB2IvOSdLLXfAqSdHGA067ty1uLu6KiflXltRHft+KoSfxVt7bRd1eY27g5Znt8Y93y/+DjsyQNK
k9nnrcGwiWbM+zwyjcOU4/R2/enOt0FTwUyOihjSIq6Hy9//Wit52Ixzg0j6OKVS7aWVJLxYFPmr
lKfDJg0QfF4f78JTUbDx1iCf42zzp+79a7y4qYa2NZeTdHrO9Tfd+Hb93z+/diwF4f/+/ZNaoBNK
UuS6pByHLJb9oenae4VmGKYgstDQVERqjAWgXN8or84/uQWRhFVv06xg2zsZ1s4KqdTqYj6mMkYR
RZbuCxWPcdNoXq8/38WBMBoELtAhmZ6yJlM1k5wkneaj3VTokdQ7ESIETqabydgXJpJrBDc3yFPU
vqfnY29QTgRNyxPF49qeX1sgJDUu7nW0UThoXX+q89qBdi9uAbR6uTFQLn5chVEQtcMiOPJNmPKh
9tsIHsfui9nvY+RiVm3/86f1YThD/TjciMcvxM+g9CVjP9jYJ4/frz/P+Sr/OMDJckhMpe5Uhdv8
JJJt223Qwv/zd0vNQvUCgZtO0tk6QImGyisvY7jGg4wdR4TGXxvcsLI2gY5p/z8/z4fRTrZAncCa
Ft+K2I/NYW3ZyUNk3Kziz1c2zKvl8qORT4uh4rIg/9oZ+gKWY42FoC9bMiTZQ1MRjXfLD+3iIMsd
iE0PmvOpvZGMUR3ZuyL2ubVCB5welFJ6AB2tb0zYhQW9MBcWkjbZyGcIcxFPLaRYJYaitx2TuzDb
kwpAEBXwy6q5BWffGuyELRHVQuutVuak19/B8GSs7wnDADqSPd34FZAOdX01XJ7E/z3cyedToSEm
lI2HSzFdCDCSoyOJNc0NkP7CN8QUcu5qnL5c6k7WQ46fSsheH/uZ2aSvhNM0B4ucoNfrz3JpFJzq
HJryMlHCp4T6WQuWSLA48XNVflTz9y5TP18f4XwjhbS1kKQ5ILAxPD0aLBHXYy6YraZ76Yo7XEIR
I6uuSWoVxN7/sO7+Hmx5dX99RPivWQPerLEfSM8jaRbJSM5j4eZVsiIZEpXuDZzq0lKgoIZvQMPo
/JSwysLArSaL/BmPAI2+EJET7qzd4gNdmkPqFOovE4IDjaKPjzVMIbdvEUV+Ym8d56DIT5oybCUV
V4vk5/XXdeFj4vKKMg2w74LpZZmMQxRoU+gXJPFEwbDBauggj+2rUhEyo8n7PG1uGRSfz+LCsl7C
7BfqhnJ6qKtjbEumLvV+pZgEXZJ+a9viJVTzG2/rvNhjHPoZUEQUWT0TQ+g5aDjItvD/H2fntSM3
snTrJyJAb25Ztm2xW2pJrRtClt57Pv3/UQdnTxWLKEICBns2oIGiMhkZGRmxYq0M8aFnurPtlicT
MpR9ZqA52nYr9hZQi5NBHoK0FUG+zekgtVFsxbJnGj+gqOUieeEDeqp/BGgE5afS63dCPW5q6a9z
TFIIoPIi9QjQdvMeQNww7qqi5eakxngss/SETMPutpcsPAomG0xQcQUzQDVHLJryYARD0MMzkLa2
x/w71EdSDotWZsdIYzWQOwQo5vQIUaqJsBKA/1RPL+tRE6s8//DIpkM1n0OwTLUu0HOvHaYOnvrA
30aluZX0dI8w670OK6FtMTFcKMpuSOFx8cqmtvVEQN0UZGWe/8oDdLx0cVsU7crxWXJl+EZ5HU7F
oKvxNQFpyWzUihp4syJsEi3UHnzfpP3hln8p/U5xnE0gGjDISeZ4VfYLTSWu6KdVTqhsMz+yG6S2
pG27xpN5fUNMZibQ1lRVYYznMvb4ZhPDiiRXTqL3dwBlXiUhXrnqpvR2/jkpQ3FBiAToK9FjmKQk
Smdy47gafOj+rx7RjjH4lqnGoRBfpHgiWFq5KJZWdW5yltFBp2yhLCM1jpJL4CWkj4nS/MMxPDOh
z7rsuduorh6yKi/9lSg/cvlf/n4gm3gaeC1ShcsPU+OAlSpGrdNC4BfG0TZdI4K9vgtAgk1NGPBD
kE7Prx2pKg3VL5SGZ0lwTFTRrsuGjK59TGL3zVfCb5GkbFcCy3WpGZvAXicCYUhM55WVwFN1H1U1
bEYHq/8S+8/g/RDhUYEnebugfo+K8qiWh9tml44tk0UqUFjee1wPs72cCNSUEXeQy0+ItaBp09v5
sALnXLwOzq3MEkfTVBppkET83Bzib7GgqneJ62kfi6IUnrNRAoUNf6MdjP57YFX+SUZHcOU3LF2B
U1hilJcGMZMelws1tCiQBGtoHEggIdzbJWZ00OU7pVwBDC25jqnoIozQEy/sHKSkwDfx/1xHNJP7
posPlWyd9Ig+cT48e5p88pu1eHidJE29CfqTwJQYnrkqcY6ZW6LJmjuRAZdS+xKWdw1iv2LjQou6
Vj5fcJiJjJ0qBIkEUXa2j1UONWPrVoVjZequy9uDKPePaa7+fZiiVgt0nvIAxZV5AlGYZePmzVA4
LXQPaFWG/fG24y/5JIkC5AvWxEZwhfOofG8SN8oLRwpfY/DMdCfQ4nxGjXwTC0+FH6M88I6068o5
l6cSwCzm89ilkMMNJk5ZxKUjupE5KLFVVk7QUvGWU1sHLFe44c7vP5fuw+gdJPdLq391kcQUETaG
GEgKP5jt24g8osSDK66MTaf+7uMe1dLSzosntV3BpSx95LPfOGeK8GMlyXWQkk4Tf6bUoBShXYlv
tz/Amo1ZTDBoSvulUlcMq77I2ddEqdEqXLkpFg4je83gPpmvyoDJ9OdnryKBQdS2KcLKgQaue0Yi
UjghtqegpgQDGop7yhadhbcBJr1/8a5zy7OvLOeMvet1UDlGAkONelTzZ/iNdn4s25PKe72Pcmf0
v9ze0oUYNzF70GAAM69RV7tcboeWHdeunDuwX26C4mul6HYv7Nvg5207S9vKc0IyJpQUAxSzTyeA
8ikrl4ADkb6tSa8mgtrQ9JSf/OwuWPuGS9Ht3NhsUeoQoHLXYEzKX6zkfSiOXvWzgj1A1Vayselv
mp1MgifPPwICoMM5GAtyK9GA9YoJveBzAS86ApC3901ayPfQYmOaFy4EKPSUmVeYEjTFSaXzDkPS
YB+o5YfCrT4rfvHct8bGCFq7aspHdxBg0gsekKz6OfB+Qg/JpuV7DCNrg3bBfZCUP3NVd4AAvdz+
gUs7AGv3dIvwKOXldulA0A/pfY8ArWNAPziBk+toZQsWviY8Hsx0AA5iuHSeVKM0jNJyKbSMWsKZ
N2jFB7NJjgXCSQaMXNuh6re3l7RwJibiECqMAPomkYLLJVUyyAqrDTrHLRklqprxe2cWxiYoo7u+
6n7/vTGG5UBcQ6w2YYYujSlKXpsJ+n0OhLInw09emhAU2hi/9tnaQ3RpXeSKBtQGDALgS5emwkow
K31MWidUwy9IoW/rMP5o9ibctso/BDNkEejqMuxPjjgXt7AYHoWeqOuYyoIGT2y6p14sniTFOxZA
k+64OfetFD1rIWqQcbLikwv3BMNzEys92QazGZNHncVwQBBimXRD51RwAGf+N1E9ueEKhmFpM7kf
QPvAAsfrchbQ8pEpFAtYDFlweAdbGtQU0bcuaj9a1NFuu8hSAYEAjZdMVFnXJA1w04oAvArRGY0i
+dJZ6MLHquEdPAj+bCTE0x2vsuG+HiN92zE2sk3Ssngpe0taORkLh30Sx6JFD4CGLuBsY1PYREDA
Ai2XBvJvq7aTcrey1oWL4sLELN75kKcZoJ9Hp/WqTT18FhNlb4BlmSRG/T0TrCBiXuGF309EeIWC
7H21QdvaFrWD1/aHNHYyUV/5UQvfGjA9ER4lBROk6GzZhplmKlprHBw5e0yM7FjrXwo4vqs+/nR7
+Qurp1UNLgP6AXAfxvQBzjwXAIAe9rFA6PHgzK2Zlio3SvBkZg8I0myjfqUVuXC50DhmfAnGQEuj
tH1proZXjxkF2AG8XhLg9VGMY+SjKCyPEDwDTBFAuw6J9+CNUJ6OUeGvHKLrgwpckcuDIQJAU2A/
Lu0LqlZ3SZu1DmTXj33LeAuejh6CuUpkdu25gA8gm6IpDzBLmncIWtguy8ZSaieEtmzQXnLtY1z9
1rovyXAUYRn26gIm5GiTw5vZDOV2cMtd/PdVCHqk1AZoU3B8rmqqpPepMPFKnISis02z2Ojayqj5
woYy9c2ggv7nk87fdXC5VH3T1MZJziFhbcpdmsmvWpz+dRzgmcpNzIAyD+Orhq/YNZaax4VxSjRt
IyVMdfb1StC7PgnQIoHT5eXIoAfD2JeuAVk+Wjmub50A1j8NqhDZRYA0gy7oPwKzOZaWcAeUb8Xo
gpdcGJ0dP0rBYlaVkXXqCyDRgojG9uH2Ab8OJUwLUoiV/1DhXF33ZiCIbgrt4slP09JOPW2bZKlT
1cpEAbySnC7agmPxj6bTFLQvt1DSA7Tpq044adb3qnnXlA+t/C4EK4X7hT2bKJP+v5X5wL/MXExX
JVgZUWHR4coW87vbe7ZkgYERWjkUu8iCJ6c/C4pVXOeV0ubuKfYzJMjFJy+TPt42MUXwyzweGCJw
LxN4Pa09ffbhIW4u5NS3rFMR0W9AS3OT6NJOQ0bFkD0YkqtkpSy/9G0MsDQWLoWy0jzyQgcBTanE
miRB3VQdUufwhyqpU/grn2dxZf8Z+lPTONu8Menjpu0xJASvcvfiZ9WWES3Yjq2T4K6BCheM0b8G
GkRcoEE1vygbFxExAXrsk2K+hcWxAKDn+19CREC07O8P0gSyJwwhSAqoa+4UhSl44Z+ZGwVlj+RH
kmb3kC1ZUN/edo2Fqs+EhaYlZf3h85unsrJRK7GZd/qph+YIKt7wIfLT+0bXt37Uf++7TmRoSnmT
NaQP9HS3Yn3K/2eeySQfzDoTfI535uRIZ98vQUvU1V1miwAr2WIJWWy81RDzEx1xuM8KviSqBMhZ
WsJKCr/wLS8MTwH6zDDP3l6AUNc49c2wEaNmU3Mz+zlS15LK/185gAtnHLA5L1yYqyBgunrk6aXr
S9Du4aYnXfhaBGsoi6XlABCYZn1g8aRDc7mcNO3NjA6bADJPt3P3TfM6W9P6vRSn+ygq9rc/2/S3
zb/aubXZV4tC14Rd2RROniwxoe21KGBED6X196MTVFNkKHRod8tQosxej0kKP0kMzPuUl+Ndk1eP
AX31KF7Lyhe+DkCYqcdNj/YaXyGOBWpImWmeQDfelVm+SxJ/JXO5TkUhoQAZwFzD1NKYn7JRgn24
9Wv3ZKnCxlLfcv0l0/eK5bjxV7d6rsa1rtaCQ6BVSbxHNZr+7/w1zNWLSnMteU5fIv/Q1Mje+/0R
aUVByaemxrji4QsuMSFUprmN6d9zpO3gJtBfoSkAvRi6C/qQbwO33Ym1Wq1cLQvzx1TZcQuoT8GQ
XGX18oi0g1GBgMh6b18Z+SMT6scGPZLElB/j1ECxJdG2VOyRCyAj9iVkXgDRr4JhpxRtdgjOf8f8
6kGuolHG1vUc+PSrE/z8GuIgivxiWRC+56gb7Mhk8we158Iwa+1L7On1wwgg2c7LQf4pFuZKMF3y
sbON+fPOPgtpxTQgZ6Cy7gCL2YvQ29bxR2DenodKAfgntJe6ceX6XajfTS0PHm6wKIO+mzc/skJF
v1NPfMcyawH0xFf6TLYhFR96msW2mrfVweiyfCOZhbdvIiu35Sxg0rhpWrsok34rVnmxDbwm2JK2
qNswDOIHXivl3lL/vhg8/VYmY9AjhadxnnPXiKENOVhpJzO7Fy3uXpkKPHlatLWsfCU3XTwNZ6am
iHP2KaTW0yOhDn2nMBRi4zefVz7M7rej8EKSxQwO0/8Tyc3Ew3hpREcWSExMyT11+kMVD0xlupso
fInVtab8UiyhBwtkisIIvBiz1aQuekay6bonzX0SrLtOCreILDOvfXLVNYLHRVssiIIoDwkwxJeL
CpReTNtSFViU/2T51H/zl7weGJZAQHhtUmdxBydU4lT6APc928G8iEWLkyqcwDrt8jDZ5ar72c+E
n51XHP7hY3H1m6CjwW7Ns/ygLZBCVEX3lMByp3iPcjXsZO8xpvdy29CS603E8ICoKFpfpRq5Wneq
1XbuaRT8uzwJnxioPVaDt1LbWKjawUd4Zmf2obqG+qRrNe7J6K2PfhR86wLK441s7ZRkfBICeZMx
fpVVyr4WxUOtJF9ur3PJUdhPgwFPdvWK/97ThDhlSIEbNYLIJO9sIYf8VHiLEa5MP9y2ZV5DEVjs
mbHZYjO9rzN50N2TlzKgFqMaSYQ3fiLX2NwrbhscirzWN0oRiBtBkRDgQd8RLbYyCRGGrAZbbmsU
WSgS7YxBzn4GvvFZQBvEdHUC9Vg9ujpK8NYQy4+aVMfbkpfGvo4FxNFF+psZNe+NwPVha2NtbROu
FeZMUu9VjyL3Lq9K6yFBQmpjIbdi0/mzNmlUucdSdBvuQtV99qH43biDZD1YXvINSbryYWzqejvW
Y3joehTjUKnr7opUzZ7Real2boqqoJno7lMZxb/7Jtg3QdMgVt8l5UYM9fZZqKt8U0aDYdPOd2HJ
r+o7ueF5TBlTHRDMih/C0WrhWhiUTebCmezpoYeappccozb4Mgi1v2WclR+sj9+5QUuE/ZDtcCG4
2o+jatlt1fkHdUxyaaP03W/UX7rt7c96dVRoPFGdA2dI+Lwuwigum9bUGDUFp2u/ggZLmhXPmULj
RZIwmWACbeoWTBfYLMLUIeN8iuUKJzHwG3tEZlIwyxUb0lUY+2Nkmv+BoJRQNh2Vs9tmdCuZIkJI
JtIze8SQe7rnyezem5D17Eev87+xd7Ft1nW+yZJw2KeiXB4YRQ03mpQHP8S8Rl81QE9DG6NosIXC
WuNyvzqts584f261qZyWVew5rVX8oP9c74pmeDEE6Wksyg1y3ysX8PK+/7cls33Xxd4dpSjwHCPw
d6rpb4Lux23nWVyRxvOcl7N2zUMj52h+5b4gnHT982CJmzp50CRvO+avYJVum1pcDKQiU9N+Gk6a
Lcbr1CBBXMZz3HB4ixP1A9N7+9smFo/CfybmpWroIBWt0XkuaP6jlX4S9E0c/MuGnZmYPeag6S3D
LhNxARPcd/WzQdHbADUafAlU428vwcndSB+gtiFvuXpuGbUO0UtdecgbARZJ7+Xhd+3+vr1liw5w
ZmP6amenLqdFoilZAwdGL2yTobWl7ntW5nbVPvTKGmPn4veZOo08eAgk85ewbMSBaTAG4DAdvPXk
r10i7wvR/Ydtk3hY8XIEjSObyuWSRhhw1SlkncoE4StR/V4F/Tex9+9u79zSYvBipk6m2SASoksz
LdmxnPcUK9q8DTeD0BylHh2fXFvbtaXACEksBE6EYMCRs8CIuCqIk4Yz2g7WM/ogRxTk7yFw3Yqd
uvmHNTGqw4UysRzNH/hECeBBrk6gl951/6drHFGO+gcT1NenHqmsMrhzuW1FIak9ACHhVOWhfzcw
r3jQkQU8pFWx9rSYwvHs2pKBk3JLcDvyZJs5QmwySlpntOylZvgQWYlmN5n3ZUyDD8SJX+VIXt6b
0tps1aJVEPJ0kUCCXL3sEbQTRy2qpROUeztPPIRpb2vFp9DdFePDCK759n4uHGAGJKGfpixOI33+
dtVM1xPazBJPbvbbSw27DFy7g1lQMR4KsJe3jU0+fbWjADymnhJD4HOfd8WBKdYwlU5R2rkPhsIr
YAjaeF9KQMlUtGaH1JjUHPXAVkNkv29bXzhxFFin9xT7el1OBkVddpEXSqdWqjei/KUsX11fWFni
dSmZ9wDZOLcuL2yqXDMH9cLct4JKkk6m/OKPst1093Im2l67D42t5yKne7Si77dX9sfrZxsL0pOu
MpkPMzHKtPSzMFy75P5xXGgnNYuKHUPWzI0ogr8Lilo8JmKlbOFveovGpGxtoxyrQ1vX6WYc6+qX
WZr9Vg8y6dnK/dK2cqOxI1GvD3Lpl++tUtUfUoTQbaUYoqeuqD07UgX5VS6QQ5Q88jlxSHDUog9e
ykF/74ciOfZGL29EsWn3ZO3JxgA7FG+zOMh2ein6e2FEDbUqBgU6Mgu6+J5Xx8kdBSTRS8gtCilf
6/0sOB79l0nyA8wPLF6za6ou/JER/9Y8xUjI83qQlF/IVPfFKc+hPS/egard/iLXBTroBc4tzr5I
LAtCVmUII7qxhSSRuTFCmk1usKutzHaTB3nYK7zZZOl7n+wa/e8vFyAc04QUufA1v2xfGF4uC7F5
Kib9wkJ/cIPqY2cGKydqydlVCLyApwNsBo4zc3a/HBCkE+h2R0W2sZC4LSrIpghYQmbr/jc5uk9V
zQbWcHt3F07yhdlZZA7GQAiasTBPiZf9UIboe9sHuz75hwSKNxEBlwXClDwPV0ZAgzofZOMEbsfO
5dc2+Biba5DmheuZjieQE7BvC1SOIqfM8Ht6MGqr7NIBWcpR3uTJtyrY3d40ddESE0IAULmIr1jl
tExp0lD0jBO93HrfhxA/5ePYvimJBV5CD8ovhhoIe1eCkKvug26vMcx5DFEDPgyQPNKWspDBdQVB
ue+CtLiD6jffNAqSqrnmR/doJKb3ekDJtRNUeTOC1n/X9Kzf6EWOWGLNgWv6St+HhamFvOm71LMz
LSxf63bUf4XI0T70WmyiMKtF+wpBYYdcTwOb55qPfiDAoGYG5T7MjP5ZGsPgbrBQnuyrJniuUT/m
OSdldl7pwlNYNuaKwy1cygTV/7Zu+vOz+KqOpTAKAh+p6N4YtlCrx1IHL1zd5+NLl+xvf6jF7wR/
GU4H7JTyzaWxLOo7nbCrn9qQqbHkmGTfWKDdSa+37UxBb3ZpgFOg4sddTI1snk7TwSjDsFL104hw
tC99tf6es4IgOCneUTXlnyvSt04OOFrIRZ8KZv306NkT1qjeFtIXhgkZ14V9Hk2veXLblqifU611
T0xIbvK2/UkwvMsq01Z8bpcyr1e+zZq9mSPUbSI2FaLCJyFunpVSPaRec/RkCkhQbGd1vdZamCLZ
/Budr2/2Sihdy1OEcnBPbp2Xm5G38YvrG79QykYndiitfVDGkAVLXrYVjfJ3K6TvTGF4x9EYYI+E
nfLtts8sRV6DaE/0ICjiNpe+GYphpfU9LTzNOnXCr7YB0vX3GT44vP9MTG57dtZ8lOiMRMREbT0p
0mtcv2bmytTPkudPFdOplkDPZu41ahiYulUE7inoi6+hAMmEaQTH2zu1VJCCewmgBFP/7NV8KJPh
72pMdcs9tdADMvXJsOtxw4i8Dy9fiD51dl/F+GoQHlzoHPPButOFetcY7uc4Vg+3f8zigqnT/HnT
gpqduVGXKmKrZDGVRV+C+SuMP1co8962seQaE7qZMVi6YFdULkJdFp6ayhwNbYLkIt5ZNGpvj8hw
/YMhwEI80ql48zybOUjd5yaKwziIkTw1krKXovhZH/2Vow779sLhY/7yf4Zm2Y2hipLXVSPV9VYJ
HgpY5veyGcSHuHM/83Yf9yJl2VAolSfEUYv9OCjuXd20+W50NX2f+lW5g0oLBRipLewmjySbOeQf
CpXnQwzd2H06Gs22dql6C7Kb7MDCqDs/SCSQiVbLa7MUsJXr1rvWZQaTxVay9auMsjX5xCE2xGCX
D0jklXVcbgs5qDZxITHcH1MKT622fYiDPrizaqvP7NJUC9twM31rDGO5aYNB26d5lt7XnmLt1WBE
2b3oY/CEWmoLfQwPG/jDQ5QRsb2w6o6iHxo2TbjxzRwMLm6Edw99GWjHUIIqFXlyw+6qWnxVDaoZ
I+VVvYqYLRaHZ9H1GKjTxreE/+q5aq10NxrjeKgS9d3Q4+9jpBp7uRd0aDHCR1VMkFyO2p1QKMkp
SM3i0HV9vFGKLrX7XGHocvTax2AIBSCr8bCJTWYhzcYbXsWC3COH+XNT5qG71Y2RP6AisoPcpdnC
2Ze9aalfbhsUgraNnsWHssnUDUw9/QZISf0sBIp+YO5e3zUmM1YA2PttUGoWWpH5RysyYegbcfxd
1pcJguN1g0aTW9CGqHKqN17gPRlRHmyLoB/tHpiKHSvjr2Iwxk3ZSOKuy+QCaEpZ22lE+kSjsXlu
00zcqT28fsMkbC0navtQdYEENq1p+ZHuV9QV5Dc3bKV7qzQ6awMxU/utTj1J26aIrG81Zk+tOoLJ
kwRzz6To76RtexvEfvLba4RvclemT2NM+lZbafDaDAJTW03XbehlItLg5wYt+tx6ReXal+4790Of
mpbjCwjJjVrt8lsH4wFJ4mbrofKy8SyaJtusGbXHKA2Sp8QXx03b5BYSq3m9ldMkf/Nlo3BGEz3y
yZXSu55TY4tdL/LwCUjSpDC3DUSh6XogObwXAxGoQhm9q3H92yjL5NlsGmVDPUv+rRaeuVcTzzsg
n9U9WqFibptSzfe9muXbuEa1Cph8dYqLOuQUefk+Lar2PoByiYH3sUp3OmJ5W4PU4KHS4BikiMhC
+yTYxmL8qyvd5tB2fvAihAiYwTnjvcl6J03U7S31bA8+xjsji4ZDkpeFDbWkfy+FgnWUxVrbGKPv
M7EqmYeskvptJnXtrshLlQY0IsJj2vl3gVLlh3b83aJQ7+O3FWXHrQKwdqXssJSXUEWEzo5shwGQ
WYAXu9bo9CxzT5meTfweTWFXqQ9buvg7c+tHpNl/3g7CS7FxaoMDKmcO42oqqgf3UXqMe52K3joq
BYCTrK+OWekSFeQ1mMnS9YXWFbAaINUqad5lxG/KUE7DgCZ/ojY7uZReKiYwV3ZwwcYfqilQ23QS
UQe8tCGI0pgn5hg6QVLZnUElZPh4e8sWvhEceRoQKNg96O7PcqfcK1HADhiczDXrPrA+gSwMx35T
G9Rk6h//YItHJbQlE+vFvNPem4Jp6kMWOm1sQLm553+RRNiTh2/TfOWiXFzXma3JVc4StiBV9Lwj
djsKkDHYtcMvYyvS3aj1eAPvoGbnofr59vIWco2JzZ6Sw5RoXBWaBXHwlHoIQ8dPg4PoPg5Bdh+4
77eNLLg4Mz9gPjhWE23J7PqXrUAJSSBDZsRgwiX41+IPye12rrUyHL5maOZ6ZhuYZpzjeor00zS/
pIJqu+VHLVtpBy58p4v1zPyPgSEpDVIRDx+/ZrSwc7h5EuYxNO+lkr/9w95RNgdWSwvqCoChDYme
+oxNOuhEDADfk9D/CEOC/1pUATwjSr4mtrzgEYgY6iTaf2hGlNnHEhvYi+HSDZ1OdoFNhc+hKd4h
v7XyclgzM0WRM1+XVBYFIzx7yLBSXtBSVR8ra+VALRUPWQzxHIDfxE02y3AzyLFr2EtDZ8ilmHuN
iU85oJgWa+Pw1GRKu+EajACtJ2qyCZtE3Kq9FW4TL8pWcu1Fn0HYjUhCPdOcK4h1XSTIYcd6++ol
iZ7k5tWNHCW4g/h4xdJC/AUY+p+lWRQpE0EfvbIOkYlkasJV1WgTcc/fdsvpopg9pzFCD2BiVbIo
7F1+vqEVGreCE9JJYrKufuML38fG3U1Arspr7Sb5Wa1psC14zNQRYPum70mn5dIkfLu11MWC7+iu
eg/b8oe+472plWtfatEOnPeMr01MrMZs/2QlZppGhd9VrMptZf6qSZLXpjTWbEzecub9Sdga6Rhz
g9V9aastJAVBzpN2pegx/dLZR6JUPwUOjWoNiiWXVjzDV73YVQJH00Y6Jr+jutijdFGCtbntDUuG
UJ+AOYk+H+2a2XJCrS6yRtICZCZPvvJbaH7XvbFRh7Ui1ZqdWdFILg0qr1DGEt+/p/F9Fvwo261R
r4GCF07Qn84aNyJX4lV+ITall6gjzHKdPGxdy7ezZC0RW1wJDL/TvJZJ5WR2U41SXIp6NPhOAPLK
1sX8aIbpm2IIRyH/a0oRBo5QJv+frdl1JQ9FEJXcT07conFkTcpD+SC4W1lzx91tR1gKuIzqTVra
5LOweE2Of+bYQhx6tea3PhKG5tYicQ6y8ZdZCfdymm013/8tV+Kup4Zqu4a1a13xV6S6f1/3uvgN
096f/Ya0psQMBaXvtFKrb8rU3FVB+sKLZ+2tsOgnZ4uduf1YjaHpZiIRydQf45pnzliZwsqWLhqh
Yk7xkjQANYbL1UhWU4qyV/pOwjw9gLjgsfOsNeKzRXc8MzL9iLMtaxiBlrqu8R2xcBTlm68rB1lO
NpL84bZ/LMU9OkAT7SSjK1d1bB6dcu4NsELmemgnmsQY6S7Jvtw2snA3ofjzn5FZlMjEGFoACG+n
q1arHDG4F4RHIT9G8bem+F63Kx3KtTXN3lR1VFRe6GEuEz+6cEEa0kFTVrKllSXNI3kijKmJOjdL
0ihqCf0RirxjITY7M26eKjV5LTt1T+lmJa5POzW/QM52ck4qnRegQqo+wqzw1VMaO3QdS3bCtDv0
VWGDdbj94VZ28g+1z5kXWt3Q6CL6YY43CIdMGH0g/7ILoUuzcjGuGZq5e9e4PbEJQ3r20/VfdJPq
zBoB0qKNadyOAWbu33mnvDRSrw51gUtEVe2gfymGz6n79w+RSQjtfzam33C2YR7k6HVvurDhWtkm
bX+N2seq2YvjQ+z9vv1pFtLXC0uzmKoYlddpmUe63u3qEVYk0MSy1G5CSlWVP+5vW1sKR+frmp1g
8BNaLAlm4PTSY+h+N8NPEGsiVPvjH8ww/00Ci2SAqM9Ca9E0ZmGMqI7JieV0fvaQISlSCOMmjNRv
/2CKeXo6n5OKxLwo4hVeoRmtFThjotNfG+T6MdDH5qA2aeeYTASvnNylW4PqlSErFPevCz1RVquh
SHXfMf0R5olB6Gw1NVaO0aIRxrLJLplHQ0T90v1gyErLISLtU4vvIRQPafv99q4tnqEzAzM/AGyd
6WEJ627gGcdppC6y9A+ol+xum1l0t0l+iokUcB7z9HXUWiNjnoIX0/hT1oZNj+RTqX9OR3HF0OJ6
4FYASgIjIB53uWFWpXg512LoAC1Ae5YKbiRttG4Nib60HlocQO1o6YK3mN1IedN3bpR0gVPBbkSt
JWFSYNS2TSXbtzdOWlqQwnSNiCQ2iKC55IYS5rns9bh16bcH300/ChVQtFYIE1qpFO8zqAEipHVT
/9DFI2qNg10kxlPk9geGvQ7G2lDW0j1JMQvAHwR66GhPv/csIFq+rkeBa3rOKConpemGre/yCqmU
7j6v1a3V5I7nNu9N2x1v78RSfPxD68/jR4Z/aWa4E0R0hiRGtDgq+6Trt0om73vZOMpy/aHs1nj9
18zNHGmUk97MU8z54Bnyrt9HurDVFXmjJcOJnt729uqWHAoqDtiBJuoqRiUvtzVqc8Yvx8DnQRS+
F0pErzqiBCrYWvPXbBlsECzRvIpAQfF4nfluHWkJFPi8jIfiIaq++Nan20tZ8lgq32Sf04gG79XL
pcDpm3imFkROWnCDqf2DKr3m5loLdykyTtTnsMSB2+BZfGmF70OCa0aRo7nfU+9LPxxur2IpMTv/
+2ff32uiMKFIHEGG8djBGFCEv2Lm7b3mgVdkLqyN/y59/3NzszgM68ggufW0HLWyw+rdR3dxzA5G
tPJx1rZt9vF1o/HLoGJZZv67HFPws++3901asTAfs03Fqa2UxRFcntaxbh8i60Fw7wT3LQt+hmK/
adPXuvyhWHeNtFck4b5d+3LX/jcxhE8zHpRKUJGdLTEbQh6nxhg7ef7eDq+lci9rf/3+5c6Hamtq
j3DRzJHdoRd0ViEIsRPElV0LKbNPyEOla6/fax9EXhvUPTpBQLqv3nK6V+hjpPkxlemXxN3RkHyJ
g5ceqHpS3au1c/vLLewbyCSiAtR2gPDnH84whDHI1TB3jOa+9C27aXw7GFby6UUjINWhzeKFSqy7
PLaZEQQCyoeZYyBJfYyCuH1Xg7B5U7vC2t5ez/WRokxClRE6YjojTMJemook+FlQD8idzIMRWL8b
BiejqbxGa7OwIpUUgKtJRGHpioUVlLBhFD0q2q1Ai7mg2KxJZbm1Rqm+u72gRUsanGtkUZOpWTKt
iWGiKXB+OjLFnYhBVCgWNx3w1dtmpn25fJIi8nZmZjrgZze8awRMySuYifJPRdnTJbNsWTu54oMg
OIpQb7ph5ZVwHTKwCBMn+nLTZLQ6WxhMHmKWjGrqBOVPTxm3tfnr9pIWXGGSKzNIV6bK9hymyIhk
b8h1K5xk64MaMt6pf6+Nwh673W07Cwu5sDPzbjAtVtJU2FH1zs7i9yJfMXCdlfC4gQ6AmANrIun0
5bdJPdRZOvSVKRIUfBhzk6NAWFXShuKfrZRrVecF0DT2aKbAyja9cuaBrs4qVSzkSTdYYli3BDyT
7CVmyOv8rTe+GDEkcOlHN1+jGFzcR0q20/klzP65Y85ccJSbxCqsiNGzCBpYeYLK/P1Z4oKgvUIP
DvKLeauDIBSFccDkVJyI0OJb/h0jNNWdlA5rckcLp5bDCuicxdAnmz990MvLfDUKeWl77XtdZ7tI
sR7Y8ZXAurRl52ZmnlEnnVqPLWYKQX5vA/XD0Kx9lSXnk0kdmTRjXIDFXDpf1ShhlimajzjFNAIj
b8vQ2obZfeYHd5Ly4fZRWty2/4xdCd2LWW6lmUG9dIx2vqd9Zojbbjv119+bgTuIFxwFdWYuZidW
7utUzHoKzGr9ahnlAbTlBijaSkhd2jnG1eATIsenWzTbuUAM2rbK+DiGDMSmZPLUTV5rsb8LLWHn
C+Fa4rC0eZO+B1cFx/cKNKo1Y6w2coHPmUlo641/lIX8ydTWxs6W4irFg6nFMgXvOcR2DMz/I+3K
liTVkeUXYcYq4BXIvZasqt6qX7Be2QRikQTi66/T12ZOJskk1jMv/XLsVKREKBSK8HDPXeUN8IhW
i/I+DoT9Ivo0AthoZQeXLSHouRjeuCVsHm0KFVsX2jZJjxRS94MGpW3WdTtv+HTfI26JEuAKoOBx
PfD74nk/j7EsZooDo5WcFWJrhee11W4JxsCCbAsyxi7KUL5i/0UWAaMY4ABOlCDpm77oRcQzag1z
hAwjw77/mEHVtWpOqbdGOrXkFpdGZs4udUVyymFkbD5IF2K+8cFVa+nDohHIgUCi1kC0s2YPM7Ba
mswHWcBZWNmzGNRhqr9JzOqvfKbp78zSFGhnggkN9Fy4Eefyj5oyGw9Ac9iptQ6EmVBnb+KtpRXn
0RlCpaaXhh0yKcDvjdmPuI8IzTf3f8TSub78DbOgm9pO5rcWfgP0h3L2rtnV1h1JhEn9AJIb920t
7StuQvDGAE14WwgCOSXUPvIR6k5G+dIP5FEDf16H5sR9M0v3CG5dxESMZIHlcPoZF47YjLg3DJTq
0DdX3bYAneJvs3XAJX7fzEKS6QC4PlFskekFP+3shRlM3g9A7OEuaW0EXGbsqvrgQzsmAeY8BXWd
w96EszYktRRELo3OPpfGzZKbEKw5exOYuUpRNHtv0jhM9f/mY+EFOi3QmoBMs4DflXGVsLRDOcdj
j6mGV6LPsjDzxd9nzsho/21nznYJbMIoLImuIjgHIrDmRukaM9JiOPSdCasBCiZ8rJsvpQ2x2Y3p
edDJqR7rt7j0niuhBbpMzgAffsAQByqs5FxAnVjLm5UjtuT2qBmjzg6uMtOYv+Z1T6pYL+Lpm6VP
eG6fweC1iz1rjVdx0Y4LsjdUWfECnocTwNoGVI57kHHVKuTD74H/cus1jbsFI/BqDEth2BEA0Xke
wPJE2hBXRTfJBGGSox3GDlpwxXC4f7gW/BxmCNjWcDGDT272yRJgkkvLxJ5lg4vphgHILxIm2ksi
ft43tLgewIWATAFG/GZWQ9ZpnzEOIM/EOp5Ia8cNJzQ7stKbXTQDbBmkjEGAfzNFYaZDzk2F9Any
9IGrOEZgfkjzr2WZkaBhKf+2MsPyVH3fJFmRoabvdLga/UAjgLpXa5fw0psK9PoYNcMUO6pT80FU
rQUEfcBL7pyLz75Gt42MQ2rXEVjGA4lxFKN4M8wGwtMv9z/WwmV1ZXd2MSfQvnQcngKrhM5yylJA
9j/G7FCNmABI1+L7wjWCYjhytQmGcFtkVnIYtUaChhcVi6+0rMIu6z/+/Xowr4fWL/4FHGXm5YJD
EZDYo/Zs8C8tuKX17ln539EuiTS6Qky+cKAg+IwvhikskIPPD1TjtsyTeZOc8wRpoAfimHgzimzf
jGN4f1ELrj5FOeKjCwCEqD1blJ3YeN8zG1gU1W2K0dgL1C/9xtncN/OHO2+WPV3ZmV2FFeGiZomV
noFTeow1JwS533bQu13WvAJcvrMMGtqxCCU6z6jO7DuvDge21t1ayAKufsXsmuQ5OFkwP4HrC4zT
NmdhWaDmOJyK8bMf95jtB9ZxfL2/9Glld1buzACreWeUo5Ej83BJF2TiKYE80SD4o2jNncP6M+Er
L9mFo+AiDdABcHcm0OhskX2VN7yqvRRB34qKuou6tSfLioX5kqAPZEmL+8g2skd0EQPCf93fs0Wv
RGEYI4IYm0ON7jpbq3sf3FMWqIBitUmsk0vf7DVK/IXoND3CsVMoqaPkM4u+jdZqoCwpkd4SN9l7
Kv5UD/bHTNo86BW3D7mWrL1Ulkwiz7WRgGIa96YG1EOdpnYHZDG+UyVPnvKTKMW5mGbRmjCXo7/1
+4L9/vutRMzydQMllFsunbazzQ4UDzAK1p66/Y7C2/c4WYlXS98LvPsgSZlAtvjn+nt1BugcMKmV
AGD7nfsatMc+YtZhJYVf8jp8KrCxAfeNV93Mr12Gfj/LK2Rm+nveHtNmDYu6tIqJE3HiG5imGmYG
ODChogKx9nNDACxUNbqhgLQ/iD5eG6hZiu8XlubFJjamFk8YWN+m3vrYvciShyCCC6iz0mNZ2jNg
VCD5CZwK8DfzJSk9JlLhIHkJKyC+qrxTCvHAlZt+KcRdWJnHg9Khviinp6Lr0XfTkk9MOHsIRr0l
hbfHbRr6xc/7Xr20gYAD4iEOtkLIB80cjoysQGcEdWJTjIGhP5UGorfbBZ6x+XtDU/nHnhA+t0RH
UqN9PjAYip36GLMkDlJb22EEIUrYuFZGW1gVarbo7Ux0CgB7TP/94pGagL2RexKS6yxVNODwDWZC
5CqRv9ru2/11LWWFaFJNSQbIRlGLnHlGOeaFiEkH+WsZP3gt++U0IkwxZQuMxT5JxrNs86Nf2xvO
5FrmO/3t2ZV4aXvu/oQOmZ0w2B5R2rKGhxJdn14/ca3fVM5704IAtV9x0YWzjTEsELmi04QVzwfM
uqr3Bz9uAUJwnRCRN7B7J6L+WoFy0QwawRNjFELuvJqBmcAh04sRDy6LHA1hQJ063qe2v1J8Xzhw
CFGTcML0REHp69pRykbWHb4pSk9FGTrNLpZ7YHsl8QLGaqBw3ZUsceHm8vB8RKKIxMKAKMm1Pats
Or2rrAJ5EwtVXqDEC3SiuXfTZN+6K0du0TWJPQnVuChQ3kywMR63Te43xVlnCVhb6zClfpBKI4T+
ZGBiStYXIED4VTprOcEf0O3cMVHunbJu8Lnin+t14vnqpp1ZFWd0g9wTZAlokLatfeJ0GADp16Hw
YdUeCn+MhTFeohhBF0UgnV4dPVL+0ZV+iLM2hwxc6uavAAV2QCgRf9Mw71fqqvooehtMwuhB/f2T
1Zsaz+DZBkzghj6sMj3heF1dICAWH5it0JaxQUfF1noyS4n8paF5rCcFqyEUhI/TEH8ImJ4duiZ7
cItHnYF3Tu4Nu35o+yoCq3kE6o2t5tBDBw6a++Fr6ZzB83GHgtkXR2H2bLHaxqJw1vIsyvHYQsYN
YLXE/HHfyNIpA9eMaaO/jU7NPBxnjW2ldRGX53ZotoKKDTTVemj9DL9Rvjr2rV4GqtTWkFkLAxfg
tkYahrEb8Lb49uywDegeN17uU8xWstACMW9CADcufjlZFXD3CLY7X4JUlG7d5mc28BVHWvzAmPPF
qDReuZiVmbb+4hJC6xCii3lSni2/CwBm3YMv6xCnDfB/1Dz0SFqLqbZte8fRlJ8rZZ68IX8Ez+Wv
+7u/dBl63tR4hr9N1KbXv4ODo02URYVP3ACiZPttvdESXm8yYIqCNLHY37sU1LimgUz0sBBXZzFV
q6Cn2vlQI+JDFaJ3F2buqyE//PWipqqP50+MdAgYs5qIr1floAYE7i5H8wp9wIBPQjsg/oO000pl
fcF9YQaQyekReEtebglwWzoD0Dy59ZoZziauHzj93dBHUX4FfdTKFXHL9D+RF/5jbn5HxKJt2ySG
Oc98gZpa2xwMULul9NHRwZo3PGYKs6ffak8ESr3x5FUNQ1SB4q3/JuPfFdlq/u/7e72y/j/n7NKR
LdAstFpBAeCEpMb4wj3QYLxI9prEn6j+9b6xBdzs9fJn7uNWRieJn8Ea5v7U+KVNTrX6qmu/au/U
xTzQ4hNlXRCDN5vlz5QfUOAJKnslzVk4NPgIgGugmIOSrzvtycWalUtAW9ZRei4cAbJmbevodF/4
5jP6nPv7K14IwVemZnelAOmHo5cwpdNTmXdgqzxw/n7fxkLegezemaIgOLihl3C9HLQo66xyEItq
iGul5Kvfe5F6oGGXrBhaWgw6XQi5kN/B43K2b9TvxpoxswBiy45o8simm3+V82vRCm5o9FyRs91A
t2zR5U6j97ikkxIzynpI5YNNVlxg6f6YdPZA/4MxAQxvzjZNN0ypqsQtgEf0HoSRHZgu0Ysfwxqz
+njQhGajgaYtMYK8qd5aUoUgaF+Z+1nyQyAVIbY60affIKwaG5oefV9SkBAIfQsqEWcDygAwu5fg
C+FErhHwG0uHHZVfdNGR/Eyi7teeMgE7LH8oy3Peuw99SQIvKZ9okW4q2z1N4FY9LaIKj4zUHY9W
bR5khWFFW35zeP7OTfoksnpTW+SRNN5KzF/qaMGjAEAEpgnDIvN5v+mhZeoqpmfIlvwgDee4SYGm
E+C7OCaFLjEGY0PfT1fZrjLyB9I1O4zUrSkV/4efAYeYQG/YptmBTRGFaqtx6NlS+aMGkjSdGjsr
RWzKqxrETekTGezX1lXPRVl9JEoe7h/mJe9HOxknGXLRwJLNcraMlU3D7aKC/Sa0+FMFVKGebf83
I7OD3Nkg4tFpVp2l873ie03+GM2Ve3UpKE3zNxhaR2X+pozXdMp3k4SUZxPVSb15UJof6mTYa/TY
tGRlPYtf7dLaLGPgshvspnLLs5t+RS0HkCToeLt6IC1gPvM0TFqMbpVH234E5nDlTl86VJe2Z3da
3di1XpqwnQswldpv0k9DDAcFBO7a5R87cCHf/3pLTz805//Z26medXF/uUiw9bT1yjN437ZDh3Ea
/c0Yqo0QLx4UnFSzMewxwFjryjYv+aZDQDmOo6HfCpnLliUunWSM6UBCzzoq+s0Qa3CAJcdBoQU+
g1cLLtzZ4vra7WqVIEY1Y/s2OhDlqIwjB59wkAzuIYvt6P5uLi1q6jD+ecGgIDGzRwn3+ZihwSid
V8kOWvca5ytxfslDEN6nePKHk2OWpMdDZrJUwkSVpBjncqJaaC9I5oF9Gc9WKzflWL7eX9UfQM/s
kY656X9szk5ETqULqBmawBjH3NIKupHE3SUTb1lXbAqMYSV4iYuSRgBwbVkDWlaSRXi24rGKzMGD
yCQdQ7Dlbz0OOWOePgC0faicOsJqwpSnP3O72GSmOPG4DrWygZYRB2+mf7Ji99DYZKOX48qXWjzl
k+gP6LfhGTea6yZAYIlEM/hMHC9wrINqVeBwuiXaC3U3XffCtR8t5YHurZle/IIXlmdf0AKXAPAk
6HULDWOgTdC6H5LhXHfnmPHw75Vz8Ui4XOfs25VxT8zEBCCh5PKNQ6xPFsVacX0xFb80MgtbZEAL
DFI3KG2SYl91JJCtExSkDbLMPpDSho7N+AVl6Y+22Wzz0nuhDkBbjhWmA0ZEevLpvsNOx+zGXy92
eHYMZYGCkEfxc9zsweEchaM1Ooi1b0iuoybhUFNyBXY1ZzKM7Q8KAkMJPahCbgv2A3I//9uCZhd5
V3CnhlpZdtbEySoTpJErj6mlOhzcBPU/jNVMg13Tgi+ugQQsoOkISr5zAgJI2X6J8w/IzfX4aTBe
KvnkOa/a2EFf7KOsP5e0CSjb2KCVsyEZTuWO0S8G+84H8N2t1F0XiEsn//3nh81yqEy5ZdIo/LCC
PEkGmTMAJ5L2rKuD2amotgBtYGdhfh/rn3r1TTbbNP6dd4dKrrxX/oOP/+uH3NAgAaBcGRmtszMd
jbDRyNOABlyQGdXWgczVyHVMSIIhxm4jbeA7kNmHNn6uKvK9EetHR+t+3veJycVunNxDDxAId5S+
58mdVGDOqBWQuZ2CQAI/AHCy78FI0v21xPcUQS4MzVxjhK7YaAzATdmmOlYoCndVexIgnbi/nqUj
hW4m8MzgbIUU/XS3XnjgkGtxmlJcbOqPxPdLR/qwdsDrAoKiPkt2NF5DHC/61qXJ2SkeVZq0Y4tI
TDsZZmLre18H1BK4/1JANmzQgdYp0mjovgzZFqCu0NSGDemfOoaMxV9TiVvMxMDvOnEZo/+FaZnr
DTB8EGjWE3SsGj+regcOraDs96J+dqCDK+tvNv8yFCvdysVNv7A5CywV62JjLGDT6WuIMnlhVb/7
RAvGjkeG/SaS3f2PvJSQIXWZ1FhQ8LyZ3OOdyAdX4SO3dbaTzRD1sYMiVf9IJmxPYe7vm1vKxyB9
6uF4oBOFSdXrLa0KDS9wHWfWzLvAkTsHWOGs2t43suxGF1Zmtx9cwRYCNflzLeuAqlebnKqy2GEQ
ZGjfKvlq58+x+QD2PlDQfqgZHqPd68C3Zbny3FsMUZfLnXlQJ3QTdF74IWn6TaMv0vmJmJBlXwpV
g0L0U+OcudqR/CtobKVbBxPmF1RWK7sxpS/zuAQ9E/wONMEB9ZjtxsirUWOYvDlb1YvOP+qqC3O+
z3MnAF9o6Mcgd3HtgJCXPF352kuFdOT6E4QLOFawjs1Me2M9Zsk4Qato32y4bXivXKqvuVOXAdTD
fxHS0I2eGvHWIWBoNWn+O1Nm+yay6nufd2tvq8XDBdcDnmZivZyPVrn94JbdBMdr7XbTJPo5zbxI
Q8qctcWWtkUk5FqqvjCbC/nRC5szj0dkaSGaAuihqztP6JxtZGFuaAXuZ11tNS4ju8yfu7L7NuTx
XmdZZMg4qnn2IC1zJcVeW/7saxBPmlU/ZZ426JgNF+BocihAZUoyuum9vV5/vu95i4f9YumzrM/Q
ZKVJE7FF77J9DWg78dLfyqXf7ptZW9bskHky7fVcTLlYu68sP6LiU80RVuImTHQIlcPX7hucMpyb
A3Wxrtkt5VQNV+U0XpYl1VvcVD/LYTikMQsqxcFIUtuhqOQGtcGV47RoF1Ur3QLQGFfy7J3iaVZP
OaZ5zzwVjwbtHiq9fsew/qakxUnXqkNWjJCL+y+QmD4QwCZkkfA0gzNfx2zmEqYZFaDNpl/ss5Ed
GjSBOZpgtbMmRrboMRempk99kXKw1GCxneKwWFRtpKG9GqOIZF6uNPiWMjXMGk3DqcCwglX92kw5
8MxudJgpKh502en/ZXbatfbd5N83fnJhZuYnlRJmrfkwY8b8W6HZv6FOsrKSZZf4ZyXzb2MlcdmP
iGgYTH1MrfTBrKEpDQE8iALrgD7S9vNYqA1ToPC6fwiWFoc+AdRiwMEHTv9ZMOG9lhtyBIAFCO6n
LGlf4CEr9/jS4i5NzD5TQhiU6RyBa5zHJz/2J55uMOyp51KJ0LCLXwjhzxoI3e+vbMk7wGw1VdIx
rXojscYSEI1WKQAscYYKxMg3liU+2TR5AlJjZYW3pkyIMIJRGpX5iUBpdqIr0E84eP2DqwkgJyvP
vk485V3svjDmkZXov1BggTFMMgMGD44Dc94U0SCQ6ecTmwt4ACDu9ROk9sGowB/Ldl3/WTfqIG7w
dibZJtfWMvvFhUL5jyAJ8ScWlOsT5wo+mnZcg9qF9HVYA5QR6n1t7ZAdtEZAardes3gbSrBatELw
UkKX2ZzP0AxQGUpqE4+kBoLHYAsA4VqBh/NK8W9xXRN3AxhVgZac8wPE/Rg34L7ANKYCWZlw2g01
7CMV/oOp1uQTb48DVnRha3adEqKNvtMiDhdufswd7VSUZgTVxm3dxlFWlhudNy9tKVeArYtLRNyf
PGYi1Z6dwrEgNcH8BCThhR211QCEbtIHfsaPRQOyp/tnb+mrQVCDgKt+KgTO39BjPNQOqzAuZtY/
fZBPc5x00IfeN3IbukDti+fcn9Fg/QYIZ7ax0aQdHuqOGgcUCZoCXM1r7DJLRswJjDSRlsAHZ5HZ
NYXqbY7LmnlvgI0FTrmG5F/aq0sLs8uy750idi3E/hHTYBVDQwmZRxZbm/u7tRg3wJIESAgBIQHm
0a7Prpk5iQ7mZdQBWB4MftS1n8pWRQTKNKIPevMl5k9q6ALD/nDf8rSA6/vTBALnH8OzLcREtUFH
C/lqbrWburSDVH9PgUiuR9DH4yogUBu8b3F5S/+xONtSjRtJKx1YrDPngyjbXQNlwhxjryt2Fl6o
10ubzvpFopO6HZA9CobKctckH/S8Cn22N8zfafq9pUXU0FNvf8KAYGBbxxLMFrYAq7c4uOnb/RUv
ne6LPZ5PMzK3xUStgU6CC6m5QO+dV7MSx6KlW9GYh/u2Vr6nP7sEMoh1+L01lTT9J0M9oJbpQwgg
RoGHjO/uGj56zW9983qPs04mNnPwLhj95yL7pZstoItw2PqHAJdUXGHspZrQXD+MNaTtqulZcpRB
Lc40+2lXm0hnnwe5zepfvX+WHq7b+N0aH0HXE5CerpzVFf+dt9cMgBKLVMOSfTDQypfaOAzi5f5H
nA7dnUM5L4o12b8OJVKWT4VtHsDiu89TIxgEjYSrrZyU5TD67xPpz4LP6A9WbHvYSWn8BltIoOSX
++tZulUvD8AsyHip5uR+C2o2zSIBtMqBW/WMSGYcUzHpqdO8J2Hzcy/+C4zKFALwskJtBuubQyKG
luVaOTG/W166K6C7NRrlrpMy7CsWjvW2MI80ySJebnPr5PUrZfzFz4hJEogIItG9YVEfDQNKbSUC
kK8/DVBDiouQqTeifVAAxdzf4cVjD7IATE1PaO15iLHdTB/yDDW/GGNMxqeayWDUGWQ/H0z7t8te
71tbqNpiXy/MzaJM45R54VQT157/RivAE0BzbgPMUR9162fnPpb5vm9WnmGLUfTC5izUJAw0JAxV
DnAEubvGezAbJ+j4o+Ov5GJrWzmdlotrw87xGGtM2GmHdiNqE7K77saVfqR87QBhnSht0ff6Hzd0
dgSrxhZ6VqKI6YzjcwWV2KRyXjorO2JYOyrxeKl1fYce1t4YVHTf9uLhxAQcWmDI5W8G4SuAzHXM
uONwVl3oVg8JOtbVuUjfoHi19eLv7O+50uA8qPlPAtuQGZzXSoGaMiGxhqzNS4wtK/1vfZlHKEr8
ur+uxaiGwuiEVgdbmj67H2qDQdQ0QZzmWvkZep5BSZLv900susqFiZmreFoOHdcKJhxHBVb26o3e
LoHQHOMvRv7JHtZSmsUjcGFvupouXDMv3DHpIOJ8bkyUAj6kvRb0/nadnXXpisMbdroRplEWb3bU
IFAm0kJ5iCYY1vGFh45nvUNN//7uLYVH4L4nSWjPnwBb16sZRe3mvNLAc61XgdmKjerftaQLRtsK
i24lL1ryhktjsyuI4YWSmx2MYX5i22bPmic295ezaAFPnknKFU2eOfUWb2q/pR7BLZr7QSkwZt+u
RIkld8OUNlQSUcoAdn7m0aMtSTsoTCZm5a+6rMMeemmYdg4KuAK0IKx8pU+2+IEmSR+8SIBZnRcU
oPfQZ24PewpfJW6+1oYd5t4XZtg7yIzf370l18YcwFTlAgkXCJ6unaGJLY3SAu9F0jsbjQ/RaLtg
t8nCpv9539LSLoLZAQkBlC3wQp1bQu/DFDpCrSmdsOtzyEc+VuxUt/1Uyn5K02Lls5mLFvES/kPy
BFb82aSFz2gclywvzrkSOsBlFM2JBIKkOH8oYQ/9GNUZxlhRYf9sgKDwq6ww8pE6cbOhY49nWCLH
sHe4sYMKUL/RMKAaAAZeY2ZJ9c8ZlL+CMaHItn3jp80UA+S3riPQb3RBp/kDOgKWHlFNeO+yjscV
H1nyepS/IXcH6Wxw981CUp1z4RDwS5y1FGxcOuj68AH/vg4KMg4kN+iQI8G5qWxZlS+GOm0LjOGQ
7qg3Th2AhyFfaeItuaDtYSxyIs5zb8TGbNXaCfAEGDnS86NOtaCU1Qbgy2Cs1xTHlwIslOYAwXJB
nAbew2tvd72JFD918rNu12o/EMpAUBC7ge7WayK4f94j88cE+v3gZwEtBwGhxLUti7qkoJoNjDQH
tNEZ4T3l4FrPjl2BSyr1ei/wrGpA2z0WG0itosgwdN4XbPW7rngV6tJmUYdZwIOrSTvoLTlCTKSG
opjut0++7bWRpWsYQONt/4VmrDhlbauOANW3AarmxdauAIjzPZbuYqXLGCORrf3cUP6uS5We/EGW
EZ4BNhQpMuCnbeE9eqgphmPquecSQTuEit4XzNMMr61ejZDIEF/wXPmmdFW8Ggmw1zl6siflkWLD
AW7EWCLSJlV811WT7PiYT8Ni6FFXasRz0BzeZNrme2kJ82FwnRg055kTgFjuCTwpZA+ZVyfgPaOB
S8ss4JK+6776mmJGK0Qratymxady+OCNL+wMWVLu7jBIq7ZFK0CeVo1BGud91KPVCyrTTmKcUIUs
ccKYgeUPdOi7GhLfUdMBe20xCzMANp7IzKIs7EzuHT3eIOKhpLrNa9asHaMlrwNLPeruyPUw0jbz
um5guqASaHlK4nPiJo9EpRtB1xpMS+cIJVS0sgB1wJ07u2pFzhJD+BwA8AnIUgEfbUcpc7aa2N+P
5H/qe3PXvrQ0Bd6LfIiAOTZ2egFLJHnORa8HQjMPMQg9HZWFtplHxURgDO1cyx03vc+fUtP6TNIh
tFS957SMtN6M+n4tkixdnJiKmMCqGBzHXN/176osQ0GqWFGwnXzj3VviP5v1Ni5eEwyY3t+CxU96
YWm2AzSxs9Rsenp2bBX45YEPE1w6vG9k+YNiNVNYBFhuFkG6EVJMtOowgoMHXjzI0K2TIHMPKGyt
WJo88PaD/mNpum0uPqhG9DaLGSwBfqWHmJZpwzwbwXQd59k2ttoSnGqgTU1qHBhdoVx3f6FLu+nj
9QynhdjkzbinYHQUhcRra8SgnAlro/2ZyZUbc8k5Lo3MPhkT1OxokkKrxtRD8FV/Mqm/GUtwI/bJ
FiFxxUMW8DETrSlonE1AkByMVV/vKeVYK6dQ9ctNLoMqi/uzn2rswCCMfmKI/6GRqmHjaqZ/MoSe
vnUNokdY60P/iAESsrWanB4HvE53PKFr+kSLW44ZVBCUoVBycxMSCyIQym/y8+CPIdVZlOlAWRcf
73/YJb+CVAuCHi5BiPNNv+LCr2gVQwC1xYMGjGF0EuftPyC7/UG9Ebrc3CbPSSnkzkAi80BI5ay4
1cIXBzZnkgXGUBYGsmbnp4zjGowpE+c+KBsDU5KHMc4PceXsmxxiIfaa8NfCjCRGTPGixzgmJpIw
Anq93Njys9GXyYCeMag+i+FE0s8aZJ7z7gkdNA1C5136pfHbwG1+93YfZvqxbn941hsyvACnE+oi
2bPhrQ11T552fbqRfYC87Y9y3UT1ff2zIJ+ipUkSq6fK+CyLekOaLyqz0G3+NXb2EQLY9z/67bZj
u+0p74FrTeQk1+aGhhSaZkPwvM5e+/J7U75TH9/eKCLd+Hbf1K1/XZlyZhk+mF5aRtSonooyRttu
6+ebApAYz/0oknOjIgx23ze4UP1GMxvU7Kj54LV000CnzGnwdNfUkxiebQ76OPOgqc+t91TwbWef
S/sX7V+Uw1eiye1VADKUSRNwopK1blifZebQtM6Bpip4G9rNKcsmOPROaz+trO9PMjJzlitLs7BF
iBJIHnOgCCEVFFgou2+dXv9uJa33sQRtb1CMjHxpPTc/lLS2D4VN6khgmvtrFY/td5DXY8jAwc/T
B7fb8knVjStLbUu9+4Tk23lC/3IMx6wgG8CM3I9JnPwshOuIMBud+Mfo6wo8JUO39WgjvliZ+yEX
zAzrjlS7xLHlh9IY8mGT5H723DLT/J31iez2BNfGCWDA5qMm2yaswcqw9frYe8jKenhtyrLFs03j
L6mnfUrdwn8ZTK3c+JTpO6oGvOKSqkif+oS0O1R0nSIAs5K1cUsMWYYQKZYH2RXgaiGphqxdoKNP
zSQJJLAjO0sWwJoJDaRSiW1t6y4WpzId6kNuOG2QNHI8gr89OUDFgoX5yNMdFCNtkAFh1qTDfM9W
0saMEm7GZwPRH6UlgDVNWyE68q4LTSsDY75wdMgjcxo/E2vsm8DpHfm993p61Met14rfsd9+s4GE
6TNtP+ZWBLnt8jXNSXvqdPmSatzeVUMjDjlhwwZKBjY4LCY94q5RoaxtHrqY4nyOZd0+CdQr3x0z
034ywAq32ZDLN9vXtNPoN2OoLO5+bUguQi3j5bPTqnZXEJVv8STtkHVTh35theG9MGQVT5gn+zk6
TrztRqqHHrGzbVk33cb0U3c7Zg4LfTfuj7HkIGm1ynjfp36N10DmbtBlQi+emUNoGEV+AICS4K/0
MmwH87tgXoWJHTVGo+OlEXJNHmoVmjThRz0zwkIbiledu+XHkbXea2Gy/DHF2GzAQEp/qtzEeJYx
9XZZ3JZov4DurzaS+nNTCrFTHnVDCg6inUtj59GwEqAJAUsDERGea8qEGKsAizimZ1weGA51IU5c
Wd90ZWm/DY7s088xQQSBY/vQloXYSKZXu0zo2Oy+BHmW1+cb4enaxlOMb13NkJHpdOJAYmYcNUu0
OzehDBg/PGs0ZTRh08UyNPPc3BG7QSpWes5KWFsLL7OQbcda7bZtkT8DZrs1/S9NtvOTAUqqP+6H
F3chYKOeZQBxAWrUiQnp+m5w2ywZimrIngcrJd8ax4XuVDY43TG2iMAZwMtf2LG3cXU+7pErEogq
mH5Uk6Y9ukbhB0NZaFEnv6LkETrgInsc2rwMTfFe2zrYtV2+ERkGcPqRj+e01PvvXgePMUm27Xhv
hqBLM0PMaNvPVUrozuPIwPIe4H9ISXdR01L2yGNuvaKe2Ow0c4y3MrabaDDH/pwJTYvqjn5Wftfu
MwdPTM3O3UhCnCoi4IHZ5WUtvgtOq21J/B+qAuFr0qBp4Y6ZHzI/th5Vg3d+63tb0xHdq64gGeH5
XgN8Q0HkG4Sa6B7Dz2TTFvx32YHZ324xuGQpXewkKVtcclqbhiWFQwyO56BPouNxFVsycLuM/+aZ
YQd6Lvtd3EGhNi1AUd3QLnsuDVGHVZc2L32l9L/Os0DMiQwXgI1pHnGO9OpKr5PooWTP1HIfWZxW
6AObn5TbHKFhs0vS+OW+Fy1dwgRDsBM7GDBQAH5de1ExNGVV6W76bNQueyAZHx4avIk3vSPMzVg5
+TFBmgZRa2b6zxYn/kmMqXZE/TP+O9Y6yE1D2AZPew+pDvI+jH5e/xQzBtFllzfaWTOCaoyctYrV
dTIF+CE4kiYkIv40SqdQKrv++4kVj6xvEVTS+pHSZym2LmJQHHZrdCLXBcXJEPj2wfKLxgAo8sDe
dm0orfp6KIidnxuUf39Vqyi56f//J6/48/dBGAASBmDT4cJzDQ4F7O9gNC66DsWBOnufPVlr7dFl
E5D5+GMCoy3XS6AOBDhy6qMtBOxODHa/IUjFWia2sE8T8QFB/Ea9EhDOmREGhvaeQFeTvPio9g7R
fd++/fOoTgJ0CjI/FF5BWX7957syH1K/b8S5Z2Pwf6R9aW/byNL1LyLAfflKUpIla7Hk2E7yhXAy
Cfelm2ST7F//nvZ773OtFiHC905mgAECsNRbdXXVqXPcb079NdCBWIdrA9KGRfJEKTRhYFR9BHhQ
A/3qAMRZgIcHFtIWzXTXA2AeUdEXAVEAZBLpxluS7budnw8eGnSIgfkGRBDS9CepRhTPYtEJoALk
Taclbmj5vKE5HJR5Op5x6NHAKRD2P71YQbo2saGOlSNqfO4/U7HRis2Y+dpSA9b1jSuImhHI21DD
QcIOEa+lX9sBWUNkJGoRPaM3FbzQ6PSfnE23JCggzZZoRAIsQcX7HkhwyKxIL2CltmmjFI7+XLTf
i+hN2X5prdH6gplScY9D3gJOw5UnyxpNBbe3cmGD56fnqooWnj3SiYYBQcCARzpueuT05JQmSYeC
mZFmXdZT/qomxhYlywWU680UgfEOuudonIERFRyC0kJ4kDNXirQ9G2ztbJIlFPTS56V1Jllpmkx8
3kUv1CrLV19cAbwIcWTBBIPHKI62tMCaQpJuoBa76Cp/txrre0IWLnd5AMgPoWQHShs8OnEi5PMM
6ldIRmZ5fW5qH4AMN/ofvy/7I71B732K7xfFGUmSqNncn6HrLYTan4BJQ7oP8k8amAnkDg9ViXKX
j6N3JAjCh5VarLulRbg+y8IEGHhR1BTX/wev9/UWqvoy0qaOeUeO+PQfysOoXfVsfX8cS0aks8bL
ojYR53lHcwoKEqZaaKSBlYX/mxXJe0MxpsggROsdgdnnwzHSA1338yU1b2kscEcaPCyqzshpoRQn
B4yNWug9qCaVM0/e8ynsc/QuPuXTQl3xeue6IJbC96H/hiURXZFyF0euKgZB/oCc+wkEZQiaFpzT
0velFSFtUWpE9ciZ/OyawFzqEFn6vLQUzchrp1Tw881p5RSbOgrvL7XcwHgzP2KVPl11uqU4ajxF
5OzxJ/fV084x2w8pipTIcATM3GT1uvV8840rl/uWl0Ym7uBPhjvLHOumN8lZsbbaGDb9wsiWvi+l
sJqmHBLEuVgYvoIWlrnUfrH0fem1jHwjV1SOlan40TQv6hJSe+H7clbT8frOqSEoCIGNGsjzY6N8
zSf+a+VRA4fDQmFC1g1p425EgkwhZ9d9JvVmNDda+/v+GktuVzbx8YT7tMau2SbdhHzRmQPJVD9A
C49+kf/mxoR0taJ66+FhDBORE0CaSdf2/RJ7yvxK/N9EyTV8LaOxVnkwYceQfsLj+79yIf/5vrD/
aZYiDTwPeYfvD/kDLVf98/+2CJIL0RQz1XJ0fJ15AcaBsGT+8LXn0L+d7H9GIDmRIS8LtNi65Ey/
6SP8RXh/BLMLIJgOgeJFf5CsX+G2CiSWbErPnnNS7AqAm4f7Bq7j/X/9foAlAAqBjg5auK5XAPyy
zJxUA0dh4ybBYAegL9vyJZ72mwtPXEXQ00KsCaJZNN9dW7EYsNaVjVkyNRC8Php/eRfa3++PZG6q
8PJFUg0VN0GufG2j1ME8hwCBnhXnwNx1UyzhqZYMSG7VNrqOchsGvDboyc+ULOHs5mYJATgev3hA
3gIYSovGmEHenMv3dljV40aD0G69AA6fG4WgqQO+EvwfaGy7nqak6RmJlbo5W85vX/d+3V+E2SF8
+rq0CKD/MoaSFc15ckM73kZp6Flh1y+8WWatAN4g3nbiYWdcj6GCxgjCg5icp1WSntzkt5l/5/qC
85idKIjuINthAVkp4yrxmOz6ptGas53vmrVhL0RncxcEysL/93nJe3PkDCdVUZtzFfd+pp/hn0Al
eX81ZLz8xxUBUXdUOJF1xsmTHKDTlVzv+qg+U+ehazaJt7XcdZv6KXKDdFX+0payH7Oj+mRQ2l0p
CisiTVufO91n2SlRg7Je8Fhz64LUB5TqwWiHcqBU83RsNkC7MmnO7t+03hvmAgx/bgSWitAcFCYC
EyqdctUqSw3E3vi8sXbtBwBqY2NhBLMmgG7GOcEDH5R519u3NWnCXKLV55oHJPuNEK1clEidOyLo
5/u3DTkXKKp1Fc5/feZGYJpvkxkScxUZS2mc2cUwXEAj8dLAU0Y67y4tiommXn0uB2CtQvvt/ga+
HYUF7UQHXaNIhSC/Lsx/ig9MoGJyko7VWYNQQwqthiMaefjSIMSS/ic1K+5AsCDhGYbLSeTsZJxE
rzV0slKlOqMfzyr9MV213yfvodAfFkHAt/MFU4IhB0gcDVe6dD7iCH0HPYRYzuXOUVdDtbCzZubr
6vPScnhG01JjQjJBbfYpQSVko8S7xl5AEt3u3+tBSEcEBRswvEPK50zKXQx1WnPbm+/3F15m+RVr
gsQ/sObgS8LXZBBFFluT2RpRdc7fHf8Pc4D7enKLXZsBarcz++OIKrn3et+omB1pHwiLIO/wwH6q
WtK4Ku6Y4H7DPtC917YM+RAqzEPjtx64fOGevNkHSEaCGQAH1ICfAWLiemMLQVxFSTz9YtTnynv6
e38gS18XC/jp2DAKYFaS4etU61ZDHiqet7pv4WajSb9f/P0nCzSyNdC7w4Kj7VGrjVOU8x/z8L6R
22EIVRpV8BsBkoGM8bWRvI5GIFCa5Ln33mz7JVto7Fr6vLTcJs+7fNDxeWqv7HK9REg083kofOKM
gwlLhySWFFmTPG2MZLSii80f+nEDzMaXZ0coiHqIdwWYW84NpxWNWaRo0SV1fNDru199mjkQBAI+
DqUMMNYifL+efL0iKC6qrXOh7YECr7cQ/szNDlqxkHPGThLx+vXnc9PIYm0ao0sf76Y1Hb++togN
4GYBIgHXgHzFak1tNZlSxM+2UYN6qva/fMIQe6BkB5Qt9EigJHH9843EbMdCcZRLqsRBXH8jXytH
4k7C9H8ycKOS0dvaVFFXucSTn8Wbqv5qmIPvg6kawDqULgQdyvUAxhhpQ6Or42cPgA8DQh/+tCSK
OLfEoOEBQQfqI5gr8feffESjNhlIE1vl0sb/eAd9saH/1gchPkOtSvROIJ8qVy4speuUqbFSEK2G
U7zOiW/wB0//+ka9siKdA02ZaEcNI31Oq1U3BaT6+jm7+r70likmYF1ahu93dNulW2X4H78vrQJ+
OeKB1Eyfp1cnWYOM7r4XmlkEcGCAQgQhM7RcXMmJppYbdXw0iue6CnXbLx5Bh6GkwX0jNxcztijg
q4BXiOI2DF3vpBa4lAmipcWzinJ25L5E1T6FBEe8bpbgDMLtXIUAAJpr0CZDhww6pxEDXFsqUzQH
OlnfPpfuES0RueKb3sLjdeZYIPOPa8HSAWu4UUauEpWrpqLR5zUZv+fK9/tTNTcAiNtAzQpVGSGM
eD2ApO7aQWmi9hmQQ2ofymTTfa2k9+GagOqGFgo6sT0DBeNrE3GpeJwYVfc8jaHaB91St+ncBH3+
vhRbuNkEBlIT34eyXlEFZv/lu8EBrkCoBKDUDd8kbdkMeBhIBJjts7ZWDBYW+hB+dQ2EAUAjgCXB
20WeIO7EaOgiDAbGty7a6CoFtenCsZbW2UCIegUBktxS3lu805idnASHal22O8T+F26MC95POt7/
MgPEBEbiYK6ka0LrrcxhuZWcMM4AL3u/tV/IhMa/4XJ/zqRFvzEkLQrJiTKVmpmcEOtl4OkuQFxw
34L4wqej/WEBVWLwFHxU1OUbz+Ne3WYqUFpcAWzR5WD8r3yqKD562ELoTQX6kt7anEWcQ/CLg/II
pH7SQSknJCrTtsHkFa7zCE4NZ88tla+0injHpLHd3FeLNnnmnW4tDHZuOsVJhSgm0P83eGktrQvF
YhoQYnyqIQ4COspq+mKd5mNGwS4LICd+OiRmxY/4dMFHaaZwIFCTk85OkZn6Vbn0ChQxsrxmUOaz
BMcSXkly/0SVaFOdtEpyIgY/JlPyUvQDe0iy4S9Ph3OUWGgk1A+gitu3yfCnIePL/T3zEWZJPwBs
ARggwsgP7qrrIULONjP7LI2ODq+n1E/s0tu0IIl+sfQSEstZXIRt6nobj/ZjGPdWu6dl0a6GZmif
2EiyH6BZ1g6OYUWrApLrAbeb+KXWnDL0GBaGavG4jiLVe6CRy9cA2f4FFo4ciFe027iLGwpCBq1Y
5xZhl6rg9jkBX16gtcW0HxKdPiOCx+ZNnTFEpyX6BrmXjz8mrMo5mphzhq5Q/Deibv0tVoFGvz85
czDEj3cyyFaRsL5JwxYTy1U34sZR18i0yQZDfylxX1wcnZdbj0SAfKDhCIqsdrOOM2y/hKTeWuda
/Hfhl4hbTVomz4P2DOCXgudYJq6ZEJ1oU5nax8Yp8gikp4oD/vQUcrfgQR0csnIgqIZnvetOG5J2
dYjG0WanROBMaGl8cbUYCCfNWOfMqc+Zoqkrhjakd5faYFLtiWd+R5rii/cccte4JZDABoIIWf8b
pJhb4ZaIzF479vkY1lm7B5787f7ESLeEMGHh9QnsBzo18BiSgsvJqLXJm0rn6CZ673udkgBFFA3A
A7N+wZTkcYQpgf+EswPcAJkNyRTgZMqAHcqAeI+90i8Ss/+VKsD5f3lE2HO4Wy2oc+EGly4kpqOR
FVBlduzB7FbWWB32lmhLiF7p2vsYDJwmco4filnyDZ4SYOCtagIAZDRWBZQU+mRlq/sO9ej7w5k1
BJ1H4MEFf6PMRaHRLhpU3g1HTeurbQP1+FVCIevQuskPDXt24VqQzsn/HxeQm+igwcsYTvXanel9
5fRApgxHhhYKM7U37oQK/uBn2XuLTLdnUlAS5At+YmYTAqSMFAg2hYFMnnS1OyBDHis6wuhI/VF/
sinxU+NrOcmPkTkCVQ8ODHS4y0Fd7Dh9OyQ5OyattzamyZ8AwzbtP/eXa24oQjETYbuOxIhcT6Gg
WY5HCyr3Sfaix3ZYsJ9l8f2rNkRbFZ47+CMIMKSD1DA1dzNq90evq3dN1x7s9oL28/tGxEJ/cpiY
LjxAPmR64C1N0BhebwRtmPK+RyP+0QQjNbP/9uhSSfguMtmqMIuFgHvWGBIBwMSaeKnLeTw3AUpS
jcvx6GnVtpwOHvryJzX11c7y1XZhZHLN62NoIt0mZPWQOL5JXHGjKnKqjEe0DD0ZOl6MrdsEgMld
wBkHNQ/qvZh5/qyweNcZw8v9eb3dIMjpIzsukPnYjnJ+nwxGFyllP8A9pUGlHqn50+RLkMTbU4xC
hSoq6oBg496T4i4XFOt9kdXTMaNK84RWmjGYqEpBHeDowy4BsOwtN834YtgleTShMLxEGzUzSlyH
QsMbr0yUfqRH5shobPZG3x97TX8tGvUbGHX+GG204DhurxTwsfzHjFzpM23KQQg09MehdP6qE+iO
VfZl/wsTKDaIIhDuSXlr5hphHUQL+2PMf3aGu56IB9rVNgTD7ILrvfX0sIRHG25JlBc9GfMXt8By
aG7TH3NjenQIiwNmkSChphEWY7tQ5P9w5NL5Fs3NAFijhInsiVjBz6G5FzXEcMb22NRDvYalIVBL
Qs+DFjuP3qCPq95WAzM/gV8j86lbxbvMthq03dH8eYJg+SrRU89vGpuv6t42/Yixbnv/rMy4havf
KGbs0280ea0VFWPtkRbqKk8gLlMM1Y6DSNjUqrepbFb37c2tAOCWeHSBJFkIYlzbw4PZZejWa48x
0ZEUjpUHnbAVGLoOXbFIyCwcqLwAKPDg0YASAEJTycHS3qpUUjftUdP/8OFPqnx3jBc2PWlQc6nQ
y7RTc2VrUTwByD+jsZDcnZvZz8YlB0F1RfGSnrTHtmrRPaUP78QZXsZc9QJe2Q8GW+I8k8t1wulq
DrJ/6EoCUY4qgyXGXIjRGm17LNSqFX1o2gOwp5Cg1yeK6nafPTaFkZ16HeycKbXiwKNoEbeo1ge4
C5cyz3P+Ca8BZLcBzr8NczpSlAVLeHekA3iG20Y55az4MyZLtBFzO+qzHSmyGVNcA5gaaD2Sg9Zn
oVIoQVYkQVdVC95jzhWKZD248sRLWH4Iu3HRuFFEu2OfKPEvkPW2fp5nyT/3T8jsvKGHDfwhNoJs
uWRls5aP9qR1R0DynqZqenCacZW2yUIGdNYM2ntMPBSQ6JOvD7jh1o2GGIOxq4femZ6p5wSDGy1p
OcwujwUyOTSRIfqQnaCCvkTHm/ruSLykQTNc/QgKgnWlk8lXqbMgmzlzKYuAEPIjugDayCACL8u9
ko9Zd3RKK0RPyAEq8U/xqJVB5CLRg0aPtVq5/+i1EtxftLmABwIsAJMg5kHQKE9nrkVWN+leezS9
Z1V5QPM5jlgVRkoeTlWYKG90iOFxFgJuKbn1ceIRzIMVDuU7vJMkb9rnpHDQZdgeS60J0T/NwI4C
1aZKsWLUgr0NwNvJZoyWOI3nDoJIpyE4Bnz3JkGfexkfFAKzDI4lye1nhEi/FiZ0bn+6Qr0coTGo
LOT4qqWdkRS6gQnljK+8oeIr9OCg8tAphl/ZnRvGaNoOYqMpvrGqKFeT6XBgBagG8qjG8omugXW8
arpd2SNBfv/XzWxqFFzQKC6aCCElKnz/p1tTS8yxm9K8PVaO7qPZ1DfinaLvmPV2387MRKPm4opH
G9o7bvuCLLTqpgx2mPo2ln80ulT4mtu3Vxb065FMILHMhqIEN8i4bkAm59S9z9ISvEnPVANF2PCK
pyOYs/jCDM7cjld2pau5LNFJDJQabsfmlZhx4LagyH1o80sWvd6fwzlLAs2J9yj8z23EEVWV14p7
2MrfIeCZjEdW/WmHo8ov9w3NLdYnQzLay1PbJDMjGBrRT256DE3VS5mK2eX6bENaLiSyy9JQRFDR
HCfEhk4dgR0wX5fdK9erEEsZ5Fq2npyFsc2cRtwUooqPm+9W0EW3IqUHxUELgaVyWvW12a0ETe4e
rcHNws6YMwWyZkv4cMDy5Bg9bcbCqzU4F8/L905iPiTRnloLwdmSEWkeq3IAtiIe2iMKp9ByfWud
9xSUdfc3xNzO+zwSaY/bTuupzEVsnbjbWFQA7AdTf7GMb+YXEeriHoCew3/mTAz3kz9iBld0lDRx
D0TToxpbFyc3ft0fzJzL+2xC/P0nE2NhlaDpxGBsPOTj6ldqaIEO0o0lguC5UwTyLaR2BGLnpmii
d8RJSIEdnmeTtYvRnhyOCq9X90cztzSQTUNjJ3g2RWL6ejRljkDHTsUzpCi9C6NgjKO5WoNtwXDD
Lq3IrmOcvt03OjeFn41Kmy4ZsmSMKuxsrdijepIYKAjslerlvpWZoTkmIB9IXOHevAHt0SR3YwjT
98d0qvlZ52R8UIva3bqgYQ+ZO3XnzOuXWK7m3h6ANwsKBrB0Yk6lvc7QxFVPGrYHV852+04d+5Gi
0xESyQGYxzbEZqGVHKIkO0TRGFK+8IydOc+Qv0P+FhAXOHm5RFr3Hoh/so4eW6Pyh9iE2vWrbiwY
mZlZGMG/uE0A3ZcR7xCOVElJSnpMNG+XxqDAaOgeCDyfFbuGLV7NUt1NHGr04H9wPIHGCpWP6z1q
pkNX5nFGj7TMzlYRqb6e0Q1L8nerRcmrzvPUj5n5UjLqUzsJxpJk6/t7aeYwitSS4JVAAH9D0MaK
JKJT6ZFjU2Q/PfIjHfolXsqZEPazCbnPDO9OkLu3Djnm2kPjdodssiH2+6zzzG/s7mKaC4s4t1PQ
aSOWEJhGTaaYMApQb8amSY5p1bzb/fjCADRRRoQ996du5rDj7OH7CF/R+yuvXj9aOuWdTY5aZuLx
fSj7b313ttMf983MDAeobIE8FKLBN+JBYMdt1AnVzmNZWLtWaQPeQ4o3X8I5zqwS4nAg7VC1wBmX
Zw0sQ3lFilhF+WD80yTmj6jz/ul6d1+WSuRPyHT5Gv5qIRS4tSpKZqCexMMKeBoZXJY6nTeNzaQe
Lchohbznbkh0xbdjE1KWeRxMEehWtWkpH/kxmuu8kbALAA/SVMAW3kRyQ4W7qSnUIxRkCh+yUE0w
JVEX9mNxhAj8Ki/NTT90v/W0/o4o951Svm4U5JU0XgVK0UYh16z1OLlH3iu+l+jn1jCfssh4yNzx
3DAP+0BvDwUnLFSN/gVKXd/GOA70uNnULltpOnnOq0YFgyyIMONxFSF12IGDyujtVwqNO6QH0CNb
d68VtR/ywQpsxQi0TnvMGdvgVlioHeiinUOeEKRyPGg5CcLim3c12sYyOx/UY9Mk+Ynnbr8b6lY/
VKPGHuJE1y4psAfMBylWfQJC7beidPR5inPP9u1+E9kH/nNI+qYIldTND15kV6HduL9pQ5Hm7fpp
df9UAMN184ttVZD/Iz6AD73puHdIPiVT3VqHyrXLgKTuysqm723PA0MbVtBrTX2NxCGJ7LVdGWsw
NO4sakANhFRbZCt+2V2EG4tGaGRzt6OZPVQV3eJTYQ1VUTWvAxAWI2aYOh3iyfylcvM+nEa8mKgb
n9Suy3egYYQAbGH+0Sf3Ma51x+c6feqbeF8W3pnUNH4ca3rokxpZ6JSs7BqEZFm6yYyp/xsbBFRJ
UdaGtE9rv3Eq26+iYTM27luVdRkq6uMxGavBz7V2pWjFoy5uvdQghj8kZu73Hm+3JIVQdjmYaANy
i2E1eqkRpnke6o7y122yYATvm5tW4IOrg6RTiO8wkI+DDT718ynt1hHyz8SPkuLH6Np7VnVvqeWF
Q+VuzYacLK09WFkWGkZy6bpkO0bq1uy8xyi1gjRrdxCeegMf8TYx7QcQ00FyqQ95y8N8KNaAnB/K
sX3IavLNiSiaHeM9T4p1jVwX737UtRYOrbVijnKAhCy82uCtrKF5quLpoZ6cb5odXYqEsYfBo2qY
c3sfU7RAp2R4B+P0W20MIfKvR7vUV2TwwJxWHKt8SLalwkKDueNKT7ALXB2ta9YvCELv1Ljrg8rL
4qDiXuyPU5Gsaw2Qek9Jj9zIkMEcsks6tqHRmb+UynLWJkSGQySbEn8Yqp9G7NAdSbON3UORHAkI
uwGtnDGFeV+YGysutyY66cMWyiwB+P+QGnKj9yxN6K6gnhY6RPXR3DOELkAwPvgMk6CPm59jB8UC
O7IWEGXu7YEGZRQymALhLPBJ3nVsAWRSEwE1ZR1s6lQAeoElR3f756olKy0xAg9UYYbX5yFX+bD2
tFRf6w3aRamq/NbbadUYfRjlSbkC2sbnjKHq5dni4G+Zkl/QI/u9H2kI8rhhy8eiwAaNk33W5SDu
GzuyalqwDuacvIz1YGxtJQtopPxQSXMeFBXco8Ol5MZZmSqID5j7dBjyw6izEmLS08X2qhXrzY2O
89M35vcoL356ZfJWxKXlg/tMCzRK4RC98b3K2E9L6/a62hwmUwtT1hycotnGAw/yxDN8F+TdU5f+
RIYUbtqy9ilqLespjmswK+r7LtHA421+UycLroAEJjMCldK1mTC8G1GqT5j2GJn6Q5rxZ60wLH/I
vD0SEc/3vdlt3InFQnkYytIoXt1km5LCRRozZfbB6lgMX0Aav+mnS6+nl1pV/Mi2F2KXj2zltb+H
RTQFAH8OXAz+X9oeuOu7duytg+q16hFDjKHVMuhvk1JXUwDmSnh9ywg1dR2hmjGFJ0b1rZpm6oqW
fwGI3VSQqlIgPTb+ISTs4BEOdd+ikm4Q+1iqFKx+dlgZE1vVJeEhNBX5a55p7T6H7u/m/uzdBhEC
aoj6j4USEIhnpVdXDuR1yXKuHTxegf43SdxoN1Vj9zzkHkHTTBqBqT2ZukPVTvWX42ehjYmsN9CH
gqBFRG+fHs0qJU1ugT3ykCN8ekI2Pl9Dy3BYiAFtMYTr5YJXAJsZWHLACnaDx3F1ZDidPhoOCeQh
9sSg5MUpu3LbdwQkGnhIb0APmLygKqc8Qa3T/lUAqbHTkh5KMrFq7KBpSHeW0rqvoCK19jTt8rXb
NYXpW04CrN1I0sYHuSDw61UxrvLY+lVTPX7up7rJA71p46cxU9lF9JOtrCIGSzeytOqr3hjq7zaC
WonJOjh+uI4nzeJA80AK5EekWt3aqx3vxY10BMiTUiGjQIa9w9tob7YNeyRukh4UJSUhklzdw6SB
/If1UQf2YC197NsRWhB67jy1LJq+RZE9vLCqwTZDWPRH01tQv+IwBymoPyOfJLZSggYCLApZxOgK
jU3GBkJWS1mf24gceAcLrGyAlwtia+nZNrA074iqYUDeUPokNxVf6+M31YZE6v2dffvEgCVU/8GY
94H3knY2nv9aM4ipc4zUh8r6pjB+dCLPZL182RAQu5YoMgj2JRnP3mhjz7taY4fcctg/aanyTQ4Z
21OaGfpKQ/56qWh06/FcAEdEwxZe9GjQEyP/fG4sbk4lzuiBtba+5X3KN1XTkH/KxBufjU7NAmcc
AAW9P8zbmFEUNaAXJ1iVIQQiftUnq0Y05j1RCnawTEpWdFLVNXOmL/Ke4FkPK8DSuh9lIiD1rq1Y
Bu2hp9KwgwZKxScyTjmeDLG2mnpjqWD5Uf+RHAPyqMhzicQMMBbSNZ+rWgy0Zc4OCWfZkZUmqFxA
jH3qbdKCzJEbv/Op4wfHseIj5Vx5z5I8fYDU0AAQRln96Lib7iJ4glUTJTyoOiAzlKLPLh7zEFTW
WoS3CiQmjYpz3y4tvQ/irixWBVT5/LFIQCE8dhCpIjVZj6xww4HyeA8n0geN16k+DuPwkIzt764x
GaBICtxMX5PVNIIQRh0RM7EGUkdGBZkRnH1/sscVTUCZP7h5Cs82xj5QMEGTWfHaHC2kfgrH26ZG
h4PHEz3UCdh9+grCm3ZmFm+AC//Rxs76443cDtqm61adqfU7XRuiVZp0ZJNVJD+pVY8yaI9U0x8e
xcqhcDu98A0tAw2zTdvh3GXRUC28dWfcBtTKIN2M5y5oMOVt0ZSxzlWgHQ9mp0aHoa7bnznYr/da
V08Lzzmx6vKuEPhNwxDaiDfXBacRmiJZPhxapa/WHLxrpzwCmyFRoGQOnnZjFXV1sXf0IvqD+zj5
L0YqBIMA0UJJBsm66wOQt7kCWBwdDq42/aY9INx2BsXbuFiiSJrxj3jDC/pBlBGRnBSRwafznEaJ
CkAiPLFtN0E7HtsUKJvm2Y2T1X3HMTOhCKOR9YQlwSsmOY48MwfkgFx2MNruO9WTFbFY4BIjrBBL
lxZZ8wEdoqUR3jc7E9mgXR4NnGiTEuB4saU+jc9tHcVN9XQ4oN/o0Kd/6/Ql6bZFAuwDuilq6/2+
ubnpFJQM2Dke0qDyKEHZTTylMNhh4Gfkdv3OeazMN035576ZuVFZYnMidw3hdpkXakLHqDs6ETvY
tRNEsVn65VR+d8b8t5qbnSAmf+WgZ17w/XODE5yhrg2mEYDEpCVMigHY6YzxQ5egohafuPUz1vKA
l0s9QzeGANhDEOqIgg32pOySgSf1bDKQ7GR6e6hmRt33CuU7ZykklI84rIDXBOgz5AUxi9LW0CLg
zXPbSk+MfR/zAVALDT17DqriS22Bc+NBadADtBT8DTc0XlnemMgHRukps4ydViQbk9V+X9S7wnYf
7u+MGxeJQXlAkCDgAfoXIL7r/T7pjR6h7y05UaVaEyf/NuF5b7d8ARnzkZq98o/CjiDrE8gK4MGl
yRs9FQ/UETqBnlGGRgMNK+RjntP8EPUXwLWz7rkBB7tSFX42XkANv7AVb4KfD/PABQuU4i1qze3q
vOzULj2RwRGJoOdmVH72ahtmUbPjQIn/F7MK7/RvcyIq+uRFAJdpisQCPXeuW2j1ywMNBJ5LUOeb
0EoakzSlqjkOpTWx9FQNre8YO69d2PAzewO+wgBRNWgWbazc9SjiBNUnc8AoSGoGXqkFpfla1tv7
UzWzMqhKm8BsA+EOPKfkJLAxVILwJjs1Kh4iCvLWj1Vssnevse0wKxzERZB7WPDysyMDsSeYVZEF
AIT/emRD6cZ80HDA0GAT6C4JJm+bJMXCpTxzjB0VaBYBU4Vrl6vutkWUZow5FshI/N48V+Nr1grp
jYUpvPHuuD5gReBm8N/Ni9gsE71ILSc/dR84BXdU110TeaE6mC8uPKM/QGQzMLPG2txfO7lRCuAZ
WAZcCZTZKp7LctihEALICcuKk0GSFVjpNqh3rKGn+HPU2y2rmz/Usg65zUOTVHu9/3vf/O0BQK7N
xAhQTrDwR8qoVLpamo2d1idk/61LR0j1PuY6W1rGOTP43R/PJkDT5aoT672CcFo1JzMDQVo2mDRU
m2EJxDszlxYgptCgsZFjR6uR9IYxRj3LqUabk1oUx0jVoU2QrGrv1cheqszcu1wLE80G8g3Z4q5c
OBA3Y0SbG8rw+Ac4u9uOt2mwXU4yjZ/alnnbNlPatVdBGvL+ggmHcXUJSFbEr/jkFhUhZFe6QpA5
2qQT6kw8C8vJXZFyWxcbk3c+bob7Jm/OIEziIQ/MC/JVgrv82iSBvq9V6pV6ctgY7Ss8qk7lGGWh
XgxQWDRodv4v7IH2Ayk+dJAiu3htz/Oqlmc04qeRlmkwNNbKqcq912S/e8An79u68WJibJ9sSdPp
1ZVhRF6iniA7c3KNdsPoCFIWbfXfmIH/BzMZWmLliqHSxCji4BCfCjLpPqddUIxu5RM6LNyaM2uF
BjtgTMFLjbqojNI1R4Km3mhSToa+581bTo9G995mycK03eIq0OGkwidDuwxQFUCwrtfIIF1OUGpU
TmoNnh9j9HkONCR/rCyIrpdQyGNaFVI6WvtEidoHhiLLymXKUlLrxm2LnwGvDYgR+P5u1DWUcarR
2loqJ95rvhqv4nrF0ggSG89VzvxmSeFqZrfAHK5Z4Nkh2CY3nXgkVSwz6hVctEcl/67bm/bLOICP
Ef3HhJQ8c9MaG55iYlle+0DEoDGz8PXh9f5+nJs33KYAT+DBjVSI5ChNtS6VUnGjU2f8Ttwi0Lyn
odtqyqM3QVkhXlLfFKdIcloisYQcMm4aMO9IAUqVJboRe3p0GviPFHJuhC6pJGpzG/+zCTHiT35x
UljT6xlMNMjb7e3SeM3RMDJkoCdQiqZ8aKfR8/OuptS3DP6ke3Huj/30boxWCIGfIIqMS53aUPp2
+2bhtMxtGyQLQbj3/0g7rx25kWVdPxEBenNLskwbNbtkWuaGkKX3nk+/Pwpn79XNIorQOsBczEAY
RWUyTWTEb0wDA5E18atW4lINfN/30vmhgOc/0jKy9qoKlNU3ZpnjcjmikTpFpOztFPQhUi4NXQ5P
Hk3Jm1IqeHmPY1g50DlsTGpF2Vj+LGPDOvamMnwp9Ko4NKNi3PVUIlxS8a9S3OE1Fge/GnIFV2og
z4rgYBytsmK3z7T+viDEvUxD61yJcncX5L1AwaunlNXKRn8SxKY4SRn7I4AA3tmm2Om2CtP7Dtuz
2KUHENnTggxKdEnC7bSsHFmNRNvXom9Gr0uHsetzimqa7ja0HlOdjmnTmYKrRiq0HKeSwDWL7wd6
S+bUF05Qj6FdzpaTiSmGWnEg2FNQGHZb4/oc94P8pGCvaCey1NilpJSYoI/14xBL2aM8GMNZhKdx
ii29eIxaK3MAbAnvhDz6UuVGY9iFOWZfmn6kJDhGaeFSD52gDE61cKrmsj30Sqwd2iQsnxGsUs6Q
WozPWRAqJ/o9ijt1UXs/1H50nxd6CglEaO8FU4htMYumhwYBLS8MDRqDfQlmBDWNE9T0lzDCz9If
DP8wyUZ+r85NfE4srT51mVgerBAIYsiz2W0UbDAR90g9ALe+E/la6pC+MZ+Z3rq5wB3jJ71yqHUl
Pw4wjo6tgSPLbOK/NY7B8Fi0oXofKdSggk5KzqPslwcqzdS1EQi3oTNbmNiNsjtZKgYc5Ti6I8wl
jGOM6bGc6o4P1A2PvpmgiqgO+gnpmu6jKSy10tjwvdqI/ePAg99rDCOytQj59JRiOdRiep6qKJhH
VfOfFL9ND42fgBUDrIDtpyh+un3WbZ0M1L7IIxY5qyvgborxW9/6uunh2OEYIficQcpcYEEvcSd/
vh1r61xd9HuAWPE+v0KJRqZWcgUHvmeNuWmzSR/UNHknyCP9e7MAlZq4UmrtEPqW03N9ulLHW+yJ
YL6j3/t239MuTa1ZG7F9ydL7QAlPaRW7uaU9o4FRILikn28PcuucIcnmTUaZFFDlKj8zjSGee2rR
njVnv7H7O9RxtEOY2RoSfR34cUu97QphNfGG7Xpl8D2sYZ1WFR+NAjtJ6VeltYdQsP4Vdc2dC88e
tA73Ic/n1fUE+NWPs0KycHiDqgE1LNHiYzrvoX+2roHXYVZXVBwPPbIYs+XNhhfJlS0Md9yZO1Wa
rRX4KshfhMWre7Ds4nnsTYIo3WkwLkPxXs9w9gsVHOP/NNpOTWpnSOsH16y3Qh01E9F665MixKdW
nx58TpjbK25rC6PDqi7CkhTo12Gg+ZaqOS9+ZYHv9KKP8vW9WcQOAK/bgTZeV3TBEKulloz9xppK
5yOlkpcG3tgCMIvhT8TNpET3tX+wIm5PEHYAHf7/Ii5Df/W98EiLOz8kotVUx7KAjF5eRu0bXuX2
UJxDuQRJuFfJ21wjr0a5Wu/6wO1fT8Ss1MxJ8owL6UW3AGeV2bFJK2cY1X8t4yw7jJcx7MRFcWgt
KTDR5hKDMPQ97qwZs9tAA53kf42jn7dnc3OhWJQxlmoGpnOrLTb1bZBQisXbvNHdEaBbVX4LrObo
tztIpetSAyMCekp7hfOVMtj60NXUVKn7UfcgaXt5pZ4yU/9YDSOTqL1v4ulA+zm1F1dBtGbCkxUr
v24PdWPrUdejIby4P5FPrFJ4IRkCTYoy3ZMm9GyyPiicaY4BalXCfLgdauM0JhTYZFHnBgXz+naN
JkkjdgXPV08XPs/jORjIjBL9HOE0+u8ELBAxy6gWGh/F2fVllupWhWhSraNdpjmhb7qJP50Ew3/s
fWALabLLhtmcR2aRnj4NEOrrbwcnSW0wtnOre3Fk2qkwf1QF8d1oaX9uz+FmmKVNQKOKNvv6CBPL
KaZA5uuerFaCLUjyl05W2lMha+X5v4iEUjENP+Dx6CS/HdAgVklTTLLuNXFrG75ytCbjOOwaEmwN
CLWTpbWIlAWtqbdh8CNrysIMgdd1jdeIcm8rANiPvRoGp9sDQgqBv2uV4bDVFCy8gAtcW6UvkD8x
0gbNq03k4yfB6BBk8yU7CmqArU9a3zsYGQuULcOqPlR6RBHcKlJbqMvfmdgXn0GXjpUtt7V0hnWn
2JWW1aD7JPVSJcHwQKI2HoWqiFw9zgYnSIdytqnpt46mFprLr/o9JRKNaanuPwR9MbrAePO7oerK
uyhMdbuxah0D2sB6DCufCgimFg74BxiYSIdXT4FgKc+yHwLlDLLJQZMLIUx/1k6+3IaeX+C6NQ1t
cEBwuHa1rugPAd4bTgBw6T2K+fpdBXLIrkW1d8siDGxdK3JnVrv5XRAPP3JsRsAMGsH9AFbPabiP
AeGJ2AWrY3IPbcRwSmnxfQ1q61RWovKu7RvMn6v+YzCI42ksaAEHWmw+mEASTiFC5A7wt/EhSJO2
tPMAhF0cnGf1GNOxK6TqQeM1HdkgM/NDBPmK54pp3JdUzs80R/tTDGDgQSpn0ZsMdbpk9WB9RDZf
fmgCTTwIgphjapCItjoq4n2mj8bv3GdASa3M9yFIBzfFSfYeQ+C/mD7rY1JjJg70tTmluV8eTSAg
jtGX0h3/NttK0gVOV+KRkCptDjJSCWwOjMBWzAbocIAqfNwuRs5qK7upQQpu+BjvsHlyRyri1pXA
u//pRkM45X6kO6ISmfcZXN13faWp9+iLDk/6CNwgQDXjsaohMvtqLJyTfpBeklBE41JWxhHfBFP6
lKe1v3PVbJ2+VA0R++FkvG6nD7HfpZGeahS1i6/64M+OX4yT7Ufii1Y3JChxsJNubeQHNEMQnQI4
APhu3aUdNLNUs0bH8TqcD3n6Seh+92MJshbm8vCjbHYpRVewXw791wFXSZAS4hovAL0Cr+nV2ddR
+ZH7T1F41pQLBTG7EWen30ObbLxikLliEy5VbSBIq0stijuIY5qPdY7cuj1n8r+668GHBdzJa4K/
h4LFVe8+CfBrGVndXq/8knwM02eElPU9Qs9fJcX14ajpEv2OhVFwJbk6yh1ZCpgWL8k14YhJeXGu
S6QthK74MXad+oC3svI5VfXYmRDIc7RBrN20joHYJEbpMoLmEmet+e9PAxIxWOhUpGjIrLviAEzT
fEyWn1UZf4A4BI9YDMUHBcHhneRS3VqvZJc0WiEb0TVYNSgCKlpJOM+mh/dL5YYD2HCMbD6LXSo7
YmT8AkCbub6c4dCICBMImDg5tXm8MMoRe5ktNXjSO8wdqISiwhgV0bGWZuExIr2jqIweTj8l1jHL
EvFOMGPFNqqaQh5m8RRSrNEpoky6K0rIP9RM9IdAb/STFY3BAfBp/hJB+z/ogtAd1eAsZq0GsZda
k9vlBf/NK4biTDKC3QJWRklnpDQyqgdOMlB+ItIBKqh8jp6e879BI82sYRLevl93pm9NddNHWZlS
XzI9Y9Cgavufhx4PRV0ObFM3TvXUO1KOkOztoFvpw6LEhUc0WdEVaqdQCr2FGkLQfnqcyuJFr/SP
QYzYx+04m9v8VZxl8K/eV1YgVmM+AyUbeAZPUWSrGFHeDrHx6LBeD2W1/GQrhaxCcuehGSCnD43G
Klc/hKQAt+PsTNlfNtSroRiAhnO1ZihB9YIEPDfip6J/vh3jb9p2dZr8Z77Wz4oKrcyUfMf0yiJ2
tSj/mOqCLavNU9dEv5Jc/8BoK5iQ6jlRondxLNpa0bqTVu7cetuD5fChQQfTbf2+Epp84g3XmF4v
pI4AfSKDdITIymFnvFtXD7CuBaqMkDElu7frQxvDPEmFwfTExHd9CNZpodm9pJ7VSflaa+qvNoba
Mw93+NTf3Y69NUSE9lUWD/zgK30xuS7mrLBK09PzJ3HIGOH7vPl2O4a0GQRoCO9hwwD1vVr/mmCV
tdlOVJyqp1j4mpmd3YxnzXgUkyfTP3QUhgbrPHSYPmnvuvLdmLR2N+y8Va/1IbgKuQX/71estkiV
AZYfZ+peYvYkYhkdh6YjqIekgOpqOnn4W/JhEO88uba2/quga5uEZJTBAnCGekZWeEOqvzSpubMl
twcGmo0blhfKFbChykK1l8PY8OIx8apqejDLJHHUovQg6X3RovQ7DyXk+/2fsWzuzOrfxvt6ry7v
ScT2ljrseo+Ehug3mlSQwnRKJTot+raOMfvNndmp3VmvysjRzSD/lEaT7+E5mRzAy+eIlULUk/0g
t4VS+Nn0AV8g6Xs3CvzwLPWyccQUeHDTycgOpSV/n6ZapxeET0xn6TFCvaL40usa3VYwkcdkMkfb
z5U6swcZ4Nvt9atsrl/K6aBU6DMjH/B2f+ZmQ0s9NAxPTjhmuj96I+SP/aDLZ0MupWMRZ4nTFdDS
qrkgvWpr3P0yueB1NFmsZyG7oFEunLKw6y8DtEqaELMBqSuJtEPcdDCTJz+zbMrN/jkguXBQPhXv
x9GvTxLvQwd8oeDQMazueVapjxZCwnaM1sCz73fFoRQq5bHSaIak+lS9WPXO9t1cwpTNEPRZqPby
avSw+Jq55lL0IqQmFK076P/oN/Y3SaUc8X8Rll/w6lKJWjWfNIk0WOwiN0saV8hgzeU7LYrNcaDR
YsA+WUpWq/2vhSH6hhgSe2ZZfZSz4n425J0Q21vxPzHW7c9ykOQ67zTDK3CBSjud6ps+/zZRSbXH
pPdUKT6Mo3Cf9/lhDvf47ls5AO4Q/ztAa1WNU1vVymK2jjciIxooXwz9UlBhQDrx9n7YmshFgQak
H2n1lZIYQuAgeJPC9KTah0NrIccmJDtX72YMBNVZb0vvZY3fFsowCPVeMSggybZeQHAUenmP1LL1
ql3uo6Xat2TuqxUhViJqJkVoeYF4tuQfQHQwgL9X6/mcBDsrY+sIeRVqzRoMJ0VIKAxb3hS8k4zc
bjq7VT78F9+FwjYoqWVLrathlSUWJurIlmeI0zNdiuepNS63Q2zOGH5LAPbAXF61+fxSGiQ98yFF
VBCNktRieQ2p6EpZITp13cknQ0as4nbQzbnDk44iMzVuoBtvj4dea4NcSRcmBnIGvfZQ9A+juXNP
/80p1/cYJwMdAuaPguVqLQRtq8FGbuiB5JTJKutHPUlfZg2kbFu8N9qE0qx/Ec3WoyJ3kYQaYJiC
XvAc4N40U51TvmRictcqcW9XavUYmn/CPgIJrexd91s7A3jVosdOj4j76O1skEdNdam0lhcXc/XD
qtr0WMWmfHd7zrfeY6+jLN/k1ZGcqWYBroDp0ELV7mYDnt6zNZ/zFM0OHdmGnaW7eXACZgKOj2+L
etXKGMhQKpBo5KG+XHFxAk3RkWZ0Q82AWg2g0jbTpnnIoe6fJLky75jt+uPtMW8t7te/YTlfX42Z
AldjRn1nelrbO3I8h3xJazFwgKkoX1Ktcm/H21rXdPqA4yCbSXVmva4L9AOFMjU9tWoOeYzouO+7
NX5at8Nszy11a/JfLI557L4dVytSIOl94oxB/hRokw/loXhoLSW1eyV87grje1GM31pfc9Qm25nU
ZTmu95X5KviqEyC2ECcLKwL5MJvv4jq+s+Js5z7aAgLSfYI3B9iBjsP6gEgqVcgTZJU8TXy28sKd
/fthRN7JSwoqztlB7oaDL1uOpAenVgqc2/O7de2S+coLHYITcT29ltk2vO+JDqToqMzZH8Oqj7Pm
u1la7b2Mt16Kr2OtZjPRAboXPXoC9UxdmfLpqQ3Uj3I+f2xbdBiCsbgry+5ojOJpbpVmZyVdL1i0
X9if2NUxzqsaFxUnKjPjQHZT/srbAVWlsyb8/tfZJAZppgFOe8HLrN6K+iQXSKP0uqeEwtdcbhFD
Lh4FuXmo9HLnjLve74uUzeJzhf0wMpzLn7/a70IzQHFWO1qK2YnGMLTIb2Op2H35oJh7e/16G7yN
tRpWVcxR3Ad0+OR80QtoXG3P8fL6xH4bYXWBhaiCjqHOaOLmEhpu3rZOw+uDIqze/d6tWWyNh2IF
IlxcRKA3V2fKnBptaIyx7vWx9Fj51mkedg4OTAWujg4Ig4g1cz7R4b4qiwQCr7pWnYJnvYBTckxM
JT9nctm5LddF44xap90FijkfMnmoPw5GH7oxwKe7sgEL3FvB/DwKlXYnorb8nOdleAzMRP0cR/GI
GVw7ndhCw2dwfdp70ovk3Et+ei4VvbfnGTBbJTaxW0cA61CRkLUDhOHqkFAA+4BoNd/QD9WTPyLA
WLVVj5ps2p/TXE5dU4eepDShecgbIz4qkEntWUzC+wTV/xBydpfc41n1ta71PwbRHxopFZ9bvYbq
JifWAWzW17kS21Odxr0b1kn5KHTqfBz9RH2AAKz1tl/1it32xeSlox54WtbAxgMd4mAEoxy1MP4x
Tg1YpSKUnKBEj0StfOHJmvLhMbGi5EAxpqc3lpRHaxBVF6sinJGRO/+gwAS2qxQZlmLsfFuOwvBg
+bGCaKZcvve7MHMgxxovvqAXRz9uM/jQmnAq0Fx7KKtYRy1nlO8qQ/1SUtSicWmqNkp7wYUqQe8I
Ac1MqQHFYtZS9oBK7o9gkEI3bwQqld3829rzAbg+mllBwKoW3hN6A+v+SteD0wxrJBhiv7ULkX6q
GTilUdjJv1NoEGWkimYsuokUQtZoZgvJhGlU2uBZjqWzFdPRDP2H0ixdmk62EItukw2XWle/J232
zk/Ff+50vA2/uhi6oOuikXr/sz6ZX2dNftHC9jT08s4NsHVkwnFdEHGweq9sS41Wj1QVjf5nv9eO
Vpo8AM4H2Ao/aWpOudT/86sJuMdCbISnTOlwfbG3RiNpg6QFz0YYHjOYjX4TPKTGHhZp615bxLDA
7oPsukLwB62ooxCqB8/qKHV2kYeP7CZv6PTj7btt69DEiBJYJm9auKerQ7OPw0xBldb3CrP4qWow
8VvJ30mGtmIs3EhwR6SVV5zTupUzsbMawZMnauYKrO5052m+kU+CavpPiL9//urelLpMrScNBkKv
lzqq2lZvF1lyDlrrk1x1F7023K6Z7vSR00fYk2fa2tIW3VKua0RjroqdSTybWmSUvjca6TFOv5dU
FNPpezzvzONmHAocmFMslOR1ch61o9KJ2QzzP5/o53/CE8bujPdq/uX2mtgAcYFdEZGRMPBcp1S8
egVgQWWZ9PwFj70lM6UIKeUCmtlQ1YJ3nZIgg9dkJjI8bXMGUy+5+TCaZzr1kXv7l8gbGQSSRhQO
Fg8c8E+rX1Ko9aCMUJG8qaVdKEf67BSa1TtajuBknErpl2nAOAB1YIzTdKN06t6PT2Ukahzyfvir
5ZY7jkkAfrCpYvAeXXpSyvmrWQdAqOg+H7UkmdDmE4JDWnZ/Ikt7iHrtd5d06ru5kTu3j6OMaif+
jbeHtrHBGdnSWZHw/4Js9TbTUyuahzFWcJ5gpIAWlEOQGhcxL863w1xrAfII4MIBVgdDR0dC7G2c
ISjTIRVCwfNRX8wx/B1VysCFYjxns+aYbY4uj2DXqFEjunRSje6518yHieZHoOd3utY5QlifzHF4
J5kNUorRWYJ9dvtHbhzhuPNgg/FXwAr1h7e/Ma21YSpFSfCm7r0vAhZJXVms6EBrx2x6fzvW1orC
x4m2C8xZsvpVhq0nKqD/KA2eo9K3i+qnYOpumJy66DQJsqPvGbZszj8vBx3V1MVWY30J83zHqlge
BG8YNQkzBSxkQk2B7FnGwH1msA9Za8mXmbLoo2+YLVxFI3WD1v/CEyFARVPxD9ni46v7qf9zTCFG
lJna24MhtEel6o0H1G+CD7cnaWtxwsxZ7gT0OJD1fvtBKu4ZeUgtDgDzU4ACkwJJBs23w+0oG+eZ
xMMNVZGFnHpF8W1NrdLHPIeU16BTSGqdoeUMIduvMwlIAopxt+NtLTMeJJwlvBWXu/XtqOY0GMj+
CsETaNeU1FIG60+aPLUVFGpxZ5ltx+LpvwjZczGslhkii5nVFIxNWBLUDq/ErHMLZGxKSbDRbbRv
D21rVQMC/79wy5+/uv9StZBLLWVoc6zZgXSy4OMY1ksrX6JahkLy7xuWYwWE7/L0Xt7eb8NpyJPV
MCp9D6upsxBE33pfOQ1CdKib6FSm807OJS1/39uKDWBicDzkJ6Syxhp5ZbSi0kgLtWJq1F+y4aL4
N5+0noP+wL4NExulY0cY9IOYWR/kuPomZr2tSSkHt/EyDsNjVZZnX4x2ah8bs76AnBEx4AyH+rgk
Pq9mXZ9GWYwKbqfZP/Y45KbVvdB3dhKG5zHIHOC6O595Y1W9Cbjs21cBpSnuE4CLvmcKyF4l1n2e
M26LW2qa3FmQdj7zBuqBcJSQ/npi8hevvjNQQD9PUMPxpl6baH9175Q5P4rNNx3zcrtylGk4KX5/
Lmf1lMhZTOal7xwSm3MMm1bBYodEYL2RJqENTRXPXJQifFsVnrrx1JdHvfUs63Oa75x7m+sMPgVV
TrAVV5lcXSIQB/iLdS3mrppqB1N6DMZfBUa9PtD8zHR8fSepUze/6eJRBGloIeuuTgqpx+uxK2rf
C/X3xQiUUEf6soWXokq20V6M8QsGrIIa2vy/qOlZdg/QsEQBv5EKR8gbJ/lLZCEjnN8lhuhawWDT
oX2KTf1UjOe2rh3kOZ1Gk+3RPwuD7MQqZmoPkThxAIKHa70ihevgn0ztKSZDD4anKPqu+WctudPl
74L1edLu5uoupPl9+9SStj4uywslJiqVTMBqPWNATOIGM9kLxm9Nf8gmL0eezAhnW5p/6lNud9JZ
1vtnQXvKhxh0fcibdTrI1gjiEp8TMUbWaE+3Rt76IstPQk36ryrx6p7w1XTSpQzekx4gZNq6Y/fZ
Mn0bjD1MQuUwzZAppWMJ1q38psgctMj2qtVXATimps0HNf4RNMiPgg2bx0uP9Y2aI1+2aJf+8eNH
q1Bdv9p7BW8AAvi9GkkNq3ZB0q+2autXRhfHmkVHqrPzuDyELJkq+JMPsytL98LwkqstyfPntnxX
APlLlEPPa08OT4p4zNSYp7NiN9k3Tc9t33+QhPQEc3Q2Ppb9qVe9prg01sugnufxW9+md3r+K6ug
TUbmuQzvdpaFfH3cLw9fC3AvpQt0Bd8ec6Y5523Y+CpdD8nuwyehuc+Sh6m+gOogcXppq99qdEfV
MtkVaVxW3OqmAVFPrrY4vuLls1qRapP0CF9Xmhfr6jtrDE+aTtEC+YjbQ9x4Ei/AfWBcS3Xmyn/B
AL1hlVWteaYcI7j62Er/7JTMffk6wupuGoNu7pumAx6tXgKtsWPl8+0hbOxd6ljygrDFawDzj7cf
yeompQ/ySkciRX2njh1QH/NTPJYfYZu7kxGcR63Jdi6kra/DOwYVOh2Q8tVz0BjkQepjvk4fNxzL
jVF/KHoQpXmv7hEGr0Kx9EBfL49P7h5qI2+HF+u8maKqSy8Irtb5i94f526HzbkXYtkGr25zWS+E
vi+r9BLmU38H74UyaBemXiGbe22SqyON0YAYXJ488PeuYAVzUORxgFHLRRxQUR/akxjHhg2/G346
FKwuyE+3V8dVbr8EXHD5VGWoYK0zNmmoNAREyuSSRJ9DHfHa73WTIvh9vh1ma1yQNxb9OYS2wfK9
ncIAGcas66zkQheqxgs+O5ZmA9hs+Ek2fNZa48/teFufDHYPsG3Sg+uecDUrQ+BbenJpJr21xTD5
2ASqV8rqv9ZOmT5AIDwYOQLpha5WXwooW7LmObmk8A9r5FfKn1X7+fZYrjbwKsZq+cVBFKqxLyYX
cvxfeN9+nhX9nj4XrRq8EoLiCZ7znuLFdky0NeCrUg5c31IzdbqpGNWEkzyym/CDPpRuq3yjcKf2
D2azV2zf/FxIPvy/cGvskwCvGMKKklyGPnCzGa3dvnKCvUWxtdZpPeIbC+oNfZ7VdTWYky+hZVFe
ksYI36vBrH2OqxAR54+Rz1l4+6ttBgPMRFt3kb1bFwEnLQ9SXl7QveraLVRqnEV0t0gXo8e8c0lt
hcKQmbobupUybfq3mytVSyXCN768dA3HxPAyFXBO5p9kkbeHtLUo6OAq7CiO3Ku3cqYVXaIoQnHB
skQ6CokYOMKsHc1Y+qXL8QcSmkexVdt/n0hODph6yO1yz1urC7KrRyXv4jq/YDoLiqMNhEcjqScb
/W/BDaZY3on3N3V4k1osUMWleagvkndXlSdtkiJd6MP8gpFeTMNpjAVnoKfh0NkzjfK5DoVDXAzI
C1uf2kw4YErppcmkoTLRJEP1LGtUOstIinGrk7uPxQwVrTMRbrDlPig/sNul2Z7MVLkjzmjrJSo5
ZZ+Jj6WiRW5Z6eKhzKPa1vlf7vwcC3u96aKHIIx9Z6yH5Lmp9MBu8Ygz7jq/jz/DegM0WjgYuLgp
D3t9hvbEE6W303RMyXMD6xyK4vxY94FwR5/ad5m82MOkK5eOygDhTPLjwKa+5OMAU2XfBrOTPLGS
vpmF/7WMhKk5QrGhoR4l4mEQDLgVhtkgg5IZag6Dy/wjYbz7ogiibFtjgA4KmfVHvcR4MIVYchGl
0ErdWIe/4M9hfRdLymSHUiDdI5Lvf7cSWQbADX3CEZJIdlI11+6zFNsGvYEwKwGDfcrGSXGHIhnw
bcoM5mWodz78xiEEzoXOFCpoVGj0Zfm/uuZxLEsXV5D8ktS/s/KbPzz55b8f5W9CrE4gM5EQUtYJ
UUbfdSW6S62TidT/aNGHDo5duIcv2dixgEsQ0qI3sKgPrK6OMJvNXBai/AILwW5n0MENaMisd+ve
K8OfQrzzItiaQpJNZC+55imnra7DOsCHDWOd+DIM1cHshovUVSD3jdPtg2grjAawk1otb3GKDm+/
VNhZ8miFA7duP5cns2gaqhqxf4A7Kf4Xi+J1qNUXq/w01sZqSi6M+NkYQqiUd3P//vZ4liNsfeJo
dHIo0y2z9rf08GrllSNKcuhLJRcIbr9mAYFIXxp25mzjksBmklYlysZIOK0Rvlpr5lmiqdklQK08
mr9JybtouO/ZvrfHsvFtqEPxUUCLUWlbPzfiYe5qH6u/SzqNNlaT0Ddo6e1UiDeCQMwDyYiaH87c
66S/D1slM6Ysu2RzgNpS7sErOvuj/O2fx0IYmmsg16FvrnsQXGwInatRdgmV7kLdzB4G+Vxq0/F2
mGUNrT4/77Ml5V+0xa5a1QHAxEwRgxpm+GDLFij5IT6oEuryng4H3u8H20933jQby2GB+4qsOl6G
V0oTldpJaZz65cVKpw99eZiimK61YCKEd7g9uo3FTUmQs2BRtUAYfZWdqF2VqToyqJcmqv8oDRei
nO/U5jYGw6W5eLmQIKiQkd6eB8h8dWEL6f0yhM1dIgyfSPKw94nO5Oc732pjNDyYVAX9PLpSV8Ai
IaqzECx2cVH1gjonjQLBmvbIhZvjWeSekK1HrXudfWdGJxS6XzAetTrMTfOtUdVj12YHv8z+fR2g
+4wDjsbiW3oub6dOxoUgCQvGU+V99DQ28m8h8qPnNglwnVKQJL+9GDYuJJIrDjomkU7SejEUzdSP
yCwUlyHNpXdza4SOnPQWWuSd4UhdG8LSjsxvqRLJe62XjTOD0GR0uC5ycqyfajVlP8vyo/IiNF+E
sXWN4n0Ly/72+LaWx+sgq8UeCjNAZI0gugL9sH+f7LYWNochG0uKYi2moKsIBsbcCNDNxaXr9Udt
Ku8RtgZFt1dh3/xQr8IsA311JSU9KTmiEwVlFYw4+9NM/juOHep0T6r0NQq//hfzhrYfPAkkzkjB
3obL0YUuRIlRDVHrAN+w5ebD7QibA3oVYTVvfqHxfGjE4iLl5tlCcU9CYQS8wWg8q2ZsR9mX2/E2
vxNoHeA01M2RM3k7IqQi4kDErOwyyzFcr/nPNFSg031hJ+VaNujq8uCq/U+cVcoVjVVRalVXXAy5
mPDX6vWD1EyVk48deFSjFTD9GrJ/v3+5FZcK1eKMdNUP0EagJm3NSzAGANn/xsk02hND3hzXqxDL
GflqAZbZnAmIs5WXosBWTLtEiBjq+q8w+SXF7u1PtRVqqRHxTEf/nn95Gyr38YBC9yK/dKHlyEX6
zs8KF6eNBq4dTgyZpu6cEltrgzSZUgSyPZy8q2+m5IKYqpORX+RCwiAl4jmJEV6yR/fYC7PaVCNn
kRQajEuQf/FgtZXqp7aXIm3O3auhrLYVtZqpqlWTGMh8Nch9aekl6iu7Rc1W37OC37oXX8/b6lAS
AgjHQcqALL6NWr8gfe/2csG1uJNQbB3juNlCPoA4BLNvlfWLcoagCcqhFznXHkBUPSphuBNi6+OA
plCQ79AWAuNq4oxAn6jssQYSq7CVyZuFl87aSVb2Yix//moPaZOu5qGk8XEiaGMzatd9b+9K/m59
lYXVJeONjV7TGvvVU5OqdH3MLtIo0wD16rZ0lexnscel3TrB9cURY0mTAeQuS/HVaNRwDEajLIqL
gB1sWJ67+ZtS3fdh7xpK4KrN3l3+N/dZH618oMU4iB6GsR4Y2KsUpHVaXMZYmx8MQZudWKgVVxwl
4RSbaAjoff/JF5GhLWVtOiDVEx/6oRPtusD4WKr0yZkUpQYMLRROJFvFvQ9rcef02vrIiD6Culje
w1fIUFRnh2FqLQ6T/CWRS3vWv8jdznm/OfWvYqwW6wz+O8gs9kNjlfeGPCCZPX8qZOW+iksXkz5U
UeNkB0yyOS6UNUjYVDwT1xsEdTC4ohWZKcRop+rvwv4H7Zf/4iRe1Mz+N8jqRBmRojemiSotuomO
KkR2pdV2E3+8fcFsDsXSRB5cMHCuYDiGIC0eCTrTVzwg73KaZZJdpJ9uR9k6irmQ6dMvVSweJ2/3
R1xWSjdMRnGxenhM0Ue/OGVWbU/VxzD9dTvU1oDY72DVUW21aP2+DWXkWmokvlJc2iB9DEz5KA3B
nRCaO7idZfbXG5An4/LQQqzQWjenDB+DRL2f84uolqAKROFZMM0ft4ey8fheXlnQIWnl8s/qVLGK
WMBYQqAzVf4Z/HOrW44loLGb30Vl6AIuqKadhb1xXr6JuGy2V+dYkpAvJv9D2nnsyI00XfuKCNCb
Lcu176putUajDaGRofeeV/891A+8U8VKFKH5N7NpjKIyGRkZGXHiHDbuNMC6FWvPpQ9ihYekCdDj
9toEn4mpvZkQ1AG+d3WEIA5O5TCm69ZIkBxH+wrZ4dReuciEy4EveO60zdC2hdtpaRpMFupxJ9X/
YqTFAWbFqIaVLO93/2E1wLdhigBajYzQ5b61FU/UvLXiky79ZZlAT+wvTfn1tg3RYuaEnZGPmaxv
+boycySt7Uqfu8mAbuESQXFyK8eF244rfnctpQ03GRrz1JXgUGGCc5FjSFHTTVVbJSdHD+tjabZf
y9TLcsgaIgBaKDId4fV9DZNwL50imAmlxNjnXFYbLyiku2ZSUO9S5HjnNFPtlgUTNLExZV9Sbwzv
+kmNfyVaUO4daGeRX6m0h67zx4M9SdXOKIx6a8EbdgdB33Dy6iJzq74fDrGkR1u+cndigKh/7kAK
ok3cqz/ypJEeTSCR4PlqzfkuF60+bNTMbrda26rbaSr7X40eVRutGPuf1SSHH35qRN/9PHfuci9U
Hgwo+7d2m3QHQNYfUZeB/Pcn/y6UzOkg54G+byD22HQSgohqjtiV4tE0S+Iw+4mC48yIyJSrP0u9
0vZdE4+8/uyMivH/UYWjN82nv3Qtk/pUpte4ljfmPydD2TVV8lcfKE8p+uK3Pex64hR8HvWWGbXL
2/nKxdDgnspEaeNTOkuQ10HNpUO/elPlQBf65sHPh8ehkr+Onv2UxNOBGdgvchSvPBtFK56LtHPJ
Z1Y1WDxB5Dir5JSB+xNgztMQRndyR05t5PWdDZT89pKvs4d5xf/aUi931xhyj84W3d12qlD/brbm
dB9Pzb6o3uyKyd61QHF9bWCPxxU1QRUi1mVI79vK0tuChnnaefvCV5461TzcXpLQBA843AaQwVUB
Wokrp7GNDtiEzDnwf9aI8d62IPpAAIOYu2aGhARlEVZ9qVJzo6OVAvXLa4I2pxLFnhta0afKtlbu
WaEtSoDU6wH5cQguP1Avqw6izV50ipjSvU8r2EQrqx62nTVk28Api5UqoGj3ZjZs3gpkQ1cdVrMt
zSiHEv2kD7619xkQ3LWq168krdf5EOJe3N1wmzGcRW58uao8UfQ4bDO6RJkK4PizUf5jT3uFipwP
JuT21xLasqCBo43DuTYWtuqmMhujCWIKImn3yeRRvDFImnPGqDzvAM2Y9c8Enf3KIZ6/y2V+xArP
rC4OlsN9oXhpxP0eDHdz4N+YWqtsZFvLV9YntMRQCpBbEYOtjxhHXEc+eJD872wApda/qeZKKVpg
AzeHx8FmkoGBpoUXymMuM9pTRqeiR9y8kf8qxuRZ9duV9EsUgOmx4RO0RKnsLIP9MKb1pCKccQJO
Nj4lqvTuKEa6r7iwwI1y31tD/k8lGcaz2fUdnfQmg609MZ8KBpbXdCsFRwGnAdpADY8q4fKNmUlj
afeDHp4G0AzdgKRw733c9k1B+AWOTQ1yfiNel7fGvlLKUXLCU6J9Ns1gm8j6IaifysjZKoj5Fmtc
MqLvSDrtzKwRgMqWNf6gMJMus1KiiVe9pUb1gu7QHWSJX24vSxC0GCKXuZ8o0AiKaAzNtg3Il1Pl
VXd+J38Ncu/eAckbtvrft00JPxLUTygmgTGkSngZScrEgp+sYAehzM23o6SRrEeJs3LG1qzMCz57
F6RNV+W1bYWnyUIfUx6ORu6vBHqRiZkskOyVwuPVQ5THY9QMCL6cuknadzCiMbC0goi7HkrUwAiB
ACDwMo8ARP9yGVVRjwm6l8EpUMptnjqbuFY2EozyeTK8moHEFF87/ITq/tnXh4+iWHvQic43HR7m
AsAgCMZYOapJM7alf/Jj9dXojkXzTya1UFv2sdsw6R5pxiFrlB3K03vTV95j5T98yfNfsJxyHQzZ
K/WMX1Cb+lHOvY8udFZCv3iVs2gmuSQTg8t5QTOEc4gxBf8kpU72t2rBeTqMSncn2Y30BGmjf9AN
sujc8kAvOSTuAYw0QOBBAMVaVe1unxDBmSebpSY69/WQPVncf32Rq5U8GMGpUY5J+sUof/r5yjvz
enZYsxlU54UOTJBO8pLGP4cJnUsoC0+ckR+U4L4HaJTHzc+mbPcwSz0iSP6hxWrrBg3E5bfXJzg4
kJYxOozKPI/35Z1hx23W1FIXniAs9zaxNiCynqRrfYE1K/PfzyJAE+laVvRYgYrN1amit6vzB4LL
gIXMU5WUnE0enpcmoOvMHQtdQh64ZQ3p9yiF78jhVI/TFMR3Y6GMrw6cwVvNGtZePoKADdAA0TYq
OiR+y/ptqU+RA6V7eJLK9sEcmofEnj6pfffhj/qfKuLMrnJmat6Fs430Blq9WY0pGmCe27VB8aJC
grqx5Sj48zwdr2AKgWbYPB+82FAvZGjZaafwNGqHJB9ebO1JSdpNWa8xAIi279zQItnT5EmvchtD
VfLhQYst1W9NNgAhW6t7i84yiGbKyf9PDXSxeVRFCiUai+DUGoq/tSa/+Bh8o38yKwBkt4+VMIqB
x3VmCAJ9kGWRtxiLOipQOT2NtYTgV0YDbohRfbS8ZigAFipugPrIYIZbUvlua0RIjRWxbP7U+nZN
h0q47vnWQiWE1vryaMRZ1MEkafsnc7AflQSmzc7bBsnKy1H4GS3mvFXSCZ4KzqVrBmmRBchPBSc5
b77bUX4YJ+dnXFLRaeqVTFe4IFjpmMAA5wPA/9LUzBFm9HYUnBTQ4ru+HIvX1ihRFWRueCU+isLK
/FSdMbozxHpx6Y8ShOVjyHeERmh4rRO6AkZ5NGpz3PqDoj5Xfqlvtaoc17KN2esXTyBGH8EXzUXB
uYBzuUYHeTDoBIeAHk12LAIHZnjDbZLRHQsQ69S5EgtZDQv21w1iFcjNVntvRFLhth+LPipdIhjo
wJVDObRo9hdeZXmqnaSnoT3kPSOtJipy473WRysHRmgIEhW6HwRQGKgul8tDcqxQI0pPSdAd6vIL
pLiu0nyG6+r2gkSugzLKzAyscD6NRQzw1VgaO8TvThozfh51Ofr7Es2E21ZEq4GIg/OP8Ns8xbNY
zZBX6Nf26Qk5J7cyoPUfvkWwaWXSj9uGhMuxkQudg9osAnxpyKOiW5llnZxapUWStEpfcq352hrx
So4isoMNxgt4X5JkLY5BFA6aM1gMI2VTTe6l+aWrOflhSuuP2wsSBs5zS4sPRPm3qxxlSE6KVu4R
KnDhqHjqJTRCE+M+DM2t6ct7NAXeJ9NwiyT80HPl/fZvEGUr8+sLb6QKZi+rRn4d1UwfTskJNoSv
gPOO0KHub5v4/fxdHm+wy+rvntZc07v8cApcUNkYZunJKY1PejlBfhFu+5LlxfmG2AbcQK9dqx+e
NHoO8eA8pHl0D4xte/uHCD8s+dLMvUMtaRm17WhSUwfs3ylXy2ZbSyWEDzZDrsF/KLRQs6Q6PHfW
uBIXBzxO4zBsWw54P8TRp8wI/T2EG37qei2jrbcXNXvj1eYC0p0BcVRMl7iXKmrNLlN9IMHF9MMq
HhzAjGn2oE3Grq+b3W1jwh20qVaRmkFzsiw4K47fDIxKZXjLK3AbF/XQxFobW7qmi//9r3O3chFB
6LCkYm2c3PLlpM5OtQ5c18mnV8OzD3YYoV7R7XUIzAp3dFHI1dWtOknP0JyhXxTAuhWsSfrOMWW5
uwbg5Ln/RolnyUYIoV7Rg9kEVZQAJ0Jys9kE2lTsFTuzt5bVpbArlxADZc4H2Nk1XirRt51Ho5lA
giH0qpiWwiLjZ0qZneykuXNG5e8yh0xjJLfbDQiaML64xhIi+sBUe3jw06zVr55Ikdx3sVcD/B6l
p7SokRz8oqvf/tyJwEk7DukMojfmfKGc5fUoG0pBgurfCR6XQ9mkh15WXqZkjc5IlM0wn42aGuRh
NnWzSzOhp5AxOQ7wcuVvB252z/8p150bWF9aM3VbZa1PK4qkEC/zqKXUzyzr4npKUxteTt2OT1bJ
sA8q40U5rSQOKyaWJQlqHVPs27S5s6BJ78ehTF7UwO9XrAjf6ND5UyKjAMMhX1yASKqPlVzRVjLC
1Pp79IbwTgqlFDq/rr8bYi8+dGmg3MM87NHQCPV91o7JWutE5IkWbwrOnAJMdXkL+x3jwI3ZcQtL
E6SJ2ZcY1b8sGVYWKzrglDlnuCqV2yvhokTLmW5G6evU6U82OH3gzpuOyjshJZCenAipImXlPhQl
TOcmF/7vk+GEuUPPuOFGsPNhk1b3au64Wnd3+6AJL95zS4sPOekNjbO0oREeWndZFd9lurlr02jf
hsZDzwiTmyDYZjOq4kjNX1lmbjNb+tR60UqCL/JbitekOpAGUjnQLo+i5VsoQ/ZkVPoAkVrSo2w2
raxVZAKICTU07luBhEoJI2WR0pAF7RV8sr3Ue7Qt5JVv76gopiAiP9+2QLcBbF0upMvhDR9tJoUH
NJIC/0OPqBM858ZTAyunJb3dtiYK/7Mmiw5BLR2OJY7Blye/HlI6bJqJPmrROXdp4twHcfLsx9qj
k3Rrqbyo7AsO6F+L8y6fhWZHqg3DjOi2jVH93BVpsMnk6gG9YJAnafsIuepe6kx3ZAbRtS0dZbtm
jaZE+CGZf7UZaKE8uEwxjE5jmE4pCaP+m5p8n5Dyvr2rosACVuh/Bhb3gtHEjRRV7GqYwoSNiOF9
KyffNX0NfC865gABaSeiCDSPa13uZTJQCAwk+nq+LCmuMbVvClqCWpx800Nj+x/WRPsEfjuO2NWT
xc4Cq5XhwD7xDHy2Rv1TqKdbS8t+3DYjdMgzM/PxOHOPeLDH1KzZOsP03MBXEYcE1edLuzjO0IHY
37Ym/FBn1hYXqiJn0mDoLGom6QmawC0CKNLNFbDQbSvoDV6uqSUCpgn0lSeJmXjy9Oo1t1Z6osKo
8b+FGMsBzqJKqwb5H2KT1j4NgYIAUrmtUuOkKd6r5ffvtbqG6BY6H4SHTN4y4n3FRoskT+vkAYwQ
XaFSXPC6e1827oYW8FCV3d/+TkKvOLO1iO5lYNPjTbFleU7klsGwbSr9qZvs+5go3I3TWqYlXJxB
24TihsF/F1E4tZtilCuwd0H3kAAQKcZNZUnUHf5DIWAezpkBhcw7LRnHrNgE5BOQ0VXON1l604rv
XfT59t4Jox0T6qD7IHahbnnpfbmvJZ0/L6VJ/Z9oaOxyyfh+24TA+3jaw9gO0T5l3+UDEdyEJ0vc
6fMY7z2/Q0WgqKncsjfe6sF+tjLp8xghY3HbqiCvurA6f8OzUJHTvzMtH6wBDawXsGMP+OpGN1rI
s6df6iB9k6Cpz4M1uIjgNMPMRWeUqUj0HJf7mRVG3yV2zKSv/VgVsQtdsEnH8PbaBP6n87z/PSEN
Bmw5HQtUFjGBiHY/hDYkcD4jE8HdGHJHlmtwYKEpcA4KVTxznsi93MYwHYpSRfXtZM0EU5m/rdVf
8uC7g7pGYSRyk5ky06b+St6/ZBn04qiSs6ANaRjkJy0x7+SGkZ3RYUajkHZqFB6ivl7xftHX4ruz
NEpP18WnKdE6SgBFeFKj5Dg46mNfVx/9uBYvRGkNWFDQmTwEkXZZIp1Tuy8tFMmHk2Tcx4axL/SX
Qd3UlQ1R5EPnfPKrLxM8q5q+ci0LIiN8Mjyj6afy2l3mvWnmFH0Uaz0YtsQ1+u+J9phK9312V/gr
MVjw9SwVYk/CCI/MKwZrK+20TPb9Hpz9SWofxwhqu+mrWh3L8S85Lze3D4Dgu2GNpgRz7oTgZYFG
SxFz6yStO6VO8CxF5rHOjI+w6Xa3zQiCI14BfJUcCjpidZGpDaUxGVLXdKck6dwx+OysoYgEu3Zh
YF7nWZCKPDv1rakHKZt/kntoO5IGT38x5WRnZ49FtsZDIPCHC3uLoNh4TdAb5tCdHMlyR5XnF3cj
v2AfN0cm7G/vnuAjgfWa0XMg/OFBWSzOd5AFsMu8O2n9i9Kk23L67KtrFQlBfIJmnH4RlNHadbtN
TZnx0Su1PXnmtsuZvtANd65xjvYa9YFgkAdWZfrBENVRXLkasB/jJFWUVG1Ott4BXUPvr/ySef94
6uc++Ygr93Nwx9PEOgY/JXsTmHsAK4Z/d3tPr5fLXQ2BzcyOSX1SWXzAonYCyp9Bc9L5DYl+HwW7
qUE8ZyVhvPp0XJ3wG7FUmtGwDs1+e+aXJt39VHUa9P2qXN6jX5C7ENvpTwXP65XAcXXGMDUz4wGv
ZEIOzvhLU6OfBLpfFtIxtNpg1ypd/phk0hpBmWhB5KHQPAANpPq+uMa6NI7bntfjyW6HE7CWR6vX
Dkqd/KnLsxibyQLm+mcGhqWZEJnRtA9V70jqdnS6/oV6putkxkr4u/KC2QyE7caMyFOveiaFWlhS
qkneURsqAkW/MZrwBWD6ZoqyFYe7ihiYYtroN60bGdwVnU2V6F4XO/4pyzL5PXGSX0jhadty0EfX
Dkya6Z6zNnEqcgkSXgCN4PIoPc+p3Zn36fSYzVKp/FM0DvbO6SxzO/mZt/vDozSvDPkY1GNMmr/L
u9FRwjFuLMM/Oeqvevw2Fl8L+euQ/fPHViDHAEEOUgbOlCUyM0GmIGrsJABuNA8jbJoGTI6Rb5to
LVO7ukvmvPPM0ryrZ7vWhlM8yCBTTjWSMIBzTp06Rq7RgVszwn2kWu9pof64vbrrBuJslFIUILmZ
eX7Z4S3sSanVyvJPzRAD93HMGRhnFrtal4z3UFJ7tx6LaBMqGVOPMvrI+czEnSQQq7ZJWCV/mhjP
P4fJTsYi4Be7AoI4UZylgVz7p9wBhZu9MePpavrfmvPr9roF4QQQDU1nkHOgmZcPQKUZVWVAFfCk
mB586WGqHGBc8TdZETb726au3jHzks5MLUJxk9im0xWjf5pGmHHHMdvkUwK/FoikpJo2E7Kt04RO
bVetNO+F/mRThud6hRtg6blpVIxqr0vSMTagHJ7C4hfPnvnF8QoE/TMsxl9tOuIrH1C4sZT9qVoh
v8W799KJhzLK0l4v/FOolYe0L0Dcl1sPCd7bmyoIoLMEgQ62FFrCK6BJkWupXpqBf0rAcW+msVZe
4hF1pbYcRxiWQ/tw257oI86FEB6FAByppl4uK595zcyJWIPIJOy20FeAGR3zl659loZdVO4yhdHE
shzWKvCi/YSQ8zfrHTwBS8hCxtijGiSKf9Iy7xCMYeyWJpzFuv8fNnTuaM+wZqQElgAa0gIqDLEf
nEoUkEv/e209OwZaT59u76PgZmAx/5qZb6uzGNeQAUpDIbGPgYSgbRJ/Q9xq5XIVbtlcgp63i2L+
AiyQ2HKvdTYArsZudpP1XNHITts1wJ9wJWdWFk+LskzadqSdfdLyajzGU5XcZzYN7dv7tbaWhd/V
njIV3eixFh9m0RF52S4ncWx4Xd82JF4OTU5CL/Ww5YNMZyyQx9L8/Qfn1MvGQQnqlXgkWguTofRw
wAZDF71YSxlb0VSDmz3a5D+uUmfpLujHV2tQ5RUPEC2GDqpt/l4L78tLL0NYxg7gVPCOiR+8Qzt1
HH11JSAIF8O0xjz3RVd/uZigJRhITe4d02p0trU+/ui10X9kHGxNm1IU6kh5rRmpP5NcL45MPGPI
1SLwjnWdQOGvVsYhR4FyJLhuzMS2V64r0cK45ul304XmFl58pWpIOq2tiKzVsG9SFCLNu45awG1v
ExkBxcMQEUo6EJ8s7sSR3Bscne+f2jhTN6lXlzt9MAfXaDN79/9nanEhWaMUG14e+ieZQGMlwOF/
yvn9bRsif+OWnTVRUCoB83Xpb0WnGelUmIzqOvImasNNvib+LHKCcwsLJzD9SlH9gbt8ivdDr2zC
qdgh9rDRhpU4IPoynE9YCuaX49XF2rdGh3q1wcukkLbepL4kzUcergF0RKkJUzTgm3gIk+3Nv+Ls
GmhZQhOGGalJViD9gZidefAtZHbGUapZYDAekrDrQUD0drrSShaukFcDfNCAJ69u1DhCAbavYulY
WCZIzVz2HpIo1+7S2ktWzpLoq830PjObFanDkhgfGcci64pJOhqDse3lLzrPrTD+G3f58/PEo9im
fsezktHDxZWnTsrAhAjECyNT2NI0brxJe837H7fdfHayCygTvPHnVhZXXg+UXh51yQLhp31OnXSf
oxYYOnmy8dMeiv9+ZVVCe5BY0DmBXuIKD1PKwL8rM7ePnuHtnRaC8C52sxm7j3L2vdpQKbq9QME5
Jr+DjgeOQmC8y9EEw5K0LAgq+2hF/bfRSbfyWP5124TA+4hsjKHOEzv0GBbhteR8NfaUW0fLe1aD
dxh/unIFHSXaNkZq52uJUu5Vxb/2+mmMssg5mlIeuVmivEgBMx6tnv5lWF7He2qN7/V31WrpGecm
5409O8+1qpWQdITOsW/7g5TUB9/Id0Fqv/S0hZSAnn9kH4Ko+dx29as8Dbu+SN7MMXiK1OTegAmY
OYOVHOAag4S3MuyogBeB7Q8HWvymIZg0uGqIZL3/XkjhqU/jXdSlD403bYeu+KnAO0BHpN9qgbZy
UgTxTTV4eRHfLG64ZdY+YMpj+NQ5akCQDrrpNZtGTYpDUPnMOKfoERdIrDI7uEZkc92omFfNvwyC
DOvIi1yuOkpi2zY9yTmiv6Q/TbzR74Y6lZ9DKEyfutKIEJmJgyfotIu3FH6BXUN35R6Iz8/bfn5d
bJ1/CIIT+CGld6Lf5Q8ZTCtswir2jmYIh0YV17rrTwXysdGo3IVW3H1NyyR2zd5rX6s6qJ6yiknU
DBaxT16t5mhGRdnGK4byoPAZBzeopPKZYbr4y+0fKvxUZ79zcSBbpQB6HnrOkep0AJ9UMbo5d/lH
MzLhVTRmcOhr2dg6Qb72rUSh4HyHFodGKWG5L9vQOzZQWtvBQ8KUhBRvby9v/keuTiafnNwEPl6w
jJefIbZQ2ewD3zlWmr53kBcfwrW3uHgd/zOxhKn0hd9mZAv2sZ/izynNYAXBhb5fTRpEdmBOIq+H
d5Xq9vz3syCT9bZkmk3gHDv/DdS5Swlz77c//3y/iMyMYdMrvZaUitRWTyaFSJah96fFMyn3220L
IoeDToxTwWMLvZzFXW05WWZUiWMzEWrB9lG4kfNVaX+ALN/hZBsr3N22J9w2XiigRlAguJrJjBzd
86Jedo6JrRs7hrILMoQKFJgVJWsxdz4sS28DP/c/W4tDj0SlX1RK7xwH3f5pBM4T82/PujMiYVTQ
6jBOfQ3juae6fS7fzSqCY6ceB0v987xrnrsg/igIOfKMufSULqihqh9HPiKcMZWrJ5rxHa0AMJlF
nH6flGhNB/73tX21cMbQSZDMeSJngQHK/LCJIziWjnVr9ffgJD5PhapsQL4mz12c5Du5jsdtVZrG
B8KQ2n0CryUzdWBeO6b+j2HQZbM4U3cXTGl70NEa2tdaOwunOv3GaQx938eBt827Un0iWOYuDbXg
7rajiPKGuQkH0+E8SLXMfqJGGptqsrxjrEUHzbwzjDtDLndIDTACtxKWBJkx9/K/tuZDcnaWlR6t
Hnph3tHPreLNVhLvrh394Icd5M2m6Mq1GQdRnVu1IDWxZ7TArDd/adCuBwU0ou4dpdAf3828iZ9G
C8LXnst0o1XBt27yzGdpNKyjbWX2P6Mky76bykp3gsNgbQZWFANIz0AGQS9J83Nx6Ux2HjVGGUjH
QMq/lh5iX0W2a3KoM+Hicau0+BV6a1ACoU2K3SaAp/naWdwEVqdmTdGw5b30FFTbVv+rKNON1JHJ
fyvlP+a15PpnvlemDMwbC+LEy/0uqOz4loczadNxUr9HXeTa6n+53Gw6giayxyg624sblCmugrsm
8o7BoP2yQ+uVKtyKo4qi57mJ+e9njlr2feSlPiZG5dUxHvz+oLfH2+duzcR8Ls9M+K0WRpble0e6
Pw9+7X2dMvnFku2Vd68wNbRn1XWmUebguHCAlo8PAUHhHassewn0wi1hneuG4Z2bqnFLm8uundKf
7TRs/bbeJIWycvOJAszZDzAXQXIoDAncGD8gzXiX+OXjkBlPfaa9J/6wRQt5rXgqyn3mcVCYCUGO
X/F1xA7whRz9J6RarH0Cvno014S6RIcKvBMPjJl/h5fq5beboPRESMXGRGgmZLSR9kFlTd3LVqM8
+G3c3PHajLZdCaDsttfMX2t54zAexgkjlQDpvLCsJVaUBjbZY9ZFXygPnfRI2xYDeJ043zljqm4k
a3Kzeg2JL4rclFUpazCV5lzNuNaNNmlWO1FbjcfuLpE0ghb3GMPZkrypvLr6D3c5eRgDHBRSTAqG
lzusNETuKOQZF2qf/PBX4Lwk/qeq+Li9myLXdNBIAflEpwM5iUsrVqdESdKr9pGm4E4hEPf5a59/
RGXqKsoKIZXwIDKWQpbAQDZlsMWnqwZL46qdM0DZv89jZauGzQPgvY86l95sp39U9PRNiTtzmzfq
FzlbGwoTuc65/UWWVtVa0uBX9rFrCjexP9Lp4FSW23UvBdrKQX/qxx+3t/c38cfSW5nLngcMeRGS
Wl/ur8cHDJsssY+SXIYIAVegffx8Ct9QCdF/OGrqvSpRx3uwCL3gubHG6VBXXkSJJG5RqQ2+dGMf
w0mnla8mT9ddV0TTaxp4zFAkwV85nE0HtBIq8sx+WIHSCF0DyN8MUQLMsKy/d6WDYLfl20ejLfdU
wA69h9prftAZ5wMk797eKVHM4ioDhQ8JOXTKi/smyLVS6ZLMPpaOdu9V9QfTDN9vmxCd4HMT89/P
7ptaRYqstEL7qHuFy+AC6eBG9x6b4dNtO6J7zSHXQjTFNOcK3qUdv4XOHJ4B7EhWtElMQzpUUTbs
CkdK7m+bEn4jMAzwNfCBALtcmoq0rpEoH9hHtaifizbdk2A9dEnwNo3JfTes0f5dj0WR3TAVyCgX
jB8QTy3sGVIlG2FTEfbbMf45UlXb5BbCUe4g99JBaRz1YeJNPNFJZa6hbJDXzGIKwW4ZMTUY1AWy
vVoirwQW4YbT9gRVZvDTjEWoTKS8NjuTwt+k6nuYM/Zmsa3WRopE0QvUPCO81F0YLV02iIo8U2tl
csiTleHViIIfGpMiZgJjaChBMUwL1ErrHUxEb2WmPeXTGuRSVNijdQBrBo90OMCX6lJqFw9lkZuU
oU3btbRnLYk2dfPOzDQN0m5fGkzYZtZGtlZuXMG5ubC7CJuTOviFlMC6mFvjP04+fikU+25AP9Bt
tGiNaUjwLamcAdpgZhccxXKCcqrMkRkFKvqFX7wbCDyPhly7tZze3T45wkXxbkXfceZ5WOZkQCWG
fLSo6aPYZ94H0Vi5UzB5W93qPztDZK4cVFWQMIG6kZlqmtkrrtib/FJtrdZKCQqgID8ZRuC/Jmqr
vFmppvwKJ6fZzuTyfzUlBOlTrqqVC3FW+EyRkc/b1Up1X7Sh/WyHWr+NQsu/LwO53RRS3btFpbcb
v5QHt6liaxPUVf8UGJNyGvTKd7u0qTeW4zlfyoxUkJddwnaGyu72fgoi0e9BD8bO6Q5fk46SYkhN
qNvHtucndI/61LuDDnP1L4TWbpsSucgsy0mrAlbnK3iuo01+ajaxfQw7pLVKNmoXW38ewxEgYiSZ
vj19peVhz7nTvZJJ9aONMI/vDPu0fDVqe+XSE27azOJnzjXzKxrVSvZaVFEim8di5faBfuf5+gsY
zX0Qh5KrWNKK0wtj2Azpm3Ud6Ngu7/TJDvUaSsm5Bid97ULt3QyLxyFOT+OkIveRBlwinitX0i6M
9LfEyVZyCsEtjxzCv/bnU3J2BceZF8shpDzHoWkfuth/bAxrZfRIdLDBK868P2Dsr1gder+ZKoUD
dfTqTH2QHLV6H/KWcXkztu+1YNBX9lTojcyZMmtKxAKZdbmkMUVLslRLKmDac1S/RPopSr/ddnjh
rp2ZWCQunpJ5OWMYFIBl8OHQTwcrT2ShAUCrGqhSmAWWQTdUu05XAto2ivxixAAe/TWZakHqzUMG
mA0QGwEJp2pPapOXpN6J/JJ6n1XYTGDnK1FqHfMv/fRPu+YGonhLRxOyBBreAhZOycnlISUnyKJ0
Tx3jSZXShzy1B1erkFFoYs/YSbSn/vxLnVudN/rMv50qC9JaouswpMonRL2+tAU1y9s2hFsJazrU
zkBzjSXXYObpUZgCmTnqU7uJvR7tpsiVpr/T5tTqb20dbcfhP0RcFV4LuDRmoedlp6Ns6h4Irmwf
/Sj6x2mV90p2Jjfw1oiYRfGQzAbKAmRu4Aab/362fUYa6kUMduHYh8V3zSjusy4ONpZm/lQiWoZe
ocuH25spdJOZ0HAe8JtrhJcWC15t+GZHq93yBhDbzbh1PDvcaUGUbmRYeHc+Sdd21L1yd9uyIE7B
a4IePbMf89Nw8RgGX6/B1OBbx64bDvC3uoNi7LIBPPJKQBQEKCYcLBJXegMkr4uYW9GS7qdINY66
0R9LLf7US9WnJlmbvLjmngHyTrWJsT4aPNdXpoROSVH4vX5UplR+GbzJ+dvOktpt9LKbWd2DrdWb
1ZOdcXNraSaDrVacA/JW4cFubYJBpWWH0jGHJ6dfnR8SbQKvJIAvwLvmsYDL70wHqJQnq9GPfm+/
S6V8Z0DNjwiAtzbhIHBhFHpmnB8TZTMdwKWhNJGjwjMz/aihP4wR1wC8VpGpKOHBUteku0ROBPkG
WAdKUvR8Fk40JYgvpmOqH1XpqFbZVmOk0tY/JvX9trMKjgnvKmqvUJXNSJHFwbTtrNb9oDSOqvMe
WKmrys+T/BHrT7n02Ep/3zYm+la84xBYg6PzGsdaBHFulk5iHA2/7zbSDKQ2whbOq9L6D4BJnrL/
mlo8bWxPNlUm2I1jNLzrxRvaxCvBWugOM9v2XCe9jmiUMDu7rxz92Cc2WD97DLdJIY/3kaWgldQZ
1tOMu1kJakKjzpxQMpBKbFn4oJkmrQ0TGydeVrde4u9ifUdq/tRkb0G0cjWIPGNWUKXBQkIO5v7S
3w0KD1lc28YxU7NfelBsMiu77yrls24338Y+++SV6pqss8hBSF8Z0IOhE56LhTei3DH2Too3MgW9
KdOjot5pVra97YWCnIjSI/0CrgBS9CWWNvPSzO9LQ2dC86XoQtdcE1kT3OMYYBaUxgRsA1fsf0pY
WRPl5mMLUceYSq4UWtuu/tVZL11GW84/OMOX22tS507DohzJm4m39Qw/nMfkLr9WEbZ1m8JCe0RX
unmdhi54CIPYPOgK/JRGQf3XNMGcTNEkb6bOrB8ru61fqnxUN0Ec/SysYjjGjFKbwT6nhU+i6FmH
oq9B56cQQLrAzxmQv/2jhR9iJqiZ65DKVWVQ76KMHjAxzi8jN0qpPOrIoKwYER2ZuWU+lx/JnZYz
Vaqcq5JVtvpxkv8aVU6q5bhd+Y9aAVNQupXzKVoRAAi40UCpMQS38N86CVJfUkPjKBXhR4WkeyKv
YWxEF8O5icWlHwSD3Ei1px/jSp1cp5P2gUkAIBHY+V26clRElSkgHXAGMGyvgbdZXEOaJiWeT83j
6Ne+ucnHZKtJzWMQZbu+1b5KifYcpuVOzcLP7ZStvF2EKyUU/B9pV9obp7JtfxESFFDAV6AHTwnt
2E6cLyhxcigKCoqZ4te/RZ7eOW4aNXKejq50pUjeTQ279rD2WgjU8OTipi6O9CQ0Y6h12C7bOqzr
sdlpmI6LSssY9nauqg2Ht+Z8kKnrc4EKaiHuYvOkbbVtLicHFX3D7xLzMCgCKMu4cUbWkBV4MjAq
i4IRODvJwo4xQY/H4ljTXNi5DblHLqJqUvQzZLktPvcLzEOjKyX8lPHq0MQ6Dz0qYn9wmBZUusgP
kH9meydzhiADTja0QFH3jdY1P6luRK2wjLPbUkGgKKmARTbBjf1a5iy+uX591/YHSEDERAiywHu9
aH5yICCZkTdu5FXaicX0S2zLYwKYLidb3ZYtU4tj6JixxjIhAWMVJUb17HByJbTekSGpn3/xUYhN
5moXwTO7eGFV0VdAfqI81HH7tsKApO7sutZ+GBNtI3pfe1+R5f1raf7mdykRqJ9NfYTSVNS0P4rC
8HvvzbXGEDMrvtn84vnu+oetuab35hanzo1ZmRYW+lU5JaA4mz388bqF1fvz3wctuYKBGe0dxmBB
es+j/V1PLd/Jt7pJa7AXUG3+u2zLWrmoarduFCDUZjPiqZLPljV9425934MHVnfbL5Zb/ZaxdoAy
0w7SVw8l2eJgWP9QOHm8swBlLUuIOQgoW5eMDirZ3ideOYfES17l8GFdb6RdmFn518y8o+8OSJIx
0wLsC4VskDxkHnmzDG8PMMTGOVz9GsgJ/SlVmhejzYY3SuJqnROlydcy/S6Tf/J0o42zen1R5P4j
Oosu0+LsceYUlPVoODLtwS4xgWMDO8OfSP50/QSuVUExevGfocWTkcmuxagmav+xqsOqGQPXjYOm
/1xBAJOor2CEbTvHb8BvprZksVfvF2IMe+4L4lQsXJSZY9A9SRwsY+y8St5/hUDSxhVe/zy0UP5U
JNHgMM9PhN0waZg5oVGivyYJG31NVm0A5Yjcp2kD4DMYyBz1WZTaTQ8ZshHo1esLvBbZIvnAgDqK
lsCvLD4ylnrhQErPiQaiQ0RS7+XPVrOKr2XrDI+ap3c/iikZdlw1rZ/yeNqICFYrEbgQM/ATYl4X
5cwcXRDChXQiY6S3rMwOgDmEbdwFBqmfPMc5KKbeZMJ/mWNzA7z2ief9rSt6DJ73t6Jz/7m+HPO5
XQbdQB55f6qrMwTtfD+GIZm6voxpNGld4nPW9vdJmYpI5416bJhnHRIi/wLr8EcEFVNZcD0XSDvM
kxc5cIE0IqCMAvebBBDI6nxe9I9TP+k7Rcp9YnRHNv4F2gkSJYAdAUwJ+vTlGGriualeTyhstcX3
1npDY5oCQEC9o7I3fNLa+AVMgRwb6dM8Pr9IZ/Q4n6a8M2jk5FJIX2ipGxqqBnYzbeSPiVUveAIy
n1R6sxuYnt+ClzG/H+xGnrqh729aztSxSk0ZKE3RXZXT0/WtX/Oa737gMvihjGuUdNgFZfLbtoS6
ZdH4kn58wBQbbMxYA4psdZnV5Y2lx8yEbwYtz/fGim9jWn6LQVxz/WPWzjF8CtAGHmhCLwQicrTC
qEbxoHmggRCNxNCA+lTT+M0ohm9mLbcwZmu+8r09cn5vnNazW200ENlPeghN+k9xtVX+Xd0fIGPx
5gC8jKbeuYlemamyC1xNmbk+LX9QowqIdbi+bmvvGpg6cDzBZgm1yYU7tDJwqiZpg4xB3pSQ5hmL
+lhxDay1W3CQ1c/B7Au+B0PAFyQEYmoHJewBnXpzfJMK9cDJ+YKa8MYHbZhZkrSDKY+PVQ0zhqWi
ykqPyHJ3Jt16p1f3HwM0f3pGswzD+eakRTbWKSbaIyMefyd5eU9ya6MfuXqkZ36TmUrtciYyQaKQ
ICNCHO+JIJtMH9zCkgHO4ia3FsZyrh+ElXXDq2iiYgWZRHSm5l/zLlQDx45hyDmWF/mXvBh80iOv
28IpbhlZBDd6knV9zlFjJ0wcrOmgejSvvY0gfmVrAA5GVooiIyL2peMVtHBJI4GF8fT+GUx30CFg
WzyIGzaWvjNOMNxZT4CdjEX8JWnVvZtNz9c3ZCVQwWS5gwga4RLApAsPU0GkWRqioFEvyz00++76
ZngcCxH2JjDx7vQD0O1XzEdtvFsrpw6eYMbwUPjtCyxIamC2vYFicSQG/QaZn+Vjcu3BUN3eZO3R
nOQG0HrtnZxdDxj1ZoFJ9JzOD17FMr3T3JJGsSCPFvkKSEZyT/MprBzKHmM9YbdtzoDu8zrMcQsj
EiLbxxAp3TEr1390mS5ugNrb2uG1o4puKW4DLjmkgBcXnNRdJQm6NRGhd1r8OkJ33GRbIweriw2d
Sxs6KzNifhEjMG6CQagFF4IBNNGMPjtMev48Fc4LduHWbs2Nq7F2poASRtl9LidipOp8rVVlaxwB
lh01uWj9hrphOjWvgFnuij9qmtpvw81szB9sRQErzwxi3v8ML1bTGzzkukShEg/eoiHrgt4Gqxx5
G9w4vH5t1m4mED64+ThKGEpbfCJtSNurbjAjy6ndoEEb82CDkmpDvmnte5DZOmg8o1F6sZCG2w1G
3pckkkhYRtO5cQUBfafWhPBuW0dx9oqLGB2lHOBzZzGu+cU53zWOdu8IbDKJGmUmwCSAaN10vlZd
+QouVNPPKWTGamQN1xdy7azMpOioNwMRfclUlFnJaGWjib66vKv0YedKgBVM/gMckUMAfexvpqeZ
fpeDHfi65bUtRDNvhr85KJcvPQKgbhmGAhIz0rvuiQnvLpvEhtdZu93IsiF0PFOUQuv9fEmLFCIL
zGVmVDRH0D/5sRZ27PX6Z6xt28wzjCLprLawfIcw1oESrVdaqLEgpfKNQbwJKDn7pKDFPwTUXscc
Q6BhXIJA5rrl1a+D28J5AZ794i0vysY2pa6ZkdGM/Xfp1uOLC+XXUJJhiyly1dSfVhF6BZidX3iw
fKKKOFplRXFWPqSuOGYGu41LvlF+WTeDfQJMB6pGyytgcKcpR1qjBVI/VOq2i3+4xvNfLBp4IBFt
A28BsMD5kXC1Im1K7plRX9YvtjUcvTT+VXXu/8/Mn3bFuzhrQmU2HmpqRgLCtWFJoMukoMSN1JBt
iTavvS7olf3fF/2pQ74z1RhZl+oqAeghpRXxkU5oR+GU1k41XRboAt2IwRy3kvu1rQJMC8QrqGIh
/pj//Z1V2anUGoWOtv+Ufxvi6pOZi50NNq6Pb9d7M4vsiBqJYHZpWpHSRPWUpVYa2kJor8NkdFum
5lBr6YCBjEX+ClcBGdVFkjQaujBNltgRqhqW36dWv2942gSVY+ednya8vBeTUvuyqMrQbWIaSKmN
QQOOR0Q1CjiBrM2OLegld2Ni2J0/6Hp+aLqxDEipN7cuWNJ8TtvBn5wuvaVldeIAU3/WeZ2B78eO
jwkwQnsdM6ChKjtfZBLvADXgtmr6FjcmJD/sqY2DYSipjycw971h6IKBkeS3Jgjx01L/bmu69g1R
H9lpTDX3jRrRrkTFG7B0C5BbVMUMP7N184sdJ4bPU5aGVtG3N7Vdpnu9j7dS9rU3FBcaxRH0se2L
JnZZpWNjtYAfeLoXmiaGeqCuoymg8LMt0d+1m4BsHf0qoNMBIlzc7Zx7E88duI+yb+8BRYpkGSdg
7bI/F70LoRt7a65v7QlDlotSKlD5EDNfXILOapOm0ywzQsL1w3HUHinIx8s3M5vWvyYWF8BLk7jv
cxNPmGGEyrAfvdE41lAdvX7P1l6xebwfKTsYXgHROr/OU5mNWtE5ZgT+jJfWkLdTPR2osAA6YFBx
xDidn2db8IOV5QMpMDqLsIzwY1mVBL8nFJSpNCNF3WBwU7+O040gY+X0IcLQbXDnQLcYnuT8u8ox
7rRydM2Iut5bQlr9S2cKuRNSs3bWYNCNgHH1i1DyRZcCgdwFNdnQNv3Y9cB4OSbfxcQOq34jpFn9
oHcW5l/wzu8OkPvzhhwWOhY/FrZ37DR2V3dQWeqKD4ut4HlE4AQsJIBXOBWLvmlGFeJ4ggBD8fhH
QtECHgf51R1xga+fvvmeLDwvWtk4e+BNhjTPEvoApqqhzuPYjIZW/tZig/nuZDJfkPqvLGGvcVlx
ZzE2er58IJLtLOjpWpHVtC8Wz3auKNA+dzcysD/qEssvmnmA0GIBO/MFrN4iU92mdCBRO+q5r3Sh
7jCwZu9ct+mitLXtsCg73feayXw006Z7svVR+SaebKhY1Rz82NSpkA23mnsPGZr0yNOZsSWN+z2x
2/Fb7o40GHnj3puyRgfB1UCCbpIsMJJYfsF6Zndigsew0sYOlFmxY9vHGLuAoKjYk9gq7uIMdVTf
kRjXcZhFj5A5qT9juiq/85KYhSo7Tm13UwM96Sahm4eA+R6SMQ9HMKBpwZjEYUHdO55U1gNeDaSz
QtahjlGWRwaOu6DU9PrOcHv7hJmF5B+8lu7O9nizr/kw7WvlpvuiLxuAIPUhkAPeyI5WaQC8kPOP
Kp0UyoGc+ER2WmhZzbgzYzffo5CUPjqZlhxzo813ba9vKVGtXS+U+ebReXC+Aed7fj5EYpmpRNoZ
gXXXr41H130Qxfcse7p+4LfMLF6qWFXTaCqY6Y3at8mj6Xwa4WKNhG3crJUn0QMoc2ZeADIOOdD5
92CItXBYKknEwSmnKnEoO+MoXQzrlFPly9g+XP+wNQcIqUUQrEOC0LhoNEEIOa3swiSYM2/D0U4/
NZxvFEzXemuz5Cl48aGKi5d+8epiuq5pu6oxIpVS+ykevWTnlKX+nI/1EJaSZi/QSKShLi351Gsq
uSkkUQEnXRwKgRCoZmn9XFS694CRqPT5+gKsLTgGjTzU2BFk4eU5X/B66s1k4JMRMTM7pJ5wQ510
DySuR59LcdfWm3WDtSUH+xzorgCrm0fDzy26Aug+rUaSSwt0jJ2fLCPBx78Jc4cQsaSI+C/m3YXj
tVYKeeVIGyNefjcSN5Dom07WbTdsMciuAbkg2vOfsUUkUg/FqNC7JdBUgHCZpsDPr1UkxpfZBOh4
pe/ttiiOJVcSpS1guow5Lr7+wWtLimbWPHJoAIC5fI96akmRkNIE4qX6pzP7z125RW6xdk6ARAIB
NoZGIYqw2LWpEsYIlXeCZCM+KjeUunMsi2dVnzR9C5+xvqZoyiGlRokTtCfnR6TsFViIcmFGkrQ7
BMlPGELaY1r1gMbh0ej6zxykxhYVSYB29YarWxvYhVl04kHQibzeXmzo2DYZTUtEsGaV1dBtse5a
5h4IHnkOjuqpyWzfyCTwp672Skab+sxLDsi2Rl/MMwnXd3Z9KYBqQ/sDM94XypSEdR2b8LRGNLut
0fKObbjB5CewqGEMcjpiZCGTD6n+87rdNYdvoY6MwWWwDoCv4nwHjDLzLA2ApojyjvpDKqxDqwyQ
DOkaJpPddot/Yz4+y/gDOQPYLy1UpXCdzu1VwpnqYiIElS87ZBAqEYke9Nnu+letWQF2HdRmaPte
zvKpRAoyxsKOWvYTklQBOMJCY9p4UuYnavkpkIKdLwkBvHu5dI6sEwawox0x/szkjjU7ELBmfAjS
EVTGsg1dQBquf9fabqGFqGOuAS784tXEC5aOo9fju3Sk4GmFwjkzj9PAXzUr33jO1nzNO1vLTiaA
CVwhU7ejTDdAQZXuAFi//jV/bthyBUEbMhdbQYCCLO/8MDSjU+XCnVAhGgr6uS0czMUCnWv7RJs6
CW2j7i3pZXGcYn3yhaJJkA78NrMfBtMC4cIAGYuAVsL+BPFfzGiSPrYC5CF15ZfK4JENUYvPDYqR
O0w5oiiSqmaX9Wbd+rGBSBtPLn1TusNuJtbjJCqVpXs1UvpN6hgfT4SnAttS5a43K/Ioe977CZH1
4Dtl/MmDd5CdDJLkoLWH3NG73wyiCCcypb+IXScvrDCKnd2PoPaXUH51c5XfIWjI/GEqhz0Zp973
8HYd9ZjnG3d67fRj2h8AfQQjqJ4v7pjgnTdUZERtakpsPydjDiiRCnWTbdyAteOIR4iijo0OEioc
5/unSQRrNsr0kYfxs0czhyRFP8T8x5QkyVNVT38xd4DWCp4K/IfBtGXSjHlvWxkWVFjACwLJ7tat
d8NQlxs50tpXgShz7nlgUumi5IAYClz+wHlEWoLRY81iD5gFOOhJd4+SfXj9CqzaQpkSoT2eIvjf
8xU0RwWKHhQyI6136wDFCHGbGnF9mPIe5TgCFtKPl21QTDHBG27gEy4KAbw3hrGwRhv4PjesGw3Y
BHrDwbJ8/bvmm3t+sw1U/oHrQhQ8qwQsvsvQxnbIcwwm5Gbi3HgdOjUMPVw1AYSdt+54l45DF9Zy
sHfXDa8g/GAZvQdUVvADLlykTfMKWHhuo+rcH0rdCoZK8+PawWvWtPcCCkG4GboPIg4vMPripzZ9
nGkQlnFCUDbAyPMFxA7weK3jA7UivZY3Jl5XHyp++7oQX+Kq3fjc+YYt13mmkibo8wCosySVxWAy
swRDk2c0h2BWj+eJsfemLdnsy6du7sH9a8ZbFFxSoWOOaZIW4Kd56xwqOxag0DWKl5EVJEpSkqEg
nLfpzVRK9Y9TjOx5Y1tXPxSRNCIVTKVdRr6CV/87+BaTp659wYATsIEYBPJpIgKhVAABZT9F4YDj
8e2NfUeZ/4lvkUGvHGtAljHfYLuAbtrLAYeyssGx5YDoKsXLk5s/p6P2HcSXEO0CrUu/lSOvfDMm
MoElwSECy9XS3Wl1Yeckw2x7UsWhjA+FK/dDrG1c1cuAH38ceSFAF2gXwtS5C3LbArOpbidObtrf
YG45sIwozU+IrgJ92m9s4/zHFuf1zNgi5jaGwdKMthWnrnzDSvsNcAdm9ZCq5Jaie5fkqK71Ss4V
JL/pva2RwzXvAAAYFhMMRKjvLqWNRouLUrbQUdKrvR0/E/fergCoPs48PS27kdbOTh+sLab+1SWe
i9cEhTe8y/NGv6uNQpXK7AhEcE5ce+jpFMTFExQBjjq4eMZkA0CzcmhwPQCjApe9dQk/qmuUm9PR
xQYC3Wy0UDpp8Ya9Xt/HNSMoh85RG7j00Mc+/yCZ2rXimL05AU8V8uHZxTQcwrbrRtZW7b2R+e18
t2qVK8YsVlYO6rEuKLNfzeghAHtL+YG6G9+zei7e25p/yztbuvKgVpfCljtV6HbpOw01Skyg+wqk
4KxT+9btfpCkChNPRVqOBtX/71sXkbAD8K1ncZqfVJMGGbQ16vZe1oekOlp84w5ehhzgsrcs14EQ
Dq7B8snIU0APyGDmoMBBCdX8VDvBYOxtumHmMn04M7N8MkRulAaefRwRRnyPV35LNhKU1UMItTzo
G6Azf5FKpkRjglUEazZ+b00QPbk/ib7RN1mxgcFKzCPOfcLZzPm5MJuqxExgnp/6QgYOKMuK6clj
H0YXzEqk/xlZ3CaAVnUdeIz8VJafsvTXSG7Lre7M2gGHDZQ6wOEHbbMl8rzOQXqcVRLbgfTH7r6V
8W2b3BXITDr6kzqvrX7U9FBnu+vneuXBxHOJQAz9E4S3S26B1pVpEytwfyP3IOrGsW6a4UftyTAF
yLeZNhKflTAF1uZAepbfgSjX+W6hktqI3MFCggr/aBTfLf7iYYBY9r/s4mvOb4v4b47HO4OLnRuV
26NTzvMTeLt3Uv5ompsC4pDX13DtDKK6aaOTOwcCdOEHM0/O7cg+O9nj1569auVvt91o3m2ZWLgf
2mBuEzSJ2WlqdolngOT8pk3/IpyZ2USQWM1sX2h9nu+OSZUhkJVUp8Jt9obSQ+neVaTdWK0V9wbX
Bh4xMFTN8zWLM9BrsQSSuKmhhtuHpnXM0I+p019Qj7m+K6t2PBBWo4aIYeVl9YdpQzWWBcqillf7
rfJ8N+3CIlF+o327bmllczAxBAcHuB+GKpdIXNNuBY87vT5VRRZK/iNFKbItyMa6rRQgoY32zsxi
4aqxIC5rB3yQIUPGOYpmJSCFfZCYu0x1RzDL+kNl+urj8ifnhheXSNUaxElAP3/KpywY6CdhEb8g
N3+xiBYEjMDROEdhs+t498A7lZ3QcsJ21f1426fDYRqf43rDka+8eRCoxCgvKnSzLM4iioDqtOmN
Ds7ekKkbz85DNDg3wrstE4ubCm9qdqkHExAtfgNE8hdB5erDS4XKx1w5JYDGXMzITSnphCtZdVI8
P9aN+ERUtbfcraD4T7K0yAXO7Cz2Pc8JanV4wSHEnalbtAp/1b3jgKdFmPeZkxo3E7jbA7NNnZ2y
h9jPYsd9aC3nt9nr9qlKdPsISvH+eUqy0udaAXqXyuK7gTq/Nck7TG0rO6x1ORPuifymtpLfvENu
MVnaE60qK2hMyIk0o/uS9j28kWN9mXRuHrTK8Y4gJI2fplInD27C8hfLKNKANh5UCmyFirwiEHbv
qiJwqjj2jVpPA250XlB4U3lktKj3FYOEb5O41lGJakJP2R4D1DaTIwGwJOwKu8S8csqeSp41N5OA
3h0bDOvFs6AWDkiZ85R3TnOAKlH3ta+KLogp7XYJqz38q6d/ZhhcvHMNieFM10i+enpC0Y8GIa5v
oS+EBt/8fxNu5bsy3bHyFuQT2S2g/jaguh7UVUqruM3yCmAuTOz7o8N13x6JdkgzqgeOqtNQFQSY
8LwCNrCzthTYVmL7s72ffd6760iTgk9egb2v+O8i2UHyx9cxXySHG+ZtvTsrMQhyoT8sM7iZFxWh
xGkMveKxPJGGBFSdKu2rOXEf2KUb7t0bW1jRlRuKwhoaZ+BTWoFLS8+CaINllSdeOyE30k+83QIf
rptAiRLQFwcw5cXqiSkHFYmTydNQTf0+tbi2bwvuhtf9wMoLBy5vENiAcBTVpWVhgKWG1ukd5gGT
prXD1CkhAtpCOqOMtXukEBvW1k4EKD+ASwFKDvTpi2+ycGNTqNLAGgSqJnLMwM/Z6qdY8ACaihsu
bt0YwNco4mDqbInSt9LCbPI6l6eiusnzZxtRSOKhqVvVfuNuDtzPgc3S0aEW+K+1eTvfHXbNHRPI
1MDaACAJiyc/0cLWfXWrU0K/VOI1AYtrv0WMuHbq0WADYgTgeRDGLco6BhsA2Rm88mQVYGLob+pO
+LGlBe14TMeDoHVw/bSsRCmozXlQV8Giznzp5x+pYuJMhoqLUzMlO03dj9AuIFvN6Q0jS+BXm9Rt
p40wwhr9zkr4zaAZD1U8fRydB5DEfx+zpEgwqnYswXtenpzytc8+N9PoV8iOtrgDrTmmWp4MZCyI
7VEnn+kDF4vGkkTD81KehDU5x9iCHGWFmn9QVFBDsM1RO0x2qoUE9LToblWpD9IE4Y8pNW5bWrcn
3or0aLZdei/A4RZ0TJ/uRvC/7iaQcDy2wuTBKE0rSJWOajs0PEOStHlQQvrkeWxt71Ckw+STqsIT
UMkfsk1/913BD8PodTtNd0WYVG4S1J5dhboN4iOpUNpF8dMFISopAgO5mG+Q4WTFrfKLonb9RvRb
FJwr1EwzyA+UjkDfo2qx9HcyS0Ri5E5xAgIPmC+RsoNUKfi1Uwq87hir4ZORle6u6vRX3mcC1OX0
pDOeh7Pqr28UhXYDXA4LReF+0S0rC80u4aGGodC7PumenbzcKuissGyc/+ZF1mYQ0diGsIsT0D6H
otO+ei27iyvjq6el+9rsg6JWvmeNR+Bk7nkMmNm0FfOuPRPvl215urw4ayAjUpz06VXTbk2omn/8
ziMpAUMj8q1LcC71XNFKhEansipCe3qQ4rGzPz6khj/9zshiIctOuS5QIsVJDN95dwM6rl1X3Vus
3ANdtPFBK5iQc2OLJXM9oRMPZIsnS31vtDvw8QSZ9lKMc5z0XHqfdbvcN9Y/PXiIMYHEk/31BV3d
MWCy8eaChxHjT+f+YJpK1+pcCv/mPGf9q+dsJChr7x46F+igYuwY/eHFo+CxPAGJCf6+dD/3010M
+jlevkA8Y+zFxlKuvT9AzoMhGpE7+KcWK2l1xCysDO+PM5dtyyQc9adkuG3UW9kehf19Y+FWGgsY
cwLTI4hKMTC49KTVlGZAz2Lj8rjtfTpI0gccompH/DYIWowAEDAbYydTUbD9aLpNiFBxgBr9SDHG
oOVHT3MNH5wE6d4dBLulUGncZ7abB8Cl54HGpMVAH0XlY1W16tmgeOU495xPDeQMHvWmesKMSQa6
nPanrfLuSeSp81RQ6LwgrR5vRiN1gtRuigrEvm4Zdok3vNUpb4NCr+KDojGUz9u+9Gs5FU+CDM3H
oSOIATCUDDEThKWokp0fLfSgaUu0rjrBVIARXlU8N95zbJUb+355hHF2Ae3BxBn2AkSE53bKFO9X
SfP0ZOX/JEL4XvLhTP7cwOIMj46itZcU6UmlX6n8p6/rQN8CFq5MBc9GwOWAkWDAo5bIBsUVk1ql
MQQAPTITNKSyY0UfeHHTxc8CaWkLsVnve8d+d/SX5v0u0iPr9lndbDiEOWo6DxBmLDgUbnBZXUSQ
i1s0uHkxtaD+OQ2s2Fet7meQiXDtH52165wT1aO8fLx+k2Z3emERXUc0BcEFi6rt+f51JUDYzWDC
on7rTui7+P0ANqhvH7aCbqOl4z+MDmFK8dyKbsV6hrwDMeJgAtJ95/EvznAUXbUR6F96IYievrOz
CL0NU3P7YpZ4y7XvKM8EmnciXhlSL0XA852UG/Q6l/713NwiiSFuMhIvgTnd/CZ4FLODEq+gguWm
2rhml5HwPFyMfJ0Cj3KJZzbaOtWKYgTWOKH7LrMfwXV71MotOsbLD4IZdIYxzgy0Ntz4+T5JbuvT
lLUGdDWKYyzag1bLXwYInwew7VVNt3HcV78K5I/orwM0fJHYTnJUQkHcKRJaf2unse8Wuq/rb9cP
3+WhQP4NOhgMT8NBXVxu26zArMFweWo23vFqeGycOsfLML0NsX1XTNMXl229vJfXCjZBMj3v1QxA
Xxx4xnoPAwa5HulCMn/KBLSknV9mNRxrM9tKXy59MIzN/IuoQoBLY3m7IOWkElV3elSML7F4FUCB
XV/BtX16b2BxrcrUcOWUwoCrDsMsYK6BEHxLyW/dCKJLcDGhyr5UCyYuFxNtPT1SVhFWUxtM2qPV
hH/xJegXQNECldsLXIntkMoERa8esTSlPjj+6AGoAUzGguZi43Cv7socfQEzComa5QgHehYkmSoX
x06XXxgvv9hGvvXK/5E+O3ff2HqA8VAVAtDiov1h6sOQgeMT30N5AgYVODmm31dV86yBxMIxJitI
6uY3hiykz1h67Gl5RMfEb9CPo5XcXV/dtU+escxACsDVYxPP3QcoOJ2+i20j4iYTR3e0RVhJZ4sM
aSXXmhnc4QpR6kBHZll7YJrNE2amepRCztz4UtDswADLJZ9IWt7PAAi7jcM+H4Ny+twPG23oNRcJ
SBK0h0GVAtKXhYtE8bmUuTFNUTZClcZHt7oObC3rXka4531P9OLGNlW/8dKs+RPwyhrzHJcOIrlF
uaVAtbnpDNzAoQD9AsYApge7QcxbtnZ3ixC/2+DRWrMHMgYdWQOwkYh5z3cyVeBSrJNGjxqDHkTr
HpviJqd7Hh8/fmLe2yHndhQm0uxSVfN3xd+mrD6CYPnluom1DQOIFFfbmikKlrFdlcV08gw1AQJZ
HmzGH2w9BnFyPz7kxL7DaHS28Vavrt07g/O/v6v/5czgzNVhsGi+2f0tGNxDqZ566+ONYjgqlPrQ
Yp3Bscsx41SmaWJP85kYZIChRYkRbZ79vL56K175vZEl9RBQfrXDGYyUgzFiftvaSeF0mBXbglGu
G5plHh0AmQCCO181Tsc4E/Mj5rXHRvsVt3f18HT9W1Y2BuETeFQQRoGweHmoSwN6OJpGJgwPPdTN
N3C1ZMwGmvDxupmVLwFAcy7xAc43e8PzL2kgM6Eaak2RCZXCVAwP7RjvqnpLtX7NDATQ8Iz90UNf
UmhRzcsS5nLkBJLttbqPBGhkAZ3fuKGrZuB0KDiusG7LyT01OChodwMWrScHpfX7TLbfwJS+Aa1Y
c+rUwvAtkA+gMEFF5HzVQJ+T1bRIcGs8L/ZjoqnAzNMbZNj7rDFbHwSFxyIxbqic7ou6fKuJ1/gd
T75c37wVb4Gfgd1D4wizl0tHO1KmUE7hU5SDLGzI2SfNFi8dp1/NmCEHU9+um1sB6mCoHlzheMZB
YXFBgNUDnBwD/D1F9sDJfpIG/9XVXn9M0fULWTX2O+VNeQBp1fxb3WGcsIytAU0ZB0NS13/K2u1A
5I9+ORwKGFkXG5CAJljX5l8y86TWYKlRsYepiCxweHTd0gr2AB9tzmNngIbMIzvne61stIGb3J4i
QsvugSXZ10wbIRAyZR075BS4KIjK0lu9tpqgxcRu2GnOlgzTSqyC1gWCM2AnwQG8nK2DBLt0RGdM
0diwnenKU2tuCS+trug7E/NPePcQFAMvisaE+jWCS5+OD5anhXWSgUh6q5C5kuLM2HcMCgEGM7MA
nVvyOKKunqQqMnKJEtj3NNd3lfFFJAkmpB+N/nR9A1fMYQOxcRhOBvRhCatFNw3z2UWLmKtqDjWp
McDbh577ROwelCNV0JMkvG5xZbcQSgMJbswcFAiqzj8w6yUkGGwQRxbTrwxlg9TcqjuvWpgpFhG9
IlNcAomMAryHblE60ZS/NtpvT348opoVOv79+4vDIKvOoMwrwLTs9sGg7xoQtUD3VqoPI0aQUM+S
mIBDGTMC5nylqrgjheWCx1Nv3a9MkKMTdz+ub8bKk3BmYnHauCI6tBc1kNV5zmvVZ/uk6BX6MuPx
w3bgjECZgf+hxbisKVOMRhdNb+OYSVR3eRWw+t7snz5qBOy8QJNS9KLhfpdub6JQJgKzvBE1gHui
RLUrSXZIGN3Ylst3BWbAjQTNVEDVgFc83xYXxeCyNjBOrEboO2l76pyEcd9mB6I/X/+gS69zbmlx
0FhL9aysYUkbv3jVrSCYa01PZf7xWtu5nYUTl5Rrosw9Ehl0CCzzc1flvmwxmVJAegL6GruPfxbC
ndm9AYF3AetwPQB6crBZR46TQMWDQVHqoXcMn0wb4dulI0C35D9DS9xiqWTu6rOh2CW7/yHtynbb
VpbtFxHgPLySlGTZsk1bSRznhYiTbI7Nqdkc+uvvou85O1KLUMM++yHYgAGWeqqurlq11sR+dEjD
Xh/K2l5AOmVpv12IKMVQZwRgCN1U6GlpoOfEzSL39Xx8a/pimw3Fm87H79ftrYxowT28w1QMtNQI
N7vSgruHadMUOaPzu7TJnjkyMoRLl7AQISByx/MfN7toIjZnqjGjRgoqeXPTCtnWcCh214exEjaA
xATPfTDBLGGv6NrK0ohLNuBh1TT3szVvC1RR1MqGgPU+YfdJfVsOZN/UH3bcC3UKCPXQmQOCTlfY
56iGuumk49VACy9I+fBrbM2NWpk/0E4oCYzWZhE0fWg5QhrsklECOjhEU1mNWNu7qYY/o/agpN+u
T+LKXsAK/TWxeI+TmCQHlxeSFS3C7F4Ji3G+p7SQVGxWTSAVhfwn6gkXrOetQrS2UDKEtPkA0d26
f9DVUWLjMgLBooClBwIJeC5g050PA2A7g08Uw1BGD5y+5SNp3cAmw48SvVMgmBn8jLYSx7B88zzX
Bj5MJLVMF4USHbKx5zYblIr1zlL6CJLm0M+EWkeu1X7Vzw9trj+4SWv7hWb6INuQlHFXJhSNNwiV
8aJEh+9FsXNKuzplFYPrA8YwBfGaLHG38gzB2AyUVNEpgqBcjIZrVUFSS0lZZACTx+qtSu17Vbnp
evRp8RutT0Ow6O8Sl2+9SVbLXZtWOEIbCUO8/US882wA4+k5JYu4DfzKgu0s24+/bbBsGCAY88C4
cME7DnlpCHcXeCO3xN322JUas/dG4oa8lGySFd+OAhdeUWDYRUFffD8mgKmOhFRDNNLnRdmhaH4m
CqL/ONlmzev1s7ziLkBjgUwk8tkLXFzw66ZJbLPqsWh66tzYU18HJK9/g7dD4njX7KCJDoAcHLhF
1PJ8449FRoaKUhaxuYymJHuK2+7ZcWU1rrXzBSp93QLroYantzicOiu1MYtZpFZRnf9jDi+JsdfY
obECN//hVNvrs7ccV/E4Y42QQUHED8SjGJEpRlcBisygjpz7VQp221+EI6Ugi8dWQCYLs/VfQ8vx
PnG53rjQEdLFEHkwoElrVtOB8/jGsJuvrcF8NekfzaLeEmB3ArP8nQPbi0UIrg93JcGCnwF2nkXr
bsEFLDv35GdQtXF5r8KLVDp6IPv+fswqvO/VoLNslHP6sCfkRVWLAx0qKL6p9CZzjS/Xf8TqnOMQ
4iUHlOlF5NOMmtfVLMeOZaZPyht3eHIcNCfJsKzvW/9icUEThNMBTvuLeGQASdykxDga1uig6bK6
q+fpSwMNTVqA0UGd7ZDkZphVL26fvE0gO6st4iCWrIJOdX+hoyDU6+mBucmDoxW7xigfHaJtqCqD
T6wdrYWwdyndodVZvMdYlSAZk2FCSvumbg8FEBRuIUsUr9wfoBtAesnCVselvPyIk5XnIOaMraqY
o7rIghYBO0oI19d15eguAvG4QNCwsjCMn1tAv3jSqO04oVfSCBxAauf2qZ9/GdaXVH2L5zu3PV43
uDqkE4PCXZw0tQctCYS0rXJQqO67MnWiFT+OKAnNrsCiIfAT+XkTvXdrp1WHyOjy7wr3tj3vQQYH
zH9RUzQtW6nksbtyNE4Nvge/J4tkmlnRZ502QMAFDebTFvBPUJgc1Y/3fi3h378De48ETuxMdYGO
lRJ2Cte7V2f3tktBe+112+sLJBuOfr4jOm3Uq2rkA1SGC5/pD3b3pRpeJ2dz3czK+UEV1wZ+ZUno
AyB/bqYGFw6Au2yKTCiZU33yS2S8qOSeXdtsSH9biyqKZYNu4tyIbc7/2WwVkMe0eK7rjycH0KSJ
minofleg95XbW4qb1mNkW6CJMbMgsWe/cJ5VDv0NJhnN2pSB7AvxCbBzIAdZzvLJBhjBiGja4OOI
GH9tCnA0HkD0cH1V1tzBiQmxGRglUTRvu8MYcZrtAGycemAugq6+K5uDbWfoK5Nsg7XddmpQCB26
ytRowWHQHn6S8m7MDnX7WmqSOHx95lAXAJEVEmuiWCmU5cyKo+QeKWgemCsUEdOlq1XW0rg6eyjx
4o0BbOhFtwJpMqh9JN0YtZ063hXD0N57oFcJYsha3zkTiBoIU4cbh87eTVrMlsQRrY0ScQJ0u6Gm
B4DlMtcn+4PWwAWhBKNGWv06Q+FW844eSpjXd8jaW36hKwB3wYL+uWDCceNxjhvONLxDbxKr9UGD
WrHDXP6aIXVX2z9Nt/KdTJbkXXk24owhLYnYfIXptzXNibkGAEdMewUDz6aBMGqj33lVGHdasAAy
rw9zbS7Rdq+CWwj/XrzcaiOd7VLnatQDABrAkZQPk20Oj7xRFMmMvr+ThJBnQYKgxQXwbIAHl99y
um4KqkzqhBSMO8xbSh8z9QlP/W0NTmOrC3uNB2iB8Y2R+h1abhR166i3tgI2sU0Flh5Te2tGyGL/
UhnK/MW+bWUikNravkaHEeZjkfC8eGO6jTdXnQFMATd3ce8Edaw9GiDqQjwMdPzBzHY2DVFVBUD3
p2Xui/apiMvAnODRjSdIlNltGjaljG59RV3WAzcdjjNewCtUvNSp4sItVXUJz01y8DLXR3e8qoxP
pH5TqvwJjXgt2veIc5hAXVK/8ZSgmjP4De92seHdMnCXKV2ycfPHkeVPLtWChI4S37O+vJi+JYGM
pinxsUeLKh4qDcvbosvdTf2ZP6j9M2/brYaotXHx+Is33vQPsbZmdSDGbVNF6QTy4rICm2C36Uo7
sJwJAPDY5wpGlT99eK+j/IT4b0nJoICy3KIn+y/u3BEcfC6qXRRifnOtJ4ekMtqNXc2yXPDKMcZD
BhgDZAaQshCfMnkyKFZHsWSNQptDQcm8nfJhvrXmgQYgLqJf3II1z53iKfvrg1y1/I5wx3Mbqdtl
j58M0tILS8tREotGVw+ZrUJI4YHOD1WXbEfATXknOdUXF9vSXAUuJuxM9Mpj85/bm7lijmqhIedU
W2g3ZUXqo/DGAovH2Q0A97Iu3QuHJdgTnT/Ys+jojX00LuTKaPvzKzW9L/EwlgzsIr5eDC3ZNDwE
cfxEfHrp6sCZjhOLtHawA2on7h0S14bvKtlXfUD7PqDEshrMyuAMPD2h1IOHEOZUWDxqGyXIAngX
OTyF/HZbPlcN1wLDi7Xv17fJyrIt9FnQQkFYClFkISx1iY3qW1bBUmz/rKj9iCbefTyWm6FkMpLY
lVGZgGegQIaLGfVYYVRVxjUnaa02IuZTzdBdvVedL9eHIzEhvk2AaHJApAQTmnJLk8RvtYdRhjhb
tQFiTfB4ImeMa+x8pxOkTtOsjZuIZuCFHCwy4HYuywcSc+fjew+5aSDb0HmKWRNXh8QNHqt23kXe
QCzi1702gb6+1dHYjZix7tPyxmY8k9QRLhMw725x6cdA+ti70CEF5TnLjKTpAC257eeoie8a59HR
vtL60URurf9eZI9xuycytiMTM3cWGCx2dYQFgIhhN4pvJM7KcVb0uovQKVjsc8XhASg1FEmocxnR
WRoaKN5VZnHCLjqAWodM02jzOkpY/6XU9JdB1wKwUIdxWYSoroDQljWh1lpz4KWq5MVxuXv0dw5j
5HiBDsDBO989Wjw4xaSOBPJRQ1ioCVCvqt8zyca5nMkzK+I5MA1Sg4cA8lBepX4d8aqNuaxTfvmh
54t1bkI4Bqllo+1j1EhkE/DPPzPw3gOfvDPZPUt+NGnkfLgghKUCKAHhKd6CIIQT0qBdXpu2oRQk
mrSw0x2fp7L3zKWrP7ewzOrJnUn0YUBpkJAIQszbqcSmIOlNkzs7zY4P80yerzurlUUCd+HSx4Aq
O2JewfemGbOhSDWTqK/BYGIUQaHJUqnLnAiLBOgxYh2o86D5Sby81Lh2x3yaMKIivpu87HvCySG2
WFgQ9U7p0XVtlztTY7eppmw0PgVTC7kqu5dEXBfBCJbu9GcIE2s4FfVqCBJG3BqKIMumx6SeN7Tu
dw4aX4Bs+JN1/PX67F62Sr0btXC9OWB4ukAG16lJXYUOBHS70KP0ypuUZgc0/W07Pb8D4efGGsCg
ms6+Btong/KgmHJkknNQWKiB2hWbFng2ie9ZOf0aaJlA8wReVTQzCaefMY/aXFfLCIrHvtlGaKoL
IYMssbJyNGFl4f8BCxloBYWN1Tu1Ms6OU0ZVdphddFM+pvlzWoFpuCv8fnzuPiwevkw1giNwCC44
NbEgApCNwsmQk6irHp2BglJ1C64SP0vvu4VLsVHx7Churq/v6lTi3Kho8QU+T4R7KkrNh7yHOzDa
G1ZuZg1Mn7HkLSOxISIskrpkpLcxrnSRtYda6pz9yLiMB2TFCgqyi5YtoBbL6+7c7bgcCRabOFWU
VC9T+1KQr4X+9cOTdWZi+Qknnq1f+G3VDiZS/QAa+xvT+qnkTOJtLmNJgDJPxiGE5PWg5xpamKqo
1156lewMAlLpdA6SQtLZ8O7qBbd2ZmnxNyfDMTPb4EVlVZHNWVAUv52S+I2V+nG6hajlxinfnBaP
9MoM3LHdVXbp22RXjXHA60dw/gYl7nz1oBLu28qh5aCKrF9BohiMg+N7XnEzF5B11Ft/on/Kaq9D
ACbrv4BFYsu9DdpqfU//Az0WvypeSjqjkbbC2zFsHS1MwB4GhbCda/1Wh28FqH+K/HlW3ya8T/pa
R03jq5feq5rs5lq5SnAUcAaXMgBqG8L6ZsOkxyWpmqXKYOv1hlq55LitW1i67XTE8Bcl3NqCtJFt
FU2kaxOkp4Ci8zbX9+jKJbE8y/+1IIxBtS02mTosgCXwDs8uP4l3uB59u9kqyrjx2Nsn7KEXGOoO
eJBAgOp8E2mFWiqqrtdAf5CgSUrQp0eqvW3GONSVu+TDwFCwZcP1Aw+E7D9EbYV4ycLDxOzHuI4m
btyZ9Q9jMLbXB7S6REj7o2MMpPUAbJ0PqJ/VHnweNTaB9d0s3+pCEq+snG8L3W7LYwQ8Yhf5VqNk
HBLiOhYIPW81e870b2WLZJKsQ19mR1gYKO/lWRFrTRRrZJM5bNeyu9hFQ7vMjWA+BC+C8YCIHsuB
2/hdkurEi2gkM7ykxnhAOb5tCA/BZbgfqCu5jZd9e82MsK8r3hA3A7lWpMQ7t4EkWBX2Of+EEYxh
iSRxFWIPnK/90gemUtNrIrfqwsFD+37f77o8k2yxZerFsaAij0ZBHbpjoKI5NwNSydg1i6yNYrvx
C/bopqAZvO1mkDPLnvJru8CCFfQLInt20Tvn2LFRxFbZRrMLdV8dzI8Vihj54O1BFiGJT9dODnpg
EChbYGm4gNjPdt4OZlK0kdt/VeHfLdnRXJu3UwPLDzjZajyFKhyP8xYYfiV0hzstfzWhy9P+aYzd
dSewagldygv+dGkOETZCGw8zSea0jRIDSfR+VG+yMg7Ba4ZkNuoHPP1y3d7qMjmQG0HKD/GLmO1V
7LRU66FqId/0q1J/aWqN1+yblvy6bubickCD0iJ9oGtIogJmLRyitgeUyQJNbMQ19+BUmg8hMxqX
xzFmu7RU7nLDlUQz2nt0d7bZYRMxGRISYAxGNUCIy0qXzbzB+CI9R8Ok1tlaUFMwd9a2Q3btkNgb
paySIGVxtY9nB/RFc1e/uCQe7sZ8BI0P494ttN2yrUkSHg4IW4KqQKeI4ZX5FvyIPTAcA/7qDYE9
VU5o0vKlSEYoDqW2guYLd4DcqGJAICPXj0PjJBvKaY9m4G7coEuvvS3tnAdTrw0+m2YNbB2D7fM+
rQ5IxyobPcvYQ58T57XEVbfJIes5970epNiATbGloA+hbu935bGeDtpYPHe1s39JNzy1967TBuWz
slfK8clW9H026OUGQu980/AB0A9NbXwH+LGA6RYJMrUpfQ5PEhYpfq+Xq+Ar050mYB19VpvpTz50
zI8JbYO8mVVf1/G4TklNffRsGbsczfXBwMevhqL0odIaAL14tNnSgTOMLNGDrO+soFYtujfBXFRU
3N5mCnfRVUqhBMXiMVC15I/Tl1PYzlW5Ueq+8htiKKhAprHfZ3G3VQZwuusT/mAxJQ9pOtf+bHSG
3zSgV5tsoHxq1fsD7qbKb8lsbtEVBxUt10z3Y44gpEtiMzQKQ/fRugB521Kbd81YdlvVnFM/1TM9
mKw0C9QBqhxKm1kgCeDlTcN47BsWRpjbiAALuyzDCj/5u+VY6S0jA1Q8mce2mWEoj4Cb4ZURuxz4
pixPfSWzpx31+m6jTvZw59G0wRGzDT/PuXmTzx3dIEcJlExd5llEW+PXPFnqK8r0/b7NIfmTjhC5
nPBalISDl1gxHA44TAfpfpz7i1zd0EKDSZ/sInLmdu/2dzrqCskhq7MAlCNqXW1p993qvo75gbA7
e5IlYS889oIkNAAMAAoP8hJiYQVpjWoaqE6i2ImYkfkDmsive5wLx3Zu4Z3768RlT27dl72BnEWi
36bg12zT1M9UI6whfHXd0kWAIFgSXDadjWEyMowlVTiaOuyNadV4osjAVasDQiMZGMOR0r1QdlXx
lIUQJLICOYANev2zm55r9TeTNZWurgzKlHDWrr0geM6vOjNOKOXgjY9YcsyrB4xdsjDv3DKCXwb2
BIHOgjxfUPbnFjga4uIBEilRSruDNbU+xMKfmuGVWvbBsiw/r5WnxjbunPyhcXagct31cf88tztV
hV4ZahsI/Hxi53A+8T3pvDCnoLfD87FKoTTdZD6fi3AESwEoR313emXk96ip/mhOAccNV902Q7Jh
bumD4y8pHpLRwh1b+mb8JUEtOm4f9dTyTbrLQB7amNazNlHJ6bu45DFrizgGsB3oBnJFnE81l8iX
5VMV0ea30fcBUK+bmL8laAKVSvut7c5TW8J6On3SwiuNyE6wg85Uf4Y3nnPZmmLJLpb0ZEDC9Z4q
JtSmahih1otTHqkjSQaubcrTQSxn4+Qwq72W4abF99HP6bPspzd9+fgZPjUgBMZlNdkdm7EnmRMH
Td+gGqmGVHm7buVSyfN84d+RCyfjaD3CQAywwI4nvQ96iOEh6QWlTOZh52ktGL+RH4AOoKMSpDMV
K6xdBOqJFldhnpM3lF5+xeX8CjJo2QqubpOFZgLIBLAritB/YjZu43iYgCR+4OSpMV47/aPZuGXw
cF1INoIn7iJKJzVPmQmGLfAHILEUN77p9b5WyyCiq3sFRAW4VfCMRtH+fK/0rckKR8mrKHPTTTPt
DbuShJb6mitGpuNfE/q5CcoSPEVYVkV41tgh7ex571LT9DsdlSBQR6c7AzRoY6XkQc+b8R7Kw+TG
mkca6nkHrec5d32upT+cAgBobqHpsKUpSDDLBHRBGVjB5nbKNghf7Y0zAgk6ufEcOqPJfM+FX4s1
p/jMAT4ZkRArT5B7ymAdGxMp5pE+MvrRx/qy+OjsR7b3PaEvHDBnKMqpAGA3yq2f/Qxl53qv6qVk
YdaX/l8jYtlsAFcpRaUMdQqt0JAbhNJQYg4SI5fl1fehIFu+lCXwKhS6FKqiHtuZKiQq4vouI3FY
mHzDjfyZtFpoTeUGyrG3Raw6gc6nTWrjPWDWm+ueZPW4ghP+v79B2OSOwXoWN1DLKttHO83hRb6O
qDBfN7I6nd575zwSLGi5O9/mcQKYyWxXVWTFeOXgNjSsD8uTL3N5YkJw7GZZ6EoxdFWkIrifQIcZ
O7c4vJKBrM7WiZXlPj5xu+AVGfpmwECgXxhAMC0YMg/a3tvr07XqFU6sCFvc410P1e+6AjvWS+EB
gmHeevWXIpXchRIzYlGjcglcCmTMI7ByPEy17vMk9039bTIkOALJ8otACex8pR1NjKczYsxWhky7
8uv6lEkWxhIcaRYDn0EbjKXTms1QWDc5COJJ7ko4P9bNQIgW6CYkqMUOHAIzC/VlBaTpPecJpCu/
oFP5+lDWl+WvjWU2T/aYXYy9EfO2igbd9vP+XlGcICnnjTnK6k3r6/LXknAss95OmjnFaGL+mqvK
S8/x5rw+GJmJZbAng0kcr5sVBhP1zEcU/5rnvnYkQfByHC5iRu/vMIRnQKXNXmnasAHt3q9JFxnO
uJnMV2Q/hswMvDwNjFECf19bI9AYmegfATD3orU7rsD9UejY0YW2i+vS17MHr9okpYzGbt0OqhLo
zkPxT3zdNt6YeHblIhxGuocxgjL9AOnYQ5NJ0Chr67Qw5vzXkDCHran0zGpseGj10Dk0qGZZQ+Pa
0TmxID6j405Ff4UOC73zS9VfjPauGyQbYfmR4kY4NSHcZXqmkQZZLuznejuQwddb70DxxmXKK3gU
gpb9/vjmXpD1yHouIB5X2NwcL9LBQdIvGoYXC+LUZiVpNF173iHQQZspGjPRgyZcN97QK2DVIXVU
aSDQsXZD+jMdipB5bxW0Dq4PZnXyQFayPKhB+CAmVvFUbblX2ySCKnwYG0lQNlFVvc1o4FXGG2lX
9+p2gG4kkF6oU6BL89wxmAwCb5nlkajOZr9OnlWl8msZL7vMiLCr9cz1FHTYAo4wd1+HgT6UsxVo
EA+/PnVrDggxPNh4TbTaXPC1xXoNaRCDVFE559sCWcL6NyBXQD7UUGQnAbWqzVzEEqOrruHEqLD5
wJ7YdfpQoPTtRelMwjkJGxBZWIYM97o6ieB+RFMiGlYuuk47zxviYdkYvfZgUSQWdhmTeJ/VsYCx
AMkoD4RdopubzL7uGxUQsgpv1tg7dG3vZ+TRdb9cX6hVLwdQLoDYyEg5YnVcTeYYDZKMRE2rHSZz
/qK4syTWWZ0tQLxRGAOrxAWNKngqMrNWADYavDc1/zZC6aZ/uT6Kte0GQCYIYoFeBJueEOsoqVra
boL7bu7VvU1HAOu90NO+zdY/9fg1bR8sln9is52aNM5PK/J4Sp+jmSfKkvYwgEjV5lAGdbXbbsq/
Xh/d2gTiYkW5BZsBPaDL6E8jBnDeDVCwRYidIS3f/jSo4SsfhkXitQBUFKr6ECzDqRWMuAadbVpj
Ct24flIbe5+4aI66PpALplMIJuLKhicF5h+QeDF/MCne7Blj1t+3o/aoN8l2jpMvmlHtyuInSUDh
m0elt7zEtVtF+WYZr6hypD4Df5nkhywb4vReXH4I8CBIl4CmG4Rpy5SfTGmZ0VqbHJfdx633RFTv
Z1/FzC+y2PRZke/AArSfTPOG5MnOadU3IwVm3+I2kwS24r59/xkoRBq4F6HvKWIQXeq1SB/iZ2jJ
sAXaeDdQMw37efw6NSnSpoVqblwQrfkGd2Wgi/c3xvkcoBXSBNMwKKa8RcDgfA4SELFAJY919xxl
7R3YZcitQyuIz4IUwMninWIr36AW7943M72Nc+tHZwx/zKT7rU3s65Agm5p58VF1M4jU6ER9iEFw
ve1QGthA3OMZKH09BBdAhQIVD8F8vU8t8PlP07Z2+K3h8Qd4isChcViyDHmXqdoxu1/+p/fRq3nX
8rr2s8b5AyG/gzVoeQgNtTxwk2zLG2uXoc44FGBhpm2yVXN17+k45So7Et1JAwUwp0RjRXh92wgH
ER3jgEsCFQHXjx0Mtr/zGTNH5Fn0NKHHsdpBOKDUd6MMlir4/f83AcFh0BehI/bi4vSSKR5MBSZq
N7T7UE1CrmwKGUpM8PoXVoSbkuiT0TFT6Y7E/J4bjx7ZfHyioGOEcjS0L1faU4uacNTI6HEem1Ax
tiiH+lQWY6ytxokRsUFVG4yJzqVDj2nzyK2dN4RUe74+DiECfJ8nNP6hGf6dhU2MNmPwlU1DXvXH
bAyVfmN1AarIZh6OaZg1kgfU+nD+2hIiM3Vy07LrSH/sAP3VQSm1/ag6mDgc8cTncTvhv7o/GtoB
Ekkg+DO9nRRgLxmILdyMTa9nDOCh/pgqt54XAn2ASvr1dVnbvyfrYgsHcbJb4OlBa3t0zS2KgVQm
bCb7/jLEk+uhY1PPY9piCNPLFAdoUvvE718a3/CQAUuY2M2h5Ck6kFuDHkn+km7z5tsnPo8qGOQg
QBl20XzcTWrOhlGjR3PyjTbQJadidXZOPi/Mvqlzw+UTPq/qyibbK4xsP/77Uc5Af/bSeXXRBWvg
ci4MStiRu7kfxSg/Xv/+mpNFrAOyAVTKL9sw1Rns8RCfZEe4YB9aDN4c6Dp07ZnEzspEoU4CUgD0
6QMb6AkxlZJPYDYg/Xy0k98AtFQ/PzwMoBMALkKZUwX3oXDQutyeQWHhTEe1DIdxy8m+57tBkQxi
ZbIW8CweIZCxBa+/kJKvTRXk1302HxnZ1XwDYpM4vs0lz/rVmToxIsQiamEO2qjm87FF0Pm15rIa
zIpPOhuEfn6gsyHOCyup5mNO92MSoK3AKHefWI2TIQirMTdJbw0GwRDyX0ugclCsIANL1XUrsokS
zl4+KTNvbaxGSm8mlJupJCKVrbbg+cx+0hI0vmCi0PiCrMdwz72DJ2P8WB8Fdu3yYANbuGCl1od4
VtN6PgKipKGWI8Niyr6/jPLEf6PzQ8sAg5mPGodw1E1eSvz3+nb6+/uFVE1cusRwtG4+JnwTa9sW
feTN9vpCr5qAiBBQuOAUAnj1fAiGm5AS8LnpCBYRo9mMmW9rm+smVmfpxIQwS63RTYQCEXkk3QPo
P3n7/L99X5iltDMKKx0xBI8FzhDiPHz8+0svvQNUr7cInp5PkUYb4OTGXj1q4x1VlYCCwPa6hZX4
DyAalNRdsD+gsC4sQm9ZgHikuXb06Gasbtz8Vk9uS3PrxRs9lthaWw3w5+HeA7EWKAIFWyQbZ6gc
J/qRmSrg1hu7y8Pro1k726cWhPUGyckQAympH8cxTB7y7QSxL8mSLD/y5E25RJg4XAag1sAgQQ9P
WJIRhCrcrk3tqJIQaI+quMmTm+ujWJsnkIfifQQuDgCghXly4ticuJXyY60rPikqHywUn7CA7fQu
yoKu24trW2lSDkjFEe3fftrn/u+Pfx95nKWJHTcqaibn+zaLl1dN38xHoB9jA4jPzf/2fWGG+nLm
eesh7DCSXa8CeSnZRysrAO45FRT7eKOC1VmYn7yknFkaG44jkKPET7nk9y+/T9hE6O5XcTGgDroQ
zZ3Pj2rMaNE12+mYkRBaqdR81ozj9SmSmRCOQtdlhZMwmIDQYQbOBw2Vccl5lpkQvB9wyVDF4jBh
KNs5u5uorzUSE2sLsSDdUAqD48A74nyiUsLr2YOVo7nL1dBVPn4OEFv++3kR8pHqTtWoBj4/fnPN
h774+CV69nkh5jPtnkwxw+etfpMrd5UTVKPEV6x4vDMT+vkEqXUyqCpevcfkW9f7vEbBEJ1pnzgO
p9Mk+DwOsT+Aj7vpyBxAIyGEnf+5vlklyyySsmRaSgdnOQ/m9EN5K6t/PvF5R4PvRiZwkZ4+n6QU
crAurafxiHpTyaifx58IWgFF/mthGeBJOKabaLinFSxkTaDvjWLzmQEsVzToQJan1vnnyayD0iul
47HhbaBmJJC9R5ejeuGQQIP8HwOOcM5atxxcE50FR9d5KKHjYQwhmsVDZfJrV6IRtbLWiPXAiw1Z
hkXQUTgUGTLC3qRqzbHS/fl3LXF7sq8LC2F1E1hNJny9YQFD3PoJj3H26xefeLLQCqUt4S2+3/Kg
J34ie1Cv+FRoukDbBF4JiyHGSHFKhn7QYsiwua9Ze9BBfFi8fXgzwQTIXFE2B7W7qJVUotQCOdSy
OZYHhQNy9nGfevZ5YX1VJzcy0CU0R3X2h+H7wGQv3bUlxhFAMQ/3waJHc74EbFQ1U1GM+jibDx6N
4s6WXDorhwE9DahLohAFYlaxi6qaqTFYpd4ds7q+m7J82+fULyxAaam70RsZZ9aKCwfbG46egwZ6
nAfhGsVDC+166dQdB/dZqeMAcgUhU4/Ox2BMS+AKyhFEfAtT08J+dT5tZaY0SQOp32P2T4IGnV+G
bF1Wpg0oAvQfL7Q4qPEL60JGF5y5LWmPRQcSgGzLoFHb7WjtO/bL9R28ckgWinGwFS/K67rY/Q9m
B2ca46Q9WtPRRakt9pm1u25iZZOhWQLxH0D26GcS6SfR1WYX3NGbo+mGsbuTtn1Ivi+m9rNexxFB
O+2xdO9NI6TTn+u/f2VTnf5+TziF6QCSVjsxIenYL+933Q2L4kAGSYAjsyLcS0k61GOSGbACxEO6
N/Uw7oNYRoglm6vl7yc+Fxmh9v/H0qTobUe1TeKxZKMQTkam2NSsDYyC09ts2CjtbaL4XLZpZaMQ
jkccx73aqrDiJDtSBnoTXl/x1eP3d8eKjTEdbbg9EHy/gLKRetCV50zd5jlELiVH4/p0IbsvLEet
xXFe4QqsySatgp4eitde9rZYny2kPsASCUY5sS6lpbbXjq3XHNG7B9JxKRhgfbb+/b4tDKJKjdG2
uhhrbn7j6R0IC6v0pk7uepn+zKqvwjD+MxAx3PGcuGNssJvjoIcFCEQzHx2N11d+fUH+mljGenI+
HJoMJbS7miPVdtChU72vVbwpPqiC/H5/oOcOuUx0YECbVti/oMwGXw0aEo4moILZU85YINnBS5Ap
BKHIqvy1IIzDjS09Jwl8otXtPXYDEXir+VIo2zbdJNrdLGsqWN1iJ+aEcqQxdB6znREHxvbnxh9k
Ky/7vhBTNyXYxjNgZo5tsXvpZ8kplEyWGMUhmVaos4bJSrXQtP0OKJ0/EHp16kMSfCZzd7oyhnCb
lE42AOGBoVh66k/QB06frm/h1VPydy0M4SJpS82kNpubo1Ju0TpoqY/TsL9uQrIcYuKugFJimjNM
WN3N/vOQT5Kocf37pgE9HbRWwGedn0Jrqj1IXC+3SHcz5xH6Aj/z+/9+X7ilBo1QVtX4/mxtrWxP
ZLiM9SX4+33h9DkeHn1usfz+ZJNb4M3xkw+SYfzHhYDqCI2bC4WiMEWVo6WjA17DI02+23Wg2HdF
sb0+S+uj+GtC8FJzW6Hr5T009Hzwk4wEQNZPLDSIGS28XReUrkh6MDmkblg+4TBAanPaqY4EJrHm
zk+/b5xvpBY8C1PmDs3RtrZV5cfFVnc2pHu5PlHLcorO9tSKsBaQ70oLjcH76cpLO+9ygkrYNtNC
LlPMXdzoNUPCijgOs0jdwxDIidMiiItb9DXpUziqkStjupJNnbCHtSlBQnKgzRHIrDlDyeeGT/fF
9ImX1OnUCRdHxVRqzCU2AAVtENjjZrxwPnGlAwz5DlpDDV98HtQsTiZtcbjdPrlRAYZEk5akoXLN
X52aEHy6Us1ch7Joc3TJTusfXPMT/ur0+8I25lM/sTzF952jwX3t9fr2lf16Yfsy1MKRb8OFQWrw
cW8qmTdf8yOnv17YtVZqsxxE5c0xqSNSfFOzZ0XGNC4bgrBZM5D0Vd2MbTTN28QIxuP/NkNC+FFT
YNecBFuIgbugB4SwkxhYP2z/3aNIzp/7qaRpmJEsd7auPU0mpIC3U/qo5d/+l2Gg5HZuJcZ9wWsC
K+B5cIwb44NCpO930t+FBgXf+fc1OwOLR4OwQG9RXt1D+uETv9/4P9KubElOXdl+EREMYnqlqKHb
I1S12/YL4eGYeQYxfP1d6hP37EIQpcA7/OCHilYipZRKZa5cqbFu3owTgb/zZqsbOjrCJOWjq8wo
S/kbS8FoAACiZ4QcK7cgAX0NQIhXJT8kjZMZZ5B5grfl8Sw2jwMMEZraIq2HwNtylUDfmcXBjOMg
23A4nTl4bXbCs/+riDsRnKJzkwYZIuy4J37NudP95/EENg/b3eicmgPWHnycEA/pQr9G/3nBWRAN
ry3Xp5EaUqsFnCfJPBfaReiAb561u8/nzF3QaWoTmzjMhXG2TuU3TxM9uEUa5vZRWNG8NlhASs8O
U/IRcZxSZDC2FwmNAdA1DVxR/JNFnjqEo3VMAjGpdDikonfw5hR0FhJkXUsRPl8qQRu6OmtpBQ85
QJnEyWi/Tn8BYUAFATBQrEcyK9JaiiiSoCt0OuSI1SoXGz0LSCvYqFuTuJfAbdQymPPR7ml+nbU/
YfmR1E+aLOJiXykCwEBEaEHnp2tAY7wRTdwFDNCEqNYlEEa+dCl4A16tot1rlDgB3O2p5omqSElZ
vahJ4KTDM6ZwGgfQZ+4+dwAeoowe/U5Bq4hQMKdyNLwwaRkN5Ys2F0/gekp7WeCNb6wVyL+QUoAv
hqwJX7NmSVYYJUFUvRQS+JtQKC0yraujjUpStCcH7BClKUiKcaajS2lXAvFRvui4QGXPcZV47xUK
CThwrOoOaAa8TZebVurTQrIDO3mJ9KfJLcunnaYVuSowaQLIAJgSsKCcH9MaeT8bYVu+TKgfBYNF
GAt201oF6PKDmhrcohaSC3zCZxziqmsqs3rJDQctjWpRzm2tAZAMgroYAAML54GnepOiIkFVVde/
oH+oXJ2M5oJmLlazexbo38hi8jh1si3zEUcdpmlugho8QU2nu/ZRaVri7tXEUgSnaEuOpEEBpO6m
R34+XkXEQ2s9LIfnTFMgpVPdhRi+ep+Q3MlSEUH2hgB0c7LRQgQhRoLGJcuNSgq0Uxi72roFtD5O
H8OWHHcv0EIAZ5fQubWn6Fll3WYQOLVW6IyCSsD1VsIJu5sBdxYaDWBEI8UMxrJ1EdByftk5qhvn
cremmbEAwAp0r2Ae4tkVpnEoJ5Ru5i/quY5Gl8i7EVAWIrxIFMKlBJkkLtSlKrRJledmsNMXoCkc
60JlURRldc+9CYAziYcDCvP4/l2GHgSp1kvpi559Qpo4Ub7H/fWxttfKYDy4uOkMgyXxeLtXtEqZ
pxZNX4qpc3VQCJJDB1IfW1Rrt962SzncuUiUIJvsEHIC3XaqH3FiO48nIhLAKcNCL8SqnSCgGoPj
NJKDEu8NBqBGAA0UYJzQcAy3EHcw0rDWJoUaww1A3L6sXWsWQXFX+oYE0C1juzAbi6q85YbKLbsc
rWwYb6R3u9ANzePQnHcu01IEz20CZyApjAQilJOmf7JFaK7VduKG56xr0gVmaA0YPlCe+z+gLHOs
6rkUpfFWumZSYPpwZcuoxePRAJmegpxugpT4WZIzZwBc6fEqbU2DeUp49MKErHAAI1iO2lib6W3y
qPFEg5dgeu2j3ftJBdAKfg3KeZE854Pt9aw0clRP6lV/RQ9AWUTevF6k5fDs9zsHdh4UVCpWGF4b
xmMjn6Ou3r2XIAFQBk0G4grIa86QA8ZQ92Wkqte4dah5SGd3rxYAv4EKYJ0Qc1iRiQC1F4QVvJLr
lB+7+pK9a+sLyjofC9lYJsQQWWsuIGWQR+Un0c1FYReafi3j6NCo3lh/fixgvZfw9URF8AEeGuBK
XCR0bsxmrIPIuLaRN9DZKb83CLdX+u2xmI154IJgdUAEQHXljRPyTt26NptmmUn6ldonVTpoglmI
hudmkap2jdcKhm9lT5c7J533xoBAFQLKCZZCQ5XUqhlJU9txIweBfjWa0vltprngSK9tK8CHCMqw
xqzoicnrObUDkGD1mXFNx5cmDgB8U1zb3H+k0Y6S7Vr0k2OaWJ45O5/TSipH4wqKW8cGR2n4e7eW
UZgPJxxxDsavwtR0p+VJLdBRdKjNK1FOfeQSUfnShprxesDqy6BqAHiMu4EKVR60aKjMa470OB73
x+S4dwKogwNlD5JbELJqSmKAhzEbUWRx1QK3LQ51JmDBW09gMf7qfgtg8TK0Tb/KyrvuP1l5evz5
68Os2SyKyM6xig5V3PoX9tCanaEE1yGPHbS/+WiP7UeTfjfJ7u26FMTtJNJYETVUCErCY/ksjUcR
Y9vWTNDlS1NV1lp9Ba8fUSBPwzoLb8QuDmBbN8hLSB2lFTWr31AImvng8YiCeRwN/tx1gCUpCanC
20wORfAuIgIHdnt81vUT/QfBtMwtVFaNat32XXjDkzqll0QEHl+Pj1wiHHw0qcR5gC++PHF2nthS
YSvWtXORmetEet4c3mL0MQxOidaly+G7MK5qqsb2NSysk9HZJ4FFYn+/yCziWYKr83/js21wZzAM
dGhqC/QkuE4zioDdoP8g77fcSxHcDapPWa4pKUSgJ5jUOZW6N3aCKYBCCKElYNNBx6gupzDGadaM
UypdrdZH9MEuYsFZ29ABopQoNkElNuOz55zWwKSmXUl6cLW+JCjVlKPdFRqA4CpwAAAmxssXrQeW
M2AUmaZudsG1fS6JDSbLnV1U0SZrKYDN8E7LTT7WbRO0wVVJ0nPYm88lPem526iuoXaXQLMEZnBr
xQiguKBNQQE+cMZLef1YF02cQ16SeVr53hBECDaHt3HoEDPTzFXpFfrAxIiNVgHKW78V9gmQqr/Q
OFpnMF4qBb0SeI0PsdLWhlUE14YiSn2q1d3ODEGdtIyUEyMNWz3kYtJPvdHa+lVDrxHlAEL7x9fQ
1gKhoziLa4DeGh2Hlus/Rk059KAKujatK/+SRRiUzeENRtREEGZfRStp1fVmPaTGVaHdoS1PQ2YK
JrBhlmDvUL7H4lhoHM5toKpS4grwZCzQPLt1VaNk5ogeM3+xSndCOMNE5DwjA4UQYtiIZHl5vLdM
A8fufhacU1wlhZWGIQT0Ezo+gDF6/2t9KYBzx+S2rJOYLRMQ5a79wbT3u2MMh67ikCEsjbc0d/3I
6IpAosDUrlo5P6FR8HGuBA+HDU0vJHCaVgntA8aOcA2k16lF7+qLYCttbFZUyhI8HtAYDiWnnJbV
NkaFghwY1yp6Tz4Rut8W6XijoxwXCHdEZ7isbm60wUjVwrgOyRfrk6S97t6jeK6BSkjFS5pZ8eVJ
jkqlLIYeGgY5r/Y9nn4+Hp6tLnf9m2huibe5CZ91dfOEmp1nrEP91fhu6PSgoHN4ha6tpS2K3G+o
Gd0aGV+3DeZPRESX85jVRpbqdLavQ/haG/qRVNUlC3f7emQhhFusUJPnJGRCCv1TecpEJLZsp3CL
hRoTFIAwWjID3E7LOaRDk85xH9hXRjpl2j8Nww+yJ+1LouzOwoK1FNoGZhutczRwbC4lyQbatcAq
wqWh07mB16c02ilv1fNj7a+Phm6iKxyqmFCiA7+DO90o2owaEkzdLTJaxx/Qc2b/+AS3D9xfC9k/
/rUI+nx9Lmne3Qrtd37Wq1/7h0d1NIvxgQkLVYnLVerL0BzHwmpv9vjZig5K+S/H56xrUM2l1rQY
P7QO5stu+h3bQA08W3d8P7xKzvAN9jzOY2CHL5P81Oindvfdg5poLD3eJujWDOdyuTh2HiDdZ8bN
jV5MIz+CTvi4d/Xf/CO4SURBNIPPDEjqFCDMlNc3U0WX56Mc7H6pL8fnfJhODo2AoH0Z0Ovph9yJ
i1ogYG37kPhGLB2Mk1geuDHLFYpAqiEXNGtv7fAtJdphktD/EomBvBYFKtfnDJJYu3MFWFckR9nv
d+633TTRoFcdzhk917ZTi4pvRONz5zhuqRSji0l3Qwvu0XTi33s1vfx8bqeOutWb2dB2N6kLD/r3
SRcBBTe+H7lvRjMIYAjru7tcH2Noqzqw5O6WF5HTPCnggds9A1g4vEiQE8VW5SEnZYHWYfPUZrck
/9odC/pt9/AmjoHNwnpQsMat/2xYk5FXVXLrLbdFmbrATLM/X9474MO8G55b/ziUcHOXGN7N9O/1
U9H/y8/nbpssb7VAGjC+Cij5j8qKTo+XZ+v7dRt3v8GIOBDtWap3mhR1nqU0uWXRkUxnJTiOos4m
GzvI0vBEN9DgApQTfGEmoWUGRsooucmDjC5ETw29PZ7DWgBaNiIoiaAe0qFwI5dzGNoAuD5JL240
9QKHdLu94OXwTPydhZjiNAFgCsOjKdFJH8HsrIDJF81U/90suI2KA9iWCJEVt9opE3cW9eFiG3G5
UZez4DbqHKQD/GEMn5HJ0ckX6Tj1X9ENdfdpRhzGAu0b/EiUyPK1xUi5AxQdZ+OtKdFDL0P7t708
Y6DKQAwa+DqELtbpvTIzTL1Xx/5mHEjvZep1txbAxIEQPXjS4A7zj6pWAjMezeUBLRDel7l9iMJi
v56ZJ4zEG1q9IM3Anei4iJppau3pFsfP4Tmyd4cvQKBwNzzneEXJGEYhxfCq8drnN+O4b30Q91cB
OgDKAzTn8Lg514Vk8OPzWptvtfL0OVMue0fHyCDTfcuQID/JPRJ6y5xB+xsPfvS1tI5hLcC68WcA
V/xieM7YRUBBJeihMfjaBNKY7qtKXKU8RXuDnrwYzh6lctQooQ4xlBwq9DIS9ZLm7R0/PmeQ4LqG
dhtj/MJGImN612YC/5S/FCAAmBLsTsBjNjpBKEEayXQcqK/UN8V2LRnHwNut6XsRfK4n1CIpbRDh
8RXVaepDJLiWN5aIESiAZwJdgBAb5lSQ2Fpfp1pO/V4+W8V7e2/on60QMlGIP7JUD+AGyzuhlxql
7OKI+gjyoA4rcfYvD3Jsb4hM8EPCM12Or4ZxZmngGfATkMfHdurkvx6vP7My99cBJoAILZ59jAgZ
KXRugbqYtuhUMLa+Xj1JAQCs6Mv5hNsglW6PBW1oAg1tWTEZ3K81QTYQKxlONFoUxoYThK4iuJxF
w7Pf7y5nNM0Cf1KF4YfsVRq+k72Y7rd1uvt87lZOp5gWw4DxZfmb0viJ/3h1Nk4a8CMIfiEIiEAP
4ax1ruUagpw52o3XJ4X+zrJj2Yu4ezas3kIGt5dKHY0O0IG395XIDdC4NzvaNXqv7j9x4FrBljUA
ZUXaijsRSdKN9qRiiVTPVI67eWmgB7Q2sBjCFxkrm38lzHGnG2OjNn53koKbXQn0sLGNEMjGBkVE
HkUYvI8aqUpek7Zu/Iwe9MzVh8NjPW+Nj4g5zCksBtwi7tLPB2rKNU1bn8TvkkufP/274bltFCSt
Xmothp/0m56/1oJE5MbXM8g+C68h4QK7tzxkUx5LXSzJrd9orpUcQ1Pw2heMzwcg61Yq4ijA+EPq
ksAZBMZ04wAgUYE0MIDo4CLm47SaNWZxXkmFn46XPn0KK/RQ8iYR+/fGJFg6hJHq4C1i8kD62Sqq
cECjHr+K3yvWKRWhkzdMxWJ8Tsc1leAPlxg/qT3V/lAnH61UsFCiKXB61mo02tZiiJDRbvuT0biP
d+n6zgEfNG4zYPRh8lathdDeU406Qxv9mDgq+YbQqawew+jn/PuxnPU0IAdXG+yEprFn4XK7dnOc
mzqYm/0yucTHtNntpKK8G4y3ANSDXAoO0nL4Vq1j9LNsZ3/s/0SXZi9MCPwTgC0qMHFgaMJe4kzF
SHWayqFN/RY8BNprsTtl/l8BqIxBRh5e/MpSUwqYrJ4N/tD+Vs3fO9tMst5R0DGWBmhbgKn44Rtw
oOa1NMGHD4NDekadvMCWrg8CBGD18QxE+zDkR5brP5hpiKx/Pfp6qjth41vyNcj3QpIxC9DSsuwX
aKtg8bicSAb8YmKizbnfgaEM3S86wTN2bZNA68SYy3EQGA0nt0fnPosA+MsNX3/fyl+sKjumdnnU
ldfHR+GN4XHp50EOGpMgiAovA3fPcrHmgARdVMem30S+8gul0BI5NX/o9BulPpewFDwcNk4epLE6
IuT01kmFoYjw+pwgrY9QNO6XaOD6eD4bAjAZBOYRkDQR1+Z0P4e2Vcpj0fmZYjgf0Hvlr8ZHuArR
MHTj5e9pCv6PJoq6zgfc5KAewW4j2LzMOHD6YOlaRNzQYB6Vq5ybNJayGQNm3flGhLbc8acu/tSW
76wXNGpJRSysm4t1J4vbY0UuRXYfQJZU4o0VH6R6L9gApwT1IIAxoJoFjL48JdrYZDlcvgbPoB+d
cQ7N835tw52EObEBaURFyHLzhkMXSWGSMs/V6c2j0e72a/D5d+NzC1Qq0az3QdL7xfwO3YgzU5B/
fsty8doGOgjxbXgG6/5zOpWGGSzFvW+DpbYgRzm5tN6EesdOfjWyg509Fdlz9bOuD9V0GAI3ya/N
/AEuKPDMj5dSYQf90acwg3T3UCpL2+5VSev9yaycWvpIpe9T/D2RPqYZY+HQO3+OPqnx7bHYDVuN
nY7yFIAU4H+Z3F0ZapXW5GmE8/q1/Y70B5IUjwVs7XHkF/HyQE0B2+vLaQ1jUtRqNTc+mk5J1Vna
C7LADkf3QHhWCHfBd+Exfq0SxHk0mZ0flIEzmm7U7EWwMQlINQI8jYsGYHO2hHeKyQBnCqlq9X5q
jpdvkjHud1fgDLHWcMCL4mXDrZAyjA2Zy5H66R8pOsmiUtgNBTA3Be8+wCwY6Gv5+c3YBVSr8DCL
vyg/5x97tcsS7KAWgyUG2ojHh6Q5UOFzQFPfTE9teAlF18l6ey7G5ztjjPlkhPrUpv5kHZryaVTP
pijuvl4fiED9FINAIpnMPz5CbTSVvJlSn/5OrJOtCEzY5gzuhudMZIuSJDubB6yQ4tDCGVCgtZf3
EnWjqKKBahExQtqVz6ARlRI1ITVmULlh4ILvNAguaeBUdPczcCmIM1G9qtcFqSCIKJ5VfWif9m8m
9NMBVBcFSAhicy7dODS0VrvsbTP16UlEc8rO0dLA4usNDY8OQDYQAuHOWTN0AMzpTepL2iHTz9JH
7QdYbQoRc86WwmFN4V+DjRmpCs4DMmJSVxkxE38aXdN2VbTOpafHC7U5k39E8KzhSankKjWMxA+L
I7Rdqp4VH2hwzIS2b+0FY83uJHHeaRJMwQAmxMS3FadLThk9TeCc6gXX8NYRvJfCnZGmamuroFbi
d7EzDA7a3j1er81ZoEofVc8IOaPJ39IEprI1SLIRpX4wHzTFaUenyJ/00n8sZWsWKKdiHLqyDgAS
Z2iJkvbapFeFb2qojzzR/VkF7E/GXIazAQQsX7AaZyS1jASPfzU4NubJErXb3Ph+BiEwcYlqQITz
IXk1b5EXSdrcV6NfP/Tk5+7VWYzOpN/dovHcNEDsNLkfqZ9T09+f9sI33308t/jaiAhYA1fGt+dX
+2hkL4+/fuNQo6wGhU3gF0bcn+eHH0B9Ek5dm/h6Dyt+k/TbXkQTjPhCAjeBGcgBta2ZBHLMyXF4
fTyBLeVi76g6UgrA7fAp+GRKc32co8RvklPgIKzzePj1+rDqL7xgGRwLMWDuhBltWxhFCKOnNZeo
eprLd7KoLnXDQYYMYBTggQE8Dfq75Q7C5dOjJhy2qPua9Gjc6Rb1eexO1mkwD+1rHDvq/sD8UiJn
l7RxmLthhETKijvcarqY6Bgq4jVdq4Ygl4082BtfMiCLy3lJpCn7KJYy3EuRowSfg8h9rJxNAegU
rgHsj5ZvfK3+HAy2RUCM7UvVc2BLrlX058cS1hcSpgAkMHYW4rfoP7ucwmhOKvrFGJnfd25GsoOV
vK+65zmJD3a8fzIoNUSAgaXHgErmRNnhjKaE0hD65cdGO1am4GrdWCvAbNDQD8ERxDF4b1lK6mSq
qBz5RftUHqp0t4uDhwRqwpCZZCVJ/B1RkDlWZFDf+/XwI0NBj8DIbhzDxfDsIrwzsmBpqqK2wvBp
fAgS+5AYg2uIHhTr29RCTRug+TpiMAglsc1wJwSZMhpYLS2vMnHLonKnInL15NKpu72CpRzuaUrG
tMqlHnLM5jpUzjT8frxp16rGmw75HvQJ0hDh41+mtpFnCHin8bX7ZRjv5k7gDmwsEzYqomDYqgyi
ym3UPjEHmSKFiyC39c2Qp1PyWYqas6HV3x7PY610PMHgbqBIDzsWdHhLfYR1ak1x3gd+K30u+lM4
n4z9rgEeGCgANBGMxlOVn4taaja6JUvhNRyP1c9SBPvY0MRieM7OkoLUpWpjeKl+tX5WnSDoubZO
QGcj3GmhygAhCD41WTRtoTZqm13BQKRpoIr/amdXI3aD/cYDUG084FnyAWeDcPPQkeUzB73LrxV6
NumG5Jh7u/qhTAJ1EvBDYM4RtNK5A06JFhs9sYrrJ5SjOyP4jh7vpQ1NLMbnznZlozNyVgXFlcxH
MlyKQaAK0fjcmUYWdABwH9+vjpd0PFkCN2RjeGSu4IVowIYBNcm5CCDkLJpcqbKrZDvlL+N19+Is
RudOdEpaq8yNIrsCqQoK2ZbsvhxQpoLaCFa1pSLNzS0+rQesvB1n1xmoocSdREjqDUOxGJ9bfE0J
ujTTo+xqkmNDT/N8EHZ9F4ng/MBxloYOPcSzq4oOfujgbJ2VvWRcqJ4HmwTz/1jvbhi+pbnr+yjT
1KrGKjWeUT/Vw2mvlpfjsyneXW+6PoblNJbZNZgv4HQTxszXS7QcnzvCZZjUc29jj4a5W2kutT9m
e5kssUQwDuzyQXc3IPS5jVQE+qBNQLX4eOwidFyKWhCujxnGx1sa9Tygf4Ijs1wiMwrLPMxDw1eb
j9XFEKHb1jcnfGEEQxEORf0FTvJy+KzO+lHpg8nP3OhnFZ1ocZhsd7eWWZd5lAgh8ofsG2eqc9Q9
261OZT+tPo/jUbN3G1Lg2u7G5y7lGmSZaiZh/Ejzq+6zqgnGX60RcJ4oOlORzQV4Cx00l2sUKRRd
aiO192U0TyyJozeRI5tfQvr78TptykHYHuhm0GQZhDttjdaPkiUDmxQDk9RSN6/dilQiNN3qTGAW
qEhWmX+BekneLQ7G3qzzpESIvTgjiBmZriZq9rrasxABKhrEZRhdAkrFlwuWUCszrIEg0RGc8+7y
5fEybYwOUBL4AUGFBmQJTwNptShgkKZ88qdnxMjC+vivhueJSyVKaZvNGH6w3ivnPtl7KzO05D9f
z+egkyLQjIZi+E46hUednP7m6xHgQ8E5A2ZwS59lFZKchjr59L1SXmj49Hj4jc3D0LD/G567ljPV
CGhgYvgpPVpoZpR8iEUcxxvqxUuH1ZzDvWbHerl5DCme4qSsZT9uAyd/nmxR9m9jDhCAqkicNPRR
4cMzXTmq1TBFsl/ogRNKmjPmaKIziJ5uW/OAFDgY7G2LGPhyHrqN9xTOmuznhluNriXKzm9N4358
Jv/u7hypbFfRiPFb+VMefy7K0xwLsmWbIpCZR7JZg03is2WqWoW1nAYzYsXHeHgKNafOBWmOTRGo
G0apE+oMLP5hGOlFRJR6nv24OKvhgaaX3W3rkWpm7GesnMqEFefp7prAQAP21Jh9pXGN37OIYm1D
z8gmakhXAumJmDR3JOISLfBiqQHAoz7MmWvsLQnD5y/G527PerQ6KLo1/TQ/ogcvOrIQwf221gGy
JxCDCAN2Kxj7ljupmTPSVTQmvkYipwhOJD4Gxq/HhmO9SksZ/G4d+rppkK/xldi1P0b1brOH4dmD
GQ82VKjyJZIWUutlOZqab4zSc3so61SQWtz8fkTA4GigMA9Pk+UaSaRsii40iB/iRrZUv0/+YgZI
iwIYgdwuosec4W5LeejkflB8rb6N0md6frz+WzoGKw8qwhAKY+Qty++f297SQhvDx8nnenamHC3M
vccitpaIYZ2A34LBA859KSIzxiRPhkYFYPIiT+/mz3uHBwgNqXuYCsaqy4deTGO2jBbxEk9OmoOT
Cil7DXzeImUJmpD78bkdWik0TtoE40/1n0Ezj0TtjlP2ZHVUcNzW67QUxK9THWikGiBIQz9uCp7p
eHb2LxUMnYWKNZZI4V281B4GEsSB7tUm2Nu6zpH/RgBSfIx1BjlLnjZHksZpTlEG6NlNdJAdCbQk
u2eAURmfChoQAEzBmSRbSSJdoYbs1SGuaMdWBKdtfRzg/96Nzyk7CrvRqEeML/UHzXZJeohfH89g
YzstJHBaNuPUjsMOEtBVXEF7V+qEvxIR4GFjK+HqgZ+t4mWiolhseeQorjbZ6gfZM81PWfRJ/otV
YskGgxWKIYrOrRIkJkZYx4pnWpdQdavZsW+PV2lLD/cSuFUCLzBBO+hI8Tozduzi0gbI/Px4LGNr
ke5lME3dOUpgxZyLfIaMlDjm5OYi4NzmHHB9AlmKSOHKcocT3DCwAiveTH6Q7L0NKBsVOGKbU0DB
BPMwcL/xBBJ5OJQ2jQrFqzLq0ItF9jsxyHPfCeCeuGohp3retYo36K/9qWsFAN/N78fdgK7Z8JDA
3b9UwTTMcaNXtuLR6GiFbh79hblARvT/x+cBymEx11OQGooXK+ckfqr3+/JYHsQJNVwQgIrzT048
ErKQBmh9Q40Xq7u9PN6gW6YCfDyMng+xZiCGl6vTycWsRbUme5Pu5D24jB0QYVFRcf6mFAXxchWR
BdbQgpOCiLmRpbPsddOpGD5Xg1vWF2FnkS1Ng1sAUHd0xkPmivMzrLSPjWGSZa9pj+lzIh0fLxVb
Cu6SZtXUwPAhBYrHIXeW05TarWQnshej6WV5kv9U43nSTrpyC0WxyY1jjbAexCCmB5+Ypw0xqiFq
gjySPRqejcTVo8PuTu+M0ONeBFvMO8uUFdIwqBNmE6TXFu1oRXR9GypnVJUwTCb+03g6D6moQWVp
a7NnmZUjlZ2DnpGj8j6NBVrZWqp7Oez3xTyGIrFTMnsSOUbtwc7PpYhRnO0bXvEoMAUlCYLReFRz
DsEIL6fsiD17ofI0jc8ox6FfBhHT9OY8kIuGe8leQqvHaNMZkUnl2ZuUc9Ocm+Jc7Q+NsXo9kEyj
Zh9FG/xbS7apZBHwr3vGIcnSA8Co+71L1OIA/gu6JDxV+OK9oA0rCv9v8ubuAOcvdR8fwI0tBbzS
GyuwxU4gp4c+UFNcFbLmtcaps36ZVYSYwElE0ryhbUS90TgI3INIevPwQYog01yniuYl2fu8a9xm
ioEk+1OU9mEIBS+7rRkhUIb3I95eG7a9UUmUZSPxrKQ9Ev0ZPcy13sl2Nw7AYUeNxv/k8HHFltH5
ooM28QbroxnXTr+7YI0TwDmDldThlapBgJw+A7ORJQLVb5wObCoFm4oV58IlXJ7yXA+0Ej1HdK/s
3tfqpS7eK91Ovoa3NUJk7u3hAvAMZ0iGNIzmTq50LybtUbEGd/wLRweT+EcCd4HksdXFhlHqXpbc
xuMoYszYuJ+QiwDWAeByBq/lho+VOYqLSiGegSYUwTsSP9vGKUnfgTVA+GDd1MedLO6qndqRUGSk
iFf0qpOpB6tye/MvnpKLCXFK7/tmSto3Id3hP/L+WC+MLIitUNECrwRUGsstZU7VKNlVRTypvlTJ
5fLYVm34IqiJQ7YDQClQf/EBiVQzsjxXQhyIzJF+5CKk69b63w/P6booe2OK65h4lKDX1aFr3ltE
kCxgfjF36y1mwKnYCvNgoDlmEBZnBJDLwo20SyEdAdwondHY70XjYAP2B0Wwf5xtL+12qNIxJd7I
aOqOcS+wtJv6ADMkg2QhM8G/Vst0BNZQn4mnR+cqc2wRefCWQoA8xo4CcT1yXJz1QI+H2sqqSvW0
4dQXJ612UhEr+9ZlcS+C03kWDUOGHIvqRahLmt1RfS6jQ7q7kgyWHC4ng3gCzrRi3R2CUDJKJVQ9
PT9Er1R0h2/pAR60piF1baESiVunYZZKhWitigfre7P6qIsY2bdub3jNeAIA6YXAMjd+p+tGkvf4
/F7/FlkvWX4KUFZFXzT76+MDvqUNVgnDPB1mdbknTa0iFj5TCfGJ5im2j9X8RNonRUTmsHUI76Vw
x0IpWivJS0wntg/zeArfgVZ7MM9x4Gh/guAvLlkGSUEUFQ/CVVl4WCNhNUkZVN8cm99FchEC9Le0
z5LM6JOEV4HN88DnejaXNttcVPdjtE0WdYjbVAqAiW+UUTiEnM3K6aRVFHFuzMANP0jyofkwikAX
Wyed0YT8vwzuVjJBGSlJts7e49+j8dQpl57+eby3NpcJuBcEdNg/g9N60tdxrumB4qnSZzN5RieS
veOjFxaC5XCm4UqBBGB59QWtjK70gw5Husyc5scgi07hegIA7YLoDwYX0At09VoKmGUV730JPvT4
bq4Mp+h2AxVZCRSqfBgEnSFsuaBOoExjI6U6zHkiH60xPUSz4PpbGxJQCgBECDAkPMMVd0EYgLo7
7XPi1Z07p99Qeo5ssxx+1zR3vzJY6kVFOQlqA3mL2DZThK4tHfGCD6PxHBRPfzM8ooMozgQ2ko9m
j53aUj3BxSen7ygYQtvrX4wPnxl5TkTM8XpdqropQJsjxcgotNMho+dO9R6Pvz5uWBc8vRn5EsNa
cm5aZGajldiRjnwCXq0XkBelImdqY7cyohD2skRNw6pFEiA2VagTSfZOAZHPZbyXQRhPO+YFoi0C
ONKRJ+SOs17NjVQWsBiknY4f+3o8Pl6ije9nJHwwSOj7gw6f3FWkkCIp4yHVPMn6Rr2+3q9huC8m
tABQKlxC7qwBRpCzpqWaB/rgavhC9sfhEY/4Z/zV4zTMCtNoLM0boj9T+T4ZS8cez/uXCAaJcdgC
VQvQGbdLdfDa6MqgeSk2UPy9JSL/db1NESpAbAXOEw4B9upSgNyN4JatEupJ2SlHqV7sxKHAUGyJ
AKcNbk0wVWir6EqrdynqW6XOq+dLZHpZetFEfMibIky0gQEtMkpieLRc28dowE1I5ynZgaDbo+Lo
lmAW6ysaNu6thhiwizXEpolSdQxqc/DC8Tuq58bkuZoP1v4kIVgpGGc3IyywAFVZqkOdSj2SJ2Pw
bDQUiKrYiXZnFSCAkeQa8PjhaXJnzs61BEntcPSqr0nwQkSQhbXftxye26/oga5atMTwcgWsf+Sa
IcByqjMYqtM1Tm5TV5YEaJi1Ylj8HwaE5enXVkRrolgxpLD00CHYHlSHJMc41A7V3ibB8MlxF6E4
hvEl4yXAqQbIpKKnRCm80jGAa7eF2Pb1zY3B4fqjyB4dDVbMp0BLFmMyT4UXocr7aPyxJ0dVjqIm
X+ujwqS8Zd3Q0mDVgwtZmWiOKaSkQGQ6Wh05ovceW4jlA3whga+DK1Oa6aC2LzyQWIGBKBHR92yO
DwoUwFaAsgL1wfKMRK3W9hXykx6qBfODFu6+uGGl0A0aHEosusL7NSP6nWh6lBaeNFzNxDOLoxCG
tjUDdme/EfaxgsHlDAhah+Q9aLK8ci6cpykSOQZbOmatn9CFDoViCh9RQ0/xxGqnsPWi7FCYzaVT
pku9H3wDo34nhHuzzH3at/EIIYXsSrUT+HtvPrQvAGcfEhfQBtyo5Rq1k9bToMsbT3fi8Ugk9y+G
Z2wZSFLBGee1HNmglA6KqUKcKwRu+LX89hfjs3pfeK7IKvD8no0UJGPSYPyg+pKf5eRl//B4CyGX
AGAqciLcS2gqqzop0PzMi3t3uhWDs3t4REHhm8EMoY8Bj3wiRqCgQZzaefL3sX0ei92wJFaJ+c/w
3NfPNdYrijF8b7jR51ne7TRheLhmAPOCIGv1ikMBfNKZYGrwwu+k/6aB+f/x6mwcL5AvIRsFKDjg
2rxuk8qS6mjKek+WGkfGIzQrXVMUQdmwERACGA/iNIg68XhwM5YlFNzkvZfr1SE9BrEoP79xb76x
zwLhhl6OqOxZHrCyBC9NrwedNxnvxuo5Ht9NrMWd4JxtrRUwEnDNQAVsIYi5lGJ3IKdJJKzVNOdO
WPynVf+jSiKCka21uhNicV4HRVyjNCjWqtW/1oe+EJzljTkwCCx7RwD9DA7a5RxGpHCaXlZaTwrO
iXpo5v03zmJ8Jv8uFaxUspWXOsZHTbJk3wbtMIvoSTd8Czh9qNlCkAxwTF4NapTbymilnddCw40y
uUT92hb+WPhh//r4dGwog9UxgMIN1w8MK3cvyG2j9GNRNd5XxfaySbBW69FZ+TNDDqGSEQ3eufdK
j75qnRrL/0fad/bIjStd/yIByqK+Sh0m2a2ZHofdL4Lt9VWmApV//Xs4F++zLUpoQr7rHduAAZaY
ihVOnTJfm5PBHsJWQvC9MTxeG4T6kNkEn5LYt0WbdauK6Wi8RlXkNU3q7eaB4L4DsGegBESJ0joX
rCrOmFoTwjPR76c+/mfv2tugmcDgLuAka8xQ3tetpqW99Tp9ytnnsJJ41GuVgdJaREFRRwIhq9bb
KbVYYlJNf2WNF1t+4x7C5sHqJAb9xh6A0ZAD6GC74AEVFBMhEZgNQ6a8Oh5tvsXh1/trtL7NSDLC
B1JBsQru7RX2fIhJrdUVeU369ksHGiLaGABLKl/ui9maxa0YwcZLcsucCqdG4zm99LTZ68fdnhw2
gmeeANXHaRL7xXd2i1JMDXttNr90dPeQfD9f5aUVz2HbCP5wSxtOiaCUQiPVbVrq1muR/4raU/Vd
LV9G/aTOp2T8z+6lwn5zuA14aQAAFURpBP3Ws9pAqOyoRk+7m7iiswfuGigTUI5po/GDgBKfLSOe
e1WxX6nupdVDK/OoNnZ6Mb6gkkiippOqJc6rdm3CzCNRJ7E3NgQguAdjBkhteLi6MIE0Uwo2VbX6
yp7SPgin3QACezG88P29jjaDSsbU18xzQg9A8d27uxheuAiVgdbexYjhE+uQxn4ig5JuKCX0ziXQ
qnBnsUTC6UEhUpiGGQBhKv1Pqb+E8WOonNxGch029mAhhX/FzRutTg5oUGog2wzrd6kGWXi6v0rr
WThwZRGPxEzQG0O8bl2mqGYOYNvrkAPlcqw7wJC8WeY687VYXmpIQcgT/Zh5pETUGcmQdjN6uEyv
jnsu5osyXTpZ0cR6oXgmHISKCJWA6k30PedMByFhysq3C2lMD3pl92VAIR2+nQfuubIQzAtAGZEo
d+PyzQqpR7TM25+iQTQJ1K3gO4LFCgaX5U7rjZUWBUnoW5eDOuQU7z5Ii+FFuz4LazyuDoaP9S+c
CiN+v3+QttbfQrYYQT44iOjMt/z8ZGwSLSVa8QZqIE/vNK/cjUhAO0nb+khhwQATqZT0qMibKSqK
t8xj4fey3P2sIaYDPCH626FrMhy45ffPKq0cMqr1m05BoMs81PYe7q/Q+mWDBE6fCzsGT6dooFJz
1Fqt1GpwZfmx6pXuc6p5avFCUzRB3Z2NQ+Qe+VzkOBBthcm0nE3XKnRWi7l+OzD3s+seus63PW3c
fScgBdeBV/jgGRWJGQpQArNoQE8Ds1AP4ez6bH9B3VKCYJONJIdTPUJC3lF/SNTDUJ/v78paAUIC
EhwcTgizXufn+kbBumBcz0pXrd7q7KkoEcJ9YN1TK4O7rG8HzCVs/gcTGxJ0ghqPJmZXM+7IG2sr
lJh4KGeVKPItCcgKfQD+Pmqtl/Nw4jQe3YjUb0byhZbBbg5KMOyB3QgZG2TB4TUK6k8Jy1nLk6R4
m8JgTH26/3ZjfIR8HBwomN8iHqhCNshx8zBHs3VwilmG1yoPuzca3dZhzaDwg++E4KxrVjLbU8u5
uMxTpXyymycAbvNaYnVsHCce+UQtMQo0ebOA5TaEtpbnZOjpm+Jlze/fmftL1v90Q40gAoSuNBy3
D2UrHNgMwePRaqHIFSt7SQfroAzmoUZPglH10tGr2ff767ZxsBbyhBnlcR32TQp5fTwdbbM9qrLk
09o6QNgbNxCGJkzlVSfLXk3nMRtB4BjWJxLGnkm82pRc861Z8HS+Ax5KDkURrMEIlNmUhlr51k1/
6/rvWYbg2JoDAq5oxAmbkAdslvuu5Y7T5UQHyeXVaD23eU7y1/v7sHWyuI4CFgwPNVZsKaHOgPdt
QDT7VhZHkwZKekW6UZMc381lAj899AiC38inLIWg6rsiRZvRt9r9XVy7VHKWtlaJJ95xfrfQbCSP
QTo1W8VbNf823C9a/VWf/nN/mbZEINr035JBbVUKUqZxn091WLzV/Qtxzv140EOJJcJ13dKaRYYG
oSaoEo6qEct/3bo1QL1M8ze3eFUxhfRLpRvehB81fL8/m439AK4JbZywIyhAWV32scBD3ltQWs43
GwWokv3YHB59IlBhhLAN4lvL7Q6nOWzaBAyI+XvS+dIGTht7AeAadBQsZ2BURSwNNWMlVOuyfGv1
Qx4eLOcw7a410VHugxw/4u74G8JPyxlEBenjGUKuw3hBjMqbtFPTHM34rEa7PQAIcDi5EgwGHs/k
i3ljKRhjNXRN01VXoyj8cxVlkru3OlYf4394k6CrWxGS25My6TFpMb4G6uLpAM6uA/vF6h9x+XPn
qeJLhRQFnFZcRkxqOZM8S1tjpGZztQGSPBay1qyrU4WiA3TdBZKAF4CvKkL0Thkawy6bK20eFPVJ
25vF4TS8SFUD+sw7nIjQZFZkYW/mcXNtjP9ER4NKFMjW16McG0g/C6YzXNbl4swDtUlm683V1Q+/
2t38R/j429EFO6rqCrtzEqO51sUP3zYkTszqwgmjc9vh5oiaaRv1aOnQXP9Opzfl76H7uvfgAOWC
ECyKH1FthwTRcnxEm9yyj7rmqiXHMjnKmMjXS78cXrhho6rmjOYYvmMvSfUll3GkbIwPECfSZ6jr
giEgdiga5ijLxiIdr4MzHKyyOejfdq8POtbBzEC5OrinROhXFLI8tpNuuMaux+JPsbJ/fGQReYdL
vGxrak5bs+uJoKbr2p6YWyG8Kwv58cO9eNrAAQVdivw9oihAHAsbPBdZPulObF3d7G8rvSYoF1NP
MtTx+pQiKgp+F1ziTQZQK5xQSpaYV/ZmGOOhZcUxlrHNb2z1QoZgyPSt08ILgIwk0Q/J8LU2ZK4p
v0viUiFJbSLqxN0u0cU2y64rEg0SqvhQGJ+hTU45/a1OjyiszNT+8f7J2lgzGBpgWAB0gONe+b/f
3GwVfK85BVPYlczqQ6YeQIWIxunn/ULAmAIWTd6HF3KWQqrK1MJomIyr03+bnWNvPJS7+baR8oXb
gkcbxc1rCAraXoZOVGQGruBBSx+i1rs/hY19R5oLCV9ACvGf6EdaiIQbMaPGtVCOzPK13USgPC+B
PBePGaA7q3jDi0wN3Yy55NpaP4cfMcsl37+xz7fji0kDmznoDINo7TWvet6uwgTToi3j795YpIUQ
wWjSmmgiMYUQ9Iqu7QdFcoy2hse7Ce4amJaIaPJ/vzmrespmwDttBw7K0++ISG7CenQg5OHIgdEX
7EFIjy9HR9tUQzGSzri2zbPySIqH+wdorQGXwwtrU5qZqbMYw6vVi+s89vPjMJ2dbDd0ABWTt7MQ
9FNezEOVK61xpfOveXxPft6fhWyRBD2uV6yK8DoY16p9KD5RQ7LDm4sEfYSIPnQfQrLLPQDmgdpJ
ZeHr1RPJvKnyzN+luzcnjiWCCwp0MBrAw2cXVF5YaXFWpXjsitH03Kn0aC25bFurBBgyWoQiegmP
lE/z5qCCQ4gWSepaVzSJ8RL0F9jdVo5P4UaAsxRgp+WcVoAOXDuj9wZyCNVW4jRsTQG+Onr0GEje
QNZSglL3BkKYunn9WqGnth3K4hpb4yPxwcH+iI2vAslgyM8So+rs61DmftN6zqBINoGvwfIdhR2A
hpfwQRHeR/O65Qy6zIzxTrfOtR8+z9HBLR6Hc/Pm0v03YiFGMI2VIs0il0BMlRzMQ7S7eSRMJuTQ
4O0iaAI8u7APZA4nVBq35jVmR9YfW1kt9Mfbu1wmxJVQOocbAXofnKrlMhmEupQSNbxqF+ZYnk4j
L7R+VeYXNyl9pfK1zqvcvRlaYFFx+zgBKQTrYlAr7OySOGMVXuMoOoeKcnrdq6U4JIWXYSAzAtyF
cP/KonUZgC/Jezd5bXtUbEmgZn14MT5sTG5rArQjEpxklh0XnZEl7yn6GYHxb//lwPhoTwFqSv6n
GC1zu6pTc0A5rpreeE5xBvTvDxboRoBwqlg4mtVUQ0Clnti7qu9WHrBj4J8j8PpR/CkMr/YtaAKq
SLkipJhVgFxKslDr9cf42AGACblFKQZnMi1S2nIIlWvhPFPtPMhqb9fGEpqpflwKjpJbqQ5daRGo
06zsncyP1H1P7ROddj9CSxGC2qBjbaldCxGWckCAr4h2XzH01uK+KAeJ4AoIj1wESGdmUZK9m+pj
8VTKCDM2dgAoFBPRHlQqwKkSrJl+iPOhmJX0nf6KW7/YTY8HZwGPM14fVPGA0UlYnawu9KKe3Owd
HVpQAlF+23v8l8MLQXW9b+zW6TF8QZ9J96lxJOd//fQsxieCGQPWQJL1JsbXOr9yChAzeFnpZUnj
JySX2JUbZxUOFYImSDQixyGGTsbUtuPcLei7Y38pu94bx7M2S+azNss4/u5fGfw03NgzdcGAH6gg
QzlWA/gKj1qUeuFx96YshAgnloDoP8xDCClRtD+nzzPdfyUQzMXDg345SCqL1bwDC20ahjl9/8qm
T2O6F+WHAC7GRCxYQ9uLFZYwy/tmjGjsXIvsZ1v6xu7uLBgfAFQUtmEvkHES9iAv+xwVeaF9HdVD
8ihtKLVxoRfDC6ufKWj3if7U9rVPxlOeXMtskhyiTQlA4CGjjyffFO2xXE/suZ8HLFDjeAmILKxB
ImHjKiChgUcHBU2cd0BQSmmI5qRqTZwr6Bb7+mhnp1DWCXDjJqC6AnYxXPWPK7e8CWVimXrJenIF
JNM308+l8lxFjZ/vLljQkXpAXAYU3ugbgPz7Uk5VJHlikI5co7R6Dp8KqQmzoaIWAgQNG+tx3Ez9
SK7Zf2hybJOTlfhOfnBkBZ/CggGdzTGvcKmRgEe+RuQTiXS3L8CnZbwn1vP3c0lfsu+71MZ/BaCc
BokTJFFWL1HOWAsm/c54V/vo4KCvc68f/jcJ+nIvWNEC3RFjCii+UM7hH0xAR80CHDqYMrBnhMco
pnC0SqZheFM5J2n8sM9Y5QuE4DSnaYWjhSUSb3aKVEpsj+a7of/H/REZX++vjrjB6G6O0DT40mAw
8ZsnXDpXZV3RRGX6GseHSvMa+9XIDoMhCc4IVxuFZfAUUbvDg4iA+omgSFYajERDHaM2+VFr3tPm
62jsXKcPEfx1wIoR8JsJVy7ThhpWGYlew+ZEtCtNg/sLJeg/PgUHyg+EG6gc5nd7eYwoemtP7hyF
QZ1Gnma+6zu7en4IgMkNIDuSZOAsFCaQU9opOjPdoBiO6snpj/u/HzYraoYBYecc28vv10jlTFpk
uUHef37prX3Nxz4+HqlvhK54u9gVXnRUDaqppeOiZxdehm9DIfF4No4pGOwRwOVHFBfNWH59aiup
McVD9MosL0x/Gbavu14TSaz6bSno7w2jFXEN0VsvIsCw5lGNXiP9yUDjP8uP6bmVuc8bl4EjyhD/
QYYdiWPxyhl9VfdIkwZ5Y3mTAXjL406uAb4dcOCAEIZWwlkS+fI1ErZzg1Rs0La+2TxIO3dtLBQK
XhBmhdEBE18MthZqQrKpVXFWSzCKDZ7qPlWgwR52QoAwD+w6EE3AENpYKCIc2jEnVqQ3kRvMv9rs
kn/t+t3nFgI4468BUh5ABQTtGlmENlZESECjF5DO2vusyo/vBy4HS8X7/+Fvy2OrKQxhjFwngaOc
pk9WKlGra53ENxp1+ahwQvRHjPI142Bbs0vmoNMebf1lLk97dQY2AGS2vB09+kcYwttGWcRsl45z
0Hafx/QxllHtbX3/zfhiu/IhdBSiJRjfveShP+40KLH6+IWsJTjheaGCaLKODkEsegznAEFKz1Cf
kLOcUhlB69YcboUIR5RZhTXY4LoMMrCIKd7OWNJqDsIWuHNiM7SknwPH9M0SZVp/7d9i5KtQtktQ
0oEM7/KETk492VmlzEHB/g6Y8eP+6GtVh8ImjlPibKwINwtfD1fCNRLaWYHmXjQWNPR5St7vi9hY
f06DgBI2JA9RiydcMbVSQGxj1laATmFe/hRH/9wfn3/iTYCVbwCKdjlQCY8zVJ2grXM9mwHtD51A
p//M7blIJg80GB46nnmqdoB1LIl7b82HH1mCWUF5i1myKWxbXlJgB9Cv/jQ8pbas+bBMgrDlfZNn
8YByqiDCY10Qjznv95ds/ToA7Y/gEjQHWNBW/c5K4lJSIToWlIV1tN3TYCYeUjZe1O1k4DLwCKG3
HZYLyA2wYTj8S24iGxNa9NHB6YyAUdePJ09hsgD+6gRzCQD/o/QMrtAqsTtaCgnzpNaDrnw2f+vD
s7azCePHHAB8xP94TzlQdDkHxe4J+ohrZlDkXl88FmSvEkcOCCvDW7fxhlJitHXQFLipoT4GNj1S
5Tlrr/d3e2OFMCoYFfG+baTuuzxVzKKrpkDN0fX5k8melHiv7Y0poDIC0XQI4BiB5RLZUZmbtIrm
AN16H4zigHT7HywSLFeOsnPQWU0VtLiaZISUoT4FtACXSpX4qbn3XnN7CclEqBJOfi0mFXN3LO3G
McbAiAqvoKX3B+cI0CKgEKEL0fJbpJAgba25rTXrASkY+mGdFRmFmBBz4Ad1IUDYhcY08g50QHqA
gh5PM05x9zhUkZ+mf3X6vqzcf0UB+Q08M48KiC0N1RnxgjSnRuDYv+zwR7Z/t/lN+//D60KAd8zc
mUw0x/BepafenO9+tYFjQuCE8yahhgR0X8sDi36VFihV1ClAvVlYeZnk0d64cjw3gOYwvIR+1Sqp
acYEsbJ0DjT23R48uz0bO/ml+A4sRPBH5Eazmsy2x54Vc5A4B/NHox2L5oHJyNpXL9GHEDAtozgf
LrVISse0QjfYDCHGfLAmn+6NXv13Ev+OL4R+wkkBEXVUwQCsTr17jrTT0D7ooyQwvb0b/0oRFDhr
ydTRHlIMFAwbXvLdkM1jUwIKJQErA5niCqAYUgaO4s6ZAqv8RHt/ZEEie+e2tgKnFdFphCyhBoXL
nbUkmSbFhBlrea1XyvAIWzO4HV4MbpDWdosew8edc9B/9689qlPuv0P8CxeGGg4TOqDiQiBAwGus
lyd2YoD/TCmKYVEplFR+9DiPvr2zs+THtTBRFg4SQtDzr8oZVUdBn+pExYliJ+U4zsf9c0D0h2fO
gI9aIbAzGDsMQZwpcJ1zqhzm/FNEHkLZtdvaDG4OgH4VphMAa8uVsuawjKmZTEE6PMffu/qgxn8w
D95MD6UviBsDtr6UENV9HJJmnoM8vJTmK8lVb0h9RYa646+yuOU3YkT2jQIFHaGiYzeodgBvZjN/
K9mTZh0KHc1dH+5vzcbrB1MQEXCC7BM/YcspNSQZ3C6EI2Ypr9AlxXSqmmcEoWxZzGPjJvJQF6J0
6IqOeJdwE5mqTdnkdGpQzu/hfLKGx/sT2RwfOQl+inHhRTuhKqNC68daC5jrj5NXy7LvsvGF71eb
OaKdkWuB7qZ+huLSerfLjbwyx7wiHo6EHQ7wcivUNtaLfDLUQI0zTz/M7k4gJL/lANVwolcA59H7
Uzi+FWFDUSAbEpBPU2p46JUmMQY3dBWnekUKCmbImiq1o5lKFe7Vz6U3DL79VXGPKA68v9Eb1xyV
QYi5I9DHszfCu2Q4lDiNA9e+r2HT6qA8NFWvj2W9WLf2GxYnwgfglwX9q2BM6VloOuHMcAmN1ndd
5tO9QTTsBhw8HgFEDTkANcvtbiLTomplwxQBr5v1nI4ydPv2DP4VIJxYw54RSGqNOTDrkz08tb/3
7wNH56P/KrLwCF4vv39sBqedQm0O0r8m9YkYQSjjztqcAO9djiJPBFxEO8p1hnhO3W6G6f9PRT0L
HHL3p7AWYKCIH7BOTncNyKVw40ow01laMtmXUntKnpNw9w4vhxe8L5Du2tpMMTx9IaXvJv79r19f
BFRGYlk+EhNILgvX2aGpWaqFZV20Gi32Tk7y0OzOroAW7UaEiHw1WNjQuIII99Rlp72lU1BIHAeJ
Ak9YmSCjE314rYyoUeOuX7T+VB2tSPK2rdUR9Civ34YIKAyRhdWJAEbVIo1ctPHa4UGrLYYikgdT
ZhZsHCPO9AHTBjgOnp5Y3gSWJlGtaD25JOrf/TMl3/fuM4/RoIEuLxfiWcDl8FGutb1SzMWlLz3V
6j2HGV4jSRGtpwCyEs42BWgWfybEy1xOlpkZZX6ZEr98nZLD/SnwT1xaNMvhufgbtyvV2iEeLAwf
Wn/NyVFpX45D+Fq357Q9aztxzjhVSHI5nA0C8RVYs4JJAzZBJyVtyS6VfmDKuSwlx2q9VhwczJ0J
VKUjRS5ojdisdJa3Nbu0//S5t5Nz8uPrYSDxZCNQlquUo5vldZ3OGbuMnjJMXoryyPt7sbb4UAYJ
Rhj4XVvB6xgl9TkYzbXLVDZ+G3uN2x3K6MjQa1Q93he1sVIQxcGi+J3PbLntDLEVNhumdjHsx9x+
1XbiUfiIMJV4gBEZbCCchFM7u4ky16iduOjobq3qaJYq6+q31rE4Rx9WGcxjRLiEuxeyiRlNaBgX
0zrN1dM0n6bktHuRIAI2K+44tLiYzpkTLGDObOOS9ucyPkyyyPvGFPjbiT2AKl9n+K0sKnT0Sh8v
c/OouKfIeDFkMbq1ov2gRAGnH2wlBIgEWymb00hTKUSgki6EPfbgzL477L92nHfl/4QI11q3UGg7
oqLxorigz/JSWY3Kep2QS7PR1hcF1oDwiuVg0zzPVhbq3UXRDlp1mPLTKCvTW189nEIkZDnUbwP8
b5mo7RjAD3nBxe4znxY+Ijjo7dDtrAvDxUA/N+QGOdM1ArOibalqcWL2Wt1dQrMEavFbIWObXyt0
PEmwjOE3AmkOlM3yZhOiaFmWtRDwJfyiFT6ZzmgZSH2DnpthtxmFClxwf8AUB2HkqikQ51pSZifT
L+jultbn2JU8TuvTyyt8EewHXQqY8UQtUg1ZUTpQ6peBvaTpCRA6jZ2mn3tvOReCw4Ul422ghAXT
lT62aRHrl1g/1IbX7b/lnEAYlF0oOAShhUg9ir5J0Uxx/y+TChLq50I/ODKo0MYFuRUh3nIWqSWz
wFl8yZAjjPxEB15I8jbJRAirNAHVRt0CIozxOfu7Tx8bWYeptQQ8RRYMfmSNoNhFi7bvkrksarcM
uvlvO38sy15OFCWTIcwC5PJjbulKGVDlU04fTBRIG9/uHyduUi4NKhxYQOg5HwdMQvFd6rs+SaLE
iYOpOJQk6Bla3fgdTFz2OkVf7stav+IOEoTIv0ClwDARQ0RmH3fMbPokaI3HqxXuVuvoE86pcICH
BNJKLGFNqk6PTStMAgtG+ui7zvf7X7+xGYvxBWtNLY0RIQ+MHxWPavpQqeek3K2g+BTQrgyRG14L
zxfwxrolloLXL1GTQLWHw1QSf/p1fw5bOwDoloXMDsI2eDqWAvRw0ihepjgIn6a/8v32Mq93+3d0
rh9vPl9X2zIBUDwODMX0Ple17FKvX73l+MIOtHMxDZqLr086niw/6uXfmfqjjy77X/ClIH5pbiYy
m7QgFRd0GZRf5KTkP/63bRCMwVShTpKaGJ8aXt37MtLijZPKG+WgtBEmK+Jnwi5rIVXr2nWjQIkO
yk/CzlKHeOMcoTYJmgNeMb/OgmLKCtIqydzkgWZFXwrjUUOMefcS8fg7qn3hd6HiQDhLhqEMSmKW
URAmT9GTO0pu2nqJYIsjnY1QNTKQSOksdxiQ7UZFlVsbKNZRQ++WnmWghT/uncNSiLBKJHYavEJ5
G7j5S69/6iRhm/UmcH/iA/UMqCRShMs5tFkRlgDPdYE6f9KsJ7qTCRa2H8bHuDAEcKdXmNI8V63a
RqQ9SJtX1w93Fvl+DM+paACNcPgvwecabCfW1FTtAiu/xD/Gnczjq+EFXRpPlpZ27twFYX5I2x8Z
24uMxOog1QFsIVQ1IgTC6psUzITtbHdBZvZefrKA8rx/eraO6I0AVziipHdKJ8rNLijtQ6ofdHI2
m/N9EVsn6FaEcEAVJ0rUcTS6wGyTo86UQ/X7fxOgL48o3vokzmrMoXV+Wj9D40+GRzsEDiJAukbE
vYBer1Vma+yC6EHTM68jMrKSzQVCRA7RHx7nEIsX7AGIlbrDFVDDz8mTWu0r9Pw4o5zn2kGrIqDB
VGGLXWDaG426XeA+JOAA7eb9cWmYdRgcgBoUYEDbLddfrWO9m9qphpH66KTvpJZE+zbOKOi6eY5U
gyUM2245PiNl39pdy4KKHSvlUDoPbXbcfYR4SxzUCXFFvTJZ4rxuKEgoWWBShJieteqf++OvnTak
sjjYHDAU6FCxV2iLsO4QaUYVmOZJtb3Cfkncs5ZIqi+2FgovMqiBCGfwE722Cm02i7oeqqDp/LZ6
zOdjuD/1jokAxoZSep55F9MoYarm6kxcTGTyKs3PZFXPWwsFn9YE0A/Ifzz/y712G3i2IephAiP+
AQJbn8JRSK2D0ey2UVG9aIHsCyFkfm4Fxa1X40iGkbEgbBUP5NqypPjGnUZqETsBljJ4PWKlYVao
JrrDplPQf9e150TG0rQ5PLBTus3xlmANWy4Tp5sEFVo5BflLbP/tmN/uH9fN4aGMOLUhKrdFpqkR
6Q+CthdjAC43XwHEgsms7E0J8KHgheBtRrPs5QTiSNUQYzD6wDSQJqgqTxYm2RKAUlhkLEG8wUu4
lwIivYqzzlY6oMua6cUtd8ONgCEEbSK6XXFGI/H8GKFVpSYjXTBXR5qeBuVgdqf9mwAAIfBliMBw
3SfMgE1FOKlzHzD0+D5W+G3/+Eg0ISRtwSnHKV2On5X5AEexGwNTf7Wtt52U6fzZQUEhYjuchB/3
THgV+obRqW6UPoha+/BTaWTYuK0NRh6UJ4BQD4Yg5fLzy6rLo3lOB0BBfvTZgx5LzJYNZYoOYzwl
hyOKlJ9wgJJQG1XC3D6Yuhe9eTaSS8de9+/AjQjxEihx07hTBhHUTT0zLjwiMd43tKnBWZV5uTMw
u2KYrZwUTRlbG5C18ESKz5P+eegeVElIZGuhUJGMWCTiIuui6iizu3Fsuyno9Fc0H2PJudkfdUHq
FWQGSDyA5hOu4HKvtWaqUTXMpkBJvih+N17v7wPfymV4CtAGHi9yeUtbxHWWw48dG4g96nNQNyfW
+ODcCLWXDDqp84rsZVAP98VtnFwTjD2Ig0E/gdNPiDAYDInTwgxhrza9b4EwOJFhKTa2xITWA+gE
zBVraGrsGsiZOdBOkUL8Wv+UK5/Vptw/DeDXeLkKbzSzqvUcDAb1yLIelOM/cq/sv+9epcXwwqak
I3VSJ0/Q2wSINXYu8z9QUCA+AS009BRgIWLRTTP2o5WUbhsAtJaetJ2l+lz/LYbnd/MmvOOkk5HU
FYaPUBKhXnprJ+XtSoBwjPLKTpwqD9sgmYk3/TVLm7RsnCKEnuGQIJAKDSsW86ombOJhjIfAjv2R
eCl9bsf9pv0HGzucW2QbLDGINKGN2jBldh80VXKmyDTMw7H8AwfOgvOAKw4A0Np/mJLESawkGoMa
paQepRIlu3GdF8MLD13Umvk0u8oQaNGhpP6fXDMEkYAK4bwbKzxF3gOFOOgZnum2Omj4kTxCW7vM
S/NAb8NVhWhxO3E5IwxpjQEwzS3aXhb+bOy3NOB68spzAGd4OGl5Ffp4DDNnmMcAeXzvCD9y//gg
rMDDAEAwjGHRKelJZHa93Y6BPvodqv9iySndeEZ54SJ3bR20WnCE74fHOI8sDAfcNP+n+oP1XiVr
ub1xiJBsRX8FTm2Mil7hEIH4pFcBCR6CNj/NxXlngxnoCvgJMMUQiOQQKdFczVzFCEdubg/Jb1Xz
Rmt/VH4pQFiiomtbCyhg2POvk/4cj497HwMMj8J27j9z9kpheaimjQbLYOw5Q+jN5jfdkmzx+hYs
BQjWZNejgDQEujgwm9PYH5v0MuoSg3K9xVwEahc/cCDo/7K8BUMS16RtSB9k9edIuViS53hjBqDQ
QBgJiHVOGiYsUdOALs5qWBcUanl0iuSs4meciuPunQCVISqoYBXjSojFfu7EElDHa23QXuzRPerq
frcHDD03AoRlalNdpWZuQABYaAcSerEh2euNjYAVCdotxPxx08RiUjMkLA7dlFwKu/LKwvBzVRKI
2ZIAdB3OKgjckLYV9sJI3EFVwMfNkRM8V9hLEguy8YXT6ihlaLl96l7MyW/zA/u2e49hD/37+cby
pCaq0w9Ti+GHyh8LCsKtebfGBnm7AyQlhxegCx+f4I1xVEctGFZRNX9pQNePzlpeJ2t3vblENxIE
hdQ0UznUOiTE9HX+6sioNjZuGzru8Hw2Xk7uny8n0GZ6M7lW5l7m/BSlaGD3mOx/1cC7ydPlvLAW
XBjCIRrjNGMMIcULQPaepZae+3X/NnNgD6CaGm93LViorlHirehC5zL45fjeRhKvav1qYn1uhhcu
cmUNs6X3GJ5OCZrfPMTWqaofM7L/KKEeC7ge0HtinUTYbBIZRj6YRXhRS19PPlv0x+5VWowvXAZ0
Y1e1DiiPy2z4bn0y9puPMHh4zesHYHYFtTHprNTD3IQXZ3xLvSJ9vf/5Gwd1MbygKtIITg7tMTyg
bl3nkfkgoxXauGkLCcIC5eiAYs4dJNQ+6Y65dro/gc3hHSQY0N+Gx2EEP7CHI51Spw0vhaV6j2a2
v9IHNV5g2EADF2TZVqpoNAslMbohvBzsovMJuFr2f//t+IKmmKrYUmPSh5cUPIzRszH/gaYzUVIO
6wjcIABkCoEq5GSUrAdDzIUqP0j8QwaG3jpAN8OveBiZycIhgxrSxufc+hlZP3VF8iBvaApOtQDW
og+QrzgD3VbKydSwREZ7tI/9Qz4/T84/+7cBzzHinODwQhWnEEKqw6gDPBbvAeqMYWF71Swj6N84
qBaq1sH//sGUI+YJyy4jUUN7+9J9IvrV6v66P4GNRQKdAzCFYI9COkzMskUUzR+SNnYu/UifYvMh
/uyWp6jYSezNPQWUCsLb5Op07Q4iE2k2XQkxnXaOjl13vj+LjdO0GF54FGZml2nYYHjlYrtfiUeG
r/cF8AGWsTw4moA38asM3gsR9le7BjqJNES56EnuhQFpL7C+htZD8nn/w4NcHgLzcEhgBoiVXYo9
ZDkzQbMwmbUXtX7mSnZ8Y604HQy/1jCUgJFY2hidmztJaRbuJcoPluvR6ahNku3YOLMLEfzQ3dhh
Dq11K6koDMnX2D4P6en+ZmwMj8AFXH6AuZGPFM28pJxHKF/o7vY7A6s3TqtkDzaWyEVKnmedURi1
ih9FMDEqtaVxAEYhU3lAe1zFkJgxW3NA9AIFPwgAgBBOUK/9kA50MAxghJ5m59TRh/1L9NGvB8l/
oJBEt63WRjYObhEHA3ke/VR//IPhgWziyX8O5RaMSESPktHsmjhwnN9jm3ru+/3xtzYA4/7f+MLj
X1JgtOoC41cmPBG/yH22k8eYayRkG7HwsFERpRXZwZxpVqOBzeGFUd238oeSyk7R1hbfShBugRKO
Vlgh+nLpu6CfjimR6CTZ+ILSa5ssjXMb46u/i/Rg9X9whG4/X7CQJtUGDrnB8DSEFe+b1f7nGXsA
ywthfsQvRFaCwQJ415jVEHUrT4lOvbx9LK3WHx2J18yXWVDdSFiApoqz5sGWF5ap7lSapmD6ufS9
Z86vJ7/X/75/WlcbgYwz78UAhQGkzSqlqhC4bUyblUue++XsVdnenRDGFzS2OcGETCyMr1zH5zK4
//Grq8Yhx8jJAy+PaDb8naWuNqaEFCQzlQvRlHM0PlrZGYVGkgdBJoSv4M2DoCT9XKm1pVwq8mXK
UP3+uaj2qiQ+DzRnxOPJw/Fi3sU04JI4ZgMD4DxaX6km2ePNGaBACVWByEeu0lIxbEmUpjdRYGbn
EO0k9GNUHe/vxOqgousCSvdBRoYXAUaZoC+i1lBjZrbWJdWMA9NOcenbReprsn50G1OB08NBQ+hm
yYEYy83IO9MtxwYVoRZ5KLXnkp6IrB3gxlQWIgTdUQH1VuQlRCiaZwAkPD7FaJL1z+71Qh4JtA0f
9FTYk+U80rnKsiFBxSnJ0HboIa39MvPcandRCS8c4/Rg4A/ncT3hghQo7GqyoSEXp3zvm3Ma+24s
CbxtLdetCOF6dAUrHS2qCCo+vpX5Q925nqqeB0NywDb0lAn4E2KswDWA9EycidWl6dRF5BL7zf8j
7bp65MaV7i8ioBxepU6TulvO3hdhd+2VRCpQOfz673AuvrstttCC5sIY+2FglhiqWKw6dQq1Ny4Y
Fh7vyNLJAtcwmKRQyoCntfj9jZpnYdsY4B9xLmXqGWxH2UlZYzxbWqpbEZKS6C4IDQ0holYDFnm2
4of0NfrxeB6LC4WMD5g0wF90Z0vMlI7GRBX7UpmfSHilH9gH1wJKDGkHaLuMgypG3SkQcwovMXrf
KD7nW1FEIMxDCBRlYqLG7q6axM6ZU7l1YqFG6aggAUr3ZI1oZGGnZyKkbejKFrT0I0S0xcHJNU+L
iJdv9kCg3OhhATSDYH0GnGt+nFI7LFQ9TujVRWbsuaIrjsHCLguGVRWKjdp4MHbMh+80PgInY9Jr
5vjWztrs/om8DOjh0bwPJUp3r5RMJbEVj2pyrSO/ihHEOmw+pLPxJWUbVN7U6MWWXO3v1DgMZPt9
ireuiYcWAJPCR56vjpaBmcOd6uQ6HEbjs6J82v71ALnpqPjFIYWQ+fChrY9KN7j0arhnE2041ry+
hQMKeAFYXlBHAt/MkT6fOADqMVWj15Zf9fDY8WvSb3dqYCJAEA89BjuVzLptxHFjaBxTYMmPxthT
tEpXvm9eJSS28VbHcxelenJ4yZ7ssNKmml4rYz95vbFiiMQJn7nGSFbdDi9dCGHc1U0fNfRaT54T
/sGTQ8wPYbhiTdekSPd0MoJC3w1Lep3Is8nRK/NLUWOp/I8sFVpxYaEWynrcqiBREav0aoc7fdyT
zSyS72v17/jSWjVxjEeErdCrhn3ejdXuA58PmIGBdL1wnSRtRrxeraeygz6Q32PnTZvzDeLzoQ7I
BOC9Dp2Y6xvXYjNys4yBIt7TzSA3Vp4RC8ZUuJPo6oWQEl5b0vdnxRTnE3PZ1Tii4npiKxUrS2dI
BFlFbw9sr1zqyeu4dIdIS6+V+adR+P3B1Q7WWud1VYQtZH2A4y2aVyEaiqzAfJFS1odaOUKKiL1V
nwe6s+hLGu2UekfgyfbN5I3Eb/S1cpnFxQOcGzJdkZ2TwimAuKCjVT9Bbv0afumr7aYcdPTAtCLk
IYiOpb1BXx0LjcX79EojoOoOSfLX5rMLJmhAHLHx+Fb5bI2R2UyOniTXsP1k/CzLrZUmQLvfDi+t
DmNj3lMXw8fco0ayi4d2u/IJjmEgoXAXQfsk3eaVlfSqSpNrWcLKki/KZrYUTAEFAbhNAXwDVZR0
sPI6zZqpMWJRQlH7zRogd+H8zIYXv7/xu21rHCI0CEJxqbNT4Wqs7K84H5Ja4JZGfYnIBqFoTBq+
iMfMrHuUfKI56tgcu1bzXGp72w8RMJ9YHOTN8OCShNgJmKWbkokC63/ifhcpKxZkaRJoRCPirbhO
72obevC21il1sEb5vkh3brFHIcsHpnAjQtrlOM+mtEkhwi33ETre7D4yvGABg4kQftl8l/NiADdy
Rek1tZ6YfSQrwy+YWBeZjf8OL1kJO9LUqlJj+BrRPklOJX9zSzAIHj4wCSR2UXwLqMZdJQ6NksSy
h4JeCXBEIaO7Zi2gJQ6KfFoBPfivBDHPG2VQiZ5nvEWPGLvgXv+zyjYXpkGZbwVI8RNrrEAoTRi9
om1FfurWAA7L3w/8tmAphNJJw7u0sfSoJsmV2CcLoLo1xrTF8cFnhuJqQN5wqc7XJ0nTqh4jfD7t
D4rrjfn22wZK9u/4Qv7N+lfJZBRjiGPKvgEZa29GfYrVB3jFem8pdQdIq2O7Sao6o9eRfTea49h8
RIlvxpfuggE+N2sIx+dPftQFmMcHFOBmfGn5taHmlhPDG3Z6NL7df+QqQOWZuM7w8sR1Nl/9KOJ9
lDvwI8f+9LPZTD+Exb8dXVocPS+rrgsHHP0f+rjT1/oCL9no2+GltTFGwquIjRRleoe83o05Uvc/
Hy//kpWDk42mwwi9CFb4+fqAGzzr+xLoOZcZHv9iv7SZP1TjymUm4puyDQIsHMor2Kbucg6sUIam
AU/CNYxQ2mueG/sUs1NffOKuC0ryzaW+YltuxEnh1sqqhhHJIHpVk68W9dTm0+NFW9oXhDIEmgLM
fgi6zhctIVVvNl0dX5m168rjRI/t2u2zIkKuxVE4CNQaW2T88p9q8a2O/h7cX49nsWT4BMMKKmUB
e7vrAJVzQs1sxBMIYFw8eFm1PYqLwph/x5cMXwoEeaibGL92P9MQxMv/KMrfFlsJ7q3NQizkjXlF
6N6JmjhnYKm+jK9m8z9OQrp9yMg7W2swiaH1e+YV4SdzPK56AUtaeLNU7w+xm0modjI1KU3ZNeT+
OOyi+BRNBzX6wE2E1CLC3QgCiW7m86WKU1sjvVawq24ejUtmrAwvlkJW8tvhJVOb1W5VajaGz4o/
qXlgvyu2D9VjEv/cem5Bb/TOzIpYKHJbkvbFo5tm3YTIBisAOPFcpVuxVve7ARYUgPiB2URVIm7u
+Trh1A527DTpNdHgMSU/6mZfKc9DukbIdq/jcDnAOWWJGAScP0lBDJs3vSI4lMCP7BWozt1MywES
3lsBkm70xpjrRQ4BaDPuWSmq1TcjjPFINEVvNAR10XxNXiqqOl0zxVl2fRn516r/snmn4ZUh04Q8
Neim5IpBkluVWTlxemUn85ysJbLuLQdSM6jLxTsUhYlgMZtv86C52VBGCb8S9PgYPjnN9jDGXIB0
DRVdb/dWAwEO3dXVbmj3j5dn4ZzOJiApQk4GW5k4xs/5j8F87jMflWPU/LxdCqBwoh8k8n2Ifc+X
KaFDA2o0Wl5hxfmp05+q6MT46bGQpb2Ac4aUuyiEvyNd5pUaqi4K7a7m36X7zdC+Ph5efOPcNKGu
7mZ4aSfaPlGKQbX4laedX9R+1u6ccK319NIcBEAatSGAkwNFO1+ojJemSRPGrwV7uWpkJTuzNIXb
0cVhuLkiMmtKLZNh9MZ8rhKOHm/cq/oVDMrCFBBqwMfjNS3qgKUbwiRjaNvIvl4NJeD5dY1nb214
6YYgqERF1yoMH2Kj+XVN3xaWCN7yOwG8wDDJ+dyyzvMmAuHXlQ2ZN+hgXbuQbLs2CMdSBQRetDmU
6/gcYuUsBfbxqvHXafpE8vaYtMVJ6euVS2hprW4FSfttZ9QhKEQCwMJPWOPlw9ott7BaQJShrB+A
I0SpdWkzOhD+oovdCKCL9lOxD+DxM9YCZQsGCnlXhEERoIYdl4v7C2S/Wc5DcmHse2W+ueG+jo/5
WjOUhZXC9QkLLhAcqBWRrmtGI1rr6M50bS0/+zms9TcStkGyHbPhJbWuTYW5bgWkC5I0YBQujiT5
rsRey/eh/9hKLU4EdYPQPvEYk8Ouul2QIa0E9Kg66MxP+YoJWRwfm41ee+jQjsTE3ITog6O2Zo+g
d/W3MhwTvtv++QIKjP4LCJoBtDMfPrTNumrzBqSKxctYndYaAy19PbLSQK+jOBRdOqXhAU5Ui9QG
u2XXPP+myorzujw64D9gjEaoSc7XOBHXa3VARHq0dnX3RtZC6kvaBuTBf8eX1j5H99UStEsx2hp9
OZD4u7U9XiwSNGC/Q00ZIqKudEz73OW6HWL1Yb68cxuvpe/vvXsxPoqxcHJE6aPkbCiZkhpJKfLf
zbPVvTnqTje80N0lv7afIghCCS2iNbCyYqNu7jmix3o1lJgHf2Wd4yXt5hpg7DA48PAjgmag6poL
KNDlfeTqgHrBKt47KISgxooeL5k90QAUnowwrXL6KqpVp3aaMbq6qq/bmdd5DMDpVeJoseKyYQJt
I4IQcMJR5idNhIMiXBumBmLQ7kQ/mf3BUF9TerVawEP8sPqA9bgVJx8Aq4xpbNfRVU99nu7I5k43
2Bf4f4iDA8iO5Jk0Pjo2DD2zceEV1s+m+zQap+0HCyEHOJdgm0GoV1ouS0tMWphlfAXfuaO8jN32
ODgeEqh6Qdv3994n0oXaDtzmaPML89qcJvZkP23+fmgDuEwAMgc3vEwRmakGAC6A/1yJc4ri49pb
ceGaw5WDywGQTsSSZQrHkem8x7UUXdX8kpZgnN9H6s5lX8r+2K815VqwJZAFK47kK2Bxchn+oJGY
xa4ZXSf0GKWHlL0p/GRc7A94BjM5kmdAWjUyQuFD6W4wcZ9nfz3ekrV5SLYqTfRCULZgx5O9rZ0q
y69zv/vtbsce4Uzh1ArmHAGpluZh5mAXQtMBUP1StLs0ubdWnbc0EbhnAiqC4gh03ZvbRDRPqklX
p/G18OzhJXFfjHJHi+8rr4ulIwayJ+DC8eYWpLZzKbx3jX5SUITRWb8Sex9lvs52bu5pqT+s1ekv
3OewiHgGoPIFARYZrtWiaMhtmwgZZvJM9o6zoowL1zlazQu6U9C2QCGlHSm1pqxGy4iuNtokx40X
ab6+HUIiHB1BR4LGImhQIt3okWt1UZq5iN6omh95zFZX7qmFNZoJkJ4YLoKOZqc4ybU3FT8adkX3
gV2ABBAAgGnQVoBGn+/4xKOQFJGRXCuae0TJvV+PFXBpBji2cNeQAb5HdqYwmG6U5gAqJJFXjMdB
2Uxf5CLOL2D0cEiAFZI3AdheqyACVajbpxrMM2scUkszgKuMm08k+RGana+QlZdRx4mZIT/VHPuY
nOLt6FoBuvxXgjaXYA+8nVobEtLCq5WX1jhu3wNgdvHcBqQGRMzSMeVga810J8zAv6B5Jdmlax7h
gq7hrkDQGtRq7/yn8wm0aZebZmgjHMtfw8rdZ3p0cOrt3g2KAPGmFxUH4AOQFHpig5mFocOuanYw
XG+VcXNhnzG0IAAAWgsBX2mf9VafOoSU0+vQHaZA7bbbo9nwQvyN11yqKFktlCS9kvpzyz00RZs2
8xiIThuC+wSpIrhqciaVDahxaxw3vaKyl3urrcEXnObZ8NIxjY2mqTT0i76W9JSkO8V5q1HrtvaI
XDhL4D0RDepQtII7SFyEN+skatQbvdHYlcc7JX3qKxQXfOAkidoIPCLRdRlMunMRCni2jV61GVDa
if0apSsJqaWDBD8N5ZiCrhpXw3x44tAWQUYUDZW89YYzA1j4sT4vbYTA3IlafUCD5KKFznBzo+Jp
dk26V2Pc5+axi3/AtfmAFFyfsHogPUN/y/k0VCWcNE5DnKYRVQvfJhBvTKT2auPrR+TgrkYrNoCc
ZFbjNB6Rk4rM9OoOn/XhU6R7SuVrbGU2C0hJXA0oW0UyR9QwyNdEnaqk6AG0ubbVISk9YCUm1Cw5
x4Sh/M3rtCC1Ts0HQoTIqCP5IvqogQZPOgro5dj2+lQAIkZ8diy0/eOlWzppCKYCz43nOBoGSSbL
TY2o1iw8lEHO4WX8ray3v8hEg2dgMUVuBwnt+Rloimagjg6Im5a/ZN13ezNRMywWVgbOAe7ue+YV
pxunaHBFSKR7asHWVByz7eAeiMCdB7uBbUfAYj6FjqTUdBKOmFe7w7VBNrd/EFP4d3wZBl0MYafY
U5Zc1br3xvA0NZ/0zaRikAEQoCixF8EKV9oGS4tTsEJgG0w3OXEvnuIP7DOUD4gM0B2gGb3kBepa
R1tDA5yUNCjuORndigey8K4QVdcOvJD3kkfJliDupZGwKZNrN71m39CJt6s9Rd9XzqtlH7brBF5h
IJxG50gLjv98vyNE/7u+BiLHrJg/ICUZliuTWdI6sMjjKMGtBQBUckR63lK1M0QZS/7UnDn9H4eX
1sqtCE0SMTzJ/hiTP8M1f3npgsXNKrLBqA6FaZovUK/kqd6qFXTO2SWmn3V+vDaFexFYe8EYDNIG
tOeSUzCRFpr92MLsTeFzSZ5yyxv6FXsu3IB5aA0ikNYG3BDwHvBwz2eRR5R3HW/xMrJeuOY3BZoh
HmNrZ25H780EyS/7UY+VGCgy6Le5751v5fDr8XldXKt/JyLfS9HoOjlofaDb1ikGvhHcAfrusQix
o3drhbo0lAaCcu+OGWqgjdE5eZrAL+R+7/7J10qXFgVAJcCrCP7Su2hRHHbIoQ9AMdDWJ4UXOisq
sbhGN+NLDhtRGjoCRJJcW8eP+k/ITG6PDKJoDN4gjiyewngGzI9THWdYu9HGDBJrX4Q7jgKK7Zsg
Yuag6hblpnLqiCdpk5XgoLp+caev1P72eHRxA8hbDNsNNAxsLIjYJXUI7Y7HUTOhdM8ryGnsfdv0
h7UnzNI2oxQX73hQ75joIjhfpAK+jDnkQ3wt1R/NSzv+ejyHpeGRJETKEy453DRpDu3odGUZIlRQ
5Ds0eVkrt1o6RADSoTATAEd4G9IlWgwpKcF5hFp+cioZ9Ry07Ow3c4ChXuJWiDBbN6+X0a4SFmYQ
guJS5zCsPY6WlggATSDFgWwU7d3mw/MUvAdNY6ET1PgdHmX49fEO3F/TGupX/zu87AakamyYU4zh
x+S5HJ5D82Cbh47v9eTvPFkJNS5tB/KcAGMI4DW2fT6VWFNApxWixKey/zaMP9z2t7m5Hw52Wvjd
UAm8YXBTz0WoKdFiasagbtAPtNutseHebwaGBzoJ/Eq4g+78AJ6O+jia6XSuwEtUqP/o4efH27Eo
AAWboh+U6NopeWUcsHSTMzqdi8G33E8x2Y6vQm0aEi0Ik4oyNdnqjaXLrcJpkwtoZT0CWrl4rb3F
/TWNYdH7DrEnZETASTDfAi2MOCvGKb5o/Q6su8zcTyB+QX/kteztwloJAiTRJA2gD3S6mgtSnVHv
o3bUzzwFOUtWPLebXWRwssBPBa4RkQmc2LkArcwZi8bIPuevqnnJ05Vin6Xvvx1eUoesJ0NS68Q6
N91zmp7yYcVfule3+efL1g8NTFR7wudr/JB3v4j7T725JQ4kCAZQhHRxwYHner5CodUBHzsx62zb
n9hTVa2skDQDEJkgIIQwNSJbeAOhFGc+fFnYzaRZTX9Go20PLFu7YYr2hvlrk869S0GrUbgAgiUd
PDNzKQbaKuq1xfuzkdje9C2stZXgzdI0bgVIGmGNZWt0GgQo32IgYQykhNcamkhKdzcH6agiEDum
6QQR0UkBkyb55U8hgu9/PV4pyeX4jxQkblw8SPE8lbOdudI4YdFCytR5xD0OXmMdrLXVerdxN47N
uxRkWBB8AIMNIhDSrluNU5VMzbpzXp9q55CgkrU79XHs2ekLM4+D+23cyF94J1Lckjd3eEJ4xvWo
6M7jm17s+41EZ3fDS3d4b7S01BzWnesoaKYL22jU38dHBFWEnZCsR+nR/PM5mDrUuM3aM3caL+a7
Vt8Y1fqPBHGvCk8Huy8d4YnZI1ACrD3XXurY4Nki24zVfwSIPCeuVlx/MtSn6cM602ylO2fac9g9
MffQ5MfHp1eyt3ciJGPVVoAY0Vbtzk393I2njWSnGB5oOkT8cFPAobpDyw45SdS8GYYzb55pcnCm
w9bPB24cRhDgdySbdVPeZEAZXGj4eI7+5PrJ2VjzKD4fbceA1wNx9EJ9dKshJ5+ObX2utNcweU1W
vv7eQCH6AKiSKIhDTNaSDFQ5ml3D074+T/EusX2cn9r0o/qNNtsKscU8EHUVuENUScOkS7vcuVUC
uEdVnsOgMd+ctUi/+O9z44SWlO/hUcwB9QGSIox522sTLctzQvZ9+dJ1f9a2Z/b7rXsNpwOKhlps
uB13TJ7pMPUlyVPlzNWd8bVTN2uCyMECEQiTAX2TnUBitGijnmbW2+j8qJwfay3n7xVN9LQH2wiy
LQiDy6ChLC/UHs1xzDeDuH+oRfE97lbW534XUOcFHUAJIehZ7qJNiVY7ndOO41s2gaf10mVPVH8x
mhX3434ekILkIC4hiFDk90ppdyWPnHx8o2WAMr+1i25pEgDbwLdEIhuoBeltrVMts4dIH97U4bOj
HfLKA61gv92w4ul+I0U6sKSM2Vgo2vCmFP9Q8CwVL8oaAcy9fzMXIen2oDmDyTSIYC4QCyJFSPqV
BNu9+RAiUMuCyNy7XzC/4RpmhGqTQYRdc89iuzb+s2z8uvJQoP1Y9RZ2BU87gVlGQhIYBvElN65A
WhSV0XKAKSNwatTormZASh5XfjiscdwtTAoqDo8TJ0BDyZQkqlXTWDfBgvoWh16I6ES0c7pgpJcu
Pzye08IGzQRJ/gd4vEy70acB6nIqyG/UZsUbmwLA7Apmlf+fC9z1+bIBwtyBSxxzSUZ/ol94eSjX
1PHxLBCMmovgYIEeOPDAbyzbT92xIH8oa9b9TuNVAxlckBghHoUXrLz5bWdOvVVa9DJmL/aBTyun
eGF4jIw+OihEQe5FxnoTZsetThw8vtOfofVtjQ39boEEkgGBQBQEgTwHt+x8gZRRT51WSYqLEtSD
j8q4aI3UeFEC1AIxO7zKEBacS6hoFOqxGhWXYTjkv4b2t+UEG48q/H7AMUAmA5zYffqUmRbBC60h
lyR9ps6zFn5t1yr87nZhLkKusUjhKJtG1Qsm1EOfH9ha3vnOgmB8wLFhpxCAgimRFolVqTHWo4Lm
FdFlevoSvuhr7+KlGQjwEE6qKKmWUR88TVrWpeCW1v5wuJfvH2/B2uiSo1np7lSQAqNbReprFMGb
dkUP7gwfVkggTIUHhXCUzCvdZHqP2xuE9Gp2KfqnDIVTwyvvd9oagOjuvApBiC4LLhL4C3IsCsTb
jWang3sZJx90HkizkI0wULjMaC8JxCyya4jP4nqaqwRauTKiK6F74ZXiac4+acutTyMg3AxkvFBE
gzmgm9VcAmlTQqO6My9R+U8X7aJm55a/N2/5TIRsWnna6IMLEeZr7aReMmwk3RSrBCgBrgWUHiHa
LJd1htkUOS0xzQtuoKjbVaZnWlsvOQEEtNA7Ga0O4K/JnrnZMy0dQvRcMR2vUDq/tNEJeq238cKB
EmTlcMxBMYAIs6TbjZLrHcKNDvbCJ4pvJJ7xaftWwIDDN0dEU9B8zXdbCRuls8MJtJ5o/9QdmrV6
8wXrBMCyYPQEtBHqJ53XqRzDUU1N+1I6foeYSnMuyp229ppc0HDRUBS9mEXQ4I6c1K5jgtxL7lza
b8XEd5bl2yUo3fId/chy3QgS071x1yg3ra7tM+cyGT6iHoOz3RjOJiJtR1xZdZc0GP9HOxbeGBXe
4+1eOlAA4YKhEbxxMIaS5qkGWtNFTHQKqndK9in60eQfWCHxFkPKRXT9lt2mumxr3CKqfam7/DTp
zcG1do/nsHBhCNpyUEwKrwlGfb4HGosTLWOuc+FRcdDrP8PIWVmlRQnv1aN4r6I/hyTBra0xUk2w
KCMz75HKm4As/sAcbiRo8zkg5WKnVdRjDplfJ175AeMEfRZXBJzLu06WMUBhLAsn58KUp6H7XSUn
bSNG5d3EijJF2FnEzdE4ez4Dy2paapq468h4UIzruOaZvac7ZqEPGFhBNwwEBqAwd5xMCgeZqxbX
7iXP/Er1e9AnG0/l6DPjM0Lz5U+lOHDdaxJf0fbT5rAOhEM6CiQ1xMDwz3x2cRyGjUaJdYmHl/qr
3mwjLHlfvNvhpe1XwrSaaIzhjZJ5BxN/bT1e71kkQWmtQBNlq16NZjPaNhrkMI+aT9rGMip8PoZH
/yYsENqm36ExqD5pWhmN1mVyG4+mscd+bf9+xEKAkkD7ZsGvM19+GsIDGU1Uz9keOpp6AJR9YIHe
2+G9tyhA6nYugI8pr9FRObyE6V5nb2xjHaxYIQEyeA8KwgjKPABAsCQd6l/CS5t9crw8+7R5fQAM
Ez0PYcgB/pSOZz9NdZtrjFy6eme/mWupvHv7h6/HS0K0MkWQXMYXowhCmwAYIhdg+j3RDrpcSXXe
X0MQgIcdLNM7ilnya9D6qKSRitZBHX+zHKS2I68cN+sYEPYIDGJ9EFa5C53SNi9rlBKQyzCeKT2V
K0f03rHB8Lh9EElDGAJWdn6CzJGAiCFB+wZFvYytT/9o+5dVYjQJLvF+jEBZAcwQ/CeBKp4L0XvV
pTWv0WIpP5bxm+p4zPWOhhl7ysbmx0IUzixubgS0gV6R51P1SGnHzhDi7eJNzbnNfmw+srPxpamk
dp3Zo4Xxp8JDci1bK9FfOLMoaQeoRyCH7jHxdTX2VRc5xsUKwW/9xoPNn48ICmI0qG5H4bCMiK8N
Kx+GBi8Krcs8z67XMqpLny+470HVjFNly8Vkeo5eLTVM4iWrveaU/f2Br78ZXUi/cVurqnb1tsHo
vPySa2cH9OuPBdwpNHALcO6RnIfJuA81dYRFrE2rNEiBq88HOzBHlFv2G3kaEeZALScywmD/RlIH
VCHzecSE1opNSRE02qtKXt3r41ncbYI0vOTdc5a0eVJGPCi9nu7sZvd4+KVFuv162WWiRU00xDoC
54+i1HzaAXSzNR0lzUDKLFOzSltLzGBK9qQ+6P/jAkl2u6dGlYE8lAetciJnda1vs/jvM5cPXw8Y
OnwLxPvg8UkLpPRq3KF2igcNmY5F9jz0B579oMWnfDiZ2hE01MfHO3JnxHGDIiOCk4T4FprlSPMZ
qqkIy3bIg9w90M+4qH/nay+6hU1HK0FQrcFowMjKIIY6YzkFx1QejEaGIOmpSlG5na2o38LB1UW8
CblaoKLvUmAjKFx0q4t5MJoePJudPRb7xyu1KAFlCHg3amAblx1iEjq9pcdlEZjhISK/e3sFrLc2
vuSQUW6wJh+KIjCY7mnDbzatKN+SAHQPBKAORTJwKiXT0aLbddEqhAa27iMelK653Ev7LA6RaLEM
lLJ8fyZMUUleTzRAVgqIAkL2pb7Va8JpRQ9WMJUBrALtkNQj4Vai2Gh+GTTR3kUwGWXHG2krhIGF
s4H8kEAqg4pLsoBl57hT1SksqPM91U+T5aFUKvxr+1lCbg1tzVGGJ2z53IqDsELNTZWmgWYiC4X6
gBWtXtpqmAncFCIOgfaU8/Gp3Q2pjisal1D7+jur1a2epS4Q6CKRLURgCvPxY1UPe4VXWZDFT+Fn
e9yuCqBAE8927LMAHM6HL0ZzqtWSpIEdfe1Z6Ol8Y9MjscuAz4CEFQCMBV/J5VxJSJznQVL6ZvvN
Grc+T+bjyySTPEvGLOwwvuHuXfCrbN/f28+X23VHLgtNZcTw9gticA1dsRRCjaRbSCRkUUkk0MN3
nCr1mEZVzHgaTBaY6Xn7pOsXaERlJk8K2fzUwlLdCpPOqtOnYEd1izQY1Rcn93Tt82NdW7jhAFkQ
UwH/NF6M0vgGywYLxEapsBkFq72WFl6m7orDYzELKicECBpIoBfukPXUyLFialEFoFbJ8n1VfOD+
QZ4cwXagwXBs5cYymU0rxy6KMtD5RTE8M19Zp4VNB1xIVMgDSgIjKD1PksLVGWs0HpjaLvv0afhW
Dbu1uqilRYLVQIAaHg7Cl5Ji27lqlHSAjCHjfoufrW8UPE1Q5wjGJNQi3hfJjDUWLldoFYxx6o+7
YfzIBET3I1HJ4oCDRjpMCoHVMIe4Ct6YXe5S/Gw/Rcja4OaBStyXf6Rq4dp9VmGBwKTSNvFBV58e
S1hQB7ze/pUgme7GLtXKAdtCMEWpF9naDunlPen+KjaHkLEXos02YKsWQOlyBCtOprEaB6MMoj/L
+OTyD+gbnErcnSAMA1eBOM43DzqbdJEyWlYZ1MW3sfQ1e82dWTqrtwKkraY9422sQ4CRHVXlGG7F
OsF7QQjIRI08jCxyjfPvd1I+aT3peaC3Pre9Ya0qYOHzZ+NLqqYP9RiqMcYfK0/pPfXr42O04OzN
hhfib5a/aCetqAiOkV2diOOFiDdsxuSJFUK/ZQDSUQ6FBNpchAr6YSvRHB5Q9jqd2jXK7MUZ3Awv
7a+llLHWWhaGr0FTpexrdd9XbEXbFnfhRoj0vFKtrBtQZsSDPDs4cFhPj3dhZXiZqRQ+TF+m1OaB
lfusWC+8XhofjyqkR2Gwzbsg8VDFDqKUlAdusy8LT9uMlcMWY2iEMfD8BHJA2uIky7osi5wiyNBD
6SevPbbiaC9tMt4JFnpPIYgIaoL5GTI7VnaRNRRB32deeWzD56hdcVbXREjnKCkLlZMGItyEeNZz
9IXyjWR9wltFKkAQv+APrk1J2Sq1J6HemXmQDTteeZHqbT9G0DLR/h2VYmA6mK9SHSYJ+ClYFoTk
U2I+hWv82At3Di4BBDQQH0Mm35F2Qc/62k1qKwuU6dik3GvjwqvS46/Hs1jaCGBbNPRxwLsBl/R8
FlbLFaIqJA8ULSAlunRCIdZunTUZ0k5kqtalPXoSBdWPzD5X2a4rtz+t0CtLeHqCAxrZh/ksKCiA
VKtFiGwYvvXdWV9ZJLHUkmsPQmPYVBHvuX9Bc3SyVcnEikBXdxlS0/FBiY86SpbV/ebdQCQAM8Aj
C89ouZC1KqI8JLrNAtb8ndJ9qR6YvTKXhc3AWRIs+CIqcNc/K9IsHk1xlAZoNTqRnR5flP7341ks
LBdg26irE73G7vNAqZbltcs0FozjF9oB3uLlKGt9LGNBO+AkCRpl5JAdMEPMd7ymBkuTuEFQozwq
xDsPxNtKeCAsCLK5iMyITthgvpU0sJhSWy9TyMh4vT8rebWy2+Lcz48VkkDvHbSA/BJkKfM5mAUq
0zt0Xg7CY9gi9LP5GhWcleDmgBEXfUElZ6mLSZ40vU6DCWCK52ot3nB/kJDHhekD6Aupn7tEO+vG
0HV7ygJDOzIH3vDeWismWRCBgQWRAsI9ECZtcj84+ljFbhIk2kGdOhD+aTtjrVf4wi7MhIjf3zhl
kYhQUjTFC7I/DQfchXRzUhfE0qg+BOEEULsI0UjuDAIqbZ2kGgR80+qvJPn8WBOWvh9eJbQBe4A3
tHSKHK1rLOQFEtxDzLdOGlJ9jwUs7YLAYQkqO+y3rGpOneRmkThJgIebrezs4tzX/mMRi3O4ESE+
4WYPqqGKlKi0sdHspOlnc7vLB0dJVHkgRmmCH1bagtrUu7DMQmxBvs+qHV15Qd8bPAeoPlzWIvRz
z/kR6bUGShOHgKXmpFkvmvPZBdH38GLrm99vECRuCOHeA6IhrRMQH40r7F4QfynAEfbX9l24HV26
RVMXXajRVC6G4+oX+St8+8fjLxwkBIjhaYi3iej9Md/lyDLKvq+0KFDc14G8ZYg4uCs7sSxCtD5E
ZQRuN0mZY8cq7VS3oiAxD3X2POnPJFyZxcJZBTIUgXQRsYJSSLdC48SU6cyJA6dL/OH7lMQryrA4
hxsBkkKTapwMNFOIAz69quw14fDKNr+jEUxCKAZBROQe4F7Od6JV+lBVag6bMZX7vlG9rPzyeK8X
Vwll1wBhwW26ywhMZqETmhswGu0x/8ya0/bhgdIQOV0BNZFDxeib1tC8IHEQpsdKO43biPhw8yOf
jicWNAyPaFxA8/UZo5RlE8fwtXvuv4blB04paLdtkS2BWymXQNC4cPgEnjxYVO4xPfain+UHTKro
dK2I5wmiuDIYR3PaXmW5lgYKO9mGb2/sZvG+RIIJUZS9g31RvhVAXZwjot5lQTUeJs1PnCeQ1Bkb
GQX/I0XU6YHpDQw+sj53ipHnWaSkAdV3duU3rhcWf47NsHLFLZ1W1MIK0nj4GnftDdhURY3V5Fmg
1kf33KQfOE63w0sanYV2aLYD9rtTLa8H7rT9/lgd7r1hQEyQpESPHRDi3QG7uDVFTTdkeaA7R43t
1figuUd9I83O+2aI1r4wGMK8yhkmQ+9oDMperFLqp+Y/qKX7wDaIyw1UsEiS3aewOkR9SpOlQas+
JdGLuRmGIKLPFnJviEHD4Za02p7iRJ0yMw2SMPRHHvn9Wh506RzdShC/v/FjxqjOY9D6IW3ieqhQ
aMzt9z9mgHw6XHpRviONb4a1A7JW5Pgm5y3dtcMHrgVgKJDnRkUQsNLStaBl4zQlU4Y0Lqo89V2c
bY76gBgUNeGmDqMHjKn0IgEFWJSlBcZH/FPrj/Uv7SP2QvRywd0sClZlAKUVp9yh7oC0m+vx+MiK
Q2x59fZMIuaBUIOghEJzAfkgAVvZE6dEcs8lP9jVKT6gzeLFCbsn0Nhysc6QN05mjTWWSfe14WT0
Xm/uy2lzzASTAC8X1kr0SJN9gEgvGksrszRwhic1OaUrXsySSYLRBhEAVgqtUSRlCzmv2zTB8E3m
T+YTTb0uO035R6QIvlykvXGq5PAVCRM3YTYwAWz0C5TqTx76/MZrdmnBIwMhISI/KKkHdt3S5mod
DUZiZg4CGqV+nKYzcc/JWkHvguUwFJgOQf6romZcWi7etGmO5uksSFO0Ne/GlXVaG14yHGDy40z7
P9K+c2luHNnyVfYFGEtvNm7MD5JlPiuWfOsPQ1JLNKAHaJ9+D767c7uIYhSWmh6NOtSSkASQSCQy
T56MMfySoTzksd2Pw0H0EEV+uB5cVEaKiSU2pHNRmWV+YYDJzEElKcXb+vzr4YULtAeWlU42hk/K
Q5F/mpydHUT41QZwD5jmNZw3FB4Jy6/pdeOaWZ5dFqTelldj//JzzhODP0uABRXzVsOCdpBVr08X
vTu6f2U7Gy3zr8cxw7sKgQYeOhS+3vOYPrdDP1y62u/roykDQW3o/2p8QXsogmCWycd3yx+JEk7q
wUn+vu/BbOwwvHiEqlA0gZiYyPCWef1YICeALtHdB+ukDR/vD88VRAi1rYYXbp6+V824dDD8XPgl
OeWoTgRLjBWgqVi7G7KM3QCdLO+EgpjhDRee4pJcV5ukv6Rp5Wfmz+Xz/blsLdXV+OJSNZUymFNS
9BcWUS0kMkT31mZfDy8s1Wg0JUkYPt+wHrL8aZkeaSvxAzbuBqAm8XZD60/49GJgldJJZQ6qXi+Z
9lhmQWGca3Dh7X8BgeMG5QKoT4S/d/NG9AxUBiuJR7Hnjt/WrZ/trtFGgv5agrBUwGTUXsslpI2f
M9B1h3t3mjOv8aCSDsIkXNTre0epnLZWc51ess8gRJjq7/eHv91pDM8BB6iX4XAA4fP1tuiGRs3Z
Rc/PZhagjno/pg5hKtQ74EkFskDcakKwZMjZjKdPq0T2yRsyv0Qt5/053BwGLgBEjZwMAe9Q0eFr
4kRFdzESR8VznQT6brICYXiuyVcOfdtW5TxYGB5Migjj+rnyd2LtjdMLMoQ1on1mERbncRT3hg9y
aH/U914/kIBADEpd4bZyvrL1LDyDJoqR9F5Uz99j91CmsjKEG02CAB6K4SFunvUWNKkylAncYbUX
mdqLptZBixfiuDsoAyEgZUfDcRSaILAhnAZj0dBwfkjTS2jSnwb9eV+RbmwSLh6EbjnimhdhiVn1
McttHRmN5DLrSZDBXQWJmzq/ZI6sGGFjrTABFHeBDheAJZGvB41CRpwJCNKtozW8dv0PNkiiY1si
DCwVXkI6ogFi6nsxFWbMbZpcCrQjsV/Rnp0Mx/vLtSUCaFagEDgDCZKVa5UypprYs5ZhFvHB/h6T
o/XrDwSg1AtRAHDG3dCwlmNl6XWrKFGqvZLiCUaQyg4eV5iVU4AtR0rgf0QIXuXiLm8Ficml9IKa
PDbDq1c8UsM30TsQ9AKyF9GGqYI4/mTkXRZBa7pesspwJx0TUqLSr1vUmE/F3usC80EpOz8acKDw
il8L0GOlQ+E8hYD6b635Oe83tQh3c5XCoxRs1IKXaRG1YJpdKJHJe1RotW/lEr3dWiH4sDDjHLwE
/oL1BCirF7fNMQEjPTjgxd3ZUwqXHBboanxhB+iwpChDYUrkJc8O9Z32032dlX2/eCgaS2E1+qFF
5Rh6Axgu3b/uC3hrWy6q7PUMBJXtYuoxyiVkbqCVvpb5+Wflp3FRfmpv/x+UUDH97rfR+HPmx8ZZ
Rv3Lt+DmAwATQTM2uOk3CAUlA59tFg8KLqsD4KJgm9JkPFAblhhAXYSgEP1AKFa80qd0jO1iyuKo
LHxHP6TusR6CxZGEP7akIGFq8DJtnsrhe3l1s9sLVXV0rsCduJwb99zaP8qfxk6Ofq5w0GXOEYQj
D0dOULhYAztenWle1BqPIPHxdElgeXMSKFmASgBngYO5nkSed+biWQsm8WkxCr82v2eqL6u63dBq
XiDJYZe8Na+YSVDqQctBnRBHqKvSvjVEMofN4WESYVRwtVuik2spTVHVFO6PS57sSCN7g77YAqSf
kCFH1hFOtLpeIpbE1dLmYwybEqpWQJTw/pHc/Py33p3I8aJbmhAbUmtbyajlxpHKiF+npb8bUssz
yipiox7sOvev1hOo8pEZfYbjMB8048GtJW+xre+/Hl5QUccj6dJoGJ6+qsOHLpUs/4a9WH29YLDS
uKIoyE/iKKtOsRHGfSDtsr0pgvcJBBM5gGyiK+LRyqiSwfFAJhG6ynlwQ2rud9ERtPlHhDCLirGO
UQoRaXoajSCTYQm3zjHcKJwulFyAMEvwn0ti59M0DHE0AjOdwAc5dsu3VsYbtykF6SGkfnkFuojD
N/LSqxy1jSOlD9J3penTD6WMX3ZzMzg5rg2+KYjiv39lVnNCJwJQoxexzO/nk7IEhiLxQ7hRE64g
dPLmji3wlbc9gZAT1HIlN1xcQT8K1DrpfhMHDYrDx1Zy3W6djWtJwrboiTrawwhJgx5qbtDtf5at
JiKYDjJ2tsKA5o5y9/vYft0ddITh8N4exjgYgB0JSquQAvd4bLvRSPwEncR2Q82F8bl7fbXVA1NA
6KFgfK36Gleln+Uyf21Lmf6ZARI6awmgekjGsXHdyK5fDftkxQc1/oOT/cZF46KoDdc1V4GrSXS0
RjRqyd3I6h9HgGzj4/7rAQUdvPkJ3ACEf9fjZ7EJr3wgbkTKx5w8EFmAYlNFgfNDchyEhwBorcdP
FMUoUiAkosl56PL9dNF8j1GMwlvo8PiKcAIUJ8lpTgsvctzef2XNzh6m3EHCtnJn3wY866ZbUmmy
oVU7nDD1G+pGS1ngesPi4bNRUcOpcREcF1a/dHvTnmPTidwx6Ory9VDjJ0fW8mljDxDu5fEPJOzA
qCgskjrnhjakmhONgZp8dYtvu1UI+VLeTY8HQMDzsN7iohlMpcU2RcZ01O2Dut//QnckrBCgDwAD
ie0U02mavCpF7GYowZc/9/7v+5//ljsR7DUSZ7y6DB1AeRPq9ffPitLVozt50Vid7OSx/+1UT5p5
yFy/mw/jj3g+NHVQOKEisd4b1gNN45DgxKMYfH4i7nJ0ssFpU8uN3OrJJCe7eyiKw/25bVxFyNUh
5AUcFQJTYgQ1Ltp41icTMKTlodODKQ2ZdUI9DHoA3Be0pWJgcsF9hx4WSDgLjv4yMDUemi696G4w
gkTakryGNsdHuYQJO2UAQC+Ykcq1aFfMgP6Z9ZNShJ6sGGPjIIJQFlAzFIfhRScycOCu6LR2GO0o
RoesWssf1Gl56M3n4g9iIIiYwxXEGgH5JE4ks1pTrVVmRX1u+w3zPfDS7N4KxDlRw41dh20RgxST
SXq2oPQkysenznjQd5MyIA/M624RGkTYHD+vj0vWaoDPT5kVDUZI5lPNPtz/fm4uhOO4Gl/Y6jwh
jW4tGF8dD/W3kpID7fKD64Kl2uv9vd2RuYUHkgSvLzxRQZUr4sSYbpMFkAwzMuHZnityuj+bjUOO
dyPvHscZ+29gaD1QdsaUOGbU6CGo3VrdzzzJFb5xyEGJh8AwGvigxlQ8e6Y1GJ0zjmbkTkC5+8w4
e06QOv5ghvfnsnEIOacwjgeYL4HDEe4RvXB6Rx0XM1KXd67zMMlgDFvj8765AE6C6RT9mAXNqitD
A32ZE9ltFCsvxWX/53OuI7BMgE0E/vl6+Kk1nLQAyVJkzqc2rGSUoFt6yxErQLgjTnCTVtUTqntZ
2roRHQ9lFaoP5VcFhDs0AJjrDybyjySRqEGr9Emp886NZivMGl+RRYW2dBYwKNSw8tp65PXWC2Wp
cTl7M3zCmpxn+6iPXwrZYm1u9ZUIwTdP8jnv0N3ARSTyvcN+mLLO7ZtT4Hwub/2Db1qM2alG+ibL
3KiKX5byITODfHctLgwHbwr5bxGCtupEs7OaQQTAaNZwSlsJ2G3rSgJWBY4b4G63EGIUZLhwu3In
6lu/tUL7awEvpJao0pbtAB0eyurxA0BiYRLKDIKXSSVwQNH8y3hCfQlJA9M8L8V5v87ChQM0E7kY
pNWFWyNf4tZuZ8XGO+NkxAiXhn8yPlz0t4bIgFqtdTYlGlFQeYwLvMSVFBqyKNfW6eYlFGj1gajv
Te4CDiRDGaRrw1kL8jik7XG0D6jO1bsnaVR2a1NQLQOtBRM2Ehlcua/efC2rEFgAZ02kDb5uBS45
KMpzNwWNLrlqt1SMs/7i6kN6/TbgoudqR5PZjZr6bKIh1FMG8hoZvc+GEMTvgAnlMUJ4uYI1sTMr
6c0OR71IP+nVZ+Z8YNXn3UVGeFqiZRDyrzwtA27V9ZIpdtfnyGk50YQlAypRchY3zJULhjyceOBa
HZRVrIdPklZd3KGzo3nyqzmsbUmQc2uN4K25OIW8+kQkJwc6bRo7t7cjOwf+TfENetRQXinrGM+t
quBaAR2ocZooPKWASFhPo2ndeskbKHFCHt0ydNEUoCFB7gSzm/vZEHTL/ugF3gRgveDUyGD/E/a+
xKZlzJlw6p0QnDa7SZmxZNfDC7fIxIhTqSqGt/qv06PqvN9tU3Ch895pBjxEkKKvl8ut6qEDNY4d
lc6TV79Kiwc2tepqfG4Hrs75mNFmpjHGLx507djKmkVtDQ+MNKej4oUWYl6EVKNpF71rwWR9ztWL
d9q/OlfDiyUuY1tWo95i+FwlQZeBUkvy5ts6FKhLBEwaZRxIkggPAZYm3ZI0ihHp5alYjmN71ul5
P/kLdIjjgEG8DQQtDsV6E+q5nrom7Ux+cbQgXJAhNzc8EQ6345zVeIHfJCRTW+2XtHKNqGFBCobT
zM58x5Zc41tCcIvDlnMSO3if60ksNC74mwmeeXlQzHOavOREYgI3RYCJD3WueMnAjKxFpElqtt6Y
WlHiBYX90tWHVD/u1yg8YeCCe+BwRxB+LWJREp0M2WREdvke2WGr3/8AQKcrpDp5xy4NhPTr8T0F
BCfoyGhEzuC3jnKILU0yAz6CYGBRrOZiC3ibYeAr1xIavPwXfcZmK19ZfjA/0xyCgj4Pm+qwyAqc
N8433mGot4RJB1ubJkyHJHWpec2kR5MeAB7km8TaH0q4lqALZ6PsFAftwVQ9soYPE/tkyYrkt2aA
OkuUEuCpgZe4MAOl1MkMtxAzsB7bI9vZeZY/7eESAJ2DYv83Vrj1bsylQxtbTaBPaYA837koyX6v
FhIQNoIMANdE46E09TwMNDeiWX/Uu19J1UgO9tYKXQsQHI9iLA1GGghQxzB+tGeJvm4cal7VjAQD
Dh23T+sVUurS0lpt1qPSfdKXh4Q90kHi2mzN4FqEYDeaQWsWa4SWqvUn9lJk0W6bsZqBcIcufdW0
hjfqUdp/NZyv+8Oaq9EF/8VqG21A/EaP9M/WxEI7McL/7POFE2CYfTGjXBAbMJ1BXuTDBP6BBqGT
I+cIBYsdMiXCFhM9IYmDcFqjHeYwkbET8O0TLR5yd8CpwE+6bdPUjU2R5tVkRS19VtNLXT/R7pyV
7h9YItg4DhEFP+UNpxBp2sLJE8OKCiOwJ79RJQd56yBYCApxlhnQyYm329DSnLQjtaKyeXXYp2VB
B4b9/hJ/QCL+xB/zKEVZb0TLmnygtIAI84P+POSSg7C5EbzXDdLziNmYgqqaLfpp2gk2oi786X2b
hFV+kCjrpghE5wDH5iFsTTjKNO5SE+AqK7Ljg1MCr45Lusx/Ds33+4diczOu5AhTQd2mUddAKkbe
eMxMH7QdyR/AQ1FLi6weqkVBXiyiaXUta1EBvkDEkvhm/Z4HJgBWuz+PLdOHVwNn0YfbcYM61tWZ
6UuD2K9tHpv2Q/wHr0a4Sf+Mr681yqnHiZhObEbp/IwfCsLX+tHLJLsum4XgW6bmYhqMz6K0g+p9
70gWaWuz4X0jd8t5chDxWE9iwvttUS1MYmH+ZH9k1ae0lYjYnIGLtwpaqWIrxJdKTe2JlXNnRVb8
0Xoxxr/+YJuvhhfuaMNi6uBOGF7TfO1Jl9GbbH49Qksw4dhsYLjWC2Qus1dbZm0Be/NgdudcFtna
Hh+BM9BHush8Cfur21UDTxaGY36slcTvkl9/sDxIq/57fC7/6pVL9blSQaWG1Ufr8RevlrwSN/Xn
anj++1fDM5XpY2di+OGLO/uWeiomieHekuDgEaqiQA4QSRHEmM2UxssCDW3ch0Y7GQ059U0jEbK1
C9dChF3O49lKLANC7OqpDcgkcWQ254CsoMvRpEjRCsM3lRODe6SxIsN9p9fPVA9m87B/n/n9DP4a
9LaHrPVGgK4DacHRtaLOfbCDpv6TGSDPhTAZkJ7o4bIePtYWSma7sSO1CufsU1a/LrtJizmqGzAJ
5K8R6L3J1RlF77C6IXaUs0fXe9zfMpOPj7QsyizxYkBMbD0F8MAaLLNw6aht0JvhsJvHThhfOAqL
3pGk0jG+Bf9ieLX0Sy9rkXSrRzw3h7sf2DbkuUQ4T2FNrkZKeJOL6scWUPB2fqC7y9aQHr8WIqzT
UpTAmhQQknensgwSWVu927O2Hl9YJzdrSiPm46u/h+4DoR/2HgTg2UCchlcPOAQQPVxv85gRo8gX
ZkSMPmTuef99jOERXgB7ELDON5TOtFTSLi8RFovdUK2moKJz+AcTuJIgXMmDMqSDkThGlH6cUXiv
P/xnwwsXTsz+PYF8yf2pCYpKBoHgK7x+lKyXSFCgutFyR11sA5GRNCjao0YPEzIc351h/+sKknjw
EGEf7LcYAGjmmqTVUJqR5f1wH1JtN7QKw/MmmTwTC20SVKlEs7C2Swcct5+VCcfo/f6dwHOEYznA
2KGKaYfEa7My7isrmtRIyb9ostjn1kHjeWrQwAIchqz4+iSQkTo5hUWPxuSh8mm9X5EwLCeZxYXA
2Q/Ww6tzYyruAgCV4Q9t6zfjfvAikrt4D+I+48TdYjivRUuEpq8VdERoP/+cZRRUG7aUh1N53Swv
WRLBfyxDG2hSzSDFiX19CCvjmzd83L3BKxHCpVmXZZ5YI0RYR6WMjE7SlmfjnCHezEO12GW414Kh
4EUwGZrElhclPYACUSkD5buTvjBjv0VF4hVXMr+akc4Qj8E0z0qZUPBRodWT7/SSaWyoKfCFoA5E
DQneziL7Hlw/d7Ktsryk42NzcHaTvyK3auPZgYZ5ePff8ON3tdY2SZFAi6ZA7VXfSvvg/jZvaBKv
5sd7Fr4FRzGuD0KhdsM4ZEZxSYcg1wKShYvsKN++/QGPuhIh3JmkVauyLSEiLkK0BkZI20IfJhlS
dVMK6NgsJIx56FaIMBilx1BqrIH8NQ0zJ8izI3rQabL91njcWrgfULmF1B4/HJAkTKbCa60xGyS7
G3aynWfV83EEqXZMs8DxnlznL5pLVIwftFuJ4L5CsgnpxBv4A5pPOzHvV0FZ4S+676GKegr02R/7
A9OPsSmrO99YSXTIhHHh9zgUQ1AJYnlEA/KTXPQipFkQj6d8CezdjIlI6wLJiBwdkruoeRYsMLpa
dW2dKwRkvb819ZMG6k1Z/c+Gbq9ECDamGmv0Wa4hou6OffYzLw/q9HP38XFUE/cQjD2SKWKiUdEG
cMW6E5qVWE9VfBpM1a9k5Xyb07iSIbgkZUEpYf0CzS6CqvFZHVbqfisAgDdnE0eyl3etW1uBSiOZ
mwLMc5nS90WFzP6HURY229IqgHg4ypu3EBaZ19k464B/olWTpwR99qC353p4F0+72whDrZCwgV8C
F5p3yl3PBF33BgTvBnKx0IB8OJeqxO/Z2ozr8YX7BMWCozXmM7nYTpj3r2UWSlEvGyKARIFrwiH3
iCwLJ6O0ezuJLdpeNPbYamezfZjT3ZEPjmTEi5jjrZE3FfbbZAycQDbrLvVnVcW1eIkRk71/MjZu
RpT0AR8EujWOERIWKu+yOtOHuL50D3nynHuSGciGF6ISM02TZspAi95Z35+96sf9j99QViwKyEN4
3SYcLMFyTE1mN6RM6stCD2Xpp+QlnYN8d4sgwOY4xwoe9ngF4OJa66o14MilJWj8+88WaFyI5FBv
LZED7AOy7lyQWAbc5W7BMlWrLnkZzHaQyt56G3rqXY8vHLWsbmpamBjfdIN8Cecy0GXtdbb24VqE
sEKTXpuFGhvVZUQE0DgX+WNBwmWU5Bk3paAkGwVBwHLftF4BO1PcgsW/uixFkOuB1pxI71vO4b5O
bS4XKgQAAQPTByp21rttx0jQTT12m5YHYHa89lhTSaBrayIuThuqQkwDSRbhWKPhFMXDg6IlYfbO
nE5GsEynLpegOW7VStcMXniEfBcoWMXEr6qzdFC6LL/UboC4/jxI1PZ2ndbj80leRWWR9WDpVGF8
3fIX9+hNB6/abTwgAo8CLBXyOIaY2JysvCKKB87slDkhBaFluj/kiF3Go+Ct3zj4UYXNLu1GBeil
yi6t+5Tlp6oKSSkhjttap2sRwtkYEoXgTVJml6EP9Dog1iHZ/4hdz0LQpxkQOWakmIVNj6w8lDL6
eMkUXMHMum2DvEuB8fs2UOdTYTya+40UnwKUFVW1JtpcCtrkGQONKy1OL4se9vrRTUNb5tlszcJB
kRqYFnBjoIpirbBKPIxzw0Cw544hSjmH+EOXn/baDnhNVyL4mbw6E043DA4haXapsVDJQ8/Oyv5X
2loEn+WViDg1aad0EJE5XzVAwaqz0wa2JZnIlvG4noiwHbyVQ4L3ONYqPtDx3KrHP1goMH/xanN4
5GJJDkLkM6qADKAJ1Ic2PzTVSUr1vjmFKxHCXhi5ywZa6OnFYT5Qf251vj+FzfF5vRqeFACCiS9y
qmikZZmdXhLbV9SAytwCvsTr9yQ2+mp84fs9HpcaUozfe69J6efVqwvgsAxBunkorqQI6lQhNJh1
CPNfrOKo508ENsq93F8o2UQEXRpnZnddCTJ556sLqLsbePljNUqEyHZDsLLo7aelSA+nl2k+xs4h
l9kn2fiCiR0MoMvsiY9vBC7gZkRyS0jGFxPYSlZ5buZgfPBn0l+FLFwuG154qxgsd7ouhzIhMNF+
tSVuuGx04X7QCTNcWL70wtij1R4HWY/2TQ3iDH6I4QE/IN7SbKSuMxtzegHrk9Weyuw16/3K+HJf
TzdncSVFUKFpTJ1R72CTiBtY5Tn2wvvjbx61q/EFFaJgSasTBwgqujwMUV4+TDI6hA0JeAQhR4HX
CnechF1uGQHYfUqSC6v9FsUkzWlikijXxiKh7BQM9agwgM0ToQrzwDKzSXtwosWx7zl/t+p03LtM
wGfh0QuwNoIQ6HklXHBtWy4zidXIss92EjjVK+slO3E7CS4CHr6Jwulb/9tOUqMejUqLKj1wEvPA
UpkjIJEgJo0Wt8hp+SYh+8uzg1H2gtgaH1TB/DGEHu3wjdeLRAyjs/I61SKPPrDlXSMjOJGM7wib
kFe20i8xNoHag1+FTrOfyQ3ZIhspLyD+NmC1lj1YGiIPWkTMD1n2s8Db9L4abc4AlKvIxKPy/8Zm
oM0LgJ0KVsi0acjiObBkNZS3VolXgcJVRZSZZ4GFNdKzflD7aQB02gjaz4oGKtyolfWf2poGYktI
UeGSvmWaId6YDCpVtSgDKij5OIDkZP86XQsQZuE28TAAUaJFTv6cTU9/ss/XwwtXQ2daCUE3GS1a
Yn9MQxlPvWx5hHPQLoM11CqGV5zz0DzUquRO2NxjcF4A6g+QOTqlrM9Z30wVKXtTixozQJs36r3z
tGd9v7cNTbqSIiwS+kKhphKV0ZHX5uB4zcLf+/cYrCBopw2IFrgVBCevZgt4G1p3iVy3CrOkCne7
wkizgBkM0GN02jFUcRd0JW5HwPIi3UJ7aC9QFxkj9NY+o14SJg/BH3DN8N+/evUYy9xkmjurUYFq
aKs5pZosnLEhAQcML0OEE8ERIQb5CCAvmaMQA9jdr4n3q5D5MLd3M3BHQAbzRkRcnYQ1QvZaq8FD
skQZuqWyd/ZXILXu7/KWBJDAwEpwdkywNa/XqNE6053dTI0W5UVdaOAsedA1ktDVxjJxAgIQXKGH
CRqAiKo0VYvBQFsaxfWrOr8Wv+7PYWt4ftaQ4+BEIOK9mS7eFPdasUSeESSTX8gSKFvj87p3eBYo
j7yp8iTjgiqJZZ7BkzMkr44q8Y42zAVIx9BOHvkszg/srLdAX5zUq+Jujp5058sxUJL95ggcfIBC
8NsAEC1h9fvWXFhF2Byxc4JahfR10V+z9Lh7Dzg3G7bZBGgEnQjWk0DkZHLaYQZwGqxmH/Pu058M
D6goPwjgLhHXyEx6WyGgR6nKbxX43b39mGxe54d3AopR+ZtBsKYpccdZzYDC7wBZSE6l5ATwNV6/
y124FShABjEKzN1Nn4lx6CraMSeqEz+DGl2qPLy/QjIJwkOhzxKdQgRoAeKDph3ULqQSPdqWgCQf
Unz4n4h6MWLDqjmTVJTSRzhgNXnWZQwWG0cBy/SPCP4JVxZbqVp1pvPsRNXk+aXCj7JJvlWf7i/V
xnleSeFfcSXFKlx96RZMJFPPTnHSZeERrow3mw3+O+TFkIEDMfd6fM+uq4kNhRNZ6Xe7fnSnU5N9
N//qFlmIdVsQTAfebjBB4slmdNKzYahB4KUhO32O09Akx/iH1x/uL9jmtsA+8ZZsnKxNONy6Zykz
3l12pFg/CiWg7jsC4ow/2BWYKWSPAQzDS0u466Y6KVw6g91Aqf25DZN4/wEBWy5q6d+4F2+KCtvF
y7RpHkDV6p2s8qH/20n2ezRoKoc3LhJNvF2UuEwmHdiIvt5RDzrun1km2YVbtUX/MrxNeAczkF2J
w9sjLg9zyvWITsFs+N7uNmlAvVi4RoF2QnASfYPWaqsZtUnzwpyi3HqfHs30/X0l4n99fSp4xz1w
weKagxEU65xYQxs9TTC884X0z136UuyvWFhLEM6d5fTlVMbGFMWE+D37MMvM08YOaCB2AeLfw79u
aAvU1HUyQ6/mKM/moGG2PyTGw/5VuhYhmPEycdHAvoUIA7aPLSF4gpxCBqd668ct7gXwLJgMINXY
cWGrk3o29KGfpmigD2BdqQy/asFxd0qUwNF8az70dmjLYtMbq4eXhAovFiYRtIPCHZ4MXUk6xtTI
08fApX04yhZvSwIiNDYcBGSFbqZFlBxXbFUvkcES3wpY/PfuzYETCxeKd7uCwROCfbWN1ql2E89R
nb2oLfGnOveHbHdQl5cOY3DYEYSyRG6MMZ5cAvKVOSrQ5jzvlqCUmfONZVpJEHRspouSDxoktG7g
/tXLiOBubws8GWHmgP3kMDPR1zFiezb7Oe3RVXj0Lfo8K6dp9A1PYg43xeDmw2nhVSWiOQQ7KYgB
DNJHVfYJTe6Don+ce0RsCurf3/Wt5QKjEv5B8BL7LiwXCPkyJ2+KEbzuXxTiO5pkw7nWCIcRjwvc
G6CSAZ2FiJZd6KCNvZn3UfbbTuhL99P4xsb6pf0Z7J8HvBEH72FgHG/ou1idl4XRTCwiQ8h8s5Xs
x9Yy8T6VOBjYdlzk6+vDxktYH4FvihaShr8SbXdTIfR3BPALY1tctcR4PkBnnlXZZI5M9aXSTtr3
3auDOmX4tpw5Fqhf8WynOuiIGn2Kspr6zRdr3h8zQyE0GAzBu4nk3w0XB54cADAn6hRZ5qHzwklG
2bVxv5rwm3i/Ih1vbEe4/Vqzs+bJs4cocTz/1dU/pZrkEbOxw/huQKY42yaCsMKtodvAn/S0GyJ0
RFqs55h+3L8FuJSQwATGD/hU4YLw0qZTi7Eboz6F9qPF2X82vLDDnWv0eb3QMWqncHECIjsAt944
ZwT65/MFO6FmFEGOEeO75nFkflydNO2xaQ7jfrd/JUgszxi72tZyE4IMGnaFX7gXb0ZjW9zhu8tM
IIhDRoE1QaGpSLzeDiQuEDKCoDpcqHnylPHh/p5sKS0q93FnI7wFlJygUtZM4BRMSBnU8QdNfTSm
cNiflfCQakdwiP+4jaHZU1vZJdXVqAJ+O+zVvXYDVw8q3vCy4H0s0P9jbfaArs3NJi8ZOps86fPT
7/vrc3PJcYQiR7eAshV3qcjhWXtFXwILwSJteqam5itobFd/ojIw9c3JFsQIR8OZHDboE8QYlRWq
JkEr0r92TwS2yeGgS9wNqK5fL5OetLOHIsoOPsdhcR+s5UyH81T8uC/ldh5o4gWVhQVEkAWNbtdS
0sYAsXuhl1FqBGCw8RVtN/IVaoQrCGlADjkCpdJawuI1LXUZJNS/u6diL/pOGFz4/Jy5lUtmDE70
p1kLh/j9/eW51ab1xwtXNNCWE6GZVkaK+9h+nO1ziQZ6zfm+kJsj/TYJl2OcPfws0n4ntqckFjXK
KHcek+55Tp9sS+IxbWwzv4UQ8+AVj+BVWm8CrbwKnSfSMlIB2vCH/HB/BhvD81wyKq9MThMk1uNm
i+kQbbSqqFfPv9CQ/P7oG5uwGl245dqu6ybMrIqs3k+NMFHOIN4uZeyKG7vAI+3Ax4GNmWPB10uU
TDhwtZM1Ua19HOLTEn9BL+b7E9lYppUIQZt6ht4lblc0keb+0PXnrgrvj7+xUKvxufyrMN3AOrVR
CcYf1ZdiPCXuwwzGD1njj81ZcLpWZMTR7kBMHsy6keRD0jRRz55zx2euZBbcdK68e9423EZcHA86
QB/EFI6SU2Kqsd1ExPZ7O6DLudL8Jv+i1MEiC0BtycKSgREChfDwAwXVwn9Pm6ytwJJs+VoTjuUB
GDAD2BrwMmeSrMWNt4N5IQIC1hfOJIibb707bRzXaqxClvWBjGEzBEl9jPuHZfp4Xwtu9oe/ilBJ
hNwRrg9w/Kzl9GRK42VYSjD8hHgMs90GXRhfuJiWpo7Nasb4aj6Ey6L4Wr33wL9JQNwRBO+oXxHd
2lx1W2uwYRB7emyHS2Kd89gvZFR/m+uEGkiwzXIOTzGBATjvyEjpFdHyVcmDQcbBfWNPMAm8gVE5
BhgP3sCCaqnmqHVezKoo9U6je5gpMgySddqaAWI3qOBBGglFkYIIOy1prI8TRKBoZfEbGYDnxp7w
KVyNL2iSZRIzcYaxiqYudIf3NbiTu4/UOt/X182F+kfKW43hldVqqmW0SwVSSBvQ9v3Qfo5NydGT
TOQtunclwmDWaDsLRLS/Ndcn9bPSh7qMDEEmRLhAXIfUVjFjN4rYz4yjlr0rusBWf/xnqyXcIQta
BqTe2Fe8tZOVB2btK7Jg5/aG4FSAnOoNDrM2IEhY6nGValU0poFbB8rk12p4fxabmos6QfTiQWzw
Ji48MXVWyDBAc7OQZH6i+X8w/htVMmqOYdaFk1F1PdOnOq1g1wf/nYqw2v3x+d9f3VH8ZFyNL5yM
PI5Z3lBSRQ0+vjpN7jEOx/5Rk7wBNpfpSoxgalUjHus+wTT68kecP1ve7/vT2BwfwVME53HVoinZ
eqf1ZLZiPW3gWS0h2FRHWcHSpiYh8gHbhPcw/Nv1+HO/NDpNsEzgOUO5QTacZEgGmQTh0CXqktFZ
q6oIZUTT32l3ZLu5bLDVcAhRlAZiShCuC3swzfbUj7VdRZ71OM24hiTVN3yNRVXiTTaRk8SLGMVQ
6zUaRw1t5C2cNt15ymloZb7yPTkZ33VdAlzZ2uxrQfz3r41gljdjrkMQGoCk4AtZDvuVCRkERJbh
eyAMwrfqanwEQ4hWVx5/SvpN8skp/r4//taZux6f29+r8UlpgzKviuHXIJimBFUZTN6RtO8a8icT
AfYDGUPUbN68xzw7T4q5nsuoUYIvRBaL2tJYjooFu6CNVRKfYmPmLFqbshJuh55+sOBD25KNlkkQ
jJ86zK21NJBA0PAYdF79sxvvDWzyQ4Fzjdgmbw8rloyBTbWOFW0skUd/JOX3Ztj7XsX4qCPgBJVI
t6FibL3XdtL3pEAZYkR8fTlZxvG+Km0dBYThwI7MC7Bv2FpZOegZg/sEspmPVv9uN8k9vp5bVARt
OLxKjNENJWD6PchsIlr45eQTGSR26/OvxxdOgjI1RV4kUFBUk7iVb+8tdEOyw0Y9I2wdmsEhtCwY
1UrrNJraI3tJFTTmdX+gQEZyxPgXXhs9UYJg9Iwc/GYaMisvZDyrzavtfeqe0YZ93y5j+REA5AfZ
BLwK+rpWIq+PF8Ndiu6Ffi6TRyP57zrZ//1z+j/Jrzr678+l//ov/Ppn3cxdlqRM+OW/XrKfXU3r
3+y/+F/7nz+2/kv/+var6rJK/COrv4GB/5/g8Dv7vvrFoWIZmy/9r25+/4v2BXsbHZ/I/+T/72/+
r19vo3yc/y91X7YcN65t+SsV9dJPdJMgOD2cfgDJzFQqNUuWpReGLMngABAcAA74+l6pct2yVXY5
qiM64t44DrmO0pnJAcTee+211+pe//P7szKtPn4ar1T7+9eXTl7+8/ubQ8b//vbzv754/iTxvjPV
6vF1GJ703970+jTq//zuhOQDJrWAGoOtcGzNHRmk8+ufLwFjPIrDoxjCphHgdrRq0CW+NvwAr3H/
CHOC8IAJ8N9/G5X5+kr41q/ELyFmDlT99z+P7rsb9NcN+601gBIrHCg+9/sQgiWNLnSCng/4FGCb
gID6/YqY4hnTRaRZMhP64109dfahbJatwVh1m0pUbPvZmX2IFIXqdbHwE6gcu+xbv3b2HZ/NQ8iB
MzZVY06JoPxkrYi4BtlVfJXz/v+wtC6m10Gb4fW3s6du/G1j2pcnjZv6P2CtAW3+5nE+ruXv1tq5
+k0+tf9r/E08tS/fLre39/2x3PzgA2Q6cB/BICLocB51dP9YbT79cBxyPbI1AEdithmvfF1svvcB
yvhHb3hIacHI8Thb83W14aUYhB7kemiSAw6C4Ny/WG2QRP1ulwOVHRYk6NMggUesAY/q3XIT02wc
EjQgH3nmpK4O/eCf8059Vh2xrCRi0xbVZeWHd6aI950v9pE1Z13NBG1OIZgVMuu6D1HnRakTjoA+
l1du/c0q+YGmmE2ymYoL1Jl4NMmjU3hrSiuwJc0qOhTS7bCx43hoA4jN8zhKCe2fCN0Ssqtvkvpi
bLYDAC/K1m5TxHmoUrVPumwYtwGg7vjyQoeaRdEZ4WlZHpaSmW1Pc+mnM88LnRIPgjvM0Zu1ZmyM
8rXORXviOpChy12adeYyaa4qk1XquqhPq27TqzQoMtCM4gbiDlvSnA/JJqEn4kbc1FmdiYuCf+nv
fPe6PwtcJnmKnz6E+IU9iI3YBPdOka09k4/xuu1uhpbJht06XuqqtOfpWL2W3nV7M8TsthfnyvmI
cTkWxJZxnnI4ewE8ZIJ0Z329dYd4C9L26CwwqqvSrppZCUPSE7EchqTfheZKOdvSbHoTnc4eExCa
GWvFvO2Ytfro/ZiaT+uz8+g8rs/u29/u29/Hn+WT/vLHz/KJPOsv5PnP/01f6qdgG2zp8/SFPgfb
MGGzQ2YWrufTuCnWTbLtQRCNYD8ATSPAVsw3PvP3opOP4rweN+6cMKIeYHwHzyc4eJJP4on66WQE
a27nrLxe3JNGw0xiy7xUnZQ2X2Q2820ysLm4aGTqBRvMhkyChepi6NPFXoR+6pMrfFbkbfHTQIVa
XcTDLvIVsysLmST40Qab0smXOXtY0nhKGDqo/prafY934+/mZkmXgZmEJY9TSi/YkOPfxU+K5u3K
osethNZu90zii6BDn2zNfXfLTRpFabhsfJGtlzjPskiPniE6o7dqZvR2vSw/F+4mGS9ldRq1+4Xs
2lPYine70lBwoSYWimvuPPPxQoYHciLMhm/xdlV+XJbrxX8M2v1l6G5q5xOWKqd9hh596oHOTeYp
dWsc4ao2i8MzDoM/GTmZmU6aJltVWtHTIRgYWHGl2fnT1rVpHGW9k7c4YRVsAHn3Z0vppk7csLTj
cCs+84uz7iAmtmzoXulDfPUY2IElXkbLNLkY9L4sc67wUKcruR2dyxEqBRLQqR6y2r2sJzZ/KW+r
87Nsk8E/LP6yQcddOefz05nDUBEmrEnSlqbWbuDc2Y3ZRNPx3M3LMRttnviHYWLi1rlAnoZPJGse
8Hxcc4g2Ml3sBTk08ktR3cclYc2aU+cwp1Q/LQ6mzn2ZIlxuMVLCqBOwgMis80rWVy2saNwsss4u
KU+FrlOv+sxjky3jfqgPjT603EAa6ZAMHSswmY1jS3TeXbpPHIxtzshHUM77a9l/aWLK+JpKseQR
YerahjBwAVjpArKMscFcELqvR3fXvlTqFDqTmAGa0rZymNJJigkU/P/45WLDBQ4NdxSl64mXCZ9J
N/WixwZDZ2X0mszOva43ItiJ7mT1T2WSR6JjMb8tvXvgvzjTbetumvZj6350Rd5Np+t5/ERgEzWW
I4uclNj9LE590jA3Bp1vZu3GiEt3vYUICu0wbnswZ9H9jP3QY+pKXiUuw5+VYiz9+B/thTkbz95+
jd/98YqL7ZUy7FX2uKEZ9fVPMKbjqzqrlnScT7Ax2lN7v84d9qlmcZmVXhbrbGHxZU/PgyL11s9Y
9n6VOcvnUUjWjufBKrCS7h035zSrDJ6pPmTaFdjoInDAP3utRZ/sOhqclPMTeP8wiqOI2pOxhlMq
5HXmWeIJ2BdkU3YnQ3An82LO5xg+pBGrramwWYefRszbVyULu2tc1dZLW4OFAYYax7X5HLMC35wl
ktmEpDGm6NmQbEEFEoYtrEi6T2IONyJrN80UdWwqWfIUHurPZk77Zkxpf1aq85B/VIiJBWdJu4vr
LIqYLTf2HIOQkqaBTRfyqR1opi3UaycnLZYFdsJ4dlwEEmLztSGXOoLyilszp38avCRv9wEe2krf
02DJO5rkiQ42JLJ5rYqNmLsvPBBphzE/Ahuq2iiW6DlryF3hNZ8RzR9A6E3YAtCTxlVaBU02GPdS
6iEv0Ixy6cqsvXKVn8UcHZzEZ7HxoEHsnYxtmDuiOxWhmwVrnPlw15VqyOf5y8wP8XjfOPMW4w4N
q9xyUyeXjm9kXnoUaAbHRrFCayJoae7ESb5UNkmHxKHMGycIoV/I5cbDoA5aJXlDaI4uUoaUo2Wk
Q79qnuzGgZS2szwG3nTe1N5hCcRFJJaPUoQvpKUHTi/K9g8ex79KUi+61/ZGD6+vGvnn/4Ck8y3b
+3mBc/k0PD2/it9OxmPWOX6bdr6984+0E6DHhyMtG40jjLKhsEQG+Ufa6XneBxQY4IQfxwvgAom6
9s8aJ/rgkaPfLxzQgZe8Kb79WeQEHzDVh1EmjOhCQOiofPUv0s53WadDADlAlhyH9X1x4yCXUU0x
jfsAIkc14j0p5L7R7nmjaGbhGj/5zif4vJ0v6KMfJ/BZQnhW+XznFaFhs989t0uROt0vO+vfQ5x/
HdE7+HcJNFFztI77unP3sQMrjVLBFVonsj2NkWAZhXStGCCv4q8ImkEds56OSP6seelr8rEHbyRd
qN17k/dEo54zz0EojkZ4OVYykhuvFbdRoqON0Ajci62bNFT1NYm4uvZAMmKFdPfCVA/Ut3tr1a2V
9TkK/4+rHRGhlmHetWLkO/gzBSDZKJ3XUBhlhtrXIC5OuFRZbTkMd9Rt6YrbXprzSCJ/LcdyYXNQ
f/Lnqkp7x3ueB/ejZ5Zw2wr3Zg2QhqvpmIvr8MLaMfumEvpa135bx/rfwyd/XdB3s4ee7kJH98u0
T2rhsAlsZOPhnHkZV3mCVLVL/CwUZWYqj1VFd1i7+kG10YniDWV04Rl8U7YqmMlWFGonefg6ILuQ
06MBib11lktdB04WN4IDV5rlycy7JtMEVnFJTaZ8QOnBZjuZrKGLSG2/gktHw9vIQ4d+iqarvo9O
/vlU3zzj/0KK/utU34M3MJpwJ6hSTfu1mC+FKE+Htr4KB/8MF3mnp9ZlE50EjOCK6L7wsX7XaH6g
lajzyXJk/rrfzWG9qTp+U89iiwLy2cQavI6RcBZx8clXZGJY7O1VufJLw/tfiYGQI4j1o0M/Pg7f
AtUqmdbacfv9AB/s1c5bGewrl2RJvGSgrm1dWlzHw6bhdcmiRDxAovFj2Og0kWXWDKAGRKNIBcyq
mNf3IpuxaOHY7R0Sf0yTSF3zZb7556v8Zjjzo0N9h7OWbVcGTVQOe2MgD1u1MHNO8mZCpTVhoEEv
/HkIsHxidSv8+sYO45QWJXd3dArTQXUHDG1btgzRLyTovkew/7rpx3X/zZULazzoQSCHPZinqEYa
Fhg8Wb/qzL/hlz862+PXfvPxbXmE9t1hgK5Wd+hFfxj1OrM+tDoLJpKkU9QiM3XDhg3U2wJo4qws
K1APiLzhckS64JYoU/WpGWFVzEWz9QN0UiJRPbiiufHgqqjq6PWf7833IMJf1wJI2rcHC4GrYVmV
GvZLKzLKXxM5sKZuWRDwVES/cv19p+T719ccF/E31yTA/lfJyvR7T80nJFQs7CWuD99OJGbUU1k0
dOeGHrPGNf3nM3sbOPjRfXgXqYqWj+0i2n4/J/aGrvFp3cQTS2gp2DiHX5qqLbJhXZy7BnVitda7
Ogw2C3Fs5gxaY2Fo1ABToJng7qe6NzUDx/pzombsZfE6pKDF/GpE423W5kfH+i6GhQGslos17vZ6
nh66aiWMVEmHOGUsi+FRyKpeYBAouSNk3JQBrDRiKu8HgiIh5pjTR3jJV1d/ksbJCs7PtTdnMkG3
mAZpU4an81I99xW5hmiaZcg5XJRfTj5K9xcdlZ/uRu9iho3HfobbVL9Hp7RmDW0zZKoMDYxb15L7
YNZZT8xW0gaj2kO2duHGILE0gXPRJePZKqoUSuJXzjIyS8z1rNxTOUbP2Gh3hUSZ58PRl/3zuniT
VP7BtX7fam1bR6yySHpUgw5NHUPig9XdzGxTTefJbMOcr8hQysWsbJqXDryB5lqFnXsReJAHkwJw
TzS5VdpwVGCSQMOg0CVDz9DPdTPCt5AUd85cf/QL725VkIn3kP/PjdiasXpyR69EJlL5abW4KvOi
9TSWkcnCgN76rfnFSb7p4P3oJN9Fh6JvdKyo1+1JXaZhW52GYbGXYfIKqZadas15M3zC7ToNAPXR
QZ+6bbhpRev8Iod4Uyn60fe/2/LbWA+GYGXuG4WBOWEhVDpJJD0hej6XHVKKhIKe5rXSSx13/tz4
9Llzep1WJlIIV/6wxawGSuSVZ2IFuyIxL4tcerYEnmF6rHlKpWd42g19DVZ0j6Ld6quua+hugc6Q
DDO/G06lmE6p08IyrC3nrC1RoCdxn2xaQw5xNzdgzvOdKMiTJc6R/zwB5ZNNgQQQ2ZTr2jto/5z4
o78wBCXBit69VgOZN1M5PAZF7cPovbgM1pIyHzjK1Oq7RkT3pd88TNjEGRXqILm/60oOYCscNn1J
H/55Fb95ev7oAr8LYpE7znE4EbN3FyS0I+9vxwn4UzfRjhkf+sJLSfTGH4CxOUb7TMwtyUNsihki
cbOJkYqkuqFPmO5Aet5RuSkLXgJ01fthXjQbFiTC/3ysb0SPHx3ru4g4Kc37yTfTHrrp58N0Fk3n
Pugg1BdwH+QVoybYB3NEsiXy8gF5QeyVLUuGKU2QMIxcbBfpM1XaL3U7XDTLg+XiLHLibQ9+Yxf3
u26JYKkaAiKmu8H6W7RNcK7FvkgGpDhhNvQG5u+PRZzsJJxZ0zUarpswOlWo4cMJSr2FlzvkCqwL
7L0M7u1yellItOEhSatS5P98HX56z94F28JinyshObAPnIRutanEbdPCalt7Q3XixUOUFnEVgwe1
2BRDjSlWpps5NtkaL7BPlTPwHa0tjPxkK/LR7WHS3ccy98gEOikt6W5cf8m3+Fka8zeFzRUzX5xL
va9lE5BUJSs/qcJ6PQNrq0CuHF9w0c+ZOj6Arm8ikMRqDaxCHcDS59djW0l0E4Kyuoyr2tzMMnaA
3tHhLJmg1AWzbp221nUgbNbUeTj+Ip95I7T8aK29i/rrwlXlBInaj4GrM0uBNje6CXdHgv1mSjqb
+2Wn88Gv52ylas4m2cYsNEED8Kw/1La6jvriojPrLvC6Mu0C5MzohJf5YkKaTi44vBVmc1Jf1joX
IhIb0LxdRkgdsi6SLjSlI0BuXvVgEn6pFSA5wgndtU7T7HwCYL134GsjSrwAcXaEdnddWae1ZMNa
XwcFkr5j1liMQmVlM+6mVTzEQ3lZQU2go0Ke4Sk66Qt+HjttXheRhUG1Kbuc+2gvYihlPCnWpsFz
dMzq4Ti0HafwHj4NSKojxfMpxm0iQsx5NMe/ojz8dLW8S2C8vgkNitduXzga16tDMTGOc4e4J4sl
nXSD/giH2nakzOtCycC009nUW8YOSsNmzpU/BnmvvHtvDPaN9a+m2j/4Ft6CXu8HFwuZDrRt0xXC
Sr8IUT+rSt4zQtXctfQ4QLpvmvi+nPSjhu0gw1gVzxQpL6MkvAe/+l6S8mIRo94KNWCnDB3grO0R
uyYV6GDe01pX1/+8P/zsiNx3nTwfW265RC2QjB68Tm+tXWw/E9E3UOPelU44fwTNuM9ItwZHSM/L
qrqdd6J39gNVZbTFBgOAHao43hkvbLUdTPErd8Cf4T7vJZXItEZ61G6356Wd8cD3CQv8ERQyEQY5
kqjlpMG4euSEF5qjbLaJdhmcAtw8kgDXF7EAGzTK3TizIcAT0E/rsBB/EWF+Vl+85yh7tq3iznjT
vqXNCbHedlY8c534LIrVSYhHPTZ2g859Kr3y6v/xbr2LwJJIzFOJdd4XlbfVTbF15dEvHvNmJay+
CupCYSzJ+iDKmmViRV3cwZgQqiZoL3YJDzPrQ8Or1L/gTL0R73+w8b2nA+GmB3Pvecs+mqY7vwaR
3dfTylQD3YUanbNmBI4SNO2rdKLTFruEX6obiqo/rakNcl87db56/FlVFC3XoX4KY+cXc1TkGOB+
dGx/D3xuB+DY7A00cI8YDn8Et7X84q1esh8mNe4wiOaxHsloVU2nDdAwGHA8uoE6DBXQgAkiVrsp
hgMfEINqj+xyvtI8rDLfE9fB5Oc2rB+iCAVd667ooP1KKPNnEfv98HQhHPBFdAzObT/dBTqJ87Fe
2KKdmHWDfPAa/ThzBAi60j1FsyvC/sx4V5TAFMpzGTpnY8UVEpzI33CL9Y6LQNKyr+A9jqz2Fyvx
uD/86PK+i3lh59jSmQOzJyDLoSlUn3n90qSV2774vUH1pPgF2DIlG2x/iKk6eArhDlwCHBkMFxh2
2FsbI2D1xT1kr899M2dOR/T27fj+FZR/qyT+vMfwv2M1/ZTtdPyi/yI//fegMmFu75t79Dd6ybUC
u6R6+hbhf3vHHwg/ST5EUDCHaAzU/DDAHeG+/YHwE/cDbC0hlA/3ITB2fYoH5ivCT2O8hAwKNCXM
eqMVg2T6K8JP/Q/QsYKXApB5CBxBGv3fIPzgsXy3nMCbxzEcRUiOY0RHzvC7mj6Gi4+2EBZPu4Lb
/hSJhlFZ11HP34WOE9rLyRuaFSYRo+Xy2rFBwk+XeWwUNjgMjdAht0Y13otc1IAd2XFtd6KBvSUp
Ar2UecKrQoM7UJdFJgbXobmKxyB5WpAmr2kouNdfRNYvvcOKjNjZ6VouIEEZPvDyFsRN45wpQIMJ
FrgUSh0CDJIMaOlG3m6qOw4yy6SUF530M0JobObotEFL49I3FUR7K9PQexDHnC5bZBfwzcpneREV
Yx9nhkdLv0Jo3FPyc6CtZ1qm/XYuDkUE6NTNSsiquXfu6ovivI9hbLeliYjbjc+TFSoFAWZq07qE
VE2WuGX7QEtZhBsipmnZtTAOTpiuE1Hka6g7nVrjaxhsLP1gWe3YGGrIHgQV0tiJHb6R4cydDeeR
6rIWKRU/EzpJzqS/yJuuqey0GfpxPmBAX6HtXk2lYTiF6lFrq6/XcBYEOuPjgjJ7asHqgW50nMvZ
GeiG1k1VZr6IvRXxnGNjZRjHm8QZRT/lU1fDvJX51RBVueADoP7AOP7IwJmlr9Wq149NGUMNKlll
hj0aMWPk4ZVYBnWwoYzQj9Zw1En7yuMvLXCfeusUzrUUbrBmgo7jUyEKkSaKyxRsPnooNUV7OnZZ
1PcpRLU4oAtZkCEtasTI2hl7P3PIIO5QXU8nXReLs6VHmyItPOLvvVabzxzKkllSoWcwwfns2Q1a
j7NetvBxa5o6uYiawEPPeJ3B4PA8E5yCoFE/CpSgQxrVC/LUTtoOpzMv8RdeGWT1rsMBOpDBEeU2
cCIzZr4l442cVOlCLWLqAPnTuUbO77e4NlinZ9ZZJnBBbOmiA5DUIKwENeZlNwb8UQRg0sxVyiEk
k9u+A1PCpdrpU4yr690QGN+kgIH19aKVY5hXxere6B4JF+iA9o7OAjXxXHkVRHTo1HhsicL2HAXP
8VCXY44Tl9Nw2/ZV9RKTKtBp49fT/VxWZZ/pzl9vzRhGgpVDEYJa1ffa2a2VDiSDWTx/SZKyvBs8
CB9mpIAPzLZYSjjHLUANv/Qow+NMFkN91TqJrxHlRueqb4Mas74LLSIWj6GAy+w6iYd5mpqRJbXC
DSCO8k6lrkdAZNypXgpF9HrQZTPDVg20tCv0lvgdTB7okE5hXWxLlIuQx9WF/4ms1VoABeLOlLtO
X18I4QA3D7QMvsjS4QOwDbzGRhEtFNXXNB84SKO3wA3V9WAiAz0V9PGQmibFnAYTHe8d5M36EPWo
7yZFKeYK2yI5qyRMy4Ci9vWSudIMbk77ZmoAMoXuRex0RbKpddOADgUGBeJsTxcEUOOMLx24nK/K
H6w4aXWDii/oACEx67lrAVIA9rDPtgiwjseAtI8cx2BZGxrfHhwrnSJdVmfw0tKXzXPMJV02g9d1
Idy6nOhOL5MEpY60kWH1pNDC7CevufNCZy0yLY28X+C14aWDrePnAdaUl/EsPDD7gp7z/DiMozbS
lEWbYuDewZcXdGRrIrpb6AqUJXPn2BUbB8M5X0i0tH3eyE59CjnX417Hk5Zp7y8FKDgKo0dd4Fmb
dmExlmD9FG680WEDTss4AoRI43rGnQrDJb7DrH+SoG+xynEDpoA8Pz6xCVDriewK6KSBpuMt9WXf
Rf6KDUYU8Ch05JBSH1Orve75p5BoVYIFkSToGls7gdqIblZxMpY+gZIQbpvOJj9Zq7wnvoK6Xl+I
J+nOfpQOM/a2rMeDTNOujGuxiea5gKmG2wVLBhh5vAqtV3MGl6xwyJYS/fWU1hAvwGSuAAGXqm5J
8TDbZxgAxneKGP1qZWzPxFFGJx0T3jyO9QQ+hadCVaS44Dj2cHYszwbJm5sRPsAmGwjthswm3hSB
X9itN7Npgno7B04jWI2p0CMlSwKbhV5SFTACpVG58VUs66yB7OhH3LUJLQauipd4qgOopwYWUvyD
jw01jXCUd1AjG05NFSPgyAX4KtNzXJdbzIu519zCMzGPpT+0IKFQc7ICXVNZSNbp2ibjPLClqEfL
1mHi98I1/CJahxlkHynBoJGQ2olTd1H2AmomiZvFPp8RWL3ZvgjO5z10l2CFYtbRW1DCr9qkGNTV
V8gJCCSDGxp96tvFf/BCzf0UWfO4snKOh4TFNqH3RqzetQNgAnsDQBl0tqYu2s3ekffT1YHfZy5R
PAQbMBR9OoOfUqVu67tPGOEYPDbSGTB53Mrwsl0x7cQslFShZsVFByJjS9dLp8HhpAOm8E2mIL/5
0dCSXFn8wtkgcrlw3vAr7w7hSTX7YDIEsQ2qVXlVVr6TJ0NTdKyVo3GBJ6qu2yg+rGXmAcbHPwTl
4hOAYpBqupA654lMLLgxMsaqkX03rxmw5/jLxAUIhmWvwL7zrdEFC5zRPOMzCpHDB5I8cApkrDNu
5eegC2FMtCutt5dLU/Zp3JVRkRVxUN0kVoO0GKhxiHOKRAG8O9uOp0Wxhj7jY9JF8BgTeN5QUjef
bbDU5/1C0HymqqcaUQJ3MevqVl95LVXrXjbetK3FGPfpuoQ9ZSqGhCSLCgLuaVyTYUlLXjSfPL9Y
QAXzgv4gzIogBpxJV6nUDrbtFWTo+0AZOyEujf6dahLPbv2IWIjdaMeazTgv4G8OcIyjObXVvIKx
i29CL6pWaK3RtbXoQgAuS0M8NGNWlHNwG1ZWAVIvcf3TpS6TyzrxqymPOlPRw0JCvuTHAWuTB4MT
w4ozRF7MMIROPqO2BHEsiYv4aWw4B5JjvH7fBNEYIaYLwDpNPDrXcHQfmqyMy5CzWq+V2RxVYmJG
+slclSXw1b3tUR6fSGrC6TDY+PgorRjZ7xAS6oO3UrqgMTgFbqriYXUYhDE9NNVW/xpy783jHMlI
gz471tvAGFlvOhmLMa06hdUqoqBBcuG2Y7uRsH5EKjtrroMzFRtIE/nh0oQHW03terHqCusxmpW/
fpldM7evFpwUcwOtTGIVqxaMMx04H6fyI3LiWmwLt2jnA1mtn+ypdZS6HodunDeVcWcPCXBcoG1Y
e17xDIeYptzIUVP3BvlERA6BX6z02l8Ln6TaQ7vuF2PR3xf9R5vOo0QARuBR5mDyInxf/NfQfulq
YGcSL5/RAXa3iYrk8zeF1Q/YKu+gn7eviWFFe9QTwm4Nee7vW8wgiLYj8sEm6+iyontQCbDZIo2t
E1klWjXCI90h7FRdQ6UT2aA7zH1WRNVw+++r3J+WsN9WsP/nvymt7elFgoJRjXqonvV3pasPHto3
d+Vv5e75cdDmt/RpUKI68vz+mAY6jvyg0Xt869f5nSj4gOkdaEZjACwixwrzz8LXiekHNGCOOnVH
K28IveA2fq18/fAD9FsxTgG7QEgvkRDv+nOkwv+Af4pRafgpI5c+MuL+BbcNa+a7yjc4EuSOk4ER
Sl90OaAO9/1aiho0FAcx1rtFx1A98JKmjKC0xdHvINMAdzw9dS72Szcqw5OCrJyetASmP2loR9Om
BJwgkM7tIptcgaXV7xyhPETdDpYPyNRLf8Q9COLDCgewk05p7xxD/fREU+NhdyV1/yC60D+ZKoQL
zEsLDMg1AmKN0ibxISkL9dCOcffQubYY8qkeoaM/t1588EpCn9ph8s5lIp02VS0PIW+iSNxtiQAD
Jx8b5/gWv5AybSCXekl6nXw0kE8jbO5cp0JzNV5A/gmSjxLCvNdDTfyTopGyYD7abMMFJ22j9ioY
VLyHHsX4MsL25Va0sgFxrmyd1Gs52vkdXZfLVSyoaBqT4DS6hA5gBBA+7FzIkt8CcQieIgKxU4Va
BxT40r+zc7xctr4adqPvguQLgTDvnJMe599FvPhYhwIf3fdVBy51UoNm1iV2fIHvKa4A4hu5rUbR
Pfho1IIl72MLBB/NU6dSBcHTyvE+oAc4gMCbcbSzwLeh8iW3dVEqmRo/LI/sCFD7B9rgO+PG7x4E
8jS44xzzL2Zm1z8PaSVP2zIqz30omx7iqfDYMFf/l7sza65Tyfb8J6KCGfJ1A3uUrMGSPLwQsn3M
PCQkQ/Lp+4er6tY97upTcV86OvrFccouabMhyVzrP631vkyL+eJ0orqAQfAzgbHfT59SK6NEaww/
Zl3zN39/oLXJMI0YCES82dP+hGc9rY880nH87GMMXu8WIk2teK3ssonNsa6KJ6Ox+Qoduq+CtZTz
ZzjWNXOU6on7soAezJDhBtEQi0ZnHwVGkBUnSbs0n5mtmpufBn90nWPdcEYgbth+5unEnTDnVrzp
enlW2+gddZvDdNVpkb7R7JZPwYwR+1DTbkc9hNVL67IA13zZV23DQq9Wd0qPus/4TVtq82eQp1xb
vi8iZe4WB+pjWCoFCRzZw8iTpYMMnERoz7kQ4ja5lNcBzXyfjSw+w0ZdmM5kBhyCpVc/ULTiBzJV
b33IaVqXOBArD7jrCX44hCIbfTRLfauvbSkqdBmirptkZon6B4vX8q7rhe+egzJ1LiSs2tgjFryh
xwIFOpL5Kl2fHTNr0wNiRFZMSpjij3V1+ciWRFZahX2daLH2X6iE1sfQUc6l8ab+S2iN/DIlzeJE
7C1WALctTnqeBYpwq/8y9GX69msJ08xxf6uxu3X7y17uizT15/V5wX0zRQsRCY9rxqvQbHZ3c3NG
ZR5BAcUbdlNuHAFtjgMJGbJgpsDsbjUjfVgB+ysx1X1x8ilrKejyiYdtsnGAEMgvWzAMZ+n16P2Y
bmy9uEuXvhmlORuHfizz7lBKwJd6CHg5/U6LZLPD4lTn3oJRpNidDWbhXsCOeKCSbpb3AUkEakaH
l3ys5t2ihYLtBYKKb83cFvtAMptzCfJO3C1dLe42SfDRQRWa39D1Vok3yggH5KQBndxjKecsQGsF
aZ2obBMx9GFw9r3BPJp1Ke48uRqxs1CWEehb8X2ddcgW7GZ6yhPBS5ECzDRcEP7b9bkBtMqf9bj2
9xmgSwLNUpwczbtMU+5ewn34aNJYNb/H9RsXF84cxqViyzDN1HpRXs88TE0D/tyz0IuDnVfyS2Wm
8iwsaC7YCvslcFjzflUvKTgLEcD0esJDcDKxRTobX3itQOQOhrB5ULVtWC+puW1QZl2AS8Bpmzq/
NmlZnEoCJfCD2oxAmxeeUl2k7vtY2GzNVkr0FToAlwWu0QzKCOWJ924ugjecKtd6AbqwXkpP02uQ
0uhgUTM71ovFTNWEhPv+yyJm3ojGl9aHohPWS9NYXE+J/CZNZrGvnMCq6QXccuDX21k6/siqrjgV
ucfqZgTTCyyyeBsKzypvLqXveaLuksdfa55hYvyQqfjOkS339T8xu+wDRbF4w6cY8D3NfdubF0uq
p1l61XokgpP9bRgJ8apBOliPwKRh1MtQvBnOxoP8+5ZWwpoj5AkWlpKXhgN2RnRlxkHO7jIkKNYs
BkDxdtV1JcpoWri9Tr3CCfF3zRy6b0urQDpX6Q358dfO2jFWyz8teSjfrMJp27cly3SFHs1hn6jd
fZey5qU4ubny3kW9iKScZPNk5bA0Ydb+aPNVXIa+3w8DCd130Ojfe06DzfqwbLRllJWIHwiwCXvQ
uDyHGX6wdb6DS57ToHDKJkqIQ9a1nYVqfBM3onVQi9nBPoZ9GAtRP21l/UfJkAscJrUysjeO0uHc
gsrxiFqTt6aaVvZa3skhztli9jAem1QeRw7+j65t3rrMGq4iXSn2KXZBLyPfGV7Ixbl0Yj+IRh8F
e6Gz/sYZEz5abWCmvLuzA3bsYJ+yLPUB50B3wxeeRXOY5a9FIL36oNv0q1Q22pgOGaspvGhQQWQG
Je/AYWosApXOSmmAmam/BaUYmvSRGbxdJIT61Mrp2PejPBqMDnvs3flQNsFzyhw385P2697gnKAv
Si8WMDu7Kh6pPaAcXtScbDxYILEQFFsbBaPyUI5Jt4z6zm7OlgVPjgijDyPDrRzcVjZ+waDYjua0
LlevzKsqMoJFA9chPdZH7es6OAuW5QD0OtES2Mx2uSnHJYBtVcF1LAXHXLHKc7EavTo0i/XqWnN3
b5h++1BsVXgNbEjd2gJA8/OwS7Kw7AHQ+tU+lFUw3YZ1Nu8DJzOdw2h463uNGuZVB82rWwayvqvl
6D7JKm8TQyHcitwNX2o4O/PPUQ/iWx6qXZQqMF2yyBI44yKmvxyO2ijF2ZzlHGvECckOM+BcA7lH
4zWW98hCEORwv/wfe0jlcZuWlHO8wLBVLK9ClP2xKoLhFKTL1xl82yvK4FsmV/2ce7qNrVraR6fC
DGorb3gaTW6rL3AYeWjtvpeT/WKUAWq4ZRzvwyLfnhjm50VdMDVHxh+5p1TMwV0vCjcBV3uRYjLK
w+BTGaEsld292lK2qKqhPll2fQp1w3VqButqM/X2jEZnvFRicu86Z8Pm6K1tMlfS+7j6XXdYJYGk
htiqQ8mOBdbWVI8uA7UCqk5Sxa0HDgFNyTe3xyw0/Es9OPop6/CKtmglbGMcTuF+Qji6n+M1E9PZ
q3hgY6GNL2O6yrjsB3G/ld7TVDR2rNrWfK6GMrzrdK1ebWTAd7rpa3nACsLPLdSu35gdIqhLbCx8
CrT0VBaq+1xSvlPeTQ3hy2VjVy/2kIbnYHGMD6YvzYiTFwEA/f0UePpYdhV+BzMI3o2q+bwaEjTQ
CmrEkcMwHo2AZbNbDDD8bWo6mWmVRwTeyIjNP4s3r+YgIj/iMrfeD0SFbmIj9GV2ulnvu5V10eXg
vKfkM9LZduP6mYo4oboeqAQhg2NdmVWiJF6KVLKjsPMDKRedRRhQYQdnc1ydU5PXOh5tDc4KtLnc
MR4S10ZPRrOA4vHDgXunPPN5RtBqJbjcAHngbLa1fC5Sa4W0KBu3PgfbOGc/2PwzcAdbxhtBHHEK
B4X/kODA4dBlTnoiHcVgYxoK/xxW0/JmVCN6cO2ntn8oJiuPh17RgeQyCfwBK+PIe1E4annrfYSZ
m69xFw26Om6b2hL0R/zPMiiOvl2br0u2MiDNcprONa6Ftxd+bKRNIb4zwTi7yyTA9KwgBHIx3Zoh
vPerdow4vNKPDdTPZ7GMPn5jehd1raTUxafRB6+7NJUv1NWQFkLlM7uWOELwTnJJSsugcspo3NKH
VImFanbGrrh6RRd+IWWGTT0tywXTobFoUwAJWrtWMShJv/ZQZLk4PLMRNSxSKc+cnC9h3nDq2lOp
/QhdoJOBZadec5PmwN9X+6i82PQaFbJ6bDEk3kQNmg851Va7jBQi/uxyNhWyr/XVtLb1WduL9UIt
WoNVLpTlwqA++28d/7/BYXaY5V8ahF+ts0djD3lM1hRt9G8wDLg1U91UgW6bkOQBb2LnrJ82d5vG
z67eNnl0G0E10rUewkxU0Ry+f30Bv8KEf7sCzG97D89AJK7iN7xpyX2r22yVnb1VhBl532NWxBPI
q/3BMkakuCpL+1PhFHl2U326tSC5Y/oha5X1EpqT9cHtKqrKv76qf3NbyK53PHMn7/fIyT8jCq0z
pV1euhkyQEo/CdmIJLjoqElnmuNIFTaVz9RsFEcGsaf/QSX8m6Ls11Ph48EgQ58SnFDs3z5eBxVR
QQSbYumlFSotqXtOHNSjJQ8k155BFY0c8KUKUuNi7eV369ZueUNT3NsPrq/najuYlcrys9o76F5m
bflzTD16mNZho/3r2/VvHiKTBCxvD9YxTTIvfrtfM9oAwzHC+tymM5YUoddpjHK/QkI+eMKDMe2b
NvHXUb5DLutnqcAqZE4vX3Tr8Ny08j/YSH5T0u+3ELUaCWo+oxoci2P4z7fQ8CTANnXDeSgNykbf
8NdnBST1NgLxjAe4et67xbbHH/v8qUs/01+0SzfUJ2vgSI7Gsd97MO7sX9+q33wMf78wxPB7og0a
DczDf74wrAhIkQaZn3s/o0LNOnqv6SCWZQhWqiJnbD/2eR26F91Rtsar043VdXbt+XlyZ4FGd17E
m2lqumX3V11sKdpYo6CJytyN8r2AZ0iw8u01/I71tMLkzTaaFLSkCoZ1utcAgz/+3pQWzbI+T9uO
ArS6X5/ztMj2LOhtfdzruPeirVhb2xgS0uEFPR3QX9+O3yw0v25HYKOAsfbwd1RNv21AuWXIQs+B
cXJyjz3Q7rY2v4bT3uq0K1fPxi/utB3OxsfW3gBP1ibnsmADto+r8LlbmWPRnXibUUfYtPlPbhZ/
rkGtkZXv8JBj9/vDHkpQmmmZsuLMlCyi4oqgn7Mkm+VwhpHj06H7AW+YjjGzQmgIfvz6sv/XFFV/
gqNPf3R7ANP4uzjr/0HZleXx9v2fDdb3Xf2jm/8EQP/6iX/k+Zh/swgcM8F8mOfza6DZP1RXPvop
/pKoSnLzCO/hQ/6lumIDYJio5XC62b9s2v9UXQFm7wpvIqdsphCh2fqfYM+kGP4mu+INZttj4Ddz
etF+kS725/dZBri+itwtYvqpOwN4cU7cUaunskI4jg0fKv/k9NmjQYN3MEssE0RFzVGw+Ir5b5DK
567wzfE4QA53URXmyj77TJ36pLJOYPyffzgoTQ5KlfJojnnF5O8MJc+4em+mtQ5Rx5xR9MTp5xIz
+UmLtHze5taNg9a993xDnOoqG6/miFBpaIyfdr+s95avP/pj/4Pujq6yMNee8AYiDxaiBSbkMKmU
m3vN960gd+3pdUMW/8FF6x4HmbOYj9RIFcVaNhcVvHgKHRrKxVDfu5kYg5dJiTY/gr1650Lqiius
m5e5s76CNIUrgFQ5doc8W5wmFjLVwdGahXnGdbWCCmsibHEidTIqNk3eAVDX/WzLN6UbYzjZtk6f
+27MtmRevXSKcgNKuS1WDBnG5CJpKP0x8SqZPZQjjUGT25/CjKZl9UeyLhZh8Y+Zzg6Z0wpqeRKR
wJFhslu6CR7We41CrjgMnTknk2yDh3pu6uEQrKmfVEzYeBjzpv8GsAe472IGWGGVz8oz0oesdfL5
OmTCe/WglO2zEcBNJjDD64uAmH0a3ZquUQG67FKnMvY1D4d4FTleU0VkTzuAHCe1SZNGGbtM714T
1Hc57Sm7f4byxQMnOdTCLRMZ9vP33CPwnqgKcSiGoSXxxIOwz0jbhB0P/Agxq3dDyO/dgL6MB1X1
/nRZRDrfgqXxBjzH7mu6X/zk+5HKxoF2QTPMZYDJedaCCZtdhs+hnUXMwNDyqz2MeVQTBluPlX1f
zeuuJOxlcUczXpzXeaiisvIXpAWYBj0DNtqF8ydkKvORAoewtiazVeRYwQEDoxzVgHnQnTp9HJvp
tnbhp8xXHe4xAmS0CevstQvqc0hfj6iPTGoKfsb1FcwET7qgjJd+8fCDpcRHpe0eOB9ELVKpAXu3
q3VOGhDj0aThP6Wp/eSvWXDH8oqdwYZapIVOqg2NXBe2AKTQMrHXbl+ydbPJpmI15IypxbzheLF0
5+PmC9RIzC85zunWkG7uufHam8Wlz8q7hSwdUq2WmnmqmmnSB1Nt08EZPS9ud3dWKHdzkzMZV2Uv
xHxU4qOX6+FECrI8qKm241qsiuK3frPwfLiKFDDmnddJ17tugjoG6KQxsDaqEefXilfn0NcZ4Ux8
CR6yvhlh9zDq4gET5F3apfiRGJ94NF2TbBQkKR2mR6N+FSbzvag0isviolmZrddAw1/PkpzINiSU
IBtwvsN543V2ip9buUsywuXb1gfktczDqz1QrAwyeNJBzpBmdIedVKwQJHhDPIQNVM26PuX9lj+2
UmtiEipSi7R5LBhiRy9ebqfMaRB/GkMLFm6oszRC8y0AEY2mtvVeh9AibSpDIQGhRv3F6/bTS1tk
eY1vgfFMM3FPTWbiAfKxPEeLV8/HfuyIs0qLDxuluB3x8qakSSFwy5MQZdurJmuYUJdp7L1DODP7
uQ0d/FvVXd3N6Z2vlxQ1WuNROWFaQ9QVORPSk9nYnozNCKNiyf6YsMVcd5j9bFiFf6pNn8ZP235/
7rNAf7CKennHOurfZCeJGarzyA56soLsbqIFXoDHyOYpQFt7f6vj0sATrnbs6mBgd2ZiYEWjCNIm
mTDgWgnJcOUTCwWb6qbsL66pQQVZ3BgSpfvUjGPBU1d9eFX10L8BdCKWKnK22l27hd696VGthzZI
CBZJ5F5UQZaZAFqvp2Wr4eV4N447zHqp3WJiNOJas9y1PUZdTWEMnegT1ZSnx62vwSvy1jsHncgP
aYireQu6tGXLwmOTjDg7cYo2HVrbVDQnc+6HpJ7XlIMPDftcBfaHXor+zmhWWgFVbc9k9bh3k3AQ
2plscj2UxF1X2bBqgzv1EY2/81zkAYfDuhSuF6s5KL76egse5DqJI71zdZ95VcooR1Ybr+H9iC12
0ZcZNeDB84ezY7VJ3vnFfe/7j90ku4RRWCRR1fN2q6CpHsKlJZppSIchcrq1iutqQ/Tquw2OE9+O
7az01bFlrSq3jwb0lp/aNDOuuTl2jwicvaNV6vSRcjgkzZ2GhtWE4gw/qd/dFRLYs2nah2Ze62Rw
m/5h6mn8Z2iReYEuqTnuDCNmLhvu7xwbhJbVepfassThOqEtLUeJ9E9d/bHOnlPgjCDwPhZr9g3Z
GAbkeTbOYyCGk7eO6N82Dx8hHjRBblVuPwqHpadzclPD4NExRX91alddptVwP5a1/DlW1s8Z7Pau
N+buu96mNg4sCY1afgjCNT/JDtudx8p7lgZfGgXU9rGFATxsq8rvMnzYx2AkKJC4hOaOLDgmQflN
eQ29dbrUNTfexpD3ULZN/2jUJteO2+qbFRJB1dEUHolLOUhRuvdFIF5Eq7svNonHZ/hN1uNkvw3G
tqGC6jm/ihJD/eh6vBJ5ep4qlG/T2ssnOQ3Zx3orsze9jj9RGVVQ94uK1m5JPxR9JY+5sGskxNNy
UL7/PK+451328zOCeVg3heNbOAyttUuvJRSuLON+NYarVIsZIUob71svv4MGCMl76HXk5Pm7hPt7
CVZvfKqqpb+BVTi8/O12MXuqpdYql3vHQ10WshteB3SCZ55SGhWtRqbNjhXepW7fH3pzvXYA8XeI
YQwOMV9c/KqZL53e6u/jgsiyqzRqXGt57bvgrczaIxDpckWyb/GqifYxABBOChV0icrb4HVZxPLQ
UhU/5HX7aoUFmbxOAN+wjQeDc/0ZzWmRmNncnTtTdITXVeXHMMzW29aXIyhixuQ8m5EaI9ktQfFF
Oq5hxYrXwzvRXPU3Q6SEPCnDSJgu5hGE6vj2rYfw6WI1VMuNN6nuY9/v6vfKM0ns7wbxDkzefbYW
s7gnhytcLqrOZ9zz9fa+zE4VoqQcp6/NmHnP/rrx9qm1e2saz31EsoarM/fIKfKCV60M7+xwnN8w
VEi8zbn5JKSlFUxoTn2p8+zL4ufzT/DKNgFwIx8h3DhPe2FUH7apkectXJefvdXOzzP8ya2S0Hip
IXSS888/cPDLK8BL/nMj7qZsJoa3Lv50HqbGP8I4qTszW/xn5XgqCdj6Iz0ig4mtHZrV0kkJ2+gM
+6zdmZTCzQuNe5X7nUHMjhe8lPX+wEv6zAN8FwCxyzSwGe7x2MK/eQnYvWRDNcryknrheluV51yh
WD+sBdydi0aF+8TR7XRqO/Zz5XzYBml/r/ze44ow7LTQ/j95SVrk0huxYYUMCI1RSNuv/rB+Wrsg
Koey+kN5bM5d7fhvSs7DjfXXPy6h+lZi6LrAX6dM6unGyCDggyRD/AhUi9NrL7r6SMzZF9JQ18S2
xATzMZOIGL5msz52rnlB03X1/BkZcRcgALfH/tQvU9xuFdkvtuQOmuNLO2Ufpepg0fJ7DjyaD9t9
Qt8Q92l9N5MLlFUoMb0f6zZGIVVITZJDiuJtS3P/tLbjYwu6d5bB9t7hbCvQ/R/yljiNnhSdo0td
GS0mqQ7SxgvujtTYdpCMKI3bZjhRhhSXdpzvh9LpT2EwZUnIYRL5ROX2CDacWl7Swuhe6T6yxKiM
4M1QvH9BbSBn1fbVYHxAXC+b9ZDO0LBQdXWcB7r81OENwaEhxqPeWnEu/LmMiyGH9HfWb04Ao+It
bXug8skOI2j7CZno91UYA3GvItZsPEkx+erEnJvIWZdEYrCAB7OfWrOaEgRK1bUa059W2V+Bx8Ql
pZeIDO00H/NNpgiDGVWyCjI5mmqur+RXVAiJU3Gd+iU7ohAy2NcAKLcN5H610zSpg6VAQGNcsbKl
kYNY8zx7W3uXdRB6rufNUWUO36ycSEILr5xXOWMyeO2McHWp7uTkzJEMaFzWJszwyujQj7Ra3k3L
Ku8bw3Ae2JA/tUoOH9vSwy+pbAouXRFbq90z6VprzP+Jc71WMp6pku9QyQSHQajmmpElgKIdiDBY
H6cRt3+3uC91jsDX3cR5EEHcAYi7LvqNVELlDKhAZIVIhV1FOIZ/B1RHugu5QwdPc8OHLJuS3sud
y+Cs43HZDLbRDkuElxvbuRftN0P6irtsFDECegRYtps+hKH+EpL7fjbZpKHe4nwgGcSAacjvPT2M
530i5ZGmidAC0LhT6vrR5jt54hnWdhxcU55XKn805AJpgO5fyRUjjFBCtopRHcPdpVGjI/8qsvsi
JDzg0PtLyCfN862t9BIrf7R/+WaiWhACpZ35qF15Zy384rFHV2CnZ5HxSKA4cWMaiZw6Hmn76smS
ky4jnGSQ8txBRyXmMh1XyEpG2xi8vM2pdip9HCrnrS5LCyPTUl3QxU03UiawwiqPpPjK5myk0AgG
xDjWeF2D8mgTO5EEWwlfl29U36J+wQ6SGICXcdqk52Ee04PLwBOCY1qVWPh/iqUcY2MJawTh6Hal
JsvYMKacWF1icVaXi2fnv9iEeTqtaq/wJN6BYBbvjESaqBBkYYd9EgVJxcO52qbgnDeqO+tyTJGZ
CMX+bQyJrTvKzoCSeUvGrNWXEh1uVEDuRYVR/lhRqowuglm/fISWKc+LbHLSBNTnAUECKQDOV8l3
gxomZ2Jhd7gTzcM0/4HSf0cmPBh527qI0oylRTLk0H+uEP5EfvMVyVJ3Ru9zXphhbNhzj8odPl81
X43AnvkRGmK7mV7x0xG/QCtRjW6svftlEh+K0P/krOG3NBMFQ5/GOq49/6YqiOG5XO/xYqyRyHE7
+bo6GJQnNN7DdnF63koDMW7EuS7iPDfXW2mt6jjX0jmYyAQjLRo6iQnnzJZB2btepyMOjx6bmm3H
tLfNLTdNHU+eelJ+PUWlmj9Ym/oSYNaJhFw+rin5khxh8K4+IytFUR5ak0BPJCYjHpzwiaczHrkL
GV4UC9quyhIydaDzvKRCaXYOLKWAEQgPHglMoajIrXPedQ05ZlrRzPrzZ96ID0VWH7p1OisbnHux
xUZh2SOTolwFtVEySed2jspmJFf2LRTE7s7zuDzawFfseNsQkzt1q1PPj2QuytiUegMib5Cb2A0h
us0qYiNnHJw9DvQrvUE4rnYM70mzQ7fmiCUYilqXkFnwuI9zTkZwvxCKMdH8cXqGsgAOaJYoTQMs
Eym5hAHSjB2xu81ovxsx+UmRsf1C27wUjn2fA9scfC+foIAWCBktdaRyK0xy5EJnVI9iz6vSz5aX
MvSJo1iLc44O9FtvlwMidt3eT0A+Z8Mof6quxoIozfIq97nPwtsAJwy+TU+fdWDZ/GwrvAle3X6f
84UWo+ReFQqq1ELzcG2c0QVbMb5bhFNGm9sRedTl86ElgOJQIMI4dZYmnID4oAN825iUzkjlX6j1
Id1MEYvFlnuzUd1Tvu+dqPORz3wKw+moq1TdB0x0A/LI5iTF1oU6suwjBui9BH16v9Sc2533PZWk
hJd4BunEz1IVz94yAjma9fOQK4dsfH0hKfAp7IgbwE561Wo4Zl72ZvvmD7NRKKJqAlSHrSMDZp6J
e+6HNnGI/KB98/0TFry4Gz8hnXOPuV0iOyDxGOviowz1tzrs//Dyro1S5ZtEk9vtoeyxOaGg/2l5
4wnfUdyu24euWe8yKziPZnuV7vIeNpwEm17mk87WOcnX0oywZDZEGW6o/gk/ZNIICUdis744ltGe
XJuY5jz8WmubbOCwBJFZukPfP4YEyx5KdqloayVw0qR/zhJoI3Oz9lA1y7uu05sfoD9xhoJ8WJFC
ckrKIntNt1PTacJhQkef4Y3FcZqz99qpCeYmYt125XUYnFNf2qRxubP9vKb4JCYOcaRk2dNYwPnI
0Pgyh/VX3xePwM5uPJA/F8/ZdGwsI9Yh4Yd23kRGqZ4MNb8BOpDY2/dI9ch9QWGHkiTwUxe/nFbE
P5GOUOn2Qc0eNMonAud+DqlkiwkcUpWYkCKIqIoyO6gfGWpjHLH1y1PugqVshIeCAU8HU5Mp2RfN
0R8zcfS1RQNBT5kP+pAZw80s1P1UIyGyKvnHaqu3DD0FZrN33eBERLtDL+TagIBFcB7AWgjOBRzn
kJYxYcfI8HT4UBfrVwZKfJs03eY6BSgHsazMQR+wQDdi7LMZA7+gbqwD0MlUagKkCVnSHUdXWHoX
lRlrtFnDczhiMspNmZFrwvKuS/WxBkiJRGt3idbkSBqqRJ1kyila9wyY1Cmx8aWIcvE8ER5mfq3c
sjngwXHIROzf6MlE3E/+bibD4dMZH7vN/apU+z1o1zizBA43h+GCli7w5AC3RH1AyMrsBD/IkF0O
oeob1NnlccDk7GtVo4khPgFAmvRhq30y+EFAWzuNkQnjJmmvxBMAgPq6j2Y+LmrbEseNC2tNWo2V
OEPlUYhXZuRspJtvOiTg2khZN9L4gTw4IL/OayJcaESwOy1fqyvHaG4BS3JbfdrTha3Moe2m87F7
+dM1FvK38w6tWiNRJ6TU75lpnCeAUppFtjthE0+orANCEivqkXCgK2FCwFgyGkBrUlGW3vgZlPMF
Tc0fyKQ4JqxH5upehmB6z0K9kLztvBXY4CLXyR80GYeDkZ+nVd3qkVdus+SKrBHVRscx/1B1XXrG
iMDftaV5bDB84exCS5abJCcLACrm4nVehIxqiYK1egaSOJCzFQ9ufynhUt/yabjRYn2jd15OhXk3
r/MpF8Njkbmva6Xd2zxnOzqcXlcK57H+Q1vFd6svrxglP08ELlvyvbDFp7CZvs5u6r+RDk1OYrAF
V8vkjOnc9KJkznA+Np8o11N1qnCiHyS2z3gM2rMVbqdV+WTGuN+Ust4qLLhn6KOYuxWeN4Njvvsj
pH6CHYa+qKvYHvRXNeza0dL+TKPYwFPYXmzILTyAYRHSmrVYpanFFt+5Iof53nPkxchd12sIaXWq
cAJdXPz2zAIQ3tm3locFHO+93DFdLBVPejKA3+uXcHGewt747BFjQLy70SW2qeAhesocz9t+5Cbp
9+ls8Bymr2HXzYwEwI9nhmkXIS6vkrzwiLMwtH9ct1DCvrvDDfT8ttbi5jq7eiG0oGO3LzjwFkjg
XBw6RmKRwd9UbHOG/INJjQxaS1GKDr734AY2iUVp9bROCuqFkd6ky70wg/SRhIHHtSSQxKrWZCas
3AsXhsU23oNCuMbYgkIeRrNHMD/7+lAsqjmHlBIHJswSqV9Qg3mL9YS7Hql5kB8QNJcxCQSxl1IO
ma3QnCwCV9oYOIcVv35khqN4JidlBsZeuofOlDCdkKH/I9b4/0+HEgztLm35C2YYfQFJYv8yJv3j
J/5hTPL9vwmHpEXfsT2gVgCO/zImBdbfGPKI08AjqOPvsRv/5IYD3ExMsg+ZwWWjONpDYv7JDTt/
M9GxeMxlsZh0ucdx/w98Sb+7ksKA4EOT37NnhuxM9Z+JYS1QpyhN49kRHSGA0e7D8j949f73j0BD
Qg4S2SJcsmf99hHpghMlo5Q+z6lzqHjtDax0oc8t/a97/m80Yv/pU/Z//29psEOKhsLL+ZSg/Toa
X7sVZOk/yED+00f8LoopOrftZj5i2p4C80lz1m3f/vpbIOT+M1XvudjRkJlA0v8v5s5jSW6k7c63
otAefyRcAlhoUxZV7dmO5AbRTTbhfcJevR5wfklkdalbI220+CZivuAwCy7N+57zHJjrmBdPpWZt
xlnqt9rD1ormR0nG1LCNxWBg3WRoWkcZzpI8OIqsC45mKzhKt+a4xR2m76exZ12omubJiGaTyWpu
kw3y6jvDznt7E/XjQOqFjHclgs6NqcaetnYQ3MN4pqHo5F3yMKV0v53ESS5ayWrtltV3FMKbxHXb
LYaz3u846dleHQm2LbrcUJaKrigmTquUE/9Kxk15IZsuOUQicy6EO8tvWu5A2UYdHF0Jmp0XGT7+
NZi+dhtpdn+hwrwjam5kAzF3aUfzJZ8fY8W/RrQM1midf0gjd0BiURqHxd6zEs05u9z20koN9TgW
k3U3BJ2+1zqHlqTZJAdriVnIOt3atSlTuTNW+pUr0pwzBW7b0Rj7L6aj+EtSF3DDnEzbcnYNiuH4
z6+CwOR7SDw0k9Tl74KkH35QCpru+tlEMSYDyJBOnzBePL8NhQy+kgnSJBvqD/OjHKRtQr7WSSPD
NbW2Kff90mA7RPiPOTR6Bjbd3SiVddf3gr9oucG2pV+Vk81eMld5tZaTLTd5FajLTAZgMWIrJOXC
LhyO0q2erj0bxTw7U+06Ca03BXIWb5bqfiKIegTs++YVnv2NVRagaafFX1U6Jgcx1dySJqrBQw/W
26woheOgr2efEx2ngqziIdjBrJ46qDlsTvkdyeikx9yz26dYm5w1bi3nIne76KrKh2Br2hB4unaI
6CsbyQFtQb/xmqrZDYYr9iWSZtRYUoZrLwBb4Y6TSNZz5oZHe7IMf9YlAxgzJ+U6UXvc7qmf2El/
n5Zzd4+Gkj/ceC0vhhvbd2QGliuRBSl8bRcgvFZ2iBw968b1uJ3ApvRgkzcVzTHmzms1eNStE0Pm
O+TWrKUjhINg3TWB/gVbWXg3hbG4T4ouHVfVENs3BoSLfRSGYg8xJHgNHNskScPQgmtj8AAyYNUE
l2GBE1gRoGvdTFFjbKYQDe1IReM4QYy9rNE0f9HxDh2kV8nbAKnhvq2o9Dg6sVeDZT8FeT3fKSdq
h/Vo98Lvoloah7qhcNl10OzWsHOCV3zm2cqrBtQFptZp+3KK3F+o891fWrhsTrV2uGgcHYE/IQ/b
sKMhu4J2I7YaZp0VCtnlfgSCyhHq3J+YBLiT7dLsi8IKAUurT36O6fUS6oL1IMZ03gKJ1nsGs3Wq
0AWdu8EavrpG0H8vAju6E3kNKI3AOLmxupG9vRP3RNhYuvtDp2Z1pJWVX3fUiV8a0yyuKKl7N6M+
c8jwFJWitnWJYKp1++K3Jc1E9LkLq8a9TeKmeJloXNw1E75O3PnqGu0lBdPRma7a2rMvUiD3e51I
9XU1KXlfTaZLoMo0+wh53H6NEosBan2ZvAAkq7tmXqJFZjTuDkAUaW84qZYIIgbxy4ppra2irIzu
66ZPftqzbH29ZxJKtbzd82rY1JY8e1dNVbtX5RDmm7ZiT8WqYm07YdUX2SBntEZlHT3McISQI/QL
BsCmF4CuygnoqRdkS9l9+GAgFz5O6QQMOQEvkrExq9eJxHmzwt7oHVx2DDts45JwJwroduuVoE/G
cluJUNsjt+bAW0iMSGvU4POOXQIV4alpDhq1Ci6DesIuwBC5dYIOg5chMhjwgeI+wGagHsAh6bbI
mvp1qEFnhmWf3mWl5e6jRFD/YRb4HsfevC17x6HWlfRvjijmnRG69oUBKQrUYZy57ICTCvhBqb8q
CJIkCHtx8Kv1uuwJT9xwQ+hhevz9x41C2vd5ZDWHaQw5es62wy59Tsab1p3UtnfTkvCmhCfPc3Qp
koXob38PGc/glVc0WNmZTgbKUTNT4jVNEdE7oyIuyo74o1YDRCOO5XRVsCGnehYaXywiP74lVlQ+
9XGe75XXFXu2+cE2nnUB9Erk66EW3lqMXXqUZffieqY6uI4k+yrsEnvjBqnwKTWnTJ4A6jwluH1F
ZGvbRvdilDxjf6VrKvRWk16OPrpqOr5upVO4N0wKjcLtc3jf+kLtKaXqNnB0Z18hIm4AJ8nZ9+JU
3oMjFV9V2893sUVVYAW9gYiiyi32iOvQ/M5Vx7BxOnBmg3i+0ht0d6VTaw9VLOneaiOP3jVn/bJ0
zObQZWb009P502mWyPucc8ZFoJfePpRtuzHqENZKHYAxZjfaUJvV0qfBi719UdTy3qslnVKr8dYu
x/x9mHoxBQIWO/gydGQTOhy/S/ImKg3gvO0SbibHW7OZrBedM/S2IPL+SAkmPc680ST5WWqbW6J4
S1jDD0ZLR61N5fzEixTeykgLbxS+SZoueb+WVuvt46Yq9m5jyq9wD1nZOvyJl2CkCdlq88LbG8ES
5YEO427WRP/WF4H2mFPAW89ICwmX0uR/PqdUjcGviSbJdrTMRUlU6dd2nGkPgEamW5N+wjHJwHpg
AYq/FfRt7ryyH3ea6Oxns5us577RrOfErqZrVirAMHVECSqmNaVVVuQ7QVBezRSBvtBLQzXQFES9
pOZ4/fuuY6OLqPO57o2RYiwtipKFr00u8K8DnCyjcl1087AueRF3ow133qlxaRVeog75pMxtVYMo
Hxth8RE73nTsjIkQQVcPDzrlgHT9+12mKDHfAaoBkMUJ5QKW4njttEWwzTMnXOuW6uuVbRfpjaiT
/CAhr3z1gqDfq0BAOXdjFkOBzO1pmOv5CpvwDMCx9dbh4Jn5WkxpxBSo618wfL9C3BuvmRQmzu1B
ceM080wRwaY3PLXV9AS1xwbCMg8J8L2p3Tk6cuvMo0jSoe+6MdNI23Wkjx2tLrcvkgFZtu4MGm7A
arypnZal24kKtXco+nAenXOHsoDeBDTW9AizwpjRmWhCiGSwpKqrQf1O7HKK8gG1JVFmTDjsgQqn
vcAbom7qcO7XDTAVXD/ZfEW3kTZkIIcd3W80aHVaaA+tEJRo3bxnx2xBmMt6pg0RtnyauHKT1dzG
drJxqX6u4H0Xe0Uez5PoeJ3yamZbzRn7VYTWdGXldbuxhkG8Th7snxX+CnNFKzc4Ri0fZoxG+DiP
w3zXpI5zlIM1bV01NQd3ovmCU6ynUp17dGdWqi+Z6YrWnO8EwewRjRwMs+uAf3lAYEnx0wui/rKD
mboGImTdJgiF0lVJR9Vv9cSi3mPOmFcDvKfYkJcrunGi0VjPnh3RLYmRR+E7uzfGtAF6mBTbuYq0
Pf11RSSgPRnfp2JyseUV9b3Zm4Bb01i7CIP+tqtodpZWHS1u/ze3JpVIt4qvZpcRIYmU6JLLQAch
SmZOGxHmznUb6MpZaOwD8AQg2AJ1YQV2A2iuFs6WHWJ0rGZqdSoCBlHFKIZbmVNW1H608wJebs2d
MYIVZd9WH9zIMVaAIB8GaOzo+cDnM1vtuRH9WhekPoRB3uy81P2qFWazVomJSiduKWC7OG9Xqdmo
jXCVdijsyqKVXHG9RWXTVOgwzjBjF1cjLYCqiMJ12qPFkHFW0kcx+24/z0n0Pex6209HPQNe1VFh
H925vK8sfKJLTEcNC8uIEKjK6rYo0uorpgwq98aUf2u1qvtR9Y68d/TGGjdU+NND10/z0Yi9dG9l
xDBqUQokDF6HdWu5zXybhLK5r8I43fZ550zrcWwQ889SbkenCdbUjqJ95s3Jrq9TjuQii49hok94
4FT96jVzfqF7munPaWZ7zQYksTlUO7fDJX7RFq9s7/VvoyzcKyQRSqwbwy4xTCOupV7VDbfQnMuD
miJvn2hRu4NCy6eY56IiplGLaE43PMXNGNivVkTNjT7DPN1YugLQZ6ty1+Gr+yYb9lerES7I9eR6
6luaRc4xteLimaa5CEBcduaTWFZIqaO4FLCR/LEouosodq0rIJ7YeBGtwEGph2Nmh/3FoE3pD2VB
zFhFOg+XhOXglho5GpjWodkhdZzsBJkC9wsqSpWUei+hxtgYZjhgryaU5Jx14UVuJ01Zj4hy8i1S
4yWwru8jIlWnN5L83K9G6RRb4c0u3PAMdnObASruc0BSdjSzFEZ5RHiPRl6onBpmsoSokKQidrSS
juDxstoeEVXmyBeo0qFyQOFezRtiaB60LP46ojBYhczyKwo3GHU8GOypXj3DhTc3qcyGeCXIAus2
NjvjfelJsLZpXl6qOTMOTROwldqGOW5wc22lldtpvtkOWo6Cx5DaGwX2DiRLYx/0TrpPSquLFedO
d88phmqkFgePmakpuKZ0PNgqJi+jbpaPSZ3WX6sOzMq+0uxpSdeq43SPlRzofJqypbE0VdxBwhmK
dVvSrkgbicq2a4bk2BvdWzi4+LIp71xifSsuTHa2P4pKoLAInHYjFy1T2aMgaokNBFntgFfjUV2m
fTVgnawrdY2hL7xO2AytEitD1+W6dn3VhDJYt5BgvvD9/1QFPkuyevBcdw7aDDNQ8xEzb3eb0iyk
Sp+Rjtq0JgsX3gQiPoK7tjLLV1OrvltJO3y3pvGebjJddYcq50YrANsn9czMXmkkzeZddk/ENjq8
KKqbL7bIaC0Gst3JqBO7mdD7lc0b79PAsfZRJJ1LI5WINdKmcw4R7kI/SYzw1Z6QopGThpDThKOK
Us154KjDehJ6+fcgd9B4hd6zBejjQlS6QVgwgs16rNW9FVs/ncxtbkiumF7DGbVhnw5Li8OckivP
m4d931DL9UqXDIpwoWtrgF65E86z00fWQwyscZcQLUVJnd7xULCnmiLp7WzN3isTcSVnkCcm5PQG
SaE81jWwWjUoua2yIngBITMD5hhcX6vN5BqCDK05PAEA8xp2t2OL/y3sh+ILPqqQHa52l+e5Oih3
yu9QIclbpxbhRiYSxyOy0F86Yst1ifV0iyckPBLg0CH1G6PLzE7texLsvCJEZx9o3bek0GjIpe0+
Z7rd9pVZbWY1CkTvnfQB1XXrUqUlkBMzu1fMuAgpCxD+Xi/2TdY9hN0cIBGmg2yG5bRXQ/MdmqHj
J2HEisVG8MhEqhHC4fWXbOWc4wCA+hqwUsr+tyx+dbTFYmR81St9s+pb66qu5ggAE+61FEkiLvSq
C5AKBtTQtXjgZWuNh87QxmkNdcNGGJE1IWqJoq5HGqNlZe9AES5xSVHjXRcTrYci92gAgOgFNNqG
NNW8/EEa7ds4KrqMM1uVpjabo5iHH47NqcEGyLpmU8UhqYanPoOMO+Ai1rccJ3yN2Icj37/9Fezf
Uw5cYk33K/TZFSLOjd0frUF6aQk9hTRg1tdpGGg5yReHI8iYzJfATu7YQ0kqZ5SJtM7Vf0ASHi4s
6BFbWRPeIlIiT8IApDHehF+RNO1bW5BV0o7er3q0tCcSN9pHw3CaaGO3JaIDrxmDTevqDoJwu9wL
b+y2RlwXG6mQ+bsEjn2CdX9fBSWjElYWXjvYloZzUmuVY2YUPWAXf7Co3/UaxTiId7yT9Z7zeP6J
v/ddZdddRsOIJVzAYXJBY/9ZPEY6i76xdBp/olG3EiiA8DOAHcnCKtt8XOE9N5RumI7n2oZtv/My
CzpclB91Liwi4XdMLJaMpNevhOrT1cdDLXlIf5qWXa4Ku5cB6pveJdkSf1+VjuR1ykyGKpqiu0wz
lfoSeyFRtJQI6nBEcNHzcn086LnrI59eN6nD2YZ3OqiNYR86b9z6AHrQGln8QzaU7DiTWp9c399o
+qVSbnh80LQwHEtggT5xZaZM/jMYlcbPp8gk6w61KpObmxxSg4pmRvnjtprolaXZHNHIHz9L41ve
itP7a+CqszwMevRoTt4aCG1VJPCt+Sg0KMAXXKCsh8eP7+epyXu5SBznwrXF0is6NS1DGlOT8owG
JgqlW2eI2EWEjhlcZ4aYcYQa46rvoMdB8m12Hw997v0xDYlQFlIy1vcTgzcYolEPDZMM9IHs7Qqd
MYjLpRAMhAzvhhmyA5siFWw/Hvbcp29ai6mdJ2vI05Ags/VkicWYLPc6yY74bR5B+8x+KHlrPYf3
9+Phzr2wJnOMsEADuvpp+GzY1AIO5sRwWIkfaqOGbIKKvQ4c8cksc4KT/OeFBSZoWJzAmWgWzv+f
04wHUuKfZynnbvjR/n43p4AUMsW7qbUZESuAU/cSmfgLQAuKSQOl+I8v99xLa3quxAtqYuZ899E4
ppqHUGBDcULrzu4QPlchU+zHo5y7qTzCpX0laHz+bnL90Y2zxsDqCFNjQl1mgT5BkmHht1/pFqKs
j4c6d0EWAgkXp5tJi3H5KX8MlY5ACKZsYEIdCCcyhvK7dMvv/29jnMykQM8NyULd+Lqhrma5GOPy
u4+HOPty8P7pPBxeD+fdy+El7tAYCgwCe9ersBPG0SgLGmWwpL5GGjNMXfTiJmxos1RAgQ5uYH42
o73/9GCR2LRQ+P48ShcnM5oFsMzUSq/2Qx3UriqVXA+Iny4zLakPKdrkzccX/f7ZMR6hEqRO2AYE
A+PvZ1dzrHKnyqz9vBjZoMjpzol055OtxPt3EfaxuzigcbSavx3Yf74gXqiruUkzOEyKUM62KuN1
WfWXTkIv4+PLOTMSF+Hi5pa6DdLh5DXx2hg78OSWPlNbwaalvTAn56FqkqePxznzmHQH7p3Os2Lm
spaJ+49XXqJoMb3GQekLlanJXmBa4GstoLIEn8TZ/g4r/nuNM/8a6mSNpUYlUfczVIdxD7eshXts
cIgyHb2+Ax1fzI+TzX4MenOAHMeiui+aOvgmObJuFciULbbBYm+0lNHyxqQAnsN/ONou3gFljtoh
HKL5Ksg4B1o1YU8d5KUt5ypi0AyVqKPTZ+P1UHZUsKdOZmvKbFigoTp/cqEW5NiTxZwVnL6e4APA
kH+62EG81ExSw7inbaSeyfkW13rvfpmkjF9I9XaOHYS4VZMF3xrghTsnRRaVjvIgJbgjoBNrva6w
enWPecDBCAjRuijzL9XgXs0BhaW8xLbcpgP1xth0kAglJliNoexXTW84Ry3BUT5aJXF7aIg2SrnG
mnHwfkWac5laaBmS1IPsz3y98cJhPTvhuLG4Qo+7ZWicG+dWvGIMKD5ZtM68a+ACdBQcrFls+U/e
tSDva3YfE/eFvIxLglbMA0999EPcO3ggA3PwP3653294TCg/lgV1A9mLd7rhqUsLYW2Vl77nKutA
vZWEgrBRl9KsUNcjEr2MKL0+WDHJMB+PfObzZTcnJCk5rvP+zNGEU69FnSx8ylzT114O+ndM7PoD
eJTk7eOhzlwkAg9mI2od/O9060hflPPm1BV+3jd0RXqdJh6dIKwJpFEeZJvG7rqlwY4+0qBo//Hg
Z66TfRVWOGFzMkBn8vf04ZBNTNmpKPw2gNBYD8VDiPWcuIWp+dfbAIATfE8OCiPHsxcm858TFTWg
Niz1JPMN132ekDVuDNSbfEWm+a9fU7YbCKYQRnH6EPLkmrBYl13Ydxm6AoKmZmxyEBxuhsGWOwpP
P//tDbQEPA/2NyQYIec4WbbCOCPmL6u5LDs3fa2aEKMOEz2dFiNL+8k9fP8BMhhbG7YGNg3tU0YQ
0ks9kl3OlWnWQ2Rqzygnfyaj+RAO8pM9yPIt/z3ZMxTHUsmlsbwsQJQ/H1duRvFUaAgxzCrbmtRK
vRJgo4MxmXjC/kiZ8rPd6PkRPbai3iKAg3Py14iaVRGmt4xYk7OXetVLCYcUIXC9ItWNTBkydf/9
o2Pjbf7edTDiyRtpt5w7FIlLPnaU45T1vmWlN6BNPhnm/cbGggPD0dB0HXYfpwWFHpFvHPNX+71m
aNDRCpDcIyvixxfzfhZhFB3RMTOzkOwb/757o2aMBYap1G9MKlpUetZZ0v1yCnmX1GAaOndem1P5
ySx5kn2+nGIYlYnDsW3bY7Y8GTXIZ+Vx7Et9ctWpgsMvZK0DunRFcIy2JSWE/BYCYQykwBasQWf2
IKa0wtkrsigPGX3k3cC2COxj/cXrsNCEFS6J39uCujRIUGJ79egZg/TJjLE/+fVnH4wLpodmoOtZ
pw8GSUKU0dnIfKrTJJ1OXoLnkDrnxw/m/QzLLUJXSUnJM/6B/vz1IVk1y0hYQhpT4D6QGvsiBQTn
qM92LWc+WCBd7G2Zh6BTnTwK28nMoqoLJiJcSghZgugwSjHuPr6aczOQZAvgGi6Hcu7d36/ZnAhj
DDstRTxEDnvvsEyNdqe2WMRe+4QklY+HO3fzuCSLJQO+iDg9oboKvyqCq5SzY/BzuXegHO/yJnj+
eJhzHw8sbyBF3EEu7OTejW1a6HPJx5NBzb9NJzLA9cD+SbOl3DWh7f4Ysio5UC1sP1mqzs15KGIh
trH4vj/0UDoF1k/Slh+Gxo0qtBdgARiGn6pkvme6/mS0cy88xx6Dl52T5bsiWcY1OriQUkAgVbrP
pe3cDUbyWSb7OxjgMilwEx2D5chE5nwyr3qEtXY2JXefTDzxBOyj3GkojokoNfuM3pwzPCY67piu
VP0NrrL02s4ccx+RJ7SdJ1Lh7DCpNnoddETXuOgxui757HSrn73zDidsvkyTHIaTR94ErbCHPGe1
GS3aBKp+0ZVX4sBz20PsuM/dYhkDzUoTozDjp3ToyT32yu8Rio5ZVupYDVC+qSJ5eCBJK/IiruPj
t/LMt0ZPmy0oCY0kT5wuiJnDb4hHtttDMf+sZl3tRIWYMsjQr0z/aPYBsIVv5e0/C/t/ofR+W8aF
av/bfz1zO8h04cMG5kGB+HQbY+gToAcX9+oc6D8FBYdNbosXIl0L3/EKArRtqT7ZYZz56PTF3seO
hhXrXVm/b7IJ4HrJ5SX2V9Bd+NNQ7dDHIKfQNKb6sW5IUEGN0fsf39dz16rrVDGpSLFBPJ0pLc1D
bui2pc9Z7bqW5GbIJrujGh+u8Io+TS5YlI9HPPckubWUAQyd0+8pM5BvZVCtVZe+JkIo8HqPKqEw
1d1Qe7mfSw7SH493ZtrkAtlDmSxsbBZPvkBS9Eh/Krm1Y0+oUWY10Fyg/WxMFLH/N0N5MO1cgHLU
+U8WhMqxYkUEYunrXlnc2lk9445X8gK8rv7J9HXuuZl8UIsPYan0n2xJeyRxxUxlwAfA9dBF5Ztt
1w+Yq5pVHNZ3bleof7/6MEEIw4CVRfvk9APUiR0sjXYucFHPaPycgcy/ZlNRB/hkoDMTMyV1YZsA
/ixsHMvz/KOIU2EVQkjBETAL7WdyGvbuXD988kqY7/cHf41x8k54WkIWlcUYCPrhFZBocmzt1v5i
dDLAsTq03EWByXJoqg1m9PCxBPCJWIhebediRxz0DjVkEdPptUYUcES6bAd3yvzYVM1xtqzozvDC
cV1MffAtqESxz1vEWZxuQT3DpDhEtkuTQpBCYYNBALxN+560uByxVaG36a7MgWrDIg88DlAjPLyM
8EDEpzHIqbi5Ibk82utNOx0yG4lmb0b5VU+6HWRnDyhr2q65w+kup1YEeAOhoI84MV+Vw1xtgy6C
zjSnw2VpmQSZxEm3+/j2nns3WcUdnfeELKLT+VPWba0mybuJTPilHtWLG1U3lonVNC/xIGMA/Hi8
c184e242e5TvaQidfAsQ2YraDKfCx6K31JyuByM9DKr4ZPP6vq1GSg5dQwp/1AikdzIMKZSR2Yxe
4SMiv6uqhW8/uD/q9JEm9BWCFFy9xvewKT45Mpnnx6VKyx3lcH26IfOqvMb5Z1MTATj0NRoFLqHG
0u4wuohsi2aGM05t58FWpX29yQrS2bSuYCKvIRssjjk7GbSDKbAD6srCZo0wlBeuInF0poPtJa/Q
xzioj0gBU4doRU+R4xD3zozZNbg3UgvGy2zXq1QlMAbUXIXbhN+zUVn1hudDv03cbN5XQM52OLr4
/3MY21GLx9CBrvBUm/Znj+LcE5cm75hHG44HstyyP+aIWLR2XqR94Qv1MtEpXE2DwBCpPiNJn5uL
/hjndGPUVwAkS28ofNfOxJqoHtAgUbT9+PU9tyBKGKT0Fei3Sfdk1RC1UZEf2BQ+TSd3PQH14DD+
XKYRmvp2+sR0dnYw6pWcWTzcbaeHCNkwGRUZ34oWyZyT6LzvrWqHAhQttYo/+TDPTQSSsj+rBZa9
d5vfjKw+maCiAuPc3BmtI9ckrjyXWfOmYjQLkfzkTurn3oul580BFgmBc9qnmdsq4/6yT0sg4+Hy
MvSjOzfDwaAWvylNPMhWVcMcqzygNiKIfHI62n3IPvHKDd1055XW9OhgCcKeEQBk/uR+nP15TIiU
kajf0r7++7Ud8P5rJI7mcE2qN9MLnyKjv8+IGf2/GcdxOSly/F0sc3+P0/YaKDn0eD4n0YpqjnqB
zDpsyq75ZCE9t22lOIVoQyz/cE6+Q5OgHDtAe+krPCO4areAxe6a0j4mrn6TlfVDjkX4338tfwx5
umFNZitDoydyXxvGfdiVb56VIW6Xx6bsPzlzmOfeX06kNMnYPnIWPjkXEfJqVfPoABdSBm7tqPo1
QH9b95nurinfhmut0sjpZEbexvXiNdAIYG+dBtEfsUDPFkWV56B2W78zcCzgasNnFKnmngCmErxL
tpjvW3c3OoP75NrMmitJYCWO6XbczOlS2iyNX2IwsLOU7kIt/Z6U3TVSnAqOXPkWu/2wyslX3Xb5
ZNxXiK5Z7A37k7fp3F3wFqcuJQ7e29MGbJYB3SrwJ/hzBTiGhPaVEtazXdkX1EyfSZwaPhnw3By1
OLMQyjgUW09ve5Xo4VSzGQJA7Gno4rqm2s2cfokUJsh81S6a9I9fqnfAeY7pKGbgXRh8LhwzT550
qBFaQ8xF7kti/9bR0Ml7K9JBTpgTDN4yy54qIyfDCrIIvis6D5Ces6e8m9VWIenba8OAcv3jH3Xm
vrPZWCzQHsbAd0deT05urgwz85dQLbImJnlVRGwbpwSUSkJ0uI8u8vXjMfX37T4LVQJVn2XWBo1t
/D11kEU4V0HPF93OAVJWM7R2CFLNHZnl7d5zJLG/oIOqzM62gMxgVtKTwXlh6ZuPf4h5Zq5cfOHI
MXSOOdZpeV8gjZC5inN8y4lJa2TxNcTACO/QVhc2IeeGc1AJamQsVqTBZxSRdS2njwrQrb8dzEHs
JpKzvwJf6teGmsVXtsXFPiLjeHFMpTtEffYeSf4b2TMrpmzI3zKJtmiFAbBohfIjWUNujTpn44YX
Rpma9wTPjzd8tpjQyIyZnyO3846ZcL6Jbko/OZifu346YHjQnaVDf1o4otxGcrAyuf4sHe8jZGn+
KMf4Oda1aPfxvT43FMJrtAa40Vk2TjYgNJ3qOl+WJa80ow3oncXNN1bp0Yuy8PnjsX4/t5NeCscC
SjicXlkGT4//BUHT3UAoql/1xI6tFA1jzF6zpe+Dquw3cCP1C70Uwa0ajeHaMLTwzlAaueFmBqiw
EM3h9w/6V4CGB7iLZX7K4v8L2P9/xnD4/w/r/78NmOX+L7Pc/0QJvAuYfZiIlv0T3/Cf/8U/+Abd
+A/q62wxli+UyUmw9P9D9tfFfwgPer+3PGYKuUul4H/RG2hgc/KWBu/g/+A2kARgS5DWFKHQfrEF
/lfcBuvvsz0kBYlWgfAXsp4s3aPJcDKDzYGbyrRzCZv02v0kCT0qUutAGJaJfbhx9ouU5uBAcoHa
Bm6mTJ3wUhhRs27K1LcKNkp5XpmPTYiKwZBN8Yp32FjJUUgMTmCilXTDHaJRuGIET+BRbOvsaAsO
7LJu5rWeJMVzOTr11nP7cptURuyrGSyAEIP7jPqy9SOG3MF4AUmDgPjgxn0MKipJy8OYCDyzuUGU
lNNMm9loICGTdlfZxl0whQEHd838ZU6k3XGN1qbjoL0bkE5vaeyArbcy47odzH5bjHm7aYZixO4d
JHLtdd28tpwWCKat5W8j1Moj1DSy3/Rw/DXkdXxjAfFcl3KR/KfRSNCUkxjA+tISRnUvv05kBOwi
RljiULv8EhlOuQrRpbOn0cqrEXX2up3LUayYkOVF0nb3ouiew862H+DMTnam++AG2+tSduKmSIED
OWGRwv+c1F4QAvsl8AjnSrOsPLZD31+B0ZYXIdWLDZ6OZ9ubwhuKsdf1MD1S00NE73XhwaiF4S+U
Qx7aDGTKrjs/6L9QlffAj9qCXFkPu9YcBPO2Ue5LbVrDLhnqhJRJba8l2SGcIewN9VT7QSXt65rE
AfwjerhFvn8D1RptjVlV/MyuecEYilmAHf6xraCSkXxT7wixCDfEah3aFlBYWmxtL8Tbljr9YU7b
CMuwYEuWLsiZai4AKIW5uMC5NW16U1ucRKL7SUKUsSV7sr5JOyTvBaESWDoUxXjRXhLaiB0c2nig
ssmfClBOtadvamNizkwqPIatnh3sXB/9vAaEFGRNstYVahpTYU6RJCAWeAa2lki0F0gd4U6Y+MjK
CqXMFGrJtk2SxXg4xJeolzeeGICQk4p6IdrK3hJW2h6NtuBbGKZ57VpBfO8Opbstie7hPKfLaxdI
VbR0WpsiXLCP7pbUNzCvU0tBylCk0RmocYNwaP1eJ4xVOc62Scc05tNJcRnVmTn6hA65l442zRdW
qEf7adbjb/jYFlQdjmt91Plvgt67aPE1FmtMOfquQ36zDTw1bkiLSTDsOETndnbSbYGEZfdswdvb
3gyzXZdN2ZutqQVdmmhg7QiOAKxcb+WyHV+JIVpo8fN3FRT5TuRz9jam2E+LIIbdpKz20DU5jHXh
1HtJb5dA1El+7zTiD6K+bm+nCI+bbID7t6oKQWPWCRvHYOCt6x6X7d0KD8awMrF7gx7OjYXcaHwD
mmDc1ORvfKuDedg6Me7sKrXzqxFjwdFzedOEFZvbXJCEkyTQ7PAQ0QCC5fwGzEK/10TEl4I6x4+M
6QGomb5WaY2xr9Z/zKZZPohczncDgWRvaeHB0FjKJtu6ceIv/NnyMkk8akNc+76qx3ib5iCvsIfq
jx6Ejl1A5sTeaoz0hsNKd2ijPjnKGIp/tcw2rpi6HRZugNCJEkfIl8bNf2fvTJbjOLos/S697pDF
PCx6UTHkjMxEAgQBbsIIkPSYJ4/5ueoN+sX6y1/V9kuUSjLty2Q0mUQSmZEZ4X793nO+QzKq9150
CiANdzYDZao+5pk7HChivQcdgSMYFcUhHaskSMaiukAVhSaF/Dj0SOgOHWIpAg/SCFDKcQoAMkjs
x9LGSe2U+3sgLSaiyvKHsobQ3hne2c2hZpdk1p34Ht5Rv2i0/SztwUqwfFC/ju/FYILUZM18qkyc
fX6ne/U2JVMqyOJ7R2fpqW+nPvnUryUZoW5btMelG+Jwvgfc9ZW0g6HMof2ppFIIFNHBCl+hG0uc
xvBZiJUr4dfKvu8fsWdp/lLkGE9JKblqbW4TxpqDnwaqFi7NMm2HJv6W1f30ADAhDlWmVxgpxfuo
AcnVqb9MMMjBYGrjVTEd62IBFtn1kF1eM3zDmBmbYaOrco0Eiap+bqfA9gC9bO+q6dQnJLJ5ytAN
3Fw3gd6tCv3ZaIsbRH36Y72eBmZZuF9mm/WtFr04SO7qvc2Xs+lSXZy9usOhh/thg/+ZtL3BumYJ
JXK7pt9pHK+PUgV1h+31W9mZul9WhUWtWO/HZmUdmObipk+N9wG68ByPsXd2PBi/+JeGMGFFgXMS
936mpdj0pHWdIYIH44QQIwWB8J1YTxMCl5ZG8T3sqaJZdk9CyfLt1DfVxixi4+rFyrIZkL4/oZ8g
lcNts73nyu4xg94e0pSsKpZxogYSiL/HMUX5TDyXwftv1ShVTuQZsyPKkdyEEaPalOoeyHh739jG
WSPbkgBq07iA8saXbzxbyq3Do0fsBbnJXd94h8US3/D8tDsLtC92p/jH6A7xPktjxB6xV+1bHVQ4
WYD5Rk2wLA2WlgUKPmHSglguUx2bgqBMOAxZkm56sxVvic7joZAnHabC1UK9N76bUvR7zOXDFjxw
ciNRNN2vlpz2hozfSZ5RvvD9Yb1Tbfh96mjipm+FDZnIKt7BAzTh/VM8JDwxAcw7+WASOAkxuAeL
426Id3Oi+//JycjZeV77rXW0ic2yi6MVkvDF4TS6dTh1BU1ZDhuljq0Q8kgXNFpRPdBp6UNZT/M7
JCA1MIv5C7gLAIuDwPKJ++i0ripe4TL2wP2myr6ndiloNcd61MwlcH9FjYMR+Pop7hAYlDA8oDcV
FTth0wQeo8BtqcBLzlkPNplZa5s0Bh8ixuzoKRjGq9U+YxSAe4Hd847KHfkTRZtfBPL20wzOnLRH
wnjacuZnDGyAhqpsYl30h4nkz0uiipJUD21PdHDNJEWI3LdFSlgAE2s/I8Mjmgkh2JBksIaNNGBG
lYxdBTddOOuYxkr97mfz2FJcFaECPYk4NDK0Ob8ptP9kAE2XjiL136ckhzGbAfFf5UjGKVz9QyOz
dSbd5dIVXLdDHSbA7lqpgwqpe/2kxS3c3kWmSGvlxbOMm0BgHYhK3MOeRXqt++aaaVINY7t57U19
JjqIIgBjrXUs6NuEeqWOoD8MfcPSKt8tiB/Rilz2sEzpFLlVTXWwQhdsO304g+wotmXv6J9Fz294
g0FW3VjQdKphtqrZDLUXoMteBQT5DqN9BC5j6kd2vDuW1LJ4hKTeASpvIRxDPLro2mhvzGbZkKid
Rq2X9M+tIvU7bkdeXAsS4tC6w2UpWjtS3SwHNIt6K26IOC7XDphHUWeYIrkfmOpi6V+89ST0FJxK
PHwUxIUIPyUbIZAqHJNild0+LkA3xs7o7QgvXsHEGA6ZGIm3aQcB0mlNysgBBXvximo8yV6Vj0PX
Ad6O8ylaU0QN6ZACjRDxbiqnktThDIFczYho586Ks2tFC0kXcMdZxi3bhkhJIa4Vrdh6ibvJjNy4
5RJamUjqJsJB/ZbqTk9RkpBTt5bFdVgq0AtWYjVHV4yPGTFRYAC04qCythAMrQLomIAZPAKIg16A
bv84ETkSegSURu0wPK7zKN8oTHJ2hoy0oxbcqEovm8gxlJ+k2JT7ctKRYpMheRi0rouI0VN5lKEX
+2sKsSQureYQL/V46LAqBwndfOoLlahUXb/wab6VxHp9WzXyUiVNu2BQS0ikpD/SS/EgW2VJFxL9
2XyZsSVenFgl009vjOeBt7hv3coJvTrtgcTmLC0y7/ckhlc+TiqKpK59QvWBwdnAt9Gz225a2QDw
HwiLQVIff2KWqABub4xNX5TVifB3QL35KFnIDffW9Em8rczJ9S259r8+if/THXhemu//53/9t90B
BxUKp3uIjWhCbCwvLgf2/75X8B9A1jtRfVduyf/9T/71H0z+5G97B3/6837tJDi/oM9zsLqgrvXw
8t2HCL92EvRfcC+idEMnqoLloQv6706C/Yt7ZzxyjuNvuMgt/91PMH9B7sE7Nzx6uVif/lE/Af3Z
79tjf3zn9yHIb4eNVpPniaDJ6BLg0gYYq7yD6FTlaA/LQhzy6t7WpKlPOmYd4RcGxA0ikKjNqjz2
qznBppu6TqjZ6XtCT5lIABBNR4t8mc7PuoNezJovUaqiS10ewJYqR8CAPGsk0ZTlPB5iFuUzXOg5
wunxRZWaEUKGGzZm65xQ6MZblRykr+y8j0qa9DcmltvVekew8AOKZXJUVOA9OusUTQScggyZo3El
Ebk0KcGqJafdsYrnHka0TxdAfUuQ9731TnNPqa3qjWqnWmADej8NI/Fk+ax85d6pr7kN8g+ZBgQ7
DKVQW2LjoqgWTjN6MoDXG/VVXcFOC9iTYTlJcdEzYRhEoYHMXu/RbRPit2hQoNXPSn31ZOw9lfNk
+dnKj+OX7fPrCzDjlk06Vp/VueFPMdPOvPgl0Uj/wXXpxcfKBNcIZkNlVGDnj1YFu2xpkxSO/Qxc
E2J5pc+8kAP9yl7DOI4JQiHaO7STjhS72SwDOQnm1jmElKjVzeGoowBgxx/SYG1mcs652BB7GBkj
sa2FMC0Oa7JElXSNiKQI0vJm5YWD/D2wJU229ECogmRsb5R2bo4mphc/q9GoV4R+dJYVxUSc00Xp
QQNNk9qHHT02cPMxYWpL/dBpC8jsAUhb7UwH2iNfBz2vyeGDlN1zyHNcIhHREa+fU0NbIij18lM3
9T80O/kar2TJkU12XFYOTjp0AB80SREpzvpo1vYSCMOR+2qNsy1ljBqC5C/oKTlX2+WU36XFA3F5
gBlsMyLK60uPdRCxS0pcS5kqX1n1kQ8so3NDLJ6GST6X35VOt69uCn1xHFEjuNZE2UFl4RR93/gL
jBGKdrB4kiAeSh57h9XzNc7K17Y1TovGbj+T9hd0Gaf6cayXx1Xzpmer0nSivBTn0OM+jbRZrROI
3qXpkzxY0wmx50MsciMAE8XUbMVF1ViNelnHtPKbNFsfXGWtj/CH10cC6c3I9creRzXwgSTQjhj1
fTVTbUDlQBDZQkH3jYYdeYpwN4PJpaAb3Kw+5LG6h5xCDEKhUeWbeU5Dw+6UqEmFQcTYnB3rNG93
JnwLtKaR5mUmAQxmgnRegTTHUNz+lJOZvlAADR1mJRBfK3fhiFGsFY0I4lSmz6VqETM/FflmlEm4
aKX6CJzJ/bSMOMJcN7e+aNNI5T1B7/PIjAhmZQXok1jVBi5JAitL6y/MKYrATO55PEhAYOCXyYc9
6Q/6fYzN8YSeCdyCcGltzx9Ht7sRSTXu46EzONNV5UtNPg8RgUq6j7VRD8a5IigSIOJttgz7h2hd
7evauuo+l3NxYtApHjhbN5ul1ZTvtet1D60zr1FpCwMeyl3Fh5DFxesVJ3An8KH7bj3kP2oJT2aN
Aatzrq6d13ykNZtPSn4d7DYBAI90e6/X1IVCxlyoU3MASbv1BqegAdXDuR1YxCbL86fMVJtwLuLl
gRZ0syuKYriOBAxsuf1z2AuTBjVd6QnSkmaZ/ShaJQ9oaVbnmKP/mTLRDNos76Oh1+PHORvV58Yy
Ck766gqcSzFOejt7j03fT6+N4dSEm3NtD7pMnI0cWnF1OWhteSPQQ5W4l9GIGfYxF/dOpJQGrmnX
DIjItF7I0eN9y046DxiD6WnUyrrxOp2o1lRHVM2Z1t1liXDyYJjM9LAM7bKdFSy1BHA27sbA8ERC
lyjMvVGpy3YYuYMpB4unSqEIAlc/PKWxIH4Dztq5RusYyIXvJ9O6ceMsaj7uAYIp10o1kz15FtgQ
iiRvQAp50242kmmXaot9ypSUFXfV21s7oXFZchrDmyTW7UeXaJ4w7ybh+FSkyBlVhcEz+voVJAn9
j2vh9Fo4LvN6VaGKEyAkan6nndL9kCzpuyGkOfhVbRJGaSlKQVD9XXk067VwNyi6OPuNrWOeVMw+
X9vcdPg9mn5m4PZqDoSosrwX15vsNydZ1VPbt/aTneZjsk2RsvjZpIYjNBlJAybgT03RqKtTaCT2
ntuZ6IQ8owUx1l+lqg0wuIzXkXAzni+I4y64T2+MnGqMQ9rbW9opW47EH2Wx3hrV+y615gZEMOJs
/L4IcZmKckNS7aMsXGU3Jml3NWbj3Dtkz5ox35epzk9ump48y7vinn8APnbIuBM4qrIWEud4irPk
ex0vVMEL84hiBNc4jpFG0/GT29JckCshcVXjZTuLfc0HkZKf4f46oSLS7HvcaElkA9wBaAZnpR5I
zSqXr25mp4DUu37TlHoZZgbQNPizZLbRhT4S3mdHHf1EklooUNJuWm8KusuNIJhlm099/URYbb6d
hQG3TEmPnCEE/HmjdF9odIGDb03vnDdtu51xk6khZ+9h4fCZZ0ebwwO8nrh87dzCCerEnW5G2Y6v
mqYAmhNgkOgTqt26Basjoq5OO7+dDfV5cTjxqVWC9oUPPhwGqXBC68QD0VgKmV0c/jVO6BpxCtps
7PlYil2XUHJksks3ekIW3mAR0SDMbuQJY6sxvB6uTyFsfzbEcJCesmwJBnZw0or6s6GTC1XQUGuC
wZ6M29CnxVem4PV1rJYlGvP2aCTLoSxlHnRQ0sLKHM5EmzL4qfnScaCBVY2TBxMF/X6yshSVe68Q
s7om+lficpYAOI/+JJDnbRjd6GcoHAbrF7FDSqEFNXXWA/SP5kxqDD2bPn6gScEQgqFQMLd1Ha6K
5byBzmc/1KaXeSXIuE+T5DjZUj+n1WqB27nLw6SrPaVN+m0AD7zjVEaUUNeM2E5dNWAfRB4RF1XQ
ziu8/SldfA+laqXzgRNBfSjj8cmu9fHKvMXd87DweBTiQvTE0dL6t5hN/hntw7W2tA8C3cfn3NCL
XZ81/V6rFAMoUyUVUI7LVAGCmNWeZs9g+sW9wimqNT05MBH9daCwHK0tgx3yXO0uDp00v0tNNZke
zAVlB8+CWT6vGkUvSoJnA6XWQHqMaZyVuOkApKn69GYLJ/4Ca4M1n13yQ5qj+0DshXmBB+gA/7oU
zsJGN2kkExG3WXiAmxuEYYE2K4HWwMnGtfMl5bbYZk5NZFVO9kJMpAkRJU3qO/qMfQ8Kg0IpF1vT
EhAARciUws3aS3NfeiCk6866kBl46FFUnQSk7KBv3O0446XkREOVoD7S7XcD5kS8BYEaFoQaHcAk
dpAKejBSIQauuxxDc5ANrn7tsoe+TGrfaBMjrKuyfEzSVJytUbZ7pyQfdrK18SmtmgRWobe+piNp
1cPQ0/a22UV6o3M3Q5m+U7C2n/OuvzTQJJ5tkhD3pZ6Vm0mhUjAapHbOOk4bU1/Lg5wJmEyGWtlQ
BRknU87xVsuYeTjz8DmrYyoAlVKK2s3ZE4UCH7C16luM32iv62m6yfW1AP61ovHKMMU2S2vtCfaM
KD9TXxkNsuT6qT4SX5UF9HCyc0aUdVhmrrXttG4NV5UThWaWMJ8UUVDDdG313jdjDzFyaLuorzyP
ai7hBETfuMJDB0us2cpKvAAxJSjdvSgGpR/iud6fWIbAg/FgumknP9OJbPcLLeUATd93vZ9VUr4z
EJrlSDSVCndmp6kTDdNmjCPu9/LY1aX6RQD9khbvPHG6rVIkhNq09VfI4e120c1mmy9ZvNNwKX3V
ZwaiTO+aoCr1fkfmbBVwsxAVXdhAtyjfaJt/QZli7ZGQi7NYSNFZkrjbDihttgQGTTC/lTumaSVA
Q4KBW/WRK29z+Qg9vXtF7akS1EH0eWWAjwJc/L3IFWZenfyR22o6+I5XyGPXsoJ7k7du7BycKW++
OtiqogaxBcStVZIbDM0myE1FPcm5VqM2dVlM5nThP8WbjCfnodGdhbmj53wdFNFtBluBwZyPxNPS
ONy2IyTkvCEQ0hvKJKLd3wFBtuu9muhWUHA89XtFKOcJnOPWYH+EFjYX9qNdkMbe0Tzbjo5VP2SF
nQVCJdwrQ2n6FLuzTuZZTcLNRIBPTuwm3eGGWtiFJEoPSEefY+RPMyKzLe9I7OAnreDfEqh+OWFb
wqF5aa7MEduZgS7egPpIwle9BdYJVlJzvzizqR674V62GoV4qRo5vTDBbt7l4I1EAgmScWDFextI
qxxgupo8oLriRi/poL+b1rA2G9KNEojHtvRmktiLlUFMBR7eyXPtDhgh6QeaCur1tSYTEbCt5pTa
SRjk3mJxcbcaAKIQqh2ALKVV6D5TUZROZpGSeR+rDOiRTJ+6VNvWFjOKvGzzQFPaZmvVurpNrbEl
YGbVAkQYz3XtfEzjYkfW6oIaFl+ogj6pa869GZNTqhrZwVtK+7DWBAN5JlqZIWfYcRd+g5WzD6Pk
EMTG7VKp5Rw9m2a+2hW0iVgDgepNHFvEPQuaXutlEe2GA08Rup08M0wf9zDclX2bl6d0Nt4FNy04
2hGZwwqD7dtk2Pa5noatmyofoNzrW9WTEK00XRM5PZryVpdX8uN3daU8WvHMRiCalJji/FKZOH2G
WQWhWMQDs7VNQWRD5xqPEN5szlj3z3JwnGrizi9tkpbVQ+qBo3Y16weyPPyvVMxMVTivYzJnqoyQ
nXMCFWzjyyZPHsfaNe53VYHqQy0I7GLOAnj/qBCJRptl1E5TNVgROFEZ0rc+2I6ALpDictU6rUCu
qd6H1r3Lbae+xa68HyxL8tGIuvbTdTivzfTYKf23ztXPXWGDtzbm7JIu91HhMshyw/VelrrS3z21
7kHoa6x4ArUeuGi13Zjm+ENgwfWTzv2OuWWT97VMAq1uXwvAp37dmeQk8UzwvObO0VwVjopZ+wUj
tXrfJfhIenoKTWkYtwb8XcDeWB8zl7T0Wlxw3+WhItPdWnQ/WLReXGFe1s76IutZCdPYiy+zbSkP
xEVnF96t5XtCrxq/MHn3btE/aXXM5I+3R1DuuWO4GMRJMfiL0R4GWXevho6COMuN7zKziqA23NPS
oHwweyMFNIaGzhrvXWzBBmVnGhxoT5KctCJDYXVmTCEfbbUD0LE2+mlxCjU02VK2uWFD+kDbOSPK
ZI1EJxNPnFDr7LvCqT4woaryoCRPgJN2cX3HvbflTlj9a1uX33Ixe2dI4K/00veq6snI4ijyXVko
M60SkYS0VG6Rwc2PleuUF462D85srNG8koabVWkdNqNn4bSsynd6S/MuTqclBC5NgKBwiaZUYc+u
Wbl1zFENGjJhD4Pd72ux3NWpIrmaZk10WEy2wIC46RmzRhkkdVJEmVO1l24pzkqXbzh5l0+wXb+0
UzZ9xme93NPKx6gZmSiDf8hIPsv0PZ3+5Ihqsdx2RgokZ5JHxDxALZWZ5g8UYk/sCms52FQbASEl
GfeMFSDuyMKkJ2uMft3JzTInHBzIvclo2d9du1g+W+TQXlqaYxeRkAaM8w0DSEXmdRw3U6DyDEa1
8BpihdVvFOIs1/oSh10GeKtsK/fSSy1+yFAF7eOckhRN7MpgNu0om5hoUHlutNoZd7hUmVJTaEaa
vpABJWv3na795AsJJ3txh2xrFGxYJEsmW4Cv7Tc8e+RHmgxC7JJaxiBRlSn7QMi2URnXWbHYkh2Y
zpN6GVMWNYICpmCCLQt9taWruNr7IjW49QyAKQH0+t5nMOuek0pmuxhM1EcPKgQz+2Yc01NjUsdm
LP+3Il4572it9wbuiaNu0qKs1tSo19soU53GBycN9bdk/CU06NSN6iKQmNXCl/RP99q02HNgedwq
S5mtbzaOrx1m0vywzC72ApVTDUZEN5TDfQg0Lsxw+3TnOnFGoAh5IkZNwVKY2UcrXyEEP+ttrZ7s
wkyuDKvXbefaYOR4+xs9newfU5s9xy6ToCxGqmTY+UoiZDWfMkI+zpmaqLe4TGSYk3LiqoSQAxpS
QxuPriSoNESxQzhNNw1PC7i+58TDvlPqdn4wAAc/MKClKlOV7Got6EyVtFP9TkN2Qg4NDkaWUeLQ
mrBeIUov6yi3dmrfXK45ZUTkc2JVaWwT12tl3TuuQ/CCTvmc09raaPQ7w9xt0Eqh+crV/sO4y5/S
DlJra9+H9Vb1lsyLd6DVwXG37tYXSeYHcal3VxIT5dju6Hakc/GUw3hlnzXSS2l7n6FZK+XaBngp
ss/m4jgbCz3FFhnruaj14mD3nlP6uns2Evk4NXu3T9AmuDOqE3Jz2tn1mHHrT6gCF3AaHApkVxK6
q3gGyQjJziuHF1MvbwyvTWBVuvZVVMsXd1jways8L+0c77CZGIQM0bkH0k/Dwyo3RseSP9kkUmAo
HJ8FvfucpAgG8ek8UuRiloZ/3J0BObH1Mt0+uESevpZJfgNK6hAJQ2hhp1cS6Y0971xUDv7ozcoR
rm4fTs2ahYudwf9O2zN5gsbTVNEwdnn6UQeJR4BQ26IbgMqVNBIpdPX7fK7YD7b2AfP6ae2NKTLS
vri2biEOXu7QHrMAZIk4NT7oSMrVB+P7ptXDY270/zI/fhos8ikcpS7OWh9PH7oxVL6ZIBIj67kO
maAyZW2txfBtQyi0+s3kwCGZXVQzmmhqSbBckAcFU2d2YdcY2o/Oo3gTjiLpebSed6pbFtmefh+S
JPeBmXHK0JPYV5QkQeySm2Sp3QX6/XmYrEe8Lk/D0s/b1KuveluMYWYb7h7XXs8bMKfP9Qq2d84p
Xu49YPCwbQmwmDZGmSnwt9ziA1oE4xVnLoJYKLdqKOoN8anFsRXCuSiZRoW90lOH7aa8K0rrHTot
mV9ydP6BWBlwWEQgiALMVWuKl57Q5gDdTr2Ll4I5rVXRFViBd6Feq7/rWmdHme4QLdDFIiwX74FP
qQ8LOsrR6KGawL4XyrnRH1JjRkqmkXmaycXY2np1oDukRf1o3XrpbpfJvTbgRPyUZEQ1RklhrUV5
Zm5DHB7k6OsqmP3qvcwCS7gwtS3Mq2kvH2at3zuDM4XkBJHAuiZ5GC/NS9FZZ6vtTtaU/UjIUNkj
mwRgMcuXsR9uVVV9IK0A1BYDy8dutUta032uaisizgLFxlpqnxB+Vhut8Z6EB/2+Qb0WUDx+y8fB
IL24XMPJM7uAc8sph9YcEmdCce6Oxa1oKaBqAaGYiiUYVzqPhll51InavCGrRlAwi50ee8tWZ6/7
XFRtHg7ZkkRGhsXCcivlplau5jucJHbgjVwSZRWSH3gkF6K3hxdMYFSk2ppAHnbbB8yn3kbR6mnx
uVZmPR2tFcDm2hHIK8tUPZgH1bPJmaj3XZai4otbYuKbuHuotB7/b2M/ZyuL1lqqw3bkmdmrfW5f
h0zTj52zNKeWJ+5FQtFmcE20JyuK8CGzOWGcDI/uSHYMqao2J96yJOBqBPYwTN79MKozHqyHt9rV
68d8MIiWHDwclnS98m0sLXD68QSDWo/nW2azurSSoCV7EP1DCzwt6Ki4yGZP5QkY9W3QWNN7t1F9
UIU8jIP8/C8lquiK+Z2DyHAEh9ofhNY89yVw5bzRPL8g0mIzV/Df6UkBeedwYOySIWPOAWs/qpgA
HIa8Z/GvUiagyNCoU9HTMpRgjxvzwtlrdGBuejFYJ15k3Nd2dScyViZs+6EPzaLJo3svplGW9gBd
+2N115u28LdxFQ2PXmkPb1VdrAfkZc15KjNCFtr+vXektp2UzjuNpi5v8+TmL2NXsq+1RFJVzvgY
GwwHh6J84hCtId4y9Lc8rT51TrbVy4YBhEQBB5VchdCYdfTErPqOlM7b+C4tiyGgo444GYOy3kAA
K06AlD3l06243x2HTrE3P2mZ3FMWDmj1io9abZ4A9JBszvE66FrTZO0Yvb1Co2oDpvaztnKSk44Q
UesgAS0swrpt8s2nRkOqZsghQFyRKrhqRvy4Q1+QfqW3T54d05/R53ygp563B5Yi9wyKWH7KRk7D
rbYuIaDxIjA6lGKkmiDsMa1CBP/bNEy6eqKUCOuIIwvpHjqfSp0szCUlInfp4Do2c/5at7RLTEOW
L3rDdInw32U4MV2kmFYHHkWz0qhREQk1QaMnp7wklgOKrhJ4dblHltOEjbcyjzMH77SCJHhQ1/Fq
EFdyQOP/0KpKxfKdmlGeSg3QP23soXK/JbHb+flU1o9mQ7mfZmhy/iUy+B91xq/qjI8aTEO33L6L
tK5+q6ZAE/ZXaozr9274wx///6mbLm4LxBGAkf5lrzOwR/yqtlBc7RdwOKBiWcIgDGp3j8Z/GTcU
PB2mSXgaHFlyMUFOqPzmfxk4FM39xbBQaeD50Oy75cP7Jw6Ou9vo39I39mkSPCGNA+tAEgx3/CcH
WmKxM4su4yFSWcKbmrOGreXxw28+kT+R2N1FG394FQ+SxZ3HDfjmJ89T10x63SIAjJauuSkZGmgv
/QpW4cGkBx8yXbrS3Pjx16/5e0Pfr1fmWPxDnW3f6Qi/F5JUJK5UXSKVEMShFalKrNwEEtITuqWv
8zgaD0wQ9F8fEbxJf86y+b145dfXdA2DbxsGxR2i+/vXnPqchEAMway/6WcNrd2hkIIqh1Hn37jI
/uwTxeKNk0fHFuTZd0njb2QyWk3ctyBuJlxm2m8ExSv4NdXiTJI3uugKqr6BDnizIBze//Xn+odr
5PV0moJ3eONdQvTTd8lGBZmDlTQaM3dUw9rstaeSFAE1zGM9Gf7mE/3D/cmzAwmVxFYDHQMcrt9f
pyXbTkjN7CLw63SdUzkS0+4ku7++pj99FV4JnoWGKuJn022/OJSUmY1Sr5jjB7zCSagkehP9s1ex
4Fk42CJA1ummAV7i99cCJM2QZgpjs+ir5eqNurLRNbv6m0/s5+/n/iq4CxE7mFgMtbvt7Ld3BjNL
U1YFiIGhXw2/LrXpqTZwbDetFm//8QXh1L5bzBj+GaD/fv9SOSx27E0VAqAFo7YnCHWYyvHvOD8/
fzlcEBoQD1UihknLs366oG6ZaYanjYwaZMWhog6MJZZV/PMvB8Y9zX8IKoZm3Vfc335sGMVqLFCt
jMh0xGNQZqhoBrf+h6/CwsBazxLosbCTv/PTArFYGaekLqNmaxk6Z3Ez4yrCcGX+zfJwfyx+u+Da
Lmexu2aPvQWAvf2TLY8voYPHjxTfUeWMqWWWO11R8zdhuvfAs9ysrn99K/xkZcYxS+sb5DQCQu5Z
UP0/bySgXAeULoj/yd3xi9ZQw0FTOBvranYw7earMEtvu/YJHaDEkkcda9vJmcTyN1euIVb86eLR
zXO/sDsCiLxDN376kKXJMM4ZyzGaBAb0gM4YvXBlXJ1q32Rl0+ShRTVuhGaamfpmyjuvfImbQriP
fTyIhQnVJL4vKkGJ9LHbWT608zStr5bOWnet2UvLgycVRIi+URIY5w/T5DA2nfTupkBLTkO9s5Hu
lrW5drsim5qrpGwfN9XUdCe1HqkgaaPPru/pTf4MeMUssT+jqNimokcFNy+kyYZjad+51f1gO6EK
DU5G7Zjem6zTtHzDIJ6t0V3dZ74ym+Rcy+i3TI9AvrD2TZYil6OkX3skYpIGr+pwCEGznkxdmCzN
upy1nHmGcmQU1GMEM+mphEIowwlBy6ow3a3clpGdWn9yaXtJOrOSLJzKAoyH6Co9ZgTOZGEu8vx5
glkHDDsWyynuDbX5Vrll6fjucH9kbSwV1OYjQc8cVLWa1hXNY/LkiCzV/X62FT0ypsH5DMfBbEId
gpIbKbg/Tb+mpYXK2MS/kpuFjX+xU8yjyU7n+saKcS9EyGVuakWSqFYJQ0/C0mtF5Rupbg2+JJ0X
XYGmr3Oky9m5qRDAEWrM95+i5rPbIdMzlx/KSo5RiPercvxRxvIjIxAMowwhXCKy1Fl8STRS612j
Mb4oyUSwq5ZxXvdnM6eXl5mTOiEJ1bXGTzN8OY+yaaY3KZr5x2pW7MyDKV5Jx+2+pri9mFKlExNg
GEaIK/Dt2a9mtriCsEzPTILGlM7J7jxGfbriKhfc6s0H+GIj2dEnVVfCWelxw4238bvqWSZRxiZ0
JXrH5maMa25rDuokqsFbTa1gJHaNGbCjnjtcJS+ysgxra4w2WTlVlzZqMGd4R8aG6B1fJXOxDWN2
Cstv/h93Z7pbOXJl61fxC7DAIINBErgw0OQZdSSl5lTmH0JTcp5nvlE/R7/Y/ViVdqVUrso2cIFu
XMA2bMgl6vCQETv2Xutb08ABfOiifK+lif21Q2r+qOWz+jya1ZTlV86gEqe8dvWgXS56l0N9v8Wy
UOzRp4xkoEWGe8NXZsiNaY0avVzKohFb5OQ+4KOtxi3MDWi+8TgZycnROpppiDKXAo9C2it6KQ6W
QYNDr9gEfVs4/hha9ieZMoLiDC1jzZPzbOBDiAiluxhwt3TBlxT2zKcwnEbiEWWoXhcjq+6qjt6D
h1IdoyyiJkSshayHr9rYE7BaVMK+nssEA36AT490GJKnbqOxrBng06z/VJYGw9CqEzoqhigsMHqS
OnVn9yiAvMZJ3Ls0GhlFT2afXkZNTnxskEuz3mVrH+XCpOnyRVvgihGbNwkdW0004VIi2cxkttlh
FO4X+HabiLzXCwLwxJvN3NrZ9NIOzkZlGJnvRsyQd2DLOs0nBJo8JS1leB1e1LgKNR+dUb9ADF0d
a0aJP0aLCf2jc1+QF9dFpOv5dPjMk52yXm1b5OAYpSOtYE5J2ojFSLaYEQIUWvdtlBOZsDOLTIJU
yHKHs8iyh/NhaOr5DHJjyUNJi2DySqMJX8mhrMdmKxpdXlhVFT2XbGWzV3RONNGbm6y3Xg75g9lg
sdo3vSG/zI6MvtIrix/gSZpfsmWq7X0QVhYzmTBXK2Q+nG4RiKFCqhMtO+pLW5IFPSfUFnpcZnh9
MdAy2rBt+SUbzfl5nOuS4LY0SZiyBF0Ncm2yBzqj6Hn8uh0yuTVLI7jDBh8beETcmQjnCIK9xx3W
X0rZ1jXmjJyXJ+OtIPkztJghM41T3zigZUx7mqHODgGSyoH+VmjXR4ue22HIbMoc5rT156y1E6w3
9ohEbK5k+dbEvXYiGJGmmTm74ou12MtjjgPXBZ5vVPD6NSNDfBjGoNkSOfM22maKWNCpBomEYzXn
DW49oTEfW+EDlStaesX90J5oWs03TkEIt1vU9OUTSRXgZ1G8aBtMQtWzxRrwCm5PI8FYauraqDvi
10eZmvhkXEB83sAetDVMg2lhXA7RFdFNDY2vyV4a5ObEzXsjfLvnvmtxbUondmPeDTpoWy1xBfYf
htq3Ac88fbvE0AaidEmnYuBe9vmpElCs08GI1yQ4tcqnGGkyxY+a+puIYhJDLBmWO7uz44DUgrg2
rgBkW9emVY2XWaHnL0zZMFNpDU1Ou5pRQCxECD6NcCgQrvUJcimUVo9QQoiTrgODRz/H9/IasgcB
59NnNOFJkFeDV835bNGfrESDORhnvCcIYGvPUIxKZhtdlFzhiU11P096ca2TUVp5SrkaBnPH6Eaf
O1HdlLgJMBbokSX9oJiyby6cHPKn2xKuW+RoSD16c7AJrJ7La4PkLPpKgSuIjxzVbB2YtFWfycst
kdw3IqehqHXxQ8bEGuWkXdoYf2Zz/iZxI1gYCfuyOZdECsIVQOIRYl/HbbFhIEu2KVFESOZAeuk3
Toab15sbEuZQXqnKswHyfRJd2qFCmHMIrYjZlZ93maku8HrbpN4t8F38qRPDKe9dreN7iRDhssXh
Uu56/aJhzCaJrA3ae9ac1PTY2N1LpJ74DtEBqDds/+M+q5r2TZkLjkAc3skMySvob4ce9QaJ5l2U
XtjuSjIoGxAOKPJH7Wsj8+Wx1+2l8ukVtzeBGctPsp5ShsBTw87iRNmRQRf7VKFI7OIdE83XWc16
v1GT7AJuaCc/K6M0XshTJ/8jgyPpV6lhPJRzoVA3N7H2qSoB43ikNUVvEMdw6dWh/izN1MBkwe+O
mO7xOGyqQOrPopXiqoq7+o3aTiL6Zbp9rwV1Vnh9oLcouKuW+ZHjBMumHjAqo9KV5jUTGQjqucjF
ESh4dd439pKhII6G5yV3GI8CneIla1eRTFB3TrKZbIyBbeqgUe86F21eVov+WISDgZXUCNIbDpho
MFRSyVstQ1PnQ00ol+3Y6CjPHcRCaOAx6hSbagXjeQDOMG+o0U2ObRPpyJlb+hseAgOeVztwHITB
rHA+VZaqtot007tEMLnwUyGz59wQSPJBoomraKxpNqaLCRAmQp6Khz1JYiJ5zbnQN8vYtvddnTsX
jczmel9rdZBtZd6K+o4IROJ9kxxR0EGjboi3fFUkskuUjmoTpK0BNmFA4EUhW9GYlgPWUrYhB51B
mBJQurHKlsB3KTWUIU2vKkYMRcns1+0aWVN4aOtAl47vA84JHBuTpxgPRH5q0CX1YAMCysUnY33p
ECt/6hZUD0jPGfKiCGl4Abj72rOuV/jyyU/N7/Fcu9dZJwTSrFoUCFEIFb2yc0iLW4u20+ANxerI
nvulAXgQZ8muiKYIH066YNyGslARxQ01XfdGdygvIFtPxsZ0RPNSNxGjcGXUOSAOa8btnoz2YrC7
u3BDncrNsfsOYEAGVJKvZRyC+6hrrF9e6VBGbVs12kzjbQ0YpJxws+/QdiD3xUrScbCAQ41ls67t
G+q5HtlZXcT3zIviGqViax4RQgS0jcNpLjDqpsULXuvmXLMwIm4SyyY3yVJl9KbGqSDrs2kfdWia
99y1/K2Oq9rwwyRYKiAOUfW8tFFzExLbrRChRNTBcVa4X8uSpp3Xzg3ilWLG/8/pR+98YtGKaAPH
FCGZg8h6Jl1vpZ8EZqeLTaK3xf0wzPmdbtN381y9Jg00d3B8BEauvJ4I4qM74IH2GHta8ECsmYQF
Ixv5HDFr04XRN7rF2DO1b6saB5dXkRQ6kBEaZ+QI4GP8Kho5LhgWV3WxbCzleBA5YCHAqemZgQ3E
Q5RJP93zfuEWSDAofIuygdI3dZf2SZn4iH1UTHgMqhRn7a5GJnJuNjYSuiCdZtRFWjI/Vf3o4Jpa
kv4LTozm0Y6aNAWdZMyv4aRXRLgyFmNmleooniBCWEk1Sk+3IK2cuk5L7G0xhM6rk9b5mSmXpWU3
MvqvvTUXBBIGYXCutWn2KZwt80661fgpUqoH2Wgn9VUUgjjwTUMzqas5hx4iaeXf3FBbxV9Dixcd
78H0OSrdwCSSfJGj15hEn4KKac2XnieB0wiSARxUuhE+xWGqfWKsPLw2EUWA1zF1CaleEr6wNkys
7Ur+onYbm/FuLnr7bkjWN5MxbvTN4bh6Ownss2ftHPYMEsMRQmlLLE68mZklG6uFBv5pgV32OpE6
ZFTCNKbQn8IRpU0+lu6xqIPiGRovsnxHMVLyEibdTN70Gb2IqEqB3o/x+uxHZFS8WFBZhA8LyKFi
Up0++XkfUodYbTM/BXaZJJ7mhO6jiXyiZeNcZrltrBwRAvuC5EuMV37AaFNEJERhnRT2t5gE22CF
6QfYuupMNJzXRaafWVXT6RsbL+6jlY3RfEoqTJAeu2RvbNPBZS7bDIIHAe46cooKedx9taDCTMpk
RiLC35RuysbUvlT22L65tcnU1C7T/hM7ylTtWKjzT1HdzF+W1s3vbbNEy2rkU/wtaGpUfBh/UGp0
XfjWDxOhLTioig4CmhannqvG+tvMLY2wEBF+xf6l2DIbQ96OgmMNynnyWI3cFJHv2PPw1VZu9LnX
STf2wgaJOppeNxI+qeTKYNVxMQ9gI0RFFiSued4VWD98RbkNwRYC4MzmhSTgrKsw+0HcYy7mRbFF
jeAWipZF05USQzWb+7xNVY7HKCtLwaEg63E6wayZQDcAobmlz5n0Xi00tucR2Y/YmHWFjWxgyMqL
zMNAVIiTh+POntpseUi1MGw3i8p15BG4rjpOGI79xlCPysyOpzdNq5KWAR8+Ty9LxQIvughXg1Im
EZUPMVkefj0oyTy+WZKvuMLtJ5m0+OCk6kXjtQaWjY1O4W/6YZVjnIO8Rs48nhngkYONzxmuQB0y
XI7d1rxQeRXckwM+QqbokFkp494OO50pez+45Ayjq3Qi527prLi5pgeBttxNihXAy08/2/WiHyM8
rCE7R1M/LykBlhtSptrwfIhbNkQnzxjOMUruDno5VhP4EzFF/oBmq/OqBsj1GQGFKt4q1WGpgTRg
8DbaU/KiwNQRsobAbIa3mhSuF0cF/+kO9oTBO570Czg59YOm1zobejWXD/q0yNukzR3L79T6oupT
EH+Grty49AXL+XxImumb4WrGa5cUbHTGnHEGks7UNl7VctT3IiLIU+oZCz1KJsYEBXEC+sPPVTpe
kfl81WlCUnPnUXOVAaFFqNz3brTPHSEfp16z0q2OGwe3bkm32A/ZbizO8YB8tiwDaDPMuM+KY2hn
qn4UCPf1c3cprHhbynxmBWyZXm1BdvNNEROdFWj/2V8X1g5p6DH6F6ytLC1ACROTM2HgJOd5UgRD
s1kchOnHQY+GBs6WkwdyZRBOkG9aayQbJphD51uRsev5ZWmW2AQR6p+N1eg2d1OMiP8yKUxgoLBh
Mrqauha2yPgWx+rvmmicqoJG3pTk4EPpAHqV28n+upjcJThVMMO782jOhwY6AIEK1qWbIerljFoN
KgiAo8lKe2g6e2mvTbAr41enVSq7DKuxG4LdaASmvZckayP56rl92z4YG1qavLQd1Qw4DQfhHqKg
Gfb06ga5rtrO0fci62x319um4HjZzeRXa5suiCa2SZA1ep2fi2oZmtmH64sncWPUblvOHpIkwhZ8
ostBgnEr5xhVA4bm2Hyd+gbz6o6BU8Mt06OxNXeOXCrgoL05uWipUq2JdoCHqMD0LFNvkaE3F+Yw
WixriBOWrehHzXqJDIie+7kvKRynMihTdgeTvqQVS5vDN5+ioFkT1yBadMAlnBLuWQ4T1CY4MHG3
kOveE/rtNxVrqeDWIwR7dcYhtul7zgXNQuKT87d8QD4HfMalX3kSBXL+k27g4c49YsAYHSUtN+Il
RvIAvEQfYmHwbMdTfT45YY0ZFuAtlJWgZARw1RdYkOiZIY4JfExSoYkaoyQmD/G6Jov4ln2rTR+6
mCXWTyO1RKQTIu+5nwntLvfYJZz6lOJCjm+mZCL3HvkeeSSm7APnNEEYnzhPYsfKU4LsGQNsikIv
jdljkS+Vuekp54rAq+tO2AezRIl6TJmyGL6Vu7nxSNpCcMO0B7bIdmpNN4v34crxmVaPBonwSJrU
FDp7EhE6DVBHi5GWtnFqwlyincyBCUmVqcPgqGF6KxZbb6qqrDkfbQRRFMcacAswF7wJcJAUGnz1
PQXu3xIV/Pdoj5+AHnR98/a3i6eq/duuL16f4FYXHzmS65VfSvx8cRh17d9//THD2xW4+O5/bAu+
lPm6f1tH/oA5ur//n9/GvOv/87/7w7+9/fpbfiYgWMnYf45zOHvKn+KXp3cagvWf+K4hsNUvwll5
uVAegeXqLj/6riGwkQIQdiMZwzLmFigG/qkhQCXAkBHzv2Ke6VroC/6pIBD2LzS8mIvAgzFWBOm/
JSAQpvlu3GIxlEPnSstyBUDqYCU/zJoMWg+9i+hmt4iVOoMNOn5yYgQw3igl6tKqLOAStZYrblD9
orsRbVEPrJkaCiGaNiDCJdAVE/5CW00sskJOKEWX4II5rH3eYVTNae0rntzJ5HxIAKd2sOOM3YgN
eb7Hz7SQIwGxxsCwN6Sfqw7U4ZZp71kURPkNvQqcOjVNcpa50MlwfbGeryQaKTM/C9YjlMHLEG4X
G9EwYRSW+ZA3rm5uCsQZ5xnS5sc6q1x8DwHwJ90wg08OfRza6Okgrb2mejfZ1xZn63bUc/cQmfn0
oBwtK/3I7Zaa1ore5z7cQcrTuJ3pUUrNAS0t0mkzGGJ6C4XLCCfGpXgvUHgfJpFCZ9QXkR75n8Ch
jGIWn8O0Np5t9CsdSk07fuopkmmWGmkokCJaRrztemNCEL70+sPca/LzeuiOYdKk7rMd1/VJkkVo
b2O70Cpfr2iAeJ2ZZMmmXxztDrcylry4VOkj7GE5HotkFgEGw4gvpzWd5LGyW2wSc+RKy1uoaAzK
PAAPNNREGfqQTbSvLuZuQQ0eWLDelsHZNhytnqBQkUWba3H3SMEavQQBz6dHowJA0VhibAsw7dMI
X9zuq6hNyBWLMhCIVbaUy/mAM+mRsazrtwpZ4wb+QdIj/O+saRMPWkyfSaswhudWK/2YSLS3oe5x
MhrmapAc4ibZta0VP9J6MbOtCjWO6ZJChX6IMQI861KGUY3mjvCy6Fbi8e8Hea1ac8r3UReN2Cjl
iFYSHfT0s+Do9+P69e0Bq8K/Ld7UNW30wwwdv4rS+b3xzjKIgov5Ej1ebGPXuVbyE2XAOvf8fSjM
pXg99bWVp9DhKNv5MEjP+jgLGw6Yu8qqr2BUJJvMJkjDsWAsAGKbN10dD+cV//VKJPr4mwbo31rp
P1VvxW3XvL11LOIfV+4fF+6//69f7f8U5iMUi6GBfOuv1vybp+enTrt9yv7rP7XTf/1nEXfN+w3g
91/yfRuwfjGBA0HuUUgtLIRjPCj/2AZ+ISRoTSf6IwPYtH7RhW2uih1USZL21j+3AdP8hT+VeT2S
LMsQkiSMf2yB3xVd7J5/qnx6L9JwBNIcmBtsQ4Dkmf7LdZP4QY8k9TlN0rh/y5kQV7kLWPYnURps
W+8e398uwf5HHIH5K6F9/fkPl0hyTu+k5b2EeSMAu1Labq2QuqTA3214k24c7bpKDt3U5fuZjvD1
NCzDFl6svLBbKJizVUXIilMGzIaZn4Bds7hGgXVwpQZmhrX+kgZHcaQgpOU+4gF5ssL8zemJFmJ4
YW9Mk71DW4yVykJaFxFNpV/EYbzFDmfSdArpBeWtnZ93mVBcucIJyqTJlWdT2ky3ZhtCNhZubVyY
cxxvRTnR46G5gbbYxrxABxi5KyOQ+iHEgrwBghQcZJOHRxPB/KaLky+KROgLqwyAQBRC4//Lysbc
QBzidOrPltqoAHRqLVFAs3lYTA5FePqgpbXA3bdBrM0nRmDqS124y0XXqOoah495mcYGHkQ7Ci8Y
PEADiMrmAWMPnlG7IXSKFMSesj9I3Y2W58OZVdoYvpQ5LrD6tYxCv0+3U8V0oVmsZot4OENBQBt7
yyAX/W3cdi9uVlkwDJfE6PwqY+1hcIMKH/f5pLxA1vFJyzROfChVNCwxtVYiv1ltAQwttNcuKLt7
wlsHQC+q/iSC0fjKYSE4dk7Bcbrv1OWglTrrfWzd9U4AtceejatyERzswkQTDxzSGP3Z/XIeBEly
Mc1a+1hEQ5vDQWxwYztxbh9SIP00Y6uhxtquLcTpFrqRfV2WsqOfxPFko/fOdKRYyTz0itHgp2Fd
g31YWjQTQ6X4kswgPMaENp8ZwBDOzMi64cUkY4Yld9wUFGQX2RwaXxGyi30Ty+SOibc4KxiJIEcu
p3uCNE3E8fZ0U6U5FY4T2nD54qQ9TRig6AuPUCfRDPBgJan+jG4g3BaUemfNqIdHsnHrC5KO8a8b
hC0OVYE6gIPwYz6PayKJOZz3tjLu6OTqe2R8w6m0KcXQDNa3uaGHG76a63QevNaBmRGCYFosJfYy
QDGSzYy9PIETzXNrhTTaqcgEF5B7jQT3RML3s0070IRS9Ou3ks5qT187mDcF+ePrDMvqz21zvC7g
U+0EnagdYg8GEUyNaI+45UnPIwhA9Q2HvnirJ6bW+MY8dm+RloY+FaZzjahcXOp6ON30cRccCaXR
zhOmWwe88fNjlg8G59958oY+4dY5Xb2lHdxslDW8xFr52kotOmZMaT/rwTwduzay7qxpnq+1ui6u
I7yc+F8bjk0OnC5q1exzKY3mzDVzTm6AD60v1aChXiAELHcCKtEKkcYSymZnVnTCrHgYz/q8KI7A
15pNqprhOOVLfqIx3ZyqUGBHypjRBy32eqPo3W1L4402VGGcBmPWDqziYDdB/jGSycbhmlEyYS+L
Q1evEP2N5XTpjVs16qKzYZ2ndjrSwCc9IosYqy6F2OQdRsQQvzPwJF+FWXqRaEYYwFLDdrGMUXzp
Gg3m5pE1YBHjQR+E+WUKbOc+HCRetJHx3+oQPE5OejnL8Fm2RvjQm/aUP/BnxBkO0oTWvNdB9IE4
iaVloVpqyNoJPYb4qS/d4SnRzMcmn6vbugXf2BAAfLFOFc9aI9cBZowRnPbOoiODrbox7ia7n3s/
SOMbZGr4bMH1+ksMgRmflrYrp9bgxbPQYyBprTrzeuA7/WTHGH3tYdAZm4tl2M2dcEJ/IOsobMed
goF9YAoC1ygBMkExNzIv2I6Lpd/Gcu1aNfhf5iod3xT+latArB9txLXiZ3o1YsYcxFFiC+WUH7l0
iQPnUKKC8UrYmRdYF9oveNfLXQ7tDTLn4iDUd9RhYO3ZlPX4hX4LmiQrrR5ZbnpGS2C0rntgRljO
QrFPSBbxBlNUZ03AaAocSuObMx07GPrl14X+fe4tkaZv8a92Mx272r6KMKddVrGRnreRWI6dCtMr
Ywi0/VAnBRwBLX4dZa1d4gYajnELvB6mUHQuo7mE7ATu6VCZ9vJZd2akKoGTv8pZm87oSeV3mMDB
mRSUwmh/UnNnpwNeqZoG2N3Y5cFPtLbvq9Bft3ELDSwRGIiXLULk3m/jsV1Vczq3b9mxO4eW22/k
sWYBACSSeD+UVN9rlL8VvyeL/quC4cea5MPBNNJo/Gl05dUehUZ6juvx9a8v8K+KHonMluIKLAby
1PcfhV15pB3TvU1a9jxFS8mqy6z0r6/x/nzwj6rn92t8OB/QPQtpw/VvYf0GWkoxbXS7u7++xM/u
0/oxfyishKoxEC/tW3hTvyE962+b79/E/7va/3+ua/OndTyBqaYO+obY1LW/QVgv9+XPuzj/URTU
9D82cf7lL/itmrd/QQeMPWCVzeKGoHT+RzFv/4Ken5eDDs1vuR3fPSEmTRumy/zARTyMJJSH+bsj
xCTSY7WDcCSXK6VT/Vv9nPV5+v2QyFGBlpBjItcH87nGqn84JBoqagNGiTwGxlkWnOGnh7V0a2TX
ggSPn+XTvH+4/3ixD29o4SwzUFwuFjjZprQ/F1C6dLLKf/gi/sU68P41/eNVuNk/Pt9h2Xas71wl
nS7y6q5gr/rrC/zqJfmrm/bh9DOnlWnqIVdAL7OnEXydn0m/3aNiDbfaNoW7f1Vt02P9SX0GRu5H
CGBP1b7cYvXy5w16O+/bT/6i9025P37mD+90EIHKH9bPXHq2V2zqi/hsemaitK+98Q0Qt9ha99NF
s8dDrp+K40Poh7ufcLVB1/7hWSJcmR4jfUE6l0J8+CN6ooDHoJ3Z1wLGpCBitmiXD1U0gFZaB9FT
Aj95pa91NRMRWUu/SIzDCF+F7PPFopxJbvWefdHUQusUNjl8/Breal9c9QHtOlMTTKUX+xJYzE4t
jMbAGKIZibMbLcT9Pw/gp1Cb7Scm+BsD9AsDhBuVNNrOLtL2iL6ruAKptcmqnhJFmxCdptkWkimb
v+0v03Rq8V8fwQ5kuylDbaP0AdFk7nyRzniu25wqw2FCwGdR/pV5lV6hD0A9iS/H7QWANKVPe4YS
QMVb9dmUnFFS10b938pDVQ/FuUFA4ZW9TF/RQZ4c4d5xrLmympUrQgxXTiXt6al1lkZ8YhVeBzI9
ijk5EQSLXM247EDMjlGzswr9pkJ0pSUDWPg428aJfT8EapOZ3DO74ySbOT5W3ftZJ3xCoxAJQZBG
mruVDQ5ZK9olQYCaR7uXBgJatiXqgTV5OJvPR728wet9mekGlT8UOigRYG5E7NuzdddU9YWeYNoc
Xf0qTZfd6Dq3OokXkGWBwS42vOsFQNag1a/FRAZKb+xJVb9fRnOXdPZFZjnQKdq7AUcRWuwjgBgo
vwAtxgqJVEwd32PDVgw7AanDFS/KJzCNFNsczzNFrY763WuEdhbFCNeWBJ9skjzn9TofHs1tglFy
KBlW21nDLdcu6evu6MOeObK4Yab63FDaWyYB53E/+n2qI0WKMVrqfIEIDRwJwqrIbvQo5MiLoh1f
a3vnpu6ZPZXnuOcux6i+Vkj3ChX6jXAPHPeOgzS3Rd7tJwCKLnCJMi02GP998r+Bgo2H2kiuk344
AbJ8kKF+MJfg6DjJIcTZg/auvLdneQUvfCZuQN7kZgEWIDWuOFmYd4FNnV8W6cGsrQW9ANwCrRRv
4OHbNQBD32lQPi6KMBsQlYfdJUkEzUHk0Q1irjPgm8ExcILbop/htBN1YiSrynsiXXGx5LktYg5P
afM5Aclmp/m1g0fJgQsRAkvzuI2fx0ntq7Y+RXq5hcvBASQzPoHW8eq5vRwi85SVzW3nqE9jU111
VnvWLW/Mgo8Erp8cQ14Mqt3Ubnmo5/6xX9wNKiEPItF26EA04QHbuAidGF9m5x24yhbgSb/0F4HZ
75rUhvZqJ5CSehRDiK3ofE93OQS0wFqFSXnroncJT+TrvOo0dGW4nCsdXsw0fqHy98wOgcVC7NI6
Y78KKkaOMCfQM+shv8+i/54EUbczhYbuNIPx37Rx5E9Ddz/P2UR0sy0OEc/9IUlACeK+PmNG/4wZ
/FSrYBvXoqOZXqZbK+0OTmK/1SnUjIhTgx/G4HbLfAHFJRs03WkFygRm3X41Q/iygmjnOPdITNVm
aVsCQ5bZ3iAWqy9QOKDCSIOvwK63dgLGqVDBm63xC4wGya5BapITIelwlZFuIjQa55AYGtu5DRb1
hDHa2k/oQKfELbyoX1LCmJiIVOHak6przUsTzdpk6TrIplxHbdd9LVwQErmyHlDNw2ipq1MKa3s3
N/yZY8FjNfRoGMI4TBhiND3TWww1TK2niwn/+h4/Ek9kP72qcen9wWjhhRga6IwwxjYz0T/PXRB+
EzISooDsb2E4276QZbknlXFLX0zsLLTGm7BpBEgJqyP/ZbltilWgm47ZJqkDxFowe2Ma8klBY2zQ
Y1InhicqKfvg1Pk+VDaeg3n8BPiEIFCrJMe7delYJOYBzTJ9rTAkCNal1rCS9iCrRB3cRGJETdAu
YGGof7IT/rGmotBT0NUdQewwDqn3BQhjMAchWY4uIvfykvHTVXdJ4z2CaPfd/ff/Q6X98mcGa+zP
P1Q3f4jGu+nbNn5XWf/6D3zvizNy/oVClUWN9jg+3zUA77e+uHB/Qf7ucDCjwEaub+AQ/l5NY75m
4OLaEO8NCl1++s9qWgrGrZYgbcGyGGhipPx32uK/HgF/rwzR30tygS3JxIZpLN/+hwo3oE2o42DA
YlLpMmSqrcdqRSc1/SP6Zuaiw5JUabfDc7I0V7reLeoGLW+S8EQ27nxFn6Iy4XrytDr5ZjTRwR4S
6E04FubOWTVhvAtp6ZYPrDQOwO4cZTZSvjQmTCxSgbqW7FIB4TI5DhBPFAVp5rQmNPoqu5YkkYgx
Y6JGUOy1QYtpGdZdHq8gxOWmfXF1WJxXleYmZwYGD9SsrU4Rg71IyT3JayPKVNlbj6I34cEaILNA
pozMuai1q+zCGqGieik0tYhhcEd1X/RFwjoT27iUkthKKdQgTvAnDFW206E0q6MukiWTOwXdQ/mZ
xoZABq5L8lb/k7L9/enjt++GSQqKfoMv2jE+fDe1VuBV4DSGnrAMQR/OYwOiflgqF5Q5EsHND0/t
vziGfLBIrtdjzsKzJn79FzzK98tAEEPmkoTCg6XSSFb2jAFkBlSdUI7PupETUAC3qo5OZVHO2cvi
tuJuqMaWLMCWR4A++vSz7N/3vRj+Ikpzm5Omqxjc2+rX0f4PJ/821JYkDEFrE7KCHmiDZ87Y0M9i
QGolNPj3NvtFu3Uyt1UoheCnUNfY4c/+DGM9VP74lqCpJEScY60wLWImrA9NDqWKftGAi2OdIHZP
bco4KCkrihQvUxp1pMvKAI2+ZzgICE5TqMw3XWT1BgeEobw0rYzlyQyH1n3gkXdkuM+mgdreS0nx
Wl6xGwX2jQTJFN2OtLKDFwv6DkxMHauH9TP/9Xqoef9ZeNFZ5Tk/m7QAPrq89cSBwt0xa0KC69DN
s00736qI2dFPnqf3pyvm47Abfs3qxfq+zhs/PL4WoXc8HcDIIO1MHeryVMz2ZVLmDvBPJKYzG02e
/cyQ//Gl4aq8MnQvBEgFwar6/iFevQ5VoSLO0I4BqAa0+bzD7LMC7Nzm8NdvzB8+4crNcCxel998
zOvPf3g8mT8QvIDNMgIkjJp2I7B0BIduLgbnDNmIZZy6fpwm9yfrwntyBDcWkQ1tFoO3g01bWB8u
2wWDY+ZtiNeAElL5k2jTqzxA8oiFMWgfBJL4XZdjaf7rT/uHO8tlFYWCrpikMuL8sDwsRj7OJeQF
LqsvlI7CoqbqHafqvViU8uWvr/a+Jlk/JKF2gnbRKiliv/vwIe0uNYZlsRMMFVDDD01T4cbrTXOv
BZl7hRlZ3+aYfc6QOU7+X1+aFtrHd4RBl7nKEVAj0M/62AMOAoQscW3y/OCBZUjFqRgZ203bYGV4
4kQoKeVVyN+9d7DPdTxlYYqlgVlghoc3rXSkKp5sOxIl/RI/5HyFOnYoLubBJEMQuxeHkhp3FBJI
IgK7ZALMjbfmeiyBCYFdH5z8ulxWhLsaBW4orD9kkt5UnQ4a1QgU1rklGOLlmxnXlcWcpFUp58Rh
xIR7j0hCG95CvV7C+1GOg+MSukZy1oUcY0NCD9dFfV2AWppA/4QleN4xI9fulOpYOQ1/FOSY+fOY
lfMlgkSZbydnQiGOWiY2KJl7UcTG50QrOzUcXRnmEn9dgorxngEVEwlGC4uYNpUdYaJIzGXCYeUY
ccYUz6KBL9MqVBLbVh9pzrHKsjE5daFuRpfN4BTJXjEPkAd+Bzx6AmbRYTLG5MrJc1ZEXXBOgkWT
MbsSLktHqyvNKS8jO3ES0gv1/8vZeS3HjSRr+IkQART8bRs0m04UJY04c4OQKAneezz9+YpzTiwb
3dsInouZVexEKBtlszJ/Y2HctStHc3SxMekz0JpDqCgJhW9b+OY+rYC26094o1aT8SfXSb/rm6rM
UgVHBT13J7HPFaOi+tDpPnSITTD1E8DfKFOc366Sud03UQ/JhBCzidrpZixCu/ypmCVyZgCdq4o+
/NiE7d7VBqX5TWZjtzt7msP4t+vCub1VaL9CksqzuBL3ypiXPL5h3oTFDjWOcdgnKDjB4jCGpsNH
LUbo4zua3RBOaywQ6dl2FugtGA6oNplB2fbHMO8V5dHCFJTbRwFO33wJ82jKn8hdyj8ZbAH3OaiV
IYTKC5M1eUF8AK+b2Eplk9iCTqI+kBVG4nkCpqbfYbpJ20jvxOSwcK3IvHVAkSM2G+VmMH6bynq8
CVzbT7yyMOBMQwdF6D8qs3gwb0M7r79Gaqa5e2wtc3qnqRJ01vwTlTZ/JMNkyii7pE5hYOWoNXre
3jeVCDWe7HmkpeXOHZJwnmgqm9qeVi8S511lU18aAaCmx6HkShkxIW6jzgluYSGY8Mzt2KVNbds6
Qo1zCNui21Y1OpjHUUcEgVXrwG1EtRzHcETDVTWCDtiag159F3Qd1duiD3qLJpfrW3RI5jE1IUR2
Ri6w6O2G1rJ2gaHgsFzrkxEf9bEvlW1blhb1lFFJVPHkWBODCm4aIt5PuMdahItkBZ3Z8DXIG1lQ
J4J2u0kuqg7ILf8Dq1x1PLMqqu6xFEWJidnkaBO4fpw7t8htKj3GUmKo7JvBB3l4PxU2JrjOYOPj
AUMriP7CVzNIuoceuQgHSRBali1aqUNmjMcyUlvf+ZnWAXRJP0JjTGzmOk5B8ob20IIKxHzTDb81
vRFFN5bRlEN3m1EftY49LVs98BxIH7WQcrWKDx4ft7/ic+EAuFd2aaNzSGBlC2fvb3r2ov3eKRlA
OCi+mvpXZndqd2erWHoclVrH10ChZPFsjDwxX6cWO5e1u/D0pAZzqiIsALgTVQuEeAxb3pXvrmDY
xzPS55ntcWG599D4U9T8zOSpxN1if/1aOEucyGiQLEFrlLaDTm/wNBTYaiWCzOf/CadAv4WXK44m
EOWPXu42f7ep6zbGeXTs3EUU1Mepa6RZ/SdUkxqLpyYr0/2o6RDuB1tBB0sHWErhycUW6/r3LZNt
B8UkQz5ReYnKl8BiKC0gByUqcP6fisnuEaTN8+RQI48yerwSh/6YROgYbNu6nWUlZmqPjh+r08v1
X3GWUxGdzhMSRCjRoKy0+BWjaVW+o8NO2TTYJlj6oRwprHfbPHX0+qHihUKRAglvzCKuBz5NOCza
UqrBY91mA0mRHVNO/7uVJHS0+gUyfjd6H1koLiBG2x4c0WnPOZsUH68GFvAs5h6J0siM9JVc8sJC
NiwyZanu5DjCWmRXwCCszoDD4MHJx6hSF0j/iSF89OHPZCszfTrGctPQOnQBNNP4kH05ORTvPtWH
xoClgG971aRUW4q1zbHJigqaQYXrNBIFK0N7Hk9Q/5AtaLTmjDNgZ6yyfUFCI3QPuOImD4vmprBx
3XV0kpp51v9XCfC/gv2WU+moQj5h6UWymKTx3+n3KXg99+3guF6ZwPLnCB+9MexxvG991DE7lA9g
pzo7xdKLlTfP4g0th1aAfwRLJEg2hGks0tauIA/HjI2CRhc24W3C1YruAsZUd6qKGoNq9QgBCCZn
W9aodQegBjMvruIm2UFc1W6vr+nzRcWvkZuZ40QX9lILLe3UfpjMSvEG6HLhDi52iti/gtymCqfn
/nowOar/eVi+fTq3rGW6FK1sk4E4HfVJoGtjUvA8NHHtHOM6cRFvhtAlys7f6k6uWvBeFX3lEy9E
dVyTZwm4YU3wPjmNSpuI5Fc3FMyk0vZzIcRwtKyp24lRFV9SBZN1jZJqvbKD3l7JJx8LvBtyKphV
3Qb2JCuE77cQHqbkIsKNDoU9J+ohi/uBxF5MBaV6LbM8Vw0UH1vwuehmnIZKyqrNpNoDjGPUDNuV
n3M2z5RGDD6e3ryU01oe3UHXI1RikVUhQ4uJdNmldfpX38F2MNFWbT865G/XhCyU6xJVIiuaJ98e
TA4LoUZ8OsxQKEgHFI42ESYW2C1owxaxpgy17sipvesL7OwYQf6OFyiXApuLx9kirtEDQAwrvzkM
yah+AdA3oP3bDFJBt0NyB431dOXgOr0SWdLSdJnbSGVHA29eFhMg1kNxJgk8BIO2F0BdP+Uwpw+5
aMvvrOoXYcR06dpgvA9I6j5f/9yzU4ycX0N+k4SDWeWCOh3msTRUTI/9FrAwr84kBaaZgCr7mhoC
+G/eaIiUl/YOF91xZYLfGt8nq9sWwiTL4W6g3mVYiyTED3IFb4CxP/RdMB8iB9NDd8zc13ru4W5F
eG7MaEmCTS0jEIzdcIOwrXVIVJOGWQTvT3QYC3S+oB95fUzOFjorCJQ5U6lTi7PMxcmOshR3c0vD
Dy/NfuuaXXlQ0MtETG0t2zsbfSIhT6cDdoHWZCyrHSZclw5/wumQRrXYosWp4vLZtKgHm8rfLcJF
95plWxu0pnH7+/hHAkyQtXmCA/I5nXj87PPaQMnlQFmNS8vsEefAyeaHy9j+uh7qbc+czLRD+4Fk
wKXSAkhnOdOGgh1UDMX6wAggyZhq4C3aujjkmQMeJLWaLQJF6Jo7VfA4upN2QFbc2uI/oX4pUev2
5rT6biByg8VPk9M51DI825Lwd65Ya8fO6YyQPoBEkmwyFBbZ/FSiT4elzbKKQCiXmBF8slvgEMb8
DwaCCgdA4CefbNg/z5NIHXSRRrTtVmZlGV7qmBrIPLIaqJ5yDJ2GT7AMQFbJBECAu8URglL+2az6
HwmKWwdKCGA7wsG9zaEQrRx7pzccl4wMjK2LobEYDXWJUjEzDGCsER19CG75r1RBRHmHUZXUHUCE
RN1UhtX/FdEv+nZ9bZwetzKuzBBtUB3AY1ga8nB8lyVq2MwGdj2pXhc5YCLwgN/lxSgOaYhtktsM
a8KtF+Mxx2xsskXKfqfxykkfqfZQSzd9u7mzZ2d4UGLaOHDmf0JAV1eO10vhgNRImWJ6X+RJp+EU
vazR7axUzzIK91NuonK0RfRcQtOLkrqb5Rsrt/TFiNRrNYNTndmUK+zdgBYtMl8ajydvMICyqxAt
DhN1w73u492SYXK40taVK/I/e/vfCWTeNF4TgmN8WSdODbQ4MBRgQI0I+HM49c8D/8+utybn/xFK
R9WVYORCzhJp6oCM6Azhz94MOG/fTBM6aEUxOvvEH33lQ5fAv9/F6Yjqqot0siqVqd+PY4vv/IT0
lwZYYDTvGzN07i3EKhAi4Auv74HzIZSVYLYeiS0Xob1Yk9lgWfMQm6onsElDmQ74KVDv6lvSYLd9
PdT5NrcQzDI59CHBneca8OmyMkYz1EssgGimAexLimRsEesaPdUElM75knjXg176PqoacuaYImRl
T4eys8JB7Z1W9Zwisl1g80bxdTQGPUVFSsvWLrbzI9QCYYCuLJ00wYG02HLC7fBp7SPhRTZWf5+w
CaomNAJQo0L6qW70apeG2BtsKIM609c4KEc9WvngC6PMcUpJk++FGr/kGCJ/g25V32memBW8qEZU
8WD/lh6aHDzJYsgskIDSj0+trE5x2OjcXdBMT0cZJa5MmANBK4n8kBWYI4Ra/W4CskNBB+mvrJvq
D29JyaBGaBZYLt0QXZ5G704bBrczHNxSPVAjLwDmB0+bcgNmvtOsUN8ujalMlFi+NEzsZd8Ym7Gx
w2VC91SdZFzkaXfk4USOiD3ioVfQwNJx+Ft5aV9YueCAQU9AO2dXLJ+2EQCC2JyReuiwXNu1FiyC
DomHmwbtkv31TXJ+bjNlKh0F5J25L5ZrBkspq1KsSfOiLBPbMFL0R+Q0hnt/xGYxFVmyEu/Cp7FC
yftsm14zw3o6c5lVwOKB2oxiZqDvNMRBn4wQe7NqbG+uf9mlSGx/wD/sSQuS5WmkRNB7UgdMP/Ru
nB/UDlAgrJbxFWJLt7Ic5V91ehlRfqB6SjsNpK0tVQLeL0fw+9lYY+vi4eyB0xI3PfZ86Obp369/
0vkZQz0YpA2JEnU87ofTOI6rjEoTG5qnpogUtxxG3kxt65caZhhLwzXbU2Lsvdj9P/+J/1p1Ol8m
Eq9jIu5M55k6nlhENlCpCuZR83ibaPveGBQvr/Q/NBTGW0CDa/XKS+EoEdOmtHiCi2U6nPN40AL6
Qt4AjGI35JPI9mGENJKepvYtIiV2s7LllhFlzRCYNORWSrQIWC8uC/Q/EB0J5pYmmYsckAuqU9i3
IyT5Dc3o4YO3PNG426noA31RabIvhjMHIO4WqoslOzyZI2Zy6kHJCh+bztQBdXt91Vz4NNS4XZ76
lCh5dC9OaJP3ahGigrgvOxEeRImqDfTG6nbuIdeqZWGtbLzTwoIs8fNxHM62CdddNSX06/1ucCKV
Jm9vtFT2WxPRxRIlEDf1TeDHWXxHvObBn2v/KBrLfOFP1QePGBkfZXKH9QOZ42ytNgn50xBjPdUG
QEepacfeRJd3k7Q49F4f2uUZw0Od9Jp/SGp4ti0f0iPep6AgUBQcGmv6u4/TMnxCC6OJb8ErJ08f
D+ZiMEDv3iAL1eQ8v7v0dHBrUC0NcqUyj+98J8n3bkGftHWb8uPfJUUKqEeYLE5nOYWj7ndGZSE5
Bou3kobTQa9uFL8A0l8MVf7Phz+M25rNxwVENEnIef9hyE77wMHYewGNdY+nkvNXgkT/rg1z48v1
UMvrnAnjSgBCw7rgxb2EBOJQ36WVjx1Q5rftrdVYR94XBmJfDm+jSY+3ZTmv+Q5o8k57fz0QlPIl
yS9lNpbL8myJHJ02dVo0e7t08yfFZJlIs/D2Zh5o9fqJpt3Vij58odeIngf1ugmRbg3Nrr4d8y9p
btDCSItwXjkXLoyFBcSSyp9jcj+e1eBcNKOw82j3wrDANo+zi5SbgcJcAIDlBpvKyKtxl1pjBJ2F
5a+zZJmTqj2nhL44jtrYQAipz4c9mIkJxB/QQqM2dRC50XxU25rKg9Yer0/72T6VMSXYkJngObAk
VvnBqIxhUgx7Y0qTP5GOL3FD0nAsSrVZWczyrj+ZbBnKoIbLrFPXWaYdWLcVoTlFA2phpgJnPFO/
Jb2jPV//oEtReNuzP1VT5fyRH/z+LKB2OXSTNexrxL0eY7vm/m/j6aO7hW/h1UYKJZ+I4PtOo6D6
GUaVaQ97v9F9SSivvDGyU49nAC9SEGp3dStm7/qnnV1XMqjsebA9gSiZi9KMbradXpXBuNf7Nj/q
tu9+AUnYbrBxsDz0uvKPnnXy9JaQOvmJPBVl0vVuKCN0RzWE78a9pYax50RpdQgMbYSd5Wcrn3Zh
6dPJ4SRg6dNjX6Y1aAK2eedQzh3EpP+Cpjhm21jP0YdGFPlrYUBY8nma/rw+oBcW/xsWEtCZLLGd
NX8xbUYHSBsQuOn/6F2h3XcAWCiwGdNK2elyJKCRUM4oi7xBTd8NpZHllLZN3DeNSA1uZkvhQHEb
d4e8wRo2YpkKc5DyUf8JtThFbD9UfCOfhr3jJOV9bCcYPPel32wttG3BhPnhE6prUvC/GFbym7eL
drHFKdXS7uUbHbkzTldMHTsQqbt52KMtPWxUsuGjGwQhGtAj0la8mZAVzqPGfC6QNUdl2pncJ7X3
x09qUzd33BPxcXL9cpcUEGgQzwKEwHNWVVbO9wtnBC1irjnubwu4hfzv72bD5wHpGlQa91rb/tEw
qIfnBTnl+uK6sFsp3/L6oSGt8yiXd9+7ILOVYsPgMuVNj0leyeELZ8nX7x34SHsN1b2VcsNZcsm8
0xvBy0e+DdA9O40HrqpMM/QP9k2FUFPTAirQOyPyqP5rCEggbMHREWwbOB+btBzzw/XPvbSD4Q0D
LgDCwswvwnfGnHR+BJqtssb0Qau0Xj00ljM+2Jj6OsgTpt2n1mxNY8XE7eIw87AEvSJbZkvkzKyl
w9ijHbFPgcjsuml27prWFjsrQzejT7D+uf6dF9a4BUyFVcc2hvSsLvZX3wBrnC0N4+6qQmwSCmX8
m2qn+RVKxNhueqxA0H3IrF99PPS7so6CCslVo/pdTFrSIFlTtvAr/BQDWFiPxQaQdLELnNH5cf2H
nh85LAbeiJSfmI8zRQPshaBLGX2/Fz3v0XJOSti1tVZoW9gqur+Sgp9Pg0wj6B9SDDIliPd09bHZ
dKsE6LbXE7XfgBya/4akwSnj41WCIIS2cqBeimfQp7Rlvkq3YrG7tDKd0352+n0fJP0A2mPy029F
GkFNbbrYBWXCPBUrQS8Mqf32yKcIrdPsXlzArUFfHeJvt2/KKDnMtNi+qwGIax8j9zVZtPNY0Fml
ZRSQMBbcm53Uu+NDz7VxEHaKD7E5OHc5Qos70eM0g9Cm9fX6SlnAGtiuZDDvYy0GszGGerCiedr3
INN2DUYUL1qtxhXPGyH+VHpjKw+aXqC6N4lA/R3M6fiZMaYnfv2HnH0z+Y3OU4cyCtVwKqKniyjl
ZacXpAie5jf4JoE5uylCX91MvDH310OdrR+q+g5oIbJ77itSqtNQAHP1wuQ48uIpRg/HybvnCHY1
kj04SCHeE60snQvxNKlDxhvO1W2q4KfxwiHp2hA/SM9pzPxeZcb/KtTYeCxSSNSsWoRlrn/g2XVA
7kY/jX9Rf9MY2NOAPNmkn18svNFXi08wMq1nVU/0P4EBCWVTwP4apZBUP90GnatmN02EhuL1n3CW
icjoDtQM2lCyfbtYVqR5rp4mvfCw+Kr+zmlhPuKH072oeAlM2wR67w4TAQuOhqi+fyg0rXuQMTaF
MjQFWTTLNt+INUjQIkr80jS+vdfSZNzAS+sPZqw1OzGHvefPZiWhvPnKNbyYaBnZ5NylwkPlnz8v
Pnq2KyUqnSx8IUur6a3EdLQOZtgpPtr2iv53T7ktWynFX4gpmRN8phQEYVhP5zprh2bO8rF8sWc7
ObIcoqPVuMpzFLbx0epEunLYL+56+Y2yBEJTk0qrQaZ3Gi9XtBqppbF50VqQbzAy8FSiDOrXaDXi
w4SzlUljTkfY+vH6tC4OCALzfqSQDABJApGWL6BhzmS73R1fELXCwK+KXSV/CPEaiHd2Hs/Byrgu
D0YZTzZwqGVRuwYYsxjYPEYafOiH+mXAiyT7ZhbBoO6aysmRBZsCI76ta0OFDz+aOWKwWduOO+qJ
CEnQWMOA/vrHn8+ypFbp/BSqXFBIF0dIBo855K4LX+TxuZtMyz82+mNtIx9f+ONKKn8+0nRA6UZR
iAVadoYhRII0dBDJcF+cqa6+FZhcPiH+jiigms7B8/UPk4LA7ysDDLNJBcjkHufAcqgona4n38pb
1+pq5SVr88DMEa5Q7CbaNimK2ibGcmk2fS7w7MvuzaRTFRxLKJv+VVZmYNyXqHAELUJdwkGAFtXQ
wf/G1TUqmJQbhebc1G3faA/JVIbpbWaWYnrpXMAi37A6HL5c/5CzQZN9Poqr4IkRvPlXeeTdnd0G
WYWdo6p9N3kHhbesjepvZ9at8A5YhaXsPhpNo0JOwk3WRcNomXLh8ggGMsys74aSmN/DCAOx0FLM
fVWWzspGOJsgqFgU42UZgOclyLjTCZrMyVBr3zK/t7hUbBq9DHZRNTc3WAbMuzlojE3MtB57m9Mg
mI1iBZl2Pq4aoDQa1ujDU3Bcoj07U1dEElXOdz9LE1RIOjdPvDTACvAugI+1hjQ422hS/QgnXNkb
J66+WI50NVuJFldeUdRHBbqf9W3cBcEtQ4A+eZLHH3vCYHHtyuY0iGxuK0HQ09FNIt+d3EEVP3th
PQHCD27rxOq+DkUGD8jsP3hBAUSBNoFvMehgSsqmOI1WNmD46PeMr3arWsjW1FQWd3YBqFXYZVTu
J5yAsu31pSqzqXd1AUnpsyhp0mcBNUudZREz7dsa/ZxZfXVdP3+iDJTfQR6rVjbEct7eoti8Pzm0
qGQvm42oGEa54RTqq9L5/V9mb457OgBIOEHhAaCrVL+vf9VyWdLclxVGaXcF6o8/nI5kN5NDlaWf
vE6VBSDLDdN9j8kQUi/V/OFJQ5OOSWO7y0rtcknS0mFs67R9RY2jPqjlPBzgwT6UTm49TCPsng9+
GdU+mjeo3SLFS5FzsQPQ146ryZqnn1jMJptmdFovoN69tQor/+BFY+qq5PHIPfCmortYGuBYjYTB
HV8buysOoZPNxwhaxD2N2/Gv6191tj6YKJgu6CBziZK1yHz13fHsl8Ka9Nns4CS56QsVEchkNvKJ
s96GNzUJ8vVwyyyJNxvbi5IItBYu0uWiN9XZt7HdGl8DMIovZqya9QFA2xAgPokxyr7TfDxxaNC7
wQfPSwrTkCtksRgUE2fm4kAxhlKlDpJnr24hDX3J4tBLb+cZ2Zh+Ncs/H1XJuuAdTg+HcV0237qO
J3HamdMrBWKBAv6EoENe5MovN+8r9H3sbOXr3hQQTk4TcESapAoxwDwhlp8Xh0GYIvCu/KycxBl/
Wg1GI0fFjiNf2zpp7efN1p5RPxP7uW7S4ViOEQIveRUVKP74pk/Hro9YjZuyc9ps1+ItCn8XS+I8
bu/I1zX0kHFwUWBWA/fH06OjMGlv0zjFC4yqZt3RjIIwWvZfr6+Y5VBCMLMhbHAFAG5BrXrxdlAb
LcPPNg/+TL42PRdQXm9Sd6r2o7CSv00N5uX1eMsDjPoPzzMyatRfKAAs83i1KxVfVLX+j1/M8RbS
+7hR6jk5JEpqrwBBlmUzXvPkRnDIueM4UswlzhOgWWkDcbZ/Ct/Au7FU3Zj+VoB7l5LuOlx2Ckib
UDg9EZtch1sAY7o5AjEYkT7dlKirxj/cftSVjRU6cf2Aan+sx7umxp8EnVMD4VaOYidde8QuuD3k
0jI9lZkwg0QevKwUcIuGfYoR9yua2e3wW1RF5+/yqU9Qmm302lD2etioye8+UKivj63RBp8DtcUr
WKWNCDEm5+rP1nKUxeFCFYEck3yIsUTrk3P69CwzfUNBe1ZrnwtFGXdC711vStv0OGJ4vsVfwT5g
z+Tur6+X5XvoLSq1XeASPAlQYlxEhdQao3lgts+Uy3PPQYbjBlO+6ha0eL6tzaG/I5noPbyQxVa2
zj4V+DAcrv+IxSaRvwH+GkmobFzCblrkouj2ogJuuNVzOSRlvG0R1qZl003Owa4b5xFb6HCNEHJh
sIGCoZECBYbUadm9iTFSKsdCq54TyipPORZLB6VPxpcwQL/JcTh9Zt8QK995MShNfwAj1LXhOp3O
sJ00sx/EQ/1spSBhQlVND1D4owcloi2GIHS/mbXAWpnhxYnwNri0oEFJgrQFt7W4jSvTKWvTbptn
xOFqkJE1551ehnujypSVi1/etu9O8X9DWSYNMTr/XMnyp7y7jVMMdd16FvUzcu1WfuyoJaibPC0M
/25CawfJaF8g+Wo4iqDFWWtBtXKPLL+V5gwpDlQmsMRYGLy9St/9ABjEAZTotnjGw1c/stXSm9ZV
4bf4Y/Kx/JcKvDxfyQL4H6kyvJhLdQhbMah58Yy9WvCguHQPaIavZdmLV9pbFIqmHLJc/JJIezqi
yIly0qCD8oyFU/gAj+V1zpTxS6vC/Q9cRPD1rmoPZRhXN0rs/3N9W14aTVCSBjAcWLTmsnYb4+ge
94ERPSuzG3/mdla2bjGjyx+R1l0PtXhNyO/kEqa+Rk9BhpQnxLuJw2VqRJY/K56VvqMg3oztJ5G6
yY/rUS6MJigpEnsqXSDgjEW2mGYJxruRUj4nCGtjZ63WW9QorZ2O+fm+BwV0008YzgjRNOk2tPsP
4k/5SjYGUC2D3cH1s0wGssTIUgQW2udMm/0nlWYoDr16hAb2pIvyH18v1ZV3qHRfOtmSMiSPGiBi
LCCV+unpwAJNxVZBCm71g6Lc1Y2mCuQtZ6nlA+IAHf440x5zSrivbtVmt4nmt6/IKGavGipQP1O+
I/pYhsLlRrbFcoaHArCLt8LpL7LDoTN8axIewHgpTWW6zd7Uze4YZJOxdr0tTty3YOxR7jXePpAa
Frdbie+YiYOc8PpRyXcRQhLPVMb/ZFMQ7UzU0W7SQetW3qyLbfMWk9uUvgpXGdnfYs+aJdkNzUTh
YR6m3CU4QAy7Cvd286UIfNVZmeHFmpbRYCdz2r7xX87g06PuKqYxtLoH/CjaGWIa7+bKKXEV0Msv
ejnUnhok6UMfOQYeWKL4fX1LLTYu4RldsGyyekLetGyCBPHsz12Zat5sJdmt39n+kcOi3V+PskgQ
ZBTok3Q9UOSh/bmsi+VGpyNzI3TPFaGKWWgZ/7BqLBmSsfIfwqyxPrxG6R9RByd7//eFfrpGQ0RD
gTcMaMMV8Iiq2sr3RtjgGg5m/MOrha0AXJU0hOYiidhpqKwo8UNEpterkNK7TcCpHoGWNJxE4eR9
cBSpbSA3yBdxccnKzWmoNq+BrCDC5iGWbPUYkkN7tHInf9IwDfDjpP/opxEPqXAX6j5NMuqZi3i2
iHCdbMFRjyEVXDi/O4RNMMc26lr3V6bsbKcTjD4JJQCJFkXe4zSYYmdG0cSx5k04mH3B3qv5lqUz
ihf6HN6COoFkVPBcvj6iF4JKSCx3I/m6ymF4GjTrlBqtFr4Q5np5X/auemcVtnng0LH2ltvgdGWi
93c96DJl56klVUvkTQlRkH/EadRWKV0bu0rN05I6eMLNvt4akV7vNMuMNrG0c0ACFnldxE69Ti3M
2xr985UfcXbI8RsoXf1bTwUasjjF1XwIFMUqmdsspD6t9j38rRlDT+x7Vjb/2RFDqH8f0DwxAXUv
llHZKcKvUePxhO8mD8M4BXdzjD7V9VG9MJV0RmSHhPyAPHlxaiujmzuUHaD2FKHhhZEfb5MYhzZF
jYy7wMqMO9Q21khMl0bxDYSP8gGv9iXCxursObIdZnJkprd406a3cO8wZpvQKbr+fWdHKKPIFrSg
vqKDxpVxumgcP1PdBkw1jfhY3VWKrmxxaGt2eLRH90og1mg9l8YTyiJtfGj+dBkWs6b7yIFI+q9X
F4n4JNoCZHWu+Xso/+5W9wucF60kXjnhLo4n1A1AqewLjvDTj8zEZFHldKFSOIi5V21Sb0KB9riK
NNdKqAvjCQ6MAgJ5JNoCy2cVagyj6OtQeGaqTAXVDC76DcxD92905Aw8tex6pWNzYUSJSDi6tMDc
lki8DF/KoaLi6Q1BMCJbHM8HoAn2AXW0+l5M4T8TnYGVF92FAWVZEguyCHfUcpuHeExbHbPMEZ7i
u9gbsYffOfL0cdYcri/QxeNRnmoS1CB7+2jlukvyWamOhkhcX/V0ROq8RC+LHVrUxU7HJ1YKk81e
48zl3veHNQLAhQNGnqNcHlCleU8tzjKjdqYcAyTV08qp2QX2XN0HrvNhqC/fB5aKlPCtIYoZ6skT
x6UwaWEkrHpxicmxU40zLag++yRCvJqF0q4hNy9NHdV+U6J8pX7mYi8kCE4E3cTZEsg1Y00wwnzD
z24gbf26PnMXI0E0IJ/nTiIPPP2yWKkSW01yPiqccvFrmLLO+qwpoYqXlQjml+vRzjceEB/5pOEc
Y+Ut79x5roWeuJzRJRVsTzHcZB+BhTmg4pve0speyz3Pv05213ig4pQojU8W49hCi0KmNje8LlTN
GyOFqBWKufrHcvzw+fqnLQuTUieLWKiVsAypiCMJfbJGAEUhhRd1Bsx5w84fSwOT0FdrsNO0QQjd
RqkFPdk48MwWWb5Hq8ZFAs+lTmT9VwAq1niDWr35YRgoQw3chw74G61giZgoIatUhZKAdQ1836w2
XIhJ8HO0jDnbmVMfZHta4/DS7T5KtOP1Ebkw2TwU4WxINh5Vbfnf39cFNLvURr83vSBBnYUbxBG3
eSgcD3XDamujprCS0Z2fQm8HrCyY2WAzlrsmjeaBDCTH2LwpEq+b+ujFd/r8COZR3cfSlCvTsRAZ
/L5YOd7PmTPsU0C+tLHQh6B+tfjW0G71LO9GKOphqfobfHbbbY9R7zbOuvLH3OvjXZajuxeZuXWv
jugoVH1ZHIp5HL4adjXuM3cWKyvyfPyB7oHIlE8vPJ6XFKIeRUs9sgqyIqMI70zRdOjd1zl+jMX8
WJrO549ON8UfuqLU7vgXb77T6YabzC3XgXVWQDd/qTBzE9vY6RP0xO1+3lep4aYr18759qY4IN+W
lsaMU2I7Dclk4uuGDqCn433SbLKmQDyyCa3C6zU3WOPQLesx7HA0iDiUWVm82HmOnYabqb8gfMeF
ihR9vTMcfKitphPPYzvnO6vp2505JwhxUij6yQn6gg6wvc1GGCJmQWv/+nCfX3x4P8G55uiGfk2P
/fTH4FCqjZ1WC2DkmIikrTslWzStwmJlU52vIuKwqnnhUvim0H8aB/tmLIJCSj5RPoVfMxyl8XbR
srsMfvQGw5ifH/4s2FYoPUhAL/3LxUZqEvptoQFhPhkZY9RpzUcnLNSn61EuLBy+hmtBPqbRSVus
1dJpgxLjGco8aWx8bccwzTZuMgx3XY5B+OZ6MDkT7yrrctlQ4+EdRLeKBtFS6G+qkon3r0/RrAnD
H9jpmD8QVwporPed0uxLsx2VQ1SjybsydRe+khIdxyH3uuSVL26kVrNbmazJF9Hc3ZlIAUcbpemq
bTMp6rfrH3lhmRALsAfZmEx0F8vRwac2HI2e228Ks9uQw3IX62i9UswN96GdhCsNzIvxJLOFaWTz
L2/2xrFGB5dSqjzJ7N+ksZPe4uYaHJ0qMXYYghr7/8f38WwnC5TaEUvZMzLa2qrbyfD0LLb2rkAY
oEh8G2NS3mGTb7VrN4qcnJNVAyKIzU3yAvpJNtZP952eTKHuVA61pXq2a6/MW/uLEuHHgmNP3exV
p7G1DXw6A8fxsunCnQ087zBPMFzUXMMqslw9cs7WEz8J0Q6WM6tKhzt4+pNmiPS1iYgE9jJJDD0I
F6t8zCovtadk98HhJhRfjSCQyxblGXoaKozrOaLvaHgQSsrHoOzGQziP4b6NkWXpkaFdWU5npynx
ADrKSiVdTAAup/HMiA5JAdHMawV2s5sGOyWAKJPWrlUnzwLRJuY0YPigZkgQ0Wmg0VEaCw/U4qAj
oPOFqTRvkUMJV3pp51H4qwGxyW2vSu2o0yioKwtUJBrzoBWKnu2jJBYiwOMIkLCzcrqdLQpQooD2
2RRQSc97abOeGu1YtM7BR0bpFUi7dePnEzL8iTp8WCCAWNBxYYmhF4Ue1+KzUlurzUKvnEOUGCDW
1bpF4lDR7329vUtVxV+BN5+PIg9LCU3iFUY+uVSM6ZMuwZ63xHrMmmB56vN851fGWuP1jb78fqdL
bCOpk5T3ooSF8NDpZPWWjd5A0Ra7QRk0a6NrdZrXRyQVO4yu4lIE0k0JcusD65YhFSjI+AeYGaF+
iwqKlW5aNxHYujUNpogDRmTtFiNdk1bc2Ey1p6H38U/VmdnvsAzqL0M5O59o5utPpp8YKVlqOn2D
p9/d+Yklvgxj16qboMsdbStNTTG3jQPzNR7bEiADaoUPo6OOP8JB4DRTUa69a2MKbDtbTEm4yWrh
zrcUljiVEqNsBV5ck69vLLtWPweDQB/GxUKveFSLvu3v/dLWx32RJtYvV28QNBShEX7163T4kcEK
gJdlU7G4B9CKsDpHQtXe+GYbPBZNP7Rel9lK71lmFc07MOpZ4YFoyapNkKixvbcGTHSfnLpsfg1d
keWHjsLM3kc0G4l+c5yHX1CedXsXjOxGONB6NHTbqTaxRd7WaZiku9SIx6y87TC+JbWyRhOzbM2M
O12HvBCAa9oJN+myT3mTBuE+qAPT/60bY4dTo8G5vI3USM+ObTnOztYJs0prthFmWBWDZ3S86EkP
o8obhJJivpyNVmYFB7cJ4/FY5O04/s5AVPPfqe30e63upul779t6Mm9sx63dQ0O71dhdP3blBjpZ
itQc2GOQ6Uz4BOdV/7yeNZwXgz3GXcUhLo12l0FRSzdhYMxeR6tgExRzhPBeXuxrsB4r8Ze3Ogk2
CRkbgsOEqsdSVEyzCvRahRbvB9vojmUQ5psK+fO95SiV5xYi/7LyvcuAoIk4tLhlpMwozbBF2mIK
/38oO5Plto0tDD8RqjAPW4CDRFKTZcuWNyhPAboxj43G09+PWkVUyqy7iJOqpEIS3eg+5z//kKMd
D+Qhc6o23anIrvrduvQ2wUg1tIzNmldC3bp2a3u3AVKDcUsqgH0ktG+K9sHi2SQnulKsuzntzJR8
pN4M46pz8WfPBhEW3xsCnfMYeuBi3jWTWaTPUM1waHIIOeru9ZKZByaATkeOY8SfBq/BU0VdPH8d
s8Bqtnan7HHjBwUwgucUSxD3gz8SPVApK32oZiL9NkQE1UWsgozShLFC3b8O6B6DnSiMnMkhfl+f
Wxue8UOBXcbJMgiRj8+34E9zFrO77Tsp6/uozy1nr0Yzt25saRf/WK4sYP+bHT1PzIEho0cV2O2n
AWLB64yVkJ9YpIPcoeER8x0igXWrVDeKZ0VQgHnkuy7iZ+ExT3nJ4COsp3HVg7NPnS5o8HKtArTd
dQEVH+NS/C0WaxjUo1gIn9prI2rOEXiLcxc1lha/nTWq9zSY6bQpmIpE7tZjQGXEcmJomie+h19b
7Fuy7/WmEH1lf+vGrFvaGyXyvCXwrVwFOUUys9CFkp0wxoIEce9g0ywam7mPuuzR0dJcnokzsX6P
1FnWESTLyrA+byMyLkO7rLZpRB5J4vZ+OF9BxuilLt69s0c0XQ99OmFgIO/ni/ZfcMlADCoIUNgc
sKO2uiHpAFeCHX6FvPG50TTZGHu89/0uDCr/c7mkyz8RafHTY1un3OpFgx1BPPQ2GtYRvGW6Qfsg
fpphnd9nDXf4tppdYjwcy27dreCFyIhdt02MAYk+0TYBi7ldP7DHlSQZyEQ31OrVGlkvs2keZyNT
7dParUa188IqbbamqTwBjbN2epPUAzIdTnMfEHE6ahPD5cTMa/TiDUZ2xZ1RSSG2dVeFMylSJHaE
X109uOurb6yh983uy+ZnSIoqmR+YlA+3ochwFZnwLCcCA8NTu7yPNIEsf4ROo5aTyB+kvh/9srEO
eiqmbVWvttxB+Y76nsfkOOSOokAevjNrCxJdtik88LyNxgNZ9F5bcaB5Gv1k2nViI9a5WWMrl1m6
k+By967dRAMZLXWdvvp+Nftxja6ouxVT0OidzHi779Iya5HXshlRuwhHHlK4jxNXZ+UN+kkxWp1i
21xWkg0RR8WFBzTy1CtV3+goh9GEancyb3WNBfzRoOZ+gkKTE1ka9osauCXtXhP+1wej/FLAUf22
9lU6kdZE6nyGjbXR5f2mKsfK3MBCMfQmLdvCQzgQeghy0jZv/GSwuebiGg1neLZ519UKtWBuibT0
80aYD2aNuf+vgITc9UZqp6m2Y95PyowRucjyiZrFe1m6eig+AwevG6O2ZHjwZJj96svS+tRO2Wzd
8vhNvemI1vmGjdmS3UBHYpElHg+dsUm91d47piQMVvkN5p4ECTjfcOkQHilek9hwdzrdXgxEhvyo
xRxZDwPmzvpHGyFrqWLLXsr7pchLEWOHs3zOpjCQiW2OaoNxAYPScS7rm6whG2CjVUt6ANGMuYdB
JLEINq7YXl1+qQ2dfneNdnQexGitLLhUZr7D4bG68ZSh7c/BKrU4DbjVA+S0cyM+p85QSXuvykAE
t1HP7p/iXowYbsM4sopqu7q4fX1ercX74/IvjTJ2V7T1sUMMU6njSBbjsK8z7rmbrLPy1N9qtx/c
RMp2lT+ClXnKV5XCG6Uu93GXPeahId1DvuZhsKutwjn1qK7UjW5hXN3lURc4xzU1KmtTjrKdGROT
dxTna7hEW7tBVPibgdYcHfl/edSphKG2WzPogv3k64xUF3iYi4M82xBr0iCjiGKnGIb2+2wRZrEd
Bt/+ZabA87/mthXDJq9WiLPG5PQvrtXhf1P7i6P3Wtluk0RtLo7TtBT6roeutYAIcbtsy9EybgEZ
DOq+eaZ8jqcuIiE31oQt7cyzV8qS+AoxJry8srmTqpq+dHVkG/9Qfjl17OBt1h5I+FAWsc+m9TvD
6eQaVffDlX+mcjlnyjPMFPDDiyZCupNNzPBgHoxiKcs9bC5NRG7ArGyBdD5YVjKifTOuVBqXLHlg
H6TUnPoYCdHQQwh8f7xnmqF/vrTENFMv1k8hwayRTkAq+l+Onef+vdfPa4q5OCSArTH11QI1sOI0
cxfDWx+jhbyLOCzU+o+n9eolQ1PP4xSnHnFD+9VIh59KDbCg41EpM8DQ0wpPbhR09qaap2kurqC9
b+Ptf5eKZxPR80gadIvWGQOh97/HpRkrFgbeh9AaMvzhnGYqbwnqiPoNmZAFFXNDYGdZN+EXt/a6
attVUM4fQ1c7NAEL44iTUWfCPHc1ltvFDRPh9BP9lcQ/Kstsh3iIunK2eEs31tehGOXBbVrLe67d
wv0aeiNJupYgzOjWb6fqGjPrjZjw/ued3ZcAzs8WMR/NdqIRjneaOfNBRSSy7MraNO8mnya6Hfv6
QWqziLajO5EkHUFbzbGUGF57XTfORpOQdTBC/eoybPkDa6vsYl3p+Ys7zb/DVNnXbOw+FA7AJLgP
2fgscmuDNF6sBBPQPhi0Oihfa8j5SzvIJs5ky3A4XthQQxIKad4HplqaHWRR7/81jT5TXFFKADZA
awEMOL9y/ypd3ClnOJn65mEEhPzCVGncdvhdEN0kuXKWrKJ2/XvhfqlR5XViIkujA3jL6PkDhZef
OrahUfsHiBfShA7Rkp8eznQXx6B1ZHiPBwQBXXMmwoNhg4LouNd2sCbWFBSpHTtTHwVPxYxSOy6G
spw/S+mHEm28R1rGoiZhJ1Sw5b3PP7X3fcnQ6MpvuMSF0QOh+AN/fsOgPziaTmVGqpazhIdsCFHF
UBA9AIxHp75bgj8TflkJ/0F9DUP5+KmgomfFIVYW7JjL9zaCdJzaE3hsWwbS2/eyJ2u8UcEcPmal
LvPPReSM4Sm0yJm7VuOed+K7l4oxFGIBqCWUuVhIX+yTunAMYKG2Og6FGZ1CFRJzNmKDlD0J5pSP
Rtcp8rU7xx1ii+hN+yEvyBrauZlOiV3oieG6YfHEvZZy7utYd71X7pfKLr8tmY3djCNbPE7ob+p/
Bn6jQ/RM2kZXmNWXPTLYE1gQg0QMzd5MHd5v9mwY8sk2a+MQ+NNORyL7obxR/+Eu8R65C7OttvLp
gaAi74/21vQKsvfmT/7+GWLcDEuGboH75IMOwZ5FWxPnVxzRwXbWJo8ydSrHzgeoofSoNosoiNpb
nNztngPwy46b3xseyXH0liRtiyp4dTKU81s7oMBNk3mt0upnWE3iTgdp2OyKlZYTDX0TDEucQxYz
tiVndI/Gagrt8VFFuXciZ4ZQ9MUlcRXfnBZHtpjwbfc3VnIuneiiscvORssfiTwnR+rICCmyj5O2
VRjroWiN13akVZa3rqP8MAGtisw89qwRx0EzTwdzf+W8+Lj1WDboU0xCMCXib+9XrVZrBCZmyqPy
s2WNnUiPB2tY1T2QdrMHB5DHiGF1bFrZ73YJrQP2ReOPv3+Jy53DJXnW8BMthR4dOtHFd4iaVmSp
P83Humc0c1um1CIx77hFbvI8A2s6jvTNjWv1ytkZXmOKoysas9z931+DETXUY/QzRI1dKlmWdVVW
WObjsQh072yVHyzJ1JrWknh2jrwuD8W49bLCuJuXqoz1XF4TkL/BKv/exDwJWJfYgXBxnUXdF0+i
j3LQOJF3R5J2s3CPSQPhJsMcElm0jhO0dZEuc3eixep/ut0Y2phauM19MS5Tv8Yk8+GtW2a43bbz
aAy7qRdzv+mtzi/GeDRtPd6EsznJnZzL4dSsZr38SFnj6DCrBvceN8Xf3AjK9jBEWU/+Z9h3rb8j
9s3YpwSd1leGR5cYOT+Xsfj5h3K5nh3e328+he5lzUhSPBqh/2sxQ2PeyLz4mndj616Z+X0YUp8/
C/yAiT/ryyDu4rOkHMOSJO3miGjg14LFlRunZUXQ99xpsW8nYNFY9E7Q7Pp6rL6oNM83q6imVyC5
+RaS2tV377Lg5qBHU8zoCB9I3IQutXEaRFP1WvZHAyqqSMZxzlByFt2YmB4YZmIPYr3muvdmzvl+
h5297alK2N8cHpflNseJby7dOB2JzQjpiryydW7mxh7mG1WMZPe4TVfN4jiYRmY8a+zJ2oeOSN1N
cdbtfVtzAKpvEUDHg8gjEv/qqOyPdHZ2ADbaW9NvsinVsgv8tUz3EuB+jFcf+fKmLgrpv86EKnNn
ObVQ3j2GOoV6wlmKS5e+dvxmuI0w5K7DybxJ5pmjGuDGXcJ7LIu67Mrm+wAs8fxhP6F6Rj1+5lVe
7IhWpYZbZ3NzxIRgvNe5Z2YQQYa2vLEYGYbkDRRWtum9oVtJXh/bX2gQlnBnSal0Eg5s0gOZheZG
wMAQiND8/KVss0bfLKtlyE2rbed29tLpKlf63EJcrCHSCNqMsxoDdv1FyzTWTORz1fTHIGAHPwwN
N/udyIGHLYuMryNZ1t69ufZeujfs0ssfjNkthmRy/IKsOXLBg69/Pzn/4+WCZAJaDK+GUfAHxzG7
N3VYQE/g6HTa4+LPcBqnxXm0rOZh6sL8UakofaTGt297z+tkbJKe0J6ppcvXrIfEeKWE/I9XC8E1
olP4nWdK3cXSLnmVKjWVznEASAbvWX0VB1a97t2OAfxqMhe+8okfCOxwIM88VnT7nC7nkJj3Z1kz
zYi9DXM8OmrO+kS1QY3b+VgJc8NiVm0d966yh0+W5D/ahg0w68YAM4IEU5SOd2VFPj4Afj5fAvUq
WpYP30YFbpqZrd8fvSHwxW25Mv/amBmS5p9BpkS7GQgyNm7/vg3eDo/3GxPbFcbS50EJ5iSXbF5b
FgQIO+14rIG6nTsyXlGgr/hM9DuGBiJ9bAvXGGLIWVWVpOXq/2pZJnWCnpPfR8YKoE2ydvdCqGRe
kDo957sJs2XzYC5Raex5k4cmRpCo1bF1yvm7RHlZboU2jF2qC6e+Muf8QF1kTW2m3/gjnNcWC873
a1rIklwhIxy5M8pi+DxGnfUgS78b4oV4ehkXqVzFAc/Q+aGvh6l+ckZlT/C6bJm/UEvWV4rcD4US
zQHH9tm9hzws+K/vv4+bYW1PzFxxKnjKfUE1sBYr+m1rcJiEjLSEcZsFzYstCI/eEIhuMQkw1sq5
QsJ4qwrfLTTCSfCNswsAFwaD9PdfZPD6aF08X55k6i4d+aeNGtS3xmvsKKnxEWV6qYN+dG/EAOQT
1wPD3M1aW+NJu9k0HlXYj16+gTCVY4YADy80y9iYIvSzSeNUZviHUKAFpD5Lm1PQEvYLBJWR7OSn
s+5//33bnp/aux8DFxPVNAO+c149jn7vf0zO8EmNWWqfogGzja9mgy+Z3XJ1kUQ9t3JK8hY7ht3a
r2P95e8f/WbwdvnZZ8mJhTsLQjD/PGr/F0JgzhEj5Wlwj4yk3KVOar2Qb26iBjuTT0PyNz9LPNVz
vgujAi92hqLEt6tMVT8McUc8OwkAlkwhZYx+9o1Sj0tsmLPQ2wknl85m9sbiWE3mEn6ymd8lBCb7
hhkrq6yM45jW3asdTkhUR+awpApEY38yUtSbTZzauiInvi+c50WM1RDn07J0iRXVzsNI6rqxLyep
sxNYZH8Ic0ZAWybDeFw5s+UU2wCllP8tbJyBFmiwZmDkLKjWAzzBdvlig7e+jDOj9c3IBO+XEaxm
cGoGN7cSOTQhLh14ER+qqp9/V6nmroCnjSSOxACn2je4MC17PzDaY9l4zO3Hynb3Q0HxdMNYpbQ3
ODzVFSMViUbw1PrBQC0z0L/usAXQ0dE454zuVRdYt0UbNeTCT+6st39f3Dfvy4vF5RY6u2Cf0ZgP
RNPKxPwsq4z8ZPctDndqlHVr0UnBmYqx/Je3ua1ScYi6qYlkHMomt6uk74OFRNRgpAabi/QE2We0
t004NpKoGlQGX0n/ix48OZ/5ZK5d+lms7DIr7uE46c9dC3iy7SMXk2+HU+oAN6F4JqPeqvcsuUk5
5vmYZ2yWgXz1eDEk08fEEhip4RHrll6Mp0cQjjHUCQlv4u+P5BKSO/ur2sh1zooIsPTLC2LCT7jL
xig6BqpSf1poJnt/FQxxLBftsIHUL54d5cp4yevoyuH5plF9vxwYyIPNcpiDo0eXVqVRoLMVilF4
VFWacpGMUnlDgi9u/TPIG5l9oTMrA7D1yPqRBaMnvgwUxP5PL1QChrIb6jnxDdv6AZAxjn2M975+
cFQWzNbBkoWWX+hwyGyLCfmbpyVhnma8sNNWUEcvrbL7tMtNsWGkGqKeXftZ7YTbFdFLZuXRQ5iu
zpCMHS9pT4A1SJ3B2KK5hz/REBy09N3PxVoaxld/X5K3Z37xWJAcYCEIb4ii8vKxrCQV2X5resdl
IgiWQp0ZX3Rved20Xaq1G3ZO0OFIWUkCt3PPqL5h6RExKIcm0a0tQOogoz9dn/viYOa5EHGNoa7x
GvUd4w5ZCV3vAmp/e2O1nbnIpOqlOX1a+rAbjW3DKJ0btLbRh8ZWVXJZeKF0u73bRxlBrWqJ/O9e
VQvr2eqWsLkLC5ENm2CQAyvohZqx8yKFe9s7Rt09w1GsnccC9tJ8GnFoJGI2X9Y2UZbQ3hZ2SSNU
XLU2JrUYdNT7vjZT9cz4l8fqBnPw1Fd0QfdRUMhPdR106RQvvsabPxzaLv3aSBMzhoSRp9JbhpKu
/OanDm3bwJtjfBk7dz06Y71ImEldFt2k7sSX1XWkmb8Rytj/I0QRMqJrhZG9/H0d30jdl+tI+e3B
+oaU/CHKRJQmhNlpso5lO4gKG/U+/EG5lZW/1oHYq18WwTR5PFrpuoXgpMVWozlQ2zngBdhMgZVn
fdynerDvdD8X1kMfEAr9JPvR+ZJB8zzPVCrmP98bXOiD5ywvuCo8U3UOtxJOpd/aoQzyX11OiFF9
7j2ibYQEOEqiUXJ7hdm6PEddZeGX2Mhqh70DA8e/P4L/OF34TgiO4SnS0l3C7VB0wjKsIn30jTQc
DnheTY+O4TrTHe+cbR7dfoYaEs2TGO7kaK7imh7xYyUBZe3swHm27YIPf9GYKYaOCJVn6zj55pDd
FVha3PXuNM6JVaZmvtWyAuSFHrReSx8+V6LvF58C4oylnKMwmeFdVKp52cCsnBp5YvCqiu06GvXT
YpcIIk2vDa6cpB+GQG9IeUB/BRmK/XaZ9zJ6Zu+MUxoerayae0r5MHOym7QsYPRwftfNt6mDZ5so
R7VFAiRqeByEhmHtKnO0w2FTTnpQx07LZR8iInNjc83k/FS3dWnfsl1VVUJXqcds9/cd8nGB2BVv
pqyMg2iLzjvo3+WWVYQyF7NxLBcRWntmc2YVBys6o0+NBzl48L35xZrO4sC/f/CHfgwBJ5RyMFZa
Q6aC53//rw+u1BmCndb8xCSsVRs0e9ONS9aYv4ftv96MxWJ9/fsnfqzR+Ug+kKQt4PCPZW1d9Zgs
0Iicuka40+9oVvZ31BHhvMcuO2tRApMNxIWT1naAvVsWJExUIXfRm+MxBmpTQxTIYQCvseJizg5F
ISy9X7PGWzaubGyfOX0kXrTRKnHvZWET3Eyd21/LUP+PrY2nJruMGR5/OpclMu6PizFKcQpzOS2f
VwfCyBdzymDqxZS/3uz830UKHAxQSZ6cSZdlOe/XKlvmqculkKcR83B3xzIpdzNTPaePFNKheAjN
1GrjYRzynxPanuHp7yv3H3vlPMrAqPGMDKL1eP/5NFeBhFQZHbuploclXX3WJyjMpwnznju7TNdr
PooXkdoAzhgcITCGw077ziDn4ie7YUQIvJkFNLpWAMq8yHJ+EnNF2oVhNn33DRdTMSTF0gsoQsyn
xsSriTZ9tDJdvfqZlaVw1mbYdc/VrKF52Kau/Gvg5X9saQ8qJbJWkFO0G5eBoKahgjby++zURSll
d6yxt1p/wXmd7g0NEhL3lVhhzdVOEBdl3j6cBVlnLtaYWg953WIOs4O8Y4wnfwRZi327yo37qC59
kfQYig43xuJ4P43UMnqxmViDekfTMmdXgIWPxxDRMRzIKK05sBl0vl/heuradTCK/NQslnWQmeyh
9JoiN24wBbPGITZg/ZbbsIzq9tp09c3u8/1VAUKD6y+ng4nq5lK4VDmeLDA1D46qVO0jivb5mxfW
A/VX59d2Hwetyjh919EMUeaMZy8h01au4E+rId+anO/TLDWGFBqGW0/xQzLjj9Utq/6LhBmxvsCp
nvR2METUvHaddm48v5jh8o4qP3fyWJ8xXolCEJtkwRC82DRwoobtoIhHPHVWNdW/+s5oRf+Qq3wY
+m1uzLLOYt0WjRElavbr4LQ4Qet9nuE+3zI2at3dUDFKi7nz+A0rgr4hhqJQ/+BVnTjBvGj1k6xY
jO/KMbOl3LlteUai//7q/sfC4tGF6wkaKjRNl1FEBZSvcx+enUKOqmpDuigdTZivqIYZOKj9Ovjh
pgACLf7/Dz5LNIDsz6A+y/p+RzGrpoXKYJ2jRJoKWg8Y1P2cN3wFA3M08DZ5YnJ6rZ/7j56KCFd6
KiTg0JM/6DuDvKL6ntP1GCLBCYIEFp7f7zSsgzJuynD+Yy5nQ6gZ6mZ0SN1wvevHuh7Jo1IuFomT
C61JCRkepdThdqY6Dc5QmpXucNwRIlnNqIJ4ZzId/5oWBUj8MFR6uKPgxjM7BQfQxzzS0j/O2pvH
H6WG+HtvBIDPn9bOLX7MCx7be6NTmZ94KZw2tZ1CKKX+ZnCLtJ43QMPXiCdvN8T7V+zMjaEQ5wJh
xGtflBmjXRmBU5vR0eONsW4dGA39xhmLWn/q8Bx94VWhtKlkFn2mn2leoRvO4YKhklyHAMDUy+t9
XUvj94Kn+DXt9398O959B8MhqFfnWdgleDf3hpenYXlaymlNSTqSrcpvceOnN4rWIgz2mdUMdyon
1u+L3S7YKcZw9gU5gos15Z+jCtx0A8Is3B+zJjnmWhT5x7cIzBUai3n2LDlrA99v5vGcwrQ4VXua
PSUPZijTbtP3FDTYCI1slD3WJVg1uBji1f2V2vbj5Xtug1FwIHAJUHVeHM1Kj2sxwySFDT6E/yAE
UfDHe3HTF2CDseW3wt39/cz4iDKjQgdGpXEIz9Tly5GcHaBlkamNa/ziS3qHMhX+TZSqcN+L+slq
pvWfguFFDH1Hf/Z7hVVFp6LmyWR0116B8D8gzFz+DCWBaM7mP+Hlow9k0A626MBp/dVUSRHaaIl6
26i+Zhm0oqQbc4ZbmEqUmT6IJqh/yMZyjenK1/hAYzqvPFgePQZurB8B5iJbwtYuh/Ek19nQIrHn
1pw3lNghOaDaWyz30WO+8TBBkjESCKte+TSt3Yy+RlTaWA1YH0uYw+E2BxE+d42aXT9ew3Q0vgyl
4aZPHIZGfjus5drenMlg+eNa951/rePwP2wo7gII7BCKmPWeq9j3m7mE1Vw5nRhOWR0W8rt0nLz+
5OdzCOlURvbBDbRo4C5ybMOtYFy5mdtSqBdMmIqd8A34+1xdVlckBmh4DaML7CzhaA9eUwxb62fC
s+tPptDcN2W5pt/TYg6yuGu44DZNW4VfBI7VGMdYmltHOm4a7MkSK6UfN9jkuCVTKNdVB4/kAicx
8nRxnMSUoWWMmxERWHWTTmkV7lZle9l3H2XVvMHJ3/S2RWM1TI3THGRgtQeUO55XT9V95pVOtBmb
yP2eKmkZh3Gx/eGTUS6EUha1P8Z23jdhApvEFjej14se4Rq81NuJ16OLLeWOY9yamYi25Esr+9aH
2ZDe5IvF5NArbUo7CA4BdkljtK4//AKd2psRSJu1MbZKtp+UfhFWWIKrsDS++pBEYSLmTg9p6u8v
78dqChEcTk7naSM0Brbr++XFgQQ6zxo5p7Kqwrq4NQarfRldk9ShhHBQOMtj4OQeyH6rRWVvPTFI
L40X3cNvD6Q1hzGzZm+KeetNbOAgBv/Mx1A3d22piv7JNeWg942tCTRgUlDbSQ9P4kl18wJUB4nI
yZPQiKa12FpDIfSzaRpu+Kuw+uKPW9QC2Yct5iKxKkfnic007bNodbDEWgsv2GLJMckNuoMxOtbm
gkHuTs0DedixmzFvSBrX7jy5QWJgkOVhmnX2ak9Nf1Iy7zIVYxMqnSnJ4H4+LY5VhlfAyQ83AbaK
Z4CBxoRMQrg5758uBn2+h24nO2G9ak0/c28OE7J5FAo/NRmbaMop6gi6cbZ/X9aP3AA+mAuckQze
mrRgFx885i2TptDPTnrNVZA0npHfDL6yu3/gvIvhIDqrDW56OJBNorkwfuLK7b+uZVf0Y2wuRaRf
M48mNaJTnmE5xErgeHxb+DDHD5lr4ckRj9AKf+YUCtc04B/H8bir4pZ+1m3Z8Ccv+yR7KVansmt5
igygub0ldbBxtOfeB06fnpiFQYDFWiUFYC1Vua+A9/LElZYTg9QGaA/grF7B5j7ecnynszLZZCYN
GfZSKJ7ROo89L8mJI2XUaGswK09aq+kDBkOZMBI0MFRj6DSc3ZB1/c+a4NBXVBRYEBhOo6aXvy/x
x3OZOj3kxjgTLvk6Fxd9NgbUqsTqnigVVzOOmN9ug7KwAsYgQXhrEkN5ZTO/0ZnelYUBNE+s9gEX
YNnAdHu/m0vqwrKYGgjeRdjmMLI6tGGoK8xiC0bsOgm4uigonN2yz+dET4rnsAlLSINuXGVGNz9a
wvPrI81MBvEEInYEOc4FTVMkF2Y4oF55Dz4gqki/cdH2QsAypjaXURWQOhiETso7BYtbH6aiCZ7D
ctR9bGMi+YyvyFLEGAYaD/WcB1eGzBcLdH7fnbOHgQX9xuLmvIBBSqsj+lO38hNwTPbYYqOuY0M1
nOqLaHfw5JBX/X1LXPIX3j6SX2nRR3GeB28Q+79QOuX39sSPcp8KsaLtq43G8ZPcD/P5JsOWyMKP
ySt3KwieswPsr408TtM8Gr+uFhScUxt2qPGyMWu6w+SWjryf6FUf+zS112e+OaJhKP3VmsdGo53o
N5kDE/rEQpOvmFhppZ0hnkS/eNOVl+/Do8SZl7qSCB4MVfHLvSiouZ66FPKH+6lLQcaPenaqU9pV
iCibLipuFAKtX39/lOe3519bHa9qgGicn+ApwG9jrP5+q+fG1ITTkulP02JUn4fOaD4FwpL7vJTX
XquLO4KPgt6C5JRBK8wjKEPvP4rcVsRzKsqe27ztvzbKflUi9I81VW4VT+lUbH2jlVeCTi5ejLcP
PZtkAkLBFCV56/2H9vDaUHd06ScxONmR9BbuJatrTotKvXufTvjY1ZpXmUWdr1gyfHy0THkpiiE0
QrT2LtuF1V5468opf25KJW5wF0ADZs199pD22N5cwRXguXxYSd582hPwSBoCYrbe/1KqOCJoSxF8
GhgG9k8QhlUXN8NaVAq7j8od/pgBzlHgsqGZo7i1cMxdyiqTMUcEkacxZ4tFBME4WjV+vq3xO+y6
QuwGIapHFUZVunPgP4PZGGSXxdbULfmBxIzBKWMq65H6iEjCAYZqThsIx2UWWIMiR75Vit6INPbI
mnB2BsK8L87j1yrJC9daHsYz4zMeDdxWbiY11AJyc9C9tBUJaZ0scd8PhWB4vqZztm6zyex+WVng
gkb5ss8SLQdnBqGoi/uhn1B0y2IwIdHndf8nHFzyc/Q0tOOdNw7Gq/TcebpH+DO8UNoa38hpHH6V
q+WQM7UM66PvETKXZHPujSfTmbxPLqPVXwjlume0TDXo0KwjP0HdDm4ibJu5Y6mz/E45tsCYyyy1
PIyVbD5NqTUBeNVE120oCqekjWAiHTLdzHU8jdVqJrS3qtqa/rJmN4HWZmKcsZmXbrGMaM88sv1H
ybDgrSjxS9mXoany59rKWuNPb89d88iVKzfQ/Jtl50WyMY9kwPon6rzSiGmsxn/4C8nmuAbqV+TP
ytm64yTq2LDN+YuhdGd/bfq2PvQDTNwDvgROuMWclzJT59b06nCcN1tMCzCmWlQ3zMj80DTGLUrD
nJyMtfYZzvYe8ji7YNx9r8uMKGDT1Hb0GC6Nu+xCs9H9iQALW3zxBll1mzTwmiUZrMwpb5al5lbK
c3hIiec23k3f1JWFrhS5bjw1k3T3nqiq6a7Ty+IlPma+80vgdUV6wLV0tuftaqdipd9qw6j9Xtlw
0GOvy+qXCc+GYqOzedr/j7Lz2pEU2aLoFyHhzSukLZ9V7V9QW7yJILBffxd9X6YyS5VqaTQP0z0i
gSDMOXuvPcx+ii6mWWXEllmSB5JDnEhDCkKzFaZmkMYRiNdl2mRN43+h/B64P4XEGbaBcqc+isQO
CIUwcy+nSOTWzWZWxmzfVT496iP+0+x7n1iau2vYGnVpNFj90HAyHPOfSd+mnxOrF9+qkppIqOlt
jUEftNBDniX+vYKLU29FPMbel0ZiHNwAaZwpK5ktaAaP8Z+G2RzMGdiE3vnF5K+6U++M00OvcQ7e
4K5TDmNpbX5XrvIp/jSW8YUDo9KfCrW4aPq8zHWf/VgYCR6LarwbJZjgQ5kAFoYyVBWj6MNcgZze
ciYR2SNdoWnaBSpNvI/NMJFQEhKUnNJl8upZz0lBTrwuclKttnYTYjvURx2GgEObMdj4bopqQlDU
8YvQRFvOfZ5K9UXWY/9zNXv8Kg0Gd0Q5yJ7uuiHovtWwWLO7Oh7y5jjNdQuAbHbd0M7yyTsWXeVU
R50w5IGFuM6+OD3l71+x9BGsibLn+Gj2uflTAHCJD0VLjFtIxa4pNyMnp2xjpIOQR9yHpUPMIPTn
Ey5Uup2FJUf1M+7IXLkZlEiWl7x3SuNQixl4KtYVrdiLYqqA8asWBzHjEd+vz2pxgLM6/cDbL0le
rtKhgKeZZW2k4wwdNgblhYm5wSMfQR/82D5qaZ8nN54X1zZP0MxnxEOVGd9RLsyMjYolO/1l8mYi
Yhsny3bsVNwXimpl+4UGJWW+3onBqIT4YK0FtqttzVstN9NdvRaYPyor7vv7Ia7zMaoMv5Z4iWgu
cyQ03U9jLIAfxOCu73ueau9sAItPxS3xG8ayo05DecrWDFr8k+O025xyUhkVNtidCG9n7j4HLorg
EiMw3c9oEgXoU6MpkIXWzYxld2hNsXfBvvwu5mz8veRt/dEyjK4/DAEv6CFWnF6xDuucUfWsIZC2
9pzueztg7HrA8u2RJC1kaUaIxqz0Zla6hpQuVeXkbQAfNOZeA5zgn9J2kn+aMcipjpeN9luDGDVg
3g0csRVW7F2DMF7uwdh9mav9ADyCjgLq9ToqcqMoRyomLwtW2h/U0VI04+vZsidYJMKRrl+poV1c
kEIe4Qi082jfsYs+85IIvcs1rDvmi0G8+r0YcaOPme3cpHUlbnACXiOjnyugmcJWRTqMSUQBK1n0
bJfpNSC18drHL05DJS1KqfTwcoIpnUOOCEmzG5vM/YhIwvtguz22JtMam0faYPY1atX5Afj/P4X7
ZvO5hiOe1w08B0+7yIf4xa77ETSZXT/4vmhBz9RYLo2yznamUWubMdHjr6UZl1FmkC+Vzj32fX+B
GvT+dvhyj8qRen0qQPFRGZ6Lw22L/hkVU+sZXlRy16VO3m50G0r95MzdM7njBXiepr8WnHUxBJhv
UejyCAwAGheqg0V2ldklo/U8pgE7sSVNd6wQ/kNRLtWD6zYv/36X1I3hmsM2vTw+4dKaa8vsrGfs
PN23ac7REuRJT6Gvaueod0gAEEIvn96/6uVWfK12oHrxbKr22A9ff1hNi/AeMWT54vScLsIkEMDo
mmp4pPCrwD/NrRYq6RbgLzr/GgVyPbK/PucgmcP7QENlbb6d18uzigHlVIP/3I8tMADMWDgNTXrO
0nLSbtMXdnbolqm3KHUs8edxjM1rcoU3fgKKJ5hmnPFWStvZUWsaOolioahf1FRo4TwWkLtHY22B
JyJob9x+qcNEH70vdaAFAwgsZ7jSzr4cZmv07l9SFx1l+/ww5M2lPhTC6144tVh7V8WjCt3OsG+o
IdbPnSmvyabPy3Mcv7gi7moO6SuWzjmbTL22VfhtBvHiJ2k6Hbux9o+pYA7cOE6iye9JEWSP0Aw0
DYARexqj1qUfjdh9sg3MTllHJYUUbesIu/pteFK2qBriFlUDGQv6Ps/keEddvgqi98fq5TyAfGE9
hHNkRAB77u9LECKTK5LKlwp5QMuuvw+2U2n4oebqg7a16QtsmCiQA7x/3csx8rcUiG4rQIDGaH39
jQRS13hkivAUmEQckALZVHvV+1jwF2rj7FsVdfYoG+bxCxHwgnrlQg/myq94Y1qmoMb98+rWbIDz
jLrZckbfZyr8YAAFu9MzkX7tS7DXUeZABwDT2mUb0biUeApzIfE9MTiKFAEfjmO2+g9FZ2T/jw+G
8h+0Iqwd64p10Qst4iAQ0kjLD5rQ5RR2nuZ/V4QxfrPTxbljXvkyO511QCemH+nUOu2VR3L+6cDD
xh1mUmDj8quj4uzFzGbslH0pT5rI2vQGE7csn7y2RooC2YDUBEQOMDDev+nzUchF2RsgxUAoiDno
PKGhTuqsykvffyqgyf1SivPyvuO/mnsT2eK4dadK9jtrrIS8skKcz9VMlejudPz95op6PJ+r9F7O
tq0hK8W/FvyIVeXetw3KhW1uBmOwdRaEwyVQMxslXjenV3ZE5zVoh2YClT3WQfZgJrbn9W38p75n
L52k9+0kp6YW0/fJ1IDPkBvVRlZXFl/p0qt9gMnmFDQkLUx20X9s+2EJfbbe16pWF7slfsuKXof1
TqNhrW++/i2aiO1On2R5MpBI3/jwmrecn/JDDNf01jIS6YZ9ECQx7L2u2sf+Unwa5BJbh/fHwhu/
Y006Ia9nXcEgR5xNDXlmWP0IfPM0D3p9lPNcPdhy8jgBlm37k7a38d2zp+7Fqn3t9yLbBMKO8/H9
H3E5LIhdXm1z7Bwpy533K4ICrhWKM+fUD23cRG7d5w1OYFv/KHVlz5vUpvWFQDurcYCYXm9u37/+
5QfBuolkg/YiBlhyKF6/ix7Afj4hTj8BnKtOhTFVu8Xrg4i4yGZfWqN25BFdWwvWB/vfrQPT/yoU
ImsPQy7FvLPCWqw51tBWSX/q1NIHSP7roA3H0tGO1HTyK/PcxTzDZXi27JN0iH5wBF/fYVY0pkR8
bZwwWvVJiA6BKkXVxX+ySY93iWVf69ydrzjrfdk+hwGuBrfwvNfRVVM35sBoTvayBIdpWOp7N52y
+aHETUAOpVV86mLH2VK99fjCljL1r7zUt26ZWZ09EXIUWoBnH5jdzDSXdKGfFhiv8Y5q1zA/JD2Z
OzF2AuNYouIvr/QsLgYyd41blacHsQ7r4NlAypCFV10x6ydy2DJYhIrweYoqvR3pPg3rO+pH1Rdq
gXEV2U2c/np/GL/xzNe1ZOUoIcait/X6JbtK8M3U0jqxpjUqBDAhP7droESh4GoeWL3yfZ1Sn8If
60UxWIcrE+zFkF5DsunWAIHnK6bX9foH0GYg0VkzzdOSq1Ft7KzV7CO5hFoogzjJrmymzr3s65mW
ozQTl8ltrwCJ15fr0hrOKkiSU42QAtaaoJ+3IDywx7um71Wz77sCvl0Vp8qC/+GOcdg4SAB/oD6w
sMYlw2Ad+jodt0gNMpIRgqEsrXAgFq0ZImG3HWL9btZbD1C9k+7aVs9piecOB6rW6/2wNTtE/dUM
vxG9NHqIMmJ7NbvR0KUUw7O2HaDNTX7mbCZnPR+owFaP2TAR4Pz+qz8Xdf19Fp7J+ZK5BDfhOdO8
GzLVWEvsnsp5otg0NCekHrQNVQyElihgdv5pRlxyn7XNlijKcW+3bv0dLdz8BVzisFdxr1/7UesL
eDXFYQrnxMsOg8i5FeH7+gXhTkPKBqfxZNSUufeYXmRw12tm1RtR6dfangfeUl8cDBFsW9qj2j5h
Fsuec6Otr/HNLiZ5fgxOVfiplEWQ4p9NgfNA7sgyNcvJNOu0hAiYxhtUM5i6PKN1toB9xjAvYmvz
/pt567KwfdZ4KvY8/vmeAyKAh2C9MU4eaEHnqLnSbTZlk1KvFqIdtLuuCZpdJ5S60qJ642NkPVs7
3KxoHE7XP//PZmeSUEta8l1OEE+LP670l00q8ZTtcjgZ4spdnpNL1vGHhI0LcrhgZ3++mrHY1Whx
Bv0Uq0V+TTo366Oe6lRNia9MN7nKl/x26Mdxk/atZ25Rj9CqMOpcHg29mO986c3DUzbo7hf0EpYZ
Cm3VvU+J1DfSVfm8HVv6EC+9dANcC6nMvA30TnHI4PcMYVO0NVqLMSvdA/YlCtjYGFUWAovHS35l
0/7GLM/xZW2JwWCgrXU2yxtouHpJxvepzYNkWxYAX11LwLeVltUeKC6XdYgAw/uj1al9eH84nYsI
/j5olLrrQ2YPD6f39Wu1HSJkuy42TyR5ZB310qCISS7wl0EeZzsvrZduyMf9BO0LMpvm1PcBhccS
7LSj3ybp4s/bxFGjg6gasuZ9DjL6sSjIoLkyIt5Yfil1rYUJurO0i87WAiOB8QSc3zjJ2dM/mXWc
Ez7XTX1UQa6rN9KX2b8eLpALoLelGkPQFm38sysiD9VxEErzBMFuSR77eu4+kpRWzpvJGwzF4Uo3
vhrVnCZHy+vsT++/mMvFlwoMdTb+vQq/z9uysxqsllOXeerJZmCGNZyfXuwMkVbr9kGD8LqhDBTs
OsJpd53mLlfGxeXjRmeM5hnJpL1yotdp6D9fO3dpM7ku1ilpoRQNTQsx1anMj0GJa4cug62WK/ur
y/mFjesKugjQ6dIhPhuIZW72AeEA9imG3jRFhWfT/mtyKtp2Jsyn95/u5SzKxbDkcELhISNFeX17
kB11s2tr56RmpMsPk6e0P3RR4g3HTH26BzuYfqiU+vcNDVEBvsE/HsdF//weeaS5RvqBe0JGX/zQ
NNyFEeoz78Ye0fJcmVbeukfQF6uIgQAPhBqv79GkSTMCCnRPbWciuc4nTTu5Q6w/msWMXyvlKLRp
un66Ug24PAEyZtfOxLomuuBkzrZRZpqheyGr/tQmS7BEsw17Q/a910ZOZk2buq66Xx3tV4q5GrDi
xUm2HI7Mr++/4bd/BvA2jmIEfND0fH37WoNEYNI8+zRAwyMLyip2rjbaFX6RWrs1VOreuPnc/pzT
zH/A/RtTlcmurdaXJQJ6SUyuzOx8psSfnj0MqPmqEYD6eAldL4544RuAo4OVYGdNMihg5CO6T0sx
EZ+LZJYWZjCOyzqhpOWBVoaYT+8/lzc+bJP11OfjplzAQfH1Y7GlXZeFLOyTqMjS1WWW7hQil23u
BcWdilt5Zd6+/KwJ4oD+SoQMV3V96/X10pztLlDm+GkRLMzwl6r2s14CO6lRrMorc8jlpMlhge/L
Jj/KR+h5NuSDuEi11myLkzG1df+oyH+09pwch43lailsVD8bvE2dCvHVhSj1JdAH9B///N1xQKRF
wuSNNPGib6VQRmqNMzenpu8IqGrNPsrH0ZJR0VT+so8h798WMcynf3yxzNOM9jXthLMijarXD9pg
URqSkW4Jrrqp3mEVCik8HmH9td2uRRl25TYvBhLWPqIziRHAG06n5GwgNXqlzbAW4lNTEF18VFZf
f7BbXNuIB5JObQt7Wv7NTME5hEvyQPFRIKG9OKDVSxOjWPCDU+cQk3FsAifbi9IDJt069TTu9cW1
iyuP9aLIvF50LTE6TKIUds93oqmLiL5squS5NMwE7hOUO/kF3YK/fJi6yc43sjOC7sYUQXkPCZ66
2xxAIY4qXa+mowC/KLbD6KbXQrEvxjodfqhd+MLWys/l4TidnZbDV3CqPNV/LCQcNSQQPl34Luvs
x0EU+neB6aY81UNVb3HZZFfOY2+MAOq9OKAhjFJkO8+GGoxKNNY8J88DYLYbM8nMr3GD9NBXMimi
wiiTa06edcv16gDIPdOV4gyIHX/VVb4e41McaCX9s+BECsSi3TZWWR3L1vf5mic48AXhp/YmzaA9
RZwuMB68/4ldzGVwitmfM/go/yC7PRvypTFgrEZ/8pziACXltfDKfdcWSbp3MBRc+b4u7xUw8nqf
lPIprp+fwAdLZXU8iuI51zR1bCn7fVgcYX3jRPslQEm1K4MG8AtNJbou79/n5dq5vlOYfuzDEBlc
nP6tpvMSr9a4Nr3lT3G92HtIcPpRjZr86qZOg8ILN52KNfyaY539mdByXPnY3/jwXMhftBQooK4y
07MNYe0OWjOiujpZHdhZYhIspV6yifTPRzTM1NENNCfTQ0a9eSUJT1p8sLW6mEKDaIU6ms3UvJOj
SZrQ+0/nHMnNNIQGAM8bhvi/Xo2zYVArAlIGvwjYxbG0b6GxO2KDRs0bwhJyHdx7sNQxWPFE729p
XWciUtrQbVOsxsnBb7UFBUw+kp7NsTBHk9VM1WeId751A9pJsxHGzGiGc9Swu94Lpj8IC4cnVQ72
8rymG48RenrRblMoQD/ev7fL/Qr3Ru81MJhfydI7B0jlebHATB34wmibSBiMZEW4qJePimmGenKW
uHvcUrQ4aNzelrOJg9+TxZ2nD9WVr+1i/8pP4YdgI3dtWht/WVf/OYL0LDueS1XxhLHXwTZUWsmn
xDWkt+30kbCmyvcx8SauzF/efwhvXJhFbbWEGzZnkfMYcJf0kyZmCjoFjjT0lXmYfMlQ8A1724Le
SgFq+JAmqfaPefHruOJrRx5PL4dwg3OAJxMBYOVySp6Vcowq1GdDROirhQGwd8qvlJbfetP2SsdF
xc0hTz8/4fktztnBKJLnviyT31hGu2KvhtxSj+RjBc52puWOzSh3sbeTcZY2L/TItXZjGYWwNp0u
tCvf1VuzDseVdTn7a207PzhoSaJsMbjpczbW3seW1fyhb3RaNIaFErhQGeE9ZTEdq8qO4U5pw4QP
O1X799/+X+XU60WGU8sqwubgjwXaOpt3gDWggVBJcBq1vm6PdkZ2StjEhVmEVKCCZVtlzYDgLCsk
GsPBc74kTocmsLXLvD9MjVbHH2NrVnGo2SXAaqgl6d4PhPdo9mn1BCUjrcJy0AcRxfNUv8wjur4I
YL+jHlC6zFnY21VyvyRp+dvr2XhAo6+JqQiQP5Pxa+XZi69nfRrh5fNRMzpIUjatXzQrz8uO3RuD
ZLOt02OL36Wtls1RLPDf7Z1Gafu+9LsSfBSRBRS29DjY0CFusp+EJogDvFVo0wUZJXnUDYz70My6
DkSpY3RpuDrssZMGY65T957rJ3grw3ynQKiNm77RUnFDfIlufbec0p5vOrUGF07B5BqbIfUblNuZ
WB7hwVrf2qA2QGAVefbx/Zd3oeTgG6IiS1uKDjzbb896vUMY+qZ0TOHGJ2XX86/RzdxPGQrvdEPs
h+timu4zO2qaipiRaVYFs0gHk/uHyXq2BuEEVbkrOiWHUA5CPdgImZNw8Jv+pwUxIAtb6mX7Im66
axmif4+j/xl1eGNXZ5UBPhafCE21s+MqeDqHNCS9vpnk0Di0AhQuImPx9D2Pun9mCSABylkjgLDU
3s5OX+1Q5DYHvSVYCbub2s+2NG5G3Znu8t4YrTBgZ3BlY3A2M7LoURHTKRTa6xb8YkpOgRjnmD3k
jVjI+fbLMvvVwK46zChjtq2pN49loX16/5W+cU3qzQ7bPZ+rcvXXbxQ9XzPGHRvMUgz6IZvaIYp1
s4481B8Hg/1xmFnecGV2PNvp0QRCB7R2UfEMA3/yzjoNbd7ilfBFf6jtpfrgeLGHBBwWmAo7HUDX
lZXubCP9/6shQDKZblany9kteirQUk/p/aElORA2S53pYS86r93MxpTSIgoG6xrS9uKxcocrtYN6
FAOOtf71Y03MYRSCbJMDihnnc9Ag82YSSYr6waadRCiTJktKYDiAr4yhtx4tSw6SK1Qyax/n9YWn
YAiISDf6Q6M6ufFGp1l22DOyLgTw6f3jKRV/9OrFW/cRHBt0eqivryZdOgc1SIhjZU/pZircnJOQ
MndERv+QLS749wfrXyLHq8+Y6yEU5YJ0L9a0ztfX66tgRN+9uMyleV6SCiTmpEdrsEpknhDt2mPk
9Yu7PLrZ3N7IQmvdu5JojfZJVBIchViM5BuZHma2kVS2iaFUFizTPEDySnEyd776RsnBDpvttDVn
G4KKOzb5hzpHELzlzBIEh8yvzdM4px3hkDX2nrtaBu54CLKySj8GM0lgKLNVjLNiy4Cz459ZUjnG
9xTK48gwHxu1jJHQe1X+lJPlYU0RiYNdoModkW7KtkFPVtdZrCLRV/1PMxZmdqtrS1DuCCjxks8F
NIj+SDh8uxEkeq2bR8VqZ7HEYTLG+mvejUzh29qn2RJJYdHWNEdvaEQIvsrAmE9+vX1Tz0mNuIC6
hvzg5UHR/H7/ZV18dsgH2eFSqGHHZbFovH5XBm6jaekX51gL51PGPutJl0Z306hpjKQzDvv3L3d2
YGcocjnaLBys4CJdpHIUZMUBDKFnV0ht2WDCt0PN0Zut1RdGGOvafMgqtWySnvz2OLCq3fuXv7zb
v1h46gUBFRv9PNRVM2yABPiUjnOTGMsHM80N2lyV/nuc5NI/lDM58u9f8eJLR5K4GtoQTFCqoNz+
+vkG2YAp2CkzbtgoH2hwG3JHK1X/pmUqa7bvX+zsuLx+6P9nsFHs5dx83ryvmkYBE5lB7ZKZaQEY
Ad4Drn7a+DEZo3SK223d+Tr0A626prp740axJFJ8o58AjPlcAOdkox9XbOKY0qY4XCd5sLStdW8v
5vDz/dtcN59n88uq+Ke4uVpKKUS8fqYlQW8QE6R7wGw+hsJscuJBSBnLr7y7N65DGD0LhLdajC/O
QFS08hzQm39IcHLZn9mtjs5NJW29v7YeXCxE2Czp9iA4JkCAifNsPcgyk7AJInQOKFziR0CS47Oe
+Fj8qrpdqI+XWGGCcSiv1MEv3xlYIyRFyOWoJHLd1w8SIkXqOC1aIq/iKLbzZqpOu8GKu/tBgxD3
/P5re+tq5ChxtOFkxyM9W20hv1UweWMNFaafK/pLlIs47Mj0Ya76b/96LYYHehnkQijZuebrO/OE
I0ocVgGAYL37OU5VvO2BTSPQ8mb96V+vhfqXR7jW97midfYUq6TU/MQb0xs/dsDSDhMpjRYMYLlR
rc8h6f2rXU5hfORQdNg3oEni9P/6zlZSnQuFOj62ZWAfymDunvR8Fhv0bv7GNKvu3yQP/5+xUbh5
1Hl4pOcdYBMemV0EiXt0gjL4NOgNPJBMoZnE4eV+fP/ezs/jfy+GgpVL0ZaxaZa8vrnKhVWlqdI/
4ohKv6ZEqd4m9aR/1Su7+uoPmjo4TWAWZPjU/l1FTuY+pn5xUy22fmWluJxK2RqyRqC1od9+ATZ2
rEpkE8aMYw1Vd0Nay/wThIe3k3DYHnNDETjYAoI9YLUqfr//FC6/E6YcANf8gL+B9GfjaWHT3WVO
6R41FvwbjpZ4PUkGfvEacW0mfWMwWfiYWJT1dVX2zz7JimYRqYBcqq3tdkcQWbMRfo10fuzHvTtT
Tn7/1i7nOT4PWr44WZy1Cbze+n/KWWCnCL2eDXYbGDOtcBR5d+vjNomMTidUZ47zIuKpXkv3uLxN
jk2opGFE8MroSb2+bF9LKCvxZB89Enq/DIasQnfpye2wOj2C02ds/vU22W7/tYkxqWPQOKueBEtm
u6R4ElVS2rgMx8zcBHaqnuO4jp1QxEn5pPVmN1xZry4HDpel64xxhjulNPv6NpM61tcZyGZqGLK9
kQjn6HeYaVGhu1dWjssXCU5spaDS0QQndX6Ayfss7gZV2cdZSP1PF/vyc5zjGcNy7JKUyoy83OOJ
a6YrT5buDjfxevF/feWzd1mRJ9qMXQfjzrXG58qhRH5spct5lFbMGISTDIogpDgmnQdqHFgcvCrt
6EFZxGDp9TDF4KQzhx3DYI6cNSxM4jIyF4B8ULnNpQy7Oq/mbeOyL9xa1uQ+Jfla3bH0Wf/AnDt1
kQmiU0MLkozGMSPgrH/SLZLNtssQV+KzCdRmvhsrTfpPQwP4ceulQesc7FnUcjMTCGV+ocSZDZHt
8whvFrPxyp019DpuZNkuw6dOR9L9wjbZII+gAjMf6pLYoLAuyvhjY9erq6DGo7ptCI3+VDeGluAQ
zvqH1iJHODK42Qds+1V6K8ZRPGv5NGGBz9ySQKHBFi/kabrfPbPyXpQdY29n2tcgViTWH5OggB+6
M3RaRF+zbijfaVketiWIuFDh/jzyM21FTa0vxBZOWdbfJH1HGM1Sme6D71ZslySCoEcv05NnCvrF
15o1nhMbjy/0QJDf5PjX08hCG95EALz86qNh1FShxmK0v8D1kykYeGMRW6L4lLX3+3q67atJ+ymF
XZrbUROOscGxrMaQ/6+/hTTsQ9arJDGzQ1O2t5k3BzE58oVFVPgQCBHmkLTcez9umzxiC66RmuKm
JlG3+chjXcCIv/RCJvG+Gor0XuL3kqHut+PPInGwrNSQCDioJdrP3DNINkAvVX5NypziTzhKiR5a
IxE5vXPKqiyf6CjZ2o/CEstNVyV+8GMMiirfTakpqs0waEMTjaKdghut7fQ7DDRoaLt5FlWYACvg
bO5Q9H6syWMEBGO2pb0jq56FQOoG6XFpYASPCJJ8JxrEIMA5pkNS7Ekv6qYo80k5/dkaQ97e6x6s
8K2gYe7+6YgOTCOH2BjSAitlwWawKucPjEJQRV4FfMrrQEZaIUVuw3mMnWnVOrlLU+w8kFkbjk1x
/0kv5TQbka0s+07hCOn6ECarGEEXz5P2uxLBcrJJIVm+97AD5npLinT1A81crr6ac6x9b0fF1yPo
KAy0smJylQimQNtYhjh1TCx1jewbRVpJqicvIrW8elNo81DeeqSdYp0qXH0umFyyQo/UsnS4ldOi
0F74Ggf5XJoNEaqU+QEap530fhbK1Mg3XgZP7ohPUXMQss6knwsS4lMQMXjnQwaz81PHQygOpRqB
cBGFs8YKJeaLcok9PEwwCp9y2RvejduRZh812Vz+liITNhmgrdC2uDjEwG/rSvUZStWoCNnMKtIj
VUp9cnZIgUuaZhSHejHQAjFvj23YAoOdb8te2N0vL4Ng9mvQUA48pUWbOmU0GPFAlLxCIx3ZVS+P
NbB4sa/nYZxD6IAgtrVgxOUPfM9p72DT2uVjMU4l6hLLmn+BmQymTZkhLQfYNmdaOHRwCLc8WbN7
gqFv+xu4R8ZnKcf6KXM0198lEhREOJvY25GZFjkfRrf0L7WLiQNYXBPIMG27PrlHfT0RJe0paFiG
RRT0b4Z/6t8Wie7d+wkChdAl1zo45oiuPtbQDd1w9BL+QmCN4Hg8N/F51wyVHYTb8kbaiHZDhObm
baWtfPWqVmUVdZ0mCXom9ArMhRL6p6BaNLkZCSCh/JlNfRmSmF0dfQuN6EYRLCTIxV4gpiIyJ7tE
wCC374RI3G91NfmPnNtw/nd232PpLO0h33oDz+GHHPMpAdxHxHg0DUAOIhPaGIhjd4qJrfdEl+xa
R/YJMnWZjVFCaAVa2nTMf2uIB/+MZRL8mFw9/eBKSzjReixpwtYIpl9DnzP7WKDLbnOVpM+L24BY
HoKRiaNM0+CTpg0WUcapnos9paXlmDNM29CIm/jzlJSCNoXfZ9+mwtPvPUElfqMtbX+fmoWfRCmo
gGHr99p0DIKu+VJqsLfDcTZbL/SVpugUBtYf9MkdtDW3E2IbV62Nhnjysl/EGIBvkY3XBKs8v2QS
AtqspQiz7GW3tIYK9lipUHrSCdCMaOp1XtLSqeIRe6ifRWwK5pOJ4SOF2uL05WOQFtMnZSXlKc+A
fey0wBXNo50LzT5ZthbMK8SA/KrjRBvhj5rXdBhpFaI4ldPi3M5qxLWiaXP9rY3V9FVPhVPsEJoE
5g6TorxLV1M6bh6ABd1cuEY49i59wUFKJ9kLY3HvvNrQzNCbmvpD2SXab3oDhjhOUFWo5YmOt2KD
iOa8RCZlBAHHrSLCEptyJ5oEcEWsWvLFxhjU7sEaeLgkZGfjPbU922bBsav7wRlx28etTrNdOMGN
W7BAbNzOzqujjMXYHS0OKWqLNLvXt7IJNETTeU9CdZl34s7KhhIJlJthY84apNeR05mBEbqZcsZ7
hwyHx5H6mdjket3pG72rbBViRc/uyiAJgLQ0tWvd2XRmf+UyNljiwO6C3B4rlUO5srpnv7K9gT18
VubbicDD3z0+8a/KogS5xZioDhy+9Jq2CDbGMCa8/lRlcduHc6GXQ2iQRwkNMuBl7bNx6J8Rk5Be
Q63JeJyb1mOPhbfpa1AQbvxYl7Y/hmTm0BYw2F7X4dSxhWHFqRsAfjBXtNAuDOUxDQXGT8/O6hE2
9ajulebL71qij8WdpY/db6OiDBAuDcSQF70qc7pNsvY/W04nusgYq+F3rhlTcezJCqsPptHGyS1/
wwqiFo6LF3YmIbg+YbT5rZ924y8PYhKsBFc46pPRqKLdJp3U+whUnmUc6OSvcTDLDA8ysw1l7rPF
V88O/I+MG+T4sums2PdJAotlfAQv0z7Mfeu2N6kkPjVU2N6s32jrVLYHawC9BlDJsA2aDhQMu8bh
98B6onaNPwECHpMpse+dYnQBUSZe8iWwO6QawhVmDq6A7UnkJC5hfSblpfQ4NdWc7zXdBy4jwSdl
t70xQyTB2hzXh7IY0y1gSkIIS6+zPpFqujRbRSwJ8v1+Zl8WBMv8Ahl1EvtsYhu5xZjhUitgn0ZV
W5sc71AFQfGsZRq8tQSclB+1i+c/5YlhzFDdDeO+DawmuelgxU2hNRt2ceiLxP+dBrBhqBzKwd1V
U503UZWCj2J9BWi7AenCWw+atFY3pNFW1K+BU6WfBYJISee4N/Z6veT6xp3Z4G2o7633g3iOHXvr
GtV9DDI13ouWvD/gOHGWHwtEgnyII+kbIcUi6Kb1nLkgjIh/ap45vBvjTcqg16nwi/iDt6SaDE0t
MXoYrUHzi1CV4tmYHLaCjsdqczOa0FL7seQDKP5H2XksN260a/iKUIUctmAmlUaiJniDmogMNNDI
V/8/mLM4Q1Alluzyamw30fELb4AVfFIzmxXCodt2ABqobbbBolUxfFkN3ERWMRHSZRV6yL4JyQzD
Padl06/tGAmueVMnOR4kIX6dphupoHJKR3vyJmxQfdSiaNSrXgNJYLSi9JQO0+Cuh0mmj3apYzOJ
HWezlpALcswyyobzKwW08bPVtJ5cu5HgFziTlb8WKP8YZ1VoQY/8StFwAFDS8bZoDJUQsQwZaQeS
0FZDw68UzfCo99giH3RrzD1fluDAuMAjgUNyV/ehDzoX652590SU7ejo+wC2DeSX0q2HmoTc7cK1
1mVJuUXJ3vE2smqVT6lX5sZ/bsT/2RexXgfIfFW2shbUtJWnRpgaoQE3F7JItWDYqtXz8h4lQ0mY
kmfKc1VO/dmtvSw+WVXbpMir0hdS6ob72yU4BequNEV5p8MrTA+m2amGr3klK1dq/YgKGMULb5UU
jejvTZkTztCuSJQnImtCLyusCucFLrjyDWCJEfw39VX90KDv3OwUWanuDZDGG+UExNvoYeikpzPf
+DLPxspgUK0itQ9DjH0wajjuiebduBJ17pyD4JYYxxtVMTTiqCRQrAWQRI34cjwECARtk8A62LBY
93o8JU/K1MM9ymp7/KzXSGM4g1Od9LjFWKQLHB46WL/mUQW2caM49Ub6TcmY4wkfQqPgv/h23j7d
a1AHOuCq1e1r0erbZMBsxtBnCB4es/V/stV/JFEQODdy/7eGBgJF9xsQED72i+KRhg8sZWzVPuAp
zuNFjLblPqy3Hi0l3uOgaL86TNPJSZXuRjXwrSWgJEdXepb94eMXS2CYlRvmzmgfKE9CkCgqpEC6
Ng9m0ImCYlyKjwpiWVWt+VoDjsGHlkPrseFqeKC3nA03tuBb9ReIwFTsKD3TD1yUeqyUqlXbhOYh
7ORx6rLmRdcqfRW0irlV8/HPjFzZvV/U+ls+WlZebJP+PNU7GrvLNnIPLrnCTs44gIR2kjsD0TFj
nZNDOusgGiUGJZELSwspjko/BhEvoS/6Tt+nllLrWxybkEy2CYtfAYuG0SYkinB8GpPxL3oTXAS2
FkZ3ah219RocrX02vdYs7hAt135Siiy2+hiN0b1jpdwfDVpxyrplCajXKNQ7noWTxPpJH/p8APGI
fvVmNLOOyZBpssrUsnh0+4532VdwQRv+SwUwFr+cXPMPFJnAPGh55L6qtF/Gu7IarC92A3bWL4hi
/sQ8asbOswMl3jbmpGQUAFwRn3gmKijBce0i7Zz2DQYYZVZjcgyRwd3hQCiaY+zg6HaAX6E2Wwpp
02m0e73YavjdaZtotNPX0XPb6FUowZivqUrQPDNbAE4EKE1wo1PxxsUFBoC/Z1IXDZJ5V/1TfjWw
9+hCQKaHcerkTvSFV62VQVGP7ZCJmCJTMnSb93fNG4d2JqqBkgcRQGlyUcyWHoTxtOytA2AdfQ1i
K9z1Fm38KDajo66Nw07WyAAYk5nfaDe9cUQgiMKV17kuTPbR5cdKyAB4slBr9prGhaoeJt8zBO+h
L3poD+AJOCusT/nHLyl6hchgzBc2V/U8H/9OsZ4H4VxaQgUftNX3LPOMaNvpXrrqdacv11QawpXZ
Yqi5jcbJu2W18NZ0z70D/prd7pfDI3k3NQ4MxYOHbua2gKRxcoexf6r6xilWMqqDn2Fcyn1BgJvf
uCDmpby8H8B7QE8EvKjSX1+Wn4uBKiO5v31IW5JwP6l4ylbksPgaeqgJJX6CEONqgHAN8KOz70F8
ZB+ugHP/Q8ulyzD3+JcvJYbRhicj1zrAZdK3OcaYhzKq71KnmG6Ao65fhBkV7kGFwIUUvNKSWiWd
HkrZxGvUUu7stkZBz52T61JTyiMzq+66PIshfeHm42y9Kk2qTx4l6Gg7pYl713dad6u58peFcbEA
SEJgIAd5kOyNnb9oeuIrX2h4viHbJCprp9fEt75JQLyzM286YYJbJ8cIuMeTk1VNdmpVhCRPZmGb
4ymf9HwN0oRkPtXieqOgY3Frca4OJD+Ps4iRDsigmTh+eTTwh6kCPFe9gx0V0X2lUxteFYpn3TX5
qN0poCRXtWvH+/cvoKs7bx6VcvmM94APtexUUNzMZd52LkwZ03lCjgYCvw6D5jsavKXr56np3hjx
qg3De8yzzEtJdY1kcBGnDKjBBe6gW4fEGXXclYs82sejGvgR9095Y7B50i7XHAq8gWcE1DrMPZY4
bRpKsoeWHB0VrzCfe2lMd2ke6zliU9kAhCZ0fo5NWe+ioT2/P7HXn4mWOGw2lhR4IIDTy+UM6Reg
bFQmR6+xj2h0BL9xzvC2hoYV+o1jfb1zGIq66Gw0yyotdX08V/IL3DY5ZqKjyG0n3ZaGaLVGW1j/
PZnlpoMJU98Y9I2ZnVuGgFFBKyBnv1jGSZqSpk6aHq1cQ5S8tkP9AdZ/dYrCMJsOElnQlsLUmET7
UE0S+6MPCQ1+tg+UFlQ4oDzMP++fh8RSK50Y38Srp29sAkl3tsej6UbNDhn3fYIYKvAJK+g2Smh3
L++v7fW3Q+34G15CVvTQFrscnDsDzghd6EMQ1hgz6AIovg7VZhWiZXVUUSI/ICDQVysQcuqf98e+
csIkyAanCH2HWBL8+fIdQWfQGEUOikkdi/EVF+a62KlaM5DOYhSPMB3dtLuhqMBaSHR1g8+9jub/
Glmp3KA6g+Pu2mzQbg5XE65w2XfNHYR+QrkwVHdpXht7u02Hr+//6OtbhjgDLPB87v+K9l1OmCh6
hYKqKUjRgjubys/XETeCrW7Vv7rBM28Zzl2fPYazmB/icf5ZAr20bqA1W9nikIUAGE2q1X8afUq3
TaHJ5KM9+zmEoj3HVvxLK128Kli3g68qK3EIzVg+p22DzYaqoMzsN9oQx5ve7dRzHN/UZL9+YZlR
UDVc3BBZiRUWOU4LspQ3tdMOtZd3w5FStb5pjKK7j0n1vlURtYAaMGXhO16Gq3pSKvJ3XaJAswLX
EH4UBoN6DTgpHBBppcBSWcyCGBWqV01lHLTSHr9IetCPphEa3iH3zK64Qfu6uu8gkxKdU1a1UXJn
T13uJkDXvVWUoCSpGOrjCvvkWtvHbDz3oOjAFYBh1ykqZhVuJzeY61cb2eWWnQVOwQayr9RF1Dwz
teOCtO0w2UOm+zpn594oaPiVevdoC+f+/XNztZHn4YArQFnAN/Iqrw4xIR0oVHaHOrH7tWjG5Knm
Mt0NfXYrMr+eVNjeYGpIX0G8wC64nFTLrHOcLIvuoMdqsstNPdgk8FlWeUj9GB8g/SHXwubDK0l6
TsmeVUSq+CrjAgYCpt0yu4PXFr27Rr8361ZdptI+oxtsZvtwqqrfSZUP2eH9mb26wl2kVBh3zrzg
RC9pooISmAM/bzqA7g2+mFOof6IGrlsbI+hUeRxjB1so7GoUJCq9INa37w9/Pdt/MVxEB9AHQJ4v
nq82x9eaaoh5wPfNq/xGdSI/M7Py2PSpvkEu/HelQWB6f9Dr3QTmz+G+IO+ySAAW5yYeUiUZeUsP
ZSzSY6ZZnbHCY8upVwoVk2D//mhXRwXFUZC6EKWQjKEoNP/5Py808vB0WTSnPolK9DnMHkFbEOsM
mrJ20f+mXM4Mf3hIeHEzeBrpAgTJ5ln/Z8i4iFwMGPrmBHpao33cZzQ0s4QAAQWfITyKsGpufOU8
ZxcBpkf9AyLgDOoFK7ZMKoCcFwEbqT2pOFJru6iBaX0QDV3Y3+9/21JuCz0nqnvzhYesFQMuo7wa
PIWdJOpwSiowYQc0+u1iFVMPj3+FcrBfXEsOo7eahj5OV3hPuN9U9m9+T5MqeaL13cc/y8LpbR93
Y6e/EQ1eL7Yz3/3k9VQzsCM3LmdekU436BhanEROuc3XYTb4OuCMTy5GQftcjjdKNVfHF5tNsqRZ
lkUDZ+Ut7mHs2OBgDx4d8WwYnKN0JvOhqaw/g6ZFuzCwtfZTUhnqPun6W7qGV6fIQ9PWnkusqCkQ
fs5//s8m06LegqvgGCcU4DobwwJEqJt7awjs/A4DtVsi7tcbbP5UwKUU1GeOyuJLp8bAuQlRyJPh
lrX5WXFKNdvmWWOJGzv5ekqpyRhwYGhgzrbh85//811uYdHsxrfmlBHRxOOmEWU3Sxm06ZfcGt3h
oJC41UgJKHn30w7M8tv7G3y5hVAqYvsQV89kXsjTiw9Ngkz2JVrmR91Ii11ZEMWnWj6sO9eNviCB
4m3eH2/5vbMerY7+JxE8NxSDXn5vF4dqzdMbnaCL59+MVDexVbNQOdHR5FgFdZl877HT2JlKl4Xr
98deXv9/x57rYLy3CJEsVQLSoVLQ02JsVF8TH+5hdaSPRVvYEdPXps+Lz0NUD1/eH/SNCSZPhHXE
e8ddtfQN5HJJ3DGr41MccM34McC0ZxOGF7ZwA/rHCSCJ8MaFvOTr8q7TBOKRo+iEuyeZ4uUkA69E
eAgzlRMWkdFGClRA0Ctongwnbtb2YGd7JF7EqsUXV1vVDYhDp7W9G7P9t4jxzyU9s6Yp6kJW4LaA
ybOse8XF0KVa6Cmfoqmg9Rq2hSFXZRiMKr10K4pOnd5l1WPYSNXdKQT89cYMgMxtZB509PTwX0GX
pu6NrvIVkB7mBnZwCy1O0oyfekP7MQUqVFojU8V3rU/SFydXE3ODl4g6rDWSrmlTUkJ6tERv43uB
eyQDyzyRPl0CvYIo3KX0+D1tQKyigm3qi6gbK+L5/KZs4xyKLyfDAsEIOQQQNfIJl0uiommlCmKa
T3hDGup3tAL6PvFLzDRCvwZdY34tIPaVNGnHQn1w6sY79jYCysdxqnDKWQVdI44l1/ItGaDF/pxX
ycOF/i8GWQfkvrgA7MYxSR6M4jnFkrJ+BDk1fSNnDdJ7RajNPaAx+eNDJ4IRqVzM8Reh50zEm6fq
nysvGgwuudTLn2OCXNWHpIYmRO6AvgvlCD2uvOWZff2J4P4IrslKSdoIji4HxISUMCKQ4jm3e3eP
iICRgg6CIivwEAUCIAMh9+9/4+Kq+fuNiOLSYkAp9Vq8L+Nyo+neimccy6Tlm7nzTWbGpK3avEhW
RpunlU+45N0YdlHt/jvsXxIZLzSh7lKZIS8HxbVip3juvSpwHuJaB9eZeEP1y8Km7gU+kjt5mDTN
rNXJUjqAC5be1reKvm9MOCeeWJdIm9bkMk7onC7Wa0QgnkH3EBXNkA9wMNE32wSFV1aluJHQvDGe
oZkzmh7Jz5nVdrnAzRACAgBQ/1zmXrTLy+A/r8B+AysbuaNPFj2/v7jL+3WeZsT1udowtoJVulQe
KhA57sfRqJ6DNGm0bTJGLpABoCUBOiPGuK2RbIg2yERo+gmfHNzYYWlmMbiPvklvXLNvfTtZMdfj
X5vLv3qd/5wmFdlV7AhBmoZB0O9CfRJ3RqoZE2lU+Zhj533La+RvCnF5lc3ZDMEwp5iXfPn18M9M
D4lDzI1jU5a0WVXrB4j8wdtPwgGiCy6VfuMoQ4ZWqXTj3luH5SN0maIA02X0zUonmsaRSy0Attil
5uxKb8CLBb+xFJWiyjDFWoaFWqzUdoLaPVddolXgtsY3wNQphdZaLSK/d3G3wtW4lNaTNzjmjej6
jTPM/kUkDUdOi+O0CDk9M1EA2jfZc1W32VmNMnub5UrOgEZ/FGJKD7x7NxLkvxywy8lFUZI656y2
QTywVGXL9cwu6mBynk0cR55ZTpjY+mD8V/W1vrMVmXyBHwrU3WuZ6TAEAFZhSUmTHQQWWO1IGz98
tqiA0MKhdwVPls7B5dkCjxw7EkzYcxhrKSDk0bY20JCCActmV78TKcL5Nyb+ekvPinzAg+fYG8nJ
RVoTxaJPky51nrMuKRSs3LCWYRLG1zhRU23lNfXw+v6JnpdyOeuU0BAzorCHiNV8r/5ziHp8ObE7
ZcQ0mKZvUdyYq2yaQDHWVXGr+UzFajmaBaCJfhPvH9cW33k5WmClFSTryOOWdqb2e2Q2srNx9sKr
+wdKVoA0tiEAeiCTZUMNZCj6FNRbGLWh+crJzryvyNcrQMw4UdV4wuxJqT/Rc0kymGh2pv7mvEkb
jd2kc9dlijv190aHxYS6yITVczKVdr0foiI8DmpSJ/gEN8RbGLcNmKXlvXkOAcyaD4qN24svrCwk
lYc13xrf0fiytPII+nBEKgWhcy1bw3JSxiPVd/1eD3NptStSaaBSQBlaHVGe0dNfFWRueAhENOAI
4nTTNgOjn68s4owt1qs1kE21BgyoJIHzxemM7sFCEyXd1/Dqt1Y/RM26ShDPW/ecxwyl4dADrK2o
WE6tes8s1Ne2Mhowd4ScwUr09fTJVSrP2WSW1/2ITCXJ165Vqo9506svwO+00QZLZ3bBIUnKuToe
hS5WybFmfcrdQFK+1TPtC3gqECRVqQVPSTn05jqfDKQRSqPRfxOPWsbngmNYnsrQMmO/S6fqxxSJ
+ntNKx2FAVWTJ86zoviJHooJfF85xue6RLPW6NvsK7W/6lNshtW4QoozeM5TNL2wtAKZm3dgxtZl
lckTRlYQRGJwHc82VoGfg7DvzqmTBj+71ANui4BhkR86PQy/CpRFfoP+04KN09CLeSlKlGJXeYqK
ip+VGF2uEiwQsofC6IL+IVH78ofTOAjRjBqlTr8yvAifwQyXUz9q9THcjXT5xDr2pNrsqrSQP6ZR
1O4p0qKk8i3FxenWHmIv2qKzA6TUnYLG+wSrGOtBRc3tkwuT75XuRJlspekVJ8I011vVNtagvApR
F6/GeKw+2VMBQBmPgbDx6VoJgb7NfAE4HjUOCvut9x+NofJ7K/Q+feCjovU0dm67mXClP+Jtneu+
2att/zK6QHzW0DDGYVODj/wtAvw3CPfUflqVgdNmry0CrPprFZaY7Zmd1IDHuXXwozdRCHpp0Qbs
Tq6aKtXKEW0Q7aI8jDM0rcauXgdVOU4rIXIYGr43WQ3bHMHS73UzZ6+SwkW+SRQiKo5XKEboTbQj
1i2KxSWItEhDycYTHVngLOiyStQKRx5b77SvXYG74jdNVKb+GGKo1b4AZA+/0uQsux9m5ACHBKFP
hZ/qe9bfqZ1Wl/+FPVBZyC28xhCVatHTdeuk87OVYdL/kaBZ7AeJ58a0halajL6w3eZYqrE3+FM2
CYMlwh3FSqX3KMygtuBK1FS62qxTiMjrKAN3PvZkTesAd9IHYJBWfuRfzDYIMVSDvQKIDWw4I1aa
/aiIFfYuGWX8ObfSaAWuVjSHbKp6Ys2mGSc/g0SqAozMJ2c9TmblPKPbH5asbyrdtZKrkA+buuof
62maILGpirKzu8TydlEBSWrdhDZesXE7xt228Jo0P+k0G7B9C10ZHuwJBY1zZwqvfuB7g/I1SZKB
bDKr0eIHiGY/mU0Tahszb/LfjYJZ7Y2n8uoV4dWe+fKzOjNQtGXtFXEYZ8paY3y2RDYBW42sfW6k
/Wd63cFHjeboh1D4JAidGfJUquYC1j8vltHN94Taj1DydetTgLFKClskQOm+C5r+aE6mFu+CLEhv
6U+/8ZEE2p5KJ5QuNAIElwMjXxG6HYTWZzsrlF9pGZ4bFKbitY6vtfTff5avAoG5VERKiljrnCsu
i2OqibO0lRnuc1F05bYUU/4jIo2q/GC0rGe9qccbwfR1ZI9+JKW4+ctorRlL/74JIbAMFDxGuThY
bVApUB+AUBe/2sjWHrRaDkcYZsZOm6xuXEm3DSoom+bX9z97mcWhSYzCOFJzvCBU5q4Up5K+z6PS
yV/00Sh13xCIlmptGf9QyizZ0ooibYMCUQ9YwPa4U9R5e0tBdBn7zj8BGQuS89lHAbTa5SpTs1KC
ENbUS2vVerj2jMbDPaEK00fPSZo74JD1E4qi+e/3v3yugvwbhzEsRUgEHUCJzbicRbAZ9aIb61oX
Ly4uZcFjUBTIWLJU8stkANITYVeG6xzmdHFvgNv68v7oy609jz67NrL0lCZBKy0/GuCCwHzghZIE
QKO8KJ1PaaZ3B1t2kLTeH2y5twFnzf0ZXKFMA/TIUqDBAXFlwNRxXnTUIIYVlZKZ96cP7gZhTP2H
GYooujHklT4m7RKSRK4OzBtoXS8rcih4wCSsveqcKwZUBz9XRwt6pV04CUFClYf7tu567XOpDkSO
RJeTt0YB2/hRhjpA6ppey7gaZOpMG7I+YIvhkLjJFh0X/Q6Iu811b4SKXEW5O9yT73Uz8sbGjrM0
+r77RYNx+DKi/PEtawd6J+9P6PWW5eMwCiSM/7/m1+XqtUkQ90TWzbkJh/wZiabsriZaPafNMK6U
QdonyDjRn/cHXa4iZU2P+iqwNhtIl7OENkL8TmgQqdmLJtoq2KqJPsA7bNm1aU0wfIzQOr1R41lC
ELgReVpIErkZHAr2zmKbaopopcnL/SyNuPQzC4ZP4lThfSUr4nVPaOKhL0TqrkeZyR+iZKGph49A
AE00LFcfnQCqaqBoqT+QIKI1cjnrCazNPNSL4dntscwZEaFYDZDNTF+1GueT1yjhDSzA307P5R1B
2uQh00Brhllfan/kbeiKyS3Kc656sEbyOsjDVevE4Sm0oPgeYKqiLdQleQjWsracIyAlDKbhbRo7
HL46iIx2O4od6eywh/+XDXt9VJpbwjLzA7z4mYA+mRSiWzorS73D2EJTPK2k/jLWhcCZiVpJszOy
5oNaThY7Hnk6NjI5OKXGJe9Da8qQerOhv3SVTEaIT84vC9H+eKV1KjqR76/2Wx9FdDOD3mZ46d/q
xT9RB4aNwpSmrb8ohYI/dhoW0cGZjGq8scevb+J5jP8fZ5Ehw4ZPsl7F0phcoHKR2QOd7xedHIN1
JBS0+N//rLeGm/EIQBVnVcGlCBAG0Y4Y3Ml4iREQJowCRm9ZcfZTjdLiVm30egopfKMTNb90DLnE
7MTwhZwo1sk0grT/1isisP2OqubrRz+Jqv4sIDjfiDPq+PJcVpWq1wkyvOdwqLSS8KGZOKLIla7i
pNZ/vD/Y1bNNLZAwAXUvMCxch4vyiW2GreZWaXw2yhSiBGR17weJHw5obmuOdwjtx2crTsSfCSHJ
W03wq3t/HhyYjknOBOpsad2hVsKYUuoRZ7ImcFeeLnNjTSPe8xM0TYJdI9LioAX2dKNU99ZHI3lE
VIp2CwH/onGClh8EeadOzlFTB7RysCPeFE4bnqdkEucyndP6vlXt2Detyv5w+ACcnTIKUkCAshCt
WYzuTKiAG6JCCTKhWGr0KbqbQ6F8NyWguDaSt2pyV0dkHo9wl02LBhI91Mv9pI1OEOU4M5yxcnKV
Y9RrudgObZAhQJ4W463m4dUpMSCx0cV02BA4eS799XS7nlVP2u481WGTUznJzV/eJG4Z1V65WQHu
IijySKZm8BUKR5efZZpRRmSTj2c3pjzyX44bibOe4FUl66Tu2ns7o5K21+mOBhuDxhU1VhDjFaIH
ljceYfpbcObtXk77ILYaew1AYHQ3aQcAOiLrHevpWNlVVp9pp4t9qapwsbC0gXKQdlMGbFZXyOpB
0pLRNzs9zWJKNAINq7Ktk+9RDGH8xoN9tZAAeHkx/gIOIOkteyU1sbPTBFF7noCBPTfN4HzV4C3t
Kru9xfu4Hor2M+VUzOKBk9GVvpzcftJDRESj+gwOqDlHUerpqx64ZjvgO7J9/wq6jm2BhqDfNKub
A0WiVH05GCCJmHROr8/tLKO5CwaZ7Z3e9IyVGcRN/cdTm0TOEuGTtYuMVrxYNKeom08DxQ4tkHmJ
88k0RQUMd0f5NKo51DWnkgMKH11oik1ihtPPJHTpREi71f9YxMd7egej2CpNiqJRokSyeqxQy8tv
8DqurhpYdR6AlBn4QmJyFWUmZp3Gdt6eNUciM6Fhzop/nmifBr0uv4w6GhqmkQ+7hKrzje0yT9tF
GDOv3kygwecAEbRlTqR5OZDuamzPaGmA+tQyQePcHHIUG+pYreQuj8LpluHj1ZU+n0aahyhUckAB
T1yuZYvcV+MIvTlrldYOO4WOJrLeIsHdkXCtfygws91mMv3wU8K4tA+BphAN4Ge22LA1mg1xbNTd
WTdkAkAjleoxMqaDi8XZt45YPCZ21G9VOa6OyRwdws+akdoOEdwi2OmioU7AzCvnoqWm6RfwmjEb
6pQs3wa9k4nN+yflKn+gZ+mgvw1Sj8eDa33xlci1YwxQjNHriN3PKa5oRQOvSu6o9N3HdbmzzVh7
lImUDxTqrH3LJz9UdS9v7KyrWgtAaj6YnwE2ZnbeWvyOYshztnuavMpQThsTXZjcx5HTLHw0DpA7
Fwjm3I0C9r2fiHSgYA9EBGkNW94CJV3tN34JUd/MwyZ95Ndc7rcm7iHMVkPyavBepxgXBtmuj6do
p4mp/up1o7EhfL91PV71+sj8ua7AXsysCvgMi0ROouzcxYOTvaZFLB7RJUsRtVJz41D35ZT4wSxz
5UdRVwnfbCp7V7tAnV2U56NVKxBOYQ1prt7YHVcHHnQU1zXXDUhdCIOLVUkCT+vVUIhXkRdR46O/
064dabQoWkg0AP2oap3Gb6DKh2tRjHWFGFGiI4mTlcrZHarkV2Uq7s8c6nzhGxGlj5WeRe1O9ll/
KxWcT8bF5cR/PQPn2EXcTPhjXK5bhc6JnKpofME0oyr8PiJWA9WDoIkPgkb2PnAzrnVYYxrIo961
FLpFVvbH7JT8K2sjx9MoyvJzm2j6R/umtOQ5XyjPgj2hRmsuAiZMfoCutt7w0oyOPMHq9J51aaEf
XhUiP1jM6C1OxPXKMeLcxAS0Dt5l+QIWpie7QmmHlywO0DtI2yi486ICDYa8jJHVEYOR3Qqg3h7T
pYTF/TV79F6uQJsiiN05w/ASk58+O7Y74sAk+i/amCZrDr355/3tefUSMqtUeVhvAhjCl/ku/ScB
neEfDes4vJiThaJVIUuYV9n4qgtHqShTKpKo35NPVW2Ljz7CDA28ldIk9wxX9WJB7QEVubSW4wu1
FblvXcWapaKtn6VQ5TZtLfOgdqH7mhdm8/r+R18/EHMYPFscgQyYi4aXH23nGsRYychaPqWfEOqq
avrwmrZWQt34YA+DbcsLBGueag7p1BJOEorKG3NznF7SVpNftcFtTrP6aYvaGrnsjSfgjd3DYFCq
Znw8Z3PxzhOQdylMs/EFCAt17MaVtYaJSNvCKlNbNO/SCjnZ9yfzzTFBu3pA5B3+mf/8nx3UN53i
DV3DB4bWT2RUe7FyaU0q2zKtTSQxGyma9ftDvrF+KEPMzQJCCirLi2tKi/EnIOvmMwlEX4RePhYy
NT5n43gjD79+xzgV/wy0OI1omcxEMMR2uJ5nLSycWL0aumfd5s5rAA5gj0CJ9fP9r7uaUOC6dKBI
waF3z7C+ywlF03hys9gZzlYdW5gkRD1SNkHqWdU2LoFmQzalNnxjFf+Wtf69+ulBwaaYr36NWw88
0uWoZLmTljmOeIUGZgi/magAbgYvI3qIRZI/lRVF6UOoJ/q+ijSpbN2p0tRDgU6NtwsjQ1bHSfvi
2KL+gleu82RWhdzS657uql5fVY21ypwOoZzAdiKsbAd7VHdjZaQK9jYWtS8iRaS9WxAE0QtK/cO+
CcKqXtmRLGw/FAnKhnTRjCcD3/t+D+q1/twh859hAjf2XxMvMoJfPeyI6XuRDOJX2Y3u3aDDFF+B
C40kmkO6m96YtKvIb27cobIw8+C5QanZXk6aKToHcwFbvNaWMnP9wwTFEL0Zh2Cnke3mvhCW0q4T
Y+p+DI2df1Yyq3fQrLT0Zl+PBbjJj+0drjWIuvZcSYSajGjw5Q9ShYik4wbNq1YA40DCucTTJigU
Onz5NKXrXNb9jcN4FXXNY5JSAAOlOAYSfLFzwsHrq74su9e+0Nrej0eEvlcJYnMFwJGpNzeOlna/
PAyf3FXlSvU+xPhz2E6iMzER0qayBjAOiDi/MRfLW2L+XRZkRg4RVz3Qusu5GASUWiPoxavTdPl9
OLXBnvQ6nOYHbfxorMBgFDs9XlEQVijILB6zmn4mqFdFvpr4tv8Igtb9aYZGH65lAxcKQXLEom7s
vuXlxJC0cJlvsIMa0mCLV0waDXA3p2pfMdqdVrVXVJ9JedWtxAzzZ82NWJ4yFBr7G6I08xa6uCho
zVB94H0hRJwPwOW05qhW22VnKmcDqXe50xvbeTRaV37TnATWPcr5lHyDwilPGJeXtxbVvFpVrlyU
0cH90yO6rhLWAbJh3tg5Z3RK0eCyBjcbvk1JOFprq7ad5lUawGLcvLfYcmXwSjlFsfbjGKEmqptN
+j0Pjdjb9Sa37A7VLvnijgn6h6kuNbmZzA7wdDP2ZrGmp60ndORq0OKTbN16bwbVoPTkDihdDDvM
rWKYdmCdkZrUUq1v14NwXBcBMdV7dceZgDgFRU1RKtSSjWJ2UbpLS3YCzM62ajd9GOiY52Wx0twP
Q+T1jxotmN+kca743SfjaL6M9AbFJwsJMcbt6lmFylcphdb3doCl4q8P3h7sX+rNWDLNRQICiMul
jdXWqdwp9M5ouqHw5iDkeAYklp+EHgt7Q3eovNUAudrE4NXhm7GdSFvJKhZPOfT3Ehm4qnwdCsTG
/CaJzMdmLLJ2k4c2IvRaYAzqsxZqZbB9/2PpEVzu5JnVMQefQKR4ZRGPWVwQbQEB3q6L6Vj3XvJg
D7jBrZUeGW0f1DPotbgpjKM1xlayQrs0G56SJAz/yNaYPX2TFOe2GoLbudAr+Rvt3v7VGOIw2yuJ
biu+bkNeu/OcPIq/UX/Ihm3glXFwlxvhuJEdioJ3UAPy8HNUmdHvIVZTb+MUdv8Z78eu2wajXu9H
NPvgUIhQ+ROJYNDoSBqIMKGFlIjqkUJse0ftuJ4KHx2aIllL2bbyPCLEmG6HqhLQMwDOqPpO5fnS
/CJUrfx7XlbaBpaXEv1XTdUoH0rdaytYK2Onr3SKZU/tADrktWysUPrKqLVhs8kNaal70yjK3xER
xKMWTe1/xaDZBY45evcaIvAEQm2Khz9NrwkFyW5izUNqGzDXPShYnW+aTXxSqsAyN23m9NsysNBM
mfC/2OpG5AZHz6tr527INLyN/c7rsnNJQJs81lqj9nsD4MQDFZVZe9JpQQL11tTgNleipbQCyugo
m7iu0vy+ztLgYIIPH3wvsav202hXg7bSSmQLYaeieQwYVMpwXTmDSPB9RJ9gTYmxf+2bIC8eKdaE
5aosplBFHbqzTyPthmBltS3yRl48NYdU/I+y8+ptG1nD8C8iMOzkLaliSXacYstJbogkmx32Oqy/
/jzMuYlkw8ICuVhkA4w49Stv6SoVzBW4NiVlMgRg2LzvtCoyF2+GZso2KbJ2/UYWRvkNsoQlgnRU
AB9tN55+9nh99kGCPvBvbwS78WHIzFYLVG4Yn/1+buWH0pjz+aGGR0TvbGgKN8yWCTHSYlbmyUkL
7NK4+dtum6CR9p1KevdpjJdMBZHlzt1+kYlLQaOqYgBpvenv3JE0aK9HFlsEG4AZMJ3XZTs0HkGp
Qh8yjDDjJRW7xlza4m4sGiG3MC1xJNLLRv0zzLL5JURtp9sB4cX8o+VGdXa/eJGl77XBbvQHP2pM
dCJ6xzsvvb3UB39Az5TXcuw/JUtu6vfo4eS/3CnuRQAcA+W4fTrUHXuNos4XT2J29rtvJlmfauUr
hJ97s/iOhqcn/0XaMs4+2WPhTv/aaGll25JiSwR2tHaiO1M2tQrsPitRoaS0uh9hQsOan8z5Y2+m
RUIlt5HqMPuTBEsoF6TAC85AvYGq1HWbKCLeRUIRDNZhsgYEo5CWFPpnDq5mfommHI1Od4jxgM3N
0fqF4NmYb+RgIWubJaVlBEufK/WM2q3x4sVVOX3sxlRtuyoX+lMS9wgKRzqOfJvZ5Wb5ms7RCLV/
tlDtxUh4sf7RHSYpQNJVtKGbLcWnFSf9XOQyzjY9VIBnMaope4baJfLn0nKnLsjR8OkOlUygRgxS
y1sNU8Vq1DFXQvB42GTj4pc/yBG7H8i2LN9LPRX/iKRAQnCI0Vf9rroMapRoO28PZ8vXN5kZNcM+
0seoR3+yJ1Kc7NZHhXsZ+IeWr2R71Du0IYgjO/EZb0ogzGpS9v0oCuxkuqnHGRbL86g8Ne1EPGIN
st14S2fqYeoKujBU4/vHqWsQaWpEuxTfNDTB6AXgmsX5sIdGhZyHtr5H0ibqt6JxIzsUk4MWiKHi
+IibETRVEzz1D/oxtQxQFXIUb2vln/TemtrtUo2uvYvK2q7Qlh+zaVulS/S1S+axDXlpugrZPr/6
OtBiaEKIRO3X2a85tBH8+hczkf63tAeK9+Aa0t+IGLz1UWujaO9XlibCQXZ9cUdZBtBYkIO1OtaL
kWR7ZMRhPxY1/udTmBI1oeuNgehnPS5n61jhsBcfDEhSh8Ze+upTnQhVGwEY41jfoJedPPhW1s/H
nj7MUQPFpG8gLJTOdjU9OPs5otsbwLCAPqNOHzVu5Mr8Fhdgx/a1T9S8pyCcuhuPWEaE8bQ6Yjvk
Z5EMZoQ7Ifz5Q1l98QuetxcryY3yI3AXtzu21H5nemNGXdBjmVvtropr+TvqbJ02Dvf2YG1VoVsT
zVCFxvxM2Icxm2s33ldfGv4LTojJEoq5KNwgaklJNnAbnGKTS1wSDngWkKclsWUCHtE1hUhu2qNF
8TgrFVUfutQZxhNZzAKhqnCJR+j4JmWnvo0irpPDSNv5Pvf8LLsvhnY6FtBFxOfBn6wjZSzQ10lj
kFnNjqp12L1DczB1/Ew36A0YxaEeBpWGI3Z4Poll5HyZZOs/W0Dxrbu2mt34JYKyOn5cFYO/cYFU
P5UZaw8LzYr8GM90vb6Ca/THbQy6W2BNqxX6xgNMnD2RUujNsfcAMjeCq3YrUlvqP6AyaxA4jKa6
Xx06DnQkcXcrckLlFuno2rAReqVPQL3XTZZ6P/X1UnOSJytT9wvQZPfDosqx/d07sfs7zquq2qHK
Yak7sSj1D+QfRN8BUjjU9COINC0RJx4DG4VSIcq1MJ33i1207U+UW8Z643i59duv+CmhP4OT3mEE
oFubyZG2/qsGe1ne+wuUNswVUN7PX8Bh1+kBFy89/jfqI8MC+R+VL1OOBc+dTGgah15eDHeQFizv
YGqJfc51tFII02aBRgGKNPHJtefJ3rZlq5l3s+Y2Fs1Jy8hPdivHH4mbDGqT2prQTnFDG/hk9W4u
Q18mlnsfDZ7YAzGAFF6VkKyexST8/YxAGYAsUYliBzKjKn9K7gkZllVjIajr0kMPJ1QbnX3Oe6rv
1uV0wNNFfhKQd2n7yppsF0MNVDg+cEPJZCOkrLbxgCHwodBmcA5BFXf0mWtdEzU9QI8c3SRv+KfW
eivaFaXJg980wETRrTTGjZGURrx3FyDlO2LEAdVpIOlpMOjA0x/KGUH8UBtl2291mct+4yhlv5Ah
zzIk0EeytdUbN92OlZ//bOZmbbv5A+rUKsndnWfFA2GMV0VEaH6DNLup+c+GpOD9002rRMuQkRb9
v27logdcqRSrpEEk6JkMseGlD6216IYKnGJJH7Kyzu3D7HrJJo+KxN5qy2TCRTBLZw700e3ssKxr
M9oSAs9IHLuZYyEvrrnJ90SmObFuPE6PmW45WP82tdNvktIbvA/oQ3TxY+GWQOpncO37wvYXQjqy
JX+vqc4t0ceu5Exu1nQerodB7WfAwQLkut2PGLZk9UOboODwGUWL9AysbinvJr+FbEKEYTSbEXju
V60aUhf/BCcvjHAATlvfwc8Z3E2b5La2BeeLRUNjo0U8lPY0hJSw4ynw0AKuyyBvYm38ZSSVHAO3
rkxry+ZGidgzihmhFLR1Qi6cwvmeZVbWbvEMHjNuKuiXm8lwgSc0FBhPUmmdDJvR7B4S0+mcD7AX
EmDnAk34+lRhzwp/WkP8PYyJy/pQaqmOpH5uQRUUo+eXD7Xd1i1CMJHWpGFFcFzcj5CDU/ZsriEy
28PnIeJGdOgTTsy9TfBoNZq7CrsDdUmdophRym+7J1JQO9voFfCjbeI6WFabU9k/Okuqzb/GBRTz
Bu+R8dCIrEVSGdCF/yCjfKHFaPISGB9rf+w+LUL22T0eGn6Lf0Tnt5LSXgKE4n4p9Pi7o9lxe4h6
kusNz3hlfNY8lUGyIQGjCsnVJbcdVfUYlKqXa27gV1AA0KZaYnPHi9rDCErRaNqoLi/lppRjDjUY
0OFDLAb7pyGmGqFI5bvxnlrZcJeY/lTDbcyyLFDIEIt7ikWaGWLokLQbHbGMYlckxGvhhMzwE0MX
TqiaeamOCd2Icc8mamw8atJJhFHnm9njnHeLtrc7vUDBpI6b0ABm7H8Y+oRwyYpp3ZyLZRUGz+cy
zo5x1NK0nbK+67adQInCkXkitsAYSfB0pN/xT85Q2N7YVSWAnyBNpUVJYDd+U3GTNX4ZDlrqFoQi
Kht/ehoBSZAruilb6fu5AMIv7TqwcSaaD8Qj1PwWr9E/Lo3vtEBINTcKjAJts4CXCjz4mjIa2y7B
XcLO9Mx7KH1pLVtmGa+0WLRkGqpenKcChgvWRdXYyFM3F12DpYyDgU2vJsDHeTElXFaV3I65t8RP
MHKinU+UL8tNP/rt2Y2MIT02VpU86cnsztt81mfoNyqllREYdZ9W2ykpIasMbd/md93Q8PdEGa53
ohClFQQ7Ld4NKKj3NizSKcPioEgc+1u0zIh5R8aiedump08X4OhcTxDb1KJgOfJu6GGccUdUQYJ3
dnY/JY7bPWiOUT14xlQYd7LzPFrVuNIQ56Lhq0a6kJNg3Yo5C4ehjb46HkK2gYPJ0AZEExVyBwxi
Q61xKt2jBEbtbqGtDd/n3lJ8g2lM3ZYIJGL24XQ6Z9xia0TQnXHIjjzp3hZW6lJuAH76v1tukCwK
eEZU+0tlVfqtgZo0nYu8wndJRJhIlWNi/sLso5kf3A7J8v2ol/I7qIZhPorC82YK2lWmPnVRq44F
TtXVJh4Lc7zLlGHs9JrC1qab4yY5FpUrMQufs6VM98Pix/ZG2nPFQ2YmPaqeqJNo3hP1mqHF7RpN
hmaR+r91Av4pyD2rtfZmz9pOPGTF1p9ssWzK3oSEHtRm0jQxDf8Orxfic4SGjQ4zp0Ci6f9JN6ZM
7JBczpdjieKN2rlLVSNRYg32GKJqWj3PRYMsMyqhjj/DTs24SYW9WC8uVr/Tdh4ivd7quAvom8ZM
jLAX0LxeIBIv/q6IDc35YiBQ3z03Gm32TbLgY7+Rix1bu9lNPDewEnvxQhio+vI96pxp+sAjPKoN
N3dhHwZgFmS+tkBhu4GpOXFhpq6BsuySZ0dL8fNBLXCLyVCmaNfss6x06FOm1hwFC2XD2AqaIitK
YNtSHwkSnUVtSXREFRAIWuNDT9/xk9Rwy9k7TmnY+9VMAn0IpDsDPS/wZrHTRW/2iw4HCRVKpCYe
Mg7PjzbhotiYfpR6u7QZUurIqkmyZBuZcTF98J1GuWceWt19ht5LuB8gjdv+0CO7Sz82iJ/q9/Tk
eALwAW2WB9xtdET+qZhjQuY2/k9uVt6xspriGstToslANDN6/G2H9ck277Um2U2pFC8dWF9BHypG
JT/Ccxg96XmUvx2ZKkEe52hKBjCWIq28Ue6/Kv/+XwrFAxZtiJXYcd0nSrFIajqMD07wR8wXP+r1
R62aihP5M15ndpROR9+lkGbDy7vR3by2vP8zNp0WGyAzVW88bS/rkx0sRH0xVXqi2FXldxlmIhA9
JL4I1LYkXZgcNjsT0U4YjdTLcgDFqkVhJjU8WNQ4YP/cGvOunzHqwrOT574YnbsaMP4JSfD0x9DF
/9XzFSgO8E4A/aAI+A/vqqTa6kvGkRTtSQcXOTymji55W7wcnws8xup961K++Vxw0P+jYgaTRW8S
NIxNuRxuzLUdIs3KzkuzKj+ZlSh38K65tzUNJHjgJqnad3BhhyNAOMe80Xe57ooxMlgzek8oOsJL
9v80jP7qCCsoiLk0GBlRTyJeChO5RpmwNpA0lFLgUuQWP+WUYWpiwHwPnNZwwp6a1D/6IIsb2oNv
/ho03NDLphO0Ni6uNo072aNFe+5UeKhnEh0ty5EKa15RNAKV06Ceq05z1qI51unN99SNqaCgPoq1
lI4zyY2i83XJmbuWPyQyhKg2wMrLH6NNcx77hpL3yWDnZyNf0kOnW2bApZ+jpZPVcCeUi9kIlOjt
+0NftZWh1cDygFiykpVWAemrobFb50pHRPToZlXx1ejbaKdZJm4oljmcMCS75au89oH+6hOthxUs
N9p5MKOQ9riGdwgkoRQQ7ujYCaPZRdGsb1BWqihamjT8usZFEssv95wO6reDSm587qt7inMHgB01
UxQncE+6gl3pcSOX0pyz4xg3VRiPo/1oQzx/WJgiduBaORzVC1dnfGvDvTXyStunm0FXAdrb5RpP
DmWM1vLzYzeh8L/NZq9NP5l2P0+Yov0RweylGzoziqqhF09lvBlm4tGdW2KHPosWyx5n7md/22ZD
6b+UsSinPQpC2hIm9ZzNJymkWzxFmP7cErq66sasewRBa64LDxUFuF9Xe6ReIoCM2pIfZ8Ibh2Bq
NJzPOHt5Yr1K3e5Xwd1JIz6HRnIDDfTW0Gs7U7BBTVoIVw3UepmzqFIyR92wEB9YoCIJTR2NCo2E
Jw2RFvhXini+sUte3w58MXB18FbckAAvr5rXRYSZZevNBQUmMZsBuP9q781l+jmuxpLYk+b+3mnd
BICCMrwPWTHw5OMT7vxyWlTA3j+ib/4a7ksD1swfAP0VbtI2kGb3Fic/qk5blRhWR+uhz80nS4PB
FuD5Yqyxvb+cRTamK0W/7tIQ67IlfQQaqG7I4b61k4Hu/ulsE7JcU6GceuwHUYjiCJf+dwJpc7uU
LdF/FWE42Eswca5BTVDEBmH6+1Ox3soXtwcIbawkgBOAIbUR4b88RDm+KqIlWT5qsd3cObFeoRsx
uj8RyJHP7w/1SoqaXf//1j0U2T/878uxCIfLfuiz6ti5cXEwzRwkGiIRySeaxlX11E1t9Q02vuZ9
6QdHPZuaWREOI/K19wkNrTGolS6/0rNBtDGds1yFeEyORtCbcabvBPDP+cv7P/mt2YGrh3I5Nuvw
Ja968HmzqCHJsMcdSd2eukae07ntH2CMRjdirjdHIsxD0J+gi8vhcm7otzSeVsr6iDiIsVsc6VKO
j9t6W9RyzG61ZF8vOhfPqscOlwv5zXU//hU4+CAXMGPU6yM+h2CQSK3H6YDuqfwwaq2uhwZNvJ1v
m/M3aym88cZuf+NTUaekgM0D+YcGdDk6BqZL3DtZfVRNkT72sHM+dkuHiIQYzbv31+/1wWIg3QBx
tYrmQiu7HEqr2sHq5nI4Sjx4NpnC1gkCoH1oTSN/0DQnfhBqQVdD3lL9XG/Ri2OFkAC3C4EhiD1e
56vlRHxHuBEVS/oaXnJf9C6a9xDRrBtT+eoyxy8D+qTNaSJDBGV5+X3KS5zEEG1/XNxc304Kv8ZS
tsteaLMWqrbt7ibZvLw/p+tPv/w0no+VwEsjaWWuXN3kTucClXDs+khTPsG7TOXNtqIs/CQmDFPI
qSr3Y1W3Ni2sSBKEZ22ubuAn3vhsog3wMX8ItdQLLz+7o8YXU+fyDzBIXfpzuMYHOuzzU+qtarYV
AuxB3pfDjd30elEdwhzUpMDbM/I12l6UWWqPRNbHSp9oneuDln0yFR3u9yf49evE3iFkFajj+sbq
V3D5eVpS07TAOu4Y+yj4PkN9x65tobVTndsF0cdgTtKEFqGf6Noh84xS7UZyARl4OEZV6q7up0T/
/P6Per3qq942MtBgSJAWfoW7qmcfh29tOOa9MwG9sxuELq1sOnDJlGaAP272O0qjcYusb30wFcqo
7/+A15PPD4DOg2Iw0+J615MCRdLo7Xw86kKa/5izZvYI/ljLfz5R3srfs8mrTLy5rKugEkpcO3e1
OxxRI5m+5WZ+hpuFtEEz1fceeKW7tbJ8eP/ToF2+OlOIyq6Ae90l10fL63LFk1pRi3aM6Tizaz/i
dVDXIYsh+kBv1oKYhizyU+Iqk5qIwhz3gIEhXpG27swbQKrSCCa2a/LBTrT4WA5WNOMDmU+459pj
SnyXdZ27KfQpEiEFWQpDIJwiwBEYdlnEXh02Oy6M0C8CM+cqnAqln9TqQoqTzeQNRRAvUf5YtENc
f8nQrsOTkGr6ErqD6p+k78A1Tgiq6y90NFqKuWOSWE8Wbcz+kQPl3ZXJnOnfdWAn/u9l0LsMqj1N
/m2fDKNzD0nC14N2cloIxXpD/y1xYvSIKAVCx6+1Sr2AUa3POKv6qMbZlfnDMECjUnFDRcwIuB/0
cgOGzrHDusG3Af5pn+/rqVblC4Gn9rukhebfrcYj1OqYliqIPEVtZyimf+Nq8u8R+KPvy95THg1e
d/H3g+jJX+jiDff+lBgtykdR+2wRdjxlAwA8LMoiHzzE0NkDfe02m/YVDllPmI3SOaQQyfmgKtij
YovwdvyyGFNk7OnqpdPvLMVqdDtNYsgprIFIOKBuiZ9WZ48ADFrX1B7oKw5fUsrVzbdk9IePEWqQ
0aa1bDrag7vI5bH2VkKbabTu+NGoY/C9YI2TLxGZVhZKJ8qzLWCqxjvgX4/ZR5OiIbrpkjGmhmMn
Rfsvk0Tfo6mBoIV96q3uqoXrfY/yvK9uBDev7mvkoQEwGpRQWW8Iz5fb25q7eNJBsZwiGzebHkw9
xNF2PLW2TbODGk3xEaUtTdwIc14HnHCUPDYPPUn2kG1fjbvQlnCIa9ujZ47iHHsY5eFDS2U4SIvO
/GrQtkdhI8UX+MHM3cmIQgDv676ue/GIApsErhWpfsIkBuHDXaGY9EMaL4DiA4f0iSaab9bLrft/
jbkvX9hVGAnmIuk0JYxrsxokkeQwi6Q7uvB7Ng7mUQNekGkFcKDvnyMg659JdivUytviQ4d1yR2Q
CP2ostb7bhfaMv/XHIFp9NH/Xd89EL7+1XM7gE0vlOG0dONZPpQzqCXN2giNROq3BBSuyXUg44m0
V1cJvp+3T1wlJNhVglhwy+7IrcJC8exhWFtZnf+L7TV8LNAqxdgKtW83r4rP8dTEuygHTXdjy643
7tUaAFfkpua9IT+6TpN9ktQeMjTWDt3s7EG9DA9F2yXb3Kz+I1MVNSrufIoYlKqI/hEiuDwdBkUy
Ip3ROhat0XzKsxKcxyBnLqS8ihs9HOq4/vr+i/PqQAJCIJthkk1qiK9fuRoq9dgYzdHSY/sTTtnV
AQVq7cGoiuW3pkngAll9S/D1dVzj4O5qIR0EzZl5vcaBpkNpoH42WydQiMBmaHw73xeki6j/O6n6
hQ8o3vB2YndtSEw9/xwRZI0RXFNasuK5xI2nfn3KL5YYXX5YSQDXHU4v9KTLeV9y1RHMufapk4t5
WEiTdiq3tI1u9Bo9E+wn3p/0V8nIegtSr6KsDo6fWOZqvMFxW6uNrVM72PaWZ2j8leZGq+/Q5DKr
rfC69JNEQzR9wKUYPsX7o7/xtd7KjQRPTqaPDMrl6HYzmd7Qe8YJWI4fFrqXtGfUjJJfeYxg7TlF
q+Xz+yO+Chkd0h+4mDrw31U06up75xh3Ic2P9BM6jcbZq22MOsFN7LvZNX/h6eGDHgRzSFfJMvYW
Rcr6Bs3yjQn3XRNtcDi6XKTXCuFy7OBBo1d7amFTfi2m3vyitbm2QcVbu8uKSRxyRzYP2Mip5sZs
v7o+AMjy2MHJpSq6ijRczrbRK9TSiSdO2azmLsAvZnkyWp8uJFo/txibr+9MRsNdApIf46HRfjXT
sHVHZBc8/cSpWQvdWrXNGqGMICbG3ZRcMHeaX5e/G5ryX/AaMcbDZEzpf57uy19x9c3WkHTRMgod
YGIkX+zK4e7CeNsEIBdNyzeK/FZYF1Iil+6X8pZ131szDvQcetwqW4Tn2eWMzwV9/3JixtH2cMMG
bAF4N0MTdw6p1i2e/+udBWUULZEVz00SfE0JkYVTCKdxjFMsxsw89cIDPlUV8oAXg5OAbrHUr0jL
luQhj6r+lqHV66NMoc42LFy8SFUQr7n8VDON5wpTFuekLRGQVEmfdt7MfTI/urWbIDRk2DeKxm+O
CPKLLUvZiNT0ckQP5KxfUTA9mWVRb3Pc4LpAiFL/hGalA1jZuKUV9sZqkt8jNcTTuDb11gfsrwqV
1euRgHftnho9908mpgnFttCySIDWVM3d+xfVG6tp8h6h1YieCqaI6///azDcCmxkDFzjlDmO/ziZ
mfOFFvhyNIalCTJRjtD07CzZIFPp3kj9Xn0nMQ6C5BDJuJWpM14NPQ502dtigcNTSavbiWwShKjZ
Ulcb14DZd+NaerWOlLvZsVwIkM4Ftg6XXyoAwBJjiIYvzeoVw5kcME7L0FIwYyTwpvK/ziw681yD
Ps0GclFensvxnDaFBwYGGlWqVNvVSPuHmK6rMIaaudWrTH/JkOB81vPB/PT+mr6eWHAyVP6Q1lsN
rKyrDYQKhT3YxtyeVKqMT8JZzMdMK7IwBWNT33jYX0VTfKW3aoysmSa76GqsuOBm9xOrPdH38w62
VNmxJbUBzjeUwaKTCwboxt8q4r6xlj4e0/CHIOZSrbgaFU/voijlhBdjAYMk7MZEe2ob2/8ygO3Y
ggvtb2ye188M2hvwlejxcRUgYnd1xS5x4qEJrauTFlmIy5tJ1P5yROrqbFnE33MQkYmVniPbLr5h
hZK2BwhuUexTl0qqm0zA1yuMwgt2WrDaaX+/uvABvHK0Ym8+tUbl4ky+AiTk/Iv46dZ9+zpwxTWB
rgy1ZO5dJvtqG1eq6OPW1ZeTpIZQHIzFITkfRNTsjbGksosiiDduJlO62wZ1ovZJLIQzINgqa54D
/Gzq9Pn97f3qyuIXQc3TAW4TS4JXvDxYNWbsVgxe+FRPSnpICehdHkYJucoJeDLUOvQrvCSUcZmo
fUkK7D29/wNe73kuSm4tepcIBaLoe/kDZmSlJR2z6YTCjzxPntmXIU2M3LlbmsSwdgmWW+N3W3nm
rWLCn7j8r7idRw8WG7InpEx/Wnjm5dBcWMomcJePYGGb5ZQjKBa7J9CFIBsCDapIU4bFWMnsB14P
Wb+VcqlgCQDs9r+MS6QN1qbRphQEEp/m3jRCWDfD3z+PS4fi/0rbhFIOX/TqdZ70tPVgV4/4A82+
1eGtinQjJyQGs3vnVRrsQ2Fiak1pfpKOvl0iCrx5sDRuUx00Fas+UNwZy63je7VlmC22DAESNwZB
AzrBl9MWLaWv0deBIUQhbw5GStjdXYxUWbtpHXc8DbM9P9g6hLJdPcwYWL+/Ya4P0To+xc0/6TTh
OKI1l+N3tFR15sW4bzyz3hde7zs8Blis/xpKV+6NepjynT/nSKYFuY4QKE6lqZgRNoimUDfr/+qg
jTDtaiBERkQQjGrvH9riX89+j6kAaMWhfIaOP0LhBZNGzNw/uqUuUGqaER/Mo9seV+vR/Gt/UIUi
0Sf/Wp+nP2qKl/PgIhluetDyV0Cs7uzaTrdfsNxx/WODTqS7A2U0DniJLBgopJo4IRpKTbZnK8VH
rkInOfpeBXJODIn6UcBNuKX6cHW0eampsBOOwHo2TX7t1QaO4lSgMF9pz33mtFYAnar+gUJhW22j
2Zp+TPYcfWlm39Nu7JCrC/3/46LwhtYEDxs58uXExO1A6DKV8qzZUf2MxL+5Yad6n5IhrrY3NuMa
sF4swvqNq0UiGCqu9WtnpXnUYZnomvbcTnV3Up2qfwwRNWctMUha9CYxt4VX+HbY5YNID4iWOAdl
u92trPzqUP75Zir/tO64trjNrw5FZvFOY3MUPc8Dd+jdgsvB17wrSpD0Iwr11koFC0vZL8Z9kcDh
vxG5XMUQDE8TbfUCQlOZ3v9113nRvax2MbI/0xkQKe6eog+HKhpfUogLFZKUWnRj5l9/8DoijHJ0
AgDNXd8C0oAUrflxdo6asT9amV1vxmIcPxS5p/VBayIbIKRDbV8BNd2/v+rrxr1cdB8BHmaZRjCd
pOuCTwKBalS4pZwbmYu96EZxX+V9BB1EpTYsvXHYqtS0H/EuaLdUNMobAdTrDc53g05E+wNYGIDF
yw2exTNth3nIzpR3xxOXsbu3sVHcZr2l3eLvvzXP7G3az2BtEEq4ytg6F7BspCf5eVrqcjfEa0jm
AqHQ8DreYwO9fCPMw1tO5dktcZzX98cqQ0d4IkyK/bQMLz+zb0Ztbc5m5xVhsyu4xb+IuG+2Ddyo
49L5zUukgcZ9f23f2MnUMSlrukjhribel4NOUwFotwPrZ2U63u7w19oi4MFBhDdJ0mwKdGvSb5lt
vvGlZP8ecZizFhCv40JNN1fZgao4w/h0jqpf1BM7awlnF9VDtFhM56tatFvK1W9sI4A0VI3XngbB
6NX9DNovWnpzKc90mo7AvKUZjsg+bY0RE8Ibx/WNI7OWsWh5E9UQl1xvWaJZ6qJ2ca6iaPheRJO/
1a1Y2+BzVB9irzFOIOXSbyhb6w95jWz6+6v69vBr4YE2Mpo5V6vK5EutUQ6r2k/FRGmn9crAq1rk
5Yq+cj8389AHMbUCexOrpd9Q9EqdG3fkW4uM3tLabsX8mfzucmepZEJGL8rKcwQg58y/6DaZ2/qB
mkRFDz6dZTBpVXej4vLG+UU8loqES4aDMNrVItdF4rdjnZTnZXbkneNPwtliH9Dtq7pzZDitJUtR
+vjHNjRS35/1t87SCkwkBiDTe4VzqG0tzTis5dmdYeuFI+hveEbd9DvyOj/HmnImwn5/yOvoEIkP
wg1cYdB4ZaKNa7WTeEBgwE3M9KXWjLmnhdziW56MKt4q24PjViU5NFKpax+mgUhhj7KHfXRbPI7h
mIk0vyG+cp3r/v/3oNGOno0gar2WODTsGNscFScvcyRNiK7VOER70izgUr6FUSdWAV0ybWmTJO5W
TCqtNy3+N32YUPP2bizIq2PALWr/P1ABy4RS3uUWpBcYeYNhSuJE+iQzfJZ7HCcgTPfpNE971a16
piUkODvsHSNND6ULM+j9FXrzNyBTR+bAA0697PI3mDOeZlA2kpe2s5fNyN6h65jkP7Js+DGKxX1O
zCItgjKKl1A2WXzjJnh1CpkCyvg822uVDlLE5fDVWI+VnafypQSUu+W8NClQ96jdDEr533QIG/cG
aoE3QtLrXJNv5QhAwtBJdTn/189KhTHB0qWtdpYtMgEVHnICcDD6MrnhJ8+FNbnb0mvmlQ6l7i0I
J3dqzvAUkGJ8HNmYN0Tu3loE0P4AcZiCVXDpchYmEhJ0VFz5Yk6DPgRxiaTGNFeL2JklCa1ZzO69
jLL2rqI/vOHcLjd2watriflgFkhwaQRTz7uK0XV7NYV3lvglcxL5BIfLP2t+ad3nrpU/O8B1jU2S
NPmvacE+6P0N+OpWYmggmGByVv8E91p/Hu42pk02O0CfuupOlVbHSjSoXDXJfLSH2tu/P94bO27N
WTn+gAho2a2/56/00FwSfYDfk7wQYY1fepErUjFDhE5iiw1tS+tjLNkN7w/6xkeyt+mRrtkh0uzr
/P81aOZlappGI33xe9d5pG7MtdLozpdZdJhLaf+RNbNub7RSKegTTYCquq5czqQGDmyf7CXVpHdv
CrAPBnJIuJTHgx86Ej44SEn/xuVq8xEXcTij8pavyH2K369eda0e8ROevOylNNFixxATt5V+ESin
ZAhBvT+hb60iTUACUToma057OaFWv3YA0Yw4Dy5maJNh9F9qfbbDYUldGJd2RlIr4k/vD/rGKVlL
hTSpiQwB2V4NusSOZoqh0M5aT9+NdleavZhj6W5kDlqIaN0cwhLm78lNHffGCX3jJSUWBc9NiYW6
HDN8+cVlPQojtZ3oLCvE9QMDwliL6k1rxGHd6RH8Yweng9zOi8AnflVhjeEH+nDTjPSqyscbx2gd
7mKxkS5DLJj8lkVYI/TLnxMTOM41qg9np9PEwZltOL9JNwhvkysUkW8s96vzs47GviIBWff1NbK5
NQyZdb2Iz56W+NtoKMS+ibJjX5Z9E8SAGL+8v9K3xrt6FSNwgWqCznbuZZb8XtyoA0nXDGMRzr3z
M8GB8haK4K0RAaSQSZKxE5lcLa8o0lq2nRWfk6b+IQEG7gblZk9Yiws+sEy+/vcPJFUGjrTKqBOD
XC4farX4TGYyPQvVJZ/hAsPgcGW70yLgJTjbwn07/I+z82hyW2fW8C9iFXPYUmk0eeyxZHvDOj6B
CcyZv/4+mLuxqCmx/NWp8uIsBgIINBrdb7g94vWG4fkIKoMLTqJELP1yxNgOB8pwZXKy8dD1K6/X
YKSqlD76MlPXVvMqPJjyrWqxnBKDA+7zcjAXww8NHn9ychNinYLQQwB+0mnL7Vhn07x1ncA4apRu
xf72LK8/IwMT/KjGylBhLG5ybdJTq7Gt+BSNtOc3U+kBTFDMONV2KDI03xAZmsuVlb0KS3KyFKWx
X+KAQNa+nCwCFgVaUl16atu2AEcGyhjiuOc9O8rovgezmP4JjDrToCZHab8SB64zaqpcSMlSaEV9
htxh8V2LFlCokhrpieQm+AkZKH3LssgID0oWWL8KjAISbCpH/dVwIt7uzdSMOyQkqpXf8cn2AslG
FVYm9vQkF4lkgINE1jVOckIxc+53dWKl4Q6Wz4R6qOK83/7KV/manDP5qswgMTlabi9IsFPjlUqK
1okaEG/zsflVT9RtXULoPvYoGfgwEMufeR6ieIBmR3q6/Qs+2We8nT8Sdkqr6rLAmMXR7KYzNadE
7zr9rZzL6JCGaFZupn4I9+oshPanSaosZ3IFgRnkXF3pgWqoLQLvtdLTXHV1s8Xylvq17ZbFVwUM
+x2Cat7fSK20HXBYA99UYCPRChTlk2MN3odaIpBqeCbLNFWMqaeAhBQnWKeu4peaI576Wun/Vikr
ezv6S4N7RmGsWDnVV7V9pv7/KHUVmBd9ycsThtgXCVwdiFNmJkmzS/Jen+6qzsxWvuon86Pvx8uE
cgSV2+W+sjv0FbIszE9eDI6VLhs6UCgUYuzYu+8sR/gyoj+3crdeP4bAgbKPef6pRExKUJezq7TR
CocgyU7Y6YzhX2lgluLQh3pHAUoxwq+kkrW5VbnWu1/ApwdIwCkqReiy9d2xGat23inVkKw9ij45
0cAKablJbVjYx4sYbhfIf2RekJ00A1vaXYm2jE9bxO0fJiOvx5UM/ZPRQA1KO0KquAy4DGMmGsxd
yRdFz6ir3pAdcByfmqeT/mOh5xSvxOzPhuPxTyYDuR20ptwJvz0IEOusC7WG+YHAUY+WoMEba0O9
q/lPcSz7x+1g8cn2Zf3g5iEwDoRq2eDXmi5VIKIVyHBYxnyIgi4f74MkT7/dHufTSWGSzmMeABPH
9HJSCHcWCaGhOE1lWv7QPERuYqNBvrfQ+pUI/MmdB/iX+g2sDoeZyZ/y2/o1Qw51AvHRk+3OXb8x
tap/QCBIuxOz4O3e2Nr7oOfJXsxG92f4UoI+j1VoQnQYqV/C0bocOodzb0TGlJ/UKrNV37Rr9n8a
OIcGObOvXZusWV19EhWIdnKXkP2if7cYcJygpoJjL04O3rpfvNAW24ZX2F2InMdTFJRVuKP3h8fE
7a/5yRUjOcwIEfC8JyItllhrqzaejKo8oadZbXB2jnelkRZbY2rQHFDmtRfF1Xh8T6j1wL3hm0Pv
X+weMaFdU01CO5lo1j4UetGgum0iCYzKG7JkDTpha/3Cqw3LKPKsU4KiaEPf8PJTQsymzG5X+imc
Q/TIxNS8pFGboXA5Nri83F7P60yJnUPTBmALXjcesueXowmjLfCf0fRTok3NVyevhld3QMVon2UA
IzZDWkLV7TUNrTSBWahmV84RGeM/NRWSGxhykyR9SczLUqXYoO2IWKZmnHpebneIj41nS0HFgsia
H93GOqiTm9Rrk5eTu3gvylHBNHFeaMqjpXA5+VwMxRSCCAZT0olzEvXJAVyH89pNjY6uzjhWv9TR
GP0R5uY5L+tkO8ICfHJVVCyDubIRjK2j8d/bn+R6y3H1SdyjZCRQKVn8qCIFSKx2lnFSchH/6ptY
BFsbYo6O+lwQZnd1XKNKfXvM6z3HmKAf4aIhew8P8HIhWh7rSTHaxqnMXeevpCiy5wqtzS3Anz/k
1oEFYSgqahRtDQdxiMUJRqZqlheoeerHwYRVHYa52NaDssaKvQpQjCNrt4REkkNgQ5dTCt1ONasp
tE4qapuPtPXNn2Gf134Tas0/lhWlwu8MY+0K+Ozj2SraCZQfALAt0xZbmcYi5Red2k5N4dNbPcpT
cYMqL/115/vYeQg7//m3o8dsk50R+ylbX060bivaGGFtnPBHMh+V0DGrgxhG1FGLHiv724Nd3doS
UsLEyBIITox2OVjR0jrPMGU+1bGhK88OOqnGrq0b1f779kBXdykDAc7gC9KqMe2lJBGIMgAzs2Wd
YkMNEUJq5XvcA5T7JSKW7XM30u3tYGA/NTquI3a3R7/ePIxOXLSBuHPHLbGrVA2hqnW2dSpjbTw0
Sinu6qGq7lCQrrchAlyK79lTtb896vXmuRxVv1xckVaxELrCqOrUf43Q+z0WwDwxjNKt/xJU8g63
x/tsjcliCbek6ShCLD5mjcbloNmFfQIYJXbC1aMdpcQYwmXYPCFLW8G/0ngde/GaEeFnM2WuFAdQ
BeCyk9vst0wp6cNyHrvZPoWqJXaOMNV4E+VzU+8Kr2u+RFM4rMmgfD4kJ4SuH7jZZYm9Hx0PpShh
nyB9mneI6gQ7s8sRuG1tx8a4I7WrX7eX97NNRJNRJSOUciTq4vWvTFA3UyzoT21pu+e+HvVsP8YV
+pBJCKl5p2UFTd226UPW/H8ZmmGxc9DY//Kn/ba+IzOqLDTOT9gERb6VB/VrlNZ0D+taa45KxDcP
MQ9y724PK0PNxX2K8xLlFllscjm4S9hfOk1unrRRdu6rUL2z1BH6ttoW/7q01FpfCHTg8DBxtkjV
hujx23+6n3E3oA4N7ROtB9DYi1l3fasiO6eU5y6GpTyZTXvWYq2D/YocUYnazjetnowHJ6ujlZHl
X15MHGoXZiG0NljwJXTBKEYLP8yhOidhkqPPqZm7auiLgwE7GQXeMryPM1GvXNqfrDbIJrBBNh+a
ILm4SauydHEDbOoz0h3DuS7C6hGptvqA+Le780Ss7WwjKnf1OFVfzKFVVqLVdepI91x2B+lVAuni
s19usjIPLS9H5/5sz50OkNRRvH9t7ELmF9WYZvPgkCxlfmhbSkPqEuf5HXju1D6mU6CsxGs51cv1
p2MLLl1W5OGbeYtIVo6pyQdImzNWbk0HCtrwzXmK/0q0wVq5AT/qHVdj0VwAVkZdD9ji5bTDOkGo
vjHrs0ii0tuEpLVfp8HptF1ueOhbm5U5+yUw/dSf8UqwAIo0svIUxWhgmqOCwWpqC6r2hD3srmZF
hLHvJorzakSWEuzTph/u87ap1U3adZbml0UUpBsVPjhcTQS30VRHvdHZREU6fxUNQlS3T/H1ZiYL
1+l9U+CQxepF3JoFIqRtEzRnXbTWdi5ga6e2V2/jSKmPbVc+k92VKwJbV9GZvYTMBW0smBs00BZJ
DMBI4JhO2J5NgTWC13XjfhzpKM0zlgiqW/55hVgOKI2ETCyVoFQsDg8II68OrL49W51unsuGFiRX
gLJHvEW5p2wI5KXvqmSnJXOebSKJOUe0Ovzyx0vNjGmGypYABIPFr+iRcS1GtezOoJuiF37pj07E
4aHHO3anQp+5C1p9DdJ1detDToQlKKM0bBVrifYZwwSa2Wh2Z1F5QbwpONkgSSxEhrtJNe8HJ3MP
hp5CmqXy9P32fD/UHBeHRzJ04FxLFBsFhMvDM+plg45eL87UqKNvQ6pmd+5Yd5Do8jBHVrpqpn0R
jugytFk0PI6aV/+MWgTMlRr992PXaB22fr1S/DOM8fiSBIHYd0j5wrzD2cIoX6Niryq6d5d4s32I
O5xoVq7W66hL1Ypni8sLRr7PF6cjnVSY8CIWZyudkh8t1nGPLXL+6HYhlbpThCa2Wkd7AcvSyK9m
Qz/eXsJPTgrGXHRWKEwAJ1+Ko4BQRy1LLbJz6RrRazWo0XOkaNUx01t0rMPSWaksfdDCFp9MR/jP
4YMh3KUvP1knUnD7qHCfaaXXj43upHdFn/fQcOa595XaLF48L4zeK93JOj9ATUDZ5Eh3v6W4aj4L
xLe/TnM9dngFmLihzk51omA/b+PK9rbCststsEXljU5m2vlFIzoUO7ASvqsNPftqYGC3caYZT5rM
4JaL0bp4TNOI99TtZdXlFbGcJk1AHsGImkum3GJnKh7WPaWenT3QyLaPrIkzbEu7LnIIec3wE9Si
d/S6FFFlunVGuKtblOaPUhnQ2E9J5LabrC/jX81cKt+9OTLrvV0iouGPJZUPCZeZYl9wzO4B7aAd
7uiR/VTqIl/zLl8qUQAStajSIzkHpAxJ1+VlWNHpqQsxpCQ/cV3vTD3BqKNE1WyjUzq+mxyvmJBy
9axnOhpJ5He0LI5YGAXvoVVMb81gDn8ZKi20rR14AuObbLb3uqqIDUq+/91e9k/uGsIAr1deldze
ziKH6GmRAMSoy7MtNOX7VGT9M+gQJM5RnthFQZPelVaQ/Q+Zi1wckheXbX3VaB71lIZnZBVnzpc4
jpWh3PXIMz/I59CjauTzKaUjcVeR/9yPocg28YRq9B/P/CPkE0HIma9AxO2YYYFAjD/XKLf4dN9p
Aw+u+EHBf3w2jKndAs4L/hTpCTeSWp+DDIEsvSyJ+ZopKD1VRnPuC7veDXCl+cbFdIwi/Vs0dfPR
wqDYz7NpTeb3OmoxIPEe9VCeQlx1l6fLQ/i505piOLO4w7FtjPAYjKqyQz/+r6x0m5UgeX3HkRPL
9yVKAkx02VxAYw2ZoXzsz5g0DHeOjaxiNbnjFo8FYxsaInlrkKl9G7zO3dz+rNeQGIlfZnBAKKgs
Xj2qEZzTxBi307kMvP6+QyZ76yimBxlUaN/UQE33pUgzrovKsv1EcadtgyLn3aj8sWU6d6zErpER
s8epuS2S4micq6zAZ+gcjJP+bwvy7M4y6uTcVIjR3571ByTyMnpCWuQZQLoImoKr/fL7pn2s2MJq
prPXj16xMeJ5Jpj3NH/xuXJcPLpKZG0gZ+ax58dWOf/qKCrDdYaK0hyjwou+1RC5sk0XJLigYYmi
buMSq4z7NBuyn5ZF69hPdC03fT5pG26GLrC+3Z6EjPDLOVA0pBbCISE3XMwBlffK5F0+nllTGKQT
9iEFtthTeaD4X/+8Pdj1gXAk1pcOpyQY0ja+XLCor4oZ3wTt7DhxQE2rDtLdnM14CIMIgRFU6e6w
VhKVh+xygmi9cS/AZPxguy8OoRUij20bnXbOcHPd6KjKbzWEiSdfnVT3Iaoj7ZBXQAPaVJ/DDWyN
8fWPJ01hG6ihXGF6couyj5CEHEA8+nkIB32HpV7xiB+G6g+lav+HbUX/x+k1fCsXGg67n/7p8lWh
B3U1R5RIzkrrBjvbSbNNw6A7W6u9vRKW4daNQLX+D5P8YKHzRrRpVF1+WcxtwYNBtT9jeVEfglwT
x6zL2mdrbstdznZaOXvX2xa+BEUHiE7sJuofl+MBSVYERgrGOYTP+B11y7bxjbDT3qax5/V4e3Kf
bSGqhRI0CusUQZvLwUj5jDpPG+Ps5LUWof7ntaU/8JaqfeJ+UO6Kth/80BySageC23nNYgXjuts/
4ipp8NAxQvCSzjF8dE7R5Y/gUV5SHDXsM/oCWuybgFUPE/o7yMYX6uR3TcYb1Vp9o15dKgzr0pb5
qEuTOiwyxEwByWGhRXjOZ/TsbK3HHTHGpHabJIp1dqjxPziNPh1cfG/vbs/4Klp4clTYvgDHqC4Z
i0cHJ1pRcKOwzoDukp+Yiyb33hQ4b2ap57shhnX1P4xHh4Y2JEhKUPCXK+xOoztxiVtnMzFzwrZ0
VURXIImf3b6IDjV21iszvP6mYBwk3h6uqoOCzmIXUzVEZpCzeh4VZfiWlwXix0Ci94pWV1sR5f23
GrmTtVxZnsXfIiIAE2r7Uryd7BNswFLcMxepEkRKYjwKDKruWtqfkx/hPbSm2rA4NoxDHJC3ClME
zb68ikXrTXYjeJs5QsHtDJesMfUBBDvORuSijnd9lhf2Jo/nNvN57fAur8aG6tntz7oIFf//M8gK
iP5QuUAbXn7WDpHpyigU9zG1sMDxM4Uf7dcVEFngYuBtVoZbHJj/Hw7EI0U5MnxyosvhPGGBTxpt
97Ez9XHvppNWHE0lwEiyiNJNJeKR1Eizt2oDJWclRnw2NrcqrWvAcHD05In6rQIed1VWjr1wHxUb
scljjrQb8rDBoB8phIfKXYIck+dH8ZR/BesDs+f2Si+2s5w6Fy3+mnRU0VpZ5rsgBJJ+QifqUWkg
Ipp0HrcICVj7WdGaTT1Nyl0TxWsqHZ/MmYvOBssPaoC29iKB0dBhsFK19R4BnyacGiPBoQ9912lr
m3HyEDYDBil0Bd6MetD0lWvvsxlDScKOgcoahI3F4CFOLDz0mDHs+XLn9J64m5LAeLJV7dzkUb9D
2NJdCVMfvc2L80uCrxMZuQQkiXuJWML6IhzneZqe1DQ0ku2UmI37i9KS9l5YJj7yWMt5kprZ9/Z7
rqZT+H2sS4SDaWPEr5krrK94OArxhUqGOW6EFU6W40+jk4fn1u6CuvRndda6jaeW0wFx/nkNz3IV
GEAuI/OBSLmJowGFgMttOkazKE2FSkDnJFro66XWOO8IDmudunESyATvbcZbHCVVnkudL4YIKuCm
kZ3rlQrscvNQ55XQLykGzHqyfS9/SeGNeImhEvk0tY6Hz62nzPO2LLShJwgr03AoK2do7qYcV6Cf
WEd7WEDdPjMfcIvfv6Zs1uNmDsUVeRvZNLv8CYDCc4xUK/XRg48dbjs1LkNo6pSG/aSrHGUbhHP6
kEyqGh6hrmnf6gGIBBLFRkOffyjwUzI2qYcM7XMdcEAqRFsLZ95AWfOCwPeieOzu8qDS8xeskOxx
w4B2816GUWTvhIbPzAbRs8h4y4Jhtg7j2I/frVLrxqMTdKq6SZq66w+hlRX9LjQjI9q0uhq+NOjS
RHvqzC3/Q3jgiV1jpi4PP63X1covlczdYruVtz4dDMXEtxGGKT+nGd9LZJLIoFDBTdOtQg8Dq7ue
8myzM4dBaG+UnMdjHXrh+KIZjQ5VHJiXuR1wP3N+JMM8v6sRHgu+FmV0NW9/j+WJJpcEV8DlSDWM
d52zCKH46zkR9PboEadzVdtbel+9hNRKnnkT6Vsry6riDgWUNSk/+WcvdwEnWW5Bk9Y7yYDcqL9F
bmMOh6yxSu/RNap5Uyhpc2xy2YTIp9F+S7EY+0P9TUAiqJTAYZHhSULGF1s/90BjwwbyHrvccrcB
mhxvXWsNW2RSyjXSyLI+IAez4NmqZE9QK+j/XE4vHRFXbeoyegI9Mmt3qRUbtk+JWzX8GT3eCSE5
tXC3VTK10k/OwZfWaSc13cZWFD3IUyxWTv71gvOL6MPD8ZZrsGybNoGLZjMN96fcra1fE2bQ39CV
Qh+6kS4rvBDXiBDLNORjCQh74NuA1QGXuVwCcqExBnwRPhWW0T7oDLtHEDe+t4fRWrmVroaC1kYD
XpacpFjhMqR0UR8gDmTrjzXuG8+dHo/PSlXHm7aiTXj7uFwPBV5E0uT5tBK/t5hV3btK4baa8Yhv
YrGbvERLNoZXe0/EsUlZGezqbMKTl4IHIPNgFlxx5VU9m/UcWPhDiLnnTmsSfLG0Yri3k34+DEj5
ful6a01ocnlZwWmjPK4B3KCOQFVtkaP3+Jh3+AzYD8KLK2XXNpW369uAOtZkE8B8pWy9I4IMaGuY
0fjDyydnpYAg1/AiNpBSSZ0JOlQEB3vZLxuHuiurWnRPauTYxVY0hicew2rKpr9uf8xlQUuKPUke
nwcbU5KArcXXrELwICnW1agU0e3YNLOBjf0QGcG2zALjdSqgNFBT1MoIbSVA4RsqGpmy52MhTekD
2rOVd62jA/CU6b3G20J0A95uZoFpsJtYSGdjMGl7pxYZrdwH42ScgtAzemclEb063MwDXj88P6pW
YPwW89DqukMxETwPomXtfdc42gvsF+0+gBb/X1cra/C+T8bj+pYVXkkep5F8eba1vtEo5EXNU9fP
xUaYQfYXd7E++amRvWZlYa9cUlenDqAkbTDpFACakMT3crxGSayedLR9cmeo0U1sB9ymdjr/xcuv
e7+9Ka4OnRyLCxGjDaIXALjLsebR9RJIaO2TWtX6k5aMyt5zk+BBCyt933TW+J8ejdPKB7waFIoh
bSmQsVxMEnR3OeiAm/iAKyvcY2ee6YzDIrX1IT1oXYntBcr7zqZPi3SlPHl10OSo5KWUV6DV0Cq5
HDWYCh0P4FZ9KrUZow/FiqcfulpHx9srevX1qGmQ9bFboK/S/F9MrkS61jQUS3tyahdXSz03sweC
nv2mD462uz3W1c5kLLkhOc2yaLR8HZkqGXSMWenTGJv5PWdA3yfSLdOK4e/4gZ2Xp9sDfjY5LgQS
aprd9D3kD/otkSnVGHm6pMcrF2KW6rN70RuiPBcdAeUPa/vko5h5ERt50nPXkcSwQDSVFicd6BWg
kMlKn+cgNN1tUqPauB29pEOFWQMFNleV4aEhYtWnorTT7+jyo3URAmO2/MJTkwNaEp660cOx/WJg
IFBuMpsWuwoocfA7UgjlJ/JUTkNrtCjF382YsRWn2hH9T1LTIMv3oivxbO1Fl52GdHC/1KNBFqxm
E15c2PPG5RmvGgWtsdvrvETkUBbTZccTDBSnk/ryIgYEYLDR+w61Jzu11cbjlVS787Cxea5Nu9CI
3PjBGjzzBQm8EAe2MDRfE6PEljoxed0gXNxk3T3wvFI/pvHoogCXWM7oZ1naAE6EMeYhkabr6akY
YBHmuxpx6+ExEyCYm82EAEUNxi7Wi+5L0bB8P8j1tXgbNO2orEQ7mftefmNQdYCt4PhR6r3CbhAJ
YK6U5BRTGlVfzcSuVD9VVO2u8nDG24tKDeu7wJGijDUX9byy0tc7moQVIRwpx8AJWlIT8MFwwy4o
gyfTRlTO7xSrwIxXWirwDAcwcvu7Xk+WpyA5FTQPUKoI816en0pzpAB/oT+VRZzDcRbRzjGjbO8p
SXyHUEtx9ITAPVyk9QrGawltY0dJ8LhJ4QaAlywxXA5tQwAIu2jWn+w2TB6wHo2Puoiwqk48w/Gj
asi2ZdnqT22lGnf25LY+StfNWnFABojLry2Bdfxn8hyCY6Nf/gpMAhOzS3rzMUDM+6XpaFsGAHV2
QVpMGx2DkrXq/tVdQ5RCLgzZFSpEOp4ElwP2XuH0xdTGT16Wzv9WdfJjkDaB6dgGm0xgnZ3MyRpm
9GpP8eggYQCCxduarGExZty6Shg1QfI0FEr8EHaj/QvC4c/Y89ZcQ6+Wk5GoCMISlUzRK6A8wkom
umtq+jTjAY1dpQZLaWvkw2RzesPu56Ra7R+C87lxsMoCLAi2geL9lYxtV/ZNHQZB+iSSNj/OYaeg
+z8UM6YwSriSnny2kkyNYjb5EO21xUr2kds0UWKnT2PAXeqGmvaXoQz5LyOP+3R3+2x+Nhbhlgom
1Wy+3eJsFoyehaaWcjZLQmptGdvAVbtjoinJioLHZ5+NDh6JuEFf/WpaeNPT/woy8YRqptz2nfoU
Dwg2WQnC7rsk1No1A8nrY0C0IeIwppTuWwJbcdYOHYjC6ROG6cnJihP35KI+AJFDTVpOfzHT4ppK
3uq3F/U67LBbOIJIH1BABrkjl+K3jGGCqiIM1+ELen30V26l5q4XDYbZOPe0+3KaHBQ1PC3eZIk5
/8wrZzzpWGyufFv57S7CjvwVJEqmrItQYF0Ev05YVj/NMQveqeOryspbUfVPGo69eqwRRPMxvZ+N
LWL74Yb61loV++p7U8qVbRmp34E6l7cYfnZGT3HFML2YrSj6BwpjZruD15xUFpU+VYRE/N4K3O3K
4l99dVJCSgWUPykTwnZelGLbNq7Mmp7tC4J6lWv7eaWkXw2jAiSzqUAfFj0uIhHa8C1SZV80ac7y
UARWJja2ktnaBsHF5B9MrYrW7/ti8FB5pEsw3DuZJaZHJ0Cp2Aev0f1a+d3yWF98LlqMkmkkKymS
UrX43YNTUvvuq+45xq0M2SipC2ZHeGYXSDZhi9vg0eQ0SvAQeZryNU4L75B4etluhkqtVHDFRfTe
Bm24sos+XGsufhebmFcEJWPSxmstu9lCO7BQ+v65j3G+9cdciGgjWsV+Ccu4bXe92dbfyM6iZvLd
EYsxaBJmsx2b2k02WlyW41tqKfIXxrqXvGgI1GorEfNqpwO9JTDzWiVPBxArM5DfzlsMu6ZAxS99
VqexdDcRlKY91LvkOWvwrNwWydCYe+zQXfxi3aBuDjagsbW60dW+QzSTK5DqFLZhssV8+SNcC7h1
Iur22c7oPnaRHv+yEjDjO5yUtfcJVOk2N535fHvbXE9d8iQkQJDiLnr5iwDeWl0NjNZun4u66fZj
FfTo5SSj7bd0Jp1Y3xRWlmyVqXTfStvpV2L6J6MDVpBAfZnKUnO9nHMRUOrrVK97Dj2VamOLFuye
J/CgH2Je3+FfNJnbV4q2JUCfXowSPUU59O32ElwFGnJZyAIOp550+koetghx0+QGaJ91xUaYVYkq
n208/eOiXLSpdKX+8cfjUTWQznugQgDuLqJ77XSzsA0zeQH0rSLkONXo7cKgKF+1TBT/2kBD0sPt
IT/IopeHEI0IG3IvYH7SyCUQDtJsQYusy19C0lzXn4pgChWfpBJyv593AdadkERQzhhL+Le7bFTs
bk/qW5cF5EXdOll6qPePRtoZMQZuZhWp40qguEol0H6kTwr3lL6llN273AtTgS+7Xg3xi95MWfY8
NhN8v7zuglMKcG2NY3e984CvsMpcLOw/ypmXozF8Yo1DVb54Tj7haqkMEf9aZ3g79deqdX9Ql8Yy
Ourt+6mKVXXlTfMhCnX5QUiY5MtNgrgRCpCr8VvIqZOsRrN9iF4KjN1e0n40jI2NEWL8OtpBFTxF
ozl1pwjSQL51OpRPn6M+NYVfEdx/NDXcGeCMlnsioNXhpptxuseOxVaKvVAzXiDNNFnatndLtEnL
MSl133IKfTy4qV68MvecLHQGIuY3CG+bzzn7/ImyQfKWebWi+V0c52+tO+veobKGrt46YzyP26ZK
83wXFIbIoAUYDVZZokRL3G4C5WtSxHryFoVO+8vr7SB6xzMmm/0w9Ng5s2bNxJEq1d+F4gQn6B+e
cW/P45TA+3MC8W/YdU35kGpTaXzLY7WdNp4hamNrRWYYbJuZttN91ppi2KepfPhI1YhyP1F+GO+R
jq7NhwrIxQ9qDWW8sUZnhuCG66Bx7BMMlF/YQoW2H/vZyHz0WADlO0rYOF/EoJbRGifqk93Fc1UK
IsBikRff5dflMsnrKE/iF6tth/upLsZ3Hbegx8BNO06f2VT/KinMPKozWpyxzcQfqgBp9LGQzgJr
wvOVe3epfKSmasfpJouh+NJ9qRURvUdR1m5rRxUBCuPYvMSKaj6bcRnsKauoK2nU9QpwiukhfUjO
Swb75QqI2pnpWenBc2BFcb1PCm+GtwtwSmx0xIHq0ffq2Ta/J25XPXXod4ut17hzunKzf2htXJ4z
HlzEWH4HoQ8MyOJ3WPY0F54ev8T5PDs+hpCx+tWtjeZxGPrG9TU9yx65l53vOZ5v9yjkie/4OIXu
l5nL34bcVZbJuxZkhf3DEvTAHhLRKNZaH+f6DoL19FG+JuukFroIR0BxZ94XNFY1XBzuJz0JatRe
uZp8JeqJ1Fxbxd8rd4JMCBdLI9v8EnbKxXA1ZpzhgeB5ff7SN7M27BR1yN9jt8kh3/YZ/WcRWZiY
+qnWxMm3OfKMbKPnyvA0aEmFwRbqO6n14/ZvWvKCJFeBpySNLMmp0ykGX34ua85tXRky7bUuauE9
lyhnta8Tj3j9MVSTZtiie+fZvshNL3qbrNFSnpy0nGAdqkUf+XqdROId0GUxbNS2p/OmV0qb7vp6
ytMTWIWhPLTZNHjvY9lN4a6gY/Rca5M6fgH1no37MjBCdSXJWVJK5KTQSNEMlXuNf5YXvlF1qdvl
pvGKFet8VKdw/tvtitz46uhBeDDaykvOcVVxLr0Imcp7L7MacTTbrj0bKOOILWrT8aNtCtM81yKq
Hp2BcsUB85tOedTytM++eVYcT18yp9eVTZ072VkEerzmRb0UY8J0mJcKjDH0KHCRQNnm8utE9pDj
2y66F7UB4QjEAsLr1laLIvzSD8i/+9mMzv5dFlsDdrAC+cNWYNwwh1IdIA2QRN9SMETo7vauuYo1
/BZq+Qir0ZORvdfLnxVHSd/lWT++5KgUa3cgJMPnOa6K+wB41CbNRfajCowYGIjTj+/z4MYrqcvV
6eUHMDaMG8qy10GmD5KCRoU3vpgd9k8+wBnzn8yuY2szaGHxVW2jYWXK1yUCSRWk4AI2Q8rELCHN
RuSRNoLyelGz2PilDv39JGViJIzET3iWez5ip0G10ZygeG146D5ROlkTFFxSjNgQ/AqbCiGlQvo3
3mLlx1GvjJZHyQtIcbgVXVWZ7VbJR/1emT0Rbnol18aj2lNjL6ypzx+M0U1iZBWrDDmVlOCsAfSc
jeQJ/hceOcrQxNVW80Qy+AMomMG3Jm3NWO4aesGvliIZlHUh7/HJLveL1gQY7MJPe2katKC2Qu9/
cX9k867o9Pk5aOe/HX5kuoXh5+yURhnHDbbIb0phw326vXWvdw4QfBiYZN0f2rSLBTRjM+zKVC5g
aTr7KHH/MYtWf1cxK3xORVN6K3nnVS0d0aSPFglOGChqLGs6c+yoo9660wvhHDvmqJlfYWKaBxjk
4deomy1/Hj3Oh9PV1vfbU71638KUJAgiowQEm6t4cRNTsq8pY/f2y9z07akP0iamaRJqzi6INeXV
aMR/MaoPp9ujfrLAMI1A/yMuQSq0fGFiFDZ6ZWM5L66bZdAU4yjd9449/8jaJnnqqvi/2+NdvWIo
H5DRA/NFLknCBi73VuP0dTPg//wyzxaRsNLH966tu400ol2JAddh73KoxeN5ttNacYvEerHzDKCw
G9XAdFQLb56oioZ94DnxIfUysUO6KHnBZGTN2e86uYI4TGmbuj3G9ZK2fTnZsIDBlASe+jLieZEe
zawsm7s6qOeURmFV38HyMaOdjd34316nlT9at46Sg2gr8xnqrvbLmPvkrQJB2G3weIv3OXYla82T
620npclA4BKZLXBGcoP89tBSeq0cyUH1l1IZ4NKpY7dV7Xp4H4Jp7J50ZRaHIGz04k/BVOAOgY1I
GCzPPHDll8PSDRjrhAT9BXNFFc1ap9w04HLfCgqtd9QZwuPtffeh8nCRzUl0NZXED/Uf/shinh7O
AGZZ9s7LRFjVDilZheEHqbARDlBD4dxHrQqrCEGU8ah1gz3t27DxlP8j7byWJMeRNf1ENKMWtwyV
orKiRNdEdN3QqrurSVBr9fT7Ic/uWgaTFrScczFl08IaARBwONx/wYUsWqADRgUBNRY4I58Srtoz
j6hx+GTMGJwczMlUf5e6cKeT0+btQ6epU7ALnaJK/ModnSLbBboa7wvdSL3DzFvaOnWtBmpSF0mv
UUYy3cTXs3zS/SzASX7foG6TfLU6yzwFtdtF11xVhu/UA+v856Q1+n9MY1YIDLRxXL8X5fAYtf0U
PNU0z6/ZUOVfRdd0waeBV3Lh13iSwl7Kh9b6fX9V359mMAn4u1AdpO8AdPP2K1pNU3RFrTnnlnZZ
tA8yC8mKHLSi5qddF2y52LzSZpYfkVSGKghFaImMux2vDQ1F6RvVOsNiBzZjFCbJX0Jnwq8xazg5
ldPMJ20SXebz+u+Lg4HGh3gsY8yFI+Ho7c+hyMhA4mLOcl+2fvcdMFfNFx4Q42PtJBpVvSYjbbu/
UGu/nNxWZroAarlXFiuVlTWGHUPSngPsrfmhmR7t9bkxzw4FU+uP0JT+1insxn+zpEsOCd0r94tW
tXnl2znkq4OYMAmqS2oFO0Xtij7xVTjj3S/FKwrYWm6efmfF0cLbuBHfR1EpbwFi3SRsY0e1CNhI
aHd2BVbhzJGYsTMsIl/NHeOpKYrSrz3F2+dj9dPrIWxyhXyw08rDi/hJ9iprBDzZrcWpTbJ5SDEc
Vy6TcH54URjsCk3r9pmESkkzn9+Z2jZbpuiLXf0/g8JZJlhQayN63+4yIN2p2Ue6cnHTPvtVtjYE
TKMqf/S94/y4vy8W+cb/HYo3g4R3Aj1b5DduolKeEoNyCWyhPpdDVJ6MMTKvtYFD02CawETaHjgM
Unpb0rGrQ1PxoYklVXGW9PeiLzttFFF4NdD2m76lojG/eVYWzr9SFfA3gi2KddS8jACSD1pQbewr
+eXeHGU5c/Yw1XyZdUia4+0iT9Ty2W11dDXjsvjXzafuaRyd6uvEa9OC9etu+YasDoghtyM152Qx
+3ZAk3bZ4JV6dB2jMIv8XkdXYyzbPxGLzH1FTa2H+592ZRdJqUhGAnqKvZq8eN9crGlbG9kcGt5l
KkXYQNjlMtwpHe5qfmbCfdtYz7XhwJvQJJA9pHcFUwqKTTgZTgCJxEgOVsWl66t6oD7o9ZBWG+Fs
ZS1lvghSUj4Q3vHB0tKdmiSYoYmg76s9dGNvHtsWkc6dhaqItbebstq4wFfmx5Aw8mEr0fBcStCX
iV3CnBbhtbS6LDhQeVa+12nB2yMQ1T/3P93a9IAi0Aeg4M56Lk5lBHXIcMoputaJV+4hnCRnrHST
Uzu18RET+d//xXCsI+kQQRb/w9udogQUtyZaOdeqm2OUF+PWfNLjuj2GFIUVP5rHLcbZ6gRBEkrE
K9f3O03s2OhqLU6ja6oXSburw0z0T02cO/q+nvM4wUslwbvm/jTXviCdBMmzB+hBz/N2mn1kKnMC
PeWixKmivlS4V+a7oRRTe+RRZG1xQReJrQwwBLdXW1Uk9t+xvPC0bqLMy6IrdxaME/I4JT/WXqec
5nisyhe0jF6o1hcbOjDvZylxM8AvOPuvZmG3s9QysorGyMTVrfUSrwTEqnZFPVoXU5u2juHqWMRu
nEGp6rwDEeuFluDpU4lrmEf6Iy7sxlHPydrRoy42Tvz6UDTJqM/JB/kimtWta05GWTMtCvvFfixU
/YBtgf3VU4Pm47GMNSRU/7/BFmmeOpQuDW03upbxMFQ+aKup9UOd/s+DG+db0Oj3G4XReG9TtcNz
k2bT7RejndN5isHUSq83p10XukjpZGaa+1HiFp/nGj/rnHDxx0ePw6tPNFFGUh9BdN0Oq1VhJOk9
4kpdWzxoaeddsRstDmqkFMmHjx5jSYq/Qw9fSvfcjlXarW4PdMyvHdP64ZUGJL7AMUoS4dTc/Rfz
IpOhby1VDpcVhUqn5VQPc3SdMsP8hFGT8pK2g74bpmZLQmBlU1ILZ1ZIVUrw2CJweihOl5qjRNc5
GumkVU1jNr7VDU2442Jwoo1VfB81pZaVSdICqUT2gW9XMWZfdrqdxNeaF+QXeyh+DLgKSUkt7Q8x
dN23+wsp/3O3GdLtcIvZTXYRWWEY8/gbZriYvKEzLp9h8H66jV2dvbBUiz+aobRcWSn8IAyc8Hkz
+rJBpZD2614Txle7Fz1CFHrvB2RPX5Sh5hmgmdnGtllbXNnSIOGGtcI76XZx8yBwB5P77+rR9n1O
vFj5HrpOj5vfZP2q6WJuMcxWB5Ry8PjaAD1/Lea/yc8oIxY514e49pMXfKfsl78Udlju6Oqmj7jJ
dxv+F2ufk+c3KNVXYbcl1dkzO6PqITdfTZSMDL/pYAK/dBMg2UPe6fn84HWV6jwPYpzjHUyHLUni
tflSmZACyCiHQ7G/XeBecdowgNN1dUtzgAZSkj9NTnXJcrX4h9XYwmCvHU406KXpusawS6GwNFWE
AWBVXNOy7mkjd4hsGPCrH20g2FtCrquD4b/EpgXZr9mLjA3GSU9XUo2uhRI03blu++pRL8qp/DxC
795Qh1oWyOXZsJAcB3XHpQG8e7FX8RDQBkQC4msGwj+AvYPS3W4chQVx1Ztbfwyr9Cf11GqnR0PD
380G4Xe6lnwaeYhtJMYr1xeNDiCfrDXoqCWuLc/ztO/TkoOjFbZ1NkJvhK4QBd6REp4X+FrfReIB
TRdalvcD1LLf9boOQNckDVqnvLbkaAYtvZW0a5NrnOtBvK+Cdvph2rRm7SbxTN8k7vOnNqFr1Iii
vORUpsgdWsv7PM1d/4KlVLERRuSHXgRNqUPAwSWDkMpWt7vcKDOnwIUzvuaZlU27HriKhuSgHZ7u
z33lNNHSoWdu8vamVLAYJxxRmrdgpV91sxx5oKsIs89zk4Y+JI75d1c1ztf7I67ED9knfRXPBQm0
1K/RE6539NizaxpmwfM0QTqhBT7rmR/o8z+i8pRvTaA1vkhcZ6NDuzJZSTgnOHOWJd3pdlETO8qT
cUbl0ujza9VI7Ilm04gKUyX/OkX2Zmxe+YoANdE/Qr2RfGWJSujVHqoJ0ghXPc664VBUHpu3sgqc
BO4v6srMJP4BMS5IDETmRVAcUy2EyV5m1zIxwZolMNf3Zi0kJd6qcOu0G21jg64FDzo91LWAM8Ab
dxdZREejoU6rObvWItApOcKsmUDv/KZeHj61Zi4ewOO1Ozg5prWTgnD0kef4CGJ8+nF/8iuRw0Vc
ivyJVzXUKxlU39yAfaWH88S3vUa17ilo9MTxThScLd9unKtQHTwJjUQ93B91ueRgKgzZF5UFRVCN
6uLkoOXdOcj0TBd6e81p4t95jEVH7CyH/reTeOFWBXNtQEqviLsRo0iEFgPOdc9dxEwRdDPc5zEO
28dikAgbhL66T/S/xAczezlDXvJSuEu+A5dVaii+YYafjn4xELPOHyIarb/1DnnnfZPMW5Jyy5tP
DkaXm+xPZVRjCZ5IqQzWGMipl2BO0nhPITVrvimeE0Z7ehbpvBGF1hZTuh7JZx4IqmXK3elua6QI
DlzKqW61F4wIs/STOWKrMMfhdKimqd7Im+TneRvR5QS5aqn5AK/gZl98vqqPNG/M2/niCvggkY2c
FsX+/HnArzLaFTMveFUbsj+p2synTnhoSN/fsMtj8voDpNAzRUophLSIEZVV0jcqY+1Ct8XKfL3T
jW+ZhQicEnrmX73SxV9600u/3x91GQL/Z1SepWCyKI8uD2c4d1Y/t/T/1aoCZVTmPLV8wKHm/v44
Kx8UZPHrI5R05l0pb8qQghGlUC+zM5jNyUJQu993qJOLk4h19Y9eH+wtcOnqmLIIK08H8tKLSpDS
Zpgxe4V+QZbYNE9FWHRK5kNXc5pHrOz72qcqVyh/3p/pEhMCEINEFEAr25cv9a4dSzd1oPA1GJe4
mYsvEZCGvRqUXY5eazXwfyPERMz4m9ZPdGXrcZifU722N5LHlfMKVeS12q8TdJe7KTYarUugaVAW
dtJ617h28EgLFD0dK7W3OtDLnEHOGOSaC9ZQIgqWNX7sgcYK7KNxSYJp9p5UTan25ag/t15Sa4fR
8ijdNIZTfKo8sCT3l3tlA78Cx8kcINpyk9/eLqLMvBLYi3npJ6PL9oi1xObBa8Pi8f44K5uJqxvK
muxTkYvLf/7mFstTveLxYpiI1Fq1h4FAHJ2wfA3M6zDN8Z/oslXew/0hV5f1FcMg6wG0xW6HrBMF
DUYRMLVhCKdTE5bQ2VtELUw/MAzlUwu4B3DxaAbXdJi3JLtWAiJQcCnuQCGO7sIiHkEhzWk6jFwv
RmD/Kg3TrU9jnunJEe384WmEyzY9Nr03fLPakLcAYGav3bjEV2KiDVgEhXTUqiDTyI//ZtFRWSp7
KPbaBeGdOHmeFB2SpZNO2vi5juxEQ2a7UJ+1OlLF8f7ar86eeh08V5O62RJjJ0L0lcpw0C9lHenJ
ZyUYs32jYhV7MNJ+cHahELNMgvPC2lv8y1JXKNKu93/E2p6j+fH/f4R+O31FF0M0a6V+qVStPSPn
m/2ZUSI52DkgEh5+xsYeX1tu4PC0YbEMIW2UQeXNcldORAcfa6uLriADys2c9ns6oPofcUuj8FC2
6VztoEmEH5WQlAGES4UUmcI9sjCLQ9xOaetqfWJcIvgvvyKr1YHeZ6qiHAW09uwYTLH7U5c6Kh9f
YK56HvQAseBrLfYXODeUP0rTuFBnbg4oD3rHALJ46uv2LA6zNW55/KytMIgkxGZJOKXe/+0Ko0hO
m65uzItbaM2nxBv6l8IpYmSOqsTFhTjPI7RLqF1tmautDgxQESUCtCvegV8TbH5zpy6MizKAvxfY
O/rDkNQvnjpAcypFUGDWOelRunHvr44Lps4lmyNwLj3AM3PsNTOsjYtdGM3ncerGb33W0/TRq0qV
SOFojHw7Rt5t415YuwDRHpDPSGIYoha3K51ju1uUlWZgDFDN/b6cems8pmE5wLdRUV//LyIVoGkg
mMyRFV58WKtNwwGdFfNid1F6SUpl/oIQngt1Rp9LDmsdGYcCCH5x+vgO5upDU5EwKTHkt9Oc9SQq
UAk3LyWGwiclbuNwZ3pNZ/tCePmwH1MKOrv7Y659UwCMZFRc6kiIy9j5JkyA+p5Gq87MiyrMz20Z
6pe26owTj0pLdrhRuDCU6c/7Y65d8xK5KJsZlMSXrysFJWQjIiW+THUeh0fUkdNj0OJhsBH317YN
r1WgIDwbpejK7dwcNcbatneMi1Mpzm+smfR0Nw89OuXmpLbjxmhrtwyPHIAv1B88Whm3o0FFF51m
N/YF8ajgWS+7ItsXY/FS1fVVKeP0pBEV3SdNh7WRBUG5MfzKhyQSIVTCFUctfGm4iHotLkFOYV+a
aRztk9IHdujPiol9UT7O9YOt1CidmZmYtiDLKxN/5flRYOKJzqP5duJBPDg2cqCMbJnDblZaCOux
Llq/LYN/STXsGMKSTplrGAssH8ZCmFvUmNXJg1ZXuXxI15cFgrhs4sLMVOdSIBh46jMNK0BlpMER
edYMLWk0myO91A9CjeXrgHYVUvhoJPFKXnKSNJduX1u6zqUaDFUcKstIel+rvH+VOOx0v7QHY+Mr
r6211A6WgR+i2lJ0bTJmlc8snEunDLC7dukYR3+VXZxFQKu7QDka+dQoJ8+cC+yMa0f/o+bvbGnu
2nzRxftauuFSp+c9BiNqsdVHXZ/UqY6dS1xntT+3A5yaaoxq34qDb5gOR1v6lWvf9+2Ai+QJF5pW
gfZgX9ROKeJDC3Dkmxg9tX8IgJzsXXxjcl+LQ6U63A9VKyGEZzzdQgDWoLyXjPlab8YxRQ0AeZ2o
LPGjbrRnWk55vDPDttsAuK7ERbQl6CvLbQWGZHGQDH1MO9sMYEwmtRn4sPGE6eduP378OkUeEKQs
JUyJIVl8vpyXRkzewhPP0asZHVsj779GY4nJjhiNqb58fA0lgEMSoilHL3eLqaZIGM2GdSmmqOue
ROQ6zS4obbqfcZW7GwIzKw8tWXCBgcqNBopqsYiOGcYqod662DnSSzshgDZVuEx+qzPc8yyvU8/A
OfNvsT5sITZXhwbXCtyUss871rONpEUzD7Z5GbluoVcbavNoJmYeo3BTjPWTXvU5GqTRJP5R+Ost
WPbaXrVexXX4AxNneYjeXOXCq/smaVvnAvcx8fHxiX+qfWXupsqpv9z/pO/PI4gqRFfYPlw3pIS3
Q4E6bQZTaFRjUEUadkrRlP8g7g0CGpUNqzu4qkBcU61yWrL3R34fehCYYX5cslRJqYbcjtwEeZ3Z
iIlelC76S+hKDhh+Siv7a1MY5UNU23W41cN/v64M6ZCUAe6UCr4yJr9ZV83IqnCwehTiq6z7FCqm
yHYVL9mdCvVhq8X8PgagkorFucszmaxsmRup3oxWSyrsi94X4m/NAbp9DFOv6jbyvrV1RBcZMWkJ
WiPRvZ3UqLeaHbqMY7lzncP/dcS8jydHsU62UTj7xA7GLU3plV0D5kUSG0By0TtY1EDczrEbK6m9
C21Xozo2VUFnKq6gUwPXaYLn0u3d38goVlsFy/e3Js9gii68hyVxYanIwCJONHYBjgZFYXm7Ue3D
o6DFKY5uExq/Mliy+2nQZgFOOurMfTZ2yVbPdWXB3/6GZX+q0pvUzMNQXHNLTc5h04r4kJT4lO7d
rit25jS3wYdDoXz9I3shq++STXL7jd3BbbveAq7LlTNHz9jK98auEl5i+Dbm389NFpcA26es/U8Q
t91G2H8fDeXoAPxN8OtUIOSCvDk2YuLlXFDiuOqBhdgGhYBgRzph/1G3uDhWYx5/IUUtvoswMzYe
qisnltP6quYmqVnL/rZRNXaamrZyGSnHPJsK8pVZ4ijfW0BBpw/HI4YiEeJ+Q9BxiVBM0bGb8zEJ
r8h517DghxApgGDaI0jxXR8964/7w60cIXgoqBDwnkGScOndDBhGzfopUS5pHmGHOqOgPR0yFl8c
TIzGx9CvJwBpoTPaGw3dlcAEFIV2CtoKBMMlG6HpwklxkCC4olI32cekHyAltI6w/osFRTsEWi+v
YMor8ne82Ta9AfOiiixx1bCVPXHJjP6MgMEpdee+OQlLodB+f03XTiZXCg0xWqyoRyyOSZ31wotH
Q1xbLLOGIzIpZn6CCwrZDCqBUz9CVK++3h9z7TvC2yOBp6nLs2VxOLIkQH/PBC6st6jfDrM67jIl
UHdQzbyvdocSXWNmWya+a8eCCjDVMVaX5vxiUAUaUaxXbniN8GAb/Zho+KgLI/va1AgN35/g6lj4
pvPOB2VHtf32M8bU5xSgRUDn06H6gnZCuQsQH/f2RTeo+caeWdubpF18PYgfQOeX9SFHg42FBv0V
+azsl6olRXhqU1Hl+49PCqgIOTqrBwVhcYE10Vw3RpJ5l1Q4/TEpCifYGS0Uo0drmpstvYm1JWRr
OBTueRRQN79dQsNChVZTVO/Su4PqHKomjnLfbNVcHJrYiP65P7e1NeQxS5edqYEKkf/8zbkbg9KJ
UjKNi0WP/zMMJ3BAIKPqLXm7tWuBi/gVdUXYXKoYg9UvUexIgwu9Dyt78NCDe6Fd4r7MGlhWHCXc
vAcOhXPLr5AXXn24P821VIDqCM9WqrZICCwWVVV7F3ZMpVyS2XNpIBpNf0CvtHgumh5bxNGrjiyx
OGGkmjSHLG/yH/d/wNrJhyIAHgxIKNWPZTYZRkkJbV+5RB1qn8gVTS8Jb5ZPuTWndB9sekN1Zmyc
xpU+pg6wDgkIVhLw1RK0YuYaxqaB8C5aCCnspSjqwG/wyTROKVUb3Q/yIAtdH4lzXX+ma5YhMoIT
MyTCufl9fwGWwklUTSiRSa1IwFBkHkvtzZCya196RXCBPU8YqlnuBywbywB9W619UnsvPIVa0uJg
OlknBWBwtuNZqh0CemfTLnWqZF9Z+Rb5Zu0aQDqI04a8CwCtRRCBsGrNdAIDeFVFZiKWllbDY5mo
AomsKeweFLhzj/eXYnVIjjjOzOwEGoO3Zy7TMFnRC9O5jO2ME4diVO0LP29wD4Y5GqRmUWb95/6Q
S+04ufpgd17xd2BYeUvdjlmiOZxnQ2djLV662iVSPXyB2RkKSj6gEhsfooVu+EWsZOiloJSCsZKh
/pnMY/AVXrJoTwnqd49eFYz51VC6YctXYCVA8LMku403vNwrtz9QOIUXGFYY0McpY3TDpqzzdhPv
6EuLFAcqBqVuZQfLSF3ri1U2xtYrfuWjcDVSwJUCjSSEi30wzlPiNjiHX6exsV6ovHd7u3bznRnz
dNBsa9rCRK6EpFeJPLYdeR2SNbcTdhqtVfVRDS4d4MHsLzMv+ytqK8FDNVWq94JbRZx9g4Bm2V80
qhberprDrZttJSrRcuS5SdOfLHYJHcl5J/bBPCsXEc9BtK9yTyVHr4Bw/zMkAH+R/LCrwLemsC43
IvJabAJLRlyS5WP8ABYhGRuGWO8BQF3jse8PbhfGu1INrCPe7Ir3gO+S828FL+lzY+b1Sc3bKD7M
dr3lc7+6Am9+xWLb9U0zNH0DGW4yimZ4SA1AD8iXGXP91RZi/D3MZkySFtfmFq1xMTIFOAIykDrW
mO7POzo9/gdungxde55I2r5qXhD9LHg8YT4nzNM8dfV/6qbvt7AWi2MmR+UeRPKalwTso9ev8ua+
V9pUmSGnFudmxCh4D1Mg2DulazyUYxPsR+nT/gifP3vIwgIblftRaHHG5OA0naiRUeaQGjML4YrC
LCzhWml9zsBiPKgVPYGd6gborCCbd81DNfl1f8CVNaZJi6gCuBI045evF8DZhZ1NcX8uKm78/Yg3
PICDLguxQo2GXdSXIdI2WbJx2a8sMjpdss+FIzKdGfmz3ixyS7tydqNuOLsI+6RXfgDOWY6DxdB+
CJuy+aemkW695LOVF9+dYGo37trV8eXBYoISCLA4Wl2t5IB8iu7s4oGbIFw+d7vOmHi0TV4dpOw4
G3CAMoHnOhWKpW4pla4tu5RU5wsjvYtcxO38jQGbrVRL+nOML3RF8hoL92i6ffDVyGGHQFFTUGsc
FfH3/c+9sr+kKAqFLTIMilz67bgIs3p9OXnMe+YS1wdBLyzCFPovPRDQ/wfMtzd29Apbn2ozhTSp
Sw1o9F0EtROjYvcO59F1xPiUj0b+L+iM1Ngnjp00z/iUJv8kUvL2pKVe8PdQO72yr6uxD3a60tvm
szHoiXJS8lrB4ya0k9L3asfOfJh5He8Z040xauyFfbi/Vq8X6ptuDodR1sldJFK52MG4LQ7joMd6
UUz5fI41MXzVaZMZ+xJY+qGujaD8NIZJ/CUKkVPczZCQo4NiI8iyn/u+rZ+bKBIFeQo8Ar/AdZrM
DBe1yp88NIx3gKJL76GkytX4yAmWxnOuFXpyLTs7GXZFOjr/qnOrXQBncP4EuoneySgGuGzDHGLa
eH+i7zcFhVXgmNKOSmrsLzKfMXW00nAUwDeGGj/UqCj8IN3WXjKalXtORb+R3S1TLbmwFEyAKyO6
LOUnFgvbanhg8oLpz5pbJensd/kYI11sV03vG26XdY+EQTPBZMSdzZ9RJ4ZnzlLkHSzImfFezy2M
1CxRGRdom534qtmz/ddH10TaO0jqg06mBfn09qAoGc6jY2POZ92LNMPv8F7DhMITTz16TkcIvTjr
3B/xfUhgRAkDximT1/qyCFGPpTcPyjCfW7OO/cFM9adwVP4I3JIAVaid+ndOJDrdH/T9p6dXIRF/
3K74NC9784XbZ25N0/Bc6MW0z/PE9JORerCbqg/D6NR/3B9OhtXbE3U73CL84KKNMU8wqOd+QjaA
6mz7E07vNYsn/cf9kRa5I1tMPqLIm3i0UOpcqqkkrjlqaV2q5zKbmqPTD4FzRCvNSv9qGmk/ndDA
RIXVMKEUFXPiJjsxJqP3wY6i/BlA+9jqPGxpLS4JnJ3IPGeKAuvsaFM9+2hL6/hWhOqhwfJk41it
fEspHUNo5/FCyF3caWbkVkUO8Onc9Ol8QgJ8gjBkpVgA1o39mLRVph3vL/LaiFygDlm67PIvnZmj
oDaxZhy1s1YpNA6dJDp5ozmmuzDrwv08NFvZysr+kVJqEqYPfo7S5O2prMNGa4Bk6ue8n8f5YGZW
735RU9PDT1zXA/NjfWf59XBWIzWSMEFJ7LgdDo8V3etrTzsXggCTKeADT9gX1fpGCfl9NiLdL1Dj
JBGhg7fEYSpRCTG6SPTz0BbdTmtMhEtTazhmuFHukAFSH4HOxnsMz9A9/PAn5ITQl3U4/tDE5U97
k4j1oWGMFVKC5yStkqcIJO6jEaCUjpdttwcIu2lzIjugixBAugm2HvlxjHLVxScUVT+p2Abp2Drm
5m6M4vFUAOX6lKdh9EkLYm/nYYz4FW9m/QU1B28n6m46AB7fVPlYCbgSAIqqGD0gyqMyhLyZOqpQ
VW7Eg3bmSk6/z7WW/INlb/pgEnYHP9cyc95riu4qG+d0bRMDUuRp96r7sdTF64ZyEpKIcEal2Dh5
g9sLX5ERyDYCZ+MaWx3LoqAHDxic/LIwi2CamdDZU89WUfU/q1ipv2M0hIFPr1nhxgW2OpbU/Uac
Sfp3LtKIAmxPpI/MqzSy8Z8+wIB4hwhTb/4qOhfbwPsbd+3rSZaZLZXIaL0s9pEWm95cg9M/A6v0
HhBUgHEQ583Ra9T5z85WeKXXs/hxf9C1KUoyvhQyYgsvS2FFaXZdV8/aWSA28BUtE/Up06s021Gs
np2No7k6mFTdBPFCOXi5P9vGLadAtfRzkcxx+SwpSwfDVSCkCiW1NpZzJZRDIqG4hB86cLF3D8/B
7YDKxoRy24q9fQJkWOWh7ek/q2pQ9h3E9Q/ioV+jK/kmIYD0g0+4CD1zlEVmoaTG2VHcak95y8jp
d7vxXuKVfK02nCNbWtvo/a6sKgU0yFZckPRflm20yam7oZtN4o8o9T+5tlPtFwXM5oFLzjQ3ulkr
q0rViMsYpCUv+yVv2+V14EELRBBQ1OnjkPe/y4a6YJtS/2d/JsaWENXKqWBAqRjBkSCBXZwKx83L
USDCdraNUu3+7iV14QHRPKs7sacD5Bp1/ML2LWII8wa3bG1ocg84HCQDso56G05FasWAtGLjrDhK
+QW3gSw5OcaUuSfHGpKfvJAG+rLZ8N/kPTYgVmg9FE1gg8ov/iaO22HS5hEx/DwrdrKvsbDvDpqY
g5c5dKuz2qVFvf9wGCBbhicO4UqC4BZThaoG7rMx9DM6h8oXgVKUs6+KPk6OiT1nycbCLlmuHBTb
kUdSsmthSS8llEatpNlAf/vLXPMadCMvs/dO1lI2yJX5iQRNHHstAeveZu2TYjih+ByVSvhEPWWL
S7DsUfBbIGKC6eR//IF51u1iu0YaJvTT0y8itPnWRd8api/yUXwr6nl85lZpH5t4KlFjsAdwDdYI
u6Ic63/w+UBkEbWiYgcsY0tG4H0GhbwUhQ0J8gX8tETuaTXmDY7V1l8CvMsSXwQlaQVqNJ+oLXfw
DAfle4IXgC8mjFs37r3X2Hib0rD5eM1KizpO3RLqgF5DEqH41rLpy99Qi3GMiizrE8hI5xRpSfYt
r/P+0OqAFu0urJ8GK+43As37w+fqQB8gW0gswjvmKvpyeAnm7viFhCbudqPAs2GkPPIVNFPs+a5O
56ypVH1LXeh9gGM/Upx9VcOhJbB40OWwZfrYK4cvU2D0v2fXax/xsGuUH2grcAVbZuiEH76paGdT
vSIpV1/FCW53oDllSGy1kXvOQu0U1Ymu+00bFzQ+MvdbNlfBRoX0/YUhn5EI3cGx4A54PZ1vwks0
i6GFE+wghNEWv/u+t6iP2sFlwNzz+/248v50eTiFQOOQ42nctIsr0cxCLts8qT+jyzY/duaYP3ZV
4SQHb8iCJzMNhnMfdeohahOj3lXQpH5YRhsVMOw1cY2MqfhbJFrRbuxwmbndbHDQSjCXDJqkkqG2
hGjpdVC14Knqz1mnV79pPo948yG+WTzcn/+73SSlxV77HexmgNyLuNp6Ije1oJs+40LmDiczjzgx
ZssT3WrC/Hc42/bxfzfiYsGD2G6xzh6nzx3OYs1Occ30IQjb5pNAv/0khH66P95yM0mJE9gA0liX
K4t6w+3mrexGwYRPZC9lbiaPXMvGS2EEZy1KPmxl+ToUbFWgffxBGfN2qLTKpjwss+xFOAGirGZW
DFhSpMUV0xe8Q93W/qVBO5h2iQbU7/40l+FIjk3rBHgGBW60KbXbsbvGGvWhc9OXcUREVQBDxbYy
c/3QRpoZLLVr/M4hLv95f9Tl9nkdVYY/Nink9mUwSvLK9CAopi9TO6vPeuFeNLOJEIafPw1ZmWwc
1tU5omqK+COvgXeMgyRW6CJbbfZiqwMejiHdIt2fcLMIDqUWwkYuQ/MJp1uj28g+3g/Mi4c6OimB
bMcva/hVFKQiMcfsJQ6i6SmMix9dV8HT1LNAexDJKM54DI8fPJqcfUr45MzQvtm7S/Zz1gNDsPIw
fwldRFn8IjW85pgKcxz2uRUYOGkNTbHxAFqbKNcpabNkxgIIu91FfRUGeqyK/AWcoXY00sZ7UA0s
bEJsjL7gYZ4CNB62Bn1/QlEwAQ8C/0pKoS0rdmHUTwhEl/lLNRnNoRezZh7CsJtf4ho/xg8GVlJW
kmVQRXiqwOpeKuw0lQgwx7K8Q6jlAxqjmNjEfpqp40dL/AyE7gMjEb65NJ3FUlaGFqC/23iHKOA2
CSbT/Iavb+9Lw5wzbOst5cblUXwdT5aUaDLJd/JivCHWNWUoHe8QF6VzbHJ2Zl7wfh2MYdxRR/uY
UCTtS6Ynnx3MjCKHuYg3Gm0tN1J075C6ZfVTKG0Fj9cWpwgU9UY2vrwLX4dCWRQeATwjLurbTak1
QCuoe6I9nsGKLkK93eWA6zaSHHnvvL1x5YaAf0I1BX1PDyfv21GsaogDIx+9w4gZsB8iunQwI/TJ
dS3PjrbCS6PwhvlEgqAf7gfR9/NjZMphQMB4HLM/b0fGNar3mnzwDmbYT58H/hqV9aE//e9GWTwj
9NALu6prGWXMNJyyNfsY2ch23x/l/S6Uc5H7Tzr+Uee7nUsyaEaZG7WHKJwqjcsGcxcW0XR0rbY7
IC3qbQSstbWjHAUDA1giVfjFNiSpq2oT+6lDMzvxUcy4++lDuuU9vjYroKPsc2jk0HEXo6iBWtYt
oLRDPbv2Q0I1LvJrPXcOc2FMB5suWvDReQFWlRwvclI4LdT2btdRdeagG1stOc69W7y09lS9RAoi
Zfe/1jLySkcblOXB8kiJGtCxt6OEiWa3RoKxTDXr1U61uUNHeLAHd9rEqy7V1uBASckotEukVBOv
tsX+U+xSURodf44mrOIfKTzZEwwoZd5lYMN+mlnXfiH+i4PRuFHkt4UVnFsorL/DrOlw9qAsvCX1
ubzs5C8iJ6T9yhrTcF7MvpxToBDBkBy9qMkeM6PJn8YyyveQOul327P2NNF/3Ahma0v+dlC51d68
bRIRFnWJne+RSnt9bLU62AcKNq19jP/tx78uRWgJPCCTIHm5HcqqWV0lYigzKgQ5ISaCeNy2U/7Q
o0O7hZ1amxgIHjIz+kQU+haj/R/SzmxHbhtYw08kQDulW/U2Y3kbr53cCE7iaN93Pf35OAHOcWuE
FsYnFwkQA2ZTJIvFqn/pg7RXjD5DR7+No4zjwVE5kE+19pmmf71XonlxJFk8i/RIttHxZFr3bgf0
++cuL9JzjaH4e5VXzEFdsL2Dflqe80SMO4Ftc3pS9lmqSXDFrq6HEDrpYOrcArNZ65ROx+lkxKI4
1iFZ2f11e3ETUeFCFIt/BLoVUJRu102PTD0s3CE4mYUIna+DxkviwYKQ3zyaGf19mLZtoPcYD1u4
aAz1iK/P/V+wMVn0USDLoNNHU3f9KkQVxAhF0isnPRitf4LGTrTjlBvVx8CKYQndH2xjJRHpYJqk
EyBw18qAariM3EsqmURaTjZW7TH+FZ2o4PAmVMhdHlLNUr32tkeClCca+EIOB2m9jA2/HMMiSzsK
3212nsdcHPR86Y7VqPfnhQblR/Zsf+zCJjosaRXuTHe9urxG/zslPEjpPa7b5F1gY7uyGL2fAzxZ
LhLx8mfsImIRO/YAWcdcWvdg63njJ2lEQef+x16vrHwLI6dEx4gCLk5vq70FUToUAbZ7vpo7TgND
3q3/BnFlnIZeM3aOjPy7fs2onseiQghVkYf3C4la4KptmrfR4IctdgWnZshNjTbHXD9mRqx3R7dO
k+STY4fjY4fLu3hLygDe+v6E10GeHyG5LbICIFWq13mqESlZihzv6A+qKB8CVw+f3GR2PsHTd5+W
SenOVq67n+4Put7SjAQjnfeb3FwOZcrb3dXxaxZRtZMf1erU/GzL1M3UM1xno0MNRlu6HwVhJPr4
/xtV/qpf9rSTRoZOF2n0xyZZ0m/aIjLrOM6UBr6bdktE5Fk9frk/5sv9RKcTkAUPKmIFD9XbMVWl
tAbohEiMK+3inAojHoYjRkOp5jlxO+6BOzY+LDrnZHtcMhyd9aNqqLDRJlOefcQB7cuAQtTX1OTe
HpCYqQ79nMR7KdLL/QNqEi0fijo22dg6GCvIktVOFC++thApEC/qxsqr2057VENVsR8GroP36JO7
O02zFy0IySqm4gCVj2cPXMTVHgLP0VhBPI9+F2rKV6cJ+t6L81ho0uPgo+7U4kEbwIt9DNrATs6N
GWlfA8US2WOCHsCevdvLqEXmRuTQaPtKRZHVGwVp+a4shmjy66QP/8BpKHyTlurPfiyVzxwq8YGO
TPKJ62oPkfwyiMiUkYYshwlkyFr3eUn6vK2VevTB+E9nKGLhMQQt/62yOu1tEUXJ0zhQ9TKDpf2g
aDYaEPc3+ObE6XTQbJAozjVbJRgGrbEEy0BdawCyYLtYXNRDMnnh0NjLIQrj7Ftt1NlPe27Lb/cH
39h8GC+iIUKGDhJwrVAcUcrrg4nJZ9GinADHpe8ad9KR05iH7jiidoirltrsPO03R+URJ/t7WMSu
M/WJTgD9JDH6EcpCp9kUsy8ASxx1NYWj6xhdcSFm7uGTX/R02PD0EmXfDdIX5aXV1ZRqamR12JL5
TgCeYHYn9WjVSVxCdIjcj3kwxaehnMKzlVofFJn5afg6XX7jg9Pn4MriHftCnI6+C1GTvryvRMHw
w02MP6NIjRLPbnLlUxDF9adOidzz/UFl6nh7TzJxdMblO0SiAuV6/BK31TnuFq1zJi78BrUcGoKV
B7Ug+Of+MFvLSlopIEACr6RFdjsMRHjZFMvoGLZTQ/QSc+o5qgIbctJjER6MNtU+zPh1Vjt5wMYd
IcuJjoxndDPWR9icsylI45xdLKrqHORd8HGsmy9Fmxc7O3frsDKObUIt5UW3btvyRFR7vR0mX6K7
vrTIuX7FIcZ5UMJMH89CzP2HUG9c3l6AUHcC9sYsueshTWAOSahcr2KwYBhHzXb2ddrFuOAQMvQh
KZs3xoLa0sP9tdyIilRnJUFH0kQ4M7driaqGs4RxO6NROOi8QSrjGJmd/sgTu78Mcf6PTsX1X3tK
vphGUv19f/CNjfRcBKfpCSwHetLt4DaP+GXQxOKbQzAHZ3LKvlC9uKqD8IASmxu9LYa4V49ijJc9
uZ+NicNLAgAAFUdCd1e3Ym8kbeKg5u3DBus/a7NbYHmAVfVwMZc59p3OocDQJDi5qp0C+DuJh2LP
zfsZ1rk6sMRG+EE8rZ/59rcfoDfTAF83haV2nYGRCtdSjqFhDe27Qo8XbIGUOSujQw3/rTiEiwjV
x2LRkupIFcLWYe4kUX0yZXv8T7WAHOyncVYee30U6rBzf20EFzxLaSbCcgXXtE4jltpxkbnXJ19t
xvnqmIF5EGqd7BHHNhIz/G4wF0Fch/C9VmEZME+3tCiffeoLiThpi5qfTKN3ey+w86S4TFa/Z7y9
tRXosZGYgYelGrBKSWBpVUmiz4vvUhuCOdIMw/slEer7gsbbB5JHO/MmzWkcBJeN6H1S1bvqwxvx
BsQ0ZG+YmpQh1s0EMy9cpbMS1S9HoXXeDM7Yeud2AH8PamJVHxHrNqODUzrZMR44GDuBdStHlAFV
EkUJOTyybjciyI44C+JC9R0jHC8RavNXjMjbwnO1eDrFdinlNpO5DR6ccejj8wjPavbAzqhejzPJ
zvtja0EEvEFCL+8f3gW3v4Y7byq1PFL9BETOoW1c802LDZmH0mh+mlBq56JBcV9BsPlDYNThzjW6
FZaejXQoosvy82r4aBQRKnua5lNGFH/n/SLe0tuJ3mCyo5UHcuSoPNqzRPLcD4dbW59kgZ1POeFl
qdZR9AiRrEHz7coYg9griyXr3zfcte05DxylMw96JeLg3/vDbu09aSrp8Ji0uetWUXgyIN/rCqcq
UlLjqBmR8dmZ1eagKZF9BFSRoAFNf9DIpuzVGtA67TMgP+QrFGzWkPAsyPFhSg3lO2XMHGm52TSe
2goIIVgfbOZeNc1njjDEbPnkkL2mdSnKii21bsIxug5x06ifVL3QFY61OwdHYEchaTkh/ycBYrwU
VdHuoQdWi/vf8OT+UmUUlUhn9b4Vi1UBZqvDa9BgnudWefJhKYr6j9Qtms9Aq4q93bQ6RM8D8tSk
Vk6LjSAl4/kvySAKl244liLEX2F0xuPCk+hUQ1Yzjh04BkiYpiKm45A4c3KghFWlBygkyl7LbZXM
/PcrCGi02wgv9Dxuf8VSV71WLlV4FQhkPoyGGxyNubWOtU2J9f4Cbw8lXbUB1oJlXN3oipUx/mKF
V20a02+NLkVVdHeyPa0bxB5Yc2swEmwAdTyp2MSrQ2NoEKntDkNWfB+nd3RFzexcZXWlHmMttl6Z
Ej5/RQeIlmTTynb66isC4BmX1qmD71HdaHgxpwadsFFpw+XUsqfF+f6X3NqrRATuAqROUM9YfUm9
7aawlII8Vs0zeBR6ekyryvk4R2PohcG8pxG79TElIlEaRSBut5Y2AlEfZoAUlO8m4CyvcgU6a9kQ
Fl9cM8r2jEc2zgWFNOA7UrMcjICc/C/nwmzQeVQw1vuOv3FET3Fe3mg4oj/2S/XQzoP7hdKTOBup
MvKqKadhTwpgY7L04ghEsqzHf1ZrWUF7w+a7Da+dNicPbT93fh9hGFybNdie+wu5vtflxmEwCDBw
inhOrLNcCyA2wNJegYZfNsV7ESriH5gLRXx0nKE+5WPSxNSmVWgM/bKo5UFmedmpwEF6ONZt9Wp7
M/mDkDMl4ZdcOTjit18/CKd8yjKNrVVp4yVrBMBxGi3Cq6auf6PxDfY44VvrLbtzAHsJDS++d57G
StNGVn419eHfUORLfoRZ4RqHltj3IBYl/hCIIDsFgUGCZ+wNv7XcUqENLAXLDfjndsKhTq06iwMs
fCyKAJkzorscLeaPgsC/8y7fHIoeNg1mFYjDmvJki7BvDbdJrn1Mi/egIvcCtqmDtOJNala/rvHx
vLUIfLL8T8oI2uZ2YqY+JVPXYMuXLb3RfCorK1c/2oldjV8hbwj3sLjDkP9NHtVeGgvc9dP9vb0R
pED5UEJCkxLtonXKCpIjCMLMSa5gtWaY0Gji/gvA1PwijNYazrk9RXvSuJsfWNqtSwKUBP2spkwe
gw6TklzNwp6ngz1RJD1UfOblQ5BM2p/3J7g1mqycUbSFEAmy9Ha0oMNNZorrFKepKcjJeWsegB/y
3Mn1v+JxNF9XdnheTwIjGkICUhFc4tvhsj5HNEAVybU0sbfyRqJkcezacnmoRUkf9ncm93+jraJw
oLtBqYVxcjW6PF2e5nppAj8uXesfp4vm0+sHo48iLcrIcEkPbqdmJfFiDgpetEWVBt2nKckS57Ag
uGk86Z0b7DU9Vwn185cEVojSi4w5L4QgQPeXytzM8RU7jiH3rAp1Fb1AssDLDZD3l3B03NIA8ze0
/6AjO3a/cTLgA7JlpPAGEii3062g6pZhJdJr2zbiRytmcdGSMT2VSms88chT9q6ZrZ0Kel/qrwHU
oRt4O2Bn2n2s1056HbVGXY5uquS2p6OzMx5ytd7lPW4OB6GHp5n0yVzfIUMVDV2FhPHVjowRS71G
W3glqiI/dM7Y7LxR5Mf6pUQjFxN8n4T7YiEDknyV6M1B1xZdlmRXtx+d2qfGuhj+OLbx4f4e3Qhn
Llg7ikFSgvoF25juMm2A2sivQT7Z2ZlWvUVrIB6b+WzVyrK8KUVm7umWbQ5KK4I+LlUM4A+3Czca
kagHaVzYT0GBUtYEUd9T+mlsj12ZGvZZQ0d1z5pwY/no0NMKo5cFE2f9MAnRvLP0Wk2vitVEWFlp
sB6wk6jroIqPVlQk+k6s2ZwlmHRqqQiGImZxO8tZb6ZwoXV6tep5/MMtpoc51I3qgPtC3sFrGbu9
x57M4dab5pluQ0cTi7C1NY3WhZRt4yG9AjQsPpkL0RZex2L3B6smyr6DJmtrF1XtxSvBh8/bFV85
jcQWoCOdv9u5LpPdOejwZ1f4LHl9tqpuPom0zY132YLr+CGadCPuvbAKVOfQKPngfLu/j7dWF1Ky
fD64Us5d/vkv6TX6YoOahXZ+1fO0/McZXOWdPRh2cJjGerq8fiz92ctOZiD0yG/HcsGxdXHQ4MUY
1tbbWCuKrzyNgsBL1O7H/aG2wgDOSlIjEYoT6eTtUIrZkYqgkX4tglCbjvncifBEK3yvLL31+UCu
UAwkOaYSuAqlZWPro9mJ4hpGjvUXhFUHE8K+OJZJgXfq/TltjkXBU3JUKeuugap51tkYObv51Wmt
7CFBXv8jTsBCUPQz9vwUNscielJekiJ56/dy2CPP1hdmdq1TWvqPaTq2l64gRFwwRyq+3J/Y1vHT
ydMknpNtuKZPLIsWuaWFm2U6JDYmEapFfyrMPqRjYdLynKafjWlMj/cH3Zwh4Fvaq+T7oJ1udwid
7KXsMzZ+k7bm26zL+n9mqwGIY3WIEB3vD7YV0niZ0yDiXUf/ZnXMc6nUoKns/CQrMnFpCiOfvZge
TgF4TQ+xiy7Uvj/fH3RrhjzSIatRqIZxvDoDLvK8Smzi2OmoTRl7k4umDbBVx69Cscdp3hyLZAKM
vUZNYI22ofxn68ES5FfXGuGe2g4OCaU14kBEgXKPBbj1NRGzQeMD9WHO9mpisSmATGU20n9AXPKz
MUALR/+naU5a3kTOG97EryTfPcfpX4dc7RYHVaUK+67imreK3b+NM2P4E3Ojpj44tdp/Asj2er9R
nfoXOEeCMhStNUs8qbuhHbOuvNoqFk5t5E7vAyXWEm/A//tx1pLi8/3tsvlVeSgRxHjwo6NyeyCs
pV0qzc3LaySi/DKynJ5tx+qhz5vW53raQ6TtjbdaxdEK88wMi/I61lx7zJBFpPRo/iT3Ln5kWuXs
IHC37gR6d1QbwfIha7KK1XPLdgnbprwKNW/yY2NPenVoS6feSQ23zgIZgtSnRlSZ/95+yGqi+4X1
Ch+y6es/wH4pD22Yl0/d7L5ONOV5V0rJHRII/Fi4725HWjopbVcM5RUPuUQ/ZZCzf9RZtJsCbi2V
hMGDTqXDQpJ0Ow5cpCTB6qS8JqIJn/KyDj4nS9uDQ5o+FXVj7JQq9oZbLdSIdA86MUl5bRxp1jbQ
baO5oikl9X89rI62aH/jyYn8IW0cuftli/d2huTN7tLrZnFteJaaR5EI42wHeVN/tho9dXaug62d
SE0CAV6gzNKo43a0CPepNIzGEh1zS3xMlD5uvLSurJ0rbuNhS2pOcgkrkEiyfueN05AG7WwV1x61
9MB39EjtL1ll15eKl8vbjr51cGiCqFRR/6v29H63VvHX0Vd3nipama44pEaLoT6FZRrSFsu10vVS
ITE+rgT63g9hW99VflCpMCMVRFchrGjsTM0TrbhOfZ6MF13RxvpcAAD9rXF4+WG0Bc9rLWlYdzkF
fZ4K11wrlOpvN9bG6qNL+WcPcbD5DWkjAHiECsiWud0oiZjmcol7TkId58olyps35lRicFKI91FZ
Bnuuc9vjSVkZxO8RyJR//stroKmWQOEVWF7NKRhqLxuD8jiH2fLQ1F1vHyLL3dN32NyjMJ5BZSMU
QrvudsSiNtKqbpXyqihj88Ypl/ZQIM7wL2gs48JpbZ9wlsoeJ52b7/5m2co6aRb/78irI9900ADH
LK2uC8iSkzKN80OmtDlm6kV0WfA2/O5WgbJz8jcHpXcrta6oba/jTBnaVRhlbXmFi4iVtwLR0atG
JwXxTpdNJYz3B2c0966kzYMBXoJ3Ckx+al23X7lKxwo53ZCA49A7uSh9KpyTFLrYufo2p/fLOKvV
dBeVikRik7SM9cmuh/hvnOY0x5tNlHtPMXLW79Kw63bQX1sXLgrW3E/gsMivV6PG5twj2yHfD0uu
TJdkApZ0ro2pMt7GwDHmnbC6OZyBA4Ws3PNkWR1KXg1tPzVuejWtVFf+wvCoT9+pvVXZgye7xckf
9zfq1uIhvQ+qDXwFpKXVbdGZE3dv1BUoBeI75GlaRkJYNxCVLvcH2jr99AekDCNFV6irt7vE1mqr
xO04u4q0jP/qSj1cHkp0Q4tzhTIiWpyW0T/8xpDy5Uexl673mgOy6LOhzm6XX3FvyqMProWg1b9D
qXXtm7DDc+CQWbHR7OQXa+2H57yJGcIQAOP90nCSHnot1FgoeMctofWjXZDqOZNN5dpPzRzK5Zib
WaZf+gGB8A/ZmGkiOWhNZ1gZbb8x6j1RIth4aeo2it/OJHtf73+VrR3GuxTFJeldSxH8diHazg57
qIXssCpcPhcImQ7enGTzY5i77uf7Y20dWYnqAPdL0ZLa4u1YvH67IjaU7NojwNoc1Siqxs96ZyaB
p1KJP7hp8qfjLLm9M+7WrobyyhFigi8BFlFHUbg2OLRD02fuN1D/nRIfNGgTe1IfW9tapkDAqaW+
7LrEVUxNpyTVnF9bp0dlWo+D+V88eVW/S4PiT6vV5p1ztDU1asJYW4EB4EW1ullEViIZNMdsaiXv
pqeoW5rs0pRO8Upu2vM+locHMCjtkheYEW4wa0kLXqVdmhmRB2I97h8cFebHuY3m0dm5MTc/pCXp
39DTXvKx82rAP9xG1qLopukSwzLynQUHLy/uYiEOSTRNwe98Sgi+svlOKWvtUdOkqM+rgMeuWoJN
FrTbgG6Iic7Uz/unYHNqkmxBQseeXNfW0ryaiqzj8WsrXUz7p48w6oyxph4PejcBrEoQ0djzWZP7
YF12lh+TDowjpeBWRy9PjTKdR4N0VeA0YalJIVGTS3sUizMjyYskxVs0+YOHPEmrj6gOVn/dn/XW
2ecZQjGWxyov1VW+jAEP0Z2OwVXFeDz2gk7VKgR3uxD5wgq4ldradXLE6tP+dn/grc8N7Z2JQ+Yh
zK1OSDLjKwxbhSutVNQTybqO+szQubAAW6v92prJtOwkCZtzJeGC3iCJYeucXa0qYxCdkl+7QozJ
OXU74b5RlKpvfijJEuEz0XSYEXl51qd7Se722EQCiWUjIqy+c51V1igFYK7Q/+o/oJTmwse8QqJz
nKz4Y3Ki1vAGAyTdTjds6yKhqUDPH/Xnl0JxKtQUe1ZaKu7JOA4YRqdw0xybwPcJsbwk2itRbwFY
QHTBmgH4JHn5q4WtWjhETppQd29G7Zs1RY/mqFN1V/spfBuJJv2zSYboTaKK5pueFhh7WHr+Wetn
6+n+Dnv5ybk/qZ791/nngrm91oDBlmIBNHhVgrY+Z4YiwIjnSYQUYBI0XgWmBJkud2o/3h/35c5m
XEqTz9cN9K1VsjaAvogH4URXQwzVRc/MIDlxcK3ukMX9Ipe6Sh/vD7km0HANyDEhA9AYlEJxqzii
wmYccPxNeGl3qfAGsWQPOkXR8aurGE3j0VqyxZsJWia01yD9h2dC64aenkzVnlToy5DGT+EBgAk0
TQNoH7efXQgErq1exNek5mWzoFb3s4INEL/JawxNTsFkT91FwdmcF4KSOwerS01x2fkecr63cZUf
AW8KiTaqxNTdb39ETGmgsHIa+iIhg9WVpuz+Loze8qq0tU8ijpEtwu87wQVBna+xPfI/szBPjrxS
WkSU7v+cl9mAQeourRdASGN2Ic/oL2/qSl+6pmym6LpMjo0qvVlp+ZlaHi4yvzGQ5N7KtillwdXZ
A/MNbkkLo2sdoa2LD2Aaj+dMZM0ermZzRv830PraaPTGhqBVM5Dh1g8xRYrkJJCRr3YWcussgdpx
ZBNYstHln//y5ZxGVdPUmeJrm5o1gixSFQC6hyLGc22jtv0+zdR6zyBUbo715uFKonSLRxXk5dUB
rmnVKkWox9cQE4DIB303/eVqWfh+Kospu4CqiCbPGJfhUsy1ne6s4UYAlS0bqtO2VDKFf3o7Zz22
4GPXNUaAQ19+E0Y0vh2iLrTOU0h9yMvayDDfh2ViL6eEaq3padMw2gVyY472s6jUrj7e31UvrxB+
EBkR9CaJBVz3xjsTbH3gVsk1Ga3iW6YuDb0W7MtOds45uj/W1saCBwO1gyITIW11VKK20lptSdJr
hw7g9A5LBr14XJpmcveKP9sj2bJKj/TfS6BlPARpF7XMKjTt+ViBnO3+zTrEqHaeOVufj1yZ+h3Q
Av69ikVJpre1UFLAPXr2Xp2i8g9l6P6el1n8TpzBe5MWvjwIVEJud04WKPTfsAS+8jPG7GREbo/r
PH2Bdgd5thXjDdSLOSKgeVBRvB0ot8HBF4JjGUeRmD+55ZjFPzCRiRMP/74qfp860RAgx6PWcNKU
LvzQjXawJ7O1dcH/+itWF7xqDKoOZCK5dl2rImySOfMlJ3E+dmNjvrEyS4dPGvTD4f4W3RpWBgeB
rDi4wjVgI6GJa/VVlFxFNBbpMQxD8xGPDPULOCuMy5YeDfm3qtEuyvn+wFsbCaoomCNpkvGiZxD3
I4bitZ5cY/DxPmBK8hddjLN9sCYyg98ZjTr6cwkCOO4qY3WjGW3qcUqumAVlp3qe3M9uXM2U8KZ4
54RsbSeiO5gtic+nv3S7ncoBLUGrShPEEqMAgLc+VZ2H4FOSHMI2tPRDKwxAuFWaZrEXoj2LuExk
Op9e/3nhUskHCU8ScPu3v6LR+n4ZUMG8OgHOJwd1irXqqczjUXjGgJzazmtk62qzyAf+MyDB0Pt2
OB1dyG7MuEIrCj0/B0v9Nva68i6JO/srmO5kZ7itzfPrcDIc/nKThrU5a0ue44RqG2lzmmoAv0/V
sgCv4HEb791iW4fkuaQkUeMy57kdLm87R2+0MrzavVlmb3NdDdqUopnaxZcmcZU/RVCP1ilSGrv6
jY0rSxQAOrg/XpTOuAbnCe804PqWPX4ahhJhMFepsqNTqM5v5Pq08AA0037lzlotYjePYG8bxopq
bTw4oWb5ddWrHjD96BiJSby6gS3pFirYbYFH0ovcANP3ubBTJbwupllMxyi3Q/eoLH24E+C3dgvJ
O+V0ChPcJ6sAL8YOvL3SJ9e2q1G4bODAU3RR0rw+dLre6zvT2joLlF5AFoLABbC1OnpuPuRBX5Ou
T/SfZm9aTOuHMpfGyXHG5NsyGbt3x+YEnwGNDlcymfnt/jRSiqE2IJFrkYfDORsitzooadn9S0kG
4fbXRxYJR5VdNS7MNZGtCqKwxG0tuka60eQnzM7K2dPxFehwq8Ix5v5o68cg1UY4mBKJA+2IKLn+
mpaaQ34c28UfLEXEh15N+7hFfafRxJfMTfsEg1U6U390QLyit6FWEk9T2muAnQPt1RYk//0anj6U
XKgLrDEXZmGGeT5U0LaLBketFB8S6h6RN6vViN1903mjOjQX4PHuY5+AyghKU/VaI4p2VmGdWP/3
XYAMgV+As8v5uV1z1HfDxLH4JYUy1D/m3q5+TOmkHNo2jB/ieTKOQrFLxXP6Bq26JZ7LN26HWJE2
htMeN3sVH//7LXSOaD/AqHxx5UXgDxJn1FkjgIkPFvpXJ55Ay3gEgF6911OVFl1RRPVObFw9bZ6H
5VnIbS5DyMsMMbLLAg3b2Z9dpVXpaJTzcEjpp4en0nYKC0phi6WRE0zVMTE1tLl2Nufq3P33A3AR
4SknSUXr7qehoCLXg8j2o1k1z1Ww1F7jUL52cqHt3Hibc0V8CoUiKam2TlLNcmqGaEghiWPv589t
Qt0L1mzljZCS3+ktZmZeOydpTn/ZMOrLb5xClHs5huDTKMqs0n6lKM1WUTVWWBviw2DO1ntNS9PS
c8IqfjMpZX3kHVR9sHIzeRonFOw8qy4pTN3/HVsfXHqroaoC8pCr6nbTZ2pZa1YrN72p4bNTzPEx
rGbdA5yq7ExZxsxf3s3Pa0szDQ1VWIjcHfrtUAZa9D1FGdVH0kR/qu2sPemxpj3dn9AqWXwxyurK
DesG8eOOUTo70753UxZcC6E7Z61xgIZrvfNZFEH2KOy6ORrIcn+/P/z64NKEYIvyFz5jyCBT304S
qYXYmpxl9tMmcN85IquvaT0l39U5j5ODXulu4UHqMnduyPWssbiwMCul2Yz0Bsy0VTaeo6zY6ID/
fbCUC2kxetiuZ8T1fEnzruqPsx1XyJlV9ee6c4bmmKU8XHbe5uutJH+D1HfgvYdmzYuY5Wpj686p
JvzZSQZeWSiTmketSdBSxqVcvDKFRNwB2IsDZgnQAuWHtaJL5sJXo4Qo/BBJja95ntSHvA1y317c
8WnG2406nrPHNV1lIv8NSoudb80y2+unSOj0SWUWheOnqHwf3MqZLa/rOvG5NNPmPbQA0Z5eu6Ho
vEA6IqFjednetxuqrlqWLqocfw7o+Kh91z9Fk9r4Vq+08bFR2vIzZOJi2bkJXu5jhn2uFcMmwR9s
NWzaW6VlZpHjh4luPWpGj7FmPJjuUx/1+jEvZnGYAzHthaN1jGBRpaS5pHdKcvQaR1gamQ111WUP
VXYP5kVErnvMbRO5/PufdWOzMhAifGTmkJTXPFqz6YMuhG3o5wKZI7ib/bkOLP0xp+uxExI2h6LV
QVBAK+AF5qwtazN2x8TxraWP3rWNpVMeq6vDqIflzmbZGor7DOUZkBIOVd7bzdJSYxKUXV2/6q36
naZm4xmxcev7OIg9k5eNk8BcqKfS6aXXa67uLzjmLkzb3PV7JRw+NIvg+MEB9McgjD621eQ+3l+w
rZ0BBAHsP016qbV8O7VJK4GYikbzkzjteHcs6d+BHg07H3Br22NWQA8OyCx4z9XtQdkAMWeyOt8R
Jaaic9626DmLznqs6CUEF8MKistgxM6etblcmV8vR7nxJRJYqjo/i2HdTk8E7RDqfWr4ld5pi4eF
0vzGROv7obUULTgg869fclud3/aYdSqHwMqjvYC6ToiefwLOWJStABK9EJYuC/aOG9q6P/a1SaHK
FOWxycrs3OTTAOjMziqyhCTOvEXPUHG8v75bXx7Eja4jQ6bzPFlt3ZFwUJtmaPgianEKmqrmYSg4
ILESNZ/nWHG8Fi/AnZx/a1PJyConTTNwfV5QuFaA9kWab8BaPcaIY/4Vd2X9x/2pvXhx8WVx/aBP
gdmiJmG9t4urFqUT2UGs+0XhJm8KpBBPdtfiqaJ0+gklW4GAvFK9r0N8WLNuXspjG7t7PK6ND4wf
ErBzKSAAOE3Gjl8qPLoFanLJXc2fLHMwwxMOmq15AD+Ra4d8Mqa0Ow2oRIb6gYIbZ+Rw/yNs7C5M
QlFfg5po2S8qPrEx9IPdqqbfj2H4Ls4d7UtYduIcgZbrDvMy5T8NUShHx+n3tN82QhXoMSmh90wv
XbPKuE/Kdk5r049joy0fQMv21qHliX812smqolPdjaq+5yq+EYtBo7DmULFgtTqrlCwIa1cdgUn5
EyjBU2At7SeJcqIPY9gP97/tRvDgHcNbRtadpcTd7dLSzQ2rsap0XzGSojx3jT7ax6EJKxMjZ6wm
ikPEg8L6MJpKEX+u8YJ8LMbKrV5/moAvsLh8ahZ6/Z3hsTdkR66OO6KbuV4Xm9nJEZW57GyljfXE
Rw26EsZn8FzXx8mZR91pzdjwu9gN/y0RjWq8xarbU9g6o9dHw14/Y+PokIpQU4c1TPV3HZsWB3hW
qReGP4zq8iMbU8Q22+UpHirngofH+HZJ3Px1pUOZaYJPh0qAQwgDrznfaFv0+AJGhp+1WGoi0mWi
6o3zhGb15omH8Z7VytZHxcSLrprk91D/uN1DgDrJXgeYGnFixkcRmNMhppVxgAeQXUhg+sf7e3Yj
HlDcoFvBcMgsuPL3/BKOUm6CBIUW28+CAWd3r9NCd/ojimanP+E7qU3hQ9C6SKrCfY2U6TwC3N+z
UtgIzMjq0Td2KepLHKVc+F9+BFiIsoq6zPad2nSq6qDlWlR9HfNekGI0ca2+tZJkGPRT5yZF8gV5
ZoDEhxZ77t7LgindS39ffhSeTSgQsfq0Gl6g6ycXkv9c1rZfIGGXncKy7d+kiTUcQsNMn1JAYE9O
m7rfHKP4jeufsdG7gGRMReQFtnfqF3iybC5/zJZhOnCXADoP+zIVB0Utq+Ht6HTxcKD8poVei6PM
z/sb4mW8ZLOjwsHNhEYGFfrbtVj0rtRiJTB93E1L01uKfLwM+WInXq0a2U6oehkx5WAS6o6gA4ij
1WXYJTo3oVlYviji+eQkUXFO60g8GGP7mQQk+OYi7vKhMKLisvRDUuxEsM3h+caUO/EeptR2O9e4
jysLbRfTZ7z5LbrvilfnVvBpjDRazXNQvY96xPqOo8iqyTNbXsA76dbm14YjJb8CkXrdSHcBLgqx
CK5jK8+/zGr2qdXH8jGepr2DvjUStW0yHwSiyd5XB71ZyqS2I8f0lTp6gEge/B3Gpno2hyl6ZUUP
uL3UJQb/Tu2SlV2FMK7bugDOZCEI7bbVRzhAAPnOaPPm08c86pGKO+JQ6F6RYlBDf4EC9O31W1hK
hHD5oQj3QpkoNtIkswCe+OkyGn6TtdMnNap7L6qRlbk/1MvMlYwGwAAm4SQYFEBud1A6p0ZfDq7l
KyEQzANtJgxSQtsovt8f5+W1AO6eig51cW71F3f6Ak++Mqta+LyXo7PmTE9QwobISwPV8Mpg2Stk
be0Wamd45hL+/oey61iOG9myX4QIeLOFKUMnSpQoShsE5RIJIJEGSPv1c2pW87o7puNteiO1WEQh
89577jFAeP5yMIlALZQaP2/MjXftvmeYhg67bZfSbOJfXpi/13X8cth63kAAFKG/rrEiKSqJMae6
hw1n+YpdmVX3DUwd2C9fu1y9pxayyVaNB8//pfr902PFBQP+NyiuICj/5QKo4eFUxMtY3qsYnrRt
XUR1J3hRdBFb56VN+PLjv/8e0SrhfoUXKc7IrfL8n0qnMpnWnNTlPXhS4rjUa7aqNj9W8sEo1thB
onH/l1f0n54u1IV4fdB2Y1/2l6/SSFNnxkclOn4hn6XZzAXuJOWHQuj1EiiJ926t6fbfj7E3U0Yk
+CAMFfSov95suDcXMLHxBlUqhwMwsgcwsKplfZipQJx1cXg/WFBhXpyO/0vdOco2EBEkEMA0AK0b
iul/PuWUwyCITrS+38ZId1NYo4GyCe6qMoZ9F6zR/uU1+ofTAi1qjaXoTZTzt8ZfpzHfkxg/D6Bu
cYUNfv0AUhj7brM6+Rd09x/eWLw9N4Ly7cn+Dd2tHIbYXHogc6XIBlhkgZU9IngprIlBhlf1b/Fd
//jzgDyiPQPVESup/3yUs1nHshoBQG6HkVdno+YplEz8CLHfn9hi/i185Z8eJbBkECMz5F5hqf2f
P49WBsmckS8RY7Bt/e4OVOMZ8Qou89G/+Un9bdWI9u7Gtr719gitg+TuP3/YvDGxrw1p7qGhLE4H
o9FnVs/wftykP82FUl0eZQtu2cqbPoHsgMCat0i+ApTN/mWV//eWEx/ltvG7EcOwfvnLxVBS9NjY
gzQoV1DXIOJr+rr5IjEImjvWa5n47DXPJeEnNS7b+/9/Kf1VZnVrcxGdhqwb6NOxbc/+UsVSVROk
Qe/N/RrSGOL+bdvhTtns73tMDTyac2aueYMI8WjkkW4LXsHIrGiOfO19buqvG6xGbon1/3aOoWy6
vV//B5ADwRPNMEaT29nCzuqv8xCRQiwIrQYlPknhwM2LZck6wGPH0U0LQYJzycZ47Y331UdVYNBv
D+UdtocarlwgtVm19UXU6C/wNS2yQU+wRumaTGOuylZeqL5MwEIbQScohgBmXNY5l8MPFGw41yPd
yYfX257nkog1ijpbjHPmO4giUnd089yAN9OxPF0T5EuDw0Z0awNL5tCZ3dDxaQ7xtnzFtkuZdxKn
kp62Ej3CBSlR87S3Yi6L8TXSqTrSdmRZ5cBOWSNPYAJSK2V/G357yJfSGxuVkH0waz/nuSL00cF8
Vp8muM/G3wAtcP9BUL7RaybyqHkr7FTVlzH2WCK2O0pAYtpGmnE/cyTwwfsmDaRhd0KtBhq5mZTk
WsYih32FqcfkuaglciUWoY3oJkpcidRqpJ8JEJZjPKGwLOG3prFfdZvkYRZXr1I4QzS+VvS8EyvZ
g6+FyT9MBKree1i65vSc5vtaQ6WWgvzXIlCUXaRo4vW6IdfRfYG/jWPdlqxqHNLGlzm4xMovF1oD
6h0y6O99exCMa6dI7WM9QNmdsA7rHyJhEEHS/aPVSRp+gb+UZo+RLeAei7DNFeY+TYF47KfIIcCu
NYj4XZ91WU7hVxGphZ5qOCZMj4eGbPvklig+PlZkW8N5KSEP6xGYe8ssSxiieu4hwzfEXREyEZpO
raur32AIx91vrLVdAsFnicnwbi0hQPoJffbGRW8P62kxWKSa5h2X8Kbc2yQLcl3betrIxNoqk5lO
O4cd202gxZGM9iXVYNXCIHaMDv7YrF6MPWyLDnq0a8ZJNIMoBWLdQyg3rNci7g57SRHNhb8WVsoF
7bARKif6OIajUo80QtAb/BRLn61JT+WWhIvDPgsOsAqpC9ETyW4L9645kCE7dWgWqPyKvDbJ7hJw
fKIT4HIt16FZI5OfKz+n0AyLDCoyyADzpj5sm3hpJ9uCGlHFsmcKh5S12z6K8m5rKkR2BixJ+BX6
2715TgTN5rJLNPw7nwwis/dfZAwL7Vw8z3syTCXT+97BmRfG3HkjywVirzHCxdRYi0fcYS8xQe+V
8An7ul4XIdmGYg4uDFsEr7LW6aip3iOQoW4BAAl/VMbPvB2T5WjaW6gXe132yOnhEGIXjw3mXADc
TInlFZhMHUG9OR7iFCSWe2mXpVOZPlVYcYZ+NHuePuiilMXV1xVGqX7lkFmcUz8y+X1kWBLcbays
w4tdjXRTF/ldJ+1sw0J+Cao0aD1xMtIG/ews4xB3aRSX+xkhtxucyaOKwzwjwDF2xF1VayIucywr
fYVvzYzk6HhP/fNe+H23yJQgY3PvFClCy/hc5b8WnsK5uI1na+aWZk10C30wVTz+GnMW+fdMcKFe
ITxw4k6BVb18IpTI+BZ4RUD1A+qUA3cH+7CVTcib51HFOr6bQJoN93NU7ml6nbivRtHuHMuDPiVH
hTQHVpTgS0A7xcrvUyYj8pNqowowhLC6HKZUz/q8CBHLU6pNSu7w5SrxU8DVVT3C6jOCBX6ZLzHO
AihYk/2hybaEExRY9by2iS6MuRCL2GeUmfpIfgLfjwlpwTWP/adoVPhLWU3H5QIDYtBrF6B15IPY
pTZPySQjc43FztwrXpCq7BC1K3VXqnwXZ1MmTl6m1MTTxR8iWe/mTTnzw/OqmsO9OghWT6VZk/mK
lHsLG01PhcElJSIshFKiaPJuQGDYr3MtN31yRzy6902goMAagDhIO0pe3xj4GVE3nZwV9b6/hobn
UBmN8AxPHmIy5fF3hC+K4m6bvPfHaXXgur2BgoaQZVujKCQnlB2mz40oG7HD6wepg8OEWKOj6kSY
Z97No7Xighoo5WfET/P9DW72sedDqSGq+u48Xh8UC7dvFYYc8JfEhxRu2v661KCgPVXlBGzTLAwK
Rux93dZ0UDKU/MpiTaMrfnZVvgTrLf0yEZzqa4wJ1V1ElFIEuRQF97Rd84Y+mKMcD0yme72+F2VU
2nuNPchNr3MsvnjFBmBZ3/wqbJnCzBJn5sIKUBU4iuayJ+dFFl7b1gPTLs8alJ/jEzDmnPfo2Dmw
SSUg3RctaGqYVhoJM/9nD1x7G7a5BvGgZQXjNWwPOYVXi0AX/Shn2BIPi6mj7GgRCUJozxBsGnVb
BGmVbg+HNrTViO/ml8lrhWIh5eE7fLcpgq4ZzcsLgZFBaG9GDM093L/4NCwgPU7fipI3/i4rncrt
4DJW2Ts4j9bNN72biH4ipkk1tBe7VtlFqWpsWrcfMJNukfwuUtnHOKdwjoZM/YuOEcnxoEM+RmcT
NkqnAZEctBKgqZc0vC+7FeufXckYn5AD6W6e4Uohwyufp3yZO4GJOXQ+ZzCe6hy86O0TLJQa9yEc
TeZPsEHAdulHhmwJmXeok258GWEkfYILgzxAL9vddN6Q/pc+Eeonfo/dGWIkeyQrjdCVJ7cnsoJk
/wu30uaGg7O1R3owog99GiBb20JY5fMsI3xV3sI4rQO9Bt5wkWiKP+u00JdKqcmgcsON5U5rs6M/
I07fL86PPyXdsYWPYNolBz9VkehghVp8K+a6pk9CbPVyXvdabWe9LWjAYyRNI02UpPIEkjhcxbQY
U+Ch8H9s8Fl1sj1ZNRYVfpqK67Pn+5i0whzmF601pGV1Teh3lY3kVWU+Bq2RVCY5UabXlywjY/HB
rcHOA0ggGtn1yxHz5oxIqXw5aV9J/eAWpsgliTSYm5KijN6xdbMvLstG9yxlHTXfxm1JaItkzvIT
AhBE9CkCld3+lAza/IQnJuvQ9o3PPhT4Ol1miuQ+jpn+tYB6u3RrLvKX/eDZM/xXQ942W9rIe1CY
l97f4rauMY+Rfy0qd8w9S44SnTCI+Wjt4E/nOk98ws+4bUlxEenucnhSZvuLwBaAoijgMf1WPJeq
qxKIW/q6HDXpeS6ml9HgheySKmIvlEvxa6nrYzynjeb+e2BVtv7yASKDzldLibd5EvAA6KE+gGHI
ZLG5/I4GUzcfo0Vy+3qke3EgXQO+5JeAcHow9Vk0swf0SQJI9r6gmVEo5hL9+iirjyhvNL6zWE7m
fVP7XLdQE9XxieJ1DazNyFz9GcHdwnDWYDw8E3BXxFnO6JY76/m4gBNgcv2cKqwQH3QirH3LI6yt
WsG13Qao30lzWTiWBmiiAiHnWZckQ2ACS0u8PkXmqgFZMBV8ezz8QZoE1+CDMTqm5yQnUUnR3jUl
bzU0AJ/WZXW/53hjpi/wST4ja6M5BpSwPG3L2hj/IYw+aTBF5WgTYPocfEP7gAhh0RWrlPD99wby
WqyX2dTPMoHtbVSTSly4Y1nzDeWTFcOMKhWdsUxzYWxDHKuotxyxa9hV12w7L1m9j0+TWjLydalU
tQ1WxHt2nm0Ow3k/FYU6QR5D7ePulcZGCekb/B2oiV6HqFpQ4kiG6+ybnANPrzcOIEUKkHXNhWQ2
41+z3JRnmMcqUH9Y5jVr2eKWaWhsSe0zJovK9tmx1DOomjIJ11TA0QbTIhRby3gf83omONbZXN3h
BgHVtS1UrcpuXqQ+kdk3pi9twwSeaHpg9506Nvaw87BVl1d+kueAOLSjzWuysK9cQUd0YnEmQl9p
p32/1HyE2QZcL+Krg3FVOaSrgnxgFgtC/7KlIP5zsKqKYaq1ct9tHELEGEcILRa5YK7y7vgcgKKC
SAGGdmNB7d2Tg+k2mkuy0vtidFUin+vRZxW6zTKf5vyabi5+4jnFuwrrd970WYlpDTPWCLvFLs9d
Uzw4kADLli4yTJ0elSG4fpbNwKvApPaRImVofFJgCJCfKpF868EVBMdV66k6PmxRQ0LnsqNBSEJD
yOelKkHiw69URf0Cztd7jSQbHD4VZW+IdaHumshxxbYmnWx2TYg+1J1IYYfdTbAm2Foa781LWdHi
C2yH/fcCzWzcOmlAat+0FzV8DBK/DjjGmeoW/DL1Ozyr4rmLNJYu8HVaA7SMYsmuWVjzjwwDF5CS
PWnk1W8RLIpksmVli3xuX/dC8f1oqYsgdxjrxrE+ct7VHRfcfNBLAp5QMjlQG9Z5TI/7heceFwIs
fdsZAOXc+yRTU8tvxqIXRxeSdRMX+Rsgj4aeOK2PrCNMbLKTSLAXwxwESFxZPVU5TDOXaWu3mpUe
dmIMdS4wxFHu+xaXbZ4e9Z/G7OTbNkHO2Fb5VP6JVUN+4LkG1tmZqg9w+BcJ/mj0j0V0oybEa2Eq
NB3NHA2iycnapoIUb8hpKv5MzjDTTXAJ8F3ZGPZ9gYv01AmKe6AHa5xj/BHzNl7DHGt4T3JQiNNs
pQUon4BU+iOnaPfhTZ0nbYZI4x+Fi6xsF2yZXSsRJP25VJhOWpq6ch7cslYRKHLVunQWxgmItrR6
EX0UHXuEy7TSHzfLVNONgDEeIuMA0himk32QsPCHMhNdZtRmu78JDXM/6o6nitGWwas96Simk6mz
XDVVu0Zu+oB33Ku2lNqFs8EQ8qFcphvnfCycOSHDFra5aAyOB7jtIOTS5Tq8IW8Tg58dZQA8IB0E
dgRp3J91OnPe2SpffmI+4wjjjJRXF3c7fA8GCv+kSySlsGMyDVy5G78nz3UWFqQQx415jvJ80T31
HgbPG/hSDxZeSo/QTayYVnFDWty+u/iT7nMZDyPsacRAj4ifD4ZLugddat67CtpjVEsHdUe7EszF
beQarE5Ds0HTsZcq/RNR2Lx2yY608g5v2ao6A43JpxyfLBlA9iLTcMTehX6iPtP9AtSiaheq2Wex
pc62tRMoD9OOjr4nJU1+six2ptc8SeZ+BvKIz0LmErUZTKpnnTm49WxlNL3z9NiWLimXOGox0YLu
XujV9mgpD3IKmE4ewbUCDAp5TYGJzkHyMBAtS4M7Y4FmpK6O8qvlmLKPGslmGHzL4xWL8q1osyJk
Ka7nkLkTKisIlnYGN3B0e9oMzX7gC573Gh1OHSYMBUk26xHP+NbCpVAwTz0/yl9VdEuCZKmnXbpU
Eg4BHucmTl6Xaa9vo23xQ9A5+e4WBCE1CulqXTxu85M2QFtwm4z1Z0m8oieVlai4Eyg/spUg3gAE
4SF7O3BrrtBSFAJzOcCDC47ZliHAVCas3e3usnbOZF71Wxo8wb9t2RCXSJXDP8hinAJ+TLZPAuEr
ng7qRLu7JBnh1sZy3J+bL9GEVlC83xj1pW1HuRjEPZIElnmVmFPSbwVnrE+2On4q6X7EqM5xKltw
ppu0Q6ZA8yvPOJXthIvvjaZTQdtyrI6trZThH9EAHZDLZXAXbH0JT9Q2RTtgP4K9OIIh4PGxJE6u
7LIjW7ceXkMRuh4hpO0qurr8QzmC0osnkqQntmP6aRMWF2Nf0I3+QMuQQnojdfTL8n0pBreq8mVD
VWYd15PAgB3X0594PvgxAH/y31nKNe+ZxtjWHhPi47oA74X9Bcxlwj6gvLj9iceZvKtMSV/orGrd
8imZHzWq9HYKNXi+d+sh8SE3XSUc6wU9ioFsbITNnz3mDkYUa4HuPsPqMUcjf1mAJlYdBJ9haZG7
ipQhvFuBdwyIxHQCn23lJ+i2MYQAQMTUwmH82MJHMKCwczNOKJnRcnSkQFTmgO5CzfcrgGY6xFip
NJ9jE0YAm6VdMSlCBuZtRJG25SyebCaQcDGkOp4/ljTK42uKE2M75E9u+ucaxaBG81Xl+iGRwPiv
o4YI4TLSAJPCBs2A6GG5qV5EFmbgLirFL0C2VAIWxph8dNLvFYZ0keaPHuv0pHUbopRBtoaq+0wc
3Fp6b/SEv3JUObmiGXFxV7MouDbOEETdYWOKZVOywbzlIhxcSLqaFhDqHFOOP121NQJuJ9azxygK
29EbNA+w+oDFTnyJZ7AAqRLlcoYUc56xBwHpqLulBTYdRnKkCmHDPu1nJvWG+atRtnirirkypwq5
VUW3HnpmLfDQ4/gpqCuwUYgwfHYzqSvWb3WxZk0b6o3WeAFintzw4P/tmnT4HDDULB/rkNrXFJ0e
7PxFiR+1HZDhP04z4PXzRnT0cgDiTVupmKJYQRle8c6EKIEai4/lnzwVKHAbQtZZK2mDGXiD0y7O
Pbg90WAxFrkupHt6Fc0h5XkD7+KVgHTJOkN2hFSmBQ+nsdDqVS3NguRGvGlzv2LgQ/AHaNDlgEoP
zDDj+1QNecWQ4AK/CRzgyR7xaSlX3Ha47sVQNTRaOuwW/KdURvVbTKJ6vqtJ0MlzKiVDf5PyiQzI
/9xVi6ois8cbbCthQOZDuFZgZH2iEG3svd0ncEYXhkOJBAcDuSOOtLZdM2H4vUKFMj7L+CBy0KJI
PqHmNqQfWby97VYXsg0G6ej3FA6E+QB4FbNPY7Ps0wq4lLYCDqU/FqS5wdQqxSWAiFItgEdQgj8k
YkqzTpe5vMLvLeiO5Ez/wXcf/dYaCavtgn7gDxcVppuNz2FtY5U7LCMkoU1LcywRTs28knk4FtOQ
Aab3vO7Wal9/8iyIfRAIFkf9Dd488aPIfuS3yafdA+aHM6YBRrApXvndVmPY7n09pWNvhdHfKOPl
e4mF4J8xofydNFE8teMYqaSNQ566AcUFXdW8M6BhO0Pu+cMCx5cBFmU77xcAAvidMda1olj8h9Xs
CmEjM0yG8N1WHoc5315z5OQsCBafiIL5tCleGaadpKtF0Dna17LSHT4b4yeCLhvA4V6jfI3Iwt5a
nofJDRo39OPtVH5B+NCouhpyMzaM2GWEUwmk50W66hZGXCBhCS4mrqcLC/LiU6dfQGTZpj5XR3iW
OyrcUG9ch3sKVNgPmLPwdVHkJDcdMxF2QSn8uQgeu8nnrkTgsOqOUWa2E8BItkHBS+RoGw0qWVu4
dcKsVi8Bz3naSsSFHXl4YvrG92LofR2+1LmRwAp2WvWVknU/rwYWTSUj9QlgQkpOeby7nwlqejkQ
z8jVWNss/eawHcFmbkf0vB0nwB9zzqeTzjc8wS2ygNK4pNOL5iVAdby72xtPnEOvZEu7IFpGKNEe
mm/PQVIpe5lG8xfs2mPaYc0dfo8Gk1FP1lUVnVho/eK4lNVZBjl+b3i03tlIHfqBYGS60mLaS7T3
if0yFwgE6WZQKxx2S8cGB/+mhvvvQaf5ugRZNad6XKrQFVgdRRjtjukOYIs92gK72zuZgyTepioo
25l4n+5BQ1pUt8LPXvQLCs0dxmGJTN9KZUfPYFMpO+XBOOmkEtMNdmt4DBEBgE1gqIZjl7uQm0mB
DOTLjvAEORRYPKEfQyc29wuJjhf009zA8At+eq2dltS0OtPhTzbWyPFcUh4e8YuH6bEoosneUW8w
66esIO+1T6eoVQYodHezBX2EYe6MuxuWvd+ErwGh19TBeGmWq34Lykdj6xmCCDsNcMKfCNRzr7GD
yDPGWu7bOJXRl5zE4zt0y3uNvmcBWO0DhkQL/HVpIRHm8Z3KCIcNXjIV9xl6UtNlud++BEXGPw43
sG8xRS8fcghJsxbAP9etm0GC7EicRN9mFy3bsDQYATvwqMM8RHBnwoIv4y5tGWJs1o7p6MbQW1Lg
T4toatmaEi9ibw1khEN+BIpWz4uibEst0qrlDaloj5xXvfd1VmObKAPUBPixymI1EhUba6F5kqa3
qsAsEKvJZ3eFllHSGb0DIhK52Z4ruPhAcusOeAvBdpL9mh3CZjBzM/dWGWHJyRdNZHoARma8RkRt
6VME9uh6IiXQXpRrWj2IhNgUGA7SqhI9AzpAheMMcAHmROi7pTenJF8TaLvKGJVSmARno5Jeou/0
jn7NBF6/UzVNh4T7/Tb9rmUdAlZeB8U/S6op7yPsS/H/s9TWF4qJpj7pYgKE5hKanW+Ri9M5WrFd
OCuxCfN0QE5aIcDKAgXE4sNgTlboZAdIh2TdoZudKeY33NEnEL9GexmTQ0v0IWnyeXbVFM4Ar9HI
Im3RLn2FiHj3gUIRjJOzMuC2txf9E6ROahvMalWCIgFHY3j3T7CdAhTYBGtbUpZWnOmxpwObcnmc
uNAwNfa6FksLBKGJL2W+Fl9xp+LlrAEE4O1bLfFtVuoiQoFHUwJduvL3YlEHIEobHb6NAFnR9sCa
D0A9md3cH+Som87GJZVdOk/oHxsMy2s7bg3NBg5o+muK0zr2TqVwSeLw5p9bvHr4ryTJcsfmvXkJ
PMJxBucN8KPZwk3Blbv53WOHg65mA29hmIhPk8ucKB/Q1RXje8aafWwzt+rQx1U03VUIuf96TBNo
zMiexpwAekmzDnNpD4G2HpwLEN1gDIO1gaFRh9VC8Qp17mw6GFwuodc6zd82SRwy5GVWP1ZiQuMe
J1Y9YIHByRlbw4TdwZpzXB4j5nfyGTIzGV3ANkHJTxCZhs2/SPy3hmqJpRiz1XRfSDofX/FG7Gmr
imNdn2Z0DgDnx9TOcNouDTZ+GcvmgU6iwnVfUVOfiB2x5YqK7FMDe/h0cG6L8LeXWxzElhKOBh3J
2tXjjWHnnywAGPaKYzixpR0bm/rHdUtm9mJR819HRCr6lxyCsrktkOfBBqx4+Y9cZTs74WPBIpA1
xZh9gOttkn5bXHLIxxG8bn226bQPtUF3f+EbQ0kUAbmNba7y8rvj2TG3BBDXfOGwscgusRVb/JKD
vxB6j2DBfdjrUuFSRjK7xzV4hI8xZczDsMxgcdQGJNkU5w3AFcI8N2x0HrwA8tDmaFkPWL84/HcB
9B0wlMOetLimWKlXb2sFRgokS41xz8Id+EKdrNMDgOlc8Jd5nyLWBZPJ+R7WS012ErAebJ6DKU10
OkpuxABhAOP3Uw0rrTZLsUO9FGGLDXbNGT06vuWWP0x0hez19pDs/daEovxskcLgnhK8YQS9DLZ5
xUsodpsUA7iPSs5DTjEYo5mEz8vj4oT/uXmGumVQdi6qTsdXC9wJ2iPjsAzLVl1XrdRKmX5ciPqh
DfZ+A5Zjy/cAhhCieAu6Nr0p/QbB8TGtT6YoPbuSSOsOcJDpZDx9xECtcKctH1BvXseyHrumVOrH
arW64kYr3mAdmmOihAfg9wDRXfSU2BzD7g4JAE5M/Q6rSPFa2eLrgijtU7Gs4gsxNUWaC0b6jGlc
XH2+8O1MFVlfk8Pl5SkW6wGoYHLfKwCjDWrVOupfa5YsT2UMl2bQN3ip21zKEN3phta8AzFnMu2s
FNnawxTN76AP7CogJ6cXIosGjmoOwBUSKqufMstJfkL1b/JPvPIiPU3o1pAhNZOln2m8lG1haJle
4E0UztiaZ/e3bMIuzjn7lIKLegK+UW9tRCfzM083dtrBjcB9k8/HoGoxm5Pd+OFOGW3S8GFmYw5j
/SSbBqz8tyEuJt7B/9oWfY2pBJucai7e520CDFAjeXZsCfHjD+yxxXs9+w9gmjdbv1R5A8hbNRuK
Zwp9XbtHGyhmEEpXgyIHwNEdvse6D/YwZ/ir5qorj5gdsKhEjWoneDbGPV6dhre4XdWKRhKjxeGC
QZJ8nWNYsEzoj2a0+3WnkPhiaGqW72gQ2BOorjFGsFIVF4V3MsM0ppHXdgiy1MgqoNOf2aMF7CZM
c9/g4t4kGM9q/5MTUD07ixy539WEL6VAJujxEYLTqgV/bpmwfdPb0wx/q/UEJx+VvUlfb7+tcAvA
5vgAMl0hffIry2Cq347hBgAVSRw9LKxRzZsHBSh7QnqueZuC0huQRuaiy7jqdQYzRzUW1wroK20o
Ilv1TEY4/fWRYmGoQCc+Z2OoxpOMK6oeZbTaEoD7VPyeah7/AieW7C0g9jj+5NEVQb+TUTu/+DWG
dpLVpv4NOzacnNHNy7Btbp/Oha2welVowh7AqVruQLJKYHhCQOfI8V1FWGS4fTiKhYtPeAUxAArm
luQUH/FuO1rOUg0Wza/soUrix+9DTNqAjJOi2ES4/5NLAiETIE0JkK3PsC4xD145meDHyQb8cRRo
cqZzDatoTC3HhB59K/bTlBTEdmAIbc3WreCALP1YJcswro1DC69CiU9Vjpj+1gq8s5NufI5ZGzOH
uKmq970P0yKiLpkT8bVcwaJpLc01DEZkmOvWaDKC3dBkQEczOF00aG5yFIM6mqq9VSD7gw1my4Xe
EZU0rnVCFL+jw2z7k48Mmrs8jMaAixIjOURu5U9YEx2823PlDrgfEfBnbA3Wau8R/Bi1o5+FvkN6
nk9Pt8kA4FeMt6i0QNxbVN18HA6P6tU2roLxFRFBDlg7gPrRHHMDzlGuKRrHCEBKt+kSlJcZ9CIM
0l5ilSFgwKjuSj6F8lJB9Hf0R6H+h6PzWo4Uh8LwE6mKHG5pOjrn8dxQ9oyHLBAIEZ5+v97rrfV0
oKVz/piv5yavqS8veTP+wSxeZGB9fFkkgaz8u4IG06e+WIYPFpqMhVtY8jnPbP/MXaNpQtkmxSa6
yStUPzXiPLRb3iZYrWnRyspBPq/wuN/Vssb3Xu/2M3PMUP7TjJQAzlCw3S6fYPQBujfjnMLVZfZC
3/ZQWav5sURZm4Q6P1SNrYrbm6qr9FkBNBLBAtl1nUxtQmLbxvlhaW9RHrpO+0qGeV2lg6JuIKnH
vLGTOsitcGdHevlsinY5c99vNwQMWpCbXpE3KafTU77R3Eb4lTfjqRZ2lDZRs25HZy744MPMQs9G
s+rsJ9Afa7zXkTdcnKqZ3724GP1dl2Xdsi/ntYEII3jtErRD4+0aqAcfV6OqHp18rs2NIa7tXynR
USbY8gvI/aB1XcJV7eF9dbqA/PMxQ07ghBxBkom6SNCHVawmQo0hkEmdNYneYoZxZyn7Nz+q2h/O
QxQgdd4UjxRiFvvrVb+l0eRG2U+EJvAQRRlMa2X7DXIRlQ3vGTEYsLEMxtHRp5m2SetWchZwkxc8
5wUKIn40jceFtqzcEYs3zNMOL5b9ihojnw8G0f5tvBF6n4JWN+OOjqKt3KPxgDcWndHNc02hzafX
glDsZs9u3XNt0VZ3G3Y5ZWcge32/pmXhFJBoCCz3cD+6OY68TzSn2vfbBLRJSgh8HuM9FZ5lnzaB
8uAXqFgKj8tWiO2oWCPkvY4naz5ngEWwpIQ3KrVWz+MSWfVeF3nVvDRZjaGp4uUyO7S8xV4wj3Aj
4cc60e2oa74IpwwvlMt0ekc6vQe+KJAp3I45q1LK/Zfbx83xQ7ZtfxZoFlrpgPcForFONap7dv+V
yJqddsjLSTSFeVPahFr/Xeo6z3jREYGEwPzodSeWn++AtmMnhSP2ix1SQtfaNVYWfvlkT9+NC8x1
uuQKt31Xx8UhJAj5tvHm4Q+fqvixelrd9ool1Dq5MqT5NkRDCTuV5QyhYeUMExLDqhu/0VizsaMg
d+7Ild5eR35O3a7MhLlZmcWXvS0r63sMpvl2JXCrOM7Cip5n3CZe4jTNNJyCaWOa9VtdOzt+KFWD
a7cl49BtDclYGhkpSJbKOgaFjpwmFoQsfN/8FdhGO8aNT16f9dnjSGdaeV5RdAS70DNzS2xV6E7E
l5W+cyhFb3EBTKQZpmrzwxXavImt4xoEcHyD3Yz3G3lBalfb2UgT01We7yeZFc7QBUMcm6OXEeJ/
mh3qCvjwCcD1+4iBpK6iyj2zBOFlm/i1+zvOylngZAf+O2xN5d5HuBi6o+30pZ1a4wa4Chg7hUnu
L1bPLC6X4qMoy0j83lig8mMHKNbseEI7YyewL3I+c0H6JkWkCp63oD0KU0IvkWR7hFOFB9pXLbmb
Zz+YTzOBP+0uqB2aMSJkcjnPdM910gWt9RWjav2pfO00vIRs9I82S0h4/T+5m6uVn+MLXCpNO4PI
Iv5PlXNSo7Sxnss8mFEo44GqEk/ArSzh2P6i/K/p76IMVd3BneXyUdd6KHdzWQXuwWM3g6YhE3U6
TtOwcATEIZWZo+C+PtZlucy3HtiXOLB/hSRbQmeFR2YsUMwKEM86YWIRIqWIdbhxry1Llsw4B6Ko
5uMVQv01TRBMx6jUmccEUtYbB47whttg4cvbtao0T/ra2wwu5A9uEg9Xnb2A1pUHP9vIlN8aiP80
mFxvOgTcEeE/J+zDdzyx2XJY4DDDSxVH47fL7xr8o3VA5Pog82ViAdheW7ty5CpUC7c7hqfhzu6t
6qayR+9QCzPfxX1hky7AlXDfBZX9hkaSmO2twdOAKjAa3bsJ7cPM3uy6T33obfluUISCXwiB9F79
QcUPrafWmpbWqJ33tvHlCy5At73J0X8YsOXCgh+LMnGaYgWsEiydY+1DKEd2Gq96p4FFb29tRVfN
aeMd3+MJrUlyC1DEHEXt9LcYgtC6KINF4ioUqRTXNlZdLvUgD1JknkTxe7P2mHU3n8U4dEf85sIj
mwNpotfCJMWZBkXztnWnqiz/N211vB5DTEdrWsXb8AdZLGLgAmxbQ21422HGjL23yyK7CFQJ/d7Q
Dv+2jgHP2pXNfF7XnL0dUvWqH88Lbe20KcvPhQ6qOAm4h1G6Zr+bdgxvIaqXJ7Qo619MUSFGA2Bu
EBpUrsSXFHXb3ZrSQ/giZ+Ptp9Kv3qfeBoaZuQlTC9XtmvQwO88IZaY/i0E6yWJQhY9ucA3qlQUZ
ZVdMv7+Z8iW6jEUXv3ZQxvfjZJqfMZ7YpkayUy4VbbCPpWPMQzfY0y+rd2OGjtjMD4oXB9Df+81H
pRjqN+1PS6L7wftpN36p6LYIe6tzv71p1WYxd+HDS6k7Wu5Ua0Elcpe0fkiq5UDVzPbHngDee3NV
52ufzoaI7YcGHOaaBsrLyQNrpyJv2V+B4305BepQL7I/bnYof/qlcc8684PzOFnybbRH+yb3RgGN
6rES+bIv0riD6vNH5w4F5bRnj56f0J7+LSSyGlnwYmRFNJGghXKHnvSqZGmz7dQU8RcGPDI+qiv/
1KujFfb6ASFcQJOxsxxrB0pPLLzsefPKk3RzfYxkdJv3AOCOt3oJ1VQQzL5qPlHyxvdwv4c4bp5k
EznQm9y1uy72DpVZxxu6MQ/Uwv5GofDTTjNSBLnedGgUE/7rAowVLLdjP3av2bDG7a7sUeLMb2Uv
WK+6Zpl2OupNlyKVC96iGnnD3g9HdyfZNe/8IggRifd6+BsEmxMcarsJ7zYKus7zGIw50C/dpnYX
dYhHSnOPcZ2nG8wAuXck6ZfZOtNN+6KqV9JsejvcBVHt/9LOJp42HKDvQ4QrpOjy4aEjTv3vjGCc
0YoYh6+g9ayPiYXitxiE9ypFaz/AZneP1ti0F5UL2sytonYPOXfFrd2Zdh8DRN/A6jMlT6vT/uvQ
WSK06ZYiibw+2E8oh+Dfnfh+1f5VaWT0Hpy1+W3XzromTWxXlwa++BghkoYwq6P6PZBr9KW59S8O
dOm/uEVxFN7b8CQKMf8EZs2cow4oJZY7YivlW25rpvhIqRugMnzrbb71Lw6dKV8+1pM9YwDkrVHg
dfHmfIrBQyu61c5+GgfvLeK3cqpnU0JnGIDMsn7Jubcf6e3gT4khdL7L+Oq6WPwcwZ+/XjhzG9hD
R45o3ePSPkCuhe/IuNpbRmQiRDm7wke79poPLucQ6i5zLpYg9RMRxJp1O7yK1nGZo+bGkkizEQ4J
Cb1it8u364niaQkw5jRlJe5DWS/PWzU4BNuPyjmY3il/C5O5n+U8qAXHxbCeGdaEwTviZS+EB7Sf
C3k+qIZtr/wZiszl7+dZCTSijPMbQEA/40jqUausAc/c0jX8nQqC/BEJeDsA9hZ5fLZbT4BFxjiY
OEZIrVmjHN+AIb48yDsMMr1sy/3cKfcONWVPYVOz3DgIOBIqt7eHheCwYoc+zxapP0uUkFHBUdew
R+6BCrvHuK9XGH0QxLcsH8unGtIbbaklFuDmvMt/T2smJwxXSIj0Jrq/BQ2x6RgQFpIE2o9ZGvyy
DRO7KlaFZNDz72LGyPsNy4UG5jXbj7LBTSBX0CG6XrS91XHVTamtnMGUaXD1Y10Qh47my9oW2PBk
2pxCnRhHbO/J1VbpXNjDwIi2WIjpp2vVbCWga9a7W6gxQDGOoO8zM+jgT7XK5/bPUPSyeuD8ct3b
ullbi1UvyoY9G8vm76JJ1K+IIP0GWUot7XaPwmSuUjU2/cYaJQObEKKtH/Jit2yy9jve1lw7F5we
9Xpmy9BI+IqsKbH7LF00cyd4HWp69kz6Op4HtTb6TQQFSrsd3H25HcpQZeEjNfaRc0fN7cgx4+fR
GTvM9nfAptTu6MqcilPBFkBjecu4cEARtCzWoRjsNtruOxGosD+MbBhVfhzpmKWMKFKmN/jw4n4t
X5RCkmu48fQWfUpIh4DlCAIeW4PbrytWBR+x8nh0B5QcJda5bWMWXOEb9qhjI6QLessUVmGBfMK6
paCLD23PmwHd2XVW5Yw9wm4IJbVbkNcteerSUWLfS9il6OS0o874JCFw1B8ONgcAdd6UbfTZyerO
+mjHzYgj8rNST0lkEPC6DO3ZVHQHKxqjddyZij3ZOoRROeevkwi5jKOJrMl7pDDDBI4xulZ9cBt8
A2+B3UzybLDXhRAhzNoXD5lAzBq7zPPOy53MOssGMeaeFO+8vi28UGcp77scLZgzJ1p+8V0UaO+D
efmacNlar+vA6fh7pPl4YSdYK+C+hHT11vqMiFUibmZjWq2fgknbw30Pi+uc8U93zpHYjAF5vDdA
yPAM1D1uqKVpy/ugh8dDCDla7t6DrgmPDX2k+l8QyHqEnUF2/IKVIZMfnTvZcM+z44CKuAt9wYkp
e7u8X1qsr4DlE96vXYn7KDtuS7DArLGYcV24ltAMuy2K0zSPyDi6sVBrZBsmj8gtD8JxS/dXQfeY
uIPlXPl6h1GM630GrRW9YmfBVWDJoiPkduvi6rFBLxyifZRudsJCGWZJCda9ndsVV97DGJdjBsNP
2rxJNsE/WiR8WlF+EtG0LqierFFrJzVujxQZuLHzq4ei4yJ93CILHYUMeh/gxy2xJTyIwoB/JLmg
6TfeacgK3z/yDuPwZFthjT4ZP/LUnDGwT1DG4QB/ngRzlxM+X7A2+7+sJprsL68iKn5fzxqnyh4/
cZ/Bc2KBugYGZUM8HbucyWff8xIdO2306OmjuxZW5J450CNGa8qFAYik07vu794SPCPhWAtH7K46
eSZegWNLGRKzMoZW3DX+cptRKTIn+FtFl2Z8n+GE5O+KgOxcIXtEGODwmf1eWZ2rHumEnauHzI4g
wxXIxPBvojFXXhg2wwGPUoFgG1GQV+UXW8e2OcJQaPGF0iQb/tFG6o9n6YDS7pH2FhkPbb6q4xRO
c3tLvoKIgdiruD9ptUhzIyTNB6kdogLdxTMdfL/xmnrV3g28eX6sEDGJwwgMiJNVYr5O1jACF8OD
DG1dSDZxIMBcbXuRO33AU+qQtZNadTE7qV01PPyHCJg7/2BQ1EpCeovFtS5+rMppPnCnOLAGQxmW
4ob2WBNxDLjAjYld2y1vn2cfVTuTzjI3LHRyGm48z8Q9TOuoKy9VoSdWDUSiV/tFLHAOUEts4i/B
hjsExa3tmjseWF2cuA+C+W1eWkqSsTPw36+cMGKCZcDtdTOjDTJXLfJa7fixS/kPE6CuDnlnX1sq
BV7Wjjw6vwqOq+qAmfOs70P/lPmk1750qvufU1iK/gLh6rkbTggL2H8fAQWrBx1WVfW7p4+M36qd
SQsrdGg5w+KRz7hswjqSxWJWyFHMRe1wbPhI1v490ID0nxaOFWcFmeV3/9hF/tgEb07m4mpOCtmU
QWqXU1SyRuWqiS6yz+U/w1ES7wTtt/HBz7XBtowi39qO2eLW8y3B5BhgN9Yo8xiuHZd3SRrNUzgb
my3IrdtlN9N/eFUAjK4zfnduwTGfAIGi8TuUXea0D1PcDXW7AwYVFaVjtfA+w62z64OH7kkeZO9b
w5z0fIiFhUkd491ZBV6c3bZhYANENFa+eReB45pqFQ5MTlrEjPHNCurfndErTLDWypHdnXKoqriE
XLEwODMMR5egHZhjHqZttg+BBI49Ne6yasTBoTvkH66o8+4EMBkL52TstXftt8Fw4P4pQrcrPmRN
fhdtZUu1BDqBbKQk2a2yaZIJ5bMBkqCKvs7dYoNj7H0DqOCwO86jvoxuDDq1n6lH6W+ltrHZkIxU
h+NuJBm1fJIR7LRMmmjpUBrDAzbJKoYy/hqIChxzEHlRlAWRgSRlH7yh8maHAHsSPM1D5E9yO+Or
7uU3rghYDt6FK576Hqjz1o5QUBdpL3KWtHZepuwZu7YuwG+AKrIEhzCq5s5ReXbT4Oau4YmoYs2x
iGZiOQ6MrX/9LVD64umMCAphggmaJFRx/7JZRTz8KgRaAo9zrY77CyyQFuCQsGLdgOfDy1huaj4n
ehiiGY6TWUcFuyWP6vrIht5T6Nj4bfOnIT6seAyIuqB2liSE4p87lxnlaCNtsCGydhRsKyNaaSns
WsrHuYlz0E2Fk7c+GGxp8neMDU11ntCmdg8BIoTiqbFxWx22ygvleabrkBloI/epObsls9SShHgJ
MXZGm2/BG6Ov+zJScykRsKeZecw89i29BD29pTjGdbyaY+Fbdt6llYEgOGHehInPZjnHN9ZUB3Kv
2sH+WWXT1E9o8/3RIEzlt3dpEXFdKgd0lPkcE/Cvboqj7A/S9GkWSTMho04VUrAwSoOsD/tva6mz
bT2teR5O7z6d0SRaFw5xTklOVgnJLhA5oPeRyWufAF8/YslanCUIU9Xmxhx6+Fb12Q4g7HgiLXv5
QGdhJA4L7h/71UVXw81ElUU3pNJDc3bfOys9v/1qW/nRIhIMCYzXzwIAya6zA7c/B6sBMYeiipSA
VzQayvPQONVVLQYv6sKiW4tztp1lqI4ZA9N06kJm/IoRsKrF5wa+gZwVd0384U0dsQ105liZXpIp
9KrmL3N9jlqX0FlWFR8SNrtdXR0qsjlAWJ/hfSZ3VyHYZuKCOJWPOaqr9T1H+EVSheC6TrtIBN4f
7hfF2YizjIDVrATFNgUxAGXiKj9ThzIuHXWP2VKU+0ivvfc3C63QjDvPar35UJHZRetuiWh54QXm
wfAFYqUkMMnYU0AsPGCgBL8dDtzVbxzE3XkpSBGYImgMYRlNnNwoTR8cikyO/nVczvs3EZoFpb0/
lVV70IMOi3864zhDJpovzfyK6Tpaj7lDFAEKdb3kxIwzINpX5xh2RhSCrCSO3bvye91kNltp3xhm
iWkw/EAC7oHwlbT7ubpFYYOXuzJXUcBA5UV7KrvJQnjSI0uPCOup3fXV0zF2f/iJoL/BTEy+gwir
tVoYInFv/SZRZBiOysd9dtLx0nSaJ7kXywvBEtB2h34dQWNW32AtOkqmniLNAert9SBmZMXHOsrZ
cvmqZ//Y+lOAhBL1kuPiJhuXDFV8t+bY6+bMafxbPvdtvZ+Wwu0PnjYm/saJyomVWpHWkuOidNbX
vmqLTyRg3mfv2Qu3WI+iqLytJh8EcI+2lDwG35ns4sZ2pMD2xXNeDYhGNMBTuhKxu93qYnDGD8bP
UX04MybsZae4qubbxhLYPhnEwiFdJyzjzZnnXY5RujJV4aU1IReoYIUyOnq1agwW0VGJesqRjGbV
RsFWI0kKj3qqLA+qHlf94ritnmcUpXMhPRiHHsnmGZPX5IynEbdfpQkr2qbuwQ75ZUuw/XHjEe4H
ohdeEN6L4nFjZ15/18hSxJdPvtzyXedRUZ47DtZyQ15q2fEXH2u3HtchQASFZXKp8tRqe72gsVOU
9aYWtQfbH1LL8DcxrBnP4ZcaxgjDYcCKUriJrzVbP8+hMkIlJF94IoZyRJrN7c2FG6jbjeDicdiD
MYadRNQwmsBNPX+Brj55jOLVG40KHXJyJA7+8jfe8mH9Aw5g6T+wdYHzPOFbDf8VUz07P9aiRlMn
MKFe49w1yKfncZ9Z0sijssqR3/c4xyaMuKTyWfupvXTkSOxClJ5YWhpLl82xAeQnjMHByX7qhBHr
Tdg3q/PR5cY2NwSbKv1cyz7y7wclMvk8wKtWv1SHnutQzFvc31tQcEHiCq9q9wurffnlg/hnZx/N
NPcIt6idmjpGa2cVnpunNryP97YB+gfP1srMSuaJK69/AWL7djFr5A5X3eS6ljcDVwgsZ+car73J
cmtrPny60OJnjGy49tmTa0emds+JfIqzKrBPCljL24cdJ9CN5rlQRyKfXOQ9vUV0cFTQSpGuC07z
C/kd1nyNFtjYQfxyMguH0qo89xExzuadApugp/JE6M006eNAixWX1CTmDfuOv4blxfCABUGKcyBs
z3BRytlIn/aAc6Z8K8W+hbHxNXcuEjKV0tlRoPnq/EgM36TEUMy7m3OoYaZ6JRhF+9mWi0g3yKv/
V7UFEzIi3wr3ZTIEm1+tCRJNV/zMLuNIn+QmyJYj2sm5vPcVfpuDwi1UHPKGmrGT9q5uZcIn2C0u
47Lh7MKd3k1XTWqA/fqOb81a2YrttkcHMOfKOeO/lt5BbtR8M3y0G9b/DttadMcMJu1Hg1VuHfaY
8C1MApys052uVCAPhVomv0c+ElvBF6N6QZoY3l9WspF2vR28toVpbkNqJT5ZIPyFJxrF0rLzPPTs
Y4reMiezu8S9YarbeClKyXIua+1+CgAq70nVHFjnYoHXuJEIgHEGcmcZ8klq205HGUQFAGKVy+pC
Ma+qSCraOMwmr1YA24TEqOKw8T/GT6YI1uE4EnQ1vg6oRq7nW+eGwXu7sr7/EJcQ9W9TIBscXJmz
hHjuJLzpOy4ai/ySAAHtu+lidzioUsbdJzoBKmixHW9W+WfuLdM/oXYUDHL4EvkZI7lwzJNYyS+G
PLOLLUVj2bRPUTtddSu2shn/h2jCJmmCZhZhEncqU8Ft0TUo6occLcdh05WZjivhLuXeI+rCJ5lh
QHRxW+chwF3sLUv70nleHz/09QblOOuJ9zpHTG92GnnZNP+aCz7entnH5+w9thU406UBEK/3Pp99
HO/qJY+9Yx5Gw+d4jQDA2Bmv6EeMa89f0aTJcLwA88Ey+eBN1pF52pTtbdhj//udRV4JII/Yr2fm
dyAbaLoik2BmYkMxWzPYB8g4EatluAcRSPTisyHRVL/CR2n5BlEMKZp001jMd8gP5u36D4ObdnOM
3cSRGhi7tGO5Dg92MeR1uF/jzgZ5zrRLQQgaVowsRlouTnbl6PWee7ODiRIaUwcay64eDT7juPDY
CaraH1tEwy7agQpgq7ynPlmJHS5QPXwt67j1J8TaXbnLy4DYg4hxB3lRmc/EgNI4M/l+lCwA8rAr
Ko6W4c4r3CZ+W/ouRsrr9ZHlJRxflK6T/UBCTwI2tvgYYCLFS46wlqYlxrfobZP46/FXlhnH2r60
K/qTBr/TmMg7ejZxlfm5Lbe0s7ImoijVdpg8ztTHbiD+qnPW/hHhzVT4zyxWbnfKgrEKvdcqttz5
vAwNsdMzn++IIXiNQ4CmqnQPRONZzlPTylI/+Suw95smMcH+ZUUwn4eMeJLmBgMxKa7GMl2UJUHh
ZwGBCmEf3c+TrttLXY4dvtC89KKxPBarRzlmMrjk7VfoctcCeW1X6s2GEHeqltXel02lf3fx1PNh
FLZ9maNYlA/Y4HpWwaFjlEklThB5FKaHFU5QJOLsS4O8gP2HrqOeEi+TQBuTsNiHrK14CbJh20P7
Ap9GCPfZw0QZeMOeJCcTPwDqtuWJ0wYaCsBPONFn1zP1/loH5QAb8ukh9sd9CCSG9df23iaxMi4n
lAqi5yKEEVwZHii0eMmsXtXZ4Dj10op7SlW7MpcAmiHVS85zkyFP0rtQUtD8qQnAIA6OZqgOkQJK
74xHy/XkZPaxQliKGrCobGdPRBBSudYy0fi4QUUB+qNUidGdiYm0y3DNUZiTR9GUJ6fUui3urmE3
w74ZthX50sgaJh9qQAGrPE/XuaxkkMAJKNPJ6A5hEoLNYIrySzAbdr/7fo7xKCCz9/X0j00Yi+QO
qucqt5JB1Swvw2wTBHaIOVTlDVv/av1so4qVm0zxUDji4HhLPVETNHV8otsG8ZBi0s3Wp6YvrPaZ
WJcomM/h5np9c8Fqoqt7XDnVoWP5rn8A0EGY4KpQ3mm8p0SIOPb0as/BxPra6/nPgiuM+zLf5mdw
iSg8Wl1X/i1yRKjJtviTGwK7WqNok43jyz2IKd4+PH4UfzNDUBO9QYSKJayU7k3tLcP8j/Hefsw9
WcJiTkVsp/6ERwnXk3IelhGM6tCIrKjPAsjp0DZr4WLPXMYnY1+1HKiVTfjbBlPtyBeZCZJBLoSa
csalXL0M5AzK+4JbuP42mDktm608LgygkzO68xvnbBi5iRV0wfo+mJUJI2FVsptDBzR31aI603Y/
9pgSsSlug9nZgz2y+HjmuhHAUuh0xgSEhLZQKJacBWM5Ymu08oeRK55AjDAfwycuHuu7aQpk3zh9
3Mvsh0V3ROLMYm4IBHN4RikhDXZT7WB7LzB+ZYA9JXy6266bk0LUyR/jSJLvQ7RRr6h1XNQNhJ86
v8Y2olyj6RCbnfypV/WliqRrk3ket85ejmM13ZbIF9WTTxGa+4HqVnsfeetNzkMWAWbcCCeUw02J
0oBsmCZoneEDCNPzz6RiNZd+VAt4eyDjGMEN4a7HOCuIz+XNivpcNVmmUaLmXeB+I8+Tg7UbKuLg
zghxwupQuBuGrcC2YnE/lvQeYiNc2XgSeN5oey9qv53vUA+RBDH/nxFPunbx6KEPVUnU6Hi7xK0I
9Kfgtow04yKgJqiKLPg3aL2xJ3RupGwZdCfwc3AKRuU8gfxWnmoLrBWYsdNlKQFh4zZc9nxxS9zi
i0AqAafXNW1c73xvq9F8EcIGQoo2N5PmwwUw9ZCcReD3dj0K74YxKrBucgR4043AA+UhDq27evrw
fF+JixUjzQd+92mQ5lAYzXByAPEplowVIXDUJvjzWdc1VtM+7uoHlKaLZOJyw3pv+wMDA3PNzKkS
oeEi2YXomBqhexBzTpU2f5mtBlVy1S5ev48auQSHBpTae3GIPsQ5WOFq7VPEIfqLpXmZ04gtHBdp
Na8vi6gqfZic2SViKUcfee+oeeuuzozgcYgXY/ZNm+fzfoR3rB7nbI7d1OJGL+7XZr06EObqd4lJ
5z5Hj4gNz0bzvA8af31WFcLqW1cQw3WzcERCatWDc2kwMDEiM3QAlW8hPqknQDosnOQ0We5ROdil
UZuDmD8Obp2dG448/EgT0vgH7p5yTCIOsuh01bx4CRkTvc2TEOEW86YgwNVEkol+QDFbu39mQiVy
7KIeJT8COes64OQyakRpTEBaoYgn9hoUJQPBgFr6YGI9Uy+1JGM1rPO+KRW1BLnFus/JOHtE0e6q
wdKG+AohYubrzv7HedqgSFI451p5yUsUrN4R91gB8woatu3HZc09YE2n/Y6W1enH3RKp7pMkT9zD
ZTi10bXhUIuYhxQEA4sY7tYeNWNfmAvViw1feuaMMTpIX4YB+e1dIbrTRjjL+kRyBxYqdutxfVsL
dMXk0cjKWx+6rnb/KdftfjCCWv4x9qP83s0YMfdVOTFVWZIdhVWZlRBN+LgRcBaqUv/y0a6aQ86w
dQ7zktxonYmG1ImtdHltRClcMes20PUhg/h9Rgtf4djCOnxLcGCHZRyhtn3gfbjP+Lvkl207dXmq
+HLaQzMMPpgCuYxrEjKkiAt/fDlUItzKl95f/vdxMY5dMosC5pScAyhfllZ+uOBKAWTFXPxxm8C8
hpxwf4TjRettqXQ43OvOUm+8o9H7zNt6nL79AggIUFvX8mSXZujORTPAjKquz7M9/DGhKHk8Ykaw
VxzwsCJdve+JmEB3XpTt9OSgY19PAmia/BK7qfNbHi35bfymCQ7bUGbPE1Cgm/Ye0/WerE4Uiwpd
6ARc4BdRSggqeuqcXhEkLMNoWfJrrbWf73i4mYpKVkO1dyhhqL9r2RAlBbCVjQ2uaOk7lZNasMoo
02PElNjMVGOCE4HEOakbUcVYiIWg54e07ukX6/odTIxq08WAkf8WpdcvZ0eRE/JoWXm2XrOhqFVF
v903IUkNVAQTKKRQsSaVNcLAJTFmu2o/1aVAdkYYnH+fwzD+gNcJ/+9EnumvYbTL6gUeGPlHCN18
Dz9IXGy0zc4ZroxbPlfWKk6gnNFfoKfmEgtyurBieEWPez0Mn3J28eoQjDOJLJg+bRKXCQVuSQ2Y
gEGbgfA60llwUCOexaTx4GJtBQbMVEniQL3BsHOv9s7OwPKrNwyjwzED9F7/4+jMliTFsSD6RZiB
WASvsWdk5L7XC5ZVWcW+CYQQX98n+m1sbNp6MoJAutfdj3PFqmBqgCbs3fsUWE550yUhruLUz9bw
PCT8/NHhvfghc+e2204L+sqZjeFcc6PqgfPNnYe3seeg2ZHtnHoIBNbcCyyZ87YD/OXhlYrli2Ec
6w+KB+afA0L1ih/oLDMqhlT3kFRpkx7zMXZvmr4eggsrS0KVY3VlvTBa5a8VKx9If0wLYgt6NT5S
oYzXfwxrj9i3Q3HhHWX2w4O7NlW9pQSs/TE8OGiyc1XUEVs86iIQ2B2qShqE241XtF7ERmTqp13V
yqrbEskc5YmbAMLobCoXnxnyEY1WZlXPvA1w8K5FPi47AEYrBkuUZz852mlY71sZ9o9TaoL6GF0V
8QjRRh6jpR/htCYEAorbjqKuwD+0fFHVCRkkY0hm1vL2gzOGUp3jnrWL9+71TjgNexKFOV4A4iXN
L6Mjr7xUI5ndI7e2ZqJ2NUp/LArbbaq9uD9OpoRx55M2+MwxgyOUMjO/R8A8GP24PtGMEXFOOKcF
lPD0PdfkZ47cNNd2l5Uhr0LW8uTAsyoS/MS4Owe3GfRCd7+y6LLf8E8Q9X8jQLbkp920yWswg33q
UoZKFjfOMEkM8a3LPymbV5S3npNGDrwysIbwBi+ePG0b5EwvL7wMA1GXp4u1mJezrHmvx2Q9daOn
s8/aXVNgigIq0nwolG0V8QrsuTttIigUo/A8fyP8ObmHq6tRkwZsIge8t2hGjuPAEoo9fm9YrxUd
SsRMKxLSHF8rnvpl0p/F4tULaKBuqXY+mLBkj+4Pq1cZATOHJ+TsksFUp5nGyvvYFnLZycbO1Mjk
sy68ZwpI5upnGYYBBSGNe8g9EGY8/wPnFMUHe8Fo1N0IJeFLTW2XfA0oL8melRxb8KLuhT71zUQ2
PE4zfSZ9FsZ/Ygvr4ZN3vM0vkCbUDkaYjVFT9HJT8FGyGGliKNH4M4ofUUVjt+EUDS36w2AemOGX
9rWGNPdv1IT+CCP3NcwBQYvhphjbsWp2Q2EwEhMLstklwP/JOqc0cD5Egz/nRoCSB3ZSNLY+mipZ
woPtVG1fCkFNKEJqEvfnAZppjkFIpMMxVk1IvLZnrbspV3y07IKhvlasJFE0Tr3JF0xYMUSJDP98
ecCww7QpzVI/RU5l+10xiao/LLnQUFDqirMzixOj75a+7M89zzoBM7k6x6a/VujpdnCf0qF04n3p
h/qyDquH+Xvll31bYyclJt0N+qb0yd/vMqErXP+2wAuaph4S6IbGrx534STHy0LynAlqddSlzQaC
c+3Mhe1VIdDnRzEzyGykDcvwVzMRs9pULPx/OGKzx3gkdn8kL1Y+OcYJgB9cxSL2zmpRmJnQ4J0N
8A60KeMt4S8ZXWMqPCtM7kQLQawMxEt31hvyRwWVgH9+nrOPkQo5syNM4dW/2LNrf4MbcL0HZTRl
W7ZHEpMpmztgXHWIbzyRIsDJO5ErOniksPttbGfnVzQ604K1wmOE0yUcN7L20+/FzqS0rowGHEkR
zW30xpEobwpmZY9uwLelkxPkD8/HawW72PyK2KwWD3XpZpqcsgPSkFdmo6bHTilB0p2wUXnM3Yh7
rHZmMgjUebXoCCsFI2oZyQ4sCfhoMnZNcVSd3+u7gZuuPg2VyX7PJS9hNqvu8prZ2fh7bVcYTgXq
3bBjIcSdBoa2O2xremBO4MJntvV5qV+TrAijQ+Mbow+mNMOfPOGifR2Kp+e2dMKeSKhDwo75wQen
g3fWECBeg48aZ3+9ryrrV5slL3mIg5qDf8Mkbz6TrJftrm5bv9xBepjRunoRH9u1K0gB9sWlyWz9
NsGZwBnZttUv3IVZfdtDwH33BPCcW5hF/hM6f/0OV2dFzRPZeI7jWRMrx4iD7221hgRluqx+fY8/
Lf6LoprJmwDWmznjr+uG+yQK2xs99hhJoUQkb6StQanPNVlqnFdlb++DJiNXX1RIcPk8l/4eUUHv
sRRaQmGDrlnpUP3UX1ldKY5e6EXJ32ieG2sOAfP8fCj7EOUhFVC4Dz01BekW8kRyrlKMLDvCiZU5
VbMf3YBFnI5tPU8kDkyeYNc2XE7uCVQ27r7orEOUu6fBggQcTnSBx/ZYkBxnzYXXjslvtRXvnkq6
0QEa2frmpaVw7vIOseoKPlcEEcED8ANOgWSbqfhCf3V5ZG0/J/K+jsrUeUaaQj2Kl1BNZzca/PFm
GbJaHQrc386mdJLk1zKk8CdqbnwgdxdBBisal8w9EYlk+k1aBJHXoYpDRHdnkeEnCfMy5vQYMUy4
Fazm3aill3b4xi0+psi3Et1wlW3b7PoUnjao8WzSX55IGDc26ZhPbzNNYOx+vUnt9OTI4rm+OoQ3
U5s4w0OlaI46TjUVhTfkQB17nEpXwgabB4w761Axz44ju4vtitGOwZGWK3XRc9y2f0YwBw9mYuq+
pApQbNcyOLC5zQPg4JtpLKP2woYfmhhwu3nANeHy8jeW2OOuW9fyqQpk/Sflb3wZS4Ydgv18kCwt
5/kVKOikWDjWK/qvtKD2IZ0jD/QhJnC/byWr8Kyv2l0h17g/RRbPFq+1KvHOSibyvIzWfw/jormn
tBiajoel7T13BRiuQAr4pCwxlxfL9QnoC6ny8Q7XJJp5tuDgJImuvW7n5U4rv1dDR8aZzsE4PxYj
MzlTJrvhXQ+0juSwAwoRFgqvm3Iij7EVAUTXjYSB84Z2yxdc2jblvZDPy3TgdllDuwxnH5xx55Sf
YxiZN+Dl7BB7OG/veCXS6kKhnTN+RZmkIs+dc3VgZ1G792CXw7vWR25AqSzKP9bN2kuualX+HYXv
KppZWEtz0Y9hnMrMIlpxH4ZYOc92QuEywTp8mribyK80fG8n/Prl20RVQvU2TetwF6P+Nt9xGITD
I34o828C1Vdua2/1fnGb6tszZGrV4IUw1e8+dKrHZnQrDHqRACdnKzfBre5N1tyJ0CVAxETD5mRK
XKWekjxEbJR82xc7l8Uf7aeu89slH0tKUSorDzwWKbMM41e984QkDIREGJyWkVXADYibOXhaEYiH
TyaNpfsHmilcbms3F/GTJCvv73DxL9XZ65rpZ/YStz9qk9TdLS2RNUpOEaJOtgbb2WaIh2Vmd2dH
d2dExHJpM4XOOrzUfdAkj/hvxcK/sXX/dlWRBGcRxsLlXzvr526qU3Mei2aWxCA8bwTyijf3kdGk
Tl97MgnpdsarvuwVTNjnBTdgh+Kgx5ukZOX+0kHlpWDD1+Gxakcg4FzvoSwRSSgxRnzhUovCuxjc
brGZY/yeVInRtHCqEoyXpO3KpDqMbownLEGd2QbAofeQxunh1EXg+I/KUC14Sa3AHwoNUC9bRDC2
io1JlqfcZjR5cXOf5q31i/CrWpTXZdsu8xqzafq0wZkdwrrDojLkpHu4E4BBVKn/N+jYGNy5GK8+
oOyV7jFFl5CQg8T0HBrOqF2Ud2KlUaQvp58QIBpKX8JiBiAtH/a+4WvGWzMWHpuVdezCXVGiMl/y
gb2eCBsdfMpp0P7vmMvnzUgrAltAqmmqP35g/XHLPacjWsAPAjdEOiVnNg0eU/3a9JdiomdyRxQu
ha3aMVRtc9odUDXLUX21gZcj13cqDEkPy+F3UrWAIdQaqAJBasLwD8N3/XFSnwECFnTwszYkNO4y
oy0aV1ylSAAdE80wasGkxiTcbajx4LYGfhfTwKxqh6G1nSHSgd6UPEt1UI8PFKywr0G3zeQ2rIyF
XjpS7qiwnSvoSBXlIkxZ3RU0iBfqhBsiZSemMUx4Bcw9lKc+GrcU1rYDCxxPvHFhj8Dv+y00saqC
xuLnod4ITqV/nsVUDhFXdX9oCchoqmCi4E2csqbbuHM6PZL01BzenI85sMjYvBpcJn/gvENoSIrZ
WCYHFyaY6884nUMbLiePu/GC6xLg8HaA1fQ04l7FKljDTdkMGIb8HRxI/ZVXKxzRisUV/SpBE5V3
xSrBZcjegQfohHP3uY7o7Vd3kQQoZZrnerX6yBMDhAfOgfM0YJlJua+Vw9lPEpcoZeiIlg2rDv75
ictWw/H9+lDYyvmNvR6TV6iS8kEvPe+4FHxXz/K3Vu8YLYDCypICMlahYtxW/XVl7BFzuEZEYIbu
En8R773I3Zexmbt2jx6N/7rSjeCbmOflhz1J8xYS/gvBcKHUbETja2p3WJwAooK214B+i0Kiqc36
1VVD/XuNRA5BFI2GhrwmIMmWTlPK4q6KIhborFY3nh83z7nBu7qpDX5b/rQ5+mPhqJ740iK7zSF3
DGTfisI5uHnUUwpur17bpsr7x6HpRUaos2DfgNNtosTEJsB3qYld663HdPaq22h45OSsgRKGvNDJ
MLa02UeYrt8bF6w2l8hu/dBNhAeQX2aTb+UcxQ+FN3NPYNDWhCGFY+uN9gQeUeiaHYydlGDdISXt
Em8pcm48BoSSBTje//59HsX6DTeglIQ0MU9n6IUQ5cM5/3cdj+HUr+7yImUVgnDDa8Utjs+bK1vG
6tO2dHsEnXbItlmyyS41Gg+DkAt8XRi98ebqtjzSNdMm5GoVgfaSZUixLfk938C0i4ezrVGDNzks
CzKyeYy91RBz+TKiMnjgwb4+zZVAVqrbNP5TE6CFWxIR9j3IPorfPduwN6+5wj6z4uQ/YmS9ttYU
Iz9MZ9K93K+dhO8xQtpb9yJO66ci8/LvXl9pg1GFrNZy7ORb1Y88XRBw0vvIa8gQc3lAK+SD4DC2
acJdWmbJ0m2X4jqJNG3LJakWUZftu9kf2fmVxYCXgsKwN8yliO1EYK7xa5uom9nDGbKb8Bn8dVYn
+0v9jxII+bG4SaNm/Zh5D+ptMtbyc1kclaM5FcUbgWDzWTehiIl+BfohBpDkbjvfwNubXU6tTcEk
+5KMXsr+NtLwglCwmfn9Esc6ewhciGSpqvBcyrH7SCxLrXPKh/cHFyHsEAByTPhrlcuzxMVaHOoO
IgIegEnvW53Khyi0jt6PYZNfRLPwSvaXtMzhc4T9wzy28R9b8HM5EMhInA3FSaLZA4xEX5xRKVhD
I/7SQRAxhq79guakw8X4uzBUgFXRorwfL5cehr5gCcdTocf0qWp8UBizj+1yt8Ar7rZdNxlIVKpw
g3pjfCF4WFwTnEmZOd8J26eEK/hS3fNZIluP9EDeoHzxF5D/yfShpcKJEWtc+tuuZN29ixMfp/m1
5/rFT9HShg0Kj8eVETo/AXfC0+RT2P803sXPnRR4Qg9n66PEHCUP8QihnygQKxP1WCucsRtqlPj1
tusAaAKROYtvs7CIf2Nvx/Ptd2r4Z2aMB/SCdGai7XMC5vln9aChBJvG61V8fyUCYEbjserwvLGh
9jHyY+hoxdHA89afNREARQCZWoUFGhHGJUpl0uKEtbpnlYCHYZ6of3W56X7K0LKiP1iGyPAEIhVF
E0EN5jBCNkfOkMfLCbmZuFU3K3sqaUPgaiirnMauhBx2mPvDd6EiFe/j3KsBKw9R/rvnxfQtQQcj
209dkjNg52ztlnYipapYT/4kSR+t6bbJBzl151X5fnzDHrgnY5vgquXjV6HSwWXmIGr+0sljGWqn
UbTXHih1nWRAtzVMFH2ik1/Swy+2YyebhcTLUGSOom/zi9/gOt5eL3Ng+uuFIJolA0CKs1ZjuV0L
Vg66zj1y/n5qvpGkA5wHXt8uFwvUPAEXLyiU58PtGoNrCE7rPDyHhCyGiGSPpOCj4OZOeDljRXOj
V6XeKrfkn6ODwvYPxcI+ZCNrJ/5OUkhW3MqIGGxaLNfVo8mqkRqWKq1+SzauyUnLKX5zVGwsdsOI
NI3fdPrfYAMyYg3ESL4YBxwv1dAM9XvYfLE6JuPQveJaVOFGc+0FVdHKhoKcTC3ybaLW8NXA68ZL
4CejPXmLD8s6o0nHHhPC1P0+7Fq32U1y8u+RfPTEq4C1a7whr1UNt8ZTxfQ7Q2V1/zrY1QWnxFjD
2CHsfTT+Ej1mhoXrR18YVOfSd3tz01VxQwgcXFpXb9llFfW3Ru6cxl2bkzHmTmEzIrgbj7yfc2G2
4ceFSVr+zHoC+8ef4tSXol39BBjLGKImp+UQ3o4xDkyalIq03ExB2NMnBclpFA8U3nMN7IH+r0A4
8wgjnF9VJQ4QY+wW1S0HyIUzpFn2vVunClK3qHzzwKslb/6G6NzqFLC3pe1Ds9TfQA7K2hcy7Z19
9srIPlscrGyqljnmB95FEAt5VgsDCX4txcvK8j3nGE/m/A2ec7J85GM5dxfXm4S4y+n/5nVXlgEA
BeIC6a3GykenUUMcbi8j0kkkjqv/9adSPbBIKKEc9WWldj393VxVQwSWDav2dHyItbL2NNSduuV4
56ghb2fmHzZidBqF2I/wHNgUf5luhXrLbNnKO1OFSbhzNf+PP2pddsEnSVJPPkl4rnzaOJLZukLH
wjtEHZZ+4CXecbUm4ok3lL4L92C0zo7cxgu5rY1AZ+fx092mwcg7fmMJZw8K2wjLY2oNuztAPYAj
s3qZhzfCUsAvslil+h5FoAv3nWbF/qVXfiM13xns3gOWhrp4gjGGQBJEun7HMzlEm2mw5iEfDVSj
dp1XHKIwXOXJr8N+uUXTHcR7N/brvHNCFVFPguxNjtukrlf+QytY/BtF5GJ6HGm96987P+IxYZXC
1iPEkM1D/2OQdbETyQY3xuqNEoKoxmpPN6bBrcNQQuxoA4A+IDmDetTfMpAydjUYfYInGilU/OYD
6CLzihMj/YpFlLvP8AxnkF8MuWdANEreawwo46VGrT2y+mhbTPh4F25IlgDuWT2Wkr8BcIaIOfie
hXNTzE5UvnJhxCcPjL9W7rxtSnIsr7FUbfBKBswHIcgajgQfPkhnOwKtIDBIDNmFbw434LXAChEd
ue67J5wRdfyK9kcRl4etstj1kRWPpilyewoBHlyMybzXNKkIIDqEBfaVbotz2Lqs3pAsMpAqRcNl
KZl49GnwmOvLMlwDJZFGOntqHKT080T8hjwvaRGiBrOFyIOrcHJuViyROSlGFx7hgz9m1EX662js
PSoSTk1qvQv/V+Uh2n7xmyrDPT5PHB9MKiFHuK6xcP6iLh7fpWSjQIFbLdXc0FRvWVhwyZWEIjYy
4Gw+C3Zcw13bId53fZ9Od0PiJBgCXcB7kkBaQjxVod4TQAAlnSfIwRNeqTvfT4ZXPE7tNzOsTL8T
/sxvLUcWmpUQFUJKsbb/iLmpmHVZLZCQlmXJ85uly/InTNhrtptAHoxbDdoVYgnqwR3LXoUux7dU
1NtBlNfXUUiYazs4jdiFZTA0z6ntR+8QrA1z6rRgXQWZYlZL6ZcrH8K4CeNDlbQsCsI4R4ho5wWE
R9oMyS5AU+KpKwrT7WbOY+c9ZKMbfU6T85YRuCFL0TnHQHJUBC2f8IYyCBHf1Qx2M5sbv+NYV+SL
BFfWpHdKil+WlZDxVBWok2pAUIutXC6ToJuaaxr4coo3kkb3K+mFuLvrale92UH1V4Tb6rmPJcti
506BRQ8eoeVXwVHza1fH2PKLe+8E16vN5MGYAzSXzNWxnMLkK89j+TfGQcyFYE3mn6qJGgoeRt2D
IQDi/qKmqKFxk8KdFjdOu7wz12LpsMXsXYIWpxS1XibnMjKQ1DqlLDBJXlNRkt94fQhQCIMEKdK1
oHHhWJDA+Jb4FuzLlWtgHxI8p+BNBzTdfWOLrNhGGAvLY+0OBf2ezfCnTmq3Y852enyTTmL8U8Zl
rduHePwvQ4Kqv2Ox7hp2ir0wYFVJe2NzruqH2Q4hAhJ0FPcdCg4kOgjVjICzbMR6WdYSQK/nJ70+
NdHYDwfrsnPHmzOIekvVq+ecKrLbDOh+CZcL8sAUbeljdFkISkJOuxQV7CnkHglFFN7xOOJd1QXP
oXVa+xH83zBTDktB0lbQ9XaHw3654SYU5HdCdP0nk2kzHoUXhYAQRg2UPRP5uCOl1RPKgZp28KPW
HBxJMciGAl27HJoxUcVNU2B5h37iJSw8+dGw5IuMXI4p8lJz73FDWG/DMJrD/ZRKce32KOayO4kw
Dx5TPQf9V1jQHU1hiB31ETFXvqc0h0Fgq5E7SWXHgNiAyVNRUAhnMoxLQrx1reRGFURDxHU7ybOo
fwqsV98EUV04oG39cT14LMf6x2hex78JtlcUDGtjr7kdu8zutLjyr9kurbvZYVd/y7IWdcPpyDc8
ziD5Kbshb/FYi7gvDh4Xjmt7SVcGnwOeecLnS+F8e75LvA2hJ2j2mPG0X2xngBP1CfVhfV5FNiTL
UZBGCrhgE9EXfB3GR5j3V8e5xdGEPaRpUq6aWeQgw8LRI/WpqvLA68R5xMDYe9tuImmdUOlXRc0+
jgI5b9scRQFztfKZTHWrf9kxrm7DBZ/WNmH1nhwj7UcDxCR4PhFXSckNd2ubSHGCkwaQNwzT3oK1
P+IgMC2IYhSRFezAipwZ5QnW1zZaKucjx4J4q3Qtl20EI8ceqA+k/XRwsA1wo+QmDMxonT5WMkHN
ASceWORJgyXCPtw98YJzX6gFSdcnNUgueEibXctdaSFyVvdX7nIYNg4ghHr6pK0OT4eHjQhDbJu+
pRjhfqElipLvcGGBgTdK+KeuiZsHbwi67669EkPWAU7ykCTWv5TOyOE/rWKBpVR27m3Te1b/btwi
6Z9c8osHLsw9M70No/bV65swO0t07vrssig7BoWvcFQsrXCfetRDLB9eJL4D7/qkFLEwlP11YQf7
xI9JeVqAh2YfUUeScjPRHrtvz8v63dpnkL1ph6QwCAnBz1/sMqfBrsENIXcL30K1v/JTA17x9Hce
mKBsy0k/qfJZWXd2j4GmdXMDAYMlC7IaCI1ZuOR0WJlrJz2iJUfohmOWyvCYzr2+aiGjvz4HuVp+
aLeI/g5ciS6QIHP8CYLK6uOo5Ly+4SXnthF6S/qjdJ9Nd8pz0kdeOFCx8C1PoMR8cK0bf+KWf/N/
L8inaywHJBZ4lYo/k8wofHYH8iR76OS8OZs+b51vZyTYK4Sq4ocqL8J3sh6d+4W22sbPpuU9iZOS
o9ClPXntw60Xuuv05S+z6yAaXZ0Puzwf4hQzCMnljWECwCDf5L26KYDxylcsOgE4LDRR52tcAyLf
8KMU0MDSIy2VVBryuA59mOku/wUI1ZCsDuSq9mw8mZkdQf/6gtNvzO74iuovEp0VRRtjL2cqHrrx
To9gPOHa9vN8O3k5TXKb3G8yftB85e13xl4o+gz6cRQMDm1FLRcrV6zqzER8LZrvlxseGK2Ad09D
+XYMTuBC9g9UzESO5ReogyTmHeCm841S8dKeaold9xAA51TnnBteeHL9ML2rmSTXx6Bf8XyMcl0y
SkJykd0wBWPG3rjolOl5uBZwP2IpWNejW4S9+6B9wOMNgDScABTrVISZB80tteWvJf5YJSJ8av1K
na8Z2XXfXQUCYBn+YwS86q+w7NJ2MyYpzMKUie8IAHpnUsERGlwXZ9n4Ws1mnP9MTjO2E74vJe1z
F+e1s1dmuT7oQkSMDtykXjNRUQe9MTxI3whyjvi6Ghz8PQTE1H/0TKGTm6RnWLtrGhmdV+oswgvm
SraCMT/x6YMlpq6PSe07yzYfkwkOjFXjDnRKPe1HlhacpvE1BbutoyBavm2ajjCJeXyXad0mcjVv
DvBu/yEE5YX6TKk06/5dbx0y8NeZ7Q5Tuxru2SVG46FjqMCEkdcM7vgZq+V7sq1msah686c0fWof
w3kZyG5Pc0JZDu9bkm2hCecnNimeh/3uaq/iyMnv4V7Khg0cCzW0fIq0tiK0pn2ipXOsj/mMnrg1
9Iac3WaK6LgwE2/Rqij7bgeyTz5cE7mMS5QyBpto8RrnsaWHzG5Cf6ReZRpgLh5cQxoc6hct8DsT
OtkLvR/CO2PwlfwZOpubg4Ii8LoMQPW3UNMlnSnLnKO+LbPM5KEpPOdMexKWFVHC49mjhHKb6qfY
G7YlfZ6EcEqcTZRylKXXWMjBmat2KwCd6OCzdfvtJqVNkSOS8Z510NWbCYF2lxHGXvk0Fhh95D64
gZhcgwRjYdG0BxYwKOyQxa+0M0F55FZO8MX9oV8U7TN+b3YsdbvHrCSOvR3SkUkBg7uiC+FaC2w9
IHPbeHJmF1VvCv/IvtHd20TwWzyg+LpiO0SZh/MTSOEdtsPqVkFYXLdrSa6MZrSmNGfK9cq/HlCg
7JCBO7v1pSoysAf+sLy15eDgbp4S57akSSm6FK6/JueiCLsaSFaw/E1Er4sPXmXzU5MUsjsj1RKV
3UgEsqcy8ZYrndg1bBLjGQupT5Ml7eVLz3BhUExZRHlcczw9EaClvHrap13efZJBXOsHvs22PROh
o5zNFiDQbtAQyRTwmPv2p+TKw5mho7HZEusTtBMIVtg7DhrkeadPDd3cLTVEXKjTOqRxpMLW3hO/
jzeeJloVA8t18dgW3bkGIA3Ch23YSQ7UTsAPZJm101ihqv2KYPq8YgyUJ1TCaHmrJ0kGZQTccFKB
qrItTvZr8STlN93zlGHfiRLTOC/xQrKS1xti3yPrg+DJ6dgLPGZ8QnSk5ykrnoD86lE6JR7VHsXr
u2voGd70RmmsBTJYjo5tijtkexEcS94gZ+MuJscZAoDzPglCTVsKL+DSJ/oaxu0DuVn3GNFkA6ay
a9V4sDl+/hfkyuyV9tS2P7VV7BxNM9FA4g6xOlcx+8anBbmz/CYlr2HbxdFa/KjSoQUVFigPPgKp
P3zMODbO0hlcijIXQuvz4GTNxayEcjeLqnzYxpJc/TYm9NyfrYaIjQqWhPVBamcBtGOpbOC/MYB1
PP7OnUOvA1uJGTWNLpUwe5jB3i1nSD5A2HMIn/8AHmqsTOh6z3z/OX9fLAu5r3xIBNgJplp/1HXa
EaeWaIaCYmI2kOgt7Z7jUAXHiVOHYA5lTt5G2Rr4KEkLfWlatKpHVxGCYndBfJga1KLbm6GENYgA
snL9Bd1Lk6UZ03WfGgMuN2QlIy8BBNPHfKa3btvnefUxNXHpH2K65gsq1dfwwbbelO6JKQ0hYcUr
eHtFynnCQ4PAwU7Xxw1ReskvMkjwbuCITMN9x1JcbrDV9L/g0OVsntIr3bDkKocwNhOgcaK6pKSv
ZMTbhBZKwlNiXKyEwi37p45bmXtiUBAf4ag95OEyNqcCb/f6uLiYs7CgYcUmTL26t2UPfZuSjT5O
nnPZxGq/ilKxFp7EPzaihvGOJ++HK7U54xPFgOzyLoaMMiv339X7TOskVYr+eYh6/RSDMwq3jmNw
/2BOIzZqKfu6ErEHeol0Vf94Y4GBfcvNLj5AbAnSVx2P+dkDa1n/Jb7kw5wj/Sow8tEDDYTQsJmn
pdtf3PmowU8s7wHDrPuTev5QnGLsTiwFyS+Dyffa1zkNsc+sQZER/80G+j93yGXzdAsPI4YmT5po
v0LgJ6nQBvZlhAPCTSvJbfJF/58EsCOAAQI2afN7ihUsP2nr4z3KHSkKUJVLQftigZX0No2L8t8o
IyxmEeAzqHKUF3lkFK79mmTXuRTJWWUvi1rni7GIxduO2tZ0606NpSaRnNmD4KwZX8M2TrvNOExt
cWxnJ4AIkSzZPZIaf7hQmkK91uvEbTLBAdyodCUyYDCw8p7C6/KbG7bO+BcH7N03StN7eJI1sI+T
Hp3h2AWE9I9UE1xvhg5C+83QDNVpURj8t7aWK5m+zFO3wGSX35h7mprSCG5a97bQQbrLxy6GV6yx
v+8AIIakUSNYB3jsqW04uSq2GRUEQUofn9dU6T/WRbwyQIXoZMfE7Hxji2Z6zDsXfGMaBLp5r2y6
IjOFJNdfmOvBpTqSkXGLQwLrmCilOFGbp+0hWruoP5s6D7sLV72F/6Fwwn/Q9SaAVaOQxzSJY/Be
UYP9NiNNP9zQIUhozsIaS1ml84G9x1Phv4Jaj1GII2JVYGkyAW6jxCe4EsJQJ7Yb/fSZxb2U0a3P
Ndl+teuinJuF+s27MWpIIrFpDN4jTCzRthgD6rVAGKwABI3TjTgAo7zHE0j/JRwAN1HRkd9PHhxN
UkHtK/HsvI6KSrIT2PMcHp0qtbjWGQRQYN2RhR5CHUO7mCtGQy/RlUPWYdHX1JAb7wM12AdIQiLA
HJuM17mLNPVelH46H0Ac0A2DAR8Wdze7sdpQKAuHlANXX6iwvPKsMOcym9jFgdHkl+sOGUGrXWKs
+pgNPU7cYfCj7dlgET6IpdBv8HMnuiYZA7606hCTe7zEvNYhrbn4+Kmq2qSMMwm9yuP0DNGKPgpm
UofUmiv6sxpNpC4uw/AVrjhJc/TcdrjnZ5qvt7aag1+lUzG108wxrpeqtO73SBlRv03XXr6NpmqZ
yony00bKmzTfEp9uLAI/48AeZGP0xnCc0Z1Q+s5Aq4ib3C+VO8V3Y204oKFmeG+5GZJ7NtVVwZmX
1+zJW2MuregohAKbMh/UChntrjJF8bB4Js62Q6fo13NK3eZnDp7qoWFspf7Rk0l8t7BmJant/8fR
eTXHiqtR9BdRJUAS8NpNZ2f7OL1QTkPOQcCvv6vv29TUnDl2N0hf2Hvtwf0vA75xsL0lR64f9HSK
iCX1GQrmzGHhRMkDl5kwGxbZ2t6ZNUWCmdSw5hyUMDxObWu94+Z3fvyiJVITo3J7IAKo+Gscq/6u
BgLTECFFDOLpZLOsgjQb2w+KzEoAQ9KxUGLC16MZdhamFNveHpChR3bPWjdyB9Jaa6a3NxMBbs6W
lxoI1NCsqPk2Hg/vEsbrosZtI4H2hLax8n3NIM/dlk3qyke26Pm4m4lvuq7gpy7arSt4b8SqVtnc
UjSQ9LeZSDF85oGpSDtkekkX5UbDq85rSjGRESWF4ztANGpPvBS7ykeTHgI/wCjeY/L9k87k/8sp
a0lkBmP2DVcStYgzm2W8bUzttG8uG7+d1xWjYmRosTiB2z68EeMBn0kjZbwXTYJonXxmFDuQtd5K
8p+CLc4LwBEpp71iUzUNZ1X6swhzx2VBkpPd/LBIht3HPhvm4WT61H+CaMDcQDK1CPjRR1KGUz5z
Mpag6WwIpaDLr4KI3EQMoYl/9FvlIeVxMF2eyAdHiwyDzCHej9jIV5cewvpGYhyB5TJddzsrE8eP
7uQhqWZu947QB8GPUrgqd0yeEpbscSGr/k3VUbCe6NbGCbJoHYBT96NVHDs+aebfJACKKzRJFU+k
byz3y+jRpiT4zU5Y3OJy35CSWd+x6vIv0HcVD53GswNxoYY1vZJVU1xKyGz2Ier+z2SffR8waQ0A
fyAXaxeskewOqYTq8YlI37k3M0VhaBODMW6dDnAX1dcCa2OLACQhoGQ2jVd0mwbgQH7AJjjhg1SW
7XB5Sbsge8BdHyfH9Zj+5qZ/LMG3MTEeFBauVyXIAvgqIVToSwBbFpZY4MWj3Tz4iURSHfK3VYvF
dZ3bjC6YebosQ7kQDQgkvyDueAUzwIOdTsz2bcQ1zxAVTL03s/EfKSxlvRvWubo0fSGmUNkS63q9
UpC80xYl8YGtwcQoPHf6c+ACzQspNtxgVwy6/1ctI+1BkwgDdGhJ1bH2mDnvnM7Rv3iERw7Hketj
01SV85ZNjn8BPZm9+zXBFhtiWUYy8jrdftWdoKNuayIWiL9FMbNRLMjocOxBPaDljEjI8+re3w1d
X9V4Huv85CKyGY9LXc/ywHiGtCBKSBa3c47Q+kBKQ/2xkttpvQuxkK9uAcUr6Gei6Uhi6fwQ4PFF
YGG1ef1lWah0twHUA2pYXSMlJHjPYvSRdKX7CcV2zU8DIQK3PXyVeeNEy/AfUItMh6t0ccuuGkP3
kewJo3dMz+ryPJn16lyAv4RqleS3gPUePna0bqr/8exYfSdNi9Pbt4ZixV1H5HMyVVglMKkWySmp
bOsRc3uHJ81HcnFDJkMkLtTnEUroxWmNOtQEZ8UngnmLEL4kco0t4KOoPAYBPJKLcRcoNOAIELJJ
BtpbOpoyubC5XR6jlIf0iJtz4W7WCSmfneIKRdIHRmdPZY88bvVMq55xxRHVWcZj4u5wH+EiQKhq
DGQMSfoSYDU6l7Rnfg4F3R2TdOcNhSYxA0zRMl9bCOwlUEq69T2YRqNOlij69CfPcxyKVtk5BK6A
4EfLt6F+XKns+XNg9vZsWPPODjP8HO6OaCgy93QtaWhL2rkVDgTuQNKi+B+H+KpQ7MOHGHZU+8Hf
iIx0QH3csgiqJe3CRtH2M8fpivgtditGmveaNUz0TEYcNksYjQG+TV4ShDCXpegb948qZM32ExfU
X03+zUczEJx9CvwWmJVhQbMibHDYmvAEVsEZd0V3Jokgjs5N29vPQ6BLXku2Ffa+wE5lzuRFzP+R
xCx+KqZAxfWFKfwd3hvNEnTwmzXsBFRutIRWfwetzVj/nAknVLSkTBmYN+YujXKcItliOpaPLyV8
GXEbxcyyf5uciIDDgiSRzxSKlXznAcR7se0BPUXHhC/f+e70IOzTkqLmY77VzFZx9DxX5HhXHfkf
TXSLfn/mKzpHsyY9NrRsOaCPlEzhfi2VUYD7vHsEJER9J04AsPATW0h5o6O98FCeI8yuODocxKOc
SA4E+kgJ2Xikt6K23uqIUe4YOjOwWMgpYE7YxLmW4hobXS4hESWWvm1AMlsX7rxk3cUBwPUd1A2t
n2y7Ze+M22VK92LiJ75DHY04y/SqO2nL0u5p9VTBTE5qnFoToC6XXsZS7T5uveKO5zQi1WxiSg/0
OIc/4w2l3qXAsSQfKcvk+SwSRHjMiJXv/SuxOMCJKzrPZUFcj+8ibZyvFu1M8NJjTgSGz4LwHJh+
JGFXZ94T57xFqtliGLWCJqhupkYSvtmuJVJ9ADbBsWdJRZa9PbiXEWzwfKDEpNluLN9nuoitpQyV
P0u1R2LgFW9uxurjlBhK8pcggWCyGYc40bfESyCChiitU9QFWamTZ0ayiuY9Z1CgD0MLuZvRbnnl
UgQKPCu4dI/dTbjGFj3rxmtJMn1GYCXLuxVMVbpnkhZ9VzWMUiyLyNH25UAu5ra0DQspWiSy+2av
md+tdZrfE89o69ioxpO3zNSw8iGlzMMORslvNTYSOaPOXPnP9LZtbUqs3QZtoWbQtKJVyDfLJLDM
Z+M4m11J2E1AlpVsqqOs18DfgegkpAU0V4MxfCIP6RyPuf9CZG1zx0CNhUlwVeOHUNT7gkAglNbc
O4374WVEt28oohdAoZFCwLhiPyCeTAqCd3wRqU9KCs6ZvqI+OzgLY4xNhMwBwW1BsNGhDCSB87g+
4Z86gzIPKLL94p/HMO8aJjw6F36txeW8REQS5lEAdtN1AfcGRbMUHwHu9QXsQJNO1pPuK8Qv6Qh5
BesvKo5XKL4aviB2HnT4BtGA3nVj1qeXiHRnpLmWTPLL0hhZfayaBL8vfqgu+mqU03r2V9WzUT1i
UY+Dfe327t3g09XgA09iazvlkC7O3EIrSEoKQ/5OW1fWUwbAiqHN2rTr8GxqUedowkcwBOcRaJne
j4rB2Jl9xbh8JU4+vV/xpvBnzDoxjYwiEcJuSCSDHLuMkxPWas8CC9x4aEOHeBIXqxPa387kEDY3
upjIWAwYzDFWTmVcGWLQOFFhW4CjS7Z23vl3110MWqYsLcFNjlC+Nsh9vUvmRDFp4mBuEMOTI06n
jEQK6uu1p6mn1csOs19mckcODq+U7iG/gFOs9fTM9NkHOLQEnPgwTSyznWOUbChgA8ndVg9x9IOv
ZQoem477+CafV83no/mzwX2mx6V/IRWvyx41qp2rZme0I2oJEnOwNLPiPFXAsODzgevDcJ8tqQZz
hVN5782BQxMBubhB7JdG0aHWCdj+jT3zOV3Fg+swqpBzcOWR8aZBftD+zo9Cu5UNnTbFncDYTJ8F
6yWL1t6SyOW93Hkmh3sltcsU0Dx2+BlLHnYOW2w2aVMfRt223j8ZpPSarCjXPd5svA8tIKABMTj7
G3ZSht1+6jnePw5dNOLYiTVvWeeNBCOC3/rsJ8/5TWDMoTbiAAVOGjBEQnwhxFvCOJZwSnSEhJSL
Rn3OaU5+NQUKGfH0nkRORg2RPABPuEQf0AaR6eXalXvfLlqRrQbSmSqy7j1Ot00bgfXBi94BgXDy
IBW7BbHTNf5EK3FYoba+sH5mu1KhtM4PmkEH4rD4/+HIkPzwioydI85ydoIMJr0mp7krqW9YGw5k
lQ7dLD/RpoAwYY+G8XDxmdaDX21VcQnKTu1dRhcEvLSFnkMKSofzllQ69OY6m1nFjSPyL06lBlo7
nglG0lza0RbURvyXDqIlerGe2g+Cft3fMSWPLy6i9JvOCNYFysRfkLKkPNgYx09uyQBtQxR5Zn1z
OiPwj3oewh2lIyGghWV7CM0KkIQ3dS2B1El3bKtjOqOVRRoHvfwuoQn/LJlgZaHXedmLaOT9PM5B
cd9ls3PjeWM+b5dOuaTFLB5sx2CxhHts9Szhf7AkZFIOCyLliEDB+Uz3Pug9G9c1hbI+UvwUxZJR
n5Y9VRfov9VUeDJLukrQRcgC4dpX+aPXOFN6Ozpr/mOvtbR3ZYnhYeQ3s2iGtnT163e+oCw8lKvb
zFs0q4RwxyOd4tlmINhvK8/Omo2V6xohRFWKt27KzVtrt167L31jB7susy33UsdB9M4zMbUH4KYq
fpsKl/bcs3rG5p636NtyodMIfVSABEbPTUzgUxs5C/du5LwEviGmrgmGdXrtWgOX0wRK3NRknZQh
9BIyQhmHuXNY2zJ5rRaBH8vNYWdgQGLrGIRzgApvK+a+L29xnNTUuVWFlmexF3ERiyK2usGOCjHD
j0eBBi4rqQhfBHZA8TRhzEovRKU11SfD9AFYdJdgoFp4EueoeKIfjt9h8jFyw6DFpGv0olhuVSws
DIpxiQa4DHvCB5De1Rq43LZLamu4WStvbLYL3VD6PKm24xCbPRWEAcIz3IUTwz9YZzhVZsTHXRsV
kkN9FBjmemvkZ7wqT7CqMHaFD8UDPtl9fKjqHktsU5RNAEgdYFPDcqONMyZqWYOrp20MI8sq1SPy
X2P5NqJxvHm0GkXv2rU4JESbmPUWK3LCmra18OB3D06TtvaefqypX5dKrGR4uW4zBPs8jXrM5TrB
uNxrjM9PZSNHPlhwc5AokB6PWDBZcQfLuVsRN+5ngnPK29avtL7J0oHz8WLHsiZjBf020SNhzTkn
gSE0ajywrB/Hb7ZTs3qP2Jtmr11SonAmDAWAwtbuibcNs65ZqxvBCB+NWclcF3aYHw0wpFoPy/zE
YL042BV//DkpcEHBXWOBgXy3GZV1zkam14dVlEn60BYoODeMAVr+o9KYBLJdTIgASvipuxnsuZg/
srh2iGKzFkl4gyiqbdDI/kIqjVyfBfA599xMBcQoy14m7zTSHs+blMKUIFFSKpg8VHqhCJYtbKaD
YanwQ1dkcAzkno30jNISfRWXdAUaKIYlRH8FUvTcsWgdt9HoOitdM5zt0Ab7CR5BC1OFQ42yOAwc
ayyeREb6X7dpNTG6t93CxYUIbIDidMtSQo9PmeP21S2Cg6V/VYaemIlnHsehsma8hC7yXIAmuh5+
IsjF8V2fRMNNZY/dC+JvUR7d1gEZprGICMYINcE2i0t9WFQOE6LargT7obQdbrJ5BI5cmGhGgdJO
V0xYDT3qo8rQzGIOyv3vnPfL7KCN6oKIFgrRzZBAF0OgKgKw6Hwx0ju4bYDWO4XPq49LsPYs4agV
iy06LmJR4TfjUQrSgOBF7kGKNrYyprmda4fmvWohTBO6O6MozAlhCU75IEf/3WaY+1ajB0YJgzTn
NimydL2zpkmUn3BHuvSBGAROAvb+ZkUk3hWB9zzSvbUhAAbzVfcWhXytqEyOqOSjdxTDzQmEGVp8
1HKCl54m62YqW7SNw7VQI+CROdQLa4jWu0DZxW0gkGTaW9PO9nwcURs4u7a0B/2Q8PBiEyvAftxZ
I0EP4cy19+13iOwPjlZjgi+SkeOms32dhXbVFMGZJ7p9UGD/rqENpvlgX1J0odJ0COBF+uU8832L
rVGMm29a1AZoOQDSDpeuaeJ1PKpxtcvfVfmLdeZv8Mrn1G7nBzJgZ3FjOUK9URnKsiDHec5gcIJs
QHGybbLet9/mUs5LfuC7yGPW05gKFfNGwk4/m8QdI8JsvOw1ZcFK4FrOy4eZ70pVf2aNGSQsxYNq
+Bdlcdzhu3c6rJXw8Qp7r6jQiluW0lH0ycu7uhByWfOjaGiTWIT0nVcz/1AagpNxPXVeCRvAybKv
IYfieT0r6Ysy5ThXAEquPCd0/IJx31hEPcrKMU1l+2z4x+KUK05hzlDm0fKlXof5nAQZXIaWu4XM
m6zGt9xoQPKQg9X1Ucsz/UVzJvu3ErvpmSfMoK2ffPxaJHDQHpKtLkH/xpCJv3FnKXn0/Iy0+gTc
ffNWsE9pyJ7iW8fhv9jIz1q4g3sH7fibIjj+DoEDoYEAsHqzJ3PMGZBeRM3MgMQrBwZXvnyFG6kJ
bysmy/2Hcl/WB4McyT7lVywQ5RSZRk9a4fIZzTAVxwIierLLlN3gBkUydzFJEwdEK+G92Lk2fkBK
Fys6iWbGedSvWf7NS959GrzvIGa1cN/ZKpFQt4BKDA6JdohvZrfWvFdeZBNmO/Xx69qW4wPsKebZ
NR4IRG9ETOP7qOVUfVOVBeYvt1zul0YRkBnGY5fOZywn5VMVjP5/CUwSQzq7Y3wksj64rCwZqnyL
YHxeX71ZOqeepDR3a7l0ftuBOW3DYoer6MCaNUIgXI2gU9JKyefa75YcDxaYqs4urhVTY5cu64xr
uDpK9GxmiEjg6MkfJsQ2ZTOV5T4dZt2FhsqMUEgw7WQLIz8m+XduWCYnQVwjnOlSJpowK5E4UpvZ
HbElo7MfCSy3drlS6tbJrRElyOpm91wv7OenwHEAzHeeYp1fz7r1tqnF6bQnWmX2D9HsXYHh8xRn
w1uUXxFERefHHWoegT2zj03/ldspLDYfqhA2YCISJlwJPdNUxy1fKuQ6vOcUcnJjsK+AksU07fRP
ZgwQCWxQ4K/O7YTB+L81hR++7Yy08m25MOEBk0BATgnqLX62QbijyhPB8sq+jwoaMKAFJRJYO9DS
1K4R9nrG+uuzNr3Isg7yc73GTXK0dFzdVjkR2lgB22lyNnO6uqR4S2Y94YTN7GPGNxefUw2m75XK
IbuMoquyq7E2qG8NcRLiZ1EOeVS4dyM4PJbTvfPYAOuOsS60W6bKCuaRzuJX18Zyc2hLB/3lCdp3
OX9MOAYQtc4qKA4j87QnsIH+74S4D3X+VNryw0TDON+S/UOoJ6pZKM4A+mtCwQas+Rs/cRr2j3b1
g/fCvyU0F1mDi/fj2TMOScQoKaS49y1GYe3JXsXK1hMqy3hX2WpwQZ91pf2g1jl1D4rbKEAgbsm8
a/bjlBemRZpOlMIIUQxZIRV8pXyxXIiGZiG+KWxPThsw0blFs8JinyViK/xfvFK+5IcgCfqISmfy
CD5GsLsp057xAy5HAyNH9Asm6tTuodtXiwYtJemW8OGVeGCoPOeboCGjey+N8M/gJqLvyYOzGY6F
7Tbv1JFTRro9Z8WXAznjFbbJSFZIXP153WQOlZzdV4wa3l/CjUz+hU1HgHOcvC4iz+8CFAeGAQ2A
POwqUBTor6flOIsMhl9DKsgrSm0OfWx23MZtJNiPeK3DlCYxWkUX2MHrJ1qV9QuzpvsJ65hfxvFZ
9jDXw2i39xAWXfN1sOKlJLysx3WkZNjiMsHQFFAKvhMWba988kEwH4nnGK/+QZrze6bJmX5AU1UJ
xC9UXO2tSh293oAwtJYQD6GHy5xcFYCA9hXG1VV0SbzbHrTADrVV+d022vSnBmoTxAPPzYpLBOTK
gtJMVsqTEvypbBOh1WREjAKf47NBbnsL1TXHbDh13tPaDERvIN5PybIecbvxNpCNnHKF/nMbYf1i
j7fdowe0TDzOyRBxe6MxIEkFt1oddm5ZZndXzfs/3hJCZvqsWLawcTKHBe2SHx27zeFY5xGZXT84
XJCEDpEjjyNZKaxNMznf6CDr5SkjnhNQGzU/iHuMSESupAHL/PrVKrKSRiylaybVFpv8zp1KEnjk
ODkDMLbENJ9z53Re6Lb2sB5Y5+bL2WeuxUYeDHP1i7o44IPIeL/rj1JDFzzgNnDN/poYtLyq3JqG
bZZfgaAgL4gYYdnVRsGTm/GeU7lKjZMM0z/kJcLVtl3ekFu7yVCwbERttcF9HFNOnXVQ9i10XpTo
0f56nUOIKYjXcuRw1by6tvNSsURL2I0ufbV1iVx3titRndNzQSWf7IFriac6hse5EddvmXFnOaQH
TD95wIij5kQt4sGgLzKluBHCL48EUBJgQYu0tkdoPsgHMkr7j2zxsDgEnLTHCe0rvy+itAcoNTr6
BkiW4qiJdUvJE3XkA7J0Wm7ZahBnESXKAog5KfBdPkfuP+MsSPFGabNFnbXbgW8crGUnHLd1H5Jl
Wrlt8PcjEUJV/TIkzoI/cU3b20lwPQdOY4J9Im0mU6xpqxX9byFJvkUJ0j3RT3RYe3EX/fll67YX
ggcMAQZzOt7w3pceal3RvCDXIAIclQf9S2flJoJSuIzJbqyVus/YHq5ANbGRpl27fte87zHd1Qjs
mGG9svFysv4DjwLoNoKlgB+W/ALviBOHzTh0GUB8Le0fQiw3cLKDy6lTnXq6sGnXgV+uxj0rldTZ
8b3aWOAT47NxKkZ33bXMd4I+7Gr2L/qA1mPgfBQpnEr7yckzury2U5Z1GGp36Q7K6fkUnJQNA49i
jGoksxbxb5TKFDRbFvqERjBzCkWaRt7fvBZNRDQUUR7Iz1poehVwbJRXZu55xZisFk/IGZflLmsw
XfEsw7atx6nhMiU+4ZYV6chAdOR0O4BNUF+sPhhKz/TVw6Gt4NCfEFKiu0pzOAtbhX/j5WoPS7if
rRbzRDX1t5lFgfsyMmo+dtbsDMyG44GqcSgcJIAkH8T4h1A5DGdjcWGEWGM4Oglhq+KzJgkXgn3v
x/fM2gEDGdw7Zuf5cp3/TdlAkAplQwKzLial8t3PRXEbxNANyGbGT4ONG4H44Motw1KO88hq/W+J
zARMXouyN+yZlzNiqJLxcY17Yk+YPPhn4jjIZGzyKL7YueUHr60Yx2NBMEi+0f6EYIJ4sAWNWUB2
FP2g6VYpqgMgT8fcsJNNvCeISGB9mdL7d6UtSK+qcaz9rSldd4is0situJoXjrpMZkBHKqALtxC0
GtRWrjw2yQLadVREEFAAVb6/p34ZzX1DVNKuoEH3djF4Dvem94Ou3XWkm8jNNAIp2OeZQ8U1pbaX
nWZYaX9tPKO7w6QIfZOwwP+6NcZEm2gP1jccF2JWjqyk0vXUTgZKYZpRsPMmSyLWYWd18WFgn8Oi
12u5ou8aVCaey7fRN9Mxz/v+s8/mQaFzIvn5mvcN5IF7uxv7tLnBUdv601ET0defc+EUNuoertN3
u23wJJQGEhFCrbbkqzHOzL6zxcm4Rf4O1bGjjflqvSaf0CEs7TIh1wT68hGJoj7AGCvFq0Qinj9B
9Yi6uxk6FhGtsPvBDgJi1Nfg1DTCfOewkGa2uMJfQMWGk3jTMmjLnnXpoUnwSNj2WecnVMQZtTvu
pTzu9R1OCsKB2ABcyS0riUPLtnZ6tgx5PvVXN0uZE3SX5gwU29WBrNFHlXVqU15WZkEFs3Pi7Qby
b9DucvyzLy8WFrbRThZ+RRvFUymjbO8kRF9CbRlhED/lpbCDK5bF6uenAOE+4otWNeWwyQm2XOI9
DUYh23Bd6uBTWUWehK1trf2/hji3PCzQKd9hRJufUyvKzAYXLIOemS7e3/bgjG8rBpJPZUehzMay
N2fXd9FuKuz8T7EVp3Qzhrj2PVGa2clDSr0cGvC18sOiW88IbkETlG0nK4th/q1pAayyn/r1Y5UG
ee6Wl7uAriscg2hDujr4XOFSjT9rPrvzabFJ73n2fXDVoCAMnCKANXkRsUlFbboMmzJqkLoIL4XU
JhPmxHejh/Lk4sOXY1lYRkgnQy48JfdEdls+ORekldd3nIKRRO8ZK1aTeOxBbiEeh49ykEzafHWE
WQUnNKSJq0dn47CLhOmOxC0tfnwXgRpHJoczEn1SuECr5YQ6olakGEisG6udneV2rGLV/DIRnBnh
RLbQ+NprJ7UPFWQkBHwFXne88zChV3/YoczP46/a9gNnJ+dkji8OFJaRzEt7TqL1febO+k0Qys3U
Ur0oHol9waoQNohHZirevrDvsjS42qrogF+7EgvfEytJV7437mDB93DkZKc3tVg7tZtnSC87lMT5
+CdpJGTEvjUBm9FN3MDqjpWuKpE51hGEW8odN7n3SUu3ETulWYcPr1im7g6j55TvOAyL6h52lERm
CPwuvkkVqo6HzqbL/o7mHiTUzu7lHLFXRvGZYKNnU6N/FDWFc1UFR8W7y/WG/WNklHUOBDTm9wXX
Hur4sm9EyvKtZmFkDPu9JnTwcwc7Kn2wOPwfARF/BfO46vhF4nxgs8ieJfUONVvn6buXvt1h2k0a
a2/qTtsHvx0onFeAgQmQIo/0jbBHLBYQi+VHRuCnLqmzto5Fugor8MSrbxCIBzGxa+kq2bogeJni
U293SoD0arVZvmsShb3DJDV7Uli9mJY/8oziGU2mk8ThJOtmQXdpgvJmzlunJkY9oY2eIvAg37ZR
IG4M86gBTQQ3QXQPDoQrAjufzT4rSIR1ZABsz2ECfdxDl6h4izkhpsk9NJlO/ccEBj8NOc5Rvddo
P93HRagmPkbrQIESKSd2wlyoEn/ZJBLberErk/t7h4TKhXMXlfntwGIFxonniaY/LE0iKRf6rFzl
wS5TRfnSwaK0PPLEZ/o07Bark0IaRC6Eaj+g1gGXC7FhD3awrfJjCQZC1lg0OBiJV5s8mx+ZbKFM
bBa2581HPgyDftEtUloCmTpNbpHxiMXc1plJ3B6zOd0tu2SmYkETehnmE/4lm4vvalzyaosfrzeb
OY6E/Mj9pMuSC6+P52KczlHu4yKoOF1/eORKuu2VKJrbWHQRWDPNen3jZ62GktlJ8hzYjM0QoAAa
YT6geW74XTru8PeZMYh7w+oiF3+6QnqPVne2wBujppY+YRM5g1GoxkSca4GuHqyjJ49uE48uGsSF
7cK51Axdj0b66dUOKVwOeKJEyMTCXYNIb2D8v1VoPT4LSrrpFwEEE0Aijhx/JC2lBaMiQbj03H7G
WE8DIRk0WNLw6Eu71RpetYt2maH1IPSD74LYGWHuQnzCKlon4xPw4qkNzgy2e0hyW2yhKXyeCj9w
kd55IIVMdge8sDb+vobC1rY7jMFOCYKxEp7wt2D1MVIvZCMY5O1+tk77vMq84oMZeDBd/DVbh4Op
OrIryjhIzZ7O1SM4CS5msm+ETUKf1Ut4RkwwcMIae1lIX7pSSE9M/ocJnXCC0LPrSwd+mPH9AWsw
OLBdOer5VNBmIRflQyrDEkEbsD6EC8zOsiJ9QkrbMvJXU07yUUsHsV0wSjRhVVH+h5YJBqokRhk0
bklFeh3SamfTuwthu8xu1HL0WAKKkO2WQFuRJcFRELr8zVnPvLHMtLyp3YGQW3QXb20hnHEnyrwy
+MZ77F0SNwnjJRUhKMCOwIi0mZPpRIRU9NfXLnHLjYr8/g/9iFJfdDl2w1eCRG6r0bkQzAsk0jwi
ryMWZ5xd8At11pfenhEfjOS87a1tTfQamz93sib2epxLfdhg+jM4UYhX/s59U18Qj2QQ9/KVhsqm
gKc2KtSMCyR2cLv5IEtxlLd5eun7rg4uUBmmGrtzgdAtJtne2bGlomrz4phIEy9LebA8q86Qd9az
WjkaQTui9fWTd2uo0/VYwnTsebbtKrpwCKCjGiZ/+ElYQL6IQsxsf7GkIaW3a0rjSqIEYUxFycB8
nN5t4+d+rTYzfjqoE4vmHbBAohK/FHD321AE1MPiUpPsKHQ0WhR6leRM+ow33aMlz9JTH6hBXLy5
WNSO5IjkXz9J30ceTDt4C9+8fc181JdfuooZ0FUK3laIFMaN901uW5+xr4q/Act5xbdh9/9Ga13w
XJEJWG4NUrBvaDIwAMjpZZvQRNd8zkmL9gnPcumcVpLdfopYNzWsJwjkCP6aNSVRMDYOG7/MXHro
nH/DhEgMWmkQrI/kaiX3NUio5RCVpWq3LHuv4Ta18OqdR9ozITSdVx2RIScytJs6aBmHooJ8HBzW
TvuhI7bqfh0Y8j+zuCKlg88nqTltiU/asDtQB7olcHpJn7/CWHD/U3WaHdFcg8HH2ZW+yHaM23Om
XdgY5PDATde+Je6WeMIaTPRo+TQJOdX7Ui+2TwJTIInaA4XbbqRO++e2mnPm1BxG+wz1c3Xw0zq+
9yVb7uPkMvgilqcI8K1OREnurL7V0KVkEomN6zGLvk+q0mhQ5KPE/dAPPrOZOLO22k7xKAjmrd6J
cct88iwbZdNoPEnHUMW4f8iIbu/g9hLHY2kPS6qNjogQW7wzxFQE2jpUXURqRo5oIGcQLRE84Tpk
JU3wqPVQ+zPUQsA3mbtBtRYj28QKdT2tcb3tW81r/BXFON1CL7LUExIkoPZjZeLHthTZr7QycVMx
MWcm93+KlxUodP35ul4PRMz5qBbLZYDRPmRM1cD1VjcKjgUCsqEXrDNxggdkJME7y69Uw+ECjMBD
j9av3DY6L82PbVMOeyQdgOHw6vQ0EVVwHTlhD0QrOEmyu6y1HEKhm3a5IH6PmxvUa3gm5iz5oPZb
NCFfTfwyYgZRZ6MSErGwPuRvlTU03xnh8r8ZGE77fE16frE6NJlbFo7VueVXSsMErzmTG5s8jpfa
7oPXmHP0Sc15UyAF4/AViPQ78VKC3G1OpPVMe1aAfMp+5BFU6DbKbD3U6T0lDmDZGTh09M0Ey0XZ
AcasOAiVuc5RtH76swqx/vrsmUhkHNfsEEC4xbZnFcI/UvAtbCwDfnsSrEWMl5VXJ6DfFcYLS3Qg
RH/Fqr8ZIA1KFuU8KYxQagXaU+aMz0hoWs9mnDwAXSjxb1FdDfGJb9AF6mwjjg4roXJ2Hk1Aczdb
eQTEeyh6+zJgckw3oztjvOLmre6WLjUT/gVjgy1y7Cp0V/A7N+vata+jn4/vGCHh7QSWn+c7L6aa
3I6DfW0W07j5bJkLAUVJmbd9VNbU/3arwJkfDIawJHQjmfYvhVPp6RtrHpNa4MT6OzYLL+XoyJbF
C1LNAxMCaLYaWt+eLWMEXoycGh7iNUK7udFVFP/YKHtyoHZr7x79lFTwTQ2dh5MV6byzd8bGr27H
1lfVvqfbc7eu16ruWZYR+3HdE7vudsn4P87OZDluZMu2v3Ltjgv20Lg7gLJXbxB9sA+SIoOawKiG
6PvGAXz9W8iRSMkou5WDHKQyExEIwP34OXuvTR4Isa/LC9x0jzoE2bJlurpwB9FWEKZEJU/aGrAY
DsEF4Rb7uUENs9adwF0RRpH9opgSy6uW5LDxscBqDQHHiXIiftEy4Yw2BhhATmBYR6/3M6Jf0oZC
WXWBLC5Rm5EnCp2i/J4YM03qmFL/wStFesZ2Fn4LgObpbTGxjyPy8DmwdoOLDT4WzW1QUTCuw2iA
sF52TfhCuYFXCcaTYmJXBjU9opDZ3sql3RYgwJn7jXQdcrMItcrydSpAApQCkRqHWmGIezRBzCFV
TGjzSJS3d5dbyvkBXWAAii4a5zWLkJkcRqk5KDslGiCCwSZ3q4g+Km4dPCYpe3lspjeWiavvRseN
XJCpwBJwXHlY0TeZ9OYjhPYRnmE+wlc0c79yNvFoYY6pdNqKjd3WPRxNZIfdoR7KEQoa6A1rb/kI
B/lUOUFHHdySTYQH2VxhBfH6k244BK28Bl/rRdnK5FD0nBsupzqqgYk3NAZWM0ciuY2MPnF3rOPT
kUOGQDlM7KsybrTAs+EezIBj0BY3qjM80y2NzNu8YrzwhgcHU/e2dyvIpLsB5XUcXmch4gm5j4c5
a7tt4mJApfKQ3bSAEuz5OeBTIUYZ/aAnRKGXzhejHJC2xn3S+FRrMRaHgQThFoK4cjprrTQeb3K9
hZO/1lGmLvsOmwE2FMQFOVlRaJE36ST6+hpp3tTuej2VSAwRyRjjRlKQBTzotoFbsg5o5t0z9cU5
IWHq1qt0ohyF5eDazbNKUXDscetW5c2Eg9TAXhnAhV6D6iqiOwLCYpte+EwbBx3OhMiYUSpfKuZD
EZTghSpbp4aY9aVmfYwPM+s0yi/SBUO8ysiOjihKOk6Wwh2WPALls3ZgjcvWszTHL9HsNwJXcJs3
O4RGVr610CjeyxAz2sbNiRmiwWJkXxKCBOzroFLUsHQnEKDS62/EF/p0/U+fd5eS2ZMDyYGjYnfG
I6RM5oPk2655YJZdwC3rfK8qObiHyqLZzJwL1M2BcY8d/iAFDHkkWEOhdmUVIQh3MQJHB4J2JodR
umjM4lJGfdf/YJ+342vgEdyvBGPfAtspxYO9lO33aCPC4AEa1TJjnGYBxCCbeKJ3Cc7yaKdnkGBs
daFnH4QMkWFSzPbP7hRN8T4M0TKv6nbEfMbxHGk7B3uTLktkcYZRVI4QbFTm5evEo/RdF2iWrHvJ
CZ9pQ07ienIbeRhZ2QhATaUzBGhqI+iQQB48T3oAjKrpjuLHZun0oEddA4GUP1tAHtMVPQ2vfRws
k2w4uuQ1kiLXcI95CkzppGMq4HOFs0IdnJBOEaKqQmNRj+ZhNYXS6J+jSHrlRamR2K7ptVYm/aO6
8W+dcmzNLa1Lky2CFMvyzbYYEu4QtElYqFER0RR14H0+oIMfsuMQaZpoNGd8xFAhYk9xcpCkvvT4
xpzrhnDjbmcF1BmwFmzemSnl59oNBLwvVIlm1PUaE2BE0HbTIEP5zki+LtfLjn6NPHC0YMqTeIBQ
1Qiq6LHKvemV8mIaTrVPzjNJRtqSezRxNtYioxJevkKTXlTXIafn5JJQBze5qUrGQRsf0CFDbDwh
BZ0eJOcOxk7sgnD6bQcKKy1xD14TCq2q9kkUwNXWXpVoYbrmBKhhpvxAEICoUWoTkMqE2Cpnh/ED
4y5Wlts0jxw4NAmloRXmzKSMuSOvohZBp54rjCwjsIsebzt/4jn+c+f5U/sj8TlNHzBM9fJA286K
n9ntLOOOHroO7kWY1O2BaoYAQj26Dt5yx2I3yWUrirsRtXa0XaZA1sGUeOO2BPA2jxytGXAzfTKJ
KgkEtvQgl9SoVDstabQQMYwGGZLY0a3WFNo2mUfeRRVizNkqGbf5d8AF8C/GyI3PtdDhsTEqg1aJ
smybzI9g+GIr+h3I6Go9Hq0hwTsmQq2+B0k7t+uGVjUhRanB/un6g32jcCIGZLbzrG6WzUstfVj1
7NsgiGiBw5NiJFiCr0E4BKSzaK3mMA9mv1CtaoxXpo8AlCHOlFbABzyQpU3hzReBi+WJBtgIW7Ie
PLMGJKiJ7WmRf4TrtEOy0mTe+NUo4uw0RX4UYbCKJBpOxNkQnmHnPY8VWyPWySb8YkawYejXa+Pa
wAyBo6nlhVoj0aOoR8YmhiWpN35Cgd29xbpCn2QgymfGXMWS/wSSBi12IwZtTh34A4M2VmWJvjhg
qowncCODHsskgnDEytQi3nOq0qTc1Ajwzyj9GffFatTE0eJHfEFlY5MrROTKUUlS7rYDrfKnbl6m
Pq2dTzcND+k17EO6nFlaev0z+NHsdZ7tdkGv6cBYR27vnEAK6XttB90L0ZbFm92K9FswucGFbese
2GOFVH81so9jh0Ns9EqnFC1WM9VNtSWVyje2fp4lZ78vQOVZKKJfYvxsDwZq+QjBM4KUjcbaeJNH
5Gqt/KZEkQXsrfnephQqTN7t9ITl1nnyTcd+S+P4n1CnvnfXs5c36LV7VZsQMq2UBEH0yMzzwsLa
8KixLo6IUdMNc+X80kOrCSGJNOR6haYR9rIGa1qw6NX4HCdRE3KEjZLRRhKwrhGewigp9xRmIlsk
rLdzMmGsqCPkbCuvNTkYcOgzMpx/onxrRNWqNaGbzU9KrDLe2rpwY2qXArpnUtjuZYcM0cRxJZiN
e2XFd63JwIk5Xbh+dqGcrMOAxHrVkymFlNUzUa2gYEyCYc9ikP/UQy2+GZr1dgGH58ZFX6n6u8vQ
z0fVlxcExPp057ehASFr28+ivukcy3tgzwnVgcA+Yh4mlLRAMwru06pnXeUQZ8Ruc2y6xZqlhzB7
aOqW7Eqb/Zrg35Ix7tZiCPMm2t541GiED3Nd2bewlxcKD/imlilaGiFBYWtfaz+x830chJjVpijz
Lpts9r8U0DL6dQ/vAb1jWWIkiW2KFHQh2IB9ZoR3BjKa+qhzz74fhi461YHFXoikcAKpMIXjDUOQ
AoAH4nJnFQExu8T8N38zBwrzdeQQib1SI4dxZq4WzlsxjOOTNid4mpxJmYQyxW7QazuFWDNnzY8S
+dOw7hvZnRi01Y9JOJXXSUGK1goVDf0z2brtKYMOSbcmdMc3K01QkzAbU3sn7bJy15nEmO8McnhZ
HG36TTRDxvkrNqv6wWuGEFmJuXiIu8Eq8h11E8HnvPflsDYNyqltIeNZr3XsgcFCXmeuaPWld0lq
Rt+wR7m0inQp4w1ex+Te53zrrnnl8tfeMdzvftINyYYngSitipPZvQ8ViI9h4ezZMlGoL/3FuLCe
w9yg4TZX6ZfGn1Cu5IaWV2FlFfbOp3KqV26bsICGDf0k0oVYV1c+ELNzM44uJmXF70/VEPBosKEh
GWJtgOHeV7F1R2Qi6xTgLus1ZKDNQ1UyOWqnLjvL3s7OAF6Kl65zkFpa5iSumD4kj0GhYEZ3RSXz
45An+T4boQJuRibdLwhzOBwFbo24X8/IoqgdEspe1y4hdNroz6MDNAjG5S022OEoCk7RXoAEHAzU
xNCr4WUE41RVlAPk3yC7sujjH4ZhoPpny3a/E/ne6PUQyuacc+h8cJRBNjOWEA+DUM28AP/QuDXw
Zn3Nomi41R5mPsprW1K0DbmYF2kWzTDQc9kXw0T7tcJiaqKSDENfb2j6tMnWRBaEtLOlHbxqe3/B
tDN6oalTutaTx/vLiF0VKYhyzZl3FTZh363pEQ0Vk3K0AVukFHChiT9OnyX5YOZqTjXp52nTeuDn
hogEiboNOH2F4MXELmepvPHcObxEKlONGzj5SfiStJHzFiN+UitUXS1d9qzDlpFH5SvHjuzSjPUS
EqAtKMacOkKPAJapeIYPbE239GwbKCFouK6jcbTzo5WMEE+Ae+QgjewaAmgyT1V5KJpkkWLCqoAP
VTdmuDVANA+XIC2ZLIoGzSc9C0veDHVu/OyRZ+/l8tHhuoYaMx3Bp9/VlFvo4THw4coY5CKCTRvY
hX5S1Q/pmLvf/KbV7KKsgfhZYYZsJ9MW0JfoiF6JXoDj5GwG0scDrpYxdWfMsbFyaDqrxrbzkYgE
QHMreAnaBC9tu+QSI5PlXDUj3F73zNqgMGnKd05mUV6uwC10LUNSjsJbi8MQgXB2a8dYGM3womAh
onlMqsybMbDprQ04MIw9FLAgrDHFJBA+JQTR2SlM0ZXJCdFYg9itvnTwB0GTMU2/Yk7MVMs0B053
pqWL54wU3QQOfxk8Id7HABqEmrlWxxyTnwfnuUWA4RKuOXqLE7vg9GZX+UuT5UV0SQkhbnkCapTi
VRJ9w6xcfgFiSR+6CkSYX4SwOOjQGybtgZiRUrtrBq98CMjSoYBOQ3ktcD4B6hmVfgnDjn2aYYdo
NpFlh+52UATer0w7r9D60LreaCZeHkdXXJOI99vm1lH2gItfGvU33nWSM5QKyrcRJxDBs8guEK+K
Pnn1fLzWTs9ZcleYEcQo3HrdySeYiJ5jUhZHRO3VQCPKJZ9sKTvpdLij/ZyBo2cwwuh4cT0TWAPY
0iuOWRgtc4A2RUPYYycm2YBxLPtRHaHAdZyR55QftLgZQXN/DyEaEYsz13G9jro0fGqRmI68ukV3
45X5aDDN4HVd2WmPoyVzmo4sBD/4ySNOLwcmcUGXPTEfWBvzh3AummIju3b6amHHODF56OSaPnsN
FBxy1g1Dx0XOQLjds+tO+kikrTDXc+ubC7kqALNhhUMagjAZ57OF/Pk6H3GEbswe5Aa3z6T/5sqh
QrtPKrVe19SewYqbwXl/Gi0oXyZzVsqW1JDlJvMN59riaSTVJc69S2LCsS/xc9rlxmkcRojT6FCO
dSRRmmtDNzYjbeoT7EHW7Ottkxqq2SLc5u6zELlPmYhp3kYIfmh61JVzaI3lq1W5VT8r2+MAl49D
0hJwm5WnKV/sU5S33qYAxJ8sXR6ssjVFLV6iTHAw6zESHBqcOES7xMPwhfTD4oGj9/CNuMEUq1FL
oI5Bs6FaFzQv81VE9ri5Dufc2kP1IvartUOnolYq0idk7M1TC6MvYXtc3A2xQcuFSiuKIDckJH85
Q+y+sax47gY/SoKbOOv0awQ/63mumMOulEM7d0uuXKwOtYfZbB9Std62Xs/hC8V4gh5MZ/GTI3A0
AO0kwf4iao3iHq1hhH4HKz3eraAYX6KKamsdFRUKbqiO1pG1iyN9izAl2xioB/QBe0F4Q7eH8ZZD
7wN+Y8zGQ4RZLpM1/kPl49aPQ3YBJt/g1MNSf8szRj873FLt1iJkgHFhjQCHXmfTGBuG+kN0T6M5
pOCqSmMz4o40b7qRM+/GLzK0Z5PHvPbYEUX6iMe3PYAWNJkTzkggmdsya2WUbSf9NunnAEgDj4Sz
gdnjvPRGB2GyIaqyO0Yetvfd8rhIbi9v0ZapNnQOjqBwLdESNqR3Ga6qdwZWaI5Q5IZPUAeJJx/L
mgIr8wQUCU8Qg4BwiYBYRqytCSzRL/Xes3Tdryk/2TywLtf3Lqlm4a621Pi1jceFDdPYmIiZvQoE
Dag/CPjq+vKVRqsAcGBjTVkZSJC/JKBv4MlYhO2t6gJB5kakKdQe04zRijSwtwHaxaX12lXgqNf4
9u3bGTIRqhmpSZka0HGR2NoJFm/PXwC0bZTq+WiNSdzuilxlz96E4mBVweNCj0HFkB26tvKJm8bd
F+xJ9eIgQusQqGnD4eYt6RN8kXaHwuuYG24L15Bihsaj0CI4hDRLMMGPBGVDJsqu52kQBj64cCge
lUtQygYrReDfJKzPX/tIRwyNytqzNnURaA6wBP9+ozUAlaQf24q2EkM95wRFpmo2eDCTuzhtHL3m
iF+R7k0SFe8F9hLCuT3KnI0jjeg8ixwleBg74V02FE63JQdK7AfXJH1plGl/TcU3xnubQ2W8EmxE
Jm9/D3enpYXxHRRU8mqRbbokEhlF8wjR3TvlZs+IUc/4VPayRy2KlrnheMcwIYb0DauKLo9dJ69Y
UYufGM6tcp2ZAT4OMiqteWsIFRm4vHB8sKzHBl0VTiow+SjvIuIxhw0bZkMtAwPsPKQeSD90G+pV
qNlr8Ms4FuLMMFpirFU/HIJeCsSRhN0VO4+a96dDCzLcJGjLKTETad1hIWLDlSXzO4xZ3U9vzJHu
MoZ3wS7hlAv2g4kTH4CFzJ8QEDHDq9pObGmpZEga05CjXAaT4ZGOW3VV05bDd5U1hX7MQR+6K/Q5
jF2Q6hC/jLTZpjGZuMkC9iejNMxlfGgRpLg8xfkEHp+Ga/9jRmiVbNsGrcXGytzpnLK6/yhYjh4m
YLXxupBq3nocOiHpl6F8cvqkuDRbMk82onQYpzuy/Jq7DqoaaFPVHQi06HZ2PIH5oM+mN/q0408T
i8sLBWV14dFxTTYVMED4VqLLtxlc0qeIH/ieaRXCobSnrx9HJYj72i8EOvN86bX5Vd+OTHNyAqow
+KQ3vGHQj6h2B10BhycDuv9B+UUXlZeySrIT4plIoVv1ysGmGcHyvLGiqWcRMW05+A8+/rRi10WD
cle2NemUSVBjugHtssBshx4zLNCak0B/0GzKyhmcFxIDuE1uyrCZFncbm84xhOjfM7cppxohEo1l
Bu7FbNPzWltGzig45vlcAjc6J953BAuODL0nkzeltkI/Fex66GOPC9DDIR6+BjTSpb4z3tkkq+Kv
kKxg9V1guzaTG3gDiqS2RGV9+GQry8y9dc9vjiu0TiQRAdC0AF4+JKRHg9PXldtfEnLni53op0Tu
FdGHxXd8rrYLQ8KuWg2tsSrVFtgDOMULx4fhygkgtHrw9FFmKZy9tD3H7jryerctDp5POpO6xMPP
9GEbR17MDRmdCjbPtk1xTIgt0MIR4EpEwt3KpMNvLucHzvj4/EZKNd+Y7zKI/vkeGTgzPGCfLJK5
6Njw2aGYTiQkDRrr0SpK8ikQPZHMivlqoYZpkO4JMeUzaB0ihNdRhI0dDIPN8oMjKHpOCGfsV0mD
VpXKIi4sfLVKOpzQqfU2gmzTG4ncvmT+j2aEOUrNSYeZ/NeGltubEqJ5QrvbtOsE/AAFVU6ky7qL
A/nMdJusn760LSR5knT0TVxiqtmYoZc562FQzdsiIyYtQItkAaQ0Em8+8nZC0dELkXgTF4ID2Ti9
eQrzNYnZ+cg4CKk/lQ82h3SLN8s8oDC0JU2IqrmuekNOK7jg/jc309MOJjz9ecI3OsXksaOP5goH
kZzuu/hlRLb/NSRSL96OhVPQeeK4RjYZQzF54HMwhPcMYc4HTFRU+aCEKcqqsQb2Hs6yF/zd8K5F
jlGG3qF0UQPNHS7EUVGtrjndBM0WNhJJ8qUkfyQeCv9Mbx0dC/bYXF0oZvkoLNsUPaTf5ca9qQQd
Gukk9VtkF860zmcp+0svaewHaj4kXKFPYbyaTTJGt1ogfllJCYJJmKaTHElJwWNSFYxU1hgikSHF
tkfYuyMMt77olkdkk2ClMfamHucY6lGNvgZGC1QLTxIdBohz9r4ozrRMUhFU2KTsDTbmMKSgpI7U
KbHrekIoNjLIooazaftUFaZwlgeS0jgGI/qGUFAQMdJHjacObVN0F0nQhmoTD7Ye1p4MaEeAZOHf
hsAjV0lRBt+QFLXPPiJRilSMFz+lVTs/QIkNPCZq4smu7A6s/AjhdhV3YE432N3Es2/S/90V9KlP
KMfoMPHd0kOP7v4EjGn8JgunurYVybe7mClOsCXURvhbBHcOO6azQJCcBtfwRtiYkdcStTOjiEA1
2Zr8DfpqUF99cyWFgGPgDcHEpDRJfhRZwdy7aAvjBvxTBiXONZuLIi0gMbvKq/d5TNTj0ceGf2l2
TXp2IxZk0kRBDm5gIKBFRPGMkMnqlHBXAVriZ8QeFt4/sF3fojidEAS6JOFiUXHblZzCOF7RGubs
EwZMa1bcDnb+lq7oFxXZ+sWeu/IukPxQdBgLWhGFAeGesDEHsO6kzdckl8VPTnjxfWotPdY4d6YB
HLvH8yZIp8OSN9K34bSHsYDiFZOAG+rk1SzBu1ppPOBjMIA74IWa42d/sly1iRAV+ruK6XS1oiBg
VgB+WWLcs9isQaHrCHgEUVy4gbHUkfHm6u8c/ibylOuxu+R35FSeWEG8nLrox616liKwl1CFvIWz
4L5IXyxW5TmHUMPZq0AXV4r+liPWWG7wGMj+QG+yqde9suQdaJ/xFU9j85pwYvnu55D3OPDN4znD
b3zPBLQ7A/huHkZo5tWK1gvIHctRfGNwkdyI/8INh26eSn9bQzKtDrXpRsA2Gh++4K6vGAVdxGj9
CbJSeAvs7b//9X/+3//9Pv53+LO8K7OJGfu/ij6/K+Oia//n3+Lf/2KusPzT44//+bfrSNMUUvjI
K11anmhR+fPvr/dxEfIvW/8VmXHUNm0mtpWTd9cD0PwqiIa7zy8if78IFhLPJm7FspGyOe8vMnDr
eNwUkVtqotNJNsb8iFS0Q9rj09Za/cdX86jpLU/Ce3L4Yu+vxqOAAdFzkcCZ1JNbfFjg4Sfb7y8c
Bg5vn1/s9/tnSeYLnqt8RHrkPb6/WAoyn0E6kWCo0Bq8S0R+skYZzvnzy/x+ByXxrLZJ9WYLF0nf
+8tUyKsARPkCIhlOs2ugHSp61ojz1WESXhA8fH45a/n//fJYCN93XaK/HImRS9pQG99fb6Kf2JO9
p04FBHS8CLC3Wkq5sKcFuBplW+s9w1m03rk1DDXZDzaM0I3fB9k3g/mUvXVHGaVM2UIxDAxhCM2G
EVSEcEMGUbEwqySpoSzg/mGn3v/l01u/fXpP+IrXD/ODSxj88qP98lBPhJ6iJpvVCVBkTpSBAxxo
IiEyp3sXXc+lyr9CLVyCMhO2C/auDABJpc+VsJP24vMP8/ud5FHzPcvkTKsk1fT7z9JPlNSMBKL7
InRb0qxEqCjYRuurbiIXPhXWI5NBz+XnV1W/3QGfa/EXbxzJl3J5nn65A0UCmbPXw3DydBH8IMAp
f2QpZTSy+MdpDA1CT1efX9L6/a5zTc+2heXwIlhy+fNfr5kvUbS9aZ4mfhv/iOR3ghlKajeT8yIg
z0hv0emqPRtzTrfWH1VWvRgk5c6byddhA+2tg+v1l9XA//1OKIvAZsd3FBoLab7/VNWM/ngcWsha
JOh2bgb1i4fjqO1EyDVD2gKeoWAlgupbOIdoYiNe/+XGLD/xLy8TS6zJwoDiF0WL8KXzcY1wOygz
U2CdCo4SHHWrIVZ7zsezcXYICbybu0IX9PcHKPRtNLUREUSmzi+YcPpmeuFEKU5DDnIyBx7DciQ2
n39A+eEZ5QOyUIBiYHvzfYsP+v4eNWUTuCk261Ooa2tOLlSv4ETR0IiITNWYnowr0UzDeJwjD/Mu
87bZtdZJo3x1Mj3tQ35uZMqsoADqgcujIMjxgVoybC/xksNup92l3xpwz8Sm1gYT/XU76RyOYAJE
iMN6nwBanUiqCkaipJvugajSqKsxTFScBglsMrxuY4eGdSAXROrdaFGW3BJrXKU7DrME0yHqG6aT
Bw9Jg5bqom6LEz3S2yRDk3JRBjFaDLSV+lEOwMu3ZIAyM19HnK+7m56VV5yq9J8hb2YkWt0RuQvi
suCsOK/BFJGOZqNg2xtzahr3fKrsbNEoWprwIccbmel4OGicovlFX483swGW7Q6BG77evzzOH9+y
5beyhOkL0zV9qdi83/9WxNeYBeRN66QhXl6BUmaSsaR4EOcKqWJdCEI7NinAcr2j5REA1NQ146TI
3ckYRMPj54/O8mS8f7Rtnhp2W8eXqDTkh5W2K7UIAabU990c3Op2jA4+HvS1zlox8tKnb54oAIAO
QfmX1eaPF5bStigs/GU9eX8bDC0qaEdVcw+kKzqYCcH3btHSeKvs/C4BSHOmUcQ/bBATHz7/ztay
ZHz40iyuLm+zJV0Pg/n7ayMJ41kYp+i+Qsjlb6iIydEdK/x86J2RdKDhzJzHeLCQIhBvdq8Rez9n
fpL/ZWH5/R44wjZN27aklKbvLZvALwsugB1Es6WBkcXlSReBZa+sLJ+ucvCme8IB4tfEVNEaDrPx
9Pkt+H3BEIptRfncep8GxIcVDWTBDJq0NE54+8ZkBwg8mq44SidiI4Q9bSzFfHtVItj/62L6z7d6
f/f5rshPTAtsIIb6D9uMGWdji+Q1u+co6hKPNDhYlHYj/DYrA3EDv5dhUMZej26WfKTIF8X8MI6y
b1bdhLEo2iCLTJCsGYOtDlj+dHCyWe7Gt7Eh3Sj5OeWgsa+nIajtvU5yHe270PaZikKVI3C06iOG
/xG23JWqiMuD/9NY9qlB9nXJ7JY4xazlLWSoEpvXRJfYnKgxui8krxlZCTZHstro4w4N1qsIbxB+
lhIwZ9hAecAOn/btI4VZeYdLc/4asAIGJ1nWtdqPo0WzdsCW4e9qYSbtvsVNyli7U5zPI9Wb7vcZ
H2zOgASrzYVUEioEqBLNf+tEibpjIJpfFYnujf0ELwh9H8QUZLUzN6y7aCCYEVcF3q/fuIPjkfTc
2orWFukg9UNk0Cu+I8e+yy8hq5GHQ4vFS8NVKYeAJEa8DHF81Y75mO7cZvTugUeAU3WjoHnGFjUm
OB3B6L5IlcuvoNugGTCNagkidwu172MG/yhdIbWB+QA6s+tsUx+8HPnSkxZTc0AdnKAmVRyesTtS
4q0wXk3RViVWip+VMMG2sfGEtiL50TDYIVcM7rFf7MOpFvVXT4euumts7EB3btIiu3bKSBKXPAFL
37ZURFBgkRMBbah1YV4zl3OTejcj7Rabhiwdb41fiFd6pMXYvTTK0uWVizjh0iJ7Xf3UU+4BAMv1
k11OI9NvSetlE5JIRmpHXuktZlgbURBetkM6uhyS1oico3bNBG8y1mY2excRButpL7VXfiVxABWO
xkP2rEyZgec0FOxOBbyCsKA5tJtpr7RtJmd4r4m/h7taTXiJa3TKTekRI5F4MoLZM2nNPAfVqp8d
J2fMzCM97+FbneUhTTFQ5NgvBQyqL61Ws3PVY/x3d5GN+BcEWDe4OSHPib1EXorh0nJzVzx0kwWn
d2GmW/FG5L6abnkQsvy1xeIc3ASjXeqjgWATSDvu7WrvMj3C8GnpNL8s0riTj1KE4XA116ZsV8MY
2d9nyCS8XJrWx6W2c6zMa5gYNSbHCPLAEh5Z7XMXOfajUc/GHO4UB9cjElpkGLulqKGiyl3zy2hU
XgSbWlVL/ksgy13itfaY3wB91ZWxlZAAHASjaXvCeppkdzaxKOSVp7kR3H6+SP6+PEuJq5L6G40T
/eQPlWfumWQjonk78dPOdCN7b+zRddIYdphix0rsI5QTw43DOK+MNi369+g/36qka1sClh6MDLQ7
H7Yq1eZgWMc4vqc7RqGAYT69bX3yi0ReM3PH3HSQzgQ3Ae/TafSNdmugGv/LeezDYYSShUeU5gKE
XJ+dyv9QsoyYxjLfIuErkzkwAASU8RTuedpGbxtqjgxHujfK/cvu+Ker0jKmPuDITEL9h69OXjNm
XLLW713TjE4l8/ifXQDtRCGcvMV4Yjn/eWmmTNczqQosllbP+VAMDVVHyrdTlPctgUXFwcAcNuIN
gCfX1GXpgjSOPO9mqvUT/rtkP6BVxRpJbYOYmfDX//TpU6anFJ0QHj5aFMsW/ktxgCdm9ivLqu51
U2ZfWyjAV9BSJci7ubpEXTCPeEd5R/Ro9H8pCn+vDtielRKSQ7aDI/ZjdeCyZ2VjXd47fZvcDL1j
bkYt+9fR9YDxZZKTHqap+8+/7x8uailG6Bx5geXb5oeLjii1ilbF3X3AGHfT9qW3TarIvJrMMvoC
3iK9YLwi/vJNf3vF2eI4WAKhQTHpueLDM5a6E2F5lRncp5nqd6QQxI9e4pXf4acRoVqye1qXuKVw
rXc+bdjPv/EfLm4L2+W7Cm6z/NjlgIJbYpkakgeE6Nm8QVFUHxhGyr1VkVXm+nHZrlz6GubGLEiY
+/ziH47VPFNLI4rFhW3QXWrh948XszBMt2OVPQgZaXTnJr8s2/uVOWZQ1wD6osNKnVsHDcWFESfW
w+eX/6ev9q4KtK2lv8PfTYxxdKneX5/GJhgYrBj3/yCA10aS4aYovUH+HH2i22i2CHQHptvuk1oV
j/BB0d97vL9fpqDIVx0crqfPP9JvDyBLDMC95QitlsfwQ12KKNSFWkj2V5LG2b2Tu8YB2ACZWXYt
5CFJh+BqmMlf+fyqH1c5tBe0hzyFpdMy0dqL9/dBtbKDlOBGZw1p4Dr22uqafTbZ4DRbpltmrIq/
LHN/uqJHRwmBgKTbY344eVmmUU1JP0ZnXDTFrZy7N5SEKb0N4IWoc6P/xRf85XL/HMZ+WccapYy+
jEV0Zh6vN4SIJSv8qulWwbx7mwFe/vzPb6jHDIE3it4x57v3N7QfsQQaDkqIKHXVD7C213KizlkX
vWISg2foLwfZZfP79UFefkCPm6l8nh+TPtX769UqAJJct9EZ9Sc6hcqop8c27QJ/b42Dc/z8y31c
Mv65GGHnNoUsnSj/wzNql36rcbXEZ6wv5taubIIaaI9eqsj0Gcc5bUlhYC4IENt4/fzSf3psfL6p
x3rBiVF8eGxKvPJIQI30PHXOS2ZA+1upsE0vGYfa1x1anOfPr/fxdVy+KuMMbizLE2vFh+ulaU7Y
kjGm5xoh0k/PM7tik5ekzuJxcw7uGPsHbDv2vP38sn/6Oak2+YteH8e0Dz9n63KsEm6fnet+tI8j
8lHgdMqIb2nPGPlf3o0/XswGWseMlj3e/1BhdviiyVeNsnMON+gcNhVviHSHftu4oh93/4tvtsyI
aKwrR8gPNzQzGTARmJWdwfVSWnd+fsKNF5M6vHT6P7/WH388x2Z6Q1SyxeDo/UuBRDWfh8ZKzxQn
9XxwvXR+VZg470hZQSg+pXiCAWmCxfj8un98SAXdepvv57CEvL8uB1YXS5+bnrukbl5ESbnGnGne
z7GjbeIYhef+5Xn54zf95YoflpvZi6UHWz09t6U53TGo99c+h7hTE3hiTQMA3BUxCtH+8+/5p3WA
XYp5HBMel8nS+++JqnXwerL/zoyBulPGoOfBcQrD2GqAvgAQJ8AWXqbMPbIqwMOfX/yPN9l1iDdd
ihdKmPcXx2yNNpcZwDlpm+lqwTF6JxRHwRXxh0FxrBrssclfftg/3ma6uByG+EqOu3ymX3YRK8+a
SHVmdi7IZvRWM+L4H/gN45dhhuM4RZbeFdpK/9at/cN9tqiUfOWiFmcE8WF3HoAxVLKO07Oqx/s8
wHUxeClOdsRQ2FtH5JrPqbVY9UHOZP5fSrTlf/5hZ+Hinrec++AgOv+ftPPqkRuH2vQvEqAs6rZS
Z9vdDiX7RrA9M8o569fvQ+9+uy61UEL3YmbgCwPDokgeHp7zhkWwn/QJDl7eJF6qV2C0CgTh7lEp
Srvb6+u58m011bSpxzk6E12WYu0aJCbDMEnFzo6KEgJ5AKsB5njo22+Dq4w3Ob7l36+PuhL7SHiw
vZAB3kSz7HJFBVTM0c+d2GOTS+8+NEwn/LfLGGmOoi3Dp+vDrX5MjgtblrBOXeRyOOTALJ7HJZGh
DqAGarF1Do0Qq5jrw6ycDY04bgt5PmxnWU/vtbkZEYBPPb8YkUfVUJtxTi3EMgckBroCVaj7p+tD
ri0fdVSsnkhEaJrLv//raChSgaaGne9Fg6lTrBYJQCeFkSYe51QmfogqUHts8MCNbvRG1z6qZsgD
AvqAktciDAUNds4oNDHbcqKZEsPFqPCLDPp37NC/x1lcXaJPZqFFFlpqiFLsx7YKPiMFUR27ckaN
K4wwqSyC6Nf177o6OXDgOlVyU+fivPyuWilmiBRG6jmU8vqPSVLp/bMdxs3hPeMYvHldm+RKX3xE
BCudbEQn1xtBJuKe26hz8FLUaIRsbJTVCdl0n3R6HiRwiwlBXLXbqsszD5Ee6ybJrTE44groWBtx
a3VDujodSWIKWIfFaqWp5YNED3PPTp3gK9iaUDsaquFiWxU3DuBHy2g01CVigFzXP+Xa6UN27n9G
XlbsiGFolpFmeDjwqh81J9VgjTo0T+lNZuJX0wIBvz7i2lypVVCfAxajcwwuNwn+L/FMjM49XlTz
zgeN89TWY/as4g5KP7yA6QeaOtkYdS126mxJmLG2TWFwMWpUmXM5NHnu+UnsokqlzuUvqw1KnnQi
/n19hmvf9O+xFtsT3mNBEhexmpHRfnOVVnrQVIWF3nfgPPfIM7/8/w242D4uclOq0ce5l4m0ZnKK
HeVH5PfKz1qjm9+rHAHYd+wbopdJO47cmLLX5SpSLU91GtWpVwypeQOvzGqfROyGUC1TQdcehzK7
2kB4rJ1GMAUm1y79P3N5SpBPQi225qEBU7Kp9rVvQEsjb1Y2PufqDv1/4yzPhJXHlRYL0n5KSz+h
KU77AUrMcyQSS3zJcSiO7ny0kbcSttUt+tewi2DTIo0f9k6Tej2lGw1gceZD2qeMmlA1H81oI7at
Dcf1J4QLUoOlXGyasEWBfo6iDGUL1T8laAnekRkGuLRm0Zfr+3Ptgxoap92yqTfxSrzcLFyHZYAq
LOmvbo6/pT7XfW7Ay92lgqK4qG6BoHYbi7h2CAkvFmUbeuYQhy/HtDO4LRbSmN4AUcrZ4xVS3qEE
6DwMMB/A1udVvVHWeNUk5/2tSfydI5sfri70yyEn3L3oO5tcS6INfzqQcuu+v1P6AsYyMgMSOY3E
K1DpEUKdIsr2ZA15p74j0hmgJICwkZ6KJQ5qdtvaygwRe4DVEHNAbb57CByoX3teHNAR3rG0NAmB
xMF2Y20v52zFigOGJIw9H92euznrSkSnkON9sTPA8WVaifPoquZGhF2LBIarce2BMaNmtYiwZtIK
SVSQmXCoIrg19Q3NJC0cD9dnt3ZGSGTIgMFyIhiy2LgposiQsPvEMxW9fehGUDGnMZkrDdpu5W+E
t/XBLImb0nWZDl9+yr4Y8Ix3p9ijM2X+xEtVuVeLwMbZUO2O1+e1djiQT1ZBilK1dZcIvdaYECBQ
DFYNEF+8R9Er3o9hNX1qoJqMN4hoVhsrthYCQHoDzqN6oBrq4jhWWaFmDkK2XtfWdFLDYhx+TQ0t
JTiuyO4elLoe6xugytpWJrz2WTkOCFHTEgM7sqgYiQZ8gUIH0osgs7T7KSq140wFEO4z6NaNtFtb
HQ0QJpLSsti4DDvciH4+IYvgof1S70v4I18A9CCJ71TGjYLg4IEg0KGNbE/DZ7PrbEzTQlt8ahDS
fIBSZ2EQMjkRrC9oEN8SpbLvri/9KzSVjFLkmbJWSLGQFPpym02NKNLO5xeiNA0kBLHz20yp538T
pJz/0xItQdHGMp57d6qBknRa2+3prIX6KcRS/vpvWTvGPJ9dukg8/YDxXf6UdhhUDRvg2EuLBrY5
/B50/ItBbcJ33HV/D7TYfVGsj01SFjxlM7X5MSM/BB6l1zTtriuQZdo4XTL6LKsQDlvXgc9L4dld
RCe1sRAwERVVCChTxR4VGQViPu1eGFHYI4Fbb4InFIyiD/h2NBvhXy7fcnDBDcSVJ5+3S9h0Ozbo
9tDaPuvI4CDg17r0X0Wq/25i1Sg/YZZuKp/xpJziG1EGofkN9cRK/3p9YVdOASk+Z4D6E73oZSO6
K4ewbvhtZ0vH1AWjxrSzb4Gc5t/KAv2tjSmvfG+uALiv3HaURpZv6rRHDZ0ymotOXVd/xicOtyKt
qtz5ZNUjquig5DCFyIOhflTAO0HbvT7bldimO+QZJBsQGEE/XG5jHdw39teme9aQoRKS0EF4hd9S
uc+T5sKZNJH5ebHyqMo37qe1cCMR+Kbt0O6GA7Y4zFI8oYohBp3tnn7Avu90jTCDGt+nMkOF5wSl
IshfZqVBlEO4g3Img0ZTTB0a/6j4Lj63RtsP42OAyUWyn8upM56mEbEv7/onWv+hQkZgzjoRT37D
v0ouBkw6tFh1/+yOKNDcUKWLk71q9dMngOIg2rCwT3ZaT10cQOE4d3c+WhTDTRhFI8TSsrf8mwAU
DDwb002cG3aDuNFSNd7I4dY2LhUhlxsYFoBYVvxrBDwHv1TFeVBQNzXRK3yM8HL/jd1AN79j25AO
syJ/4vCyvpZgIheoWeafjR7X0INlzlDqymrQHpQ+DyrM+JohNPdlp7nRBk5nJUjI00lTjFuRx/Bi
2+B6PupkIe4ZwSfUxzvQm/dDqvHqN3Mo4h+b2ir+QxUbFEWppS8jVr3x7fUdsXZoJGxEgA/nRWcv
QnIKVw8hZd89I/4AhRGHBTR4y8L82vkzfWu9j8UPrG4T6+76uCupD5kxPTmoMhyaZcKqB3mH/KXm
nxGPG6Bic+/m0nUJu9hgTqIbQNhRvjHXtQCFOSfACShVdB8Wmd1sJngjlL5/TnAije7LHgpaLJF6
e2nxfETxUyI1UZMLMC0K++/XZ7y2p11Ex2E7UanWlv05kBy5hoiico4zBaAqEpQpijO6qIz4tjfb
ejpeH0+T01lcQZhe8JXBFREQxeKsDz27p0LajnJxozUQbYVzN/sg+r8F8ai+9FUxfY7bSTpcR0AP
xajHt0LJcQzLKgt5RaiK6lERvrpR0F5Lfch6KDODdDJeX8ymg2lUXxrK2UKb/ltQz/1TwreBeYjj
WXzomz7D1aq18fDKgXMfYIW6n9IQy5ObKJWf6/qHWtmKEs7ryAcMbdsleMoHYmIDrFfOqU/bgIeh
FZv/zmmElASVqRqoIibfG9t/ZSvyEtcMMBu0odBPvYzDGY1V0UaBe+4qx7gvcl0t9+ia++Lg2lUC
mHzA6hAACUKe6KJEqf/t+pxXUj7JT5NtKaqIIJcux9dSJSvhKztnBWTk96lyS/R4px45gevjrH1b
OheWKtt9PBEX4UUDEVWhHeae0yhDViCfNPXRCXus7BsQqLhlFzCFrg+5EtEMYgoVHMal/r2Y2qj1
bhFiAn5GaqB5iAdDwqgjPUEtIiywLahjGJhFMBB1rg+8Otc//RMUsIkucs3/ulutDoa3OwzuucGX
9T4r/QrVAB2TTwdgwtdeC5DofseIlN8JZ4am2WKxi3rYnRPa7/4Zu1AXsJMefEdnlgY1hVvsOzup
+Xp9xJUgxk3FM1z2vrg0FutZdwWaNn7rnhOC6SnAp/Uh0aMvST12X6+PtLZDySSJXBxJHVzj5deE
vlq1ZHDiPNVmdECqr53RCZpm/R2rho4r+D14DNDlFlGyRzoYFQZFnM2qaW9MpJDwK+3s+MVQsDY8
5YWi/bg+s7VvyIGAM/ynMbu8cu1R6yLEtdgn0kwKNTz6iHsFFQIkHnszat9ezwCS5vIZqTHKatTl
hxzDMIr9yKUAhOYDWiPFDC0gHDACUAWabdfntrZq3OhAMEG/Qt9fDBbjcIp1bOSeBZvxaNGokdx8
/NvesWp/j6NfTsroq9FI+9k9w7ccXlIXGY5TAdkSCdREaosLvc3+uT61lWWTHRchqYZc369C2SR6
mB6GOCu6/tP0E/c8G/O5Tip7I4CtFTAZCWIvFB+bVHuRFmb5iNw9zrZnV5jJTdbW6tM8YIgCpr3O
bzAR6I/4zKFEWyiROFsDslN6U6b/Xp/vSjgD1Ef26QJ2JEtdVgV4ynVJOLJvWhycjdjWvg4D7r6M
l33QynzYmPbK9+WhTLGUag2gbX0RzIoQz47Od5UzJtQk4LMInhM/1LB9gED99m0q805Q8qoJZldd
jOUmlZ/luumflTnHfNh3/anCq1FWTd/8EWGnCegoEiJJLeJyn2J51VpDrClnUzSI0+hah+RJnVlK
c2tRomq+ajHqRBvPipXkgpAhj7shgWDLL4kWnh/U7RzQFIKU9DnMA3HU9LF37qwBk+eDNvV6+FSG
EAhvs7Ha2jhr+R3jOyA/aAwDAV/s31mr7Loa/cBDD07rTzobyd0NSB6gS4kUxrNmBfodZYkIKkfe
IZMzpvl3VIJxYkU3GVf0t68BP4XmMRwAityLmGSDENFzRwk8VNmQ1NQk71lDAwhxRqSlYmvWvlwf
8A8EeJF5W9zKJI6UgOAoyqP1VyaAOkSJ64rDAggF80zqIpaX8QiqbqdBCx28uezcDT6hcGL4qKyX
sen1ad/P92LOM/WkjpSFboOiDZHshsARfcAUEN/GgY5YfXJtE5MTLTMDzLBnbv/hPHKDPsE2UbSP
opFqhNwsaoKySTqg2uKXpnOElDIGjxjntPWv67Nd223AjoGCgwZ2uakvJxtgE9NApVDOBcwXJ0Gw
pHLHj5k25V/GPneeM6g7d2NqO499kBnH64OvBQ2eN/iBgfZnwy22GqwxNHzcOPBwTm6++RHGFrqT
580uodK5MZb8fy1XlZhMaodCAedrMdGoAy9aWZN/RmWdJyJS5Cim+73elbsgG56cNoBza0VCa/DT
HdRhh4OyGW9s5pXsli4vUYvopVOSX0RlQ2+6emrlow4znx44WWoEn/08VF8I5Olw6Iy0fZpaa8z+
e/uX5k6XTRg+wCuQeeBAJSSa+WcfN6Sj3aAwuyMywy4Lrfnm+livMPaUxS3HBY9E8d4yITRf7qmq
slDfQVTuDPbTQ58m+uhjTHAXlZn/qCpojMDXi8dPWgG9/SREC5jWtFAO3EUYVDmIidZjuVGSWntO
W3Dc+YdSKk8Lmfr8dajzeLK0sNd5v9sieuxG0/ykl659IyYtw9NSyT87eJvjRm9jgZBZxjc7tapT
UyszRxAvml00BoW7cb+sbQfJQaB6QK+ThPLyR3UuhYOuF/4Z8jHesja6QOptkQyI9OJIXmo7Fd8w
zCecLY7T+sCuRXGeXBYWyOXAgeNWWmm2yjlKBSqXTjN2H9VQgDgIKOXvZwXk1bEYikZsnMKVtMQS
Ep5r0ewER7IYOAwHK8BPyz0bCU5oAv+OndqxQfIYXuVkDBvLvjocDn3kY9LnYvkMgTiLHHAbsu3d
OvsqCW2IU8aKvodIOTf33IBR/+H67l+LMwRSMmgauoC4FkccOXK4iHHHmvY6EjWRb/s7FQn15ENJ
Ww7hycrM0ExMuvRrbTb5yQxb8fn6T1gLq8xWtYAbCo0jeLm6haFNTT3a7jnCLf22J1lqsf5z/uni
sC8O18dauz/ktUGiQJ3AWpZfooSKuj0yXQsDgVvULpGv4zIc/8lUIC1alAbKsz23OLmKEsTnzfXR
15Jtm+IPtDnMX5A/WrwkJqXAHrjjBhlqqjxhin+KHdiwqM1JIFVnJwNnp518bzIEugZoRZ2sApzn
3fXfsfLFKUyC/6A6CRdoGfEaDbBCjaHvuZUKiqNeOhV03PYnvNoq2vjiq2NRdHABCFILVRermyUz
HjI4bntzVkd3CaYROLSlqX2yLHN4B7BddhvIQOjAUXVd5EJdr44d0uGR11cifpZwtN3kZ+lTj4Dk
QVeKrZ76yun501QFeYEI3Sv0B7KRMbKlVeR1RmKgBxxHIz6udVunj3Yw/XGcmuxfKhaq94hlheHD
qHZh944vLIsysnYBC/EVMnLA8gD7ejAEimyzg1cpvgyAPz2zUY2NCPWnr7XIS+y/B1vcAW2Pgh6U
j8jDecr9HYFPVm+yWOtu6gnHaVJuZNJ3pBQo7Vu8xT+3RY/f8g5yLKz/GPk6qtCGZf8USjHriKB0
U71xS61tOKnmxDUFgAP4/2U4MRITiH/IL0TIfMSPpA6FeZMZLW67FMORQ7p+llZitq2De4cSK9uR
S9EvyNsWoDuX4erM1k+prtb5aYQkh7MaoJ/w0bS7X9eHXF8EmHAy4afouOwt+GEYBCBSAi/XXVBW
O0QV7ZcymSbkt7FzLW57Fb+LuxY/jscc4nq8a10nccJdh9nhnUruQnmrSgAmKYC9/xGdOWgbmOe1
VaAmIy9OincUDC9XASZmB2UR3HqIPnmMd42JETpe3bdKjYvFxhqsDib7wKA8JSppseRBaDhZA/vI
04TfBh+bWWnb05z2WXsz43303/XPLyPW8gjIRgJ8WJpJurtICqremhzsuWMvq/IwPVhwrN0XbJXw
Sb4+0FpmSkOS9wZvSQ0MzWIkEOoW/gMZbniVgk9dQsn7J9rmyCzqcyGqPegnxNF1ALQUnePxzjfi
8gi2FWUaC5Ys/sv96fpPWtvtFgBsbk6qRjy7L5c1bZEFMQbkGMSPGCWne7hn1QfNDyMfzTGz2Yrn
qxcmdVLr/4y3JPY3ZhMYyLlHnmnGWn83xVOXnTpjRBwZzZeHimqL/wlX+GBv263mIE4kBZuzsEJp
4PrM1/YYImMq5X5Qb6z/5czlXUIGhZOPnmcoDaloRR7mvDf+gZmabry71r4yJVsTsiSBBWrL5Vhz
O7gzeqoxNB4Lt+xmdBANKTsgfju1rxxzT2qmbmy2lcyIQiq3iEHxSIaWyzFHrUWgs8giL+ONmz+5
/pi0Nxosyie8BIPkFFVDMN10Je5wezgp+XtIaUCUgGxJ9TD3lYIZdJFOnxKC2myDmji0hoKMqhry
W49RHyCi19CG2ZJNW11VwXQpgFL9NOTf//XOUhS781WOs2cUSv9tKKeXPk9dLqasz7y3byBqLySY
FrknRNjLoWrSeWCEMGBDnHIQH8Og6hiZiXHK8qJTb68PtlYWAxUjpSh5sFFJXuT1A/o9cK+oBWY6
+SMVnILLITfU+T5sU2TGaUXQ88MvQ1FvaJrhUi6gboIKtJDXjRtmsZE5rO1pdrSBWi6IPHOpZxQZ
Xe4U/hTghKU498FMXtRVphMdywlV/AMdmOzT9W8gd+wyTlOo4fyQ6zL04hOUbY3xb10HXqYntYUf
KYJt+wkPqOKxVKxgXymiTw+IlA/VRqxYH5m24P8eecnaV9G1qzVwzt4sRGcgfGha/QsKvy4A9lFx
njI3Q0jfJQXKj++YM0qMJNqgo8C0XG4y00zQkFPdwJugMT2DN/TvRRMU5s+ev9qhSYn8jjOr1b9v
H/YPwlOmJLrjLG57DdwiJcg2BJurtaceo5xdROC+DZGH/9aXw9iiOB6jTPiOYWkOcqDg5OnL1xw2
kFY3BhRbC7yxP/uNKT436VzdVyqWQackS7COC1Kl2XrTrJVniBbc6zJIA3BahA1sPizu20g5d6o2
TA8CO947TYWevA/U1nmZS1SiUxHVzgMAW2vfOM4BPR8h9lrdzShnq6X+tQVYHbwj66KHQxOcfa/z
xrxcfmMuSe5qNl47hvDouFgRNM4DP/b6GiPvjbRr7UhTGjQk71zGmcVoNu4G7GMz8IJ00LAW652x
P1Q17CGn17pDihfJexbcZGdTKYB3bsvU7K9wTaEL3pKaRp6TBMXLOAuab1E5/qdnSY/DJZWEg6ps
9hlX52lSjQVcKSP4YncjOR5h6BqGXjxHs0cvp1M/DW5lzIiwqEV9MBtts9sud9AyeJHRUgOiWMF1
uPi25mTirmn1kYf6fvO9jhtpxTaLcu8YGdZO7zhHFsk6zG6acMvBCj3LoxrqIBTasEH2vnTmZ14K
eKEXo1Gnp9RJUMavowKXl+sjr31aCQWm+kN5gHLn5YIac9zySOP+DXHC+NknoXjEuqXHZFgPf1QT
DYSN1Grtu1Lo5VKUGFWW83JAX0l1dMYNdDZgOOl73cfP4D5prLI99ryiow340UpWRTMTX2kehnQO
lt2pShil9K7guczTvHlsjKEoCQfBhBNQNjfTBxR79ObWSaUNSKQkU3m6/oFX5usAN5QEQ1pStMMv
52vgZFrMSKd4mPPoh1IveS+0lvhnAuH4+fpQK2vJe4gtJFHdsGEWd482we5OzCz2RjMfx8M8m1p5
r1D/wY9MjEA/Bxel0Y0NtHLVUk1AgVUSsxFpXKyn3VUVVTQz4onUawfXrVGq9APN+Q8rJOuhDtL0
xtfAuG5sIxloFseT5w9vM/rz5I5LMoqDI0WvWAA5ANW26Q4ocN0/4yY/JBsRfXV+HH9myBsIoujl
+k22r9tBPYJzNi1f36cpUpw8BIXjH4QU1sKXNaqqryNhd6uutLaenEtJbaLMoIlFsDVDvcrUKQVe
EaABiD+OeerjssX12tQPraZMG1Fo7ZsCHZGsGx6YHJrLqcLTQoJvbgEZILSIZ5iVAJB1ynTYwKis
lU8QSABcQXvJ4Cm7yMSxxckVF5uoM1jE4Q5p0RBnKWW4mxwUCvGmSL7oGU4hN0Fd4O45KP9Q3sGH
IbBbGyspy8bwZnaQ7S06o9/YV2vxAp6jVFonxX7VcKiyuevGrhFnkEKuel+lZhzc6k47dF+QVrIV
KSvcvQCiMKobk45UcPf2M0zeQAUOohV/Ltbc6XsLRyqQsk6ViZs8bKbDBFzvNI22ta9m/x3EYBQD
Cf88C+BALbHsdaaFRtYwXgO7/JdaGqhK7gYbn/JDVM5KtLMxNBwexlmfo+frU13bbuAVuNblzQNk
8HK7+Xip0pXIlLPvgMbaG0rVIeHeOs3vd4zDHQdxTSJAllBc33CKDJM8ekhzNN4mZe2ke6kmuYX+
WIv09HgRbaA25WjLomCB2yUaG0ARseZq9zjFZA+GilEZhMDo6/UprQ9F8ZFEkyfmsk+VZ62CKylD
GUqS3PaZ+ivx6+Fr2XCXvmMkMA1SAw3++DK8I9pqxzpyoecsCttDkhf9rkb27ZE97G9c1WuTospG
9UEu1Sshgyqx+jmj1XzWInveTVmTTQfsN/DdDUp32Lgr18I6WQhIVd6m0GPlj/krkcW8tTEws1bO
dhiU0SFShznaOWU/5/vETIs7REV5qrvGXGwsnYxty4vLlfEckSq4I0v6lZFSg7UAA3s8TuqfnI/y
c+qov8pOdx+1OPRxL7ZDvA8ihBTbpK030pGVeQuknKnUylrAq1674sOHbTFUgJTl5p+VJhun/dS7
5YNu9ekPu3Kjz7WLM9pGWF25yqSrBF1VdhFX6aIUkODcNQUiCb3UEfn3rJMS1kNj+TtbScwXsoZ4
I7isDsiWlSGcN/Fy37YY+falFZPXBnPxDYNY/9PYBJ81BHYxR7DTYGOCr4MZGCjJ8QPlzohLiHcl
PSeLHg7LRBnnBUMy7iuSMOPn9eP4avmgjbByYEF4OkpFrstta8QqQsVWWHoNOInPbq6JdtePThnu
nMlo8WIyRISBnPVmrYzFuIvUAJWOeNQwWvekzH208x0Lx4ehuMko6hwxyVFxQZ78t96FclAqOBqS
rkBZl4/pdGRjhqZRej2reeDpZx6SGhfKAVugF/zfirfGOsbjeSll3KB3vQIHa3AgqY4iT2HDYe/h
SJSGumtbu1Q+RoCN0rceRTmcLA1SHBPcvIt0HSf5AjPgpMJVWCBHEw7FoTCm/JZaWX1TlKa9N93W
2TgXrzcQx5/XO/EZvCcoocsNNKEqnZnWWHiygHI36u5D4keYctoDFe6sipVdHA71BkTxVWQ3GJRX
tM2zj2hrLXbt4BfIbetO4WnuoDqHkBrVSzrF6nSo2s1X0OpgAHZZSlgeNNgvZ4jt8YTaR1p6FfnO
t64oymenpKuPI646vjVjlhP7a6xFttZHoh70KS897D6s8YitLw6VAA2x8bt+7l+FMzmQBC2QqMne
6uIVqc9lTCtqQDmlLMXzkGBUGM1YAPhOoOOPJ7qNFH1tm8BCF1T1eAwAgL78iCO3QQ1cMfdaKNd3
LZvjDlfkadiVKa86p2iU5ypqj9cn+Sr3ZpJ/D7rYJuhF5hR14sLL6mJ+ZGco3d6Jxj45iqnOv3VV
GvwKXeSq+szyNwLr2q6RhhfYvEsGlbP4wAZ6bSN6DQVAgrwBw5WK/jD2mMseaGeP5+sTfXVZyImS
bqP+J5UylppivkjxuYjbwsOxunpORmXCKLjI8+BwfZzVDwoDHya+AwNredh1xXCUuelyb55oSbqZ
2+KxN/9bq/6vsXDUCftCdMp3apmnG6H7VZbzZ4b/MzI9tMv9U829HvhdnXsYL4tvpaB4Zs+AXfUu
wGe+690vs1GOJaaEOb5rAKWVL9envnZgNBhPvKPYvahJXv4As8OZuIyMwgMI8aDrpflBr0WDGzgu
BP2o5z+uD7dyXsDW4HJGTKVpuCwzlS5Bm7OP0lFhtrtSHbMZHXaKkgSP5AsOeuJxwK/8dH3UlUnC
qeMFwNhQZ5dlwwQ1k9ztRO4B1XceIrXwbyDWSaehWg8BWtvzlhzzys6VNDaQ1SAtpArx5WetyqFu
ZObo5WWbHMew1qvbGlvI9s1XsbgYZxF/CjRaRjwPcw9/Vr/fS475Td9h8LZLWoof1z/jymblsc26
sRigipe5YpdFJARRkXmNUVYafG63u9O6uvktUdRelcTQkncNOR9uf0ndiJcYWVn35vqPWF1LZIBJ
PYjvQC0vv2zdVVpE8Ze1xHOY0lIy3wStL25JSNAFbcHMXx9vJeCBPRMaKDzGfJXsdJoC07k3cg8/
ogo1fqLcrqHzejvPbp5vZMerkwNPjKIhWtTY+FxOTreq1rf8oCAQRfjohsX8Qh9dvaubUPuQTGmw
cRxXJ8cLS2LQOCFLUSDNCUbsvphckfT149iZSrMruyHMD0o0usbGMVw7/GhPUh6k9UNfWc7+r7ek
XepOnTZR4XE6xh0WQQh/+o76rImu+8SlPh99o3H+e/v6ofoHAgYtD4o3i+wxsNU8sXE+8yZTE09I
8EPxwlT6R+5kW4oha6sHn0IHRI8PEIHmcn5agWcrDiiZ17ZY/z5mRhxhdTV22vREjjz6P9ROobu4
sWdWvyqMVTBdFCP573JUXLEpV8Pc8eJSVb+AHhPGTauOyS+t0sWXyk+eCjXEPfX6Z125MnEyQGxe
8lcpUi52qtOawCSNJvNUv4m+uvGERWenl+IghkhL935uuTjxTEIvbkMFd92NPG910jDBkAiQwk5L
fCq9nsLXFES70hSLYN/3w13vVr7AaqzWjl044wOb9hi/Xp/12gpbkGb+UCKJPYuwjmhBG5YhgoTs
4AwUk5j33JHlbVxJ72EwMu+YpiRVAOEi3PGOvVxb2GxGHpYBYn2ann7H0R3TRrjJn2a17e+sFhTp
Hpe0cgNqvba27GGp/ECfgq7M5ahCUX0DdCpSYbqP5euELhBpUHDW1GY8jZgVHTvDbH8nbZh8vv59
15aVNBo/TW5pZAEWezmfazulO556Vd86T7j5tvsAf+5sV5bldNDrrDy4VrmljbZyrxFdJB6AUWna
Lq+UXkW8IwqYL8ke/iv28DIEQYDdHGzKQ9SU9rBL8o5rLXR96yWse+fX9XmvpAvsYRIGil3IbC/J
WHPSa6pf8QtyfRbxPd5L4Uf6J+LNmuFSxVbim2XXQnsFttHj0KwrB6mhKnAEBnzp1HV39VwnBXaH
WHbfXp/WyvXCNlJlOVlKGyxBeNRgdMrxduwhecFOKuBu6Y+2b/ozPLMiRdDv7VHpYsBFsMccyua9
jHp3R6Q9NHhdj7tOcZtzie/cvu6b4jYfo/xXUg3zBohnJTQwNFAa2qiSCrQ4qk5dYGXloKtkBK0w
d3bXieSEoX33rXIH958E8+WNTbNyWBhRAqlR0gMmvxgRlfKxNRsz8eqqDj+qRuiA0xqL9GdEZeK/
XOndXVrYfbjxjddOy9/DLr5x11e5opkYB+CQ9hNLOechN9sk2dlFX/0s/foBKNFHq226+1yNiup4
fUutfmbK0cAqpJvsEnHY5JPu65j6eXNfBh54w4cqC6afrWpO0NSd4e35Nc8FgDs80fh3uYOR7E7w
n0xSz+7aX01dTKQogeYpvWZtSU2vRF2QfRT0ERtDmmv5SNG6zs9daR6AMcO9X5XZvVH7Y7drlKC7
ibAsLYCL+uK+DN6OgZZh4a+hF0vqVgJ7ygaVa62OodI4lescXcW0zi1p4MYXXdu13JOgwYFxEPEW
VygYdHr/iYlPWtb1zT6e9ba/16u0b0614riHRNErf9dXmjXfXt86a9GIQhdtPDgQYEeNy2st7wK3
TRWQ3iBap4fRgoImIAP8Nrum28gTVociB4S48gf0tRjKRxW800Il9oAd13eimpu7voD1maIm/vKO
WdFGZUpQsbjBLmelFJOVTDHahZGdoZo2V9FuTDrzQ+RwkbxjKKykpEYiRfwlYcGZ2bgYuxFw5qrv
d30ymSc7NLv+FKZOMW7EmbXzgODL/x1tsVEwlRiRf0QaUQ/LpMFQFmjXk+YP5j5K8QionDHzd0gI
Ozel1eQbKdBrPDdHAnggIiIoG7BfFp91dn1FDXpGzzoSQlwTsVA9NLo+oKUANcwBVz3qj5ThrM9Z
1Ni414Psv08TJd3ibaztJUTJCHmwsaQf8OUC61U3aXEVZ142NMOpxwbngcZ8fbStRNny+VgdCz4T
bzQY4a/EWuykhWGlKSlXCpYPUYYP8L6MGoDUVUvr+fp2WvvG4HAwz5UNfNnAuJxZajWlMuVF7NE3
bSdAv1oyHCd17o59WnfmjWFrHc7E2mxP91qrFR9cO8SyAdRX9Xz9p6wEJd6HxF4MMHBNWAIEAzcO
xyZFWC4qUucxjwbD3TvKsLP8336WyDXP9K39vXKT0fyWLuSCe4z68eXs6YTZ81QC8KpAnf6ygOZp
J6fOIuf7ENcVogCRyJPj9XmujsmjiVcqB5Vb/HLMVi9QXZ3HyBNdHt/781h0NE+GERM+Xf0Q9Kry
ZiluED7yaQo7FSlu9HAvR0TOQQ1HG1ynMinODqKwuGswB/sEXVXsbeymtwZcSaV5jrKQpAjIZizp
AcbQFqrTM2Csxfa+a/WxOCbaoKkbn3Jty6BMzQOYRzcX2mLzNlpgj4Em+JSYKD3jU19Wd1lhDsHD
QIszuKlKQW3RR19ifOvInBhaUxK/RpkIVMPlJ40i0BK6Bq0nH1we1j118xDpJqNMgfImAVok+pTW
e8vNnX+ub59Xc5b7hmuNJxrCjog5XI6M8JCK1LDbeYFGe3zvaDG6HbiMhNC4I3s09lo+t6ep17ZC
xau4xMCyagQoBYgi1ZXLgeNciKgYswFB/LZ+Kor+PujQId5NmIi+tSQmk0qpyEuTA6vQZYI5RlPt
o8LleInZTOesM8eXKPDDvdtPzu7653w9K4aiJUzEAeDAKbmcVVUP1thrseN1tD6HY6GABzgaoTU+
ZLmZHK4P9uroy2lRBSNrBncDbupysDI2yKhiM/0uYKYfgyaY/zMHezqHjVp8lftsK599vVmYnE5R
jWo/9MalhPtcGmlTt0n+fQit7GjWTR3uZggFD6lbzj8QIBvvkNl03zFN3vHA0nBRgga1iDe+39r5
CCn9e+XW9iHPVUXdQT9Jd4gSZLdlE+ND/PYPi/ABdimsEiKnixZOyUmMaYan37NyHnYjvN6nzOmC
J6yr81NZiGFjvFd5EQtJ3iyk2oaU0F3MEJffclBGkX0foQQdpy5Sjq1qjV/ptnSnOgxww86SMebh
4PpvtDDiwuAVD6sWPDJx/dWTM8vjUBdM7HOp1bs5n/ftlnnRkg9EikPORYmCaxEyIUnP5T5FSkTp
7MbQfmpjNZ2Kumy/U+r7oU+zCinZCL+XY6OcEpG0X6k7NI9x1zwDh2q/XF/VP3JAf+GP+B3A/f5o
EUqAI/H28nfkRQtSRJ2rH5ae2kq5M5R07B8CA5L4Q9e5iEztCjgF0RH9CxWmRBIHBv6efhP/L87O
ZDdungvTVyRAAzVtVZPLdhzHXyZ7I9iOI4qa5+Hq+1H+biClMlxIL7IyApYoijx8zzsMn+dUzOIq
6ryie21bfDi2GU7H393QqV/cBGIXCpcRDcJRiwuIDHBb/f6uHpzmDa6u/aPTWr0JDLFkEZdOF79e
eLRlXzl9NMLUYMYgoFu2uvW+Qzr5QIi5ET+NA3TnO5gO7ZOaYpscLD+EWz+5erRLcIm2r2KrEtau
ckY9tXZ5nKfzzaQTY3vvxppMg1m6g9xOuYom1J3xXB60qUjCOwNKdXFUEaDH0Rrx1zmWmZkZX5KE
P7pOb9kXmBOr3Y2zHuIEH/wiLl/cKhfQ4q/WwgyhL3TdanqGalw8mJ0fd4FvEK3Qmj7Z1PmllEjK
n/UkYloKcQKqHwApxeN6P42HXEsR4z3ZaVzaB62ZuIgFEOMr59rQBlPcuhBijE91h2jMx9lo2tlh
YeTBgtNk+1pF3pMupWZsQ3/KVADxq/c2VUys3l5pss4fsibRk2Ao5uiz3aH6uLW91nIh2vhDfpBe
ZeQ/GhGG0Y0QkVVUn6uimfT2U5tN2UFYdFceZoWV5FVSdJlN81ppZRbUoh77A32Y+lpXedYQQT0a
8f1sRMOn3KlNL3C1Tr04jYzRQYt6/ipynHe2jdbzNaZuWu3VNI39VZtpSXgoVG82mzGNCoLj0kqp
fVf6Y3c9enMN9jZYU+jcFSSGvyYAYn3gmmFd7VxLy+PnSUxYyTdJ6qpNmiV2FIw4cAq1d9IhjP9D
AZI++hNTdpPTInc3lZ2l6lNZ4dLdARMImvJBa1e2dmNVofvkUhjJnVX56eeqnrsWQ4VQOQcb4zTy
5P0pFcfRi41y25owJndzXw/lzmNJt0Gbjv4DpqpmGeiD3fgHOHpJGEw2wvTNGDVWvU1Ka2r3qHm6
+FhrIDT4GMzaQ8MxFl4V+AxkAcSrUX71q6H0drnhSG/bdPBab3NdL1OMtp3M73f4eOhkNGKe6t4Q
eE5+fWTiKbepqlAhDCKp/rsFQOrcuJPpV1+5N4nuzi7sXND9n5Nrs8M14L9S8rXe1nk93ul23XVB
asvYx6F2rqNj1Zujz9FXV/ZOWIWRHbTOd9UnPTET566MWwdeL6b681UTe8oPWk/CX8/mHDm+GLWb
uKMVt+l1NeRPEX5o3WbkgH/xnMadNpVTlPdsnMusKRGNO4Fn+nRj4SSR3rnFMP+K5lbikN0WbpkE
CtMUrB6IGg1dMyj7ePA2nFbOdIiIjcnu5kHXjDSwErbVcqtlGAZ8EpQk4VdCbozuWFWRb3wSeq3l
xzAr6rHYWF2VZ1+jLNOi/YjjoXw2eofk20Z307bYNm0amrshNEscqNws1tX3UJOdNIPBaNzC3GRD
nNn/6ZAOnZusgFx1dKsiKmgXcW/Y8Ol17Vfd08w82puzZZXRZog1tw+GzBHh9TA4IzkldRwlNVru
PvVUGxAkgrljHZqJ3JrOFIKpE6n0s5xkpH+TUa0/zLQFo6Du4QceYzZlY4/Zv/kWkhZG4iq+AFu0
4VO/M/tat77OUpuGZ8MqLYgovd6pb0PZ23dCs2R1a3ecSgF7E3bJnhfp9XUVDv64iWyzrbe970DL
Gcwi0x9Ulam3DpKrfafr3IgmMD0nGDWVzZtCKfswY+5sBHrtOi/OnFs/KswvDJa3NOqtM80EFoel
NaQIQN2mCQo8jaKNWUUz7t9uQ5o1/x8jCZGVI1SjOTYwy527V8+QU7ZpEi27b6AsekSqF954ldNm
mYK+icIxsN28yK4rwqiavS5beZyt1DK2ddtOWuBP7dTif6epTt9RThXZFl9a73NPEHAVNIJc3q0I
7UIeLKFMkewI0tFwk0ctmhx7NEsNLATiG+1HbEiy17AXfNdplzZyixVtLz6jxGu767TGhfYWH3rV
Z3ulz8K5jutQ/rBTNTXbdLZsiUW/KfKNW0X2V0Tnathq8+T2XoDbY19EQeVxg96YuGV/jkQStj9T
H87ShgaRqcgG1JenK8pe29LVN8s95z+WXGXHFvWl6M3+Sh9yk+tajYpkk40ym2+aIQ27z4ivsUdI
Uef+rGkb/eZgE9G3KJ+m/WjgZfXaErlsbuxmhuSFv3/aHOxyzu91P/HtTeHUyt5Zo+jK/USzqd+U
TiXGvUZbE+52QgZmMCVwHq9S+iNym4fC/ZHD7phuhnZRGnupLbpj1/pLACoq5GCY2za/rRPYXrvS
iUfnmBsD6xmxtukEdBCL+kHEeVweYDH1zi7Uc9joTelqxm3f4y5kbBsMqoyXKcOU6k5HYordnz2q
1LyNFggVHkDEfPqcGd0m5B5T/ujUUBbxAZG60NxtWso521yog8TZEQ6v808LBV4H8tgVAtPUkWfT
TlDPkWy1B4WEpf3EB18UWwP6ube1I3C3Q273tv+ZLPm52lV6W/W7Opo5SRNLQQRHAlQdQzjUXwXk
zR5UrvX73+EgvUJs0VZ38fdBk7q+RxaQ6cfYr5tfVe44KYvdy4qbGU5af8UBnVsXqInnJRFdi8VD
nobmwt5fwQS9Gp0G1x/7ebZMqnW2YCO6T0xZ3wxaX8cBwGJRX4AmVjdayjAsozgcF6Hb4g22Kprr
LvcmE3zuedlqugA6+xBfdxo33aDwo+6SYemqFUXTdsmygooEXgmSuA4pgPgQdv5EFrGK7Ka/KqI2
/VrhDt59Dq2QXdqjEDAC6gVn3Bdta5VBlnfeJfnZ2UNDBNDx7wBrIt0VYOa09iSjwnB06RjPoZXG
zKtf/TRaP8mRB10yET17pwwF7kL3goULGrKs6L/KXIQnSkZtaT5zruU/m6mNblwZ109tOU/9oTTc
5FI4zeq2yRQ74NvQuTHQBINZQz4J1mYJlxL54qdC2oHmlsOd0WfGbathaxeVJEG4RUnyxdga5YUP
9HxiF6tygKY/93l7TY7M7YGuXq2pl7Ytx2qTTE78mAEnbp0xTS/c9+z1pYjvDFBkQfzRv/r4XpxO
bTRgMjrLWH8eFRlo+7I08u5+1JphvrG5wgw7uzZm9DxsBPY2N1PvCV5Gb25oy6CTmkjeHtNAoeVM
/5MVlnvOAQ3pXN+ZZd4ZV+kUOf7DXI1tGQdqyVXOg9KyZPkWT2VoU5736BJGPLbJnPxWcpJFuxAT
juzO99Is25iQFpOd2ZnGI86SgxE4oqpgTZb0z7jelKq5LjI5y6+iLu36PsrNosvRmY9dsYXfrUcb
zak1zdvU1hCqYyagkwZFHJpEHSPX1Haumdiq37ROb7h7PIDnmdAt0bg45bDUgMZ3WW/3Y7Htijan
fRaqsm8exMwR9sMPoyx/cWVtN/+IWrHSF4kgFzsdQQyo1WrB4z2s4qEepkc6BdEunnOyimTs3bmz
9UK4o3ahw7XeUBx0b1yNUXEBoZo0s04XQVvL0Rhkqz9qBXeFvTMl0X7SEvNeT+00Ouje3G9NL7VU
kEirioLGKRJxYQ9df+P8Bvx4+cABP2i0rb1Mh0jXotTPzcfIiawNUevJ13woZAB2Lyg5ELFdgCHP
IJc/I3JGQNTAOQBM4PSpk9Lo7Eo15qMrqCriFtl+Kut4PxRhGGiDMx9w5jA2edx+12JN3RidiDZe
lV6y0X/nyZl5zg/MKoCY/ly5/9rdMltmnBWp9Ri2cXzU0VztRF9PX6Bc6Tdd2w1XHxcAa9sqOhJ8
nABakLCZbvaa0wevJ7cb7MERj5Pym19umzp3Pvce5wYhjasHcac8f9u2yZweCP7SuOLWWr3rzL6c
t+EAM20PyyK8AGWscNP//SicZFEwgNSKtaQgIninQ+QmHiEAyY2Js9LOK6pOD+Y+H56yAheC/Vxb
of7jwmysEY1lNuhdIrRhzz03L22SCWYbO+OjlF74HXZJnW2x0iyvKtla/k4Wcpq3SajkY+IX9Q/6
pmqH5FY3/rFw+fM7GB+aEpg0aODpWxF+XCh7GO3Hrum9e1Wb7ib0pdNSBFYuRadXJN3h42d/Z87J
+QHzB8tZxLSrzZ8+pK7NeNQ+lnH8Ww2iuNFFQeZUhuBqC1DXfid/yPw3xtDyorEGQUss8A9e7DNO
n7M3gCT0rHMe+3HQr4QuSeMY5nl8ANoWgWcn0SUZzjvbG5ZVy6Ri8wChZTWzPjV22pe5/ZjXzVzv
8qmeb0h5cecAM+7wDmZWm2wsZffDBiVQsdFra7rQWF/XE8tD86hA17QEWG4rtLyzqlZPGx5az9v0
0EL7uKbCKzYjl6ytniA6zGIr306jfSnn6E8Uwd+w5zI0jFG4WTBXSTxatp+/tpfOAmAjuNB7jMcw
GT6pnBXxIFNhwwNJbLPb4RaW1HeIvHFfcjrP2vXc4IeNwp38rsDgTh4zNWhXvRN2829i580uDnT6
DfG+aVxjfB3F0HaKfBxpPMwIK3DRkXP0RR+G2dt+vGDPt0qwR5pUuOjTN4KafvosVV1gTlWkTGPJ
Ea7srlWBHEUKT8JPkjsDLtGFYux87TAitDY6SB7dh7V9vhOJ0GhBpx/7AbnRLLT256i1076VWXbt
E1p11Vj6dCg52g4pB+mFTWFdC8Jvo+uJaRNF2vK9rM4osghbwd3YefR72R1Mr2i3kfRHvGfHef/x
3L5zHjIYnySOs1AkaXWcTq4sxTyFY+k8OgMm20GHd9Ox9Y1OBkXliHbbe10KitUZn4iSz/2rls9t
Z9LRgnAXl0X0z5sTP4djCvK67i199NOfk7Sh6NPJcB6ryey/SCesdrKc0r0rSyOY0ZQe3FT8ozkp
m9P/JhwBFsbuJCOfDjp6GrrLsnUeKRHdg1Pow4tyXeggDcqdf2u5/t+xcO8AuicPaX0PByK2mlol
zqNRmOr7gHdikOP1f2yKIr/wbs+3n+W5sNRYTnyY46s9t/IhZGm8+cfU6Qm14gTGYM6sN1NSHGM7
0jbRjG+jaUfxhfX7/sA4cEGZR9G2fkZpgQmJ3nYetaHxt2Pc51ckUpD9lPtYZ3fFrh/q59A2sgv7
7dpDhMnFTodBub5RU2Jwevoi7b6LbSGr9EmMeJR8hVnsG4HlRQZN305Pg8Kmz7OfMmsQ+yoTlbtl
bSUGkTjlkN0IabQs+KEERW56S+0sclYuRWS+88HRTaTCX9izSJnXPb+4aIukyEbrSZbtUximyd7u
ldxYaWpuk4jgQViYYiOauQyqaEw3zRj5BwV0d2FXPd9kCKiCf0k8B1YHzroAbWO96aTsvUdsuiSU
o368b6pee54GW7uEPp2XHHAf8YkApBH09ddkOqjlZeZwA3tM6EDchIZVH0NpK+j2uvZ9NtoEN836
0le9fLWnRyB9IpjuIAd05SkCTheDmiM3nZ0+fqpNi+YF7ffHjnSKhkuV6LZl3Y2/Pt5L3xsQ77kl
HGEBLdapTiBcg4yErp76xp5+QN1tdn5t6gekDNPPrtVfPh7uT3G8fkDqC0QpS4YbzerTB0R165ad
60ZPVeyVzn9FlpjlBjSm0W9SqceBVgKNYq31qxlleFNbBCoGk9sah5Kad9c7TQKHcoi7dG8PZND/
LBG5XpiSd148ht8++zg1CLLLVQU0+eNkxWHjPYa1KLeFTeGlxjYFS0mGV5F1XlBLxQHz8cy8s7Sx
Z0VZ5nG3whJhgT/+Kn60Jq1mgrUZFXcXiEqJeTv7o/1T11SjLlwoz/c61tYfS0mqTYqTVZmppbZK
JY5pT7obq03VFP0hq5s0yCnfbxypdw+T0ZWbKEFO8q9PyWhIKKCckaF4JjgoiSRohk6mT5iJuVYA
PynfDA05IEGSiUtGu+8sNkaDRwcpE3Ey7serOSVlq5uGJnkiLFM3N3lbjeQVCmx37zVFnOMutTLs
3NtR6OFGK/ou+o1Ie/xc0oMNA9sM9d86JojuzVT21bTDg9JTX5O2YZ3+47Rwl4JV7RJ9BEx5BgXH
hGGSUdLKl3ji0NkUhIxuqZKncIcN9SXmxNnbXyoVLD25wnKDhcZxOitzktWEO/nyJTPD5LZ3kvTg
ZRkdcqYn6AvN+obD463V9PWFI/Zsr1lgIgAE6lOMqdBinA4s8xGkDGDvWXE+PAPRzTd9X45fyrQa
nxGFXAr7eH886FvU4aBTZ2BR7lqFGBPzOWyy/MpMCenqxzzd5VjlVUGEB/MFdOq9AbnB4BRPc4aj
cvWAbpgOcRyO4hkKhvc896Nzn6d0x3TSDrdWLy4GOC+bwsluyvZEWBPf8J9bm7t+lYYu6842tVcv
qztnWwxVy43HlLTAQz/Ob6xapv1LakyurR0lUufiAS502/6XW1MV7clSLdha88RU4YW7M/X4+rct
6l9UEhyirnFe1zR6pOp2zPpXWAFSc7am30gqKVi8sbsZxtyzw1sP7OYQaV46fxY1vQTagg2XO03Z
0r8rIzPbYj+Tu9vRsLPhri07TGFyV+jNVZ27Q34ctQiLoRSJNdaL0KHsq7mJRXxVE9jZ7we9z7Sf
bdhBfASotNKd17Xy1aJWkAG1M9X50Btx/pCkmL7LDdrPfFI7p7TqqgpyOsff6N9q009ftu6jZXMx
/mSIWDxSm6v0dRZ91O2Un6dyA2EhfZFt68ZBmbuE7ZXkhB78qMJTf+jHSd5XZg1U0ZYW/3Vj61xG
8N2jCzoci8ix4wdXqe4Bl8pwvNLyMPsPygiOBtrCYNpOyqUNqCVjeTOZrfl19pvWeJqymaCtIkky
9bmnm3Tj4AYZBzMdxXQJAHGyb40Ydf3ojQ0st2BuYExvG8dStz5iV+9aRJ7VBW6k1cSkpHVCbnJc
+u2Rppus3poM5GjTVEYNnj+bxYNCiSxo0sdJekt6kKXz+vzwm+12pLk0RjE5ge0kAuOgQWrbuEAU
cMCmWbsNs2z0N/HgFvVXp5qkPuw6UZVJvnNC/HglyT+R9PYjZPafs6Z08ZrIXg37OAPl3fuVZv0W
cTgXGRImzwcwdwbIUMOFA/hsW1zgrIXqTX2LYnUN6xl+pMdZqU+vbBHtQaZDt49FG+2XW3VQw7zD
eBc3cT0ekgtXgLORXeRh0GfpowK5cAyc7ouFgylANvXilzPoWY21BIqiLdw54wutyuJbDTuHsAnQ
z8I/tITF0zj4+Pg5gw4oPLBjwWMKxuAikTv9AVM2xnaW5dHvFne+6Ivltd5PbTBmCrGs/ozaXKmb
uQrrnZJd9o3TabpQ15+VXDBswQ5oZHHzotu8Kkjo3Bo5F5fkhfLeOMQk2ETbMp9yK8C55E4jRs6j
me6Xl+iS6w0bNBFXGApuSu6l6F7dvVKvasey1p2XCf/2fTVP1bE0vfKQ4juKN2JF3sXHMy1WmyJN
UPwmMGigbwfzdp3g2KURTsPu6L/g1ebOcIj6NNCWM/qCR/q6mlz47nBsOYVw8nCAFE/fqK5p5cwp
67+AFMWBGJv+q11E2RukG/sfLdEwfsKaYKknqV7MJfnpdCxzEuEUm0P4opMBdaWaub1u4krHERdj
lqq/aKL8pwD/+9T7MyC0JGR/fCyUMacDYoedprFf+LQ8bfnF7f3+c+ghP+71oT1OxL1FQViCGWR1
KY5WVT6bbaldffwiz67Ef34Eai7qKFYuneXTH1H3RklbNPVfsqoz623ozF4QU+F9k20/XQ+TJ3bS
UcnrMEbhmynn4XNq53oW2Jnu7T/+Lev9438/Baia/hCY8VoeneadPs5t77+Uvtc5R7/v8zroO6JI
A3/Av2ZrGdVM+7FQX4xuir58PPr5kub146Dy/0ZfTQQWXMLuMPp8qYY83jqNN0UbS17O6D3/VhnH
o6xCfA4GsZZZTZY5Dn7bMOGpmfwnfNQ4ztzaB47G4caJ/flCm+e98eCuoHwmAAgy7mpPKnrPmXx/
8l7GwbbwcR0JOZ+mYUMejnhqqzq+cP6898ki26Ay5qOFGL/M818XwH7h8I5Z5L+kUW3fm2MdPebS
G4+zUOklGdl7z0YnHahhkRlRPZ6OldRUhDV5xy/E07vjgeDo9KawYm8OtFTzCetNbevbPy8TaCcG
txtgG2yMVtMpjHzwNFWEL1podNGmoXsV7fWEo/zCFvvO17BEFvDS6FTSqF1d+soMIIN0gvCl0cti
U+ShD8Gm1HYOMb1XZj2lm6oI669K1c3h40d85w0utwyE+4gMwKVXb9Bssd4UVe2/GIS3+4dZnxUZ
VULMO32EfnehalifmXz1GFFygcc+Ea+vtZ7dic1WS41Ie0mFJpoFkJ3SoDEd+RqWWkoV0WZBZPnh
z48f8p2lwyaP9QPIGKv0DHcmRgWE2WZ6wzrCYqLor7gqjkeNEIOdnXSXgnveGw+VCpIYrnCMudQu
f30WNAPr1NAn7WXhR1xr6HG2fYF+aqd5sboVzMKldvt7r3FxwKIOWsQx5uo10nZSfoh5yUuE22a0
RU8LOGA6Kt/kUl2KjXln92Qsbkp8+n/6X6ePl9qDbErZhy+5KDuTRrKAnGSMs35hd3lvtVB3cN+n
e89yWX3xfl9XVjK74YubRd1xNodpl6RJfE3fOrx1qzk91tMcXjgk3xt0iR0H1EaBB2fj9OHGIiz8
pOmiV42bwkak9bAjPZowD2lUV13ZiU+lGasLX+H5oDilAWaaNFDx0VgrDYaw1+NQd6LXLpYIYzPs
3OkQIUfbe2NU3eZm7ZcB+m+x/fjDOH+TjLtUQOBaCIDWqTwg1vUYSZdvImmtOqh4EZQkQEa/Px7n
fHmygeLOxHTCt6FPezqpZKA5WVN08nUcXP/WmrIpUIPrPAhT83f/PtSin4Dvwd2AH3w6VBbFiSJm
MGaoIbudNFN9JUkSbjMmFv+8rfyJW0T3wpm70GpOh4qqRjYIOngq38o/ZVqjHcfJ4FPo5a0nm2L/
8ZO9s0hw5eBwYA9dbGxWu4oISzfrYpQ7jd7Y29gd25++ZqXHzFcx9EvLxHu2uGTJvr5mMYl0UHAI
p3UBzLd+RvgtdS7yIn7V6TgfLECXrUUmahBPiXUHwtyiMBzN75A8xp2f6M6Fg/G9hUNpsUBhi25r
7cIfxtXkVpYWv4LO9UeOSbURbp4+uHMfHz+e3vNNm1sBSDam6HwLrNbTt2kXXm/PTpW9NmNqVTs9
i4vk3sMs3/wGQtV+iUrk1pcsp94bFCyMD43LJKXN6p1mZZJAYS+KV2NA3quTWvwFXMi6ncZcXmGv
MV7Y3d4ZD5yAizNxnVzl1oVG7jtzDf2peLVq1w4gwsa4ig5Nux2mQfxWwMQXTvzzF7icgjSkcNcD
1FzjmRCDVB51Y/qqT+a894rI/dbHFqFARj+b/7xYkNdhVkw3Ao4naPHpG6SMKOQwlMmrFtIp+Dol
Ndf/0A8z7VggF/j68Xo5e7LlHmcsNOgF/D6bSvwlo3Kw4vZ1MXh6anE9CgwKVA5fzer/P8biZgZD
YoE6AMNOnwz2WOnoc9y9WnphwxLA0GrHmYjAo9HiSy2Is32GSzjY7HI34sm4J54O1gvUylVojq/+
2DS3Vhg7G6wn7c9jr469r3axmScXvr2zcwi2HLxy+Gkmn4G/ZmQWpRfmaaTMVz3RKV9aN6/0nQlW
eOHed/7OFjkf0eJ06kHprOXz+Ksw85O+6bmnma8tPQp0taSLXMsx7NtNqvuXqsBlnk6u/LyvhWuH
8hTnZXrAp4MZjY3mpfPTX6ndWZAfc/sbilC1mcfUhQAa5xuEbP4uSsz818dL8wxtwCAUc4XF3xrn
WR2G0unQ1uhYWVf39W8gU+c5xuLshpvV9FAp1EZpHQ2/SmwDvyphjNdkS3rfzWwaLsz1OiZs4Tu7
Fi6lAOnUNfw7/RFxro1hMdvtm2UhE9jNjgrrwI67qAIXmzqMTWId1yNs/sU3TWQSUtxkGVfZYNcJ
mHFmPrcJQopjqhuFvr8wQ+sVtxD8Oc6wqOWWjHXF6sdZMdYhbWqbb9gUWQ+9CK1nDabVTxDvmvQy
AznbCHq0q7iJ3lQq792Nb2vGomkslmJC9N/rORl/wOHvLnkxnFFIlx8HgXRJV2OlQh8+nTmj9tK2
N2bzTa9b/1NM5+mnYWtpFZiNZ30e0AgOgd9iqBQMwPVZQHdCym1fl8NVKyTiWSkqaV94n+ujY/lR
XISpBLjVLDrt0x/l9tSJfeIYb/OUjm92ZRS/7RRUVfDWHrApu5R29s764QMFo8akGXMKnBNOBxwR
FmXSGN03VdQ6ORRD3uKH6GZtUMkm+lw0Za7funLSA5GqztsWHNUPYS76AH1g9iufqGf20mwztf14
8ZzPBNDvclnnAgSne30v8dICR4nOCH8lnf2sJU5Iuz/vh9vQxbUxU/Xbx8Ot92OQXnrrqPJZalxI
1lhl6HcNqhozeos4BIJZJx2m0Srtpi6b9jhYeX8tBk/uPh50vXn9GZTULhB+eLsgv6eTj1xOojFj
0GKGstpaUhxoefkIAgvjvsPx9DDiLnNsIhS9H4/8zuyyR4NrA3QvZOXVax9mWdl2p0VvOBQNj2Xr
FVupYutGdGOyHT159fFwZ7OL/gS3UXZpTjvcR1YPSqWkx7FS6o0Pp8kCC0ut19HqpgZzjmwIwLXw
5rVFf+meuT6KMAFhVhdABFLBOSBskFfTkReRvNUpnw7qrWIb+XVok+zLufevK5bBaG2iKacUW1yr
T99mWbtm7+Vd8ga1Ip6CCk2rBpEA9AP+vbbDsqMu/7EY4/nA8REuWfCCqCVWexgiSUWjvM/e7CjK
r+rQ825QA4fHOYbC+vErfGcqGQoCLgcN9jVrxdaMqLtM9DJ7k6kZ7zLf0PajNM0cWSIAwYXnOlue
y3ORNbLcMInFWDuQgEIqQ9Pq/A32otzEyWhddTSjDtPUa/cZaXP/P+NhUeNRZELMXWfl6C2sJmXE
xVus7AgviLKo2qNujvZNVOeFFpSlsC5QJ8++/eUR+RqW7QZ+6PrVJZKevJa42Zuj1PglVFW5qwvl
BHWXQLjRG7O9rYS9hCKXw6Wi6Z13yfGCAxJrZ7n4LX//q0KbbC4MEVLPN9mNBXIm2v1XTTWomE53
5tx/vHDeeZcMxrWEfZxafi3VyHMrzlKrKd7mPLF2BVn1OyiF46HHj3EzoOK8sNe8Ox4nJ63ThUu2
ntjMNDtZZmPx1tXKuQKQSMgJrLN7Dq78quGYv9AOOJ9MfJUMcF340Uvs0GoyqzFzoyEzkrfZHfSH
KuqqLQDzdA+QX+4+nsrzkpMiCm0TF+c/jmf6ah81SvidFEvpW+RVJfE7s5niueA5P/zGVF/Ih0cz
pvQK5lRvfXaQr+6bfq4utBDPJ5gfQYOA0wMHEpCt09UDKjnpair4ON1ZHeykUNhN5NYvdyyTq8Yv
/pWtw0ikc0GHBTQAalrj2Tga92WrzflbM4nnpqvaq8ji4CpndxtzVdp/PMfnrxNqGJ1YYMklqHxt
WIVEqEusUOverESEd7E+Y1mj/PgorP7t30eCSUjZQXOf9vaq1ot9AjJbre7fwsEsb2fTl7uhj+I9
0fL14eOhlnXx1y0JWhdmlrBjoTAYGICtg3imucGqQ8vM31FeCNSmjblrDG8gg1zD4CVqnGPm2dFW
DrH6pnuw/j4efl1r/2/8hVzGjmdRai9L6q8NZ4CyObSyNX4jfRBi13qV+b0VbXfIo8HeNlOp3+pR
+KiHpncFgxsSjjPPe+E282e9zS5tf6utd/k1oCX0gLjtUx+sL6i0bqFMG63529R6d4utARIMJw+t
hwRf8EMTCowPsiY0ApXU/YUiYTmRV28C1zA+YTrjbBdr5NQZCZkxo9z6LUcaTlFXzN9N5WoXAKF1
Wf+/R1wekHoEJfmaype1gJh5bli/Wzg/R8xZrCBvfExjzLqWe32ySWpXOPphCDN/Uo12Z2E9eozd
9pgWQ/kf/On6UlTLujHOb/oD9XPecV+leF9tlN7Yjb6WCeu3YxbPTZGFVxKG+54z8rFzlVcHBnb/
89YP+/ihmmJkInEHEWumqPl4Oa4+8f/9EE4I9BEgkdyfT1djWeV4EJqp+A3NMd41vnKOscQLVeuF
tvt4qPWOvYwF6YunBaBAJbGGdrvBj5fgLxkFmuXhokFFd9MPbfSE805znJs53tpNEW4zTPC3oxYC
aMP6efn4V6zK7+VH4OXGRdwSUEb4d/rARuQVgw1jJwqEavzrzvO/lPWAqU9ldNV/qhaojBty4y6s
9XdWIVZnzDBFBuUGCorTcaeQ4NNEYBwSjFZ8h6lEmH7qkMJgRaJNv5t09HZkrUXPI+FE6BmwITra
ozZsOhxZq03c6+X10NBsu1DtvbMd8XsWN0Ru2AjH1zRnP7Gl46c1hq9wUvVP0djJI+5lXtAl7riR
eThejxicYB+SOns8echkcRtxM825ubNoV3//+PWcr0fcNdFlcapjisGEnU5Ta/q90+qFioLEFhBl
CJ78zEtBbi6KS2qWs/1ncWuFkrOMBUS3jiQt82LQtMbtI3pDeL3ALsdxqC+zqLzw8s/WHAMhCGLN
Ifnic1/+/teW7w7VONW9Pkb47WZzsvNJBzC3aYvV2Jec3dkJYP+10XVn4hZyYfv7Qxg+2WUZnJpz
QTnpqbDRng4eVo4cytli4YVIrab9DOJp3si0jO7jzMIuLfXcVofHDjFyO2mV7l8bIQZqKKbmYlOp
yMmDKi+mNjCTIePGOhrUVSrADyQW90WG+9sGh5FWBLB6HSJ88bOIn23VFdoXpy5lfm0rrdcxBSDS
L7Acffo/xJ1Xc91Imqb/SkfdowbeTEz3BYDj6I1ISrpBUBIF7xIev34fsGpmdEAuzyr6YqMiVKWi
yYNEms+8hhheGRF2qtwAHms8eroW2t9QVSo+R3mEZqQ5W0LrNsEsbK30KVjNcJsEuhSfP15s77wX
VIJp2sHaQRh9ffhR/a61bNSU0DW5Dw5FE+SXml7nXhRVxVeS1vFzY9viFIvhzZ1LpAOTZAFBUAog
5Tl+I72BKI7e5GroRtCdmsNQl5PwgOZrzoVRCzs+wOsaztGdq/JNTcPm1KW/iloXkeBXXeSliwiP
do0SMqGkQUUatMhtQcdNLiDdlpo7vAPZK52i+2bqoXHi9H/z0IyJACeKH0R5S4n6+KFBtSP606P9
5OpG+aPEcO66QEWdJvPgnKnjqO8MmAhbc5zNEzvgnaclQ8BSm6t/oY6sTl5SudRwUhQf3UnEe6sN
63Qfquoc3rWx1ugXJRF7fiIveLOy6OdTOFtkSiGFQZA5flol1Luko6iZgBbWdbdFL7H1FGEouZsP
YeVJleRcCsA2wYmj5rUWeLTdyb7Aay4sRFAv0JOPR0bYqXRyTYMO08p9W5yNpL6N8KpOU7KnFl0C
0NB6p7R7G9/CuPUsG6jRxWjGRXdpFQOhwJbsHz0OgTrlddfNUuQqQgUyn0t5V/m20+q7iMAazmHV
oHJNQoA4nQvtOLR+RGlmdr5OKC8fLI3EGmEo+ovBudOym1VXKiwlxtVLauaNnudyfGWmFIR8VLRF
5WcAMn9TeJzwkjMPr3oyNNQ4aTocz0dKrC+To6lPg9P5hvrgZJGbT/e/d5CsB1lNetoNrTYrkfqk
3SPtIbnj5MbXzok1tV7H60FWCW8b4VFuSKH6RJrpaooXSmciPtinVIrXS3c1jLY6nUwL+nglvT5L
uLfu5PvpcOpJ1inYeohVtleGhlGpGe8EUYToQmldafLN7+Gn9kG9+/jFrE+d9UirU6eG7m7JgpGU
6/QMxTBjY1xGZ5jGfDzMqTlbRdEqvIQSjqD6FFwWfuLL98NBufn3hlidYvGgt4EUxOoTB7Wn+4Eb
baTtx0O8eq38enasZ2sVfMUYJWlVzWPUz/VVvdvGMCTc7qGHU/Ajltz4s3MIfemArJ1xqnq71jVY
79N1IprHUp22A8+XhDuh75vAm/IbuWldIRlniuqiXXNl2JtQOyia5EpGDXjoIMnnc7PlM/sD+iLm
J4TkGsjQH0/LOiRdz8rqBJEhGiTZyBqKrG/5cNsUXzpx4vx4d0NwXSy1cvo8a4KpGhH5oRfC+knd
T/mZ8tX5Gvrhttx//CTvLtNfhlnthnJKYidKGab8me7L79Nn6TDt/r0hVjtBMqtWy2mtPnWbcLMs
08n93Wj69X388hSrndBqUN/nbBnirLoIz9RDfUhP7YTlBHqzE34ZY7UTRKRXltAZQ7kuHLe/AD+G
N5z4Vgm307z0h/zt35u2VbzQhI4stTmrv/w5n0uP2lmxO/Xy1xz6v3bYL8+0WsdWqkSVhPT1U/C1
ulB35VfzZuDePuvFtn2MHvTZbT9HJyxkTq241cXYpuUoopgxp8mTnszalyrP+WQ+/Huzt7oZiyrM
UKNk9obNuP9r0WmHj4d49/KlwEu8jNAY2/Q4jMAHaAZQmKpPljgrpXtbvzeG2dWGL//eMKu1LZdh
kCUzw1TRxjF2SXpWVV6sn9ikb8pPJPxQo0h9TBwQwC2tLuDWgiMvMnn+4jR2VLhKPHa3AVDMHko7
JPptWZRo8KHaFe8lLEUKP0WV8GecCp2wA8OG5997asAjYMQWwC2wHNrcq3NpGkahJW2gfLHTDJM6
eSyuBREy4VqtuaSh44lIapnFX3f3AlbBZgisCPgm0P2r3Y0qHB8ndaKvoZE7uhskcYb3dGCdCgvX
NwfR/8KNYJrB8tPpXYVS3RggHq6rwZe+Ue068sDldfIZifFsKx6NteY3fcUA/wDpI8YF1b/w8l8v
2V8KDRnQ2jgUWfVVq3PDY98VsmdLeG5ZxoxRcdJWp7Qy1xucvJkra6lkI9Ch4YFzvC9aqlrgxLT4
uVGl+HyO0vjaxHnxEvFl+3ou5/Iig1xwomj55v0tLmaKzaQiokMbaLUZcy2TRwmRaLQqVRAzVB12
2Beo3ser8s3bQ7t/QQUAOqdiBzLt+NGkykYWPleKZyHVTuUhF17eO4vx8w44TH7ixnn7SLB2FidQ
sJKkqWv5Tbuieog9T/5cmUV3ITCXvC1q49TErcNhJotS79I2Q7aDdGg1cXIwg9+jO/IAGgCZW8k0
LnsrVvbWtAgCxeYE2jVEbSCj9PDp49l8U/1dxqZ9hcgANQWU8VYrxZCztJai0H6oI64EKLmjLZ6t
UQbgXpRRhwKvLeIYTPgM2/gTIqyF6rhmGKbSS5rxbScm/BUIenQI0LRDdIrqJ/0gsC6rz8NVGCAg
r4ePrYRGM5IlaWMVO6Nr+/A2R2LEOhdtoSs+nXLReCGCzY4r66y8e4EqRPWCy3A3BV6Dyl/auibE
cbN2nawxm7NcbYzKJ9Vt+9ybQgpb+0lvEv03zZfABNGegZMJcou1w5wer9A6czBeGFL9YepN6Qo0
M+LHPV3kJ2HnSr9FrKcErPXxe3yz4W2aj5Sl2H60sABoHY8pWLyRbeb2Q6UwaRQ8AxfJDusMLXzt
EIBnvtRLqz58POjyLo7fFfsd+BNPSxYPb+B4UHVE8iyFF/VQqf1sbkSiNxlen41m7Asn1OytlutK
tovzXi62JiJ44Q7Vc/sUOPzt9qFtCAcZ0Aq7ETzn8cfolxRMhwr+gMBQMd8NUutoLh7ppnaIQMfV
/iyo5W1KGX3tTVlXRnD78Ty8OZIW9ZOlS0MlDbLIuqwkJ5VuxLJaPs7pFA+0DpJx3Bp1MEVu0Znh
qUPpzXDMNbhAFhdIJYC5qy1ih8LCD8RKH7M5y6j3NAVMfSmB/u6meBOcOCHezO5CvOG2RFqKexkY
6/HsDil9NiPqpAcMsabbrNM6r8q0Ylel4eDaM3WlKUtGn2KdfWJNvz2bXouDuPss/wA5XC1qKlQG
OjaZeNQiIV2J3HEu9D5xrsqpMzweWj/X0ly9VQI9utKV6KeqtPmJmOzNvuI2W3iNC7GR/1gzGx0j
T3UprInEuWiorldZvwm6RaR1GIziTK/DLzECa5uPF9R6zhEhB08AWIsgCH/xNbgotgOjbufeeFSN
2blo6MHeDvmg97donM8/B9VqTR/Eb9NeTU3gnDJXejM6+DdgYsv4zDsF+OM3joR7nfb2MD6apWVf
BBk1yG9NpTqZF2uJoGUA7CjfcTcNu3JCvfd3X/tr7Zu7kA4Af76B4wR9SN3TjKfHgcxI8aJEtc+K
1O7SM63HJ8ctAdlfFY1a3Sd1Y54V/RR/08pgNE4cb+vkYvkccAhggSyQS+rUx/MgGcrgTF0tP9ZN
G0wuEUIldoPaZgLFvjAEAtXl1QmoztsxQUijZ8Cwf3Xbjsfsxhw7CjwFHh08XPxW753ruXbQSEkl
HzjSKZHz9fIGwIYZEQIsZBwy6niroyQ12lltmko8JjPKJlHfDpeokMxbyXFC1a0rlbgfoMGPj5f3
OqrSoEtwRaEDy+risl/t6zA1tApov/GodThfL3qcyZOhT9qpS/G9cdg8yBsyGM2k1ULOu8GOBQJF
HJS9FJ/NgZRZXg6+QD+xZNcnMg8EdJTDmCCNg3INsGrayUFPrlMew3Rs3FQJys2AWL0bycEpl8W3
m5OhCOlhLoDJBRd7vECcDo4nPlDKI6L+5YU2C+u8G/SAvixLFNpE4rdROX/LerSYPn5rb5cm1MDF
Kg+kDu9sDXdWGsdCXFWVH/F3s7ZFJiz5rCbksN06Nc1PWofT02+PiEYBfWCWKBHhGo4xpIWcNr0c
PlpR2mwD02q3jlI4GxsdFteC+fl7GkhQM4C7LD2ShQ2AE9lqbsMC0Z2p6ObHpFSzndM0DdTgvt6H
uWxuqrL7/PHjvVme4JoXrIO+XOWLHujxq5SdfgYTUcyPRRrFV2OvaRuqW6eElt4dxQYxBlkeEt+a
9ByE6PZ3GBo+OsrY+lOd6dgiReOJs5KPzqf9NRhEFGvB/eEVjIMjzJpVEmP0xdwh5xE/BJKQEB0U
E3aqJt5R6bfRrONGdqMUBofhAparncTVkjgqPs+iN/JFtR6U9w/QGM20N4fMxgqmzSI8eJMCRxwv
Axjm4G5WWdhgabjwZF80Jwn62pMicxCOCyi8k7BFmewRERoz0Bp+0pCKi0YrO4jPxdi05o62d0eZ
K4Ero3jDJCIj9QPMZ6cRiWCrys/DKsAsw6UvT9131zSskshL2lkzqbXbmBsd8KCBdeDCIs9sQCIi
7+nGa5le9ca+w6gYO5GpVGvFdCOw3KlFXRIEkdsP0EkunAQvnSvYJpoYfKSPxjrdGHVjp+coqEXl
5zhRy/IeJbsoTg6Y0OnwtgdTDvB/mopxCiO3UlQMh9wI0Z1aclW1yrDRUbSyJ9ORWpNu4GDU9YG6
hpI8zYkqwM5GAdoaqjsPVWR25EpUK/a5bEzzddsg2rQjr7PTnwDOHEwW9BBNyuvAmDqKntgqJluB
hVf8HfZXUWxifG0U0B8AG/lNwOP7s4ErJNiSepvJz3JsU3lboz80eEY99+ajhsxT7WpGqubbMS5n
+cYO9ai9UMPMiPHb0aouDd1MixC0wyEFy1PX0tMuu2qVIAP8Mnb4T+8he1vSPgy1tr/TwcTkqCxz
4G+c0cmMm1TgJvNFlimzjJ6S5AiGePCrdE24zliU4UFRpfIFfe9q0dhVx3gTZNoAqivEi2bnOIUk
+5PajM19NUhNsZsIdqNdRVV+OkQmAZ9fjVqQ+H0RhY1v2VKoe0MwZMN5F2pC32Eo4wyeqDUMovSg
r8QZdpimfZ/aUmd/noLJEbOX9IBdNqOUlaEXiy4ydsjM5BE8CtPutwRksCsMu8EIOJtt0bsTvzv2
ewV0Suo5Mc4cSOEAyLYmVzUHOxUsecy+Nkhv1BgI4sbYTjdSJEnzGf2osL0e+k6Nv/Rqoxu7IQBL
8jD3SAae12E2Dm6eIYj1HCb4AG7w/OjygqiuWUzmKL018ieIQwC9LVOLTHujWxWKoeio6trWNEcr
vwQSqi8UXLNHYsYNG6ORC9g3E8R21+4QvHK1LGjEJz6CPRxG8tZsn9S9I286XRvzuxKwbPVSk+in
WAEhwnIz2UptyF6MfheAOnVAjExl+WEPVM/6VHpVahlT4cmZIhoU9auyyH1enRbjWTdjEnJV6ZGF
z3MWB33wteYjYSEkYQIXGH7W6MiFDDWgqWe9H8cAEpEWIi+dFxwEl0ka5OEBImpsm15ZtUk7ev1U
OPOLLFlKqbhxESaz4cKU7bhUlSKUlH3fA7v/UQCaiNs9GnTMhK/WZEM/4HPY8aaAJeV8+/i+eC2A
/nrEokZHFKNT1qPGsBCFjy+MJo9hnYVCfkTHq9fiXYQqD1rchc1JesPsjmO2bSfSoa2mBw5TiNp/
Pr2EhZUDGWr6rCmRWJZxE/GcurDDPcWLwgx9bK2YDa0aTqoKrgOjhfVH9RG5o0UxE1DN8Sd2cJAP
taBQP4+IrJm73KpTdT9UDic3J3p0Kjh6kzEu6t3cdFzgwKMX3sDxeHEd5XU8GfLnPJl17YoyoTr6
ga011TYe6xycxxAKKd+pqtQmimvJNCluwsoYtK0wLBz9Pn5jb0ImHvsvw1hyZ+raqxfGwkswDsyk
T0rWFLaryWBLvUyI8dLMYi4Hho9/M4aBAK+StQCsADzIMbOaccmKmiHu1fyLHk5tebDVtu62mhxa
8+cMrcJ2Y1YGt8vHz7kOSvUllAdCR54ErgYM6fG0FwmmG45IxZckGhzH64JKRC9QYgr7PBU9t4Sa
JlZfsFXnttlFqjEqXz7+BG8WGgg1C1kgB+g2qghrNBF0kariqsieKiwBn5xIi36Mst3cqnqNVeRv
j/WqGrVogQIYX0dUxB/OMLVW8tShCLwvK2NUffoIbQ8mu7brE2H3m7nFMYb6B20KNj610dUaUvVJ
whWwS5+UocSJD5Cic4frcXszxHm+w+xS/UJmkqp+ZWXl08dP+qYjBcuA4g+6INBGUJtYp8CxblBM
I7B/wqsg+FSZCSWnLZTTSAetLSGuvs3CLHU8nFnV76WYwhHqHNyWzvLUWR+V294KpPGvPsN/fB//
Ex7hzV8nXvOv/+Lv38sK9FcYtau//uu6einuW/Hy0l4+V/+1/Oj/fOvxD/7rMv4uyqb82a6/6+iH
+P1/j+8/t89Hf9kUyDpMt92LmO5emi5rXwfgky7f+f/6xX+8vP6WT1P18s8/vuOP1C6/LYzL4o+/
v3T48c8/FjuS//j11//9tavnnB9zywbn0n88Fz/+sX8R80tY9nHxvP75l+em/ecfivPnQtNlN9Ip
IVlbijjDy+tXjD+X24OC1uLwQB+MMYtStNE//9CNP1Ww0LxuYkDykSXFQ47l9Uvqn5ypMNlpFiw0
dtv+478/59EL+98X+A9c/W7KuGibf/6Bpiwnwi9X2cKDJyEhk4WSRMNzfVCPXVEZea8TQ/TYhbjx
qIPPCvLMvlRkHI5xrK2aL+3YUdmcjRCNClvMnenlSLSXbju2Q4KtoqPPvt50w3PYDspDE1l94gdA
oLEpzIVINuM8WOGm7Q0l3Ix2O2ILqGKneagwge18tR+d0R8bQnh3NAlXrgxanIHvNBPayUo2ZPyo
GYybrs9Ap5mplD1KRlOgrmyq4ewVRmLRpeRgPLNUfEc3MR2rR7zp4icRRindog41fCWzjfthiEwe
z0ixKS/nMT8EWdUNGxREB/5HSEytcGYnfl048pmNCKm4bJ3cnne0LMS5TfYgub2dmZvQ6sR5rGfO
vQy/8TKegsynRs+v5aztr4YuSK5i5N9rr0uATGPS1eekLt1c7wjNodQUQfo5CENxnuWlJLm1OTUp
7MXBCFzK49gxlshZVjABkvpOSEP7s4mKPDinIYM9V51Kjuw7eezEPtadgiZf3zjaftYxVb1IRRr3
HpdvsFFqGY4wjtSQCqzKib8OmAjgctpazrUWgW0H1ToYoEz7LLxEJNz8KokcmdfOKvrvZSpb3yVk
0CavL9L6vDWcMfMDEVv7MMA0ydVs+EdenwXRgyVphnAHqxgtJBQxJ8ntvL1q1EYmO7J75PytKGCV
RXY79G5CE+7CTKvgqyo6yiW4SqqPqpDkQ5pUleFimiP2OX0p9BdtKunenFK/x4mSrLbPEoj37Ivq
IUGH6ltB4pm5XUCJ1K3zfH7KbTwQXVDqOYZnk/46tCzXbpYWae9ykRg3iNXkil9Wlqn6hZlZOIzo
GIWem2aHifxclsJCNNtUznFBnkK3ovFm0B5O8FGNzai972edj1ZbnepqE2av0O7L5FBNdfeN1uCA
+fWcfotHub0aTbPM3LwPlYt5yFTV7QwzuG8dEZpuXzSN4va61Q1uJhQtP1OlblA3Jt69ETssyS9R
u5EfmtYCPV7O1fC1CVXNRLCiIZOh0D8p3mw30b1Eg3Z2u3iyv8dJLz3ZnAAa+T1sURVf9ZtulPXW
w0e1j3z6fdmAm1w+7YiN08rPrQQ9NETeTG2Dgaw2n42hqTwatWXSx+ib9pON0FXvCR0GkC8m+nYe
6hBoJkuTVSa+QfAkvLCWwvLGGUZ0kidKyT/kLCnJmBxpvklTp3jCOU/9jvaLeCkGrVY2SZUzcVMK
YGwYPufUeD9nspreIXunTbueRGbEAiKqqG33qS27qhLYd0EPE88NLKXRXcUYwwVtP5n5Vsts4XhJ
IXP3Z0pQ3MKg5mYcQjTQqNG7QuuqJ6lp5+9RYy3FADkWKZ9Triy3rArJz42+30XB4vfaUp89a5sK
Wwq7LvQfCNjoX6gzAzlRJ8DArOfBMgDlCyw+sjzQPaSdpwdMdadok9gpvCSC4knf2lNXFUgDKMW3
bMqVb2GqTSmlyFHuN6PedZHXBoXdbCoxEJ8ZgaM8iq6eB+hXJhaTgeVEj7lmjrFrBhhk+FJUmBdW
CTSFxKzGJRckzPCde0IqfIN22oQktFqdS85cCo9NYMUeinMZQEhbGZ+aUi1QqaA/BvR5gkzmVgOV
gIsExy/Dc0ZtNDxpTCTLS2aIdFc5edV34qFEdadh6G5Hp85jL50b8061avmlGVNN9vR5VhIfYWJu
g5kadu12zjyjhtUQhp6BkKEUYFVBInlRXEbEKvKsqK5dJeXkka4bnOmhidsShaLeA6lQlVROdPmR
bCazdtEivbMvoD/cS1lKeSmnDGBsJSRWrlhYueOZok2q2zoOzMS3miYWnhKGyk/kH1Q0GsPcSO7n
iu7cGcRzSXowHdpztxEXluNZUt0qG9p7rX0eOgaslqFSHGmz4NK/OoNF6UoZYuorqWW11lbqJPVK
NtP5rix5p76DhzTBlWWO3+jFZ09mp5fdviwD6zyg2dq6Rdx039soHvA0bs363CissHDpI+CNUOAv
KyGD5sZNGlL7wpDkRMl2Fa1yr8Oyp3FEB4t+KJpPx5mAXgwGJzncE6dNmhtstLFf7kz0pwH4b1Rq
cj6V6eJ8Svq/8aC/FRX+X2O9o/jww9jx/19U+PwjR0o/bloRf29/jeoWz0YDZMhHseF59FxE/9iX
R+Hg//7g30Gh7PxJV42e4mLGiFUR+erfQaFs/wk2iXDRJjLDN47I7++gUFH/BP3CF+HIgYDh3/8T
FCrKn7CnFhg/DVKiRnrDvxEUrlI4IlXqG/S0afrBfIQdcLx07KGaumKUOnjM8UYlbw/nfhNLp3o1
a2rd6zi28Qof4onhPK7GcXq7CmJ81PVZcNOY3R3yT4epsDVPF+NOoYzXBY+p+FRPw/mkJnd2osfb
X17O3wHxrwHwqjDw5jMsX/8FEUYHv+X8w4N+HvTLMOaWpONmuJTpbyW26YkUclWa/2s0MCkL8YVW
1bo0j9s9iiLz2B20KbufUaefxSms4LtDIBKI/xQoMAoQxw8kQgiRmZx0B8p4h0AtblGe+vTxnL23
PmyLlHtJa6AFrt5b2YW9VMDIPqAKcytrjR+rmPAYwv/tYRYd/UV0ZpEOWIOxYjG2OM333aG0pp38
itdB1h3Tqo+HeTthJixutiBsL4fMevU0TQKgAKRKd8gw0MUYQj0PM+v7x2O8nTHGwBCRfA2ZANKt
45eScZXXgVx1B3X62qiZL2u+UZ3ytXq7lI8HWR70l6U8kcl0+Jh0B8t4wF1taxTnKKrv6+EEOvR1
//+SMrKKl4HA92DsuCj1rM4Htch06qtDd5Cj6S6a+4t4NFSvLGXraqyRR1aql5w8y29q3Hng60+b
fh5nt6mcm7wg+gA58tXWq58IfSSXiah+AMEIPFwiv8ngCfJAum8G82cxSw91UFyy1OILvTMeDRyT
tgEu375Sza1fxtWwSALd12V7ozQdvScosD4Iwo6+ESVsDfezlhQjDUrkBgvLNfXxrpEXQltxVrQk
ZR22uzhiOKlPsX03peZNbrcXhi7Okzg4ZfD37jqj84cQBhPHsXf8epwudEqljfpDsJgkZdeW/Zt9
4b/eC/hgNgsvBb768QiaLOpJ2F13yCd6LSbOSFq61enwGdr9769n/JBgR3LXMN6qujuPgVK1WdAe
rOLT1H4PsHgKflP05vVpbNrA4OioTJhr8EuA3vakljpOIiKS3K4CMpY0+WOSTx6aKfFFw571FnPI
jx/tnVuJmIliG6iPRbF2zXo2TVZtjunlYYqryrXzeTvLIz2v9Eato8tgSj4H9Xgda+omLu2vRqTc
5UV2osHwzlqBdohx3CIXiBLOaq3gEGcNiRZ3Bwr6PuhiPwzrE6zPd46kX4dY05572wywt2F6x8rx
Z/1Rc5qLXG79j2dzWXKro2KBUC3YJdY8sNbjJVnqwGVGITUHg7ksqoexnf3R+qQtjMuTVk3vDaZw
wkEiX9bk+s058WDSpovag+ijbampF3XnbJusu1FelFN8rPemb0Gj0V4HHEbIdfxgaJQZ6gQ186CI
wguy0ivM9s4YrRMbbXnR6/njrMAZASkUztzVUYtdShr0OMkf+uCZdMevo/AgBz/hSblVPPtFkVMt
OmVi885FQt0RLih3Lipea/HrKeuQfVSIy4ze9mRBAjQ5flPcCu3p49Xx3tMtLFz4v3S731TUNX3s
5SjjheVD+tA38XNO2d4VVeN4ZFRXlVEeKhv5UclMmsPHQ7/3/hZLhmVx0hdbQzdL+LZRG1vNIcri
ZzUKrpBLelQSuvQfj/PemmQS4ZNDZ4cLsHyOXy7lDFsy2cim9hA32X5K+2jfifhBUiYA80O6q2Xt
1IjvPdmSBACgodkHXvJ4RGN05AkTpOZAw3+Lm+u+y0tYMicpYKvC8XI+s/SXIjSQZnqKy5P/8mRR
ZCVxH+YtErSBG7SdGw+lm2qfzFL1WiP2YuN7JctuN9bUzBxPBnn88dSue4xvPsHqcJFGLbSaKGkP
RVx5co0ukJX40ax7uMdsIkM7oKjgEgVc5+BtPh77vUlejCGop3OuEcwfPzwXVjVMadsc8l5zKy32
inKnoIn28SjvbURIFjSbEUOkr7ba/VMtZXHe8ionVXcTGco52O72G3ZYJx5nrb7yOpXAJhHQIzdZ
VD+On2eYJrUSyy4rGuvcaXJlY1TpTqJ96QZdvLcT85NaFgep0rZFab7MZrgPJ5WS+Xjqrb7KDa2O
PJpdqB1RA6ZwsV6/jlQonaWD+BJx4kuhclZIyjbG78g11e4HVgCjq7U1wg8mWhvIn3iRtgcvliBC
Ku66GGFSe1ZeBrmiqKvpOyvSJ29qzA1Qhsk1pfJKM/SDU9X1BrbR4A7GcFcq+edhKG8gr9xTVQk9
uRKHqnJumf8bNIUGV1ON7RgM+QZ+SOmaGB8UoV147ahdScNIAawd7E0+yrmXSMMZcKIvHDzXKjYC
fqfZkyuC4rscZp87Qz+PW+XJbhxUvEDcsD0OUmM+60K/7Mo8RE29aTytSbGx61Leehy/aLDNN0Vi
2H6jFaBP8AdyCFDcIW8bb7KS7x+vulXlaFkLvACAtsBR8dJ6ZUH/srETfaqistO7QyRUSFFF9C0s
WxQHUSJxBXeVnwWwJnJdP3Ekvzcu/Cy65YuS65vkGOJQVnZN1Rwss3+ss/xaU8SuNmdPlebbsIwS
V29OMd3e2WGv/XkLTDl8h/Uhlre1LtnAMQ5S1rcuOS2dqWwA+NLOxLZ5cSJ1eu8RFzjAfw+3OrFS
CS9DKpZsMxN5j043960YaQ8E4yV+ktDGBX4rThaeKrW8+5iA6cBvolP35qKNaJZENLDEAdSm6ePl
/jkls/NkvQaFMJxgn707GAhcUnZeIsD147PEKBBFHtVaHEJ0RMbxukhugQRdj6ek898JkikPLG1S
A41B4B3H4/StnCh1zziDAjrJ0X5gO/Tw8VZ455jXHbRg8df5y3TteAhNXpg8IUNElbqxuMtdO8x8
RDhOeSktc7I69NA6WwIh/mDzreZsaMYhqVJHHAASXZalwtkUZa5Tih9KEPrTrFheM9GiNGE9fPyI
792ivw69Br+24SIAk+pMo3XfKGdVmWykuMJE09p21pOhAclMLkbrlB34O29vcZdbGP1LGrlWRHdy
BASjrsQPe843Wf7SDqfm9J0RqB4BVn41GXqzt7OSNE6j1n7oFfzOI2XG13w4ldW/s9hZ5iSKgHpN
cFXri9OR+wohVHHoUWgLxy1oOp3GjlKeWInvjwOrSn7VJl7fikNuUmOZ7fowztmmK+9MesOpdWfS
rvl4Pbyz5IFr4dtA1q0s2dTxkqdLgs1n1dUHkO1hcdZhXA+E9URU/FraXa13Ym4EUBen2+WsWI2C
NTUYt7k+1LV511fBTZtW+1KJOi+prO9Gm18mkYQLrUhqd0EAW3b5Ui4XKa7TL0Y3JABF031WCE8D
dUCT91vc5s9zUp7Tar0cM3Bn6exJgXoVxtJ8YoroohxtVzRGZYoS0ArplQJTRyXq+OMPnQXdbg6R
oHMEtJteFtPFbEqO2yXa99kCGCwi9XOkZZMfY+IVQNFx1WDuvQykswcXbgui2dNb/bZGeOxOE0Hl
gnzdiioUHkKtezscGq9srXuUknZqFR1wl6UFrOq7rpD2je40bmwhky/Xgz+aAz6Xtb6b2uqe3sEm
VIEhAGae9raZPFXqtC2z0vSifHhoRJ36BCLPVUDsE8xquG0iefZEZn5RJ+0bGkX1nuOw535XRxI/
G7lLzEvdQSaOZx/c0pigw+8k+yQIEKGrosZ3rDR2R93xuzj4Ng857dVYvu/0fhu16bk9Fp+7Utk6
Q/AF1dkLWSWoVCxheVUsPul9lG3Gpj4D1LGbC/2LJg172qkZs9NcNm11MczSzpZQ/gzSzIvq/rp1
WoYyQD4Y8sM8Y/2eDtG0SSQ58iYKRi4MzYdKFt+GXviS6Cy3Dmnfa4Q12zo1LD+XFNkzY95SkvXD
XlGawFfT/lkLh/Pczq7sJDngP751MtszDTQvy3APCHpLR3Nn0+TzQGZHe2cOowvk3Z6wgN7UHT4J
TjdtK3P4BJQD28YW1bS6+GxPVbnVQee4apa3m96Wd4oAPhZBZeutStlMhlnudcOaboM0+BaO/aFQ
9WFjjeMPSVLne3gJys7UCDKnprjGP6J0Ueg6KBL3N+Ra2tXmV9G0W9gmgS/FybUqTOHaAHhMRDH3
eV0XxOxicmk3TchGJtcUTV9A1zZebQfaYu92pmMaiAMMYARhu3bSfg1lCbfj1LeqeJ+Go+JPuXQJ
mVL346z4ajjZNXJ+/4e6M1mOHEe39KvUrldMAwmOW3DyeZJLcmkDU0gRHMAJHEE+/T0eebs6Q5k3
ZLVos26rrKyyzJBIp4MY/v+c79ywi60ZDreG35Li1k3VKy2MLXJXN3qdZH6HyZEpaT86lL8sYnzS
nAybLK6ejEU0zKiHZ0GnDVd017jLckCiwqlpxwhHuRcdPWdWj/rBWBy/MhC1rU/a0SyGcHSg7tar
mlmu1h0kyXNEqiUuu8OcGZFOFpjT9KDaEUdQ7NxlbUSLZ55spxhwlpk/xpTEYkI1Ku05qhs1zhky
Ni2kuVeIq4ccv2bD0H24CLd/ceB7SaKGuP1jikPHAWiV1FeZbTFkB1e+XXVu2I0mZA3aNxvJVoE5
p/jISDHeWpb2zTURYayJZxCPL57W08gTqMa6JgeW2EKimA1ZddbIa9bip3KlybCQVRomuZbuFquB
ekouue/a1YM18QgP7bCU4M9CUuzhba6rSHfQAm+K5ENvJx5WRtr6g+TWhoB9lUAh6JM7N1/zEJ8K
IdAN5o+13uvQUowG1DSi+zHops5cCfmV3Y5QchUegTggQ+O+FExIx1dqdvy50J/ncuJsNJZvVlPD
w9Dntp+nLlLRSIqJAQPIx1v1ws0hu9JCrVBhzWMNPPsaUiJfzkYbQ9M1PaZK22pcTH7TqNgFURaf
xoya1LxMBnlHyMhh6NTyg4zdETnYIA/rHrMmRaLBE2ezTZ/b3sQbS3FTFHYSLeFu2CK80xdpReLO
mloGk/ShrO/TlWWhgdicEr2ooP6xXCjZbcD2m7thBNYSlpfiUiJzEJ+0dxhcRnaQZwBBZiNI8rJM
oXlJRguFjazwBQXnsKmWD28RH6oh2bbOu/tP6rep7Y8JCrkhnesHpHyPcALXq3nsT11n7CAnzSIE
bF/NBdW6AhaPhjla0TELhgK+aC82TdpA1R08CF2fhnZnTGhs5mZoT14FYZN51DUBy4oJTEXdQXpX
m6ccsISIIhw9QLjzPjUg9OezpQeGGsHGVVq1Sg2HCa8+a15+QBL2BpC787ikUcrRhYECPVpMkfkW
NU9thnPmSLtbITVznRqa6cuh3Iikzdki82s35+9z1m3UjKDvwrOfdV7inORKgagzbXaDghqDD7z6
TQ7NRtkl2ifNEBtkkH56xwQs3FiRMcOuaAE7EmBNOCxgv4FUPyoER9Arh1a37TXMGMW4SjtY5qfG
LZkj3d5PBxO3ATcHzBdY9eaJbOcMDmePD/JoZoIGjSfNIK/zPGOJVQSdsj/0RD73tj2FcHAce6VG
AD4o/KpJcnGHvGQQQXwQbqercdK3iC3pAhR5gA0zAN/rJy1cMhSwhgkOwhJROLoUDGygKYKI8Yfe
k5NBOYaaDQ5EIi84CONWbWg58GcM5uF4z4yp2SpLKN8YrTcdyBEGlnbq8/au7rMnzOnTRS8UxIGY
4RlMDS340flT4ZjQwiXWySz0LlZV0oT93FzGMrl4Bc9gfKCS9aLc1uipmYgoDVBcbYO0G3E6GWQM
TuUTdaYM9zU9yVTdcgu29HQoblqDXM9m0AIgHfHCz81+cUSMPshwfyi7Cg23+CfhGkVo03eLRGOk
Ll+Xnq8Ko4bNCiMQE1QBPVh9wI9DezSBhSm9uBNWRPriLAq6y2orZcY8wI6BlxSOMT8hAnvUmbMs
7zH1i+a9tNpolhy15fyVaN5DXReHyVhCZ1lWAIoiyKA4dF1/yoE2k6BNg7Cqb8cud334kV5ghtlX
UHxDoUssZk5q/mi9/NJidRRUQfxTaW0IXyaO0j3B7JRAsAnREX7kaZmBmASyqmaSZ6u5M33AFDqf
O1yPUlkoVILIwSDpXfI6lXFCXHn0cDrf9HSAesmlelhm1hSrcti5KK2WXXPjFtSVtLNuI28u3Ju/
58t4THPJcWvkiiLO2ZKDwTDu5xDM5Iw1Rg7lGOqpYQ3bKFsabavqMfkxKXefVOiIKMBno7xaCmaP
+AMOPDqGNZpxlzW7arC2nVu7rJHmuxSzCJAptRtt6cFDNyWv9z0VL6v6CBibuPtLWkaB0ewojgxT
LRMcktvv1mhFhcJue+j1+m40dv15VCmT2BngLdBzv3QsHHFbLUBJEEpYw0vwj/JzgRQ8tQw5m4UY
mLOYmGmtdF7JagHlY9DfnWJcZ7n+aJcYMJ2RDuu+0F57QUHW1ZIfwzzvkK731BXIRJw63cZ6xS9a
a5brHipcn2JO3alMHkUtYUpxk3mFRuej4fJ8N2Fd4MXYMY3DtkWr/KWrF/A4sVqzYmlwO1J7hKpL
btNRayOzRCefFBrfVaA1RlTaD8WgTkaZIDmKID0mLx8A19zqUyJCoHsLhg/fBC2km/tpTnmQO/0J
0sbMT5CjzEBxriJwp9JHtyu1wBkabJQIPHrzQC8Oz17kUnnxBH3nHZT83kJOgIndDlxkLkAFph9E
WX1bCNk2S2fGE0SO91n9qlddAsli+YEv8I30c77XFIxP+KnSlyKXKM/Qo+mgd5B65UPCoSMFoLi7
5r3Nd2ZSjqBOAWjSgXQUZBCcxVbtoBoKfnvQ83wL383ITM0a8Zr22wKqRz9dYM3UraEBgLO4QPiH
0nwyvyLasABbtFtpnMoYnbzHBpxTLETYEC5TcoL2N/Uhzg15ph2czNtPVQeLxUxfjaGJZwgM5jQf
mKus0sfh5wq66i4nxTXpbRJV+YyMpLp9XdSYhW7ljWECoaDfGz09EVOzGcXCVtDiIslwGrCnCHRs
VguQ7wOYHHdaXy3BUg0XO7e8nesuCAKxuLU1U3QUVZ26fsY5khMxfSypDlVoKWPDrEu/SfobqsAd
8Kx6ncU09/bNMFa+qexjRZtT45FTRrT3suLnXNluQPTsxzziuJaJ7nu31BtH4oZRC2eVaOCALMla
SSsLe7vDsoSy4VZ4jdoSSzvOvNn2HkQJsihwHCpvQ2eT3aQVb+2MnRaG4rszU3H3OGKpzRIcnOaF
sDJPs1ij9ZvTyIeaY7p3J36ceyycegZJlGumz0lVUgah36oYYZqqFnnQvXQL9rJgk1uDQFnY740L
5GSetDyaDPVC6n5fUJwQOD1TTjJWONyILEM1x8SQCVJiHHPbwjCwnouUHEF1hiq1HzJj06Qp9REC
sqznvt93ybIx6OCuf19g+KezMzhmCLlFfxE9h09nZ1lWaLynkPVgvITa9CTMHdLn1jD4rn5/oV/r
P38e0jFh3SkOKLgCrfzrIR0nYjhpq2Rci8w4dgNSq9T8H3m8/rwEUNXg96A5g3rnp0uMVCY4OdT3
S3hxaRZ7KsR6qoYA3ten//zTgNGM5gwqkkDsfOoFwanag8JmQywH+diE2Zmm9fnnJf4vCDevdYm/
/t/x8fyPik0DTkcU2f9nK8/xf63wumVV969/MAH9+cN/SjY1h/xBkMkAKbOJDglCKfFl/6nZ1Bzj
D5TWf3rtwWO4MxD/LdrUKP3j7vm/K/LQWbnrOf6t2oQl4g9U2RClCy0d6r6okv0Hqk36CW0NfsHP
MrVxZ8XcMUh/ywaAlRZCBd7ES+10MFuKxz4lYm8DTYFD1MKTd1eROYt00RC/5LK5AQYwvOc2HJFO
l2MPPQ9uCPN8u08aD0RK3cXSijyaAlIiXqbX3i21nSscbEILvFfAWNevekqTI8nsnTDoxwx037qm
DWpCi8i2/TTQNli0IveHlMsd9IrJTg2OfqYwpKw80AytoB1Ff8hLjH2WQrHMsNG1mWuI8lpZHdC6
82hMuk/okl4GauUetvIpznNC0x4kjsesmt1nIWv9xLGzcZArz/p+gGN9xgF5pwqUCjtR81jkCKxh
sKPACZMTDjeSlcHN1DmqChp0wU6WgDiQubRwHlr8huOQtfxbb/Xe2Z2wsqdmt7xNptnHSMp0Gga9
DAqMs0siMOPoYUHEYVAtNlqLFPJ3AuPjKjf6ZkYrSaQbjsrFWZs962Bk4CwwmnX1AQ5pGcN0JDNf
n7Dc2WlibY1UYPPX1ZV4SxsLRgHBu4/cnNonWITJrp+dabdUc04Y9FnzXs87CXU3MO0l4fyqkDEQ
wPZffuTN1OIMkum7McVJhQxY3awp42fe82aT886IhqUTazhchkfLAOMAh5hZw3NzWti34RGZ9prV
dBXLSEWRKzgAQw5/tZ75pqcAA2oskfpozPB1Cu/FZUhQ8AtnRVDhKO8VEqJyyN0Ba7Kxy9Gp8diN
1L3mtjttpDHJA+y46pHj7LxHc0fsOrihn5Hwrj2O2Jis5kUOMR16usHev3gxuqUJRjgcLcYBMyXM
gqsi1E3FCDz4B6yP5WZ0D1BfBkuGPNBCb2iIMOcuwOlHP0ojGzI/52S65BqN3KRHkgDgFOukkf0l
y6V5cIxJwFjjZeBp0RcYc655SXdV0WXnbMCHdBP+DVgA1EsrbHoxAuwAJQk0nfPTuLQYdCRfmF3S
a1tkc9imIoBTAc+5Xw6LNfiutyFpXaNLbeXEh2DB2tPJVdjX338LDPswKI1cmzd1SqZdWdZDgaa3
7hxNIsVDPQ4Wik8ye8kAkD8vJCEDmoVJvkdqhonLzmB3g7kB90piL0PCZJvhi7Iac8AuA/bPgEyL
ce7tnr8C3IVjhoNCZ6jj0P2QGyZ2B7lbgCclSsCGpmJInpYaegCfTsa0NjJlh4PU+sBzE3Qrc6hp
Dwn8ia+FrSOXu9Hcbzkt9FVLVYWC/qqmSXrjEA8olpSqO7rIZQ+opnsXmizGzeicMmWqJ+Caex32
bqZE1jZb7B7d854sjHdcnlNF2KgnFbrqNH12hsLbgGNtHZCsihBI1xpcvxsttD8mOik/m1q19lDE
ONKlmyI8vmmdU5muyqm1jmACeM95Bh+bQtTIA+A51vuEBxWDV4DDtJX3pyTzcG4Hk0Vt5lTZrGxl
EYO45a3qRB9jCwSJqDUaL+za9FCMak9sSA5ASZDRAqEeQRlVx/efLB9OWnUojWXuwe6pt+oVhKZT
LtMNgUP4QRlVe5aydh/Ukntb3QMz05EooSDMCElIGwuaMuby1rlCMWw/WWnqobaOevoThNbiw+7G
JhAovoXYzp2tqfowBLVvSqTwJcHU2Cd+NU+Zipwc3EO/SXkXCXiHo9lq5JvhIH97BDYPwRbKQQVV
mzBy+Vg0oWcKc9/qHtoPBQ5qo2V0F2fWSBUoQ9iPSYksICcreTiXaXvslrLyBfJhEjaiubhKLWTu
IhyBRLNCagOWB0+eHBA48gDZxpIyiUib6C/rNApcc1JXf1Xuf7JE/7ncIbcPnmwHTnssob/u7+B5
8+QI31es8zeYMUvkfZco6vXgDpc40NhTRLSdRF1mUfHvL/1T3vN/2ld/XhroJ2gadYRWwzf766Uz
uLkMQzZw0K9RN9ksR2hMjJmlJ2crH+tzdSzjJqwDEqRhE6PEz1SYX6rLFIk1Dmdh6nu+HkFUGsqM
0XgJs0Cu5kgERWwBCf5F69D4Van133cLrb4B4TGQDJ9beo0cbUUGq43dvfaQreD8vKLCu8e5MsCJ
OixWMu52dMNPxZt6qlsGttoXuodfm4qf78D9eYd/kZQMk2rssqRt3OePlhdZQ8GgXvz9l/LrueLn
NSDvRKMEosW7JuuTtqIeNavUW97FVKB1hvYo9XyYMkXxxWf51DD/24chn8ZdYo+NXix4nOhB0ACM
njWKIlU4RFqMte/3H+puBPqLMODvF/u07Sd3vRa5X6wPjM23jtX+6A8YQiRAIcZfgu1j80V38xP4
9e+X/DS4S8xVkETgktMPjGla48DK5MU+ZWt76+1FtMTjJl/VJ+U3h/wLHvpXH/dTOx22SZmPNq6t
IrLpcbn5C3HKl9/e/dT4l6GIsNh0LgxcYd6gs7oZIjSrVk7cH75yFln3e/3bJPHv1w6N+1+vJFza
At6IK5VsWzKLlUyybysgf/DFOSxjccd+3F5Lf6dWbvCcss3DOWe7zXV9Oj2/bB5Sdlivv2XsuWLn
1erx/OdhD/66f3b+f/kg7l/FXx6EEomOihluDwCmbbahmyHA7B7AMPLFOfyTov7vA+qTUAfpdXhn
OK7URjC6I5yjjIcgC9tw2qKE+cUXfP9lv3vqn6YBZHOjt6BwsckvAsXeHh++eCPvr/fvLvDpzC+z
AcSpChdI1+qarWhcvRUH7udr44t3n37xUT4vcEvCLc4LXKlkr6vb/sd562Dw1Cy64v/c/7PGmZZ9
X/wXzjYTW5161rOCHQ6rL77BfzxZIgbzv1cQrHq/jhW7kTCQKrONn241Oybs8v6yfo12/uV4/V4x
//Es2McqPGxvD19c+Sf1+jdP++fY+ssoNchUTwqOnDg63kp2OypW+icZvK3OH9uw8b8YPNavNaO/
DdXPOtgs7Q2E9uFyx+32gv+eg9fLDX/bb/fXLT76eo272G7xT+9P+vl98zAwk728jP4FtDr2oFgc
/vj48fHFmPtqJHyatCyhLXSeMRL6G1htWATy4HvDUvaMlhdDS4m9AUX3xfD7KU3/3aP/NH/ZNVDn
/P7oJx9yCR+h82wKvLDCO/U0+wCCf7Xw3EfR7y74aUZCH05VRvZzvGM75V/fn3cNe/ziWX45lj/N
RnpdmYXk+FjpaQrRLqYBjZKVGaOffcRpIiDbJK4itU32fdjHfTiv5sANEbAT1UHuQw4T1MFXksmf
buzfffRPs1bBPSQf2rgp4l/jb6Ufr6HywFDXwoZtbvvzfZz5hxf8/Xx7+GIl+JSA+PdB/2lGa1HT
QvcRz32P0CCGwEPmBkko/N07uyr2/HZ4OJ9eHn+UbAy2qDoz7pfs/r/DFyPu/iF/8xCMTxsrF4q9
uQHJ777X8Ts2su7+qL+4yM+Mh99d5dNc1olx0iDDxqOOBfPvy7KFeSUNEraegi4Y/e/vm82Xq+1X
O+BPGxsQ3bI+0XFVPVqC67Pmz5Hmt+HD2z3/B+WBr96lLyayz3GqUK2ZS3N/l7D12OOv6+X5tIs3
Xxma7S9WQ5Qwf9lFeBTxlmaPz3XbvgbX6+vtuHpaX7f702uNbc71uN6tNnHBwkPYMnb8dt0d/FN4
2B22D8EqCLCahJtDfNicv5jI/2kT+8tp4NOYdlPNmYAgRBc9sOPKv+883Njwce7x6QbhIjHavD6y
o6OvZjHjH7awf73y53y4htIx03Hujt3X/EW/WisZyNjdLFtweI6kY2aQnNRTGckwX2VRH4FhfU43
Wtxu2sffLxv/NNR/uZVPQx3yJyzq0uti6KrWIMqsmgiHlXgMkQeCnW+5Sw/jU7Ext9pOu6aPX2G7
v7y+8evgyFTWywr1y7g8LOsiEhu1GlcdXgCB6Ksey/cYE2yIq5Bsqzjdu+EXn//++z+96r98/k8v
XW1JQyMGrq+Bgss8EP9C8dbtzZCv5SuPkpoZ7/JUHNq3dqOvUff15x3/4ia+Gon009qNrlFH0/tI
1LBjq31r9VTFdij3LXb9fejg9N8HhT+tpj+3Tv9RN+e3gI1fURzj97Yf2u//AsWt+1c0VB9vPZho
/x+0eDwkMPxlXNxZcL/A2gIUU9u6+d639diJfx2/FeCy/ZXq8ecv+LPLQ+0/PLR4AGfGZtdFDOv/
7vFQ4w/PvocUQ5sPXy6srP9u8ZjeH4gmQE4S/j2KXWj//LvDYzp/mED4419DHX7vC/1HXA4g/38Z
0JAzoF+KK6GPBJ8M3Jmftgl1lY9QBhtmgEGVynBoILMMzAb4l2CooIbVy0Xucluku9xSLuiqKF91
zEtIMoZehcYM4Glq8DUDzRnSmt/Qw8i/Q4/g3u6QSoDcOJ+Dvi7VHlGHWhpmhD6V7QCmLGq7WzgZ
Pwhihn1oq6ezLBy8vJTrx8momx8miMktg2zEWgOYlB94bi5Rx/WP1iXzbQY76CXjdQoyejeF5pL+
aO3s3rtv4XUoIMCdZzD1uxTl4K7R7TUgb1Asw5bBrDk/zANYLaiulkYMgJEFVYJx67IZBZ40hUEs
a60XJCFAt0Zm85JY1DrAU2XFYAPdkDSehlPvKr818i7Mpo6ve6hhyqBvYRBAqjWKNionzUtfK/Ro
NLmcGquHwmQs68ZfzAIZUbIvrbvcyMtWtQeMnFsVPCoqieY64oJqMKYAkn5PeKVFXC/Lw0i1Du2B
EZINbkswnatidKK2M/k2G/CbNC2bvsnEtlct4qYZ5CrGvgFgeA7adGl8d7DuSLipRhurhfjkhGwg
/bhMdoesvaK3vuVVa/iTElNYKOetModdT6q97bY/uIAk2EqrD7t3r13DxyAxVQJNeW3duxutD3Fs
EY1enY9+pum0BU5bwe7hpfPil3krDjB8eR9dV72C1xY6VlVdKPwGKNkDtlBBedA28/sk0QR8lSZc
WuGQSeCzakjwjAGJJGVOVm1hpeeB8JVAehJMK7bq1FrTWvpUp6azc+7KVFSPL7S3G/RCQGUDuD6D
IldLAkfQylflCE2PMqFX7uc92nd+VSBio7n2IxwjJcARRWSm2HWgAR+m8AZehk733rxUqzb31PAt
PKt62ENqsNFH3TqNwsHxBazAk1oor1kKHO4NL4yz09o5DYjI1Pep7m/CaLHNp458RCekY1Be5S8G
kd3J66v8gt0pBhDRdX8opLnF141x1uMD4vtCVNlU19i0WzWwVzVw4pPQthW6EUHLrR3EdiYaQRLk
MGBnMzuC3Qj4975K99aI84Vj1+9mI05lUUWS8kgncgdtYdtlm2YSH+aMBls7HylcmQveiCnxRd6X
G6CuCBOGqCCYJLfE7U6NbahrrhI0KBBGDlxdBkGbBnE9gkItOzkkuF8I09t6CSfhaIFmduYL+nFk
A+bj8lgbYxWA2Ig8x2zQRp0BnDIhvWkcqhQegPnDJd6R2/WpAIaLtIK1y108r88iTIBmOcIxGBrD
O6ATzrnNl8dGuyp4oPfCrvsgteFshH1SyikLegsNZkxGAW0+pC0uIFvvbbPxh1EPR1r7BQSgmvEd
6Tpb3tCDtcyvhZy+VQpqy4ksxsWrl7OtoIqc0JOCaAq0C33rgs8NFtp1TOdNn6YueGPtUUBVWlXV
xphh4FJyKQ+wf7/qfCIhpXhFs3HEn9TS5rVAAT3UjblnmdeWp6p91FuTQS4Le//NdNMsmOHGbW14
oiaCPXzRr8z2CTNy6avC2zvZ2EcFkXYMS9IRHZbVOBDfgxJ6LPCnbQfgc6VSL5hzdWsXMwUY21Br
Af0mG7QJDYPEmIOqlPxikqTOtk3ntiEdpeFr0E4Ck8i/WWa29jrrUnbkgQB5P8wQJ/JylbdV7JDl
RRu97LlyikZshS4hHdKL8Q6lBKHTAl4y9YVjctSrS8DKCwACd8Udf3cX8vcSBqkB2EHmdR6KggKt
dLSGgOpU58L1tFhT5FpJdwxM6S2PM0EjrvLKAWUBp0kuPc/Mt2GZMFDAsMMrnNPYLLXh6OJ5xjOq
R35tjdTvRVZf75jAV1HPW17Y+Ufu1BDeYma134SS+gtE1+m7zrtXCF6LJxg7asb1pdvkiVEyTPSg
XpZ98Qqbu8UmOGP8AWqyWFvko2birtaKjwPmR2qKM8CcDvS6g3NwE0uLc9D/VxJEmLMN4G3h9+W9
pSVI7QDEjdjoVFKXLW6GSHnSLOhFQlFO3+qZpkmUJOWcx4nM9t5oA+TWZMN28vjT0rkQYeJhNZlb
nBRHdvxLUmt4yEKvx3cd7/y6gqBvlc7IkoeMOyNMdqD1+2A18ZtRzMMTLH/o1rWu95jNdfK94jPc
T4OXidyf4RnNoWPX6xCBbPrH7GAyhSeDWMh7wqzsZDZyxiAwCJsqSUPHEUjI0TOcK7Ev2BDemW9o
+RlRz6ce6ufCDKpBW9AEtfJNb8A5r9BGDfk8L1GJVyL2hICEoDHrEO73+9IIUiWCM0ofmya11wf+
DSvVsOJZZwUK0FYItgldk8aBWbmsurXhmodiKCDsQOtyDf1hExs4+O7a2suga0yrAOEeJlSkixbR
rhThoux8Yui1PQ4AR677wXq2uzkJxyRv3i0pzulYeQfuVd0LhSmDzWmvQeNhJqvCKbEJAsgCdgzp
+iWYCJuZo+3MF1mf25H3cT52lyWDEpi4pcLMU6rYSsBw6a3UQOQERG8Zb+COKI0a+nuekM2kRieE
EghCvdKCAQil3pDUnYDX3DrnQtmBVRgugjImiGgQJIdOFmwVPIV2fq57PHfB7WQHDBHawWgqr+qp
hfMERgXoaSa4uaiu6peaz80LaYsHHJDirj7nWDyiRKZ2hCw/E7O2RyNpTQTlKbxwfjsYFgZ+jSB4
myxRDQ2tnwscJskErSByMMZrTit6EFwV73O1vLceRK3DmL5mtKPY6k0fnAhtPw/tFHk14JLpBKN8
qjsfU0ORZGr3HlAGCVKz7UHFYMPRTa/NiFcgWR215D5xFcVSsnYcjZONaQoye4FFwq7pc2c7cKUb
ECX7SGhEonHXvPeK8GPaDomvFqgdB95fBOf0oTDKGyJmmrjD9m+HtnF+WnKOhrFhdhi2lqlinrr2
KqvLxi+nzrhOGkdSp12NeOdtZ4G1onHXSDTpN60wVZQW/bFNqmat0R7I2ISWHxnQL5gwqGgPIAOr
V2yPjFhzIc2LsA9Qa9vg9gNiDpLLVJeuP2mNU0JwNLesBJIgHiyILkuoLNrOqMOWTsOBJ8srYj1c
rFWaqkLh9cJjBYQ98ezpyP3WvHswiDCbqIWbOEDuClyLJAGIZoAxLVXov4+YglYkte5ycUMAnMBJ
/UZA8I1S04OYHETCU9mkGvRCMxl88FJOCo51v8PWk5WIevTNwZxiwPEQLjRU2P7QLovRvsdrOo3k
m91Ars4hvrkBUgyZSUqs6twrg1+h1KJBIotu16qMBEk2YtxUBbwqEBhPXqQtfAlT0KkehW3WNOAN
XkPo/HUQm7OpNAPLNDMggzvsjktSamA+lNYGFNyPLsGCvriOsRoAQg66PhGbMes/TG1KdgMYVcyZ
qLvlfS0eJGyUQQEYzKppBudh4NDw5JB9ByCJaTtnsTnr9ApG7oJM32ViYd+aJtC4DNB1qKlbACPI
TfhBRfGYS2z6SkG1yIaF6aZbi/uoO/KhLSvvcWnNBnJoxIRFcCS2YQn4GDIRUQFy2/rUwLSI+uaQ
FusxdzflIMu1mOpsZRTAnJqGjlFnGTlmikon2HXbar3A7LLPevNklcjOcJsC66aLGel7Cz7vZsLh
C/7FDLzlona8i1E6mu9U4OXoBZR241By3+JTsyDgkhbviJObWO/WQ6CQ6BuMtnEpqeJQRM8Dgk5w
ztLxhm1nRM1AIKPqCNkM9m7o+fhqFg5U/LAuliz3wGOU3qh8a+YJ7n30TnB5npw8ReA3LGsYRKIl
Ae1aFTRyMiPwoHmISBIY+khN8J4ZeDG1EoyYMnv3enDjEKTDl1VaQwoV2JJ+B/fURNu3K9/GuXSO
gpbGG2ZGCMY9QFZqI5FYNmWxHytbi5JUE98rQbY5BDOxA3DiQR/h4XU0MT42OjwbrQ4Dj4YtwjGh
qPH7dqENUY/Eke9Li+GoUruNgLTAezH1KIplThOBU+K5IMuaL93UgFtaFoY/Cu0I17B1qTP9ucZK
e8Qc6iLWSOnRJOH/5BSQXdDCuRfp+BaQNQFFW+FWT2LIfhhgWNtZjnZGP5zgZOhWllflYXfX9nAd
O0mFvdLNg88orJQB40+P5BfDWUgTYNGG6WSahyXu+6U68qmzwNzO1GGS/aumJ9oWLwM2V1p1rT2o
wSHrKuPClu6hFYMKoGnTjv2ANIagwzM1ccT+zmutg5JSDYjWq2w3JrYeyP6/qDuv5caRbF0/ETrg
E7glSICUKFcqo6obhFQG3ns8/fmgcSLFIUO9z8XeczUd06MkkInMlf/6TbhrlNSJTR2nYKWbnHY5
3slsIC8tajTX4MK46iW7WjzaTWM/izTeabHYsEVCTlNrka91MjccW5q0dVz12U2PnWHTRzdFw0Y7
z2N0E3AiunKMvksr588x3HlH4pt9UOSh3Q1z8qzas8na9oWLc3DlTfK0UJTy5keJM73jS2azKQbV
TbGncnojiJ1CLvwcoMGcn3rJLHZqF+zLrM/bzxn7sOBARj+4GyQVE/cqu4tROG6lvsCamJrILdVq
usrJ/+GbraTPNRr0lVAk9cVAaOBRQFFShrb+XcmM+hkhRVfurLnOq09yrU6Ifzq2p8oC250iKVsF
dV3cxmXF+pfwdymUBnUdgrVXEOn/H7y2/KV/RyH8L0k1WNqn/50L/Yjy5jfBBm/BMdIm+Md/JBmY
fxmvlHcsGwRms4sxzD9Na7W/NGHoNBU0ol+xKgMT/1eSgfkXl1e4z4uDH3z/hZT8ryQD4y92VB34
bkksewXbPkB/hkp92CXFJIlwDGxwGd8mBeVd+N/ML+hNhOEOnpPZV83vrBeyiSXQBc2mYLcDSR+I
G+4naxPlNoKfFM91EFkCaqAURvnAZ1KlwCfoZSnWO1XZaLnA9FmfsoYLqx78bII8DB1JzNJtiYhh
2sqpTzHUlU2leuQFZigUkW5g47MAVhlEyKsGru2qU7kMlXaj4rmeRF8CC/HVhhq7Dd2B6x4EOb30
n9UytkM02FpaYGGpi3LVzz12/3POdWkdmYKtwK8WiXuT4hmwSkZKJIRvfnLXBQ3qvMbQGth4po/T
N/UgPz2PVRNZF4oqouzn9ErDp/U6oUyiQqkG+0edLIWqb8RR7gBX2fNuTMYgdwpQu1+1wqGPd1Gj
PMdFEd3AZh32SOX6PXFM07Rqe45njElyIp5a1DfxqlYUSWzwD2ZDRCwtcxp0fYZSrDQadTPWefsU
A1pIXCrNPthWdin6NSzu8Umd9eqTRjxcuqo6GZFWbKndEwxWI9s02OY+ZYGhfxdKYHwVwTj8SMgT
Bongxr1WcEDIHKPWQsktC6w+MRKPb7XSdqK+A8UhlM23522pp6uWBLbCaQvrqx0014unEPpAZDVK
5NoS17JSuuNKlo33pN2CO6iOPwVrtp4t8Vx5ZToVt+8mriP4kuspUt0oHZ+tMH+QlX3B4dhb8zcy
3s2tWszt7RxHazuogJEkwKeMW4WWvcyS+sXyI9UxMtAypbozJuReU3ejGK1nZvPd2HWfZd++CiXl
a9r8hsd9XwVfUzP6rVetEwfyU9Tl+wxSVk6EfNe2hPKNySryd0ovyc6ga5TQzRPq3H6Vx7fVMHm1
Xj2AdeNbZTXQ4nKvwkRTobodxFUxoq0PupHkDdXNahU0yw/JqCj3s5XVnqolqOEy8EWLS5Z4lFtr
F/tLvYvY4DPWftqjmc7Fz1hudtoiECWuluujSFGaQYn/7PciXRMTvukHWTwmRlT2TtmG9bySqPY3
vTJJT6ZOQpZedRzQNSBmfG/gV3QN+z92+qEZECBbTi0St/O7qzDo61vRo2wLxCroKwJg97UarS29
uzcb2Y0g0s66/c1WnuXpdtItJ6EWA1ca5G/0ijaKP31LE32T1cwp/H/Vv5+WyAfYz5plw8RU20cz
QzPfYcQkl0gFAEao/on89ef2EXWtKyF9x6eDxQL7LxvXQ3zLSexaNoo9Edw1NhWgoSPNHd0Ep4/I
Mq+tUHbHAUcIKb7GlGE1c9RVsbG3UF3YlA2pnG8NLek2Or9FL+stGW+PHZLG9Kfa+deaiJ1gesLM
f17Z1U/qPAf9eeQD5BYp1v1b4sh+hiaOGgsAMLUSpP2m/x4ClZmBT/LG42Arnysy+DxuGy+SZD+z
6q7J2OTjCPsVfbIMH9yHwdY7QvGqz6JKe0ceRnXVZJojrPIhGwW5nwu2Yw7aysifzLbd9xQp1oS5
XzLGbtaW6g5Al3i+2dNxulojbyALJN+acNvDHNQ0Vh3TH/BvmcJixa1MfQC5H9aqNlVOgcFqpFsb
8vz2Y1ZtlzVtpYPvEdaSrlmlmatERnI9ouT8RE7Aeqj670IiFc6K+5spNm+1OfmGlIC4CDoJQpWQ
JmNhOVuP2RJgAitctTEumBGrRFd2yi0aTK7QWcl9k96iPnixQQEbZcY+OEH/vdKqNCe0saeMJArj
Kulr0519vuLmSeuVH0AJWyzC4sd8wD+Cil/PtIdSRHdytjcieR8kllf26eexELcir3UDzR+UaKes
6kcSNz6p0rDTrXajNPfShJYk4j5q9nsMWjAnfu6pncDhuvoxFfNNL/3BaevLpNWf1OHKHmq3r8WX
tkRkwF2FO0YO/jUOiYadxAB1ZSYmgs1YYl/GlfBujqv9HMv71Ji2OphOMTRosB/CclwVprQ3spke
zG2qbqHo7ofQEk5SkPXQ4Feg94FYCy5HctyS2Q7CmKDBt1Hi232NUhkzBW7FE1sN7ibOHGtup/p/
GiKgScLYRoPwr/Pcrp8zw8R4pre2SB3vOKZJE+I64iR9/0UfMgJoKvxcl4ShZFMkJmYkCK3j2psx
gGlT3SMpbcU5O7d3UWvsG/9nncp7ZSDmIi/cts82ScIJEI+busucKFS9OeleqsjYy5N5r9CYIh/F
RS7uGmXKfvwyqzubMl6Md6RIrubmXs7UNdYCOkiRiaO5UoZbu8j8ZGVKevisza1GsvuAj0aXNHfA
LKsurR0xycNzVHKznqQXPS7/kAt43eEjjaZ1Xk8mKBe3mapt2W2JQxXZrhogCgfm50FP1W/WoBCv
Sg8iJ9A7Ke9Qc7P9Ylv1paOhRYVL8LP5swKlj+X2Za47d8B98CWZ/OiKSzmYhbJqfAsLEsJGtNSG
ClYXT6FEpmkTyffTHJhYh93byi7DHbuRYz6uYi0BdJWcYJM2brVsZheMniOzfibjhVlu7mZLvVHb
cYv55Arl7LxuTb1yRLAPbGndBYO9DYS8AWZ2MMF9qiU62G2yh+WvYJfIn5++ynKLbn8kR/h2rmMO
fzQvG6nl7gLlwtbHbW4BxTZkXPYzpqjaU+MHFjYRQDODcTOK+o/BCZcoXFfHSl21OkqWadgWy7Ga
3BepdafU33TilNiYvswjhu0FAUvWZD+0PrGm4tsYJ7vKtsEzUXaPL6Ch0C6KpYFZbmLEOIRheJUW
XcV28DnuyhhorXeyOXY7vcX3IUQXPeXDpo7lb7at/czqgn1s2tZ1c4tqHryHz6dod7gjsYw1w9Xs
7hfNPMsxjOimsborOqD3S2Rnhfy7XQ8TNBATXL32h2mntXqxthpjTx7jThOcB5mDRG8r5XZ4G/Ns
prwGX/I6pZfvg5ojX8NbVdnM8a8CtJxz21wHZkGaT8aeOz5nprlapPH69JjGweJwBMr6Q4stRsm/
lwh6env6ZJmVo00/NLqD0YyV5tw/RE28AY128uS7keNag1g9HqPbCl/LPtynuGtzp3Rka0us2a8O
x0+VDR5caJ8WVLVZsI6w3sGez6Gd7ojlbhrlLhz8jVKawKPjvd0Zm1byHQ28q7VMzuWCJPscT8vv
c/ktJGK4WtVRdkcfkjMK4ZGpu8HSFQKIT9OpYYsobgci7CwHo2qVKTOvsAMOV3rWBNtIxaNMJTG2
50Gn68gST3VFwpcq+9+MkvM4xKNKbra1oax8VXFSU9qE87QJ/J8dYOM6y3u3DH71dNNBX0A227Wc
Ns5yuI7a5GKJCnZZbHIf7Ng0WZ7ociZ5/sK9aDNrAfE+9cNAGf4QxZO57oHIqrmkH1EaFMOVdlMm
6te++i3pgTcVd718nZXtxvbzNe1uBEG6m5Yv1jhuzHAv+uex2EzAHX6D3YykeJnJ1eO3b6Aszu6a
Mrwy2uIaiVzw1OeZV1iRQxPVkee5v9dmBQF915aIz1tsJWKNqUyNFQGlGy3gPpF0ubkCP8XhJn0i
eYmSN78HBlnlldqSYEpMsSFbjo19Uc0wCPtlegRKxx281R7zzKQ6WuMBsB1E6+CM7hCoHHpFbDyL
BmGUjbeHQyiyYw/iV2PWa1RDnw26QvaMKxkX95bTGX8HVbR093JuSLNoXiLFdgA4f7VdPzzkmA1p
mKxMWAFNgX+li9+6Nf2o6ittogRfOuT9dWyFN5NibKOpMx5yWAzyfB3RIcwEVQrI+EjrHHEgZ6HN
jUEGZOr4SnxQLahwjpCrTUUS3VLTqOifGnN2O6w2BgxuyLxzUyPbhePLgHVRGmu4z9WeKHE3IZi4
r38Hcr4xIm1t+j/9cLhrtQFv2cGJU92Ju9RByXQdiNQ1SSiKQ2yZ+k8N0c7ZJ34rQLGEp0ZofCXE
iVNDPKh2tlY7xSGP6SbO6PxZYgvV1p37PxpRzL06fa4b86YP5L3FhnirZ51naFwyh/oeh2onRqGB
TjXe0AzR1o0iPUxm+Kx0MAbkQVtbiC0HzMb+kL+asagkWBlEKvR1dS3q4MkYv9jYBo1Tn20DUjPH
qvR3iRm0a22W7mzRUdSQ6a7ET6n4RLT2Go8AR0mMtYAageNHWj9riGsqYd3neHxlyZUS1/e+LwtS
HrAVXKVZQLxCWq+tIL/RynpVAC47ijm5/It/5kAhNowunrbOYHYsUeTA618nLHiGaIMmFOfJKgah
khxtxOS30hsPxy6kdqpQVnE3/Agtdm1UdNuZIjDjLhzIz0kS87FrqbypVSxtpI7KRss/q3zPGbeM
TPKttVUA2odRf5WqXPvCNrxpqlrz6CR4WKyXWxu1MT3y9JEun48v6mLRZHErxTBCWc9ZnbrKcjrI
9vRLJLSDitKHNTbM7bUqOqhltPx+Szb92kiR9klS/awa39NUyWABjJ49aFg7WeG0Br2+junXEVch
WdNig7/B13HcS1a1EXWae33nKiYhed2oXRuzvNM7e5001k2n19/yadpmtPuRekaYM4UBZ5nkqHbz
nAW9J+C7rctpVDcD9I6JtuBg08LM5l0caP2nSovNlaqux4h2m9imZbbOa9ObrH1Lvhvy385RqUL1
XDZ3UfmAvK0DU6SCvMrNJYQtQqFaYEq6M6fuzxztlqns3Nkq+XuxHlGuqHU8kUMXmOPX0CYglVAP
q/keVVU/wCfw2z++qmMGhbdbjI2ZLeNYYWN5AKSdzJ21Vv1SNlcSiCh11mzzf5qGYqJwVib9Dndk
LlCp2mKDn+QKqdN6NPu3uS6/dsmU8aadTL5sSZObqzKwApUGkm0/+b4y4lZtjL7smYWJLLatqvKu
z8ZSWhdzquz9vOL0afmSIRMoSiltCJUT97ZtcRfQYxzOViod5h+E6wbmrkHVWXNn0PTQ84uC25Cm
xQraWp2LL3k13DUTew6f4izi71kBTIvELO36HzK0D+GP/6dTtn7+t+xVA/Twv4OUTvdyAFAu//a/
HBr0v+B4UGfhzrlEMizQ5T8dGiz9L2xGVZyCLVmYmM7CB/4nQqlqZK0u9DxbYQuxyXv7N0JJdite
1LoKJRD/BgMZ6AcAykPunmHI/CV88gkCoPO1WKzC7XujZMGEp02atu29prEmt9YUCqhQvaSCBE59
Q3n9xyhYq+iLvwrWF8YR5beUClEOuASzr+FMP1ZEMKpKGGNDqNkXmK2XhuJtv32gOLaBdJSs9wBj
fxqtYmM5QRhiUCfyBZuVhaz9Hx7v60PB2bPwcJFxzgZGPRwJA/aU+5LaeUUBQ0wpDAn8a2iqVdKG
pdfbdulBh2lcW1Oa75hcaaygf68wLgzHUuMTU0fAgbq8VbBvItsOx1fU2rdTaeg84kFx88FSbyV8
rVifH+XE+zQwEMZbBEkxa/iIsk6V1yh+gu0BO5B0zZ09uoLwKK2wYzAvyANOPRCcDdYh7tnQSo+U
FsqQWdIs553XjL3lYc8pNn5oa6vzD3RiFJOMCAIiyIkgJOFoLeZaxzYsIGFQktt3qd6KR9qZlyQI
p0bBc5bWMc0HgsKOFkeH312UlvhylFarX0/F6D9MdjNeeGOH2pTXJci8cJthfyDdwVom7+3X2xL6
Scur9QJKj11FKbAqK9napW0qrgJi2JxOQOzKIjm4MPKp57NUWMTsarqKP/jhyDKJnFmbt63XdRNX
10IvN0NkTpvzc/V+8ZH3h5uxrHGskap5tCJochYRJJjSyyEaObhnSnsFo1NHqeb67uNDcUmFu4s7
jyyrR0P5tjHJTTmWXqVk4mpWO7HLCrO+rSCb7j4+FExKk/MAxTKL/fDdtXkf6nMWlSxxWazzps6c
AptWOA+q9OFpgpf9ZqhFFvJmgWjViMlzljJU22jbQk+Ma+JpLz3Q+8VwOMrRTtT3lLZlLRVcEA0U
LHTXbiKQ039IB/6rNvjUYoBjbixcc1V9Fz8VZfFEvnfAs8y48MGUIjdWwnA5lrNofX6GTj7Qf4Y6
3ol6Unj8JuCB/ElYOxEYs2dG6u/zg1x4nuND0ey0qixmu/DKOLNI+cUSOhyIcG0aQh/OD7VM8+FR
xQRhaU54Jp/ru8Ar6LL+5MtW4cUN4qsA3vg2ktuMLkD2k90wvTBTJ18fkQ7sC4R26K8a9DerLgyk
OW4tUXipiCQXAgW2HJJIPjxJlizrWEpRQOEyZR5t5NhdA3RnIveSsP3ajX2yKW19cM+/uXeTpGHW
xnkhoGbrBNEcDVK0MS62rZx6rdX3jqlAMNJC+ic+RjTZhVl699pex7LpOQuLjrHQDj9WTiu/oFJM
AejN8RnQoKctZkTFhWGWjvjhamCcxd1LUHiSaaIffa6FoVhZmLepJxOEfCuZdrTPJ/QPQ2JkexgM
HWhfON5I2lDRV03UuwR1wbeuy7F9ViScvpEOzTeiw6pc+GMMttw1jzk89AtyuXerdvmdvHSUL6Sg
4HJ2+D58taPhgb+ch4uT/aNufeNWMYvKkwJdrGUcGT66WS4tettiKWmyQQruUamjY4KF+aVIYYZK
XwHRtXUqi/Gjq5ZBLCFw7cI5B8O8o8IgmXNaR3KVeomfLuB71W8A1LoLr+71uDr44hmGcYj1RJWz
eBoevru06jSZbOjEa5im5xJQZlqbEiynVa5b5aps4qXlOdS4Ps3Z+KRpOExWBKJ9ZidXV6HalI9w
EdX9MFVin4Fh4Fcv9aRhZH0zbxRTLdyhLGDGyWNfPpz/5t5/B6qq4hSn6BAKZT7ww99O420uOEQS
L0knHNThY21rPM0ufNnvaiesHjUuWDqaJbwYjw98KbDlzqq6xPPr0v8+lTHY1zAF7tSb0XXd1/Ue
XPy3mMP28fzjHUnYqdqWkYk84EuXiRg+rg21UuSSZbYxKVBhTIt7jLVHlATGM+5WU+QMncCsm7jW
8QFDtaRYV+VUJU5JJveMJT0J3wSbNfaPZLSqH0FoTqOTGI0MAn3+d77//LhbUN9BnjG5gFrLC3yz
i3eA5sOIfsKbzVRbD2lMrCTmv3lLm36agf/PD3dqPmihyxR7xN7i5XI4HI2iwq7lOfaSztecLDfa
jbFcPRyzjXzPTEr9R5ckJoREM/9yfuhTC46FsMRo2/DZ7KONJlwAoibsYm9ERLJpw9Z0MDVMvPOj
vH7ah98kC24x5qRax6/xdV9+80LzqDCHqE5jr4rrGu93WYGqDOLzqWlGHR+rWruaJiX8Moeh7xRz
oO/oJvs6ret23MFZsj96TGv8nuVOhzskO/jx2RYVM5200oy8JpMTFr80ONhkXVpGJ14ueX8yQYp4
Auks/cN5rWfs9CHeR14XSiMpIFm5UWK8ic6/3EujHE2hEvlTh7Ic8vEk6Ltynq/UPJEu7BmnPl2+
XChlCkGGi/XZ4cP4hV5Z3QTGBlB9h/Oh9hjio45YPzQq3BhF1TW00ifdXJWSGX1OC1jTegGdwSWs
Tt5FNp0m/qut/lL5qP6Uo4is9cffBIw4cKUlMV23jt53W9CpIX8g9IClgWVna8a4HVz+/CjLgx6v
ZZOscG5L3NVf+XhvN4ekmpUA77rIi5JsuDLsqsI2rws3VO79hal9X66o7JHYu2CWu2wORw8UDinc
dKsNPdCVP2Ms7poItkDaii9l6buxpb6cf7RX35jDZ9NUIBVyFOEA6pZY1tqb7zS0FLwTsZ/2pLZK
vKyLJsIXfHoRFVf4O0WZB0+qzfYafWaxkANy+F0aLmsRVdL5n/L+LfPl8OGoJP4SQmcdneKQoeTJ
TqJwoWzMnyEhKevQGluMOs3swmbwfrc/HOq4KJy1NoyJQ8BwX+SusLNkayjd5I0R7qhmV+n/w/GW
4+DNS1b0ppexvA89ecoTF92T9ovAr9HRZZNGMJzOC5/uO7SOTQiRjwoQa8D/Os7GhLBWt7ZchJ4W
+gpiKxneXSSiAHb21CvkeUMaRjGWr32/tb6nsa/8OT+Xp5YVrxgbfY5TBNvG8TrWEqlqFNZxUKnV
Qz10xVeRL519JCjXA7O8qUSWeumkJ1cQ9PxNZ4W4cJb9R+EH3gRmdBpinwWfOraHDqH+2EFah1Bz
oDzWfHbIG7saj85UvrAXnVq/4F9LyQNQCuB2OMk+uR8KHd/Qq2sSpuYpIr5lgjeXqljQnn+9p9av
RpYtpRXfCwDi4VBtEY/IyERAeG0YXmnhOMCmM/xNDPsacVYaX1hP7w8cIFcuUaatsDVxIhyOB+8K
unukBV4yh8V1XvfKH1nk+QVU6v3exyjUDKDMGJ6qrzYOb74SGKNl21Ry4MFk778h86AxG2iKq4oe
QgD3sjVulpcg35OPxgqlOKCDC4p5+GgBWCOlZh54qSaXjzOupQ8h3dsLG8CJcgibQFnmKF4MDMhu
PhxGkuAZ0IUOvDnVs4dkTqafeNE0VxN9yFt1qMRVM4lwo+dkaRVSDP+D3IR78qKg2BQoa8+vn1cT
raNdn4BXgAS+T6DU4/ozrGY2kDjjVWt2cZdQwX3NiSbgBG2gKceJ9km2UN2hc9aq3wXt7I2cTfo2
8eP4plSDYKflJNpc+FWnpgJDBa7qEGwWvPXwHWXonIkrqgKvLm3tN2nFMILMHuPnCw9/aJizfJ/M
BTmPBrHTCzhwNM40aITRtmHgdayHl0LFUjat6/LazmbjuoSysJvsOtxBT8b7KSvLh3mciOf4O78C
Xg7xnCpNmmNonrVgdz4dfVeb4vkpH2qIDAW+9W1Iy7zqWgsI2E7W7RzHt3Mkciyd7eLp/I848caB
HBTI/8Bk3AeO3kQv2LJK3ZLcTBbJg2TJxsayk/rC4l/+ytFio4HH1irYOiyuA4fzunx2+F8PiJTm
9ius1OYmCjM3r4yR/cu+cOE8NRifl8nOuByBx6GWWlRCQu1bdCxx0rlcSeHC96lxbxD7hEAoTT59
/BWy6+OBK7AeEa/OXm82rdCOMUJOOx5Os+f1oJCrJUUiuWDKeWqi2BuZo+UdAhMcvsIuHyiculpy
RYdavjRjakGfZvf5ZzmxAev4qtB74D8GDdfDUWhyhHNdMUpfG/E9ZtbZxm6Wb18OGqcrqoHMiia6
8GjLTz9eHW8HPdoZg3Squ3bm9hK3s37TlkN7XbWT7RHgpb8IbfC3jWX1nl8ihTr/uCdeqsHZSaW9
WPKSZHP4uEkugedEgeTaQah7cs+uP/fl7J0f5URZwGK0wSA1BoNCezhKlJgKDqQjarjMTJ2xJj3F
KKBBo5+LnfNDnXggzjEQXMGle9nbD4fqcXJJh7C23TDsrS/WUM3XddkOF0qqI0PI1/2TspJEBcA2
robHLR21LeR6rlMbspU2uqNZhBmk/riAaTnKPzVlyF2oztEvE0fz2RmNPvhZ6N2SIygnnjCTfj1x
5t43nQbxV5lR1K9KNkKn6efyJswJ2Z667pL/8SKAOl5nFjRJMrUJtqYWPHo5MpcagqYirI+TtLzV
U1xovFnRaguGSNZl2DdISIVh5cjTpyhdknsIAI5+JlKRfFITw78PJ6GSTabIc71KmXKcfBDr5g5W
IF1wf34mTyyapXRe0CjgfnoZhzNZJXZnSgqiSKnPcecpcSCfyLLZiBrDj//RUMdtR3lAMli3o+Va
TTSSKWngH6COw001zv4F3+YLT3XcxJj6wfdF0VpumFjN5xyB7FbQO9lXYXfJY/DkUNhIEe4BX0F+
LYDebMtdkQSxTXfY7eS6XhxOYoJtCRC0P/kWzM7zr/DEd0deGD1pGqocpseojwTi049TbblkVaDj
DC3I/ANC+b8ziqAKX85sgPXDNZEy/BTXrAmQ+46EtEZalWGeXdhDlpV1tB3zLP8Z5WjlJRZ8tzGt
LFfrq+prNVZ0vX1J35uAr7hLSAhYpToySLMws25lmk3y8V3Zsqj/jGXTtPFmO3zMQaSKr8sNS79G
6S4b2kSu4mBceMyTUyaoE2B7YFhuHL3MebYTBcI/q16JFI9/CnmjWbD9G1NGXWCbIMpg70dnmzXF
k99nueUCkP8JR5KflLzqL7Q/Ti51LtlL94NLmn50akNSX+6aLPWo6vTbMJTSrwPKLg/rqUtw26Wh
jp6nIBymDrC1guLeZtdLtrTX6sPsxCNExvOv7tRQ0MGWg5NrE9/V4TJAmxguhB/L7bHh2U5k5ZJ+
maPmGxDBnB/q1FqgM0ENIKhSteOyh1wVG1yTz7eQZZPqrag3VByXvKRPFFe4yZmCqG2NXpWpHT6Q
nzdtkvcx0zT0xlU1IYFKYaptdVNBM6Ra9TXeXuW38492clCqeyhNJA+gTj0ctO8UKe8TU7hxP5Sb
pfsF/10frgsk9HdAxi1tBi26sM2fOmltU8DYIypLMO7hoCUOHL2FTYZbxol5mw2D5qqWVG6MtBM3
gkjuj+8YGAIu0D7IPje7ZX7f7PV9Ysyl3PItt0Wdr7uoLfCfGqoL2++JVwkGrtA5AC6FqHO0IJE8
y5PcM4oiJ/1mCGRrnXOfgPLfK9dyhEqmsrtLh/MpHI1eDaizAUaBTeLRx12Uo592PUmzJXZxmPdI
avOgIpQuXLPLre9dyh6JAUZ+HzSl6ZbR0k0bcEm8Lo1ZvT2/mE58knDIlpithUxGjsXhe9bkTp8m
VRPY1/hYweBk48iyX7kk2P+dKTUIjgO401CGHxdrOtzMOlEtHjupo4d+INRUD3rrQiV74sMHrqMk
p8uhUDkvU/5m4ZhSMciQiIXbCpZnJ8fZOurQgp5/bSdHgba2YIMgkce916Cb0Z/HjFIKgN5YdM9z
3efexwcxZVPnJkMzn0bX4aMkopfLNFOEi6Ro3mhTakGk1z/MsFomQ4UvBgFluTofvTDUuWqUpgO5
x3ZdO7ZKEOpgkTJ6/llOrTNIKJoFFmgv7erDZ9EUKa3NsBFug+x4O0iBcuVLYfagwVZff3worn5w
gpamHV/34VBzgAsPcaMYQ4rcXJuBGWGH0XVuHsr6hRk69VTWYpBAV0hXWAiHQxEP1It5DIQLUQHP
nbTFC1gR2TqQUM6ff6qTuwZgDZUHmxXl3NFdRyGSrOhgd7hKbeyiREoQGZMDTiaUkBYJdCC+5LbV
OVUuL7ZC6o+hrV7O/4aTjwu5hIWiQ5s8rvV9cs4SIhlNFzVI7hYGFlpZoueburKHC5N4omRdyh/i
+wS7s9CPDjljtAhkRmXqNqWKCUxhqGs0d6FT+IpyY0RqvhqHvNrUbdg/EIQV/I3jh6OVEEFu3VTm
R1t0gBWVxKdnuqmVkuCm563Ts1deOH7ez6mts0SJOORE1XGLOyrMC8nOp6ivTFcqbH015BFuLw1N
gF+EY6uoVBR9XTa+uamLuPjSDXrvRnnX3OvxjBvb+bl9t6PxU9g0YchAWqJnt/zvb/bNuVJULCo6
020tOcPoM0qvzF7+dn6QV9/yg5sIoJqKo4micWvntDma1qEcJa2Hzu7qZtFNm7nqFBwzatREK7nv
RtfKlekXHmMUUpUsKSMgwhDeTmjeCObQwrReDXqkjGusZrGc61vZ7r3eaPI/xSASY2WPghjy2i/7
axkzUdz0JyXpH8dalb+Ihm4dzghDoa9yQ+lzXAPk5MI2t2yWb5+POEU6AcvpvsRFwgA6fIvBZA84
hvVohqyquGm4KDh5bkU6q3WWt2XfVl/kWJV+n3+tx9/l66hgQza0k8Wq5WhzLZF3Z6qCBsKsq2YT
Jymhh20vr/K6aTbnh1r+1NED0sPmMALMfz02Dh8QoYVvWJx1UEAy2+11NbyfsVRxxkCV7rE3lN0k
0K3ndraSC2qF41cLGEq5hF8hpGL2nmPSHya0oaHmcw8tQJ/+AMf+wkEKqVodVNvEtILtODfj8/mn
PX6xr2MCOFMdLgOLo+8zFBOOwD3TqZOZvJ6DMV4RN2hhSIEw8/xQy8p/+2IB3nRZwGVkc2WD146G
MqxYwsPLrDyfY9QlaJH8ggLFKHAAgX5mbl94ncvfOx4PBJ+liu+2Bo5/OJFqVExZ33eVN+Za4xWj
Ou9whqxQ4EfJuFHCAY9KtvrdyLl9TWc91C888PGGszzwgq2o7DZsCcfAZmXHqeWbKTZYbSOSlcEB
h2PzmEUXNrb364bTg34EacILW+6YBWZ1WB6x85aebUU48JS52v8cTZTPq7LIo52ldGgmoY965+fz
/dJhWOD2RQTFsX0srkGPx8WRToyX9OmP1LJipy6rz7MiLkmTTrxHUCJ0ViBjgGLHE6mV1iBVylR4
IyX1LqtMEiICadp++HEMeNCgrRz/3FqODsQ5GGSz7OvCA+YZvuFPLu2ovTEdzaVEXJix90+Emsym
n0cEoS1DajtcmrOS1LY/xWQX4KW30kWjrMBh0vX5J3r/wUHVU0HVqa4B1o97dXIxyRH4QeZVQYdd
jNLqDj01b9Bxj2gkv/7wcme4pYnFVLHmj5c7rhtlgrI396QCjwe4QoGbJuMlBvCJh+LOaixOonxZ
7NLvXl08I4ouvM5MvmF7pOFnqm+bNsNlT1L7C6/wxEQxyfqSBQ5/AB3X4Wht1OLSbqiFV4/y/KC1
Bfp+W/4om3a5YGkLyZVKkAVhLb/iTWWi+5jdKpVSeFWZ6vshVcavWiFXF+bn/ffKKIAB+IyjE2MP
PhwlnfKpTvGQ8OJZ9l2ET6DzSq97I7boH1/fkCdhuLH9Ak0dl1qxjPtugvuy15d1t8J2L6I9383u
+fV9anL+H2fnsVw3zrXrGzqsYg5TcgcFW5Yc2z1hOZIgCQaQYLr6/6EHp1rULu3yN+geWGVDAIGF
hbXewO4Gt2LzIPb3qYhB/dqr5gp2xoTRs92uAzwD41q/7dKGC3nS0ZTdnNr9XeoRzQ1RoEX7aiq7
8J986a2jXiIfMdexTFTQpVcSrEuz+kNH49agLL+HoFbakmVnr/VZFzSrwsDAfwVpliub4cIobAQg
HexpKoh/0tj/bLlZt5NdT5DGGyBFx7qvgOv7iFm//oUubDn6QPAk4AdwF0a7LecgRq4s4aAeNaEa
wCNDHmFnl+BMh+jKUH8eLM+v+w1RiVQgpUdsPPe4z7YahDQKbgmKsyhuFCHYZOcLLdrvKq9+y2q8
z3X9oVmi+1aoK93gS6vJ1QFQl8E3Hubzo4WabjVRXGjOkc5wOEOzFKBpfW2Kl1aTIhgkZB7H2JXa
z0exCYt96jaM0vTggAcCbNFXTyJU18Ley9SJur+3kUpJ8EFb70aK1s5HPblszqDP81PaaS8Oe0fj
a9yjj7fCkG+AddyA9szeY33cX7mKLy0nrXwaHXAzYWZvP//P5oTJi9iTFg02y9GSKMPGnz0Vw5Ud
c+Fg03zgCgaCa4Ek2U2SREOa3gg5KR+8/rFYDbDdAjFBXjKo1sbI0o5XRnyZqIV0IiEP+SRNPP6d
5/MqLVkbI3H4XKFgc8/7kNdf1riI3BZrjo+1tjH0BspwJRpfPBoRwYuw7218k9329Oasr400J4TN
K30pLYxPmarLu1DZ7o8ZKbNY69x5HESt7mwyxc8acM+VX+LC3D3AcVwHJIu0Hbev8Z9vKlw5WRrd
6rOFVftdMRfVW9ek3N2jHIPdrj2+BQjwt9ACLlagedvtgOgn4XuXZ8FzH9SESvdZARi7Wco8igMj
G/5+u3rk+BsniaPCfbSbGtE69KQtz2a3ZE9r3g4Hg8rC8fVYut0zu/hGGYXkgL26fcfd8ykPghr5
7kme024Q75q1td9BU8Vmux9ytLehWuK/i8h2p7PD6yNfiDvYFvG2YAPxLt5DRAepbewPOnmW6O2i
54YxSIkK+GnFZPPKm+0FxG/7YhSc0WANoJmQDD1fS/4UzNDUyrPh+z+stn7jGcPbQUSHolKP9jDe
oNgZkVGEtx3SwqVRHDsnu1Ft8+X1OV8IQZSlyZkpRAJp2Je/7brL6oFLC/K0IgJKFO2Gslz/fudA
/eW1v72kQD3vQpBTwBiqsrU6dy5ColWJJBhq0NcgvhcCHYvJi2ODNlMA362pOavO6iW4ZVc3a1zX
lXFrADXLU1yCgtD421Y4n3Ajz7FTyS5IYnYZupPOFqJSGNcI1ZqHqqvVV3ec1ittnQvxZHtBQVbh
xkUDfndHyCCbhGOV5dmLyvnffLb7IxoqiAbNRXRXdaN1V4wZmuevb4s/V8/uFG4JeghcgnNItvF8
f+ZrVNQ5XI0zMNRmQsamrM4Sls5NUPmYRhTZdEzlYj+tlrQO8BBoNRsoAE29S4/WC5F8alfn7KVd
cCUFeYHVZdm5yuj1bs/urc/x/DdbjIobOye5apxmREYtDWI8M7DscaM3oYuvVirEyTazd0Eu3xT1
9CC7EOE2b/75+hJdODngPCgSkl2SNe9xVtjJuKPXwUkz/MG60z0mBcuixyvR8OIogG3p67EHuEuf
z5Y646y92ijObjdhU+j46i4dvB+vT+VC4IPEuH1qENCbQMzzQfq6Clt38YtzCsLuMOc56ug9vCgd
6SsjXTii9HPYyLQoOTx/yuj/uR2dGcjtWuAS48+IW6L0Gt72QcbXI/NHGTgrrz0GXxTm2S5QpCyg
FxuKkFnu54b/zShguoWryO48B43XWGaG+IDarHduo7k6GLNQhx4Hn3helvxeLU2RrL6QV3bupU+J
Us7GIfa2htb28//MfcuUZiuVxdkyR3VcG2kg+N9OV2D6l74lZfkQxCsNdzA6z0cJgzyr8sYsYNs2
2UlLJGYjkDSHBdWqK6Hp5YT+VG8pG0R/6o+7AGguuYt8qZRneFfGrZvO3/vJNW+v7M3t7fQ8EjFK
ALOeW5nO9n5CNeLfEeZa8tzWqHok09KK7sklkduUCkMktOqpGdJjmc9hFk9j23cx96n9bkPRg4tN
p/U7tV/kenvQ4tjmGnTDDrk7qyezL/uZ4NG0370myH6WOTRi8P0yHe5Xv9fLAZV/7ScSiP3PGa+D
j5NUMyY2m2eGaeObVUzKiTGJ6118VhTCg1OAqCicqGpsbgwi4Gdz6KcGKc9FJQyMsVVqOf+iMwaA
KiD7PrZ+Z34TaPr+wk3GXA7BMM1OEqrI/J53xoJHW6XTG9fw1u5ot43E36UMQGzaLuacbq0CcSXg
XEiiWW/eXYSCDX67r7IuZlcUg+3ACi/a9cuoIv8rSsxGElqGemplbr21pBtyfyv7DiW89GCF5d92
Y0lj+R0oGgLXI5PePyB4f1b2UnhcOf6anWb8SeK59XqUToNrb5VLm3jbWHSzGNDeKx3oqdRmH6F0
YHd+fmyWFBXe8H946UUUyWmaI2gA8cvevYii1vHqLlLVOS9T58aT0/hQQae7cvYvzYVkEirtpsJE
h/752UcjkSVdJ4hbbfPRHOFQpKk0rqSuLwMMYjH/GWQ3ldxeRF4uDFKKgh4nKsbnVvh5QuP8GrHp
4lC8ImkXUdp9wTmss1U3gRqrM1KPPaSwLj2lgFQR/luGK7N6eTExKyC9fwq6dCh2YXMFpbOYfsUH
Um1917cDOuN5I82k0mrzdqrx0Hs9sL1M7BiRO51qzvae2qePRaqw0CsY0et6521AyT9BxDc4qLCx
k02Q5TQWzt8XqhiU4uvGdQLrsk/rkIGkkBnl1dkfxXQ3No6gGStaLuHlWrfmwmaEVMKG5zFHe3hf
lQ/nCVehOsICSsjpbSVtvOuQav77Eiwt6K0BRc+UquXeTTroJbhA5TCMZ08Pdt/0X4c6k1duoQsf
ixNFFsHjArrkHovEq4L8H/rIucByNMnbzrrthGnN+NCY1ttpFAjcqiC8AtW7OOrm4sOLCTD/PveH
Can9pVvKcwYj7dS5TpdYA84NCKXiwpm5xWd/jbzz6/vy0ndjjnR/XISNoBU+DyKY9dpbVao8D601
3mDQlqJlivnF/zAKu2LLNzd2xy6KsJSu1TcYhE1rl72Z27SSMe6HzZWIuB3bXfJg0er6/8Nsk/1P
zrUMuY+7q+L1NITFrU+eG8TzIH+gJVOeItH756qIIDcsMg/vHFQ+//6QO9ykaOOQ+AH42Yod/xm/
r+0lzbu0OK+1OzyMCHsls5t1WApq+zD2rro1pMw+v762F55ItBApnFIOQkGMhP75qKJfJPY+HfoV
3ijwoYrK6EG0KuAp3Du/pzBUP0Y86+5Jq8bYNov5JjcM++zDbHxryjK9sqMuhHE6gCBj8KIiG9+j
/SWx056NtjhDZ58w4yiqY71Y5qHLnfzKOb2wedEh3NRM2LxAc3cpqQxTzCpmHmVkFQNSw115rAt9
LUe6NKFgK065JKQ8ZLaf/+erusJUZgrb8pyWOSzudW1PtVmEbx1vutYGvDihrVtL/svjZf80Cxoz
tTqPofIu+jfzw/rOFPk1kteFOOOAioBEzB0IUGt3GPWcQ3QJ7eLsYLwCXLybscpcsjduvnmnItx+
C97z2svs0swoEZNxUYOnDb1LVopUNjpi2RAUSKfYCu3p/Tw23afXz8KFe51eIJfsnwop3kvPPxVy
Zqj2b7akgSemd2WWqccaj7sE7dVoSIbU8a5EnEvTwtUF2QvyPYqYux1YLF07jJmicGI1Ierfbn8y
FvOaGuGlLJ2XJIJmLB1Q3H31oTJMibnIWJyjapzu8HSdbydpiTdOq8vHDD/zLZGpbkGSi299v1Jv
yyVmuK8v7oVzwNKiq4YqFmWQvbhaX/SgnNeMOBOu7ufIKDDEMxGrUCkefa8PdWFZOWwe3Rom7bJV
n39HPelpDuUiznVj1t8i4bI7+6g+/P0oZGN0zjgPKADt7r7CnsBuLyUCMcbmXwIq0+lQJ3h9kEur
Bs5joyJxMVCrfD4VysrUOepcnOcSaWrKepgno/4dS9sZrszn4lDkeziLUQx4waORmA37qg3ys5Ub
X7tsTg9ish8No0j/h51APZt3Oou2VVqez4nbrx2XADGaJvCzpFl6nKNnjL+t9K/5ILwNoez8Kb3R
DH+hweKisoKYgo3ujdtR/1PgV10jC4+vf6QLiQOCU5RbA5ruG3b1+YQK5Y3SBu93pgmIVASsiVSc
grbE2I9vOh8nzKqXBFF39MMnXLGxAK4N78qmfxG8ePtQ+djaOhsPdv823fCjQ9ZzvhDObN6Jsejx
exJpTKYYHKSs078t02/jgbTfSqsb92oXkqPBUshc1bhxB4E8Reak49Adsiv7/8VRJoEkKUFLdUOP
Uzp9vrSuj5IuD25xtqLpR2fo8WBaeLW9/v3+sPqeZX7bKJt2wlakB3q0y7xoBlBCFp04G9QS2ngR
PYAQA4m7Ku+d96GIygd/KrBmd5VxDgpL40anbCw5baQFs77HLieyUJpfe3zuqw6lV5xu5+MMkhAv
BMM4KJF7OD1ohPgDp1vwKBL+lUTuxfHd5hBtZRiyOESPdyslUZPEL56VcvOh7w9dV2NY1YQ+sukz
Ce2VYGFvS/J8yaAnc6Dohwd0jPdsFle4ZQHeHTUW20bXIVvwOw9TSqR32AqG6V0fbIjbSs3wCtK5
+6nWJXuImqlBrWZpDHzRrPAOonb9M/cd49ws9izjPvOat6IOxoe8dLOj1ilGm+sUAGnFcnJEMDCp
ndW9HYYiPNejiUcxDm23XWp8A1J9jUP/cu8xReQc4FBCuSLKP997wjJrC1gEAk5N5T0sZY8HuduK
K+foD9tov5JoYQMECWBjwJV8PoxfOJlVFRr9e1tEsV7tk9na73Ps6Zo0+txr+94N0kfU9zAzk+6J
V/Ft5GJHl9Yqyevlca5HjOHobEzmZMYKO6uu0hh7I9HTOPOV0sfLNdkqUhsxhQQT1OHupMD4jnCF
h7nq1uPmU9W4eB9CszCu7K+X0YxxtgcA6BFYnfuUJSuRyUC0IMR1aHU+YBdbf28o+0sa9ZV8v1LF
vTLgpYltnA46m0DB+O/5Vyj7YFaaq+GURqNxGxW8u5w5r/424QM0t0EdNk7d1jrebSkvErARaXbA
b1AYlulBHDZ1vf9lLgBFSNC3asCeB+47zbC2krkUw5K/zcxuiltZiivPp5cBhyQL3Znt2UjGvSck
5iFWkOUELWTosIf1O7w2w+ZXDTrlynQu7IUtmwOdh7AZ5crdARmcbGjyPvRPdZYt91OH09ziBLw9
Rm/61C3+tXN/eTzumg18CPx7d7MJ1xtkR5Z1klB7/p004pq+RPhpQGzziAOudyVyX9h6GwsPNCr3
Ntjo3Zlay3qw0PLyT6E92Pdpjr8XNaP59Pold/FzkQoBEoW5hlz48w0OYT9CsmyblQN0KAeQctM7
y4wukH+NRH9pAbmLCJwbzA2s0vOhnCVEbtBZ4bdQ/b1b1855N870O9Y3niraK9vw5eptkoFI/9BZ
J4juYVmD8JrGSYVzwr3Yj3Ol+FCT4VxJ8V6u3taGo6VKMZTL7s91+J9XPP5M68ww9insou+rX1qJ
R532pOCbXKnjXZoP6AeX7JhHIRD554s3dGNFRLDtk4qMCpS8pw8yq9K/DkTMB+QrPWk+E9fb81EW
JzOnLHNs2tCYx4hSW5+M3tIf/3bPgQGiPQNkjWIoJNDno0TITuZNird1uyB5iP6MOBWtZ37obS+9
MtSFZePu3Mi14A8sa8/pXXEwrZpwtsm7u9t+dL17LYNr4n8XB+HjgPC3yAn2e23uUhNZYgbxq3qh
2h+Ed2IyrnWZXpbktqyDHU3qscEq9lXVeqzQdZXSwg2oVh9VPoBJIdgP+ZPhktg/Whim93FptiUk
tbRuzbiFU53dNmu/Ii61IvV5XH1vvBYYX06fLOgPNhA050Y+eP45zUwOk4BYcXIzv/xVgbik/292
VzrFL6MHZXOTSvbGfaXtvyuKRBJ/6MqrTRaZ/loYLkjLZ9WbMe9abH4rdeVkXxwOLiedafSsYP3s
JlXY0FxkZp44MOtt3br4EPvoMWWjzOPZlNe0WF8sIiu3JQDkNtyfgPWfjzemwlVu7Xond/SjGDx/
fTRX96/hTYwCRpRbmacZVMNdFGnNFdE5HXqnfhE/3XEIEtUvLrIBww/D8OSVt+elOVGk4CngO1vZ
ZRfw51YU2H+Z3mnGFhrbq7Q9ZpFTXYn0L77Utue4I3ll02x4AaDvoCmK1nDdU5T72XmO6AK44zrd
9m0AZtTNr0lvvhCc/8O6DYleoFA2MYndThSato1GIxVj1pROYruOQ4pnSI9Z6dq5wAFct21zStM2
mu79WmEK3als+owBh1cckJtr2sQZbVsnYT4N1rFqLMPh4uiaIdbTACK7mlqcGV8PulvofvaeoHXA
wwUgO2wQmvO7Da0LMqnC6tyTyqr5Sw3o4rjUhn9wWnhsaCWFb2ZgA1cGfRmz/oyKsjAVkI1JurtQ
9Byu+DXzPsnWvHpoljG6jxD5uA9xvbvJOywj4tJvpoOXtUbNGvjhiUJg8+A2Rfp9dHx98/oqXNiS
FDbAo8Ga3gScd8csQ99hdAtY+lGduw8LykGxiQvm316jzBoRQsRNqKtufiXPDzPlsgFLmQFVjMFd
3rgTXp1WGth/f7yAWHAfWJv6NlXc3SiOLRD9KLFzxHgj8UZUr7XLDnt9xS7tGyQUACla5IfoIz8f
xa7NMnCm0Dlh5tCkiQyr+WBFsKRi5S/qhieRe0tF769bv1vpG3YZjJgAjtSeXT6XwWJVDvmbQSMx
BowAW3eI1JUlvDC50KaHTYQnGhJ4n09uql1tdtq0T+6m5h1ZjHNEYM06pBP3OS6hOAuCTBg+v76m
W5jdnUWkD9ghoJLIqPdif/5SuWhsLiQM2ObFepmrj8U0B0erXUJKWqk+NmFqPqXh8vv1gbeP9XLg
rVkC9WNT4nw+384K0Con9pAV6/6Ip7N+KNGjv120b105aS+rZxSAEAbYXjDEHKQrno9VKi1arRfr
VAsTkrXK2ypBda1n1rgCloeUktuP3C1wvQzq8EiTWh/9Iigwg1yb4YiMnLoDu7EeiqVVp4WQe1dl
OVYvwYC6r0HDLNKNuO84INip2jLRwmr7K0XpC/GCnisAXWIGzfs93SxCkMvk01inyFP+DX7pRZLS
M7lyxi6OgnyIzQgbiWS3VL10TQoog3UyfPVO9WnwOKSFdWXTbf/I7ttzO26RnxG4BnZ3f9NTy5xN
bZ2EsRJwxfg9anFGbfPxdul5pr++0y5OiXQwoCFIIWAPCq+Fk+u0b63TgO9JbA5OcFuu+FG9Psof
V7j9pKiucxkTBinl7yZVYwWkqrk1T2bt1V4CM1p9bQYMORIKIeF3o5T55ya3C4HfMNJtlBJnfNmr
kRplnBXahBIZWv3vzpnTNlaofP5ygn79NqVqLOM5LIV7hAqhRGIo16sSBcRanNHu496qXL226GtH
/jdPthHe9M6ClBn/g3TbONYoyL9Tp8a6163/lVMa/oxo6v2yeP5+HN1w+jQPhnBB7DjuV5wayjmG
3e19cbMe6gD0F1ywTdh6AFvtEPRa5WbmnEiUbd+H5YiZMA4mdEbgdTYfKjGVXzPVzVniuNIek9Fs
VpVYbTjXG1mmGmJ+8cU7/r+wCYI87GvrNKYVVqV+Bj44Npuw/n7l07zYbsBmia3Um7hnYVU/P/5R
WLUruCfzxKssONozprOzIVr8oOZrwk0vmRA8IimTgtjfxIVx23g+lulpVfZrt56wni3wUa+a9ZYX
O5bMlpRC3c6qGA3EAfNCHyqcUz/jNdJ+t5tJ3mtRpzpZqokCqVvWzY+/XoVN14neCxJHbNTd/pxx
/i0aKEtANTs7iSBDHugdWrHddtdq7y9jO9f05vsBvIb4vhfJIvZlkfLy9aRSazoijuueDDOcgAuO
1xb85bXJUNvbnUtswyLvMmBtDsYQNt6C0mbKk9Pq0vbJWt0FOKmbGY/odeG6ky0O0lWvL+fLqEJR
ArE4+oToTYDVev6hvcGr8tSdl9OC6e5d2aS/I28yryQFLxcSPAGtks0/BcT8/tmSyWAKrKFeWL7Z
jz3LyE9iQMZ57Y1rOg8XhkLzZYO10ImnX7KrYfq4D42hXTEfyrGkwoNGc7QJe8qL3jVK5Mu123Lx
ja/vAm55kS5qahSTVbTLSTSjSjLtRu/yKa9+vv6FOHIvDz6X/Zbrb5QWaNrPv1G71oOarag/pc1U
RjddNCzGUbrWWh6ddJn/db0O3LXZZE4T+0Pkfx5FWJhsoskHtYyhc3rIm7myDqMni8123DXcWAxO
J2LLmqz8OEetZx9Jmmb3mHtz93GO1iZPplTMBdhuxCxusFmk1tfJaO5OWdVD4vfQbD7WVbo4N+uU
t2Uy95SpY25LZGTwVyiyRKQUDB9aKTGNWdYqwFHcs7N/umUMjaQNxzw8RHUbvgG+l7k3ftaBwg1U
E8VtOdkfTa27LB4naZC9pUU2HkdfyfKYZlI8+aCvJZ2qLBySPyL4h1SbmRk79hw6MXot6lerrLQ6
ONbit3GZ2vKfzlfVRygO1dMYZv7PLtXGB8B8Zol1VWt9CDrL+qIdHRrxrMJK43zVUJro+sbzwVPb
01u3smyA1t4cvau1atI4KoPCS5alCeZTn3cVus+BsTZvJOpKtKPXBg7QKAyNA3QX8o7t2jASDzxb
pYlxujU8UvLvocqsufmpG8NKJGXrjCVSIauU8So8mcbCQZ7k3PltLmG+2WlxoI1qvXcnJZzjVNl9
eyNzpT87Xu58o4c8IGqygeWF8scH3zDyCjtnIs6nVLT9vchXez12bjTlG5mucc5D09Z1EpqlfyjC
WYax62Xu70ilvodokLcAyXPzzMFQbbHejRPXU1yKyfyMbY2rTuRvWXRkp6inqjHGBvsBC6cpa7UH
ykl+Hg1xsBTGTd/RuI3RwDRSbsh1+YoZeceihQYxLtfGgvFY2/OMHaOW+CcEXbgodfSPMPXc74b2
BwRFZCDuVv729zHrFr6MCsl1p7Xs31BYWp1T24/Ox3GMKk3+auaYrC/ZFCW+Pds+nmQ6/107jfvG
9ibxSMsV9QujCsVjRRb/Psy6inQ6CurxMHQhzQ6zsNofap2wfNJBNTE1o0+bhHAwocKunfGuyUvv
ewmagp4gNVNmJqPVPWZFtvxuVel9sKfRD1Chty2ad4O/TIcp4IGU4C9LsRa3oJwA34R6vQGe1Msk
HTLzcfQNuP0+SIfEljl1nnnK0zmWYTiDGCpE+9tuvPRfJJK6r3UILTPueU0+9TQKnMSOeIJDhLDU
295/F4zZm0606cep7YzfPDT7MulG3dcJKrXBrwnCxdei0LZ1VlHlLid7dKS8r3yX1Z5EoX7A6vJq
TP3yMD/ZOsdMXYVj8VCDTC6SwF3Cb23Xjb8ElaknVieFZsEmmhMTrdhfTZTrIIGZb9TxhNPoN3T6
9cdlmcz23CAuzZ8G0TgcHGk5WKejep3Ga1sWHym7iiox6QtacY0awfc+okZ0XPD09A56SdkhZeWl
//DXBHg4PflxmU1FngivC44AJn3eM54RvB+MBak9ryjD2LH64bFyWlTNcCEN2JZ9vgndi4hv0NdB
3sYOMN77aLLT7jZFun08caSid37mhjiqzQuYAtdqVBb3vk0zVqAYGMSUFKeP5JGrivmEU0HyaTn3
YeMv7x1ZmMlUOLCZJ3Nx77o1sti0Vh5Od709tdCBeToOCUK0mcRovpsw1gv8/t7wfPGU+sNcYxlf
eZjPjKb7Ic1T+eTnXe/zCRsL3zN/sG48miWPTeTDmApoMJGbovfTHXsXXwYjGmqAg1q8WRGN/di5
trWe/KD1ursaa74u6cWILPHSR2uUiLHM32xWN+wNd/LnU8NxG0/rPDT1edRFW1MErMP6pmzVCNxG
SLCyc9P/U9H96JOcbuw5TDOXiNvWaN/LfvLehFrBY6/sznowQYf5ySQL/dbqeoTQJCaRZ2w/CaM1
7oPiDv/obMCUJZ+ss+ePBM0Ohs1HVRbVj9w2puzsiXDOTsNY1OJcofjFI5JHgXMW3hSR4Lc5sanI
RPsvA8yUe3NyOzi7kfUBt5CSTr4ySKMUaWwN4tdYygTtevvLKvFWPSs0Q80bzHDtPPb4iiUfRsBN
miM5e7Gj07CJ4YQO/8hQmOg7FCakojpw13+w88YRbpWD/RTaZXXraIASsZi6Zo4dB9mCYxFkor9J
icbmwc50YCBD1wQfMtTS/TiyOvVWceiCuyBoDRM9dbeqYruoq1+V0Ap1M6SVvoIUUPcNercpGDVL
Uf5tAx4xy9ouj2m0GiPWObUkiKvUm+OgKOCbF4Zb85nR776t5tSLG55SZ90FZrJmwxvoWv3jOBke
lxGJcBHbmKP1J69tR5YAmQw80rLNz5Nmun50xZwVMSi57GvvGVInnhohDtDKK+5M7bU/G0qTvH49
7RVx4Zo8T3hEGO2hKmqeEOmydFactX4jDssSGG+0RBOVYpSXf3XcwX+7Lt0kzkRKZz60hs2FlluF
EQdRgaGklm5HwOyK+dHTRf9VNmnVJE4TiIVg6pWQzCarTQ8r+JYybqbJGw8cmCo6ZnIcvq20bc5I
cC/h3ZSL8qZT3B2HIiDD/1Z6pb8eRTll1m1eG/m/gTm67cHJPbs4DFaGVdssrfMwi+bUixbOmuuU
nZXUSyvfsJYFj1jR9E0iViNrExuBv4e1gqb73V1mCtO6HPyPrfKcX3nkwwz2+2oyj9UQop9fM1kd
Fxb3dWyGivAwNH7/rlSq+zV03HRnFBhBujl9uvAyJuz2v7JJh1xLJvXsOjWXL5Yzy1/jatmkB51a
3I/laEw/BvUzr05WIdefmFaHX+dqrcnoWqrmczqAarGBX4SxMQZ+d+C7ebSNMdF86nQ4/Bh0NX5p
0ACv4g6u82cxB+NPHnekd61vtVO82D3pnYu0YvVhy0+ecr0Y+XmscnQzI5zCxhgmBDwW5Q16SlAO
mfNknVe4SWYkxo9K2cGXNvSGf8pQ9PoBXYT6B4zp0k/C3gpULFNDPQRzL357Q23/YztuS4btpulv
Aht3c2+71KxwnJVZzL9Tv9dubX0qTRl8GLvFBEAkDdTrQUxU3WEmzBkHTmMV3ZJG+fOxbKz51l/Z
TqCPt91TQq9AoiWHaRtmQ/CE01hZxXPe5rBOURZ7MpvKyQ6TMdRf27T0fpXwGEmiizH6ZHh27iB9
4MlffRoZ72q11G+LyZqPYrTK5VhbSm5GD0J/k7LpfizdAJVNpmm7fpxg8rElxJx/aKaIpD3ISivA
3BGCZTymqDAyh3KBSF035ScWrBzvRuRkPueNISqIII3RPqydsozDaFLYPQTE+zam3seFVJTCC86t
ZVHvRYwi8w5VNtiCV14vi3fm5C/Np14QNJJeOe56KGcTiCiRYHhCeF21SR0FyxBLtupDrZT5tFSG
jwuHORHeSL3qJW6pIMvYyvGTjUNdREtcRqglxjQvvezGjrDAwxpvViKmEd7qYzmE2WfMdaOfDb05
0IbBnK/xAGbwQ9n5OAYNvmn8K3FrWUmlq/z9ZHOLxkJQxpuVm66xnYMuiucma5rYSPmcHMc6q++8
wZpzPDVG50HyCrXPva/F73moNWUJu0wPUTHLAGrcvL09CscaEhw1Wp0ohEiNuwmvLoGSRZh/LIJq
dIl/izF/xu14GW+icB2Wo+QJjXWk6Xc08vFj5ZqJbMOj8uvr9uSnq6hvOngQb2w1DMuhdArK7GsV
ladU2E2P+p7j/d4cqclFpzr0bhvdzD8BqAbtnXSdTMW9EaTUtexMJiX0jH8cp+EklUPARdIoPffv
bPyN5U2mdBUlavJEebDmdf5cO4P+lgLdzJJSj3mf2NPQfhORUFkCsjP4URcrFrG6rlc/Diu+XyKw
/PZi1xjUl8GkqQjETIbfqkajUQgHl2KdlF72Bpn6zjiag28VR6dvc0zwuJmdeAZOnx0qvzCzg7Fm
I8uzik3UMCtXeR5tCdPDDsZC4OGC/snZDyo0PCZfU63OisaZHhDbqKfHsQ/8T0aA3k5iTQNR2zRF
cDMOju5jMw0p+SG4i8ofvJoFnC1FxMTLxs686frKsb9WGKvoB6Pv2zBB26l+my9Z19xG5ZI/SPIE
P9Zl7dYx79DhK1pFw6OysGuP57XxiiQySEYTTjY0v9WzdZrUvDMaEhYa8HHYLQVpe1GVH5CpqpxY
j3WEgWiv+yn2Uaeu6d1E/XQe+NzhWUS4giRhlo/5vV070XJPZoTrRNBa4W3VtSYovhoh2qQqAvWh
skr9uy6JiIepXLr3E521J6lLkv4i4314X6R9ReyAjYGdWdsM+RujNdQch4tqR7w0ZYmUuJg5cXM+
NSpGssj9BoW+zw+l77WP84wfy41BGnAuSzqvx2Y003+XkpU+KFK7MgmHznxqdUfS6ExmUxxHPRpq
W5pAP1G8b6LDUOqhj8M16py4qB0WbnDsrCWfNBtNDjOzkSiQAR8ANOhZ96Ug8NzloxoaMpCs/RIY
5iBuSwhPX0MTdYbDumZqPcioxry8mhbEIcmghvOgKR2jtpxiRDoswfxLovFw148er9dxxV8shlOH
YpHZdjIlXIVyjJEEyN72cF0fw7z1n2wjJGRbXSbN4xJ2qR2PPtkzNeiiDCiUiDxiLF22SZSHURv/
H3XnsR03kqbtW6lT60YNvJkz1QsgkfROIiVRGxyKBkDAR8Bf/f9AVf23mFKLo+Ws6qhIJhJAmC++
15nrpD/6o8STzmzn/qkT4HXHKOuSfTOvQbJza1U/DsqS+u4fVjY2LVFr077YTsRNYVI8dtqsO9E/
Wpcze1dBYADb8CjZ+8m69VradqmDE12E/S5RZNhQBFlIBz+1eW9W+Z7vHPyy6adHdwjA3ofDTd/2
EH0z8nFprKWe93K0L7DsdNmNFc3pX24aeh60PSyVXbT/dGNfN6TEMmhja+jTXke5Cs8YgVWtL28Z
+X8PrxCFTGQjSj1QWQbc66uw5qosxW+erKlBXFQiq65lFZSnRuJY+67xrTesIH4ArW+6Ami3m00D
Pm4HTdg176zVcdJpP9lkCDrM40qO7G7W/EHDZiX0686OOryiQ2eleK/EjXCpouWv5is6SJSsTSVo
bUAZRMLXNy77kR09NXs8jsR0PLUkQtX4KfzyS+QqGPPAiOaOjUMLh8JEvpNaU79Hp4l6W3qK8oB8
mp93L7/rx2LKCT4G41/fuBKHFFkaY2XepCN25sk0XoiSkBpa2c5WTpfRzy/1XTuWzGx4q8BQmwMo
EMHrx9bPfZuuY1ntu95Tkczq/FrN+fRWO5ZPeY2PoduBkoXZHh1ZrBheX4Uvb1eK98LLKYGQRko9
VzzOyUjDTbtH1waL/C3q+ncP0fOgnW2aPHroNFAP5ls5kCTZ6w6vqhZFZFRC23mw7iKiAH5ZAEib
nnFBKcIUoKA5eIjmqpw1cfplb5OFE+YcVY5WXMDfGBXfvaqvV0FQggwE2Pww/akUVT0Ndgfc0Wpr
TP28hqvR/G0d9l+P83+nz831X29F/fN/+Pdj0y6SMN7+4J//vBqfZT/I598uHlr1236onx76vKn/
Z/uQ//9Hrz/inxf5I6F8zUt/+Fuv/ogr/f1Ndg/9w6t/xMTy9svN8CyXd88IgvqvF+A7b7/5v/3h
b89fP+V2aZ///P0R6WO/fVrKl//97x+dPP35+1fU+b++/fy/f3j5UPF3qDYeqi+kGD1/90fPD6r/
83db/wPnZmh5gE4stNBhf/9tet5+Yul/EFW3EQ02eg+Dnp/UDefNP3/XDP0P+6tFWgBhnMPXhhKr
Zvj6M9P9A2cI8GkjIF2cme/8/q+v9+qV/fsV/lYP1XWT17368/fXQ5+PQWKDzRJbFa1r4hwPNgGd
/rrGCW2CIUgYMduBc14NvrjpXOXXb4zK1xvOX9cC9CSCyebAoR+anxYj3UhVcrz1gzEZo4RWJx2L
2coeFem6Z5bPeeGNS76eCF8vyRbHirXNOd7A4WpS+JUQJroBzZ363WgB7MDreEtB8IMbw/QQnzIM
y3CYOGR6loiYugQfizBLYWmdgP26EbxJZ4CezkGE5nUNBPDz1fgHL24DNIH8TKj239EVsrJsPaf3
JoQkSxCm9kLdVmarGMPeG95Sr/3oBllM8ArBjW1bJl8vyiKxOoMM+CkcVd1eWnXgPNnEGR0D6Len
Qy6D4I33tr2Xf+8Cmyob9jNUI9wCKbP47+sLMiD1sSk4lo1Tdqar5cucJe3ZMDgflHCC86p2z+jU
xj9/pIeDZbsoRF2uyD4ADeRgLmR9MjfuLOZwFsYS6pU7R6ps3mJ/fn8VqkdYultWNhPfP7i1sWsr
bdVLwCqjHS9zr80vOuV9+fmtHI4ObJPJGnCRNeIMiLX1wbgnlsxfW4nWo3UMeRdwBLouONueQI1/
K7j+B5fCYZgJjY+Q8/39KDsVmZichc5woa9RWTWTszXvp0/WlA3rG+9oG2mvBwZJfKxXCMxg0ULy
ez0wppzzeaNIn9aEnxzTEEk+Zu04fJSdSC8qYwFmcMWsvzHZDsc/jxOiApGwCJFAow/91NLehfjp
s4uWBs2bPFnnM+EHNcJz2mbLUuvOG+P/B4PERwJCOCuMXZb47effyDRm4Xe+vtXEedL5cZBbybHv
LfPRz0fJj69CvUPVA9njcFrnjo0LXNWuoLr07XthpLs5sN6SSf/g4UF3sgx2MRhjjMbX95KUq5et
ugKlkWZ31BSOdpl0uXdq5l73gm1zd/3zu/p+7cBuA29yzk7c2HcMuEUqt2rabg0daz3mKY9fD9hh
0w+f2sq4EnQpdr003hAU/mAaYLQA+cLGAIiN4GDGoQE0K1nPnGI4X8dycJo9svDgONHW4e7nN/jd
a9vWqK0C5yCzBXVvX+WbwQFUTbyntaCZ8C11MW1eBHVN0+wXr4KEACbiRiwx+KBDxfKqdbqwjQqw
f8mXKtQqDdyg7433v3oZVikIRIxydmjIl69vRnSokglLQufpQlEDTPLZoc1fO1Gzn2yi1M0Kcdug
Xdgrr6/CIbv30LyaYdBR3JtjkkWqqb3dz+/luzHAjEW6rG/ZeCB+h1dZEHiNvl/xYggwP5XFul6j
jdr8ktRbLmHfjYGvl0KaBs+T+v5Q5qnPab5MorZBADILlKoadPsEl0DPjH9+T9uC+mrBhQ5LwbL1
PDYvwsOQBDn6A/TE1QuH1k0M1vSl944xfFZaZHoLQZs9rZolcjsPyp5mzwWN6gmMev/zr/H9/bpb
wJtuQE/nFXoHL5D5CuElhwgg5nFOT8GoA/3ItCrozz+/0PfvcJMFb6sHhSrXOZjHWgLVQRJIHpZz
U++zoPPCdViH49RqzdufX+oH98QFYFWbBGtQNx5UVe5qOJ2sEJZvKdNXHljicVP4v5b1tw196FM2
hwyPq7DWbzf8zWqxkAg5WeXih8Kv07gpLHCtYcp+8bGxStCBwNNdhz5Jc+XgXupgpGNfuMCypqC0
n6A34W8V7JSuzW9sxodvaLsUnQ5uZ9tOsOl9fUOjk9iGpnEpov+GaOq9AJdJRVxUp701GDC9OBj+
eMhvClDeEwaI6KoO+OdOLsQ6evT9BYfjOS7ZlVWsT1n35Pl9Iu81BVm2CD16IsOuhwoCH6WTiZ0e
pQqH3veuVLhKmHMHcUJqmtaEElsoY2cmVaGf5wX4oeeMQPqhWAr5nAC7ishObFVt7g26fJ9aavT2
CTUG9qkEHNGuNgDy5Kk+JyvWXSqzujI/VcHoYVq2GOPiwJaBOWMHl2w96YKZtimC/EZkMwFsyGZS
l6awaXbjjTNDSAgFP7ZjbOsG48bz8r4IjVYMI13xgu4jNpiLd7RYQmZnIMPtBwej1SNciPGK6Li7
9iqBgOLdZ3JaygtdVYRM4xLgOdE4uoke6UvTB8fE7hn1NT3mZjmZ1bIWN1pi593eUNo8n3OKWOBj
1R4clbCeRBscjfVUwQRG65ZQKRRO48X9bObOu0bNSbbPVO8TeLNiNXRTVI7MdwW0khthrEYQ2vnK
Su+0alrDQlEyAlL4rbMfHGXWn8w0SfXTpncK6w7JebamUQuAVj6UGXkIcevXlgUMb2WwrHRnqHZ9
7Xf9sbRHr6JmbxoPHcmUfsYH1YeCJ2ez2FWzkd9BNtDWE1rfmrmjU21nkK9lk197S+be+RmkyeNm
BRw6wTTPelnVOGOgbbVrAHvNayRvbYRbtFN5lbXRnAzZTToUXhNVeDobO+jWZU11zaffZNqY5+zI
eHmEVuXQv8xKdwY0GaqyvywyPFdP69YsrwdoVO7tYvtqOVHKrp2EJbqagNkkaVl2ult0IMthN80q
0774+MpAcVotfVaXUtiVPJtyzbHiVhOjfMqrZT2RiKKTyGpLVYa1W3HctNmBgA/MHAPQPfy2Xr5v
e9CSL4t0WsuitQryHsSO1faWIuos0Mx0B9FLJwSxrrrUG2OoYYST78wu1cengHSc/tz2u1I9D53A
mTIKij7AEtVeLHgulV9neFWm2RyP0jW6Y76EeiRsunaOksDLr/1K71405SojDBp4sGdw1NAQhhwb
qua6MzSykjjIWtb4uJKCylsdpBbglTCv7vhFnyCGHaVDUPY7M+gKM9QKp3KB70Q/AXJKAeQBNcWP
ZO1q84nEZ9mL1izv0pu5RM4fkoEwBhczrBV1lKVV8+QzqcajrGcOP1bKIorM17r6rF9TfTmHN6Jh
Ie63RMlaWWEArjB5pl2ZOeMlSEeanqF/7Mt3PnJqtHAwTM0407rOjA0rS+fdmkk65kmA9gbNVjG2
cSHYEeLOKir/KMNyDETGdtmXQa55DBpxhBRaTeJezcVkfFjKRifwj4+0Y1tpDHvlZVkR+zbOZMfg
2VYa9YRHNhEtyy6JfKzXizAh9Ox57b2csj7bKD1t1djQpQZAx3unsDt1knGOC45zzC6ss1ZVqX09
BOnkfmyaYcjfNWKZ2hMXWd161Kt0TEPGvXSQufXBx87p8wu9DbQ0NkvRPOsG0aEXOFAuTM3ervO4
SBAlEnls++X7Tvq0ikkkMrYXNEwP9hj00AKLJrttJoJ2IiyDAxEVTP/LYq4nGQ2Gny/HXtpYIjIU
At5QuLQxjicyUZ1drTJwiY3p96nBpmR7ZmV1owZZ6xtwrF0WS9G9Z+H3zKi0fC09smD2WeCPCtZE
VrXFbVt0LbFFqT/LIyyoHIUG2hft1ZKYesb7610F20U6VQS/w/fj1hHkKPU1zNi9bbSdjPC6l8mn
lFqNhkTTZca5FWA3f2lMQX7SsF7Yx1g4CBEtnpnX9306ZAI8cw3u3ZJyIMJSY3JfOoiceohNSN2f
wciTkLSWbDJ38FAq7dztdFzA/bos3dN1MpQTppM+wOhcjUVHA1N3Q2ybA+1qfRyNdZfBxRyjVlma
ERrBAkUg1fHoOCUXHS2Q1ISuIhiTc3/agV9j2OO2ThX7i7LESUcwcxWmZSnMu76XMtvNnp0GpzoF
CiDrVHGon2l1UXm5C77yVk07Ki5gYX1hWev0CxKM8PZOHbuLmCzoNNoc+mSUeY3tfR5FSS7ZrFV6
cboMKRRZ3mRDFycbaLW0y8qdTOnQNLvW3riVuG46axxIO/2EOzUNwoVgGD1KDLymIEl6Vhlp04b7
pnBbl2iFlbNGbeDK50aTiYztHAVGxIByObkE1nQ8jwqmxrhkSGFg8jjw6NgDPueLnN4LI7f7qNJw
34jKUmpXLQb+m6RCjFNYll7a7qiaAnFaFqYmd0ug5TNrly3F3svGDiJgNxf2jgaqeDGhXldRHxiT
F6mhWr74bafGSNjW5MeF7AbWdjeFYw2TWMH/bg01xCZ2UOWxXrUDnBpz5BQ+tpBUBxyPzIhFFzSW
sE/3o9/XWX2SI+UZYpXBLAibekrcyGvy5YZe5lJHrmr1kiJGI3a8cUV51mMM5UOWVPYHbx1rM6yU
AVsQqbsudtY44P6Ju+a07jaU/SZbV9Bi5oBjhE4hHPgHnlsVoN8FaUBeuRKgqKaCczTgaPPJZOtj
ytcrqqSxk55JL7WznjJP1myAk0WzTo21KkISCzoTVtLYaRHkLb/GUhiCH6Sxon5YAKHhMVmNcTv6
oJ1hA2XyVOoSSquhiamM3Vp4sZfClri0lLH6ezoms0+BVHYRrZ80wdAI33AzbiE6ir2JDUR3nSZ6
l14tWdkGUZ/6VW+FyHbG6ayDDmLF0Db0PPL0uskuiqKcyf/pJjG/N9dqdKIGi2RxaQubSNDC7rEj
XckthWWZLa5xlvRFUJy11BL9bS0CE4JTmttJfupaQ4qdq5Yp1KiYxyZE1+0rLfftk6ZDhZiem3A9
nUc5USqwv5qdl+4CyUbqwuant1VErQbb6zNliwlTYVWqI1sGg+mdDenwOGdDVEcjsdPoFslhFCEZ
3kkfpRx5IRwS35uzd9TjHNmcbz/h1p4Op7L0IYPXlTTodTfecuMPeRcQXI4+NQw0GHZIfFys5Vcf
/GVHO0u2O4ouawyzTpg8/o5HEPNmnNNeWUodDXZf3uhkDa6hK531Y5M5aUMN3g3dLpXSfieraTx1
VGHlERrg4Rxmg42F2SLdPrJSGN5h0iiY2lOPD9KnITWtTwsndoabGaAo1JO+9sIA39d+P+ZLn8b8
3ooGz+5Dq0O8AILhuuSNLIOKFt3qrjNMAxJaSrJtWQDZGokHqbVLTFE9lyFfw1wXzULjf6RTksbK
yMWnhLRVGWoaoSHhYFEkhhaU4DasDDE8SDb1KRo6zRQhfJ4eIkOZTB874dsry7A51WFrtO4t4ekl
3rHGZtZmlgWk0bKpcj2icIUovJi+HI+XCuctyFBdfetopqWFy6gBZ1L2edeunrroNspyk9rlmfhk
mjlZTL4zIp73/bI+dus2IYmrBHIKOwTw74xJaNXOrgTkvhXytAizDBZ62ZtuCue/ZRqKTii5g1Xi
8X8sr8ffa8kem0LSCF59nL93nESnl9pf2o9uLtxjuIXUUjpUGTgTRt2oKNUQFiyeZK46EqoH+00/
Q00UtHbDcfDaKnQ5Dj1ACvTOsBKeq9hMRenGc+lk1zMrXXsHA6tzI/zpFENpWApv1+Hyt4cRomt7
mbmFu9chTNWRVzsY+4mmNonCNjt2vYIYrJuhFmkfBmym5542pulpJmrtDmaop9+1volHq5TFeIVL
gnU9q0196We29i4X5PnGrj66eDgMw3kHpXUIe2fpfFa1tvli12lzPULxnSmxC5Lvlel2a2QPWYLn
pUHE+7YdJMmRaQ9iPhEuB40bOjnTc9rV9UvZjo6zqzTF7pk7hSkJ+Jzrh5noGpst15YzCRDJuBhJ
BL8SdlRI1O/qsMbJmmWa4dMIdeax2gT32rJW8qbQNYzlwz4rhmXv5chR7qy6qvsqbM0lhRUVWLju
XUHQLZmVWqurrosogPiJpyfeBzIg1rvJY3rFZVk7435orVLtoJQ5n1Ilxlubo6CMfE6h1s5Y68Zn
KIkF77d+9v39ohnj2bxStEfeunIMYbbmDDp9cLNljmGbZs+y06B8to2/PsydGp5EB881ajDEqxmn
mkWNqXXQ1qwqLVTIklGfOZDvsn2Fl3gfJZCzk7iUigp4rUzrQ5Nb+gfUlS3enH6pV0eBVw7Hoq6t
Iu7KWb+sbauseA+tm4UkiFRP6ZA0wZHnZ8Wn1imtbNf3dbkvWju3ELmswSdnHrT22izcKeHk5VpO
+2XIOcjdlhXQ32eeLeEVhTZ1S5zNlN7hFkl+l2GkCYNr1Ew31DoPr7TEIrx4n9pkT59V3uDcQiEZ
5qOZUhC5yUg3IbjRaNKIs9rTfG/neoVmx+ao9CPazN2jsTg2a5srKFa8foB5bhvFPMa00CjIm96G
KC27lpPCqGbn2JnW0g076k0UORAab9dVGzBWDhS82kI3PvmL417UCx8SdXnPVpFP7vhhyqUOAV3q
nRMz4qgdaAo77LVDa8LV9+gMhjS9SUTrpEjJucLApAhdOBuPVTBCkNXAnucQDxESPAdII6dWTSxe
vCAMgbcNQdsIp6EZHrBflPn55DQG9tWL78kjQF2MSig1hndSVRt5UfPny9pQVRCbTafBzly7+d3a
59jTr/VYEMM+alp+RDPT4lYH32sZhpN77Hlw1elF0E4PHU03ussmzwPKbr90vfOxMtJPNekDmMS6
bYtqhay3Ww2CIIwyxMpjqGZ3q91KIc/yasBPx1s18YGSb6EAzdhDI/QATP6OBPc0kqRgliFc2UoP
yaVAnjMOtnz0mnRCdWUFxLYLzyBWChZg3+4YlyyHzRykRqylVQDjMyXVHZJpXn6Gri+CELcbyuxV
X8s7rfPXK4R687OsOgySUiJ8+tOpHccnxmVqxXgeefkLfbi6O9KpjbXTxMgRZQ/9moG6j9Ioj305
9PUR5lPsnJ3hD9aeU6+uf64qey3C2hJFF0u9X7/MXc66M5B9cl0m+dScFNoqkRK4kqJpzKWPChGH
fi250Bb8qqr32TLYzK9uwHh6ailJhku99RdzV3SraeyalZPqI40DUX3WBUz9KJVoho4UoVmbFkVw
Vr8tKOM6Nr7JdLVPpY3t93ugUs8WIWzugnmaOXqp3pVWidoUojowUldMeXtBFvf0Ms0Fglf4eQXr
tJlwWvYKziu55+bnxeonz043Vi8Ut8N9OwaZ+XFM2qF8ETPVN8IdSujQcBvTwF4AEfT7LEvb7sgs
May6RQuEYpoeo/jYp/27ulh8ySGiR1LgMDSsuqXYFQixyIXYEvsc85jn/FlVxjkZaVf4S74gxSx2
Wes91TjD34vAV3Hlpxt1F73SVnIikjzyq7mPCmMiuzH1bYKZ/tEylZKiDmo84TSj3o0q166RLFoK
Yo8Y2CRbvGcioan+nraEw1EG20u+NwKhK9TzcyIlxz8O6HU6h2kjdAR4UgxXwWAZ7zmZGTkzejMP
WSZfXbdBM7PHkIVw92vdbk5rQDzAVdAW3ACI7nXb1pmtGTfHCSNfLS8ukHLNO7tf5pNfvgroC2Te
jTfzfXqKwn8Rk0V0LYPtyVNOJvU5HBrrjat8ZXR8i4pwM1hs0LUHhIMVd5icotJe2mav6EFPRLPt
JeF+bZiMqIFiTxXLZd7b/uXk6RT6Rdppdz670AuaauqRr/f7Sxys/8inesXBumqf6/e9fH7uoWr9
X2Be+fAv/jPz6vJ5+u3z80P5UD+9ol5tf/UX9Urj7fwBcAURAvd0z8RF/V/cK2zb/wB5+ysg1sH2
iLb/v7hXZvDHht15PmQGvG7g6vybe+WYf4Du4W/tYhXxdSD/CvfqkBCLIR4TAnCBz4KBxZB6PSVM
fcZfqhb9fenN8DZxBf044Z0UtnVLTJrbm59c1df0fstyvCDiz3sHDyN7oOjCvQgP9eH+myf4Nzns
P5PBcO/HZ4Ubs6GRwr3RjQPsK18zjBhUbt8b1ejT+82709XqEcgW6EJ/fqnt1v49gbgUTlNMU1Lh
MNzhegerQU5Vh5hoFp+R26GeWyufIzxBxAOKAAynJSKBNwmsP7wmCc4BFwY+sg+ICL2Dkdfsc00V
qrA5yqM1EjHyir+m5CtW5LdP8TB97697++Y6jMhvETfHowcA8CI+9/t5V+/T0zTuTh70UNu1b0Bh
X312vnuM31xqgxi/Afc6eK14TnEpWgLcFJ2aKAn1XR49drvjKbRCN37rzX01WP32mvjWQK2AoQ6Z
G1rjoXlkibUiYb7C/DLIrd8n6NOdpEKi6XNrQNUjT5dtuvNocsSJ0Wpt1LkN3NMRU4mAjqjjq8id
OY1ENGTYvjhitEk0OpLdvfZaCwtypbOBpyad+H2iJlowIsMTnrjEoriyvDqRIcbJ/he/n1LCuNoZ
1MhayF/ekXaodaFsHfc+qUb3eGUFrsN+DuC4zCD3RypfR4ta1PG7sEzMYj3SFpypY2oM47HFEY/6
zFL9k2pyWqhpuVoynn2RUBlR8t+2s46j2DBtPVnF+nI706yhLTJROx+bamk/5Lom8Si0zGHrumX1
S0rBpYdVm7Q0uVpEmVHaDEUABxK79R2uHRzUYNdReiLTFucq6NEU9Zo9+LsRIGOO1jptnbBykX6E
q1rMi0kE3DbWEVVzhrTWVLT3bVnu0qGv3i2ubfxi0DKtMwMhL/OF3IYN5d0w0m8GWYBzPU4Jcv2S
GUhJpFGv57T1tDfISK+RVvhqkGFtws/ZBTfTtkOiAU7IfdHqif6l5eQfjRm9mtwrmiiQ3VtskO9m
6Ndrsc5ttqSO5VgHCy+ImpC5Kg3QHtZBLtZaQ0iHu9Y5Jem0WyB8Ve9RDeYUfkHyXLZCmuEQ+MXn
wUsMO/75YviDW4dYuTEsgHbYYA6+Dn2qlGV54dbphePfqU37xOjbY7l46xs0pddrIJOVhR2+DRR7
YyONfsdx9Dk/mENd3bNCcrTNoXEMpNlBYssRnCYJrgPuVv/pTXCuEr26+5U73S6/XVhHsMDGbELm
eD2U1kUOyoBUdJ9ugnfIPlum7zjE2CBkbyzDB+yK7VLQHw3S5uCv4PlzsAr70+JnwjDt+y4frOup
WO29P3bDGyswxcA3+9jXG3K3IcsWBkPwO6KlSi1z8frWvQehEdtJQ16YCe6aqBWXs6C1tY8/f4Dw
ew6vyHvDIXqjM+EsBJL3+hH2rV9WgBfWw5iL4ktFszo90pwMF4S8l2N9bo/snGGiuYMPIDWkRbzS
CafN7+dYItQrfAESJuEMhI3hVXI/Tl7zxew0DUGs3wviIB0jK04Gs1/Zv0RSf5m9wCh2Uyu6ke7c
Yj05pVzcsPdrmV7YiZadTMpmA08NVs0jeOziaU1xfwGUSLv8hBaGJY8y2FFLzJm6/5zkRAUc+w67
Q2x4cBDDlZSJD8ShiQ6ZXwap2ZVacikBKQmf67LC36+2Vwa31eihu+pKG4lQkaoMZAAMHN8zS5va
2Kaz+ySstW4pKTBXOKmtEYfSpZn7KxpiWOgoOTnt0aQvSPKDYTFQrFGifZjt1r9rspRfFoOJ8L2o
9HSMUrctj0ek/5izlJYxY56TAh0BgAf2RZOoOQjzNMWHMGtMb70Y/GQVx8BWlnmdtQj5j0vaAC7q
VGe8YiiOZZS4Rok63pbZ6YxrCSfoaUVAmCtQfOYA5PjIR+yrA7DrMtnNejsR15siew4DVKu8MrOs
jeugzuFn+Li5yiNPtdMcadaM4HZNbXoQAORy2VX2NKVx5vnpi/IaJNgeIYkqsjtDxkGmpwETncN2
JPSqmyI4//oUmprZ9zsajuQ+0kIMzguILB9whPHfFUVV4VZWm+TNOuiaRJgyAW/pOW42sfpSRrUn
nZsaR68qFk1AFwQeMNBbn3j2x3HF5GdnqUDs6LqCk+nlIBBTzwaUU3I0zTwEiSqzM6PFhAuVaOKp
kzILxLhbvbKmd2EF1XAkXMzxhi7oPkp0jo/FEqTWKbmy3dk02wVxuKVqfGSWk/Y0znNRhwjOCnwq
8ia4W6WZvcyo3EScAI2nUTArOp10/zb2grCyD22f2YBS85B6oVeZxbUGGjBENJGmvTFJD5eEvHOP
IOSsH+gJIcE0euKGMS2Z1zpqdTPfD72VJ9GCQimAYeC3wcNSmd6HKVHm6QynGezUaya8+ZzAbCO1
TMZ1C7FnjTk+Irt0JQi/hThd3JYZHqOfqaT8nIherfAve7wkr1IwhztHQeMORxSB03ltmkKc64Ga
cSRypgkBq0JSG9ZLoJ+lmtzUrbM5FzRJvWmM1z5pRVQrMd2miG5FHPSzfVFNun8XJCq4h+kBbIRc
pfjUyIABWlgdBkLmmmjvQCYa6pZeL6/yxTAUaHXtQ7mZnGfMDoMXS/TGR1UlYHKOg77uRGLVFPBA
UZsfp5NfopzVAvEOgygHBBF6943BR1ZRk9ZzPNTNPEVW2QHm8eXnju4G+DwHbLu9clKpLsg0rEGv
PDgtVGYlDKwqn5xY+E55q4Fa42SoRjdmIRtvLDkk952fIOKqEmneOP6Sf0BEOtwuq4WsAFRsfKcp
X3zO+snhVjKijkLPbbL3Iy8rQ5nl60xGPXF3jlMYMCwHb7zwtQYXIk1DqUp7sOBRDfUoAYlHWz2O
09zAGvBH+kR64XhfWgxD2rDpFm3jm4DihAvmcy+eN067ri+WZFetWnnRuVr/PrdHCENtuUzXiVHb
NAvHcp0j3IHqa3wT6LcWgryZsC4NdWM1S5ZFnlUAE/MsO8xKAS+eFgeuBGthDSMuQ8LeRSl+R100
sHpddw5L2m5yNf1TquMKgZHAbB9pVeEOnO90bJDKbK6WSy/tjOHYoEtJp6YKoE1USWrSQqbkO8eq
RVGdmoaYdkXhBdMpq5Vp7WrPamRM07acI0xE2jYeSyLcwxpBxUd3dnpwwTTRrjr2/zyurGpoI60o
1xYXpLq8LwrTvkMwRwS70mRZEPxiLOuuy+vgvk9yDF5Q2cKjVSIY0RmUNp4pC9ABc2/WVlZFWDZX
3ZppQ6TUnE5RCusFV4Mu7TGZKAl83I2aAItJEeWzwFVK1aEHym+AyADlQOrI9GlnrsZ0KqylreOp
NcXdIvjcuLY87ak0iNvmy01VH8GywgtkxSeEcQRa0e9oBRmS5+eSGDo2aPAB5wIgW72qK3hw7jBY
Mc4mOnqBvrufa21d8HFbqpNpWIh5SCxwln2ZeS0UoIaIu49wAQBU9RmORVjTAehDm0AzbMnxScen
BKzZhc0jA4xgNDdIIndc3He2VqSP5E5y4knarD8zYZTQqJzz28LRoZSleSLPac61WBINw1Z+AQyl
e0FVhAO4VN0IjalQKduASG6G0VFXVlE2WEtgGfJCr2LVI81OvM9moakGc2O5Poyp3a/7qVrm9wLf
gDt/Hlu8KzS5DLsWPteVl9vuU00FAW6TQjbfya4ybopMuY9qTdaXykqXva8lrIHlJrKgJ+i7FSY+
PQe5NPPnW73COeZoSDvOXA40R/yhiENXsWlKuHQ015bj1Rz9zwTYcxSz9WK6LYnA0mPuwtGjrVuo
wLDG5Xpya+cxBQgg3DWpOepB4VBfxICbdl/T8setJS8zklHGhO73vPDIMOvTI5wIxl1d4ysS5Uqm
TxpU56e+4ndDjk7FC8XrcpaWwv5/nJ3ZctvIlkV/qDMC8/BKgpSowZJlWbb4kkGpbMxzYvz6XlDd
6GuRCjHcrxVVlQKYyOGcvdfeqPJrYcEyWJe19Ipty+3jRzuIhq11xml3oQz8uuu5FykgpdJxb+08
jqKNDdWALjwr003nedC3FuEmRBXlLfdMdHUPXl76r0Ot698oq7uXaevIelX6Vsv8gBu0T9FEfR+i
IUeLCMTmoXU0qwZwgjqHjmgd7VVUpM8JcCtmZerkB85KyWveG7BguI+O5FGpLrm3oTtUG/hFHh78
GR0+P0Hv/9ATTd3TvwYAwp4I7zimmLvLo3aAVBA/+XZd3pVFGD+1BcVWJABqbrYuEqUZRZpp7eus
IO+vDgGWkRk6dA/Yk1z0Pxw65SofBa1uXWJYYh0FIrfS9XH0txBSFL38JIlvDdiS+Qoi45BvUMLU
IQsbS1WsxxLchm5mXxxQSfWV1dbGAsoIR4otY5Uo2vDuqAh61YxL8jC7NbNR3s4IzSP4T5X6ZtRo
vdiibFbC2IKwKyMQX8iq9n3Zd2zUej4uvL9+lCuFxvKHxbeark2jBquljazCRjIlN2bma9/SWele
ENKUM9a0D2O1qsdw0gJnVGF9lUCx38qmnfV1rZBU3Bllmh8qraQ5z1djeitEVB4d8hnl5yoaZD2+
ZGkRUnqAWIIWfeVDfu0upE7vcGN0bkK/xxYVO0Df+T+ioi7vcXSo21SPQ7W2PKyW8BNFb+zDECFQ
Se6vcwOrw113mVZHWzkaw/CYNmhlyQIoRbLSvSa7ExZnjBUFiORyWVsyTsRVwitS5VBcSGAdj0lf
L0WVVDXlRWfgpN9qw+y06wwI07CWkT7MW01M7ksxTdm96syYZYrtfUdLCN6IqenaV2ce2/FKa3rv
u8QOHe6mOm+roJuL2Lo2BhPFxCaskgoaY+V2dftVaQVN37AC17pFRU0pJ8UHRpzIUMnXOO1EjHbL
Mu/y2UrV2miQKl8atBzvsiY11M4CUejiktSonBR1Vfhr3ZoANU6iiaIgmh20xoaa2nuqU722daWW
XhM0of/My9x/1SqWhLUelhriKhPx9arTOIeQmEcS4hqljalvXasADNTGaX8L85utQbZxwf/UmeO7
2qcvKuRcDNuRDhIH9QZvXuBQGmpXNombd0pp87iF4eho7CZe/4+XIKvkEMD9i4KREt2loxLMnn7m
cK+pgDuuMG7wO1QTrGa96aIDsuYKsD3t223d1wnExW7OYF/GLJmK68t93fezt4JhQevP9Sf3FzAO
qyLmvaCplUTyjqNMCknUqJpLC29JYHRNSPYdqxZrcWhqL34ZTpfAzdOHmk9tY4/o9FceN+MHJoX3
4qTuzRxHgVY8WCOzDMuB433nEpuRGglbZrhmQ+4ORmF0NEkn2d95zSKvpIsv4iCrsvLJYEmTt5OS
aRwDwBKYaWREwk9gaCp8CpHVNDd9lcfhxuyXBxudrI2u8q4z7jxAPOV1JCiUI1Ud3Z+Capu/klyQ
acbOdnQVCtRrAQtQ+U/X5GwAVQXRkGV/0YhXVOJ7ymqhL1cN4tsfEWWMFyMZiR90ucLa8DLD6Spq
6/bJKUmo5Gwcm9ZFb5TFY6FTPAoiAljGdZSgr1qhUZBfc78uH52qhpyGf9K9bv2QCBypmvzrHGvZ
Ny6lNEOtQXNX0snEj0Ir+A5VmDZP3M2jJwE7dG/XVvcyaNnw1EtlNiDCGnFTZchM7jHn9CGv0hFN
TYHV6O7oic2PVt/nL8h0Ogy7k2M/k1Laqa0vI7iNcQ8aYiWRwbUv4QiBZZKuL69wNkvtWkM8NKwV
jTywPX6S/uSPaH7kone+ASoaH+xwYiECdN/fpKYoOam7EwRSSv31FzLgvIMrp/IrGmdCAkbSxZvA
aPTY2UVuvKQPkvzaOgqQiVcOJgpHa55eyz5+0dCwhIHMzOS6o+TMGQH7atAlrCgr4ki51Exox63V
1M7296ZC47oGeuFvla6ht6a7EvmkkhpuEQBxrZir5aTNqwLkHNf8yGx/tlRpKPYPYWndOnHkgJtL
jWhRmYfuopdOKX4Noz/+SFyzE9+N1suL24k3mAWYFdr8OjKcytnU/KHuBuhi/0DKXsXpHwl+u+tz
szd+kBeiIwqBouCsXI8M2o2eFv3vuOhNa5toZRFvI+ESqTlFLWmbFZkHww4vi6TsRn0V6aBWfrc8
GkL3NMbjSzssqmYXElTUXZZsGek1eJxO35AMBo2rrDr9EmnhwG8QwpbcRnCGutVMu7fisORV7pob
M3ufCUvDJgoDqeUW4jXSXBz3M/lvNfQkTjWjVlyF8GrT/SwKZMdJbk12IBzku7vYI6tmF+Z6Xl/7
BEin3yg/FNYTXHbq4rwLd77kJ3GHbQbBtAnkrJbtLTGie6XMtIXtWAt9PWp5/1gZuvmTKxIKr9qe
s6eI7A7OeRoPtpUQcu9Rbnveukc9qgepZVm3SHQsyf+zBWzlRiN8ZR/eLA5jDn7LwaIsv5EVmvzo
mVHJunPchAYItEG+hApgICY1lAFQBjDrrPQaHMYFW+P0vbB1yu8jRRnwMi6QA01U9Q8dOH64lhnz
4Rrsx3LFRD9vXxuZrMxVmxb2T89qigE8l10+5tmk2Ruq+SJZ/w8Vd8Ou8s587hyn/FX5SINXMQwi
Gpf/19/8oDt3UtAkaAF7lQN2m9aLbh5ZrDAMlUk9O95znMf6TZmM+g+T09Dflk2XUVAuURnVllLx
UvD8o9g/z2M9qXnyn+PMGTbZRMhwmelnHuWkavo2CLVgD/w9y+hRbTbNHIpAVG2fxw4sTu9hby5t
4FuuUXIwRhF3psB+ZAnGmc5r0/kZMHoa6BCOGpsjBgzlESL8PPv4kEtrqFYkgGm3lFmLreyNpwg7
wFYAUDxjoj19UIMMecr6HJl5l8dZNM2grNhRabH3XVQ38SSba8FBZt3kswxs6F9fP58j7zsJlKPZ
UI2FMuLQngObcFQcbhOzdmEeJvvMr6qAHxKSDctoUHnOud7j50OZ2hHJxi3tYQpNkwpKLspro2Rn
dYjuXRNMU53h25/MfHr1TBMOPvjImTNHM5/UCI73bljsVdn7HIez+m6yi+7xb98dZkKyP8iVZxTd
Wx74j5lPtQkAxJwVew3VyCriSsplNHrpFsPT5yN99Dx/jnT0jZGxsJCBimIvgGHuTOqYgelXvz8f
5GTqLQIHlDY0ezCYmu7R71MPmqfF/VDssyFEf116xV0YGvXzVLfml8Gbxe7z8fQPnoq2MBbTRQ/j
a/bRr9SmTdaouW7301CK51BUgC8B1Nrfctx1gXKS6rIYw0eZqfFeI9ZkKxqsixirGufr7KBrtuVQ
/xwtpZ3peZ3OVD4/3eePA0BgWG/dwD9+WH1CKF3x1e1tFuiLVqe/1YHY3c1V9/r5O/jgFYB34vPD
pcwl8thrizlrYmce670aMGm4cDEDugfnYr4/eh54jHzmhGidOvOx2lTVYOVqj7XJoNSU/zNnIl/D
6T5H7DlSqCzrCSA6NgSwKIa1BIK8/yZGLofuELbtPhO93ORdaVxSxC/gZM76pajlcFlnc3TbirR/
ytCZBY4aqttZb41fNnLqM+vAG/blv9KDtz+HAsKiPmBFZ3k7UnCMlTV3XjEN+whSl76Wbs/1yI8S
5yLjHGIB3XVTYyMxPRCoQLsjcCBX+tuE7+x+6EvrpyMVqSalJVFWDr0/dhuf4oKkOeJPu8JIrGad
OoTLUhrqwsuqNvNb4RbhP5mZizu0ddUcYEVBiomS1UMaS2F2PZHk/bVnD7gTqdTnM2vFydbFZq+z
SaKW0fmOj+kZla86Xw4uXbMqihcVMlJaTo5bxVkgiDw7+skhQB3olc3bzyfzB9OMX99Y8CP6Apw4
WkDcsiZwNdK7vUlxYc/ptr7tHT3fWrXdBn89lL/0aulHo706YeVh9c69dJZqn9kAJ4TGKTl3ix9J
3RRnHuqke4rAYJk8uknZDFLT0YSuhB0COyjmPQ2dzSwcD/OpBbBYH345SZxcorw9cwQ4eY3AcBF9
kqnH54PM4eisM2aJYO3VeTZXgzxsZ/o3ztbayqBXdfmXr5Gh+Dq85elQUrhH3fXeM0SR1WG/9zqq
ShLm9rZD1I0W1pVnfrHTlYGxlmOiyzGRpfU4Zwy/Abrzyuv2lozmO6FKeY9/cMShbMzwlXuc1LVY
bhzqeeRu+1Nk3GMIkrIDqKrO0+cP/nZgfLcw8Ne4NqIR7rdYs44JftgzK42spn6fcLNc9b7rXI69
32/pmtIqHnXvQSYTeSJ64zy4faVtuOvbT01OTkjt+xeJ0WrPn/9JH/3si1YG2shy+tOWreKPTUe4
7UC7wOz3XacRooDbfxN1JANQ2T43w97WgKOnJ/6Cnx6aG4vksbS2cKqhHzAQ7IXrLCzrmpIgIkLf
TFEMudMdUlauXV5njE9o0ikYLPLpi8YuEQFkKh++CBd7Bx6ViY6C22cosTS3LX5b0VsVk0LCFQU9
brcNL+rFoVLypA9CPGVJpD1+/tqW13LyKKQSc540EVQcT2Fj7OWcxea4HwASXExJn2Hkk8WZjUT/
4NdZdD8akibu2SfLQFZSA5jyYtoXetRsMGU4X+aKgL7arPKHCB39us6xEEc5yQpuEjf3M+lDF800
qs0EQWHrqry7RuxmXXLzG898xicnN9+GPLLcFgz6OXCZ3k8d3WiIOJyTaT/qdrfi8JJvojp8riXf
WNQP5Zkd5qNXDvDMIDPY8Zg+R+c2n57GIiWY9jQuaHzKkdj2cKzOLLwfPBQSGapcbGYwmY4X3sZU
UouNat4LR1vqrnF7UU4x/hNtFrdGq/8/noqDC0RDMjIB17wpJ//4/oxOIDLxy2k/OJq4EgYmCt0z
0s1fT1fIQqbHvkxcrGkeHUjyKoxx+zXTvp5mfpysFy95WRpnfqE3Ofn7rwI5u49mFU0GY3lHu9Zo
G4NX+4m+x51JxmRtj4+ek5IGoyz6STmluwvVdPlOr4liLltL7nEb4QxozewmtnGDKCxLJFK68a3p
YWYSXsw53Nevu5S+J8SN4swUPp1TnE/hLXFmwSmJavD9FHZyuyqk0PV9lYbxFqg08UOdFZ35jE+/
YkZhvSPihhIj1Jn3ozTCMztMdPo+KXx5kfRaHkyNrAMfbsKZBzqdvgjnbGbTss3wSS5/yh/TKdFM
5SdGZe89mzL/5FrGuscNd+tb9XhFY94MPp9YJ+cU5ixDaQ4fDEvB22Xrj/EmPSL8rNL8Pc+tX7ip
3S+JJQ7+S4xP4GO6eLqoqE39/HzYDzZSbC5vZMJlMzGPlZGGnVHPbpTYI8kyLlkVlPhSkRwgr0tm
9xfRp+FtOaVV99VDLgu73I7sn4R/1eQ4OMLftxZt8bUufQqwn/9pp1Nq+cuWQgr0JW49Rz92NDh+
CRRL7hXKlW982tF38qrOQbE/eO/AfqgzEP5NRf7t2PPHe5eA8KRQiding55usM3XgRMufIAwauov
sRPHF+ZQhGc+8A9GZWrxS7J9I1U81r6SySJDWAsRQSqF2IVgln6laWI8J5mKLvSusDepn6U3n7/Q
0ymNMJI0LY1rhc/THr3QdiIwKfPn/NBw+t0R30CvGTgBEooyuki0qXv6fLwPfkAfYCnqz0X0zw/5
/hOqDaHhxsTGyhzjiMi+dhsj6zuzJpyO8ubLoQzhQoiEX/d+FHqONfkQTnVw7PkfP7HaQGvzc5vZ
8cLD1dvh/snHSQETVPXRILSujApBlX2opHvLwuRcgzg0V5Fd2hd/99LAJrLuILjCq8K51lwe94/5
iB9v1CvOqQdSQuprAKbWegxDeSb+2zh+a8swzD5ueixzVBCPljcXe6VmdMwFQibyatM1BMl+mXHE
jxdCH827yQmTW5oTwBQNotO+CK2ZduQLZf21b/f2m9UTxvSgjO1c6BjQueYUpFig4SPgnhDHCzKV
W4WvFBl9IEq9/+rPnv/UaAIHnZZjPl+MpsW5IuXxHH97LuY2X4wO/ex4Ocv7tMQK6vH6BhyWQ1Zu
pnyor9Rs3SFSCP9yiToazTqa4UgzfVn4jNYpnZwupeygdGV6ZrE4mXzLb7VsRQtJnOXiaPJx3sBe
arn5oU5SAU/E7NbSr5ttNvS/Pp98pyNx+lx04ovfidr50ekmartwJjYqOpBISWCdWPBYhIuvZ0wH
wV8PtUTuQpDjgGjwc72f53lRo4zNxvhQaKNxnZWY9eda2Ves8M6ZX+nk6sphEC8DLhZ2c5a/4yUC
IlAENMRKD4VaeGyVpYISbT8iY1VpgW3FgusPgJmVNRXyV28WY2A25nATTVEJLo2+0pnDxenX9/4P
Onp4EbZO2rpaeihp6O1sPReXYWZwvPv8HX80jLWsV9SEdZut9P07bnRSPZrKTA/E1mhB4+favWcO
5cvnoywthj/PqrxdTJbLJr0cILj/Ho2ygMiLQZUHrSf92c607obSyHiNNN7/oXJgla3pRxvyfRDU
yig50wE53kqX4T0KASyWZHRgm3g/vGvhWEYlWB7owrk3CYavFctKd2HaUxyENlKoNOIU9fkzf/Bm
3w161HaRRoQ1m4DhA4Eu+YUTDvVF5/X9mWlycjjj2Sh7YkDkuVjTnKNXi98Zhb0sq0OUVtHPEqUD
QjnAr/akd5sqQ5MV6RbdfeZpdwEExYE8avvlCl3JvJ5Z+ymt2f7m82c/XWIdQlHYpf51S9rG+xee
wFENO0M2Bwy39k0mXPvJQx+IkjHTbztSsc4sfx+MR1QDVUltOaECwX8/Xpp1bpxwfTxQU5vvQH8M
93Xt4mz2Cu0WVIO//fz5jKVqdjShaaXQEGJ3RH3gHg1oVnXpmuhSD9IFcLNNyG0yVnGr0Eap3ote
RTp4T/6siX8UDAaUCXN9GbUt4ZVikPmXZmS2BjV7587mmAxbwRnAo9R4trRVBw6ZbEr+5W1TLRkk
1ui5vx2FOuTMa/tginouxyGHFQDX5XEl3xptkemqbQ+kt5IwO3vtdamTxfP5yzodhTsqijuItETb
n/h7uhjk9xDNioD5dtwQl6ShXajPse8/HIWgDs3QTApFxwh1UjMcZSHsOzhzm611L00DRM/m337U
OIYBQHLIo6WFO+Lod29Z8uPYTAmA4Mq31eJZblDQxmc+n5Pl0uRLZs9j0Vxue4tH+c8D3uLqaAjS
7A50WES7iSILP4uZJTo5zKq5TcxR26HXg1GFcUDDdehnZ07MJx8UfwFyUJxSyxmJCf7+L8hJNE2E
qfXExwrreuqHCT10j+IqH5F3LFL3z+fI+xWafXcx3GOgN7gkMyWPZ6JedF2bQsOhT1j9QPFZgmzv
5hFdt21e2jbalCieynNGrSPL/r/DsmZQjsVdeFpVQxijOmj4815NZvmQuyW4rnDokemmDubE9Qz7
9Mp1Q4HglzgqbedgyuYUB0Xs7zorb3+KTQYRZm2ypEhUOKrTGzEqs8KiFqZmL0e8XcxrEpnbi2r0
u7/qfb4NxbMatHEWLvXJB6lQ7WZF42AlwUxzUWJ6QRcUyUu0pucu6EcL5dtY3BKYzdwqfcc4htab
UuRZM2ba3q/i0F3bgEjuy0Qiq+Vo3scbgveaxz5B9BZw3vNtNMd9aK6nNKtvNBOYbVAidbtESoiB
xQwrzbwmD7K+K2xfintyD8MrVEziUej05VcFs+vRAzT5/fPp+f6D/PcpWFdw5ZtUD/1jtMMUOw3Q
Ho3p6egtjDBP6XeW3qp1PQ7TwzwO2g0mmvolN4v+lkCy4sxd7P2h+z/jm4hiSC/hbq4dTY54akXm
mPO873WnDVqBzi3mwIQVpCnPrNYfDgUTRqeAyc92fL7vx0IpoWptb8W4twlmn3e+zJqdD48z+Pyt
Lseu/26i/z7V2/eO/mYxlh2dkMzMmMxCc/V9jsY0wCVdEeaZGusWOGxB2nR6o6D6XEValPxVmeM/
I+Mp9ilDssAaRwtsWSUuUSKpsYfl17ySKGZt+LetpRoa7WZwNOea5h+9Vaob5nK1oNB90sIgQxgk
r+CTw2sZ4Fnyrtoh8gKQh82Zr/v90r0822LhZVP3QDfQ/jmeK71u8WHV5t7KWVLXqRUnkAvr+qfh
8A9WcVREPz7/HY+s0/8OCUkDnQenfNcxj4bEb6pkH8/aHlowYOres6p6g/kqehjIatwXY4XEmmTn
9GtvmdUNa25x49phsq75P57ZSU4nFcydBfZCw4Rr3PEOjaiz57y31H9RWcSInBIOZvOE0dKgfoEh
M8keATSj8ISG/Pr5i3h/Bnl7D0vZjL1zoWacaJJmUc6ho0xzH3phf5XNMguI3m3OTN7TuYSYhsYe
BUk+U808qigA45gjXI7+3gD+tNZG3whguB7CSaVnptLpSGhjmLOs3hzn6Sa+PwUYYzso1rrkQLdX
D3Toz1uofF3giVidu8ecvjuOvBrBe2g5rMVh+36siPZ83fkqPVTkJT2nI601hJvGJgzRHUOmLm91
THAb7LzWkxgci2VfwWbNCySmeFzWbocKORb1uZPQB+8AoLy35MrQOaJB+P7vgm5WeaJzs8PgJUng
t3G3Lqc2vDBiuqN/O334ehiC7xddIuvN+6FQOI+RbYf5oWjH/EIDmLcpI0vffT7K6VHLdgEV+QTy
UjtElfR+FCVbQAdFWx160NQ3DXUe+rvagDnHjnEhjO4zegd1Zqn/4NcFsobqmv3TgvSyfLV/lCyX
OPfInZdBB9tcuyPs377SrTOjfPBbcSZfcAYL7Inb5/tR3IhggZEAWe4AmVzHUY2wQAhjW6QyOXNA
fmu4vt+8bG7bGho6jUMya9/7sRy0Vl0zd1SuNTfEceUr59ULRXRtynS8Y6bXNN0dW+Hh0m1gChmS
nJgkWdd11oMXOaDAQifF9ZEJb0WZjuDurJoxoHL6xapTuBkgPHNuH40xalJSP8mstmMNNrUjgJvh
M3Yh9XUjofOcR0ftd4HbwluNgDC/j5QcqlXN2oNtbLkPrZRr4udAhvyzlHn3nFc2fyOyCKKYddd/
RArb/9NBlif2J02KKvAN2g879JviZQYRbAErqaytpvVhvaac0GNaBl9FpB+0W4KdIizFKM5h60eN
Mq5bF+863QOZ/OP2tYE7pzDH+2EoqJ+VsinHgMRxPJqqmEDWwbS2xbXCogQVGPRghGtIC2WQYG4m
UCRVxitksOxBQYr8XcLyUvRgJEb7kXzjgz17gAwapXkvhdlleM7Byd46hQdZFYBqTm3cVST+9kQA
A/2ezYXiN862szbwSWDCQx2igK4ttA8cgN5TPzb5uUrmB8dgJr3LwkbDlrre8QEO0G/PtCiaA/EH
JdBKFBfXqTn9ivOwAq+2uJxjMV7Geocmw4AhVuPCeWws4uLgYURBrat0O3V2ubNY/3dzG3mbtqDm
EGpqvOICiFuzyowdFAbrzCbwwadLSVkzFjgT9Kw39sQfn26EDZGQhak5wEivuJA1iLOdUt98vip9
8On67JtoLyi/Qno5Ogv2YJCdaWyzQ93he538wQ+mGR4gbjn7/zEUOygJcsC+6EgfHf5CkH4Y1k1W
dH92L3OwxoGeKWLqy3I6U2D5YK0F5eVRmF/iT1j/3i8S0sQ72NtZfhCRgdmV9ga7R9gU172Y62jV
ABh+UNU4Pfz9y3y7baGXoSJyvNrCzABP5Mri0NmNEZhEmtPnkKQ4xF505jByetqkqMtxk+lBRxo1
x/sn1E1I1KPjF4fSNDP80328jkgKuBysTqzMAVr554/2wZXd0YDEENy49GS5Kr8fUABnHKwMBDBx
erhvairipG7EQWuA54/hMf8QWRptGg4FV7AH441FN/rMRn1yHaRcQMIi05QIOIfe5fu/weymUVLH
4mdNsC8pulq3pq3kl1zo8R3sZ7nN+RNXmD6gyk7meGabO5lVXNt5A1zPmMA0pZdv6Y8v0iLlG5ZI
rlNN19ufTOJfJIKWW1w9ya5C1nXpD2155nc+fWT2OthetB05X1PNez9mMRd+wj5oHMJ2Lq9qXMb1
qtJyCFNgm+9TMmupWHb5rVs37cab27+zoHC05pk5O/DiGX1Rab0ff3CyCMW/aRwsSVTbZFvjTTLb
506hb2LsP3d1zrjIBWlsMZmR/B9/OQNFcgRiuX2gEktWSFjE7M54Zf3rsgozYqzaSWSBhVTup0Xi
QQkrJASponE9L9dRmaovkfCcZ+ULaAZl3uBbys2pNPAW9Tbx6cOgPQAg8a670uxu+0LKjcIO0q6N
DC9qCRx38RXJ3+6Ulq+ymKleO22eBPAxc3Pd1lMSBUB79Ev82RVM26zHthKa/fwsjMGIMJtLTOBj
Hc2vBIGU6GYzY67XJFjm3z3Z4GOQhp9dQrHydvrUww7WnR6sTcGGHK601if7R5NkSKxszFA1uiFs
6BtlRfaNGYckE6CWrO7KMjdIGSPF5YvobP56AjLNK1IY8tcxjS1oZEzcdV5EWF7nMq/VCkNMv29x
owFctsD7yTEX07mlYVlr3v94+HlYZg2Up0u21dFnOZLRNdTjaB3mRsKRDr0+X6dpaTkcxHRnx0kE
EaM+EL8j29Tvd3hI8ZzWgkPeWjVRHgdQr+OvphDuU2VQg10No2s9TEPcf9F5J91VkfnizId11HlE
2MyFGXvOEqFKQYLj9vuZXaX4jIpQFf94wl514e8897bQO2bvsSghnRW0wotdmbyk8YOO4/jMcnq8
ux+Pvqw1f6wlekFmmusS4UxA5+0EbeS1/Gbdqp/OV1uuSSuJu4vKDdTF58MerybHox7tGoXpVaEF
Kx8NPTKJ2X6FanAlRLMaGzgp9saZrHXX9rvPRz2ZH0dvevmr/njW1MHwKNXAs+LLdV3e7xMGpYzX
rqB7kJv1+XDHW+P7hzwxQ4HG0LRU8pDOaAQZVPFJ+y3cFAv9uaA15OrHU9/CpkTx2LaoB9CvO/oZ
4VDoQ1rhozYx6eMf75L+uSnSxl+5qZcECTkMDZbqhZdhmLVP2I3UtUeigcuDlYyw6GnMwrt23FBa
F5mq2hsVtuolg5r7ze+E3VyNhQF4RDe7hiRXvxmvlYDduy5KLXYv+q6HjJNJL3kFL+DMq67G9bMq
Ks9/6dVgvDgZ/uxVA8FFrmbpjnI7ZkOKmGroAQkASALvVxoFxj8fsJW9nec5idd61lbkQNvkn6Sl
yB+doR+nC/T0lr4ZfEkGiysIyWHhkqn/DepbMVE29AC6yUhl32DVjTZpXEN5x7U9vE1wFHQrvS3n
Z1+O07XhxQQkRxUxQl2qwN/4k8AHpDXp/NWNu1QEYVqJy25wSnKl0jy5DbVulEHk20W5ij1oNYGe
dv5Pp+yAcKg2SzdklHsvWVjOtzkWV2MLfk20q54+zaFoLO1utNX0TI0bXkWv2eya6dS7v6y0w+TI
Ji6/FiQ0wSYHz+UTo1KG+7IF/EUg2wxQCq4L97Q0GqDmmE2ycizVPNhlTtiI1jbkmWClt1/TYa4l
L7+0qw1OZQDUdRwnj3VWl9qt1oy+G8zdIMsrFDsy27ZFG/7KZD6Ip0mgUA8iTQ/rIKnVON1m9Qw7
gZC2/jBWBMJ/8UGIJ1+hHshk71TSFggR627Afa3Hon0wNZl5MDISoNKX3dyPfbTCneNkt0NEQtYK
ka8AwI7aQKzLJiy/J/g721WVCsJslrTgFvEFha1VmWfdBboP+C1cKSVsq8mpfrmOUj+8fuY/0e2I
dG0QYe2jNElOcqq0AVwuZXuTCxGR/Ydajtslffgr6gF6SvzMQsXPp55Dak7mR/JlkqOVraCr6MNF
qdIaAFqXdJeD2VZqPaRN1W+k8KKcTAIxpde5p2W/qFQ5N5OV2CRgSIOwGlSBzi2F2ObVMluCiOgp
OdfQ+hIMpSMRIP5YwbABNAWxDZFTPAKL0vKQ44I16rtq6k0a4/Qe5h0t30K76qyESHJqfMaN246R
ReZDDQrYIqjI2MHYqh/CsRfFjqCGKr3pnciP75rBdLGQUA3b6V1bXmGCLuoYAPicvUaRdL940nN4
zeYgKuxNZtis9Cp3b3lCc96KqWCzI+yn/gJ+VfzuVIWwf4qFCfdrzCUEjyyRt4MF1OZqLPUwvESL
7l/qEQfsNbM9a9eaMkuw7ubQGdtxGOPii1U5WbxuddnmW73s4WvQwoZXkZRe7u7qKOrMS7SNMO2k
FuLhngc+HmwiLfCOkj98VXpj9erCAkHgatA23hr8xD993Olq7YUZ8WmTEYcPvabyelVTXX9GkyDt
jS7GdNqkkZQ7BabGXQEoyl57vcbjYUTkDgf51LBeDalRbAzCOsyg8sP42o75+8Dm6Wm8itw6eiWZ
xTYvluJDjey/cr6GKWC8KzCr5TWdKAgUaOJwm4F6YfsUmZggyFqzu6yQRvbdlRRsVi3gs0eyA/vf
8NMbteI0EKLgh7DkA8Kb4r1sPVB5mNH9alVF8xhfeJ0e/hhnMptWRu+1DguT0o21KTOKR0WmrNtO
A4O6apo5toKaOle1AOYim2qO6Whbp5tooCqIumTbtClXTwnTLaTKYcyPKMR8rAyyVk/ECFS/vbYw
9yziENBKM7R+pMlUv1S14mzviDjhzZpuVF5MTeUe+HFnom6UO3JiIk/yUVSxngccTjsDybkCKZhb
i3w84im5Aypd35jEAtTkL0ZjtbKj2CWFy50z8kRsiAZB0Q8U6HWIHes5IXVuozCKTiuXrD0ouzn6
hGAePPOiDLnRr+tGk9+N0iGnqh5F8h2SgP19clRdUuFqY4M8yK55pmYbeoEx+undMOa8Cduv9ZvG
FOoGBKDxjbgPBypFzH8Fq6a78ZxChWu9FPELa4aVr1sfZMXKNKk/Xbhytr6IfACmIacJdhj3EEpz
yquAY/KoJDXGQKooi8nSvXQmmlqBJbWE3c7UIgGczVHeauhia5tmFTUeop/I1JmqXHu24swnUYOQ
O0x8dWdzfE/cS2VGNvtCpRu/o6R1snWjpfFrGY8qB1dBuhY5SHMHdqvUgOiMJclt8NDGZ1JOSHSI
27JOtmUxpRBbU3BmsFI6UHFFGptfuRjAp6t8J/zpTJMYdtkwdMXaKusQ1H/jZ2StwMDIF3s/0XMc
kPmySFYHcKeZUbevC5G/1kRahpeQ5rSLhNi0CCCANl2ZfR47QBNhQxEAkqkn2wrVvgKEc+8PelRf
EgRBuGSCROzRKrzqAXFddV/kBEEBf6i4T2QUbbaFNEqNRGaR3jne/7J3HsuRI9uW/ZW2O8c1aDF4
E4jQQRHUOYExk0xordzx9b3idtuzTFZZpb0e97DKkgQDAbj7OWfvvZQfdmeMNTOsisV0EcoEpK3M
4CzBxnK1SGgeAOqk0TyxZ44BXaQmuvnImUSl+ZrN2Qe5jxWBbjTdk2086XVOQmZrGk8s3PAjMiAU
hJowhKJ1MRr1ncPEwyC4Qq7mdpAF47KlnBbWCzszPutiLPXbMjHiczaqC2Ml1u/JH3AmPrGgs8GI
ITdJpxwL7SLdyoNGRsDXE30z1TlmrlsXW40InNJnSh27DzVr7RKQcrPIt4WqcfINQSjLdgJuYm4Y
BQwT0zomyoBBwL75iySwZSEEdQSOWPI2NYTjyIOXr2r8zaR/ue7h2wEaqlWbQEd17dZpM4F2fe9d
JZe+Ldb0YpidThDWMljlbqJ/8MLcnvhqgU9COdgE1j6npefQq/Ucz1dTOduh6Yrmm5dpJYl5pN8t
ETkp4DBlA88aL6jFEYu8zepeaFAEb8q4b62ffH+T+lbEaOAIa81U9dCxzkDU8nq9PKWsGkSAj4SY
VV2/VDvFyqv+YJQiTTZLC8/quSUB+EQUvv2YaSZAEqQj2k/CRWQf2lUyFhBYFdq0FfghsRkmYypC
UTYwzNx86lZ8jsZ09MqhV6J4IYcvJ+sVFDXV8hSqNDSzECfo2OCZaEx6sp7Svc0aymYEs+oszroG
oP5OmnMhts2q9xBeMhfgr8sbrIYMO0XOyqXLKTDGYvkEauQoAfLD5lulxUq7lxUEHNptk3qbqNp4
WhwvJZDRrKofxmhDzDNkVxQbU5ZFciLdJTvnNQ3xUItpBhAEQbrXxplpzQfx1GBBox+u3qH5Xjio
u87wPI/p0u2phImG4mNXH22rOjccJRRlA/TFkP7Qj84SzLWW6YHFanRnWYSabolGnJ0IVMUVUVj0
wyfNFvWRJKjxnXVagU+v4s3xzKVKkKfZ+r7QFFMGczkbLwrY+oH7Ti2x6flop5x+B8uGTIs4BCTj
DD6/cbgXKiCwMK86pd0SnNTf2H2nio3QKPpDo9Ll4Iu4UONjW2jtCaCY5QTqkoAKr5YVPJGWl9W5
rDBz+Gpn699F2rGHzw6BV0E8d1qUDAqGiIbU942ZrKrpj9MM7ZITWB65YgC6pg9kWLeQPohpyQiR
C7ykY2fTpWTnzXvwvsNcgRZI9WIIk65qesQ2ntEFM0l9VBV2kRR+Kqs1I+6T+nyLV3Lpt+qgq1un
JDvq1DasPEXWayoUGU2/qzwcWIHZJzno2OuQnGJHVeywHKb8m7BU8apqMHiICBbIwJt+8PqwGRRH
EPSnUGpb89UJrDNROk02/+E3GUNJ3ixz+VEMOqQYd/Uu0lq0fF8qNoGLSprnFHNV/Kp203oLIs0k
MXdUrfeZoFOT6GDFbTasuSCF+7zSxpsWKlF/o7di/WHFXdMferkQHR/P18Bv8pdp6bDr/FyM3p6j
WXqtGozVNSVSd6X5UNYiB2bIY7pEyyAl6fmWXG34c+xiJ5fEtjWcp25ZwmVZqptywmlN0sHC7qeh
YBNBVoPz2dlOnb4qHNi/O3GyjgHRsSo5BQSl8eobCnPmXK/ST8KWK+NxFEygsKwNyxnxtZx3scdg
bEs3XfzsyA7keFoL6zvpeh7gJFLMrbC1E49U/WtmG/Q7FNOPJaF6adC0zDdZusBmcG8pOPmwWf/e
5Fe6upKDS2WCVYgPj0B78uByuBDRpEzmLfWiAzN0pr3F5mM6j+QcuNhidD0hrooG+xgwuyZKqsGy
QwIztPgbUmYdZU+oRUWSJ4Gn2qHXKgnJyZiZ2RhKOj1lyzUH1LQrB0t7XFQbI0e2cB3rMajDSoqF
L7EyeEImCUw7UGm1EekL035c8BVBoCQ0Znfg1a73oLe0ZyEyxm/sitO7SBd5gwRhuc3ySsZ7k/SJ
jlNXq9wQbpPIwATV/YaJDJJiKkRzVgtZEeeHrB9tkzCMH3OaDfHBg8p2KqUz2LuucrrPNSavN9Jx
AIPSWc20Cr2lah6J8+yPqUFv029sUudAWpb9A/nPE+bqcZR0wxVPHXallQ/WLZEuDvmxS1NRiiNJ
2c264PiLIMA84mEkWzc2oDcEVS9JBjUnNT/LVTPfRe9A3tILjf2ToDOAyXpKFek7whoWf7Ln8W1d
G9ImGsepKCXTzD0KomHio26YtD0mjlWqL1J7eLzSR55WAv9PntFCvR8aSBWhlTvObZya9k2etetH
NSijGfC7up9pWdgfS8fh2fe4X9+IxhzIVM4c/R1HcqFzyVRAo2pK45VOcPJQzGSIUZxn+uwD7esH
ogy99o5QgQRjYKOwuLQYGxyWHhLio1E1hfrIiFyaxGSTako/Y4KLO7XsyhwKhvpko4wnFhPKxLA1
7H587UWe/fznftU/t8eYUP/eHlsUegL6PNcfQplvmSDQrwJx586cSgnYGje69/jPF/zn3iMt0N8v
2NZkwA/AbD7aghE4Pbk6u/vnK3ydKn5twX2ZWlh1myhEn9YftET8q41N+bGIP1zjL623a1cRMQ5K
WXQriAN//xTM4i1mfFr9Ue+HrRk6W2X/P4Nt/N8W8S+X+HKjxDpYIzi1+gMZedRXHynorn++UV9s
BH+9xJc7hZNQI+mIT0HhwgoJsnfwy+cu7KP14N0nd+Dk/196wL98qOvT8Us31sI0OxD3X3+k7rQ1
s2030S/amk29LZNdrbxg3PrDh/zb5+2XK36Zm+m9HIC/cUUbJ1Hcb5LhT/Pev235/nKFL7182n6s
5XSdPlRF3ZiKubdJhY7jQzH8QX7ylzHof57sX670peEbY/7NnEnWH5gp9ghCA+n07EZlOPVnArwD
VRs2ef3Za3+MdPrbZQKBFtkzVwGx9eV5p8e6tsyC6w/nAR3HoXrODg2AB7/Ymg9U1EWYn4nBf5An
6f+JovS3Y4NfLv3lPWAmI+1Md+uP2XufxBPn92QBVW58qMmNUqZb0/j2z6/F364fv1zwy1uBrrk2
ZO/UH+BZ2cue8fYHpEb/4bn8+y/zl8t8eRVWZrlORcAYS4i2udzdEcMdEjr0h8v87eP/y1W+PP5Y
NFJjotfxUTnAJDiNZNnmn2/Xnx6NL4+/Lk0FBT23qyU/d4yo7LVrTEUggGv9yV71t8vuL5/mywug
mGAhW41rNW7gbKxvzjfik6s/3DLtL1dxr0YmRvxoIGGN2V++GejZiamvQvvQbbHcofkitBYQNr72
fA1lepXWdmNyZhZpQFyCLc6ZqvieQwoIJ2EiWc+HSviVZ5th3yhzoCGPQxjaun/4Q/Xrk/jb7NMj
Dsoyr4IEpuO4qX9fTQ19atVi6OLvCEYRPVAWiAKsroOaioZkloVjZ7g/q2u557dTTvIFFgSQKbMx
OPea8AwCba21PnoyXr8XGAOQVSzGMvpMzcb2gMjDgdTiejQ+JyWlzXdVIMCoXl0swAYJwbGOy+2f
H6e/35SuwpJr2NjVofH7h3I6htnVdft28x3p7lbj2+/DW/Lk3dPZ26fNDWCaP+2Ef/nGvwwJ9d+v
WeUV/FiDU1Dl5hwxv63xreTGtYzZkz9h0/7jYP3tW/tysS/rCzJ0MpMqRoTVe3aTHYp7d2/fId1z
qIhPcNASErQ/qz/sHX+7qP0ycP7yTMfaPFgoRDjnyYfVe2nbgMizf/7m/nah/uUSX55G2Qx5xQiQ
nRZhHXjhe4XnUBnvin5+M2n11tO7l/74zzX/P/XyX8Rc/nL7w/fx/X991iPDkJv36vO//rWb6uS9
l78RL68/8X+Il7r+bzIrSMi4JuUhb7kaRJfPYfyvf2mQMDUEYiR1XeVwrHT/Dbw03X9z/iKmlHeX
FQVH5X/zLk3r39j5OOdeDdk6liXtf4S7RMbz28p1zaHEg4QimdwErkRC2e8vXAOVfKo9rwsGV/kW
i63WlQ8pqcG7oSmtnUG6cCBpQ2zcQYSqHt/MVqrunGplQumkBkgBDZ4qyXthXlT0daW9cZbVjAjD
B96A3oYCvDE2Il+XiLGKcW5p/O2gAb6TepPfObnTMh5sifJvSO+zSvtNLtbH7GyrKX7vBx2PHYlm
x6SJ1zvdNbqDO6Ok02GqH/VMUaI2I3+ccY7wDlhTkzuRNIKuoKVv15z5UyugCmjWnUUOSi4Rc7Tt
eiK9+kSEAvnv+qhsU5uZXDxpyob2nXEWtmIgKOp6Zk712oQxvYRNyXx2m6pDcRF2goV6Qo31mKRN
F6njgMisUt1nMbvxzrByUwsZXKHV6ela66FNq+6xVXTq7bFRHlvXyKpAIDYPTD2ZX4qBTnKZoYtg
aIXZjiRrFE+uQyKY6CZ13beOpzxO/Ivr7WzHJULKbUSTOlokpok1rhn5LPExU1It7OxYgwStEmfm
JHYSQpBbqjAZkGv5Slo3r146b2sq4ChtZPttLQTaYLI4Bz/LTebk9uwUDybkHIA6zToNEUBw/SDV
PPEihQ+aIx7IlBM6GkZac1nRqluzLIpHvjpCdQvVd/okLoNJIzDMb10N0cXk6C+zJLM6p6G374pO
7kRb/jCk8dmU65lULTuicyx/lqVn+XCVpi5o8rw7L+sKe+peS3a5NlahKKwchkc5B2kxglOZJvZI
J53kK8E8w1Gwhb0rk3rUMO+uLcTmBITXdkXKU13bZzJpKBBn6wdAk62iKG/CWfdk8H2Hw3ULcWFL
6vaOVO1LD5IeHMPIt5pIdgMqzs8htWnONSstO4tvz06YCosRjrrLfExnzBPZ3QzcxS23E4Ce60El
dFFmC6uPJMY+SoVTAkZz62pKF9ZW/51Und1aG+q78OgbAtPsE7obupdtshm9kckCcGOvNfkvNPLk
s9Qnfp2hFgrxeXV5AnvRR2rR3Q/dlU+2tO4jGbLMAOTEhHK26PnNi7IbzWK+8Xqn8sk1M6KEGSUg
r1Qei7pwfJGgBuv1vViaJKIDp0ZlXoqnvqM/kltjdpra0oloHsd7eyiTvY604HVWGuNMbqeSEgrd
zsyd26e87t+YGI6+aAcOZ2OexP40207IJEQJOgQMuZm/tjSrfKPvtK2X01oiLgMZgNU8zSspPmqd
JPDtCIoqygRWy6gjRjKs7OR08w+CPwXMuJ6/i8jANJikylIxqLN7jQ1FU8Z7PWa96Xsl+1zW0PiE
GGef42xILpWlLCdrUNQd2oz6VKSe/Ya49YEmphPQenrAkXVQWs5ldF/qw8KqdhEyVkNHa+v9Yrhg
VLxtk/KBi5F2Iga5djzXlTdHhnDsozstHWITxpDeQ9NXXpSbgDd6dLG2CYdmZbyqQ1MJi1lXN1Bl
mtu443ChLvaWfFexN1bHuWSEcIAfdd1Dy7LP42cmNJARCHSMmhhwXpHVChT1IlqWNshndwcT/exp
lO0uBXsG5Eqx572LEhb5wz4flh86AV0BJpSNXBgiV8SGxISEAM2h72a19/iKJ98b6C9MXhERmeYE
wi3sU9wDhZPaZ+cuis/HOcyS2FyvXqDFpmX71NfX/thgXyoURfdevVobtB3loQUWsxG20XxYguZb
2RbLHSSdfAfttX201D7KyOwgOYSxZk/a2VQx/q7pCs043y3rUM9lREzNm9RUVgnXQXyjmIHaIIzQ
zcHbCwJRfVJ9sscU+yzymlod951VwXCrfavO3Wt3tg1U1Js0hF1ThvrsPIm65te7mRKZVF7wsXIR
NNOQcv9rEu7Ioi+KMt6Z1mpTkn0MQLS26tRWW9437ADG+jLPCCpmIkrDRXbTC9CbEMHIbPnzMsDo
s7z5Lu+rdyuZko1sxjbK55E+94oWYF7EIY3rznfKyqedX/njqt9IqTFiTpQ7TQ7yLu4y+GlaDSTF
fYCWcSy0hj9MLULm6XdK3L5BZcgiOHgyYkadvVqoPVhrYV45LDyBUzEecCqECiT1H4xhnG9tqPMM
T7rQXBtUGL1xQyiisZW4Wc7k1YlnTCTjrizXvQuncQumsuTxUKcw1dvpQJc20sCEFNNJXqUPOXCU
3k/dVtvG0tP9tKPX0LL7JnmzSx3a6dDpXmcguL4ytg8VwYWHGkaqn2psmUkv4v3SZwQLTmi9GqaN
YZnX9/WAlUyzAB8YNRCKAaZjO6iHkcHv46jdzAASAM8w/MS1OUb479WoIcnwNORv+E2UUKoxUt28
GS/GqFi7WPJskZD2kg5FGvIQajsH+83dVEhcLtnY7tkezF3J6oH+X/c2xI9kKUiyxt7axB91gdKr
vW8pSc5PM0Qw3CpcrenMWLm+nXrniekAjd8x6szB9Sutq/wmvfWS6qPXnbAb8L1MafyjvJL6Jhd4
eNLyb3N8JSAw4g3Amfi1Y/x5SVz2vDhXrcCupLZdaWifRrUFLIb651va9DNtZvSzkcMZLIugHOvh
6mY7AEoGeoAWBXDD0ySSacOK/rJ04wZtyhat0HFt85MoXpOKvTJ/9UYITFaJUG2ITNFsrRwaaZ8a
F1urg8F4Ybb7UOcWkprvHkAXwys3iedhBVbQ1J0h74WOsSep6VWf2FdnTCdjc8skmFHEHNIwXngS
hBupKKL9whgvSywYMtc2PDdyTTOn39t58mKqyoyz2L50cwrzaSH4xO2Nu0Yk7FK4ImYDxck8D6DY
tsbibRq7PJjZq+yszaR6/Xap6nfIl7dM/mDR6A+Kt7y2anqwzOlmGM3bvunuRh4YtEuLP/ZeEw54
tqLByXoGzw0ud9XaQ2JVg1ojayae0YBZAC5vyjTZEaTdYubmO3Jn1JNV/c0tTOaOmfuN/BA9GgYe
F3dkZ5gbrF0d75pAcuJUGzYxSndoMhEWE2ufMybdLUW9LWr1bQVlFJDttgaxiO86R8l2JvHV4QRs
yO+E+TAhYQgKxjORY2Tdpe35XXbXJj8ypf+WpnMe6XrJZt0X1tHCVbn1JmZ4Ti0DO+3jTdan50oq
n6mHfMxaeLiUOjS6/kOm3lnqMIhEStpiuinQq8jOMK8KoCEwrn8W7oBXzmr8DjVI2i7MXA5Likjl
KzkkfI/5XL3yoFV+qbQvZbHc0K/6UU/qQ0UFQ8BY+cnBrD00GG5eiV+6r1QaMjY5YUsKd015MCvt
3gVytUnwWzG5Wy5dql2muN72LAZDI6830dhMlkC/wIV2CEWadzkn+YNXJmKf5Z8IAgIdCTYph/V5
LTnw9KVNvPYgv6mMvM7uXOhIFFvvtioLOFxr1V14p+7cqkRXnEeNqSkI+St1P8tCRLblKCV9EoMG
kGvYJwN4uT9hLbmCY46kJRYrwhfnYURmqAKwlfIJJq/znRhNF4XgUpxgJ6L5T9jgO+kUfFPuGKYz
hrux6aZQW4ThM8rDbeJgmveuiKTGtm9VucooLhJOF0m6nxu9PTVNod9QJE0MdIq3KY4vZFxkb3Gf
nhx2+rGdvShtOYDbadkdK21oN+zIwBsK/katMZihLpP5bjQt4LTFVnwn1pU9KhCWXo0gOT9PZv5n
vnTHhJJB0U32fVIsqyOWg/mYNUUeaQ5sT+aV06FZ2v5BpOtwO8cIh1TCyx7JEy7QIHcV482K21E7
ibdnt+yOau8lmwzzsK9JxYuMMsmIaS+8by6xEpsxIXIdGWu9XRezCeYqB2o7uPMVWNuEhddMh/YK
QO7wr2jt4n1I3o/ZL5L8Qja2GqFXyK82QdVf1PQtdQtjA+xG2xPdXR+qZlpxgjhTv4fJrT0JzYZD
ZKIALhWv/6EjSdgUgzwya+ohFxSa99QjoIxmj6wlUx2dg7HqaYjoUUauC+XRqWYZgHtvnhWESU2w
dJZDZhFLkr5ocPycwdxN9kJ3rUVMsiMZLQ6WUb4sUmhh4rQoVkEGT7e518pdUog30v7LOuw8F4lL
3cnubEk7vu3JN4j60pFbyUoZja2ynotp8EJtbbst2CTjm7c0+mayR5CdOYeBwDVZiUsEQgDWE9RL
kNb12V7Cca3nzVRD0xs8Tzl4IKaO+rA+OVqhviyzrgVolZbnlZP2s5CJFiwrPkZW92qruXW1A9OB
7y3NyguCbIbOEAXVY9xNQ6gBG4p6Jx7OpYyR8Ey5BhlNl9fnqP85G+MSdF6hn3tj3GZafRHeC+hO
RffH6tlxmuZdSysYv06nsJPH+k5XIHitdffDqwdzC4wETWUs48VvsUxtHVUYJ3AMwDEHzbzLMuut
8xTrqZmRCAHsxSfLe/YidXpipPLUpzipxDZOW4CItmKdi7R7xKx69fGY1h4VfsXTWr2R+8zxE5GQ
7PPhYJeYSnSohwEiU/eoX99IUXjPiF2Ke9xFYqN2hRaSSnVnJMPPGhJguOBKPTWOJc4U5lcom+ZF
41S/ztYQb2czSU/tXIxhrYPR68tkOdLXxQBFbuIcVYUFppbJ05PayPWmlLnKPstZf1DaBYUeAE9P
BO6smzcooeJXd2q63WyNdpTNsbXxGrYcdXGcHZGzDgPvFN8xicE21LiDovFZaHiPB4IbrH08F/Y9
Ccpy1zlzRVYzp92w7lbrVe88ed9ouX7hoGZ9N9x+vBHqlE0cAg3U6qzprESp+aHUfWBDK9wnZGhF
NHir+8r+gTwwyRiQjxpWXy+sur3eXdIGma+9QwD4XbKnH6p1SgOvaaud5wzdxnM6tJf6kisnr7OU
+1JvLBSPQCeY92chGtD6B08kFGGAcjtE9clJmbLQVPL1koMYfeXG50dhOMWnGSNPAftnbV0yVR9L
C1Ipn4WQNHV91MeacgHD8XNaad4rMXbULQvQFIHoaC9jaDe9ObkcpWL4x+bciz5QnKrZyQloVeMk
PqqY8gN0Gg/CiIEDZOGirUXQT3KCSJo2TO5i11jTt8ogCsy0k/E4pkaiRyggVbBk/WAWgSlM5SI4
1FLXzX3yCvRQKTj/l9NbIjpMzSk01ktt181dwWfclg3HxgA4W3GShrk4EZHP2i3wRHWfGRWMFel2
iD5wR2pnXbTGi41Y5EaUuuD0oJmKh3jGTPugXuLlYRL1soYGl6Tj3tk3KmrAZwUD/77SlPUCO5fK
VHPKdt8bbuOFSLbix3QhqMtfSEq7M9fC+oRhKcKSIzGbmNvkwUI8CdYIdBdHQkizbaNP4FVRRLgh
haj+3Sod0JciVjbQPameO72NrA7wutRWh2KhoWTKPUxaxDYd1JYIOJ9mRlcc7QINcUD17n1PvPWu
ijv9qSmoLUgYGo56H9OtobTy2eawQtiZ1dmBhr4ozDpGOpiB12Grx+67lTb7efIa1P9oUksFdg0C
r+KQIpxE892056TNxd6a5oPIKZhy5VinxmPfozjtdDR4SYf/wz1MwNrvp9hpdyZnr6DDMYm7qady
J+FKeH0fSnfd9uYZTXARZDiF9Fi/51PsdWt8NW3Hz67KkMlNw8nu9oTjBDleD3t+7ZY5gMq8rbwF
R48duJnrj8tNwtEVBSpuGssidjVfgdJbRUCm0rFBqhlYWckWA2ZZRwxZw6+ckYuKZxBc9y2MZb1a
Npl0H03QllkXz8Eidkv5WQxsaLO5oKy1Lxb09kcqw3mrCvcnprzaN1WK29m1RlA6RkZXZO7Wo53a
9sGbCKLJ8nzjqsmPJUk/DU3Kk5kVOwtFW0DEIWITgltQ1JbPdC+Qx9BT9ImJSslawvGDnQDbj3es
VZdaMbWOrmH9cIfrmW6GLVkTMc8JXg3Ka+lpsidAE16NIK/VT6lz+HaarLqwA0dOK0mizukBOmgp
Faul3wFo3klNBJdGeVtdFzyQ2QXxqbkM3VozMQ9yzlMt991oSSnK9Q2NvaiC8+K7K5rfHkFSozPk
BOg4FRTaiXWxgAPntFCqJQ1oAn3owrldXe3sUcZPrfdUx9D+lNxMLz0l4IYH9L3pTYNQRidssHhw
OXnTJJLaxE24sZKnos4DRMjDdK/ocgOtjAFdArLWdkVUYvCm8f5gWk3kpqgCB+sovOSb4+468krW
bvZLUh5WyLrT7B61BWHWhFmDBPYett3qznlopWBXW+uCpB67RZ9x5FBuMS5up0a8q2lxRjdJl0sX
lAJ2hKLqm51VPucGnFwgTNLqJo9PgFNRxmXxYSn7CyfVm8KkP9yUdh7VsfvWZdYSrvK6pmPbqKcO
EZVn+G2s76VE7tm4cZgtFqxWcw3LTtnWuXEVlWqe71HC+E3fmXt2/ec8boGHtm44i+GUq+1FrCHp
qHuNup8aMWxUZoUUeLiSGG4A+1jpbpsGT2MVJbNzoFVjgrdGsTr3zV0Dfm03JuOBNHH2MxULydg2
gQHIb7TmQLrNbnHQYKnVThqM5+Yrflds2obdJF6Aoy5AXWtuDT2w8QCgNxjsAf/FgFujXGqx6yXx
8K1KB0s4VkDf725x8V0VKCaZsAQjVBKctqVPo2wPPTuh0X5ZDXVrd1jQ7PdlcSn0etLspffhNOXW
yIvRL4tPBJ306s11PKu1rt73g5xDJ0X7vXRzgSnXTZ49nLphY+rZrsWKyLMMhpQ66L3UJ14bRMl2
o5wJhtrqJRI28knDPonilRbbVB/SrgulZ771oEddDGueh3xPDzryNJ3ObIN5KjYrMA6t8w3zIc5O
XgZUeO7RoUJptNsDyv9w6V5a7RPP8juH88UftA64xuDeFTUJI4kljk3Z8cKjYT2KGf1UrN5VY3cG
HU4prF/V7OKWCmRfLcvLIPqTKl88fbgQFsdeuTYOYlSOBINRvMDq2aaUKTaiPpw0zE7j/pBNIxuu
UJ4U/ZwhzW4dgaFiOqqV5bsV6KacZCh1DK3qhD73yiPe1QiEjz3/bpn2MHKDgj0EInkzb5X+ZNKn
4hBkHlwP9nH5RN/BL+KnbrmZbVYUZ33Q9Ikm/7jJvO1MXxS3DEdQ9MA0WQQa37hyz0xT/HQ65h3a
TyyLpIbSg8Co0TO/uGScSIW5hBJ/o74ad7b15IKP1/Q3S34vhicmLRR7lIPsBwPrbrOKYz8GtdNu
Bvd1UEkkwLir0e9Qr4eFsb4ZFXpuU+EXNWsa9eSLUAYIQE15XNXJ8dvME4+DKY1wSpoCi1TdANR0
H+fUMze10C8mSqNzN/TUITqGtnX8NIVzgD0Zmfp0W1LibYi5Kg5my5iB80sI+VM7tnH5aM7aTZcr
+77Lrk91zVeWehVF4zgEkHnXE3b+cDUSI8xBmKcqZages/xJ9z5fyXewFYnB3R6vSC07OeqQp2oL
Jzr9ssk5G9X4qC5msnNHC72RtjXLe6McP9mC6H44nGTM9Jo0DPgoL64rOebM2zgfxXYZvDZYsVDZ
LL8MM17jJJlbqvnhflGfHKW+KfBzlIvBu5wa9m22eva+lT0t3OnBLOgOo1x1uo6tQ6xYlOLkFR+/
PDlwVTlbM6qbX9tWosiync3QNCddvwNvGfX6lhg0uRsgy25cQ1siTTj4cNlqPOOo5upt2z4vPSb8
oXosFNIA5jHURwy6taoxGzA3C/oEv16vTVNsb8mhNs15Z5VuvKEVnu9qEsgaPx3sG1MV9r4Y23Om
WjRzW2yd6aWlkUubJZl9r/buq7WE37NYgp/lKKbQcVeNdufEpPfkHn4HhNIWbHhGHAOCdXrIeXlO
4mOuW9OunGVCHRJ3O29q+nvNc17zLMn2w4D6X+sz77bGu3fInCJIuQuB5bTO2euqfZU1t2m6gaPG
oFRzvzf8mG/ppUrkVdmFlr5cajRXUa8o5UXEqbptnfRoukVkpK5KXvMQzXBwfQixedg05h7RPuZ+
0o7NFM+6OTzTy35EeJz7Dbmzz1cFqM9IoQQ9OwPUdjkvEfmjctZwp/Em4Rz9KO3aYfcmZpWC7iJy
j3B4c6vp82mxkf+vZv0iS+WG7sITNFn8KmKnte79midmOKoTTSxvpuFvHdbUvTc46WHCBF48kf8/
IschAuGp6qq7hvDTwFhHk34wYVtV0S1nbRihZpsLAPdZ/ASUqeGicvvd2hTfUxlzaCSXh2YfRy2o
Ue85QOW1u0fMXtCFWB5bVZ6zxHxyKR4VOvLbzOAglZBdvKG832P6tfaV0L0A31Ma9G33EC9KkzGi
WMvDQEDS1hvSH6XLYA9Vea2xOSbqw+qm+3plKN9UiR2okgcwR2rjEmHlxE2oJsVJcQzJqrMwVqiU
Oj3Yc36g6xZvlmaW27lDyY0BpwzI28FDg37U7vk3sglse1r2WdMpwVqu6lNSuZovFvtmVlUOPDZe
5mvR8r95O9PduJGsTd/KYP6zwH0B5htgclcqZVmy5e0PIdsy933n1c9DVX/tzBCRnHIDA1Q3yiXb
hxEMRpw4511a31WgnvXUOem8rgN7asAVDxy+kDNzNVhDuDD3Rdq9YLlLxmmG2dqNMF0fK4QFsa8o
tkgHle+iWAMG39U3PNqkuGMnN3WZJ/gba2xBed9s3AbMulZpsPcULPV8+DbUMNRNh4bMRoK82kvK
B77H9yU6gitKWzDesJHbFmNNp3ekOIYzfP/FjMkoy27ouLyVxW0Xy+FPs9SzG7vwyyNAMnL9ttEp
6g3qbiJL4/WK1EEwNsGuNP3upgDJfoP7XMi3CYIzi8op4wsVJKpC6H6jU2+0Hq3WFBQwhmnUY5sg
BQ/syT+jPvgsJaR5ZRjulRYEgqp18RpTcIBfdv7Fo4v0XuUGsrGpTz3avZ5uqSQBcCpiadPZjXSH
YSEtjKyF7Bb20gpHxw9DU34cLPdr3MjSTi9H50S2mK8AN/BgMFXWTpVyX5HNu4w7cWCXGNl6Egxk
zQyfsHuzTxXqujdlQ4kbFXOKzoP8Hn0ZB1+t+D4zIZEFTp39rBFoP/RqKZ/UwnO+D10lfc6itP8S
yOmECMZtde17NASS4psipSiYZ+O73PTvB199lFp1qtPyAHY2Zh/6Quuoh9LECDVSwL4oN47i/Ixy
Ddp+m24ttSzWVKbJh4LIAbBAFpGQnuMAHLKN6LENhkDtzEcv0NVNYuVPpkOKE0KBWVu6226r3h4P
XuoMkFPK4GBHSfWkStVdosjBN/oq5QEdX9jVZX+XmMxhpoX7NgjyGytwjXVYhndNCq7FtYJ2peXJ
jrrUltactk3qNLnx60HZlFoX3GQ+LE78nadCGKyhuLyHqvnsGlW8BQjBjlaNarXufDKJJq/QTcjL
oyOfBk9+riko+JKykyp/A6txKlfx9fj62KurptG0FV3ZD5VcNfsMIaWDmgfa3xCzf4TFus9f0g91
+fJS3z3n/2v6oz/QB8Dq3K//9+Uvq79/7b1kE7bp4hfbV5zTQ/NSDo/cbWL+KH/Rv37n/+sP/4WW
+jjkoKWefyZBukGKvQx+1BeYKYxAwR792337Dc5q3zynz2HzXGczf+xvsJXkOH/hrjvpReJOrALc
Alz3N9pKwqnzL7JjeJM6zXSaY/wIH9va/6//qSp/2ZPPClYutkLtfxJQrbJm+pHi/IUkGhqDlq5h
5Kxo2j+BW6mvJlu/EYfI+SNuRMVAnrCsJB+igSekXF+T0PC5afB+WflZGm+hTcEbzmX6QJsyCTRy
KNm3QAupkr3VUyi27wcrOfrlVCBLgF9ZK09tcm2VADBy1m1kBVzoKvjj1LQ9WM6y+1FuahmHEDnf
aoWThtuehJVbVZA1+U3mRUB9aleFiOqGZfmh5ql/9m5lluuCafDpV48pHsiW1mzaoo40eJfAQG+Y
4ji7N/UB/YYJGNSt4jLq7oka7Ywq6Opd5NTj7WD46SOqish+KSWaJBskICdNFKQAohXcXDebaHJm
vGmhmG1jt9WiXTI05ESWQpK5RlcEq0S0sLJkU0QZnGg67eU7wFfFoSyk0FgbaW1FG7SIvA9mWlF7
91oUbdaDUiLdbfB8P10oQCW3+Mb+UCZl+JAoVLnaNKQHpgCT/mYCwJS3heShQJhaqUWVlkompUIv
C6CShyb1k7wp8nFl25HlwolMsk9yY4+fkRFUD7GqVu/ccDSLe7/rG2Q1dNV/bvGFDZ+TpDDADpHp
JavUU+NfCFuU+VZ3JqcbVmBHrTozlHXcK9GjUSZAp7wizGneF9jMfani3qw/ul6ejR8GYJzupm/D
OL2NqtZs1x6QkRFUh0x7Au6aBjiCZsAk8SFTeFdT3apX9EMbm2uONhXkdI3DxEob2M2FVidstu5Q
jqesLbRPmefb7+H7q9ZuyN3oZ1j7VbmOR9rW1AzGyoD5hzTEagDRAOMeIn3P/k3lY4Ir0c6xMqew
6fMriXEEfuMk24jXYO4MEE3IR7ppiyAKIvfuzoixs9tAnwIwvhqlyPcefNVn7ju/9Qs48zCS13Gq
Bf2mMqGS0RHy4m5lBXL4gM1vfcu2FlPWRKawOjVlq6Gu2Rv9kwIfi7VYxO+54e1rNPZW7dRd7dI6
clZD1bj7JFTfYw+t3AZUTw+pg9YRlsAbhZOdDD7gPYcyV/+S/eGkVySFLuJW9ERHYwtD8KmMqycY
CBSI2xfdAftl5RXXa7scD0qfJ5s6p5DfUB235MTeBJSLstUo+9Qsg17+UXfVI+m7taXTtB/d/L4r
hy8YJodTO9p6D7U6fceBDPyQlYh0Tl2vCsUCUVLlwOdCXZ7qu/6mbCi+OBVCSVGYpN4KTr23wTj7
4xDQGovpoZ0yOqU+qA8bIYywqSCqu0W+RWf2oyJH7aHq1R7cmc6nnE36JcaDzKVULeRnS7X2slZU
G85wvsaWZFBJzPKXUhfm58pM1C9tOfify3wo1ioKEwcMqPJdg/jEQe/qgvdFfbDM0qMVk/zqjd+8
S1TLoNvqq8cg6xvWrFad5F7+UhjkTF0YtquBukG5jTLQhCsP5giFrFZFkDGRg6hYZWTESBg5MfNi
wA0Eixj1n5QgJR30k4xLWW9WJ60PwQ1EeZF80NKxJRVGUO1pcODu13Uc3OtG0d5gcNneoiRXvKuh
PP8sQsX/KY3mkIBaAVyCGsKDgfzO1wpJ4SMsRLY0A7fhGLmVd2DOKRlQ2o2fIzf/nusUdau2Uu/U
KOb6FA3rWjO+Ddy5X0+1f3R4f8wS/rk8pl+P3t9n+F2AvGuV/aqv/q79SzahlCvxN13kA/9fE4Af
WZPWUzqBDmx6eZJfO/3/D4u2fI6DZ/GP/H3y4y33F8c9J5UGlpkTHN7Av2DWivoXYOkJ7gbUmszg
97kv8WcALmAlAr0EY8fXBORfB7+ka39Zuqzz37F7BKiNJ8Z/Jz/v/z7Rmba/k6F//fp/pA1XyCCt
q//6n5fUHKzaZXRnbdgd8GhBD4mecR7Ltnb8Dkmh+6lYiacr5a0vWb4B0nc2LTORgIafMVHeRhKw
/yMKYpFltOop4lMG0+kFtERXEz36HdciNqIF6stEAvmd0byNJ5BEemX0ZHjV6qm27qmJ3eAO7FLK
vD6ouSDsTiqe72Rwhmg0mevoPUnFoJxkRKvD+Jua/CgVqo3ZksHMNDviaAzHxlYUGJBClsbPz1iR
iVUGPXgU9ZRW9k0R0IeGnh7lm+vDmYlCNxfNOAs5YsgBAuY+bmUN1bBMP6Ek1X2Eog38CAkgsK/V
kkkqq1sc0NQ4drj0IU8HFeFyQFZfhqmHKvGp6FSYWqR2m546zd31Ac28nynhRpJbw12WKvZllAnf
Qs6t6ae0K4INLPuPjQezG6JVfofM5ZK03yudSnhN8MIceBDapASrCqPimEV7H0vYk6nLSB9JcPKf
so4GOEKfvUcuIWt0qgKjbNH87lr5GEVe+dyUSR9tKs4XY+t1BrAESUcAfN1SGntuQjKbHZhEzlHK
e+HHbNLXCzQ5/OUDWww2tOvarx6s8+Z9O3TOIcyjCBNQrrjdwmoXDB1evynLRGOWlWgpOrva5XQ2
Ff0Rb2x0RD9l5D85vvQo8DZom+oHeQSp60r3id58y916PMYV6XwBumlJGfOSGfL6FA6ENJ5EVlDo
FDltqMsVJg0w/aRyZdmoPeZ7Tn0X2mAqqyHcSXKxNTghU0e+8ctx6ZOfmwRsQ/lEVAwVVf7vchL0
jOJmrSGBoEdTN8jLh4dUeazKatzqnPAnKAsb2ZaxFjbDm0gqtXvD6s0F9e2Zp7C5/QH3mrRBWWzC
U9S2OjHSGuOkKlHxxWxS9yBb9te2DaNDoKrddojl6K4ZxmYvFcCOFBd12KqPl3i/b75jzjSOMAsx
VCRLwdVezkauORW62ZlEd51Ud3Cs/sMI+m9hYxKosLxzwhiyxdaElrTy1r4DVx2tUhvptvRoBY3H
3sp/IimJLr0pr/3QRwZKoUJWlMGd9+H6HjI3QgPbd3rHGN9Yoi8oKh1RBwtCurUnuQ66ceYCm/jN
JjWN7XcAfVrvZ3s7gEOUvNROulXVh2Q4tqhwOjeysbAVTlvPxdZkQADV0By3sUZGvF/gZ2expTQO
OK1b5JJpAwXGB10qQVyqaPIA5z2AAF7SH50Z2EVIYW1UVP6wlrGcW+s+Lr4q6pMdPVXa0/XX8+bM
EsYlcCU7Lm1tm5nOrSd/67BdUG66+OF6iJlxkLxRd4CRNvlKCy8I+54q4u7onyRpXIeevXbUBgX6
h1Zrd9cjzay1i0jCS+pwGFLU0YcHwO00M+x9E/Sfr4eYWQdTJmpyzoOWkUWPowLEV4+3oH/q8sbf
tyPAkcirtqln3nKdGO4qH3HC6yHnRsVhb5tsmxyLljCqNh6auqDDdOq8cl8M3dfStN7/ZyGEpQby
aSiyghDlABxBg+61yo2llPJNCosrgMXjswdNzje2EEQZaQnQLvfp2j24OPnY0n7gOK9ZBqlzaxcf
altb2Pjmlt5kTo05lGJR6BO2+UYeCkDXhPTUO9lTp1UndQ/wh/7kFf2OIy5xJXewvjI6/2RG5V7v
QMHCiusXgry5bEzzR15JZR36KLXGy40Od44S9XCCKPdmCiJ61QzxfRsOe5tGWbGUjM2+rbNo09Se
batJhJ5kkA3+KfEm3kxyVEr5Z+IP3OO1jUv/pKzytQEC7vpKfD15hY32YpRCDkitsKWSQ9zSf5SL
el85DYI+xzwEtkDVohg2kUcJUoGN0DT0+m79+MXzD0mFNY30rSvvkuBH16L07dV3mA6uumwbmpQi
nWhfaca+zwB8gv5RMP4thz/Y6c7f0PQGz+aslq0CwLoMrrTzdwo5BVO46VG0NJLn69M0tw2dRxIW
NmgeszEG1oLfPCC6+q4Y/Z9e+dkLfAg7wBquR3u1pHrzUiwbCSf8K+mmCi+lRay6s0bNP7Uo8442
JOJfTvVNGcvVODRftRbWLBfSvvgihRsQIG78QE0W15phkwEqBPMStg8moFmNFpJt7TwjXvg2Zo4x
yzp7QGHm3bDx5dJ22PmzGB4QCea7pn9VaRiWjuW57dhGFQJDTWoLtngCBAAAlLxR/FOcxeWmMagr
wjxIbq5P+dzOdR5FmHEUIn23Nno+g+C5asq7TvpWD/oxWRTjmB3O5BRI8smFQMzHw7gyIi7H/imS
P/p5tkF84g/eDRz5f0WgZnL5VVDtHcFeMJQazkYE4MEuH/4kj7F4FyqCUY4O+13YrpoMkhmdZP/k
Kg/eoB2wUEJzOD9cfytzy8wGGIDLp2GTnAlDyYI81fLaZQtm6UvtJ4xFu3zhbjIbw9TwEsMSRMUk
7nK6VDOTAQ2bPo7ady5wy6jah0axcDC+vQBxmCBq8u8ownxp2sgICz84IYAlY+lEWxaSLzaN9Ci2
wDHvTC3/kgfduvKMr0aFeK2ngcW/Pp1zu9j5QwiLvDdgF2Ac75/GfjJninXsicAQA8ztgZFJOIDA
Z/mTmAg3oB5IqUF+nZizPdoNBogCuKGfbpAshwIG23vU17p6PzxeH9zsF3wWSL18j0Zv0tJAofTU
0PeStGeDuhCH1Dh0CyNaCiSk8OF0a2l72z9lzocauFWPHZKhHe08314f0ezKpFUov95VuRpejoiz
zdHAr/qnVHryQjjkw5MULCUAs6PBgAfLuakWpAhrAulo/I2kMDiF6i8L9nwUvnMwB8aHduFQU3Qe
VzzUbNo+U++W68mrhcjZSuibVLLKKghOrYbnywC3P9mDHEq/I/MOEfnQr1GCHp2NnO6qSXV44bXN
zKZNVc1QEP6YHMyE9RF1cRhY6A2eQuep1p587l9LW8ncvf8ihrA0AH/UKHkSw9RRxDh51tEcoB3v
6iE+oCywl+Kfkq0uLJOZecUBbJIOpsRC1UHYWlCGgBpseAHqpd1DiFugIuMQ84+XItUEVraKzIpB
KetyKbpWU0tVmgQntzF2XI0lLcKcqlhYIrMjOYsi3LwaUwLVqKXByXfjVWNBwqRKd30gcyGoQimm
bPI/zq7LgWQwaHvZQZUByacmRT2vNRcizHxQXFSprsMtQg7GFNaAA78fH5wqOJXyp0C96+Cz+Oqd
JscLhcW59czWoCLIDBKDL/hyJAEcTKgfaDuE5ouePErdUw2G//pszVxKaLb8jiF8M1lF9yOM9eCk
+2Nz9CK0hWGW5ntK+sckR/PVqaIH2S4eoMAvXb+WxifMYz3KhdTggnsCZe20n0IDP6pf14cnSHO9
1ukuxiesBijhClg0MzhJt5Vi7g2U71dju3K9cKW9JPggwErRG+DeORIBS5M7t1DOJ3eagLP9EN3w
roFdFJwi2Bro9BbG5yBBNT76cX2Us3FInyfIDkN+BdOcxQHObGNHaZBEfTH7ZxCaevFRlh//IAiN
HmOSYCKMMJNZr5uhPh2KABB14JtQkW7jpSUxO5KzIMKMQZ6QfIQ+OBCxVtwClnk0y4mhVAKuCdAm
+IMvWTMdchfOXlWxhHAWDDQMVthYLT+GBpVvJl5EASxLXVoKM4kZHQIH12XEGCk6Cdtrr+sFPDfO
jVJBg055QLhhjeLRRkcEIGkWlNPmDuKLaMLOoQwI0jUh0cZyY31OMKwq4wdlXNFgQgKoQR8775+6
jO3X2mJNjza6vjCzs/sKXTQZUBjsG7E0hZV25CoWe2QPt3mL4hTc9GECnspwJyDKuPB3tXFTDhGO
Nm5eLSzW2a3lLLywtTiFqtTKNN0SZlBNAC5FeloswwqWaH9vLrpsTu1qZP9UQ3ipY+JDfGzKaYNG
tF+6LwB8Bf1dmHwJON6c8rP1pGQ3ZEUb+mkLl5qZ2hXu3ThaOvQRVccQlm4jmxTF/CY4fULFDi0G
aN4tzPfoFtPi3YTsvv71z03oebjpwz3bYhCa8pK4JJzcQzyzHuLyZQw//WcxhEQVp7XeUnti5O0R
ynTQPAzGwqzNfYbnwxCqGrbkwxVqpxAbXb1LVaBtB3t4gWVyfSizeaKuIEhHhQeZS12YLxf1Qs0e
WP+V36xJiVeZ9+jlMvQR6Wfj5ycQwy7SHjd1FL37k9Aq61J1pixIDI2ViaaABgxOqMBqN+aIoZnT
NWgKwQSAWo5qsucW5Z76nnLSyqrbm0niLczz7LnLvWZCitIURC7vcr2EUhwUMlDjU6U+ZOaQ7aKm
2IytBuq1vNN4AZo03kxlQy1HTkvat0DtU3mhxTS7aM8eQqjpyTVCCJifBKcCSiPGcjKsmaVm2ex3
qANVtRFLoo8l7AG2UUVtXGckUKUSrVMX/o1hemjyx6NxA5kXPbRhuJWNXP9x/T3PLmVwuCgc00ID
Jns5w2anJ1kbE7jOY/motPo+VBBTsVMTcp1nALIr+mGhhjb/Wg0a7pN9pSa/ljXPtoEGb4Mwbgq2
dUO6a4onIHPopWV1vVOkDUxU8K6f3EjfwrveUlXatl+vD3oalHDDZKw6RVOgwYoJ1uhiG8KkwW1M
HHxOLj5fVq1vaE8tfLqzi+YshLBo7DAwzbLjiiJnn1CgWI/ynWYWC2n37Kr5HUQse8E/Re/IJ4iE
KBTZaRh96IEyJ1Xw0AY/4nhhrcylVSxOdEBMAzteMfvAbE4vEdZiTMlxHAZwe0eqzX6ycOrOLkmc
tzUZUMYE2758OzjT2NBpWJK9PayAca0t41tspIBIl7+72SFZKoALOl/UDdXLWEoclkPcEwuHpXWA
e0yd/crVYWt0S1vZ7IKwuBLjtUT15DXZOlvz4BpzjCbZyrGPwxHmpz/s1GZnG7dj7K5vHADVNNsC
pBZ1c+2SYZmIkHTDz+sLf+khpp+fPQRAbg4ThQ8vDJ8BFa/r4DgG36/HmF2UVImmIgAAPEWIgQSu
jyIme7NDembYhz5U1n7x3vN3UDaRW74ebX5Ev6MJi8Vzo9EoSu7phg9MotwklQIZ9uF6kNn94mxI
YkqR6nEUgH0+1TDfTfcbYk6r6xGWJk3YkSwNeFNWMWlIx9TQcZB5wbpvF7f92vk0OfhcD/f6Et7s
gGcjEranpodn07stNbbQXasT5bhAvPs+C+AhQLEJjnmfRStDfpxUbQyYCciTrDxWZLQE+VmYW3FT
Qde8CzHUo5YTh6g7PLjukhL87BJBYxKYDQAr6lKXi34cJce34oFdMmh+VQ1CpKNpfEl7LVvImWY3
k7NAwsovkDbqY5NJ7aNnBU5bnJJSJ1giwHa+/v6WIgmrXnFLHYwckWDBHgo1O9K6AeawSbPn64Fm
387ZkISVb6c4FWl1x4Yxwh8IzBdchJbW/tL7Edb+oGOPU6LPcRqtpwSx3bT6rkTJ9vpAloIICx6M
sIXWIsvM5qVE7i8QB4tJ3PxbMdCmxy6C+5zw/uVQrxK9Z6ElSrzvUNuUkl+DjOJgsLDQ5gfzO5Dw
+jUvhavuMWNWYd4m2os92FsJIePrUzZ7DkPE1oHO6ob6msWdHRZ5jdTMoJJ8955hgeLSsEtSUc8L
FQOlrUC5tT1lyftlfmS/YwrfKuIIwEcNYjbts6wMW1Zc3ucLu9/sZgvKEYizSYohbghIU/jc7Edu
FdkvCLMrsz3owUsrr0tz16fyzfVpnBuSoXLgA303Ef4WVkVahw1+Ag61fj+V90Um6Rt0ibp9Bdlq
IdRrE0bc1mkg6gYAeIrLIhquwnK1gQEUAEkaD5WDyC2HVhRvK8zwsnzv1LvpEtlFMDnaYWOND4bV
fKgb/VjJ9TqSYIyN9bC/Pv65r8LQQZODygJKbgift4p/MZQ1nimAb0Qqp6S/0lpaLarwz21VBhhv
A9T6hGcUPoouHPK6t+PwFHuPg/eLJtj1ccytmvO/X9gKQ9+l8iQl4QmNSBtqF8a5aNJ8zrFFLDkg
02hzPd7s5R9sN/BMuHV0CoSAfmTokK6nATldsSuLSN+NkalNJqjWwctVLJ5jB4ElE/JV7vXJFwQL
9IWHmFu8E74NaBhlR9MWt00rqjPDZNCK9wmm/JpWmGR+uj7QuRdn2vBBJyYJ28z087N9JkrHBqXe
LDylcfJUcdtHEKPI/2AzY0vGvIo6ggy2+DJIgdjVkA1peCqqFMVn2UdLGzTQps3xXIdmv44ds/+D
fYaWrDnRY2HDiA036sLlgEpdeBrkO696ao14HWVfEepdJ8ndgDjr9Xmc3oX48VsTchvXA4TVRNYG
voT0KPwmPNmh9QnCqtp8DdVDnx4ClFGV/D33z4XVMRvR1FUVOTyYvCIkItPkIJaQOzpBDSPnyeyU
ewsyCZmO+pwDcbbooaHZu+vjVN5+iTq2LnwTNnsqtUuhLl0ZeZIjIEmj4oe10+NNkdwid9F8d1+o
0PQKFuSnYtjrGILKxzY6Ivax9oG3wA5dmPG3K5cH4U6HpAoYLLDUl4uqA0wY516Bs96AxDXyjgsL
aKY0TADoMVhfqVy7dWHVDr6MHbUKTjLquHLUwWY8SKX73hwKkNRPXf8ypBh7w/HXJPcdYvQL45ud
aDqTioJJOsRs4egqcssc0Cz1T5w1iA0iPkdHflKPrLe1/pW+4kK8txkHFDDyCPZvhXK0IQw3tvK0
hPXlnwqrWgfttypHYq37EZs7PwkXjqW5WBDEAQ3RDedoFipuWNsmfuYBA9HafKsmH8aPqBkBhcbf
4R/XD3XariBDgaUBgBIhUE7jW36UkQBI+q8oJImKj3iuLyyVt5+iTt8dWBKmJ2w14v6G4akUjAml
oBpRvDJ5Kvpw7TwP5rOUvqifnW7hRjyzMggHo37CWk995cuVXyIiYVTIH5yyDslMSdpo7mfd3anR
DYKIJFQ/Fz559c3eNg3vd7zp52dnhAQiJUgrrvl4p+9yV1m3SG3EvoXFAwqY4Ia9/tdYf8OFNKhX
SxWNmXrlZXRhXZa+3Xf2QNlE8qWDhR0qVNod+iLHKjiGkXvnYGZe5fbBhZSvytkmb401d4CFr2Mm
IeAxpgYRXCUZkT8hIYCgY2fGVFkxJwfwWkVv99sQfhriYF9hM6RpX+H143G1dHa+TQL4KB0HtDb1
UvJKIa6byIqHDjrbnBlhm4C8XtnQ515awjNFCWD0gB0nQgL1RXENU64NjCEG7T4OP2VEpTa5P+CG
7q99HQv5ZPVk3Jj7sT2kSE5XC83Ome2AbZbiuwWGmwUtbOXTBlEMXkDVyvqh4OAWhx/L8sUJ34fh
j4W1PO0sl+c07/AslJBT2Vaj21JHqKJ7DoeXzHgXYNVheo8W8i/m0bV3WfZ5IebM93MeU6yyYIqm
5DRT+F4jtFTe+cYhyG5Dd99/r8tH39BX/KM7VND2C4HnBksLiaoLRU8u2cK8em7JdPd8On580tsX
uXiOXiqcVr2oQez9o257+OUuXfbfXjlAJ0L95VXCkOQycLlbuJlSNkPP/Rjblqmw69oOhNxxraYL
2+BMi/wykpC72hG6NN5UR0Oudw2LUao+p6W65cqlOXBm15kUYyx76+f+e1XF08h5dIf+HwN8eIYJ
pwQThe/0dds42xv7CnlNeRothkrKupSQkHMtACKmhkjUwuuc2wq4k8igp9mModtczuzgViO6wEMA
lTZb61p9iPN7L6GVeyh0lJV1+5OCUmJsuRtLT7ZTl1CNo5MfjmjBuU/XH2bmyGPcv59FmHtTbUMN
uU6KYJQM89RZuc5zhBiQaVqrEZEyTJExpf9+PejSBEw/P5tsB1rWdJ1nD1aiJwdNzi61dnb3cj3K
7NAcOvO6BoyOW8tllCo3DUgkDp/rqBxKe681zqauzY2tly+hvRlRlggb+XA96Ew2y9WI9g7ML1JN
seObpW1jyr5C7SWGJtHmurRONK1ZOMXmvs3zKMJhouIHbRcdxRfEy/e1rx6a4kHrKDws4QBmAyls
3DCT6Z7L08/P3hQG023jNhLLg0LaFjhfvs8M65fOB7hTKs9eyPJmZ4+qgz7dBUzqPZfh6tGwEX/W
YVHhFV+ND0PWbK6/n9kBTcxD0mMDxoew9KIGScpCYg9PCmetGXeKjKWHhxbMQnVxLs9AM+R3IGHm
mkFKx34KpPgGZgn+tvDVddi3N3QJNgrKOKtgRNfdCX9Qdvj6nw1SWB7IWHtlPZ3D5ngIxx1aM3kW
rhRvyYV29nVxr6IkRR8YUcHL12XncAVdA+YM+dQaso6WjNvrI5lJkeFWwEScLk8ml5rLCFpcdjFU
EZgParqhSeqSKZvKl7gOdqgwr61+4aidXr+YVsDlQDMLDD3hhOWhoSvLf4Y5ENbbwQQSe6j/eScF
7v9ZCGFhDJLWhtA4g9NQP4Yt6kHY5qkIT16fuNl1fhZFeDWakcqqlMEE6CYxJ9xBH6BzjPnz9SjT
33JtuoTEJCfZRXGAsSDFhxYQ6vz9bdS/6xEfzMOFpbA0ImEpJA5Ck7Sa2Vnz6s4Oh2Pmv/TFZzUs
H68PajYQOipUWcEMySJ0vomkVqllvp5CHjZ68UkZtLtK3vReuZAIzC62s0DCAQWMqzS86bpZYUu8
GpTpBugY37DfMhZOpdn3BD8VGBSWnm+6d2WSK04a8Z7QBVgP2jGiS/ixDmmr6Zn/6/r0zX6yZ7GE
T0gBONqPIbgQS6/G+y515X2Chm5tKS8lJkf7NBm+m/KYLXy5s28N1RtMNkhYoRxc7hRKpSYo9wJC
sOQ621qTNG+Wuh9S3YD674f9wvc1u/U5lCOw450wP8Ioq1Ee9MIgXGxRazWyiMMeCt/Cmp9bIVSu
0fqa5IH4l8tBYaqVI58Z/w314xuuNbwll3bxpSDChxVEdtLaE8omUo61UcKBvTOxobq+KubmayJO
UOmjhENidDkSNy/A5jvUOipLKz6g819gXRZmCxfQmd6NDqj3dxjhtYReo9cYq3HqOk52SMNCA2sX
f4vLMMEQ1cEqrVaGjYcSKfqCjbl11UjetC6CZalpmlucuJNVF5vaQfEDh+R39I5IxyxSV6Y8Rtw3
zx9TWKy9p5p/g4BKFeslbAuqett7CFVoxsHWj417qzloIMenerHGNf+2AW1pumVDERNmSCnc2HEC
OlrVFqK1PezSp+tvem6voVL37wDC2DQDIZtgpMpEwnMLxNDelkjHWkabUN7x7/UxWPjyZ1OtKT9F
CFN+rfRerq0O0bzIG8iGDTy2tnkjZZukk7OVlHbRNlLLaFU0XrpO8RxFWj3Lv5ZGtlRlnp1WdgIy
Pv11V7h8hjjsTNz0VE4n5RvcSQcJOD/6fn1m53ZWqvXQMwEZW7YhfEOphxKI6kY0AS1sjY+oEW8k
bv7pNxALXrWUwM6u0bNo4kJxMlNONfaeAGMgy0XReSBTHh5oAm3bOt/h/JZoA0lZs7XV6ub6UGe3
CwMtF6qxaBvYwlBxCc39VGdPStt9aa/xlP3P/n5hcG478G1I/P29m2wUbHvGYGlbnbbNN9/42RCE
7wA5RmmwOk4Iveh2kRrsVOW2GppDKH/MtE9Gv1pMXme/vLOI08/PLmu1gbGRNjKoUP8R95K9cvwI
30Pkowb/JVR216dwdsWfRRPOpkSWVLsbWY0h4OWxKO+nQ6Pxyj8ozHCm6ybKEAjhyOKbUuxWDl/Z
C9FzEX4Pw+OfMEI4NSgKo28LQwI9jcuJ42CImnJgyxp9PJufP6b2pqg+9kuqE68FfXFJcFMCED6V
gUkcLuM0wChiZP5JGsLmFvPwdZh8HE0Au7WJ24q+srUOOQWfEkXQ7IfEXioOz70yCnl0bzU2fl0W
XpliFnqQddzmDfVXDNKJJkpD6OvrYmaX4m/nVZG10FcT+12alqDBnRGkbGmpaRWitPs41DYULTaZ
j5BuurBXzHxoBOSuBhqFE0BMkoCNoDiu0JUGArcO3fBelzlRVWQEB+eTYQTHBpdWa6ltO32+wrsE
6QorH0A9ftpiQlNKZllgrRSesBlMKJdJH6sguqulwsUOBjvu65M68+bYDIG0AwhFt8QQCiMYrvWx
3kevuIyYFmWu3HX2w/UYM9vHRQz1cnUaYQoJwA3DU02DctDdY2QNK7+/65pPJSYt14PNrpKpT4Fa
Gs0QsUvpduRwmteGJ3187ePj31gYur9TXTneZXL3jBlbxv3efLked3Yiz+IKB0ut2/FoS9jOSvVa
9+5k+7laEhSZC8GwTLYSChdvbiIZdyzZQT345HQ21hf1LRXztl+AQs8ckNwI0DyDAUCpURbGUZlt
IzseQSwVlM5Lhkv69YmaW9+QCyC8Yt3mkLRfroZeqbCNl63wNGWJSDQEOxMEZuo+Xg8zt+jOwwin
JGY0Lhc30A9BjHxNvFPtG/UQlMlGD79cjzS34s4jCacjZbdCKwcGZA07qcX4NJblL72BRz123qmN
QcM/pzQi2342hdMTnZ3HqU4XQZb18KQ5z4Z1ZwbbFsFgiDb/2cCm/fEsjGMNdUW2GJ6wH9U7lJOk
7DQVe6JPUVHial4u7Lez6/v3sMRWSdhqRm3hYXhyRrq0GHGuq0njsUl+XR/X3HHJ/NFIhLhEOU4E
4mEA6ESp5IKMSUFo4ZqpauqNjK46Jto/inbXyi/li+FTEhwzeUnYZXa5gGwAg4ocGqCDy1kt3RbT
P/y8TpkNyK/K0w0u1NDwkeDOLchqIxpOP64PeCmkUA9CaMsdu4SQnaLcxw25SIo4Y4iSR1VhM5Fv
fS/7gz1/wm/89yiFbQS9zjRv1Sg6RWa4zn3T25UJJhhZhyNx6ceY9rbRQsjZ5UM2N13U0bIR+4r5
iGAsblr0LuJtQ5s9pDxZmQuNhNkgcLAnchQcX1EbDbOqHKIKbRi9eQaz6TdPi23L2bfFtXPiPyGY
ZApfd5zjp9TK3PiCTsWmBHKZ/N3NuXUCa8RV1l3Yj+e/hrN4wmceSZmfpgXx8iB88IpuNeZHe7xT
gl2rVlvZVVcJ7ufx13zpfj07l78Di7Q6/DFlhBw0CtbKTarDUTTtLc3/99cX/3wUoIXTkcn3Jkyn
XSduFfQm2Bvq4VZ2LOMS6an99SBzpyZSjfLEVOLoFInzyPdZAY4C3FkM5RSV8W2ru8/XQ8yNYwLU
UWxF9gQF7ct9w8QYg6oLISIw8kP6rDtPqPL9QQwElOAU8MRvmtWpgcG0EQRkvPjtwvRLhnIVUn2/
HmUuAwBv/O8oyuVIbK9Fq8b02OfLh1Qbt5jforN/NCRj4UB5pQqKufR5JGGvNfsY1+Ss5qD0vfJG
inF47wGSHWrsX7dlkJcbT6utB1lCUbHQE/N9+H9Ju64lSXUk+kVEYAW84srQ3s7MC9HjhBcewdfv
oSP23ioVW8TMPk70RCWSUqm056j5YzuOX83RjB2JznzHFAr6Ad1iXjwltSPP/ezwWAascmO9W4Ri
zJ5hsr4FFfGhThPM9yV5vDN51990aN0HdCcCoYG2Wygrq+oA/3Zpk0e9X+wZiSoNUDTIP9/M4As3
886H556AOuj6UX12D13sIMZrEb9ixBm9f+dnpUUz4jGKNmcjD9DufLS1T2ruZQ6E+JOavqr5s6ov
Xc/o8moeY5K+gdLUHciDVn7vwRY/g/irHe+Ai1xYj2iqD2T1lUoqeEv8Lr+TgHPmQKmD65+9lq7V
FicWIMUolcOnOP/sIgXChAz2yRtShelYPCYDuntndjDi1AMd/c2UxrddgR7xso5tZ4gBo8z6Xd22
DjMTTzW145SoflRP8oa1XT22kw8TbnEGOqqqNdCyTXoOVszKSY6tHu2vL39LyPL3U8cNnHEaeFjT
mzZPXOmt5r9KayN7smrwMJmMbu0FrkgcmKxB7Q59aeAb8qfUBmWvvGHuVo3EiQBhDXFbt5OUQMCY
e4A+hXqp6nNG367v1FqUoJ5IWb7iZKdYOrCyTRFsc+tQDseRH4HpkN+l3YZCrr3pp3KEGKFRLBvK
BEOkGnem5HF0XwMQtJFs1A1+QgOvr2otcY1+YAADoO0IF0A8nX4GUY9RQ8vgCmnq7I4m5md5gYan
J9BzpY0SIsgfpK2AYTEGF8biRKxwZiySFDaPSJg0sW8BxlKHQ+tUM1iOwdPUarZLuOL0Sr3VW796
iidyhVNMxsTKsyWJoUX3MjqfsDAFA3GG7TfwqK/v7aosTFgvQzwLOKPweE0tJk0mAycJ6t68yyIH
ZJ47OGz7NkqQ8N2C/1227GJLT8QJL1gKbsVBb6CgNv1AXQlAA6+s2Hj1Vz1ADEIA2hC9neB6EIy8
3RRga+aYTVAjDvrxKj7OlqvMHxEmrguguNBuVxXSG0BzyyZ9/Zv9/Ee2+I6Vc10MfITscSEuaved
3rroBHIq65ed/E2262ShqnB48SA1rDIx8yEhCkJYkrNdj7bZxzKbi7/oywVHB7CUloknVFqFJwjM
36xhIxJRYWWALqgC4rDMN2opq8p4IkN4TeYe6ILFqMDQy+BI6yx3Kj5Ik3ojYOlR7rt+UquqeCJs
+fuJrcR1mBiAtNMbMBG+K1ICQiLzp2wT77qYdeOF6WdgqgBlQLaE20z6moK1EiNplQaaVyO/ryIj
BEvmwNhBysC2WB7By1l83xC7nP3FTbMWwLcFQhTtDOfL471cmgVImG7qqPVYarpF9QqMrW544VXu
aANzNJQAd3O91XO3+pSiSoAEM+JKjJOdC5bgwKQzWDbAqlCYrplwfhgjud1dX9+WFGF5kYI550Zd
pACv1pXMCuzLGczXdSmrOoJOkAUmFdwFYiURXZ99zhs8PCYwa3vfXsCm541a/HL+Fwd1IkPQQ73G
dEPBEaRoaawuuXkD5K0yHrkpdjlmkv7PJQnq2CHPRkiLJWnR0Ro/FC/LtkZe11cEIC1UmpHdJcs1
P7lZWc+NWJsgApTcXPttAKise0nL4i9UYEnEo58ONW3TEhRtIrqZjCPekhxk74iHplj3//z4TyUI
SqbSVMtAB4howfzBWnQ8RPd1vendrKkyOkbRRYUeGWAvC8+VlHApl0Y89017xCQyp56VZqBWTTwd
0djk8vxWKfaS3AQlfSrKuzJqNnRize5ixA3FIcCQAihn+cKTA5uyeQDLCw5Mh4IDwR74Y73u98Tw
yoR4s5G9/sW+nsgTVT63O7srIE8qrANm112tr24lNm3EDWujNBjd08D6CaBfuI1CvRJEg0lecAQO
/VB5DSiyx8mp6iOSakACHACkGFtgqH2lWulJHPDkL/0W98DFzqKwh/oGxk0xUYfpL2FnyyotDcb4
GI7c18BXBBIjYzcZ/rBVqL90ej4l2UhDoCMY2UJhrQ24RMecy2OomPuUga3c6W6NOyrftT+atyGP
ArplSS6CAEGicP8iEKMXIAgbwyTdw8n5kbzSAwj2rqvKqpDlUqhIvsJKClewp3pmEaaMoVWBeHj6
ZkdSkBRPWjwc+uLbkG/YlAuXf1nTiTjByyn1Yq5YjDXlh/FWJq51D27U1CmPWyNAFzZSECQoxqTq
E2gGIWhAzoGhMEp/mtJNXmbB9f27dD8EQcJd69ucFCAkH0PtS7Hrf0VfC1f7re8xuNduOFTrKniy
ecLTkqtzhwwGRKUPzYMmO5LfB4VHguZIS8f0ri9sawOXm3dis+bZsiuTQxjSek86fMT7cYtz5dJ+
CHu3KOeJjFTjU2Q2y97dxw8D6Fe/D+9ApznKQX8AH1n/fn1JmxsovARZbDQtKyGvC5okqF+LnbaT
b5C5O6A5M9pKhi0nf+Z4nK9OHOEua24z3QSputHth/6u5dDFrSbuy/FpQYhgJJKh7+xExv0FnGyd
uMUe/Ijl7M0o9rrQC/CahtLOCmTHMwc//rbhW60uccmaoQkMc/FE0EiJJyUKYzC/3YRUSJu7LSL2
Mt9QxXU9OREj6KKNBuFEknCZaThrHvvVMY8zLCgYxgBDPC4we6009qdacTeeuK0FChpqSqqSphkk
65lvgTTR2FnzVoPWJyXdhaKYQDOCO49nTGz0roqept2gjuG38oDkwI0WMkwXuOl90zmkd9gh9+XB
kR71rcbv9QuBWBPVX3QDYUz7/AJ21NIzRFVQUYnegJRi33+xDXQtl6GVoYkKHcVT9dW2DXfUt+jS
PoNncdXwUcDQp2nQHnFoI5+7FiwPBp63On7U811L3s182OnlzSzfGyj+9fR7g0FGsB+XKspLcNdo
2Le7sXkBQiw4br/KdkD1Pf3jwiCuFKAyTQThy2sv+otRwoY+y3IeVslTNf6W5m/T+LZhidb06l8Z
6O4/3/hUTeKu0VIewvcle/BkBnkY3xGH76Vb7ZE8O+NB23h6V0Uq6LdCKwWQysWaE7oMTVopWNbE
P1r1jrOdbj5eX9aaMwEo1X9ELJ9wYs9NUJnW4B7mYfSquyibOPYdP8ZbrtiaD3EqRVBag5KklLqM
w+Q9m3bmkFTazUD+0cmukQ9ttx83+6TXRaKtFrqOmTAxEaRWY1HOKhaW3xCf7anfpo55V98aR9tt
9sORH8FI/X0OyI7ea4frm7osR7wnuvKvbMFDM4vSMua55CHZDaB5Hhz7SF6vi7icfF1UHgj5GG8C
gCf+cX5wBfBSFL2FjMZTnHlvHZJdt892plvt9CcpKAJrIxO1uF8XizoRKPiBhZzpvKsgcHS5s5VK
W92xkx8XfL9WK0Yz7QrsWDEGpKvvFf49loY7nODGnfrkIbq2DkHjeRNNER+wDuk5qJ+ql9anH2ji
PQyOdZj3ybH2siM51Ae+y/fql/TO/Apoj7B92HANV+82ILVtQM5iZFFs6FTTSO/UDCs21JvpLgfb
uQJqqA0lWc7kYq2AtQbsFUQhn32uJBaZ0cywnJkdJK/ds360/Gw/7NFgedce+i2awcua3KKTJ+KE
p1cDoRhjZcXD9ne7B+kKbp4WJL4SVvvxYfwS3+Ufz8Uz23jwV3XnRKroIpZznhB7UczUdkdfM1S3
qF+yfqPLYEPMZ1RxYikLmZc9IxAzWACBeR7m+1m/m7YA2D7v7ZUj+3z/T8RMM0YVNJNBTL0vCs/a
VQfg1jqlZ3nEU47tMyjcMDD3YPhokX0cjsrR+v/2U/RtJoqZbqvHON5Ivsh8F8eKkzXcyf8Y2+pT
W2DDkD9Hs4M4dhXPiG5Z2/GwnnfW4EaSN20NQa3aLPi6/xUh6H9hTnIbSXDjuQ2evPYObcxbV2yx
s5fn9a8IQedBfQWqQQurKB7H2im/GqqTl7fl8JQFxi8CmgjANm4lpz5LJteECipPTEqUvMO60DAE
8O3vKHd/WLtmLzlAeb2Vf8DhJT/S/VH7inBCwjjbRhDxqQP/+wNQKTs3LHrX88xuG3zAdN865Ni6
5KdeOe2IZA76I5yPfutBX7WX/xwl6tHnEqe2GeQECHOhkfhgyEwSv+02XrhFGy4XBVVE0m+Z/BeO
sqAS0RsD5stSjw15K+hz/UAId9RuS2mWj70mSTg/OarHNmqXide38Vge0Lt8qPbRvnKb3Wa2Y3VV
cL7AA4isH5Ju5xu3IEbIpO9hUFTvXhvQ8OhoX8a7+d2mDrkxj+NP0rvRD+Yh0kWz5N+8QCfSF6t6
Ys5ohFkcyYSmpoVrKh74EZHyO9BfmQpkCtd6rn+2pbPZFbS6vydShXufNJVaDzaURW8rb7bpjax5
WntI77kmuxbawyywa9sHmr/H5LsdxyBzCSJg13c/Mlq+0/IV0/Z3HejyJnPj6JeTvTj5ky8TdKzO
8wrEPMtpNO+6Kjla7s+mo/4ok0e6NLD8VaSK4d1/jl9QNZYUgGhWBqha5GuAD8CrXLuHIWzwXDoZ
c8r9TVV4yYt92Dj5VcP4r2Axl6JEOmpeEVaa1of8oZmoIzXvZGFyemmUn3X+bVDgclmPHUzUhuhV
s38iWrAVvWQnsQ2KqlB+jG7JY+uavu1W/uhZTu3xY+OoG5ZjS+CyFyda3qEJPolGmYfUYopXgwHD
qSJJ27C6qx7IybIEDzxRlRz9WCOWle4b1QFxCPT2qG9Guhu3xxaccWNiWUb7xdTW3nBQh6+FfN8r
aAGLwPNAHKY6TLrX0Ft8/dgW1b9yNUQABfg8ujzlWN4cdJlr30WBtZ8w2/F+XczaQ4JOEkDBgtWT
mLpwIYqoQfdtN/OQTQnaVXYDSs3jFsnhqhAVSRIUe4GF+pk/OlEIjjaZMm01RO7q0a4Ut+4eVbQm
/sVKToQIVi5mKDUakYoQV3ujveXI5NCVT9dlrGk25mn+WYhgr9JKR2ejChlW9Byl36Uk3VjEmkE8
FSAcx9iMmOhXIEAHthmYJ0pfqnxSH2r0sDOQfG48SKvrQe5qoSkHMIhIboDWPKVXGMRVB8kt/eub
tXrqJz8uHAiPjTRjPX482xd78kXaiEAuAdrgMaPi/s/HC4exZCM5R3E8VG8L55Hfcy+vnPox/QC3
60vn/sY/gusrWk0znIoUjwfjFSPwFxBBJq+MKE5aRstEnNsXhme1VSi3v1T0dk/PVd20Loptntn0
zkS/bnzHsnWCcdAIpiyXaQ4L9FuCw9lEVO9SU8eFyhP0UAyGVn1YVhIfU3XKqa/nBijhklE2SkfJ
5eI5iisdfFkgU+GHrDHt/QAektyT9FrOgo4U1tEwSkCDGzYg+6Ky6u6vf/Da96I2tyTZYWswzHX+
IliplUvduKh1WxcOQDWlH6yu851K7Qn8MkYcgjda2v2F0MXaYAAO2A9iwZOrXE7Q/IKIanhVxw+7
PdTVwhX2s9Kfr0ta0XTgiRD44wBGXir158sbFDPORwDeArJF04F0EpN9qjZozOt6e0PrV3YScAPA
P0bXDmJf8eSpVkk9xjLlkNUuKGq9uprBI+5F0u1Eipfry1p5ggxZ1YFWJS+TGeLsx2Q3Org/Ijms
BvkdmVeH1fadDUApcBWArtljPH68LnHlTf/EklwASvFQmKqwkSi9WiDxkMMSw6BBMWe2Z2Ga4dDP
9r4F58WGhqyKWzYSCWVM54mxfVxaJRtLWQ7tFICVKJJInb7LZOsXNZut52nl4AzMGRomGg7QpPrJ
aH/yBiZWYfJkzJVQZ1GgJ40b89nNjDYg+vzSdFslp7WzU8AjgKF/EPGiMfZ8J+sqNkmHAe0wJ3OQ
TPuubWwvSSXfAr1ra5ZfaqL8+vPDQ68NDBJGojHmIhilwaSyHBWWHGa/tUL7XXQ14Ed/oEX091/I
wZEBnwY8UZhzOV9alzRm3Iy9EhY5cbLpYw7HTsFk1x9PHJhgpwVsI/SDKOj6FxxMRa2NMusGJaQs
/mLaVTDOhifJ3YYSrhXgwT25kEyjhQxRqXBUoCsFpzYhSqhKFTDwjaLzCkRhgcIV7gPg1PQn3rW/
LDuVbtJ2oIfBsLh3fU9XtBM038sEAfo3gaMrvKW9mnGaoFYYWuhi67IhyK0qsCi97WzVj7Of16Wt
le3OxAnvqKLHDKijWLKZymhLNXYVxsp1/h0m1M6zHcEDRHTq8hJYy3a9BV27/LrwekK6DSxOeISq
qQsBEZ+UqC4BxRwy8EeYEZ68OdqNtuWU3W1V7XJZ/5lL1cYAwcqFxHttqMt7DQMgZjIBcdi22H1o
bRm/mGBVey8H7SABwwKTJhqpvl3f4rUDBYg9Ot8Ak4+OLUGpLKWMI3so1bCzC69MS/DjVTdJnQVF
SxukpaKNBP7a8uC4YjACcAyACRf2VM1mVWakUEMag10MlVA++7S+HehjlDU3KRpY/mJ9GlBNQEAP
sAlZ0KBuAr44Q805ZHPvVJpf2JjYSfaFwdxC3YJ7WDZLVBjg0fxXmJjsJvPIrdps1bAfYuoPSh2m
JYLaIknih25of1xf2opTjgkngPQB3wkDs7pg32KSq5mJrs+wrMwsQEzDAhqjg/FvpGBeFVqJR160
OnLWRr2ZNWrYjh3fqQn5TcpkqwNzzUfHNBIWAgk6CEUXNT159TCjADoFvccxNRaAxJounR9KuZke
kIpqfcRsyDQVhk8rq0GOoM1uJJYDc4IDojXmeJRjWmvHSp6Jg6dlixFhrW9hmZUCd7eOUS/4HOdf
ZyV8bmpAAYVgt3IwOuGosb3LiH0YldIr8jAyio8+6cO2eZStXVljimV+a4qdhZifmRuTtms3Fizz
GDCHK2lfROJoD0kLyYCBYNTt2w+7SJ2G7TB84ZBsQ9SahgG7DnDEaFnG5LCw7pjORstUCTA6ktHv
M+iai3mSasPp/0TuEK8N6nm4oJ/xpYiQlZdNVQw9hYoVubpns6rvxyge9gbH9iZWKT/NCGM8ZtF3
FuGcMYEu70atP+hR9gIgm/7QWyMPgDWg+EpX1wFXwT3WjIPm6vhlJ8VguWOXjeRZXa4G0xgxDwSg
uW9ZgEixtZnsB6MyHEz7Kl43Sm+GlhWHeFAibKv8pe25HmQA+Pev36w1UwiQ3AW4At4JHLBzrapN
lg3jrKthHaXxvrfkKNSrKvuhx+3XEQhxe6I0lsfzRttwjFYFo7oJSLalm9QQbGKc2RrrqK2Gs4Se
uqi6K+MyqNrm3pSnvUYB9JgrG5HPmiYtrfwAgNUwHiRSQoDDrOGxnmthDI/XocmRAyLJvb6fq96C
Dah3VPoW51l0+ABnUoE4SYP5LXdTG9S7+K39as9OEjlI13/fzIqstWuBQPtfgYLn13Wy0qsRBKLB
z6GFr3yXMif/IM9Z4mgf9IFqXh85LNhY5/Kz4n3BOL8JZiY0uIAG4lxx9CozlWYw1XCMHobYy++z
W3Iz6AFmXZQ7Y2e/9Q9Nt/EMrKU0CDxcHVYH3gds4blQ8M9wLoNwK2zR2k3n2zTxGFjK5Xcr9dHy
DBBDhHtvqSwBhP432XrGV00wpkDgj6GDamkxPxfPGYAD5zFSQ0my5l2R6s17lNfm7AKLvTgUrBqD
QSazj0Iw+pSpVAc1xVA7o7rlGXb9XEoKCjdKl/ljUjY3bcOfr5/KSmwPJiDg8oJOHUDU4huR2BLw
laVUC8E0PD+xou19VeuMHdPGrWaMtfv7ryjkSc73IpumEnOsVEOPoE+S2CX6wVbBf5izA5yCG5Vt
nf1iiS4U7p+1IcQ4FzhmE2nUDGvr9eo41cPtVMjBKNV3CNqCFAmMSg0VLQ8kMrnxWLtN+XF9c1dX
jHAD7AoLY484MwZkxwHvc6IhL2Qxp6vbL8B5wTjy/K0iWeeA5m9XJpstpyvu3JLPAP3XJ1OOLqRr
iBxxiaYIVBMAuHJrFxnU1Sf1zp5/du/0se5QHuO31KxCkEB7Mz6kNsfdNFD4L1tHsKJeuO94hOGD
gFLEEhykiNpRGc9IC5hFESTGS9RKYZ0QN/HzARw6sqNW8lEGrD3ZN8UTKaMHan2TI7rxdKw4H4h2
AfCxcJeqyC6da0Js0jbX9FEJI3aHk4b5ifxpjgAJ8Cuzk61Frx0AxhIxxI8oHnBjy99PvMKSj/VY
RUu0iVjEUDigFzEtWGXvIzEcFZ2DgFRLutzP1R6hSmia1CsL+sib9iEpO1/aLLasPTEm0NwIIBIX
BhnRTx0mEhdMQkjYyPXbrL7GeuREefFsA2wTLCBOw4E2ZFN+6LR3tdwalFjbfQ19HzCD6M2AJpzv
R58R0tuokoTgTAiK6ai0mV8CjQdtm4r9dP3KrQS/5r+ywP1xLktrWGx1DWQp7XF6A8MvgI7sd3JD
umOylV9be1yQxoNnjZnQpY1AcIVSHL2VV5ka6ii1K8Pk2ip14p+PafPCJIxLEXpLusmduthtBr+O
Hid9awR22TvBxmFoGf7BQluH6Ft432zSp5ne27hg1Oo8qSSRa5s5Da7vqrrydpuGCq8P/YeLmyLY
bhWM7LJFEwRtQ7RT6HfFNF401ABIg25kLT4y3oRD5A1ddpDr0omQle7noKqq3/Gk7GxYoHxM3IT+
BPGBy+figKnk3VDLh5TqG9fv0uguThRoppH+AKCPmP7I9QpMJRmi2a7pR0Rdfk1fk85vtYMceQk1
f13fmhVx8EUt2FvENmitFXQAABCS0nAEWRUdltqiXTuNsQdyLDi1LMPtllo4GTX3utQVHw7WFO2g
SEYiJYk03rmeK3ZcwtQpaphT2y/J9yKq3ML2bCO97fsjMd/S+Ude/9SprxRa4WTdVkrtf3yBgdDS
QGUNo47nX2AhASON0qSGyPumbgs0jrSKwMwW/Z6s74XyO5bSZzoaB1Nqf0WJine+dAc+7K5vxOV9
X/Zh4RrU0ft7AQDL47ykqMqoIXktDNOPdVediqBPVbe3wdabPU5b8c+KMT0XKZiYsmG0GAoEQIbU
916SaXVgzrP2pHbpCKBkc8Gk08ufrd4XQZNrOYbuMW0k9dUWh8gi6Pzun3+I8M6wFBxOMOpqaEup
FPAcxN+TPeeBju6px+vbvGIAIAsVSTBT4frjxM9Pm0hIzTKwE4ZNrAeprmNiS0/eUtsrQb8ltfeJ
/WhoDuPcryLmEoYmV2d+6wgYvO8LHlj8h4lKoeKmrEfA7zAr869/4Yqrff6Fwm5QGmdd06lI0bHo
px4nDu0CzR6QXXaiiB8rANsoepDI75F1KIobuH9UuUsQZ/XK1qcs1vDiYE42S/B65gZ1uRl/D3sM
gD8PU6DILrKh47DPa8yhe0260SzyCelwIRHkgajBwMWRxQbjuMJIqYm+4FDW2tEZx3uAhc/jTVNZ
DiCsDqr1s06rvcJ23EAXEMarlBfAH4ESxoRbGkwY3Mhci2581SVeE55ifA7YipcsDOKMc6Wp1QoM
vBXC57Yf8hd1Slq/pKCyAGTPbRNp0v1spInTGYoJhosWIAB2CTTWTnlUIhNkFzr5avbd6NkRsdya
xbmX2Nawj+32A/8ptBE2P6Bm+UXpzAx16rx8ZJla3PVd3nsc3SAuMEOnw9C3yl8YHRuTwosrCb4t
MWG6PPlkGKTPFMg4OMgPTo9MsRvX0pnkMgtoSTY1S4cByNcxUc/48ycOfiXS6UtgixSqoF+6VXSq
NkM+GXSvRq0NQKxWlThx6UhgI2nsYgsKZmWODeChKBehtRxuBs7z/CiJKZlRHZcamlD73ikHuXnm
A1C0esBj/TBKc7rR9AHsJEmblXuDyZlbzdoNzZRmr+bJ5DUNtT/GqlNcmtT5L5uBV67MweYJIFxt
4/4tN124DHj6kbXB+D10R+weRa0nT2tl0EKZzrtaVwcnrnvVQxdr76po3frjdCMgu6DdYGfEsDW8
7POtKfmgpH036CivflH1BGXkP1c3GAwUhtHUb6BgLRz3kNBGp/mohxGg4lJWe7VlORp5JEnk0rzf
5wBGfL9uTZefFLcQ49qAEEblGN3awppYwQaz6lI9nAExvy80Ob3N+0ZztNhSXLlPU2BnkCq4LnSl
VIiWVYDVYfoJyVvUCM53ksCIdXqeGGEzsy+E6odai1+ixN7PfX9fDyGlfNfOyVEHWO510SteHOJU
wG0jRkTCQ0wTcbu0a2Ow9NBuVPvQ6XPsp8zgvj1wEiSZhFbyQUp+NSXdIu1bbKCw08tLAbpS1LPh
Rgr+Y2SS3ooQsYb5YKNFs4CuvjXTxvN9GSUAYRtRyjLbjXuhLn8/iUitSkEiCnWMMGukFHjXCYhR
pVpz/nwTUSJDyQWDWCgsC+aeFxJL08kwQrkbwhG0aWb8waNDTGO/miKkaufn6wJXOtOXSX8DeTXE
lih1CusaJIX0XWUZIUAj6NNSZIHdkZ2ZOt3k1IXbfPtdbDWVrVwNeECoy2GMBxRkIqQBXoW2r1hB
liapsgjkbJfMw26ihVtmfKPGsCYLqUtg2gLPG4yzi9qenJvKa9qjiERCs1d3CZF8BSO0NjritbIA
av+Xje1c8Vs+/TsAGSIZjdb4c3G90tZoEVHMsJNu9flodH6Z7BjTYkfNHofeurF1r2DZRixzefcW
Og4N0SVwTBbA13OpTY3OLgOD5mERjT4tlQENX4gXbNI4YFr0iFaAXbfhycYrcXknFuom8HfBbVLR
HCpcvNaOZ4Z41QpB/DEFlYI22yylh40tvbze51KEd3OS0OPE9NIK+zr+olFQ7ynJEy6hB3rZQGsj
9A/XD+O7Rv3cjkPMrwC98OeQJn61RVl2qUv4Eth0eA4LNJGoS6ZUp5LcUyusatkvklukvKupd1Qb
lK9bkwCLoT43aueyhFJNZLf1QPBWhGWcPszg8K0iTIcB+imft4zOyqOxyFoI0Zd3A3m3c/XJ+QiC
paaxQmXZUmlIPpKs5a6cVZkHmgm0IrBGPdKCcA92FvDadTa+Xz/lNVXS4IYhu4XpTDSUnX8Cz9gU
DWNrhVI8oDO360b0TutboLSrK9VkdAUtvczAjBV0qR2pLs9lb4U0feZV5cSF4eTafVGX6MUsdmlU
w/JZXpr8uL68tdOEnUUyDfkGcM8vmnVqhcyB9xXFDrO6qA/oFuCPBpVvzZjLtxoZ5Y07syYORFlo
NkWTClKGghXKpNYuh2y2Pl9ESbofm29JjOBF2UqirB3bqSDBAthcYxOQL61wKCoXIXNqbQ2MbUkQ
TgzYu1M/gtUslPVQtd+meHf9ZNZMJ8pK+oJJB/dcfP94Pza61MlWyKXZiX4Oj/29Nu9AumNsZdUu
8yzgfoWbu4C44WkXayllkQGkq5es0GZfo9KBJ91TL598t+TOaGx026xtG1R8GcAHjBpKvucKl1gN
Ni0nVlhkEegXWNS4lVIb7vXNWzHN6HsDzfYnVzLQuc+lDB0wWxtQzYWl9Mq47E4Wc/NpYylbQgRl
rjI7yuWkM8NUjZ12kBdGjv9biKjIWl9aUdVjJTkFNOEdmuC8ZKuBY2UlcLUQAULbENGL7Q62gtBd
nWI5nBK6B9smcCEyt9Yb7/qprKg0oiiYGiRwP1Evzk+lUcfRSKRCDgkQJWzK7it6k+lek+vvC4gA
abcYnVfMjQafdSEOWFq4xZG5qZyLGRYbbcDmjhgvpsu0xrG3MjRru4cRfn0B0wCUsRjalDLl/VTM
cgjfedhbSe5lAHwIYr41WLMmCG0vAPEFaT0ydsJzaFJJljsV+5ca7FtDareM7YehGTcsz6oYlFTR
/QLDe5F3RcGTqAxk9aGGsbLYvI3T5954/XNVWPz7JZ8FXRCtW1xlcqXbrRwWdedMgH8bBn+ofg3l
u9U5W9Xp5RETXBYYNnQUa0ta/YLHpERQhCY4qAG966LbrmZeTQiSdcd+I9RcMW6arqM6uJgd5FMW
fTx5TVOVziCq6uRQIt/16PfI/jgdAdbEk98XXutWUTM9HvH783RnsY+/+334WWgYWNz2Ty/l5Ps1
rqQ5qQc57K26hdHEJGlmN/vrR7+mXku7qIy2DeQ9RI+qNoq4qVJ0ymfsV67VLkf3hlJu+DWrR34i
RLDNkaFIaOdRsZIh8e1ouIceUyP+0ORvbNzKoK2ZmdMVCTZabSnNhg7N+Oio3GnqR8l7JyOZZ2zN
hawZUJhoA54NWh8v8FY14EKmA45umbFiTtS+8flJh0gSFFu5i1VVXlrVgWmKK6MJ73TUUQSurQ1b
3aIiODtE22pmWNs1cHNAzxam5Yu+W90YlRkhPiYmiuJD7fQneaqPWgoM463R6VVJsNB4e9CcBBtw
fi1jyZjNGIXPkGhBoTtGjXDUYaAyuq7Ya6ezWGeU44Hyj8LUuRgLvXNxAc8nNHrb6e86xZeQI1YG
05XlGMXqDV967R6h8r7MmyDkQ4rrXFyVZDHTkEIIzUi6T1Gpxv/xWfb1+qJW8jCfDb14beAaor9g
UZQTm1CkaCMyzGSp8Ne3JeVhkhkTxsesoDOOxAaYcQIM76Z/6hi94XLubYK5re0rAE9tGQYV1XDR
mYswapU0SqaEU9c5ev/GrAc7g6hp1xCP5Y/XF7wlTVCWmVSkirICHaZF7DR65bfAgXSQVbNoADpH
v+40tuGtrhkrpGRAU7NkZtDKdr7FcpnljdIZcFOinY7BTGscdqr9K21yd8BowZ+vD3xrCKihDxjH
Ei62XKfZAOBJORwrHCO3wx45GItOXlo76MF0jGRraGF1eaClwJiSgiysKJGkVFM4g6KqaAxWi8wZ
ytrRij2yznAyt7om1q4FRkKXWUck7lHQON9MCwjNKBW2wKoBhBg5qtGtkW5Mia+UieFOnMgQbnox
J8w2MtSpODx/9Hvh+uluZ72AtMmbdNXRyz3qYUPyo9tCoF7by8X3gz9jEOyoENjgRe3VdgQrANJ4
c1x7jP4YieTyaQd3M7iuKWs7aWPwC/2cyAzg9p/vpBIPWj9RyCJ15EeZ8VbWldu1xYb2r4sxFjYo
sNpeOE14gowpwzAvws9HrXdaKMiY/zFus4kFIIED4w/zjATL+VqQh6wlOKJgU6C1O2Y7Kk1OYz3M
f8zJh2wVzgVTeUjGY55SuF0lqVoJQKtyyPMM7DMo1+1V1m4xG6w8aIuZWJJFC/avmLWZdWXirORy
aPUF96mmt742K+Cu4R61KmnDIq4cEGIbJBfBc/k5SnK+d2xkhhaP8KX09Dk1b+f2qZp3f6xqEAEU
S2g2QOzEFzpCwNRHPV7oHO1kjkzJbTm1gxvXW0Cu62v5V5Bwc7nVZlWNxYak+t0nYRU/TsaGk74q
ApWYJWmow70VHswONe//kHadvZLqyvYXIRENfAU67EDvyemLNXNmDiaDbUz49W95X+m93TRqNPdJ
RyeN1IXtcrnCqlV2rtcyLw064R/xfoEWdGfDNtwzbBa6h3AiuCBrPauN3MjZyKwnx6IyrefQfUDV
9Ov9U9lUM91ahxmGoGU0V5s1or/FK63OeqrcUSbg9i9jw/XoWS5oRc5DQGvvy9uyq9rbBM0zGhdv
+w8WEY5eOzTWkwnu/ofRMJbE9XqMrEE7KHJFBjv44JA/WWUPRVcF2iosu0uUMe4hoLZWrvPNJjJj
YFxZ4/Y1r6vnGwVcjraIMjsVIf2iMP7PGD7sLPm2LqM7F8EDCvQkcKXeyqDbo0nmBuypIMvgz4t4
lM4ZnPKn8hNcRrmjmdrIreJgF08/3g6d7YNNv77IE0oHyh8hC8ivyANR0QwHo7Qiv+uOrvv5/so2
/CiNKAB60UHTMAqw18K6bJwnU+As2xqNg09GAEgu+bEMXRI4X4Zgx0ZtS0NxC9bdBjZQ//kbL9VC
ybpnHEvjeIHrw4SKZOz+7sGpuDfbeEs18Ej9r6SVhZeygPGvIQkjQw3/V1f/GL0xJs3OWW1ZkTdi
1k5vNYZoeR7hNIngqyI8NtnPOtzZNP2pa314K2PlKmXTOJZCaX2IghNGJA7+4SKXePg9Vjur2dI8
uJxgbwebJi7V6niWMOhV2U5wJZzOBt/E0hww4YA/wEUd4qbuspdFsr1X8mZ5wEjC2wR2Vs/zNtcT
LkReYHYtMBBP9rJENs0exkx9k8NxCsMHBZKzfPk9luzLfbW/OTekmbRZho8ByByGlV8roslzV3Fl
G09G3b4Y/UNh1h9CT+x5oDdmQ4sBFlYjR3TAuQ4ZKkz5CV1qPFU1uKDCT2Bt66MefVJovcuOQw7a
y2anDXhjZXgKUMhFwxLaatZ9shi8g6YG12TPJSBIhThJtYAUb0cl94SsnpwZxl/1pc2ec/OB5Yes
TJzg21+f0NU6VltHqbKd2oMIRsB4hywdbvAeyd3N86wD5Td7tbK0Rh8iqMOUk2fy2Bz5X78Z+HWA
SnCbkHLW3XrXOqbyCj/v4yTG5oKcfuR9Df3v1XTMpkfZ/pvVmPun/l6tdd4eQFy0BoIkQZ/bG/va
E7drZb2w53kE+jnkETp840ntmIkb26oXhryS7ivBh69bo8eMoRQkCXuGjx0bZgnMh9DzJmf1730d
uLFH14LWYZTZBMQQtsOeVUER/H6t82cKCmMArc09hNetRiMThAZDDWTGmm4eXdCHtYR79XOOawOG
TFllUf7XrwV++K2Q1fEo4SJBskCIweijGUKCIY713vSxzaWg/1+7tRh5u272oLNXKFW49fMS/HQn
ETfVY8N2TuY1bXX1KOmlvBGyWopUrES60Kmf/QyAqXo8qNpPeFd+mwOVgo7ewqgaHtkY4sJmoBAd
jhbDrn8GTjGeeIdmpL30xdaqQcGMNj+wyQCMvnrwGZMtaIbz/Dlkzx3GnRFx6vda2ndkrKe5uMvs
Fsxi+fMU/uBmGOs73A97eeo9Kav33i0ZeFo5VsLJZ090UW19HOw9TtM9ISsLPjZi7nItJMw+5GYX
W7NMvDzbqb3eMqcCHouIFAEjgB1oeV15FMLO85bXZv0sVBWVATvPNItKNwJgIhjK1By6Qzu0EZgB
nq32a07+OBU/KlEDr13GZfUHynM2hftg5x14eMfkvn25NWSIz/VQaACQENiuzzM02dgBx4Uh7K4A
dNg3yuNgkTrG5GFxmJ1hbz7z7XtzLW91sn7ZZVbps/a5B/zIXURCh9P9Fe1JWB1riSl8ixzL9nkq
s5iQP/levHDrrV0vYfUsK5POzPOwBNQz1aApvyDH+GOR97wlCdKiBzLtPKR7a9J//uZRE2WJkLKr
2men9RLLS5Vv7uzaxmW40gP9528khCMGCw60aJ8H6zQt4dPiPXplvoMk3BSC8VYYcalzguuu/dnL
WVZNXfs8o6YSo3D7TXWwIbThf/5eB/T7jxAdFw5V9evVlLnZosG1b59rtoCfLctz94LusD0w1Mbl
QTkIzs3rOAMIuhZjCeC4DbQOP2MWEvXj4Nso0Gs57liQLSlwMkBzAPYiALxXCi1kFQ45vJrn0jjU
nfm+b81/XfEAzPoeGGVDzXAyaJsDDzZqGOtG2WZEI7IiTfscLk37RAmzj2Euvtw/mw0l0OVOEDGh
gqAnaFxvmokOkc6t3fa5MDPxMFk8+4WpWUUkkb77WxMPICnYMCEFiGp4NWsCFmPI+okuGUcjkBMm
HJmcuOwreWKYVRPdX9baKqxFaUfuzQUyzM5TWZnzC1NjFJTI5WcxK4yPuTTaqAcZeAmD39I9fpX1
bv5HLNDxOvcDz2315ufKp9zxCg7OuC9edc7/oex4f2Fr9XuVgCYTB2PxMDTWWZk7UOOIpkDK4mJg
/pE5tgdMs350i/BQtn+p6FoS6PzRL4H+aA9G4noLh16IeS44v2Q65q1I4pSPS4MZTHLHPNyAGF8l
AWEBPUQrGbKo15JC4BOMKRv5xWqtARPEgeuwunn51Xi2PPEOsWlnuU8Ks8+Pi2k/yhwcu/d3de3X
v34BVgkTpQPV9VCdgiwDt0Z8gV9WCUEloZ0+ZZiqZrjHftg5wS0dQbnif2WtVJMYNR1qqfglOCny
J3jx1a/7i9lSEeBjgF3CUnRzzvV2Gph/S8H5zC9N+TmrTm77wwifqfX5vpS1ddJbptkrUH9EmgTJ
hGspWeV1o3AsflmkzgE5zvf7v6+t9Vt//vX3gd9FXxFg9ajfXv8+CYVBZDn3F8dg9QvDOr+jmeDR
LPBfKMsEh0pWZtS3/d502q3zQdugpqYjrymga8GZEsZERqu/VMOhC7977H0g3t1f25Z1eitCf8Ib
68RVNTTMM/tLia6kqEFjm1mcumb+4IbyYJrvKvNg78WTWyqOiwy+TgslcZjga5mDAHwYf9ZfcIOU
pxLl/sDczkUNscv3uvw2b7TufUbmLvB1l/i1MFNluaUCwi8gYv9pYNjZUfkBiIyQlU8wvNA6Wk4p
47bOmkRkBfqwkLf8eX+Pt9aL4iCg0chZw7tZfUJYo6qFTnJ+keKxy8Nnxwk/wvNAp7r1Islf5ri0
suo5LsjDa5HrxoECHUxc5bm8MHAx4bUBBKCie5wJW/f6rZCV6c+QFOeGzeRF5uAwKE5L+M5AN/vy
X9h9QGDhruFqIwm6EmPQIGR06PoLDQHmxsTiuJ5BoFmg0QPAkWLH8m4tKrQ12BL5IWS+VmpJZeO2
/ST6C9QAbfKFwkhBC3FV5fVnSuQe+8jG5UZzZgC7pXMqSO6uFLPAbKayouLCpYTukaCPS7SvJGDp
MnZWdtMND6VAyVhjlqEUBCXqa1mWQ8uQ8UFefIZCSd//22hOoTxznWSGU4+UOUEX9GK4QDSYzlHY
dfMyMr85spoFsck7tXOyG4uHs48KFBjKdJJxtfg+D2bhg2MOr5wFWAoaBtWQkL2hZVuXH4Ug7Ydr
hpebsashWpQGxtlwIaewf6TBIe+fpC+iTD20bXu0/Rw3/+H+bd9QI8gMEdTDruLVWymt8P3Caftq
uOTREkQkv1Ttz53z3Ng9DzgiNJaAQxPo1pVBacDGBzMj1KtLOXgfOsuJisGM/34hb6Ws7oOoQP/H
F64u44JenC+DTFrr3biLOdtaDPxHwA2Q/gNPwkqMPRW0kk0+Xkj7e2SPzIod+c9frwSTrsGjpbUN
CbCVG8It2prKL8ZLrSm2PneYVkBL+xA2w+G+oNeLtHIViA7GYEfA6IPB7tcXTczoCWOGGC9DgW6q
mXXPvMdgwmRmiTOiKa4SUQXyfSc8t7X1gftPbvhdgXLQ/tAMv0YUF8kL2PqjHgfK3QsV76rmhajP
RJMSjSoJZXkmRf/+/ldvaOwrFAMY8xBjWdbpQdSj/XCh1njx8yJpQjTwzpHwPudkj3toWxCUFl1t
qHG+Fs/fOBvzXHUV8YfxIrr6BNox1Tsfsrx9N2dVuXNFNt5cZDyBLUSz52tf2fVBTIs5TWXpjJf5
lBUPoDY60SYuyBjxfK/H69Y9BMkm7qGHiqqFru6VAueqAolbEaKxQQ1RhvdCPhVJzv7prX8749/7
R+Xis6/1C0wumCOoj8rFLISVLEf57WLmNr8U3hRNsOGTt+MQ3l5HJCXR2ATiWhNJ6rUy8KUnGQBM
/UVU3E7AlwTYJ/B0ljvuOCq3nicEAQ4Jtk0HYIn1c1uIhcD5K/oLmKRlZDIRBUNwAmv8uS3reKnM
y/iiyuov8e3QcAICNTAmAhcGJMEqwKOTX4llRtBquX1acfLDCvdGL9xgQF5lIHwELhi7eMNnBcxA
QMocLucwLUtSLRa6Nvz6hUhwRIS9LACJzHlSckpjmwUiAeNQTIN5j2FuQ1eQt4DJw4gCPIFr0OLQ
VV3Qmj2/tKV1ADzp4NKd8G7jCJEZBrsshgqgxXHNmQegMlVM+P0FVEog5AWTz1CqOrY5TTvXkkBy
uf9Sm8SjuUcPfnu94cq/wtOc/5Slrq+3AeY6Xrs+v+RZdfaQWCEszfrybJUZqB4+3r90t2YLmFYT
OHIf9JBoMVtdOtutJ+kENSjhxsV5QFbcTeyAFQmTcn7wndb8a9sFeci5ozCKwA8W7Hpx9gBq3lq1
kNdKjH0qvoKubYgMkfPIndWjW7rH+wu8tWDXAlevFjqM60yPqbo0oX+2UREHLNNfussCDS2pfVoM
erovcbWleOxB/4dgHQE1+JFuohTLzZwRSLY27QvLj2YyNQ/eWAWxaxXLUyW9cOdhXlm1V3moy2Lw
mKVhWWsIOLPGwKNm26X+0EfIMUe5LrT4P+6vao00fxUDsClSpeiLd9G4fX1yPpgUq8ItIEYTYfi4
OY8WxWxtWXRdvPij84+cq/KDGrP5wZpn/4la7pTYzTg+zjmtdyzs6pLorwnxLmnQI1oJkU+6/pqw
A6tObtsiNVwwt1oLGAH84hPxjBBserX7YFA+/v0+47kF5gUYd218tE1688I3IDhfcscRqQMNjprC
YI9yZBiAHS573aVrVqHX5eEFxNhS3eGB6OZaltvWztAttkwNhsrRcfZCCir7oYabVaJ4jOQ+KfvI
E5x/ZWAFDtDL0DUYiO0Y2T8AAnrfBqGM9+Uw8yCqh4XTiARL40R+XrX8wHlVgX+2aYBiK0jW7Tyz
a0Ko168HpSk6FdFHiKBz7ZOOeDf8PhApt6pujMqs6M+Zv9QJyK0lKFPUaESSZs1RgGv9VBqT+VME
gIVHbOiNI9rlm2NjGsNjkYfii0u7JVEd5TvHuQ6gXr8SUFNcUGy0BiFd73FZLmxmjS9Sv5rAmtUX
/L0wMjsxp2qJs6Dqj4YYqtgjLIwtSYwoC5o9PqPXW/PG6cFH6CAZ+Qxg8WwTodX1R6B9vfMzJMPS
hZaBldQ2OEMTe1qM4ABihglxVotiBO43HY5MiWA4cr50MmrmKfs1KupYcMtkD88MyJyXoJ69mHte
8RhUYwOcgR3MHWLQqQHWlTHS/MrnSUlAAxqKOEFlzicPzJ1GZDp0WQ7VNID4erAm89N943FrolD7
AIgSxHiAQ4F59XqVPF9mAsCNTFvbag8NF9aHzEXooLxwN82tM5brHdXNkT6MlK5+rHZ06HWQik7M
tDWUn9Cssh3A4guWGCENgMin9PPktzRxDTafuTPgItjL98oJix0FuzVRIIbUNhlNv5rBcfUhWcvz
zvCgX60/hQdvzD9RUpXnBnSMteZrIoX4u8f1VZmQkA6RTwLEDYX36232hevx0l1kSpaujUIfbpdc
3CL2B5IdoGfjCVwn8uH+2a4cpf8IBWwVwQEgdTfTkHKVBXNYWBLDWHP+HuW8PBFF0yZ+P8wHeIPi
NFjMPbEZ/N10Ic1/Ix7kxrjHcCoA675esymKvB4GHDc6g3jsevX4vaG9FbHQ/V3Won4griHiUnE7
Rm62ie8vfo2H0atHOQWtBHgR0SDhrvLnnimnNqCGSokp8o8VAW6Dgysi6oOJnPK+yQ/OlM+HaWhB
gg3v/Shkb8Rwcz44qqax7G10iTRj9tVXcq86t3J9Xr8NkTp4IoHpBG3O6taZw+QCkDN2KRj6rDiQ
oJBRrh8jOrGiHom79wEKae9AYLdH77Bx3VF71LEcYMxwBFaaj1oSBjt1Hk9VAWYeQB5F1sShQQbz
RF1c/B0VuHW4LE3TA/Cq7h7EUVyrwOIPbCyowVOQ0PXvK9cBXpoIwOw8TbNSdl7+9f6p6x9cmRg0
KsMygonOQ5FQX4k3nkCeFaxYALNLDbtYjoZWPOS+96plm8vSySPkWpC3XU8VR9FmFCHGAqbDRAFO
kZZywKmCtFVnvMtptcDTM6gzLjtR5IZYG5sImWBYwkCZ1W6SfKlHphdnzz8ABEwMHwhxQyVGJndC
rA39hBuFurtuXtAp0+tt9DsQ9yGaFGkveSIrL/aJPJC5SAYnizq/PYlmjO6f3IYXC6dEEw7gsdUt
diuZ3cibUg2DSmGZwq+ZV32dSNUeugqD9phXzgdwkwB2D7c1KgujjZEPQ2E0d70umhQlx/ufs6FI
YLJCkwhCadjrNRBpKlrMJmkWleZoLP/Apmw5VkrsZeM3LDRSg5gQhP4+NEAFK3esQ4Ghz3NbpaVb
vwwhPZa+mcyGf/SWh5bPLPKdT6PLdjz0DT1C1ggEa2icwG6vDfNkLU3jj1ylPBvAA9iOkSXrH6Zg
594939/GDXcZow2ArsF91HWwNZa8bhGFC+qp1LRk/tGhxkDOtVGAFriQtHghxdB8KGnQhRFzYKcT
E31gfSx5X/92Mrc8jmbrY+JXWLxkXT69Q/L7e18K6wwfVzzw0rDeKYftAU+2NgjT9pBSBa0HyvGr
pyPLaD9MaMRI5SLj0QtVFFrqpzOhja/jeyQLG3cNmU40pAGajDLy2kZ2ZHRq3uh3auIqnjmmIVdV
9Vtm9g+mZCK6ZcZUwT2/b0sqmmeARUWCWrMlX9/wYiCDP3T5mIKX9aMAMrX/R1WnksIPkRgFwXag
VhuKrukn4UkjPtPP8rW4YCw6YwKkJhWKnKfMP2XBl6aojl15CJ3m1Pym4+7gZ/2bq7cAhQrEhJg1
ofNRq7cgQKsfLc1qTP0lACIalEMPqiLqmOHlOEnXVCfh5u05y+cyqb3gG/xMeUDXeRthFtvJm4GN
vH8ZNtRKP4Iwc/ovwDCvN8HKfJoVtRjTEXmcJ3RyyRMYffyTDcPwYFTL3nSRLXloWgLQAvcPb6LW
gTeP4TJMljHgmU8tF5MbaTtFuHk/M6f9Bl9Uxn+9OB+pKhPwfaDckCS7FlbLUJKl4FM6ZMX3Himc
cPm38+bPGel3wO6vCLPVwQKshaYrFKEQ8b8OIXqzrgKPUGGG+YD5l/b8qTD450EU381edQlmVC5P
mV2FCeOO/4nQFvxFgMG9ZMZSHnwT47uiMPeKOpq75g8ZyAwejSnsPgos7EiRwY1YQW0wipbTiVWO
fRyRdTjd36p1vQbuH944FOng+BFEIWv/QWDsQMBFOaaF6xcDaCeH6gGhQ/Axy5xjCaj4Oaslf1/l
QXZmvpEfLLvwkpGAHzbD8NdjxzCkZkZNJZGompx4X4RHUHvLc6uaGdh/Sx5dg9DIrIIPrC6MhIUD
4hwLzYA1rFBSdtVjrjBTaVFyr41843TQXKNhc/C+gLfwV17K1Iou5LUc075EzxqARfnHQonsU46a
22EcFQc6XTif2wWzAeTijEcQ5U4He+ZFooZxOQwzxQgIoeQjHwHKD2CgYo4Cl2bMJ6dm9mjUmHl1
aB1w9hVD6+4o8u3Lr/vgXovWCLBhHq8VmZt2OVDPG1O6dDQqRqOLufTNHXfn9m5CChxIPPowi+A5
vZYSsKk2ywa2wJWGTJrSWp4zux2PlW+qxJ8Ge2dVt/Ye6XgAXHSOEO7MK5fxmztjEeGIZWFTSmpl
x2Xgj88ggFwilznq4JctS6QM2stYec1O0X1LcoBgA5E9ygJAnF+vtFRoxqIdrJCYQNOQ29nnYkGn
5qg8BwNY7flZSufUiWkvn3375KDg4gDCAfpvtKSurS2pB2IEI19SJU/wwJL8nIGjj4hHyzjNXSzk
zonq0OnaKml5aJt7TUTejHXxUVSamyJf0rEbMVwPY6MwPtfBbBnLjZdmr5tyc3WogFho+8Hiboqa
g95wb1hSNgPDwMMeOI7QcHDTPVCnzP7FAIAymXuddSJk2dGmDe1FIh0E5jq6RhpxFUZOyM0AjIi9
HTGDbXooWKr4j+C/EoIoC5Ravp6rdq04snOqtpkVaNEt+UNYdZJXP0byhyn/708Oq0G/Ng5Qk9+t
HAVaSN8aTbGkmJ/G+ItZXLzhs1nOscd2JG0EOQj7oSJIiKBiD7Ly6zWxiRrErMI5zThiF+cSqEPO
kqKMBZIQoML4KiUmz9gARnrJ/UdnI6mqZ9si3EDuCxm/NUiAUjC7gmdrSVFpVTHSdHKM8QYFR2iL
9xROrI8ML0dyzmN1MmO8NVgEVL4TeqyrlPrp0yydwLpiD+Bbr+xe5WJ6nMBoiLSxE+cr/YTMR0Ii
tLZGMRDK95e8cSOvZK1eokwMLOhdyBpy9MNXGPmKUP3Rq1iMN2bnZDesHMJkpImQ28R9WDd5LtZk
T1PrgvzTs55RAAhG+HUe/gmi4BEc6B3f8ahvMznIq8C2aTQ5tnQNrkLufWrLfrbS3KseDEQNn+p2
yKOuMfbAmrfbCEkgbcGAQTBn4OiudZZ0rBNipFYqlqi23wf9b0UeTfC55vNfNlpBO1C71mloDZxB
KWflsdrcwaT6KrfTJhglJoIHLPICwzkOnTS+31eO22cevCb/eQpRZrDc1apkb3E/82YnLVTTHVDt
GTCDBxOf7ku5NZTAmSG3DodPX3pvFUlOftPUGN1up4NyP9qsPZk8jHJvicHdeLovSn/w9fsDUTAp
mhcQ0Ps1bBGRBSEgMbdTi87vHDOxzOd+MY/ZbJ6ycDhxZG38wd1JSd1qoYYsIrRDkKWJplbrCzx3
LEOpnNQD7z6lKGYYY35UYdbtbOQaTAjVgCTQfcN4IGsarIGLDV8wwaDG8joirdRT8oeSGO8wgDnm
WLfZO8vtgCEyLCNWvpUlpdVr7jXcvmXpX/pczjv29FZ/UMQA/AY1Tng2yARe3wqk+tToUNNJu7KJ
eP3HoV/un+dGAvu1TKJ9aGwx4BTXEgIP9MKLsJxUuGZRRNbgiFOAAaPn1p1hv0xh8y95n49NgjgD
cY3j8QpIYiDoZCxyY5gO4yAnI2a217K4MlkDzvBB1jsXaeNhAUMK4hnwjrxOmVo5zGE/sa6YiJP6
nXCjqqz801ByhaG2YZ/MaOSIvQVa7zgUfIV98GswhnlHDTeumYsyIbiRNY0cEr/XWzV6pT+MfHDT
IvjpDI9ZH56bsD7W1N6xuhuXTBNIwcXTjVY36ayZYqZqMQg3HboZ0BYlqqjyDYwXQTfcyTM7zIDo
J0xPrCRGeU0O3XnRXpueV5dcGxQXHVHa71rrRGZ0BbfU5KYtJkK4bR4VZvFuluI8mflTVtYJRuq4
YPu2ctQRZJx5VtLV79Qy7Gj/xr0H7AxumZ4giN1YOYA+9aYBmQc3hblGh4hVR36YP4F54dP9S7B1
sIjCgKFFzgR4zZW/FJql5IXdebqBOQ7FcprN6jBiLKOZ70jaXNEbSSvHxM550GZB66Ul5wDTfc3r
/FGYP+8v5/YpRTwJYhdUYFCDgWd7rae8AxdQJicv9VzkOr1xGuMJOZLSB0V6NYBbdbaGPfLgrYWB
d0CPvwQ4+Abp6jZU4B0JvBQjGDGNefYB/Qgq99jJvjreX97GaaH2gkojAlvwoK5LbhVziMDf3DTr
unckBJ6Omc8e/937e+/qrbuFpB7INQF6QWURYeX1RqJTGi3Zfe+llUceDf+xc/KEmQ0grL8c/qex
dxa2kdTQSUTgowJNxgfR1/IAuVPdIEF5VXuLOSQKnoMNlbfmkzUsE4+nnoUYshWW34K6AXmlRFHy
5BtN0cWz27fiPFqzd+kt8CNFioDJPa48h7MoQDtgE9WeZL9du2bA4fvV2GIG52I+z77fkcgp/PzX
/WPaiEKwGnjgWBJ8cCSfV6uhFhmc3PZSc47tPo98OkeVUZ667PsUmHFh8aQzXwaA5OdxirDyvcdc
uwUrMwZbjXwhpONf1slC14H3pRM7qZ8Vmsv8w1ihx018dVhxkV9987HGmEIpjxWz9zB8W88VMqI4
R/jMsODr4v/UlwDcLb6X2tPPfPFi4AZ/lOIdqElRKpxQcSliYk9d5O+Nxtx4OzQztB4gBH25QYPV
pe498HqSUozYwDjITB1YLY1zo8LljCRJewh4YJWR0U1ZVKHadbh/7BuGAP26AL5hYJ2nmWiuT713
lgX+lYIviqlFSTa1VeIBQBz3ubM3D+YV2bY6YLwNmMQIRikwF60TBBR9zs7M4K0VS3FwDDcpwu99
Tl9KQDapE89MoF9ziEAsdCT8U+bKyFDnuTl33qXL/lTzKcSwOotOkUASpWLo1LCOvozDwnm4vylb
6qCzGHpQjgX7ePOl4AjC/62c1LW+0z5PehH+RiUyCexnnXMYOnXkk3MWpdixKRtYLF1hRJu2hpLh
adQe5puUHF1aIyjgOMGjzc62k50oPePUvgXdFNMKsLBns6/ObumdfEeCmODMcnmmzXTkHjtXjHy4
vxO3b5P+HHiaeNXxUa/u6JvPAS2dVbNqJuhVOIxBYlwu9vy17XaUcFMK7hLyHyh23WZXfbCtMG6S
1PQyDJtejPyxLLh7QPCKWAWoX2RCgr9+2pH1QBEX9ChAJOOcrzd6doqgoxTk/61YxhMVGDVc2HYd
1RjOdr6/ibd3HEATlK/RFooOo5sqCDc7Qrh0CbyIMMaUv/c8F/FYt5dlco5BNiDuI/Au5Lv7YrXB
vr5uEAuGe5QUMGsJgfr1CjvmMSDZCEmN5tPM37HpnypDvnXv1d1c3Rsxq3fDNppqNrOApE7RHpHn
/2MBr+I0w0sxom0EnijLSDIaOwnkvcWtfU3XbeoBLkCKd7U8T37qPwZ7JfENtcQGYkIXfFa0OaxL
SooNvPdJ5ac914kbRrInNnX9Q1U1dRIYnTwEnWA73vytQdan9n9CV6cm2UJ8VmY+EA/ETFAmQjpe
td+ynsqdW7dh5SAKrRuIm5EDvEkXNxIcRGMJvWzCnzmlH/zwDMsU25V5bmxMQHtU7My6PX3ZXOAb
qSvvve8UBqTo2wBjDtAwfF0VZXuoGG0mb3QfDrVFcHKw4atd7CxisKz2CCobibWc+3rHWdlexP/9
/krpSacRSwq/jxAvquSnzPpCaPH/FLLScbviojEGfbMmK+E+iWjhgQMnuW8mNpeiO1FgAwGBX2fy
srAgBmlDGN8wyw4C2cN4qJvfyP7tUSBvHgq8DTiYUDuErNcGKVPd1NsGZgcUHoCVxCr6uANY43h/
PVtSQFStq416coS7ShcGvclLIAD9dGys9iEYLRSAA/hv96XcxhqgO0HBHp6/hjGu58iWZAHQmMog
bUyQEPG6N+MqrIJoMkLxiClESzS2/a+K+XuTkrYEAzKKnKh+kMN1VqP2yTwb5hSkdFzmyCU1OaKn
sE78LF8OU+FXZ0va4uSVTXu4v+RXsu/VpUJ3GWjV4RLANXJWO+s4IxDoxhikXvdpMb8wyY51Pp4X
kIQ1+Y8JiNzSOruecVDeo9J5HRRI0e4eFe4chaI9o8HoEUQ4p9zMH32hQY27debbGAJ2DH1cGp6G
mtsa6pfVVdH5uYF7L6viz5i13afBwDjzwKb9i2u4bRz0DmgQYTdOHVmQDCVwQ4OexYpaRhIwZzj2
1ui9oA5qxrxwg89FOBJgQUmfDJbxa6qXEkxcxrijtRuvKHpCQD+I4EcXY1dWsRs6N6hmWEV/wezn
2UvMJmnVV2Y+LO0/sn9ned/vn+bGNYFHAhcIxTo0Z6zpReZ8DjFrsvHTGdO5D1bl/6ASoLr7QjZA
DYjFcdXRKmjjngQrO+n3qm1FTwlGOfVpGx5q/wmJfFkzTFpfoixkx2X+ReifpmBRzV4yNBphZGlG
Lg7KblYzHvNgfBIIh3hUjgcefBqCc28/twLNoYeSoaCqCN/xm/yNK4ZNAYoE0EN0BZLV42G4KG1Q
WMXUXKwWul1x+tEiPPyUSyLreCod82QPvqqTAo1faOKxWZgBG9zM/w5ujs7LHnW+5WiZUw5YA+sx
CIyHmOvg29TsI4L5y0A5jwZAz35py8Sujf7CvFr+My3egmm/Y5k7CRgI3X8KADhYYjt5Y8YCfrhI
VE4VGvZaOVQHwyvrMelYMdTAmRalmbBmDn94vfCDyDPqPgVrQVcC0EvBImBXHrg7ZGcvFQrCs3iE
z0g/BF1lfXNZSZGCEDbyF60H+njYMmr4mERvlQWmddbhqQpG92u2OHyMwsnjnyWrTbCjKtF8rXyJ
UC0TbYagxcMMi8rKMFIQ2E0AOqhtZLER5ngcRT2LIZnHscoeifIRX3KOJO3BG1qSn+qMk+5BSDH8
MDGu1D4YYLRxT8Sb+x8tcuHfSabq5ogtolnsD80ynrMWXaNRtdhed6icrvloDigV7TzCaycQnRB6
hiDSjIiBgBtYaXAu/FAuwkCmLDe7U2vJ8MHqpiIJW4XJXqMtD5SBPPT+vdkWCqQpsjGeBTLr65fS
5BbYwVRO0rk8D1+C1k2W9mCJo8z/Nv7XywuBVjWBhdMcCKvlcZOhRc3pECSETkQZ+RKCKxyJlr90
11Fehq1BIGIBBaaJAq4XVOed25m1ifyKgRvgJTYlcTCeHGevp+Kmlqwl4c7CPiO4Q2vtypBWTUcX
paSXzsXvSYgXp+hPo3rOMQdWKu9lCpyT2byXZfizHPMdXVkbccgGhguoTa0rWOlKtteHi7FQuFJ0
1vxdxRGly6hpvEe/4JGFnkmLR2TY8UT0Cb19lddCV7riAABVVui8Sx32k1WfDRaDwm5HxtpH1DKg
/dhWVztV7kpGFRJRAl1H0qEvIiaLhKNJI3Onnf278TAgB7xJwGcir4CgfI2EGAZGLZtbwf+QdmbL
bVtNtH4iVGEebgFOIinLki3Z8Q3KI+Z5xtOfD/rPSUgIRZR8kjg3qbCxp969u1evdS9lqbmPK5PO
a+DYDn1e0k5uannjxTrKfX1RgS8xx6+VXuU7s7W+RobcnIakk+4Hl9AjLrWcNrxauRd0PbSFOgrv
1DYpT66W6jtX8v21m25K9s6WgbY0QlsLNmcikFlwG4xNpqhV6N4HUNIqEWoFvpA8t564E92za+6L
STIb8aKJ8sMVzt1QblM0Y1KxcfJkowmfjM7blp5kl4AsQnPt+96kd8mnkneTUdMg08iDb/Z9dRl5
Iglq916SfvssInz/UvUYbdXC26TiuC07skvIUpVSdc7KtZWdRxuTddBzqKRPmRBtjmmX65QFr2L3
PqGHzM4CQbR9V18JaRbHiFoIyfjpDIJMuPYyguQbeelpXNxd8UcxqOCH8sH9LbiOItwHbvVZ87qd
5km7kNZw4KKfb3vtt6cE/kPQXhNlFHnOObjMz2SqKcSG96YKn6OI5DWd2RVNIP9/ZmYuW9Fd3zPb
QbiXg8Gutb2Q/5ICY8XIm+QAK/baDADTu0rfyHwuq1hXvci1hPvSjPZy19ptYusd9Xztn7LNUzuu
4HrOa4RA45XL7017wGQaqjbwj5RTKWvOL4uwFujoCL0PrgTRnbERVOOAdU3/6Eq1M0BYPCraj1hp
PwlN/bFJ1J+I0NU11N1Cf5RTnYzwxyB2zOHpXRNPsUylD546HZCKSSlmljKEAT8HSpuFZzN9aUpt
NyaWY4ZrydDZUXljZXaJZFEQ9UaNFV3bTUJZ4grb/WyXvvn92SFR8rHM/ZTfb8oPg7m1puRcuuLI
l8cwUT2SduQ0TP/9Im3cyi2xaZ0zU67yg/yf6fi59G6a59fl+M/ILEwPFWp7LujKc1gfg0I+mtrP
2k0Pf7Pm/xmZHbZIq1J6torwbAVIfCAanffSYQxf/sIKwR7lWCATZOSu58tsizAzxSE8ZzqpKrch
LwwTc2+PgpDsbpuahZb/W37QxeB9p26WOetILmX54IWY8iV9a3wVhsjus4PG5YPO1m1TizuN48uR
IQtH6uB6VLGfaUKsjSxQIDqp902imlUlK8D/aQEu7t3/O57/jMwOpaLC0GCIHQskB7otjVDA+dSz
d4qapBRQlHe2Cf/PHshl9ZX0BgLa60EFgPSpqYtsbZ0XXBjDodJ3gb8TpKjkUaqiaxN0a6per0js
N6O8sDpFnhcHSvWTfKxLJUTUpjzK1ejQU7IfpHRDoLQdW+vOGNqN/F1trV0fWL/glPtgaN5ZR1Q+
Co+K8GjK1Z0PH8FfrPD/MD5kDmEcuv6sRi8KGTmS8JzERysy9qXqOea7able/e6FldngtRjOVWLr
8KyK+zyRD4H1rA9rSLnFfUSn1cRKR81vTlHTeSTywMJH50ym7Tz7zlPdGa2BboiVDbt4Kv41RBbv
es7cjDaDQRDCM0h/O2rVo2jUdpasUe6smZmdCwH2vLCC/v9MP+EG0ceDrkabeJXPf1rhNxvzYjSz
24qIVxDTjNEUrryDjuRjGx2tMHAaMMOT3ATMcO/fcq/0u2CzqRbOm8YSl4eIEHHeffFD/0QxNv6b
TX1pYXZ55V3ng5HEbfndJ3/8PbQTVPgvDg69VwiAyBNcZf4elrM8Mr2I86yl4cHP1ANMNyGpnttz
tbQ4ExvyhIqB5Uyf9vyF1xAEo/KaKIzOQTXYUt9vozKdFEAkIXUEoJDhmpbj0uXC64fMO1gfCO5m
V7IieZYyunV0lnxgxymI6l+QsMA6XrSmk1uBsZVd6W88MrVcQKAWaD+SJtejdPvYMtsuic6q+jVP
eQ0We+FF852gzPd/MZ8XlmY7Q+vSsk+9Mjq7bbcz68+q7+5Ks/2eTT7PKjrvIEI89Tc2gfaRpgGc
MmdgaotOzpSxi85NAWUcSI5sn9dKfDdaEW26US9uAfdvgyhcY2+dvwBebzq61v+1PHO7A0TgeapV
0XkoKTRYEoIrzQBOBM0QyYFP1Ldliy6T8EfvrTUmLTkvghMDIBD5Blowrpc0jWVSlmQizzitL306
DHfqEH0NBt1bccaLg9Rh3wCr/JpymA+y8M0sDohUlQ6NC5eQm1JAlO20H5Win9r8JemsTWX+ur2o
S+fkwupczk0eXLNNVELXTLr3wbTngiMOn3rvqMjvbJh5XcVLU7N7IOnk3hxCAtiEB34VmJuivK8C
z6Hb7vaY5tCVN5ZmVwEUua0YeXjmMqMeFG+LIDW3ffJb9XeRm9mK0e7ovLVVSB4St/vaJPuwP2bd
9xF6sW7tqE5HcX4vTXxlU76R8ty8vNGgd4OCR8Mrqsw3o3nok3wlkF7ao5cWZhMbVKqb5D4WgF9v
msjYMrGrD4Pl/Uk3Fw9wYk3dmrkc0TWIKYOeGNrX9nFvOpm4T9EY7l13040tFFK9bNdNcxLidwsp
874iFPrX9OwQmiShM3fkpVDGO3irHa+3raS0pzd4p5srs7k60NldZRqJRihPXO1bz5oWOLoX7Ooq
AsEui/Rk77u+d+ize6hDYcXDLm4VIMs0EZAYU+biN5IbGrKncRdb3nfT/eN5Kwdj+vI3W/Hi92cu
Jg9SwYhKlSWU/+Rl+WCke5RZtmK9piSxbAhWScbB0s1TNuEQWX08SMTJcraFFWsnQYA1pjshW+vY
WvRfClC+iU2ffPtsV2pqSGRpauG5TihMxYFjmv42qMxtoWibMvpx27MsnrQLa7ON6CtV5BZoOp0F
i4rW4CTCM/y0t20szh2hC62TFDwY2fWNM8pWWrW9wdyFn2pxoyjfwuAYruyE6Ufe7IR/jQBfvzYC
2bfu5+D7pp0G/40yDLasb8P+t+R1B0EJbYRnVjb3vDngf14ZIl0yauAZqSVd2wzd1C/pSSHd03/u
tI+CUm6ssrQhzNwpIwrimtjbfkmuVMsUw/FrJ0mLbW6m8MMnxvYvJpmuTaRAaKKW5u06LhqwUU1p
FfW2wK7H4D579WQ1rcdraOLFQ31hauZO8qFroibizRiK/r4SSzCjax37i4dg0lYj1qF9c15pon7u
d3rPCwuOQchTUchI7IKu2hjReUF/uT11i8YmfWqwKvCcznGhltm0Qp1jrKz8l14/1mq5E7xmL0R3
Zg4u+ra1xRNn0YU+EdAjcyJfbxqFu5oKGdaE5NE1IqdMj/G4Rju1uEQgScCSTKSQ1uwCLbu8ijQj
iM7gnb9poTF8FA0wALdHsnSuOQOILFJYmmCQ1yPx/aDQIiWPziIVmTC5J01VI+3tE6I0K6aWJg04
KQVAyJimDNu1qQri6jwMeR2oMG066bfsy+2hLG2By9+fJVs6LcmFsCuisyFtxFHZp7G/ATNyzEmr
AZXf3ba2PBoyuJCUUrOZ091YRdxqaYOv6kXdTrKRngPLaami3jazeO/DuvevndlWS8XBEyIJ5x7H
5yirbF+sHaP6UngT1BuBObO0+/w3QuMrhhc3xiRvDCaXIvtcHbON4ySvfXxR2h6rrqKv+Yuf/IrH
NSmHpV0OXPz/2Xkd/8UbvGyFrNYA2Z3T5KEMHip/xacurhOEVJBGoFMF+Ol615lARV3EeaNzIdF1
WG6t+Ohba6oNi1vvwshsa7eQlgb0hETkrDZu9Mu34k9SpMM9KRy7Wlx5k72+7ubXJBizf4c02+hu
AgltM0y+btil1CZ8jUSZ50j/5NVez+TzMJoPsfhJn3g/IQiugYdXxV1ubUdf3gTet6R8TJo7w3Qs
ieDkSczsZsqx9YX2dHvzLt3nwPQnrj7ahek4up77IJVcvVKZ+zSGL++brAtbrf4ldIYtCHc8sLzo
8bbBxcW+MDibGbODnEhvIrxZ6W5qC8g6TSPpsALWWFztCyuzWMjwTZhMRazUze/US7dCdBCtz1q4
gR12c3tAi6cDAQn6eKfWyXnnv+IPgdAPuGeoDX9a0aGt+p+3LSxP2X8Wpi+4OH+h20u1WZDF6HJ4
48ok3AAtg2dMC1YO4qJDodEakARiuwCqrw35SWUGlUzuywq/uWRAo+7YgUQIV07HK4f/m9NxYWd2
4MUs6Chxc82Qc+/bzknbUx+czK7Y52W7RYTejX/48nPTpM7Qnyz4JI3Qe6zz6gAJLbWeamWCF3fL
xffMDkFZwKNSgw859xvDDw+dZnzKoDwuimbv1aDe/mI5J3AnrDUL8B6IQV1daDOOnBXbeXEs0c1e
FZxeypvSp0fdQSQtxN10vZSpklvd2I/RWTO6r4WvPipBtaNiqmcbsnA7mu/WiLLm0IXXMB2JNaRa
qFbR0DM72WM0aau0mPRMxekE6t1Ht/gqGI2jFSc9yzaq2jhmRdTi6MY/t+d0aecShk2yNGQY3rx9
ss4aEiFOsS18FMb2zspqno9IyYvN+1qy/zfKfy29eQDpcLsKpcjqSWNx9FNhZ5aPnaV95OWysk9u
j+kNWx8prxoGNCxZaGAo1vBAA/y9kDSOSHnduT1/Sy7mv/mDnuh6u1hRlAS+EJNmH6EwEr6V5sc+
/X7bxuJ4XhPAk2bJWxsS2awk4ZTV3V5V/RM8o1FWODHqtLcNvQKB5v6FHkhSzf+zNEuna6UgeKLc
cp4HSPCDHriOsbXcjVDSSlHpv7xuuI/7cm8lycchlJ3ESB+NOPsIx+pWGsVD9R0a7ucohFPPkyg7
GPuo+8fvxsMgVpYdq/2dL9SjLZnkrUZxLaxbPkhgR8BQQ9sDEu96MaDRjpMm4PPTbnwONcVGHrgc
fkqmD8GsUwnRqdHUD1pinnwPrQ+YFG7P3+JCobcESo6AjNrztX2Ig/NOVg0OE6WqvRSa+l0LPfyL
MqIyVwr5GlxkcfNNIrK8ClFInne6wAfQh1ASsPkok25UsdF3dZrUOMVCPtwe2mKsjuwgMo0TSegb
kHqrD9TTBWxl7sdWyPejYWZOFuefSOQfRXN4Nr1yq7vtTknW+GaWAoVL07NdWft1nw+FFJ1jycoc
Q2sRKG/ltazx4mSagL6BLEwd67PFk0c/JNaj7qDlxXSSqWKuV3SWdsjUNsLf9PtzwVzvkNEViUdg
oTyXaX03GumdH5WHqGlQnZGMFSzV0rRNym4TJQmo2HkLWxYpVWGkAg95OfpkkD6Ws+qdbUqvTv3S
xizwkWsh1f1uGo9XOUEPP2q6WY1JFydtCq2gxH1t8b+eNLNI5ESLLbxS3e9i71tOycQPml0Yrt0c
i1N2YWm2PIPFUmiuiSXljwl3jdj+uX2MljbZBCn/f0OZbbK8UN3I95ivQNyTjrNRgnZWQ5i1+ZrF
E41vhC74aO4L4V6JSRKV90O7k8V09xeDoW8FxikU5t5g9bQuq2sxZzBW+ZiBLiiH59UiyOKKXNiY
hWOgrqIh9tnEqfDcVoGDM/iLaAExTMhEoJWjaWBmoUW/ujSTKD4XUbYtq3pfK49FVG89fe2VMCfw
mU4Lbx1YMMmCUpmav9eB6HpFajW4mCrobNknoBPAM6CY3lqS3chedGo9V3T8uBQ2qlt/VcDsNnFY
nrQ2CjaZKCRbQ0M8zBT092/Mq0+bbUxD6PtwqHjli23pdP2xjnW7M1eesMsTQLMpvXnwgeD/rk+y
QBtH0zcgRkQYmTygD6H3jMBIAYl45r5QatZ7yDtaW/VyJ9DJL5zCDrSw/BcQDEq+E/kl0CLkT2bp
x8CQWtHIyDIYpbCrha0VyY6SPb/7eFwZmYWGQ4ru1FQrOQ+ktgJl2AawDkMcunIzL5x2lXoPAuy0
LKHlM1u52O8DeqGBQAihsWlghPX7jcBWVpK1WVuyZMGRgU4BcHLg3Ner5yZaVSLWzB4xqHgK/sZv
8p1knLRuLZKbvnkWh8LYjywvwm50Ws5RwB5dMbCg8p4mIx5s5Fo9GmmbAYms/iFzlDltkHvb96/W
pcmZG7ByPak1iWwEIF87d4enWA03XvhOpYBXFwDwx4D0mnIjfCfXcxiVkpeO0sBqdXJnt/SZH4r2
4DcPmhavEdcuXDY86yi3TC0cJCWm9bxIf7hDZxZeiH9Wh+f6EGuf12paC86ZNlgCUPgNVd5pMwNS
imyzVnvxGfKJ1EacXHN6q1x7Hy8M48rKbIOLcV6IEqACYqZdjwZMhNtEymPlebpohVV5JZOjl2M2
Fq0oC0kawxhdcNKK4xMVfZPey9ubbLp5Z/t6omj918hsKHLsB4lJo+q5yIxuC7Lnk9iVqBmEtYlw
QRZva3q+N1CkrLwglwf3yliEw6NAfL0TQr9pAIqSZRelHkr9otpmdddtjOb9DyDG95+dmYeIBQu1
q5ZJTPPwYKUvvkHLYNY7Rrvi9BYcBIYAUOL6JvnG2WntSmg8A7SxzroiHdykxkmoH+RYPtA+CElR
5N/dXrjFCaSJZuKgJFMyJ4dUrKb0jTKNKXrLOx7GG6H5U8XGyvZYyu8hvIT0w0TQTsQ+i9zi3B/l
uGJYXe/hxIFd1XEMG7N4j7aYPTQuLVE/utD46tVQl45HH/b6KIzt6LMlbYUqfzbTtZEvOP2rT5rN
tGb5mkv+JD735bblSRSlh+kea5u/wBVcGprjoqSsNYcB/rxzi+qTqx6kqiPdlTnw2yRNtrJ/llIF
E+Keljae6sTjs+PuyxXEuujAnrNBqF8aesfvik4C/wUizRGSJH00c7N5ShVImcYwCjfwN31XOzV8
LNrU+voXuwsu3qkdG83mV/KkC0etJ1KchSO7CyKZz4JIn12O7EcaeZvbdpZgWjwGoSokXYDex5xA
wESmbrQE5tgdY1RTeqC6dAvTYK3mj6Xs7oANI/vT7FtVcVxxr0Z/EorA0acofuz9lc2+dKQuvmWO
0lJGVFV7mY0VVrzqgCX4fbbNkpWQc8lRXFqZRXpTy0U2pKyzGH0RMltV7VbdK9o/a1XzJazF5dTO
yamzPvHJzRcUMu2mRK9k/zuvHHqqldgePhm53bibP+6KW186m5eDm7l1VamSSjFxF2KubBOqAElY
OQWdh3G88khaPC/AHSZQAG73DWVSHeqWJ4isVls8GtWGmikOaURXMryTq40vfBIMGCCcsP20smUn
XMz8yrw0PAuYcqXjPg065rV3d0J77JrtqNhZv0MsYyoIguqy2yJeOSmLm/NiuLOZzZsy9nyzwT2E
Okxkle260fp7aNHKRFBKpg4CiDlHNALHQ9WO7BmkPjZeZdpW9yx0f3MCKHSDCoMyFwDO9d3fVqVQ
otwUnxvpm6+Ue3SpeI9AV2v38Rqcbt6BPYW33MeomUwYNGTeZqsFah/9KeiZzqYK34AsIXndH5BK
qvVPlnjndu3WK7Za8S1cE05amkqgrrzlZAXbc9a2gPjdMwJ0a+CO6KDVCjsINNeMLDmTycLUmT8B
Smbhm1ZKiQ4nQHKGkOdX04mfK8jg+kT+nIPf6oO1kHS67a+2/iunLDcC+BhRocX6euWGnkyzEHr9
yUDaMtgKorTziX8r6eQp6t6r+pVNv2SPoU1sZTLFr/n7zkzgTemhID3JjZX9TI2gdHB53santrdr
U+37JElyyBClc1YO+eSF5yNFBJsH0UR7ABvc9UjFQnf7Uuy6U93QtpRofvTUR/qXQB3h7Y2iB1Ep
fjW1KJ+VNGzPPnwNd6gEyStO7s3yMt/4NghLpuPyBkPZpdXQ1ILfn5JGIR/7je59aBeLvZWfRAr9
t8f8xnfzfgb4NLFwwb8IS/z1kMtWi3IvMljc/oPSQp+javAJDYcg1VdeNm9vfY4lhCbsINQhlDd5
ujj1/GgwMFV/VY/dveAYTvDsPUf36sfwg3Asn7Mf1Y+1htmF8WGUjC05FjLEb653YeyT0jB7GvMD
WEMzxzKjrSxEUL2sIVSWTLFp6Kmh9D6xMV9P5TCitZol9XDqaYuwiiNcy3Yu3afRy+0lm5Zktkvp
poGcgD56clhz4RIjyXQJsufhJIdfvOJruIa9eOs9WShwi6Q8yKkilj7znhaltUSJzOGEHulOMF5C
KXXArzlhlp7NOIXihSg/N5xR/goKe//+0QHqnQJQMjw86q9nURGbMc4Cqz/x2JedGsEhJ4mLNTKA
hbV61Sqk9DHlJOahbt1DhRHVgBMqUdvqtQgfoggNI+IXSJ6tnOcFf4beF3kxtgaC6fMWKFke07Go
PKZTz9tN3ULj1MJMs0kzOfkRGIF4zliOA0GUuL09l29uIxhESYrzsAA+B4p++rKLgN4fjWAYEq0/
5TGNOlI9bUd4Xv/CyKQ7TYsDt/s88ScqQibFsj+cxMi1q0JzMCLL7w0xp5HAyMFrmxcpCkXXIxmk
WlSiJhhOTfw7impb4nFidY65MmELrpekGFU39RWFMM8kZbKnlk0hDqdY/2kIO42qWBwfVQt0Odze
t+dt2sizY8zRmp5ZqjFxdkyLd7E4miLUblAH44nCwj7Jvc/tmBwH5U8oyo4sOxLqYXq/EoQtbQhE
wkEH4YIJWGfT2HepUPApuGAYSVz1MTXjDbmSlZEtzSLulvbuqbHwjW6NBebIzwJjOOUAZCJhm1cK
1Ln5hyY3Tl2crqzZgjucyoqTaplJNtiYIveLecxEtSyjEnm1NGjK32YSox0JLs98ur1cSx4DElp1
Aj7QCPDKG3NhpupjPQtVbTgFfqVucrjZHktFUx7aCG8PJ5O80g2w5DVMrmT+UCGgRHA9LKVWO8s1
lPEkpclBzE+KL/xsS7s0ol1VjLuK/pTbA1zYjxM1CoEHrH6McnZ9VRB9GZHqi6cRpUVfGrcpzbOF
8qJX+0Te9uqG6tSKyYU5xSQwJ6T5EM57lTq/mNO6CSshCTHpF/6utpKt0Ntp8VspVuZyYUPC6k1T
NdSBBAJzNrVhNEhioSV8cisJnuchVL+hK+/vct0390Ksxg/i6BYrF9nCAk5lEGDL0BSSmp7ty0HX
gio15PEU9I9m1ezc+BRJmm25Gs9GqObWqA6WJvPS3mzD5LzBVS1lw2iBnWxHd1vvV/uUliby0oZ8
vSmHITZLN1PHU6vdGfFjV3dbS97r8X1er8mPLrgqUBBTfQdkNoJUM1eVapqRZkMynMBR7YUKVHHS
bsvOXenlXpg1nlB4wwn2hrXZrNV9UaeDmg+noZdQvnLLR9pZw6Y91flabXPJlAkpKPk+nBW4oOvJ
S6KohAIs5Q7LnaiOngU1EW2tQmMKmoTbZ3lp8i5NTZ9ycbAyY5CVRsJUrD1J0OVzs7jjikNc2Avg
9SjDaazSRLNybQMaEVGsw3446U1mS+qD+rNpwUMYdr6WL1zw8Lh2CgY4CpnrcrbrEkaA0DKu180V
WwBhKo+/b8/XW1gRT0aCM7r5ubQm/OP1YITal6VelRiMlz9mwUfXO9BcnYt3ZRds28K3A+MYvZOs
abqrYE/l5idPIOFwZ6Eue3JMEl/mStGEwRaC8aAoUWB7XvP+a5/2YsoUrBd8xPOzFCqh4qEX+rod
0BDehCUvebhS/2YS4aR9fbxiZ3ZkTb0rB11gnfIsRC36T+R+hz3zIXWau1b4MKyhZBYcLCUX4lt2
xnQrz8zVHgk5A3naEwiHjScCVk1sAQaQUD6Ww3D0FWFlgAsHeCJ8IGxCUArS9plBV8wQiET3+KT2
GmDcLHtG7UOyXTAWu3yUf65Mp8KemwWI9DaCh4ULhI05bwq1ZM83mr4aT0WhdkfF6KDJQf/HMaKu
O+S0TNk0JBZ2UPrmKQrQAlDEIH2A21MvkUCz6lOUjOnKjb1wFCm9EwTRzQdBxbwrS5ZGYZDrmmCr
8UViVCt02iJf6yJdcF9YYQdBTzEVjmenkfRx6nlFM566o/g4/FrTxFuIdCAyIAkJ+A0k1zxJV4um
p4pZR2jlwhfj0lf0ZMY/YyO669xYpM+jju6UPvt8ez0X/KUFNoJCNZk7+lVnp11ocCW6MTB1em+j
4b5ph6ck5Sqoxk0z/rhtbOkNf2ltXsZCdEqGfahlrx6Nr8VLDxXGztwMX83Gye7kNWuLM0pOh39e
KaFnt6jbF+zhihktjfqUy+KBDsIDnLufh+ZnHD9o7jNdTfcwbRrjpshPCOTKNOkXCUGf5yTaUyL6
4iGA+u/2LCwdWOqXSEfw0CLNNe3mi2sQHvuRjlr2kaI8qWh+dKGtjh/CZG340/CuTyocpjRccD+J
oGA1+dqOZ0KLJGt4Ir17Vq1PBjX7Ir7Pyj+aVL+EgeqY1oOLHpD7/jckhieiYMankzSc9tzFAL1k
pOtfK1jl6keBHLxHeGu2jq79Lr/5GnrGa71ybxcaEAcBDLck/FNvOkwGUe/jqCgJMsX0Az6SAmzD
CubnRqbdorsLc6nbxNqw4nbeOoTJ7IQgmQIBqtLX4+yssUuNGleox18EZV9bn8Zgxd2+vU0meMqr
CCpv1jetk2UT01/mYwI2q2EIIAlWYBx5sYYR+GW2c9+N80VeaCq10txIkgtW3+shNUYMo6+KOxBj
WT5kKpVfXjD+NykPVhI0b8v5r6Ymjl2aDElOziK1ehjVnqtkPOU/0yLdJ0KzadTqXNa9XRf+pmt5
UnopDVb+qa8+dHXxmIzQnsRO1ngt5f7OUWNpZUWXNhIb1uS8AMLjr+vhRySTpIlR7CQl/9BzYg+7
hpqofKi8c02i8d3xMO9ajigo9An2Mk+Zjl5h6qEujicXKWnhDw2KzRqo8O3NeG1iNiDKL6UbqRKT
3H1pxx/K+99DNAPRlUPtk06/N/x8NSqaaTG9lUGg72Bc4uj5zYtgBCudd0vnYJKCA4pKJoiG/euF
qRtasiMv4E0OulnfN+BM7vLyQ7/39Mfb3vnthciILiwp15ZG08CXQlZ6kn2E7aVmZ1nBht6j0+D5
G9da2XBr45rdBSrZQ2losRYKx98yEoTIPw7bXNjfHtSSpwJgRrcyeQ1Y52dnrRw0RNPMaRuk4caN
801O+a8fVgUXp2WYXzmgBqgRcelOBdXryetzrSSGIbsg4DL0wO6Uxg79IbXRS950/q/UKj9Jff7Q
Rd5eEWDdsezbA50Ln/J6YfkuvmC24Tm7qUs4w1VQhzvBr86T17Q86zhEO14xsVi/wGq0C9yNHG+j
2unFNcjp4lyjUMU8T4zX8xeo21Rqh3Y0LjT/YII1yLSzUL+3o34aJWoIU2vodMfOojZNaOO8bsl4
6N33dHyi52k1gb7kOVhH0AyTIAkdJtdL2YlpXXNPEKVs2kP5fHuZ3oZAfP/Fj8+2faLKlTea/Hgt
HKPsKffvR51+ze1tK4tHGUjaxFtIhm1eTpE9ypV54BLblgc3czThhFhgWDrNOzUqXjcd71fWfOrX
BZJ7PVfiYMD9A736ibrOveCPD7Eb/aa3/0WBZdltP8OZadhGtpI/XNpopDk41virqV50bTUU4jbq
xEg85VHlhOW9ID+k4ONvz+HSjXhpZLZS8A6Bo9FC8dS31kvuNdusb3dQEzi5KTtmJG9Lw0BROFpx
WEt+kXcccAmCSLgdZv4+QBDBz7oCf19+1o2PetHYivrAzIYh74Xyy+1BLs3kJNzCo5aiB/311zMp
x/nAZsWaVfdfK8E7CX11ToTw7raZpV1/aWY2qNTy66Lwc/EUpFutdZLwFKbks19uW1laMYACr10U
E+n6zAd7VqRQcS7Fk3eIpQ/oW+jDrt26wibde/6Ku12cuOm5SmUU3Pu8JjsUqg4NH9eXJk8yJd5W
Cr9YXC+3R7Q4b+DCRaAHVF/nyBKrSYuK1gjxZAaHgS6tVnkwqLS10UrWdWk00NVAwkO6CDb42cyV
yBWHZdUSzOAkVB9GSCZMCn+8fzSXVmabrUyVpGj8Tjx1j031W5qYhvfyu/t2uCCIrHnXkwmFOHl2
bAPgm22cieJpkI/DsK9Fx232QbMyYUsOlg1GXYaePYqg04RePPQEVj8fBkWkc/RDyhjUpnJ6z7Ha
YbtemZw+eRZbwLgDvIh/I5A0L7amvUyCqxfa0wgH6anuo9AOoZ38dHt13nJsUJOR6Xfi2mAnQGZ8
PSa+XSzDwW1PRXIqjK9dunMzeAjPpvyPIL2UxcYNj8Nv9SN0ykl6CqD6iIez+SkQjv4hozEJrVJH
/aE0m2pNL3ghHXz9abPpFoeqsnq6SE/Z9/Yu3jyh77z7B8ngf25PwVIMdTUF03m8WNYwslLX9LFT
w1Qw3ndeaCvZxrC2qXLnw+f5Txc9qsrBf171J6+By9tF/m/2ZzdpxNIrXYvpMrsLxDvF3WsoBni2
LB216pCEX9TAkb4ilWYP7s5NnOBzJnzMd1DVlEJsW0+jTrbVO0eHUd3K1u9a3pf6uRzvPf7nzJZ3
/nP4hHBfWheHSjimJs3bo+2mKw7rldLi1jCm6+1iBk2ja0ultdoTiuddcCzDZ9OVbLl7riXdjqi0
GIYdkm9qkHnqHH/4nd1XSbbzhKcg3EcgyEME2vqvWu7fqSfN+yoVH1OE61FPqJG5k7RNPEaO1tgp
KlzCnwqW/wBWiTUpt9cK5K1hTFfNxTB0vzfQq/e6k5p+pDjYQxip6Db6qxP5zGi3Tvbs/0zs8s5w
NyP+sknt6EHLHJ1VKE4xGBn/EBgfBCfyvgzmBjbuuvU3UfiSiU6hn+qH4LG/847yVoXhzWq2TJrN
spRHKfmEZOZHoXfk4UF9NK3HJHyOhA89PNd296l/KSQ7iB7aD3pkZ7Ld0/YH2NV9sJINbDfWmsrL
Qt5y0h8jVzHRTE3d1tcTkQ+mUPWkHE4wZgH5G1C208tivEuKDF7vHlHIMINu2VP0hxitlc9J1cBE
2Q9rjeavtC/XK4KQBvq3xJmE5vqctE6K26Jpu6A7jWwXMJiOpLWfW/LdZFadsaxP5u/CUO0SIEVW
SFv0abaKeGcN3yLURcJO2faaPZBjQUEYcsK4i7aTpvKU7I39yC5EmGwFp943enkwp8w+fbJmcqor
/SCuEQuujmU2qXKTyUVu+eAahePgO8ZX7YC0Vpg9KCcv2vYemoHxtu8PcOkGCVRbPtliSpPZXSQ9
hA+KYavCIdgG7T6LHFfetNmvbOcfSTAayiNqyVwXtvbuCI7pB31GsEOx5Y1WjJ9nbafoSXf6pt59
VD6+2+9e//psQgLF51EZ8+tuPbIW5S6R97UJbj1zpmqGIH2w2nFbD8k/jXKuco9Hk7+Wu31tfH+z
w+iuQQyHBw3x9/VWN8MyFJMm7ECUDA+CKHyED8zOOv9jFmnHFL7vXC4BL+PGMgoGg7wRC8d1430m
W0+NOX7y2+En+bt7vzTRQmmr+7ZwD1RtnlwvYVGdQEJNm95FYWchGIFa2bZWdop5MpqnLgUObaAp
KKw8Yt4GkEwsSDDaJtErewMiyUWlTWIz7U5lmICBDDdZ0lLs2LrUPG6v4evD5M30XZiaXWB5KalF
6ZUdsYP+VKJWr/dgVjL9EVaQZ0ULNnEqgPs2NqIy3Ldd/LWN8k36VPu/46q2YZs5tKZoN8r3rjwq
ierIWr+Xk8PKV76NpZiQCWFAkENhVJstsuu1Zlb5Y3fy4sDYDUK7S1Op2iSoOW5SoYZ+WXA/gBnH
50fqthG0YlOrbbgRqsGyiziVHJTfVA5egyokgJKdCg3F2fdSyCf6NN0GhWnjJRPyLKPOk7HWd5Ws
1k+3h/FW/IFOUQpxFmh63DOcEf+HtCvpkRtnlr+IgPblSkm1dZeq93b3RbDdtlZq33/9C/YcviqW
UMLMG2DmMAacRSqZTGZGRlz6KgYfwMhhN8NdAdJHUwHpYweeUFLoe23ut42+t6ztOP3UiGNHR+gk
bCyb5jIYyuVpXyKTGdKfSrWmvsKNCh4AdA1nWEYnzwDe7PJHYUJO5ls73A1W8JTb27Z4lENt0zVs
B1hq1d9Fc7u5vRELnxMmMQfKW5Ncf+PS5Fhh3thOJZhMa2dODqCPdG9bWFwUF3GCbI2Ft4VQayhb
cyBtBvR7jgQgirat4ptK5jQ9tMg2RXcopjVcNn9snW8jOHYkMOhiPWiFAmkjuGhZlTpD4yA69e3k
yKcs/khACxBEPiSePP11Ij/S1fnjq3v+2ygwIsDBSBiBFxvJ4FOvWug2RafC07ZkB+mB+wgpr69u
jXolJvFgfrU+FBuAy0YLAKjEy29WoX43RvIQnYjWOtF9eBjVYxC/EmUbhX9WPh7/Ole2AFtCf5yz
8omt5ZDokMVC6nW6+/Fp0sY7nWR6sunXZnPabzaMnjYn+uQ97UNKn54Sd/PnBZQDTkUj9+WP9/Dy
+eC//wE5KL33J3rwnQ/fe5gdP/K+/j6+2fvHu8nZQROTHu5l52P3/Pi1M/ePzvOj4x1W3FB8cH5/
n7OFCDdkVpQofPCFhL720NJ6p2HsfSWE842/tVlCUEnVOVZ7YOFOYZhoFKyCBjo/obZiRVn0b6gV
g5oIcFvctpffv8FFBeW5LjrJekINvOi0GKoFIXhCfhPpMOOdo7Bx25feFNNq2LVzDebvyZHSl9p4
yvGEGDCxh2zE7ZR6e9tfxDrIP7v8v58muKZS5Uafkjo6SQfZzX+unOzF/QUwi+OZ8b4Wz5hBRvAA
y3N0SvM7CDTSqFy5FpYMAKLCm97AMAFvcLmzHZTb+6GwcbIyPQUQJO5wF+HhfnuTxJwCm4TWGprN
nNVWvgJSgkFNG2Q8k0/siT7oztq4zZJ/XPz9QpkoDWLwZ7T87zcTZ44YtTDfYLYnw7CouftTmi+W
DEWlN8IyH1yXQMJCNDEt95L8N0LXIWi2ZrySoC5s7MVPEq6Zvu30ypqwsT00Gk5Wqct4oA8rVe2r
Ksf3xqKijecNpn9Au3f5+aI+72OMYUQnkAFRBegpVBoSJ1EfAcTAVCU0oFci8XeVUjjxaEf8z6Jw
FAdTNTM5gMX5Nx619MVyX36dHlIndRrnB6EhHfF/28P7/Yc3Ot6X5Rzoz506rpy674b3rZ/Bt//s
tT1Yc5tGahCdVE7tgadvrNAZsPEJyrAVGGes/qhN4Bo1O2p21p2sRtsRDOHyHbG+Whn9jelXqXxE
4cswnpRgi3St0zO032IHUQIRaMUbFi6wi10TjlnChqEPDQIHre6sUnITCNt04BO3s/ciq2hgr8ms
LwT/C4NCWSplYSMxDfsDopiHCMR7DQr2QeSStcaKmOz844EaSC45eB+VwMsPoQ6NEkddGp8m6aPq
UdbMoYs+4Ui5TDVAsfahzz9uB5OrAelvk5w6hjPIgfGV3xZn314z6jypobdyUusfsoXILre9k0TK
ViGFQwJ7TyyAmsm4N+JXjRCMpj9gXN0pgLm7/UsWzzgvgaKpj66fKGDQxLUEvWqsfTTlyM3kKaCg
125Wbr/FT3lmRfCdFrN8eduE8alPPrVtom+76K3NvaZ+vr2apS8JjCKfS8NdA5n1y22NOwystt2U
nECoeGj8IjwEfZ7Spv+VswiiHfbspGtN8KVzcW5T8J7ACGLCCGzayB8xj+dpXtgdi0h3MmOl/r5k
Clk/hIfRFEGDk2/zmdcY1RRXg1okJyiP9NMma722pJX2EIDRE+NIt/dyMUyitY7SO0g+wHEkLKzv
e9kOuhbWmOQRLaJ90hS0GV5AeBiE8jHuK6fqUXt6JNGmSrcWNLUmO34ZE2z5MPhV/2cg6m/2S7tv
IHE+/lQsWsXvXVDi9oppAh0+Y2fK93G7T5TPRBtWFrDkdDrAI8DIolGri6MksTF3M4Hgzyme222G
AmbpGeyeyRV40/a392rpFHHGNLgcZ4AT34BBG6ege8mSkxJ/deNdEvy9/fcv+TUm6DiLJp8VFMuA
TRVPup3iU9hITEk/75P5iEl5aDbRvvcwAEGVVRGVhawQ70tgRAEMM5DwCPdyYjZdUMx9csqNjOZq
D5G0wwxR7dsrW9y5MyvCXazhRUQSqNidFCOxKWutL9mcU++2kcXtOzMi3LTYNKgu211ykoq/Izvq
tivnb5jejlBOtoqPZHi5bW8pVwR5MRhckI8COywsSh5AVRejfnICsRsozzIpoabWU5KvkZAtufi5
IWFhLRDgQMfAkGI+S3rjyainRqfYbDa55t5e06Ip0LIgb0IJBmify9gDtecxJnOD09TWrtI/2d1f
zUChpX5LyJ/bppae5RiwBDEg2oygpBMx9VJqm4WR4q0EOaIHNuU7q5bQmJ3AvjJ5aTC7qk712bHI
axzrK1Fj4dvBtok3GpIPBD7hqtIybciIAtu9+lSWO0y9awjpxvb2Ehd288KKkNsY4UjsPm2jU2fJ
BS17bW9AeW3M6DgbT6m2Ep6+h3qEVBPjCSjuopoDeIWIUZqUWMsmEsWnLlEwf5ZmlStl5uQUZd55
oQRaJX0Y5u0oVyWF0HRwZ0JJ4RgZZgDuYj13E1IUb9OAl2drdvGKZy2cTsAhEdUQo/n7Sgg0jRHK
AVJhpF92uG1k/YjRwK9WY3RkyV5WA5Att59aI/+8/QkW4hto9nnFG1wLqDeJnwAMgaU24jIdxvIF
zNXPuSlRVV3LYpfeN4C0aODvQ3FQUb///OzS1gF9ahMzxXSfoU/bidkV7eakpnrok8TRlDZEwgcV
FoYehgYBvJXYt7BMIOJxhlAHhweIt2APrQFWsT471Qm6daNjfMzQv7u9lVeEOEhnL4xwdz9bYzqb
JmntLjsNE60mytCqobnPKpr8LNzmHX3YlVUtnB8YtHFMsbXgcREibCLlcYCuCVYFVXYPziIdG7Q3
dpaRRz9QkK0eQo2tjfqIRlGeREUU0wVgjEKKKU4WRYYUsNgm6WlQehrnWzP09QJvNQPTPupK1eSq
Kc+NfSNggPUywePIT83ZlqokMuZWhbFQ+ii7cSPJhCol+JPs3LFOtun28kdXuwOm9wJTdlLjX0IO
uX0d9WXg+nXAlcUWKHAH9pjXQXZSg4y2+Y9xnGmq/xcjFoZR8BmBbhRBh8wamZ1OIQRh9IYa+vtY
o1EJ1ajb7ikege+lnFkRbskQ8vSmlMbsNJlkO2D/itl026lZSWWuHnXcDv7F0DV/fODzXX6yURua
ZGjl7JSm8qaxRrCP5q9l+qIFO/lgyltJz/cyszYaaWlkN76Fp+ZaP++qR/L9IzBdDJg571yLNEqy
XJO+A63iidHGctvAHT3VaR0MHFNyeP76+stOAzVXQvjSyQDskoOoQGeL43G58sZOQmZlcJaijZ6k
+YBCJ/wz2MiZV0hr8zSLRwM6QiAPRncCfFHC0TBTJZLUmi9xPjVd6fZIr1D0K1PTzVCUaNJxD+oO
TIKkW/BJ7croL5vXXkeLKwZzKTBqQLmjPnW5Yj3Lg6oOInaScIc41oBrNUR65E3m0NKgbAKaFWO8
8li/Iq/BxwUlEAdF4UpBHVnw5AJvmmCwYFWv+a3xWcw7ZSw+MsWxhw5aa4dscGv5SbV/STpz6QRN
djPDpaavFO2uVs916zgMEBPEFt5Y/M/PgpPUFUEWTWr8aKlE8iSgUI0uHJ15mkMUqIB1DArWbG+f
Yr628xwGPJNIydCFx22NUo0IfyV6RMZUtePHop0it8GorBeA1WTlYrl2Lm6Gt/PwXUFWIoqXaTWo
EICDjh/17kc7/GnLylEneZO38cYobXcY3qv2Lop73078uPLbbA3rfVUJ/l7o2S8QihhjbbT60Frx
o5EdmiBzyXQHFQddKz/QDet6mULtPhuZ0yi/R4+grpEfunJ2a4O2QCMHO95OXonT35t7sfnfZQfc
tMjPQG8r8qaVM+lNEEHFjwOTgdQqkmGbZrJ8UIO2ea3CWqVz0siHARQUNB1045iWReu2TaxsAK9j
D1pkJSD1btvhMLfyTO00yBxSNsmDhMvbLVn7FunaL9KVQBLZceJFEYphtx1IzOzRiDXx+zkZm45W
uPhlozyvssnI2mMnB52Xg93U7XEDQXw3CV2mGatZ96JB6CkjDJtgX7CE+0Cfo4iQtmqPEdpXOXuy
2icF2VFfP/X1SM3+sx7kPcmHbfDe7IcIqMpfCF9zZK5cTFdKJnzl0HGAxCDG5UAHIvyQ0O5zayia
9ohB5n0oH9rhXc2d2u2qyAnD2NOqhurBnd2btCKtM/cPYeQFD1n3K9T7DYAnuWbsivojxr2F/xEC
5dY3p+nNIPJ2mFbukitf+/61OgoOyLEAsP9ONs+CyxijZofec3tESecwFtTutH2mAAEIJR6Mw4dp
58jNH4PUFOXhg5rPXtPqrqa4zNhDPoDVYGpjftToTj77lm4/65B7isc1doPvF+/5meC/E7AgABE4
hTWUVoQgWNcgYTOz7piZGEOh9aCXj0BVNJID+Ywuo1YoxZqb1UZm0w7YijtlyuKAViM0PqUYnW5r
GsqU2lqtxC8A1o4BNTrNOiRVMOZex2rZT9JOrp0qSPKIRsRiv+ckhBIDcPnJ76rSgQOELGB5xHBp
8gnxDAnFW6VORlfLW2ve5Gqq7iSkP/3KJxLrkN8rR70Lt70FIg5LuO41LcYkvI6qYwMK0TKIXb3/
m8ufbTTRur63ihVz4m3zbQ5KMpy4CrCH75B95hDyPHXApsBchT5XBU91NxTf+nZ0uFoTF8dGeRYS
IaDAR9Hz8msa8ji3UlSQYxgHR5YF8L76YOrzXUqOWtri7RTI77dNXsUHmERHkUOVIOqAx+ilyWgO
1RodXXI0kgN6vfuhPY54Isba6207/KdfOCrs4IPwlZmc8UN46cqYn+xTeI6fOtRaiS3Xa0A9CIgi
5GMIqnjBX66hG20Anya8hMhcU/Cy7OrqAE0hry+nleRHzOL5tXxuSThurBzyusmM0J+t2VHILFEy
QGOwtR5u79aVtwl2hGCZNVUfolMEO1p3j0TTLfMQmFwQ99XJ76xeax/wRPHy4wBiqmPKAQTXIJoU
a/pTqaVmWGIDy3skM8cRcoZsq7/ibdDLm9sru3bxS1P8z8/OUa8WahdBEN6PsuAwPKmVF3THlH0i
w0P2sOLca8aEBJnIhamhbYltzOODNSNLn0NaMt3BjhZdA8Bjs/JkXvhw5zspViiNsAPFXQ+LGnuO
MerXW0Aph4/2JG2i8O/trVxw+wtbgjP2Rgf1p9IOfQnAjBijyT2kL3flZKyEvgWnv7AjOOMYN2av
ZbAzFx9ABzhpoWzkcsUvrso3OFoXVoRAhFx61PIUVgbyHhvWex+wtzxQ7pSX7LHSXBLGT0quF6i5
du5grIz6XkenS+NC4J2L0lZrOYBXmq/28Gdi//Kt8r04Ayk7MLzIXEW2OaMIgoHNJPQzuy2cUdbj
585QBieU63ID2pDCrzqgpG/7x9J3U1DV/Gea/6ro1zMyT0PcRv6QSQNNyqg9MHPKcSVLa6aWAgjK
Jzy5QwUF3a7LU20YdYxHQRP5rVYlxAPzGLLZooHyGSCL+kPWsBAU3KQqxm01V50XSGH/bwG32GP+
WjIBa0LtwxYHIlmG0BJOceqHwxD/UGMbk7ddMHjy2BJnKutmpRF6VVTlBiFV/A80G70HYdGFmdnz
aLepP/a5o4CsvVNQ2qxHB1BcL53TbRIETmfEvlKvdayWbQNUx8m/gRsUKROrZtL0WZdTH9rX2Vti
F9J2Uqv8Dmjk1BmzUqbAkxOvssmPVoawRIWhgZW7cCG4Io1HNZL3AkHbICy/NctEIaOa+oXdg79k
nGf9uelr4IAsOyqqTWRoUuao4FmI3SBOI2slYizZxzUJMkz8DGgk8lB8dpO0ZpATI58TX5pAvjwk
VbbVu6Z/lRRoFYHRNLqToG24hRKPsqZnvxB5wW2Cni7PuDEUISQc1SxNMmDIzG8bOTwVjWVu7RYi
wHlhbfq60ra3D/KSObx6cbjABguYr7DTYLhVGrOucj+EbPrY4jlbQDuzQig24naNjuKqggi3Bu0X
qBXwfXCaRPxC3ktWPURz4Sut5ZphR4fM2AdxvEuVIwtnB5oTA7FoJxsOk8lJQ6+5YepdZ65dCQsf
GLOkOv5B3whvJGGX0yZqIz7t51eoMJUmtYKo2NqpdSjrEXziSfekkFVFMH5pCqkQ4NMYdQFBMnrd
YhUx4ZWBRumgDllYuz78SarHir2bGPOBfDUQA3rS7uLpOVTWGCAXorUFdmbUu6H2ibcc340zd7am
IkbjJq98Wcv/tmboJfpQUyNZm+hbsgMkBe9YgAcagJtLO0MapH1g2aWfpoiQWoYpF+MtyHRj5Xgu
ZEKoNoBmjZNaqlcEqwkazmOlFpUPETOP1RG1UJfTh3ijZS+qvpIvL9zfFiocIATh/Jnw3stFhXEX
kJhA0xMsyYC+kxxzx1ZrryRCS0tC+Q+z2ryThZfGpZWiZU1g2nHtl6oD6qOdNcnbKgmPffM6SGsI
wYVzCA9ENs6rXvwaF6zhmBJ7sJPct61911BiU+sw8Wm39qRvmWeUn8F8n8c1ZeZnYq+54/Va8RqE
mBdaTPwoiNMakjQUk6EmpY/pL2qGn5Iaoga5x2Xg2rFKbwe46893aYz77Jnvd2lBprRMSz9vdbC4
6dBLXUnwrrrPmKODfBlg/VAkUPAFBROkjltm9lbqT469KQ7ynbav/ui7xikAuQTyvKdydKjWunX8
G11GE24V/QiMzfFXvRC5UxABqrUCq7KEsbIGLbJsBugouGdm+Xh7D6/P9aUpIX/uCNrLQOKnfuk2
Sexa5lMKRZn/nw0hTSZ1QmrNjDM/H3KjoX0ZZ0cdAlquAeHJt9u2FhzwYuuED4ZWzsBKyU59FlZ0
LvZVBge07iS1cGZrhRdqzZZw1FBu1/PYxGeSHgtjo49v7a+wsJyMmd7tRS28ci6/Ev8lZ56uA1pR
JgyWjGRXzM4YYYA4Q31xUqPnKKrdkjyz5H5AEzsERG2Q15KmxZXiVgXEFGBL0JRf2rdbEFKj+QCH
HHInD+v3pBk20hTRLMSjf01w8fpZgHIWbjP4HcoL0HK4tNaCFMcYpTTzs+qY5MeuhICR22LkMj0G
zaMmff2H3T23J7z3zQzSQkyHvZQSKnm5e3r6XdLZY5s19screBCPJ2emRMYLZW4yu04z4OBDTyru
WPR3xAirPTlJtwnrkqqYrLNRHi7HfqXatfQJUSTk47ic3EoXDkZaT5Y6q0Dg1yNxwZGq+ZaFmmf+
O402K/u5FFPOTQnnIkox11tDSNYf5/cZEwFyQBWl5+QEMdw3nbaq6YbzQIlSUg0C6HGwMRrooUhr
4I5vTnExkJ7/EuHcRIE2d7pRIPLsK3/wepfItHUHD4JgJ0C0PsLj8NB6UHyXYgwkUGiUQXZpJfot
evPZxgveDDKwKlTBqu5rGI6/0+YfZuBjWrx7Yb+lfOW+WrMleHKQITsbrDLzzXCbRyWGSQBn2VQV
ZV+GudF7aWVtV13db3/mY0FAemA27PsDnAUm5G9KIJtd5s9kA051zB+QXwxYQTbv5PmJdF/qoZ+P
sfHGOubOtTd1G2OtDLnwqkVEwlsSYCgQDyLnuYwXjVTHU2Jgh1nlKOoWui8/mEIZ+hVf80jDtZr+
sj2EJ66LxHXUhTuzhtYvM9uM+VlZqzLFY38ET0MixyBFS3qZF5rMqkWXrCv+MnQ9GnB5SUDxVrVZ
/YfrDpMnSBv5k/pqXLhJxrGVKji4rjUbie0UnOkpu2PFaczWBoaXjvW5LeEwVVKCVgbyGB/NorB5
zcgDsVdoBq/fbviSmHwGKgFZBz7p5ZdMVaPsugaR2IaacsIclB/cyLLo1Lj1+GElawWoJXs6YqKq
g3IZE+tCogXdEm3OoTrmB+DdMH0p/mMY+7C/m4zPwd6thEX+l4nBSAemFkRHUKUHGefl4uIotopJ
IjDWvE0JZQxlcjAd9CNVc5lKgJ2FhkMqHezcv6e1UuXSSjkrBHp+IARGWfzSeKHWeRz1KfOJFDkg
zT6ScMPMkA5d6hDLm8qVlGXJHn8sAvKAtAE0EJf26lBV41EemQ9dmAPozIDtwez9U6i5Zm47bddV
K6FoKfSBp5afA2wtaOAuDWpZL1Ud0xgu8RKUEm3w+GcCT0T5FjYvobqGoVlaHpjbUVsB1gKs94Kj
jiADtaTQZoh7AQ1TKhshzcoc8l6odOTPRRSsPFWvoBX4dqh/qmA8R6hTr1Q6zAxs3XVDcn+eAa9A
gbIrVH+qXtXurlXBqzE8ZlZwBOdqqaseZlYc5T5EMxzownLuHcjKuGB8JfGhe19x64WNxzwH5o+A
gMUb+vtBenYF2GE5B2GQFb6VJ/u41+/qtvql2uWXDvCzHtEBDqcH6kZrpG1FFKfGQzSiIVQiQXoP
XtjacKR6fiAJxs9Xch55IenRwPgE3Qr8Oq7GdOkUqlGDA2MkhW8af8ZgOs1KQi1C+2J2QWCTJ6lb
Pxpz6nY96AOCnQZyZ4LqM+n3czDSGfXv25vF7QkhAFo1nB5fBxIT+3X5exJWawEZQuYHVuDoGkZj
NTM/xkOiuGX4fNvW4trPbAnhuu5zyQhmjecCULndohHqVNj4JnMZiCtu21pbl3D4WBhnFsqZuBrU
yFMxCKw8Q2Ryk69pIC5dvXB/8EkCHogiqjjYk3CpkMJGGKsHZZunWgkgRUFjO3WnVHK6VHKjTN3M
GLUzWfpye5EL9x9sQ6gBAEm0C8ROAQh3poT1MfNDCINCnmefTvWrnfxrjCA/6aD15SBayOQgvlw6
iZz2xGyChvkqgOx1M3pSPNx34XNn/spC220NOhuaOwTxLmyGn5r2Cm27le/Jw5fop2CPh3igjKIm
alaXP6HqanWegxzhjbMYK1ZRuZi0+XN7P5detWgcg0ceYRvlcLHMAaBMGuk1Fhrnf60s3LOIefpo
fE35eNCBdTVj09HD/F4f9KMluU23JpS45La4EHEpAg4IpUDhiChlr2tVVjFM28FaC6xOj5cRZoYg
NrYSv5ecBz4LugY+LIxW0+WOKhAgboah5eAeSaZWZxMva2zFk4NprRS/aOr7luAchOCGvjTVYDrF
wFAoN5WDxkZFRtg09zGKBitesmyIf0GgiMDuKawJL9mqjc0B30/VaNi+xgOwyelKv2zJCIZ2ANjE
AD5kvoSsScX0HitsJBJEGYDNMJWvoS4karTGGnpryenRTQY5KsdAg6jlct8CVpRSGSCDqMmAYhFU
TMaVDVu4KnV+qjGIL0GwRCQ/0fvesseqyP167ovgwMYWfZgAzZttSaY22EdExVuZBJMN/hp0ELe4
qCTm3T52CxuKSjSmMEGGyZuAQs5bqclUR22fA6H1BG5JUKJQe452t418A5mFCKLLIFxEhRZELygd
XW4mK7LIMtA+9GPmvtteT//01HQe/Nd3D7P/9A1ky9RYuV2Xat/nRsXqil1aTEtAdOanTe1WtlNF
u3GC+xeNVyf71nbG3oVqC0TJy/Stjg8Eclm3172QF4KShUvsAF4M/R5hc/si4zSxae4D0WZszDgK
vBqjOpQNmMSy1HJTG7W5mbkY5G3DV+Bf3BoASGGIkw8EAWYtHEYWj4US4T8+bq7yZyW1w94oRs2R
INSxj1uLe5ScbMspBtcYqwxnsIEkiOWEPWLCkDiZmjeb279paTPQZzXhZYh8+GGXPjCSRM1K0wZK
gaQWaBKhbd8gLzooZSUdwsoOvXooJ3AFRtLTbctLPo6hIRWNT/Dx4ItcWpaiqWfMykuf6DOUB/pd
njhTJW1vW1nIsNA14pgrbDhej0JoAt3/PLZzUfhd4FXVT6XfvQ/639Vy6JIZTAoARYhAiyKL8GXR
tR2bQqqxjSX060mWIHUcpf0wq6ein3UXRYi1ofeFQIUeErIc/rxBqBBO78yikeVpUfrtoB7kHGPU
BW0z81iosquD92sr2fnKyVk6vOc2RWRmXqotiIbQt22HZys8xtJnbz11mbRnqMpl6kmDJnqjPMwA
prL8pQ6LbblWZ1+4AXjrjM8NQVkBV8Cl29hyQGrMDZd4V80OGT+b4vG2xyylPAYKVFDvhkYGGsXC
HSMBUpPm1YDmdLqTE08CKr/kmtB9/zZkb/LU0TB7yVJvWEHBL2Q6gI5z0SXccGjgCkexn4wxCFS8
HrtMaTymtT+hBqo6KcRTKSutNRrkJf8BwJiPnKHSjKznciMlkhYdm6YCiVU3g9Y5lkoaBkX0KPfo
/4Bcs0oNZV/3SUVTmUgrudZC3EHSirwOOHioVojzZwUK22YSEzQhbYDDm8hJj0mabWp1N4AMFKF4
ZXMX3AaTzMiDMFGigUtNiANqMKW9WtboQ3bvcteCvHKlrLuwIFRXubg8Hj5Q0BS8JskARumBNvMT
Vat34VRGoOofp4dGzVLfhuiqy4gSbq0qNFdaXAuBlFeqIE9noRN5NQcwqOPQWPVc+tCKR73Kbu/7
btol839o5SLWYNQTeBUZo9NCJg40fScPU4q2/zw6UWiAn9T790cPMAnAVdFS4t1p8QjkKQPxIyAa
YU4OFoJMP7dOZbpWUNOwL54iswFrj9m7AxgBgzbbtKxegXkuOQpUmSGAxqfDQYdweSwmQwvtLgZY
I0hjtNFemu7P7UWuGRC2sW+sGTNYWeU3+d0ovY/FmvLXUgMLgG8O8cE+IslRL5eglyRSWYAPlWeg
Mt7We5DbaG7R7JQNxrbkilpr/ZOF689EKoV0CgUwIKcEi3lUsSSewspnQe9nkXQ02V2geYXqjsXm
328fxqb4kBYcBa+Oy8WxuZSssmgqvzBr2SuaWXLAOrlymJfWg9wEbOfQgMI8luAEhpQqRVNqla+V
0HeYwUpahNQAVzwIqh7xIl5JDPlfJyTieMIDfg7RNMDdRJR7PSSjNfVF7TcZml/heDA7basiQtNo
ZWFLsQJ7h4cTLzNftWFQVIbOU5DWfppYlafZ1WlIu2KXxytOvrSBuD+hq45WAUaDhBx7ziaI+nVa
jeQu2wwk8uVyi9lFtPnLJ2mtmblwoiwA2yAziWlJkNcIJ8oo6yhNjKzxjaB4m+3RyZNqpemxZAJZ
FiA7XGQciLVLr0vZMA3oEQI71vSgKzGDxOu7bK3VseAHUFBHFMeIK3oAIgrJDhD/MhnAKqW27noz
oWQGRZPB3D7e3j5FC5aQrAItg3G772bH5XoI+q2Zihk6H5QorhZ/tcWbBHrCivzraAosGu53kG1g
chdjCJd2FMLKXOsBgjZmyTqNujV8hhXKm7dXc53KwAram8DjoCiHuHBpRYqVZJBDpDJ51N9rA7jN
lT6QXTVs7X2QgAFhHK2SJmNDPKudbO+29eu9RKhFTgqAMgLGlcoXhsrLAjdm4TdDmaN2m+iPWmBm
blCMqJGNZrSy2oX4zmM7yqtAeqCiKSaKo9LKdqSVpa8OIeDAM2nl+0ZKLJrJxLwfmzw5zQ1SAatm
gCkbTWD8MPpS7mmOGbLN7cVfH3R8XER8/CI4Ej7D5dbHYK+OjACvOAhPvYE/8V6VPjJj0zUVSOnX
wvLCAxrWwFQkmZgFhwqPEFbaJo2GWkFqniJAM7dpyuoDEQZ87VqfKY9jUaC2TfIKFDw5ibUfoLnS
lPsB89ORAzJbMFyqPamcYpzNcuVttOQFfGIZsFaEcJSfLzeisXtmxhVEmkD6M4WPbfJYx049rOR6
S9sNSVLAzoDPxmtW2O6kDvWkZwFyvQYk6lNYQNEgiMHMnia6S4L4GYxUyorNxZWhHoojDOg9+J0v
VwYFizzREqQTbR1tJEKYU+jsAMmU0qmM5udtf7pOo3nxFR175F9I1FXhC8us1YtcgbGmmCjvh9gg
aJwnZwpS2qU2JL/X8D5LwQPpOthT8PJC4BWWVyB9Rg6AoNukz4r0WcpeZB7UEAyNjfaVGGsx/voG
xgLPzAlfcOgaWwLzFaAuSftg1mQ3Gh9AFcUr7rjkKCCd4hy90FMBxfzlR9OSsKzMHO8d/PF2yMIN
BAeOY4/3gZIBVr/GgbFoDvc9pzrGdKNYU+tGEnflxCXKUnkbR8CSz3b3Z1atX9L0OwKvyG0vWQyB
XDSdV1zQ+zCEhJMTDtaaJpd+fZ+mfztX2dSWm/5uOmrJjvz6etvc0jdDU5e3WdDUBcD6cjPTtCNN
32glsJ4YrG6Ajgexhj2tkfguHTQQsIFSC7cYPp3g+xFUq22zm/D0yDQnb6TSnfTwY5y1Z0jjvN1e
0gIqCMPFGFjHiAPGajDac7kmuTGDiKQKjKEOq5j5LhqKzQjVB4nGqjPreOKVG2V6M+1nKdXooCN5
G06SeZzize2fsuQ7nDX+G/QAELaw7LwdCzWrrMqvJk8x/Ca+a+oXM9zp0oqhxevj3JLgNameBUUQ
mRUqv9QwHaiP0ey3Dh2IiO4LsIF3NG7ceY1FbaEhiq0GnQVqnXiXSSJHUtzOaYn0ofJnyXBkFH3B
6LjP6mEvBTqESmT0QsfXpMxe53KtKrEAjubc40gmeQOPi7tdfuaagZsuS+bK7wHww+MCEzt1dWzr
D2ZqtEiOmfykKz8lDJi3wV0KSfOOkYepW3t3LHxjPq2G/AyFbyQLws9Q4qxCjwg7zzDDKG+Yoww4
qaq7khotHFQEcSAJOKMgx2BcrtYszDmLAlL5nWL6LQCDsXKXRezltsMunNMLK0I4mIpqVmKMvflJ
lh0MwwFjKEXtxWvzFYddXA7KEFwU6zvhuVzOEBaxrsdV7Vt950kWBF1LZd+q49e/Ww+HqwB+gSsQ
L12MxggHcIDuXq92WnEfz69SVe91/WNEwUWDLsNtQ1cn4R9LCKGY6EbMEavxbT8BH9gbxb1qkk1m
hsyZ025bglJBVTO3l5BaVOEpi4x90z7cti1e86JpwQN7MrAIXdLifhrlhKaxpICOlh2iwmuzLxuE
aSbJ7rsYSsi37YrO8m2XD5Pxq5HTtF1+QzkNGhmZZ3HfQP7mEcrrUbQz+/1tI6KjCEbEFC1QlaiX
+6q4lwbLDcrXLgF1Z272a2Ad7tnnhYpvOxpKPNAsQuYsQkkNNZI0tZuK+wTzWwe1KEZ3yv6PtOva
kRxHtl8kQN68yqZRdrmu6up6EdpUyVDeS19/D2sx25lMbRI9d2dnMIMGMkQySAYjTpzT8Ap07GHx
acVEtInMMKUVoX9+hlaSzVYjahTX4WyRcBaKI6BcX6B58CuNwWENvYq/LF9/2qMoDsTTlACI8X+l
GtQS0W8Vmil0scmyVp6Qt6ZfidDsvb1QWxOIVyJltcBLEXzQl0PrCKDOrULq0GqioJO7AbeONqAb
/7aZLX8wkX1BRwz6U1D3ujQjDVKBL6jqsDPvF71xk6h2uoIniLoxGDQEg44MpHWYPRaa0QNQtCpN
X4eqGOBQhoXJvT2Ojc1jIqMDjlOkdqAby6xM0kOVNGnHJiRpfW9W+bFK1ndVTt61Uglum7qeMtxL
lHIEhSV6EDJON+QFKSUrLcIs+yFU3/QuUI2H/58JZvH7YpiGscqKsBcQioNJbH2SyufbNq6POco4
CRQLFsaiCbjLlV8T0NtArqsI0dy1j/Rjkzw308mMH6HVLULYlYcuv96rl/aYadOjSATaE/as2Y/F
0+KQ8nky9yia3R7X1vKgKACAIKXxxBpdjksm+J8hwE7dQXQn1o95elIjXk3s2gpSC8iZo4EGpJYw
dGnFhDKHLpRzEc6z6s3L4wiudm7D2vUS0fyFAikClNsVzWAenE2Dw7PRtSKcUMGsZgiPQRptHT/S
BBRnp7YKuoqXILveR5cmmcuvX2QQq44qnFsTHGl6odB3OMTE04ffnD/k5HVgKxDksfcQuJVTdAXJ
sDOpXlFBHWuM3HzhJLE3RoO2OwN2kCnFP5h9tNS4hIhuFCEIKx1oJYc12FylWnziLtX1CYdT+swS
c44uayHWvQZL1vAtnU/WxCucXBtAeQZgL4o5E1F2YhZGNgXUs0HnDHnQXUk6f0nb3e2Ncz1ZyFYr
uGpQ90TyhsUzkTJRpLqrrKMwtB4RXuJitRepPJRo7Llt6epJiSAViscIVIECQ6yjM4NZVgkwB6WJ
jrP8u+xdS3wBYZu/Gnh5LEhly7tROOhoKTKhLAFik7oP43av9CkAhX99mJs6XuvAvIFXDcS3zL1R
Z9awKuMaHdXFnMLaGHNvnSxr31rov+CMmv7WZUwEmBauDORYwCl21Q+RtBkRa4LXk670QW2+90nm
KX21mwX5MBf5vQ6VwWZBST3/mdbrcyVnnNL29aZDd7mF4vYnKPWK4geM/X3XRMDv18roykqYxs9l
zCP+vD7nwe4EzD7CI9z5KHRfnoxzBVDT1CtJ2KiRb0HoDqdjvFj+krxBXe72lG4MiJJkAZ2FpBzw
kcwBaWpto9RjnIYkW3/mxlspPZBSe7ltZGPnUcgiaubwD6DBmK2tyDHOeYvEoVWnlpsToPziHEHM
bSsb02YhgkVWGJgVMGkwQ5HzoVkXUxeOo3ASwR2kdF8y9UEqxoO6/Lxtip56l34IjhZA6EEIiG5o
hU3oyEWy9Hj7pqFljm6RdPtmDSKl81EodvL6o9E5aeHrVYI9QLfoKmGHsc0cQ4KQeU2sNFSjZacm
a4i689EaCv/2sNgZRPWIEkQAU4EaynXlLVWRq0/JkIZtWkBFuRMaF516JYgyBMTOBhTqMszGX24p
kJlTTBzic8pBimjq0tvREJareIVmYVceBOl5Kt6m/uP2uFj/o9ozIiUckNAaRnsfLk10UWogz52S
MDGG2K3m+CmGMspfTx7aUfBMw1ZCtVdX6RqevaTSyQR9wNKTMFLR6CHXbmTI3jJOvyowBWaANd0e
E+sSdExAEdKSLwpTGBZjblRKUWtlEhodiJ5Qvszc1Ph+2wYbPX3aoIxwUMWEq4vMvgXnV5q11kzC
sqzB/VNCYeGHPt93BPwp6NdswX/59vcWkbTCXYKwE483xhnWAsme2iR5WLfSr3ZI1/usUqc7cIGL
btMBtJpE+hLMzdQFpOkkzq3Kbms6XtwqGq4WZPCgTnk5p+Jcim0rZnmoWhNEMnpzVw/aa29O7jDN
gbIeuEHP1gwjT6fTOQYXBpvtRj1TTWVtyUNzlTvXTBPFiabeV0VwKOQCyRwNfEzg/QAdZJGNPEDq
VRSBAeMdDjZ7HGPIGX4mcc98VhiEwZxBgByug4lgFemvQINQsaMmleYaqLEGIlhzPSLXw06qrQzd
o3Nm7ct5HhS71EskkTVtfKz6KD+mRVs95oX4t9Jln9+Ix6KFEJdyaNBFO/vGMdairFCkPJxzg3i5
oLZvuSa0nLzEVb760wwyt5SRBAhZFpyLVHlpSo2Zh9FzVX9AX0Q6VoH+NbKH6ERkp56d+l0ROAHN
9YGL+ad1dNDfw7DKbGJLiUx5lbD8tfTRju/JF1k4FE/Z8+1NteHWF1aYCE0djKpoCzEPIdsXIzhC
Z7dkfB2GQwORMVHyblvTsR7nd+N/JvLPmJgtrClg3amBdA77AoUNCE3EXtxrohflyurFXR+7t+1t
HIRgWEF7LE1DU8oy1j8IoSRTebhUwTLivj8UKuf63VomDAvyqRoKbvi1SxNaTgZIEhh5WA01mvfE
zDrhUZQcSik37isZZCR1y4s0txYNmW+awUeCRGQpaZFBSnsC+o5wiO4Xz4Jmu7T+SpqP7P329G2c
QBAnQN4HLxa0/LBpxsVMGtFo8QzvRvAFq3GsPoIutjvVUdl4yyRoe6Rbky9LJfwsZ3EI/oV1oEiA
rsA2gCbN5cwKBDqMWiUWYTMTP8mhOQGUgdGc1qT1RqF9WrvkrSQcj9nyUATXyD9atH7BRlOTOjUN
UmzIPKDQvURo0k8eovbJ5GyELcekOH+80yzU/liunDLVIL3bwkyO8nZObCU+gb/+9vxteSYIHZC1
A0ob4Q2NfM4Ox0nRhmkRqY0U0pIWhiI5RmtPFeeg+uxdYnc1FcugDcwSsut0Ts8MpSBSnSwAjMKl
vk9TlPFi0WkFN+seFNEWy2MeV34xhLHy1kZoGK3vKsuNBMtr0Qg8ZZmdRIpkj70BSon0rptepWQX
jcmhXnkv461ZP/9QOmNnHzrU+Hyom5WhIke2BMWCFf2PhNc0dO1CeMwAgAkkJoIUyABfWhGHZgE8
dy5DeXwmjwre3KuU77I24l1L18NBch7VPJADAuqJf7801DfDZKW1WIYzWg4kiJUI0s9myGxxrZxS
GkEF1tplnzxL5MkUBbzzia2hwDgOmp8Iv28720a4YFrA6UM2VaE9AexjEZCm1Vj0qAjT1h9KLwKg
POjX32mBFpbBT/ppV6wysXPlaM6/ay19aJTWWfQP0JXd/pKr7m9s24svYaZl1ZtakAV8CeTY1cUT
HeFu8EZ/9PN9cm8exr3yCC4qMgIi5gMRtxK74QXgVwU29huYa7VWujZtYwEpZvd18oCq92zoDHzh
bb3P1rDLrXc5VuaMTNseOKDewhnpDZ7kj2G/Vz3pK+Xfwl13IA/pYT2Ox35nePcQlfGFQN+1AfZW
EN997IqnFq1lIOELKrcEhU/qG5zj9PqmwvfhvYO9QN9vbJdIM7dZo85pGTaEtD5EmLH/TaN1pHwY
IJSSKV4H2JpXlj1vCTZ2ISzTHAm04nH7081ztteVNc90OcvKkEBKuq+DZnBaNKv2+9vetmUGNI6A
POLpjTcyswCFgLBAnJsyFDXQcoKh3W7V6tTmiZPy0jFbcwkydiRiNDxYVVYPBQTHUGapcXrN7eDO
Wmxnwxgq0TFDG4VeNt9BTHZ7bBtxL9oRET2hCQDlmKsO8tXMF3VdkjLMm70mNr4wvRsYWPYWiUcl
kuw8gDZlF4eatJs4gNUrZBHdQWe22YwN0ZaoV0XYbtdfVgLBMCSw4+9504Pp1G6qh2H+VUGjYLjn
jJmeDuyOOrfLnB7RWmckq2AXBF++MVlu0d1XyV46WPCjCoicwbD75a0yeCXJrdMcvJgoSdJKHtLE
lw6byRXoVZYWWwUkcE5CygyFeOSMpK7i1di2PAnlWTCNQFML08yExYm6TAgZ1DJMtbT3LOhXBCDV
hv5wNK1+ZfWZl+nG4NRr2XC2yxXLFF3WM9MssctUNGsOlEUZxrrmKER9tvS3fvIlK/NHtd9L6Ngf
VG9tgv7JWly8L6f5kMpQjMpPkd4GS3+PRP1OvtcbvDI5S08PZXbpz7+NWXpDTRUj7Q0svXWQDbeT
dnGSobsGetU+mtwtb8abBdeX5dw2/Fk0uzZMO4AVULGi1HG59JPeN1ZTYlKKRyRS9ndxa0cveuW8
t7bkILNi907uyXZtf/seO61DXNnWnNpJ/din/05cxFNe5N3+quvgn+qpwkVQFEFbE9u90re9DhG0
CQdoGQxp5VSgBCn8Ki+DxG4yy25XnrLW9Q6g1LtwEKqXDKAN45azvM7yEA9ANeSrZhttfIwsMbaF
pNndHtr1oX1uCCn7y/nO0AQqQ+yhCpvRhEyi8S1OMK+q6bQiZxJpjH25stQSAnC8YVDPZqMiKMlN
yKIAqGENyU9klwZnzAsuEP3acS+tMP7TDfqQ9PpYgfPSQhDYO3L9bjWNgxeds1Qr1FxaTxqOqQLe
8M7sQHujcnJzm0uHrDcCURS7DRYQrqnTCtkmzKhhPSNR20onUX6+vWjXhxYGiVY0nFfgPwcs83LR
0sbsygicqeH0YPSHxqk1aOg40Svk5G8bun43XRpi3k2m3JSZscBQb9nq4EIGeQRj5Vex5Wz7TTuf
+51muDGiywEtRAGT+yBiznoNu+mblD1Z3eCk7cE0eB3Dmx5/Zouu31k0lER9Y9YxbPXVXa14iwRF
oAa9rZxkyPWZgak7M0M/48xMNrSCGpkzwF2Gg8bEefSBf4q9yY17b5b9f7FOZ8aY15wZo6+iWKQq
1NMPM4HGZvKYI/8n6IhLblviDYu5mpeBFGUN5ssQimjBABaizJhbW5ZnW4byzlj6ICa5WxSe9BDP
QZjzsJvyss11DLBd1VMOJgYjG11t2iFHYRsKp5i/PUYcugbkpwFUZZauk8B+MqQajM0fUfpbkyEs
UIAp+CAVqWPczxKP32l7dH8MMstXroB9LA0mVdJ+ZhFUDBun20fqnf54e/Gu+shBJw2n/GOIWT19
RGiVzAqulTQcXjTB/Lr03pS9Le0YrNPOQtxukWGPd/rYEI6PXnXqs8aZNYQoVC7hDV6HYjKVdlqj
b1bQCDL5LWCX4M9ZIGO6oFgBDKbhZcQC4ZYC9fRI1zNXL7IS3bfC5MVCwoOibDxRMS0USY9XErII
bG9lAbkwIZqAtgMnzbFxBMMWnsn98CQX9soLqumFenUNIj8PhBoCS7RmX54LmlJ0VrrgekhM6B69
KhUaOCHk8NRNTi9+l03EODVnz26PD6suS6gqUxmJS5tWjluk03AW9f4ial5kvY7Nk2wGuvIoTM/x
+j43nBtq67IHgTxagpA6pF12lxZrSeqiscAhu9blfWJZp15avNvOvLVLUf+iIGTknBW25WwS83mY
ShO+bOx6HANTcUyGyZnE+wL6rUn/1qicEuzm9jk3yexTZW1U4MoizOPwKvazI7XA5xtSfZSt5FAV
kEEDWF+1IG2cPprdY7JErXt70Fs3//kXMBvYipu0T1WhCgfVx9VPCKjZCMixCbqbkXt0V4HjO/Q2
ZN1VRj0J2Ttg18FDebmQqoiaBBB1Vajmu2GMnKTYoRjDuf7pgcoaoQIISKyjWRvNQZdG5rUszXnM
qnDWfivzMapiZ0Uvv8YZy8ZDGnAROhCkYT7Zmi7tiGOcrKg9IwSNc9eUXy0Hra2OpOFpYcmB/HOs
nvqE1/a0kQ7EKxapD9zPSEErbLJCXNCxLaxqFcYvgnBAAb+ws6+g+SnQFKoEiwTd1t9RCrrdoFmc
WXW7gXfyUr9k5xfwQQgC4fmCM44GzWexiLiqNVg8DMSLh7vGtmz6t+Jb9mtl+6A27A/1j/S1+fb3
rkq7ylCehtLENYniMCuTZOC4z/Fq7PO7dFDBdVk5RRrIyqmOF06surU1QPaF1BPt+9dZJyqmThuF
WKlDc+6fq/ZZrdJTmb+WYL0wBGs3d/3D7QFubQ28CnGhftYkWRibVGt1ZVVJE6I1evwyycuwzyfj
kLeLtLtt6ZPgkV1AxPr0CYrqLlDhlwsoEXCctejlDOm6xbt+H+/iXbuH3BCkKe0oKPf13jzEx35P
dqoT7drkFOehCCXkKUx4PWGb18n51zDbVWpXUpo5GtqV6nsFRffIfM2iUxYZQacLft1oh6yEmBvv
TtncSOd2mauzU801WjTYnefZh4YqtEwdCFWgUwlrLBHHbATXil/j3Jcex8XRq7s27p2Bt502dhNg
MhAXBBWbhYZG6hdnu2nUMzQXQwEoBGm2mxmnDNKm0jzYihY7asWJRT8xUszSI28LWNOnmhcu70tr
VgyCQUGvm/Bo0J37AioVF28kv9pp+O+3n2i2thM39hL/P38R5310VmdxIRZsQwPFEV3Jmb0FyRHR
VnjRDHU85uvAl0X1r9ABDYJgJrIgIMxauhlzoSLdiycbCrDpd3Tq3XfGuhczwa7Xk2AO+4ks3gIK
qL4xOBO0sRrAqlKEJ+Ip2tR/OT9EzcvCnIouHKZHutVju132iXSXlTxg7MYBA+wBzhegVtEJrDOb
MAXf2DoVY4fm7S+9MLtKfurEHpKrh3be9cn+9p7fuBNhDeVQsAqCJJEt+WbGJNfjuHYhpGflYHXX
AoxLnCPzeifTlmZgZGmn4ydy7nLytK5KSFfUSZjHb3I+umRnmo6VD24uG3bauCM6+iPp+fbIrgI3
ahSdf6iOamBIYIkrUoGUltZPSSgSkXjrKJehsKDpyRhbcioLuXI6Gbpig9LddWRNOdn0K39BfE/T
rqANAuMIaoWXQ4YQpL6i2T4Jl5xqX4CvxiFqEXlQ9WwP8YSnOllAOn97yFfhMCJhmrGhQDRULNgK
TDbXqpmXgKpWsghxW+n7DO0yzmJeuSe1geILsB3UST9Pz7NjKVJBdApqjSRMEq/UPJR0DcuPIID0
Ftec+2hjDi9M0T8/M6UQ01zNWk9CuMpTqoCpa7kHvklo1HupfLw9dTxbzHpV8gAVbnD9heVox/WT
/Br/jkY8BTmzt7UVgCNG0hmUechSsjnecRAX6LJI8IvsWzvoSKF8MZogP8bEBTF+v+7m+v32yK5r
SnTFzkwy91ksj4JSgPo4rOr5EeSvQAf0Tjprrr70jhkj/5X2/hDNDyKEAtAcvKrvBSHB7a/YnN+z
j2Dul7HrW0MTMO7KAB+TT3bFyQBFP+eUpr9ycU/QoSIMpl2HFh5tzFDHLlvrRYbHdNCWyIvVSY2H
lfAaG68faIwZZjALVItLlA3hmF0gV22QrhDTVoRASh9S9wSJhbJ6bCEzwcuTXh3WjF3652cbopKL
SbAi2E3k98RcvRUMmlNqF23POb3+xwgN0OSgnQA6dcwIrVWM+3JNAUQ31dhLa4jE4QWROtZaPUnQ
knDQM/ZdqpdfVZ8WjlJZQKQm5VdlqHTO3b81ZiQ4QWiNrkuw2bNXf5vM5dJgzIA9HsBFaJqjZ02r
LXDsbJ2d/1F9BIs9wi5mbgerSfWuMpNQI3UXDJX8zZjUxr29C7YOz3MjzImWFZWUKYuGwbTkXZ+c
6hdUiiGYmjliWruQl8j+9skLj8EVhMeDokJPko3ooVYBoQMZo7LEe7J8t4zaAb16Lz/dHtf1kxd2
oJVKoeo0SmKxuqYW6wBcT2lYjW5iBCgqQsvwMIqDvTyBYnGRHeFeRuPfbbNb04n0D20zQAPjFftR
rKZlqbUzvFTcJbOPkpnxEzrSYgXIFU/BYcs/zm0x/jENCWjxCtiSKigTF/ibJ+fGs8A4RxzN8jIv
sAAmXADIofo9cIoF2xagOQBMPOB9LFOjiWBPzrs1DVM7cgVOJLl19lIM1j8/Ll8eTvm4ZOZCXQCN
9M6sv2laDSqPt9srvnl/nlthHoVoYk5KfaRDaO31G6hJd79MP/d0mxN78EZDp/LsqBXlVhNEAYuR
xM/qgJyJCPJAhYfO5S0Ic8zmkZWXi7qk4UqgETg8cMtDPAOM10aqXqG1E9MVybFTJg+dxCOk4Vlg
vFZp+x5jwBAGA/vcQpon5YBitm4AGaE8rgDc6QirL5dCkKSEyCaWopEMp5EXr8xMz+remr9VhUFO
/pMQFqlGQOpQhr80NGpgummKElvcVPdalr5Yyl2nPOJuwuteOo1k4TjZ5jVLKWj/sUgPuDMvW2W1
0eoYFpN7AVkVNbfrp/wI0mnDlhy9hBQI5z7YdOszg8xcQtHTyHSkrELJeI6Bw2za0wTYw+1Neg05
wURSmlSdNuBAqYFxa9KWXdt0YhrKD7puS0dIp6nPsacHg0eOxZv2oPq5PX3NfhiHLLb3TebrHJ+5
Yn+ha4lnEEiLgLgBDyOzf7tGKGa509MwX/zpYf1VuHpztKLDWj9ouRouyguAaeRO+BVDiMxQ3Nsz
QD2FjUPPrTMT0CV5PC2AtoRi90MZTSftRUdsTub0Xiz/5mJCthlvTYCnwcbP2IIsdaKVkUq3uG7Z
FZkKF6wFOmdEW9sc0RdyrCK4DEGWcumpkMjBhNdKGupqurOs7LCAuv72pG3tczQEg7cBoH6apb80
UfbdoIH7D0e7KEJ5z49f9eVlnjnp1I20AECz4CNCgywgLyZzgUymksp9HMGK6UJ5GuGl36uDA0BA
Pqn2uoyOwpWi2Ly1zo0yQyMKtrmqw2ixvKFuM0Wijd6eb7r0rseLDyzJPhpfbs/m1jjBBQTlOwjR
ICvPXMd9RCQ9ytCkiKhLQDI39tbQvIemOU9nY3NwND8JpRLUPRBqXq4b0SKzqrokC415xlMoyKFW
sqQ2KFMAJHpAHdjOUirl5d8e4CeDJrvJwPAB9jrkSJHpYY7rqusaSLRikym4dVIVdd6hkB1Dq2xk
SJv4y/JNkO6aqDnI0cOiOvLPYj82fvue6V+BHOI47zUGGv4POnqUfYAtAfqf+RrBtPJuFjDfizc/
qS/lg/lz9YfH+GF61Peoou0wMS4JR0qOGP9EgeL2bHyKwV3Nxpl95ipJTWO1BAX288qOTpqr/Zrv
Z0hpTg89quBvUrAeLU/wiskeoy+xsxzLfb7Tn29/xabTnX0Ec73IXdelYgM/l6fnRhc8ZOiAs3Fa
SP8ZfoIaQg41stsm6biux43jAp1i6Jphc151nBGQoGZZmK/KQZedwRhOY+k2ieXH98XP28a2znVK
9/KPMXqEnd3XVjpZSUxgbDmku+xpkLG1eMfg5lsKvfuU/IVOJRuGpNIwCNWQZ+EILkat0B1N7z/i
aLQXqFPUpLmnYalikVMcfU8hanl7iNvbCgVEYFJE5BHZk76q4xbEeARjdHA+kgcwo5VP2Stw5FMw
3bexn96JjvW9ehK+C9+B1uWYpyX7q/UEdg8NBejBRFL6cooNeZBW9ANnof4w71PiRi8E7QKv0T0E
M8vX3xxr8pY1ZDFpcQEdVxoDIEi6mghz3GVh2887cXoAYcyvdLDlyrQBWehbR3OfB05yZXOTwFFB
boa6JdrjmREi7VyX1piFww9jNzwTp7rLU6c7/nUnAD2RzuwwYwPPS1mP2ZSFmvZirajWmW5phar6
Q9iPLU88aPsWOLNGZ/psa+gynDYtYa13P5CW+hq5Q7h+QcGSm0KlHnDlIehABSM1nvzwkktLxdpb
EREwfxDxhdi036jA5kJMJzU9fT++zEqA9q7qpTNOMsqkoHO77TP052+ZZw76UlinqCYYqD//VAKI
qv68/fvb7vFneMxBTgwrWjWI7oXySV1sSweVTHkyjK948dTgZG045v7Hwv2xx5zZIGCfJAJYRFh2
ynuWGUFZF/vevI8q3Ym0fTR/iRVbznmPLc4qsiW9UQJbjl7ArOKT8KB7tydx+zr84yQm4/xVmWZR
12AWR3/xoh9o4gaye9+9CK+WawbxARrlYKRbfkXfjTdVssHf5IPUXG6C29/BGyWzK+RxhL5lh8+I
SQoR1bdxvGsbXk6ERo9XHomwGSUnkNsjQr/cEEKW4MikWw+6kYfvxm5xtGP/LXWiY/uQPjVexhnU
5pV7Zo+ZW1GtQOgBUeOQVEGhPqyoAVndozKdtOUO/becyGb7Pjwzx8whustH1Ndgzl1lCNLaxYMa
rLXbhAZxtPqeyzS9WTCh9HH/zCfzRKgHKxPVGPM5OYW3PCCQOHTh79VBP6cHwCRnfJv7/cwa8zao
FH3EHfFprQ5lR3Vme/zQnI/bjrh5ap1ZoY56djwrgxEvZjtnYbEDMZ6rHnmNcdewCXrdnFlgjmVN
1EowLsHC8GM+IhY/Qenaq70M4CPiQ0benYPlEVwVt8f1yaxxy/mZ43gtSjyLE3iHGqABk7ypdul2
LqBqwCWQg+V1td18XdzE/SYE4k75njhNUO3EI1IRO81N7MhZ/P5f5FnPp4I5wtep0cvcxJJCrw92
NKPF02TgAQW2tj3tEocADo2T2AJ3VydAPiVCFqbofaM8hyLv9NqcXKCqwBAJAUxkUZiBIMWD+kRq
4WnnjwLiP/UwHZpg/I02tHB+io9o3EEmp3PaXRfWQf9RvXZB8VXxem/YD279Jf5VB9zUDt3v7Iqf
fxRzYSmRnMb5jI8S7lpf9mq3c3o79ZIftENH9W/71+ZhcGaN7SdZZCCIc7ykcZGoTuqgE87+BZkm
NAnlAbi93NvmPilVbgyOJZJZZZQv9QKDGzwQ8O3m19+Sn8Chk7vph3Inev3P9VvrFQctkHbRXY1r
C0zGxJbtaRcH/bNpzzshQNPQjvNd2872X09gC0lpng5KJOK7XPEk3Al71VH2yuAUuQ1tgfVruiOH
5UXZlT/w6DvoR+BjjIfEM0DTodd2h2fo1/iX4oj3YpjZ0ZeEcyNdg75x+JyvEnNkd2uhCRXBKilA
K7009P+G8x0sDc7hnUdYsJm1PTfGnNhmXIPTOYMx8WDZqa0E/qtkq3bm/eC9BbfCh3NLzKmtaTFg
GHT/5er7kN8r9UfBS1VuntvnNphzexAgf0JM6uA4NZM7wOHRoZz4ix+7MxrfkL0JXj5ue9PmG/Pc
JnNoQ+9d0KwONmNz8WsITacloGZRHvTxsquj9SAM3S6deigODXemlXwZp8iv89kV1iVQpMaLJfN5
He4EXjWDOxvMiTcvQ2Z1C77MeiIAwC2eshu8IsjtyhGc0RPc5bU88Mg3N2Pw8/lgjrRhmppkWrHO
YpA+rjtAMh6gI+g3bs+JFbeCjTNDbDUdZCqRDhEGhDaeFq5H1baCzJvs5OH2Am/6rQVNGHQVysjn
MuPpSCcuQhETsNe2bisFhVE5GY/q8PP2uTor/1j5nNWzmEYdo06rhISEUrtPsw9pBr+0ubPwapqX
8X5OazvRLUceaycr0QaoTLtEcopocXpA3PK1+DqhBaMc+kCJKn+texT51B1pBC/OWq83lDtLbE9R
kz9ZJLLHrvFuTxLdWMznA3kHDjnk01FxYvMAtTQB1Vv0SajWK6giQDuuJI4MCsOJsxpb7gV+SuR0
kJ0Etp4tERT9rM4zMQCF65tdZeZ3XeunxIOyr0yeB8XtxtiRc17+YcMJEDqA7xWMVuBFu4pPlrzF
C69Lwxjgt3ZMfEVH9FzxWl04Zth81RKrpBuKHonP/pCMmUs77XqR17yzZQUQRhQFwRdvAjJ5GT9j
IQcpA69C2MF/vEF855ZqN9wBCMk/FugXnHlzI1hVr3YopOZreZwq7VCYs9+2y8s68OQg6CHGeB7E
EqEhArQUMvdsT0vUruBmlFEVlnOPjKlrLpLi5fPqDpk3610ejInJSXrRE/3aJEpylLkOOU3mjZpO
Y4bHK+Zvmr0SbXwtmbxsQOOgVe6Ad+C8qTZXC932/1hjXqiS0c2GVAGLoE5ur/8g0c+IFxHxBsS8
SoHlNLtBkNOwN9Y5iGLDcoXCAgVMMb8PWmLYmarykvybNhWgoBF4awqoDS9dREraThBylPrQcCwm
J38wgmb1S15FceOSoLyd/zXDeGJXq7UcV6idNq38WE6JL8WRI/QQ7FklD1QvKcX2CLPIecptbgAw
KCLIpBx4LDoll4s20joNYIhs+jVra2DJiTuRvHII2lhun72bOwAZbqCVcPpCKORyJvWqk6emxxBT
ad84CtCyCsgX7AZyzMH/zxLjitCvWZSuRF0GLVRS/NzG6GANM2/pjyXH0qZ3nI2J8Ui0JfTVIKF+
Spu1Sq9LD2bpROR5itzbQ9rcXWeGmGBbBOZKNQk1lIlBVh2g8uIVDQfKuRVlg9XpzxIxzj41I8gQ
VixRog4BaBn96kcyBroZSspbXgQldObA+mbH3eJ0LWcq6W9fnVZgUQZJKdrrgYll3EPNBF2Dsmeo
rO9r/PD3fYsoWJpnv884haFEXT9O+P04/dDEN+5dsvX9lKERxVFoXoJA8/L7R7MzrKUvcFvVzY8i
AVfmLFsjZw9t7ddzI0yo3GtFXml19rmHgPci6ADK1Htz+Ph7b0NLIAUXIgFxVQ5Tl35KdYmABtc6
EfLeygLn3NnaN0ggQv8A9XKQ+jLjWDTQHOQDJgu5K71dAjEWbJwONrgLhYz7wNhcmjNrTGicEGOI
TAIETpZMYL+Xoqp3lyRGG00O9gMyyKNXiKT/WoHMbTXakbYbTV+GodTcSSo6dyqnZ5OsOWcxOZ/F
9u6aa1sZ6JfG1ZLGgjOB2tEnrdhyrGydHGieEyHHBEAXkkqXftl2zdKPegPApjI7OAr5i7l1d51b
YHbWOJRz3w+wAMzyU5UTX5gjaCFNtj7sR1W1a1k99DxN0Q0PgnoXWNjw4oHSNpu0kfqEKtUDHLPq
gtOP5Nh19f0wgEmop71CSbz76y1xYY856Q2zmJumgT34kZ2gxcOIT0vzL+7jCyvMMZ+AALJKJFip
rZM6n/LhA8oTg855kW64BCj1UAu10H2m4Fi8dAkVtCNEbBDTlGa0y7VsjwYyk+N2G84NWkzQL0Ec
D/I9DG3f7bnfSghe/Bgz+QOAbzpRcS912ZD5ZZzuOyGJ77u+8pYsleyUlJVfGdUHGQkJM70B7kyJ
vy2tsu67eeC1an8CS5i7Ct9DFfo+WW9YylA91lK1yHEbx1Z+LPXmIMY/ahJ9S1PiW4lu6zUS8Apa
N1cbLFs2Mi62mfsVkQODkGOuTt/FTP95e5I2NwQQYTJeGJSfkllUJbb6IlcwR4LgpqunHZvxKzJX
CS8Vx7PDHKZZ1NS9uCC4SurqAB3UnbiOdpNoe6mSjm1WBbeHpcMXr6b6z7DYF7sIpXttGoA4Mmfw
ALhQ+IiiQ8MjZeJZYY6wzjDqYkmwoIUtRvevxHiJFM4Bsm2CCr2gMY6iTy83nZRpfTS3mDc5Q2p2
Pkxurrwq48O/ma4/Vujqnb9oEyMhYw4rqWHPnQNgO/G4p9Tm3kZ3IWgHEamBTOX/SDvT3baVZmvf
0EeA8/CXpCTLdigntjP9IZKdhPM88+rPQ5+Db1uUICLvmw3sGAjgYndXd1dXrVprZaRR1bibQZ9V
ptmhdKwZDlSgW/CuxWEvV/5fKyuHBidj5qqMxEBt3Rvm4KiNcvDnJ7SHbc3XnHZL7/e6Y/9rb+XY
itHE5AMiivJa+xDr5WuSfi/TJ1FvQHFv0SLdHByksqtbOZNqlVwsqKZYkeGiTuwIghbxa1ecEtSD
N9NRV098qJupXME1zPvrfMVIFhmkhhgbLPzck823YYtiW122yMVy0WNHBKzTz26snKJXYUSqK0Zk
tUG0i5FfdAMzLJypSgR76vP4pYOvH66pJN1VMRw0gVl9HZVmsC3Ek1HUaVCP1llcta3+TCMgqyCE
DH6O+sxh71jOPA4/tLTp7FbKP4fhlLhGFvsPgFtNuwmVIKC90we9MUfTZ6srfaeXgvA0D4HkotSc
OGWVIlNX9bCEWWPhqKM+PkohlBGqmBs7KRgEO1drHaoGRdnf3pXXp//fuVlNf2hWCYyLQfxYhoNb
hr0rBBtPt6unC41jgJvoxIMN/HyBOXXMjrQs2WztoxQ8KtNdKva2thV1XUtrcr/8a2cZ6bvzRe9S
Iy5E7Oj3mbVLfXh+HF8lVr6P/hGOSrExcVdPmnfmVodmMcdUIgycKnyyu8fbi7I1ZSuHRa6llX2J
312AGFVP9f387b8zsFp1vW9rvZiYqyD2d7XyWg/whclPY/z5v7OzOrjyVFHKtsKOn9639cEEEdxs
M9NtTNea07IrOlHKFKbLf+088yl6GTcq+FePxH/XehUx/j9D6Iu0AulJGVZCrk6kT/Yu/DlA3bk1
YVdP+neWVuEk2AVFnjMsSemeNtLO3PEuot1S3Oqmvr7v//9uWSvEyoEyUTrHkEFddozsPvzA5rFv
L//V0VDK0Ij8oElYB6NqM3Ss/rL89ScLgJWgd+xK0zZ+61uUFVfHszzX+UOeYx3DNEKQF/mYA/wQ
D4S/tjJmdrWJI1s5gsmzTl7IpazlLyiR1o+gNDQTvcoCr292yuAZTeIQ13pVAVzsaBj2JPRukH/K
0BTT0n0LEl0uPqlx4/S96UrZnVRndhe/xsXOsj514BXifFeOdzE4Jt2snai8Nxt1o/ll2WPvbr+3
b0ZUTaLHD/gwjVPn52LRtzErXfLNoJNFCyi+OeBZUbErYsMxxSGwS/Ctfm1urP5qW/6fYfJavLQw
u+bGCcNY1Wa6Kzwrkr3BGOwJ3WP6MHZJ9pe8FZiCX+6tXMKjEQa91R2TSkYgpWGfeJVvmm5rxPtG
lVC0yCGZm/e3nXr9xPo/Y7wfRTybHpuVEwj1rAhCkKUeACpw0HoSQGztNyYdjrIcw6yUdHPnKq1Q
jLZA5tBVQyt9MgTZTOxwtqaHovJzR5xNea/0Q4zgRy8Nv6w6DT5nWdH83V2yfC0LQIqFC5jG/3Uq
J10kMzJ1Tr0K5IpNu8tdkPv3vgTZgJZ9uj01l652bmv1VjHAhVbA6FJvnrh/ddMf3GKaXAvS030e
QtgjqPM+FJPoGIhxc3fb+KW7YRwuWWIZWJw5cM79vPLxfrSWUw8MlBjsEVcmrHStbutBtkYgvs0o
7VwAAqmiLoTg54bCQK8zK4szr7M0pwuQD69fS/VPGpe7Oflqpr09hIcqF1yt2OKdWQUdb6ZRpZEh
jpUh+b9Q6DVHmkTbIPP4svYZ3In0kMFmuPFSuzzlNDr92VAc2miVr5uiqtn3TWNMMk/r/eh+rCIY
2HqjdDVzlHkghqLymtHoBwCyrv2N3XXN9pKi5rhAsYvWtPPJRZhezEehyTwfvoQh3olqlTjA2hwS
5HYiKx9Lpfx623GumoT0mU7/pTt+TY5YSZ0sWJ2SeUFbONGMzyoHI/7KPO+TpnWSrV6s1a34tohU
tNDRQoWS/ujVEE15KnJl1DIv72NFDO1sCAPBLYtxyJ/qsYjlg5WQgaVJRkzMX7fHes2BliYDEpN4
Ly/K8+ltJwKZBnyUN5NUoL+tbR2K9bn791bgIGZr6OxJyPLPrchCUgRCKWYe1BgZR7Eonaxyk4tx
XRN6m0iab3QqyDI1+DWqO8gGMUNwMvOQ6bENjUL/cJjS/g4ubSekk0/Qgl2r22FmPgt+9yE1E+f2
ONdtXm9fAIURT1cybsgnrpZShDWUrTTB4BnIhS3qcbuvjMwTjeyHrHX+voPzx04Kg+NobH0nV+cf
SM6iRSJOe79p9EPepi+AMTIn0SrL7g0pcIJW7naGkqn7SPpPLkqE/HQiJESEcfjVCV3NdR4lCR/c
WsJeT6ITYVLX1E+1H25s5Gt3AXEY2xgwKqQhKx+oRCuxKnWZmnqvS/fNAeKQAY62Q74r/jI3/bYM
FncbHAZQSlGnO/c3WMLkThT7zJM7P/lsdpbvFil8YENqqXieJu9ur/u1HcxjdinaLcQJ6yyT0SlW
rmfsIjH9bVmJLXZuRuwx3OeBtOFib9pm5+EbGB3kkUXQC8v9tuzo98/a0MgrdRaYx0goPyZ9ODzI
gSTeaQGqI2GMAFPfFoUjZkK9szKBUzrtcpfepvgQ63WxV5TMggFqjJ1BlBXHGKIeIYda+JgFQWcn
UmPeTVYL234Tag+BViUHaZZOAYX9nRrn5WGIleBeVAbdltuq/62acOlQWk6dQqwrmNaU+jjJjewG
hWHu9d7w74Ioae9uT/i1IxpJBuqknCdE3qsF7tNoyIMyyb1OmH/TBfQSIronScmePUT2jQZGkf7S
2zaXa/xi4qEYkEmLUiZYV30zwfTleqxzL7LIHkuoCAmPakjzTfvttqFLb+IE4zyGRAspMfz3fIWT
to0E5HsyryBoEtt9JqVuy+GRzMYp6+eX29Yu9+WiJkKDLAiwRV1w5U90EwWDpZe5p+j/9MYdLPUJ
YpH18EcN0gf0ET6p6utti2+scecziUmKOYtE6hKZrQYYjG00iFJdelrYF6xbBxuqnQiR9asNC/iY
Cgm3cXzFqgvHqo12sIcmFU5KOBZfxKTQXmWjok5h0D0D822hK51diolynNtc/lZ0fvlshVr1IzCS
uXfFLAtGe9JK7Xujj1CRmUWwMaBrCwbxBIxqCJdfSm/2QV6h/zjkHqJsc16K9qjVdtlMLwm5YK2L
mw1PvLZkPDpNamLcMZym5w4y0iqb8FIsPF/Uj9OHWv8Q5DQoWTnKXeKdpST7jp9vL9rljuPQpA0S
dlyTWtka4T31ujyYU5B75NXs0trn+vfKLO4D40MD1Rto3Y1z7kpUvTSYLvKOXEwc5quo2kRd1Agq
K/NCUWhFiDwb/2sWtRP0eKX/qqO90zsZJHDPIYUmnRgthetq7AFNuiEs039JJsSVwueQmmSDqARM
68frPKdoItdVzpWSJI4KTYYb5r3ijn2SU4S3io+BmqG2jo7axswvZ9l6t8DNwGsFDoclDj5f7a7J
JlFM2KAmtLw9JWTY15RQ/OusANPM2xBmE6aOe+Xcig936Ah4MfcGtIOgSErjTz2SpkMxO4Y4HGrk
PONW2ID9LWfLemiE9bAtoPO7uPK5UdmiACROM2fPoLmCeuIx795222uTpyzkExC+wdq61nSo8sDy
A6vIvTrZDwWxX/IhVbbwhNf2P+wXcEZzGenG+kkdGr6kELPlXlDNThIhxyJ8Gv1nX7LsYP50e0CX
t5COIywtyYtbE7OfT1kbjJUyjQpTpqDd3qsEuJ2j5PNO7v+WTenN56n+wTLK83HZh+e2qmiq27Cq
Ci8Rigc/eBbLV1G11SCyidzyH5P5vbHq3e3xXXMJeDyW7WYt7Jwrm1kvNyR2CmxmgPobQ5vdeEDq
6raVdXHgf4cGFcNC0oylNRn11I+NochN4Ulh6SQV+c6nMK8cf3rJ7wyxdEtTszeFTK45I4BatjDi
ZFy3qyOtV9rEmGWz8FTjocxeUu2+FreyEdfO6fc2VncDeZy8D3ur8Jp4ssXwOJeHfLKD3japUHXT
hjde8/z31paveReMNjOE0EodlJ6lpbsO6d3cKG2l/Bw37Z2mbOV0r/kGaBCItDTQILCWnFsThy6O
hZ73naY1EpLPxHmIjjQbR8aVHYZWgLHQlYDVIN1xbiUdpaqd84T2ND0HJzkbCt1CficfpjGL7vJU
VTYm8cqwGBOvY5l0A5m51QFPY0daAjErPaEow32QBbUdRfKWmtYVK1xcdFssqGcUjFcbazTRB5/M
vvbUUfZPfae3O7MUtlD9V5KhKOCSW14ic4q4F93GdBkkBTKDXp4sJAkv5Qidofii1gMP3PIpHWO3
Vabj8ncYzztFbw+h3B4CGrCLjCY6SXP9UN0oOSoXfkqWkWwO+T4+CiXZ1Zry7uy1hjF7vdGN39Ip
iWKnjPtWdodJLSCEViJYvPoSjTclSgS3jzX9oCqFCoN1l1WaPfq+8SMxy/RHO/nyfR9ULZpfjVQ3
zhRP6sd4jhCJU2sr3C2aSMZObcNhdKoaCmqCz6qlbRdZjF9CJ6vBXvBjKBBhRRx+x8hRjXtaCIfu
U5HryHLWZZ0odlUlTWOjdydHuwBSYjKXuZ/wYzABi5dKudsIMy6zJ8sckWIjO4/To7Nw7vdyYpWD
VYY6UWylHPWsPPoifDBTM4hH1HZgT5xbY7KjMGxku6kDZd9b4uzMC6mfWVTpRo3tMgDk1kauAKA5
iTH+XgUHcRXyFvVj1qxF+6ZIlWORta5iHaRUcQ05uE9naT8384FC3EdYFzYCoovD+s08yS6el/DL
aSuXifJUMjsj1b2hCQDR6xLvlIhG2iLaiHSXX3QWBC2GyBrgmuj8EOmdz3uF5lTcz6XuFWbuTmQ1
gT/wgsjsut1LU/u4CdDeMLhutrAqpMxznk3ePFt2J1F7Kj8YTekC1bKN5Ldgfd64bJeYZD1C8sbL
04Es06VSGFXMdhDZfXk69Tvu5uJBidQ/cxf0+yxM1cCOill9aSotvOtzKvPlMOgHAYXL/2BNF758
5X8bqy46nbJQ7ZNi0j2lltzOOqjSjmTdxnpecxwSBCTTqHTyYpDP15MALdPbkeltDarbk90GuA7U
HLcndcvKardmFimbwM+x0ty3JDWN/KBqG+DLS0fB9UmEU9ck38GP5yNRjTSs+kJVPD/J3FTdyzQV
J8eyTh0l/SzBkHZ7SG8VmXM/YadBfLMQ07Ab1omPUGxp9NRi1SOEyhyB3V1CHIwcfRZ9lJOnSf0m
yp9FUtSimgOq6t26hx5tFj8EarxT0q0b89rw333O+knU6sGoQP6jEmo/qn7lFjoKdJ9beT/GD0O+
UWO5jEglctaE2iRGFJDCb5Ql70IpfD+J4cA2vKwV9ccxyQ2Yxq1w7xPN7QOUNzw5A60UcKV87LVy
cirDj/e3V+AiRuAbaP2yYEZk4OI6MSMrYQJ5r2F4KfcjlS43yb7+vQUqANzBBmxcVJXOXcqMVSO2
5sb0SlFQnYTN7oppKW5swSsrR4pCQYRb0REDXh+pTdF0xcxce0U37AXltxEJj0L0QT3KUeryTP/r
Y4WMCBUUiOaWLkpzFXP3iAnAop4wbaZ4r8mk0HNtRIVD3xI9udz0VPl04BMwFJrkgJd/f+cjuZyU
khw2hidO/UPetBFwguij5G/RbF2EwEs18Z2d9caXYfGfRewkUGmb8Eck0We0h3fl8PeX/GKJHlCK
D/z0FpS8G1GEi5u9NBlezqGwN7tGscUgSO3OKifXT33IqFrIqSQposHBH4X90urA8ZObu9uOuaYE
Ze0o4SKXyRrSTgIw7Xxuxbj1BSPwda+Z4LJIWifLPofyLs/UFz/22upgzG5VjqdYy5/LcXyhPpgB
AUyTrcbfi+weoFti9OWW4mu4R84/RA+Qqx8a2fJ4o1BPlvLmWKXGcDcpebIj8O4hJPWlfdUGxtGf
ZOl4eyKumYf8i54aVkQhzXBuPkStPbZyzAuDBQNK0LilQRiIBOcjNKPHWRQQt7ZlQdtYgMsQHapb
RksSCqY12pLO7TZ1sciPa5bX/ahgrCht/2FU7Wwj43R1dO+srK5NsPBZFCxWxI+i0z91r33sUCf5
XW3Vaa5s1bPhLEftO8eWRrlVsxlDaOuRKvyc/r69TJfTRXGAZzAJDBCTAADOf3/MxTzMk9Z56nTy
o68aSclo/m3mR1/beDxdThmKw5z6yD9KUMSviTT9SUi0bq5Hb7aQKRM6u0tGR/C/kGKtBnVpQHJ0
cSvFfXkCLTLHJLoWCVsADstHvZu+aVDCQQvk0ZO0T7ofEn18MNKnXJ82boor08hbeLEF2himv9Vm
azqxmcTQGL0qK9jkEgi73Bkr+EmkZyna4uJ6O0TOIxyV3BaJThKe1KfX5XZrhCaeUsXk9S6n6Tez
skeTM9ypVBthskRfWCTsw7fX5+5LfRDuU4Td7fYQ7cPRLn+Pv8uP5X3ubL38Ll2Vj8KRUJkhz3eR
VkGGtmv8IZ48aPEfBxAdpTAdgjz/D6aa3CWtu7SHXb7nRjOuBUqTk9csmpvDUxju0dyzYVEsy60h
XXk80or/ztjqBuvM0Ap0pCE8A01iHXrlonbRrv6gpNmfXP1RN4+9UCJ5chcJG8O8NpsEHRDdL9EH
ody554qCCPNE0k5eqB8jQzjmia2DQPrr3Q+W4l8jq90/50UtlmI1eWRvD+ikw048PXSPQbibha11
u7IVTeqCFrXtpYVoDcin43+yjKSePSUW7TD6pjSyI4o/N1mxr0TAi44msSfwCWQw1pujNth3ud7N
nlADhzMO5lextVVKO8T4bpvu8nQjbruS8ji3uFqrZJCTqYywaHTz3lSLT90TchSmQz6qkFykSkez
vMtRFe43LL89AlcHAbgEBcQgxFmXj0RNyLpIlIfZ+/r1Q2TvP3x8KOzvp8g+WTY4VWiDPowuIb4N
H5kT7I7JLll+gHjn58/KbuxFby3YPX368vhSfHVMu9998+3X0J6geqoPPKAP4Y68th25sv3xju3m
Gu7zzv50eHy8//PxIbT//Ppz2yPfJOBujWh1s9aWORrNwIg0u7BP+4eHHvatCYK3xrH2zYf5AZjL
ydr5j7prfW8e24OmOdGp/ejcDfZ99zDZd4q9cdlfX993s7y6hOOkHnU9WL7p5OfZri4PGamsPbl9
PflRfwSW18yftkKMy0cUpWCAx0tricL/VldKEgvDVEmp6MUxOfFI2CVlsnElrxmSCFah3oW2XkLb
hPfYRdG+NcXE1wrRk2Ae+gkHKP/FbuSk9pfXHyEae576aWN9rxwDZyaXc+/djZxFaj+jTix6qvJN
d5K71KWZFaazl6+Lw36P8Mlmn31VmGLP+WN6yhG8nq3voMt1xT3CEnphc7fI+2+bnK9XIpSzT1sd
9tIEyTOEHiLwG2WnCSXPPg3O77ptiFOiHawpntIUO3h2No7hK0cWDz6KBRyOfAE1q/NJEWeNHCjR
mQd5Nexr07OMeFYVH4biVUyN/TDTwv10eyEu3YujkU9dHptUQd4aUN+tw4RatTDT4u2lcqzsui7S
6TA16uPfW6HSomJnqbis+26nUJ2VIixnT57x3imSZM5HfYtn49pYJDSBCAroUQWGcj59tS8meVJV
s6cLc7Y3ozGwzVGJ7m6P5arngnVfdG+hCFhj3CSwGdKk1KJn9N1TX9zl2bExfyZq9+22nUs3RFVP
A7cjL5eYvB4N4Nh6quNA8kS40tpHq4SMtPQUSMHk3snh0DGaX7ctXvM/ilR4oIquH4u1OnSzWU1b
KdElz6pcFXHGuJEcOf4zpBkJwQe9u0/64RhE2YYPXgmvUBJEydugVkCKZY2vV7TOJLuhSR6qiebd
rEqUTWC2n/7pbUvM3TZ/huNyJxm72+O9jNYXs0SpwPoooa4LqHHacaN2puTFDe/D5CERvrc97I6n
SNjIU11mkM4trQ7xvpRbKYYlyBPb2O5+iMGLLH7Oq8QN7/1uC1tyfRlh3iJmBVvGnjvfB2JvtJEW
M65m2s0ni3gO8XBfG+w6luwyh9tc+hUQDN2ezWtjZL6AEVDgR69xNcbIGvpAU3PZMw04Oq192D4Z
kqP4Thf9EMSNCb02RlwUhIRIegP9l9X9UYtRQotcIXsZfRHD4EaNrdLqUJmQw6Dy+UHoEzudyo0x
Xu59bmLmVFsqKwqB1vnMlm2oT3Ocyl4lfgAN3CXNLp9eAiTa/3ousbMMj7iV2v7qCqr8VIkqvZa9
sWwcEy4aCYonKObklmvZ0u5TbcPgWo15Of7PLK5WL83HftaMhtUrEjtBa75A8b3/CvxJUJxqhIdV
cNUGgjvIpsjHIrZh0YDkFvzYjv80WvXgW4c2swc61BPcrIng9g70A6KrjqbYmrAFAL7qAWBxOS44
7LkUV2tRxJnc6V0le6Wwj31yPHHt5rBH4QT7AOEbHxpA099wgGtHFe+JhapC4qgEwHbuAeEklWCP
evwu1H75AZzwVrQTFbckkyH+IsVgW4iFdejY08Vxd9srLu83jSsBb6eISRvK+haVtHqYu7qTeTqZ
0M+mDUSCPqwjt61cuXc0FOVV1PWAUknrbsShrmYzC308Ic6f/XH2qllxiqhzBT13zVBkORVqFs3G
YXxtZjWg+iROAaqynKv11MN6qAXqGV7R/zPCCoOFSXDhSVd4u5h2lNvK70aQ3dujvWoWlOWi/bow
FFjyakH7Si6bWqBKROfUVO8bYXJHePDN8ahLX8ukfEX/G+Y1aHI23hPXlvO95dVtW9DokhhJoHnF
WNUucpvEl624pR96bTmXcUGBQ8xywaqspJGSx36oebEPTiKh6bz9M1VHoVCdoO93w8cKFv7bc3p5
Si4NRP/GYaspLTJLB+zCO6nv0/HRiAIYyCKf6F42haPlq8Pxr+1xIpNyAiVCB+W6H2S0Zjn1k0Ty
/FjRvxeaNe2l3uTi0fywtkEVxRtOs1wu549TIiRyTlRn3mKlVaCp6aFV8yzjOgd4RpOF34Y2MGv6
8Yqq7TeOnMXvz40hbQaPDEhKCGUA26wcNB9Bigq94dWZaBsTr/aRd3n8SQt+z+aDssW3f7l45+ZW
23CEACqzwIYDcYwdLZ0cniROo73Wf1+rOTe0OO67l4dM5UltA9EAvlb8k5bpYxjFs93JtmyEtmA8
CIIWO1bXnVT/26BsEf0vs3Yxq0s9ZKH/E4EEn1s3kHq2EiIoL4ON9NcUHPVvZfo7EdQNV7nc5GTW
luYvE1FUk5LGuZ20icJK8BPTm+vgZ0Z/DEeon22cnZf+iBE6U8FC8HonA31uRCoQwzKLzPSsNIsc
gL2MiVozrUHt8J+M552plTfqWW7qpZWalI/N3DbUMt9Fo6Bv+PzVWXtnZeWEQzDHfTExINPP9m07
23OxJT10zQHez9lqYfIaIrY+YGEyw82FMncykACd8WLqqVPHWyQh13bVO2vrcqCuKtRvfaZNgshj
b3V+5wZz+zxZAeq807zhD1cKAzgENWu4z0gLUno7dwh1buqoVyrTm6bclQPd9dvmQ2NJOzFGiK6/
t9rukPT1UZU7R7xPphQ9UOkgFd13K/a/lp+S3vi98BAr80GRCKspFYaJdMoU3Z5815BKFy84TDTj
FKrdJz3BzqfbZ/rl8ix+jLovSsxLzmB1h8x1pE4TaDpvHscZ7CzZD9ltR1f1j7lqbp2xV1J7pkHW
gBolEQ9PwfWEjWmJyH2iENZ9ia27RfijeG4oToa1RN6zmxx/bP8owlOYycgrCONfOzwQOYnVIiBQ
gamthtsIC+RcKBWvt2LFpUau2GosbmHDrsTMi1A5HcyLqKJIgHfuF0ElCPToRbpXKaWdN64q7HhN
GJ/lfVO/DKdttp9Lv6cOZhnkFekF4JhdnUxWQcdX4NdApHpJ5HFffSkz0hli8k2orH4joLpEiwLL
J2iVgYMQI1MwPR8eDDuzVEQ6mMNE3lX5TGVfzg8Av3g5WfJPwJOxbUQmTfV9esx89kXbJgeNWpgf
HRW5VJy0Tut7Veqn+6nWft526SuAJLoGFEDiaH6zzm+h6Lsbz+wkmur80PACU3oYBB0dMP8Zwge7
sD7LBNi6Obt60935DZRpnZ2pj5py30jmTupP8lb/2Vtm7/wGXL5maRQGAb+ghM4naxDGwfJ9YCby
55HAAlIL/RtcQ7CCo2nY/Yz+kQbHejK6u9uzcLGxoWgHlsV8c7saoIPOzXZ6Ijd1nFje3Oe7Kfxa
ZIojFE/G/DJuvdYv3f3c1vrUrYBxUo7BllK53Wf/T30ai0XeQj5UJlostwe2ONfZfC7GyNVT7gd5
AurjfGA0UahZHrcYU/RdUzy3o2ALeQD3ux0UX7cS6Bcba2VttbEUqQ9KTm/Ly/U/7dTYdHjCiPBt
Jstze1gXsQWGlIX+wlioHvDb82FJtT4JqRX6XqpPdsU1LIffrc7YsHJtOEs+BQvMHGbOrehDEEM5
GPmeIbuJ5QLFz8IH82+lD5a2RBV0LHH7QudxwWldM7whNTAzgzb4ON/Bgx9AskVJq0+d4PnvZ45c
EcAnEOK8LVeeLsadGpdC7PMsqZ0gdqX8p7KlEXkRKPFqXTpA4NonuCRlez5vMv0fulgGgqdBfu8O
KBTYyiBnx9sjWSuevLVz0iBLss3AEl1J52baOFWTLkwFz3+tn6QXVaLo5XSwFdvTtL/XP2n9jobg
eSsrdW0Dg/Aln/SGZoZg5NwuzVG1kCui4Ik1FLbohGia3STf9czpERpVfVcuAeBJG854eUTxhjQ5
qClB0EixJjSurUqIkB8OTnS52/38y2obu+9+GtJXLfrrrCmq1VSnWUaCNTAGq1Ojivs4EfIZxZ38
9xhJL2b3QUw6FzSeTVnAHdSN43etVcdSYmsR/ARkqAKHWUU6XR029Vx00UnlfMqaHx2E56cK3d5o
gFhlfmy1f4YCxFz3iW4pO7PoHhHah66VD9FSgPjaKx+MMuMf2DA1+fktPqErkw/skRLYEo3x3l25
2jzNuo/0aXQy/cekDEi9aHuh+V36X4VuS2fhjSHq/MwGgMTWxMMW9qJ1+1uvUWL2EZo+5f1znH/z
h9d5epy03vb1ZjcgY6v9qgQ74v1BQ3r+T16f5MpW1S99qditNou2ImV2u/RXBFuI7MudTTSI3xM8
AT2l+nHu+mJLx9UE7dhJioBLNzk52XT0rY1L602afDUDuDiHCDl0IObrLOo8+aQQIUE5aTKbuW3d
VEyOyyuylDgbhae2qI5dKbrGF38sbDIpcggCBZxtFlAUSr/QD+0IvC+mEkLaffsG5h6hf9LcDHra
28fQcmCuvxUwHxcRzAhQZK3SLqA2fSOcxOTUhU6TP6tFva+Ikwb9ZycPd35m2crGwXfFGcHf8hCl
pEGlb93bEOaylM6GmZxg4gzrF6l7ioL7tnkElL8xtssXCBWF5Q9gRQRMCCTO1zsMsiqrRD8/hUW/
BzYNte9k14x0kDUbmdwTSQTc0HeT6bPk5x+qsf/rwTK3kB9Q3FgEO9aHbRclRjn4leYJguVEE2CL
xknJN0lyejA3ECuXE4texlJJoY9qeResljLQp6SWzYh7C87RfZQJgE1GTX70C4lOLrVRT2qnbDUz
XjdqUmSEOoZ3wup5MKfhnEVmInhRKSnOpIaD6eQWbOhzCvJfnBq03Whn+nzbay/jQkBwVKOBVrCd
L3aYVOi9VMqjQAbIRJ46LyNNd3i+mzBpy0Xj2yhAWdTlIrERd+C9kBW//QFXXIu6AT1PJBFBAcNs
f+5a5KcyVRpmvsAPwsIeUxhgAP6GjzlJZ6fP2ah9muWu4JuWnWcJPGF6fUcoKx+0FvK2259zGVCa
ADDNRdoG4WU0m86/ZgijPEdWND2F4ijtckEeHWxSbC67rfjhiimSprTHUs4GFbDu+coHMAB1aCWn
ZlQUN1mwpWNNq1s1TsbGJF9y9TAmWK0AWhsqd+w65VIIgEyjLs5OpUkymJ4ys2ps8s9O/6AvoujB
vTy+so8fOUT6yc1r465FWaJs9ouIfF2P+ymrfjZ0Dcsbe+3ypUcSiB7UhaSP0PdixiWlT8OwzbKT
6Fu7AV6DSDr0U+b6JX0w36W6cwxtr8w2zZOt8ZBmW5oHl8sASZ+5tKNCz8z5strsnK4QjhZGdvLF
ezVX2XOpm20VHS42Nw0mBqkilgFUBmDYc7cK1I49YAg5cY16H6poszcfLWhpOu1EbXN/24cvA9OV
tdWQNFXoumAKitNs9kezGiDPPpaj+xp/iFIIbDRPVrYixcsgfLGp4WU8kFjEtWQN4VjTW2NdnBrY
auxQ6otdLOcf6TP9UatTs+eyih7iPur2VZdNrjI18T0EEC0tpFbhln4s/AhzYasiem3eyaLDwgX/
HTiy1b0V9MrUTv1UnMAW4UWRQZN42xv0PMTfwyGtdrM6pVtAKZnFPIsEmAqeI4oELdYSpK+M1mas
N0OjF6d8MFpHa1T5GKj0ildDFpDKaoI7Mwi4vQQo4fUk8x/0XPhWSEZ1RIjH/LPhDEtIevE1pFEW
OJCx5HbOXU80h4GGR7k4ac/GnfIQl6SV7N4e/yjOSPLwWLQ2vZdbQNrLyuUyCQweXSET8NZbNuxd
OqkUx0QxKrU4jXNxV0m6HXysJwRK+8a24JFN9PsOwdTQrbSN0s3VJV/eR/DFiAa0KufjtSJUTPQ5
KE9i17423RTv/AoWDFmb1UOci4atD3P+8/YkX5whDBb2RXY4iVBe7qtbQxNAYwnzXJwiMsM0YcWC
E5ad4NR0gO1um7qIvBdTQPAAeBH78Qg5H54+Tw2xllSeDP+7Ir/q1uvt338REKx+/+rskIRQ0/NY
LU+y4fqf49YB3FFXTp4ecJTbppZ9sPJMuuOWBiBemZTbViuVzvUc+6lRnpI/5bF8ShLbdKvO6V5C
9b+0tKzfO2ccpFoLU0spT5p1Msxj0btt4ozNp+lZ0Fyp3Th/r3jg2bhWOy6SZ31Il3Gp6bMW7STt
Y/gjyF42ExBXlmpp/CNC4kZf/j4fVRXPcaKZE0ulu1MPuuVPRcQkBs9QkTrJWLm3l+uK552ZW4b9
bhJNS5gIAjE3mz8UaOO3wJ7X3AE8GAANaAsIwpTz328JpplHpP5PqVzbQvOiT/eJ/8evjlLl6Nrs
9HCx3B7RZexBWoPnPC9M0nsIF65MwtTYt0GCs9O6PJcfosop4VV6JNn8y3+BSqQwjzEMBFsNP9dm
EuwkjJuk+tD1WpmVSVrScIiDmPnD/5B2Zct140ryixjBfXkleVZRm2VJbb8w7LbMDeC+f/0kdOd2
80CIg7EmQm+KOEUABaBQlZWZKsnONPpPrNXWAvuCzVp1qQrCOBcW0FGo7GiRgHNsQRL/+vyJHPA/
REDAUyB6484KREsA/hqwAq5J7SsxT0aHHsFjvhyGQbKnmC/zZwVK4aDRtxA/ISV1OSA7J4tXZFVz
n9j71L3VyKNOS392JHe3aGW2ZriVGcF6V3UdMwNH6Mtzqh+vT5nIAFqv0FkCDiUDweDlOObeXmo8
eJp71+0Cjd6W8lifTQU3VdhBTN4Hr0hAz7hjgZSoISJP1d47AwQ6WK+VfZrCAiG+4ezV7EHTj+MS
zLv56HXPWWrudD8v/Cloh9DS9iirUFmHkmDxLr6IPznKvKGQoUSBQ+mPaqEyX/TL9Peo/nE9AHky
0C5g+OCWQF8n5/eJUiHQ05zuft7n7jOZolqmECI43C8scFdJTocetNWwYExLoI6/bfcmQzyr5Yn/
p/IgDBOF5lQ8y1GiBDeiwTuLapOmpnV/P4BQO0CuMcW7ISdHkgNDcd0v2WdzToMEIyIX+CQSr3x6
ZbJHRI5p10OYQwtM/VbLkXhYDteNCPwAtBgsEkfVH5uYGw/sLu7q9P09BTl2QcGGUxQ/nGo5N1Mt
iQI/phVYxtQz8SZBtgp5VO5syqcOR6w+9Pdpn95o3WFx4Pzmk+E8OWg9pGa+L0ADHivmsVPsQ0pk
XM4fxwp+AWTn0ZcHuOAHJRkT1NRlaTXdPT4ESM83on+NlXA2Osmccv6IswQgSFb0YFK84JjkPJ6g
hol6QJNH7hQaVR2UneNTYJSm+tzYj9fXj63Pxkn+1xZ436BAiGnlmUi9Jo5pVUGrsaO7PNvh4VrZ
QUWDBQ1Ysm557qD8YIs7xaCSO+XKAFvIRBWQdpN0Fcl+nk3r5oLU15EC6kegajEg2uwK0wmHJJbE
0tym+jAGzt+VxqCto2IM5XzXW29Wda6zVLJxhevvIUnB9pMOnonLgSQsk6kb0GuEEG66tkjCan5L
Ur9So4lI1p9PLLwPCKBveBnjvcI5yBnDmwbd0XA2HRrGu2VEM+HUqIekK7UwWUAZ1NDy1nQXM1wG
FMxnvFNerrugaEqRXgADBbtBP+Bwc6tDOc6pMKXrrzz5Oiun/9/vc293203rsmg7aGglfVgWjGvm
Z2NI/OId/89vJMQwoGAA6R9ex9yiGQ0pIUUKoe56uiEqaGghIhv1/cMMvlGKIk7pZIEDDKyBBS3o
Yz64+8nqQZT04GS5JAgWzSjqB7gv2TMCx8jlmg5Vbsdzim8BaNYMh0FtgoqQ+7GTKdQJDbHCNtCi
AH3x3J5d5cU6iDWyaFz1tzUuvZ2RKUOYYd/tri8i95J4d1MgbhnYFngbtLtfDimr+jmtnSFDwr54
Hushqpf7Uj2lqx503V9V+oAOLMk2FB2NmEFGt4byD5hlLk1aM4gC2m6GwFuR7OmxZfy0ebAkOmgW
Ez+WobO52+U/I9yY40aY0r7SW5ScIjQDnjQP/Io1jbRWa3z0npw+MZv/2uKr+KNe5QY4JBnx2cuA
dvZ0av3SW/35i6E/GukaqoMMKsUuZ35/YIxwFlAmo6eVm82yb4C2zVQoYc57SysgGuKcyRdXm3eu
R0HXGqY3dnbfZLLwUXQrICHB+D+RlgAp4uUqlkhRj8BGQUSxyZLfkMntA2WqtE+cYVsrXGiighQI
txtGZ435sUZ3Rprv177eX182kYtsrXAvJkq8RR0IrDj68l0HBkdfzx0YdTNzloQgoo0NehZgORjH
tc0zwndwjtRUoWIXIw46dpT+HK1RDbJ0/oQ0LwoYYIIFQhCBDc91NDcuHWMm3WWvbr+jawGyjK6R
cWEJveBfK3yKTV8SRzFM6CiCTcmEVB6YqiRnLo8FfN+/QB5CGgDNMqy949LRetAbakYPwWir2Xnu
Ien3aKJV7sDFURk3Xv82zKflV5k+WstfeVIGZA1oddK7h+suIoodEPDjkGRUBx9wTcaqDL3T1Kx9
5JRNyT6tTk12N9rL3kjt8LotkTsCZ4QTEkhjViK/HDG6dtu+blec/jE9jF3wjZIkyEYZNlt0Dm/M
8GuXai6tHRUsjebzACjA5Lu/1G9xfl/8YfLyfQW3hrhNPI+G1YwDbrPid/sNporZ/4JUix2HsmYA
0fYC9AynEkg+2CV9OXNuBpAl4ogsum+fhtMkOWuFPrD5dS7j0Ta9TWILv061PFjVyLH+KloUf61v
bXy87gKigYCUFVgOVAY+ihRRhVZpATwLTvX2i91YX9IKzLnK2yessBQi8mtoUuTreUuKX+1zNiB0
swL4Yk5PziKFZLNp4W8o5OAZ0yoylUj6Xy7KMBVqh1I1lNLbXQMtYaNB9sT7WthuQEsPzZ1Hjx7s
9ADWRL80zorqfOJ4Z8CP/62x8IiMQm1zfVwwmU6bDz7qyPva7Ba8qkuGjElSSWLs4/ZFEY1VkNGP
D74uflbXQYlpDeGnqJ8bwNtmX2umI9MztGpJuCG0hIsLLu8C6u4wL9q8zNbBAxV+O+YRHoDgehny
1lezdje3MxQt//jmwqg2tti3bG112tCBGjeP6ItNfMjVGLrEgng0CK9ZKzdQXNzmpS6aNzoLz7Ni
Qodsrhn5sawoEHt25vmuU7j/T3vcdl4NbAqQ/+aRoRQglvttlL+xw/pMUrX/uJXZxCEZC/wXnoM8
b3TfNkk1mgte50r9Iy+Hh7KD9lhCpBl6Nj+X+wwsb+DiQmiBQwrpnMsViksXnTwJxqMRELElaeCg
z8zG26RJcoTxAMt7+ZF0daACLFif+lrWhi9awO0HcBtdofpkrysehLn3rFm3hXJr7KZKcjLy1VIc
VhgmXkWAODkoGPNsoGrZmUqHR3VEsl3f1j4UP9IpDxMguYwm9WMzDUYLmNJmZ02SR71oKTem+Zi3
Sgw37pIJL+r2MSOHcnrWZMkWwXsX6WikwZDhYyoo/BWGEgxV67nHJA7KzmqP7rcaEAgIEKdWGabL
3/OCOvAYJCaUA317KAI1i89ooX69fjXwVDLv07z9Dm532KSemrbDdxQvb11gn9vQin7G39J9/eKd
m71yth/ok/M1kcQ+wuXd2mUR5+acaZpFW6wSTpS8JOUOIBPT9OvaV0+1flb7XVH6YM6SjJW9Vfid
AwAbilqMNgdEU5c2VY9WU1xi5yRl/y3rzKCbfaht7fq1QJRyHsbGN4YoXQOJXdGG2drlzm+77ceV
apjjCg2n/v2I5GpoPjTPaONAtNd/QXODDYAIKg6vy0+JbdFpgV4CsE0xxlAQkl2Ouc4KiP8oOG1N
xfLV9m9vSHcQQzvo3rwf0uo278sHkoHbd8TAyXerXGRhITuPPsw68r0I7pElRR/u5Re09Rg3eaoi
f7RMwIVD5dTrfiLGem065bYbzW+SEX98KbNCD0gmwCqKNuoPDSsrbVY0xOZRq1YhSgjnTIGm6VK7
X6xnNw869bWdT5bXOH6hSmZbuNAs2wFRHtwDJjfZrdNAa37QoSx+D18u741yJ+NFF87mxgQ3mw7i
GHDRazj909ClhV9CbLS2fSUbgkaGmmKf+2HlNrbYcDd7lNqrkSyOieT24P7deyZwaMqX66vF3jgf
TKABDA04yIF96FZZynZEsgvOsSIqRElnB03oarRg6S1Tbl2QNFSym0V0uqMKCJJpC4pG2BOXozKA
F1FT9JhHo4Xtb39Xm1tNl9WBhcu0McL+v5m6vK3q1awdPJipB9gXGux36Mv2167I/dpB+3nb0DS8
PpdC7wONDED44NH7QDfR5i7uD2rl0ay/lBCSdIsXZ/5elZbEjmhs5nu9FtUcUDlyLgikcVbrAKpE
M0YSomVtjJbYGsFANGaBPhW/6NrLhHwEeXYk2dEga+GthODnQwwMHuyFeriTJ/umeZ2XBxukmG2W
QPzGC2ZydptH6kgqZqIJNRmMBNh1hKo8Tqwo83FEcRCa7hmUe4M4RwpaeTArGVmscEI3djhnWQt7
togNO+Pc/lTRx1qkB+91SOP9osQyPSnRpkbPqoduUqSDEYBcemaz1lWh9FkROa/oGECz8HUnZMEf
v6G3P885h1Hr+lxOtIia9fuUxH7dgrtUeRqUs96nwTK/XTcn2sxbc9xmrhE9aVlSFpE2gXhwenRB
JIM633UjokNqa4Rbn86DDBJpiyLKR8+3kod4IqE2P1pz6Lm7An0VaiOxKHb3zSpxMXap9DO0BmEy
qQ4lsN3JS9Gm/ogcs9K+9t1Bs/7KV1MS9wr9fWOUzcPm0KohJjzTnhRIfKClVPviID7StPsVuZzr
E8p31r5HnUjcQJnbgbYbQrFLS0OnF3G/VkWUqYfWBrioJ34yeY2P8OR+UbIDMPe7eaqCtjiNarzX
6LqrnixA7VeoR6jxIAnRRG4EzD+A7kj6gZ6Im+5ZIz0Qi20RLeqtYz7jiTg3z9fHLJrc95QiSnVo
5OaHbCrg9ZqJVUTISfja+JvQNUg6yGiiX/26JZG7opSGBBhrX0Df2OXkqnrpoWvcLiK0hZnpKRm1
m75MgBMnfluejbX4Orbfr5sUHSqoDyA3gQSuhRrTpcnRMQCEM8wiao3Zz/EmlQI/eDT1u8sgRYZQ
AckWHMdsCTfO2bZePGUNioJucm+joTBXbvURVGLhRL+vN1oNWQg0JuOpBsGIbtoPtmRLCofI0EPQ
hEbWhy/ANKky15Q9CgtwRO/TWnkuvfjPE5vIfm2McDvQTLMlsSv2KozLvdEWfuvMQQf2zOvLJXL3
jZn302czl0nXeL1r4CFEOgCx50fkJo9yPxRageweZLuBy0WocLlide1NroaOuChHG09Uau7sN6X2
A+LarWQ8oksHqSRAigEtceAhnCXIdSNJh8inVkgAld9D6qHWblop8gOedhi6RIWaRnp/fRaFOxpw
FkjawB2BrL60mmQWSlQqCw+geQsCnKZ7XAcsV/Op4QE2A25upJY+cGsYWK62ZMMr1OaYG86RksDK
8bjJjD2tlsBMZeGWcOk2Frn9rGo5qjwWYuSmWE5GcxiW9aTKYOnCVYPmiQtVMnBB8d3+VtsYcT/C
Pwr7r/5r1e2t+KRNL02Ny6eV1HWEu5dVliBZiyOeRwD2KWkpyj5I6ThT/5BQXbmvaDPsrnuEcETQ
JWYNgXBGPiVs2ZXjzBliqwFZRlb/WCb/bgDS6st1O8Ll2djRLz0PMK4iW9y0iPTdN9WX3IVCtwZh
HjDU2E+QIL788dFKhqpJXeS19SZAiTToZwhDKQ8VlYQb710ffKyIRjsDKAFQW+Dgu7SkYteiH37A
kd5N7rceQgPhEs8eekWRb4sVpEfyNUHaIFmjvMn1IFHNFN28g31Tj8oOuXcb6jHUPDaz9pwqQOVD
uILsawjqncD4Wuy8uF5DkFd0r1k/W/s+WVTfzZAhrVbyZaTtBL2rAamYVAcqOMd3JPOg+YCjZscZ
crJBZc+Zr1b2sgP6pziMFTgOEvyyb0DHBrGfakumnp0Y/ISAZgSHFc4ytIlwJ6ZtVhDVtdYimpXi
aenNJ6Qy7EdSGCRs6iT9liqtrOVOeK+CYQYwDTyuAEHkrpw2sWs7g35pZKJ9NdQ03wy8V+2r81q8
qX/TX5oTgg0BCLrrHiwe6T9W+aJkRrVCNXJYrcPK686z8y1p3xQjOU3W83VLop0PyUgPkiLIz6NV
/dLJCkvRs67CnJoNKFNatfjaxo1k3YThOsrGiAoYEe8H0UjkuFptUJYiKl39OPevhdc+qIAnefOh
8Y60RL8ZadBl/fX62Hi0/ntQtLXLLV6GX1VGD3FXWim1P6nF8wrZivvaitUbOiflY1ImuT/RaQkn
11JOsa79BVF66BYvEPgDZEDKUiPKsW6+iBeAdIGCaxTTQCSNvFTk/Ey0vf73+EP1hyp0ZV0DoqMK
9TcdQiFMpY9HNSldp/VDCmNJnvogwSY0Mla6GzDX1ydabAiIHyQBUIrga1aAhC+Fh1M3sp1ARfVB
Q8OY8yN9u25FuCmAWYQYCTRd0MZ+6ard0lll3eIccvyfEIwMzuRw3YB4s28scBfHAjbSsQQwC9U9
I/PpY39cg/po7H6hnTtUQncvzfMLt9/GInfGE8sp8nEai2h0/m53SPIREG8rZX/U0uNasdTl4t5a
Y+Ub7s5ziD+WMkJN0aXMkKD/nVXuUCXJYC0zm9UJagRuWJ6KQ/Y1lXnIe1r5w9m9McPu7E1MvSgN
jfMOZmacor7lx4fGtw+Zn3xHit/fd9EZpMfhK/KAO5QBwuaU3I+757d1J4P6icaLpBsK0gho8FTh
xjsaI04pPcatCjnqnNZ+C7KQunlZzB3tbLzMKsnmEEUjCIGRJEPzHV6dbPNsRu4aUHPUaE4iMF9Y
IADPfpVJdkcLWZpMaIdxDQHbjdYa/nZcWsAIADCBne5xrs+me/JkmtcCE2AKZoocaH5CYoJbRKdb
CWmqiUTqznolN+ksuSgEO1xDBA/uGABXHNxGl1OFktdQZ9VMWN7DBGrg2Iy3uF51WZOvcBwbO9yS
dObolLY3kojWv4GxXpNHKRpdcCQCTsJYpphsGp7kl0NJsqJwFRutwjWUDpbx1kttv1PfpAhr4VBs
iM+w1h2sDJcqShNPUclgkwj0LlZ3O+U7AHGuH4syE9y5m7jEndscJoBc6cozTCipJNblmy/YTc0w
XoDFQG8KSD3OBnK8vUIGYHDig3UT7/M9rmu/D5bjr2dZ/kcUFVzY4k55pNFHI+1gC7SYznRmbTkr
QKIetMjUNCztkGRBW+0m8sUgf8tSGO/cUtxBeGGdc4wsGUqlYSMFR4j3t0v85Sa5GyP1ed0jRRuQ
m5/asQ/nm36X7YdweMoDcoS65vNwKEPjZtmbx3aHQgK6Dnfd07KvpSe1IES5+EDugCzttjYom54X
LVR3s7+edFhzAttvgzh8rR7Um/Lw4vnp7hNutnEB5oabc7IFL2peIz6LyBQfWms3qfrBXffXjQhP
mI0RbufPg5cQu4YRq/6K8JoqX9T5VQsWT+LQ72iqa8vMPmQzmjlzK9Nio4GUrt/cDWdwjJ3sADyY
QRWkQX7SjsVdvV9D58YOm0C7+96d21MKibODAamaLlRDcw9C9GB4UiENsyePWrAG6XHxbcy84Rdh
tqd7WfFPEI4w5vz31DPuRz6LWHvx0ugMyFolQXtc1vD67ItgDYDy4dJFmhGsD3ygmMYqRKOhOhPV
yQ9wTkHWJC6mwOxfOgLtVr8mvmPTe+pI8q+iw3hrlttzuq10xMowLCd39v2MZpdi1iPNHn7YY0ol
gxQEGBijByQaowoF69rlyttwY2goYoyFbp/y7oAsm1Yme3L0rH33hzQh7+cm3qZI6iHCAFMjd26a
WRxbNbRxo65tg1wtb5DbBlvjY6bOB2pKCn7CkW2McQcnJRa14xGwbSNd7qCucJsM32xnDLO28VWt
2E9QjL7uMMKFA1U4hAkYNsLlzgQ3Qc6vLtF0lXeA9i110x9w12ko65uan6M35PgZe0jIMko5xjNw
uXZerhDTG9GulGin76c8R7w215IgR3j/IIWBYgrqtEgkcWeQCiEfvWMdSbX2otb1fkTaRs+e9Oav
1DxNwykBOSohMVMbb8wjbV+vj5HNGX8ybc1zY1zKbAHvVp1HVmwDtgvGYyden5Km/XLdDntcf7SD
CjhLOzNO1su5rEHcBHomJOt14xua+EHt3h9b+qS7PxrtgeR0N0KB6rpJ8dD+NcltvQRoYQBAgJpC
v0QXFqr9ZvbA+FG7kYyNzdG1sXF+mRhUWTWKJVzy9tDbXlgv42Pv1mlggP9Wia3T9YGxD79mj3OZ
NVNiNIUxv0xYP8aXwf113YBs5jinUKfB02JmoP5qgaStrp5MmV66zB/Y6bK5EZscLRoj5HOjcqhB
tZc9mgNuOfUhz88G2ACV9DcEtv3rwxKuE+SQWL4AXcT8+bEgu6noBkDI9cOMKCYJiukIesO+/nHd
jnD6kCBEOhgvow9ErHEDwbmVQdjyzvm5xGMRxFp8O88yhkehH4ACgr1ePWTsOL+zGmK5Zc/gavOz
PRwV6+kT4wCXHHqQwVmGZN3lGmXpUCElBrzRVCO7agG5AlypOlb762ZEBW4mrPSPHeYrG1+I1aVQ
7Am1DUWDqXhPi1ChQaL/RhruMIE01zMaE+zV7jd0V/Wg9n6wCqC69TmiWMwE3bHXP0h0z4A5E5wy
4PVCqYwbt6HMzVJMrEKGXKF1Qjof2nTuHwqHv1/WKJ6zygGUftDXcDlqxag8xVoxaiCDu/on1JfQ
a/BgFpLYU+iMGzPcYUETe+pBYYLCUblDgyGIXdAPRGS4RZkV7sRwZnMp0wqDMcA2GGaK/Thk5ei7
w+/rSyM8Nlygm1w0gLK60eWkYR/E64qTIapo7N3ki+cGBp2tsCnA6gkF+/bQeh0YenRIO2mtbJTC
DYf9DG0uNDAjbr20Xiy0iJMGQLUx8n4asuOJuRV/rCMOQO0XHWog6+cCqjwFzsOggIoRyMe3Tn/K
rD6YunFP6696d6hsSRwsWrOtPe5K9ubEbRwF9hwj8U2lCCoUE+369fqKiQ7drRU2p5vNXdWdVioa
MJi6PWOFvNu18+7tvj+PXn3Miz8vXQIeiXZ2KAGwPkxuU6FryFty/EWtuargFkjmwJg16ctF9CpG
Cg+UaGgrgAYdZ6YGi0FPVJyMjVXtTfWoVGGrB607HVboSC2EhGg9D7tckRyVopNpa5fbzHWdGgow
mWhgpHfeCEkyyG3UDwMqd9cXTeToWzvcNrNIoelVw05+lGWfpuP1Xxc63mb2uPNV8aayB18IXKIj
Poj71ETduYUmue2FVnDLo2EQLG5ghLp0vKm28ma2FGxWrz5M6GC1qSmHuwnde2OF30SelTrqmhSR
pb3YcQ2OVSDTibqrlrfOeL4+b0Jb4IfD0QOyDnTKXo4IpE84ZlGUiwDNgnKYxTRMikwN9TbJDwhA
LbyJChlBiGgaoZ3LDlzc0aCpuzSalLEGN0OZXjPfUD8KyFgFn7qkwO+OdLKFkhECgUsjMYZLaxfI
xNnU7kZLvUt6625evC9/PoHgPcc7HJc7MCjcYo2UjoteNKgZLfui/eGYUZmEkKQLi8+8PbaWuAFN
I3Awio74AX53SlO/ySUngXBZ0O4DcBzUQODflzOWTMY81D0MNCplOHB1QZE9kcC4RMcNXmz/GOG2
kE0UdVAHIA/rbhcXuyo5O+VhHSWJBOFQcKWCEkSHJh//NDRGEzA7dWLFoJ3a3OW0DFLc5teXXjSU
d5lSDez30GHgzpxirWJPty2A7tKdOd96ceCZjxBSuW6FJ8p9D+q2ZrgtCppls3OMDDWRti59Mq7g
xVq1b9pSqZ2/xmjvVSgFQMHu0t0cD24w9E4dVGBc9dU+PgOgVAeGs5SH3JwUtHLZnp8gQxCOxjoG
1jyCNWUx1q/Xv1q0AJuP5pWZW62ukXTB3ExjpDUHY91ptuReFsU2FtYXFSkEb2hvuXTXfszzZGzx
JErsm2F4bszsXu9AsA8u1XJ4m4xWshDCIUHzEFAZJIs+qMQ2alJVgwYAIvWgKjr2lnpjACLse21u
Ha7PnuiutDamuKG1rZnPeQ58YLdzdssnLjFwggLvxZTc0AN6OW8rmQYNne+ICdXE76gDXtA18CbJ
G0G4OTZWuOu+NYAaIiasdDok3Ir6bC0E6nQ/Vnt4uj5ZwnWBG9iMWwsKddw27HRNqxdlBF4q+2E5
j6i1SWtgwsGAkgCFI5BbqfaHQ2toFtIjBLTy52VCPmst0eX5KA2f2bry4TrUSv+xw10mptcVir4i
FqMDlNTrLDCVJmiUBY1ybgAm/8DT0mBOJRMoQs8gJw/SThRc2Z3M3SxLlljdMiF4WqANnJL7qdUO
SR3M43S0yyxI47/1xAlcMNdKXFHo53iXoDcOL1ZIQ166Yl3p+WxMCARIngdN/NtD2/onnGNjgTnP
5qmAFl4TAh543M3x8zSfY232p+Hlug3hQcQ48lV0nQHWy61aCgGtyc7xhHPLAyTIYkjKaDuv2+eg
NJSpTYriNVTG/7HFzVgHJMeSKbBV1O5+rSZ/Nu/j5OCYaOuzZDBl4fIAjo9EKiNO5pXbU3sFHHpB
COUmquqrtHyoKik1tcjn8dNMBArRGug4LlfIme126iFwFSXWoweEUgwF0uy8n90fir7rqxfzKTcD
lbzG7S5ffKsD+g+uOYf1BIYLvdxfX0vR/IJwCpsB/KGg6eZ2+qD06zITtM+MKrpi6aM+ViFoPn2X
Pk5ARl43Jjq5GNErepgMhl/mhl7FkDHJVMSO5FSp1G+8WzBeSDaAcHqxsSELiLaADwR5i+bVECIB
Mm7olXOeo3mbkl3dgvByRPuRi8DBoABkWn+q0PcetqALAlV3IAfANcDNZG8XvdYAYxipU/lUYs2m
uThdnz/hYm1McBuvGEwbJBDIQ6luYDvmE5rhc6Pdl2Bsnh1DslgyY9zOo0ygQbGQwTPIvpjqqE18
o832iTlHo+lKjImOlO3kcceWMsxal8cMcQ6eMItA5i4zfTLRnRPfdQRdrbo0zBQ6Iyp8KEy9Uyky
R9qclLTyWuBwO5SsO+Q5/HKh1RB0CkUsqaa68lraZZv7xKVl6auDhl6hXOv6sFoq/adJewcq8mkD
tBPC0OFvkAx2D3QpshzsAEu2r1fwBVVxO70lXktR7O9i9Ws6Q1mM9dbHDwPRID0Omog2u1UKMktC
RfHYQCoEwhAQyvEhDzofimKo2RlDkB/S/KQ/Tposkyc0AhVwhnNFDyivFRkna6JCgaiIIF/r6yva
aBtfNX9cd3nRkQxSBsbSzF437wDD7SoppMSLA31pOqT6bjJnXXbVbNmSU1AU7+C8Z/Qq0DmCfPul
L+TuOrSuhkcaWimGKYT+7mqde02yfYVjAV0MVA3RV4EL4NJKOndgBnVw/EFczgPH+vWZEi4HxHKA
MgA5F8RIL389d0HO3Ln4dct7LvI7B8rWfSq5+YUj2NjgDnDVhCp4meHF3E3UOsVVqfhN5nbh9ZGI
UKMoMSFFA1A6+n351ODaK/FqsW69et0D1vuXe7v4IySL12MLOprii3UEo2egDgcZdlt05oEJn0kx
A+P7gclzXpZ0sQk62QgIhXddMkAiwinXkzKu1Y0yqZFugTPx+mhF67a1yf6/8XBtUMu86wGpbspp
v6r1LUXqumtnyaSKhwYyP/A+QnydB01qWde10wREcWoaYezmYZOboa6WD96g+rSVUFoJcSnQKEL3
GoIL0DCwz9mMqlSn0awTwHBXD82Hd6kRNue23NnKebAP/V9H7xPe/05rDKJmWOWVfJy5TBLSI2nQ
VA9obUZK1NopeSVZK9EkoncBYEq0kCBe4taqzozSoqOCtbLA8wSSh46Ch/FmVGlUV6UkkhE5BsDm
APIxYRoUSy6nsFozPCVXgM3jfAyRU+gnxx/sz4xoY4SLWhTbjpFt0REuVXOQj60Pbo7VAM9T7IbG
8Pjnrg4CGlZasNjGZsfwximqBQ3uTQofHNWWNU/PWeuPsyThJp62f41wnpdXXjGpJYwUYHLN1xiy
hFZoqZlkP8nMcK9wzyBVj8YDcMYO/pweQEok02+RWeAupZFCZyRpWUoJOvf1aCF47Q6ZjHPAxJzz
T/DNmvCJqyWx5sRoMF2u1QXj0Pnt+oka2TtXNfACTGyLczFriq0qdtimgZCD4/3M8wK0vrK4Xzhb
UPuBajXSVWgsuvQtrWx6z1AwDkv9Xba3CfhJ8ID7zJbcGOGWpM7IEAO8izZy1lNt3dLl/9D9LwpG
3H+N8I3bRZ1NTcpOalc7Nz9IfKMByifxXqENSLWiSQkkOQgTL2crj01c2xSYfciZG8Pv0jhMadSY
kpWXWeFOMG1xszSdUhzK2m0ZtrmGcPphHCWnitgKeEjQ544UH98E2Y54weo52gHQzXLU03PRe3uD
HLzqx/XTiy3uh50CnMF/7XB+nLgZBVNnQSK0kUBlLFBrSG1MCyjkcj8zfhLwrUoDLtnYuBdfNaDS
3RcUufDvgDgMd07iF2Yi8WohVpw1GYFjhcU9vDf0oOJXLMwFGL0fVtZQZuhQfzmRPnjnAlP9znyr
168NqLAbw9xdn1bRxgV9DO5tBuBAPfjSFc21xCvdA3S4qg8owjTtrZO9XDchTPgh5wYgOvpLXeSt
Lm3Yhap1Xo6qX23G0C9XycHMljtn7HYUmPTlfrAgHUFyPMhKyUYTPGwBysUFy1hDUeTmbqOpUg0y
JDj81uobuLimxrfIuVcBHwl/Xx+kwFUAX2IarYxQApyYl2NcUy1d5rkhUT5ZR6T+zKHZQwmmlGXk
xHYwEhA1oRWDRzQ3q1LnjdaSyDWV59nsfoyTcyqX5FzhOSrxTIFvYEz/2mLfsgkYErVqaFH2JHL6
M2ScMKp0lJxRgpDuwgS3QHpTWEvlYDhjgwuQZv3o60b+0JLisZgBMW5kNOWCCxecC4xSkdUdgVW5
HBM1jKarTPiimr6uzuC7srKm4Jy6MMCNiLikM+YeceOqIGDcNfpySOjJfQCYc2+33cGsD9c9Tzwi
pJbBZ4J6AS+HXbe9pRGdBSqJ/abo1gM6nr5eNyF0OuA9XPBcMu017r6avdVRZrRYI9oKyl91f5N4
x0Sm/i4cB3jr0GaEvh/ghy5XZu7UuFFUHPDlTI+ja+3TWVKmlVlg/9/486omXtxkBHsHSDXUbvpY
Rock3DGbMXAnHXLzBgUamUS2/tgAvkPaXyimfmJbMpg1xC5QgoIbXw7Dyh2tSgjuC+rc1D8H7yRr
KRTN09YANwp7qhezKGEAHUSxAalISbpRtEVQ10JXASpcjBDgcgBqq44mysQYgDoy3o4kWBfvSHTH
dyCLZE6P2qI+WXp6/HMv3prldua89GQqgb6P0vhW7d4UE/lvyIUksjKT6L7Du/Hf8XF36owUVG7r
GF9OwKQfl7oS9D1IpEYreyDWPVm0+yXzvpeTaaOYHlPJ61906W3Nc2Fyoo2Dqdcw38b3K/k6TpO/
+gNTALeqoIsl1kRnAzgMwDSNtmwU1rhtm41dSmoD1kwII6ydr5uhQs4Q/pF4vdAOZCVgwQarB181
xEtZS00PqweMxTqc0eZYkrNX7K77iGgD4/6GSi2aW5Go4ZZOAf1hm6y4xmEinh4xEmmpWmaCWx6S
Op2TsEgB1Ba4fwrn1UHW3S1l94J4wv4ZCs+3UjiekqgurlbAZgF9gTDi2uy9Tx1GjHuKEcxhcfi9
XANECLJqEvXus5u4IY6jqZYRLggPJJYRBG4WgqoGF1xpi9LGSo8pMxSlDGmDYoiSW7Vk7dn+514Y
CBTZ6xXCoqhLs4XbXA9LX+qVVsNKp9khFj9WHxrt3NIx1GV9QKIB4bWEGo6jArSjcT5Alal0aK+R
yKurNkQjvBog/71IzlmRpzGuTdgBJcYHWJKy6taYxejZzTMy+0b8bdWzkHjgiry+aUSexniyQJ3I
8Co8KK0ee9CYEAMeDbzPoYDkgBFkjuSdKRwMUsPv1QgWZl+uDtGqtk90HTsTYcj40qngl5AcZSIH
AHHAf03wLCWLQey017EqVDvXbX5Em7OdHDTVCbxClssUeQCozRBUwd/w6OOHY2RFs1ojjbom2ePh
xdLO11dFaAF5Uqw9tAAhGslNmK7gzZwiFmFE6Eq9+OUnwHW6sbHAJRhoPc6W8f487n50BT2Xw2+V
PCcOkVzcwgt1a4jb/2niZLpZYigAO8bJeclD49F6Rp55GffmEoLZ5/rUiXxta4+70/LB8KaWhXFs
6hiOowXbqOTlI9o0aBND8wSkobFDueVxi2EZ0CVOIj02Dkpr+8X/cPZdPZLyztefCIkcboGOE5re
2dl0gzYNmGDAGBM+/XuYffX7d7tRo3mkvZqVunAql6tOndOm24n/iKs1PrFFSxArA9of59OU77Sm
rJjTaXDRhvqlaiIPWQUCOhCvXGP5WZo2dMKiDxZdDGB4ki7P1OOxqZmgO8B7sSXGAZshX73Wlrb1
pRHp4MAL5HXG4dQS20LW4NjyNQWVxWFAg3euq+LFI7NCZGYXi07AQg+ZAo6aZGv9XWVDWzMi3ZtG
oim2XmKuTFKGXvc2H1Cv78OPb2RQ2v5vKFLI25siyVvwUD7WNKnCQrhOMLhNC27bbA1dMs+7fHua
uABQ00fPEZIu1+6mGU2adi78s/hmvxUvFA1HeyXzW/Z1rdi05KbR0m2hs3umdpdTIIUaewqdsvLR
Y5MdTpT1f9qkdv00VZXzSOlPYXf6ikdYPEPY05BTmYXb5NKTlvTggSryEldpjNLnAKZSCEpREdr9
3/tLtmQJOjc6Fs1EokJ+zhMlVZqKgtpIsx7bmkIb6wziafDArtAZLm1AQLuQqkfjHdrXpfUaerBY
eQktHzvIwwe/mPsftt7l78/2L6KpmgrFZSXGoToPXfUI2HUiovtTtbTlLk1IZwh9WgOtrRIm0q9D
/5D/rPoHYHSDzviL0kCwSgw8T4m8xdH9C8AkhG9Aby/dd2ClHanhNiXOLNSybdPv/gO2D9HgnCoF
MgaRiHQp6C0U9BKGEeVN7Hd5s6H2N/IdJPquUwXrFDuLFyuAPzMEBz0FcBPXi1ROiDzrsoK9uI3a
Mj1XKBEkKn/IMlvxh+JXQt96stXiaWXplnb5pWFpKhl0prWyheE2ZTtlGv2RiG1cnos1YPDSNgdV
7ZzcBo3sDT0SJxY0Djxsc6XbOdUx7nb/peQ5q+X9z4S00yHsMQ0t+qnQx4nJIsHYHUXydn+rrw1D
2up2Y2TJoGJjgAwJhDUFeXI+LmKHMPFiGNJdYRdp7DEXJjBT6JPATJnV8b+MYkbHIFNuYEGut5th
ZamLnsYSLfTJtMUzTAuY4bxZo5ZsPmQJwtHoxwWSCNB5iH/gMF1bgqYtyQrLbk8aKGIzWvkV03dK
Va5cC1Kq5d0M0JQA/EDwA+B2aUCcJZZOxcRP1ATvnva5ysCyF4yG56PaHjTm4f6oFsxBGgfvbDyF
5xeqFPsgrWzwPjf4iTD7i9Jtk2wDITm1+8zwtlfXkpnSPTsP7tKa7IyaIR6gb6HxU/OWnFsTmKbt
qyjWUL+yD7oxI7kCjY8VA80mP9n09wisxeg8sOa75jyJOCTEPaBa6vPsz/2ZlPzPP6OoRYEGc5bX
NKXN3lft4CmlyU8m6GmcT91j9nrfgHQ33RiQYmEohnhdnsGAvhsDOwDPaGjsKpDc3Dcj+YUbM9KO
iHMQ3bIEZkiCpjbx0NImiNcySQsbwUSlBL2i4IFB65k0Fq0o63qsYn4q6gPYNY+8j/02piinnWOn
Pt8f0cLKABI61xlmthmI5V6fXC5qQOxI353GjP6ZoKicJTMqQgutfo2RWGYumWcPjTWgxwPabaYc
k2IgPqp2byZ6dwJt+nN9EL/VI/uc7PgRKYa3+JvY3R/a0la/sid5JbUEy22mat2Jb/khOeqfzUO9
QevFgX/wBXszMum+0NBeUXNDhSXz1UuaX5DI+TEka4mfxQmcqc5QPYb86U1zT2fZRUWzpjv12RM0
Ji0jeQHTlQIZKfaGMkIdJB7acLQ9KMED8JF9osl+ZUoXDgDYQPHmRDVvhmpJA53UmCh1V3UnD9Rj
Dkq8quGnyYNebWMrmqZwKmjAHH9MQ6uIwIvv197jGgfavCUv4sL3yb78BsmZ6HoVj9MgOtwCm77n
jx1SYS5v9+3MI+RM3yd1rY1hcdRAj8BDgwkEierrQ1J1etvbFIdEH/fp+JfWqV+vklrMwd/NsC6M
SFkXQR0rdfOhOxX9g3CKgGnBYE2+q34yhl2RHJj9lbzcX86lw48OhZn0fMbw29JqokGntEsNJrlJ
AqM5mXQ70K+xpQf/wQ4eWUiLAuqD8sX1/E22l5aFbXQnknk/+7EN3VT5VWZfR3MtP758RC5MST6m
Q4jdp63ZneotwgIechciKduq2na9nxbgmvIZ6PG+t2sHY16dm9VDKxKgD2h1uSEnn0SmAc6KIXpZ
BU3uJ95R6HQSPyU07Atn00/gjcE3aCLe1v3wCgW+lRem9Fz6dywuvkDaP0o7QOsjxRcUgkWZzl+t
dG0dF8/BhQlpHTvArntqwoEnerVpNTAQikfTXhnHe4Ls3lRKS1iiHY+gU647GXvyowWt259fqeaT
jW4HZuNDlUs8iD0ISdAKan/T0eW4r/9Wv+gQ2NwvkQJx/Qnozr9krQVgbYKl68SIU1IlHbbWiKZH
oW2cfm1+l3cvsgQgiAcdMh5R1wdFmybPqQyYyHQfBT4PYMuQHX7rUJMTfvYzP+if/sPJvDAoeQBi
dBol9jymY3EYtmrQr3XWyB3O//blhQnJXXc9yOQyhGe4MszPRfNEEh9tzAQsUfyIIscB4kxH9CGa
Y3OgWfycuxZyjYlvDe1BrS2/NgW4RtAbZsBt9Csqswth41xL+998S9FPAeGhEqmm7tRsat4A5Hy2
z1r+2hIH2mXRyPTD/emWwWfvkwFePxf9Z2j/Qs7peoHTNu9aQ0nEqeOf1LH0uUeeYlKHZqk/TcMn
SsztNAEVr7bgsFT3Qwq59vufsOTzET+AwxhQSIRHUg4CkpTqaOtTf1J65hvJrtV7tDr9NtdQB0u+
AvhBFF0AvMQ7VxopBEYBtPa0HlEK8Wl9qH9NzVrpfykSmCvHALrNkmlyhsjIcyyRkw2nZmo2GbSk
9c3Ao2GIw3rYrAmzLe0VUPlA/g1PQlDuSP619NCNptvlcFJyEfRptrPSJoRHbzh9EJnjN3m+U8eV
1Vp6C1walTwuAw7IQcPigNfa3zTfOo7PrW92dcDD7f62eE8YS14XQeXcaK16gA3KO7MXjVdVNiw5
M3knaQPqsn2n8s+1zsM4/2XS75SjAaY9gfB/m5nuzta+1+RnpYgfNnF306j4NpoeoPYU1Ea8bfo/
XvfCgSjL1XItsl/YxBZghqgeQmhwJla6PkaalaZ55WAtSnUP6nv7mwXag2HjoQu9LH7xTfmbeNv0
L3XBmfAbbORrDBTz78uTdWlf8tOovA+guMVkKZl+ACfSizuscanKTSWzqwDIY34owU8AMiq5ZocR
rbCaZjhNuATiuPvhGs+2xZ/K6pROrt8aBdiR3hIPbYPTGkXBkp+aVTY9oNg9dLvJ5YWiszrTiPvx
VHReH+juuFeHpvUtxYg/K0T8Uo3xuU+4siON3mxSlYV552ThMGlr3D8LZ3wWVsVkACqABnZpGoSC
Vw8vM3yJqX5vqr+q10Wgawl6BYQDP1RvpSgtSwe/TzvwcCYSwhBbv3l9t25smT0X40lHb6SWDHuz
3ginR2P+LNi9KUlyNNA1XP8sza+s8U7sJyQ2j0XWrBQsZZK7//8hroENbusYunRvurR1i6SdxhOn
p2x4njrQfBoPjti5YI3gW+F4u7ofHwCQPfSo/qhkq9rPXPtLrWQFyLe4G5B0AxmWhTQfyIKuj5uA
LFTSof3x1FYPXY3Yqg494U/ZSXvWxcZ5mtxvzlq1e9GoA98OpLStQgdKOmMx0tR9zsvpVDv1ZjAH
P+32TYPu1AkNT1VYukgw6n6eTH5tqLvY8dYScgsrAOoR5LDBPIV6Lt5J18O2wSXPUKCaTk32FVRx
j+1PTNFDk3mgbQC2OQV7k6IGqCS63GfKHg10vpb8EZT+SfNf993zrcMBbhc8vSYolaDSJr+7XWPs
pk5Xp1M3aKVvN9MBgncfFPzAjrs2Iu04LafgprKm6VTwI/DpZf2EZow+Du8P5dZ3owACimhkjAHI
QK/r9aymorcMxpl6srIkqBzdL0r/rRCf71tZmjAXHDVAowNdBuDHtRU3653eUhr1ZI/jQ687BK3x
7krubCHBNKPcQUEFjhroLMnnAjACF/31XD2lgK8Ne1uDGvITz56LGNw9iNwMLwlSk60cx6WheZDZ
RjZtVqKVIYB6nenEiWE1sdno99OYb2bVtuD+BC4t09xghA2OzACCtesJTHPHKuCZ1BPoBTYsj3eV
Mr6gI+VnnZLNfVOLA7owJe2ICTBDlReWetLMaSPGp7z6IKLtfWdfDmb+govqqBunaPtqTFhQx0iM
DXpajGIltr8NeJFDgVQdqns4qvCS1zbSjOgOs0r15MQ/8jjdQvm40lbVzudU03XkMVtBoQV1cbQ+
yFEBqUTZ1Q5OD8gy08DDm6jzjaMe0iN/oj/WyKZvVwZqwCj+Iw4BfYcnQ7SctBUaBqWfEuB+ADYD
pCG8v/a3s4afRpyBjCZ62cChej1rXqsobdYWxkmdoORcsE3vTmEpPu7aEEnNRCcgOscNJhcgBoYU
bcUn8wTCOyiTHzi60tH1DkmVDx8bUHGgZu2Y/5T3JB/qKKUu+lwzT5Q328wmUR27b0ZLTiYvv96f
uoXFwSMO4FwAztDJJPfA4/1Gy4nmzmku6KbqjxqO9L6FhRgUIFNo1kL40Z3ZbaU7mI+mRSdeuSfH
CIbykTfjuY01eO3e89uso35sKz8t0qM3DBRpJQoV9z/g1gmBqRgeCMJi/5odr3cHAQHzMJnEO6Xt
U9epAfqlbIYUHvkYgS/8w5UdufY2jCJpU5F6JyXNgphkPujTfN07iGLlHr+NZmdDYGLCbKL3Qq7t
DKOqs1HkULD3nkb9iESBD2ruTx39qYEzngjj0/0J1Ob9du0vsD3mB7gBkC0kgaUVrGyL5kwxlZOV
chOUOvtWO6pVHzEXomGlCKpUDZgXmvGTN50nSBu0yp+6NxDItD4YxFKyUpNeCOuuP0iK5z2X60BB
uMpJPzeg7f4GHbdDzIPkMz2KJ/a0RoC6MOGA/UGgDr0bYMuXJ9xIYvR1uXoaOZUSTsrPvDP2DCIH
AOr6pBchL5WP7lkYMnCbzY1WIMGUoaauBWFuPWns52l68caSh0qClLNwlLe+X2tmvDkf77Zmn4an
ETaUfn0+OOtYmbq9/dy51ngE68EreLwgRNwwZ5tZ4LK5v5tuNhPMgcwYdX74bEg5S5tpVnYxObOc
Z1WEdec+1/ZOMPFi2vEXW+Rr1m4SLnBqM+MbaqBIudwqwNa1yVtNuM+d8812voomebBA8wEuGpoh
dQVaHrNbm9DbEc5dPsC54eEHnJfcK1OwuEI6Jnef0Whrh1XDI8SWO+BnkHguRiuwPHDN35/U2yM6
jxOHArCJuQlC9uN9TrW6y7n73DBKA9jcV44N+uZE1fZQoH4wuhgquJCV3+UV/V4h5RAQz6p9K53s
l8prfjRuG6maE59iewJVpMjazf1PnNf1yokAIKWiaj+vO5ogZUir0yseMcE3+Jwp3E/KyQiSrvxa
l+XLfTu3+e/ZkG4hJABYAFlKKYYqFU2YSZF4z/YTxvtl4jtw8Yk6tPgrATMReTHeRqjY4jJdy3jc
XKawbMzaZDoCa3CtzhvjIkJsmWemoqu9ZyUr+q3GQJI0xYW7EiPKZC9IKSAVilayeUMDCvF+4V6Y
sbykjhlEQp4dldk/xqTDXTM32nxz9Kn91fASTnrsE+/bBEYOaFrGBMQbCnxNvR3GPkPDB0kB+E6n
SuxK0EerK+HL0jRAQh2Kwe+oOznv4yatWnZTHz+zCbqwiZNUfqqP/W5lnRfMoBcDSVSA0tAqIU+D
XZld3upx/Dw5vH6YEPyDOIXlwNV0aBK0J7va5c7obsy8t541oxLQ1aqTgPdlt1HczNnUnV5svBLq
P/e/7MbnALg/UzzN2UXQ4sgBT9sMda5mOUSE0PtwNkkKrsS44Oc40dogJehW8IkW+43bjBuq8Hxl
Ym4O2rt5e+5RQZn0BtXrph1RuzotT6pTeiEVKtnkU0yQ1Gy6Fbdzc3UAO4wGH8SNKP7qN+w/Izoz
MyCt0sib2v4PhH7HUBANqk1toZ7aPu1+3p/Z28cyDM6T69koCuDZKr3Ic5taXUESEtntb3P43GtF
ONTtlrzW+gTAQLONlUAxs/C+2YVhzi4Lm8wFHhG5pOtznaQgHWtyl0TUMNleb/RkyyZubnK7rX0y
0jUZxZt4w0bS9sKedCP3FTYqnu0YJSTL+0+N8imvT6qFHG1Q6msVyfen/pVjhrVZA2hW3sVbQBZJ
bzmkt1tkoqM+MLZi723Q9RhqoQElzgI6mcomhyLYtkdR9Lv+u4w6LbBo0HcfDQtmfXb4IISzBvoe
LGnMipa1vDObPCotJOVoTsGt4wWTaf1q4uJXnibuisGFRUVIB40KJIbfd+/1ouqdCerUrigiAwJp
U+yrU/Q6tsPKCVnasVdmpHBHa6D0SJSyiNI02SlQVKLJg5aQXTUzW8dBgep3Z7j7WlsjCLzxQpjQ
y/HN47+4JUAxVQxOruSRSvPQGh6y4tQMz6oG+ioFTRjPdvbBZjyQqF1blK6/Xsm5icNZRGx8VjwW
8j2yyEq9ZelazW5h7ZDRRnMMUvoOHq/SpDogVBA60cvIZEioC7IryRej7J8nfZVZ7QZRA9JbNEpq
tjnfu6aM7XdZ5vFJz6sInAdBya0A80iGwEu3WZntNS2gFffR372aOJ43/PWxBKocOC3ULMBNAXdw
vX49q4jeO1MVOS3/0QzBOPkt0vbeVk83vDxoUFBm6k4jxd5WzA87vGvb0kp6BR+GSdVge3hJHUiB
0X3ZJcH49b5fXTgcsx1IZiAdhYqh3H1Es4q7WQ4CMkWLWssIqjbZDTG0aR6QMUZO1B95ZCm/71t9
f4jfzuz/WZ1PzsXJGEcyOLSqqkjAweWv7MX6lZ+zk3gwQ9eHoMvODsrHagt97jA+jY/1M8DbuylS
P+mfxh3fWoe1o3rr76+m4X2aLj6onFMHvGurSONKqOQejqsZlOygqdTnEyQv++77/Tm4dQ7XFqUb
jaVDlqgTJl6050SFm5+eaLttSEj65wQw0c78aFCCKA1YFByiOWHvyGR6vERzCSKWKmKqHQhNCROw
5pR0pd51E/rMsSCg1nhPIfhCu8f1ynpt43pNNdWREfuIspQfq/id22zWbAL7dSYMwfGU6zlxMlA8
19MmUuI2CVCEEGHvqZNvGK2x4Q3+1g65GkJBGEKqxlB+zYqxDNrEqQ/3l/DWB84VTbQCWTMzNh5V
12OlY0wQRVh1RMwe77UEpLZHdAv4LBMrlhZmFdkB1I+hyjmrgEieqKpRqEVaro4q0HtTdYgYcGiZ
82Hs2XwTo5aD9CreJSgYXw/IM8vcmkTZRC4txLZJVTWwOvS/35+2hZ1vWOAGBGAHT3NYu7bSplOT
MzKip1I1t1bcH0vinrMHhYzfNcX9ORbTrkm+37d5m6/C0C6Nzh91ccDTPhm7ym2baFSqQ559mbvh
U3YsFQEZycF3rA5A8ANkHqmivCaMRPftLy0g2IewZVFTQIOAdCyE7gxpKbQmirm17QYeCNFtOOSD
/oOZOceC1DiKVvKNBfU5PFdrs4lSBQXdBjg7hbvbsbb/3Lez4C6BXP4/O9Lt5KbE6oF3aCLLOegN
2xrks0ZBQ/tYFadMkBV41/xr0m2BQ4ZA473tF9jT67VLuq7MU4uxCGS0/GxWmf0F4iRegKph+ygq
vd5kWhavPCGX3AxAE3hw4LWDMpDMBuoUSLU2Zski9N/sVY7DDR4s7fcsG2t8Qm8h3lfdRHcKdKI/
PLn/ehgBUELlU0YMaIAouLXK22iyKn1D3c+icatwoPnZMuoT4WhH9RRUQu9bnZ3V9STPxQEI02G4
SNUbUkCXA4RQFkrbRqPDgJjQivRLa9vZ+b6VhXgDWRO8ix0L2QmkciVPRptSVUhpYnBgnt63oK49
Wo1HQkMBoQ0Z1fZT1fTDl0zpXKildMo2x/t3v/IR890qj9VDfgj8pNZcS5I2lJ27PC80r40M1ug+
pA+Qc2PeT20wk8MEpQXfEbGHkrlVBlXRVZsiYR6ysZm+8iFLc45sIe4zVAJn8v7rjV21XJ2TJm3U
IROxAXiE79Gh26xc/GtWpEhDuAxFK1AnRq7n9Bu8ILqQji3f3J/U20OKhUVfKVR2bBSbZObXuIUG
Dikxp1rXPBg8zvw6sX9nerpLksQKUrtbgfjculQYhJIDTIL26oZDRW9IaSgeDFrq6O20VPuta3EV
qAlzwvtDu73n8SBGpyfITWb+XFliARlOR8vQgRe17I8Yvhjdz6Z8ZfGf+1YWJvDKivT8psj8DkZT
8QipuywkYOjz08aB1Fdf6j41c7SFUGetyiHvDYQjKAqjtIT72AIPt7Q3RoaOP6+zWATcTB/UNfr2
yyI1VzzajS+VzUhj03lNp6FxAWiHeASS51BtCIv+byyyQG/PTvp3HNsDOl2qD+4R2a507U59PRRI
FbPIs7/02Y6Pr0P25f6yzb7i0pe8m5jnEJEoSg2yQ0tMVIaLNmkjJ/+hg1qZAU4qqLFBO4s/Veiu
MS1/Apj9vtV3rhvZLDwHwCrw1UDfzAt7Ec80U8nqOh7hrs1tdiKv+nf7M3kSx/iRvjkBiA2RMYIG
TgBGzOSYrXW9yntVRw8I3BYq5EgWzWWda+sjtbs4jlFWIYVv/aZ9eshcCNhrVmib3krodIM8l41J
3rouUj0tE41HHhQV9K1KTbXxWzqi7UyYaCCYlHw8DgO8096kg2NvFJ22acA7VikgrIMI+y7WPOHi
SVXrxT5uWscNipygO84mBcnCWrTqtNftAjgfo7bbImgmMb3dXzHZiWAUAIBipYBqRFXEmKf0YsHw
rkzAWzKJyBhFtlNQ/tnlY/qAJqRsH4+MrlwtN+Wod3szhw1ON5hyTOnIkbrqjbIo+gidgfoTKbny
2o6lc7BJn25iRbRwL/WExKLaisDIayWsa0PxFTsTAZ53elBN+j6ra+QaFUU/ZDgBCL3K1Y4bObuD
78QjwLGhe4ooC678el4SZTQHglpFlHWx59t69WB5rP1eTBp7LIzM8AekCTeNXZEDmnbALOXm0woS
6/YIz+ivubwO+BduWckJ0h7KJ1Wl9xHpzf6ItM+zQkfnm8lqviHKUJ06Er86ifGs1UKsHOT3UuT1
QZ5LSPD8yKbjVSuD3wsdqqGqawxRlujNiRXxsIU8Blr7+3QKEKOo29xAS2CnKRCfncrq2S5FugfM
u96USd3/zIqMPufc0IOsVwwf2tA9EhgqDY2hdfy8p+WmSBv42Zo5RyimNQ9ZLfLnPm76gHtm7ONB
VAaiiq3AVsdPNpm8rVBFsleE/cKqRgRo+NwoiA/9vuSGb1FarbQKLVwPs7gu3AnuVsT4MgCPJjkr
UpUMUer96io9TEYFWoBf3Crfu7keDTHQWPoWgeALvvD+sVzwZFempRsCReLUBOa9j6huPUNZ84XZ
2rfBy59bccwVpNzvm7uJf+ftjtL73PeOirgph3xtPZbNoEI8RYOalluZYVZqWOs8KHTDr5SZvbg6
KDVgK4m5XbF9e9lf25b2uUlF5zCHDpFwRs1vGzTmTHooil2n/CxjJ9C9OATdfe6bbb4DgYUDyR5A
po1iDfq4NOl4aIC0eUY0Agx7febBajyJZmBY76zz0YWqIg4Q6Okb2zcgLlaCj6VR44rCxyIDgKK0
FGQ7o9carZhwwDIFtcfY0vYW89jH95GNPiDkaAy8n9Arcz0k10hLz83cIbJL6yxAWjuZaBD8Y3rE
568r67gwfSjCzbMHfwXfKV0llZNwFJHsMSK82ZPU8pn7pRkPJhpzxl7xNW86WhBbpg5qnag7Y6yj
l/qVs2+d3xTAb8qK3f1PkmNx+G48VJF0QBELiTl5jseBxVbdkClKYhOv025owxLSFkcy4iK+b+p2
OWe8JPopMHhc3vLrGEKOiUGncory2Op9guB/E1fGGgX2QtCBqwjuyAE0GLUHOcKphEWVhDAtyhPB
N0VB+KFWzcqvXbPf9aOin0cU7n3PTJJt0hhOiJ54KLHiZRRaYhI7rYidx9yr6DZJy+aJV4W2c9Qe
Qo6so7Gfap1x9uJyte/h9i5DogSuBTxPQC1hm1zvQ1EXoyvczIjGpAyRsTA3Kdgl38zOt+ut5fhs
DDKflz5oMEhYnVr6DQTpY8v8ei2ZuODqrj9FClFRF3cUq8Sn2Ec7oNs0jNhPsM5vm7VQR8eYrq9Q
D8VaUNUgV4I7XObjAe1c3msGNSJcf365aY5amG1/G8f4gQb5y/3tt7DTYQsvPrhSB8LF8/9fhHFT
V6mJrcEWR3xP6y+as2HeGnzpNlbEgFDsAjwL2w/goGsjjA0ibbPSiFj+CmJpiBS2m6IvwNW1NnXz
driZOoRzYLLCZQRk4bUlYhiNy+3KiIrvtrJ3Ns1uzHYUOoX1RjlOVdDvLc0vjcP9SVw4w8iDgpYW
BQLkzQ0pos96gk1KJitiln0cQYIWWFb+QY0iYCJQfQBPqI6b1gWsTrrtDL0n5pAzN+KaYKGT88If
GXucOMlW8pMLewL7DskIgIVBtStj7E1dFPqQ6G6UWQoJLYfw0OxMENRVoLX58Myh41QFYN8CkhbO
6Xq9VKPlZZo5bqQ0JoRJkNLborlpjS5/cUCzL3cBcJ1xRNdWHKU1eD0oblS2BjsIRKEgPmRd9pXn
eK7fH9GNLcS9Mx8d8AZIo6C8IdtK6gIaJV7U6mp1zuOkMraK7g5wVWjOW9OnuekLmzcd2oCACppb
w4DOuTZH0P7m1o6jINYvfK+pfS/+4Ri9H1u7voPwYj5FY7M10adts8ZPWLzDnzZgZfNJsoJWvjkF
+BScO9yX6AiaGdyvP0XrPYu0okjOYwXai6llb/mUmB83Yqg4BegEBTIRM3xtxG0yBbA/Nz2fNiu+
Y+Hzr3559soXnlBVPA3XPn4ZEUewkrd5f/Vd+aUZBnPx2dI15vCuKtHXmJ5H8hWe5GCZJ+VbPgS0
7QOvAAuWebDyz3X6TJMx0CGdo6sPgx0w11sJmm9cMT4ErQbYLniZAH0sbU8VfGttBmd85ma2T0mB
JhrGa7TGOtTPyVqX/YI15OHwDw9BlOPlpiol1qAdaOrZuRGTj4MJUKEI1XQzFZv7p27REOjrEIXj
AgFG7Xrx4HPrvGNxdnZd5WGa+r1XTr8yNw+cZJUNYZ4iaS3RGTJD4gygKPDSvbZllYXposk2O5Ms
jYb6ezntVPHSFTsx/LIQKKo2VCpPeopWjgk5M6BFUSLwWQUZkL+2UkT3R34DToUHQAIGa4lbHJes
Jw2dlp02tqrIzyOCvx1pM2r4ntfXft2nRy/z6KdhcNAR6SFrnWkVeo+tPD30wuofMJVpAB3m1Ubo
m2sY14YGvPLcnggQhgzvR9NjOqL6kJ/jvvhcWd4pd7vNqELW43PFjMCodhRlZUSPwgUPdZxOfrH2
TLoN12aWeCSoVNScUPrV3OtlGgerSHnBCihmP+AJ+5zl5ybfpeahcg6tjm2oAOei5isP4lv3j1LB
nKFCfzJyme912wsvAiauxEVWJT8jfvaJy3ynfuvSNVzUgq/CDY1wA9UWBAPy2ESaqMwCVPJMIDMa
NFTFs1O4SriytRZ2Ogj64M9RWwIuQH6Y1ZljxpYLZfNYLwM93TIL6fuUH6i1MxQKsqExKAQYM6rB
1zgJmfsgij9AW4YMgDBTeYK41co5v6l7Y7cj14jYZL5iwLAgraqdWrUVc4Bgi7R48WL3ICr22+q3
0IT83dQiGOPYV8b9aPxlNOT5uL0/JUsTjzAWtvHcR5JPOmwKKNttUaXlmQ7AAWsQq9xaibbWF7jg
zcBPMUfMDgqYgDFdb90sM2mvlbw8l6IIjIYcxunzVGYvSvmfxgPsCZrYAYBF5u7akkDtUqSmjemk
1bZVDjwZVjbR0oFADhJ0GyimYSzStUq0qTd0QsozQ+dA0Pb273joMmRs6VrP3tKJB/gSPW6YPNwE
ctyaF4AfdU1NzyMk0dOgt7f5uB/sc0w+dXqkjJ8b9eOnHXR4ALFgeEAjyWo1AL9OZQl4/DkXuuWT
Tii+p4DyWn+9v+1uXsE45RC8xJXtATwIrbjrZaq9KhkrM6Nn0/jMDwbYHpFQ9F45GAvZJ6avqWws
nPsrc1KQFbPMmQpwKJ9VqwK7x2iIsKv5XzIOuV8Ijx0NN1FWXgILex42kQRBDQZNpKZk0xatFmsT
bGba36krtpZZB9Z0Jh+GQs/RuY6TBQiEi34a+TFax3GpmEVLzwkJeOZttXEzvKLdjCKLAKGwlR3y
zo0kRQswh382OlQAmZHehjF1MzPty+qcFVPyaBCTbGKei0hv6RCqk9vu+kQdQqgaaBtW6+a2Yboe
OIo9hsgjD1sTyeugsvQ6ZIrRbq0J1HZ2Y3rBkNX2oRkGdRMDPRbqvW35WZpVD2rZansv7kF5l9TQ
RrV5t2XwV1viDeOmrsf8wLI6g+YAsXyB7oHXQpucIMakAP/Zw4knKf2UN1qxY+WQ+KJDsVFpeJgo
s7IfK+qjjvT2qZ1Y5zdO1+0+tNlnEXdUD7BMqK3h6pbRDFlCa40K8MO6A+83aqMJyG9YAIp5bFAx
Mwl/6mK72U8N135MQl+TY5U8lmxf7vapC2JnlgOCZ1v9AZbdOH/9byy7uL4QoIBC5YZxmSdKMatP
gvjYrZE1D1g1BeZa75B0ov6N48KIdKIUNODhMnXLR5L0AC0MYS/OxNWjul+pNy1O2IUhycUXsYfk
bWmBP5puuA6ZieLotCs4TMkl/RsMkqSoqYHlSJNpjooc3VmNFZePRqr6jD21CK2oqvibletqjh8u
juu7HfQYIckyu9tbISMKqrNWMd7HooDtDHwaL0AspU+rPOJLI7q0NIcaF5Gixe2WusIEb7mehCl9
jZs3EyhF3sZ+LVbetnJF6t+wgAyYCVvmrgjpnu91q5gpRTCsN9Twp8dWfzDCyO0QL/nFD3u1Q3tp
SwAS9T970uBESdC1k2FLGFP36Ah78BtWBS6ifpunm/FxRMsk9E5672/e5tu014+8s755OoLZ3F7p
7V2caMAl36tUeP1KY1dj0Xd6ltLHTj32qbHt2jhw6MP/I+1Le+PGla5/kQDty1ctvVltx/GS2F+E
JLZF7fv6699DX7wzapq3iZsHGcwAE6BLJItFsuqcU73xEE0ibWaOLcAX8PYxUB7HrDPjTgxcCxs5
TUKpdsy7BtKyEDMrClea6tK1uqLydYAogusBk62N09UFYoIqIaAijwVmNqBRWH2iAeQZLtLoRc+V
sStMd3bcRoWwQBM4WoLy3DkHNlTOX+cJfcCUH0oFwCb50EoR7YYTdvAxtD0XhfciFXTp1+bkQBtp
rJNQdQAy3BkdcU0qyFQJTla+HdoDCEcE6IvMnag0DCKX6pCEc5Q2u2bB6aXryRygmjMdClDTBJGB
Lh0TGYAilOkfSg5kyfgQhJgQG3pM8lBX7ppFpT/Mhiqwwtk4F1aY2QP/MbG0FFa05WFC4poku9L8
HzVB/uMvuI8gUY7HncPSiafa6ojeTknYt+XeUr8VtXSMRABM7vpsjNCtsolvdVGiKQvS4mGEOlL6
GGnvqNlpgmOBa4SOh5YVsAsYz8+kYq0VCyMZVe2UycH7unh2mwnSd5+ghS9rvzHDhJBkMRZ1jeYk
jDPiZcopM+8SXdrXxuJNvf4AISrUt++V8mmRj05nQgBl9oHL8XX1tocIVhs4c2ilv5YFKe5Dqx2w
l0Mp644VCvLIFRnHhSzBUEtB1J1tkd4+LyYhTQUYIxWtArzpciFGdWoqooCTllfQg7ppjtnL+F6L
kAA8x91YYXVmikpFYVGHFTQOwN3OyzJ0xuhFyDvuWKjKNNSvkMdn399zoaA3KLVSal6Etnzr6sXA
oP/QrcfrMZVryEJhgqrcIYdFHW/jvcpsSUM/oHGjYYAwldvxW9snqr/i8bA34gV9x2ocI9dtcqdw
Y5PZMSuRprwbMDgcGZ5Z/Joh3DQIzgrehkEhlVYyUU0FVuFyXEY/T6AQo2SEln2om54763dl7ePd
9ZHovGBpQjMAIExIUQEefWlGSfNajQuYAQx4P4bSoUN10Y+OYHx4075MXWCSXcUFocUtdmSXBS9P
P1pPOz2NgXGIv7Ue4FzT0dqj4Om2XnbM/OfSBYFznx/Hd8G34lPYvb39VCajNC4DiRKLpGGCOnbe
/Sba/roBNmf1GW63FpgNKM1jl6uQbwk1M9uDqrIzZ8gEy485NArnQkP34VNr3Oujb0G6vBSJQrK1
B9Y8W/2Kpiwu9QEDVO+tn8DZD6D9vS6Nmz3Zd+Ov6Gf/a75tiIvChygm8L0A+UmULNEfg+VWx3o7
ymlepaHVxKWb52XtE0DYBdvmM9v5ZQWBG0U+FNleqOZeOpsZlQ0O7DYNU2lnpK/RlASWmR7qwaXQ
n8QF4sRFG8cSWlFz/l2fDuDKmNm4U2Y3JgStJkSt6njBA4/9fz6I2WROMYPJFfcYNyndtnSgPurN
quXpUHdZ56PAvThPFty2UNTBTkMuitXeguhoIZOhhHt1i1dHmb+q4HREP4ntZsNZO5e/Z7VytXGn
juluPivf5WUXK98q9NkZRY21uSPffAuz75t0keLKxIqbpm+tfyYUPpbqUJlunQk11bnehbwl1eRA
+o1NiuWozjjGNKVhJN+Xqe32pHcz5Sw1p2ixdlGcuFHvW85jnQRzfVh0CFVOowjqxx3w5iNY36sT
9HBTxjTECx4C+Yha3tqdYzep3Pix/3BmX3lN3SV2l8fuUcTy5B0YeGL9MwOMnxF0LdYLbUhDCo6Z
zVc0GvS6dn/dv2h0+rK7aIYTaVVMMntZdJJ2aWYIyYftMcfFV1VPXXmait+yFo7jLzTk/YsTCmgK
ANwAB4AiA132zclrrHXplAaWFf0DwYmgDX77pELeR5RlZ/PF/wmMFHBGW23hWcDc6uK0jqS6xTYt
IZ1cku+NYnm0ByOUrz1n9LUBURqPxO/X55P3FoeCBdBe2K6gm7MPl0LLUqsgWhrOtbNr1txb813U
vkH3Wgmz1IHi1ZNSrqdUcFVmC4X/GS5uMqZJ72koyl5OrCJDtTuf1DR0VPBYZrR/rALDSNypuilJ
7LegSay4ofax6ebr6ppJd8AbS5CJ4N0/4EX/fARzr5qjMkk7Q07REO4H+qR7k4L60ZofIZ5yfZp5
bgsXAm8XdTgFa3w5WvBkDXtQ4wyj9e1+t/4CXiYeveSPjb0oeB/wIhEawdkow+JfX/BNymwW0rqa
eOokxntVt5NHpFSkfMkL81TkiIL3oAvHdvvosmktcKbAbYxAne9JE2i/KhIO4AFY7vW54wW1rSkm
rqBtObpr1jA1edWzEuYP9U3sCGxwt8HWCLP79IqsWTbBiKX6rxAsR6p69FIAhSF1hybi99eHxJ09
G1g6ytQD0I2xZqUV0KwxrEWWfIR+IPQq3Pk+nhXXWkc3EtEAeJHZgqAMJNB0bHX2NWTZSUo7OyNo
TlrilQ107PL8I2oj0eHPWyqKeQDaiJ797N1nMePYyeQlDXutPRjK6BcFhIv2Q+Mp5CZfwriBPpWJ
6v9zClzttMtl8wCCBFkfY0XUaZq3DdADDfUVfBFOZCbAzNUkt9DSTMNRq7OjbfVpkMSdIthsvI1N
OXlg5SN2fwFbl9WqLfWsp+E6RnuSS0GZNLucdL4zA5tcnrpmvId4huCg5y0okAyqCe4CVJ9txn/W
fAJ+Ga3rQjLaXlncW3XmC49a3gRujTBHn6JUujKpOBnW9r5en3XgIq7vApXnLlsLzBJFKxI2BiqJ
IUQlK3PwUepzjaI6yTIKRdbqFjF9VheDdILaU5qdJdxYM9SVgJyoC/Snale0YdO1YMqTk1FZt+kU
xIAv6dq+U9wSOk29ugNeUPDZoq9mDg20U5B09KDAvGThUgXxbLtR/prkXp+JQh9/nSmEgx4d2FWX
xwaaKRhZ5eCQBLACXaYTV0JKMVdE72P8CnunQjMVSK4BjghUNrPQa0vUMYtghbSgbrWJB1Gd6yvN
HcfGArPQUqes8wyMV1gpg4tKkGeTsAKl/W+sWOBjIQ+rAELMzFas58XQYVdYs+WPKP3QHNa87K9b
4cVuKHP/Y4UZS5FEDQEQJg2L9axGhu9M7yj6jRDqUaEwLItwjLwrCjD/IEACbk5RHpeDqqZl1gvH
pAmBW+Tzijk7D7p8AGJWhIvmLhLgJEhfq0DYsKJDSRtlZRfNeJkjPbLgxuBMT6oigiRxx7OxwowH
Q13RlGKFsw11kA/LvT3SKupp7UTvfV5opilGiDJCJwS48suZs8ys7a0IC5WbaK6CZrUNpCnzn9DO
q/UsUMYAGdLrrsGNDBuLzC0vKa1YQgUbxWyI8UVgUy5OE7s26F5VT360kajUwnVF4GyB8aVI7C8r
VmVFk60YYVaCQj+T1gDApDuWZVaDqgYKAlgT5j6fU9FjhesqG8PMIpK4RPq5xDlvarMXDWdVf29z
kadwjYAwr0MFBpwLlreWoNV5tEYKLkmOti+HjwxZlM4U3MS4S2aptIZL4Rcs0zeOSFckPWIGCqDu
oKXH+YcDdGivV3snG7zr/sHio+mjh3bhAfwUqVwqS3DpknoZjV0P/b7QrtH1TFkPRWA7eGmNqIiD
gFB55CyfCjeAbNseVFur+X79AzibD0K/6DCHkeIFzSbfIPAuKUaeZ8hNIf2uxfXPhjRAzAH7CGi4
4JLCNUa1KGhrCk1msSbW0M459NmycJKX0p/bHMiRvoDs3pRkAS6kIik6rj1wEWRoUmI92QtfgqZY
kzH1WTjMWus2o3IqFmCT1jJQE/Ln+kRyfFNHUR6inFRXGLLflwtZNLZay9h8KJcbNS4d6GxTVSgt
ga+eCpxGZIoJKt1SpUQyMI1KhAxAMrjKnLqtIsQy8qZPAS4INVIQBsCluhzSFCf1gvJCFtbm94TK
hPnZY3aU3eiuCmtv3BknyQN5UvBk4Ow/7Id/rTITiWtBKhUyvUl5xLPcd2uf+deXiu4p5nYD9jSK
JlBEAuDp8xK6yeBI+YJuAJac4fEzLkh025Beml6u2+AcNTjSIIcKhgVUtNnXMPSPSqsGyybUGzK7
sm3dyHEWQKxf65SgSoqXAo8B6eO6UZ5jABkCFWAQxoHCY4LJMuVpVWk27qHT5Gbta448viRaH84R
g+IWhHqQpQGTnNW6LczWSns8oMI+7rzMgUBA/N04EQuYv6dVVBzgOQNIGwgWCsqDgC5cumCxDKYk
rzBWlc+FY+ySVy2N3CktPLRh/4vJA4OHtonF0cICQfu6BrgMypFhn1aaG0eSvAcIrPDqdvkf25N9
Bn3c3/8xxTzWpDXHG6fGBk4ACpD712n6vth3LfIkTS06mHnODg40gi2yWiheMDCEYayHvJgwLCf+
PpqVV1S64JLNy1Pi6AKSnvKfaEvUy0VKs4lYk4YzBPhaN3Ya3HkX4GkWL8slN+nWfVK8QdzJdYTN
v3kOT4m50L5D3whc6y4ta5KZTXGqIUJpbvcyNgBMBte9ghcDQQBDQIfzAfhJv2ATK1C7JykyalnY
LfljPswuVBRP0HAJElEZnDuWjSUm2gLouAypqWdh3FNBqMSs3TSaVc82ctm/PiiRKSbEaqudzlVl
ZWFDPuriY2xfbV0AauLPGwI5ti6lOjIbtzULJ68sjEbWU6+SCs+qTmUV75JBcFzwxwLQGH0RA+zM
+ndT52tbYyzTHIzVIcflRZCY5g/lXwvMUGytjjsdnhbai/cbmKHopviLVz2FhP8zCPXSy6J1aIaY
YBCR+kJqtx1/raJDTzRPTMwZ16UkRQsTa32EDKATOIfrTsUL1aCxUFYh0NFfygZmvRAHOqPw39lr
h9qNmnMWHSf7/u26HV5A29phlqPVsiHNStgZcznokpOUiuhBPAto8YkEC6WYIqxdrgZa2TmVNau4
Hyg+8DCL9nx9BKz+9Gf83xpgLnBOPUlqlOFyAE4kxBICNagq6L948cFaH6bkYy2PKcrvxRpMI7hv
P/oS4u5ek78uheOmpzQ+1n5FXOl/5KH+57vA0AJ9EblLPEkuB74sUt92Nr7LstHuR3qf43shGJc7
uVBeoSaQ7HaYMDc12myhCR/OvnJB1VUBrliwX3n1dty8/jXBDCOK1cKppDgP0QDxEKvnJZ08c/ad
sriL0vgUaZHsKgA9zs1jD02B5iGrfGOx9pWS+Rr5biQ3bS3CtfBuTRTTArcCCgCPLWZqNYjAjAO+
Kbaqs2o+kOVNSZsbtdRuW5ArQU+Pg+textuP6G5EUcI4/ZE3vbSYy6s6JnWWh5CgVZRmV1tvA81I
Fzdm8XTdFA9/BkYZ7oJUpgrew9wA6mitqlq1ESLP6Eocygf7rPnQDUbHadU37jOvCMyH5Nzfrb+z
kPi6W3uLLwHW03u6X+ysvQy5hP31j/pMUrLX/M1HsfX3WSoUM87wUZGKTQQ6Ka7d3ujoh0S2oQXV
+X2NzPBwnsGHt5Pkvuzmb3Zv/wDSd/d//BQmZqEy0kedjiNEuisO0iG7LU7RTvkRHeRQDdP9cPwf
W9R/7mSsOloxQAIVxFbGoB5ltTrTMwuyFwaZXHX+MdZP0yzIHvC8emuGObcKeLoqEUzxPD6ojZdU
AQ7h7ID41Ass8cpxUO8BKYb2UsGNjJ5v24tYq49aaqGGOTT6g2O0b07c3+i5AT2y5NHW/SwLSsAa
IqgRKq0pONt4hyee9niI4EVHO6JdGu8G9CdrZisJM20fgYvS9GQ3VyJUOm/HApoNKAOAkEhRMrMZ
a4tmNCkwfQgVrpk2EtCYJZQAQJGoR/0P6SRBqYprEPVaqNTCU3RWJReZqb6fTcwpOdpHI9kVXntf
itII3LnbGGHmTlGnGCJBOlCDqNWMQ+c2zitkFK7vMN6pAoLbPyNhvGMlIwDYppGEO1ew9Kro+5k4
OtSdldX0pxe0iSjc7EbbpzUQarrfh/J7d19+W2+Un9ouPULB3Ku/za62V+anPjnZIujJJx+dDWnb
YdIF3WwCR27x2IGMQQhCVXxD3ohn/DR2QE2hEp4H0UkLlR0OtnI3haS/mffAFGXf9JviZQ6qu+hP
cdffZrvMnZ8cgA3860vAvdVsP44Gi83HjWSV0TAS3oTwFmgQw/GSII7dLFjQiQVJ71P94vSuDYf2
lmNynKXb6Q2Cb70nHyzBo0Dk2Mx5ZKmLmqzUsQukqPLnxE+PREAqosv+35cC5+zlaCW57gkafcKt
/eFs7tqzYDqvezRqcJe/nxh5JRsSlloOgliQQLw+PeALXP52qUdTZdCVwq3yT+WvnuzXgvff9V0D
qdNLE46URbjg4fNNE4S/02QeFFtQQhTNEP37jb9J5jpMOYUjS+MJe9TtoH9/3aVF8/QlqkQEFRw6
TzlaGy4uSl/2W4amtchvXLfEK3zr/24exKrLwaDvrx6PNkz5UXWreh8A2r6kfnarBo/xzfSUNO47
hKPUXfZNvYG6PpKiP8en/KAIPEM0p0yASeVIR/MozOlqnyuosy9EdDmnfntt3zBRYlUgGNwMOA50
4K01N/OVZ3RoOw930uRad+X++ryK3JAJBBNUT7Q2x8Fdhrv5xyCoZ3CrN5tVY5MPmkm6NqaD6d/Q
AMabH7J9jkzU4qpe/YDHXXJo69upOi+iqwIPNL31l8/r0sb5VdJWi9JgYJBIg/CRW4fp6MYH9aU7
Nsdp79yCyjaFsyjXR+fryuqx8hE6lB2kPIKbroMLlEOV7DpwdKFv/aHZD2QQOIvIGhNEGmuWJLnE
IFsfrM2f4yE7xp7ikeD/5CQs2mEmEiRRVRpIJL8hNQRAcwigCs4L7lhoR3QIsqAaxTJDcmtwaiTe
MBYc3eQENJkWkNkrfiw3keBax3fLjS3m7GhJScw4xbzJ0FFCDtF10PwdKiv70QFcBt2vK+OnghZ1
eXGfDBaA0PkeelF7G1Knbp+JAODcmLL5Gua0sWeV9IuNo8BKoDu5ztZ3vdaEaGv6K188c2OF8RVL
X6ZIpp4ZnXN/3VkHeaeFdojrRrIbd/+jIPPn+woc8H9Wkzl77EWbIV+EGdYSCHgfx6M1+bX1N5fa
jRHm+KnQENmZZbrHSyVYmqelkASeL1oa5tQZdKNvCrRdC53ytZhuKlmEuOA/2zZjYA4UsJCIMQ2w
IGnP6aAHUXpc0mFXZAGwJMl0ooJLVQFpVmQMr+9q0YZjDpoqN1O5ow5RfCSnYl8Hyo30pCPzc7xu
57/stk+MI4XXsjGxTaCs6sQD0Khq1kOnYUD7Gi8ZsiHx6rkoFd+Wq8XAgy5bIKApmRMkJGwpg+i1
tTYA4mv1YVCVEqrZZWGCDdsnOA6dUiOCCaED/rpD/v1OZoeQEVVeZHEQgaKdPuM+3tZuEEPudxLM
CPdqjNck9O2BKfhScjKVFfoJlE/UZpEHho0bLbtogky79C6Yeu6m31hiAp08JlD6WGKgtSEinpqg
zTjnVHqcv/dgMj7p6I5pIqKli6spD9dNc8dIG7FB1k5GI1rGr6H3mkulVqQhko1ukmqKO9pOYEba
Cessuq9zV25jjHFlbZWrcZjBWiHJ+oo+p9oRqsK0vAZZkGYEVWox12RnL60oIczdQ9BjVU30qnDA
wIdLbW4ZuoEu9qQATLiPfjvIjibT3aKG8bRr47sUaCKAUq5PK3ekG4P0gzYGc0ORIjLC4NJN+7zT
gFe6nU0dyBhUkQzDJ+vfvFNs2hIEulhUZ/TS4NrUiQZoDzbvR6qVp0Xpnk0FfKDrw6K/8mXrQZON
aiZhGllMUZUkpmnPXRrurEhy572qBqnuxtb9dTPcSizAGnTBwLSHzOjlaCbgBRerwmhKKBqsYC6q
f6pkv0i5q7TfQEx1qwZQWlH16pMnxw4PXSTgHyC+ogTHnIbJQKpx6bAZ1Ps5XA7mieync/w6fbcm
d7gv7s0jTuHfquSuN/UB8ke7Cunf4aEZ3PYJqfe96DXFDcnbD2LmoUfL3yymH7R41s4JssBCj7v2
Jt1lT/ouu9Ne0vtVeNTR+HltFpjDlOSLNkG8B8EI40+//Y78NpD2EJUP0UNU9LDhedR2hIzfWm1f
WK30OeXl7h3kMrcU3A1UXnDdmmA2/9rpRgLIHai4fnULQevm1um8EJnWG/Vb+705QCT/gCC0U07R
S3xsT8NR/vE3/rxxLDYcFClK4gM+IT8avr7PTr3buhFevaInAC+cb8bKPuSiVo2KzIEhyPi0/X1d
n5Qqdofp+fqAqN9dcRH21QZg4apOEcIbEuWyq3kiuOlnV4trBuiabuLnGK+tbZYYh3bXHIYAuk27
yKtf9JNr3Va3+jEO1tO81x4Mb9otfrLPSyhWl7/T3Xq7+PMtCacf+O9JdbPf5FB6huBmwON4AWT4
T6RgaS7pmhLkMPF9S/ncAvh31r2auAmaUqIb1W3py9bvyLkx8Uy5PvHce+jWMBOi5i42iwoXzVD1
Jk92U8+60V3bL46qaws2Du8M25pigs9ajk1R1NSXAuPYfkNaIKAZT8GARK7ERJtY77VRbmHlPL99
y46z27ljMMKn3tuzdXTuCkGuQzQqJuCMSo/e1wT2et8MnN3g03GJ9OpE25AJObpc24kzwsiKLsy3
6ymDjevz9glovbZDmJBiQPcHwwAbGfRNZKXrO2Snq5MamL7xjJbTx2H0xnN5Oz9XCN/D2y9LdE5w
xwhSJy3LArbENn5z1kSGfB3OaKe9ByfWmV877ckaBOkG7vlAG19ABBaUa5aluoDoFEdFD+C54Tbl
4JnSKXX8Nfaglnl9RvmHLQgCoNBTYXMWNVB1dVkWGlgC2oMVnYGmnMB8sZPnWVF2IxrboATrDuBe
WIMOnSGQ585G8auAAongO3iPWRD2wN4EgU6GpN1l7EvlwpzTCENWem+q32Jz19TBOHjlz0R+bSGl
ZK6z66RFUBjhqp1EuEiejAKU6oHhxh1PodpSl/YR3HPbmCk6vda9IfujL7OrL41XTofpo0h3k+yW
01GZT7PzJhg6d7U/m25AZ1eFnMGladkmkCMkQJGr9ugirs7VSwLJBHCRJP1QDfKuL/YoQlNyP66N
Xq/fy33jrkvt5uEIBt71z6HWvmwxIA50qnoDDD1TGikdLTfqnHLRstJ281Z6GCrnIelL58YBpTJA
Cx3iTkB/Q2Ire7lumx/oN8aZJ2HW120r1WBclFnqk1Z51LWXMQ7BcTmuqX7bDVBMK+Kg+iAiVUru
xoZYkQKmNnTMHCbuI8sRV/0AXo41uL19Tuxwqu/m+OP6AHmTSwksVFQZwrdskbisktbsTQenSzve
xEl5UusBI2seG6LitdT/WlvlJwTi/lw3y/OwrVkmeRB1K/hFK8yq+x7EBAg3BhK6JkcWem0sg2Ar
8842gPbhyWj1S1lol+68mJpU9ytmMqs/qum+At/WSp6vD4h3nkH3CD0L6J5FM5VLG52eEyIh4QXP
iL1Ke8GtT69KP0uDZYA6UKUINgU3Y2+jYQ26yGFjQCD40qCsNtV/qDm1gcpo9ytuRl9tOrTDvXcO
Qy7taoIqE1jTsoMKQnJoVCRu+zWwa/tXTWRB8Yw7xWDSQPcFzRyBFLn8mkGSc10iWE9Nb11Jeco0
MHItEf+Ouxuh5gN5dXCMaR+PSzPTktZqZkvYE9B10Y5Dn7lyZoEXOfpjGkB0BSqqSemh9nN9dbnD
g94KckOQ9sU+ubQbratRkD7NwmK0/Wi6N2bTR4P160a4o4PihGFCofizI8WlFVWB0LNWD0CnJ0l1
Y5ey5mVaRwInktNjv6r9DvlP7Wap8b8q+0WbGvNmQLb9QfAdvM0JAiI8A9A94ORpZNrc+vt2TB0J
GcdwXL7Fmd8mk6uUjasZB8sKqjUwJO0cF8dm7fy4JC+qfoj0s4QkRJWvYODEh+vfw5v87ecwnh61
k9GCcAOoqZUeBoi+rPNTKYl8ixcIoYMJCjvUGsCZZwL92kvlNDU4ZYrOCiznFU2RbioL5GATIo5d
fGtBdhh6y38RNrZWmUtGnpv5kk2wWlsfhYrWfeAwrc/WrLlFsXqIkN71uaRLx56lYEAC2SJ/HivM
Wbp0sw3pXQu3xezJMOxdmp7shniDLbjFcdcMXRfAjP8kyjJrFiddFNsL4oGkfxDJ9gfce3tVVG/g
WgF+C/R4tAHG9ffSUWPUlvuxBxmh6vKzMbyjSLWL1/frU8bdDRsj9CM2u2FpiqYZKGdER0OupfmQ
K6/T0f/YL6dWEAHo935ZnY0pZuNJEprLdegUHSLi+zYEPEUNxrlOvjHALEvZZckgp1UWmpP2QyGy
W5h41bf60cprj8j60Y7mIEmFgZvrdhu7zOkYzZUzx2CNhnEXvfUAVxjJ/Laa6F0h46C4vl7ckxHN
YYACs6gqOntfbKHSZsU2jKHzl07u5dmTzW9lsbPHuzL+ZSupa69nyyJubZ5j+WeMKmWFh8Sci9Ld
XPfcfAgTUozaUdGREh9SJ6mnqE+qmbn1ur8+XK7PQCgd6vxoj/elBZSTgVwZj3BPJY59CO2gDGsK
3JK7ehsTzOot67iY0giviTty25qGb7Xdjlj6WwHtx+uj4U7ZxhRzwEdNpU8jHU3Sfcg1iNTkvRZJ
5fBtQEBZhRg1qAVMDDRqqE7IlMbZyqVnS++tXbm4NPzNQP41wqx97vRFPWC/hfZ6L+HCKY/ncRFp
5HBDE8hK/38kzOkxFcuiJw6MAKHuVfW+lh4VQP/XEfD/+OVvBoSSHpSqUBBg28Co8riASQQnaBVw
X9un2tLd9m9YJXiHoAcH3jsg2lJn38TaMSmmkdAbkNVFkwtZrPFgz1W06+vMETg11ws2pujfb0xN
6OiHfuOYu6h8LofCn5r7BdIf1yeNuzlBTABjDk2IIAZzaWRpk3KItAl0r9Z6mlb7XRKqaHLzJY4D
eqaMbl9fmw4VFjH1oltwN7ViSACS8VbRi5uyyP0YSvjoHPytxzaFGN5ZqlElHgOzjBMwXYifaXE4
mZEgVcSd2M33MGsIQYcxIiYINR1Fhkz3nfFeZ8/X55UTkaiqNxICOnTzIVl6Oa9tOWKcA/ykHIbD
LNvp3lTryie5tbiTXIgAMBp+jjmXL8wxAbBWnWqMZyxjUU+7skW4mH4rq/xky9OPEpIyJD9m1hFt
11ytKIKyLv1EhKSjJr58AiiJVF3JBCmKfuLGXaU50s1yGXHVSVtXRqNyQxq8Vl4DombfUuhjiSAp
HNcFSvRfg8wyZiaRF6cFb7pXNQvcFmsJdHR3EJxenAh2YYXZIB16XOuljmEt1YeNVt47BY3cUHiv
RbBxXjrtwhJ1qc0E4p4xpD0wMNCz/k7M+zqZ/EE7r4fM+JZhr6A3aNSee8gIDKIe0f/FNETM6NMY
2qDM2ulybstZB1ppYj5kOJ3jGqJBeLjuMyUJbIgqG1V0tpfvs6ne4gYoiEGc/YiBm5DMAuHZ+aLN
Vc4p1BEy0M/WsfCz/pSBdSrl369vSM7FEqBc6FtAqcCEdzLntl3n0ISwAVpJPqDF3t5H+k1uEAjr
hSpue4X5ft3cJyv8y3b41x7bsbbpqriVR6g0kmI3lUcSZgdyP+T+MN3JLbq2ENdCIlx9XKB7pkBC
CfIh3Zti3EW5Vxp+DPm1OVDupL0ikusSfhlz8IPYrPSZgZkAyBcwOe0l2uMoSw4kdB7qRygsDXv7
XiGB5Lhy4+W1a5BAhlprVHiH0o1fnOP1qeLuY6g6QxUEfBNYv/T7Gex6Bw2j8cLUP1AfqGzBUnB3
MPRvUKhXASH9bAiz2VdSOsD5CE18zcoNmZ4TdD0DJNH4gFKCoGbEY+KByIJLPThIkKtiCSbQWEaK
JMFrWVHAJ/wxFb6iP6v9is6gHULvI4Ts/Vy3QruKvdHclfMdMXZNi+ISrv+m+ToLsl78D0LDP4je
IfUFJMbl5Cb4UDI7+CD0WnDGvVkDYg1BxF2svg7l9zy/aSwHSB6/rPeJ/qT69fC66geSp65TiNDl
3IU20PgNK+FAIY85Ey2ZZOuSQPdoBi3fMF4cUYqTu8c3BphTcG01pURLHRQkuufBXvZTMx81+2Q0
f1rdfpm15xxKM9edlxu7NiaZsKKk8IN6hMkyf9KTUwxQcpJr/nUjPJgLtgYaeVootABcSL9i48KI
mZWSFtC5KOu0CnKkioMMvTh3qkxw1jo9it5JubroWwTIki5F+1FJRsFByJ1cC8lcyAmidTVLcC/M
qZmQQUYArX9pP+BFAd6tJfr1ddrq2SJkD/c2gX2E4hL0Qr+0lxllLYqLCCNedOMO0cpHZze3Q7fg
sTxl32a5HwQLyXXOjUFmo0RyRVptRj5o7M8AFbjotiSwwJ1AWsKA+hBylmxqOEtqxcjQqDLUpMxN
81/F4CmdV/42syAqa08yRHd7vkE01KLJNPBhmWckBEPxUKISiZZBEMf1MJ3XQE/zIC4kLwW+RA6I
LoLu8XLE6CyqIgsNKT0oLDG7vOlTMqQxAe21n3K/KZTEs+ba9Ac1j/bFgC4o/aqtvpRb+9Zw0oNq
LbR/fJwI/JW3MyFgodA+xmgQyL7UtJLiSgd8R+Gi1UvsqT+ub8rP9yR7wm8NMJsSQlKTMldYT3Ov
+cWvOJj2ys/iYO3In152948VxFPRWcfYg2HtaWgdHmS36RG6ZN1dLgD1cQPE9luYu6Ml5x1qjPgW
XGnMvVLJgaJ9oKPormjv2+FViUKSC1443Evj1iaz0JCglspIwQSfl9ytf57X1l9WiH/6E95zCAuE
/nN9znmbFFJJ9OmNXJLqMAF+ipxen2UIr9jQmSTNh2q+XDfA41BDBPpfC3RPbSJthZ5uZkYncvDA
eD0OaFkJPJuW7JJTcnAC7YBuUMmSCMYlMAvR/Euz/SIPrd1BIKceXTSb/KVOwXwjD+NLWY3Hub9T
UYGcn+PyKYaAzipDB0KkAsdfTgom0KACgSwd8wl60+GIQRojNPv6PRvL2rUWZQeBJU/q57vcyvdx
7RsE0pjxoYvVk1qqB8Hk05velx2Fexol1SPDwlYMlzSfIT2C3L+kkOcyLSiEPIhWyStM9aC2sidD
JdsoW29AY4EZmsHX7fPiJcjW/5hnvCsHcrvobRwBEHhHa4AaaomNq74p0OFGoUtufc1KBSc7N0ht
TDLupqSp0cw1PVSHX2Vi+bTyGwvJdtyBISADqm9DqoS9PiRlX8mLEgG7jf7HvQzZRxK0008tfpWr
sDAadLtuBTkWbkRCi1F0NFHQaAK6wJcenWVOZpBORkSyOlwRfvazg1rzz6SI/LVcPTxlo2lFP9XJ
u76IvBBBRboodx6KZ6xdi4xqs1iQfYkzk3Y0S4D8v26Bl9oBnQn5FsjvoEbFbJRxQnvnTEIQqp2z
hhYdRfI8zI0rBD7Q+Mnuhq0d5l1UELUnUozkfKnPft5HiaflGi7O6oBjBScs3hOZqIzMu3ZtbaqX
q9av0ASza+RQ12xnN8/zm129Dr7aTm4+dn+xUrgeoHkwVLSQNmLmMW4LTZ5SVE2H6kOKGtcU6aLw
NhfePfgDmSSI3zGDcea5lawVafT1Ie3O0hz7Sd8JnIEHrwMlAlAkQHAUGSO5nLFULiH4nSN50Se9
ekgie/GXpOr90hklD40LlQP4C9Dg/X+cXWlvpDzW/UVI7IavQG1JJWnSSW9fUD+9sBmwDZjl17+H
9LzzVDmoUI9mpBkpUt/Cy/Vdzj2nzv3QkrSPyNAZoXC4E5ieYN8opKlL34uaNElC0Iot0dIkdmMD
IuKkBY+UT9MtFfi1hUFQhJgQvxqQE2Vhyt7KilzXEBp1YwjVK88LXLk1ArBqBILbaPzgjgAwcL0w
mu/YMi85Pc85qOSR6n6zuw+3b+LaXceDhTsI5lfwsSk3JO8TAAKznJ4pKv6G/F03WwSsa/cBWTw8
CZh7cETVGKdtmZ3p+AjUikINuUfVpmHrPsBdLwi/TbKg1UW7sKecJrtG/uqhJIQpm1hU9l42Q7hZ
m177KET+mOlDWwak7crFyxzp1CZp6bkw3WAq4VIMQCZ0oHZ1se+b4mi3zfH2TikmgZRE/3tpghNb
R01cZX0F2tys8Mcmhj5KdbASo95rgzaGDimKcKzA5y0FEWBpAFrttmU1H3kzjRNCHB+BzaJFfX0O
s9m32srWmxjzqIFthNIwD958GvJ4dA6lKCKuL4rpbA+OzNNt28pL8cc02DCRu0NY1FFTIaZ5s4d8
qIkHz/vY+J9ATxSTRdZ7w5Mq7/s7O8qpMZ3ebJwka+IET3n5Wj/pNqhUki9eVQej/Kcj59vfpbxM
7+wpV7vj3E4NCnsi/+bJZ/CmBv5dCTpdBgHi26aUC/HHFPoJJlqhKBypsC1w9qU5YrI65mZun6QH
ybfU8x7B/Nn9um1pdRExwwcEMUrR7wj8Elk1tK7wUbY8N6MTemhhuEX20PU/QMj4uaFPrb/RtlGp
Vt6+DmJcuIUYVMJ9VDZOQ93TsJBGxUUWGeyU5lngie+5/TKYfeBQAMaqI+jJ9lAkbpIsGno8/IFz
RAkf1cW7FDkK5DnyqPPPk07vXDkGvdOEuvdye2nUDt5/ficoGUAP56JErzjaLoObLXxoZrMoBYFn
CL/RiBC1n3Snn9ovLQuaPlhKUUH/8bbptV1B1/C/lpWnivSYIF8UAOK686BL4+5b6DzMbXmAmvKe
JRxy1NknFP03btTaCXdAB4QjB9gOuICvnYaHsgUEgVgTA6URtVDlyurfuf/DpS+F/3z7C9dc44Up
Ne+CdmkthIm1dYQloC6eh7ZBhwfPBRuFNZtiRxwq73xwmm5crY1vVPFko99atdY28Mlj/XF2+2Ay
zoyzaMy/0PLn7Y9c3caFABvNQbAlqnxpJVRtZ1eKJoa0X8D4UzPHc/mEtujO9PPHgT7oYuNuvcUX
F+Hz25l1sXfoKoD7Hlnt9RYuxK3M7UsWzwYyEN7xY+2AKsiwuB3SbJzufemApKectUM2zuOxy7Jm
z32Q9A3WXO9HN/85D34ftdzujp4h6bFOoANtQiUeVY8qur1Aa0+FCzwBRoWQL+GxvP610tcT0xvx
SiWjL8OKVtXJozM6ceD1W2jt+f62vTW/ioIy4Oq+bUIWWLnR0ptBI6pVLB73pzHcKkctt1Jd+8t/
Xbm1M6WjlSf41y2v3RvDx7L6Sp1Tkjw5xVNhHvrmu/TSiHmHzbqx2t1623YC6jJw5IJx8V121kOs
bMIlYjFyGUjF3xOffews5PO5t+Nm/7EvfzIrcjGUgJE+2gf+h5neTw4GOCBKmPfDfaYftPLY0eFO
UhomDDX9oNK2gDFqueXP71z4g8EWuwyRKK4/s8cWBMYjfqdM5SETY3eqAfgICxPZcSFMepfhFQpG
c+THznGmR7OYqkNu9X7U14m5tWPLfr/bMVxNw8W4Gu7ocj4v6l52z42+1BiLbZbuuHFseZCkp5rc
1Vo4P1sE7IXJY/nj9iFUk6c/iwB0KcQ9IFNkqWrBKFBO3ezVLNZzY68B5dYad+lPCkZYL3V+CbAJ
hHz0vpX1HgSogealD8MwYNZlxlusfUnnbGfz9Mi03+hdQ2RiK7lb81poSKKUAK5a4MaVY8xAR+Xq
Y8/igQ3fEDf6IdAxU2B7VXcy2eAHVunRYyI1e6f1TbtxRdXe3dvqYCegeYsJl4Wl+3pPOq+vNa/m
LDbQN6sCPlYDKJK9tP/qZ0N1Brg6SUNLzHWk4XQfpeSodfjSak9QJTNZMJGU3et2m35mdT9oEFcY
5Xk0bTag+1Y6Ow3Kd19v7+hqtL3093CuMZSEbtH1bwYFRcoZxtpi25zuGmc8uTwJihpB6JDuqo+W
e58l4SzscIAw9IbtJW9RzzDeayh8QVYMma1ypQyatk05mlivL+U9DTz8xwoLBCUbdtbuyqUdJTgA
YUxJCh923Oo3BsAyzw0T7ZmyrzNy9mmBw7uB4bWP/lbc/d5p45YAS+cgmwH7s1ox4bTlNalwXXKI
FA1JQLKf1Zbm8Uqsd21EeRm8kfqjU8J3m3E6N4F8aZOHdPACKVhUFMeKvlpfiXMuEf3Roo4ahIRb
NI3L03y9kcjVljE+hMZgIlc3EmXXxO6mAY+TTfdWJV+kvqW4rtYncbmQly1UnqBQhFSgoxxUAOJ0
OYqKx8YEBXGbBxQ88egMnPLqnKVox5Ep5PqnZour6H3UdW13+fuFo0UPfGCGBbvgiZvF3WgcbP8A
pSFra+xy7bBg3gU0l2iCAVmhOK8KughandYc8DYfmUzWJ2gxAstcdemWCPj6Yi58oXBW4KVXtUDE
qPWJ6Qoe16k45539wFBoI+igaimeK86OrNDuzaQ5FX69UQNSJ6z/bCRerqU9boDeTNlInsyQQ80n
Hvup20Ujw7MPpAHIwCpgGEY7HPnURK1bkKBoW7qrx1yE3jRA670VDLytzVbF4X1Ajx2G+1mAf0Cz
qAWHBN7OmQadx1ZtftTc4tmVoLPOyI/GmU61XR/JuOX5lr1ULwxKDAaMOshe1VjXMWVCu6HhsWyL
HclQNHTZaRrirIpRDY8GBLquXoalibokZiCxZhs+ce2wgT58oXJFTAMq1+tTDWXWKp90icPm9ojz
qLuAvBE5QHhk61uX/Xz3rRemlFex6KpmLg2AYWUzf4N2CkKF3+lAf6fMuJuJCIU1AMbmh7o9BWNZ
3bfSDkE1j/hFP0xQhwL28fZ7sPbtmLwCRgHJDSrA1vW39yX3eUkoj8WcBjpU3CGeJNFyvm1l7bOB
G9AXIShIJ3nK41batBx7VF5iN5GHlplBq/u/mM2OBm93t02tXWdUzP6wIwE3pWru2Vy38rHHuLaX
aDuus1CXXkw7EYwQtgZ4W3tpGg3QBV4+uNn+tvEV3w9yXEh3QB8Ag4NqOoySdUNmf5kRTF4a98dE
NiKUlXVExQUYLeAwCJ7Q5e8X/peZej3qcy9inUYa2qo+JOzoAxiGbn/GyqG4MqO4+czue+YYMCO+
WJH9oX/5H/55ABnRBEdhzFJ5b0Q7Wf3cQ5WSWmB3oLsJgsmJ9vcHe5G1RShlolqMSanrpWrBxEYZ
H0U82yLk6PwWPT0MW13flQ2/sqJEU9CB8IyphxUBmvS/vzSX/7bKiK7nsnOxEyIuKrknVEMf9zc3
v3vZ/3Ko/l0pVfTVS/Wc0wF25g4DSimePYHB+wMrt/zs2muHL7JRMEIZBZD9ZTUvjq9W98VQNCau
Js2DOUO9V6aBBCOXBmb3wJ+eWjOg9QHRZ/Yq5RYYevXyXFhXfC/N63LgFNaneQSkBQU/d0LepUXp
vNV5WbZdcfMOnlHgEMANjodFMVWPdo7hB9ri8LlgNuQaPWimHI92aiL2NaAZkmMErUSl7sE10i3W
jLXri8F2qNOA3h961aqXIKQxGrNuY2CTkknsqSzAHtDsbt/ilSIAulagxYC+FOQtMbar7KZRt73p
sjbmOYa+GJf7xjL3GBu7R5d376famVXHKeMnH9KwxWztHUc7bvyGtT1FxQmgVWvBYKu63Captc7w
BHi9nfQr8x6cZFG20ncTKLNd775H+YPVWuQMZoCmUQ1gHD9rs3XMRLqXzosBIazbv2h17ZHgIGR1
AaH1lAQkS1yvGdO+jXPgkyGHLoGV3qRBWwnS3rKo/zeirHzaTBWEAGUba9p8mFweeNOjJb576bOh
n4wtlcqtT1JCBC8rTKgNdrDWscAa+hIEdnFlbrYrV/fyYukU72BRXSsQi7dxlwR2/eJ7kHE0v9Sb
bmglicHqQTAGyA7Q6KvxvtTRFe0nHd+DcZauN3dpduIJtF0Mezc5G7dk/aP+NaY8Q3nVOJWTwljt
/vb9r6n36swxxlg23oo1h4PxAAIxgjcKBuXYjbxB0DBOXcyRH+n1D+l8kekUDuNBL1/M9L5svtw+
5+9vv20C5YRCiY8CD4AKSh82t+RsOqnWIGoHQcJQRy3wRhzEY4Cf+voREpU9PzhlHjiijvqN+vi7
I7kYh3QJWFsxbmqqdOvelKZ52aC2Rf1XBHSF6IJWmn+7plADx3w+6GEQTkI9T9m6tJscHbT0KFj0
z+MpPfUu+AAPhnZvURll9uPtBV35pCtrSiQBpc2+nHSHxZMRG0kfDnYecHPecE/vCyTLRy1aSR6Q
E56uPvak9pMiAeo75hrqMGRwMSRB+N2Y6lqAHMz+MFiFvcuQaB4rr24Opoaxcg/E7Xsxdfd4LXmA
Es8QZUvv+39YAejgLlk/cPZqxOZzYAgzmbA4C+3yp5hf3L9U/vbwT2O4618LyhpPtAAktICFNkc+
yeq9BX9JnWBo9Qfrb7HEqjU1fuu5k4q+hTUKRomk1E920YWF54OuxHsAR2ggUF0E4BjzZjEnxvH2
ar6LTK+/Vd1orRtmQO0Jix0tAXm0OydhTthW8365A1eBDqwAH4NWDFwP2FKWU30R0XkIcjyZ4Bu9
6jCzY+EcJdhBhlOFRtwWceWqLdRmoVvsL8Ac5R3S58JtskJD5ZJM9wa8zoixLnludf3Im+IFEPKt
tPV9QXj5POTGS1sdXTi1NGExsB/7Y8ljZ3LvRMZ/EvGRD8YOk55FGgli7Npp6Jae244XZnx7B99n
sot1zOLgnQJnLWAY14tbT4DGQwQOFwLKIGbz2+7tqLG7l8xpYsiuPkhi30G69Nmdt3CI716tN8vo
a6A0ANSLu/z9YluhD1UB7p/yuOP6oavbvfZdtP5Bmvnp9jeueT2AakCzCkQXgNGKoSITEwQBUXrR
KeaIUu5ZYeYJwCTQTdxwL+8vBG6zj+ceDRsQn6r9ENlP0sYkCo/pDB6VkXDAh9zO3vigLSvKIW1q
zZFd7vJ4NCOQx3Ie3V6wlSOJgihOP5BPcJFo7FxvjQZOE7yohMfZS9sXQQNe/4Eecv9pyqzQTfYj
33vVI9U+3barssbCm8EuDiJ0yhfWNnUAZOxsUhhtjuxJmMDKZAi0nREhWq4z7VBSA8yMEPgOKSjD
ogE8YyB98Kaj7y34Y0lfiY3VQIGVPVt2Nu5Erb/MdSGOE+ubEHwB1b7S+J4nOuIwW39u7DR7KCdi
QUObDrshseU+Fx54BokmNg7G4vWvfdjyZbjgaLhi2l+dDZpnLj2LZijaWGJXiGxnGtYeIEj5ARXH
vhvKwOzl7vZyvvdllzZddZrMSgYfBz8Vsfa5ei2/+Z/6oEKWshHBrB1GNOT9ZSIArVo1O3K4nEuv
Yii0zD4JJWSaw27W+Ub79a1GqC4gMIwQHQDeBJnY8jMuvIWGkW0KLIaITec+zejnEbLdWh0YQNug
XHXoWBG5mMcswLqvp02YpvNjBkLfbtBAPPjDciucFSOompChvlzSJwbePR+NbMa/3F71927NMkDm
hbLQAovBTP/1Dy2tiqG1j6mSqvw4j/fpa2J9oMbGGOW79AIXBVIDAI+DYxGuUzECuMI4+x5qgGby
gXfzuchl2Gf2HWrckb+la/Tef8LYMq8OIhaMtalIiDrx63ksBQqCBMCmkh/1IkEwl2wcpFUzaEyC
EG1pN6ntmKzDBTVbXcRd7rXR3HgYpADB1dGcaHm4vUery4fMGd18YC1RIrzeI2ElAo0PQ8SteZf7
ejTWxwzaLDT9nHYbMP+1i48eE8arQLqB1o/iSvOc87SYiIj7XAPZSqADlg71PV0A2rGItOvss877
je9bNeqAyM0Gpyjmu5a/X1yWZm5SAh0+EZP+kCTjfSHBtg1ekdBC1FRBKaj/eXtB32OJcCDxsv7H
Ikbkry3q4KM3tdrFgTwYJ6pFn63Q3k/7MpJBEjUh9F+DbidAMwzM9oabW9vMS9NKWpoMGMepZg2b
qSXaR8fn3zOji5jgVUAgc72rUmtLZ2rVJMhA3iaZUYVXvlYQntbFUhHi5cneUbjwzjjJ5pBWWxw0
K/EZYkPwt4OvBckUDuv1woIbxkCjEmWYafyWI7wPC3tvlm5kOKfMw2S0/uwLZ+OxUoet3t5hTLHC
rgH/gpDm2ihGjNC2y7M2doyo+cZfm9fptXhKTlpIdmM4fTG1iMjT7SO09o4APIl8G6E+QWvg2qaH
YQ7LaHgbA+cBeE8XGf3X2xbWboULl/kGU0csqNz6SqRNbRtji1D3uai/jS2kofXAz3ZGDeGdtA7t
bKustfYEY5IV+QSsIrJZDtLFRYSmR2FPwkKlLnXuyJei6Q/GM2asI5Jan5BJbmzclrnl7xfm2pT2
JEnsNtYhOJUMFsgjzb1e1t+F9WCY9wyVk9tLumoQzVzfQnMZG6cYpGlDtJ4ZLfpgzrxPvdJD1OaB
FQP8v0d/GLtd06ETl5TpvOFX114LRIhLaQjdXKTz15/qCatoXdfFyrb9EpBm7T4lRYUpkY5Gtz9y
7WQSEBljYhcBiKvmhDLjmDdJ8i6mU8N33WDWAUnxaty2shY3XFpZfsXF3lnGbJS6X3SxSzFAWTjg
PXtO01ebbw3krxrCI7ugyRZliOXvF4bcTjp+l/RdLHQeQqs1suRrbnzuNif/V9bNRAMGrGYIC5Hi
Ka9QznxRdhg3i80Kc7562dePJEnLvy7TWQiyUB8A5eaCRlYcpKTJkKWSdjH8/CtQR/Gc5XvdyTae
1JXzhjIgsKco7aDnotJEVLT2hcVIF8u8DtDID7BqlrHFM7PysAADDCJf0HbiMKhkU1K3k8nPqz7O
3MwMtb4uQja0vyXglfvKyrozG9ytKbPVL0OpDtHbUhBT9U7KojINrmWwmf/TZU9W9aht0U6sHDk8
Iugmg0rSXYD810duYm47eoDYxa2O1hsdHDPSGPCjfUmcqAUIbsMtrZw8C7CSZYALhHqeWjECYMmf
zMzpIeDs8/3UufNJZ425u31j1zYLd8gB0gy8YGjDXX+VA9nfxC2HHnUpSHok4tzMGGN/Njjbe7R+
vm1sLSfHjBVcGi4SitHqU9IyqWdp7gyxXxmQZegqJ/I1YcagfXCOGvLZMOP+sHO5Zu6pnpt30nTl
XpSNueGo1j4bXTCQlSEPw5VQPpvbBTrrpBhio3Prg60BFy+MMXK7+gXsiE8TjvfGs7bSBwCoD9U/
Hy12pD3q2LPfsrb1bU3GEDXC2wlMbCSMPN/7rIR8rGTNY9/VeoTYQnvEe8Puq9RHyULH0IhOoKt1
eytW4oirX6M8PRqKSaMcXBmPnc4iq0m6nXR9LcwqH9xTpZXf9cxiodO3/Z0B0rEN8ytvLnBMCCaA
t8awlvrm+rzLm6qqhrjGQ0uE9420D13lhnP3e+bzMUv0LXaV1Q++sKg4cuY3fuoBWxvTrD008it/
LRNxXCaprGAk5yn7fHuBV9wFCr0QC0NVEL1l9cFtMHFQJ24zxrP/3ajjwR+hF4baz7Rxklc8H6ag
UX3EyM7KzJ1FIBEtCn+Mi5nve04D9AHvauPL7a9ZsYLmMYbKAWJHbVDNaz0g/QQ1hykWDgGzSTpG
qU13Wtf6G/5oxevhtbVRIgH/MYSGlYcdfJjpXMt+jgsJbYepIW3Emck3Aq/3VhZoBSYw4QEs/K/i
y7k7TNzvHRlreQNIqAjsLQDb+wWDBXRPkbxiNAW1jGu/yiEomkKpArSDE7TvOCYjCClCjesbF2nF
pS6GEAMByIDYTiVAKRGWSmPshlifHjQrO/OmeXTn4nlpLZqgef1aZ7+S4Uc/bLFZvD/g6IsteQhG
PlE4U/NHO6emndB2jMcfub+TwFn1kbGlf7m2jMs0Eagrl7DFUW6tlcrM4MIcYzHxqPI6DKg3Yef9
vn26V44DoP9oy0C2BDQGRNmsVmomSdN2jvX0ibEi6Od/bht47+5wFDCpgn8dendIM65PgwGGOAG6
Sz0WpBl2rNBt1FDc8QPwhFFd6TJiJtAI4+BUGy/ummEPVU1kbwtlqioeQlrHoCWkWTBc4AVi2kM/
zQXTxqiHuQQagnYb13dlv9Bxxk5hHhaVTnUCLPeScoCa7hzzsQ/04eiWMhinw+3VfP94oxgFACoG
fZFrw8Ner2aJEhV8QjXHzXSs2n8yyw5L/Wkp6TvNhqmVQw5JCnwJCoc45Cpr3cTqcbBAP4nZEG8/
Uvk8D2Dc75wD0ebT7a9aOYQ2+NJQfsYCurZtXX8V6sHCy3Wpx7Kifkh6PYuE4GzDX6xs0BtBIiwh
CoPPuLaSEApuFMivxmk1hDWN55SHZItwejnO13XuBXMPbl6ceRfED0oZpMyF1iWapce82k3zk1Z6
YZ7SMLMPliXDrkp2pv799uqtbBRICKB3SBakFSo7198F9HlSlo6mx/3oZPuircpQK4Y5KF1+6kpf
39islSOIJi5Y38AGAVUUlXQiMbhtc5cbcfUonDrkhOwTA1IJGsqw0/72p63ZcqAa4sAFolagwnCa
3vQZFF+NGJX4PB+jdszDvMyemHk/fLxt6u3fUnfORYUcgHZQ56Kveb2M1mT0haCtGTPNPiTjA6hJ
dnQQgSvogen/TG2Qpmlga8berpsHKpOdntW7eWCnPjMeWSr3euJ/vv2jVnwYhrL++5tUjs3ewfAs
RNvNuGT5bs6jMdlr7l1nHyrvtbe7jQuyUqxcymuAwqJouHB9KPdwzLwZbd1SjzX3SNMqSKyXXNBo
4ntSPZbaK5q8mNTc2OOVy4/nwbABuUBagujnet3zRthDR2oj7qoJIkJEjhiZTawNb7Zykq6sLJfo
ompCKluSuS2MePmuxsGsmAGBRTGHqQkt2WIDqLNmDQV1rKOJzAfUENfWKpS8spJLI26NKhAsNJMH
jAWPXVS1Gydk5fIvedWixwzCE0ctn5hOyfQktY04F2TnFLIEa1ghg94GaLamW+XslfO4DGbB2/gL
vFxtJXFnqAdnSozYH9oocdPHoQbP3oshvxla+qAN8e3jv5I4In7EFJOzoCsWgpLrdRwEKWlNgZow
UVDj8mVuflt1F9bGdHIcUMhoey/5pwebj1/6Z5lsETCvtEWW+BWFXDy2iJjVJ6MgHXW9lOP+VT/B
SPR5Mr09r/ST1rl3jFjBBOBTKawDIqd9YejfW2j4pq488SYmRHvN99mZPWPi/PayvJ8qhdvFmkCg
BrNdCLQVV9VTWXFOUDxoOnB2Udi0PwhQ2g576n0timyH0r+HRlX5q/eDFMMaAsBw+irZHLT6r3wA
USKm2hJ/64etORD8MMCKAWb0QYGq7BcFsiEFSA3rheRlEmlQpFNU5GBaI/0u7b1gsutQ0OnQ9vbG
BV9xIxCVAPwGMR/CchVUa/CB2p03mHHfOyB81SQHFl7b6nKsXTeMgJEl8l+eeOWtHQbHqAGYMmMb
3FFDETntjFKGtQe/5UY4ueJCln8fQHig0d774rbIrcyzKjOuZysqqzQC2iXQrTTI2wMisv/JGqJk
z0TIjGT3+qJV6WiB7wQbVxUe2XMHaU2K4dv9OGoemMe7/Lc2ZPXfRxLEReqx6NO8Yf2vjUJBucwI
mUyAKj45NYkAyN712sPQ9Qe33qr6rKAa8bogJUX4vOQ7KhWJLbK+SxPXjA1t3jXTDB+pBW5q7WZ9
ikCkECYuO7r5Y5p/91lx1w8/mXEcLFCQTMPGBV47RSiMgJoA+TfGXZXVHt3B4LM5m7E3nfz28yBf
CvJxqo+33cSqFRslCwI4HF4cxUsYcvLJ2GlmrBf0gyHHB0tUzcHxOgiyultgFVXyBSkJQgfMUkEW
DH2Jd0Nik1tUTQmPFVctKt/i4Jd7YND3TlvejXr7Mc2fa/mD+buuh2ihr+9M2kW0Ivj/JCJ8azZ0
5dtxQ+0lm9BRGrAURzTXw1gXNbXjpjr44wCSIND1jy92vnFv3o+rACd2aUhZ5DRxrJqOJQzZ96BL
DSqodU291mEy82zV5cfJewaviTBOtenvALf8VLXaBlnREiApgSuGtRFo4F0GCZSaeBZEzgzARjue
6yTd5V0jj0kBLsnGxgDD7SO14mQvTangGEOUuc6L0Y6rRj9rI30pm63a/9rOLdMwwPsBMIq8U3EK
Np9Yldt2rNed89yaaPFWQ6OdxnEa9vZ2F2DNHrYQlSRkhZhoVexBpENzBtyeWE71TjjQwiWvzLGh
3LHR6Fpbu0tDyw+5iECNXi8L+AOsHQdDTJ0Hw18qfi1XEMV5kBOgOIVrqM6oej0EOEezdWI0g3j2
wScAam8Al9au+ZUNZbmmqWVEr4QDA+NugmJVe/K18t5I2v2kn5gJ9PLMHn3IAIwffEfe9eKJ9a+D
vhcYs7l9GNd27vJzlQXVJw9iNUBP4IWku8Zsw2VRc5/t/K1Xf+2GLWgKBPI2KlhqyX5y2gk5IxaW
UnCB1SCCejWLjbrsWqyLQjaiOnSqFzYMxWX5LuegHCBODJFfSoPSaBFnMgelTSIkeFOhFGMa8lna
FYGgAlC2VoIhmKYn7OzZ2dZgw+ri4mHGLC6EcwCluz6tjl9bTS0TJx77Q93fy/bsvG4e2C0jyjsI
5rpk4pCbjRvTDsh8n2QfaFKE/9v+XXyMef0xeQ+MnS59JxYgp66Kb7YFXc4tteDVQ3JhREmeUUmr
8lJgxdzqYI7HPHuW5UZaueZCFjW//9+U5e8XLqTp0zrNBL4Da9XaPwZvC8y+tiH4xx3MYIPaxFCf
ksQHxEb3hRtn/g9hzICDfp2tHlnr77++umikvLl331gKz9cfkoAsS+Z2DTvZQp5b182O+InYNWXO
HzCstvVda8WdpVqKXhSGS4HkU04AYW0nCj1340H/aoK72yaPZLiv2/qRZmnoGjwsJ/dD7h4KN6gc
cvS6k3y1S/Al7eotgbWVRQal55+gAfzBaomwt5u5qMH5FifI3qrmWRMJ5Nwe/WlrumTluFwZUq5X
L3qPAeCB4wI5H3ReA9H8feiBg4KizUL5gYhWOfMlGvj6nCz7CN5qVqCsDsxZslHIX12vCyPKqXcW
PGmWcjcW5nkiZ1Ldg6xl+Ot5dtvBUURGjeoXUElqM6l2ZeclrHeX64s2fYD7C/HbjSdrrWUFEACy
EPDFwtmr4xqSdZkzodYRc1pM58FJXjXwl0WSA+xFaK0/pKYPmkFkS+xkSM87lHOpA3HqleX+9hVc
cVfIK03AVfDULEDT6ytoAa07NZKS2PBfiTMHFsTVNxtlq0ZQDAcEUl8ok5a/XzisKR/GgZOOoOR+
AsOUZd4n7Yfb37F2OjBw8F8T6nf0KSuNBiZ8CxW2zPjesy89xeyLsQFh3zK0JOwX35IZ2YhhGk5i
S3wtMy+a5Wvax7LfagNv2VHjAC3BVEffw057mgfnY5VOjyzPf0l9IyDd2hwldXFqKN2KpCE48Rim
HSFm4AVZ9vv29mwYUeOIfBhoYjSMxIWOVjMGnmV+B4b020aWJbnOgFD7RAMYCRBaODjO11tD+i6B
iK+PsiSk63fwe2bolpO1Ew3Ue3NMbWR5mh0zr9uqh77/uoWvBGMvoORC6K7WB2ero73f1FYsUIzP
iieCvvMwfvr7r8PwrAEAIywhmb3+OqsYLZLYwoq94TsBPm5AJyI/l8mpG3ay2cIxvq87IVXECwlK
AgJWDLXloreCS2KOVozeKcY9i3xn9rTd2eDuZ85wP3dyI6h5f95hEP4W/11yaZWl843EvBgMKx7G
XdHHAqMeNb1L/Ty8vYzvX8PFDppJQCWgdmcr98pKwejboC8YCwCgQiTMIE9LjS3o/vrX/GtFuVTQ
tHMwzGFaYCaSgdMeljbDmIJ8a9pwR8rnEAPjI5cc18rj7khM0xRS0DNLv0MYMdJBoXt7wdSM5J0J
JWjydep0IhnouceROLhiMMNcz4Z7HzMRhxpSQqFouhnNMdLcaTmD2peFgf8qo0bMO1/fmv3d+mLl
HmAkT+uJgy/OIC9UeuV2Ar1szoUf+c8H2+g1IgFDmKj4Eccb4N+bjp67JobeQRIZxYN7bs6aEyYb
p17xHH9M4eUFUHSpO6hgn871ElpJRs+OvDdRk+wxvam93t5A5Sz+sWHiaUf3BPMdKpVKmTlCJMay
f40fynoICuvUG360Seq+um5odgMciuAJtZRrD9UDWTvJ2qZntBbDeZwPtv6tcL5ltXMH0u5ITGSX
lVtqU6vHE2ALHfLS6LjDM15bBRJW05hB6NlsKQAXyCLrIcypfddYL4Ocd9b0uSIlWvwQ5s0GtDv4
Fnxe8ZVvC7zkYsCwI/x9ly5B90Amxpws3w2e6kWfFBATYH670bubSL3T2i0qLuWlWyyiYq4bOJ+o
1APZcv3Nsz00jTlWkADW5pDTe8IiaT9NGNpz6bd8S19i5ftQgANKH44ZyFVTCXmQpnHMVWFfM/Ns
lp/r8Yf4DrDmvKUlu2YHuRlA7XhCgf9QvqqsS4JSjkvPQ31vJ+fSdZ6mtn11+jlAi+T77VuhxuBv
awgk+FIxhVYvIMbXa1j6uUfkYq0llRnM0mARayeGRl7hQ0/Zf6F+Je8GSrqwQage6pk9YHpVaIfb
P2TlegIhYrsgjkAU/m4vOTOEbvRVddYEDyX7MfeRB/mT/i95P/587zKRt9TlMQGoPEmd0YBbdmTV
WdhQ1cMoeuud+AmMwcYc2Pavutwq4a5u578GVYazoWlrnhmLQR7lzQ6SzvNnvbvbJJ1R+WP/fNlC
FQU1p0WTV3kDcdcTRLBYwbY4ovZn/mYfEjvqstADR9RzCm2rz/Nh/O2CYCQ80iLaEp9c3cEL+4rf
Y0VejTk4t8+FC7Ea/aPG8sjwJQgbtmix1u49yo+49TZCF1Rmrs8sApWBgHWRnptkp+nFvgSLcuCA
m25o/GNdYFYOinVbF2V5UJXnEI1cUFSBist30am6NmrWWpZ6SVediTEUj2OrfzUAmD8nfpL5GChv
WOixston1HMe+3RmBxB8169jWWeRDwDSjllGssWatfJuotpg+iADQLfSUhuV9pDUJpB21blOZbWf
K9ojwIdDItLcCu7XjvFCBbA4P5RJ1EgYtUJRQBSAnsn8yxXTndTvhkjo3kFqW0roaln97SSDBQxU
pm9TFiqwAoSpuYHJlOr8f6R9V28cu9LtL2qgc3jtMHlkSbYc9NJwkDqzAzv/+m9R+57tGYoYXnsD
B2c/CHAN2cVisWrVWlrXTXdj6sRRjOQ8WICmjdAryXY1qd0ogwR1sGgTRMZxSwA1OTQMo0QjbSLg
mynV6TivZN6otK0lpQvhbmBGB2ATdCkg1HntDL0BsOaydOCOrep6W9SNsbVI6m2K2i6j1TKzezOO
ZR1i0QGDqApK0CZah5gJuTZK+8xY+6WtTqsz3GEm9n5ZvnY2a4SDr+R2NBZkl6DiQpnJQiMNjJDc
raCVWZZMBM7edAfLfihr2REWrAV1R7wUMUkD1LrL/n5RPyBG4vZrgk/cWI9j9qjE/gQ29Nbc3V6H
4DthKhopJeqrmEGyuMJ9nyVQ7tIWfKcU96l7V4J/wZoVQFX6fTv/vG1MsGkYIEFWB9VhsE3yHEsa
qcBJm2o4jeRD3p8rIqOiFhlgzHEqsg+GheA2baYEtBHghT/RGpiHwtAUv6e9s729DNGnwesdSB8m
sgTu6etPA04KYo0xrDzXdQAuYbSqSjO8bUP0XS5tcCuxSZMlGETESiBPD8L9IsKwMai01VLSSBJE
SIye/V4Md1AXuPFSDjA0oM5tzBhtmp9AbCw5LrLlcBeSSselisExd1KG7dwcAPUx3f1aB1kteefK
DHHZC1iXW2UyYWhatqsaGK/N87SEtux0Ch2N0VOgMGtjXJv9/eJ0jktrGKiIVSfPhDR0BynvCLKt
f9hVY2H+DR8Fvg0E0XeQDFrNQw196Pqk0vi7F9/HqbOZCneXlM32trsJvIAVdnFJ4sEAvg3OpXuj
y4x2NfF9mtY5diYFXXVqVrvMBOLltinB6WFUXCyyAeWPvtH11rWdO6dE8aqTqzCs6FNTvRo0B+js
+bYd0YMPgEoMvYJUzrBBe3RtyAIxvFMA/X5iQnePivl5sH9064lYqj8pRzdYjWDq75VecnJ5VBv7
asCzGAjeGE/FGrk0M51jll0Y1Umte5BVFpE5PnpkOk4aWKfn5FxbHSTTjo4t46cV7Syr8oC1D9zL
QMheLzgZvBh8Z3BK9sLtTcNP6m/z7Kv60+2dFdpxEP3Q+QNVCP/+apTOnlsNXzABEGeaoVKBvv2Z
FBJHYT7H5ZN45oDUFbBxgBf5qymhKM01Q0ZOpf7aTmdvftZSSbQQm4CoNkRfUIx406O6OMYQU4p7
FQoCp1l5Js5z2qFKVD7c3i1BqGBs2Ljw2MwRrqbrr5JWM+gu7fptGRYIlmn1N5/jwgAXwetGnTs7
b8mp8851s11BPdt2Z6n8puirow2JQgKCEv7LuXWTaA3JjYacWu1cTw+GE+KFFssCkcgKaggYoAPN
gP1O44Ooy9jZWk5O2nhs3Mw3ix9j8jWTcU0KzQCji5lhzJGAEO36oyiLrnbtMBBgIYxtFdEEewYw
iifjvuc7yW/BAK3O/xl6CxYXHrY4RdEp9QgPA7bWcPsIBjdlkT0gaaTjkb17sgn1XutTXobZZk3s
k0u9wzr3/viiep9u+6Jg2UziiKXHHl74vHyjtWrN0qeQaiXk2Ry/xfajgja29eeXyZUV7rJPmmGq
NQLl5NKbDl5kFYu/NrLGgyjMYqiETVABfoDuKHePMJaIzDEhlwqJ73px/GmLvWxVNYjLg2Vt18z2
dYP8WQebfU4YBaQJkc9A0Zfzm7xqNLDyjcUpU7dp0/q5cq/1kotL+JEQkWCM6Ue8KTpduIzlUMch
w1KcTHMJxykJlrreFE4HXo1Uclexn8uFWAAAf5ti8fHClNe56tS6MLWoZzsfj1nZI5nZo+YFtq2X
lJJdokW3XVCQoF2ZZKu/MBkbRKVzP0OyfH7CSF99xGirT6011CDEcNuUbHVcYEy7VdUVB6YaK4o/
L219n9tHMjx39n1bfPv/wLOzEMhvJwrM4FaAZwDQzl3AOBRxt2grBHYpGpi63ympvzRttJpGuKQp
GpogRA0wQYmEvnX/vEXAxo3/Nc6dB7xRK01v8C118jrpmo8WmS0lfmIruLVCdtldfD0HeITUddkK
UT8DB9t3RQucBMUs3019T/UXMPKV29aSEXUKLtGrxXGOikdyskwEi9PGOhwb8DrarWT/WFS6tTTO
MSG8FSdqDIFumgbTFpTDdkBDuv9DAr23CHL5mTinhOBYmaeJVpymw2aWpDPiXUK+hBewgRInF51q
b6Z17GGXUKPVT7LLQ3SX4SP8+8/zzfma2qMWM2nncr88YajspTp4QfkRkukfuuhQK8ESeXuM2wS3
j7FkVTztbF4NtJlMVBKVvqN3NIlpFGuKs79tRXifXK6OO7yVR8uurLA66hs+hHP80q8D0y+jUrIe
UVhi1B4gsPlnUvH6DClE7bWksFAZPaPhoxxTBZrTIfSmUX35j6a4mxiVSoN0A0xNINg0vAnCL26o
dSg7619pvy+GR7LIKmOy5XFOqKhL19EWNmuIJ3fTRssx05Zv6DLsiHcc1BdPBqUUOsjvDX33UNBT
BXHRxCq1bdFvFRl1rajciuEkJBp4iEDNiX/wpE1NYxIbxckxAu/02ByLgxI5P+ot9X8ard8/qjtz
k4W3HZKFtHfx6MIot48umZRhdGC0C5PoUTa8KbqGvTfeaqDnUf3jwpCe4eWsmF5xsvVvWn2GgNzO
rp7w+CnzP0Nc/RPwLixxPhg7qaaBYxmb14Z1Nvs/WsRWs9rc3i2h111Y4XYLD6wRV0PMLqY5mKYm
mK3jSo9J8aQTzY87JuwtK2q99zvUMhlMDe87vEV5nDfRk8xVLMitUwAeNpo2PUydKnMDQf+RWUFt
FiTD6MnxRVN7KdvZKMsS7bHZ9ktlk49Ba1hbfdR8mvxchgmUqNlx/Bxb+9t7+j4RhWWU0d+KqeCg
4fYU+bU9QG+xPI2a5290dEyMPJTRjUqMvA0vXmQUNm0y5NNANpj6eQKQHU9XajzFpqTMyc9zwQ2v
FsM3/8o5U8tVh5I8WAB3dfI1H6B+XhRRoXZh13/R2ycNVROM4Syf8mo7Egf4B63ZLUojwdEJvQYV
PfTk2fQ9PzjuKp1hdxUWbFd3BpqP1vp0+7NJDPBT4AaGHJq2rIHjcCBaSp5z6ZwrawpchybsJZwR
SjMuypL867lwjQEk4thLPTV3BbU2Db0HGHUk9/kCeihyKGfVTyDNfXth7zM0mLUgzoCyOwO3cZFk
sTyWgcwwW0Z4gnW/dOW+yqqoV93QloEZhLuICR8GGWHHjyt3ABBKinFmxlLHd5R7PKYly3kf4LEc
1nzxmNjMuxG4PLb0dE1hoUhtZNCLPziFX0vl92Rm2EIvDhgKaJWhMjMVIFZq0wA/f16sP9Sl/+d4
gcMHTCbgXUAJ8tpK3gF/NsQrekhgvUV5KDFflESS3vLTc29GgH0AYgjVTUA/uCdOXqLtaaoFlnJn
Vv6C40rxbLzLh62pP1vUCJIYuMqliLI8CaRlT2EIuTTP7WQxThpEnHGw3CXAG/2usj/qWRa46lkp
Mco3guUO02fDs4vp815vd06dQikZMyR2s25vH4X31zfQ85jfg6IzEDDvWPxcWrtxZeIEmtu2+5mA
Ji3TXvKqiuSbLjrsl6a4UzcnpaXkLVadd2Qbt5s0uVuyYlNPS1BlYe1CQhz8KD9vr090+i6NcldP
E4O3clmqkhVmHfOpHmV3N/sH+BAGXASml5H94A7nVtV2aq2qK9CBqoov6ERtxug3E3Nnb+cnRZEc
dVHkAs894j0meEGRyS2nXNWGgBm2PGWgadpoDaiZ4kVZYJgWe3vAhNY4zA+YbpaRmUoM89gapzOI
5SYwXLF+xy6ZwlL7OVtQ0fmYAgX6Fx/t9yr5kAmRhSa3Cxibsl9udY5lBG6iVOFiF3kqmbwEkJRW
LB+pXd8ynxIr8RcCVngiSSbFgUYHUI+V+sAWx2XHjtNRR53H8rSgijj1r1XS3zXpmf6slYNu/FSM
rW6A0CVrgtE42PXu9j4KPxpg4phDRiUcVaPrWMpQe9UwIGIbo58lexRTtEca9kE7vdw2JIwiF4a4
ZY65YjaFBcRnN79AFdQ+5SSiA4jRZQxoMkNsxRd3UF4t87D2WFH+Ld2ki7+EWbjK6gSiiw5gDNwS
aGRiip0Lz3rr5CBixGrm6nm2nzN6JrLxBKEHommJfAB4CUx4Xq/DrdO58SodGX+k+FUAdXpJoBBu
1IUBbg0jwDJQ7IYBzPOATD0JskA2x/FGN/cu9F3Y4K5qRXXKGbJ6AIcdbP/J9IsDgNqHey9qdi+d
XwaxP/g06oJfBK/bIHCDr8amjV7NnUzWWvjBLn4I5+dQ3ylzY8EPMax93t+p00ZtP972cJ6S5Z+U
4cIG5+JFU3c5rWGjO4G5hx7bY/E9/Wm80tmHZEjUbMbA6vzmUfno7tpwkMw/G8whbu015/hD4aaV
tsL8EDkb+H2w+tVhqsKqCdaj6Su+E9QbIOZAffK5iTo/w8HoQu1DttG25Pv6Wf9R/dAiba/jL7d3
RhhkAMHxwKIECAMvFzJUhZEPioFg/d0IoSponbSdvXey3X8zw22AnauJnrQwU5SHKj0b02vn+BBg
MCB8JNVCFjrUxZq4a3adOxfjhQAgW3PiY9p5zFDKNSTtGbERyABATNyCeAXntWbslYo7wIiTPhkm
ysTKZ9qNm9vbJgAvMELU31Y4v9WqSstyHWh1B98mG8Ih3hkmJgC/jc4zWq9t7wbQLi8AW01lTSFh
kPMw6IfeGuhF+XorGG5JpsT4ZJk2zNtkNUx/cTsthHAUJm1b15ABgHkBgn8OKVrweA2/3bdc1DPd
pJ8yzJedSnOFPLoPou0yLIbQMs5TM/jIPsEC5GMytUjQvCmAopAptgtPw8Uv4GKitpgAwg34BWow
WV+6AucRzNUHgDecXJYMivf392o5B/LsdMJLIkZIWjW/SF/m4qMSg4Mo/3zbh0QpLnQPMLQJBUe8
mPjT4EBLsezz6mR9hWJq7YTU+UKy5d5KPuh9H+mtsrlt8A1ex0c7kBXDc8EDyQQlrq/HGfRiVVmm
AKB4nXmgk1H5vdHnUTaOUwSBvCoyY3vd4Imf7YelTqNcJcrO6+nwYSoaI9DqsTlMIET8VHvxd+JU
A9rlqFhbLeR/yKi3PoFyazRWA+aLyOAeirQzgVGavbOrZd4RMNZkf3tNoo8FphTWLwcRN2ZHrpcE
yQOFAkJanhSXblCN9Zs+C3q1iDpXxtQvCiyYaUO9AW8SvHL1a1OjlU2FXWLQwMLlpHdRQlpfUSXf
SNDmMABRBuKTkRaC4YjzCqCKx5imCCzzz+G5L4J6iwbljAxz/exQSagUbt5vW/zoet3nZlboOFUo
zJP2YNUHS9urlqy0J3qhMmJn0GyBEOPdklRztZ2E4erXRI+DdVqSsHHHbyZZs8Crp+95MZQbrSsD
06wgyjMu0W0fEZZoL37Au3U2Y4+5EKDMmxBlHMy/fNID78v4Ixl9ZcK0tiRJFDoKqxqhGYGvyNda
dLc160TFeqtyBwQqWJNkQ8ViLwGG+k3TFh7JvuxFwp6ZEGFuJwUxqguJu12PfbUpzXOKqdIvBfHH
b7d3UJT2Msj2/8xxt10+lxnw3AiJaNL/6sonLR63id5EdpWHfS9JypiHv4tS8HzM7UHPGv5yvba5
75vOc/C1DCVYyUb5CWrmu9zdW27+ASjVL3NtSQ6dcHkYWGWTAQwyzAWRJXbakaZjdSqqHoqER4hX
xxBnMdD9S2XEZULnAOAIo0aAqoDj8Xp13VDoi1YAA1+33aZVmkitvUPdyO5s8ZJ+m+EcxFlRlary
gZnBhFCdbkcI1gNZFOrxeshW8E/f9hDhGWOIJTY0CApDm8sR1DQm1uRgSkivP8/9LjerY0c6yJ8D
r64GHXRl0bxK2689NSWmRbnBpWVuR3Xo+A2WXVenMYEicRmqkNVL5m1PlQPcLvBkNJaiL8gk0NEd
RkKkvxUnLs6eViq53poYndCYxHMWkOyc1W1wez9F3+/SCLed9gzhQieGm5TOLq01P8/rcBoCr9gO
lQzTJ1wQrk/G1YxJA35aRbO72hxSC4hfuzKDUVtIsCoZgCOWKluW0BQE8tiMJ1bgcQ90Z6WaM4wT
3NIY7WOurUtYq+5eB2BfcqaZg/NRBGMMbAKRkZm4XK5TG4u9Lk0MlK/b+Mowh0P6GaSZZiFjdhQt
CU6PtcAXELW4JTUERIuYbKpOS3GoTQbPyv5mKRcWOF/oB9K7iwGgdErPdRGNXVDFeyKr3ouO0eU6
2Dov3Dov1BHK2FhHZm2UtQin8RHk7u2TG5PIHcZPt/1b+Hku1sT+fmEthUTR4DBAO56CM7iQDQxK
Dk4wN066MR08qG6bEywOfgB5QXAFoPTED57Y+WSR3MSdQtPZX9bDZP+ogD/sD6S9q4qH28YEa0PR
/41UG8KTLk+b6tVD3UwDC0jtbqEnzIOndhyMMpJPgeOhk4N0CvjKt2h0vYUFxh8S0BDCwzENbblB
OxwsRXZgBXHoygj3ndBcmC2DTQMUBEwcwTKe3don7YnIorjIEPpsjMpdx9bxOZqxWOviFTiv6Bym
iRkp87OtlP5gPwNtLPEG0QcCyBaAbzT3GBHH9c7p+lIpeaxgCEXbxkWU14eREcBI8l6ZFW7rnMYC
6dsKK5V2sIjfq77ePoBU6bazCcAvrE+CoU4d4Ydx2l0vZlDazmq7gpwqHU1d45PromIFNnGfOvXJ
o+bJoK8KAGcqetmJ6b4WqrlNtzFaGql2NIisCSCqjIBfDngLkI4x0gX9+vf0ZOmh6zcR9KOidE59
1wWMVOnOWp34aXJvloHhhcP4NfGIH5fay+3t4EWLWa0C5oHLBQ4Y89gWFyxNpV/mhALQTYps28SH
adq3yrFLFbT8xgfcOpuELqjP0KCbBzWwCNgMW6jRnmcbpApHS3mJnc1QbKfhjgDTO2mH0XghKGoo
+jHTt1W/d2WSXzwB9P/7zQAbYDISymk8nVlXqcqQrhTQfScsM/RO7GRXemaAAZ80cH5Vlt8kS6SA
wc1RRh+/alT9OrsrpjPTLKWrs8Vz9cNEZS9etlfcHQqQLDS1IE9heZhWvv6U6myPePMCpK3odRLN
SJK3jdn2krax4OSDpQtsP7hC2aAH+/vFVZDM4PL1mgyAtPKgzr5ifMd7CWyXsha4YL4cOH8Uztg7
5k1A99rQAFZL0+rAtuB9TKfDmP50yDeidX5tQMRaDbtpPc40+eB9z7uXvnpJs/HjoHc+7j5HLXYY
TZfkeIIAwRohTI8PvAUGzx42wRWgKUWAlNCg0lwOr8Oqb9fceZwaWRgXmdLwwEF8xfQYNuF66WOc
rXFLaHECqWHopnvdYjri4GYkMtSE2BIeNhjYwSflpWcTc81cswHs/2vvbaf2rrG/LjLgk6hr4IJE
+18jXHKHFq5CpqEFzF93wzL2AqX8obgksBLrzpl/0W1uoZqwjBvX6D+mMQ3TeNcb4yZBPRifE0gw
5dT/OZAO6qxsqhWtLTa2wvlxrrh216wABK7dVy3eZNPBbr5BJOB2gBOcySsr3JkkamP1mBHESMC2
2UkcUnQSMQ6OHNYGBQpoAq69xNJGuvYxILY9PWAQtDpY3rFzj6+3VyDIWxDmMP2NRyKmc/n69ZJa
oLlSnYL1Ad21gbCB48tIBoU2cB2CyNAAey7fCLQ7IP09QCPgIJ+s9VRBJSKR0eOLPJ1Nl/7PBnfT
LGpZxW0HGyjuAjAJLeBig7PuZ4v3F98cboXsFYgu4Kq474JAMTZ2CjBoVt+ZWeYPiYx9R5AfQxzo
twXOq2IP+P2qgoVl3akzAFXeBixQGBvAYIRlSZYj3DiMZYOuBUOtmKO5djNj7rBxI2BC2aOVRYuJ
YuohjW47mciVMUaFf59VuyEqdm0DqJ5OX2LY0L467o/20Rme2gQTn5LsS7hvF2a4aq1D8PR0Boa0
e1aA9vTtuEG545PqPFJZliAoizEZUogioIEOzCfnbrVOEnclwG2Tkn5wTPrRS9S70kb/xc3tT5qi
bjG7jwGWapacV8HnujLMztrF/ayAGaTMGkQcHWJ51NRR36e+Zlu+qXaSACRaI9JYHQ9NJI7QZLs2
hcvDSZTRyU8rcsZV23tg7f/g5qH2ZKg0KG19c9tLRCkBugb/GuRfHailDEXZIyWI61a7t5w+2eTg
eb9L5r6Kqm7INxAL7P2h0DA9EWd5YAB1EnhztwQZiMD8aczGzYKC/adqKjMbA4oWqTd606kQFmln
CTRVVGS7+rn8yekRjNzEy09uZZxS7ylts/s89iIjPmaeT9G7ySEtMcyL71p//qj1WOiBQwOUhX7L
9acpMJlY6Cl2ysJLsNcWf9R+uCCBtG3l8fZH0VnFhEs7oRHFZj1cCElg+vfaVExIC00OJCsGTaEl
Hbk5SPcsN6TIwgx6NKojtKV99AQD6pJtnvqasyHtT5Lt+tgL1Wbr2UENvn6l89ul93Ov+WoMspMv
eudc/EpwDFz/yn6BvndcD5hHqaKRfkPFzF+WD6MxbJSqdwEE/5JO61fS7el4ZwzF/e1NEgQeYNrB
cg/4EV48PHBMXxulTQukWSVjDnuwYxIoTQCRCD+JjRCw1v9oj/O8spkKBVSVSA2yE2aMfGMy94m3
b/rKH9H8U/7KHNB4jGKfhbvrzc2U1J0LB5s7z52vuE+KQX3bmXylmSNF/zQkVHInveHL3zndG/EJ
G8/HvX5tsUEwI9Yywb8h+1CMBUYS88xPjf7QKXbYgG7PILuFPHV5tytBgJ/FTuC261O1xPtYe6zW
U2MYgRnnH/p6U3ubxHA/3/7k7BfwvxDyU+yaRpMCTNPXv9C128TpMozR6OMIfIaCwX7d6TeNvkT2
aiyScTtRKMbWs+1Hqg0MyrW1tHEGvVYxnFnUdWSWhk+Aw7ExU2Yk9y21fEr1l5XYu9trFORt7JsD
oIzCGeslXFvtewI2JiCEQZz0SXGIv847Z/1624ZwHzG2y+a7gI3nCya12mIev0X+6eTf+95mEw2D
Dm5w5y8iJh4CoIRjOJF3oiVxlXR5pmKwRs8PjbcwtZ+ADBs7kZWzRLHg0hAXLxWdGiSxkYjSdNhU
bfJpdh+abjOa/Xbu4sigyfb2DgqSK4gKoWyBWXUGwOd8A+CWeuzf0L/x05yYZ2Ke1TFoXOdQ6TK6
O6EtqCigIw6iJZCXXXtErU5j0msYx3Azs/STaYhq0JU23l1fZDsC8JgkoxPesShC/GuQc8Eu7sul
soGnzqpfq7IpU/NJU38MeRLWQzAnD2tuhjGOeSwrBwhXaqMFyegoLPRTr1dKSm+k84ARKZOEpW8a
wZKGlewpIYLOenh9oZiDmTvwlXLfLvFKi+YmoJ6d4yW7UWGweNquobMOJtpLrrIldlweSdEmR9tu
QeLrjg+plngfs1a3zhBhzSShV3TmIZHMyrGAVGFw5Hrd1BlTry0nYOUpZiy8V7d7mBNZZin8rGjX
sWIW/oPRumsrbe/Y4wBVrJNqTndTHW/q2QmtsTpoiY3/9ls980KqmAdreCj6dXP7xIi3HWw6bP4C
0dRkH/8iiYbqF3HmycFDISmhXRTrY9guWRmpTYrH49RCTJSMfWAWJA7zYXYx8zSToLfxcB2HRjmp
qz5Kkm3hvgPDhhqTjRo4/6pUq7kuM4vhyAbok+TQblqei8GWnCeRV+PLuhoIB6Hq/U7FxiN0qCdG
OkrbcAX4I1LzxvPjbMi37VDd0UoSdkUGUeSCHzEaV9zk1zsN4ZXeG0fM49HcPlfTN03F6PPZXLuD
nRX725+VBR/+Sr60xTnV6tnxvLJBK5qiQtzosRIli+lILkWh7zoqEE5gFoZoOc+UVJtuOSUezmzu
tc0GhDV5lKZuvAEnnBU6yzTvLHVYImPWSGSXq6f5hMTdaXEre3t7waKrho1EaSCIA2ugyv5+4cZG
3S32iDnsk7k24OEdAThMLHXejEkxB6WR9iFUkT5NWT9KgoTo0kYaCAIszMI6eIVcGyZJm5p5jJ0e
jdcOBXvPPNMhD92/wDyj/uXBDGoTNhg+ru00ekFnM8YCARlCkuOaxQ59gjbsl0T2oBcuCZU2aNhZ
UKnge+HLiEuANrjZLEgdWF1/LgxIQxSveP5Loo/opKNYCigSmIEATOISBLMx44mygYWqe8SQPlSV
Ol+vlr+IJ9BhNsD8C89Arfl66zBSDqLYET3WGln6Gc+Fp95Ind3qJbEkpoh2DjkiatkQvAAkjzvi
ep16ieWiwZqzcN76Tn03lz+tVPLcFm7bhRnudC8rGbPSBcUjOrh69ppMlu/Juu7CpbAuAJo/kKLi
J48A9C/6N/yiB1mDuAlBu+dUpZ9W328fXOFaftvh34to1pHOJbj+MtoFmv6UFrbfFJLoIAqHeLKj
jcsgklB6vfYABKamwEWCcAgNzTWpQkji/M2nvzDB9vMiAE2LQpSeAITZxFsSu6Gp32OQUP0LEDke
Br9Xwvmyi/yv0zuspATSQnsavH0Xv9z+IrLN4kLp3HVDnWCi7KRBqENp2yBRHUnQFH/036vgzn0M
ZIpitowaW3PA5diloYthM/DG/02AgXIQa6fbGHl8a8pefBWgz73EgWjHaTCLjaF/NwrMx7ivtzdM
dFTQHgS/GRgdUfZgG3phpLZTkhQTIFE4jp7zTC2oPs9NOOe9xI3ZtvC3OmMdw+PXA1KaD5eZ3Szx
6oEg0EZmWD5k43fM19dKFaTKl25OIm3+45QFOHAgogCcw//e4REgFIdG4ITDWcwY8VjuV5f6KoTp
Wr3YT923P91GDK6B1f+NshLFI87virkF4QgBXgBqWXXzutQnSPkk4Mq6beZ9pgBKZ5QqGL8w037k
gqdS6uuqdyhQ6dssgnNHTaQFpeQMvf9SMIJ0HmMQKsT8ePS3WjuV53VAjEzg97DV0FWrTTc2uOAW
0B7ZAW4Q31KW3e2lCfIxRlcNJkfQsjqoHnPnyjKmZapSlOJBXZtnW8t4NaY49wFug1QqvSugNDZn
dVCsy0mVieO8P9OwjcIjTjW2FlPb16cgK1VUgUp0anC57hsDNNHTjNFR2Rl4f9iuzXBx1qyz3nQb
9hhtqZ9Xmx41f1t7tN3N7b1kgfT6rF3b4QKtbbVQYMYQ9smdqqhoAb+dzpPRB/PyaVKNP46HzBgT
F4LDIHfgXthQ6c1zCB8j4yIfyvKDRnuwIEgY6IQuCRgDwJvI696JS1YxuBXyBDbM+k5fGf2w8j1X
oroKlk+mrNkudobfxjhHXNRubVwtwW2Yq49G6/lu3551iLnf/kiSNdlcqbvq3No1a6wptnwQaa/g
EZuA3QnAk9bVwZRIQodkVTaX3rWjEleqilXZeJiW9NxoD7bz6/aSRP6N+woSnSaweki/r4/RYDvq
lIJv/qTmOwi9P3tDApbCl/9mhPs8PZ3MsTRgpMKksD09ahWEPcwikDaIRR/IRiMVfRk0ziyTc+wW
y2lGRinC2B3sYj8DQzS+TJp1cBSwf1R6UFaVxClEOwisNyoaOpOX5CGVWmc788okb5xc9ZEmNW6y
ycY8pLYERydyh0tDXIgw7Emf9IqiAkjLoMBrPvuF1pFkNUIjwCM4aBXjWeFy15VnreDMYEb0NMVm
vfT6VprrC2xokKxEqQX/j1oQ59fUcIdcpSrGSc0cDasD8I5+hVfmHzsdJMjBzwr2EuQwvI5ON2Ul
mFiArAVB1YM916FLXUC5v0lpZsz3oRuG0C0BvQWUwvn3azy6A1EcQEP7YWbLQdNOkogJLgeGagSX
DR7kYGzkzg/If7t8agBJBtK+AGcUktegzM6tl2yojE9G9HH+tcW27jogzItdjLmKj4M6bDTlUW+a
cmUlsRFsFuQ7dCAV2d8vUtikTLUxbpBZUtvpT9DXKjdKN6qofI4ybW+hKdxCwJChBoZH8rWpnGB0
Tx9LwphQ+74K8YTJOtlrTGQE4zIQWGCtOhDxXBvJQL1l9FBmPyXZQ992vtb3PtBFf1xYQNfLRPkQ
rRSAq/hr20wqG2J/IFBGpXr3Q5MV8YSLgFgAIzVWTfsdNs6buqGpQQDdpZFmnR2yNWWs9zIT3Mnv
ndxcCkYBDQpcE03h8uAOr7ePvdAEClYgUofEC4ow15+iyBVVbQyYyJo1UFREFqZ1JJvlEwR9kN4y
FJIBmC3eetdWcqIhwUHVDy9KO5wyA6jYB8v65uQyeT/hclBGQoMC7z1oJF8bssuucWiikdNSR6j1
4aOM5PvtHRNFF1DP/88Ez2zmjLQ1y0InJy95BFsJBWcbIyVWMSIIJbLotjHRxrFdw7sSbgamwuv1
lA7eyE7ngWc6I/vczAOcR60mYbrKBl9EYfnSEtvZixgzaEqzJoMNhm7/2/QXd8vlv81WefFvZ3a1
mugMkxNwWwoqsGlEq/PcSfZK8GF0NqWMvgS+PcaErq2A2cv10gbDjWv5DGKSvUZ2q5rtqtIC5Zuk
xif4Lle2uGOjLrarpApsTQdzycJeDeip1GTeLLKCewzdCNzLEKPhVtTpVKmVEZVEtSeJ3yogcOnb
nyuelqGjVrFk/wR4csTKC3PcotYlTwuHTcSpzzSFIDd9pFW3MVGH7but2X6y5l9o5hsLxNM3bgKO
Kkgd0OnkoUGNMIIZ2Z0i2wHmddw77+oncYGjSuq8yj3sQDoeQeu+Th9SGXZA4PgwATkttNuRM/Ad
vrXsDG912QTiUvlF8qh1T7fPsHgNvw1wWXZdjtaUMgOOgzexsSfd/eRt/psNLk60YIRaqILhwsH9
OCZPkxv7OGK3bQj4HJh//F4IW+jFMdYGc8zBG4GdsuwhgBxV/xGk9oykb06CGROjH4wmAae5raXR
WhY1tCxVbZOZfbHvZ6/081S3goGMxePtHyb7gtwxSarEdQq2wa77kSy/lPHHf/v3uXORqf1ixgk2
F02yyLPocUgLyfNf6CMuQ9KCuxfpD/f9VoUW9qAiI5r77fhR0Q4Pf7EEVO2QdeOtovJ9sBGoqEQp
mP4C+sZ6epip7KQKP8KFBe4jjEZGnHiBrEeNea8qUwNHxk8p3CNk8wB5s2cQnwUbuJ4SW1khZpN/
z+aDSp5BZH97m9iPfBduLkxwi1iM2SZLBxNDAy73Jhj0jfpxQVn1thnRXqGWCv4O1AKhN89lKaZK
x7wd2Mzk8F3tn6mUekW0VRcGeK7QJR4mTc3wmPPMBsTJw7my1XOeFK+31yEzw+Wn1C6SfLJhxhwd
v3fOGjivZc0IyV6Z+nXQWSbTUOZVx1KSwdfcT7r76/YiRN8cqg9siFlH5Z7PgMk4WOrI9opM+g5z
TS+2ctc4mD/vVxn0n9svyNOiE41ii42EDhMGPDiuBMtdnmMu88FU1KCqBz+rLT+2JYNR3ILeWeF2
LJnb1qp6HVYsC7pSdx2rImFeqf3DCss7Q9zFpqRQV61NGAJPsj+Qx7T97DoSrhHu87/ZYPPYSH0x
lIetu/7867JmVm90xgOdC/OYV9n4oUD6LXkqsjTi4ty/WWGaf4iOwEm+Q6bV3jCh8dCbD4P30U0+
WGoNbadY3Tb6+DFRjNbP9Hne3/Y7Ll39x6YHmmkMYUIFidd+NtpmyEegNh5I10Vu9xIrj2uV+d64
hI4jQ6yLfAJEN/8a464wN55pmTcKfEI/N9k3s9mnXRDLnnmiJeERySqKKJBiYPr6Yylj3692nf0f
aV/aYyfOdfuLkMDMX4Ez1ghJVSr5gioTGMw8GPj173L6ud11XOigylVL3ZFayj422/Ye1l7LCAnP
nk3MZ0McnNxqVnrsibL7+PahQ4R5KdSS0IeW7h6dNXRQMm6E6Wc6fkPUiiHWn0U/7rJ6f93SigvC
9UBOS4DWRgIrTvWbsIcYwOY4U2aFSby0J84w55Kx/IPZi3AHoUmPWgK6dlB3lU5t2zpaOyS5HSbl
QDxnNMNRa/0K75GnxNl3kyYv15e14hIYcIF4PCaqEHbo0scyFyO38qywwxqnL1BIYfp2Y96wOM99
c1aPf2FNYDzEYJVgXrrcxD7nXVV1sDb3Zlr4Y9JlWjCZbAI4kizOd0Q/6VYBSKxAOtXQtMIkAMIq
NIBN6ZkdBqrPxgLBFKW50xPdX9BUQRZdOvcVgJht0m44ysr1TkTVDCVaFGsBRL5cY1Pkplt0ph5C
bj2wqtciRYtt+iD+54+jvLUifbdS75emqXBvkOWogyy+RAuCVyNgeBvvyNZypO3LgOI2MwB3Qs1Y
ABDWqleLs9oDvUi6cf3KEiT/rAmfCgUo3PGodks7p/O0AlTWCMt+OhhLqMz0sUnGm1JHJ6e/d3Wf
QNCiyctj64w3s/mg80BJ/DQ9ohfjm02jb0RoYm3vXAetWpR5UK0CGfrlDypJ0apxHevh4t71bvx7
ZiDTvE+twxKHdVdwL+fJX5wQkDYCzgPIMtC80nedmorkVlGbIdOJZ6vlfsw/FbNQa9pY28p3xeg/
CpcIQsSwvbS2rpxttYfYXzgr944SGnQ3WhvpzMrdcmFCujIzUKhknd5bYbos9OCU1ilX8zGIM9Ri
cNtsDdWs3NACcAEdD/SVECNIW5eMPM2gB413p6LJjTvXBaYu4mp3/Qpb2zdwTODu+oekSzoPzqxN
ACjmZpj0mZdQoW1JPXBgbnyelUcUIG5UwKEsiLFgOTlAUL3QeSzNMDV2ma3tWJl6i1J5g/EERcDD
9TWt+DmMYSRIsAigSC7tXIHolxmsNcPYHQ9V0vt8DPr2ezk/dSzdqxjYyZ//wqIBR0cdQcypS+92
7fJkNCpYnBPypKdpfh4K/alre9vvJgdvEKPpaZwVJVgqew6uGxfLkY41+mhAsWMgBtBxVfJLKE0l
mMarzNAy9mYMhlTFV4cjH85Zv/EWrJ0AdDfAe4lPKVTDLi+QBmFSrCo9TrOiewX5Ng0pup2dn7vh
9SWtugu4xzFtg7z+XdXTcvlkGUtshkrPIJnwq9df7TbqB77nfOPTrZnCneGICxH0MTKSygU8z8YV
ZYWYdLpbEm/yrc05A9H6kb/QWxvSF+odO2NaXlqhM877jDdPidV5bvurKgu/BhVJp0wHaEU9Zmgi
XN/ItS9maHALIO2BVZabUkM58aRyFyssrNL0FrCxEh77Zu8+gITy93VbcilNPHhwwf+MSe7Rg9p/
KbPZCi0SV/SgAoWk7gqT1bc2VFl+aAu3jlSn1qObj+exWOo7pRvyb/OoOPtUc5bBi+Hjid/lxP1y
/bet7gOmKgiYvTA5Ix/QLOUanxxmhXFT/Zj7bwR5d5kU34qYblyoMiDqn11A2AscBUbUUQu5PCRZ
3DT/PBMVBObsJVC0IC7tY9+DwU/zUhBlDlX3q5+KPdFer69y7clAfxNkgahpQkdY+gAGLWerprEV
8nx3YHxjZWt7+PZvJ5cLM2NTgSAc/vYEVPbzIffZcmBP11cgToJ8UvAYAZ8NbLaYer200TtLNztJ
aodOdZ+kOI3k/DfZN7YGhx3pKW5LGZvNTNazEnC5MC5uKqxl6DdqymsbZWm26NWBtRRB+uUiKEh3
bK1pbJAM7szRn5Njrd3RYWMocW2r8NIA6Qc+GhBViP//JoObrbjKu3mywtY6pHTffOLOxi0sM2v+
ceW3JiRXnrWycKYRJlQlOdhOc2Iu3cUONOAyUPImYA0CwVvL/azWNsL0tS20wbCJwjxoFAGhvlwc
ZzEKF+LequJdm7mB1qEWZ5zJMP7F4/nG0J8teLOLLhuVfBwI7iw0h8rR18xbRXM8MS+tFprn6n/z
1UBaYuqYqUCOKi1s0NvZ0WrXCuva9FS32ifoauTtB/UF/vly/5mRWTy1ftF5hpGcMG1t56HoNH6c
+PQDvMYbsdbalQPlY8BekCWi0ihdOUrKk0bvmR32duIVfebzlu2v3wlrvgAEMkbFUIHR0XK99IV5
0SeUrxPcCZjqBqDPX0hYkMzryw+yXYtdExM1Aj0mKFlksrq5nqDO1ytWaKvPHPH20t7EmreUfxEN
X9iRnCDup2UoMqyItSfbiRyM7Q92EdgknO1hIw1duSb+swWqSQmW4vIh5qVwOLXXPTIdFSfzHeP4
4U8kxtqQraBOACChtKBlTkdXzfA04KIwgkova/TFFgxXtHPntQTaXtftrXgdYEPoMWCkGKGNrK7l
9poTOwSFl6b/UWmWX2qfrhtY3bU3BqQFoSO4qLEBA1T7mrP7DtNI5Qfpuv/xNgHmQrkKcbsjXeDg
1026ei7t0OxPmvm7XgBXCbt8K/oUP1V6UrFX/5mRLnFj1DWlHbAUZtF4Z7ZVfnCLYvTKCq39rptf
h2owT41VgQmM1RvX3Vo0BIVXjI8hQQF2TYbL6u6QxkuJIWwz63wyzsdy9IzlCRmn5+jtMU0/keJ1
MKPR2KQ4E/eCvPC3pqWriTRKs1AbpnXY1AR5QbsctDQPbNxSPyC9AAmuaZfoBrQ+2UMXs40wYH3t
BIN6GgHtEnpilxcXz6GrjCEwJ+yLaj9MyXlm6RlFkF0/A6Qf3xArvclqNOUyp4qq/OW6C6+dETwy
iEJRikftRbo2G2bkI0YUnZCMHfUYtHB9CgGp3XUrK8mnoRsgkkM0JSoVIr16834uS8WqommdEJGh
N7VfM8D4uBGBotfndM+3kF1rOQYaC+BdQYwIDJxcSDAh2qRMseqEWhJM06fcCUDJECvHWo2PbqIE
vdUGi/NZGacnjHG0bhqM7lZjZSVlhGGQNgEca4i9vVxz3Q3w1r5ww7uk38cq2PB8RwnYlh7WmhlI
t4tJONG9MaVYGJymug1hQitUuLXj7nhMkE4NGB6xrFNCNuKglUcWnw/xiAuL4AmWLjx7aKy8g3Jx
yKaa7zEdNxwYUGCngtTWnjgYw7vuN2sXLGoINlpTgn1Ul/xmnhW07qmOxNSlCLXMWvdQ0x/9KiMb
zbbVlaGHj/QXwExUEy6/lgMsuOmOWNk89se+s0u/5SCRBgNWSrdgNzLa6M+dDub0f41JR97swWrZ
IaINJ42CVpDPzDrWZuWAMrONq2BRl9EbG6ML9IRWGJ4qdibJIHfck89VXKleuVTznusp8XkM3hqn
E4IHrNHPyIrKozJn2a1Ou41ge+2mEFuDziY691BbuNyhFA1btS0sK2yqGeOD5ITd2ngH1k0gsALF
LAIFuRGUp005iynWkDLrV60132ZIL2+41Np5AUIOJC3gSzFQz7lcBkkwrtz3Jvbe5D6LtYMzDDeT
E/uJ1h56sjURu+ZXqGmLJEUIz8oKbzPLC1oRBFZLwbU7cAegWTe7/GCQdP7OpmkMr5+YVXto6QNa
LMI4GWLuDjMURV0Ep6lueea87GlXgc3+rnO3JOXWPhZcGAqAWBhCOsmJC0V3TV6JMHi06X52cSzB
frFsfK7V9SCoBwOnqPTJL0fdmXNl1SLEKvkhJ9WpH4m/1MjCmHu6vnWrC3pjSkrIHZNSbbLQhlR6
lIJpTHsPdADjxoLWrjQEo7oN9kALLQ/poiEZHUmSgjrHjWviKVbfeakNSKvjxlsp0ZYp6QtxzkAy
YIugvrIOvLAcb6BL5bFp2YiD10oAQlcJU/koKgGsK37Jm/c9rvspt4wMyRcEc8ffit0HFjuwaU8h
AGuCgd2lj8nWXN+qa6B+j3474lbgoi6NzprbZG4Go2ZdncHf/Iihq0cjNW5Mq4v+wjUQTSCWgBrk
OxB32sR8HhlqNarB7nXBGaRuSSSurQbZMYJfjNNYeIQuV9OzxGrdYrLDselP3G33WZw8g+rkFhML
36+vZu0KfGNKjrYZd/JmcWAqN7qzaf2i+hcyNHt3XjC3uGFrbVmYPQZzJei3IFAifSTECSOKNI4d
8mqXqDdD4bvjjimH6yvasiJ5+qKpPENJ1w414tVLVE8B6td1tf+4FcxCWmD1w2gTyraXnwhr1DBa
gxuPQCWE0jNJdG+eGswOOBuXxMp60JTCjYckWWR9kiXQVjqKJvKhuoaoJJKuF62mO6cvCs9xm63k
f8UfEEGiPogqHjxQrjbFbqLPOhilQ0AjD+XiIgLB1/RnpfKnfAB/Wcw2KgErV62JsVJ4u44SuCE/
wqVpGM0wVW5oWuxXQwvqF5Pi+tc/10pKa+INhM8hXoWmgOQUAHCbBee9G7ZA7DKvPcEz4m63NF79
rdqaVli5a0Ewh6AC3WsEFjLpVqEhqnDo4IZattSempEE5JL0c22YG66+9rFQSINGEkY8MOYhHSio
7DRLqrdumGm/uvLstsregjFWEd/Wv1zfwdVFuWjXiCQG/5bcECF5Pbvt7IbJEAHkVmp3+VZ9es3T
kaf9a0Is983LkWcpBTHGiH0T7O2WvU/SUkzyB5SnG4dqbeeQDIn8BXVVhNiXpshEi4Y3WM1ofx8z
/Vw9taz1lvoVQeKGqTXXAxoG/WUNbSSMsFyaYm1lgVFJgylIHdp+2uzuszMUhPgndJSuf6O1+oHg
bPrXlvRwzLnTJnOrYgeZX5yX71rvuRE90dHbKfnO2ZJJWvtg/5kDAdnl0ngyV5UCMu/Qprdtd0Oa
2+mLpf68vqj1/XMQSACEgn41uTQCCmmlc2bDDTn/1tFnzXgCrRuHkK8LpT8jD6Z8I/NY9Q1Mgf0/
g1JWgDEFiEqTxQUiLPEcCyxj2ku+PFYqFEm6jctv7VSBpxFJAQab0G+VbFWjqs1ok7noxIcd/zxW
j7zpN+6+ta+E0FwcWhVaJ+8mO6xp7oqRxeFIuK+VoVlNQWz8JuT1+odaWwtoAcDnjNcKCgHSmSop
63qtg6PHaZ8HAJPWkduqxV1JysN1S6srAocDUg20y9Avu3SJpEf7Y4FUaWjrz6qhQc0hQm0l/YvO
i7gg0ENA/o0Go/Ro1EZfcVdt47CNgxwjG65X2J+vr0Tm4hfpP2wAbi0wlUAviNfxzZ1XFL2hMVWN
Q8hlZXvsbndyNCGvYZSZ3zcpRhVY9oUQp92hlrb43ObKuaww0TcUmvKQzdoYGEu6HIpUV3f6mAOb
pavzHUnbyetB1Lq7/oPFbSWVSP8AOVDMckC1IsMlG8Oep95247Bf1Lu4TR5L5baMP7FxPJhoTc3u
1+v21g7jn+Hl/9mTbrQ4S5NqrJQ45NPO7XbQmwHu4XWTjX4ta3m7Ljk2VRXsl2bGcZia5KcbayBx
z4qgReUE0BaP5hpSl3ifdbnXGlt1gbWDAwCaaO6h+vru4DgYEppziNGFlL8SuLPSf3fqrVrH2pkB
ETnMIKdAVUVyNJszR6d9FofFbDMwV/L8oOX6176B1g0aWPXGU7Ty3cA4itkOANIwiOiKn/PGrzVO
3LhPcemYZgT2r2YYxSm1UjCTZxsuufJAIBsTGA24IyYTpFfIrReggmumhLkyBEaVHVKQs2nj7Ty2
XpuBFBKqmdXWq77yzVDzhGAZRtGB7ZfPbQw935nVtjgHM9BhXqok3l/MSSD5E8StAtmN5V3uYdMq
U6bMhhJmnBxGq/DikuzdfGP73q9EQAVRNMb7Dd5Umdss0Rpzmmo4BsH5SlLD093RI8ZGTVW41+W9
cWnl3V0aay6QPHFoldyPjSpIx411vHdwYQFtX9DGIMiX86RYFbBEXsYh649cf4l5Gij9XTE+Xr+Q
1rfrPzPC8d849sAxcarTCucIskzgjTeWsxaXx6p0t0Z+3h+hywVJgSOdOoMOCxYEJmcTIiyBeXAP
0xRcX8+aFRRYgQcU9LE4q5frKWiHAGQkbujw1yJ2fFXd20BUZV3m5fpGtLMSnyIAFhwemoA6oTh0
aazVIQyg1TW8oIfK1oM6Q5/euAUdFCRo9lb+yMjnhIM12N2iEFh5Z4Vl6KMJ9ksgPKXPhsyl7moT
m1l137XsqQUjt714dbGvrQPRoyXdd6BqcqnzED+W7V5VdortudODmuYvRux8hsrUxsa/v7bwi7AZ
gkwM2y9Tu6bxCOZK1PjDNvtWjpMH/YOxOuPxmZ7IALGxDXMrBxBNXQwNGtA8R0FYijRRXGx7RNhx
mDBciu2opEFW1VtK4yunQ4TpUFcXs+eOPGDJFTVZOO+wzZgixmONkNBrpufrLruycxhDwduC2M4U
xJyXXlTZNOcYOlfCpZn2LpQtxucUKF28nPUczPOPwv553eBKdABBDdS3AdbVVDQvxbLfHHpN50Zf
9q0S2lWHgf1G0TQG8gYVxOfO0k/frbHNiId5j+KzgsbU4DeA70JDruvdjwMZhAODM0a03gzIJF/+
FLMbG2g1mUqoFSaa803zOhnj1hSrTLiMsFQQIeFBQGqMvum7zG4eJ3eudCzYYR4hxcmwy8BEJKTP
ju/2e1buuv7O0fMHjCzsBwXzWh8HD+InCCQvJnVB2CanRmZpWwkau0rIyTlrv8TDAdJx5genaf9Z
6Bsr0nbW7ZybsWsroVK/dM6jPpcoGh6uu8/7mBkrEZUgBCjoWMmHYgBprNYmmKlH6YSyw8HmT9Cj
nT9VHx95RHEGY5XQ6gTKDx2SS99Y+KDxRSuSKEsOAA8HeX3nLiDLyL9eX9DaKX9rR3oz7M4aut5i
SZRmAL7NIC8Ss3v1xmux8jJdrEa6sunSdImJ2VpAAxY0R87VeIxNyytT2x+3PtGqw4NuEYcbUpAQ
QJT8oJmaetCcLomW6ivTd8wIMs056or2aBqntGZB1j6arPGmsCPNaZiaLfydrET5xxPf/gLp41lF
mtRJ1yfRM2hUgETQwXkWFOFwQ23wGvs1RenIh4rerV80G+3ctZ3GqyzqAxi6Ryx46TcNYQ6eozGJ
QL0Yz7usO4DJAwdumjdOwprj2JjwQzsX5wF/uDS0KGATUSw9iVj7UNcQxj2kfMM3V8JAEMT/Z0J6
57hikipeDBBYoIio6FDd0O9tlh42x37XXiEHRCtQxBWYITmWcYvSsVOwwkb940zPHf01tTd93fg0
eR3ah1ilW+AgkcdIITRukX8NynlOuZit0UKHNCohnTQuvxol25VigXHqL+ptpaUeoVHNNkUd1u4v
MTIL/hUUqZBAXn410Xe1hwWG87be5w54nOkXjjbyDNpQ+w60bBu549onfGtP8pIKbJm9a3dp5A6a
183hksderATz1iDHyrydLWi3UEXCq44/SAtrwM03dSVPI5IfzflL3d2k1g8Oid7WBkX7E0LhKrkj
nRjq1pZvU/mpUyBMNR5o8xfn4u0PkVZs01TFAAtJo3a8Ycm3jjyn04b7rB09F/OfYOjCuBGRmU+Z
m01LSvQ0quEnkCn0VTCT9ONWt2rNV4TSFfhVMT+CceFLX5kGomeuldCoTwOt+jbVzbNWHLOot/vX
3Pl8/R1ac5S3xqSz7qRGm/PeSRG+OwgzjZtce0xbj3T97v/PkPw6FBqQR52dRhQCoPX8S2Olb3Qa
Cidkw5K8f5hAw/stpgxQ8AFfs/y09jjNepzxsCl3bqbuOy2omz2oF8F1tXPjjSf2z9F9e6fI5qQ3
dtCMDGN2OQ8NvHjo85Ey0NLvi/0jsSJiaYEz/5zp3qQbvFHygwPMkA6KFzEkj6olxDIvvYTUJjXN
WFfDpW32TDEyz3B41E5gia460ORQ9ff1D7hmUMjjCm0k9EdkEGChte1o5YUG5KzrNRBeYuqz3eO1
M6k/0i0K1jVrSLZQZEO/CiMd0kckvLIbrtdaOOUUsqqd/T0u1X3cOi/DOIc0MbaSAvktsnGsxSAr
NGlQKQLY8XI/naKuuhojEOGi5r49miBHXJ5VpTqjru0nbHjUm3jXN85GLUR8prfeI5mVwQMzBUv0
nMMsAovfLoIUV+2er3+4LRPSFZ2B8wJpZor6b07OBev3aHhuHDn5ZhTwBwDRUWDHMQIXgPS12jpJ
68GmSeQmxX6x3QOeiyNtv1xfyPtPdGlF+MybFBLMiXSMGWJzdWIehon8Unf9QvvEWH5KUZPo3Ts0
Ij9dN7q1NHHbvDHKaAGpnB5G9QEzrQmQoOADbD7IAgcuaCwNGFAXMFBA2+QK4pxDzmQyYcUoO09v
G9/uuI9pUpZtwbLEp7h0uEtLkjfE7lwq+VwmUa+cUV2Y1N1UHfKttvrqrmmIQHR4BIrXUkGZm+Uw
dTWsmIselC54XZpg8z1+V1PArqFQKdA9OLao/EtWGqWG3s+EWJhPNmD1CRRQbQwfs8duX+bpn5nn
HNNzATgjwute8f5MwTKcGGErqmGQhLn0ipKVRlcO4G00UgiODWWWQgbA+KCqgfAKVCkQNSLWAPuE
XL22SiPpYrxmkUvKEzgUvF5LTrn1cH0tKx5xYUU6vImSkjwFECLSHGeXlk+1dU77eq80G6P87xLE
P8sB9BAEPFBfBjPs5aZNep3pRoHARo9f86HYO6kTmGVYT7+b9r7ovg2q5kGqm08YyxgPAJzsri9U
flP+2EdBGCgWbCrG3C7tA0wPIGxSUrySWpCaNCinp/kTEPpb0feK9wMfIzhv4RuASEhnjCQF2OxS
ZBJZvBzK0YY4nXK0jY2nY+27YRDRQXMD2B/knpfLmYAddFg60UgzKZhdbJ/ED50K/HO9kduuGoJ8
D8YZBM5X1lzqrbK1B2eGWLJz6Jh1wp2RqrVvT1sCdGunCqInqKJrQKkDDyOtKGmSvBxVGsV6+i1O
itzT1CQPrnvBu4ANJXqIoIkmIXYPXih9HZAUlEpZ1nlUDBDPDAe7DhatPzFj7+TVHvAPf2kyDynM
1lDQn47W5d0rcNj4xwI5pDjRl+sjw6w6ia5nkWLPngl9jcU5qBaG0h8mZTk2Nj3YYIqjN4bd7dW+
CVr20kLs7/r6328yAISYTgFlB+5NgCMvf0RL47hWaJxHVVhGW8Q170ow2FzMoqM6gV78H7e8/NtL
g9dKZicsSgrMMpzc6pTH0TQMt3TMj666y4G/o/d2Xh+c9OCW04ObHquahLhx/OvrfH8IMYqJbjCy
bnxkQ5YZaQ0Kcp1xLqKZ/dDrn8BJNnzjRlszAU8CzA8oUxP908vFUrJoowsMetS+NMODdvdhdJrg
gX9rQPyAN8GHkFerSFsVUWyakOi5qT3oHoNsK0Oh/uO7Zbq4s4A8AfjXlvLAOYv7YuBNEfFhOvH4
aFXlPTOU03Ur728SR2wVwnngTgBulp7NdunbbjC0IkpnC3S3hUfYdzVuHov553VDK6EBLOGMicoE
kmi54GLTGoLyMcGnYZ1PG+YNL30JopX8XA2dr80ZdBAQRMZbqLi1A3BhWMrel8RyZiWDYauOUt54
Y/VEjXM9GQcGGsh8VIIa/8n9bgl0PDzD/Buhq4VyoRtd3wI5DRa+A+o0NL9BTQDRdumLgpQKIO7F
KqJmHLwkSyBd+rniJwtXj2HfzeiF/4W9P/E/wMmA9EoLt1Pm2CiK4Lxp85NR90brsboEg2cDTSGu
a5m/aCXbZ5UxbqTg7991Mc6JCx3tJURMMvUMq0ZlApMOaAON4WwxZAI2hHgC6hhfJmXaMLZ2iYML
zMVDKEpe4IO/PJMNM9umTZYSJ6VAsALYyYOR1TQYaghnKhAJKHra783C6ANMwimHyoHEVtzwFnTb
RXpM+jkPnKlkG5C7tc+N5izOlZB3gLjw5c/iGHws56bGlQ6ObyM2nwqLnXTIYsx1fN+UD20G+OL1
L77q6zZmLEFKg/QPHelLm6bWpdNArTKytfvpJeWHUcf1PjUHNH6hkTs2qVeNj5Z9JlrnCZBM/szO
9RYj4cqDhjYeho8Egx8wTpKjVw1wOUlcVlGbYKBt0Rtnp43ZvPGcrF1dkJSzUKtGZQk895dr7TWj
IMidqsg5oB30zOxA3fiCa6/JWwvSAdLNuSWLCgspQhBKfqZLaGyY+OOcUgQiFNIEJg8NGqB2L1fR
8Z5wlHfKaFFdD90ZQ3mJd4T/MA4OhOpLyP/FR5KqHi93rXVm7BUcafwm7v20gFDXS3kPeoZl2vH+
wJFxmWQ/qOiyXHerlX3AFkONEIBsTPAa0j70ypCVk4bpXCubD3Pf/awNcI6m7VadVRN/kbQZ6EZj
nhXsbA4Y46QjsxTmoJXGWCK1NwrPrp2AZqoPRPhuMM/q95o+1+iO16afx4GyCV5YcagL61Ic5pbQ
oi1T1MVV8FU59wu/B1lzTl//YjNFtuOiJooGmVTWopabzwA44lqIFSQ6OWjf8yBLtzKeP0XVd3sp
8nBkCGIwWToeaunGipLiKkiWY1ennpI8jKj9d663AG7Fs7u2PmQLRwZb+a4TlXQPDCJo0HySFx51
ztkTpQ/JtO8nX6sHj7nToXRutbg9K3wjnVm5L5AZoToMuhtEiDK3KO05uKeIXUasAg2U6WAmcqjz
LVDQ2ucFFkzoquLEQSzt8qTV7rRMo2WUUcNfk0k90PjUQ7oq3RIlfF8UQ09c0HxiyglcaPJctAo9
bCfvWRU19icXgFfa/XZiKDwBiOZ+5yzk8QcFlVGVuLQo3frZ1LMsResjcsAn15RBk5VBnf8mTRGM
Ct24DFYPKWidgO4G8BpASMmBtVQv9MXgVTTPflZxfKrnyn50uy5o295PqPWcD6d2NFCzMMKGbtRG
1pJFRBSCFAnvC8Dz8h3BgLhDGQaxXFV7JZ88laZ3sTPuG1t55PX8rawSzxjGz8XUefHSLRvPzpqz
4lShCg6eL4Q40oWdzjQeU8Ako1KNlX0HEZovoOdXN0oJK1YEI62QhUIe4xrS6XWtlGWsyetoajp7
x51lOhVZq22ETiuuiqoIgidk9mKITdrLTrEa1x6NOhqMF5bc01I5xKp21Ki2d2vbtzmQEOMHQZNw
VsDkgGoEwBRPnsw01zaV1Q5a1URF3ju+pVW6P47GFu3oSgQKA/AOMOWgWCeLNrMFyqAKVOwjEKR8
VtmOJuPRTrhPrV+bSIOV5/HClvRu1EbmNBWqA5E5o/24GDdpN59Nl294/vuPBadXUTIDggiFAhnU
aJaFSrumbCPV2A/DpB8N0hj7dsrOWVbfE9p+63uV7G0n3RrdfB/JwjJIb0WoBVy/DMFhOAgzJKjb
aC7OVYYUyb1HJUjJ8kB3IzXemvh5v5/CHBAIYuAWtXfpom5HAuSZbbVRYQXdeKNU9wDNbNxiK5uJ
XwzwGgoS6GbJY9ctbGsuK/tI480NAHAPTvctpzcgkNyjxfetojt9M7x5f6YhzonkD4E5EkFMBV4+
QLzlpLG7rMeW1eZ+5hnxlQEAzY/GF1CFB+8n7mdUWVALubQyWm3JNGYNUWv/UMywNCtourxct7G2
exi9ITaIwAEsIvLtxPOG2rU5RJmuBSpVEKjm6XmEGN8ZRPy/8zoB2Kg7XDe6Uq0GLt2FyrxoeKJU
Ia2s4qXV5XnfR2ahP1Q9VEcU/eSOUM/RbprUvF0o9SA2/TLkaWDFNBiz+4x1GxfzSh1D/ArADYBF
Q9NVvv+LhdEsHqo+aq0isKYdHkpvYLtu/mro95qielU1+g1mAjZWv3IqLuyKb/Km8qTkTsP51PTR
8Js7gWN4uRLVIO1ZAvM+fbZ3c7qb0J3SPbf07a00ZeXVvVi1I9WJimQx8ejCukrV13b8yfkhSQxv
0rodbvG5O4JMCxw4gYFH9/rC39/koo8EWUEBMtRQ2rtc94Typp2NLSyXP03zRPgpr9HRHLyl63bX
Tf2pQF7GzJe2yKUtkIHmOTIAeJjgZDrU8UNvPEM7wlMKrwQz9NwoXv39q84fyi5BReO2cH+gCdny
3bThZlurllJoY0Zfv0vGPiLpeDJdsEFMB2a+FsS5nQ26YWwlVxDrRikc1xL2U05CIcJgg+Sw6KPa
YuSno3P1jHqRO3tLpba/h2XgrU/nuF92OcgdBs+JM1U75W1bVntj5MNuibOifmx6tKiSwjS+d2VW
M49OzP5UFSWpQcyQc3O3WISGRgbxqwAU9bly0FRWF4e0Mgf1NHVWpt84Spk+UJ2XW4zxfy6ldx+X
iO6kgRgEicDlx+0GN5+IOePjeuquOkzH7EE/2sf4rO7qkwIZCI8PB+vmU/XdSjzzFNgbtenV+wu1
oH9/gOTJtNWn1iyXPupf6mxveElIdkV+M00/FvUI0RjPPrVNkGsbAev7vAcfVyeApWA2AcMCslPX
PMuHFOse6MD82opjbyBlcZzsePxiF3ESbZwisZHvNvqNQdl387JqXdAMRdnUeAVtjgQ4HJuccrsK
elQdi+m5MKBIuDWetfK+osWBoQP8GxVWmbwJ55Q5tUb6iBZE93Mow0PydvmgiiaSLQT/ILoBQSKa
RuC6vnQjxezbXrXZEDXFTU+/xuQX0TcivZUy3qUNKVKw48RWkx42LPNFHaOGncd2x3dVc8tBWdDd
AAjTPVnecEO6u7Z5TQDA3viGwhflb/h2ldJrUxIOSSaeD4jSz2ky3LWdHuTtL4hjtbjxbxy9v2n5
8LnPt7ga1j4i6j9wVzEzD56ky+2t0464StsMkbI46qcqQ/iCyYD46fr6Vq2gpIBKPJpEqJdeWgFH
TdLUpB0i06zUEyNtczIxSbwBT1xJlVHVQwALAgggMtFeuTQTt2MW17k+RJjd2xuvzsHyK5+c6mfd
7+9LY+OlJOJgyR/trTlp71J97IeakiHiFCO3Jp1ysMZOwzeDW2mw1NlwW7fK8oBRQozs61p5o1sx
6kCaM/gg7KG7ZUn6ADUN9R7j2xk62IVzYlM57tV04ftOwRyuQeLmuclddl+pC+jVE7o1QiR9Ghsd
L4LLGVO8KKIATydd06j/2WmqQhSqq59Rr/EqM9/YJ7ENb7bpnQXpHlZq053sFKpQ8dL8Lu089zg/
VU332TZeJrCf2+mWxa01SVdwW4zLAPgq1sRyT2VPbNjyNOm8/m9NgMnBndFvkUdTwaOqNTq3i9sx
YWPQaukvl4ACMO8w3WL5uAnx/AfZYr5U6nxSY2d//TxJ4cr/zCNjQ7FCwCvEBrwJTsu5XubJcAro
c9bQgU/Tc4MCkP1/pH1bd5y41u0vYgzul1eoi13G6diJ3Z28MJKOAwgkkEAI+PVn4uy9UyXzFcM5
I/2WdC0kLS2t65zseVbuUZjj1mDB+ob+lrc4y2fy8rnF1KQPusLBeyLty/BOlLE369FC+s6Wc+Mb
+P2D/dP958vD9d3SXPlfv44Nx1P12vOgmQVP9q4D6m+ajsbBC8t4Mu/qZkvnVo8EJ+Giu8dcxkcv
t8jJwVzbBDlL6US+83qO53zc+91NbeMx/nF9Qbrj/GtFy7QypnTw/uoIO1Ylc9WXoJYGJFdxzNwp
j4cJiec5xDSk5RkZOrM9/1PYw6wUTkMwdM4fWkK+DKEB/7mdXdAG5fnOikh0U2V9HSa8LcskkuMW
Ge7q5iP9DkgtBK6mHvlTvxWS9xUIawcv7l6IiUhiC9N2XYa3MLEsLR06PMpYN24gKAPOQZ4l1hwl
DWSN5Pn6rmuO3a9NB1TJf6Voj1jUS4faLqS0+a5Xx9L9MIun8N/rQq4tBUQF+tAcAYLEVIOWOA36
Ux8dSvWpJxsirq1jEaHZY9MnqsqX3arYfmxPzL1HQX6T23lrIfp9AKG8AewdlnL5fWqfBvFBbjGu
bInQHF+PGE6g1LIQ+wGVhcg6zfP+D44DeTGkNTHx+4Z7xGVNQ8JCsDQLsw/OhD6zwDCLGETiu+uC
Vg9lwZdFGhqOix4t5ZnDZ4OBl1e54oCyEEbUrNj3s30zbsRFi5rqz/HCgQyM3qUSqqd1TNLbpgUu
AmgYS4z8EKpdmP0wJgytkJuCfpuCLWC9tdfjXKLmJ9XhpGYwPbE0NI24ip7BhrHhYmytSbua4dAq
QQ1IMNR4I4aPvDXj3j/x0I47kbr9viJfrp/Xmrl/tTaoJAOky9felDonJqsi3NPRBBFsPDVJHe7Y
Vzf7fF3Oml5gYgqJU/jn4OjTLqujmjloORRwDm9a8ld9J+dDVW0IWTsgNONhdHEZucGfy7dropRQ
ObuwbMGLQ0Q8bMFrrN1UlAWA9gLsXYwZaBrQScsnQYvHcSwY/RLUXCR+QIuUDHIL4FNPGL6aaXS4
YkoWxQ7M62uLCZw+640ZVsGbI7RfPHQYm8hJuTfttDWth7nuY+G90HBr3nltjVgcpigAMOXAnb7c
RE6aoO0KhXvFp31LiiQqX8i8UbpdEYIqIJqZABsJZ1331oOCLCNeY5UGXu1/wtjBeHBGZzy1/ZBt
+bgrfjscXCTOXzGv0e1zuaC2FFLl4VSlTZkdeFH+5RTjYbD73cyPY3DKGlSqPRMVbefJHv0kiIYH
H51W7B6Qguh0sdDcFmEspsnkRry+cicuPmxR5zNv1FdDb1bRUKVooPhSAGmkxKirX5Ib8t4c0qJM
F6K0Q+0BlF94UlZpJacDM2NenMr5SYZR7Dh/Wc5N1qb+WO/8cj9WBM9PuXv39Yd8oPMh94ELpPda
Nd5g1hkop/FWd/GU/7QrJLyRla3/uS5nVa/O5GgXtEK7UNT5XpVSNSELqyhFPDt97gbWb5jqVUmo
1GNCGjc00HupQ282PNXOVeoAlM/zvhYYtmtG/3B9PXpK59fBnYnRrMDA/axubbtK/TlBWRmAkL4J
To3sgI7V79XgwgbwfdWL+yF3P5iNOgRRj2h7bGNqzvswl4mpgtvrH7W6dFxdmHEAq6M18VJvhe/P
PEC/HFqB+9i+zbIqJhvV3pVn6RWiZMGqR3/Ha8ri7GrMtdFMyO3jzppheSOY2NXe+OQL/kBN+TyG
41b6YFXgK9UveCvQgqjdxTFTvEDkVqW58TfyyjtzjpsvslK7avx5ffdWzdGZJO0qOh58Y59D0jR9
tq3PKIfGlkFiP0wjZzoY6vN1cXqb4y8NwjD/0iKOtgB9ZaSKSMHRM5gqYs6JySnZey0AgWrHzJN+
XIgHeNVj1DEb40rWwy1DkuvGbRkaxIrq+4JhvCtEu9W0tapEYI5D6xoGH99gd4TKHgfPxGcBrBMF
15jPIrblp+uL3xKi7/UkZWHNGYSAo3TnpuqdSfJlc4EMgusPFqRltkfLOgH5amiJFVQpmUS0czGE
gDKHlbcPhWlO++uLWVRQc3ghCynqhTsBDrbmqjG0jptjC9vmMecremZuCrlZpVy5BpCBPiQUaCM8
mpqbRpphMAOGDetnfstC4NYMCLox2dBVCbPrpOLPTfU8UzCv+vUXcDonOVCYAtRUFfrB2HT0jf7j
9WW/9ly8Xffvb9IiMG57jTGEYZVGlfPPXM43tRCxC2xc7sRq/ERtL2ZA/hv6D0J0UGbzG7Gbry5s
ZeVuAQ9s7Y/mS/QZsSczz+s0L2r31h/qIDarqT0FaBqO69mgh5HO6nh9B1YPHtUnZGNgcIHrdmlv
WVm0qlc4FL7QwCDVjejDMuf3W3X0ev+Wom2zmY9tKPMILhnmOchffnfLsufrC1nzaS9kaNunyi5C
rQXbRxXaBPPYhu+FSmGY/wQpSQK6o6QInBuDb80jrXhakLvAmMLlRGu5dk0raQsmVVmnrnn06akY
vvVP5hYL85qlvZCinVPbAIJ4duc6NUoPtV977Pd1XVY3ou2telcO1nyH6pP4mygC0GU5Gh+Q3ar2
hgEyOAuM3klIOhk3JMs2QuV1Bfq9fO1o664pmGpInXb74aOx8Z6t2NiLVWtnCvibKYMRrFPTZHHn
8d00vpTBw3XN2TrAZYVn/oByK6cTIRRHYnA3z9E6Mf3sCqBvhFtzH1uStCfDZH1UMKOo03k85Pb9
fDPMN8J5f/hzsWfLR5wtp+8qBW5r6OMoTxwAnn52G9bvJNr59TYhgMOEJnpO0Jl0KaSSHLluE3sG
pMvEkweYS9J9j2pApn67fjqr+vVbUqRdL5sCANXENHJqBeo0o72n9P/EOJ1J0K6Wj2GccLJhnHbM
/GANHxv/6foSls1488icCdCuSE4HQnqCzbKUB+t6ohh5oMFHYn5eHJMcMzBoq78ucvUtcRa8YyC4
YbZNE+k3FhBdpw6aNtDuOHdZ/tDR7JhHWYwJrhJevCQbq1y9q4CjA6M6hizQ33ipEhhBY1AIRBPc
/VJFd+iciD1wNV5fl15P/KV4Z1K0hc0YnBopGEPSQBWpOyYN2SmwAI6uGbf2iGFJt4uNufsk4YCq
UBSxqrq4YohZBuRxI9rtwWEVKy9PXDHunIbtem/HZIZci/yEjpOtrNuKR45Sh4c7guIxIDO1XRnG
AZ0lBr63RL+73007VfzrOKfa/Ke/94OtUHj1DJaJtoWdasHtuzwD4M5iKXLxx0Nxb+JZOvbSTrir
og1gkS1By9+fGZkhGE1Qp8FvyiZMeAQPC8aHlU8bp71698+Wo5mywoZzVvtYTmXeVIkvN3wfvYPs
lzLhUBBoA34Pgi5XYXQsjIjAKjg7WUAas9htxWTSU5RgPrPS3+X9/lPAtuLB9WUBdAZ4e4AKipbL
e7Z5DWb8OvidVWrbD26Q3wdDtPEor2odkmz/laClKuogGBXQCvGkRU08OgEAq8yv4Ko3Wgw5hkU6
bo2Z/x9b+Vui9iBMLCvbyYKNqwtQvvkFjYdhH0gGzx6sDEV046tbYpm7uaj/7vhWBvj6jmJ0/3JH
iWvXZhVgvcJnt3ZPb5ot6LbVp/t/Owo0zEsJgnRw/UasD4AzsZzzj2HpohPPj13i7K7buK3FaCZO
FnKMqmUrS9Rr7rfC1q1f11wqgCSacz1iq/hpPN5c//J1LUAnmw9mBEyW6rs0lEaj5gqf3oAwRZDh
ODT+rpjmWzZb/5SNozAl1X8SkfxUiCItpLeR2lldHEZpkFNd5sr1vHaojMCw6gbO6FR3sT209SPj
Yvx+fZmvhSb9QQf+CnKNGCfFKjW7EdkFdWrC6hSZz2RGtXyk1g7o2AnP7aRp7xbErwlYSydXfS5f
OxSBSlQXN33lxFWQHyaL3wpiHUZepqrwv13/vLVNOP86zWq2PaOkxOxoanZ1nHdh3FbP1yWsOTTI
ToC7FM1QcPQ0A+bIwKla3iLUqm9zNF+Rkh8GNcXmDbwDxPPDDXPJ7rrMNY/mXKZm0io/ZI0RLHue
fyODm+Ro86Lt5wzbWXU/r8ta1WP04gOGBHVNPBPaJRkA/0ACC+5T4DxTQVPKo9smH79Ug5fMzL93
hz2QRvdj4X0tq2bLedNBlF/fpXPxywmfPRBhQwoa5lOdOqBkDcLqiNJ93Ewcw7LmPZrNgcayG/0d
iPruOCpEQNYbwOU7mTtZ7AopDgC6P6BjLZ6zOXFBHHB9d9be/mUiDp016Iuy9SKOVfSqoB42x5oO
TfmBfq66De9iNZbH5DSa+cF+gE4RzZ5Xle+IJkK02/AahIFFMnQAMGkSmpuPXWgBnjPbA6U2M7aY
4vSG2F9bfyZZs/NW3QHJyTZhfNUcA7M7LtQH1r+M7QsfXxxnjk02YzzyzoBbaWXuvtsyLv/H2kF0
jXm2ZUpSW7tp52EzBAJv9wKfwh+akMW2YSbDNINfu9z1ET3laHUs3zkh/5+l40yBE4M+Nz0v3lNP
AZtUYdMzO6UeO7qdk8hGxEHYHXm5BXSyqkZIOP1XnKbkaOCoRVmM8Bjyx0phHLx4iMhWwXHVapwJ
0Sz1XApMc7kSaRNHxJxH6Cz8ZtETjdpbq6L76xdjVRio4YBdgbwzJpD0a6t4NoTQHVtESan2wiMJ
Mb+2SOTN5cYbtCVL271m4CETSz6oZAuOrGt33ycjloh+fJdvdTGvOT/gKvvfwrRdxNwr3pRFWEGH
gxGcgDl7AMxmUuMuXN/Cdct7Jkp7vJxyMHPTsJFY8L9T0dxV9l3mGfscrMVT8B2u60BSGfK0bYc/
yJsA2QQcEOjyXFriL09vNnzhRwxG1wqLpFc/RcmTTZSk1ZcT0ZmNsjS4mfWeyBCI+1YvsZNWER7D
/NSB/KQaYMyzQz98RioRs89mcn1PV0/vTOaiSmevSYDuMr9SkBkJkAZ/Bb12XDv0iPn/xz8QhK1D
T8ECpvJq2c4EEXcK2dBzPNE1EI2baRjgBrXzrjPzKO5l8/G6uFUDghHA/5SfdUiHos8F7xXeoTqn
sWU/DaAr9reSg6sVAgvNq/BpAQOAPOfl7vkmGZoemI+pioARF3byNgtQjvVaK6EyBOFc/SSIiRnL
f0lXH1u0UwzWoaDVzZzvmincKm2tHiaYoO2F2BZ7rB0m+vxrKSNoqZAYQaQzIKhk7Lrz3iFwAt6/
wWh6Rz5nYUpH18bl0nMva2Rmu/CC0HEKUcPwNGze+MVQ6b70uRBtQUCB67ty9OrUL9qdYCeKnq7r
y1gzlecSNM/RUkTZfeHjBJs6seUPazj6hRP3qPPa5lbKYu18AMsLUFIkwZZW2ss9myJE2jncNzSf
NAln5NSO021XfHAkbsP1da3pPxg+gDCIARAH0cilqBYtJHACwjqtfBBN2DvWobtK/X8K0d40GvQT
LXxsnhc9saGLy3Jfv5dy/NXzOF+J9pi5mQWgECeoUxh1kHAmPrs33jvq+kaIdjKsmtysFdguUyXh
DX8nstF/fh5RJ44dfpsO8zVLQrxoNup08PlnpFcTMVdPUrqn0TaPXdP+mxfRxtmsKvaCK4nZXbSo
6mEoZpKNykEsCl5Unno+Wmuc27JF5RCdzkhyXte21XsKWC4XKCGY/9d5TVrHzXjXVzS1zB5vsRmo
Y0icd+Kx/dpFQAguo0wBgJo0nR6owwpjpDQtKsyMEkyTg6BSWniP1TvJ7f4j6hUNCPQmGFG4vD6j
QSJPmIymkXIPrfssivwwyioOyAaezuo9BSEOLOkiSK/j9+hYDbKmpWkro1gM4FdTT5XcAtxYNTxn
UrTAhfcdYqaZ09QLsljR8LsIPxY131M/379fExZqcHhKGPwHzvnlxlVTU3eun9M072d0XPmurP7F
ZMKWwq1pt4vOMrhkSLVgcPxSTD04rpTAX0tBA303GXhi27x9KaT16ApUxmn26fqy1jYQFnuBPETz
ka/H/KGiec7NhqZciISFLwT8tbkBkFj1cF3Qai33XJJm7miAMQRldjQlYRMm9lSgYzrqvIfODf1D
boYgoZhEf+vm1YA5jOhF+lmeSMc0AC0cpcTgftJRJz9e/6yt9Wv20SgxgTaOuA+t8xyEPyzzG8p5
Bd0aplu7DYBbRNoAVOzwqbTF24rRAs2JsCNVu/f70/KaqH4LS2F503WvIsLIHmbdfG/p4b5UHr8G
v+xozzS1G+A0hHKXy+Zr0PNTZxt7IpGTLq2Na7G2f7gTmBYAwgG0SLuAwst7hjoiTRs5O3ExfATs
ZGLJ2oxHuWUmt2RpZhINZT3AujEuhs6Wf1i5lzXZ5UgIZNm8u64Va7cQaT5g2KFhxwbw9OVGwnNq
TGPyaOrYY0o8K82Isbe6/ljX/qGtq42G2rX4CL1kGIVGEzQ6ujWjDAwvt6U9mqAnGtHYl/6HbvzH
kdFd4d05aAHC/3WKRn/DQutDka9vAchBX8GvAvClaF6OW9T+aBQE/dAFskpF/5CV3V8MSQIaOkfH
Q8YWlOC0IfcmV3f+nMWl6v7A/ERg+wR1BEaAMNB4udH2RMrJDkqWRuD5UTz4mxInaStAxPCt6tCq
9iBzjaZlHC1avi5FQSerxvIw3cDmKR0j9SFAc+Aweffhpu+9IgrVmADTpmjOR1ivnSfrGQZdJzSa
h+w5FHMi5LjjLEC/wNN1PV0VhEgQjhDIizHFdrkm2wLpHA9wgty6B7TQR0Z/sulk+MH7g07PxKQB
WDfA/YTk/6UcrwsrpMUwReEa5m2OtkZqdsfgnWxZiz5eSNFuHXfHogsHTE60SFuR4KH08pg0f+Cy
XkjRrIgDqpm2WKYAhsH4a0BPpm98sgGcgiwL68tdFmwxJK/dM0gEaxDgspY3QDuldlLKK9tlgifw
gd/m10lUPfje8wTAErPdN6KJm3yIufl3rvIYAzq317Vk5fEBni/cFsTPcFzetIpHzBhUY+KeuyNI
CX8i0HC3KBC3ZGjhZuejMmJLyKBuG6M07gAXxaPf/mAhqPEv8/B4c/T+jrKuUYtsbZYS+2fAkIoQ
DyTaarZYu1MAYQfZBUrjC63apa7LmZsDB4IKUGzc5ignkNdm1HlpTf4XZsvFxkuzKg0QocAIQgUR
4jRpxB29qAoxG5LPt8Lu45zzT9IpdoxtoTmtPGqY5l9MLbpjMCGqKb7p1aNZunmTFtGTyOKZ3hL/
LlA3zhbi4ZouLPgPyNa8Ivxp1oKbdgtwC4OlPm/2LOtPyA/fV4Pz+H5tOBejmYuR+BEKslWTAlkO
U5cBjTeRvpabqTlUGKP+vRJty+ywG5nnkCZVQx1bw0/Jt7hV1vcqgLuGThlEgIt+nGUPZVeYTSCx
CJ8/Q4AfPZnDz+v7tOJdLLPg/xOhKXQw9uEMAJgmtTCAHJcLcXHUz2hP2FfleBeM7s7g7Z1B/efr
ctc8/gXmEQ4USisgVNeewZbBOeyBqJo2jXCOUUvbY1s6Mi6znuEFCWF64WiBdNb2npUTYAQZUHcV
I84+JIF7i9InScx2kltu8tqdwyh2gK5vTDqi2fxyz1uhChUha5vafDoC3w3ByHyYnPsGZMsbW7B2
5xxEVd7i1uGJXo7/7HhHa+gQEOAqWMS7nUJ+mKvbBYU3UFES9omJUqoqoxtQZCb5x6j3DlmgdlNT
flThmNjik+9uNUutqTSACYByi+Ujk6rdGjENsAFl06SMezwOBdh4CzcbkusLX1PrcynaxRFK2c3g
QOfGsROwnwLkT0UEPtNsag/XRa0+r3hfMUS4AFEiU3O5x07T2KU1swbJoJ8BtxKFNrO2XIqUyowB
ZNRaN6N9NzE0ekfBrc/fCWf66ragNy9cUH0waPIGKCWnxKdMNChdnibQCH3t2jbeuMNr+7nwsiIU
AaCcqxMzTIpx2kuOU+uMHUBmZpFtk8ZsCdEOzRspoCMCLKRBexv8r3Dise1txDqrQpBswFMEICRs
3uVpRWbWOXUwQkjxgJxAwsU9G9QfvKroh0ETKKpN2C/N8kSKzg1cnhYD+V0TB/V9O5AX28NEYv0n
7gI6pIDFjOB6YQK5XE9Hcun3PW9TIrojYcb3yf7XouUdLu91PV8xJXghXFBHwGaB8UaL1iYCeL+u
6ps0cvssjlrjYPT5KQwQWhC18+jf18WtnNOFuMWOnFku4NVT5MG6Jg0leBWab1aFOlPD328nMJH7
WmgK4djp7bPZSLlZZCb0Gj3BrO+O+U3pVRtToWvtDQD2RsyH83ExMbms9WwtmVlAo8e2TTsjPKrI
/VjkT60s732Mr85du2sa0BybCSMi7jJ6RPNIUtX9huKvGF6U0wCR7iFFA2QY7dXBIAWrS9m1adi0
t40QJ5Zv1HJXNGSBwkJ8iwYlWCPtaqFqIWtJ6hbIUF7Msw+FC2hAFju0iLNx62lbWQ6S1XArUCcD
9qI+AAL6ZDCU1lOL1IjlzCCw7fhXrygQsl3Xw7VFoaoOwkLMZ6HpTDNKypXZPE827EXU1wfKQffk
K0YOAwPRB+haQEczF1tE4yuLgy+OCtMryjrGqS8VhqLup4YqbFOvbvfVLN2kI/YfjL4vFIU4qmU8
Etxwl0J68KYY0Ri1mMCIwmPfGtWpLCLj5DZjt3EDVjZxOSWQjSHGCDwdqpkJUyKpi3pJiX9wGL3B
OblclrE/+86BsTKKg6Z3Pl4/ubVNhEBk0QDxDdJJbRPHPpIGzRhP60x8M4qlRT3KjtdlrFgpNN1j
4B2ZOkw+Rpp2lJlnirFweVp09yGgN0TUArmi3b1fCjCCgMeI9gX0Z2lXFxzehDUBEakjin0wP6Ek
LIz9/58M7fKSfLQ7h1QirYHDfOSY/7OqDfuwdiDoHEBUC28JBAK6wg2T3YWqFHgVyU04ixdK/mSI
G9BTmAlDmxzORA8ynd7yhHRagUlm/5gHxs7i+V7KLWrRRXcuAzMswlyy3ICow6lougVcw26OHMSy
s5+nwv3qgwZB0D4eSv/m+rlsSdI3DfCZeN2LBqMXnwLyBSiNse3/VRlfrot5ezZYEOwAjgbB2puz
6QCz3E/OgNf9O3iM+q2QfOvntTRDC1ynXMIjSo0q2HnBjlX+xh3ZkqC5XC73y7yQWIDad4m8vb47
b685QhUAzcO9wqPjm5rvg4aFqW99fL7IjkHE4r5/DosNG7kqA7laZA0ARP2m193kDInhPMAJiIew
fJbRrWk/XV/G2h7BhvxPhGatPFt0OSh/oLXhFLPhGQB01wW8VVagUMHgLtcCD6Z+LVxmAhDftZq0
6kbwgvimTAU4I4Dr1ZJkNNQWBP+rS3F5Dy8FarejHRXGkgBFk4ohCadj2+66p4HvRX4wTiW7t4YN
RdhaoKbHOWPuaKJemfpN5iShy7PbkRpfmInGVEdQsWExF6V9uzygQGAmPYCLvxzomeNIM6Ng0pmx
PMNRO9Zj1MqFH2ApsbeHH9zpd6PVGGC1VxtWZ9m3t4LR4GLCvfIwPn4peMjmMnAyRElo26HtgbJ8
V5f3WVckZfVwXWfW1rjUD0CQtAxQ6RRRGB0jktlwsKJApBTod0FzylxyCOnBzkgMjqYYMLzXZb69
CJguBKQQXgk82mDouFxeUzUOnByzSx3npXfvu2KjlXpl+y5+X9s+ZpNAVQ5+Xy00KsWHLCb5Xw1A
ycONzVvRRzx02DZ4IOgV06EgkJJAdWu2Ozj1PxSgOI3Yw0we3UwkrS5oEeMjAkSeQzOAlHZeMI9Z
lxa+d9MGwEX5LI0GbIzDqfY26oLL5mi6hyccguAoIFbSOx2aCdGzbZY93tYybgBr44LLJPtyXQNW
hQBDfMl7LlgvmkslGmPOQxdCcuxXQ54Heai32J1XNBuUmb9laC6VYQFTSuZ1D0AZMwlrcuJobh17
uptK0HS2L46q4rG3yz9R7hCo9EDYX3xTTfnE4Gb+NNEe6COPjD0otZUzXlU6RLMOfh6ZPB0kvA4b
DNM1XZ+a/GM9ZsjRjDtYpNHeootfuaaoD4POFyCwyOG+WQnjpjOpEQyVgLjYO4oPt11fRhs5gJXw
HOXQZagGlW90QOmvVm/04NiVrkwnNid1VD83RXg/WNZBVX3sU/U4SfrozuzklUe/Olnhsz98va6O
b1UFbVdo71nwbhH36YYe7yMqm74zADslY/sCnQUHYtjICtsqi4Vd1fsiR2m+Lqxbb5zo7XXpbw8U
0pE49Dz0nOKt0W5338It7Hk4pBi4S4ZojmvziOc9bv2NkOytGbkUpNldawhZlmfBkFbkBoSDqj0o
jPbk94a/dabL/b00Iqi04+FCtdEHSp1OINaV4KPv/EGlvSK8im00ZZ1Mh4V7BuDcpJyBYBlFNEvQ
fS7idsytg2F2zfH6vr41MvgITNMg4EU0grrh5TNTWtQnPTQ4pXO2G3MgSJAxNsQW3PPK8SEvi8ou
LgqKhnoCeswyNnkKcIyh2pOPXb6MSqZFyzbsylsdXWJ3oIwCwxrBj7d8xpkz0qF2UgeVAKqgx827
1pHzfWFg1skZ6m994IyxP5ndjVtPn9CI7mw4JDpoPxK1gGnFdA4g5tAU/oYhGrTTczg2gZV6AC6a
3LjO5s9tfV//UGRX3UXz42ST2BySTB686tQ/4oeOU/Z5+MncT1V2C4LpZAuD7e2+h8sY80LNivcX
FuRyQ6jNPEwUF3Zajl27n4QpggfwfA088QqvwWBei4rO/rpKrQwqLew7yNZhYAJHrZeHB2nXQ1/P
ZuoGQ+xg9IxGEuONYQxQ09jl0a6pQQEyE5AEvt8co2hrIcsMRhn4HDpAWm6Ruulqy0odakRxWPle
2pU9/3x9hSu7imYgdHIhfAC2qZ4r4rUY0P+eY1dZad2aoLEx4gbjeLF0EGgrQBFsGKW3txRvGPxB
NJEt2KN6HoyTeQyDdrJTTFfagOzzgaX1vRaeoPdkbMpwQ5NXYhZUv6JXvDBU+N+U/xqBugZpOis1
/R3liRvsOj9unZ20D9ltC0YljOGM77bwlzI1V8QkmSdU2FivYBit+ih3jccTYJBfP7sVEwGUWGgl
evGAUhLalzei4ogOkemz0oC6g0hmr7doUjeCIW6pK94k6NcFtXDY9vMuL2aMoFED0I3XP+LtIwPf
+9fwCDAg3uA68ygPjdEY8BGGZR+RYwp3IzDPDhYRwa03lwcl3XLjWq7JXHxwgLIhf4Jq3OXCncic
R8DrWek4gZfFL+4nVADjxolEMjZmmkdkY5FrO41uDRT8AhB5AOn1UmBtOJ3bA8swZUz9WxQYVgTa
pE3RYgnYyRtGqsRouphXYkN7Vy4LXgFcf7yuaIPR+3UtUdiiHGHz0CVo7MNR9d8am0ZJT7ph2njE
VywBADzwiGP+B527OmlCRCkczXG2gfGUP/YDxtgr8H/6wCKCb3JdZ956mnjVUD9F2gVzBG9Acytl
tGIAIByYANziG/fFcLANYW5s3roUJIrR1Il7r/fl5V7ZzBYsUIq+6jKmUytvqlZtdYqvHRGyIvgh
qAUKg8u2nr3TSvWNqgPipGFN59R05E+3yPuEo5Nyw6qsS1pGhdF6i9LIcivOJLW4aRWpaifNau/7
qLxPk9d/MIbs5frhrIrBqw/nAy46MNMuxaAcjfJpTR002tgA8Bnz6LhkS25abs4bSbgQP3XpNi50
cz6eV7jheNg1T3guTM/oct8GJnwN5r4qcfjfXJgJHT46hnHEf+9e2kJaDFGYWgKJmrY0HgR2IdGI
n8rxC5vrOMJwm70FG/NW7VCFhsahAxO5y0Bn7TPduvQAEO4DRNnFiHo7fSH+WG0YpFUh6LhCoWWh
Mgg1g9SUAvo85hDidtLccQ5G7ViFbVj+iSCAg+OSe6gm6SMxkazahnncX8A1eQL+Ivg94Pzuf7z3
ZHD8qJeCOhJmHXN/l0pnzsIlZT35adh11Nx3oMfkN8MEFyiWjFvk8f3ioHcgfkZ6dgmsL8XJPhPA
dCuCtA6EjIdg+OQW4Y3/fqgO9N38cj6WaVFHEzNLrgBCXQZpAYKuRQpA2N6dvgFlEWJYVEuRsUS1
53IlUU39pjbyIB368glBS4YqX/CD1+HWJN7b52ERBNTa1yQljPalIJeg/JuFVYCi4teuMj437GtH
3UNpbSUI1gR5qGfjZXBDD1yzl4JAbwSexgIQzn4TJbkCQm+OsXYTyM5bx3NdEsrOl5IUWjRNaeJ4
AJu1t/uvTtjulAQaZrj1tr51WOCo/G9NkY4ZU/Q8QkAKSU52bzUCNPSn1ug+WDlHkLqRDV1fFYwC
KJ1tKJ2mEYrjGs8c+2eTskhYbhcH0ZYfG9qwOxZ2Gxd3xRChuQx9FugyRZuPvjIJ4HZJTQWvoUBl
Pjas/DlAp/O/1+/rqpSlUobeEXhg+tR1WdlexmxuA5mItDxmji2OFpy/l+ti9HAPfvQSXdqYbF3K
mXD4LjViwtPrdmU4PFKjLX44vMYGKmF9bFRupegdyapd49ToKuqoGg9lO/cnawqtjdUuJ3T2LL5+
Bahml31F8whekcuvkE4wdDB96hGojbclpTHG9m77futGa5v6S8yrc4nwDw6FZnONYsoLdHErsJ15
9T952Ptj0jaKvHPo6j9yUKUKIoQH6CK5XI5jsCpXk1CPHLU4wCZjamHAW4/UhRdnZbO7foarm4cO
1P9KW1Z95iXZJPRYDtLIRwAdZEnk18Z+rhlNBMiiD38iakklQtgyOXQpilWAXcLAqHqsQ5Ch2hnm
vIZdUM4bWDTr5/RbjPaK8AxsYY7Rq8ci9D6bZpad7CF6Zz301yEtIJewGwvVnqb5pSlVWxYDto2I
I7NAWcTFSYXvHCDTxTiayZWRW4UDgovH3n7phxMac5OBfOL2uP+Do/m9HN2fCKq59QwPRxM2ThwA
epIAGdbv7fi6GM2BXZYDFxlDvIDgRpZBJyVso8ouq2xUjybhxZcmyOokL0Q2xMr0h70bkXGXlfa0
Qzi+VVRb0XOUGzy4ZvA2kfhcPu1Mz+uWYICK1uOjNDqUO4Do6ou9Be/s/StcRuIW0463Xy9NFlaJ
XbOaEYTe+9Z9tIEWVNYj0IkKLE0C+oHTLZIx7QF73VSYelQglvmZN3GO3XZ979nz+JhTh8ZcSPR0
muSlLADT44/9tBEmbonTNjIUjjMQX42PSqlDFMwd2karKW4zOu68LHxfX+CvxYFEGSYDPjWSGJfH
1veAEHUKc3xkNb1xzeE4WuH7HIA3IrSr7Epb+S6xx0e//tvt1K4z7iv3W5ZtwX6uauDvpeiPMhMy
4Mp2xseq/jszMTFZ8aSKpo0YcU0KquLAbUf/vmv52oZFkoRB1wdQQETVTv/D6p6y+fG6km/J0Has
lcWogLw2Po7dlBS8SqRwkmELvVtzAl/PBaEnWnp9TEcgpLo8ema0FXrjiukRhL7mp6I3jB1YMMkN
by26N0Rpf/DRWrBR6lq2R/MlEIIgwlmwTTzE9JdC/x9p37UkqbIs+0MXM7R4RZVqMV20mJ4XrCWQ
JBoS8fXX6X3OnqosdmF7nYclzMamglSRkREe7hXUyjpUF4ZjXKt671qhkOHMxtU4+uh4qj80I1Ff
imJAbQjlhWZ3fWKXAioZLZiwDKQqSsxcKFMJEzjdBcws4rY7c9oKCkCWKAGzHWOT3cvk2Glbq3eu
m12aaRXeAyWaf9GUnA9a1+p8Akn4eFS7oypQD3l7oUMye9/Hj9ctLTkPmNCRMANQG7xA55aSFHD0
2IqHIyj8Y8cMaz8sUh2gikx0lFBV/oE3/undRQZjrs5wW8jIUvQGCMp4HCOlOVoNAA+2Rmqd+RYY
KKnNarSEQx9mzCs71ItoDQG0NLG4cWbYGipsSHudD1elUyrlTJ6OEzB/fZW4ZmZtUWP/osLwCj+6
5mIu7M1vpplYGPXi+X3LTS8T1SpjFeuOsYxhAdEPnUOnZu9C/JHnb//lUs62kBVCBlRD8M+3ZQPW
XFMgxrujnvR+Xsp+PAzOxKKdLK9sz8tTAVOgdALeYk6cA4lzPo1F2jOjUWp21PXO0/tbbNeNGg5+
F35So7SjDsLdcfKInO/K/pkd2Zk3UNGYNMs0z6gSPHK49TMy3HZpbyJiLSNnSMA1BhAyOM5wh7+y
UNt0/3W8h2owrgiUsaBDA/phLvanFbGmIk/EYy3dlDnqhXH5IA/ELyhbqStdnMQfS+i+AgTHwgi5
oZlxUtdpQcSjnLyUkEMZNwQl4HI1IFqYQhVpPYgwAcJgoSRwvnaRlAxDPFniMa2Nu1JuPT0jEF+3
KwO8ZoTclAN5L7KVqGFpcKdG5XOjUhRrSSeZ4jFqEqeJd2L0ifM/Ku//9RFA37L5A4WfYdbcXQt8
cNxVI8YWf4rQ55TJsy5Xzqis3AoXdxLIB2ZCHzxxUTrCzXQ+mrKNml5KG+lYxvGrjOpyW7iZKt2p
MaAKstPFund9XHwR8Aeegx7YOeE3c44a3MAiJkWiMqjqEafRn9rRUQptA6K6WZPFBvTjAEUkR+zK
oBIhDJ98rJi/XL65GXvmApnJsHEtnQ+Y1aFQaPpkHtum27TxXV6km7y20JTrFWJgJd/l8Eqmh3xT
KVuSpJ6u/xF+mcXKLMxe5fzwz6zFJvybAcYQgz+LoChQ8pDq4ZEK4IzP9Vw49Ej4Yi6kNSX1S7+N
Gi+AlMC5zBEPz6qWmNAupbocB5mo2sqNJdxXs2xZ6YTp08rczh6EGxVoPBFfyEBjYJq589iDJxaN
ZV2C3CrV9qC3+d33iXSXjrnsa7mQvVhUltxRVKjTUIi+VJJ+D/mIZp/mLYS4BXkl4LqYZRRBkQ0A
pw/ehCgVzn9+8i7TSiUxSgnfw8z7hj32ee+lhuKvjPriCMEKQC6IiHF85n+dW4GonirFP6OO3Ozb
uGfu+7Al34nTvxYEaq6OaVPPcC1iD7/CVQLL+ZV+Nuc/1uHW0XyEyjMP5ytlKUTcz5JgmIEC06OR
BXH30JqJl8rfRQm4LCr7o+JdH/RFHmS2il52JIZn2A2/f0EaaxQyxcymaDLQRtVptTX11UtHwdng
s0cKZNfHeF693witZIe4lpcUNvsu7fJpDdFyGQdw1ri9IkC5WWZimwSd1wNMJDi6CxYfEOq4BnHN
/+P0cV5X1YS0EDoYEwZih8onuo9WogueRxLAjnmFUIwAFSGUIHjiECW0MghSY180drlLD9GD5bF9
R2zmiW5922+Fx9bV1ohbL3zNbBS9FIDaAl2Km+X8KCRFa+ipjHGhL5c4wL+7sUFxH7fmsUnSPyjS
r+TjLrw5Z5BbNUpjSDRG2CNRHtmZFe2J/F7rv/WSrRiaf+jimM11cjzQUK3kE6dNUlMkvockSCRQ
jTOQLIBORO+g+SGuFSjWTHGTaMRUFrICpkYajIJpixBRwWtjbYPMbuliRHg6AFI1X0F8kKZnUQqE
QYjjJX5FhQSOyhaaLcptMuwpLXfKWy9XO4EKd6nRrNm+uCjmZTuxLZ/vExoqINyAAmSgGs5EncR0
S19Cs0T4Xgm3lWwb6Q60LAN6Kdea8Bc2DNiOZhZ5cB4BJM4FwVGNarDEcCxEo9il1Xi01MGyaS49
KN1q78/CSqKzFlyucMsQW+eN0aIV0j7BStYKhTxMLhwF0CBtmLkm4bBw7lAsAdPBzGEIeD93BeW9
CXDavJbSvdYFleolip3UXrbGzrU4IAgwwaGg3xXzx62bZsRKnghJgIh8K1hPKb0jprSSZbqI6vE4
AQEsYmzNAPyFZ7aE6mANUnlKAjW1J3KTtLUrSEcibaD/Yg9l6yrCShDM82XMzvLM5Dzuk0AhVWIZ
7/SYBMV3XzpxYf/OXfP1S/6UDEcHLMHWt80aGxLPnvA/RpE4sPDAxVuXOwRSPiFEjDMSTIqTfRd3
2R/V6zfTTgcN1y5DV89KLnJ5Xv/a47Z+QwBehcIzCVi3t15KCl1HO8kdtfJkbSN8Xg8Q1oxxTiyv
R6EFXScJSGx5ZYjXX2Q66Jg3hCCzdv1g4mkROddtLkUMWMa/I+SWkWk1AX4cI4zCHtzkjxW48FK3
hAwIVQYvDb+i3q+Rq9H6ldthdS25Cx3MUoo4jNiz0kfRkR2TzK3wVEVjQFpUtCNcGIZjMuhPk7uu
WWvNmueS8+Rnw569w8nuVSmrxKzGXI+qkHu0ZBPipCr3VmZ3IdLEgw3OE9ylKIXykWadlWPBSE4C
cKqoOBXGhha7BGrusQegaj8d+pVrYnEPnRjkvFqGfr7GErGcujNtCXTDcRbT3B5fVvYqj7D+10k8
McSdxCoEwlmWYCh5Hr/LwDiYX9kbyG96j95DMvuD2sr+FdSO9jQ4+VFypKeVqZ0NXKzgyQfwR1NU
BzK22D7ATkfHcbCV294X/d6tHtuNsXNXzM3n4Jo5/nD22jSxAeaghqs6f+SvX+p96SmxM2xurF8u
+dJWLK6tJHcwy7jVslTA1qnDW6bGjhb0SDVISOr18bF4JGQNKrV0zYOpTAFYE8Wri/4ZQWJA4qhY
0b68G3pfyr/pn7rwr8/j8jT+NcId+kqJyBgVDQnCSs78btLfARGVnGQc1vqO+Ead/9mhqFKB2hCE
cnyWMk9J3lRwb0GrEVsy9iMA08pN1wBmtI/IR1Vvx8c6JTYZ1tj8/8Ph+GuaG6XRyNDoLVsSmMN9
SL8a/aC0TlM5WRWBLfbQyG5dfeiP3RvpHLV5jtCzFn7QcrSb6kGzXlTTJ6sNGcvL+/ebOI+XZSAk
tRJMR0SE0NWqtPMzoAJcwVIDYeq96+u8OgVc2IMccZYURoHLrAGAR0Xz2kSZTa33SGO/2hb9FcMe
3IJluR++YyLtenM7SD4BJ3/nlwX6ICHtkj8oyq6j8T86WX9nYj55J76/UWuz1ubVEbODvNedIdsx
23qKfon/JVCY34IqBxfQUPfT9GKeBK2W7HGsE7dRAea4PtfLN+lcj/3XTlc5p1+oVmxCIpgElvUk
G156A9I0yFhlrvlC9vHXirWF3A2wjkgI4mkHMgNewEuIoU8WtYA96JknWnfhSDcFeywUSGTKfmU9
0R2pn/rGOZSfZnMY0Sop7BrJll6vf8fyDvv7Hfzdqlvp0InoBw5yfVtMjuZ3kMOZbqk+4rTfZ/qd
Tty2hMSY5g5taw9FM5dDPNW4SZsHIdx2wpue2epx5bNWpod/VxA2lQrVMT2Mxa+C6efNdoy3tLrH
Y62hxYPaVc6kl/u63KbWhwySBnSRSEck/EeFeHmn2nG4LUc/r6B5n+yofBtlhTvVxkHpbWqOXpas
lVWWXeXJVHKXeU8B8MhR1wjUp+IPDdKH6jbbDF7/qL7ED2kgrNUBF2+BE3vc3U2VETBtUwZyJozQ
ttiYA5qRwtppjT7aXV+Pn7oXf3HD+884E9wDisj5YprVAIAYOBy58kPQ6iRZhEaho2K5pbht4wmJ
80dl8vUWMnEM7G+PI2hNRyiMOw2CfaO1s2hl6y4lzuYb6d/fxPniMpE1oWwrzLcpbJrpVRUyB9ze
LvqMfaX9SCkE4dgf1DD8lcmYJ/baZHBeuVfkSa1anJk4OhR5oBTEVpJ7A5DECR3nPqqT4b4v3RIw
2TUN7qX39umYOa9b9pVikAmmS1F4wVIIJLrJSsmOf5tyuuLh52DsyjB/5v/Ew0NNx4KaL9a8LiRb
FSH+t3Zklm7Tk9HwmSBVJVKDYhOB/Py4paO8y6pmOxWyIxrxCq3D4hNNhoQIGqXA8A0s0/l9FSX6
WEKChQRN7uFW9IQ3wwE5pTPcsts1oqzlrXlijHMF02S0dcV6GEMPNXX6zmVGeSi9ELpHabcVpt+j
vtYPtZhLOB0h5w8EHcXrBjCmQGaZPZaO1m5r2akfrXtz3BdRYiOTYXZOVTwYwnOTrZyKJW90an3e
TSe7JR8aasgNvF9YmcUmQk7ItQYV91aP8H7lAC69Wk5tzd9yYgt9tnVexHMUVoCk3MnEW0kE90l2
a3a2MNywPnGi+r7wV3uW5uN1cSRO1pVzg9JgDFM6wnBsbAflu0IKw3IGO23DTWJ8Go/Xx7l0CZ4O
k3NwqQDdjhIv3yDJ7yDgATr/3omUPxCKd+JoQjS8cuCXRwdkNTKGcPM6t2vZIMhCBD3PIN9p1W7q
fahPlv0ma10zUOrVXOx84i4n8685br9GSgoAtYnhWdDDKb3oVjoajjai/d+2VBdZ6LW32aJDQwYR
JUI0PSKXfr5t6jrvsjo0YTBGM63SQ3Z20pBEuL5qSwUQCSXPf5vhrgc5yQEXTXAvE3ofK7Y0+UZ1
33XgaFdssHH32pca+org6TmkLmNbkR1DX0sLLXrWk2/g7omhtOikgb8u6EUv2ygHSbLFryJ3yual
/lR+la6e3lHp0Sz3jQBupVXG9R/2hIvF/fcHXAgVRzEkcmkn4XIWUWTdRxDUsjXzqUuBFtpUpa+m
EImFHOKN+VC8pOUGJHgJBbHfSBwmk01mJHYj/0qq1948kmzc/J/W6KJjIYe2GJIv+LxM3ID4gXV3
cbvp2vcp9XNi16Y/hQ/QrW5FthMFUB1OzDbBM3v9KxbP98kccedtCgeV9bKO9NnGQlM5ddhDQFdA
I4v3HtqCwUyCHQleBG7TU1nuKhFtJ4F1SAkqHvLoqclnZoD5/g9B31NXSm5tehp7vT64xffUqWHu
GExg4zGUfkyCMH3u4u/s8U7Q7b0IuvPxExSO3fvDdYNLWx5qGiLavNELhYv+/HSX7RhnVd7Ab2hk
M7b3YvbURJpTkrW4e8mNnBriBpbQqQWyt0KtcejtMukdzXy+PpSljXFqgTu9Ias0o20wlFQrHRn6
v1N/k9L7nrxXua+t6qstmkMjJHpkkbEC2eH5zGVSogravFKtVDlVmbthSu2sGSGMAGHPolMlVyG1
f32MPwAf3kPMMhYwPHPN8HgYIglGKUgoxbVu+yEExQy0dn9lic22lZt+Kp4jM2c7rSDEFkOzE7N8
80E6lJM4VTDbITdv1/fRH+Uo+tMf8UX4J+HtqSku5JSSLO/1HsUxQkNHZwfFcNvoQbdWwoT/MCQI
OAMmOXOvcOEQkC8qG5U5XZ12Il4gwuAmclI81eB9lPW8fqhHYNkzqMLeKBJtf6mpttaWPG+Ry8X8
+wnz4TyJyKzGVIQMynCBIblq3dpxt2M5CO/Mg7BGvbJ0/IBg/IG9gK2Cz0h2IijZxArpoMiszH1W
1pqN1JfgrmzPpUMBrlsUi2dGLPQgno/IaFiBixxvE2MMWLTvq2ecO2X6rr5yQDbVBwkKasnnpPnk
PRTd3tqGpdffm+/XP2NpsKdfwXmCYpTQ2dHgvRdFor7RixKoVJGu9Xcs+uofEWYZwEl0kHI7aOp0
FjYEwTuNPcUQnIHJniYchOJXiKyCZjqVeSuiu/RzWM3u/Zxzfuuc2ua2TjsNvVFbCAP14T5Pkn3Y
CvuuyHbZ8CSLeybOVUkwGTavcvmRMOqMkp+yG2gAJ/WOQQxYcxnZatKuKXzsfzcK34SS7FKJbNUk
c6JM2JEh9RK2ub4y/2HO8BiY2xFl7JDzDQKpyLxuR0TLfeZF7Xsh3k6TthWgYw6hjec43SXIh9al
b6xcDvPvXs4XOkdAz4BueR572k6W1YiIkYJm5tctqaUcTCWuNqOg6Cs+enH3QWrvf01xAYpOIabL
+gnlGnQQeHFbTttSkh6vT+S8ha+Nh3sGMDMEZrMV8WwFa3+6j+vR0aPUjqMwCKO3sIdyQrQGg1qM
itBD+u+RzSM/8VcM/XSyCG2MwJQiqBtpjpYTx1DwXO0SN1IKNwY6Up9uhsYWyeheH/HSCoKse8Yp
AQ8t8u8sqgM+3/d4h6jD0HlyoeW+kMaCmxI93103teSXEfWZaE+c9f5EbpwC+rlAom3NqarMblF/
T5gLkkYPHD9elK9EYIvjAkkSoIjoREeh9nxSkWGt9JHEaaCEMeQSY0BsIR+WuF0+rT0e10xxflHN
RwBasiwNqpbqmxTPYS9No8QXM9CsXp/CRQcFMMj/Dkvn6g9ilwqhTHQaiGVNFa816xaCiVZjdD5k
aafqNpykPoMGl4ZcliP2CuSQ+qQP75t+kjQvRakw8UpdThTo7oSptMsmI+oOrSUPsisnUBM4REqu
VE7XG0L2YEQgdviWxLhCHlGXB1BqaaSwtbzWx4PZy41lR/rQVNtaLJvaYUxsWnsaYygs4hiBa2Nl
/Et5JXThmTN0CVkBkG+dL6s1ZjSpoLqDiKny3ie7cr8aJ7E/IgeSXc5a1vFHO4PzBzMlH+JQNAvh
hHJRUzWlFAe+pUENbUa93hu4k0I1jIGoEAOh+GpKYscCUs90uunG/LZPPDV9zPvQ75WvQQhC7dNK
1jrcF6IBBakYdEAC6QpZAe6jcqun7VBGGSgialsWRDsXc1+no2eVvqgodtm/Xt91Sx4KFn/6JeYs
Ny/siMCxbEYhyYLWbyU7d5ng2F/K2/TUBWD5+AfGQL8iqmh6AV0Az0ZIuswoegvGcKUG2aarbPZM
9052DwLNFTDQwskFhuOvKc4jFTFsyWweF8X1HJvGF7TZ3jQpW3N9ixvp1NL8JSc+XuvDEHROsDTu
+3TbFRtUIsLxCeIxbihsC+E29wQ8hjUvzOzk2RRftH5LmEvKp5XZXdo88Ibo0AXDGsRJuM2TmXlp
lFmVBUN9O8heOjhUnMVxE/9J/l0fq8rLH6LcJRUUkkabJsdctuNhoxXH6x+ycBnM8Jl/f4d8PiG1
UU2kEoosyECbbo3gaT+gQAxoSVRsr1uaF5E/w6eWuDtdL3O97y1Yyv3koVhjRVyqRp0NhNtDRpSM
Yx5iQpPRMQoIUWxI+kioPR7yr+q9gDL91wRIgiO+jNv8ybzrsfBrMfNS5XTuOJhpIkDScNEq1lI1
VpjeYnuFv+qdbt6BdHtwxQaEQnb9CnJsqf9on6Nhn4MpQvGK7lfFbGlj1Hhs5quY9cVjBUDfLLOj
ILfJrW2WT4zKFb6m2w+0dKbwlQmHzEQhaiy3rXAAJiDWXlX9fuhaP4O+ORWSvRavENEs1UDBugDq
MDQmgn2Br9u2UzoIksKy4FlS3yDQZJtmbRvMo5qdEVeGcKsUqMIrWpF7Ze2iWlwRKC4iqgJz1dyM
eb6/hyqsatMcsL+PaPn0dupueq82ySbbGQ/Me7I2UN96t1zxrtg2h27Fry1t+b/GLxKeYszqvFSn
LCjNFEiF5pCJq9D6eRH5YzW/RcHRCAwzSLPOB6jRsTGSVMSWm/Z66VDVb1DsAEG0oz3XT1Zst4YH
2a3rZ/knI3LN6uxWTv0omhTrWpxH5jK393I3SW3qt/eqE472YHdu+kvYK97rrr3XbobHTX5kd8Nd
vNW+CxcV4GPyfv2DfvIZ1z6IizNj8K81ZoEP0mx537yV/nvsNA75vK3QccDcztMCa9s74Ve1fSgO
Fr6xPgjHj8Y1vGhjPZkusAK7dhvdUvsV8dxGwt+bbGPTPRKbrszeT7vDtY/lNmVbVG0kM3wsRSsJ
0moPie7QoHUEV37xpKPmddvwTnzpdq2z4oQvrx0gmRH8z8hsFD15Vh65gUysqo51QCF1qoipbcU+
SsYd3BOybCDr9a6vyzyS85Gi5Qm7E4jiGULDl1dKJc1ZVZdtYD5hoGz3AYhm/Zy5a/nXhXyXAZYN
sAfiBYWGdt7JaL1qZuiQg6FkFwNg0B0t+aYHSZQxlK6Q7qoObcIr2PD5aPGDA7kH4l9Epuh95m60
xmJRVRRFG6hEO0gEHbtW/FkzxWdy+X19Hi89CURjRR3clbCGri5ue0MgS01MQKuCqBFvNFnFSypZ
SV5cRgLnJrhNaZI+L/WxagMDDEa0KVHj21aVm5gSMDIrd8LKcPh+oHxM9U5LYGto1WNEU18J11DQ
aya4AEssdVJI3Tycsba1SAP1/8v1Nbk8S1h8PNXBfoJ/gyrp3AfGTVhUTKNYk3IE+zqas5rYdCcQ
F2m08EjVf1tivVK6WbPJXenA26jg+cnaIAuJo+gVxCQjO89+wZ/YHQPWRt1eH+TSNIIsAUQGCnSl
Nf7JQRRi5GqOadSmUfdGg2h2rYu/rxtZyJvNU/nXCned9FGt0krC9q7s5mmyYze9eQk7e9o7WuIO
K+n+5Tn8a2z+85O7K2nzYtKsvA1GZwRpzZv1px1tzXm+PqbL4Ot8SNxxyqwanGEhrAx+/Bg/r93A
S6f174yBQ+N8EJAe0cWohe/RGtUTpkCzGAK8AJ0aUCm7PpIlN3dqitvnfVoCcDbNPrz5KOXMbqj/
JLTlP7JiAPcIMQO4Oc6ZSmoVN0kCK9MguJCITSTFrxXy3oKK85+M56+lecufrL9lxeCTlts2KHJo
CIHj+phI+QG4o2ehKlYiwMVdAA0IBL+AfqP799yW1rZDSrQRe62K3DwGGk96nxCUXR/R8vlBZA2V
XSCyUdU9NwNh8amUJpiJ69uoAShbrj3Byneg/bSN2JON6C6GUE4RKb+1cvKGaHi9/gWL45zDazRb
g8KGp0NPogwkHbnYBjR9LSwMk95E8Rq8eM0Id3D1rtDrLJYwSkvw4z4+UKH/lQnJio9deEqCPRvx
NHgIZo1xnsg/jCyhM9QQGyT7CpFZQvegA8SWiKbOmthtCgGI6UvuC9R+MvQNeIRlXgeR4qEg91pa
ODKeoFXyWE7x9vosLwSO51/GzQDQKlXS1QauHDwiXaF2w2MNoPt3OHnZnbHtJaCCXePJuNOYr3+a
gRk2UKIJ1t41l84Hn4GaOt640LpBqfZ8u3WtmpvhwNDcl1pOLP8aZOlAsz0oxTV9teg2X2nnUdac
qZ5pMvGKRTWRG7MgCNrYqGU3o5GnxIbqRp2+FZan/YmqN7xxbSA9hewLbEIrZ/fy6gPqSQb7Pd5V
IFzUOQ9ulgNIQgy0MMbGH00/1On79dVciFlhYOYnUFHOQ5vyPPITR1R36lRQlbCgbXqmQ8s1FaVb
lqLSf5N1ppVs8P/QgRPMTnHVzJygwJRWxlYWgNNyr3/L5dFCAz36iec3AbpD+Qq4mE5RaobxECBJ
LSUuWDjELRl1sXQheLzGN3F5ocCYDAK3+VEws86cjxtykFIkV/kQCJTu1GyEIrMEnzEQqJMO+Vro
vDg0xYLgPcorqGVysUU4TEVnNuUQAOYCZWY91O+g8qrsoO9IViKLRVOzhgG8BrQTeAB/mOhimqsM
AxtBXYXeVLqVtUI5KCGaDa8v2OIcgkkDRHh4xUHc6HwOazNhVRzKQ0CKpLEjeRunpYZGiMHrtHHy
rhtbSPfPvFLIUgIKMndDcHOIynuPaLocA3EQrF9WpDfMLrQIzFYgFLImJzLGMv2Fc0ydNIpq38ha
o94nlUHfy47hzWcUIR3s3JDYY9tnNHu+/oGXRxXfh/wO3poQe0YihJuNriumHC2BQQjw8CEz1Hzu
7FoT3ricc/TvQwJulk+d6XC4y9yYIGRZKcIYVGjoOqALf9zrghDv2qJJHkW1r1YQewujwuqCEwcY
HLRRc6+k6zN0uTXx7Se/xc0QEkRyqEfqGOgPynu601+u//xCaeL89zlfBkqXKBQS/L4cO+mf9BAH
O6ux0QRWPmV0/u+Kvcsr6NwetxZaRpQuVWDPim9oe6DNRnoh+p+h3gzAiprqcQDvYGuLu5LEDop0
dj881PFnpa718C+kN8+/hPNmU6lrUTko6K6NPKU76G96eSsjHVe9Eb/KHTHXbLqxuvu3lRmYI/zz
e/HcLucBQMotTKjdjEFn/S4rt063zeRnoY9a9Uv0QTfXzS3tfXQuzjBZaU5AcJehwiRLzpp8CkC5
jOp7kYzAVof3VlKFNpOL2rlubnE/gXwYmHy0l4DlglvfpGnpiOtxCjpFdvXkK03s6jHcvU7StmOm
Q73E9K+bXDpt+sxSgqgPF77FxRmjJTWJ0osTngV64xORlP5otGuJqvlX+FU7tcLNY0WtGLSwbArM
unBqKdwU5aa7Rc+/HR5Mi6yEskunBDoa0qzfA3JxvgJAW5oTqbSmwDKj7E7EO8GmrVHtJKFRNo1a
BIyQYvcP5vHEJrdyTKr7Hk4aNkVGABIqh01WFWvyPYurBak0FCZBmadf9Kgh1m6NNkH1V1bbW2pO
v3tglbbXh7K06WdyQQu5D8R/vMMfUsjudSJKzHI7RLeRZEAKUzlSw8yhHaipKxO35KLhoSGVjRcc
uIPnxTwJB5G+FIqwzMRgwhUHzYau/cA053da3lUrFzpnCvwqCE6Q7oPCCl45oFw5NwVi0TaCJfmm
NSh1iQUXTQVRcSodz5nrc8gt1L9MIXlkyZAIgPQOt+GLRJbyvmmhVKMmzCnbgTmsMcyVVp5lK8Bc
zXIHIFKb//xk7gzRmEwzZvJNRjLriPCT+HqObNz1sXDHaeZqg94WaLDn/jL8wyVdhF4KSZSG7U2X
RXYdqscG+smNAnkSQ0XLV7MydfPUnPiKH3NI1UMFBX8f6grcnarGTdzURd3eUOpr1fbPmG7CbaM4
PShV1moS3Fb/sYUUpgYNFIwOuivnE6gVUzuMYdvdpCLIhKDdYOWWk/lqtEYodLFSoLvDEwOEN6BB
w4uOcw/h0ADdLsndTdux58gcMwgACsrK9fFT1uOmDl4W1OsyZg5vDG6Dd/JYFlHXTDe1VgjM0ZUR
nDc0Z+o7DSlYWzQi5MrdIJiMHgghqBYosWltUqZT47YIC1WzwYhpTjZy/zESu+qgfyptqaFdC8S4
f0yNSI9FKKJKZAEHN9lD06l3St8DbFgJUnXMapDA221ZWM/FECvfxVhUH1orT/eUmECmpHL9QNtR
8GgUgpwKD8QyYPLAoBmoFLRwy6nrjwSCl/d9RiawlBvISXhM6asPGSSB79kYJo8kjCk6KPKyeAjT
SUXP96Tpt0opVrE3sjrGea6T+HecyhDJCFkvQjA27kdfnhpmbVTTohrKvkWaPKpFDp4ZhVrjba3W
gurHiSzsB5yGd3DMA58fF62CjqoqoQ8sE6b8Do8baIpN4hi1XlyFqmjTrBceIzFJf08GK/70RmPs
iFiNv3GigB0XIS9cOEpem285obTymqxgaJIPC5p4lHVdEFUyE/3BVIjkZppUEadFqjaB2mYLvpuq
k/WnZlKAjmtyUoQ2XI31FieFBhzHMBILkoOT8MBAuJ7ZHWoLhWs1SBZ5KahGgb5kWv+a5FEx7TrM
nW5rrFfa3ThE2VoLxw/ZLrf5oGYAEjwdmmBzQ/f5WUKbT9zI/dDfILrJB0caGTTA1ELvY1+cgBpy
Q2KIx64uQCOS0RntDqqyBBOi5KrNugJLIVUWaxxllLK3sKQghTJSIt8AeoxJx52ANBSNAU9z5VI3
UUlHhip1Sj3JDFtKjfYWciwiACyjKEtOCNUIyNvhVXMLacfMq8up+ujCqa5cS5raL6GM8tTNmZlE
ttkblgK+bjk+9KUVBgZEJoSt1NGs84F+rodNa9Xd6ELqAhrYSG0YYMbuRdEVRrwGPTZMYxHZWhNN
IKpFW2ri5HVtjivVowVfhWI+8gcgdYQj4ZOqZGRlnOvQ8+xR8G77ja7EPqu+BLqKoJidEbeSeLSC
pxrUT3AkfFrTFHKGVvgIkp4kko6ToA82kLa6P5JS9PKsKu2kG8DUVeWm6Bho4He70BD8whgrG3Jd
kderFWlX3j4LHhTAO4BEZXTu6Bd5qUEZUr1Vs+EGwksgLDUE6oD97fu/veqUmRIYl4+M5MKFyujQ
dU3RJep0gwjCN1nhxEa77xq8rYrxywrX2jcvb1bcBiCWxeWgW5CZ4G7WadKZWkyReFOAp/S+m4XH
DbBJOlk9MijUTIajJIO4cr9e7qPZKOI7UweJCbhPz88pNRujbwZhuklKgnxi12Vb3LfdHiWVAsKM
mrSycPMder6bZntYMhBVIvHFv2lYMxRY1Fi8iUliOFGklrcWE5irjUxYiYe4Zwau8/l2RZYWLho5
Ux7ja/SA/tYyEW9ELRx3mp6/ya3Zb4bEwmUTTtNdrkutQyWh8q/vG/45/GPZmoUnccODoZtLWvw/
UciTqJAVwKSHyrEq2RNNtu0766EjhTOCrlAeHlmbOhMUbIpmsJO5HFKG5OH6d/wsHjfZ87sHAq3g
BwdAldtRlqigPt/m0g3eyKLDCoRXttHrDKw0eeXFeHd6XVnrDlzl4IxTUoIOizV+lnQp/sqAXH/P
vqrEUJ1OavND1onCrShO01PbN70vx1ntIjlOd3k9WNu8issgH6vWHvMx9POMVHdmhOrc9UFdnny8
TRHSzLhtpOP+P2lf2iSnjnT9i4hgX74CtXQVvdvdtr8Qbi+AQAgQ+69/j9oTj6tUvEW0752ZmIiZ
iM6SSKVSmSfPkSUPVNAbVFzv1MgYJ1BM169tZayN0iw4qQ3f8bBtgulZZlappqzpkNGM0Zy07a2u
j3EIf87eHL3zVp5Xl6ZQZ4V+JUqLGL7Ha//8/FGjz1hqVHrE8tr0PQsKHpzONDDHdlw5D0umhCSe
kEgEB6IhzsvJ+0AtbUZGZA+RZ4FXPeDxblij0LvM1kVLGQSnHp5wGF2TVoN5iRTb6hlRo2YAUbZ8
AqLesp9KavAjMgLbh1ZnG1ijnQTePPUfbQLi5IkfAFko8W8hOnC+xsaDWK4RG0akjdBeHiY/9kg4
5G9oF4TetOFuBRYXTIeoGOJOWFBON9e9U+5C/vkBGBl8p5BH+VuKpy7FU5MCKBE1Jg27MdnknYC1
1gfHnF809XOt1TelY0REce/Vgft9tvZiWvjMwPqZOB+O6eARLQ7QyWeuO9ifeg1hj9H+c6OZ7AB5
OtcMUuB+m5VwvvDBQW+JDy6KK6j4Sz4FsCKIMMxWjahqNAwp+oxeVG+aWyfnw8ugZPGG6z2Ghx1C
A2P2PthGEdstOEORR6BeAH5yKcK56ajE8CbMYHHNO1pT1m/g5Rw5rV0ATaqwlehzeaeIKTA86KG5
gptahjvFmiKGJC0VitDE3jtaiRHu2C22LrBsD0Ue0zslHsx7lzn1SjCXO2ViqYbYZ5RhQGt9kY3o
ReyCFQBLLVBejpn3OJHphSmYNQD9gUW8x5Sln8ApGYCEZeUrL6wapkVfDBJYIl04d6kMFGKjq2DV
tVqKpCCIezBpR6ad+0BwBxnfrZwi8dnOLy6x1r8GhY+f+LCRxVDv62DQqwdfqb/mbr7lBr13K8yR
EQ5dhuxQ1nXpD462Ynvh+EDS3cb3RS4m2hznpjFlYaS2UqNWQ10a6nmiBTkFcYjbW/mKqcurDPIP
wEXAb1FuRdXh3NSUZWln1KUebWd/DUoit8mFu5z+cfkOy6rORkG+0KORMTzC/XLsDm5p385x8VPN
+F07lcAE1jdVnT0NM/ARb8PQvxKPbxLIFcW56qcqQPDkt15Pm2SwH65/4su8Ez8P+Sa2GUknrsDz
tbuQQazIiJKYBRqU3mZBVn8jJXSVm7UQJUK+5EtnliRf6uaExuUASwCBVEpIHF95SIvj5/+2Hinu
Q0TZVmsLUo95jkmy/ra1221sQUPdCf/BECg/EeHBm3wBr7er2uNj3OhRyb27oflG2mrroqZtaSut
/6UvJEQDcJMaYvxFCu0WGUcol0CHuiBFWNrfWWXvDWPYKLmzUqlaOgd4WuItB4QdpoLEC/TktHux
4/SWmUD9iLTlPnHoZ+QR/f76vi3czFBDx3rEsAmWo0sHW8sVWwPMUosMHoP72e2GG15oyQwsn975
LLNmSEuMfN+4TnUzVV23mZCG3g6u136GIHi/sr2Xi7ZEQRiqL6g+i+r9+aLbVDH7tMnViHMMm/R8
5ju97temxi6jmYU8QEdfGNsLchfJSp47uD3xISPak5vZjm/btrtJ7JXMUvyV8yOGBBah0jDAdw0a
KXEETz5gO1ElV9NZg0AJ37SUbevKQhVvPk7q+B1cnI/GuBI6L50TE0xQQga1toPU25YONTW9wesx
BhyZZTk/ahXvw7yM7YNrd3OkDBDrvO49C18LczsGEju0xbBKKVQrKPgAWd8grWv18pgyGwMGttDc
+6gZGxANQTiBfyCOLKUzpHGYmamjGTFqWmFr5nw3sOTj5w3y8UjTgTxBowV+cf65oHCS9ymHldSk
VpiPqOiwjrorW3bperDiwQZiFCoLMpv27NAyHlvDjFzogEZ4OmpvOPveY80x9XN92y5DPNwY1lDi
ExxmclbGqTZnpCBWBN47srMqihtLLdU9LXRjN5F+ekmVbu32XlofxONcgYbA8X3Hi5w4/Rg7MS1Z
a0VZY/Y0TMHyMPkqKsymb3IGsPX1NV56IDAnkAZAzH8XdJA8kJVTV80DYFEzrS1QV4PJtOOtsr1u
ZWlRKG+i5wzvw2C05BqAX2FwF1P9kZOAhWm+9/JkrxE9vG5l6Xvh9Q5FChwlUNNIQAxqVq2lt9SO
MjfjmNQ1ixvwdQ97N2bp3mvRDKhdkGleN7qwNPSrRO4OGB1khqSlMdMee68zrSiHGEXopul4xAux
8ifNa1dMLeTqkPdxgMfB6rBKS/pYxmTljRl7VlS7DghM6aQcizK397bWdFHnNMlNWaTdfgL1VWBC
6O9IRzBarHjMwo0HcKKYwwM2CQ1iV7rxsrFP1D4uIU+vlngVjIfWBENp+dUuIrvUfAZsSGKjcwEI
57Oz+mhY2m/c5xh2ExRLF+wrYElUk3hWrSjNQVoFot4xNFPweiH3rlb2e9EU3tpoTb7Ljon//+Qo
JqPiKF3n2hHo+131aBl8HB7IlBW67yn9aHwMk4TU2kXCCpjxO/gEatjn5ihETmqTG3aEXnX8qSkc
/qsaY3XlirtclLCC7ABjbVAPV6WMks82eO7Q6Y10MAp/h6qxsS0wJ5/6Wc67lQN5GVxgC3kekKze
+2z1+YqYA9aAQimcyGvTofFRNxzYdmDQb1y5FBYNCXktUfsFHFw6hFoNAWre40vhsi5fitihe1VR
qxXIhzzxKL4Qbjf0BcRMOo6gFGA4QcOH2VkcWYnHvngV9XyXcOW+GRpo7gyWekzGWTuUIwadCUDr
25yodMcp7Z5qDXhMAkYwNY+hEkXqeOcqvflNbfP2lVRTde+kgx32TZv/dNBaXDm0C1/dAAeGiwkA
UwVaRYTOE1d2xEyDlfE4cmgSA6yOcqpNrWeMOK588oUYhcMJ78LdhfzekocNOmdEB9bS46jF9QUG
ZTVNv9i4q4sN6ibZj5rZ9ScTzA19aNh9Wm7dfGAvPVgb1pYsEwOKr4UEFekwPAItcRlkzAqIs6ok
dSNwEJKwIur4qVFSD/SKSb6tiRPvew2s4jlFWtcMSrNpp/guw3TJ/ZAO+W2Ruy9mQ4xjgcC/8kxd
+BxIX5CPgZMEDiujX1St60HxkriR29nTJztBW5LRpHqcUWxZORqXlyJec64Q/0GyBPZeKVq3nahy
lVV+O3g0sOkPowW+AmRKrPL8uPpwcMEsMooONuTuVGjvSW42GQnvLObQW+be2V4DMkbfdr599MIV
LQdUB1FFR5ySi8FYCrpruZ7fziU6s3TUfppaP4PEBjWr65YuXgMGSjWooEBmFv06YDzPD42Re5CN
TlhxG+MyvS/yTJReUycowBBywNHpV7IkcX2fvXcEEAV6G/hg6A4ilp3bS1WHMozVsdsSEn7PE8os
YW92jj+nw685bi2gU9o51FLDe9LVsVyxLmKkbB2JOwrd72h1U1otCBpbo2l7Bph8Yt6Scp43lT6O
O562v3Ilze5ZqjZB6uXa8/VtvvBQLNtEomsgm8BdIffujI4ayUw9djvWvTf7hpFUJsALcQL2eeDc
xy2d2+YXqcbpo6cQhhGgcO3irSf4es73O1MI70strW67GbMOIzLKDdwp891iaFcOxmVYFLYwywot
JURgwI7ObREQHumFQatbqx7isGwqL2pHpGka07SHOVXT36BmNcHGNYJYAYwL+gNw++X++k7LHB3I
KcR9jD4pmogIOzL14OAmKaAMVXU7a40NZgDAVqBTLdALjoEN6OZbMkzlVlUZaE+sDuK/GXTZHycG
Cp7Zy+1Dq1jOto29Nz2Zy+3sTdvRbhRITLbV9+u/9SJEvv9UdBzQeEGhTY7eVdZbXpU11W0eE3NT
6O4daOatXVW6xtt1SxfJAywJQWBcjGBax/Da+adB2yfXbMVit7OH+Yza7sFsoY5rggfi+JwfL+R2
0OkDyY4FulqZNTBzeVxndm2gAxq3eVj3Jeb93Mamjy1XyRDYZWuNN9dXdrmHBup56GUggRVlDSn2
4y0+FTjVdlSbczI/l3U+QoQU+KL6vgLKc9p81Bx4KABzg5uZYlRN/JyTJMPqjGFuu8KN8qED0MpB
1xY8dhi+tvxMTRPwJl23d/nhUB7CicJf8HCLybWuymx4rUyuEyV6bmDEXnVJvy0xKb6mPni5jyDh
hxgScEeoKl+gYuAyc5OXmRuNgPiBf9RJMx9Qsfx5iCESvHJhL63q1Jh0C6CCl1plj9ygA77Hx4uK
+fZI1iDZl9FeYHuB3sNVY2LWRUplXc7SmfYKOPPrXt+ByhziofAiUDWYKfGHwUGyYLUm8xsD3MXX
v9tlwBeDqO+NGIGkkBXGeUymZrBSL5rdMaz6+AjpPKAD+Ke513a18um6tYX9BBEblA8x+Sp01KW3
ARi22UCQIUZdXUyOP1lqoQSta+drfCEXXoLZMCBXPFgBEQTeO+fub4KxGG+QikWqne8zB/e13mnK
xtPX+mZrhqSb2q5dIy4txiJIdoR6+ZsNj06VrdwVF9uG1eCFCK5YG9OBcJPz1cTxxNMsHhlgQy3Z
EsY+lWpHVyq8i0be4VYonHt4oZwbaVLoToKPkEWYZAKQ0YLC552alGX50TMlFuMBz4W4hDfcRWTy
CpSMPJdFY5LFNwP1sgB9Zb5iRfZr3OpoLiKNAagLZGpyjy9tIfXe4Wl0tCeM3eVBBxnWmGwaZ9qN
axIhsg/AFmB64EPSUYjBwZR2brAnx6qs2DoW6oPbjkEdOu0aQf1FuvBuxBYNP6G7DhjJ+eeZikkM
Pnn2USW2AgxrSl5m0ylfwH1kHSBannzBLFp2mIHR2yXGnAWuwc1XtbOTR3tsil2nuKXfmAk/lFXR
QLPI/MGYZ4CskJiJvZIwyBFN/FgLKBAb5NuCO098nZPbB++7mLhzaR+TF6fabK2dtulv12i232PT
6TUOKyhyIy0RupjIo6QtqYx5alxauEcksjToIUW7Lepa2wKSzXboCI5hOTX1ph1rNyRult/ZnI87
pbWhW4taXHxgultvYoeldw7n8a2jZOxTq7L2yevHfg/L6s08pzEJG56oYdtq4Leyp87iEAECvttP
NSB6Vy5SOTfBosTIMaBlwHyibioFFICr6TzOtns0iwkPw52m8xul+5ajvnE9Fq8Zkr+ROgHXgRGF
Yz8fAW0IjAGKT9l93r/8gx3c2agQoqqNpua5L8x6CbUu8HQeHQgcKLO98crsWwX5iHF2ttdNLRx6
wb/1f6akqD9hdF6lqeuCYLJ7iKn94tTbdrptLdXX9WElXq4Zkz6U4uRdpzOsCwTTShLeKs3TfnWO
aukjebgQxaARvFx+jwm5b6MH6vtY9HMZDAaoAjlr3L07dXemM2kr30q+A4TzAf4Bkh98KmRX0stI
7Y001hjMDQ0mlXO77MIGog4rnicrJOAFAQovoZ7u6MLRZfxSjpoX8Zw6jQY9q+ogsxIwSPdp27/y
pHfKgDiD/p1jnAaxdCrSMRj51HWBOurgVc2Z133qXLVMwyYZksRHXd1IDH9iuWn4RjLNb71Ni0e7
BAPspsxNHQzkVmJoPzAfaQChP3XN4IZo+uA5m+lJvdYVuwh+GEVzcLmJkCSQodLBooY5QoACHNKA
8Nefe4yz71UtUMgOLAXX/f3iJYuNRIaro1H6njjK42EVt0npul0SgWqu3dZ30GF6m5rwQO+rcMXU
hWsAzIvGJUYigV4GGl3qd2hTl8WONiaRR4DJ6d1HIPr3ZmOlvloqfqt960H9wQyCzhh9nfE/gQ/E
N7t+M63SoF+cvPOf4kiPRIpyjcayIYlAl01VgtSu3hX6zhlc31HK3fWFLxsDD7oFkLh3AdkeWjZZ
oPNNoqx4zSBd0k+/+/RTgcnofvxy3dRFHiHWJRpX4GbGMLQMX1Da3AAcfU4ijdShHh9GzDlM6cfY
vMTZE1UPXC94/4qU8jwcexbrdZU5WdRQ97aLX2It3w0pdOy6lZfFBTzpjyXBM437F3mAFCB7z4vj
lI4AkWnK0QLLKtROUWmpDfY81Ma0y0c2bgrNSrZ2ouUPY+ry7ZRCb3pI3X6HeRz9UR0AW2caUusa
mQsY2WvtviuNJ9Z7zhMAysMataUszSC2x0P3H+1skWgjET7fHjPG7Eg2ZCRKMXpj3mhJNFo36PfS
B++g5aH1nf+M43AbP5a/8Juvf3+55vjHNl7QgmQN72jJtl2COxpK9wRzd6i5BZxF8yP0xzyyg9rG
GhntRevw3BrYWc9XOmWAsNcGrNXkZ5rUN1k1hVB322GUcut4mESajn3uhuUrYmnhzCtrXTSP5jAm
AdANRKdYMl9j/KeZVItEGvQLzRpThUmM9qXV+xhV8mt1xLVgPVjW16R57bgZpqCfWQmfC0fbO/0J
0lFgWp5buWVjv6fvCXlxptaPlbBv1cBYQ1ot3Al4UgngNPp84pl/vtnp6JgV3tkkiqf9UP8e49lP
+m8UU4568tmCzMl1T7pIG9CPBbIRsdrEKxjEK+fmhtJoi0bv0kjLot61A/BohCUw4RZ9u25o4QaC
JR3PH0C7ANWXnyVunCU6QQYd9VtQUgY1iCXrILX9KuQraKrL6IiqmeCWAqQFd6tctR2USnWZaaSo
aOli4sKnyme6ZkQeyMf5hxVEYVGLQZFObslClW9GBzHJomEzRjHEXZ9sc5OEStiEZOVmWfpIp6ak
j0SKsu36AqZq9ktRguSx9I5ts/ISuxhUEQsCoBgD/zpyLkPuOdlk4hmDNlCk7+on44u6wTSe3zjb
x/oNVCXKQ/n5ukcsfaZTe1IKmdeTpZMO9pjGg6IKC7CGa9NaefMyVJ6vSjpPObiSCNRBsiiD7vpm
C4yTtmkevV/mCg5ApoR59wfxzEREBuksBlTPT5LiJIYT21aGWZRXx6APasJ2zEmf3CbfVrMXZCUP
GvOLB24M322b+3lSfteYQ1W6/fV9XQiYeEHhYYintSA5luG0NdLoyqGURM69dm+/uD/t8AcL1X0T
JPjXdWNLrnlqS3zkk/f7PE6VJ+BWES8PlY6BJuetAbXoMOYrIXjJW3CekSHgwYHHroibJ4bArp/W
hTuQyFZIUA6Z31mjn5CVnOei/SwOAUYlUPAH34B4eZybEXCApOQzidBwfiQP0O+effpEn/pPWlQH
cciExP1+jT9saRcFjRDGCVD2R8nz3GpqMiWdofQZJSrEGZGrYNzZR42mN1dSrcWoJfB+IPDCTIwh
gwodvOM1uGkWfbG2kC+ej8MDpiU3/AYPoJWoteiHp7akW7OayagVCmwNged7/jfuvyJL8PEACYYV
77h8c6BJc7Is/XwDeaOCv9CFKb6xNv/0x4UWIsot0AqWxRZUrRdkPphx4KR9YBodfJGYhR8/SO+C
i/8zIq0Ar0PNnscG6aSV+HbV3lcG83PvMWncFR9Y3CuMU4DwArpigO2c75Vu1qPn5R2JiEMh46eQ
e1UZ1ro8i9c9BkSQVICCCmV8ycpYs6ppCpzXSe/HXZNquCa92QobAITRnnB/QIpHRc/UKjZtOXqb
ePDWOJHEtXhW9cNZRp0VPWoVRxlvmPOF4jk/2ugfIg5mVgr1effYYAx9k6rG74lX0Oo28ba4/hWX
opSH6IEJYR39T0MKh/FsNmOci4NMvB2KNfMej988IAQ6R9ctLYQMZDeAOQDPh1lsuQ1uV2pXD2WS
RxooxLF/SAmMvAnEIO11QwtLOjMkfcgk7brKJAoBy3KxAUb9EA9WBEKMzXUzC/e0eGti/EUTdR45
BCaY0u9pludRNnj1porLZPCn2XuzCeUBmpGpT9xY89vSHRJM+Q+rEKjldf79AdKnm5WsweOG5RHX
1C9QL9l1qnVfTMo+Vu3BH13zjtjGa53U+6njCeiNLeAnSV0ElHRpOBZUSHi7Rnh9W5Z+FWpsCDto
c2N2V/pVJQMWD+wOeZQ2Fqi7yaaYn5zKWqlQLjkT2m3oOqOshyKR9J6siZF2wLCJtfPbuv6eGvea
nu09FGo+vhxDSMWBawflIXlEL0MdKlO9Assxmo1mYjzYeeP1h1s6YKU7tSJdPGpnOEPMaR6BgRwY
iLT8rPFfDDPWn6+vRri+FGDQoQLDHqiDwOQjr2Yweo8MzVxEiu6VQdNXDE/SYXPdyJIHnBqRFjNZ
bWUmTC2itAiMjV76/3C+QUWPtAd0l2hPSXkrTRqDc6vCdcC/6MUL0fcN+X19CUvuhU4U3pggagKN
gvR+0Woag1CihonkjsZPY37TxaFNb65bWfoaAMHisgGoABxV0kbVXWw1o4WIaLC5+oXhNR5YFuac
VwLv0jsJwNi/dqSbuuEVA/FRmkfVlwLZoAKmMg20yX3sg4A6aGp1F9PiUFQ1BKeiwknvSs1cOa9L
t+vZb5A+GuNFVzkqfgOKYOVPdK3sX+7X6ti4Yco26eP1jV24RzG8LLQEMEQDPgop9carMOPWQPKI
KdGU0fuxaAOb74c83aTV2mjWgrujgIpSAdqBuERlZH7XZGbiEC2P6Dj7rf074aVfONbKoVrwSIzw
AD2Lnj8qaDKjca/U6RBD8TOq3De1aNGW2YKHBh9xDc+6uBwUgzEdBsQahHDOcxCSuF3NRx3XdNf4
OkuCeT5MELu5/oUWXF80UcX0k5ijNKQDNtRlxonjIKy6NrwxCVTe/MOO4dOjZw3sDsg+Ja8vBk6S
ltt5VDc/svmx78E8PNd+3jxfX8rSl8FgHsamhT445ibON8wmsQlcsIelIA82hhQ8QQnIpneg6lrZ
tKVPg0AhsJt48IEg5NwSGj3NCDhvEVmU+Z356oGpxyErtail5Qj0Ebr+guhExriDu7iPoSQEI3bm
Q6LRS+619LYu1tAlYlukqwitJIHkEs0kIGylxWCqZOQUdnge+1mWb5omu8ntOmwxnMaSQ9q5BwxC
rKS7S0882MNki2DDveSiBg1SM82Dhssp0h8xMdD56q68d8GuEnY/+xyQvJWPdlkeFfiJvwYl96hU
ggGrXBj8pG+KUPk8b8qNcXPdB5eMCHQa0HB4JGGs8Hwzc2tWKe2nIpq1h3z0nUCvgPfb/jSr1+uG
luK4hVsR9UOhdYnoem6JEBdykL1RYFjFpxu3fMq3Re47L/OvJA+mtZ7FkjOeWpM8vlSrWkHdFM7Y
J0CVv5lJ5/cqD9aLo+Ivye54akkErJNqzcwSLbUUkN7P3XF2iv34DVdjOWxaO2B50OfHjGx5FXb1
Id9e39KFy+psR8WpP7Fc2YZBR0/HVNNtlUbjhv/kne++/Tcj0mnrk3nOEgefbeS7b+R7/nVmQfx0
3cZSeMIgNJ7OSP4BWZFtqE3aeVNBI96SnwzDN3zGNJPNw/9mRro6FK6O6aRQGlXc2pdlejMX0zfH
hJjmx+0gBRRwWhBMoTp5/l0AdYuNcs5pNGAK2u8wXrPNh0Q0Gqy1atrSbYj7AyAnwauI1PzcFFAj
AEBpJY08g9iBFmNQ13bWWkILZwmQe7zIgCNFYUjOIMak8bxhRoxAbTlILRAJcD1AaxSYuJWdW6os
YxIYQQ+q84BeyhOtDiS8i84di4h0h46nvtXe6cVrzXZdBeTFD7U/TNkbTb6j9VxrVjC1a+nF4loF
iQ+KOYJHR8qsSdwwYxzg7kzdO3i0VdkWiu1BspYsLfRU8SRETwXpH4BrmJk8/3IpB7cj/kMjcC9u
zWAO3+hh9H/5BurW5caCjuqqmsKCs5yZlJxlzpMpN4eMouvRb9XDsFE3mZ+2/oN2qG/GXRlYHz9w
MIjpcQ+PIWA+xA86CVCaxiBNoyI0xgXdMfCBoTulpCtN04UoCH4WU5DHie8lMw91doW5jzYuIlCC
Y3R3Nxda0BiPbfyi8JWS+cJlibRWKBdgvgc8T1LAbWvgc6wcp60E+Y3f04SAEpDQHZ3M8abq8J6k
mMG8zTCB+Q87iVksMKuhLIuCghRSUKzRdYp/IseM+v5XF5F+jfxraR8FnQF6/PBLEKedfyyjj1mV
Qrgl6tq3CjB81cIoZHegGF31VultFyI+KrIAjgD/JsbLpOsZHGbcVuYpi+a0Csr6wBPTb6aVx9zC
WUZ2iBQaAF48x+W6LEg+qZ5bJvph5iOdu1C1fttQ/VlFj8ipDYp4qOVBmw10NtBJgGucb13Sm7PJ
Y3d+BkeScTOOZQFxYs4C03OnoMzV5AX988l3hord1U0xHZzB+yCxzJ/fADVi1DYs/Jf8mJgbjhYu
kCHPM+YLDiR3Wz8zQNeZNxZ0Wmb35/U7TnjDSdbzx5x4TwrdBViTPuCc63R0YqY+O/3ItzPVVMyK
VErwcSvoRgA4Bo9E3UZye4sqOshlUvWZOcNjmYNWt/O6p/9mQ0qza69TnKwAm3hOFc3P+jYJem8t
HZWRyu/7hUFtjNYAfo1ZY2klTu5gLoiOsNLXzcGyGT867uTdxOPUPqH8moW5y71NkzieX6CyHmbJ
ZPtanEybeh7yjZUp3hbgHvSN62kOO/SaPmEMrQjSYspWSi7S4fzfb8WPFYQLAop47s6VU9WlR3X1
OXEB68lB+P/ctxX4TUmRP1/f/GVTgqkFw8qAk0mmFKKXCc899Zkr3RToRdp/Ztw1fWuCtvZ1U0se
i5l8T8WrXhBmSBfuaFlZVnADvqR2yd1MyLwx9Vb9F286sSKFgrahYL4FB/6z7nagUu4qBoqHztxd
X8vitiF4YhgfBQpob51/IVcvxj4HQOxZo2Takb7tNtWskzuIfNkrR1BuE//xhr+25OmzyoSsOVj7
1GcKRm9oarpN2YNmEEMre0Dq1S7qp8wA2pfPfRMaXk2nvZF5Kvc1Z+YQQS6sDqJjhWn7agZ2YL9t
LHRjmSmopf9lV/BAR6oBWIAMsO8wFKi0Wqw+x3VeHbTWsb5M6sAf4455K41FscFy+EMtRXBkgikT
g5PnH6AtQOPViklTFFs+A9kKJID+lFrPiVYIWjhNqHW3248vD91WccfgvX5BLNOk5lyPHDaHpkp9
xaq7oFLSdItR3WTFlJQLvH9z0XBDpU1MSsvj3xMEFnqNVdpzClxrdmztcIw3YEhthv31NS0dylND
4v8/yRDjOM51FAaEI5cPNM2CIqEfK0uJtYhZZazFACMHamDnJgZTiBcJr0h4cihbviM1VG+tgUIq
/PP11ciQgz+2UM1FOo9LEd5xbksQr3tjj+WoHQDaetKHdpua22xsxjsX5OpBm7EhahsTWsmWe2t3
7vRKFaNa2VX5cfHnd6A8ihcUfAVdxvPfURUtSpgj0SA8bftiQHwEq/GsvzRu4aO9E9QHs2U3QKmF
QwXNpMm+Q5V90xX9PWXsRimTceVoLpwXlJf+/iDp+qsa5imDLs5LGkAMYqsX7BhjF7pp8AVdaT1F
5lqbc8G3hNAFVo9wANifFIrdsTLVNOOwmdDQJA9qGa/ExuVV/bVgnG/zCFpbr21gwWzSeFtAI9Ub
n7sh+9z0DeShskfQo0S1N6zQfMiv5P993r92JTebPd3FuFKrPU/lTzt/Ve4SD5pc8/SJqOaOkcxn
bQgy38Az6o02Onc58zPv24qvi+2TQiAeIkA5iuFFvIokHyvnEiolCmIEdO4NKH9XClgMHQulL82v
hpJCzi0+EEEHqI22XxIDaDFtc/1HCLe59hskt3I4bhRvwj3YQH3hOxhVoKVT9n33OvbIlGYzHqMh
7/VwpiVfCZHS4+LPNzhZvnQF24NbaplYvuPEvuL+QPYKKYe3uViT51sOKn8tyRdw3dQkcRIRI5+L
2CfEV+4gB0he6k/DvfmW/rq+pSIcXm4p+HCAlwFm6kKYMAY7Z08a7dluI9N4VvjWnFbwgwu3i+iJ
/58J6dj0vV4U01AjOtk/sCJXu9fp92RwcZ3dXF/M8kf6a0k6KC0drMG2cVDoHEBzfW+54LC32X2x
xsu3lN+frUls68lFhpxzqhIVoaCD4l2d3zR0a3MzMMxfOpRflXQINTHuYjygLrgd3V3V4+NlYWNO
26m3X01q/LIy9ef15S/Gp5ONFttz8qM0vM00amGjXe1rmoVqXPnmfBiyb6AEKrV7I32+bm/pIQzl
Y4jWYZAVGA65kFt2JCO1K/KGHho5PsEAUvXd/kl134X2e/XE2dpNtxiFTixKUYgyyJCMYt95Gm+q
uvad2dtV+WM2JTtT+Q40ydDpu4qpzOf9i9WuhOLFO+bEvBSAOlpPqR13uAEUr9mlrkZ8jjmulTC3
lINjXzEEoWPuDRAMyY8dNqIyW8KM7Qb65xsTp3/GuGak+9C/up38YO0Zs3hETwxK7twqQwbtURwc
s5/9qWj8ztU3ivaVVmnYzl+uu81iyDkxJrlp0rUVlADwDStWfeNdUQYu0TTIoxT5v1zYJ5Ykbxmc
yRmmEZZmq91Q6zF3N42x52CKw0B0NQeQ91qxuBiBTixKDuJRaPgMDiw6fblz4/3Uf0E/IEjWqHnE
37kI2yd2pOvIbHStsN4/WEP99HkgO7U1/cRM/DyrQ42uTeSufDN5yC4eTZK3FtY12jfcaXwzLn00
bf6TY8izzBQDbfGUwQv1wdtA2zwH+06sfr5uRG7s/rnJ/26dXL3TlXQCtAlW1Ef+vQzr3VP8s9n/
IHd1vtrpWnAHgDMNXdTNBLRAOld08IwuBqbymTWNFWEWTHuKIQzylgIOGyaDZ60Ux5ftoXAMojHM
b8mTKCYx3DatYa93dpN1HDE5pejldlKc/couCoSp5IBY2V9LUrY9eCoDR9msPSdsYxc3taeByOWW
hGb9lRf3BKJ2g+5ft7lwvaECifedC1EHIFCl0wzwhDYy6CQ9V+U83KhNVTz1TVlu0Y+wN22nzk8W
QbXVp6Y57hNAYFeyi6XMDB1zoVsDXQkTzZzz+1VPUtKi3IT04oX8rLk/frLuhi+Yh4jau3LtCbVw
4s6MSVFS6YvWZrD2zLPqSNVmUwDlN02rHJ5rdqRdpZ7DgMeGHehSh1aa3HfAXCXufKiNQ9WCFb5D
eY5aim8X5X01eDdunh+Az9rleE5C72r3Dx/5ZI+lAEpTQ0vSwcKyk/lTYh40Nt9meR1gvvmYFWgV
l+oGPFmb61YXz82JVSmckjyDECiD1aHotq2dbOMYFdpS37b92tTOyn6/51QnSdqoYLTcGeBELZi9
BnP+4vA7kFisoWZkLJ8Ic6f+8+7MJ3b6ngwA/GNJKv1NnS99Uxw6zfVnjW0yhpy1UPYprgyod24Z
ppNRlA/sfI2xdPHI/t1XGQRicQaEDgisnxUK/azBOrhjc2cS+2i10EKqu5uiAM2hsbbHSzEei0ej
FRPs6N29J1gni0/q3ESVX0Go+Dq2vtb6vT8Hh35XPlYYrfXXWDj+P5Hhrz3psNakt2vofeKjpu6+
mvA6zowNdEmCsaoCHGJg45hPLScYIVDEvWx73X2XEkageoAfMkEOjfqwFI0x9GC1de9qz2U3+M5E
boeJBKrR383cRntj2EEoHMUX+wiZRJPn/4+0L2tuHGey/UWM4L68gqs2y7Lo9YVhV9nc952//h66
Z6YliFeMbybc0dFV1VFJAIkEkHnynPMYiWQKHdTkIEK4UjVdXPOLb6Gee9XANQMXwfGExOrRmV6L
hDMUEJCSfgpRKPvfHHmaBkIdNCsDXUcNnfWZMkFxEcmR4b2EYOZkcSLJ2pWL/y8I8Oa8uzBDjarm
1DrrlZw/Z0ldoQAG7sWuqBqA+NioY0hbAGGoR32tkRq0rHoqDQWpmwL93mquGbU6xVseggZ20DKD
2fHje6gM5U7Ram+btqloTvzUQPkvn4ywFrsHPy2ileNr4e0yp17RgQBPwWRRMa5H0gjUOj5/jr3y
2FT52W9VZuWIXgpuQIsDhALg4S3KIVSjtlNApH2GZt/ohIKvbNSay3WUDtUVU4sBDkBK3HKQjEKl
jTop8n4Uay4s+LMSCx9xJFtyYvf8Aw/6BUk7xyFvJOxnUCLHHKN1agDWMsvXWjvmw/HKK1QgX8Ei
gOI2/sH2u74RKEMxeSF4c1xWKkCKnuhi6Bme8FPIvuHzT/d3+c2dH1xRc6UDzecoPUMZ5toYEzIj
WAS62u3i4gzpllM45JZfNC0p2GnDTAX8nu3X+JlvY8tsFtRsIOkV0UMizDfBq1jK9FMqDLVbT6Ol
Np1dJPsqPmGjoQYEapm3KtkXrAtx0I7r7L7eTL0tSmvcT78QAWqqeQCEILYFSgLUvKnPiOsIeqaq
BlK28Hk6ZoI+QC60s5WWeBIRzdH2GVPJ9u0PsK5jsQtlK+XM9lQUZiBtITfGgj5gH3B2CIhWvPeg
uzmzp+64hLTMsT6vNXX+kiTcfC8amDh0tmCxZCouBUop1HHp1W6xUb7S79Ds9FJPzcnxjGbHPlam
gPMIMhxWY/VOu6/M9NzvGmM6sg+js5pRuAnKWETu4muo8MXkYsyoIWaPt1sTgqx6a/qE0XFfx8Ho
kT/foxGRH99YeSYs7I8ZYAJeYUC80IBDXy7bqfS1jG1cEFkOUL9p+VdFwtTniJiInff3x21EmCvY
4NMBzcZM40d3xZX12HtNA0+NusJRsgrau+9aVdhx0NiN70N7jjMmDv1Wcv/TMN+t+tona82Ot1eP
+SNAH4v3HvRgb/QSIq/hO6aQazfWOj2Xq41QRif/JOVGJPJAsBk54xNIvppe2SskZrm3lVlYCBPI
xaHDYK4XQ9aPmnMvzEJWzcLGFaNXD92Pff4d+fwGtEmkVdCXWByLONgML3W16YtDkfhOFTR6LRiS
/xaCJa7gxZUbwW0BA3OCKq0AMDpejNAmuA4hKAVJbZkKjSvUHIG6SF7pjG8PuI0OEck19Cu2P+Fg
y9EjOC+ImhZmLPAryYWb4w/fAEpfQP1mzj2Auq+/Qe6zKgPxduv6ecmRSBsFSODyw0r+5/YmOJtB
ezo65QHegjbwtRlUBEf0eHctOMX12tfT2ARtdyg8gIUr6V0Pzeq50bZ/V9Z8DibXwQYU1CAexbLD
9QCUp6xqURuDWlw6q5Mzpdb4MA66OHREknbaSHAjIDIZBmdafc3c7jkNmAToAOI5jgaKG7JkJhpA
5VPy6tlgHGvzFZqxiQu3rsu7lVByewBQlqjjDxR/jcRVsDTaxb7aZAbgkxlRDQh366LeGKNucSSw
GqfTA6czQxutQwYkmc3QCLapBS58a3pcgzz+Mg5czTz1VfON6OJ0zCWhRTsOp55bfdQHI/qrbrNN
BiaQknBE2HFOYiVGrn+ThlRmbfT4YQ3ZYmzeUmyejCSxQaJgJyuYnpt4T30W9SCZEoGtZ0mcc69z
MK+YGSkIY6ypdN3WQSg7lONxda7lefRrJ39h0QyPNJDh+uTP62dFPFLv0TpGVrydJlVCuX3uoEE3
EFiY8cijdfo0NHWnUiap58nqMeeCIzmTE+rcNnoYjdRAq7B+ZEhnbDGv9v2dNo+HWm6gT5H+AXEb
ThiRcsKMLxt+CDvtHOSuyh9KJiFR9R4WhwRl2PumFpYQRQABfYs4O+e017VnoQVTDqqoYM4h4DOl
PrBQMSF8gXsL8jEGu0ZuNn85NbJLc3TH58QFE1y5ZM4KH5Ay+krX1A5vpw5nosJCpgLKRXioUVMn
laifV1UXugJk+gSpJioU3TRNxwVC5/w19p8la8AEzWhTcdYEpjaAyPj1nACBNRVdjECA5O/8q1jv
0KJ/f5kWDc3BHo1WOFjoK04iQvI9a4TQBY8mmVIzdQvkz0qnDFdO0Vt/wJwB9g80IZA6mMFrf2iR
+5TAzhm5yhka4CQQEzP3GlIyeoJ6P8ubEGG+P7TbRy/aGmZtEdxiUNG8WTJk+vIiiv3IbazRbA9f
4nbUf8Bqd0z1hPg22l3Md3CC2gV+AlMz7pu/LS/O5gFumGlsAQj9vWpdxFZVbNhmEJLIlZ9LIOY9
q3BqS29f75v5TcJfe/61Gepu3HNlVEVBGrkp8WwoDBJgMEmgf02E31Qm6ookeAAHpBEaaFMm78+F
7htr5wg/++O9j6B2R4ILC+AN+IjizXcYwoBHqiMtQvdEQiIag/kItha9NwpS2CpBcE106ciSNWLi
JW++nHLqOAMlAefLLKYcrHuoGCu6GJGg2MXV+f6k31xSsbSQ5JjbbiFoduNZtTjKchY3kSshMahm
Aal1QO+Iwp36DdrE7hv7fRvSk3tpjRpV2bbAYXl15NafsZnonaURuJOumrzO64qVmphqqzA5Mhho
zHhqnMmWSaeHdr6X9EqvjYbU7zJpNyypbNbGG0r/gSCtA5lNPSaaMRiNwWzWaonCkk8o6NST0U4B
kLdGfXYQRV0V82LkdpZgdLsN+NIchbSnyeJN3szJqLNbIH82pR1Z/umptXpLJvmGtcDw6ZHP1Mi2
w0DOoQElUPv+lC6uH04nRAc07oDe5zoYDX2D0yKcP63VQF/hNO1kNCXnyLhnAAaQrhWol6YC4EsQ
gCO1BLUCyh6vxlrKdGXs5rW8yaZEz72NDLZ4Zi3Rd3uBh2deWqKiQdWWeNQNsAQEv2D5pVW2lqfs
ktKGCAhyC29svrk/l2tjo7Z+UGmFwEBGxs3biUTBYzs8dOGAUv99M7coQTxJURecezCQtmLphu0w
jcHdHzORyytG1e7SxPVxGZ02gRAT6LOjURj30WnXMU5vx2dAG4rvei2m344V34B2bgBb554ampOe
nfpA4pgwduXRqZSjF+688sBzX/+LoUqoTuLtgdcYYHmUe/IDXt5sHLuDpR2F99JMf4rHyOA3sanY
jYNiGgFCpFxJRS/O8L9mbxIQPSCpfj7CbLNvbfGUn2qjtTRz2rYWaxVbxUDkOfIrg70N2bggYhcC
uo8EGYA412NNEr9PYn6I3YCxvIP4UMfO6CHFwK1goH/1Mq+jKPYeohHgPgBbowPm2hAb4t0L0FPi
Tvv69KaQkuCiH5oRZJ0H8mQ/7vev9vfj97f31h/jI1OQ7j+kPcLFf669guAL+WsNdy5qWdNUi9BW
Wmau95FZzCdngox07dJxe82CDUFA/xruWOA/pmyMBVd6XTVk7rgVX9qP4Oh/AF9hSw7zNP5tzP7s
vSKwHiAcnRdGtLZH58Wi5xgvm5npYFbmodsEq15o0jIQMrcwhj2qAjvffuV0lWQ46YH8WXtTz0nT
e+aosMqNcZeA/RPmNqmTngZOT3V2oz1UO3mTGLEjGOWz9FBbjanZjR2es2fN9UzWaV+ViKgPzHvy
vLoAa1NA+TML0j2m0OZvMlizsGS9tAML1GcGb+SW97DG5ba43hczTnl1UXRhFeZK5jJMQyb1JCQH
aTyKra5Vz0KvJ9GKg82H9r0ppw71gumUAa23mct6D3yXGEK5C8HZfT8Azh9NGYGaNRr70AkHWRVa
lDaU/VFQKjZw6+qL5V6LtTTXwiDABIlrG0QsZnIlahBdpuUdaLIDV1L+Ds0jCKdDbw1ytBDXcOtH
NXOmAJs5GDDGi9v/IKXaIMp55B4FQzSfeLLW3nmblsTb4tICtdWRlswYr4AFzn/KhwTaiY9ccmBH
O5f+qryVu6K/E/fSp9alOmq495doIXVyaf3msEBFKuV5tF644odf6v1L/C1Z0y756g3/QARnjEwR
fMSb4lmAPMWK8YVjGLOKfkyQaswgQ6qYAjVpoRUANHbTlPR47DjVSV5rz6F9EFcM5OJhBMTX4H6k
uWrrqQ9rOfdz1x8ZEktoiAhWRsHRe5c2Qe3drPWUxk9hItv3P8wfDOelfOE/021wDvFWkrZgDJl+
kof0sXfZldh5k+j/xzhIDDCTGCOdYehAkZurYwTjrrArXgM9OMv7xASbrA25zLWTgd5xtLV5t1zs
hjgfSgjOwVo+JcbQ7JMAaY01mQr6Vj8bwd2Xmwn1wTJFU7JFkLsrW5HNEXpV2Sqf41QHVdG461dy
8Tcve9rQ7J8Xoyn7Jk2LcspdgXij7u/y52THbYsH1Vk74lZNURMnT2yh8hPGxOy8Q7FJjr7t74On
iCQrZ/fSCl1OHhWvSi1G2JVhSJHwYvf+lvImWhPjXnQ6lHZEVIFxAQJtwvXEQRdOiME4lrv9VjTh
At1X8ao9R07yrDxKEVlrprp5DWGhkOwUwKgJ0XsVEJZrexWuZMV8JXGFI5+Q/qk+qUfcNHfCT3hc
C0oL3ndli1qpZmJaHwJMpQsOlS1oyJ3Sal/XEOT0qUIPiFqlANKvIASDkWCTPAoOe+T3ay63OA6g
A6Fxh7ckil7XcxZ6HdRAgU13pz/9p/AQfAkV4V+9z/vnBy3+Oz/hcMSjqIu+M9AO0gVxXooTUIXn
pZu8Bfqwe7Ita9gR3BQfPPKqn5yIrNEvL8wdLAJEgmg313OpUz/V0HXjs3Xppk9+SfhjY8PtVppF
FnYR8voSXjJwNugmUFlOP2PiMmeYymW5Q5RohAV42l+jdl4ygoztr2YrKANU6uCPhSTluiKo3ZDb
RECHxYGtAkhwf4Fuzz88l+bsPYqBeDGJlKdJiVaV6KwGNkQpUHBMZEbP2yQx/29WqKGwLZP1OQsr
YnBmeMj2DuPKOG4AIJgmDASdodpMvAFq5Wt/lnI1jGoPJlpuO4lou9IsmddlGemox2Iko9XoXa5r
/pYRSIniV7biEosTOVNIwffwLKJrLlwsx5Lgp7U7dI1GUqVMdXBzcWvDXDYDYDigxb88LdQwg9Yb
Rx/wmooDdQQBlUM+6Vmn8zUBRJJ/Y+OPbvpoayPoDHDR3F9G+kI2zzFQNnNgnxXMfsusFwfixKSA
9nnAZxRj5UjsqydH5si/1NGaV966/rUh6srEAcIG+LtSu02G6rTIka54lNaOqZuqKD2c+SsuhsNI
XC4HOUAQYHYlX1Z9GL78b7DEI3fnAKWEmmBoFLajgH3WqowTT7YBaYlkzNl3H4n2c4tf3p/hpeVF
N/DMQY4Kyk2hOphyKU25onFrJQyeQBiqGdA1q537Vm5KJr8jB6Ifh8gsXkZHZWUaJ4hvMQ2KCeqW
26VPhsXqmcXtFGSegEFNHHmHmi9v6Npm5Vb1CwC7fPXRtqnYCQ1zMFRpsJ0T5vWAYrReGNVG3nbH
2kJG2Mo3n7mVGi+soVqJef67MvRF17oYOn+96ElXCFzr+60LCKaFlrejhBQRaxcbLyHIsUMBb3AU
vbdQxHji98NDtl2ret9gBOgZoELV1KdDzwqYAV/V8+ZLeR3qrae8NYGlvEaizgV45NVWXJKaszNm
stNGMwWDzf6OQgmgzB465DLUH8OYMfI60qtclxkj1fC701Pr2/nwLY0dgfZGmzsaa92fwIWrKlJP
QEsDUgg9GNQ9rycQRKRyELbAjviFHhb72jdlZsc49Wt2gFroiqcu7QecfChbIt01x55rY0XLsVXJ
sK3Ltp+dGBOuD43741mKabiWoHAB3A0a2ai7YxiFImid49YN6ijZDk2ebapMrXS21TSQ43Dlir2F
yyqgX8DfAP2FXhsIpF8PqR5jJWFA3Ijni0QO0Vk6OGdA2n7uD+u31kBvs0sztJMpiZIxEcyAimPP
b6Wz9IfbWdaBM+THyvH2tvRBbEKeOvK00czo02Q2pxNLgo9TC7zHudBH8rMydGEe2r1vmlf7IuCy
VT1JWotvAtdGrO7AmEriJzawNFQxUE1EJvGUPqOqVbiTZLVvWUxyFGpIrxgg/Q4MsTabZyHacT8N
t6n5L83gJVJBqAeSQyufelPpnPfo5fRRZ0OV1g1oGZLW5eNd3R2EQncwIb6V6Zqh96Tf4VcjwQva
hFSprfNPxinhVrbaL5rh3nxRvskPHcvwXt66fWqPsQ1ges5+Aa/lV7rmMNqplrZaekr7Y1lAAb7f
JcUmZL8KGYoSCkG9BD19AvM2qXp8UCpDk41Re+qAd49NEQ9mcdvzVtrrTP9TbKqegESZY+wqPuax
Oai6Fptc+xAUD4P3GNWkL2rdA/sP/sekJt13nNrtXi3MSbaETfgn8sOdCgYLjfiDt3Io3h5Xsw4T
2ATBugSyWGhyU37TBpLkA7Z+aks9CjJbYRozKjNdYcZNPeUGF+piXJAJT8v4/X0o92L80TTPaAU0
vcDw8i1EQCHO9QjMIOevycPfHCjzx+EQFQFkBMksfZbmfMaGcjTVpwmpo9Z3Bg9qOt3m/nb+TehT
rgAOGdRO0Fb2Szx1PQW1VnfBJLe1+/Zx/AJuCEJ+G2gIPjLkKyQ1qu9zBR4FDsaEKosZGfNPruO/
8ZsMcFUPD1tzy5LtZ+I8CyZLItxuzuCPBu5sRNb+n5/eyXSEgfufvhTwZqoLpNdwMxego3H96RDk
TkHLNeJmrGwSlv0Tyu1BfI0+FcaRNSurGldtX6KoWts9+GtvZgxqLjPkHSI89DtQyMPEmzlj3F5C
u3A9lR9ipL2xkX/QwoldiRdLpyJk+gQ4qIDTBPCX60EKURVmrTxDl4UE3CVuLdVGwYqGguS8/BYJ
R2in1eVaenbpMnVllooQpVCykP2EWe34opHiUSxJco63/rNs9IDuCSan84TZsAaHTCOzqXeZXTrB
Sk7pBl6JPYn9OefYZ4gRHPR68L0SFiLTRQiW7DYkmmrxkW80z+O5DMiAdnvOxBv5KBb2fc+a/1p6
hdFUAeVwQKhAik3NeTpGqVixuMox0iHnfVLza7Cp5ZFdmKDmlwlKpOUGr3FLzi6wlEFGIEZjd74V
M9tCzwu8APqvzvb7l/tjW0icYE4vLFP5GbmIeC0NMDi846xqw5ro5CTfHfnzBxAPLCf4JHFO+4aG
nzUoyk2J+HdBL4xT1y5e9LOpDQLggw/itkMrK2IKOKwRU9ASwL+hPW2wSwu68CuDpit9tF0qT9Ar
XuWrDKa7NiugVUDLo3NATcZ7CY0AQoo3mUdyKzvFhgbsD79SO74ptVDm6VCupZ7f5QLMM7tizzwo
D9oTtMQelMNgt1/aY3BYy1z+f1YZWWwgztErQwOxK5/vZHAita43kPQlfirOgTU5mp7/CTD4ADLP
hHkX3HNtsj5JDe9BNe9P+UKudvazf7+AWmpWAKgiFbHUhWAqie7ZNSoRTszuoE3k8cQ7sqXJ9n9X
rM4Lebt1od2JPAKadmguL5VhvUyocRPk/gwbGS29PhE/WFMUrNDfoMOdfeTGvYr39VlM3LYGKJjX
m3hlvW9O7jlsIWf83x9Bh61aSthAxuSD3heyRGCq1PtQyPVOLl7vj3cxUs2clHguqRw6L64DpOaD
ETsvJHSYTN98fmCrZiUzM6/SzXxeGKBCoSYUrRIpbOMOe+ZNciS8BXfTs7wyYYunHJTr/2ccVDjk
pipThJ5r3PhH+MO8xd/as7oXz+Uxy1cGtOyXF6ao+DeNWTGFAkxBiY3/mLAVDkmgl0BM79j9cNB6
0rzfX6Rfymh6EkFOhkogePyRrKaij8JOXAqplMYtQlK9A7r1nm4ladsbw0sMCpWd4qavfkbkVXHo
+f56xzAtCifWLINrhYZmGOQhqr1sa2/arjxweBX9pFb4GBv3R7oUduYs3kz8CQY6INSv/THK0Iib
8Xj0NuUBeYVArmwpeq7E56qcnGYwcxTXSqJBIZQZycA6IEWrMoEE6I3Kt1XqgT82c/LMyteUg5YO
3Ksvo5a97SuB80a8u8TI4cudhAac7jHg37PYEKcHj7HK9+YwbZPo6/6U3AQkaL3OOOyZywZ31d/0
8sXTtFKDvmlxnTqhJU9Dr4Os4xB8asfH0oNQUu+B1GANOn+bssbLAY+ZeQXAhwR5kutVCP1aBHag
qE8Bc/THk6cxkEQ7Zg1AS9V2fA1kXZD3eWsJPUEeEJyabPt9f9TLLyu8XADchL4e8G7Xn5AXahCE
WoOXlYLOa8I0+sh+JHxjBjlrcRKjywqemw/huEnKjRIYZfrIMz/TCFa3rjxqdlb99RkiqHrLrCzI
TUSbn1VowoLKPRoqBbowDy6ctkLrbH0S6sDoxH3J/DS1249vjaw5Ao7L+zNxcxZQT0zqkdLkYDzk
BTwxZQg/iMFOG0Jo7DzeN3Lr3ZQVnppuUH0lozzUpz79gd4aaRrF0LrSqFkk0dinOLZA1515qV62
TjY9D2G4ElaXholkF5q+AJaH+iDlcq2qhlWjePWpU5mvug4rJ1amBGSt2hq1w22WE2OFajSwK7Nn
AUJ9PdZaaIOmLbjm1LHNhxx6pj8cphAoZdHm/VoHm8TceSQ4WWrUwlPXPgnDVmqd8LHcRR66p9Jm
PyXngLegURx8hHpk9uiHTb1jV27yDtKupAfvR6mX5RpiY3FXzPeSGQDKCVApuv70fIhlddKU5hQz
3C7uJZPpOzB0j08hmlvEXNRT9ZGpfzw8+IMa9zLlC49QUoePfQhkcZqQOLH4txaX8wayuiILjfB0
ZSFvz0dMLwhwVQVNPqjE/CawLgKWOI5RmUp9cyp7I+CAgsuzPbrIwYhakfKs/AWEc1w5NhZi5JVJ
Klg0XORLcgWTgd6lhxZ4I2Z4EsZTh1t69tmv9gvevAbmIc5IXNRC0AtJ93SHiA7IOPntqf1pGjTH
y0R7gnzZ+NgPFcElzQnXdPgWtgfYEzhQ6EpzOphONw8CUKqZ1A8npDImIy169Iv4fKzXrBKs9L7N
R+zVmY/zBqENOXS0Hs9c09c+xuYaNDnHaTgBc2UU/Eg4zdfz0mn9FU7MxTFdGKKcmet4vyoadjh1
ja0kBWmibTuusR7NX3tvNNSFQoWCnQxB7uHUx69+9FV4LyuRc44W9wxQvjd6nBxGPgxIHOEUp2v1
YLTQFoGyp2yU00P30q1cdm8XCDwGcwRjQduMtgYqfol8m8SKFwynPA9zO5CKeNf07Gio05gDmc6v
STPeHngob6CBBtkq9P6qdIvW5EkRIBnVcPJDxWmOiegTz6vNdGyNKYbD+9FaF/jtogHAAGwGWM5F
5K7oHuwO8qscinHDKVE15AxDtHzH2aqw7u21GkwIv7dqBc23cHhqIkdwbQdqKGEiu1LZVEmqWsAx
8HrPFrHRVmnhDAwTO0mFi3U9Zj+d2o5mOCgdxBwH3wSLk0/QYtJZgOj5phoPECPzQeR438NmB7p2
MHzlzMc8p7FUNOdf78ewk0KtFILxpBU9BDRCHRJUKDephtpbkbbGArA09ZfWKHeuNa2W+BGXvq7M
DR/KP2KdrXTiLQ2Ih34fbrWQslBolrURObm2F+PxJADs5T2HEtzoIAsvLPd0f+Z+0+/01InYKCK6
+ZEDp3VA4sQLJTFtx1NQ5FaQfLCVpQJYHzX6cKweFR/tDeproPZGCeh2MH6E0VPq25G2A9NBgd7j
7o/0noUKUWdOjuHr/tfdhj/wcPxW08EbDhFAyvt6RUm1sezHUxn7+1ACFEQrQe0cZMnKiby0pEDD
q3hVIR+JLXztQHLeKnzPNONpUpsHX6wcPg2e749l0QT6JzHNSKbD0LUJhRHbWuwxloALcF/POAmD
YaeVgSxcLTBlwMLiUJobYWlo2JjLXFnJ0njKvQzchogLtq9wjVGBPl6HkN34KoV152RMUOnpONam
DBj0tqkqKJk1EW/cH/TSAuJxovAKnqvYmNSdOUl6KFlH3HiSauUowXGSNj2C3si+b2Yh3OPZB72H
WccchSbKTxJoXBajzI6nsA+eMrBixFMGEb/PcY1tbGlfyiDhxuEyF9HpJOMk1TJfCvF0qrvou4o1
I8O/CIokBj9pbtnUa7UJamRQY0UNZD7BgKJGcxpN7xgqASQCRSncK9KT7CmQ6fiM8qe8/w/7Xv6x
g2oEkmq4bqB/6to7wfgARnnwt+yBADZVSEcaocQZXcNBhjCNP6auWGPaXhzZ/1hE9Lm2iOehUEDY
JNwXyFyKEILlo6esTAl6Q1dOB8oJqbFJdA0rSIoo4zIv3AvAmIE1ksUA5c+hVVbQMWt2KGfX2nIA
8AojSstcH4XIkFIIisord08qjsyjmam7QcApaLhg0/Ua4IK8WFKzaN9W0mBrXOx0Qr8mWLpsREOg
ElAbEujFiftaYvsIusbC8DrJ/o8Sj3/vb1nqxvRfw/jXArVlO9+P24SDhZitzUT8FLJKr1jFYbiD
nKApKFlrNV8akoy3M3I2s9gr7QWtFoW1h8rMHvVGkDv1DjtWL/fHdOsAOKs1oAhhB42H4uzyF886
9Mt4oMeGmhdTABwUxEgRfA3jSqy7nbjZyFwWnXOdyHhdG+lqJZ5aKKbv8wIKAZr0EAnPoSzugmE4
BmmzhaSZc39YtzsV3fEzDyuCHppZaFqAymNErZExrKBHzzIkyYZHX3W7NQapNTPU9hFbLWmYNk/3
8qhzjam0D1PxILf/2csAfnc9GOF6+sLCa4IqK6C4JptJAhx9WM+kCmVCKu37/rxRh8U/ppAbRJKQ
w/WZ5g3kNSZRI7ZP952KNtTipckrUgzg4ixQ2A/WWP2X/AK89PN1HU19SPRfD8wDThcgW2gqoqlb
z0LIJDPDSyk2elk1P8GUrsvz3rj7vHtRNIauIYpQMp2IZnylGdipaPdiElVGneTo54u73BHa4T/s
BsPkYQ4ldIEh2wpcOC0YqVR8m48B1+3j0BMP6ZC8DWCcsiZFale2102YmC3JoLoErcesgEkdhJUn
80xZdt3el6CQqxRGkGzuuwWViflnLP9a+K3TXESJ1EvkuiowFuxWkJS1bGvCIhgfwVbgIL0d6Qxw
AZYIIQpjiAfu+b55+ob4j30c8SAz5me3nJf1wn4AcZwMycVu30Fi4iTqG04h/iZ7yjvShTMXwcp4
bxxznlEFfSvIBYNrnpawUdNcjksV4x1qPf9GRwnJDWh/TWvMkDfbjbJDjasrvUAcEx52BsuXwNvP
u75RCQ/8WtsZnfv/rxn8d0TUVhNaMQKSGiOCx5cv6NzbhN8aSKkqM9Sff1gjtlbWbG1o859fLJnv
hwGQtzB4mP48Bga3XWtXuIm989yBXQa1M7B34gi7NoBOCb/uS8zd9CcP9UnPecO873ZrFqjoDpaX
SkxnL6jlXVLlxKslEin6OP25b4fGAfyzOBdDoQI8JLtaSPwJ2F7hU1QbYfUoiqRx9l5HioR0L/7r
INix9Jex/o+G58hysUiFVPpT4sOwdOQ1cHUChxyU+mtvCawjbd+rz4KszOns0Rdv95uhzn9+YXFq
ypgLOKxaw77EwkH0XxJhBR60ZoJy9dwL2TGMRMym8NgNX716yIWVHCddmL4ZBuXdOXKPaTo7XxyA
8jY1tEAX34qaxEbzpGU2gAz3V2opxAtIEIOscpZTpm9QASRFhEFluj0LDgwWRAaDUKyYWJq2SxPU
kOoALJJAVfZ7fiD9Rt6tAZ/XhjDH3IuV5yD+CBsYQhN98M0x6p7uT9HiLrocAHUMBgLH1KUY9HsP
OrTFJh/MMngQPnu3O6gP7O557s1LTveNrkzaLynbxaCSxh/rUPH7fZKVRs6Vet6HJFvDQSxaQX0A
ImYznS6dhynCjE+TDEvjQU+N8BmpVlIwS+fdzAP53waoLROiiS2pm7jfZ3+hdqVHklundteZVWgj
LXx/ypbXCbcwGdxgUCGg3+3IhHl8F2T9fuQ+WGGvSdaMLQvIT6KruviBRVoZ3dLtBW/CfwyCLId6
tgddPDSVMhvUC0FnQ135Qs17QsfFBMEw4/7wlqfyX2M3x1Ib92oEgTswEf1ohAw/nyvPgQVvQBYH
b1zul/eHvqOrrdJzgg+fK6pTFrlJcBgj9z8exJUJ6kDK86JQYlHp9jz3nid/sV3L/FjvJ/WRy1e2
7cIhe2VqDhsXO4hvi5ZRwfy6TwHz7tEaqr4PKqtza2/QZTtQopxZWnArp8LbHNz6TsAeggtokNnK
VEg6sykRtTUPmP8m6ojDiP61RAW63/TwqGAzNTmIsGqYyBhQt+oMQATyyuwtBNWZ1RcpFRRwQPfO
X8+ez478CBm8fh8CtpQBZd8j+3XfFxYnDjjw32c0khCzO14skMQJUxMXcOie3aalbwHBQUTZEYfU
uW9oad4gXY6UuQBIDm7f14bUcpB6MWmH/eC3JBw2SfGqZu9zfo1r//P7/QzhRW4APTioulP+neRR
HwJ5N+yVY+fWDMk4syihokHidMXS0gJdWqIGxUe537NiPezlVlb0RIiA2a+ytYf00n0EpCM8oimI
F4CuoaIOE4Q+Guy7Yd8IerFnTS+3WcZBBRtgC8AXshWfWAhyV+Yot+vVVMmZAUsFlqyd/JdBcTIc
X3nf5DibF8uVVtelgHc5OGq1RuQltSHG4KQuMtKcBSjj1LXGfe9bnUJqpaph6EF/3Ax7vnrgSCnr
iqZ3D2x6CAAH7UxmJfNKlynnK+TVHFL7qkeFue8lzGFudlatR8f8WXkoDQ+cuJzZ4zz8mxrBQVvZ
ZAtnIazOjerI8SAxRs1lxUmdXzfVsB/BsONVEIr0iVq+VyURvL9qYontWulxYVujgARWFXANQied
hnxNZRUnbdbDNY3yUJDP7drxvrDFrgxQ8bYW5I5hwgEql8IhB4955f3nc3ZlYJ7Tiwgo5GrCoraJ
PRwPZh9HelsQzzfRf00SHiKUpPDXeGcXXP7SJJ1wGfpyilsGJrn/R9qX9kbKJN3+IiT25WsCRa0u
79sX1N1uJ0tCQpKsv/4eenTvuHDJ6H2vntE8PWO1g9wiIyNOnAP1Ds86JciPITO/suXnxV7cVBdW
Fl5jpCz2KhMHSwDzb7waG/n7aO0BeQtjEvv85WdzS0rRecfDHNLzCDNRXVsGflKYsjB77PjeT277
qNsh8iPQUYoadMGaQRrSQxOJkB9vpgFeTDlYuwLsVh8/f8a1g/7lM8D2c7mcGdB/boV83zHPdt1I
yQS58Fo0YdfaJM8CNHhAP9FH38nzz4avOM0Lu8vZZqrIaYfhs1312IfxW3us7lcJeK6fhv87yWCz
vhwdcE3ZVHi4cNzmyJpAA5oZPaxIcr7X7auR8lAdLLDL/zZzULp27qxJ2a8qHF3fvv/9iIWXidHQ
W1sthvp466+1rK9sI8AnLkcY8xJ85zZ+OdVNouB5b+Z6YCcnSH7omeI3Agz6ThAX93USGsPjVG4a
8MOiUcnzVSS/2qirN7yLd2jhgwJR5EKuw7tptDWE53W/h453iF2A6GIJmAMdfTdKD0e4VaNmCDjd
QwZHlmG8VpVcMzT//It7EnbmigqKjkex6RWy27dbayWIufZkw9b971gWLlYZ9K7PUa2BD8frEKdW
2zjQL0p+dYwkd+grXmO9uX5IATMEwTLaF0C2fDkoF9zXZpypwzFFm+gAGJmQYPft/raF5TsD6eKb
TG7a1FtxiVeCXeBH/2t24epRNxytIsFcDuqDRzlhL9SEsjFduVGupWO/2MGb9HJ4CQimVcjeDkfD
++WyiN0qXTQ+5c2/HZy8dfQd7XydQSap49+g7VoZ55UwAKTjsw7GzNCNP13a1yv0tzIb0+um6tFI
lbCvPgGK3kxK4+tpt1GGJyVe20VXr5svRhcOEE0vMukZjCKdcecq3LegD5/xPYh5IclAO9/Vn02H
7VSc16QMQU6xEnP9G9a3Cw/u3cBenqvEC9ehTW7d65MG128VZWTIx9aAMkPcvGv1xlS7sHXGXd3X
hBpBkku/FCB51h66RPH1hO9yehDTu+OdWgZ9KrpyPfxLWP/0ccuAUGRU0Qx8HLWtjRUXgfRu4zYy
hiAWpx5Tcq+Nuwo54f/FtQRY6MyygPvZWWyFsuBFPPWz2Zj6E43wgmAFPQnF+zUNVgjajpX8xfWB
frG42AfGmOhiamHRelC2j/Gtth/2+m0deLt0JeS47ri+mFrehkXKEqDAhmNThNrmMYb4hRXdhHgX
RezmGIc/T+V1r/XF3OLeK+u0zFBRQlOUFkBbTpsC+6h8KkVQ3ZX+Gtv0v6Tvtw3zxdpiNycuyNWA
wxuOVWntpqndgjERzWfEOtpZlCSnxtTwo2dD5X6JtAAaJ0S+6yZcR8IIfh751QsfvJrYRYjyQK95
6U/syVF4RXV8Shvp3cnS0d63sm2+h0+AS1lon4N6oQqo9MI186YCXJqjTe+VgXkVHnEtsPjuE2EA
eC8A8fEHMLtdjmEaGyMF0e14dCh4T1FURE2uQJu7GdY1R3LlTa+6j5+n7eqYZpTqrEGHrP7i7MWj
2smJGuPReO0HMmQgwVBu23O2lsNZQiYRemNIXwwt1kdXpaniHT3O+QF0Nv6mw0ym+WwEGkn3TjiE
6a7Z/BWhY4OsioC74bb//bCWxr4+WteCsg6mF0DgywlGPhPAPYEJ1m2fomprHhTwzf88o98vcAwU
ej8zORd+35L32YvrprSZPR4L14+RJHDrUMuCZlib0atj+WJncfZyo58mYVrjMXtUbVKKSCmIeBHq
XauvtSb+Q85envPLMS0uBkVjKQD1zngcNjlxQ7mRgRlBsXPv+uMNlMqs0Jv/8QV4Fxw/jyr4t31J
9pB8IQiEVyPw74f98nvmNfgScNa5B82wwsX34KnEsk0MILWzNurrRlwoNgN9ChKKpZGhY+iOgBHb
3EAapR4nrKJccVtXHPY8lP9aWcTO3sTrylZgBbJgpXPfR2WxMREDMeO9p6HngNBkWGM1+x6vgyN4
lsqZE3XIRC/Oopm4I3okYNNB+5X3ByrljrypPN8r1giPr2xS0LzjsOE9BB4Mc+EyR60wjaqph2Oc
E/EYg93zEJ/F3rv9+cxdWSob+gPACIO83kE69XI/SM0dvbzJp2OVqZiz9lx5xymtw5+tXAkbkLRC
f9d8x8DI8gJoK6jY9VM2HR1+5vfiWGFUAPMbSBarZ8imSaXDuq3dClfydDCLHs1ZYBsoG2exRRwE
jE5eYnTuSSHncic3ashDsHmB5+QvmiUTfzyCcGLFj31fukur88+/nDG74FNfWbDamJav80OZEXPw
LeORAiol0+3K3H4PzS/NLXYK2BpRdZYwN+WbODmZArSm4rHr9/F9zqLWUdAqHyrmCFqkATnD3/9/
5pc7iOa20peymI7yj/vU23gUbBVns5W+iOhGDiRFAD6Rn41+P4YXQ3YXx1DWE9oHynI6lmkFmZXX
2n4ZX0Fd6ff95//GElB86OICifmy1cNsWobbQsE2aR8y5UmN3xPxacR/kcn+2dCy3xPXPMYEplDA
vC1s1iXQ1vW6Nq3GZDpmLTisMujO1SnBhasgkdhAfY37VcyCTkHpVbmr3jvZrKTqte/37/wFaCkC
qeCcaF647YlNejVKNh2THQ9lEvBkW6G8G8YPyb23j/2H9qG8S/7mLz+P/HvsNpv1DGD28aiF0uDl
cdELVaoexf4FYxRkoFo90qbNDKKRzK+dvX7/s7kr98alvYVT0ItWFsKFLxrVkzI9NL+4j/wpNOxS
l1TTDvmSFX9wfWIxoTPvE1qn/ulQfHEIlWMU3Kn4BBG9bmOHJ3HO/XT+Z2eCpOQDwtYgZ/l5lFd9
0BeTC6fgttC3pX01HVGOPYBaaG/t0AS7smeXza//2bP/tbLsuhQOzUE1BSttWJ51/3GCytS0Pd//
7sgbBfEM3uk+izj4Lw1/Jfy+ulm/mF64AGdUmcxVuAA51X4KLqNmEgRQ62Tc/TyTV/I92C9fLOmL
/enZUrM4LJlqZKJaZhdTYE2bXH3k7LWMH6vECkUX6Sr1q0rb4aXgj81Otr9//o45Kr2MJC8/Y74G
vmwi0ZRuM3jYRF78lnq/82HlXFz1qV+GOdv/8vvdychkktTzWhbVvRsD3HXW6yA3196+VzI56JSG
UtbcWQ5KUXsxoaWw4oYJ7JphA+jV87QdSLWVWxY4m3NJjL3mwxFsyj3ov5uXVevXrsuv1hfz2NO2
6ZQM1u29NWtxQCAk2aQnsXUApxx8fIAf+yIwT9lJ2ZkHpNjJSipryfL/79iA3Oyf5CK6B5ftm0UZ
a5w2mGq5aULlPGzckG6soAmr3dzcG9i9D5ALUs46CPgI+FJWkx3X3IOB5huQxM2EDkvGBJS/RpDE
ddORP8vWz++hLHyr/3K6oLzpX/SD9A0o4UGi5dCf1+hn7KsL8MX2YqM5FnNLU22nYw1VuhHaY2In
bodd/Amw5h3SLiYk4YyI+r/eKv8ZdLtB63+MIE98im6enlyS+p5/z8gv6r9Fjw3ZzZR2CtTWwl9H
6g/h8Ubc6BvLl9HDU3+w79diymt+5+vMzQH1l2PSTszReYGZg2jlUR6KIzPJzwf9CmIa58P1IDQB
IlO8/hfxY9WUbGTNBN9NId3Ck8KXRuNuFVVlYaVPyqnoQXNklM0sx1yFzOH1rhBthvIQNTY/f8w1
rwOmbLxAQL0EfMLicpZqp411qk/HtP7jJOdyDZ3+3etgkB5QMOgiwMNgGXMwYHFAjWC5R2n6t/mx
PYJDdwVTeuUVALYSAPkBtIFAH8LAyyVL9cZkTp/FR/epflbDZMN9vBI3g69u9N0Y2CRMCAv7lbDm
ipuD2bmRFNpOgHstlY+sRO3KRhfxcVMl4fRS1GTX/TYfEVKxxo8qMu7Ml1ECERqAjFK5HVZedlcu
Z9hHPx+adyzkxpbtQUpBjb4tZHw8eMy39/qzcpO/lx8DRCC9d+/UB/yxvpVRtm22lm/cqjdr0ovf
nYznAvMKonhAgjDti0DLTbQ4rnQ7PtIiD1wFeYBbS7lFggwJzV5feWL+S1Ne3o+X1hanRpOV5nHL
iVGhBlv0Of2lgIobzBZRH1qb9L4hbJNH0E/+x375eG8HlNzevNjk5QYaUbf9bgjVQN900cx3OYVQ
bgz+pycJWCKkztBn7UB1bJmr95Ipd3hO42NS1sSUu3ZcucCvBCqXFhYhUapWLJaD4h3NSNlYr03E
n6qweeqgpyFu+EMZabdoEvt5VFei6Uuji8s8LoqYpwOG1dzLwwTR1CksISFZgqn7Z0tXPAXSIXO7
LbIIoKNZ7qa+SorBxftn0KHsV98UoZHfmZB3l9HPhq4dXJClg47GRj8OIG0LfxFz2Usn0ZRjMZL4
lNx2O+PAHvipUom5U3fxNrkZj9aTeaDn+EY51ivhwXKgqCii4w4s0zpAgTi/i2XUCruDNI6hHBWk
6Gj6UVYdYXyEzDwaWuqVwV4zhiAAWTqMFanshbEYIESbTyA6lc2uvMXtsi3oBP3SOkimlU7SpTuY
x/XV1GKnyFEIvWI5PRlxvEsHMPYpNTi6GiTqKC1IhiyBSteeKMvH5dLoItobRlqJssD4xOPZzYL0
ZO/Az6Zgi/7+edd8C+r+YwkdcSCDBiJ1SQ6OVKRRVomC/YC2j6PuV5BJzwJxQEqXIWiBXH0oQEhZ
nL3bNY7+b4dwaXte5S9Bid2gRahtYdszBtLSR3uK+n5LT+luqD7ppJEq/fh5uFfnFeE7BNNQzwEB
3qXFkeux0yiYV01GugW2BpWorwBMEgekOzsnXTkT12cXThMVb/hQXCuX9nje62zKsXmmlD2wgQd1
Bwpq8Ftbxs54SooHPX2iMRncA9DOGbtjTuU3XdRBiDcZIQnxVwcj9s9T8C2u+Dfr//0mc5E7Zdog
wO4wkwQnBAnGc7xvT/nT2MNL5Ed+zG7YTburTqlKVgGI184SGJ1QrvsHVl4iohPZl22SV/RkEU2c
sj/VS/xWndvI8elx2E/GpkmIcjSexo2yy1ZcxpIRELcXLH8xvlh7ra9bAJdhvA7xVgyHgzwXv2yf
gzo8PVoJlLR/jYcuVB9ulNtOIf0a0+7sf7/e9LCPLlcAjY1ZQhi8j4u9YMI9gq6EnmgZFe25Se5A
O66DAfHn9V0zs7gGjLIfNYiH0VPz2e0hdPHzb18G1v8GYc9UFbMWIPJ9l4NA92JaIkCC43W7tzgV
O9rmKwm9f+mX5UQBLQ9KNVwjs7zhpY0EgoZ4Z3fJKdtBvWLj7sFTtW9O1vakhPZHc+IpYXuohpyq
OxC4nmNkabZblBtQpGInkAWvZVKuXDYzev//fc/iBmClW7e21qK6LZ479x11QMLbQI5/xJtbP41N
gM0j+lARH80xb0lXk7R4spDb+Xnqrxyei89YTL3rpVCdRxvLicUx8eKJeMadqQR5uzfyKLNWrH2r
32KlLRRYPJSqQOCFZ//lKogicWrKh/SUcNL7ua+9yJKMIwFPaWqiFxyg4So0z0OIhMPneFCDpCb8
AGb47c/D/laE+c+HIL0LIlukX/7FPV9uid5ho5HYfXryhgeoIZTGTQ91AAddack2PyP5ebLWngBL
TcjZVwCqD/k9CLUgplrWdLUBituDN6anojk6m3rgxNkIZ5+Zm/RuKLeGtzHrwI4fWfpBNwVJ3CPe
Q9xdWYNvyfXlZ8yn8cvQoaGR99Se0pNBf/Va41fAi8bNubiNC1TvD231qFdBVYY2ZFIV6+Xnib9y
V4JJZcZQo1seNbaFvxxEQuGqneyU2y9u4pDY8i0tJvk7h+ZsqsVhWa3R7/27AC6OPnAJcC1ouIa2
MJ7Yi4gANEd1lbN6OBXQxQBXFtixGwKi0rC7tf3pFf/3++/btzHIsSEn8iLQ/ZgQkDCFs5jHhGjl
r+J35GVCcy4AxdsWmvA9HkZ+oCK4P9CgQqIMahtk7T0x++5v341sAOjxUXKBYPHlQk2Vl7ctILCn
rnqcScYqAaTZykH45nrnuUGED44baNOgd/fSBoQmOxrzbji1TkX6uXMkW8sSaUu2fVAtzoAUPPTA
DAceAWdhpJVKz7wkGU+j/346dMHWfxXB9KcN6RZZT93/PZCXlLwXmMFXMyTnTRlE9g64Xv/8ePaI
Rsju/XH3pyNJ8NKh1fvh7s4gwf7Y+W+fBdn3G5PY5BapITxgmb+dQTU3WoQ/iuCz8399tmFOLML8
3v+0zybRNwb+50e3sfB3fbF5cMkAFeZ8x8gNkmzWGSn66GhEL33wVpKnIyNh6/8Pj8FiRhYhnCtU
IFHBY3Yao6l5tJRA/TOU2JoqYc7OK1fyAcY8wcud9GUBlnVJpeN9azowdzi9n1QfxPfPnOxOH++7
6P4UnM47EeI/x3C//xUd/4rodRv8PN5/eng/fcHi+i3SISt6DV9gv4MQ62j7u/fz5u9mcxsG6N6v
yEPYkciGsk64DW+O/vP2GBJyS/Yk+hWAJXfFB367fC+nf8mNZY+mSZ0JX5OTOnx1/GZluN9D9IWB
xbXaJWBd9HoYkGKXAK+AS+6z/av8sduQg44fm343hc3BPLP0DpRvalC+rjeoro1y4egbkNaCmBsf
watbFeBcYJ31HPRyBDG6PT4mH0p84KBhaZQDBfYHpeO8JG21FtytfcYiRC27OKalic/YPJc41KfX
M0eH/iEnJw8n/BGtpb6PPfC62dxL3P/HKLzdR8eHF8P3D093OIEfa8v//SYGZSE6T1FuQGIZBCr6
pdeLu84bq7Rjp0IHPmbXNE8NL4P6PS1fNFwSDdqz1CNNg3I8gcJabYC2b4hE2qwJvGyNI2vJ+Du7
R/CBAK83K3o7ANRcfo2jOFlvKRM7vYKlPQjkjh7KQLlh5yEoXWJtM9xMdaBFYuvuMEEygmBQDGcZ
gNwyqDef2Uk+lWuw/ytzBGZtA3Ea+PIAMv6XUv0aJtRK2Whl0pzSkgPEzGt6wmWUB3EVq5GnxzLU
LVpH2jjIUIpJ/jFL3dtBO7y4gVIXC9hYJpvS1dOw9MYi6huunFTHpuGUqmvdIt9vSnyraSGxi38h
W7XY6YNuTpA+zJpTxd9aowGTwUMGypOffdh3JzobwUqBgQ4pon/L+GVCascDE4gHI/actX30JjJx
H3Vym694D0iazf7h0l2ivoA9Yc8ElPP+uNwSA9d5bQhleERUk5iEAaI3kTZOQRrTUu0XNbvsz5QM
TPVt1exOMeTt/46ja7MIrUlxQvqxKI+iB08zWDgK7V2UtXYzjkr6yVluWwR9sB6exsbQbliFcLz3
eHyekOp7FmUPjiSQN+c62EM7oCg7oXR0a6CoEvXokBwirZ3Kx6Q1MsuHpt0AXdCYAWhjqXkbjRP2
EokHrmg7ZnXspe56twyYIQaIfvWm/KiHzH0WvE6MXVUqRgvCqS7NAt1h07NaN02T+xAB5WN1tKpm
qCkpU03NPhPDiSl6/NzYczpATJseup2mVfJd2nrFuElzt9czkrRt9ntsFQvBnGEIGWRQMUIkkY7g
aLepnEbIv+RGCiLkKjcbotmJXQesSTPrxuQuL3aNV6IhTqtSqLXERtv2gW2xCUT2Uwb0Zd41hhp2
IO1SfaPO3SLSIS+VbvEpgN8olMsPSbF7gFI2OfNR3dUAs1cBiYPYcmmRLrPlC3fjAYfakql9MHtl
OpVFoyW7RCuH+5rloiAtt6pjwmzZBaD/a+6GQqUvU1bI36By0VXQMwjrpGe5J4FimtyH2tG9OspU
lSuEjabsA23soLjJ8y73adVkTTRUbk79DEoBfwcwK2uB5XDBAigR17igjDHLNmMK/Wm8/VRrV8lC
/1tbXqxEJfq+UX+Gdm+YcneYNqUzL/dgtA6EVFkhE79pFUkjqDsVj7Gjoh+plZZkxM5VO3JKoXmB
TJ1mQto2701feqVahHNfx4k1HpxZL/LqXJYJe8Df4oxQMzXSTSFAGEamkQkQaqZadpgSU2BgVSKj
tK9izeeKqo9bp/bkoR/UUfMH9Nv8zW2eKjuDxwVSq0LqzYaj/SQjI1etj4wLhxPZc+aFumIwg4hB
Ne6E0ceZn3Rgkdu2onVaIupG1QLPzJM/vHDbP57RoSspUxpZk9Ya0FPDS1c+K43WZWSwJywapbJV
fWrrApJi7tQVIauSFth5s/OQrjZz8ZTnoHkjNep/Y6AUTWoEwrMpRCc7pAmhdqCNEEzoUkmyRE0+
LfRKUl8VoxVVWaJpUKVzOEyqQEOBGTiDkISGtoegTUEBSoxJa8d9n4pWgWwdnqGnRkHzWqiVKUca
w5pM3Uc5pvs19MJ7HGLVvusxjXetKr2IYZVGv8y64aMDF0hG9BR5cl9TJxTkUi6N58lMs6cCHdpP
1LKTmOiDh4RW21GMn8fYZ8QZWvtFLXoHK6o59V80SJR4KAlj2tMsxfmXuAJzYkg0LgHCD5lAf4o5
lwQ5LGhmOKAxQ+PQ0OfPWpvL3EfCWvweymHYaUoBGQlaWMmhdBKvDiu3o54/N6xt+6zMYBA9OdT3
0lj1RZbAd7Vu5bwqNbgNt1rWsg7J2CyegikuklCtxXzNc0sB5YSGDESeF/VTVVlFC8I4nWG28nTW
O/b04oPJvk79tm3xoelkM9eXVgHlPKVKdeqbXPVGQDbd+BHwjhpVkRgdBKAWs/Bgc8zC+rBE3DdB
2SceBm3bYLnvY6E9OehhHAPkIezfwpEI/qaG55OfqGn+WKbF8Kvq6xxN9lXmVNsimReVeSkKk05W
NaToRWLMmwxewdOl2CsxWlFAQ23Da0mdWWU4OZNqbDM0a/5uh8pz0P0Vq1ZoaDVNj0DBNns1H2MU
cPAo7AmEVXPNN80RC9H1Xm+jBT4brQB40h6PZXOSla/GhfFqaxJE/sJowVnmiVH1wnKguiBp2rh3
bVYi0Mxy2u5KO8mek6J2lMhpy+LFKw1F7Fyv4dGkDm0VFVbNoZwdT0q+Ybzw3FOSeGl2BzIzqgdK
U+gtWE2y/jC0NJuTROjnIoLZ7NRMNbejaVDkg1flyg3ywjl76HWlyY7QPOUa4IKmEaF9iqLXDq7/
FVXpfiSGNsnfTet4MkSeIP01AJv6AKm7xiB651p3bevI2ndLRzxOkqE0YlSDZfloLTbQxOQUahe5
iBwnqLK1SCundGiLnWnOdFqDS6syUlJmdySjNX8UOarvW81uFTtqrDE+DxquG98GSR8At2bh/B6a
ss7Pk1V30i8YGg0eVEugZGEacV2dhqZyTxU4MwHHrx2eBAZnINTv3Vq2gd5bdDwosk+SIAE3mU2a
0SjLsKTSQ0U9xtf7GvZn5duAMWEas4zFt+0QO48IN3qNMDiM6VAk9Qh7wnRHNIBL6NJqOlLJfmKI
5g1oaOeeg9T3DQ+3PsMtrRkpdCrTQRybPobQRl4ow10OpGa2qVMVgRCzPI7SzjQqoaq2Emows7FA
JK6OM5671k6nEmpwhp6p3jP6RcBD51K9o4FVirYjEFae3qmlYhJiTLRDVKUHO2lXKQZoThzjlHRV
AV2LEslcEmsq+JGsWoByGDVCKH6oTTvSB+TivTwo2ibp/Q5cUADNDNxmezrm1LnrUg+7qCpUB7Lm
ldo1hM4Q7QD+3ALSCXIFJVr2sLl9yHVXzy611QrcJ4MCnDSjMotMWZklRMUE/RysfKjCIrNAr4wu
WaRPDKfPA9YrTJLG7msc0BSQsSBGRlQESs9BjU8qR1GlTw1YiVpaA/SgK4hrBiESucdaqGfFzsb4
0GhtkWytFj+Nhtjr7KjTuHx0UvDP+l1cNeqmtou8PtA0hY5wTKuPMrPY/Wh14xDIhAFbYNOqTaHE
IHsXqUVuNjtvMk3QlyrjTJFAS1BDgAsA+U9u6J22oYPW3TFTdvSBG3ktzm7VJPTRklJ/KiR3PdKg
gNYcbKmP0IYUo+YYaLWr1fS5BB8lUrpmjFoTwg+4GznUYx+YCkJVf5STBLpDVu0L7zX1c+pYVfoj
2l/6LaCwKSWI3j1tE8uaIeBDIAo4T2F0CZ7K3O42ba6le2mppRdyp3YhxlDK3tpSXa/p/VR6ehK4
VV3iwZa3GnuIh1ijgTrG2RP6TXgfUDVm5tHpnCkLpqataDQlggMGauJX7vCqwUtYAzVH+UuhnkMf
YpyhgoBd3zKCvnV7FWFWjiAK0YLr9OMDz3mn35T4Kh50zmC8SOyOdz22tWoTT/ivPpG0uOMp3plg
55HqK0i9hsQ30FVz3yh0+mNJ1U1CLXahQ4vy4Z53Lh4sXcryBwpFg3on2kKFtAtkFMl86SK2ZLr7
gaxC8o5q1zhC0SN3oatb0BrhAwiJk42alFMFonEtSX2r4jTz07KDlCRHxHDyqDr8MVnnuqQH7yrE
D2UKmQTFFlhDgUvMIL0CVwA0Ci0+klhDd3nBW/FZMB4/1U6nNWEN18h8I7VcCe0iNO2h5CRoGsaF
YySkmwrUeseyKzZwZGrjp5lDbzJAjhC4qLV+izvEhsaLO5ZvfESYQxqvw8tiTHucoyGfppEUFLNM
3D5NPDxCWDf+1aST3Wl5PKHjTxZ/PHi1OKzBAV6QNKvBaYJQw3vRS8tGEKDYZYv+AmOEVmmT4AGj
GlMR6hlug0om3l07OMVzNWhxlJc6yjqKZ0X5pLovVMnBFauU3Z0q1Dj2mRlrZmh0Qnv3EhXpm6St
MyyHdM1AzSwz37pG4mBBeWsnkUPVGtJPdTuUe71Vqy5MrT5WoQAGNUiCYr9pBo0pRX+DKUIQnroC
uXXmCQUlp7pS9tTC6zi0hrx+jnUo0iH3j1gfpDcgHiNKMqCprpG6O4RyyD0nzAUHeVFfFx164KzY
TAOr5SqoPXNzKhG/T6gWIauOVi7mJFXiK5nj1X/H3sGcGw1NWsRIaZFFXeY1Em4L188JbzAuIpFZ
xc6iIs23oLgz9UBXRdXcOQBoFjiYuLMYmNSgWRqg6Rt0Lw4zmF+qLVhfOhP5FJXOkQa0XBGjqYPh
oMld4DVNuOYOKcHdab+2ZWm9GDLDq6Mye70mipvVAMnIrr9RWuEVpLfz3EIhAHg7gP67Qfgjpy4j
nFZTaMFTQ5xVoOpO7MQqkYPva4gJ2brRHqiFtuvCggg18UwovuttWniIrDR3X6ctpKk8G2hbMkFm
YSK56g2oOKbOK9VBokSacmyBvh3GQvMts/TOg8HNirCaQlAyba0cGkZNkee+y1JwC6I8Mv6JqcNU
YnQey4JE2h1Hy0dV3vE8Vz5UMJwh0eZ1xQg2d8FKv7Xd0sOmZICxemmaPKCN0LxrWC/d0GyE00A3
jg6UiEJ3TkriWak/mqiWEHRuo0hSyxSRaA8s+6dA/QZkEGZnHmr8bPLVzmJnNJrh7V4YefG30/v8
RssTWoZuJXAkM7t0oXOEqIn6LM0NJ6Dof0AjRVbimyyzG29VNYGasKrD0cCj1M4jdl7y0PWgrSX4
GVUCzWMc+MBSF+dh4FSEbEJbcjBwTAB+B+9vC2qqWUjrPMUTqnOzvTHpOfNVuyp73+7b8qaFciSh
WmZBnU1FAIu37NBZJOl6NSGIwOWLNFh275iajWRTinBY5bnKIzCY2jpJKhUyFDpOQ0piU8NkFXqV
/80Koang7aVwg0nnemPo2VPyZ2yb6V6mvTkGRow8B/5Klh0wswKyqJrNbwoLL1fMuqM8jDqo0DVu
cDVURWaj2VLLDTvQATygROvo9AxvPRRBTjOQBcdQB7ADFy+7N5fFphr2mV2ci3Qa7BDk08nbiNcq
ckOtJS1SVwiHCEuYe0Z3bglaAjbC6+pCSb373moNHplpnrBglj1ow7610tDU4YK3BcqpgNcLzjQC
QV/6BnmyrtzjMcE1hIQtkpepq+C5CnTlpOMdxmoeOqNGtZAadr6t+mx0wr5nyZ+adcUtR1I6gUBg
btTbumjq6qHyKETP8XBtuN93JZAkrC4K+gimYpGCJG2SZuDyvOh2UivE65BzFzdjY3nPtCiqyZ+v
UIeY0/+h6Ex248a1MPxEAkTN2ko12Y5jx07sJBshU2skKVETqafvz6uLiwa6y1USec4/+hTOW5pp
mrKWEe0kx2Cn/qqreAkvomHezVorhlKTHEPnOpRXXM6eEE9J3XFyW+XPTyYQmuG69wLee8kdW1Ta
C5pP2gizPsRmZWHEJwhJgko2Z9YHxb/hPW4OwlLE+nFSBlhlxyZSDLGLDMci4REEb7ddxdcVRON2
mhsbZaVp2QNOAMRv/OvsFccNsFNTx+v7kWlty2UymmXMg698kp4/A8MsYFJFbrF43IexsC0T1WKy
kyCYDWMXT0JQChPVoph7zAlFmnazLmrW54kTag7UQ0JysX/S/j58DnNJTC3LEafd4asoLPewjroy
TGtE7/1c65Tos4N+i0WqCe925VbB0deG5110/fGqds0sqT6cLYULK4/QtyGBSABmh73PWE/++Yf2
fhxTvIhLwnS9cGn2UVhUPOu4wJN1yZ/Gps4rEP8+fRpNvedghVYopsueP0OHNBwWmqrd7DaEsfyZ
i+l4Czzqd04kVdn/AnlYdplwFXRMRjYrs8pVL/nk8cTvQc/9l4Y11/iKrODd67KN/SLuwcBycKuJ
N1m5y5hxRBc5KTicegdmywv79IhCbIjm5HEl5au6rm5Ih8ILWs7YtecXPQ+d10HUu3Sdy72zflZ2
FSEgZWOT5Uc4K6vPTVebqGC9Bu1p9vX4le1r+Fe5MAG+UXHwuk1uJp1sZjYqUxXxMuu00ZRuJ7rn
Ds1D+Wfrk1yVyceED0JoJAf4XIcfmgy9qnJZBJaAIR84x/aW5amSzvPYu7YUm0/Q66dqd9lxznw7
1qehk2H4JGxll7LnOPg3jH3uF1vk60dNRyj4YKvn90DEQ3hV/rE8ZtmkKZnX4DRF28y+esz7Pmlu
SbrN4hK4PQwunbdBCje9VLxkogq3C4TPTiBJ/BEARyuWX5+8TYTdbeNsf87jbqARuE0AmICS0rac
jli3T7HzuvZhDztFGbgQxKgYymOCondZG5VuWpc/YbOI8RSPvszOdPIuezkK2WbnbYqC3xluV36b
o5+2smXaCc5HWM+m3Eywv2dbun2WTm/cAsGo1zKoJ/PTW72c6XVe4/W0qYHiXdV0A7ebGJPve/yB
Q1rkkHc69/R+N2qfPOfRiVCfPbXGtxw0x50oheRcVLUUt3RlATnn+SDbq3JSZsVH8ihnae1ln6fF
y1e6i5iqdLFZjoZTiu0Ak6jjwvYc+Mxam+Flkv0AbrzrJL12S9jkJMiuCDA2l1EkJnod4tLB/6SL
sIuyqhSy9kGYJfTqJZ8M8PDEXtachjrH1jbFXn9C0SnB9EwTPczRlJpbXX+sFlNvecVITc9QvANo
IppLJe3GYrLpdFpVYH92PGV0Kg9Dz9A7Zi3AZ96Mp30LuntvTaSHYsYLAWH4Evv7uecGZMyKxge9
9UA5FrD0M1WWuylztrabScJgPvXa+jsAuNSflmb1+QjxiqqAJAkyeg7d/smajDOwdv4boE7vTkK7
kIFJ4fxklJl0V+R4LpcyqJjaQIqW7D/R5gmNB3qb/WswplytnUPvfyLJw1c3BhGpS8Ez+mfj52Iq
cFGTXlPCEJvva2iqX0xkjkLIzraNLMZpDOabtqJtAXZ96d13Qk375dj4nwI6CSIuC9eJAgKuCZLf
qzkDFnKrS09I/DNzidWcvPaT6O/3ekjwGo/RFA8g0pxe9Wb78Ys3bLXwi/3w26DIurxHK9mjop6s
dQ7eaq0eugNUpQRfCePCH/R2nExf2fGUAhF/d61lQtKEb77Uiay+x80R/5mq7lDfe8WY+TxzhcRf
Ay5td3dUBIU/8yltczr8OeZqI6wuePDjKqh+7toc/GBqGj+JcZdbqfKh1iXv10bCWZhO/akmLuSH
8UXGwxCp7Ou0Z3gGKn+TDCe+rdSrG/udY03KGYw1mF2d7eVAMysJCtmcgMNXNAPopz2ys76rg0UL
0q50MqnXwXmC32Lckvap77rOO8WMufzSRrcvw6BbpFhsS9vfQXVLBkAOY8Caj9JDJp9MqGKLy/rw
5aWqGi8vufd2IkbWLa7X+6Xz0oADWzXeyWNa3e/JCBHfQMeXxyllgbv2TBHNuTZbFz9StWR+10Nm
HK5wFS2fw8EnKoFiOQmCzbbI6p3rDKqef5O8k/22TbclsXY4rXNqt/sNyopj+iNkgslNrI9yNm58
m10ytCAPOsHDCwKP/XMeo9tgV1/elk0jUi7izC7VFXVvL85TV2WE+ZGY0NyP/cHPtW6e/4NZN+mK
Lut94j4y+kNPCXmyH58p4ufaR5+cFal3Pt4qk/QBwG6mgpB4qu2UqTWZi0gYJF5eAORR9gslnC+G
HWk4txnn6Cms+2q6xJ2oqysmkfBblDKl8LVlrXdql8H9bMhMZYZcx6razgdCsuUq9m3o7pZ8jtSD
FdmanJou7bpT0i+yfd8PjsS7rmK8qcD4HGn1BdfEEv8LfbpKHijtTu6WOlpoB9UfYcUAQN+lN4/u
b7vUafUHpM6mX7heQ5YQpz7kiUYyJDViuj8irVMIrHZgilUgNYz2jXebo0gDdJlGfxJ00S6wZT2K
RWcBxwwBxTdOKuOXR660+89s+pAPXtxIwvrHVD3NrZjQxnlHyJRm5oNYwcYEQ9lOozpeeuaQN69j
wCtdkgxfYdKhcsre0867z9t8y97HISAOaTqYJQ7SsYY7d/DzlGPmy5GyQF+n10TuOn7Kd9ESKDL2
82/RhgmyXLcPfTFScJrcsnVYntJ97pLCzYs4J110PFYB2eXnsWLkO4daHg9W+yYp6ipHIxkp0/0N
mt5PHzc9rT5YFEAYQ2pik5IDZ27uw3Az5iXWgYXn0NLHZdn1DLt1LyMgaZtJEM4la1hFAqwVm5LH
XTBl3dcG3gzRvJegAV23YXmZaGN52Ziu2zt0DcALirsxKcZRsxE1lR+88WVSszs4+9gve/Jzy/mx
Ch012zVtjyor0kTOP444X8JCxgMjVzMlYc1TkE4o9ceWfuVxN8kXAY4pwQuSFOvHNGW2AARwmnLH
xPvaA7l7BVJOMvw7VXEX7KD+tshHl5L36rcRUeiVxpKSckfzFk2BO6ec1lRRj+qXAb577raFOYzG
FV1GxxHftQPY03l0bHql6Bc+UxsNZjrJaPP/U1KESxGNk/g+NJ7+Rb2stxbjZuVLxIAVnVaWbnue
A2O+7ESQVAV5qsf7OihGtTFT8flo3GRL/TFgwl8k/VuTHCzlMmmgepKgqd76YY6RO3wA9QuL99mi
fGiZZaeOrmC7tftp64ck532IzGsOEQ1GtbQOOSFAiirnZsy/uwZ55d3A8P/5wEn4WrcbHF4lJs8U
1b65p8EzQNDCNduvukoZ95t2QL0hQM7uZ9X1yWUXqrur5t1BqcEJEVQBlMnvyCLPM0oj1A0KKGag
6WTy7MAA3rgcwj+IfWCGMihxOLbqiL56Hbc7G9M6voV8kUPhS+70wjPSc0DubfArWefs8zxMIwyG
mKa+9LJl4xALA/O25H71RUSEMGQLBXsuq3ofamdzXiFaA9A/rAOInW2F+YK3Laa7rue+BsKr4/c1
2Jv2OqW2uTbUX7aFgYf6ZHd18N/vXXsf2nyBndFRt5kyYQK8s3kkNYmX+fK3TuFACsBP+S2phQII
AzR8IQ9C7WcyVea87LXzybYTzRyWMU3Rmh1iq/ilGxfep+S+dcVk2+1P4yvMlFzKALUi3qf9xgy5
RYD08NkllnkJaTZGtruMc+VTWj/5abFbcK4y05bfd438fbmaUQNRLC3GILsHEi55G+y3fqu6//Yx
n1RZ0z4Pi9QtyVflKR2S0xbqNyj/QxX5zg5cqnnI9JW/OvhcN1F7FPPe5tcuZGKAg6hwP8u2fTHT
Ecx3U7/wUEWtYwWWE9FvvORO38apG6A2XNW/NtN8yJNocqvO8UpSVOmHLvtzdCHus1VW+wsqgf5Z
8jGf1jreeSLmD1aDpXj5rr1FfwIYqP+6rZlZHZnafi1TeDzKPgDCyVxyL8WHgWVb8vg1bJoY24Ya
kv+UPYL8vHVrol5tCNXGM+jGu3XhsTJ+FLyzW3xA5luK0GyrlX6Y1oY8/CMLZuYhP7hrBlel5zmM
HXK0pG9+5YOlL3wEVygWtmV3AZ+0VWn30P7yIqXUxa1m/I5Ugqknq+M2OTFWejHygHW+3wNHrua+
19sEDNlO010v3T5eOkbe17QJj+kHutPVwzEWa7ogQg8hbSlTb7p4tjbTwzrnMM1J6D6esm7ajluy
B010g68IGuhy2mzv1nFz6mITG4bXZvGO4NYNuXzveNUikFoTh7/BYhfxDWdtaH4wW9ZILHaifOC/
w+YSeJ0WVNNr8QMAXiXXxc6tfx70vvAFGpt4rFH8pwHzUxRm6yqIb0AHvcTPProAxsG2Gqf7+GCS
PQUwwj8SBTV+qjij/LMa+gjJBPQ+enK2j/bGXlbtZWb3Kr8cx0I8U9QDT13zTgwTJjM3AVKku/5H
fTFgWrN1y1vKUpbxtCd8kRvqxb7khVj+DFkmJQrxA09Tvu6euJ+Y7c0llCsgeCG7SX1TNSTNn4x/
nD6Mre9RZDWGORcnCgLqptdahqfDtKPXFg7qIz0ZisswdLsqyh/Gau6+DSv4OedJlT7HLon+Wyfn
V+clE6MoatemPzMlSADQ/urDBsPEX5K48/Zb12AWQRPNQoqiyScH2c3R1kOZLhrIIGt6bz5TS84h
az3gyQse5YTa1b4BFYCrjhDTHU7hqt88XlTlPPkc6r5tn+ZYg40moCcoISIkNvfMrREpYa2m/WBr
I2REFVeuLIc4alUZmsAxuU5Z/OqL/NggjR2rZDxPPby9TKedZS9vgNJCn5J7ZDBY5V2E7gjWM1VQ
dWsmvvWB+OA5BoJ27qzbq7TQ2ZYIzu08XsqhyVl+Vib6rPBSINI9h+MtgeOz37zHFtHIuC4wknaZ
6xMpHpn7FvSGGz+T++Kd0U+N3b1p/Y4H82igxTZkFMl5S9haSw7UdMUqVbvwRHh6yxfkOqlPvQxC
+1Tvs4DhNfBzx9kL5u44r6N0zbM1dUK00QwD9RyHqP8aztMtXZ930LT9pGJ9NPd63GT/ZBK/8a9b
NAT7XW524Ho5d773jK7KNrc2GfKUddOqx2zW9cIQ7uVb9w0Ar99YdEajX0Lj6ESC8YnG9quo4j6/
y3QK6bIOXhzzDQMzv9fNKKarEhKMPj/8/WvIepYUjTDuI4G3mYeTdfnurnmlU/C7zsOCrr3R/kUw
Bhzmh126XdD6td4VtDLUl74/svlSOchWHbn99xZ663oRXqX0SenM2dI7TNWUe6RR6Tk+FwQL292z
bLa1piPUz7mf1F7ZB9R3iywR6oEXNdQAAKwDQYFcyl3l5RqmCY0efUT5ziADzHJyOUBks8WM40st
G5B6Ltr9OIs+xjwxtfRhlyCKibv2U7b8YMupv6S2hg8J0nYOyhkdwwTyQQbXeenV9mjg+Y+L9Ka6
JkmBweJ7t6ULNr12zKoLPzJqODXA/hYSn8ZyGvdR56gq6NgF+lDV9CnvmrYvIopqO9rGNQ+TXEKL
ssxM2n4f0CvS/2aCeXs7+Cv1l7lCnndeYxk2L9sKe/69zrw+QolWkeIdCz0wc1OquT0ZvAOPkyfb
5V0ExzYSupRMvG0bl29ZTS0JsrWYybMdawJK86JyY9e+SglDU1YRHgNgYMhdQK3mqB6d0hF0UZr2
TQGPkag7BJM2ulczWtszgHVrL+OaYwjdxtyKCxNqlpwBcRQ+A37y6s61tXnyILH0zeFp6V7XHDDr
zc/GJrhXXD3N31Wl2fIgHN5lKtX82N7c3iefhE6X5lpXVh6lapwgqjRBiPJY2QGjNtJKAqvW4wCd
a7zsYN+GVGi/eX4aztQ2pDr/vORetv6IxrDj6YrqPbg/mHNIfa0iQ1srf6w8HcveQUciGFkJhxoE
t1ZfpdknIpbS/Lpa+MXbMCx5D1aaMM2Vy8z7c4UJntcilEEkLmRZdu480Z6a85QtKYKMeI6ae5Xt
PJU7Iit7nbSfqH+Cwmzq6aoQodsy5rmEE5u19b5lUS/jc7d6VXdFpWH7kxdvYnziVB6eRym4BrVI
x/154M/Lb8rYoXpTq2e3F5+Qdz4611X12O8V462VW/1HeJizP30UbQHRg1F7D7CHdBUM4L0kNYyN
6P7uNglofph1aM611RHsKTh8dde1AAMoNg4LI8XBbYfzYfdBXHzO5uWrB6WzfNA28H3MmxmaREDq
qrlb66D+AxKxK69AdBM66qVdRecqHN5wt8IEwCbnknJIT+Xefon9mBx2F3RZfZ94egmu8SGOryld
x8fNc13Q0DsF/13MJqr+9EmNPGfFej7AknBt6wIsBmAXyQvLBvvxitcq9ehmhBlHku9tS8L1kXNZ
I04zwYeUZE6Xm6dXzzzwmiNkyA4Z9b/VwD5WuGAS8XnPtyA5RdsaAxOJYEzITrOqe0h0uj3kU8cK
6BaPbKYlOiJ7t9lOAF7LyGsvnusRjISxjqIymGNkv9ySXKv+6FgLTMUsPfWwsFeNANkWkqHHFP6W
Ld5JKkXy9VoFCPBaQB9oDARa2GxyqM9zp6ak+9Hrxf+pommbwBwMOjx0F7kpzJ6mP2CIo/Qa0435
yn5E0JGbuoijr5un9jOkidyvVkH13HUq/HiXF9/y7neSVphlTSzXtImSqZx6Y+IH7/D9hcUNG/i9
V3sBD8ERA24Hcd8dxRh97FdmDUKHbkWJ7E7hAnA379AdlKysGci8KA4/JoiZXRQPdkzReIVsgjVw
yMgkWo86Ktpxnv+TOjj+q5OuS84SbuXLoRPQmnxVPl7gKj3eODmwG03soV/CHDL0OlWz/bZ7DS7/
XKv5BUB/fMqzqa1YgWb32pLqsV/bSZnjMrDcH6gJp/Cf4mmKC2AeJptWhC6CMj0SyMVkF6iL8mz5
L/ZmF93qZKW91xL80YMOUR7IOhV7vyBRlhbV3Zi8zA6mraSQ2ciyUguKMlP72yNBGRsRLEwo4iZc
nhNYuDg3FRSONe9+mwc/2M7GzxsFqqZY99zvyw3JsbgZaDdqc6JuRD2eSFP6Lu7rE7zrjLEw7aZH
ko5r3FU0/9U8pXr5liIE1LfUoRH6bYC7V6SBKY8tInLZ3gNTRBPxl3Lzi9XqDFVZzTN/RjO2L0yA
AQ9cbyYfdGFO7L90G44JY9w8epel3lBV2GYWxxUlmf9p4+3pTyqPd0bYjxbdIo9Dhlczt8GVFNAc
aYDKZHBWIdjaaUWyyz0Tha69Vb42GvihX9RV6ZYAQF5X7NVpsnRAOlnj3x1h5nFvpuGwkdmQxQ++
n6NTNCNtJNwFXFooDGxTX5K1o4tuCxg6eMFmNZ4XP0COaBMIXFasD/1gEtArXe4a3RKswi4c9R0V
D3i1ORYeZiPf3mbZbZ8b5OIKKI4JgkSsjjgMA7S8nxmNu5tHO/H4CIWef83h/4dzGq0eYvlZJnG5
esMR3nXIUe09zAFvg3cgqz7LdmcW2MNJoWPtgIXKpK0nyRCf2m9Zwn5UgnKK+ronAxx+P+emPZtE
RqL0j82H5ZPr9GI6n0EjTmm62pN4RFLrtiq5BWvGZzY0L4dLn/2Ldee9IslJn7fKoDUY6ToP7/kw
4F+2C4ahHJN9Q3I+ZQQ6sQa4P0s6xeq7NaM/FqlyAd2USVfHz5AVYUOanvRkAM1SRyK4G+DoeOwg
lwVSfLTGZ+PP8fGtyYBvCxCollzqJSTqtI/GdbjMyRF/Fvw6ealj006fPrQ0v4DE5VDKY2rnMlS6
fqk6w0QvebLuIUp49sOYnfKi2nl+bWjqofrFQSZel6X2QDtnv/rOeX9kF0bQozrJagSaMzNveJnS
NOw/qjR0t/CYa7S2blGM2u0CvMxf3nvf0/QwbJ59i3Nm28Oo+rnABN0+miRihBo8wu4a+5K2r8H0
9tXzosWVWwbk8VMtoWFfGSdS+Aiz9QQR/JzEQBm9+yIrp9B4JYYSinTEXHIJRWDsveSI+woPk/0x
MerGuyGb158TGormNMURb1eAvni/tSaV+KTT2W1fNF1F9Es1bm7e02hv9gvfLaXeDILe2zZPaXLu
as7hchqW2N7vuq5MirYjCj/tWDo2xFgmxOfYxmlegCIc2yXtqzy5bG2vP2CZPv+ZjiL7rdbAjqiA
VfjVk2b+Hk2ej08LYqo7q6RaXbm2R/ZlHvuO+5aTxlyGpBMeLvaaoCkEHHTKwRr1YfUZQWY7n5Yt
I6+MsSOeXmFTEoL2NINome4JufL+OIJoL076P9doa567uQnp0AodUOMwsK59DvJjNKexbi1qmN2b
iBhXSxacPuweEwiGNW/BroKpRB9Sfd1pxxoRwLZtzZXAQXZmM5YPMl0yLrWoBoVmrsKFAZw8vCt/
XP4yP/f2UfcGzCbdtzU7eybQzV3Lr/Bvice+/xn5eELApDh5Ttu6g1aExnCF5qN32NMc181yTpq5
7n/xAzZIs9lQ15PFB08ELrexPCVh1P8auR6f/N23P9Hg9nGZHTH6pUls8Vwes5/8Wm04xZeFk7Nl
MUwm75voP6xyUM/c0kpXufsd4mF46ke0Zr+N6ax3N6OKpoa5gst/6AgXPF6PGiqzbJMOVAGWFzz4
jJNGDnegydX8lzEo8i9LltjgvrdWjU+eMIZzzR57WGzhDj8SGxMKlA6i6sOHxcVzdUIguCaE5Cxb
9BKPNiLbo+MQuB3cCzRw1HuLFm8MtuZqjnnvL000T8MtnmuZ3m9c0d4dGDEEqNATPHwiokWcuB0b
/1IHMfx4zTIG5pHVy0s752zrfhxNb3szJq4YkwzGV6CZek3ypRUnLsOB5NQAbzvSigY6dJHZxOF+
JOPn0XloyRO4p+2CBFvwqSuHLJ4qDovA7gg5NCDDN3WdjKejTzyOaX22C3t8WQuA8IJaSS+6cg4e
aykx0Xq33Beo+BZUYXy9/biWtb97P0lymF4Hs5j1Sz4PYXTWu1/9TmYUJ+0QD9VpV1Xzt7ZRFRb1
Erbto02dByCDL6v5FJCL/BtkI/+96ZQVuLd+nL0MbPs+UhMUbf21hy5DYgxTuL5WmKCQYjRyZvyM
Y8u7eKSVf5nbxTV3e4z8l3PKb/aTb8LJXYZ9zqpPvl8F3Fx7FozPdKQ07Wk184d+r0vSOfsZeewK
PKSDe9/10ourEAbBe1aNufi0JQfsj1WHCx+rCAHMRaTBwaAhRLCl41lhsphWFD4DAjdQMGXH5hq3
Lh4RNGgxggdEcUrEY3c4/kseImMl88h7FAJYtubtFTFeZIjo8auEclQXCSBwlNNcBZwNuez/tjxv
TZnBNo9vJk5bUgQwQrB2+N0e/kr7kJrMOg93zGsxqArxFXNzgDwzhe37Zn6PMGD/chcpPIQBuYYv
nnWqborRywYAjNGZr323+Dnjtxd4+mHx+57DaajHd4PnDdpo8/WPY7TbV+O7NXzJbU0TlB5X9T0w
co3KTS67X8RKieQ7xQIjmtEWHW8RNFby6B37BIjYMUYF5W5jl13CjBwMXDrpoS/WzfYhiAyLDwK1
o3nawagEy3ILNrMSQqz/ROMBZLxkehmoooL6k+d5z4431+TZs8SmZJiUgy599AEq5X0VVUv9aQua
Ljuj32r7x8g3qv5iQ3WEhsEpbyUaBgYrh3RS2+yLQ9y8fYMSFz9mH27oTISHN5ybBZULB3STcsWC
LOxFrVZiQ5SIm6+EzfXbbRPoqyF4rJVPYUXVcLFjudtZ/ajKOFeDx31RDU33B0rdB9hDLrDmz4kh
K+51yMiLLHkGuVkQVmc/lrmTX/sUdgcPjZQAsmyu4jL3ecJzVDVLUCKBXT5B+rK3zjqSn1E+fzir
7RzsRSBc/MOk/iGfYT6Zmyw5y/UpFbP8CWIVcn/BQqL6WWONZ0IAuW9Jl3dFfLQJbgn1IW32W7Fn
n1AiQLINazqji2L9Gsq6b/ucG3mE9a9i/ul/AL91fZeAH+lLmyBSYt5AYs/5tYjphO9TyMdKDI04
t8y6yF+yYUMOOfih3J9qZsX2bk+7Y736vjI/O3hrkleP0G1s/GJri7Rrpn82tsnPxp9GDgglurLb
sv5ZV3v2XWAC+Zl6nUGCWGN2Pok0m+OTWjXuUCN0/9Psqyce2ljgkEDE3m7noM7nu35f4qyoUMnF
n8Jlb9fvnYnXquDlTan0gEY1pzRp0TavkYfud8xDAvk7NYSw4JPN3hmotSkS7AiEPFU1jjS0/igh
88pZfqF0reyHW8M1BV89k9bWL/FU4v5efMbz2LjTOEux/1jnEGBwkNrWtywaIyyj+YfnDhqJUb70
II8a7I9OBjjjMvMlNlv4CE6xrKCrw/JH2SzFaRODgQI0YaA5/jEp2TcLzbZe6nFkEL3UKcpZRe3n
sJ+CpBkIeWOzY+2OeruWWVvRPjFPWgWnqjEYLFTUyFedJ82IaEQmply2biK1X2yeRqlRqS/YNnnY
8mDz7xnRq+zke1PzSsFB5D0cgRTm1Nm1cp/npJFMvWbMIzreGfAZvhLOKl4KZB3GiOWdJq05KdcU
rq8iqWaDm8vse9Wuzf5+2AMY2gRJuyLq+nhM97qP/gHU8Dt0OC+rm7+uE1M3rzW/kj3CoIQ2jPkl
o41SkQhN1imdIo+ojf0D2qiOjyFpqkOMunMOn4mUvvUfXJvjbA9kG32d6mmivjELkOAkdT2DpNWe
t9JHtK5foXwVapwB9wHIf1tVpzQw+wPtMB2AKN/kE3t5/5QsFWYiMCgty1iv+3rOjs7finX+MEnH
ng+Z22L0jAoIzeABVGT9ufVi2wu7de5Rsu5Rg95Xlb2q7UOsCf/sf7E+X8rnbYGruINQ20YyAmf1
B9n8yIIex+ozX2BnwedQtUKAtKG5iLynvVZtkcBahKARd4Q+zPPsreNwqgfNru/lfIhzHJnsVxiu
GA0AQdGfyyhYGcJrsmcp7jywfPM6yAldwoeoc/cki6OfKR/3LvLAEkAzf0/SPPmt/E7z/8Gz35fB
9z+xwLZHqeGb3uqKYbmM9kNjGlir/suMfU0UGXpF8F1guQIhOcgKlxJq3xGA+Q+nL6XJaOgxC/KT
2PBi28qKIg4Hx/te5ySBMyet6WN7+Mtz3XruuQmE8k+Q03K6JjK3/8kJL0rRxQvMIf2/6zcYjPEb
5iOuqSwc+vgmZvT3DwbO8o/sK/wKRx9u8blJmv6FVNWNZX8K18/xCEH/IQRYoTvmSb5G1gzB/6Sd
13LjyLK1nwgR8OYWAK0MKYlSq/sGoXbw3uPp/4+94z+bDfEQcWZuJiZm71CyClVZadZauUIkDcyk
Pw3R3mNMG1y8TETWRS80g7RfUrwswwWHhfWADxaAfXmabIIikISw+KaCREIAB35PHX2EYCGBKnIi
0r2kCmXvVppmQRnxGbfwJIpk4Ee1zMxqj+/qfiM6wLhgUqw22JSpln0ZGIKmgeyK8voUFWourMMs
MR9DKpO8raHIh2UhwOk6kaIISgIKIIQiUmnlkaA26p0EG7KE6JQMar9KM2qYb1Oq+cd+oKV3T5FT
fI5FM6nuIkunnt0ohRI+9katVXdeppwh2a0lBatkIG6HghRPPyAQ0zkiwyGkIQGk5UyL2P9q1kRN
/D887bdiUNHl6wY5UxExQ1O3AW64rabetJwskb0DEldhu+oGq37qhUFSdhp9YundqzzlpDZR/TGp
Ul+CUGoLxmsnBckqUAWrMYBOpLEQ2G1sMYbQMDx93FViIk538GBy8wlm9fiiZDFQiCEqYd2fQ7Jm
XxdGMPAZEwh+8Dzoow1JZApuVFQl0MmwV7yVLKY8FkCovC1Ngu61kTPlC0WXiLFBbcOkarDEpun4
gV99m0xTAd7diaNoQ/cIP6rJar5aWSxwAQcVIsoA7PSnTIREA7GmguMAjB66L70QtzTxWrzimp6P
ot7X0kBGDJuouU+gvUKOs3zcEel77FpjPqi2b6aApTtKEDlvwkRzsFVUEb4E4pj6WhWJ8J+svres
owFfCHyf0fvPAvXC7jDovYU2g0JSk1FvF4DaQuX0UKUSMuA0KfTUxhHLvFK2qhKAQYvJJgx3pKVn
OaXq16cs1jqYcy0EIXq+hrfqVEVUd2WdFzRrAqP6WlRCXW+6NIHFGrRt4kpVqOt4by8rweUzTpBw
S/xadJNIJzorckqtkZJuJSq9ZwJbla6oSWg192eYUqeLZDK4VpWDbZ/gLPYw4T2Q7WEs9O9EOymq
S7S5wscY6EzziwQuQ0Mj8dAGsqmOJgbvejA+FvAH3nq5ATabNcQStiLLffkyqpYKkm8CTcrPNbXk
jZi0DXdIe3U/4wBqkg1UqcQ/FIbyVcuE8TEWRw5hHuZFvO7KtngdoiF9McJkohjRl+O3lsf6ZwdA
RT9TpNpjFoRC4SLRPcrg+kXwvIY5aC+aN4Ie1CpT+ZIExdkVjIaXOtDtsoTvQagHAhBUpR2WDUI6
jQogzLX4nYY94oveNKQmwFpVof/WeEEcvigguej841eTl1Iegtc4NYcRlGLTHqkLVwVHcYJG0/qi
2W1pBVGC1/wm1daiBFHXLig9/jJG4ky3VqbosRk9uLlwzWqwLpDiTgkSdB7oXBnlFiaNjtBrxjD5
1kyFCdWyFwCq8jR+iFzvygU+mn0zqLwjPgULsXOhcaBgkPWi4dCc7r8gEDeqsBCj6IBcv8XsPVMU
xE1DiPkAKiL4Ag4JLL1WTBHqqih3fIHc1VVrFIr9cuOBd/KBiNdx+THxjhODibHyQoZpBk6qZKD6
xbCunkCdDOEexJLPf9b7IdvpaMvk91OStttyqipOCc2kkLOr6kCgaQl8QbifT2DUTfcYT7n6rZKB
m9oGo4/R0K16ityCBZUHKJEOXoqicH1SSc9/wPFIm03qVdJvZDtKeTUw+omhQHTnGZrZ+eev0coh
2Ho0zaaW3p44adBEioLWblnIueIYcTGins4ChEejmvI3SmM0fXyvz77gdLPHgZhAdKjQmkRLddhW
tqEG4Q88QCvZ0MEG635Er4JWsRxZeyrFirYFBJvGzyp6AB3LzKkDVm1jEiZacf9gqOCycHkFIqJh
SUhlh3GCw+kSrdZfO2TZgg8IK36wyfQuugc4pVhUFhE24tCCyigoVQ5byiplua2DFkEFLQI+6ehy
xEitURUN2ZkKo4cVoGXWzzO26qGjfyBuptrsNQL2cqzuzlXkjxCpihhwgqG8xppsUTUf+sA85FJf
l8/0qWCXpeZZ1EAIY6l6TJSsiVetkWnvTeSPaA4TnR08ek7E8kCe3gtphM7SydlEu1wIx4wJxyMp
stXFHbX/3E8yakZn1Ab1dw4CV6GE3Ch2FfG+UY7SY1ZP/gHhnui+lXQY2DYOropfUgh71qNu9JlE
lNZEcL4dURUFSXxEg4U0Yp1HpeaZgHpbrf4+pYzjq1zqtgBl7dRUjX5YM+61E9ongPhSKR3NsYVZ
tZECOUxh88AETP1na0RbobwzFTDBZIrkW4q/0uHSawbUFHjh4Y5hfqbA2GZNSgTi1CooP/RCn0Qy
QPBObhx2BZT0TDe8degxPSdz80qWUSWNTKJvBKA6Mftd1H4JJpN+dd8/CLmlWi+g0ydzJed9T+Ql
hggoKHljeHarSOMvBemWfD95BBw0F9QiO/Whlxb7AE+ouS3DJ75ZaDeJx5pO/pmnjZM3fwpd2vtH
2RgtejamHFsIVA5h0u5iITWmTab0jH8+K4lQcun91P+YRr1Kd2PRB8q2odrpP1g92p97RP/wmXI9
Banbi5ExvDTcaeYQZ4auw8pAC+GtbOVouqvNWPMe4BbBtJJJUOFv0Q0FBiFx+xvZBooHIcvOuF0a
cSvkkRWVj0p4pngCaWeIad3uBRQ2B1tE/YXbM6FOgIxRAizHb6yRP0sTvbPJvPtzia9kHGafZoDh
LEk6ouEbg6lvB2mCRGzRIABxEb1qXaV/yNBneC+K3nqWiiljnrFMsXOktQhNKEkjIhvenYxE3PI0
Oza88ah6mtodaE3xhnEj1ddaMZnA6XPHHzuh65A64HNbe0GrrB9DUPrfYzZgWgVAwkUKDVR2Vm2l
1z/SoCd87NWQEqiR0j/ylJ6/GXpTD2dOlaevxeQL3laOC6Ha0r4b3rrM6NeZrsv1pqm9oXvMhgrR
FRM8wUtnUeIDNgEHeDt4BXxTxH96zooRI37acQIfp5wX9i4wgP4Am8Q7oBcUeSsa3dV2SqemXOVN
mT+P45/3TpGG11KhCedWckAXE+pMpjsBdg0n6C1poEauxbBMylYdtl4eB1+QGwnJGtrUuofIitZJ
ryb5KlElzbBBWoBSDTVg6Dal2zbf4t4LfJbaofszBcETxS6psknbKdTVIhnYuXAlKasaDuYLLXxa
00qZCIcxCCjZVn4Kad3rrPZ33+sN6SkXqFhF4ClI1akU55QHYaQ9+pBDPSQfcqndDdRQ7sypATQ9
MKKd+amo98h3rVKYwKz9GuyESGu25EKlQ7QKlKJmab7XTPeyQRkUWnrldU5fU5VGV0SaSEhq1IeP
SaUM4caszeBM0CpL8V7u4BXQOhCo2xXV0A2umJJxOeS/ItiJMQKLZeQ1VBK/Q2KBjlxk+7Ws5K4c
+/0voPPkfh6AUzQyA6NVN3lt+FBIeK83OUNAphXiYNpzUKKW4KLZ0T2JvUmLu/U8EifweZyzBLzb
a+OVKs1iq65dQ6XWDHROrJ6QfgmpZ0FZqO4NdMbexrwfvMecobNfTHGs3FiW2+7rqNDypo4+WhFx
L/167jd9Woiy6IGCb6w6y6atI2YOKqFIu0gRpcgVmBMwrgriAgAuSM0kuJqV9qU4pz2upyETzC/W
i3RnqZP3WokGfGcat9qLUYijC6m8O5RdlawngK4+OHq9+Ql9H+wOzBDq78j0kWxMlH3FFVm8eEBo
xjozlemT2lQgY7jqkLellQC/CdEOcMhgCMFMQCstJhrtclolX+K0T7w7M0mEAYx3IrpppCMUYEkm
/24VGiJnvdZPDyVJ+48cmgEkdaGPnoOp0mRIdNBibBDIrUKfEmzxOpLo8HPOrPouFyVPZvCJVWXP
hepTR8nErP6dSV3xPac0zC+oMpMknYrB+L3T0spYmVY5HFJKW70dZp5i/dJFgRaSQm9+40uxxfSm
UWpekI/QCzjjZkpW1BRZClKgVPaDWtFDqTMt8He5XpuTa9GCKlZmKzNWxwR1fyedJYZWYx50Bxxr
F69oNIFCk3AHwuY8uE15LNJ27O9gAkCY6NEekXZlCDfMIqkGByjW9XfdMKzhHsaIpR+pX1sqvFgo
HcZgISXVCQlXDpZhIERbPW0hgYWqEXzAGIhABNdW3xwCf9BrPs8A1CuqW33dFNBxD+i8y/2D2HkD
DROoLGG8BsdgcnD7GEqgBPv3R0gN+MOCc3EENwTam4CiMxAIsuA68u9y/mBAbRB2ZC2dDC+4yZNV
SRcqRwsCCg1FiRCMmu0RSwmOxYixeF0lJE7crJCuoBNWiiC7euKZ3h4vh5CnpghnEBHaeujQdFPf
HgHko2POwS9MxEz8CcRf42ih2ioHvxYyICwwicOeRy2Am1E5Es46faYGNMHNZPKYtu4by8+3lhZD
TKTZ1irrCWlO9W7sabqdK8Eyu8Pz65KaToETJlLzs29L5ZiqyFonjtVS5XkYmTOICFWmix4u0x+b
8g6QTaq+S0hJ0ATWBKF/okQVVG+gJQOo1AYoAtWNgLuAhpFpD1IbRFElewuNTv+R4GhAfyj0KIyp
U+n39Draj0DajMTtK2DooMFpvK7TIm68XdLrnbFBpaeqN1ZPwMKDCIbDcsSoiguwzrqFoOZQRe0+
z1LYyEFXKQ/D4Iu+RZU6kJTvU6ZW93JGdf/dANAlHRughwh8TWNjPkdFU3r3FiRJqheFICCTPmFm
U0K4Fd4lte5yxvny114Sg3r/1iormvmwX2Tgd9DDYzV1Zc8vnxqhyeRdS23BRHxJll8iOfRRghdl
gusy7kH2CGcqZCn5jbgXwNjEuwG2tr/GIQMMaCqJNNOqGlQGUsMMvpFhDvUG2cz22MlGWa/CXm87
cMqN4O8gFfuiU3T5CJ0LFoIk3JlU79Hr8qzAe/LiQv4RFYJf7gqzLEyg6RZpCNxe/Rs+pUFaqKFb
h5CTb3Yx1QZDMeme1WBiyvd84gUsINClQbwPgkhsvpkiATfFASjwqzwcS+VRQ5gu2OYRUAQ00RCO
sjUqeQwITiI//oJGS++fQbqa+JyXdZEfmAHMiIlKUev6WFsleLeJbybuIAr5BO2yoCnlSW0LnR51
W1P16PooHNy0DtT0SN18GPaKDu5H6BQdKoCh5h48trZTCRUHrX9AdHr6qZqdFoLLbaLvt0U7pbP0
51xJE1g38xFEmfdXnomrxl0qmUCfmgeAw234IifpKgWEh0HQTaI9Cf7Jn5J1m0s7c9s4Dl9qQX1Z
uqZOasrgi0SGgzAlZPYTSj0zisHiJzDVbkTu2l+hIeICDHlIdwyscPz14nSBs4Dtp1UrsnaW9FZg
K84EUQWW1SWG3z70STmuuooJKBUYLBrCPeMFIRKAqrBwa/FQtmtBN75mcNZ2YhfIBx+Ogregt/xp
fIQkW8BJmXdviEiozpXMtRYhnSDP2wf6H6tu3EbpL8t/R6Fr4WN/lho+20Hsnc1G9sec7fTUS60M
Oal9MJ+G5pQ747AzHjRh1TiGdAqzh8pV/E2KEoOTM83xkC5NZrnypf+yP9MVpgISyMgrQD79IKUu
Giaaaiv4fONP7aFfgy3f0joJpHVgLWywdHXlVDEtpmPLrH2+ciNkFJ/YtMxfKZypfZwQzCDb8cUN
4gMWL6VWQCn4Td5J3XlVnDHHzW5Ufsu9sC7yeOHIf94HKnCieP7c50nTfybBX0jlVg0Mzw7Rsgfa
Owe/XNNDe4jK59tf+6oRieENnG9Dl+aHiiatMiQwGB4kNX0CzHentM+R+vIPjJCr0gcgNJPno8fj
zFcaXfW6B8Rs3yxd+gVt/ckMlAWR7PlauBbEIPABDYvCombO7qsuWLVoagUySuGXSnqWjVezXDAx
PyGYkETQJbokaQSN0mxCj1R0FpPF5egAELVoVhV8Un1bJVvgFbe3bH7Z54ZmR5EYWmtMwrJDVDw1
8XPs/Zat71V7uG3lyo79tZzZVQuZWTAllRQd6uq7HP40rcO0NKRracfOIs0Xp1gL4oRmJTuWqE7d
HhQer3EFAlyvFvzG0lpmX78QBi8YQiU6GOGrpz166k81397erqWPcv4JF2tBhW1QrY7t6r2j5j/y
UcToeaz/j7dl/uln412CToFlJWIFEUEnkdDJMN9V/en2UpZ26/zZLpYSQhQg+NKigwL3JBZ+oR8I
83LheJ23/PIB/c9KiCwVSZS5ObOVABAohELUo8NZhsymc7YXG5i4t1dy9aOYdOM1HkUdmNvfKyGT
A9DMQJRDUBxMxGQj1Eal8GfVFwuGPj0P5+XIGg5GMaikKMrsthhdJonBGCeHsLmnvBHW92aLnDMA
wqn4OmqU7Wh0IZC5nuSDZ7zHCHwrqekMtGYCwJcWOmC3lz4XU5//oNndGppJHQWPHxRM8ipB/yzU
ZHq9vlsJBZw6hql8uW3w2l5f7sDsjjECw9NrqkKHztrIHxnSkqlJY3Nxp8/fbH5wLu3MLtpklFRN
Sz85xAiYpoCWodoBD0Lvzdqgp2fBvYyHtQH54fb6/pzIuWFTMXj1FAmc9/zEtmYsiRBDkoOVCQeY
k0DqjqjrQQVAuU94iZ+N76SK3X261+9T9Jqogy/NGbm2x6ZqnqcZEOyp+myPIyXQ2hHw3qFwg3YV
CMxSgdqvZUtLPb8gn5aqSboMxUBjss9sj0fJ9EAdNsmhbJ6p+drIpSVkadJXzzae1DWKWmD5Emdh
g+ejiwyZyU2EM7pIgKXL+swlxGC8KipM41FGyUMkka2RhWBAc9Q96/1Jyu+oDEZUbFpjY8rfhzI5
nr8FCJgRfbBiS9ljrXXpwq/69EbNftTMGTZhOA5ovo3HFublOJxClBAstMVayhdSvr69BZ+c4tkY
sbWCso4lMzvjb39VIP+ppR47YPjPlH7sqvr1fzeg8/fPo6FQYJpnStQswRhpxXjsaeMpChrdwtfb
Fv6EOX+dHdZwaWK2BqEbNJPUfDwSD9m6eR+oP1nzoxqvenS76Yvv0ADpSmvhO/0vdsnEDEMjALNm
d4OiL+KHWTce4+yxK76ih+gKZ96edRBMdJC+Dy16k0vT3T5dSBbLNhpMCGTQCSHs3x+shstS0tSf
jgJq0k0KN4I7CXTlQQ0W7uQ1S4zGlsg2GZHB4JC/LZml51W9X4pH1Ud7HU0pL9ohHA5SamGC9ZKh
+T5a2RCrfiIeW+QFHhH6FahXIp3LxU12zWiZ7u0Dc9WeIVOg/5PMmLM3emQ+AhnxIB7lOraT5sUi
fkIev0x3t+18ehBl/VwjUGWZ+qghy7NPpfmAkwC+iDDgjUOjxZumPPllhaaSSn9GPna5+HLbovzZ
d2DSILahKkHSMXdoKeT2Wu1H8WjkCKsmqvC99nTzNZ3o9aQIft1pqpLva/p2e7WepJ+U+8qtShnU
RSy2fkwjelqTBEHY9vwovRsaYO7It2l7pETstim+NVBe4GZrzbZDmcJu6H04Qi88pqYW7RD1DL7C
MQ8Wbtq1jVSgwaCIxYmXtdlJBE2Tw0CRxaPUv2Rfoxg/6Eyd21SPxcJRvHKnyW0RiaTOgjuU5oNY
Kf8JeV1YXC9kw+NCWhe6vgqnvWIOToG8zgBJp58QdprG1e1v9/nTnd0IM81NnKRBYPf3dcvrWGZs
xzAdDV1YI3+A/Iew7tJ9AICtVr7dNvZnGOLfPvNva7Mthecv8fJ107H6ATK9+Tr9lF7EvbWO1p6r
7uRd5yOBaFsf6b1/ak/Fvlrf/gF/xt18+gEy6Td5q6bpfwbMXYT8qoB2D2jU6djv/Wf6CXcMixQe
tWfdnTbF22N4TJntau3qbfQAJGvB+KdoQ2b1qmJqlqXxD/nsIS6Mx+giARE2pqNfo94Eueou0LWt
GqXvUkrzF6FnxOGa7zlUaUhjbqNM7//kF1gUWjnXskKR4O9fMMgacHiER451LXC5qjfqtjtvcPtI
28FU/wZPGjC+bsZ2S1x72/i1k0bEw+htTTrLss78Uhv6U1TT9j8qWX0y97XhWFn2kk6/zWLzryz9
OYUX+xzQdoe5ov8507mtQpqnIb9Pp2Qn9FCczOzttr3Pnv1cNiJWp9Cp8TzOvmumgHuyYl88ssJ9
q3trVKARhSiezW7B0lVHQfkXwi+PMY//zBRF52BSxRSfdCj1HObHj6g+MRcugu0meIVdJuKqzI0l
/3R1hRdmZ+cGcUEljSvMCka9rrpN2FSOoBcPSeSdPE8GVL4K/PrBLypEol1kvlqh34dWvCqozldL
48fPUfn8EvPaUKE0NNTZ9NlJGuS8yxFoFY9Zn4Qbqxt+M26o3w4xCgG3v+y1M0sGpImWxCAjbX6S
UjnTgLOybpUGXDyh0LwFOVn0rxr05dum/pQy56u6tDWrdk3VUJRqEovHXmshfDFUxqH/vFWF7BVU
xWMvK4ITqcP9VFZPdLXu0kl9SZPpPkLOykFiOlrVKWhoDX1927CQ68okBTaXePDRiQ6m5skPJQQM
hWpycyqIiFvQmPGkn4GpbWTwjU4peyu960Fly/WC4//UPGEis8EjqpuWKFP9tGaLM8ooBH9aEZTI
GpLGSvPYxu0XUZsiJ00yxjwp2Xe0kHd5qX6jOfgQmsE+qXIZCrGyBZg9LbztnxMQfo/CC0CxlCHC
1iwYI/SkAu614rEhlrB7TY4cwLXqgpUr19UkQNAYfKOQ7lGr/NvfFq3FvK1YkI65jaTrvt/k/So6
AAiOyjWqd7dP0OdL+rexWTJbQeIXFMWXj2YFgaKQ71PjcWLEGtBtcXvb1PWFMTNApy+kiLI1cwgK
KpBKAaPnCDGk19eRa3wLHlHigiv/OvyjhWmKJcsiwbMlzhYGInoKWyrS3AzyUeQUA6RTQRrAxbm9
rM+OhR0khMWTW3S85hEfqkLJpI8YmtoawRa5nDYNg602fq74C1H6VVO6yCG0UEzR5XPwefFGCdKY
Fi0J0LGiAf4bzljo+GGf/dBD/cftRX32YSzqnA6A9ZMt0Zx/KhSpNcvHUgYiA8yGk3R78BQpIlp5
stAakM4B3N9ODGMWMs2WbkokIjPXHCdqXDOxRAY1UaAGDOzOeGWu1FY1To3xLQVFEIZvECDRWt3G
UDyVYGE8++eLDVZUJwvBXZu0CGdnJQugEJY9M0LMESw7IU7qMiNO/wcHhSzOUAllJMCbMyuom0m0
pnv5SFAvAo1RARTKmSM/3/501270pZnZa69WcPEZ3Swf8wQnuBfCJwRdAYPdtjK/zIxQJ5D4U4mh
1Gao81dOBRAbp2jdn1Ar2Vn2e/yIiiRjjvf++ral2VH8ZGj2CkADL5oQvPEp+5HbBwb5hD+XHNP5
gF0cwE8m5L/vFTSoFlyFnJ3KVeMi1uOgtrjJHGHb2uF22KIRaTytKvvl59Ig5vOFvWX4fDMuLjT8
+JZBE8p5E+F/R/aXPUD2n7f3b2lxs+dknMpiLJhEd6IksjLffkgbYzP9cv+dkdnZHqCyUp/DSA/T
zTZWruR8rR7/pZHZyUaVc0xURgSc7sq3zrUe053kVM5SoDgPOz6dhpnv49A3IyjE7IRowQZlpM7Z
NafyHR3D73fqdsmcPPN+n8zNnHpUe13fMaHh9N7dSyTw9w+ncVUcUZOFhr9X3hxnGFzWKcWr3yBi
X4SF+7V4k2fuN2p91H4ifkBqP/hbf68ykfzFcM3Hf3VElHn01KG/GngckXdxczc6li3AT3Hz77et
LK1m3vyfAiMrSo+vN6yR0LHVnx+ek20W7tQcVDP/aPNaNO2ubDQC9uxuWvcrDR2kM6QmdMZ1ID+A
vcB7eM6/XNnMWYQIM+Tw4jmXzIyEu/fxGrrhGmGef+nalZnHCPqoHNWQLXwI7fQ13Hz5yBzjuHTu
FnzfvI2SiIJnpJLGeVCdwQaathKf/+WOzRyGYYlw5AZMPKTb9Tr6mdVrJ3m/beTqMlB3M01iBzLs
2fU1Q1CxMAizE9IO5td8h/LoNvwnju/CxuyGFnGooyyPjUpmGPfgSHv1fbxz/52VTy96qWkAmPTs
hBbCV+XpHoUlu7eNBSvSrKD1n6vz38XMIXG62aeTUWPGHZ3gaNlM5LWlffO4vf1d/gTDn97WCzuz
R71AaBRBNezExcZYGd+QxbJz13ZW1V292z/Wp7toJ6ypKdmGDQl3E60QFXy6/SPmoe2nxc7ubA7N
UC/C82Ll/M5/amn6vPCGfEEuYAMr5R/d3Is1z27uFMAkYLoibumBoaidK3U2GsHyZmlZszbzp2XN
nnskPSBC1gZ7a6ds33vngsv8/fv25i3crHnls0I+OvRFjASwFd/uUBpAab5yFs7J2QfcOiaz1z4c
wL1mE1bOMr12z3AiZ8FxL1mYeYgxS5F+784HkRFusA3tn7f3aenvz7wD0kyh1PT8/WGt7h4zZwEe
JJ0vyo0dmj/csokYX6yxQ2/9qrbX3/1VuHM+opW15BmWDM0i/YCxTc3IEEUcULeTncNk24gWPFfO
0vFdOFnz17sbdC+HfnGOeIIjLXM7eHprV8woPgTHAl74poMO66KXcrr9pa6G4v+9nsrMGwhmn0X5
2cOiBfgiHLqT6fZryL0LR/rq8kyIhOoZOiTPQyBrrCv8q4XTad+au3j3GruLXvyqB7iwMfOu4x9e
NQI3pzt9k92Le8kdGAXmfIz/yKVRCVOYSq6pn6phshHFId3+nG/1lpymNaOB4GitGEC5YOlqnnlh
aObT9I6pvSWiFRhCH6PP7Jd2wcL1m3Rh4nyTL9I9JD+ZCzLF+YlJWUSn46p2fg0Ob7kL3mDB2NWz
dmFr5teGZgBENrBvXew8RvjNygldaylmuB5uX5iZOTdrMid4YZh5Z7r5/VE/tPdP+T/yQBbFOokG
lMTkrL/3re6mkaFrWc5z063zj/6DuNSBnEKfZi27i0fu7Gc+Obz/mjNmmUodoZAtiEVOMjutx7fA
mezj5Hjv0ur3bX9wffcuLM08XmlliIwzLPckOoFzCFzVRnGFBS0dhqtn+8KO/PcGomvXCgrMyZP7
fs67BltYquFd8we0V2iwmKpqfKqNtz3K931acdxcBrY757jDs1GQc98Wtuzaa3dpaLZlGWo4TL1q
ztc0fgyfUxsNgeb+O+NhXPkHJ6K+L0+N808+1KXV2QaKQuOp08gGMqjsHQK8jWjKpqMmtGTo/Ifm
Z+/S0OyJYAQ2mmy0ZE6GPbjJV6C/9nNmTyvwA/uXha1csjWLFpNIZHAI3LZTsyaCG1cIezj1Goox
3iJc3zZ2zR1drmvmXTXUTpBF5rMhGrmbtp3zNXeZvrUUQiydjvP/fuFhjRq+kh5gpnCZ9OQmbu0I
B9UJOfJQpVYRBXPcoL5Q2pCWzM6cbQKF1GAU1tlBTetqVz9KrvqBAKJzbFbJ4/BNetO32UJYOUfV
/gnCL7d05nrjRFSRo/9zEyZYtW9MOFoba+u9/2AKqq2jHuKI2io9JquF+OLqO3ZpeeaPw47hOFrF
cit2uebUFHe70Pl6rntIu9vn5mo17r+2LHHmjJU00RmNez44a3k/3A/3a+led9B8t8eXpdNz24lZ
4sy3kGZHQhNw+To3+SmvfPtH77Y77+5pYU3nv/O/X3K6m3+fUlhQqJAl2KkT+3u6Cta/mlX2yMRL
HugFU0tLmvkTa2KOQg9LkchJdVB6tdEVsrMVzXZ7wdL5L91a1MybaAI9gqDkQxlIjmh9t1aUX6P6
ZGXMoAOjQlxduXq3ZZ6R1X6URbfQw7n6lhqiqmrnzqlqirNDmRhhWAX1mBNcG3biMkfEXsEzc5fu
3bW39MLOn99x4WKIuDXBb//Yqb+hw7rKNktg32vO0pQlmXcU1OQn1ItgqkIDbfR8DgG5nb+Z8KB9
uNrS4bh2Dk0ELGFt0Y6VxZkH8RnhwkhZPlnDPV5nnI6jtnmN1z8Xjsa1h+bSzuzTaFLNvDEDO8FJ
+FHbnR3uxrW1kRwEBdx46SBeO/IX1uYfaAhVNfWYM3kq7nP7+3D3Y3rbL23dH8zX/LRfGpm5isnr
qzI4u6V+7znMqftBOucizuuT4h+eJ3dN9nr0d6q6Gn5H2/0ZHbawqef7dOsXzJxIEooyMvX8gqnb
a/nd692T/4g4hP3Y7wi7zIXX5toLd7nemR/xpjY2BGQpuF0QenW7fW8+bi/o2r26tDDzHwN6phxS
HhX/Q3S+o3NrLDwlfwpGt3ZsFoMY8ohmR80aKlcGiGxPbrbGjK3tUvv9wX9iQL3dr8EQu8Pryv3Y
Z87vJS95vlG3fsIsPmkFZrL52jnkcrVtTCFXtn/nq9sbuWRjFowYYWpCKWSZ7dsOtf/Vh+8uLeNq
XfPyY808R1lnzchEk/8429o5hXa48tzOHtev4p11/HcLmrmPIBEl1MwwphzWZzODM9L4uG3jusv9
H1c4L343fg4ZHWHIE4Ug+QO9sZ21YXbxgsddOOPz2rc8TjJaRljpOXYDJzBwHn//u4XM3ELGmF0T
cWlSPTQLwZ85kxMfof0ueNmr/kCh5aFDtUWibvZN0EyV8hw16NM35CF28VFdcm9Xt+q/BuZJeCHE
mRSWE+vIgtVa3zPLFIoJ8wVym8GN7mNWOePm9tZdjTUBmf7/Rc1pzJGS+JFR8u7GODnUvvaGfY5u
dbdzxLVTHv7tGmffSi7zoopTNpH4XXUQE9vKr8magYCnzvkIVsJODAAidJuFU3g1VDL/SBJwh+Fm
nF/QixCm6wtFKnWJssOmc6OvqMQyX/e0j4bF/sfVt/jC0uyZFNCOQq0SS5rMiW/Wmv2AnMO0QdRu
aTOXTM02s0c4aUAX7eySgJbFD/f7kVr+Yhf2/Gc+efCLFc0eQkCQoZkqfLM63lIuFpiMY6s/pJXT
T+ulJS3Zmj2JBLRZESUsaVp3J5RrA9s/KU59eApdwV2qEV3taV+eitnzWPdaBjOPb1VKqHquEBpi
RJLTbM5ZSWvnd/mWdpkTLFy6q473Yj9nLyITKZg+0WFVMTd1/Va0R7PZaK9i8iq261S0F6741ZBX
MVV6tQg0fMLyx4WBeGSskKUcdus143Uf7oe3c2n0tp3rq/qvmdleMhWNASKxeq5SoYKo2tJd8U3/
vmDkaiuV2uv/LGa2d3EDNFjyWUyA4I8dvO/w9/ewEN+azUL4t7Ses7e+8BitCP6/Rlb2JK7S1a/E
vj+nkEsx5uJ6zL+tVFbR+uX547jJ/QOTVhwAFa6yWL64/nb9d9tmb1fgGaqgB5jJju56cNtV/Vru
xJfhg0EETuW2C+Xr86/+7DH+x9y8f8Yc69zIPW7xO5o3DOSwCydzllLGPz77kxUV1hEUP4qw2syn
SwKDZ4OSE9fiaKX1e+g6b23oxFtlywzYE3zRXfecrLylQ3j1ZFzYnXl44A+qXiTYrehofCtfj+Xx
6fZdurp/FxZmjr3IlSxiLGB+uvMe/FfJwa8vfKGlNcx8+hhOiNhlWGDeXbr14fWhxnjo663fP0b/
xN9drGbm07Ws8sdSxJayRvL4/5F2Zbut48r2h64A2ZpfSY0eE9sZX4RkJ9E8WZOlr79LAe7ZDqNr
4nRjA93YaLRLJItVxRrWOgBw0bn3OS+Aybr81AUFk/YYE15gth+t6owugK0OXBmG3J5Mj+dmp8+7
9dM/j/v2wU5G49ZvMQerjO0QBqPUnkKvtjNA1FBewZW3EczB9mAV7QMZG/F+uOP1pfJ+mzlIgI9l
agsU+VNGCTfKmD7s1tZMwq/sLUDIhBZzvO1JMg+1uUBH5SaA8z1+HB9vn8F3rfuWJMaHlLCEQjdt
UUK8dYCq6hoG46iaxKbHQ+6sX03cN8u03MC0OGlzdnoFGeyfesp4FYCwgyG4gwJs7df+IXrQrYx+
ViTemt3+EJoCRaOBGx0t2ppHd5eZ/jdY1cftHeCdI+N0IgN1EGC/tSf7gNwox2/+djU/V8i4mrbT
BxG4zu3pQj55t3wmDX/94yqbGgdmMAilAqU9PSYWxlqd8j0lFOD0D6bAA5a4fe1VJjP+bzYc030/
dXtimQaW3LThd5yj5H0lc90rofb9qIIu/+tfniRf3cdubCcuJnyz13Ev+20FVNlJlUEQQYI44KsV
QggnKz6Tp/ypI8z1BmlnExmTjoRUPdQGoJof7tNDYyOlbG4+NmD2o8N6Iz02CtW24fvEdrCJebM4
y+lI/38jgwmWn9vXL0A5pk93rKfgZyWJG1n2Zspr1yR3K/v5YSCOa339S3VgbvagaXkniNjYC6Gc
n5Z4qsZc7EuJxs9ExW/jUQbqyeS+cFbWfjOQAzXvW7Jx3+jHsV1TxwQYuLmSYrPixbGcT2Dy3Lfv
5Hfm6cYJfYfmVwoehQuMc4CA5rR+bQkq3LFpb33vTJbE+gzJ8bY0wKPdVohv03YlrgeRodanUMuK
eKZBvIspvCfkI0HJtHYF4p3tzrQBwFERWTaT3RYNMoonWF5or70B6W3wpUnve2X33OS0Xa5PF3Pq
DHEza6uAlY9UFpBl3dFtnefa2euiJf1R7xdLojtysPIdYwO2k4KEOokAhXhZVc4WGNXbxQHY/wQE
AOEdSJdBhXKnfoGf2/QKdMajsmtGawB805pUTrp5+pJApowu+bO5ONa5GYNU1Kt2h3wDeLPiUbML
2uBzhT/6G+gKp44I0LP2jmQPB+BFFBsfyaXMWTihvb0rdCekn1vRa2yntD8BKWMWxEPFjIqrytqC
JZmCUu5igq56NJHSUN5Fa1xf9hXpjnvdCikS2ZZBgX1tljZgqZ49zGN7wNemBb3s0cNrCw3xbAU0
7QQwvXiOUtCYSeRt47gAqz9oTmRZmoWM9Na4D9Zg7grIvb7KrISgwgUwX5q+KwIY9shgXhbU+NTW
S09uiAIweGd3F5rgbfEwt4W+KXWNBN09yEEOvW9+KJjO0EnV082b+J45q6dqvatM5XG/7KyOHAML
1cHslFPJE8x7f1U+aCdM61k9+ehtwEBbAkJjBzS3C9Q11B1guAdXtLx29VC8A05EcUITbHhe5EW2
toPvm5AWwWyPnuWp9R86Ek8DuMje+Z5VukcQ4HqIt78+wH+1dz8e+idFIiRcmepq8PQDBi5W6JZ1
yflT7YmzUqH8o0CaLcWgFvoGZJiuPy0B/qxE7LPtO/EnxtG9eIdWlz2xjmcCNF8zMTeF3VGJPgGR
V6XaKjG/2oUVE/dMvJW0peP9LrKBanw4P4SwgCcEvjiPbrfz8D/bPShdsGnIXHX4FjOg2H1X/diB
6oVQHT+KnRDoc2jm76Njq2SX468La50RWzOXT6Cqcz98q3jv7cm8gjKK9GZUWkZq7dwnmn7Kzr5Y
71qKlVbgrkBJ2IlqSzuVjnG3WKzBpG0mD5/wcgM0f+NvaLMqtx+O24B8inyI7pLU7qjZKyddFeRg
fIAfJvyKzOHZtx+0u7fCLh9a1FxXYBWKTVw0kVws5OtdIjkrT8hNcMkhh2S1NN+i4O1Q5eMtoYfe
lg45TcgK/Ik1JW5KsLV/kAkVvB0wZ4d9vU6tc0KI61ng7UJCytIAZLq8wwA7kDRL4oJbD3vzBVuV
ODVp1g8fz9n+MbMv9+E2fjPziz26Ii5Dm25XKtZ/26DxTPHPwOPf/dYk68o0XqRiCaIIWGLz4N7+
5d/P3B+xwHcC8OqXMWy/OGtAgkagAUx0S9kpq6mNkgf29w0Wc8uXMDGHCiZFoU4h59kGjxsh271A
X7enwMKVJu4uJI9rSyTHRzfmHAMnkmKRKoKkrhbZFKUhac97kvE8PjvooemXshemMO1x3dl2aJ5i
1Mtz8nSCobUPxLU8xVk9hoRSi34MdBWYvBzP9+T3rY1lgg5fXqZVc8H6nk1ze/jY792KvMCF2uuC
ZBaaxWzbDGHz193aNz0dnX52QMwRRSD65dxfqHW0VvL6iCtA7iLz8AWj5K0+3c+diJv4JJHtFoDx
1NWt23rHQv0w7zyVrTeA3r0eoykIXdh739x6W7PHp77ailsjPMJQTmZLZGNax2LPq1RybuZ33HOl
8/G4qIFHilPLqMVTt2+ExBvn8R32Xv242gPYupqCJvMUkK037bRDrfcTSv8hgTvKzdY0P8AZhDSm
TyevpJgULkQlCBE5OSz5d5rsx+1e/rRB/yOVaiokS3zMOjZN7/nwFNzL3rOzNb2K6ncNsVyHkiP+
jQkBlE9Vy8IHUsc9xo5uxZ7L01bOZfx+mVxtjhBqutpNh94R9/G2Qs2GjwbSnBNyClrDZWat4P4O
sibTOqTXt2fwGa37Z93FOJxg1mveKc9ZzWtZjD0Gwbq2EC9qB6sJSnT3j0+O01lyVvS7LgGsgqsV
Tbt5tVuDH2UJaKI6vJC2yeE9o+kburYxgMyRw1sNY5sN8KsXhgI5GgLb3nqV3gHtoayQkt6W8KUD
CsVnYj188UCUeHKZF2Bbx6hkpd+7KFrBqwbfc9R6wmv+4YlhnnxhbAygqMLyzNQnEhhG/2RQihQ3
8PY+zr5oMZAgacAW14CMxCQxlFBLCh8UY6fn7QJDKvAHZ1dAZB2iCeKMaCkzA7t3NS/9nCbJK85l
n8ucXktn9H9RSuUQVZP09nCovdz6uL282dTStQBG6Ye0BluHBAGLzM4Gs9CspU9fAk+sLeNxAN/p
FEv/I5lAtAPuC/h2WAcrjn4iDAYu9dYgNir+MRKAjTVaNH/4l5ImLbq6bIImgdUixupM/zEGcaiJ
ID0xW1fEgQmcDMz/Y6v+syzW+YFhJT93oLBAS7JCeqsiICTyQANztlIXjDrcG/67Dj5Zkr/yfmbo
/yeRL2MA1oHulL6MrrJz6BIFp3AVHG9v4mxm6VoOcwMWPoiW5MjoTngwFq5sSp0tWOUaJePlOjsO
brr1EVfg/bKKUSsE4ZZGeEZlppHh51qZexCCCbUGt3eHibHRTKzGBV+1daze//WmMvfBjwUBU7g4
RFDirNAn31PZftB3/2Bi+eeCGDcADsvK6IbvBS3xNgNcjd3bIQkd7ormwoXr42McQaTq8pACGR+d
aL1lkNzsMIaLKaHdNCXkI1aK8R6LMDjGlcxTUMYV5ECTAoLwdM/t2tHvVFNwAkhc3N1W0HlX8Pce
MK4glsNcCIOgR4zQPiZOSqTVW8TtmvgOq9gY8HofGVvSSjpQV3WcmHzfI3NUEKiGs0UhpURga1Dw
6QHPxulgPVfpVvCCfe3y+pY4R8kWmFOhzpa+DN860PqhbYGNoQYgEg2tzv/6r/dUAUIPcIEmyDqs
7KfhzPqhPBcCFtvZzzUx6Bkd1keeb52ZpsCk+ZUU5uTU1hhHsIl3p0eDgDYclLxr8RMsM+YSzQCp
FdnBcXjnSp1sBXOQP6QyBylnqSRnMtSys79jSrxVFxZyLvZKdP/rivb1An/NNNQ+KH4mZneopogZ
QJBbmkdeq6E0oxVX6/k1zADc1Qp8p9N6TGOdv+R2tGpc2arujcN4n+rTqCb6eihonJA4/TrfL90N
rHdOVg/IBZkmRu1MoHSYIA3hNhOziJrTg/DHt7G+o8iGPJ9OGHst6rSiBnoW3v3N3We5firR6URU
dyCCN/ioFtxW4TmfAQAmqK+MIQHAPjGyAc4XJOA17nFbMPPkbzZvJTc8/J7k/aVMV0IYx5T1cY++
NwiprGxn7OR9+xCsVK9yFCu6B+e8OfnEXW656wtSfl+A7qZf+b2AVCEZ0FDOS17MdNZgw6++h/Ff
RqJMxNL4nrO9XVpgnHcuVrdr0IjCG6Pl7i/jwjJBA2MvyBURXE355oTm5OFovPBeTDPm/ceKGP8l
oq8wBZdcf9q+B6s7HSrTE9W6rSuzV+hq1xhzt2wrsZIHyCjv/M3Zku17vOE5oTxvHYyxSwAKFoiN
D28Y30XWH8E54wn2T3zuj91ijBvGFUChKWIllVVbhdVaaDaFe89obJm392zu6XAtim3cTYPFRYHj
7U+YxSTaWloHKC3sCrt5KLe8dc0lPX4IY4JdY0TPpyxg9xb7xbMIQ7L1NFR5FqaNoapXeTVsg1Vq
goNZNV9aj+ZviltQgW4sSSYwbT6hlbcKtxLy7Uj2W769W7ndy+0dmUt//fhI1uKE3bJMpx3RL2jK
fookJPkx0wmm1KJzQ9VpJVKAo/HsjAqJF/toIKNCgc95Fin4wvwYSXI0CA+gDg3NeFydy/u6csSS
F9BPn3HDZmmMzYqxk2oDkh4MI/sr5SkApPZU4XEscR0ggx8Tig16/6gA/BDZj5w9mr9qEwafrMiA
O2YO8qKqg1KEOEiwmb89oybTkwaFwdyMVv02BTUeGWk5Eis6yXt4rhb/FQyQa8MsOfr7nRH8tQ3y
hEsuA8AbsdvPGEdcClIgKFGPwDjukChfoNyHKtVn5d1d3AgjGy+oMRzB4bbGtI/JG96Yt9Roqddk
MKdhJoux1Ll0BhNfh2eV1NLkM1zTzMMlPXJWOWt1rqQwRjpISnWRB9hu8Bl+CDR5QVaeF+XMe4Ir
IYyJTgF9Aw5HCEEk8ahiGAEs4KQ/iYQTTs1kQ0Bq8HfLGDPdipV4lkvI0UhxWB4lvADd2+o5b9Su
RDBKMZ4zPWsm9YRT6/afL6lbmJzYmrtdjI2WFIwwnnPIGGj6sXDLdbeqP2gMxrjbi5m9an/X8v0d
V9kPMKsiVvjWMGj3xRMOqt0hR3VbyFx64PpQvvX8SooaxpogRFjNxZZsFMMv5DXaDRhRTs0mI/pe
tcFMbBoeiperCLf941/KZ4zuYqylcwrSqdPj6yKbMNtPJ0TAKGLbsPN3hVeil0y6M9BYkG85xox3
h79TQtdrz0B+meuQXQ3k9WQcwChKfYK+fZ5aTjfol626OkrGWIhioMl1D5P9bEbWdrtcSbvqGSGd
YgKykv9yn4zwLXGs1dAbQN2CXvpUluTpZfEYk/XCRkmYt6zpd37LkQzQ6y0l9Xd6vwQTZOfDYRoE
86+5aKNnoKK0uAP6U7wC/cXdQHhnNpOVgL7+lclsZVLF4H3XIRMVtDyEqXooAYLw1XPWNh8MAC5Y
VpE4llG7+OleIlmM8rZMepQTgC3iPxoJldboFcFzU7dTl75MeYolurNkZM+Ux7PzYd6+GfOPr6sv
YE5RDtOgGaWwPz1fQKeAXo9VtzbQuTCN1YGdep1v9R1wKM10lTvcV/ZskHElfNLoq6sxGJIsXBII
v7QY0vZAXL+xSGdZnGBmrq0V/c/aRA+OnniDhfSN4rAFH9S5h++R0anQRbB1ANOgIE9KnG3kyqsK
HOxm89TGpD41jrguK7hzEZTDjvqUHPFPt+R1jc163auPYhaPEqg2qmmH94QJcI+EyqcH8DHXT5wD
nlVlMK9iwGUhSwuWCCtQ9DxKVax9WI2osL7QB24BbvaG6hN/i6hi2sBgfJVfifkl9C/TSvJn9XUt
36d71bscLhnJU5K/3vMaaefybKDPBQvHQkdy+xd6coH5dUXw0/4UfSWPoy2g0nJGOLaxn/7sUN0E
tfJ2cT+i7+YYOmVMOFs6xb6sRQLYMSqOOiigJIkJMYZCLC6xmPUIMQbMV5xPiQXMyo1on8nFOfIm
lReTEbglbnLhV7ckKhZlpCdVD7iZgmyrnX3xJjbXwaSCo1BO+DQb8YL4BzSjGoCcF+y4ACD2+yrX
oS9n82LHpyajgUZVSEtdi25eXkY8kooXERPRH5xtnVOja8lM1N/4o19EXd2f1gjdCDqqNlPG70KW
H0t7SSpkvjlrnbuB1wKZqCAYJL8QWiw19MlW2qRESYloN7zgZ87KQVVBNQyOOAN26Of5dckIdtCk
gJEvdSLVllTltJbvs1Iinfh20W1QrlKM2lEDWE/Fzk9fMsEdtLc4XJKuXBWgz5NAeUPUwl2EGOYX
OR84M+unoMX67wcyClYvi0gqp9uEq6TZyQpM8dtP0OmQl4CKLuhceOma796bXyp9JZGxGGqcd5Ie
YOclIN9Vq7SGVa6lqQtR8J9V1duNWwOF0pB2ePsCj4KLajsXvCxhE0VwXYKDQGM+IIwESRtifIAC
vMrNwcBQwYXuBG6UNG+p/gpiObv0/jyMzaRjjxezwVDUc0Jky7Dz4wLY5SsZmmDu3pZr8FfkJF4Z
d82Wl/udq07jeP+zVvY1LXXLLhErfMJ6wjPvvP6z2pZP+Xp0Mu8NU6Q5aV0rttzY8Xe8BOukOr8O
WlYB5a8uQIzAlnHH1F+maTkg1VRN2WT0+nH7vOaV6UoGc5aynhrLRQEZ2+YuT+iUY1whcHEekK8n
aC0TTF4qcP7G/BXJlnH9RVX2Qz/2aNBQ1hmyE1OzrHUHwPZwK5gLr3rnFsRnnc6VSMY6+n5SDn4M
J2tmZEnr+8AKgDmGUWNoDR8MZlaaAnoTCTxwhsyyMIhj2ql6LMOle3Yk0twE/JG67zfNa7waOE/Q
2RcSakj/J4x1OX6bAT8F9G+nRw05SPRMLGhhLgFMlPIiwdlq0rUoZhfVKE2AVbvsT77TfABAKtwt
Na8ubPyprBBl6suD4oxIx/ctpwL5/c77dRWuVsl4G6NNB7XPILqxNbKPl1bTEPQPpfcNepXQFc4L
kmZTCNdrnc74Km7I8ipLyhwCCyQSkXqHgQPMGhHwUPsnnltREfopYKn5TUeKXMWQGcoUAALKBG2G
0xviQv8sTTe0+P02swkYhCjyciocKYrC3HgpUQUBCDSwKhcJjcB6K3QjEc/JuFczRQbWcVsYjVlm
GkBIO7+KKtKAn/tM5EFvVctvl82XJGiLP7e34Ztj79cJY+RWBwWRCK4Z5rPEMRGKRZ9cTimebKCG
a5+H5SoF914LRrqwsHVgyqSvIgBYF5is0Q/x+KcFqY90n6J0mj4rb0aKnnalek8X98ucLIcnpLSt
+rwtpK9sWdEUj9Dle1KSRERjOElyqp6dofYA1aCpnE6VWcNt6EtE2cCEAqXgT+UplFjUeim+nEqc
n/rZHXOQukpvyVF6uL1r84f5VxJbsK60RXBeLiEp9gzAf2MSI3gfLqtkCSJB2r1GoRMj29t7HLFz
7yJUrf9vgd/jiFe3Y4rWAoCTXTDquEDvKerXEl013ArYFNyxOgGaPETTeBnBBzKxVXyRRlFAb8Up
elu4466+4+WIv18btyQwJ6VLQpFgfOZy0kARZQk+UQcL3PA5xkGi1bi5GKTz8n0pU+V5GXpp6Pgl
5lpAzhKR9uICnq2mS8kUpYBc+q2IPHMMbR3pUHp64AirPiKdukt1sy1dg/uUmouNYRMlUZLBBYUw
9KeaGVIvJlkJR3o2s69tJ1DVK8G3YtHys9vyw745rb4Wx5jEMZf7syD3kw2eXm7bUw5IMM16muqF
uvV1RDGBm+SY04BrmUyOZ/CVS428XH+SHeTX90ADK8DvonoZwDs2iVmYiP1chQfJMxt4XotlEjt5
2WbROEJsASxr4EHsAaEAU0TkHtG9bE6Rkej2aPSt1sX6bMbbwkL1n5NemnSP1c0p6YLeSBXMvywM
X6G0fqbX4tR2856amjXSt9ThzVvM5rCupLA57DzGIy6opB5XuSLve4GgtEgrV2pIc0w28VqreAnl
2QDwWiQTRxTNMgVEFBY2WPLneDLtV7PbyGZw1zmym/wJLY61movHruUx9+QigIJK6yBvW4JfKSrp
57hLQhDrLMn0PvvglQXm3uIKkJwmEmXg+OpMcqoRkjIbOoRkcuenZqjhhXqJmpQKI+Abb69tXkf+
imKex/3gg7Ot1VEKcqTnWiGVZmoY0hIA5ru0R5kjbdbdgPYSBSKAR+toLftpcYJGjfxQxspMhLb1
oVj5JtzLQV3H3L7Z+U38K4qx/W03CAvwok7NJUt68YaK+Ca6blByyC2zPoIm1uRNV8zG0tfLY7yB
WI2XCI3/08NWpO0usP605oiWopzb1iJPOvD7cv9neewj6Fz1tSRIEJVm0IuGLuTQTFW6QH/iuEpa
s8xTK/24ZNuiiGjbmo3Vj8+xPpIeGGT5SpK3Rm/2PjKEq6j2lCCAKtNza4OK3HhtjVNarH3V6tI/
Tfhcl1sj/BgBYJK7Q2KHwBgLrAIvr7OvbHp5L9a7+OL6KY+2dPbeKUuk5pe6DoZl5p4rdasXRuzj
7Yx+goC0uxBTTEs7wNTa+f7ifN2+CnNjRZMT/I845po34ijmagVx/YQ4diFbFWN76MO0JLp4FDfW
8mUH2tS7M6EbjVoPU0mCZHZiokvo9pd8P8x/He7VlzCesiiKXOkHhNhbXTNf9c/k3rCBhHLQyjV9
+Grehg1GK3kdHFypjK800rbpshJSzeCAid/anQAmlxYorbsvIsV02QEhJdxqnGB33llerZZxll2q
nCsR8CCn4UECyprgqaDKI4lOL0i7ic/F3QXwQy/NY/NVDQEYRUlkG6dRfop3aoq2qXP8fnv7Z23i
1fcw5hfl0jABwfLkN6WcOKKto/5Q8sg85Gk7bx0yYwtr0ErW3RliOjMZae6JK60lwQ6lvLfOmigP
lH2PvobDZL1GolHtNXKy7fJ5J9rOi/EGRDAHTTO0+xLt3ty9iLZE73ngqrPP2OmNB7h/sJurKqOJ
fpolSS4GU6DeoRwHOGurQw464EKCciUx2hf54LEpB0gabRPPEUyjJXcNTWzec3kyGr+3/e+KGG3T
5Ise+WB/PLVn8tp55VomdUQwduDyJmC4S2IUSRrqtlRSLEndJrt2127HneGgpxJRGLmtst/m/taq
GGU6q2pmxGesqjQFxfI1kXRBRy5Lb6FhzPp4Cd28IuUqy+jlTCoMgqseENjPqyC2tcLmfMz8Fk/8
vFPNWGe9vJEjsllOGYJys9VHoCnWhwU6dbZ32kAK+0t30b6Eh/P6vO1dXoQx7zP+ymbcvjqCaVau
sBGXs6m/Xdr1+e4s0wroeZZ6Ku4Vuwltedn9I7HqUjMWy4W4BMH3z8DmkqhSVyeIo5LErYN7rTnG
H1kgOVJm5R16izdK+EdKqayUXn9/e7tnn1VXopkV62UeneVhclvGTgDzGbAQBtNQ1kNpLmLOOudl
gTUYM0GyiKz2z2UqAfIVlw4n29jtCqD+Dam8zPz4Jwv6K4Rx+7LhgzHljAUtJ4AIDMKjvyHjLGT+
bqp/hTDOPmmLQh0n64sUHXzbJaHNXh6cJlsNw0YrHvSAc0Wny/7rhl4JZCzpaJyBc9diVZVVfkir
BZWs29vGXZL883AaEPWe0wYSFGJWB7Ruw4Zi5N9JOPd7/v11tRTGhPqlVMupBEG6oywxijkA+SOn
L0vMF7Vm+zS95rn51Onjf28fCkYAhdWQE2fOKwMcZgLGkSk4A72f/6VEJHxJrLv0LS/XmclNVk8X
9pY85riGUEz8LoS8RvlQtf6hfM1H2j0YTXXkHNusxVL/row5ttCQpSTvwsvp+T24EBBVyCaa2nq3
di+cLDhvTcy5GTl6MfTYQICnPEUo8h58Wv/37DMIF65Ww/o84OnJzRQwiF/JQ9ig7iQCxjEwhQ/O
ts06mStBjMXN4vOyGQdsW/T1DCNrexUac1G4WJscQXO5yolRHLPFk+JpzIoGTLb5uV9MrjXZBe5e
o0/ZCQPBt8XMlv6vxTDr6aRAbmIdYlqF6CFVUjRWFI56eko+Git7rgWibjZTPhBpwS8jJNXa54DA
zca9VwtlHEk3npfBWcEXxHj+oPRf2wtHJ8Asv73S+VfylRzmlYyJj7LRq3La0JDGtn+nm7L3kt73
7oKj8JwVse4KuK+x5NeQVFjBLqQH300ApMR7rvGkMP5qLNI4bs+QIh3Dk4oaWmWKNpeDcbYT5UpB
WAsohn5cgkPkcvI/pT1YZpzs07DAdWsL96lVblH+5JzTrGH6e046YwKLrKwDNYPAbqqZFdvGDRxp
tcOwkrfmkcvw9pAxgmIi9os2gCzDTUCacyGKtZGfeZjDPCmMAVQiHd0I01VeboUWbWgBEY/aVgeI
+e2tm36HdR4qkEWRuhNBwqUyN6lfNLUkD8lwasROshLRP5sdiPOcruwN3inNhWSqjKIXsIfRR8LW
inJl7FIxzFCBIMG6uyv3RmnGaB/RnIVVAD2VqOjdWes+DV//0QPnSjZbPUItTpblFLLtdB/u/fCu
s9oncUqs+bxKy6z6X8tibpmiDlFtlJDVFmt5fAWoQAqwo9ZLLd03E/FOrWmaeJhMxO2TndvnyRXO
RB+Nr+WpUaPMU3z527Wp0t5BmxtIKi5Wg/kt454jby5YvF4sc/UGMU47jEFepj6wwHqOLIGKnnKf
r1Mf+Sh0Bn0VPuWhBc3GderU2oe+OlHEG+pnAFnpftTG6eSCDls7GtGleVBJ1FHMRB6/BM4dmQ1X
r6UxfjWSsmQBChAUbM1hV2ISzwmQ0FiNAy8kmbNj14IYz3ougjhR1fxyMqXRPFtLgjZp98u3AD7F
u4yTHvy6+Fc7yFx8MB2fF1GNNT3nGw2sePKblKHa01k8BeGtabJ0VwXURI1CWBkIWoM3pXvS1pHX
vLqAtmm5rQxzRvNq+76hd65E5UGwGMoBooLHoAKpn2ByG7Vmi0jXMpjLPdRhGqU9ZDz29Hmd7F4l
jI2Z0QNI0wC2dkQy7PH2DfvOHd84KZm50WOgg/argzlZ72uaWO/vgD8E9q0UWifZjAer3VBxfQxM
l162FIxx94r3wa1OzvqJv+rCguf4YZZI/mI6xW1pJwENvMtAqOsG9ofb8eZAZuOu601mfOy5Okvn
dsSSB/oMXq69aqpo9onRYMjreuOpDGNIFD9txKqCpISY0Q6VOSBgffC622ZoxfHS0KayPlr4kY5g
DIjel2lanRe41/Jbs0+XVvvSvQMqcIMH6EHCCKprHuv9kfZrJJ9sdBUR7CsvnTh7hFcfwRiX5nJe
FFqIj3g0t+dNeLewbXCqoep/eEKyLYh4VnP24l/JYyxMUnTnWoshrzQfQRUJCL4/O0rveeuajSp0
CaDlmM5WFHZvs2GopTJTsLcILKzeA5gatw91duuuZDBbVyZxNBTpJCN7yzQAOhmWam4WDysgcm0L
5GQ4r4HZjLt6JZDZO6MxzhcxgkDx9VUjy1USoFvqcDiMpKLBKnP23ik0q8AsV9Xxy70v3u/RQUUf
KIjDOitA7z493sP28RR5WucvU3T1WYwtTxO9UtNKhtNQnct68G5butma69Wqv/3wlf1Ow0LRshI/
vzyTwJGPq5V7f3/P0cvZG/93Dd+250pI1mmL6qxDiJlVVDbPgACFVt5eyWSf2H3ClAM6GRbq1NHA
7JN4XkgtknZQ/fAgJQuzRJfSbQlzYZe20FB0x7gTYnfGogRFUsrxJRtOeR/bZYv+UgCmBiAMPXMj
hblDB7oSpBmKLIEB5acDx1CMrqdgmD09r19FlRZAcbLovWF+lYAGNbnAJLP+7loes3m+KBV1J/k4
oOcByEcGXgaPGOc1vYN30Oid9fSC5DxVaOquGgfcCzlxgz3wBz9u7/D3k+DXIQLvAUAtS0nRZOY7
isSv1Fzvh9PzM/qxR5BDgrNsdAFPcAFUJNkQ6y0GgkDnHFFzc74CdMUACJ+jSbyvYCk6umXV1ipK
rIAskFQHcLmACfs8ZDS0DUu+cwAdeBSfvs6vyR96dmLrq1/3ZOws3gDY7Aia9nc3FCbuaZuwa6vu
gt0wtwX6Z/bJCuVNmeBTBJECCvJMjuDawp+vFOC0l87ibcXit86rGKJZgpsCeg+ol8nhXN3cPlbD
Tvab/iQAA3ezXHWbzJLBH7uONo1l4HHTOEsggPASur8Nxk+x02W/Euur527sFYhVMGwSEd3b6ADt
5QUiM7OvEAO7hDgBJRJFZ67Zoq/Pkt+iPV11FJH4qyC3MMp+hN6l1CDGe3xXJaZMy01uAKqHNG/B
nzwg55rI1bZ7jC+8t8jvB8LP72HUX2jGRkxHND4WiaF0QHOrDG/RKv1XKZaA9a0X4Bol50VVnYyh
A6pVL2kREft2GRFfLjTgVstZznNAM03801epiohynQpMeCYYzrR46YsaGpymIScBiLSrs0ik3XKP
+YivnD502yNa1J5um4LfIcZPoYziiZLUqb62QAXGqR5q298fEYi6t2XMaZm8lJcGhhknqJspt3ul
ZeB07QW10iYtG6zECk3FAYAC0HZui5kJrTEbeyWHuccpoP3rqoScljZ2hEme89Nil3kleNd5abnv
ecmfFvSnLOawFsmgxUYBWf0q35yMjOwr9KtoZphYkvcM87ECeQg6TGm71mkDRO0leOyt4uA5AUAr
3kaAp4zUijaGFQM98L4HUr4CcDHY3K3JzRD99tk/P5Y55PaSyOkA/YZmpR4A1E86GhGXnkpWpeNT
zjHMadT1KTA25SyOSopeyOm0J8+yfZuArDknPXeBr2UwTxs/bkdDkLH70zn3gIwKgHWnUWErALnz
v88s/9w9Jh6ptKEK+/579wqyb9a+DZ72mvOEmXMA1ytiwnD44wKN2hBSbRcO+jp4PSTzdxDtWwAq
W2r4pZ93MA36ph8yVFqhqcGn9fZVrx9vHwpPArNNbX0RhuQCCRgJtWKzdPUJ9NPkmslJWX/fvL8r
YXZqaFXtLEyNSoq9f04pAhhbf+kAbc59Gk324pYkxm0FPgamL+n3ivaREwN9EPEYEKL481vzF/Tv
mhiHVItiLBkVJNVWDPxqPIUA8n9UgRYJvIvArNY8VJeZvN+k1P+RyCaNhyorldjALj7W9xVaaeku
2wcmva0SM6+en1IYixyHctIZKuqQChnt99AUX/zNgqJpTzMTjiPjroixyJGah6I/nRbwDS3w4g4f
0zCj+892DrmOCZYV8zciY0xVUQhqBbS1ePu/BvfwzyWgCoC6LxJeT95MKhjbdyWKMaV9ftGqZPEt
CrkigIaET74Z28IuAHSTA8YHLq7LrMpfSWTMRK0Gy6DMUc/9X9K+ZLltpOn2iRCBediiAHAmRYmW
JW0QtmSDmOfx6e8p9ve3yBKaddutlSMcwURW5VyZJyOsIPkZ74b1hCbHwAM+933RmLUWV4QYa2H4
dVarMWrrpfsyGLYdA5SYNzBILcEX/b2iwVoKoavCyMIwEsqZCbQpWf9JYHNFgDEQWi5Xhl+gpr1J
VtOys+MV3uV4/cwzwIW3UsAYB0mZtFZocVTZS4WZjbfz064maFdEtIGeprVIJOzrrpzcLtChKH+o
r3RYXfVMz33VW/yjdsaHeLXWVj2vm2bW1X/yzxY1Wkk/52UJadmp6wllDayhxjXeF5RLQeHOLbJF
DWto2iZVQeS5y+zdm08SxCwAdHF25oOvYmZZtM/ufv1oA1VmIWI98q9kwVV6jrheDN1VCIs1EX4S
WxdDZtniDojMgIsrlq/pav+N5Ni3oj/yIvMZkqj5AU4bzQ6GbLK1CSsZ6kgMWsCSTFivQBogV+RP
nKhjzsLQF0v8aYpkiixfxhAkoU+biFKMgKGY43Ub+AKgKiTu2f7t8wA/Zp4Y8KAGZAoKa6YA0Itx
CGWcqcKYQZY3tU5SpJw7jAJ1DgLSIMSydImkTrYwH9PG5kEJqzOm7YY04x8EOQu1TIUxLX93joBi
47A1I4d+wct5B1uO9mZb2JfY2Ym1QQbpPflBfRoI5v2GvboB2s52ba2o5AVesjAeONHTTN/37ckw
bkXWukpL6WMjRe2TkDrE+BrN7YGI7T2Ze3fv77UV78F/pt+FUtXQ94RgAAPqjIfJtLoqsxAWTAHF
FmNS8R6AVIGLZjyD4Pl6/dRjNkFwsG4HGdvHfdWeedC9pc54Gy1Fol35eKEQF/ICOJzSElG8O6wL
23jLFvl3HrbkXDwCx02biBAFq5bOZKKxX3Str4Jdza5WktMukDfY2lrA3pfA4+UNMvVhjOVSseoL
MIGyBRPOzuhWSTt0sYGHJaRcxsYD7peMJVfRodpgBcZeWBSuuzyimd92ySsWDXzjhsr0/O58AMsu
gsr83NCXrQa5p4TIATsRN/EOZc79Gp3IChBCuat/Zs/YENHaTRetihJbTRsmPT0Xiokap7weXWCd
obC3f8CbcvB+X3xmnp509ZoSo9G1ZohRSKup2AWGTpwELnDyShQwMcgZkuCUoXl9IkARdYW36K8l
aVjkRpbGSeLOoM6Fnzcfw+ivhr2WmdpV48nyh2GdFUr8psalahdld95UkQHEMzPF6IyYVgu1KNSl
32PggHMiVH7ZC78+EUadMV4adkGJs1eeImuVZKTp7E4lnddqTqJ5PsrLAIRoE1Kgl9dCc7+nmY4I
o9at7n/JrKG//hJGtVtZMZK2NfBuVTrCVh1IriwMwOLHRHfEYb2LzmQc90awCptNQmTMhY4/DcXh
fMVMBHhzKUyUWTVy3AKvCQEKJNHRHYx0bH2gK3TYy4YI4sh73Jrz2ddcMxFnllZqZGbgunFyRETf
XztU8XlMzURdN0wxUWeGei2yAjClYPJRsWUJIJKdG65qg4yYlUoBrzI9SNb31vqIOk8PH8PmJIpO
2RxTrT3cP+GZ2vmtDtITuQqMYhHtR0lGtR2QrLvUnloCXMNotctW0ar6oFi3heGEK2PROpn9qi1k
xzVTwoXrmJm9wIfgDQeozhiW1FgYa8FvRF8LgxEoMy9v5u4NnQsWJm33jo1omEbEFFTxPvNzFdsb
mozOF36EgdQINMUjkGqJ9ESB1FysWcEKwGbZ43owq+Zzxw7nQuIbuoyaC/34P7E2AJphYEGktTSe
jOytsRYq9rdXHvpWO7SoemlMymRjZp5i2pX8TZHWgL5Q0u8Y3zoDjR+LFKeNUdR22eyaeFVUhLcV
Y1YBNVEDHoQKpAEWIL8WdbyslOGI7d4qcIat9Z5XpeFRYLRhKmq83/Xn8ZQuI8ciyZ5YH/evec6N
G1c8MCIuie1oiRXlwVZ+kmHBE6NZo/H376Pn61aF/EjM5WYEB86EQyoOjf1K/J/3eZgLtbD6nD7c
Gnhdki6JwJWeJiWF4TPl8VSv5YXqaqD0GG8t8ktHc2J35IYeM9dyQ4+xvJPaYJZbAD3riVbjUR2v
0ZOrr4JF71kLA/N8IppRTve5nLGMGu0PR+scZlW/jDzFkjJq1YiHvFY+ZgJGvIA0X0l22yyzAPX1
4u0+uZmLuyHHiF5ZB7nVRCCnQA0F07DV7IgHZRJJOdaKfvctbBMIn+/TnAuvbogy0hhIpX5Gw82I
8lP+3C7aXYrU8L3eKoDQ4ZUeqB1hwolrWhebeyU0o9CkVhLjgfYcAOEvB8LgeF7e54dHgkkI1XaU
RzkBibQNSVb9jJLVHxDADD8GJyH7kI1b7bKMvA5aKhNmjEAUACH1v+8z1jXpigLjBUwhNMLQH8dT
gFGBs9NzVHcmiL/5eXqCV5eQKGarDAoYCOU3QY4dAOLYIVau3j+mOX29ZoKJ12qhLQKD3oOWRI4J
JDbZxzBWZhEreddqTtQwM+R9e2SMdUgkwCVNqTSeNpvd5ckdNe9T8n7Kib2y37edu4239isGaknm
rp+qXYZ1bB+oGXOY5h0tPZSro/UFecijEJ8hTh3A9977DsArJS8PnBXxK/lgzESdaBhoT8TxhF51
vAgGWEWryxwhUeQ5Vb0iwpiFyArbMUcOgibGndc/hgCTDWxrD5Clp8dHpUY+tAUmnP0UZnZ6ePpt
Pv7eWKePDW/1zlwadCWtJuvMDKGJuyGFtIrH88OwSh+7g7RMPwIUyXPO7c2eqyKhhwW5NeI+eiRX
t6eGaSsC22g8+UD6MZWPc8trDZ3LMLGp4JMEo9paZIZ6OoIEQiqKPHqYVqfMOw0b1P4WC3fbOwX6
mBuk8E/W6vcHx9bPiucVdUbzz3FfapGBO7WqF638nmVuWi/uq/2sx8TpoQCIfiuFnZEYxkgbwi6c
TrI8vstR6LTWQIKh/sCqj8aVYkAj+f3ISVNn+dIsIPnBLKuISpiLK9FmN4XxdKrKnR/vq+ZBEiqO
cPBoMErX5o0U5nUynSLzZ95ib4G8FgIedhOPCKN0qpX4iWhFMF0VNlwrq66Q3BLh//07mo3dJN0C
GK2oGabFCvpkFFMrTfl0eUXbmAsBOxgEbNLCqutFjhWVvLeZucKVJqFXB7UyEZmUTvm+0iwUJka6
3ndCxLvrUMYBfta2OsnPPw/50bNLZ2tU9mv1mD5U9rh6yghvU8K83l19AOMfVG1oyjSpp9PmZQjt
AJHcw+jufhael5LHEAuvXWCrlFhf4q5lQLsDnvyAR1netMvlUfxL/HP1GYyg1uoU6EpdTqfn512x
favtn2NOAnshkAVGKoMHbOzuFjEABXs7QlrAUf9Z3byizoiwOQnC0IrVdOqKoxo89Vm5FYtvvla4
coeg1pfc+3LGvXZGnAfR8kexAbsbtG6M7tvB8n7WO6yy/xWShRuhBl2R/OkJa5mOPE+szKrSJ7Ps
lhytjdtUtijtzYu5eIs+3tRvE+KpFfatdG7vvK5/PK375e81Vii+Ah/9W2TzHkNm/YmpQPKB4Sgj
Yb2V+kbtgzP2cOG85V+58Fipp/vny/t9RquCsFeFooMaR+lbbH7TBc5jztzvy6KBuV+a52Fl4O33
V5FcS0OjTydDz1+Uc/Vi5cMfWG5FFgEXDFwUQ/7Sphh301SexekEREnbGlet9pyPzv1jmquq4Pw/
iVA+r6zPpFp1FGkTtE7zdCImGIOtnk7fUxnYYgBQ8tCN2aa2ceKQpeECq+xA+oIvRD8sYKoZZReN
KJXzFr6+jwYhIr2F7nsSBBbgGNVeLX17SuvQJ6kCY7zRR8vahZFkJHYzoHPTbsMi8coknySO9Z/B
LkYzIHA+gV0vyRiwZ74r1PsqQwuFBOsvyOSMFi6v3KU7LNWODsI3PLlG9tpaA4hmvVy2y+flvz8W
tGArgAoB8oyoszC4ihmmaYC14WhZ3qkkXJcOQvLfR46tm+vduybDAuCWZlyZ2gQusSDORk9P+la5
wSu/04baMOaWb+gwSuJryXlMe9ARlojndoefAwCdyLRwYdzsp+OS50PmnDdaRdDGQT2qhU26t9Ks
BEE5dqUmndA2CmDPw2oBYwqgfHfN0c2v7sKAdGACFV35FtBPGLUxE10uwxbjro5X2+Prlky8cGcm
uL8lwVgw3xyzoa8SBPfraWO72/X+aeSI+4wg3NJgXH9QhpNQGnRqFy/DJVnZ29FxOUc1U0S5JcLo
lBwivDg3YGQj2OrrHi0ExEGLC8+rcQ+MceGCiCZFRKEoSu8UTAlljzxcBN6lMy7bH5u8aCt66fVx
fHnSHznGmPP7FwavbLGFPe/TlOP3a6SSmU2axRPHvlD5v1XIm6tg2ztCpUNHQAcKGjYdRF5Izsvl
8oN3Ezw+qPG/4iMoprTsNFxE/MP6Acw43uTNTCPFLRuUzSsC50hImwldwci/sVJvgaNaQ6pG+8jD
Vppppr+lxOi5FuWoR6ugNB12Ly15eXk7k+UhJz8PO6/AKNWAWdcDorQj56K++sdbuozyi0VQ1RpV
funl7aGz7a3rRvY3jmZ+Nc+UCKYgLJRwYS0ZhckivQn9KsdICJoxYJiRYNjT631OZqDubokwSjNZ
pSzUUnaxlN8eD4A5G5aPj8GubZzH7TGeHKvA6puAIpJzKHPYU5lS/xlbCPxKBuXztn1Ez8u2Biyt
Fy6wqBtHKj1u7e9uvsJw9Df0mRqvv4MJk24mUbj6MPNcdnMGl26ZK3ktBKBoVSIO+tn89ozF07a3
sh8Mgq2e39094QntPxjCv++VHfStzdoKzhnIlSVeN/AUtzk6f2SqPkkwGjioOuYKaWHcwZLVnHwH
KGGkci5w5ln79tgY5bMarMPpG1zgzvE875f8sHjYunTILiLPPABa7h0xGjcYZ8MYCxwaanqTd/Ak
XNKiWmbLLd5sCnSA8hGe6E9+tcafh8h4305Mqr7AG8pp2rQesU735f8frOTnzzN+V+syJRvTGhy9
xPsdZr5PeJq1z8tij83LHFr0U++xwpiSGL11kZzj9JzdACyOyMPQA7HdpxAdZpbDcwAzD+G3ksEY
lTxSa19UIRmbTWo7O1zXavXQkcWvZvmI6HKN8W4LAx48x/YP8dLfR8oO14xijVkkAWymAdHe1hBF
E41i9ZKTXM470E8yTNycY3W0hiF5VEJzW1zpB2fZ8xobZPobd26MRUIf0zGssCQAR+i8eDVBNytq
Lbpjuy55KhaYl+UlHTymGJOhjec+HstyPOnfNGSZ3iolv1RngSE47AgjvCPkXhVjPBRdaoxcg4hk
WEfhBLv6ZQ1sg+ORc1UzrYQ3oqgxdkM6K0UQUDoQQ9gMvAOgM3bhEndpAW+Zi+LA86caYzQio5ws
EStuTs8pGnQvvuT0y35HfRw5FVkGDg+bkOdONMaOWECvDvUAFGN75/S72oNPOXD8Cc/Wa4wBiXyU
YtsC0vHioIftZK9Q88dANSa3N6bL0+OZ4tvtpTH2o46xkkUywdIG5N5A7+w92r98b+Fm6A+EXv8+
fnyIHLCxWXMvyyZWA2JxnXpJXq+iAAxR1YjvISlGa+cvALK9b4PnNfrq9xlJxIagzNc6aLRiP2OC
4e3tsEJBD9vWW+CxEGBs8DSaauwXE3JFkBHFAZgNEgr/UDE8fwEjjib2xDNd3g5rqqr36DACmGiy
qHUtDk5bqk7//f6xzVTAIAtXXDCSV+hVagjJ5dgAn4pR6K20xmqOpfWAvbA8yZs1glfEGMFrjbHW
OwHj9kGCsgEeCXmFiXl79EmBbSMI2kDIjQjsFKghHWDWf1FzhOIBAF14tu9rB+TN0V0k8kqiO2VE
E6SPi7G86FAs8dqJnXkfvOCCozeXmt0VlSb5v+tXnsKFtrh//TOvH7c8MG4pqMWuTWiw/Lz5q6P1
LV56p3KxWqAQv51I77j7feqk3hJZHo+1mXrjLXXGSxnm2DSyhRPcoGl5WiUSptArDL9jKyCpfwKs
cvmxfPombrgjQVRn7ugUO6KYJlWTtDQ5ilqS+K+NXY0H7D84KxyjxxH4iyW+ujwrE7I4AMr1yTiY
Kw1VU44MzsftV/LOGIdKmoS4yekJOnjLQJR7QG7V4CGjd8h6XPLeLXjm4iJPVwxVHbDBARBOS2ZY
6OJ5fxlZx9XI2vmjKsAVb4y10KxMNTKTgnNgSsAg0uKVrI/H5vW+Csw7+E8y7HhipalGEdMjDAdb
hCj0wIvEDLxs8BI6jsO4IHZcnV1vlf8Tuo0jutrSXx/Kl2/dG8aYeHaW5wzZZ9whlHIpLalYpPYz
9nFtPW2LqMJAORjwWm78suam3bM1m6tjZCzJCCBigLfitlCVsp3aHjbVk7UT0ezCGwWbj5auSDFm
oy7lNtUiaBWyH5r8/AKWHIIXlyx/b448RIH5ItgVNSawEM1okjUfjDl4K9h5qYvWodVj7Sxe1+56
tJ+WSE82H/eFcj7ORVUKkCmqiaWZTA4kd4PeFBKyVwWolYfi6bRCfiKvbBfXt8RY8O/f/aXixyE7
72w+ydJLvhLR4qwIhSlfyL68HIBSgx0QLoJ6ou1pUE9+o4+3QJ+5uMSzDO9Rceb9grqDT+qMCIVo
4k/kqsGzGGm20eltt7IHAvqn/Z6HjfYPGvJJi5GhSImbQJtAa/OMRZ20Myy0vcdFg6cG2E4Xgff9
o/0Hof0kyIhRGailWNHkmWacMJsAwdWdBepfR33PocWVHiY0VVKr1nWDenVx8YKZvh0Nhn3v+8Ld
/3ARDbvOksMd/cWvDvWTO8YPdWYXRQONvuHJ7RQig9aNxY9qwd2x8A8xwyclJmAtU7EuCgGm7bl5
N2wF2rFaZMsJkf53bGmZiOoBtIvD3j+42U+ijCsyzvX/iqm12zibMzpUzK29wKxrS8iHtjoGzscz
ryOMow54Z79VxqY5q51FY9nKcV5EsjOWB/RR186waDn8/YNb/z/+DJE1N2cjTVOay7xZB99Z2Spq
7uSSUfMazWbWNl4ruSEyJqYJe0AdnGny6XjOgYboj+nCCzdvKHKiAgP+tlt3KRHytHSAcrcMnWPy
jVdCm68O/m1qDHayHibdSCuDOkjovncKbdRj7GmN+gH3bGdLTVekGEvTCQa2H1dUYIFMgEHLbIkE
29xzPIbOI8PYF1MJlL7qQcaMsf7Sxsv2SJT31G4crB5M8R7cORhYq+1VZuIzVu+LxfZ1vUZe9OS6
9urs+c77+3cMsLygH9Y65lvy4SNpXq9dpM9tzkvX2QIVlnObBpY+AswRTfQa+iBuhbuop0LwhUl+
iJRfY45zibH8vPeydBknvxIBm/PS7032Q6yO9y0V4+G+0GWOaSz8ApM9o/wQnHuipurGAAp50Xj3
qbCvvl/IsBZYL5QeXcfyQ5ZXWDbrK06uq1iCUgFvzpaSNCRW063EMqr2UzyGazEV0l1sxOF2VPSB
8zWMcaYfgz9LxYw3VkOb7Ep0tcmCcOgD4wFtuyHRzRSgH5JsB5WhuMbQte595qkxvPIFlBwFewPE
HeY8MAPC+AIfIY0eYyjjoYveFBEDzoaEPs+jXKh21mByIWg357LmLJX6ShQToBjxRbQkAfyJtWBT
2HdmVsfGQ1hKSyGzp6dEeehHaRtHj6a+tngbW2duGK1b2GxnYOGNiPIcI0gKtkMrhdlbD7LUumWS
kDo8lvHKwnq2fMTKnS53qvYb5mOIgY2IhiJyTpn1SThmy9BNrHE2NRMdWOw7lxVHDXZGj+dj2v7Q
rINhAsMsWkhB4cYDabvleXgQOxy5FDtCehQzMo07o/HkQbZLtA61erqZzh+WVjr3r3/uZAwTTSgW
hRhTpQsA3VUQmbcFzGsg+Q9xnpPGX4n1dirXCiDRMyKepRVGSgh25LzoXljw4Nboqd/KHnbUmCAq
adjLZ7ILYLtJaeSuDYIjENSei2oFmOmm9RRFsaV4Z7RA7vZLuxIwd2BNizzdaSEagpdBWHNUjt0/
TW/HxEeIAEHCqlVMg9zaN3GIi7MuxcGxUyVH0Z7FaSBF9ZS/A6483vWtLeYB6fLO6YtXgzeuTGMg
9hSuiTMxUoG5zU4Ns+AYZ6ZXjqnnn7HlT33TU58AcoVI/r8cTLmwi6F+DESicxjt1ow2hKN4HlJN
CY6Gj5hIDvPSlqzJWg5ll3EEf0bTL1uvIVw6liXrjOdQTNoyPBrBUd9pDVHDVTbsDcDsJ3rs5uWr
wJtM4tFjWAM+aHWeMis4FtjAENgAjM22rZPiBgtH5WbuVC5urg5DeRjjp2OMBgaiWMzTJpNlPTg3
0XEasXskUVcj9sdGvztcYBydWvVghIntF96oB/uk3w8+kYZ3QGC5jUBkYWEJm7oAwqLfk7IQSNkv
RmCWjI2dYPsXR8+/6Nrtp7KFE80KfdGM2+iYP59fceHmQ/mr/Da4gOhfm8vmm+9yH8Xp3d45nS8l
FDPUBi3uo2Pdvyroomh/3efpi6dkWGKC00kdjFr38ftYxOr0JoA7FK8Mf3Tt67+ng+d7uuoV/lFh
Ox3NrsLD/jRGx6b/rlb13ixgklJ9PIZBL3DuaU6iTAxAYHKFTpewaURWaj0WzPrgyUizhTjkyUny
y4ikU5Ev67HtVkEQcqIstqgGsC8ZeAw6nmpVWGPs42bM36ibZqno064lrdu7PfrYsZquQvM8r3Xh
i3qCEtZgKJYJXywCCeKWUqrlqQEkAnGHdcvOsBL2ITE9EWnDv72xWzJUcq6c2mgZ5zQSBDC0Hpx4
iQE/mZeEfRVuSsIC1BfWaND46ZaEFRopmvhCcdes8KKARyXTrp334IGsjZW1/fgTfv4mxm7KOVtK
GOUTji1eYnqdyFse3stXsbvhxqT5ytWBJTQ+GsXLvfTumZhbmYs6fynT35qDWxqMupaiNdV9fxZ3
xhNapwFE3Sd2+DhscXzf/QNgMMBZ74QP5815379bR9/uVxHgV4wt7ynji8e9SOHncTKlqwaL8sq0
j8Rd7VpIpTDLuA7RgnH/zr4mTQwVKkFXZ9onmlmnVNYbpwems4Y+E/XdltGgw+NnXqs++WG0Kg/8
tEVJR9yNJNhEjkCMo7wExh3HNs3aiSuZNxm1EpJazSqg6eHcOmfCeqgSdiL70S144si+DF4s0jUl
xiJ1sYRuow6UfJSIW5cqsWQjQvpWbKy9vFJI6cnffRFQsf9y3vULZSYaC4r6HIYyKKOlnhQbBZCe
3HPkyR9jO6ayi7F+Afc1eZaXDkvlJ8JvkmHXqUTQr0/0vfWg1sRq/39gMpnSw18MapZJC9UGjVpu
xbLMIjXUzgkVy9b114kjr0rHWJhe6HCvkar0F5W/osWYFVn2xzozY3FHLxEQv0tj6TvZ8rxU3BxL
Ae8rHJXye8QY+5JppjLVERhbPfLmzr5mSVSXrxhhLEalxnWpBPhtwOstQzeF3PfO4BLk5U74/T4f
82qGkq+GhIxmjAwxS+lSQchKcVeBGAXdAjbTQ7Hj44VwKTEmShU6YToroEQVrMYK9pAY6wwbs3la
xaXEmCgpShWxpDz1brfC1LGLeNBRt9WCB+U1awuvDo+xUYUvykkwFtRGDYAOp+7SWDdcqBUuQ6yF
yjBWbWpgqHO61bCKnMaWfpPI9R//ozQwBskaOkuKFDBU0bkH1AStfUwkoi55gIq8k2OsUpvoSebH
4KiFV0wcH4ZBIs1R5DA0a/w+L4gd6PELoVV0C/wMDnW+8qpYV0CqvH9qM/GMhH5xlJdg5HRsMrg1
coXZaZJqXQQbwwMgMm7TP1DTGxrMxUyRqgWteRFpus3Vbmw7XwkrnreYOa8bMsy1FFashVJY0WsB
Hg8WjSl/ADRMvcI1FRYRLhCTMZzCWtyVtkjoi55MgAsHWx2SUcYLYkJ4Kwa+Fl0YkoxzaOMK74st
GFMO+pHaVYFkyySxW0d01r95dmEuHJNUOj5Aax6meHnquArHJL8JorwzqN8bVsVrsRmgRcYPCkzK
u7Kv1T7K2ictlfGxvRXFRtFcaKX7riPBYw9rVKMcYZB4Kz/5B4nkH4CBWosb/5FrbKnZZjzhDXnm
ZNO0riwluJCnZj1x6t1f2lx63Q5T0cjz7qvb/OFiRYGM0ioF22J0QQaCZBJ1Jg43xF66YlO4Kl6D
FVKRhPBySPap7SKryFYtBLwy1rOw7cBNjfJ7U8fSLk2dIT8vsd77qCEFe5n6oxas6/QoC16nnLDx
2+59wTYEncfv19IDhRL7/ATGRUvnMoxDPZLgzmSSONY++wm45/7Vx1tYQcy9sMUCwJ+iyKHLPoR/
YZ1x2NOgCZnSg27tCgfLArovwH3ItO338Ktb+TkkKYCUWjI6/qHBqhbDqXlF2xk3IaGGjdWZmIhF
dMLYo06ScfZjKSG31g7F2TmfACT3SK2s4dZeuh3xON/Z58cML5Kxw3tnnVWtK/Ks+xDqBAW3GJd/
3moH9AJUW3XdbMOl50n7xUDOPyQi/Z4getmCI+NzWgVAVNUU0cQJfApGxiWtz2VxrHHnxxYdQfUO
WG62v6RmRLZlLFHmadWlJsfq8TVF5qhFvRsDJWykXX4mOuw/lms/9UASsmAoazLidbtHwUaylc2w
6hc0kfWXE7GA3PXuvzeJXXr8/Ih90v9LBD+PgZ0riITw3AgTjsFaagfzWDk4jvXkycDxOjuJaGc/
6/fR6RYFoPU6JPQlEgvOTcxE+hgF+/smWCTR3g+jNlfxCYOTOGdEKvnOf5BXE4mW2U6AQggnXkAx
lwHc0GSyC6RrtS6MLcTeLQo7XiqXRBsQ2o422P0Tr5FpLr68ocdYGKNStF4xK2n3pmywa5EMELKC
YFZkyTlM+uF3hExjTAq2dNdpIoIxBeqU72ug8TWw3dgRBhAbbmA2b7yv7o5JBKo2tfyJ8tW7NK8H
bL2TrjuwlwIKNkbC+59vjskIkGcZVRrRm4Oy0DR02NbEeMyWo6NiqRLHRHMFhQk9LWPwVcGHcJ63
nZPuLbopE+z1jm/TJST3b4/td/uijYxRGhplFFoDJqKFI+pWkWlb3uQ0wLEOsMjFX/owAsJRQ4hd
YEWghZmLBLUu7hnPOoWrW2UslRnIYVDpuNV23VzqQlj6S7oDNVaqI+wkUj9QO2AB8pVrJakm3BFg
NnTVw+RspVQzzaO/LvcwhS7WS+6D740jeQVO/YAy36G2jaVFzme7WyfPeuVMpHHLDkDWrZPsk31A
ij+sAV5r8aUP5CroTMvetLQOwpC7zzXW0fjOw0I7isAEvS8HswGYZuFlWVctjGuojJBjO1UctXEv
7fTd9G5cLEa37lzfjpYWx/zOByFXtBgJr4S21+uwo0FI50hPg9cvulWHTXFn5AuA4sBy62RP3WIE
hTa4FToq0l/v+5NVRuSNKW/DMAD5FvhDNUHhGE4v2v3HA2UkOtIVP8wyHGhPELmT7BAeqVkc3oLD
H2VCV5fHulTYemnIJtDCqzvqqt0JUMTUe+L6ZFvlY13MRTJAgpBNWYLAWGz7RaIkKDCN0l/aGm3N
3eSguuri8lYd9MH0zu7905yN2hAy6pZiqOiPZeHE0t4I0qwXpF20Gn8PjvysNKtT6UiLciuMbljY
y2KXe+ddjkRTWGi8mHWm5inBOmFnggEgHGC2QqSu1LAdfctKi7O8s6AZJiRUIQGGjQNsZObmmfS3
WPG8psUkX2VrikmDdSm7cYGMfWeR4bEBVP7/Rx5E9eweJSYkkcN0qNUIXBkHyat/dCcDSLe+Y26b
39WPbF96Kh4BfDJyCjhsO97F51xzSA3y1WnCzkRl24HDyvGP+b5DTKptfKf6bawDovwS7Wb3R/bN
MgFujK4oBQLE3KDv+1Jcaa0MPyfY3SFfU4B+ZTFhCmDDy5/nDMw1LeYGJT1vwnJqIC1L+hga/qpX
3YIXxM55zGsizOV1mlZJcQmGqM5T04mwfqEhwLuveTwyzF1pVd37QX45txi1927dO7KN5eocBZ/1
P9fsMFFkNRbo0cw6GQ+73aE+KpsAeAUK6Rbq95ADEspjiYkgG7mXjSnpKSnE/xmpnXo1QNp5N8Tl
ifGpIXycied4GT6VxvuBS83yQHxb2pXf71/TbLh/fX6MT41TocylAExVzuD0+xDLEAf3vETw9h8F
gvGeeTbVRU6Fu3KiLa1JUbsPpjhd7fNG4kphGf+Z51Ktq5Shdk19WrxUf4x7mqQ2eCdvkTZN+cL6
+G+nyILFKZ0vNfUZROmTq4jCTEqm9QggQB5061zcLYs6tmDqeEmTFZO5LyOd2nOijjKeCfs91kw4
w1Zx3ht0AQCSzrd/fIOiueXTn4xxU/t7Q5u5wlpQx1TUJnm3eSkeZDfeAA+PINwmIKwBGDdyU2yi
4Z3tTJh9Q5W50MYolUIewPG0xbMv2pZRvG+deps+DHsdQaZy4lzmTI3tmiBb6akbs5O1BGxidk1y
gk2BQYwHt9jXD9+WvIXqMzblhhZj8qMJ/c9qBOZaV0UlK0SVFvt1lhpH+ebioBs6jNW3hiFs1Ao8
vZR28SoSAW0B04riKOr266vs5Y6c4QHY5w6ZqV9jBVm6NPnoBiaI2TbPOowxuzmUOEy13adl9S1O
4gXnwmaiLNAwVVUENCiFpLuNC0L0/QBovaYqPyAJjNA6WWyaPX2l5zZXzPPzSYtxAlodK5lUUFrk
UoI92yY6txHZ0dIT3mQdS+AmWXMCiV5V2ihtod+PBVJrw7FqW6mSd5Fe27rpCuKrkf7Wgd/GOcg5
QrKI1lh0TWLT+eXl5CrAatM2TqVIlXfqgm6kwismimurR3THurIn27KDXck8Bz4T9MCqfNJkLk+L
1UyFRZN30sE/po/tc7YSsRrlBIRcUrnZc7JPT81ecfvlfWbnLvKaLnORSEVyQc9BN8wAlhh7tfbr
PoE5T3TDGePGxVEKDDUGBUFuSNfZpuH4xUb0O0xKuFm3r7tFVfxsM2FVaN/N0qnshLuwcc6+XHPJ
uAtf76SswYTBTiT+Ot78jN3AFbHfPSUdZq9ap3fwjLE/9+g24TWpzvXS3PDPuItObkVN7RR5V6L6
Fe+7lbIFTPAey27sxB4wwO3onuJWBObuxDl6nlAxPkOVChlDBNRT/cQqd+xUOz0uFg94GBgWT73N
qwTNFSauOb1Y3yu9SXMIUpHhlEeiLybnJza2vyXOagDIOc2ne1wt8mksi//4r4d8+bQr0udGMTpp
xCHTVda1LdjT6nBaPNAqyI/c0VC8PfLKBhyZYrEG1Eo2BjyfUnOLTcd25MmrFtV2XgbBjptdwg0Z
DeqSZSqYvWJ7A41KCMs806j8JMCn2XaY4j2E9q9flVu5umT/CMhvjtxQN8hktvBRnyQZN6k0khKF
AU4Tb7Vor8jX2MFHmnX1qC8Lwn3RmjVBV9SYHGmQxqY9l2DwfEZF2tudgotqyC/iO1bAObydkTxy
9P+vREVWBSNMQ5DTYqA4iHs1jxzO+c06kCuOGKNqdZGZ5/7/pFElqhu6OcF9UQ1IlhX53do8rmZV
XTKRm2OcBMMFjIUTUGIpG0GXd9lLkNpB5xTf0XZbKq7OmyiflfsrSow9i9u8t5QSlBTJTieia6h5
hPCJ7+0HlhjcP8n5g/x/pF3Xcuu4sv0iVjGA6RUMShYl23J8YTlt5pz59XfRc+6MBPGKNefWTg+7
yk0Aje5Gh7X+WRVjwHilLAHLp8E7DdD8hy6n7sJrdmHf2CdLVXkjUQKsJm8MDPsMIOn61sAiGtJ8
yUgtbJzKBLkgwYplQMdN79kgodV+5Gk+UMkzhrW4dEhzD1pwB2iKrqu8Imgao+VSDJrSTA6lfRK6
duvfYaJIb1PbHTNTxyBT4Gh8bUp5Yt8+sLmukgu5jOorVZfqiQa5VYG6uALWP88AJjUP2lvNRsr6
0L0sqf5cyUdEtyqP8TJM0GkyY0BkvotzIfKlfTdYybqDpyGImqqvIjGIiGyB/rYkcvYoiS79Dk5h
ZInRyyosStKEkbTXC1OLKU/MVKbBNyBSnvolcMq5PAhoYEX0isqI4EWdEZYFlRY3IC7cN3+8h2Td
rjlHcvrn6BTZZAl3Y3Zhf8u64rzq2maUOz3FVsoUbEnCSZGod/K+M1P7vK0pk0G68jFnkpjbwHlE
0dQOkkDMJLd29dX/yQsai0sKOSncLTmML4tIqYjRJIcDP3DwjmeKgrudoDYeHYd1+VR9qptOpcrT
7eUtbSSjk1XJu9ooJdK+TYwwSEE/8ZOgMKhtCv+OC3fFv2Ql/itKONtO5r77IuFzN8Yys5K6JeVz
G1wQ0TF8KLfc8f+3NOaK84EeF30IfeQeo4cImWAXCNonjE4tYXQv7eHkHc48tcu1vODV2e+atGfh
Bb1EAeBn7wXPEP590hkPc/QqyjImY/FQZxLcfjdGMRqQ9X1fa0YI0vg4Bp9DfoiDgnLFd+AVS4p5
ndBB7oqgxw5MNuiK+732Z6uLijDXhDZz97LfUK5EOdTVNqmg0m4AJSPunZpuo7KlXBhRoTwCrMsc
MPGy4GGvr8flVzDXA6NUjZeNibtXxZ8hWmXpoVAXEhNLIpirAETbqOWG2N03RLTBI6Z3244sPT5m
haDdlMf5yaqkMLqCMeeBF4XW3VdeRdv8WBd3jb6QVL3WR1WAcwNhGRrDBZEdDiPywAnxOPqOFm3l
V+GQSxYfflf6IU4VWpULQ9rTjb00XJfSGAM5ZOWI2rbgO57k6UaTpHg1VqQ0bl/mmefpNAOM4hxy
qVgSm+bzO4xq5WoQOvWYbpLsMSA0RlkOmHPFYIbgoy09qviRpY+0HDedBGBkNadBFB/CNrdCBVXS
YelpNR3W5dIvv4lZeiHmoKvqvNAJib4t0kep0zdefN+mS9o/E65ovI5HK09U5Howk3FpYuIGw2Wk
i0JHC2qzUF/yNANrjXvwUA5Cn4DviAHtf3R5wYTOtJaBBZH8TjVgnlpnW6gk9PrWfNbEDhpiVoOR
WBQdMcDC9cB8LZicVZmaiSYgWq4S5JvAo7NS7Mis7SfhW1uAXZNmdvviWxgTMOphHWptizYM0Ob4
x4nGDs1ritTStNm1wqcQgebtW5JXoaYaGtI1mJDl4nVVGSL3iobT6D0AtHmz4zirw5xV+BKnj4lv
CiGmxw5lYYbFYQC/2rtUbqLI0PgXPR4XrNh1jER4tJsDLAFUNQjK2Ksp6VIPeKiocOruD7pu3D/J
YKTFYZQ6sxptWX3Oxmeh0K3bl+f6imqCjsBTlkAEImBE9VJ7QqBRiEWpxA4IRr41IUM81j/eFnFt
1y5FMFfBzzFAXscqOmR4eFmMOijmUC7V569d0aUQRgOI2npKXEEIv5K/mtVYUz60+nQt7UdLl42m
pmJuDUux5tLSGL8gtYEMkklIlTkz4ndVYIniwuvuWi8k2DYJbQd4FONhzOoF3wFw162qzOHKwq7U
o1A+Eszcd0FE0wHU2xs9LGlXRSt/iYH5Or69lMwcnNv1jTRmdeYk2uO7lJWWhtYK3BqwD9/WkJmn
3qUk5vQq0K6muddkTh7ZKio1mlWENOBop63q/UA7374tcHZl6OJH4U2Ay2DxIHMpSUKw72Bl5I2r
S9qqHPTjrUh1GohLcdmMcSKIzP4WxhhovidJICQ5Fte0RhgepOZDzVZl15m3FzXziMQuojcFfHt4
SYqsJ1DDYiyjBufld+DEFTaKv8VbQa09BGB7wX3slWMZUX+6hAsGeP4AAb+BqQUkjYA/c2lG9DFt
hAwFaMcdN6XPmckT+njLbFVXTyp/LN27PlzwPzNJRTyThclWoiqEJAGzrWoV5Z3mK7kTfIx2evzk
jO5IJCoD8Ew0xR2S0fGTai4F9HPBxoXYSbXOYl6+CrRmCNXcGZoP8pO0GPJ0Y4Q1VsXdjdla6SwX
bIcrou27wxDpT61m9P2b2lqK4i3Y7pkS8uUWMLte915NckXKHW7NG5Id2tGTuAlW/U63otioQ6Q8
RzQb+FZJQ+BcDh7FPIFmZS+kWrrB14Hl5adM/3+2LeOQewOf4zTCzWgXDhCekFpDk3lr8K/6vrgL
13/AO8EdNWupc/Q6/QXJoqIDFAAhLYbpLyWHYgFUgjTNnSzPjEHGo3jwjKi3QxE5KbBtSEs8QrMC
FWQo0XgJTCsWvLsbas8HIBHKyPKrKgkG3+1D1zNDxamyjib8wtbOmA+ZwEQJwHTQwaPNWOFCHTl3
aMTcSQbfidx0xQHSJsOTvNGXAunJ2TNBqwz0BhFgJGgCvRrMGCU+wZxYUDjgI0T77Qo5IfrkHcSF
zsi50PFcDhuwg/nQF8YQclo7PtWnEaVsYaIcswqz3aHb10IMufcx7e7avfExUO/Rt7R1Yqer5tMD
HWpp37acM0EQvkdXdIJpFIRf7J1W0hDGKymcMgfVYwaGtmpha+ck4L0FoByYSMBITf9/dj3EvAl7
WUoLpwoSYdermm+FarPk1n4LNuwBosoiAWkNwB8YbLoUo2d5K5RFXTj5RjQKKtnRmrdAyb7r6Z1n
KOvRih9y46nDtPZTbCylFOcX+Y90xiJnOpflqdhAulaVVpLmwlH0g2HB6s1UY4GCdbZI5rSI3CVl
U2KR4jY9ca8B5vo59EObK4y03mEIPaTZ28KzeXZlIlCdcN1xLX5Jp8+OrwR8VTyNLDnRmJtlstOj
fuGWz0w1YFVnIpijkz250OqoLxx9LW7Dr6Gg7ptillZ1J1juTvn0zOTzttbPetBzkcx5YQKHgMgW
q/I38pf0ig19Ds3yM90FmwEcjFsgqaGPFwMjpwXBc3YGZHLYSczgTEnvSzUNvDCofB33XwZdhVQZ
yFG5Jl+v9FXq7QW8ErSwWLiAcxEKIMIUTZRl+AiQ2V3KlNPK1yJkvZ0aM92iZR9jFJG3S/y283sK
5mFcPgnjhTzjB+O+cTlp6AoHAwQrzN7bnIVIyAe2+Z2EbvZmJ3131Kd/Qm5Jgaa3xtXd/0fy7wac
62gC+hthhGT50JslStbyQ7wjh9H4ADHHTl04w2m7LqRdvFaRdmS2MwfsW5XCZAqqkBml6jdrRR5i
q8RLzLytLiy87UROfPYyBszbpSzfFfQw9fAyTvpTEn7/DO9+a2BApd4NOlBzyKFChSa/d1Mzqalc
H8J3/Dt8lv22ffI21WDHnrikTkvrZ865KxtPALNk4SjSa4+RI3XjC4+c/1aMPkDvaLRpo1Woml5i
cMNqxNidsOCzpg2+OAAZWRcZKo08k4hQhDkAjPPXQas0jaN1iZVj/FnYimpqxH1Ga+/79glcLRbI
hyr8o4jbKgN5aVK9M9UKVKkpCkUpHTAnv+aRZ6c5hvWa5vm2mMneMEsiKPbpBBPAeJX9Gv4zMWkv
d+jWg5hqQO8v+A/kfNVlKIllC6c3t55zQYzhiypsbdJAUCeLpzDDuG2i70eSLWzbzHrgqKbkmAIW
FOADXm6bSgDNlpQB1pM7eY/+Mv9Jze1MXyoxz6gCFAEOH9HmxLbCqIIQkCgk3VA6wzOJ0etVHgti
Nbp9+3RmNu1CCnMLcwWImxkZS0cFtmQVHgNrRM74tozrZIcMnQYcFtKJmC5RrtCCwzgH22lYOQJG
JfdZW0iA9hRK9P8OuZmFsmJElRsZOeBvDF30CtpXXGS1dbRUBZ7bU8Abol6iTn8pzP3mk7YEfpBU
OLyKJieZrPjgCw1uhqsGJtGXkrjXJg7rhu0mqHRrKKWwQX6Yhp0Yax7QYfO30fvKCqBn+aYkotCG
GrTUZWsuP8aZ/9Tntv7e1d6qTsxBcHx+LYutgVqEMvHs5DRuD3qvFgvnct11+vt9yBMqE/rBlSpH
ZQQmCADkOU2pr+s0NZQvX4qpJL0L27AyolOuUl9ac/w2jgJbkzZ5v698YAK51kD2pU79+Pm2qpBr
YyErMnKWRAYnraCJl5eracao7jUVweZQvBQ6mnsishD1zWg8iKi1qVYCmLarErkkCX6fdkXt5MJo
isG29xQaKQtGYkbRMASvaQLIddE8yV7eoKnAcRVVtZNFW2H8U+i6GYYAaPNHgMjGC2nSGYt0IYy5
w3HmCUqqlLUjl5ohNgc//2rzn0B5v302Vy9kWcKZwC1NpNc6PNTl2aDC0relnzWOUn9yUkQ1vaSC
J1J0LIn8k4xSzG151+8eROU8wHk1DWzIIhTiUqDUeblElK5xfG0l1SHqD15iytUr6GaopDvVJgVQ
nGoNX9mJ30Wb7KS3T3q0haY6yq4i69ufc603EyAtIkAB0J4aMIovvyZO4oGLSYAu6fRYKz9acheq
2cKNnJOBPB+apXkJmKgyo/4+yWIukdLGKUMUO7xDmiHh0y7knq91c2J9Bjk4upUxMXUF2p3yShU2
eeOMNvD2YIo99IFhonDp3XqtL5dypsWeOX5BE+SK1JCjAcPc5i0tXIXJqh2pVi5c6WurMUnCncb7
EW0ov4p0JsmXOpKjWNQ4QBDyjVroD2KaLVnzmeUgpyz8QuPidcOSeVSF540A/2id1LSnoYqQkoV8
66TPl5ESuZDAnH6jFHroy5CAFhe7AG1HsNHs+6XENUsch1QyEZHT1eCHdeBVsD1CgapnZSOFrROT
ZN+dlA6hNMAqy8Lwg6fEvx+b/JXvk81QAQVutAZ37/bExtSO0QD17uTnVicFNN5nqSEVj1mQ3Slj
bOsZ5ZYwrmbOFV8KMBfMDcAnsBZHw/A2XglF67haxW3quA2sthp+bt/r3xEHdtvPpTABXV6WfZkP
VeskwAX1jJQYsQ//TD78I0l6Qz54XVpQPTv2fPqc/1F8OxwtT4wX7MvMYmUetkWdCt6KIDGf0WaK
mwP8fHBCUaF629ClhvffcINZKCTApiKi5AmC8ssLCS7Vjs+TdkBmIIUFfY0egEX83N/Vx8pIwNoQ
U+8YHDWMHALjfiPS76VpwBnzJvMTdaA0hYFIjFx+AOdHXcRV4uBUKWr3iW8I2S6uavP2gV67QwLn
jscNBorhen+jsjNroMRZko29OzhC2q+VEMWDTjXS9EVcyoxdVw0mkCGsZWrrQKMfO9gCXl+Fr6ty
dAZjBHiUtMsfJ3SFCdQhtYbdQIMjeqDD1fh4e4Vz+3gul7Gs6BJuUp4rRufVPC48omZi9cs1Tbt7
tntEDGsxLPGzdUpWn+0OoNMYHruP7KWu05no+FIS88AZSpUD3wEkDcZnsgoB1qJtyGZigaleK/Oj
Wg8rzlYcpIdpZ2Ck2MoWbtzMhUBYrouI0VVdQJFrMvlnax21UU0LoPc4/dABZ1MNqMu9hDygqn5k
3koaA1VEQ3U7Gj9k4nNZ2Vnp21HaHQIXsBHIFubKuG6zu3GwRG0hFLh2N9MQE8wBygR4Zv6e09m3
lX6C5l9PIM7IxaORjQIxR1Hx13Gft7QkiWJzCg/48lBSVre1a14yYmSMtmEun81BqFqGVCmyiE6J
HpMOvRegb6N8v/I2WfUaaMKCxl3bPTS4SMDRRq8PYn/WKmkqH3JjGBInKIEFz+V2zS1NBs9EkoDM
BIo/QUCOhKzEqJowqAmKezpxat/Kj6GL8ulm1Ki2Sn4wv3SXOyJHI5F2d2ViSsQGjhQVjsKEfGq0
iym9a/t0+TGM1oWuniaRqxFnuOcLo1B2AjEwK+YFRtBvqmat2UlxGp97dDrVa9HWm83t873OZk4A
ovADsgKsbQyTTSdyplqZVnQD+A6IUxAODZ+GJNwHO1dNn/JQpEqzjf292GwjbSsLVB01Q4vtUP4M
m4fu8/aXXJeMfr8EDl7kCfLGbPqWkwu1UMZQdtQvLUbXNyX1Q+QdOCM4ygAZl62GWyXFvtiJW39L
nPBeOZTb+GH8EVxLpOKLoK7ReqWvJQ0wNtm44Eiu4zEg18kaqtE6nDImXC73KSorMctDfN1QfzV5
Smv9PpH+/CGtWRYcnuUvt3fjuliA3TiXx/hnjsAYKQnk9e1K3XZ3jr516dOH8/i9sLBf5sDLSACS
FPBaaHCRyNczsYaXYEw+jSLZkQ4A2wbnSH3sR9t7CKxIthXMgqw6DCz3D+jvA323tyuedcEW9+3b
+K62e84eiSXW9qjey8o65cCJ4Y0WRtJXASkXzOC1q7v8UiZkqKOyblUlkdGt0lKl6Og4bmWy1HUw
rfdqP1AEQiUBZgK0J5cnLfpC76lVJzvuYETlSHWCV8RDIMq090sKNChCaqpHkb0UEV13d0xnjuhT
wzgnQambkazLVTYkXCs7QfEl7zigIAtmWpltQqVhXQeHAU3hDf8wBgtLnt3XM7mMDZAHV2jkqpZh
+Z7L4JTixPP/6uw0DGxheVPQySQMyrrjhigbZacJamdUo3Wr1StJ7hdef5Pxvjq8MzGMMqNq5ysY
oJYdOZZXchcrhjrkXyWSsrHeJlYQN0voWjMecnJUyJnj7EQkti/VBaScboxmHdmJ87eo3AW1XUXy
Qwm/0nEBKHs467ZlmFshQHLAKaAgHwKAyUt5mRKp0ugpstP1KZiXXmSxW4XuY5pFtC+T/8IfTw23
SMEheJbZfqMkKPsASIeyg+knhXKjrlpZmi4Nas9Ef2hqRdIRT2lYWLxIL9fkN5zcpKCGcRQwm6Va
Z8jRQxI/ExkzOcRSoCig+eFpb3WtlaojKj9Rahf6pm4MLbB16S1E11PNy7RJrMWEwmzA8MuyhQf5
NE3D7LjcBGMjRgpx0jDe1oVGXWCKcjhfDGj4ikhVHw9DlzOAP5MZ40cMMq6mWiWCIUknT19jYFgn
1H3UQ9o2d3GwlBq7rpbDbIB8Q0UVQoUPZ1sCymGsJUCIEUcAS5UsGWJFu7ICkEuT0w9A7ni0kR+C
Y8dp5sA/LZK3zirkmXhme3qChB3UHcFpn4CY1h86KwiLwqw8DJBhN9GkoA/Swi2YTBJ7z9F5rgJf
FF0s6Iu+1BgewLmdOsBpuWJVrZDgCk0y6LG9cNemb78Sg2cq0lMYUIP1uhSj5pKiRp2EWPGECN8C
YO2Dbtw9eNR+16n9tQoohrVB5GqrDmcalnW3fbF+6Mfdx9NjszMG+u3T7frRAjHfen2/Xr+e/tw/
PmfU3Jme87oDhvrufql3ae44gDvw9yczThIEZm1dDdDWeqyNPnxSh12nAtNXOAjom7i9P7NRyrkw
xmO5iTdW2kCII6HFPi+36DwU1SeS2sInB2gpYiVP0la7C/Odqy0V4ue81rlsxmuhsiNVYYqzkeI3
guRlV5rNUtTHsqkjPwY+n7PdZKy75/J5XvcqcXagCu5tNMED+no0Myqu4o0KqHVAq1g91YDZfPSo
WG+rOzyPVVNeHNGfC0A1Fcx6E54uD+qfS1WMSCNJcQQ/4w3vWb9uJz/t0Xo8BNWOl+0yTRYOd+6K
oSaCoT5Y/4m66lJgUWsFVwboeSvAoSFjhMpfqCH8vi3Y24UkLWyXgBcG3iCXElDaT9FPFSuOvdlw
xuY00h/FJPRLBTf4j2v+HAOjMBVqhWineFyrm/j1OaGYnX/4XhqEm7vn51/C2DBt6Ik4ttNa5d3g
uFKHF9g7OhLM2/fl95BurZhxdBWIwIZUxYoTOmxB6Pmq08/DJ+D6aXn3+mmfNpr5kxgeWvN04/jV
vabUpeCHnhClRPvDp7UR2fe7zGp2z42xBDwzd6GAvwfCJR0oMEi0Xh7HWPhaGuSN4rSuRJth20rr
LGkXtGp2p8+EMDvAyXWp+2KlOD1shYZWRwFkpAFVs4+FrcbHXu30mRzGQVQqssV1jcU0Xp8ajVph
UKSIhoX4aH7L1GkwR55a9xkbxJdaqo9g9nYkWcRD4a4d1oK0lCSYizCBZMmjARrAiJjFuzyXLsla
z09TxRk09C4+Yzggf1J7TIoiOZF93t622eM5k8UYdJF3ZVKGCZBR9d34xYOGDtSOQrUUNM8ZM33q
xUS6Dd5bZm6+0DZdqfiF4uQARA+lTVXxxuAXZt/fI5jqUUzU9YfbK5vxizgnPG/hxnX0HzDareVp
6OWxBNoceRh2GtDZrToQVmOu7CtkiYxiDBYkzhhQIEkCz5LwmNtCY+/luekD6Nk8DkZFKoUXIUSG
p61Otxc1c1wXIpgsgRpkYsqDlMMRIkIl9NcSpE1GO0n+NRukjNILapE8FoQ/bHdrPAZeHQkQVBTf
6AwBtD0d+oVZwpnLdCGDUYqx5lVPLSGjjt6xlkZdC/1CX/LsfiGZSYAOj0Nl24B1ZWjjeoB697GS
0nYcToqCJz4BYjyNME9x+3TmVA5TV5j3khWVx9PhUgFEL02yauwUhxMz32r9DJylI8ic3crHDFMS
+Ksm8xcu8C9tBGP4kCYGfScm91CIYIeJmhzMoELCY4l2QgGLptLncPUMBHZrYoYB2oZx8OiPaq0e
jsc3UNY/0MFO6R3w6U2joyJd/+noUnp/diPOvonZiIRDdx+wHqA9en2qg14zIq1JQbuZvhB9oK2c
E3p76+d06XwXxMutD0uwvmAsTXE0DGaWD6G4iYOFCu2sCJgT0DDiXuCML0V0aZ8oHGrqDhkPnfc4
Yp6p0xbu95wJQYPZ3zIYo6V7FYB1agI7OXZfvVB/cVll3d4pZdqKK4U5k8F45FriywaZfMw2bIct
AKjxpjZq6A5e0/gV0fJ1pxnN9lWipY0g+PSTAZEOihVBtTBFkBkPP5sHXJ+NgsmcwCAAUlIN1wcO
MqGlFW3CZwUxzEtrVDblKeDy7v8b9VIAO4SkiIxmFPZWtxUZ+iFTcdiyR2zRi5WVl2Sv+aBsxEZM
DgqGl8yFXZvZNORMtalbCuVZwmwa4nSwz6mx6sjq0xBv8ALKwtAQs+jfBxgY9wejqDbN9atsQQSQ
5UNXCoGKMAazBHwqgRKtRfW9q7Ru4cowthHZ3yn9iDZQBMLooWZjmaro6r7JWjQBtGa80caGet26
5pbmJH6TOWf6NslBOkzEb2RTRLS2XN4bv++yZpSq/hTqexnd52ljSFVOk2dXXikejUEQ4aGYltzH
n9WTXp64NLWk0aWZDv4Gbp/1j0q2R2l7WzpKg1T1qpPWfb0UpzJB1+9XwnqiMYZHxIDX/+VXomnQ
F3Ju2o1VMm57916WNkUQmwM5FPLSU3ZeGB5AIB3CTWQHnNxg7CMukbsTSj8pELbx/hB4qkRffNLR
tF0CSp45afTF/COOiRoUIRWSrCHdaXp2uCtbXcpBLKyHbVTHIIycjwXfnfK4MgpesYb0w9t6K3lM
ady19u27yBjJ/xzV38thq6MFl3ekGrCcnQzAlNs/m62PXf1wxpGQXKqjtMUPF8NHl68sUa1WcY3S
tAcQQFKbVX3gAGZfbzTcFLfnBVqQhKrloXTLrRjU+whoTQvfNOXK2RuEOZIJOAlxzNVEtwwIZQ8p
L+gmnx111c0df4hTQttaxOx7N0RvrSD/FJGnbuWwKlOK7Kq/UDNgXPpf+zI1/4GkV0FbI3M/WpI3
ug/6kVNe3PviA/jAXPDPeB7AjBaiKLYsciWKsbVh0Wd6KSm4HYV6KNJ1/Vq0AAcOqjue2wZfpWyG
6EpCWLVk5GcVC0V39DfC0MPHX9oAKXLdshQ4CG4yjXL6hNjUh/WSijGBxH/W948YJpCo+jQPB83t
Tvyw1oLBbqtdZvSowDRvXrMqm0Oz00Ya9zQG5kqZfiyFqWyS6+oDmLOscyEsY9nvT/Gmt9tTEyFM
jKxmVRn18SDbkv0OqEJzH/KAgXTaeI284qoGAoWSre8XVHtWrYA3g4Q2imCYHLrccs8dkmZAN8VJ
BDtEbcSVTPkBwDNmXL6G4UoBXENFHorXugKyOyZf0ZrSPNRG477d/hB28PavPTn7ECZkLaIMgDNB
1p/kQ5vRV+y/8FAl61rdj8IqySnaTeP+QQ2NFkh2Ync3Rg9CadejUUWNWRf2iAzgwQcIUJo+3f60
WXWZYls8Y3SAybDqEoYYRAiC/iS12WugF99DvfOTj9tCZs9hGkXlgUiBoVtGJTSpHtCkj3NIewHl
7RQU3C4fmEqZWplb3+lhv3ALZu/aFFGJClCG4HgvDz7to7ZLMEJ5Kro03ErVGH0MfpgudEfP7t2Z
FGbvel1yY1UosHdRQ+7cjgAxWvJ9O5Nr/fH2Dv7Wia+sNOrICHbw9APn3eWKtIZPywDzflM81dq1
PWzFlbjiV+4TZ/ur/BXaYvdfZrjht5U1DIds5d29RJsB3f+N7W1yq7GFVWenf/wPWcUszgZ/t9Zj
YMfLRKWTNt/6Vua4JdKjHJ7DAoSiT7OB9oJCe3fv5feRKFKtWLveQ70nD7e3iJ3Y++uSnW0RY9nB
WS8FCt6DJy7fB/x75j620kZLD3JM2+SYC7AytyXOnv+ZQCYlk0UaIPi0uD+pbTBss74vraxpy42i
BfKSl5727HpPgT+B7gr0cLKvEkBC1omHAuops7ptbYur9AjQnC/lcTrd9A86ZTHtXK1vL3D23qLC
/r9CmQW2XI8copTCfnKduwtdKTDyMgOHbuXLFAkIj0ZRu4SRMu+hz6QyAWWSpZWW+liq2GVWv5br
kXL9oVx3GeoSezm2RJe2ncWhg/b2cufP8+/lssCYQoNI05VgpXkMBYLTlw6ZpXHdgjFk+yD/o6f/
iGGdQczJcVPn/UnTj0N2jHTNaPnt1CevfntvbepTFaOBS7Hnb3XxSoPQzIBx/alhjU3IJ64YCY0H
sQG/9hJwFNeE1sFKLAITxngj9+Cncu2GR5CAUgUekSYRjlX6plcfhbrhPjzuj9jvSMYZCll6srBV
57/25OzjmLsrlFybRhKuUuJaXriqmvs6PGnEHLpNYqlIIkQAqpejXdhotAYyxRLO2aymn8lnNJ0L
9LSrORx9noKmx0qyu0i16hw9mujOuq1lszcZC0ZTLwJBjP1eWnJOStuWlPAaLnkVh7XSvClcTP3V
bSn/x3H/I4Zxga7ipSNPpocxZxOCpgG0GmmPdXKo0IBahKaMkEekyJ6ZMXRNhkJoxKMZ4o9EXfPZ
oecwHBbshKg1xED4f+4B480CjhSa2Nb9qRV9g0S+kbq2zGX3DQLv2/vA9uD/R7P+2QfGGfVuBphs
voFXiDI7DO4iHVnn8C3Xjzq4G718N/Jv0viQ8NuwXrtNY4ZcteW0uwJw/rc/Ze7gCZhqMYgr8KgD
i5cHH2h+3cvZAPOiFv0HCdpJDgGPR64Id22SoCfytsBJadkbfy6Q0bSq1sHVVMj9yXMq5SjxNQUO
VBPYQbZNxHhB2NwNwujS1NiAfmeVHanShloS+8zFDf7wss/K3/Bo9GuArLjU2jknCBP5SPagqIiZ
GeZAXU7uNDHvhlOPtpARud6aa57ysluPWXDQyJK1nnseo5tNQtIGVWWM912e2hDhfe620nAaM3UV
NU9dn9jJ2Bpas5X0nZ4LWyn4o6dLidQ5X3QulnGCnlBLkeyrwykQ79VqGxSv6BH89+pxJoLF/xxl
pDlTThlObfXatQcMq5iCbwcxoVp0KqMl7zp3bsgEApYGSgJgX+bOc4FbSFzGDafaRxonwrNPvRfR
k9w1a78czNtruxaGGSQUS3DvBZA2/7apnjUie1rZh77P9ycyrIfSbsUP6T1Dc1W00CF4facv5bBX
TIvCOPAgh9O3tfo+qq8TqNDD7cVcv2YuhTCmvG5jOR5CEbE/EUGEQ1x+y2UDv6AOMw93iJlAPoGl
jmwqWxnWI2Hg21DCI7UXjF77RPQDePCut0bOBMIoNwIW/1UMvrnhOZF36vA9IIOQA7xLBmxSQcK1
X3/5wQ9xd+WwTbV8LZKNmJkePE3XdEaxtC3X5u3ye5m9z7ogkNVuhMXJjsN4X6/R3KrQTDQVb6E4
sySJOYDEk7uqKyCpBGyDtonkwoq8F5TYDT7k7VRZKF2yPYLwWVgZHATSYdP4CDurjEVhoKnXsbIo
3kutv65yq2wfe6mnRdc8pvwq1eyu4mkXoaMYOPGENzwPiRZ3VfMboMYJ6UeYfmB6kSbyRvQXxjyv
bRNaRgXM+qGhGYTkvwH82eXCXL+m9Bi2OjUDuuW1shhoBFRdo43Cn9uaL87cr8mlqBiPxNAIz3oV
KRO0amIXOpESLhrcFr3tZZY6POryw6hYeXFoFaBncI+lBx6qgMrZfc7dY4pXCf6E8i70w69E+1bF
e5K+Kc2rIhlc49lZvaAgC5/JjhN6Qg4T5hLx1JJItAVltGq1CLZIuEZHf6iXeOKkSbUvPTv8HwYt
0OCK8Qbkti6dUgmvlESoS592GUU6DawjivH5+UmMz+Pdy8vL29ub43xsn5BioyjAxsb3vz4WyEce
Z9JT5HXYJtbcV5ROF0b55N9NpT1l1duyjVG/vbcKVvVOWrm29JCsxrWyEazs8D+UfdeS4zjT7BMx
gt7cAnSyLXWLbeaGMW2G3ns+/UnO/rErUQzxfDczG7MRKgAECoWqrEzZYC0lJPE2dBr78VAWXv2q
gDITFNHgstD+N8vxBZqnyrEWyxeJ5Bkx68JwoS9nMB+VvQqpv48F0NWF+wSEC7wKlpnp1rna+Jwf
KkHZKPKF3fofUD22a5IfU0OGvsXKrKbrff6BJ0kr9GwqaC2ap+UGVgiFodHkS0aeBjq1qb1PhXYR
0j2n/cfWJx15fWzyb5HxzqSABcSBRvz293q4mpzSKF2e85l80XeH8nR5Mn+ZBz2mAwV7xae5gf4K
xHRMArfyXJ1s26b21jAsqP2WVD/vVu7VhQchlvpqNLP4xx+7lGGzXL4oBEoi0Kt0RDB8XkKb0mLf
b2Nkk7ah9XgJ1ozO2wqwoznA/bEEeHC+0l/DZxEbwpuwH4/oKm1f64hkL97LY6MLmb2bmc5xHWwA
RsIA6KWLrh/0Xwco3TyhD/zJR138V0E+p0U3E6oKJNuURx3r/hIS+psn2ZN9lk4NsVc2wpy7A7fP
NCCIDOKVAmVndhaolWkse0NfyRfQlz8fzBIoc3P/hnYxA8REOuV+zjGN/gxbJV95Qixu+ivDk5e9
2oF+PSA9DDTfZeR0nmYH7aVsrSLC+9+shffHy76QZcIsp6YHdEBCKWD+jOi1psgCtsYJS8i4bzWn
G4krn3rv4L4pAQ2f/V00rCztfVSqgsrvr8wQcBiQLridoNKHTBf0nnrJ8UUlw8mttcbTpS18Y2IK
Za7WMA00UJC4rnJhLRFi1YERmoHB0Ja8vaGaZour2tyrFmcndWSjRog9RrlAN0nvqAetjnIXOdwz
r2cmNqidHta0MP+6v5mvAvgOxD8aiyQKoH+3s5S5YgAwo8IsqUbanU81o6Cfk6ItQ2PgQxIzAwzp
ubCKbWFVh+6Qm9MaJBYYTc3nWA8gW9yTk2SB6NQIzz7oTiMyjb7Bf+VQ3gVDK30bdI92O2kTH0AR
QD3Tpf6mMDrywphr9O+LO+NqQrOtLydlEjBKqVz03PTOTvYUr9wofwsEsyWbkOfob+Cnw81NIcXV
xlBQpq+TVlEuE5+dsHNPzHMOBlismDHa0S9fH21vW1ncW2WWRN1BGnsHhLBVWxE+ovvMYx1Yq7Hd
Y7d+r06278aGzlEUn1GK4v6Wza/GBir2IFXjQL0IkDJrjF/lRjHHPW9AhyWG2Prb46O/kBoDNuLK
3OyMwFwSj2moXhqj3VeWT03FQB6IaAaE0wIztHwDMTVZa0zi7t9xt3ZnJ8UDUk8sBUxTttRtvcmO
INqH7ldpvBWQewYXhfF4ogv+FOh+FU8IvCWQwJiFRmMZqFUY9+rFRQ+8YNc7fFiTtYuVEGzNzCwY
FdSCQ9YUZhAG2v3GO2tWCNE05ePxbBbAEyDuvZoOf7uDY4DwlKIDKu493bQE7fJnd6M9ewd5P1qQ
DwH9EcmQ1Pzg1gxPPzzfnhAskOWJNhrAqdkEZYTyWSwN6qXeF1v5t7yNwbMpghN1eIm+1nQSps03
NyYiCkOhVID6nTIzxoZuwXWtr12EwghEAg+FIpoHVrM1hNZS5Izs83+WZuvp1YKfjV6oXTTfQJOc
79FmXwl61LzIRgcE50pIN7mw+4nJgMpOBDGiOm2jq0NegTqkHpNUu6T78EV+4fXx9HiDLK/cvwbm
1f46G7jBnQzIB8bmTObZ27MQpH9sZHnV8NCAsOzE8zZP3wOUoikt+HQu4oH9XWz57/JP+Jwa/DO/
8qZctIQoAeAq9AIISGLdLliTuGKj1J12QaN08Rx+KTVBljwGuz0Zfysri7fonK6tzXIcdSRDnMBt
NKTnJrgYX5Ds7J25Q7lTjmxES4CoCZ+QtRf+wsU3hUL/TnJ2k4cNo7o8B7PaE4g4X8Rv7qdZY8Re
clDXNmaXK1iOFS6IWg0Brd+S7jcaUJ/KP5lZr+DBF2oNoICYGpLxGhWnTX77xbjAVUGJnboXPapI
fOqcDX8adCqBzJUztsFT7DzejAuJIhgEBBIN3izoLOYsBzHbpoxawyC7RfuY5eNJKu0a3J8+qsK+
4RPeBNuSKdDkKafNrvtkzMcj4BbX9moEs7VN69rrhxwjKNHG5p2JYvim8FlZ8ubtyOuJrn3ETmgV
/7MvAQ5iKp4BUwIGhb+w9StfMqglqGsVyb0o7Gi6/KYoue34h6m7lelNo7/1WcCjQbJm6qJXgCWZ
7c5SLqoKvLXMhdXyLeLQr2L0FDtJE/Qn8j2rP17M6ddurIlILqB3DckuaD6zyux5MAiRHLB5xF9i
Bk446spUz1ypNHihEVbCQfHuuyENDzpElKP4KYqeF6N4H/CYYRSkCzMeuWLL5js13OQaUSBoCaoa
1/0OAlsLDyxgJoCj9ycpAx2fgyiNKoLVf7Pe78ZW3Jc8pqPDoYKNv3/K31lma+pLV1K2OAfebugD
0rgm2O6bSq97PLBCUlZGnJDmLYpJDZWDAoF5ghqY00c7wVtB6NxdCZjl1OQIXigNyPr5nSOC9jtJ
pxdl6oNZsqiGFopHSCOGeQOeZTQW2z6fe0bRDO7KzlmyDHUNAHBVJNTvEL+i1Avo4i7li9wznMX3
kQtlAT7fVD0WOZC0xIIgRXqWtGGt0L/0acFDAxYBDpHfRE5z64U66L54IbJigN8AJwGyc9clLOS7
Ugfypfkh8c0m23oRlcPD6G1D9SnVIlpwB7ajLGf7DB19In1qw24czaoknnziGqAx81+8Z0eqAREb
UplM9hr/CYpDUrsUaecm/gB1cQuUP+SOdvx7CiqNM6uOE7u625mluhdW+4Xv4/i/Oxh92xJSfxAR
mU1UFgMJIQXScSHLn/B+KoE9jgW9KXLPzqt60Ms25vWoFNpNIVXnOpZZHaTsL56cNDrPuVBh1Fy9
S9I/yTRD0csyWgsJyJp4yBiSQpOAgk2VfvP4mN8DQCasHdrvOMSzmMI8nhR8vpNHT40dATKXG43n
EnBlyBs/jtFSAwB727t6Jri9qeU4awiJc1NKwlUJjrts5tQqB4p6PAanTPLcubUZgPJhObqXPExA
As1lZygg78SyAwENCjr4kpFcn3zlNVgjZrpPvsC0ipc7aKhEMELcnUtXFgq2ZD0nySy3o4LdcWbL
Wl2tB06HtmfQcrs/4qo00rQhbh0szGLOaBDGO1iSp0N7dW3IUSawERjinLDRVINlUC7qXBaUs1nr
WxVEd0jRVpU9+q645X2mNWVfIU0IDn9V8F1D64p6LZy8e1tAvksEV+zEli0imz7bw2Jbp4EcVp5T
RiIybeDGldlIoiAqQBe2kA1mA0ihHoEowtI8doQeUJWadRCGG3UAtdTjnXmfJMBoQMGFsjr6T+E6
ZvedB4ayvAH8x+FeVJ8m0WH4w1YkGimbWSHeWaLedUYaGIL7xIlG5ZmA5mRiQdjkKc6++D0vUDG3
k9CIYwJSWvZ7aC0p3GaSoXA7SdA17VVxPJBSMWvrePe2nkYuokgE4StZQJ7j9tMmILf0sqTDjnp1
ZeJ7eO8K++TcKKCi0khVv2fdz7ALRyuR15TY/mZoZ9sKIFl5qlDhzzuuqUHo+NYbc8/h1ePE9KZ7
zwNYvyCdlG8b8Oa2diSeaslkXZ3Xy9/xmX3uXkVj6HUp3HFUMURwJp6kS6Lqnau3jKHJdA2WfR+o
TQt0NchZoCY2BZSYi8xzeviVJ6ayesEQlK0HTXCI3z1xhrhL3sZ3wbOVMwOvX4KhjJVWPtPfwtBs
qUAojFM4gVgn/MbtZxLQNts1kuo5VRcZ2XkoXtPC6D0LXCey+1Mz+za3iuYjHUMiiHt/+CpZXeYs
BbigHtylqYUcQ2t04b7Ac4TNjbjVRcYaB7QmHOPYCN0TmqbE0mAiu9EIFxvSWfhGhRSEKc91uCkr
MLsgucv8iPLZhxh6w0HLfqw/FI30HvWCTfASDeC+S7e1tIbhlBf26M3kZ097kUlaSHuJnoMmYdkc
mIJU/XPgHTRoEG2D8K0oSGon0RtamnBpkzz4SE9hZkeSPvp7rzZl6Y3v9eFb9jYe8ywCGZ5tlUFv
4LG16kmGrBSaE+FtSNo7Hm8MU/cIDbqTIpuCSJRfrrhRWieONkX6BJShD3c37GXFFMdDmu9i4EoD
0jIbD5RnKBxnr2mp54pR9LvSCpRz/o4mlcf+ZuEGR6FJBkAfIRpyK9I84lWq2mMZ2XNqEGAVFNj4
wtuE4CjVAdaKCR9Yak3B615bXGR0l6SiKfq5trJK5eEgVivDWbqWboYzux/iVMu8rnI9ZzgkIokU
kC/pHYroPoR+/dd6oOAgEdlIV/lyxfR9OH67EDP31cR8PyYi4zlMSpIkpk2ZU61SiCSbVUomOo42
XmtIuX/yT020SEkiQgZWAQzct4ex8UZBLEvPd2r2yODmCcf+4HsqqXLgKVLSC7kRVQPhJW3LIWhu
VRxHf9hoqrdy79w/nDESYWrlm7rpJ76I25FAjpUvQEniO5kqoW0YVYyj1PC9VbQKR7uhSveQalQv
GdedvJqtd6nm9XqWDD10Wjn+PZOhbTWwcaTzBZd954y7BvVeHCEIBkBrPPWso4PydoToR1KCpAKN
ceMKNohMdE0pKaDslWLllek3LfTcNmnY6n72HDKvcbnXSjNSAFf+fHxm7ustKHaDnAlhIT7cpD51
OxI5F4VBTrLIgV4MIE3cm2IOBzirCDI17oaXbGQMP6InaROuZRumOc6cN5i5YBw3LCCM0ixWaYHF
4CvNjx25OKaaWXo7Rbaz6KS4jiB/hcohgQwY2i3YYy0blVrpqcu+5/ylzzPdTzmKeAZA0/eOBbIa
grtqHmxhKiVMTQXpG1TsXuuvPADv0kvTYl0NeXLJVxEfJ8Yig7gLOndyIjg93JAZdlUFFE/MG0kZ
plTsM38lwL/LGsAoFG40XHOAxyPIvTXKpMD4BmwZOyUgEftqjT1h6TNc//zssAR8VwKnjp/nhqMy
vHbfirDNj9ANXEvs/60J3X5wZCHQrwMwEnLfyDHdTkQpEzcT/ChGU/K49cKDOGy5Ujm4zb5wCjA1
dtlHPkCyD7GFzojuZWWnTz8/M4+3Afq2oIKG3P6c0SfhGbFxfdd3Sk4veRKCSmBAx6fZxoe0DElS
WuxaM+v9fsFz/crk7HDFg8q4XKv5zujnNOIbEgscGrA+xlH6YZBkejzD+4QPIOcTazr4HMAeO8/w
9knWozqtBI7gd7HuN2NF2IylTKesdX7fF/WRKoNvBbIPxLtIFc4i+6yovJ5TwtDJ0t0gn712pNAZ
JTz/g4yO9LttjTgF0SYH2oG9rD5p4OA89Lh2moqk/C5aq+AuhKPIkUKyZ3L3kHzSZuNRatCf8kwc
OjVz6HqaQSAoYZ6ls2syI8khy/0EtvBxINVJcDT5VPa2lyPN10Minj7+CPd1JSyNICJ9ALgoPsb8
OZ6Dkb7M8jp0SvE7zy9tea6Yk5BI4JAxvIDIbr1pQkfqdQG1YnHraojOIptveMKvqYUubb/JYQB/
idoPLpvbAxdlRd9xbAeYlCAgHNKa1CqFsAYuNxvtUCliHUHC2vtlySiYJkFvhG+Bm2VmVIoqn0v8
IHJiX1Vtsa3YTdd8cHW7AwppxBMv1Nbu+8lFzU828IP48iA9wFRnx2wo3KCCSGXojOKXOGwGhSMj
KA7Rr0CSlx7BOJSRucZQ12DBSwcO5PAiWvDBTIVc6+368l2Th3iEg8dObscDFx+iKEGvS12OK75r
ulfmEwSzL0IahFj4ezZBoenYAaKNERIcPmEhahB2K5fMknPmr01Mn/XqanPhm9HlH0aOX3GEAxFM
MyJu/4bKDvPKph+DQDy0t0b7sCf9Smlqacdcm54FQ7InaAiHishRc0k5KmnP0DDmAEnKFTx3lUyl
cZgk1uNzumgUL3z0LslAPM4jsNGHBiirVZFTDyEaZi+uUOi+4NGwz3Eek7Uten/LIuWPFh0UfoET
wk0+W96sjfwxwxzRrsqZWafypE77Yjty4zMTlAxpGiXSPcSqNtfkQIaFaNUV/SbQawb6RaU6pkYE
jL3ZVPK3Eg7CrgmYYJeM/GpL+9JpQroGuG0e7V1gwrodag1ijDwZOXyOZNdISLuiVY+oAuRl0dW8
RWsqW1nRmtjH4v7DEkGkADo6yHzMPDibSYMgDlLkaEmle0Nla8ULM9IkvSDXLZQmhEBIr+4qVkfP
L+utRUHTUZ2fMPTQTbVRyDnhXptNmnX5fOTz2GGzNjgwmYoWajWOT6HoO5EbsE/pmI2WpLoJHfLu
43/ei8hfoO4GhCaUGv7G6FdnTxK8KO/zOnYaELCCAEyQ9K4wRBB5578eW7pvHccWvDY18yRMn2pu
JFSxwx/Qc7l5V2Kzdo235n0ix9GM2EQT5jaPwJKTGslTGJHB9p7k1Wr0ZGa23MAZw5kJOIDQEZod
+dZNhDEK4sRBerrSM54jwxiRWDEeT3fhkN+YmTnoQs3iJOyixEnGEF3KW3HUfX4H9hgw1D22tPCO
Aob5vxnNg1u+8Hy2UWFKeOGtMSPKm/ohQR5SZxRaG0iBBWYP5saXNYmN+6ItviiPqAeN3AqICf4m
Ra42jy8wYVsGeeIAbmYg4f57cKpDaP6ETxUxQ10FuKTTq5O885D72OH+WAu+Fi6nmwHMjo40yAEw
hGnilCwE7AdZiw0vGlJzZYGnn7nbMlfznMUVnpgBuZ9niZPrsntqOr0gOW+oKclVk+Ht6sKXWzm1
V6wu7qArqzNnKENKGHKBmJzy9F1+JQS1qUgX33uKTPCmpMKWGsPn+bHRhbsCCwoeVUh94MH3N9Fy
9UVZj/fAYVAnDhPhRdkX3icujdRymzaiQRswVtPxILBKszVA6X0jAPYSdjGwkNAym2jDb70gKjge
CkVN7MRN4T+FdZ9zuIo96Pt5OcMBjCUVo/oy5d5ePTYaatLHWSnt8yyrIQI1RMmr74Xtd8RoVfvd
Yxc0T0GQM584gpJnC23DgJxDU0sfjSSFGJCSE/NSZ0NZGQ+eNIJRJCirXEZZotO+GKhkSmYfZWKG
5KImGVzc+59CH3iB3vRg1T60VQz+zCyVcTeIUp12+uMPsXioAZoCOEDBVYjy0u168FkrSUVexA5y
CjXT6hAg4DwQJbhnRaPdXkLpGnRx0JjyO4pOX/S4Ph4Av3AtTWra/w5g9jgXRRa83iBAcYbQbiQW
YNImkEkSbSsP6oc0KggEKXizN1UATVEkMf2KgJ2/MXOr/lMy7/4rVjmun2sPKw4BiuSlkCE1urJO
i8ME6BnElSAcQy5ntm86tMAOeTjGzsj+BL9ZO9wzPrjW+NIMGr3tTLkkrUrwXKKF19BSemfcYwJM
dku1MqY9wvRo47oGCpYRT0uo1/abMsDdTwoFwjGXlUVdOtNQ9EWgIQK3iTfa7VdtkCpnxp6LnWyw
oWrSFBGJfBOZQgFdzaHw03SBUU/UfyFH2uh9SEnkbgO+n5RXZJQyi40qvGoDlTv0tb0N4fMAoEOi
T1ob3Vr5fckX4DWFJz1e9tMj7nasjF8G3RBqsYP6fqt7jZzrRTK4RMOSGyisyiSOk8wuS2aNJ2vh
cTNhBoFYmVpztL+RxJUXisvMLUAsj1WSWc+ueqEC5GAYj1JS5CvX9FI0gBKkgsqxooK9bBYc50rh
SeUYwLWDzY72ZTMYoZa9ouCzZaNirXCykJfHExHcMcD2IRkEmprZmiLSDBowujhsgoYnTjPDhtQg
yKov8mCiMhC8RaM+rKkM3gPw4Fyvzc7uSVf1AzcsmsQpZAiEnBTp0LA71cQBZaJd3ltDaa1s9KUr
U55uEUDIZEDJZpdXLxUV5/tj4gwtshHAGIHd85MHbL0iDf+Gsoh6goBcFRrMoLcVVUwWdyrg/Vq4
4cc/3LB1xZUhLfkzIGcmzlGAaFCrvl16tuCYoGEYREm+1m67AaAFrpZeeKaSDgKr+TsuKzzKMklA
G2B3Vx6aC1AJfIJJfBEyaEDgzv15pLh+JPFR6jBVQeTwXRlQ5xNtRtkKgpX2tRV751KtjKBec+TT
xObRy6S9JoKuHP5xHvCKXAI8UQvLHaRainPFpro2Ai4QGlGb0JLNaCW/tfUeXf3ES0xJruAa8SrM
DTTcjxxKej5UQsAwduyDV0gQse4kxfR4vywcQxHbZcrb4B2GVMPtx2GGWgq5hEud2o0pI2y8qgU7
xkH7X5n5gWwDlglvb21KVMqAi9waKopGVvNISJ14X74wm4RU1AN2/fmZe/4qCb/G6riUHbyxN9t1
3Zi2denDXkYOvin+mdo3nn/G4ynay+QtJwJ1qvD/4/ZeyDjf2J1dNGnKVeoY8qnTfuFFAIHg1P+d
KpYEoWRRDSyxhFyHdABbF9u/VMzOxXByPQZnP5qIml2WG1m8gildOH83I5q2wJVTZ0ZRdvEATR2U
y6d+gVxv2QS7viec/1P1q7Qhi/YAWmPBVIn2zjnP0DDEgVLlsDf0aKS0kXYlm8zyX3p8c2DsKUto
fpj6ZYy2oNTuiP6d7KBZ9/p4Z/9Frs6O3xSb/DuOWYCStGg+9jXsgB0IScBoL0x8wxM/LLogmw+r
0vcQhzBzsnVeus/zeS0Ru5QUvrE/u8artBUKrpjWnQDYCjbCco/3SxZa/TZzMX0fz8NAP3ufj+e9
dOdc251zEAVDA76JAPNu6CARtNvjuU1j1/BHSxc2j41N7uHBGs9bDRixC2LVxxxVZddyEQnrkzu8
9t7PKkRmKVl0M63p4rvaxokaidkgYFrCEwRtNORk0CPc7qoOj1xoDh7DXx3Aigd3Lbe9UOOG5/pv
H81LLJLnIajwcaIHzs4K0mSUPbCv7LiNfoDRGSOdAQFLZhQv/Jqo9aJzvrI882HYPl0Xj1hdVjjL
HEB1odlDeGE1OF70WVNSG3SvgFDMeTXKTmZE2QO6U2J2E/pRMhMObQ+8KW6YrCTKVOWJzPI3/8ZK
DWVVUwuPyFQmKBdq5QozwNJ9jeX+bzAzd5U2XOz3HL5zmB9a3+jxrmFoBFk3o46B4NlB6mgtQ7a8
i/8zObsEp+cvaGawzoK050KzBkOq+A6EMbdKKrIQ2t9MbuaTeH4sQy3FXjJTHQ2OLHWf6Ojajw/l
UqUOhJWojUyVOoDKZkvYsXHORbmYOq9mRsInX68OQU/qhNDt5HbAZ2J39gsFqe9aJWwBjoPDcmV6
tpQao3herExOVzebH9Tf0D+ampDVbiGemo6U/oE282eXG54ZVVR/PPHlS//K+mx55abrorTGxMuv
ysgD4ku4VC9UeGX1rdYYpXnuyBkpd91eszwdxTtHiGo9EKHI44Do/tY7BQIDTdQOz5lY+MqQtQYv
tlzgkhvR8/6sqq8VGBbrGC1SG3ipMgaXarhycO7JVyblCnQVAQvFo9Q+B8YpYtwNKVsmTt+SULUA
u6mrAyR/jQHHlw4/SWQOoc5G1ihuNCs6gBK4oKklmrK6Sffcz5gYSKnVuzCw07WWtCVPBh4CZJjg
zlBemG2LLvRavovYxNG4Gv2iGfIXxZDCdJiD86NegyouvGNF6FDgRIsaP3Gi336NATmmAlzFyAH3
gz0mMYTpyvKMdnXr8YYTpnHPPztWHf4KtgConRkSICEotnKdOjK6FT/bnGTMKfGIhkLkK/fhFoT9
qfKeVh3J8220gUIvIOZjQOuvvrfYXFdCHTfzmOixuPVQBuK30Ru/B6EsfwKxngtn/8dLDNwxfreS
cFy8T6+HPvskbidEdeM3uLplHYxUtOionAEbcWBL9Pkw4Qa64pndPWUrjTf3hCzYp+q0GSDhi/Bw
nmQIokFxPQU+0IUY4l7jCKo9etDqp4yKVALbp1UTpLSK78CqHDckQws9T8g8f8UVqfaBuGmklc+4
lE+/GdIsaEcM6/ttjyHVpj4YwNX+mBv5ZEGRg3zlf0QbvaiJyYJhr6H888oWWvIc18sx20I+VwNU
y4247zbyOfr9Lv55Cp6VnbxJ9gEtd6AyrI0/tNLpNgHXqrQ5ctR7ogLFv5u8vqZGvHj9wn9B+hDq
QSApmUWtLGih6qFIMkf0h6jYhEoDbr/aFZL3FiR4r3UwdcAIwQAZHpcP0pdmTNjXoVaT90zQYo8+
Xp0lvwEaCYiWYCzg4p251QFwAgnvqcxpan802SpLaSQmXxW0FV/aku3JY3MLx3nSlZykStBggeTD
rd/QeiWE8KiSOYqgiBs14PA+QP5CVxhNokKhJiQu47X8yFypfXoaSywAcSBrAUIKXujWKj9wEZc3
debwsS5LpAwNHMkys4XnEv2aFjc8i3pxKOWdwNlKTqISsdn/yB6AhChwgP/qOkCZ/nYMcSqVhSQx
EA+pypdQbF/FngeJBVcTMHlI1G/6NZb8ue7CPyaRCYCaGzCk6D+8NenFKmwGiXJ8r/VeR8M+eYV2
JvhiQjpdWD6NUc1iCKiKdRXdxe+8wRFklW0oLz/+6rPb4p+BgCMHyTLIauKSuh1Iinx/H4ulctSY
LSOfWfZHg9DUYxuznfWPDVx+6ABHBhJopVsbjBJJA9oLUEHyUZYEwcKpAkS7AehS9IXTuMZDszgl
cGihGwStDPC0t+Y4Vhj5wK2Vo5iERBrAyqn+rkfn8ZzmnvyfSUEeG13mAugN50lVZfBFBs9N5Vi6
A/G7XVeTFiJJw5++PrGgTMZDQd3IPnsqZIDmRcDy8Q7dpcCopXbAPPdtBDIyEDszQHO63cHzc+LG
etWc2Ob18VDnj+L/G+oEDJ7gyoCN3S5I19dlVdaDcnT9JEGiy/TrXYfarLfha13iqFwNBa14beVm
WfoOSOOjHwYkV+gbmjn3shPUMYoF5ch16HlTlPrMMGliuVB2XQn//naNX4Uif2d4bWragVfv4xLA
pIoJYQrldRSHQKcFyqeBZgTakLTAn8Fzuun1KRMCsi9QQaG2Qb19a4x0pDE5edaPZxDcORVPfI36
2/O5odoKL93ieoDyC3iLifxtXoZB1SOV4pRTjsEIuq0kuMilUkCmgl9rhJ131PyzHLi+8BoAKg0Q
sdvl8Mc4j4dEgyAOUUi8mbhZOHMwKvKEJmOb00FG9YPbPSb7bJMTlbQGBHTRYw1fRzDxx9vv74vr
7uNcjWZ+Hos093MPo4nlgaDtQnsfsm+ms6TactOdnBxDMFoKMhgtNZ2tPxkOyIUMfa4bMCiKHU/b
sTeDSiVcEYBLcacJG1Zp9VzeATQjhGi8hXZhRGvQSwnSO+dvk6lrNnqqGrNiplaMtKCySthjAKo7
EWCbTgbAxttIOSpaa+WrWUBzt/LT/7/aiAzK2P3YK/AKLUfCwCiEtea/WVTwfxaAyUb9EemK+YVZ
RVGOM+6hVao/1SMPkuGLKqAo3Jgrn21xu6I6DhVjHi5u3lyCHkwv8FN8thLnBqoL6KHQ0VGBdKJA
cCtZYDYjgilTbKZnd+8ZP18q+foSiUwKHKzaoOzXpDU1ENXAsxOyj0QP6RopzHQ93e0ttOlCExgl
H2HektgWfK0IfqgeBe83O/xOp9Kq97tIf2sgmRTVxHi8KH+RlY/sza4yyJ8UArC3WH31kwXXlWAW
sS1X3VHxcWvnBWELCpkgMda1XRB2VOtNN90AhE3kAbyKEanKnsacIQwCNuAOQojUhURt8lIVesx9
DBwyIh6gvCQvnuP2VW1fgAaTxsiO0NnyeC6L18K0bgJAq6ACmAN3+6bLvEJK1CMEpvoPF3BHH8re
G9Fuo90oHvvTir2ls3Ftb+6VlEjW/AL22rqmY5a8SdobO7VGP0nIS2vnXC0gbqGRMTDk6Ixma1da
zWdO32f+/a7HMPdFvlJ7HR+rx959Yn3qpi8KP5AAeT4O3ZUWm4If9owIhgqgUEqoD/pWhf3NBuVz
6du57xKuW6vWLA4JaAs0hIgClAlm12TN+mwZRNhSHb7/USggt5l95TmVQZTj2cUaRH/+yPnrQBBj
QU1LQLyHNNmtiyqqPGUyL1ePiUSEypBO0ngcjl7/UdAaHShjYVbZ5vGnn78x5zbnzICoEeZgVM+w
7CZrZNQ3fdrbjDEROJ1U8gZMEylJpKPR8DgQT09Wnt3z9/6d/VkENICIwq8m+wCU1pW8a3O0PiUt
FTpdBoPVAHGd6gn49CTdibxeZcXKHbgUAV+tuTDb+k3vhbXUwX4BIgyBeVcFqrAbFoS0ku+vnOvF
/YTIF9kfYOFBun37fQHgBNeSW+JYo4PRT0I0wukxItJQ2THyiQcwHtX+x9932ZVc2Zxde7GQC6Xg
Yk8JgiFanZJQBYsLSDpyRESu33KHc/88trl0PQFdjLYWfqJMn3dTqVJYCIzaqcdAYvU6fWfRUJNF
l8dGFr+bBL1gxM6QbJina4ay4cSsRF0+DBMa8LaLPhPFNWqxoswa2cacQfSfTYpzyaI3DDbnYDSZ
aQGIqeAIcr2EEg20aChPcSCJR1CLQOUOEnFAhqHQg5LaqDPkE5Ljtrw/ZftO/3CJ89slyWbvdOQ7
pilCORaHCrIYpvP9eFUWdxjeclB5xMLcvZd9RuartIMjl/z0qLrYwUO0A3wbr2wzGvpfUVmAcuv9
sdGlmx7gpQkxjScMmqBvtzXLZQ1ICWBUrQSSArDe7hOrAYd0kyEm4ZzH1hZ315W12bO4qMsoLCRs
aBkuMec/Rf57wGvtsZHFNyTQP6DiAdwI+3h2VActiVKe8eH6mdcErUKx/NlWm6a7eN57XNtxTRqQ
MrMBbqNDmB4Tzu4lhSRsZqTKJxQbB1ArlM1YkwEE10L+Vnu1VQZWrlp5Zz8e6+IRx8f+f6R9127k
SNPsExFg0fOWto26W67lbojRGLqi93z6P6g92O0uEV345mAwu4sVoGS5rKzMyAgDPX4gNkV++Xr+
QzK3FTQYjSMJ3Uh1i8LPHrsaDYkIG0Q3I49AFNw2ubbilxaZi1HPlDBJouWEx3i2hrPwHuYo4wet
Fes/63R4G3A7//+ZZDZZFxRdQieYnNLUnRWEuO3zSE9FIT+FdHAVQeW0sPHGyOyzDMObm35cDO6C
XdZAYCP4VYWPeqw5edxzFnHt4KIAgZcDQOjmN4V09ATLTY1kxjHTkAeo98TYDAKkLT0kv4nx1gmc
FVxNc6E1eiEqQfkDYLbrTTPUQx4GkDM4SgfRNnYjHhDglrmXPYgvWR+KC1DSbtFCXvLgNmr11nNj
zzpegW5OOUu77BYm8kNvIhp/QQaHzjAW7EPCfkJPMHRpsZFdPfyUygYCcoZVDDxmmJVL48oSs6ZU
KKkZV7BEg49WrEFjUWF2OwBdkCjiMXesDktBMxbUH3EPsjOMlt+wSvpIP0L0GsFE4ilSaDVaYaMP
jueulijp2xTCTyGDtIiwsk2HadnPYVXF+jGcPuJkSyVr1rda8XMG6cZ7OrppVKKw2wlW+zmROyTL
7VCypXbXbaGKMGm+lPK6WNa8kgFREWh6LeV7MG9fb7AqNetcyJBHzYYMYutodX1UDDfSPkoh2+rF
vRwWL7L8ettLrC7whVEmmkuhaayhuVM/9mkPba3fnaCCSwLEe7E1tzz2veWIfJt03A0QesflhyTq
9QhFQdbyuIMxMQaCmFKg0wRa9c7tIa1uowsrrOObY5DhzSVyU2Q3ZaViQYW6twN9ALvJNHHcwtoT
BKz3UGcAV5uofKNmHOTEbHGLISP01orO5wxsd+BCIe3OeAxfKKcFaHVomLqlYREYPzb2nkmV0Dxp
kOFO3o0WTlz5bJpXSeCJFK8tlIbgBB2wKGqI32JFPaZyn036EVSu8Xw02l+3l2ht1yHghSo0QkNU
EZldV+t90FZQXT0apLfU6n1UqGXmLxVkpwb1x21bK9cS0KYLJBJBPbIDy0Vykcaq5CFJwAqGBVLc
WaqhCvJEZ5QjHhpkcnme+Ytumt3iF9bY4j1KA1QKKBKjUK7bytCTLoitJO+1sIUQRyR7aJ+uVXi2
iO4TKFKXNXEpIEgjrV2I1wCF9Do2IF9rtkb0ogNpF5inYHiICrcPbEGFSBfyvfE+rUDDsc0LHNJm
RzRhG+eu0ePgPmqRnQCimAtoGAC7KlpBoXKaPeroXpZ4LbQrV/DlzLJlg0mUgpiWyFQ3UvQ4tL6h
AeBTzNui2QPfOmxbwqu+rO3LRW0BjQpgKyRsdWswaQ1mRKxlBoHUJBcPhlBub2+XtSOGLSnjJYZS
msgWeEzofk1o2NKPQASA841KkMeTQwm8VkiulCE4H2/bY/t2lpAZ/ToAN6B3ED0NbPlMF6M069pA
Px7eVMuZPdTM/Jcl2f32cfhMnE+QLVpv+GdoWenWXlLcCv74GrX78+1PYQuYX5+CejFqQMjoowzE
+OcoGiIQWOFTlNGVO6i/OZm2TyMI023FGY0dqT0c26ax+p0YgYY4Qgjv1YolA6FScS7oNQ8BH4en
BDK2gH8wdcxUkedomPBECoF/0cZ3JXikKoh4hvs64cpMrq25CfegonK60HUw74HU1KcCWwtpBiTj
kTsEF2TkzzrkohQrGSFJh4PZpqBDtnBJjjP+p4SO6md1eOYswGKI9R6XH8IsAOR35ZAYlXEUqo3W
xhuhcjUMfHoEFCk2feQ78uRPINs13le/0dk18cgh1rJLuMv+mwrm8qzIOFJ5wlRE9KMA6xHkYfsY
xJGqp0MEfXiY1WM3/y5pClao7RhzQP5rr0gT4TUAx0gf4hQyK2F0tBeKvjWOUgwitFryumx+UooI
mMGnRD5JwUEKoQr5s83+qPIzOumnnzM6IlRUG5N3MZ4gb20RubFqSUVJEh1f0q/2feERcDkrtbJl
ll7jL2QFOIDYW6UDQVMfVo1xDMw3vGPDDGxtdeYYeX1QJ2h0KKllJvsMatb3spnbZbCZZqduB4fw
5mzFJ5qgiUVPBlwWQeHg+n7rQ5LF5UDw8J5nUGLsaPHKGetKrAwL+M3SQtKB3N+1hSiUob7SqMax
NfxOd8yN0D4Q9QCaqLR6KDUo0TT7uObkOVeOwpVRZiMOXdxUQa4YRzN/Vs3PpdDVyh5nZMvcMOfN
XJJhMjqYUPdWlrm9iA2wS/rSKAR4GTGpHC1DW4eSKRXQCcU5h0+2+2gEVhdd9aj5jskGHaX1QUw6
40HTBc0ipfkX2VV4YDBSYEF1hbDSO41U5RlpsZogQyGVD20GdU+Rws8ebw99JSpCHhC9RcCVioAb
MtPbtFWiVCmmN0VSSMRjR0r3XbNBySJECBvxPNvaal6aY96REymmoKllZLziQyv9KOODGvP0PXlD
YgI9U0jLbp4wpKRD9r+wwJVKahn05a5+Bzau2/O3dv6XogMaYFA9NFh+b0NqadophXnMevA7kme5
Q4FQeOugynfbENvxtlzKi3Thv5YYl6gMpVqkeW4iyipfqfoYT9TKa8VvAk8fmn2B/sXqR9Ph/Qq6
Cc4t/HXjswcE+ozgfALxAOq0zJuUgBjW7OLKPEq+Mvtpek/1xzzobFk6pcREZW+rdo+tuSvlZyF0
wCkkg+uy44RIa3O9OLhFMx4EsTKzsMqkyHGjNuaxH1Ab70J7VlEmr0O7MTgprGXXs8MF6BY5azwV
NDDzXvuDvJDiNpkF8xhIObQM76YM3YXJlsQPxvBye13XTsR/pr4pcuRJm4xmH6KXFjLtQWwpoEIF
MOC2kZWIDn5NQkQDEW30L7I9PEUQJ5OQYPPE9AnMXDmQy90bafAKig/hsKVAIsTbIfvQ0f4cVK4Z
QPfWB29mK2x0DmTk+yoir7M0p+FfuEjY7A4ddNr2Gk4MLcX3glRvALmAPkkfPCo3vEzDSjIFZPDQ
10WGFzwoRGL8G8B+casMBCtJVLuVrLJeAjoV7xIjLu2JAgWq8Fphvy8pbILzFc9mNKZCXft69wwp
cv1jmwTHFuEwSDo7KBoPHHjQ+sAujDDXfdNKkwj94ODY0D9J8mh6eW5N/qxt6xld96KTz7xkwHe/
CiJd0CQvbGFgO2SnEuw/kwiWZoSE8mMiBe9FrB3rUPH76BcFGyMv0bo2i8uqQZsccEKg4K9nsVfK
CDJ4iXkU6a6d5l21FauEE1yszuKlEcapNrI+GzW6yo6K2rlEviso6BtNS2olP08eRvNVC35NQsk5
8yvJIkwl7gswK4PuA8/Y67HluI+bdMYZGPJjISUgEKuchUS93nYLTEj3hqj3a3AkQNqG4wlWp/XC
NDOtZlaAvAF0RMcaZcwxPT+MIIzcjKCaA1GjnzvGLxN9OUbv6YUrqDzr30PIZeDInQMYgHGzfkhX
YoT20TLfJO+sfPidANF0kCW0kuA2m5HhteUQVMCzwrk+v1Ji1y4dqTkCSOhCrY2bmjmUmlq2dZzj
8miB7XmObILGwZ+6rYFcRbBHVCR7FO9D62OGzNeIvL1fPzrT3nSAtbKnjZ0a3u2FWDtNl9/DbIGk
yuQ+XL5HO6uD4uI2kzQXDe14qrwrPA24FbACRg8cNEiRAMhAnHu94cIY8DPNaHGYjMEF0xrcvepX
4tsQgLSzjmyj9gIFzgqyDTV6GccJHS8HfQSfT6Y29hQ7YvdLBJk+RcIs/Fk0vh5zoDTLvvu2PjiK
gKiDqQCMBddfaBA5DbVoNo+5pt1HQhRa4KF9vD3n3691zAIUJKGTin4aZHeubRSEts0w4TIwqWg1
oHpIxsem6C1obcUSZ8OtXbkgylySwejhAZMjEzKJmlgYYajioDUg+SBbvAhDAGoNo7AaKbeSDj3L
wgntO7EwWgLIYAzNL8r5IRpTtzF0dBc/hxOPEGLl8oU8uoyGHVBtLzDW6xlQaB0pehzgOgTMTd0H
yCYSaRs3PHJcnh3m2u2kupkrEQGU0CmHJs43aLjcKXi6JZxMAc/QcswuXm5xHakkqWEIzcmqiZ44
PwJLPeeaWN2bF7PGhIMxKbLSbHDXan36AxR+wPi0zfn23ly9ii6WRmUyXQqeLOlcYiRzYEMAwVT8
EPvm/BMtRWF3P+nebXtfMgLfDpyh4z7HjgCinNmfqp6IlExZcEwt4WkRTYwg17iAM5636C20wA7u
g5jEutN3x/749Ou29bWTiHZynMaFQwAcddfLRpVRWXB6wVFXIytH7NfFlpy/ig2wyj2nX37txru0
xXjatpmI0EOC6dgOvq58VNlDpXJMrDlzhHsoxywODHQI18MBcyUNUP4JjtEI8J1jgnSmG/eBvCXy
Dmzqt+du2W3swoHbCZbwIhRBKnxtTKtyEpVzA1hZJt4hOLF1qjtCJPzWkP2vDUguDD/rgfMi4hg1
mN3Zxm1calMZHDtQ6ZAKuWBzX4t4+ZlguJvRWzuBTSmSIKb1F4OFAD2S4gvdB0tkGOBIFGldBwAQ
Kbu2XJpe58kOiNPsVN77cnWjXNhiLslOycssETGxYf6nTJ8N5VclcDzJ6ilHUfvf8Sz+7MJfZUET
CkqC8YAdxMp20haygbI1Th9Jekhmtwj/V6Yc5A3w7LuwyLhiWW51s5BgUQvGU98eFOTNRSNECekQ
Fo8lcsriPtXI3ThkXi1Fm9vrt5JIXswbuGzUL4wNs1uLTCvnKYN5A+U3i2joXv0syQ8ZmpDlE8k2
ZitbomzRdJdOspP/xY1/Yf1rOS6me54X6EvZQqJUgPQBQEbqqG/0wckOeCdzbvy1W0JduEHx1EbD
MPtgSWolT0mIZx/qeYnu8Hg4Vk8gGHnBPWNqGiKL650zwRGonQo3Bu408Py0jTPGqg7+rcAHVfP4
BvY2sIL4nOVbu1+xgUwVLR6YEjZgaIbKNMqMYPfErV1kPrK8qbAZZ4eWsFe9tYZXRnYcfoBuB0Tq
hV1Vrx3hip+vzu3FZzCbWERhPdUGfEbaQdITTeDa04yec3fyVH90qsIOALiB+E2FWRE4e2jNuesg
1UeyAuxPiOSuJ74x4nAsYjh38Le16TskK4AxBlNbbTXELtCRzpny5T5i/bsOBCI0URALI+d3bS+J
9DwZRCw08Cr2qGXnXtlWpq2gvbbI71qIlSzswbWYuiVqMaKyzbu/uM7wxkeIqCAURx7s+gvyckpE
YYaz11TRBoGCWfpoTQkqR5LujJJzs6x53UtjzN1pSH03qGQxNp+XDq760IY8/PBK8hTEdBcjkq5H
ZNB5CjMBrh3hRlDXTip9ULk71uQ1BhssGcJNFpWi1Q2zV+ZOPlLeOVpbVGwezCckGiCxx7jBoANf
a5TpwRFUpjZVbKCOHPRAAKqFhFu2b3uvo59GeYDOxUaKPV14ub2r1rzHhX32/k6QhyA61YKjULu0
wWNzpI8VBDK8Uu2fRDz+IfJ32+JXIo/dx0tnOESGgGPCs/N6zicxSYReMnFuBs3P0qMq/Zzr1zrY
iwX1A2WA69KdlNqk/YQ6ndum6UEzuZnrxQr7FYhxETqgOR4ZAObClaANUoLOXYDbRCfI9BR1W6Oa
rcnokZor7QLkCnpDrUpOjkVBnjhzsJwUxjryO2iKRbpsIcdjniezOUwjBGiFYwNKpCR1mj+KZqut
ekIzvg6ZJQQBIjfnubLWKERA0YyoeHmKLEGbZAxVg4tEOCZ38Y8ZnYMF2m7JBqte2eYx9Y0t9N9B
DjF4ORhfeI+ltRAHHE1gBoMCHxq9Wfxa1A1NnUqKsJw1DQIsUexlymPvpicTXXtuIN3/xSRD+BPX
LnI7YEdhHPQY6BlNqYRJ1kW7rQQXYKJuOvSoaBmBr5d/RBOCctwjvbKzMM7/zDJrC5Y1BaSpmOaC
Po3kXupSqLsYwKBCZErzhNFGsNw4dRTzDtbapkLvvAJABDHRg7xclhdBDYniSJ7LDoGGFCORY6E5
KwObjgHIutXuOwUMl5l9e45XwgBDREP1AgQDKIB9r8U436NRw+QiUWWCrCCCslQIYVmuUsrKbWsg
UAS9oAiGP3C2Xg+uLbpBSwTc9H1hbA2kRgwwpGfGxtBim8iv+sCtjawdl0XtiKCxFHlJttRaJmNT
TYqEu0FA7QXVrGlw0RU1atvYyNC79iCBum8SqEuK0Oqg8bMgCBWkjRDKOwmELcMnKTzLvLBj7c5C
Fz1gOPBbeFyyXZFRqMYS1NGEY0+jd+xqNcffu0SGt8RDk+RWM3WggfSlbHArEFndXvHl0LCe69I6
sw4qCcOu6SLhqAcziN4gOTWoRw3Mqb1aWAMP9Lq66ipwFCjSAH7DQgtiWkuDASw+OkC9JEqwrbNu
A4pPxDZoi6BlZKEUwHuLrQSV6JsDWwHKGUuWjnnv5W0ndFhPASCTCbA4CYrxi8pJEZzyAMwvUIsz
wJffRE7eFHupOuWgGh059/LqwEHphFgOXSc6WyuS04F2QowLYtR8o2o9CMs7OurUOM21/EtCner2
sq5EW1B8AaeRtICcQKdzfbwabRboiDTTsUwhfWqWqBrFAsmdXi8UjqnViwBksACQIgpAVoQJZNtR
DMI0bGALCRIbe3kjROK47QF0cwxaHEITRAEpLdTdUESTHRGNd/uvzu5yAePhgiPO5mCFKaJTF4nC
McDONUEb1Eaok+07EAMn7XtEX29P7tqZubztmclNoRLWyQSLmdWWNpfgYe2AE6OfPLb2tWGBVwQu
AQE4Jnf5+cUFMNR93wqqKRxrLXjPq8IrqZI49WzRD3SsKG3IKdmu2VvIRJFyQl0ThZtre0VKpC5L
MY2dbifgMRJOjU86yRar5zHb3J7DtUN5aYuJGtM4FoNiWbJhBNdYhzYDnmdbu8suLTCercpbPW/L
STi+RK3kanYTC64AhOztcazdKgBLwHEjwYlMHbP5tVprSWYiCtLA1j0am3B8NoJtCZ5qQir4cjd6
uG1wdVigJEAPLCobqDlcL5KqFEmzgBaO+Ww6iWCC5Kc/Uln0RR4L8poPQUEd/SZIc8gi26BedaSU
ckhxHUv1ZdDucv0t4nVCrl5+lzaYo1RR7MYaidtjQP0hcJuX2dhAAgtTmFu6E8u/zd8GryTHGRdL
tDkaLQ3mHjZN6Q/t/hjmqezfby/Sqk+8GBfrkTRZQCJFw/aWEf2LdE/02ZKPYrBBvrj+Hb7OdcfZ
iGsHCi2zQEsvwkqQAb/eF2Y1tHFniOFJp4PoQN99suYcktKcga1NHpK0sgrFRrSuspyTWRxIYV2W
AOc4lRXZqDBaIEhxS/f9DNk0T9zwLK7t90uDy88vnGDVBGUAWknzWOWmnxG3Nz/7mtgtMTkHi6wN
DXwvAEMj6w5MEDODRhm1hhFrKNWanZOitSyef1Q7tHrkAzoHwANXHyLTm/G8mwgy8MGdlrxn8yNn
gtcul8uvYJy+WkTmLEQ6IFjZ7w40Dbv2rTbPeAkA6D9afeaKnqCBuBTk0mDyusOXCN3dnPIQr2vT
Dlll8FstmkvfcPFUVDVtkMbgCBYhq0wBA00O1WyCZJ/Ht72WOkbK5l9T7LWjhbORUWMGxGUKXQNa
BMAl7HIt2aCN9TSA+lySHtNctEaDHFTlse44GJu1k6Mt1TGsvQYUPLPuTVI2KvifYV88TALUcUeO
N1hZUhzMBWW2YMxwwV5v4V7TCx2iUOGpMRNbikM4BNx56UdU4XXVcOOxlaUz8aICkB5SZ4ixGXMg
EW3CTqbRKfuj7NBsfQJJxi5z08P4iA6S4CncGg4kKCTv9s79dhOCox3TuAisi6DKYknYwokmMlRb
oxNF3VR2FtQBRN0UUADGd6XuVQMnWuHY+3LBl44BQrVDW8AeifNDbX5EEvTPppPZvBgSVCPzXZ1w
MhDf1hEj1JHcw/hAGYmc1/U6dqQNiyFQwhPETNwqVzb14NP0oTKVcyA4t2fz2yIutoAbAipqYQNj
W7Ig3PD/bAGFBaiMX4F2rNUFn4sZ4RlavOLFNBpj1oVJaoSnLrivBhmyAwWqb5JV8QgJVg3h5YMN
ueCQWdUwA8miGsF7eBp72UnQGGUo98lsbgvp8/bUfXcoy9zhCEDsD/UMPP2uh0QTMYzyIYpOIGiq
h8QlyeQg3wDm42I3yvGeUmDbwEWA/iXsEbH44I51bW9efgEzqQsLQNGNaXQC/mIM0q3Q7xot3hpK
5qRNavc0c0j4+/aw1+YXQkQ6wWsP1Qu2cKTLZUNlM4tOIt55YJVQBpBHBVtubXPdjk5U4MiBMmIR
PH2DTnN1LKOTQjdi+HshXgF5RWRyLsK1w4aX8r9mGC+WVOgP1lqY6cMJnMCdpaZgRgP5cFOBh4W3
Ob9qHRd5EOgoIcOGhizQcijoymWpRygYDYuxDeazeoLmGARujB10AOgTves385tQ+XArW80h+wwK
5Aeodin+iJ5w1QpC32h2YPAySvcl8sBMkzzwKtbMw+yfj4P6DRQxAMoEuu16Q4fFKOo07sVzUGm1
PfQVEtokBQK9jAQLlzTIJedORKkXDUS3NxULb/oyjVUGidYiTQoIx7Vpc67SfCCDeI4SS3qYjccR
2I0f06e+q1PfJF4MEZg/oz+UthzZ7TF+jngNL8tZYVcGWXWwzqJYBiWSZT9eOChFquo0jXXxTFU6
ODP6VIHxJzp6bHqefDNby/garYzobyGEXprFGc8hqlUXjU0hnkFT8lFZH2+d+9G8QWug9G/P63fW
Z5i4tMR4iKYzkIEVM/G8cJNBwhv0KMt/de7ohBvNNy3FFu3Kkh0v7q1dbt2rkJMCKfbk/Ln9Jasr
fPklzPzGVM+1VsWXvC2cg5l1INbWv7dmcNfe7RKwsfDycYxz/DbJzMku27Bqc/kfg62jW07fW05l
L+Pr3dC27QFoTM4g1zbR5SCZE5Q0oSSHHRZ2f/A+P82jvwsdKFo8bXiDW57f7G69NLQM/mK3xoPe
dWO1GOo9Z96X4OK3M6c/OLzXChO1fs3igpVBIgrqWGhguDakJllp9Ig6z2gVje2PqHbr1/lx4SwK
LBtsDZ3zK/l9exbX3BBqXMBVAuwORBmzcDQJADBpRvHsqYJNHiH5uXuQeDxnPCPMSmlSj1NIYYRu
TWu8M3EqbDG3TE589V3mYznjF4NhForqQjMi4y+eK8UrXuk7eINfEvMhOlVQMnPpvoAuZAw1WxRc
3Agwzb/ZKBpqhSgSA0yCosv1+g2FWcvZNJAzKArbAIozVqVYaFQw3o5nO+UJfqztFmMps8CpofrB
4qu0qjIMhK7TWSjI0rBNMtG7vTm+67ZgQi9NMAMCa0imzoI8neenILVe0h8fHoh/t/W+t+bHFhBD
86AAC24d3c3mQQytXxz7y03EnrxL+4wfK1IB3esJhmic1drNLOfjOXYL33BiPx12GizDuWwE+JbA
VX/9j+mXr+N4aZ05GyIBrgrMyNO5pOPR0IpNJ6DcfHuIywhujZA5Gk2JYznU+nSWQogHtq4obo0S
nHdB9fwXhlB5xGsYuk/g27nemyrQtsoMBfAzic6JbJntn2L2FGV72wqL1f+aM1D6QPVMh24d3t7X
ZmIaj1lhBNP5RbZwD5C3yX6r35y3Ezh1Rgt4jdB6HN5j23VLC5xg0/7p3NzbPJe9djVcfgWzclWq
Z0mdCNNZLx8i9SBo+4FHB7W2cJcmmIWjMcmqLMfCKSK0pfQJ5H2TVSNtI8mc/NzKOUfqCiqUC3AU
r0cmrS6j57Kv+maGCKVaOXkbh27cmO+3F24tTAKUGKRIS0ENYrbMeOS2MxIxkuYzFaiVoQrSlUfS
WURtXWQMn1UwRbetZRpa69KwtiuzdgrDcDSzdDhfsjKzoM/BHbg0YZmghrzeQuD5CNOUGPM5O2ov
YWUTr9vp9b7wknkbWNERjDPAWN+ltQUy7du2v57gzHFERQ8pFlTogW9m4VM6pVSDSKB47sMfo/RU
0Ff0oOGwgMznRxa3/jzcR026i1LlqY37bSIEfgUNXP2tU60GreJGvKkCJ2t/VFGB7sM/Khq6RQ6D
zFd8zn4komfEzcQAQJPNysyzRqVUGeezcji8EUS1kC6zxp/gdi0tioChqJ38CJyQZT+FzsPL7Sli
0+DLCUek8K91NkczheinbfJpPo/NrnscQACnv4qCN8oPcQPKTKjmcQyuXAKoQ6JehoIZnnI641Ly
wuihdwCIWTACqpzYY2iiDyZwp/QooqdFiQ4gZNqJz5nkSjIX0rfiShZRPpBXo2MPJJaM9UQT4y5q
hfnc7Rr3bfQciGJQwbUTzK7TQwjKvT3c1dW9NMj4rnnK59FQQ/E8VqpVyiBVXOBW6IVOnfGzS6Hf
Q+06R7Kv/4kcUlkeBXISZEfDI0PzBwWMe67ZWcpo2mHE8USLaXbjgX8HFW90I31vRdKKXGiFrMWn
EesDEu3ajyblZABXTSz8Hag9I1fG1iLqNkjMuscBzCzBtOaNeR5f6JkzxYsv+zaOCyPMmqY06lpN
ghEoPKBvAtrJu8wvbF+zHQ8owrt8q955gwa+MAcbqvXhAqqnaCfu80Ps8RIBbL3s60CBAw5ZZFnC
rcnWlWRS9lKol+I51JWfSRe7UrOth9QV6B8leNYGLxF+d8AVQnUsV3nOduVtA2Fl0O4iNAA2iOVN
0Yt8TGT0+5wHaLKP0KG3xE60RQ3F/V2HMi7e51aUE6+I0F1XvlBe/nUtZkcfCXjokaUHCQdLhNfR
OTPyCGsRJE+d9laWD5rfvRihHUEq8ll5ktHQpjSiPTV+E6H85bTdSQb44PaWWKIfdkcg+YW6KBpq
oNKw+KCLJx58XqnFVBPPkmbJ4n31UptOvAV+RKmdevrfYLNfC44jhL44aJtIBotaQgPprAw0JGdi
gM8M50gGwVnDeYwse/j7iP4zwsR7U1VJYwJmkbPZ+KP2kizQNivr327P2+ptcDEW9sJM+6oBXlDA
/pl0Wzff2/4lS/ZR9GCoBzqiKxLgbk6MueaR0amDmoSMOBYSX9drVYw6EegckbMsuahZhpxfz/J/
/bM8//1+dkhtWvVjJxbSGTl6SAQ0ohJDiERHcSUUNQBR4nDOJytP8vkHGersSQD2QrHAJZNXToL3
2mgpZo+bSQnj2PSGqaRuogYjtQYTj2AXsCjzDqJkDW6whEDjNWg7PCtmgoAa3R1VLltl0M6Rmw1C
+mvMaPcRoXdpsMZ6xo2AvA7YPcJpGCHVnQlK6+ThlIJbqBlI7hO1H1q7RKgPTl4Bz1EbjTHqSewR
nLiZTJWXguSGgmqnKKOJRY3bwi+nOfISbVYpKM4r4a0e6nH0/mafXEwqE8Q2fZGZWYdFc9oGSQB9
k/kZckOzPaGJzL9tbO3ZilTfvzvk65FycZrFQZ4qAfLh5/qOOF5j9w7dzl68MX57kt2e5kfJao/T
neGJTrTvnhOLp/P6Vd/8dvouvoDJ5HSiMmlqtexR8d4ARkW0+uakyncVdcv5PhTdsdwYueHQ2hOr
N0DPnV7LHSV4gO512vZubtybIGi6PS9r197ltCwPjYtpiQpVqgoNLoE2LjyPCK2R4BVVoc1tM2tX
+KWZ5fxemJmadi6nEmZCQLXkOz1Cfd+Xke/JGs5RXQ3XVQlFIRDrgVjEZKbZnLU+pwQLrVpqb8fI
re7jl37b+Rk8KkjA7sQ7ZRNZ0obukofhs7QhcY+8LzcVueze78v933cwM5uWUV6IAWifMzD43bel
M+6Nu3y2XHRnv96eXRbS8I97QuSPHY7YH/CQ6+kVIzp2U5GTszi5mh/SDSCuBeQCHsK3XfCzOZWz
nT1xlnQ1RlEvjDJrGsxQvZ+0gpyjLcIyiAahLUCxanC7OsapP9elB93k2wNdvcBkA/JeQErjLxOk
SWEUqEZbEuSepF2RO13jSrzmktUTcWFj2coXWzUMyyYrCWwIsi0+aLkrQqQa71prmjhx7eqlBVkv
XFd4sKECdm0Ja5arwLiTs4EGCvqpamil4IQVy733bRN+CbEsSTvU669NtMU8yCPei+cCCrjUQnEn
Ce9KzRLv1XEbq5yzx7PGTN0UhR2VC1irA3/ULekUWBQNZq39VP7FqwMgPNBE/zOuZREvFkkEb18o
9bAE3fUWMXB0XyVu338mPHTh2m5YSNYRDy88FyzIQqqnMGoRN53jP2kIfTPQTZDkvYC0HdH+5j68
tMUMqkB+asi7WjrPJxHRhBlbAvkpD7ptFnZxqndlzJnFtQ14aXBZz4tZ1Dp0HE4mDKYKNEnzjay+
0d+3T+zalrgwwYLwjJn0hRzARGcrUMq8++j3+YtBnIiTAFn1RpeGmGCiHMZ+UkMYUqt5K4SGHc0v
gTRY9Y8Za1aFx1F56p4qtEaNscbZ96sR76Vx5qlgjEXY0yKXzpG5mwMHiweAPUEu+iG3Y16HHXeo
zA0XmGPT9BKG2tQeRRsn3YblvdDsyru4eJxFqPe0XtxtGh4R0uo1g1oGWHxAgwRW5GU/XewXpVGq
TKKNdM4ie17SO9BTcELgY8rT+Ew9FQJmLaBdpUORiPfmgfcwXa4x1psBmAOcDNrbgM5hDojUFEKA
M4pMXGvX7VMOxidntFVXLnYk8UXtrlG2o+KY92bMeTmt5bDBJ/ifaeaoCNJUty1erGf1p5duVG/e
4njWdxAYd6jnCZDpQTdWWtrBVn9QNkVk0Z20l0RLwh/BB57nbra7CHmD28dr7UL877O+MecmapMN
IGARz8jeA6KpPvDUq9bOrw4BdQBO0VmB4vz1kodCVY7BUJPzgNSqX0YOGhxBnRo+I+vKaVNl8Txf
UYwBWKa5pGF0dOde25oKtaWhMiIWdchn4Bxbe4c6zgP4Mzh+b21QuDxQIwMNNtQemQM0TjVNw4GQ
M/AfQ9pvArNwRqlxhz51aiiDxO09LVWO0dVsOviKVOC5cal/49ssA13sp9LA63sD1oPoaELu7l59
gSLKvZs+7Ys9L7Znean+mVAk5ZASRhc7GOivJ7SX5X6eUpOcU2tf3x2AYtOtyrNDR3m8vQ1XPQPK
YiqIfjC4b3DhaqzTKKoCco6nj0H4LejbIfylNdvcLf0aYMjIEUW3ru34PRn2FeE8YlbX88I6M05B
aSYzKBbrGlrYfOVHFb6mxrYOTyrSwryGzLUXBvBKyAt9cTsD0Xo9rWPc4EdTLJ0nP51taSrBtlLN
b3LukqCzmhSJIrc+5OkGSriV+6RQt0DGrCg36pYIzhj+yUPALeb322uw4hyXLvOFcxp09YTldGxm
sE0WBpnOJl7xcwWtVsorfq6d0CsbzD3XTVmvSTlsCI3iDULmKYJypzXnoduM9SEJD6PgRLVhl8Xg
FdWJcNHv3C9gjm5eT1I3p6g+FxMqXmBVm/FSbxR3RHRGhH0bhPu+AqcAJFiaYfQUM9tWDYekaHWm
wT2IRmhdwVuE2W7o8mvGbhSn8yT3H2hXtYUk4SwmS+ezHF2gsf+zwYTShl6UevV/nH3XcuNI0+wT
IQLe3DYsnURIotwNQmYE7z2e/iT0nX+XbCKI2Nm52diJZaFddXVVVuaEmR7t0Y72wSbY1OY7ZEHx
x27I8IDs0ka8l8nb9hGYOeP2XloqOMD8rKEze0ic68stDpllbkgGlLlfD++fkKfVGT21GyfWbZTX
0QEwkp7UTmC7a0LHCxfauWG60Dc2QEsARD6e2smu5Tul/eiz10ReeXmtWaGCRTWf8r6rsIuaNEx1
rWyPNXpSpwg5N7ZlrL+aTA0pbQ24DLAKX05mAU6r/00mCGyNw+E+s2obOqHkgWA231TSbkrr0f1e
K5oubVM8kIANQuv2zJZwaTYaWGgaSyjKcfI29h94ea358NfRUfEY3kT/WKCDe04YogpZLVRlST/q
6kG2Z92v+ydsToi5PWsH7TDoDflKwcgHhhqSGbw5bAL9CXWVPy+E2Ta2pEPclwiQ/CX9WgL/N+t7
6/uoZWaSRvKzEN8HyBvyi8j6JVZk5XZ+8I7eJtVt8+4UmbFV2amVmMjf6j1h0EWPoOP2Fli6iS9m
itoCqdprAB9M0wmoP1EH38d7ZuQHqBpGf7PZzteEcpCyUnF1qaEQPCsJ1/OkY8jqJjA6AmjMm48i
5SOixH6X2clKhPMbDN6a73lHnr0PYniTVJN/bb8/ofWBlMAZBpuUIOwgWHRIKX61VmF2EIX7s3+Z
FRUfkerVk4Nv1LtVrM7iZYEKztyHPCuI0jBPUawFwQumEXNRPeWxk7uq0Vd3ovCYcpwRWlmrknjU
lc3Kas8BAD0P53apd1ImSy2az2CXt0EA+Vr/8TSip5az4qWXnp1Qy/53fLObO5vvLuyF3o9hB0QB
FrsFAwnRZ229leEseUs0i0JXDYVIvLuo4XSeEPKl3LMwI33d3z+V9ga9LZExPedoIyeOd7fy2lo8
LucWqYFNPgo9XA+LZXHMpAaQOb1PkE7cSEa3Dw6adOetYXcWJxMRHUDh4HoCJRN14zKsKJfiAEDi
oTOQ+nsPY9vfaDJ0mnXVXJnRpQ1ybot66aAnNlX5eMSzrSWH1141cl2ZDoYpdSuWfllZ6K0Icl+U
FHEKOEQrl1tEDUaQ0fYckM6sqrd2qew1nEJum25s8uCTiVi1pf9kBzCIJba7E56exbtnzchruMK1
VV26kNAPAtopVlWACqLi5qiepowTMepD9Oq7is5t9cYOsIN+cPhXNu1vH+T1wP81Rvl+0FJ7vV/N
y7mbrM936721e1vdWti6Dw+a3pFkd3z6Y76YH6X+UtnDKdGdxNQM/3H9vfmrLkN/DAaO9jq8/sCi
Qp2gflDjRGNQC2g6MduNaJivtETFmk+yWQPfvpX4NjC0acjvWcbHZeWNyi7O5Pw5lDN2I6E0Z0fs
BDmvPEzwvxW9LUyicl/jH3RV+9qKB1uM/yAJAUwHOkARt1AfzEwhOAkZb84rGOBcAat2r3usETkG
7kZt4+afP4zh7KRNS1R9De4yn7Sr2ULbKUhNZ7gHDXmGGLsa9Dky8PVkTtynwD2NjBWQQlpT+Voz
NG/YM/+pRqkQeEj2nzrl9C62hR52boEJLdYU0RfD+Zk07/+GRM1nJAs5hoQ0ChggjNcd4pEWtV+z
egtUIpnIqUjoDTiqu0JnGPLtPK/4m6WTB9kNvM1RN7lezrTqND9JYb4AvX6iHCThjziLSIWhLjI/
HlPpLKOLXYmKI6mLLfQzY3F6uv0Ri3sK+YFZAhD45CtSkCYrvESNG+6U+Tbku4n28VJbduOTo22a
/tvddusqb/A6XLGSHuAWLjCoumgojQGyD2kMKhJWUwbE4BXQg+02JgekXXpzGjHfFRJMrnBsyUq4
t7Tc0FVA9xsawGZiYmq5h1hNxHCe750QELTzvlQ/EFbSC3JHUArJdM0od5kubJ4d5/YkzyOhjg5k
fuaHBvBtGlpbLnd0OcD/QF+HPWW9pWXvpf/V9HuwI4OGXBEio+PX6iPzSG4ZpI6QxGeSOiDRdoq+
uPygcJUhq2tov4Vjiof2zCKEp7UMh3Q5qJRnGTkvYSPtDmNnTno4AfK60h28BDq6sELFHKKc10UQ
wspU6/72PnRjhzUFwn3xGtSNDdnBneik/TNbmCvbZSkzOGcSkKKb+yZxTVwOMJQDMdQ6eFsVWrq+
+qhx+zw109gEsqQcWqMCS9PwR5HJyOhJfco/b2+ahaHDOcxU3UDYIpqkGynDQuTSbmp4gEd5V/ma
oRixaUPtjn2FhIUDFEJteuZ0vG12ARBxaZZa10kMmEzNYTarXHn0DT4Dqu6gWWrvVB2IohKCfmLN
wCekwYf0wCLPIRnivnvWYqOsVqKTax+BjwFBI9SfwDAKSp3LNej8vo7xluUR/m1CEuxWCrELb5HL
36cOClLoAriBJgyWAbWmshHDAKTQrC5Nu6x6FNGjytYHLTLKcZNPh6Zb22PXB/XSPjXZSEIMXTqP
D3p3+ctwrKUnLza89CH2PqaPWL5Xel35zskIObA1/3sd7l7apo5WoYydUEoYe5LoqFl1dUGY/Di8
lLVTAShtivVaKWEOoC/dEiyKcxJNQ5snGE8vV7PlmzGWSuTahbgBm3HDdqlClDZBG6PSy+Jj7PHs
Y1uHYLfopknS+yyQwFpbxbJMxJIFtrBLJWG0hhJ8ZVMaFwUZg374jKd+/MjZdPrOFb9Mzdsn4trR
XX419SyYxhC6hDIQQpUIafRadgQAt+NgJw21HqlropYLO0KUwZfFzsVtXMpUOM5xDUSy0LJ0CqUX
sdyo0VPaWrcHdH0dgXJUldD6Aag27l1q07eJ2gvZ2M0YGJC81ok+lvWGCWJDKZ6FxOiTVM/ztRTI
/KPU2osK0KtgKYb2l0xXCRWt1dpWFAESiavIDtLkY+iCNTmThZgCSTUeNRUeDcVzP/blDst6MfW9
MOBPcg18f7KtKxKKhzbggZL1rK4rI1JXk6G2Vpi+Vondpm4Klkgp+lrDVi0UX/ApAliKcYVoeDZT
4Y1fx60cdyl/8g7FU6mDidTchNtiVxumSiYzg5Tj0+11XShBw+QM+UbvEC4NOiUAQfixZSWU6kYX
lGrIDae6aHB3g34XG9JfxG/IQqMtGhVIFkSUv62tZ3E6Hk2KEvYJQAQQBDQBYyy+2Q9eT6HroXLE
C0j7KuM/PvQvkb0y0KUdjEcbUMCzoDSadS+XORxlxmMQfJyCnKCONZLQ8TbNTrlrkLzdNeb2T7kB
7v6Ep+PmtukFFwYH9o9lmi4FzZFp4vOFcOK6WGcKmwUtZA/opjklhheseJ6FFyqqrmfWqBCE4ac+
ZxiMk/0pjPJOMDb+NtXRk+ndg9IcTVoQQkT1Og5IuVZPWzxK57ap5GijTmLqxbBdHIeGtFCt8XcC
Ot90NjB1piftDvOrpy9/kfK5HDR15zeI4NtYgWEFquAfop7cS8Ne0tknBBjJKj/hwi2IvBJ05ZCy
A9sOzRkMnjLwymoDECrDbuj0TiPfvmQVmgFwdB98TPUaJGbJwZ8ZpEmC+YnTpqDrcO0CwT8SKAPx
iGP3aDQHRd/+w3vZJniDrL3e16xSOwmJ7qEpB1gd0j2b6XVrt/JfjQzkDTKecyDopl080/NtE0cC
8Db8c8OIG4GbDMgSE4k/lQJRmU3Kqu9c9gMxvYS3+MhhPKev9dsHdME1QIdihpriFoUEGuUakiDO
CzbMhFOvD5vks934FuZzLXaaNz91m51boRexyIcEjEawIh4gH/8+GK3NvZev+QZl/LUE/sK7Ffc9
Hq5zs7k699lderuxwTWTyL9DMlIHOHI+04cH9emr/1K/TjzROCLv+MN0j7bbwBIKIj5ka6+9Bb93
8Q3UxTrUkxTnEr4hRv+NpofhUdiCDr7/DPKVBVx4d10Ol4q3ICgfKe083PuJyN+2b5MXImx/clMD
u/LKQi4ci1/1oN+pndOxl1PLVKMXDbOtg2R+r+6S5V/HG04GE/Sc77389ZaX/VwTcuFUWdkTr1up
8xDatcFaZv6GbWLc3vlLjxkM5l9z8+ecXcgViJEBxJ3XiFRW/dPbAFbjOmTv2/1j63TRytwthRtw
mjOeG/iZmdT30h6YM8sizlrh5KUR6bedYPLqIfoMXRCpEPHYVQ/stK+zNRrbBc4MbBAoJaCzEdzQ
YBy/tNtGSKb1cc+fjFd+O+GpEul3ARlO/SMSR+4aXmcBZDbnqHALgNwPnF4itYqNGrdj0BQAlqRm
wRqxpnttaCRsgibG2PQT1ci8BHOwL4qQ9EVOAsHllJnTtje78cQlu2CCUDBUf3KnAQik2Me8oQSP
PcTqK11+FwI8Lw22+05QR1kl0F46uByqDOCURhLjilcvKICa7qWWPz0bE1iXnA0IkBwWzhEvvBLt
pw/8zqgV5ItBa3N7Py6wrGDizkxTBznqSylOfdw5o8u7KPYZjeG5naGBk4wIL2xlmm/IveliSN7e
7Lvu4GSr7eWLexQPAR4VMjTO4WlwuVcGH11dGo/rXSAgPPahYcGRRkdDqNv/xVt+fnP8Y4ralrIX
Aic8wdSzYbyK2xK0u2CEP7AI0BxHXEG7/HZ50zcQ+AEEyG1CuxjUb5cDQ/ZN8asYV6v0Wn+wz8pu
MLon4S42nxTd3nMgcgGXnludHh+F06kixHzJnD1BPvfR9a0VzzNP4q1voRZaGUYhExgVcGx0moIY
yZJELLe4lrFY2sqgrpZAPo95Rqfx5ZA7qVTiUZ2EUyM9RBpJM9s3B4SGmRnGp9t7dynyls5tURfD
yAy8N+YsXLeB5hjtEWISn+GJgRbKPvtQyXbrFPqPvmJ1Kfd2YZXyqB2qHXXU88JpLgGMhNt7W3nb
PRHZOJr7fUV462Oa9MCR9Pr79oCXriqwyiArAAk2pKOpuQ29JpvaWMZLQ9W7zif9Y9S/3TaxtEtA
pYeEJj+rFvw+mM+vpynkQr7G4JIRoFytIkK7j9JtsJIyXOgpm58toLRAXnrOMlG7kW98VUkZDKVH
O9n47L+gd/hYW6DfdghJ91/YoHgSf3XkD2N+CjUJRptbmU15aTrPv4GKQmtJDHwuVIVTLuUgteTj
OpHsTJi0F60MylMT5+OTz0nKH9nT5Bb8eNDgIiKYRw+DP6EXUCu7JjWbfsw4dIiUowACNoQYRC5i
9pNPRQBz8g5FJVKWTC1BzpMJcNwjL0PjLRclyFP5UvaVyGKaWLKXKmbFtJ8TWk7uxqAtOtJXU/sG
PH67mbihLY1UY6STwtfyU15kyZHPqw4pi4YvSj0bwaikC5ks+GYNRJOPfw/GtyhXIGmpcUXhMGKK
wAwKWACcB5F6iCUhcYpEmZygkP1vXkLNV29FKdeTrMk4MqVds1UzntkkRaaA3ZUrlE4v+KTN0C+f
sL2ZVejDJOASAHQ6C6oPNukrlsh933o6OnXjzxRTVRPkJdg1LbTFG+PfpQOZ4aWX6cMOnZ3Q6D5F
T6UKkLP0qEEhkoe8xybYeabmW/4a1/NiyHtuk/Y2qlyPGUqup2Av68HjPdQIXc7mQAyRmIktrRzE
hZofTggqyOigxmm/6hhQ+yTToszD7jSDvdFZh0PsQHECBGSv0j14yD7yArJThpzoOpPbxsptsTxa
kFrDiSMDiZbAyxmWxNAb5SEVT2JndIw75W78LKJRqCLsBntKEUAbVB/a4W5cw8bNv0xfVDOd9v+3
TN8gfs6nxSSF4kl75UGYTITK5vN93tl1d1wJBxY9AGKLWZYUT1Ea4oGe0LTyh0zEg/tVGw9tB9DA
SvVi2dOd2RAvJzItRj6UWNiorMMO7CJg7gmMhz+e5e87nZhb5/HHUTbP6ur7d3FwgEyKHDDVeDvN
f3/myhlhYkbOn8TTLoSZ29fEHLhcrdHZb1MRW4vUsSLMvz2ezO0pAADw9u8vH/AzA1TkpEhDBC4c
GFAjx7MDAAtf8w4lPUjzDkpBJsHNW5lo+b5vVoK232jz1tioq6lUUmzAEqZz83B4v7eA1iJ9CbwP
OP/2+3Jzd7flifGoRMQ31q7Fpehphrn+35pRp27woyLyA1ac2w4O48/7rEIqmmgQ2jwkO7v4eXlL
n+62JyBIXAc5hL869P+ap1GpDFewQh9h6N0rt7+fHwCe8aDo4/1jA/SjHa3sokUngwcb4n48TwGy
p6Z6mPKa40K4VKgrA12gp5LRmOPTFkQ7394aq+LS3J4bo+ZWG/rIn0YJaQTRjLeKnjw43NvKtp3v
AHrvYO3gUcD5hNw+dS6yLvYbr01EpCqsYsdauuN+r/K9L+aa8KRHvgKSRxLP0hEozgXobeEhw0r3
fqzPkmQe7oVPbXe/eevM4EGtjDtdiMmpO8XG4+0xLkWIAPrNDFqQEsMXXLqVRGlTkFjz4imSP8vx
Y8yfUuZj5M3bVhYAsXhDnJmhxsgIQpbItQDv9Tp7zUDvjhEQUyX5fPJJgPMgErJnXJX0e73R5RgU
kqE1EsbQDLclLSoOtz9ocfcAGwLUKMR6USO7HHYR8CXLj4p4Yt9BF97bcgtaZpCEJ/LxbwzJAvrv
8WzE8l4aUviS03I1kE6NocqW8AlFhCwzu9gptJ/bln6FMK52K+pe0iw1hA5nKopifJ8p0hSmcrM2
FYgfT9Yk6Mnm/WCFpHhE0+4ff05OJYRzkx8zI/ETCC3TI7qSQwMEe6fb37NUzUC9WRFwESM1DHK2
y6F7KaNxfoCtZRx6/VDtc4Kyvl69JLt0L20DWW/1tRPLL91k5zap61mVvIBpEthEoIHsB/i3Zlrb
4dHCNiP2F9mbTambzkyE6hrPKwOeB0QvAJqOAF8B2gnwWcpd1I04Mx3A3zKPRaJZQvKqBg8CeIKG
zATxWTQUulraCL8Y7O61JPziHXtunbpjxbCbclEd56EfjOqovUA0DrxEaqT/tERzVsY6b6brsUI9
9JfMAtnIy8WdVG/gmFAWTynaYZpNaYP2Lgugexh16AtXjSEymuDrttHFuxyhyD9GqRioDcesLhDe
ImZ/fvUOgHKRw31NNn/64/H4ku/3gn6nO47+vOYuFrYVOAOAD0D8DqI1Ws0qLiMvkutUOvE/ICnp
keY1QFYzMPbtAc7fT03qhRnqxOSin8TNUMBZSFNhT5GKOWXCSB89VCBum1rKtgDajUgWPIJghaWf
7L4cF9LUldIJuUgy85Y+2Edbr0hAHoFnXTka8264GBguN1jDuWBnfNUvzP0seI0ntuwTye9PmZr4
RtBiYG0ftCu3zHWWejYDsn0ZfmdO/1MHsEcmXqp8tTsN9/EdZwhOekBa/A/4uuxQlw4vjSkataF1
7srwtKvTQBmmzp4USlEGRpv+5Mt3XrVjHpuNkG7CwAKqtWs+FP47hQ6YLu/RdJNbcWB9ah+JaKZ4
nmtvfA32SCN9KI3wUJ7GdhOHL+CnSHg92Qd25ZG6Q3dGbdQIm03/Kb/PE73baycueoGOX2CkPqmS
+6GwpRKaT+ADc4pHuTxWXEMqNKgxJHKyjxIcKLVm+TzeuaJToM13GwIEGu1Tzuh5I9Vj1ChJBoSf
pJq9ADgK35D4bpi79w9QtCdoDEKxvWFewGaCvIBoBgfxM6pXW9vnC/Fqq5ytIRVEal6IYrSqdCcJ
Df3PdakLDUiJ9xzY/PAxiisxZh2Y6sPt43AVD/wuIBTAOBTCwe9JuTM1DsZOmReQs4J7BbkqD5KI
Kz5zzQblvbocxf2qgI2daKP7rdjxa2d6eRv+Owpq/w9DMaqlj2MGynho/jWAKjzH2CKk3Hkftyfs
GmtDzRi15fuxzKSOm20RNAtKuSMkpuTeeaQgnF5a/Y7TH7V0pV1xcQoBgcEbGMEb+OQvb510lMu6
YWMYberWar0kISMXD2beb6oUiKOhGZ6zgF1jrLrGhc6DRTEDvc5wY8BSUXbzKFWyDksXRe/shH41
Ht0wd1nIzXjimiWQsySDLX+H/L74w95XqgFyfyK2x9uTPkelV2fj7DOoOQducsxYiGjP1f7MYlAG
rzBkzwxRzynvU0Wwbtv7rZbeMjivx5nfjqR8EocG8y2WVhMQSQNvfxhtKtFovnKJKLPQcw7ON10+
qqGZbmLFyb+4P11vBHhim+w3BxRh/nL7q1ZXgwre6yBscyVM5q2XJ07cPkicHnz6xZOmpzkRN+1r
H+5jTAmkRGUjZnbhuOIuruts2BAK2BkQ6kE+A8XVy4nJ+LRu00LqT7W8C2XkiI/ZEfKxTQ6X+yZ5
GRkcKSPJppSgcICWkYhoD1z4MgjWqMKzmwOaXyTkcnsiRLbQH2RxI63ibJZc6XwPzgyWCMLp7P+I
6pjIZzI+ErKN22jAAspuJm7kxvYHOwm3sfRea0dJeFxZoKXrHq3SM1OGoLB4+VzOjoBXZc3IzQAN
jT0XPtTToE8DSKDL8BgJ74PMgtJnW/EW50UmE+LjtPdqTeudfgqgyREqASp69Tg8vvC8pfZuzHhK
LbVosnoV7VfsEDUi6hselnZup3bY6kCqjU5soQ3k4D0AWWXIhwxQEun3z+0Jmd3D2TG6+hRqPhhA
yoDmn9gTC1g7pFFJzN4BzO2la2hfasVpQxzlHwVQMHQxA0MVGA5D7nvwjlCfJeC2M6VKsppUT3dC
24As531ssxVvQXmnK+NUKsEPp07Ma5Y9NflT/uGljxO7DTsn5AyusWRmJblGXQVX1uapOHNNHMuo
DTNieWMUc+SnsO8hXtMaaXWfxmu9HfTb6soYddy9RGOHXEIbZrZhTb+2StaB0uAAwp1Ib+D9Hckc
Vuk1fleL3jbAW4BYgZPBlfL74D8fYliNysRjNVEO7VQbIilWBD5taDYAfcl9rjHcLI5ypjSCq4D8
DWCel1PaRixYUQHFP0WiKSWQc3eijSY45XhEEBkkP7VmV7hxOe/r9vGg4/bf6cX1yiJtCDYa4Hcv
DU9xqUTeiPYzoQ28Z7kde3vgUVHLM58nQhqM72PYpc+MKkQbjlVGJ2VGtOElOeQIq5+YS3u7VsTc
TYCFu59yHrglVvooxih3bn/p0kFGIRydTNC6hEI6dQEPKRvkiYcPDWurxW0YcHZuCGqm3zZDp8t+
J2SONIAggRgaiAUuJ6TrvLpHOQOEoJWBOpEeHcHSeUxd2Yy+e7vZgIbClMy9YoUbye6NdMNaJUpl
IDd1Y0PbQDoA8XporWm0/b7T6B15/l30Dsk53hMEfJfC/5HTxOmspg7NAWkd339XejxjhEyXVsJa
yq/8unCwjOP5jW45FD4ov9I0vC+ovT+5ddvYPRfpXPElZk8JuwkLwqtfwlqvMH0Q/mcR0k9AkWE3
Xj1Xp0hQ07T1RjeNtlwrGDy39WQw13QN8aEE44vfYyta4wTtUTba1Jm/ss3o+3O+tMDojqc5YAHa
FaCyj7hSyKtqchUlmfRK8Aub4YU1qPMV9GE2g0B6bn2YVS+u4oMqYNIyVEbXU2KHK4xuNCrohQMy
lMokehQUG5V+a0rtgtHsAiVrYeJ3oUBq5KKh5tjLTpSW26pZjR/od8zvhwF2CYFKDqU82hGlfN1U
GRj53IG5l4sHcInoAWNCqRweorBC6b0vVmLKeeOebezfFcdEAN0DzBlI3aiLkxfrpI1FYXLD3jcZ
iNgpQ7TJknFlK1P+439mZlCpNpdHgMi4PNc8n2lDwk6TOwwdSCjFiCOCWiIACgoz6IPv226EuiJn
a+hIAPIDEFZsZDpIbYIi1sBDx7pc3rB2DsSOmjBAdftCs0+zCL0KFaeYHXr9V/zXwomFYTS2Q1cO
7Yp0IhTMSao41gEMg520euptvtenbNv8cO3b7SEurNuFJcohp2wqcKixsa6WZgi2ZYtJWisYlf/4
8JpnEg4fuC9gIHmoKF2uGyAdk9Zk+eiqB+gL4GXx/JADAhLo+VoPwNKanVuiwpoxwwXp5bBUxZYm
/+FHZMxZN04LsF8/1d1/C9l+dwj4QLDphRkmpMyO6CzC8IOC7SEpMLoKoJVKgHccg7SZaoxqSlj2
ISta0ntPt5dsaYQgkUc/MCQj4M6pEfLV5PdaymOE/i4X3ZHZqPWsG94IVrf2BFqzRQUWia+qiN24
0QVr/11Ouk8VwCAQzN0e0ZIjRUc72nJR5QEXFt0EJEKVNVVLcXRHTTGVFhm6PjNQ87aQNd7EyT5i
zKomfX+Uwt7OpuaZkXXO+9bkO1bS0YlXuaP63U5ftz9rwdlcfNX892eLOzBczzChBC/qTyRSuw0f
QWhOzvU4kshtU4vzfDYB1DH0VBxCthVG1+fFBJSfLeF5/5tDRKBh50Y9lrhaMTn/JOWxZ70mFVGY
DCdDs7yNmR9HyRTCYzesC03KwmNNLdh0M32weXt0S04GfWUKXpK4GdDodjmRHjfF4MjKJ7fJs9bp
PXW0GLFUNrM2xOa2qau02uxpoKQCQxChv5blzEcZfnMqJjdOHiv+OY3/JMpXc69GRjjdNdVzwrxk
xa5JjUYz+12z1ua1NFQEHr8AkxmaSN2DrMrUfZCMmFVxiO00q7/UcPLNqY7XtL2W7ggJNAy4ClAp
036rh2e7kw+UUhs53Lj9oKcPwmM+3gu7iQ+NpgTaa22DLo7rzBq1QathKnwmlydXKhGldoo9IV9V
tv5K7/xVhWpevrnVFjVloDqB7rzcKs2ocrIvMpMLnFU6oZOZaIWraW9ZVYDhPQQSHXIHTgeeiT76
rmrDG6G8fvSAlI636AgtefBS7/2k0PnpThqewgKZ/145oPH89j5bOrCzpApQWSJKJjQ0xBvA8INi
6eQGE64woQL3QwR66i6uOF0L0A1cp2yl52rj/3fDAseh62NuYEBhmHJK5VgXtZKFrKu8QqNK5EGR
7hvTtEnLwUhfbg9yYdERZaHVTEH8g7WgbMVM648hg+AgQDujyQUpR4omD82qTQrntqkreiEMCO9W
NPjijQKkojxP+Nl2jiKt72Wl51xV8Z/khE2N3EPknAwcr09jxZoS0yXGUDGRBa4bEEBLE6S7KjZ1
fDiyhyocsn0sIxc2oYV1hzqWYild11tCGM7lHa09RLyYGWrCVfsizlXgNdsCwhiyx70KkOQwwWAt
mGrSpsdkZIOHIfBVyK53uZG0/pps7MLNAlJGHhRG0H4S8RC+HGzRNmUUtNmM2tqnTXVIx6NaJxZO
xspuWXKH55Zof5QGYV5OXSK4qWJNFbJn+YRIqDJRaHe48A6SZCTqQh3dmCieWtH76O1akE4rA/N2
e4FFDIm6bvAhIKVAqRQ09XSBqFXTpNI0fMgsNl2LriivKeRe4SWwhS5MzNv5bAtBPGoatCwW3Fja
yfmdghweg1iib3lbGfZDfaewENEmXjLuG3nU+YpArFNIdC96+Jux4jmEGx2XHk0/zEGxu27kUnAl
ltkLTKcrcfh42wSdSZgjTwz2XxvUFoqqluWaphDcUc8EI4FiAui7dcWutnE1gyWS19sGl9fvH3v0
RuI7NYySFGMKu1aXoK7SrCnv0Ok6DAnlbQ7F9FmNXL46FcJQFZOaMaJbD5tB/qnFFyjjjX9az0q/
St5cY9O89m4wN+sxgaYEXoeWJa8bfoJsZSa52JlWmN0PqcMmtfVfpw18gSyIdMAzjg4wOlhHx3st
x9oouH0gN2TMmsoC51awcsznxb48XGDqgfNE0gOBHEQ4L3c+U6eKnzOy5CJPXDYQvtkzOhO6lfSK
Ivdac9nCvM2sCHN/IAdmL1pTK4k78ASEvuTKZbovezNgjEzo1jLx88uCHhKkbiHN8JsrpPdbNShs
L6AA4TZegc5ArqkepKjxnYod4302BKEpi5NqlXHPOX2hpHrSKsGdIkByqOT93OmleI0O4jpiBi/C
b0IJlz6uROqKAkFwxuVdIbkQuFFeobpTil+95EhrKJbr2wEVMewMaJaJQGiKVLjMNxP6FpSac6fA
kFh0TXzJgyWN0cqmuV5HtJrgqYyoXEUFjhYKCzRFZcdU5vCCLBNbZpOc8JWgmcinVSu3+8IDb7Y1
n2sBGsrIVF9uUA1XKCvVEudy0wvkRV/A92ry3C6OWaOvzQ66ya2Crhbo26gTKRk7lHkHAsd5vgmZ
70B+QsE0Rsth9337dNKJc7gcJMcAYfydaYTRVIRTyjWXh9CvdnvBAlSV1G1/LMrXupw+uwZleOQs
k25yJp/Vheg+ykOjau+r8iVn+6cyLoic8d/CpK48PK+PM9p6RUwUvCHkUmmnwXU9SH5QX3A5Zqug
ItuPOclqqP0EVj49Q0qvGFe8+0KcMJuEtXnTzTfL5QINvZ9xEf7GTR9GMKzUM9wuT4DpZkEZ0SBu
YCMgce5KjcixcI8uUVaKdK9TNn61RvWycLUBxKtCxQZUw8AL0PtfLfO468dAdPvK00xeiVMLhPCD
04Hzxc3FgiUF5BuMQRQhb6bmMpp5/Mwc+b77Wdke80m7dEL4ErCEoKtpBkuIs5M6iyjiqk5lnwlF
V+EGIgWmwrw1CojZUQrlYrNJICzA7srIKhTztuXrHXBpeL6NzwyzTawItYgpiLVCn4wxZ0iT4iWr
p9qWiY91sPLuWsjYSzzSWDgNqJfhQMzO4sygpzKcwoyV7Ab7PHhCAcnIITbhRkhBgjcDLVBEAk+3
JljsmgjJgm+Aabg7EYEhLkiaLysWUo/xu1Z2BfRVhSn0J8T33qtICefABqEeJgyaCKvCFGrif8FN
5JVZJI7mFc4oHoCm8H1wpqjDChr/2tvPn4XqAQ+8FA+U5uWM8GrYZJHYyy4j8Y5Qbwo/N9qJM7Jc
srya3F7vqz54bDEB6hoiOyctJNBRXFrrAk7sBWlUXLA5euW+AsJhziZGoxVFj1CxS++r/pCLmyAa
dwq3Fkxe3zjoPsTpR+YE63+Vnm37DCUSrVPcRjBBYEVk77GL9lH7mKDDu3xQngezIdDytCdk4YoX
USHj8B+RSfMEnH8CdemhLihXQ9gr/4+069ptXFm2X0SAObw2g7ItS3IYvxAee8ycM7/+Lhr3npGa
PGrsu4EB5mEGKnZ3VXV1hbWe1NwUOEeMXgroQOce9HoX9qyJufnddyuNMmyMYY4px43aE56/qtnl
MdC88gGD7nrGerAvHi0KRIgDEWUicUsFZ10KusU6kbWn3kc3Yf7io/Sm7oSRtDs5qzfIToRgHNWs
2D1ErIanxYO9kk3tapa0Yc3XkvZkaKsgP2buyYv3HcN5/Fgo5SZR7pYmtAhYzMx5tAVQNqpYCk8y
x0NDitiV0RCvuQCmQQYsROtkKICvri4krQUlShRlh6IS+tcg9/ICLH5c7a57vgo+CoDov3KGkYcb
FFnShzDpG2HbZgOmGQ38Z89K+dgFJEDgp+4axWpM/uZjPAL5PtJ9IJN7nfanaZsgNxVJygDr1Avl
s650yZvsD9xHNk7ZAFjBqK1CKcHtrnSjBlD7xuMa8NXnSBMKAcCqTC5F/1kT1VxsdgB++6jHahgB
qVqm215yARwVlwogTPyof+34xu2sNFDbS4dqSmKmoQRi36wutNSM1CR7C7W+wYsMY7XHBIgzIqlQ
IFXMATOF+rEvEbv/EapMghJ0PTIY7hAPv8ukA/NTn7hK+jDC1702Fdhs0ZyqxPtIiOPCzEs3sdQs
7ACU1ehxj6msmtuPvORFpEOGrbJU7E1kdcrY/VZVv0rMKmlRfGlEMTNW3KjI3kdi5PA4fKNkhRNk
chuQIcla6Xmo5Hg/uL4wMHL985sNAxbwb+Cch6sRaRgsSUkFKVLi9CTrVsKPBIU7UbHHaCtE4J6+
iCeGY51b+o28n9vn+mKL8zGIAsjj0MFUf6glURqAW6Bckq/RPty6Zhts6mlauJRN/6kOzITFdrVw
w6EUq4gKsJomSl4aAzmpYr6NNDc9TY8zZV8ODy334XoHobkk2a7JP6v8t5EQ/bsXkCJHaioT0IgM
5t4+2EXoD4y9ZDuWvHN/a+Y7o+iIMUGPhLIt+r0pH4hYoPLFJAxOgqceQ6RzveiD03pGiD1dk5Rv
QD0Hv4/mFKye9n6JkhRG5BnhiVOUV86tH/QO/X73V7Lg5VBWRLMaNhg9JXRO1JWEFmxPHLKASWi2
/i7ptoDHssr28v+QA0nGdFEBx4J6AHISEAfyKI5OdYhUJEaqAekou8VGCxhGsrhpV4ImI7pS2r5H
NO7mYXTi699u+jyWz/cXwvh9mneoDXJVHYcsOhla9NvgOYKB/vf7ImbDjLjQsUn/2Sy6vgSM7UyS
1CQ6wa4PZYvufd8Udr6jdiaP9A5RzEIGegpD6hQnzdTtSip14bmFEnMSh5Wp770z/HGP8ibaN3v3
dfx1X9KC9dwsj7IeT+VaFT4yOvV65fAxnq110Dg9+twYyj13mNM+ysgiIVGMzn0qfMAjUa7dtoxO
YWyKUxOmCCpCdC7vUwy4MGQtPANvhVHb1yIfFo4hhOX6Y/LRPSAwqQorNizE/9va7A/pCp3xrMb+
5b38u0R6LwOgyXZcEZ0aOd8PY7HOE8BLR427uX9mk33SyoE2dANVGx06QhMzuEWOPhFX058QQxxH
MSJurpBGUrdD/VQnvwJcQfcFLtkZ2iumtzzuPPQF3tpxEAaAWQKo/pPUnQV9O3SsxspFAVgIHJIx
9TpRzwYR1Nuq6LXTaMpe1h9Hj6URS1uGGSdkh+Bc0UpEeaJGqfu41Fz3CejKwCF65AB3HlSJ04B5
pkdXO8/K+y08u6ayKapb6DgGUCclUMjTURILn5seQpjCUGPZaoKXsnvJ22GTgHOzsJrmbGSOPrzw
KGcAtcc1HAVIUGHG8JJztUSKcyqy4fyQGaGbgbOsjTKQFnJPaDVDeNDbyRAQI2QM2C+8D/Dumyim
kWdASwedVoy5QivcNPROu9/DKXxT1O24UjCSsQk+Zdescljcfa2cexQVqbipbqlPYOg/H3R1u2jy
kMq+EgcntUZaDb6kGFfpMf72A8HxUidgteQsJPbR6o+6P2ggkF6S6BhA4/i+TyNEGpkEFCA/WcnA
lPlUkN0UzEaIt6PmH0a88u8vc0msBgx0Q8KjRET34xQ2XK0z1KQsU5sW/fNoqAKa/Jg4CR65tiuV
3Qmdd+lGM7oeD4vOx8hYATrFKNX/cZCFpkvgS2poRQTArUZ5bw5guoJUjcEpDwZgWnAazKfOuE2u
uIV1f71zy5mg3xFmYXQWja80CIzWDl0r8GF60s5eRZx+G54qxiN9rjm3IqjVSI3ixmk7iRCAjWnX
DUGGnqT60zjGu9hb65Jg31/UksTr5wIVcrVekOgBj/C9FFHoJqNBUmnvgVamMVtZBvw5S2kWdhGx
Ot4nyMagxka3IjUg9AzglRCrJxbn7VV9n/wSPtA/qRH+t3euABK2Ug7dpnLE/chS2YXVQjguew1A
hCBdoFYb1rFQaGqYnYTGIPWI0ZdkWPU5LqpoX8QHjXGc87gZ7xIEzAhlRbSv0l15adOEailx6clH
O3B0EnVcvsmzl0er+4c4GzjCYqZRH1Qz8ODA0qZr7MoSq6qsh1CMs1NXf8jAWDPcXWfhNBP713dh
G9+Be4jRnafstSAjdbgrGPG0OCnmzc2PAR6UYzGni1OVYCC3HzA0Eh+oFS+fCjvfZw/xRn5Sn8Qt
codbfTM+Ge/+qbsoK9eRrdI0NqwGqHlKm5I/XTVXGwBmi75AqQUgp2pF2uocFAD2a61c0PDXUQtE
ooaPBrCD1NZlWNC8pYaSTbnBMvfSHn5DPolmusmdaIuB8126xnCCA/jgdQByKtUJ16A43YjgMImc
zBHX4ipesWgE5w55+hKVn7CFkCpCYv12F7qCH33Owy6owkHOP2Rxi1CdSKAl4lZSdqoVB/kPlkGL
C0ePlkIU0niU49ExeSu0UPO8L4JCOSlE/AbSZWolB2+f7L0jQEIemdiVM03D9YboBdfq1MKEsu+t
OH4ALlYjcurpLX703uXUBKCp+pgf8EAYQ4tnBA8zbyXxU3SCrDGaagGCRy0uArB8hJl34yQadtNu
Ym4HgjPAfkis/q+5CU+SdGTn0eKN1dEWVLVFVTZZbJzadbtrX9NzcRB/uU6319fRY7iqgMqV/pFZ
efHF9V1JpewmGmJ0FKMD9TT43+4T1333XglsSs0vGff0/OVDrY+ykqQpvaqvsJN5abnZq4f5kHUB
zrZTye972TSGF9F/9xUg4PPrJiERMOHuO8lZpI0HnoDUuzyF2cgSUcbh5oAQHqQeo3QKoOGlXYSR
kNWD+nxfyrRhN46QkjJZy5UjEjB8k3Rj554S4rz+48c39ePUc0dvMo7nB/x48zBguPXx0h1BY4wZ
EyZb+TxonkRpcOXKlFPHjM/tOoo4FHuuk9wT/8SXhPs0nPTs/uI3UPwwMN1X48gimZm3F0mIXtGY
BuYnAcjB9DSZO/CeDDZb78ytvR06/PqdYdj9NnEAVMz/Lg/6Q/Y6DT/eP7C504RY6AOaIYH/g6EA
aqVKB74TX/b9cyI7iJFBpxei39CsAM9iF07FuCkXtFAFyA6G1FCKQkmKMrii1EHylwb+Od03Kw1s
rJhWeXTRzM5ID81CD5wcwiy8djBBA8c1RUJXeqhmURqMXBQhVI1I/5W15wFsNgNmpBnbN+ncjcKj
ZQOMDxJ6SXDtwzHfCiozVy28yo/PXkwwAvgHmIz+q//K4TbYB47/R/nqWeUQhkTqwADC6mF0xYvP
wmeak/Z1HMxqn0ZsNpyZc6SWRpmb3PWFx3tYGmoaKE+fUBoVpfX9/Zv5C0oGHTiJrRYLuGLO7dGw
EYje//W5GVM/T6lbX8t6EUr4ef+SPYCaxtIeInXdvFmJpaDkjTJ7zXJS0xffUwjK0YOD1PWqESI7
+3f3DJAQ1VKebL3euubXkysxQt9ZRE8tcDrDKz03+HbUMH8WnwuoH0q7QO1yEO2NB+Moa4w7bEkW
kDER56JePTXR3coSxMYohErEWQEP0yOANyg+h8bU16jggy3w/tHNtxFNQxCCyjga+tHSeSvM7yUw
GHlRd9Y5P3xswq6yxAINlvelzFUcrgEJ/amhH7V42s37fM0VnZ+CZimxWsVWUCnZ1dlxlJ/uy5mr
OeTguYfbBFEbEOJvVyMrQxyHXCOftWgv1CiRcWag/7ovY/4IAC/KtRDqfJJklIui6+XzW/QBdQhO
vhO/pi/qZ/sRvd6XNX/w/MgCxjZa1HFCtB9P0XxsqMIon2unj97l9xSoUs3FkD4T9xiB/TbvSRzt
usRUkWkVnjBtQsqXqtwYClHR4LKPWRxRiyeJYvr/fRBldihCCuEQC/K5eEkGO8vRpy/vwcTj8NKG
sfZJ9W4tHPsMKD40Q06JLjqhJuVjU/GRIp93nflmEG/9LtsjmOd9KzB781d1+fj4Hsi5ISzyhNnl
OW36leDJQK+M3SvUNKp9ST7rGKonuhV+eBuf4ZDnnTo3Qgw6zcPL6ahhqh1CDvk53/x2N9EKTUEb
YxXaAcOjzKNiShh1eyLvjKQgot5zW655VEsftRPK1CtSb4O9Srxj+6C6FoCd75/gsqX8ZyNnZh9n
ozHyITYyepFAQiGbgS08aQfugDSefV/WpHf/XVkw0nF7ZkZexEIIr3C2iqdN+8IxUizzqJHaQcqz
aICqjmoXeo/WOsyhi5Z/HBI0Epmo9tsVrDKxpK36OQ42MGjuL21pG3EZoKEaqVf0MfGUPuYS16GS
6Cvncs8Rbefua9t9hJ6sqt2w+neyfsLYK90PjSwpVMWVz/yq34cW+TwqZmln+/7IELRgZNeL+ln0
lSCA14wyF2hw1efy4kg1qXf8L/mYgqSssXQimSUAeA3wAh4rFvPKQrgyNcD/Z0N/bPNKdlv00iAn
hnwufdvbuccjGVfcu7IavyXT8wlTIGutlHIWvuFFUYlNVcjo8Ha7BoAEiRh37LxSiwmf61VRKprk
2YDpIU4+A2Znkx6Lg1cQ1yqxoZLZPvvb5rViOLGFy+BGInUTovm/TN0CiqmvMrLvbYZNTx98Y9No
ssKTEAwoMrIjaG++tWkZGIBoMJbVs69FRMhf0fPEUMLZFTNJQBM8OgRxveLPrYTAiEHqiH6vc/7G
f2vo0YMxcxUZnBihuB1ZPitSnmnCBASEnnO8yniUzekllUGGmQtJ8C4VOngvZYZUYQnjniAjQ0cv
UV9XDFE+tYbPcsYzBzlJRqwH0GwkijHJcLtUXwq8dkx676JlGx0v3QKha9d8MTZ0SlTdHtkkBalh
TG/imUuHk66LUeowxPqAAoiZLbvUMWGCludwJVfjRtVAo7YSao/htZZ2FXPpE5s1So0Yq7tdm4R2
jhojS94FbSrmqB5QqzFzQJFl/koIPyX0W91f5kzvUaJFfmfKf/4MwlL2XEuSX0qD6F+GLWBwtt5G
wAzqfRHzfMEkYwI9AewF6HPoilPC9YERtLJ/8TfyFmNPO3VT7WUnBFgTQ9KCZtxIonbPlYpBi2TF
v5QOt+bW4V7fFodyHZm57a6Fp2AjbMNtyapIzwMgaoHUJkZ8GDTdCLHd1j8Ga9lMj8LTr/ABxKMO
x4glmbtJaX/qNyOHuVf/Ej1c0Fcnn0cTe3ko1ixkHOayKJ9YiLznRi6Wxa31leZ4W/cLD56tYPNr
/8CafVpUxCslmY726iLrEl3y4xTLCh4ehdf0I3NY65liC8qgoRyYX4BlofhDD/KmkhGD/kPyL7zZ
2erWW/draeU+Ig/C0MIFG9ZRKUNTx/Tynek7kv6ZGqllcMns0cGsqBVbyq7dAbduM5oSgOMyIGGD
+nH9whA8d1ky2FpRQMMMPcrM9HO7yTA36+Zi+KP+3klBJSX+1lbyjgWeu6CEt5Ko05LRxOrFLSTV
VrsZievk9qtkVzsW4eI8EgDG+PWSJrW5Ugu/ywJ3nJYk4dn08N4ePx3dUg6D45+8XyiMsa5R1hZO
Z3slDwBTI5fXkDfAU3GmZgOT0kJG9Z+PFk4LA2YG5rYAPompsltBQZzIBUbNwgvSmug5BcGs/ijY
wPU8y6f7ajEjuED2/kYUFXRnwajFaPQAE4td7mOnMGPrvXWA/7oG0BNG1chwFB/1x2IDIBkwXQyn
/vMLQIuu+e++g54oAOAmrxc1vqPbxhsBllHv9SfUv3hzsFPHs71VsOmc5i3axC/hg7EC+KIZORqT
xXP+ArrdEHo40dcLHREmPiQHmRpa7CuTO9Wvn79CUh7KVeC4YIQP/3EbEYSCyBj+B3EPEN0pk4kS
MWuVDprVOmj5lfa+Oe5G19Qt/rHY1x9bM3zKD8WrwGIYnjvWW7mUBSVxOiWzINf7kLfCThRQT+YZ
KjZ3rbcyKGXucz9Ad8+P1XDg4fitWu45cVhXxHTf3DrwCUsOHV8YUsdYEF3u4MSgHoDIDpNR9lV4
HJQvd2A57xl1w2Qs10Ko6zV3hbxsBgjhV/LWXfHb7qcmXwGXDQBxK3dVrcq1sB1tbaU6mZU53ZqV
LppE0OtEXQc5P0CUYMyH0pTBqD0piKv4omLuvZdaEkUMU5zfUJgsvJJA6UTchGERimV8afWIDPlD
Ary7drA5QOy3Jwys/vMbceK4FgBDIgI8FKzat84uFLWwAZtXdKmkp74xaw4NXrbXnThpL4ObS0EL
gpvwmwxz8cC0DKuBpDL4vMqnPt+rYKfOM+e+L1pSJbwgAGiF70KxjorYSjFpYIoittjNGwv51dFK
4jiygQrzcV/SPOUBhUIZfHqYgY8DynW79m7UMRDY5cml+a4ehF1i7r1N8Sk8hweBlYhYUhz0XAJM
HxPKEgb9b0XlUVjndVAkFwygDKI5ZF7+R+6agDMbn8v+aDVQjSxfq8e9pGnV2yD2g2rGnguwWqHO
RDRQGSEeOhUXf1aK2hQrxlZMS6UV+/r7qK0IMDzmeUWdXKJs16fD3nABQjnKG48PLDH+ynAnyMDY
HTzg0j37PRoxOkZWfXGHwNaFDkq052Oc+HaHFD7gumSMk0uuK1ujb88cZhoZ2r4gA/Bs6LEFDJeO
xyMlIwfOoIc8cHLR+RytkqHomQZo5hgavBQZYTpRm1qIwHmi0Ew2mAbAGMWYpJfSaq3REhDO6hvV
ktEYbWxR8F6rjM6Oea7pB8UIhAkAE1WBM0i9B1IBjHmikKYXDFQh/+nZhnm0P/LVWjuyAsylPZQQ
p0+ZLQzmGNO/X4VhitYWee1m6AEzj6z86vLOXf04tQ7D7bV0KPP04mK4+tHgSvENs+zlE5c3jelP
J0sEvlV1IvZaDp3MKwEYY2jHlMxeRU5gVeuJEKMPNp46kH2jYjHZzWslCp7k6EudBtjgoujxnNrV
Bi8HYv6FB78I+kv8MujMYnwqvD916HRohzJOXbsJxeDM+QYpGt8aqovX+ObQrjzXkjjbkNDngLHN
nmHEP+p7a8T4NmSxUC1HLyKw9W+PhgfxQ6xyZXfhinXhCU7u/m54uOjw5PlAcB3XYPSwI6UgwHcJ
uGDjgo03F0iaFITLzOStN94wFIa2lQykiortJ+vY/27A+as/6o1s43835SGUSYDJLwPQMH5vqkNN
stzmkNHiUdTL3zjZqZRDkYMF2v1MeRDwPQR/knZVRr/V8A0Q3BWasO87r/mVCQytCTCAhztH4ony
rXCiddgKSndJ0I1AUrVVbb6JeUcOg+9KLnq7FfWvtuEi+77cn9ue2m8kQ8G3M6WDkNej7mohcFXg
oeloBuxfXQU4JLyTeZssPQ3ZiQeBuEYC98XoXwIO8bJPckOw80fpt7oRuS1Y6s+hZoW6boYPgOvO
PVMRHn2QU4wbeSfrjqJawmEINEvon7TBzu3gKBqOFtYkBw79IVNXgOIppGfjj2hY9xc2n0FDOIBO
ZNi4DkRWneYWS5Wq09yS6y58BPIotOWU8qMhryvV1OSVPx6aAmgGgQV+CFPdKd5Z1Q5FCcLlcKU/
JODpBC/w/S+SpsCK3urrL6JUuy+BkDb4bndpA5BkOF3hRMURTNWVBxheI1kN6n7wLFRFsr26Uf2P
9sX1SckdFd5M6jeutTQwI+trKONh8O1Rs8TkkMq4Vi0B03zuOopBBKaaQ73zQKXDuv2nytfN16Op
G/CvQIbHKCX6tqh7J+qivB/FProoBCBk9tDj5WqfB6IcfcZbZhY9UZKoGlwkgtosT7voErqcsukB
KWWWY69bHZAcGGcye1lMotBXhaEHJG5gA7fepnD1Ni7GMbpExNIGpzXRJlMOhPVGnt03kxgAHCCz
jNoUcPpuxVR6E8bowIYYA33ciJAaU9Rr1q02I0HH9wNBDl0KSFxD+ekXDMjF8wT8sNmlKntunXoy
+MxzPnCjlVCogB/NBg0TJHEtl6sxbprSjOU40DHvOwBZrS2AP0O4MdBzMwWVBmCW3KEPietrHXq/
8qACAWDTtN5DwE1Etj0GRQBGK7niucglA6qpYOrTTNQB7B55Mw6pyftRBy8LUAskpHy1+4gNLnSd
Zkx9CfCuXPseZGHBmTxgyzmGY5tfw9gMCV2pyFOhfw2EfLd7zstl2iWGEF96B2xTD5JVrXwnQIku
fPiQ15gebhi6NA9gKInUKatt046th6i/dvL9IZC2SWcGGzi40alNznJPzP7iWcQ7XZWYMQViA3w3
/r5dYzOUUS6hIQrvjIfa6SoH3cWAtW+cqrXr9EXeVV/AkwDcBGupk7FTzgCJJbwe0bk5IbpRmyvk
ujsIQZJcJt44eXsAU9FmYm5kOPHp8rknhtrRWPOHpG4QTzdm8vzr/M0iK58nGrGB1+ugbr/KyP3Y
yyHAXWm7muwfJDskTDxyphgqgcFr7Zjn1bQOG+P/cDM6eQBtVmPev2GWNPBmOdQNowSjWxkJjgVN
MA6W5Dge2E104pnaNgTEO0PcwpUgo0CGlwgCdnS6U96zLXm9DKRJnNXZ9Ub8U1mkfQE49evXfUmz
6Gg6pitBlLr5/RgOXR4klzeQxOw8EtqJw1C1eTlikoFHG5w0EuvQ6ltbQoyE4s6QQYbziG3b7KP9
+YmZl12y2GsplMWGelFgkglSkHYAh5qwxlQhWkuen8FU//TPNw2DO2gBxUMHY8mUMvSCHsVC4KUX
cJu/ZT2g8kKPrNf3hSxcoMjuYcSFR8EUNFjUerLSkApZavCSIu679JhuWsLXK7NiYNMsWtC1HOpt
D4gLjuNSyHkbXWIciHepY7I966zh4yVNu5ZDqXQWS71kBJDjPoF711QfUVCxGao2iwOhadcyKG2W
C79pcrVOLztXAW1r/NWnjFfUPCtEiaD8GldpSAk0FbYr3ogrHuQP3Ltknlml12k3aP98vRLar421
pAQCVhJu1K1T7qfRuI1WnuSUnH3QSt7XtaXb4FoapdCC0ArGUGFRmEb4AFuT+c04mGnj7yznh7Tv
Ki0QI1molipe7vVGtsIt49cXvfPV99PTQDkQVpBYw8+rWzcniq2Sh9Jcf4HmiBSv97eKpQB0SlQr
Va8t/SK9DCBNBanpljMLK9kLmJVh5gWXgoHrdVG2afR822ZtOZ0LAgFHDEn0QyXC0DaGadJJm7BT
e64coWy11Z8BMboqTYDusA6JpQOUcWZxP3RDhI0rvkNH3vwxdhsglSh2dB7W4k7E0+rl/lGxlkXF
OF3IKV4ObryLFZz+JPvtmrUkhtkYlC/I3Jh3JR4C3mRTWMufscmqKLAkUG6gywuuGXkYpn7YjU5P
8Nhm2T7jnqEvM1/2gOyj4PA7YEIUq9Le4olOGDfmYgzwV5MxQXcbAwxNzIla1U6aPIAxsyDDV+ds
17rJbb7unzrDGcxgYkpvlJNSgtFYvhkaT3v7medJR+TXyiepyZpyYdyf85eCVHkgwJpcm2MpOnqD
84/Eire5ydrCpQDnegspZ+CJnuB6+Y8zUEhr6SbwXy1lXe5kDPiaZmwy9nEKy/67z8YUz+2ReZUu
Z6U0mU9E3qVdaKnW/jl6ZBnR/TsbY723Ymq3CLt6wP4hbShvqg1P1oyF3Pei4Lm4lcB3fC8GJXQP
D9X6rB/9nWmbOnPcmyWG8gZpXtUdB9CJC/9NSOWMJsg+gXDCWMx9j6DRgNBtKgnpoCKM6kyUOXUT
HcCPvhmYMmk/UrxPte9mz61Sm/WgW5Y79SoiU4UhAGoTI6/sPWQn4L3t0jpUBLDNL/eXtuyI/kqg
9i8BIQfPZ3F6Ec7ZiTPrrYRCLYtUgbUMyqEKhdKVPJAHEFW/IxXvrKXj/VWwBFChFK/2AbImEJCM
JCYp0T/D5/sS/ovH+c9G0e0YRoNxmWGAiEOnW6o5PthSam/NgdWjvHx//pUzOYiroM31W8RVaZQi
R8C/hJb+CJpGhm0yzpym84Cu6XJRQ6s60yAcJtx6e5sfGEL+S8j2dyGU5wzzVhlKLYSLcfRVgv5n
DizUlRU+xGuWeU6vsrnT/CuKcppxVyZSUuNpGO53ja04ukRa89cIOss1Kyu27Dj/iqIcp1DUbRcq
Aap627eAqGfGUubdRz8vnb+/T1l8alSBUDY4G6HaakQQLUEhwgP3gNoNGO1KYoM1yzqdoj+BqfVE
RHTFcAjLig7aCCBVoQGBlyiPICqtkvvNVEwkotlvBKKt0WwEzCqTdddNGjA7titJlFvAtCd4KBTU
ZMU/hWeWSOn4xLB2/SE314xgeyl9Os2g/WdVlIfQkjROgharGjD24pnd/sO04/X2+0VClCIydH9S
gjsLoyELkBvrkA6GMH/jn8EFfd8VLTq7v0uRKQ+hF0bmwkGkl5f30Sen5PN8//cX3QNSoRPkwpR8
p46lQFcwECAQ/lq9ZSXr4TlMCCKr+0KmH5lt0ZUQ6jzyvChzoUeco69wka6eMfPx7yTQVNklhxEk
30OI7b8BdhOqVa/4NSM8XDzov6v4IUW5ctZS3vxv1HtaPTE0dvGUr36aykSJQ4A+zgobJL50K2Ur
EnnNOGeWBAlHdPXxeZ0bEYZb4crQW1fbZ/f0L5dAuWUQ2YNOyYCA+NianWVzFkPAsq+62iTKGwOX
CzjjGlQVQDun35l57Cx+X5oMMQxdpctdsVECD1WGlOHp7bfxgQjz618ZA+1yfYOrhUaEAP8yrqPV
PnPK1X0Ji9fW1UZRNj0MdZIpKCFd4o33zJOAmW5efLdcCaDsWc9ykBBM7yR59VJa0g48c/AZgcUq
CjIWQrtWTe7GMCpgFsWDR6ILAHoZWbmFw0a7kQJ4aTQ9gfiDUqmkcPGgqKUMYQte5pk5OCT1WBq1
FBzdSJmWeW17GCk3clCqoeAkOb8Fsok2PUo1Ayu8X7DxGznTv1/JEbIi7YEfnSFv1m6mDRtYurtw
IAqam9BCD+AcFWyltxLAGZr6aLHL8BJ3RPAxAeCP4cjnQ6yYubkWQW3WOORAW+Egwn1v7O7lMXeq
59wGF9CLGX35hGHtC9ffjTRqy4w8E8Y6V7PLm3tw+MKUgaDRIvop/9w3SZYcyiRLUe/quJrkoMe8
J9KD6T6wHl4sGZRV4g7hFLXFzg2munKfkGm00DsPaP7L/bVMh0zd5td7Rmeao1rrtGiSA8xekrXM
ZMKCdwERLh7AaAxFOx1NZW/UnSBwI/YqeOnsiuibYEMkxIts819KZN2IorbM5Trgt4kQpWAKVsOj
xfFNAG+3xLcHwr+yEj6LJ/R3ZT833JWBAki8icJpZQoxHM5szYfI+WZcL8ve5koIFTGKstc3TQ8h
EQk3u8EeH5AneWbEQkwpVMQyKLWh+TykFLa8OkS7wvSehe/n4ZUhiLVlVNzS52OENomfLWs+hLV6
ttP37/v6PO+20oGoBq7biXYeoN90KTjrhK7sNHl6IgPV/yHfDNvkwV1dXCs4BAe0Qux/9S/DPrPQ
B2Hfl/3z25Qx3cimPKqHdmW+VyE78c34q7QCq8rt1ir9VWJ78ropd1mBSf6y27YWWsGr3molk7cH
E5gh/a8smbBCgh3GNOTvZKvZxVZyQA2klyQ56AdxC1oe708RkTIkye9SAkMXCd+6fepZnrtuvMSU
DnFiEGHNf7j6iouRw9Uj0+8/0HUYlJd6XLWpHcabWiWtx6iLLly+QLUAMw4AVdHHSfuRNk0BO10K
eP0KVr4bFfIcWNb97WWJoGyhBTstZtu6KScumo66/zizBi+WotKbVVCGIHGiOog1n16ykrwVtmhK
HkkV7OMTa7Z3yVvdiKJsoanlTFdLrKayw00em29AQyxBe2ROdRdtkzDuxgU/fyNOvr3sDV8EUnsC
cTv+D1qhhF/3z2bJhdz8PqX6oION6xEdo5fxEVV+DR1dvpmS9Uu2Fk/3RS0ERjeSqJiiQOeC5AmQ
NKxE81Ct9M/1vxNAhRFypJShpI5TEYk3f6vHkrGABS94swAqfOhBOJGmoOWYUsMb2S5j8rH+Zhw3
y1amb7i6nIouELsmgiIHmLlzhsYepDUr33T/INA1eCujjNxSzTTIaL4P2Uq28heX0Yl/f6cACX0r
IZLGWnd5nIT7DAbsS2cQM7NMxh3LWgZl826htoJeYBm7Fon6ZyZFC76RuhOuTns2gRMLVS8VPKop
GTkEJLROhg3Kz3+jsXjR3u4TsNtTr68G5H14FCVjq7BYpIALb4WbVVDm7XKp2gnx5D6CLfqEHZHV
ds5wICpddeqjoBJdFxK4Hb89TFUTQGn1zrNnsWZf79uGylP2zSNHP1YaTqQoiE5MD50IxZrp3xfK
Wzc7Rll5noGLJapxJm94W4m45TWz2GsvW0ZIdd+vqzTQDEbQMimVsZjLpiasRwhjp+gQF9e9bIQx
fpxvLWckyZ/gUBfMZDJjp34048pXZUkig7kb/rAzJed9mqtUSXAMWc9dhjP5KblfiXFlzVdcsNsj
Xncc/mx+ZTbD6S5KAK8O4D5kEAPM3jqqDnyEVoKRaOimykaiPJHuixEFLfVWYy7jrxTKtVepNAae
IcJQ1hqxqnhdIPvggCTMAmB2RlwUt9sVj6biDIFF9KCu1jVG8ZvXb/uDf9yy8qiL3vPv19Aqglg8
kDgea45I9l5Yv9BfzdjVRSW8kkBdApmYZV7hQkJdE8PkjrsO5nrffy56tysR1BWAYcg8FVOIeMGx
qZCSuQwPzVoEFe2FKA5xcg0dj0vLCYi+91WSmwzVYOjfTyXlSsPjxi/EroMQBXyeBOSelvHoYCwm
u9zfLpYc6jKQG70KihrbNZjv5egYGIowbeX5vhDWjlFhXtnrQQWOTxhTuXfQm2iVLyUjPcXSXeoi
CNquj7IOIrRHp92Fa5ZnY6nVtMSr86hULTPAtgbNzUhv1QAXPt/fI5YAyhUY6Yi6Nvz/ZTy/KafG
+X/0VQNnDuyUAPrFIDXetrcr4FS3CsG8hHb6N0Cmbw4oOmPohnGFLby6bqX8D2nXtdw4kmy/iBHw
5rVgaSWKlETpBdFqSiAMYUj4r7+nuEZQNYa10TdmN+ZhIpSsRNbJrDQn2e+QBEUXDJCC13Fkzd4F
19r6PNz8055+CmE+hi5muRGmeb8f5qUdEP+L9/r/k+0dOz3GymK+BgYuKumKcV9AIagctwdXs+Z7
lHw1uyEVQUu/Y0WPgOLddsmjfJl4Tf6QzcJwjKUWppDhdGtIvVqmI/y2FmHFQTGJAuHPYPanGAaL
E+OaxJ1R9PsXe+2enf2ezL2GrIjjXKxd6G55T/6JbM5PgQwy533X1Glc9vvle7kpyTsy4U+P2pwS
W3+hsrbY8UKeiTj0p0QGqeuiOwkDeob2NppjWxB0WtYXFrC23M4kqqt7umSC9uokFH1lUqv3gjfE
oX7r+zuuYfwZH/48DoPVsdAlhtzBMF6WhRs55kZ4i3aptRX8r+3LfTSa6ID4KYtBi2YmhZE6o9bx
sl6L5GF+RnbcS6zMJytnZ/nym84zkD9d0U+RDHQkqtGKZgYlLuHx8DCxw/2WB09/ouxPGQxyhGkc
V8kZx1rbkV8sLw/nw1f5mjo7vyVHXpXsVjG8ZxYMipwquc3EDBbfufb7Mp6v1w/7+VO0/tynD08d
eepl8vlJCJb5kN3SADHQckc7gn2eZm/rIO/8kNvVHHmvGPu5xYxevYu9PLw/uPtHbKdeOf5uq8/T
vyir/VDybVJ8JK2XoyEt6bFnvlucSODLjtUSQMp9G+V4gRvAjcSoURyCqwjXQca+D1tZGwUZUpvH
nfzncvOfruBGvjISE9dBEYYqzNJ1Vd+dwzKfiPVrgaV7uHs8k+HcAXY/BDak/xtIlmsb9JGPzZoT
V/65gYI5DgMiTaWaGYKxHik3Wyfrh3nsVsvfQP3KOxHei4KDWDc3O9Jdh8aiwehgCdHis7Rnx/sG
wP00DGKoxVkOS7Ai7e33K6Hu5CmyPId+mdDmISJXcQx0nLq0hbfEWZDMeN+TAkSwK2JZvr88f/DK
37wYQGKQoy/MSC6obddnW8AAjObHKsZLV6m5k0vYeql4WYVpenK9cgJpzq1iG3ayJgGPhIhjLtsv
6e2y4Q2Q3X76HSxiu3XqOkrjrIUBnn+tyfwzsby5u1Y8F6b4FHrCHAMsDkbZWwJ26S3H+rnCmRik
mKHadLnidLlzOACN3117qazF0m6tAXyL9dZ4sPpXe+t/7dJ1nAO2lpwnMC8oYeepK2yLGgwZ55eJ
HS6wXNnC6zHFP5yz8kJxlnL0gnbpDiwP+JLRr/eTpVvSwRJ4oQ/PXBg4GcCSlHcRDBVNGoWvERS5
e85BOJjINv6gtQi7y5ILdV52tNA9n4dSE22JPxwW2/kjZmashldIOKzPG8F6J4WzcgiGgbhEmBxA
ZAloa1mpaq2BpNa62N0KvSDek/e4uTzZvBZZrp0xEBImddK2cCd72241MlzIhfyyfOvk3QdhjgEo
TOUAexdrMFHhRHhM5iRZ4LGicEoHf/Kb/fRZbK8lklKFkfZXqrWSyGj6z0hIPj1vRVp7s8FsNcps
11dEcJy7Ov1kwcA/1g5iH+AfG9fo2IkeUhg2/Rc3cfaa/akQ+MoMwL9DVzMP9yfD05E85jYF3ex0
jTN8M5Vgp5j5nHzc/1jTj76RACasr3RJTE8pMOGgkoP7/oFHX2StUkLeNgvcq+XfWeFIIOOiM1lP
jDqgGiTzOTbDoQeRBE7/dP9ck9dqJIXxzUZxzro8omH9YEeewDGDaSQd/XnmKp3CND2ZJb1K2hb0
pKSAxfHgmmdrbIyeVsK/HwuHpYuyjzUnn3iOryxMc+6OATdIp2/fP9zw95nYIL0dZOPUzvBhTqsP
fBpUeS9ge43mpi2+XXkDQpMQPhLGuF1VMDNJ+pcwe526wm+f24Q6+QQfiWDe+qmWmGZ0wjdaYiDx
6dXyt3ig8sJzkXNB2fi8TpsrCMShNdCReqH3CWqfDXGi+cKyQt7Ce64wBg3KEKMusgFh9uFwWZ0J
FnEooFFxlTeBMp/619q9f42mHeFIiSw8lJmkZgokJqQkuUcw9kY2CHHVOcen38zrnvkxuIDlWQil
S+pyDW/98BGRvaeirLZyDIJnqTkH3wivC5NnhAxIzHpTzfKK3mIFu84Ssur/Yr4BgcRIfwxQyJFZ
gDseIrJ5tMZmM6tzkHKiwV2M/3NgaTpH8y2NDdXrodNK04S0l7X98AAV0uUsTw2h/7x6Dnyj5ffQ
o3DmqfJm53c+HxvEJ1Iyi3sThnKxwclLBEzJqASDTLviIQQ17+/WbRbDQl6HCUJoHj3Erbx3TzoL
J0mZN2cR0pfv58+rq8JCt4aDIRLOdeBgChuqK0MfSvkABcsk6Im5OWNIBbPUu4iXjJ1O0Iw+pfIz
OR9JldnGCrXN9Ts+5NMcqbaVs9htfd9wOKeajNhGshhYUTClpQonxAAX+1A7grWGYwZLTeU4zmbH
nQrj3Lo/ovc8PJkKhX77YLsfIQK3+ZO3enMsv7D+guObRoqjszGwgmVGwazqIa221iUJHdHDRAvn
3k10Qv8UwgCJjgPVYGOGkEUKdor+S16qZxIGJN1Yz/4XN4b6s6j+Ux6DKl0dCEKkQ94SYPme2ub7
7PG+TfDiQjaKHxKZHgoi3IezgyRXQ37/9oDFG6R6t768vy+OYxNsPG8YWmbIAT3QOgWJOPb1PvEi
ad5HUhiMqKMW3X9UaTmaEJ4+iW7BsYS2s+XtPOXEngoTeOSaedX1AoLWM6LNI84aRN5fZ4ChiGVJ
NmjCeql5oXOd3/8QPCRlKbdSySyyq4Q/X1vtAn3paUV+D4tybi15Ifo06mBVJQhZwYvHfo8IlC55
CZbkvfFZ22j9wlzKjBNU0Mv9p1v4FsF8iWCmSbmRQYQLyvBHdOpwwz/eIZivgYWHZX8OELXIBGWR
+j225cKRXkH97O2uD5YPLjEe2Ez7oO9DMWhtGEl7kXuIlHDzlfnq0XlbWP59M5h+e2DQELSFWMQA
iv+f7kccjJPYFDWN+yhJxRrx2Hz+WJHHlYN5GLihl/sCJwFgJI8eepQXFlsMCsc55A2/U1u35AVw
876EaY86EsHcf/nSRGVjNvRToRebrP/Fv4VsI/JtcKwJrxoxHY1hh7RsyiZGcFhyHPXaK/mQ6R2u
0plEYOj3cyskNCp7P9lGtAx+L3a+OY/cbC3Hy+3yeP/Ak6Y5Es8Yf68FWVOfIP4h3CJE+eJxVUwn
YUYCGNufnTSjEQOzg0JPK1DyoB3Frp/n5Ek4eo7TebtdZKfPvBTM9Nt7JJaxfyhbD/tB6/adja61
58hrbetaIarlgMekSY7kME+fzOxmwtlQOxQ8wU6LtYP9A5c/adKRj2Qw0UnTaVWllzjL0g4Ws5AM
tOytvnEsYfoVNxJDTWV0u6JrfjkpKY5SPkUOulSJg4QFSla7/vW+zU27j5EkqtSRJJSr2lQ/40Bx
g64ebJoibvIZeqE65z2tbqWiP8D9v6KwwvmnKOy7OpXaAPNbHnKifSaSe/aUyLuEyJ7nlN2GVhiD
kytsjvZWj8nWX3KXSE8649FvYGAri6rrtRehWNtOC0LmgQtW5afd7rrk4CPH6iWWg7NImiExAwWn
LZolKmdnYAfWnGw53493IAY02jhtZ0kNpcapG2YhRuxSEque1MwVgYjiIrJlbRlUh+fZ8FjJbmvw
4g8KGve+KgMqhlydhiymXxX9+cXbNdqki69tryNHGDh6wXu3ThfxRl+QQZMBBcMLmEe7vRLNDQGE
yYlVe9Lvy0uN4R3wd5ek8xbSsVsOjno6aLx33mSEMhLPgIwJ8mitVYxuf/6KEjTGLkKeK5/2eyMR
DMaE2LOnX2PY6HK97p33ZAlXTtAbrS9+yc7O5u5v4h2JAZtEzUJBT+kXtNtfJZXlIPPQORfiWxxg
k3iyGLhpwjZDKyFkvdjlV2PnDjbT2vlm/Y5FoMaO5PPVqsDyI+1BvZBnK7F5iQeO/NutHcFddNHO
an2F9WR29bFx4Ibu30feAdn26fpcFq2ZUCd0OASLeeQAv11pjsIdTXHYub/0F5qL3DM31UEt785F
vCH96GhdrDdRTi+GvS6O847s68+QuIUfKJaNDI66v39SjufARsCfcG4kMTqMups8sAs7J6u0kpXm
ZkiTcSTdd+zSzVuOTlZE6sVQKMbRuIxO4Harwv+NgTraxvcrt6FNHnpPxuzfd/D2Nh2JzHMtL5QI
1zx3XpSvalGAVXTL4+W9H/BJt+zxSEhqRtdaGRDwrTt79luxusW5IcbTfe1xHMQNT0dCusYYipje
bvfp6/5fnm5xGCmJAY6ibtOyKKGki13rdh9ZyRM49C+B05SkeDHXaIqq/Vx0OGJp3H/P0BkMMUow
wjQV1Aa2ccMmHuAKvV9I7PEopDg3iq3n1PKl68Ds0e2TX/Fu+OXfPwcHitjyjZxpkSz0+DDrwHN1
98yBWo5xsb1Vhp6UkUK1hL4/bKL032rekBDHsti2KrWfiWGR4wDBHKQkV84IK+c1JrGFGhG06T3G
4aGfw7pdnDHDUa2yyL2mlJoOrabbnWU5b5snr1B5gMO5/befNrozmRKB1rqigLM4GFu8lIrWPvKI
aaaf7N/X5xYvj6QoRVMF2hkHXC7XovuuWe7ce2uxupmSWFrcDkIaiN25NjfPNRInpNjmEiVUn+je
r4glEegR2WIUJrlhNk+BDDKIs1C89jMgQ43J3UN+3hV+/DIEuxPvzTfdIzFSIgMGyUyrLjWFt4t7
XQdIdly8LS/XwYvl2TKNJOZBKNdQXa+S4rVclw2xtnwxnCvLlmSy7ioZtYS3WLtYa5bxmFgN6nek
s3obmlvKj9z+1ukc67f6buNNY6NIZCE9KxCp+8gYO+SV1sVD98hr2+L5CrYQg1VlsXilV6pV7Twm
zWZ3VI8oqNE64f/zTcS2TamtLAxlBetLUNCKXhoXpC02CDrXfWllF2JUC0dw74M558WOCY2f0VAS
JXkYpJAp13SsNCW/K+cVpUPe64ADumwxJq9lScGyjG5vVtjAQ648UP+H9xW6SERZvq3Z/nmQMmqa
TDJDlCTPxM7c2VOyfrOss73YgezI521anS5bYF3tf8RR1BoZYK3nRl1XJ1pIsNfrfJss98Zc+R2B
rcG0fVCT+Dt/y3GN//CxvoUyH6suBNE8txA6PCzdOehChifL2X1xEZ6GwH9C7rccGmCMDnftz43c
zKgul2vFepgHNlrGkZFFR0iPmiq6de5bIVebNOYYCax6LDA7BRB4QTvkAYXBiLjkSbdopAy/AreC
Zlf7vlCuxTBgL2AmqZYNmOTLEiLdddv6DXkMdhKoFtPQ2pZLHrH0P6D+t2IZ1C8F0G62Aj5gQsDm
ajyuYrwWt9xiwbTL/K8Y9rV4ulzV4UIfHi/pat1bg4t8UY7FVQQNyrbPUSPHWNiXo3mdYa9KPAOC
7Fz3HQRgvxIsT3B/5TWP0Y9nJuxTMUyEKlNEnAtzQ+FSdd0r6fw5WaDXYPe8qecyIgNee890MP2t
S3r8kWnOCjFQjBxWctbtwC58LKDhKHA6oP6WwECJHtSarjcUSrAXTiIHxUNl96U1QMSLdLrN8TI8
22AwJDeTsEXxDUC8rHMSvd4/zM3X34EO9m3YBHKYJeoNouyDtMgxJX2yPgYU3ztMnETYUaxuVuc5
entSx9rZqbfl5u15+mTApKiUIko6nLBYnTcfmQ0Mua5Wryu4A5/XVjv5xNexd1AXsZJNYIP9Ehvw
pKKI0R96JcI8wx6XHiRuW84dmwywRlKYb5Z2rXJupRRjLZWVqk6ZO6pE0ngeF8tzxTHHyUZ1UB7p
2MYu6SA/YoQV4rU8aX0Fc6SM0w1YFc8Wus2ezM2nZj+iPTl062Xoaptj6H6h+YXjC6bu21g843sy
tTRQ54J4G4vj0Jl1+rxvoZPVpLEAxjzEIOoHrCyhntv9cD+x6MmnDb0obWYwxuPLX9ABYR/bSKGM
nxHBPau1Z9QDC/uwVJzCjx59Xtp+ykLGMhjH0nWVYgoRZBwOrt29Dl5ccjKEk3mzkQidKYMk1aWN
ZfphlutiF7+Wv9GfEV6tI3cL2NT9HQuij7QR4ja12BjRAEEYUwgWgf2IBqGUrGhM6mvOy31z4Jgb
u6jS6OpOjjoIuzqzTebwvMfkQwUkkmDGBDOAJrDZEjGsxVJPBNrmoJMrEStiZARzrlDerCAYveCc
Z8oQxvJoEmqsPAlt3G0EeTJoYl5BFr3NwMJ5X2eTV2gshPGJoXhpu0aCkIt7WCJaq5337C1ypLer
SaI5RtQNpLVS68sPBCv2Sp/bYjP11cY/gHGZbVhFmjobABIgjCDrj9IjeAaKHhkc3xcf7x+X+w0Z
RLy2MxWFDRwXwpy1/dERbU+Tdz1OyUG/yRBfB5emiZ2UOtaYMrdMlsBzWLb0++FgB/HfIBhvSP/K
w4zb85/11WNZzEXrMWBwDq6Q9QKqEfe9eNT9+KFDLc6+kMXC3gUOmgB3luZa4LknW24eeVqxo8My
xpokmKBrRfwA+/AezAsfLwwf0bDOi3kmzWUkh7FXLTzn8rmAnOUaIdZruLtvIJN3bvTnGWvMk1kX
dBf8+RTvJGGOPaI+yPXuy5jMuo0/FmOE9SnPT+pFhK7Q7fU+J5HXWIq9es0wTWvVRJy3nEBxMvUx
lki1OoKSIczzMsghkaYjDq47c64u2e24M1DUpO+ZIeOQu0hppaCH+rBvSSQmpFgL3sbSSe81Pgzj
hBW978QUeWsa1WBkE0wdCpFeOcA4+aQcS2HccFuIQ4gGAkgp0J08wBzOVrb0nGfQ8bk8qKC34w+9
IUZD0xRdes1Oamp5hjkrrPnbLyv7sFYcEYVPH4B43/CmL+m3GDaJaAZmjHU/CsTQfqZDZ+sbhaC7
HLW5v1LfSBQDSNcuVQNj0OmJ3HVmoxZ+sR4tQje6HLv/oS9/Gm1HAhkACk9SIqmhRMe7MEJ2+JCx
ED5F5+kX72iTbev6SBIDQedUiM0kgRZxlZBtOD1ewWowoIVk+Sigcg18jXbCEnKPmsO7yBxDYfOK
uVFcDRDU9XvRDh4Hb7Vb+F/q3LB4n49+njsGyeYSL1IGQvkGcpbtwnQxEvA6bEVrq6Jl8b5NTgcg
I20y0BRFUnItTWjzJUGeHg122NKVeKbled4Gd+1rix1X90VyTYVBKSw4zLsyganYF1u9NfZ1rmxL
8+xFsrmr9SYhcXQ+Bq3kkxQapwoXwW4oj4G8yQ8zFSjPbfCmXuPeJ2MASxm0MosNYLyApEMzn23S
5fX35qtF7rL0eXkp3mdTmOCmwaKm+NxBh+W7/Iq5L0UmlUOeHa9AgI8NBBg5ULwtEu2AmpKbIZ50
099KZXu/iy5WsFsF0l+uzhpd8xt3XXvymZQRGbZvwuv2hdd5PO11RiIZfAHhYZIJIoXoQw7QfHoD
an6ZaC7ifkjOHWd7wdMzZkXLqwrVOi80j1SRmaO8+sf7t2DqaTZCMUWBOY1CArREzvKgxb0rZS+q
vBnmKefCq1lxNqZPxmvo19Z1AdTLqsBcbwTGhjFIBjqPvWHj80dDp5X1/feZu5xUgqQ1Gv5+6dgH
HQNnJxe0VzbmUO+r6x9857cg5h5HIKFoAhOC0ORu2clTuAjXg2BpNbmst6j8b9R9x2nb/weg+pbJ
XGm9uaSxKEOmCvI+Ijhnq0IR+rdBFqeSHI9cVoFJm9BA/o//QW8Go0wlafsmoJaHDWWzj+zh/Kxi
rqJCKrbCFuDQbl/5I5f0DH/AlmZiQbypIvemMYGChLGEygyigZIp6ARsj6p/Ei1p3l2Iteixr9Pf
ppYk/JUPGIllrvPpMjRmJMUDIlXcMTG2Xp+xYWoJ2k/efVZpPHDvhEy8IFemkkgxRNnae05kN7OT
3HKfMCTx+okC66Pz+ta7ohWQ58VigY7TA33aIIRB9et49P2FtXnDW2oLoOH43mn7GimBwYAQCf/E
yPHL1rKvAtE2uwVKoTZ3tTT9O/c0wD54BNCsCfQb42jrfC3JJJxbWCstP+ZLzfmbizo6FIM4rdJo
pZTiUIg8Dw+5hWTCRoQCU4uXnpZ5tsvcl2A4NYbWU1FgwTG8g+xerTBxgpVPmX1833IcqyJai8Zp
jPrTuDByvzDeUS/xHufmpyahdnRwFqH0U6imQgIt2+/DUq7Bw3hz/6dnJSTciaVbqHnvozLgVM30
SpRkiKNV2sE+ufOn+enByCxkxaLY9gGKgWVIfgFWCpjxbrHb0YYFXkQ8GQp8n5rNZQqtfBKTCLaF
T9A671crdoOV7KFZHfVNqHt7/Ltn1EgkA1nDNTb6tMfJg4S45UKIyQwxiOdEBzRYq281t5uA82XZ
zGYYnDBuM4PApeIh+BDPqLkshCXdMQy+iiMvmzSdLhgdkEEsJb7E0tBQeWiTj3f9g++nz7yWFs7l
0RnwSYqoy1UdQlBAPXuajTItN//MgV6dAR6k6qW4rsIBKbila7qqYDlwZNvQ5nFi8KBUZ1CnnsF3
zq44zQviUVdEiSxcDYAAdf5yH98mh9710cdhQOfc6g26ewPaOdBa8UrHXBJQBxlbcSPs0PE4/9qi
lBNYmsPzZNxDMgijBvVVmGE/MD7Zy8GOtvITnbvE+ImVzcj9Y07HW6NjMvASK1qIi01lXcjysJYy
SzgWKLH7YExRsbyXI47jothkbZFllZ5hfQtlAfOS53ANAsYd6JtaMlvxsj3TYdZ/Qx6DwY8oO52L
NgdkrYFZ7keGF2+2BMdptPOXfxkhfyvSYCIdzOT2yQzsOrSJ8fQw4EkNDfIGx3imYTCQ0XWmZOQh
hWE72XY66iJokLSRL+B1LHMlMbhRt5Ih1RfYP0asbmlG8B+tUCxYcnF+8m0x0hyDHnoSJnKsnAYU
lNA7A2oqzDJbiFt4PTM8vDUY8JCyIp3FMmx9ebiuG5L5BQEfkcSdZ57suhhhBxvgBwoWTZwb6K73
TjlBMBY5M0c3rWCVVaTo7eJCNHJdIVo6Lk/Rxmw412yCq1xXxj+AQZCZjoWXcQ8zQbIHI6KaJS9n
YLWwIwc0avOgtIISq59bNIZKkRNahg+PGiKWoO8dPlMS15YYkKlF6ZxoJW59v3CxusvsbdDWZtip
jgoJ4WIM596zK3GSQRxyWYA9IUG5Bun3PMIen6dXg+wKz5wfOYg2FTRg2xrULRuSAvqpnw/8ssb6
10FPEQ7Kdr6WMSjo+dFDZh3j9RHPHI60qbsylsaY8IAkXt6YkIapGjDPR9Zrj+iE+0Kl0MgGnWMx
jPMb0rxBV8r5FjRgCTH4IP3+g1djmjSLsRTGSrNTFmWteot/0OCP9byehdg15hfIJ0tBY0mMAfZl
LCZNgPNgNxSpBjtcY67doo2OeD984c1irrZcXKNf/o4Sbz9qlPpJ1SzoTyr9Vge7wQZJa3WiPIl4
IB15RsgTxbg61RgyUKxAFE3uHmwT6YuWXA/KGdJejunh/2eFN/wbnUwXkb240A8XeKedjL0RZ9R1
abUh5vF3THZHjb7cLUE6EnUBC3poXHGy3isxQrZ0MVlszBH3PekhUU2sXIGzELCboCX6XEeLcXBL
+nL5ZSbjwfEPYfxhcpKaU0Vvnr22sREB0i8o7e12X8gZIAF7fOEEoJOt6IZimHjdqRp63ZjbcTrP
1GhWXBFUY4Ia1vofpiXOt6S/+08r/RbDXI3QrOqZ0WTAL8x2YeAedHnPtJzDi8Y4ctjboIiDiKVC
/4KUcBt6b2iywLMKirt/oEnnO9Lb7UOOLEbHxq1ZKONA8LsuZVrq/A488MjmUZ+DtMCSl+OdnOMc
i2Riv0LNktBIIRKNzaCyeV/L7nmhruu5gEpcBL9q3z/jZFfsWCATBspNMzPalp4xfShBo+xve48j
gve96H8fqbHtlSGt6wJnOgyrpCTmNka0RPtG7aPpc4RNO9H/GiE7hpMqWiIIDWz95QDIsjV0BIDe
yAfzAkcQteY71s5O4qiGEGpSVNL3I3Y2PZysvCQXX9nri6+d/mbaOv7hOgLe6RhvOlMlDTxOEDo8
vGCfA00xx1jWl6ySPXhVeK2Pk0zLY+NggCOs8ihLRWqNB7fZxYGNMO8rQ3a5fz1+fXGJ+6dDku9v
xwCIcA1RgVYgjvKRHGzEmr5utXsugEzGJIYs6ZJgIt4SGIPsr+dOuygGUslgL2u3qqMurFhyU4/7
/p480UgSE9LVUqKEBg4FBaqvMQaoMDw1m4OngANVU8Uu7GdVRGzrAb6rLCZKp3NWBZWCa6x4++LD
fGrfLiXahpbhx327n6oj/pDEBAjdRZvNMkOFpOXhwf3YV6/Yh/b5m+ClDxL71GqJyo2MJ+4a5o1E
QTRMjRZXmA8WCKe8zENz2GvI1bzMSG6VrWWATNcp7eddsS68f89yHnngNRXvoQYGcgBJlxUBjYQ/
wSvq+7OYKLkAQHaDxf5q7cGa2tubX9gCwuX2u000MaDyQxoD/2GRXdK+q4VbijYnJi0i/TLdK/kI
Sew+gccmJZTi7+3XZWO4GPkrLPCv+Es8te5/5qluGk3CwSWwUIi6xkZLUaMWddaeBFTPlmvJKRUU
whFVC5Dof5nzkOttp8Dmh0TmI1dCH3UdVndgYz0Kw7oOvlWkg9HzhCW2iKtf+ImWiVj3h0TmdvbN
LA6HIBZoKXIt28GeMp8h3WLbx/vanIokfkiiuD5ygVl6HkDym8CKGuRnH4bBlo6vvlX75v4IPyhR
gkEL3aI8L6VMOAxsGpNMVIdB8QQT/in4kksynnkpDEolnYv1iO6wAp2OY7uuTuAhY4tWR5GVwaRA
6RlvBroCPtJX07PizmqXPpbdgBLbOr0UT9b5YWc3vLThVMv7j1/IfITmdG4v5wgX7KVeoDCBVRVr
2Ntw8SoHXIFQjUUsrEVTiAq7t4wPMDI2vL73Kfj88SOY71MmSnI+CVAT6KxVguFd1CRcg8TccIvq
m7ngPwQxDjyOQzO/mBlOi1d3s5Peznvn+av84D3vpypdPwQxrrsdBoR2J5yoXti2b1YgHke1Ntiu
lyqRyQmDjYWbrE1MFSCi9eZzssaeEhjE7EVPfItbNZ569Pz4PYxvlxJ4Yq2hn9m2P5S34UOzwcMC
tsuKNBh5pDmjZWDyslcTnn4slW16mV0D6ZqKVOpy3W+irVSCFvBkPypzL1x1SBMsFju6WxyLI9C+
d10eQ7tf1h887zwJNN+3kO1+ifXw1JkGfkaPIiKyIN7FD9zOWmxNmzunSAP2OxbGMu61YZ6aWloK
8M+47kFsN08+EhPcQbdpTBsdink5SPVJuczqmyAXafFUJiJWLS87a4ZxDgx0WDhcmHF3jd2Ude+A
DKQlIGMS8qbAAXPSO8kitwY/JB8P7qkgKlpvNmlKsGMWvtHbLTrP2oCzycL+bAd54Myij3qU7A0r
ef2b4tUPa2OgrLjmg3nScOeApwdUrzDj5dv/A7s6B0RuoD/yJnqchGCZgOaDbS8W5ByExAi+znYY
u6f8VxuQcLBnMcE6DXPRK+/3fRkPKxUGwvLCVBohgP6RjBKsWeQqRyVCl+iQu7x7w/FeCgNiGDhM
M1Gnn9pGhwXyy5jWX9HnXO2fPB5k0t/9h13JMhawGqKk/rkpr57V11aHVtPeNUnabrTgl7DUdedv
9DeSw+hP78QA2oOcF9cOYoIsiYDeYWqXHEGTSDASxGivlbvWPF0vVHvUwSeL2n07wRvcFzPVXYvw
8FtvDLIjY1ipQQAxtVXZbr+RlwHIHVfk9xyeBQvEq/Utc5GuuckSGg3f+WLsqG2sGGHT1JDcYS3a
62fghseYDJ2VAoC4a9gmL933MdlR21oDF4ZoUriTnKsVwW8FgBksT9pxq/mTXmskinkFpEVzwnoV
nEsm66WIRnbVebt4vAQGT3sMfqt6oKpKASmzB0RXb5iGRr8L2i+s+/YxldIa28ctdz9Cq8S8gAGW
2rumW7b0Gdjg01YKTCnX85ntH2mrS/Sw3XKkTrrckQ4ZLDakrEzbiOqwsdIHY1W70qHa2MXz18w+
nrwtN/HEsw8mhDwbZ/FS6BAIUgLRvq7rmuy+6g9glfU3aaAfKmUg5HrNBOOsUllYSvVeEncekhRc
bztufvCWxrp3xxgQEYYYQwhniCrsyj2Tyo5KC4PFJtGsxJk9naPlYF22X8Ozv8u8L522DnG8AJVw
7xcw+IItQyfTpPZD36G5pf1+4XWgTT3yx/q8/feRiRpg4TiXFUTUlk0ZEPDang0Ybf/ywZ9pHVUe
ZE5ePeSdDLysBVE0qC2N5J0TdXZtMauy1xaXgrTr/DNZn59/n/xFldi7+gFv3iUtaHI0OdWioUkj
ucyl6PQ6FosKck+r5eGyR0JKXiCRYe3QRMi5gBMpmx+imOsghN0lus4gKiHpXtyg3L87cq745I0b
nYa5BUkQXgrDgIjCXj80r7qDUbmdn3q8fOH0E3UkiLkDRimkaq30iAwuPhKTZ5J8oSqEuT3aQyg5
F4OITxentpO94xSYQXdn2xbPfPLM62meugqyiH33MmwGu4mYHv5IPwmBqg00GVUkllwSmxcETeZ9
ZEnCa0zEvxR2KdY1ScKrUBn0trlPQeMEaOq9eNbXtkUTCkaAOd9wKugai2NUK6t53Pc5xCXEfn8f
yIMH9umUbJ59bsfQ5BN0LIsBklk/gxO/0qPhDbw+POxd0F17ga+A4QTJc278Nfm1vlXJPj5TJH4N
Nf2XKjWrOyMYwkt7H3qdA4rV4/bEy6Xc3nYsVI5OyL4zUzkY8DbQcb8jIn8kw2ImOpE1WAtjuXA8
jPd9klVANgtCWYY0bbG1kco7ak+gRfsVgp2Eg3OTrn/8e5hARjIus1KkGhfOzuW69LynE/h7f79Z
PVohv6xKcv9qiFcby2TCmlkvx2p6hQ6Wh8MJSWLyullIfrDhhE9T+DYWw0C4Ic/OlzKFGNz+WsRq
q6jbVtKvcGYJF8/UV/fvCc92WcZ+XdbCEB12uPn7kNBFaI4ZW3PPI2gBx1Mvs+JPYHjJ5emhMP2n
RaEhRRRpMlhjtNmgFom9IQEeKzMwK5MDSOcw7Zh3pCstlGZ4BjPlGGVI+Y84RqvnBt7peoU4BFHN
qostrHTfBhhjm9/X5/TV/JbDOMJAz/PmSg1Tf9qhQRETo/f//qSnHR+EcX9SkEYg3JrhIHYnWaed
6GmHhfIRIhcXPnCHu/7hon2fh3GFYSVpsUGhBktxU9suFL93Q8vp3bdyvqjefe74+BTTIq7Zt0QG
uM9xa2BEAgdEoTqzsf4HO4goZaT3SHcHWLQ63hIDHa2aw9Pt1PNoLJrB8V5KQslIT+L+pffgjrG8
MWmJxjN9jomwbeqX3LjKeQGVVrvWBjkFGgw4EDL5ch4dRKcHHYWB5bUt+gFrXhDAUKpKEJxbdJjy
yViBPAK7+X7tsKr5yP12UzX/8bdju9PlJuq73AihQLt2ZvhyyNp5vLB9sp4zPh0DHdkgqZcmg4W8
2O9pTLCnOXwUyLNA0DsR2nQ7Fi+8pX/xDlixZcLO6Ar5YkKf9YWIJJgPZ9qrgQoCaq5fnI83mQaT
sTcDdRUFnTUsVU88XLSyU8/ivu4tW3gWab1qkz9ahsuj75vqNtXGohgwaapKajQzFalLs4VwHmFo
0qkfFr3ocJ+Wkwg8OhaDJIaUVtifkcE2DnbiXHzZssFbxnkcTEZ9IyEMeGht10rXGkJsoyTCb83f
nV85AEw9xR+2MBLBgESjFEOaXPB5WtiCHzr7KyktY66/i9ai0rjUL9PW/i2PhYuyEKRLa+AboZ4m
L0W/eCzOVlEWzsy0T+dlN/wfa1/W3DquNPmLFMGd4iu4aKVly7It+4VxfBbu+85fPwnN3Gsahy3M
9DfdLx3RES4VWEgUClWZdteTyjFiC8T6UoHJTTmy8/bxvtu39PyO2yykZBk0M2QUTS+H2sZNtuiA
KnRiuvXJq7fBjAPJPs9nPCZbkaOCXkq7hFfMkO32drnTctLukOVzSyOLgD1bGyYN1NKsaNUxEi/F
msT9dppMlJpG8kdLOcc6b6foDOYYpYqtssJXyCQrMDBWug2etvuXfVkQLvcejaB7S83kKmrS6mk4
YqlpXcR1dxHIzjqyOR7f93suS+NSD98cA9jBmHA1pSjlwpo7hARal5GpXL03HoXc4qOOrOoyahPg
ttAkdme2fiO3UY5tY/oPslVuvJ18zrbDWaGiuxUutXgvw/uJ/Csm2sv94F0+D2fGmT0bRp3mKVkp
IosBvbF70swTst1zg9pWZQ8mfZ3fWsr5Xx0bX2ZZko0iEcsGaljiRS222fbBHHxTOaCtgoqL/KsH
4NkC37pUZ2f+4ImN7IlYYDSyuJ2TE8hvGZ2F+v+BS362GKGagiIT+PHQtMOspyqDfMIbK3puOJKt
mbjwnn8SyIntn/+AKPX+11s+EL+sscsYSl7RpmMtorhEH+X8/fBJR1TjwkIfAcfW4gEys8VkTkZq
FJMqwzPXjXxL621FQhNt6bw0H88xZGE2vBNruS4ys8hgWFR5mTpV8E4mnZNJ5nEPelt7sCUDjzfW
r+n5voecTyczQBZVhZdPci9enH6TbRXnWeCoa3M/FwNfYRpPq6SHhWpljY8N+GVjKOjsDrypwWVM
nq0cc9fKgkiR2wwrZ6FMF9p4JMYYJLrl+eToFJz+QuSZJSZPampwF6j1IKKYdLXoTfUikkv5kpu7
9XHzwzTj0/Y5sZ+RffL6bJZxc2aaTZtatY+lvoGThw/3w7mMJYGSIjGTbUAE2qv/tOXBFm8PMFA9
xWnhKQ28xbqqoimUJHzJDnT6/3lsyHO0bz/zz/tRKdIVvLfCDKIEoh7IhQGbwgY3dLSn9XboGpW5
2ph1sU9MfhFtMR/9Wli2iNbKfaYHKsL0FeQ9gYl++WlT7urPNe9aedtSd3xji2dR9Z/1VHOwUuCF
w6Ho/Nq9oyvJzRzjrJ5/ny9QlWxfhu0qQINQvtN6vF7x7recRWY7OKS8UapBpLEEVofqlDgZKP2u
t49KKU7Ry8H5qpx9w/KX6H5V5UmEHdqgc9/5aHYGqVG2P/TINJy99olXOo7FxZva7Ksy4JNUbWjI
Q0t3qniCwPV4a0FTLlPFvWXLvOVk8EeqA0NYT7BV2pVDRSGu2XE01+BmzgmG6MQNSNzeB9t+2yig
FMJsDQRx8fRjWNaBt9C8YKY/dXb4q5KiaYGP7ZMdaYx91qZ2qrBhuTdG6tO9WGbgSEQLfOoZ8BlE
9soGtIlgXYveCpyRmW3+T+OVAaLGE8VM1mEsSkz34HyWqlkUm/WDha7UyAx5TEa3B+N7zjEglFPu
Rk1AuB6QHeJeFxLDxAm59VBtuh+nt3T3jilWIbOoR0XNQ3qivFr5PjjVEaa+drtTZpXmSiXNxkSS
eEjMwAXjZuL+4nbF3hQ27v0CJtPxUy/StHbEMe24B6i+uKfa/AxJvN9RUng72e4LIjnvL8/cqTNO
CqLSYJ4Fq58O66zzAUOuhX7c+o13gC3RrGigGPpPenr7/zMDXidCulXs8B07x0WvmuwUTv7SG7Zh
o3MKt7bn/jMzzW6zRwvo5mdnPp4f002LjtSXABw+YOjYTBvh9NDZUDxPzO3r0G8GzoV6sbIKGVaN
3obQyC8wWzasG31VjgJFqtUWA8zJbrDq2FJDZ5WQfme87ivIrR+eePWlxTfpuWFmCw9dYDSifzMs
PKkkCwkGPq6uMIJ8Yd++C6WL0XpeSXIxK5xbZfZy6SeGWIJs6ILK4PXkpufYN8UU3XQKZ2stpoVz
S8wuTsNGA1MStWSgz10xs8bssJZ72RZd/f3+Pl6a/dNmxthOIfBqt0oew9gBI0h+6cQfwUm7pIHV
7sxcx5lT2ltIgqXWg/0gm/vM3mJjazrhnXv0gZbdzfPfwexmIcDFO6+o01Vgrc7JSMxiT1mM7vu7
eJOe22H2ruhn5ZAaE/zFGNnpVJpnqF5tdNMme5xtdD47MnlPx0t4MbfJXFnaJu+CcoJvQ2t+OhEe
A9CwvedypPNC9HY8zGCjVOL/E6KH5lnevINy8Glt8k5qmoDc+1BM0pBGk6/hY2EBjZPrxpjFRsdu
YNC21l/8N0v6Oe5ZY0Am6vJSCzxY8yqC6fr9vtv8KPZPnOhbSvPmH4hBFCPsmqzxRfEixbvVGe/R
U2B6K97E99KA0Le9xkCI2hpSl61p7L2iNemE1qTdmTy+2aBWAqPQgU9IzftWDJJMgxjVUUK/1aGx
LBXEDy/orz6VTqCi/5ZbVVnKXWfLyDZhDH2SYAIc5sCiZDjZASMS0JtBc8T9Pbz4hKhpmHrSVEUS
VTb3ECc1EGUwGF7yaavTMm5kTp99YL3s8YQfIffgVnCWMuW5RQadGjFfBbkoI2s8VGgiXqFhAZdJ
VMKenlacB+3FWJw5xwJUEUxt29MgwSoqmaliEV/vL+AiHs1MMHhUad0KagOSeFm1pHTVNzDutGYI
wdt/dZLNDNH4nAFSNglJFHbwpTet5DE3q4rQOdoDl5VtKauffx8GlBo/0DsvxPc5dB5Blr1/gLpz
fHp6puxB3JegxTifucWA0kpeNdGwUnBW6T+LdxGCEKloxYKF4gmXN5EXeQw0BUHXKPotHA7Ox2ki
JcIBL8igN+DeHnhuMfBUCrkBggMsYmGBpWiy8o3+stoDJngPhHS3/AXqs/VjYEkAQXS+blRaMXS7
i3jeS9YLPXnvR/li5WkWFBrTE5YXYbUOM5hBQVnZXN2Pj9MOYxiQOj1CAPzhxTwEm/smecjEMkB2
8SrrhBiRAQZIt8JVVrKDyokeDkVEcBn6Hy6kxmBFv65a2RBg7vW6IsoO3QXo2LjvEgeO2DaXQC+H
RoxgIohI/1tA14TZSbyIWD4Z8WKs05lqXTUYRPJHCMnEYPzFjcrb4GzcObvfj6G5wcEI8iUTgqT8
+tlixjmzyYATFByVJvA17GKMf310x/FhBYp/Xu63eCfXZmYYaBqaQQrKmprB6CZo/SZSOBDXRq3K
M3nNNRQM/t5YX8vIAFNa9d06xe3hAjJ+8eyRPffStxwOXxYYOAqlShWDUqfQh7vJ1S1tdwhA6iu7
yjU9FZs/W34WswzuXzYZXILGUQX+eniFcuO1kkgTEN1OfvgFeUa9mnM2LuPtlzEGmyap0YImgYPU
mBvu7u+mxTLxVzRoAoNJQ9tHUSzDF935RCv1+bzLtrQajr6/HPpuJsfcYvr83+BDR/X3A7hYK703
qTC3QjZx7e3iOTlUr+BysTiGliBdx+MoJUdW0LzJxIXQB1kyohsDY7yW9/6YWijsY26RY2XphJpb
YSJhwBRBnLawgqcEA0V9hdiyDT08jjeLPYVzO0wQREnZy2MJOzcdGZCNXHboh8W8748fEFLnNYMu
NqfOzLEHVSxNoOFPYQ7cO5bjI5+4OCedtOhhcccnNCvo5ERHGci5fh8fC5U82uOxgmgqRoK3mftU
voHv6P5SLxZZ5r+JiZwUktBlUNMPOljuBRP2BHKwaBoCIoOM9Jdx5Oy723Aci11zg8xZpg56LOON
XUL2IW3ikSgfyA7SP3hh6G33REL3nJuJc9mdz6DTH8zoFTU+1QRDe2qgkdUWbTsjDybezngsfUuI
MP9hzNlUqMNKqnL8sNcKbSAGn29wCd/mBpiDaMzavB0KutSOW5uJQOTN/2Y2FN95p9Fi+WNuizmN
OmPIaoHuUzStYnAQFZDM2l1AeCu8/4zeNJLvCozbv5YerwWNt4r0/8+uAkrTD2pHY1yG5rzxkNj3
43WxGjl3jAEgKU2Cerx9pcP1I4D481m3j4jWCErz3LLE0imo64YhGVCjA3sAs4p6IwrjgJTlUrV7
8DlJTkM/2jo+rnVOEruYUc5NMevWCW0zZhiJuRzAMfjxkVlgtbGNTWphcpkDrzyvmCUE9XAwqBlM
CZtX91O5xA4HVxdbdebOMPg9qQ3GzhNYKJ47G5MFlFCCEwfLR8TXp2Gg26AE/boPExbFDQi27tCg
w++BXbxczFxhu9qGqVDkyOhoPDvO6F6C02/yk3Y4YWb1z7jdRhve5/kHSP6va2wH2wQOoEGYWpxK
V9cB5yKwcPOIFJkO7vEqHovvO3P/GDj2pHWnDSL8AzHGJX/yib9PAjTXE7wFbiC3aD4XJfkD4vPV
I+1m/sWJxcVa5tw+g7p0yieaJNgfN+hYACiiWRW3AN7ZS8Ph71Pna00Z7NXVRvemBuGCuZea+G5D
30s4MfkPoPtlhIGLZA22iaiELyiDQDWbxC1IJSOSOlaxacz9H4zRPf0JoQ7A2QtL2d98DRnsKJCr
V20OuwgXYPz6vdsKn/UnzwxvDRncGIf/QO/BWj9dDeK2P5qt0qArLcJXA/PwhnbPcHxbur3NfWOg
JBWHIJFC+AbRAxeDiTkJfvAc460fgyWa5sVFQQ/LnCSPCl5AboNrvOigy3MnBFm6ZrWq4nYtIwQR
56qz+4z3mBqYjkj3DBPbOzg/7M32oBykA2YkOKvI8ZClb9YydQXEB6QcHPHg7w2zdELnAKpFjp3l
0/+/O2DNoAmeiqVWnLCSB7xkDg3pV7SJwkItCxSan2mD13C+HuPiJMYsRlgi58kYBMFo4R1lTUPv
0Y2oENpnGMf4+bg5vtuBfRvGqLkXFc6WYMdYhUId8TRN13WYLGeH1kKwbjyvHml/Pxirua/xvO/I
IEzcT6Oey1hftGZAP1beQoe9NtHl/061GnwHnV3QoL7/UXnnEUv1nEh6geoGnMRsMGggcdZefm9A
mXO0MZLPW9JFa2tRWKuyIuJGqylMAmlE6cqLqYvu5KBEhG4DUlpv6mYPD9F2SzjeLS3p3N5fS9qs
lYRegMCEt0fxsCYXtIZbo0xU80Fw9iYGFQ00wvBqOEtZGKafdUmVaXKpit/9lJIi6EZoOiNonfZD
R4N6wdv2S9E5N8HsRjUqQ1GuRUSnZZ0+e+eZA86LydHcAHt4T4YvqQkMoOZFLxloy8D9GfNPNmZO
oGfEsbeEoHNzTGis8q5sViGWbF2Rzkev+W+OgcUe17kFJhhaNRgw/gELeDXGy90nSWkGBBLB+0HH
tcOc2KAj67y2gx3c7K9gzgzMy0Z/QuoD/gKOKfqT2WNn7hJzagfhmKDMdXPJAjAmjrgBax62Eq+i
tng1m1tijuq2KgPoyk4UnNAtKNagaFcaivwB2YPZ1+Kz3S8lB3OLzMG91ru8QlEFn6skygUJHf9E
42xTtmaTN0UQqz1MtLRBD7kjsnFUrN/QI/H05/X+t+LEN/uqkBWlHOnhgAUc7SB01iJfEHoZ7f6L
OuxLQr5K6zz18I3Uxhaq1zja6AMJVmYVmqUINkk9sSSrGC73HeMAEfu4kFejkfV0EcHWEYGWar81
eWoOi7W8WSyw50aSYRoZ+4pWPK5XzVRAUwkoOtrh5QGqzNxoX3zKmNtjoEJp43jdUTCyruJV+JOT
andCp2q6UXpzwnjRdp+L5KUMyNPzL+5W431GBj/UelKmfqTGrR7aTZSxkYcbS6nc3D8WN4ZyTCQB
kYLRifpcm1RWLX182EJKFl3OnMjnAaLGYEc3eqOUBDRCru4AakbnsrbOGzJsXn5x0pnF4sTcMQY0
6iKDaq2MXQZ2d3lb/1Tff92P9sV8dGaBrRlMHSQToC0NZ1ycu/I2JBgOfj7TyRO0LaBzb/PcQ2z1
wHvZ5UA9WzjI1GGaxAiLGG6euM2QPHhnZ2ZFuYtLocVff7XUn4dgh3o1XiO7i6KaSQK6O5R5uK9q
/5AN/hev2HG2IPHW6sq/nSmoi0HSBESwn779Ds6WH7ZZ73gnMweC2QFaGdTjgx7RjKZ6DB+feXzS
PJRih9hiUa8SNOrQOM+RX8R2uq2JS0KfyD5ROvDFtzGSAN5u5q4jAxhFHA8yKCFoSELletoGFhXu
/gGx4e0TOnf+h9tZZ8BD6IZUmwrsAOQ3riNalxJ6wyqUwneAql88qOKc0ToDHp7aq2Uk3fab6rgf
wS//KX6ML/kOWPX/YSMwAFJokp+WAzVnIUm8uq/C5mo4kWj6OfHOeBALoTp5H1J4m48tHuiVN4Ei
9obGqLw4p/NGuWzs/Z7Wyiwu0xvneGHLBeU6lMdMh4c9mmquruvhmTm3t0ZkP/H0LzipAVsxKNOm
mRT59u28x/yI8gDvXWfxZX4Gx2x5oFvnaDmg1yCwxeOyDEb1d7xtPeO5gHe2LFZT56aYG0qclsWo
ZNhm6OkCMRnu5ijf+hBBfVwfCTm+QycFaj3Q6qHCQDwqIR64rJmUBN3EgS+JcBSEEE5iVdvNxrTR
IYUbDO2s4FxibszJd24WbF2gU6NOjUeYa00UqlEah0L0QDBi+bghb8fsB/Ku5/HtOXkqKDM/d+Js
kcRhvtgMyCSprg26DvsxydCBo1heSP7gEsDxk5cwrBl4AetMuFrJFDvxtp7aAXrteeVpbowymDJq
Kx0qSzRGccWYtvLmBZ0jFvcQ56UmrJ6TiFJnKJawUzlXNI/g3nlJ8BLtWeddQxSL4HHVtM1tvDJ5
xQheuBhMwaMD5+gUyzB9pX04zucOImg4FYYtVZbdDE+es9HIAM2Uo/mAwQdSH1bHX0lPuBWfpaej
WdwYTFkEnHRxlXS3uEE9q9thDGl3oUUm8Fe8P6iYRaLhygFwzlWV7XxayWJhSDmMBrvGssJ99WcP
0vr7Rjgpu8Ggz7DWlEimG8L6eNve/9OL7zTzRWOwRWz0MPZoqcdxh93JRw8a2rU8m2OGB2EGk6d0
K8mrDRVmXl0VJaXTgEvcz8cjSJ7QYWxx1otXvzIYBGm8qap0+lEOuMQ5H25/Pu3OmFpdbR4ac9iA
eYkTBtz9x2DJuI61uLxVzDCdW+0mC2/Y6DkhxdZGr3Fny+YLCAYoJxnn+9HddQesDQZgJkUYY6Gi
sdFZ3duEIO/5VJn3jehs15On/ce7Q3LECehcsLvBCnF+/Pk2Oqa5euceuIuZCgaogPNrlIvZesa6
HlrQ0KwAKg0eMGtyOoOFaYOLVkGoPDX43V557e/LMTqzyVQ927HPPC/ypEu2E6bNw3h8By+DnVv1
iaZjz8/g9+F1ci/fj2c2ma0dJv0gGy1sWsHOLTpzIsovcZ+D7ZeKDVKmTE68LOLVzCCz372+xaJP
Bk0BfYVIeHj2IMNn3reyeGGdGWF2e+TL4NCSYEQxhUfv/K9uIbM/z2xvPdeyaK3hz1N2KSsGAc1l
+ByjI2XIfDGrF6qpcd+hRRKc9cwks7/lPl2FjQyTmK1NSDtdf5pm5uo7cLCYVeE8caOR+vDXvp4Z
ZPZ1bLRVIIW+DKX2X9s/r/+q437mEFvL0KexUoQQgXdAulBDUTQ3N++ShRLy1uKFw3L6/OUMW8Co
Yl+AACR2c0x6E0I3aFs6od6qoUn4EXnJjx8wu6c6Z7xWf96eZosbwSqo5ZUIy4cr+uBoX9HukRzX
5N3HkCWPGGz5Nj7zk0EQzOLVgyrgo4GFFqSf0EKGCN+jdtk0GIeDkKn/yV3aRWiemWQApKpkEP4J
Ghw8YKj/1D0nVr0JLCkiIm6s4CeJ6QOihXaWf3XkzSwzSFKtcznBO58ElqBX1w0e3XjrIOVEv461
OeqboymaEjRMt7yyAGdn6Ay4+HGs5XGKrfh5oQW4xr2/1bkfkUEXJWyqJKNHj4vWSccBLcLmkdCn
L8gY8jKV5fRrtogMrujrNPSzHhFz+KifDDN/hFIpj5PgHzYBskSwuRmKcOtRm/XuTWEkRrIYy/Do
A/fHCUG5e8RZuo+gefQEbUZeKr587VG+LDLfSKzB3jFSi4dk99HtMAaFxKtz6esUrwywnOzNbDHf
qwpb8A40sIUxEesDNSnnDGT5CQLRxMbw+NMvTsq1yESGOYf/LifzzTxFzPxSiwDN1md7xkxP2lo+
ONjKARIsOyLtyJEM9o/wut8+49n+T0CSJ3r12E6PMcEZxbnHUnN/nxRfP4c5KYy+UMS4hv9WvB17
ku7SZ4tXzfmHOP2vkdummYVQU2YeWorhcx5vize1csgW46mv6IW4v/s4ztxCeWYHctp6M+VwRv2E
8B+VjlA5uLU4nj37fLd4mpkolMpP/TSQUe8+aRGd5N1bPdmCxI4TKMuFjK9AuT01zSylSRZMRYZF
Q88B/kX/Pu5YYm9ZvOxkOVv++joKQmRmqINifBQUMHRYPQfPXgtu663//BQKhKfg8A9H+ZcpBvWL
IZHiMKLB794a20cTbqEkJtgf6Uty8C+oCvWYh0ge0LoS8bCZOnIn1iUGV/p2nXpCHdKtd3U+nB1I
a+hNkqC1f0+p9yg1Ky9elpPZL48ZfOl0v550arM1X7V9jT6yPdKV1ePhF3dU5h/Oni9bDLTkY1tG
cYHYPNB2YWeF3tTdBtR7Ni6Q0EDguMbbbAxy9GVfjpEBa1bgEfGped3+4SVgPOBgudNUcd1KPtgB
Lgfah4OeXugMFocEdC0KDzu4tphKlJoL0zCIdGe7jmZWEeSAfWd14d2heOfpTVl+tt3GxtMK7faV
IByvbdyPT3LBHPj7e2+Bi4v3lbhuMVmlMWZpoMU06EWkeGvcDdG7RJsi7kPvIiHLDBhvhb6ZW60R
JJlwO0iubrH7+FwR3PGR0GFaa4PJETzNgZ2kMCnjF6/mvJjTqWsoYAqqAH5GxkVVBh7LSi7jglDb
E1pKOMcKjeS/cGP29xmA1ORBTusxQWJu4AYCzpGGCL9G3tzRckV5ZoYBRwUY7KnUjVckw7qLQjku
1/e/0uJAwXpmg4HAbh16dWzAFUiWOPTtFI173WEdQqMhcoNNYXFnBhcBcGaRAcAh9j3o3Gf040ib
xsI7lRGjoHsbVuWdZPRD3PtQDACGbQMNMCOVUceuLPqlhmOVQAl1Cxoa3krSlbpni4G/9eSnvaJg
JVvYsZzA0vB0imsa78zkBN8tamb7SoL+xqRA3fgSFVZ9eUbLKk+6lhd4t0xkZkItMr0vUph4xVN6
+dKRZDTLtcNFc87nuUHVzI4Ul/068mFn3Byu2uYj3a8GkqF5pOQt2nLy9BV1tzRuZspYV2nuqfg6
IMKENquNrKIntMmYW/dbLInNLFGnZ5YSb1Wm7RqWSvtqnW485bcpcxsZrnl45b3CLh8fM3sMSky1
N4ldgUWUb2LQLkZczrr52EAf5B3TCxDw4xX9FvPDmUUGM+JyGhoIAcmX8FVbYfgOjVNPxiV9i8m/
OxtnphiwyBOoOdQyFjOmGa8OdTZ0jmKEB68wGD2kcuUcPFxMYmYGGcQocy8cVxoMChvt4+CeHDx4
TQ/1T4j5/l/0CPy9kmsQlkiKAaEaSVLYe1DnGZ6KuXOkM2m8nRydKE9BaXXSvkmt9RvHtb+B47sx
Jp/pq07pxLjErgY9+mChsANdDOMJbyb4h3NCLlSivxujns92gbHqyhR6ZjBG6QOnYxWQwNqhs6lu
6ZMQz9zf4PvdHHPil7VSdVMPc3V1bKzRlPYlFb+2dPcYmmhjHKg+j3V/QXk2mY3uK9kYR2ElXwzx
mGZ2roikF55Lg2OGu5TMBg+yME0GkI2hhRA3o96Apl49OuDegr7jtOKmvX/j1/elZHa3GK0MsW/h
FnrsBI1kPwQ0Dm7vLx0vFJltnVVd6PdZC4zsLQdspcqjAFFE07xvZaFu9N0VZjOPFdQbFB2uYJJa
MGN8Ix/zHuNJac1WRMLBi0IaZd9TgO/2mBRAX0eNtqphz5JPbnWJV2RyUQ/johQn8thb0DiBBKmS
bp8o/V298ALubwz85gZLvV0gxZi0El8Hc9cYLhSwgZE5/QStnmKnwVnn2KMf+86qsfefFeaEpoKu
mvsa/gic/jHjgTrnu9wYbWdg1PlxLRYtHML4/CG6KL2lrZzktUBhgccot5BQf188BhVWaqin0xq2
Xl1rhZ49b9dhuO+mHMdZt4U07bspBhj0AOwUaw8LtzIIJOraxwB2eNWghfrkdysMHgRprjT5GlZe
3Wv7+jHaBpmKfWtVGr04PtumRt6hwvKwej+4h9XJPVhmeaIcLVvrX2Qe338LgxtamPfofKeBH2qk
3fyOd3JCwEjIe41YqOp9N8QgRywk63YacTBTzXerj3a6aehmphGL2/HCwcKbQPksOFsx8uvG71Cj
JAer6Mj6OP6MeTM4vENEoag/szLVoiL3PQ1LjLZa640BPczThWw2kYZW41cO8P59x/u2fCxFdFZ5
QSwI+E7XwbdVUh3BXemjv8tWn7rA5b970E11B0JYJuhawoBHkGMN0UkdlPsjXlN10xIfDYzXcXbd
wgPBd9+YVEMopVpI6EriUPE+0OsFKmgwSZ030JvZHdEbxD0teeeYwmCK3nqNX/ZwzwIcn1ySuv3O
5Ka+HBxmpdP8ulx7zQQrUGbZpyNB0atJCVm9qBsgJR4aeLDMyTQUBlnqcTSSTkaUTKfX9VOJp6qW
WwpauPh9/1wMZFRB3nh9X9OE/mpNqHgN4JRy48C+H/K8xWMAY8okv+kNipKgizxknL/Og3qFySzS
IqiEroMX6WuukfU+LMx6vYOceO4Y78b2vi88ayyjYgbleEOtbmvWWcKr4Ui/WolI25ovyMbZuex8
I8TYdEOWYYoKl+O5zRHc2infcZLxioILc/ffIoHlaW7HKlQheyBfNPQMXLUKjFUGOeGVqyY7fy88
V5k9bEpsX7BWcTJDHmiwFM5lptXyWOA8kfHM4UJkBP1cIW5EqauDvqNFR79EXswWFGCZywFjzvmi
MuAhZXEbp/QoSxpbmczLykzWljrxbkM8kFKZbET0kJK2FexQioYpsHD9ShzULJFicTwSKTDcgXuV
AQ6xnsZUhoYZOnZeXQMzsWf1YfpAsc3H0xu34MZLBlg2K6kbcJulFzA0RbjF55o8UyvcV26eVwyE
rHUlTQUVZnrz9aqfHEuy+9bGY9Rk29tG5V2O6J+7t4gMpFRSPsYavTK/qiLy+8NUEGEDSooBYmnV
1gRbw3arc8VleXjMTkr6iZJ2o0QXM+hI4ZkgSImtP5jA4JzTy4AM7kBZAv+YwDYZxvkQVX08Ijlu
KYnS6kmpTc6u/gdfvmwwFZXOENsxaHoKXofhzUaJg/An7Jb375cRppJSrtNqmDwYudIu0NrcpSaa
jh7QcbTPIOHMw/7l1O3LHJPe6HEvC/WILODgQjHSNWuLakXzlo5nhQElTctkbQKt2uW1EIgHzTXO
CbZcWPvyggGjrpHWsVjh78dQj5It8QETdegd4pi5PRD/vYe+zDBAVObd4A3DLQDqH4YzYYoJ/6DJ
tPllmNlDGZL+aI6QtqFqh3+iF46XywnUl3kmtxn11FOqFuadEySaN1DW5laXeR+KAaUwA+G2olIP
rzig0Yh8uoD97tEHS+E71vR5D/2PP7x9tXhfh6aaoErYvhqLEatY6ZtGn3AlCkh0jB+Sd+G3cmp3
mR1jduo52nL7FxdWUhFlCMcZmqwLosG4CX1Kw/c6CIaPXj3ZqG37736MoW4SFQLe+KZQOuZrY9yG
huRbOQSAH5AjVRypqYW1VkQom6i6ikQEonLf72joExPV1UqCzGn9FCWY9cvsdf52P2YW8i3aQqLr
mmAIChRAvtvQQ28U8rqULkN80USNhK3COVjkJTfW2loSIQKhSOjM/W5irWLCQCorCWk9xsKSHar2
H35lnhK8MfoPp514OK9MiHUd3zRo5RUEnkpOe6yPD/ZLt3nmBNOiw7qoKWsBasnqrQNldvGNcylU
s7ZA83CAkoFcWmrNlWhYOLlVQREEUdBVqJyqTPQkqSrofuMju2vM62RFATHA7VpAwxEa9xA57LdD
ZGkPHmelFxZaFSCqutZkGWR3KnOC+2vJV9pKgllFJnm37YbabHktoUvZjypiJxqKpEIAiG07aoYu
8cvcAAKcyo/uzTuu9vs/ckTUR86JzbXEHAogUPCnIoClyjnoJLoYdgwibfCGtmRtVs79jbB0HcCE
iGqI+GwYd9OZ1cuTUkGCAGSLMWTnlpndSWTyURiR0SVz7kwFkxb19LByB410mxc8cXFHxhZyFHSs
CCBIhWSK8tcHHP1hqBRvhZR5Lz18DtsmJOEWCboubNIdKNghKDudet4Jv3A2wqoiSyKQRlL/unKp
QjONQqpc5GoXGdu210zhGNdmdC42hnaETG+rEykl99d7KVnCWq8lAbFqCOJtdnW2EYU+Tle6JxoX
FMbt7iDtyl1ApLcnHpbf1BqZQ9kQoeOIbyoIqsqO66SrSMuGUoYha4TkcPlDoP0F1WtCThqmySay
IumPDv8lu2JgvkXgtLDkvUDJTtY6ER95Z+hCt//62w9i4CESjaxJVpJxqW3/wU2ccF+bH/52RfSH
JCHdA/Rtwf/A60ykf/XeMjDx7fWBp/oCliEJiXGOj9hIz5xQWojfmWN/0ReLrTIIiaIal7GzssAK
k8NwUHahykmzlu573+wwefa6Nepa9GHnEO1aezTMrneMB4XUFzC+ZpYpl2Qf5Rx0Xci7vxlljrGo
UVK/FRXjApuTbbSkE6zc+9EM6CNVL5zNcf9jaWzHUubHqlIWGo1Zad//kK2+JpGTmqpGHvayaWvX
3OKWaXlGGbwN+mQVTSmW1ap2K+jGPlA+svuOLWxGA3qqoLBWdFVWFXaKclXXqyTvPeMiWzLkRrNj
OljTZjL9l9Wp2XUg7KpfItw8VaKrrh+bWubEsenjgW43nYsPCNo2JE4uvrrxft//aX97bwiyAHpq
SFYJGmjxv6cpQjP4aR4E3mUqLa0+Nnq6yxWDiB3ahJPE0TXOUvwdT7AnK2tFUxTgoMbcFQbMezd5
GXuXq2BfLoGJl4sr77DW6Cf7vum/G2FuBBpaPo2igpHX6+m34xzWJp1GBrWC2JF0m29cB0wLGEM4
7TDT6m+D0yNEmDGr/OPh4UHep4+4jT9Bgp7s96EDeZ1n8weveHN7zrv3E+l3mZ0DfgjFIE/FT7TQ
Yf/5SWkKOkzBX3uwJFw2D3s0TU37vWhONhgn9j6Y8u5/94UGSKyRul4ba5z+yLUZYJxCX5WqyvPw
Gjg5XUfU7bTt34uRJNv8tHrn9bAsfpIvc+xlJl0bSjxVhndR1oUZaVe15FwbFuDxm0MsIZRfyk3e
d7BQOdkurAno8AS73JemYQYP/ntBhtfKlLb3l3Hh7msIBtJOJJ4KLhMsJUNYFushyzOFTsVSkUbF
BG+YcyZgU3o/Ipxe0DHDC56FjmbkEMhFMS2B3k7k80zw1IkX1WGvXHCpEC00lKI9p7S808OPnuR2
a+vI5Z5/3Pd0YST9u1Fm52pZ4IlgrFYAztg1UIiEMu9vz9o57vUA0r9fv/Kt1XfbElp8+z2E+J60
lBgFefp/Pwa//w5mc69XYrdqSvwOhVJa5/vECp/8J+9xR8ZrZmtvyufqct/1BYz8ttzMXpXAvzhG
ZatcoKr3UchE21W+w7mgLe3Hb0aY/ehHUp3kKoxYxulD+32eEhA64RHt6b4vfycr31aP7bUK6kwf
KqlTLutNcDo/yvvVr/sGeMHJTpuMYaF7ggEL00n4aFAIki1MFGCeQLGOw76/JuDt6TlotjBBAbc0
WdKltSEJOktFFI9pvpqSEauHUXHMMPj2pXYvZEWHBQ9nSNltTNV8Fg7gm8kgiSvvOE4vLuvMPrMj
VwoETVJ1oJsjpbyqlM+kNCERkLq72Hx8ozPWDy/PwT6wUTXnfNMFwpvv3jNbExlaFkYxvO+u4Q9t
j505bAdyBqjbj2/HfPcAooaA14awBH3f1vx/kfalva3jyra/SIDm4SspyZbHOLEz7C9Ckp1onmf9
+ruUB9y2ad3onH6N7o3uDpASyWKxhlWrmIuIWB8/nvZ8akA17aOyPjsqh94RsMxP0zs238PHtONg
6F2sYk1uJ/N83shmrqQ0VCrSGZANOIaHUuBz/OSQ8WRZycO7vJt4w6jxb/AQt/vM3FFZ0lpt1HDK
lWWn5hnGD8TfxHrTlvR5BqgASUjByfCUkLVnW2xVIwhTTxdworg+H8LWWWFAE4gIwLa8DsyBLKGP
Zhj6bgUyGbEs8EDgP0IgeJpA6+pAhx7BKqeamPCBqhx8VooExGK1Z9a0Xq1zchuu3KAMcAWA+yEW
+JJ9bguyEx/E3V/tvD3Ff6amp6WCyJzjdbOzzE3VxiTTMJJcRn0fc0WidbFq1/1LRo3HL6CHQNVL
rPfLpdxH2GXDOSlHzdGt2JIPCwZ//vpcLZ25tGLtY2pQgg+JgHjZ263TY4ge7GSw2+2kTU42mQlk
Ef8f1GHnXKWbPWBubhGqiaBEEF1Yz8Czoa8iW5UDHF4eBGdLdmK6FHdX9WqdzFWVXant24qf1hk+
tOm5yaiikZK3IvWoRgvh6kz27FaPmSsqYg5dlueTtJG2Kewg//S2qQBzPE1VUfN3s7+0kSzTmOKD
b891R9yaPcILnbSosKGjZ+rnAWPIgpmfwbjfrI1lGtNLzHySShg9fV9swPJCyArdRGhmm6i0Uysw
tYVnbQYCcSuRif4zP4qCqIZEBQWkP/YqctYLOzj7cP6jHSzfWDXWiR53kJCbtrL2iHCY5qkj3IHn
s5TsnH8nr4Qx1iaQlFJSUhxXa+qbiojUPP/4Bw+Ydsut4nVicyZnLpFXzzsnV2IZk+MbSSgKEcRO
tPwTLyP8IdvRTUI+ya4zEephyK79d73UjLNkYljSsVjS9HjIIPj5dRpsY9sCLEx24TCw4nNnIarc
PHFmSmMa0iVdnd6LX269zpiYsI6rTu4gGjMIHlQqTFzXeEx2gElaIKN8QqrvpP+LEPDarrHkY8mg
h8hlQyg/tVThbM/gtXdWIMs6iEBVLaju0hIZUxP6UWzIDUzNdqt2FFR166kSvUhDNh8Z/KM+LA1Z
rZR65OuifPbf/Cfxr4oaKveG8T2LLOs/8MdfDo1lHesNjFjnIwn64u+UY3RAb/W+eS53gvnhgJSy
Jo+PeB93BxGt+AeVwJ3fWdrqzSVgRAbzR/Tx/7fDbNos9DphbKb7KloCqAEJONBApC9R35Iffxc1
A026sXQs5ViNkZgqaPsnSw7uFv7ddnpCSEChrhcQ60Jdv5euyH219VYkY41a4L1iPlUQs+R2fFTq
A+8Az7AG/59hdltMCAGQx3jjdtVSEeIHKfnbOTMGKQw9pYxrLDYqiakRntac+WgjOdmsCpcA3wvc
8lQPAkoW92hrbp/WT/Tt7QWuyUjfMFBs6SpNAn/7IMYX8uWi9HMer4CK4YkfHCIXR1i1mOKz/m7I
39+PeskDZCsjOp9X/lBh3yMQUTcWEm42uLCcYCUkRPx8m9oVtR2SGZjw/o58MAzl7x+wtFjGIVL9
qEmHUMaj+vEZLY4XFha2krFKlZRJHUY9yecQ15aAnw2kltbvC1gIFgQWVdSPdYChS7B8ire1Mbpn
xCgYn6KthEPZkCNds0IQVj+GxCqMNU/Sy8LVmXboTl0MHtV7FNgxj2Lag6uogXcbLwgNA5c13Skf
8idYoxYkzLolVxIYx6ccpBqYAEiI/JOY7NrGHDiqcORfJbOu5DBhF9e6mi+N0EWeov5orR5eXgQw
rk7TjM0lR3ym9giDcyWMMThJnWXiFG6da4OU+VH/bpOLMMJJTq3qPGwbAGp58ruqTBf3t5NiLI2h
D21aCdjH4Pu1ip8zbtPoC0c1HytfLYsxHqUfVq6Q6KjkgnEUNFgTf8Xj5TKRJC0c15LeMU4N39ee
Wg3YwG2QmuNWNkfdNBe91CXdY+xDiqG/sS9ok7v4il6jHiNQP3oL9BiB+d2tDZAZPetLYdO8TA0Z
LFVCMeingHV9o0IDT5HsK+jZMuMjDCEeou9uiyBm/Xex4D9dnnul+F9hbONWqbRc1kWhgqjC3Jux
jsygTii4KxYlzT6xxj+SGENR6GDc9bxAQXSBRiSDZK+LPI7zEeeVDMZUDKUhY2aN+5PC+NNiHNzK
WE0DXTgzXi3o37wreCWLMRfZWAv64EKWsd6bEnBZtuj0VvJ2aJZaxaX5m/vP1jHGApCQtOBFDhYQ
hzSVpv4c942VO2ZF7fMjBo4aNLd2GBjV7A5gsdh8f4MhcLHPZD4CvVoxY0B6w/U9t4RiGnY6dZG7
jt044nYJRDjDNTrZxn+WyxiRKJCbJnQ9XIBtaxZ4yJBDBktHukU+CLUj0EKn9HQyl4i2ZhrlbuUy
JkXo2tiVBqzv+XX/qtnNfjwdLpP60MXoaM56TTAfVUedVxRZKpK2aQvJ7WLlXG1QDs2IOiA9wj0H
jvwKRwvO5t+lCciTjrAXXdTQ1m2IyI3KP+p8ZVU8vsjLMpGUs6yCc1oJSL8E45m8GVaChFmjqoj6
m8QbjHooqedmGj+tieQCwfjfd+Fr6Q2bdXeuhTC60TZ+zOltpkyc1uaf6j06YJrDNvnevwbASSHV
Yw67/4D+ds5MXotlVEOWM9XNx0nsvjb9YGr8B0W65Z5rUpkrkEFZmJMIpVzwj2ezJNdymfdHzpqR
64ZkMpoa1vtDlgROyZ11Aa/dklMyp5TXwhh3lc/0ui6TXDmPDdWLQ+Juxnc/XhnmEiPF7E37R9Kd
01pXSuuK4rSdr8BCSy/RbtNewD64tKLZNN21IObRaZNI8ZtJ0DRhDwzCNvLpYPfFqC8CiKeyzGU0
/cL/+xIAx4efX12zUNZruZkODNPR4gnlTb//LrNQLG4g8/iURt7GFQJWiCnNV32lodytAcaVb/1H
LySmubSTP02fvy2MeYPG0GsUSYRE5Opf9wpS1a/cmi/IaJjqJzXXzxNX7bDBP6sTOm0vl4010pc0
Biibgt5m6Xtmn/rrk2WsjSQVfTtI+B5UnezEylb9I0b2St1iWDB3ojIazJWpAgSAAXOiJfjgGsxS
hiAuJXvjVQSdrO2hPvC0dNnnHL9rScyhyi2nG2EDSeMT3Gcuphox7BaWBjBQmNMpkU2gTL9HBTNY
QEO4lsocrCEOidYXvXIODTJEZrLia6TORkzNPU1sWCKyv3+X6i3T72SVSVanGbnohBFEFunUNugf
LQdFAaW+ALqlDIBHIhDfVgwzXxel6RKMTsegMtqsExd8ocNqYdFLH8Acaiu7cBNFWTkDj+m+J7kt
njF71qde8i7zFPjaDJ0EQ7GSggXJsw/Y9dKZQw7LnuP6GEtPK7N4RoWWfzPobtcg9QxXg2irF8oD
F+mfxnDppOfcyGvRzEkjIeupsQ/R+ado9eVZFh0VUPfGBQ6uM8U3/c0wKO9uI6DF402GnrKFXZ9T
cG1CFePQBU1gof68kWLho68hEQ1Sr+P+OXv0Tn5MLpfuxUdd8+/v8mYI3wzEZv/IYxacJOjnaDTI
24Y5/HNfoKrZYmZERvMXwJmR/x7sHXiZjZ0C5tLM8lcDWr/W0r/obMModkmUZczLNCYv7PZV8Do+
msj7tHOMviVeJr526mxlU0+1lWHdfZxO8kimaZ0LGzDzot/IZdyHpNR8F91tGsJx8FKDNOO1QEvr
+WPEXXuUHfn8mYL5dzP+2dT7Ned8a0uce3PW5eYLGJ+iqEXQ+4n4Am+tvKAN+QM9rafnV3nzuq02
fz17WC8c+lwdcOoM0BSgsZCWYtsrhhy8GglgYucuegjOoomCzrBN7CmNc6q2/kp5+32Tf7g6GGN2
I5BZ4hCngRe3HLQM2G4hwUzMY28Ga761uEvivG+e3MPTxiL+8099CaABQAZqEFZH6CFY+JTp0WM+
RRah8oaK3kwMaGU+pco0vTe6ijvrnh31CZG1s/5RcqsyeFDQpyTkm056y0aNKN13ktlRcwo7MzB6
EvA5ycX3It8rYUlCmMAYTKDrKNx1AUnSY6vTtne4uKGifi65gz9amBAYfyVLeNG5sPp6CT91kSsH
asD8uTpXS+4sPFXfUu2Ihg/K38bYu4KVnzincGnbnH/ftzk38UYo4yYOoyp0elJwZ443S/hOdviX
EyxlO8KdsSnRj1TY8+cLDyzLaQmNORdW3whn3qLYTzQ/NrDitAHY+CmKedN7UKXHITezoiQ59yim
C2nvuWt5I5N5hQpJL+Rez7mzItKisl2dCiIxmq92+wHKYOmrKJ3m0yWfmkJGGTaxCIWlx2BBV2XG
OI8xh843EXsuiTQU6dfjcSpN5lbPWWgjxTyK9cIhT/t4czlwK9CXpAvoGEL3FQu30xud5/iyd8+e
Tu19dsifZCu0NY3EqBceLNpaQPTQ5LhwKX809je5jHKVuR4qvgi5leDUL+XWm6AlGEwprZFIMc97
HgW12Caryl6dU9NeeasQ7nPoO0+xZagAb6armEoPv+/GfQL6ZzfQbYONADkTayYVPusxP150z8Wz
ERC9ikj7geLTR5GYpfHE8Q1R8wXf517TGZmMedLb2k19WQLQWvuUtsZJoZvLErHBfUnpVshdRjMD
dyg679wzkmTJGo+eRl63udn6lvoQrdBsoz9orqUMhActkI0XGEW+b9BIiON/reHTlwBaL6qCIgn4
j9tX3yiGNhZTFcuVXBT8jx9HHi59WJmpiw6bjd8vaNp99p0RyOwvXyiln7SKe+7LdV0DbN3+bfba
frTKwyE5w2TbAbKD4npB7r2fdSuXnbWRtnnqYsfd8zb63r5Gh4xg2lhKoj+u/RIFE1gOKIMpejEe
Thir9nRa0OXZm/3PRmvMDdPjLMa8cN09ZwrhK1LzpLa4U/IArwYG+3dh9/0j02LRryoLGP4gaCyQ
o/Eao+Zlnztv5ZV7Ch/SnWsNJLSAaaLyBjThwJliKIa3GtEP9Ja0U30evVxP379/x72fw3wH41MK
6KjLMoFzQSewigqSaZa4o5EZmIH9HVp1Qb63S4P67htpGZmMRus+Jwii7nFnM87AKNvv7PjzbAcR
hkvvSfdHlsi7aq/F7WZ4Oa3XsaW9vw/m+wVe7pJnO6kya1Q1RQa8WBKmeIJ5PQyv8Cp3gKeD3pFn
D0nA8dwe/dfkINNoo6+6fSeQTWxVCCXltbGp/4QYYLgpBGIudbXNWrXrT2EyERjJW3Jug0+p4rVS
v/Q8VaRt9+QJJOzRbc85Cwc/LY1ZugFqTsQu09rR6HBrVnK9qzF+CLccfkpzgB21egy6QE3KR4Ho
7+/C7iI2A2OG8FpqmqpBKOtQJryWZIYKJVNqOoCfLt1yOnqhDsb5dzn3ic4fQeiQlFRFwqkyi6qD
sCkLLYRDQszksfnTRkivqkfl+100Y6u9rJHy1xbJBO6zSLdiWdBgG2kZUp4Rh/yqGWEv5ZDsClu1
4bQvjViaMxyGqGAslIQ/RDggt+cW9Z2RhRlktRO249SubWndXaI/58leEIB5MPrLepJfsiPqVYDV
fODadNuGLuGL557+mw9hnL9ML7QmS/EhhUrkQ2hsVNcSaa+fGu2zpklD8m5hrsF99nDa56u1M9c1
yge+HyOIfN5iTHb+17b//Nlvt9t1Dja76pjiFqv0OHydq4I0Fys5C1NWoHjD85wuJ2lnbxDqS7Ii
SSj5/Ji5qxhDELIIBRiFO8ee1eTgr9ry3jGviW/YjbHSY6r2h+DN6GnXrirDXlD1yUje3V88IUiX
AjSB/uNbPcA8Rdlvmg5GVCPuPkWPUkC90OxsEZy+f7NpJsgSxfnsgnEEKrqQRUESmO1PQy6Kskbj
zplwbLG1fJYu+QB35V38esVAkgOhpwHSAcYKCrnr9UPT+BdRPwBkQJPQkaJTzr2qMshvU5ujiaWC
DsD1nlPpTd9KI8UGD/lGEbdKaI2Gu+Btzt439JNrEjrLQUnwY3KuTlk0hDILgOm4jNzJr52+OMnd
pe9fKmT3cqpnVCyexaEmUvXaimY4alY7kvE57N41jbboUda8zJRGksdfXEcDI6BjZnfqXpPMFhjD
oF7yF+/yc9MJGYoiAWSviSBvuFUMT8tdOQ5a7yLZmotZCPGrrMFhrFMyNkTOqC5ZabkqPDogREse
Ym/BpfhxSFnNBKGCosqKCIIIFnOo1V1SxYXiX5IUNbwHHQz8Jvy41Onea9ns3kcwT5vV85jvheKt
zkGUoYJZXvvIMgroSliEpmInYCmw9Zo20pTblK2Mex8fi0tiUMEjvPooGySw2sHiFSvRbF6iwsrd
GTo17D5y1Jd8pOMhcBqXoANdMMxs46u2iw71vxiSm5zrvUsxcihMiMSRJjD99w6zv9y/v1/RWXNl
SIasA9I0aTXjW/lV4yq8q/oXLqT+sSDhq0j1jU9j0wYjPMUFMi3gEVPycJTNeB2ZVv64iex37X2t
OYpZ28a68xbTOzOPpIZaGVhMppgNXCaM4U5EX9a8QcYdG/dCToKR5g+NxhOl9NZFsW/3QUK5mGRP
emam3Fpxn8qetI+1Sht56XbdmxR8i4gphHCDkcVn3eABVa50HMLgUqMzOXcGwYzfccLFlxLaQ9ST
PDqXHhUFk1M2kx+EubhhSwaUFLzAEmObcwyFppEltC8dt+Qd3hsjJJjxF+4S/BZUo29vUpKHRZR1
SXDxHe7VtzP3oQrX/HeF0PvgFiRHU3VGIu5z/EqiPyG/N0I0C/Br8b8GQRv4DhkqhPZqjCWTGH85
63u1rLsyuMTDg/GE66PskgvKDM1w4poALD52+aUiAz+avL4qnrR24d2dicxANIMKizA9c5iMxmxE
wCVjKfhceCkAMGhpNdJMo9lX5b5kFjdsuwKMIruWlM0B7ipXPvaZXXhWp5PswztGCgaow+2zq/AY
PtYlVRaSEPdO/O3XMc9S2fvVKE1fV6Nd16dhgIcJJnjcG9mjy5O2Nn+/1zMBsoYXARUBSVNBx8Ez
j1RRjs1Qj35yCcVdjnkY77xrNaFZ8Nts77o2TExw5su1IBH/koV0LIi3hGC4T3AaIBuRgI1XeFTA
UHq71U03LUO+laL00qww/Vt/cN8A8YJ1NbuXxokvvLfwrMxc1Bt5jAokal73bgh5Kf9t4LkDcvL3
Xb33Z6YFyfDd4UmpCts20iepoHlGml7AXulhIPB39/EfdKdN23L7Nt1KYXRFcNFVqXpleml1pzn1
W8mut8YGyWqvXGemvOWahbtzl5/EOUmGrmEIAhAtIptUAN6j5iTJzy5u+V37dl8/t9nu952bCR1v
ZTC6kAXTbNwCMnLntRYJH27VM7fit+WAqtTvsuZOSUZwBXOtyYrGzth2jcQT67bOLvAlmsFCtisF
73hlCc/cYifh3Fldy2KuWd4WYayMVXbRPrsSdofwW9/fReEzVx/V16qhVWvHmfX7AmfyrHA84d+q
6PzHq/TDRHHl74VNIaVGoOUXv6XtCAdCe41Sp+VsjB32pV1bmUlk8Q/SdxGPBPnsOjp7zZo7ecaO
U/4EQkhEgRTeWgccqyNKaIoJjdO1pr3W3HNTOWNl6ZXTBsi2bAZ4JmjRG+AnhjRrntylXOm99iFH
icdrulZwp9l4OE+l1g+6rrj4gakof7J0LzcLgci99YUI5BCQQVBFRNyTO3q1X3FauZxrjMUFbN+k
759KwAyCR75T1oOTntTH34/nvuRg6AA8SyrYpeA3IHNxKw5oOGng+aq4IBnaNkQTaOv45cpvDqpT
meWj8KigMduIIvibf9VixS1dtsnQ3VoQfABus4HsHfwVlvYiDJMuEYIe6+0BtgMlmof0P5DDHWn3
bkWNh2adywsvzj2n17TqK6GMT6/1HQ/0JoTu+7N4+bA/wqd4NOOtAMaZTY3GDtui2gokJ0+KQ8N2
/fumzx2xMUUTuPeYO8Ze+rxqXUno6uKijGbukq7XV1EPVLFhmOl7UFOl4unvEn+YmO92WRWxaDCa
COANvD3m2JBqt2gGzGgypd7OUFdMU4EIoqV/F88NqIoKYlgpR13ejFNLCOwmI51Mx0fgbEiwHVSa
ovL2XoTI4YqDCc8sRqtRiaFBPi1jOnq0eui/0pz2gIw0Tg7224A2477312WyVj/EirbcusitHLHJ
InPW/ewBBJIT6RwWpoGkjVUioRcDfWyV8uJLhK9jGpcvYUK9wi6jgUrdnyBb8e6z4dvR26A89rIp
d0/SF4pMigLSfpoaYHCzJd0yknWI8k4FwHXptIBRiSaPUBSlMG1t9KavbRvBzAwb/1NBPvv3Q/pp
vmMO6WYVjFYKRZyrvKKWF7S0B4apAXCk7SWwco276nv8AFoCJSB3lX5hFrj3NupOGNqCtnIHqunr
KqTRuBH51WAOqhnW6y5dGeNDzO9kzspyu3Sp/6hIx+xB+xM8SrkVSC9eh4mSKCwPlneUP2vX0rId
ZiS6Lz23LVeSulGNk4ag7qsIV2VicsFzZKyq6BgJ9sit3cgWFVoeMsTc+WEIcytqCyr7ZFyhUcLH
b/E3nEJClUoQv6sKiy9toaVD9+B/NL5ZGCJSOfj7oQP21VcWtvO+t5NRiuk9vLKkQV1JaqnL5UXc
hM6eez02q6QgMXJpK94EeadPVLi2ZPzKMbIX0auVrspVYC+V/5Xp2NhjVdE0AO8SRCjCTzRw9R1F
y/kgJtPLi3TsvrXP7FAcase3BZBAeOdkZ6eYNXMc6GhHB49oe2UVHjBBFen5S0xeKNguMZKIxwwy
9Bry9BmzfC9rZSXawTFciB5nUpC6cP2lTGA0lJkUVZxWXnitomn1PbVrq0/po7LCqUa2vyTv3vu5
lcekl4u8l6TSw84Ix9KuUK+ZJtaOoAXRTd92HdcWDvIxxuziZsECz5RpbiSz5Ugp5dUENgO6cYqe
vW2rPI5v8r7TaVURtXkbBwd+R2aG0SZToBri0+9XXZx59a53WmKuehepLtQfO22sRRp4tEfSGWig
Vw83gQQ2anKm5GTblCpvLq02mZVtJWcCp/z+Hf+Hbqogk0UzGIj5mBNQUAntkmT6jm3xrp4q2m9T
sxxtUUX0ucV14ad5j7GTp6T55l/yh74wCyRaDvVfPqTGp7ZOkoQom2KVtVYYEZdwFTEKyoHZqLEn
rYmO3ZkTVt24c2ltJmZ78ETSfISnFkZkE5mutrCmGfcdZ6tJwBQAcCRqP6Xoq/smdENsJFpQXYbO
9Hs4j99qZlA9jdeNuOP5goYFdyi1/zpqhlT4UMgp6AaSL8yJ6nybKIHiQpdly41J89z3PtH++Fuv
fVKXGF1/UsN3NgUTS5EJQ9Cs/di+qzUWsghIDhdWFx/ZnerLr0Vbrfdl9gJgkJyvx/BTaQNSS6sA
Ewsamsbigkcxe3WvPoDJxYV+43d8FlUXOXJigEThdjt15OjVtl+wEjNpv2ln/1krY5XUMS19Scda
+c2eO4bn0ebfj6AOUmmyrqdWNmT86qltn740oPJJHMRqJKYpra33nBT2d+ysMTkBTxX17KWoaiYi
uPk45gKhY1AaEnn6uMgR8nUSykTtH3+/pT8YGPa0NaQXERCgN+XulqqpirRn7f1odFi9Fco5VtbK
MYnAv6pd1GFbNCsutzUwCXFATOyLGnlaq+7fevAiDis+OP7+QTMZGziRgPGBUlhHwvMn6LtWP92L
h1bF6Wt4whv/0Nsd/D54TTVmgHK7ESN8FJ7qBkA8hHMfYqr8jTfpEoBzTgcRWoKVUcW9A7Py7QMP
tLKaF0oNHQRnf1PYrv88Zp9uBYCB2y/EKXOy0Eerado0Llhmc5dFHkVdp/r1BXjs+hOODIcMN5KF
qD8g872wveKMx6BPyFSAVDQ4tUwM6GtV22djUV+kbqsLr/o3B85hTQP5D4m8laRUVPesooo2YrSQ
XpmLB4Vr0cy9FtQ8yYM0ry/lp/ARSRKVBlNWaFbrII8KaEUa2cyeVGXVHyo5oClQBlm51ZcC7ZkS
MBBhV1vAXPos7TIMNa7qCyYLO+fwSYGZe9NWTzqSxUfNFBeu2KxBvZbH3ONWzr2cFyDP5TcYNhiJ
+wIzZvMQFZdT3Tl6Q4WI8ALV2rV2NtoFazrreRmCNOHufx4Q5sQNaXQzrm7qS5OgoJJvc9mSC+r2
+7xWrNIIaSWgDaAgrnpe0LXpN7O25Voyc+BD2qhChRajS1h1pEnhFGsJTUbL41EJ/Ioqc6zf0+Iz
GZ6qZisajje8JDXt337/jHsGmKkUCA9Zgk3heenHYbqyKJHg90qsYQMGOMEPYEGXTTGlxX4IiXHJ
/3zrh5OCGk5gC/SiOMlWt0KrIdVaccSlKzCt+G5HUGaTkQmeWCun23n1KX4UNFKRwaS30Z9h3xYW
0oz6lBkZOgzTHN+5bBvJjubT4FU46p2Z5evfN+PH+7v7ArCOIkGg43XXmDMRp7HrYpVUF+E1s5SH
DgnBWoyJzFt8sEWcAohTtQJeuOrtYQtukZUboyQfftWItjZliTpY8IqBu3vfo0pPtWAF+GDbnX7/
yjmLiJze/34kc0NztxCNUME2lRkZChrgdU22RY4yrUfhNf4u7L61atIPQ9TRnMJDXdm8ryIkmG9a
lXgCKQiyVOKM6BdAoGkOr9F5cHwLqb+FetXszbgSyehBo6UR2Kuq6lJHyCYicPXdQxqaobYQDMwU
EG/XNgULVwpXNmGG2eM/azNANZLvGrTFSSay9hb6Ihwwl+4kEJ3FVgpK6d/3dfYQJ0TvT0s7iCFv
Rcdp3Gp501YXfSMcOy+m5QgpYXOMtYUHdHqM73T6ShLjHwtjlxuxD0l1CiL5LuUU26uKl9+XM1PG
mbbyn/UwZ+ZJodDKIFO7IKV24T7U77BYp8BwSDs1JXzm+PvKXUgmzniA4KqXBUEVDEXEXI7bLWy6
wJO1VgE9de1bIWxjlL8p0oKO/ASkzPbdSGFMQuP2egCSrOrSbQYqW81XMXFh52azLqzajB+8rfTR
IyknUN5uaYA/Jdo5rcU7Pfpg+0P0tISQn1EdaA0IfadqmY4evNt1G6WCzG3IVZe4ewk0jNpuTy3a
UgNbQgzdtf2/2eYrcYz+dIEfFyPnVpci/WoyDFfRP/IoWLgOs2cpoyFoOk5VZ+mx4IGHY43RvJfG
oJH7nUjopoiWAMFzQgRdx8vCC0jws2PCcqFvuCEMm4vnWp6Mibk1yM6X2spmFQawH7Rzofwi6uwb
wpWqzMFTbC6lGTu9KZjylw8O0hFtqSXaJC3dCWji6MfIQcjoP4JlHPSGVDoCWmHJa9Esyffvd3MG
+QOIP/L8PFINqPKyeTCjc3WjyLLmIqSkWBUX4YNvTM8yaGXXyHFpFElpNBzLPGg8TGW3ReOVZst0
26IxrCfFNl566Oc0+PqDmBdMi0ajSeW0uWjCY6DSLN5y3SaIAlMPiSd7BHA0pDPsRCei1G3GV3Gl
YtjGszosmMa5BwADjAy0xaEAot4FMr3Ql3rbls1lm6DQDu4wpz2Oa+1xOA7ohkZyPbYS0u7MfCPs
y4VnfMYu38ietPXq8XGlQm8jHqfSo6g+Cvu6zxbe7hl/SsTIpAlGheklmsbY5GGUqzwZm+YiJQCa
9fs637rNOq4eZNdeULHJCFxbSWPC4aCHETUOoPjwL7eLCVpB1xrZ6y5eZ9avgDMBkrUCsCIF+eMe
jZzDzgMbjU47c43C4u/C7/JOqD/I6NsAMmkaZ6SxqNWxz+Qxj4v2nIXO64grVn+4R5B9d7ts4TVg
FfdHkooqIYayIC/CTvls48bN4lBszk1MxC7Z5B2/90NMEvPrUzg4QM4ubCyrJP9PIBj2JtgMmveY
10cNeDGsS705cyLywegbbOVqwb7Piphw4yjvA5PDgnIwSjxOIyNoz3GCSq/oo/nlvzTuP4tA8yHg
R4qBQjgT4qmGz6VJULZnYVRtzngopIh4XrGwjruywyQGEBIczdTnyLM8eY3aCO04iSlNdVXu9JW+
0Tfds77x1oKZmpylWQFm2hSOQI1V5uSHxvHXIulg7xYUkn1opi8BWk7mZZTFwPrNLFgY9WqEs9Se
UWgJ1oiodNARkITDuKStz6/5nZg5zUe2rVD9+O9F6wbyMhhigcQMvuP2IjZ8HOqlEfVnFZWEwBr2
GabDh4fmMZKflOosN04r7lXxQUmt8ACmvQX5rMnByjFKB3JFCY84Zhcx4o3cL8Ks6M9B4NOCA+5R
v6AaVclOpS1ErpJ0Z3MmWRIaO4DjAD50+vmVAdU7mes8r4EsjSd4Wo3wJLd7GcU6Dj3NsOeofmlt
YoaI4FRtlcg+beu/bmWpUkmG8sWvNlH+3FXbGL3u0jYSVllquSHJa6oKG8Bwn4R6o2aWEAHtWMhL
b8+9ybz9fOaklNLtuFLDVtWaI6IHViCo+HmPkfEdR8SQSGzQ+M+/0Q4BoFoZYAooKKOYgS+7ke+3
/TnSzbpaV5bUbPNtuxFlK3/JhKcBPEmG00YH5a0BOvDfSMeUGQTX8EQM1nFFr3+t8WPdn5vyUe4b
WqL/eHAJrjNxAXuUBCLm61QvkYdxuNASMpp1z4LeL3zHtLG3b5WBXmg8ibAS8DbZMdoqEDMILHv+
zOcRR3NRTuBrDumCEZiijxspQHAAaA3Gfx59IqhC3mpnkYnc0KMl+xz/D2fXteM6siS/iAC9eS06
+W61xHYvRFt67/n1G+y7uCNRXBV2xuA8HEDJcllZmZERakSEeD8MVsc+cqF5f1JvenVx2mAHNfg/
O/Di13awjdwowF+f+wftlJWk2vTrSkc5+OzuVIaUHmk3yW731q2Hrb8JOIpvv7kR/8wruHgBpJpS
ptfmW6WFsl4G89LO6/dBZ+bBW8uhnMhNgNyRMtqb8uHfaEVEsfCvkggE57W5oZF7vEZgjsvPBbdS
ilWVmokAHaaQBJWi12O+8iGiXCX5Pmyaj6CoPqB/pYeDXdDc/OIKAzcpy9hIeMjPZl4YozTjpm/p
S5AX97E9hvuSeYwE6qinSZzvJcAjBZlHnx3c+2ySR6kQUTgNuLNUmeJwTM9iqqvMU/LET/V9H2+Y
cjC85qFnOAIQkxFFCSVkX1pmNCIBO8MjVwE6get5l1U3V7o85s5x9ztqdh0f+QYmWbDPx2epYClh
z01WclpnzKuKphDoDMg311g2pFHvKiyIBsGHQp63ULB5f3hYn9ctqKl3L40BsDc5+WiiXB2f7x+p
pXW9tD2b7USoeM3zp5PbH5rqudwWAP3Xo33fyg0+72+IqgRYG4K7qcZ0PaVNmARdraTceY+xgR1S
tPHOgbwdsTLdBtm/bUdgiF6fORKZIwGbnSOY+O9j6rofyC+VQujm4fqfD0IMBVYfLPUcHdUqbhgX
ssuejRaUypl+ft+/v77uI33UG6uzCyM+lPZ2dTodDkewbb3cn4+bwsNkHj4MqqSaCunDm67ZDmDk
Pqq4s1KZlZOAriGWS11A/j1MC8gdCoRHBHlsx7dESTcapYp8k+f8j/m/yA1kbTccXMnQeggtS+4s
IKUZA95drko/Bl7pqLXvfZegUdnpecmsJYgVRobQnYtkUkK7PwuTz5if9Ik7lod3E0QAA643hYK2
pMgXe+7My1YWm0WHqvZH/sxHVts5AYKZ++b+SvJze4Diw4mhhRLVvJkPKxtJrfKI485ydog4qKDa
Y6/hNj5AH77u0AEwSishNnrX0lyjyp3wWYTinRzZvXwWEiJ7O1nSe4gPhaPJtjr04ZLyE9iueJ31
+7FKyZCYOU3476ZmNK0VgkssFjwS3u/89SwNfQ1mjxJHB7GC/zpuAxTFxBUHhq3TL5gQ78/RgvNV
UAkE9hk5cO6GQAW4tyhmoEl7Fl6BTAcH9c/9319Y8qvfny3BKHtFKgQ1ONS/kf6Q0Ku7breqZK/u
m7mJzKca6j/DmMcjGkorYTtgGO94gxiD0VDOL2Wa5sCaRBm8omDw+5zhGtqee7v/+TeFOqz51ffP
1ryWhpaVW/z+xA+p4P/uIG7aNfEDPaPYWrgArkzNHhaa0OVKrsGUu/8MTGkfHu+PhTZVU4B68XDJ
A1cShun3+V/fQq2e2mdDMzD9/YWBYIiaRpq2VETQj0bGnYp2I6PZoe/+d+IdoLPCUTbxH2XrhcXR
9dMO2DUR8kMVVN408sARvMAADvkCls4crP6w+qWBqBaCkqt1mrb8hVG0KAplkmCYEK+QdeZjpT59
31+ppUsJPgbpJaQH8WKavzEjRq6ifhLP2rP79MTp2aYlzWMIEbltR6l6LRzQK1OzXREGQa+I6QAp
t7doq5hiQPgtjWiVZmO2MbQW2QpfgA220Cud+IeGNmHTBTW7UFS8rvAgQOcL3uSzs+PHClszMTdt
PSDqdIAGbFDUDoRm5+b1PLWQXdiZzRaUIHiRwTV69lC2Fj/W3lqwo0dAaA80lofpl+6NaDZnTJS7
ZRpgRGDjdylP0cX1uBjFLAbEA0nKohC/nVQE2NhuR80H0eZpdkbETCrzatJTOkPX9QnQcdES0FeQ
PtEO44IHuFqQ6bBeHEYZsPZy9GFo6z1Zn5EumJ1BCY4WzvuViekTLkx4EroVQgbc/vJm721dozW7
NUu5Jhd8/6WNOcAqBDuqHIIK8Rw8NXb8rBk0Wc5FAwixQTWEGFuZh7lK6PEugFUIJwhneAA+3/dY
tJ+fPZChWZRnYoKfr37Dx8weB0ij37ewFH0Be/bPCGY3sepyfO3CAUwN+xnBrnrqyc9Gs0+rmLLg
tMHMnIkyZGnbI9N5NiRkTxo9O1OGsng6IDCLyiP6QW6SNHGU+G3Dgc8eHK4ZCchPZfBUXbeF23hK
fv/XyGxJ6nQo2riDEd/ITe3/nUacHOHFr89Wg1UKqRga/HqGlzKvW6DbkSBSRYuCbwr8iL+u7MzW
wguDNqpS8LsbUAU+PqdryeJWXEclQ170IxfjmTn2bhQ6OC2MZ4pdEijCn3PboCz7otu9sDFz6VgP
NgtCjOX5GWl5ID8Qr0DLu/YIvzsejzSo6g22bz530z6/cFyaHNRuj9v9HKzWe+VJd07QSNq+Hoyd
83t/aIsu8mJkM3efjXnZBZGG0PIYW+J6N4LDjTYc2uzNPL3oR1mo1hhNuK5IsNv8Hu+PYSnUv9pq
Mz8/oC0ZMrpYnv3WO6Tr8/mpBt8DoZhZ3mgayM9ADckDh3+9KGOkpmUtSZMyaYruyB80xjgZjWVv
yQgnoayGSx6scnN0XQuWkVDNfBDr6qo9mBxeRmABICUljlhylJdm5ocmR4fZ0EARQbWDFd7qtkcB
Hi/tq0sDsxPjVp7C1CMMAAXzWzj861e4GWjHcskbXxqZHRM36+qhZ2GEjaHHWBHhmK3lB27jGdUq
+xf3/KWt2UEJC3AdyT1s8Ta3c1fZmhbOLy8JaoAKamFAXsy8PniPwOrcQ99j1NBHSsR1OCImopyU
pe0F4gsJGURkcLS/9rwLx1LLbRiVriDgBfQqGOVLukU2Rs915EThxbaQRX3+NxaRc1GBPUf6fZ7v
H1lvqDPIKpwDku2Jt8l6u9+0B30F5OFRMr4Zq9H7B9pq3WhgTB4UTD3/NTvbGkPmhi4TqgK0KAyJ
JeEpResb2O2M3yP43X5/0XmIf6uVCmyqBE4zWnT7l42dvwIuP2C2X1hoorZKhg/ATI8WrsDn59qI
9opJHh+fnrjD6dc3ffN39X1/vvnp+r6xO0FU0DU7dWLMTnbaul3C5uF0HcIyeisTRwZnbg5q5s1B
Nzkst3sOUa8DhphQR730mvsDqfyv9dmxl1o+CGse1p+fYX1rcZHuruW1Z79t0CZ3AudtYKQ2DeC2
GGtcmp2tNlQtuFquYNYFLZj6nW4gWDopuNyf28XDczG1syXtg1xkvRJWWNl4mFhIe4JnJOdTgtjF
HMLlaGb3pVLVDRO3sFNtwImYkX331Oyl2AC26vhN8aHi0uV8aWx2q0V1VDNSDGPifkqUdTERVu6j
9vQJhrH3zgxfXAPh+tTx3WPE7TaRHzNu4mDO9SCHiFNNmMf0BxSgnnH63TgfDkoNlItXmkLFmz2N
+ivKwCjwSPLMNdZuJ0uR2v0nxHt9jdcKklQKUe2JD7RfTUtxXq/Fx4EDBJ3Vo8QkX18RyMohA1yu
crMG3LIyQlPF9t+svn+nhJZnpfpvbv/+flN93rLzQfIfkAYJiI45CEfgvTgbEiSBKpM/5rseYjjn
zPYt/6VcW5VdEW/tfqW2oG+CB/ArGpmBlu31/c26VJ9Az9k/HzHbRWGfZNEY4yOEh3gnoJk1PiX7
yNH2Bax5lr8tHmnUipNvuVkngBRQc0S3G55I1xFS0SmlkBcjUrp5m+sTMZSOQCqnHMPFcE/gBBYx
GOSoQAd4bSbv1AxNfAWUo17R/Loe150IeIYBcJVJ2XmLgfilqZlj4TtGkBMlE8+AqI1r6SVd+zpX
2Nr7rxIChMkT0Oz8qpZnyBTqo6X46dLwzNe0KghZhTEXz+UuMHH6dBkNAzSHdguEg04ULike4DSN
BRZq9kYrqzAA9kgZz3lVEGl4CevTENqFKNkvfQxoMlcSMaWVrBaGhnYh1L8BwMOfc+hu2otD2NYt
e95qklnZ7hdog7IHGkP3wk10ZWXm12Kxzlse77ZzKP16H0yjt1B5Ga24/x6+a9BVKD61ynR79eK0
T70oYC2WJF6ZnbgoaWNFwHP0nENuxI0FSxufKx+1drTbeamet+UJYOtK1F3J8XmLct5vB3xtfTbg
vC6avmi57sy2xojuh6IWLDcLSC6u81rUZWVVRvwWlEwUu7cXCOyqEqjMBLAxsuIs4OjioVEHNQMs
abDidsMoFRmzEajN3BSjgz/8lpoVeqAP67eSBM0OTXkClNeuM91tv+uGcp8thAL4HJAATh3FwLH+
3SUXEa7oebwSaWV/Vr4q8TiWx2JcZcx7+yu3oF044Q5tVjR6yAU3cW10NgeBiLiXEwHNYtjaVLnK
LBvS9rtCgThluBqGV6YGTdBazbrPzBjCh44DLSETkDH9GMR9nTqUNZkuxGtHfP09Mw/JFm0XYPf3
57EwhnSrRLgYM1NO0ex59LjHgfBhZlBxUn+x5a1ZkNSAPgEppnnr5Rh3WcG1XX9mN7ynK+KTUvW2
x0t2lb+H6pugWIWcHMIYnPwnDf2IfbbPq3U0roV2L8R6Ujz2XEdq/ywMtiw+qEFBCa2mcd/7wNk6
tT5a2ioWCMCwE15zjfHtoPG3TMqPlNN40wgMZCy24T9TMVsBJRp8BnSe/dkrnyP3pIDvGVlQ9OFH
ucXIZwXNg4MhAPaEKUg2ZaHz7p6pnkLuWMYnjrdY742yJ5a8kwIYHxomUAxHw9r1rSkFY64KHtef
tThQezNN8kj3xEj80AZ1tFKp+KmBDX8opcI1Wa7fMiFQkihjf3SxmlCSkNM8z9dBEad+OWwTAPxm
njLUmD4Nq7E/x1GK1ZZSca1CW4fiC24vGkm8tDLziGgKiwMhxoil17CzW3fbcYQVAGz9YLpXyuwu
7awLW/MygByWQsJUsBUxOyZ5U5Of0X2X3/l0Fwi6h2ZrP1qFh6w/8cNhZPDkpNi/DZExViSMEBZB
vQTdmder6wdqIYyp1J8N0FBxo5G0JtFKIq3D/UBE1Xq+b2/hmXltb3aSUjlVAhyB/izacX0CPVIL
N2chnk5tQPjtbjV84v9VAIGaAco4sW3QymwLUJTrT5ht6BbzIVcS359V9i1WH2q2IEj/m1m4ghhD
F24ViEJ2XPDQRLVRZm9y/TFAomhM18iPgL4WMk0/WWHKiSX22zpHI/74NKZ2VEkHlXFXldrpOfNY
1cW6Brq3Ezt9oBRwF0L0aQR/fQHaVN6ZjQBd8TIYfxUwW/k6q7v29G+5xrWNP329L62et/0NZass
3ddADAEAjXYjFjD+652SD5oUSTzTn3vwjIhGnhV4GHkDysddXodg+RjGfTMinv43O+bC7uSfLi7m
vvBqWYzk/lzxkNJpjQDdflIu6KL7qMR6JEZWx7xwue21e0CKOy8hQDoEPLjkJMOXX5MoI54EHmH4
yXSbUb5u4U2BpVAAqgN4ENjUP1qui6+LVXi6scVSlKAwl4PvOD/gxQ09Xz5c8wDjd0DGbtyYdiEt
oHFhdyLKBRwXBZ9581fMiJ0UelgNyW+tUAanjaxuZRfPazU1XA08EV5sCLHJuNsyR1v7Ps/PUMDg
gonUGA3oo7BV8JSVH4cM759/8dSSplYZDs21SBii3e560Vq5g/5GjnaSsj+giZDkwRP2ag8+gahN
wThw9nLSDTva43Vhj+LljIZu8IlMr+jZ6ydWijRWK6Y9j+xzxaEqKdtVVlh9mphCR4kJpltgdhfB
FkJFIMNAunajhKAlaueJansW+4ccPDht94yuHJnfteoW7Gni0/1zsPDmQrQsT5SE6MnG82fmqVuR
SaWRE9ozQDfZqe893sxh18Iu0dkSMHYBwz8GWMwT73XKJk5T2ktl4WJUJY2TBTz7kCidh+y5GMd8
GWjt+Un1QfHTiITN7Iz5jsdSj2lcVcJ0FcwnGC1e6BYCKTdgcdPfXx4t9O6hnUfuzpE8pIdRlJin
WKmZkBSRh/5ioc42fYMdL+QTKLl2QVkPmuN00BozGEZ+x4xq8cPIwqAPbpOgBQMcaVOVRG/w5Nk2
gepEvC8YCg/uu1GJ5FXr5iAk0ODM0NRZm0KpfpRcldsM0oQW08UBMNG1SBr0o1giO0gFqRoB/kYS
ipHi4pc2MnyegKsI+HNkZK/H3vts4QVJ1J3bOH2R+PooMp9Kd2yLQyU4lI21EOCpQGVK+AfQo5uN
Fas1+JT8rDuLrqmhfJC5aw0tEakPabLut40zo0qSl6Hq9ERhyDDGhPIBUzLkZqGBspy6whQRvazX
g83bxhsVpgDQVbTQBW03hW/xuJVz0MB347Yc12mwSRgQV4hfbHPKGhCdFzLph9c09B7vf8zSFkeB
Y9KxgyYGOGeuv0VKR6kVpRyMVu570XwN2kOUk1ImSnbIUsrAlzwIGtnxABZBioxe4Wtbg4L+aj9t
ujNfh5+jAr5FRUYMFjzIXy0DyjpPb3hKeW3pmQt7/9iczbVX9nye8W13FlzmS1Dt0LWzHFcoCixx
ZTMjuAWb3go4qIyno8HXAWXMS7ELPgBTjH0NaMdf48XFqR7zum5iru7OiQjVj3XR7KR4HzUP7J6r
zaDXszwjZb7lQrjQ0Uj3I62qvLjCFx8wO1plkxTiMO02MGCbUpyQXkot91EsXLsJooOSipQYf9oy
N9v7wuD0QRcjxhUuh6GMZQ4H7tBz1bpItJ3U0DJ/S6HI1czOni0MGBcyLcTMDky14qLCYAtcvPI6
AM1NqoDwf4AGV+tbIeAOkn3/2Pwf++q/yzqnmXB7XunATd+dQUu/l2UdABRfV1/N0TlVK0rQtbyC
qP3hqke+WJ7tYcYtVaatYEtJ3gp2VUenVCHM8CSAAJRianlS0d+IBzCs3aCoAt8D8yhbducu/emC
vewruivoeQpO411ckcy1frP6999MJuQoQFLNA35+Ez1ldcrWLQ5pg7tL7UzBkvBcykHfqzMaaaWV
2tTrpl75P/cN/3XX3GzVC8OzGCMvNGh6SR0O54j61FPg9s7IRmSSnCjhB30512so9LLBc8Z42xgC
FR34i9SVhuCuq0HcHuRrlIT84rFgT7wLQRVUvZGvcZE941sSiSu1pbwob5jKEAQD4IZrcsod3fKF
C4M/8FLeZA6zkrk9XxJk9YtdEVnSgHed3hjsuhLNVDX5xhpxpX0p6/uzdrtH8AWgGoZQE7w4utNm
+1H0kTr0pSJzPj8js9CT9+xcQ+Iu+KTYubkn/+xMNMqiLIAnbvr7C0eSp7wwsj5G6pboCkcH3ngu
/AKya+BOQOuoWJBEJjUn6ZEHkQ6oQKAtTgKha6MXEo1H49aPTx8Deb3paOCuvBm0rLSxJ6aZw5cW
IjFnc2KMjQhcqeEZ38+UcOi2tDlZQ9MOmLNZkCHOI88SpNy9Jw2ZE00Yh2hfbks0hYA881C4qEcr
qZUzhHb2bzLjk1H0fiAvAgAlRC2u5xusCQzXsGzmdGwO/FkxgIyv4cRVLiHqZLIUvbSt4IFmVj13
mufaYwvGzPtrfnsi8a4E1yVgkCL4Bm6AFy1XgCTt7xtcl33pA4/5TntBE4yUd4WQQGrH14gY48hq
XRegJTlTK+XgRpLm24XbRpERIXXREGhfe6MO7E4T7jQhqCKDHSL+Jc0F8UXp0QOns37VVUREegba
UErG7bwuZiEtwHf+s5vz0nOZVi24MhRGdIQ2zVWTMtTpmFw5HxGMKX9wD/A7I984uydj1BxLV8tz
J4MkhWyir1NpwQE1uR8koItP/g2fw2x4gWSPHVgXGshKf3avkA1zdZXTO9xrMkvrM78FoaIPUkNY
DM8C73/Tycz3Y1Ii/vccTcxtBZKhEQ/SWrR5975eb7w19CMUl8S9OQqUUp588wgA5c6kVoF3H1IM
UO6+3n9Fg+dlhJ4nx3h9H8x0vR+Nes2Qd3QoYiLIw9R9O/XP+YaKbsUvQvQTYCpHfeOSztjt4AaN
Fpo5bzpgOvgHtffTKdVP+Z+4V65vNhv9RLubb30UDsyEIgE36x8Q7fqbmzpPCkGDJCWUilJo8VT1
OvIffRpl6NLUXJqZXVS+m0lqM0Afr4GekRcfqjIkiBdAa7cVEhro7bYuj4W4tDZ7iXpZgYsngjWQ
jgx6DhhBa1S/+W6/36NAr69/8E4g/abXIbn5Gz1KlJrkbdJ0Zn/miLi2LqFkDvvgm0BEvrc+q6nh
gQC68PjCWjmRLR54Ylx2pKE4oOmnrw/l9dBnd47KR6oC/Tj3rLiWmP9yoAaXZIqNafru2Zjtc8/L
PTAUw4YfO0VTkKCmnKS/R8WNBTwuEcCBggeR3PWuZLreBd43Y84JMCo/E5BscwAD8/ce2DXJGMh9
T3YTn07LBZ7HyRyLVOlszthC9lqhbBiwcoDpp14XSA0OzEEpPmv5pZMoT7rFFYJvmq4pKJDPexRd
vhRHZmhhTaoI3nCJ8iwMNIafhRgHzbpI/oK/BdUpdGhfz+AwdqhbpwyU7MzITGx1p5INoDuQB6BM
3pIDmWQ2JYUH6TGqTteG5KJTUf1zmXPvJVafb8JKIFUFwlsaO8OSC7k0NF1HF9GUUAH9HeQwpKUd
yQaBtOClEnoFmuxfMZRK7u+JhTAVE3gxrpnHqqpGrNxSg3ytRKKnDgAfBie46sgXp5upqW/k7fG+
yaVjhZD0j/NUhHLCbCZLoRDiUcQAY601ZaRPJDY37ptY2HsIAEEZhJZeVLFuagIxIGd8kHgOOqhf
yqDcFYzYoFMyMe/bWThRKD4i64jhINqfZ4hUJezCdqw8J60ylIi5B1eKXrU0+BSgr1UkrQXtNsqx
umUGEJHivLA5W7Be7H2QUmees7cA2gsNj+APNKD8rIm9JrhsAQlzD7HuPZwo0e5f0W/mrq5Mz9wV
V6JAVXcw/foKPQDZfEYNyc5WkGi1rLVm4hM+z5P/R/N+6ZF0KxoyaQy9to9ov1xBdBvC2vcXYOGw
XH3RtBEuDovCCGACrQvPCQJtJY+u2Ursrug5IylrvapoaapFc3Ay06sKvZBz4F7I5arLJ57nRCVR
eDNoJF1WV1G9zTMa7+jS5TpJ1qFqoIKrBnnQ66Hx6Dape1H1nGZTQB3Aw4QKJFVB0RY+1I+pIYGe
3yV1jAsW3P14bojQu0YnYFeUJHtzK5qjmPzOfPEvv2d2e9TlyKG/mfccozG5130o6qEl7PtfEBV7
uku5GW9SkNjkl8ZmV2/vlVLUVprnVKNdPLU7ltt+SIMpSnsohN7fQgsvRthC5pFDThtcVfOcNtPX
bFJEsQ8OPLIfCceZw/f39hnaD/p3t4Ku5H17S1Hblb3ZeyJ0fallA9jrwnVbbznFibYolingEAAB
obtCfiAYUcVAuQ5lAEHctsEDx74m2pqvt53JsoCbbJTUVCTG6NNd5CqUuOfvAXmz1BczMsvYDX48
umwb+o4h6pDnsawMSNqpkbr99jb6gXvnQ6OGHs/P+eHBetoxdnzQT0fjdQ9yDPEzeAAmWl+55rdi
TMjUVfFCmcHFrfjP982Lm6mg5CO6cKB7KW1DntQvVWhoaMWRoZazCaV1thkAU+PLNbSij4O8L84g
0eg/6icm1QflmPuU5PwtXmrarhcfNLvSgGAIgq7CkkrqvoaAHwP8q7YS3Nzoas2RMisDMalQA11Z
GmW0qXID9R3tp1T3auuR2KUyTS3csVOZgJXwRgevxVxTmB3kvkjZxAd6WN2IQCWOL/wjAJCvHYQw
XBetAizlxC5dhZcWZ9fSkPJaUvuZ7yjlSi70obJiIx3ex0AHF/T99V+ebnESIkcOUgEvxbVrbLga
tLeoDTkozID6iE8M8VQeQISQaGZ3iElqKP5DxRoK2DzMDGhpaAufKd+wuAcB3QYBL0jYbnQwmkEu
Ey1rsOQ1yrmlybDCJvQgP6sXfKvXabhO1MjmITISs5UuuZSLbynw5ZDVk1B/nBR+/h7pFzef1Mpt
GqewP9gShEbAXBiSDKAsXY8syr2/6CEn1XdwloFuDmTp1/Pdjsg2FyhiOgmTgDv5ORrNxPWNlj3y
YAWXRdz2egDsF/9W5BCCMFhFl5RnyoQvxXSXHzEtyMWAx1xj/T4ZfadRTg30gVVAMnfA/EHbdjhG
/nEYACPIAgPAi2HN44kvAzl0/xtu0Q2YAJS4QYaA6wJ4zNk3RPnIxSMEQ508IFYSG1xN3gQ9PaQH
x3HAhmNklk8Ax19RQublFZgyyagroFF3DsfqK0mtPRYCxDxksxUrNCCYtrJb0/yQ9O/sk4ZXWLyj
EOT8195sxcEkBvSnBHvNxuh35Tl9jMx6p6yyvQyN5XIlHMYNYx/Ab4N64MaHrI5nxDptyZfOmKIC
TIJEI2qwf/rUF0teemXDJ3EVOEx7ikEtf1RKkOIR3tso2gGFDu+b2Qg0jMhilHtpdXb7Bb4U9mUL
q76gW6/ve/+rsSu9ItZ0D77iZZ6uoXtGBlMOzEdwAZEhgMTLwTmoqxKNjc5peEHf2f2dt+RdoWKJ
bkwEnRPS/Hrza3lUQ1nI9Z0gt/36DIWklH9ThK0PzlzarE+een77T04FuT1onMDFXNuKUi8fY4FF
eq8zA3S4DfuAQMBbP0AJRNK5f3N3wrGgAQANFkgZz+JKrUyKUoiYwMkaz5TEL08hAiAkPdScNKuR
H9lMDyqTyX7r4qfYJaEBgWBdhqB8acca7fE9GZuNHbML0DtyvmAomMtsVgDdFYHHh45W23K84thj
59ohTT5m4RkBSnVkYmAA9fU/3aGLfd0LoSDEgxA6bb1hBL0WjMgc/Ed1/L6/axai6EmjScSmQSSA
+PZ6JXkRkJBaYmInaiBm0qMJE8XrZh3sS2EV8B4RxNC4b3Fh/gSggACwQtMAeGjnfoNrZT/qtRh+
6qHeDNbwdP/3FwouyOBeGJh5YHR4DG7awEB2GCEYxv/kWyj9IN6Dbpl27j5p/MPLA0KmG5EUyFzm
B69IEQLUIuyJIJKoXiTlkI6bMP24P6yFcgqGBfgBfDuAkzfUc1ySlHxVhInzXJngsKwNhYTnetfu
IG60w5t6JE8tRBkeU5Kt09Ssn9H4taH1ai8EjVcfMTv4fi6mXgtaPkdsBFMce5J5n/fHuTCbqBGi
7Rg6K5jNOTqw4xuF66oicrgeF/e4DoKYdMXRo+zChYHg0gD+DYawF+cupUzdOB8yDKRsk2fw8agW
V5a5eX8sSxHYlZXZG7WFjosv1kHixNpD226EnRvEepi8xtx+yF6F0a6gw1bRYrHb4t+ErvxnbPPY
txRLf8whWY6+QAVA5d9qPIbFIfXOXIX30Drs1vfHueBEEOGKcCLgcQWh0CzDWmYA1qUg1HQ6iTR1
RMLoaejfyhpg3obk/pH2Hr/ZI3CIMASlbSSN8XKZ/v7CObYKHxeZnKVOMIQ618c5ysa2KEDVNY54
yka5ccQzW7MlFNUy6blJC52rFCNsNeKzVlK1NgAGRsN+3Z/Im135R3UJ5CCmE+ww2uwOz1JlqJSg
gWI5nJXXfrZl9X3fwm1RcDKB7DQPoCly/fNSZc7FYctxbeqgWzkGyZ3evr5yrh5C8eSR324Z2ma8
icmBcMDxgjgO0EIsSoLXa4XmyDCIYjFH+RsOa90aDEE2iPwAlwY9Y4ggUqUcJv9+dUHPLM5WDHV4
uY8YIXe2eb/99EhgT5ojP6HVknEw9WNDvld69GXQ1MSXpnZK+k3CyWiqEeehfxa4QRR6QeHgdWO8
a1uXIa5FPN74qG0tNL5p9YabY4eBAkyhIrEs4/L5Sw9eHAMvyMA523eFI9ogtuEhBSX5+hiR/Ken
ZJRvYsuZpdnLPUw0pBkVWGoAE5eNUwPx6YHGbUEbznQ4LoYjhQwP9n4YAc8rhJTElawRR3UNykOJ
ZmZ+hclMxJcuVziFCQCsFyIRrZmRT7g3CYzsFuW43UTK08ypk2AL5DOAfp5tRsSJUoTjUWD7y+/q
u5W8axVI9T9a+9SRuKVdOEvmgCwD6AKPfqChZoOTa7+qc7EsHehMK2QbfBSZVYnGCwSGTujYBUOr
Thng0taAJfgTAMnBCz7bGqwr5lXgdaWD6tqA7j6SxxYrE/9BQdaKhJZ4lvQ0MxQXuvenGjjon5EW
Ud4i+DDJl98w2zltkIx4Atals8f94+2bxsihDOvreg6gQE9rPFryaJfWZnOcK0oLfdy+dErLW8Xb
mLaGC5fA1WhmHpOtfFXI5Kp0imA9EVYZe2CGCVu9gVJ3JTwq55K2SaeQe+4xL0c026RSFUV85jWl
k2p7SbbbV4bH7gmTY+FutOoLgRgtFXibn5st2SxGCZVcimoB20bI9hxjjAnxqxcw7CdW+JXzRGwf
sgRKY3yhp44CGjgGbHlvgMpI1CNzEy3hS9AaCFXcqUcBWO5rt1N3Ua+EzKRn5z2B/y9WU+gMbEYI
AnersDuOJq3GfqOoo+EWhFQq6G206Wr8y+RcODrE8APgulCL6svXCHA4J36RkJJM1h1PwgPU/Pbp
tuvIuFEtAYmi+wd2WsvZWssTdhkjhhwYgozr4bJsK4SxplVO3ryGaBE35PaU5EQVKXYW/AKokico
AfqtUN6fLTDAfonKZQmkG8OnUVgpjlfusZE64veU6swfcep8SHhNoi6D/hKovs4efMiJFA2D3LnD
mg1yMJ/AGSmWtwmc8z4swYfxseGRfdEB/iQpWJ9SXTefTuXP9rUgBtrmKAO/rcpheaG2hgc18JTw
+LPzOxZoNwN9R+3Eje4nFmMlhYmeyK3S/2JlV5BftkdtG9VraVxBSqZDvp0xxIP6G7+WEcWZ3KYj
Zx8zO9reGIRtV6o1LtX2O9p+dmaLzkDomGsIw1DxICQCLs03FWi8eMaWlrpZ8GXQHcEeQKCpgOt0
tjRoQZHRDzA0TikDyu1CSlRPcpE6yoVrTwbSEa/iCWmIAO96U5ddIrjQLYMZ0BBwK4Z/jst1YGst
qRIzhDDqym+hUUu80RTB0t4aQoU25JC0H2r34qvbUNw2oE703+6ftb+s9/XORHMqbv1JLXf6c3ZV
4DEfNkrC907JEfnJZczBbktT+IoMZRUzZPRsHzweud4Vu5E3OuiogLkkJAm7UlKji7ZRsW7sgTPy
6ts1OMYUNRJmpjt+R/xIu8hvHQMH9t6JxQFYYMg4z/xgWKdZloCAA5HKdtAb84+advUuGGfLc0gC
nW5kg2iZ1NvWMAlWETFDqlkD0mM+Qx2fRqHaqqMzRpYWW0XPgjk+MxLhJWBIx+6axgSGd31/Xf4o
5e6ty2y/JHGURZzH9k71P5x913Lr2rXsr7j2O3yQw6ljV92JwEyKpCBKekEpIoeJDHz9bcj72CSE
S1y7HMrL2ksDM4/Qo5vsBn2E0nhFhWRASfRQ6vbNx2SDZkj9HOnwmj5njA8Tec/46Egio+qrKe1b
hOevkb7rMNNPAJob70Oi+HGnkdeLT17epAXUZPX95W3G/m84D6YcVGHIYAI0gFBzlIBjNLFNVCq1
WGhQH0E4YRkDahnmRgKGINeQSAMlT0efMTtM6XjU11ZHN0EsaCX6LbXWLtt9J8EXjQoj1ZYxMPb3
51f4fefcjm/kkfJSL4p+gfFZMbEOxmunt1Zl9kYPIfbKMPUtMvLvPLL18ULTczKoCersRsfLROZy
8r8p0UZzPXzr1VOvJXErUw69CPFTshUuInGMfnmKYMrD3Uv1cuD//kTPpXFEicQw6cxjNHm+rqd9
dAP16FHkOZDs2S795MoNJJRLcRui/ZEHhXaQDSDXyJ3zcCbPFwcZSZAiofqIlOXtsBnfTXmWYzBs
wn1Y3vnhdcV8lKvAkkn29iYoQP46B2cPAacF6xIGWLz7e+A3AmqYdx6Zc3ge6G0e73HJ9TW+R4u3
DfNdRHYHnzyGa5ecvsTPxWkVnRdJr0s6/y7uP5ffeq7PARB+aAV/7XfAsFhE6HiYxuosDAOCMSeO
Oxu6LIedv3kXLLo/oCznk1O2WSwWe/MMfrr1W7Ha2+sIKmcAOB+XT/cnYljee18xWn4uKvnU4SPM
A6/X+UUBTUCKHur7RqYOHJYTGi2I/9BbOzragFlkSl5kne33plMoZsRp5n0Lv53JATfwLwujI50X
Tip7Oe3sIm50aHETQcDBDRcupxhSiNC6a2bGJE09h9cmRyeX64JW45W0g8b7026HwkiKZ/EIrZdX
Tz880t0j3Bkj4fQTGPF6snJWIGQTNqtYXxBimjYI42xvjZedaA/Lc0DWZrJfB8T+TvQ5PrupmxUt
XgLceVb6nQ0VmaEYHeOwNWBIb6Rj0L9Cod2HMuj9RZi0A3ww4iRAgwV29G4FTt8H8XCmMuT9hzSv
CkeSlQEWmesim9q1A4hgoCUYYJMjVyRzhKzutLCz8Q81BIozeiXzDamR7b0/pBlDY7W1osHcRcMh
1eIXh9+UrC1wz/dNTM7av8Yy5jhFPqvIKjHobCUEI4oLNd2WcOHFBSvTfUNzYxmdwrqSXA2vaWdX
YotgMsE5TKDwR0NvxnuaOu5XqzPWkJTKtGM6sP3YDujGaw2YhrT8D9YF3UNw53F1Dt1Tt+9HBY7P
lI3yDir3lcFFAMq6eymYSU3/AL/Hl+O1lZEj1Chtw9MEVpAW28ZDIPa8O7DmwXrIljU5tZvTqdZf
avPlTeTJG0sM9KLcX7Of2uC9TxgtGnAitSPm2ICZ8byBZouGa2ZnWYcTnqpFv38QjgnZvpmpcV4C
MxLpxn37U0v50yQEKQh10OG7neeORxvZz/6vWgDi0SWuhq/3LUztymsLw81+5QAVWSC74GXEzR0C
n+EZsvuUcXNoxP/HSqJz589xjC8MKeaVIoIVP1iCdxY89UBiHFYnCdl/+9Q8fIikge8BMQRjD29v
mEv0m/wHB/BqqD+u2NVQlSaAArCKjyiH+1H7kuzItf792URwhjiXV0DdMTbB1S2tFLfDuSj9RZFI
lkPVFdXmsPETWQMURoFfArMfUjjoH7pdtSgMRKHi6x7YntIYkJ3t6r3OjFW4I+aWN1w9XytvoFCe
a6SbyOTeGB5XEj1NSGSphGGB5N5CfvPDTfHKPtCaOGgKFJfaQ/p+f0qnXAs4iVCTwPOJ+uVog4Lv
MSiFtOjtGICtLjFFACCC6oScwGsYzGSqhmkbn/brEHtkCyIHCS0avrfVLiFVdK64zMgEwj4zwVET
snVM5/qTfoMhRvH18DxdbUq30tpEo05vowG7kwnIogAiVkS9rr4h8Rs/+A/gyxDjZ4df3p/XybFe
BfajqyWPasryGQzz2oO/5njoh76w6YsnLPJ1PEdHMeWsXWcRRhObKg64Z5LBmHtsGJdIX1m6iNrj
HLbkR5rn1woC2cfiZEB5cVztCNFY68aC1Nu7XaFvLGSRlvUjtRlzgS5G6K+zhs3pH51lvh0HauEK
JNTfgVlt5qQmJgcMbhkRPczYvGNSc446gt9oWm8jUy+oVrkUPD3RZysrk4t4ZWY8r0VaiVoHM0m2
qw8dBccYlAaJpqvaU8nPJYMmw0awEkFaEDVNkESNfO6iAseTm3mszZHVijFPrvl4eH+VBlnL99Xq
tCJlYbnMLC759ysIoiFk5JEV0VBGHdMT0apKqqpkapvteZuRMl0S5k7+D0Hv7cYZbKCtFGR1cJ7G
ZHVp7no0r4LGxiuP10nWtXdug9eJJIfVV7L8uIDcCvi5dVGS89J2iLd8Wy8bclQM93L/YE7kJG4/
ZTTLQBhkSuSGjf0kEOEg4XM4C0ENIETxAkjpFbtaXF7QI7cvDucjncOp/sYx4Shez8TgMVzdSCqj
xEkXwrxqP3ff6P3XoYNmDcbh88jbj4t4kMnLfl/qHfFev1Gtvz/+6dX+10qMbsQ+FAs5LLESWXeJ
ywNVZmrlE7v4doCjm69smkgByyQMGLlRW8+WqPdD91XpkgczQZlnu9aXy0/V1Gau3InL/tby6Liq
FQs66jRq4GwVpIxZRGmG5hqxFuoRGD+UYqlFC48D4eVDlGzibLbbeIjD7+3ykd/QlyrbNyHmViDP
4f4VxRjPeBSWqxUYvxcma62z9Rk34pznNeGv3Ax87BcpXt+G3GB3U8NdsRIjsh6/TsHFdAh0fswl
87BEs+z9fTSR3L81OgofYkYJYj6F0UaXKmK0xuvuvT4/hsfHdL1aLSTzAk11khDWeoHDRCpuKME3
xJjz1iYepdsPGQURndQkqf9zt1BzOM6N+fpaPoJtZUha7GT9MTBOi2RDBonrVDL3uMMJ0AeIJxaf
M1tw7nT/bNGr0w1FD5qmCTY/s3x6Bt8FVGl1WbdWjlFCUvP0pZhbU0GXPxg77fVRM44zp3v2A4bj
f/UBVVt3cexhVfhdCRmmoY6B9wOT4JNVSxbZ8oFR9ItprjED0e7oLWaiyt8v8+1ijK63rlOluGZg
30N7odNs1MzmQG3iJHpAZ2KrH2aiO8dtTEgVqFrVasNVSs0YJb2daB5WJr96MDnoXvB4SKDycX/T
z07v6HITiiyrqgwmgUqAupWx8s4uqQe/ALHWCXCn7TY2cHFD/bG6fB6FT/k019c/kVq9neLRNaeE
DuP7/HDaQWqwGYAKQCuw63yLhQ43uGs3oa7oDxcoYKugkDCFjpgRWn6Ic8gIIOpY+uVyZtl/E0Hf
Pmtjjfkwiamb18NH7RrzgPwb3nakBE+LD4KLz3/Ane9itwurmQX5HWDfTMbPHrna773mMXE42A3J
IGdhlNudpaDXFhoWp/a0JcwRWwEoO8RqM0dtZqf/XMpXlh0w6zghC8sCpSvkcKwuSzd+6epB2Ftp
zZv3RzoBm7gd6eiay/Mi9eIM9nLjmb7thC38QbJoLJStHjDEs2sZM4s6UT25NTnKO6eaxzNhBJOZ
4eychWT5a2cpHpxNN3dvzi3j6NqK4v99wYZerd2u3vYpORzA1aW7xNkuHpCGSmSyF8wzttFmjlhu
bilHl1aptUWqDSdKjhcl9AnQcR+DF7NfQdlz7gYZTuedS2sM3g1VJ8tyDba6hRH4BMLuEA21UJLB
QFenB0X/UM8vKe4xw/4+gt5gM7Ntf5i2f30AqGcFjQXVKvjBb18ItYuKIEjgJYm7zXOFdB/VrVO4
O6mPfqMvPGQ5jivPKjfCCZn8FEfHt/TkODxWS7UfMHuzQM4JyAj22dUnjVYfhJlqXgb4pO4ohiBC
2eEqJyulB37UsT7IHmmrs45YYGYqJpf9yuxo2dEaGNNYwFKAnsoA8Z36EvuZ7tBFzM0ldH9Hkrcj
HHndKfT4olrDuyGR7lh/DMExC+ef198TdIFi6fEfbvOYYxescKr3e95AQTRFVQxdulb+tL0IgPGy
IAuqyVdekhO/ulTWC1Sd1iZIgowj2gT4HbOVu7lJGub+3nYZvXh85PGtKMaNXTn8vgpZm+GEuZr1
dEyGrTgA2lkBYKbbPUmdhPqaOrhNwF4MkqED7sLB6VfMfg9EGro6TPSwLBMUlDbu+5LOto/93gsq
JAw0WYHaE/qsxjWXnvJFrZQo4lVsZARluaocJtdZJ97zqkISVpmjqueGMd1O7I3FcfGFJlDuCLyk
sw2GJ+FXEOiBKW6OjIHNOPN0/L5db02NprcDT1XYexhco7ML6bDZqPpmBy4s+CyeQWdO1bCVf40L
tUrcMEP+a4yw4+q0zOsW43I83acE/a5zIr8T6EmMB5fXANrUIAo0qo/4Bbr9uh7FSdBrDE33r6/u
ErQEPbl0B7Uie/3YJ9b9OZy4o4CcB4kYJE7RX4h2y9stqqGO1Qal22MOK7MBYOz9cOqXslFYwPmm
K6LbgdmQ70Cf8/cmXmGg6cFiyYEmCG0L4z5mJ0REwVRSZwfVumvMDFSzbbkvoDCgxC5Ryg8QNpAk
m0sq/n6obs2O3Mya5z3epzCLzKmJ387AydwGrj4nIfWbS0G6NTSKmgOaK7WHbnX7CUm2xDggHxJu
HsGTh54/bVPo78Xi4JuFziHbGBnF7rDamvxm7Rt2R8qFnVrgf16s1/ViT61zqePf69Q6s4Qlg2TZ
HLhjanuD4gjpsqHLGOQjt/tALoM+yiSvt7nunGwotTXfCps5RbiJQAOTcmVmuJavvEtOLKiWN9hu
/Lo6UhFdHB8RWZjmfijefJ8jU1+W1vK8fAuNaHF/q09dhcgH4ioWVZRA1NFO52kWZ7GQ9LbruHqp
HRwBGK1gwwgx2iHVGWMTgQPEtHloUqlQBwOWbeTWak6AylwKBFyyZTYZSPKwBRgEDydFf0fd6qJi
FR3C7JA9yRdz+KDfz/Kt8dFi8k6R51WEBK8bLeWnTIazoyDLy38XuLZyCgeknCWemLr3rwc8Wtla
87TajTFgbtuihTdbKoruM3q1yQXSoUJ4ocrx/oJO3SBoQALF70BqhlBk5OhwTRLVkEWpbeWCK78g
RWpR0RC1XW078Qpv+n17E7N6Y27k7FR5zFC3ZWtbXAcGeuLAucnFOlM8uN7CKWdYNSZ2642x4edX
B0WMeqmMCoxN1BXG6hKD5s/0ULoztavJOYRnMCB5Ucb8RXWu1aUMmd6ysVs2ih6gTrhToX1EPKeT
zIrmzKoJYg7aaaByrTxtIYGpeu4ZH3bG6GXFQRFBRqYM/b3j1mGgNqFlIWi17bcGGyykbGCyZNbx
hT+l7/RdaEg8Ux2UJzyHG5Oj0xn7MoT9HJgU2UWWv1TvDPcOKYjM37AJ4agBSSefW3ntC4tlbg0p
29HkmIHHNlm02i5ynuLuUAJiKIHz9ivUSvC9rtVWb7td6pxE/G0tMmV4JVg86di9grpAbi0PYjap
XlDdVxcRtEMhOHHu1wLwt+VnANbcdcLqtLx40YcsfSTNSa50oVlJRaHHzlbOzFZZ+Wsa1OA4KXUQ
u8rdjJjRb1ZCCVQDIJrHa6yht08a3Rt1W6FGkqNkImab/lxwOjRtxUPYDS1Vqbeu2pXqm4Kage80
QQv2pZ3DZ008zjcfMLpEkHjoIiHxkfZoDLEj8XfnfaNsG9eLSp7Z+RP9BRisiE58NIfA6frZI1cn
TGCzki/xGNk8tSSSbWsj2wqGFRxqK7eSRbTaqJ7uWf0mth0LGgPRTtAdK0YIe1ZeWz2PCHgwmJl3
Y8oHvPmq0SUTZS1Tcx2+CvSWz5JDdoCSDpBSxnxmQNRX+JvKW+iZPXOXTlw34NRhIRmDjhmZH+e5
YjmTQScctXbSy9iirJ5UcI6QUqZo2wue71+kEwcegh3ohkVRbiALGLlgKMCC1LuhrQ3xDP+pRnRK
RLl1ZnbzRPlAFTgVHH0gvASLyLhXRdJSj3dUwPQHzbKcE63IMbTWM0DVlNUkV+we5VXg0R14uLHh
CwAKNHrUKLrYneV8XRTgrsuZZeaZnDDjdk+dNPTVaQC24Kyhw2V0AQWqy3Vhr7R2gC6o1srjrShl
5Ei9Lx5cGChWglEYsXRhOIxO6cJlyf0lmAhN1ZsPGB/1OPBxIQNOHT+B4cuCQO6z4b6H5Pi9RGVl
CV5XCrn2l5olcbfB/zOXg5s46WABGEDEwCeByWn0vvG0hgJYjnAqB54b2SKnMXbh0jr0hD3Ih2br
PxSrYL2cGfXEE35jdbTzyqYHnxMPMM+mtCIgJki4p0SwDtbjKV58lWTbWNsPRQfUs1mt252tz3zA
VHR88wGjoABzAfdUHKJjvAOcBUqf2mjfeBewpfPMuzo1wyh8iyANQDs9SDFvPYguZRnZ7Vh4oOg/
k1CoaJ+S/rGPl522UtS5wzbxogrotQOeVxXRHzUOj2W4CknRcr3txbrwXL2FgFEg+fZAZOPjctnX
JtpjQZ34dc5DjHRuWuesDz+/ussVj6Fqo8B6SXfg4MS9KaDxh2hOTzpBp3BlQOwSLhVP56EFsPfM
+/tqokQLZibgiiHtrIAidgxxiMJQDrOyA9wIypA7jyOq+w0gwMZDJBs5W1c69PXSLUnHzlieWOQb
w+OB540CvqYW8VSw5Lm1KxNe3SpiTVJen9WFnYgR0V2iIBoCG66EuP12ljWaVYyaI6wohW39Lmrf
ECfVlJkRTUC0ERkNaQEVwpuQoB3FaRQRIldqeB0E8tTpjQnNw0/5u91yFtjudcmi5LW3aoPV+626
aN44a/e4ALSh17M3vNJ0W5vbF0D/1+ZiuzXfuhVnip5RrC69vn1Zr7+PMzfZ1ApA7YyD04Q4BG2R
t5OiJDXbBCnf2VF2BF2lRg0tRPdJ2eo8nOb7+4wflnPkKg/Sav80NvKPcjS1sooPY5vdQX6LDNCt
20Q5lcuPxcJEVzQIJBlwrvOXZvbCnrg6b0yPdlqtCRVgiVxn8wsKt8gn79bm82kHxRE9etIW6zdm
Jc3cYFO35Y3N0YZriixxSgk2Y0KfFPIcrHbcPnsKZq6PqWBdBCpZkUE9ghTBeGNDYrlg+hrTmiIB
lhipLiPmAKU0u0IAW8D/ciyo4T7HBj0wK+XhU3oE7cVjOrOTJkph6s1njN7E2gmczmvwGSCM58Dj
u4eUo86v+2dTPDB2/Y5eyxYNbeB8XZ059BNKM9trwi8DLBv/glQdOjOU0RKLTpFiFnDyuvSrCPaF
erq/fX8ApuPt+xNcQJZwYJUZztLVNd0HPYqpbdHagHO81ivB6Lfik7oGnl0GnCAyUC5Y5Ga4ormh
LOwzSiOa8T2IBIBcjXmo0dRX6rHVIXUyd4qnh46w588vG73LCIEpG7dla/sKW2xCV1L3khqd749/
6vReDf8H73w1/LLRSoHLchhx+Beed6snmsC7RCdPsrtvaXI4aAED/Bs07L9yq24HMH9FMdFe4J2p
il57Ye7BnzMxWktBKqQ6cKrWfoImUAwBCCzpIbN+MEHbeIWWPFnQX9Zn1Kjvj23ytEJv/Z+DG68V
3zI992P5mV/vLAG9V+ni5C/guBvUMF947I/lt7aKUFWZy6xNLuG/bI/T5XIiqDWt6tauZWnZsE+s
9s7KvXl/hFPv7NUAlZHnxpZMC34ibEY3/SodQ2kvnG8FXmz8B2bQhoEkPCYTlcrb09gWIPCphba1
s8zV1fLdFaw6OxcIve/bmQp24C/8y9Boq8R9CB4VvmvtQVA8TtCtLTk5wQ5KSYLGbQ/A4dBHMi3g
v4VA0TMw79U1ylOOJFpUaVcuLz5p7Zx082D112V09VWjbSRIAIhrLJayRxHzkS/U0PKiHEDJEvgT
z6PhsavF95xRhRko4USsjelA1QN9dehllIaTdXUNxJAGcSQGncJFVh4b3jcpPXb9k5TwGxYaZTOT
P2VtIG+FciBUYXG/31prEwZRP0Ve1ikAlvENOSeJBsQ4KcJV3n+KJdrd1tGlBJML6DrabznWewHM
hzP5zMm3fCDGGOpneGPHJ0eSag3CNUAB0+/YfXY40YgEM613gfCmiFbQQkQHqjq99jwz/sFdHC/z
QGI2FNVUEfW72/F7Hl+zTu2yAHuweoo08Y7ZZyR+cC7eTA5lKpcKGkvkzWRIHACDMHJXkq6t3YSP
e9vgLhxITd4XFYrdCSku1cwdOOGM4QWFEA+KhBL85JElIZT73ElQywhWZaW3RgEEXNuR6DQX2YA4
+vf8AT2NLlAJLAwiEu2381eFhViGGZx+DYolO63tHdksSiSDLdAbcyqJaAmtNdo7YmtFvMK801Z0
nru0rZkFqyatTNwhMCShhyOhp4IngUa2lpn0qxW8MnysElnmwQagii5hXYDf9VTkw+SkyG4B0FFO
kYfwozSLtmqp+LIpZ6KWmmmM7O1nGIUOawlUZVQkWNXU11VRYjsjF2s2ObReLA2SY+jiNYc2y8RK
KiBZCS+UIF3QIAohEDfsOt9oGzeQV03faEchriPhkCppG23ELuXdXe75OWPIHuMIJOb4jF30Keoo
G5AN8MEhTkopf1ZSpU4f6sDPtVVbAi25yItIyPC0yz4won0TiZbWRgK3SbOuy9d8LDtDDYF35B3P
sRQ0DI0jcFYSFe4j7kCvPcedHxU7T5Ig8JeDhFwiuURBOJvmfoAoTxNBeg4pYL98COMmC6weiLFq
Eaeamhtin3VozehiVTZ8hwnBxMNHbGVKDi94Sy5XWx+0TpQN7VSM6uRDkmIg2YnXI0v2HvMZDy2z
0EkZb4/6gJgd5bjRxKXSgpj/qNDKQ59VlwsM4UuepmZUKFGHqc9bv9fVJk7j1wSMVbLpI2FQfJQq
7+YfYlHFLtir+oJJllUqas3aZRgpeAKjjReYHjpDo8c0DPiQkrxAdxkUDeJA3te1Ivk25BdctHah
BoTGci1sM9R78lpDUt51K8XX60JOuJObNlVvRPjftCRUqvDfmZYkdqhxYWY2mVu7myJHYuQ7cjk/
atZFHUnenqkqWXrBr8kAj4iVpn4thbIsIV+XaI9RH3UdaYNK4k1axdCedSgImU0eM40v0gKl3Zc5
43lm1QW8vHDTyA+2Fa950AnjRSeUtkjQMP7GyR022TEREmILXCAqfim6rjdCL1YMies6bc3OTxPX
ZFOnoLFe5KkU6ipFjyzor4qkyx9dLuSEAMopWpOcsyxT+m2iUAiORHwbMbrIoEtpKSQhL5iygkni
ILYpiI2BbyndVZmKULr2hSThzIrJhXhDUzbB5HlNKfHrEF4Nh3awMlRbggZCjSF10cR0FccNRx/Q
lR8pgPd2tOuWjs8U7FlSW0Bmek3O1VfoOyuQjE3zTFq4HSMXKHzIfm3WTqR1Os/7kPnkZDcUsFRC
K+57GSxJOBsVXXNeJ4PIIeMrdhEVeZSAsYVy2gekliGIwLqVKxk99N6+NKR4PAv65q538PLMY/Zc
nnChGcUuLU1G9dvU4nyezXJSs0zUGy6aUdTvJkkYE3Qt/aUFtY8L1aOm/Zp5ZAaPbPTIgC4Z3IAc
3jb0ZY98idIX+BS6aMN9LD3HS24DLFPwHq9AwRShyP1+39xEY+TAzvxPc7/eUkgSedDAQsMgtiAw
L0hqtwbw8atUhxe8RT+kab84h8sHejLBFH4+VmSWBn/iXb35hpGT2sS+G4u9h8xTt6MKmqCzI6sa
LmK5Bph4qXjzK5MJZ1UeJ9wZmEV5G6x06LoZs2xB2j4EmiXtbb/0Ub7XNnVgs+xK8W1Ug4km7drk
tVYfafgO5BOhnv/dtpmhOV9+DEZd7fv+Skw++T8cYwK48gAtGD3EedwngPQMoALXYkoCeUBugcS9
SjjJUOnivrXhl412GfALSLOiOofRj1u0E41zGDDcsnYiq7ElMOqTpPpWwlaBEbBdbP1Y+6+P9r/d
r/ThH7+4+Pv/4M8feHVy3/XK0R///n+qoszfIv8t+Qv0Ob/eqr+k3385l2+lX5T+R/E/wy/751/+
++0f8bv+tAUmzLebP5hJ6ZfdsfrKu9NXUUXlz1fgq4Z/8v/3h3/5+vktj1329bc/PqCxXQ6/DfSY
yR9//mj1+bc/+CEJ8V/Xv//PH+7fYvy9x7ekf0v8t19/5eutKP/2h8j+dXAcwbYFPVeUBgZHq/ka
fsJrf4UULpKgKj/QQP6onCVpXnp/+4Nh/4qQG6IJg+bgoJMIwc4//oKmup8fctxfFQCeRJxfHmy3
+CV//O/X3azJv9boL0kVP6R+Uhb4oNstATUo7AQFpLnApYFqaUzJUvsh75YgJYHASBvGpqaBGdKn
Sev+e1sPdgANQNcwUpzQNAH/260XSKkaUy+qIRtXc9VHIDTVh9j36cWr3MqgodvMhC2/x4VOaEz4
wD0pAkU6yqqCy1NLaYr+A7b1IqOKKxVvQBXNJDFGB+pnVNBwBWxFgbYTFB5uR+UVghajChYQv2P4
o1RQ6JJqvO8dQhW4QqIW7FzMPfKmOdDZDZx2SDQB8YCC68hiyIuFSvMMZMpi4UGfxAfmwRMCEX0F
gdvORAlzxkaTSFmI5HVCERLKqV27iPhUsEMXBP8GbV36j+vi5ra4uxOhJQdtWigVgBINccnoCfRK
lk0qqQ7BJkaZY5CB6sxtpDlSy4khgXaNUxXgfoSBs+R2xbi4kxFuVGApybpgE/pCuchDpdcL6CH/
u1sQA8KlDjp7xB7gkByb8iOh6tomJF6ZcSsJg9FxqJuZg/Vrow8SfChy4MKAkDDQ4rcDiuJKgoPZ
hZCYF7lFWKmRzjnSbKPqsNRXT8ew75DW1XhEpii6ymN5Ax7tmfCdQUsZup6aGb7YSoCcSHXWa7tY
qisgWPqyLlAYl+ibmzNBBzqphHKLlmZQVIoRuuePkJ7tUz0p4HdbTls5KvEhRbPrEk6tCVc6ePfr
VHWBrmtLWVrIcthWOm6knBJHYVOG5A3nfjeFL6BvTOjTSEcKUXuTIwU+bJ8ICB8SKS5OWgAxBlDE
971qJFWqvLiixM11Fw77cTwj2Kh4nSFAgQd1cDSusjC4DdzCY4DL17pQVYnUySzRlDQ64pIPT3Kt
MCQqK84qWhZ9gBLjazNpoImVB4kUAk8ICQHyO/6AsqhllWskcMSxCF/5Jgcfq9AwM7t44sAICrIu
gNhCvgd5vtthun3P1KgZof2AIk/L1xDOEkoW5TMayh9XL+efb9P1DfDrNh1AXCARgsooyyP0HPbg
1YwGoHjwEa5GRAzz5BPRYliSRBJ6qMHmgn9OEH3OZZUm5hBIziG1I4IYH8IatyaZrPVTX4VJDmTu
pBLb2vJ9dQ4XNbaCqjzyR8hfAhGF8vyYTwUhU+4LnDOcUYYLjUryixb4kaZWjfsz+NuQiiWSBuAo
2vN/8TznoYxmKCYAcQ0ne2uulziQOhTt+d+38g+nAeV6bL1hHa/WCYEK9VAwj4mqIeuGvr/AQFZ7
zlOfGAvE0YFwAXYP6SN2dLEhaBTLhK9igGrkeJOmMlgY64h5uD+WYYGvTzGSI8Lw3ICcHTqcvxTR
A82v0GajgLyg6LOjDzkNg6n47pOLP/kKlbvEm2tYk36gDDc28S6oSIRpP2aBk7udP6S0XKmRCwBq
45wBWopNkpwgic1UppqB62ClVpp8EevacQzeoTGv46YpEx3ZPLroY/BGEY6N+Gjp4fmqzJrlCtWA
RK/KEKS7qtj0RaFRzaIJylrPq7h7LzQOsCQuRl5GD9M8/O4pMkpGLZc5D4IfMQcFn9AHLdGEssgN
mU3caC2Foge5uQxMsYQTehW0sAHPHPioTzI96RURrfiC0JzB3ii+ugUWyKo6j6ckch3kf1pNaJY5
n8hIzJY5CNoSJndyMwLz1VfHZU2vMw0vd2iGbaBb0mWKEOkaVzc+afFosnoLMvaGZE7kPUcqRY2E
0zI0g4gqzVIjolxemYXqxS0JPC5FSQ/CXVBHyAUuXPeV22h6hMSg8hq1nBzqaa1mEGioW4nqcu95
VuU7ObtTe1F5F7OOAVydrVAxCMpGdAXiQHIhTfWcSwIRbUiJXPVrVuugkkYlNlUuvOfJHr6wxZ2r
9Am6o/yOA+7USyiCNzdqm8ceD1EMChW58XW57honIkWTqIXBQ1qHMZwsZwMwXdatsnQLwUt0LUuE
DwGbIDIYtZbfSy/2micGico3Ja17qCYyONqoeqjdSYtk5hO97QoYheKYPkJ7RWTeM5ntH9Ewwft6
WcDhXqYy15xdVardFRokITQqogjUmzmjUcamyK1KBJkl7rmUC++V6TIIJmUan71QN/EdJPhLpXCN
oGmU0EJKNUOWNlGKjDB83EDekWtd1ZIDL/KAioHKtbAO664GtXvFIAMGWEP2qoRxKZpMLTqeFUQI
DxZVnwmdxciR6BFa1AJjMYXLg/6g6AGHRoN0wC9ED+AuorGM8sqkXFGRRA76mrSei32uhYJwAmUU
spdJINPyU/QZvtsUsSMwK1WiPoJ2NnJLndHYMrJCGvYPmHcuuECzjGM/8siJSrvL06JYVhSyFzqf
MQlndE6nPLtt4siGW2fBOWY6X1glXYaJTbSI1qu4c0IRXcWoBVgS2yAVRbsw9khQ+JmCsgeLhltS
QBnpA/nMltnXKRsAceKngr9WNVoGW1pVLqeLnlxn7wVTxAGUWfOqp+jJl71+KeHEZ5+UzfwEbdNN
Lhtd1bc99Og4Pzt2WuP9X+a+ZEtuW9n2i3AXG7CbvEEyM8msRl1VqfEES5YlEmwAkARJkF//duqe
Y1dByspnjt7Ea1mWQSSACAQiduwtDky0hO/mcEFSbwrKYNzXbgMCfzFSkAmXHTSZ993SdmB2LGi3
DxrVitvETDFDKnONgA30OY2R+ywQA0uqeHsPPS8PiWLO61YcUOWbC5oNfjuHwX7Ao5aYVHLp4Iwn
U2OWA5cBFXusdF3fQJ0LsloFnnuQb9er/GOZCu/UIqc5voPLKYejN/XIz+1EqQLd7WIUrvovQ+SP
Wn/v+YiHjLvzgiqQ0cGESRHXedkjDVZ/rGIw8aZmNhwKOQ2Sua6q6CqdXeRWRZEc1rXuZnD/eX0J
/tI1bAtgG5Br/cqwrOBKV/1oDkp5yWNSAHK2K/hoQGa96O6jQQW2gO81RbBbpd+Io5ybyd3NNOzr
tG8pGtwongnJjhLfFTsa9IhUk7JH4+XgEmdO4xrPhZzoJOj3Y9OE41/z2i9N6qO0O9zqmnvlTiBK
dbJzRYfd0wJx6kGhRhmkqnNQiOUrnsO7eKocmpuQOPzgTEBMECNxZQf+HMwHNFUF6sTjIRJpJ2MF
DpbZT941tFjVvtMuZl8hajE7NVTtgzZBPH9wQpQ68bdZZ7IwYN2AlDdFJnpRdWfSUCnnPWmcld0o
lAsUDEUV76qwad/yCkaAaJrxB4wRgpB9NM66r3s+1LeyieGb3WWQbBf74RyncxWX7mkdHCOOrpLx
A1bKQxsMmdvPcimg6uDKsPmuuw60UmL2grOSJkt4Cqcj+I0vY/YniaMFigz9gBgCFYuQpAqc4H8S
KD1VO12V9aPvVno8Gj51zkm7LnArKHtO92RmwkM/Mi8mvEZidjaWFiTREbzKRx1paII7Ve89GiPw
hlQumqjQs1LgKTG0IXUP67KGXxWuTlTxHI87aUk8+UcrNVD2q+92p6Tj6GDwBryEdhEZ4a0j110/
kgjR+NHTZTmnPNTzLYwj6CC9CxYkWkWc7/rRGZ3DivaZIC2dDmA6qWK/Tk0PBu2dr4PiaayGIEhb
Mfdd6hhJy+9cwkaeMM1Anvp2ihocIFIFn1ektdUt6Fqi8RbZtFalrRt1zWHsRwEWBeGV7A+K/w1M
iEMXqZM7uJAQ7ft4RcI+HGmQTqUuA/BLOF7xMBoalAe/LWKRRr03SwiLNrVzP9QkGvZ8Cv04lTGZ
BhxQqD7cxGCJjFJHdWN9kF5HxixBRsVBlYiz9bRUSTLdiVr61W0Mx8MPxqNLdZAsWYI/Ao/XUJ6v
p6CeT22PO/kYJSg9fRwd2rED6n3459y1AXujgJkR0HCoRe/cJUPUQfgqEWaI3wdFp/o/WSnD/scM
nIjOhF8HbV7gdoC+GBwzz9fBXeLdXCvP2xH4FjdH/qp86uuCAWJGwnlJ1yFmqDDxitBdwBLSpLxY
OFzqXC5gWV70WOw6GrYA4/M+GG6qRuE2irSXzGk58oLtAhEKXKiInfxH7vijn3pGODDwBm//XACQ
xXE1T6uftl4wepDRcmKsLqnnad+V85zF0ocP5R1egwcR1rjD8EiWiGG4LKYboMzh7rlBULaUJFjT
UiQzQFrIAb7peQBs+YSwpd+hbtrobKxlxYHEjeSPBW42TmNeFk+RS3qcSXgKdguAaR8eYft1tSOO
kskeN11yX0yhB4FZJIq6dHZbRvfuElZPpePOQFH5QwBmoKZu+QGs/Of1bTrysW1X2EjcNC4uuaAh
6xF3wwoCAE6CjPa6u/MLwpA0LJcJpfjZADM7Bf7ycRwm8nZAzi/ce0kf/oixac4u6NZGHnQYMgdl
HY9xhlf9qs0P4ByCL4w44fRoSmNQ9mWIP1NSxqicTUXQ96i9VdUnv2bBNx44CtLVaoSXXx2BppnQ
981y489iBGuUIHUmw1lCJCTgYkgBcI7rNGjKAP2pakieqr4pxa5B9RaKU4Y7ULuISJJGuEoRf5re
gzSDGCNkHJj0H2jb+v2pQIf2CCy/20b7po/wqI/aBn03w7QGAdjHAE/fSTLC0gNZBo9NWMk/acTm
Chh4tiLDBI8K7EC9arqLAxJGBy+JTfw+EsjrHMNiGqI3gahwB7q1aQ4+ZEDA29Z43c3KTTnupC/d
x1BLhb7ktRZfJx0JrI82yc+LuCdp7XW9h99Dkazre8A8d3gTCI4QofP/QhsWKm+CNxS9SWXr+rth
lOpzD4kTAOeatUXyUNQos4FuQNQ7N1wDjhdGiasIz/86OogoHt6PPg753pvGBcrQonQrFErdpNtN
OJMQ0ggH+lGNKMCniNaa2wlvm/gYDMppQC2Ovuc0lHx5//rjzU4YICUFpDg0WiJ0SCJzYCUMyq5U
rBAB+EmF6z6RcGU5S1AB3gVt5Tw1dBkfX/+gnQz5+UE0hUC4Atpl/jmb//zlC6bhyKkXqCaZxmm+
raRv9wioEQPKVV/lRrBfph4S/MjtAFJ6Vkux6bPr0J90QzmaK3qHAuIj4mOzrsVpDWtxeP1n/fLU
RgdTDOEZ4DZdpBJ/Nt0+e9CDIhHE+G2hdixWnxNeL/dLzPsra/frR0JIKv6sg5yrGjbEveoS8FhO
BpduOVY/2sor3/WtuqY5+LuvQH0VBRcHBWKorr3coTbuEbYjgN+VIJbIXY4CouuI9krS9WeV8OUT
/jw+0gVARwLxGVmfCUKnToKhV7vzJsnDgOSoQfjjhoD+Dn1AUpCuDd27JKYieSJ6lt4DdMyW9YDn
qIaExrJQ7w5etwtPy+gu0al0izpKWdSaZP9vNzd0YjQWIL+FkhE4HF6uiJ8oQvFQxLpH+oOvXHIa
iIyuVAp+t+zQtHEpcoTIEtsZLndKJg8sEcjUDQixEbOpPt4vSgGl8Pqv+cUCIU4Bn40PhSgoJXbu
pBbR1PW66HYk1PpIZiCAdhz4nXSlcyfTf/sxFO/OZaRzeh3tGVbus1xHJGUCaMcgOdIf1oYMaTPG
H3tPOlc26Zc0FPwX2l5A4ovWBQfJ3Jeb5NE+4ii3jDsc3nEH3NB8gqeu3vJSFvcs5MlOj8m13o9f
Nu3sND3QNiDrivJEYOWhirgfgVpEYpy3iu0pb+XRozjNry+i3SeJxDHyxujHcMLwbDR2P4YTIIPg
rrrdEY2X6Q1FBFOmjmZsuZNFz8IjLzVJskUxuu4jPnd8N9br8m51tUHCpe4ldNlRtV32pUBXcxab
FlAvGiot3zVQLxYf6DRMcVoirbYe44JU3qmYKu+LlgTEtqtByPoe+dCCp+0iuN5BRi38AqMpo0d3
jfxToEUY7eNRFR+phy6navVZ8nZpuOtkVY3LOyOMEUh8EhrWYECax+nLzzX6V6Xye/4NSQeIUb+s
gr+sr/+ft+q7eND99+/6/quy/+aLavr/J+VznPTL1fP75atov/Yviuf4H/63do5G7v9BeRoFeEg8
wNpjnM//rZ0nHv5DANHjs5QH8rcOzOU/tXMv/h8kpHGdUSSOz31GsNn/VM6T/wGZK7wT6lQh7joQ
WW8vnBPPRZMW2C5szoB1Fab3u1HlfdjIOxbr5I5qoKyu+Lmz7f1zwfwzvOWtRaWKrnZqsB94gzyx
ytwtPq3zBSYkUzlEAPOZODJi1wlxpZj90gf980k7ivKAPVRgf82RXu7QwDrE+rMp6y7cNaHsfGTJ
gjV4pzkp6iv+9aUD+ueLll/1DBI+YbfKvCQJo+nsueq2bEaxXvGqFmb4nw/YaANd9SVtFpkDNTiN
JwASC8Bq+rj41BReON/2Pad/BtJ7O4CP+q5dqvidIhO0aMqBOFeAyy9vrH/mYNUvSEMJTujY5SE1
tE9nhwL1V83N+OQL2hyfmc1vSme//wgi4Zf3RjkBPNroSOZ+4U8PYo7dH1XTxTQNCyKvSUn8frtg
Wy8/YlQlQuS7Vd5xEYAy3x/lI54LYbfpOAAi8nJ8rcfYBKXESsG43kgTzu+DFWD2bUtkXa0SqMwJ
AEuZx9j0p3pBvJ5VAlH3bolW18te/8qlNTpv0LMQGu+eErVzJnMXSMwDQZB3DJGYvXKWLo1+/vNn
o1cVMtQ8qlQu4XreT1OvoA7YdkF/5a624tr/HtZf4DKuUAbEHFLlYQ3IwtuCB4tzqnQYj/sgnII4
ReumctLCkdMHvDVrfnLnsFE3kR5Ud4dSB+WHmemzAD1PQgKxthBw8qjGu+zaFM+2+6tnDOyOd0QA
s8S7QuVsjYlORwlF1ENNC9oeS6eqnC9c1+t30HLU7mEiU3mDAmki9yJSrc6AzImmjZthOZeAlijc
1kWXD0h3Vigad9EHpAySP7edJMtvjM2qQFlcdXkhC/HBd5Di3C09lck2a7MZ3Qqu1tqVicobFAea
HXNF+xS1Zfxx0/TPl/bzo6rncDR+VXZ56zTVEyn76tu8dP/BFv4/goX+Pqd21//oFn0DMEKXk2QZ
6E45A+h0qzKKtpkxQoQXs2/WHoIBALjksaMdtgPGo/vkVd7675Rs/pm/5SZwwa6sZLgUll4vSTpH
80pTkGPHw46wgvx4fQ/Os/2NqcSWu0Chiy5NFKi8AEnGm9Hhw/eZjG58O+DoNm/MMLJrYl+/Dx7Q
v/9ywcZk0RHTjshRNzImBZ1ArR8i15joPuFMu/sRvxfSC8j5lvMVV3DBG8ZW+DAhte76iinQlodV
coy0QQWtTQrgjLatn2Xhfm9mbfxZ5kWtBApLi+dLcpiBgVL7tnH5AiRwqJcrvM2Xfo5l8FNMlMdM
1+XjoGJU+NRA2WEdS/H0+q+5ML4N3TIKZQsqPUSsNdo995Ua5F+0ceBWto1vWTypDGpHHVc5T5AK
B3Sx2+NuuKp/fV6G3xzmyIoOpBm8FrVymSfoV8j8WcfNtxLtF+bgkLr0vhCIdfnHMipnsKq3ZS3u
G+jsLmSntBNtc/mBdSCiZOK9r3AgEhb571cH1AwgrPhXPbd/+wQbgiuQ/50MLt+8WNauTIexR6At
XAcF2tc36OxcfreCllMTXjFRlM/gNNWUfGat7/01O6sp0lbH5P3r37h0yCzHFhISYUUWPCJ6iTJU
tc70ZmZRdMWjvQTd/b1GdvIQPG21E/ltl8d8qYeUjgNNDgUSMmxXSN6UO3/goKZjLHZBhVIv9ZeI
hf6313/bBXdqMzSUBhnRjiI4cpjrtXtFi7A6LR6yFm+5IjN5AJ+WlB9e/9ilhfReOlRFvIIhu48H
4BAHJ16Hrt45Pao/265/G4gddh7hndFdrhswsfktsG9Kd1P++uwvXAc2GrVNVDku5+CiDFGK2aOT
bYp2YzGJm7FTIDTTPo9+AIVTNdt+jo0aXgIklWk/wfk4A/JGUffUjyDVe/3XXNj40PJsfsMqVLHO
UfE8yfFYssI8gGeuLbMV7be3RFbR/vUvXTjfNpbT69YAIAtkFWYIr4knd42dBy9oy2DXCId/noSK
nzRpWXQE+QRrUyQsgT95/dsXTlxouYc25sB1u3hcCDzGTyEf4yqFHHw7XBn/gvuxedISpatocODf
1FKAvAfxeTQD6OY56P1CxSp4t+1nnH/eszdSgXZJTzNX5T4wxGmCJr7Ux6G78iMuLZL/cnTZolaR
nM3S+Iw9oJ3MfSBA7py2zd0yehZqXiMfqXJV9PNNoOcHMnB93Da4dXmV4FHrCLLzuTJLBdgpdY6A
Q7gbR7ejl056QET1WPbB92+juEtSXzYb4/3Azm8QD2UjgrOJimj3tSpKpMgnNxy2rbudAY87OTSC
G5VX7SLfyoAshy7xrsaRFw6NjS4OV+IqD4DNnC8zmAlqN61JXx02batdMlhE3QBuLvCO61uomkFQ
MV0dXW97CP0kJ35mTZVjGLI+icxNxW/EBBCaq8KnbTO3LFXTQTP0myL9F9HxUKAZLwXcv71yBV1a
dMtSofTSMM8dZU5MUBy1P4SnSfXNn9vmblkqSgpTwx2siyAlZHWJBnZDtt1+0+jUOu5kClBTXwJk
keL+4M0jquYI37e5MGrdZp2v4qgcPJnrvntHe3WovGHjvK0YvRQo8SfhjBdZCIw2aLhxfu5EG/bz
tk21y7pAG1Zq7nqZ1xq1uL1iBHD9YBzMp20Lb4WvgVkC9AJLmQ+oYsKVyeEDcA7llQz7hSNJz3/+
zJhQfR0n6G/JXHZ8aO6BZwf+Jhxcde2KvfQB68wv5ZiAi9KRuVe73ZLqpoPyNR2hg77N2dhghKCP
itU9GxUIsP1ccu3eBVX873qZ/o7ubVn2EljJsmGoB4Dtk+6jTlZgGii6jXO3bigdqLqvAqQocDir
B0aDO1cEzb9qxvl76j8Zq55trVIgVJvJgJUvlzlbKw3yXRXX5e71c3m2zd883X6KljwbXlIHOIbZ
YGU8SHFqQHvAnCA/C1oiSkjer92i87rTwRUzOB/3333OsuMWgGwoDyt4Zq5ApLMYtwJ218QQoOg0
G7LXf9SF0/qzYPzsR6GhCMpEaBjIDXiKgDEsKIDb9N9BEv7ZEcuU9QCsWVvjMMGgo6NScjwlmtXb
wh0bTeH0bPITASeq4rDPzCj7mwgF6Y2jW3bsERmMvgtHsVDu3oXACL9jWH155TRdWnjr8vIiXbk+
eDLyARwKu8J1VnBCi+Ha5C8NbwWaKvbCwa8HkbvL3MZ7/Gv3GSXzc4tKh4Y8gLLNNN4YySL5pmqL
/r1whw+g8Khv0OVR3Am3AFxVUsC/9wsop8LdCnpfkQ4SZGRAOSfV93qdyvfa61l1jyw5Ek1jLCCn
sYoaYijo6gyQPukZ5X90QDzwHNUHU4MKem2eKtN0ddoNIJ/exyAB+FCj2zGvAEsnR1CvcOceXXAT
2LmLpp+y0OilRDcCrYNvCSt8/zREOvwxqTMy1axLsQJ/0EcmBdgo/giKoHq8RrB7vup/Z4KWt1KA
Q9de2wo8BVb9iA4o/gZ5la9s7tedWH10UFdD7cc7qrrkDetV2Gw7HD81yZ9Z5bKUXHBeyDysWgd8
9PMBtHLXNBTC3/8qG7YTCKhfzjWXgOzqLkqjwlv2iC/bcDfL5jT26/y4ybfYULahB5KnAJw4b2Kv
fXJdVd6uCag9Ni7S+fc9WyQzAHOwUtXmOgBYhYiI7p0muabeZuld/+27ftJ3PhteJDVZ58Fp8m7x
ZQWwfRQ2x3IYJDoV1qgBj7Og6CFwNC3UnYeWD5ZVMeuLvVzJbHJvXlyoOwK7IPptQeNPLr1nM2rc
GpB7oILyEiBOoKw0FMHSaIzVl237ZXk8LVc+0WJpcrRp1plDY51qwNY3bpfl8BY2oXlp8eq8avrw
Cyuc5C0ax6IrTPAX/N1P/vBna8Mo4XoGCV6unKk4VtPSZ4FIwmvu9ILJWI5gnFcSdu445HURiTFb
hs77ayoXdEy9vvIX7nqbsZ2gRwQI9nXIqYFcX9qoboJX4XWcoLbaNh9f/8qFNbKp2t2AzzWVJX6F
bIPbxlHLQ9zw9cro4e/XyLXilbJBG3qclDoHnxP6DCe3XxkUxX0IR40V+makqvprukOXfsl5Ds92
WwA8O45VcyYlG+u7aiB/8WStt70Qftblnw2+uugLKaVhmQCHfgbcTX+aevStvL4Jl7b6/JOejV4H
A2pxwutzxzFDu0vauAgOMWsTmrYtcO5XfMUF2A2Qky+/oxUUpBNAP/OB8WU61cW4eBk6Vesv6JYr
1W1Ah4HfJGivO5NJJLXYU5+PwY0JgOJ7M5amX69M5dJmWYZPEOg4HF2NedF19BGtQ/uqSbaeaSvO
YZL7CPY7DI72g3yJfX5wPb1snLpl98GAFYl6v8ghTdbQ1Ic7/NLUXXQNw3xhaRwrxxBrMJHhkZhk
ce84h5o7XRq19Jq22qXRrSSDO7doPtQ0yRgP6efZuElmYrJeeZ9csHcbZmxahiZ7UuPWkyG5Kwy6
2nay8nS9n6XspiPYcYnav240l36JZe8JwOp1DO7LrBM83JtpwX4n/nR8ffSzh/pNmGfDCF0fdWSt
5iI3Dgv492iqO3XjgsFyzggayvQBSaZZ3EQOcT++/sVLa3f+nc+cwNAWNTD4E8s46VyQcIBSYucr
3lGA0tAjs/OTcCoOr3/r0tpZjmAyoFQog4pkM6vWGFj8uW/S1ncG94pHu/QBy77L3pz5igjJeuHE
/o5Guq73renadeMHLBsH5MPrVUVAJBsy/nmGNv17p3eSjetj2XgXQCDcLC0BLknigTMt7r6KvWsl
898vDkjFXu60CkU7orQr88CgV24PfRP5Cc8XQje936mNBwwoh15KAhrG2DSfpgnOHB1X19ColyZv
XenrZPiMXkKRE8Dh3wbLnByHNok2bSuaCF4uTd2CtaRmeKKit4OdejwP7jVaSzdtK8h8Xo6eFE0b
QBrTy0DiEBi8objoD9Tv6CYoI03Oa/bMhH2QD/i4c9r8zDQKySG0mP2JiAecOiBLENscHzo6Xn4l
bpZ5SHoov7Gl4jmk0+jJQbPext9gWa4oSIIG3qjOW/SO76hD9F0zO95jUazDjy3eh9qqqWqNSn+C
R83pzNWNjkDc2qJn5Ou20S3bZR76O9GVVuWzQDoDjKuGtjuE6IW37YzaAL22H4NOGXzAGaLxo9cK
+WFaXXS5bZq/DdCr+OrB8zCTCSqXN55ZzHCAjmtdHbeNbxmw9NgyhuVQ5WDrn5s0XsR6GwctZKpf
H/9sTL/enNSG6E1mVWHYMH4+nuKIlmII05J5CZYUHDHhlU2+9BHLkqO+AB3JyrAHrixRTaZjy1Kv
6QKe+gWe5fvXf8sFZ2cD9YAcHdB2ZKrcHxVFB20H6ePB3VbDA43OS0OuQ9oU0vRVLuIFzCEBa9VD
U3Xh522TtyzZmxJTzwLDo2n2a1cix1J0dBMmCnqbL6feFLMGA1ELIxtK9c4/78TS8WsWdml3LROe
zUrXoUeCsCg7cL+5YhlNig7Y8TGp3G5bQo3auLuqoGunFOF56JQaxGnxmdlMEB8cMJs2wNYnIwZ0
tlUQlzloEgaQCwPlORlv0zMEmjEvd0BFJSiGgfrP3WLRmd+BcN9E/+UI/Zc4Xmr3T6p6mgGj8Xk+
TiFAyCHoqW9FWSFJvG1pbPtF31vTk6BE8wV5XNqE3LkgRjhtG9y6hg0AwQZcCzz3pEtyV+CthvKh
//j66BY17H+TgNSGmxUkcouwKco8WjvIQBYqhhBTVCOImzqVxCkvR/rnUBctfzSkIl+X1nU6EGuC
KURvKreiMfHl5oOAYlZTiNfJWo/d12DW9RtRVNHT67/wgtezIWiQbQMzBOrneTNT7xQN3QCtRrQ0
bRvdMu4wFKsJkOHI+6pIbkGlEmRg6LsKeL4weRtwJhviQ/QcW04oyIODAtVoPTG5qZxIbcSZYd2Z
90IWuZuwH8GwTDvkTK5x8l+aum3SqGpQXSJv0Y3I7jsMeQszl9dM7oJT/QVGNi6aQyKWZdAVAFFW
mLTsTdkRihYDOYL+ZNPu2mCyHjR7QHMMOJlzA5LaKmkhbzouzXDl4r+0Ruc/fxZio+swrPxiJVlU
BATlJdA19XO13zZ560JGswyeTmIk2VoOaLRrKXiXF7bNqkLLZrsJrrSKMTgaB8t9LxWIexYaHLZN
3bqQ+0bNk1uhTbfkHb/zzeqcOgj2bbtsbOF6UDE1K6hykmzUbXiMwKV5ZOCM27bsNoiMt2HQ+FoU
ua/lj1g2MgWZ6rZMI7UhZF41oRWFDFh2kZR3sp3jnZGCZ68v+wWjshFkfgcKupGtSNapCA1V1OsL
vZcTmGAUQ5P4xgWyXsWo+60zWg+QjgDddD5Nc3GQwzxui+VsKNlYoYk0qWSSRVVVHZhOimxuPXGl
CHNphSyDdWOjV/SSw+30XXKmsKqgnAcYIhjkSuHO27L/IAx96ReK1fNApwTvFk4iShtTZgbF7m1O
LbBMNxohpVR0/Hxl1eBf0XNziBiIfF8/Q+eV+M2DyW5e4KKaOhCdsqwHHeDnPkJz8Vr6+t220a3r
FgQ+qOdUPstmNdMdOok/gQHiGhfKhanbeDipAiN6dONnhpQe9DzYR1qRPzdN3IbDsVEChJI0Ra5W
Vp98vyjvwIuhr/UQXZq6ddmCLFKvkfBYRh3xzVm6U6NQ0d02dctedQyiV5/zJEvmqr4bekHEzuEu
0L3bxj/b2rNLsAOBCoDvC8m62gQfGafJ17NC6cbRLYsFY9YMFeUwgQzOqO4aZMrycvQ23rE2iXAb
L/NiDK7BuaP9qa0p2S3GG654m/MK/8aWbBycJzw6g4yRZb5p/f0CZAicsjsERwURnX1T1uG2N4YN
ifPqEkJQoIfFtYJmW8br+3nlfFuKhlo2yw2W22Pw9yA7M5muow/gx7/2Kr2wRDYizlNxRSpAn3F4
HP0l1gsUVrxp8aGHo9DlcBeA421bMwu14XEga/OnGVSuGfhgixRUbNC2BwZi2x74lgmHybRQtBHg
l4Axz+wQQYhvYMJn22J9GwYXtNRLlggQDlH5zikMKghm9GGx7QnnWza8gPd8orqF/wnCD1UPalcG
8qX9Jgdho+AgTA7+oxZ1OC/m3YGPLt83wbhsO56+ddf6XIRNRUuSTXrx9xV4GPd+A8ngbXP3Xjo3
ObPOB50uQf7T796ycGK7XspiW3rbt+LkNlp7FXeofK1uAQrdGKIyIPNbXYHep4hF1cajaVlwgYb7
MoIiVOZOHkv9sphPxgmjKyfzfMB/4+VsKFgHJqVkRdtuBo2ctcUjsfX0rS7qYthXbQnmXjE0xElF
W9fVlXW7cF3aADGdELDw8JlkkNvT78AuOeeAn80fXt/zSz/IsmQf+korKJaSjPC4+iHXJXhUQ+i+
dxDMOenkNuqj0zTmSmLU0q38O4PjnV3j8/szZnCwoAHNpNOF5QdW+pLtARIS7J1yuvadG7ZIRvXJ
ELh3JUFryw7C8l5yBFPk+qkxLYhSi3ZtksNSC2f6UIwcKotNWHJnDxwFtIVfX5VLa265iH5YkOIr
KMlaXdA/oFoAhKQTaflx2/DWPZ+4snBdaRClOKDUXnST5FHibms4BWvWyzWmqkFADjpRTH76kdDq
+9zVauPCWC7Cj6upBWsEHruOaXNn7ouTVzQbE1Q2bKxrnXgoAMPNyDS9DRvynnEoT21bc8svDOA9
mpdoSrJmdr8VTfgEItAfm4a28WIz13HrxzUiEjYCtjk1y8l0ahtiAIImL7cTDZbcaImJQ+L1G/eq
xyrsr8RsF465DRJb6h61QLTYZ52W4B6unXnvCd/Z9rr96QOe2bqcohiEpgL3LJf0kw8u0XdIwITZ
tkW3TJTpBdyBkDfKRKF7qEeCCLbs122dgdS1LNQsug9QDU8yFfbftRrO9N0bl8UyTzi8ZhAK6BnQ
dSefhCvCHHrVG68/W5QkLkuG6F6RzNUxf+IlGz51nEXbIoSf8LZnW1qxAcUsL0FUGYf6Hvk6ma0h
xGa3ballolAQFEBDszhzehE8rLqXb0EAorYdGBvdBTEsMQuCw95rOZYgwS+be60csbEs5Fh22oKe
u24neIEiDJesN8q8AZf/Nc5A77wIv4k8bIAXn1ARnYsGoDGj228RsAjN/TpK/4+SLIPKqmJ5B33G
A3AQ7VcG0skj6Gu5OIALeyGpSdCUn6HL5xv4p4v+ENKxBqERbljwB/qiTUH/Per9uvbBIx8GqLpu
2tEzG93z675qTDAq08bZ4gfI60qS9AJEmEZsC+VtrBgYkce25hGuOk7HI2rRwW6Qc73NUh3LCTR+
V1TzOsVZMXPEHUnxho3lxtyTzdALqUW8+RaXZdGCMp9UwGe1waqO2xbeuqfryV1ZXCGToBc6op+F
sYPDofCxbXQrlAfJMvj1QVIOEn+j3oSqjB9Kf10+bBvddgOVKyKmRszdhdQuL8JoNwxkGwgDokMv
j2QUFz5vDdwvZPnirw4v9NFTJXvYMnfo57wcfaRyJmGMcBrcVB+ZB5mWVS/NftvgVqyuJlo7LQhl
s8px2h3kax9mEINuio8AaXw58wGy0SReENkRtAUcIzDu3Jt1DJ62Td26rf2p9DynQmQHVaM6a9Fd
tFOKXQMNnkf51Tf6NvrLrBMJqBoB4GST/uSD0+6rt47ktusJtCS2/QLr2iZcruEwJ3Fmmr45qUAM
dzIItpEo+DaFW92yRUgRxBkfwz+o23yJ2m1Nnr6N+ZqhlahmrRD4rmF0WzS6OTFVO5ue2yAcfXls
YjQWdKDdZplqZ3JcjVcg4eo7/ra2It+GfM1V4OuItAjz0PG2J45zh3aJa1jZC4AC30Z8jQ0wRqFb
I7Z2+uaQzLGBwQYGwhnCXcM5a3xCxxQa1PV4goBdIw4QropmUIwqvPU3HSybuA2kJXgT93OczdDl
OaBoI3Znpu6No1tmTcawh7TtGmfIvvRfZ72subNOy6YHhG9rRrbGNTyKcWwpaU5hovx9F87bSp++
DQFbJqgp0Rq5fFn+X87ObElOnenaV0QEaGA4Baqorp7c7XYPPiE8bYSEGCTmq/9W7Yg/YpvX7Y6f
Qx+4ugqkVCpz5bOoxWA7eRqqQe46wuhWAebAaSgiBvVRpqPuMAQYJJ79Nt9FxaJbDtva+Ktncosc
H+4qaK5qchB++bxvwWxOXwxvYEye9EEGJwGrkkWXF5PaRluzc81s9nQxjYse2RBmDYzNE+jM9KPQ
qn/a9fW34q/WwRjpSrow46ERJ0hcRDYs1Oy6odCt8guVuBm4ePTLJ9GUR1mO1WGy80fYo0vm94eD
Ziv9WnNjYUCH9wrnDZX5tsUQDyY0Pyguvvfpm71qa7B/QeLFcw/CTzCJg5ec7+6DotCt56qGWIZA
phlkXW7lC+Td9GEa2nZXIk63FDJDgSZope9D372WD0HY5G8RbfpdVze61X0ReAdNrStwOoaRbQDR
mMc3X5fIm/ctSfL7IeZaissVo34WTvNQHErcQeEXxJricd/nb3YszYUXsAIVuToc+FvFPPPUwr3s
Yd+nb7ZrX/Qd60mJawpOpc8kqMJPAu6z+7br/6i6Arj4hBT5ck5g/SQna2OYSOyrs9CtqsvPV9gM
zCLIGnCoD5FenBsQ982nXU9myw7r8ogqKViQXRT1aVc4MPRxlLdvzW9lXWON8Gsv51PLaap9sJHg
h/GRq8M7sWCr5mJ0mSuYGUE8oC9GTAbsJRhGWTj97ns0l7/7n0rOxeRuhZ0eDlfZPi9t9xZp+v3v
H/1ONu5vMmWVz7oCcDjPelM2L6AMrzKLlFt5MMoSO7ParabLrnU1ORK1okkhH+tbDd8DCc7l33/C
e09/s2FRmTMQSvpBVrhU4aoV1a6NxSjzcV/6sZV1BU6+wFQCt4lu9mAUJHRmo71Xua2qi820noYl
CLOehVKlYG/7cGRsQ7aPUg9fzd8Xz6BMWPUmRNoXjODtt26QiAh+tLse/lbZpSjkIWGBiNOCYpoM
oXolk/MRFv6dN7tlg1k6yLabkW0vk2eAv4diDwjVXQUjutVzdaoHFaBHwahfHR3DIQWOmav5cIj4
8nj/kH3wzZ4FuhWGhPkUZaWKRHGystL92RJ/vnfCVuXn0IPvAuj+3XOxjOuQyMXKOs4d7b5GLbpN
3kD7/guYlt5rMYFafspZ2F7BT37+MedNxCFor+Yff3+J7wSBrUpDT9JZy8rg2ICD5Bc+wt05rsou
MrG3zs7r3//IpWbzhweyVWtUFh4l8BwMMtLW/GqCH8Qv0hvrJpQ3xxri6WadPovBy8HS0DsLSP9T
c1z6tbMTEqmBdOPneRSCAs3iiZ2J2lZP1+mBjnqdw6xuMLSZoj+ziARuMDndF3u2mjre4g2QCQn4
XI/2C1l4/Y314z4JO91q6kKDem9REMSGTtx1fLYYC1q//f19v7d5N5mOXRbHb20dZmSAnw0PyuDF
gjq07zK7ldTBPxzcHwh0MoG5RLAa60UFcR+1kM7s+vpbXR1KO6RqAafJVsA93jjz+WtY0/HLvk/f
VAcrCWI6AHmoZcxr+X2UWl3ZPNynuqJbzFwOLg1U/QIFvFwVfVxI6JzhQFTycF/UZ5dA8p+EZCGB
maMGR66jMY5bUpj21br8KHa+s3K2nLmiCyKVDxCpNqpPFJruLfAe+577Jt2JQHEYArfmWd61+hiY
7gxDCn/nkiG/PxW4X8/FmMNU8mLTiC6K1z1Zvnb7lsxWkAZoAJjhawfjKGdaz5FmIext52na1xKj
WxHaopi/Gio5au0K2U3oLvxtqDz9/2fX9f/UJHQrQwMZHsqPEPHfRf0mobTrE+q0+7rjcFf7/dl3
rGMzuUi5qNv4sZiaH8abP4JZvbMgtyK0aiE4nRt8OGOgxMfzoGYW6y5g+4pEWx3aOhgYccyYSpBB
2N4DSLjGvCXT111rfqtDC9GmZWMY+plt6C14/GvqCSuO+z58s+b1itvmBNvjrFkWLwO/scp6sMt2
fvomtfeXsoIDH/Mz0KrbGP6lP3MV7WNCUbo5oMqedg3tPZYNuuoOuiqgpaPjvtvsVnvWwhN56QHb
yfgy3OXUbWPbio8UT/9qPv6QS21lZjVMeI2A51w2tnC6O6Gp2p97H4YfMVnb7hG8qL6PuWBtG5dE
OfC79kszpJcOCwOKGzbacSRV08ZBMK+3MIKonXhtnfxeh7U7wfI4lOKDOtk7ad+2LwuGA18rFfDM
mOCbaeYKUCO3cWFpDFFzsuSC/wrcpvmuOPIQTLSE+zixdItQq1AK0U63ovLqQ48nJTwJcNHdhzgE
xe/3eMMx2ABRm/CzbjJHHH3PitkPntg70WZLT8PAbQRDXpSMpzUnWSS6IdM1/6he/K+y7E9r5/Jn
/3N2+27dLWxFXjaiwjMcwkXp4g3APFskIYioXTyUjvepdFVXYFScF+I8ljWu7fbiohbD/Bve4L43
zH7qQCg+p2PQTZ8J6d3+oKaOT3CxLebpYNZl/n6xhU0d4n+aB6R+sVc7+ltQa9fskluiU/X7b/Gc
AH0H2NtlUyREB2dxUBjjmhr26+/R7fI2//Csts6ZztjVop1QKV1BhXRiQQSWJ1vX6KcfNOxpQbPm
+e9/6Z2X7m4iHRskYJPC8GxUtTz6YjBfo94zOztzW5mhKSEDhGgUqUkTFLDphj95Q/jOkizZHAJl
g1cQScazxgw/vIurOKpV+0aWYEb++ztWl3Jvsfo884u8iPVafI688IOL7ztP/V/9zn/2QhX01I0M
ii9jyO11DWo9FrUb7ru7baWGKCMTLzDGB2pN9Pekd/g/Mwxm3natmK3UkJdWBitHYK1GRr5PCt87
LaAh+2h65r1AsRUcYkJ10ChN+OhFB9UNhRH8m6qIUYda5CKKPShtn6AOD+/0XC3sGvWNun/RvAaT
dcZY/OdqJfWd9MPWpChrTJ+0KYSbrsvFrlsUC8xu0Y606OG6w3QHN0qYxo/52MiUXoDwaW+AQ9p3
X3E3Rz0gqQESfoKegeMPVxwGFKi/7wRUkK1KpQ5bu2iXIHOeEKcT1XvNHYyTUVXa96Y3Zw1mxoqS
5RgAJ67D/90BPQLRzkW6ucrNcHaH9IwEmaLGWWOv0oOXeKLc6ctBt+rMho4RdMLo19iesawBeOYg
QxMc9z2bzQkQqbGA94bLszUEGFADanyGNabc2e/fKjQXwAWRal3KDK4sfkytQeEUXRX3oymjdwLQ
VqMZFIPpx2nmyE9YEOP4RLlEi27nw9ks+xaK9XLxez/LBVJdOF4W9Ru85tW+xvlWpLkEA1ratsez
10V3RQXvk8Dv651n+6Zu3cIOx517i7hfLWhVohF3brqdI5lgHfx+qsD3rEIeEjLcF3uIRkApjeG8
UqR/X5WXzfOnvGGzY0M7dk1fY9kw6xqWzKIGh5lgnro4Kz74//z9r7yjiCFbARvGKUofNn8c6Y8M
MH3hF+s/oiGMxRAnwo29WIsqvxVAOz6jFb7eQPfXYDC39PS+IQCy9TytQkmRci08a6X9LvPom9E7
CZJkK3IbHK8Kw3biGVSw+T040jWGo627a2+Q/4GcMaaR2iFnWQdP3ISs8E6D4Orw91fz531NtiI3
YfU81rVHs3CIxrtJSPM5CnP5/PdP//PyIlu0GQp+cqmLkkJU0lZLIkTZzCnmRvq3DiDveVetDCb1
v28RwKgGETUFfgOyxzjvys9sbfmuYwcG2L9/eMVgci6LkWa5bPJDIcvl5LVs36lAtkK3vMpnb/Bq
luW+9I56dBsMVLr7wirZytxaQLMbp6pY1o9Wd/G8OuY0empnO5lshW4+Cqu9U+Dz28gxtwt3oQaH
V9uubIJsJWygCVlPFJJljhl9CJLYL3vxIP37ynxn3W+pZvjmIMsYHAlTucprT5VlTE3jf9CyuwTn
/w2rZKtgG5t59uoR1VvXNnpNTKOsn4BjtIANRsKWHS0ZzKsYSf/97z/nnUILfCV/X6Z5Dh+x1Qsp
JPseLsvlYrmNF0yA/HMpHd0OTajV5VLSV8PRm3O/lYB4ooCX0tylNl5RA/IOltdkjNe6Uc3jEHb6
WuXSrWLkdcF0xjQd2uF//7rvxIWtTk5IsV78Amk21V4/xz5kN19cSBK+t12xjxZOtmo5WwVrpN0J
UQHu5GnnWZY4dT1/cHC+t342YYFI5jQrX2m2TmQ8GTroB47xzH0xP9zkQ9UUBiAHuSQD66RLgb7v
z3Vnyl0JC9lq5aaWFqZrGD59rNaYVqS8pc5OoT3ZauXoAOWQH9Q0A0uFXlEVkYdwjT6at/H/vLO2
WrlRojVrwNbO6jbSKHHUqn2pV1OpGKMxQ5My17f73KHIFppmQU6xg6Ze1q0Nlj6swPX3cKTLviW0
1c75RZ/LOQ9IFgpwxQ5McHi5tX1lP8KQv7NGt/I5pRvE/csqmqJInmAqkKcC0oqdX39zodGD2wWF
pS5aa2GYCOYHKV7GPiUt2RLRnNLUKPvBLn4SQX9Ycpenle72NavJlohW2bmwPvrVGcfxnqBFBSSn
Zrs6vqjq/R6KK6cK7ArT14w2qn6TMLyLg5w2X/4eOt95qVvl3BIKxXTjeplv5PgFVXV5q2b9kTPU
n4vgZKucG+sQRY/GelnRdtCrz52tvwQFy7+CjtE5cW+dfIgdW7hPrujGMStANt2lsSVbWV1JCV/k
OHmQS07oRoAAmqC/2l/te2yXePKfAtrEmWaT7L2M9Y3MuoofMfa2M8/ayuqWvgjDam69TJlhemKl
5MeR8H5fiu5fVsJ/vrppAlxnNL56VQTlT7fxFo3pbkAa9j2ZzT5eOatnOIDgNEBl/LmXdsB4KiHf
9n06+f3LiyEcW2QgbgY/4eqocbtHU0/to98Tf3MKUxzvXuCHbmZLiDFjGOFaODOufGcE3QrqqiUE
0cob3GyqvDwNZjGBshLtUz+QraIu4KawUC95GRRH5fdW+Bztjb0lIbLV08HGijdjk3tA683deYJn
UmY96e6qqWA+5fcXG3CJW2g94cU6bfDFGFr9WFU5ig9W5Tvn/FZRFzhV0ZYaYa7UgFbGrhNVczw6
EAHFRlr5hjKsP+/bYFuBnWDWKUCMwkm20OUKPIzlrujGj+RFlzLQH+4CW33dWkoPHkKOmyE/n6cb
SmRw769sgScA5WOR5ENQdwcXQygk7f7NVXftvK3iS41ajW1du1kJq7w7l67FTT8Isy9D3cq91iAY
Q7cAeh0steK+sbBNqJZl2rm4Nvt6KHUBWlgJsHswmEPHxXcY760fLK1L3PzTC9mcz7zrwHxesS9y
No4/7LLqJ95XHxlNvPPpW71XV4fUEl2QzGjmxjAMbJLIrz9SHMFC6vI1//D1t3ovB41vDXoryQT8
OA269WOz8BjcJ1kNMQRJU3eYC1gSXLkLrAQSPqtxvmhAnCpdVuKvnwfwmCGtBXDsZ1ittI9LtqD4
wKcgIsliaj0e8q728xheriUEcXz1y5s1aoYyhqY+4GnUd7mb2ACTTgla4kOU+F0YDDCO60qZhL0i
S1LM0p0yK2XTJ7KxzZJxOtLhFBWocB2GiQ9hzGGQNwBDPNTNcaEaYpJlWV1zxkjqaK5NZdshURIt
m0+mgJX1iZeoCBzEsMKOTRGf+3HpSEKuh1WAZiuKcRXobHRq+FTCFeXFRZbXf20HWDvjg/koEjJM
zpxoubrqBx3ZOidWj+UYa/AFy8eotG4Zu4vns0zh+jvFE8Qob1CzguPk911F49xV/XIOlhULFHZ1
GE/5nNceSGSqX8vuxAPHza9p66wk0ahprrccFm8yXdx1yb/VdXtRNSDEzySeVRRGcE1SRn0DE179
wosL80NEifG+eyTv8zsaVj7ONC5nFXdO73ixdl2G+3luu+o89KgEJjNAzu4J+H3aXXlAhjb4iq4J
Ey/odY00x/e+wYyRLYkDl8MgkYXjPRLusOiThvXUFQwhDT8tgKIXsA+kc/68EuaOt4YQic4rqoEl
P1PHDnlSNoXLUtgN1T/LdpL1oXBaGYExVnr9nVWQ/ybuEo3q0COXuC8mBe8vr1/pclrXNRxjNeV5
fwCtzKzHvujIq6eE352LiQG1Rmyn7+Y2F8/4hiX0VgWwoW8tm5fnUvTfOJLSb8oB/yjt2gU7ql2I
eaqbYXnUfcWep8X28kAWBjHJQKVu4raSDlDOHihxcaV9kg6B7zxEwM2eqh63CRQ5os4kXU+WRwLJ
BTnlZY+KieX+xE+VqGuSeoajKgQiWWnjUiwlmsVL48Oc3jPiFnbKVf3EgGuODlEn+hfICnWZLosv
+1dJ27w80imol2MXeiF5lLkeyXFuZS6PCs1KLFrrTvVjSAruXVE4W81wT6yMTecwdKGr585cpgyz
006s7WzlIQqpWU6N6efqivocSxJrtyjBoe69PEpCxHf0yx21tHElAlQpO2nhNDX3keySkrUeg16i
mkjq4OZ/J9bBho9T3clzF4aR+rmYkQTHJtCuvGYCbilIB4VFi8r4/0gUEr+Tzuf3Xkv1fAhWvN1T
OOjhtmCLj/e5zrI7mIW148O4MjK8cY5HkygDtSvs8cyw3NQLcd6GQK0AQoAs79+vnSh13ABp1cR6
ahsX3x5kizvRwzEz5RP2+TEKh3q6rUwfuSleZh4ePCuCn3lTV8Pbgj5DnkKJFgZHLzLtTRANqEWi
g+p8wwCE5yeimCtUtcqyjVLSepE6uI4Yb2BVhf6uo8H/v9aNUdH9xc9Xm9i09GKeWXSYnliYsZ85
HqFIWehWTmILCDKvl2FdqmT05xmYKc+h3weDLY4Zne4STRrPF4cLzbE7TgJP/iFfy4mdKCxx7bXP
2mehnIMux+WbW3R4LzXAoFMaFnAOkLHPmwt1s5kCEh7Y4DA4Qtazr88AMBcKryzERNAAvMZ8Ew6e
hz5NTsb1tvPc4Xs4h0N/XUKBPb7IgdTDrdSlnK8qx+OTvZwOQenFrKkNysChgHbdXfNKJ3PQjzrx
+9x/CTmKlgfH1eanm6spHRxUPvD+LwqS/lBXeZTOZd9nAWnhfN6DT++vzdeLTiCWA+0SYdQ/woWC
L4bNAlT/IX/Nwdg70hkznzXmsdJyHHGFDNsocfVQJosaTYzbGH9AmcJJ6wkK4Dnyh+9Lz2vwTqYX
A/syEgfYzHeTF3YJCFR1WqB/mlRiQjoYOvyAJSMKPAomcM3WQXEthTNOyWB85x4upVAS23DFY50a
TH3H1mUC5CDoBGKovYeT8aakgCEujgBTHAIz0BS+bV9wgonzbBqSuKAqFnFRRLfrXPdFDMsLL+Xo
q46gzDmfp0F8I8zLv8EKiTz4lQ+P8tFp48bFcSMmgojuijJh2i6Pne3tGxynhutWEve1aoV9o0Gb
J6Ys18RlQfNojMYPrJzoRL35tZ6DxwHOk7EOjE6YL/wUJBgSY1GScwUJERTrcwCIsJRfAG8I7r2x
+eroEiXbRcPBQU7T46yhlfcjx6YiB4ula3M0p/ropEaUQnmFDhyl+UMjqwdaqTkJC9ZnTtM/d+X6
lRuXHGZMAWY1+JKxo3p79qWDFd7q8pfT5zxWdfEgffbN9P49XLSuo8jvj2au79d1jvp4Hd3yB2A4
ZD3wQUVfZMQKVInAkVnH8cB1F54qC6Nl2aJfQ7uuStZp1b+ws30vWZX50TQrGGluqM9ITsyhEubG
XUIcVrCpeGMwjP2aD+0VJfN9pc2ceJXL7vypyjq2PiiMfF7hoHBvAl+sx5ETE7tDOD0O8zK+GaWW
WDp9mGCPDbc5xXMSyD7iulT5sfFxk3HFECRINsRLrpflsUZD+hw4WL4lGNFplzdV7BYgfo+jWbK+
JV/XwsdDm0TMo8rGDdXHpQEJiAKumNGWLneeE1GMNuW2iKFa65OCeOQrkErDdzHQ72Bm0QSKFJu5
bfACSaA8Wc8BaAXG9CcBQ9cYI7LryV/aVsUBAzUaGw2PpydvooxgOALLBSw6W94HuVyCOIzC4k0V
ONB63/axaGsTHbBGDmHRmFRoQe56V8hvrLPd7eo7JB21e2RB0d0xgmSy76szR6KWeL5qD64vXXiK
aaRIZGQvFu3ok6nFHFedvsLNmN/k03RXCudJCcJO2DwHr+DBYZn6Mta5t8Yzd0miOnE2ff6UF2pM
KGzaE+XNNq7gUYguhSzPk+sicg/0ldXDNwqETdJCnVfFkzd3B/QM+m+Y5dRpEzplEQ9TaU+BQqR1
ltC9A2wsuKeeYDgo1ullhRI9HUVj4Y1Do7gvC9Mm6zJMMlkIsb9KKCTK1B1sUyZTFYgURhN13AMF
iNhS868Fm8Mim9Exq9CoLijL+OD0XWI8pzoRE47JIvI5ph7n8Yy0ICHr+BV3yZ5BSOSFftxgGL2C
SIWEBq4t8zWXltWpVkO9JtEYyIQYhERv9orzAD+m+Q7jwmUM7Z6fujAJTYeLzBFIMoJhQXouc09k
U5ObRNTlVzCXVAzmSQGMYeClczDQpw7ssqRcYDGEP0KC9dTSnAzA6jN2jIzqrrke7sYl+lKu1V2n
9XmA29HJj8pePmPWNLpBPsiahxp8DBxy4dS/woJ5WhJ3pnrAbmmhnxynh7ZQi0y9vMPhwGkbAckb
Su+gUVIrb8bVRse6N95tJWsuYngT+WFCp5k1MXPqCDeNiCK/0Ig1cdkDc2zwKG5yOGq9Fmb2kg6Z
/yOPQhnTyXVu6jU8iDK4RgLU3TpUWxGz0U4H4YavQ2HPTdXD1KJCkqaQ+92DOc8OnbNkrdX6HqiH
t55CVxy1OortuAZdDNP7MBldhctLXbIk4IHF0uAWWZLrnqMi6LzTyrQTxN3sNmfcToiG4pQv/5SA
zWRzrusuVWYpDrDJ6WKH1As9joqWSF4vSPQwLNSxZKxNBsXuOrTQYqcQVRyQTh1N0AXPBE1B2FnB
c7QDVCuucob/hZtuXC01np1ue/dKlKVNc5ygQ+JytZ4MwToFlJJyTODp+ldFS0OS0iuax3yVqJBw
3MHidox0lOYzQAJXhgfq06rm4RANc55WNTh23VI2bw3Tw007hQPMolQBN4e1TWtvtEdTSSRBUPkf
PRTtvtSktSdEjfoQ2bY+KJzXB0fM5aPyIu/BQ06BVHFx6sQJguiqnBv9BV7j0G3AOxeup1VbXg2s
N59wRxtvmefhXAzXsO5hglrThKkRj3gsQ/Z5NH33a+rBbO1UQ05E0cqN87oNrkok4jcAyNKknDv3
0epJZVR5mMUbsPA9CC6BKW9hY2Nn7sUeWIwmLuu2+el6uNJG6/jE54in0sgWNZ26OkOgKTG1WhfP
VQ60JwbhGuEehsBz/NiXSv6wxdR8RhtS35hpRHYcWHsmQd1giRWij6PQc66ilYp0krNzpnkvr2qv
CQ6o0Ibqk5m6QR5UHfgBInYwQ7EDfFq+sEKkYNPmzxOXTRhjW/Zv0SJgCAsvpuYW0pTyy5T37iun
BZ6dMFX9TKn1cJF2jIPk3/fQJSXVi1/XJh2jS3ZtdeWvcVD3/pVbWP+6G4v2Ky/Q6Mc9B3kTbpXh
IY/A57IaDHoHdL2bdql5f8rtUMeklrq/nSkIqTHwUk7Sh/2oEtE7K04nqXPcd3wvQA8gx/2JzhHu
L5Mdz/NSh3eoBnjfLpY4MVw7OyzmQk2wFTLFeZy9hsem9s0zDp2wTXzfQkcJTmYRxHWEET499U02
YzL0CiEu/CxFoF68ikwwc3BucwutemzYCjf62UMEzNspSJWNEDFZN9dHHMVTm8hyuHMgI0qRhEe/
MHXbNQesSivvlKEY0bzMGyVTh4IBtNwBjlwS3WGdfMf04wQr+ehTuwxYt4ucD9wfoiaWS4sIJ4JV
PsFM8HrVcB8t+uZloCgixPPoujV4YbKlB48p8uAFtB3fxorX8xH+xwyTX8qDPVCzJtNUup/mSiMS
+6Qrh1RNLscc0dSTr21kltfJKUYVL00TOQhseQQ5XVngZpI7xZPg5YIyCHUgVx/bwjmG1I/W2K7c
3glixZBOIcNtEPUQ7sZBATBxPKIAdGSLA6t6iMXa57xbbRrIHKYwHJKD64VUSGMI5T8bJCJJW+X1
QSCy3KmRKLwfS+GylntFcApZvpxzzOI9j+guHQRl4zU34hkKpPC6FSgYKcSEGONdagVcDoUcsG66
tAGo+4oFk8IjKklx0o0qMpwj8nZcdZ/6ZKlTywp2lK72MUvlsiLOJ2c49NrUdx2aTAmSZPVsfNIe
Df6doPwi0wlewpfD0KDK4BL9FWXS8SukgSbzO12k1E76sCBgJrTtiyvU2HC9W1BHRekFqt92uTDk
uHmQIEGkgfDV5zJvOxVDYivaRLjt8wgnhZiO49rEQLf6R9j0rcdOISKPnm3TwfPpQYPVezUOA4l7
RJR7Hg4ihjwYK9xWk4xBQ6Qq9RBkU0ty7ypnhv8DlSc/IVGKrlSLiyM+8IEpfCVw7E2KDJAfvKF8
xr2VHI0aggc/CO+Dui1enLV+HZhE/6VSKde+BTyqyp/gNiavwImq+ria4fAaS+CLkfaxMsG0Ai47
zPXCa9FTmcgAzmcNmRAFJ7BLUbmrb0F/0TEJ5Jj0A2SJsyoXTJEP6vvIvSax8Aa4dkhPjsph+dGX
GIzo+rx9K6xEQj3DvaV0Cp6unhgOgDvah1pb/qnFGfwFNoPAfnV0OnUEhYp1yk+BEeWdNEJjRh3g
prkan1bmuTGD0gwxnFXnEsb2L21XHmokn5dsTMVraf2DV+PG3qOXgOivUlybOC5b5UPVBiaB77M4
zML76fuFn/U1lkhJupOcSRQTihTMW6vxALzqPyvgs99CXCrOPoN7GlOqilvu1gd0E8y9Z4JMKj4n
JtBvS+eMFylid+QeoUnV8DJ2hmU6VJKOad7jZ7mSLhkq896VipZPC1KuzFiBoEub64CxH4uehqwp
w3s3mPALivbTUPK7gOGiOPERZSPfeSsi7mYskqiqAhF4N3a+RmEEJe5YmSLLHYJZlXDA2ArGPZ+m
mt559JJAcekloDfrA1RKr75TIqUM1Vc6hn3i9cH3UjZjSmAmfsdcNWGXWBtLuw6vFVo1h2DBhFSp
SDItDU8mDOpkS12rpGhAtRVzCJIoXatb5Cd4pzgcYES/uvqAMgCyrobjLgEkIF5O7wDw7xbHfJnD
RBvMhbWgVl/qol7caENepON2Z3cKyxT+gXWM/GGBZkW+ma5ApWlW/GBrdt+OCmmprJ+8uX2JmqBB
xtDJZCxIBU1gUR9HU5lDrfKvlasg//XZYQRp8q4gsGp0Ru/BwHbmIWf+cBDjiAxOKBnXFWzaqAmP
TjFHKQzpw1PZVV4sPPkm85YfA3+aacKj3Hnx8RJQqh7FE+DBVwNedxw5EOtiyftHj+WIB22jE0vK
7gg6+WOItreVhY5XMS41zvAqPA/wTPvkRipKqtpFSOIjBoVm0XRXFv7x113U8YPgBa5HjQFobbJo
G+YesQlX3XAjHTW0sQ/6zyuyna/IWdXZUrnctXRwEt9ZlmsMBYlPXtdZnH/9ih+HSnFjYmfi9A5F
VnU7FPTFTGF139MimC+14np+/T/izqw5bmPL81+lw+9wZwJILB197wOWYhWLOyVS1gtCIins+5r4
9PMrj2f6WtE37rRfxmE7QiJZrAKQmef8t9OjBwhXs0l446V1R+bbGiwoYQKUHsvXrcgxubhFz6Wa
kPyvK2D1WBerdV0nPufygqzYAPLK3AeVMmPgaiNvAsPxNBcFKHiyPFrZPraHrShH8z3N9yE0Ws8y
rxu1zmZYJGB7QWJS6wROLv32rl7zNbuxjdEM6P7qiDs7sAQ5c8uvlykk2WmyXIYME1TeyOdF+MV3
nTSL+2r7l/IiWCvl3bWN1CdduOlCmcIB+HWqq8W8Bkdf3BDrwmUBI/o8GExT3TEXz65NLduKLrLl
Qjt6geNenHZ2h4jzy0aBpwx1k0kxFM+J61bNk0VQ5HbY0rRLHhgh3F3NRkGPbI0lreZcL711m+9q
uE485NEsBPUgxCzmwIcqyh43HHsNSN1a3/a2PcxX2pTTEI390KbXIt+n7rkRM+dsVep5uBotWxRB
uZlb8tuY2HKIgUDhV6qp/4zQxaSjuVRZwVZIJq31VALtoxhNhREQ+9o9IU9EdAZwOuvBdQFb38eJ
ofXnLTfGPUo1c4+DzNjn5Ycsdw5h1oizHrw8Hz6Pvp8e56Rqn0qr3duz547FfcqpxMJwVNafJmPI
P81tSvNv+9r+5NW18zyYa7tfpculukhzl2hfViOYaO/0K3NxiZa36eg2336onUneF5fo+cPgJC3w
+7S1mrw+FPEnN7OL8pazuy+PZkeK8ak2c3nk+eL0ahaUSEVeL/cVeMFbK6fiBvdeB6NVSSwGjJf3
PEa06pLBB/RLWTA7jVkw4aEqiqhuVdIcLXYLQFIMmUd+rXpe6WSs00yuq3VlOE77YKqRKJl2TjRG
9EtyMTtU0r+TBDt9KvCAPQ1bbW5R2nGH4PiH4X1SszAi2m7TeGBmvHusS+mCEbW2eh7stCl+rE1L
/gmlI3N0EpJgxyDh0ldh4q5W6NsbHERf1OlKpdYlX/K5bbLbkhnAduQPec8yyYyhOTdGWVz7fV/e
VORAipgpKt0cMAUscR5cZ1zCSkydddcZ9jBFOmv8LuyM7N2C9ChDSyZFFzNSPnvylWPhZu5LfaSR
NWUwKxPAZx58MvQrDrcArqb8kUoTViTzuzUC197XKFnL7cesB/cZr6CpDwVk3LWSWWX8qCX4cZz5
44CJOS/yKxej9HVJl9tfhEzei2jgGm90Puk17KxNTm+tzh0zDbyiWIc7Y95b4+TsjrAeS7WrLF4b
0vIOdd2Z1+zV7nLdpWTQBb5chybUZFWqcHMs94GboUq4FtFTiFQehlXyJrwhqgv1xNyZoWSjyyQI
g9xt4DVzao+z0y9NWFKLIUzq1yQvzpOdOOJdgCk7h1bPqXfJ3SRk9U1BepRnyJPeejQMEKAom8yq
emiqHYpw4+y5chpn0pfPkR3U3rjE/NmCvbMYSqsJHaaZvyAp1a/kxNe33rJ6h7nel88IEgCwRw7v
s3bV2IZ49fI1MJqkYdSPvZjfG0rGpw6u7FO3zLV/qvJuob2XwhVPgxrGW0Orro5Ys9kH92D/shae
co/KMQySHputCU2jtO/nrdCP1QbPntV0l4FRF7QSZm1Z+ckoE7AmsP2spkIFsIlqWbgvvhzne4p/
6wFaKCmDLC/mgizQxe9frW7LvXDw9yYJHSDcS7GRLuOHlNtiHCyZM+bUn0z/MSvm/cqlM2Dwdoaz
qK7W8s7xFQSC3PuDWJW22DU3D2g/k7ILRaEq4zRJV+bQtv1olkAsXWm8Ns5icu9a4lCZzTt7yQ1s
cj0/6EG6oPb77Ii3XLX5Vx/A92ZKFtcIfXJ27HPXmBvqfnDrItyAkKAUC898oY8bh1hXhfo0Gc54
0nTA+sp1Cv/FalfaWrKTupNO97r+KIjlJPa5GS5kL6zAUWxip8fSe0kh7Kn0U95bQ5BIQ2Tx7lxi
kLsFZj5Y1mR8Jl5r/+bz/yTYUzVbgYX9+V2XmWiupomnNl4oU586UAh6tTIfAm2Uiv+rrZfXKXsY
W4D2gMQ69ukiJuq6EmFVaNzKiAbb/NgsSj+va+p/r4uS8r0x1+mZOjR7lknFhUjmrcF1CBH7VqMa
yYOS42CEjxeeH5MCSHenbCiXKk3aU7LiuQ/sSrcPdPT7eVC7e14ri6w6xp+Uyoyq3kr2sO0q+YFr
SaUHc+2ykokNumKwH0Ly96xupjez7cz+Qq8382kHTf3om6RIYlkDSR9GSQcL0lxz9rZjKThq7U0+
VU0PcC3dbugi+PS2DBvfYbuoLYOjaYexT0Cqc38JUiPxXwHm0vScluwfwFGtkR7R0/XoPvNV0tj3
afVjdor+e9nuHAGwgdv70kNZhkp066OZ69W74fCEzZBTDRto5dKijp3Wk2HU6nZY22y+HgZZ2GFm
1IzYGScNdyQLp/jcwdCZPNEoH6+I+JR73IpqfFcgn29G7Vr12Sf/OYn0mIEbG3nDHg7AmmZXwiKY
OPQrSO2QNSvtKG2gwygj9/xzXdn1t6lZOnG910npHZLKa99h6hc32Ge/Cq3SM98v7YcfIsGvl7Br
k/VeTFNShqPCKBVCpLPXi2R6cWr0F4e+8ub6KpkNjmVbJR2ZyLsDCGxAdlNtuVirolSsdRkPBMFZ
8dYAgMVU5/VvGzRzwO5iw2qPdXfwVLmy0xZbc8cmbJzFasDoesv2HdzYb0NpzzvApEi6Z8aO8sT0
ozC4pOviiKtBjpimV2W4KWBcNXqfchz66sQma6lAOsaEGlvmxWd3ncXLYBhz9eb2KDkwJOz7CGxR
Jk20byMO77nuvNt9TJc1kn0y3anMX77vYAd7qPNGy0M7rHSIzVZNEMSrIv98Z5hPSFCDNG62WWy0
v+BIh6mZ9Xkd+NF7sCtg+9aWhXdsiqptbkrevmZXLFgRmdt1sBlVh9ijb3gy6Mu3jZETq8H0yoU6
s6HPJtHno/AMmrB+tLc6MDZfqkPj+c37nCjgAEEGjR3Ze718gjxerYPIymU5XLJv0sjY3RmFjNV0
L0QZp/tVgrn0LV1EMwel4w9mvEwUbyFBlU31WMl8hJcoc5A/owCU4LEuGzCZqkfcy624HUuZ33R2
jcxdlE6ig1FiMzuNezdO0CM9dfu+rFYfe1lTvbA+hPi0eNpsuU7e4EUb7bcZKtNsEZTQZrx6zS79
47QK8pZyj4omSMi+GJ42vdsT1Wi5dj9kV2v/wK8YvrC5MRk7Kyo4q77ubWQZbrq6Man0bR3gJs5d
FDyqsA8SBnoOwS/at9FazS0eeRKWACyX6RhihcmK7XRy2igzHC7r5O4VRbu767dUppa6rXqaNtrP
btov0JSzzXcusPvZb2DBws0yyymuUgiPK6GT7n7FgP3ZS7JLZMY02b+VtKfjYUQVskR91ak2mulC
xCtJddP4KFu9uuesX20MxIC0tjoYU6rpvZverj9Djzf8Ted49bvhZq24gwXw1oM2cIy2VKT4pwJw
AQ4my7Ea7zUvKSNQnBCMel1pTpeIIW02jb6H3iN0Ug6auxoi3IAPyY0pVMgA01tdGGycVmX0z3bV
2L+15jZ/RQi6Hv2yzVw+3t6iJTDNejmtsrarUOvavRBz2jPfsqJeLE74iYpup9rjCl1ZeSmHPZjE
7tVxs5emF3FOXviIqn9gLmb/KW8yKG/DMvu7wch5006bZxmY8DK/9EZKXmG/DS/aMa08YpzJsJ+8
tO6+bKlrt2EqtmwPueFspQxidzZK9NpcQxI/EJWJZU4p91bbth9d6YruPleNtxw1O7gfG1PeypAT
oLv1msLzAof8lHewmDUJXUpyAIBi6MfLrCB7jMx566abuSny+2J3lRGsg0nzu7LdRmxRzX7m3Od5
VjSLU1A4AMbI+fynFXV6Gc6dK/Iwr3A6BO22A1+1FrXqtd8UAmBaL3V/bY4z7SCtJ9uut3dbFYAh
EVfYdjzatTRs/InVWN3ai670VUpeavNlKuDyTrCHHCoueiQdgMTKJva8ZBGXSRtLFe12JeXdwrUg
njsxCz8QXj8tn+eZYIEmyH2ypDg2Cid7YJRIihYvnaZPJEHJx86zyofSy9ZvXCrKYoVtYD55s85K
KoXO+YaI0EKm4KhJ42AeOyeGC/UZI6at5KMaHC3CdcsyFQIauF+ln2ro0bLZWHalsd+M9tLfaFVA
nzjzksetWZpfB7PSz8Kti+ZFDtB2x9FPeEkwRnc4roIR4j+8uaiwBCfctngUc+OcU9HI7d7LxfBj
VoN+88p2SVA4Xfp0g70gPcytaW7I7URZRZNrmVEi6rSJDTJZfnjShvd2RrszAg5a8RvSwZ33WBcO
48vnZE5DhijaR10kzOdy3PLKs9SPZluZJLM4hugYx2xw6FkjuQWBRZaDFZVoPbqHZBq94tZkeTtx
5ZvpKzNp2v6TNycg6A1DGVVUCts6U4H14gmpDFVukGiV/ViTrr1LXXyx0T6knHPNXr2KxbbaMNNb
bcTNkOlnF+3AwodI6U7StC3q2GYUZhqZ1q7csHPynR2ht7KWcX2qGYK1cYA8JedUFkj4UQUk7bTJ
aZqM8jcBabkF89iXEvhqnUlSmYp+i4dMQOqsrMZzLoS/xcXkWbdO1levQ2dS1IsRmt4UbrIj+NOw
QutumSJUtCzPSTFq61QYY5bA7vRJckToslO1udKEhk7hJN/wV7TgyD6Pc2gPu7Kuy/byKWjzq6d6
M5zH3i/BHJXF/RFJEbWFmcOwj4t36gpEY6QyTT2XAXQ1ZqD6uHKGW+4AyrVZ5bE05vKWkmtaDwtJ
3R5v0pdvVqLyT93QJuAXmzEA7InROHDu5M2h8u0KwUKHgSiGp/ZesyUdoOldt6cUI+ezhxBV1Vej
E/NL1V0gJWTfdXNssr3JGIbSAU0Wo5cPB18uw3DIZsPNIwsuIUW3YlUcfJMzfMJ/gLY0K8bhct1p
8z9VXtY/65lh9o+JsljWnsPwrKCwcd0FGXKSJnL8Pv+gbpuYvWb1XP5JZZTrnpPRaoMYmjpmjwDV
z7yyABEeDfsrlasNjZXkilg6r5IvCWVXDnwoJwuEtTOrwz65213DwPUiHBdz/Laih3xNZkvW4BvW
FNkMmrTDfumZENGaSTlFZd5Qo+itnSG/aCHZiVZpfXaNCdA4Lbv59jIiu7iiV0pHxn3DNx9g5vb2
OmuGeYvgeGzIx6qzxVFSOxaR0sYlBX6v+h/ZnLlPi0MzihTBIwW9bnZe1rAGLv5uVpkfqqSwTwbT
AfqzX2on9FM8U/HUt6BwK4brOhq91Pwwymp73sdsRM80yHaPZtSnH5W91G3YO4qph5bKANDmfUsY
UOsb84gIdh+BUmSV32cIiS+X3qneSqMcvyady0ISi0J8RULAGZFbU8Wj52w/8nEYFyqvjtSVUSft
bZlUlhkac2/IyGeY0nKwTLft43QxWgo1ihbnAMC1jYd88auGJn93u6tVbP0GvWoNPnb9tnHvEm9M
8pssn9iVzKZWG7Sh3aVw1GVdMrR03Z9a4lLyu9lrOhMiyTa3gygLf+KEvpTatZpTO5yI4mhfatSj
27+wy/4zTflPXotkVpJP5F/MEN1GhY1m/bvtNePHX3IK/JzCqY192zYBSzHJvb5kLi039dZa/8J5
JS9Gov9OsK74+3/wL+GYZ6CmzsWVk1CwnoyUVXo1+UgBAkabZX1UWzZ1KS2w/k4z3b3JvrKHKK8Z
SnrIaLHqmPO9cU+bMpy/Zjb7ObkTFjFvXVS3bCLIovOs0pEs/tWcjn/iXfl5JDbFv1l6CsSkb+z6
S1Gv/fcNyHwP7KnvSK6RPXDTX7t1P9mr0qx3y8a39iu5bulZGxXrzh7M57/26j/ZMKSwViL4hv3K
1JgwlbWIkxBt/td8GL8bHP7hufCbXKQmk6uvdNGJWEyyOTAATP41U8/PKaTV4LfCq3jvrfRrIhkd
2zWZwlNk/8Li/0/W5M8ppMZlxOLgrvoKwv67qJZg7pvHv3TZfw4gpc+wWuah7lcsxd8K34+ZJN3+
tQfm5/jRrp9npLEXArB0KuZymjLmY7R/LYnj5/zRDVWF6kSxXzH9rzi3aT8c+t3+ayNqzJ/TR8u9
q3IKDH3Vj0P+7nRDdT9YbfbHcIR/f9v+I/1oH/73ljT+/T/581vb6SFHt/PTH//+qa359z8vP/N/
v+fPP/H3q4/27lv9Mf78TX/6GV73j98bfZu+/ekP8Nsg5I/zx6CfPsa5mn5/fd7h5Tv/X7/4bx+/
v8on3X387Zc3SoDp8mpsXs0vf3zp9P63Xy734d//8eX/+Nrl/f/tl2Cu0m9D/u3nn/j4Nk5/+8X0
fgWoty3fsqQgPfoS8rF+/P4V81dLudL2JQpnW6nLbMoGA0L2t19s+1dTOibdHty+VM4lGnJs59+/
JH8FbXb4KeFhn3EJm/s/7+xPt+a/btW/NXP90ObNNP7tF0wofzpVXNMGuqaQ5D36Am+K/dMOaK95
skJTovZJ0+J+sUozguujx/OGluaszzaQtTJxvah2beejBIVLwpK8Bhnlgpk1jtc7Ml46Vd4Ndp6M
IaMNiyZiDrdMwsKc9i/SNnLosqFl15ZoZsbQ46/dsNwUAMtkboN/QlTTP+1W4/uRn6OhhqzvQCqz
THqPs4EvCJGn6SB7GWAkwHWrVIeWD8LaS24OXcP2UmQ6AfDe+bVEhZVMSe/oZ0+uqlwdlMmHSUhJ
MFP0poGLiPYwrM3rUtcH4Srw/foejOKLsSdE2nm3ZKfclMUWUOBG61IeEjAZ1RuxmW5xYtZx1sFd
NTAHI3RcgdOkRPIQM1dTnHov3aHnlTU9bL6wvivzha0UR63IzFvy0KKGadkIWWJEqsdRdN/6icrJ
WKPGK87EkH8W5faoPVo6o5jiXfKTM6GcRtohBai4DB5q0jVnomYPjEWV1qdED1JFi3UJLM2P2Duq
LiPsaAXQtH5JXdxh2Nkmz+/kweg75BL7ccO0FhiODs1eGh961ylalfolT0ECy+Exd9rvaS9g2zo6
57VqTkyJB5aqT8DzgVd+sqEtcgDzKqqzx3EXh6mqTgr/CrPBLhrlL4PzAncetAg4PIsuo70WO5A5
jXg5ObcGIlwDAgZYFtGItaZfvD4ZDooWLWDKxDNVNZahzwsoiZlnZPjpJcjnLqrarIi8eT50ZelH
TjMfABoxUpRxrrprkSxVRdF5bnVxqrX9YDPMMEGk49m07fMcopIL2tx5ckR1dleJDA6hAbYXrhzc
Zm1gmW+9KHexmY7Xo5JxhxV9Ly7D1g/SWeINcDyfzc9z2p1JubtK/cp6moyvTuvetl1JT9W/Dd56
r6QTkLeHV62Lc3d8GKGAcYo9gRf/oL4IwW5fbAAlexyryNOIRHBbSbvDA5BGBFCzcGrYbOd0IVxi
bVqnarvLzSqwTO/Jm3Z0NooMxSdUYGE5NunN6lYPPprcz9l6cagwm6BKKmbJLkdV75J2tIvJFLx2
krxHW3I7C/imcUtUgEngxeDbTAC7QCfzfd1mIdDAjevZnyoClSLhwXjny5WJpFAbaYQnSRwXW3QL
yvXRRrWM3lE6SNSq+iDz/Kz6JFznnl4KLVOwkPDoVO5JZc0RJPPWTGA0sNsEIvfuVrtnseZ0IPIo
uuo680izWSco3G47ETsZkR9M45uICe8YkBBKNx/mLNEZNmOD2XAEbRZj5EHsA08FpoFrc0UgWw13
prP296Ux+Q/WvkEMzzdLfb0xTSAwIS7pPJ9LZ3eD1OseoT/O1sxIjKBYxdEwsiAdqg9n6FEKJxfT
DEoDDfUk0LkBQGiS3oIBErCwGSJakLMbjJDKs05o2bmi1RAC/QaoWA5r2TEJ2wqaecX6Z98Dx11Y
iegytGmrmLqRI5qcRwfAoC+fC+k8o4KN8sT8rMomTMrhqkr46F567cr6WGCwyw1AboSt+dkaGgjf
9A4Fxy2n+I2Yt5ho8ajpQaod/5RBI462fTR9YIzSIc7QWm7rlI1hxsmUVT+2rooMAwWqNx3lJIOS
4SSSGB4UFcHQ71j32uyLrtYzqsZ7HIbXTjOAWdKfSnH2dBq1qg4auzilDkYOXTrHYZxqfEm9dzFM
RU0l4tJa5sAS/RQgAP++M6GGnYqP5Avkws5wS0w/z3l+7RryVsj+mmayDt3yg+qqe+2swWHnhlcb
IelG6yYRxVdbbFGdZ6daqRCXyrNIp9vMTkPHJY4U3hah6LVeWh6npg8ZPXyobKKj9PAoKuvH7rUH
pVUdcaptR+1Y90Q8Btvoxbi3Xt1yOvh1u4QwVTfu7JzQ9kQr8p0QT1nIHchR+zE7xXCvJ3d+bO3+
5rIdbUkWoVEyT5v9ARkXLirxcJq8bwTpiCaP3PxBiW056B0csxgDJOxBNxSBsRs/tuR2qrdre3eP
SDZvkMtlrJjhNCtuu7XdrSI7LMTd32+J/mqOdVDsQCm4Lh4u2qzUnte43Z/y7kvdQ7e52Xa022dv
IJ3Dz89JKW77yQBgSOpkRC5Qa+8aHJVUfg+VSRnmKHybwJ3WBQ6tTdr3aXOmLxlzSV/NwcU0sw5J
SsO1Wj72pmKV2M1GjhbcRcP74FvDy7b74H2E7nQwy0o9bAAvpGGRBv21zerxddC1+o7GFHiGSlID
jhdjc6OsAlUVQilWYy16dZ/gt1FhJxv/DR+z5nTLTP+z9utFInZ3SVlKqmz8TjwwbppMp2seo5wy
2zjrUx++ltCHJcSluN7Y5VSsMe14+TEiqQWW6bbhZlxtHNfVOPPRFwEdgF+GdX3TQjJ+APGtb641
iOzOdzzH+NrqPjPBuKflqhdrscclrqX5KvNsEk9csDjv6PYpdCXuTKwq/JcM5w0A8cuE+iG/1EW0
Sn2i8J5stquQMYImE0wHlnND7GqRo9xu4NrbyS29WwlUgigLAfRjNQ+YzFCNoIEwHcO7sG0jTj09
ldo4Wkaaypu98HJysLcJFlOyxRILCGGV3O3j1DpRPQjDxsBeZEmUpHkyRWbBHJ7ATndkUrNcpB+u
oKswjA4K5Cg1Zglwn/mWA0m4ptkdPBKyLy4VPC3+HutYWP1YXduyE78tNtxu3Ht4I3Fxmy67Xp4v
/XHUU/bcb84owwzTw4jGzRFpVCqvy8J6TGUXZ5wYXTwhv/ZP+PGS+36CucBuTSFyrDSW/Igyz2lj
3x6EdfR2lD+RXKetP2/Qhm+SyfMLb6urUXvpBMCKmawj67NicE7ILgzRojAhmTdMVzVw7swJYl3g
KqQoaOXcL37r+yC/i4aiQQWYjAf8cos8maKBxDNJToUJ9hvVBQrGqb629G751xjSm/WmTi/oGbwl
vkqMvzP69NG60y3O71B3w5TGVU+y+tFZV1L1N2QbBkLsCXW8J4E6Y3OxyEuwXJKB0PDvmQgTZ8uK
w7ytbnfDG8s+9t4ZRjyCY6fvXaetnRt3MSUyCq8rTmLhiQ7lgig+clNmhsXwoY46IJ/37QB1zTqd
1o2RQf5QLfg91gXHgF/N1zXCbLSaAgsdtDFijINexqrBGzAt565r7SJMqN/ZUsSUb+E01L06MfF2
rkKj3F18nc6m0wDc3f46NIWdxmQ5CkgroQcfS8xWR1axOGd4J6PFBlE6N+uoqiISCX7JgM4CP6sh
57KM9mWztwBDLO4wNJtMBVE5Fs4QfSknr1VD9kY9ftrtYHmr6YZrNnhQmzset2D0rfGrnt0lxYiE
TY46A6V2CE1Ykpplo1yIMelT6CxOnuGzhUq4lA0O9BRApjvEabW37/XYL98xJCDXp413LkxIom5y
f+4+xj7FWLg4vq9xJy7JHCEajEZpPvc+L45WA6+EKDLxXCoLxWZWVfVxrnwcxSS36Js9XddXkkZT
LzCnLdrlWLTRWKzmd4Uzu6YYRNYZdavMr5cyHc/VQuUXOwicqqu6rfP8yrOV8ajhJPPDkrbpb8p9
gS7BBFvb8ztyxUXB7efzIyYiy4rMtKK28tDlvtmJm9uUwJO+ZxLTVOP9W82Xgi06Qa3nckYb1Zwm
ARfYeXY723pjBCiGPWRu0xwxBaJ78xoPDRB2tNa6guyBJYfBsihKpIeRqt/GPay3evqihdGB9unV
8dE1SYfW37N+qGS13nE9ulNk9Jv11UTFUMST7XpzBKO0IKIpsTcGuZAwvJXjyR/pSiJrgAUE5Zyv
FBpzIuLgRTt/ApT2VN8gHS5b96lFPCADfy/Ht21sZgeufOb2kZC3wF+2uMAjyzE5mNDBTrFlkjIQ
YgiCA6mqJ2vo+zocqioZIJ/9Fo+1uyc8Ta7P8dvrAr7IrNe2ikYU8RzMSFAwi1uaaI2mTZ2w90rY
68718tBh3s8WrVbbP2YJXHRANGT2lTXrv+PLalkLBVbkQGlvWImJyLBmWw4GqAPU0/aErbZ5xM0z
fzP0WtqB1zUQifsOCx0w9T7R8c7JiRVvGJZgazJphCBY28YA4QL1r1svGl2nNe52vIu2twN/3M3v
Xu6V33G/ImlPE9dwQzy8pCz4vsKW9zui8T/CdG7zt4GkkR/Tz4jNn0Ce++6jeZ6Gj4/p9lv383f+
/8N2vr3XOajDyHTLt+kfkRrwFQkQS4DbP0d4ztW3vPt4//Zv4QUh0v/9j/8B95i/AqO4yidG1xGm
urzwH3CP+NVXiO4ojiTzy4UC0/kD7lHOr5Ynle/bpmMi+7MAiv+Ae5T6VXoSn5iLBAill3D+J3CP
+We01RXSV7bNipCOgw3Y/jkyi3D5imAo1UWum3D6d43EVSoa2/xmeOml3+JJe8VZv3watg03AWwU
VKNbHtalF2+umIol0JKihLN9qs/LWNRdvI+12wVWa3g47XKwiwAhu/mgh/ILnZmy7puUsUpn4hEM
HQ1oUl7+4Wb8AWr9I4glf0cu/4sauXwsrgwks+If6fg/R92iQENYbaIgb/ati5e2vEe5sHCeVTab
L/kpaRYwGJaSSLXFHXohiRaGlY+Og2ZmCXExkvuRMq/3qfJl3h4MuzahMPFfhem8iy3U41LTjPit
fGInEIg3JkInQjHbBoZcs9dXWbHh89txveC+xE3LzpJkIQrW7qA2hb1l53j5qNLavyHy12Gb06P8
cEl0ngOyXNVz3Xjr24TpsMJLI+0mYHxB8VpnY+MHjsRMjtFVZE3gp16ehHgQc2YEzEhhjNGtv5PD
Q3EK0BGkvrGmQefs89kxa++dvTzjt+Wyf62yLv9aY3NBtTQ7agnpv+RxGmTt0o4AiujUd9JQEVDj
IX7gTEs6JGiZi9Ai9kyIQ/yKWUvJQXJKRvFmdwAoy647ykx9yLUa3rthmVJaszUjJWZdhw/ZLtlL
ObDChFOPD+gg+/KqFq7B4OKCnTBcarOMGM2Uj2GarRIdKnrvQDvrzPmE9PKSBEFqR2CuLgwXE4+b
ONmquLOVDpButR13W45lDC9ERbqObdPhWZp0FS/2AMxVGMS6RLs3TK/oqRGulCaJ6gEFCrpgpFrV
zaQVUNiUowE7I+pA35hv/jWox5oEmZOUr5x5hj5QT+BZYXy5cz8tmbrrQIafMgQBS4gjbQNCG72m
OfuC0b0BeCJWM7v3E7TROX5B1DQWwjckuclHUWel9ZAm8n+RdyZLkhtZsv2hRgoMBsCArc9jzPMG
EpEZAcM8j1/fx5PF95LsrmJx1y29YZWQzKCHOxy4plf1qB1uEgJ+z0NxWSnnA4lWr/WH89SWeLuL
1sw2RleSTWLgPLqZmNzftkd/687+P/Se/U/1eOuiYv/z2/X9wIr5s07f8x+/3qp//qnf7tLC/IaA
bru+ZG9Iy8hlZfvbXdq53KS5L3L35hZtWZd/8rsor755pkNPDIQtFu4/Gfi/i/LON89CVPE853LL
Nyk+/jui/E+u+x/uZ67k/syrULbAyeP+CbEmoyasRGRZC8ue9Uti4ysxrTjkxmrHmht2ZTI3J2SJ
IGCzX9eq4qhkqJusSoM9vhVzXWqf0KAImyu/IU2j5fhWNl2xb4NOXLOd9o8JiMCTP+X9OfRaZiCL
kfWcR4TMI1yx596v1w6JiH3JLWFeUEpKdDmavT0Nds3axVNCs3YvhiN2l27bBW5yiOu23YiGFs1R
xRAVesfjjOsX0zHspXMU8Xifo/eeR/40h6EapETON24RIo++QEMZ15clxsYqy9vUISfjj2S1Vdr3
3tLIdIhTbIjXfA+wLdmwmDDh+2KBxuhsK0tCV8uidLxlF8pRx3X9ZchDaNHaFdUPdlweVNsOIEBz
ucks1X8f0rHbYEH9rMncrtnKmsvCt+XSAoZxQOieOM2k7Rp7Q38mVdQfRAp4nySEUPsB1hNLdQ2b
cyEkxjeOg/oFq5zxYRkAmkTpJ4s+I0qLfWU6jE3G7UaJ0Xida2F9oACoXUvcNCKhWfmvIeG0Qx1N
5X3TyXA12X2665sEhS4kDZzk/WYMZIsq1U075NR8r4sg4NwDI7qtzXznZWX5OBBLgdrjhOdQYlRv
tFM5DN5Nvyt003AcjFLnSHRQYPPDnpgmvnElIzPi2ZIVW5a9YNaKGNN5hEMoXMxG5C4q5PYFT8Zm
1TnOF+tI99jX2FsYoufbubedWxagCIhl5u2LTlJyWhn1lkhPc+xnnk6dTNwDInS6Sfsx36kh8xYh
H+qjlbLwCBqR4HeFUVzl+HfHkMyy4+E1q6QhHogNpGSqKkBDGaAS12E1U0LrmWotcAbP+dVA6qxp
E/UxkEijdKNweOtSE8yoevYxNG4Qki8GXqQvM67UwYaVds458gHEgf6UqihbqYDNc5I5ao/ZLNvr
rGp3+M1IglPonPW9+YS7yXuw3aBFUhPM5Ugtep2Srlm3HRsBUF/2S5F2eleD8q8WZKnyY+Dn9M6b
zUSWuvDmYknkXLzoVF929TATwx6iXBDiJiWOhRrdlKPYe40DrATBkHVHWgf8BQLukKtobbHPTheR
coKlP5WXJUAi113R8X8RHzDb4DsV63Yc3G7hpOMbR2zM060eP4jGOQ/9PLwlBnSVVKSkY+v+mIYX
aJUjkCQMR1yjuATrJp2M7eACLyxKbQLR4C1qe1ecq2pEngKqsXNHytewlDY4e8hOaXAZU4r/deB8
RobRhJbgdC+G286PVk9wIejtYQPAf2PiD9/lRiNWllGbS1ckL4XXmISDVPDMV5V4J7bt20yPT4Rk
kEIdQ65d63I1ghWT16Md36URx9KpHaONESXJTdCBEELs8yrIeJicK98ii+sXlzwPkILkybVGkj/e
0JH27NVnRfr5OHmdvcwEif3LZjKCmBQMmr2X2Z4ydGUcgdiczlbXZjANwwH9dnT9/EonVXzUmrwJ
7vEaYzznyaCbP4yhns4EX+cfFW0I6OWZCzalbFig2O64aehvvQSr/U/SJ8bK5+dtGURA0afZcMSI
TUOjmDZlmjySo2Umj4a4VgvH6LLh4HV4ra6jYpJsE6suea74ql/Rv2YSUsfIe1sY+dkLa3slcY/t
eZTpYGGRgkwvAxBXqLLzh7GAmYblJMy3OkBZuvB51jxvsOxnBlQOQnYjMTSsedzu0qovZxhjVrr2
IuMp7Vr3OCdZ/GB17ibzSYiEJB0W6J/WqrW4dDFbx9vRZagugrBZ9QaROWnr7oRCxPqrtO2tVaKP
Ut30XVYtT6wuzvaoJ/6GE1J32VIpwtQQmAB+45NL03gZ1TE1lS5h7z7KtkXWRBvfzr+7Sf2aNtle
+f0LJ3sy2/reNSKf3GYYdxtSZ2B/LMFUz+q33LVJ+d4HciIVVoQnB/TZIpGy3plR2qw72TJqhSM9
MOXMnTKem6vJZ1FqBCJEKLIz1lC5hUE2KB+SSE1v5Aq8dTy5I3gVhLGq60m62nPxaqXVi99PV8ng
X7OVY+Xck4CscW20VkeE2CUnEehhEyeYFmfDtjlMRP0+dZpjqyzNqtxDVxcsOIzhIx+M4LmlPHQl
CS8QhZlnHtvwcJoBBGbk+R03M93Z+yDm2WhIz78LAyu8Tj1yFF2feLdpGkFr65ITW+60glzaO8WC
izDb2ZFv3pe9St7xNcZgF7xQLccoCvb9kFfQnx14Qn2XPk9BMh5qT8xbz52qpdlcThqeKl66ssjt
VSwYYEtVuHthlfIjEGXJXjQHYTe3Uh0dWjN+FDq1rv00M2/rUivWHLxUIriEosgjHCwvng6DCoOn
oh+d+BgVVXozBsF3MQzpocbhtnSL8TZUQt5jt1cI3XOxCSmfWlQKoI2foKN5eElfQfE4/qIqpfGa
sB3f504w5msqn/eq4unCfdnjLw72YPTMVUxi7uhYpIGTySRIFaaivA0Bub5jJrjp8Uf0G8YqJETW
FvmZjzioUJGm/GYAsfAEGOuZc8XDOHrUZ0Z9CoRmHkPIfWFKxKYMkQg7+WiRPN6FVU/yOGf0VIuE
+OOqqhki0LYw+ztp6b6UET7+kO3WMSCpeb70j19paPR38KzHPSeZinRHRYAn86aSUwP2WMsfje+8
xpSElokBe5n1noLIE4hjqD1jg2cdM6fdLi2HcIwMs+A0a5KtZCGlWAwWbDoOr5ledlUAFrLTWwMk
0a7os/MAeoogXOpj8YehtzR6bYpFPLHuTTo7WasWH33R10mwHoLOfms9x8P54HEgy2ORILe56kdu
1ePOy/3pqghKvZ1Db4b/J+qHuPc6HiFisoCCeDhehVnd9JVRtrtUuQ5IRDd2djp2ISBGaSDePMtj
ox8CDieymXnQIcJwQwmrcZ9okKpREbAtbQe3fJrrmGU2sol5IuuKk19WnbjXQY7FU5dq3hRpKIMl
8sVbHfWozgLTg7WhTwkYparyrePGHqGV5quWxlfRuvJ+8AOPbTIUQs1jP1s4bZm9+7JsWYOncbVF
9PCxuSjgQTLznmZ3NuIV/9Q4EB3eCk+nTCS6uLftpiYMZzmbqk/mOxC04aLyIiImQ7+Mu7beoJ9z
xI4YHgFBWNnKdsZ20/KBX2PSfLaZJTe4SYJNRmAUcXCMP71sViuYJwS0EQ5Wyk2Sndnpcs0nUe3G
fp4f83Fu1332VtmWQ9QYYIUy+WxUlJyIDx5IwRH9TJ2tyF5VjhtGRdHJdub7sEaOKIFVvMetcxUn
bX3TpEm4Z065re2K/Vp5Vdf6k/gTNbL5XWX6n4R+7+CRfMcwBPDQVDsi7xabPe9h8IZ9mqqbIC3F
epzEfiR0AWcJ6F4Dh5fds7uvwVOuxhE7DTfCBLwAM/1grlJAf9aUzh9jHGhumwNJDDoM4ngTaLe5
mwiC+pBmi4HESQfu6LZQraNujST6rphgby1Dtg9YriQoopYipdyawlsjbCreiHRY0gRA0mSU2X2Q
EZKaAThgs269Q9KkIXGAYb72nWkyF0TMesbcKHCP3uyCtlJ1GK6c0BhuB/IHiNYpKXcN5Ocu7PhX
gmHh12I6I6YbJEHiaOcBNCpZE/B0zYgS4NpNjRuFyO2hMbbzlZ320adp1yFHrgJUBfaoKx2EIP1U
5NzYVl2vFcgVdnJiNrkZU6vYMeWM0UjGpIG4plKjgeVcsQ7ruxqmpM0Ods5KvYMUDDghiPsIFmN0
Ij5cS569sjrGLX4a4YXjOWupZB6iF7eweSOQv419PqVMEJm7rdFF4INlkMhqwNY35cTDNba8u3Ru
81XeveRZuORh0t1n0WyuVTdnO1fi3vE8DBLExQ551g4HLWW7HdhH3erKOqV2deNW3bxuSGw+m0Yt
78jc00Fs4d+AbavPbjXrtT1U+VLFabatoVfsHcsItoXpz+uJEfxaRZ511jjBNlXmAhNMOzasUKRv
44zLe7aGAXgBxGKoFufeiW6V04uT3Q7GfijBtQQT3glAVH68dvWUJRsEn+xubscfXVyI3dCZw2oS
hkXQSF6Ac1FnsKvmazcsgqaBwAK77VGRKSYQEvp3Ain/uRvTxAL80of2muVf81B7PlBhNyObwQ/I
1IlKT/6SROEtvo58JKmfl2u2Z/NKC+4I5F5dZK8MKKENwE/aPpRLm6utD43+BP/aa+ArGC914RF5
zuDcNsSeDyw55sPczxxYU7lLkNFuqr5WHCPj8AaQkL/mDpfdOQ7QOl0TK65cVjdZ7o4fdS/mVdwa
XHaTWVY/yjIrnp3WgY/ZjtyHFiESg11EGIEGJ5BPY+WJbREDgCIzbK4G5Tiblsqg/ajm5BzFNpl8
9iqgKyayugbsunVN1nJZjAZ8jC6I1grwM8/nmM9XV0234PyBbyhL9cIIxvE6m1rvvg5LZkIraryX
jAvj2AyX6AgDxrmTCl5dPU0P3uyUS9WNxkcwT9OyyZvoS7SuB98Hw1diNuPDf2BKqWbc8dYiAsdw
+XbBJS0DuXN8DF+RMt9hLQ7H/+hUPMcIHQ4+C7/fmZAHidf641UZu1fg0YjXuX7ItBDdcuyMr8Qo
ppu/v1T5N4yy/97e5X+RnVawxPgX8t2uIANcvze/anc//8hv2p3hyW9sAPC/Oky2vmv6LDl+E+8M
z8dSSzgXA4N0/uGb/Yd6J9Q3myJmHK7E2CnDuzSw/kO9E9Y34Je+yc9CEZQOP/BvqHeCX+aXnAYb
CHy7F4GJxhBpu7wc/vkvvnzbkx196fDQ4ExMa8liwXZy59jyfAIFz6HPHVfoZQQVPe7Q1XMwVNy8
6ILY9yS81iIIV3OeIVOJ6O6X9/G/WZRYf+zQ4KVh9rWVcuCVuhii/D8FYbAiDlZr9+F2HkTwCsgO
V4xBsV2+LKVMtuXQ8ESGwMFJq2AdcCqBDCVoL/itzMCY7mdEqnUlu+YBDngDDpr9LJR1Ueywhc43
VtuK01CGOrqJCyA+i6Zm/7+k/cv6YM7DTdWhXOHE9REXY11nwSLA+nfiZFT/VVrmj9WBP39V17Vs
fCuOicHaY9v266fQaJJuOhyDjTYN92HMO3J1QTCykamE2rlRF91HwiCnayTGtja66DVzSoBmzaS9
jhiXis5Ga8XXUeBQqRT43g+0X8QzHJ3/+kMRl1fy/8Xen6+UsL3g6vz5P5fl36+vVHuV1Zs+sk88
zONNnKns0XN88oxcFo4rh2vwyN7jqMd6M9e9fU0ZnLcn3luskqINO6gW1oiuW0RHd56GzV+8uj/W
ZPDqbInUhiig0KMtROk/vjoOY2hdIzZYhI32vmirccXE7THI44CAkdY/Yf27xhkVHBo2mSenGcRf
hIw86798pWw86pbNnZjXoeSf+/zyBmkWOKbcKLyS6TmHOyUPYeaV69hOXui4LFcTNoxlA0BtpR2q
Cj2TAlwVPgJjxZ1d5+IIZtNaN2owT4bTbc0KwKW8oAvRdou7oclLeHnGtHOLNEFQcKwbGTnDdrQJ
IJbx29TUgh5KM34CZJvSGpInTw3ZiGWm+i21APayNoYH7eryXEGQwKIEy5i1XRc9gKjXxsINrT7f
9oV6j51Q6BVjQ7qBXgfa0u1BObkE7x4xw6VbE+J2ZCXEuwY6NjZ+bgusKlPY74vaT4wFRz1zGTeO
98yz1WAAIlLPy3BY/aV96W/wAa99ET8olYwrUE5AjdCXvqPtpW+eSCowb6ykGh6ceCdC6KX1PGJS
oxRjWEMPI8RY6iH7NIwUeIO4kOdS3t+hxU+iyhjDKOib6MmMyXEHjPG7ecyqN9+t7SsjS9H6S9Ix
6B/BGpd7tNcO2p9hV8078cAlVP385Hk/Sbr4cbuEYSuWzQWal9b7rCmuxjzBsDhWzgn/XbwtYMLf
gWrPVmVvMDexftzqSeQnZVv6029TspBe1e8xYdxL2GIY4PqX3JJMoyoYtiZwXhSjolxnhetfp5VP
MG7ocUnMoL3e2iF49bzhZp7MHidy58iHS7ocBHH/EA0Xg6z2Jv8hHgzvKwSxrY84bN0rSYvD0m8E
xmorD9e9MdOzPCW89xOLQ7B7usE/VVvZPazxfjVBZtwy4EfbcWzvp6wsNomqAnKIF8GYNTLnXb97
0DrGj4ck2C0nSCL0bhSXfTof4mgVelMxgQClaaJP8ouU7pk40orBe51QdOBtDK+ETY1PQzdQYsZG
3ziSdgFi9ugpvMlzYg5rN3aDrW373w1yAlUw+vsxHerrYGo/RGXhqPPByHtK4j7prWWB1WvtwG5A
7ia3PMd5s4q4kOjTsND3Deb6+DYNnOYmaTywWG7HVoGBlG9jsLGx3/1IUufGEcG8HSp9lZUhcUQk
qk8Cft8NAB7LfghzPIyeswFkhpfQj/jErAgOeAGSDQfZpaShsY5jH+gvJsDminuN6eN+19brMF/q
BEQCgDAo+h1EbopPChYsK+zA074eamcNbP6TR/Wll4QtDdfkcF1OybxJ4qh9mMi4LULcNDcVSNEc
+9jaj+FelLUD6ysSkzw5VZ2gApC0W/PUGN8y/HYfMqvsfdxrF6lb2m9lDr528u3oFGQN1SNdeilN
iUJf75yGxKvlz1ej8LJt6kj32qvy71M5PYdNM10mT+fUlCLcWYj7G3xE9hNgyeZe6+BAv8R8KLIs
uE0YtE9tBh6t8N2dmPsIbuCE6ZplUrxjX0Xu3sEVCrQVTs9Xwnf0zTKxj+KatbLrFK1z59um2qTt
EC4lo/JUDOlKhDOpZ7ZwwQJUafkMNoIIfDbwdUvtQ5dO3ZfpzMNVYXMYdeY6h+wTgOkgC5jENyx5
DEZk6yUup1MdDGqvYcWtPIluZjqqOujLLiFLZHKcGiO58oD7P0eOp/IliJL8iIvW3mBXeOW4DM/T
0HcGEZMrTj7pbu5ZqFBqkh+EquyV8gYfsucMPYA3666BW7Yy8YRvXFczQplj4PuIO7rkhB5dh7qT
FLFEz4XtimgljB7hG3Fzvo1tDNQtqWaY17mot/FcuVsUhPpgygvHHpALyYGLAd23ipDITeqCik1v
MSZkq0plmM5FFYMWExEpndz8giEznFk1fSQzdmtMQeXeDgznYYzTdJWHvrUXQ/zlu9U9VkF2AX73
Qq0DE5UOy3yjs6w6h1Oc75PcBdgnS3WulCDeVPfBNXCOW+qGn2IbqVGSDOAxpQ9S0jEyEEvfp76/
MUFLHdx6OMVuc60mR66HCeZdxFrUaACXwtCq96rMOgA2QNkTejuOGIEPYDdu846Ggsgb6Npwcdku
avZXt72TECp2ST1IlIaViZ1sA6vqI5/YNxJN53FXuekOejLY8758BlNavIuqKh8jK07XkY3ofSGM
rFAOnW2kLNqWUjs+5q6NpGBrSSTFD/mC2hRj+L3ecx5Ut3br6RVba/oN0xw4SAYhLfVq+7rLYiot
KpvrmydfvzPyPjkWTHxYw3PA1xkme8s412302MUC2u4UcAruy3WdpPHXBKb9nNtudo6xSO48/LFL
1QZ4Y/oxcj45PKZfKuyGK2gBxFrKFr0IGzI6ZW7ejDFdiGv4NFmxsioTFzwe8Fjtmz6gTioOAZYt
kQg5siKn9N4JzybYdwOYmndEbcwhX1BLAzi7n0x7nQS9IWgRHy9e0K4ZU3k/RaB+aRwK0jzYzlUF
EB02Fql41MFwkTrCT7ddKbPvOQ+n9Fz1MegdN5OkOwT0oeZHJlXMzsipTBMaJCUzOyCHNV3iODWT
+zJX2Ym9U8f9yccP00M/aa9AihQuAnUDwQZMoRmyHBord4Nlsx5uu3wiHWZEI79bqfCbzGw8z8Ie
wq+OXXtE+EMP91bBfEVizWHZ6NWsYEeNSuJTvqCy8XKEpz6BTV0XyIEBLO5JEmFDWkFwbJ5tkYrH
ri6TLdVx6VWZe9x0KfcjI5H575SDyR1hWrkGmYLEpalCUHxhgaqtc6fr+OBIe5Dec1ndddped3QJ
oSs3ITJ5LdUISSMby6WB9QtfrgWwc60nzAWLuWD3vGzbNn5UiY0Sh6nWBiPmhjcdtAvCQ7CwucuY
R6xR8ixdKU4pTRGvKqo5qrQ43ctVr/piWmtMuHgs67g5s2pC5AnaMjgYmRkcEktV5sq1G9JyuTvc
y94GmENe2FlYJtgyHQlrV9vd9ME7wJzW5YBzZR+7d0VVBAd9cdKTmxyYnkaxCea8/yhB6h66+bK9
rYMourGoOHkuSlO+MWvLNf8Ka0ip5nWgQmxihVGoT5m3mrhK1Nj3Khvu68Bnf1/kTxn+3lXgR88R
7xtbHXrDLXjvhvPczNpbzjZIQEZRMFPsSdZW0tz1VS9PRT61p3lQuAuiCokoh9iwsNwqvwu4y9KS
Y2FR5xArinxXBn2wFODmVtSH9XCnHVgey7Zw4kOmsUOtkc777FSiJC6cAFvaTiSdMM4aAo11G80+
a/M5qpMf+KC6hcl4+QOqTHU0vR4rGMSmPSiX9EWzFSvcxliwvwFY5LjlA4EDYxGlYUX7nc/9XVGf
BtE92jO30ts2lRBMYjY5oK7rsd+ybnDglUD2oGRnnnKbVFj+PgxD8+H5zfSi7ZTwnaqaU0NTxQ+Q
qa9j0lOWIWY2n7ookWybWr+5UXGBmNUJ7vC5td5jSqHozKnCc+vyYUdB/0iI23mUDbVtQxeekVrL
F9EzHOQj08LKLbvinaow1qi2kZqPpEA1IGVXDy3LUJfVT+7qkSoPK41/EGq/oUorvuL7m53LkeY1
kI9kN1ku4YoxxE9VO3SYbVzvK6NpdUVZAJbmfku3unkA16hpQqtHeU4YkcEtV+11JfC78U446cpG
rCBji7SvL6Go8kfkwnssM3tVNBK2CRZPOve8fHi77PdIBra3MrgEavPE67HH58FzYsOeoyjea7eO
zZeGCofseirKXQ6/AQgjj1TcSvixY9Rmj0KrZRj52cmraqZPz8D7QSufqH1jYZfGJ3it8TqB3s5z
l7tckLdf0ShAV5Wq93zgpXarVrUBeXNJu1SxayEkYRFKsWos1ZRU25AKvWZf2mWDoUl/5WYEjtqf
nJ0siG7k0ljXBg5YL7uszSUyveO3t76Z3VK6k66SxHsOKzZxdgOcGivQe0i9BcFcvl9OX1LCM6a3
SZyIM8FQOGrWjMBsO8n0wo6J7R+RP2RRLIrQWNPxgzvKvMXYswKSbi44L/LfYw25jEvc8ZRcimPT
eXofcgMmwcv8BarSQziyk5iLn2hh6BKyICyChsS0AxFcxU/poGOyyZeevmTuT0VB8wIjXXJkt2Au
KlwhD5jZyI+2pxowyP3kCi52/E3roGSFTngEAlwJMY1MnOr7Rawbx12ktiHvW1D3z0PWkUXNbXrN
FmNt1Udtk8DG8No8+5NwrkbIRmxTR7luLBm+8sTRK2Dt1rYGGbcpIhKkduGqd7Orn8rUVVduEsRQ
ErPmmA3+sHaqRDOyNvswje9tw0teA91XzpZ9W7j3axl/b5mVn/UISC5yh/CJwdY4Fn4nTiCRh/du
burreaqalSkjHri8skTvyzaSNoFpanhIFljfzSEkximm0ttktaswvvIw2NupEidXmhZLJlEco9iK
P3/KJ3/LXfl/UeK9KI//3KC5+MyjPwAWLv/6b+qu/EbQBSaCjzUTUzdC5e/irvntoqqSwFEotY7t
0L71/6yZKLjSR3HFL2n6nC7wX/4u7roXXIKQvgd6wRTKUd7fEXel+KOECskMDVlh7KdAid40eRGf
f1XrrIlZDq7lAtSrM0bbntIwrNpCVuBX5slyN83YDWgJzLMuVT6DDYW7D4biczBm6PrJ0Izf7QzG
7UIPzaRWsqwLfIJAnTilwq4MQKHGebrCl+FrLt7KoiXE8xKCYxkOQpAjHg7p0XGvtOTUtE6GEAhg
maIiHuuxdjFodV2Sn5PBnm1qQgrWPqD/4nwHM5bqTzJyUImhIgzFkYJrGEs2OLdur7BB6pu4YpfK
KjhOLsy4MDGXytAeQWJl6mdLhyRmGj9zvUMzDCPnzRpPKYFtbIcLo8SnKICKrEbBi18Eoz0dxxDf
PIUaVAMtRRxFXxUjw10XA/Ba8yPsZtlVFln2UIzk9CppVw8czfxyUeFJewx0g7WkdmCH4kV07Bo1
oG7uCQKUxhIAIEIcd3baqQhZQf+r6pqir0DUoFtZ8zF8z3MqV5HdiC9p2TXVlB4dACtnjtNqC8jW
LtZjTLcUb0E3etdZ3gO4FcR36Wi5NEdtmlJVHz5zHV4H+P0gUCnuQtopu/KprSTGybETZrkE08X+
z5n74oosRezhPXW0szJspCHwCdiJliqdiPlYddNYW4veKIodDSThjT8G6i2uuoFNmtV9gji1Ukpj
Yp7MUVXEzXK0aoykynDSae9XvWp3jFBdu5HzgLSJgo8RF8EfgwWN4goOU0fnzRaacfA1kVmykDBz
8TJRievc0i+evRWOM0SUHPVxTpOSWanxEUAkGawmVjJi+GxjCioj1SYbgqhBjNckwvjP3iC7cUZs
BZgeqajgYm96hnEErAXMMB5hqmkl4dkSidNiO7MdZ1nd0FvVE69soeUvYqBV7FK7kmYIslUFiG28
9Cevd1DazKZnuE+thFw82sBcL6CyA5eiXDwNF7JTMrjG1zJdVuSbfBpbWJhW5X1nKsgenXjo7rte
FkhwGJQ5TVMSxykSv86PuG/s53gAPwajTSF9BuWkP0zRGVdV2LMB8Tt4IQvIwiOpX05/Lz1tPy+Y
/nA7ppXhmWejHOWuBdX8NRC8O2LQDX/k1WTdtY5nvbekO4nM5Xnw0Rq5/IrSsn61OgJdTVTbj0Hg
5q+mpNRrR1YyFHxrNBaCwqmseF37+XgwmWUBcOA6p3zKNsPJW7W9Yj1q830ccMYW0Sumq8nYWAH1
UIuothA74GSgUxUwMwGZDxmWY2XGbkkyJOaPeoY3T0wMuNWWQkTlJSoRl1v10xnGmkitYkekN4T9
KWsZUDT1qhSu/ihwNb9IL2ofB24t9zS7YpOtdM3YG3hT9+n+/KhbshZXYTZYN3y6YElQk/eZLuuP
OiYXtLJGu/4w4opfioU08TxOk72/qAfDABvaKOcznCRmAo0oikuCNRPtc30k3lpZtMcW2ECyopeD
EU17RNuWDoUd/iYRDnCRQXXdQ2RCpVy6RiODUz7WGt9bNfc+ELLYhSyiAYkvbKMlEwlRQmYzDmpR
p+vu4p8Pl32D8+UmZ/WxNWLCQo3JPghHRTNdemeb+sO0obMsDKdkvWUUccLmhaqos9/Rd3JiR0aH
kc1ZmyR1LuK7iGwhIaBJ9OXWLbTR7WWFzrMgmcIZDT65RVlLBxJ5XHM27KtV69jepu6tOFkHoXAf
M+rifF5WLNzq0WOI5BSpmASNCMvBuWoYXbcX05gmnQno/bk0LDF9n1hyv8qqvrA9AL7RDc7sfePT
kFozpGeNWhYtyHVMg2l3rckD6QV2cPz9UEPcaQGmtpILx+/b9zA0rXw9OxUZ2GDAVIhxJIfHHsKv
QNmR5luICvREH0Jww6XOlyWwRPZFHEdf8ciNqB0de0YpS5NS/fsD1L+3AP/fFmIhgvevZqTz5xh9
L/6wA7/8gd934O43HGXSBSdl8ehiY/r7mGQI4X2TbHs8Ewe3x/6Ozeg/duDS+qYuGUJ1WQErdnr8
wN934PY3R7Kuvqz42K5bSv2dMemPQ5JjKmnJS4KFMl/bwvj9pyGplj0lcLmuzhoOhVpVhTWJ68Su
Euu7UQcQVbElKvuI9wu2c5Bi+n365b36bzbdl23+r0tVoE22uqy6MXB47IAlv+mvY1o0ROzg25ID
UVNVAFf62vXv7VCKjoYDX5fU8EnLuQnqekRHiMnu2Yc0ky0tRiFAXx5TbpPRcPgX2Lg/QRx5Z3B9
Wg45InXxGvyX12XhW2jFkPJdGdoUcg0VXZd7pIcvkINk2INZnWv3qhml3dB0juMeST2DiJE2fRTf
cLhJALbbGgaJA9Tmr2h/XDa/vm3YJljv+ESf2Pa6lmf9ybuQz4Xh5vHUHguwZP2qm+vKZ0WVoDFm
LTeIh5nRhD7O3MaIRq8nf38Cud7/hVHhTytxXgYTPqWMkqtI2kwQf/z0stwmb5RTL26OsWUcKtmz
XLKzmLKiqsSZ9BcL5suP+2UDf/nP8YngFxEsmYXvXd6VXxwbqB6p1lWZHa2aPvWJhAxsF+p6iHGM
27+4MP/0q5mkr3GIWMKT/OfI4f7pV6OczbZK6ZSnCOxxtzILJoOjLA3vxvhP5s5jSXLkzLqvMi+A
NrjDATi2oVVqVVUbWFZVJrQGHOLp50RX/yS7bdj2czM2G5JGsjMjIxDun7j33Mku6s8pq5f+TBSV
20F+ucaggBAp9Xe62qHdUFe2jxSk2pwjSQ7QLndNAAwGO7n7S530J4rfn1y1f9n8Cwy1LPI5FZjy
8kkEf/kKQYMWivpRnBd7yqejKRl0HslQAKcUNVMvt2x4yo+KldNDllEYb9Kx6dxDo5gfn//+Xbv+
qj9/QNijXXh3Pt+g63/48weEJ4ZJi4fZTIa+AaEvChDjI/zmK8BqSOuviQdOJNr+/W/9i4REoJW5
fkSaUE2OE47GP//WhvEjGbtyOrFRYxhT/3rcBbrqcwGvuHhpy0Itx5n5pjr8h78a2jv6YMWzL3kZ
6voU/csTabEUdgIqxpNnYZtD/1mMVxCx9O6qZOGhtCBTtaDfBgRDf/+b//J8CvzhQAX5yzGwC0/+
1Xpo2XPUtbA4TlcLor1u+oIH8ddxFHsj3/q//3XC/QuBEL82aXeCxFtXQjW08c/9+W+lxZvCiu5x
36G/qLaR1c2fvbPM5uBEWL63PHZVuU4DUq/aIPW27GjVmWip0GWE1cx3jk8on8EkeWSxmm/YGHpY
ASt9Rn4gt0S7jesWsBFld29O2DuctyZAttCgC3ocA3YJE/KQrTP0t5Mbxk+GICpiLvIgbAJr1yRT
kqmTDeO3tz7Ay3Xrrm2Gz6AP2+/10BnIyCI/xpDMb3kc8PbV1p74if6GrD69rl0bZhbJloecbAH2
AI1kP5SJfq+XQD9bk6sx+TDOLiJc1VNd+eRg1GTnTlXDst2mZmMYkPGmSHzS7B0duB6PMZrp1WxQ
sFYDo3WiO6N9GRYvY50tD+aaGgG/nZhbMYSAgjs2PliC3uuh/yT9DOHZqLLmClJjIstUYlN4fYZr
b4Kb7bYm2PM2gCyLVX1L/iyGA1I8yNypMYo75DWPZMa8hoKFifQm1oUt9eY7OZxyDxGezswNq+eo
Aam10Jmha9fiOyY3uFZz085bDDnzDSPS+87x/AdX98Skk4H2oMs4ezSVbT4NwWCQXdygPAVIgVbZ
7I7lA3RNbJ28ErMS0Yz9FWw7PqZBa+ebi3EHFY0dNBdZze6JDIRl7bJT2DNmCPaDVz+lJCafqtib
tpzs7KUqGHVxzP+tHDq0DR6potZZRt2CE60YnomKjL+mpsxDWHVBepf1s/ckdOjcMS0wr4Uijb2K
TbDFmWWdG0+xikhQihDGRTrdCr+Q2Bt2elsrL0i+aKHnexucQukPoJdnKbq88zaaZMg02OGDT93i
qYksHq5bGDnucKrC+YcrEGNMHsQgIo66o1VG05ngYv+LYVE4rVDPpYeYbBjoPPTqh8puX2Vk5z+d
2RXHWnfjHnATq2YvN7eNz6QXU//O9umgBhsCIA00a4PaLV9mtSSbhTTlFXIjRAIykWu0cNkuHZCA
S7r8dUsy3I0Kadi5P81WsIYC6OXGT34rLjT7RGz41U+PLRZzsego6rl4usakzIKpVqbTHmwW68AZ
q91XkWimZoWzRrtWX2Bb22uVDHdoOMY9K7tpS3xpepjYqm5RQTE2stBt88gy/zWCzBegKsvt2PvB
Xsq0PkjkNPcl3fWTt4TFbQKH6T4Jo/mSRuS5kIY7nEkksZhb+cZ11gxNEI33qEvbdS2NibauX+Dn
8+e8NmuCUKYPp04kZv0hI3GW/NYbETMOO5MvkbN5gpVufU3MjHQRkfHoYsEMfKDIdVCX6U9y5cRn
wycnX5fSaR/LuXS96yiP3atOsZy/BT6Rv69tTekFKnwhHu5kPFtmn/rayK8ttqTek8c1+BNWHiN3
ksPa5d4otsx7iRbcZifQiXz3q24oLQ8w1ZXgZ9RxihWvqptTxl+jnRHlYU2jSui3DShC8o1JkMnS
mKKjY9yV74K0kvFx7PIQT8Jc8BOMY8UEZpLTiso+Uv7aTPWA76+0F7XupjLJTu7MW8D2LZuq9jIR
e2VuQYlwqWwhZ+aUzaLlXHkd4muXWITSt1ckOQbL2skLfOMEx0wePoxqVBeGPm52c+XyLPfYpLhh
pTUu4ccy8/24KepMvcuWuuZUzx3eloBHLFqnoqU89ryIW8knBNL9gieE96bTnB3MivIeH0BVY6N2
kNhy4taLY/Cg4glY8iXcOaL3zSPKiyg7DbFXL/ek4WrvmZlmBYLTCcaAaWzhGPxmoybYlQ82lJqv
tFrKD5j/JPNCtXers2S4gyw2IGaaEZmlk9HbLTafULwlWiwgTiHxvfLG60fp7MqucR4dmqE0uTSY
e2ASWnlDzuGNIC0li87uUCDXvUpjDGcXpzxRCaSW2Hy4Q9mUOyXtoNwndmUIv4iNdmwEBnZKzHWT
ZTVh32AKZUmSMoafoEg1lMBKzH4arSZDVtfWTzvj790IkQXJNWRdbZQhBB0PlDNq3ISxri5uLrLo
FExMwF8D9i3tR1GOfCxMwAg42FAjp9yWI/8y7Wk/U01EAEKt9CLJxh0Q05FjxOEHIk5fr6ewUh+q
sHsQIc4Sur3DxIkj75Pqo60fcG/Zy5FDUnX4GDkw8RhTVeJWr6PkpWYG5N0aQP28U7EgaO1r2c4l
R1Y4FEn42Ehhz2rVeaDuwdTRVDGEz2cUaZ8JZQsEyzhn0mKti1A1Vc/+kqUsZpFyGtJni8n6G9IE
sbUSso9zzVh1zwS0OcL9hGCMR07d9o47fXOxi7+I2QSnuow94hoEY7dceK+0UG9NFyVH/rxyN5aU
6AhfRqJC8uzsKViiuwbIKpb1ourvg2F6bwzRGDmI5D3pRhptMfOrUc08ZwDzjt4UWk92FZb7RYK4
r5ifEfqDG4+Ky36oOVcAYAb+XeIbvDwJi10xMGCOcdbBk9Seu8I3PWyZgaEtZIl5miX54HUQocfz
Jg4WXU1XBJvd54+uZj+vyTuVkNnAIGwYDF7Rqzong9BtqhvfjfLsGCzKPiJiDQ9o88TBESbeog4L
d0k8voq5SIADBxGu3tJrVnah3LOZ2vmkUrc5w74ZMc+p/GxKnmq3573GKO0BlUFn+12SoLp3UvCz
QBhIZy+G8tiXunmoFjGttFMh3yPTelt26QcJYe1jE2F57YQPUGwJoZROVfyII4WpH7DCF3xAgohR
pesLOITSWc3Y/+7SkeBzt3RcpEr4OtdB2wsC76zBvCxj3RbbpK8Y5BnjgFDEdYVqtu1H8QmPTl/S
WTmvMqRXW+Vlla+72moI3LQJBxyATCFrctu2QQwSuq+ZkDNpyQF65K+K3ND01owznE/N4UtT5HYp
JWAXx5vSZRGwQvTSUgxJhMmIowo8/2k+1E8Jl/UpihL53Ymq8EwwqzxK0sPN2gSR2Tu1FuQEunI+
ZERuWZuWGfywSuExnKaoH99Ipq7ue7eloOKv1499UwnufGKAnmHJs95FQCzfGObpl8RPp1PcdtVj
n4TOMb72nRvSmbuj3eAHRwrWASfLzAQhNHHVzvZqMpNmM/bhGkdo+LPHw/0K2qLRa2/A/rgayF8m
TRHYDehY7IisXjQmIpK/+wM/WON+NJivNzCTAS8B+RM7SJfRqQhggGA94N4y6cy+C/FnMqzVUA/k
o7btN6OT7EnkGITZBgzLm+MAQSlBBac7v5oC51b3lg0H0y6aEe1eld64GV/7kwau9NLTjz5woDMN
F6yT79oJJjKpLzXOQzufd91oAIlGaYMFDrlKvlaz7Q0gYLGPRUiju0MaxOPI+ztbBTSSjECtkP3P
GVehtRXxMr0XxvchOyfiyQx42A1cinVMQteOrBwXJ11U7YCvJs9Zmb+LKoPGm7RglypaLMSQqgFZ
sYDXkFUifBQkgbezZExuFtCnc0PftHe8IUIU4ZMdO7V5bG4D6sP7JrHHFy/xx5LjOBxfJjQ/J52S
hpsNGcqQsrixmrn/MZJEf+Pljb6DdtrDYUD5oHDQghAe/XY/J9GJNWvKjCljix9kaXtZ7JRHrGPR
htqqtw61R+67Wy3Wu6ZRmdhOLssPvqxIumyHxUaOJeTdVeW4V4P+KUsKTP6cQQ9ba3HUVcIw0lwl
QYoJnXasaLUFrCaJPhqdeic0EDFE6UTs0y6HjmEQOnVt2d3InkRz4dbfhz4jJnbSbraxsPM9eXTB
G7jthK/NAyG+s/vhTla8EV1xjvwh2hFiGzzY4CiecYmHJ5sqlr1PMN4iflVrCMAgmKAlbhOT+l/c
LuxurRS1tUaEA9ohkytf4TN3bYb5heoIuSwSjKm6b9ao2C/IrlBGZzhKmwm6bE/4HDh0Lz9VJA9v
56YUX9VIglCtIvtIOp0NVYpAQqO7A3sgh2oMib6zc1wqqoUXtNMJWLLFzn4gYIvXaW4FW1QxBYVO
Px9KLyTpzEOrlltkMhVB1Df7STjjj3lUL7VqM6yrXnRyU/SqVFmPXu74n/RY1ZOhj7yFDGp3iObn
rNyO2hofQ0WBvNHdUEN0tkv/Zi74dq0sGelzXEx2gim41Uj7LAyBzsqC33iflK717NJe6b02BAQf
UuKS8LPrPvxG7SOw4wcgwGeveLQdW36Zr3l07HWuiDMi0XnPRPaq0Tyy98iRhpah+2hnLv7aLMiP
SSW/DkStPo7InJCXhua+rBsYzgsbkaD1xTn05h7XjuqeQnRg67QqAP1NgpIOt/Fb47UaN3Zu3bE/
fU2J9Ttg7mRGZeexB2w/B3bOGabb3j83seJFmLr4wVFGNDdQsbdqqE22VqOfH5eS85pwbkztACWs
bY4K/3Zq/fnCdxvsilHBZWpi7wR2FO5inT5ktCFrbI7yoVTANB1uqMNUIgKI7IiijOeE8GbZZMei
mtLtLPPkCV2puVWU//XB2LNc29ovvikM8V/qpkH/jObgig9vDnnSWO/M9TjEl7zc8UT72UHDF9ox
skbAh7ddfLYjnv8F/s0W3AYUWuZY2y5oYfeIrHVWHDnoKOuak3FLOqPhYbyqy7LqLe7b7P66a330
PCdbxw7clNiaYZmTVnoTJNRmdjl2h7o2PxOVtf3aNITQ7bsycVBfZfW3xU8VSu+EBrXk3ub5m4Zm
SzX8Ds+zLcCEJmAEbHEPEao6hde71m5kd2bHr28mI9UtI2DnoWMNBo+28OXBxOEZ9hBM+GrJ/TVd
TexABxdgjhJrnLYuBeBTnOrybnBE8h7kMEV6LMifMQMNKvuQdhXTBrlyqDGflN0DTPHM1ddATXhh
Md/v2qQ2gHTJnjnVoe1vuyUY95GyjsauxQqPtr2L6g5makeWE5xO3+4/2Ke7127SbIgErPZ5Razx
olLvW5fZ8n1hFoMbe+Aco97nDWO9uYNR1Gx5Az5yFbzVUQalv1DBo1oAIYvRJ+AvLPKDGBu0bk3W
4Y9owagriPNRNE3IDDoxXyzYfII62nXfbNn0D6zYDCMRiBZ5hRSYCIAXq52nd6/ryh3T+gLus9Mu
dFF+/RV8zXyvm9m9JgsSj3Elhi7uhnHjcKVJ59+Ijhy7rzOicaJYRWB2osz4w8q2Uj+CIpo+uCxh
avPBXlgakppcBTZc1HFWT4NKkIr6WKwIX/dHTkyW3ShZNTyZpDJZcmZkFEaX0NPhpsuYHH1Hf1X7
4Hjg3W9ou9w36XKD5ZnTjrGgeQks1KusP/vmgkIjHPq3yRMGY+QqUUY6DchXoYExOAAjuniaKA0n
IHkiFm9ozUgGqNVby017Y2PY+GBWQslRY6BW91kvmqkKN1JXWUUkqsNrO6G5pYdpYyYDt2XW0EvG
Blbk1VqP6dhjecvV4FMmnRuZ8L/Kuq7Lm4YsdVLdZiwvGH0ATVjUjQAF+YbZfmvwY1R2cLsMfrJs
ysYo8xwFvbrJEQV4N/XY2t63oQTedLOM4xxuQ4x1Pspnuy/3Za4tvoFLo/mnZpJXrX2cNFlwCRo+
8MdZOhObqdImrxwPM8JvsiVqJ0bt/Xv7zMEdkrYcB4S4rkANNuFLm3mds0P+yIvVY6SLjwQS3PLo
4+tkqFcvmhYTyv7c7pehaGMoBvhBzpFajH/vYH1s18U1CXBmNiDJ7Fsr0cy0UHakGw7DCYBjdNRz
MqQHn7n9Le4W+vglRfH7DcMnce9FiN4WraPTES1Ryc7Xp56g5Ym0lY7GP/NtR56bWkxIT5wcOQ7M
R+BxDNqbiFxGHYROAX0F0hx2DtUxBcmopY8NzpTirK2I0bcdjL46DJw07KFMGE1vboSqBRGPwTO4
ZaUTqr0WSFr2lKYMC6JsssVxTjQNA0uLPohWyp2LE1AAXqvyA5XdjOVUpZ9Wgkj7GBgqdDJPykbs
kIZ7CL+YMffz5yIIHqxWZBNr75O0lxTV6zR0PE9CxNeNDjiyDolPy7+GgfHMo2vnkr609xY2e2Sj
d8klj23IUoVw+N2lT2n7hcM4lffUQmlLhSyaB1nl4j0j189tUOyTvUgP77SQ8iJaY745Ndus8FrL
2N68bZIeG1uA82kIV05geZ8o/YV5HrPA4aPLjbb5N9/1rg+LOyuEnr0rKoqn4qqLWeoQYU4cUmI+
d9iQGQ9PM1oofxnTE5Gtvtq1YcohJdp+cR4GcnYJ1YZvjpeFJxp19yRLF9+Mt5T3aYrdZhcTZsJg
kdTxuDzlJMB+CVO/x2SBjtaNqeNY4oAF8vWBK3AMLgulrrW9LilBtS2dQnRCyIN8iFVHLMeYtCxI
wwKZZzdrBCFofPod1B7+aoYdwVm06LhWsDWuk7Ms4sP0tCRpNuypCHaJ440Fi0x0ypsR+Bx8g6am
tuLgm5pTaRT/lPKNr6n52I+icSNj7+SGQxkfqXiMWba/lnbq94+1dSDcPMmcGMw1uiyvOYatazfr
mVDV5ULMp2eQIdU9yQ9DoeWWhMMRal3XkPmSToN15uGygtuhVdVx4Te2jwqeTv2OsdCyNjOAlz2D
bMiFtJpyPrMvHfxd2mqvPORyKOzHOKtmYlem0V02AaaH9LZZPBe+vxIgjJB9BRus3JjxUO+31LAw
YIILjVEDOdzOpgJIpMVh6IK9ZbirgvbNBEUJ5AwwD9M14fSgUsEvdT9UimtiI5RpvpNQZu6jgo/o
MEvRdj9RcqqMopT84d0QtcW8cRxXvvk5JPEvVV3TTMklqn86fNTvzIgylFQB8RM7cHIacw1EH2cz
czCE2+s3jCNa09Qf8vL6aPQpoYa/vpx9K3hGtd0GzcHuFz/GFCS7cTmURhDPEnuSwWAxVAuQKQKh
xl1Ooejt+pZJIkuhupRbZMbpWZiIFPEEOgn6Izua5pM3yza6Iyi+ApFiEVsClQxID7NU6H70lX0i
tBGbkqAbggYwPWxTHlx/5/cBesiostKzmYMmOgIqrj/9zh5xK1auWJg8y9BLeeMUk53Gko5PRlFZ
FF+Q6/CdTyShR9usLTIGpxFhFAy7Foc/7l5Kw0dQ+yrPCN4pov0oW0k0UG4Ib4JNl+ETdnu/mk90
7KzyMU05ZfqZMtvJTlwDHlGyRqfVvHFtHtMdq3om65Zbe+WuToP5tZnL+YKYlZ0ti4iW8zNwyEq+
nYhD5K9sxyZaZ4HvFSfUknaz6xWp17g/akJVCS/HObAPLFdbgkE5lTbndIG5Mkd/n9wFUxJXO50G
PBEgARJnDzeXfRaC2WHo1nlHqvIKL4OFtzJLqjw/dYW2/M1o6/SwyCBxDyLO+/RIuxG8IGpSoIZ7
lnubSNtQ88q0auNNsXTNd9sktN19lxAuLxiJfWkbHY6AAdNcrn/dEb9WpVMR5+m2SlLx5BJuFd3w
JrkVGS5zyMiCZWr/iiqw925/nZh+IzPxYlq7ShG12phYZjoLB1wLLpkrPGvggwt8zeJXxUpcT2C7
jA9yITb7KPkoj7WJCVeYB6fvfnot6suN4cbj9PFInN5DbBxeMoV2mIiYvPtaC9+GeTfrpUTrWdWj
7NfxNHhUynzIxL7OUZNahxLcUbfD5kZNTKpCVd+PivUFk89+svawIydcL0w+QzhZ0aC/5a52yeKe
Mu8HY4ZmvnRWr8C4cS2aZyoi1zwC62MIHpJQYZ5xwzV8fafKHFVqeeaSl5G9PLagzMyzh7QISSV2
xyU5hlYbqx9pSXa22CU2l+TZwYjSfHCf5BkXip1AYyVGIF+s2w7tBXmxaW7bB1eBo6WxHCQQ3g0t
dDiNa3KLG+9HWLRRttIK/MxFXz24iBjtDFaNZetqiTcVXr/Q3oiAhcJ4LhuUpmbl6gopdVM4mE09
w03/rS2MC1x09K4iHpYDASuCJEAmsRKMzamHWz8uzVMHmah+oJmYkz37WFdf/HwY1TpNZVFgZCrS
rzh/RMojOmBzY4Y9seU4lEWjxS3zp6LZ0un1YAhYml7TnlLWHn/USK49OFRdc+SpQ5dkJVcXChof
HBI/e7mN7Mz8BAzLCWB5IibYHqlmWH9rXeAczAJGk99EKZrTJ01ecbRJooHnrNQlH5qdBm51ZHRR
1wfLsiKonu6UDU8L7lUytOCd9wez+NYri6buMI6gqNeqT8v0Qj6PQf8deWaeUJZY0YePYLd5p2e1
AA/50v7uWzJtftizwFxOJxV7fr/Cuj1RA7CzjAmN6QsZfQ9MN8ZfxgDa5LtLFIt5DhlvBp8sWCCR
EQUTmiPkKJKkF0jezLBjVhFnp8QLfNNFFPIEcnqd/TQzz4K6fn1jDxhwrf6C/7Ipb0O0GPVuKXqZ
vZHeh7YWP6eBZSji2Oty8kEUvIU+ouj6iR3PM3pFeJH21vgXWSnmaUdH1QmEnjBd750GRQ77ySUw
+5mXTHYeXNp0eSBIhGu1Snqv+16UQwsVEEQs2Fo4YOFwxmlWV4cWjZ24LlmS5UJcg5S3NZNy+Itw
ied5VY20ZyG03Kqfv8AwaBKmI6U73gCSLdWjEVyOh6IVnM0NHXp2kwajt5wwP5bIVWq71/5E0grY
gCNS6yq4x6qqfMzSfShZtVCxEHRd1OL6re8daz7TMwzD1hbMRN58FwQmnvWhGLptThpGJ9fD6LbM
CsHMh81m6Bm9XHXUlRfl2wJNhVXfOVjvRXBjVU6C2y7JKXSH7cKvJQrq77Udf1EBXtt3V1L7K5dc
A8Snf5E6udTUrWfaCepFAVyvV3PQvREiU2fvU+yytAvgU9MzQGVwvwR5wPXz+wv4j9w3/3/i0X9H
T/pTtMX/bOS5vpp/ZJz+r+aV/l2mhY08lPf733twbt4X+Ojv7Xv5X/dtZZLyx8efxKa2+ONH/FKc
uuo3rqDfb7SrpvNqo/l/xHT7t6tEz6UkR7AnmX/+U2/q/UZiFgoJiZ7P5qQF2/6H3tRxf/M9BKw8
qRh+aPXEf6I3hUiDSOifCjHf4UdAZGctyl1CSXN9Ef8qmBIuvAVDdcFKpvLdA8r07BkNNLELU8Aw
+giI03OOIoqZM0QFvcaGoVEABzvwgbP4vT+IB2KK2uHMlA6+AFYFK9qNLeITaBxJwhlALT3uBYqC
DzsmDgZ0Efg1rKFWIDad9L1jwmrHW7OBTWaaMHqtjXFGI1aSRj19rLysKE/1onxg3xlGIxYF/TXZ
s8TheQBZ5pIcFqBz2+GIwZMCaLrxN3jIU+sm0ao/JG6azavf2wXqjvxl5n75zOnykg1ubKLybNB+
H5lVDWbjGsJi+K9j9vnoEcW0i4D8jrtpVBKr+9CWN2MfkbJEfIwYsBKwxtmEdqtwR5ZgcdlbAniD
ytXKO9ZNw5H6wgt3INrc4Rhng4E73HSOXOP5uwL3kgxlgs2NfJjzIYG8qrxo9l+15sgj7sGPwZQA
TrzSVe04S7bDoDtyuBYSZA2jfxdMM+hUx45WNAhlfQD42bwqxFrjG4v3LuDkzhrzRnu8xA9l2CmH
mnGyh6Ouw75clwtqa5bnkJ/ZMXFHrSM3vVpNYSN95pFXYd93PHj5nTADpveOnf5K8DdjUkk7S6M3
yjBa2DSVpEA5slsOifbEl6AgIg+AihW/FoigaJe96YDs8Fh1Jf7gpJs2kignm+0BOoz1wp5TrZGA
zj+Rybj7xZ+6elc3Vv4zr4vsM83buXvAlkxKYAsr6C6nLUXEhJ2D3bCQ9HFRheXssbkWrYeOQcs3
mQRy2dlW35UHObrJcArKAdBiN2IgQb4vSv0ZOlUxbbFNjQ+W7+BzkAGJhbvBKiDrYExriic8cyQu
NVUX3A/eIOdf+UAcbf9zjvCfVYPXrx8iXTS7fPeUg3DxLwrakrhIZHKhvVUDsGILCfHzqAyrdNYQ
f1wr/9Gp/n9U7P9vT2SHKxCJ+r8/jl/z95+UxO1/3X3P37v+X4/iP/7ZX+ewkr/RdQmOEwpktJL/
FP47+jfJYUsd6bAGdlHt/uMcJl+IY9kDW3LFZwlclf84h133N2ELjGa/f3ZA8P6jfCHuiD9LdRmL
8KpcybMaIKTW2v7LpQ8POYkzD2hsiAWOhElNmDH2l7LqYHomlX0mYS8iE7SZ/fUC9PGZGjWEVyJE
frLjCHR2yAAmZxi5p4uvsU/P9pMU7kNX+tbGorV8oY21tvMg6h1RrLSVc4ZcAwDZYxKU+mYJyuoy
ThUrqauN/twqqFClRKahGKzue9KPMHz3ab1TAQ8s1M/yuwnm6Dy1FJJDCFhtVTDD2dpwJx6HqJSn
eCFPcTV0tPLVvBCsmQREyurcv+jSUjD++KGbBkPGsQxiknxnhJG7gawwWJ2J+maT3YFLklSwaD2i
t8EcKnDYOYJJcEDO3NrQbG6sRMUHAzeIXx9GEgB4HD377uDtnd4Ue49yd1whX1KHKHTpnId6CZ8j
NHnPuQlyuaOyZAPqZdcgM6K2OYEFsjws7IzXpy/MyK6bIaIq0e1ZyRqDD8oRtJu3s+Nd35Wp+ZpU
jnubkTFzG1uLIVYCEoebLupZZkzDcERWhIb09UmV2THFqruiiiZPOQof47K1Dg2ipN201Cy1tQM9
2GLcgnvKUutaj+URWdxbkeBnr6IYnxSA4NbPsxswJOEl6gNiJHLnpevG4kRItNqmC8ntK89Xzot2
uQQJu6NvaRRMLYCDKL1Ms8UBczQZnilpi6/IJKKfPOZqPfmDww5F5CBrJz/aWRG8uqoFvbBSYVbt
oRpN6wV6v0DghyYkQNP59ZqMtVq4Jfa41NyjtBf3By6La9xo6JNVWnOqukOytpEnnRCntKuUgI9L
uJDgC7hrx0PNvs1CNok59JYU0ogZY7pp41wdxs4ZN8i47AsQqfgwZMn8xB1QY9sN9osVfelTf187
A5Z+q2kJMTdfc6vMDvj+wFs4JZG7aSVw5dU+7B5hbSnRHinfuj0RCwAQMsJPPJ2cqmqwPvQoukff
I4Mxj+wzeIBgw5kdE5Vq6aOQuCsJEYq4sYgYL3mnv9bc6ScdJR/MVafV6PfPjbTbI9/f5mGSroQd
S0beIUh9UW78YZg/ZZJsNfCQjYkKcyobagKVsYGW1dFuq2dXvCjYiivHuesYTG/9earuqphF81ou
vbiRhe+8VCUhflAPcI/2+GE+FxUBlKvE1IEx4TLOV6CPo/sgGomq8RsuMtkpb+fapAvDQ1k5UuJ7
HOm+DnGbxbcExiCR79gzrZqAENYgEXwCugpWWBinNWJvs9f4kwkb4F3sLHYgVqdZchRxU3GP6kvV
tMmhTS1ig/OaPi6HvCuTwt1XvRNuM2N/tmVTv1Lg4ACO62FbtYPm44vHe/T6YjMTAQDzk32orTNk
6w2cLu0k/TZCondSxF7tWIWmt0CM7UMomOOlskXYopFMQ14OgQrtHXsEsuTnOelT/WhvJ1PKz8mh
HVcdJ8eWFOxqmyx9u7V8RnBjh2q8wlqMjCR2VzMCGLAy4bypRro5uwHm0uA1IYUg+RpdWeXohd6K
eETgW3bl3h6QKS2kN2xkWPXv4yDIryAKFuNPkg3ba67oWY9OeWOXrAHRqzAAxIGBitPHM7rM7Qt2
xr1wXLbRELNg2fR67y8wdUFolNuOlvKziaCLZk75IBN/ONVJq8GOM7woTBc8xy4cnKonhCMMPBLJ
y6uMLpnkTZb0vINWyDort6x+l8qseaCOe6sd66YA94uOwr6D0WZgsuO3XYFC/qbyIP1iwwtaJVkz
M0lSw6dVON1bP0JQMU7+09aN3jvE2hDpg1+/MaBg+qK3dvM02IxqYMgQp1CdQCXWh/GaONHGTkJg
Q2u/ca/Ve/TnaDbELKoboHzs9ds0/KH4ORs31t1XFv7JKumDcIPOkBC0udTrvsYP7gd1xfvZ36W1
M3lrJl3q3maGhF7QfEe4HD6naUKQRN/wiXHuj/M4MRRUd+hCkVFk0XgTL3awcfqcFGlqcbDiOCRY
nTAJoRYw36qo/fAySx4Y2OTvNNneq9MSgsPMGX/2kljkYNhmM8XVsA2RrH2LBZYLPYwdOvFxOuJ7
RakedMm3GepYMxb5E8gncWstI24ASC3tqkWYcbGqAsUBsRYbWE7l4xKjfQ9QSG3YVSBI9LviMPmE
Gs10E1/9vEShxIxy10kvu2cXleynPkafYwXBtkcf+yR9ApdT52cdRF+rgStzquN2M0TVcDdFvrVL
4XpuqmZMjk7P98Z1ZLkq3Dw8l2HaEa0U3U2Vb+6kyzvvKbDxLL6wjoROPZ+A4C27xh2r9RI71msB
JGtfNyJ7QOMUOoj6mvbD5hk6xorni+/LrC6ZsdxDIk14k5s0vyR9D4q1UNamn1G0MXL6b+bOrDdu
XW2zv0gfNFDTZdegKo+JHTtxciMkdqJ5pgbq1/eq/Q3t6OzdwSHQQF8e4GxFVvGlKPJ512rPBdmx
tAzVOWWnFMS5ot+ElO7RiYndOaL6nBlxwqm6d6mj8sPQ+M6XwE39I1PUuudbs46csLizAwPkoZ2g
YjVx5Wa8Fg8OgVv6gNvlmLLds/fYLeY7E22qzeEfB1v2eidphD8ljOg7LAPPqrNIL9IXQNYGnNAi
x/BE93L8yTXyS1M1J6k7uyb76S1zy47l8KPvrOFIi7hxm8fOcsVraTwig5oNVOuxxSANGSVOS2rS
LgIa6XvP2RMh9k/13DwmTf25Bk5wkCWH/eMsrRMEAMQIfDIhu2burgbCv25b0GRhVt8rvvI+zGNJ
gH9NP9c+Hy5EHGu88/SNHVjDcjRzcXTQm/KWrnxCYe79VVsYHJw1e4MQTvIJxCsIzVyCgGCZFFfN
zzAckkPrkp4YmHYOwmr4S9MFV7iZNY+0Ow9RZgA9I3ojf65xaz75l6aJHW+/5IaRnD+xcVV/hJTG
dOPxK+ejG+zHGvt12k/eA+taUpBVnUfkH8ObqU0/1U7yOc/Db1WFjhu+pERxTWzQDZbk2uvy+ZyI
akBjH9y0zvqUAGl8zGKkuisnRzt6CtlRgIKzhzkJ03RUwR4ow8WwBEhpz4ravs+r6acwxUK7H4uq
qmsL+v79C/3CV99C/7IRrVyElVOm4BAGoANyjPY/ir4n7GjcDjSJAnIdBIuAC3++7909nU/2YWbz
8MCU/4m3+4NHoi2yF+Ozb8tjFV+2xE14ciYYwXG0n6q4vcaWVB5Xm/AQoYNbNQNYW5bia0rm+IzH
gVeu0QFj5QgtGRBBY2UyuafOjgRxfI4pCuMjPTKvsYopjS6EMxGur6wa7kt4fFe+lXzq+t78ycFA
fSa8+uRBHLvKKwJGCLenm6BidC6ON91xkiNeppQGWG8I12iUiFdGFvxnJBzDjTKC6TUjn9nvyE9w
ZsKmNzhq/NwlRoQFNNF+IiVIsqBm9xr6Z34gtMQqcqwwQ3OktkMd1R1mizO9lKQ6FumivwrDJIQ3
6DPZrV0tWUO2l4Q9qLSia/wvhKEvx5MuE3gVNnvosQQ9LDt8pPkG7gLE2H24SoEL1UVg2faENcx+
fazdNHl2A1wJ5uK7H5fJuBnhG96pMuTd3gLgpcvuqLA37xGSm4Ru8wdiD2onC2ncoNGoTwsbQFFI
tOToLxx24ycP79gaLs6GdKp9UcNfCSwYi4zmz7D4nsB/O+h47NeEvxll3newl5Fn27/m9Z7DJWtn
zaH4hLmlPjZOgqN7dcY1UqXR7Ce3/RZ7jA1gSfd88n9XqqCFyVNPvJPlc50GF76XnI8jQwK8Qh1e
zfkaX4FHDI/AHgnbsl2wcy3fQZGjhoNoZ9w0IZhPo81woTlT9WY3gfGa8KC/cKzr3qYwTD/6DgQo
I/gkmcT4a9qK1Q4lZvHSPk+gTW6WNfgBhfhtNEN1stwZTkjWEQsjqn9F3lBFsbuuN2yLyQihT8EA
uJBY/JnBw87gbhSjg1ZCfWAvi7Y9J8PYnRAC4B5pRhJJxQFS/u2STjq1/sKhGj3DO7Ya8amr9LbI
bCIgTOA3bGcepibj0WcHX8q9crqDQmoFnPFXNSio5yB2MM0al0+WDq02wR6cJR6iz9AhrrCM/H9Q
PDxOCVC229SrBxQI7BcefEQs0Tot4RM+g+zXPCdfMiO1JQLsLD/6NmfwrlH0tPf0Ac14mOxwN0wf
i775UnnJwxx3eUS01T3m8gKF4cQm5yuFhpLcNcMTO5Ws09z1VPZ813b0tg8tE/YUgJceZHYP1mLe
0Y/BYZask/tMIb8twerujKV57e3KfhZzh5EtINGfBQaoLTvtbysJw7eAl8Qsl+cfXTqRuBrWypXD
l/OchAhO1yn4js7shfYQ4zyGTfEMAdAmb5J+WgSYmTkzivPE8cjbYNvBz9makaeHQPD3vFcGskYe
0yfL5p0Im7EjLGQ0bwFwoONU+eo8eH51SlA5PM6B6h7p4C5uVlatRwI8rOXr1vrcGvVwRWYZvKX0
C+teFTRd4aKHD/TX8R4h28kACNlaw2fRj69BT69cTEoM0GNlg5AHWSC9jm4vYN7q5K3zo5saMUkx
z44CI4PCrfBolSUdNbMyCPz2puESLKFr06jIRiZ8UtEZzVREjF7sOM56pkvcuynYG9mRuwYHMJcn
2NL+jZ8Y5i1byNmxlYs4m4P5VJXmjdHYT1lWhldtz8a0YSXF40ILa7TYY3GimyR7smsidg2bfR8c
mcwGXRJLd9UEgzT2S+Pg9nSy17xwBvfARrb1VKIrIvamume6YYMYAjew1UMliukhnsHMuyyXdkZv
OXvBIf3RohnjZjZrIp5eL+6UWj86Ja9herDqw5I77GMKaMVE6/gsI85O/ksRqaf5xDk3jZ285izM
rw0vBebD/rZ/ylTJKS754/t5MgMscdCuSYl9TcMS/SUAIOxajR9A+oUiXSQm0ECw+PMLfT/ZGdTy
9EhqY3z0Aq+/Ao2VPpLO6m8YTuuHJh6d23H2Wz7RsvSaL23Ffgsxl+Nces/AnsZz7o/BTdjauH0c
4LT3nOpO93GK+TH2mua05kztnR/LO1z23z1JwgKQbPnAsVrw2TPM5cojEAUmhZw7gtLuoZM0Ylo1
yXVZwOCKF/6nP9gLUZX5ecBg+UFV8Pji5rK1b2bTjOtoIMGYOOY59/Ccwl+cWV+22QeJv4Q2SsER
RVmO59H1+33cFhl6ucYe78jocs/8MSRus5Q35sTSqxdGd0c2Zj7TckCcFpgwm28ctf4cYev0tOY6
EDfVWEYeSL4j2WoTuqdiNaaa5rkc1oLkJnYoVy3xoSNAuGfDuDpCgZhuOFZETWy3y9WaZ3Q2GOH6
RdSrSZmXt6XPl3nBcQD5h/wwEBw8EO2k9uzwrZh9RthiFMw0UHkPI0fgt6oKH0s2k9VNbFTxXSwq
92uAtxGv8rRAlXcWUm0jbOk2qEijzez9nHIaxPeZKdhw4LwBeORS2R8hLja8/ANa1dklqg4NiftP
vjKrb5JWvtPieY/D4o40Pqr0NEzLd4jZdaSkb16Xl9URoDnvOl7XX3R2hy9ANNun1mUzbF/mI/yl
2keXM4fph/9XR5L/n25xvzZjLXv1+DPJmt8YfhcEyz/vb/+vPvnJhl39/f3O9uU/+S+gjev8B3sk
9BCYNs5lE/rff58vcmLxHy4As4C3YyCInnn/54ARztF/wLERJqeVIEsuRL7/2dk22NoGs+KDKCV/
yca27f47R4yXfev/c8DIPySwRHPMyS2/P1gUHcqSBhrnMSnHL3RJ/4jHz+8exMf/vMZ70MY/XXnD
WindhDDTyJVZhiEVX3YreyNalxab45hsVVJ0i1McaU7+aDrGx9JyDM1rX07936Ep2hHnAdaW4mjO
znrXwArex6r8Ly35Px4o/cNDucCL3l895shjwBGAzB0fIwjzJPsT4OKfrrzBmTQ53bIK/8VxXerp
eiVEhINDhZ/0nvjlgOzdU7HjfsXVSwsxOW+WRyJfD54hvuhd/PInvbs4mC1/FpwpHMeqAOZQs1Vn
FsFR7+Kc0b+/+BoMmeh8szw6A2nbZL3N+uSsd+nNobxbL0sgTVke2eYOh+9lplc5YlOT/GxtCxmk
OA7JYN8Pbj2+ItM2lz8cav7TSNkUZhwQAcYABi5OOVfMhU+F6+td2tkUpt/N3cxrqDzmwbjcNPlo
3aG2/M/Yy79bO5cp9P0v6UpfkGLisaT2a8cGDk3yejXvbKvSIzHu55iBS3p1vDaAu4nrRfPim8LM
ICIPovGLY9Z2HwgiJme3XcxIawg6m7qEd9W0g8XhTa9U+br2VXI15HZ4pXf1TWESUICDMA3l0X1Z
aYBpNZ/IpiQRotgqowngOOMZYhOC81Nah/Tq3dkUJV5ar/NrRkmy5Kc+oX2nmhbdO99U5kSSsu0y
EgiTnwx0d4OznYOx03zcm8JM4bGs0FSLYxCWTChBtmfl1+s99G2EYSWZORNHK49+AvFSsO7cKT7v
9W79LzPbuyncs8cR9TJXb/PbYXxiw01rBNqbyiQIWeeroXBv2NNdFaOHZJf+P9es/+588peV6/09
k7VBvSnyYyBIvBRV9T1tXOeb3o1vCrPzgoHOBYdtTM8rvvWeORScPvS1Xt2bm4kWNk0+YqX8C1nw
A0rObey2nd4kbm+qfmWXucuElx9j9OTr3Igz1tA/gbH+4eXzFy3r3UMvG4INCZ86MD1LdA0ux8CT
JzXfP/am+IknsVtK/PvA0f/OFDiWpze933NT+Z4P5DTNZH4cRjHs3FG8OfGkWZqbuq/pgjFKVD/H
oDUPGD44uyILoXXflzzN+5emFbt+tzpdDtSIo+iM0DQCvvagd/HNGxmIr1R9z42D0r2u2ErgNKN4
0Lv2pvKnIK0r2+XGcy5rOjW7DNVHvUtv3sj14vhhUHPpnsOqK3npWukXX68yrU3hc3iWin7g4hXx
Y9c99ELzrjdluQxi6C+CpiMbS/sU3jfpEdTmeo9k80oeaDlRpoc9w+oItLCzKo5eqJ71Lr6pyjI2
0AmOFVrivBQlFhsMFQCfYbfrrQwv393vB7nvN7JNJQ0w6UqzgfEFOabmr7kpTeUb4xKzcX+E3XfN
Dp/FAeD6pPVYLt/27+8aqfi4LCnRlYkz88fcXJ6Fm9j/Fvvzf77rzU35xHWXZU44wv+4WIINyXeP
OQ96b+ULZ/f9nYc2VBKRVSlfgz972mRrvQ8qc1M7GErKjsxNeoxndCihQcyg0Bsi29xeLUs+KemJ
PM6gIvJyFwaaCytzUzp2IiwY2GV6pEVl4YS7/soH7Z/Aupfi/pvtGXNTOuyLctvSTaH5wLgIjEt6
CGCJ3gDclE1tsE9FZxk/Y/YVZjDZclNvOWhuysYw2xyigEgZfTSs9q0Vsl1g/Xtc2/8e2264eaeZ
uem2c8DVkfPcUkAPGPNsrYmQXNTvQ1v2c2KM8MKOS/KdFydHWyP7uzrP293qiUuy6PPIof+RVunm
GCTy85CEgVbtuFucLdLPyrah9x/podvlLqxBveWJG26qcnQvXV2KYTLncu+G5rwbMSRqLTYvburf
phL4tEKmMKqOVQCBKq8abDukNbTGoRtuahPuNUlzkENHG5zoDkpDvm+XbDrp/Z6b4nQhGk5LwNUb
c74vi/lnt3LeonftTW3mcR9PdspU2BuB2NF9dCzWIdZ86JvyFAk8bkAv6dHD0XAgdC33VtWlWq8e
+OS//6SXY6vEVNx6YLT7tf3otS9az2SLSe4r+saSxE/hLQEqyOdwepjmINC8+uaNacx2mxdpw6yi
VvB68S4JtJaybrB5XSbNXM8ELPhY6/KD6mHlrnqjJNiUJo29ISEUrlwZtJOmzg9yeX9qc/v7Vw8n
FL//jL5vkpe4vNcKksSk0NFLjkt1p/dTbgqzJUxdNs1A6ZBe3U3rdJjQPWg+lU1dYif2qtQAT9vI
20ydyPDq3fSmJn24X3Jax/QoG4Xkr7xbp6PelTcFafbBugSh5I5L+L+7QesF7/qbSqzFPA74Plg9
BJzoWjQxk2vUuuNLv9xvS0D6P4M0hZnorN51Nd85KvsDFP0fxp2/qcNSERJeBK+bLs3zx9QZnuux
LvTmpr/aO95tPyyXHmycfZcHLT71wV3bxXrTh78pxYW+IdlfguhCPSXjsU71Bp2/KUMQtEbfD5Qh
XS6vCjDzujp6S1daHH//EWXoJZJ8MIudNh5PcaG6PRDXRK8M/U0ZVlA2B5M47LFpYNmArY0PwWjo
vcL8TS06ZOxV09VcPKnb737QWrepuxqD5r1vCrLE9z7l+BGOY4eofkqXk0wMR+/evU1Ztokk8wX1
4egWffdlJTThRY4/uoteBXmb2kxMszBytLLHvoThBnI0D9RZq+y9TXE2k5/SEEj9VJV1xuFY76Gn
6u2uu97mPdl03uT386U4q5Mv1Ae1tHqvG29TnDCj3UzQp3okLnku6rU7mc6Sa+0RkO34vYqKikYg
z2GWVdImpQczSUFMIyekORi9TZn2ZqX4SuMfQOa53hTl+JbDaH7U+0U3VUqbVevYM1RnYT250PSs
Re+s2/U2JTpiZ5/FZUa0U5qBHcjDXliZegW69Tj4XZMZy8LFiRWd0+xuNTK9Vb27qc4ysCXbjUxb
RTB8hFtmRQAXfb3XprspTV+t9IPV5FynUE63o2nWtx1nSXrLCHdTnR7NWwUeGy/K8h7l9yTqKzWj
dtUaKe6mPAtcYLyKJPRHEJMneMPrVUzztOZj35So7xMHtGTGTEg8D/BcgovayxfNe9/W6MUWN4fE
T4twGM8IkKwIRJXmhH7hALxfDJlxZYQ0T3lRMLYVoeJkPZQql5r3vqnQi2RaxchaopQmrZ3rDCQp
U+tPw/3y6/3rDhPtrb/fe82LDgBq7kVQlPNXH8IPfDYHRjf49shqM09vCnY3b1SPBgYJRxCSdNxb
N7y9SQtmSaxXV9tEUKNSe5kVIeQK0fBDJzrnqihRBmqNfLGpWpM1Y0fnJ7QtIKAPrtEt5zL1l496
V99UbYbgi75OWF7zCF8hp8nsBX/7qPfcxaZq+4r22GIsPZySdn4mrOh8nDopH/TufVu1NApAH2T0
NIVNv6UJnXlGeqa3kNkSVozacDrT58lUZBYbaN/demdK19C8+W3ZDrEwFPDKCIgepD8DEk4VJHoh
NRrkfy8s31JB4IEJjuhYe+iMBS/8FMx6X3b/EhFy2DnME37Vgq77a0LPyzk2Pc0Fx180kndfSbBO
qrCGWRW5kAOf3IYmzbQBiK81ZrYhoWxKaGtIeDA0QlRQOfzmPLLq0xsz25RQaA6OT8snYyZQEiBI
49HcsXp6b6ltUqhyVEGzUexGyTimtK2UAumuWVzpPZlNrQryejn9/MwzeWFHw+RImkwrzQG5zQpl
MxvyY2pw7263HKRJP/3ouXqhNaRevw93GvNpYvYrxow72WeWY8F+BcAX6T2ZTaku2KaHAHwivRQD
tk83SQ4ABhq9N+w2M1QJJyDohOCkn2vgJK64Hmvh6X0yQQL6bXEwFgBf7HnyIlM2b8XQhnR65o3m
xTdvVZwMQFbXwI1GQueHxKFBA+ilXhbW3WaGnLHL1sJbvEjVZvqtQ9p2yv020zqSA6X1+4MpRN5j
zXE80F+BcYLZ518byhk1T1u20aE6NcIWRiuvpm5U+ziAmVD6S6VXqtvwUOxh57bq0I2AcUI9rJUH
jS2P9aYZot2/jRn68NrcsSlVUVTGp5ig6cFqg7DSm4G3CZ/AHwV9KwzJngjRTQ5XcW9Wy7TXqtVt
xMcuQ1ktBdXUZfQVmRUucCNI/6QQvDyCv1mvbiM+QW5nTUVvUTSml94pcLM3hbtMV0XTBXqLyQvZ
5v1yfvHTiq5apjKB+uSlxbfzEFZAF/7w9P/pL9jUbIYakZN5/oI+bOr7Pi7xTSU1g7/z2+UP/8Zl
1v2bp7SN/aStFzBoPDdy2sW7gtqSvPAan1+1fmFrU7lQ+2sEuDBJvWDMzq2V+SeA8ppby1thYuXn
mQ3a3I3WNchPSy+qCMJ0rPcmsTbvWPrRa4vXnhuBBPH5CIx9CNpFqbe/vE3/YPwa+cBk6MAN8I5i
oCeLMLetV1kXAt77gemmptFJsbqRgvxzrGuQjk7RhZpXdzZXNwPwkytf4MaQVOcm6wE/uu2qt9je
EuzSSx+Ln5V+pLAW7kkUBmc/ABKiNyI3JWtJuJdJzqoPcXr7trSDdzMntXrSu/qmYqVbgKVpWfVJ
sCxHNG7hucdKqLdi3WY5JxPnLydtXpTLCcGnkfv9zzZpbL2UnrvNGS2+18+u4vqDUjYgBXwaF7CO
oTnXbKNGC1CgGii9GxHHkF8CE/L7itjpDyucy1fw38xk26wRKdop8y6jcnCKKdmXnMDR29aEHyon
cw5xQXfgyFFlolcE2wjSxAlFjonEjxyOgw+D6Nv7ZrZyvU/9bQqJj7Y1qGM26BLseDs7FymyDs72
tYbpNokEAsNbzJZFsiKQ8Mxbvd+R3BCf9K5ub6YHBowSC+upAYLvDaeKMlp7qRfh4wvz96sHodUX
S+J6ERDmElkejC88KVnvxHrnaNtIksWhe5kw9URdZSNwDGLxqw8DvT0csY0kCSJa7WRzdeL74TGw
25fMBeyi8+QB4f/+bAowVtNEw2o0T8vyaaqF9QEQefmHAvv7pYLYppIqu7ELwB78rrYlP04GaAm/
Khut163YxpJgDBgp3el+FMq5ia/iwGo+4VMKDK0xD6Px92dj0DrWmnYVRm4/hruY7rrIUCym9J78
5oWbd0i/RNuE0TDkzn1VVuZtOBT+i97VNy9cUSDMS1NED1g1YWWPfvic9O2stfEntnrvwaTf0hod
DLyiy6+gv1e7pF0mrZlMXGiM75cidYzJBMZaGMUrsD7TdarXNHGan3pPZvPCVTQdhNNo89xhYX0m
bSYr+qeT6lHr8tuEkodcIcx8mBZGAULn4K4lOI0wDpXW7pzYBpVoEB8WjKNxBEbAumsKicHH7B29
IR9s9otdBy4RStI4KgHfnjqQagfgBlJvstmGlRqIQI2gKTlyoLPs8HDgyJNlqPnkN+WawUsqaYWO
L3vd5c2MAeua5IvUK9dtZAmOBJKmoo+jtGXh7cEFvAeeI/QCDSLY1GuGOqYK0imOcMCaR8Mx8u9V
XckfeoNy837tnUElo10bUTaTVYTVYkfuxOGm3tU39eovYROzG2JEaVhZz57TlIcWJtqb3tU39bq2
hWOy8jaiGLnkcQys+DRLw9L7Wbcxpqo2+hxDXRwlQwmbsFcFMJ3CedW6922SCXgj0iRO8KLSKW3E
0Eb3xPd/ude7+qZYVzOtpDcqI5qg6L3YC/6S2Mc+p3f1zceswJRlFyMKnHpd7WhuoS8CENPahBLb
RFMMRaUb8D5GgPjxuoHO2C1rmurNYttcE4qEujWg0UUCIhMsRDNHH9HrJZvYUPn99WTHzggKyDUi
WZfJeoVxrPuEMbvVnIO32aakkhzDJo4RWX7hkCaZ4ZDt7TEz9QpqG2/KgSBbneD+EUx7B/an4y8O
glHNgtqUa+GO9TKkTDWj6rubVKn8SiCk15tqtvEm3tO2rwKXWRggy5VNw9znwpurP31uXsb2v34Q
im26qW35DFTNbERBOiI/jsfFPNHmNkZFB3p958GhW/WKd5t2Ih8XlJVY4GcOkOybxLHpMGoGzatv
ihdklokybGVKdhbn2hSJ2PVsAOgt/7aRJxxGsPOrJDkNszuLa9NxveeGXZdeb2G/TT2lYYOUBwnA
SY5WHLmOO5/zdtCcHbaRJ2nY0Jb8BtFqgc17VFNxof5k6y+tefOCXHm/ehWjm2YWnfMnP1z6g0zd
AYZgketNbdvgU54qpAV2ZaAMZnWZNuV86nKYQ3r3vineGJlkbDhufMIXOqVsIhjeTzH1idZuFJai
3x+NSUdDOhQyORe2YdaQEDlz9wqcrHq3v01ATUPXNHEAg8NvBWhFexpvZVskeqNym4BandDPhGn3
52GUQE3bMmkhlaSVXt81XfK/P50CwWWFMKk7z4Xbw3DiV62BoegNHHezOu5oHTDjInHPbQ5ShHBC
+1A4ctbam8Za8/u9N8U4My4X45x17Rc1u/XP0p+Hr1qjchuB6oMpn6usaq8mR5TfXCtv31oJo/T/
fvXL4/2bOf9fQiw+xJ8kX+ar0De6OZr6UC7nIbbmX40pgawWtK/86e11eRx/929tfoSlK1AIDWrA
mdsvBlbHBhPcgUY5szmEzToHaCliINCHxFiNYNyneILUjs1JCySegQdE7dAizcPRcqXRR0sJJ/Uc
Vo7t3qJVMYo9qr5lHo+g3Ixw3PldX9bDfWaXHhhsKdsxwHGaDEPbf2Crdh7vCWenAX2nadBdX3b2
GuOANCoN7WOWGyMo7hKhp3+w+1TN+X6ugsE+FV5iIyZKemt+qpqBiX+Hr7FKl11cxrRChvs45aGe
Ose1ZjyRazKkezNWHcbCi8XrWCXGMkzXIljC6b4KvIROzGIe5jo7/OEn/Yt59DcP2t1MwsVo2krY
Y3uVKukk4DzFEsPblfgV61ukrKOBMxfFh3nTBhhS74p5NoKTbTkq/jnbjnk50K1zCHg7c2jaMd+B
9TfknSH8eoJLWCgHh6FnpPmPDuxwtUMBtijcbKrycB40Y9FWe2eNQzPKs8kpfhjASukjXIU3W1/9
y3+y8E2QdWjHF9WX13UcZtWdn/p5fe0mQZt8Heuxg03fNsPSfzI71K3tvlBSihw4vBsnPwx7tpIY
O5rd5G8wiCWAZIQ9S/Icq3Tupp0QRso80qg+/tBYIl8ATi6r95fJJZCYFasifmwnoCZ3Def8q3HI
yRjnj343FtaExCyBuXrAHej2n8G+lTjeR8ruCplm4O4SzApTA7uuLMHC+um4dldrL/DbWqaRdi92
Wzr1fdBYIQbiuReevG3Cye4qoNZLELxVorW6+4sN0XypZDnZ5mHCF88HdQP6CG5fbadJwh8rgwKJ
zsQ1gc4OkG2tH2tpuilcZAiQWQtEdIlNpA7uYuOfCG1W/+BN/Xhqj0k8x819jvzafegTd+AKgWsY
trsrSSS46pgErC4+5ENd5PfIYiZY/XxutvxBscCzKQeLrYQVpnH5kC8V+Fcoj/gxTqmr3OFuGJ2y
K3cZPLXp0xrioCv3EjZeQhkviDvPqWm5xtfKkWqosQ5Ljn93E+jkpWFba3FnoPBBOw8obK3c6SmW
sVKOc6NyYLZ7lJhKXkSyte/moOKNMhn23ToYF2taHcRetrcw3rTfERbN8/OY2UH6fAEQTj20B/hI
2V549gIAw3ASJ73yxsb1vmWDXea/pOkbax7ReLACBZ8848It9NIpX874VZ3SOqkqHkpjl0O8sEzw
jD7/7rEOiVVSE3MzBr/MIUmBzGZ5F9PL2gVjbbwYqxzdHEPP6qyvyE6U8SZMfKYHum5kt0/zNqyO
Tjt3Sw3AsrgUmN/JtIM2qZpwOaR1M4XLjcCnYfVRjkNF1kcjhOht7t3RQRx98DFhzz9ttpDGRziH
KhsOspEx9qgx+eotfeMf8wFC8c7sTYZ53/mZfLUGntFbl8NjTHh4iDqua7Ou/FvABIP9CM/Yp/+e
rYDyofK87Hq2CvMjTphSvDXz1BR7kHDrq72ipXCE8sFEWcn6JAprTt4SgMHilPghs95FyZd28d1S
NrK4nWWhxDzuFxGHRfIypgyq4k7g7Laza+hHS1bu5yLs0y8Ds4Nojn2++FmKUsCbm+syT9TUAb/O
E6jholTe/AV+5rD+NJw4QSAw+W2Y72TKoYOJmE/I9SG1YLsWh5KXPRjRcvbxjABnJyLY7RqTY+k2
msh99PYZaSZEtBOtsd4QA2GPl+4XzYQtptKEtYlsaTkA5BPscM8FNs7yMc/xnNSStAuqBrmUzPP2
VEz4lOpwTELUEqIzeewKJNqLy1QaPvZwtL2vjjIQZu3CqerhkZczGNdfpeyd5iFLh6B7wc/dWNVO
LKId72Mzt5fvcwJBHrSfMtvsVMbu1EMs61rIYjtzTKvMiubEg+fMlNg7hQ16HkK/tStF3aFg6IPY
IXdS2sZgvSzjrBBpCMw6v0aD7+ryamhQxZQRONu+iCzTHvr7Dvhq3eBUXaY1giou/E8ptA3EjmE6
zpgmlsDNKnxk5owGqpa2TzqvIcPEf+PXy/wjd5oePinic9PqETnX0GVPRdfKixSDfG/ywQOk3x1s
6a7mlZkJyfvCR8CY7Fh2xG8KsG36UPglPq8m7lz7xLNJxGsZiMqiIzVwg+SZtduYF+CViypB5zxU
9XwVYHnuFvofgvniAGN1ROFLnBn2vPfHckye2WFv5Nm8KH9fhnIWyNc7F9XQfCzl0sl5386LOT2M
+NLzuyEHnQrIycysveWTPzwk5RoGFYTwxnrwUwFhui5VZqPzFvNSfjHi0VubBz7XEA4ferrH8/ZG
+e3qH9GptAtUadJGoPTtehhPxPstoRCth1XJwgPvWfXDLReBOxIB0Mx+c9r1AvI21Gopi4uINv0A
cbZnyo7jRXwHVlfW1WGdcgnWn16tvvV2tc01vgyBH8KDBqYMzByAc1oEp9qa+sA8WollZDd2U5uD
+jAH04UuHA7KTtY7Z135rXB9yRKJSSuViSm1sY0qrw61x49b77v2sl+yk6tjtA+tDAYf1q1ald0d
15l9W9ZWvZvUwYeym5Ov2Njwou8WlJfLT4u/fY1RqNn59CbmOSTEuCDQmJFzLLU8CxtLyB5ucTx3
O1aic/BojhZR5wSfBOJVTvrYpfmVxSu44Qj28xo+MwOadrabRBYaEXzlEdFR77VTke/qOrXVD9Wt
bX8T24Uyr/MOB/lTXa7DdCdM1UhzL1Fyug5ri5VJoNi11OOaPiOUZYDs7UH6Vr93XEdCHFeLXS2f
mdVz49voK9+GLGxX5FqSPHTSn3lY1v1THyBsSk6icdLA2nel14W3F9lM4u3HsSlwmWVWC/Vb1UuG
iCOcrLqddp3B7PQ4G/7ElCxEJ+qPSMa9EXvOIr2H1SzMKYFDk2FR3tsSVvaw73kmAcKrxCEVxFfG
OO+LNMF8s/NRDJef8FfxKofHnLrym7HMU/KzzfHFt8THq3lEAUB6I/8aFhgQ8h2mnNz5Yk1hDtC7
6xu+SXdxMGIk3S0pzDHrOKx1W1BvigWhu5tKofIbFy+n98hhvhN+yla3KyW/hG117Kt7XVazo4nr
MYVvnRTtdSBiN/9crqNbv/p21tpqJ2o4vWhGw97yXjM34TWwszOvzL4kKol7gNcAwm1A/K0bd1cs
zXPc3cKhC+HzgCQVkyzC5NTgAXpSMrRilfnJyc1Yx9qQfhFBMw9OrmHRBwTXB1+Y7Nnp2GWIWeKr
NB0HnmChFuuWNYcIPjslc2PUrtYFO1evIAVfVOMURbR09twX2HMqJ/5arWEzPHAr7v9m7st6I8e1
NP9Ko991QVEbBXT3g5bYFBFe0um080VwOl3Uvu+/fj75Nvo6WaHQTAAzGBRQQGVVkSEuh+Q534Ig
57dJWkPROq/pPXwRGGxMgOSULQNesLktmXED/6wIWo3+Y+6rQ7WXhwQ2W5OK+cGFu8vN740RDBUo
sjUfX+EbBh8mawwkBY4tckBy9SRN2BMPZIwAVrSK0pwgpB9yXUtChNikMfH5Y84jDadGl8GLgvRq
qMauAnsL46OOoaZXWAXRTPz3aYSC/E5LcUr9gFmwYRyGCP7NL1xGPHmfcgzYQ1w1WncX5KnSnQcA
oaB8nWQG6JnIiPTs0GR11fwlF1PWuQRWn1prda0c5Du/U6L2JS4g0/JNAYg1eIRbhtLmcLet5PE5
Duu43KHEHvQyHJlhovJcEZTBf08ppONlV6m6Qe9hzxQb/VNslhQX+o73hbYfYYwRGruURwmIymEg
wT9a9uE39QGrzUjD+Rrz9LlHEMH4IMkaahiDQfIxC9jPZQnF/zSZ3gjAng8jXs/aEV7FFejwTUvu
h7wFSUkJq9D8HsIyoYORxqhW2kmKzTh+pVAMi+5i5JXopoqwD994XWJP2rEGZyuw+PAGBedWVj86
P5fMhxGKEgMeT71EtF1GIL60B66ANU95Qpvg12hWDJ+PUB+Pd0afzS4TJWy3sxOHVn9rUR702YsC
f2HMdKEbZB8VHHY5FQkGZdvBTyl+0rQiSGOri0ea7pJChdmNhDvdcwv0XnHX+l0Xb+uokaTSgpo2
k56CouT0I06avt3i5CsHC24To2zhWDSwKuWI1g5pYLF1rNTWN5+zIktUxGymFY4ctqz4PmQqUswY
5QmboJ6MBiSUFtac3YNU9w2qCW3sZ5HbaaUUOx3rGuNR4vVADxV8jowd/N2SBNSVwUzOSjLF0GRP
J0SfJxhsDJqdZ1Wb47ThPmyk9KhuPUL6QIfrWph2se1nRtJwFwaxrfqIzCpMjKOhixEJexXKfxt1
MjSyLeqUGTDbqzteO6C0q70LYY8gO+LyaXQHg3FZd9O65RxeQNihh3TKdN/V1CnCY9cI5RLW1jGZ
xWvbPIy9MFXhvwDD6j5u9mRsIOZN8d5Nzh3AevW+DeAwD8ZikqcQUMcv1HdGxkP9PGiMKccUpipw
WdAl+ANGA+iChqVwWHd4fqXH+TvXkT14aQ25lO/kBLdoPOBAadPveFHDmKGqm6o76j3Vi73qlw1i
vgwLzH2oVvJwBOMYiiWWHjWq+TOGY8WwYeHUZU8xdjFkQKJJLreVgkfNnd7VKjzHoUNrBB2SgNRM
T0mc0encwfajhlFOKw2wFdxrI1elyQH8M8xC25dGw4RKK9UlZSWztJDtEelvWlrKUh6pfD/gRITa
TwqbNBgUmuPP62mOpfaFbG1Jfeyrrgr2yUBKD4gJco4zOGvd1LpIe6Np0xq4J017LQ9qC6bg5dMI
y9iH21pnyJB9oQEZ2lSVmZL3+1IP5QMNkujHfGNe+e2fYPYL+R9RC5v3csXHMYz3SZ4EReSq+gR9
T1mt/L0G7BqojhD/5E6jUwnLfkyBeyXQYP8IYSgxP7m4doY5et0gB46rFzwP1cKsRliPVKOCg4iB
ruqobcrwH9SFyv0tLXOzsKK4oIaVJMBEnyTTyOoD70I5wLKGa55LphFGiZ/j93/k6Pq/59N9131U
TVt9/Nvpraj/bdPCwRo3uOw//jDh/q8///H/qSf3sjw+0aFdPoOMrojk/2r/7dTWb39o5P/P//dP
pfxPVXsdYGAARlWNmTOGo/+om//89/nfEBNGx4ZsIPFDZ6AaLBCa4D//nWr/gCuL8i8FfeRsayS6
/vtfoRmVyFTFk3A2lP2v//hDGhbj98c/f9Wy/8Se/2utGiBiGqiUmQYqynjMqWLVWmonVB7zQHHK
hh+UUTZdHKxO4CuTQ3DautBljd1eC76ZMoxlJr3fdYQ3jqLFG0iaxBttksfdwOGkOkF0qdZY/s+y
yv+NtVZ8ZN+a6uOjwWL7c0n9f7nCYHJ6bXHdB2ESFkWYfdRf19fn//XPpQWF038A82MS2AGrjKhz
YfqfS0uW4eROTYUCZop1hyn+19Ii/zAVXcfhqJkwA50VxP57Zan/0GUdZtdMUVW8HRTgsISVdG1l
zbH0Xwvrn1p2DIbx+E1fYyxQMvOFMZ2OuGPu8VZ/p6g429BSVexJ7l1tTBggduTXl6G5/2e7X9fx
jDq51JsQ0RlMenmIw+3Y0ua3qmSvQzi8qCR7knTtLZLblRriJyHhUj8C6oWMYcB9ucSdIFfHyR18
U34YKoOfkyhqHvSejA+AIzEvz1TjOdOyklsw8wxObR+B7pggBfA4IJGXIgWc4u12/ePnAs6lHyXU
7nimjH2IIskxY9WbCRFyB1jj6aAU5lpp9lKZap5MoXQEL0HTgBFvd5Qlf1ca/bGaMsOBRsJrqSDl
ef0zljqZbxpfTmUfpMqesJTtjYbZXZE7crrTCXOlNTGqpQ6w5L92oKZRjQd92R0lMOh/UxUuPxWq
zLY+sfSh6SRiX/8QOt+BLk0IDo+vHRk8rRjMUvujWRjldzXP8w2ou7nNR0gKB3ndbQpVbeyyIvKu
gE/2m54E7WYuCmROSCB6LZlh8KP0GwbRwK6PHvvBjODbU9HwbtR8hcL8S40PQQkDo+s/eWEJiXXI
pJSheloYhidr8nFs4ke9iu5RNXu8rXlh/XQwCkYKzDc8UJMe63DcKKr2QAy2ua15YeV0AwAsWqXp
Xt6Pu0j2vU4aUApSa+d6+3M7F+ZTFRYOJX0MMgjXvbJtbTn+XqFUe73lhSgpcukjgjRHhneRF2S6
7GiV/8zU/pXH/FwH9BsM7pAEYNX99c7kpXWJc+fruszVVEmVAPosSJYGbyYuoI5WcPLUJiMAF0wC
98camJ6+jBQuThZUlmarrBJ1lus/YHFjCI8GX64m+Ovl3TGJC5ux4L5U6vecjLsm7a0iKe221O57
9Qd4Blvo9FlDwhyYRbpa1+6B9gGnhNpJrT5MMP2TsmgbGretfxEcUnSBgTIFRqYb7wnfEHaKihW0
4ULUEXEhKoAhcKdC7AyYakfG3SyfPdUtXGyzlXizsDxFbAglQY+nBHpQq2e1OClrQPulXz7/+ZeA
HFS8gk4i4iUvnlE6s2q4mkf+2azWIv7SDxfCAuzColiV0UGZekrVuG3b3Dgkc49ffroMU6qchvNP
lx8IBrzzV7AmC4FShIMg3T3KrA+YV44SXnZtfKpTbR+XeMRf3yNLHQhnR4oSMg9aPTwidVm7SIAQ
S031CqiKcSUMLNyV/pYZSEIYKCuF4bWE7OEHw6FXY/7OpewwaXBZ0VE+uP4pS+tH2O0kZyTrKp95
ITe3s7NlRFu3gXMnNV6v97CwgMQ0QZunIYG/Dcx7YQ2YDNm2zNNftzUt3ChJqYaQBm2Yl0IRYxPF
5EOpwPq+rXHhGinl8PFrUMvxfOSCtiEsyKGrRFYyMwvzK0qoSD6ymz1InfDaRRYs49o25MV7UyaP
UVakTo0a4/WvWOpImN966sxSidFRnqdeScJNBwKHxX1/X5XAs0Njae3gWFhJorIKSEp9gkKo5kVc
hgRdh258OE06eZMfwFe9RRkW11xRYgXU77gHu0XzGpWaFjVRmWPKLZjbuXFhzk2TNEFV4hKRwong
QHKzskeCmtf1uVgaofnPvwS8qoeDPSw98dPZW5a8qe2JF6/duLLPlloXAnWS+7RGnhLXw/wha06I
gJteGay2HpzrP38h6okiKyZwZTRDecTLIB+Jwkb+EQMChgHi+ooox9InKH8OUJZKvE+5icVKR7hN
z+cZnk2AwuQ12Zb+LUz2eZaF8E3MXunUoTc82M7GqC4ARpCXb7cNknB9SyBtzdWiNLzOZ2wHIrUr
w/BjOxTqSlhamgVhQ1NIaoGeyg2PoEYHPX5YikpVAB/q9AZ8PkZH1F0JClOaGEDEHqGAtSVEdQCg
v0UXZW5ciNgGRR0MWqy6JwOibPVVEVqMRyuo84XlI4qudJFSyDoK6F5V99YUSK9Q5YBTbIVKXyet
kTsWxl/UXhmBlEJ1ycDwhMr3vqWvHS/fqJytObYttT//+ZcgMeZRz1uT6V7YHAHicSJ4RpN22l1f
nktDJNy5/CyDgAkMzL06hK03nHWbu1Q1HEkKNtc7WPr54hZu/CkP8D7x0iZ8z5TKfEljXn1LUFdf
iaJLPQi7N4oZY2qLCVADWCTXSgYGYjdQJ6iG/85nLmZcl0ZJ2MQw+ouiOsRHdP6bBtoaDLqBYoPN
sX8LSn/eB8IurlD9GlW9KI5a2jbPqIIpW1OP6/31Sfj0nrnwGBYVWLjSNFIL1+PjBEtoOJQ3aQDL
7ST5yQDkOxPADH90iZ4BOTclwFAQBjCLBXfQ7imIlGblV3xq7lz6FcJmr30CLl5W50epryM34X31
S25Iuwc4LS3B7owAMUkSEgK9oAJuW6gJ7gwAK9fKNgEHY1vEzegFqhE+xC382JNkMjxGozJwJohS
3odU1WGe5AMxwSXfAUMSmgMyNyRo3ZWrh/Zn9Pj7V1BTmCpgWjLOzXT0GmdyYjfZhG7qdvv63N0l
zrR7B+BsI6dO81ZZhd18ZNvWau3I9t3EvqVOyGQkiv+MCTL49lI6ZKOnIoEZEm2bkWplkj7FYS58
nkgXhuBNBywT2tYs6Em5shO6j/fMYla99y1iJds1s42FvCwVqcMjyuFJHKInuFuaL8lrfJggyn1v
uPW78pceWg235cjhv1b2wLzKLn3YvLm/BFK5wkKBtNHosZNxx8+Dg7pdh1yd1Vnv0Xl06IbbxmAr
brAbVm71l586VHREiMzI6Lo8Hz0+qN803j3BKvhp5XMuhz0q0ovlEEgBIORGr3SR+bNTt7YHK7Yz
S7EVW3aJU9lrrrWXR04RNZAysxugTsGqozJArNYaJ4M38NGZGKrlWYBLgTFCZ9MKkwIoJLCq09vS
MFTkOOtFippbj60W9f1dUxj3KqAdls4KV+rJGp1jaSCF88PEk6idzBjroiT3EZEeqlA7aGq35lhz
+fCgTDg8aqkCIUpngzeDxor8J9zr3bSd9iZfUwxc+gIhItVq300jAwq6qfYJ5L5TAB8k+u36Qptj
yoVtI/Kd+0yXamBMRq/t2ua1iYsMS6yKlTtumvoRwWLYlL6s7SOlnaxEMeW1/bowbuL7sR8jaWRQ
0vWC47DRt9pLvFN2/MCO4Z5syn271+z4zrzpLUPFV2RdtZmMjPTgmf6dwV4lsvfLH9cH8FPM68II
io/IgdWsCIZp8MhD+jiFjv9X8qp+p69lbvmWGloBoHa9BaKNtJdWovjCilCEWDd00AuQUnRZVpMN
MwyAZx0tXUmnLUQ1UboTT0pwX9Rx8CQ9saJsO60WxZZanv/8S4iu5RrQ9UAecGFXXSn4BfrJyiNG
qJn/T2lTVFqL04GbpZYlx87onN7vXoZSP+SdfzCZeepM7sRBdJCUU4MAB0bAaagHqw5igMb0LYgS
9/rU6RYDU9O6viouz5AiarMhQR4CARYmR97J3QEO8tpejjTpHJl16V7vQp7v2H9feIqo0KboIwzb
pCI5ylrB6jPQ0t1kxaDf4I1e6bss5mPkQFEmCRx97Mi2CyVoeidAev+AZIh6AoNuPMqUNL+v/6DL
5whVhLdAOfQ991HB8yAgBDhYCADnO4m+F8O7Cngzq9YKvgshS3zPj/UYAP1FBq+31QN1EyfbRI70
WHiVmx/TfbQLN9HJ2Jcuc/2VsV5auUKQnwYfn1aqgwdDxjj7jjlded0sRUEhtssB6DsKx5Yoi9ry
SWdzGMk2vuIMY76yFD+VEv++ToBv+3PbEZ1Lje5jXipnegnf+Jkewl22kT3pbLjSKd/z++CxOmcH
fyWv8/nuuNSj8BLA67sHYwvh1v9ZhZYZWvKT9iN9yL/7r7x1YntwS8gKbn2PHvl7u1NWwuLlwVQ+
N8qX+BL4cdk1eREfC1WiFqp3AcAwfmpNPuzW27xdK1p/Pv7//n2KqC+YNoXUKYqZHVGPiX/iRZMd
CKnB2uO6bEMdY2odoBAqq9Zjvhux7zeo5HIHJcvqmHdj+gx21XDIxrH4q4MgSGqNoMgNlurHMoOI
adfdqzIDA4YDsekxQ+/v4VdAPDj5yS8ZeA52G/EJbFCzGVembOGTqJhMMVT0OvM4vdhKwTm9GzaN
07vVXnFSl7uxjeyiE5yLv+J9ui/ezEP2SHEFxTNvG2yvh4/LIZOKmZYUanWZDui+Vzf9S8U2faCd
ato511v/TFv+fc7oJzLwy+JQAj4ZQONhp7mlq1nElqx6259qK7cq5+dTsMntZKP9yrfxiTmZVzuy
DZanVX0kbuRlLv7umvfJae2Nt/S1wlnIum6qJrkd8MIdQotqKOiyjNhFd4s3MB6Rn6/0L9879ZGC
PCruCJUBashwDOKP6yN5+ZcrogHuEOpKhhxbfEzMOzmOj0F+HxrlyuVjaQsL8bCFoiOoUCmocllC
wJAc8x1nsepkOMO9CiT1G1SzkJARdTC5zMypjfL42FWNaucGzOSVdq2UtFTUF1UwmzYA+WrK8mNh
ghIQQTkVbsfq9NdMMqmUO5OhzqeDQvx8fUYWBk0UxWxxrSqZkeZHvVEsEla2Sr9lcYOa3sNtHcwd
f1lLZluAyqgX6CA6BOTYhMeAJgDQr1UlF3IFCpnX2pcOsj4cmqaRs2NB2fRrGie2qYCLcGAOne3y
IpD3VVRkP5RegxkeuA12wrrskAe0+q5zRXaaoot2WVmlt7zsiSwmgVKeS2rR6xPqdXiIKP0W/P/N
9bG8uH0I1tmfn+pPQVmro1LiEqxZsB3W+sxSp5Ur2MXyHxoXD14SVzlUOUsPGrIgESf+S6DEj9Cv
AgEFTAArZrdokjP0JJTOCHQAwgrAaY8nKfD53SY2mpUn6dIICautg8lVWcHOzSPI38AwHUY9VkBW
TpmlERJWGuQJYBVn5MTrc1xL+E/WlduAfYPoADh7ayJiS50IwR3+QpT2jaYcIEV+34bFua/jBNKx
eusUJHF5Iq9ZU13c+pgG4c5d9QmTp6T0D0hFuT3NczvVGIETqh5ZYPivbIelXoQcCqj8pJInJffU
GctlWr3GbOghgUm1liBf6kG4YKsB5Ck12ioHSeuMM5do5Wg187ewZay35hhEu9t2n3i+mFlbM60y
D43JfoKQ8T2XpBOIL7ccKwQY9T83t0GqqgDEFjpXOQF3CakzbeWCNi+dv11f0LKwszNwWXRwhysP
+k2Zx9VORiGQVyutXw7AaF7YzhAhAfPMGHIvL4r7QjPCjcoSZgddOuyTEqRDpDHG8j5WwshtSeLb
TOPmJmxSENRAhgOOBJKC26hY89BaiAGiXkcGph5I1KmMonyGxNeUVj80NuZHGE4E99eXwsKSE+05
0wRaKkytcy+NRw5kXcuqU8/S5gC6l+KlNPJXHmBLHQkhJ5YDGnIyygedk9SRR617zw25cU2qBic9
UrOV0DYvhUtLRIg6cp5OqYZbh5cqxEnlxoqGDDpxsWVIngnSVq6vXXCWFqMQddRJNs0OXhRe2/+E
rOkOzDb3tkkRIo3ZoGyE9Ua8kRCnr2rLNECt9L+F4ehc72FhZYlqd30Yg2tGghIbKY4qqyLI0xam
rOyYz4eVKLM0PkKUmSC10cPVufIKI/L8xgfGtlgZoIVJFjH8Mp16CSp0OOEJGKsDfW2JMVhDXr60
IXMUCFpb6UhWbuMLYyXK3yXQcYsYxusQq+OhlzJweRsfLM1i5V659DFC1BmCGjqJIXZ503NgqaOy
sGHN915rQbNNOnafjds4fLo+7wu7UDT8VGkOjaE+oQeUwnU1dUP/N7QZQPPWV1I5S4M1//mXO2wI
XippUkIORWw8mF31HHQ9wDmtdmP782L70j4LzMlgbT4eDKgZVFmK4Pws9TeBKIksiuDJg1YDsOSH
nlnQvSQD4giZk9QyedJtrk/AwqYQdfAgFBNBQKmaDjqbzmoUI0F5UwEfP164PZSN3LZazORDGmte
3IMXHBT7InjxlZWNsLR4hA0dsIbkldbU3qBWu9yPdcCIqj3vg9c2rdagbgu3RhHwDBEYTnI+1Z5v
4IEj/5DB6acSYHXBL+RGVlbRwiyI0GctntI0KbFKo4g8j7T9hozDyiVivuRcOH80YTcbCmAHfUbJ
gRXFjzCXHlWCMj7i6xm7wA4K2cNbG+XzKVkD53wm3C51Oc/Xlz3hJ2NrEoVTmDmVe3BVDrB5tKS2
dHT1Wygldh6TuxFKAwTyVwMPnYn/vmkxi+p5fSqVuAYpGMaG3k/N+KggZ3u96cs4CghCzVP39aN4
HRdsMktP9SF2w2jXHHLU6CK3KWHsB0mRCCnN1IwKSDGwpLITJaq+ycM0QlahMqDMM+Um3gGqDEo/
qN3cHlmuZlY5lO+QAYO6ecwgV2VFmlzdpxCkAe8aMqfRtmgnFJibZFxJ1C+sZ9FRkQ7gV8m07j2I
qqSzyUW6zZpHmpuWGvQrd6uFE0SkgSBlyDsVYu1eof0GlRv4ErC7ILfVKP4mBpefaSuzshDdRZB5
2PSa3GQGOch59jj4YGWMCZAfSbQGBFsIMSIEnOqBlNYGVlSAWWDVmfYldKIepmhld15OymNZCTGs
GxC3gIIcDn1e+I5UhAqse1lzr1R1uKsyOXdI5rfPiSRBzWaKi8guiFltNJ8CMRFppgO9l/RRrlTZ
gf42hA6gYoCXoNnjsRNlO73Q5JfrO2BhKEQIOThXRYm8eO11oXnG4n0kJvIMo3mAr/vmehfzXroQ
OP7mskrMAbpekXyAGOEu04zABhRh7aRealwIhJBrGQgDBPRQGvQk5ewsKeHutt8tBDzTHLKU1tLk
QV6x/Alpu+JsGKU+rmynpZEX7jBRCG1sSMGkXsL9Q5zkW6R/Pb0fdpPZrdz5LpctiSzyq9RIKbnS
jo0Hc5pwK/Ew2fJ+GD9YyFzckxWvG2YFJ6DlHhS4SN77Ouu2KWVwHc1ItIsn2t62p0VUfj3JU2zw
qvEGrlauD12gewq1MTfttDV0yNJSEDZdrZYlA5Op8Sj1212dAr4O8pG5UvBaCEoihkIJiM4MSe88
s9nmBrchRO4qYbtyVVhqfY65X86hIUig2ke12OvYyBMrHv3aCduYnsMuLVYySwtnhAieANBETTTI
p+CibMRwU8nHZ02Ri9YqmRm5fpzE0IYx2q5Y+aZP28ELG1+09KNxwgel9RtP2nUbWDVuiRsAXaXs
hsLpT5OnO5N97I/FuTknu+yB/ojv+GZNoP9yYQAyAcJFFTSiJlfMuffWyhOLxxZE16TBzeFuZ2mF
Zfy+HiYWpk7EmwJZA5a5jn5U81y2js7dTF/ZNAsrWsSaNtzQJ3g7zJsmcXJVcqMmXml6aTEIwU0z
ciYBF+QfVEhGjhqVHT+pTmQ0PqDqSGF8yb5fH56le6OIcYEIS2YqUEDzKgB3LBl63JaUT89hXj7y
Vqeurk6vRW8+pKly4BM9+bheWXEgv13vf2F6RGqFX0AmTYcZz6GC7xcMSaFTWLv9cBOthYDx8OfG
zWg2gJasNJ7Pk0eoOv0Mm/ImRD/aFhI0mm6qCpUR0CqmbpWxOMk9FE+vD8vC6aMIu6PXK6iQZknj
gZS/zepvrdlYxThaob5mOLPwRFHEcEwHk2gjIn49JIY7RdNzSpS7Kig2gWzsQ9QYeZ7ep1K2kg9e
+CIRegFRWhbmQPF6I2oo0LOdjCcmm3DPGKVXmdSNe33gFtaTSLPoQIGcZEmqvTZxehrZUWrawAqs
xMyFHS9CA/Kqk0IIXTVeyV5Cv7Gm8P36z15qWNjv4FmnjQw1Vo+WymsRjM9lsQYtXQglYrW/GDOf
QyR0PhkjsPi1c1ugWh30FBKTZuT4bb9yIVua4fnbvhySHDqGBqjZWFHVfPZmiLW/Q+1xKtcs05Y6
EDazVEusQP219eg4IUWG555/z2XZaqtvN82CaLAqaYYCsVOcFZNEnv2os3KjWln+C7MgIovzgic5
idPGy5v2KTHozzyC/kU8mT99ub7XebeykD7374VTXYT/TQ1VglGX6CGDXmYBwUnoFBeJrSl+b+ma
Pzht7XNHicozR50JIpLaNpbHLZ50EF5sNYdCAWwLIZEJLsWzPGVlbOD0hjGuIUEHrLCd0qzdJFUs
7aAGn9vdBByTqpHSDVqKGi7gPHYdQzxSgl2Tq7WmvBISlwozIpDQ1No2pXri70do0O76KCgKK+mh
DQyJRZp6KVPaUx7Cd7cfVeBxpGraUOzYF2AgfWgTsrb7EYJP9N2fwJm5vmCWZlVY8tAElqHCWnTA
V4KS1lDTyaLpDNrpcw2hTciowy/iek9Lb1YR0RWXLUTsTYh0wU4qcvtwUh+VoaAFoJpswPUwSx84
ZBZfMi35C7mnTT1BYnSc7hUkH3ayXzcWBqD7Ab5Q9jS1DbGwW0lgS6kPnUxd9lfuExf3KNAkwojI
sFNpMyiIHaOK7ZKxvyty8h4P2rENk7WD9/OO+Lc1jk6EQMCKstSCtsqPvT04yabcRgA+qq6xkZ3c
Zs5g+1a/77bdtjplW8nhK7N9eW+hX+HEh0DEDOoEradxRlfb/ELo2ZY2d3P7o7N+HI9nxX77/q23
ApdYlUWtb79/3/QCQdfChaAq80Yx8yg/Iue1hTmrahVD/yDTm1LSaF+4DvhwO1DIMERHnhXFGw3l
bNPkrXpL9JOp6NMZlVQJSQ8sEyenmD9phmEX6kM8vQOafH1/XF53VDTrTCoMGW/RQyv1mZ1psNkl
jYoCrfLAaL5W7bt4u8B3zHHgyxE3mHFmQs4WmKwOTKgQNBoT9DV2S2odrc/f9rV1aRwzCqbQkQI7
n0q/u4xbLISdyhpYfmmQ5s/60gFU6SmpZ0hZAPeCxgidTOFObtxJ5uP1WZh3+d83JjWF3Y8I3WQs
bLOjGSoPdZbvNWMt1C41Lez5PjA7gJygotNX8EuQtNhtYcizkhFcmldhY9dApUeyHkZHEhQf0Pn9
0fB079OIrpxdS+2Lu5dgfWYkiY4Dl09DSD8iXz5AL+3jpmEXERHjGCt1NIAWg/xA/i2SAAhribqW
G1oYeREQEY+TktHWAAsCpbABhOhiuo3STUXgAcwu4ITi6xBCVx+KHDid4tD4t1xHZSr66NWxBiEG
ChAtQ849/h0rZ7V6hVXf9SG/ePKjdWGlT1B4hsBVYnqB9ntUCqvqI+iXotwGmeYpeL6tE2HN867p
AhOauB7cN9yUShZjR81MN7jfQIZ7ZfEsBAXRUy+pM5kXIVhhRitbpvket82Rqu+4Hax8xVIHwuLv
arwzownrR0YgGyYttYHwP1Zx8RuK3LcJ01BDOL/GHlBCKCQBZ1+8ZzC3MoPBmZp4c30iFvavCDWA
WLquwp1g8BJcgKWkcwJwKAP7euOX08CQSxSyi13QZVB1BqVC3fp/Qb67P+Wn2ulc86/6CWJ93/KV
KtTlOyQ6Eo6vuI0CVmCcvGDfUKt3p6Ox0e3MyRxkfrbGyb/TDulvtik32TZd6XQheohgg5IC4AnM
LD4u6RIYC6uxTTLt+41DN0/YlxMtCXQ45XJ8UVlZ00Zxoo2+J3voBB0ra/QSm63M0dJXCNs9Dfz5
AYUFEMrUKdQXEziv659wucaJSRE2eQdFeTbUPcD+phKd47ow7+UMuGjUMv091PHhkTyESrwJaKee
klJPHAbDpr0cjOQbZNzbLasaEy4fZbgzzVL9AQX/fp8SH1LXEeSyUzhN2PIYKOcCsukOWPFzKik0
mrVU1UVBYVQxRTQD9Cw5fFAxNvCp2LOH4cV/SM/6gW1zK7BhbAORuDvj3FmTTZz4taktfSMd6qfC
bleG8LNKceHaIYIe4PZKG3DeZsZG42BzgtDwkuxT8BnuntzHfWj9SjbZ3WBtj69vI9gMWBzEeruf
WcTzWwHkBjfcSA5z1xjfS/FCiEZ62vYMkC0QIdVN0M3+Lt9lulboXXj+UBEdASc8idU6Plfa1e7g
SJa2g3qjJdkfjWUgcjQuw+MjdqCNgg1AVk68pVEW8RIkg5+upGKv9fa0aV3kiY/avOnw1+iOdm+P
+CvaNw4e5JZh1a7mwGEBk1BbsF0Auz63i11zaN/Nn9FZf/fh4DFamh24/som/czpX1gHIuwiUHk1
0By/sMIqkI/cy0BlMezK7TEm4ZFvC1fHw6xBn9wBD+H6Dl6YbNGcsIEpghEOLaYDOyvnhQOmki5/
v974QuAR0RVdq7LRnzdXq24gz5d0v663u8RyEqEVkY9szRSj4e6dPxuYsXkhKU57Dnf+9mdphRZ3
wXq3W2f4SznMM3XojzC2OdUr97PPlOyl2RICH6uMLPYZfoGGviET7sa7uf7E3WbnH/2jYZdO5Zon
+MTtMlCOJMcHjVHZN5vWTn+s7dTPjPqlX0H/PEF6o8wMHO9Y1Q+j22+LO//QHSdHRhSBR4GNtKmr
PdI93Re7zHor7MwODs0pvysO9R3dZbZ2v4arWDoJRNxDCavqCFZig2eUzoAAxh8BFXHmBEOzK3Zw
+TB/Sj/91grOsj1aplN70lO5W+v+s25xaSSEoFV1GV4P2bwiHNV+aa3eAoPbZtvgd3TPd6gDj2fF
wwn43d+wu/rYvamb/8XZly1XijPdPhEREmIQt8CebW+7PNRwQ1R1dTEjAWJ8+rOo/8af2mzi+Kaj
29GBtqRUKpW5cq0yRLnukmB3IKmyM33o5G2c5Y+zfWAR1/DjYzYXPE2WWCX1jat6kVCi/eo8uq8x
AqS79gpC6l/08fZhWIvAdAyE4c1e1IIZ6zJf3efq0fgFwcEAMl97+2zeYZc3aJrWAjCdex83+FCA
3hrGdpZ31WP9MBzEwf2CBX12DzP4OAAS85dOQqicbCQOVxyIzp3rZbz3hga7OiQ0EA0PaLxVw11x
fNby93fB1zTXIskJVk12nq/aA5+SAO1wG7f6Wlyhg6aI21TEWS7RZg/5MXzbfLJP9TF+KI/sUr9C
L+yfwt5b13bv7dQviMf5Fa7y6j75l32/bRd/S+EfHAkdU+VUeES2y5W3FMirkzzxQ3zsDkWYn8GF
c8iDNhzCEcbfnTiclDwMG1HzqvlrbonM3mxKb+nRBKH9N/k43Oev5mm65if3nH8vzulzvxVPrFq/
9kCDRExkNwI9ys4hPfYv5D57dhBD82/8KK5V7W+1ta6ZouZguImsClu6r2N7CrOMhQzyehs7tVwa
H+yUDmYooN9YuRnmAOranXEFW/FF7seTt8+u49EJJS4SeoYGW1DdT8fy6hwb9MXfHnvlGPwN094d
g7aFkLIaMK1RUUhe/ExtSKZ5n3t56vCFXM2T0wywQLxBd/HCeDwfoam5u/3T18xMhzCkgxlnYsZv
Z1f7W/NivZH74hn6aHv1lv5236bEpxtnafHbH2yQXluLrdlL8hwjuV4akjEPVAIZqugrH55Y+scF
IdZM+41EqrVY1EeDaQ9dtzSjwSSwhm9m8IP6Wfjy4z73Eebc/0rP+1/C36f+lyREvFz4Y+AdHDx5
if8H8p3wIH8ub09FsJH8WLF5vRzXD2Mu+w4MDQVhf2yn3jGHbnx67R2gF8SgrVqADgzfFjvxhxUB
pFOB+Z1e5bP7xftRPbSnep+BH8l+Gs/9zg6cS/a5S+WvOb0z+YnwpKprbKYtBbgMgeAZ5nDDJNcM
RQsLoyhzbDojbxe9TgHZdffpObtGpwi083it9TvjQO7MsMIVWaAM8+X2qCtnWKcxqHJ3zkiFTNtA
7i3rpUx+Tt5GnLvGM6Z3iUtwjRjFhMXq98a1v7Mv6VP5yu/Gc/2I/TmnVzfcVNFesXvNw8o4rl3b
wtp1YxcIjpKkuxEiLSfngxOld4mX3kBGqIkiQspeBShtaWKHAALvbA5pZWujiPMxGAl8K1omrMhk
3wApCld6ZdfpDEFlH1RLeIWQK1CJ/9ze6xUD03vEzbI1LG/EXhMa3fXqwazxACGeH6nkTlggFJvs
IzTVNxZuxQEQBwv67qi0uBqcMsNotnyR7GfNNr67Ngst+Cp7Mk1ogcIsMgWJOig5zzuoy4dl+1wk
beBAOtEyt0x4iTo+2v1lcu8mAVl1YvfRiFx6YfppdWpEHbQLh6GFd36KtyEVvmm9uolzV9ePEEff
uNZXjqVe6B0IzZy+gIfrIoBfHzLxFvMNuOWy/h9NaZnquylBCG+p72FfGkACZAS0ENQPIQf41BrF
xhatbb0WV01sKuQolHvysn4OFURev0D7d8uw/l4hH82A/O8M8rmIytko3RNgbwodyFaXHHooQUPN
gzpoXFJk70Jo8jCKQj5OhtUdUA1pg6z1+HF0/4VGmgpYJWrpow9z5Lue83zjAv7YW6AF8n9/WhN1
nmik5Z6EMfjQRvbmPvTmJw86YCyNN4KXj42D6iVfBxqDcV96/NT0A7tCgM+5ssxBkSQTW757bQgt
joBwcK5UR70T+LOanwME6w+llcZXBuDDxlW6NoTmH6gzt0JCSeJU4F3oR3MMxfnmdzxvyST8LdP9
10yotwz8ztAjjopLjwrWiZkxoFNW4vkFRGvD2RGTT4eU/04pNE+4NfKD12XRiynUcETPITuyGDLO
ft7ICe+qrLVPJohnd60VtdfZYDRQhpXgP2m+J2AB2scTxYsoke1baRLxAhHQ6tkcnQQ3d1YcU+jz
PplmPoet5cpd4aBtzIypCtMWSB239VSQZlW6A5+P8WLObnaHwj0qamMH8INvQn761DMvnf15rpFn
I/G5HSVBDyN3TiUaDr/SRoy/HTMXv9wcQKGgIxA6RndaT0+1JdoTxMrY29gp9lJOQ7MrCZQz98oh
SFDGmelCEhxcbE01ADBSN+nJNdFEg8zbQPZ509egE8lyExEHV33Ylh29b6vSRiuRcuVhtkokMuMY
+s9J7YVi9CAFQkHbeje5Qj0Z3qSucznghT+S5tvta2zNcDSfXHZR5ADLFZ1awwR0a7buVOIyf2zj
Tw6gBWItmWQ6mrZ7Go20DAqxtIgWZhxAnZCEn5uD5oRdQKjTuYiNEyuzYMRuDeldRrcQ7mteSPO/
zENdIGWCn7qse3FMjwYQgT16zP0xSQ6omiNebk/jY0f/H46UituQEMs97+RUxaNEvr8oxo07ZCV6
/A9JSm/YlUXRoH+qWFueKDTcg0KpRPmDUHBEkWMcctcNOUODeFVGflMV4ggyyZiBNhgBIYSGoLHr
T61Kl+4FtYHo+fj6/A+9SiVM1rej4WLK9DAVB8tp/J7bINrZyJWtrKnOqtIqkXVe4XqnXMlHQYyA
imkjnFn7tOZye9e005aO/BTZjjyMsTT9JIJi621jWFsZzd+a7mCT2AVMEVxEfZBB/cYfOIpipL3G
NbK3t0dZm8Py93dePY+LKkJPmHvKW+dLzKcjtIW3EkIrnkVnUim8IqvspOGnmDinogGorh/va7ZF
+7NyLLl26IvZies6597JGxlkpMdmmO/73IHaOgGqp8JBtUIxVMnp9kqt7YfmBZSIUbkyRHSC/+b3
DqH8zeZ1/9CYknxxZ7L1QlrZET1XOLZJNY8l2vOiZiIPNuQDjjE6nsLbs1jbEy3YY0KlqNZw9yQd
IHNp5JtjdxzVp4Lh/5C1qJYZfemWxqnG/RhMpVO/9A5jJ5Op7HtPjK28wcosdKASicwZEErsBZ3o
18rmL2ment20/3N7kVa2WkcqsWguU6gq8xMZUbwa72Yah7w+5+NGWLv2/eXv7w5dk1tZBpBPdPIs
6OUNdmEFTRzd13nzMJdyY5C1NVr+/m4Q14oSAfx1dBKTcxIFBScWr0DKUne7z62S5jqyPJpz08a1
mOfPWdwHFT23kImf7Y0ra+V8u1rcIMlAAVQG1qexJh7wvgatZdXeKzVCOp7BSxWg6fjcVHRX0kdu
OrQjRc/z25hK9OCCyaou/WzYyEisbYbmPMQ8W4U5okuGRnwnKsTOkG2/5mP/9fYEVpyGDluSU9qW
uarRAWr3i6ZJnwXpaG1U7Fd+vI5aKofCdUAlVV9s48UoH+j0UjgbRrpSq6Q6Zil1vEHFdUUvtcjQ
PwgU/lshvPKoeu4dIeibP+cNLdDLZ0x/JqusryadwKzvzilyR4NCLytO6pOXSKcNRFTxOzZUHQTF
+hZkUcnwKBxv6oLYW4JCAiIcb99DKPWk5GBvUe1xHKgPHkY6GsqgmadmLqdLHmV20JVtCJGQY8Nk
jza4+gn6O9+GeKsLZ0WYAnrK/3usiQHeIbTV0ksvOhdcyFH1gtdlPoSdJVXIkx7KY1OnJMrcmYFK
fJENI3r33S4YoGp/uG1uf8/gR3PWnIsqmtjiVjWDWGOYwPtsOTUUDyK810MrShE+TpzlvzxR4Ekx
1ET8sIepP0JgpPXbWrKD2UBWeSqQbiCCWv48Vs1L5c697zAjD3LV8YdhdNKfbV4WPwqqiutCq/Cz
n8vJH+Ikukb1ND6PrkV2ji1ZE9QtFSbeeAwB7Vw3F3saq0cULEG9JdBz72fQcj1A+IpCaLWa3nqu
5kfitXno2KLdESL6NvR4x8IG/IRP2dB4oSmleYhJbH2dAIryXVKNR7Sv2Ack/upjMxotPNBghkTZ
ZVjVTL1OIALpfDubpjsPUlVn6FDM+8EgKPrHVX5A9FsHpjVVAF8W1hPCF7WDaCJLgrYkoOmHiHFi
BsNIUhGWokV21M379jz3FQgBGlkK36lMm/rV2DcbOcyVm0jvHB+TSNmF19ELlHqfzGYw/LQjb30t
nwyX/7xtLCu+6S8O6N1FtLQH9l1WdRdZO9G5tfJ2l7J4C6zzkXNyPUs/fb2Vmk5ezP3FkOZuast9
7Jp+PLQbN8OHRc3l+9p56ydnclKwM4B0qhdxIDsI9balw+9Hy8uOKqoECAhpuo95Vz3MLHKvYEmO
DoWZlk9g1Y4fcmFvNcX8X7+pfu6WX6Odu7JGpiO30g7w1Ca5GBGz72b0KxU+r+v5GxiT+1OdeN1X
Ivv0dQRQ+icv3DQK2TQbNByQdArEXOYp/AJz0Vyn5IVEXQ0YZxldOy8nIKJg7r4AY9hPM3H7exDx
uzs0Cdno+iJWco3okO0N0yt/qV6xLIi7Pr3LoXbqx2rOrpmajDurTugenBfjI+mE+zhVnvtrnFR3
EGM5gfCHGjy0lZi+J5CHe1QytXdtLYY3EFelr4k7pL/pWCb3VdPzIG5rckinGQQkBQXw3fbk/GzJ
Kt85XS1fHeVYftx47r9cmDgwSUPzL+4gxmAAmT8Q5vF0oYXLrmpOGUTK5sEH11H2YHexEyRdXJeh
7Bb9wCrLD2Vtp0En5EPdO+NbWsFZDMRxv/dWRXaFJdReKMcIO9U7h75M6tCtqfo2p7aNhzqngV0T
O5h6V5wzUlZBwyZoxKdwibSYqG+wfr4fEtf4141s85A4DihDBHoQBmJHfjlg7cuqto9JArbJkpTu
wVCx8YuAuivwbDsOzcyCbsAUJ+Yb76CpNJSZfHUlqsSTjQ6s2HHLfQeezGOMFpZA5XYXAAiUvHbI
8O4ciII8unZk7W1CK7AO4v2foRXiwAQTYTOQaNcAPOy3BesSnxmLWtDUz5eKeX8a2Q+HCFTgoePI
5q4S3nBwe9d64o0ovqFvL/5dlHD0ZTaQDKuaf6bdYbF2PcKcCyvvs7q/JEgpEnAuJ5hm/vL/75aW
j2vhpdclvMht1V9SYHBZ9ZCXGx/+yKcuH9aCSUZSCeMQxaVKkCD1GxXHj20TkT9ipslTurBzfG4G
WlCZggQDdz56QSV5zEUclgkLPvdl7ZU4VWkLELxSF06OFa7UHAxDt7/8UVCPxdExp0mTTtbgoSE9
znGMycmQz9D+Bm0D2G+ieGOQlTtBR5javZPZYwQSD6UG3/hLtIGsEt1iiP0Q7bBMYpncuxstK+Bw
CttFhzLr6l1f0vwezM0ysBw6HKfKciAHZ2c7idO4kwUr0GZp0KM9jGXAaNf8iIVb7sohyr/cXtSP
ItDl92h3lLJnVwgCdoIEACrTvKfZi5FZAS87dJZnPrisNxZ2bfe062egzIpLNNlfOsXDOTrVsRX2
XRrMkFbIrI1339pstFOvZGxGHErPF8JjeoKiRnoEaMVbagPiXBdMfUVAyYMy8ZLd59ZPcwVZD8ry
qETX/NBkdw3lLx0DytcmQ4D8WOM7ND6XjghvD7ZM44Mr3Db/13iENfWehGjzxUDFbDAdP/9Md+Ri
Bpo/EEkzsciAP7Ar0t0TWFoQKQE/H0VN0CckR3FmMDZSPWu7pLmImZhp37l4cbpO9FfXr/AbZBLP
3B0giltB6MazVfaNjgB+3V64Fb+qIzlzFz3GVkbVBUrg1YNZTOVjLNt5j/ZGAKXAmbJhDSsbpIM4
B8ZYU0uvB9KRpHemXbN7MHZtBNwrrklHblKqqNl0C4uCKa7QvoZoX5XuWcW3CPzWBtB8gUuGtgbF
sHf2qmtRXBPxL582HutrG7AM+c7tkcpB+nCq1CWbRWh7rg/qb3/kVTiwTzwVYME6VLOeHDg3koM4
YepAUgLNnxPiOHvDTa4tjXbM+xQRjTRhQJ1NQm7ZfmyhrDFucZStnAj9LVU0is5gJQePS961vqUg
VOU45pHlRAQ0afOg4/XXXrS/bx+HteG0027UQLgYY9JfHB5CCxJdWPNu3qXXfEsNae0caCec1s0g
+xYkJXDBfkdrn2YbP33lGtFJtqbKKQeUQvsLHyAuFNunNK2PqVknoLumdYjqxsZAKzuui5QhR5EZ
ZgSLtUCFZatH5IpC0z7c3oC1MOA/TFukhNcRdneJwXMceMBLHRktu7vcneQpm43KtxW8EhQCwHsx
es5jnSdibzCzCJGuGHYCWYhXl4lNrPvKuuq0Mlket5OpcI9FDkPtw4jin3Oqol2EOsk5KstxH0cV
eKDokISCVO4eUekUxMU8BdC0NR7HTEIuF9D9gLRgrFO2Mq9jXG7Vyz7MXeF46yJrrg2qECvyQMfK
m8kHNe6hq0fImsK+kJ/7Lo0a+cVyT7m980gNUnyk+Tci2jVL0HyXaZqTlTLcjQPeEIQ9yvGVVxuV
oZWDonNPsSQZjULgJLbiF09/svQTeddluTR/ZQ7VkFks6i6QmA4d8VoQN6DDVuJk7VdrcUgbJUOd
IS946RuAO43x2Gz22H8IKVp+ueabTEdOrQlq5cssYEymUQA0SjNxYTVYswABk/s5le3Og0r5T5Ub
aEN2TKvadeBMPU0W1F2QPfF84km0h6nSPKRGXP26fWrXpq15tYSAbTNxpXces9exaHZZ8hkcESat
M1OZ8AKubdTe2ZkhUwCkyE7k7q+53SoIr/xynZKqVSQdK4oH65QO1X1RQt9RtelGgWLlbtelouqu
r0ULfNllMIcIHj87VBnnYFJTdZhsijavjaKdQmoxo4qnJfoppZ+75GgXOfAtR0BqPncW/5IUvotR
WpOQGalZePzi3Awhml5vm82HLRzL7mqH0VIT9TKFDy+NAfKUf4kv/QtFy3OxT/bIW4fDXpw89KNa
d/zSHKpgq2L7YYlkGVk7qKXZFIBMenjd3bErP6iTvZf74R40OMZDei8v7b6E3hya6qCpZV5QG9t5
L5ut3n+t94Pnit6VkHNnLpI+KS5xUhMWjFEKIJ7dvY5uFlM8Z/FaShxePZpjHbVg4oTIhM9GG+0R
fUu/G7EBYROnN7sHyAtZdxXxUrJDb1pUBXNaNizI0Mn90BtmeR4KWS4hUxmjZGBx5LmjyvN7lHqC
loCaeSxn9jQWZR8WVjKHBukiiIH0ZBdHguDmteiJoHn3Gpdm/ybQ9PLHo1F8Lx1Vf/PQYxTaXNl7
Z0ib0LUQvdpe3D8YEK/Zo3rJgDqh7gtRKGR2NiCp5dhWl0KhoDnaY7EHC/2IPOgA8SnSja+i79kp
a3prl3Zl/4/dmRyIectp77NJOnu3yad7KUpzx60m/qcRKSLlfpCYmhxy5FNqWT1IKtRzyTKD+LnN
jJ+R0bh3Zt1TP7bLOJwUN1swT3fJb9cDrDhhtfHKRNw95E7m+sZgx0Eno1926dKvLDHB0hwl86Ob
U76bKyQ6Z+bW/kj7rALp4zQEkUFL6GYCdjYLCeoTa47kjjqFceCkb79MZIp2MregZ+8Mw9cYuhfJ
YUp69g0PVXA7ERM2beTlpamTPAQ2dPbHfqq+NlUT7YVI1QO3CufiFvkc4EL0TsWCHeo9cBL4bZeQ
3ZR3wJWV0J0IzMJdakQO60JQ1ZSOL5sY/5ty634H4jR2xwELfJaS0cI3ZeKdWVt/jQe4D1wK8VRe
IPvFQSM5GMP+9vlec67atWAZcdsCU4CMF7ClPH2IytfbH14JPPTOGDseBW8Gwc51hnkWc/6rTTGr
tN1qG1oLQ/WOGAGKvGhoG3a2UBq8cCbmo4NndzgbSCRXqLsImiVQL6kUaJmzkA9QCie0vKqiG8E3
yUowBn8yzKJLZPrO/U4qLiI6Cbjf+ZRWb4VE+6/zCagY/KDeAlMiyJqapMwuo7wyT148Pp6Ggh6i
bku2+y9x9wfOTu+ESVCzSMViBQNu1pdhStM7GZX0JCNpHLlXzzHQ/a71j6fa+RUOokR+g2b7Aigd
f5xiF/9o2ieB5GmIYwDypcn29qXI62NBKQ2gOw1yhUj0h9SuxTkC/xiI22Oo/XE+H6d27vaua5lP
NZkGH6FxtzdcScKub+Kvnm1M57qZ6kPeF9U996LsoQALxDGFhnjg8gxtgywxdtI2hlDM3LtktOeh
2yT0AUUjuvP6qAicEf/WG5l5ROK4eUpK2e/mdrQCb/Jy/7bFrzxM/zL1vrOBhiNiMzrclH2YQ+VR
hu49KN1VFW4+dFYOq95EonhWCyiwKrBotA/56Jxl6+5u//i/p+YDE9BbR2oUhSBmBStrzL5HMbmj
dnVKnbh65nGVNr7bSqvax7FFv5UMolfNwhii0q9llx2Z4ca/UpJTXIRGO59Tmzd7OqXuoaASGvNc
bQFWVryK3nuSlK2jwFAGvMf00Fs5sg0srDryOWeo95p4qJjHebWkeacOMlRHVf++vbor8Z8uSjhF
Sem6BBtHVXdm0v5Hdd2Om3EI89tIUq28gXXiwK5O1NjFcA/pAmS9NyR4Ysqr0YxBU24hPj6yP06p
Xpfq8rTtU1jHxYFERFh7ph06Q8I3QvGP9nb5uhZp4g2fRKnom0tTxv9AxPacOV4FquRmy3g+2oVl
AC2g9HqTyxhw+EtNvzfAUdHyXkQ/42qLjeujLVi+r73+2Gi1s3Sc+lIVgEejbXzvAN0ekNSFph77
Ds67l9vmtLYP2qXdzrHVWqTiJy9Hm19CfnQi+nr70ytz0OtUpc1UUilBL1WMTgNViDAu5Sm1+uuk
gLDqvOwTZw2LpdeqUsGK3lha1aA89Zox8boUlm/PYcWQ9DLVuOQPeI9uK4Bx0KdBC3qqiLT8orE/
J4lL/1N5EiStQMkF9nXO3d8ZkG1fiqLeav9Z2V+dtESWhgNWJjVeSpt8Y6iZ0Sj73CHTaUtAi04Z
eg7pZSq9K+vTx9idHp0+Pn5u6bUzXHrAwVZTA7mylgZ5/sNCEdX7lMweTEY7vwrwvhxRN7tE1UPW
fpd4CRL3n2yLQ3rFPehlJAB457aa4f1dSxn+NOExS0GD6dQAebSe84lU/2L32tkFG90AUAqQR0ME
vEnB96m11aq0MgG9UMQcpFmBoUYalNUmUhi9uas9NgS2l4NL1mrkxtFd8RF6oahhUeoNs0cvQiSH
OEcpeLAkoDjt8sTK8Z6h9RZOcm1Ky094H1OZNKdWbgGnBQ3ff/NkQPOVRHuV1xXkYPVZu+EyVk6c
zvIhKs9y41QBCGupeyeSx5mbb586EjrLh2A1xwMXJy5jnTjmdLZPEkjrey8avI0kzdoqLbN6t0qi
yaOYzhNsipM93rejH4/jP22bvZg12iduz2NtiTTDHdQgUUbtuotne+faAiNx4m2s/opB6XURUdRZ
MdRAL454+Uu3OcaVG+QdyO0t8GPRDU6QlVXSiyKZQq9j3xTNhdPsX1IY6ckQ49MYecxX0BjbWKaV
y0cvjiBGiioQM2Ev6nRPY6cCAGMeQzuztvgOP3pnwIPo1QQg2JBjjTi9tHhldvljHT2bBbIyEjLz
0g2GythoIVpbsGWK78wKrHTpXEGZ7MLUN9F26F58mO3vUGvdyFmuTUQz2wT3MZD5NrQ/I7MEfNSo
gTEDXiTm0FLnYDvz+iHg8+eYFP8PW/huOkhiisIZvGbJC9zhme27Vfx0+2ysbbp2M3WzNUw1QLYX
BW012j1YYxIW4/fPfVwLK+1qaGnF4EDiAcmrNPRI6UOpacN3rP107VhXfBiRSLHpZXbnoxL5MzrT
wLzOP0fAgp7w/zWifppKOAqTXixlBuZUP6s8OXToAb69OCteSS8OiIRlExGduqio/t7Z5pdeNPPG
0qy4Jb2sGFdqdlgD9TzJU19634H9PrrJc9VOgVFvVc9X1l8vQDiWk5QgX4Wuh+G+VLlDfSqzZwVD
3XBIayuknWLbakmX1+10QcYW+aPyIKX9uVhGLzqUGZ+KMm6AyVfl2xhld2ZSbDxn1361FkiSbGJG
Y+NKKzLkPtHc5jRbEicrbk2vK0BDK5JuOyGLkoqBomV2ZCdrLoZjDcIBJK5z73MXjp6u6Q2gq2pQ
el/ayCJBZEfGswCU5CrdNDt4NI437HTNhDQHwV0TFSwcg0vpVFXQJS30mvG89mVPtqB/a0NoXsKx
55HPfVRfclBVphS9W0HrbiHDVmhLqJ4rRm9QnUGLnF7KBj0rRhXytgA20u6+RiM7Tpn1hxnQ81X9
jqr5lwv3bav4y20Hsjr4cju9uxZaI+Ntyw3ccrKDdl8ETgRUFAicoAsyTD+bLBKChbdAaT6jsEPH
88IRzRf7SFT9o2dH7dvtX7Ji8noOORpjL80WRaFIKL9i1h06rTcq6mufXo7Cuzn2TBJoksMJDw7r
wToC4CzaVcxPfl3zMKKCOkvVyQVt8s3u38zp39sLsmJ0OkuStCb0L0t813HlHacE2pESSqbp7vbn
V8KPv50P7xYlzlG2iiaEl5PzzZyIX6PZpYqzPTHrkHqALbWH2wOtzUOLDmTmoAJWj1AiN/ljVzIL
gm1ghGCj2GLvXnFpOkUSzU2vSBaUhy0dHhgNkfsm7rLQLgaQfUJPaMOjrc1EcwOc9knsDAA/Zpz9
GE0o8LLyLSk27Gjl63oKWjiFDQZmHACWzQ1BUN4Z4Qxa+7M952QjUlu50/UEMnEI2OBm2FRBgann
xVl1r6xFc1X9j/C2Stcrx03PI7uzahcaD4gVUWiOZST/7ilvKwm7NoNl9d6ZrZeXVtF0LbtYU/6T
yOzseKBXzYFxit09ClEbgdXaZixzezdMT+bcSiLPBMir/uPMogE173RvVNNWueTDDiO8Y3RyorKw
x3FG38UFrQ7dv5ZVNaFX5TnUM9FHVNesPZW15YZebEQvEUjg0N1YkJ+g33Hf4LLLi+d5bH/7hK5t
mHZCndwSqQVfgKxn86pAzuADWf5y+9trC6ndzl7SOJGNsvklN0zbT+3m+yySGPGMON4eYO3Ha4fS
c0TB2njAj5+71E/m/utE1J/b3/7Y2IhORGTnblEyIu1LZ36X0tnJ2A4ZOZX2fC7Kt9tjfLxAROch
QtcCqcqyNy9G/CV3eWBClLpjG4vzsWckuuIMqUF7QYHnu8QOv7ol4CuV99PxyMvsZBtrtPb7l6Hf
nRRDKE7Q68YuApJngWWW6VUmYwOx9WHe8Fprs1iGfjdE4rjCLgESvkRwVQ3aWyfZB0qOkBf7lGcn
uvIM96yksyJqXSxZ09A0pXnfFVG8s410/OQQWkifxJPdokxuXeoY0Ew0vbiDGzjqk1/XjrDHuMWL
tCwviST1RRQZatYZ+iNfbOHkWxq8a1utneUUSBOSeNy6mNXD2AI1893xNvoKPj7FkKH+3y0GeAtU
pYBLX1w7rwBV5cbZBJ30Rqpl5Rxz7RWe2qlRWx28ORz5XRr3/wrSvqks+SZb+zcgLbvbR3nFTrkW
S1tgzmsow4NwcKqjhZhwkcQDSKxjQVxbW2oia6Msk3x3GnhuuKnpNRMUNrPneMy+TFP/wFr1NBXZ
hjWtDbH8/d0QCJB7u3VKxIbqC0FsKMcrcd7S/t/b67S2Hdp55haYpzJR0wsunmY3uWUd+aSF91as
/G44Kf2KDqvs9fZgy0f1yj6iZL5Y3Lu5pG7n4PLFoWgdkAFMspTHdoxe6rJoN4pKK7arE97EhOWg
Gkf6qxjQxzm6IAZSG4a7GOhHP1471tVgZ02cs/lCQcjnG0vDbVSb91VV3aGt+oeNZfQ9sKz4Ha+2
+HvWdkc75dWsCJro0OSPqSRP3HPGA2i0aXLquKt+VFFWGiH0vqs/t/fn43cI4drJt9tiNJU1zaAG
7dOfNmir93FWkj0gNkYUOEieBXNmR8ggjK2z9WJY2TK9Rlo6CRBSHesvHf3et89VvWHZa9/VDk43
x6XRqiIC4M4xH2qHxLvRS7fQaium7GpuzGS9QXlsojHW2kXohS7Kk91tuZW1j2vOy5ihd2QwgKBs
NBKDkXdED2WSvEg1beTT1wbQ/JbRci/1mj46d317PxLyq+bFvjOMrRaolbXX1cAABI1B4e1CHGYg
TwK41RBQ1e5w20rXfvzy93dexEVdFyI7g3emxs9RPczNW9tuONu1Ty/zefdpsJinDXqujbNVPgwA
jDpT6gtnI3Ra+7gWdYDLgoJIbIrOk/coJhkk7Ze22UJHr6245p06E0Le6LA30Pgun8vSAfsMn92N
tB56Mj52fq7miJA4qCKUegBwjqEugV75Xvxx0CHwJXdikgdzwwEwc7NSHUHE8v84O68dSXktCj8R
ko3BwC1QuXPuubEmEk0wYMBPf1b9VzOcpkvqu1FrBJTDdth7fYtBwp+/Mp2bnx0OGBHtmQtmYzfC
opj3B4Vt0RGwcneTZ3P9vQskKmepye2TZ1PTRVWv/Fh0FnQWssxMZHgTgOadDt2N7NoiRkrO/n5e
FKGtzMdTiarnCJWtw61jGYF7h4oHkYTa59tQNRB4Bg40bJNlWTLSvqh0OGUDKqLB6nxrg8lVYeX1
01PXeeBAFp2EUW6H0sN4ClLrN7cKt4tboPtulbBQQVDbbpdtAu70TzblwB1ov3B/5nkuCOJ+yl9M
7plo7KopcifiwWhvbl+dxBq+jTn38lAX8KxnmQ6B6U8PnqhYmObCPup+UOB4EjBi+m54Io36UzpJ
fZ2miLY+TdP5vsyKSsSoC2t+pCAZhWVO2rCX0sGrCn/cw3uqv+dZora2aKoHMcPdHdL0Hx2fOjBW
RlAE4T1+LAh8zt1ckzvfx7w8Fwb8hOTP3VWICjcZ5+4WnqHWJgGvKk7dwj704NpEDSxqI0AZ2gjO
0N7WdMy5nRNH/yEW0ijXpcJ6UGkQ0kNZue1WCtKEjq6Gb1Zgo0LZYuMmpw7yLgObotrhRTyRVMbT
mLHIF212bc8ooqzFNMbWJLtxU4jUyQ6widbOPm3SRkaWlVCIo+yu+EaKWT9AcJ29j06GsnCnc71y
S20rkNFQifIKJ2hzMJrwNp5pzV/bLDAo5eZ2vjc6ZWCWYnL4fsYA13YLtwydhMJu1qnHt2qEK1Oc
uF69QYWKLqOyY3THO59dZzz3H9SUeRScm7ILB2Q790oHUoVS8xJATW4FDTiqVgONTVmbA9NjCTtb
6qYnON1OWy/PI7BrnH2fqS40CAM43BD9XFqGjbGX2hVKWWtxHwwzLA8Gd4CnklCo/+AQygC1V21F
Uesz0cevSaSaXhz9ouR/kKGw3gNwS1/qvMDESaua9ZuOqebAhMN2debyO12fdei+rOrr3LTU26Qq
N29+BzNIz6jxBZlop4ipymC6PCpV9ZuaOWbTj5a7xUlpRPGPax2qjpQvopj8Z/iRTKFNtbPtBUfN
dlvP90ltdXvV8Bz3FgPWdM+rNrIh2YuskVT1AYh6E0Bn7IeqsjZ+Lp9w5UIPcxN0HfyPHf2tTSZ8
DgmqeG4cEqK3yZEYmaNCl5pyRwPP5RfC2kpAXpKveJ6xCaGgPQWoU0BfFLGPOv8oAazjSyvVkozD
fafJeIZiy8Tz3hNfQ5Pkz27otJdyUx/WymJHvWTj2E4CADB0XkdzS1SY3o0v83dwQNprsGfurW/2
m/82PvX3/bW4cR4+/1ErB5IlACdtee2kKJc+0tbIEAkLgcqkwlh5qLjfAptrLrk0f/gmgtb6dzV2
hEqt3prMaQwssJkkXIBpO4JG14p27wzikj/Nhzt7vGexMGeM8CA3wQyU1vAKNMCvDJCjsC+tGyNo
HDSY6dakbhyOGqzP2/DDkYc3LlZruGXZVj4Q/5ghxeNOPKTOmxIX/dXP+/X/O6rg8YvVekzAJeGp
6x19J4nK1EUmq9soYoe2eGFzu+nq+XHK+9CWX7nbwgsXB4eqR102c/FCx2431Hqv4ZaXi6uhuLBf
XRkJy902HYpG5GQ0J9LcmBL2PUMCb1ZQz4r5K5szIIUWW25KS5DSWF6dgua6mMuY6u9QVV4INGuf
v9huV8jWeWkgMWVAaoMQCrggwM2cH7WZLwyoDw+K+Pzzm//auOYuhV1zXlSnrpdAMN3aWDsZKihA
qx+LLzbReTD/9Q6s9qgc0pgmXnXL4fknnF/+RQru2g9YzHVfVY6bed58SsckCjwPcu2bAQ6jghnU
X718Pu3WXrKY6F3KOtIkqFdyLLaXqsxCX/E6lH4aFpbBJoC2F4oG1np8McHdNCDTOFrVSeavPrx+
siCNmwSmQshUff5bVkLIckfulm5VOJ6LC0Y6/nFab8LRfNyPLpvjr71gMadB90tgqTfzY1lgN5vq
qd4TggpaZqAW+NIrlmXwmRxqVOWM86mzaNi3u47TmIu3rz18EQStFMllx9Pziekq8qsibC0UIgT1
hfaHl8nHUXYJ5awM4VBFpt5Rzik/Mi3y2G57iIXE3MM6uqUK9qVc1Cd/hrf8iL0xEvVJlcfY9idH
yzgBrsBwCvJNkkeM6GrfoPD3CsVuSY3DhJvetB5pTgxa6StaDzDLc2d11EaB1uhN4kpmiO6qG5zn
Ucjh1vWDekd00z8NgyceZrtrYlTb+A8saWCSBWOCuC3sJqw6x45xEjWxsrIfXCtA8Lmf3GZ92+KG
BFSEvB+zW7sHaDycajLfTpUPuMKEZEjpq2ybQXT4Mns4zjmByg+lziB3Q/HWsXat4siFB2czBkVm
nYutPWXZMfBVcjMXs3wdyiD5gRNiHoRZm/h/MlHMOw6Ew641pL2qhSkj6H/ac71zHolGdDedqCHx
nMdhO2nWRmMTmNciMPU2R1nOhrdleu33JWB0PUTuIRBp5Iby2oIWs/GBIbRttS9HVb0OPPjDUbcd
NbnFwYDMgpOh/biD6JQBGaf8ky6CLvJJ6v/gI6+3Fanlq2eb5LVnSRqnftJDo0VuU6wUEOBWDLiP
sTvg+vR3C0zSvkxHuXeR5Tk5OsGVRGI/l8k4bkeXyni2QHhgmfddS5I+ScO9a2g1y6vW66oH3Iu6
IR8HfxvYUNk2xvz+fAqsRKHlBld7SJ3254jtsFSENXBlYdHn3yZlz3GmwML6/DUroWi5zdU9Zb3W
uQJPybpPC3GXaPVSgnn4tccv1jawn5gkUH+fXDcHd/au6pJQ4yb886efF5gP9krL7WwwDLkaAa89
qty7q2nxhIn842uPPr/yrwWTaz/Natdzj61koWvd2OSLD16sY27TpmOOkyauhd0Xns03A3Uu3HKv
9eUi6vemoIOpTX0yTtXFaYqbEmgJYWfi5daF/lwZlf8n7Jldy6pwS3PUAhLkkqevjtXHNJ3qmAPr
+qW2X4p6wDnNJpczCMibd7t+HvrXrz33vLX4q0+b1s9aKTHJNUu7W4Ji5Cy0jUwv9OzKDmWp5kl4
ncJnxG1OE7fH83GxzOPK7fptf97Ref4831BcDn0pi0j4Ut5jAWTsObPrHCsb3aE4ysRV2JrxQmBY
+zWLCUBVYwuVWc4xxXXHEQm4dttSBPEEbg0RK8pgY+dd/vh5z6yMXHcxKUhFkPTr2XyaAnDc4W9M
7kEqvRAlPq7NQ0vZ//Z7ljZDLwyebsrSObajNx0sYXtHPQvo+nNHbKcZuALbyp7tPBl2M7jJka5R
0AnCb7350k9cVvS3TtDxYpj0yc3IeJi9AbeCZsANVeC13z9/xfm880E4XJb045KXuq6bzifN222V
NTloRPw7rulwL2vKB2SgtgN4/J+/bOXgvdQ59W7e97JM4VKJq+XH6exCJ+oRLAM3CIOaewc1BQPQ
bDrf101DL7x1JeIvdU+EWKPGxc98GriP9fC2yy4VRK0MwaXsae4rrxNAEwOW0O1qWibh0Kn7YSou
ZDdX5tNS7nS+r7JwRzafxhIrYTnhZv2hzB5rxUN2qYRy7TcsAlw/naHinapPXLFrCAl/4ppiTwD4
uDCT1p6/WM2hOuKOkHV7Aqvnquq6bSVzYLYr8ufzMbXSu0uRU8FrIJktQIcT37lLXecVaZALtxBr
n74IZzVVpS5dH/wNChU6g87MBtSU333twxfxS2tH146051NpzQf4P+0CL7lQzriy4i65eNKVDpRf
mTklw3PP/0BbGPr1Ox8uXWettfniqNXQrvXawfGOKQrAr2sOvH81TJfMhtdG/WJLMgeu4ZhZ8mQ3
ORIRkoEeGNyMeX3dpQQOXw25sFyt9O9S/NX3voBsFP1LsyYC6CnU0HUOSFB83sErvbBUfU2BDUcn
OIkBFpzGVpcexEBBzW9QYnbJx3ulI9j5l/21O5FJgQK2glYnq6hCMRzIJa3o2rcvhv5cC0DqHdqc
qLR/phMqms6oRRyD7KsC5m0XYsPa5y+mQCeqqRp14BzJWD4pf35uq/nC7GLnhfqjhW2xgJuhdmcA
+MZTF1D2KGsn2HMZpMjkBBYuFVE0AtRE0g4TWEkpgLrByPsH1TTJLmlnshsd4p2dC4gFZF4w6l9d
MVETqaDMynCES16E7Ey2HVxOr+waUDCLWuM9rgPoC9UWTquBCv6kIsGa4NkZaKmyRamIcbP6hvS4
ugdkfPqRoQocV0WZevp8xK0N6MW8LNwMaaKywPnPNEc7qabYV+Kxrf3nrz1/MTOD3taTyrP61NlN
1I3udxjN7Yqme/j88SuDbinYSnukBBsFYb4jygNA/vukqbcp6baNyS7sBVa2O0vRlp8kdj+IqTnB
pCTdO4Y9MpvtgFsD2qv3H20YDGTwnbowvtd+0GJtTQnMNFurqE9FW0YofwrT8nfLX+rhwiBf6e+l
gmsUDrjhAiWmjMJMo/VZ+Zqw0j3q1rUvNNhKMLYXEaYM7CRp5IQY3JhoBmxe6tdqek65jrpLFaBr
zbQINiiuNmC0Q4Qzcf8GCAhYlDTu3qj2Kkkgy/l8cP0nDfsgICxxckkxF1BZSQVGRjRtsxv76ERd
VMbECq3ICdUcdbF1rTdkK8LjYxKLG/nKN5devxLqltIvJ50hWigr+zTpVr7UY8q2Q5sA8fr5r1sZ
CUtxgQQF0ddmQLU0rXd9dW18EeHgeKHtVj5+qSoAEcIaA8FQZ1wOvxSs5SZLbD//8LW+X4QsL4C2
+6wSPBX1r8ZFlofdTrD0dS4lMVY+/b/L3L9WSEpRh9Tbk3NKWz8KfO/Km79Ch/QJX2rHximzc9T/
2XCjVo+okrvncJD4UqssAWN5C2CZKfFomw8HSSEGc3E/HEpg91CEOF5S4K5M7qXuq2lnlzb+hPv4
BL5Afl9M75l0ktcpJzxq7KxI4A9dXBpFK129pIkVthhUISFH4AYHgPa2a78xX4dNcaGYa+35i1Dl
JHmFGoZEnVJrawwW+uINcvXI7i9E2w/BjOcOX8Spxla0QlWQcyIRUP8v47Xbh/K5D+/MUW2KSO3t
d2TjnEeylbF1sN6H1/pV/iAPUx56sXfAuf3CfFyZ7Uv9mK/rwiRJimJwFezg/mvioKsehduqzefj
b2XW/Hcr8tesMd0AiQxggeAVBeamS5ocF+V0vtBRa09fzPlydoJ6GBK0I2UH3Zbfa6+//9qHL3Yo
vugaCn6QcwJJO0cRi64ekYPA6fnzx680/FJXiyHsU2DM2QlovDPDMUcyP2tBqONfa5qlEA2bHmaN
HnqWT8lBqemqEMGFmLL27ee//9WnLRtdV9u1e5oHLyy7V+nPYTJfcm1ae/pibmQo1pgc2dknnjXX
Pfc2Axm8DbBd5sLnrwyapWaLqzTN7Mxjp4mlh7ZtsGGTwaXQtBIIif1v2+QdtV1CqHeaPHcGPyEF
YEbc2IVMQ3jMqsibvAtXOms/YzH2URXoj3Akd8HT9GSU9WMXJ6VzYbO21gmL0R9M4DXg9kmfCvvJ
ndtQg5TXzl87z0IQ+W8jAeBkJw5x4Cqmx58+MW88dd5yEdwIWlYXJtjHMdxdKrKSwFMBrUfsYxhM
BqG+TTcA/KNIjRsewcXzEmn/YwkggXXCvz+mVJKIFOqmEzh1WGKdsth2CXKhXZt628k5A7Lhf6eP
89Q0W7dsx63H8m5vNd6wb0hhv/sZjoOfR5WPxwTytv9+y+y4uB8rlI3SVi+5rlqd4iY2vcSZXnv6
+Sj017y3RN7kHcNeAlDheT+gMHA7iNr9UsB1g3NH/vV0PhVGVn7ATl01ByjrpajqhxjNyy4MiI+H
tBssolat0kq054DuTdM1Y9+d3D305lIy8ON57y61Z6b0ZhgLgcFducUumF9SnmywUdzm/h8v//l5
764NafZvC2lhVdzpzot1CwJyA4WK3AMuFUJOcKGNVno4WESvUgOurILUPWVVEkRJLvKQg3b8+ef/
t7v5/3OTGywi1pS23pz0mPbQ2vTRILz0Ie0rdae0tm7O3sZdKKE3vDIBAbaTVWqLxEyzM9pqnoA2
Zyrsk0KcPQ/a988/ae33LsKcV4A2hhjhnBJdXuvRevCNufDoDzsL9ZXnV/41nJVVkrYzwj+Ovj5a
fv6U5tO3ORfHPK0vwRo/HNJ4x2JA9A1lKWU2igHzQ16/VeVvGFdcCCVrz14MBTInPtgREFNqbQ42
TzcTF1sFJuTnLb/WPMux0LZV6nEkJKwx+dEQSKKanjBAK/K3Tl/EK58b4v9GHBpo0b+MwULD9WDv
irNbHoup3nq1eqZ1/cqG6lSU0y3PxyfGZhVaBDaJVZXe5Q1qcLLkkgb9w8BAsT78Ow6CdOpaphzA
nZWd7VKrGOKyRB1c78LmNQ08uqO9f6m068PxjJctIvTgZe2sKqhncsvX17gjNNH5xz193mcrP8Vb
tKZgc5EHo20dm2AOe97DlJfHSfrQDPDnbcz287esDbxFg5WkQAeMwONKVKLCIEp0T/mkJxqWlvr5
pVcsk9ca/OXWmtUAYDhg0KGAGguYc0tcG0fOj5+/Y60rzn//a/5bXDKBItoJlF9VH3rd6J1luPr1
taefB/zfTxeqbm2Kgc0HWOMEnR4Oekr6Lz59Mfd7awbZvbLF0dGoMs6kvgGvMI0///SV/l2mbv0S
mg0/8AqcfPw0NpXgB5OQMTa+e+lYuPaKxUAts1GgyqURRxuGMUHmxX42x0lzYeO9Mg2WuVrXaTk8
2nhxmowdwH0SshSZpl5omupHYqBFYReV/ys/ZJm2HYuZ4XZ5wqLh70zAEaTMRgb68KWeWPqZTaXD
SirLApXLTTTOu0YxSJqa/edPX4nwSxwlKfwZNx/5cJryb9jjh3bxY7DbaAi+sl+kZJmuNc1E4aUc
jKdsgrsp9pPls7C86lIoXfv8xfxlM1jxcw3NHQr2orzv4Ptwa08CtO4Lk2ytbxdTuLWzgJNmEEc5
5u92FRw85T2BKP/78+Y/f+cHS98yc9ugbZLOCsSRqTG5GloC5XcbXNjKrX37YvUGKgkpSex5TlVL
jh63vmcobalkd4mrstb4iwk8cgv3UhPUlFnwCpcjrJ+HIsVpMdl93jgrU3iZr+UpZDVFAm+Kpizr
cJzyG0qdMOhJZLfZxqqtp8/fs9IJy8TtUE1Q+XsMIpuZywhnJfue9HZ2YYat9ML/FfXAj0dX1Tjg
mrKIS63jvPnN5dvnn77SBctyHuhZC9vLO+cEz7OQ9L8m1D9X6VsBJtvnLzjvST4YoMuMc49Srjyw
ENug6ctQ8NQFDxXPdKQrGGFCMJj0dxBtdn3sSHOphGStP85//2vZ1LXnNEUL9XLrzrvAae5II74W
jpaGX4NvA6ANGBewstwgo+X/5z+w/byt1r57sSDXaZH3jcBG3yr863lo3uwhvbCarT16MZXbIa0c
g9TiqQYL/wqF3UGkklp85R7pTGj4t8HLZhyJTkb4vUAKBfOwqK/ScNSX1OIr83iZ54X4ry36tPeP
dlP/bPjvSV7DViLmVIIQ532NfUaWqV6LQ0JZwDUXFh4Uy3D+WDXjzrT8QjBdmWlLRGduD2QiwXki
WI92ksXwRg8DcHH0eKGL115w/vtfoz6RbkVhby6OmfoB5yV/2zjWKR+tm07Cd/LzEboSi5bZ3aRN
unR00dFEy81oyL4jr834pTpxSpaQTuhcJ3gxWXi6a4WO2vgwGOSXfG9WZsAynStpBxEqfBWOAO5A
YFV2PzTrf3/eLOdDywdBbpmsFTC9LVGY4h8hsIUJZ8AjvwVRBiemg2awbPLElWCVDKv2i4CGpefX
CKEs8WDVeJqSIfZn7N87l8Vw+brAVPsvpffRT1pMaW9sCpOjkvOU15bZKePjdAMP0OcqNzSGBr2I
rKDqtn2HbYcL4e0zTsCgUQap3JU2DWLljgDEOnNH9zkrx81Q4loc9xji0uZhpT+X2VTbR06ZejYy
H1X9y+NEFqHIqf/r8x5dGejLhGrZdoUQdR0c09GP6PQt02+WubDmrj37HOb+mqjZJBj8WzyYPljU
Dqcq+MEb71SjDb/27YtAUGqWsabDdsQDjLafX4rmqegvlDiuhOKl/ZLWkyzqGftN2wwh2DnbaThB
ax52c7NpL9E017r2/Pe/GggoyDHPEoFNbTA8F4ScSP2lClmKfOG/j8aNJCxbJic4Wp0FKe/8x7al
R8JZ0eGKDgJWsNAXbj7vh5WAvEyKgkxAm3JscO2Yp3d2X+1Vwk+WJ29zT0dfe8ViWaeIA1OSQyds
D8KEXQYVTxlIN6TgZonMjT9/y1p/LGIBqAluOir8EPjsbMtJ7lCje2FVXHn0MkGqqPFAA538oxoa
Hk7KZJuKdj8+/+6VibZMjhZt1s1uwmCvltEpFh78HqRd/qqsSwN17QWLmRzAj7ALNJbDVsMgCeY5
nuQPk/lSnRMlyzIaiyVCUQ7ckpjLOyu1IqFw/mpREXjpDSvTeen2VBObqYqBXS387JSLgcX56MQG
1gOhZFUTT9pxLgxV6v+n9/pgTVkaP1VGu6wxjTlVqbI3dibcJ4YL9MMo2mZn16X60+lEvWGCps/D
3Pk7ybIUQAreQGoAGMdrBe3BpgS4pAp9oqxvU1Vku2Ca0oe2y9mLBncAvLux32fwsbo7qxavOKSP
kadKOH6yKrluHYcfGGqIYlKjUqGQ7gxfTJXtsH5XMSGaIhcS1MkWNupy48MT7ndbBHIDc2LQUgoF
kyFY3r4PgBzMkbYynInlUDzZXIOErHH+O805F8jys+FOWGn2syKZ12/x3504ddQIN7LU2XrSzv6M
gVu/tL3FthXU8a8BbnzuwBOajl3bu4eCpebeoh6cN3oymcOoMysLszohB1KK8baAw/upLTrxK7C6
ZBsUaRI3fZq+ga/Q/VCWR64y7ussaooxL7bgbmqUN9DyNJWcxaRB7o1bZLqHtZF4NfVEf1i4TABV
pc8ePMyUJsyTVEaGuchpt9mALVMWABGLXCaLQCQAV8fqmptmSuUG51/bhAgR83DEDzcicg0ldZwj
nb9B4ewY9qKyTo07k0fp1hma2Bfuldf19Ki9oITPrOs/DU6ds43X1AmPuqxV2yzzvS1mWFltYS7q
3deOPbMNKt9hVOfYgNFQ0dl+BNBKEbqF0c+c1OZxhAtO7PWCYjgk7VY5ctjmbVdtm9rkR6ut9aF2
s+QI4anejHZVbRxZ9/E89Sr2UxsAHN3rvd2Y9kiqWh1sf7A3curde7C/+zecAIcerSDt/ez5MJYD
iwbpOdza9TXrqhADNrifSDc9BMzxMG5s6xWZTrGrJt/eAoBeoSK9cnbzBOyCJbUfZrOZfrl+qq4k
cEQvUAWW10TJNsY61d7Clmt+gx9hFWmFjAUdmd6mDGBQzcEGCnA5cF23lb/Rvgsbir6Vvz1cjN61
/uRCaFwMVwqv2zoT1JbgIFUxY8BiBDVcskCIG7Z2AbJz2+n6kXJYWHioZUZFEjIK10lX+6/JROut
q4rsDgUs6rZObQriORNRVUxtzGarjGBVEmx6RvsXCE+gihVju6mIX26SIUOjk0FvvBRPQfHpiFxj
210bwugVh736dnACH103862T8nLDSKVgDOKKmxY5rzB14MKp4Ju6D2TRfHNU54fIFFZXWQYjtB4s
pitXOf69GUV2TRsxwb0x9d4IzNMjQi1yP9pSxaUkwEc1msOZtintPa89uicTRmZBtbmRGjceU8LT
HwbIn11QOmJn+Xa/UczpXyib32GpwA6uMnTXzR3I3v3shDYx0zXMOwEGYhTQHWRMyr0nJufN7wez
qYnKaVhbqgqTfnJuGuzQo3xusyQMZpfHpCj+EG7LU9mp4BeKiHmYJEkZOQEsS7YyC/QLpGovwsDN
wXOSrev2xd6dYQgP18LRfcmTMflliqSOsqqc5mPJeXccBhd1qRatQdUuzKMPmGITBQHkUqNk5Z3t
5M1DMRS/LG7rLUm9+qGtB9jNGo+9jgUnWVTqAQp46Jc3rQzYjeeWAA+xFva9VCXvDP86YkvjIdoh
YR/Old/ExFArLOHdFCd1/T7KwjpA825eamLJp6TWNUphyvQdOCYNZ+KkT78Hk22cfZfr4iaxQR6q
5kSWcJct68eZ5uUh8EcaSooCf2fEPe9m5K7YlZM7orZx7r6zYepL1MFY9Q0fSgC4HS/47QIEE6Io
m26ADcLvJbAS6qScolEXbjR5Ft9mQ0X3YzaymHFiw4NV4Y49l8IKsz4n28nA9mbrCi/ZZbJsVNj1
haei0kuzyEE2flcKnt8KD+XAU6fQkFTQjd3wBiQrSo9zMmVRP0K6mDdBeps4rv9ojNU8joOcnykq
6ncE5Lgr35+m2PErDxcL/bxz/also8ASOsxYl72aHIIVDoennemME45dp0/9XFfPRjc+WBT4epi3
2hFH0EHla+A+s4S1DxJ2rpusJf2PpLJwdzEWZbIvVXrfVyA0KrsedqqxsJKmhgyxMlAyuHSwNszP
uzc+svSONr2zS8ZyjDvP0VFhWUWUkEFeI0Hcb8dUpVez1PpX29TVjY/Av81qv/xWmgQU2CF38gjJ
HXZtOdQ6aFjk7TEsMEJ8Vx5kYpfbEYy/jWxRJeqqcQhNibjdopv6yB2lv6XMJ881xBcwL2l8934o
uD9HedBYvzpcnFy3gShu3bE9Y7Ycc5ONMnkpbdt/y0iZI0/ZFNcpNPk7v/dZPE6iPQ4UDxhNKxG/
1XCXa9UdU5rBqgSWz9mTZzHQubhw7qXq2hB1aOXjTBKTR4keCGzv21S8gmpAjwAywETBKYodk2B1
lCMvEZhdoOdm3t2Vg8ehBGEMnhkAMLS+aXZdmzXPFdw0toHfFC/OnP/sKqCjYw18yZVTo69goqyf
sJnAlBc0yw4zG8eDAxCZE7a0K4KIJgNAdCh3CswDw1HunUwVV5uyzHiU2s2D8ZqbMgvCClNclwiL
BYP79uwI/+CKlNFbV6IMZmNrNUFZklQvgUfU0ZbAaEhVyT3zBEq9PJXVgO5P8E697gAIVNFgMa23
HcLjnqBA3I4ChdXXDFUtwrQg8pFISuNickCqy0v6WBe2E1YTw9lD4sKDtbAW15VbWhtrFvze1BSm
0jWBCouO4x/id80GNfVTezvrGnn4kZsQ4EAkxt1A/fKN25owkagqpj6dQFekKXOwsuUBiRX2P2+t
1TfPNHBlEAJVIbfDoIdIY7TIEHpokUd0dpJ3LrAAsIb+aUtiHmddBSidgAXxEKqCMDsaRxdsN0+5
Tdjmtb+1BJSS4GmM18yxhh1CIUhuta8PugYJAoRBpwlrHfRDRBsreXetoDhVtkM2krSjBvbUQ7k1
NmpWLDlDSJw9D/o8b9gBvmVutV8Hz44HzxPchYN8Xg4jNGot+QU9UAHvvhZOdLoFYk3rjm4KCHh3
ZspIG/mZMIDCZDgGhNoBBDHMlDXduUmmt1MLczAA6ZGz8tNqU3BTbOciq4+D5AXAdywpbrmf1qcM
tRFPjgbtMATo27phVlJPSHLlCPest+xnWUvvz2C5+XcSDFh+PeN0x8xgv5xLJM0pacu97j0bm0tY
yE/eWO6Eaw9PSnN1L3MsIOVUMIBNHOOhAo6jBLwMUuMD10LM01jBpD1GlXVZhiXQ8vwoUYa8aTHf
nrtW5nGictveVGKWtz4nAha5XNqgnzscoYiXI9sII61XuzJC/Y+zM2tuFHe7+CeiCgFiuWWxHTt7
0ktyQ3VPT7NoYZNA6NO/x3PVf952XJWrqUpN2xiQ9Czn+Z1MworzdxUBseubcbiHkgTNuia0xRJx
DU4jaUU2hBy0HiGHEtCbdcr6saTvWgl4ahqzFDKI/BfYtpt7pkoPas3VBoD5VX35a3Ijhx6AkYeG
JPCWZHmC6kYBDTNxtXPC4dD2Q3CyXlShMhk00z4uK3ZyQhliJMwwd2ebJIGK3PPM4yRmmlcL0uUw
HoFYmjTAk8m82qxdLBky6QsEM8Y08sXVVVPowQ4P1iyRTpUF5C8VfWCeFqHsLpTnmpmT2PYc2oNz
5oxACjgYwcUacFlBpglBE4z1dnwcUInhi/EyMQwMwIoZM+Zs0NjhGqNkmAWgzTzzEiiZdFxwxR3i
tBsZuMgwod2/qaKhhNWQRpIzq/Jm8Ikzpwl33MIQT9xMpjXFQKW8g8Nhc8TtJZlRCdnNVPSQ3ZD2
fjRduddTOKQTaTAEGAWgtoyEsMwkShzqBDPDFBHpOwAq83gTr864c0TTPQ1x4hVTpcPbluK8gKhi
fYxgD/Qo/VGH6dhjVKV32+UBwx92zMzUrodmaEIXzXKgNZ2wHr64Fg7OEXGqYsCx+8XhKrwL/B4T
dUPXDfs2YXTnN3rB2Y4QJJWQgmSjR9t9KWv3GGB2F1N8yfjsVk73bhFkHzqQdjDoPnNA2BTjOW9L
TuGzw4YuZ52tM9q7yxvcqKPvQw/yaKMBtUmrYKklzJqQ2XU+cU9JxaN/2CIhfGs5m7Kag1CI2K6+
jZuxKhyhl7MkivRJ1liFP7Cp+uKGVtxaR1T/gnnp7hpWDntuBYF8n3s5i3SQU4uHhNpq/QhWm22L
BZYHu8ZzgHQMu2YfYFL/NlkFx7rhHvw2dIXEk5Nj5dKhyUAo7r7UExt+GqcN3kTc0B+4ftNmPO49
eGQB24oZRQcQSE98G1nlzqmHgsFu6Aade65MDgGj6nvYgy3iDL19HV2TJ9aejdHHSUE0ziJiypup
FvK58xEn5ZNoG4kylTsnmeeUfV6H7bobat8CXMrI+aKAFsmR4gFmVCe9ODQ4CR5kPMVP7jgkJ+g9
lnhXxVV3O0bLVKi1jJZsxBAH+rtO27xh4Chm+2HukMU0S4+syx/zusegQ9P4NHUB6EQGn8xAiDUu
AlctAKKZhh+xQERaeCuj0UPTCzG+eA3I0281WmV10SJpbmBSPdiv0CJ4J9HBnj2yyZAmI/Z5OVYY
tqkCg8rJS9jFZWG0R4s+EH2Td4kkN6VHlJfCGRRLGYjC/ifaETL1pFbfadQGYLDp4AaR2ATsxSKH
13ZuMWADP/mBYvLFpV9Ai6J1Xmnqox7SJeQIXisYmrW14WGaBXaECunoTiXlPx5434+IVcYUhrmh
lxsHnK5saLgJ8qo8aOQH8hGI3KXPbBBHEujWYViKpGvgkln2rMkcVLX+LZcebCLdJQhsVyH3ICDC
Ih72QGnsq+lLVIoav81LbnzHLj+rOJ73sIRi2Yyb+OwBhPQ68LDMlQp8bEJn0opE+SfVAjz/FPiV
6WZWSgL7FLbFyCTbAcbtfNdiNscEMdqRg2R7Gy1RwFOQltzdssRtroVqDkvsiH00UHbXzQTFFtTq
LSinQbAPfPCY18QeLaLtFDUgdCKrzt5z5Ea5vyAATDmI2YfAWQXeRuRFDIowKe5EIsIirPi4dwB/
SEFHbHZl2Jg7YCCWA17gKCN27ooEYty7nssKqUCU7KcApJUImezbwAl4VGRlO0+Q/rFcIoXna1tR
YM9+6SqkSl7ClpeIrSB2BTo4BKVes5KpGICDLn4Yk9K70V5Z1kAdB2Xut8oU4H2pY4wlrBAtq+TH
SrFMAa7S8W3vlMlBjlpjdA8qq0HNzWtjpP2B8JF/b515zoTEEZ5rOPgiPpm5uSfckRYROMoYjQ7D
B8F0e+sAQXELO3mDExr1ox2oZd6TlpP+N1mAMId/I5yLG7k4GlAlAvpul7gqg1EMduUBKdIUxaTA
Rgy6LL8ryYzil2xN7nCBOtcweKATN6IoXY7hlxBSCTSPoM5ejOvnc5XMO9rGIeqMfoNhbmjlkT0u
SFRMV313Y9E8YTVVKfwqm9uIBVXeWRog1lx14Z3TshQCNm5SKCPKHMmmd5yIj6XY67GbM5951Rti
KLeALi86TqsZjklrurvRkeYwyLG/B1N0eYowp7DHBKx3GqO6v2U+Ez9BUU52enXjPVxNA5EurSn3
KCVGN8ZIL/VdvryR1V/3UVguLMW+1d7rxLqnlpDpOawn+qVmjOS8En6daeYGRwSC7k3vzLj+aB72
s0CldXTW8Ba1e+8Y8pVmMTIgHPiuPpRDtJi0BT0ukxXahzgp4Fsseif8BdAaTs5SChxsXjd6r64a
SHxYRBkfRG/iAoakc1KUqge1dqziFjWQiHXxOatTM/DHMilqbczt2cFtH/NlvUuGiYM5udjf0xjU
e1vX5D6uYFqMWXRvvh3hGvosYct2glsMuvvMKRGTls5iThw5kswm4OHfUfkL/iUSSl8U0/oZ3SGf
PjgeuqLOMgHYCPwnVAfQnlfvMFRvXuaeKPrI+n72cgquECYIwTj7HQFp9Iq6WHRnqilY8thr5ANT
EUZwuW0fpK0JOMg9fZyJF+HAZP3vSifsOR5qlYOSjTYrgeajiOcYQ3YBHwp3WRhGkRP31vf6+GA6
b9h1XHi7vumQChGDvkCYDPG3cmrGA6Kc7rHERlrEUKQc9NRXv3gLdkU3zTGAr8bsy9Afbnw5yFdP
DzHiCTR1vns1aqYCeTsGUKR/UCEb9/3cuLc6dg0cRupwTesE7ewYx/FvJ/BKmvJ1DPscsnHvsTSx
OLi6QcS2SmTwqRvUACALAVpv1TrkWI+QL4M0zfcBbuqdgbmfTmtZg6ve9XF1PzpASJZRM+0QEXpv
g+zLOa+mxEcON0DI0Pb22foCo22YR0O/GL6g3t5326bch+PM/okRQx1jLqIAgt94ve0timIY2g9D
EOrgjdAaYX90ZmTw7lXhuJ9n6n0tF9MXVnt6yXs9xVmIVf88G5AL5kW6P1xZr0AJTl7mWGw15QBg
c9J43gFIbHZXLuGcO6RNfjHl/Hbdcd6BS7t+6RXlOycBf13Oq/c2DrR/8Huzvmu/RWU2TqZimuv+
S4cgo5BgWuRu3eU4xHIX44fLIV4XZ2/ALA8O89J5X8MhBOpcVroHfpq5qMcqEMRTEhoU5Sk6Al/g
gjyllVPxI4KEuOgWzvPFAVpIUe1kJERqt5qmawD8iO2rrlUCHih1f7qzTW48S/iT1ON4i9IFDCHX
Od4hFUsOukR81jcoqDOcY/tO6Lgg8I861sjylgwCn2BPa9HtZ0t+2qiMnjuHxzj98GtYhWqdmQT7
ReeuvlWop50YtpZXF7ysTFcixLFX6vvOwItsQqcR2FiFSKDr8yVEGmRlPGd1iJIraaP+DT3h9s7x
sV37pjKZP6zRyYOlaDEo1vyQnKC2gJ7GXc8E9nkGzRaeYNOt6YqWypShXiyLuWwQqCTcf8bGUO4s
DE4Qu/ryLl5LgPcqxIEvnlNBBYfAad8xaW/44tIMqRgyD9NOCLFRB/fX0ts3WtGXCgqDHFEHjlW9
NkVdOgbYECdKMjRAhnuwzcU7pkXa1KspFnDCBbCMFgFRtbDCN/D29Ppz+X4w3xISQduduAyfDIyk
6cBeW0VPXuFh/m0eHbg4jVX1bVHeb+M6MLobZkFzEMOHHI5qNEeX/7e/yuWX8ioU5MwCCDdPdMEW
Vq9FEGHnAchHJm5qAxeV3iSadjFP4u+2E/a1X2tRZa2mDImcD3ZlGyamqP2wSeFkFBWixnYZRShD
gx9vb2bmGFA8B/c5qFYsf6XYM5vrAVx+N77RiFIKHGPyzgVv5qEZx+4N1HsL+3pf7gFpHrJANzyf
e5yEw9zbVCAqkalF8L6LSBTu6hWlPwSc7N4gDEzyMKqgSiwjpwhGP9n1zPMykMeSgz9oN0ckGhcR
WD9I+INYgGvgf6fNYgpuu+SWBVYUoS310whIJvzvOoYii1Md+kEl95BdTIX2EWIzWNHlCFf1vlSY
N0/nKlJpWcb2K2JCeh+2jPzGpCGwnio06WLpCoucKpGZ6w4reG/Lz7pC/pZ2itMvpHZfMKXMwaSW
TP9OHFD4PXcddgDr9/fKQ8W+Ddv+W7ACrrpavRZ0iEUeTtP59UJ2Ypq+yhvB4mx03SWFIY/MAtk0
7zzE/7d6PNix2vWbdBmVvknWstv7JZpPDupJb00TuIfKqecd2t5IlKqxr2/LhWIVog6a1jEmZKJY
vWEPQqGg7JJciF69cpbQ3YxixaEKQvqEqSAfPyRC3wVWLQTs9RUV0r1BF+C8bfcGyMTW9f6B4o98
d6aSPACRT/ad4xGAeWagkiwaNY3AACuYn2OK7hFMBz2Y2pkVnc62Xr7zsLc5Ih18Kga8d9IBCX9i
S3/jeVGUCdS297AgXPJkblRmnE7kpYj1oSZ4641EiSBdEYc/x07P9q6uy5NZugW+FlYeO4ZUkrZL
clMGFpG0atkrTC9/ogUjiwWuG0WiAJdtkHZmztK4e2NnPFbTsjENEFnd4w0leYtA5GblGNhH5Wc9
lro2sB8BWHZVyE9F2Wq8xcH8OFZy3iO+iCOs7WDI4SUArCEiK5hd9mN9ACNQHecADVf5ICFfj9Jq
iGFcgdJ/NshlJammMjqS2J/2ppobirblRB+hVG5quHV0FCLQZfrVo9D/QP12nF9qFFirtIk978Gs
MxamW2NsMwAZ6QcJ1uAUM0UePK6a4xSFcZgtmqFT1bQqqlDVdjiuACA0gSLwAEi0ITN6Z71GNbOu
pMioIAB6dohPCtZT8j1OZnuXCBuodMRhtJOL9fKILygY1tgR57Lswx2QlxPQ/A7fQavf5oDo8rxH
ePhtmSyFkmpI2h+YluvmwnHBuCoMcux/YFrU2YLX7nxKWq85hn4YvveKyWMVSfOPQotrSsNKhnfR
WJHHpEZQiUolufOmLsD7XLcpEv27psEcaTJ3w9084V+DWyZGmkvskWMeoOF9As+/2ktFuCj8Sk4H
8OsQ7aBH1d6MDmuLZmL1DSZf7ftUr0AkcTkOxQLy9I+ZR8s3U4fmfhmqYOfw0NujMxWCpd23dwOf
x3vhLwJj4F7wQnjguLnUiy4igSQCy13tBzklt7wV65OxKilota570tUhxjEGgYLlVDPYjSjk59id
UKLtPcT/HP48yVIXEeAByGddv8pqreYf2oH9Ckp0zEVhzGBdJIEs34Op9wtYWlV7DO02O8xcqydB
6Fx0qJdkwChWRxTQ5ZNrKoKJxsHbVTCgfImqyrxGsKTfuyRu7/p/YuLoV4j8AeyvJ2/EGETv9929
nozWaYvXLwvgldGmC2qR34GbwqujI3YbeSzC5a7ljhBvvWUtQ/bm6pHeu+Hc/0TbG3Yunu+Fbwh0
FNAzcevPufIiVWdtxVDqmJwRrGCGYtatq2pAP7ArooEcLPNTPQyoGYTUD4uFEcaLppz1IVQ+DMR9
vayHODDV93Kgzq7sYRSzmxfh3BoP6yYlksh3uHrp35K7jYVWjZbfkPuwHLIjckOjocbM0CiKFbIA
5EM2WNF0DpTJ+jg+d+ZhT0IDJEQIQ81DmeDqYaQCAAJdW3sXT9T+amrHyTo2O8VMMCyYSbc1D2z1
7DNxTf0ex9LubWyNlwaLARQJRj4Mu0Sj7wcM/Z1Wv36LrWR7k1D+r9YTO6LEpL/ARoZmyodBXaa6
6Iuv6PK9byTej7Wbfi9Yd1969Pj9/eAydYCVTwkbExY9JPCbuRPBCOkLnHF/u8ZlGLDj/c5pcH2Q
ojAnRZ3+PHG3cOBnJpA+feTpKyfIUoW9H+FujE0Hp2CuG+h19twBCDaNWISgrHRdt6BUwD/G90X/
mmiE06mGrZFbNMkgaUFrV+3qCQ2UxEaqUMj6jnrFhFnKAPT9FdWheOEKsySpmtTwbGHsPSEFX/s4
k4F20rMT0EHBWi/resMfBaNIhAVKAP9E8EggR7VqF0K9YSpWZBBo9DqzL1MYKgHUX2E/heyD4Ijs
W4GGFxQ6SYZKVvVkA2S+zeyvtwqtiDcWx/Q1GgJ+h6AJiMlo5YdhZSJXEm2KeLIRijujt1cx8ukF
z+dRSiIKnOs8i6lfPQ2goj5Gy3IX9t2/9STJ/UDpkI9sRiecE7Yfkamk7hqIwnR4S9P2PNRP/Yb8
XtDkv4G75fhgcTDmlCmxRzm4g6nwkpzWxiLJjkNaOLAtS0OfTqjrhN1vrLb2kYhk2Q0lXR69xTY3
KOlEjx6aH9mo2zofhg61A29UqJFrUxboGK2HtcEoxIKk9GsQh/yBwrTwHi5+5BZtnhqeoCM6Whq3
bZjtko8rZBCTL6fbcfKCJ9+vgt/IrTuA20c1QZWyuPtAw0Ms9b3Se1qI1+7OPegZug6GuVsPOQg6
ohHqtiUaNMQ0vHAdvJst+IYZ3EH7O4Dew1TXqOnkGDwsD3in21MXjtVu8EHNTTnjOM4WPSKkl9FY
ekVVp9M9qh71KOEto5EXHyM09NBfwqk7D6iZB7Vv7tH+0ADcqfYNbidmyWbKxU8J68CVl4C2NXVY
dC3eoI+leRe0kVs6B4tAOIvis2ulgHRGSJfuIDK4bR0TI3UsP6eE3WI6AlH6ooZy4xSibCgwIYUc
AUV7zl4//hWX9H8b+eU4EeSbybCeGjiQnQEjcQcFlRf/rtmaFB9/xyWF5EZ8uVqov7oZRoIzQzb0
hB3348+9QLSABfX/SmGRUjASG5i3Dq06toohDW3r7NwgbXift81wNK2PAtC898+ghjq8GaGpc/or
4sy//i6clueBoT9Evkk1WWxuFApr8WWMXnqoxT/+YX99KPjgjShTVDGyNgwAnQKOjsmQaudXiEGC
jz/8r+8tPnyjrUaNjKmz2Qw2UozEkTFzKMO6fVk+x5BNtvyK3sHBsFRNdZpXhpTy0Mw9ypfxJy//
/DD+uOmaoLmt0Dw+WXT6gsorc2SlOxqiN+66kl6Rel66SRuR9ZoQ27tVXZ2gdUSsc+/6/aGczo7i
9sr2cenl8f73d1TJGGg81AXgmj6rgl9wHcw/fsCXPnmzpFF3hU/irJKj24p957PCNeOV3eivo3B4
dzYrufMUZFAVPWdDwz3Uh/9OVUBT2CwgFQaYK1vj+ZtjYQLz8S+58BS2lBjST+jjlVadQvJGq0eP
wNOwfe5G58pTvnCntg7KCllJ4oQjSHnWUXfV0CUnAvr9z4+v/tKnb1axHpcOQsAB4zpze2Q6fuAo
aH3uozdr2ECK1qCblRwpqIdp2xeOjK7ZbF7YfOLz3/9YYCtSXGN9CPK7GCIT4i+HCd2ewmXi8eOL
v/QF5/v1xxdwNaOoh574CeaV9zCKnDNMnv7buMHbx5//11EmONxv1u6YSGrKyQhoztc6X8rOf6jc
c0gBFzF/H/FeP2n0EZ4628d3tluk+uTrulnSYUWm2YaYWolXjVFUz7lfEHhkbDnnwcFIrjx8cl5t
/0+Ejh+4WeBThUgsSDCQDYHrvoYYxePDAwR1iCnNTyNAMA7oS9npw0Bsk398U/9zCfvbl26WfuUT
6Tk+h3tYZPx7hyT8YYWuz+Yo/aMsE1d9UUP5suOOpulMkianXlTvJtWW6eIFDjwhTXBoRxj9clq2
u7lv9APEjHSPTncwI/82kBTUqCClTuT3v1G8B2qu5WN7qNVkagiIVnvnqR62q7xThz4h431jY3NH
rGGPU1P6+0CR6XaKlXlppgZZxah4gMKJ1IVq8BIXuFzx2mgNuCTKpTEqB71EYNChMX3rRu36FIw8
yWhiql1pwnCflHHUpmjPQXsEW6Dma+kPXyC/dvYgUPv/CFTXDuh38n0/jvoGdPCz0jj2TgRTIKe5
DG0OBN0K59bWu18TzYvWmfy9qCq/YDZoIQ+yaK8nDkVXdVHmbi2ht66ncxTJefjYhsG86waKVMnE
KkLutrJuz0zU7sBs828hOHWvHRoXFuXWfi6u/RbNCCc5+miNwja1COkz1v+VlXFhK9xaz81uNcfD
YrEyUOa8SQREQ8McXKOS/v3aabzZaJuAR4HugbRa1A/rPAy9hAHuZybdXBpvdloPYxgBp818wiG6
kyta22VSyOrbx6vq7wccgKabrVBKAKA5QFmjQsfYvW0XsQdKKnW4c+XOX7o3m83WRKESBqanJ97G
N4sIUK9pgzfSkWtA87+HBHS724q6aym6ScEJzphz6orpzQl4TusWFAQHMAq/pvjKpvj4hl36OZst
FvxZz5Mlvq3F6EmKWnIx1lGNIYLqynTgpSey2VsjEnboNuF+oeOKAu7SFR4mEVPCzVNi2DXT+0s/
Y7OZloy3naqApQjOVMeujZ8COd/666dma126Xc29N0/L5ONXlBBONFylYYstb73mqfP35Uy3y9kM
Z0GOUNDDTPLbtKpXqfxrRgvk/Cj//0FDo81qVpBwa4rO0Al9+mIdCMC5bfk1rJ06jeMAbR/YszGU
J7t4+LGs7b3bmHeo2j5H9aRbm0nCAdwErxBLEhDi7+5cs6MTBOe2Z3DNyfLCOxad34o/AiAa+QPM
VoElNUn4EqFWlJKpPzR0xtSQtF8/XimXntFm4UvNoaG1NT3FS3MYMWagaXMlgLt0/ZsAi6DULuy5
JiEraBCXexNHSLp/l+ggfHztF/aUaLPKZbTSVi4VhVRVvUg0aAY/3M9aPHRseZoDuK721RX67IWV
uPWYdK301hLpMFrT2L5A3YdvxdC7O59dozBdehCbtW50jJpdO4eY8sbwJgq514AYFx7D1pxxrEq5
wNnbhVUOujkIe+VrhSJoZuOx3cVMXPMZu3CLthZ7JFJ+wgf8AI6xFp/dVfiP9a/UcC486v8GLf9Y
C+tEXR8CnhBmbBBXzbclZulWi8GBEhSC7sUdRP7xO3UhaqZbH+m6nXjZVPBY0aaN9iVGEo6lz7pX
gD/cgw8L4bpwRSnadI2ozhroiXgeswEzJx9fwIX3YOvCh9buQiGgVicUVn8Yw3+MXXLz8UdfehM2
a10ECxUuwU3s3Ha/jvdu9RwNz0FbXlmPly59s+AdKO/mcsHnR1DUColSsXMlV7v0bm1WuvYwNtOg
3nsisjlLPjjfGcCHsk6Jfvfxzbn0hm1OdPDLtanWUp2a+Dw7+Fh63atLHkdE4s4I0eUnz/QtwhET
UkTOUUxPMl4yTqpUzr+iq5P4/zFc/nIsbvGMZkAzpA6wn/e5/wKxXSaOkLD+TE79zVTQxzULClbw
l+YJkzYvyR056tv2wJ/4u3wPveIaDfPCm7DlNgpIkESDsZMTdeUrpJ13evU+tz7o5tyHvLaMxhGD
ba43PUHX8TUermXM/xFq/nbzzgvnj11GC+1KNcAVeQraOaMs6pFqVuplZu2ahYFraBa1UHFIiFse
oOFEu2Ja/O+1F44Pa4gwFiaXkGPYPjg6HQfpu4nFOwYYvFPCeINplKBU6YqO5I9azctugmbjQQi4
qc5q4HtnqCL0RKo4Jw3XV1KHv1c56JZOuHIIqzFeok8kho7VN8n8kFStLaDu8fMGuizY+Y2FV3lJ
rkbz9eO1dOnxb84ytGHh2RgH/Wnpyfskql8EgqqPP/rCTrCFFeJjUQawePye7n5i3hXxdt+Jx1Cv
3f7jb7iwS9LzN//xEkCvi5m1siQnO+Ye6Dx4jl77VpvPFeUoPd+0Pz6/V0bZEPqsE6mDByLhNDmL
l48v/dJ932zA0AFgprohsFKxflSAwRPvPSuvgUwv3ZjNJqxqvWDcIxxPirlfxzI61GvdpKo1T72g
75/6BVtAZFTqqOdN7Z3qRGK6wokeVt++fvzZ5x3iL6t7i4eUxJLRXbG6FwezbKirLBg/SV0026Ek
xAKOyZXA99I7utlG4F3jI/IlGKAlpMnDMGHwdhUQKFYwov74t1x40ltYpIostqnQWU6KNl8i6CnG
0nzyNp2/8o/3M1kbVYJzBK8p+cuaIcWQYux0mZ7uKgzef3z5l+7Q5kXtldQMGkNyQhKlgDfrp2ye
xADw0vAp3qVLt7zIyGmCNenxFbUTRoe4h2Qm90veHUgnV0hPJzjafe7HbCKHyR2gWY1FAABsGX1d
Il3tywDgPIyHXisAXYpKg82OSj0I7/jakVOzuNWNS1oFUVAwf2MVbMOHBANVKDx5N2wMqhvDzjgL
ZxJXgq8L634LlywhB8aAfWJP0GX8ZnQ+2Qk0AE7q56YjV+L7C2tzC5ZsSQPpz9gQlI1puB+7ci2m
UdX5DM1bMUf1+I3ETv3vxw/sUu1gC5qEpKkCHRAzjipe6AsNVX+0ZK2eMcAxHWlrMcg+hm9rMjYn
jDKCRYDpZ4EhKpZET7zu1mtFjAvLYMukjDmrnNbGw4k6c+5Ce01rzLleS48v3dPzt/6xkBkcZceB
zOTE/d+Og/Fhi/ENFBB1+AMa0OLje3khvvA3uwVvlcu0XxpE5u1jMoCKAGRw5nl0T72gECNE/M38
ZkQprzREL92zzdbRhtM6wPuMnGLsSkUr0diay0GkLYxzPvkVm4NOYFAfNfvZnuL10MqnuXy01cvH
t+vSM9nsFVZqGtneMadZh0XElh3Ejbmnuh9TKDFxClHQx99zac1u9gtCYV7LdeOeJnnE7Ee6Tmbv
rhK6ne8ff8GFx7AlVYIsseLdrTDrXTsvMAzJhcPfJh5eOSAuaDbollFZMRU4MC/oTxoq1zyC9Png
CyAIRgWtrHB5n7mYnz/5s+ffOpGG4IWHtL2nLCRTmkx9tx/aOvjcC7ElWi7rEtg6JOwUgaqWYui3
QBsEQLuu/9yZu7UrRHYkQid02anlaHMaXXTBtJu88KsW8n5xpmtVy/Oq/EsItKVaKl/yCspGbDgz
qrJwW80RvtX5x6/EhXduC7VcZo1WsFPC1bWvUKFE6NxPGA1Z087rrxwTl65/s/gTBhsc0mGKe4Iy
UwO3fhbCfnz1F1bmlmw5oPcYxc25TKZ1QQG1UfMXnLqFwfh60175kkurZrP8gwFD9J0Pztm4Dtni
7yCMT/1rb+mlY83bLPrGByUrGGA+SWw1HjWmZ+usHkYo7cK5SU4OZk92UPRFhdNQvpcW4yBJDKHq
oiJM2mDe8MqLcOFXboGVvh4oQM61e+r6rwkcfUGZdT4peqJbXqUbOG3dgmh2mpgHCSdPSfBK1RUY
6IWXYGv7Zxg4L6A/4MoXZgvah11mtABqQFIgQ0yCYYXQkE/epk2aMLYtZPcLxTFDGGKcNxViTg5z
Fx+/z5cewvnvf5z+U+xg3ivGwdyC6hUmco9+9g3oXlcu/j+TjL9sJf+Z4vzx+XCu6VeqQEerI+r8
u4y6BNVpRByXVT6ityFY1ncKoTzfTZY0uzoWcZB7QVWfJljOs9TXI0znqarpbiGlPvYK49HEAdEz
i0o+PoCSvaIj6EidxUBL5o6ZNUaP6DRBS4/yuwK96cbDOA+EqyzcYZqP3NaDXn9oz5bfy2mxL5Hs
nTROOvc0c0QIZ6vOQ93GcUqAxcgVZr+h9gu69ZuUPEhX3LCDHZwks8CTNRlrIv2KsbehwLCm97OT
cfsy9X1/XJ2uf9ZK2Wwwtr7xAWqClNMH5aHiNCpmaeO7OWpt7mGc7kDA2ojSUPDk2PWYVtFuA2mD
w/VuMbRFTa5mQEM1jtxPGIfD3ERZ98eeGf+HZTqqYK6CkXkgHeb5CsL6wja9BYPGRsI8eFX2ZPWI
CbgIqKIGk8CpZW2bzcP09PH7d2Gr/m+T+uP9gEB4JOjPmdMUYjYFzl1rysV8pUxw6Tds9lFR66Fr
FT6czdjSxPta/4oqqNupW3zu6jdbKZKbthvg2IUugPd/nJ1Zj5w4FIV/ERLGNjavUBtVvaWXpJMX
lBUw+778+jmVp46nKKTSSDOjmQgXXi729T3feZPhWD6VkRhXvmILqWYdBapw2wpe64CjqVX9FCzP
gNOfcOsTsjrfQDBqvpmt3YCUVU/Br5veRweERpQLMpyv+dqkN7dphWLCEnKWlf3RwljrHruqIA3k
cyO2FfDvc2fTfEdxmH/9l18KycJx9KwNMQ0hmBVmsJVIk/e4DIhXNizxLSedTulZGii6tH+53til
oHluTAvJEGpPeT+bUMc2wbCJgZ1xgXWw/SrJbqmbOzehxeUk6sNyJonwHXKHzOxWWIegb3a3/f7z
AH1YdEUKZSg8UKsjs8psn6mI+pRB8d4h47Kyri9N3vPv17Zgg6OqOYPM/lgRHJQBFCTVd5VI8Qyf
gwLCfQLO29gI3rszOC8rjV6aYGhU91aoBysInSpIQbVk91NpvIRo5XqXLT1a6zIntosW0LTsyPNU
PnYm/9Mhp7JySlp6uNZZuTFHAdhz/ZGoBjLIJvgGoXy48ssXVgbVjqmwFSt5qFDWjpR1+j0NpxiE
kIEl9wQK8bt+LpjtGY1zS732eeC15lhqJ4Ggk/DrYfiRTvLVtqdv4M3ccMN+frwW0oc+thzwVbLj
yGF20IHw4ZuiJiAJ4O7lpqHWk2gGb3BQlAX3c5O02zCwhz3qX9aC4KVv0nmOnjMkH9beCFhQ1FEF
N+McEqX00QF+DMJc156fr//8pQbOK/JDA6myxVhntDyyyBm+dU0MLEY3O+MOLvSQN8KBN95fb2lp
2p5n3IeWJtYR7GcIlltC2n3TOM4dwDvp5rana0F2yEdmoViuONZd020pBMdeYNXFyrdoIT5RbR5V
c85k18GfFDXoKMo0DbZXYH6BWAhEqpPDGBd1Oz9xEv5829toO4Uama3QElZ1nGfAn+LkFSiDlZ3a
wgLXcyxkyioD+PzqaE8VFFgBbtRBW7tn4It1ecw8kI9Wzj0LU0vPtmQjC4dKlvUxMYrPqgcDKWbb
KTEORd98ud5PC59WPYeC29oWUq6+PqrJeAmm5k2K6VszGWtGxUvP12YVMBmxCYYFruqxJajjHMxT
6Sb1fLj+8xeWhJ45MSbgXGoHPx8Ey4eiLODHIsGFuv7wpe4/N/phvUHylynh1PWxRXmyK8CWhV2s
fdeD+mcwuTLGS2+gfYu6LOhUyzDGI3ayd60RDfu0yayVubrU/drXIa9heDQzVh3B/gZ4bIh+grQt
vCm9cd+k+4DYQ5DgdNjUx6EmvVfXyU9HZPEG6ZmV/ll6A20hT1ONYjIVYIIOXyr7Szs9pmuuQX+T
E/phGd8GPSOSGKi9MiBQPcK9o2EbokZ7U2GwEbVNY/wqqF1/K87FDCXIiNtAduqkIDE+iIGMO6JQ
CF6FAKC2LUCOLDSCV5aaPzobZFGgbOnT9Vm4EDn1zEqQz3lIcPF9VAUICVV3V0XyqSD1s4Vqsbbi
n4zZnN3rbS2ENj3RomRfJgUV1nGwN4blAI1YuVZpbs3yHbmKlUYWlhXRQwIDnbNmU+CjU39BYTC5
8zw/5EH+y+FrnbYwa3SbEHj2qWwuJ+lLKPtLgNIsw4sA2L/eTUtP1wIDeMOmWUKw7seTGHYp4FuP
1lxG34K5EDc2oYWFCgC0nIy24XNMpKaC1xexAQkzm1uEhOe5r0UGisNuOAsr8GtSVGDAZPdDjig3
pulhcNjahFqIbkT77DvI2o1RmQd+4HwR3R+rXtlOLI2AFhWMXBElqTJ8CKFHpAMHIDWwYbk+vH9n
4oW4oGcC7Jwb5gQbAd8M6grWwZTeIc8ALkodhVjbEfgl1EpLYKN6e4s0BHjJUwIUa1XN+wEwXQQD
Jt0iEGQ7RaGznWBMedt+XM8YxIGhKCF48QLU1QFwl2Z+4nm2vf7mC92qZwxa3LTCqgRPb4oHGDq4
ufIt8+f1Z1/05caM091E4FE/R01cBH6WpBTJ265tPtWOgkwtrKDpoaWKDkkAZoo79Q6/5+2cb2sI
Rk/2bG66RDpf1DCEn0FLXksn/Z2Glwb63A8fvvBVE9PA6jr0Zq/gYBXPvQf1kqsQ6DMwxqPBbtxG
4mw7go88TCDRizlZSTctxFrdjIQZPQfFiQS+VXaPAUTyI0feL852kzo25Vpd41IrWhxpysSMWVVF
x6ymEKaYzpMVWWIXcvY4Bz2cGCZzJfm3NHe0gKIw4iqHcwmk3CwGPzCrdsBC/FbUKldm50IwMbVg
YkcRryc5RkfmwPRNnUyRrmwjl367Fk5qEjqAqEnQbAvrO5gK6S7EDhuM0LUbvssNSF3rfqbCGsVo
Bv4wACMEJxX+WJK6e4b8LLqpd6SuZxcoMZudAkGrrA8dCT0zv6X2WQD5fp5bH1ZJN1Qt6MmoIUiT
Afh+Z4w3ZQZEzvW4cKlU4fx0bTsQgE01dAN+92ROgVu2wbtJ+fdugCFGYT2FqP/CHQB3nUrurzd4
ef8hdYX72DHQ5A1D+kKNgMAS8m6r9KVxkHafo/L5eiNLA65tEeactzwUNPAjeBqw/DlhrVcMazUk
l/eE0tFWtYpjzvOSBX5bq4eI1j+TtH2UffPamSDMxPRzat+WnQEF+9/Btw0YSqQTXsSi9j18BzYw
NFr5ll1ez9LR1vM02/CJsxp8ZgsADPPoNQnTlUm19GhtQcdO3GQF+NxHGmF/TqE8mjunXdkfLMxY
XdhuOEZZRKSOjxacmV6QNFYc9t+2LbZFyaaTgzMctHTjUL+Ps3D8xsmntW3hwtz9e+33YSkmJIvw
MMSRqa+B6H11EuaNiXJpetu81WUpDDghBVRziI4DgK5u8tBnQy225WAEK8F24R10RUpPEmDazh8K
KV9Ih+6y97n9giLA28ZeF6UA4z3HCRMQTFrtnWOOnhmsWZxe/ppKXYUywhzKnsDD9+3MZu88MhoA
oaI/ZQjfGhPXLS8ZEFIr3bQQQXS8AQiIo2XUU3S0QH3kdvzAhtM0sdfr8WlhEHTVbZpNAmYWmMPt
3Hrw5+IgIwmYR+ewlLrewtLvP7f8YarGQdNPWIbg9CcgumUAHk+ghMP16sbnn9v98HyYIWROaMaG
X8dwK0NV+Bg6n5z4FlUOPktSC+D4mIJtfA7gpQDPLSJubX6T6SejvXEAtBAuTIcgq4AQniRQd9aR
eSZB1Aew71/jCETr64OwEAelFr1BoWbTQPHpJoNxMBXfgfn6+fqjl2aQFr3DWFRg6OThkZTVBuxX
2dQPSEu4NVjpt7WgBXHbaWQVw6TmmGR/ePJoEP5kBA8dXysIX1jNus6WFsRgM8Fq5gAjkDyEY6WD
wF11B5JXX4qWroljFj7XuuI2LQjI8/Bz9a0uQ9EKIK7i3gG0dEqxsofnXMUrX6aFNaerb8OJkUmM
UvoMtLsUhiVNe6b137bidHEtD7F5m+As5QvSf1YCBgEA+r3yZm28FyarrqwdBKp/g6kO/DyhB5lY
m8JoXq5PpaWO0VZz1fP+bMYa+EQxFIWAuu9MMDZYS3MsPV5bzFGaBYB6S8OfOPvOOyTmKtDRPZIh
8l1/gYXVpotqu5nasEvEXgm7L7gmuaHz+exDNqtbIA+Id7qUFjksZuF2MfBlWb1mLfLRvbgtCOna
SQX27tDDIvp45rtuMyNLtmzk/LaesbWhHZVdpKzt0mNuhjns8JrM3JklZATlWKj7tHWylZzTwhDY
2iDHtsOkAe3y0ZH3pP0k46cm+M7N9+sD/Fcq9f9chLS1UD2rGtRAWYfH9/dH39g+3sfPMJTYnwYX
Xl/u5JkehJXuKfB+cbdwUcbpNXtcP3nQi7kwvXKbTbOBLccR3ne+2Fd3U+HCAdx7MTad27m/rv/K
i4oHTBNbi/qlNKjZl0F8LKPEQT1GYsHSYgwBPilRpG9AogtZVmbHGwVR/y8byH04CM7KXik7WRoD
7ZNQRhmHkRw6qeInB6gNVkJXAYIlT2+LoLpQUw4AanaOHR4BZ98PdaNggCXe2NSvVWEufHR0DaYD
NBwfLEMdUWbOdxWSPp9Bsop9jqsy+PNMtDiNLFW3RSam1wMqeJ+1Y4Eqt3AOvo/F2YvLfJsc/uP6
fLgcspletZbWZVm0YwN5bvhJwMBAvd72XG0xpIkVgW6dqFMD49QsBGA7vK0ggOkpaTFNFoEkCFgy
mDeVHaw6q2Jrqn5vV+1KwLs8SyHZ/HdrinttoOFSGp8gKXyBpe5vmGn5CWj5VK1RcxY6XidLlsNo
R4CEKOAD6LRFgSzdQtHBb3wBbZWPAECdzUOrY+ywcJvBJ9eDLSZ7K6Tgn2dBqpWQevm7iVuTfzsK
QKXRmYyuPaGsFIn0Q2qB2BLvrs+hy6NA9ZybPYDKEpK4PZEATrVUDq/YvnxJYmdjjVAjXG/k8htQ
PevWBxmWl922J6vetTnKSlBkH9xWX0X1xFshgWxmxGxPLfyEEetqB/mxjN50wKR64g37FaS7ZN2e
HKCumgk3F3DsZTcFajiB/juylmHPJINf8amcdmLe1dMGMOxMrQzt5dlPnfN//3D2g7ESyNd8xNDa
GUwPBw9M+9vGU1u64QjXtgjeBadGfTGj3wEuAODGfP3Zl0M/1VNpU9dYI2hniDwdbFBTJCq2XYT9
BHwzwREDkv4QYp+0ud7Y5SQV1ZNrILwPfcvQRbSGx0OJmoJtPGawuoJv0SEZre4LDMidvSmiN6tN
m/31VpcGRlvQooLHQC3AfMwTWOWx4q4hawqzhUfrWbdRAGtuAlZ1qhz7EDd8Z7dkBRu19Ojzue3D
dIrgCO4YJiarbb3CoDBxfl7vjYXgoCdZWJiGQ1xlLWzjJnD7qeNSQPDtaKW44/zz/r9jpP+jm/Gi
wEVRVRwLFkXPbWYIJIhEvwFYV3pWQG3P7IviaNO5WLmzusixEA7VkWcRrEnrsM5DKH0aFLdl5TS/
on5c7mZczGxmBo8Z+K+S6kQaRlEiEUQPOLVw6NGbuIMVexqfRBSwPa0YvEPnZhi+GiQOLZzJYMps
yWmOPV6EMXQ+srRD7IcG009rJHpcu1HNPadOh2NhYXgpFf2b4TCzeLbHaI27tDRi2r7DUeANgtaQ
H0UIy7+qtshWwhdmB7ZcsTLZFj5LemIJTlJ2UxP41pnzDBo3nBJfRR46yoU7sTiNGezJVmLZUkta
LFNmSHgDmKNfyDz41aPSBefeXkJ94XQVDHZgy0BWpuLSCtI2DL3RFzAEleroRC2MGXDeQ1ZRlPLr
bQtJCyttr+qoz5rwaDbsh5DlfXsuzE9VLFe6auH366mgEFuaPJcxUhsBeQC0/JG3ayLChVHQkz/B
0BNoZCSI9MSA9504dWp+UCgLdoecfL/eP0s///zF+RDATJlgYViGwM9vX+pKbsDjWRnZpZ9//u8f
Hp01k10qGaGSJpyPZvxiVWpLK8CC1doBfuFL9b+0T9IFmcgG4VvcuW964KAVParyKbZTWA2i3j+3
fhWxvb3eVUvvc+7CD+8DUxSnzg1T+Akfny1SfplYvk8ZvHhSUPRva0NbeMyAqZchBfNVFcwHG6jT
ampRGArn4E3UNCsjsxCr9JRQX5lmZ1W4OO3t5EW29h0n4zOSCK/XX2Lp8dqShtSe1AEqc31px847
imya5yoNoM0qIJX6dVsb2roebWp0KLqTfkjy4Vg7k+rcpoGNhKUshKmbGtGvtABfcQTwYdInlfEI
y4UvkVH4cTWsrL2FftKvs0IzIuOMAlGo+PgnWMu+AeENz5h+Zb4uPV5b2kkN/g+HfYkfStMdM6B2
A/yr3NzWN9rqhrVw0w4wrfdruTfP5uc1iEr9uPLbFza8euKvqseelAhNvoK3ywALouArSO/7EQ5y
ltxdf4OF9ayn/yDegPcMVpYfpMGvMjdglSkIcW2RKo/n/crG5xwdLmy19NyflGEelRGjPm+GNwjo
cteQw/P1N1jqJevfiNTMReTE3KI+gZVX35TfWDvDM1kBC2aPSOHF1cttDWkruo1rgIKtGFKR2irf
53Rq/aAscBJx6vBnMUNTkBWpWrncX3orbWkbUzvA/ziTfmvA8EgdbObcJfUhm+ddTN+uv9BC/RbV
s3UqRnLF5MT2rVGcdcfjYP+cCxs4rxZ2e1s7oYFnlgPZ1XPXbmhHxheU56K+NxYGW+OpLny/9Iye
JZsC+szR9kduy4MxMCx/2HH4IXNal2IBuKiuBLo35ZYNlE7ZrZwuFnKx0Ar+O3Gq1lCyMgzqA6Bq
uJxMNWS/jQVeOengEOxksDwQSSCVW5rBtGnjmX+Gpc5aseBCQR/lWvCIqWwUh++xP5Xj/GpFKCk9
wVSYMlxswVHqyLJkOIRTR6H6KB0Y88oKbqtnk0zLJZBZb8EC6gD1s6f3qYEp7PVJsRAwdVBY0cR2
A6Eo96kzfQrGYvZa1Y2uocan6w0sxAKdFDbAsEjCEZX5g8zrDIaRHdtZvVUUK9+rv7XzF4IN17YP
OQe3GiYQwpd/6zvjbRkNzyXqPUdcoNMo9DKIpee5OAsFQMgHXJ0YW/hbD+0bTFbhaPjK4TfK+KPC
dWxGs4M0g5XOXYi2XItVlQkHrgpO334Cvhisyb3KPuTpBIf0L7d1rhajJpgE9dPABU5H4VuRRCew
GFfG7SK8BIdXroUkZF3M2IIhsQ+FZI7tGBOwGh+DDkV5TQxXRpHBzJE5G2Ql+TYTKO8vjYzv4wGy
knyu2w0cmOgNOx9pOvpNbd1Nqaw5PCBk37kTrJULAAwdkGCvd+OlRXB+vLY0DaMsBQpS5hMn3dM8
j/s0MME4tOxPtz3/3O6HXXRPQgqTbfx8KHO9PAg2afEQq7Uqp6Vff155H55uNvDBVB1MbgIYT5ND
EwuYwa7xmwk9ryN9fZ07R1tfQTKbCpnm4DijiB+XtLR7RN5t58A/+yTyrPfmmtmnrDDoBmj0n3FW
Zj+GDH/e6FIg3YaJvrE6opsxOnvpoeYy3TZdEO7yOEzhDV7Gb2kHm2TTSOs7mNbKBN6/k/3JoQWU
oHYsHuG+2+xZ1JJ9QFoQQc1o8rGPhIpE1bFzACe5fzXDQO5gfIRlZrbfI5LFnQuO7/CUMpnuZNGl
Xx07Ho7wYkRNRFywl9GBn0CBYsEdjGThnxVm6aOYAwvUl3ZMTwzHW9cwTQFLiy4H2r2P3IAl874z
2u4UzCSAVRxuWlpFjKPdwwgcNoUO7BdH9h2Wef13nqX5MbfG4o8dtwWMx1v7PYqJ/dYY7fA4mu38
YGfhfDbc5An8KdN551gkBbSrbB8GSMrcVGTdBrfB45cuFfS9d0jxYEwdyumZmNQdyoX4sYsbBvuz
mHwP8rT5Khmb801Qm8Rjs5XvOdS1zwIWw8c8kNDAzD27z2Z7jOFeYxmHbkAWFSL98XNlG/LOdJDL
AUJhoFuLwEseCyyGZR7LUHTN1Rb8UFCCmykBctMc3djKu1eCqq9T21Vkm1Uw33VHY+RuFFuFF9sj
LM066FTaRBgvVJHy1Fgx+2bwtvpBomDcTSi4uYsBiHd5EZh3TDXKC0TT+vMQwFaP8OS+jsgbqvg5
XMIli+5S0TUeXBUrkDeq5NUobeUhHUvNlUBwMehhsut7cAHX4po0BGYzfOQnfI3bt8JBreXcNgCP
kTpnBxO20Y/xDKsqllftpm5bWN+ltn2fBGzcwi/xFvECfov+acYPKDsIIuhJwsnNrY1sW/Eq86Rh
3nAWOzegBQ42JdjhGsl8mlBGlaR7uEq+Cr5yBrj07Ts/XAsbKKSyRWnWEqWRzE17yx3k95Df9Ua4
MlYLYU//uHbEaUeVNrDHC7lvhnAonkq1CeJg5du68Hw9YRDgPqBszcE5NsZdP3UPQNvdoTRpc/2T
sNA9egFJ308wz3FM52h33xUtvAl4+dR+yIbVwH3eZFyK29r3GySxaoavnUQdyYj7+b53swy+vTX9
w9ISYANrbFxGIS+mTftiWs6X0QGQMRbxyv3NQv/piYQejsgWDO9BHsfdBkyYwcfx7XblvHSeohde
Tk8jZLTnQpn45oFn0pSjF0Zr+8lL55NzBNCOCXzixqwUkyjUq5/KoOk2PDBe5z5E4IFfYNUW25Yp
n8hbCnDPDWqbD56o2GwoDPCACJl2yGh3J6T1rJU744V5pqOTZyNKSmYgiMwZxNZO1Vf3/FxwHeE2
ZJ+hRGp703zWEwuZxN2oLIUDjsMbrhndAkc450wY+nP9+Zdub869pIUT21YRSgJyrBdhwY3Z6SgA
MMqEaa6yXDhlpj+Mmtb+bMn+lmKQc5PnhfVhX5UqmJqhzEgeQ/nALCjWGw/2e97191kYF70yqADL
kIEGhWlm1l9kXfphFJ2QLX4D4H5ljSwtQC0A8JB0ckhhRJQEvTcw+Mjw8nOTRTdagOnpBOD+uGXM
tjg6TSIETs2oF+BRXL9GJJ5Mr2XFGnFuobP0nAEM0UsHNqzyaFAFoSCMvEXtcpbDs+b1+nCcV/eF
eKInB5QRlUB2wCZhZI3LswF0xt6TzXvZGC7+58ona6mV8/t9mFGcp2OS5UQeLVL8wMb0vnGg+3LM
4b1LOph50253/XWWOkwbeqQxgNHGWjhK+j4YymsKnHCbeE+N39cbWJhbOsF8qJoB6kQ1n4YIJzJb
1j+dkL8rtVYEufACOkI7qLqqD8FzP+JvbhFFntH/yepoW8wrL/CXP3FhxHUkE6yZ+WyCrnGy4Sz2
PNtW9QSTxxzuuhY91ASINHuYR3dmdgjv3grwDTgPx9sYnNiNlc/GvjYk39dVyveRSOy7NMBFm0Ga
2JMU0Au3x77ZnVUIA2oo0g+BBeVAUc3xdq6NZgOV4fgwjVN3yLrQ+YLQZfVe20T0Bg4AYpfOgGJA
j8KzeJDHmjp/CtFHGyqK7Whz/7bxP8+LDzOZNgU0gD3AfCGj1T4TE92aPVUHSo1gZbEsTTFtd2pD
xT1ywuWxl8Yuauvchc/quxHjSvv6OyysRh0ClUzxkOQoIj1K5QDAx/PgIazZW5/iWqUKMbh5kYnb
tto6dyjvwUQNZ2xWkdeP2I8iyt0JBZm3vYiWBaJg4QF33sKFrJaDa8G4zYH1x+ic0uBbFK7djy9s
uXTwUI+egmYOQRhDLr1AJqdW8TXLxYXB1rlDk5oaHMPn+ITP/IzDaf01iWm9pZOxvd5HCwFFZ3OX
tMis2gQOuYvSL0E/gouRbOc2jF0jZ2tdtDCjdCS3YYRJMkf5fLKdB2UNh0RMbmI+kO5xisX++oss
DIOO2wYQxrGbzrZOZYI0NsS3KfBl1ufrD7+YTEXc0BllRcXh7sgLWCPaojrUtEk2CQOE1W1aPh2y
Kemfgymu39JmRAYiw7l8bqryCdaf5e+pKsMdnIqRdu1YPHmKAHzqDqQUbmNE6s4kXXgYQiLKXcXK
4mfUinS8bTulYz/S2Mlo2EbzyckfCcpfrPxO8tCFF9jKGluYoDrro02aJnNw6DharHBhBOi1yCpn
sDO73vFLjz9P2w/xNIjyylZkxM6gFV6DBGfLTQ8VhyuPX5j9OuAjG2qMEMNWDQVQHqpfww3GeA9P
zYc4iZ9vegUdoh6YA4AoWQMzUBigkv73mDWunb5ef/jC9v9vcvJD/8wQ/5OhzhVg9y37ZhZp/w3W
Q8YbgKW82tEsSHM3hw7pp0kn5JOuN7qw1PRq8JlbiA9mPJ1qCzgLVfYFLojqlRm7NOLagQaroG4C
y+ZHs+stL5Llth+CeKtIwFZ+/lIL1r9zitgdoWVd2sfW6TfdVPp2Mm1iJFSv987C43VyX1rCztPC
oQ8OwLM7RL9S0rlD/XLbw7VPWkKR3OlbGDNTMR7DQLynSeeb0S2sqnOY0/bHJi3GTIBze7TES5d/
CdNm2wPwms1rZOGFqaNTz+D/myV5T6YTHTrUzaN2nvbI8NzUOTrobJAOcMU5DqaRHeEaVcKuw4wx
/dPbcgY65QyClXkGLFocDQWBX/QJHlFuwv+kxfP1378QjXRQvK3yuoJQcT6R+C6wR4+mL7P9mBtr
wKGFz7COOYsbO8tRVITMIEra3WAUd0YjI68204e+ZC9Blq0UJy4sAR0WD7kxLkaMQh4zlZlnq609
JUPu8blZCRJL00gLEs44VIrWxnTqMvgpJk/Izt04h7TgYFkwm24ocr+hBQu6xpn9kuQJkvq3kDax
xHTUmRWFsapC3HlFCBSv2Ugiryzt6TCm7Zrb3VL3a6uYq7YHD+vc/bx5kFb7vVTpdwiSdten6cI0
0nln+RDNdRSh89tWOod5oMWmM1LLjaJmPJZWl+xNXv+43tbCq+gyG26a0sgblp/ClroTBmICzod3
t4XqvyURH76eQdv3AgJzJBaRtHE5aBjYsQ3Ci8Rg3rYt1SFQcdU54cxIfqpx4k3ZTuEy6HrXLKwB
neE0OVY9J44sT2FfoSiipQq+QGuhbunh57H/0DMpLu5QKW/mp5YBXV29GWvlJgsbFh3flMCcgBIj
xsfXbF9EMj3AtO5JRABih+kED6fM8kiU35ZqN8+z6sNbBCIL4zJJq1MYj4DNFg7A701mbFD/u3Kb
Y50jzoV0ic5fIsjzEA6cw2kYW7WzMxhRx+BLuznu+l5qp+UHY7IVXHIl/RSOET0WsCODfj7sNqEN
qFcb5P1ukKbdujwspW8jU7hBjQ9ucYMI1JEsj/J3LCxri2KcDAVvdbhp+tR5vW0SaaGiCyBZoKyv
TqowrF1V0mibsmwNcXJ5Fv2PV2Skdox5yasTyhM8KIK/od7l/foPvxyEiA6es0Y1CxGY3THF5Tm4
DV7CHkRsuXb1lUZre9GlRrTd1pRGgpKUAkspilPQFyh2nyTkomO+HVEY4rYsWslJL7WkjUMVOFk0
j0Vz7Akzt3CW/BplzXPrtM+1lUi4TvK1MVmYsUSPSKR3ooJC+nQKAt5PXjhXTbQduJr+FCDHI8lg
q/oX+JRBu6VhmTxlHSPfJ3BFH3GnX4Vbag9R5NrQOuYuTGfZAbfF02MZZr0/9wobizk0nI2UFfvZ
2WL+Ka0wyXFfj+VB+5HetMXAVvXfpU1hcAL7MAjMzclk/mhM5L0kRvbTiILk5/Updnk7RvQA2xg8
n6A66Y4zyl5eiiymm0TUxoOsBxPpye62IzTRcXmxKknUi64/WtwwXu2+rLzOIcyN0sB4u/4qlxci
0aMuqr3sDr6a9TGseIQSjCTxwjgNVtbi0tO1MDtSOzPtrsJanLm9a63ceaBhxW7adRM9wmb1lDqg
XgA+a5fRvpqp9TKYgzhO1gggDB37r9f76PIFJ9HltqSKe0nNuD3Kdh4e2lxFT/UQMU8kaXSXiT4E
bT9pbCSwR/UUMLYmXFhY+roGd0DBRtxMiGQtylyTqpBbp5p8RdOnwKaoIpJrzmdLw6RFsxIXUR0D
L+4IJ6TioUknvquVsVZhfrGOVJpEV+F2ocwqUKyqYzupOHelnLuHZGyRdTBkUAUepFzGk0p6pMHK
2RG7hra4PMirvP5zfQAvv5+pK3VhR8ftxpDVkYZG7eH/D14TWk+3Pfy8n/mwlRA8jYa0b8OTxP4w
C5KNWLsyImzph59nxodnh2VkDYrj2advhvvOXe5m7i+xkd7gcff+fvMtdneVe/9+Om3ud/jr0fd3
/u5+s7m/f318zrzQ9Z/dn/v97/3zb/937/5ut3dPe9939/6r7/q/76Trbfepu304Hrfb7dvhgH98
Pb54h+P+4ejhOZvN6eDhz2y9o3c43W92u/fNp/Mf87zN+2Zz2LwfIuAfrnflwkzBDfK/7ytEONBx
wEREMXD7LeYO+xSUYALmksZeN+X2I4lLuTVESsAOzSqcUGn1er3xpb7WYhWdwiCKKwh36kHsbRQv
4LpjZYpcrGSWJm6X/n2vCdLnqFG28KfQOcsT3DYFLqn/kdjUC+bqwIznIe6fKkt5aNwS8ZvJ7S2x
1ea2d9POruYEX5CxFah6Bf20sD7zZO0T9bf85v/bXFCl/n01w4xBV61ZfWS2WcJwNfmWOGME2Fd0
rpQxFSG/u5FF4cFgSbFJ+tJ87diUvhZBbP8Zhej3Ioc3uherpEEWOgyUl00V2Yx83sZ1shmtfDgM
I6OfykIld5Vp1N9reFqC4joXMy4jeB1ZLhM9GzzWWXhFR0H65jTDfp4z4hWCz24aN3nuRuMQP9rt
XLh8Jvlh7qNkdDHawb7IDOf3GW7ppYoN2MPkJGFuGbZGisMrfgWtHexVoVbao/wcaJ9Ook7Pmy0G
/XYKe+TQE2wYTqSqk21sdfgTyra6RwvykY0BL+MtKhftBzMs+lcZcYqCwxakwzCrPVrw9L3uh/zR
buzeY6OMtk0D5arbG2b4lgUKPsW0RTXoWFNPNW19ZxtirXxvadJru8s4HlEVWirQz6M6fgpUmHhx
XqmVM9DlfZKpS6oh/jGjAR3sc/o8ymdguFGLd2Srzh5/9/QXJp/OsIORFjDNfcn90akeusHYizAF
W9jxDeJ4ocw9o6g3WUGfwhpEYCshmylbwwwudJ0uvg5tiZvulGBN5wHIzY9N+Pn6Yr382TelFgQn
kwwss86uDKXR7BVkBodC2dWjEK31AFVeeoRT85qa4fyVutCDelUdr+WcpMPQH8cANbXWewwRaSgh
jxY7FuyQoFiZCgu9pYMlHZhzNBnkZcfC6SABY31zUjhZ7q532dJE02J3RqM5aYskQ5IprU8TTMLu
k4E5J2Ymbe5WPfAQtzX0H2dX1iMnrkZ/EZLBxsArUEtXdVcv6SSTeUHpZMJmMDYGDL/+npqnXCZ0
Sf0UKYko8P4dn+X6eb9tyGBSBxalSwDsL1Xj29Ljpm64yBuY1h/1RtgnwlXtYst6lIar+uRHA2EA
YiEHO7qqaBiIEahpkINqHNgxcWrcuBsHn8YV1O0w0TcDQ5xcPdzyKN/orzUXseBa06GK1Gloxv5x
yBt2qsbyVo75Rn+tyYhweBI5vCqqU0icgwsXSlh0qweQPVQi8/AWofPa+38Y22tiYj/PYyGWuTsh
SeEofYjeFmQMgpNsb9SBfy4MyJqIyAPGOQW6c5Je3u1mpJjD0pwGYtf2tHyruoInoeresAIWe9oV
4y3ry60VYrWd5+aqEeq5QJeEcu/kbflmh5G6Cb1SyPNlbM5Q202H98f8RjOGqx3eX8LORAFWcdKG
J4Rm35OCPjuBf6Ne/6Mb/nXQr/agca7J0naQI1kZzNhOvW7Kk7mw+iuOg/bez0vvjnLPvMBWSZdx
CN/SM8bjfBfBI7BOECswpU1rnZRBUfHFshHk1rbJb7zexteveVuws2pJPzJ1bn0cnYYqKRAM7jq3
QJeNmbCmbeWk8UL4calzIOhz3S9HHw7tWT9/p11+Q8e98RNr74HgetIqWtadIiiHj8s16gPeu8tD
t9DeAxshym6s8RvDcu1EkFuRC8p9cbKl10jkc6Pkc8Dfu4N1cZ26Bc7w3TTfyoreWKHWCidLxsYv
Bdendq7tEeGK/WEIZHB8f9BvPf3amL8t9AjeFFA1EH3qc9MGcUQE2y1tjWCv95+/MazWpgQyHMcc
hoLI65XgiuCYGAd92MVydJP3f2Cr11c71SxMr42PZJ6pXXYs+uJqmdD8cYm+vP/8rQ9YbVXFIgdL
WyCgY3nfEDA8qh8sWG68/Fbrrxa4xsIvY5hafXJLJGEbx9H7Crys9P1X3zjzrCUrtOWw4G/y9gRG
dxhXYvgRmS5IFITSMELGlXmkWkT+OuGtSb7xOWuq95SFbtMjuPQuIm4W5zI08Lv2bhm+bD191RMM
mighRqQ6jBQRelGh5F3XFeHHJsKa0z2OUHFAwdScZFDmO+W46hFl+S2L9q2Kf83qZqEZg3xEfB7V
9qe7MBuHrf8kaPPiQhMWT5W6y8z0gEDen7gi+EhqBbYcvtpycNEiHMQMtKfMP4vcJryv95oiZMce
KYi/7w+zjRnyH7Y3L0wjjF9BsEKLR1uh1oqj0pGXIuw/JhmBS9D/L1N5p9yJcNufi/KzzfbQWiDI
oPngB1zX+d/WQDl24ZxRpztbL18OnVeZNC9Z+6A5tPDvt9HG2F1LvOtWDiPcJzpUzuFDn/M7qCk/
tO1Fa9TWF3q2zhjO52L8qrmNweeJR2NiNhQ3Vqk/d3C0xmdhtCRN78HRYCb0h9O52akHUJ9q2MXu
3m+ejemB5eH/uyBH4Ck0oDD9N+CPJ1VbjXsfQoi96geR9CpCLYCQsV00NeUpd2d35zRlcANe//Pn
/SfwY4rCsSAV9U9+U+yZZ/ZqmX6y8FYNsPX41ehy57ljDImxJypHcw2QtbGsaLr0t6ggf94BQfL8
/7bLjNMCkR/mM0SGIisAM3/tZZfM2Y1rga3nXz/st+mhOxdZk51R59GC8O5qLVNfw7nDdircB129
f38MbP3Mder89jOcoHwtjOOfariUBiLO6jwl9X0puw+d7/8T9mGWsRxgJQHSXtbHur2AuFSVt/DB
P0/w/8R7+JFjelHX2amEqGK2fQLb3vT9hvnzNv6feI9w8q2UppboX4/HQQ6N7uDCTCp2YA55nJHx
mkRRZl9GUy831pStr1ntG8rJSBnqKDpVbpA9EZ4VO7eeohsf9Ofzc7iGyyh8vR2vr7JTZHXceUAJ
/U9LmCUdDoZ2+RjkF64xs6xQiizUZyeE3iMp2J9yWN95N3gzGw20BsWo7pvKIPwJK+EzA6a6OOHP
93t7q3FWszlyIdgXcCY/Nz51LtA6HEEPJAklYRCDqvPc8FthTVvfsJrXUdmU4G0sHTjp40NFYd/g
3DIT2nr09e9/m8uCTECPq06eaRmGSa+9LO5RGr3fQhsL6ho8GpRyCsSDBKf6X1g6iPz5gcu2n+PG
Eb/e/42NxWid99AjBjyH4UB2csFOo7WCrysCricb5/Xrx35htePxum2l6Rz3XHAH9vM0MaV3Cjny
Uau393/hz6hNuMYbCnBWF99anPD1FSroWYNFaSJJO0PN6wv3oEbyI1rMW2b0jY+69u9/kahwXYLD
rIiPMKtszs6SFVFiS93vtTc19mNdv668C8BcXpAH7bmemx1slYMh3xXB0/vttfXyq43acZFdDrBJ
n0evvq+8apd57o+PPXo1qUFm4B2kcBBE0iL2gi9zewO12Xrn1RwuQdhvKgV2oMs5EKOLyj+//8Yb
EyC4/uBvM9hOI6lBmuQnb+RfGg1DDqQPx0Pbgvc76Vt85a3XX5V0wICCUoY4uiCMMOFlReOJBreU
E1sP9/7/E1hk28AxhT73eZbHheP+Gqp2937zbMyt9XWC9GkoBgdEZRxbk6X2L6x2Dk1L7tuBXnBo
TQev33c5/9jRZX2rgDRZVjkKosquewgzN87pr/qmrn1jPV1D4FEWwDjCxdlbzW0snADRjchFmD64
D68xcKfzwRaSyI/1KZqkFTDvrcpbnmEbw3QNfYOjRWeA0P7JRc3eiGR2f/n9F9fcGqBbz19N3IqQ
1muIljDCuMhAwTjwXIcvZPjYkrNGaBBDxRE838szv8Z1kjn46YPw8v4Q3Xr11QxufJ8uhFXYg6sO
BsA+wuivLIs4HMpwX0KS+v7PbNzlYIf6/2nW4G61aglK275VqBGaYZzicirzAyvD9jCZFurSaJ7O
jvS8PWdu/ei7DXIZAod87Nr/P5EfwyAlNZiSJ+M0L5U377W8FS+1sYiscRtRjJ6uORSULiy7Yqec
EieXtxKcN072a3iGDaONygnWCHMJO1CnTiRbnkr7jc+f/BISLyiFb+APG3N8jdGI0ljjwwPo1DNt
ExO1BHEN8IXtImNv/MTGeFtDNGKZBAEBg50iuBaVpIlteAWcXmn78v5I2/qG1f5cgvzWtxJbkmA8
nvOviy5Td7rl7rHRF2uEhrdkcRUzOHdXntzns9vvizYIj0IwBfRhgImVmoPyTvQi+PmxD7p+6G97
7DQURLQGH9Sx3ZRn8cJh7WSn9P2nb33Qav77us5mm3F2ckT7AIrouRb5l9nWcBWodqNT5PHQD+6N
H9vqm9UiUKrcAUUUmjUmbITpn1+qoLxHtPtHErlCGCmtNnNgQ4OAPRuDlZk44JR2T3p96ugHV5C1
GYo1SKLvPJz3qSQ7EYVw3KqP7/fDVtOsaumJL5MLh0N1VhBwwJ8L/K5PkX8L4d14+vraLlRtWQ1g
aJwiuKd50CFW7ZjezFbemNPrW7sAoYZdI1DmquYgvJch+scbTn116+W3Hr+a0TNYkYEf4eW96q7p
2TNXUzzzO0ma1w+1/drswLpGczYF9qzJcOCcf5krnGsk6e/ef/51Lv2h3mGrGSwLmDMRSVxsbu3V
MJd1cVjcOmNude1qAktZZdlMugBO/+KxWShM76YwadTNE8IGXS9c+xzMTtj3kSjaM7e5TgK4Wlwo
uL+JXLBJgK0aIbSbR2fc/9tULR5YWoUOH4UY7H0QNA04Zj2CMFwoMG/sIVufvJrlOS+gV8HecSbO
mGTFz6nu0wB+K+/31tZwW5XcQaGRoZBnDGIYHsP7MwmtSTrLYse7RWXeGhCryR6C0MTzPGJn4y9J
6aYT+DMfevm1D4K/8KLWCi/Pedqwb6oG3eJNZh9rmrUJAgDGsamJpOeWvzH9WXp9vKiX2r8BsW80
y9r+oO3h9KqyjJ9x0eLHboPA9GbJbyywG9269j3w275H1My1ZaYmHrJ7B+j6EH5X/nhjlm+MyrX1
AebBOFJaYQdFsGvNaAK7xby5NWSui90f1pC1Oh5NDahazd4ZN/uPsD94w2VaHZvIjfaEQ9KWDeYG
b2HjRLCWyhM9cUd7Golvro17m8VUv/peHY9ek7Dye0+qj03jtQBcafCLJyASZ1+GRzWRcA8PkpQN
yy3L5K3xtJrJYS0qqwp8CWkLOF18Ksq/3p9lW52xmr/dLPIi4B4/j2HR30VSIRZpbubdIpSII1Cr
4qz06937P7YxcNdS8BktZHM2sbOcpR9zWvywHXmqxuBC6uGWGeLWj1wHw2+HTN2Ipm3d3j+rJot5
/mjnl7IBR7S90WIbg2otCa/7bMmML/U5XJZon/F6+la1UwbLRTUmIqiQazjmYX0sliK6UTVvzMe1
SnzwBg71hQ3OnWPiXvJjhvtB5t86am5cRoZrlXhYU11PTsDOASaHEUgVJocuQEprDmad58Q5e4wq
HXvyFodlayNey8UrylkGH9vg7JUwwg3eyuWtgzGmVQ+k+kL7HyR8asuvRD1aHF96/8WgVnx/DG6w
0sJ/RXK/jQ/R2trLWmiZO88khW6+cLj+110D24A5P9KGxtwxd1YXh6E1/9hwmdJi5K+kyO9KFznI
Wu9cFXzsKj70VgcA5I86MmPKPWclbAIRKfJcl4jhbG8FL20sHGvt+UhsaYe69c+FC491Q2Grrj6/
35Jbj14tHU1EjF9kAT+TTieVreKguyXJ35jDa7351HW2QPyVexbQIlch3Lb1vT/WMOS9ZWjy72b5
h11obZNjyoZ2Ppa7c8WofSh0Xx9wewC+hckiAFN1lsyddo7wO8llrLQroXPAaoKMC3Z0J27TXMMv
v2aeLqAt6OcjNXkYj/08/YoWmEEtQVRCWFuQT23oki9L0Zg37jodTSZp8r+0gme0Z8viG4XtwHPp
Do2NjfKme6QA830+hc4F/kDOztdZ+dA1vHrNKo47GduGwS04ZmNd+XeK/D4VyBCyVof+uXJEksM7
tG1heu+8fGh8rJ12oqZcJNyszNmJ1GsBQ6soZ/+8/+gNfUD477ry25sbBvfjYWi6s5Bq/Jm1zNnn
WSmPlgT9jxzr88XOwm+TuZTF09QjSCkGGJQ9LfMwHaZ+KG6N1I39c51jasBx4dqbwXNpHfrQw2HU
iwc5R08SydGfBdNi15ChCG6sXn/+uWB9k1yKktUCAuvz7C/mGdZz9tkRSt05FLfKumvGS8dr/uX9
Vv7zLAzWmH8bZHDNdAocnwzDrVOO5XnY+0sTd/IjETtAOdZeUu7I+soLrvEPvQRDjNZfGsM/he5N
G2vvXy3gfyc6WXtHU42I0No00amFoZcDQUdDH2mm6yUeGzE8BRKVYFctHDsdl4eciQmoxQBK/lzn
cO7nUAHGutGwiC2N9y0kig4P89KBdDQQrdXRI7x5mXCVTJIZCcY/i96VOuZSqgv14IYoXeLjFNVo
jTsrASf32jfIjg3D8tz7GBiLigpwV0ie2CyKPvHWWBurwmOPfcPnfbtU/RPJhgpIMykfhK+CE3Xr
Dp5i9CCU9p+bOiuTZvDsV0r8aD9PFMzKkrqvRldDTJaZ7DPmd2ECIVPxWhUle+itZhd4LjkpdRv+
aaoRduFG7feozLM3v5dN3BNXxYQScli44/5kVjhf7djR7xz+5/vSqdm0d3yn2BE+hi8uDtny0vq1
LZKys8MT4jrcC3Gk3LdDZN0E6gaUn3VZzV5sslCA/E2CMMmlPww7uDPyz2XuuLA8R6hfvES596BA
v09B4+wPNfzpp7jmoqZnGEV1Vz4U3Ukt5cUvKv2ClZad/E7rx2z2xoeMjs0umwsYvXaz/zDaMHou
iOF3fQB2o6lp9ZANuf+KFKxgl9V1fYZRPT0g2tj9G8byTQMTHmiKuhreC5WvxF0pZL/Pqqz90YwT
2UEDJo5BiORlFy7bh9ESdQgWrzgiJSZ6C5mj4rzw851wFZ12iOjsds4IG2Dql8VXPzPyLzAa4OxH
9BhhOadDdEaUkh8rx2Bh92BihP+aubA8K59CDgvO2FkoBGJciTJGgBAvDyaco2MrWww+uwx7Jnrn
QCidjhR9FyPGJjt4/QJ2sD+KO9dk7q5W03wPqdtwRjhicRnbqDpKxiOYE3csRR2s8xgkg+kLkkny
uwhC6+dcL+F+yjiXsfVosNelr3gaitZLqZDFuW4Y8PsRdrdl3k47qAT5bgRrYw9mGVRzPqAtF3q+
3RQitno3dwN0cT7YuM5Qu4+OQsoOkoLzh4gU9lvflmVS5YW+t5ELazaauXdVKSfoYlwCGw+E2I8x
bvbNnmMD3vtwEfnWN02Wdor2564P9J3KJJR+dd1dwNeaCthmGASc5BKLfyoQND0ktpNdGLeybnuA
O7noYh8E/b03hz7Qdb58hc7c22WSsE9jn7MLRPr1buAzbsBALZhOEXwxHQD8jdm1ZUEgR0MZ2Q0w
Xe76Lj94XSGR2SzKQ4N70QSSqHo/OWP1CfkB4hBluHwQRf6SYxJCphgGKa9r97yAWBjbLP8FsC4A
6WV0gtQvmjkVuCW+4CwQnMd6cZMAa2/cmKpNrXbhj9pM9qnnc5jfuXQI/ykpywkuSxGJlowQ1R4K
xHfHUTTnqV1MyJIBd/tZEiyWxBX65ocL68I0rCtccQdluytr45/hjTrsr1MrGhMdwUKa0w4AX97J
t7mC3b4dbXmnKIMShXAFTpxEzm1gUP+QaMEOX8ljw7rpH8t78sBD4b01COQAuinbhOMO41gMzfIo
4P2ZzFR1qS7d6KGsiuqQR2G/XyCYBRsEKkqVFJ41D/DTdePJ771j5oeReKxFFuxd1RERU+sjeI/J
Tr15YVvyOwd/NHEYWfiL5dWIi/Vy8uoHE829TJ1lggQ9cAPDzjSAQc/x/Q3yz+cnsk4NyKOGkKqa
s5Pfc38HC2sDj0t+rsHN2b3/C3/egsk6OgCM0MzYts1AabEHprK38YqGtvXwIxN6uHGo+PNBnqyv
GriKcEGdDf3Zm7qnkIUgzNgbtLE/n1eQqPX/xThD+ogjWaPOekzmB+1BDZyCix3csiDYevVVDWKa
ynGWzo9Otmt+eN4vVvNP77f8xpPXpsi6mJxhYpk6O+Yvv0TS6tvHnnvt6d9OrjgaNj3yO9S5U8uz
jSzu7vMbB+6NwbIG58cJLDG3zfRZU77zwntRNHeRuECac2M0boz3f90Mfnt3CDG5t9RoExxEqvC1
CQ7WvwFxbDU3/f9m0UNX+K7FoyPvV6s+edkNKHOrTVb1tcQq0OdOpc9T8An6jD1xcaow2cGHifLH
OnQ1xLGEOk49Ibl4gIYiHmGuGw/Qs7//8K0WX43vcZhd6QSDAtRrphg6PZsKEjUxa0Rx+NBPrHF2
rQNWFUYqLFv5HlaW5y6Yz5Be799//EbHroH2gOYBEtzgWWaGjMIA3D+wEYXz+w/f6N01zO5TZLGa
KuvOIXktsXMBbE+NLdPa+WDvrrF2OoteByKHjM+Rf5soeoj88MbauNG3a5S90BTHtWLEbOrIPzKv
DgYxPzHJb+Hs/F/i4x9KnzXSrgc15YOaszuTjc7eQ6r4FyuAUA90qvaTm9e7vvPszvcLIHuLXxXP
Fa5FYmAedZ74yCyZ9ipq7TlUmXlykDADOot0H0eeB99IrcV32AD1DzVCDl6XrmjiIgflshtt8dCA
BHkB8iR3PpK+D7TXywnEEvpQBv2SA4cncA9c2rYr4nkY3X9m6XS7oXJ+NeU0vyH9sUtNrUqREhtO
Mp0IYwWOwGH/CkcbxFFVyP+5noLCIYB0RbR3S9lOd0ZRTyTd4tpLUXhVmNhId5jynGQJbIOWXbsE
+hBZWuxxg8xeRs8o2DkbWJVVHD4SLaOjg6grOqeOhbggh1tNL4iTwm0AIkTu2AuHCdnbQoW9nzNb
7QOO9DV3XEYVu7mFmbDDC8RD8al+AB14+aYRZZ3AEa3jUHU3zbEY+2k4gPRP/0bUF3KUwIi1e1Eq
FAhRWZE460R/CbI8uxRzGR2q2a1eFoQvpW5oauRvB1Xx0GOdz5FG1fAHmNTovycdyiQ0IjhWha/T
3Ffu2xIW4w/fW9y9WwQuJHBWvM44D6bukkcp0pToCUUv/eFSpzrDN4d+hv2oTJXOeb3DMZPtRaEE
qkwzIdrLDRakejlZDoC7m5Nilv+UqFC/z9OIujoi7KW5moT4RcQS4njlt4rDeM/TTvClmOn0idm+
NKnAF6V+U+LUG4zw4MXfxm1b23PVDP6hBs/1k5/Jaw58CcOR1uYtLLOdMEobxYrvCOGLrief8C/l
9UUYFx0vYTQ0IqqVZRWimOsIKgc9IasMwWsXoEHZcXAlFP1zhhO/zXxIxEWm6RmvWblnnvuo5sba
aWTSyWBqd0Fez2Snw7o948iiTxzJV8/W5sNucetlX1daqRjmmtrEMmL9N89lILHURkdfA0ypMfaw
8H8BC5M/BpHGQcf1xd/VQqJfhmTVjxniw0co+qoGjFiv+8xVa1/dhgASJFG2iD0IXRyBcgFDOTLo
LobZbH8BdtGfBv86Aha/PXsdjZ4GyQnixyxPxqqr9qIOXOCEpdZxoOkMnH5y9n07d3CiyVTaskqc
aMNgpSm5dVBd0vqkQ5j/MVeX+1ZrGLaihkpxCPSBHCh9hCOFuR8xr3fctQo1j28PfrZUuyZS5Z5o
fi0BaoSazQblcj14963XocQNyHTQVoujVjXCPH1tgKXW5i8PQKhEMda66ThLVcSkt+NzNecVUpYA
ZF0P/U9YqRZoYdw5VaaiMHm1S4eRG9UI+hKmfQImW73wYPJHIGx8PoRuSWRS5KG6E4M37W229A+4
+RF3qNfC1wKV+b7BnP2ZMyw5qDMQEY0LQTzXGnHNy+0+F2Hg/y3akaVw+hsf4GkW7LyggV26Y3Lo
sqzK0OWNpeq5Cee8QPgd7fvYc4w+Oi6fUzvAlh8c8BkG9yyMFWPNqVZiSaC7cZ7VEIogQZkbHmoT
LN89Monj1KDlMyrYX7qZmrccfvA7gQXvUEdk+VQXWfaFLEGF1PdCx20R+R2gACbuS9cLnr0pmi8l
W5qnQpZjWsNp6WjH2p4ygu5VFRDqhhTjEQI25NB5M8yIYOq5ozbnb6FjTbyMi/ku6mLBvR4lcO5T
iicATMtjILtqN/dEfgaXfUr1QHWVtDLMTw1W633HKHmoPdCh8RWoLZkDRnpn22xfVbT43MzZAsd7
3yJdw1IRz0RNOJRfCV51iMIP4ktFCj8ZRZcfkSamk8ZEryFgb/AAAZxXipRHwvrsTgYsegoln3Aj
z4ErxW0o1F77EPy5DFmsekTyDUrf+RIJXj9UEbFNymzA9hOjGjgIL+DWT9AtU87uiZzEa5YR8ToI
uI26pPVTHnnlZ0aMOPg8R9gU/GYfXEPy52Yqy33T6qg/9J5svjq9a8bEx+Q7IRoBqAET+pCB3f/D
4eUAVI31CVXaO0LMl+0XiSngNW2diCZDumkPW09SOuMBvavi0inhfO1SLxEjTAYEvPi8mIbTcjf0
CKKOg0bBRXdqBuCQU/ClGrGelPAA2an26ktUMVfdI2lk/Dp13OL0nYU7JaHzmS3PE4nYuq8dI9PO
HZAcGOYOP0y8z/9qsrm+d4OhOJhMji8dbj3S3C4UxkvcpASpbnEemBK+Cl5/IlDPnh3mQaQUeOG8
46xm+6yJlqSu86C64p3uXjXaJGM5idNUWJqAIpgdJpDH4llibXGi5c3tef43slDsTnqOv8M/ZnEJ
p9ATZI0a40qHqR8MCHXGOfyRWPh4AG109M9CwBDK5Nr/gv3HO2dtR5fYHbGK7CFWfnUdq3Z5Rjov
bW1lJxjQF+KpNpPdgzmk7yGYRQpSNnoCUJoy3zE/2F99CPQUfDSdemzsXtTUe3dZ2SBgknjwaXXh
HxOBUf0CJfQRCW3igNPSiJGj2D3mLntq5oj/MEDhUolSfxfUsjsCDhwfI0HVEXwlmrS06A527sO7
0VyZuI3vXIrO8ZKsNs4FRY17HBlZUt5b0B3CLnsqq8r5pGpPfTYlYi4Ha1oY03dPhRDAOWVvUmwN
5YGwtr9u68N9NVfL3mJIHlnPCDDbbEzdDNu6ZmV/LyIVftMVNoCUF7a5F24bPZiRD3C0qIa9nR3z
c+wBcmFvL59q1/MfF0cD+AKy/UVJ2XyvAcmBGQu4CwZd0b4pavrMUcw/B1Utn/jkVf/MoZH7IBTh
2fT8xa9VtetyVh5kqOV9PnvuJ+p2zs+MSvFptAi/JcjOtHuNleYSlRJOogIcjIi5w/cBgZu/giH0
TvhguyM66+6KKmMvOGhHh2iZ58+sR6oQtx77OcKR8xtMrd1daHS2h6q8jXu38x6yxfAfbWbqB39s
l885oNIcGvl2/ARD0vJ7N7bmF7Z5hetlyOi/V2XfPY8lR3oBetd74TWBb+/UgOgS93UOYC9abE2w
WnWC7ljZ1FOcj1mLokt2xREbdg9UymXtBZzy7mJ0HV3axhnuZ1wB7hAW4nxW1nUewQmeVLzAFBhA
3cTBpqDBcJKwdEwZgbksJHk8nNIB6aCfEfohMdZlBw/Ipk+L3h+fcKVQxG2HI9ihdAggSeF9cQmi
ZVvLxSGkMjzAzLVJZkRVP7ejFQ8tN/TQC4qdq5L0HpbuKlWgH11Kb8b9BfwiDoEJ/SfcetefcysY
hKxcjzsQMfxdpJ0xxeZMv4/sKkRRQRTGFjDuUVsZPU2GwAHVQ+R5Mlk579B+0c+sqIJPQJXt9bLE
7HzuuffVUIdwV8Pp+DyMEfkrLA0iEMTkQqnpeXdhz927UYC1hM6b553X5vljDd6bjoUGa9rCuyTt
StumjuuzF39CPNjOA9j9WA4Bv0SakL1fTdOuNGD148I8f5SFX14c7pT7pRqCn04JDQeAZstjLA7s
kWjYxjiuiCGbrp5g7DReRkA6//QE3qLwWe5gLWdzc+fPQHKRD4mkoKzT9iHHUe9ZWGhZW+XUz70T
eSxFqTZjjTfdjo7zgQaUH0AhCA+UzeoZPjLs1au0k4ga1nYV64bDrHHlY1XjIV0QDq9x5BbdPwOY
d0+lKEiihoG/zLQU0G/ktPRhcBNVN5hnW1XlCkjxkGrp55nXnQvRJP38F2T+MQbT+/X21sNXaAqd
XNIXhEJBmSGGVZ5a/XOsbvghb9XyKxylBzw7OxbPNhiHWPoTGsRhng5wAnr/5beQiBWWIqVHDBth
94dcy1NYFI+BvZWftfHoNbFJ6Y6wTDvAUKILtn1UIB9DIdf5FsvSQ9XlgKbNiXMaFv8zeCpv7zfH
BjS75jGVSgH4twyZiA47WcO/1pm4B5IP2tdMX1VW3fiEjTGzJi+FrBoRDgFVGgC+FKYg8LK6VPIG
urQxaNbMJSDjEWpDCEoglognD24yzjcpw2Qh+e79Ztp6/WuX/4Z5znJEQGVxjd9rUT9SuKWbWj9O
ZLzFINjgMpA1IWlweO3oERifyeJmhwKqToq0+cy/BYlBsZby+QaYuNVYq9mbkT4KLERLZ9GfKtPF
NQok38FyJD4WJkPWbKPSEVMYBjm4cT6WaT3EKFpi11vi+pbQemvUriax6cOpDRXQ1iyYhkTS/NSW
+lhJMqRwiLZxUALM+VDPr0lITVPToJug86pGeMCNj6KVSd38/bGHr1iKzWBINRNcjKjsU8twh+v3
ca4/5vxA1rQK0odwR3f41dvMpE75lTNEQju3lEMbq92aNiQLeEgLiWTwPhx2Dg7pPdwr3m+WjSG6
5gwF1hZ55XOEji98JxtKU/4/zq5sOU6e2z4RVSAhBLf04DZ4TOw4yQ2VxL8BAWIU09OfRa4cfU1T
p29dLqmRtLekrTXk6YPV8Aenq7fMUv5ivM7URXX0kDQjXARQ1LwVTYs6DV5j5n0yZuDxJVbPfrpN
7nybvWiodnneFA9zJ1NcS/PpFiVbJz1ENgASOSEtDs6D8T4WeMdPIBcIX28ALpIWYNDLo3FuoLnn
6SxYC6ge4hY5CRy79yX7adk/Ljd8LqmhYZ0Ba+OtFE4urRVMI+NHHFlC1o5PSWNseaCszSP9N2sS
S5hjlisadDM8/6A9i9w5ARzikOueXv8m009puSakAkrBtYIIOnR3cWaVfmXY4886Na7j95m6EU0R
E7vIVMmCuTR35XALchxWOsUNbeOotjZIWi6L8BLbViMlAbdi383ec+8J6EwwkjfG6NzygRiWbvuQ
C+7GKh3toOGo9EBe/pTWxcbp4dwKWtrW8hdPYa0CMB2BvvCXtlS7wXucWrmRedd++JL8P01u37aU
G+CRIbf3zzCweoaG/ZVNL3PxqekCLAwrVig0AmH5BmuvIM+K/eWgWvvVy1B9apoqyoex6kiAssJB
GcDLpY3163Lba8O99Pmp7baG4Sg3Ca7MCvrRbeO3LVbNdabSpq6o1QO6iiIIFgoeOLyc7ytUctL+
q4QS9nU/Xzt5JHaftqOykMhwAywcrHHrR+tsjM3KkUCX0qJeDDhQpMCUJNAIkjYch+eif/HAnSyZ
/GgyY9r4jLUZ1gI2RvFmsl1rhuDmLwBUdlGxdTc5lwqQkHUjg5mnKKd6jATQEeyOeFErTh5uj49W
j0t6kUbFNUyVpSMtbud5yjxjSqyAQKZoBxGnfket5Ds3vOP/f6qXDrTYTQcmi4rUJAAUYTe6L878
MJbXHA+WxrXoVXHFVQW8bdBWu8YBsE5+F7Xj16VzRUpeOtBiGLJs3EVFc4IoovT27ZwdZMSOOPq/
Nngi2tjWzwXz0okWzGBOgvu5BDP8M0BNn+G7++5Bov7yBJwLh6V1+m+qQKl7FnWOXcWU36Ya9b6T
FEdGSh8PbBsfsLZatXCGx8HompFHgqKneEKO92WTHBv1B/f3Kz9CKwbYqObUrgeBoKjD8TJ+8UT8
mOQfAkI+Nbe39se1idDiuaVS9Q2k6m4rA4YB3O5p4HkpbGcor18zWZDnpBCj6088S4+AGQwHQyR4
jpQSxS48UwDXlmVcPc3CHO6gw2rdllkCdiV0IHfN8tLnIxhs4Pb6HPIPCa9Rte3qvQlQxE5VqrrL
YaWb+2qo2jt4PpYPoreynVsy9gVVfufAB7g15aRLvuGAo1DuhbLe4NdZ0t3aY5btCYHbmG8N4CgD
4NtjhEoZKJ646oTXWZSrVWGfWJl03xwSRRu3yJX1pUPQrcQlNV6lCd65MqA+syNoMlAxG76XQFQ2
fbNRDlqZG13NzAIv16aTVYVNc6pRvBbQcAUGdmMFn8vkCBJdzgylUNJPNaTAWIUfTeVxLJ395fhb
a1rLUXQeRxcVfvirxV9cxvxZ/bnc8NqILH//dAbo0jSLHIinhkn2E9aCexsPyZ39dl3jWk6qiyGJ
FQdMJ7Jh1pGmh4q/OCw6XNe6lpN6MOUAOcjnoOtDY/T2hvoGQshG42fJZMtkaukIfulTmrqze5vS
TOY7AdXDo2MWeK3mPSxIs64KvcJDXT1zcbLZuVFTHwqrh7UeiLQPyuu8Y5VMkDxjxhalbm2utPxV
UxAGalDvgzmef+aZALehNm8MPKFvLOC1DrTURQBPp6WNFGwQ59CmX6FxvK/a/12erpUlrKuaWcyM
4nI5rhVcnmpKf7G2+riuae38ASPIhpO0JYEH/E6UPFlqa0TWfrR28HBj2dlGjxGJzHHyS47Dkxy9
jf1oZcfjWlCr3m37rFqOTbz8BqbCK23tG+HCFFhAjfLy0KxMqa4crhrTgZg7riaK2H4r7kHh8Mds
yzNhJW1zLcAjCKpzu7TNYKp/57N9qMifqCmhPuEcjHRjctdGSQtzAVh74gJoFbj8a+P+zFrvMDfN
jqVqA8259hFapEdgZ4LOQyCZWmf1L2Y69imVphnthahQihKZsvAUxsff182IFsXdXLVu1wkzoDZY
jhk7ZOV4crIrizB6KBgEyqZFaQap25/mFAToKXYfU8s6Xv71K4OlS4UxMZcEotcwDe/L+x5nEr+2
6NeyxZWIit8gfV93INDNMmTnZF6SYGV1kIE9JFV+zwW/maeG+olnBA50lC9/0EqA/Ec8TMF/MmPG
HMzdFINWx6KjZ3j8wPLCvrmuCy1KElGSDPTuOCzzIQAj+i3vo5+pM1+XtR0tQApvsAqWxEMAuyy4
Gbp7kM9eYUOxkUHoEgd6YRM7oa7pjqfq0hR1hBRigzsTt0Z/TAGKPIiuA8ljAAKx9Od8FL94O1oh
7pbVq4UzJlSUm/gGet1pAR08R+0r2AxXu6QvcVsH+vU0ltLzQHaFkfUuBcHt3ijiCSBPI8GTSGF0
jxm1zTfpkuTbPLP5f3GqyiOFMNozjFpIwCyAoQSp+v3ACVB9cz8N75cnbCXl/IeC0UEKXBiwW5gy
IDuNFzKbB6P+EGZxXRTpDIxmyIGOjWgduHCl9MHivc+E+8S87iiG/oPTZONDlqg/M3U6CaMjlCeA
ytTBWBo/ogIApb65Tcb8qSi8nVON3wd7i0S6LOZzXWlpDZBOwIeqCNagFtmDdBX7Vj5fd3Rg2rnE
GsYaWYc1kGdSJwg1wTHXmp3rwkfXfpoKu4DaKm3gk+UeaNT+HPPhaKb21sPGSoLR1Z8ADEEJj+Rd
MMyAN/o5A0K6tAToYWVDvl9esGef+5YY1UY/QkE/IsxsA9KAQmmpG9m6JxbJ274ATauVL7Bt33sU
ph7wDxyrat+T9LrtU5ffA5PAVKRpumA0nlMAtIHZvq8rsYccAx45tnTYVvYdXXqvr2NYggHHBWVw
Ve1F0Sp4BpKgjuTPLHPEQaktddy1nrQdlFUk6WG1Au+xovlJJvJCBWgRXQy2d9FOHzAMSjaywMrK
YMsv+HT34hWf67E166ARmbdLMtPa9XTift9v7aJrPSwJ7lMPllmnIIpj1CRQYI8tl8NT7AC/EpNe
bmzUa3G/dP2pC5A6u6SbYP3l8eY3K4wjV0ayEZrnpmIhci870qe2jWLKhYVyRBjlnTpClvK2lWBG
js74hGLJgz3UGxU6Dw3qyWvpSAufeOo8eEBWJMwUBakvBsnhgeUZ2TeyaiFd3TIUWGxgFHnZAyBt
MphBbmyv56Zo6VrLbXPGgcMFxDnEweBbapAJkiHebFZwjWJ8YxxX+tDfbADRlXkrsiqckulbGsO/
D26WYgc7Z2ujh3OrAF+hv9zgakrrbLRJaFD2kLPqvRs3/cvO7cZL21qYwL2wNrO0GMK6Lf8U4If6
pYTxUTmR74NZPV/OoGsfoEVKljRQB+ZJD6pY/JhO5XEGqORy0yuLy9QixFKzMUTUmUIl46NKgcRz
+F0yjTuVQvdtSHfYfXzqbNm9rU328oWfgmYu+6hMqACtXZZ3VE5PnbR/x1G+JS6zNh3acRNHcVN2
cUXDKJ48HPxMvMSORekd3EXaJJ8bu9tfHri1nrTwLxwnb1kBt7N5fpDlvT2VXxLlnKyIbnSwNula
2MPpB2bW4MkAefbm8Kdy2CrGnzt3LUtWC+rJLMGesUsCc8nhmE/Gb+D1AI4f3LsOLFs6Vz8dI/t9
eZTOfwQ2/3/nG4qxduuoxA5VOt/bkPT3rbE9XW77LyTsv4kROM1/GwdEGEY+EHcI45nUX2syuk+U
Zu6T6NzxdUhmtvfU3HzEVcX2qeNJv1so5TDrhu9kOjhAw5qGbe15x+MDfK/jY0mL6kgy4vm5XUA7
kCt5MgYKFERlu8+EDVMANsawH7vavQGnHJyTuFX3RcnBtumdLSeh80uL6yAI7topMRtThty5pe0L
BBYOphFBN/Y6EiHXwRDD2FaouENOr0ItmLTFjexfvf624PXGsWtl2nVBcI+MikbQDQqZVAANOyER
5gaH8K/OzLlZ1zLuUJpDMlQxC9Ugspu0kVi8Hlg5bxC6me6qqS1eZlmk+7hLIfbBZbSfDJqAyk+M
Y1XlCUQyVPbt8hI8n864XnCAeknLHGgjhYOckDlTPP8BtrJF9bbMtXFcVsindElsaENwA98K5hrU
CGbpPnelKE5ZDZ7OLldR9JTBOXKGfItZ/pKVa32Nvdi5F2ZbnaaelbuRzGTXDfhXuGkZ3s1sD32y
mztSnOzOgoUbVSSHIbOZn6xp8ALUNYY7MKWSg10U/FRFTN1VXPK9dEh7SrPZhfIzAxXaMnG/NkrF
fVF0QAiJ7jvmhdwPnYI67WRzeLjOzr6yoR4mvcg7SNezb1XSOc+A75c4IJfysRwH/tAJKDoOeGLZ
VaBC5b7T2NZJGF4M6b/IvmmcbpHEGrwZGPIKSjXVPL0AdRDfcOJgb2LDcAvqDoW5GngjftJH4gF1
OHfnUM/bqTkl4CaZ1P4TQQA4bCZwCJ15nL5Jaj3bXfo76rsQJAn3xhzzdg9ZEGi5OMCmx+oYG2m0
7/s0DSZTpOBw1M3ke27k3UKNoQIDLBbtXkGDGeLRMwUrqm53NqcRCP+V+DK56RyYWI9iL6mBT05M
3v1ODDBPrViCTE7AgdsXfWydzDp3DphSYmPYXaDZEy72fYeHCRtksCec753xYLRlnwGZncktIObK
8tIfl3tYrrKhwbkCND7PF/MgdyqJtwJ1rXXtaJGmXdfTpKehV5V30Nya/S6Ba/aU/8qirLotVQvT
4fxFqgzU3Kg5tLA6UiUYoeNc4ILu1V8vB+n5gzqkcf4NIojIuJNUCQ2LqvzD0g5w62JPusHZ1WX9
u2bOlhvFSt7W36E9HJMsOFU2oeGy0S9kGnKZvBgTpGchO37VWZB72rmDwLnBTDpguiMQr3YkMh4t
kW9ANNdmTDtyxKPIYHuaWWFX0MxPouGpA6btqlM497RjByFp30WkhvCV2x8baIaA/XXVBOsPpxKv
mmaWsyFEwJH4APXO+ol6nfrhOnJ4GKsIguidLDZ6W8n5+kOqZdhNYUE5KKy8+JQP3Z7A8AVSiZe/
Za11LeNPBZg5NAUZzBiKZ1bDbCz27rOi+XFd81pMVlnt5o7VAYQLId2qKvZx/73otq7Eaz9ei7TC
64shduIpjOs288FsfqSj/QeWVsXGbWUlwnRfqKgRTjmzyAztpIViT0VOpDRT35rKP2O79Q6/1okW
Ybkoa2PIGivMojcFlITIn21UkVvy5/IcrOQj3YQa2OUB21xhhS32XCVvpB2fquZ3UaivWbVxNl6J
ZN0YKmZzanUVQONNl5og9kT3zSy3ngbPXyC4/lgqc5lA2212QllM6tST6L6Dwpbn9Qi9GLT/Mfnp
DNXGDYIs+eHMeU83hCrUqAAXqcZQGW7/1E9FekqMmEY78K/iG+F5yWvFeT99oZaTNscmtju2z1VH
Gr8xSm9PUp4f49wV5i6BoRs9zDHtbw04prx3XjvNfgVVgh+enXid7xjA1h+ummb95YNC+COdq6gM
Gzu7YSO0izrT+AVKZ+QnRn8HatZ1koJ4xvp3g6u4CyezlKrQVvV4mwDs9txOCYVsuzu/Xf6YlcjW
HardeBiGFvpnUJNTvr2Yc/QP45Yr+3IZPDfDWs4re7iSW8sl0UkjX6kvHCoRMrN9F55OFU5cuMBB
CMbb2IfWPmX5+6cztZmWXoKjjh3iZObDxQ43PCuwyMZhYyV56I/OuQBgzzPyZaBKoONxCocGjILM
nVT8uoXF6b8f0MneGIQRoYYCHQVXdSdPuYFhgB4MvgPY0BspZCVNcW1VgRzAG4id1OEIhFY1DVAw
k7dKhXSCo2P166p1pT9wZiXo5qZwFYKbTSfSG1HIxqg5OoSJjQPTynzrjtVGC2kPUfEyHCkKcwNU
DnYMJOIdrMOq67Yl/YHDsxUfvLJTYU2MaU9Tp4DkStr+mAsx3ROTZxuj9bfkeyZS9OcMyLa0OaT3
KPwaaHUnIIZ5UzZV8u4VY2kfqAtJZwvY9OHAZW4/g8CdfYjWFm/C8jjZWH4rW4v+2CGk9BhM9Kow
HiCXUNYTJCfSLSjnSvjoDkOuY3hTlgIDN4sGdZzivVW4UROb7vkIfcvLi27tC5YV/ykDONNcOlCY
BBRuTAPliJMLQYrLTa/9fi2VSSg2tu2cV6FU6tkR0eg7/TD59UJBAz9p4wPWelmW+qcPgNwExBgg
sxmOldyJrP1O2vJY8uiBllsiVitRo78yp4PVWdDvBO+VKKg4Q4gTbE/zXrb5uGFVcC6/cEDTtaEy
axBSUZOREEkeT7GCwkxh+E2CSs2CKq3y4+UZOXdYWbrRxqqHuoiQk6nCIrGODpPAMM27UcUPmPTA
NvtvJoMz1+W+zi2spa/l75/mhcmsAxaZCcjcfq+hWCyve6Z1bC3lV31DAdKuq7Duxa0s69eReCf4
F7xf97u1VD9DLwoU8pQFkGR/s2z3hZjtx+WmzyrtL2Oi3Sldxlu3mBw3IAZY83E9il3MWH6QRtqe
3IylqDEZCq57LTSI5BQdqmxkG1vYuThZ+taunAaPMu4MBg3S+rejcKjgHET4fB+TLYzZuTBBD7qU
3Nz38ODCq0IAuzug5+2qged0ah5lzrey1Uqc6HJyfWv2JjA5NJBdFqb8wXVuCdBsieH6TbQxUGt9
aBkxih1cN6HFGUAPtQS2OcuGPbaQ7MvkQCuq7IHo7nvjuodfR1eY6+amZJ1r4WRclYGCHLLXO/fG
sHVwWZl1XWUuJxCOyEzwl92G1Lso9+K7OXatA+ZqupnKMr+5vLTX+tGiPXPg+Bp3oB2oGrYYsLx+
mVzjqU2M9M6EwsPlTtZmRot8p4BTCcR8aTDEbPLx3nsrDPvd7PiNGuo3Lprj5X7WFrKWApxcTb2a
QQeIK/U/YpJdkYlfQ99unFzWmteywGRUOCMlUD2vIGLrJhO8Q+5T67r0RbUwl0mdAUo6ytAc+yAr
k5MRR/urhuU/MgeDl5VArtAANbcfRmxOO57NP6J22PJ8WhkYXe7A7ZM6arPWDGkP4bDqS9d2vuAb
W+xa41pYO8DUOILRMbTiBwKBPggrHfNNX5GVpanLHEBvPBE4SpUhQDXqBEcA8wv0y8o7K2ttHIK9
/OiWEO/f2FtXok3XPRBwUsxGwtxg9ob3lpA7IrIUnqf0B4/m6spOtJCmRKVtzccG3iTyWE0mnhOc
PIRq+R8G55bLS2ppSz/DY8sgWkQDX1t3bQ9DWPBJH6ysf5GptVFyX5tvLYhzt2WshNBUkCaOD2U/
PytMf2ZfL//wta1c1zqA5BFe163eDI0kfa0dkgW2rW5i13yHIOKuya2Az+oQedPvKd9yyFubdi22
vTQTMQRb51Cw3wMhe+jX+Y3IT4S9bnzVMu5n5kMXPQD4LcvtCWncmKE67Rl9fII7QP0CkWj1ALx7
81XOhhVAtJDe1J5jvoxyJmD4EfObacj8SY3mltX3yllVd2iB0l3TzgCrhF0y4pLaQH1o8Idm8CFr
eW9F/1PeRlpbGVVdLYHnqSCyRN2D9rMEvco5OLR7jabhLeJVd10w6aIJcORmyWiDct+pdGJ4a3e8
RzE07AZQ3GLfwXOo3viclXWvayhAtpO4KYy1QisiA+CX/X6i8Q/CuiuK8ghZXT2hbXmLhwvLCgA2
hlIcHO7epYQIXSyb4s/lZbiSFf7jqgKXhEkpSYOmrN8bOGVUpvflctPnymvLr9eygtGAsJdURQQK
6Zj79rA4XJk7SNU+8i56tkoXevv9/2ifPV3ub2Vf0PFqTkGnso2mOUz6N+5AO1KNO9d9bGkFVdW3
6/rQ0gKTOXCkVuYFA5/2kWLwBkl94nykg+dDce26Q5EOTRs4K02ZjlYg7PnWiGXu43T3hldbd3f5
M/6aXp1JPjo0baSsHouBwSgFT/DWPqmAuBItka9JlMzVbpKG7XdUAVUqgWEDdkUmjyqx6NNowjHe
52UDBTtWs6CE4lDoRZJ99RyHNXhDzeRPzlX2GHtRLnbOBJFICYemUE1VvPWmt5JHdPSbXVRV05pj
F5ZQ4XOnYoBcRHwfJ9YLhWvBxiCthIa5dP7pVh31XjG0HYh6Lqr6D1NiO5BnFVupcCV36AC4bBqt
1h1RDFLEu43d6AUgziCe1db2shINf6Edn359MwrgJiHMGrR2aZ7qvEj2KbjJR0vyD6uJ06ORVdYx
axRsTERObxNZ2Sd7jAyUEOv3zAYCIfYyAXJ83zwzr6IvJQQbN1LD2tAue+KnHzcQaRSs78xAWOI+
T7o9zZqNnLzWtJZ1wKmwmGP2oL1NjnpMM0sc20SkG5b0a61r9wlXdNaAEisqYBBgvu1Qf30ASTfa
yGBra0LLLt4iQN/yqQzLlt51wnkfiupU8mrjWH4+apgOiquntDcqRswA19S7GJx17xt8TWGrtAV4
Pf/7mQ6Ms+KyhuzjTAMXPOxfUMaVQQu9s4AOi7vc5dS19hHLev+0dPpU5WC7DG1YGHeOKJ9N6w70
7xuoFWyE/fnAYTo4JW5h/UVyB2SuaTop5yt3+S41XQCDiz3v+5vrPmMZwk+fodpZZqClkSBVQuIC
ZgX4Kshq5n3Am+ntcidr87Gs4k+dsJTO5hCNbTi3/VNL2xvTk0dZZMfLzZ8PBqbjToirBiAf1BT0
PcPBOAvb8ppHTO4xHW0i3TlJPAulORJn+zZjf5zWhVmm0f8PNb18p2z39fI3rOyEzNMieoKwZdGn
cRmSn9338egEx/FW3cAlEge6386L/dV5jJ/Muygkp6/5ffK6JQq4NjdarLezMvpJol+jeKm9Gq/K
cAlKN+pqKzOjKwekhI8ZL1sVxkr8yAb2wzK2BGbWml7uEJ/WlPJ4LGOKokcD3u/spF9c50rJFKZD
XODHaQorgcVfK1RxSCzrI58raOFydbg82yvJw13+/unHi8ZMXGEUQ8C6HNqIEZ2/mFk27eU007d4
crbka9b6WSb9Uz99P/HSSJs6tOos9HKotk5VAN3Xo0yMjev8yvpxtdg2C1oQcxKYhwbgv6L41tDq
RQgQmi8P1fk7IdMhL2ZWZqDjNWNQVj2e/eIUiv71SzHazy4UZAUk+vdyQCXkcm9/b4D/PZAyXVnA
Gz2eUyVx2LL775EtQAn9YPDOSKP5oS7GvUFgE+ioYIAlw86BxP3osh03er8zqx2nMA5Msx3kPq5L
bTpWJoZg7gjLIDw2ZkPQOPQmmseNNbg2cVrgW3nb0dLDwQ/mHo+SFU9mbBxISq+qeDIdJBPbMaDv
alah7KTYcYu+TsVcgk65tfBW9kcdF5NJD7rlUYHcMsGj9Q5F1ZNHI5hfJFCqj/eX18PKIOm4DzDN
YF1YFiDnSPUuTS+s6fw4dXm/sd5WspiuMgCsbmQR28A5TtRHmjc+E1uCFCvlKqarC5Soms/13KgQ
qLE/yMJh4RmvMaXNrlPZoe6mZxp3L420jiDTbbnnrA2Ylg4gRNzbVWEW8MouD1C5uwPK5OTYW0fH
tfHSDuxCxPAAxIUurGAr1Hlc7QxPXSP/ic1eR3z0I6XzMAHGMIk3CaqXw/+QfiOQzxchmO6sGmcZ
hKwdbLNZNeAFbsqr9DcOFubO8WbrT2t3yaM5OMMrrXuIpSRk3Oh3hXzKdDJFb0EVIJkbPJ1mLaS3
H9PuAXLkqB4DYmxaR2rPD2mVByWKBl35aEXX1fIg4Pnv1jMZVgd1/wpuamMrgKX1q3o35/0BUvN+
NcOxb9goTq3kAZ1rkXKX5sksy7Adufkaw9113zOD/pFFCyFHERs7SwKXflU+0AkP8wLgpYoDnzHg
tTbdOXHnu+28MVkrwaPrKtQEVbVpab0b34Rd7mJU27zNC4WDkT+ztelYIwW4K1TYsbXhMMB+GVAX
PLG0cD7gjSH2ZC6SjQlZ+wotBeSwxyVjgbwzELAeIukzlUKxIdq4Pa6kAB1XmPYVVPTrVIaz0d6a
3XjMKNl4P1hrmvy7ZmkMhbkyp0XooczUy/JHz9MrSKzILTpECpie0Uly5EUF5tVxmN29SRwfFyNg
Amb4xvTcuBlnjx1c7m7p46xNhLbDswiP80OKwpGVGxS2wOqjTQXEx3p6DVMLX6VjoaJi6iQBqSws
O8Cp6/KY8/tudIMIxJSrAk4HRFGROIB+WENYkS+1F/uRd3LApLjc+MrZUud4s7l0IfncFqEhf44t
9OCY2tm2sRPNKyfsxiUbEbGyrtgSkZ+O4SqHmFCTe+iHWbupyW9dh24Ugv6+xJ6Jat3sGi4Io9nB
+SkECq/bK8sUOy+hIJ3AgSD2SwjA+JFox3tec3qCiEV0HPPYfoMxSwco0OD48LSF2UwbF760CvKR
i6iFPt0irp7a09cojekPj1j0eZJ5dwdDGAUpnkIeoF4BHfE0g+o3XHiOQw9gC5yb8lcUYduny/Pz
V5le/zhwi/8jxUFAVPaKmYSjKZrM7zMI4+WjlWPvSnh1C78f+YTLU3YYVdSf+mbgMOHJ468QNx12
SUmrB9dynRsv8+avjEwQJvIa6zFuSbv3euXeQGU2fnEh8Vn7tDWg+oOHbZgvT/I27lwR+e5U4WQE
LPywMzjttsrG57as5bO0wIQ2Lww+wKQME/Leu44PH08/TU0/NX61aos9dy7doxNdOoOAnRVDNmcI
LdaJwwhztUeUMsS7aY7sw5LMu2JxL/1oF/Euiuxmhrx2GMei8iEDb732fCo2SkfnQmcZKi0lQ1mv
waTDqZaJ/nWq++dYzqfLq+vvjnFudWklF/iU90Zhzi2OKPWDRbvEgks0SeD3QqCSILJ5OjVmRvt9
AiP4N9jZqJ8VgMd3OTWKGzwgWndVq5pXSlp2C6EFKGsAV3mAkVUesqKuzR108JtT5SbWLms6+xeb
a9gQVrH1p1ZdFwIqB28pIWvPT51OHYDg6Pw28qxT2xvzEUQV9yYtx+lk1xmgenYCq14zEd/MvCNv
Rm2nxyjp3BO806uDzBwg+ea5vI2TkfuqsNieN8lwGqdM3tpdPdxncIE6wTrN3rU0TwMBc8ZssQSr
dqMxuPHJdZP+wHiDbICKzZTv4IFQPRS5a8/7rCyUuPWcRL4nrtfNuw6P9z7c2L5ZI5hSl+fjXDZe
FtISLZ+ypDMNE60yboYNihXTYD6TLIdY8/Bl4DBAz92PyZw21uxabGgJuS5qGKAikQDDCw/LBVQ0
Sj933/Jkurn8MWs9LHvyp49pktkdR8Ft8JjUA3A5EG4s4MAzMHjWoMS2MWTndvhlyJao+dQLFA3z
lEMvBEYSAu+MP7L0ECfxxll37RO0uxakpVBjK6oomJuXCnYCsF7w5XRveB+Xh2gltG0ttDvDIINM
Gi9IalHsy37eWW1SHS43/vcIcia4ddzlSEtBiiZdaDOzEH5pjgN0dWC1CvdzvifMjp/GAT5ossq8
uyGBW52qygT2lyllh8pKsyPqTHAYir4xP7IBwYa1BRzHfZLVFEZfjrerEwO6WfB4xAnXTRNYHDXu
jrlRGuR9ww7E4NVz0ovh3mZudRijQx+N/QMsuNixKp1Ugjg8Fn5Mp37vgAf11SIlToRTDcXbaUij
V6/s+Y/WoNYTsRp1lw35eOtBWOttFFF8J+CyPeDJLPtANdrYE7ds/XFUbYpc0Nb31cDGAoeZZAbw
2hhvJTUnOOVWVXZwsoncdMI1HucyqsyNAT970VzWorapAUZCEkkcIwAd+lhUGUyXi0OUTjc5jM0M
9sqjN3jo3dnqpQVzGgD+jRhY2Ux1CGrKKYqCZRMFg1l/QLRnL/Ba7Njyi7Cn0ObFxvetRIMOQ53a
TMCeDKEG+4FDk8Mky4LMifPKS7m/vGTXetDyXytnGITkoDzapvJnd/ZN91cLU9WEb6gBrY3U0vGn
bGHEFlhSDWyF3MiEgk3pG5Y8pW5gyRcj3QJsrn3Fkqo+dYJaVkeHEl9Re18HcH6iZDqM3l3XmRtp
aSVt6BbHKmEF8+IJbCkX/mRzx56ixNsqAa01ruU8otzKLDKwi4v2jkvmJ9guL8/uyu72V8Dv07iA
xG9A4312g1waCiXkgd7mhIVW4p1w4IyRV5JXOY9fLve2Ngva0QYCJyMsEJ05hG9g2UCUT413xShC
wMyfL/ewtpi0cJ8qi/amMcL9zYKpXFv6lHcw6513cH66KXGvuNzNyoToAFSWM5VMKGRCuCA/cAb/
1S2m8VrL2rk1G+HQVljUCkuo/cD9NvVh/fjjul+thbI1UCRdDwZPLq5a8KN7QxH8/XLTSxyd2dd0
1Gne9pML3VsrZJmNcxiB/C3orezgDM3GrWutBy2CSZXgcmBwxIBIRDh3XnafjJCUNEY8r17+iLWx
X/7+KRiYa9C2jAYglhvxo0vyByjt7q9rWovgUoyjM0zcCCqofyT1h4y22N1rP1o7rwgiPOhoSC8w
gOSSDK/MW7TutRHXorVjamzmFmguAIrUfnZoU/iMyuw9ropkY8jX+tDi1YStIrMIfJakqn1mZtA8
gWXrdWpQXAeRCgFGNPb/KHDtEKcu35m/l7CxLLawlCu/XkeGonJOGYOvdkCmexX/H2dX0hw5qwR/
kSJAK7pKvbnlbewZe2Yuilkl0A4SWn79y/5OfozVivDVEYYGUUVRVZnpx7T4i66ODde88mHNblB0
PI+6lzZ6bHPdHfqUWrs8bP2NAuna6MatS2k1dyTFseFijIsGUlG0bj4IfTY7P6E1gPgnB7poYr+1
DerN6kVXw4bvXbmyzLZP2dYz9ARydpazk+Rw8YW/c+W4o1l4bDvo0dcbz7G1r2vYbM+nKXWLNgDN
7yLPaPmiO+YPy65h9lbD1NoUhvHa83KhVhnnRKDHub2plztONsKqtaEN613yHtTyNRCOeTGLyOfq
Ewure8Y+xn8Y/Fffe+Ms87oCVy+ogM49b5zIgoIc6ER35TQmU09+66qVaGqFhIVbbLiKd4vgCOXN
vk/qI3ZomKMT/XVYYvktfPV6TBz5t9CaRyXnHk3g35/bTwxq4s/X3fZ/99c795rZCTqqDko1yMAn
UwPVyDRrmRu3I6t/2uOS/vEarzp4fj58hZIySMom2XvPc1EUQCmk4163Jc5jp2YAdyzoXP7tpnp+
QJ2A/ykbx48GSqchLtBKfiw6L8dbWRby1eGC2YeSXd52WcVGGS1zyX8jTq62Yvr/DPG9ZRmHI+8z
7ckMeQBqDe4NlR0/5Exm3yWl4W+vy/KH1nXd21mOfTwVku1L0kE7gLguBytT5d+yGpzhYKfL3QMZ
p2kjbbwSH5oceNDyw4nNwMHRtfV410AYA/gFEGGFDSgiC2v5SJccI77Z6scnsKmnSoJRp4eKFf9p
SZDVhbtZfci5+manX09FOBYZxgcrVYQU3m6ovY/dCmZvLx0BqbJRQUl0z896dG9p7bxeP+wrV4LZ
0YuGu1JCJBU4B17iA/efm3oLC7b2YS9O6o2zaPKyd+vapklA/obhz6z4xQcaOcXv6798bfjLit4M
z8DsSu0BzHlBVj7Y3fg41dZvUs+X1kH+9WNzGLdBykbmWASBeQuLZBR1CXcBwdAnZm01KaytwrgM
1AKcEF9Azwc13H3Hl1iP31lWwZd8LKLzTU2sOQ382kd9PYHEvD4IX0OyQ6TdMXSnrY6C9x9gvtkf
6pdlDQG3AdSSnc+PdEj39hTOyNoOdx3lx1HyjYLr+/ebbypktZW29JIzlOAsVb5YjNmx7hcQFRPQ
S27coe9bhG9ylPmddOtq0Uti0VunnyJ7U7lq7dcbp6kFLMaD89RJ5yeuBy0lq4icfqNg/P5B8s32
0FkQ6XAoeCQl+zH4WR2DJxP1tpF9RVHqI41aFx9qXCHU0wRtgdh/ydE/Meg+iAuqwROYTxuX79ru
G28D5TdeO3ioRylg1CM3JxG4C7f6mFc+gNkDKstGamh0Wuc6m4eoafoSsvGdL56KfJi3aHxXVmBS
oLGQSVL6rki4Ak+hmh91Pzxdd0cr0ZBvdoPystZ+nnKBx2qznBBtAxKu0eMUIWahRwggk53rMu/T
Evi+deyYtXwnaBMD4aTfqBhsUdkpDLPmh5Bt+AkwV/HkuvhbD2zkhsd8t9ULR8TsJx29bhwzfXlP
T9myA4wTYmWtOs9zCr0C6ytQO48p4sbAm54nNmy1Zq7QsfjMuGy040CC1B/ZGayWSPWGPFI6izLP
F/G4dNluKTvvhIqxiKvFyyEOoNiFvnvDZ7z3PLk0Hxh3kWq8QKA9dEjSopxxQeSHzlNx6o7fAuUj
PUKDCNilH9dPwXun+DKZ4Ub04vBqmpcqQd9hLJFvqfpTJZrd9dHf8+WX0Y0LiXXo9qnSfEjIRW9I
gkdnjCaX7bLyrm3s+Pok79nIZRLDj8yQHR+sGpP0CjmXQ8u3SCDWfr3hPoIeXxjCIkNi9bFD/njh
AKB+GdnAjGz1Xa38drOYnYUuZAFHPiYihMZ4x8hLr5b99X1Z+flmAZsvFW0nOqNPcsDzZpxQLaIc
9UA1LhqlH/cOhKOfPzbV5Se8CZ8WXvolcLRDAog4QFx1pHFIiypE9zA6T+T4sS9tUsuMtd+GVdHW
IOGS36wALyeydeOtfQjD5NOhLGqrq9EjKVESV+lB0OZwfXNWTMwsZgLrV0ovxPn06gVCn3ZGjr5D
xzpqhibdePeszWGase+TILXQhkVcL87BB8xq+Yh30Ac33rDj1g7mnDtpn6jZOS6hvRv8LSDd2sYb
1gtFmi4MqwwknxLiy3mv6y8s7MRGjPdeIAPfYBbvWq8DBa4qxgSP1dhtmv0QzhEvUfPUH8nkYwqz
Tqccl3helaMJaqz3QQ8WNV2QrVa3ld0xq3MZWI2hbFFUST8/O2EThc1WEmxtZMNkB16FfZdz3DLB
8CetXTDbQrdnmqIPHXqTC2YeA6oUYX3ieE13N6Jd4zP4MNJEt/5WOmflzJt8MGroA+0MF6GOPnsl
oFAeYWrR0BdbcLu1Lbr8/Y1XC720EDNFUzaap2/ztP/MGv37+vasDW3YK/i1x9SCTFIy+lDIK6pY
bnmbtZENUy0y6EiJDiNnlR1Z2RQ1/sd8jGNYqpysoGcKupdF7iVQq0DcGH4JQLx5fUvWPqdx23IJ
TvexJDgxPS5Ykn4pL7QQc7GVal+5Ds2KG3VrvAe0QKFbV/vS/1NM5Lg0WWRxEZVB97Fzb/K++A1I
LcBOjJhBD/e95Z76xvlWyGwjhbmySf81FL45koRUlT13ePUJOkU9t09Ff4Y8zAdHv3jRN6MPfCqW
vETAk7aN3pUUundDQW8tsMxvXCRrv//y9zczNFqp2pFLltCa/8gFqGaJ+Dm3zfP1M7Ti7m3DYmWP
BEXfYAEq5Q+WhGzx6Ft3jsvOgeg/X59jxcBMnpesSCvoMrZ9kju3rlUf7cnfCBTWTqhhukhoKW7b
GBnQ9WeINR46pp9UthxTXOa6npaNjxBis83cLW4sk+8lcNw2HS2KNLjt/M1nftMh7RzZDn+QKjiO
fYUYMfSnSLIPCQ5dpjSMe2o95YQpCAVaXDzxyDFf2vc0GnO5dVX+9wHeWZZZqyug91eMi1Rojhmb
TwKY3HPWoxVpF/YyfXK4wuUwfJoIRw8PwxOrjlrrEiV1vVcgzRcGNE4hfjBFqe+RfQnKcXSSdAP3
walR1g+zJ7ufGSHDHAtnAckvQ5YWwrw5dEFZ5W357xUL+aciOCMjNqPrMUEfwhyxhn5pANeLyLT1
LFg5v2ZVEKSAsx1KTMDdT0ENgruN3oC1H244D9BRcdRwPJ0s9i0Xvwdxq+bf101uxazNaiANiEQ2
WcokEHYDkSpVWG2kCDgOQAri1Xdp1ZPd9anWdufy9zcOKnOI483BrIG+Y1E33S/WFiHF2sjGlc+A
WMo6ipHb+rsnfzlbV8LauIbX8DsrJ2M7Xva93eea3zna/1j0bDK+WOElA8G4TsplygFRKF4gTXb0
OAgleNdveKO1c2O4htzTQatFkZ4lWNhsSh7CLDvY2RZqZ2V7/qn51eB4cHkmEGkN/BSMc3PbAb65
8ePfZTGHYzPLe9wJa1/LAeZaDcHJypc8qhhxYykL3KBzpSK+pIMVWczKD3Iq6G6woddd+kUQjX1d
REOzjN9GQHF3HQPXDUsdgDAtlB6A2kiRgRuc5iF0y2rjil/bDiPsz3nbueEidUJU07xAAlDcQRdY
fr1uPSuGahaA6pzLouNZfw4hxxZnbZbdWOPS7/LA5egPbtX+Y/NcztIbK6Wz4JXMJ43IHJzibgDi
AB6+zEXr7CDKvpWgXlvNZQ/fzJJ1UGZCrKUTNLz2wZ8KXbS8u7HdjXh67VMYDmFEv1zfWTg6qv3D
xc+w2oJhrA1seASXkjHMoFmbMC/B5RYvzlbr9IqtEuMJMC34xUu7wCGw6osgVMXCz55E6r1c/65r
v9zwBQ0KL9DAxncN7fEzrcKHcs6erg/9/k93zYotiMRC1jG4ydyyH92U3XR98AlUZrvrw7N3YyrX
LNgugQhVuRDQXJD+JXcAqE7T+0oGA4SMLulDV/y2NXDQ12d7f59cswy3QBvrv+dS4pIHitS0X2+9
ede26WILb858DtFj0akeRTGFCqKIBESJJAicr//utdEvf38zOsK+aWhJMyaasb1E/d8h9g5ppeuj
r+3K5e9vRmc0yKRF8NuL0olG627SW3D29z2BazKxhA21rHkZQSaSMRDezfEydvtBPE3VVtyxtjOG
zfYNRYis1Jj4yol0fksvLGDzRmi2tjGG2XbgN00lyCmRhh+ifH4g/ev1HX//xeKa2j/SmbvWL/GS
6Cx9VnkTU2lHun62y3y3QBDj+iwrP9+stIUSqQfHR+IhEMGzEiq2ZfXp+tD/JS/+fTS4/xTYnH5s
xQypMMhICzfqRkqioebubpLK380DBeq67oPd6NfIFbAaxJjEtf1dkXViByARPaEEphI79JadpUPQ
XOMtlViyVc9Ab8toAEIyhpyKF3M0Gdx73twUEYSlKbpG2uqQljnDjULH+0C04dF2Or4PqszdlVWI
iIvTn9fXubKF/1AAKF1I3eAAz1T85DT/BbGUrV6YlUNgUgBgLbPftEuZdDOakSqr+VwvBRoEgs/j
0N85Sm+lLFes0CxY1mHvOUyoPvFY7URlqJ5Vqz6jZL/XU7vRsreyUWbFUZYMym4sBXbOE4+eSn+A
5G2jrvcfdPW9s2Z4v1nBiWi/08nE0NAg3cLdAzRrxahQazcC/10JCRmRNjEo+od9vzTBYUYrF+Rr
UhTdq3zMj0Kp4Yvvqvo2EJxG1dKxqMk5gaSrzj5VoB38Qjzbg/xTNxywK91hmGe2Q2kGRAmNnR1Q
zJRfsnJQZwfCfwCFSibyOJ9o/dcdavt56aQ+gLEs0JEGMOShTudmjy57ex/CVGIPob9dvZLASquj
Lv1gB/ITcq8HKm9aMuQHt3aKT1Rl5G+VZf3rWPT6wcYYR9WCzXcIbXaCl0YNWTjeQ646JGsh6LmJ
QF05IqaGymBlvp2GuOUnORaR3UDsSclbe5l+ZIPeOCIrc/zDDCTQtp/7CKE9L6jiOs8Pfc8+ewAJ
xQ5SZR90ekZ0GDRuV14CuXOTPoNoAJ5py17fVdqEbJ7JBRQUjhUuKNif0YeU/y6yaM7i4o/6xu0I
HevfINieVtEWD9eaQRl3D6pS6IxoMJmE1lZFn9Ot1pq1z2DEigLaGGpoSnhucQZMLZJeFaVWGVWT
3l13muH7MZ1J9cMaYYnBdsokUNlvpUFSNmRPaHITMVdkn2XFjeqsu6ZMNy6jla0ymX9kObq64bjn
3Pmb291QiL9fX8hKcGGy/TSzI4fRw/3fsjbcA9ero9ZR003VOlvZt5WvYRL+dGMpOzdnRVKVy1l7
1ZL0kJn/64Hb8w7VsXbjk6xtkeFCU50vhPlTAyVDYL91eCNc9XR9k1YieFPhqYUwpbAhW5Rwz++P
gBv3X6Yun9EDg1QH+GPKCL2sfhPZoRq3dm1tOcYZJnloVYFCid6dst2I3FnDyMdiPpOnpm9zkF1y
G0+1sdv19BtJN0KJFasweWku/NLLYlt9Uvkz+1M6ih8098CmvpTBYzs4PJZitiLB/Hw3OJl9uP55
3k3vMuKZuQWfOFlbKnC+pTwIIVYrh+URIITlhbqpzCOvXay47ir2qXQCwIaImk6Eifokke+A+5QB
1Dp1b0cTF86dsicnakZZP/QWWH81LdkJsrr2HQOw9QZSX/aOo5yM7E1aWxvZtPfipMsCjLM7g9/D
l6U/JKXKukg3/mtG+9ulRL4nCNqzyvItJbH37P0y0+W4vXkIBZ7nkQndUgkJsWAR9vdFyOYYfdYb
Zrg2gXE55UM4Wt00oz8w00DRU7BSSJn63wTUhbayGGtz2P+/CCv01GiNuU6s9rPrqJ2cfpQD2/CI
77mryw4Zt1LW2A3a98b0nNvoT/cuzV33WiwAN2/14q79fMO0QzutnYVB2mVwdQTJ3N2YPo1kK433
/uj/ZDMC8I6WekaHmtsBUiVRorsn46/rlrY29sVBvjk9zejQqmHLlHitPpSeMwN13PSx7Qan6xO8
v/n/ZC8K6js1lB5pApW+CKKA56xMY1KJk7elPLi2hMvMb5aQVTJVC58ptMS/0/ar5Z79fktLYm3s
y9/fjE17ngdwRjQpg+bUAvgUBWW/70aiPnQ2XbNnuJ9x67CSohc9YMOR91QdRKlrKGC2iJsB899o
8l1biGHE4zyJDOq6NNH1t4D88sh5Rvb6+id+39e5ZgNxhwdHgGt0SSqefwcjXdK49k3XBZ9KTiCQ
sQVeX1uCYcboT6cdb5cloTbILrqQZq8Dyu/Hqqr7rTv6vbgAmXszx7GMtPFbVZME/vmEDGiytJYd
LcOFUQfS6ayzvlvDtPFNVjpeXTPXoWwquM9olxCLBt9nXGUh1EsHke9pqLqHHCi4mOq8j0G5sXfL
sNgDZLl1Q60YppkM6ea6yhwrnZJmuSv635ZWEZnvi3SLO3xt/MtpeWM6DkCCqSOA8e20/u7rqrpv
q9Lae2DD+cXbcMu5r5wK8w0PeEI38ikFnkyWxR5wAnXWbeclLkL3/fXzvTbF5e9vVtKobhhnCytp
mt94ou86O4tyzjdGX9sn4/6ueV9npKkAUOz4OdXBazNmh4t+9B7EZGTDRNeWYJp/MdS1K1lwlkEa
jfRhwKugCbZu7/ciW1iN+cZcSi/3cxzes0A+gbr5p3Cuf17f+/cC0MvQhtFDysfNIa7Azk3udsg4
5vapqdC9nAXhp2xUwfcyz6sbWon2AL2X7ub6rGvbZdznljXRvhn78FyO4t4W3Vcw5z4Q1X25PvzK
JzffmkOmshoXFmgH/B0r808AA34bhYDa9odCNtd8XNZSlXUDEZGk9C9sAz2wrjY07WOvX6yNKdbW
YJh3BmS3TwuBY+vqfS2gasO8Wez8ML+1xKZg1JqLNJ+avu/ygnkyOOcafSoxmUHLEDU8AsjJ8pGC
AXHlhomsHGKTaVYhYOfCBwWYYEBeZPMjsLwbtYq1vbpM+caB0DpsbQJgZzJXv9G/fljCcqesn+Ac
3PjtaxMY5l1CJLrRms3And71ItxLb7opATK3vn7swNr/v4Bx1g0IcfM5YYFbAjLCnai+iF30Obhf
BYBz16dZ+wSGsYecF13Tpz7kwTSJ0sHNkUR0N15kKzZtcsgyq7UzBIZgggJ3wNi/lCQ8ht28QY25
Mrr5Am9axsU0gDVS4kcj537qCAQL/Y8Z2z/PcAIMSJHD2IhL0iefZcu5C1LIWqiOnJgYt5TyVs6R
yQxbg5I0LLOOQWVI3/hW83foWDwH4ZHUYPe7/pHXduoy9xtjsImF9iY3cCA879FjlYI+mEMccZdV
2daFvbaMy9RvpgiDaRHkQuTQQG4nnSsgFMDeWyz7ft4Sc12JeU1B6qZrUS4iMzvX1N1bC9kR/zZd
nkvdROXw+WM7ZVj1XKqWDzbmCJd+X9Xkps7Kx3pkG+Hn2hIMo2Zobmwa1s0JEVD9IyUoXaFExJ9U
NRRx6C7dCfmq4vX6WlYC63+oYwnTsquR4c5b8WQzJ+Y+alJpu3z19RDGYvD+9k3/6fpkayszru9l
EiU6QyxoKfE6TQLWLZEarHlP8knIKINg8ZcSzFcfS5C4JoFs1Yuy8BqB90/tVDGnEJbT9hfXcZ6u
L2fFLZr0sboM2o7MF1xpifx959CfxRx8LNIx2WPxJPQ5hByWxG3osa85bta8uGTdNvF1K/Zu8sYu
wTzKvlZTktWCnpt6kvfdouefzM5kjBTvb1JId2dn4Zg4rp/twbxKG3CvOGlsF8N8mw0pMGToct/7
GVSVPralhoeoah/gRodNCYDayJEv50ptqa2srffyFd84n7RLJ9Igkj17y6uf6fPYfx1rd6usiEHM
qiLCYRPBN/gBhrdbASr/9gYYdn7o8/ZLCoHKw/WNWXGdJoivzRzlFihdAhrlg13nj7+o3Rj86j7q
/k0AnzdYQ5M7wkks239ERRTa5EjD2Vaxv76AFUdj0tIqnGjJJJ+TvOfyU2M72RJR165BrAD0QuuU
1XMJrr0fvBydrTfoir8xgX1zFmQuVZonJGu/NOFS7GQ1HJXqv4LIPY18p/11fXFrE10W/eZslTDS
kE+wViu8A/Fj3GR5ZKVdNCx+1Kdb7FMrW2hymI5Bt4D0KBRJhusMgtvhlL6qMANhMa4keqtbb7xN
ieN8w7PY3XDZK1Zjov2ygIAcOU3npHIE+FKnQ66es0l97CY19ePFUkIZMVRL4k+QXJ/6GycddjZ1
Nm7StR9vmLwlitbTCq9rXNC7oj2Got/R9mPe35SN10UZgpbax9M9HD7VxXTvd3zD+a9gn12TvbSZ
qASFLmjoK2d6yIr8HlHAvcOtI51B4t6Hz30j7y3aoTuls9yjHLYQmCtuxiQ2rXkmbQUV5gRtKs69
pZv+ZhkCdye5Y5+UQMvnRrS5wujpmqBAKFYvVKAt4gye2YvyDPj2pbbqm7ysXtKiqO5V2kKfdZ7t
E7MAhmgcZt33nu/GcwEKtq2fcXnCvOO4TeCgzfqmbuTlhUbm2waw8hAaBkiFH6Dum35tXMxX48ed
+6UAJbIt0pvem7aAxysGbQIL50JeiA7h1FvtxGJ6caCJjNLXWaufg3gAf8vGKlfswLm4rTfuKUP1
Xw91iUBIAfEqBDiW5ZTSqONbLVxrM1zO05sZnLrT7qLwzHKn7xqSxSjOBujQu+5d1wa//P3N4IP0
BbTZW3Yu9JcA3Lg29aIqLU/XR1+J4kzKT0JFAVb3gZ11Oj86fXjj1VuN6Wvf13go9Kid1cEA6oul
sAMe9X0+n4uhpXFYIBHHZEq+QyRSn3176T6Cl0ckYlKBulVIuiWzIeWNtgJFvov5JVR/Lfkr4H+u
b9ja5zCyAYG2a59kOjgPmeb3tSVjYQVF7JYfEqa6rMF4JzCAG0JI1ywANzovkGiI+1l/v/7jVyrY
rolAJHA7dtXhpBKrnXZoqprQmt1JVNb0nyIAM4yFvpKYTaTbucQvj2BPpOBca5azh/7Ku0l2r1Pv
T+g68axvQwiy21mNQ6yhgLEHyEG/ypGHe4ggkdOogXMOqyD7YNXLxDWixy/kC6QFzpW3PFtTmrgi
POUUvNPXN2fly5rARieA4gxALOBDHTIgtHO1BwXHgXjFlmzUe7YWhMx81QDwxlPW6ewMus8HaCac
BMs20kjvhWCXoQ0PlPpUe0JAUqV0+fiQgacwTQNyAKMG2eNBEYul2eqCeG+bLlNd/v7GH0HiwrE1
pO/OiPHjVn2zS+9m2WQCffdmvAxvRC1DH452voDpe0F/dr8sX/raArNv4N+1RPwltNhzgdxJkY/f
0YcrkfHDix00fl+vHwJ7bXmG10rzPHVzOYUQ1QUFefvs4B0g3eFkub8ttA8WtI7c5gcb8wV5a7CX
kfpYog631PSeVGpnO87j4GkUY/FG5OTgBM0d2Gnu86V6psNJh8vXgNsfgm8w81lUFlYN4UzKz34h
/wJ+AhHT7uf1fXgvFLp8BsPN0dwVLaMQM0gZPVMe3lZE7aref0W39f76FGtn1vRzjQg62uFLB1Z5
KIqXlg03F1Kb9BFuasOmV0zOfAMpC31/We/yM10g7zmON7zdelGv9DAyk9yk1QsBezzDFkk7Zn69
G1lzHCt719JvqVN8r/rP6FGK6qmFBx/2ljskfllsRAUr38d8Dc2kZKyfRXEucqTEZL2AMwdKv4c2
m5pzyutu4yOtbaDhWLo5RbObrbIz6AIeAY456xzw1I0DsHICzEB/Bn8jChxZdRbAne2GpXBixymm
3dJOl/b2oQRcrSlBdA6tmiwidsMPcvasiIIt/jjU6C9GR0h5tAHrurFbDfLJGcI6x2zW9uehpt39
TGv1rfFRY5q4tI62Kv5Ci9uOvAnI6QZ8VElX9zcAFKk0RpRCLjTbpQM1JCFR3h5E+bsMev8GV0A6
RZ3gy3jqVTPt0yyvWFQ43ShiS7r0bnI46g0c3VR81ypu/bWKKvtbhLp5zIRiB6tLpQsEeDYWR6VB
CenLEP33I0H+qOqruFG62VMo6txq7rh35WD/sRtHP3l6ZDHh6O/UrSoiKe3mBRVZtELnqf/VFrT6
0jSTGwFfWEdWqKujM/D2VZftck8oyui2ssbjReQToBFo0cYuG6FKUgMe6Bb6G89ICsof24Mcj70F
sF85MmZIicQmCE77JjsLtMLaNou7bAv8RVeOvWN4Z0mDsCG6b87M6v2vbNLsiYil+Amo2QjBUMt/
cZypi22f09MIWtoo0KS8Dcu523Fhz4dal/1jY1v86E+C3QRW3m5U01buDTN60Og9LCXIyc+KFVWE
gzf+WBjo/5ey3kxa2v+VSs0HG9yymTIIQB5bwGSccz3T/EAGBSpWlrUn6GeqBSytYgB3oFdUv1qm
OnlCkKFvhnQhL8Bba3kOLacLoh7ypC9eYNUn1M8siOzI/LnsrSCabGY/eBblkFsV6Qv0gEoVIS3m
3arMLm5k7afJUJP8xfNKtDoOYLK9hYQYFAglHYvXKe8WJ7byMjhK9FahaZnU7d4N21zFHt4AoPAb
2nCnah6ivzu3SVwWhO5QsgVvHZTtyk91G6hDJ20n7i0PfZNeWkYd0GWnlMDeQuTJD5W7cEiHQE6m
i8rZyw66dvpT7VvkxqJDecK7191lXq2iEXqZuLtn6cC85vJct673bE9tfVTWrA71nLLzPDrur8m3
g6StBuvVnpH2Pfa0b3/1s2udwCHT/QpR8ttlbavQc92pfUZca4p7Dy0LtisgW6K9wtqhNSaFxKMf
jHFXN4GMS8FzvAQBBYh8bwJvd8WJ+9x0Vofi8JRFQ9bL3ZxB7DB00TqubC+NS+wXJG5dNvweXU5/
DNkA3+BJyj9bZddCSXD+A3qBEN8YwkhPw6jGvZJtC/v3nfyAZluxL0pkxCAMP/9UkqPtrx39dGe3
pP+VTpl+DcU0fwfegj7XFS2eXK+pDynNgq8TkDLlLiAC6iLzwo4tNFF++Xy2G5Bq9xCda+axewi7
bi7irCTjnhT9tAO3VwGqhmEMH5aiC+Oy5lZMBrvBu2IiSFmkyGfFeH4TMB9csBplA1wGz0r/iwee
+h3gW+UNnafxR0lbBkO15xeKkfYI9vUfCy+hfeP7Go+RYtiVeHx9cVIZAOXgjSyCOMX40gehn+C7
uE8QFw7bKAVTJ/hspLfEkMesg7jKhXOmsshusPfekdZ2+NSpyf87zeA9i9wyryLR+PWvZXKsRxUS
62dJhvDRCvsKS+2s7DtSVNVRpe6gImRjKAWvmII28jDyH3iaSy+6UCr/BFaiHw9hr+jdrIE/iqpS
hMEOYNKaxRkD2uTIgTSPrcIBW6O0ub4ZvZo99eno4Z89Fg91j0bTwGovoJi07SPAsNqj6848phVw
nHlQdFFGfAF8DkOSLOrKFIOmQbpHXobfFpUtn6uQBbdZUcpHAR4HBaPzC7oPUd8sI60s9VoV/fDX
kwPhEaCQYgdFMQYaERu6OrQry6iG2NUhF+58DgJYHc9GfRI1/SZUjV5lXWkIwdfj18zOVCJKd3gU
Y9gdCtFWj8pFCERqRCQT7SBpxJb00IXedAYs2r+zdeicg86lsacd/wBFneEeUMzpBgC+KWovUoo3
Za/pntpl+7NBeB+VdqOfdFCjqGxVVYTWDn2HX8q+4YXQHPjsqvs8Q8PCUrMmdoccRBt6xxx4usFt
zrTpIR/tgqDpWLS8OLq9M/RxriYIwTp6DO9aWaY7/GTvVRP63LVZCQlsAX2i0AkPluwqtI8v4i4s
chCQqtEZ7mXfWnsixmGvGzLDECeZnqgA9glcOKCJvDSdFHvScf+GFYV9Gtq8+QvKHPdVZe1yYo1X
jqByBJgJKmc9iOpEAASMaL0vCirrJx8wQy8KeDocoYa03AzzUN3aobaPgdeJPR5H3c4rg/ymtfJx
53u9+zqhuz6mYx7EPE8tNwpCsezGrGSHrrfqMwvG4dZxZ/J59oR1Ggvifyvbse6iADFrBNdbHJkI
66OLxpng0BaKRD5hPBpb0JK3sp0OzmDZL4vVBo86zN0frgwqcQDirkAZO9Tq2ySo/6n2qHi0OlUf
J6bTVzT/z6+pBRZSOQowrfgK7tPBXbyMKKlptyxObJizQ5+Rdp9Shb79oAF2i8z8qw+7v9N9GuyU
H7S3S1gT9OeCmaD2Xfsh/x9nV9YcJ492fxFVIBCCW6B3t/fYTm6o2EkEiEUgkAS//jv9XmX6S7ur
fDU1mSnaCOnRs5yFNTVujxMLrIch7diE7s3QO+wWGSCUz+JYeA+jG0AFFFpRt1HJLJyflmHntEGV
LYa9jb0Of44RgmeihyikiSf98anRHMlcHtghC9GJDTO8WpAJZbpdpYP5AVS4AF/Tn9YDC0CNa/My
cyKqX7gOmseeN+WDo2wMaTofyZX0QOK0o8D30E1LbntV5o9SNMNH07BeJ7CYU9uazf17C6+rozYD
35EGc87QN6ZJF9IO2xp4hBBSjy6HTgrrblnX0R8BqejBw/K9N1yUe0cb7CTfOghU1NtFljYrl7vN
Oqzh/uV1DAIyI4ywU3DQxhRbqFuj4sp/2UUPwRap/PSg8ii+yVHW/QQkvdnWYiJlVqnS+02GoXnW
NeW3oPv1dzN3/B9wV55enagUzyqHtC3cIWc0ib1w8lZ0PPFTITblvsAHrE9CCPamvbPErzXsUpes
dAtjsrJnFYgGPnwOaiGOOS3M2hpOd0IjrXUdh+4mxy82lPTjD1s7wRpB0q4I+LwJ5XWRVl3bpH0/
yKx1gc3A3d2/T7gjMzXOkDdmIwTHBtUVG0tEmPiYfB77APboTuX1v6J4cdYjsvUNzFcgX8VwnnTf
Fd/hDVBkahLsW4H2bWZ1LrNldsvbGXP7DIZg7mGuzCsP7fQ++jAg1KzWvzy99COGQlTAK7Nx38zQ
q2MwIQ55rl6cBAOevEJNUVY8zT2pfnSk9be2II1Ils5bbuzMMb+KmzZtBqe7GRcS3xmod+AgDH2X
wAGNpPmEUqGFSY9KGogTPARRCG81vxlXohDVHz+c6KHRtb4dWNnfwh3HT5fR83JIeECEbSekoCKL
bRTNt02plk1Dy+CnY8PhPqK+WLtlQFeA4bEdnJ/q54ByvRVBPrdbFrT2gbLSXxPQJFfIs1C8OJyt
oGVCMteDylvi8SBGpxWZV5won2HVKMS19m4eT5uuzKuHMlyEm+muqrvU9Cw+9lLYJxMShGDfEykb
RmeLuhglv1iaJlOBN3gp/LTIko3UyDcdiNZNhGLA17W6j+/akSAIQgppSqksijgRXen+mJp4+pZ7
1kt1PHR3AFUEHUox6vAkLgshV1HuwVpyVOAATk3lomlElqlZT0ygwIsaZyuDInWmMsWlSrLF86G0
Cyp/2knTbyAJEdepBsuozca27uwaqRF9dwbb/+gWyBhJySKRzO0ookRBIui+jIDF1W5IH3gfxj9t
H9e/bV60GXyvvCKF8e6yhoLC/DapeOaJHFG2xcwNEHNhijpB9azx4WwYTPSujUjsptQtzVtbmehp
ct1gH3nUf+RKET/joSIrzXWR4bSFdzV8jo/DzE2bzZXSd7ixPKRRhrm3gS7jcWX6SmM5hngd90Lf
R/UifweT26Kr5knv9zhBvWfOdUfTGgCVG5+Ewem7+KJKI4ghv2j0rDdy8eTeX0bxGrtFewAJp8pE
EVkEZFHso17CtjhGPXxKkoH4RP5MtyowsOVjOQJF1nHPu4NXEW+TuAbuunMiHq8CB/0TEgBKD1Yr
NLxwmfjOphugRGagCjYmAtDRVTlEwbcR2wRqqXswFdwtrrr4LRqxPXAji2A9Vc30o+5Dm4JH7G8G
XbepJf3wAQ9Ht12NkQAzTOZLmkNv/b1clISh72Q63P/SiZ9jLdicBMK03yGvHebJjJbCcRC0Po50
rr7VMBNfFTD9eQSJvd4LIFthLlTpMK0nH/OZpSrsb5pDQ9TXUbeSg936tNhAOdjcUrHUd7ilFKz7
urlK5zgUq2pkHHm34z3UZLKbmgROlExwF1wBUTftiWbqEM9sXE2UBBu2IP8o+9g9TFblWWBn9mL0
NN/XkXDvyyDQuzo2PBumkmZtM0R3pxh6nGbVHawjy8wCa3DT1RT+irXHm4M3CnyulvnhZkYGJXDc
JgYhVzQlaEHZagns9AdiAQRY0bbZoKc/f0BeiO8Z9sMWrDiyLuu4fagLabZeDJfWUUXxmqlKp8Tx
5qxalvAnug3sQaHOaxJXOPqGx7lMYX05rSzsVjB7UF1PEi+i45RWswuJYF8Uwd7yrrtnUHH+PXQa
5UUr0J53DfyE6tDv0xywCp5BfVm9BwbDhoVJU2ZB7bcZZJzUt7aqoR8oI7dPOVxAoNXDF/sSzM2C
KWcZf7RTdKoYAykeK+q2txRy0f0NJg3RlsSLfLCgHm2HcRw3/RIgOaoj2/Sb3Lg1yENOiVS9m6aV
7NWyDVwgdDMIhaOPBBt1VMU+bgsRjZsI7JAX7gwwwJ5F8duRdE7DyRXH1iuRx095WzgrS935dyd5
8BA0bV1tzBx6SKItkou0F0Nzk8/85AtTNs0NXtKDJWZIcTTrumI4+vC9xQy5gEJEMexGHP/UC1y1
1VVNUzKNGEqaupr3M6Lhzod+wZh41chvy5wMWYNPD3iTrnpkQ1Uvsiqu+2e3ciH53s/lo2Ae+8lg
eJuGECZPSvzBjyEtya8hpvPjWLt8201+cdBDwdY2It5tDPEK3L7OuIascTllipREJhL//AK6PlJk
Vk/3cENxvkO+lv/inVc9M8fROZiIAYxw4s7odJgXJAUIzr6fKVZ26OL4TShTMTHnfSTugHR3bnN4
+7LWXXWwdMSGjeH8njp+c/Idje3yQwAZDEmQSpYrL6T+Abx/SPy3o+vjQinHcEx0H45rj8hphya6
m8jSQ2ISd+HKenmz06i4ymQyfCaJC2nNZDFumMVRw489q/1338ImM5GmAWBh9sHDKlHKc1DYMsxg
vIOPo74uQLF9U10QbFrDjE3CqWCHcYqWjKPL7qPJ4Td9KqCtcCdno+7xP4t7v2NKQgWwEkUiglD+
LBcf2tZ1iKMyBM2eEsFX4ahQ/1Nbg2Y7z/O2Bcl9VZCJfqBR4O9lB0videUPQzaALXbTkDFf5eDJ
ZrlFnyZv4hB9BxvqNVKViKXGI8FvD2TatMakc+3bub3HFJesF9OIt8Z4/AYeIoDehrx+CVsU/3Ka
+HsHkdTVCP+ElTZm3ksUmzYJaFBmKvKct8UUNM3RH4L7EOS/pzKo+6R3A/M7II5cw8VVU7Qvu1eI
abl77ZSBTSip+KGfoJQaDBDC0w2bXyOlGAo4tPO+V90wvuVQpWAJKhx6lOHYZq7vtrjR0blB55Xu
XUCfbxxTh+guBXnatBjITHHcvbeNYzq0aBq7JIyMFcas47wipoHfUxGOqa57m6Gu7jKwdpBUcmUA
oQ25M20WkJ1uWysQ1TkSL2uWFqvYdfvJY90T9EfE9wmN3C7Ry8QRvQHCHU4sNOlLemiZIGlFbPXd
tcyubaeG12AB/oJbIHVR48v7EI/54XDjvS6UhbAyEOTGcwr0fEIPApaJYzBoVjwqV0CjAzO+uKy6
PzU6Ds5cnHZSIJCoMC3L1EL0ezOruXiiQJk/BZHrZtwMy67t52bLUQVu+rFpUpwUkfmWlHe5kXlq
NEQ3xhbG4LE07nqI+/rWB+R6SWwYd1uzVOqHP5v67pTkZV6Yw8p3iV3vl6IyOiq1uAmdA5SNoFPB
y97KrBiRaHkQlkFVVxMsHK5+T1XDxqk6N1sEdohkeb1mPnppSdu73YqUXfHEClwxUmLOGOINU5Qz
7QqymV42O228pG2b08MS53qtwzxcRbiB1oOZoElyckMYB2mOPoxAi5UIG/dbPobIuCyH7udwErqB
YIi/mnMb7hy0/lM2Tc6ji3yny5QZi1tsjc5Ne9m0T04FakwSG+o8EmvUHTzv5xQ6kNO3qRTORoix
vRncZlpLUsoNDLABLnHjgO7hysHdpBOF/dEiDUbTX7cVRpdIhRed89sZ9/ybpzz9q4Mey1NrG5k1
+LSpHSZggUKc/KTKoZuE469g5FzgLhWQDA3GBwFf3luc4OXA4l6tvbDsj8DI+rtAcIM2N80BWDLO
7lQb3prZQ4tI24gixHTIuCblLAqE9LlDqzxcNoEs+MpVkCfNizq+H/2BsYSWvcnG0As+ghAWmNhp
YfxswEZZgcWDPE+N7T0dq/BYu05cbeOBQTRRjQ7a0siYcPSGIy/yrs5c6g1ZEVVyp2s/f6BalIci
xtqs/UjirSLSutvZWQKSmQYRb9IQ1AwrzVZSQ3BGdpXEgI3qORPuKWOIpPzhx7W/CoJYwfekkOom
zLW3m/u6X1XI3d6q0JFHKCmhGsj9/HGoVfnsmWk6SkbcrV50geWly4LaS6FVnM/AOvg2jnYh5XIX
y9ldR+gWJg2C4I2KRwPUqRje0boe00ixIpGA0+4hNhQuqW3aDj0TGB7JpEZNLzez9OBdP8h+M8ak
2k95qPsU/ZXuO+J8fwc3nmDnQpTogNE85NrKOrgFbKW5Q8MofxXuKI9hFPCMw/cRiL28yqDRoHH1
wZAXHvHTRuQtfQ1NgcK89aoJFgfBsokC3/lDZuaujOPjvzdMi9+41ErwSty6BtjgJAO19PZhpPX4
Qgwdk8Bgu8+16Y6z4HxTok237vF/znIZ+Os5QNuaUmZv83j4GaMYeCqZYhniFIN6DmC+UcSdYzR3
cBbqoVLaB7x8dYpQPqOrE9zIAU4AOFYNtKQs3EPXJrZFxoRo/Ywiph8B4ECrMHQXd4P+Qx2tXOuQ
DzACJ0TJWAZ3VIPNfw8Y/jRhCoZ0u4/8/Dnvub6zUAx+ho52zXc1NMDCtV+N9K0acW2nPkT8UG2a
vP+YxKju4Ts+uKkPE2iRWLTPn11uMCFEn9pN4gHiLQSlrbOOZOG/xHGpLcpr9yVfYC0vJIzDrS+e
QjeHkqZU6MwFixOiWVt6auNYkq+kizQna2AysXcWAkh4H1g3LSb43iWQO1Op7UGlg/CferJ1bWXS
9KL9WVkOJw8cLf8hgmrwduQsvzWDY/c5guFvW3TiB62lRZrcqm+2XRRbISBP30vM5rdxxTUowOHC
syvDWMA3/jVZOk3z/oJ1jJJoWKu31R4b+KnxGMG4RXzHPMZNilYiY6feFYjFv8iTpxnW2QwPEtPu
CG8zZ9cUsTpWywxunrT1feyU0yPJTf3QOaLdQdtD3IS0ia8g3S4Nm88QDVPBYUxfFpgDBZ2z05FX
ZGWHoGpdV69I3HoZOvTt+vPV/CeG9fSSZ+CG2VG5h1hZ731fkSBFmql+DRbWJABEwyfe9L/MiKZg
shAaHPK4x62lUa0/TRAafvr8b7gwKz03t5TQxWxV3KNII14WI2+Ct/0aX/e+Ffef/8KFmee5sC2H
VNBS2YbvI/g8U/JNT0vioCv8+dMvfLBzXVviIfvlk0b8lD6OJOQNhIFIRkVuTDmKxxG1QZVEhauv
THD/yerENztHw2KOnCMIkXo/CUzsgxA28d2w68SwxQwJ1RKTL/FkVnUlNr4Knz9/y0vT8hN68q9z
p6K64Tm11R689OHVXTADEZ0fXNmHF/bAOfbVUA+jhsAt9jWkhQ6LHuk6cmNzF2A0i8kUlN6ufKxL
r3H6A/56jUJVTguAW7cnKn9D97R5BTXIfHGNTvvvr4fPPaczLUPk2EvBMevow0eXNNPXsHPnmNEJ
GQEp2NTtJdq5aTGUr+VYxdAKhuqZDdyUa11tPv/YFw7MuX9F7BRjgKpM7NlSYLIehhByB8QG5et4
LY5f+omzwMN7NcBkHIFHNai3O9++cw2p70hdeYVLEIxzCOkSBjyXaKPtIR2N8o8PJ/xRHEGQ0kaB
fuwEAquD+zRdkBZBUcrSI9w6PhDjBjdZuBdtO+Pmr5Wopvui0AG6eeyLh+kcIjpSvXAIMAF6EudJ
2SPRJR+ff7kL+/vcGz7CFGcOrQ53gOzct1Bz4WK5wtO49Oiz3U2qOg4bCUyLHWlSzZDoef38b74Q
QM+tKCaUTwWvVbtXizYfJCwC6J/UAXwJTu7hhT9NewFIxffPf+3CxvsPcvzXIfWoZTkpgRRbkDc7
+jbAfyzxFYbZJVgoIf8bAkZgnpD2DXIPzWqoKkLF8WBEoaP13LrhBuOD0t+hW8Wh346ktNoCj5Uf
4D/WkJ2P4caUVH5lrsS6C2/638n4603RmSxJYwLc7RRMp0ZV33JrPua6/v35Sl7YEOdeA9BgqIOx
6Gpw9ciGROwezYuv7TXv9JN//elexGtnKizfNzYSRw7lsU0MZNrq8z/80sKcZXbAQnIMk4D8cgu+
DpbngvrrBiTnz59+aVnOtsAwMgF6SMv3Vvxw4bSYX5U7uvTks9QwcIrICS2eDMV84HSqhE5fs/xB
4/N/F5yFJYhpYdXuudtvJ8d7zCPpp6xeftEIQHBM6NPPV+fCTX9ub6JmSTyIHPL9nM97t+Mbt2oh
dvlOiitb58IPnHubOHCznuohx9ZpKkAx2hH8O0lstCmXMj7A9LowX9xGZynR0hWsB/CA70l7zyGd
qlVaN9fsTE8P+Uedc+49gjlUo1rICexdTJZShgHJaCG7AGakZuGui4q1RW50Zcv+u9Txz+HHHBp/
QzCPxUHKaQuYzBpmapnxioOLpkvVxJsayb8vryQyl37tbN0s1XmLdnxxIEu4czFAAug5ASLnJtT2
6OZqrQyHKOI1+uJ/98j/X0r/HIOM7qMAHFEUhw65nkxhQaehE+y8mq4T3S7kVMZpUNTOwThI28qJ
9tCVQZE8Eg4EUwG4FPCohddkIfqbL17fBEkUy+mNA/kzo4ep+vdYSr6kgoj6vhs957s/c40Ouw4N
kB3WXrnc/6NJnL8JKDfnt7uSE2NMNDPeRDoAbhe/ZpiIPzo+PCR7FGd/unluNqGIjiSIIF2DHt+N
BZUD2Dw3/t7CmBbZDnNTBbWne+ApyI+8hnSq8nN9BP5u+AmscbCDAKIDFQ5dQKnQ9xPS1h9B3lUr
QETrdBRwlvXm2XshMIJM4eI3/5lACN2IKNYPdCjkCjjAZReiRbrurQGaMh6HbUtmWNN64TuMXcSG
tnm3zeMKUy57UhTH1LIYAOLBowk6sUsSRx1uk24P5NwDNZ1732DEksx+Xf3stJwFpNkjeYTgnpdK
XLLXkN7/uhhO63v697+uHcD6TBeFfXcw7nfrenAcUVlv/3we+f4VvU8PP7vTtJj7HJLfw8GXU1/h
bWe+96dleP7a488uNRMDrgpsULgHnvQYYs/FjvPFv/zsRgNiABdOwcnBiQAjyZeQZOFQXgsH/zyf
p4U5u3tC4H491426g46bjGGCUPReNsonAVtlxaKkMv3OBMs+9sDjEjVQftOjmudV1S4ppCk3M7qg
pYy2Be1XMxRvuCM2YjF31oOOKdx4aHElcF36gmc1S0mlF4XA2u6dlgL0Ei47p68fPv98F7be+bXV
tzO3jvbng0Gfd0T7fJy+0d5euXUvPf0s5I7wxaqAQWF7cFjL4xSgt55jLAdKSIMp+tfe4JTe/3V4
ihx4jBao170QGL481N6+8d8/f/S/KgTskPNMtownsMZOj+7VlObm3dUVZl8qod6PNr7mFHJpjc4O
P4ZzoyaYb+29qr1lY/0yaG9jMHz8/B0ubJ7zlJYRRk0ftODod106SxBF6DK+fu3ZZ2dfD+gVgoA7
HzxM2gr3p6yv7PhLC3928msIJg0exHogSulmddlsJ4zf3RgDKJgw+fxKR+vSyp8FAGahFWkgn3+A
9m4Sea+6+jNcE/j1okvvcHZqEXRn6kUQoScODOmkGw5bWPoZD+1uL3YyWukxzgK2WJ16k0cyv6zH
ba2F/AEZn+Lgl7vFosDpuex2w1iRe5j21WE6+Sedj3D04QKfOyd4HAc8dl36EoPYsFZCJnEblBbh
KwZGgsjoe+4Ob6YQ7Z8SLq8A6HfD2h3Eghm9Y9a4PqO7MOwBiAuDYoTkxlDLNzirNikLSK2yGVQE
e9PqE5sQIlCYPwGD+yR4EGYYzdhkngBbVbQqD3XJUFnSlq36PjB/BGfVTw2lP4Bzh2qlQ6B52CjI
RtjBPjHPoSb187x6RhN2Kh9mD5DphHVNCWACBepGO4CedW5BNz7P+ZNRs9pVxsv3dajZ2skLm+Wi
aXf1VLfwFKclDN+Jl056nAA5himDX4phJTAea5I6UNNmbKZgA8wzaxO/xVABvEgSj6dBiLoZuyYu
U0O7IOt8pzuAxame52Es0mnUkQFirwq3DoznXp0Yc9vcjPMjoKDzKm51dMvacHzq2qJZB5xFq97X
AXASUMUA/cHK4L4avfBZDBU9AmLGUhd/91ZE2v+WkwWEIzYrMAgcr7bvNQarClC/blxBb/cIHWcB
5wjV3Hlt1a7HlrK7iUq1bXQOWgOiE/B0irSHfBnsCl/buYF7O/FXQH1Xtyxn4mjLsvs91aort92w
wKzVK9q5XzEWdtvasnhPbE3uezjBeyfHDglEeKH4ymOzz6Fm2cA7Eclx6kBn4bXHAAZ/Z+BOSQvB
1Q5g89gPV3XXVAXQmIVOC1054I7ASq1vAdkHN1tmdjIWs7zZbDzZ6xPKRD7VLaEfFIPEVZ3npkx1
GHUYtYPD/G0oZvRde+AoHmQMLkoK2I4zJfWymKclntXKdDPABs2QTdilmWRPToC71o+d4AOmGv1j
PXrl2q07+YIh3LPIwXkjUE6lu7DQ7R41jE35soyp4o3aQh74dSHhAlFHvPYdLLoBMAZOENDGfsh9
esNd+EuKyT+hpkC6a65cjRfisnsKG39dW00BxNsy9yf9qXgBfTAXq7Gz48/PI/OF0HYuxQ54l57B
do32le9MaQfCSu2Tb1A8/0qTB1fjuVS6CpYp52r0DgQwickCcsaHYZWT4JoHxr/q6dMPnNbtr/XB
rJpMQenQveSqg/UK6FllW6MDyJjZRnmR7z5fqUvf4ewOa+wc9qAZVQdbA6gjCAGsvy/Aofna489u
stL1ot6WXncA8ISsbFy1OzGNJPv86ZcW6ewGc2g0z4tmdN94m7ArU44EC+Ayq90rf/6lfXR2iRWz
31IqaLAX7T2BvksfHyt9RW3h38/2z/3eFtnXhkSwlfRdNt3PQmKq68BQESwKeqWC+Fc3I3L9c883
v+WQ0ADU/EDoYg6TBzR0Veg6a73YrAJ860QuI3wc42a4wjn/V5MBv3iuDh1W6O9B2iDfaxipbbQv
Nj0pd6FsUtUGbeY5bAB5yAIP/0UdkfMpI+HWVrIaloOaPQxpbfSGuSBuBchZAjl0Nxi+qUP1tcTs
fOgYV6fea6CjfUnfQh4CgVglQYmsuFcJa79iHnn6bGexEaIAjNEmhLBOP920HizvY099mEjtVH2N
Xv/vo+PHp3//K74A1z7mjkJPo6iNfKHEzPCqwuSbsoqu/KJwriSZ/xybnl7mtP3/+iHc7FAtUrQ8
UBblGx+jjBXgQ346lNANSKralN/iisWHLm+BSulyvtLDYB4/DxD/jm7+uVJ96xmbm2jK9wRkX2mw
knkM6bHPH35hr5977hFeB81ga2QQeQTO6QAbUeMOv9w4T3WEn0R+WxlyrMr89+c/eClinAXTrmin
3Pp+tPdZJLdeaLYOMMyJW3jX+PyXfuEsoJLRxK4B32tvSJBB1xtEYogb5tWVOc2lTXcWTtnQz7GR
WDHrqrfRCdesbG8mxZ/8aPqSpq1/rhBfDLKufOPne87I0ass2AHFqhrcKwHgwob6r9r5azejx1GW
4RBAMhdoe7U438HU//6lr3suCh+IYdFq8uJ9FL3OAzQAIr2S9eZrDz87hSDbwvWWuVDHKes1kOPf
/Z6vI11eE3P+p9zFKfCfFuyvhYmI8iisE6I92FMEXEtW3Sk4+WZB7mkYUXbuXQ5Q+QodzQm0NAl+
rGocXNou4BMna8IltF9xqjz9KWcpDez+KgaAGSRo+yJrWwkCbjHftk0zX0k7LpySc+n4Rp2EkqTP
9rpH/JfTnKcBbZ6Ve603dyGynAvIGzC1q1CVEJAPChgwgz+Xjobcdl2+hk3Fw9zB1m1u56e2jX99
vj8uheno7GhOhPYeHElO38/L1+WoVrLz10UfflQQL0sgmPUywQe1K8tn233Jchyf6lxUPvdc+CR7
BZo/U+0A8WDsTpdDvfr8pf7dgkBQ/N89WbAAE80GrJYRgmiVU7yAIPrmVe4GZDAwWNEDv3ITXIhr
7OzCVr7XwRS7RtZD8z+5m/+I5+aumsghcvxr+laXXubswhajYVEHUfaDHwrYmFZs/iCRh1otmL0f
MIHSR9E1w+vnK+f95435/2cecPH437WrepfBMNzwQwGVnHdm+FBuJdCINDXQXJx2FZjQqQl86ezh
DRl888NGvToS/MyIg2tOS695BM+/qhI+mvopiBvYxhqryy2YFuYdQ4jqFZDvSIJBTvlrpOEY6RVN
AI6X15NsBPvloY1iFN41IceAgtGcTCATmBXTTNSJFS9l/UFJd6PcBdYKwlvegIXFd6Vs+BH1aFP6
pZUf3uKgl40+Q472zVwNL7wT8bZyKV0B+q5vpl6pDsmpqz7KGVQcDSRgOoSut2a9CwlJC8Ze6EOj
xZ2590oCBRpdDCOKkJTFCWPgbaxjjUUm2Duv1JRmTSbowDMGwc7CoY95gzYP5g/1Fpjd1uxo4cAK
2W30CH5f/auFzGdiuOMcSxDG0oVHMGwEFyaDl+i0qqz9rkzug+1mwszR4FohwSVr9Hzl89KEjV6h
weA/YkmX35AqDr77BRsezLzVkQJ/BeRc6DH4kgW/hq76XYQEBdICkHNGZQPs+RJSNOsBJMZQG1zE
l1arbk3bZdgHc2vWYAFjGuOyYvjmzk4vE9I4+OpwgOcQfFBQ1c+FZkkZjDatDZ1A6atpsKIg6N5B
4QA5kXAVuxkkbI71PKK7VZzEuQYgx9EEsvBlk5FpCd6fW2hmLeGwhnFCvoW8ZLMPXU22gcndCsEn
V9sprppvwdKwVzrpftvXYY56jPBoB1nsYOvPEYp7dPkangQSi+D4OuZZvaj5g9u63csoLjY1BZkX
hBWwDYt5RqJGDLdF2ueOwVSfOmBqCbBJOs9toLRQSDeBrHB3HJiooN8V8ZUQZZ26qtbZGPf0HXMP
uPxFoDcm4H1HuwpyRWipREWddqZc7qO4mTdDR9RtgN7aXUcq8gioibMdRkDyVwUYoAE0Jnihs6bG
CBP0P14DignX6afPT/KFhIWd3ctx48sZuofqgH7WYe4f4b36hYn/KXafXbM9+ItLUcBLOCbOqyub
3wRDzKhYtk3jXSm/vQsFLDvLePPGQv0eIk4HXmHRetWAEd/BinYipNiTaWrv66roMjN4Y54y2IHF
a1BYzDuh3QyV4SGGioXv9ORPEXD+DI+qChavlSId1EJApUmipuPXyoELl0B49rcOcxw7sxt7eyXm
KRU4IymdW0Q+edSQlrpy1Vz6nmcZ+hIPMzFtpA4h0XOKSbqGYOY1xddLy32WBBSRiXE2rToQF7Z8
bZ8fTNncFcv0XFNoF+TapBpGd5/vzEvrdUp+/soYWzNPsApY1GGBux3EEZKo35bF7ci7K7vnQpp2
bkDhNn6HczRM+8jV2z7nIH8MalVx8OW/9gZn1z7UfcpwBk4buuMs2jtQo+jBOa7Cb3D46v7gChCb
z3/o0puc3f3WYdxhJcSoLAG7D8oJP3NW3Xbx1yw0/PDssu880JXiph8xClZru9TpHP4auEJkuvIC
F3btufPESEJQ13UHfjERNPk/zq6kt21ei/4iARSpiVt5iC07c9K03Qjt11YzJWqk+OvfcVcpX2QB
2RSoA0jicC/JyzPEuv8KMYWVQ+VS5xh5yG+1L9LBkad07p+dOI544mzIOD5e7/ulaWoEXBZ0VUku
xuQ1YDM+oY9JljxUY/e7oPNKJl3qHSPsQF6bmec0MHDzp/Y8B0l2r1UiV+Js4TBhOj2o1KtSCdk1
yAteQEzh6H8deLlzgJGrBYidZbpPyFp6Wugt0/ah0LCYv3gznkotwRa9R202aMaNKFfKSR8KcGLV
MVVSKw2av4Je1cm5iW+yg3quo/5+urUPkOHY+Jtxozd0P5+9fXloI3lPDuJmOHi7tbLZwlCZSqoM
OB4ea0y20c1CCPk5fKUavNRxRgiO2KL0YA/BVi8bXqDQmm1tFT/Jkew8n6/l96Wvv/z+LuUqnQ6i
kyWEAeAg0fbxo3TWPDkWlg7T5EENGYiMgcOBPiCbGDoYKFWFKcRWeuebggNI0X4OMMBcY50lAwjf
TYAarOY8GlgA6qvoXmKd/PhUwJvapnKymmIKQJ2s000ze7h7uZ+7JmzHtauvhYRluj0UrGtI5bvi
BEGcDY9xuShH+Vr78UoNfmGUTVihBajXlFYM3M9muKVJsWPYhF/vm8vK9sGp0BQ1dfKqT1g2iZMC
EE2em8w7xURuuH7R7hqF4C8A6aOXGMvqDLo5+FdFEMWgCkLwMsbkSd1bm4L3ZnORvsDJt3y045hv
5oFLVJcssuty3LvPuVfcSydvwfuV8lwLqFVDADOYQ5aK5EYPYFqGk1UA1WmJN4uRNXHohS4nxpzU
Xj5lmUsVFAP7M4paUZrVK+vPQpebRsCXwp0nhIZIWvVWyXMFkndgPzQ6Ula6slFayD3EWH8cy8uG
uXebky+/9jhvkazbjSwC33x/fdosVJeoedfVeMNQEig5RCg7QgQlSEOg24ZQKX/fEg1MzjAfKlmq
LSRbzrjQO15/70KkmQYdFjRhawuqBJHtoOSg1c66iHyST5azTbnNOWdZLAm2TbVOgLz0/sAjasu7
5JVaciUZLbXAyNhF7ngEwhX6JC8oAa8pj0KzXZW01fZ6Fy3kbZNuifpGNhMFcRDd0WdLDv0WduNf
Mevc7WglT3OptykEhVbyx9LbjDgJ3NKxYwlfkDp3f3TJFGnCT/7UgEnOKtR/4j+NTVYm3UJMmnYd
wLnimF93/aksxRcv6G+lGn9d77SlUTECprAhsBln+XASLbjdUolfFCJqjQJX6/oLFoLe5BqSwEHR
zG9pVMRvsnpIPfsIMSYIXBV7iHOsvGShg0yHDUiKtn3mFM1JZtmdrWk053Klg5a+30jhF7VHySCB
fcq5Bx4D7MEPIB3Ebyhq13tE/QBYEUn/u95ZH48GNW+5p7zznTaHc14FSYktoQ2PoKRUhUmuipUk
/CFhF9tOdkmd73ZOoH1q8GNrciqFLSBQmY0oL+B6nYetNWVwvWaQ7nRdLLYtCeZnJ2XwBWiGjKqw
a9J2JVEvLY3s0gXvPqP33Th1h45Gaqwe+4pM55QW0KoGHH0HpTs4BbKA5oeWWToCo3ncZ7L97UyO
3IGDbG2HpIVvHR3y4dAIQiHCN8D8rehHdshdGDi4KG1+5x1tb2Ej8jkkCzMFn0cIxQOXgQwjgYXq
Y7DuAgcmUF+oevrM+DNmHACtfG5Q6fWwYVPOAfYeUAvpf0LbdM1iZSFpmQxQV8Wl5cuORBkus7al
Cx1GBQXVXW43EERMY2iBx0GxqSZomXyuRfa/w2z3Ik2qaoKupefe9tAw7634JUjW6hZ/wa8f7LBM
DxERkLaHwIQdiWp8gsnPC+3VTkPxF7pxgLLDwgMSdLmbH2Xq9YeENuVb7UH/Es8eQotN7a4T1prb
0cfhy0zGqFX0tesMiR2h2PuLltn9APGTDdwwVzpzIReZrM8OfGkL1T+AsKt5I9oXT1oh4+NmKM8x
jkCfGjFT37vO8wpyHyk5+SmEvaYHsCVC2t587uFG8imSQOsZ3NgIeFq6c2aoYEH0D5ckHGLD119x
edQHM8KkYPRlq1hbYOyLCqyc8tdIj1rAEu5zhmDMZGEwgGjHMe3gWdjbY9RDITks+56vdNDSEBsZ
IOh7JHzNvYgFuJXnHPYmNMTtUhhA+mzKPznG9N+oLME7sllhsSjOLesLDJ4hGgia23EAkfFwfRiW
YsEI/IS6OdgkroKA/TmoUvgd3LR0DSn1F7f/0SAb25aYTqUYpA3Mj86ybAPhEvGUW7CAK7xUi30n
AvmzhgoL9POc0oG6dTB6NKzbuMjw71R/qQuf/o476JtpkrZ/fFHgtNCUzrxS3VnYkZhsDNxMSajl
VKBPCz8PqUT1Xg/9yn5woW//3jG8WztFVopiAuEj4qN4Yl0rcM4Rt8y3v1wfu4UQMqmDSmeDBbGQ
/CSae5HTGwC6N3JoIaWZ7D73hsub37egdeDXl3nZiZfFVw041Sar+V5BMSWcAYBe6ae/H/zBNDEJ
xrof4rih1I7yvo3G0toKCKNjs4i7xgOEZe/jAS6e35lHNpBe282Ebfvi++ylb2AMhZJ9x7Fr5biw
NGSXefKuwTmU3yiAFiqCbEDxDegAthvHuN0UgZN+Di/0F8/y7hWaEgADoLYa8aaMfKtGraHe82Cl
AQuJ6S9f/d3TZZXPtGcOi2rItVve77hgYRbcd54HVMeaq9lSLxlJo8ReuyknXp4gpa0EqIIo4jse
F3I71XBB/NzcM3KHcms4j7izipSYHxkEZyuY2+d+uq3mn9ffsNCM/wNywod0EqMzRbGGyh8kQbub
QFv2TtaFuzLYCzs5E74J9UDqMZ1MJ/Ai/9g1hI+nVKqIYP2ownp0oeNFS+ipWZ2eV2J2qVWXmfFu
BvQJtPoaWncnJ/atHayDv2V2O2HPLVam2ELaMaHuspiLIPXQCi/rnAftVv59A5LFNk/ZBT8GVb3r
w7OQm03Ee5yBiANzL+hPpf4BYnc7wsknh8UIc1GWQ2qrBla09DFwn61GwpcDKRpcjeAh6ceVoVhq
gbFLGG3mS/h5ZydYn5+6xn0B1GRl3V4scBnDPMZFKgFsdyAtQsdn5bbq1qn94Mab3QYqXonaFN4Q
b/u29UEVE1jYCPN+XB+Zjy94qAnl7fsSrw58FnWuotAszppxZ0FzeOcRKKXzpmM7qwcXAgpp4o89
WvXKQrH03suUfze1IY9rBzVvaJTo+XXqRRMK2uw4PDLCsppOluq/kZwDKYJ1fGUIP86n1MTz5jLD
rJg7cnLFqLf1NAHOApBJmNMJL+UDyokXJ4zr/frxfAGT59/2MZUCv46ejfoyvZ+SaicSvrLRWVhj
YSr177MHJeAsQtGQrAQqZlcOu+E12aVbZwuWfPILBgvNXf2g7spdcq8frrfn40xBubFOaBVXGnYj
7YnM7JjNvn3rwA4JXlFTs00oDLCuv2ap24yVAiKXTtei8nbC8k2OEKoTr/A0WbOPWmiESTDIRAxZ
ZcLsqMy9b/mMSgZ0o49jk8/70Z7XSmMfZ21owvw7PFJZuhyA8zzZ/k2d3Mv0QVov17tn6dFGpqCz
ai1HORrYwIv1UBDXu7Fp4i1YitVKYC7NLhNK7HrAEV/s4rHOlV0ajikW6Tr3nNc6qZ1H2Hpii2/B
CEdvbGbzXw6gVQUIZiMUbfO+xm1doBMgVqwYwANoJQ/eJh8u5SMCGeFC+nLlOxdmSmAkEAb0VKcD
iXtvXryVLHv2Umv7uV6+vPJdbvKTqQTey7ej2UvArtP84NC+xD1DuXJnv5CJTJDxWDVx786wYbVc
CHTPP8asCYP4O8ByIfPWTuVLHWRkiYL4cWzZCTpIF48w2AE4Flvs6z209GwjG7BJ+0OucLNA2zls
q98ElP3rT16a4UYCKKiC6c4oyKnPKnUG9qne4NTpH3lC7ZXNyMLSY+KGc7vnHWy+edT2Jds240DT
ECUSOLIIWe5g0p2Ljcx/JG2+15KVb9cbtjDmJp54EEmbFgQM+5F6EE2fi5ecExr2TX1XjNVLLZi7
+9ybjCSRenzIR9uF2WzwCi8q+EVtJeaZK39knfpciPiXDPsuRLQbxJn2gfgu82GE9PEF0JCgPN86
yZolnft3F/r/Z0lqwohBkC98uM6gLmYlxZ7DKizq7Vr+9rkL7wgNOPkdfGQc6Cqh4lnceBkpDp09
C3jMpZ7KQr+C8m3IcJ2LZbKTEZCvagNzCwfP8ttdDeblN1LSMswgELEFFVo7GwYy7wzTLjc+4nrO
izKM1KbmpN+OOma/nYrwY2njMAP51Sy4Yy7otjb02rekh+gw7T16ztIJArcl5H7gzQkN4Ur5b7zL
gxfbnscu9KbMfUYezPeK88aDWaKcb62pSs7U7xk09j0Bd9i8jm+ACUuiBHJdP1E/GfdliSTUOUW1
gRcGRISzoNxTHN1hsAdzRgU4HGRkLLlLAjw8pOnsH+AV5L/CtCtBIXggjxBxnm57RoeotYt5W/Ky
2oBzDKupHpIMpezjAzxYxCEobMjLQrkKErau/oNtmnfjAi0RtjyBu4zVuy/jRdLGIh65wZ5q3OY5
HbcQdAexvvLRcGcSZwtGjTsFjt3zUNhe2EK7/IlaAGNCI1r7MOpx6V5JUh1hMYutXwZUde1BF7q2
nWKP+BT7woWWkSpl+wZ/BHaTqyl/bT1wJ1qJ9c4pAHOGHw2YYB5sIX/Cw37aor7cPEt37qI5raGB
0Lunzh3hYQLfjaOqp2RXjxpWFD1pt40EQanMaHsHEpn96Dqd/5MlPYrIvfRxpKunoycqKBaTZDj5
+axuubKT/dz4Go+CjK0fOP+1pOtR14fpGDyoQheW1Tg4Ff4GJns6dHj6YFUWPSqgtPegSv5K+tY9
ovpHnm2neynKoodIcU7/AyABMuS8luM3CmfFzQSp+TLEelnJsEhctoEeffUHqtrNRsxqPhay7bZB
U2ZbQCH9hxy45ueqDxRcxCq+Cxqlv8E2q36Vsu7uIDGTwP1z/gPt9BbAapXfQ2w5Rgeo9Lbzu1dP
NhkUMOmIAamrk1I1bIVtT+6ByGpCpuovkCFI77hED9tFUx1jPPEIJWc48ZSVW22asSu2TeCptzif
pmhmGbnB9oDBVxC6eaT2sr03czesm06HpVe3Nw3V7CcFR/7cZhBzJP1c/WfBUODIZzVit5y2NwzQ
iF1mkxhcUEBJJeLH29SwSj63LkxXAsbQyErGG8zoZsslipHwy/2r9J3u8wHEWBh2AajuJHwL47tp
bztVenBTeOYJpBSY9wBTGGi6URxGusWkxJa1Hjz7YtwFfvUgG/1YSohaQ2Uk3TbFkGxd5UFUWtlk
2EmXTzDw6fXOLXE2gjUAbE06y8o2rSJgEiTwvnlsA0YeoF0Ag4CgbiLV9vNNxToHt6b575gJeO24
ebxNGK7kY+ZlB8/mNAghXhxjXfWhXuFKPd5xIfIKJgc2/1qRzA1T6qPCalcxeA31yIODagrx3Qbr
IgtzjM+D0hU8SrqBTrB3Ar3hHmLgwV3p8OS7Z1tfVFW1PnJHi2NXihSyg+kA31dy7s5aAukHDQzo
LFazvMXmcoAfES4/PIF6jYD3NBwQaa0fdIpZmJae3hKZBCf49A07ztN2yxtXh6wX/p0N14Y7hb3p
vsDB8TaFG8Wpt335BbM6/xIzwl4xd6YnHG4n5FOr61xI4c8tD0mp3XDWfL4pWmo94RKt+QrMMgGh
AzoJVTw0ZygvMGsLgma8aXo2+UcbmiHtpgmYj8vbxkMihWnBwZ4sDqjIgNisaEpf2jKDe2MKPyCr
1Op7N7UQRgLvYWdlPE5CWWQ83WWwiUEowB1r01cZPZQNh50dyK6bvm+nA8c14r1uZb+FSn51lwFZ
cZhHuEJmNkdhLqBOdVAzIJKE5eR+EiV7qFKoobdaD3tEMKZpjVhoQPrd52Tqb6aL2wvsATsbPoo5
74+MpM0rzDi6LSOFvi2brN/aWW7vcy6CO0om/qQqOL2nGkbFfMAhFnQD+x6anED4tjT5r4NbyL4e
ZHqXIONsGkezbe659aYA/StMOImjiRGdhxmJ5312uZwuOMceCNuvEsY3pTs9cCA7nkTRls+kB+qp
hojGDi5vxS0EM6sXUag4rHTSvBR5AT2QCbPnKGsCZ/iJkn3D4AEG05Rt5hB9ZLNDvqNa7h1imBLC
jajh0P3AbRdM2ofQxZHiNkjhVRZ62QQXdu2QG5Sg5KPA7W+kSl2/uTAg3pWs8G+AEg1uxjlQ+O9F
6daenWM9Z91LzQosXU0dP42wK/mZAlZ4g0t1/5H17XxTKpkjTgjfEOLCbs+S3hH2ADCmgGLYeUAh
9OQgeX9jtjW9lH3zC8oeNjwOIK7djZMsNwoF9NuhU+rO4Vb3Y3QaeLy0yRDGQzLuoTszn8dZFym6
WLE5xGYbi3kBx1wkcMyiXVHBfTYcRkduoZZkfcWNWf48wCDuxwxpt61GWrinSZ9/6zv4xsQ0FRtK
NEVPku4VLhsgKVgeUNu+3WBhifP23NOJ/Ri0hkkNxN1w9Van1rGcL5uxfmiH5564QM9Wbr5lqMnf
qATwryah+i5u6uY3GXL4m7mBD/7UxWBLjTCuJWl20cjLzqmbD0/I2/qM1Mug56zdp6qcxVkixR1K
y+J/2AwUwLaWPY38EZsukQfO1u4gN5wLAs7cWORfR2G5eyLq8lhX9ngYBkVPtt2kW8W0YwO2xWDe
Z6VtlKeQTgzjYEpgQ9omFdJ5HRzduYTXHAxF/8vocLHKysUDWMDO4/Wd8sIxxuS3OHZVOnCPG05O
a30vZvrfSIOVI97COcYkuHgTcJRN6YHQAe+UEJY6x6Yp7gj8Ta5/+tLzjdNdByWBueMdrt8ysFmm
nNXwrIRcCYMJ90pdcqFa8pfd926P3+pBem4LkRukkAj8XMh4YUlt63oXWK61ud6Oj6vq1DfOexDh
8Bw5Ah9BhhZOPD09N5V1TvJh71bpEXYkLspLbOVwudAi73IifNci1DMC5H8cLuuenXsYAfhJ0YVZ
IY+xVa0MzMKcMokjSVtzPxsaEvXW3IC/CLJYs0btXXq2cbITLBN+NuckkrV8k62P7NdAM/L6SCw9
3DjSBTV0z4NB8ij1YCU4w0YM6vhDdfO5p1/m8buut4BE9L0JbqvSpf1mVmqCw/D07frDF4LBZIjI
ca6LssL2D1thsXdyWxxmOsN5t/XHFe7+wvHdM+q5VQv6Kqo1mKcW5KbcAYDgyTljD/GtDsSTbvTv
601ZmqJGXPuVDdVNePJFOExBRAlqSy4PR2gGC/glfe4VZvGmIb7jlaMNhz25UfZ/XaWilu8a8Dqu
v2BpJhkx7SUEH90xWHU22CJ1w7kr/M+lVZOPUk1jputK2qekfLOwGnXtY6fXbsMWxtjkn8gMMhxV
lcBI2oXbeayxTOVWW8CxpriBghssWnpUbK730dK7Lr+/i4e5KqFc36MIlUyxOEk3uBlgt+e1sE0c
HMJANAzWgH8LKdaknXDSoVrDZwC2lMO3XpXBfJN6cDPsscufoGoPd7IJyMrYXxNRWJjErhHs2D0J
h3tujqUel+KeYmOolXybAZmCJ9qaRchCHc+9TL93XVjEJAPxO4kjnTwNNZjAHdlW+muVVCF0JHbt
8M0eV0qGS6NlRD8bsJuDiTjQrs0fpr70/QPMkCeMVWZ9vT4fFlKYa8S9G5etP3VWddJEHoUDeeJ4
2NaDV67Mt4WYNIkpsx8nOYGoYqRd6A4SSd+Gqdcri/hS9xgB74paZpyiUAfjIYgP+/WNz8Dyt7Nd
76hX6MysJOGFTjLJKcKC5iROA3YkB/27ptZz1qtDU9Rr7VjoJJOhQpWSlTcBvOK1rD5WqNne9SMK
EdeHeCEqTE3rthA22Jfgd8y0hp5QtbXzr1DG29WWs73+hqX+ubz5XUQ0glsuF9BRmXlww6vgV5xX
aQh9vs/tl03OAmcyd90AdEYcO6HcIG/SoTle//SFKeQYwdzZBbUHbWN/kEBrQf7Jkj9w/tzqFPc6
K7uEhTxoshVwmEIZgWqolJSQR8i43T/A8qs4iXG+h+3snrFE76w48VdGY2m8jZDuFBzFBhxUI+HC
0m76cxEpJ9mP/pMCc9QkKTSesCaIyGK4B9QNUKJomt9u/eP6gCx9vRHTjFoOpCRogI25PLhF9Ypy
S7mxRnmPisqaq8NCwJlUhaJ1IOIwOnZ0UTmwlH4toQ+ykvEWgsFkKKAK1QedmwRRIwn8ccnTZFmb
wV+BnSzMV9P9iLtBBx7hhQ2ZO5tStAVMRfsAZ1VyrFsHVrc52GKfGon/ow/kjj0PXaxPXB54Y+2c
6mdWjiHKfysTdamnLr+/SxtJkRCZgfl2kri44P53qu5yv9597uuNwBaFk6E0BbgPwO5fagGysI1i
dAU8b8jTZi1zLzXBWKBhRw+3vETNp7wBapLS7LGeXYoSolppxtJMNYK5AgOlq3hjQ6q9hlFP98vK
gxU8x0Kkmc5NKM0NAmwP5CXXOUMU5+ucwUyX2M+4VvtzfRCWZqsRzHU2alIr2p4c6K93Hm42m8Z9
rgr/uUsgqqJEvoYnXOgnE5CPOnNuc7/qT8Pc4Oagdb9SKlaO1gsYZCSffydqm9MSWkk1Hp4786aE
jWpIaqffzSk/+PV4bCdyAxjmF4jDfqe2uPdT9m3ixUOvnUcvE499bj9zmzxf71RvYeBM3D5pCQRn
cG8VFWMAnrgfX4yI8+nG9Sx4SAiZ3M9lk9zETt2cLMeBITpl9EgSNvzwk54/wXoOXCbNqmcHqi+h
sMruFXQb3NIPArYKAuolz44EyKcfYIJXkKm5d+hIz8xufjGHTIBe13QIucure8hVeedJQH8G7iao
mSWifNT2rGA9D5HfrtX0poTi8R49OIXWMMS3MU4zJxQT7NuSudMxxykHGj2Nvbf1wLIN4UoCvoEL
Hx30VYSyX/mthGfjVlBtH1JlQ5XasWEynWM1aEo7OOVWFYNeCsidjvEH4GyDDe+QGTVvkrtC8fQt
nmz/AA/gej9BGngrHKTlfOrHu4H73ko2W4LTmWBD7RWZO8uCRnE/30s22a9KZVaEW4LqNYEoQNhb
hP/2CzW9dSjQSWLnK/vgpcl/mSjvEmnTKN4wjlq6R6t7xpqj46xJ7S4kOJNjkZQcpo8eQEUczqDO
OfcfHfVwfR7/9fH54J7d5FdMElqnpePK0xA5N80Z5DMokrpn/1Btkp040PviGN87Wdje4ZR4W90P
K4lvqU1G0obUOgfIAgLcTVDaza6aKriiDq3t7GgRTGuU/6VBMTJ3WoFKSOIUViZ6/unU89cSrs8r
S/PClvL/bDCE7/HC9WnUaqs7p7kDl+PJmaFGDY1c1M3hDNv5wTYp5/7l+mAt9ZmRyVnvDDwNgOqx
VaG/T7JNIfDMdQ9L1XHtLLqwWphMiplITwQBowB3UP8V+jT6vsj8KrJpkm7iuvVu4iQtnz7VIJNZ
kfoxg8II0SfFfhfNsEldlIGDz+kEwdfz34hs28Dv4FbFIg9pFhqBnXNTZgGuGMj8dQLlaiXnLKwE
ptkF5NJwrXnhxHkTO/LLhYJL6jAfih1MIz4JKTWpFThhO6IWPQq0vYr6LHvg1biym136/kvsvEtc
fp0PcQab7FOXiefEmg/cnmAR17ykaVCtxMrCzDXJEq72Mh/h3px6Apf1TgPSMKU/acy+fG4imXHu
lG2elB6PxFD3hypT89lvArG1xDCtZMqFVPKX4PuumyC0Awdq6E5GeeIWENGc/pNO8Lnaxt/V7N2z
x9iPbRf2TpHHgb6Gwlv5WkvcWk+wnFj5/IURMEkSMinLBJKFuJpQdRqNg2SoLhd7LJNrmMOFzGFy
JGCqYRW8IiTiLPkWj4AngOH6C94O8HXXb5lyVhbapZYYYd0hzDrB2u4kufPQwggtLFkTAQe1Bj5b
4GxTkxlBiqKmfjJ7kVcA3aSArIIijWdtgpnvBBg4LYSu2niM9FTeUvI5ngQ1hftx2WZnBWUSQJJh
m/rflFqLvoWpS4y1lgI4EVu4ez4NKHOEWZa/BGpNwGRhFTQFTAisbGmQ9e2p1e1ZzfluKk5eM0Qd
KXdkfmb16/UIX5pdxsXF7BZWIt0MnIGuygDwGV/Si+FJ4rd/mry6rwBJvv6ihXRoaproOtaq8zJI
sopkA+mUoezDhudg5K1tHD6ewLapaeIEAR/mwYZyRgFMIiCL5XGAp/yWgLn0qasS21Q2wIOBEdex
F+VW3t/ZF7PMQs3OVjTZf9e7aakRRhSmyZwBCjIAxAS3+ayTO9z7bGyxZv+w9PjL6LzLiNCRj/uG
y+bU5M3GK3IYYflAIJLD577+8tp3j/chjVWp0vUiEgw7FqAwATzoF5bDCuL6Cz4OC9vkm8hx0s6U
gX9WYrfexOJo+5baQLN0V6ZTHQJkdVaUrIz2x1PWNvkm8C4KhC8UTnRT50DHIk5x2pR6A1VWAELZ
/nqTPs4iwKL922facmlVBR4sfnjxOjbxueDJChVtabSN4G4ssBkClN1PHmyyN7WjoCMpsGUr3LWC
4EcfDw920zUGPmc1seMxjWZfjbc6GRXgXvaaTNFH3395ujFbGxggeH0O41Vp2U3oe9kDhDTgA1Xz
lfm69PnGfKWFCMpMsiwSSXZ2pLjxOmul7z9KrJdvv7zyXSgoO5uzFD7I0eSOoSucvQu9XUe7sPKz
d3TNDH2pAcYS5PsU4AW0AYclTZ/lXLo9/C80WblB+CgCLo0w5maQeVbpUp2BUWb/8bR9U8ZFC31h
iF4mbrum1r3UCGOa6qJTcHSfM+hcAGXVvgX+n+uh9dFt5uXzjYNdYud1BbBUFlUT3bCCfAs6kMzz
+uS2JUDO+nel/WO2pknz8Yj75vrT2j6kp2BvElU5+4KtZwfwdnJOrem2DYpgq7leu+j+eFjQsn/n
FpSUaTrCUCny1VvawZ6evdApBtInWDlXfJRmoWZoGp4khI4Dy2kGtMHwC6p1Z0WC0B1d96LbRsNS
9XC68MuVpP5xmPvcCPPczws794CWFvlw6/ZiCnPl3U4yVyvNWXqBEeapzWC3Cif4iENJf563jvsE
u9VPfr0R6IPmF/WG1joq8W1uB6ymDxya1Ndn8Meh4ZtLEOuLpqADvrzIyN1QDDCX61bOp0tjbMR2
MwMBP03SOto5B5qRszRyCujMXGS293Pau7d+WmeP2K+v7Q6Wpq0R58ItvLEOMusIk7lsK3tc1wb+
DF0WyKpv2w5KDdc7bWm4jbDHlmPuvZwnAECmc2grmt0J5el9XRVi5RUL42KyHmfPQjnZ4ynA8Rdh
qxLWyNyjn8q6vkl2HJ2i8C2/ziInly9zKcZt0gWH/lIJ65l4vN5JSy0wN5qy8/s8n1NcE4qwG92N
K9aqxQszy2Q7asFjlTpeFoE4vtUC6beaLsTGfdDMt0VAXsHe+Fx8mIzFlvPYiRkWcJa6MMUTv7x0
Xlk8ljro8vu7BTxvJ7uOYfkWpYX10PJm69F2JfQWAsHkKladP4zgnWYRro1gAvhbCW+fBDARnNcO
8wtrkemIMjBoOzYUuw/GALAv7m2bRj1/zuhPbDW3n5tBRjiDnFqJhqDvpQuAVfMj//QEMgI4UHGX
5XGMhES9c9lqmMgN6husC344QfagPetUuNXT9VYsJAuTuYjoswQvkGGdeDdrF0SIe6h2rExPekmm
5jUAllGToVgHEILTWrFoKmcCo4LYgZmBS7qTSG3rV17DSMZKM3WOZ5xlelK5Z0nYtEvh5Pm9Cxo4
Vbh2cSohdwcoVkDu+krb2yGD8UUCEklao8pUtPCIoERad9A6LXaf6hUTFTTCegF6oHV8bOp82wZg
9cMYpBZfP/f0S+J4F1pWIKZKUxEfRfLkli/UPtveJ0p+6HATEFQ6o64c0sRHCsJAvvGsmmOrWlo9
tFEy/uP69y/Er2kvk4GN7bq+Fx8RA+QED1rxyL00+T0NgACWcmQrC8HH+1ffZITOPFVygBsFqIXl
t6wKys1I2SOZ2wdC8x9FpR9qSGBdlp8VTN5Sw4yN0lRiv19feJqud9Cxj6j+nlt3WZmupIylYDNy
qpNBkprAjfDos/x7VbJfnVSnaeyer4/L0uPZv/Oq7MZ5dhx8Pk/UARq600anIvID8eX68xcWNtP9
opjszLN1Yh39XNy4Mzh6Kel/+rYTZXUDclUzwpNhra8uffJR6jDSa9VAn3MC1eqYWfC9Gbj1DBJc
/rkdsUkRcArc0/T2HB81/aJUEpa2CCVZSakLX25SAniuCy61bUGxroWwStCP+T2b4YF7fRQWRtlk
A7QUvsSq0vAb8basUnu7sTe5t5ZAFkLAM/ZFvZN0lk+wL2rkcRzHTVfVQKXiCI8wvP79H9bBkaP+
Yh/epT97cFovsdGAssjrvaMkfUryVN7J2e9xTE0AF6iGclsSPzvYcZM9T56e4X7drHE2lnrw8vu7
D/B0k8C3GOaSnaC4DrFcH7SqnJf+1pb2fLjezKWXGLFewzS9Gyku6zl8lHLIc1ZlvhHdvNKLS5PM
iHV/KMpe1hQrFMi/HhwhQmp9siLhm9Yx2UhBWRys+DjPR8C8wQBaA54tfbYR1bpnTWNflo7eA2cG
5pd5GNTemtTLh0Ijl6ll7Jw8y8dhtylYJJ3/MXdmzZEie5b/KtfqnWpwwHFv67pmA8SuXUptL5hS
qWTHcXfAgU8/J6ruTGdxMxTT+TRPZaqUIAJ8/5/zO72+SZrS3TZa2Ws1uNY13DkIKRk9K+rgMEPc
unlHRjb98HnvZzFGGxaNZOoOdi3IjgVFcChhgq3QMjJ6ZoI58fWXAHDJTVMHqUj3xjMqqvicvbM5
c7583uRO9N2llrbT8OE3kDjtphrWaWnV1201+KGf9B8c9sdfu8miXXeMQelNPQtCFOvQqvy2MWqD
ivRXYjsfn9/ixFNaOjK0J7MqJWgkCDW7KFOzavP2TLc50SuXfoyu9TqJ4SfZOeNV47crW05oDeeI
lidewDIMhCFvLkE0Hc5CRhYFQJV745GOP6/q/vHzR3Pq8x/v/MPQ1dk21if6+PmFWCciL2It+INV
qnN05BNz/NJnUQDR1WiR5vsqaEsd29Qpbi2mCtR2LfmcTj3CtGAr6R9n8PdWv/Sl/k1FXRDk8ZSa
7mppQaxtf7OIfYt8tl8pVB4XxcfdyQ8PjSFbbgyyoN1bWrG4bZydnTXnBFonFqlLxTTv6x5BuH6z
r5MgWLs4rnqldc9XGsbbOCfevKISWuqqsWUbZUVzrq2d6CRLjDUZulJQOMQPtWrXfRKsTULPrCNP
tYFFF6/zZKxKD1v/GuEH9ZqCYO2UOLh/h14w0tW5ueBUW15MYULiRGdMcboeSBPOmRv7QMpjdRN9
3qp+SpXGa1/6X0boOtt+dI/bBwVzxNjvgLBFlSytgiqG7y6NJwIxRwIjy52rgDMGRaePuaN47JkS
cR01ZdcMKMYzH+jU6LCY+8pyVG4/omvRftAbD/HoXzpvLoKw8SeUdcYSBpfPv/qJ449logtyS5u+
tnEmG4DGUJYfufIjivxFf7go2LkcpxMN0FvMtRJuPNJlSb13RxpcdgDBx8rX1frzr3CiWy1l/Lnw
C51bpNl7WduIMCgdcWdRmq7c2TrqR9W7mUEUJQlpn4ie0jM1zxNPbqnw71Rve0Wl6T7wFCBBTt5t
XDmoOxBQ6Ia2BmdWruK/1iCWgn9ngEdOUofuseDYS4KA+F7CqFJeZPTMIvTEO1rq/Is2scBZKKaD
submskccaJh3c3amxneiQS/p/ygGkzIA0uhQ1hs7mDYm+dAqjfzknPbn1MdfjBAaZ++qqWAC08a+
JSS5KYqzOstTH34xKeDwekQ8lIPx03zJMSrbwcb0OMZOv33egE+MbksJvgMAxiiqANFEfhf51TNw
q9Fgnbn4qQez6HvMLWFtVxaoRbl7C8LBNWX9mY534tJLtT0esClJTRDpYNVFyCVIV0MWnGnxPxVS
Y0xeyu0BLODlqC1cverNZVnlbZRm5DVtsdwIIdHVh1SS/qLPLAAAQdrYqFKfo3mfeONLbX0pJhuk
Csizx4mOoe/yF15kKzqPa2Z35xQap25y/P8/rDWANEq6voMjz/XrrwBuPGkALbintm7XPX3esk69
oWOL++EW1CEqn4+eYmcu+zB1yo1fmPtfu/bxnj9cm5fKDIa28oAxUG0Q0GZiVgHr9PnVT/QJsujP
CL0Bew1hsvu+DK4AAzs4WPDZQ3Bma3Lq8osuPbq98mve5YcaiYvAJG0mt7woiuHXBtOlMtv48ImA
tjfuubBehMTk02bfP38wJ2a7P2X0Pzx2QMlgnMl8g9p5RqOApt/ngUNug4BcBvx+1HNXhLWxYiuz
zpTwTizylorsBBFeDMtHyH4dGlHPDzt9k+7mPojmecOqbvX5N/uTZvCTc7ylGHs6ogEmPR1dmIGi
q0QANTMkvIzaZDbXODcOYuSIE9Tg3O6WD1xiM4kdZToizGR2RnZRmX58mJEUEAaDWx8GOgd4saza
DkkzvrWzPa/mxnJ2uh+oCIU9lisHlss9z8scqL5apY9p4GcRTWt7Ox69t2h1MK171Fp1rkNjAGSC
nddk3TZPcn/TBvAY+807HEDj2q9YeuN2lf3uDNWdHIvWihxv5mvXMu1zn/XID9ddG9mSI+xmVpY/
xY4qWJw7jd5Sz3PXwlTzpkWIzwFq7unCBZskTlui46K21LrN6v42Hbv5pumVR+GRcayV25nu0rJb
9xLh7ed2WSfa2FK3LgDRmyRD87V7dz36cx4mfHwio+2HTZ68Vb4FTDI443SYz0leTwyGSw17jqMN
Fy46MPOsZAgNQWQYcwTCG6rGh0LxnJHlz4LAz9rYYkQE7afiJO+yQ10MIB84HvejoJzJBUWU99qf
EVZegJe07nuPlaGH/McVvHfI5XTJEHUg232ZqoxiPOUW0tRnc2MGiz45nrBEZCTLXt2E9TezHkFR
QOgOecOqM7+fssaz49S32njKAdIXDeviNsucWFVNc9MgP3tVCjgssdRHmSKXXfokMwh8eefqtYbY
NPRZQ3c25U5czlJgu9hbiBxvvceS0vLb4IpmxahBr/QgFbBinZL6Cjkl7CZrZoC8AMZbVU5htoOQ
87oovTauCpWHHMy3dT1XBLHSiFEqhszDOWsl180xwB2SCkSqEH6Jeh2SPZB+t4GdwdtB9NzENU6o
4toR43UvFQXkEudUCF0rYENzh3uLDiCFQ6Ac48W+mzQR657n53QqJ5rLUm5lgeLkpLWfHfz6xcut
yJ1K4MB4nJWPnw9GJyaIZXZhDuBeoyDwPQj17mTeyrIv/dGcGel+fnHKF42QZIq1QZCbvdQfqnoO
7GtenFtVnLr2YlpOkp6lFADMA/waZRnqPMeup5IGGKhB5mdmhJ/fBGWbv8/9FUPzausRAwT3n3k+
3Q6++zSkyoSfP/0Tr3fp1pAQ3JSwjGYH2qg4SwsYmUYMmWUYGGf1+S1OjXGLFQATvZtWadAfWixc
cstMl9z1vnsle5RTcykUaGmFk8nYAaLzzC2PT+dnY89iV6+PBo4EMVEH4uurmZW3UyXOLJdOXXqx
yh/HMgFpsTMHSg0smbc95srPn9OJKy9tG5MP8idl6AiGm1s6clTyqNFn3vOpix9XHD8sZjKrQHiC
1ubgTwdMfvFUt2ee9YkWupTbIqKPWFZAskNB5W2Z51tfpReWPhdteuryx4b7wwdHrCRSE8AvBc1/
ejVuFfeySsNAeL94uLq0kXZWRgBY4MOBURw5DTW8XawPJ4tf5CxbjXnirEeQpM+8h1Nf5/h+fvw6
U0e0LrwMLbN9mtMUszDZyoz82nL43+0ftrbTQWUHyzj9uu4VJEKt1GeEDOC7/7xjLdWrWQnQrtRe
src9ZKZuB82Tben3cIyOGVVXI3Pl98pYvb0zM47VQpKn/j4ZpVJxDjr8rWum8dkXiDbedanX3iNS
Nn+ekDT9aoRnH1hXpV8ar6DPhQQbsOnmIYuIdBtI5iDa2lBXkYt07sabBjqVm1Hydp8hJOOxdctx
rUsX60JoadcaB1/RMGj6NXU0e2Gp0vBa57yKsJAM7kbbdl/augfTuSA+gqu8WoirMeuKmDhFsc1V
LWKeZdba80l5yIHkfIHmmK4c4GpX1AVYJCwmPVx4oGhuEyESnLYk09Y4AymwJZDZBRjG/A7I4GIP
y3O7mbQhSL3wrO+AgAdYdrWt/Y7cH3mdsQqIWlX43WYMkI880brZqdnWq8rI4Os48+S6apm/bv0e
iQ+ZZslhQPjfvaiNOrjCZOAT57UoQokz9duAWXKdlEn6BfCT2oQpNNHXc5K7CPqQ/veaCxznmsa7
HUeOr0+bjIcBtjRAUpXd2vFLsZ8GRE4jGG14hxRI3zsDsK2rDFFmr95E3JXUhk4XFSjPzYWdSOA/
2/zK9xKFA1rhRGyk4oJUHsKLykChyOcVcd1Jdx1Qq77E/2tiWPW9iMJTsmKdY0VFmlaRlMDFMRzZ
X0BJNBUhYr6aiAYqiEal51XZO/oRaVL+l67o/e2ssiluBgquqQLEOXTBiMJJEbyGEEGaSPkO3mSW
MvAzXbqbLNcPAx9q5Ay2vj1CWecLIdvkwTNTsm1bOe8ZljZbpccJvg2abzQd3JgVLY/SoXW+KrdU
T+mERqS4xe9nOfG1X87jtchc8hWVePbO59w8BgLNw4Lj/R2ZCDbod343RVjpsqidyfTN5jxKLN1F
nPjNvJK5xy8GAA78sduRbAYG2vD7emoA62KvYILnUTmA2qVKFKsV9Q9+Je9I6jXrVrhipWk7wOEP
lAewVXoF1K7zhpQXvKq6Gr6YQLLLwU7xUEEt2Y49qHmFhJlf1kOwCnKJ2rQvzDYLehV6BXIsUPMd
yk1VztUl0sjcdQKV+DpNAH4twNGP8qpooF1xkZatLKijJhzlX+UWiHVceuV147TYRtHWvXZZMqyw
eTJhTbk1rAdp27FXW8G3HseqUYZeKUFyt4ZQepPZk3aaH9MBr8lGcf7Gd5m3dYY8ORSo1UUWEpGu
ZicI7rxZ6I12hb1VtExw/pVDR5sbzePE4f3WzzmYuzOc2I3CE2zttorndqhiGmiNZmDTNXjWUH5w
CilW1GrIoRkTComWJHf3kE8BPN66KYl5ScrY1/jTTAfiYDE06rxskqjJy2pt5y7ZBGPXxBTKSJiM
3eEtD0DLjRt3rl51WtQHWjbiDoZavZG2yJ4AxG6/oluLiKsUOeiedrxwSgOJjWbZWnStAIwKM0Q0
JZFteeK6klXuoOYxAlQsDE5DixbPJtJ9bs8RdZqgjmpZNrcDlD8I8PFL2LI4oQ7Iv3R8rPyhvhy4
jTavXHu6Y1rTTVE01v1MPAJFEAEYF+IUp0VWgO/plypTyas1VkhtatNZRqUr52ujAJ8PobzgN+ga
yHn1vKLDSONVxQ5lG7b1Z8DSwrGdFMK4GqBkIwYx/pUBqPkg8nkOtmAm5/11a8992CS6dFbaavK3
7KhLljNzR4SJWIMDc8XQgpmMNOAGMXUOaREEEUy3UzNAYtSMAdj12ZA33z9fZP18/qVLQ4Tbo4Sm
pRj3SHq6TtIcM32Tv4y0OhfL+vNiBV36IGrWJrnmlTzMvbrgSkcl71+tpL53sHZBvy3PLCR+vqCj
SzuEFUB133k4ORiH/NbrgnUKuv6Za//8GIouzQ/YXNuyYDiGKmjO1rJwLwZLgwtBQdsGv35nzf61
l5hfKv/TpZ9AiGouKWvGfVrBgptecN1HvDinCP75BocurWxdo0busEIeSFCXVzJzGYySJVoaosRY
1gxnyi6nXsdix5Fj/VG1XioODn/noNKfFeec+vyL/UYlCqwpatjpx75Y+wJLh5GB1A9iuvk1twhd
Gge0TFjXGvA57AydUnf7TNWhMV38S11uaR1wOhw2iRH+TlneQ0C9ItZ15Z+rRp14POzYDX9YT0Nt
7KI60oqDXUrxnRELrnePSJB2OuSF9NY5q/CJcWPpHwCoeLKBkcb7TaFKZPVLX7729fDwa4/oeNcf
vgVlTp2m6dwcauKvpNGIMEAIXDiT7Jwp8kThnbJjw/3hFl0wDG1XjuKQj0Oyz4iqccCctY+Gzzbo
8J59YXRzmDocKuWpvADMPt2289Ct6tKk1+VcwrDS5+d20ade26LogNcEu0Fq6kMmrWsJCJl2AKkv
WPcFyOmbzx8q+VMf8+/HAHTpOEC+nSwH4cCwjgXO/dSb4NJ0EtmgncFp41wPZkBpFyeCWdUr5D4T
wl/kmJB78Oe5HwKr3r91VNAmLOnUXKkGu9yU6frOy7AvRULG5L7VnLEaAzsOzoFkAgA8VFMgItYW
M4TyGv7fhGBL73oMoP+pTyKPN/4utT391Gpv6mLo6FsPWlqERYWj6WwsFkHVXaHL935Yu0lz01vO
eOs7PI8y+EKtkFQO2Osg1D/DNs1s5PjV7MkdzbRqB5qsbHe0kFWjrDekK7BXZ4a4c2PJSj0yl4kp
coJuum+F38XTWMw4F7XlqhmKYKvb3Lschqo5lE3aXvcVFArWWEvEGCEOfoyLvvP5CuUnCSA+4fjo
wj7yC3plPWX2bCHmt7G6jfZFFeVeWopY0CorwaJvklvb8hM8ctp9QYCD82BJhugZ0mKLyIqbLmi9
LbGRw1AJRr65NViia6QwmnUAl+396NnTdVvYalsDMha0+bw3M1Y5NcJ3QgelvT1OePmu8Suc9sD3
FjIcWyLspj1m27MRZ3NzQOK5L+ob5QGTLxD5HCZWbm1q8PdDVvrWZecrGSvbiJdymLP1POXqenLr
DIEfDhJqtPVWykysM+omCOYYxrIAG0I2YRYQHSEXdhAh52kBCm7j3lgz+nKfg/FWOopBYurkwY1j
dAmLmRrZda8IUl/azEqvpsyQIBJOiweHRfoBw7q8Iti1QSs4AnycyaZA1DIm4GjQosoQuAzS1WzV
ZOcnKca3cuJB+k3k2t9rAg01XE0Sx/lF0HuR5E3yPJnCClndeZHHPLC+YPpATAp3MJXw1L6yQQvG
/c20rbAFfCCam22J5JEVKTwNYLRwDmSevHVXl/qQ5QIxERMt1mCw5Tu0Ki+yuNBbpDhUUZZ4SJwx
YxrRcVB7bNt7ZGPINvb9Nrj0PEI2rbCABc8t73qkLGnWE3770JF0jghM55emdbFOBcB4S42tooEf
swWGwUGab9KukFyL5LQ+dREY4WCfTci1NGimYTdpODQru6WHFOu7i2xMypWiynsHFcq7rO3eXiGA
srkstaIvru8X20mJAt5LrHBDpsbuiujMuuLTYJp1kNT51yKD+KDE3uLRCsx3T5hy04JCElE1BBHx
jLNukrG9zLt+fJwYr66Fgy1mlJpZ3FvpxFHw6jU2oAZ1h62fsAGWBcjnwtYVzF9pxtqtAERtXSHB
I7YniZG4qpIvfZEMm8KtiEHxzXIwkHBQ4ByOwJKo5V65pWCeuXGPnTiyxATqRIDlKYkEokI8YGcx
KzBlBmjyDQBtFxVYWM9IAcHP3POcyGE8v7JqHz9X1G7hvycFtgEDcllymHl4g6ExrVB/sYPR+fr5
MHxiZcQWKyOUb5RWEgti5H3e+d18cER39/ml/ySX/WyAXyyOsmrgiHDBqoveqot8i9CtaK3DXREn
L3C9yNi9nffB3to0q/tsv0U4Wvk0nhElnfhaS49WIyGDEQNtDrQDIQb+Qe/cyv7EUmPpz5oKpeEk
wHoY4VX3WZfcDpl7WdX0++cP7cTifmkUQn8gx8Oq9gBWzIb2VZQ4zl3RditVuWGtzAu3f4VkBQv1
0iuEoZtj6YdnBAu6jic1pzEAdGz9+Rc5sdNaxsZNCbEDntgtfGvV3kEGlc3d245Mm1l8lfW5Wvmp
x7VYN1WjQdW4FAa6M2/XenUT4vzxSREgBwtzV7rNTVohvPDzr3Tq1S+WRSU2wZgS5+zAMNm8dDkl
TwiaqGKpMSV9fotT34f8fR3YGJpxCKybA/r8HeP2ZWfxp4Z0m1qVcGbKe5q2Z6QfJxZ5y2AR5pf+
MBUovlnHAQrFZjcBwMlUkRBnto6n7rDo//mMmShxrGEv587H8aG0IwJY2sDHLywdf60ESpfeoWyQ
dZuD7bfn2GFPARZoLQLvkFWjku3nL+XE91jahxztz7ZnknEPLfR+TGtwN6uttoo7p2riz29xorcs
PUSOXXF3MGD1twgWTEkVE7PPUJKfXUQyF4+f3+RPRt1PBuSljahwasuVdW4f1LP7LK/mhxKZNSi4
h/3z+Kav9/wFC2T79fO7/bwYQeli16Q4cBDKgXFVA8CTIcNQNFboDQ5bT2Xa7J0ylStTQM4ZVsUx
0ZpauTpTlj0x+i+TSFrkIGKulQFWEM0+py7I2cX759/qxBiwTCBxUpd4GTeIpMyeXcC+0/kJ668z
JzunLr7o/Sg4uAZQfbonzfSQT80H4FRlmMrk12ZFupjs1TAgmW8okfroBd3GYS7dIh9LnDlkOdWG
F93duE0K1hy0ZGVA2w0MEOVN5ls4dBRzewSe5R91Hpw7yDvRupaGlwYLox41U5DhgLsVw/skNLZJ
UzjnWeTmOhwtGQ3VL06VSw9MSseMCQOZRQ5FeohKRPZCgjl4+7xNnRhflh4YweuuALV03Gfetwl5
lS1AojhZDrk45yo/0SGW4SNlzgxvmxG7HlZ+rz33zRuH288//KkXsejmDGHYcOhKFJhlEXkzOaDe
cdvzGcW58gGSnDgYktCw6uPz2516VosJvwuYxM7LHpGT6aE0JqMe5TAujtUZZ/35LU49rMU0byab
9li8T3tqU6zw8xycTOxxPr/4iRotXVosJla7vZ+6zWHwvB7xNpMf6QEpojIbvStkdmtkrnGxbh1C
HxuntMuYYZeCsCNtZVdNgIpm3Qx+hf1Tqp66MfF2SSKagy508dz7pvlmVWdhoSeexNIaD4A2+F2I
QzzM3M6hmBoR18i7M4/51JtcDEa2W7NBjTjVqsHZCZssJyHEuTeFMyEkspjPzEInFlRLX4dyxKBy
v24PAhvDZhRgxww7IJ5Af+u2Dav3+Xim/H5i8F4CEFBWSJx8xm5nHvzYLe6kN6+r7P7zZnPq4sev
98P5IOtdZIkWrDnwskQCnAT2Cp7guwn8yz9v8B/v43+mH+Lmr1WA/ud/4ed3gfJPnmbd4sd/Pggk
Xdf/dfyb//s7f/+Lf24+xNVb/aGXv/S3v8F1/3Xf+K17+9sPq6bLu+m2/1DT3YcGufHP6+MTHn/z
//Uf//Hx51Uepvbjj9/evtV5E+e6U/l799u//mn37Y/fHIqJjHhHadx//HiXf/3K8Wv88dv/6qo3
XEz2H/+IP9o3xPPi2ieu8vGmuz9+I7973GM+R8wo813oI9FpzMfxX5zfuYeaJ+cB6mHIgD3KRhuh
uuyP3+jv3LUDwhmlNgnwsX77hxb9X//i2sTlnLp/XQwnw//nw/7tpf33S/wHDEk3Im86/cdvfxbK
/nuFFyC0Fcxrxn3Cscti9vJsNW9xBloHTeinwupvekTzbpBQ2wmUWAAUic1Qj9cWGaHMDXBoUToo
hCXJA5F2FyLosg15jSTqxG0jU1dPc0BfKq+0n6tEvgxWc5Gl47DxZSEjRxY5zA7+w0it75mt7sb5
KADt02nnWExGerTKrYWTTCi/G6iYmSmG9eQQvRt4r+MOC4Ibl3GEiiYg2QijoRF3BbXXpDVY/kKo
1FrwGQf2U0kH6BUaZ3iBwKu9QpBweQtdxYTeAJzGDj1ktFd2DXfHI6q01pplKlhRHFjWx/jPp2Z2
oBhVPr1SFEYJxqZ6a9sBAkOqOtj6LBh2XWaNV1qolw6+w1vLIU7s+H4TtzzLdz1nyI/Oe3IJPLa/
qqb+m+gMDYuk8ddKpsiWcRWScMsUKanQPsTM4dnOBi06MowOB7tKuytpDcgG9WcXuHAXz2LrVfKl
RkBoTHVhxTlYTSHEERdo0DhJrNi3HsSlCAm8emUH7GHQ2W3SjXzX8aP8ehZ7hMGkf21y/kcDwHX7
0dx36uOju3xr///p4u+ib7rjgIEM++ZvnRN975O+jVKryrEW+2u4+HNMwB/81Y2d4HeHIpIZB3XI
CafHvd1fvZj/7rs+txGQhjhM9Muj4O9fvdjjv9sO9R3btmGY9+kxBuBf3dijv7sB0I2267gBTjgg
8fofdGNC/0wo/aEjY0yAfJ1SNDTcD//BB/9x4C9SaLRR6y2gckdhSPd1xKtpNZrgGfR3mGcDiX2v
3tjuxm3tLdjO3cobX4O86KOBVDQCpiN74P7UT6FnZeUXU4iVJWU0pWNosoeJoAKQZf4mcSGAqN00
cnKfRrxErG5FxnWePyDEGMUUr9sNzrBSnouY9yzFuT4wHelw7BcwIT13KCtcuPyrUj2CtRim8+So
Gkdsn6fzWKRljCS9EA6F/UiHKiSEXDZA1Pqa3UoOVYj3ZDk67ABOqKxgJ2uop3E6ep0ZnEwls7uB
aVFGSB2LpsBCReXymCcN2n9cA0hrV9PL6BiIvlS5kUCJSquIFKilnk6eh8nakrLLwrFA2pSfxCp9
FQ0iO83eaV+7Dlm8OVLGy5WH4I3efQEQDLgFKBueBqsn8QQO9BaI2njA6X2oKY7ce/uLrOpNo82X
vvTe52yGYRQgVjHvyQQXA0eINyu7i0rboVs0AvEdI6Zta4t43siDyrz3StAMiJpRR8+2nrlzR+RA
40jxMQALXLOHgF9DfoLv6bPoaB4fIS1XSGJGoaLuNyVO2WGBzW5lAXFKZm8tN9hIUl/Y42s2FPy2
Qs7Po2iZfHCsvL+0E4GoPBJaqnuFwGxlG/bkdKAO2fKFeO0epuhQqHtE/0a1ztNwTk0FBRAChGmK
Mgh4rdtKkFXAv87MwhH9fOiqcYjbsV3pGXx6gvkEpbbdANjtwGT+qHodSVPXc4ia0IoV2V0zT/cG
aLqvSCwzH6x9Svo69MfpTZUFRnd20xfVjSImquStAxGMlajQqpKYu2Ma1+DaRHUbqCIM6vmCQIml
lfcQeFw/jn0DHwLSY8e6qbe5mAroIZImhOm/CnvhbEbXiTCDx0EzAFf3xQ/YyjiX+VzdInvxQAHj
jupZwNDgwWjOr0CVD5M6jSHm2daFf9typCUJPNIJ8dHlHhaAUJeVDZnSxoh6l8DuR9PLlu4SCm12
bYd25m1HhIynFrCOpP7CyBj5wbcirXGsho1xfa3r4+DfxgyKMQJR1DAcCEw4nOsHkoG3Vr3P6SGd
ii+kPeBXLymMiysyeDEdXuf6K9e31CsAr+vjUWx6QOYyZwzT8sCJE469wOd3poOxuq8OaEz2KMfI
w6xB8P8RvVBIlUQ48MdLbiCi1VEj8y9ysm/UXDxNKbuyZ289Ax0GKZg7cSfMED8DbVrFmuqCg/IN
SeeDpOltG+ygs9wFyUBiAMe2tRY0SkfoKkghYUsckLfQuuPW0tb3MQ/yg486olOqS1f2302ev9aq
z1bzVDyLFOakLLNXgGBdcVJ0YW/lMm4Kf3rHGU76PLctuzWVaICSbVCMwbixalznIfMGgN9Hpq9h
eOgxBzde6LkOupYCk7Kw2BA2XN0Q7d8DaHyHLJPLkqtNAaXc9xLbrscqMNhk96kXSpI8QGmP30f5
dozaXN+Vab72dbZPbb3FpA1ppA2q2Rwi7vd1HliGSHrUMHzy1anUtkq6g5qs+6RDNTEocIpmoJts
uhX8Yum6qSCZsdjkrFJIaWPP8rJIpqtUviUjzIiiQYFxINeN+93IOjYFHZ977yDmOYIZf3hibpeu
Bppm30xixtD1HQs7JTXxaTuW08pOmI7cQMG2Xs/2q4GG88KBpTLKGiZWWC93q6C0+UY3aKaSBX1Y
ah++GHldFnqCosez0zDp0jx05XNN2EPmKOS+I1wd88Rsvw+SuccNthdpKCuhZwtWUj6RQD5DAuiH
SfKsahwhc3Yn82+trtCfqyAqZRFO6GQFcoZ2STuGIP1ZwXVu7z1U2Xq+6dx3cSxnoWu0GCHlAR6A
XZ0OrxRhiXHCkm0Fu2apEWSPZtgKNFn3LT8mzUNz6eZTZDMPe/4KLAI7AqHmsjJ5OCYzxOdOtkGu
iMZ4RgLrxUaqeiDrNNSoAW38WQSrKhBBODFz5yRsVRh1QdiMwOviLvPpvevYkHbalagObc2uUM5+
RS3fhFk/XoCwHg8KKX8KXMQL7cc9TUI0EoQawl9/y7z0pcZxQWoayDRY3OsLz7uXGF8lsQH+Sl+9
QsekhDC0KzcwO0eGc/j5jkCfnVYXOn1OOvlqaXRquR/cAItTpFBhKT44wYrX0DwGKgZ+/0oO3SYQ
Fqw4oLwF447KL3WlnkHLhOpSTAcsPoH/S91p1dgBCu4JBMgtrdYZ74Ir2iJAxlMojg84+Z87B8VM
M1xYWFAT3BsLy7aLoHiZt+0IlURw1aRmE2Q8wl7yCgUiHLfhLU/8mzepNbzHMfvf1J3XjuNKtJ5f
xS9AgyzmWyZRUkvqNJ1uiJ7QzDkV+fT+5HNg2AYM2Je+3XumZ0Yiq9b6o0NpOBLp1M+q6jAv+VkW
/XGGu087xgzKnnykUcvRbUZKD6piCzqj/MQp9pqszW+DQlc5MImvVOnVhfDxdT4ouxW1U7u8zI0W
ZaXzV8jSCpDX/p0s933S3I5/3nTCVsgbNIrd2+mGjjahKecEVSr5EPdmu8aBKt25SpAQKhx4ctfD
eiygfasPLd3kUfYj76JAS+koKFxq/jHq8opn8di67uRPSh5pthsW9vBh6vWroiVPGjllUT91UdYn
dELnpOF0e5UfDI6qbNojjRseC5s/7fq5s2SUyAPByD4FYKg65zfo36Nd00KWdf0MWrlTAyuYTPY2
LB3t3LbNbS6OhoZSXV2FeuhtPp2eoM+mPDX2Elcl2ghjPefEyTn8VD2nNX0RfjkmUVHZh73Gpynz
W4tvB0n/v0UnyMO1A3fLn7S6f+n0+mlT5puw5LOStaHUk/pThx2tZuul7KdPVf2pa/0wtz/aRgjl
iKTqOzVpBNIbGvdmXyprbPfVoZwGToSHTmWsay5Zd1mcr0RgTX7TeKOTxvBzynm7k7m9N24T9uoW
l0Xs7pyyWuNv2RIo7ht2Nd9Zv8faCc1BRqK85vzGBYkCXyffnRHgtXwtKtNvWomAP+O6qL+K+4A3
qY14HyqTPAvTb3XHc1YCpx25xWJ10K1Y9lkDHbHv7jtlfinYwsJ8yLw2KX5Uh1dpLlEjrA9565CV
MSzXIjtqhn2WFdp1q1avUva4Iow/w4wqWKoGk0wba5MSqXrKqdvFXeU2Pq7GgDRTjVf4ycIlODry
d9P1MQaLBqcZC7YjTiK3jlVa4bTFOW9a7S+nGMPJ6Z+18SIIgN4z8TTnPzZg366VnLbqaczESd+b
R1cTebDXKGmGqeScn9/6FGTYmsIE7wvVfknYmGvU5e6bsQwk/yXDVSEjoPbHRPPHkoPTMBWVZx/N
Rcrab5EZ2/uqbD3Jd1E4rRNNUMr1iP3+MtdS5dDRf6xk/9Wu/BM03SBuYLaf3UJPYmtbWSkK8dj2
6ByX+snsht8WWQCBK/lOqJQ754XyXDXul9ymkES/GxzQbdrK49r+Nds+SEwWhzoz2lOlruwB0h/N
4mXe8ZWkcER8oO141EscjLvQMRI5F7UaT+jt3gh+iXN3ezez9a20xQUV9pl7wl8Fcw2hmr2u4gbN
LqJtYwG2gSdlPsuxF35nLCtntvQUy66jRhhRlhWCg1h0YVdkZ8QCYWfMubdbm9cPml+382sx7rGr
lAGLzuvGR66QPT2iwyersHlYGuEE41RVnrVMv5xaMuuSuQ2ftR8Ko9s8OjiCrpi+x5wtYJ3VP4yu
w6fVcP6XUlOvaW0ZHB5Lc9hLrBWJhSw+4NI1g6RojMHHsrV5itKfbdL84hTavO80PcYSbR6rIgUq
SF4qa08fK6k0SI+G7tewD5y4GcYT+wbiUt7kThw6QnI1MhYcqq5J2ThEJrP0IUFehNzfCazGjey5
YvTv+TCyRnmXTps8KoJVb9HJbcfNE22JftwHvYvtGaBHUa6O0xPS1To8kV0rnWjAz+SbqrV4otkR
zrD2tcscOnaG9MxhHSgaGxG75T4WqjJgbWBi10R52wp7j8RajseqJImeDmmOA8MOOyjo0k2ebSTy
Xtt2V4RNnd/gEB6WpPSX5m9egMEMk8CT3mF6yUuMKnXzrVlF8ZgX6fhXM/cxdioCUAlZ81ccBF6v
67u/2oVycFp64ibbwMMyYlfDG+r3+ew+WBMX2ZCix5KqcjIX4/Xe2BPoltP6FZuW2TSBLcX3IkZM
6g2VvLkhlGDtV9fbR6v27GXQj8w/h04bOPw6wBu1Iyzb3R2+pKhrBo0i6NvUl8fcHp5G1b3VjH9Z
nnhaufy1995bDRT51pAGiJ9+LKd6aHbrZs89syYviyBsQNRMj1hz2P7a3PL3tcluEnPzocUpEk4k
2nnJ3lgIFesx2gZd+JpJveikjl/dID7WQXvWOxFvo43PpsfQ39wkT/a5zH96w/kc1DleXfunISmt
bMp/A3l4+Zh8O7Ybi/qP476lq/ama+PLUBmvpqyJNN8yPDXWtzmMX209ftrK/Iy8rsAgIm51NsBW
7NZ3l957tPKQkFpGZlw1o+gA+3p6kP7WLPHnzGrzwEm01FtwnMB4mJa3zaXXoubDSc42Pe/vg2qm
UavkTO1bBarQXRVF2dEQPolOZrFefXXaTNmEiuQvN6dba/dWaFYVXpN5vOzVmF3JYoVP2Ry/dtqI
BhJvV9W3kStkrOrX8b4S5vPvTKJZs5u946CxZOBMxUHI6dSm6XvVZC9tU10T7Kvd3Y5SMUx1+98F
v4LOxetng5bQapKRWM91LS2Gtm0NN0cN1Ko4sJU/V4gfp9KgvszevsFyTzY1Vg+2k/7kjDlaWpwJ
BX5s1OWvO1l9wDfL0m+Turo3H85uR6qVdb5r6wztTdgMzsdQ1HxAqjN5DR1JtL+nPqLKtNC+8mJ6
zLMES4hFtAMXibD6sHKKKrSN+7KaBpXYT5XhHobR5MnXTo2mn9UVcWA1/6JqRvGy2j4k0o4WBwxV
wyac40DOdd9klMTbst0FuPEwSc9OwYdAm9/3IiU3yQDe0EbW7M4b1umYzRajFJHceRvXznhCsPwL
bftx1oE0ZKLgk5nL3tvc6iFlRN2WRHvUO/06ObU/6cobqODit/eI+N4sHBW33brE6UjZhN1uGaOo
PC7VRm5AVpAcw0Q0P7i9+GNw103KHqDwZNLORrC0JTWvy13cyCYutWOmb/l1te/DiaJj68Xf5sgn
YgmrNFhNa30qxoW4U3V4QS6JEFrVt4+pE6e1KwGlXI0kkCVr/LkYf/eWGbrybyGNoKyn1wx6acn1
f21jTJyYa39N9U7pfNMYtl9pYq0lgFQN0NRz8xohMnZEmTxPaWQXfRsXyqg+90mDFwKTV6GOL3TL
8iTwkoTTqkhP6vK2tFO4NKNvLnyCmLxuFd+8gkEZbcUlU/MI43J7UCeC2+hrsQJjun/mexU4a++n
mNOyKntLzDZ0DGCZeTXNBxMw57rsreprrMh6sX10lXMcOoSmjTH2gdmtxska2+dhLvMHenE3TGtN
tDqaONT0Iu46l3IpbTKDmqJ87ZFeB/W2qJ62ZiXy1tKRAVCQl9fyTw1zb2rd9IiIH3EnKEVjG2wi
8TrZQbIskVaraaQmadmHueSxn5bUunLIl+8OaWpkjXb38/oTsyq9Civzy2TVh8HMiUCupu06m6P8
tdX59q3QZf9TNoCd87WvlTjv0z+6mPJD2ukJhkgTtjdj2QIUOVXd4JWKdVqqN1Njj24TP+0WiIPZ
fJntzFcnGaNzsA6Lfhyl8aPf+yzLTQlrM3+SbRPpxR4tCcUSOPD2SzZ374quHskveSbcpPGWPnse
VajxNDF/JhJW7jOKbq1hotJgelY0FXk2mmA8p9pQvTr6H31afK3qQteYn12kDkHd6xd7Xv+KlSQL
0bfHZcANa9dVLPbkuTD6Sy+0gyqBpraF/7pMPPrV/XPJqvx5qNVLbZPXgiPZ8BSk6+9V8jkW8kFM
z279TPto3O4D7LKV3gCmLDMF56wOXSGxa9q99rWP2+iPhdmEKFqDrq+uxigvefK701Hzo2fFcJYP
+sfWhQMF1MByQHpyr31nKa453NPOraTAulAOmYRGPy6MIvsHmMfJttVY00BAbF072S23X6WxC2j9
y5IgZDdy81NRa5xrpVV6FgM6KD1Ccec5J1S7mKyvu7mTe9sNrUHkvjbVNsBKfy7M1zG1A5OzbOKK
ncES6HE6V612cizAnhwAaFSLOFU3X2HYE/UKiiCMY8rWs7nCFysak2lz3mVSDMTEOt6qoJnKuGw6
ha75ZvocldsIKL2lntMJGCjc/KY8MH97kDyBYe8cR3vipoGayvWjMbQf7Kg/97fKWkjFafqDMqgf
Exk+PIn7c4fA3NCr09oEQ3MEBz2NNvHF2T2EOfeLBV7vveTZkYn6NNftV2ngH0ToE4quOhKbwgs9
vbT3o0J5bS03aGksWPngCznhJjAwQd4PZ/fQyD9SwyLpZsGefFiAEvMSrZvzr2DDUQA/y5mUk51Q
oE09WPZ8KuUU3Ssl57AUL5n8J+rvyvnYqsVLsr8c2Wd3WFBZC0rjPsf8F4iGWueHDqhdNfYATOE6
VmY0jqwMmnY1XCUqlwpIrRkJo/rpYOpLrb4MCeXZqXpwZtdLtm3wsp7yPFNnYKPljo6hpCucSMne
bauMWHL5AI30JLKvTOhHgvCOyvJIrXHrl9YcD7UR57B/vWk9ms2Lo39Xs+6JLQuXVjzXFQv9YCiH
maRQzxjK25iX54SdzWNgCDWrCqQ+BM0OQt0r85O1r79rA3G/xi0ox+6R0oUAZ/yTuTinnRMPi8Sx
chDzAGk1p0EV752WeVb/3i/XBhYkWd80PY+69EfCJfSlP4j3Zr2tkwn/+tZukg939A1rrx93TPun
1WiOinwuF6gImhEPlpzCqnRORr48IHcGEE6DRf/I9+mYd+trJb6qdfOKxX5eaNwtMN6iYwq05Jya
hMU4cdMtBZyL/WvGa8xfsnkwyvyQ99W5nW6JO7evWp6BNylxjyODgBu2RDewkxeqNs5Ct9BTKAdd
bFFh4tcpV78Ugkvf8afmsScAb1cSLsHn1Xht5t1zhKgvVh6m09csThtg73RUKFi3h8kv18Jf1BMc
jzY8sEcZ2rnuLjtsdAE4SZeRcxzz/aikp4bpOEOzyKCYh03zVu23yqojU/1SuMKLh65FoWnHBfND
Jl+NpbiseVipGxcIBnPIso48ojINkBEFFY/MfS00lDbO97+JLgO3kE9VW3u9fHfwfqdi9JZqvIAv
t0QEYCK+aiYrJLZutUkfhUuLoKbjCIgzI78O/cUsYbDaUvqFwZgEspY7C+VR4mj35q1nWEreOf69
xG7IUSY0A9f4xWL4VOJ2AiqKqDD22o56lzd9fBdJmAvuv85+7mt+qdZeSNt6xVIQV4sVKXuZebXy
NuAbn3KIjqXOcW2L0NkPW6fH7dphL58hd66D4LlND4Rpf+rFEzlIG1pM4BW85d1D0xycfPaBhyed
gyXnjBKR4d6jmLXf2u68ZHZDBkL9eK97g6iA/nBMT3PtsyKUPkjpIvSEgau5KlxasO33bVv1sN3n
uGT9YnxCYbofBS5qmIJgpAEz40us+nbmmVPt0NETO94gNIpup5IscwQH3gxfk3H5VBotA059JBCN
9ax66DQg22p+GPepjRulu5Gn+r1a7ZeusN5O87tpOP17gU3q5AqsnmT9dZfNHT5L+UHu2eip4/in
rfKHod59fcYYTqFKPnehkwWT6kS1ciuTybtD5O62HQZb4Ti2vG67Jbg5tO1LrZ7zcfMNpQtnnDy/
DEO9bbbxsPVJHcnxQB567m2wtnfQ9/Vej9Xvo4lhLA+J6Pfqjl+5fa9NWLtvm/bWF1ddJB5Durcr
fdjylG56FSXiodaXR238s+r0ObTDUTjf5PQ9F+CwIn9MVKID7CG09+2QmlPIqLCW7TGrjtscZsmH
WM+N+QLOfR1qnQl8wsFjitQzVWCosZ9e9qrIfGXSP11zDSr301m6h87SA7eDZ+uT3COhgAOlPhbV
flE3/W+T/kb4OgUzSKUrZE+nsJ1Hvd0QK9LqoFGd9EtjeVhU/pKjmvvNasZY7AgfSIby06IDNSo3
8cgbNoUFTAlWtYMDJuEqn2zavFQ2PNA4f5Z742flHumV/pTWhJeqVv4vGXu2M3Fxl3RHstWEU5nG
5OkOQHNNnBIjHhQFzzNBZlwJCuDiZseLrbhQyyUc76D8bhX32uwwuYpqXKvSdc605S6vy258I9YZ
IX/kswY+JN3hh9SK41YkiodUeYL4AvN3ASj9YYIVkfLJdQv1ezIVKx732TlZA0vlPvm9+b1BtePm
0SRgESBLulj10Xa3yzjrfajZqRU0SSpBBbP+Cc/dMzks2pEw/V+uSHUfLJLE66QjI60e07ioNf2p
1qKEqjUG7Nua9Txbykp4Q65/31vkAFLTjaVTGreeU4nmjG2NW2FApBN0kbyzGro8Qi4pBVo6HZCB
Kqe6nzUztLa0jAgM6Eh/GOKOXsBU8m30qyFDY3gnKSBWMvPb1c2oJJTB0w3xlqo7S5iIxmr1SrHf
rKU/whHTRNVHw5gdO6E+TK56tbMFUbdiea0gG6vAwtrNbvYgy0ENiBVQDy5P0qNtbbiN0sXxqiZN
j01pEuDQ2VvnLUVVvYu5M4pQgJMcxtEQGXWquOZYlHShcKqkr3k5d2QejBnwZZnx5wbFVhxWqwrH
Tp9OxIpYITyOfiZVQIYjvAMo7YTOyU+c3IySpGsPo9o8m1QAPLcaFKm7JfatS0V/0JtiCksrF7/s
sbuUa62HLJutv9vr4Gkd283SqTKoW8CKPVOnlx7cJQTT1x7XSs1Sn8DUKSZzArZ6pnoE1YQgHqxf
elhyQ1O1qENHHqsGqEOtay9l0v2ZHdTeVwypOkbLtNU/19rufwjboK9HaKuPCVwJqrIffvacnlw3
3ed/vIML14k+3/YWvZNeDuArdQEd3Cn9peb3oWXYFharXeFHwMcYiwdFIUPIzL9Lt41elVXicbDs
NwRiu2d0SVwg3oiyudE/Id2hpttuvs1iV0JD1Tg9mlUL1E6tSAnM3Y+0zBh1q2n9chzxL2t6A12l
tVJLNa7695BCe6coHv4xx661t/UM9yqi9mxVYjeZMOy4O4mmppXNTB97E6+q0TxYCrBTS/pLKibO
Rmmemn74Ny1adzNJISZxsK24daXtd1xQoD2UajPdreoxU5jO1HGdr1q1mR9L4/atr42j+6PmkkRQ
Q1WWA568COBjNcO8aLcgY6c5YPcE+U0yWu68FEaLTbjaqn+DYZcv85R0z0sjRyiUnczBdf+akqaO
VAID/2Htywei3hE5hOrS0YuCULF4GufU9pSdAU6DQuJLdtnvFqdkPKiF7/ar+NSaGYukmojPidXm
2FFRdhHr3h/EYIprzQrBnNMxV7VcMAJNqabRzNYbHhB4AgOKHM/ivdZaElvJHDbXzMEFKfPQcJqB
722AUknKzjo0KiV6mwKXKA3nb0cESQinrQ6Bhb7lpraN+7saFO1Q7IodLt1gXhLbVCOVKeEERs0o
xX16w/Eo3+2FFB4xCOtx1LYxsqqFlFGrM63zMOju1Sl1O8DKjhZGZ7HQXQVMQvYrrX6JtfyuVqyz
h1xR2FySiqwafWjU0zA63J8i1Z61e4MBIxqW88SF0GUH24I2p5UY3cUE1adP4wVRiDEAC2/p4wwE
HLJqLo+lheLfmxwaFwrNXiMX1eXFpHqJ30OEFK8y2xxQ+4EUKjP1lU59d5JkHyL8MDI28Cp/LeWU
4q2kJKsPuMWUZ1Ei/LFt5a+a1BKgYUv+1oMhvLqBdkLGqYU5ciri8AlnvbopuMlQuXMwFbbD15Kb
R5xDjzLB7RZAY+Zh0pUp4IalsSy2tvZuoLB8BOJxB5RFXaVdLcS9CpLCpGZL6LDVIiMJFcUpNN5Z
0T6AboCAF+YS2IaJNb1VAirLnCfSiLaDTNbirA7FErYroqHUtuyYCJ3pOalk/oQp6qcnZONaME4i
+1iTn7wbttVL+tS5dG3+KN1uO2RlQ3c49S+zrUPlJjs4cSeEny9d+rGWtnEqVvN9bZv+ZkyNfBRi
QtVZEDzFP0vwWSdJDIw0kSaRaB/3ozAyXTYp1J/br1Vd+BJ4Jp7TUpiHbbjn2sqcp8gYVMpR2u3V
mi1wF1lrTIXIaHIQiid1EPMTWBVK0GXY8tVz1MW1gmwtCGEoFMMkwnOqf2VwCeR6G16NlfWclNt0
ctax541IlUA6mvPPIFoKntqZoraD9+UdglYhHinHj29sf4s12y5Acr/bGc58dLqDuy9wyVMJIFPJ
vblSI80SVYwM+VNZG8dsKNXYoj78NKz6YXPRzoyuc7TtFszfsXu/VftTz7b91DXGfIG2NCKtl9tF
38YtVMjIjdSCBFGUvNazTBrrIpx1vm2LKeO67cs3h3wRHPqoSGeECnK+6vAkvZfkasK8s5SPcpJ5
lN3x2Elkz1s96LeN73b2GE50wq4EQT+ZfMsLp3oyLZdyCsNO3ltc5mBu5YcG1ODXyqgFu5RtPLR1
5C4G+RYL0XQJU+Mv15w/XKE6IXpc4NF2q+Y3Z9Uz22t7bDFeb00ASrs9dfHQSzpBZSkuBRF6ZJu1
asT4A5NUbXAuBlTlDkV6s00NYVYNEASXfJblql/H3hr8ody/wHqAaNpV/k4S0qKMSqK+WK0ZEF1o
oeyGffEon+moGMJhGnayrtjF1QS+uMYEsjQkEdsrtjwGholLg0GkKUfaaWdU/+B5lTdpLDF78iXS
UjM4sC1kQ24nkyBt3fJba/jqEnpITnrtmqpX5ncFRi/XDqEXqpOpr5N/Tao5DxvAX4+6Jth1BS1P
UQWq29q+qq7qiQe0jF2x2r/r0kWcCS15Q8ah8wcN9qHaMzK2Vk0oV5UIVH9oy5gEdNyLQyoJ2loX
aCBKOFigtym58bSxnROLVKF2SvLnCWkjI6aztGHRiTymnADd2V3VV1XDGPdo6zDN5yRwcY9p9hKM
o8gsD2BQ3kggmACO0LFdbXK5H4e1kcdCJAWSz3nefcMei/eOHQHVV5+LgHBZ+bPWfX4zqt3yW2sB
nS4zOYJduKSe2iqcTsbPI7nL3BftAeN8/1gaW/J7JBuq98ioYz2qlP7vNrX7T1lV7YlIk60M7VSB
K9CXOwcr0y80GOZN4SSPBDDUSSxLjo7cNbMnZWuacE+16bzOAOVrNmnxLpfxc0pxLKcuWd+EN3XP
7tznF5CsNiR6gCk6k58V+wNvYquAGU7IPF5ntOI/dKjVFzdJlohsI7f2hFByFj5b9WcV7d/eyiHc
NoALguBQx1bZRgzH3qNjrVdnuMnUjWWBTbPjSjoSjUQLCm4AxEiyufRjh0mh2LabbBH0DMQZJjCU
kaS+8DPDN2yhed2n86zMbaBIKxyUbP/qySp4HScXgVbRQrqSYPamjjxUnszVAZhuss/kpyBRXJ90
KwU0HJEjqNtwrYh/OkyNmG9STWCoc6JRfg3WTHyBVa2Hpdb6UGnn8UlX7heDXCpuIbvmJJ32HTWb
0yBg2jfnujfIrnhnlIcMs8NvotDyS6aLlPsz7SHaG8A8B3LIS9J9fdqLYuS7s9QdiY9VNL60OSKo
zdDeOUx+z/CKR4hh955L1oXrqmxRk8vikmwF70iSFrwLK9F735a7uU9OeqnI7J6zs2s+JnVWn9LB
Hf/20uB2Sh76cj+AaHu2NTECDMke2dr9Nt+Vc5+CVhpzA+VyNhd0h8PkqZqBqLY+G00+BdPgmqyT
yS556R09JYyCvqmYAcX8AythfHJzJAfUilUOXWKbf9xeSd7musniCjgD/hySntilQVUY7Im9sjvN
MIKqomBFNfrBF0RB19oQp2X+pgICzr6za+mjo58cWznPSQO+N6zQx+2wH2nRAalJwWJyaE+xdZ9Y
wTyl3B8Iy35TWv6Pfg95EmD55vYfjrn/J2H//4Wz55L/Gdqx/Zn+d93//+IGOvx/5P9RNSw39yrF
/7NF4KEdsO58N//lkVSIvPnDR/s/mQX+xw/4D8uAqSL/B+uiiwN7jaq7/Oj/8Ayg/nd0WpOAMh3b
/I+exv/0DOjG3RggyCV3kfJblsFv+k/PgC7+q2Xqhqmq2IXulgHt/8UzgGQZS8D/bBng+jT5W1m6
i4MBFcf/5iI2uQRLRbRoI7o9O7Z1McTGdmt6Lklnf0nn7SgLvYj+u5DBSDbEn13qT9oWkheJiHNw
Htxi/VVLcdLsJLnQ+bIQrDOHnb6Ry5LMJ20rrGvGNCJcmCPbPcxVesxyEBp2d2d8w5CFqIJOEm6e
76WzbpmdccwuG2yqnQzcWNe0BIbftOIzX9Ux0icISH1+TxFRpSh947a39WBVqybUim+SOHGQ0mNL
lYNexiWjtL+tm/tASo48FJQa3Ufm7jgN1tPQam4gBoPIQmWV0Z4lvyoEk5cpqzCfG5b5kE0l3qMO
io3EWcaeline1K0nK61WkFMqnzTT2v7Ay9Rn0jcFPgS7OGt91v8aBfqPqgcLUewkHnZ9P+l5up5S
OROga8wKnCeVFGj1EM8vltV9aggqAALrcY8mBWANGnFHGgrqVNgsbFtJGLxj6HHKJOHpjlOgmoYu
0wmwXNCUolgFZE2aQGmLN0O0acyt3vxCibE9s392pGGSoprYfR/puCX2BQEakfpXN1fY7bRWeyVd
dP6zlCUuJqlZRzEkR3ST1iNepddpG55YbAxAkao6DoS1BMT1gwzlQn+blEnxmoZ71E5XVs3xzGpz
crRuuNhddcCaELoq9L4j/c1A7+d0jJz1dTORwG3arU0g5ro2c/xhPalKixSSwkj0HVsAtf+61Nur
3qVoAY3tEVcIV5vMY7VeA5TEF7Z+X87Mkp1+NMbmYbXuuufCvRTSRjCXd+PzssDUpcZXm9i+IdeL
1il5oEoifurZQArn6O8Y2y/IZbIzxTht2DCP3CpijH3pNuC6+VlPx+FQ3efnTZv3I8YqI0pW/UdF
PbICq/jc29YDoay5Pzlm7cl0eKszi6btwQglkUJW4c4ot7cFikC3I4Ukkgc7U29r3UVu144I6TUz
SAVkozoaZbAs6s+ilZcK9go1RSw294izeEUB2TEPmuRZk+RfRUQfey3S+Li03OJbVer56kzsiFrl
XIp55gpe8hDqEdq8tvYjuKYNMaP8nkSd/ShtorymDcBYJrRfiFkgWAhcf2cQUhD1ujo8oOXy/sgk
2toMKw5CyqClmMrbyceNJuT1keOMMZnbU2A7m+5XhuKe1GQA9HI3USD/MfMvdW/XoFUbQHyHvIoE
pvZ+u1JLsn0VU1NFS927D03tqr/JkJ//DNvmtmyrgLt1Q9CdpybgXSRQI/VjoEx9MQFWV44ZTKb5
Ppt1mzJxZ3a8G0n1ZqismXw4KVlNTXot2r15EotEFEN3yZ1NXxyMeXZfiNNsOfpHueOagtfR6jdC
0VYrXAbHgu/naPT3fd0PGe6tm7amKIvaUu0vw0K3aklsl3IqKwrTtzxZimBSyQDu06p+k67OplGZ
KsmveALfrUqz56tdm+Yhq7fZBhXLrJ8yS7X07Cz19O3MTnozxbqdnRnXCGgrIqDETix/xOndAZGa
e4RSDlePueJC8/fVmB7Ff6PuTJYcR86s+0SQAXDHtOVMRjDmeQOLjMzEPAPucDx9H2bL1FWpVqm1
+39tJCtlJYMMwv0b7j3XiOF74Po9wgxav2SVmQmJgXcZdo/Gd1cFETD7yLGSfaMD96jixdvPltcc
pdsnuEWneOt4Ex8vkn+6sybqB2QmB5Vn7U1sGuZLcchfAydWPY4RnF/Om7y+D3RNY6vVLN5Sp1YP
rVcH987YqR3OD6VQQthix3C+2RqAsT/6qWUVxfxxaxVI10kGoOfRLruOBanqSx74zWs1eMlnnkTW
WY0yPUYq5FOaBo3mpKsd+4OUMv3A326tZdKtF3xa71ylAyO4yS30thPssaoRKFSZqnZbYmOmPR1l
thYJZVcsXf8L115QHF0BGXnbu91y8TgImk/0ihx3AW4xJ2fnvm7HlIDkPpLUvjlHbJzPzjU6//TI
goRF9yAdfBl14SzmEFboBCCUhzDFq4yamFmKB2ncaiu1i6IofAlNqHx43WI6K8+S0zpQzMO2ST9f
ZgNNox6aKsWW2jdc1CvLsaaXJPcmtl6hlzgglqKR1UHVfFctL8JuoXCoWbt2N4/cu0dqW84SZkg3
EtoYb6GJGMDJyKU/dND29+vE2Om1zWj9pq005b0KLcwZ6rK2ACMWs1JnJCwn7a7GgX2Bn1L76iaJ
Xhr0W/c8t+0hxU8DRrD7yqYlItGbBxBBl6p3EMjiI6RXriTT1SyM09wcxi5v7yKYyP2K7Q8qMiDp
1zrOL0oOZfb4cdPTImciUuxec7SyFc0E8rrBCWONH6ZI1hL73I3Hnm2NIjk5wy6o3+omaJ8tkaVH
fAvDJmwXa3dRKF+LNhjeGXpw6KLK51SxtRivx4E8cNKX5L1EY3e0YFrsTTd5HxH9xDqw4nEHBxrd
htD2OZKLdy4hgZ7YlJJZmy56LbXrc9YisFGzzJG5VM6K69l6ceeJYRBPPMdyHL5WnuU+t1l2mcJZ
kd66RCce61GbXWYC571nqn+fKq/+cMLJouFf5rVohuo9SeW00uWAH3hExW2TPUE8MkrGtR92jBXG
XL/oBMWXnRb+LoCJfdGCX1xBiJxgPcVEDJn9tKB6GpVYI0wPCfduOI0wRPfIXi/XWx6M3bZH9pWs
TI5Cawu1aY+Aj0wmRnTUVVitKzw1N1PcFc/5FOKjGIJ8J0wSEV801N527LR91c5o6fqMmdrYRs3R
XZgKBqhw93UexUfXn8aDv/TLHhGcWDNqYXGbCfvDm7iqAhPre2ai6T6ZugW9FiD1e/zNCZjzyw1D
9GC5KZLAfkSAYe1cSwUbn0NJb+e6v44bvXwlOkn3TTiIbItDofmYxuidzc+6VxN0ogJV9oohk65X
MzpOvRl8TkDXSph0VONoracZ22k75fU3KhLQx/xZCOl5aRBWsx6o0g7Bd+ck6xKnO/KCSpEd1enk
a6z9Et8CxzE3bsgbR0/nlZshrBSWMW2+z6pP/xuw9R81Xv+/OardC9joX/dLH5/Vtz87qn/9C//d
HwnxN7r90AtlyIGIg/kfZATX/RueaVSo/GMZhN4l3erv/ZEV/s3Fsin4//kDHjRG2pq/N0iWE/7N
JlLdsW0XWQGZsv5/0iE53i9m8v+0SB4lgOdJqvrAZdcmnOA3VNHYYoHh6C5WywThgVl+rlL0AhU6
M3fIavyPHNYXL5lv2d9dp1XNW4XX1NyAm0vIlMt0oL/P6CLHPVCOBFlJZdsz2xmVhT+8epKZj2CC
7+INNkGsc3VfxOFzFlG0XZ6MaD4yQfGdDzeai/KOA2fsd07uWDa4GWPfLzFbimNk1VjFWFKk9TnJ
LKRHklHIhIxAv8m2rs0OVZAJdyEFSresTFVUBglR7hBqX4+z8MlMi+z+yoVOKBnl6WGuVlXCHoiy
f6jZRbCIsSqEKH4SbqemmfxDgNaj2PvLResgOqzSi0v2GG0tKE2VPrFEVFephw517jmcZJvNb91Q
tieD14ofbJgeyYNod1ncvMu2GmE819+ZehQb1zj6SvPhop6T7EOsoPsM7MtH7NkU35jbKM8IsfPm
Jj/b9nSLwhvBoItvPcABvHaidNhSKMpDrfR0NQy0NJkt3kko4dhu7fCqrobgzq3seJtL+xvP+bSJ
7W46AKn3tiYVr1GwqCs6ZgVnya5/pkgET3HXin3RKxt8pxaQ/FrM0Fy2SIWC8c2rwnjVjgZNYRNr
XPOlHFtBBhl9xHg7oh9y63U+th3KU7Y0onieiX0wuyIY+EWt+tZu+ntrWJbond0cgNaoGPhX6KsI
NkFSM6G/RNYGbEMi60eIj2ufWGV1m6usXVl5ciVt39WHvqhQV3qmuYOhFyfbkAEfvh+/gMHaYEJf
eZFXuEhypLdgwehc/9ltWTQP8/hU+PhUw9yGpQx0mJG7NBfN1bLNK+RDcd9t60h1F6GVvKyma6ms
bdirMHrIMgACO67A6QydQm1ALzP5kzU1tMHoLR7TtMfqP3mTeld9TDKEaMcsPi1Y1fMz48smO/EL
v/hRy+Bbaqe2PFoinoqT19roOrToPwa8sY8wKD0I+WbWyb5MQrc9xNXSHigO790Fi2KftuOPxRu9
I6mPBL1JZDx5a5w7dIDodk19iITfoofHH39VhVaI5wOf7sZrBHnHGEPNbkosHIaLmOvhawgFSROi
uCjByzneO3hCyLJQv9wXpcG8gnvGj44hGE73DqE9ovrMcdXlOViupUoehNvewGkr96Qu/BAD7auy
Q4SETSdeWbMHzdsQEk53xYQ4DzZoeYuTZUxcf2Oki8B4KmWrN4GRpb+Z0SMDXw38gRFCUKLTjEdP
51+qLIqIGiK4sZrGQhqolecC6pvwlspapRfJq/wwuYdei/XwF7KMY6GG9poDyqEfXBD5UHF29Hot
s9zhyMzIe5VzdUKB2iHVLib7mzK1YLeiQSRZPJdi/s5Z0AaQFYIyxPLQs9nPcXz6u6SaM9TVytXV
1lqEGk5ZlHU534lhYRNXp/03VSpkQ7GokTGhP8VgFaFQYxqCILXZcGPE0cHqFOK9vmdVq9pJrhLw
G9cjuOB7Ht55i02lObO3nPbEq+QUluXyblDKZ/vR1xaF9oCDQiTfyZuO1pOYJpopedn5T/h7lV6e
gSffWnQRK9wnw96lomfzU/6oUZVcQUOiFomt4CrMR3E1YkI7yS6zvsIp8zg4E7DMg+d3NjbAySBo
cRaiKIOOei6Iph9FQqfqFJn56Mb6lcba27GdNCd0bM2uG1DDsTddmYW5W1SQX1wL77uerYz2pwxX
mHSo1B0tX7XNjLo2QLL9jDwaXSmIcqC1MOQLqYpr3w+WjRdPw6Gs7R9R1qQPnLfxNeKMds2igOVx
QlzJug9tbx/4lX+klxhXY+svNN5JswPevnxIP8hwx8Rxfp2XdXmUnl/ch72sT/lc3Tqe+3PuqmJc
BWGMfAl/8DUpQHC754nlaOy5D8USTm+d3+g9J214zMi6OaERi5+x/Sdbj2OwW3Wp1EdUAPo244rp
WRFiGYXT7n0WyovehakjpGKZvlNdnt8b2e1liEgucDpxmMusPtB5W9ct4mJg23W0EtrnQ2QFP/CT
BP71rMarLCuDm0APT3Vc4Y4THTFNW4r7n2E6P9CJyyPxK2rf5/F1atRmipHujjgAm9b9bJ1p7fjD
HRMU3ETcl1VX249uX29jBBrV3IGLF+sgGBgURkZfuZkgEpK4Asyu4yHH+LnzLlDoGrPS2kYyNDKC
W0382na9NA+u4Yw32JJ72eGPtUHyOAv6MHSVL5HU/FWamFOjcdakWZCc6S3sHbc+p0Vaxid/pjJN
pIWuzpmmE+sYd89EsNikKmjOTukcgqby1tVFB1ECQ0gg8rMGX459lj71g5Gr2nJvvTZhQ9/opymD
98KN7mukX+kC0GX62ajmvmhbyn4kUqP4GAj6SvL0BFUJxdSErnlG5Lekr0mnN1Tet1mP3N4F6TT6
IVrULDnnpUCB2eOND7rLXPgEjSbf2j2OSDE1Ly4iP2xbLLUsuaxAQp1oyUEBRgyZC4QD7C2ZtrnN
8swE4mKSNWh1A/vO19jlGdBGDa5Nz/jcvD3+SDFchOnQk+gokC5DaUi3mZ8WnEvSfkiLOHoqIoj3
i8rMG1vF5CVEZE3spRwM1msGh9EKWL4cLv1/LxjDIcQ8LpmyOqY3qYAFPfjlpyuW27b22q2fVjM2
gZ44KTyU63G6cDHqvE+/XMw/R8IHGns8O4WYVt10UZspUQJSr0yxyyIH8EZc2FfpElevuI/NJrJZ
UwFSZoAHfbTK/D1PULtzTCWOoRkZlucTBJBloltpZDud3KhZ3vvatXceQIdy02dDsJNNZN0zna6Y
Kjl6oUkd88rfh3Y4fyoDQNBaoQSjkFxyB8U0um6ExSRAiDNwUhW8Yo/poi2A8bzeZmpI7mx3HG+X
wfUPYB4EeHuP9qpLDNo1bbqCdCOE4EcdXUxmEjjCcRDOglDTyJs27eaNKkSxXeYComZSsIrHIoQT
0IkwfvtmM8Sl3I46s1HOjfbZTVnrliwdNlqq6QWAWXmvTXHftySLFCgI10bw3WU2au9Z/hr2dl5/
Nt70kFnze+eFfDEowdeyKW4pAedrOXXIiEVSeBuS3epd2VaPCVGwq3F0EDjn/YvtzyzOougaDkO6
nyWuhIG8uk2tg+SWqoWBPTJVPdj6NuGBhsRiH0iK4tOPlx+JTxIDzIhTGqhkmwYZOw7rOPi5/oRZ
gtVpKKKtttHUz01nNjErdGyMs66f+LWq9yqF8mAl0dcsl26nurY4NIP32lpDf0MLJI4acT3G4/rR
QVK0DvD7pduiHfqtbDhdESKNLM8XiVmepza9Dj3uE5wzbY5FUok72OzLI6tS6M8pHBvYSufSMd7e
8+fkSOs8rrzMmCf0SfWrE7cx+kcCqCQqn43CFL6bc4MhDeXW1ovG73oS91kzt2+VXeCNr+wPMTrh
2td2dR/HSJqdak6+otyNrptwsd+8dNynSUPt53cNxoLFXid1Ej4sc/1oZ3X1NmbTd2u2sTkgJ476
3Lzb2HhypTP4HZX81hRDcyLud3oYJyyxdR8n39oxCL41wptu+1TKZwLUh3AFrYZBHWaoxxrS/jrx
m/FxspfyCrlthgMGXNxPz7BH9qxK7QvHHvbWGHCnuYO1990u+DAueVYkrMHk9QmKWDVZRyy0LJ8M
+GaE8M38aCvNsHJy93Yrna/SDhX7W9d6R2ZSfwxAvbeNCUkgJsznFn1ntB7Qtd+WobHfs6pycV2W
/cYN61clZiQsgskoAWSMYpHDqCwxKNP9/sgCAjV94BKzES/xugkW7JV20OwXJlj7TmUzSILJDTiR
oj6+mjFj79txqu7RrG1AaUxr9IlAP3xwAejaMMIYzOknAjGKZyT/Cg6H7+15UB/SthhOxvaGlWnj
+9TYYtMgj9jMjCGxYV6GcfMcHxq1bFVmdUd4d9t8ytu3rLed+7FvnoRddVdoTc4Y0tH0+vgxQnrN
gxjD4rZBQrtte4TdlkiiT3A4PG/h9B7KOb2rnMS/ahfHfXQGkV5Lrg7034KtIwtudOzmOW6iE4QW
fcgJ4kMTHlHjW3a0yp0ZM27NPHPGOItKxYtArDK6e1IqJ2L4kiaoCITEbOhIGj7DRfMdkBaZDYmT
3TUV1jnadLrLOIgGRHPdV14wfZxy0SJPCdPkqmMpcl3HxA1lHQFztDDsLhZJz2GslhNELncZi5sr
y9PYF53uQQnbJXeGIHHC4xkDkMJwUxBleg7ZNcDowShAFHnK3JloPiOy6NCZgU9D4yLL3HEgSbr1
HupL/ZNpxu/Sbb/sIOYJ7RxEGQzFuth2BLIZPzhqzZ3qtp29E/3wkv/Ce6QJfeioW3rvtjmYUmZc
RNkcIaiSP7qkfstJcn1eUmgRSGwRPDtm/sbvyztZ469GOXsbaPrf+Dof4waCTbCUBF1V0t9bSjG0
ixaU6LLF9lsxKOiBDYCAox2M803Zg3ddw31sUJbO5TYiuPokixzft2C/aPv5NSrtcB978Vm69oPr
5glmVAw3Uxo+N5naOHYTHdsoRNimQIR0IUmNBdwbKsD7KPaitTPhSFu67JM5CRqzphz3aE/llaPS
w1RfZHndckR39KEqqTEgjMNwq2zSPdgtrBcnDRAR1eVVHMUtETlLCKf+K3Xr5JCSMHEOh8A/uAwL
PuKAQW9WIh1EYLa3THTVIqwihDvPvrFRRcwn5u2EAfVxSIjJ9IP2OnYIHEtkUD11QfHE4Gh4GaZI
307cAxt0Y+I7/cFn2Fo3jVN/1UNaf+oZWk/J9ha/ba7tQ4MIZu3YNeQyqyBknInxKWjbLZu2S/ZO
n+0v0oDP3PG9t1lLe2+53XWpUlBTdgRjzV0A73Wx6PG8KudAE/4hGmcC8Tq++fLiJu5iHgvR3LaD
a12UnvZ1VjfXgQRFQmod0WNjSWgzYJgnn6EOkAoFOi5SqPRYPDHliodVArv6MFriCy9oB/AG2NvG
7WBPwtSsnmfUr5zbaX+XD+14pGVjotyF1oYpKwSZ1vVg1yXhqWSKsrUiAy3QK8edX3nO2iZoaOPJ
zuMeIxyUtXz33ClGI9YMpLmsNd58KcsTKep0wPbPZQ7SXeTg6m1sngdAGdbw2Jrlex67wIpMKFmn
oXuqrYq7MuzYvTYuSZuWh8NcCEAHdtdvQqPmKxcy8T7psGX54bU2wSvlEUW5rHDmN211HMteXpch
cEMM+6hdgzEOPuqMBjhq05+z4S4vEWpuBnSA12MO0y6II7gIvDlCohB0p3DC0hgNYL+kqxYuIR51
9q1eJqp9MdTzZzk6UEO7pjx4jVNhT1jepgVDrmAreJ0tOcGSjSt/WEnMrqCy5H2JnJCnR8QbHBnV
uUkHfyNof0/wad3HrLYJyHWx9yj70teJRc/rKaQnRP/a77sslPTVnPEBfQZC7+C+a3W6aXpUjYEb
VgcTLx0Axdo6OmNEMmnm/mQChccCzApLmIWIB0+Sq4XpKIA5eK+K3oFTEP90VR5d1awriHEKxoPr
5DaFP6iJCoqaj/eCSQsYK+1nMHfCoQJhGMU3QGUJwzFDjizaZ9xx1AwaN5KJ5trWI3huJQBcz/V0
b/moHcoKZk7c9hgtq3LYlHNIdYSWMEZGaVCOD7NaB175zAUNONEyy7aOx4B4ipYYJ79GMZ5aH9x4
1hZALInEQdIcExc7HrS+W1NXxzYNUWsgKdj3DRGkcRxQO3I+0NsDZ9sYEuG3YRFmh3xmsiTt0NmL
bpg3sGCw1MfdwA5+eG6S+cUkTBYZL7ofSdl/Kxv/1q2I0a0WT7/AjRwu360BW1s27RmCQ1vB3IJT
5seFKrsem7TYarJQd60VgLQrDeYhX3dAdngT6QBYRhgvRzBS5oxeE7UfcAMflwR1vRoNI0SZfhIF
F4sTTfuI3RKjz8xOY0ibfeFXhWJ/5c+PXVp7GHSmYlru4oRRPOjsmIU+O8mERQwCBHM7iCW/ZnnD
R+sjqjXrIu8GfGacD+kLQhtydwj+Y58UkUP6Ng+FTwtts2ICGVaFb3oZmm7dMsV9LR3dPiEFJ86h
q1trhvGF+ASCQXvx8kUzTWGYOsjgVoOAmLCOCU+msQy1wdpdtZx5g13SpmiTP7YIHJ0f1si87j7w
kQie8r5xoXTVQoCO5OVH935UNh133okJfEMUT+1Z6N51T50DNXRDReukV63xhELN3JNoxqnpLCcr
91210Ykp+5PUPExYdHz2ipVvY/fFleresl81P5HogInUyu7qzTyMjD8zZst3jP6jQzBk5uDXyVO1
kOyojE+dVp3jKXguHTQ8Q8kEDlBm/1An3qmTzrfYJQa7KB1YDBV4G3sOvqvRWV74JuhnBrj53rdn
gxKAPcWrMxiI9TmzDrLUiMaeF1du3aLyyGgL23OUkxNerwlqrS91ediNrI1V/oKXoB/v3WGq+T70
SEiiikny2o5V/ZAxQcohPLFye6x73V7ZTITAgjG3HEBMvBYIEvCN6XY663a5KdPUYaPmgGhOC7Vm
g2hhJtTNy6zUKxaVp6oL4s8+LOTDRMLsQ+sY2EypuZ5dakQfOsD7SBI4Rbj3OCctfQGnZMqp5Fb7
bmrru2pM22MRWZelMTPzl2WIYUZeorJBRvdv7pKan8TndfvARS8Lh8OvocTFb2U+GjzC+C2ESpwj
EwDvqB2gXVE/WQbC3ByGLA2awTmHc98OcES18312fZczZGk981n5pnIPVabKizeEccFBTESB7/nS
R/lLlg1ofrOxmYdjliLdFEhYu15czW7uZfANnbhby6zDQNPArmLPiruUKW4tXX7clYrybUTcTA8i
Vg0NqDeinVfNBLr4qZBePzNUKzKuVbNFQjzNZjN2Zlm6Q5JW9UBdlECdvA47/ckuiA0zso1qNy5R
us6WeNkuEG7mtLljNn1izw+tHqUKC9emPzgLo9rKzsNjnVYYqFqIj4s29oklRSZXaRZSdnq13vu1
7+0Q4wCm4bhbwVda1hMmjwhMww0LD8JD0+A96XtAIR4pdGqu9q6Wya4oB/9gN7N123vIk9l6zWsF
aIVFQs5JQrgxfr+4bcNh1Q6Ve1XbSwuTNA3eEhUHSKVktnUWoT9SMmpPMzNSyIcpY1mPxcT1iHVq
l8ALPoTdnJymVFTTTrdj3/L7yYZlNaFf2rYp0sBNyVdmXfRSVFsUVW6+dmvbAbdQPARh9LEksfPI
ZuC6cpyjNmk77bw51T8XDE/QMqjL7bgs1tTgoClcP16TmjoEUH2MCzYgbG+Vx6O7WtBNrEiNwxyn
RsFAXpqMIT4zn1dsHHghE4s57kx9++53w4+hYcgMc8q/bgXcF75N+YYyJWFi6DbncV7Gbyg6bkfW
ymQxZqgRiGc+5jYOyDBLcSwklXufEsvtR72170ezD1V20xXDoW/96Mrx40vWt513t2j7k7NkPbAm
9I289CICG1UmGIIaNbD3GXEYW9zRT8gQb1h3XHxU3nTfBXwrbaaAD0LmZ7/LdmrxThn7vN4RfOed
tH7vLITHtQk+vZZBtZSsmdIoTx4ck/qXUL/0viQue4sJxAUv4DK+BU2XRojqjRsV39olPw6R+qxb
hOHwYQ+B8AW4nJlbOrmvsER+cd5Wr6oPNE9jF+9829xKC1RmEsCEWCOCNJte4HMCVuTow4TZ7BFO
h0QDA0336GooZyKf9cYARntiLPtD+8kzmXjsv3jurr3KzAckicvGXMgKURXd+HGQ3AFngXWRXYqF
0pv6o0qr8NjNLJv6gVu77BCQxcgOV80orBsMsP3GcdrqCtcYmeyS85kHOrQey7DpHpUqHrKKKjZu
0L6GLDdXqVOg3WndBXWMhxYvqNAOTMFrnYMos00IxFRrMi8tly4wRljoyuFbArMPBEZyE1w+1N7B
oUkHl2/sSpgNGs19W1lvvQ9iWqF6WvGHXtKigsUfYpLPHf2pc2dZhxal+8akeYiydGDRKerqnIwt
JJ/E/6oDjy0NiQBPdchdIAp1RmpJs4VV8SiSeMcbZB7t579mZTe1XTA8rgG5ztr6AIGGAoxD6zQr
r9qgg6zqDeAqFJqSW4y4S6X6GzNQJ+EdH2L/qmLcH3/0cNi8bR8FsXNVIA9CgOdI7l0xrGOtk3lv
zQKEVEvvEeFIXHdSk9QTV272zOYjzdfQ3bR/gIrVjBtawrT7BuPfv8JNBjTplzLhP5Jf/N9E7f+P
ijT+ZbJFFKCFcNBJ/Guhxo7Kryn+xL7/x7/1dwC+cP7mRDBsPESxIgrlP9QajkDoLmhAZehK10HR
/g+1Bmp2l32hjyoDCWSImOMfYg3U7GRiQL+Hnu87kYPQ/T8g4P85HIb5qOe5AnlBGDhI5GH6/hl/
PwJDLATQ3rvEmX54lbhFgtWus2EutoQjvvzho/l7isYfUzN+E87/ejEE/UHEYFaC2v9NFQJ+s4zj
vunv6Dadw+Q5h6bX0bpDd7Ri33eqxZOlBnf1168q/pyX9es9XqJEfMjNEbqZ3+PlZkexGqDLvgO6
dVwA31lK3AuJ3N2NdppqpzLBOgTBGtrPuLpPiQeLG79dxQ/a60OUtx+BariI1cM8qdeYVTxa3h4E
43gMAdGVHckaAzO3uRM3zciyIM7jJxYT+8peYBBCIU33C7prDkpONhl+ThiGfQ3N7q/f6SX45I/O
hMsH7OHFEAzTZGQ7F/nPH8MMPO5Bsjni9o490MOEQIVjYWPPy1Mc65tqio7AfY5jnR/0Et7OAXG4
fu/dBJN3JULcYXmxqmgm2JN2/+4nu/xq/0cQ9Ot34MmA/6BJQnskUT/98SeDxhVzmNrjXahAA6bw
rOrI/RmWgF3i8MkagqfJy7zVXEXfL9lp/+bl/5dv+Z9e/fdvecad6Uk93o3spOY8atb9Mj70Mw5c
hz3Pv/ktXN7L7+/V84Qgki/EHiJ++y2UmD/ToF36O0tmGVoUDUlTIb8RycNY1h+z7UO1Si4934Wb
24X7MrB/jkBj0mK4/+uf5X/7QngBETkhiRm267h//thRDAjHqur+bvKr63AqbtxsfPX64N10HSz9
6u6vX+5i+vntrfsSZZrkNOFQcX4l1f4hRslkDYTCJZ3uhqq6dlK6v7zzMbZFOA9oMlDYXvIWuZd8
VPz4ANqMXv7f/Az//FXzJS6gUDgI2VzOzj+/58TNTJnUxXQ30da5uj87vnqo6umY2u3XIGAJQhZd
gbn/sIK52P31q3Nk/9MHEPmSMxv5LMK4yxH4hw+gzpTqCriOd0E5AGFaqh+tGV8lT+V//kI87K7t
2dJzeKnfvmQFXkB5kV/deWNarbugBzE9TrZap97lf/71u/r94JaBJ0LphTYXjs918du7olAdI6J4
qzvqcVDH7fxgU6NZQ/jiTPkXRc1dUzj637zonwPvuCECj+fHDfB6cfq4v19NHUJTVViiodN17uKy
emgz79JNJ1/wfoF9QockNqPL1etfv9l/OkV5YUQCAXCpELO87/52TWkraaoMKcJdHjJ6C9382NkE
DCXEdfvo6zzf89aRTQeOinc1t7QDsMh0WXxkwCCI6PBxTSTTR+X7A2tYyDd//fOxd/7tSyYDH/gB
HTf/TfrV7/GbeWIJZudueSfRUaytmPCMyOow6gwLUl6E22z7Crk2rfLWbWNLkDaUnQ03znY28rnX
7qOazB1KH8rJS+YGpLUK8gmqraj11UYw9buNw0errNDizVFDtIqd79rSe++K8a7CgLGObdpA1zbl
9ciwaFsYx9+BdGZxIrvutrf5cdKFeryaKo5djoyf4BRehizvHqTLhZRW2IU8u+JPQcH22rL4mUKY
3ITR9C2K+i+ukXafRM60HWhLGdXU4ogw7amOtPwG4wESlxmdR8tWBIA41ON15LT32pVI+jzxraKm
IO2PI6ZyAAzh9sHUX9pgAsU73uKzN1QIllIEek1KVogcYbdURFk50qUlrihI6ORwfiw/5zGFRiXG
+Dhnxa0HImdvVSVYFUvmK/wU4zYa9W1L6MTR7r1410V+cQYqjpixt+UZop05+1JY8Jok+DKyv1CL
Qd4O0nATkF2/t4jqfXMv2JE69rOjSKtm5cwX67/0opuhSFB3dghJb6duCNdpA5UegzzALnW2etNe
o764mY0HqqEuznY03iMr7Bge52KlcvwJYBBmii3sOSRb0U4W63pwr1MruWp6fx/F8MYajXBlZLMT
2RpbgRjEJk3cZSt78hfohi42C/uhmtVNsjgX1AiGXITE46YVsmfJFgVwbvsrUBkbo29NEd53XXfu
2vlTu/1DnxUvNjHbTLuR2oi+1UyZiq955oqwp6+lRWDplvD6yJ9/DZfyW0/0RpZULWrJ4alsnd2S
19lKphfHPbjCORmPbc/v0ANiJsbg0PePE14zXFFE5tQg8IyDUauv72xF1qEpWLAu4/Jio0+B087S
uoieLpdChmKqWYpy4yULaUuqxIjn++e+ETgDLyCoaC2Ih9a2ju/cHqNkxzbVTcggMWO/j630rA1w
rzy7p/rbjwbtrGBNtzz3abOu2QkMsXXu0+wSUQOKWLfxjwshQS+K6ZbS4tamt9iiLhkOTUCEC3n3
QSOeiwTbQzHmX26Xwr2eB7yOX7ps75Ip/QKbCJrIUo8coBurimBh6WLl+GyYdIBp2+KBNMWXwFrI
d7tZux1KVsLbLr/bKXjsq4BmktlbX+bAkU312bUugBCLQd+cdtY6UtHT4EWvFUv1ouhug37YJ2yj
/ou6M9utW0mz9Lv0dTFBBhkcLvqiN/egrdnyINk3hG1JnIcIznz6/uisRltbSglZQAHdBRxk1jnH
yU0yGMP/r/UtzrzXZpJ9rlX22OX2rVis2w6+2wWDYQLGsWikzzTKC72kB202SLKAZhhUHjH4Xdjd
eN8lfXLuBFBjR8ukGtdfZLp4ygMkNl3+E7XdjYH0U8PEGznW2kF/ZwzLbdcXtPq4sykrf+dVTxYS
7pRtg3SBbTarkZxpALcOVfDku+HAWLf0t6HJf1NiRBVQ3TVBfqwQo8wxZGi79tkPg4mrMu9WT90M
XhTxQuOP2zLu6mOuZ0gXjNLSQ7cEBDZcov7omd5q3sp2I3IKU/tnUI/CpYlgDJrBdT9Vh9puPvfW
/CDr/nF24t99NtkYIc18X1t4TNxCnHvFU+vqe6aUa2En3/pK/kwKaKpixG8hg/OmjctQeMNyhr0W
XCJ/Nh3b6BwBdXVli+JSrNuYOr8uGeqZMbef3dp58PwMIe/iXdmNrfdRS9iOYw+XY9KndAfs5LZQ
8SU7IpIW0p9woC/r+Dcek72okzNBL+2cFl1AYAt1qizv742pMfgRVK0nazEpA9vtMbHE9DQ37Xkt
kOZh2Yk/8W+A3UrNJ3+sp22tFhp/ehihhbNgcgaorqxZII2BfWyXHgmrHqcsXyjrsxribmfNQBhi
lNXnZqx+uJP1TS4OFKahV4eURGn07M+GmfNFtVuCdO/YQiOadA4pT5ZFuyVcrVl26wgZRxnmU+6s
aN5DmtlHzAOAVZfmVjozjsZc/vZk/AWVPrK/WM+kwAJeoe/Y9y0DUbvXdKkINxnTa5TgwIryNeF+
VXAbHBDo3l54uv/Zg193ZQ0p5DtYy28zwiF04SBiaog0iG3vehUf3Jbmw8qeTWNnRyQLLFyqqYX8
tMRgIyWZyZTwVXSVOm5zZq5IFbpo1W3idGcGkZEgoOoz3F6XVSEe4oQIiQQwfVjFTkvxCX9uP8fX
kp5b2JTyJjLotgCL6KntgAHN580Qm/ZRTF2+d5TxLDq4tSkE8kwAEL1RQhy0DafKze77RTK8B5me
udnSH5HcwBxmnfQrkAtzLm+SgcL2hKSbkdtGLU6K9prV9EqOzXOsDOJp2uFbJcp97KIkcLR/r1Eq
bayhoi8Zr4HEibylQnooKvKjUh/OGxor5MNI3L2K+U1IPE153HymP3NR6vp2tvPLIDLWBJ5bU/Jw
2drn24iMTagwdMpuRzxUEAl5jhqG0CVFQ5BZhjxrjfaOnuylFZvBLs/LS8ckSci21o1OnaF/QdIa
emlvnoPRR3w1tGTNFCwQkWt+6lXff+rBzNez+2VQzH3VKsTGUIJxHjxGkqdlOPdjwt9XNfM4rBvN
N6/mMg5dQ9xKjcIzKchHNp3smgyCY4Rzgp76mRw59Lia39Kgwwrpj/NVN9SbU6lZkJ3ico6yBuE6
6SFtlqiDtPNrG1VkOjcHEafPwJ2YSo3s2bO8L53LhxkbX2Y24J0di23lFaj2+BY07X82cGwpMk6a
blzdpkEltpMX3SWAQbZQp797SxxvnZkP9s9qyDuv2A819EOMDqMGwQ5zp8SOHWDB1EetW6oJMNBE
M39UNg1m6jihmeXPaYa9Qds12VVJdP7n/2sSvvexLp0D25+tYXPeExK+ft+pbVlRsM5RhZTyDII0
u4ZM9Chjh0/x6A07o8p+N113vs5J45Lekxo2fVsEKrd0ZkbmLzOEsfclAeKLZeNT1nlQUFfB3zJA
im00golAVZh3p/4+stlqNzQlQ7/Mx21vxb9TTXiFwQy8HaP82i9YM/6MAVHASqNLcFabtFn4Rm5p
kByG2vsiHP7oVPhf4GH+ZspXoYxIZ5sqZsNycVZxKb8JAD8q4Jr9iM2stqn95LkYnbOxxCbX6vbO
mzmDkeqhtuDYIR/Zwa/a03y16zGw4uuBAI5DceA1mev/ctKVl6KWaMhgshFsej9YmjUzmB9tStln
sx+sYV8RbsWN3akzo1vTeFpGR+DSlPKrbG969nDwndojNtYtz3PVu9czD9Qe9BfqVtW+ieR9YMXX
eMfdfdrlj3PtpwjoKrmtrQkBuiDfqNZ4NKGonSdp99M27dBw9bj3nVzez4sGFeQW8naMIuwsUQO9
aRT3ZZH+sC2l0Tii8pVDnBBD4fRnRp0iLYfJ0kbNhe+bSFnM7p7K+nc15hc4WZ7QMCMr0IiisN1C
S8MutdWNzB70ApnHMmzroJGObFuMBOAM42BXpyUhrtOaIylYWlHmlveRyEqSzAhIqpIlu0j8akYi
ufYb82w4RgOFOPwoDrZL425W2VlExO1eYY88BEETgTOPUa5JznB65ljXm2B27CTxLua+3OvR+llw
UKShK+bQj/TP3P86tOOy8fyHuoZti9nbCt10Lg8+OnQ2FJhIFid/xCf9gCrsHGLPQ2FOUSizFNVb
k/cHlNTF1rZV/Yyu7AskgbtpXMUphB9vEAM/dCbPJss149OK0AQWVzjWDvYU/DTox+Ps9WCndb19
VnYpZSQSPTrTlwfyvPojRuP+GCO8ODZ46J6V5910pkQMA03HcMk3HTGd3DR8DJscaSG9Prb87IR+
lCYErb5avk0zB8c/R9X/htbAj6eKVeL/MyTO73+Vl7sWSP51z+ConwjDfvwbgbP+gX+2CwxJed/x
TLz1Phgbn87t/6HfcMb6B+0I4m8t27UwPAX8qf+0d0r5D9sXEgQOBQH+6NpL+E93p7T+gWjQ5u/a
vuv9aTP8lxsGEl+L67iBIKnL97DKrD/h7wKXFXtt20IWJNVNfHdJAVpRHGKXLaVxAGpQflRMfVnB
/Of1+OVYTFcgEIbSl9fLiQ6ccD814WqohOUUgbVrRCz2QyCqfecS1EcuPAljNh3HJHHlQyY5Smed
Ux8b+nDn3TjdAd7Nz9Oip8MI/IAtQAv0/69XePvP8u7fvY2Xhb8/vxM4Ba9MwiuyIBC9/J10cJel
ygp6J57+oVAsnyd4aVjMlDp//0rr/9L/LS+vVwJ9hG/L5EWTQCNOrmT1rQVnu8GaGLBzGKfJPYjM
93YoCeof3hTID+7s9Rsgg9lj4NBz8unanLxxqglpqQVhkmAjRDhnC1GueYWeNcnnK+xyGhWr4X/w
3t+4SdflOToWXQxaVGtx8K86apEVZYtGV2Pz8oyQQlSDJALvjsY5dmbXxvP7z1Ssw+jkoZINzYXo
TtA6OS0ad0h47CLFgeEsVcJKjh/rKy1p8sJhsLQPyDOo6jGAjM+214BAgmzqflbgVB49sy4CvJZN
Bo161la1c5uEEE9McwQ0cQ/LtAVWanxtA0v/xspn/iBagewjet3+Z+SLljp7/2beenYMEBvOL/VT
yl0vn51OlVXIpGHrgmvystIcjUoUUJdlvHJ6euHu3r/eWlB/+ewQ1wY2c4JPv1KuU8/f78qRQ5aV
mlh6YAX1vrIjwddqeK34YEy8/sQoE0pyxG3PcQUl4ZfX4byTx0vS1TC54XeqOtekRTlLuIxZ+u9f
yjVtEaxj3sPAfnIpmdWNZyZIKaWZqgtWau8oiszcadWqD/oVbzw9j4okaCzX5K/VzP/30wssBFdt
CZYc0R68RsjnZ76POO39d3TSmWHWYNUAsW07gl4o68HJB0WpnYKx5jKmC5w6a4KMwkzk/8IDgyED
wjLcyWjaVmBzSPOquwMImmXTici9fv+XvJpOfFPwtdCSYrzY0j55tLHnaqOXOM4NmlMU3fjm8NpL
ALCczFsY0lu8ENbx/Yuuc9SLIcpFbWhyNv9HYV+elPS9UQ+A1xiiVWETJM2EBvnQAKjSwchqhRsf
BrPzt+Q6pv+FBy8kpx4pvcCmln9yv5iYbGmk3C++LQKjrSgIsywhQg4Y0qU2YsLzUA9cZ64WFz2K
sK2fkUPmR2L6YEy/9eAZYyaLE9/qqht4MdCsPiIVl1MxtA5qEUaKJTWjnpO0oHpjOELnCwb2D6ai
18+dvjsSBqYFsBP05F5e060IVKxUS1aaLJrDPFDrW9iWnleAi8LIq9vQrwkNTIa4+uCNvzHgJYwi
Nii0rQTA95MB32FEVuNqnaxdnE9BqZsLLFIJ5Pk4/TZ1qws9p4zfGflqgdQaTIxTbnst4sP7Yw/2
xunoo+9tsl9j+TRZvMX6Zv5azBbpdrYq0LSts+I5NB1gNb4S/W2amg0BMFabHurepA/S9rjOXJIZ
Hga3Di5qBU1wYzqlnV07YJHgJPyzFO4TLRMKw8W1lMUuZEGPXJGNgrz2ZJdKPqjeMUqiAyjbJG3J
OQdqsNPCYNfkDLVxZu/0bFXfuNuO5GUsPdMh8X1sgLEj5VWVQ7DceVUnzqkqcvaOVqcDHpDVNugn
PkGrwooYpHOdIYlYGmwTg/kTVwpyyIbAbnIdAp1Om3Rug7tukSSKg9xDbC7IHC5Q3k9wDSanU9+C
tOpwMwHuHgnASTmf8fVSZNRNQGBHFiEudfrG+B2lk/zGlg98BGuxeiiapb3N+5ZIMeWl3pmnTAdq
qjlmu2GMzbOWWV1epuCLv9c1UXIAe000UIX2vzq0K0D/JXGwHW17Mqj1Rh3hV72c+u0Ivuj3aCux
Zowbxa1a9aHbZF7RHmNN/lg4gqlHix8tWMCo7K1fkEtmYjj4DlsEbUlr3FEkpydmYe6siQsckyuv
8sRXTbjUvDHQQKOSCwooi7KySRgnzqWl0lRI/8oQ2YQtd8gxvNWgGtIzqEOGt01lnuJozCLq6UHr
9V8h8LK7TKaEVJa+S53vMIGQkGGqIzMM59QAkqMdNKc7i5zuNK4BChQT2tqEOkO0XzwH1WkqUKaE
S6Kaa2TRLU9CVBnnZTWOJt5Tah771u66cZ91LemtiIjiYicaG9KgYblUxxTbnW9jOg7k/WRsArZu
E/QRZ+ba5r8DAbkPmoaepEaR+Z3QWpTNDPDRp6fUr90mL7eRrfY9jDszm+7pDDkBGR2BQr04m+N3
SM2MIh1k00+vkR7K2qpTt4lsZ5gbSHTIU+j9JU72joNFZU5gsu1MAs98BKJ0ZMhDVISGRH1Nvbar
234Ll2gN2V1md99nY9uGjVQenJW0tW5FEcTpLh86UnbQ6xMO0CfpeJXS2X0eFijnlCUHNPquHG8B
uPTgtYfF9vEH5/G1KKqefgrjetzHUV2WpOSp4qYphf3VHNkL0rAWzTEpbaTF8WoXL4cxgHiGTDDb
jp3n/hqrobrGnphSWm8qS5Li0zJwY93jsJtllT56WOQWCj+JdrcYqZfP1ljj5SFt2YVZAkeZypZn
oIRtUQAf+3hZU2RJasOmnPmQL7Cmm888fha5rmskmerzaD3PeZKuCtfB6HZ0W2agnR4Vn53MYVfg
QiLyO+l8q8JvHMXldkKVTGp5kspgI4aKLz6RqXPpyhwU4tCTqLU1HBc2XFcWCIz62DSQIM6dGYeV
NMZ4VxmFHHGLNPOvzJajvYFWkd52hk++Zde31FLStiS72PVr9wG2Va5pTWBk3Fa1GHdAr5FbpYMK
Hnur58dGSWp8qbp8/oT23sPz3IA1pNdWnjWmScQt37aDF66CDM0sNaw9ouC+XfigNlac1tTQ52rE
zsccR4J5UwZPWG4SiNS9OV6oyYIjk/izQACeKLok4yg4gbbA1z+nXY9BNQXsYzBcRXuZF52cOWKa
BSVkF1oqUR7MDO4EIj0kv6X+iv4yx4FvmvJRdkv3o+NgVR/GoZXdMeLzxrKEI4owTmTwm86jWx1m
ed3fuVUKKjQmEQBJN75zGNY+dupwHCdzOCatim5yJ6VVMDQZpiSJqFttaNkxVVtw/A8JuY8dxc3Y
vkcR439p5sjsoCHg6AsW0saPNOgUUtrRcB7mBA7LBp2s1LtSWNAfyadWV9BMMfkQg5s/JYTVX/FV
Nj+SYa5/u5loR3zc9IeY/b2xIPC0HC4oARrzBcfZ5Mb0VUEsHZ5UHP5EVDwuEqEyFehG/OhzTZxL
0gbNTdZhRNkMVYwVwqIacmX1PnF3CWdBgsRc2QKTmJ3Jf+Z1jtXd2OXS2kaOC++ItACSINsuFpjc
wJpsNONmO8nSg9FpFD+WBBjSNjGsKQ8nov/M85pSShcWXRIgnCmz8YFddx6xmizyZql0YjNzI0I+
Awbqm5vUnAfgBondYtoK9HRJxOZYhha11d+wfHB9RjMfwwYAeSS2aSPwB47+GnFbDmXsHf2y1tj3
KBISZWfOxlEN5M9RYZ9IjVUWHsMwaQzypaM1/jpzMdPjxoUxwg9KSO4GnpMQwqsqwziI1bqv8imi
naXxYq6xOtHXmZNZS7Va1YSwSru4ZwHrmIVHJG8N5+kkzGBb/nJzHJY7Ruj8uexNMvGmEs84HQ/o
dvvFrXElKSQjZDd2uKf5py4mORw3Cr8ArRHK2kQAHMuodSmFUnn85XvAtFgPyGqlFzEyxVuJBn3O
uxWXtZsIcHDFegscsPU3hb832cIcoYtNaO5EbdiY+SjjofPBKdbLg41Bl+/JKcxy48ye/VwOlIex
xjS5wWF8YWrtjaL6brqCRPS8qP3fVhAnyeUyes2PwepVyeQ4O3fkPHfEEaQ25qzUJFxKRIP121Oe
+eQalb31TDZTRNkM0TPu29oDME+ZaO9q1LC4/XgXjm03cjuWeXSZ0kKnIj8SCFgt9Y+yn2nCJROp
MEtu61sYyOLKqCeoDK5TfAdrNt36qUFmrUQyTwLzZKITGaocHx0JQrlpJ0Cs8NalNca+wKuzMVT0
mzus0Eb/VDfp8l3KxKFI7MBN8VSKf1W0OtlVXt9+H9sZcolKyn5bRhC3rhwbZP1ZhnXuHqAFe3we
nHlVTx7Fayvz+/uBDdPPqQ9awnjVkn+JaAYwrwqWmxCa4LyjjdSpSyW97MGREedEmivtXigyIzdd
lcNQoGFbzJserbzeouTtz3VDLkpIWIRYYBnx78BoCeZn8hFKNkgo/SziM+kxA2YcrM9LvWJDVTkv
96p2MRC30BghzaKX2eh84ozQM4QohHcEhN1N+AjrzRDRl1Fjw8wsCGSkcUlvkRZoa8VtsM8wRUxb
CizRz17Y+rEd2/wLqkSzIc20FwSbZXX7tcRdQe2/JSKVQet9SZqxOWedIz0ooMtvbK3JRx3F1lAF
W8dMXW+jCtgGW2/0O2tjCtUle7p1yCgyq4iJjiTdNTk3MTIcVWtO6cHIgGyiYBHigVQ0FkS3NLDX
KOhMHiuKSC5FYtqabjr+XI5mmOgtPMvBLg3K7JfyJ9wbvp5t9lOuBLmRkgdx4cwmTnFdFMGd2UOZ
OoPwiVUPQWD7uYNoxpEmwPhmLTI7Q/aHvql1svL7XMMWQqIZPDbkG32xvI5wBei05rSpzJQGFy9t
mTmImNH3qBhIpmUhIEfCLgwRn6XBWH1q09pMt4VXwrPEFG/fqKQlbDbykVtACsXZA8wlHr+mJPvV
iEZm9mxdRguc3h+KmrCWgXGrs5jtmqtEdRxqULsgvY380cnRF22Wbm4+zVYksJKA/TqHgIBMx+sJ
b9qwI0iDw4RTgy1bOdJuym0wiKiFm4Uon4igOBAuzSNKRdjKhIpF6BwwN82bJh6sox+72GzqgpjA
3Bc7h5UErqc1u8Q/9igU3b4fbie8OEy0wLyo7k0rOdoU7XxjuOOAIVVwFP6E5tLGz7IkRGrpYbGe
0I+DqE8MEnEaqmHEl8aKEuxURggGUiQ40NBGnIhnNTEVu9bp0mmNpqVuTbR8/11rD3KBieMegheT
6ZPyickdHNAImyaDsIxEoqRNRE8pBQk39Im3jQmyo0+TVyBpO5FXjCUd1T8HNkMRjegcnGoAKRY5
l7ZGjdos8a4wnuYwtYZpYh7ASLzRHqbI0LCwoFCzXIsfqJPNT04azaQMp6qml+YDCNgUM/qlLQy+
7sqDIt2HcaBZRnNIEbnNes8OnX8bnp0cI2oX9vDk0grNOAJJi76ZVfIKJ73oswkxWbFNtA2sTA6e
ZW4Gd5i+ZIB/L32iWABks+8/5lYz54glbe+oKtKg+AAbrJDDNJ4HFNhpg5qK0wKfJqkunZp+RMSb
wt7zTbVfFPtBKtGN2LdSdXiGE5bqHRq86VPkYdradG7ufZld1xiwtvvoqvy6X0A3U5cnxxtythsa
7AtqGtvDdOfMeNc3S+pYtzHxvU+d1bHFJ0kOgZ9dls+B3bW/YU/70zUSx+Y7mds9+0GPENQDt9np
sFaY4T/1bWk/9ODUsBM4iWNs/MDqqjDVAdmcCaFpBSE4Zp/vEtbcZFvZmam2Udss922nHcz2eqKx
QYPYJlytwiFv2hQiw8Iz1NkC4JvlnWHvEtToOdGuZc9rsb6V5Z7YFJGT1Lhk08aYZv3NwE02bHn5
1k2hrTkP5aAHXH9ttmwbs5X04XsiLQVAAm68IjswaOPaovHojuwqfSbkzWjVWC5l4vpbIsfz36qw
gqspqyAFw8MaNkppDLAUlIrvo6enTyMO/KfMR4qAcg7N5rk95KMXAmCDq1ezc71CCcP4B2w8Wjv2
SVAg29wHz8AB1D+AmGm/B15VtGfkoqVkpbbTYxAAMzr4s+5dGLJGSnpMY1FeIDURrFdvm7ywuqpC
l90RgitARvj6cVETf0MkyQWKIwLXnEyZWejkXaVCflNs71kRsTdTLTWyfRdIn3RZ+sJsmJ38J5T2
UW7hl5aXuKt52ug+0mvhDM5zpmfnqU2FvvBTzxvO2LxxmpvGIP0mFk9+hZfBfIENiwhEgGvZytRY
YMHPbdESCVYlR92l8J3dzHWeMSZm/RavwxR/nyvpUPhDv4+OrdXmOXUK6W90HSOr662SreOUZ/Ox
VhNaybh1TblH24musU7brDiwshKD3Y05htBk8VOiYjxtXEwONtyV8p4x96QDZ2bDZ7lkC9f87kSy
wpdqYqKhTy0/pq7rLtt0Nn4oVDM/Cmp6PiqQGspOgj/PPo+VstkVsHIiOR4brc5zAuXjPSfG5qfG
Qu+t3z8O0Kar4yLsmzL2rx0LIFyVYgbfYSxpKDmU2nzsiLwoN12wHplrO4nuClKqYQmDsUQ/rK3s
q+xG5wEosTcd4eY5T6SSLXcKH1UcBoWDv023sdsw+CzZbWpY/dRiFCeQTUGJ5iJnEuZv57X/FRRu
GSAcc6zVvN4zpSR8BWSaW1wsHBHR5sfRHvzLoMppf+shSY426XtW6Di4bNn69PYvGOYUjEVNVsLR
o/+BjqnR2TngPnjbJAEC/6jqAt8U+EATJzNciGAP2JlNb5tllNKLAKBgn7kkfOvSVNe0HRKD3lAJ
aArjZPst8lp9o1JbteTjNUlENYjcLHh6VGvCqhT6EVUMU+fCZi/blJPZfyqX2CDxIc7zB2rtnEzT
sQvso+ZjZo2phUkppG9ydZ5kLVtJhFqcL/EYWojoZxYbZDKcYbqbMavlr9SiQL6SWOEmmFWf3ZNU
BFyQXp8GLV1G5JHG8WwgG62NOj9YFP2e6Vf4l0BwOHXyWZe/WOKmy9Yq3WS7licTNhyjRDylskhu
6TXIXYzjjeSwrka2yrREtETqOtGt0mioKE4IX51TS8nIliO/bUOCk+hD1ZLPfWmkywgme6CmsMmH
pu3QBgUp2/tpCKwcWK6Tgdzs4bRbA1pR3dmA05Tt904Y20My7txZDL9Yf8EvBp5IrqY8iuWxxHhe
HbO6kOyAPLeWuyReB2XmFvFNUWfTw3/IEph+1Rm8XCqKt82glrvRj7vr/6iIwIP5A2/fKSpBPBmL
9pkuqJHs3y8gvyrcexSOsROtpWNXCPekv+YqHLaQA9AK5YZDsQABl2HYPeoYL79WpRF9Jl/sI5eB
9UbRGt+FQ9LN6mGisfeyaO2ocuxxDKswcBCQs/yvgrCs0AftKACFRhEdoeOle9Cq6TatJkFCbTB/
0LN43fJDGWo5K7PakUBmT/oHhvTbmjzJJlwmMs1T1VsHVCrTZ5e8ig/6Uq/7cFzKD9b+IrVhumQv
71cgBjW0wxTnUNS7mOhzQ9Yv5AcNkTevgkGI7uzavv/jVfyrFQD1OCtpNzYhaXruVVMMJSro8fO/
PWBY2TEDUkfCaidOOj1zHlEcUGtjzXRjwJctGLy4ANvilZQgly7Y9R6yq/cv+qrVQ5PDpqZr0eWi
7eKc9LnsckwaizmTojBnnX5gH0vSg3vQsvqlIguOIT2gMMqJ6Hr/wn+asS+ae+uV+QtnEkskjdSX
b840orX6xkgl7G4kyxd2FRmxGsqSqOd7bUICINdwRPKPJFQ3ur+A2O+a5Ib7zXYx4uaDJ7E6hF92
G/kxPh5dRqwEPCXWf/7XS8ZbQpdD8ygg1TR3+WoNFWvc0DgtT/0wDpelgZG7XfBbLkY3HDlc+MfS
AU+QJ+tZBzj1vokbsSU+Q92aaonu3KjgqG1X7gdzy6sPjJY6RifkQSiLEBudjPop82GVlf4aBagB
ZlfAkOTAKpSNmGHef0+vhj6Xsi0XOL3DY5F/XE1/PRV0l4PoJOsZvNv8TBVFtJPQcj4YDa+vQouT
Xq+D/2Qdhyc3hPODlAjokUzXpj6ItEzvQBC42/fv5fVjc2mn00gPhIMU61QF1Vnj5MdLW4VNwzYJ
FkJ+QEpLqw5d5wc39Gr2XzUcjCSHCGJiSr2TjznKQDr3NpcyNEHcu7FxjH2X+i6J9y4nQNBj6E3j
Nr96/w5fjWH80h6zobOaCykYnEz/8FmMthIkcrce+LaZtNOLqYiqy8Ea58u2g/lT1n2HPPujVv0b
L5ALMzN6Aj3bK6+hVYxm5Hc9VhgxTV+KYEq2s23mZ+/f3ltXwWGIYgXYkMlNnnyiEVGCbgM7zCkh
fpKU8jBlRvPpv3CR1VhPH1oGwjtZvYaexcbsC06fdo5E2FLFLYki/gcDxHpjMKI1dlD9YXz1EHe8
vJfenvRQVlHFq+qda3scKJYLN7h0G9XsSju2t0FaJBgUnORTv8JelrbPiUeUIMQTkFRnpRTphd9O
xtdaDv7P9x+C9dajDgIpBLO0YyLRfvnziJFKRcRBNpQLfecEtNANISd37rjUFzZI0/OixV+0yJ4a
ljd60AZ9h1w6rx+v3RgnRu1M1LytbLx//4e9NcLJE3IZ5ybiGPNEE6KDfnZolNRh2ViYGeqUkuRg
xdugdPPzRQ1PcUEEOYyZx/ev+8brAn6wrlVMb6uO6eXz4PjoC99iVOQuB4chIvJURRTMR7P8aJp6
vYljSBCnh3gPn7BD+/PltSjNDwZUSJrkAFh2Q1OY27KY7V1Z8CrwiZkQh9Pgum4rD/wLtowiICTo
/fv9s914sT7zI5DAYIhGRbjuZV/+iIJM556jRRUCvYlCBJhiB2K33HgmTP6C1w7jfArOKchNP+2E
k2+oDep8ShjJTe63MIZyL7otNVlyGyJE3M+kP3HecyDFXYyqrcMJhsbe0qAlQvDyH0lQ3xgnEsWr
DJCqs3Sdvq8SodAYNX3F+4qn7zJO/buI8w6MdlndLV5k3EMlz6/Ic5MffNnr2zl5cNKz2L+xp2Gw
nEpYSNHoGpMKWFhaTv9r9CPzYCJ9vUPbYt6pOfjoi3jjS3VRKrGcSZSD6KVevqiKbrmAglqGBRLC
O6RfPcg/x/5ge/TG+Pd4njb7U7gn1ul8wMqSZhbA2LBKlPpsVrZazSzpjZ831s37Q89aZ9iTJ8g6
YvPyENghpT4ZelMnHSYWDc0fkl1okTHHwXHuL6zBoOfYxTRZR9OiC4NJgTxmoIZj+c1Ko0v2zDAB
B/XBnPP6CXsWMw3b1D8CxlMMRoMbL++HEoC0YWUHB3IgTeky/uCLez1u2CugNqLjx9fPNuXlewwE
ZD6bTyiMSaa/hwktt4MOxjNskEBWKypd7z/m12+U64EgYH6xkZ6fGuYdIzfZZXI9RxDH2+La3dM6
ifZJ3Zr/9uDhUl6AFJz/YKie3BrA5wK4agNbuwdCJdd90ZL701GmuHLfv6s33tW6NUZQvyoHUZCd
PMWcFqRXMGKGIq33REE6h2SwjA+u8ua7AjLAMGVzR6/65VV8IBn5NHJDER1hXpPUFxUFvLCboDgQ
8jl8sPF58139db31n/+1C/cmZaY+0PNw0P3yWbk++EILc38ylR8pW9+6lM0Sx/pqEzh1mpNLxHQ0
Gha3Fjfa3zhAQ8IWpueF0cfO8f139dalWN/gbbDtp5q+PuW/7ioWI/GrAx3IrOkwg3Y5tvWptK5r
szO271/qje0WKnjOt75c6VCOuW7Y/7pWKSFpk+7N/GUJ6xcBBIhHncy/xX9G6m+NqT7sOcx9zcXS
oYQQ/TcX32eYyQbQLinB/rZDXU4fi1yjLVYK64Ov8fW4XX8f48lCdBjAoXn5+8yOrWLTM7+6U95s
JyuKiP6BdPT+Y3j9xH3B3tkVbKGQd56es2iwIGUegL8KNDOHJCpJc1DussUwpj641OsTEFYXwRaX
JXhVfp8sS4Ru4p8GdE4vfanyLe0v79vk0yqerW6qNibpAnE4+PO/v3H1HfqpLIn8J4e8k+tGATox
p5U0EOcRDkIVg8vgWt3ZYEUXiANphzLCsXMPznAx5wDoGzeKSHOITUqIdVU/mjTAvlgK19i/+/CR
BLvsqkwKSXQFTn5ZHHRTY3aIQ7TwexgYcX3VEwIcJrHxkXD89cMPOIMxllDD8/C9k/M0ITYm1aQ0
DwsjCH4IkfubAXHBtB1Nx9hG2L4htScf1f1ej2GMkajvQdtQjaP+93IMZytbWjXodmvltF/90Z7v
fL24+oPJd/3xL7cHbOiw1/ERM8KANL68TCMjWfskOoY2dfHzZQJtbfeUpxEE+tMqMKTdO4z+eDQo
p2+CAi3D+y/yjfvkbM/GGCuhyYF3/ed/zSV5u1ik4lnEazKx7YK6z9YMtvjz+1d5/a0G7CDJA1yP
HP4fb9jfV2Fu1IhHumxFoA933TxAPxPlgyw+BAW9dT8BthMLxw6Ls3syN84qNlJ83uhyzCDaR005
/PLMoPny/v28MQVTqULNj5idGo/wTobHUjdYcYo+CydD97uM+BUCeTt/2pKcma1xAPHObYt564iO
rmAx97vJHX93svUPDVK0PVoGNJ6kC4ZErX+0v31rUDGs1vOWDwfKP/1xfRex2SL7zEiTFmYA5l+i
b+vt0gIHoC8DXE24UbX3MuJOTOV+MG29egU8FgYNMzKGJl7EydzAxEiE/JrblmVD/jUxgvzKA4T7
wZfz+lTPjpptEUWH1dXAPvNk5BoEsbIOJ8DppZipAyXJIRsj9JRWVsGn1mZ+DDKS3WILKeGuTJaf
jpWQLIJqcmekfbfTRuF9TeiVbf+Mjv8G0+n/ozzK3//KVsrJ9F+7Sv9X9VhrzWB5gmPfzcfH//k/
+Pf/k0H5D0yj9v+m7DyWY8eyK/ovmqMDuLB3IA2ATKQ3ZNJPEOQjCe89vl4rK2S6FSGFetbdr7qq
mMzrzjl7rb+soBLxJ/MT/5kpvWdDCQPdI6f3BQXw6r8ipYb4GwA7BjT4oztm9l7GZiygi/71X/gj
arhUcknn8b9TIvxnGJR/HaT/vQ3zXuD6S2ubGjRES1XcCZl/vz8JWeDYaFCFB0GpfsUDbBY6zxMz
tAuFISat+TplJQZ5mwy2nXXboK+V56CujrWuhhuZgY7oZhZ6uUvyebjYBlNGBnWnFxqD6FzINK4Z
hnZ8dhV8ktPwJ1cbKMfZsBqU+SGgDbOxeRuuGZBjHl6U6S6zGIFR2/sMWmg0H40W0xd33qtxgVxY
6od5Cp5VK9J9YMHRJqibg4Y3yqun4rmytP5MJu0nkBQxSooqpNRWajbmr/U8DOu2nu29IAkBmQMU
t5Zr9jqBpeYiOuj+GDzt+VfJT0NaeCOzNGuJDcMtDKQ2zEmJS0h/38/Zt9wC8aWXognEgQa1K1BQ
StD4PnSNpvhz2BfrxbEWv8OhsoZD8V0aS4BZ1YFHb+ab3omGJwKrj3pYfQep8moMARM2bWz+KpO2
dyYsaEEKiia1YWAyB7BVUklLKa+W/TI4xeGfX7VPYM/L/P8Mgf//QLObn/L8mf+0//Nvdd9D/pTV
3MTozNt/++uPw59y9dl9/sN/AfHMEnpAtD4//rRMNPxnYPr+V/5///A/FuLTXP3867/8r2v6npb8
3xe1t/z8if5RBHz/P/zHqnb+RvGaTiVhrn/0AGt4gKVKNfgevfpr8f7XqiYNTlOQdW2TL7/HAv9u
VTt/Myn8sJnzXoNhaOr/zKq+A/NYt3+3rmnDAJY1yGxSfOG19D95rzM4AsWyWHJxUzq3koEYYqhy
S5b0OSmUdkcJq8ayrTJmhdDWa3r7s051bF5z89oUau3Ftc5SVGSyapwv1Ugf4jpeh1PupZXRHge+
1NDNjNNSmsXZNOQBVDxlOhIVrkVB0+4j8FBtuePk9YwB8mTYTgekEtsqIl6xMN9gJlDHYLtwgQZI
4iZReZJm/mHl6p9yDLZG1/y2iuQA1fdqhQ9KDH5vrKPsJZI/5XQY5Eu3qFsz2Icjmbb4qDnPTEqf
2wSyfA3vRcVZEMwbyaRhrZt/ZPXFvx0115PKHLYbaMs6j4G6yIkRxHTtMDoV1y/ZUOzmdILa5etB
eGjN1rON2UuW25KdBElNnrejaypYmdTnxVowyy1nR4K7qfOtIp/GnACVMC9J874UEAAz1a1ABMKv
ZZJ/H07laTa8xkKaY32BbZn7lzCvQFi59+FtGYOsO4tuX2OS6xw2wNZErqI8dbXaMhZFREFpn5rw
k24fmEFKTDcQevgNkq1WT/6sgaexgusYESONBHOt6ikyqu2iQqbKqdCdyjbZLOn0J4Elnw9N7qJd
Rwg7Hm30cdHcuIxnboc4/kobf0o/iYbpbgoncM6gdikodcQmDpkfhSCMdg1A2wV9H9mIMaffC979
IeQfi+3JS3Um0K6NeEkYOusxkFbjNev2CU3gAiE8fBH8x5GMdlFfHocUbWRKURAuxmOYkQeBOYnL
PbJ19E3NNbSGG7IGNIUo5FsdExFjmz3f1Px9Yr7Vta35ISydgz7AwLGZJCqcxWdIQd6L0341qo+t
yae7MK2jT9w7BcE1Y9F+NfXH0Dp7JcrhNCcvaptvQoIGrU3JcnitmM3YdQQHYUmtYPCMQA/FcwsD
j+u3O+bCA12ME3UnO0CNXXFg/jbx0CZcrPlEeuc3sXHn4D0sGkaMu3ITEOMy0/ccYOXQw4p08kPc
t3D2DnN0a5BU1gJ3tPmJ1PW5CeU2ZGQoY2rJVIdryww0vBuaf5CSCQ3DwqSE+x3hgDW07LUT/S2I
C3LSgzssDjSg5twl+dqIzQcmdolKZLvMULajPp7mUv0joUlGs8b34E0u21apVgEIeXKaO6NE6tEc
BpCVZbG/Dw/zQD0MYmLCVNLZV43rbA1bJw0eIM7/RqHJrwVmv2eMmsb3u18twjz3y9B92qKBklTe
pZr8Njq/iKDFxEzJoWlmUi+q986cvEdK8Codlodi6r+tVH80gc45dgbIaHCTZBCv74AZ2HrrHh9Z
EuZXuRCimJyHqVdqPzcXJlRStfDpC98YC31HF72swjq1L8qsC2Bizi7i+AVcNs+A9ZXQn6IMArMs
V9rQPDMM7TH7eVLVbHtX6xXF+1KtY9N8S9NriuuvDmgV1TqRoz9aANgM1wOGNywuVfSlOfU5Ilgo
mAzyoh6SYYpjknCNwv4TGMsl683pkU10XGn2fNTunK8mcixkoQz42gJ/uV3fykg5xoZqQIiUxqae
n3smpxdDDNc6tN8CDWfbUBq31Aajv8Tx2ujawQWrVOMVaG8zw9hoQcRD3haXZLLCHQax3rfgtG2D
htncUlMsf4lYk/T1AOml8Ucq2gNZP+w8wcUZyFAp6dEpjfnJzNXXJpuvaZIcEts8a8UdU3rolZDh
1SH+IeD3uIyB4cbS+mmgAHkMRzqU0pJoK2dELyO2xH1jACXKzelKG1Z51ztJyc2KHEJ6JjmldqZ5
PTRJ7VsMB9gzy8hQgiPlnOYc1+i78oHULMiuo20G9TZAl+qwixbdmXHE+BTngXBT2a+dGJ44c6TD
TjgEQtVKfyYUke+QBFk7p5PWTWnMfsV8bMSOrZ4CojpvXU+F3LK4nzZdNfrmHFUPfDESRnrD+Mhs
3nQIDYnSoTXKrZXR4UJaU6+zUKnJVpJNq2cr4ByE4Fhry8lupF8vuKtmgo9KH21CaKPsZ39MdSRq
wNTqndWX3kKHcfqmb7gMR1W50xaSgqL8rrrwpikoCSGe+rN4ZP5fPwYk41eiqfp1w1Z1JfrFchkw
RJ0b3eh8PeqGL96WZHQz2GI7KkKhy1XEZKMVBT5hh2mXZajvbiSij9YTarFqNyU2G+PcMzcf/ur3
Ay8UHwZI4VXkYHUedehVVTdtcGPzIVduzlQuwM403XV2YawtQMNEcdN35DWqj67hLh6MXrMQqqeq
H3FS9VBR7VuczsXJsJP0T6fe9QvKmOwDfMsuul/Hq5GQrWbm1V2jlg6fTKZtRhIpCJRiLgKW+MqT
BHNVCNB2sSgWKGULTVBBgVRkgWdUxCTNKu8Yzrz/3XQMZwHH2KUoxKcOzGFjgqdx2yja5rXzNELf
4yE1enpp1sde5Wpgv9DgkBsySrrXJBNm9HL+EknVsztM9OEZsOfl4czb1FqMLSHH2lPq0zxtVFJt
8fIbdrGGoqxRPWSYr0tRfA9W+EDZVV1HyNm8SMCNmpNniIM7JHwnHDwPi2L7ul5sO7N/Eg0iClIq
NJ3/THb6UdZc0BRaX3zs2KBh0Tkby+nJLPmBcQQvs9Lw8MkS1UlrbrCJehFkT+wZqzIPvLGN9kvu
xC4AsU0GGb+e61Nppns55ZcQUWc2XurW3BYFraeqQptsrcl0MqLKVY1cyVpJWRqGVp357Lk63MDq
AsPMCvududrhsAzw6zwJzmQdqYN2yRQFK3k+ojTMaSADM0CuyCPRCMB0as4mDcXkN8UwrboIvyb9
PaOI17i36Qsvo8xwW7cV057tYG5D22asJi7jxDMbTd5Rm8jLGYX8ShWujJEalIcBxxh11U7dlNUS
PYCP4UiMRJn57ZArK2WhKWuFmfRFbuAPGzpzrbeCTsfCgVTIejkMJAEetUgmm35czG0fpdoRAmvy
gamjfizLtoQVs3A9akky3YyCR5+LrMa+Z6J1g/nZabiYgshEXZnqNsmm+rUxpsU1Rt1KXXW4W9SU
oiDuWs1PyTJrRDNNSHtGZ/7mGvMNZTd2D1JVPk0yVSQ96qQ7O51dA9ItucjktaqckzxK/d4p4ie1
H9Wdzo/uDpFqP1AQsFfJwLBsptnVlsRbvS6VoQGMKjp2vkgnYjiZ3qiN+b6JBaeGXeuzz/6hY5qp
7iZyhhAHGb+Jtp1Qjnaq+aplIvaWQYtWzKwkV1LQ5CJl3hL/tEiXuknlBM/EYOTOUIqFX+q94d8E
3E9Ifnpa3iqHIiVGvyRSf9WTPHjL9Tbb6/rI5FeeY/qOKyQ8y8BVWKk1cjSG3fab0c7701QogOZk
5uwmzZxILY05D3XYwcP3QgZlOw2MEStR9wG2QWVD1JWVrfTGSZTOYywxA08kIsMwXjU4vGu4gpTe
9zViMPoTmJ74JIkvhsopKEri3NOLkVIsn8ezmEogwBHZnAMX9nZVD8VCeFwhw54GH7ox+hktVldP
i2OsakcZcQLOTrYDEvxE1vRZzzCed3CQjIntqXziXN3rrbNWiQ2uJmQGazNM3pUe0LKlaP4U29W6
VstlPSbtVRB482qGGICuk+Rnv6Q+GJwyzEqVFu1k+8l3sPSydKzW0gpfSgIgVR5cWigp3PzUdleW
UbRnXFC6qRiY3gc84eWh8bqMKhqwQfDh240Hr+tLThZ6WTMqXGuO430yG9WTgKUK1XoxnhYEwR4j
K9K1KBd6mJSFzxx/g6WyeV6yRT6mKY6vgjqH12XWPrflqkfv7gdBVl5qAFBulfLFv6d1XRSwCB0q
ZR/ahi8q+ThrH2VsenrVMccIo1llRK+b1jYJUhkZDPwrayzaR+pRpDC4UEKUcHtl2kxkZGhH/BZz
vK7J5RNHJ98QrdQmOdXaa6XV9bfUhm+IE/d4bVesokxt/Czmq6+ZqgK9tosbfmI+AB4DcA7VpUfr
TPhtxRRov+q5j3JuKPmh6MI9JbVzqLT9vlD7axUxtRpTt9tkJI3It0WbSmkIVBsBM94Wud+gaKc1
s8JkzbLGLnxOC/uUDma6WaCFbpFl6q9qwxbRRhaAaS1tLd/IVfOMz5tBwTarL5EeD2tCDzGJ0dA5
tL1gUZDBy33BaDCi0MzYEhuO0CBnxfOkKHJt0Jy+ZnCPvA4IxqvOqA6OvQbQdlDFijstk3wlx7Zc
LRJez4k1Zzfb7MWWrlfn903QxVihpfkqkKeeoqFOTlmhyFuRKZGHz9Mg/uNo+EmSsd4h785fRyo3
T/epq8+JKt/XwH1j3y29sqfSprV+X2vdMySS/tKnRbJXSLd/kH8ANTCkw7AximaYXfNurJKj1b11
pghuKUHER62POZhQe3HfJTCYP/X6rH8slhGBJmZ4qnAnUQcYzitA6QkhcCEK+8mkaeI7RTqdU7NS
D4sW8xaz+aJadq7dAlErK7BJyqkgZbjLG7s+B2lswhSyKrb+JNM7FaZ6bR05BJYDMA2eb47ZFK+A
bIH/mjMmSrUxbszORW9k4uAx6oBGXntpdsI3lkmQls6mXRMmxhquablWzGS3dEq8m0LwpvSnGvE4
acRMedD2SEOLOeWjQaQTO630hBNHL1liGGStivAqxRD99ni+NRdKNPHroESGh+I5CjaLWYOTCQSk
9d7miQhEYj7QReGMkKmzRxoakKMrQJW3+joZiyOGD+Tn0067985Qy9GSaFcMnY+u0VlPudJcOXdb
l1HExsNq7JKXu6mAcWtii6ss4EWjTUruceVEQ1gs2rfMB8vVmwA5lh57A7DvnxnH23nIkl0c5MO6
4KW+RhkEAV4h3iTTtzIQ2UZguh2lsU509nA7jR8Ss5UAG0auYel7UU4og2fx1uT5GdRHwVpXwyfH
YLxMNfFRDgW+59wWIwyqZThkiDfz6HehWkLDDpqF+tpHwU72GehvfMECgITbiGXvqDR6u0zfk7cn
yD7irs2z8UiV1GdYDSkXrzC9yld3kxzvyAfHTukfLuOwxUInQcM+WMtzYi7unFF2oKIEaHVV9tGT
GndUCfSyXHFjxSdebs2mgVExaiGvPq06ieqnE5el5OaFmNHNkpxXdmV7WmqZ8GCYY1JGSho2GkKC
e1Ie4trXRZ2xhuLObdXwJ9EKvNX2TzXF2XORK6d2osps3ylNMg+MrSZabt2C91WaVBdeVjs+ym+F
3gHNUSjNYYt6L5w+LWFd2eTY8xmG4Kf9BoCwVqu3QCFgTG9qlQTD6FEsD10AwzzSEpgITpaaKLih
X48avCNLUV66sF23ec3DVFYHNMD9QU0tza9pKCFEk+vGCacV2IwByAP1QjPgd9eEvuEc9cwPk+S9
trRLmFZ/lEiOK4YFYNdAxKZhzahFXpQGkZF7tCsr0nVT4kSMIqop9VwxBonrnBQfQz25KNsH5Aao
sVuHrSWHZNE+peV0DHqHW2ZavjRhvZKV88lQ+OB1RRFvNDWlTL+VvX3rO/gq2H9PWqO6EQNeUSJP
YQBHF/8F0+4J+JgqaM11q1fUXeQMi0g99hK8Gnv2uA6L9mDEw+JqTSlxWQjwbOSq4fgdVQpCa8K2
yWcI9pYLUo0/sZx+tbEz/eX+EFUbJLehI85pZ+wlXCOKGp8Z0IMjPO5j3yJ9TRlnv/SFRYJz1KdL
2jb2ZiyrFcZRPBjBuo/J19wPQCAdHDK2PFl8D1zbvsmmKl/0cSFHmVHKHZVu5GMgEDYNCTrEqKJx
kU3mUaH0dEOANngh3C2va7tzky4bbPUPefGXbVS8zLy91/Uiz7oI+byKfFEpzbSAsYzCzweizGX4
nJZ6tiEbaB1QjnKBJzbZwhV0Ar6lTTRdtSw3n3LqjLGjK36IqIAAVmRvyrK24drPySYBkA1nqXQe
lIjc6hhiKzD2/Ju8cCaelBYpiO18SoBEWyZj2AoTzsYgjJkiIxOLZdObqkJdm0p5rQMkjIzJA7tK
440Ist6zYBCtZ8M54HX06mKaPzisNO768RqwlXPsU40yqkBxNapzcx1irbpwNThpXXuAqKqvhhH3
mDMmD3d7674Nwh8s7el6sBYo8zE2FjzgtylbWPZp+UAdjU2yAfyCFLV8sNIalH1W4jAotcHx23QR
+8qszOMMv+hSKiLetpqM/Xjsqc3MBYONjHBycF0zKwAuUFkvaBs24+xgR7Kr6srBsylqVW7RvpuX
zoRoVbAH22Zy0az85ph3lLX+PVTLX6cSvxGEMwTySRwzIJeuiqR+NjEpbUODHXXufIxFWJLFquvr
F936iJkdvISTql8iCMVBubLFwxBl60z9VKjH3ZwSHJBmEf7TyI+7vMSM2yzmdON0y/BUBKQ6F2fq
L0mhKyS4010TLOrJxBZzxxq9907NRTEGLUJdjEI7G2+PMMDVxwydqKy8ivkUftKpOiYqKXgZ8Ie9
iNJDVAWrQr0Mwpz2yd3b2cBrAKuzFoNCxbReqxgWmMdgQSSWLrnyzhkXFaqzfY15N9ipmnIaw9gd
6FlUDoCR+JlLsGC0TmzJTyRr0+zIUPJApv76qjpWC40tMl0jt3F2E2a7x+s3DXtummjoOgyn9gSv
fz3fNoTKp8qiY/GW1h2CnLo0D8UdYRXEPZ4RPBpUELh2lV3bksrGbOwMM+dgUv1GSr2ayrReA66J
aJUsiW8Jot9UuxVzr6b0JgLTVv22y/+I0D6kdXGkZIdfp0/fmjlUD0NvNfs0HXd5HlbbRM1xkwdQ
ydy8ylZ0LRhWh0L746hZtxlFf8zuHzsyEoDbbb0Hqn53PBD5FTqfZfMl0QvT1QmAYRfmeBwdvuRx
YO9p1DR+7hgYh8Du7XOt/dNndvuUBNYP3u0Vrdd9Tyl5jArFh4nAiRTia+0TmtRu0anaasLmCUHD
/EzvOLRUDvpT5YxPfA2ufU4usdLDH24/4ghODma5ZR4mUzmEQ5J7akgpWM6oAgodjMkwBVBxUpWk
KtH+Xhl3IeINTyw8KMtcP6XJdOXVcLHC8FXpIWjkRr4xF6QidSL2eRgXblNzF8hycB/JuDdyi9Qd
re07OCEHp8TTdmLWxMjMdZ4nUPhG6erJKer3dr610yfkPcwbXXi2EgS3/WC2Lc5+K/NtGGYFM0kF
ZAMXbbJY5byGqSH6TtWc4LhdBkN76BXqm+D91l2zKFxu5IV2+4TZYpp8mf0AnifJOgLQKRWvnKBG
kBzf6mp3nbrkZnZ5uDP78aIR627GEuGRmM99SuOoVr+xErHTxzFZ5bgLvYS/4GL3APtSq8sJbhBz
zvCtZvaH2qi/XLW3tuIU9wi9r8zOTdbJkWfVpQv678KI9aPTwjuPS4QMIjTRBWEiamZedJBJXrvQ
VF2nKjm4z7mSPciwcykdoouRe6xX2wIp9mqBWG6RGBhlK1d8/LGnjbAT6/lhcNRLxZk3qs9gAbne
QT3KRwjprbMys3CdN+2NX6vLRQmF1cAlCWf1db43HSvJzqyx4vImvRjlcuhnAnj8NsOQAhncKySw
QfQtovCkFbyChSooCDNyEGLLwa0KSpIupI2k3gmv1r1IrymvSA2JYc/JZSghLzg6i79PyuUSayyp
US+DVdrb5o4ay5usy4dy4GeZ0DQV2Op6jNoLeL+I+EtuyneoHG7Pd3rU8ep0/fcQcT7X6qox/cw6
S3kXckT3dPOpDhA71pGf8Wqseta99p4JbfJyIHNR8BFytlnVuF6KNaTWp7k5WYVyMiZ0LLbhOaoC
dNC+xHFwKFGjcxQnCVfA2MM1oq0bam+YZ1j4RimcFSP8lOOsha+AutwkPd6nup3MG6RDBqD0UHvS
yzFBcG2GweBSwCoPPJb3BhFAnmqMJYU97zuCOONK51uMncKmYm20K7A7iqstyg4gUritNedHFmyN
wCUZhhALjLEy4uBmNBPFYONZQO09YeBBqRKHeSseQUQ2mEnNk5Uc+gv4RG5U6iy5B2Ytbx/lIe2b
vZKFDw3OicIxLpGSITOO8g3j7PBdZHcg2RntpaGMPmm/V3L5l7lJd1oI36TKJntNOc92AaL3XtJm
qObV6QDry34GavQLYnp0Z5t3J5SpiEu5vNnsgKu47Ch6FRnKDN2oDorotomR4RJdHnMBppKXysMA
yuch6iI6aVjGqHfEXKaEVI5V1Pp52l2WWrgREyDE4pHk/OmC+qKaj0UZbPt8gG+S8Y5r6AlnpS9a
sYFvwvhk5YpO8p77bgEaca3fdk7KzsLWtYuTxC/6YUMyxI8pv9VhTZ/b8iVE4lLDr1Cpq9E8JtqA
oOrQFdUqMp6stL3A7ztitTnHQllNxPFtfcTxuCjGu9SLdt23aOi6PhUvSmfBT7RC3jIgNkn+Lz0/
HTO3fmw9ReGMjPzFyGY/MNMzsDA/bHYJwJLpSEJrc9f+8AyHuQUO4D4eQGyqEa6Z/YrqftoyqplK
eIXxm9VNvt79iQxf1StU981nMCtXdbyPGeirEG3MApOrYiCt6Y5ZKsBifBZRxlTLz5ywDdedT5R+
3d1NqBRlMus9v7veIICQlJMed8A9KeZVZavZqgbt9VTVZU8fn0peStTFw5mr7haHp7YbVJb6mGR2
eGvCtr4WOQXCiljZrm0UCcNNCk/oTfzFoKSxAYeZ0bphH/KaFjoKvfoydWtKC/QhY9U5pE5g3KcJ
+FGZtj1VVQ9IVkdG3w3w3cq8MF6KWPB4m1q2+kRQX5R4INdTVF1gI2jvps0KNqu5o5Cbhb9IVsOd
mrJFJ4ZavvZaN8zcV6Np3SRO9UjU0/KWLLlkoea4aZzAOUkMZ8ZqkcAvFLBXuQ48TSSuvbBAaqG1
NPbMt1oGW6B5N1Qxz3YHV47S6nswQ6CDe7PCiRkyAdk/tKrhcFi90DkvN+VswBUaC7ihPBNwZHgE
HUNQn2Wwh9Bdr9Ig+yMS60rz7oVZ652Iot+RseyuBSjSETvpyHtzZXnsHGcvA+q81WRepE1tVw30
C9wiKk2SmdCKTlgVvLHLx1jEemrEiN54vwwmbUE7QLJUq6yWMdpWdDUMUY6uoncP8zjdm6X5tRm7
7SL1c5gZF0hpH4owH/VR2Sd6BwgDK5c5NtQIxpRf5aJs0ZBcM+jD3AvD26Qm+1zv3gxOV0BOCye4
EZnbKlN86qUjGrfoVk/6NVfBZyhUqUtd98aJ/mNP20ZLT/fZOKqE/ZeZ/jYahjiVy73HK5VZEkq+
Ogg1l5fobxdRzwpGjjaAe4wxYDeU/Id54nKaQRCOlOhs6P2D03U0YZZgo0/pRy+ZviNy/tMH0Zeu
llyvYQs3kyjgJStbWBmdO0bTtlC0jW7UPlKhPQIaikhmSWc7PIAIfuFieNY1oHwg7q6TCuMjmtFq
Oe4cmLCAMcImOsdpqTusvgaHkn3fkzUYhcCQgnGemWijQgJLSXVBGLxVi71hSG2vGdO9wRi4VSFX
KrO/m8rkyRJ0H3OVX5Kg5ex3opsaWQzgwWyxhgD58eKpmfgojHlndP0F6bEfUqsIoupXGIrqh0I+
3Vk8Y1tT7LXXEP/UlYGAzCkcfWvPxex3+aSvsRbB2SW84o6ZcZ64KXa5fh3ydmcBhYEiFX5qUe64
qqV8wCM1KDNqv4k2S69InD1d8NCtnf4aTdolkNNZqOGFOOHKajvYpu2lGBpfsedHW37J3sdQeaZ9
CDQMrz2s+JgHjFxlSM463j6pOmyRDf6YtEcxXtQaa1IFAioGrhraiRC4a2CIdHKxSyiuTVr2OPc3
x97Nsdg6Rf4w5TeRKquus+7zAGZI28xsPB6pPNuCdBfK6cBsIniqUQAcioDG4F082EubrWstuCRo
j+j7UbVagB97JS9bKspcbtWunfyqtjeJDTKyTnm5S3iT6l2HEebWt7Jg5orNm9nHa2XRGIjsB91V
qdZ1rU6DJpmJH1E3B0aVYEXroDvPexhX32HT7S2pPdJqW9mJc6LGsee5OoNbpc/J+9ItLUKf4ZDb
G51parsoN3NlbuAcgplLGm2VdL3Y3IM6bqwMFV85OpJcw+6DmcOxd9RvIwE+bOjPdZV/BXZ+mOXw
02f1t6IEG7UPwpXFWIEn+uZP5yQPyp3TxNn66JjctgdrF1dA5UR4lElLWyrzph4cX/QL83ZYG/YP
fKtn0GvnVpvvFa9cnJusPoJaukQjlqscKFc1yNxjvpKbEIFo4FMknqeM+lOSvXHJ3al185n10Rsu
QH3Dy/EwjdrLPNS/BY1dgGhMnaLJfVJZ2ljTls0y/yxmC0epZJcMheP1jvVJ+bhmLMno13FUXzmL
98KZr44Tgd80NvcpDTvTfJr8KNxy0hxLny4gyu07IvaYFPmFkh1C1zQqXTlWRwWe751GQ+JEm39R
D7Hkual2o9OvMpVObdZWq1AJj01bwUOiYua2zLrS2gAabfdU8EoQqE49qDC3+CfV2rRH+FmSEKZy
y4CK5leWvBBzUo9BGkWoTvL8ubUyrxTK19J1TEZFT71ib7QYF609JBFSTyc6xNE9MF7RJQvF3VRm
a4eCxoPX1GHpdU1FvZu1yvGgbCpmfDaNNRheIOJfM5G32egpTieCul2+keHw0Vk9athjUdGCmRs+
6AjRhA1VuwAAa/BOiPzKmAPXqBjRsMwX2cUrmqYmVY52WM+DAgmtiD5B3T6bkxEdikmKVSoy80tX
1F9ouOyp2uc48s7Kq+pdxJBK5wmokQjvXamvrhXvJWOQJp3UpDM9hbXAVBFk3+FtkYxNjBmXKF3k
x7uoDPDaDkLWlV/XQZHMpNFSuiaZsaogqVaCnkTGDESGhHuOLn17ktEZ2VZsJ8aqs6xdIqo9uLFt
XQ+PTpZVO7ViaZla8GR2FsMSPUMxs8ZYoxz3lj69mUltnQG52ys6urelmt1Q5gdtGs5dDLRT8BHq
wrejxjeoiLljbimbDv+VEurvQfnQQDWnYbf4ih6AYunpZ+XRY01tmpIcrlf5oDHZ2IXTa2hlH/US
6ZtuTG6tkv4ZmDwM7B+da0NL03c0QfVy3xfdRhk3VbqbTQibMV3YNDvdl0VS+lm0eGHy3Ivel/1j
TD1gXKfGam5416o0OarEXaiIoFX2p5maUZfHYl+YYIKdMT1GNqNhjrp+jqSnXcx7xz0vKDk/1IAk
n2Lc9o+Nyg/KUKq6F3MX/9hpsWzzXld+4N2k6ywaitvCHOSvHjmcMKLztZSTKB/j6IzZbJxX5GuR
l0oscSmTWmcGavMNsENw0kufHGalc3bzUuu+ExXtceYKdMzNNPoKcCNxpPNu1YPG4uk0qX4eqM1W
IQ6EZT4N3kYr/CSwfmrM5NOu6SUJUOj0WjoaPYot1swFVschWpp/J+88tuPG0i39Kr3uHFo4sAeD
O2iEJYMRNEGKlCZYtPDe4+n7g5R1i4xUUa3qUa0eZlUmT8Ad8/97f3ufREF8QAivngkiHuuM26h6
VEFXupJ9tYsYFDZ2Rv1cJBI+cBu/VH61YM6FmqWsJzEz9K1lkInLvA7uiStAzGYR+YzGVIRZOR+i
ruxMI5YvY37TabbflpGlXLcOhU/9MWdjsSAQ3o1bdR8V8VUZm67feluFAsSWOpKyocOcrkoATduw
a67K0L5ByBbe9BaZnjk18FrLhvMKzTSoa/I97aQ95JZ4CMNml2vPUasCDucEQmcGcknf0J+P4k08
gmSmR+Wp4YNU9z3WoK6/EJa/tum5+NZVbndbmuQu6XVLW7wqPb3FQNlGrQKZpPyuR0+TA7cWtwF4
OurBDuKh6TucfzI0Fap9PmT9QKuR1MhxetRtj9g2tKemlVvwkHpiGlv7HBrwikrJwY+KMzBgSJp8
hINaeF85XjOfXkpmFfCHUb0yBrZNUYY8S7nKQfdUTHxaiNnpDO78VWkb3VqG7UpPVO8BYli61nM2
1sDbBsBIy2HK74MMTHq4y8PxOpqLSVAdvVWvyPpsrInLFQPhAFV3TFrnwoNu7fqw+pb4DoYzbYp8
4mKrb1VqPzYEcydaFT95qiK/UhsM1vrksPMvAmiUvbomEpROAEq2uIhRheIAWULtWYl43rVUobUo
JYtrMli2mxC+XJnB3o+ndTeI+6mpdnWDTDczN+HoI1iOnBdHY5KkwKJ8s8Ug5hwgfx9ZkGelMpHS
02+6ZNzECmhqJcSoGGL1YKdFRmU2DZ5rO95LoNEDbJC8gmvYl21wYTevYa0i1THYJBnmOC1IDnhk
0eXj6dHD5cMDwOdVnqF2lSzqNMtjt3dygt7hBScpROnouSpI9KbYt+9JmnFb/sFEPOqabLOTomoW
IDepuSZJxFTSy1WoF8EBbZ3L7OzQi7Cpjbb5ynf827Hx85WEivoKwCpbqlTclr4ozhEA7KtQ/UqP
O1i0BpGTrjDTcRUnNcntKY3aP7dj/KfZo7QZf/KvvRTH1+zVf0zeG6R+/Bd/5e4J8QWbgkrJwTQM
kwA3POQgfZv//i9F2F9MTpqoX7EmkAtl4qn7K3dPWF8s+EEGYXgUR6z3JilMGFhLcVXhthdYL9U/
slOc+HAxYGHhRHqGOwrH5N+ARbmXhcOYetdWqIgHq9KTu1YCVF/kCK2shYH58Qnct7d5d4eufno1
3qfanZgJf4xq6QL0CDdAxcn/0ZllS38My8y57gyDI/CYhsdy9MOf1h+8NnhrfjHIbM7/p03E/DkI
uDTLxsAv6CN/HKTUPFQkjbyOfcN40AEFf60VxLleemn01fjy+RVhb/nbYPjiVZ39kSmJ4/k4WIsG
tmoNyX30/NtMMb/RgiWABuL+dUacygUonIOa2d8/H/XEgfvjEnHSzRASzZ5xEh9Hpb3T25Q2r0Us
yp066Ee/F+ZF3cr+53f7L+/lrx7Yu4H0E/OpRVuO3Ar7uoevSRgIKm+1Ipj086v51bsIy4k8J2hT
AhLHx6uxfM5jRC1ep550bviXOhbQnrz4BHL/eiQMARII1Nnl56OeYvV+3kSwBmDXOPuS6vRx2CSa
QnTmkvxgknLaeLAhWnsXfhHXu5KQD5JATH095U58bFk0IeUn9j0ASWtt6qn/FPoWYGjdawcKh5Ox
I41YnvdBItjzZyn9q89/7S/vEfYsnYwzzPOnlIi2qtrSiWb9ZFmv9TgmNVFGhk2RWIZvGsvkVQEt
a/v5oL94+hL6Ha8Y3kzHPL1DYwv8jsP79RA14lyreqJcMi/4zef6y0FwzWP9ZaaEtvHxMcBm4pze
qtdIdmJEQxKob9X+DmqG74w/83FWwBTPEEzIRI3+LYKvCPyoqgqShKfONleVafYP+ImT/LyS8App
/jskqSQisttlpwmM8xRhMXYYpS7a7aiq5ZspzXnHlGYdcTO2QaGvz3gkm2rCXrOMqsC7sGBAEgOV
D1StaDFZN4hKQYHjlPWuSNqiBVEGzYDUygmLO9tKiztsBVTruqGs3oIOK4xr+hKzCHy8Gm3SNHDU
0aD/3w9dRWrBoDXRbVOoPPzUEGczQKcBg9uKmMpzSEIiIpoJ2X+ZCSQD7XDhK71+XQzEv2EzDeNH
U0Qh5jUb5ccih+G4kaWu33mImimrKY5+U+mlPqzZq9MVqkSVXkcKn+Im5n/Q3LGvqO3Uvdl/t+Ct
z9pf1PY0kwtKV2VdyHSRjyH/Stl4zasRZOVsHGiUZ7/VhrcqiowzmTV2BNveNAnXRolw5D46BM1n
qYODAEfXgk/M3yFKydOzfAyaW1WPNYptEKHPMtXuFQhH2g8bWVD6Ky8Gwb7hgA/sxrfq+E36OlJ8
XxGavwphIecXWh/qtRsylY1uww6P5AlK5q/V0I3kfzI3bB0rjuxzr8Xmy6HCpMrHCQHLBgD0fGmU
CpYM9sRUPNBpOkc9NMsrP/XLQ54yAoE6dnKbRZZT42ZS5F05jP6Gv86eVxZW/00qfXtBFpokrUKP
q6upq80d+gj/MXAwGKKb5YizsSjrPGQhQbLrMDY7CwnL0BITUncxPe+CqnQwkba8UVWkSUtErBwe
0CcVSzKYDDphsOmVtQ2JRyxNgtsfQ9FRStKVkMOCmPriKa09jp31aOYHYWFxW1DhJYQMh7LeU9vi
IIXxK/afTXzOIQ6uwo4pxVfjM92Oll1lbYcrSrvavV20Ftr3IOLYYBvSg9le9nq5rAiZPuRxi12g
7Hs7czmH5v1SEmxzhFDTYK7OdfRAmoUQ2RTEkPhxf8g5iQiXFFHSAmIEPCXJAcFEzA1ABvA2kxM3
myyZtXVO7+FDRuSWxFS3e1Lk+6aqaMqmbKqJAWxVjvspBo1SrfoWcHOvAU9x8q7l7DNIjl5qYL/1
EomsW3bSWiu1yndTl2Rysr6EkrzGUo2ilae3w3M4CONOYzv8vW/K8Ggj9QbcgijVWmhKqz/25Zjc
GXZqXsf6FKJRTmW3DA0HBF3kICrJB97mMycNhgMm7jzchBkJwm2aK+g6UDA/hVrPA0Iikz6RK+V/
4xfU91lnNxaKoMk+77QUZQ5ZA853J9E90x2xDqA+cZq0WhpTO37zsgbXmMa9RRHnO6TZ2oqq7hEd
VIhkph4N0ZBGryOPIZp7St2t0CLilWLF+0ZVmop+3mv+96IWxteB5iFGLyfCbpX51NFUJ0aEbOZ5
HNIHZSVc1DzxK6mYGs4qMnu+eUoQ7GkH0gDTFc+0gC1OgbVGBkrQe5+Wur/MkUJkVGhg2edG192q
oHZIUFDbr0MdYY4ca2zHrggL+r3NUI7qwp+M/qsYLO8aQV0SoxCoaStMokUtlUL5hHvfd8Fe1UMI
1cgCyMfK6w5nbOxlPuTU0hfROjZJLO8rJONuwLQ8UJepUbGxgCFZDDStv2oKP7mmczIGuPkVQdqY
aRbESzS6iihUK0cMfQjfSEbAFsBt6pLrmPeekEGJlYR2g2Fe1T3YXTK0/OlO+EZmnHdRH5919HDl
fmAmL76nbZVPAdqH0KMrQ6+DGajMM1KYF1ZupiH5FfTyXI3pOGvcojdTBLStXfX60UwryWZcrbVD
U7ElZ3LWg3SpcHrWzqm1B/W+TuIIXRHKQVqXFPkdqvzZfO7mqxg4nMqCF8KZynmx8yumTY2ykOyn
MFl11Gl2Qg/ttyxvUbsmQ0Shl16rD6mmpJpD0hoBsp1HycUMO3WHmVkbXFX3rW+VmYwXRqEC+lIn
iyZkq1vKCyXjGqOx55jrehinhh2wGn4nuSe+UrOke1UCE32P3xh4DGnJIV6sgqA/oyAeREscUcmw
UkppXBdUorKVnuO8FV8lJ+lb/D8RHdKxRphOto3frCYzBDRZ6HlMFSKo6GEGRTqSVzAkJkUWUJQv
5kDLZKnYVTxsSWEwUYvi39IW2PzUYauTnamsLFnZByQNvk3nOonEiuILKTGqUyoo74o40RcdjrF7
iPv2sKTXnd57qhw5SdgIhnaew+uzVMgoRS5tzG+WYZWmsyjTgvKDQQyBtcyHDpFrllmPQ9XH2crT
epyrBiotMOh+T8GsshoPENVYpt16gN/PEt+QRuRixSmUlRoZgb8y2tbiVVQH9DcySLxnfTAMiuMJ
RZ/Aq/h2BBnNzZqtBwxklLbkjLCbqUg3m+MwsUSYAdWKVEfbYIY91oW4AzS/cMgxpI/B8YJmXOgD
nu9D3vqVHXuttuTYGqNcShO/XERKwDJvVV5d7lVt6Jt1LXrZbdDSsVJZCfrQbehllnKhJnkXnA8s
Bc4K11Y0nKUQ1+9nesCZRXRot2wUq3pQ2Sr0bqOOvrcwY1sGaLPCGjkXiTzObaobrD+XE4Db0E1J
q7iegFp818q+Q9XmlCP7E3TrGCxo67EIwbdgx9TH8NDKsubKJrwtSHHEqFxS+hLjQtb67MHTLTYO
et+RF1B7nUHXrm0E7n+T/d7sZgnR7NkGPtha7+n24rzFlUbyjHgbWr1tt5pXIwIchEa8yOiRyRWO
eoQeSs6mCuK6CuzIIkqPFjh9ua3G3qaDGEqb/6imJdNRS1TV4A7TJoIfw5ycdEOWi0+NiEUkWydN
1TY84qCfi+wNq1pdhTJ8hkWW5ygGepKwV71wanVTdn5JvdopYR+7gOGKAbsVabHx5RjFF/kQZ+cd
SpfuDItMReoi/Q5yWGhikLga0ZetudExPyGoTLpnGe7xUBkIIAIdnYiF3o7ioi2sqEMdrNLiYg/c
CqrYWFHdSYG1vWiaybpEwOHkc3ZpchdPDjmXwTApzMtoXoPNoLDPHmSg3A6wHqtdauFmOyNPMO6W
mHaihzYEvnL248Ty/w+s5/ElDbMlq1oVPjfva0ugdPBSCTjkEG1mSN4MkPzX1an/nT0mj+lj5n8k
+Pzqj/wsWBnyC9EMYMEMyhgqfDCOwz/rVYb1hYxvW0NnKxmXn/E/5aq5lGWrUkggXezcVCE4t/4F
9WE5+2KaFKs4X6scWLEy/gn/gx/x8QQHy9ISljDIUdQggRg/Tnjv4GZl6dN2o2VE3TTZ9zHCeJ1+
8gIxwVwMpWUxTlG5JSamcSsEg4dMoaTcU+En+idH30+zkemMGdZTLLdImN8x5zyRAXM+YQ/d0eq4
sa1h0xZ6Ce6GXSlW6W9sJfccB3b+iN+YuPhdXYp1WmvKpgci19J5GQyZb1lbY3S2ySUWVGOL4ZfO
XRLedqPerwPdytehTmGgbDRa39IJUPx43zIf/T4IHokmw+kuErVoZhusJCqPGnkFUm0RBGG3LGsM
5rmIb6cSpkgRtzgJTaRcTqdiBA/MDSH2w3k8FlcsVTochZQcl7mi28y6K70t5dKIFJqwDrhm6ZTf
pWI8hUP+EoXeXVjQQyOc7bowY5riBQZHrxA3eFGcXSTNYTXR+li1SnrRRkJd1ZE3LJyQlQFb0R7b
BpIROuRLK/JpBPWmIBtSPqRKfsPfq66zMhwOPWVN8sjwXkfIec+CzG+WJraYlrMN4t35QFZNau4S
XIfYrKAP5cJmoe+G1X1Ri+CoWSEtc6dAqdeo0ZaG8o5gydtclv7FRLqd21goZYnxvQ2B320VK3qj
g7Ua5pmvDES1KVArIBlskTMaKkpSvoC7Ph2+GTgRrxWv1zd0H33UKKTCshrd63Ed3ARJcSE1L1o1
yHs55gVNuRUe3ocgyYgIa5H38C11Gzkhc8n88zzsn4hxcmYNY7bRooE8oDoIX/0xNxaO6m+DVn0S
lmK4Y2veqHWV0oHUCAulhczV4QN0SpLzYsJaVxEaoW1fhfpybFi42mZIl6hLaZmPAcrGTnlWLRmt
1dG8KbjuhYcHzoWuMOdEOcZlrJc0g6UefUMHfRGowcGsRubyQTrnA+yurW1lM70AE5FIHFYWtgYA
J6bGbdk40Wh04gt6AFT8dH96MAtO3rLzXpRguu/75JINKyGzkaKvJLKejV4pBLWauX5kw/ZV1sXb
VJf3MX7SdTEpN+mUfCMQdS8J41p1rQ+SsNDw7Tpht0lE8N1pB32Hrokzn4pEVgQ4T21Eam47NfUV
t57TtEGARWmd42WdMCcA7EEmyp5/ELsIRc4BdmZyB8Qgxi9K45j1TEcQXNdbk2DQu7El8y2vbPpS
FjLZcRS8+X34ws0HmxCN5aaIxBFZJiqOoiO8a7SL+SiIyTzRb1ANI+bFRNtgsucYcRi8unbbWcU/
WUV8UU7KPfbrb6JpOlKqtKdIictH4gEf/IoqUmmSi8yx2dz0sU0JwWE/tS+M/mIwopicJlMjUY2t
rR+JEsGtrbttjtaF2nu8BE/bbTO0yMiFK22HLTklLbK5Llq9uawn3O8QCIJV5aGN8snacuOiOCe2
9LufEGNo6yGyeafbTDjczkLc+DjJbNqTjVjVtfVVEY12QYQ2+C1RKo8gBrVnZEXpNdARH5CZdTQ1
wkTJm0WWRc60W9HBotdpXtNPuiOY6EzFs+samvXVpsWwxBvL5spqqTdwRetJIY8vSByk6ST2jl5v
LYSAfJL0eYpLmzazqhTRstGYaGuJgjOWHfqkji2eI2NItp6JgxmnoWvlxBFXveIvg6Gyz6I+qJbx
ZOaciNm5Uj/ghGM400qpja9dn956JuLFhu0vPlITyVT1YiNOA6EWVJcYFodLNY+LAx0bMIP4yNci
qbNtlWVIIznAbsmavmhG5PVemV/mMc/f1bW8uqvGALeEoitoDwa5SKL6QffZvNtW8RQ4arw2FQOB
RjrgRIfC6COyWVQYDQKzxNCo6CkQJr5SS0j4CNkA5ye587EG1zW0yTyoMcPzFnsd/lPToI0Zt/W9
qnTPZFdpO33A1z3lfbubzEDimSBtrCrVW4+7dC6G1MDsEsUrihL+BebwuwaqEtIn42ttquusI3wI
OxM7blyiiBsmPi51/pDbmsMT6e6uRHe18cjc3gH6EGu6x7XLe1Mu0oFqZ28Mt7XfrfMqf6MvXh2B
E0Deb9k8ejWPuZ6wBQE/dWgiynAlNSo8WTmdWaaC02OWYvk1LNTEzIzFlE/bvmjVsypwztNc2EuK
tXBSTcFPIXF1gTfxBcXfQS+RY+Y5pkRSY3nP2vSq1/n0AKlYy8KojmQ06xzw02svVLJtmITXEn2X
JL+uQbfCMq/OUsLzzNIrdrT5wcJX5rZGeLDz9s3Pg5Vl1jEVfDIw7QEZQL4BsDlHOGY3AcAgt211
6v+qtZVYe5fqMGynMn+UDs4XAUEYULAQ33t9ira2Y2AdTJRkl4YJ6y4Xi9cw0ZnR4mMajwlwD4Ib
hyZ/nCrGjDXYDtLpjKUBq3th+NGN50235BsFlL+scic7zjXjUNNr57Pkbfc8t6epCyGnvBItJc/G
72BEeH55lthDRSx6C16k9gWnAKXiM9KhoeRoYurEqQnwLECzWkpcuAYJa5uWWpSr1OajQpuRk7R2
MOIwX1lFrW57m+xR3/aqPcWiI4Ss4iwCjrVUTUP9GhdDyS6GsAWtMt8i1J2E0Q14hfoE3ovAp6Ul
wAxkc+0Q/EhiW+BvEHxgtmqrBycedfRCbXEHsp4ihsxXRlX4d8D13hQfEpNN8Cq6TpRuUnmhs6Wu
MrL5Vk0u03PPMuSlz2KHCnS6yjDNIRAvtb3TxnjzbHvGGVVvpoGpoYjw7LVo0FejOadAozYBx+hN
O3qSnNhROd9qVu4csCO/qk1328lknYCP6yuHqwkRWDbxc+U4a71uCXgyx43pE5rADFZywNHCDcCl
G6MJvrYN7NU66OU5ITZ8+hEKyrpDUdFi3qOXkM1qPLRjelIzE5v5Y60YxrayZmxCJRvMhfBCUpmk
C0rsCjuqEBhC3bZLv5fKGqg6yl5PHR9MNhSYGytriacP7liQXc59BiopeUDpypgJYs49hSlz6eEO
2oa+gT44MPl4zbsU1NJWGSfzgqRlgS5+PKOT9aKPxA37ELK6HiCF0qvVvuWj09gpZ9WkL1VfbooQ
O9VYyEUAqgT+3LD3wrpamL1xSzbkWxqTnW1M4tCFVYiYLHySUbon0xaxCaVtvBUdU5q3jcpk2ZnG
g0FO6hIHJSU85S0W7TlatAuzi3eEP1+VQ3TRgVdf+HZ3XxTiGej418FR5/BOFfdJvSeyreJvRtTQ
FLoVXaivk7g9d4i8Ru9QLwKqM7zCcFsCKHBezcWisHnQco/NGGYmVXGwTOUwKWPqOWam7Cicvhql
OW1Uu+ZBKvq5hfmT5hrdAp4s/n1BQG2NIDXFCVqVd6Nd4yTwsYyhr9/1TWytjFi/6AcnJMnSoK9j
DQcdqXvDqkTQjINDMyDzKCktBFRUEumXmGslsi7VWB4a2/hezcCJYEyXo18AG/JeokGhStPl5sJy
gBqB8HQ7kjM2Miod7LNwkJKyHy5y30Ts64l6p5j2vabLbEsbs7zhu22xdaDdhtl41okJU5jA3QY7
bD50yGteNMxOPeIn1YRJM1WkAQdFgPwuRSM/tIdg4A5Mj1OQd6ugqS24MDRUVK+PbnxANGclqBsk
KaNkhsuzbZD4ODjVtto6lFfZzLb3HpoW1yBfl3oysYJ+Gz9VYYU9wRH5hVT975mNfqjsYSOGnX+W
YJZxaz+6DB2VMN8eunk86dVK6cfHtFEqqKM+QOtevY70waOmbF0ZqbxzepbAkpmGNrtP8UW5xAkd
LMvYO5sUNFe4AHBoZClV/ag6I858L8O+pEGGkCuq4K+Hjgd0R6AOjOJgLxN7r5fQyKIO/+eAuG+s
uqcEruIC//lLj6OBXuCIngr2ftrp1xgwOmSW1kaMNVFxmX1d6P1dOvRsI8Zh+Nn+/aO6xn+cfsZE
lvCvKxTHxzT/UJwgVeUfKFLqCpCEBdwqyNNEoL6rRvB/aV+kCmLdFsZpNUL/Qq1BpejALsoyNZ1e
8/9UI4wvnIlAAhuQO0n6MP+IMfwjWeV9Oxl2CfsS1WRppx5BW/5j19ovORKnchK3RJSwA6qyKmIr
6E3FSxF6AV+OCSnCF/5A9F0xR3aJiUQtlPOxfUY+ddmvw7zIAAXYTr3y+x4UfJ1YvNpmMNmLTNXZ
CfnxiBw20kYMMJPyvepq0KaZ1udPqj7FbORyve5X3qQrN8jgmKI9IwClAzERh0yrmsFLahWzbDMj
/BkYaTXJddokxVWoo+Irm54ydK91Q7sqYNQp3yjSO5chJfbKTRuvO4uTzsbAmMWYA8Zhunr3tH8h
0znt+9PtJ/GBsz/PUUeocyItqagzhRMh0LeJGnoLahwVpCW8u5+PcioGmkeBZ6tyAqFOpemnIg9S
ntqyCMUtlqYa6keOIpd1fa3QaFjpILd+Ey7xixeDS7G4MIMgecptJwO2Wpoxe5njrQU/a+dnefdt
0KWirxGCltSd2pj1URORsynnhuRZJmxCnsE4lHiG8YeDGvJoCtNQek4ztXn11NyJ8DbGuY3rvm9S
dy4oHA0CagjLQC9+19qj6S0GnSV9FRZUOjL69GxCUsdqF0jTYljxkxgthLD9hM6+sDNm9dQAnytq
p1wSUsokCIHkoDhTK5aWURQ7zbPLGyvwhu+BzyEaYwpNT9yn1ZuRxmRjRkZhs/p3HjTtP3xiFmqc
OSNDgPCe7+LHL6sfatG09DpuGz978/Aw+Ar3ZtIcgNFe+PNx/dG8+n/HgP5Pm31Ja3l332fQ9F8A
6Zlk/d//dXjt/9fiMXl9ybOPPOgf/91fQGhmWoQ/hj6H7VhEv1Bx/lkS5hj3hRqsiriOrDv1Rwbb
XwpGRcgvBCkgiGM91ykN63yS/5iENe2LLYScGdLIipBHOn9SEv6ogiO2j04pGkqL2WMmUJ+mXeTS
bsjELrybtHjqo6Wl3gf5xbub8otJ6qPs6q8huE5+MdkhaJQ+vozEQSBHMAbvRg/VVVQ8NFA5DOdR
+LdNZ/zmxZ+p+e8kSj8H0wRrGksUq5s2X++7ArcXOj3tRKHcQKILFuPBKVcDBjLBwWiRAmmATvSb
IX91eXMs5sz2hsNonczBKrquwsjhCbZv+ff8zjgGSPJ/N8h8j/65VP68LAJDpEVSmZjn4o+XZRaE
v0I49m6KiG27jYkTmT892fVE6fePHxdzLp0KCL4s8s7JUJ4wdZ8uh3cDqXOhGHcFnicowxraHCv8
s2CkH9eFhhUkuWQJc8RpAK1dDXmRl014DGS3sqpLHX/L55dz+oLTDeTttggJnJcTKU7ePg4YAaib
0T8Wnkot+qD6JuL+fvX5KB+VcRJJ3MdR5pfk3WtnlBqoD3/yjx7UGsW19Hvv0lp3snI5nn4+1Mc1
/+dQxEVJtnosyDyhj0OJGv+FdPzgSM0J0FO8Lk2wL5+P8eOuvH/f5utBPk3EOWIIk7bUx0EAEulZ
RCPjWL3IGBT4YiwgeJ4haD7TngLO8NjMgCvd44xDo9X/Lsnq9HX/MTxKYLJTddPU7JP1S4MHkTVa
Hhy75G40ymPQ51u6N89YaH/z4H5skf52pe+GOpkwkMZEtujL4Oh0Lts/+wazzmW51i6GffpHKs2/
nty7oU6eXF11JkBbhhJWR+kO+1Oj/eHHy41DsW0S3kESFZ/UyXNTrVa0DjnXR5oliMPNHeigFfLt
RSPENsh+Ny39/eOan8/cuWQCRH58oqGua5N9D+Co4xBoAOCYXJslzI7PX8ZfDcJ3a3KOcRDvnwZG
Ul0nfLBijoAu8aZo28mM7sK+/80r//fPyp6XW3QGxMgJ9VRCG6Fp00Sg4fhuzOjWICFnERAkGvzm
Af1yGEOlocvdsv62GKrDWOmcJ4KjTKl2TZyThY1I4c/vmEMtka0FPk7rNJ+6dpKoA0DMrAqfq00O
QRJedUG0+XyUX1yKIcCuE25EQ9b60Wt+N+elJTkHSIDDo0hQClIqqgxl/M2VaH+fCewPg8zr/btB
GqRAgyMZZLm/vNW3muE6992lvjQW/vbp5gp8+1Jd5svi3Nih2MqP2m50r/+N62SnhQ+FRjx7r48/
Ia4sMKtKHR4hyKKxi/MDQtrfTEO/vJfvxjj5boM6oZSCs+gYGMlWjiAf+vP/t6vQP17FCNW2CZoi
PPaNrFYBAHQ0btHy3xnEZL+KKYeZ7mSG6+suJ6S+DY9ZXG0jmjhB9kdy+nkO5X3gZPOPEU4W2maI
8nQYO0ZgggOduAiy39yoH1vEjyvCxyFOyhI2SoKoD4fwWK21zbC2NtMydG/TBSjuV5y69k14d/UM
qm95oLb81MMav5EL4/Bv3EmdGDXJ1ohI9JOZ1Qz6rqnUKTy2MYS2Kca6/buI2F++c/8c4rR44KNS
VIJwDI/OpZThpqbP9vk1zGlUH3atPx6WoauQ4igoOeJkbUUACZm71/l4n5Jlu0m3xbre5Pt4bx68
W3v1/O18a1Mld62bZB+vtW2+rjbBanRfPv8dv7zQdz/j5K0M0gjhYyzCo7SOGT5DKzR/895rp8eO
0ys9eS3pYgEli+3wOC68jXc+QhkA8Yqi2kULuEBWs8xWyarYJC0KbRe/e37pr/8sHfevb8Oc921g
1dm5nVzn1ERKOPRmePStcgNqMH1UYOi+fn4z5z/yt6/DtiGV4TTRCV39OI80RRuwj7fCY5gfiJAH
6bkbW51mu//nKyXVy38OdPLyCLjEfd5xSyU2eV0SPfDbIX75gmqErRlzbCeFppNJcQiyZNJZGY/7
p/Q8WYuduPcHt9vaq3JJF2ORLrNFspCrducvk0Xrtu51vw3O1d3231hj2NATqkpSLr/m5GKRTbIn
mNLoaOT1AXj6YRD56vMHR3H29MlJgklnhxibNsEu5+OTs/I2xKMQ10cfifxrPSndEW86hUqwNjU6
daMfvnW0ct4KTMkPdLuaxzrG1FgYXbQHL6DdhD6wpUoffd+tEFNnbh513rMcypLZccpT4oSipty3
XqS+Db4YnzsrVUPXwoW874H74iKYBBSYSv4g9ledgl1Iq43bpCTgDb+xkl1bmanuCWPkn02aaA5U
vwEOZJwU4MlKdTTQTjn1DNYJRXbwYKwDPtcn42YqU1oQtWIJdxokmJihoWw356HYjashxE4xRWFk
IQ43KAlPaGeDeWN4gHIx+ucPo1QJgySL3VbdKFVw5iCmkm+fP4R5Hvjw9WA4pBQkgc9RVLXUk0+U
AipYxjDqjprpHcbiJjfMN4ceZR8cWAv+dA0RYM7ROxKKPK/F8mRSIhImDtChqAymujbNF6V6/fxy
ftgKP1yPJji867xX7MzpG5zMBmphaH6aG+GtTHSez0hl/Jsle4LtRq+pF9LI1JuZloq2eNCx+VuJ
aZ9Dd4veUjqHVy1CcaolTawBNAPlWd21fkdMZzgY9lev8ThpqoS4vHhSS6+UYSjeGljCL1o9td/H
VOsd4gk7kDyNOdCIS9s5kgX+cUacFPFMN1bpmKUrch1GRi0Gf+ebWnoNL3+4kwHImYWNyBDXf6Bn
yUrxMozoVVxke7/KAKdhJAeMPISznq9lg6b+ZoL7cRj7ePOo/JH6pZvQoOaK3scP0lbKGkFcF94q
shj3qiwMVxWU8Fs/Ibcm7JPmu2XXyrkEM7WA3KXf+Jn/jMi8XwWOlW8+f5Yn0XAsH0yEcyeGg4mJ
X/VvP6fInbYs8/g2VuNiXabCXw4e5EhlVMGZNcLfYXKMUSDZ+rEqClQpo57f6WpUCncwWojRpewO
lekN515dEACSJ8rRKXwUgxLh/lD29pHAgDVNyXyve3A/1AEhaDKa4zkzUr6s+3bad4COkWnjxzJm
Jebn12jOxauPt9ymMM7+EW8zgfXWyfvaN6pfOY1Qbx07mScBrNpvnex8SJe50HZhDiYvLbrpTBcV
TWSYisY1ItWo21ZqA1+Ew+5tJsfqsUVFcDXFWfCVdUXc1qCrUzxSwhoXY94XV00KamRBAnWod4ui
y2E6Rn15je2CfRyRF/EebL/AlkOMlLpoHV++Ct0eHoIKDPTsdwhfuzzwwSNJNI8L+LFlcqmQPU8C
n6oApOEb8F8LL3fulThyroK6nZNHolnOBXqJnn0Xls/jgDLTFUWhfi2pYB57JWr2Wty2httZDlnR
SWwjuPr8Js/38MM9xlownzs1KpUWr9PJWeb/sHcmS3Ib2bb9l5pD5ujhZtfuIBBd9g0z2E1gTFF0
9I2jx9e/BUp1HzNSlWma16TMVBKJQATg7uecvdfWdgtR1JuMpxiaIexW/8eU9NX27Yu8OoYwGaKP
yyTSDAJK3LMfMrdFATMxVSftN3LnWRXyXnIXtjZCl92QRuqdt+PVTVn4QGlCgCdAQMiS+vJdXTKn
xtwIX6/tU4mIqXC3Xen792/f1VmE7/oOSkzUnEbov/G/5wWUUGZiuElRIkpDONGMvXcdpQYaGCWO
MFjysJC7YlbeAUBSx57bTXdjwVA0aecoQfuFpYrXeP/2p/qbe5c0kxzu3OU3tc46wlWnYrewx/Kp
HINgr7vK3S3Lu7nbrw9jjDxgFrAY0hdh5zqrswHCmjGW2OopBwl7FXsiuiWVDenYWnHXc/ahq5ri
2lT+miZmQAcyEnDxyi2Ab0zZjvSwCQHTgkYst5oNLqXiaArDxm2cPQYt9HbkxsXR8yICf9qSQEPo
Y1ed2zS4wLM2XLBc7DgmJCFUr/ydPsars9d6b2z6Jj1oOiXy7PFRgXIbBDLV09gotW09TC2tI+gO
Z278zpO67hovXz+m94IuPW4DwUDibFfpFh5Tp1kIqPG69EpGqbfza9StkI7pSKPSR3qRZ08AoGVY
k+5x8Q8fFu4UBhijJBfcLhORly8KWSdVNHtd/cSp0giZQUa3Ik76d2ZK1rqInN8ls4n1cOOZ9DvP
DlJ1nYgWH2fzVC9oRMcuRi2G+HrZZY0XH6wi6XAruOJRFZHHIYEAJhu79mCSdmjl+XxZ9AjwcPyY
l3k3WYRAYuTDuUVK+gJUq+QIjIywKADMCGXtYc9P7yxg6y9+dgMsj8xn1yLHMq2zJ8IwsNmWydA8
yQlWm+lqByq1JOyydT90NbZLy+je+dJeleNU4qzIf1428IOznya2o5itf2meMkIV4RiZ0RGeu70b
MYtuIohH2BYSatUM+9LbD8Xf3Sw+ZsLmfGHTQzv7tTpLDpZqFv0EIMDcBFEXRAheF5K/NODaTDj9
hyqAsfj2VV+tW9wvZgEGS6Tec0hdX8pfeodCF45oTVs/pW3VrbRNouLgE72z3b1+tamFqR0lchYO
wt7ZsmX2yulqHq4nwv/SLbKs567Dz9uPxKq8fT+vv0Ub6gKJaWxCFHHuer+/3E8P46P2Ytd+UmD3
qYLSaMdxYTnMRoGD0POtLcgD9c5DY65PxcsHlUd0lZfYHFKpks8eVEsFvfDGyniCeoDa1HAvQI1g
tIjardeNl50Mrsy4f9IW0E7Y1JtpcB+7yMFlmMXvHN9en5hpOPwcfVNFwdM41zUEM6pW4Xb+U5t4
X6vGPqjVgofD82GKPuBe3LR0V0oSFpMS6EPsWvssa955ql6fPFx662BWfEbmPFlnvwLtFwo82/Of
7FK6YWnNy+XMTk73u5oPaeWLdxbUVyNt6gNJCvtaXzHst87bOkXJSs/GEjzFiZjxkyyW9aVEM3Df
Qv4i+4bRxSOaXZSZuT25ZBda8Bz2ESrq7wQTgVF/+yn828/jM5PjOYTLBP3o5WMIBD9piJGRT327
Bpt0XlrhpJasHciv+uGpn7M52TZo4tmje8avIbyVwDkso876EONm//GdT/TqVM83hOuIPikyAx7U
sxd9TZGqpymVT5lH1kXbNO2u4bAE/6uRBppc37mjEWZcFXG63LQ2ZX7dFvLT259ive2X7wnzUjZc
37V5NCAnvfxaiiafoKLU8okQUbkRyjCgNZs/3r7IirU6v4rtWYgpPPBVLtv7y6vMmmCZJHKKUxLV
A32DAVb4Nki7Y60XcwndHH+omGPTQcDfO2OYNT7SOiJgK2apSQqFA8jCs6ilaYZOjOxzGzhEMAL5
s5h1UUDfYT9GX2vr7PMCBq3auH1Njzs2XWVA3ouCe0rE8lMda8xbzEY0rBZrIobanbL7lNLoziJa
g5itfO4pw0HuXVh9GuOHzyLjI4W8VYZp0soviWNAzZCmX5Pm4HokM2H6QRSuF+tUyQUprZalMBCH
A1Qk66Lu1bYUqdvu2zSx18Q5Ke9mi+zQkALB8BBlVY+QTsX3t7/yv3neV/UkL5nNS8iXfvaVx/bg
YTbvapwmbr9vpKhDiV4QNTQrFFZgWLEEIFVHP00v3WEeCECqs1MTde+N9V4/YQFNIJ5w5pQBbtDz
c3hTF35t1ulJ4Ia+mkny3aDi0Id37vf128RlKHOwq5rIDM6PVmiahamzKD2Nyk+PTQLqXMHZoYNE
uK3rRNkxwqS2S3ojfsRHgVG/Jxzg7Q/xepEN2K9oYSNNMvkU61fxy1ZXRbnnLJWXnITU8oZh9nQa
Jy1ui0o+2fMEI/QfX4+euUQFxV5Hmbdugr9cr7YCK6sWeNxFZiLlj9VwXKx1M3PFtHdV/N407rXA
gq18FVNyVmYaTHX18oI0GoypTfgtp6rojjNYxbBvHbVzbQ9uTQlQdl5InXYlPOwJdPOe3Ad7a0TA
EPDKxuHkJ+WHEdDBRazAepFKar8zB3t9Wlw/IfsbxRil3/lXUjp+3NOfS0+ByU/gaomcisuDTJ6c
Y5ctUzgNfXOCgfePO/98N/zoKJ2ot1HOrQ/HLz+GaNwmtZcgPdE4i48j59Q9/c33Bv5/c5jgMgiP
A4oIjm7n0ykvFpMDwwYxgU8zzROduWdKOu9h66YH1eONqAefoPvM09ez22eXZHlCTo6FvR1Rbrzz
xK8/+Mvtg5IJk59L+x/NjX+2yjQm+CoiY7NTUsi7KZt/eEH15AG1ifz0FkbE89sP/OtTK0dJx+UU
ib7HezW8D9gp/QQyzYnAjPrKM5T7aAQLAY2T+c6Nva5HkT9S/QYBR5cVFPfy1+xU5BaYvcsTrIav
mRLdvRz9/DYdnTnUJuJrM7LHi6IjrRBQg/fOkfFv7pOig3ZCIAEmBitB8tdnKegDkF1MOk8+MOFL
+NDlrhZes4M69J720IYeef4bAhawaewjVUEvcK5b9mqLSBkZ6VPNK1ofBf6arQgaZ2NXaVvsagf3
WAjQZ/y6uLMtDphKOa82xM98K/EE9lc+QNLiMCaAi7b1UuMaterK/UCcvLqfSZVUO88m8gszPIZa
Kxn102jBAh5EH9s7wynzWy/hlwDT44lv0JucH2lOu2Mwa03Ymurjb1MW4aZKhE9Z7BMPT6oraQZI
nwmhBGStg+SLrPq5P0AJc04jhTXu/t5hGNInzv0ETf+5VBlenZkXdFfgC9RkPfjjNZQiif24LefH
KOa/2wx0CR4JqrGfMLAy+gGs0pxaRdJVyeu4jVcd26VAv0+aELeG+Qwn+GpirME3DThTPrTkc9/4
bu8GJIu3MdSjnvS5G68BsE50EmCdGRe02KyDDppfHPEu/J7MPEW/9alqjOgHNXQ2Mk3oBQjjxgDR
TUoD+A03y8m47wURIRiZCrykFf+PQDIzbmqxSgtEv8TikJk13kJFPkwfinnkQLN0c8zBuxr9gzQY
NvErMKTAtTYvd1plxhfsNDiwSsccwOETuywxb7ozgVkVNO/HyrUbd8u8LcYV3OSO2NLFynZeGdWf
FjfyLBDl1KgEM5L2cW80FVObuk3xAZVS9HhMJTbqLYR+j5ii2MOMSdB5+YmVuqu2AOJy0tIGkzj0
inYWvj0QW1dQneQzpjP/GV5LcTPPKibPSerK27mGKpuNwDlBjldJDuu2d1yyZ2RPYgnknuTEHoHb
a8gDHGLSH+xbsk4Is/DzivKWB6P8kgPD3neE5Vxg72x3LAHuJayk5GmRJlY0Api3RP2RbDDF0QJU
e5xueflEfQdqTtsbn3kEMI/KJ5Z0KXTyKBnpfbBEnHZEj5NpES9lAawqmL+ldGFBhy1wwo6p2+PA
bQ3fTgFSzyYupLL4AxIYwv+JLv8TuEnJzxio+KHjxftCoLP/pSaZ7t7o5vyPvs/zaw0wDJmwcqqr
STQWzjqvVc9N1yqcgLHhbQMyB+8XRM0r1jw5QUzLDmZOUO4W6wXNIerR4qNfOf1V480xIMA67jeO
NcYB7Q0yxlag3/yxmmkI8BVlixfq2MG8qqzSu5zlzGRp4lzzKW1rYsczS3xtWi01e3+iHxutsWTq
dvVmLdHg3sCyB1yc4lLZ145nlLu0c3Z67rLTbDnDbW0m48oVUx3hhuaam+kiLeMK3ph8LY3Au1NL
qZ7LxOt59w3Pzi/zLFl/aHk3lIH3OWIarjnyGCZ9DGOZvjJFpewn6a/eQCy3063Oc0/SDTOrBht3
Rj6smqr5O6yN7oqAWCItWny1wdxgvW4ztR0HAi+zUXjfYx3g9o+r3v4k7GUkEzfiyVP07QDcGAOG
MoJn7I8J/46YHPwaQZjkXv8EvVFS142LOYZtJ5fvE7zWux5M03dlycogD6iuP0j8FU8iapdn350c
5n7Qf8kDHfLDrIB4K8cu6fI29fJjcL1NWxi3QyovpCjmY+ZE7XeP6QkpC1ikLdQAn8ji9RrQ/L2F
G78L7BtDUdmgH4+ayyJzOtBupP0ydgzMGSKCGuyOaN9Z/LCGJrrntDZ+IBJ3/liYzXwpsYpirhsj
rK8TLT46UXEz/5EGcuHra3on4itn1a8razIIh7EtfrIoT5yNqhoSujm/pApaHc8ea1xiYeN2h/SB
tK7kWoxpZW757TBzJkHnfNKmG83vdIDWDfrXkwlTamZDq9APwqtLB+jlFhqlMm/JZxk+DkSGuL8n
6dPbR5GfDYO3LnB2+LZMYnMJKh4+XskNdIdNt+13w/bi2QnzTbAxw8c4PEzhuLX28Sbbis07stzz
gyB7tqBHiPthvcfV4PbyBhEAV+QR2tOJ1EVhwn+vZoq7OQhMYqms9tIElU7LoEw7scuqxKqREMxE
crkTCd07dgr3Lhf49985upzhVlHV8rnoobMC0uH2X+l5hE7iiAzM+RQVyfQZ9yQJIi4HGB+IyEXf
gA/AvRY9+lUCp8GT3UVXWRHczpYAv7L29r3U+o7siIfRbFceg+62cyMUiMUse3z7Nzx7Rn5+VNi4
a2vSRCe7Iox+PWYtnCp4l73pJBff2PZzw2Rz4kDx9lXOqsKf7jOLWE+Ocng84Da/vErrDLZRDL1/
mllhH5LCEERpEvWWUVAcI2+sN29f77UUkFKb2QK1KM8Gpf/ZbZEPnlqyN/XJsupo06ez9zB2zrdC
2vrWlZjroTmAbmwIHk7tsduSFMeDWvj5jpMgK5DndzS/OvvaGQcOLvmcE2PlE2bgK+sWF9FwqLEs
HIY+tXajswQX3aTqRzqJijg+sEVv387rs/DaPbQlnh8BB0ueTYZSzhckIbj6NAAw3GRzJUMiOfqQ
WE73nSbp2fNAK/zXS70qL6RVATqEHQg4BvqenYzuVi4Yqf/xDdnrgJmJqUvr7ec09ZdCcRJOjLPd
LU+RUX8bB9nfqYC8Vtsw3B9vX+lv7ofHDv8IA1ok4ufzuxpDQq8SrzrpbvI3E735DWi//PCPr0Lt
sJailBE07M9qwCRKg8YbVH2KJw4XHaRP8jzN9wwkrwt7MNSUfpJJzNpKOhtYdGlnmE02N6cIzNWl
al0rrGDrgsJdU+FzQ277cZiPvXLf67L8HP3/utLzWEDmpzeN7gUM2bnkVE+enak5708ZzdI0jCij
jrFTqh3IW+ImReUHYAeiDjztNM+UKPUIxonQyqIO87Jt79pIZDeWk1r5ZnSZPojMX75Ru5CS4bf+
sC8JZXewhlq6OpBJ3d1Jjt0kXLgCj2UHDeqUq66cQ3jdnCdMn/eAOSg4jziYPIPzCkTQ0JoYLGLD
N9VD7+Xe8A/fDU9YHuZpj94cezffxctVbBYG6Xv20HzMOCOFFTSVsO4QQL39LP1sX/z6Xa/b9moz
oFXMwsnQ7eVllqpzO0CWw8dq83ULmmGzbKrQD+vNj3hXhu+Kmc4Xl/PLnT27nodnG+bs8FGE7sYK
KVJCksV2nGK4Vrq7JChv//Ydnu0G9PpfnkvOnmOOwOjaHDV+9Gp519nUpHadPsOz+MNoqz+HMP/1
uP7L57T1nwEDuy7GQ//S3br+ib94h/5vNIgZfeJSZR6Hh/Xf5lbb+o110mTJ5BnnTLXurP+O53B+
Q33FGkpTiIUb68j/eVvt32xJfMFqSWVFtxlq/SNr68+D2/9/Behvoadl6yYow0SrzGd8+Qqk+TyJ
zqMEUplZgYMGg3pv1W4DPy62lEaI2KmVB1RWtLczYcfC3w7ZYnxptdaUXqlj6c9NrB1NlLynLASD
Q2/pqwRA7hd7lGBa48mOCSCbSM7ZilwH2c6Ma0CtHcRdtLJ9ReAmAnTmMekCr5ABUXTfVktWhITc
EwRpwK3FeGaZxfeuLrOvGQ1oP2yzVqtDmpvLh6QBpbxNNKKSMCuzmvScoOZYkU9j8gBovruHFUKw
FsRydwJIoklV4y9BQLA0I/jilATrK0sS4nyZzouPrJGQbWKjS7c2T22SjvVFg258Bpok84bbL5W6
0FUnAX87Wqn9VIBLv7QFg487QHGGPhSu36g9BRwWwIU4uzb0fA3Gn8hDXdCgHvHRy7u0QltQbEZo
OnS0o2bmeOalXgoKq+vw1tfeIuJ6i4gKPpFbaTjvmCVNwvzg2LiErc19ppYPflqp9mnIULwsF0kF
tTl4tkQyTT3ZbQbUlIfBbyH6hs1gxKm87ak22/HRQl+xgN5qKTmLi2mYXPQGG3LasS09Ll6KCC4c
uKmag1BLgk84oCMdURv3lTI3otTS32dV0fY0NKrM3xReY9dXNYiX7irp8+yrSXMmBYbjx01wP9IU
yTnxEsKwYWJRDh8UCjWxc4hCoIk/WWb5SDFnZzd227XZwc8HDGw2VBVjS+22kMbV9Cj3AroW8ATV
UtEkSizfuli6oKIftmZS+WE1NjI5zq7VX7Rlz9Ct7yK5kAhZcVbUqWuNO0fpyd97pDPxVKlB2ISf
xYSHVvNIbxUsffkky6JFsWlm3b0aCE7bmjbPHBIY39m2BmHvgLGWAEVhSy+4HTl/bejDDNf8QgBm
KEDqo+yDztxkNmWJ76ejyMD2j+tzywaQ7D0xAS0e2iqyQpoNNCKCoEW0OqbDjKPG7VyAzMzwqHPz
wC23o0uq6Vd6dSusPSnJiaxsRgtXcrIGEF6EZ5I9a0aq1g+m1P6jpCuXHEkHaN1NA9YrotnIXNQ8
keonioMVc9zcJzzr9T7LIWddwPKLrQv2+SEn4KnFQHjjcl4YU4J8I8f7LExVlWsWcsw5nKZKEH8e
ssHv7uYc4NmBE1PufO0WJRhxu7lLSkDSSQNHeTdlVXS3wHezmZAE2XAbNwU85qrs3Op3AsGYkjQq
9u5FM5QytOMl2vVD5oDi9Ap9a2ZNc2s05uhgoDODh2YByXjMp3owNhgBjCsQUMsQjpVNkmOS9bUT
NlNiwolzM/FgKTjDO2HEs0u+eTYZG19kBX6TJQo+9Jg/j3KSGtMCfaFlN+du/KAmmwYWkOcJmPJC
floP7aQEyoOYcuMhHIv3AvvWhe80FR3BjMbCNh3plB48NvhnBiCz3CWk8gLSE5JxoJEa8jLoTUD1
Jc/IgzdH/iORjLG3YzVFTDSYbYxTvSL9m1huzsy7wq0AcPhVoAjlHuZvLeBbQGvAlRcQ2si091S2
vAs6S/I/VCILvcnIrH+eQCw6W3hX4qvXGcIkcDUKLsDqS0ou28wuEdIGSdiYRmBvhtnFntDNE1Ho
URsH1q6SEaGseTbARrKY/VwuSsO55A0pfvik311pIPGnocyb+EIsRRRXpP414wfPXdeRGQjkH5y3
fPeSJAwYZSqN6ieiLR3abqKZdt5AVFNoj2YPqtJM51tAoWwGJP8UeBACrw0OMQsdIRqDpx8WCsUI
SnXn6Y22dZvs2cni5TpjzbvHR5S5O4SMvFDKGoZy6+TS/OIZ3cQ64fTzg3ZrZexo5EZOGqra6oO7
2eBNJvghB2e3sUi4IGzVa2VXhbUUkztt/czmJ9BF69U7kRcOO13gjfJTnSrae1HH4gV02pjKjdmt
mN901moawmaURU72o45JvDM87yFJZdLZe8fLQcdnwl3Ir2xT8UkbuUEy7EwiLemrHSGngBgKP5S0
wr9bgtnWzvXjtrwkpj3FNY5qGkJoCaFt53Q+CoQYXc33shWLPlia1ORNNtVdTy80S6Jub0+59sLC
KKOrOltoHY4FE4ltmWX2TWOVMSifFgzDAALfi+xNk2i7P40SYVlEmgA9vxzqH68A9yo9wdhDYkq4
KDizkophm9WnxeLZoJ0J7nBjtgi0d6mlZH/l9UuGL8BNGkKeyzjxgwueDVJLCySYyManfFg/JCn0
7kZKkKYhJJD8Iz6bNRK9j3v1BBPIqG9FAuruOYU/xLdrEc1SkaLtpsLZdYvOgjClNw2hvMiXVOzr
uFPWrg1qhhNtWhti26Ys02FBW9fb5KOfGhtRR5pGf9yBc15EDi+SLw+tR2XA3zOizoQLP8g422VG
ln/jv5s/+kMnH+fUWHhG8ml+GsXg345tHgiiQZrms2uO1rIpp8m3gaDivNgsepQ/jDZd1DbL+vJW
ihHD4Ox09xaKn2DDbGH5JNF7feWjDl9SQy83ODuqYePrpH7IvVg/2cMaTqFIPun3hcP2uOkTqcGO
zhqXT2klA586riSTbvhi8Chli5qzhbjBUcauxil0yU5FQQKjM95BDl2uo5bZd0jLXx3ZUTvIu96Q
7REmqeIQE81CUKg5tqGfZfrRcCeyTFTfpNe2zDyiMQO3+tgGo74dVGQBol3q9DFI6/b7iKP9Mcui
wtmaojbVbg7SiGzXqOHsR8BkdMgdlw4uIYrlYSmIaLlwMcijvBpr09skk1uUe2Hn1YlAlPrSIIxT
b0kfr78TM4Lm0oO++pkTWk+BRGjM7yywE1sxwCq8TVNGHK8IIn0Xo4khBngZminkOcHhZEpaHCFP
03jsyojBAi297Hq2a4sDZ1CL372G7F+AfqMGe+1KXDXBPIO6KhqvfFqEssurqWB+jbWJ+I0Neb4d
mFxPe+1BxsFMGqYevC+EubQwYW36odcxLyi5tFKnLPZGTyIRM1ryUBeRmeUW6pgKYNB26MBzpx2+
9FTln1PbbPhroUuz6C1eRqQSB5iWGNq+IBPKIEg67P3F+K77AD9N6uAC2gByIVtTJziGtkXZUr97
3Ryc1uuPu3aKcK+jbGs6EeY+CeM+efFMe9kxmt4mEdIgAbaWdmMeKzVOxT6roepPkR0jh4yavN6Y
c24TyFoVSMH8SpsHg9NgcvDkwtm8RnQHqzPuxXEqo6XdVm0R7KpcR3C+CmN8HCOnVYfZ5bBosGI7
fGObziIdgTDx3v2j4pYEQoy239Y5KTUfK8dccnxJjpPIA0JJ6ghfWot4pPls+k+6dYBFe1XWXkdV
PgAv67r6wehMVESMUfUnANYgkw+JDFS7nxdDsyInfmUAhqXBmUwEA1nA0ACSRavqKuOV70j6SRZ3
nwWNfNCLBPKpS56RJO6nR5o8NWxcu4YNWyJIZnbBMdLcohIsbFZ24WhyVruC00LjkC3hFC2p52pg
bhWoPKmvysww410RjyvuuvBIzUyrWn0jFWPm8ZhzYjeTIMoPZFpkHu5WciC2ZFmp7s+Gxn9L8H+t
dJX/XIJv0+S56rvk1yCD9U/8VYKD6zNRyyB+RJ/7J67vr8gB8ze61nTaCBxA4/ErX4oYzDWQ0EbH
umoJ1zr733gpU/yGWIJxCHLmlU9Bdf6///Mi6rA9++f/nFXp08kk/hpZC54Ous4YWl4W4MznVJ92
vrXhjKuO9Nm7beoX8h+1Tf+6Cn00pEqYZ5ECvbwKIduLHGeuEmTOfK1UG3/MTf0eWgVpPn/Pi3YC
92PRUuP7sZg/yLUF9ku7OR/ixLZGkNcZ1FqLIDSNHLeukUQGfR+0B9xeDvDMAEnyhI6ak1mXDlvp
kItcS4+aqxt6TDQ/K7GCdnZ1M0TEiVw2CODJDP9ZuXH4s8cdegTqsu5ndad/VnrTWvQ5KfTv4wLF
9WD6ixPnW8XmjyohmiqfjzK0az5tH7mPSYwS8krJ2o5oh5PSuC506gHaqFseERLAaUFA5pk7L5rs
3yF/t8HRmTrz4Ec2JUMekFq2MfosvYsqhyk9aPnpasRX/Oj6qHTAf0/i42xZUbZBQZWdBvJgxI4o
g+qW8XeX7zsmmyWY1mJqDyTZFcVuRG6BqW8a2fM107hxkzHUDrYpuQUcE8kTqHdE45lOwz5K7/TI
yh99LMduCELXYsknRzyo6l2S42k5MLPQ+U5GSTmAb03IHewsX0J5L2faFxaQvmuyoBznm1O5sth6
AMJLknqd+or9zGmOuvLn+ygRVBemHm0qA3K+E07Ac8IpGVXEt7SO5Dc8JtOpDHT9YyhsmkQsa/lX
NVj510T07u+cue0fNLTc8osBuJKsbPraJrGHuFaPEoyvu3FTo0+OjOPHcdcFY50ea4s69VHikeFg
A2gSAUNDfXwl0kkHHCsnujaO6fXW106j6dkyF2Yk3Fkd8kDHzCfrQL4SW+NMrx2FteqlFSJTpOQG
yUr5vc5K/NBWjCvBZCtz/IwKinI9/lm6N2sV7671/M9F6b/L8784r7+1Pt/+0cV/6Pxb+b39dYn+
+af+XKP93xgnMGoBmLqOEWmH/l+b9DfE3C7QJkZYuMLl6tn/q03q2iS/8G/4g8xqxM+wzb8QgK74
DZH5OrlhOEiWKQyGszX5rTX6zEqFoHg1FuDNCSwE7CyjZ2NBM1iIG8s4NyJCMZ7mlpVm03UC2fgY
NS2FY+eVm8yBv03kQHxIHZEWO2Z7hLaOFj4iAfw0TkfrMvAi+WVJp/JTM01kh7udARZ8oThD6FDL
6Mmxe30hazGE5ezP74wD1o/5y+q83gbDFMaaJOjiwznfa4QzB40d8AYF6YJ00x4YlwvltCysXQTD
vUBhMznoSQ3i1MUiRPjLr37/55V+3et+zm1efQDcmwTdrfy8cy88nLKq0OOM9CciVZxWVHbT0XQj
naTpCA8kEpHcTzVEl6xjxtHvs3kbK+NDTnbvRVnPu2HRvLZyOfIp27tlyJo7S7J8jrqRhzpo9QXG
W9PZEYecbuKyNk7Ano0wIeD4S9q3i3PjaKrDcPbJa3fHLrr886suaCG9fas/x/lnt8r0fW39u8iz
6NW/3AlLxeiaJA5G4klWP2Ytfdd2Qji+XxZ2un2MlPp2DCSlakYbZM30mDoywpzIDnOiez5J9H3f
fE3M84bkZQkePFMjcQAKsR9TuDTlifuHH9nEdIlpCkYBc8d1/375kdEaKwvun7EpZisGyz2MzWfH
1+p3csPsnpOtKkcibJbylGWVPETCLUD9T30ffRmamUACQmG+NH3bXkPdZzBpm8GV10yY1wqCy975
sGL9Al9+wRyGQIGw7XF0Q/7x8tOOtjPkZkfmCuTd/NY0pz866hoknrazkxYRE0U1Rnivpg/W5CxH
vxgF+ZWd+zyTNXI32FOZQ/kmJcSc4uZAjExe3yYZ7QwnM8fTEifB7wpp2qoTpPAKZ100J2ch+DNP
5Xg5J3aPyBTtG6lp+zQqHehAabM3is7blnVrQ0XImucMeMgNonr9KbPs+UdlS+OR+ND80kdAuMfB
bN3WaCTp/jnGzh8m2AGaYOh6av27YC4ps/qx/ODTpPheRcuJJsjykWzm8lNFG+Wj4efels4ioQsq
b64S1cpd1DfzfQu1ZQ6TpCrbTVZMl8WSerckKLU31VKWdxjRCA0BC/HJ1lZ07Zr0YKXMHv1haW+j
LiH0tfILWsMamRYe1ZQQWCO6aNbafYOtmTC8YR5vfN8AF+l0F6pdktspbe+GHOmbxmAlHQU+RHyx
6gYZZxoEnGonA5VeaVjdjmadeDCTeSQlqxy8wzS5altMQXqj8PNvPSRxDL4rFiKvogHZrD2QIKs/
UYTL/eBxWMQpTNNG9BwM4SPoqXgPBWOer5VodBgLMx9Da766I8/O5TVC16lyZxW2wTBqQo1IvnQJ
AW0OVl3rH8SNiONM/snWSJP5jv6+vpk9/1NnMFbZ6mzgcDg1kFZoRw5AY21FbSir5DisS5XlFxSm
2DLf0aGdGXHwZ7C2QvLEW4XJDrrd2Tmf/CQbQ9IQh8XaEEuRztC1WsBQillyWlxOSDKHP0y8aYdc
mfZOqBktIXapL2+/nut1fn0518/BeBLfgKREYo7/8uVEFFnBJKQjNEyrfzfh90190sriVYdKxoH3
5NTme4Q49BHnlzXZ3djeaDPD/XzFBtCjHxD7qWkzSSJD3d6/Y0F7jtESYFKw/Ght5GxN3ZAQUidu
degG72pgzllhiA/iEAGrGRql9Y1KoLp3k1zfZtbs7zxNHIfBKGE7OpF+xlp6TIwquSRpUIfEzXyy
EY2FjtmYyKTb6IPnWcWF1xSCKZZz0oYaze0SRPNh0D2ybtnJDzqK5bYaGaSRcUlHNO78/jbAizuG
YBYs+quGc0CzeQ02EiqNQ6LUNAczE8uh/9RahHdBYZf3nGMxgfWRQNQWecF+EUv8NZH+fFl5QYDX
MtU7LIjRPlOZhqYZrMa1sfE+tHMljkYTR4esaBW9W0/vpEAj2Tax8wW2mhvjzeMvJ8Lb+zxVxkJs
VZWSuDBn43VpGA5CTK+91KOl7123aR86oxy+Oyox96wQ2a2oLRVtI2dYLguaLIzgalQmimBiRsGN
fRO71kPVpuOhtuz6M+3DKlRk7N26bZ/cG6mNRj0iZjbl8HexSr13U0W6BsEaCP6zIr5sPb1caqQn
h8KW6g4iCaJhT6gadcxYiXxT+251RDPoPLcNVVynPPrwRq/snZvaQ7Xv7To5kDc+bjTGaHTKRnuE
ZjTvAqTy0bYsdQ2Auaq3HdLVQCzpBT7C/nZORkTPNMWv0y64CDxc9EXkfrZEZF/ZTfzRU/Sd6c5b
m3ZIboKZk2JT0DEWY9ne5oZbXTtL2x0yrB7PBQv4ofQamshDXnX5FmlbRe4a1gCCp4IbMISnZc6j
G8zZwV0wLDL8f9Sd2Y7cRv6lX6UfYGhwX4C5mSRzq6qsfZNuiNpEMrgFdwaffj5aardK6LbbFwPM
H3BfuCVXZmWSwYjzO+c7DJ+LkzdWeRgb0tl3nn6td9rXtMvmW9Uu9O2IDp6JHEeThrjC3XaxaLnk
zb0wFolEHj8nCMY30+T6V4WrmBKwF3pg9mw8so02j3UirHPG2UeLfNHeoBo9TP1c3WPF18KkkPKW
kVF+PoN4CaVwnyoKzULq5qbr1pXqegy07IziFPtAy3p8X9T+PmaSG8qh99d5yoCeOA4k3NORgipk
wA5xp5qipJv7r3yH013h9F9jiTMggDpwzfTVuXBodz3jyeE9Nzm2MkGvzs51yzgqE01E1lB8KE1p
+7IeaMMLZmtEw60K82xpaCWiGzsOXQH7o23SD2g2jCpE6WW7OXdm3oxxH1fg07JkaU6Dzu5015q1
dtNzw+AKXfLXqk5OhKQATtpt/cZejCLvMVivIN/1z+g4MG8ZsWHN99vhsWrMOyET+6w0O51hk1Ua
oelwIS8UyOD6YWpBqZ+jDgVfAN2Rqf3CkMR/0ty+PNSsPQ8+pbJXkvzEM1vVdLtYQl10VsIoqcs1
T+xdAdqGWt6p2lZdlk47sBkUpPXCwCCVB2n8rPWuu8uFyD5ar7XKqE/L6kRDe0pbnT0di8Q08VOq
5lWbmzevqfzQbxlGaZ5SYQE2ifFnos69JGGOX2TLVWe2zjmucSIR3vJEJ/a3mjt+JxDGedoEu4T8
Q2gIcW0WQwl+ZaaljaLM/YCT5WXM3EMdFGaoy7k9sEHIvUcvSHG/jkEVsOdZsunRM4fGiubAKSLH
Lqioy7S8v5qaOnlTeT1sLZveJtlNeIwXesX2Q4IjpHW6eBvQY3AIhEqz9el6mcJE4c7LJ+1yYp58
l4pKY1mQXbYveByzv6YhMV5wulmuILRh9MCtgIm+qiHxzxtZVyeN+b0M/YLsTk9L2ntG/V7YtUv5
5FeQ76bWtV+HWA136aCx8Ct7G3ea/xKM9nQSbtMeuKGNyzyQwXbyAr4ZkMbkJBhUEWgYZ7rJktyj
CDipcMBtMntuY5JExWqsd+36i2pgBUbKndozg3VMhLptatwB670vpaTHu8jmgw665SorclNspbO2
II+xZaptNlfm/JBhCtuR0Skpr3IGfQ57vOt0yyy1cUVvVAapfH0lMQn3lFgW0wSC0tCXfD85K6lH
d+gkw6JDmEVN5g22Hbd+H6ixWTPI+uVYx1YZ1rZFG3Li6gyasLxEA/fatut6P9IXhwewEGO2l+hy
11OlOj9sXMrpBQPqS8+XfrS0unUUDosvKlXJrGY25uvKq00W4rhNKSyVzJ53XTvbVFrAacL5SBTI
OK9xlnC99kB+2HNlBMEwFpN28S94jgePvHjR3Op5KsRrPFeJdW2TdKCfggNKzsbSkMUuo8mwCxNm
QgCR0rJ/H6U+cbrpjEspsvbw+1vNg8Q+SpDKe2VOxr1EBTs4VWFclgOXsdEmxiXerTWczcOYw1vr
06HJoyrmKXNhMKNxN/X620ObBEeEGf62ZSTINpax5kNNPVK2MRPFsciqx/m6d/i0tN5zx9tZK43L
dKkJT7NDs18EWXLGrbOCaA9ZIjZ2ggNlt5nyCSBpvP4gqs/bQze3wYXjdEm0WFbxBWWO9zHm2YLl
oZVfgqHtm7CtfXlrysBrqLhKej8MRsEFW6f2ccgGfhEar/k2wBKgfpqa5+IAlZI5vBC1Rn6DL6lo
OWQMhTYx+YOdfGg707mqOTuCgWRCk/LgDOrzYtYRfj1HCx6ZS/LRzTkzMtma3btde8GjWkh4MPkC
as2OYnZeitjQn3AQMDupDSh2O1nb47VAEvm2+Jo42UHt7xwz8Ta1DLhA0zkCeHcm27iBBofD4boK
Fm1bOZ4TTZ491dscX8ouyLR0241EVlO9utHbxX4paGDA29IeJ62ionLpqpugmdOzRFumy3RIRxw9
42LgHvPie6vI2xknjvO2DpHXWVqanFnQcQ5BW+RXRKvkzVCY9mkJ9D6qi4r/rrfas6kwsu3EsJvD
TxcEiJVJvfO92Hs1uoZhJSVS9aHpCnlu4ECNPFAU753HrqMx93mKb+TCUj47FTlAaDK86lul6vlU
xr1+L9N0ALy9EHNkCgggbVc1cviywBVkqyJxrEy1wRMkzpFpqa01QPdYldq3jXVAVYFlZnqSfrWq
XoqD26ex4glqZedmw2Pa62vjKAo7qFg0jZZP24gHthMuIBx9pr4477T5w/ZFh+OCmq7W0uczQ4zG
rbBbExMbh+lDbS/Jyc65s0M6gh5j035ij3nnpclNSzwn1Br8dp3SDViv/S1N0KAPLUWFcNq+JrVV
U0BTOxv6UZMrObORUk6p3axIvJDhd7tn4neTTnj9AjoLKIRz1Laz4oHX4kHfm858lTBFOK9rUV91
5TIfOJj7X620Mq/LPqB5ccqtK5H4FWidEiXaybJwwspxwtgcY0oZOsq+CHWPmvUka91mfO7Xl7jb
X7Qxrh9xluDW01IZbDKRZVGBKH4A9fJIFsn9MswaDjksZu9tZmc04vgd10HfNnhNJp+NIZQPU5O7
xc9wNIm+vyH4pmOkrH0kQsPy9ky+bb596z2rnIfAVKelxw3BuHX7vzICYJPwbSTzjmI3+OXberIL
/Fj+Q8W2M1M6lW8jU8wZFccy2tfO7W99VHgzN56qkTW90QlPxMNdron7NFXYPrMXM9Uffj/+/S2l
+74u+ed/r//NG6f0NkvS/ncN9l//9t9V4uw/6rVMpvv1R336yci5P97d2kHz6V+2VZ/16mb4aNXt
RzcU399F8lGvf/O//cMfrTb3StJq80ZXfb/+tAQF5ZOivapU/3lOefh4ad//cexWJfwf6/9Ob0hM
L8U//7/P6vj6s36o49ZvHskyG/0W4APLLLPN7xNMqnPgMaCbI5LDmOdM94c6rjkYjD2ycKTYcVis
BLA/RpjAq35bx43gFZg4rnXrf0sf/yUu4djQDAl8MCz1KHqi/ezzad/FYR6PWAGOmjOUO9LT7rb1
xq9aXrXbCe7Hng3vw1QP36+yT6PUn+Vk+/Nxn86tdf66iqtrrsojKfD5dYN+8UH5xeJsxAx8LfUu
qEEbxfUTnS3lS1Gl2i1LIeFvL+6JftlQ0cO11C0PRzffppRmQWuStDsPLuFbUhnGeYZyhqBU6PWz
ZXhgIwidyQ9rGGy8JXIWJzVk47fUnfR7taTNN00Me7tg3Mh5bFBbUs7DiZUzeava8qG1DTlgSPJJ
kC7QY54VPLNrqrD3VTVU5DIt6mpHhoHku3UoLRtUNv3KA0Lz/ZP6W/fjf3ez/U/rnzJtLrb/fMc9
tFTSvqif79Hf/4vv99V6G6wxL48ckWmukZM/biyN6ik7wLf/R4UUEtY/u6csncKqNaizlohQCrWi
SX4MnjTL5q6jSQfx6fsPdf/O5Gm9gv+loyGhUfyHDQFzwFqARczu8xVeu/1o25Nmbhda2r50BfOD
YUma+16f8Yz+9Mn8m+nM57v4x2vhkrAsnV+L2pzPr6V0PbOyJre2XuV1GO9cGjGAcOys3B44cWk8
NEQ9hA61LH8h5n92Dfx4ZV5znfyxhP06eCBD3WCKB1WZJw2POofMtyytv3iRf/tRWvx+PoF8z3R/
WaRKe+gtoqnWNnP8u87nIRmPp3yJ/vxD/EWB/fG7/PQyv3xjxlgDug14makds8uhwmU6gS25X8kW
WAzibtjTum6TqS9W33uRP2WLugEHkVz9+Tv5BRb6z3eCfL1q2KRjubZ/9mKwBSUCyl5nO4V6aBE2
qk+MwvZj6OzJUzJoCKcd4sQGCTPsI/9mCv2wfBVhdwZy4Oj/xdX1b79jpm//fDfrn//kDKkqrM62
VljbcUrqiL76C2DVf8UX+fU79gjF8CACm+ERQoRA9/lFbFtNUzxU1tYlw0L5YlFcyqzDLgnQ7PDn
H++vv8/KsMP7g8gO484g+/3LS1ldUpq9WLZ65oChRSfepH3v/cXlhGLOz/l5BeB1VsK/wTXrGFR6
rHOKnz43fdAWqQleh4OIiDkCcmg8wPLFOgucLK72Ng7alBJlhE6sN2QdIMNb8itpFqZgHP78fjwC
EorXWfREE9Xsp7Hc63E55zewkps1DMik9soptDwJM04QWQjJiJ563e5gBGBh8bpzkGozjeRdXbgZ
7E+3vhks0TvQIhVaK5D7nF5SrTD9U6n4ZI4il05I27e69FPvpgycC2EuiaCaWM+yDRgzkhBBMhu7
qfIoKJ/8QT1QO1mDfxgb8CyzrfXFAQAa4QKZA0M7pO0sxZ1lVjKs2qnpgYGC4gZIIavgMW6GOL4a
rCGhXBv3lsnxwSEiYGqZJmi4XGCgDBhQvyxUjuLkLCSGerA7K/GdUckjJgK3Rpnv5ghnSyf2PeZE
zkjlajFcFidFvypbZnyaVzO0EinuUWmUBqbrzqdlOI2t5zk1QOdbftYf57Ioh0OyaNqpWLw6D3ME
XE6+YCGugiIZGnqck57yeA4UBe/GyIYtSo12ykiGUkzhc2TdTm7hv+NfmS1/7wUziDGNPHKEKtPF
0Od8stWMF4sXS1jOsCVWtKgdqCkYoXnRNetpu6m25URpSSjjxLg2mWLEG9dV8OmqrrruJ8u7aY3c
fXW4R6iPLvrilsCWMcLaD3oOjzkSOTRCdxkjS1PdN5Jc7RA5DrPLDTO3EjysnU73aLIoqUhWC83s
qef7oPAaSPajNIs3np9YVydjbMDZVYy44bqk9wi3PsIbBbxvWpxkl4ldavGGGxZrPj3RzFwk+iM6
Z58UXziNFsZmsGYtCSdA8N/ATalTE2fxW5LI7jotF9za9NFQ+Gd6w3g1KVk9qUJngU1kklxlzDCx
7le5f9Oxo0R0qeCEhl5Gv8M89g2mZkkBvSK1AcWk0QDNFq6WPi3NHIuo1GFLbbBd4++1jba4pCKo
x78GxuZisMasYDfZjTfmYBVrUYSaLi2M3BmaUzbctWbeZ1Fi6h3Cbh4cWwzFa3euR15n0nWH54Ku
kbpSaEQhJED9RqXow4xdWhkjSlc4IlCLLCrVudAZZ7UoOk3haQddKzhV2kC4BgRPw3qnAHfUz+ug
1E+a7S9fTYnjd89l5qOkjhgielzgq7m4IB4CcgMW+pB5Ep1K2rcBtqgMHdCuv9Wz5r70y0rLhoAj
9A2fvqAFXKoHLqniPU1IcsH3UtANUyXkyvYJjEuRGHxMwo6N2441xKCzna8hbALFTb3UnXuCcmUX
RIis/lmNfnmSveqdKOOKuS0rEj3hkrflR2WlviRYaOVct8q3IZVC1+e5hTbiHuxGlOfE3Jc29G1R
OAeSB5B5nFqSjDLMyirpSsf4t1Xt1IG9NqHYbLKeyEpkLIpEmwkD8as1ocmuwMbxejZS8nQFofgP
XdcGbA6WSThAacZ84QxV4Vwwx+9x1qdTpnZe5i35rmuSAMK2E9DWSZaCkUQ1OoBQNMmNcCMFKUVy
dLXqDmkpGyBAdef4K/EfKN/iNO24ATOg23t7adrlwmg17xGaI453qirHu7Sz9XRfYe5Pwxj3XENg
x3KKbcowbznJRIzXi5bCOzKUAcDTrLorBw+p3DpG582HMo5b9ouyc5rQxA0gDrpSDVG6tpitA+rb
+oVB6qcy3bUlUG/WPq7mIA3uxkYYZQTwxm7ohq50d++2k2AZbF1N29T47sa9GSQLPMPeiqcwUXVG
fDEx0347+wNmEKKDPIE6T+r6RrXYI3BnSJwEfu550zbHEdgccjx+93bueBtFKnG6dVtI1WEaO6Z1
TsQknSIoEHPHgyAt/ENlD2zSrGV2rmdzamUovdlytik5LiINVdY0kVHz5neEpkzt3CAlT680sakl
ajxWVGG08oENZmJv/XQcLxmha+42yUXhb3WdTyCqCRbp24KcZL+hAgmIX9L3RhO6unDNCwpSKAOr
CZLB4NRTi4oi8vL9vZsbOqI02+knZ25mD2/oNAe3msu8jRly1cy7lEzPHKK6MJDj/nKYcKaEn0IU
PGqvhyyzNBBbmqVvnMHAqWEEvTixrIqAlKN0j7Yy64MuSXhCAM0I4Yyxc1cI6DqbNjYrNo2qaSNn
wE+0IfiE+LsxzKIVF/iJpm+yyz0gTKVoJDOZtAIqvVRMHr2stbsztNrUjtZlB0Imvxswxcozn1J+
zyuVm+5z32O4utBodatZyTRpbGJhWxcNXC6Wwczr810b5/bX33dV/y8OquNHS7bp4x+nF9n9YzdU
7y89asz/PyLRy3uZQeXq+jZ7638+gGocKjEyArS0ftpyrmLUp+rk04t6ef1oho//+N/+OMT6BhoQ
51EWJsukhnzVgL6rQ5pv/sZ+WOekik9qBcLwRz8OsSYKEMRWDF/Ez6Exr6jzH2dY6pOppkMdMlm3
DRdWzd85wn7eKOPPpFmHuwAsCChkdKJfNspkjr2qLL0KXbt/HOYx38rAnnY/fTT/5uzqft4m//4q
eHXWmlydwzfp+c/bZNfxRjnminE6q4ERUtpkuVFpYQjm8iaqDtpPA7bM8yB7EDS3TgcqOOD8+EsG
nYYqVfbU2Ax2sekvb4TdmpM52MZVOypwZaYdDE9TYslrabFAc8BEaEJ9ZujYj0L7GNQIC9/sff1y
yfEtPdvUcuyZa9SIRnhD74keNdo2o73w1Sn7YQxVtw7FA+aPeB8rslKRq5R/b3l6QcRLEXPZjH0V
fF2m0fOiDArc28zqfsz1eUxotiiry5qhPmtCpcRz4uL/ugK2Fw1OlRAlmBxi5Q1Qs5duaKH/WpBz
oHAVyTSy6gNN2rb6GN8EtGOoLZvzoMRM5TbE06HfdHu7sXlQY5Ab2doGpuYwEncHuXNjPq1DTEz7
/s+/vs9mq9XE60OpQetYSfQocL8ccgJsHV4lg2qv1zmERMaa+3riQZuqzthqtTWFgjWJ6faYh7SZ
xMc/f/lfL9H15bnaiYAwCCXr8cuZvRiMMm9gMu8HgYHN9zT8UzjT/9YJ+PdfEpmSYyN6JUvAr9Dg
eZCTWU1Fta/dQmd2X1Ds5+Lr//13+Vsr6J+KeJ/0+Kv/sasoopvDl8U8b+VXcIrwOOz/ZyHwsm5L
FHf182L6b3/E90XV+I2jB8smPxt3posC98eaavwGCgehCtI1ZS8sriw1/zSkowvy95EeSPUABF6R
Hj/WVNtnucWAvYoSP4T6v2FI5xf8JAtg9GPNweaGtw57sQVO/fN6x9ugq6JV7caeDIfccZB00YQJ
Cvu0KUlHetZNLmecS6khzrPAGFgaOEp7LBz9OJlMx/orEjTxITPUXS2so9ePS8i84Cs5N6TpMatv
k1Z0ISt7c08Q7kgrW31d1uKV6GMJUBLeJ0ee5ljpUm7ZIbRbaNA4E0QpI1Unh6YMmImPvQbZYsQd
R/j7kjQW4RyzYsOqiVDoRRIW7fLYBzkZ/BmLi9fYsEOcWW1IcNJ+VdjmzZR+lE1mXWW2cPcmWkxE
ATvm1M4CemqVC2dw5zFhw2RhDknugm6K6dmKkyhx4uxULpjZw9ghZ+Jn607OnR7KqpgulB10B9fK
znJnHPdYWCLMV0ZYZdhXvf4+Gz1MC7nLc4E9ru7n/TYz2+lWJVnxHGdMnedMFPexA9uUpHoRJl47
nDt4Hw6Npk97JbqTkfYEQwNRRWVqx3sbCmFIcr/AbBb490uek0pOnfEyaGBZLc1q1YkFJvAylvRi
dhx9VDJIzrxJtdFla+0bdIFQtP4UtcYSBbM+75m/Y3qOpyX0O4voq2umO9spCnyFxnAN1aTdBP3o
nbNB0F5HbYiv7EaN53Nv1FfCcZcjXoozQgF8wYVWXMQun4rIDPkCNiyOqARwQj+G55w33bSLRw7P
cJS6Mx647lPXkUTPFZaacvydu+scQCpx+diqG0OzKt2DNmoXQdZVh64Uzj196WD4iYJtg66wN6qu
mzOsspQSVbERxWPNm/W87MFwJ9SjESloIxzmIu3cn+EyXR4s3cFQk5Jq7avJJCsV42YxBGAVOy2t
A+7P5DL2K1FslM5To/Yx+cx6GZxjx0lOi+Y5G710pnfHmpNtwLTlUPXVed3IXo+ajL8MvhOFeKoZ
ztJTccrtXL/1jVKFvguQpjAAaLGJx93W5avrWucLDfAymaRmt/46YK0t0W6ypcsw1ol230PX3HgD
OIdYrDYYO64205C/0cTBXB6NaQOIoMTcpikAtN2rsha1CUTf3QlPVaEpOs43mmtvJvYHaFO+sxvH
gBNDwfOprTzr1PZ6+W0OjHJbkOgOsxKZmROWGxmZGYe6US1R3bpBtkuAdofZON/kTiGPpWlwkFXN
fKGmvHqOBc5TwDbzY6c5t2kHekz6IjgrOVVcujYl3CxE0IxXNm/hQrT3VBBvaecu7iHliz0ZWm6w
zrF3eoUnr1vcW1K+L52w/ROplGG7AHXe1K0ZwefMod+aPZ/VQMFSnPjtRxd7bggp0N/2eXEdBJr1
Vgo9ZUYXd5fUacU4p2h6M/kUTm2rmgtKPNWWGIcBdkcfn1LXPIjG5Rsqe20X17d14fe7UWX1Vg11
FrpzbWw4ULKhUQ0OfYkR84AOV4csO8ah6yug8fRuXhCByDaWXg+XZhq052mBnDZo60sLhNJWcxDA
fOkwY68Vt3eo+kTuVjQKOyXsJWBgzPmmzzDzsnbl554l64Mi2XmTukt9ZnXabed5zbWOW+eQ16bz
rZjruAnTbIof6DPD2CNVhzaEGa/dkv6XIdd/BAAlvmoL2WLrlaYRZYvZ4V31izNthJirJbo6lYAu
N4jD/l08T90LFr7pzDa0o5jcOJQO+8qqBFqykwbeASZOAjKJYz1aWRHftP76ASDlzjc4dJF5/Q5A
o5f700430/kkBPPRvF/NNYW9WN4GQTZ7b1VRTDsZTMaxiztAjTFbKMQXsDSNWknBtXnRWrW2I4CX
tJGqyLIEGshrd5yH44heQBZadPde3YsoV6xjQde/2ZhRwqZPDxw0GbTGOHmNVu0XSc6azwpct54e
80Y1X6x21o7Kma2oAkFwEfikbYp4KiFX6e2+y5dyWy3iOYWVxLLvpffV2NytcRV0il6Hr257wzZf
WlYT7EgWqYmgjqjLuOfuTYmUy/YjTW2xm2wyXkBlvKPMi+UakJUN76fo87d0MUpMrIOWR3GVlzvo
//F0DhshaCI774bHwKvxORGF4s/YmT/QuipAm7jzc6+MWByIZWKKpojN2qiY4q2haK3zrE9ImbYJ
fmmwPshwY0ynBwCLhXCQW1ducCg0e0gjeOcOxwyhb7Ou1ox9FZs4tIPG9fvQdUce6CK2qydXL8uH
2VP24wzp6R0wevCge7W6lyaBAaTOmPV8ITbV9qZCApDWmcVwLKJBzr3OnKyNLKKhcMdpNQLm2iQz
Vro5CHZwHvBka5pbPWksrWcg1mmZ90rj0KTEbEuhnJ1IIC2ENtURVw2zlC3AklNWuuIeBLUGtma2
XhjsN1u7pEui9FyS+np6v7RJd46mp5+svmsIyC35ty7Jl3erxGmL3l06G4Ni1IvEhD4eqISYDnuQ
HNZ3gThNtEu/70w54tFJp3JC6MirA27j+UwvtHGXyRwpboRBNEZDzBWNcBX0t6lPm0roD5q/tTO7
vnLQgi+WxOnPRW2qPdwTpFo1Onz9+DHzu2LqGZYg3NV0d/bBcuYj4H4jm+JdDAU0cmQay6Vh0ky/
QNgx2Hdk6VO76K7YJfh1wgpr3dfO0VKuFhDhPbDuQe2DNgcNhkwTampw95qea4QJHZ9aujaoQeuO
lJJjKGezFo6OXn1Q2yqOutW6+M6G3EvDlPI+nqmEMB68XtYQmYJZU3xgOUQLT8MzyDNFcgy1x2r0
N9g7gJ51s0yfWLwJ1vC7l8eUH3usONSf49B89BSrOndrT2CQhDH4IutQWcI5FqP91lWcREnp+GFL
NiqScJmOMM+AvjVTW284WaKy9QXysYV2u6Bckt4KG28uI4YWzd6BWYPTfxJXNrmRyKFnlFJ3Zz6I
pMKV7jQHvxneIelMGzbDw751XDZIpoJ1FCfh2CIdF3pcXPJrV1E1Oc2Gz/Rh8rTkMaPS58yHInGF
g0PfLalx6tIluy9tsz9HoFRnehbnmPa4TUU+MVRbYGnoWme+ZvlUXg1YheFCmDun6D/KqRje+7Fj
s2pLPvFeO+WNb7zYKDNRprlJGDeW2sq2Mx7GxivBUbDhoAcoe7KLGIGYhS/eOUPqEkczKENtEsZu
/hL1DSgqx2CdyluG7fDn7Ig7yj4D+uwcqpgNU9Jp7IZ66qhxkrn6Aavv++Dl5ZF5KvUFlXFf5daz
6XnHwWnrEMU/JTaSPk6NOM6ZCXOlsUhzaEzrOgz3+7FJNoNnVmfTrNbWlPndhWL9pHpgfpCDpjuM
dPHRLAMmcqqk3dZwYL/x2GaOOMzWWa4tzhZwmm/z7tk4LYElvtRxmR7pvwH7PpGP47RwZ45yiEoJ
4awEofc4u6P9rGDZEaYSeOkyQgF9A8evehLx3EY0Wa50FbO/8ukX3LdF7W1HFWv7vvauvVhpoL6G
gsNFjZsVr+wBMh8RPj2AkjL3tvYydh/428DK57q86Q04YnXxMhTlde+xposKFADET+thElw1KGPD
9WAKO4rnOXgEH1aFttlpJ1MYPXd+jWV+wKTMHsLlqeLQy2QnYZ002dbT1WHuxV0rBq5nvZ5IZqqr
2fHfyD4yHKx6+0DBMkCmWOqE9DSqI5bkQgyaHbVOkoUzbJwnGVs3iR8bG2ouCEu54zFJcuBueT8e
Zunqe+ag44tfOdMdacDyLq6TARBAB3Z7LSNcUryTU7VgCnaXbwnJROgBbNFThnznGR/6qxIVqbsm
7vID8aSV7zjQCTCm9pb3zCYv6BVfXlzyxIjBpkVWonQmGym/II7JTZ/rXEd6QyPvDKnl0W/b4Mwc
C7FTRQljeg6lC20QO7a7s6cluMDylV8ryzb25mh4cIQEU1WBd1ksEyxoX0zhMDLYI7uXt9FMdFSJ
uNxaRndtOtSP25Djc85y10YRL/sJgtJFRVUuwTHuuiVb9F3Qs7rQrP4GH4lARWp/nS1zPFZYm0NH
OmsP13Qlx8Q/eEZTXP99dQVXI//8KjR/klX+O6/V/yBj45+arP5P8fpSfQag8ve/Cymm8RuRfvww
q7EI2WLNSX8Xp43gN2IGHDuJSX8XTP7QUWzzN5awteYXO4eOC+tfOooV/OZCi4AQgFDnUXTo/B1t
+rNqTHkXhFwkGfAACOcuFrDPKkozNFlTURsexiIdb3IqzRuirUKDbiTnv8pXkx/9LNogp8MqcOAF
QUvn/ZurDvmTl6NxSpYPxY3et7X9vFBW8ap7SMPg4Yb6hDd76HcTZ1jGyDS3v3YW9gNSAOZ4qeCq
Wwd0i3gldDoCepNKim1CpzWOgEGKG3uwCZuCy1uzs1ZQnnd2X9ZhWcmJrbZeUYAcODQ+zq7uP+dx
UuMlUTFz+9E1W0X2zqC+xDNF+eikbcmhmgnsDYP2mi6icuS9wJBZ3cIeuwZYj2PEjDl7bmOZHOkq
khRXLH7pY30W0AM5lUtO2m1lBmGfx+bXwNLIHCgqAR67AFWLc2kREOerSP1uHHCRdKFrPQIIpYGa
FxL2HS8TFv8n4FbleQ0ThGJ3rxUHYSmbp71REd6gumXghDsSkCHY1zTX4+iZyRZHvTF+CML37rY3
lv5rUgfOVRqnMA/oRXOe/W5gNzS2BZIyyaSJAxS4vEd9MubsoHXlCBeU49MNWIeqjCpFwVDoS635
giYXP2XBXNQRriCKZBys2yz8+tKo0NKn6autg2dkUTL8J1ONM7v6uS9fy5LU4K62V3zK0HQdoWKY
RGM4J4Fxg7qDcmH3TudE3mIMN2KyXA0Nfyj70BoyX9v0nj3q+2l2hyGsppalvakkaaxWBffY6VbV
ofSdZZNUEtuOS27jazpTns0xx7RftLLTTKo6hIVGk6u03UGuaa7V1I+vop0GezMES08WJqOGhwYP
Ms4bW/fNB7brZEapMfN3+ISWFOjppHQQq5N66CWpVX5/W4Cstd3xagRCxuSXB0wTQv9zKFqFD1u5
pDn2jGHaj0zqbJPZdk1RbnLJXPhtyo4CR7z7TmZSGBtVKP2eUxIbRz1tW4Cccux0GqpB4WI5GIdn
e+KJumHXQVW1hevb3NLOPn1N0nluIPy41mqkbykXShqPIT4gSNOBMwag8YgtyS6Orl1QHVSMpfGN
gQLxAZc4oMW2IDMfUQvLh0Jf3C9kbjh0V3UgvY2extTs5L7CRjYbBaCwgNTkXZL5PjpPUg7kAHkF
OJa5bc7IpaZ/bVqUeW182Ip52LDphoHomG0OvsLC3xhkaLcg3fJFbrS+h+zgL471rWfXwi46raAk
Zv7kXeDQkNrWzdLO25rrUGFTa0qm4USWW4OMm4iMOgtd9tFYETvaWpafnwi9So6zZd6yd3Ts8v8y
d6a7jSNbl32VfgFecAySfyVK8py203YOfwhnppPzPAXj6b9FV6KvJbukrmqg0ReoQgF1KymSwRjO
2XvtjdtNkqQJTKVEKKNRFsim/GpGoJ30z2CYQbRObOmXpXrKv09z34NeHOAmBmGSEAyDl8N6mSza
VtdpPbvdVrK9rXZspBPnwidv64EePqgdU5ZtuYUB2f/MMaegMxkL3bru54542UqOwIzyFtQjp0hF
hA5wTPFdCY3ADQpm5qdeuLAXk05/qPOxvI+AMnZrgjzHW8fHsbNRjWc2gZORKRT88yX9/2y9PtpW
WRo0/9vZ8P/UjfC3jWYE+abO2Y2O02sH1jzecL58/jHk/+u2rcak/PnytlHy4R/01/ou/P8smQ+u
vpgACJYFtPNnfRfef/BNOwhtjcWEYCzNkD99kkUjTYeCrpuO3Bd2IduFP30S/pWx4At0eiuLVBdV
6z/ok/wVvfxGPslem1bNYn5gWaOpvVzp7ZKbzXNPbFyd7gx/+IYlLLnsiHtZUeXygzis4gu7sbCT
WRTqwUg+0TjRAqRP0GNcke3qPvoFMC1c+WY0bAzW7xXBrcWNTYWYj9S/KgTFtYVdynS3OPHz/Lyd
HfCjEVHTXkMV2Jy8bO2Nwy/htiAcJ5SElCWho4xOeTlUfbTJ55ETejrRxSHUdDdNLClVZD0SiJcF
fZJfaU70w8omHfrAPF4AQpI3LYV9DLHRj1ogrxRul69TfzDPJgXuRsT1N0PXW2rnpo1jvPhlewC8
obinoIkN57a1p2jldhog2wm3JzllP4AJ1Dggkhi7Nr1jMsIsjhhNvAo7gJH4e2jb9/IGk70VtKbj
B+6IP60o0L7GPYeHtHYqHmNqnuk4Ppi/Z4iUjvbDFP2CQ56NMztmpmp0ikGVi9+QTJ8LoyzlLlzK
6TQG5DqdbfwWYVpet4pTil9O3TaPvRaUqY/ssMQx5SxpcTEQuZu2A22Ak39CwDlXMJ7NNugrgNmi
E5iy8hA932ATqRyyEEgrfciaPNr5TkNpjA3CurFY65PpHqzvBjMjOwESttYGlW/4Ysm5VuT2diEA
ruPOv5SCdPQmdX1mMji0AqnhF1nU946lurVv5l+yzjNYGIB+IA0t1lg5Q/QA6Q2soi+pnIxVzYvc
+Hrjrwyvuk6j8BeC0+0wly+h9duchvLMyCjwOD30+qQ1P5tpdu8MzRBUEqW0zqqX9ZG78WGsbZMs
bs9FzwvO2vm3A18EN2joBKBax9WAlnHZApzrNRXyyPYf8djTDJjy31brlvCUTHFV5MSHiKj4NdVV
5QXJxJpRVA6EYS3buIuCSpVTE6g+uY7TiOWjBOBQRM2Z1RqIDCqfeqcL2UZ2lUMTALltjvjprilE
TbUb97EY2h+eau+Fmn5WHfRds9DMbeOKYQOKBGhQj6uwq8ffjaBRUPUXWVrLlSVxwg0jQDczTWo6
lvxTSpLXLhMgTfiPifrKWTG8OkYeNvcXgwmCa+6taI1OrbrypWqC1m+GzdB33maY2Q9EeqHTCrF/
8B2C+fFLOm22PlwhAF5MDpOzKeDarfSupbZt6U9Syx+zgpqM6wNJbrvpOYFV2/RSUUigpTRHi9wb
kAGZBeiZhQGXNqv0l9DRLjxMEptGtx5ItcyDTMU9VV84r5Ua+ucBasNOWUN6X9hCPhmsa2Rn5SZW
Z5lcerk5n/tTtY18UW70NITpUFCcyISnP00T5QXHQJxoxbR8dTjc1walvjuTlsfFqNNxZXP/xZ+i
8iIBt3BGFk+7UXIy1y0xE2tq9orSDTbxstLZN7Nz3wDq6EAZIga0VIOIr9fL9TzGl2xAQjYaDaoY
jm4/yUPYmUn9uZ1I0MoJ113DEEgRfFf3oHtxabJvPXeIm6YdqtJ1n8TZuSmpzLnsDEZF62WS+q9G
UKdgrwxeJB2KwCqYryR/5E3kiTngANKsGo/NEsNfUZZVP2am6rXIWo4kUyjPZxtcH0GVzjrstVuM
oVQRNHmVO4KurV50GzOS19DCbrpJ3fl1065A6j+EKHQ2tPDZ4BL3flkS+7fqfFiuCFoxjhrDb+HK
i2gctwWQ8siP5o02GE2QN3W0gpMcXVQJNYnIt57QVCJ8EcO3rhR3lFTToEEKvyFzQQZ9NLdrPYQt
HNfdN8srqk/A9MWZ31nO2phTXMMgvzHhRxydivAXHPtmo6JevZQS+HgBt4VQyVT3AjyuOhHfence
TXSzu6YocbvGESvM0HHECc2btqV0ZKfKYImp0m1Dg3jdQO+9yXPjG7rXxU5NcbhyuvgKSsIDYEt+
ZuS/DHp/T3uJQPI4/QUt5I6JbyLLaHDXCWEPWLpnclYL37yYx/Zb6ssfwsxndKTqOZzVQ5N0LgBI
A0pAp3Zm0T4jN6L3YQFHsPP8RzrUd8PA+Em83l5PwFNWAERgn7AqU46S9YXRaxwJEZ1v4szbEDrU
reIwv2f3eOsnMqUEOz5lpdWuDFT8S3G/2Om5jy6xByRcz9bnDJv/amwG/LXC+JpPGcETDR9Gvvj2
7ClBcVog1HXqKvoXW8T/Tzd/P//OirrsdP5eDrP5OTz/qtq3m7zlP/hrT6e5zqs7VBgoZDC3vLXF
+eZ/ULEY7PcsyiV/Oeb+7OqM/wiPtiv1FGPZCy5pSn82dZrzn0WqQ9lmsaj+s5LNQeSfQ8kHKwzk
3eUk5fOHLTWdN0UUjR5WnJl4/VXGAupmDxZs87b4XTo2uRD+eYWMCwNu+ZS7V547bgy6jr2szhtt
2Ens9bHZbnQ5n5CQLfvI/+4zl1/lowRC1ofXyrXNVzPWm1+VVzLkXKWBRtCpQwJyK9dTx9ani61h
k6C9WL15XR8IHhfl5v4FURMhI1sYxPZSuTqA9YXKTkcdGdImUXlHuUCUTnHTCyVC9BEZ63lk2fS4
plJzCZ/RBwIFoqzUPncGNNnAoF+LjyVqaJqomYITkRzsBPWBqRxfQqfdGU3cf2nInGw3ZZaiELdA
Y+IfB9v7tZYKrkk0xuoLGbTOd0rRElWiP880pzxvSj+XS3bGpjAdjnpplTTh615KbLp8oD4SaeDc
d3ho2RHXfpt4F1azvM08LTNYAMrs78MOpPOalEm1raUxOrtEedFOIzyBZVob2JzlZjxsWYN1SBu1
JS6InKWtQQZB48AkLNMvkVNYyOPt2IDIl5bwJ9BcDt8acmEpR8O52tZhOkYruk15F8Q1EecoLWEC
kL4sUZQIH9fw2o+ipqemXCh9nS4dw60d24QB2syKP70QcgTa7q7xL7KodmrkFy7hhanVVVlQUi75
hEppqPGjLVgVG1wEdg4tp5swem7Rb6LWn1iPYg3c1kAmn6CtlzuP0FSoycnKE+xHGpAxUz4Z/Vmk
1+mNoZnjKQPmoq/cG73oh33kwGSrciR7ZxXUhjQhOWC2aHta3blg3r0ROLWoK2kGoK+QvJXzVMXD
BapI/AykdsPhPzGg3/0Ew8CN/houih7TPeDtdWaEnAH4+qZC4AmHKOnZI6jRM9MLhXOHgaJNNH1D
qTeSSCEPstPxH7AQvd8+BMc1bVB/vB7kfcxhzsEvUB3BTSRZ0P4gYeFhQPB0m8bdFMxD0V4NcKnP
sW6V2xCLwJpThXelTZI8prBYOFZxFMRj/0fMSakA/MAHX/lSEH7zXtBTGEwm/CLU4gYn6GXWeTOr
wA2qMb+k1HWNMEdH0w6fqJ62j8fv/MOrCJ/qtI9Wh/L6/lUiGSEbGBIjMIFiXs5JmW+oM1ub41cx
lue3fzNIaxllBsGNyG2XYsTbm2kwnYQVOiP6w5l364+ecz+0vf1i2BH4IM8mN9v/ysxsB7Uddeu+
yeITk/TBnMnj3P8FBzfqGRUYN/Q+Abih365d0pXu+nENHB16N47EKSInKW3m8oQV9+DzenfdgyUr
nNPKTpLCCFCuTReqFtpF2tjfqfyz0+nrBtpNGs2/EMgkKI/1av6ra/W3w+hgcXq9vomZzoATYUBd
PXjyGooskGQAIRnU0TZkE7qO2VLeurKDRDpb4seJV70PZsBQz4OGy4CHnMLk0qXZf9VJpRWhqYQe
mIgZNhoW0KDTa/MxzoWORU+m5xif/bux1sYbZTjyZRaF+9nJI/knEuFvb/392F6KYMAhlvrUgsnY
/yUVidegaR3EhSllHL4xYG2goO6O3/B+Y+f1fvlCTfgXPF7DPdSvT15lWBUMrSCF/PzQ+7M6LzPp
Pjix8lE5MsJXEQFs18ev+v7eaCWBIMCEb1uLyWP/3gbNn7O8Zjg7NSrPFCzQRo3JKZLxMjj3P1vq
/Dwh3yARHGjIgTi+wvo08zr1wHa7mKg72ewqqvxXhZHm347f0PtxigqYbuCyDi2074M9jfJitli0
/gIVj9N1yXH4ibQlIp1rDaYzzrcTuNSPbs2lRGo6fBwQIA4eIAZ0p0QAowdVUqFCGbWcTeWUBoMs
4hOXMg7ujWmZSc8k2lXHYcpgPFhdKCe2lBwiWlKIeNUmMkqBTomq2Q9rDptxXQkz4+zjNeMI3dme
zrCMVmUwRw02rAJDXQ/CsgGnBqob1RqCVftaJu4MERo+RL0+/iYOngy/lo01hiLiIV0TnoV5MLSi
HvAzPjeiBEKJ/GsmialP5Va3yujEwm8erAt/XWtRxesERjBJHQwwQw1qKJH/bQYKPN+h1dJSmkKn
eyTWwW/XHcIHpLJZvES+SEmtJ4s8aoeE6qHKJUKzXXV9lslAkHHxjPMv87Z2FlKTLKRlP3RdrgOz
qjrTDpTrIL8NSbsxzv/x82LXRLPaJVB2OQrsP68s86VBgdLaGLPlXZm55V0o2qqX7pgN98cvdTDX
LI+L2YytPS524ZmHUR5lE3dZK1ie7T42dsj21J2jkJctluFuQ65C+OA06XBihnvtTb+ZBl4vC0do
Wbht5gJx8G1Wg6czFAtqvmXS3adNEy4d5bl9wnw9UI4h4uK8b42lTufa8rzPJILiHpUxuqowRjWU
WdROznrVGu7KCpW4SESqQAPhg9w5bVEQNomotLwgXyt3Lilwt0XQOUX1M1djjtuXkAtkI0aK+P34
Az2YRl/vTBgAlnRmUpjPB2O99Hoq7jrHFZPoimua6RS3JXmTx6+yzCWHz49eBK9M2JyfX3dHb7Zy
YV1gz5CegdG0zK/EOIhfFVmf0SYhS+7CCotmmzmTuioH238YWKJOLBYfXB8wxoKQWLjM9iErqWD5
7SCQMo9G5VWLEK827YvYbW4akbwUgz2sSs99sq365/H7fj/vcUgVNKFwKLrvjXkN2FbkZgg/ixpo
MWrbjso0yQdiRETVa7jbjl/v/X16TFsoS9CIAO72D8ZpYTfCj7TKhI0wtFd+ZeWf7SIuzzPO0wXG
1dhC929qO9snNdslGSA+MZ8dEGAcxhM1AL4Se7EJea55MBfQNrXJJW2443gKP7tu4bXI4eaeng9q
q4TzpjtSjhCU5Gm9CAvEJ613squssXxsgHdOJybz9wOcIg7WmqUcwMOxlkf2Zui1MZs1rQWLz7/F
zdGUv0H75icu8npb/x3gbPdIWKIk42IZ1TG7OQe37Tpa3+Hh0zd6lqJSMSPh/KxRvQJqDEvX3hZM
87dJSRNtlfegk4Iusz1zN+ll/Jv6YP4NZxUwDBdWNH3xAtvXqtIhj8S+SrqtBSXYpJZTIbi2Y5V/
wX+hijPEcshSFtUptfWun1+ODyZj/9G93hTqBd6igKBG0tPBaIKcXeF7ss3NmBdbrFXsaFNCeA3Y
hj+VVFJfKSPXviezdNsVAs0BnWIqafKoRMKWrM21Dcbvzva07PH4T9tfofllFqWmxZq2/Dib9ub+
S/U13jWRJG5AB59M4t6zoLxTyrnzIsN5+ofXgjqiCwOD5lJ8w2K8f61hmJrOBQMTuCzRQetFRTD0
RPlIV5cnvp53t7WcGoROogNzMR/PwWSMKb2HDTqQedQ71lUmJ7QPBLDuHDd3T5yKDg78PMLlWlQy
Ba/WYeJfpq4330VuRWC9a66ll/WN4lcxHyGKhk7t/vRx12083C4rSAIY0QYK4zFrHOr6TF/Rxam3
TRbZJw6K7++efTyrO0vscnx6Lfq9+UVm35YoIV3uXrPnbWcgcMTFK85R+oz/+EHvX+pgUnDtVjfL
nEslMdalmfLGmi4y8yQhviemhv0dy/KcKVQaTAuc+T1CCQ42eKaXggIHlh2oUh9vR72dnyo30u4V
RPu7sYuMIMtL68R69/7TXa7KgsvIJc+E1Wf/7bZ03mLwti5b6Mn9nOnwMX1pp+cEeZlnxB17kCRI
zKSjViGyoV3ClF7dxiJpf41Yqx341M54r/LG/OcvmfONEMglOE6hjNz/YQCsU1LKQUVNnvS3ddMT
h9sO07ZNQn3zTz9c4o8QX5IPjD/WPTz4T/BC7akQblAocP9WBIQFFzRw/srNH49f6t1MiQqEQcu0
tCwzVJEO7sqom2qx0wbE59LHxqSDU2A+NT3sV3BehxJIYCy27HxNrnNwFYH/qrat0A1iScD8Fpm2
8w0S15LcmSKAG01/+IRDRl16Y9idGMYHC/tfFzdfHyY4NQR+Bxdf/Cd2HA1uAHt3uKCiTghk1tif
INGT01vE/i4CFvhEfSPfFm6Tn3MESJ4jl9jYEx/v/ibnzy8xaTgsBAfgngdjWy+jkNS1ciEDzPl1
p8LsZycaeYOasjuzSh1QDUaRR3fSh4e6G8rL4+/6gw+aYKNFA0jxYVnx9981UGk97TOg5r6jyctC
060naQ/hNh36B3b/w9bJhvjr8Wt+eMugmYUJstR4txKLUsyaJws3kFWOKNHHB1NxCj6vY0/7wfI6
XyrbKJ6mbpa7tBDy4fjllye6t7theFNDgi/BuWsZfvu3PGRGRk+0cYPQA08fe9ZwK4ssvO5Nc/h1
/FKv6Lhj1zqYmvW6QuMJNywYHbL3hqh3LuiWWjvUBc3lTFzwmUsEIlV5Nd459MdvdBxZ30p82UsP
PP4XcwgFEr5tegSkbRxsNGabFnMCpS3QoQgtXg9ilaPqN5sh+X95pYNhpbA5k6TKlUoUGQQAmfam
XEBS+ag3wYlnvPxZ75/xf+/qYJ+R62Tg5HnnBkYtpk+KbKuNnAvzUwwfu4aEsfHayl/njYtbu0us
8bqdpm1OVvOJH/LhuFoODBQpKfAvIrm3e5BhSfNhOXADa5zbQDmhwuRKeLg0Eu9fXMqCJMhGbqkF
uwfDKg47eFEd05cVS3uHjsbZmg3myZw6z9nxx7t/6PtrfmK8kMSD6NyjgbF/V35ee5qQbE4n2CZY
s0X53dexxxOAWmwV8KCL49ezP3ibrD1MiDbOVbT1+9eLiExIAW7xNhvDRXma9OvKRI17/CofTUGQ
FpgEKOI5bIj3r+IWdmE22MKhehvdRTMp7caKKdppeotSqISeiKLfui5sq7yxkPGdmPQ/mnXfXv5g
yEoL53A7LpO+QwE/72Jvm2eCMO/J0dfZAmOkYpTujt/zh0/WoRxL0YDi62Fl2xkjnSgC5r0JqTfm
3zI/x0qZnbjKR18B+gDOkAA9TEq/+09WS/Kitl1uDXOvt/NK6ez0aFi5buiceIgfTq58U9QHKJtT
5Ty4VNayP8k45wQZ0n8Ji54yCCE+8izPhoDc8HkjTbJdlH3WYwf72jiueqaprmPro7B7YkR9+J24
hJ9y09z14ddf2y0quo6nm2Ji2OhT21zbxBldd6nVBMPUD+f/4m2+ud7BiQdVJsH1EdfLFrln02Np
N7neiWf80ZihRiioHgv2/O7y79+cYsJiBNmjM7d2uVbcYySJUDbF+r+4l7dXOZg54T+g01Q137zA
mjAgYd92tUo2x5/YR9/8AlhZZCsOx+CDe0H8ahqlxjef5E17gfIswbTcpNM3TIl2Ae0haSjecWZe
uW1jkGhgjsOJn/DBx0HXxYYBw5tj6j7YeuR+akFXL2GiTtFwCXdFbUOi7Ncl7fSn43f7wRSDWBpd
j41LibbdwVov9LDVpYYiVJpR+Y2yK2ZTSkZdV9XfW5awbV6F+vb4NT8YLYtA2wV2yTGNM//+aCFY
VdPymWtGSaMCgluMC90xT3WxPryKyXCkVUb46OGK5I5CqbnNveDVI0wKy2+rIdv9+K18+PjQDvA/
hBSssfu3knfWMAuDN5VYBQJgDWoMrgzH/abcwfxEeTm7m1LjFNj6w1uj8raQzyAJOAcPkJ24JeKR
q0Iiya4pt9qXWXyypbusLgcbJrJ3dQ7T7FI4WR9MHVBmkqHQDKaOSWa7bHDbL71MCDWBvnpV42N5
IFNW7ZpSx7euT8SY1ChaOzPHzqI1zamS1IePGow/KjRydihu7j/q0YDQ77gcoqntIt8lBkhurcls
djmRnUzdxXQ92xZCn+Nv+IPpgKfw38suT+nN1BYDK9XYNLmBM0+oTusxfFFa7W6yHuIDAul0XrkW
OcGT58zrnriSE9f/oGb1mrLAXnHplPKl7v+ApJPEa1cRKJhSZk8scFidjdbB1z+3unqWnl79Up0A
IhP1uvFQmSUGsJx+6qovFCmZtXIinRKXS0fm+KM5SMx83fQtEeSUJXWDLdLhYtaTJWNJ/HsB+1cU
JIMgW9vsc+2G07J3k+Sa8VUO9i7teswKZqg2jUPQHUDc+UFNtv3SteE3181DuCSJfd74UbrVEy/9
lIhkSlaxB679+C/+6MOhV0dbgqlr0SrsP8sZho5X2OSrI3sBrBG58bkehuLEGv/RSCU4GvwiI8fD
cbp/FfTUDa3PlDeWj0vs5KTJle+GsNetSO7g95nRGjuKck5c9/2yYfNlLAViyrbs3Za7fzNUUTun
GBY4RXhGjYIYlQ+erzjfpn39Rx/7tyKLZQXanxu4FBncFgolThiHbx4rvTb4CN8CfSqL224ajGyV
TqOU6JY8iLyZpadXQ6+7xXc3G4F7HX+P1vKxH14fVRGjnRtFcLJ8tW9udaqHucAqGwbZEA422PEm
e8k04GQB+kn7Js2B1mKb1cWVgx1ebUQ/fdaQjROpZ0F+XtkljjXcGUPhBXar0glueOHKVSfItYEd
1qfRTm9G+zlRC6ZYqjDst6yQ5o03Q5KF/pS00yZy9faerbl5txQmn8mx1rDcqbyqtuSBwZSuikZ+
Kvu0OxVW+34g27pJMQgFF8OVQvX+/fu0m80y5biVOcm06So3vW+pcv7juiVXWQQafCssWof7kHpw
iHElvi+I24GmTqkAwKjxJTMLeUIs8dF4wjHG/CaWtuxh6dZDbuh3kEwCtKv1uUsY6KM+4N61arKF
V5ocmt8mwcwT+R6negIfPkqyPRxPOIzo16rym6Fk9pmNqYmqMYc6o1pNsu42C+FrZ+mz+zWcombn
irpeRR5WyDFhKWzpV18yqRmbtEA9pmXhnQPx9+74GP/g3LIcbzklLBIu/uFgF9h3DmtcPlKAIn4e
h6fRmZ8FstAH+kD2jXTqCAZHZuQ/58jSCEfsPVSUyuMjXEvA6c26EMP8j+uA/Cabs8tyyF9ay/vj
LgkFaZH+7AaMyuomT3vSzodR/TLsqgpko5bM2CI6JaX5aGITiFTpadIAY+Ozf1Wop3yEJKdAwQIB
HUHl2HKO+mVI41RmxYFohyXNYWuBg9FhVjGRhx7cYBsane9T6cS3BmsLe4+9qiHH3TPdDFeJl6TD
Sosn83uOi3c7pA7ZHkSfUgtu0ntTFfVPr7HjX7U09VtB2GaF0Z9QsOMj492WZPmNDAx0UXwrxmF9
LowisshQ0gWNk8vbwWm1n2Ebhs9dJhR+F5BD+g6XoPw98NO+Qtnqdsd/wLtP5uAHHGzF2qn0Ypxa
WgBqHdl57D+qMT5VhXw3JSwX4QDGxpqUGOQa+y897V0n7VlngtTTrmjlXWS5Va6lZl21znjZ2869
07Un9gfL291bVpZrIoflzEVdiX/av+bU2HUsCJAIPMEuE855ETHtiZbTbLNLykj7evxBHihk/ww3
z1t22ZzCbO9gHscxj9xHIwbQ1YcwAJrmBGkHbmA1k673GwBLQxit76DyK0bgQQgKRXHq8P7u61pu
mg3DItcgkufwDCMZZ0DAKw00MvNfzIRHB1R3boZ6qD8fv98PB86bSx3sv+hxRuhlGDjYQO2L1I3v
VWHkZ8cv8tFL9Ojx8ter0u/gIjPoBAlsVAtM0PIhQLiaGGiv8fRdWHT6F4ni/ffxK9I6/mDgoKcn
vAnDsfVOPTfBi0TNDhIztnpiOxbZzzqSuACBXEHG53zE+gCI3yGG0JAwC5xe4r5NphyoQ2OKlOVF
a7F3Oo1wdiCLEhAFlp5/YT6Mv9CiuiWDFcxZTXnc3sRd3GLEy6BYr33gzDTeAAUkmxCn3td4GPx4
J62KuAe/6trbhqBq8go0Y7qznVEnM6UFGJmSbjIAHtV4536n5Rn+Nm8UKxoLSEuHAv//ql4s3aui
HYmaoLr7u0SofOWrjDzQDDTHF9k7mIxL+mBUIqWyP1v1TFwiIgHup56bJyeDqBmOLmSVJif8d4X1
mr+XoaLcD34+z9cl2uCfqoeYtnJEr/UrHBMiwRNQ2RLn8zj2qx7sLUZdmCCScmHSn/lF3jhrF/wI
pwRRDxGGaZP00VBvmx/kTUVRIBqln9PMH75I9KQE+8LxtgJRe1VMsKTZrQsvzbyHzJrbbNw0BDaV
a07b3khYkkfUBnkPdKnLYaGu1qpoXfPRoJrO1tHl/oom8GiokrHgFHX4mEQWReCEk9iDEUeeZ+wG
t89hu77C0Ii3aGLcI7DENnhHfQvroJuJwBGD0a6iPKaWrDW6+wzRP/vejrQHAOX6DcEZuY0L1w09
nNaYP/GLF47kZKSMBFaC4SbyZQRwfVfTsnuJp8yF1SYKPce2GUEH9hB7q6fOK6JpK8omzM46YWOF
V0oHxSklpfOgBjVK+s/gsbA1MFw/G4DkqLDhEmwDEiXY15tE92D3tVp80y5uHnXB7sLrqdXaObFd
BJ6bgR9bEbjzyEAv0Sup/Z4bxoB0RoMDKNmYt5xFW8pKmRsSZMvkqm1JeO8Z6tYobiCZKHudk8Vt
rgGJYJqvqXITPNRhAom1+RcFUzcNZsuN7huLDf3KiEP3FqZk2636SpYNeyQLZYrmFNlXsItMoGNr
5p9YgL27fm7qz7RtAXmopiKKeDBL43aumxQdqYkpdRmV03jVhESWbCeXHJCVQbsVsrJeETHPmxPx
xicN+5vJx/bIWXicNo65uBQVbPXzpNV1clCcym4DVhD5g5bc+Gz5HX8Q/RLcWFqRQRxEL64+O2Gk
f6Y1ZH53qJzEK3KUqhncmGofyrxz5IYy02ijnQyFCGDXwxgYaiyhKw6UyQshHPNFOlIMXHV5Et+G
tgko1zKKAjxb3ZW7jnkRmpgTQ1bTY21CWAUPjkZihF62oY8SXXmdLbHyau53NWbOrdO5fXwmUpgy
rC+ZExShR4xUzD7u2sZMKld56bo/p8GPsIzzoPRz+I/k26OeSovAm/F1wJCBdkrlMLZhAuhWN8D+
tOyXps9UfjtqFhbWKE616UyQEuytcna9cAlNWSXncZuV3xqzLr8ZYWQBoyXjFf5YOxJl1Tn+dy+N
QC/MJsblwK+jXK6LgvDJVZ9Ab4IhVEfAE3qHVau14t0EH+BByMw865wY3IH0Cc2t1cWQ5ckPOSO3
WRlZDiLU0RPyu6BCMgE7TvsDnnH9EKEqNta9J/qvRp8L4wzo8ewuE8Mg1tmQxY96JMSjmQ5ZtyUT
V3bBPCWF/EZdwZLBKG0n28xJbN7JJBzljo8i5Fcnlj78TNqGTPSC2Fk+4xRz7WUSzVp/HtoQ5LeE
eKTuygB+pNZ+Fy5Iljl0ycPRkHBsID9lyRYvSZWv9V7qF4J1PF9ho440KnOZ/r0GLjOczWAcSWHK
NRKIPIN94CoVoz4HbmfPOew1cNcrkZgIzkt94ep4de9+H2UXPdlOhDRGdXEIOnYccOPMEiZikKWg
68+Ji46idW0iOjnLCnfaealIvTXK+Ww4M0i1fDK1cQh3dSXASnfuCHNPRxDir9CphPx9iiJ3OxBB
llyaQmq7OO7032a7eK9sqWcDxu5igleRsudYD50NGzfrta68dVWVZWc5KA3Anr1tIN9BBC1X3oCy
EtuQEvPKK0vrS2aD1lyTlavpZ2RyVsmjhV2w+NVn6QSg0pPEvheiI3558KddJBLxCJtBfbVlhIib
GdSGs2WFyRdhtXgf0wkV+U1GAjS50nZZEi4OIKJZGSbGU3q24ClKHQc1g86YAdipGpey68bgCLWO
cIVJ4/AW5FnaykCZcfIdRZS8UUU6ZfcM7Ynosag2+KWJ9rO17WE4t4awetapJmdrPJkKEp8II+YO
H8yodUEIOotAVWq9wcTrTzbYMC1zNsjU6LdmbdtnG2cW85ek6I0nzQoBikdgI7KVxj7k2Uv86Mom
VcJcQa1ladft3n6IRKh9bTp75FBjSXZMWjda47qnjgTfo83iL1bpYpyvsq58JFeM3OqmGo3fWjP2
EILU/A1n6cSH19jppRu28C/rcsb47yvb5evS9PpStdTatmVYzdEud5P83HE63pksS/uWo2b+3XRj
TO4OMfbBDB68f7TaNLnuS2W1gV+p5qbj/xWuaF8RMgubOPsRW0Ycr5O0LMiqm0eFcdNLxxfTmFis
Iz0UV2mt19+Hqh00WOAGIPeR3Kl67YHWuCRko+vPk0Q1/c6uM80jGL0EJaIGFJ3wUWPmT58AuHaL
R8G+s+NSfg5Lb253RPJ49c2o7MkLxEShiG3c4LvUXRnXK9TyC6FyQPdLtqtTLrBexwjXQhvnZ7hi
Jf74tNA64oE08rrcCtGoW+GuxZSbVyOwEXkRmu20nqzixRpj8sTqxiZOzorTLEAqsXImgQ80YQix
2nDKHndxX2WXuVc33lb3J2icfI/9ehy0PAkw5AOAyiFkgj8z+AidPu6e25ns9fXIGcfZCK32Lkri
t0kX0nSMaAYCo+dSejvdynvcvvzeVVGY5i4FsdX9KKQbAR4uchK9ba8IqexKIu6DmiodGLGmA1zc
K1ddWOlU6UGqtOmy1Yb4BnVNmQU6ULP7HGonhRhVLXRx7rrIUrbHdgOGLpjMOsc8NVYs31WoKiBc
pM4TDCDrstlYVSQvvdTTw12q0VrduFNkgLZwFjixQUbxZkGEwpCIk+aXXcjht6c37IjKSBTXPoYE
ZxW1IzrlfE4FRMzeA9syJn5rrVtTwYggnBKAbxhSygBGQMAW4Astq8kbZ+Jc+bQ3cQLDuu82c8qj
WWH6Mk/V9d4f7XGhIqWmHkUMDxzE/QNoW0ZV37mFH4SNab9MPjWgwHJ6+3MFPDkgo6F8iEsr/2oO
ytjJyjGfjp9k3p9juD5JF5RBHCCJh3U4rZtnjCWNT1887C4NL5+vYRvndzmzJPtO0lK2pXL+ALn+
tpp86qrLie5NCS4L+2jM59YPRt+vtg5Oid8mMI5t0/0PeWeyGzmWZulXSfS6meBweUkuetGkzTLT
LJfkG8LlcudMXs7D0/dHjyxkuCIqvKNq00CjEpVIVEVSZkZe/sM55/OGDUwMdYZFGP5i8PfHXpQ5
GZ3aGnkAuuCj4anOlkVOsRluRJo4V0Iv5dkwovz411/oH6cYXAWRPcNaADBc5+ePNjIocRdzCDck
aRDzH3PDBbFAe5qMCwwvby6ifUFmFTUMrc0vOuE/7o7s9eoSNzEqIAK21r/u91+sRq2cV3a4mT0z
vW5zQt6DoezqR3LzzmZdAL8g+uQIlc15cOrM+8KySd9JVMmnBlzYFXHYv9pd/tkXwtCa2AgMzqv/
6+c/Sa3p4uVqKU8bz8W8VGWHybHkp7AxupAo3sq+1KUcSWE0Odj/+sf4sZb4eb6DD4cFEP97HWJ+
VMcWa5o/cYDaBkvMGv/M1ZUfNpW6mpliweibrROviuWg1WTquE433tqLW2+mPAkfElkRQ9s6y8Hr
I+eePHCbwXgSXpXNYPsgRaw9QcXdPk2FSR6KnlCi94jnl9H106wFx6Tqp7/+QH8yP8Loirsae49O
SMZH4m+9DMsYdmA7Wo8NHKDc4gKEgaxgJeyL9HpCVgidv6Z9jUUw4SG7bnsZ/10tFnNZExsc41JD
sA76MMSCNkBJbTI1g0brfKoBoQYO1Ky/u4xgNL8CcJixrD/hx3G4M3ljM0y5txFm3gWjnvb31Au0
1OVc//2H9qdLfbhHNa2DM5tyCkJSjQ9xZrQPWgQkvmQQsM/BnvqLqh8FLe7zX/+ef3Im4WLCMGa7
loeD6sPxLwtBqlWXecwGIDrmWVZvNYJFtn99lT8O/PgmEW3z9KHxJJLv50dw0cGi5mnqbbDBFc+F
5bit7+LV2zNb/KUV6c8vxkhsBc8R/vfhACSlmxCDhLNdpFO1aQiF54Vq3nszs4+//lh/8hbhY/37
Sh++vKpoYjT2/Gqs/aZD7ITVwZ2nBYmlgz45UlgW4yx+/OuLrn/+hxOF4S0aCSyzHCkfodB2P4ax
yonknZfGACXhZJtEv47V2QjDf/nM/hbo6/8yt/L/dcjXfxpixFr+dz/AHxCJD1Xfxf/4398hLH75
fZTRj3/stywjyyWviH0ZWj8iqAnTYP77r/xpCRvRgDW3chHXhOl/xRhp4A/ZIaMrIahuHYOvkZb/
EWQk5D/RBqLX41emWlj/6/5GPOVazf10x9irTZEJIEp6NJY0zOvn/f07WSQt1d9gmn4ijcKkX6GB
ssmjcZQvnK5/NSdBfzRoJUyJ2NIXwlQt9CfkMkZ2q64tY5HiLIu+LjaNaqYqQCYLqoFhYbxcC5H2
7t1YW15Ewb90UXifCdEM5xL0FjW0TvjOYQHGsScqlrgzc1QMOnwD6LC3SaQYhwe56GYIqYCmug3Q
vixgYztGg19ychBGBoGFGRnoxUItuiuZBk4b22tm+Vlvs055wRo5Eu2zdGKqwrwtnKcby7OmdfhW
inDYjk2RdU+jQ9MQUON6LCvdeclviqrIm31W1m76oJuand2baP2Kt5Y37p0dlVK/s3sp3JOsapjd
4N2JNjSNqSDLbcCJcsiBR7mP/eyQhLZJBpc4Hm8Yy/ytiDqVHjrXGxexMUkkgVUuk8G7DFUHncga
FseZL8jU7BQuQ8HmjTihfBmja7z5vZsEfLxqfrU7sm9hJ9Sd+ma5MfNZvxuqNvmSx1XGkIfVJOs+
sRgetBl7LvEcZXFtZHfKiNPmc2yTdXudSI10Z0uqUTtij03d727fdsxQ+mppv82ZY1RrdmWWQC9v
h9HSzA36WCOPQDB1JWBgmOhJTAIdbKHlwC7BcL5PECSBKsMEWDlIRsXPVhfYdibYETCwbsoRp4MM
ZiuVkg84hBoJRi5/bMIXgdu/X///m7y9yfuhsq4H5vTLC/IOlM0skomIDo8Ds7D2M6CBNnxhmjHV
n+purKpbB974SGQbTszkERkTOrTRyj5FKusItPNGv8ucFzFL9W4QOYr2dhhedDdSmzAC07DeuHdx
loGblRNpOsRMkzlZR9oaToV6hY5sym9TdJ7WsxWJkCQnM8vHK9ts1hbbSghIbRMdehGBSwJXn9MP
BDkFbe4Vj1CWAGCnIq126bAsd6HWqR0/KptyLdaxcToaGV8by4vBY9gZfw4C/FXQnaTytQ4tA98Y
papXgtIlae46mxgV3o6aF0ZhELnkGG90mSQy8w0lZnbDc5Lo+0Qzp+WNEPywC7c2eczmNS4SSDi5
qTLzmVE+mbQ5yQd09kkfVN1cUDV6+bDjCQsJ4atotlVvKSIbzZos6Yj/uXjsCORJNxIMCqS8Dt29
ppYMH3PcxWaesv3JeHC7rKLXTwam+G9z4Xnjuytazz2yEtDsg4YFO7nUs6rM78yryd4ytD4JT5Lx
cApceSZrcpksCtibplVVd1hI+7tHwJ1mARP00ODWqzMrWOY2DUTfNth+B3z/gXCGgpHVrFWv2sCm
Y5MCkSdNt+fouFYhzwzxKYkAF8KXikwOT8/GyzJgDXSSzo4ySNsytqxl4Dld5W0jt7IDXF35OkzR
0jO0uZSGPCOH9ipc2CMcANkJss3CqmQqrtgobs2xKl6GokeBTxuZXWlWM9xWc6HlZE2nco3dEDlE
b7ZPL71ZLN/CSsgrg/wIhiXJ+F6Z7rCNqlHeF7H7soT2TBwZ6vVjwoc2CFAMtR1Lo4xWDZR0qC+D
GUw/4iJFrLn+4ujV0akTwhkqVgPI1/jLGPW0r5M3ScK9AaF8jcJRey7FEN10/HduMtkm23y25nu7
dPO9Apa4r8N+PpdmXjxGaTHetfBdzFPotN8JT2YpFyal2NXaol7V4lVP4HPcmXGwYX4fTHLKmUZJ
Nkmz6/gNjotxC+LDeIyshfWnXQ7Rd72znBeHDHyiOHvRBXiY5bbpijQ/9bJxwIG49ichx2khQ9eo
iTvNJ6ROlZmdu6Fw4s1ghvVN7GnOVo4hSldDb4B1wS2fvvXN8NQ1hLYS3zmUL6LU60dOAJOAE6Fh
rC0KLTv2REO/g+bxrpOWCCgXdO3GKs35kjdt+HmMgWud86obtwNUrMF3TfhADiG8d/ze05HqNPvc
qt6IfaNy+93g8qEY7+isXaIyGggkxa4elIiy1UGZsnkeedlHG8QYEg3PIJg+aS5Nt+HEL6XuDJdo
cLW9HhriUcZt89roY79DzscSaHKSe2yHKIHyST8MjnaaXdi/0K4e9Wyqr0dBitvN3GrZoUnJFrYI
exiCsbHnq44amP/cHRKzM0cfgXV9IPVXP1lkIjw1RvImakXoxRSd0eTbmJ1Gu/tk0LFx1xPxgpvu
Jpvd/FEty8IMcWiCviGcYmI2yrwqPHeVKQO775q7Pu+rK29ZSwFLmcVrErbOCYmVds+sliTpsqpu
iCmNN2amRa9eMjT7uiAgsdZt7Xu+mPoUeASHrElrlbib9KrOjmxwJ39G5y+DFvLwTtPT5Jwv/fco
SW88JzmWBIG8hoZ564xZ+yBqMMcpgPHnWlu5yom6dvLu0hh1f2SlhHZeqwr9e5gNkBab+Eo0rR4Y
aGQ+QYAw/Y41JUgIcfQieuilxWTjaayc9WEN1hd6FdTTD+gxbe7j5FX2jjffu8mcfgikw+JMFf3e
y9LqCjrBriybFGd8m9vqqIjfR4yk2Mz1CeRTll4o6T33wIFKiveSavuiiOxPlEGa/FxXzRC9T3I2
WFbARr/Pcp1kaZUjUPcS4O7AHMPuOc9XRGYjE7S/CKBaaFZa2Cu1caKGeG72mFl9KNjwY4JgMu68
MvUZ3mKXlORNO8fzAf1QiVqWnCxNGd8VPrt5xylXfMt451+zZXrOofG90spwPlf1EiSOXgR92Eb1
laWG5BB2HqFierIAP7JjDpg+ZaTv6PUlnzTidGWido7Xdf40T9m5ULP7wqOhzdtUs+x9ZVm96Vdx
Hu0qas1PExNF7Zir9djujciRQW8kIEkcxsRfp1jrC0KyE8CxQoT1PmpU/dWeSGWoEsIKF+IsPgOq
K/Kg0+WwCeXg8SNrprdLW6eFZSjUNlTqhqw5F6yA6zDfgagG2zCfWZwYojiHXcLfE7FugP58tsOR
tLJCleX5B6gEqSzsZMw5iim6Y+yQMAxbYnc1+EuFyTZGtByovhxZcE+L2W9ZX4xnKyR+QyWTgt4Y
ZeO7h9vuocyS8tXNbNbD2iBeJubB95MHd8yPnKXesSRzn92m7Q7DkJW7qUdTXTg6rKkm30Qk9V6U
URYXULLtznGX/L0YTWvfZ0JnPDBKmNl9w0lpFfDDdXhmMu03bdQm98MoyqCNNWMHprB4wna5nGyU
dc+xo57yhCXesipTqhRdpWnXKphy51vF3bAfvJzlj02OqIqhKQ3ZcE+d0PI2TQSwqxrNhWxr0BNl
GBPV6ESXhh6Vym7C47Po4SWr2m9JbkOd4wFgpCBEzeopqaxT25Ki3PZ98SysgmFYqef7ocrjt5FS
8hDPAEbYjBvZU2uX+V60K3t87MXnsSrzxzYtBESwVjGl1ybN2aNkoT51MN/fiLHp/RwRQOWTFm7j
WFkTnDO6t5LibAKAbqfmd4C7/TFfKDD8dtKd7egUZoOGl1WTb8OcDMwM7NrWVOQgKBbnBhH8JUWD
ZopjYxVNui0Ll01gHTUhEdzukqognNx+33ah+VSkaCy4Ocmer9yoZ64fmuKFsHj7uy3n/M2s+/GS
eB3l4iKaz7NZmpulaMMqaFI4ff6aafIFDWJBWD1p/nIJ+ymYSRDfRhau75o8zOGuyJ043oxyiajp
2luQMuJ6KKZmb+iZR7540d07mL+uUeRzb7flzPKBJQ/OyDAZVyZ9zR6iL5MTi3S9YR/ecCeuae24
nTu2y5c6NfugVwUyDxIxYKBrg+bjvGA/z/wrJ4w9Xs5IIh39UnFv5yu0puEjzaim2Z5btILcseO1
t+blTsvIsaXNcaiuJqSuh5iQ5vtaA2hWV5lIT0OToEHrbNE+jYpAM39M2YPDT5ntoAc8bfotU7Dp
uW+BsZolJCFDy/KYSluPDzMbiS01jH2La0nb15GQX21z1C0/z6r+1uUcPoo5S89TsURvTlu4pF3r
kYmHoiKIYhT2HPvZLDm0sqQyyZgisXEdhzfLlV3BFwEgkgw7z+mzVy11qQJz2TxGU8ujWFE4Am6w
9e8CqvFWhmF6xIpmPUdol98G1qtbUKPDS1O1JTxAzifCgWufiWrBUdXFQAKXPrpxOeJFAK/Pe2bC
tJawK/ZmpkG40aouxKPk2NvUjiuX6sHSrxMrc649kha+GNSU27mW4utQkSkXlKmtwyRNw+Ym51A8
NmEtzq6Q5WPpeuWr40bU02oFNfmT6tS9Ij9nV5d5fjXrnf5ZZlG7hW0qj3rXaMrn/RO+C9WBBC7C
8cG1mvFOX+DM+ozC5g7Xlh3xbNrJFrG92CM446XF/uYpGypGAtowHkTn9M8ic5sdd4T6bOu9Tro6
+QHor9JznbjuqWurca+0GeawXtqnWrrLvAHW8RwbRnhsumF+AMiXfpNdCsnas/or1sAaQo8u/GpH
Eg0O4ePXspiye4ODkZdPQti/R8t0F5se7L5qar/A1vHuCLwId+bktVsExkcyF9j848Q+lT9IVS5f
QVCyknhwSaz83HV1cTFVQ9c99sk5LhJe5lpM6LvNnayZ9iEPoQVDN7TSiRxe2/psh8CjpNaqM+wj
Y1tb1UO7ULn4k2FUOw/PsNxxhs+uj3En2Y95mJyMqM8Do0/shrK2yT+JpR2tIFrDLJ0S8BPgxiTj
DC+MOy8y2+eydloJlXUeqeL7KAMcHUYL/8Qovbsokissk/6MzLMypsNmhEJlHSX84ASXHDpKJ3b7
JA8QOtZMwxcomuKln9rxSRkLG20x2ba5jWrD/QTJGfRVyZb12PW28q6gLyfp21IRwAX8mEIfzlFm
HYXIapL6aPQI+K/T97xdVeN6O94OpQChOdTud50V+Wub5Hp7NS1un96Ad2So5FLt636Xz7nPwv+t
tZtpekSTxMM7EeOF83GMnr1wlod2Eu0D049wXyeThMpoRrp9tOw6QyDTRPNhhLQlfL2wEy0ABOQV
GzOa5daFaVyeNLa9CGprbyTvrNTT7cIYDin9Ylk70pQx0FW1/Q5eG2JDVqXjNkci0gQOFVUwOqG2
ybRc/4bLiUlIpZvbiVXHGLTGkGU7etRl3DYFhfwRb//AY+Ga85npDjI3hPDA/XhlIjUk7zHyZ7Jj
/EFnFzM1InF9cOCMvryo8p0iKb72nWGfWpJ9/d6RD0nYD5umH7WvelvENL9IkIvFmh5iHEtnqlRr
w5DKCTCN6te4mNI7IweJbI6WBayrdC7AH6cHpyuzaz4p3RhKsFcUNU27UStEoGmLgmfZsLLr2dXi
bdEsasu7lbBt1/Wi7WKDv667unJ81Kd6GFRpkuzsqknvZRUigmhJTtjGM3angL4rR3S+SgOnsLL1
i+GEjAcztKm4B/TJck79Ei/6fZN7K+q+7ub8ipEH1rIsMWNI4VNv9yjWLM16aFRbRbdaqHqaN+6s
EYWDmZGD/U0US1++9RHxK+TXNXWXbzq3QRjZoLmsPiUux8ehz4AO9L4bEif+0tm9i8xqqJGbABJA
xuSRCFzGCEJgttm3LR25OIZOmqE6GUa6mc4bvfAqNod52bo6kW3fWN87Z3tS7ncWJKn3mdiTEKGg
3nE4bavWks15CAvnlvZBpE+ZN4IVhpOctEcBgtLdIZ0K3UtIc4tZI7RCosdpHcbjMnJQ7pYu46qw
vez3koYZDooLVrliRb+KgsoiHVBb0t5OvoLnx7DfNkNjG7KPI4HGYhR1FxepypHzDPBAuHa3k87i
GduoHzpIBXGX7MY1Du2+Hp1hgediFuFe52myL0PrdstVk2WzONhZaMUHhkSFc5VXwuj31rQwlmTz
vhjhveZix9m0mq7h8eKDRnvGhTMEUa8tulvEZNhRQILF8z5lF6Ptslgvi0PXmpp2C17FK/agvWCc
yLk1q4MnJhmec30qKZTppfQnibSRY7dMe4uSKxWjj37X1m69BW7dZukWprX/s3Vmt9Yn3K5Egs9E
Yi8lFbL44sWGOrWovZaAGKZoIQSurc6OEcJRKeJhdtkr02AF2simGnRqIW/xWo/nsJfMmUOTASB4
ZxgSwF4XEe6pkWYAdxY6mKQa2qA3zesobe/MyvnE1HJk1hmpe2bKiT+1LqEW/VoAzmqPRtVptsay
tIceyOFGr9wO3UlR7rjDXlzkO8hFIpSmesSOF5nRa2nju2cwLD8VbQttlZZ58tE+MhJhvLLL2XsG
U1e+1+H0NLmEuA+N+8Ltx9qMpb1vdthgBpkxx/cG8POky5PIv6qd9WzNMTXTIO6Yb8V5DAua8mNI
wcylNVqgsdOaXSfgltdxFO/jqdUODtJVxn/UY2Xn+Vk27lusClvsPUWg7IUPXuignb2u3zImNxBw
1mEwiEwsm2KKYupmKIFHG6gfFjhTz5izcJzPhCVvXeTjX1qLHAmb72yTZa0xI1uLB0u/LNjgDnHu
XGkEdEFdrIqtQIu5q838vnXtL4nMHSR0HPg/+LX7QY+yoxxFe4xnZT52mVTfZ1fG1y1tGjghVeS3
+eLyJkNLg9Kw6i/wbOpXoRtdoGMTPlL1IxJWXO7ziN3wENulBTg4FVcYw6fvbulVBPO3POYyyYZ9
qAz5FqfDeVim/FM+dNEzJhi5of9wvlph6rzpRcIUk2/3xWmpQsA7JQ/zDM0Ip9BwbRjQTWAPosZf
VLktrIHp0zB4gatFzY67ROx0gNiy8uZ03xk1C/ymHtMARld0r/WAjuBMfRNZKY9JPd9YzBj9bHCe
jDJWGwP57dauQXGKHpqkN4XfxTCmRyMu3LfKdtOgYF5em8X7DLqAsbNQhIrYz71ESYTticB3IoA2
bJ7Dq8Fp1K1TTF8o8kGG5wNTEB5DVL1ZdJu4M+ozgwntxnH6Oyqyt4JH2Fehx7toSm9zNjor0Aq7
6RKXL+gnm3ILMaXbqkTVD1lHtA8isim/X6r5zugXbOtTr29Ra6lj0UfaRuQorLH9s8/MEyQiVvaQ
xoXmh7XXAAnkAd5ncau+wMK5Xzrrfu7mpxmVpizxEoiuetFIEr4ikumQGHp0qDPuq9QaX0s8Apek
n0/hRB4y5hiApLES+9Aou6thaqoLmQfTyQCs5o9Uusfa1OiEFA8j6EFj7y1ldJ2M3S6qXeMb+HaK
O8c116kwZEZZy/7oWA1CWzZamB6yk1ODIHWn6gDHqQ7Mzst3ek31lQpvP7Bn20QDYZWDBC5ktvKF
E3V47dV4EvkQHhFLDgGxf3LY9rVwWBik7aHzqtOcm9rGZuu7Ep3BLhEvzNa8MwfrhjDFTGzwgNhA
mhpRnujlEAIa8J7HfR7K5Aphpry2JLctyRXTwbOKeUPa7bPSU96w2M+e9BxOOBObYsPGqTw5cUHN
UuD3qO3yqYnkS9RwZ2YEmECvgmQJM/e5MNHP82OtPRyiZD/JZwZkSQv1iZ722ciNr5WEOZ+hZA9a
gbieyqDYIiezz6LstXcvnDTfMIE3qdGpgiWunlTGT4rxskcgyWgPcXhrnuSQQo9v6+h5yXIqwalv
d4ljsdzL0jpIYlm8DqwUt402T3y74GEVSsWOVjK176y2HfddojWLb2GR4bUwR++0plQeZg6nlsDn
mMNQcR9ztJ9GxsF+6JbnPgvrT0ajjMCJmGVDDeehJNQU3HMS8cZwtGmrR7bkuO/3Q9KgxYy7TmzY
Gc7jthyTM+Gd/Yl54c3UxX0wIbS/m9PUvuI3LL+JJQ0ZOZS0LIggn9DitucxzbPHuKL08BebriAw
y/HrOi7+rnXU1hX03idz1qE40VkxRWGZtCnyeAwW3UKBORvaKC6N4o49OsL+jFFRHjVPVYLXX942
226a9MvgVfUOQyU5Asb0Fpuat2x6rQnTbTgA3yK7HwGtj59fVvuR1NnTlDbdM+BidVXNvDQTN1Z3
rLrLINMSh1KdsdrqKfKIOEy0LwwzKKa1bE/rY1xMq8ufFjLxdxakt6Crk3d3tqMNA6o7o/TuOg0K
+VoxykAs2bJJ6yXaYM5jqp0JIONp3OExHbOSWqQ2N7pyvyZpp6Gp1mW4bRNZR1RNDXqqWuSgBE2l
kJXOuEJSCerEZq1GdUve1sAilmGQWM20PROiyULLX0nJyrlR425eTE4fDNzDTs3zvIvRkR9K4bLW
84z8W7+U+MamnDG8Pl+B3tVuOKnlfp55LVO0apvGDfVHohgxqMzjrwIEPi7vyRHBcSXIZSGIHw2Z
9fPyHk/ECIh8hs1nDgc6tV029wbb3tn5hZjlZ5kcgQooFdDsCXSgxBXIj+lzoTvjsSd4e2ux8XS2
1eB0yJxJ1XwdKkq7jcdnpTqyvfjRiKQ97H+nqrj9TcDyj7Ivbquk7Nr/9T8+KAd/XJ8AA6KDEXZJ
9HerUul3ysGxdjGWSS/ZJqUmcj9kUip8O0FcIGLHKneu5njqBY1DOlzQwRu35KoyCBA1YkOW3lp8
jjylexej69tf5Rz8rJJyCRBA/UUiIIDxNXXio6YSgh9Wp7BIg8YqRX0qcDRMV7O9GPrmx7fwtwQ3
gN/51/9f7HdULr+7Xf4gwnkqk+7b+z+uMLy+V8VPMpz1H/xNhmP8EygGPbxHfCbZJXSn/yHD0VyA
7vhaSeIl11PC9MI//C8pjtT/idWXnC4bvSyxPQIR17+UOMLj/wRQ3gXq8Rsh/u/ocH6gMv4t3CLX
0TWFw3h0VU9yJ30ksy9Zx+uFXWJAatiMg1JCIXJ348zsxC+V5ml7UBse+vWohYTQxMYno6gT7nsl
jjkGvuQaMYHLYqsyvk9tWZ20REbHOZ8diBlO8uhGo9pCy8ybB/Z4094pa3VL4yav5Mw8Gthmw+If
2w66fIXpprJn/XMydclnaaQropnS9pkzuww3rihNOJjTVA+bOs9AjjK1Q20qR008jFnaezeZV0Io
zIjJXk6RNaiBhVohjR3yehexuKuVm4oKpVmhf4Qby7DwvqmKdvjQRTh/tmGoCWLSmY1M+4bkXIc3
NlmgQWO0Y7kth1rVVF3FZB817LXuvenFzMbDxJimI/44B6Tg0BbZCTNzzhcHh3AzFta0L4vR9Z5C
YSftBr5URAElietsvKl4jStkPxw0DI1mZAHDgRlyGyymO4cb0gTNxGd9NVwK2w3TYFywQAU5G2ln
X1A5brFKYAIpx8g5p1VNzUIKosNiOxykiYRctFng5WJ+7xbdZiCr5GzvFWdnc0tGu9Ed5xQy4UaU
jgfUW5vzh2r05I1pgubcTuiCL+ashew54nwydiZjBfZMiSAiy7ITdWo8NWI+IRZw17az9WZ0hXTv
cm+caefilD/YbtsOlDb3H05HUlKQwsTqhpVD2T8uFUg7dCWrrYE5ltceO9Xpb7rRz6yj4xI48JxG
VkAP7mChSBv3FQMWW4A0jMa9vrRzdECGaz0tRpMgYy6q7o6yC8NMX8nk0eucBpeQqZVfR2WP70Ms
6xfGlfpFOGjMacecq17D+kvS6ECGy4iDr/BjXS7wrpT2mDFOuPemARbtOCcO8M64vhJ9xFAqyR3z
QeVFQyCZyXAGTIid+u0YZZ8qo6lBTVu59ENvbA/MG11ETFE6glBehvCLXSTT14qu1w28FSnZV7B6
qN6aYtgw4pT1tk8dnLLI0kN6srn8wpaWroLN5aca1xYYODesvjWAQgRlpSMHP65WSFszOl+i2DaX
wDLC6i5pbLVvXNussds6zk3tITHwqRfQkyO/p0fp9QjOeVnkYxT0dI5fXM0w+33Tc2tyd3eun8m+
HHcjNsqURWVSXtjohBhF7XzsmKVFyj5KjKoX1Lmzvit5WN/YHWeRnxWD8Ss0y8/vO0oNIpasNSQd
uaBEAf2h6CgwMGHXkigFmk1Fnyyb6BdGgT+9AipyIshZA9J8/vy2byG2N33GFeCoNotz0KP0v3mF
tbD6XT3hqR5bk+IKBW0Cn8Hp2v/KFcirWY90AkjtD/JfY8EomaLpYm67Ydq8rm5/cQVzFUb/+51B
yUFGHmNX1j5rohzpAj9/iEjpMfZj7oO8w51+iXulPyzss56TSGjGld4g7OCT0e+YmVteSpGETGOc
/MK8ycYybrWp3NEzFc9TTXEZtJE+Ly+NAc/3UE9lY+xDO9Gns47oosCDnUET+N2L+k/qup/lynyC
NdjEI1cDKpsg3PdDcgfbvqmGewa5GqmN3r27XnYSlb6tRvGLK/1cKf92JfQq2M8himKc+vCDa1g1
Kd01wzdn9chGPmWssdyxEVl+K9L+U/PQn1/IWuPVcdnww//8oyx5KQv0VqYverkpkiawgEgl3vjy
d7857Dsog/GP8Nv/4SGcZF65szGbOOwRlQ0oU/LSfZ0A3Ghj9otrrbfqT/cZFTdcQmzFOB2ohD48
8ImTdUJP6O17dzqWMH8RwE2KnGDYGM7urz/Xh4zz9YfCgg7Iw6Pf4N9/JOL87snMJNIYd4qxIRbw
nuUn3drwfvC0yq/dL85w30QntzhjD/hFh0Py/c/Hzo9L/5BWS2GSMQVK7eefbhSqiVTZWH5t2v2j
YwypXPV7uROg71qFq95krURQ593MtfwUYQq9txjYb7t2qsVGNHGC7lfMyQ24PWkGjCDLmASBMKae
s3vtRY0FygZboaExeR1epUavnvBCcbfYfdo9hnNivIZL630OXQlWhKyEmo7brsNkY8i8r8GS9FG5
TSw5zhsRqUYLUpwVGEyX7li51HR+zcbpLUd+JHdOZI5PZExMToDET25zu3Xv7R7n7H3UQR8Molos
06nQQ90iJGTU3zqlkts8C+nl8OzWfTBKBJO6wrDtW4mX3Ft99I33Q4RjVgeORTyHp1w/msFmE1Jj
Gg8jQ0nzqncRvJ08kl4f6mVsquOkMLDOSmvfkznqbrGjVsxb4/JQOFG+Zf+86vvSOa42rRrMZj8w
iLxYYmwxolKY6EHsuBXW+KHSBGpjCundVBnqLU3wlq7rCJVuujkrphu11CyzQtxklwJoxRe2F9UV
IiuLeX6t33lW695CV6g2lSPk2V3YWmkDpVQQFX2a4m7UqxvTAzC3I+tD7x8Ib3CIJ6nr1vRl1lbT
BQl4NF6xZ2Z9x661ZURB+lbGuB+Ht+0XGfptdJ7V+KBKJ2LAlbjZq7d4IBdxl9mAeolvb6w7ikLv
YcT4Ze3Jd9iR38/mEoswt53lfNKkEZ41WPJgxEIiRRT5AuOJH9PcET8xsVMMh1PPvgXzdLOqk4VK
y8eRp2ar1ZmcdqXJ8XHuPVbvvmkiSjh30f8h7cx65ES2rv2HPiRmiFtyrsqaJ9s3qGy3mQMIiGD4
9e+Td8dVLVut76aP1OpTZJJEsGPvtZ411YcVrfBr564GDymtpZ1BG+TzVIcqv6d4YBA3MMrdkwyF
anYsWnWjR9qjg2VdWBqeKk5ul+btox4Xu9vP6SL0dcOtvBN53J+mVPDykJK4oeeKZ8c7TPy5MEvI
r8ULjIAAfNzz6Bf1TrsZc6ZRhtt56KblGJAOheG1cNt4ny2tAG1S0zUeoPbVsK5NXh6C3kw1Ai3G
CO7dhDah/GFszlO7dE5H67iQaD89hXZQvg+tJdprb06jUy1X3L6I9WpE5ziKnsNKquI8enIANVMs
TbDtQ1V+61fwTuMWLbFIkbRhM/Y5ic2bsRxrD6GGiqyTVDb5My215ZushPL3hTtMW2ZY4176i3jK
/abaB4tvhiS03fHdrf1871t6OlrLpO5nAFqUzn73C3O4f4R54+6L0oqPpVL6nTEWHI+sGFhccx0b
2l21UNuiQCEEPDA1R4QC1suQlrg1gA/bDG0ynf9stYgf0xTpHN08ub4pzyPYKerqlSFY6babILUZ
Nk2GQbLbrejY2XX3BqrDl5DZy/uy9I5Moll7B4tR4b3RzLsDKyCU1FV9Q0yacqx3shc954AEydrR
lBeEC/vpXG87F7jRLvRtmo05m5w5gNgYzv66vLWyy9/pscmzQ/bxD7QOaXxAdSbaHSdu4HDEYtnT
YbbcMt+oLi1eyIG+QD0GSx3AGF4k7WzixY6WW/NrGnsmRJ03iUfD6T082KIjps3Wcgaaj5nB2Tke
YbUgCCHDnAO/QM/JBA/hDJQa0R+tQiEtCFNJ8rzlTz2iUMLnXxsdTKmEr1b7fbEdi84njadQOaoo
FwNDiTifSbQ7P/O5JWKneHq3y9l0X0dOSnBMfbYODKJ5uB9NuVjXXhlJ/4hWsbMTxaT2gAB4Orjp
5CD6jcr2Z9j6cBqi0lVXTa8sbGCLdSHZCJq7huDrx9yOmmyPRq2gQdoEL1LPaHpK2V2JDp7PttUA
hfp4XF5jZjfr2cF0cGMt66yfe8WIb1MUUt6PVgmUGl/Sd2iYYGC16HJ3H0KG8HZ2m8feSx2PBf3O
rLuuVaaiYzuSTnxCWj8ppFALeURJsS7d9MS5r1yvaruAthuNq+vfRyMqvC9j2k/9nqwxXTzQdm12
dqNtYkma1vlW69yR27gIeh+XAvTN3qnNA6cvuOZOP7np0Z2ynJ68i6/Fl+Gj7LTrb1aAl+4mJhsh
LRnoEsiw65GFZ++h4ne9RYy8yISmwRyT9bE62XGe+sV9xWvQcchinH4doZw9tgNOk5vFQDi9HMHV
aXGt9qnpjOhYOWNRX2eBDswWRJK4r7PJFbvZXZruapmbOsNDwMwtccYMti2Cg6EfktQSJdCYJYRf
isyM+Y4dryj7g7WGzkHv4tGgLu+Ppgrd8Mi7QR2ZabbNrQJ6dQCbE7w1mZs3EFCWmZmpY7A0TE7z
ljGx/kJyoor2GVFd+8GKl3LLbmtOPTYXVkmImokGb+4cMiIM7se1MBFS2hxJnG+WzNlXw8wUt0UJ
9eiPq+TOzuinBlZfNhYoHdIlLZ68arA5EqTeLoR9u1t1zHR+oao4RA3ao8QpZ8qRi2if434esINF
q9Me8pW5UEIWiHdStnGccyXCaRyQvKfy0W/9qNtV2thPTR5Y4H4Ev3sy2Eg/bwNvYU7JIUXup271
X9Y8f2SbdsptbhvdH5le6/JLVWViusUZUZL+JAkDJGk1PhfZYNMiUrXS1y3uK1oeIbCKBM8RnxqJ
ItQhiIghLRn0pMQbz1fGrupNu1JaQQyrm2/WXNesOxNP9HOGqap3EjU43rJq9nder+X43bJ6IuKn
1Q63mdfZRz+oNSLldCqDYxF7FhwHVTrQfqBvIX6zRL/QrnGCYQLL8M4pvkdc6k/l6zQ6Ba8xhCzx
beisZXOtZuR1mziOXchWqcxOZWrzJ5RZgy+rsOlBxNnYHgydQEAplqqcYwYpMThlq67kFdly5Tbu
pzHfec1QZY9OuqL8oa+H/S7G9rttLJntSQJcqaC65Tke5GCeQDlsnKIoAUX2aivpy2ynzDsyrc1v
c8Yoh3QS+R5+c79JnTDbZ6z+Jum17fMLz/Nxtum61XGgVhzpYXyugFwPv3rLRIlrBnpofREcYOpb
knctgQ+wwIbGPBisZhVDIrcSRx1E420upP0V1mxXsZEQPm+tZrlukOj6STwKH5IYuW3LfgoHv/4y
0TvJk75tXKRz7eKc3XFQVL2Fb872grvgRlQ+zoVZi/p7ycuVwsASGfnGIeRbrEbhNUre8J7Mv+Z+
xm8Xv0MkybJXYZOv7Q6rKHmlhdFXnFJqj2Vi3dVYuygmLPurNcNe3NATHh5mz5UVfJEhvHYbJ6bp
EJftDt9SYwFDyWN3H6eWt8mXfJ1PnaFc3LdtN8srf7XS742LWQsVuLS+coyCdOIX3WI9RTJHFifX
AoEl9355H8u0Wn66kUz77w4q22Kvo8bSW7suVPMUYNE7mhE2GCYLkVNr0bwlZih2GL+imNm5Xrvo
ZDAz/jB38J7hDnNOaDp7uVpoEJ4sTFlNEvupFZ95Y5hNjfalTCJ8Eb+kT3BcTFczmYlKZUJ+rRHU
o2knmFEKLCcX07B1qpa+QsmaI7oQZXo3Iwp/7ob9SCk/0BlKCmFYAOi3xuZuDUb6005F3nRCHYlB
xFuzlONGtUYPk1uCa5jWIb6N+1LiU/KgONoLZyi/0b/qIqhfWHLxIeqq+HoQnbu34sH65WSsrA1b
83KabJFOV0Ga9/Y15GOYAuz/2Y/Q7/QBumtnvWivwllYtnHqIkZzpHOpUW20BriJcKuUgXntyEDj
FCYYFVfzWO9UYA1lwjFLbRW5veehBs2wwy8uYW31ON5SBfbqVKzrkp1qi0CejTM09qGZJDHJU33R
UVghE9CTKnuyTOM6bD0U6Kr7UiCZrjcafPC0G1fdynOl1+m6zV0PFL2t8hOHKgJ9APXbxc4pp+UH
b4OSienaeAiHctu9QqDCuasYwKoPcsz3IcxdrJXjtGntLhyOiPHy6TGe/YjmWOiW90tZ99/7aDA3
mJCDAzA/eC2t0MQx9lXanrVVTF9sMxqVRHKetAtHELThJs3GGbX7Wpf9uaWDHl2NKePx51EiYU9G
fk8YNl5XffE4FFcbahHzOJvae7DmdPgGxMeedzkQh+sstxFMBLX/ju4wU5vMb2x5s07Thb9ejCp/
JL7EDXlN+shOPW0tiHoyZuG9b8+3YALlEeiTmi5nk2pOMpiTSdEZ9YPkS31nWUoOJ7qO1Xc/83t0
NBdZgRTYJxcnrW6CPl+/Bg71+RZQCPIVr7A4EjLifysxoyGa4LVbbwz9eXQYZoVBNfL+GZN0cMXW
CtGQhG3Y8wrA83yGFYTMv0THuod4TM2A8w/dCbLOUQiDUs6M+2Uu68cOx9TOtvtop0lFQEsqCY4R
Js++lXTXnrulw2IkUwbFSBKLh1YN9qvCCvZdrnZ1F9CL2tVzONgJTYP0q6u6iAad01/HbqFu8xV0
x3busr7b+flk3kTYFb/qtsaRilwZarufL7ch3kqfH0rRJsb7tqAwwFq0tD7ZBwEO2ZcWLfsVdM5i
u8JPXvcsuSDboB8LN80U/ghR4t1U9NVLDK62fKAkbb9q4/goNvjySbMOFECk3ZGEIwGKYgMfA06a
jIJclLZ+cAjNPJyroqrPPNHOdmp9xIut7h88t3WeJ78GVUWZENDdgB9a2IJno3bwWNn9+ouNxrki
OFX4+zTMp9NC/Y7Cd5XybVC6yw/8Nf+2yr2q20K8HFA3td6P2I4qXNt9e5rWiIRn2Q2Tg1iYs0jK
sPwrsjTr2M4dPSprHjS23sHilVGT+DzvIgQ+HYVdO5BVUcavllWJvctJ8kuYj357cgcLlVrVh/Kq
cEEzijoF9GaysHqwinj+aqmseQx7GGQBHLPrmkHNeVJpy0MH4+W2hdN7NItXPap0jHY2w6QNVNH2
bhwKcST1x6AF4fCeDJz3mm04htM3reEXjZE7hMcSXh9tHQdM6D7P7SradbYlDh4vFCuZZj7Apuhl
+tKHc0zuNrKfEIUOMz9CV0OQVdd5MazHjCHBSc0Cq0krvHErJ1w6zeLPz4IxzgMaeqYrUzCn4a4o
mg5zc2CtW+yI3pOup/CwmmEGbByS+LLpi6U6tm5Kx6L1+w2G0IFQXO0g5pqQFyNpaNE78q9NRQ5G
rTeEegIonBaBDawdSr6vrJ35wXLjnGNyr87I0cZt3DE0THMU78HEvhY4iNASRg78n4DVNa8gsVwi
Ptg/EBYGuMMAuYotImbe1VHogg9whIJcNqrgn2yo2h1vevlNB8NmJK8Br6xDXlq3aswpFM8vxNRG
T41uG03Zim3jxxqL7m1R6Kv21hrb9T23g+UD1RvhhDPj7xp1XPPPtUHPsYYhA79Lb/ACRcMdBRUo
unjnRht7LGG37+i5wYco+qJb5XGw2BeoikAoqZpMpaWyxVY4fYTsUqXVvs8Nr6OxNz9MGuqd8MN7
3ynhoxME4PIJrcmctWHpRDgSN4Y1dT/IIP4nXOhMkRCHGWB08/WLkKn/hUi16ZEmGGdJUQbyOmZ1
ObQrB42SvK84QufaZRC3MrDZTcVaPCGILffKK6KdcEib2neMv/Ej1DwEO7UMSG3jKAdnaxUOCmes
pvUGm0f2EKqlBj7OTJzqlycPIkMym6d0VUn3ap0Z4pXNwXY6+zS0jNv3FdIclEt23RU70Vg/x0UD
O0OYb/+DxNZydlZ64T05U74PUqw1E5pfppJOjIVnkmp4j/zGP9hR62973RbLccHqMiXT4C2sbNuo
B9fqnLu55ocTla13lWimLZJLgLSNM6a3fostMun7ixbdlsMa3HTF8Nx2+j2KlblZY3d59I0ozuvi
r+yyDqO1q+CQP2CIL49LOoL1UT71+CFSgf6yFmBHr+yxmdlt2769oSe/UB62HJoIK8pP0G18yfmp
D185G05XUyynHdax2RxxdIw/O4pKOAEixqXZ8WgkzmTrS4qB3GJvxv+ch5V5HamDv9dtyO+gQo6O
BLt4eb3N4xZDZ2RzJruRcSvFUYEl1BBDZ20Sys7+Jp9idl9KNt/blOsiX0Tj5M62oNV/N+eIu0g6
8dg4eiSRWVKK3kS3nlcToGNGuI7twNkCqUEwfXf1VBQHECD65Ob1ILBAlON7hfbwAOi9ereg+OAx
nVznKl3LmVCmdV6mQ9GLO5blAzbiEGsyKq2gmIP0JJT2g73A7CGBM3NI2INY9G6AMrgZtvlObMsu
U1+6wvgYEAYG4AAT0jfFkUdsXI0lJGn5yV7Rj/X4DtZy8B69lkFxakofGzaff29PVoMTtowpmzzj
DgupwumEE6j2aQx6U6hu0myJf9LQ/Kd1m4c0r4oAu1/s3i1B0Tr7lTF8vctIW3zyRl8fCuUWv7y6
WgByDSmFJ3g+qNVRy7Q5WRbRnJeyKgOWQp6tSY8zkTkFJpz3rIsb0vBaPb/6KSoLJINVee14Ei86
fHrHO7lrZ+uDXi9Rz/E0KITN6AGrRPsaamad4Sjcl0idq50CpNtvRtsyuI3R6aGxLbLV7BkupwuU
FlyVcSYAaw9FVw3QSmrvbBUjljvRZIs45g39/ducsBzSeFQw90wUluKHQ3PcINJrinPpyz7Ypn62
REdvWXAhI54J35E3OBNJA25OxGpWa0iqcq0eMqePnzuQzmRU82SfdaT5HFGX2dVJTBhhNwoANS74
Ju/C8t4VsOS39Ow1rX9uGVkAQz+9N/kwuZve6/t3Q5tu/Tly0ALLS917kuyB81EiFiA5oHPdBydr
w2qbVtJ5ti7V7jHzPWc4itZLNyMUS0ThFi7XNByetFMF9M172/lnLbx8PyPwJXI5AAiOd9zr9MYO
8/Jcc9/3s6dCOtCOvac2KW58M6brAUy1eiBWVB8nZAQco5RY78bULu4p66ZbADQm30TO3NFQsCP+
q3BOf8pFXwKnSkTtG2a1GTB1THfzwW6byb+G8GBt83BIX6UX27CMpYrPiGWwiscjXfhHjckP9AEP
8WtDMHOTZGtuURo4WfOKAKBadlWv6xziPgl2CCTonybaysrXQtEOYG8OoQrXdUoksD+cQX+yMUcV
5BdZx0yA2vmdi1XpDqlP/2Stlnoh6TBgssYbC+9MiUC7IRpIsleMBxPG8a4Ow5FzcIzD7LqlXfhE
Hro/bWpcwO4Zq6z4VY+cXCEJaPimhHqiooULtBRYIjMf0sYKeR4IKUa7WYLJ2LTQgk6yqXyLW2Pa
QwX8+msTLMFNqq3uZAvCcGwCeni71gZt3z+i66wHeBVqX4qfKEkXEQCzYtBJ52CmAK03Ieh3i3GM
Y/8zOJPoN2Yu4zyRMi09ssea/K2Eg6V2YGo5mtmK55mZsnihK3hn8voZiXTVbkktS3tSFYaOX7FF
PTLOmoNGV143ORleQxtGSFSGRV8vkkbI2U59ke19sRDE143T2J10KSUjA37qW3/spdlJbbDH4Ngw
bgLG08quQUIxIWzkOp79FGTGnl+8oH/GkaK+syWalE4yGNqiZyEdoJ1yJMTzwtQKNYnqjjYzw8f+
8tLNxpgnLxQwojcxq/sbgz6nxMxLxnPCk+rvCuXMFJhydZ+HppR3JpJUghV9R24Vp7f9TG+0OpRR
zXsBshHHs6lQS3nlOCb64lRucW1NzbDcgUW7yEhnr4dfkTtXmSinYttMbe+i9C7675XTy2Kv1FpP
b13HzALH+ZQXB9V5vGxx77Y7SAQTozq6Ng/dZNbr/GKjfZCM5/hm8ZjV984YxA8FWAp5VZcLgQ+N
jKyXdejsOzvL1j6xG9pGAVYoeyftFZX56oYuhY4I55sGR+MbHGta4Zk1hu7Ok3V45llK99RR9h43
qpZX8+j436k4uUNB4HTqyKzrBbX0yjyn9sYoGRoAipjA4njclllWus89pZizcT1UyjQWV831tAXk
m6UdMiUI4wW8r8V2XYfGem3TuT+WEa/UpEHl/p0fzrkpoqGsvlV8bcItC9d6YihaM1wxCOJo3EXe
0wTt9dJ0TCFaAzGq8aFD2rvMnsxpbERWHdes69QhG4L1uQwKU2/raZ5fxsUrth0BO+eFdvUDU/Ty
G/xMdSxa2ahT1IxddcyVRAE249pEMUiPskkXDEgAZ8on6Sx9nExd1SLtXifx1NiUAzf1iAz8cWzT
KNs0BD9zNjaxs+yRMHQ1LPBB0EiUWW1TjUThLwvRS30ap25kWNOwP2484AAnPG1D+71jiLO8WJgv
8schbaqJRzYDTb9g8i2TIFbTizGYC7YpCOyXYZoFNfIQ00Vnum5ZiSxom+9XI6z8YUzHjtEXFsKv
XpY1p85e8yPMBgT+fkmWQAGLGbXjXD3lQUdfyU+n1OK3C/UloMC1+6TEHKo2tGM6+zwC6C1uqwDe
0mOeX4TSJc9WdA2LLz41zeIUSLnjljNpzt1PwA7od3Sb461TTaAvvEGED8DKmdhM/djcx1k0PHkc
+/0EpnJXXKVj2GG4dWZ9nlxXko3bZl9DCqEhMXNKr7G0idEYxLC891XcERMMkcFsMsXLZePy3p6v
LczBeuP4uMm37ayLey+rvfVUB2nfvvXkgt3WBSZlKDNV/SZtFAiJ7Qzj8wig8XkJI48xcNhZNPuL
9ipee5VvVzgFYDM8TQzisnKGgIxcuTSTOt2caejVD3x2y9liKhv9H+jH1TXUKnXvhBQmrt+vr12/
5DewfaFTMXLfEihmrkLaJpilAiYHYRJgr8gOS0iCQLJ4NUZT3Bmo4h/hdjP5jGzlPpRSuz99uxP5
NifNel/VCDq/FtSA9D4XdBEJo8foOLBeTiooAVjNbvTN6XR87cV+QFtdkcEtLrERhwnHScNBsPD2
rl/aDwYmx8EtQhBoTbH4LylZBNxzzYYUjb3OMWLkM1PLZnCOrvY5ZBVSjP0OxazYBQwnfvHKcrbj
2mF5SoOyfh+0UmjsGIm3QLPKhMdKtgmhFabdSox4E0awscM+6fbu/VDoYl80Zr4lxdj94qjROYez
E+z6jj/VM71PNxLMXrMrekaIwBm6/TK0C0+JL/HWTDaeHs/AErhi9DO/0SmSeypnG/rY0o3X5Ahk
N1HQRa+2DkvGDK6+7cg/OBZZxbyzZgbNecXJaOAzGJPUpAz+f7KW0p3pBnFfKk2nqk75QBlo/6xx
7Duv0MgnuxrsBK4X703bFPc2j+YOPWMMqi3N3eYX0U41v8SEzvEKrtWQb9Oa/fhIkY76NZ9K+1RP
afNUOsP0zZNFJhMaowNVfQbH+j4v0m44ouPDIzH64XEW1LlJAAqNJ9ommXdB38A4s+zLf4D8rV/d
IWAyYjNpU0falctLv2LBv8mZAHIvfLJNTpOnUdtOZBj847EMDyTfpmrrjVhRyJSp6kf8w3QdELI4
j4BtSiopum7JgEFC7oFjeRyLRoIPoOzHL82KMXkXGh31uwG3NCczcrW2TYkn5ZQKcq22jY46a09F
0akNFvTlKOtsrZ8XgvhwReEXdanroIRX7HL7llfaNbo/TQzv2sj7AEvLzZI6Xkzn1Rkyjjd2St1y
+eH2KVgzeUefM86+mbV3WSjwmhhuMUXYZuQ/3OhiQCjtLXI0r2FLmSWyZZjxvVnBfNJ4rOg6xzTS
WOI9h0hrdQD/ZIwrAKq4Sc5Id61HswsxobJfVPfpHFXFVZWN1WOugdrQWpmvAdyuL0zbM2iAZNKX
9A+97Mj8M3vurIJ1NenyNnNCmtQI9TIUJdTp5T6SFkdYDvWsC2IEPL2xqJ6382r18JrmXP24xAo0
cAlG8y2AQqH53DnZjO0oZpyeFegGGt/tLmYqIR81V330F9lc4+2PbjnChHd6nNWDA8gO6BeM2NNi
mgFzPtamNB4rs1l1Jy41fe3vy3bwo13uBs1Rx+zDG/zG9iODMxq/PX+rxZrip6eFl425GsNQ3029
Qd9IpLKX7VUQ43qf6Sw0CZFylYvyQrf3HuDkmxnkrneNtq6dT15Y0OLCO97eW1joGe4YlgqT/oKz
Rq/uMuUHrI1JHkrqm2snzdf3VFXTkxoRUiZ6DaazEnoddl2TpWITRBRYe4gbIP6drjYnOtfua0jl
/YbcfKFDH3iMHfzeeccuTpYdyy5t7+durnYkexg4avPiX01VocQbYDB1lsEKqyTnZ/H2ym9w6KrR
6vok0iVTL7uu7krDDdpTJpBVB44SckRL110+MIXIlyeUBLX6QtlDkI3V9PkxAGL7a8D/Ap5KkAJw
z1E+NgdNPbP1BlgZG9vALk4UtvZmdxnjYgwM45kuPTKcR7aBCuWS3fL+WLoGvsLovkSOni+WsnbH
Hbe/Iu3r2AUD3n/QJSFgMGy0UQgACQhoRzAzrdmWG1OmzIcGZrqiZVzjzaMV0lqnAKho9J3LwvXP
OAV6nK0I4168LvNffc8mkhLY9M/Y5aMclT93JHZoLPicFklPunziOb9e4mF+I0gKGkchQlCC7LiA
jgwvQ2gTsYp/ZvjAqpOcWtpIqBOxsFLAzwCuiDC5WQQmucSJp+XLSEj992KW3nsfmwE7WiXjbznK
phFqatcQ6BBm8U+cxUKwxTN/oYU64Qq10FSzdVmKMVFeNnfluGCDcNBlAC6Jlm494pwQD7QwkYG4
WVw8mUbZ3W2V2hNYy6UMKFj8qTN3RN+sV7lj5h8279V/vLbPl42pXPadVriX57yM5y9u5/hPS285
NVP2okiPl/IsYlpIawknOyKFZHKlU57Rokk3SQEc2dvCFSPomiq9LomGUqd2MGm01WzUxE4ahsmY
LNzLTp0ZugfNmAmbSJQ+qzau75FEs64pve8qs4ZXT8/+91xS4F9AsSkvE16t41VB0kx4YnY+PxB6
qNvD/xvnFUCHMmzhReW1W2hZ5gIpxU+X04F+rLSMD06oy/MyZ9O7W8KmUZ5tf/2zLPWzqpe4UYSp
Al5vhIb4gzS0nRzc2xpwhTs8LoV707BwRbSe/nyVfxHaMou0YwahcRD7/gdBt92VqbWMJdN4N9/Y
1mMh8kS0t8xyO//+z5f6F62rwKsm0NgHgU3W6e9aV/RZXT00dHTXnBObnT5Xbfrw50v8yz0TILbp
8nh8H/tjeEPgdRi5Ky7hdQ9d9CzXHU38P1/is348Bv9k4we0A5xY7gdlcpW3aGHy3mcoPYHC8pKi
OtjIZNf8v+UEXLTBsU36I29zEcUOcfG/3y8gO5645NklS5cmJW09IKwcEY7h/KOJrwrxVznyJ3E/
F8TSdKEzoyIPL6a0/3UotBBVFTpbH2o/VFCah7ZzJdWhEDfE0WTZzjDuDf8ivv78i11kz2jYXHKi
Q/ujdt3NGGriOmdyYR7dVh+NHPee3v35N/v85AniWjluo7KOQv/jY9HFtS5USAntiLtZv47xX7J7
P3pFXYcfiCcOZwFK5JAl+/udG+ifRrMKQ4zhetM79sa0b2UQbkjtA44BWdfqYB6bd3d4HTgY01s8
FWX0l+jOmIv8ppnHZYAlg83CDWOyWz/aP9oGWbeAurR4wV0LkUHb4+NSYpOeLOfe7UvyZ5rbP9/Z
D2mxPKSXi8Y21jI7AOodfmB5h7VAe5k7NMlLcav6t26iGhh80K1We14AJeopvGUgdwl8VOgc/fF+
jr3N4FVn2a/HIctuumx+/MunuizCT7cCiwqbATcD/8Dvv4cixAW0BrciHb+3nX9tU4MFpQ93pL2J
Q00wZZxYUr8IEvKs4DIj8L67vvMXE8O//iAAS8NYsL+SQPj7p4hcpnXZjGa2b5BcBliWRQ0ACsd5
7BwrWjCof378+Zt/2s4vP8f/XPLykf7HyuCqhQE+ZFc4CvsuoONBvt7EsE2r6djmf1m7n5bVh4t9
+O1nUDzIA7gYgY3MLBoGmRHHiT9/o08bBBdhZUWBS04D5NYPuyCCyAWChBcl9hLsGBocoEhz1vf+
67YekZtAREPABiFiEX5YwVlkjURveilVe3y/SPtXGAf0RprhZV2j9vW/ficB44XwFS5EXIj/4Tt1
jddb0JzAjgDMdiiWMs+88hT/5YX7+fnjMqRF20TvwMD46BJvx8w1EIvSJHJex3JPKIkvUQigTtZf
ou5vnvTPjx6FhIOJ5mLZwb3z4UtNoK9HAbo8kVw18Qt9MsDuq7l5qMS6M3Ld/PkmfnoRR1wPn7bL
1sP/flxdRRHT6nNcCCrtdxM6t/U8Pkogbr7M/hL5/elKbHM8E3wpcldC0lN/X1TWZUolyzBKckD8
/JftMTMQPPrSi7c5oVR//l6XVfPb3sUr2CXDgwIDBzgWtd+vZqtZaZR4LGENqOTJCX5N+ECkzfQv
2jXmizTT7s9XvPwyn67oRzwiAr958HGJ6R4CW0a8B8RJH0wFFungn3Sp/utCxm5OzcTzzlLGq/bh
e9FmWlwh4XOr+XbuvgYq5Uz+l1fgv/xSXCO+xHdRxdj+h32fQVYXYxOmKLPOJJUnvrqK6rdF/2X9
fgim53GgXPFDJkTIe0jmDj5UzWb0FiIJXOpMUE9nfMjjto/6+VTPXnm96OBX6uGShc4K5s3II2mo
zGaY3uxc0C1/eTo/rbuYUjqkV0oYOsvhE6diIFd4jpwgKV1/QjjAvD1ufO/Z8019WkeXRoSv5V8q
ns83GvQ0JIIgAg5AeveHG+1rujlMOhi6XwBd6odrr/u0Oqfh858fzc9fzvM98qQDPHooCT96KLMl
6Fc1IuRrudmmu2SeBtcNeosOTo/49eeL/duX4tn07dCPfK774UuBw5oKR9AMqOruHu/mCcsjur/p
bFzr+OdLfdqaOQSxk7g2XwzOp3f53v/znq4yj0iGTEZJQ+x0m74Ofb/lzL5BkbyT4w+Ggn++3ucl
7gW8sbBOh4yReF5+v17ukEjglXmUrMZX16SQ1lumhi05xo35y27yef/iUkKQ7XIxiVKM/H6pYggz
PyDmmPN5XJ0c+n9JYWA5zUvY5gkDifAqixZzzWT8NWIw/pdt5lNRQtnHk3LZBSLX//TEzGapEClo
2KNGMCXBqtb/JezrQ+TYZfX/fokPN7NzYh05CoV6UzjyCAcWVOzS6pNC9LXpSW/ceY78WVmm35C+
cudpu/+v777LJxC4vDmv8fJzP3yCpiZayTd8AuBq+QbD/bkNyRCRy5c66v/yPvqXVYFBLvBCDr0B
p4oPlREq4YVWHlVePcLxsq5scdM0vGWH/8/ruL8/N+Cd8Sk6XIep13ZyblKm2gWkhL7+y0vi354Q
AXraExTKl97H7xfq07rKtMMktm+dh77LfgCo/ct3+T/Szqw5bh3Jwr+IEdyX12ItWi3JsmRZLwy3
F+77zl8/HzXT11UodjHc8+AI33DcSgJIAInMk+csbDea7bjmFF6DCufjqYk+iMG5JbyKKsBomxpF
WUOFlCwwyhVvP+9dtlmYI0uCJwy0tdqwdFmbFs5qL3yccLzgVyPpoBhTV6rIU7Tfa7CnprRmeuEM
w7TBBUByir8Ig4xaenCB1fDeVL6E/gPlP7jgy/qxVw8yxTU9vMu7G3k4FPSpVZ+D6o5if+vsjXgz
5d8vH28fuZDTEGaehj/fIkyDHjUhVCxMA98y5ge/+ZTL7x48BZpxRxOiaRzC4Tnxbr2oo0i6M+M9
xJ2Xv2HBrYgITBWUmYlziVei0pka2s9MR1HJMJm3BRcWGIrLRhY2o4nCIGRpswODkzx1rBaQKP3Q
5HDpf/mNUuQe/O4vGud2pfl/Wmv/kVVgwdRMNIRKJSkh5BWF/Vj6fYk4sGZuKBJ97cLxqaiNW/Be
P7y4aFeGdb5fiAzhIyIBaZB6EnOdUq8iNyjPXqxBn17aP7RYpdPY+fa3s4cZHkKqTB5SAVZ2Ontj
B1BoNDBjNd1dMKRUoEEk5+OO1+dKYuTjBj/1yPlogVFEpkzNU2V2l6Mb3tGluiyQUt5IUW/ZTwVZ
/2tf1aT+a9IUZbTXImooO7LjM3leM0QU/CZuK8iLeyjs/DG8plHTfEVZ3LLuvarof8G55Ex3tB6A
h7cozqXbHKZp2iYmCgp7qmnJ79GjtWlrTqHxqtIo+ShXiXODywwNcWjffSmCijaWQTMzUlXFrGwA
bzjAlCCsXiyo/L/UYRN9o5jRXKOb2v6Ckbi5pmdhiFYOyPOz4yOxOROskZUzZGG/GgW6P2UIMCQt
/wXbvRvZP8sQ6qPyUxRdW+rKiX8eRc4vRXhNLdXClz8u9KO1IIDVwExAaiPZE7RB3hO1u43Sdvc6
N5k2eX99O+tQV6gkHG0oH6AZOV162aQdWEF3iveisgnanaH1e2uibz9bMXR+5PDriIrByWHRMCYL
/qwaVVcbUexssvybpt9G5soqLf0+r17SaGwAojkhIC4ceg39nCamccr/1VDjnnrr9a+3JGwsf0wI
cyVFUkeDAyZkemyoTSI7b7lWiwrd2hmzMBggVOThtPlC1lThuppArEdWjX5Bi6hRgNyGpq2ZOD8y
qQccmRC8upm6vqdly6bTEt2tNB58N8rlHjLn0dnVuTx8uTx5C9ce9UQcDVlbXJt6xKmn5RkQ2RaW
4A0AtY2pFTdQlm7IycEvAXYEQh4QLF+gM/iM9KhrB3SB5NltThO0RX+BokZPl7/nfJ+ZlHZo2bZo
iXEsQwgVHfiTk9CS0MbI9M86+lYZRJ9yXl9FUwDttLLyqDlfUcZNOwXlA8sA8yCsqB8XpqS2skT5
F1GoqLZ+9zB0rxzk51fTTA3D05NswpznFm5c6hGwbAMN2+jd9zCXgZpbe0nLV1byfOawYoLEJ/lj
czUJOy0u6BRG1tB3i1r50RQZVM/jl0Gy6ASq+oy2PPtweamWhgW7pkWqRJbncOLUc6Y2GzsJui7X
yr9kBf2zoQV/3NoBdb4hELa3dMiogPFqqIyfWqEFJ/Yr36H+YXVw3CL3csggbt6pfvzZMnplJQQ7
f3rO5mwOKhPil7NXdeJJFhzh0KsENrRq3hugy11cs//a4UrjmDQNSHbNwNhensvzxTs1K+xCcFdw
awC9cKN2uAGKtpdL6wZ5yfthaCC971cSPudLx4mParvGE5fnvCqYg7Qgo0kxCF2Qrjd1KdPANva3
hSqtpI8X7HBVEv8h/UodWhNcRIdlrlQqileRDUXjTK0n38XJ2+W5mz/2NEya7+M/RoQrjGawcUwI
Xt0h7GNX8QE414kLC487EQom3u9gqJ4vm1x4M6FnO58ZeCbCEmKk3oVFD+gQVn1DDZ+CXt3rNEoN
lfxDUfynIe5ABctfAeOSwCu3oR6v3Npn7oL6OmwxjsJ+UFTu79NN0dJUnnRzi28vd+Wm6a0fTmYZ
30utVeCZNoDrldn4cnnMZ2s52wREwBtJ574VZd+HnkaPyITcuoogBTQNWIE4l8Od37MtLptS5wTP
yZJii5AOa7bJuazN33IUbQWRbQBdUEJ39PfwZWyCDDD19OqhJ1/Hr20yAHu+o8vrNkjmqXZTsG3D
wUyjfRHL11L7qfJ+Wda10a9cFx+EpmcfhtIQNRfZ4COFQ3aqxj4udTN0p4wELwmwiIjMyWqwvaDN
0vt4zENkbeD9qNxQMtvmKs9V4zGA7Xwnh1XrXaWh7Qc3FYcQMhNw8GyBJqpPPThINFK6saALHEGw
WwQ7EFNCEp6WZ/r+idfLtNTeWguRlT1lSKTRLs/52TnryBrnAc81mRrWWaUx8dRukOQqcgvSNXc8
oKZt0XuFi0ynfAVFuHn1X9gjxcbGJctHWeR0ieNq6pTaBPiEduyN2nzzQxVmhz3ajZftLLgtJXUq
E4S4bBjxuRsmNDXATsS4xvITO/MH/C8HX7JXbt+l6ZuT6NyGKhvEEnYk6z0F3EaRm0TvivGz6/am
9rMIVo66ZSu0hVPTMWcE8emkIY6rBG2IFIYvXzfTzwkmBH94DLuffz9nOi8CKn/ELBzep2aipOEa
9JzQjbglDlIIEX9a6mEI8VSUrwRH6rzQwpb6iN25iXjunO31iPx8boVx5KpBL7/CHOHAHRxEytMw
ysA0R1Ci8AVKqvyvOuutfQZMEM0/f7pLQfJaj7RQF6nbTUQ+Byp8oOctufZ+1tAhfJkCP/lhWbVx
BU0CQNaxs61viBkr3/9+vshyyBzJMoJPppCvLlv2I+Jwodvq49YLgLM7KMN4f40bYosemxG2TKZ6
MTldzAB4o53/ykfoy4hjGjFfL49nyc1MndS3SbWdiux8/Rwdv45ewriFtjJEURbV/2zQ9a+KHZef
eehqPyYz4AC8bHHhQsMOIRc5HHxbFs7V2ok0FhJJAl4j9CPJnXTP4v1ryOqGfgcZgWxySSuh3sIo
//fRy+OHt8/HHX80SsmzpZInP9DLHi7CsndT3gGjnV4hMrkSB62ZEkIUeyJHUsYkKeL8taDlC7Qt
GOO3QF85xBcOu5MhCdMIJ2xjaBl2AK5u/breWU141SJrcXm1lszAfEpQ7jgq8YfgH3IoV3oF6pqZ
s5E8rT55NJ9DP7a/bEY/PxkQ4KPOC6oQzjRLMKN1VR5F7dyLF33tzYoA8vmygYVxzDUmm8CUPBsl
n1M/L7wiDswc/QSIHH6HTbrPIeIAsbtyBS0491zqhdmJ041XrbBvZQgsA8kEUAqpwh2JNWoSEI5l
Pylx0SY0rizOeWwKHG4uGygy7PBzZHw6qgrivHjMYoiu6RyD3wJ69gkpxIxDcm+pkMa1kChWuyD7
e+fDrk7CkwhChw711O5UBpmHQHrs0lTvamhs5ghJ+Jayu7xoSxcG4E+FHAx5C4XUxakdsx4cI62y
2O0Soq4iIOH55NgvOvxvkAFQG2jCXendaD5yrK8QAQz2cwUVZ/e9KG71Gbq/G9oHMreXP2vBWUnW
ySBxiI7BygizThd8aYT0qLHFD3Rc0idfryzskhvhRSwpDYOQRgiHiDOVQ5nkWEDZbDPSrlU/NJS0
YQWp10AQSxvD5vJXOInna1mIZnzLNH14CKDP8QvEFqetHxvXUJmujGjZzJzwmZ8WhhibTb5eazYH
o+vnk2tSxzVic2NrD5dXZskK5xSXC8hh3i3CYFQvcABOAHvv6ztj5uhCDZG77bKRheWnqkLcrFDH
gvxbcP4yLgtZy3h/Wm17ZdARyPqtRMwL42AIJm92Mkkmh8mp37eT32pJxTgmr3uFaWVfA1mS0Rq7
PJIlMzNagvWn/G2KGbgSjbY20izA7egdK+3N1FArsMeV7bJwI35gMv5tRXDmEersqUO40O1GOEjI
EKAP3IzIJ1nyymNycTw81UyeNuBsxOWHtlgZ7SJMaL2LkQ8atkgV7ZHMPlyetrMsBPhgk43PBiVy
OotgtEr19KYJEtfTK/olIYGgEn4zOtANI0G1Lcpm27a//xubAFQBWpPFEU/cxqu80bewCSHsLuyI
iK8L5alCWVhLH6FNu2xt4fyB3H7OtFDLnwuUp/5H5tswc5R0XA39DZQArlNEnMyWixNQrNWtXP5L
y0a+jwSHTYoWBZRTa6Vn05Zh0AnlT/bNrD6h2MZOrVdeH0tuOCdwoFdHH44iwqmVFhEcVEpgJJBz
8zDn3qK02PRwPUC4uRIFLA7oyNT8KUfhZogUImc7prTK+ZLQc55sECIct5U5Vu+XV2rpMKIOyllH
sMGKCaMKuzxk0JiCLfDaHq0HSKpWnGHNhDCa0Qg6v/AwURWD83nyq4gUou9/vjyQ5eX5M5DZJY/m
LBhBqU8OVuxe2ky8CXSqYJ81NB8v21l0bcJZ8loceMCqTu3A4iNPGb0lMFXpzzMopnO8q0kNoHGN
7zXJXsvfLR0Wc/j8f/Ys4cE42rDj+F7Oxi1ojayrIHfzzrc2vlp+8zyYpEP/EOTx/vIoF63OakHk
tkn0iCFKn/hGjShk4k55ckNtsUh+qQpqrPpjqilua6+YOwc5cSRSFvjH3uxDR6un9pkFMxn24Mt1
R8izJOjZFF2GkPa5Nx5SMuwGZETR7vIwz6GVgl3B/XUFahdEJtCjhh4FShW9fBo1eN0ODaMF2pHX
owsx0r6tr2Hhvmx80ZOOxizsC8R54bpPsU3VBM+BE1AepMcx8ZGv6OkNTP8+uDmZY2GH6ANMn0E+
j1W989E8LGu4F2lHvjyqxX14NKrZs45WEp56v0UkZ9Yth3PYaN77uqXdxkd4NFyTovgAEgoJIdMm
s04nDxE1GNFTY0mT+F2tk8JvDMhngxaqrtL6gdAM/cvel+gqbzc6FGawY2jytQz3VfTdM02389+6
fOX8mT3l7FNsR58BBmAexQdip4LxaouGN0RY/0ptqBZa+sQT21+5Gxbn98iO4DUa9Hrk9BmypMJH
OKmu1MBhMr3DCbly0i2e2+DQKf8Q3IGdOJ1cvyTlAfsW/imNSBzmkI1BEb5iZGnaiIDAggNRXcAx
afKQQq0OpyhURrZf3BmJd9c29uvfeyWBj0PpBxCDLfbRWUUnBUAwEjeOzOwLOpXJdQXr412gOtqr
kcZfL5tbelibDi8vYD9EQOiYnM5d0M3Eg+EIESoky11zTR427xAih3HlppWg6bTuk35be/vLduef
FZ2Qt9gce7FmNCaems0RxehaX+ZyksI7+Jf0Q1yP8kbOjfrRbm6C5HVoc1hSVxFx8w+fGgYcqpBE
UMlpEvcJhktnGptQQxzCh+YWCrPGupOC4U2qNUhaKGls0tb+CuX39LXpi3HbRKPu1nH42de0917x
XzW7ij9J5jgd4g7aDZ8OmZW3yrk3833MDBAGrlNZfEAmklxLcy/TptS+NMXXPnu7PPXnN+bp7wvn
XpbWaCMECo9s1HqlV0uF0OwpSQ+GjfJ8+9e75tSY4F56lOlwrDEYL9nKfgD5J7RNUAddHtLC7YgD
c5rxEkJZEBXOU3dS66ajskjiABj7Rrdejfhd014k9EJL4y5WX8r+tu72kLSh5royQmVhveYiE/A8
pAznesyp7czq8qTUGmOjKt+UeJt4M7ct/Ka/LcMF5VTV0Goa/c7pX7y43nvO/WoyQD/fTfM+Arcw
93hQ6BeGL8Gaaw8dTk1/+g5iGGRxUQK8aXQAPTQESA8tVLtdxDY2XQSm3CzfD+puQiZ82vb6o1q4
dXBVEvKOHvT2aMBGh4424eG5h9BDnhugY7c0gn1vIybswWYaPevV1Ygc3YC+clZ/p7loG0v3TfGe
6r/q6tmxH1BSjkb54AOloMKRpM+tdZNla9nOhXjsdOiCN4eh5U1ZwtBpbofeDUZtcpGI4gQ6La1b
4KbbMfpswPty2eMWNtHJjAuLHg2DJCU9Zrtx3/ZUyZnHZ17qOJt/x0N8JVZZWWBNiK0hcI7t2sdc
DtdnQ5O/nNzEA+QwnasqSBqNP2V4IC8P8fzCO5lZEecQFk0Ho11nQG1hun4B3TE4zBDRkstmVPX8
RJ4vAV4opH/mpo/T/eONI0QfLXbGaXDhm6RH8zlLfjnGjdI+WZa0gUR7iuHa+tpXMSQye1X7Sf5+
0xsmpF79RiIxWWj3/XCooVGTUFtf+cD5A4Qr4+QD5wPgKFD0Uho34BZlImDVaeybCKLVTE8xx56H
2aX9lYzKZmaYtfzHKXzPC/DA6aZBNyEbHHcMoYZynoDX0XPxYMPJWFmf1Nr8fvkzz0FvMAjw0DCA
C2tIR4syd2Qr5HGsmUd/UreS5TrxSxhcI5uogjGK4A3Trc82KXJKeU75lXx5O/yEK2Rltha95ugr
hP2ooiVhxR5fIdNJoHs/S7CeyA2vbL+lA/9ksML+k224ihL0fjd95Wifs0mRZ7SPcTsYU0UHFAyt
LSKibuypZC+hndy1rdduollPp9ZCe+XBshDeM/eoxTo2wGa6pIQDuJOdqYDj0tgk5RNKQkF1raGN
HITpxnK2rfNm5d9k1p+XMX++GwM8yc63vgI39OWyF3wc9WfOevQlwvzT76JpWs2X1N0E59pVC6Q3
i2cy8xsHYn5oiBUo4CT1Qa4/y/Lenz4N44sueVuEHVuy1lE0btT2pqLcUdu71GjcCKq0QW9oyXqD
6Iu3ZnG4/M0LMeg8e3PHr2nAGSriz+GK6i0EUg2AwW+eijbPN0kLNlWtHwbwIl43uQ04ElDwSrNy
+Cx6K0s2k2PAJSFenBBUmXkXTgZCNoiLtA2KvqnU/YSpNlnx2PPX0DzGP5aEdfFtDzbgCksgIHin
0IOCoj3kUWZrroxpzZKwNdSURfNiLPmavEXlHVgPudPkUW9XYvgPRN25r/0zJvFWgrDWtsaAUzAs
Zy1iSCH5a3JTtHArhk+tFO1UjkpfcSfpkyIf0Kn3w1vdISp6TZw3rXi17In/eO/He8rhNPY+ZE7q
RuUuR0eo+Do6TyuOtrjccwaRRjhKsB/b+OgkN7XEAznBB5uS92kIIPGtLKh0UQduBm0fq/p+kCcy
OdYWasv32PtRofLsood1mJwOneS1nsBlzz/6IOHcmAK9HOhmMzaZOe3zsXAVGTYd564OVBehGzI6
t7X82Dfmxgr//nqnRDX3lTAfUOILbpKqqdSH6DZvULYgXyXde12ya5JiBZCwNETsWNQp5jLSGYRX
qmOQyhYXwmBIkSuhmLFBXRAdgRFuW2g3pT3/r3fw6L2EgJEbNo1HwDKdnawMeClQn7lO5uwL+Xdb
7GNFd2CMgpRjJoLTfPC1be4or1pjbtUhd53ceEZD+Roq1jsHVmXIm57MXnkIdX1vdPFKin55Vo6+
RYgp2tiBd89g9ts5KWIcEMaSzfscag54cbXereT0Bp3ANl3ZAgs74GQO5n8/2gFeSRdhBjwJWYno
OrH6fThlu7z5+8KxbdAawQA58igdC36dAEFQwnl4cXQDgbLrNCvVgOUJPLIgnKdKh7innDGQ1Pnk
W18H7bpOr+L+qzY8pfkNqEVdvevzNRea42zhxDsZl7BpwCr5AZqohILWizJ99STvkMg3UvZYoQnS
gCoD67eW3VpcMm2GYZn0lFM3Ol0yo+ERbY6MVDfZF55+lcLInWfOyht6nrCzoR2ZESa0QhJntGYz
CFG5RX8I0JHKIHf7nNPrBvHyylG8EFQDjPszKmEmCfpV+PC4peL8UUn3UnQPQDz0f6GSROIDlmZu
RjfPfio6ytD9SsRxeUohIDyd0iRKE6VJOHa1OoDBUn6Amfu+S+z/ZrP9M0ZLVk7NoEdHyi1hjIXx
uW4eIvNt8j5fnsf5nPjPq0Z31amJPJQDuR1YtXiSNnIP/ba0YmFtruaFPDox4ryR4aTAQhsEB23g
rTv4N7McwuWBzF4sDgSMDTgQGgNnDPqpGb+k5d6WWZK60mBnRRXKvlfKBhzMrWSuYTSWomRigLk8
Ss5Gg7VCsIZqglFHrAy6N9342wjUq6y5KvPBNSN4050HeYKwaiAmsRIaPQ+yVR/s4dlpUVX76eif
ZO1nbv2UNFQoH50m29Z5vtX7W8n6bpuVGzfqSky3dNydfPAc9B2twqynlSAjyt0Vq/WDGo0kZPLm
h+bQc8o/xIDy0/AV2uzsNhin0JV6+cEO2mTlOxZW6eQzhFUi0cUrE+bFTVCSiFDNRuaN0XbXMUxf
cLGgZOs30VoH/HwUCK5xYlQ4mfxUtdGfxGg67TISWX02bqow2wETdVso+mTtxbZWWd/mzXlmlRDx
I6emwt1zOuN6PmiZOeCQRl9t6psogaVTAti9tT8l1kM2Vr91M/1cmdL15Y2w9LTlmP/HsC0cTn6n
JQmzPL8lv7T9N0X9/cHeaH/Jq+smAuYzweF3WyIq1hord8AH1P980ISFcy5GPsshWG2ueOivGJtm
KNJdYDvlFs0a+U7x4KjoILbaJFnfu7oTPQdJCqdsPwUu+h0qkRwALsVaO98WTh8m488HCWsfqG1N
YpPJMGnbT7tvPTinLls54hbQd/aJFXGtTbPsvBErEXddh35HOL7SPc61t9Xs7xWcsEG2IXdq5VAb
y+4UQ+adoXg4PhdRs4VBOG/eVIcMarKZprcVf1h2xLmyPrdNO2Iers6yIi1G1iRvX4bxNtGutWTf
0Xc0oDA1Agq/TXUX5rzLZpfScszJH7Pqqf/HE41GDsrVm94hyTjLRwY87sJdAw6sqrc2rLW5972L
IOqq6K2kSmS5wNo38I8n0meIk1XLhcstIj3Z2Lf12vfNC3/mqfR5ERPJ870hnkSgucpAYlZMvd/O
qqlx0yGj/YjMdB1/G6cVF1HW7AmOKOV+glgE0xGFwxXJFCXsN4GyLwp0CW/C4qWznw3jHpL1YGhJ
Sd4j/YEm9K9o2IbKk1msElzM039p/ILLmpOZKl00L4/xlrXTdZVMezRSN234okpu3L6OukpW40s5
8kUrd/VS0n1mN/r35ItQD8jHjEGhlZhsa0Nwc5d4xd707j0KYinPpeKnE8AespJu+A9WHZkk24yd
+rgjj+5Aieu5shrN2EzJNyeRN0b2Bpn2xipfTPu6HGrXsp4lXVoZrLjwNBRC10PfAKGCSnAixD+d
3NOyKNngWORrSPbdHkyCcacpr1X3Oc9XDmAxd4OBD7YO8NuqDM+ZEJdoFdLeHbqDbtcCIWzh/lWd
duPExk5L1nBI4l0+D2Y2QxkWjO8ZUZwBJ3hGXgBK4Ez2Kjcf4xwifuSRaiIfmIIOkzWF136VJSth
8cIgTdoLYbWg2QdyQWGQaLeWs45N7A5wBGzwsnZLsvYNGZroBkF4ZXP5JFs0B6kUHBoAxPSPw//I
bao2R4gaMm6u73e9BFmNdivkf8pa5vsje3S8JZlQekuo2s4Xp0M68fTE9OGhnaUNadesgASZCDOh
EpgFm4mKkAbj/ZvvvdQZBOVfVetATWVUn5GetM3D5fGe5TnE75gn5GjATTw4cuvxHWbkbWzV2yfo
fKWPnJN6cQ+3hJfdWaGbKjtkcjZ2eOdIK9mNsy0jTIRwNtcTiPlR5QN0RNLd3vY3YKXRaUByNJPj
HYzru0o1VvbpgjufzL5wQHuoShkRLKuk8oJdVNxUEHgkwV7qrqTh2+UZXjTF3Ugxmd6uM4af2nNa
tXTYORCmk9E6FOouqcKt2m09b+VAmH3mzKdowgLbBhTWFJ3XjnNL9yuKGIPzMDWgU79Oa6mUZRPA
bWFWBHggvlIjWe+ycsaPB2j9fkj1/k78t8szdhbUfvgkSOJ/GxGiiaAKkCc0ebXINa1sFIbkeidp
fvuWdk6yM+1Iv/LjSX7OhiTaJ0XR3zUApDq6GqTwOkYtdS3/ID6cxQ8SjvUyQPst1GVGrW4t2a0C
IAr21vBuLZQUgycnvC7hhW+dLcpToeFWytoHiAmQ//0Ai2uSah0AfiE5oDaxPlkpH2BFiGUqbirt
NDT05Hu0M3M0ClBhcipq5xTsf+jGSnR3dpeK1oX1kEZ9NBB9pQ1JPgTNpwnSVTX8F4j4vv8q2/uk
2tfVyoiX/ezPgIUZR5Wu7LKKAWveexJ/Hov7VP992c0WN6bzx4SQVc1LeUJaChNUYeXqB9i21H7o
JsAMa7jxtcHM/350xuopygdJzvxp0fgpb98lR96rq91Hiwfp0XiEk9yJNS2GcB8rDS9PVFD1Q4/u
Kk8h2LItZ+XYnkPG87Pmz+wJx3buZLFhzLM3TI9IGejOJ9O8G7JDCKCkuaGMc3mxlqaQVlzaneDR
mxl5T6fQ1MoEvV4ndoviKey/+xFViLW8yYqNj21wtExIIypp32ED+W0q0ohgoxVIxvvySJYijKOR
iIGpSh2vN0uspIn2Re21Xdts5a6PN4q2soeWHIKEIggfHRFeOqZO5wwAhI4YPTU9MAZ+tU+pT4xv
LeqjrXHbe4fLw1qcvCNjwm5SEsMcOgVjvdfvTP8pohG46v512cji3B0ZmT/iaIU8DiKCM4xY3D5q
d5+ae1SxkTRcO/EWR0NxGV4LY27kE9zNbjIfJXJu0gLcSP5j6PrNiN6zoeyqUt3ZwXNCuVRBj3XK
3LbajtpDMHyv1ghHF4f75ys+SCKOhguIqgulgq/IIjpbvg/GjYYy9xrP4pIVmJIJ66Fc4AEjuInj
cJWaMVB8aH/0eOvYn6Rha69lUZdmlCh3fn1TtzccYUZNaNxqRAoTt/ZRYHK+1cBF+2gFWvGRihVP
Jdh/YB/g0TCrCZw6yAj/gOzMVhSZ+mGblLOMRZLbVzFUbmhfoldHOWRKqp0f2+29bU/FTo76Mb8f
TKuGzspO7PJXL9GtBwQu9x3VnaIAuV8/UX/JdYKmGABb4HC5kcnlHor8HKV3O22au67TBvmQpMZA
gFDphb7VtcxfI7ZenEYIEmkWnAGfYmN6GSBiPdbgsaXS+dSHqqvQut348e7vNxoJpH/MCPFxUiOk
1JjM4+hp3UbrEVK08g3MGw9Rm1z9/2wJnqHHpNylDltd9s1ObrP4Pik+tWtA1sUghsgJfiiSY9pZ
itZHYq7WWELXNKJfLXQYpdxukNTk4awjfFs9Qsu4zWHSq9ZAn0sbDLK0mYrcwvtFzookUxWpDVmz
UlG3mbdLFSAyUKj9LXnmHKaRZ2GQNC/ySBKu5KJQoMS3GGFZ+e2+iKzfSWHoKw/kpVAYVnCblAqW
ANGf7jCv1QMJLDrvxby+DQHp+lmwcm8tzhdqDzNnGOwLYg7T7IK2nCb6FZFEjrfD8F4p1cYcaOgf
yrUuzKXhINQFyIOOPvI1wpwhw5SX48iNEiMiZudPXfJ42bsXDcxs0Tp0U/A6CJG77XSGlCQMxphB
v+111Pz4bwxQP0elkPNbbIF0/GjwHZ0WSHgFf5LpQugsWNOPOKsoza6FKAGJftYecnth1fNKTcsq
QvttqL2DEu4clWRAukUMVTNe/WgW8bmbNXGhePtvRvfHsBBWdIVPe2xCy6VVZt/pS3N1X10BnSy5
2/HYhDtDqROUvwPG5qvf4OnZasNOso39aKxESPM5Jt5NoM0pI0JnzBtd8ARKJZYdTQBXKkvxEM76
MVTkO/qvVRc9OoNvQj2d3MmwBlyewcXhAWCCGg9CKUfsZk5NR2+8DrNjB0OYUmrbOLKQqtdeM+nn
ZVPLbsLdTieqSYedWJeFEj3NzLkXqys01/TurPxhNKHFu1a1X3l5ZRhPkvrF6lYukHmPnk3szCxB
2hUyahGXp0M+SyDHCE2EP1XQOdnPEnyvHR/0fn95hIu7GSkxjgqSg6BVTk+/XO8Cq1QxVTa8smql
uvL8aK1uumZEeG7D6ZNxyWMENrfX3pO/WDBBXx7H4pRx7kG1OceXooyYNFoOko+cSqPU/ir98LqA
MBds9JXdv5fVWifz0kMEisR/rAkD0mTe2n3ODkN5nEBabndkPjfIvsEK8tXrnE+K8fXy+BbTmjR5
ARQHBkNXyTwBR6EzEo1SGkqYRMPpqZ9SF9XAF1SCXzMZiTz6S4wM5disQHJHe9Occau2+ra1i52F
RPrlb1me6z+fIsRSXheNSVJyhDlG75YSUdQnRGxbo9klw4qphYkGOEKr3gxW4KUsuGeNdDm6tXgO
2kzbokYyfBsYV6aVbn37HQHkywNbsyYsa9jaTYdcKvuO97I5vZT+2+CrFCB4Mjk3ZnZ12dzCQUZH
pMnAICviEhLixLqojEntadwDD3Ig/dZKP43mM2rJKwfmwjmNKAfNBcS/NMSL7DH6UElhlc5NdRTL
qi9mD5vFTaZfKQn6Wyqv52Ilbbs0jwopW3XuRYKAVhiYnbYgwj1OzWR6HEo3yIZbdYdG/a5r6pU2
ywVfhBiVRDTaQhCCiOx9smRWvjy3c9YINA/cURuk/vCR1N94sfVo/jUejcABg7OWEcRdFOOEsU1+
Pngx8p9uBKN9K9mbhspCzz77e984MiPqZVS1WhjNbMYjxI7q+6J2vUKlb2nl/F+64ZCBcaiG0T8O
nEzYYaVjtE0x0dg5FRWoWyiKYdvJ1PJ2TPQnaajDJzsctR9eaTb7MaOBPYjMNtjoASLUK9tvyU+Z
WYpyLCV7QvgUhJgVREhVronhPZTfoeBMphkXfWPQX+7Um3AtB7fop0cGhf0+1V4Z5iYGc2hK2gRh
8xf0hzdqHrl9+q4EK/t96cUG1vjPAIWgUwpsNW2QCOIJflfYNdiaBuaXOc6FN3IvyRzYlG2c8vtl
X1ob5nw9H10d4KDSoQsYJm1bT2XOQROYr3lgHyRneizRgeuzVajoPBQhhDkZqhCDGt7gaXWmJW6h
/hqK3YB+s37tO3eWc23pD07z0qb70kgQbr/uvZXn1uKZYEPdAmRk1hUVrsq2b6bcz5nmRvYhKLhq
LG3f2a5M71G/xjZyhhn6OA94n6IORIc7zbWnkxv7g9dJIZOrmYVMijqsd30/AhRJ9ZSWDe+H7kcF
vbW9egPT4LOECPe2t1CGJgHscIkH6fXl1V4aPdVzBJKoLfNMEw4op0dHwMh0Zt6zkTCAICs6RPXe
luJDmU6Hy8bOcDLz8I+siRm9PNL8pggN8lPZQ6sgu15WJajuJw4vN8j1bZ9G26xS78tgXyhb1bWu
zfBLEd1xSKO7juhC9Dhspa0SrXzYQsjJd83l6FlAAqzt6bJISHCRUmMWBsqTcVk8cDWsTPTS9Q1W
k75a3qo2LCOnJpzYCyqpmXdzHFrxduxioECj1V+jMVmGqCo7zfPl2V48QI5Nzp90tJP1tolVQk/i
zpkQsPzetS/mtOsVyutfB8SAEQ2Uvl22uTiR7CEmC3/SReJQCBT9OKoYZdI7qDnWd723hrtbnEj0
V8kn8Rp3RDCT4inxBBQDHfb6Tk5ureGzpB6c/unyQBb3BW9+gzKygmSfsFx2rlWlmc/7ws8eY026
KYPyebRhO27bTwGS8ZfNLc4bCh8m/EAaLyvBnNz4fZOCf3a1tqxvazN37sxpjS5h/hHxlMUD/zEi
+EMRkRgMOowYxrB14hJZkXhbqiv3x7LbwQxJdZzdjiOcul1C3JVFMawInZ4+Vb1CP2VxHfbBlQSb
8BTrV23h3PbGL8tZCwn+g+lZyGBmQNTE9lgTJSPkjh1i5FbbNuE3RUJdrlL3XeC5Q5seUuO9z4eD
r6yVf5accmbGAhoJV5UhFqi7kiKxnQHhm8Iqemj9mvymPMX3ZacgoOo39cpLZ2kpSeKCfwIWRC+g
cGCRszUkkFYkU6BY9Nrridsh+HXZJxeDvWMjs9Menx/DVMt9gJFOcpzNUEBw7ku7xGBqo1lseThM
ZMCyyHkaLAdhj/Dn//MDhF2RU92TkpQP8KV0r2cHa/rme5/08dDU/q6tnlT5i639ppp82e7SZjwe
t7BP6qrR7FRjMY0oR6fhYJvD9rKFpRhrpvLgiASSycvndGYrX/G1uh7Z7vDAaspO6V4i6aBLVy00
yAk9pJfNLXknySFEaWcsILmbU3PG5EFzG3BkKsqd4vRu1MDTEb3nUri7bGhp5o4NCSFyXRiZD2YF
8v0ie26n7IuWTStjWfJ8KpIzBpm7+oxmL9S9RLM7IqigebPJJ5eP2X/zsD82MY/yyO8NuUnK9ONl
0b9wW1r0pPOmdFvfbcrHco07enFxjgYkOLkTO3IZeizOGN8oVYfMBQR0drQZ1oKcNUOCWw9SpLZd
zMxF3o1iv3TJfVV/toKVOGdpfUgTUwOhMeWcvGmIJnsyPZs9m9j5ppO+FUV51fvZyv285GkmcEzE
dFX+iA9RL5CNSbc4Guw4QpvbU1q6KZTo5bI/L+XRPgSqZ651CETFgqrcRFbWIsCI7oj03pbaQZU0
2mxkd4Rmtv8f0r5sWVIcWPKLMAMkBLwCuZ59rT7nBasViV3s8PXj1NidylQyiVXdtrZ+qLLOQFJI
CkV4uA8cHKzfCDiQ5Vht3TbaRNhSThn5aeus+P3iaQzhAbDlg2Xegh7zuVeSkvUo7mU48qcGbeqi
G7xkQD2WFsDWF9Bnd/1CSLTMCw/dOn4xrfVKz4eSGj6cfoCyLZgr08zO53wXwoa83Sb2TQ4lPCAE
okzftEWB95J/ff6XXPbUpLI3rLCPozJCbd6thq1ovtViV/QkmJpv1+0sQe6wzn8mV9kbVu6Owp4J
E0drEOA7z72yB7elXR2jBiRnaI0K7OYbmZJd3+eb2BQg5/nrLpr5dXT6EUrgRCFU4PTzBNdZ6KUm
0vfQyHR+TtZ3yb6N/A5aLX5Cd3X7Dwk4yPT91gOdi7TKLDtk5AmK9ThSjXgf2VCCKsJbM35pnCBm
3+IuuD7ZS6H1qTllrmWBqExDsceP+PQlH+Wmowx98Mguznk4428VeX/PKronkWBAdA0xkfN9IxoR
u04NakeoXAWjDIryftJBt7NGAbM4LDzsCGrPs0KKYoeLqWipgB2ZvcybopO7wYgCR945a2mERVMg
pZvJpoEJU+/zsso4q2KJo0A3oPO3J1qQQRAg/Cr+Vv59nry5nIVGXobss1ofFqMzNEDXI3JoNo0F
QpmnLnnQWe/bxm3drOz2pavj1NgcNZ3cu4ZIyojbMJZ3db7rYkOH2B4FzVoLbezrPrhmSgnAkmSS
NDNgivT39vg91R4Rra/YWDq8wJyGCM8EMTTAKspwatRVixgOUbbSS9rCB97Eg8SS5/7TaE4sKWEX
umzcyS1gKWrQBErQWxbed93H9SlbOv5Ph6P4dyw7qhc5jFhUoOv4uZbCM6ydYbxmo/Tq4UHKzXWL
ixMI8UOo7SDXfMHUhcsmgsQYsvUDv6fFttQPIn0F597/zoridSNA1e0gYaXMIYJnRNrnlE5HYZgP
KQ/XLvF5JZQ7dCatx4sN48GBpBy1HBgJI3aQPwdJ6KZCW1wPYj0mU68FBVqqHShES3H9WMcIjaKh
afiWU618w8LbA58AlgnwWSCNpW7poQTgo5w/Aaxrpr3pqqC0Dh34A3X7e7eKrls4qubyI6D/SKyB
3ljZaGY9FPU0vwgyqwO7k7aFfN0rZcMe7QA3WcTWGljmIESdYEwsumXmiiuQn+ebbjKqoSUEqwlQ
36ZnzgYZ+uv+snB0zBC7WaAc1Phg0T23kNd1OlYE9TGufZbRfTYOXpyu5KTXbCg+SVOh25mEjakH
fZbzmdjareEM2+sjWdhfZyNR1qYXiUWiEp5QxQW6+/1UHgR5McBF9b+xA+768xmbwP5rgOwdHNu0
8wr9AYCINi79dZD00rQhJ4DsOv4zM/2fGzJRZZSkwrN6qgCs8tpqLBOQ2xluEBpQRgS2s+DFJmul
uwmREz/wfugPA2AM4Noh+Z6ihQFAKGbP6UsOWR1H9ruJ83gLa+1PtOPowqu4zMG66YaQBaxiJCDF
MIG4ORsTAH8b7Dp736KSARxSUZNNkpamZ2nT8CXsJ/0jjuro1hXl+DlEqR0+Ja1JPmgLDp2Ca8gH
97od7ZzUYD9CkUyPdmqiN1RzunxXlmXeAwUW9bE/DdAR21VhY3e3bpVockvqxOA7I4r4l8rq+i9a
JQkBc2HBP8rRMYSnRSFU0pzG7PYoDObbPq5id+W+WzpYAI0C1A8vc+C9lPtuKnENZgZSpmHeBI21
qxC+lnQ/yNuSbjLn+bpTLa31qTXzfK2juBVjbMKaLXvUpNGq1nDPQXLjupmlPXJqRnGpOpngPiPM
GCDSy56S8Llrv8vVAtg8N+qxBWofIOQQo4KWcx7tSehThRZ3CRgZ/Vp+L0lgZjtCHxIOGZXyRot3
ABK58pGxlUf00psSDeN/zM6jPzHbN9DHwnsAGT7yowPtUJE9p9CkYd3GsjpPpw+1tmlAkLCG7L7g
30NcORP3mjg+UXoCbPPcsCOnRgMwK/OhZ/edFp9TN2wBj4q6tzapjywaNw4eBLPoyICGm8R6wlV6
mHhxHIm9u77CCzfU2acoc9BUToq6DD6F9gYDIbIVaFYJ8HIT+W2RHMxije9nIZDCwHFDzRBS3VbJ
EkIW5oJmfeanBXspUgjSOGXiW1l432rFL9QX9vVYv5TU+XF9oEvo8FPDKlmClRlJrxkdxNKK6RDq
KYIdJ7P9RqPNnc460JWUeRLfxFNtF8eEa+GNbqcC/bVlzX+FI9E1v0mYgeR61j3q5hjv48yBxCUF
KZ2J/v+w+eCJNbx3EeryXky5PPK+s46jrqePeowLOY+KFXzpkgsjKkXBB0AuC2KYiifF0VQ3vBuA
cNK6zg+Bated2sKpQD+g0pJsqip5RUbm0Up3k0yIZwxrIhwLJxGwJEDfzdgjYDyUIwK4xkkjQs8Q
EGRfCOE7t7bfmbGGWVs4iSCjOid/kG1ASKwer308MEti9cZ+8hhqGuh9a/kuA7ziup9ctO/PmxPF
DMMEHkefQWTnm7M2elTEnDHzpfkx4IFJwaseVEaQTcdOfwM1HtghOd8TOXgpuhl08pCKA4/2OvFN
/Nn1r7mc3Tlhjdc7qLhwtzAlFNLTeNLgPzNuPQOabd+OuZ8Of33Kg5TYgtgRUOPwJpXipuWdTQYA
DKA1glyvCAbr0zTfh7Xu0cvg9NyMctQgaCGyLmAmA+9BT+9HN1mZrcvDbLaAaJuBqgcEx0pwaqWj
MDILFgrSbkb9LZ8C4Pp36QR+qsP1hVkaDJmVwyk4JSCJrkSPjE0hVgZspZC1ax6bXKDY22TZyoAW
nBEVUQJEGowA96aKHtmRZUPvC2bY+GZBHJUb2bvb52hPSV/cGvh7tOqkWgd56wrMI7MWZuQ1lnhp
zBfaxneh8TrYpa+R1a7Qyyt7bo9iKONA7Af888rBg2ofoZUuMz/KXYizEnDTCXt6QOLWAwHMppxA
9zN+G7psm9YARFkv16d/odZ5bl9xpjjSrI41VYaihLvtZOfJUYOirMHvp/BXVYvtqFE0aCG8H9ZS
aktehnISbq9ZGxL75vyAKArAUqa8xprgBSu6OzML5lglHG6mZK3ec3nsYZh/bKmQEdGjI5gL2CJT
AwAtiFSGGyJunDV01+KY0O6G2sVMTK6mCUHCh1QzQxiAZibP0Av0xmzb8T5tPnNtt7J0i65zYmve
Widh19DRuk1s2MJbEiHyT91AiLxnYeFT+9uEfLOg2wIopOH1uuGFMeJlBEQZzgfQjqjVDNN1RG3T
Igde7VeUa56Z46JE/2B8tFdFWBZt4dUP90AGEf+cj1HrqyyP2xLiyGaN8tnONHd6CZL3uvWav69v
AucMTCesWECRqtFk2YzSjEYJW/WOGXcT9KjrwfCmdmX+FspB54aUPVeSsWLpAENtdpPwu6ncDeSH
6WwG5Czt1uvyG5RAdPO9KA5OvWmTp+vrdxk5wjxFaQ23MwgO1dRNbrlphNgw90OrByAKrfDQmu7n
8qT9ktelD7LvZK1tY2H/ndlU7l+CY97MKGxONN268dbIwr1NjlazVuBaG5xyqEAfzYrLAd1nBBqc
oHbEoEavTb4bVhg0tPOFvhXOx/UJvXyynk0oVTITiDlGyIpgcLmNFNixqYOJfk41xZvbH+Lq8PfW
cJFBPw1hDPq45y1zsu3HQe/Q7GLgHV6IDUELb1Ldaki8JXLYyrYHwqJduT2XNuGpRWXxLKsVkEyG
8qdmlLt6+KplaFB22FbwzNNWo6hFayYelKh+zJRsypYH6i3mSYXxNUMRjLkNuhrA/cciMCM026y9
mS/WDjQQxHIIEEYIhhEcns9m2Jt917aGhuqnDz2wmXWMM9OP9TsnfsID6vraXUQ7szVIgwFvgzD0
4nrgwsrrNIQ1zf1aZ2hcop/XDVy4PwwAxAxOEcg7Iqwyz4fTFbUNfSUw+OeAoSJ/2TX3dfEej5BV
g3ZBVu/Lfo2XYc2kMoNp1uN5ZmKNovEzReUPtNIFmAlTYC+/do7lu2t95RexvDJG5d4z26npcuQy
vWG4d8wtMQsE27vr83hxXik2lLAsnKIpszlscJyLYbR1e1CMDYGkK5t5ySHwEkP2Ask/uISymYFy
Be+0gJ2qfE1J5lflikMsT9YfA8reZUkzTlkxGxhe8Eo3jKdVbrK1McwOcnIgNdZI4qSBCYdHW+h+
eBNd87EVE2pnQmHEyHTM01Rz5tHoXXdX1mF5moCmNuc3CJoLz8cQDibroIKMMcS1B47mqno22fN1
n7qEB8xO5aCIB4Q4+gjVxaYNWAyBR5q1rJIgkqC4qYLJvelaP6a2x+wHrlWebEGsVwe6XPHoxSlE
ExewWyBjAJ/b+QiNKGEJuNc1zw7vZPbg1CvFhsUdc/L7iqNFXdfF0HnH0TaiCZN0m9Hx9OkuXevE
XBuH4m2Skcga591fVKmXGftQXysgX76JsE4zKNKe+y+BDlY2P/pLh6kfsE4DSF6ZhR4wL4rvK+KT
8VBaQRzey78ubswmUbajACHhMCCK/7FaNrLTMaoEfW26NxqvFNAgae2vu+DS5J2aUZwgEyDeFybM
6OaHDbYU1v28bmDBC4CnRoUEMut4Iaha6+ZQcsiBoLNF1m8GcpIyGOlhcN+vW1nYrbACL55LgmDC
UEIEEs8g52rSvJRuciQJeZWgTMP961YWJguvAQYWcORBUG1VPA0MfTZpc0jPxe6baz/pfIX852IU
SHmAFR/YcAuMt8jGne9IPlPsAhTGfardJ/1NwjYk/Nv1hgnMz8z2g8Z297eK1cnR3EVApVd9zn10
P+jpMyUrvz/7y1nBYf59pC6gIWQxG6XM8yFonR6JrC+435BfRvXSN8eeb/M+4GLF0IVfKYaUuYrc
ED4HkXbfLCZ0nh6F/UnTjV797ZJDqAD8SADfABOD0FPZHyTLdUjC9+jwNn81Imi7tcLywjjODDjn
E5Y1scFGoNh9y36Ywi0acUoAidbKTQvLgiwylttCXg1tAIrnJmFmhFYzW5F3aQgRYnPfdIUPfYdh
7ThecOJTU0x9+wxuQYwBpsBgRYtdWx87Z+VmWRoNomaCB+vcSqoex2nBad82BItCv9PSc/KbsEbX
AZJ1yYqXXex4LP+ppXn1TrZLbrIJZWFYKqAyFucoPqwRfyxMF57dWBQgJlC4UlPETd93Ca0t7md4
biRvlG3iaqWWseBiMAFQM3gSZ4ogxYcBdw6dJgRLQUp+OtSLSlCux88FBEevH4+LdtAAO5fgcGvZ
yt53nN4t7NLlvqYFMfHjKGDOw7TWorCwJMg/A7cDqUGTAOt+viStIKZgUyt8yCIZ2qvI3q6PYu33
lSXvzDbnmYHfL5NtnT025a/rv385S7NyNlKcv99jFyew4L1L6ioCmCA2m70bNvcOnepDUwAfIQe+
VhVcNDdXzQGTQZu3uvg4qofJjUFJIMcNqwuQ1m0Fdn2krRyUl3sS+XS05WBo2JCmGsrW6QRxrzZM
0Db7YPAaBedtXz62Zr0t+6/XZ3A+rM7vGJiCdBBDdQy4ADV1n0gLNUAKUxAgc5+SXB+e+rS+mcak
2hddLXxz7L+RehxuEjF8v2770jug6Q7SFnTK2yACV4FWfUQGrXIwnaCf8UM739RruP35wFdHR3F3
IRQAmAo1inP/jmLJ0pzNFAtWu7E1y3Pt5iYpxZfGHv0OyWobko//MCi8NZGexgGBoZ2bjEkrOLrX
gUaXj7FTes1aLXxpxXB7ztrg6PHWVQOdbWbxbxi0JSGhEkNBIBjcR1Tj9RiKTr0XrmFGLk9V5HBm
IABOIbTyUSUe7LK4ch0JUGGYP06oVcmndu0Fevl4m7P5OOvQ3kvBjaC+n0qzaEtnjMADKL7Yoa+D
rbTbDxE0XCMQhz52aC6VoKpnUMWrd9cX7HJTn5tWgoayGQwI6MK0aQ+HwUDvJUNz8/P01wDQ8yHa
SvLISJt+aAwOLk8n9VjyhefltlkrW1w6x9lg1GujCkUf1z0GMxnAKAKeAdaB59odPKievEcGRO+q
3qt7d+XAunQRmJ1DIvAvAdKn3iNlXyf6RDG2MEWzfbyrivfwr5Pc8/whe4A7F9Q2lyhFGXVaN9uQ
Luv2veX+RI/pQ6ON5R5xx/a6UywO6I8xlRC+c0mCWAXGOPlp6ZsJx0REVxzv8iV8PiK1hm9zC09k
AiNUuw1p0LHbGAzBeUa2lXmsjc1Ufje1/64PbNHbTwameCGPJ3c0Qth0hZkHVRrfWd1I8TAutA16
+db6CNbmUTmAMz3MB7uAyIdOnnj4KDvgdVY6I9ZMzLfMSVjJ3ZhPdiSwVM43RGQoenp2tBK6XlKh
z0s100kDaTFDFOePODGCPiaL9hbGYbl3GvT/5F1Bvab1BrIP04MlXm3o6kW6BzVoaT3QFE0Zntms
PGkvcTTKV8yLe/IVbk5KdKPjKwaoqxHP5INngjc3+cqHhwx6rn0YMGjfdWvH86LTnIxeCXp5BXmX
sobdMX4xGcQz9uCaDtD2f903FzcEzEC2HbV6NFAps1xPLXgOQtjRKPJ0FOMwGOirQlQnQkB4+Qx3
0Y0A2uZHkCFeN34ZcwGcDzQGUCyOg2tIedWhvc8aDRO2E+kc0bUWpEh99QP5ZIV9iNo1h5ovzfPI
5NQcVfG2g+3IYjQh+JMivrN/loMRRKFH6+cSbYVVXgW82GZ5f+h5cH2cS2v5Z5yY7XMfYkKvRzOC
4Ry6RpKwQySqrW0CMwmixOumFm91CpEJvC4RX17c6mlbD20uYMtBOcbryOQ57QTe/DQYIf1mlcNm
/vOqJveJke7xrYDzrrAJLe6Z029QrnfU7Jo87fENmh2Hr0jR9jcZy/GomorOz3VQWPRaNO3ARjUe
S2FWD9lQ7Rq8v1Yo/P4/kwFE+v8tUqmPUwP6QkiM4EN0BhhGE3TtPra/a802sbYRxOvRwNxjkpBs
G9aOr8tAG85GkHEFt96M01HWXJJYgPmowBEZjfdEk4A8r+mHL7oVYOMW3pN0JmA8dytzdN0MnNGY
ZvEJVruE/HDnNvR/iDPQEQGFD4DiUcJUrpNYG4hWlNUcZ1jHlhV73qI9Y/y24rdL84W2CxxCNgr4
FwoCdloKw4nnkLDDETuEzntuQyvcasAHE7ap+RaC3CdushBYxv7bUBb/1bX9JGkI+peMvIUNJSun
0+LRCBpE9IIgb4bsg3IEd6mGi6lCaTips01IwmfgmPbNJCGMBsGmUDzRNttYQ7aJ0pWI4XdaTj2q
8EhDQngWqQF0TVnaBIzjBCRSflI+VmzYiYp+S8fEy5rnyWgCI+I/Iesw53E71PG68qOJcQv1lXmo
rQSBmukx9+P6Cs2bVv0krIuDvC7DvyqMfbRrKZsRDi0GSKx0TxkZd+A88MJwuC/Q8Boma7QVS/59
alGJm0qoOozjBItlPEmIg9Gg1tMPgbyJtVo1nyf02ugULze0ZhrMHrYSRNNuLzy7fC/7lRto6b47
HdC8B05iicrSeG24MDLiCI5j6YkI7FHHkOPxs7m+WkuPklNTigMVadNycBwmfg38XZ1voCpmi88w
iQITolJj1Hplu3LsL5sEpzxQsjiNiHKbx30pEkhh47ANJSzFfpWYh9HVvZa59yEDUVf2kGjTCrf3
0rkxK9WjERNkDaCwO59TLauskRs4BAkF5NZ27kW0FiMtLds8HrQgzDkoFVFRlLoAq3GD65vZY/mY
jV0PYB8ODCsQaQnaiKiBNmcNiaCVy3zJKSEQAwp2ZPDxUlcOoKrMcJPqHTQBxoeEbBvoAPX/comA
3QtXiEspSkPKqunN0OfC6qGC2H7VpvuIvwn3jTnb6+64OBLwzpioCjq4FpXbcLKHMcVNAt9wxEvb
du9xha6Uflrx+sULH0gUG/wvyEVfQLTRfhRG+jAixHPvLL5hyU2fb8dqV7WPurUpjA3BG4HdGt3r
P4zvxK5yVPHBaHnPp/n4yLduEh+IfC4ybWUWl47g09Epvh5HYoqyWZ6I27T0K2L/nI3uXUFz3yxz
eyvK1ghknq9ALpbtAuSD4h4oJdSdbfW5JDVq/WDxyXyROTedzYJx0h5CLfdyQ9sy9uv6fC7tamzm
/7GoAtDCJhMdQWOZT4rId+J7t13DRi7e7qcmFJfE44ZKFsGE44RoRcbO2vDoMeq/lMxHecmEhFnY
rGzopSPyN5jeQDkZberKZgut0qqn2IKbdCglWx+gDPSHpA8IUE2iGo4NzW71fjxcn8wVq+pkAqUx
JOhiwkiHh6kEVf+jyd8r7bGm+0r6cg2xtbTXTwap5i5d4rYJcOVA1MVo47nhBB2H/B92wqkNZb9B
xK9gkQkbNKmhlOhZlHsmMtrVGIwNBOhWzK0NSdl4Y+Yko9RhzuZfU2C782Gzqurx+xpRQhAGh5+r
/zNeRy0LkCRqZI071G9BDCy2htlFH5D6Y98FgLtbtzDyl6Fwknt7aKrJH6tIe0B1F2WxPon6Wy7T
9KaxHBA2X/eehbHPhLcm1P3Abops8fkF6+Toy2zwekUC5hBGx9oePKdbbQCfq6rq4OfXOR6suMld
FToP5cmqIB1yZH0vrVvNkeZjlFk36dDjyVa5u7Ez+wDhy90A3mSPx8W0MsyFE2emqEAjGFrN0QWr
HAeswNMHjMgYJkHPFuincFlcn8ilEwcmIGCGNnML4DjlOo8mGTZWhJisYDdusx/qjVP4qf1BuY4u
nt3Q4zG8UmleWjzUGME7ONMIX/DnpYxkDS3miFO7TdlOQ9yJJtTr41o4XtipDXbuIJWhA7HU5Dir
ZQBqiiEKpuwuFG+gpUTTfvsPoQRI3VGCRGvJHGkqs1jXY8RagveoMI6UH8vh0xErMeXirAHViqcf
PB9tZecjyiQVnE8w4Rhw+e99djc2K49LEDItePwcJ88kyKgDqzQYTTxUYwIucnTpCPk2C0J+s/Sk
e4dsTAkqwND8TOvcPYQi1u7tPG6OcWZkmxhNIfuw0Pkhiqvmgw6h/lXGRbjXjWjaxpoV4VXBCrIr
uijcgne7Peps6qg32fn0kYxgOGPRkAqvG6hegmjUqYJsjNu7RqR6MNas9EXdmnf1aGsPlQyHBuo4
47SThoy+mrGR3rGsLZ/Csh5uaSyax1SrWrw2eQmmuyRzQUfU1lEQ6eY3Z0pAVp3TOjShC1c2r20r
xIY2nbi37MqqA2EJEDKVqJCimZ/b4AacIGLz3jCQ+WDi+ueunKKDYUlj44YIdLy2deiel0NRIuUs
q1tByPxlYXzooOMRmLLNoR1MOchS3aLfSmZVWz3v3WzXRrLdI8vYH1iYicjXJ07eonRyjj2rB3A8
DDkRm5CmY+nRTKe3ZqmH+6h3wSRV1npdey0mcdtDnCuwgNNC/x/LtH3XpgKtulbnbmPWiV02uey/
rOHZEdlH7TVOsu5zCp3woS57utEMTlrg9SlJPYFqKA0gyEqBK9QT4wuZTBdl7YHdpFlrfG3TyvxJ
C6E/9nYab4rKEAiY0XKQBlpepF+yhPUSfM5F+iMPreEYg9j+PTa67lDkxuRX/Zjd4X9v77jjAHie
2uQu1EYDhRXCD85gxnemsGRQFZMoPYl07xdXmuypzyM3hgRyRUo04Dhpvw2zKEp3aCQ3D4VZN09J
TOQWXWlu48eEjEcAvvpPu+M6ar0VksUOVI53PZrjKo+C0fbRQWvGfRrKuAT7+3yGQ9PiJUqy/LnI
J1YEccnLQ1tI+RFRxl1PGlX/lXYxgKOpMU7W0eRp818MfOQ2ntLyGLY6ec3bkoQHyL8KMAOa0xPU
jvJtloyWr4Wa/WTZMjw0Rm3pu46GJNrIVoaGx3LkXX0aJ2O3S+t6eErLbuy8IXXD297SMnQaae0+
FKVmePYgi29o1OGvBPPCPQmW2pfIsOo8yO0ufS1iOryYoFb7dEuwyEapqzdeXMb5a046+dVKkVFA
HxFDOwhPuPxS9Kn7FLpRzby8JASc5zS7cfoh2kwterzTou5fTTmalRdpVfFr6PphY6Cg+GoygYaW
1EGxyMvMAizQmXD5C0lCiH8Ji/dehOD81RxNbVuELeGeXugpMP/h0L+TKuoPYZpVrpf3jN30pRne
R6TBBi50a8AuApiRZ2V30/eJ/jEC+eSZiaT4dMsJM7DxFvZ9VuGBDeocazjIUGg4OliVjFD0m6oj
rbTkcYyntvAgNiMP0mHJNrca5MusiVfIPlgDejni5AdwXf1babvtIXNSF4VtJAEfcrzRcnQo8aCs
iupr5IT8HqdhG2hVNn6zM1NuJwoWJ9LlA/dquwQhxzSO0Y3oBEJXd2ThTtI4exlwXG/1uDY7D4ai
Q+GWcgugR3JHyyJ+1sKR7xknFrZDAk4Eh/FmExEw6qfj1G3BCZd8ZG6teXTk7QacFfYelBNgkmOR
1QVVNdpI+hkmMCEgUI22dLQhCUllvxFxTjdFl1j9rmSscn0no9bkoY24dr0evHNNYPI65XiUVagO
WyUoWr0OpGIbNPg3xLcjO9kwI0lfHcjGA9dWDxok46lVjT76babSd/U6+QWaePRSDoVs3mXhhpuR
VOWHTcNm3/E02YKHof4gkdbsJbSS/Uprm01lV2VA5knnuTZ9oUar/+pp4ni2nRRPAAbYt1Hj1jeQ
yZgOBhwRXOIaXxO5WCoFgCPwzy2nRI9caCOEvMIYTArPk9jqqEUY9ofpftFRT56Yr5VeMm7pmrTI
YjQ3wwVnKgEkkxWzFTBQhTHXkrV6J8EGn1ZrwMrFqOfEwvwFJ7m8qC3NCNQUKOq242dp/JhJ9l0d
ghcECSHx3U3TR9qsNX0vhpBURyO2i1w5AGTzS/3EqqztuB00BA3JDH0UB6vbtpnwoEsk+H4QX0L6
I5Yrb/GlQAVZPRtIReRUEHKd2xQ1B3XxXL4uwnshvJ5tm3LX13fh2qNuKew6NaRMKRSdRrebq8pa
9dpW/5Ho0K7JDS75xamJ+RNO5i+WYcXFvGqTfRgyC4zH5O9L4wwJLrzkgPGaaY/PLRQAslFzrr+5
/U0/7mx341orNek5oFbfSuDIRxMpSA/YBYzbqLNaN7q5ZDs5t72THhuRQHVSQEfWDK7H9ktLcmJK
xWRUtl2XWYrRhM6LQx+hmGisQXsvO9nBIHpqQ3l5EUR5ucthA4yEPhjoECKCMnPSAzuswLKi3ZpA
FvKOQbkCrYEEVEQZOFhyw0viYT9CnW/Ai63RP22ABK6PfmWiVfiQYycyrGckRRVtXPLet8gsHKM1
MNSST0JiAO16gAIbF0rgrEtrED3g5WlWv5LqlVdv/zCKOfMKkgBQ0Ks6WIiC6nCs8ZrJ3I2UXoMu
E9A9OvkagnLRV3BEAP3voOFYFcjpzRjJiwTPWxIeTe2n7MDYtFJiWDOhnBA65KYhzw4TrfPidgIt
EoG+Jpe4ZmP++5MjokiqzqEOnsxO8Usmm6R4GMrnf1mRPzN18WIGiU/ZYxglwjVpfXGKzzDz+2qt
frDoWScrojyVhWHyiFmwk0P9hbzF3UpeeG2qlNtIk3gghRRTJbONhNRgbb0bf03OP58OJ2NQztM4
McEpV2IMTX2M2y+V+5KET9eXY2Wafl+6JyvuhjnQ4BVMmPQ/nkJ4o/qHO2EWfQAyFfk6hGDnLjXq
bTLqGWpUmXEUkBHEja3/tVzLPE8I29CGBz5XVy3T645mSrfBLh8zgFn6R0d7aq27CAB2tnIqLsUD
p5aUTSgRN/McDUr+qO8o30eV41H2BArg4u9RsPOYGLT7Zk5XpHzO5800ylDmMSx1RuDQ+4luu/5f
1h49UcDhI/cKnPm5iWqAcJERotDelHeWW3hN9i97/Y8BSxlDmjcFc/h8undveb9l/KYId2ytbWlx
JwJBhQZpYK8xXefDsHWRy7qdc3D2ro+2mky8eO2iXroNwTiKPgyUgcCyq8SBRTmhHbZHbY2jpTyL
tgkbPbB0GfHm+nZcKuKxU0OKg0GiuaJZMxuqm/IWSaXkmCOpsbGbun5Ex2foVx2oYzvGPgfdqAM2
WduUCeKDZ3gt4l5ydtzLv/0Q1WNTCU7ShkzFZGLr2slWNwe00z9H+k0DSbHBWMk6Lh1Dp6aUmkZe
mhJ5FZiaAb2CPPUQ57g+s8sWQF41d4Ohw005h0gKovJ4Tp029a4s7km3spkWPQQZ/P/5feU+cHOw
dFUDfl/mP+I2DqIc2RLX3hCxRir9m95GjYHxtEPTEUJHYP4VZ4QjoqYFDjPf6RiE6iw8frStFYFZ
ETmrZrIB9bI9M4IuTVLcArB8PyL3N9UtMmOdF4MKmICHSPTuvjXu29BF4mtlLpbeh6cfqDgxutPa
qZ3notW+OOyRs2PGN7yAQuhRlnuyBr5YnPqT+VAOAOQcLRd0QKgsoiBWi8Zj5YjWwn2EBNF1J1o6
ak4HpgQvuRujdWTEwGIAJslbo93r+soJsOinM+06cAmoW6h+2mu5BUYIAC5i85YnBsLvterv4rb+
Y0Ftvxd56hbAdAAnAM2CtH6t7W2e/pfWt1q2BsdeGYyrbOvQZVUvTQyGi3JfxOIWelr7f1mS/zdf
6gu9JuY4xCFG47J2V5AeebXcS+10ZVnWJk1xadklFTVCrPyIFmKQYtg5yLWSgHYvfZwG/7shKf48
luBRBI0Xrs2GBqx4yxh6u52VeVveo3/mTTkPQ90Qtltj3qJ4rwMEWtV3Y38nGQIo6PcYO5dsr49q
+Wpz0UwO+nOwL6ho6zIek57SFteJuBXZMRweUmCPTeML5ERbEPlQjxo+KsEeXor/sm9nZBZy7wTt
e8qM5sOUID8N07w+5i33dST6+ZqWyvwjF8fyiRFlRjuajxqbd67r7GJ7V2U1IPkrpbPFDXViQ7ll
ZC4ma7JgYwDfTD6TGrQrzrdmQQkKo74shabBAubSC7XC79ZAtYueh8If2rvs3/IL5/FaAYUYVmRA
XeVO/BrjSPWyDLptYHJlvg0KJDDdjM+onHwF+uvwDz44q0qimxby7einPbctk76OnWZAAdWKnjKH
oLnnta8lctnlbVfbfj7oT9XwbWregYvfUO2vCTvxUgG1LgLVuWvYvsgTaNAQqgyMPYuNBBzS9qjv
aadZUKkvk1vHKYy36yNeckpMNUR00eCgA499PuBB9MZMhQqn5J6RgFc+f5iicWV7LR2Op0aUaxG2
B1FSGOHku7BR0Pk/nF3ZbqW6Ev0iJMCMr8AeMs/pdL+gdPcJYEYzw9ff5ZbuabZjbetEylukXZRd
LpdrWOtY2A2eks/d8HpeHf5L4hnbShLO2DyzJRkHhMfNDOQ/QD5iwCg0USQi/ffzklQLJ5w03CRO
gUIM4kX/PUmObv7kurvzImQHgU/AAysSGCF4wZzujWky1mUTWsuq+N3NwJ2D+nODiqQeTP470fYs
+XleoFynfwWKzVBeMaCbuINAsyY7Z0a/Aih5SxRBz4uRb9JfMeapXk1tG61Z8U3K9061s6yoKp6I
9QVHtVk98dFvgxAeqO2QQtq3kh7GRpFpljnC7e/z/28yIy4G1WeQGOFJMoMcDcSvVHUrSfef34bA
psDIq/g8HmlXABLOQJ+y+9T2S0jn11a3UExEHfQiW1AmUg0LSw8q+l0x0oARfEzYnuqU9LWLnBUk
+sZ1FmMehe6rZAqmwUDcvD9vBdL128gSrMAEhLZtt1i/FCOgmoOeeYUv+Iy8yJ3pRoLwDqq8pbLa
GRIYOjLpZdM+1clja4UVOwwoECN2ppdGsge+Nea6wqpSvCilAY1r/4FKRw/Lp4AmnkrHGGJYoJYa
Ew1Kd1xerExDwbmlXo3h6LhC6W9mj4XrlHcOhqDqkPcg3BiY7wMyrZW0ijWXHnCMa2BSAUA3n4Cv
XTOZWBcTfNH4RM1dN132vsJpqUTww785FqT0F5YVFrqZqXubD8BTq+ht1aowfqVnY6OJ4OjhfUcv
WyGmG4v+ynanGsGIcUnnzIk6m156fgEKcZpcWaxWvfKkp2QjW/DLUz9k9thw2aQGttK+zZ/q9ABc
HIy/fOGM/JUkAtlS2o1e0kJS2ttBa+lBr2JnV2yXeOJdUrtuW0NCYSEcbfYmGn6sUlGakB71jRrC
Ufdno0H7CsxuNF5dDzKezi+TdEM8AtQmzEehe5ArubG5ilLQ3zDUojJkh3QbUNkRLW60+B5FsPOS
/hTHxQADkS3eCXAsGDsQVMkLgxaED3IAHiCIydU4fhQxIBBvNRBD9fVuIke3/L7EN419j5Lceeky
PREbYvLJAi0Oxi1O9YwdraIgxMU60u69TdFbPv9Ac9ndbD+TvFMcZNkJw/QpZpowm2B9YnirazyT
PN7oZ1o68H6uSvpzJl5g12FaXY151PX/nNdOKhDQLxjoAD6nLSL/aCACNZu4R5rGq6+W7nsHtApv
vk29CRT2yfNaLhGIohVLKrN/XKIeaNU5A7VYknbx7HMrA2MkuQUEO1A3jFeLEgdKKgTQX2i3QA8z
YIdP98335gGpRbylW6vbd/F6wVL90CWOYsekDSUATwYdEobykMcUru92MjnsH389ZMXN0t6twItN
2+4WqGo79LruU5beg8T0caFd6Bfv57dPdsgxrgz8KQwDeUgKnyrp+GvlMB9BPgMTojZfj/Xv8wKk
qwgEXBQjUAlGHvVUQG5abNYJrlM3Xg+8ctdo+j5JPIVF8Avq0wnfiBEuMJ2Ag9TlcQlYeIPBRJdu
uR/ok/WFwWfORf6vOsJhNmoDWLToAw1jxHQZ+nDy8p0ZmN9T1aSk52ojSHipZF7sDA0AdMLaBLy8
/26hjbN46q27wY2qOjt23hdKeh7auBw4D5TVRSi9Zhp8vWVI1if55bK+6c7RaL9QXQUrMUr2CLBs
U7y2NAIkHaohYeNTGrozQCpwRaoSoTKL3goRfL2Tr8AiqiCkdLx73Rke/OrxvEmrJAiOgZCqrEEm
hzMD6hxjvrMLxVZIY1DU7mw+wQZierGGl+tLlkwtTmXnfdNrzApdLeaTNrzQ9AGgy+mNdoNk2vqV
F95GqvhySRF7FjZ/8E/5ivaY1751g8aLlKj43HTFs7qVIzi8pNWnGRBReWgwpzpk5vIwzt/a1b93
1l8l5vkCN/95fsdkTmgrUbSJKid1XuMw5TYGEzjFwPCY/2cSQzxctkIEsyjNzkzaGGqN/gEosgFo
eYFBSlSQlDJPtxXDrXMTNtVuN5HZhZgGL7BiXoLS+dlPx0ZXDFpIO/O2ggTPbS1G4Zp8Ng9krWGy
vK8xNuwmbh5BvAfCJoDQ2yYCqi+U9DDmCwA+JJUxKS5mAHya0M7k12Ex6pd95d6OSnB/vt2CAUKE
zwE3AUX1iTsltutpRv89RLjslvFncrMGWToEJSWYlGFI1ly6pIom+21O3sxGhaQg2UJUFB3PwQQL
RlRFEAdnHIwyM3GJ6EAEmuoDRZeG/sNWAWRLrP5EjHAnYvg3sXIXYvoeTeD9fNdb7KOv9Oj84ZIc
5xMxwpXYDysbMz5LWXT0BkwsGMsO8ofZ9W/aOg7Qi6K46iU3o4t3MKpomLz9XEujhqYz2uGqpw57
tcx6lw4faYy58+kJJoWe4p9+Nh2+oONGpnAba5Y22aw3ucuK2vWpzR+CgIB/m/aKkrl0z/BOQFzr
AJVQBAdsurZMMi5oWoDU6aX7cS0v2ZoocERUYgR9yNwm7qRDzNwfmHNPu32RHs8vGd/2T4cM/HZ4
+oD0ERHTqZ/qYwaOMTTPh+OEXv1s57fI4mBIpwz6L9RoQF+FHhHAMnMkSuFC8QEOjKAMouZ0igbn
SECfXajyB9IlQ6MIfg1Ev4BwOtWnKwnGJGwPWRiM0gG9Y0GPpp0obn7ZWTJ0tNoiFMeyiaOJSTKb
WjJomAKlxiFOkQqnFkDrrCXyRx9DLzMSiVmt2CmZZgZGBAGeiNDv00gdnZwUMzPAv0x7UCz5bcki
1x+nfUZWhXoyx7eVJHikdXUdDCZAvdS3MKFsXVejf5EAexA3zcV585MpZaLejsZNoI18eggD6iQu
/BxJ0WYGPawONDnq7JbWV+STZVZuOniHct4qvOIEK2fu4Bd1hkyMn1dgwDiAPzL1rhw3WOj+vEKy
tdtKEu59UM6tmPCGQpW2B7JH4Lg/R383kqfzYiTBLTBD/yrE13UTXhiaqSf4L8TY6507+Ye6bhQO
XK4JB+vktOafMPaLsgD9F0Fiqaw+FoyI+9/cYTepaLukBgC4qP9LEVxclhuEpTxrOjT39XCxAJJk
VtwKMhFAskFiB9PNHOb8dK2ysvSHiQ+/98vtbL9qgKjVO8ViqWQIbqedpxZ3HWR41t5K3iYDCGYq
LjmZ10Ht1AegPji2MMd/qsdcmDmgxHAbYHrxZ1Om1yMB6xGh+wIIpDbzAg/4scF5O5Pd4nyegOfF
0AwuxkB23dKpT6BXNjYYsr2lcNisrAMA8YZOs8MEJvhvz4uUndWtSGG7xsYskkbHWWWle4u+j9Cc
yl9jY+xK39uPbqlwqyoNhZ2zWnSmxQ5WdambOuyt+T1utO6iGLu3etS/635S7+LMvy3RD6ZYXPmG
/l1cwfZB1pfPRYPFXV1jBhsXEleAZBkjcD+8z3X8Xa+NG5AAKNoYZOcaOUfAGiMPiJtSuIZBx2Iu
jcZ94XSFZwOZ82DNwjb+OL+NsoQZ+qhAoYOxFAyCi30fFgYZZ0y3w3+Yzo2eO+FSOBEYNQ9Mo1dl
/r33ygsbc4h2shwTe/h1XrzUingiCxlUQBqIaMDOOI4toJARvNe/+ryE4WR7Mxlxpb2XGlVspHRJ
N8IEp09sPYuBCoakDLD1Guc1X/MLvwOFi/aVqBo/969agg+wMYlHnRZqLSkGqnXvyq1cxIXguJ7r
O9rrUZv2gbcqW2NVGvL/b+6bCp8EmDzITWlzNIs2pPYQ2JjqAFbWzbwsIdrl7pMRcDBUP8ZD/1Q2
zp2bTT1ooIsDy4fAUCJVSrfY0QEexKfYAcV0+k2Ypi3aaeDHB5nrIt37wE23IkAdBCqQOOlB3UgS
tJ/cFigYKbS35h8WCcriWKAYYtAoTiowfyhMV3qXbKQJHqlegEBAuF4ZEEz05S1GntQACeH5A6KS
IjifdMptzS64JdnoR91h8jNANKYQInWuG1X4/zdmQ3p7SI2Fb9HQvxG/v04HJxrjV0zD7Swn22Xp
e4Ve3fOayWrTnG3k/4YhMinQMaWs4VJnu9iTLLsAYmVojNVudPsjomeUV2gEUIzHcST7VGt2XvKu
a8l9kV6c/xLFGosUwT3TnBjTfjwNbUZWagIbMzs0mopmRxYMgtUBDwMABgIxWfDobtE1tp/jzZO4
NpjknSMG1g9f0eSvCPN0I9HxnAH6Hh6uG5NL6qZoJk1f43VViJG6mY0m5FRMTfra6xdoYi3JRds1
N8b4aFQe2kAchWXKio3ogQP9poURDHQBCYtm+X2nkdRHVAhMOjC6rTao1gObvLrW27zuh/jOnoLK
GgH+sOtUE6dK6cJ6pghVO6uFoiZyS7X14KSXqRdOzRUwfovhJyaycR4Bwz6aaLOaduc3U+rONqoL
q9y5Exta/kauMyCU0XB1Dkk2REn5UvkgDw/PS5NlKE9WWrgdkyRt0hKvvDBdb+1x16DN1R4Pa9Yi
rnok2mNhRjNVVMWlhsQ7HPmBIJ9mGzW/mHS/hswmTi+qdgQIe7erPO0wQMXz+kmvIQ7ohQF/C9lK
wZDGxS6X2MRr2U5Biok4VRusQ4EXxmq94dpSuBSZYrw/3Qe9DvB8xDLkUieWrVk1An7idkGbF797
5o+hmThZsJr2y3ndZCUO1Dx1jFaAy90ErcLpgUxq3+t0G+LQqWYdury57jtWR3afzBcARHIOg0N+
9Rnrgtkb6ojMwPBv4vWpdBoVJrzMmcKpoz3Awtd8woM1y57MiLKKkBb+pTWw0GLuTaF8ZUnMFZUv
/hwFNQHn0xburJ4mo+mREUnE7NGr3pvxoQZa7wKSHAfV+V2ngZLLVdjQ512FTKTG0B5LQNEill81
z0yzOoZMWoZG95R5LTCCL+pJBXelksP/v7mPXXOgYJVESn1xw354Wqo9GLJb69t5q1FJ4SdmI6Wh
E+D0PWhjF2OQehjaMp4sHZXx5/NyPlsEXzWYJ5pcdd8VjZNlKZgOeq5N8TSND5V+x1S4/Z8P96kI
wXeldrP6Phcxuz8T98Joo6RGO8PHqqoCfL7DMXOim+B6+8NkJraf9AAs0RbeKzw3D0nrP+reoMhZ
SyWAYcZCno3zowh2TQyaxlmMhPzQhj39ZpH/7HI5mifoEIGPx8lQhF0f0mbp5j/Jd/elI3sS10Ee
31UYCTq/6zLr2soRAldzrtCDNyH15ZRRUhRB4gJQCcUgS6GPbL1QekLxB4kjoKYJfn3oEbg1DjJT
rX9n1v8Uk6m6GCXGZcOvIpx3kVlxRfrvFpMQ1VIhPBzsBgTZzzoYP1O35OAvQVvf+P6H5dCHngz7
nD7oY3dEgeN5MEmkGy3QtGr4CKZ6Fki/yQFQKoHP5yRhp2e3HcByhlF+hKxOcRWvw1WbGQfC7P0C
219WVfVSJg5cIjB95ABhNvyIb1xFXQPjYXKxmW23Nt8XNwZQTLmCXDSsiwJk7HQxLOCaDOBvrECW
nASWNbrBOrvTZQKSkJ0/rIUXYCK0rkDR4HFELTp2LzGSSPd2PVoqkjbZ96JO4oBk1kJrhNgNF69j
jDwylmfBeyKIcz3S1vnSy+rrWet/V9mgshE+pntanyGgngMDsWnBFFFwPV2gBdS5c+LxQFFrQZPQ
6dFEhmvMdkXuukQt85HGKTF3Ox3QyqjaHf7jn4TDFixgfnCEQkE4Jnc6bVgR2syjH7WTftR0f+/q
6KS17b02kJc1mxDyoJ3WfB6bRJGokhxAzh4PsjLO6Im2pFPVK/iatYwRw9nJzyn1AhMYVv/ZlaCR
60/hATAYGBI9lVCMyczIGCNrG++s9IIZVzMAkqq381Ik19SJFOFIzVVqAH4Rqzi6F+2MEVt253u7
8zIkDwoCIRwqB+cI6S5hsbp2zda2Q3Wosud9jmGDIEl8I3R7Yzn0fp6DiWHKo6IGEPdM+/kWnWZI
3hiTfdmVw8PYr4vii2QnBaZrAxeQJ6zFGhnJ4slCAyCgUc0PVBKC0ruNde1+8CfUKuZIob7MUmGi
wPHEi86EyZzuJBk7lLX5k6YxYpCllN21D6CvXcpq9n3MHLpHpHDXJ6t7C8DrG+ppLkghcoXB/llk
8bxgA0BzauC8okfr9Cti20vnMQYgxdw4U48R4ZLoYeKU1rPmAyKnz4cWIO9zXqVX6OGC0WU0R5nS
wJD5hevS9nkmOYCqes213r0xIRHwbNcBV1uZX+psqdJdvuKXgq53uufaz4yoiRuOdlb1yy5ZnfLF
dHqb49gYz3pvaR+s6tjBp5r5ascxOxb9UkY0tdbrNLNKVELiOA0S4KLdD0k7qxqVPj8zsfcIzBCu
I65xRBqDfMbD2xyrIvRMzHuZ7n1l/+pRRsiNFuicZD+rmhglKWdIBEAAv0x4XV5Yfzo61jS4eK0M
y873HkgSVcO3yn1Ox3cQ3mXIwTg3lpK+UXa+cRmgMguIdsBlCkdvKszFBo1EEU4pwFUNzuyS3zmt
pWgGkMQ9uHNAh4V8Ng662E07FcDLy2Z0QheDDyi3i6z5Qb03x92fP0qyc4tmF/BaO9yjiDmrqW7J
gNmeIrS8aWfOxYXj51HaWUFBviezpbjfpGu3kWaenph1NEdKW0jrVwCIm+aucO/ZrFg5uRDA4qMZ
mfejCBtkpvmcuD64B+dy+jXNznzvueNLTftaUWaWGyCoM1CeQ3UWo0Wn6lC08LQTf53X8YSe05/d
gs6aq9UPkhmVwZ3pXo6YTG1UMNE8dBf9juUTHDZwGWGCUwjtPat3Y6fEKjr9yzo8zc1lQgE+EOTa
i94eDdVbRZIVwCQA2vQ59QGGb8Q5+QEEfiW66GAj/Qvm1mcS6nkUZ7s+D1z6RoowgVTn1msO521T
FhFs5QqhPzUBKTh50NPr+kPmzsdpUc2Fycyfv5GwmKhbfcqltv3UmwWATvlodtNdsOm4sJL3DdfO
qog+ZGa5FSXYfl4n6HpDBBx6CdinEufo2UWgl8UXDvRWjHA1JnRha5tCTIyh4ma+n/M3v6zDePmd
Aj3z/AbJXD56iUDa48PnW2KfOs/2d9XU46RhVMN/9Kkf+PZDGz8NIJh2VIl+U2YPDpw92I4IYMxE
f28wbWQt4UEP+jh7I/CbJ3PFzu009tDFr5gF16ybIXlf6rD0jiT/6Jrb1G1QuTl445Vu/W41FpTN
U7EeKyfKKhUGj8yYtt8n2KvDOpLbCeIBQEZTPRiXfes+kO5nnykijz892aIHwI0H9Bq8VnELCY6H
tF5npDZWojVTtHEdigXVDA4eG/T5A3OWKDVIkPfVrqhx+RY/GgI4oLBgv2xymc+vlQfI0TnUnYc5
UXh4aWS6/TTBzAezISjzYhFYeQU0Kiz+DqmhlkbEf6bl3qHRmB9rcLAlZVT99xEsgnlLiEe/FLCW
xDcEY0h6IBMF0mBgnSN3GsRWOKko82TudyuE39ybR2zeNX6FAUMEAMb3vg/s/uCWe5I+T/axjO9M
VYOELBDYiuNWtxHH2GIn2QJxjk1DzwkscjtjWM5XvY5k1ounvg5mAGR+UeE9lTMsmu0YNbwtyUdM
HF6062MKYDrLeC9UqBsSv4Hr8k8fMbrbkNM7FYXBWFpmFkRl9MlJWoxzAo+4vkuAtUhCDISd91KS
/TqRJuzXRM2k0GZIA1/KyoD5iPn8LLUCxwxK6wdwdtHyonCMEl9/IlLYM4pB5MoeIdJsyU7vh2iq
b3SVYUg27ESI4G7WidK45cFUMpUBKy5RcMSyBkBaH5kipDKlO4bzhJlZpPpQZDndsbKiVmEtfA2L
p2y+mLLbviIY0ovsZGdVzxm1wnT83VW/M+c6Xo8uaaPJcgKi7z1AkWcXfbJv4yIyhh0mq8K5GIC0
uUdEkYMdL72b/P9+CaJa8vdzhaWBfxwqM8Pvt+hR8NG8ZLQHl/2cNG/n/j5vXRJcUc608FeWEI21
HmZ0Vh6lxOxnbUed9i1DOtTvgzy90Jddm+0bcu0bO7O+74HOtFQhMx99+60o00OjuoJk7nfzNSCR
Pt0oMJfFk67ja3wsMwqrCUhgQzvXg268ADB5EE9vQzsfbPu+KqNp/kLFAeIxNucQvMww934qHuDV
pJt5aBqz+9l/Nle0iNSXc6q4AKXn668YcZhXW2PN7zKIqbq3rJ2ipDlWrPrKId4IERyibWnpjLYm
LKX2owMu9pDtHBVQsMw38b4sPlfhAoFKOFfGME9FzsvSqfOziC/WAkSRF60LsNn8qq6/za/njVW2
bpjrBd0fkkZoZRa2R+919PcmC87dstO8o+09rV+4gvno8P9FiFvTmBPo2huIaNlNkXxnzk6rFKdb
rgVYyzHfimSTmGsCfPzaE23C9bEeF+ubTq9b1TSZVAQqJ46ONCEmTYV9SUfTaFcXWozzE7qgl/wa
VdfzeyGrPAKH768MwUktNrguQDMC+2rf1h8Wcu5dqNn/mNmPYXwocC3aQ6mQKVcL7xzMROEFKaYN
WdMPVo1GqtBuL5LkI0PyiLyfV0t2U6Dc9K8I4baNDd0rkYoHSmu8m7QjgnA7otXt6u/MTvH+Vmkj
bJK/JEVqDRDlg3Y9MY5T9gPt0efV4b8hRNrYpL/qCJuUD8vUGTpksGwJsiKw3NfFKwPfuCKqAhFf
mXOihMNpuKyNjQaipvqXoV0W3Ucz46F4OK+Q7DWPfJlh8v5oBMnio22lE5hQwP0ULoju0DMJyhYj
iIfxymVOGJstXnLNreuRw2LHN6mbPKRMMXEqc3rbLxBMpEEXLMAY8AXEuxiXf5zx2SQoUV8ChKf2
9pmu0pg7amFhMVlmmwAlwzg30EtPL6XRX9N5MmzkCVvQqKRBkb249a6IL2drDWb/G0EKucfb8b/f
H5g/QNc8ZvDB8CMO1uZtz2LAiP5xU54Xlf1hnHfnN1Oykhis4TxSYLTyAaJwqllTus3MMhCSOSwL
e2/v6IeUBKi+BXYWIdCiqpSXxEa3Av/4tM1jxDHBL9HMMbbOokFBG/QSX6zDNSWKWpTkaJ/IEe7e
UccwulX6SJaAfN1zkcCeg+4LF/yJEOGp6jaDXVUIS8MUw1B+HBL/26TCZJb4D8AHIA3J20tgCfz/
mwXLHW0tSe4UIcqi1109gL2KXvVTtqv5/OZIFesm8b4n4gR3BUQc8HPosLnC/J2zLMhMIyi0HXjP
PaylaipUJU0wv9YeEAlUkGY6UUvf0YkZWO1xziPbfMiHj/O2/tkkLBTv4HgQWuIR4giq6XrsVIML
Tgq3Y8hegMRwDKp6f17IZ/uGENTBQUKNmjiwH063y15LVEDnBPVXVKOtIWJahtfpo6tdnJfz+eBC
DkEbGYq9CJfE9xRdk1pvMsgxjI8cyLUgM2PfTFD+jUBvcqcwtRUR82c7PBUobFWhT7UBOmAoFu/a
6jj6l13/HWRWSpo2SVizlQSk8NMlRL9IM1U9JK2WQxA1x3G2d/s4uTEIpfvMBx1GU7b1byt1ksfU
8NKDM/j58/n1laoLHl1OXYGMhlikiVu/JaWeod2T3XRoOS7MB8/9PtsRaxUnTrqTG0ncojYHvLSp
3lYuJOVTE/mI4JgDmq8ZXZ7HdPo2Wg9Wrwh7pDa6kSi4FM+KMQVOIBEg3PW0W00XDa13cfOFKit2
EvU11DbxmsPFeaqaNacV+HQhSHfDzAltowvGEehsetAOH7H1qGfPs3+Lvviv7N2/Yi3BgMCsSxOn
4voZwB4Cwpd27/i7yt/pkyKtIXUpfxUUGx6MpAXsQA1JmrWzi5tpvTeWt/PKyI/DRoZwyRia1rhD
mqKVmuNS1LsSFaF+7UA1l6Ev9mWkgbZcjCqcAJVmQsijZ64+LgY0G8010tBYOM8/4lWFcaeSwhP2
G9uP/aq0G24gGblK6dMAPvNcxQsqtXa4SYA0echLWoK1N21Zx6sPGcwOqpUGHlpOAQ6QItt1fqek
LmMjSLhfcr/qY4Mf5Bk5dUv7lbAbn+zWNmAq1iiJy3AMQK0Q1zTQ2Co2XWnxUPirmyAwnHZ2dTdm
Ue8+jfUt+hbyOnLL/27lYO9BC62NigEKBsIK0pQko5dnSJbQa9e4L+y38r9HOSjHbEQIa5cBc5NO
C5L+eXXfm/ft+MLqcF3uzOG/X2Oo+8Ah4YZG2Voc7mQD6h7uiDYTL74v9CfKQs8LLVwzdDmeNwfZ
wT0RJSwbGs88t3GwbF7x0WtvDkiww7pZgm64MdirQW+SeFC8GCS2fiJSWMZCsywA9UI7ZKgn423V
D61/XanKx/xXTp9DvHb2dw0Ftz4uebcuHhTzjd/L+A7eu9h/ZOljkR1jU2F7Uo0AfcZTNbwsI/qh
YepScP6hdIzc44hejKwDieE1GRS7JfFEIBr4K0fwRPk0miTvISdZ70w7ipvnUdVzxX9CXDYsGs4Q
6iBoPhLsoeq9tDZjNKTHJlox9Q+iypzJBQDYDLhtyM+Jjzni4V3srhjuBVsYKOXNp9WuFaP+UhFI
mPFiN1oaxfbCPDXsCUrzc/q7bh4dzMKcPzWy/eYZuf8LEG67tDfMea1KJJjKBx2e2szv3OIxVXEB
y7Z7K0Ywq5ayEfc29Ei7i7V6dVlAY4VFSa4DzjD1ryaCRaVJl6RzDk28+lXLvvsgUgfVZr7kQaHC
IpTuCui4PY9w6g+RkdvLrcnodJTs7eza6puwK5liW1QSBGVyhG51zRtVwG5EkAFpVFxx0g3ZqMD/
v4kE2r5BWcBH85eWvmTWM1kA5DspdkQqAz09fIQLdQQxcZXEa8XyGY1X9XynaZFXX5Py47z5ym5m
lI7/FcHNe6NG0SZdbjUQ0Sy3oFQd/MhC22RzwzRQJTNQsqqmiWS+2PTQa4tyKPLiYkIWPW3gCiKo
MaTLnjldZIJzuFgizbmGf2ZAuj2vn9SoN+IE/XqQdwBhBuK89noyjpn76pJoaY+NqpdYvld/9RKc
5TR6gB9aIWiYfzj0wJCZtRTPIKkuqPXzQSzefCJcYx7zS4yKoMZHmuepecnSCytBx+sTpV+IOcy/
gkRyQjZMQ1kyOH59OY7lM2L4oglHdGA6ihEE6aJtBAnJh8T00L+L1tbQSb9pRR1gChN8gAoTkHpo
H+l/YLBg9kS0OB2t8hToDjBxElioarVepA+Y0FVE01KPsxEjWJrRU2qkCcSY+oOmvTEtOm/J0vAM
jc/YYo5+jtD29KjW1KFVzHuP2ApWOC298mgekcw8Gul0pU+3c1WhPc2sWFD5naIoIFtDgiCAI5Dy
P0F2D2RmslYwvdm7q/MisOlx0tD3enFeR5k9oNGJ30HIDnoi4GDaj2TtPNhDbRzM+J9xuVtcVQ5U
0sOINMxfISK+IHD3ByBvQMjQhOhRi0zvJna/W+7Bt0MDDRPVI/UPnYphUWYeW6miqS8EXRFcaldd
ZeDhbP77UBrUcmEWsHQAyom5i9Yc12ZtYB79rDlDaLm0OxAMbrKQubkDaNBB90uFTUr3669MMXGB
Boku97hMVr+XLkiqvw/D/rxJyM1+I0NYODaNgPBaIcNwLtLOCKbWRnPVfdHfr8hYdnFUazvd3J2X
KrsWCV7fAP7DFAY6hU/P2kxWA/UHCI17MK8EaBWmI+D5NAZ+md472JNpRk3XZDdaHyOxuJTG4fwH
yHw9Z2/gkD54Soi95UWheWQo8AEWAouC7BgOXewXgVa8mpUizJAebl4pQpoZqWad7/ImBtBLMoy+
P+B13mbRSqsdCK9ZAHJiRE22ahJUajIbYYKbXOuqiGeGmp/e3C9W1E8vuacwGena+Zx3EA3DHE/s
VB8tSd2iKiZYDKsAzaEFrveOZyaaXDGxl9qK60VqKn+liYxXzGE9msyg0JJZT6n3fW3fEn99KCv9
Sq883JwYTbFUXbxSb7IRap6qWCRMMxMDKpboDOUh1PiFnCSm5DAUjdEWxGpiprAsG/Cmp1DLoh9k
1YJ1Cogd+NWLrRqjkG/XX0mCLijfzGnHLWLQMavTBY4fkuxhHFHf+/6FQ4UBdhQ6bFyi4nsTVG4J
6Z0ZeQC0B7n9LZjuR+8ZHeRjrGKIlZn5n/5xlNINjsh2ukFO7i0ZKbFBKxAB8mbasQFvQ/P1vEKy
kwv4H84/jLEMpNdOpdS6XQFec8E7yn2n5GNGHzCL7zpH8YiW7RDG1DBggEEngAIKLnjohilpU6xb
ol0PyYVu3hbTlVk/DI6iTi69m7eSBFvQ0UgxpD3fIaM5rK1/RXv0lZGKAFipGSJjxJhGzQ4mRjbm
rvvd2G9fWFBoiC4bZCU+UToPrbeuvc8XFKi2vmZFCdv18BzJx3k5UvPYyOGvpI3L9TStQD1Zx4p6
V9S+suhe6xR3s8wvWX9FEKGokM8OSJAzqDKP3xYfSd35SAHTm5CPBfUpc7nVVVypUmtEi42N/iEH
ZT7BTFxvMScjhlIlal3WEjrGRwrYfTNTRNpSc0Ri10NjJrocbEFOuWSDSW0YSb4eUYRtsmdt2nXN
na3KG0oV4o9U6IOgSvSBxZB0dUJNWGOhXTjth+ePv/wC6HotU5wwlSTB7tsizpa4haTJfAAKnFV+
I5wwLMl35+3uT7+bmNMD5++/KgmBDV7C6HiNDajEvJt1rAPitOFY0Zemsx7bfLjO9Ab4pc9m81pl
6T3m3wItW3eT993C+2xp2t3qZKHL6IU1qtCEVIvAL73NoRgKmzkWw7cB3bbzd411o6dRqz2eXwJZ
AgLpYFD1IbLDTSBYT8L8yTRG9MZ4849i+BjHcKUXOrtcmnD6fV6U7JYGQBxg4BFa2Z5Y9rAWakwe
IPDCfL6rjTtAIATnBUhXbCNAWLGcaM2SMwhgThFRcr30UcHIfvxK9nGriHCbuWY9ls4AOXb2IyvX
wDYejPzneV2kp3qjC9d1s/sY/UebJpexDGVA87e5ScLcSDEb/+ipStjSdcMwowVWDQ8k2MK9OSUj
XoALZLUNYCzf5i7QQVOiKklKLW0jRXDyIM+YkPSGB05xdBy66+MAXViDfu/Fe8t7Pr98Une/Ecb/
v1k+PSkmYvAmt0y/idH03aHvfO8bz2kSdu2RZYpQSrGC4iO6cjU0RS9/Lsq3oT7MDdqwnhMVprf0
mkS8xpv2/sDinCplNDVIoOoVj2bNO6wGIIid/ibu3Yvzayc9pxsxgkuwM9QhYmCKhSnYrzOQcJvf
zguQPmIBI/+vIoJ/Z4SUuQUoh3A1P6xBD1h7nPxXy3o02bcUHUtgn/Jqla+XnqiNUMHXz+kITvsc
Qu0Gvh15IcSHUZ6lAYLjiLi/wUS1T6vHwUGE6n+fszTUhm+1Xj2PGJVmtAbo8/RyfiGkZrP5JMFh
aYOe2E2CTxrphGfZU9NgJuKx1Q7nxcg2FBNz6D/j6AdAlji1m7Lpy7HuHeRCzCgDslG5rooYRKbI
RoItbKif5E5bZh4kjN9mPZrdB8N9A6DaeT1UUoQdjCkWizAXPrH4ZwZARJIH/fyj9z/Oi5EdM9TG
bD7UgeFeMbHsTHVHZwZlSuQ3UIqxrf0KCoLzQviai5HHRoiYVPbMRk/NFkIYRnbK5MlnkU8fAATV
0auuplEzqjCLZf53K1E41rqZ+Jhdh0SHAbM4HEycADNYquvpd16pSlqKNXQFg/D8YTSXCcK0+jkf
onl8IQqXa0itweftXShooI9TsIa+16x2GZATstvu2cXw5XFezL3L1jegd+ZBPnnTYe7aJcqA8HX5
P9LOc0duZNnWT0SA3vxl2fZOarX0h5CZpveeT3+/1ME5qmITRUh39szGAAMoKpKZkZERK9ayzeSt
z0vKf9HOCX/CLXFrpP1eG6ZmBRC2FGeEhgRaEkIrw5qts6O2eiALALzdSdQ6QhghPApV3yPTbdZk
TZeW+dTWbJkrUIRSimzfpih7l57/Zqp+6msoqaWFPjUyW2iubd8eBcw+G4El+Mo2T7r7VIJH+J9a
4FSjVRphPK4hPziPVKQmdlD7AxeDsjVgKg6y75eP3eLHOTEgfD3NCyLbd6wUA77CICCwc60NXa97
zfWdkq0JKy7FXQhKLNQP4HjT5jRvra2PcjjoomH5reh/lv3+sjNLX//0z585UwatbvmexutlCja+
Vm8D61MzrM2MLC3ZqRXx30+WLKMJ46WM/23y6KozDp7MSGi3SWxeQy//4A90HgwdcFdRtj+3lPRp
jiwz99SoR5uy3mutt1etlbix+FH+GPmdm5y6Y3idWssY8RgYs61D0K3NZS6dFwvMqaaylcH/z9zI
UFLKh4hrSiuPE+pwmZsNz9G/oEVOrNizgkZmGVQ8VfxQ/X2qvA9Qu1z+Ggu8ujxyhASdzfsQVPnM
j7Y1iC8jFkw6C5l+xTvUbB/C4QANlu1dFdUXTmjcHAofvRzOKy+hy79geSH/7wd8IPaVpKgCQi3K
X8Gmsl3P/JzXb0N3ddnM4jH64+ecAsWXQwTkavxUlMC1uRuSF2ctdVk8RI6gYRdcngiwnG9tb9Rq
qE94zGdw81QvRnglZ1d5vYvWUEpLtzzs6/9naB4T1Hz0o4DSCRUntb/r+8+jdNSbtyo96mudksWj
dGJr9qLr8yhLRgtbEa2YCZKJIly5S1e8mX+aXB30erRZNjUN3DqmfXFrt7dls9Xjb4m50udfMobo
InIr1DqpCs3uucl39KQVkWGI832oqpvWMq7aqTrWigOlw+A2VbHSSF48Y0JtFQCIGMmajzJqjReG
XkKelIcbT5Nd2iOaFkIJ9eCVV4btht5/JG5uVN7H6q0Vb5s1tYzFt9jpLxAf+SQeSnbVKWHHL/Dz
e3XYTv7W6PdFchf4d1V58KNnj7fJ5QO3bJNCg6ieoxUwrwSBQmmaEI2WTcowQq/TtnkMi0epugnM
GiZCptnz2GVqe8Ws+IDznPs3eyjgB0ETMbvJEtvO0szErJNp0q8inmpqwMgitIOUXmW1AJOCvzuU
DFVtrCjSyI7VfnqX7Unml9Ho7Nr+X4AyMO5RDoOEhrGWWZAtqVFkziQmuOTczZq30n4vVlkelw7q
iZH5nTdQ99Z7h0Enu24RTpXpYq2s7VJ8Ew0RuPmZc3LmT0wjhmDHb8KUp1ng5v7PFqaV2PmVFY+r
AxdL4frE1LzWouij3Yehn24GP9mijXIbDsFWHfqVGvSamVka30ZTHlcqZrzquda+JJXGYVwj0Fm6
4U59meXvajaNTeoF6UaXdnZwbdoPJFVRv/JxFj//n48zh6sk42R1kowrvEZcq9Rcaw0suebHLIh4
spLKmYIFI37qU+pf2NAdN/iXNqwD5R/k1CJizlOS2JbzsqhgTZb86jWynMdKkZDkHW6YaD3UanO8
HDEWF+6PuXkCEqdhZEweu7oz2sOgDE8TN8JlE4vbTDAlCDU2WJRm28xUPKPzU0zUxU+NEdQ42PX+
17+2YQlZQ3QPwE3yHjkP8a1Z+0YpFSk6SKOnu6Mny48MWkTWVs+yJNxdtrYwYAy2zBC62hT4BKPn
uTlUfz2t06HR0tPIjSRiqXHr0ZhvLVq/m2KKXbsNjkryqFXNHhGTldtl4Ro/Mz87U3KnRkg3V6yo
vpcoLUPF1m0dQLua/CBLKwnK0lV2Zk3cOSfXZ838UByHWNO054an2NTs4OV0reC11bhnKE7ces0/
HOgzo7PjZoxQ7DYqKxwUD4Xfk3utpd6qWKXZXXlmQuzbE798zc5TKcEvSXryjH1t77TA3+ryneG9
xdIuzCS3+qWl0j4KdkH4JYhaAYnkxbuxwMOFN735U/a/juUnu/PWNph42nz4baaBCsxvrdA5OQOj
b2kJNWIKZO01hWCg+25M+76wD2n1SZ+2bD7AwWvTcAsHlbcGeEMY2ykMzss68qh7pSJUar3BjbRX
M7+Lmv3lk7Nwif4eygcKTPnDms+pJ5KsDZoF6UOtagdr+Kkm+9GvN0N2GNbEGRcC9pmp2Q4qgTPZ
Zo6pQNkmEgjQo5MdxjVyyYX4eWZltomYTW+cssaKHR8G9aGGG/7yii1+FHL1/10x4ebJLkXmLVeL
EAORCkP257DbB+EKzHgJhAGGkI43YFP149xHEFRQMXfMGlihvGN4Bt21XRr/iL1tqNxqzATF+yRE
GE1eKxEvxZYzy7O4LWkJXGqamHIon1BwzdOtHP2gkAATdFhs4ZZdfQovmmQ2DaZHusEUYmYpsuJE
XqJ1FFWb1k0gnWVqt4VYsnGbsXWjtGVYkSxi+9dfEdTzH6NzP2U7GmOBm8ymx9x8lJV3c/h52cTv
OftZzDi1Ma+3111j9IqMDa3oPxlteR15oxsBsK8Z6Yobbdto71XyZiov5OGleZsOwU6xae/arhwz
dWgEV2Fn7scUSQDzs+rJ6Jz9DBm9Bbfidkb2OPTGQ8S0+OXfvXBOz372/C4Nu0Axan52xytQzfe9
8uqEWylbCakLdyZ3NfBFmRyEivrsoPp64BX1CBx3NCf9NXSc9JvP7oCZTdeCG04FyUOTmVXOYgQw
El928mOYgBcf+lkSFJjhP5BG9UmZMjAeAgxIXnL5JktWvPsYJf6Hd1+YMBhFm3mXdkVYeRF/fk2v
xSn9TSTHe0d+u+zFApgEM2ClKJVRasfWeTASHU0DATy4F8LnCorPeC9rhwGVMt8HmPtgTNuycy3n
ttmUnwzdbTYbtGqL/bQWsZbcRacWzDiaWDBPzPZMExRKNKq4W+b/5bF524zSYWzVFXDa79G98xMF
NTEa0zAxgD6iBXPu7iTLrVTIRKfeNKfAlUCXvCtBat6MudrFrpw0QAqbckIlJ9dqVFUSRgCnVKm0
rRKG+aPCs/qBRn0dMlbp1OZW6z1119dVN6Ce3qaZKyENmbtNGQefPKutP/VTzgpqcmwfVS9au6zE
5/ngDyA3+BioxVjz0Fe2aWLqUUXLSvd5vhTInyZOAqe6ZNtuqaa3Y5WQzyVMmkXSP2BXWE1yZdhU
gZiCGTtfTUkZHAQiOIF58u6bN1546LwvRnq4vEcXt8aJldnWQOGiiwwxYWLXz3G8VSpILpTPl218
zGIAVDHFppuoiArI9rknbQ3UvtA6AcYtHtXWuAsc7WB6E9dH7tqSt3J5LAUPMV6KojXKzPa8DViX
muQrLS5VYJqdSnXV4PtlhxYtUKoiAxBCEB/Ch5fDNBqI68ky947uwSGxMvizuGQnFmZpzFjSKS1i
LAz5UweBdP8iRzdOXLvOmpDwx0DPx3EEsQm82Ar/N/s4XoeapAoQN5rugUDK5dELdlnvGjaSjrvL
67bARXhm7AMWvPL8KhOw7KrcpupdPx7ScmfHO8U/mvp+0LZ5/ZCG29w72tqaeu7STj9x1BHvm5PM
EO0RoALCUbm8rSiFO0d/TdVtKWCcmpg9/YrA8TxlwkSbbNvhCtYAQjw6AJGzl+xNvSYIvlArFsvJ
zcJjnq83f1cPWRzrGeCcjV/s6+ZRnt7U6GjXD2OA7sN/tnaV6N8Kqaelj9Sb/L02VipiS+eA6MQV
CnyP7FAs+cmSeqXpR62Gvyk0J8zuuJ26Ep4WLVgC3qRCigOY9dyCPBVFrJoCeaTVrpLeyeEaJ9dC
cYJQwSpCyCX40+cHoColuUTHhVvLoJ90k47PinOU4ju/2eXm1ndit6xBSPD3Sql/6eSdGJ4fhtjq
/KbrMAwq3ZEOivYjau6V8XNdXCt/D1A8c3KuUReNnP1COFn4+b4evxeTei0F4fby+V7zaH7Eyiwx
R4HaDiBQM6eHJLsh//XMH3JzBD+2Ym3pQJ+u3+y0teA96lgWPtG0t77VzXXUf73s0FIYZlRMFnPY
FhC7WXAsCgM63YbJH9vT6XVW4X9hp0pun6OWEgz+tIMuZo11ZGkRqZMJxnYwfbY92/KDFGihIxAc
afzSNPCWbyT5c664o3Pdr5EiLSyhInjaf49+MnA88w+qRCWXTGw1DlUxVTc/FY057RMLasPLK7kQ
GhX4BShtCzFBRpjPD7IvI8vbw2ewCdG7VMbw3s8fQUzfS0pxXWj3gaztbYN08LLVBSpeEqc/Zj+0
BoaWFMEgfoSDc2S0CvEVa+uHr9qoHiXJvK6LT5Uf3HRBveUeh8hBdzYjWhfRhJyU9VmPgqPe6htd
WXl9agtfmR/GtmLGnwxijgSp/KjLrYzNa+dMNkitH18HRi6rm8QJo1dek9NX20mcq1Br+2Okj/G2
apu+dwu1Qea1mTy3nOLgS1YV8mPmqZG3lfvGSI5eHbcwKPdDc50N2oC26GhqW0sNil9t1Pn9VpXS
4VcCe/N/gQcTca0P4+D2oan+sLrKuMr6Mb4ZfbsdNtzV03PrVAqbQo6/enUZXjHmUu8BqNXprZS1
zl0sd/lK0/XjA5dPxlAaOAmeTAijne+UJGoUPSjo8Sv1NU8FSfs15neJtzZV9VsbYJbdMylOf00M
OzFIPct8efh2TRno9P66KpM3QRB0d6xp/x62Un2U9RayCjMuhh92prf32dDTwpC7uNjFQ1xf99ZQ
PSdxTmW3gdDvcxXq8WOZSO2PwpGmlSVZ2izwAhkg5QUn8Hyz+K2sIxtCH9oapfAgmZO6M0vnqiiq
6krTqAKNtu25Y653f3/BI44FHlXcj8jyzr4Fj1eq+b/7o/UTNIWuZe4uH9Clj31qYBbDG91vbImN
voHghLJJLhWuF8qb6O8LSgz+kqwL0kX+ZR7IpbIr21C0o2yz3LVtfJ9prdt21cqVvpCuQNBAlOO1
KAgcZi+dLO3KqI976tB2vw0lDu2wubxgCzcSD0IoAplo05Gamt0OfYAcXlfhiDpuKijE0bRuVYgw
O7dStBVbCx+HLrRhAvURijbzLmEn60XSeXSig9ztsm/V8NDku2hNNGthzbBCZYJFEwo9sz0WG06o
2qOwkn017btorXGx9ufPnlLB2E1dIrrD9pC5srTzh2xlndYszL56JEdmk6p4kKnxldlFx7w4Xv7q
y1/izxqJAHGSaJdFkJTTiA9l5u8dDUKY4YtJCfbvB7oQb7EpuwkxY8F1c27H6JQi6FLspMrTZAyu
b39vtHsnClZWbCHvOLMjVvTEHxSl6hEIV8rA5OPY3dX9F6n9ennJFqr0577MTkpsemo9dNiY/OfI
Axie7jIrcv3+2Ex3avUUZley8338h4h25tpsu5nQiEqhLbazjqxnvWlLeVPkN9rap1pbwvmmC/Kx
cVrc8+wXo3io/MHV4u3lNVyzMdt2Yz55qdpgo/KfJ/uY9xuQzGsp2uLpoVjItCKPWLh2zvdCa6uh
r9csWOmAQTe2DqRjoysqa5b8eYRbIHytkpfaQ20ThG6bfGLq9LKbCz0OtorIuVGBp6Az5yTL6xLI
dM62b8u9Zj116R7own4oN17quDLQP3m4Tf6eWNZAUlNk3xw4Su2zjNgy42msFIvUND0yygffil1v
q2532beF1OHUyhywUDmpDQUXVozqLSu2+nRnd4Ub10SQvZe+XTa2tF8E8l6MjQkK29menAolzm0Z
VFFSbasK6SGLWunzP9iAhEHhZtLFq/18u/RkOU7psF3C7D3zbxuIVtZu8UU3NC48hCvJzudw3byv
oj4c2A4CrhAI9B/l+jWy/6Vt7/wxMkfrDnZgRdOEkab45NE7D/+l4GWcWpivFCnKGKWcXqksXDqT
ZnvtrfE9L6UjQAsANsMgL1o1518jHS3OdA/8plFu5WHbdl87a6/FV2P/+g+fXecRTikISNlvJbCT
GwNK2xROWj67KR8nb+tXV576+bKJpRtDcImAuvyt+T0/kW3edHIzgbxRkq+FdM37Z5t3u9F89qy9
7Rxi9d2S97m1UupduNuxikoVq6igAT9bQiNoPZOWLoEcQQkVtezQO5Y8xPI1YIr43rMHD4aYCId3
jeba/OQoSZvUahoDJjDbXa6VrmczzcYMzAD8S9kBywBRK4Ga6tHVnuIfl1d3Yb+fWZ+leV0cy5IN
TgNc6+Bm9r1Srvi3uI4M2DDLQdvEnDe5EqurG6rmuEfAjqX3YXiWgrtg7bJYCA4Y+GNm5kcTaE1Y
OZjR/FtEFrvgaHj7f1iqExOzLGxSJbv04xQ8I1S9fQ0G2P902cKaE+JjnZwmqYLnWBNrRQnCzZ33
oEO1rFjpBy5V+xnc4cHFk4sy8fzZClNVLEEuBhYD3bUi5GkXMDaguVl2z4Mbe7Bvw3tc5J+H9rO3
hvpaqDidWRf75cRHlHO7SJLZcGkXHWrHepG78kbQZfmaCSKLefAhZSPWh8tLuxARz8zO7sAwiXwe
Uzg9ac+1d5sYd4PyVau+aWsTlh+/Ie9ACw4VHWFwemuz/CGte+gBZSuimSoHbtyW96kpuYkcrMSn
j+somgtQ6iFWwBvww5ugacsmG82Y7l3t6u1dMbz05bjptSsZ/QpEff8eZyuQJthCOZhTMC/ID0Vq
JkVhxRs6yZLyOQ6epfrr5Y+0tHYnJuald6M1M8fLMVEA46z0N601t/W4vWzkY8T7jZjhsrK5hpH8
ON+AIzTffT8gSV1a/c6M6m2/lkN8DHlYsBkp5O1Mn3NeKkt1yczkEPlyq3ML6cpQd50GDVf3etmR
BTPIr4uyCWMBYnOfO8IuSzunBT6Qtp8N50YbkID/1Corb8IlK2De4bajkUV9Q3yzk/NqSKOpxJ6P
lcRjeKT0nhO5ve8nqb5SZE86Xvbp4zG1eXH8sSZ+zYm12DKiSdLQZM/CMnb14vuQJZ9U/6s9qcex
eb9sbGG7weIKkQLnCNZtbRbQo6gIvLJkOzu5D43C9wHolFm8XDaysN1s8YkYMgXVC13UuUeAkZvc
EixlA7gLwyWVsZ64Ke1fl80shIPfPNu2ENkGljgLO2PgpEop8GCWt4+ntwAeoChk9GubK3vAvxSK
1oYmacLx088zF5tdTsULYIkKXfkskw0mKXUCHy5ZrbDryZV1b2RQRPYeAUfy9ayAJ7cbMMW/seyu
3Tp90LulYpNV80Zm7kCiOlNv9F7qoZue6v6q7yX9NfVqUpFQ7opjVGjxtO00oqmcmk1waPsErYGO
yHpbV317SwW5ui+V0W9vCivUH83J5LxN47RXmzG4MdVU/qaOuX0zhHZ91bK9QobHUgKzPukKzcM4
lqAY8h3zPZXzYT/p9vgjlEbjKa+99CWgk/WliO32RnfiYW9g46mwQX0UWaYG23Rwums9Mc23rgxg
d4rHQHGHtm/GreJL2X0eAmie5KT2N2Mld98Fo2e9hwAtv2rNibBd9Vb62GdVM93QZe29Rwdk6QOj
Lna36aFKbNwhC/IrywjG16Ktgr0VdjCB5gr8ABQ0zUMQamgFeDZ051u/HRkAmtRAekjUTH6Ly8l7
yps6pH9iGeVV2knRFsE3lHM6Pas31K2C7CYr4vyaz6j5O82Jx//UUs1TWNPi9BN0RQXvbAjD91ld
h+91UybqXrKqjDexZbUx73K/fVP1vvmaTz6aMl1gRz8Qa9B2ld/qSGtkiXarBzXlt8b0JPfylv/4
hqYmJgumPAuYBICP85MVclEFUglXsppOGx3uB1VqDlMkH0Komb0u/S+S1hpXS4eZkoTQunYgZJsX
RQzPt/Qs5ZRp8d4EfNQOfw+xw6kTC7OgXmSJlTeCLdVHOlZKRrfPri4v25oPYllPQmwzKq0+/o4U
7K86vB/Up8sGFhJMKIo0bgv0rmhRzGNRA141z5qR4kauSt+szrK+ZoHfV5vSziiPOhBg7lPP8TmF
qdlNbhN4obptYjX9VflaxPcL65si7Ltye/mXLbkO2Sj5GfR2lOpnAT/xvaH3dYARfftZUjrXDFYa
DQuXJZ7/MSB+wMna2lUT5+pvYqNefY1VaBxBYBhjcZ2pK5bWXJltfiO008gS0ooV7QzQF8WqZtTS
7WjxJuXhDYU3XYBzX0InJD4LbAKRaqtarw4ch4Gx8kUWjdBYJJ/EFv3ucyO6lYRFj776RrKfunqf
tFtDWzGx9E3gYf0/E7OXoQNk1fQiunT18C02zG3UAsnOejqYa+yWa87Mtpect3nRSzhTj0eluq7J
yNdQCAv5kU1FhwwJ3AMIn9l6hd2odsQ9gULI9rAO7tOD+RJArKx7f0/lCh3CianZug25nMajRInS
K8IjYqdZ4u+NZtvId0Hw91nfmanZwg2K5Xexx2hrPnjbxgy3MKwm+asuw+QumZvLQWDp2oBFE1Jj
hGpAs8+MlX7etbXDEvbFJqxDtwjQyDsiQ+Ua6CVHa5ticfudmJuFhFqJ9TGTMDemnht221F+9zq3
S14ve7W098gzKbCouvqxkwrLWWskBpCRAPEDAAk2oA1lWuNmWrEy14wdM182w5FkNoJtyg4eTf3Z
XGNOXlqwE0/mg3bpVE1l/Fv6tDDMQ6/FFWV/5W6CEo9mkRe9XF64NXOzbR6OyJvXCQunaT8T6ydz
dpuCyaEg+nLZzkI3A+Y+cgZ69vSHgfCfh7qK41R5LSPyHfduamwc47lVX5SRyke4DfJ9M643Dpf2
uoBsgHNHwQ4m1HObTgDHup8DptDyTEz0aTd52760fZHulOq+o4cjOSugiKUI5cDCj4uyY9GkPjdJ
/thrVg/XgNTr7U7SHo249WBryOSrwi7f4OFYa1UtWvzNBQAvmBC0Prdoto1elzFhNx8Ti3abgtpw
3IfKNzX2pGBT6qWXHNKhTVcKaQtXMKApzbRsiiFwDs+eXHziLDZ72ipZYFzl7Z3llYfLe2bhuP0P
CaMJMouO1MwzKUEHXW+pfMtxnO6MCV5Js6oHsBjWf/9giXcwswiOGAWd+TIVjkkhmCgV5RRE1KfW
OhRqubtsZGnBmDwXnDHMpHwoqSuTHVRxJYjdzNEdGMPS1pRHFraCc2phtvmsCSkYWRvJiujJR4+R
vFe0Y5re5uM/5OkC2Ut/FGgEpFbi051kenE2ZKM9CkylwhBp62yK4Ofl1VoITPQfaUUBWgdeNEcR
x31kFVqhQRCiXKv9dabvRvs9N9ae8QsDV6K9CvYG1niL/80+vZGk7RiKlKKJwnzvtH53zDqnmlwr
M0x/azmBfRfKaXDvO0Gbb6s8Le/7PklewkkLr5NUTfODx3h35JZlq+9U00teRKn8Vo0GiHtVlNlB
kRtQcNZ9X3tulDN9tTPDcFQpHITGS+JAH7OhCWJeRXVdVjx7FClbyQKFF+e1CvwDDw1HMkVve95L
9sbY9yoaBLzcDHk39pm30etauuobYbBsxp2q9vrBGNv+UHWlvbn8MT+eZMwzswKzMU3SDzKiKIX2
YVzQVoSupNw3Vuy/2SOAkcyr/l50HVMCzQl4BwD6PBwOTqREWUR/MWm70bWULLwKCtN2GddZ4wdZ
8oovJ9i+HE3lRXx+CCjPSHmfMGobjEV9k9tm8aRGjf3DLjRKOJdX8ONxEFNSBFXDBn4LQf65LXIb
x6w7JkiL4qHUaCWha9yNB72QVj7VoiELNBd6f6amzok+fNUsrSzuaDMDbhxDhfdqeI8az67Wy+fL
Pn0MiPj0x9R8lsgr9FyeGkyNJhx/dfYwtsXXyyYWPxHcLTQybc35ENhLPeXMFZjoO3+betpjjAZf
EI8rN9XCmx9XgGTT5wM3i1fnn6cNHap4yUh/pd+303OY3EjRq69eGYx4h0hnljcTGunRfZEAx/x0
2celZYTFQChrc7VQZD23LUuS1YWxQYMYqea0zTZpuL9sYWkVbQH8JoUCrPih7tMauWcSezdh8YrW
26Q+/ctZElHehthIkBHO+zmjH+fVVDG+2cdHOUW4YDqGZFGX/VhYKdJAGjh8JZ0rRTtfKdvIy7Cw
Feg/RmXTxjvmR1YsLJweMPJUCwTCQObvcwtpydhg4AXZJsvuvOA+LO8s571XVx6MC36ICS9EApgA
ZIZzFgwQycyaOIuzTY/Ao/5mrqneLHxvAicC09zuND3mMTSr22ZkhifbFDDr9vFWzR60dkVxceFG
MgEX8ClENYq9e75SauLpJiWubFMqByX91NuH3Pqim1ey8ewZKKYw1Hv54y86BUpDCAQAclfFY+Ek
ZVFikOp+j8EuujWM18D6GjNQ9v9nY+bUGMt+m9vYmLIHr32gZB2FL5dNLH77P27MBQKqYaqBdmNC
n8a9oiTHkSmBvzfBSAQnhH+Y5ZoFFKvXsxIWiWwjMbwamhY1+vgfvDg1MYuXdWgFlHcwkUyV6zDu
3K28Tj4+/UixKQWwxxzSunnIMo0O6q6yyjZmHrp69il6o7FKiWNr0qkZflxesKW9TLIKSZiAgKEm
dr612HJO0lZNhgDWw9ghn8w0tUxPzYR/8DB65kFeky1b2sw4iNQQMwJQ1M8iWRsFuVPkHXHGDPHn
Oo2+t2tEvEux7NSG2IknB6bSKolXGTakzA3fu/qL7G+jYGUjLCydRfVT6J9TjaKff24k6FVvqKSe
S8u4kczITYMXkznIwHEV8wbNqHJaiTtiZ80yYSCdZAJwM9GiVmdHtK9VBCbHkW/lvEzSjY5+gLnR
GkAX4xrZ2MJHYl6DJ7Kjcx18EOOx9S4jF5ezTdWOUIjzutQ/lcNaU+aDFUEaYDIrK7gUuTpnR0mW
mcohRwN62MTMMG0LJXOt8HB5h68ZmQXPslCcxhswYngAvOEX07J/EFsTvASCgZYNDXxknuPKSj+Y
wwAxQaRSa9e2vV9sLrvxYUv/toANerZi9Ht2cTZtUTAqR8t7KJ1tVm5t51lJnI28Eg8WVosEg1Fv
ZLpFXV/895OT4+VVQRpdUAkvG2RYmWQav/h/nZQxiI/MLxUSvjrp38wXqc4DoxIKVlmgPWlttzUy
5Pf8lTi65MqpFfXclTHpvTbyhBXwk6YsH5SwfdCsNXzSohmN9eLJr/NKnJ3KbuDNaE4M4nWJcdsM
2p0FeERN27/fxqgik6EJ5JCYwJt5M0mqWRmiRUG92wJoVmouDaTLm+zD1cOHgZeGnIaSlUL+dG5E
zcuMB6cJKNQw9r0T7pjLPPQ+WJ4keh6kfhsEaxQ8H6LozOQsBkR2UVpDQ7MiDXVmqndh8d33mm3M
pJ2e7PXqANPVZSfFn3gWRskLeF+L0h+oDpggzp20ptwsjIZGrW3X5OwWHDXFDt6GgznZz52XHi+b
+4iCFfZEH0GBrZjC02y3Bx4ky61Q5uopM7bJrjBp2x/yaJNbn+P4VVGeguDN8a8vm13yklFIHRUh
UggQg+dekiP3YVpRtNaqaz+gPyNaxjf14Lh5t8LftBCaKD7RaKSBwSSVM981WZxMZY4pU5WvUs27
bZMYGqPyvXWap8teLZkSTRIZdBZXxvyxqmd53Rsdu8UwO9mtlaK9s4OxuS3qUnIbf/yHSMXQpEPt
iY6TqMycr2Kv2rXiCQroSjV39Fuhs6Za9tegb3YIOGmBjSdl/fCCdIBvsHsoccGqb21jy7fcKcme
QiVh8jTL92OWvV1ex6XdAUZa+CZu9/kzqbSqLqmEAIPdGf8l43BQUWGe/Kp2Izve1+Yai9iavVmu
VA81WKoAe0UavstBgyjpcD1Qga+l8sms/jp9+b2gf9ybHfExy60yiVlQO4NpV/qETO8+X2NhXAj8
FsBlkn26JuTJs0Q2y0cHDjx8GGL1qtSems7Ygbj7+3v/zMps5fy0reJI1PeHQN3LlffWNuWdNv30
w2ql/7PkD7VAARckmaE0eL7XtWmMoikaicTdc9I7jJJJbrAWfBduGIpzlN35i4Lu/OrXmbyuPFiH
IIhStoH8RQ6/eHXkZl79VIZIuq7Ei0VzFpscqBtI/ble4TgEoAvE7HM9FddWfJtov6q+3Jn/FfTF
uzXqF/Et5jcLvAYkASQ2rOIs5sJK38p1R8YRO85PKYHQMQtXwMNLAZD0TOPxRJoGD9b5R+IQod1e
E2upEl3JbbZt+/EbLxGmqoyVe3JpP5A/WTzSREV6/jQMFeB5mUWjJLKOYAlBQh9rNVkpO3ykXOGo
nlqZXR6mHqaZIzTYmkRPf0mTYV57g1Y9wnA1flakyWJy3CwONFUSapNWfRMVVEPcrIqcB9Xpuxcz
3an9GmH9x57v7GfNDoMTjoYXmDgvwd+T9AcmPMxp4xsBulrbvNQ2enCo1+6Bpd1K04irBrYvXf2d
SZwk3wqUu9YEHeGmqJqr0NSuprC99ZLhOHIUvaq9jvXq7zM+0af6P5OzJLnLzdHLfEzCy+E2uukO
9s/G2wK42tFJzMKV87h0QgRqlyK9DlPAfDanTYopSwRHgOJ4jxqM5EP5+fLNtnhAGHtGn1S8Xecg
EdU3MmeshAVwyOF1J6dKdBg0pQzcqDC8703QFf+yhpSboP3g5Uel+fxMduPY6b5ADzVZeGgt+S2T
i+u8oORgqXfNCJlguqZKs+ilqHPCxwVz5jzSBOU0GBFTERuLpoA+ybAmZjd67jB/YaxUHRbzVz6W
CGoY/IC9U60oRiSVu9trEkZie1fnzrP8fRT/HCxX0u5L78VS97q1EhoW4w/HgIOgC8zmbFkD+tpT
rIs2am25SMc8gtHbe4jJXN4wS6kJ9cL/NTNHxtT26KutOHRy5e/85lWiWVDm+2Cc0DheCalLn43y
Ld+LshHMLTOXfENSUPcUid4AlKj27F9O2VsbqRkC6Gjiw2XPFoMYg3A6jxzaBrw9zjem73Q2TT6+
ltlq92H1nNsWgtR5f0gMf69OyddhMpCteIjMtRmXRUdPLM/CitegaFMb7JkwSd96+csUa08FxdkN
Da39ZS+Xtgm1RBoeJM7Ux2ZpmFV2medHmIpLI3YLQ393mvSaxtqa4NZS7KJlSkixqMErc/bCsNFQ
BhyYmKTt/jUvncDVVul8F9cNgggeUVy5fLvzLxa1Q9pnDTYyCwAxguh5BIJeV6FrXHkfLm4O3vqU
eIhYYgr03BQ0OePUT3SbzaaxlevG0fzkjmSzGFwdKQMg6l1U267Zq/G93hjBsxqo7Y0NmP3v6zRU
GqHK41XOkPP8UBhh0dqOxA+Jq+Yz+TRjbWq0zWCRXYnTiy4DpxIVNNF0nHcHIkMJErskapIGX2t2
5LsxcsteHXzzuv7X5KivQapt1Dx7VHgOXd6mH78sj1ZCNetNoegD5Yyh9UZfkOts6L7tehOK+Hzr
w3GZZc+XDX2MZxgCr0bXU7wm5xmi1vVGqzn0J7z6NjO/DanvJtmRBzmdkRWfPh69c1PC55N8BXqv
Qht0TCkjqnrOzslJFtcu9DUjs0ysM4y6VERLByUTv/7hSJ0b/7VEAChjeh9cM1SFmJWbxRCmPSp5
8Cnlx8zdmEl3TK1kr0lrpaAFV8AbkSIwk0XAmjcOR4WkslCoqmf1/yPtynbs1nXsFxnwPLza3mPN
c1IvRqqSeJ4nyV/fS+nulLdK2ELqAPfiPAQobtIURZGLi84PdOV3ToSAHDex5JqRyOGZmLGkt8Zy
1gW+VlI/aZRtr5BNZMlwxkIxYHtitzPyEB4CrngTVfrWhtVoNAWqW7u+Z9fg+Rqjfw9WGrosmLJG
CQkkAvw7Lm47RKoCZP+p3filu3GdIM+u3DoN3e7VbpKti5mg5Z/nVFhQAgIDtRcNqDeXcz077ZMs
SiHVLYpHcEM96w3SHlXBhjbMAFkYditjb3P++AriBBs5sxkLJeiVeB+ZjDgrxiWtMfqjbifjraDz
bkFGTrEz6Lykz5VXOOKHJN5LorSOe0IgaXCfMNiCnGSjRNZmIa+Wjlxv08p68zKBXDpSDHUEKBcE
Jn3rOzMyxutsxozbS+q4m1755sgA40JbgvMM83kMA8LfLKNjjhbp8zrQAFukyR3RaahG/uRIUuTP
7zZY8q8ctBJO42BXN2oT2VAs0wxUrl9MbwmiLFCsb6X34iqylTafExENKoFUCE4JvQzOjs6SzEnc
IYy09oVOG98A+/V51xCcbFBIMQpbdAFYWnWqEGkLFBow0xs0rq76VJ2zTT6AugV7m2S86CJlUDu2
ATlm54x/EaKjViiF7qCdHje+Zd1KU6o/CfxpVQaL9djcMyIIEIR8ojN2wOB2EU4xsfrKbyLrwimt
YavQ7CZRlZuyN61jpM+XmqIcXbc7KHr91LbLVaPHMXjgcQr75BY9JBNp83SssQInUpCRxaoxSU7k
Z+pUXNcAfbP+P/IU2OTU7nM3AcKUJzVmg+xto5V7NWGE8WrYTNiPRgCJzqJAJe/xYoWZFjOmPUm5
UfDlQS6ACWvUylAw49sGfROhA0kVhgc4xpPjx909iK12/+xeEIKhWazKAYCGP5dlUbZlQ2MEAuRh
Ua/ubFDvS3fnCdI9tD3wOMbTzgFshk+mx6ytNCOHmJrkm2p8cijDxg5kv7SMTmcMKRZPaQ3WHlq9
LNcU2hHPSiYdOQU/4og0sDVSC7LNDJxYZAhIo10UiQwSIDg9DGH+VwyLgOsMrOrAwjRCTFqjv1PY
10MiW7wuiNqsJWgCUYncFXwnpyLcFuuESgXBze7uzeh6qr6BWGcg927/zTT3YyTJXQTlBixRWslj
wXal0kAHN6JpVgdLG9bddU79FMVvLZyXo6m8eoY/zE/KtP93j0QR38AzBBArpDOnQjGLW5cNgHzo
T6g31KiPJLZuUuXbv0tB7wrDXyp8X+erNqCYBNiywBZHq6CbbqCHtutDwHwl15HIKQzsFAXUChi7
T2XoOXOTFvkQnAIjKkb/C7n/v+thIkDoOvBB6MRx6bKeYSBgsns4t/qoWUcDOwUKiQ6i8wOIHRv1
AkQIznf6QSJMZNdonMLrsA6k6mxGMuJL7waRb6NnD6QgwKe47bibNLbd2kM9BJayL0aMmoDERJvv
8iSsol/dHJa1JI9lbsRdRcCHsNk1sD+gZs60Xvl2MXUd5tEx5GyAk9MZia/Pd0N9m7qpX2Sp38p2
ZwmsiIFD1pRVAVlDAn0qT6GT1eJlUwd5xaZ13fcpxuVi6DLwoMDjWN8SqBF2kaNWdyqnMrQmSlKV
pZKdclxmHTTLkyWj6hRJQRMWNUjYD1ckZz03b2G9gtZYMnJBsFBaNqIp8AYMAOOJAbpcwMf5cpk+
OmBbS/D3lW7TqCil5uiGPmr9JXj79XhHZSg1oTzWpER+CiYHvuEGfIo1Dyqs5tTkOHpkh0q8b3u/
DecNOQvY+Zwd+sb/On6MCGdjsR+Y2DwV9ztnxHmq2jlHioOLadg78Yw14zJGpz9/g3dzqKUx5igU
b/kkwhyNpAbVbR3EKD6AGKJID6l6NSAjxm7M6UmnvrvcYrFPnP4oxt203CSyeC5ylfUv0E8dMrfI
RNrKrAM9WpQjNn7pN2Zrvf9zGGSUyn/V5GJUZ+QaDAk1s1zdKPgvViAdHBCOnRcjeMX8acEBnA/Q
CgawTnWhnkpBts0OF9KIoXEDjWCvSHrT1jIGRVG4YM2+/5P0J6FahSerW9I0KbU6KIxlX5rgI/Gy
zTLb9/+uEGbV0HZCxwR1Ts5uRa612Yj6VxCj9ux48Rvp0isVGS/YkmTZhMB4aJSCVoXxzcPvOeMB
21gWRgxZetZcjGN8u1B753Ql1nG42zwf9qpxqwFeW7Q6qMyvde3BtrvLuLf81njr8lyiuii7Wf8e
3sRDi2d3P+L3LFb0Uk/axuy0o9VUxyxPbntUNgrgIB3kq+g2JSARkbis4AICpyBWF4FfBQgvPuTM
k07zeQA4seo9v9QORAuwVrDQ06BUkNV9P/+hBf7kIl4zABwAQhihPfXcxY47WoKnDFvHsNrZ2tHi
xzJJ4plMBnfSrajOCy9KmqBLK3+JdhWNw1Y6NCh0o5UmnMvGbUNUrYcmZr5zh+8K5oqKMMk25+0l
k8Ki2ur8JY2HidgRuthYARcDrHDAs093H89LEVvMZkQaWIoMAv5TKa62ZA7csAkKLGPXMEBfpGg+
bc8LEavyVwi/JyABmY66dOzTK1eVeVM6+4wGZJSgIYTujLoBBpcwnfdpD1dbOVFGHBhM6Q2kHcOh
MdrLESzbGNPXg1mLdvosK/aIzMcKLxgxQa4DIPap+YrMyUECi6Fs181Q+fQu1bLaeYP2dN6AghsM
LCyoACLkQxCPGmzzNtNo08IXbP0K64V3dfR2XgJ7uHG3NIjz2GIxMFMzFqhTRZK5H/XOQHLouGkJ
LjUQA+TJjPnyvnqdaTYiLsalJP59lgmCXsz5ggQfS/AMvtC+lIo1eCZSrCENJ++7aWyi8Tibr6Ma
/KtyEARqaDajg4DHx/000oyxr5HmNOM3Yn+PukM8Pnf6cZENbX7+TieC+IDe16CmKmbcmVr3zckR
smXr49lxPP1MWPlto12MtxwYYfkCWW9OSz0MNrIMcrEMt3a1U5KXLt6380WjX8S9BMwp+kJrcexg
r2JQHVfZ2I0QVzQ0oOoBnMq7KH1VyH7IZOAfoSxM/gGFCCgTelWnsqYFO+Rx0nAZqs+Dm+1Na7mr
jW6jdKOPzpIkF/h8cNkEOwPqgTUO/+X83VKGLK7ZTTHPpe8429l9iprNebf7HPaYDBDPgs0Ay9l4
ZoE6m1xaz9jBPNa/LHrfZpcJBQxE8jgW+RwQ2phzRWKIpghnN03DNkfDYVK0OztKURG5O6/G57iK
BeAIqnge/IkMnKlGtW2qps2aoK5Cu8EuzvfYvDGyQ4ndrLkMrCnygrUw9mNWHle2dTKOYBMK3MX0
0/xgOXeW1fiOeuhlLy6RCwBNCUwb8HlAeHFXH+hs58pKYLgWuzeKbscWwFmJjGFAKIWtk8CdxPgD
OeslXW2hbFw0WEJ1Rz2wm3n3iiNjYxV5Gq7wv0I4q7ntrCDSQsiCw1kf+vR90Y6qJlvyJvw46DEg
X0QtBtt5Tz9O1TS9k6cQ4+bWRYmB3T2epqAtjcmrM9pXehyVkiMklIjlz2iTopMC7PWpxMRKKkuN
cL9G5U92xfZO0CoHZW7Cod6dd3OhDf+KAiTgVBTI9IY+q2u4A92D6q6dG9+zkNZJxAj9YSWGO652
ZLXjOENMVGzs6fuY3Dfp83lNhEazsb4E5UVsR+UhaFgoYXaA2jSBrt9N2XawjqoXATwS2DIEn1AZ
BB8VkGdEB74Ik2C2fjZKKDP36bahRpAB4UOwlPy8QsJPsxLD/n0VFIpydm1ss2yCfCxRGwtIuqGa
7Q/1F0Ipm3b5f3WYYVdyMCJa6CDZx/MB64eN0X2ulvgrn38lgjupqI3FWI4DEVN8b6U3qXezEEld
Ufz5P7TgzkxvemNrMUcGadU2iS/GfNeCsiIxsWdG+qRm7sonJCuT8ak9qDjmvjUhbKwSzKXObGZg
2SnWqz264eCUm2kxw9YeM1DSTPt88f6bPfmswXYw1AUusD/hddQfJ3MX9bKCpsTL+R06egFaAreB
jKLzQie5UQfPd2TwGYmP81DV1q5nLJODEC0OvWEzuVtLPzqyoo7QNzCABNwTqiBYvXvq4YZKk0Qj
kDI379j50dLNVNwVURw4uSyfE1oNcGKQfGBMDWndqajEdHoQNzcIdOqj0W6K8pcji6XCzGQlgqVG
q/OaxcVguBG0satnt3oj2o/cCyb3wZ11H4Ca80FIbLoPfbgg5ExKUc8m3mCdAsqjdAwTQjAR68/W
W209n5clU4yLEn0cT2pbw3ZJZ+3Ru5nIiwXoh2Z815urSf9CLoxBhb9figsY6JTnXWxCml6Zb4VD
Ux8dyy3WpxzOayWodyGT/BDEz/wDntyg9w4TDvGmix6tKnTQPlyyPRnD2t7XKaJ7so9UGXiYKfAp
SK3kcnfuohHQF2OQNYi6/HnysoNHHq2IycRkmpcFGqrRbfeVtHkllKtF1dHSJ3EOoePcbUv9rmln
bHLd6f33GYuZy/n9vHElx41vwwEd3eYqO27VCPgwZkK7obkvFEeilcyU3JEDN6+1TCXEqPW7lQXN
cHTAC0e9fTIH1PN7WWYrU4v9++qIx0WTKMSAvIheOcN1XT/q7cN5y4keUGuv5A721BZN6zERy/xA
6JtBJfexAHpw6vZc0CVuFNvZBAEuGZ4XqtxrXuY3WnIHph0sQLEu0uqmKTAhUNqyE8eS1nOezwWS
ztVbNUsh2jbrZ6McL7MivnAceizM9Nh5arA0FYio7Y1FVEm8FMcw5J/YiYKBqz/BYPXlKoy5jsaA
4JwpZlCo72qW7JJy2WpYMFN22RUmbyXVCqGv4GoD3hXPuU8IdwMDAqTI2ImzsBKgnTeVZoL2RQbe
FV4EKzHcwcbqys7LKGw6pNO2dN2gm9ObCdTHpfEr8WQT5UIzYhYUpVkgLtCKPD0AdjcYE2YkkRcM
jDgzD7xxN4C/TV18vX7JJ//8YRAr9yGOu7VNEPf3oHPHeaufFWBh3Je+Dpd+a8jexTK9uECC2l8U
kx6CxvxBrTBIdRzIxWDeKOrRNH/9N6W4IIJxMaUuWaedjj8cc1eBvY5caumVl4XnBcmU4kIJw6WO
Zg1BA1i63OssevIi0GXd19Ul0b8SVtC/YRhYJFKWyX7M6oB5amSWOWb0gyR1D3XyohpWkJU0sJ0E
TEdosJB3NS4eIk/W0mVa8EGF1aExcgh+UHCnnAq27N4alxmC01Q9EMW7QPi8yzr7akoS2WET3Tdr
WZySYBCsarVCFCF6vkvicK7vxmWPis3GU/w4McG35n7hCKxFsp+0sqtZxk1bpFCvL36X7oUy/iYD
9qRE4OSVkVqL/IU9nEFACQwQ+mKnorpxGkgBMo9gybdOhAHbV929jGi91fXQjWUs3cKLaC2OiyVl
7RjN2ENci5zSMQ9Fovtg7HZjNMu8S7feNOWv0bYlh0LoLisl+ZCSFIPTGOwTKlcu2U01yoZANNgy
NjFR+F9rx0UUo8Zs2oAaVVDPr7kaqMltTiWZMvsTnzwftXfsUUSzDKxip98LrZExtlvcMLVbX09N
dI+MS3Jly0RwIaTCkl63HjokWE10idO/aXvZI1BoKDYQgqUPbGCdc3AUjNoUq5kAPMKMlJZ871Xi
ZzIGOeHB/SvkEwwaRS7s6iAIhQ6lr8vwmHrJIUUxl7z1ykOWancueN/OR1+h6YASQyuTsTPz2N4K
QAIXe7RRJqKvnXdrykY7hY68+vvcpyFqRSeFpdipbe9dL71JcvTJ41rZRPQrdQ0wCLrozANGZRjc
N7KTKQX3MXRBv7PwY0cp/XQcjm0i642JneGvIJMre44OKfTcgiC1waOsefnfsR1JSBVb7kMIF+dU
ZJ5OWkCIVWDSsfBdDPmPT2kiOZ7CcGqhDo5lQA6mVLn4Vin9QF0DYijD8cZFEiQlFqNZJA0Wj/hN
XuxnPPnOe50gYwJ7EeaEwGgKgOUnAEtlZQnw7DXmQjYghjcnUHX4XR0q3vN5QaLnM2MWw+QY2LYw
estFnxzMH3Zpe0BrWePGpOVOKZZthPWZRbfsB/MXutHXFupTGbUvM0vWXhfpCZwOkIpsYhX/PY19
9qLO1ZwBrGKO7RgaWE6z0ebc88e8HrBIRq9CNQFF1HmdBUcaAHTAS9H6xvQBD1DTq7GikYbeUxGN
BShc32aKUcvzMgSsAzpgq6zo+4drl69iT4vV2+WIRpBNzdtyAh4I0oYLFzuOjgrFNimFKLcoNjkX
GlKAQF+yHxjcBXLInnI/jcHlnP07YQ/7ScC8YmodY4J8n7ehuloSA3pP1rvVPuRxHoJ3GFanfmR7
krgpCAEnwri4NqLLqjY2hJGYADOjWDTQQS/lKwl9O29qwaUASWhU4nmGFxR/VqoWFRevR2rV0Qkb
6JJ48os0VUKNKoeWpta2KzzNB0HMr4HUj+dlC2LQiWzmaqu0Dlv2RvAeoXmlLHaAeRlHD5vB2Jiy
5Qqic7LWkTulNEN9sG/QfYlpf+0g2WmrndF0WI0CUth6f14pkUGxgwCzLCBRA5CCE5YMS6cXBEqN
PXbotoYOoizVJs9Y3GOhBFr9TAuQBNfdlD2p3VhKHtwikwJ65oIyEoNHYCLkTEpA4DoSBdi9pen8
bOmGW2vo2zC1sJhqWcgokScyLcaCLEbnYDCe4FN5mHybYjOHti1GGafx2euPY7TX4qt0kBwJUaqM
eZG/ovh5uKUuTSs1ERNMYkW+Zk0BrZNv1mAHuR695GN3AEbxnTb6gapfeBqfyOZuy6q3UP5F5Quv
uex2wlru2NJulLoL8qnwm8Vx/MlSbs87kuhTMuZPMEhoqKDwLxE3a91mZm3qEf+z1UCJnrQ0D2ks
iQCCKxrw5g85+uknRPeznzIDctxoDq+qsK4wuNTeKvnW1TfnVRKKMgyGKwX1GaC5p6IcZcxHw0Kw
qcFgGKflDkxaLTbfdNreMi9c2ZCCUByjxoANEeJ4kFFkNaX1p7UyqnG6bxdbA10MUDK0rOm1V3pa
WKTRVVNgS955Pdkp4x4loKxCZQis2eCT4BEGRqtjjpIi62nKG0bNAy5dVbbCQqjcSgb791XwzPLK
iNQZMkjmvA1TfhGlaYBs+wGZ0cFJOt9QnPC8WiKRDqho2eIq7G/n0WFTObfuwvCPs/aoKIEXf3eW
Qz8/lmjuSB/ioji6FsZdDvWoR9gYDtiJA0RLMv00M1C4AhGpGj8KJfGj+SK1/hmriqWVeIGhS49y
GwYZTk3aJOmkZkykoi1bog3HZUi342xvz5tRMEYIOTqb91BhSHCGnspZxpb2Lbvd9Rl7MY2HOEWL
DIwmAFiHevyOBgxe/YobWqVsRENkVLC5MsAdjoPF8+VlagZweYOzrqJThvXUmzJ9Up3n0T7Gzn1l
pIAkfOGO/0OlgoEQRsPOXRAYfouzXoFNtUR/GDG1OJb6JsHsSYdtlRK7CkrrOOp4Pf+vLL7z7ZIE
kJEcdjXznwl4eMsoqgKgqJ66ON2kVX3QB9L6auPduGr8fF646CJkjIeAloGX81NvFS2eqR9V3E5e
MSGS3nu49wEy8j0lDqpGgoqQCePOxrJgeCfTIGwy3r14pw9FWGQvbbsh2HJ+Xi/2p/hQttaLSyi6
pcd0LsOyTdqzXvwAH8cX/j4anUBQopqOaYPTsxCrQ+w2Hv5+75UPWjK96aUSfkWEB/gFdhmATZET
0aid4dVoKYFMNCxAnahiMdl5CaJ4z7CQbGuNgzlm/kBHwzRnKHQFjjoEVuXTHhzAspkZUfRdC+Hu
aTBCGm7HaryG99Q6h7II9cXFsJgRlOSmfD+vkfCzrzQyTj8L+I9oa1UQphPF18AbYmqSDy+0mYPp
YlDbAOPM47RRRU4dvUPphsYADmFwOg3i4knL+i/JwSwkTiWI+fhvgy0dOC0M3uO6ybxTkQdvcmCp
Q03rZXUH4RfyQF2LSIesjU+GFTXLi95C/PHUbjPYxywNreGX1eS+Wj0a0f2/fyJGnACcNvAAn6a0
vQVkv5WDV01DXwZUcBRZeUH0hT4EYLLp1Adou7hl4UKAPf9woETrHBNZzJbJ4E5OgiZoX2WQQe2t
l90Z1jUy3fN2EuXRazW4c9Ooo4oSO0TM02WSga3s0Iyh2UvipEwR7sBY4GPXRwNSOqPflm2+xSZm
vxw6iTeLIj9IGJBDA++JZyb7Gausz1F0b5hZEGDLjlw/8Z5yoCJz+73yfp83m1ChlSRm1pWkzBsp
cltIasDLboNTt7R3RS/JuISFnrU+TN+VlBbzTrSZYbYpXe4sV/HnFvdmooW2mT9N2hAm3oAPR9HY
skNzGSa/qtNtUWTXXUtkP0aUP6x/DHdRUNPqdZpBZeJ6zzOG39Kl3hagNnLq5EhM00cI2WF6NkzK
L+CmGLnG/39XlztrCZ56o8mwZnF6RchbCw6seQNCCYo919rDf/qy/FR1lUTugDljlH6d5FDFoLCs
AJ0aZTQoEgdyuXNnaxVdagfWxCBrp5e+OcY+VhWf10UUctd24zKharJbO2VgR4veanqgT3dDf6/n
lyXdl7IbSyaLO3vF1GoL6dk3IvNlNdp+l2HJ+tRvpiy5zSYPi/0miXrCogdjNgIlGt6wiPKn56Nr
h5q2DE+HWZ3oUFCj3MKO35wyPmRYh+xjO4gV5Fb2UHveUW1ps/1n++K5h/cekhp0tfkn9ORGiVED
txTEdYJw9j7XLo5jYM07czpmsttApC7EmTaa2Kguo6x+qm7RzplnY49w4CbKtakhk7cGlJLSYMCm
kBwkcDSxN1TtfZUW+/OaCtz1RDQX7wqzG/qugKaldpU1m6J9riKJCEHwhgigL40/u9b4qnZlN1FK
GJIja++yMVTMTeZto+liMCRABKEuWNeFKQoUAbHz9dSME801K3Vgxsne6/SY1M/Z/HjeXEJdViK4
g1codpxHKURU6SYbr1oQ8oHEbCF7T8b1ywzPvUAwwvWhDOcTSzd7JG/wYUAvWqZH2rySGCD6t/P6
CBJe1PfRLGIbXACh4A6ak1ddsjjwOM/C+jt0cAbZCk3RR/mQ8Kn9muupR7QRElTldiKXbn8oo/Df
lQBvCRglcIgYB8Ppdwd3ij4trNsWlyoBeA1Mpsh/S0mqI/ogKyl8IdZpRkNtZmTuo/ltMINSv6iy
l2HZnddFEG2xn/OvLnz504zKUUlS6JJ5IEgE0T65KLKtkr14xnW13J0XJvo2bOId9WVG/MrPZ7gj
Rs5BXwHgDu10VJvs3p+XJtk4GIGTWE/kaIjl6PRDEoB4XMarjHjqIKyz1s4c9stwQVVZp1pkOjR0
8KJ2wP0Hnz51A8tNplIHUWeQgAgbO5exv7fe6SgmZbV3ZyZvrlEezttPFA1AR8Yg7Bi5BX3mqcQB
qe+M/WRoAxDwC06tryv3VhH7FlX81JJMFcuEcYlFawDJUGgsB6422LocUHLsl2xLNVBiS64/Zik+
9qz14gIpQ364ORt2msi1Cio3rHjyo2xTlmEfDYCC3ypIws+bUuSKa5FcYO3mfKLTgIwYMKtjXnnf
BgwYG2Yi67GKnAQ+gro4mPCBBeWcZFrwOIkVnGICFKOeP7fOswdspnPQ0n2USFJrsR3/CuNJnOuh
pLWjQ1gTJ/u5qDB2Oe6x9+mQmpWvOMsv3Saj7yqqbFBEFKtWWvJj2omazXbGIN+15fpj+0Ri3V/S
K1ASSz6bJrGnznnlGGH+dmIqznrzI9HMzld7K6hzeuk0ZFOqRpipyQ1xv6t2FNbuk6I2u6zX/cGe
b/TmMSYmujzYuIZ1S19wKEYlCfIsVCY+YXAMpTAaB2eT2PG+7xGw0+F3u3SSeC08lSh9/iHRZcuj
TkOA1gMSaygIobb62EcPg3HTVbvlZ0xfvqCODlI7jVFGfhqunb12UtoF8TPPzIDiQeg5GEKUtcWF
2iALwNpmRkzItwKwub5MWhNSVDu/w28JcmxYikDsUhb1cdBkl4IISAIE24c8znuWelkQypBO4Vmr
+536c0lea4L95KO5RSPmatHoY6Q+OX0X2IWMOVt4SFbCuSiXE2Uq8nhCQFWLC9d6KNXoIU+WrQPL
fuHjrSRxwa0xtAWLg2DWOt8DrkGz11E2DiFUxmNDlqBlMDCffuqHDZkns6+gTJr87IzQrbZpj5F8
GeuPMEx/iOHTkyZPS6vLIUbtMS/T1AFhsyRfOborIZxXeIM36WnHkuz5oZ33RX+fxYcvfJGVCO7b
K3URY40w9NAsKIBdRnoCuLIkOIqMBb5kvOkQi7EmnPsmcZmPkVFDSN1eYtdC114mso0LwqcjGj8I
QIzCD/x6p989bdQid4iKpMd9H+ljnDg+djBgxvJ6RJwgma9nD275hfYI2Nk/pLI4sqpf4eFCPex8
wcWGpQGDGtjAQJ//QAJ/hkJ4+gMEinWMPJ6kRSMdZxNx1ST6U27gdZIa8dtILKA7BlnNRhD2gOky
NVTlNeTefB43U3uxhx7nU9F+YpI5tGl+UCoaulbvG9n7ec0EXnEijPNuh8SanswQVhbHkXTIPfx5
lnTKhNZbKcS5N/aZLIY24cm9ABOz6E96cZ9jGjVRfp7XRZDgnOjCBba5V9S+wf+whp48Ydh36wyo
QHlt2LneFR2NJ7CXb+xM5n4yE7J/X7mfvejeNJfse6HdaAPaUNagx5SECPbbuST4RDfuZLnuGIOF
FbrFIDIoXextHmQwIpke3DEaUcIjRQw9MmJcAIGPGQIPisi2dAtytBNN2L+vzJVg9UyNbYbwBmdn
D5fusCWdzs6Tbw1lUEt8Qmw3UBaCvxLPIv4mGkqttLwe0buhdWj0F20qW0gkShug0F8R/C1k9Z3L
MNaoWiT+OPuedkmsAIQtDoiUSe6PWoD2oC0TK44SH1K5g5t4kzJoNaQWreX3xl1Zfm/I5ZQQPyaS
8yuxocOdX4Oked+ySpYNYvmZ7lxFdpGLT+6HMuwXrHyiVqa66T0mAW87d/ZJvJmzXZkz4n+QOO/m
an8+VMisx53ZFK00spQQCAJdDN4ty20658GYhrPxel6S+FR9qMYd3Lnyyq5UIQkUznRExUnzK00C
8BbduycuyB3d1qz6YUxZIkSB4wzt9KWrXgeM+U3qa5WFVPcnGeWSzCm4Y4w5KOCTTehlaM9j9Cot
o8nsxqUrWjuBpZzg7w9e8kOh8x4UYi9DY23Pfx6Z6fimz4DFCNPCnLuJTUz9bEGx1McgdwS3aXJl
V2GlHy0ZH5bwQgSDKhhuLcBDP9c5cflHOkKgO8dhWqoHAyUaR3l3AM0/r57wK/2V9Kne2WmpWo4j
JNEOo0Vd7Tf9V/x7JYF7ctaOM44qC+cdqGCd6R1bk2IZJZHwyljJ4GOd2/ZZZ+AbWcV3G3u942u0
qUkxYE4emFOJyYShgRGSO8BFg2meCw2aMjstpmRxlvQ7Qyt8zQ1JfzmmN42yO/9xhC6+ksSFBtXL
xjE32ant71UrtNSN18gig9gBPrThIoMR62m9zNBmVpAzTBvFGDaVvtGawW+1oO5mbAoBbzSwb895
+b2egnmUnDDZL+ACBfj5kF4O0LKvf9rGO9qc560ovDtWVuQCxVJ4S1QSpmH1HM/3noY1GbfR+Eis
sOyxk6GRgaAlDuJxbWJrqSKzwoa8IAYbm6MG0RLMMci/kmCStStkorjDZc+dvowa80WUzBT2vb6l
9NuUHy0ZDalMEnfEDEyrzE7PJM0KUKsXqZIEWu/b5J24kgMmjH5gBAZ4FQSRKH2eXvbtQsHwivHO
QHVflAFLIuy3wbrtZdhc4elaieFPl54WfcxqVIvzA7Mh03xpR5KKqtC1VyK4wzW4kzY67PE0uw/J
8Juah/OuLVOBOzpW1trg5YWl9Crz1TwO1XFnRL//mxDu/FCzdeeJ2UmfbGwUKzG/vzPib/9JCH/L
ll2XDXgq42mGeyjTN4ti+U4qI2KT2It/OXeTkZk9K+BpzlNivqbxrvgCixQ++F/ndblcuHWBxHRZ
2oMB78CantOpDbr6Mk8vNYzSnTeaMLKtZDH3W2XFSqonudNCVtz8iLCWZ2mLZzUzsM5W3QyeF7Zt
ubXs8vt5qcLLdiWVOzfDoNnFwl5M8fxqNk8KaK6nzt4Wmoauku36VZ7L1ktKIgLPOlknUzS77H4f
GvD7J74XbcAt5SsyJIfMP7jz5NhVpxGmmk4PLgnL+UXK6y4TwZ2moVtMFdcd/MPbOuS+Kt6kEGuJ
CL7I31auQsf4j7Uei/HW6+/NVBLYxCIAFWfNROSpfGArjLlV2UGiy+gn2T6PngAeOu9nwhvH+JDB
fYzR1iOiuZCRFvQpLQc/JeY2J5HfNPX3ypQBkIVujX48WLfAGIxywOlhajsL+CcDF5yD+QXQivne
uJ26NGybY5IdVFnVWOjS6C6bQIVi2MPk7tMuWnKPOhCXqt9NenTbQ1IHpXs4b0Phd1pJ4SKElRco
wFcUB8e4BF5GJS+JIhHBHPZT4QlzNNjGCj2AqD2129wVul3GKK4WmCpT91q+6cE2qJOwj3emQ/wl
f/mCTiuBXPzpRl3JDQU6FS7VL23kJUE0WuhTqFTG6iI030oU5+aL2+QZWRaAKLz8bqmSII2di4JI
xvOErrCSwjm6Dp/u4xFS7GLnGmByvi3Va0uGTBcslGAAsY8PxUceGyzvxIOYeYlDDBoWaufbyXXb
bEj9PGEOO73AoEkaXUz9Pc1AcrD1vvSgcdhUEhhQGMsm5ysmKDZnmxXiUSE3yKVFX21Z2BD640oG
Z00DnXLTQi2UPZoSIyzLN2f4MSwbLfrZmptWNkkq/HgrcZxVeyUe1C6CSqb5zaLvmv5oexfSKoQw
kXTAYA4KTJT+ef5BlxZWXbFv11MSTO1bEkl8UOjpKwGc1WYzMdPGgYBu2OXlEZRMIDc5f25FARZv
dLAnspiOxvDpx8fQqJK4MSKeQevqvkmGo2cBDrKMmXUcMFhyHatYDKCbvWxjqOgTATbmAjsE7O6n
Za46qYjlVQQBw753nDugk4h+kcuesSILGmAZNzB5rmO+iHMErOtRmjYx2PHSwwgMP7G1YPOdsTtv
RYEnsA1/4EzAHK+LVtOpFXtwDCupiz3pKuZBQdYSqT542GRURewgckH9RAp3b0xe65DRhhQMtd82
DVhQ22ILivuHHnVrG4Xr80oJbIcdNwbYJxhHDIilT5VKhqIwXcI2sY/Jpu76d2Mgga2okjq1UIyB
qiP2XGMZJ5/+O6BLBj0AtlxPWfOtmoBj17pbT8amIYLLo7bJaMXhbPA59jNWabmT2qVlJtg/HbmV
tXHbPLtX7eTbksfZJjXGyzJqrvPMfqkBAvSnxb6K4tLw1WFpfRK13iHvLRmrjOh76liczIBfWCHC
EwhMk4754RbroRlwcvbqxa8GW/Md5LsBFiglfmbLCNiEIhnfD0bsYW+exy4hTozVgWUZELL1xmNk
dfj/K8Va1EaGyxfVaLHu7kMWl0yZqT1ltglZFJSsZbKvpszv00BdroclNIw7CjqBTtmcd1pdEFdO
pHJea2Njet2TAvQEZc74WYiTXela3b9GkUuv3CE1brTItn5FM3GbbTyM2JxZ2Gp0iFVtuptpUaGv
oGstGp1EPXja1E1B3/Xo3TXGqGGZp+Jp70kf25s5jRFYBuCuiV/oRrOP8jR+SiqTFmGrDP/D2bf1
yKkz0f4iJAwY8Cv0dWZ67pNM8oJyBQPmYgMGfv1Z5Jzz7W4GNUoUaT/sSKm2KZfLVavWSnY86uhK
3XYhXGMWCycSUEGM2c4BpDYptWFMBMgjhaia/dKyIwgJE2evvVPRraAFl07mubFZ8q1jeK7Rwhgm
Yi0r0IY0fxEMMj+3Bs+/XP9ua7Zmn23gRlbWGWzZ8XPjHCuyj7LwX0xMOFUglR1v7vtWZWMcosVx
y+nvvniE5PuqoNXiKpDOTTrsmMCeT6+3rEy5lggyJh32mTYDtBJQy1xDHS2NQQNYBU1vqJkCnjav
Z1h5m1ntn93iZTAMzve4+CHa/M7CYF475D8l8ULipCEV2WGEZkyc8cfrm0mmDzK/jOxJ4xQ3A3Xp
PJ5mudkQaU8fDNoDWyjHfDaZoXeUYcahzlMoSVPnxZR+Hpgmv+0pN754af4sSOtuwZBirHzcpcB2
/nOmsHAW3gWtCB+nWNrZSaAhfJCN97QJSXYj2Ov1pS9FGKybYI4MlxOkCC5NFRhzT1SWihCDRxh4
aOMojAq8d8iQRXj1KKNZa7QuWgRJEdRQARPEdXxp0fQLndmTxdT+1ZCtRte9Hg/uWg9lzcwsYEeQ
ldWkgpmsvI/STRWd2hTutcYVsOy9kHxDK9DFLcSmb3n2rVqdZ1zVmQjjzEt3XVUGKUvv0mF4Ze3n
pMhPMm/D2uSfW9fYFfl4pNb79U+46C1A7k5sGt4Edrv8BV2sROdQXE2NAyWGT/DloC/3kv8Uayia
xYB9ZmmWs0GQEtpa0yUoG7ph2XuStEHWm0GCNw9v9bGK9EoVaCkXhXdCTwfU/7ghZmsz4qGT9nQB
IiHuA5H1w0a2zhqQYSnSOVPaArgYuI8+uOTAHQg8FtjBepNmbz2maM1xc/0rLWYQjmNOkz9QFjXn
+FtgVT2nNpDomjHYhm764VPr7+R454PjDwoQxNt4a6PBS2BkyNv8Z3MWSGIeQeOEwaYFyaMScoSI
ZNW3zr63o11tbUb3IanDAYHOeK+tMAcNRWluGnF0yyMr11LwBYVvDKuiHYWh6ImGaX5UWKGmRzt+
jS5vYxZQ51fUP1VpYESBtl7cKBjjLYGSjXyg2a1dbiIMttY3bbut9Jecb8t0d/2TLDkXUL3/VzYF
Inuz9xSJhCFtokTYdn0XmFOC2lSlWhnCWgpEDhCPkIKHb4Fb6/J4sr5Ekp63IqTmr1G9V64HEjwf
g/T/gK7EZQ3SWeagtoii36WhNlOqp44WQF4fGb73yB/9tSHqpZOCYAdYIERDQd0zC96K+2WLYRwR
FgM9eLQ+eSU5GEStJGvTzs/vY7Cu4rUEYpSJguVyKTrLyzhnwGJpVTAejJqYDx047m6kWYuNLRvz
qWut9kYMjemGg0iKz9ddY3Gd9vS10B608efyB0C3iY9uix9g1Me4+2JGe7H2uZaCKSbz/mdi+vuz
i6Ou7AEvO5ioRYIjcDe6Wz5u4s4E+M0HTeH2H1YEWhI867Gr+HNpzq4zW/lyMtdZoSPYKenpduDj
83Uzi6s6MzO7dtsawIWmhreDig/81J6UQWF8dtUrM47VKth3+tc++MmZtZmfWDG3RkfDGh72Tf4+
gkcqEW+4e5Pqc+Nvy9IM/F9mfQT/YnB9nX+y32umZ3ehOapIlgP2s0r2lnnTyW3CToURinof5xu/
zvfSvHErGSjnR+RvE+dLIo9R+8jXePiX4gve3RObu0cxmzv7sLQGspX62AMjndDbh6rc8PgTG1ce
a0snAgkb6CIhLo93x+xEMJ3XA4EOBJS+yV72ZOerZDtE9oqbLl6TkH/DlLEFZSl0SS79NKZup7Sc
LokBFDpboRP62+hkmwVDZKXRjvE22oJLtnnOkbJ6YVegV4o3gUialRt7acVQbwNH/kSwgNre5S8h
adN6UdbBlfWO2V8LEZjGGtB66bic25g5cAZUXp2M0+UQb0YvyKyDlYO0styBbcD9BwAvBqpR/YKm
2vQRZ1vbgiIUlyEWJEdcD62VBmmb/kPgPLcxzziE0SMZhY3Ix2gRtB/J0VLJd0+of6n+nFuaOSRa
DZ4RF7ju8ldV3rvNQz+ezPSBv1w/6Itf6GzTZmFa+LoGohtfKMpeYuUEOfSjnQ0E1kZnj6x7Jaws
+hxe9HiQIZ//oIcpaeM2OZkGfuitn+5z68ldo0pYihdgU/3/Jv4cwLN7xxpsWet62jf9edQ/LbUh
MhRrY2BLudW5lVlUsriV2a3GQhooYlutCsBgcf3DLG0VEJ4Ycob6qgkywcvjSbMKJUdKkIrYdxTj
pgKg07VS+FIe8qcSbiK6okg1O56sx/SZQvMRTRHUFfcjxjEF3jxWFQd9tW+KbJPq7fVlLQbAc5uz
i8UtMuIiCiKex2PgFHdNLDFKe2uKnR5CFd+DOwOQuetGp72aXWb+JJJrUtuEnN/8DjGaOJVAxeOd
APBzN9GViV/pgM6q/G6vsR/8KSlcGqPgzp3qfejmYk5wFoZonLeF12EWs6XoTWMK0vW7YMi2nedC
Ee+nD4I/Td8rMgQsTpAn77JBBBn7bafjSaBE1KqD098x76Uxj67/HLcFlEjzjQe+nTXU58d9mX4q
gzo2vj+FEPqlj5mcDdUo8FNzteX6mYgveLx1Jt4o/a/rX+DDeQHx7qRIirhsgvZi/gRVDNy3KnFz
KJJCL74enSbI8nFN9/TDmZmsMDqVXBFhPnxnDLxXbsHRnsCc+3ijSvXWMwuicIX79vfLgRSlBSZ7
Gx2keU2vs5soYyOyBTOJvwmUy0YrDq+b+BCYsZaJxwt1f3SpyBwgUjSGnaPqgYJu9WWwX5oRVNd9
QOI4KPgn6m6vW1vaOVRU8YzDFIflzZkB7KIaspFKtKm4/ERJfOcn8hOL1xj9FtwACfo0nWti9orN
u7AEymJcxCWyH9P+7A3qSSGzvb6SJRMWJZjDm4Lmh2ei2eu2ZzhSYVK1bgiO0gaRZo0G68PBwYCf
g6ON9yhI8j+UpyXHoDE4AkRIcqTg+tUumjCmz4Zjh6O90lj+cKHBFoUrgBvEmeRPZ4eUR6JjQ+5g
z3wUEX4bZCPGx7b/dH3blqy4YL8BeQZF6ZJNDnJ2bQ5Uo/hV0ql80z+l9ndMKp2qwoeC4rgSjD9W
o7EgMIujHjUdUZQnLk3VTuyKwoMpCcbmvr3pbHRjDqw8GM4toWE/bl0US1L9JfVuAVr6+3XiYY8W
HkVTBqQxl8ZZC57SqhMFiLjLMPH2nn/EezJAS2PF0JIfQj0JDgjkNGaXZxmCb0Oulg0wBIBXCB3z
+z52nq6vZdkE0l30Iy2wnM7WYpWmTBzQF0I4Nj5WSmNmsqt+XLex5BcTihhvL7wTMEF7uV9xAjUN
iK0WaGJ991HO8r5IiBabfy0iB5/AJzHhefB0PPZmZto008yV2C3ntqzZSTjeBrP2K99kIcpdWJkl
u2h3aJtwWJEVhva5hFiB81MUYqXfsrhneIdMvP6ohc6HTxpOU1Z2MBO77xzqkHkU1GqzOrz/cSxu
2rT/2cFldLlplduUNNWwkxdqY9T7sf9qlzdjYgWJC0lUdl+iOlGH+RpV0cLVdGF35tpWzfK4iya7
TrPFqFpYdCxIc3/b9U7g2M8m6gR/7YUgESYUGAeQ+6BqdrnSoo940zfQbUHsAi9ZGfBGB5H9KVob
xFv4dBeGpiN3FgZdgPKJPcCQsnPx4nHbOqK9W94OsvqagW56ZV0LO8nQlgKUgnoYHJ+jCloDI+PE
RpBQVfYJvGabJm7bAHNYQWoWJxtFucixVmwuLRGiSHgfI7fwPxRUMo+AETlti9DuXZCcdUGXbFgB
eYd6pTK8cNoQ4f9wP0/XyrzKyTsta99D6ECN/sYXRRK4BL0A21vjeFlaEZJXD6L3UKtD7fbyo7HB
rDqdYUUD3v0cWrzsyYYkirRXdm5xQWd2Zs6RmIbjdrxDLIy8PSdxaHlik6lxd93Zly5Idr6e2V3c
RwkqVQLricZik2UjSBJ3ytu6Q1i5N9BW78HsWxsbheHNdrzl9t+CfKa3EoYd4SFIpOm8b1CARXia
Ji9ChjECYmRba3C2xCqfry9zIYc6NzMfWIicluRGDjNxgmdQ9FXb9YtjlpvGIoeyWnPGRWvTRTyV
ENFEnDVDeF/3hvZHLApuYVblrel85/xX3KlNgtfP9aUtXMxgeUYXCP0g6jhzhySGMoEWwtJsXjwa
wr7z6m/XLSy64pmFmSvW5iBjwWDBS7uwiLtgJM0zFCpWXHFxIZSCIwHqO0jcZ7vW8GIQHeR3QuXH
T6bXv9h8bXxuOpwXz+U/L3MoNLl4gTLIBFwe3pLjf4uSwtn76DmacFXlq4dih1MF/ktRbMF16Tkn
75cJQv5CNPvr+7gUOqDAA1rhKcWx5hz1haPqiA4gUU/9hxS1qEL/4O02MseV0LEU6O1JuQ3L9EGL
PzvSkgpNLA5IUmp7J6CiN33pBtGQBYzl+84nARdrVxlZXBsKEAwfkHmQGbrc2RxKiYV2nALskvZn
J+6PLlTkvnq5fVs19FS0yg1HJ3l1pffMda8DmiXkKB1t3kSiPlJH2ruqqUUQE/vt+q5/7C7gowON
grR46kCBrvzyp6H/hbojJDLCulYBTexAu07gduim6D49WmW0oxrUUkbdBjTNQgLEDC1OGSY+OsDW
u1oHNf1N67WBtg/1MPwsXOd4/lIcWmteuoH/RzpNkFAXjbdBrxRL/51Val+St2IMjfJUic31nVg6
xx4FbhOXP4M2+sz7K89o0DnPi5DUIj3UZu6EmZ30p9LO3X8xhQUie2LgTZyfZcfnKioYFlfK8cQG
NKV789X19Mv1FX0Eb8KGBytA8qLD8QFshIanK8wpKx0hBeplyVvX8JPqfg3RT1vro580SUBbM0Qv
94XwfktBj74xLBPaMi1ZSfiXPigYyrGv6INTOkdMy4oSzYcIT01NAluFIDyM6x1kJyJA8gb22iYr
AXPpzIGBHaqouDpBxj5/x4CnlrsyhgdZcRC13z1vV1RjyNfwcYsLO7Mze8n4tZcYfmmgbN+9Nf1j
VxxNinErtMfYiVS7Sv9DLgciRzB3TWEa/ZXLA8sRJY1IJziwPrjFUV03DB0oSVbC5NJxODczbe9Z
+u00TaoIVEFBMPSovTJoMGjhr2HClmIxQg8+0xQYrXnzG+dACNZynLn+PkpOQoLx2jswc9cU22RN
g3txRWfGZh8qMWWpRJ7ienPMoK5vLb5XoKy8fuaWkpvzFc0ifaZiBSQbVjTIneG1YYFBwqS8a/ib
1f2Lg/+3nrlqY4fhO53HMBWTL5V/6LMnab3Wa1qki8fozMrsfnCZznpFYYX5R1Z9HqoHYM07vXL5
Lx4ilDTgB3iDYfRq5m1x3qVc4LEX2/GGtb9Mi6Pa+tlTIHEw+I7YZugPa4nokkNMVFoMwjR4Fs0j
Pk9LS0gPDoEsfsvyOkhlvPXX6OH+jMjP06pzM7MEsSHgyzEYzBgol7+1Ge2AeVa8Sbcd9YYXB5OB
0Q7k1AUNABFpxaYirPuGK1lvBkZiDPH5XW6ESAlI+exbRvOpbwmfwEyKeYBMS7jakADpxGTpfRfD
yJ47V+YVCg7Ef0mjlD31Llh5OhGpLzX+FXRjgdx4z2so8TZJGWe72HC6Bs0m8GcESYN+15PUKKht
cDcpkLimNUi4LdvMdjrp7WKrtXbUzlO5C9La0d4o6VWPVVSPEChNc5kHbdV4odfTalcDtyDiBnOu
yimLPOiTtmLBgL7gPZMNGQPX7YufBqRB34c6b3nAeT3yAPwkeFX1zoiUWtVxGzppZbk3WefZG8uL
zRddd316ap3BfSSJYP0WpAs63nq9lT+A+LjdALccu0HiYA7NyYFhwqytGX1KKtZ7p0TguRim2vYe
iBTymMTS2/Vph6Ad+TFSnlr5wsTqU+9Np3XcBG3b5Xsim3InHL8qdilrFLqN3NG3QEX23yIzSdtQ
90YFqSGrylcShqVDeO5Cs5gvRz1Cvg/HQ6BrpqL7Nnr2UFvys9fr0etjSxAZA5pQEykxygSQpro8
hyo1nYRMdcyhfyjKA0jzUnM31G8gpQ2q9DbyjrZxuG5z8RSemZxdNL3fKa8wUHiRgCFXVp2gClI9
xdX45bqdxT1E3xH9aMDWcOYvl8ZUPXZFDjtNLw8a2P+yTt9S232uWr3yuZa38T9b8853PxQQ7p0q
zqN7IP53c3hqHB4O/jen2o7jVmWQSl/Tgll4ZEywavSNXNTTMT8yi9RAeMQSAGHUAtkprh9LfZL9
jzj5NpRhSncDDix/xTkPMNVqVU1QWhuevTf59+vb/DGSX/4K63KbMYXkR02CX9FlQDpGL3LINoXZ
h1Gy0dXnhIdcrbxbPzoQLNp0QiVPxMLzdRcUc608aQqoEtCwqo2dw/2jjtbMLNR4YQcPEnSTXXQ1
5425SHdulY8lbkLtvjgMGr9dIg9Nwm5cG81iYWU6TGw88houj7yEOBY4uf2/d63pV7gTgzIeaxhB
vNzfiACjTDLk9KL+xNmvLBkCW2JXjS+G+NYN9xgjHsa1Vs3iFp8ZdS6NmiLKY+ngo/Z0PKTEfW+S
dldKZyULWDg3WNzUdUA5HTNn8wqEiR5hVIJMFRTsYBYU95K9Ctz84sGH7oXcCnUS0RpY+GNcmGyi
czhtKe7B2bGBck7LWgn3UeKXVBkoy++jaACW8Nf1g7G4h2d2ZgcjYqwccg9rk+qmzL83Ykv003UT
02e4zDQulzLzDQkJHcBUsJRGPo1mGfQgEL9uYW2zZo7gW8qjSYFFZEBTI2ofM+4/eeDwxVzNiqnF
QHK2X9N+nj1AROWn6KpgMYX/YHg/DeUGYw/ysCiIyJ0mUaBAp/P3q8OJmtD5kAKBLsOlSWbXba99
VHutxoHkzsPA74uO7+w1XpUlVzizMx9H04myBzOBnYQUt5Ct2TZuvhnzeCVWrJmZe3afd05rwkwL
chGGcaNEyE0l1mDnH4fxITCCSOS50IydCHdndgDxqrjpowJacT1u0r6rX6sOJG8FOEr1pu7i3D7S
1iegUZAp32IGC+Usvzbuucm7rS2H4quvRXdrqUkQUkvAga5/18WNOPuB1uV39WzpIK/GD/Sj7qWM
yE/lORuvfLluZclhz7dhdvpIocZqiLDdnv7MmgoidphHrZ+AQkjMEbnaO9rp1y0ursvHwxkVsinb
mFmMK55ViYWaMOd+tEtrk96Udpeh55iv8YUvhRYMUU0QG0ApkR1ebiHk3pq4nEy1rX0no/KRF254
fTWL0R9dqsmZoPkK5fNLG0mUpc1oojFQg5o/lpitP1jmoel2oHEj7NFyk6BpV8Z+lgIatg/YeJRB
kTPNbBoGg8pCj2ow7ePAI02Yj8NROM7WLZqVr/Wx2AE+FtS1J+QbrM0hXl7Gajlyq0CnTwSjsRm7
OCDuF2mdCn1TyLfru7m4sDNrs2qHJ3QzCgFrCcpfPuTHzQaFCBWUa/Q5H+fScPxxbSL1RMUWQWAW
NY1R5qqY1jVQE7zNzc5mYsMBxGyUEaYe2ejhM0Dd4VD3pyj3dlE6rHjO0lrxA1AOA0pr8p5LxxGi
rKCQhVspwbM0Ej9aP9kIgPFNxle+4cfyDuI2yqnobkJP9wNMb/QzVvGp386VOqFinuwj4bebZgBL
LBsH9NxpYr1e/5JLpxyYQIJrCRaR5F6urupYxbgJNHDsQn9LilyFca2jbVuRX9ctLUWwCa0H4oJJ
H3NOVmcUECZghijRbrS7d3MYtYTsMfGgfqUc/1vpDuqB8lgDx4VuJV6HSFNXNngxy/ZcbLAJYpVJ
SvtytZR3btxnHmrjRRTYtkZ396VmQV98pcMDzx4q58F192Pd7K6vfXGXXRSBoAuLctIcsk58r3Vi
7SJ3Mr4ZDhSG8Kgv4pWnykJFniCxAJIYpXAPM5yzcOPKSFgU0NLQs5JADvuyfOzTJ1egFLRP3IOp
7ixrN3In1Eg7yBcUIa6vcukL+wAbOPAnIObm4Q6jRn4BkOSEU3rofL2bALjNI/Xv7PSoex54nly5
e5eiHpptIIdycHSw7svv6eNrEpVjxb3/bSR4pzwKYNsVeKm8fhOrNQ7YhQOKQIBX4BSQ0CydhQKr
LiuMatUTEtyvb+vB8SEaJxOwLDtIPWzUnPZN46toZZULQAFc/WjlAMgGklvAsy6XWaZWmwsBu8Ww
650HTYOOtRg37vAOhsTKidGw9X/7aKuhX7Eh9K952adpK0BGMb6KQUMc30v7EchZDN2A+UhYN5r/
cOqnJP553XeWAv2ZDXsOcho8GlFXwoZizpNltYGA0EFv/khpdgeAwgEt9q9NPHxBuTOwWnKssjU2
0gVnuvgFs+CAqg4yZR+/oIRAMAN9mlL3IN+5dZt+QwG6G3i6Fo+mEzl7U6F39kdLAvOBH/BOdW5n
7UicMjSqeHT3BtXyvR3jaFIE1M1zgmruU20aVOwsCtXXIKJeHN+R2MkOXlV29q7NHfMmZb5emxpa
SMlA2mujR0oB58Zr+fKTu31X9uVUb6Ap3Rujv6v4Gihq0QTOEuYRwJ7xQcmnc0U2eAOCMWi2jrWF
IjBAGte9auHuJpi7nvQmpwfEhyd/O9RsbCkeD0IcrDqGqN+d5FbAkmjlUy5ZQuFvoqhDbPiAN3XL
NM+sGBGepxrF33hTshtaPsXWv9hBjgcmC5tMHdjL7+LnvqNwB+C7CPOWmD/Muj6oHpE2pWu0LYtH
0kGLHP1HsAuiaHJpyzLsykm8bGLbu4/0G8ozgZkcSJ5BWeXBKN/c9ralN6J7S9wVLPTSUTy3PMsv
u8KSPJHISszh5NUnUhwtYoTUvveSNzIerjvJUlYA3P0EGvLw1PmgwZQ6SSwGsyzDijl3Tmk9D90r
66ptHJe7Km2CxtYn08zufMO/UST6ct380loB6oWigjdVj/98hbNSBG8b2kJnbrq12aeBJoFV2hCP
9qHHZr7DWW+beI20annFyETcqQyP4aPZ6Tb6wU6iGCvuM/raY+7TGMimJ00WZm585xKNQRYIsFZ2
SKOfwlmbQljKVKBChWclWucA5MwvFDtKiNc1OC2luvMr5PJHXyv0nAfAwQ8+2/psz6JdDlK6FFXB
XbbGRbf0GiQuhFkn8g4kvvNJIcl4pFqop4c6PRL0pRrgBBzjd4LY4BqHfDg60QkSSH//pYHjBTvD
H5zCHOEPIHJcJ9MFg5H09C5rpICmT1OdmAATe8vvvTT61mWsWenpL4UmDMuAsgCTDCjiz+81WxY5
t5oydGobssVF4LlIdgEEMjH/cX2FCwkSiCHQaQWtL2DR86nXqHKk6ZUYlevoD2iF7EFxt2nwLmSN
PHrgzL9ubekr4j0BnAtMoaL7p2lxdnTaPALtO8OTAqnPyx9Fawu6J2a2JX691+qxY2bYtdEuRlfy
uumFPb2wPAuNRgnxGz09ZlT0qKM0bAqgmPJ4Z3tr9KdLURimcHlN4pdw11mOawwjpmAE4kMz2jcO
WrO4+e8SI97YldxmwglElexK/3l0k9tRu3tlrhVLFxfrWQhPqF3i0M6iRTHy2koKLHY0vgJRpgwV
VM2zQtP5+qYuREJMiqD1AFJAG93o2UpbHz1knEmkuaS9kX63RagO3Zr8MIrmYIj+mEdr2hsLCLVJ
GQoXKlpbeDzN3yxO5XlgAYbNjB8p6F/oDYn3Mj/g7Vn4h2TcCO8zNe4KtrPSN2hHBRDSpd5D+9ek
usir8aAApwpubwdCp5d3bWuzPjEG/I4U1YVs79ivHj35MkJn/pbla1odi1/0P2t0NlHQ9UPN0XfH
TkOnoDE/o9aw6XsnqNZC3lJAQDED+4uK20QpebmsKLcG3bYjHv1mEwJsgd5L+1yQ6jaxs+eeyafr
HrR4WBB8LEyGYawOfZdLe8rsTY63YhkSNgDVV0GlY5e1ZuBUJ/DigNg34s9R8Yn74Lzjr9eNL+Sz
qFT9Z9u6tA09b2JK9NABY4wBHU/vSLIGY51OwOy9ABQlIISofYDcdF6/gPJXlfgRmCVzw9/6AAVQ
c0AWyI/XV7J0PwP8NUH7MNk6QVgul0JbzL47DXq7SrJyz+PECUZHxE/Cj9mmo32+T9rylHoujANT
owYnDZJ4QGIY0zewrTfHrhTDSjL/56Karx4w0j9aLxj7m+MHxICkIW3xcSUq+V1OAg1h65r+xJjm
rWNOo+0IwM43xt2gonLvtDIE1fqBi0fpu4eMNkGEVmrq8tvId/eJZQBhv9bwW946anug80CFypmP
sHSqTeOBwQuKDtry6U2bvadRAGQJqIvfUqc6OvydKDuwXP1qiXyXpjKQ5trwx5KjwD1Amo3nCJLb
WSjFByE8Q5cu5DbmdrhD+gOwyQCqK7mSqi9bwrvH/zO9+CfVPLuDUb8DsmZ6wqaOdfBJclBdvnVz
b3/dJZciFhq3aMRTVIIxxX7pkb1pGynmViH0A2hKpQ48+8kxYeysMRcsRpAJS43nAKiUPpQpiwFT
XU2KWemyjiJrm0D2Z0dN2SCRMLq3zh+8z6Ql5CASr7pTniJ3vivJrVNU4NgjLF6LaFMonjs9m8ov
wLViMHReoIVms2XTSblCyaDjd1H5szV+W83WA4uyta+Lfb52zpa2+tziLLcZkkoqNmlopsWX2gxz
C3Xh4UHba33/pbvh3M7skReJyCxVCzuGle+MGiA01odGr45Q3oZwSrISPpayi3NzMw/SdsJ7rrGR
efM+SpACVC+aP5vGpozKoGS76/6KgufSh0PTAG3/ichqnlmMqUi9wsYdixIIsJpC9r3cK4C/1BZH
xr2RjVXb2xgY690A8epPZiWtR4Oywb5pPNGhV1mRfudmNnQ+WhRK4p0zDsOTNZSmF9qjbeePiD71
vtKF4x14lPXfMoJxg5AOsb1NxhhhMPbj7FbVrNEbCzOkEnT9XZlse2rIm9wsjS2f3NYurAiMP61J
frLGVAdL6WzYmIIZfNMlaeGFqo/8e2rUKVCExK8e7dgxX2uL5O/UFGDnMog/IstXZmyGDicRJhPL
Jj22QtvIWwcGyjYM1eE3+O1950U2DXLTiL8RyasNqp7yxa5tXW2GttbbNm3MrxhlwFl3TO5iUEjE
ibujSW3dxBoqwkFT6SYPhdI02SsBnAAwjRPJBMmdaUzLPLDaAs9nk7fWGLCqB9wj7YsaoQnE9zc6
SxioDOPU/1lCoCMcWo/9zuKKHIXN+B5VgmHDcsxm3QBjD+qnBtx9QV1ik4NYpUO6gYBfG5pZAyFC
9GMQGbSw3OzEoxacGpBnob8Fi5pvhDeDH2axkj9aRYqXEvJRUUDrwd80vsF+5xSb+uyVXnwPLQ0z
DeMhLzEh4Yx3DhiOt53MoKZAcNkXmvn7roisHsPuzVE0bXozal0cUd6yjmaD4nfdV5oHVpFA81Yq
+JUhgaW8oXSwxamgpb+1jI7HG7A4FuCk66KTaVWGPAwF8eJNZpnGSbTw2GAorfLdkgOQMBFAg04o
h7GuNxraa+VT1afJrSsH2wnraqwxw9PX9aRVViq67bMk3qWJVvcGHcmLI3s+AgkNZfbAskuLPFa0
K6ptq0kbn4xG2ne9ttTWRur7HZPv9R4sG0CpVvAHsfKwWAzq07gHumuIo/Z87FjKBj4jIGucgmct
svZJfbL0l4zf21lQpAe7/C3HzWDfuf7qFPyU9c3iN94yqOxg9nMic59F07JrWK0y5AMYF77DsNg9
jX9mkAAB8cvegrlBdzv0vm9rwQOVAwrvlCuhaCHwgToLgH7AykDpPe8eFIY5isRtSyA1SGCFe3rX
agdn0QQJxJoe30JMRwKMLib+gwR8HvTySjli8JANlJkCLQMK1REoJjLMNzIrR/3Vk3Z2ixGDtFqJ
7kuGMfqEUUZMsdEPTB3EyKkijYGKVgvU730lXHRRD0P0Gtl8xZuW9hO1FFAUWhDxQGy/TEWqQSNK
14BOR8pB9ax2yhti9m0egOwWTEoIWu1mjElWBGPr6jWOm4V8C/1LH2gYVHRA0T6z3tiD4qOGdQdy
0MpscX1Fx5yvCWEuJAHgC8SovoOHACAMczMoQPpVUiEJIM1W0gP0KHBPv3prD8SlpB4ACWSp2Em8
++feObh9ZVcxx9Af9uq9RncWJbgBM0VhA2A6VFLdGL8iSbMBcG7tRG4w4Gr7GnVtVwd5HGd3RUy8
20R17JDEbrKNoiq+Tbg2tsTJO5QqlJtFm6zR6IbmLjjDLdkla3M6S6Uo7Baw/taE/wUI+NIpWMcL
arbQta5c1AiSMUjyYpuPXxO7CEjyFZM0Vr4RDllx+yVvODc7+0yZKoQlU5htqd5W4tUehn2+pgs4
/fZZCAPJiuMCfTUBaOYpaJPbauhMpMQdqtOxnTxkcft4PV1aMzG54/kropQ42DFMCJHhC0fJk9Xw
v3+pTJ1ptIJAYjrVnS9tyNr0ulxBUMo3q2fAx77FUb6DxMBKxj7lkR9268zMrAzQ8ly6jQ8z0FCv
8ocSMwoJP6UsyNnW7j4Ld3996xYiH5aFJWG01QXp78wFRI2aoaAKrPdDsinL5iEdvW3TOzdWE208
MazcJovmwHYxTbhOPbWZuXR0a7clyNoj1FjJmG9p7WIeAuRednKq1jSTFmKtg87z/6zN/AJzGL2R
DrAmjYdRq8Cyfqrs1NBdgr5MsRaMlj4dpjUwR4gTDLqnmYc4GXg4Ez1pu7i/HG/LvH2vf+fpK9PR
pm5/9s5aY31pM8EIAVgTA/4NhalLl3TsHtXyOKuBscOAZBlVwZg7fdBmaTgk3hC2bvv9urcsBAzU
BJC5YkJ+yodmn08kfcnKiayhLAEQ692HOKZ7CzlxcN3O0sqQHtp4rYMM+QPPkD8MHsdZA8BWbbvx
FiyjAeZoEonkcG34c9kUOmiIvmCGmANr7QgUB2MO2JQn30vTBAjtbQCar4oOw1qVdslBXEyS/T9T
c2ytyzPkUQRQdcxyWfJeu/XGGt3Qw+nL/W9CbZo1Dpal1BUf7D+TMxfhbfF/SHuPJam5pm33iBQh
b6YqlWtv6G5gooAG5L3X0f+X2Pt7qVIrSgHPgFFHkLWWlsmVeRvkbHpCGvjsFfmLRd4m9slWFaIH
sKd2NvFs6XFNfhfiPrasTefKK8iihWRgAkshrm+RdNBIOl+mNCjbMhyZ4RjP1AANa0sob2tBPJrg
pi+vm7VQ04FwchHEQisrwiQQVPTFwSw0RyBxrfsI7t7KlbN0tIDLh3GBHRtfdLYTlH6wSnMAdBq2
6dbFrMCRhexZ6LttaCRbMxa2fZ+tXEFL19xpzNlxZnih7rchMWPs7dNSoS74fHn+lva3gfCASvUR
TMV8M7ig+dRqAK2Yay6yizHC9sDszBUV3cW5+xNlvg9S+Gjt2IFGHhuLEoXwGkTW3QTaFQzcjzx1
33prjmhLW+9kYPPKflbnkj5GwKx1/02PH0z3l9wfg2o7xg9+8qy3Py/P4+I6PBnh7BYP60AWgymc
796aPapl27F8XVXsX1wPJ1GU89UeaPQQlWkeS4N+RRdSRo98ZWX3Lp2PpzM3/YiTLZXR7ZE6iyDQ
rm25P0jNj1J91IJ3Xdv+w6RNAnZA5EzO/dlwmrCpDSlj0lpaAaFYO0pwwDzJcl8vx1lcfidxZiMK
K6uhBc2IlGm5NdG7mYubTgp3UWx90Vz1Ko+ifzktTkLOTgsj7bRwHAmZ1JRDXcf3n6oBEU0ah9q7
3661theXH3xl+HbAM+hlnX+zwavMWDamw8kT7Li9y8GftcGjFq01ChYXBwCIideHgtl8W41uO8hi
QqAqftOSWyHeQVrepNa2oJ70D1/tJNRsS6UU4oxeIdQg3IiRbMtJs43jK4/aSBTdaGvd5MW9dRJu
thiVQPFFq5ymUCx2ke9ee92aqfhHYwrkJig4/G/2ZgsxCawkUJtp9oavqf404Cvu97Y5XNVo/I87
OHsoHMb5oQ4P+MNt9OCls570+mFAt60SPl2e38VU4fTXzNYoKFGU4lV+DfZYTXlND882wIm2lWfn
+rVFCiaLsI+v/XS7Kojxu88zf/YA/MA8EFEMSIyzPEXQcYoyqwEBBFP+EqFlLhfdndCQm0jRfrAy
e0xLpy+/plYMA9tdsy5cjk9RBvEP8hTg7Oc7pqUT2gUC/I5G0o+K0mJjFttp8yLqra0mCqKTcH8T
95uql59VceV0WOr6gYyF50/3flKum40+U5oW7Cijb7u3LtUdVy6dwZz00ItX15KPlHm3eR+xNPqt
p0Wfqd5uXb2+KZNVf5Klo+P0p8y2GTBanGZqJiK1YLr7W9H6yctMLLzDynKbxjT/4qeBZjNew2Kf
OFmkagbpb/SqmDgI5HaVfdLbBkPHfUH1JaRZ4K91jpaqLZPjycRShZOBXOX5xwZMELWFxXR7SmYr
OUCRH4r4mEjbEDeIKLz3h7vkH5CXZzGnS+nkGh1VdlZTELOgkF9s5WBQYkcPkw64SNB/gUjRPV2e
4aVr7nSUU0p0EtEfgzxpJSKiXhkK11GOKkNm+/1GEW/DeK1SPZ0OHz/n/80pFInzaK5UDKGc8zmN
NLsKsuqQA2Q3rJ+Xx7R03/wZ00cEw1gCWZ7GNPTNJnMLshFc8oLnxGKY41orc/FIxIsN+hoFLNOa
w2piWdKzBk8kOjW48IwbUXzU1NjOjU+m/h2kbpwNdqB+ztz7Jl3ZH8v78H+h5xibqhe0yBwIXRf9
rpN3SdM4CS5hwT/oKkzOUr8RTJw+H7obRtlDk5KJlGSvvrsrh43s3cpiZ0vKVRw6xrgZVz2SFzf/
SczZbjDGMU6ljJg6pYPI2MUi9WFq/eFO0K51NErdrS44gfTt8vJZokKcjXW2J4LWFJpYIm6atJvS
Opb1naZzuOP5eAOOUxRqh6qen+0a2Xb1tT2y+E2BkYNkmpyflNkNK9H/A28IKj7OypemCx+Drtt0
/mssrAlMLe7Gk0jTLznZ+3XfxkhcEylzYyf3fUeBK5wL6fbyfC4NiPoxq0cBdIqU7XmYTGp74Dow
FGMB0oMRhtD5PM7RVFW/RlKz8vxdjAZeE0MI/qnzNpxZlIkkiBCEBBm2v6uAC/U3iVA8IhK5uTyw
pfmDMfi/ULP1qeRyjNoPoXwBXnKk1LSc4Xw7ua7tL0f6XWCdH5ynoWZzaGip37YJobL0upK/ytaD
nt81xY2fv0eYqo5fRelVcg9y+5ZFT2hRWWuurktn6skP+G1YdrJWaMLqFS1lUp/sR5JciebN5DNp
yg9JsNZ9WrqSTkPN8py2cNXKAhe/qUbjV+S/RmlgZ3rr5AILBxxqq8Yr07v4ISlUAooE8fVBgl0I
dSGqWpcPmWpHMMUvTe5D+/4H/gb42j9hZlmTYvr00FTCkEVe15m6GwkR9NoBRN+KK9jCHMKmRhBR
B/4MG3I2h/i0/v+fy7C6ahu7quV0YoIdhmc8hFTVHK3sIbC1VbmSTyy8iFB0gxxo0qGlqDhN9ek6
QSjfTxI/22hZIDwpTWJsEuSfVj7YtNxn24GmIZ3YyRwPZanZdhgLxc0ShYcxGiJ644gBkiHICn01
qXDEuAJJ5QrLWl4aF/L8VO7xrsT7dDauImupGBYT2A0ugQLxOW5aFHMxqGs0pAm0A+YQ20BW7UgT
jgrig4bhbbU62NdjaJdeR+Wqc1y924668UnMJNs0YyqpEUJMkZOn1iaSI+fyobFwEmq4pnEITqoy
VEzOP8XQ40PV50AZ06rC1JNsJLTj8EdSP16Os7TWNAiv/IPh8sGr0GhTgSoW/fi+3mtYT7r+0QN3
iHqOWh8M9vF/Czc7dTOpHEVjnMJ5L5nl25J1F7b3vvuSdq29qvG/9AxA3xowIJ63IMbntNokL4K+
EnXIy50TYzZn1XYYSU4lA/C1K+04ZrfZGhlz6ctNGt6AOjiSPnQRPbnRej/uoDiUTq3EmzT+mQ6f
OnGNHbdwqP/WCv+/OLMDCdVfugsS20gzDy0qQLqtCaotjZs4X8U8Ti+1+ZblZJ2cNBSZF8B8NXp9
WaoBsQzpoVcfhB49ttZGJa+pW/Tld9Dss3yH9hKytntzrdS6+BkNsGoTvXVqY05TcXIuJboR6snQ
/16ktfgeFV8NbSe3aFziH4WaQbOP+5V9sXRknIacLVS/dvu00vmKelVuxtF6ThRh5bRd/IAno5qd
g76uDJ3WEkIo/JtCQ7ERSdK2DG61KH5rVwUolwogbPH/zeJvpcCTWZT1uMrNmlk0iu5H6d8bWJbE
vndPDewqV5pnwTN3FoXKWv1c/RPM6Sz67FKzMqsecovR+tUxKrZF2INffBKaH673avo3Wf4smdtS
+ZSrKznl0ovgLPJsowSCLKeDSWQMKxyhRMin9m80Pbwv9eylyuPd0D1Bd9sLXutE4fOgvErtmoTe
6uTPaiGRog9ZlzP5UfEjdh/BMTq1tUnC+/a3L0M68hZ7q9YMfxfPIoSM8TkBDi/Nr9ph8MQ+VYnq
S05aPxvVg9vtwnRlIS/dIajc/l+UuRRoFLpNJmhE0VTu9IbbdTdKB1n7Kld22X26fIMsZA8UBURI
wRAxccGZ7ZrAGFKo/hxFlgndJtrr+etgCc+lmNqQrjDykO1Y81c6JCtB5091FZ7R/8dvbzMna180
9zrkQelr1EtvDC+w9XTl+p8O1NmBO8HxIDMg9EEmONstyMxZHgA8ciTpMUdpSi6PQ7vWgl9YHWdB
ZhtDS/TErRWCjP1DzSs9thBmIAfTVi79tcHM1n4gmBKIgimO+d0vO2rhrm3+vRMTAEYAftMb9TeH
8vyOSAtsNLG0YBHGGzV+pR9njttBQ200X/s4i/MGXYnrnWLKBxkLSwZLnYmEyt37sf1ZdM+G96zV
f/8KYEB/okw31MlxPUZ0lGKBKIJBoTS2C3Oru9ui+eIpBS38lQW3dMei6CxB5te5I8T5vqLT7VXy
FM5I7kvve6cUmFW/6tqjMR6kbts1iA+srIuFC5ACrWFAiQdPQ8XkfISAjk01npLBWKvxckXDxthm
gJ3Nm0INVsa3tIMNTkEAtqRkQAnPY2HimsmuOeFOcSHOoqMlvfjZZ7Pvba1+H5VtyQl8+aBaWiUs
D8SqSJiA78wOqqHQYy/siKgBWBRqdyOoKDOMriNDTPpPoebve3oOkVZEUyih20R9dBDkNwUy/piZ
a32M5VHxhLIwqqcnOEvFKk92897Tss1Ql/GPFI74dzOXhM8gtfPnypBdzJaz2LsGeh/fxONo3OiD
jFuDJFn+EVt43neyOmYSSuWJ1OAE7RetIypJu5K/LdxJwBtkyZqgvrSbZrOfa31fQYoA00w7luKq
Xj1oWWvHEMKUzEfm7cvlT7C0licDLviv5PyqNTtLPb3J27winl8XdpSh9fKlJx3XxQcz+AeiCogp
WCMY3SA9Om9uCGqZNco0trEopbde9oetbOS3Jaq1DuC0O1wVggODX8F0LD2jDdQyJj0Onoof9qsf
K5BCQ5DFWqm7r2YqDk9AOaTnMehlaaO0cf2l05XoIKuJ9qvQGusbnNV2W7WNEto9PZ+jmlbaZ3a8
N9h6nZhPZhhp0V7I1K5z9KL1/W3Z6tGb5gto2OtK5aCeI/3yRoV6hyR50trDZuFmwgSGejH9SGoS
c1Oz1vPxrB/wk0Yy9i7zsps4VQDDGH9/0KExAviSvh/KQHPQO1RFE7HpKKcWbsdwPET5mdq3FX1X
upVlv3DMcZpyfhuTTIX8gVyYpn6mBhMLrrChseYDFm3VVdlTRO33SeYf+R6XF/5SZktIiHCQ7GGv
zwFFplCWeYGhI1TTX2K056S1JZS042TT9tEusr5k2aunvIbpipTAEjP7NPAcY9TnTSTWCoFVBCYL
IPWV4ITWg+Z+k+PWLrpd4F5ZxR7N2MDCy/ihND4H3pcxu6vWuAVL3d2znzK7Xfoad5xG56cIQrnR
ENfqJPrbiaOJ30Kj2ijlQU5uvNGBHu4hUwI2Nv0HlUk0s3HUBPIPqmtOpDYUF86VAkDaRR4j1O59
X7fFbOWUW8oSuEXZMpBXJ73N2bEqG7WcuPqE9KZI1u1i+Zub7M1pIZe7cLgqMSHSjVVt6amzOMuG
J+FHDCkhj4FLnbbxSSrk5vyULpoQ09kXWb2VrdjR9MdcfpTl3vH7q0rdAhy4vK4XLpCzmNNFeBJT
NdA8V01wmwKcmzGG5z98mzoFWhxDHAPCD+jmcsTFVXQ6zNnd2g+d1xvqFLLcitkuU/fJuJ+QEpJx
yKXaDvKj5d1SDa4LzEQec+v18g9YHvIkrcAK4sk8+7g8MPK4jSFAiuJtnjlV/WTWdM/HLYiRlCP7
crSldzkz/L9w80dVFBRR7kp81VD0N4p8yKy7oT02xUZIsAeGxufqr7l4oOGc6D/6Ul2Lv7yq/sSf
bdoMtQXo6gzXG494C6nBWw7HTtwMwYuvHHqsmb1wJebSfXM65FmW0AXcDfI0w7L86Lc/xfFObX5d
ntalG+A0xCypzts2HnuRWfXh5GegqERppwGCsJIDZlrl9GVXboCF1AdfYijRkIDQb5wjxIROsrpR
ARQ/WldwF8XWtK3ye+DujdVvthSK2iq6RICMlQ82ZFaZqO7gdfmmF75mqaONYKmirQJbrh/XgG8L
mS6k9UnSGt4Ouhuz5aHWmongdA9tIqEvn97wHt+G4XtbHC5/sKUzFblx6iecbTxO5kmI1Iq6i1gB
91ij4YKcGipUMTVWkayvanzQhkrkRuktMb3RBROmbhI2XewUXp+sNEoWp/fkl0wHxMmZh8quKraK
iFu53z9W43sWfK5BBgwRvdFx7dJcnF8L3TDU11SU7Wfza2qKVyLWADJoxGfFNQTVQYz6c2YZn4UY
wNDlWV6IRlqE3geUPMSA5oJWYoB8jZmFBUKQyZuZ1+1BDswSFnQePbbuUB4vh1vY6CDhDSiAHKba
B/sn32sDs7DgbYjhaNpNEYHmkmQcG2t1TXNyaWQ06zCa1xA/wD/0/KMFWLBauAsVG0nJ936ZbtO2
PfaBcaibaiXlmkoOs3sYSANkA17tmOXN2ylN19F0rAhlhvUhMfq9b6wJ8i1NHJQQGp9sPOmDPovr
C2KhK5jVhjXPZNxNfmBwhZ/KaPy8/IWWth06EZifcqBAXZinMgVFtzwvuwLsC8hnsbkGULG1WveY
i8ZerMu7SC4w2cx3kmv+WIk9re35RBoIzJL443RM3eX8m9G1aULfGIuN7A7b2h23WR0jM9bu9KK8
7XSfe76yEwF5s0Tbp4MfrlRDFjb69BEpXgEHRbtvdtOXTVpDqBeLTd7p8EL6AcGArr2jzeNv1VBI
bNFopO3lQS992ZOY8+secQwWZSsVXEx4LBlfRR5DaYw89OUwS9th0raVJ40O2EWzMyyBwicYrjwx
pqy92PXvhaQdtLE86Iq0uxxq6emDXQ2Xkcn5RSYz33qlFaujRjku6+RNCpxSbVXHA90Jtd+JRKCt
TeEk7WtEVtG23v4/hp8N1exBi3kF4aumN7boUEPoCLpdl6tgSwJh2HCY3/eeMNhF6H03tPDGNcvv
Kz9iIYuCV6jgLQk6gsr87BiHzDgCU9CKDZyPBx0bamor/c5yi2/SIF+FrrJvAG83vuXZHB8rSfrS
x4ZIMMmegOGDXXu+j1KzHMzSMooN76LbruqfUEl9EjzxczFaXy4PdGn5noT6fZyc3I3DkJtgWUxC
1Tmc6iFN7sNW9zd6qa7VYpeOWZM2JwAA5hXFs/NRyUNtKuD7uTwoiPKk+9Kp2vvl0fwuBMxPIAs8
hAFkdfL2nX22BD3DcYjkfDJWK1RHLK7H4UcTHeJYwTnhs1/r17r3MuRHt38upB+hlW+K+FbId8l4
MNK9OgDG3ObeHpOtTlm5PD9+Vdy9edJRMjHRHJ+LP1a95qlZC+Nbgj2HSVeTeJtBfg+tp8uTsBgH
Y0qs4Cepybn3Sm+1SktPECUfjNk1mhJhR/MKDb1Vc4HFSAwJLtlvG+DZee8Leel2AXZ/8NbxMnxC
m2dw7/vk2+UBfVw4UIV+V7gn4AGyP+cLx+qx0jRd6kx1F+s4Q9doWbjuGpV9aTDsBIrpv6Vs5/lq
1QhaVfq8MNq8j69JS4XbrJTh+IJz9IauWumDfNx4UxWXFhsk0am6Olupkot+yehScigNl/yp2WuN
sdGzNf2opblDO3tS+1Tgpc5py+imKFGc8vjujUPi/pDjz5e/zXQYn284hgGxnLHA1iG7Pf82+J+2
g55AVE40hBltN0EIwr9GzMwO1aPa/LwcbXk0f6JNfz85rSTJDZQ4IlrQadtRRLI1NpzLIaaz9cOA
kLewJFWjrzLfpYWlDN6Y8T4SG+VOiM2tlH2x+idDfpXHBvmShidgsaaedjnoBwy6EpuFrtU8ADvh
UDU7X9sPiAv1yT7QAaNQdszXWEILy2/yyeVuQyeaevv0i05m0uz90Gp7hdpTVWCysBNG0YlWracW
ogD2gh6iqxNrwZotcrfvssFrSHtjLXH0rIfMK1CXCDfyEL4Nof6pzV41IXYi9xGGyztG99eQRUpL
cQrUty5/WEn++GXPfsz095MhVx1VcXfKwS3rUcAwLq9ROg6ciCvQrs23tMmuWyAc1ihs4+6274eV
Y2xhMngQUk/m8oMpOGfqyD2Cy2HWF4gFmp94t3nI6bfVJqritQzuYx4sq/Q6aeMil40o92zas1wK
Atpy5SYbcMhrsU6181F8KAzvXdOb+6iIjBUkwcLGBGKJcgAQZ/o381aAVuOsiSRUyQIeb0CuXddp
sb38/RamD30CwNrwrNiX84dNF2iBGcoy2obZp3x4itP98Pe4kklkkV2BZBF6rPO9P2pmVLiRVm4Q
I3B6BEyQ1UUQ2ft7k1ni0AWfMG4oTc5nK2ji1uti4hRoiKNh7iqHIjiawu7yjC3caNMzUOd6mQQE
512TMuVBCs2x3HjCjZ4+ycVhxC9xje+x9F3Y2ZgjiiRd6OSebysL3by+MNSSvd1A8DMPTW3tgk79
60oHc8ZSnsBy0EON2UUTeWpCR5A5S0ZMNR4Nt7Dh8ZrUyP5h0k7izK6YIUGNO/OJ4ybKzp+8Bwz9
BYmw1M6GlbrDwql/NqRpZk8OpCDSlNBsCDUgK6DjV9tplpMV6GRL7Wupv8clTtdrAkcL9enziZxW
zUlUoU6VsS2JOoL6QWPPkn8OEoJlHESZbahHdPJ4JNe1DJL+iFDZ5eldOCgADuAEB8hzaq/NjqbS
qso0TN2Sfkq4AacDQvrvPyBETIN+JHeO9MH1OKGuofdTwyrFDmUAFmd8CePnYFzJE5YGQsoDH0Yx
eSzPtSFaOWryLA2qTVDUEIE2HWnc5ala2Fgkbn8izN7BuEKMSAASIbeOWhXbQgXY7V9GwZHKUTTZ
nIqzxVAoudKhj1pt4hbHYdpc0pq35sJdxHn9J8LseBD6RuyLnAid9RDEWyFFFQ+0smunykqjaSkS
zBcKlIi+g6CbvtjJwlb6nmWNtOZmSK7LmvoTScSPLHBq93D5w6wFmn2Yukn8oMwIZLHCOglPTZ6z
9JVAKay1PxdINrCsZYMShDrdfdosFg18pIi7osJlr8O+7XOR3ekCaoXv2uCg7Fx376r6PlZ3vNYV
rbSBgDfmyjpcWuknP0GfSiUn81okZSMOAz9hBGfe6o9qtlKfX7in0Eygt6+TOkxo6PMAgpilEY7R
1aaWZLsjbSldW5ZKGzb+5Q+3cOCeBpq31k1hqJrIZCTiAOQbDftrNbiaXse8jDV1p/gr5Yi1ePL5
wLJMkFpPJ14THtLcKVVSsF2ibSTBzpNfxtpiWTowTuZxfkWaGngprWYeR4wdREjn37364fIMroWY
/n6yFqpaqVS81/lUaHD3r4l0F68hL5ZXwwToprol8QY7D9EVYRSkAaOYsAbFTeNtfWXfr1kQLS5q
lT4YRB2gVHMLBTpQhjA2DKQPRZDTiW2tNWIXIqAVhoYFWTHIlTl6LYpKNy7kodjoJOA2IB0HAfFq
JSuatv/stUprDbItej5cevM3hWpEYx1aaoF5XekI+r6MPtNWGPFCzJt7fw0hujQkqko8Kky6Cx9w
RUWs6mPpU8HTY3F81uviZfCt8u8LI5Rh/gSZnXhQL1KMqCh+dkFp45lwVesqF4Z+uLySF2ZuglxI
U0dmapXMDp0idKUwxWt6A9HN3xWtAdgGH0I7TbP7orTMJ1ctik9BXGgrgRcOBYpyuN7wOOOFps22
UN36bmMCudgE4tEzt431UOp7Kbwtoq9VjSLI4+VxLlxWZ+FmN7zqMXxDnWh2g75txG0k5NuwKMn2
HNxCVpbjwgLBqwMymg78lcLCbGyeauVNYrXklsWxTaJNDKrk8nAWToezCLPhGHGs4U3WM5wcAEka
barwSU1us6p3LgdamrfToUx/Pznp/A4BVDzQSVTFx6rL7NTDZb64ljJ0mEF7Xg62NqrZms917Hkz
sSs3zSgU94kf9dtGKLzHfLQexbSWV8a2cIqzwaYuEjZn0wl4PrYBi7l80AjXWo9pciyDH1a7shKW
pm8S3FNpFyNCMAdztkXUJ4M8lpsKV1vN7ppDF4E1em7/nqUBQ+Mk0GwsruwC6owIZIYHTGFC8cFo
HbVxBv/Jb1cSlaXl/ScWGfP5vJlNGwJEJFbdPwfdlfkPJQ4aTshIcetN7L5ZvjB4ft/rjcLR4JX0
Kt9COPCisFKqWWjvwTHBV4ctSq3mg1RaV/vFSMrOFvIct3fiKnE83a7EV7n+XMdbs78BhTVavy4v
8aU1dxJ1nnslaJjJ1TQ2M/uRx9qbXMpbs0o//7cos+dll8VWnnSMjTRyH0GRSOLsSjHX9BCXLg/o
xFOjiTYT3fbzheBaKeJCKoMxxF9ZfOiSpzGL7La0x46J/H55TL9zkdklD+z1T7TZmSf7Kg5lAdFo
D+tfzbCPjro1qhI1d3cEh68oiJCP5UMtedpGS6vsxgC6eQQAUG1FIQ42eJZXRz9MdKcra3NbR/mP
yz9x8eMCm/xdTp78Z87nQwlite4snV+YPHTRXQydWHz6hxDIG+HqoVFkmodozdgzo4RJ0EbsiNsI
/n2V24nrrqQfv/Oy+WxPMm5YfpIfUJ07H0uQKemQ6AN3WCRv2/qt4X3Q+LIThtauK95lw7KLttn0
OdAUsb2tlUG1u2LcVc2X0XyI/fIoSOoVxYd7TXSd3Frzfl06hE5/n3L++zrfkAs3hHebRW+1epus
AbeW1vbp/z/FP7n4MjVUI1XlkJM5hJTkONatY/hXYfjgtsDtVmpgSyvnNNpsJ2HDIIQyOAYoWl+H
cioOvGprANCl2/U0xmz/6I05dkXOjKHyFkafFF56kSMPKwt0AXkj0wgFnj7JT9KAnn0YD6X9PokZ
yii/dp4BL/NYAm/NjCPaG3p1pVITLdYeZEtjOw06+1qVpRSmq7Fau/Yljj5pMa+l23/g7TE0UtZJ
R5q0fw5qC4ymTRDtJ0oebYMigefWvo7p39tfnoeZ3X9mYrpiVPChMJAaM8casH4ZR3S2BhsfSltV
Vu7z5U92Mq7ZJ4M1W3Xi75Ux1HhCgnQBTcKr4CZRQqebDEdiZL8zoNJWsaYXsbTyT+d09uVkH2S7
IjKnrvgYNF+iZl/2V5fPzKUk7DTEbHMJspGNYiSRT/TxU2vK9oBnfWWUn0r4EnQGVgpwSycT0Oep
24fAxwccXTEKWlC5hNNj4ecQdt9TjEkuj2hx0hTeawhswP6dYxs6z23xVuF+DwrzLUBNT8r0W9PX
VsIsFcmh7v2JM1uJEiS+ooyJ4yfBS1W8BI111IcYiYVhowxv/Sjs5bZ5roJu63WTLWCwMYf45fJg
l16Kpz9itjpVI5GCTpyuvEG5b1wfP6tqG8bqjaB7VzRJthp+FhnhL4ddm+PZwmwjWUPxm7BRqdhU
fOxcAoalHy9HWRvcbG0qQVaD8CRKGW9MhtG/KLizKwBIvsXRtUsb+HK8xYPy5IvOLgEx06PCN6Z4
6tZ3HSBOqfUG1esfokC5YmlOUjNz4+U09kWc0nk1psqN2O81z+maW0VayXIXU3j4peAsaetRNZ3l
W4FnwEmcBhNkr6Uq28FV+cvQHUO+R+jAiJ2+/TaseccuHiYnMae84SQv8OpKMYacmLgzReGvXmvs
bnizwrt6VedwKQXB4xmUMZxDsBiz4SHtbVAOZvdp5m2Z3jb+bane1/mrMj6CRPz7L3YaazasRhbG
ocmIpca+7evb3HVUfLiEbmW9r41p2g8n04fIUpDpWFFt/CbeZr2JtdKPQJeRLajh2SsbspTtfxrZ
HJmKWUpTlN40i/l95v002pcA3R9LXJnApXUx9f3BgSGrz2V6PjBMdsVOMOgnagY6n/Gd3l2NKLC6
9bWc7y+PaOlkOg01+1a9GvdZoxMKhyg3+yYaR837+d9CzD5TmoEy5fVMpiOhBhM8CPl70f89mHcC
ZfxvyuZvYatSo8SVpjUXNOo2FFGIlSr8AQJal/eS5Yqby4NaXHsADaicQealgnH+ifQ6N0GyTc+z
Xn4d4bpuRr13ym64FuMUIobyBsdzJebSeYs6B+kirbipwn4e01J9ySs7Gr1Jhg7ddKLXeDs4sfp8
eWzLcYDvK/T+wKLNxuahvaRCkCg3VtodsWgPce+0BG+TDyuLb/qP5u9CwJtkwBB1JnTY+YBANIRV
NTKJRfutygEIKlCu9320RRBJSbfSmkXv4r46iTe7sJI89Tq5J548HrLOVmTHq78Y0m2a/zXamO6E
hODDZFhr4DdzPjA5EaS4DsJqk0kkh9uuvnUxBZOPf/udiIJugExqSHV4jklK1EiThzHG7TyEhHYD
CrfsHWHtqfdx0sA9UdKfLO0p689tPmTVCuHfq/SzSwcTY4y/khxVzId8jUf58Sg6DzT7Op3p+SBi
FPpHyjtS5Qlv5Or75RlbCgFMWqVCS33zA29RMoHaC61ZsaRvKumX3r5na/o9KyHm7NreaqJaHgkh
D8dQOyriHn/dy6OYssXzbTN9iAlFTzEFRPb0xU7uvVwoBrGWTEplATYdNa15L1sp2SyN4jTE7Frw
lFDsRxDzgM8Qz8q9A9Is26JJ//o1xUgUUaQwhACG9AHqqsR1ndWcaFmnfYv8hOQYstAtYKGnrqvN
XarJKyvg45FDRFUB9EwjUYVKdz536oCmOMqT5AwADWLvbrT0fdvC7jr6vmLXpZ2sdYs+nqZnEZVZ
hdstkBNv2umGhd2eFdu+CL7iwHgz6u0awevjpUQoVACR26BwSJH+fHByY0aBO11KiLdcR179pCcU
9YRC/9R37lMjtk6mDy+XF+MCuf486GypVGKBFqvIbWF440ObI8+QmO9mOG4s4+tgGNhWBruhNGPA
XsKjnlV3GKjsReNFjF3HUturVDN2eeStvBoWF/DJVMy+cwGMyHUTfpVUjzu3Ke96oMCZX6yMfnHG
ORspJSvcynNKnWoGTWP27JOk/6rXqq1i5ID/JmIeY3+oDMG+PNlLZzGPlKk8DsP9g+R1LSKKGJqM
Kk6+1Eq6M6XiMRl/pa1yDfN9Jd1YHNtJMPl8NRWW7hk0cammVJjYpNEhqo6ihWnKdVUfJXNNq2Tx
i52EU87DlV4ZaGXJVI6ua3ct3jmauOmDtV7N2qhmT/FG0EWhddkjfW3ZgvLNDxxB/CaFb615bQg/
Ln+vxb1/MqZpzCcndYstvRVQHYI3Itt9IDtF/cPr02NMve+/RZpdnpWQloE4pVJ6+iuLaHXKdlR9
Ss2/B8Sw2zlZAKfChMGV63xEkCNVI5QsUjZFtand3tV9bPtVdLg8nMUr7iTM7CtB7CSryrkY8joS
HTcLpAOaB8r2cpTltfBnMLPPkwaqWJkNg9GrG4h7O8X43HbHvN7rwqYwv1wOtrwWEKwHNIRPszjL
3rU+HS1XYH2jr7wRGrIbvbKVwrD99O9lgflIaFeZU8Nlyg3PP1Kh95Li6syeHKBKqz8pxZvRC4g8
PUWptJHylbW3dCrx3ofZCOcGWN18GpWRrp5PtpuWmh2VdyVWHVn+OLSfyzWJxqVJBBGtQOGDVvTB
uz1Vm8EMU1LezIOs2ZaefC/LYbBPc+0BEa360+VvtrQMp4YkIlbo/oNfP5/ICTajJrU36bKE20T2
7gav310OsTB54JkYDBBirLbm3yrTvNIcQyCplvAYtLehgoZH7uhUL8xgZbkv1LgmjjmPBrgj9Krn
760y4ybLcj6UH6K/Or5bueDgv2jnwbALqGIYCorFYjdQAxufUm0NIMbbhPmaZa5QL6FnwdpASXje
9AgzMxm0KAJ6KdPs18LQ/2J4Q7SV6k4ccZ2Lok+pK3RbUfGyoxAoyXudmfqmRQf6uc1N/5Nbk0R4
A13YKBXqnRkGGk8fU7jplLK9a2qpg2KgZayIXImKdyj81eco7pWNVkn5ZzD9pr/ppVxA+ybrv4uC
oD1VhWnclbHlokiZ+Afghf3PoNET5a53VTSOjSlPi0dR/6X3dVY5SuzLx3zshW3njfFxFH0jQaEz
QupRjfzwRsupSdn0rTTR1tpaHpyhH3QD1IGadnakZ5a8Rxddhdk1Jqq/DaUcY9dKNCpgtp3fbWN8
ZraG67a/2qa3Kts3Qj/YWGFjKRsXk5TjICn9dSgJyU0VJ90nMxrz10ooXuBvPxCqPfw/0r5rSW4c
2PKLGEFvXlks111qbyS9MKZlaACCAA1A8uv3ULt3VAVxizG68zAvragkgERmIs05Q80CNGqb0yTj
LoiADZnb1cw1ZTu7Qir6tQ+6cDNZnD71SHYfsjayMMZgAzeSDUj/o6GgaPjW9YmSaP01/b3rUWfr
l2Z5tCizt9TCq9YH5eQNLo0BHIGmPRqNFDeelOFxRBuGRN5qyLedNPruG0l7K7sBgh9Fn2bFQxDW
+0W9FW4TODcqH2xMIGDLY9wEgN/1zMRAD21AUoJKMH92m6JE8ErgqEGl/lbxBpg6RhTtBpmiRUAE
fh+Hbmt+HcYSiEI9iDj8xI0ydAZaZVruMAOOyU3BZfbcT20XPlM69ONGYrzmnamuOnAX+Nkbf6rI
DmhM43czyNBY02Dof1sZRL6CciiyE4ulfr2fhAuZduPl76BNFOGNm4noBZF3dRgBo2CncSVS59ME
FLEoBpoYhjeY1XenweYBu0Epx3XB5mObWybMvI7rCKXG2GFgho9rFgUYYS04x0VUtdz1jLlvRZWR
FJRajN0YlWkeBLZr1yHW/t5Q7uLBROyAxSRLXzzpWIkEosun3umGHYra9k2bM3FIjS46OYoWNqRm
BDQeZpcdOqrKJwAxT0f0qyPhPQ2Fta1TYJm7w5TFDY8kMKg8T2UJp4E8gkQevABDMViJmBzrp1NI
oN60skAMJe0hjf1sSE+OYdBnM6jVj2jqi+0YTeRxVHV3QB+29QNobVzFQxlOt4SVaVJlnvMoWsvY
FBXwJGIHq915QhI0kBpZ8xXQ1YUdBxXPvthliUwoL3ioHlLGqhv0ghrIjpodfXRVGz13tsgeKnQa
fFFjOwY7kzjRflJ2yg5TYLSn3KIBvLxXZNuqI/6j5BSU1yo0qHXqTMqfPMxx3NqGX/6sPUSIsZoi
JJFdt1XbMGN9FPsklOq5U4xuylJ0N/4UjIlXVeWWYFZoXLPWC74ONFDAXpih0kCXrIVaKgoqL2wr
WAXciMSYAGo9VJsxiBK0coA0qHz1xA8XbKVxDrvZx+TmY8zqhNWfPHP4uO6lFib98D4/+xgtIGtN
k7cZmR0vzQBe8FKxKimDr8PgJFOf/azFN5F5pzxFzNkBf6pde9ou+q7zD9CCDApa9pANc7JLlTcl
65NesIS1NppNXZAZWQfX7bY+zZMKxQAA9byvbMCS68L6kaeY0YuBpXgZChiGKNGnAtflNx8kd5O8
zXcOa7/29L0GvUrcyHrb+XWWUJ7HER9WIpFFZUC6IkDci8efnoVD0xmouAI0V6NF+N5L+w9clRvJ
bhjqHSsrnRMSupNGC9a/ouZPOXu01Ab4Droe3eIGF0kRbc1SbGuM4oAtdpRvfrEf8pveXgn4F0Jx
zMzOT2hg74DzQdteYlI3RTIYMSQ8oDepN1DlHabJBEIUCza8IU/G2vDoUuSFwRZAq2CIG2B4WnCX
Z4Yx0R4ii7bYKBAyZ3YOWL5jSjfdGq/KQiBpgTUKuUcLTxdHx6WXLG9d7oyIvJxvXabiYG3qaEk/
zgXM+3t2aDCDtqhDCOg7UWA60a3umEo/U5Dd40lIRXJdSebbpuuIg0k7QEf+ym9rx4WeDjhvtI1t
mHxu1Ftevmf+Sm5wcct+i9BnZPLRGLmhIGJwhsQf2qRt9v+rRejRPUsnV/k2JPTNRygPffD6FxUO
sEnM9ByoBqDIoeO+OOjfGAmx8IAocrT4gEykFm1sWNZnZvOTzLvHKQe/tFBr9bCl++TMuGNgEcTs
lj7aSxyKyW/TbjeytQAh8GFWW0RrRj5tW/oymCsNsEvah0m3CIRhgCaDhl9qH8js+taZXRWxXkS9
pdOHEdwiTrl+XktSQHdjAZcL9xWJhkspfY5XpungvEp232LEMx1i4cCl//e+BgcNw7/laHfJ41Gn
CmJiNUCANuvg0E70VCNkpMxcKRQtKTk44kNEP/NN0suIg9GADDbHMcH9n2g4nYC0cri+a0tXFRiN
8BvzGx2v2MtdG6XpwnWjfmP0QYZhMxYkYijSDbNRNvoLUbOqIwkNnB3diKuoIZQG0RwktHEx3DD2
A7RV12Us7hhG1WcGPgyve/PfzwzdaNFeRKWB5QwPxPTi1F7pYFvcrzMB2n5leVbIbkzbTYYaMqap
YleomK6REyxAeOKyYEgUDcb4HwrXl+vwi0LkNfHnQTZTHFpGkK7xunFMjLw0jnmtulM5CaRCueNV
1iYL3fJ5Emb7WitwqKSVNRxqZ2KfeAO8/O1/3+Pzb9MuQDeFDbAFoTINk+hZHY61oVbu8kKf4Lx+
cCzNsEWo3WseRJhl4agQkLdkcvE0dJ4t8UXZ+YGAjI8zFJ2qH5ybj9LLV0LZJQU6E6yTm6AROmyL
ERufltZOBfmOWWtEY/O3697xXIR9ebbdVOcW9z1MDTLzreP2IUvb/RTkGx64WUxEBtBl/6Hl7pfr
57akuudytRcDdRpwqplYWmU8CPohjJuAv14XsWSD0bM689KCsBW8XJdLA3nCEAYpjg3jTwEemd69
j5YR8/N1KYtndCZFU8AeUBukHiFFFd9DfuzXul4Wfx9eGaZ37qz89dg4MyKTz2Apa9xxab8Z6kTM
Fe1ePAgfeKCol2OoSc+SN2jeCQYbReC+Ab+dMcSjeJSTuZJ3XZYSBICfhdvF6+PyLJTKYR8UVjG2
T7XaivGhISuOfVEEEoVwHQj2gNp9KSKzwk52CtZWjL/Clzu0yQP8qv0brToTo513OFX43QArEeXR
cwlmEA6u/2ZWK1XtReU9E6NtWERNZDOqDF0z46HiJxIcewNEPpvryjt/7B+3/7cUVyv4qqhgE80g
xQ42U3kym69AVIqsYzhsrTVo5MUVoaEP/4HLBk00l+cDMEp/cNqi25TWqZgwqlKSY9l8x0TiSiPy
YgIAHHz/I0lflYdEUQijjVWNm57vQv/W4+/W+J6zI2E1wqRjVz5W4GzO1gqDi/t5JlmzphKphqxj
BIOcOfoEnqru5PRvQ39XladB/PfWO7glAG/NgJ9ovdNvLsVop8/QLYlW1vsGRMnmQ6NiAyzcaz52
8WbNceyMRIB0wvz3MxOEoKKsyhQnVwCjvHWtWEUfMj9eV8VFO3cmZFafMyHEb7o+KnFohpfG1vCE
nNF1AfP913V9LjQBQ8ac2+C0NzThsgIyNs5mwtu5G/PNlNFP9RBtMt7uWdCsvAmX1P1cnKYKWeeg
7Y5DXF+mMXWzXd/8Qhpc6zleW5Z2OGbYdOC0hJwo/KfKbzB8NVKkYw99ubu+f0tacL4g7YCiXnmq
6yDIQ20YGGh1vrfVGpb4AuKFAziheQR8zjj/2dvcVj3QoGfzyraZUSM1f5vR98Y9As2wL2/N/Mlw
Y+CzFe6ptF8I26T5SlC9tKHnX6AZeDPFjJXq8AVddU/HZ2Q2Y2TXkQyKo7L4C7eICgMuFoYxkXPR
oqDAJNUUDrC/xXhvG99FtXPW0jlLx3YuYr53Z/fKaFppG7OIsbYeWQlqXj/ddQDRu64di0nPczma
HhJQ3/CeQU4X7SP6T29sMeKZ1T8dD0NyLMnHTRXdD2uM3AsGF2ri2KAVA7zmHwQRExhFERBAqtWI
2LI+ZA+IYYAQWs9Ditpgv3IHFi71hTjtUsu6oBTVLORIsuZBMJa4XbmTaAFFBLWyoQv28EKUphoT
QrJQ+XM4I6tt05GbrPW3189sbTWaajTSCJyxgwhZ3U/W+2g9h9Mz+4u4DAsBkncIAg8cleb3hXIj
v57gpgb1jOKAVxxZt3IsSy+0cxl645oFJirWcXioMaQJ+n+TKAMlU2R96YI6tjOx7YAABUYfAK2N
j9c3cel1fCFb8ysj6DoiT0G26X4u+VaRG8oPdfE2iW2bv2beoXOeR3FUPHHNR8dfsSAL1upCuqaR
xMldVwzY3SpzN7n5vQH/LMmzOK3Nt5qvobOsSdOVMqI5JXMMB9wKy/nhShBuMxmb1S1qzCv7On+5
5q/x3EYQMw9UumgavjRcTsltGaZYmTeKO08YJxMpLtVlD6LMke5Kv9QMJfDOelIkvQ/dAqQJn69/
woLpvPgCzRPUVWhEFsFqywEVkzBUFgpvjQXwILE2cra4sWeL1S4JcH2q3mRYbF94t7mR7bjr3TiR
jIlNMYX2/W8WhqQ4PCwg7/XI0cymnDLAeW88cQTW4VSjmLq/LmJ5Qb9FaLaFFiBNNwaIsFCpHoKY
kwkphhOR+5K8XRe16APmRg1Ma89Y7JpSmiiEF40HUSM9gIjRdG7BS+fa24I9cV+s3Lfl6w7INzTB
zAR/OqgplEAo26QwZyAnbtH7V/tzxX6Ky1F+ol4be+gbtf1s6xfZhlp2XINGu/e+oaVmJWJe3OKz
L9Gufp5bQzvJOcJEQ6cChQ7DKB3GiZpE5SsGdk2UdpqmraLOz7FoIwChoY/GrI4kTdPHpfwBrJS1
PV4o69kgEfh3j7VYgpfAJPc4xI3G+wBC0h6z1DOAcQZEoJfIf8C4QlyswW8sesMQcE3gU0eeRe84
Mibb7+sGQtOexCPyFKHPHzE8YNVreL+LduVM0vwlZyGZ5wlMt7mQlCH/VWBCQRqxGay8P5aFAOEF
pN0h+pc0i1KEbUc8s+o2qkN4EvJd2Ya73FyjtljetX/F6J6XtIMxkQBiBkzXGwlLHwAtpKKV3M6a
FM3HhhhJzQfKsGPk4I0/u+ihZEkW/Xd2S0SSMyrO/90zR7tRIfpeRgvjMBu4nu5otsU3QzLxzkj5
w5JOvr1ut9YWpdmtinZhRFJsXUp++uM2Kl4AE0Cz3XUp89X8w41GKHjNw/voCdDukhe0YZSPeFfT
LHe2LvezxB2Lvwolz6TMaz1T6WKIcjSpwBYVIEvCE25vg+AqBSscGpWur2fR2kcuXvFzJRwjJZeS
aloVjjVbPT8AuZCNUhGwWv/poBrRvYEO6f+dNC0EmNw+R6YJGjE03a2TyjYWvAWesrTQ0eeYYHxU
fhFXUVSv2MBF5ThbpnZ9e+Kiu2POVjTjM68wHIimHjbtqe1srq9w/iFdP4BlBGYGeE5MYmj76Qay
71iBq8VC9EV1IKuti3i0jS1BBtCc2qQKo41y6OG62KVjBPwe5vjRXwkYZE35ReFmgCaA8nfDXVRt
8uY5s45Z9ZHzMW7KNa7KxQfCuTjNgdVA0ZKmhLggBwiadxewMq7NQ+o8eOq1KHZVv2HkL3TnXKZ2
8yQH4iWlkJl1ICB2j6yh8eDdITQwg8dwrUNg6QFuzyD8wQw56MOIXV6MYcBAeujVSAQVrxhHcLp9
ayDfmcWlc5qhrAFxOIRJkK2V73+xzv6pQb8F63dfidQ3OATLlM0p5DL8p+avAu9KAwyDocD9cIzj
2JG49zn6SZuk9vq9rJw9+IvjKOp3KS8Tkzk731jDjZ4Xfe3bNO3uRJsxx4B2T8iN2ukT8z+Xw8oN
WgqO0DIB6ii0T6DOq8loGhDHNiNkGDmGssaIGXGbK4n6Ne23aIi7A/WsWgHOsRbvz5lQzTDJKpjM
IeMIkYL6tRzUPsj7hKNrtyjqHWYTN9JF37T4ws3itvR+OmT65Fqv1DRiBwhpDPixrjOdmpTtr9/r
ZTU8+zDNcJl+1g8SqHUbZwAgrfFu9wcp93T85npFzACYwT8FaAfrj9flLh40GLxm5FDwr+kNF6zE
IxjtydiPgR28oDvYYYZS9Vo1btmQoJ4Im4W2iz8ydugUrdB5h0stm3EDhrsNpt23HWbHPMzoAK/y
xc3rRAboJJ3yla1d8uRzKfN/RGs2zFXIf0WzDet9eVMIcQTpx4oqL+/ibxGaDWFqxrUmOLwIXblg
p4QJITFHxv9vDuu3GO3GcIa+MoqMzaYgQ9JG5Zb67VYBuPm6mEXXdrZh2h1Bka4P2tm1hcXRm3Zh
/RTB+JNT2YMy8tCvTU+ubZ6u+R3wTOoR50OtpFWffP/kD9+vr2hFBfRGs7JMVcTnANWoXwbnfjWM
W/x9gEJ6mJ1GM5aOTgp4X4SL07wEdt81zyI6XP/+RasF1hvgA2EwBhCElz4KVDF1QFvc0s4kJ0X8
2LHKZ4+/+C4/ND69lcPaGPX8i384gDOJmg6IyjdFZEOiPx59ELyj28A4ePV3AFRcX9ri6Z8J0k5f
RWaGPgAIysP7vvXAe4m2ojVwnsXVoKMWQ0VzrV53NURNRgk+ZJgABQdT0eFojoCnys3PJqCGu8lc
Oa+lKNQK0fMDIjL0COjjUm5fp2ldNfOiDq37HlqJH6F4sGK7F7UCAIcIPsGPgq68S60w6hScKD62
LvNp0nQqLqmA98RMRHZgeRMb9cobYnEbfwvU+2ryruZFpSBQ1PvQvmuabVf/MMMXaw3maE2Q9m7N
jBCEpmJemQHCii4BpBkhH7a1iaaVqtXSzXUCgGaDuW+GjZj/fvYAy1oaiSCUaBWyMdort3a0Vr9f
koDCPXqeZ6Rp3N9LCRxQklHEMKmCEshm4hgs+IumSbSg4Psx3AQeXF8LJN3WciYrhYSIyE2m0NWW
5IhkDbXifhadONpagDUPcJDwj0G2spNlKhTgGyLrLaBIHP/wg5MkL8R+K70kJzdyLaU1q7BmhjwE
C0BswqMVDlxThLRpq3wQoLAf/NcaECXVPXf3eGSFYY7s1n24ZigWrBGe+qifAhgcpHN6ltK2gfXm
WwB6NkUl90MEzGI0rUv4JbpWF17QCwAUOEj14uWB/uH5DpxpHi14ITGcignOyNyFfPxncs0V5V5c
zZkIzYizQsLyeRBhtSIGe3DSqXu5hvCyYOtCYBiBOwTGDsPB2hH5oi+dgkPI5OBtmGEwGcshOxQa
rjuKJe2DILwUgJCNPIbuZDOrclqMms0gQzcDGDFQsZHu3kljIIkw9N7QTzx/vi5z6YyQcIS6YyAf
Tc/a2oCRwUsie+Axh9WOpfxIg2bFpi4F/ljWbxla8mzycjTvE8ggHBgDYJ11MEvO5sG4XdMlEwa0
piTvdnn23xOd6CgCdk2EriL4D90uRYwXUagaIPPdpemPYniu1+jHF1UDnWVotcal+iNZYQ5gxhxR
5t10/EVEVpw53wJawsy+XT+mJT0H69y/cjQjnrMCI1od5NR8QxzQqN9Z3UqEv9QchRZu20eeAN28
6Eq+vK5GUNAB7IPQvqp+nMqUH1KgfTSTA0oH080O4L+b9o3J2am28iPI2L5ECtCHbMqqp+urdRe3
FWMZMxsmCjd6DshymZNaZAAQOR0yGrdR0L6pOs8eAjrwb6PLMG1ZKh6AnsH3SCJbFt7lJPc3To95
RnBzleyAH6/3jAQY7RdwTqchbFUADjk/q+Nimh6ymXS4MPiwB+SgOPE86149oFc26JPmyozNzCse
MNPQPuaGT57DaAJ3zGgj+wv+4LciUhZPcgB1PRYpsaDFTTyAyg0QpXZ5X/fzMyLlYwiqClnsajLW
P1VujFmMaQdzmwEa68FiAtGMsHr7xgYAx190kOA4gUk203BGINq5PE4ACNWZGUJlUII/UavZmwY7
pVn2FxYY9XugN4EjE5+tGXlvyCqfl9OMXxfcc6CzjCgFxx7IHq/rxJJxBC0UslcohoZAv9HWMwlL
yaCar1oExoKop8gUjb5IRCDFc5O1Yzxltb2xqaViHwjiWxtNJy/XP2IhaouQK5/ps+FCUVO83NM8
HTgFqBDAImsE2c5zyUkM+GepXodsXDGbC3fgQpZmNd00l+44QpYR3UTN3su7TyC2pIGxEmMvykFe
BPEOguw/CEdLiarXlGFfi9wOH0cbhULPAK5U5AMBYfI99np9Dxc8DlDSkBSDpuM+6VwQbCAFhpSx
rgg8t8pBL6Rae94vWMsLEfOSzwIP2QGrbwRK8EaBNK0EEXZkjUkn1/jhl8Ugs4RgCg5UjwuyIrTq
cVZ9t/loKowVp8+l8eP6bi0gzs6gcr+FaGpQZbnXlrMaiOBXtgKDQgP5zMyjZb06dO8BHIVLlPLu
enRXrenGwvsLwhGaAi4FrWj6dOGUG5SRX9DVfgsOuINqKyDo3xH/xs+TFpP21xe7EAtHgHE3MRYJ
fnHs6uW5VRIcvmMzqzxXx7R099YwfEUt4LbO5Ml12cac3KPnqLfrYn8hNmgxOOTO3bmI+zHMoclV
RjfDhEFfGDBTwvoVHglQnNVuiqZDG1qxM2LCvyw+Mu+nKbrncLTj3C7fYXqTygNyDNpPWPOVgNzd
bdWBAy+P2nIlr7ukbMjiI/6c8fIwr3i5NxTNvqbwsDd2V9wqVNbrergZgvfrW7F0AudStJtTTCHr
MXiNy9lydecClxTgpyFx2tj0i+lospY8ETPaZ0FabfigHq6LX7INIAl1MTwLnBIY+ctF8jQzME2E
G1UO7b6z6zvH+4sXA4a7fovQIikqy8rx50vrmcWjNKunMlebuQns+kqWjgv3Zh4uRQDj6UA57tiS
KegZHiZNhDaaaWfz6RhV44qYYOmGzhzOeMxhdtHRd0wEqWxstwZDTG6JOqYRrg4wMjyVmBVpvJ3M
PX8XSjE8hz2Xd5xSklCAx+EfGfjIuDCLbowDM2/tuBw6IPkApbhOTK8xxk2Tl+QBPLzOJyBItJiI
BHIrb1UG1A/THE6pDKYbt0wr4F7bZRaLKBXvXRoBaCu3qi7u/K44qbaZHiNX8Ze2jKYbiWp5Ijs+
hXFR+QD4qEFUlcUO52W5QXyNnlog4Mhvjkczua3tuj4YzIqSbMjTh1DZAh7eDtQOTKwMALau3Dti
iMrYbsMGKaH8oZHAizYtkR4Nlh5JbdjHwPC2Fp+cHePBuJsUj1DojsZ7AA1Pe9cz3JMn8DyJc9rX
oOxjBN14AxrogYfmOodxaqe3sfGtKlZByR+cCRn2GLggXRqPgPHZYqBTvgx0sPa9qMgXIyssoB0U
PqqWBpiFV2zkYhwUgobagssB3a3+YrMjo2U0wEsK/XHBCaTT/K4HfcfRRQ7oDcXxFGhJrB8Sbgzh
nRX2JQNWxfjfKW8c1IV/f4XmliiSkFx5+AoVTaeBBABl6vfXr9CSLQp94IJiwBCM9TpFuUI43bqy
gVUOLVDX5Xh78wzWiO8MWn/UZo3ht/DI/bXU5lKQFwKmFZS/NtqH9YJRFAEu0mmRIWHWyS42tZGh
UZQh9Xjg5lrCaSn4Opel5S+qvhyqQGIbeSCA+tLTagdst5eOiuapjYy/IDbAsZ2tTfN0Be650deQ
l090iAvaoXFyNE5hUfwgOf00BjlPAOPBtiYDZIoIVPPz+qEu2UX8AIBj0FzoITd0aeHrERgytMMH
WELiMeRE9TYd1UdqtGsdqUuWEXBeSK0hczyP815KcgdRlwgE4crc9J1RKTeRQBdu56Da7YE0wkRf
eOMB/OT6Ape051ysdqJlzevUmfNrognmdGsRJC5BjMCQxVnji559lR63nMvSTpM1TeuVBjYT8Hwx
ZThQfri+muXj+ncTdbJCzOUabQk5myK884HnrtRtQz6uy1i6A2er0PG0wt6MprTDjmXsZ9EYMd4h
6MDI7jshV+a/1iRpRgvQBsDUnverwwBgPcqNq56dcDu2K2HMig7oBNuw+s44VFhR2GTbYNrVEUmm
KRHqGchSK/5gbU2zjpy9dRiaq2RHcEJmVcR9NMQ5B7DmVrQr7+9FOcA9Q8s1Bk5d/SnQZ1Hn2LNV
dLo8qVnSeJ+4G8aBtaJxy3KQCEeeFc8AXRuEHIFKxOcsFLLhsv/ZAKnK9bZD+vMvtG6umP8/OZou
NDWmUpwA+2bZdBf54mR66VtJwxs4tDXcn7U1aWFtVomxpQESyF6UfvhI/sQZ+kHahoaxqoOn/93C
NIUYMUUlWoWFGdC6Kosbn2y5/ZLma75ryT+DLvDfHdRNuT0S2rsQRAYWB/2wBcxqbEZvkzNu2oI8
VA0HhrxYSequSZ33+kzf8QzJPQyIw76WN4qaCfdPYIaNRwsQKxXiyF3eVbvrO7p4nc8WqnkSM1eB
CaY0vPOlneB1FxdW/0yYQJRsbLp6bfB+TVs0D1L0jcQUHMRRb4yd9OhLoIuBXmaNIXFRDtDdQUmF
NuA/2DTUWDNrHJGW96P6Nk/RqIJ5IgMZLZ+t8X8u7uCZKG1JlU8iCRjBuUyDaO4ffzigvwOsA2zT
+H/RkR4hE4lSJ/DegVmjOcXeDhWvGAyV54Dyeqz/CXJ6I2wboFpwj407rBispfLGuUC90dkLAPYn
TXgVPKyPJndv/KK9bTPzyPrP4FS89z0/tnKoaWXimtDjdeVc9NB4Blug+7Ui1Dku74MYaA0+YZwi
NXhSCgeAjB+pl65ENYu6ciZFO8C6suu+KyHFnKGGe3k083LXEzw4vXrlgi8+cNADAlArPGqRc9Ls
SojMQ5NVkGV0W1vShNgFgu/EBoRf48ZhlgyZE7t/McocIVmOJzRgK+dM9uU+2r0vKqpQLBJjuht8
xWMLXF++0a3kcRbt1285OvvKmBsqrYy5kkMisIh9RaJasT6W4b5M5cZrvnmRu72uIvPh/BEmnonU
stZDaDPPcCCS4sCiPEH0K6tNK76WFkNeZ+X81qRpjnUK+Yx6i410577K58x48qNPufucY2zXXcFC
WNtMzbEqn/kuMyHLl2I7GcnIdt2E0P4NkC8CGI9kdQx5TaLmXQk35rYySLTGctd5MimjbKsmK8lw
s9OheqXFcO/3a0Sa889eO0LtTliYyZJhDbEZaLEqQVF58lYCyaXG0QixHZABMQOP+oq2mTYLYF0K
ZEEL45TLt0Z87tpbJ0ss+1DWyCmARnc3TTROy8fQzGMfwObebdAfHQ7G2GJzXWcXzdrZx2j73BRV
K0eKBUv/qerHLSe3yFGvCFnc1TMh2q5SR5WeElgxITdOMwB85C8Q7VDBtDE05KJl/w/quwBHRTuJ
bKOBLbTk99ZNY5PFQM5ZOb3F/ToTNBvws7CIuA5apQUEoXkprjF9mTlvlr9iu/4U4gLC00QC2kay
HOQwl0IaDK0BGWs2JK7aGLLY172Lx431n4/lUoxmQVCIzhzi4OxD25ZbFprpdiw6mlzXsD9d2qUU
Td0NdAEBFgaLCSc7qcq3hhaxSD+U9/Vv5AB+e25ARh1HkxMO3Cupj9jH7cDnHrqHJgp47KhuD9y+
NXrtP80TFgXAD7SPAKQR9AqXJ2TPMMqDi/x9DzXIx2cHY7hBkgMZAUDYeMnj1q4o3p936FKidlhV
7vgkoyb8mT/d4Y0Td1H2eH0HF9XuFyKfD9YbL9J0WwZDHYAIHZfIoR+MKfcdMzDpPiXRGurNn3Eq
mKlcNDXODdwoBWnBFOXGNFiji/oDqW+A4yU79FogMy6+oLZzfVF/ukmIAmdU6AGAyrdtzcBNpmj7
fvBgba2bpnm3/BerPIImeXRgjVY2cCGkuhSmGbrCtLPamCDMponlfnI8IGgUsRnuZIMRi+cm3U5r
7FGLW3m2Pu3QRgVO9KLwEYZTGTt9EU8A20b8IdPDKm7o0l46PkZcIhRCfF+nK0KbQyprI8Cx1fFg
OPEQITUvBXBcZNI3t9X79aNbiPjnZsrf8jSdZ0Xg8jKAPEZeOzem5l3Fv+KFsYnqT8YYD8Mu7Ddt
tGKwlu42srfo3kN0ikqlppwDH4ycUCDsIcJISyDLR+D+2Vp5FBN+sM3X0D1eX+fSvQN+GTCTAUSC
5rf5g858Ckg/JjIKCOwwqd18Deq3If1+XcRCeds1z2ToCUbh2dzuGmOuoTfPE5uSvv8HJN5f3Tlz
MVoPFndvuQe6+1DtBQakyPSOZsMVh7PQ+nT5FZrZLGmR4zOwUqX4hnsfImWP1VDvrJRtClDjqQzh
8skwin0je4CM05UmmqXLcr4LmkKR2vIqTAfNcWy0FZzHk/s+WSevfAiGldzkkhadi9LcUY2EoQha
LNVEfrrhTZwFidN/d9odAjrSHgL5N8bnXKJm6WrPKYN2gkQyvpRiD/jvrK5iAwQRnXxtg2ybm5vG
/O+58csj1Uze0MDpTbPUIXitkXFz1/z62kZqBi6sLK9tZ3aXlk15DGxScIPKuGXFSTr11nHSN4YW
zol5T9evzJKxO99OzQwYbco5+nphBhwZe8OzS7o46AAvnf8oy2Px31/+8z7iHR5Y6BhGm9ClEZg6
UbYYDsPLo/qpOokHf8yipLJer69q2db8FqMpCSrS0grmG9BN5SFtx09u525NW6xEsEtB3/lqNK0A
FkRmtg7EmO0TU7NTmqvCm6D0D9fX8/8xKb8XpKmHI9KxBDg3WsWQkB9ot/WKd39K7GDvKIyG7eZn
oreZ8gRF3pXQYtE/ARAc8xloUZtpZi7PLBxaq57cDMiT1FM/KuIOe59M5RH17xBVxiqVTwZ32/dJ
uiKRTV/fuKjmbpuyMnbXt2HRsKHoDOQu4GCBuPfyS4ycExISfIlh/gBllGp23LitkQgz1+KpNUma
As0NWmVeQVIYZZs62DL+UpufM5Fva05W/MXi1T9blaZFGZIAbs9z5DLpDsNQGDQX7ojmIR5XXoG5
83ereLu+j4sRHPoO/91ITZ3gnY1g8qFOXrAHI6PRb00wBpT+Jm0S2T9GI97o/ZoezadzmXXA3T8T
qpmaSKRFD5YOgFrxxwDdgKZ3S9t3Olnb1sp2rOkwoYC0yyPaXJvohqx1QK4d6WwJz+IPh/p9ETTY
5grsznn5MiPF4BnjutugWKkM/pqBvrZULdZJB08WpMVSg6ZPCjVBJoRN5asg/qaJvlQOWDK4uu08
she2/yUAQYIJdG05qJMpfxronoftPFLzW2TlG9Rg9s5g7MsifRJNedu19YZGa9SpvzKhf370DFqI
4Ay0P5oeCmcEiG0H2iXPOsHhbZTfx25+mMo7XHNQm4bocJbDExiLffWiohvffA/6NTyCRX8EGr//
+QhNSSwxyQYHBYh7tEnHtvqKx2kBNpgx6U0BINQ2GXovWFHNRXdxJlQ7rsKuSE1zCCVN7AisHDVJ
vkYTB5D7xQvw79r053QPlvtQehDDexKAxCh3CcgVihad8bm16dAYnqOX3HburVwxtQlU3t20fZG3
cVkV/Q/XKl03JukYfZhgoL0FjH30yeyqsIszFrnj4zSk3ZdaEnGyZJtitC3w2ifAC/W7EVRk+c5W
JMLCKhLGmTCnYJMDLRfULyEVN1npdQc0jzi3dSCQVRKG9TgASvW5bvoCySZQZ/0fzr5rOW4l2faL
EAFvXqtgGu0NnfiCoBHhvcfX31Xcce5mo/sQZ0YiW9JsjbJsZlaatVZeUOjPad1767jyUXye915r
jm2BiJ3UT/tMMxIn4gbDqbMaVEYcCPd6vc22aVRrJoJjlTmix+8RZET92lMN0E6BoCEhYjf1O6Oo
syMI0rU3gP/pu7SdipbUmi6iYz/vNNX2FBlkQQDqsFDj3qwMtR9DEjZxe8xrIUxNA13qSJ9NmTk1
afDARZ1KkiDVj03SjRqR5AqQfeo0CSvwVCsZCh9H9YPHkm2C0me9u1rLo4LYKMC4XBrBsNINZMtQ
rqYB7JRR27SGUT3pUzc+gGOgPOrDEBxqNGOu9S4W3BJdOFbSd/xXWIrdKc8r/g+YrgwXPBf4Fz29
Su1i1MqRTqPQuBVi6Gs/BlIbcCB9yURQXX8EckSzC8pRLQB8yWefHkh6bPA7tR71UVSxEvS0SGHr
kkpet9EoqEQMGiOzY31EF2jleQrA6Ly4HQii2OJI9EgUzuNQ+yfZEwPW7ZF4+xpEW0e8/UDtqpZ6
+qpVvleTPPKLEOtdcTrAuDVjxcuZfOS9uFmDgpbbGWrD4Gp4PbKAQjB+qbUq03wCrbzzu2m6awzB
4ymrgIhGq8bMxI8JTjIgO8AV3OQyacZyp8qTbnlt/5ZG+kdctVstw6iVfHR/l3zfzzEQQfmuRAOG
xbWBCEsJrEpDisZDobY9qY5prhug4C1lu5I6H12jHHQx8uCETwA2wQl4nOd5tvB4Y6b3Rgv/GMXc
NDdVrvOIV1PEkveANnNkzp1Sp4x68/f53rWHPwTNNG0HtF8OQXEAcpdtS7I27kgReVuF5/60oU66
aYkT8a7XgXJsiRVr6TpCitcLzCWxAYClCIin/UYSviF8Ku0iaFbT+HAXzW7YRZr1n8+SkUkwfj98
z3ssZPTYtMkImXz1zhjgeuVZBSWj3j4rSxnw+/NDdAMU8TpQg+aPGz8AiRjKMEBIxD/4A4ApNkqy
G7jW1FGypcl2CO4gQViY4D2jAmxm1CCDM0G4Yb7ujNAvuiYDwcSUEQXQtUETWgWePL+v410xqJgF
tAQPQfMiJL8d07Lz4NHk06qKQfzF7cTm63cZzKmeH33lh4yZ0433hGRIImT4WlHaQoUG8BIsbgsL
du+C/ZTCZvrDD/TGUWpLAVK6vgJcYAli3Zj2olkN/oJjf/9ASHjoItWFkP28By5UsyLiOIhS+sqa
eoX0UKJ6OdGyzl2lbFSSIXYRVLoJJqSl6/a9Jf8uJ7JuOhIEgMtBuA099QhBX08UAPI5yJjTlNrR
Jd0VZE9Xm9PG/DLM1VLxzrda/leWLgrA/YIQVNrDGQXN9syDGjQu78sQprIwe1pbIBA3B5MjHEF5
i5XTwASxNVXxjRcibayB9qZAPRIRnhSUM3viWZqpmO3CDnwjqd2MS1SQ2kG7v3CTweASn+853ehJ
abFxdWZnouSb1hjXRP4dl0ZDCs+SjnZv/jOq2Myob3pUM3VaLGjeGyQjvKN59EihnRkYSre1MkIP
Q4yIz0D00Q0TIvhmZRDoKPVS28LeW3HpRiUtVugxIJfPpUUR5zdgLn72Eur4qMvB9DEQLiAgDBJP
ukYz9/WQU3iSEpBWSeh6drH66GhCMoKTM5IvoCXQpQQJcOFmVx7o26woW4T7gkArXtXXZ7RMp7qT
ykglpmluTHNnbnb4nc2+bJvYrksIftnZto3fEZc4DXEdh5wdfPzPDzyUs3dyJg7+s4tfz/h7+LsW
++/4oOyL4ofJPiglJj2dzBW+NivIMtkHvim+2F9hf5X9wfzcPJ2eNp+bwizwp80GX58b9n/BODcL
J+K7r/HqnKKzmOdRZITTIImCMd8SJcj4IUl1opCcvP5zOKVDY2pktODmOp2NWnUzpX97u6S6ZHmX
aZ04/aYnLXkqTJ58ferUtzVzXHMLYxNujgtuDuM3AccfDzQ4daZHEnGo0pxLArp5SUlMfLbUH8/U
oqeFotAbzFPcUYAkyDgOKlq8Iev6NARAa/CUDA8D0alMbLrjbGszIdiP3w3NNwb/9XJfC5pZml4S
h3gMPeD7kvRbZQHLFKdbtST8ScIk2XeKn5uXF3NnWLuDTdyBTdw5fshkK5PSVKzCUqwPcoSbSpC2
Ic+OdaGr0+fnZol968aQsPc48MUlVDGB6RlLdL0w7YBucLFG5Kn4iGSK1jU8ybr1+NK/D3+SBUt/
sws4fjiLBqo3sOnYiNl+A3tG6CYuD+iL/W67f48f1v7iL6rm2wIRVrgDii+knkDBrN2k2bhCaoMp
DemTQrDXhGyxuoRaq4VT9Z3Q/bnZbD7wj0D4BXZlht97vXiiJya5iOcNhXrZ2S+7f37Y0Co7KBf2
9Y+iYMqCaQyH6Q8X/zv7/v5hWcTKyHZLoTZOq6/TytycoBw+n1a/n8sbw4ChggVdZYRFrIGWn5nR
tGwU2ctbcC/SmkLphd8ai66WWiO/E2GzNQGuGHpBgZCEgMTcXvN9nsbpiMVn2gy6FpO2yMItu7fD
AKsTEPUDrRB8gtkLo5KMNC1DcC/GZLN52pi7V9t5xvV5tha2WGAvh5vp/JA0U5985gueEUDSZrfD
tkE3/RcbgyZjAZ49uJHBf359hsLcyKM6nJgA03zZ2X+Jg+NAVwu69hv8dz6Rn3JmExG6NA/iHHJ2
r6/vDw8PPtyUByge5qxM+D3+BNHW1qKry1dBL1+XnrCfXyMZScB+Wci3fRe43o4IMCJo0ELX7hzu
sUJPIpg6BZwUdl3cA0wybCQM5WoFQ/n7Mt/GTXH+UcDw/4UxU/TDN+81WEGlZMJg/mH4z7DymOqK
GejfRd2YAHbVAOKtA/D929jMHqM8wiJjY4DmlHkdzNtw2bVn95+5AN/uwJLM+2v5Q6Z4PT3fiIe2
LhvIRG05wQdA7/D5hNnG8ED/Os/OcXvcbq2FTbwN7c4mOzOsbdmJAR9DMDRgTmz7wflD90tK5e59
/7mkM0Wr+YJYVCGbnrnTiAHteXRwUh+XjsltNmw2nZmFUsOkEtBpCkEvpu06eNksnI6b98z36VDh
oqMwAy+nedeeFOUZF4//7NRGIy9gHrdMG8a/sD6+VSVdsTuwUOx6//r/EDu7/rHkpekkQCw7HzF5
aenLExALYQ5G2pjs/QKP0D4TWErmdTTwOojzDLjX7zdVQvCgxE+s/4Jh+kYqu9ECPwY2M0w6KIgn
YDn8c1twiMzd9wcuDrs8zKLCVLLLyj7wiR9b/Pp9mb6db6wWrvHCHWb35ZdRzaufudIrW/5qVGxk
GNA/1puNgo2FPQKsb0u6NAKJHen5CAAugNIrQF3Aj5mtS54biSJX6Otkgr/fKeypwl4hz5j9nq6Z
mjRP9pJT8x23uhKMXlIF+BoG3raooZRmmrKJMi4KdAkGKScHn/gkpSntyF/8biIDPn3mTVkYA8FQ
nO2Rnt2z41oWhvT1dfqEx+Xa0D145GzwFjo9PW1Oq5Z8+XiLfy76rzexRhF+ALB3gEAL9x5lR9eK
r+RUJWo5PgaFGJlevK+aSKvpPXn33dyNzgWpnPhhNPv3JbqLW4OCLgkD7OAoN0AEBAHAa8Fcgib5
Ad2pzHodYE8fHphJwRpcRgKvarW0L7eOFXwquJoQB1ASQJLMBHqB3KBTVOSI6kwf4Spx7Wn1V3K4
dfEU0nfwbFCV8IgtAKBqyW9nSvzqSDB3DkYa3hZQFOGkXM+1VwOVUzsNoh9F56Uz46fE7XtHcGI3
c+pVuaATbt6F4kze7AiWmdLyYgF5nS1chJfuRaTnmHq1KR63/VbcaibvaAtX/n8RiqJ4tFewCAqj
dPjhIVRyy0W9D6FJQjXffA1P07ZbfdRgL/nKNtCANvIsj+WSgzl/A/8z13/FzryF0DNCcEBBrCHS
8XxKv3gKuGka8pv+z/Nopu4jqlgWa+iZ9rjZUWwqAlcA6kDX8fVkWx53ZmKTnQxSrpUP0RkdfVd+
NebDMUrIeAiwxggekeiR36jW79r15tH5Pecf0mfeSmnUUykDcpuMCplQ+PAEgwNYKs/iHPF5CXT4
u7Podq5ID+CtKyKOPTu9eRqiygR4RCTall/lkwh1lmxUV3CGc/4yrIGjRUtwD5IlFXFXMBxbXBw8
IBB9ngmuY69rCw6C09RCHYSF9pnSyTbKOSH9drR12zj1q8GJrMXoFzur8yn/lDzTipzmeaIns+3F
3Ii4Lmz52BDib2vfVIlOHutV5pwkVzku7e13f+2VaMB7gF9bAaEjgk4A2ro+WR2YhQCKniKmMyDA
6a+Mg0TQM2R6NoAP7XATW80mPcnUR6gWoOZPx94Bojy0V0bSY33AGdh4lrzfT05Gc1ckvvmYLLy5
RDb9+Ri/bzneqSh3vymfnuo6kfIWJIqm+jQQzQI9qSXtXwv4QKj6c5ptuO5o6gYk2iun5Gy4qQk1
4HAPuaW4C5fhxtUAfQAUOyq5Wdk9XoHXC2agb4DPCxk5a1sTSVgT0fLMwqp9ZxQJhzWcPhck3qjz
mcTZ6fAN1F0l4COhFWeHTxxqDmlJs42/LXEd5A/l/xCXZsZptuJXk5x5Mw24aVCDDZHtOuN2RQqB
fw06UP4lTEGPRYTURFeU8/tEb19FMliBYZwNCUurYMevl1bi1KnLBjWgnVnufaIRfa0d0jPwB2hv
R1+qiUoDRKbjbbb/kqye7BPKE32fkree+O+/D+Y2AjMbzMyoIU1fK00OXuoR8UCF9bfJIwGs5Bas
Z++N5dnAPylpjsyASNSceP9x5dBM/mzX0SkglvWExRgRi0xJva9s0UoegB5zblbCanIegTNgJwQU
K2azB0jXul1l1FgobLxVihiGDqghZMMR87jpJ6h8OJ1hg0BU81ErpENtuBtufEt3g/dpzx8Ux6dp
YFmGKyxdNLbbszN4JfnmNKB+ouwgubZQG9K9yF+tMx1QLSNQZce9lts6xC1fUoi3fhvcNUEABA2C
3OCznR9CfuzUiANdGY22khm5qdVbhoWt5+BIS0705T9ou06nADcyh4+Wtg35/eDduQXXA5gdvNBQ
U8lDczF7+tncagqJsNW/mu3Lp26P68H0N8NG/hItmaDmKtvEDzIglii/3jdIJ3oEUN1LI7oxT1gS
5sSigw/3UuNnI0qSqYjbDn5WINHeQjs8l0AV928T0c0GXJFktCPyFD/AE/HpJw+21IUR3Lg/bAAM
KBeAdTiC36/lH76erA9crCkYQBfiCjIdIB/8Y08WfY9bvXctaDbTUo6SRATlJlUuyVYD1wIpE1Js
Qjelz+KHaOsG8Ras221IZja5mUGJ0wxIwypkIgHxwK95Kv9psZ5/9UNIK0T00vdsSeS99QSADVpa
4OUwJ+ta0WpNyRUdD1dZfR0OaG4pkVaCve9WvqMZyH9OltWbI05Vai4dpjt6FfVweJ2gGYptpjoz
LbpaDUKoNwmNV1FLhktmGxSFdlYNiFPKIS1s/J1UOu18e5hIvVnKed5d7h/y5+8GPgoLSR4gHzRO
J81VK5hT3Zxo7vSWO7GKP4Fefr/Sd5To1ZzntSfh0EVtILOnSU5QS0/itfYCquH3mJYfAyZvBtZg
ec/FbsmzvO2DwZ0FUhGcFbSdKVBn1zvdhCJ6TSYf+aKt9FnZ00u6ll1pV8GkWahDyUi7+n2ud/Tn
lcT5+kZNjUuEajjKj1R+zVeDGR3GnX/uVglJdwOF9qbZibfDR9A9aetFvpSbCMP1jOdrnUWCx4cq
5AcudzAuPt6+5VNkxlv9YfStaaXFJKPlg7ifuAUtdfsknYlm2uWHmhqEII49iU3d6bZ8tMJbjYZ/
R4O0aFk/9OawFjd4RZjSw+9r/g0FcW0qAV+Lh6GG9Dm4Lub3OfFalROTKqayEz7LsE2Y4zbfSXgq
bTgLtDGusR1MGUob5R/mRLyHF6AZu8M6fPBeyk954QzcuWMYD4MHZkzT8NlnKg0YOJOiJKib807y
WbDztW91BqoqRBv+gh2bRU/o0ivhNlspi/DKkRRFPAx5g++g9I/Vr4BIKHRGFlPpAsTs0VFQ2iH/
yR1jDyjw6KneAp5vwUm7DXQzmSLAixAQQCnH9/X7ITPyAk2ohzKGMulM/nEISUdkFLboBAd8qx94
aFFu09jI0C8dtttXAUQDwY7xcjBuk5l/mGexDCBirDFiKyRc+Zb4x9u2tuGghf6M7vqF/q6bWhFk
/UHnBcRWZGmxq7p4fbglORmqPuaYLwxdYlcvjXsAuZJOVSc6qiZqiPFMfmnWKjGc4iujBTUeweOD
CqNwqdLtNiCBsaDdBnFPBvR7g8FWR7VUC9H3WESKPlDFJ9kKtemgvTiE779frtscw0zYTIXmFYDs
8xTCApSfr6rPdB1TjcofvBlZg7MEY3z3SMHnhuOJ0AcyjLO7I/Nl6XsclIh4quCBJu57SP0derFS
PIPEo2fXLiAk9b1/WGqqufUK2Kr+K3l2ooxqCnxPDWJaJTYA+7/8Lf9RPUWOtvCm+O7nn6mrK0Gz
Fc2MOPSqAIIANmFc8id7chBDg38tE/Uz3SlnvC1otQc4orqvHpd4zu9YY8wTpWCs7Qy8m3Oky1rj
KlEusKG7/Nwc9KNcIOJRUsmjBvVp9Jofx03vqojjPS8cJbaCNxP/IXl2hxQjyI2AHaXmRVfIgZuI
4KimpJH8A7Qco12R0Kw34XvkdBldfFCxf/036Uyj/FBWIQdeugDZAlo+oeDRXx0EoPs99Wax5pzQ
XnS07iko1BPgvQAXE4H32XHqpAT4Vg10o3pK3/Ce308rDpV/rY12xpYWb0v4mncNwE+Bs2MVJ4ru
iykE9lQAd+VxWh27DfokjpKDoCy/XVTBt+8izAuA7TJeRci88DOBUZIqapfC7Hqn6ICqf6ihbg2O
MdGSPr3zwtlhT4/57qmA5GVVB+AvmOv7Uc3lQYyg71sKKoIgpe0+swEDaJWmemhdMOF+hQ/tRV8y
cbdPIhHm7V+5s0l2kxZwRQi5GcrP9s0RGY1hHZFPfisiBiRAzy8mie5dkx8i5+0xXu81cWBgXRN3
2kobySypsTdoYYVu/cF/iETbjisFt/Y8LVi5e57Lz9nOMSGiupdrcDXENH4ytvJpMA3bg7/c/2k2
np2su/NIlmSyBbzdWLAPGKygSpwrfKFVw0FJ2phOL/2+pPE2Pk5riYZLyocZjhs5zFFAHQ6j85q9
bbtIi5Uggpwa0e3pglC+Ha6L56ywfLSibUa3vESPoD6Cx+b+fnZnBcg4rjCh39VdmoQiixvordQz
xClrBvgqtHfCc2IqNlAUVuqTDWYi2u3Ul9AOcKh0u94+jqRe0d8HcM8zvxrAbO6DEuq56mMAg7lD
AfJHuKncv/FWdaO9hKCtmpH1EvDXosyZ/pPEcGjUsof+2wUdQYrKOES26oSn7FnZIa7IOWgfF6wQ
tZoLs2XZoPlOawxnGGQIjGV3dmVl1Vdqjs221Fi80lLNdMv9Vdb9Q7tZDJncsyoIg0PxAicc7/pZ
aioe8MQcywn+yrrqKNC4TfGz0mkHj9dviBCZlb0wvXuaUNNA7gRvFMRdc0e/rwphFDUppufEIMoB
8fc/NWmyFb+RTqlZWeIZwldL1/Su24D6dpR+AQcH/FOzVc3kOJjCnJmXk2HLTn6eVgxD1G2s7Whq
8IrJFvg4aElecpfuzFeTUJrHMroqfMJZtKYYujTmIyVGgKilyWexDc/j+oFDVmxYKXaF6JS2xvP2
IJJs79vc5sReHUu+y23PImaNwmzUaYJWDOimM+9BBbACP3QqiyTgGLuvIgL0Zml5r7UzWmhGI087
cS3ZigV9OZHnFMegW/tmg/QVFxEApr15lk+D3egsAVveeQ4A8pmddhCdqcAwmblVYBThgCTAQb08
FaLlP0rv/J/RFNWd7OMduHD6btU1CtR1JCrAxopQ5Dy5rqXcWHm5ysJ19VP7BmD3d8kMPnMgZKFa
vkJZ9CfQ55+bnb5ZIsS7kwgDnxZDDAWcIEahMhX/w4NDCNQo0SIV0w02ATE7pAOccV25NeLxBuUe
Q4q46BaY4nvutSK5VTjRFjFy9E9a/oKSuWmowNxRoQc4RTRUgEBvXskh1CzS4mEs0uE1pNJLbV0Q
2nJa6+GDlXaE54+0thC8ZzFbgEbJZrgtSLLOL749WZKlHTNHtxb25vam/BwTqjSv14cfBb/vWeyn
B5MO6S0g51jNe8KT42gWqNQOsRIbbrWkcMVbHwnhTIZ1CtAllBXP+SSHEj1uuREmtHqJ32RaZSjH
6p7QRGr7W2lPyp7KJHhbt1ireg2yt68v/nUx/sHUwLXWxyA0sAjheAJscq4mRiBP6UMbJVQAswga
th19zb8hfB0/5U6yyQI6rYevobZFsrDqt44+2jNZ9hhKGbHseUlslEmhpjdIXed7YZM6oNAyeQ4l
aQp61dHOM0VkWGiNvBNkvBY5t62C1gI/BCJFJ3PD80Pm+ujkeWZdRcUX9toJ9sJJeJXQUVSh+ejz
9xnfF2+wDieGh3ZDdlhleiknU4/8wIEPqH9msJBY6L1hTfuQhq7/YDgAwepNFtn19rn7X0TRsQA/
RjDTxhrHp9wQgQ16sAVbuQQPAegvTHldOsWmjFClQbU19f/wLxUxli3wrc0HkiMedbCyEiqNNHYP
f+ihMADsoFhh/tzK2+VvXE2Gs1xZYNg1FfRDk3Qxjn3rvEIiaql4MPjgoH0nzX5ITIVx6msBG86f
1JPgwqEST/XfFDUKK/XSaCb36KHejQJE1lzUKvcuFq4WnGZG5IPStevZBilbAVlJ4DhnLzhwh6Cz
gQdi+o2JjTb5CIQRNH9ffEDfnbMBAh68Mhl63MzhkItRmgKJzTndaHb3An43woOtIiLjMSP1UXHU
S2u+ob17yV2+t7/ojFSZjcN85+WUmRL6eh4g/wVOJmsgkk88xOsnp7XjT0Qm4sXtXRI4U9wqKOV8
PoPAaNt+Za637jaNT8DnPn3xYMkgS6Eu8Z5ADV1mCJrDcb0p45dzo62MUkQeE7hbtnYxSAjWFQLc
heOWPD9PlKC03lLJarkb856x+Cl6tq1R2gPbdYBo6dCmZn3mKLdH3svxd+wtX7oFtchg+ZfezB7l
rY+Kkt+11x1HFm7kv3Ofc3pnOsCxJ05IqP4qXPx9/iSYMNDR5S/3Wh+F0xpk5aTaLSXW7wQ2cYQZ
06mEehaWzL2+Rrnfe37mIXWMOGqJlqov7hAilV3Y2UbEc3erWT2kT5a6D9aLVTvsH58bR6Avg18P
MCF4As8WXejzWi9rP6XoZuoMgjlv4x2IE2I3NiOn9cnva3zPQsAXRbeRCnhyUJzNPLVUTaoOkVzQ
mtHJRiSB+mv/b7UKnv1T8Y6jLZ31goifInQH9BZKpzI3fv59DHdiGXgyyOimRK8TOD7nCApSqADL
RMcYxjX/V/5TsgQvutVo/KDQdgOkCgt0lEtN1fdOF5xChBdA7cZ6GWevlSDimowTUTI02KMlvnmv
ojXBI0xz2/+b7VGVeTAQa3Wj05ISuY0ayQZSX7BK0NIglJhtceX5k1SyxC5yEvxIKo2orr8FVLu+
sLl3pqggd66qcLSQcULQ5vokN0kmlElTwuEZifKAZJ/JP6Vrb6vtAIWJSP0u/cxouknWi47m7TGG
ZDgdrGIPb+55xFHwQMQlV0gkR6746r2hSXGLOsmLgWSeZ+YvHS7uqu9R+b9OD/I++LuoN28XGYy0
CCIBF95AgOEmNMeleIHJsPzlvj7xaBx+NFCg1DufyU4xd6D9CUzNeRZWxHeBdI5myALZyIzqSPCj
v30xUnhrmuF3aghywPWE4zlHDi7AyGrIOUxz1EICVMkq3wKbtth4K19EIgpBwsyBklu6WrcuLzx9
pNUNluVEWmx2AsK0QKUMUG6oeGqfcLgtCdR9Ju9O69wGhSf/UK8WLvOtM8BotUFsiQJ2FEHOy8m7
vi9Bt+UldHSQ1AZWDs3P2iY5eEeUZn1lPolDIqJshDOXSp7v2EommmF1oLEBaFCzycpS3HhxDMUt
XJSLvJYtzore5dO7su8Q8Kaxiz7xdjWmBJ6vRIEY5vRL+vS7wPlaf1+PYebvRnwIvCQDY1A+JNQA
eTDXLNMaioQPrPZdXYp63znnV3NmRvyHvxmESdBFAexF4La7HN00prcFqRuchXVGhBPnjM8t6mOe
pIfmz8JO3/oH11OdKVAOvHiJLGKq1Qug9dxQN7tntBkDeoltNG3Osb10uO5cIxSW84yyAylV5O6v
Z9uASbsaQxznCmANnlu8T+hIKwmIBIh/UGix488Dhw61hZneuUVXYtkm/FjkiJMi9MDqKENy4N+u
BtsnpNoMtH0pL+VmMe146/OhLODfWc7VtsCVw1SKcDJr4juoo8P8kLbZ495EJHU82OMXcEGYwfki
rSuaRCaDiY+WjMe9k/VzFGyUPyadD23ReAHWekLchMQ7UIHS4GJYf0UXYENogClK0m42w9Kxur/Y
KKFT2SPKmKfjwCWgxxVIlNFw0pnKqt2nlHtL8WLzCAuXLrpAd68s4/39H4Eze9yiYVSsBaYjHSGx
PWd48E8o4J+ogMaX/6aMDrsLmBP2WuLRIjE7wy3QYP3Rg4Js6fDRYB9Totk4xES8hKjrKk4DXeKu
upNxvJY5O8B6Bqh31cdVHWz5K970FgrJnHyb7EsXpQi24i4ZPLZmczX4c5KzNU2UplK1DgJ5xz+n
j+E2dgeroPz595t594z+u5bf3u2PM6oUYaD2FcR0tma3EaltBdPpFo7kkpSZXYmyYBSkkq3ex2T6
J28r5jBfkvv7XBaW7Nu6/ZgLUsJek/SQEm09B0Avz7UJ9jx7SbvcCUJfnYXvHNgPOa0gN340QI58
EqDMmk1lAS38BZU/p98ndOfUfTu4KMZGFB4llDMD4QlGUwSdjoShgFeUXtD0y0CRai2xrhztldup
l9jMV79LveMFQCoDRIMboCMoMNstFncOwtJDUsnKHhB6pqkdIfhmbBO3VlGXn62k7ElzCnrqiYHo
tLFdfMTdbiV67jFlQwHLvIZ23GvVydeiATKdFE4ASc/xk9AR34oECkeAhOvQ8YAQIqGAY9dZvp1e
wN76+xLceVBdy2fj+7HFJYhqa0NCpW67nmzBTGz5j7AfbZEkj/ruU3PePhcE3ursK4Hze9jyUwWs
Owj0XhWB9ADSfuo2AjEsZdci8PeFvMrSHG/9TEbXjqcyj0QDq465nmPEj1ylDNjmyuQu0bHcd5dI
M9UtsHU6MjnGq0Bjs/SopCxqnTthdGCMYHvBfI7QJuLp17K7tCwDv2kRVrx0cNy3LznVJhSNyoA/
2HebELBICgJSpdke0/fA0nEEERuSlpbgNouAYbDnDbCOwfGpz6KbUu8Nud7gIWl4ttIScTfS95Ti
PSkejcyUTqUbbhFWdZe07p0ICSKMMF9wwQzAHs7TO52hVEFfIKjbIkOvrYzLXzTefGAJKrhjKD5z
+FW/MVbFS2+YS5bl3uEG1A6QFgEWBiLwuf6KylQXOAOLH74ZD2AeUMm0VU08NX1EZuAldei00e2l
6rrbvlwWk0FTMGKN7M0+F6u2gw9cSQQ59c4cLXkXmKIrmdlmtBOTlWXrZoDCUZJnIG40M8d8W1Pd
Wui2v1OTfj2ImbcfaoVSyfzIHld4SOJmvRsbz6x3IbqSjZ1Oys/471Yk8aEw9QVT+z3Ba5N+LXt+
2spK73QBsnHggA4ov74ivfrnQ1nrB7iGRD2hu+01PeUPzX56V0MgwlPB8t4WNM3to+N6FDPVCqaV
DGwiGAVKwv6U4OobSPGePm67J+5LX8nnJkbG7neZ4h1Vg9Zd9MvjusFP/C6g+KFOpTAEa+rEI4wC
9pBDCeJupwFUnHZ4iDTywZPgS314rghn0MoC7qWJBCuq5FqcQXXfbqKl8u07ZYmIBOPko15NQOWl
NlPvaqNoceDJKR71PQA9ybDVXSt2Ygc9R0BVQfsnh/PQk6klj5yz2AdyuwUQjxApLgQYnaB+rrWf
HHajmgoqrryyiXsTFWx2R4ZTuJtOTUJKzn4TF1u371T1sug3UhsIit6phZwKJW+UUgFmAKlJu0YW
t4kIGIvw0G1RknkASh4KqIuVBDC6akSaOaWofgWZOvzBxT7yW4fwejDi9QrEE6g9kxqDgdZFBV/U
4ZXgQ9M1x8jG/vMv2hm1sIDlC+l+wdTecW+uZc/sXqtnoRBnkN29xF/j2hR8qyTysf3zoX9OzoBH
WrPqt6pGopPm5Owxvvgcvn2FXw9hpoVadB8VFduL3DIu0kuH7gFppzhoLqeDxe1O4qlYQgq4rWBE
DAsVE+BnQ5gakb3rFW9RQNT7VY7QTuOMrNWw3kH1Huraio/DkrA780OZBhhfcMJh5+fm3fMAH5Tl
GigC97UTPMvAetyKLeEvx/glsPxoBd+5XjLmd87UldCZehW5IM30FEIBpOX4K4HoIAdd1X+KZ20n
rsSDAlp7IDCkG4GFbH/XcHfsCvIN0Cc663cSUYx1vbyaMQ2Fl+opGi88p9xFrr72QRP+Lh59Opyy
p9BU3PBP/BxeImcpjnTvRKPBC6xqSJcKKJafPYgHdG32dVHCcNLswTiwThxFMNsEobM6QhMt62GN
t76jA8AusaDmnzNn0Ze69WBh1JFyQW0jSoHRT3m9Al1TJVnDYRCllQRWdEwf9S3viuAXWrNOBQGU
NP+FC3stc27LkJvIOQUyq612AYQg6/BSzjI66VOgeuL5R/WDts4o/58HDa8Fz7YbCOGhMQQVwt2n
5NiZLMP2R9mIiNDqrmah/ck2noSnbudRxVw4aXcussZDh+uIl6GIdN6IglZlBkEC4lvvkV8XF5WJ
E+1SRwfQuHSq78qCnQKcLRJcqKS/3tMw7UbAi4wIRYJrDjlp7s3oTBQdIc6/OK87OgMB9n9lzc4P
N8URAMshC9XH6T7d6Z+BzWrIRVs8UGQbdvw7v0Csd+d9zYL6/8qcXRwhL0exFyAztwJkd3JYxsBk
sFzSLtg3ZK0vRreXZjk7sRwvsA5BpAE12N0P/in2kUYaXVTCmgYQPgWarFt3KZl0pzfwap5zguE8
7RS1GTBP8AnVFlJmYKmg8iXbROZRO9WAevz9kN62qSlAMGGdF2jxh06av2/qRJ4i0QhzeNiKze3f
BzN9q0mFDHdZE2f8qJ7P7G5mm218AMzH04V7CNbFK7BMnd9HcrvFGAkKSAEwh4opllC5PsJxVxhl
USWoPl5xjaOfeEATi38ahaimDAyXzok/FhyM2zYiiETUBLNnuJ2o57wW2Rh9POgDyOenQ7Ad7M4F
yQQVXvOt/AHw4yVVxFylq1fFTNrs3gBg1sMJhrTGhk+9QtmxI2yqzbRHO/MA725hPW8OMBNnqMyT
BEwaSoOuJ6fhAdXyaZlTSQBAQPP/SPuu3biBJdgvIsAcXhk3B2XphbAkmzlnfv2t0cU53p0ldu7x
hQHbsAA3J/X0dFdXgQBoNn8wYCrEcnf9ZrZ+4WHJqvjePphhFukoXG94qeN2oZbRV2rRr8cByad1
fNT3T+q3uEa734ZHAgw9eI1t4UxxEWMf3yK7f8wCkIRqHHkxy9ejnfJAC+uyx+45ogLc2wHhpdCf
EMsknrYvdvWLuqq2xprFBHJLDUAZpvaQUnJDXmYd9qr3McLwfMx3A7avKz0WZvK73FXwVCjKtQhs
YrN65TZOB8jwrwmAYGXNjNfJfUZvMqLN8J95oDaZCp2ggFfxOW3jKCvtEVjPrQouFPGxLOzGHR10
XK6qXXRMXi2oiTH23IJ10GajAI8SPLhjZSpij0MtUDOozVvqs/6h7QhFcmP5JyMycUOgiGTPG1Ew
ub3uopGMYXthv1/ZpnZAFddT1VWwDQbxP9lLvUtP0hZoNB3DNkprtqTKLJ/5V4ZZ8t9SEw5uIhWY
Emw85ECpYwbRK6R+S5jltipYb4Sdtp23hsP9buwJigImv2XWnW9HCqgOQZSCkAmQA5W6mkJhiEat
L0pSxXG7TXQoDsUz1naFtBRC2QTtVd1Ke2IMlLx1rwdKrIJnWuBF5IToEMMP21RIIVholXhpoUD3
nm+R2t6jT82GAtL3fWu3D38koC6tUW4kaccGJEgV6ijTKnNA6PVC+I60Q7+pV8naeAbZl9M7Ldrk
JK9+iOySmVkmJ+VmvKSdgUjEo8WLevurcVFEctaWSPSCip3ke9R1ta9XAXCOa5jdxKMpvMdr5vLe
HiI8S5DlxQKj+gslbnzYRQ6mT1Fk6OHMrOmsgAP+DE6TYqPGwPtl6/wVZdJN7k12svYB3Wb5j1uQ
FMGOI4xE0ynSzcAKXRvPSz7j0ySDTt6xiNBXMK4TbzpVb7KrPqrmr/IPEl1O4QDd7qEviVUY+qkI
UpOOEiQGDxYK6P/SFdGUT5tclrC1uw1hCpjOCNnNRIbEEZAj/NpfTXbuxM/66/+OwMPALyzrlOua
E2MOAmJZOWaH9Ni6gB86p9wdW3NGWwU5VM1nv68rU2G9yBYWHA9SEehhtK0DxEIteJpxfSNCzRka
fhAORwk8/yU5HZKbzHwWcUbU9CLc0dG4ArQfmADIl1xsrSRS1bQIhdKS99MmeJgOEUI8bh2sM1jr
WI+SW9cIZYe/1uhgViug1xRyfGmluxBdD+UudKM93ppu4M2e4tXM9/VCQAeLYA5G3xNKsmhEvx6f
zs3aAHVJcnRmezqk6Fb+rp3J9V/DD85lku+T/46eTh1UChgkxCKAPbs2F7RxKg5pV0ItxxHQ+Ik3
fPTMnxSfPN53JYsj5jYvrQDfDuQgLleAQkTaHjSrmxySNdijrrQC7awjW5CT2nLPYH0a3tHXYIlP
EEnbl57vJLWZfGZ/EuYeWljVy4+4wVnV6ph1KvziGCD3GDk8QGWrHB1PYNSQRas6ck8j6ERam3Ej
LOxdEldAIxN6KUhQUxctWnCqNJlhV0O1bTVkaDP7EE+IMU/CobLjV34NOQLS1IJ+RXS55ZVZbZlY
O9ZHUNFe6Be5EHdYgdYVdoLrJ0Aqi87wJ7MgAaWuCdLAR5U5f+Hdc/DZbF4Yk0CuPWrHXU7CDxXw
xQGeJK0sjBn24x3UfjzhIUJLzXjSE7NGvR6ZyRxJ0FfR9R/iV/WVN4eVeOgsw36WvMzOmHth4QAg
0kOaGnB7gOLpRsNMzZtszCaUux+alwZ6JBCO2lUnDsXgk3xomI/yhTv5yh7lpHFr5vpQwB630s+T
w++jjVTY6WuJ1iphHXvxJjkpFgs/Ky0EXKiFQfgCNHhg3KBhrPMU94rUAXkG8i8ZzC0C+K4QaDlf
go2smdudA0faaKAVQYJHN+NNvEak72QrSOiux+3k5B6kWJ1HcVc95uj8ur8nFh7O+Ka/X6dRB6PM
Zk3NKnydeq5DR9iKgLz0FmTYC3dy84Pv8Paf+yaXooQrk8RHXGxDWSnUshlgUnt8i5x5DT7bD9EK
jzvBIi3+vpmFpryLXAlV//ummaOlTqAyG3VTiTDd/dGe5rf++IkwzIM2y+aUeaOVsHjOFh60mF6o
lBFmLvT43TTVCQRzKCcYa2CHT4CIx6GZ/pmcyjmi7/51sINHAXmaNdQEIcPDSND/dIBTBx7tkyj7
41JD+Z32tprhB2GtdkjQOykAJCATcn5wDrteBHRccd8GU3C1Y2QaB85svK4H0Liw3kNHAkerbo5b
wQHD8EG3h8JctW8TFqV/mT3fPJe2vw8dhoO6Ta8D7E1UcnSBdOUitXK9M5I4iAC5wfcmL0gjzXb9
if4JPL5+d14CLs51uFNOgAk43Uo9/O9ZUBgHxh10saQbFPHjtXEpibk6U4BzRw/UBwcms89RtZXa
xdWfm9Lp/k68TebDGrp/QfBNaGFQor+2pqlqHsZBj1pQjdOuEXSmZvbvb4VHeFPU78LTNPSggVWJ
283WRvmeVqwu/oXIUdUgPUMiRyDtaGoEuR9zMeghs16/ZUh3hHiVxRv/YUJzkMMYLZk7aiPqQAOA
dBCEVuBooULHKE2CLqp9dC5YstU/DjIoec0JAm0v0bZdS26GhFL+YIDuHoXRk7E2vC5Hn5tqQsW3
AQDo/ucsuYHLz6EbZtTCT/KaMzIr3+meimpK4CR7f4XcQriVNtEjEwiyEPZcGaRCy2CYqrKIMf4I
7L/gi0Ov2bldaTA1vvhgxSi9b8YQb+o0CmLnvzOuUn59HjJf6hNYHKwWipYmmBI2sXtCpy4KJaKX
2PftLTn1K3vU5Rp2w6BnFey1druTdnNvGWaCmnt+lC3+VwH2V6gz2gcscYi0DvbaP7j2qw+gDlQe
1oXaFD8f0Owb0cUeU92vYPOKS9XXTB4a1GDu+l9HjWDSgLMi7gLPIpqCI4o7KNgmiKgmS7DrV5RO
Hj5xktG8jwdRCG962qBn49RBbI5Vi7z1IEQEEGdJQ0+QAZ9F+SvBQNfqoLU1NrH4QZg7I+frPUZ/
fuSAK88FbYKZw1M+D1AeO//viiCwDkpVtK4g7Y/fqBSLrHOhIg5dbTW4vkA+dAA9D8yi9Bjse0t6
kXCW0bSbPa0SZrPf7UsNtS/kkdAFhUYs0rJz7TyDQR05qWhqS9yDugyswvo6sV6Lt2KduCzftWyM
oEhAQ4dWbBrQNEp+J0ct5plDPnReGRaJFLL17KCetGK6pps3AhnahTVqG4epFsyqgaFVjroJNpwZ
HlM7ikz1+C5v85hxbG9BrpQ5ahOh46USBBR18eat7RIIBShMaClafpAxsu4fltvyFGVLvV41VYgB
VOxga9h0zue4TTz0BbwR7DjnjkdmNujmzqHMUTtUkDtwWJGhtW+dM/3Stj3InAA7k0HsETy2Xv18
Zp7Jm0oqZZNKriL7pA9CAZv6OVuFNqmFTVa4g2COlIGuoAVF5+ghvuLd3GMFTzcen9iWQXFM6l8Q
46A88IBOsmaqYVv4Mr6TX66/F1F07NwR6etNsWYu581rkrJH7VQl6vikJMsp7zkAiwaEKoQHrQJ/
O3JehB6ztdK9buXe/X10E7ZQdqkt2w6TkXEV7IJzzNVj8/NB8fj/h/6D5fGR4B1dUlBooPZPCsmj
UDB6eLiN6HW/sz1YQYBmy0BwVDv9r2j9K9x0W3RJ3R/ebXDyM76/dqk9ZOSSFMsxWlUI94RKVBn9
Xf1ZOwJAQ3lqPp9ZfenSos9BLUBQQVmF7UOtZD8Dw5pH8OUkOjN2jXMU1pN1fHjzoRpA+mq0g7je
R8+/VXN6BwOCGbheuI3Avmk8PTNzqcQNXMWKGD+klgmeCMgihRal5IpYKJJcrkFDjkbXaDUjLpVN
5YxW7mJACbDa8SCqmU8dz3JQS6cX3S3oEwMzABKB1M4KZZSAmomvUc7u9VV5QlRoOeoRRQqeEa0s
jvHCEvn5xRM44qGJkY2wVDk91Nbx1soNxmhuIzIyjwiJAKwnhG8/SMELG4meyY2vqfB/XyM0MPHE
8DSAO9S1vgOz54zyR2geBrMA44O2Fhkh9rJ1BAgKfBK6s+n0LbSusqobsYrTRszsXrJKPOAswcMO
fhg88GooZsg5MO+EhO3cQGuxzezNui0EkTkA9BoATBGNYjTHUZdHoZAUaOJV980v/SHIAHyPkOGY
vjQXzdu/pNmUPmoneOKBVSu/ItfoGcuwdOtBARPa6GRTEZ3P66UuxQB5yS5qrAz5ebc8orHXVfb8
d4sKVAn6JNH4hzv9yiK1uTRx6owmh8WfVz8oRoeTASxoCxq2mlV9uG0KIwq/F8OjXnZZOaogXgih
wu6p59DunNjmUpCNP06e9s3wjAvnE2xZArC8yGRjRqkbbs6alK+h1ogbDuOBuEpmYi+PaLFT9/M7
w9iCU8RTFfBhmEIZj4Z3jJFalQE4j/FYMo68M4MuEIyFEOT5FZuxh6PLsEfcOuX2ruxR103iy/ks
iRkgOwBGn2WPMIu76FFAesruDLN1pDO5eEqz2EV/lCeGdeLi71mnLp0xGCp1zmG9swrygDh89i6P
4rtu84/Fd22FvxkGF25xZETBeAO+KQAOaFUGkROrmRMLKGPvAfweNqqnOMfTEfWAcgWRMy81N2gF
7pCK+IdGRiJDfGGbOiBzXWtia8B2ce5N1AMs/5h4vfOn00xWSXRpVS9NUasKkXsxHcKyAXN6vguP
7Yrbc2dW0XfJzWFAEJblkWFEyy9lpdVaEWDniliZwWTTglYGtXwwvazr1XvoFm/GXnwKH6ZtjGAm
+Uwmxua95TH7mdG/H0B5gTqbu9HgyQcAEzudVWCTdG+EyBP/DfCVWTuhC+g78KnCBpS4rgZtodAb
j4b5AsJ+h7G1yGjpvYwEs4aSAkgEkGa79rhJHVVzxNcAryB4gd9FRq07hHC8AeEykFeR3YFMkPdY
a730UgSN4F/D1CHKOYhfNSMMo/tlXvO43HnApgiHFQ5wVP6DugWZ9r8GaQaWPmhiCL7D4EewaSrz
d26KWPcZOMrJ5pHvAHMTY26XXPClReJHLoIKZayyThFgMd7xVvfbf0q33Adodg4Sq155C8qiBked
0lRF/6XSktl0wzVQv5vczjwDWCgMLkFrNaQ0VuKr/HB/hD/P+dvdg44p8OGhVkqX8hXUCVtVw1Y2
HtWNtpVewQaBBvMTehAxt7xbWq/YylaKeJxf8bbwzioTLkYM2LpIbyBfCpQOdc2FxpjynY6Bqx6S
AFb8HQJXfYhOnJ066D5ds2Cci3f4pUFqUbtYB+89KiOkDRNp2cF8fRfN5nFaFSB7/5fpvRgcFQ41
FULW2oetwuF9R0VfXGLyKESDdvOV8DWR4s/JP32VD4HT4qWeoC7N/++lQABWERUCcAURDWANqZM6
+qEADZwZ0anne9mf2W23nzPiU80BrvwxOJWeHCCsuD/22448WFUUsqRg/gSCgk5b5drsC4lUAzFa
gNLGyfaDN2JDK2YOATZ07vPIeePMsgg/boExxDBYVVAEAl/vDeZLqpKx6XM8BTTRGrfVRnjgrMhR
1yDxnM/dut9kEDQY34VvlujV0iEGilQ3wKvJ8yiBkSjrwl+MdUHoTyYSgI9uDK25YJXiGMut5a/k
R0CSNqGMcKpjvqLJPqKOMcDQBvhVACjFfFP7TMb7KppmAa9oWwN9pX1svEhzTFFyyr3v6HDLhBiZ
GQ4vxFFAQiMjChpb5CbpR5eujq3upzArPYK8L3W1N8mw/cfGna1pjcjNbSabsasWrjsoOIC1EMKg
RPOd8pPFLPCJwSEg5b3mgfDyoKMYN29uyit/h1Kuzdv8Fi88hqNc3M2IWIEnA6sc4EeU15hmVPWz
diT5n/kNOHfpM0Ym7xBt2ld13Z7LBzUwhd9M2MxC4Ij2JmAmNVEhnSjU7Q5F3kGbSg1ZxL1xGMCq
/5qsylW0rzfps2A1UPVaByff8X8b3Sr5ZDrnG9ACjtKlecpzSE3Y8AYx37vFAb034GbMP3EJAsjY
rMKCFVgRX3+9jSXogSCswwuasI9RgdU0CPOY9VKDZzSHuFzE7w2CK+kgbgwXcV7hNRIupRg44Y22
RkqmsZCYYTmQn8LrzWcApmQApsojB05Nutrzessl+M95dK9WFnIIruT1+BRwFa06QLJCkLknXg6H
zUFFQ1nz4IKV9/+w54CzB06W0JHhW2jxbnma/YEf9cYKXuov1RHQXXFUPZRdfmtOvorBwy1sJgZd
88J9fG2UWvJIMUCJTYy2XxOaBDVzXtW7CDdW44KV9zCtGAf61nVd2aPJGrtSJEKBsPdSrnXIrWdn
zhSQ4Ny9GigYtnthf75v8fZIXRuknPSUFdArTWFQe5ReW7RMgPj4KWfLhNwGj9d2qMBm5Oc27ibY
idc1YMC7Hv0SLkgXnrCLnGI9uahW6U7+8/rzI5eVWVx4pVzbpzxWoAa+3JCFHBwfWXn50Lrxe+bA
Y21HyFmRcEPDLubX0frwZzyJRxHCadGnjyVm5VwX8mPX30LdTwWfx5Lf4luCl85BZhkc3OiIgnYa
SFfjz+atfOG8+PAY7gcr9ljcHwsBwbV16s4wlElRErIS00Z1fE9PTQNIIwHdlKQtXv9K3rmzvmJm
pshGotwI2kURDODdj4SkQXkzLhsnTmzhRtSP3G5Bs3GsX4VD6WTr4rtCXM8qz946a7DZIs4ScE+h
SEmHeZMhVpySGSTYHN806ChlzrZFUC1bM2gqCf2E74IL4Rnu1JwKs97kjDTo0kRffAFqiNfxjzFU
0pjM+AJuBZB55ewzp/1EV4OXgnK9+PKfmtPwWn8wG2kW7g3YRVFaAjIZSVjKYSua3NU5hwVGbfYD
GmnQGvqAzmawfqzAv7rKEot5M97GIWSy/5qk3KQUzPOQ+Bgqb/VrYRV0tnrqWyDtBYt7V0E5EG/E
A3fiV0w+X7Jb6W0FKhv8Ii2p6NC9nmRRKadQan1kH7xxJz4DRxjbYI9Z4TrykFwGEcFj7Q3bl//Z
a2K8f61SJ3jW+3GKA65BV2oemv02/oP+XzSLmML3fUMLeQUys38tUac1z9UmiWSMLwMs99C+5chh
c06BpjuIxLYek2eU+MF780mtZK37pSb0sAd5uYOC51nlvPVQBFj7j7z7q1kxlUwWLoarAVJ+QVbH
qO81GJS+wBSQ7WfeEgeze2uegpkprrdQ8wbvIZ5f6FNAGHlT0Af+EJXoCgs3pXb71njiO8KHvX5U
gLJirNzSztTQI4lAlWAV6FoWdM0qY86CFqyDwYP02NsAlbe7+A1quw+y7HRQD2x/gVqJFUKw7FI7
JspVKQkS2BW+Eid8ye0ImssiSL01QNos8SB/IOnKe6RN/l9GDDQ7GEAIK51BvXFDVez0KdVwx27K
nfDdQBoTLoh/Brws+L3j9vOvFAzQEovrYylIA84Ry4ruQdRZaJRtHlcDD5JrbKHj6IZWBTjdgT9B
Sumrco11t2JK2C7UabGNgJ9Dgzb0rUHeeu11uFTp5aGCxmn3S++cqnfGDXgzJS/dRKAsRy0LBDjg
1pbeGTO85Nov7VJrK+R1LKg1sbsZPO3IPeB62xed1e5bp7Xad5YA6MIbHgMlfCKAagOXSeO0pVoY
NL6LWsv4mmTTeA0fhYdsnxCJvtEawBfKoYzFbwub10zGWBdCYcLGj2YMcMqgG5WaYz4Om6GuYLrR
wN7Db/wcMLbZmU7gJVvpj+leKs3syHxmLMUNICUDKB1pdbRNUP5IKvIqUWZMcQuqTuSRTf8xWL+H
e4MtQkN8Ke1rL0zJVIAQD7oR+DNGWAKlgoTfQflMfhf76Qiu9MmVXeWUuPxH8B6yUVSLG+nvKG/W
dRqkoiOjJG1SyHJCVEI75Kv3Z98qtuy1XPRJF+aoV4bQz20KRUJMKrqjBEi5WdEeMkqW9EBUprVd
us/+gXKf6M8ji4sSONodkaW4PqRiPQJTLMYtSvqgqIYw8koxR3vcDgKISfGKVz466IeAYPk8nhh7
dykeujRNvTbK0UhziFq0iEqUL9HJC2ShEiI9fkR3nnGG1LsXAEXmOznTGS5c4PC+RMIDyS8kEKhj
I4jhII4CTE8bhAz+XnAbEC3gpjuh/K5s5FV6jr37w/0BLFMbGTbROQW5WuA2aEyeIYyJ0Eew2T6R
InCBnuUSkV8AkUvEnw5pIRmdzEUVZKMe8INdaA5b6cRu8yCH896HUPusSgDBGlJ8iHJMrZdkm4Zm
plpia+vQqwFSc/ULerWVyT3lz9I6ZDGPLXisq2mgVr0Y68QYCjINLoR5QXTw1oxWv4pt40F4aJ3Q
1JBytu7P/S1uXgc8EeACoB1AlA467+tdHullAgmtFFttk+/2uG/7U3yCkMYT9jiov0yw8bvdN2ef
Yzz3/sG2gDMGESMQ0+sKdR0Nas6L8ZS1VlVDyj1ZoY3gTwRhyGxXr/JVrlsn8VEn2Vaw4K2mh/vW
f0r+9GKTKslPIIc+W8pTZ9oUBFPY4n2Vm6HFb9SNiqOuThDQJYTSyVrZD+4h3ryfoBIHHuJHCJDb
6VbxKjcH1yKYxZkkQQvAXOAT/n4T7dJLfqhrSW1QuDq+cU6wkcAdWpzTV7TWga8hfgV7rXNOeFM5
VdvABtweHW/3p2UpNvnhWyTybWikpw9jUpe5lBnQLgMHlLyRQI4cEra1HnkWMAWdJFNE7Hff5lJG
48omde6m1O9rVYfNzwCUwLvxlT9NJ/6tst9BgwIYJDyuHW7kLWZ9xWQSXbhcroxTJ2AwpNgw8p4k
NEifS+H4k5V4HASbBsiqCGYEDl+dmVFaPHiE1/I/80yd9gAsFn6ZwCy3mqGdppjFJklQ8W2+dtWT
fIRSmq3uNWTgRWa1edHhXtqmnHw7IeKdJMy3dBTcGZV0BL6fDyoQn6otbPgTfzQsyZPBFJG8PkKk
1fwHug74nctPoM5+n7f1oPr4BHEvCdhirfMwm6PLWT9HL3ezt9LTNhJoI+7vteV5hzgVhC9VyHTT
L/6xl6cm6DHvoG/D1mrgVzuzf5PAjaIhr1NuY4gU4OUPQlHf+rcrBsJYKEHANEEMXvtbIU+HOOLH
n+yKYFerCa7vE7O+/cpfSvM3KhBPkwmieSt90Zm1y6X7DZpgaDqAYJMBgNK1cbWv66SaYVwi3EKG
ibLtMfsFvQBLOeN2r8Fr1FvFew31biKavmZM/dIFd2me2vJDFUWZOpKxg4Lka3xL9jG6hksrgEoC
hIuSX0SkPjt+3ze76FQ1CEIQXhACZqRyElokDSDwRyGkBsf6uUemUjvmoBUt18lqAM2PhBK5ksDD
oYsaTTWxA46Q8FlmkpTcOhowG4BJFqoJEgg06Rpu1xQikJUopYrwaG8u/zhCuKrAjlNtIwHEe3gL
rO4TNGj3x/9zkV1fdNd2Ke8qNFGiTypWVzOf9E26m0+NMx979wwuKfxbB1mMDv+sgQTffFIcxByv
jccB6qg4tdOu4hfBAtIed2CxK3BOh1cm6Qb5gntfSO1LvSjqrpTIFx5DL3wCHx/k+nTwXeELtiUg
geBC2Oim+AAxkxDEdD3r1vupQtFfgJQOAn0ImRCSvuuTISdTVw4igI/a8ai+A3jv1TYoNswaaCir
3ZaKiRL7urC+EISaf6Ajx7uJzbkp/BMLPriwX2UU7v5+C7Vf0yAAKFLAt6D+jLQ+IBy/PwxIE/jf
cJPwTYh+8adq1oR4U1lz7ATFAqz76hPodu9C7as4VfAJKAxn6AQSIcqurj9rO/tUTOl7AiVK+epz
pHMIdXjwoQDWMrxLD1/ow3aLdWoNdmKzGo5/DsidRTKojSzPOFgJj68S99EDOps/QE6WbHz7Kzcj
TzwWKGK+DqhXTy6evKxjtBCkXM8JtUmzsCmMniyL7n122IOr8BE15PkM5NT7jM7S+IyUjbbTjv5B
I4vEYmW+dd5ABkgg2kO9XkNqg9qis2AkXTWEoArjdnI72dKUvKEf6Dnm0g/Bx8SnaE9pmeWA2wQr
zOJlRig1iOuiwmQl6fiqVIGcLeuVL5mJ4PWQvAWpl2ipMwAn8KZA/tx3WbcXBWySEj2PYi1cJVWC
kLuJy0WCDDakB0W062yCl2bcRos2CHsG0rj4xVPLOWbVbBQlxpWqwbYSPbEvV2X5+/5AFvBRGMmF
FerKi1u9TtsBViJCrDqhD6FIHip/PDaybgl+3SMxX9sykYeslSf05bFAD7ephOsPINNwgaLxS6SY
iwy7tk2mNxUNPeMcfXFSueK7yqzbgrFyS3fc5XipTapkQj/0Psabh17bv0Tjaxu99My84m3qi4yK
SE8Z6F9EXZAaVRZmQtEleCd1yffM69+ZODmgbDalJtj18lePF2XUAaPUSdFGFgH2zkCanlcN9AjU
MAbv3XepC/sI3XFymzMUSRkfp1N5uVxT2yjwMeXDbFbRdtY90KIZCmrXPBSwWWDH5X0MtCo8ggbx
SWofi0bb+AGZilyfzDJHLylXrOU8Z0AZFr0Potb/mKE28igLA6BSMBP3r2157GYEz7Krp7o1oZVx
trS4ce6fHdbAqJ07tYJfhT0s8tlstTp0rvRJsIp2rBh7lmWI2rNBqJay0JAZ1J4T5QBAu1nGLHjX
4vyhaoRnnUCyidSOlbWkjIQGKHkfjNpN8jrEh2CK7cb/NUeeggp2o7JIpBfPIrp4dMgWgNeKJiVK
y65TfYKTjxRXr3RvaKAyv586wf2HhdJRtkEbGHiNNWqhknYS5yKBHaWZrFleh7PgdFzi3Ley6Mgu
rFCrlOlyrcXo4wAlernLmyl1g5Z711rg8USxOxdBzMpPsSxSt1Ah+WI/ljkgB53vFt17pQADzyPg
6YKNGCfr++Nb9BoX46OiPvRMx2pXwVpfrTnhOa43yhCe53qwC6i8Snrk3bfHGh21IfNs7uOohr20
Gd1Mk06l2piynjpRGx/GQkwZp2x5N/53l9BeUW/FVNMi7JJeAIJzfKqbP5X2PXIP94e1fOP+nUea
uAQYyiguc9hpDfGjSUCaUsc5t4Ua+E7MMjRtjKPq5GBftfgyA6RC7P9wbckiNWCNVry+oJoIvkog
o605V9TtEujZLoWMgMbKZywuI5rlcO6ADAZH07UhQ1Qz0ZiwjGG5zyp3TM5Cibxt/Rr6q/szu7hB
LyxRN8DAaUY+j7BkiC8tj3l0c2QR8trsEt0ETcW/7BfSU0o4TtDOSXkVmRvSNurJOlawFAl2BmHD
dhb3ajowKs+Li3VhinItcZ2UfAlSAAvYhUddHN5jZbLyQV3XisEY1eJdc2GK8ilNzOUQCsMkygHq
OIaKpvnuU9aZamS3ZUgESBd2KG8Sy5DX/WkeykERNds5XipiWNo59kaVPrWQy2lPs24prX1/k7Cm
kvIqiRaOXVFjKitJNlvRKMy0BhUu9FqGXGG5lAUcMRklmo9JmzX56/Xmr7KihDAnrCnx+DtFzYgX
g6M+Bus2i978PEMvedP9iaGXlBjoodKhIxI3dlz5NkR5X2WkYu6PntijH6gX30OTw/SclpdDh5at
HCkkAbhqXQYVV6g6SuFyqp0aDtir/mHGQTiogA4QMF9ZonYUV6SKNOY1bPLocYZwtiMXkz2XoNIW
ZUaifgH/IvOXxqhtlfZcAewSOlyyaiv1W1615Gg3ZHahPYOeJkWBP2JFMQsJ22ub1CLjndZC4p40
iAmbPDpmLSaytNv4MZFMtbPlYh/wqyR2ULvy2/2kr4RhE7YPWuTU6jYKWHmApRN8MQV0iYbjJimU
UnxOowQfQ9J8q2LilaPPqAYSb0pvJaSAwOcBjUYwtFDuTyiDQooKmIm1zhvV/F3Q5/P93bp0dVya
oNyeEUhIwAMvbMlxYzbytsHlP3MnIXnx+V//f6aoTaoara61Ag5G3QhmmJ0brnJLbatwudUUjJlb
XqC/M0ft0bYJ/SyFwLcFR2Tx4CDggNCUGc+hZSNEogfiy2gpoAaUjIYeNRxOXdKgWzIOrSzwt6WU
M5Zo6c5VQRH0HzPUWOooLfxqJvXAfD/WTyrXvDX5oUhbV4XgcghyH8b9tBg+XVqkTtssyTkft7DY
5aMVFivjNwYnHabS3EScNU9W1+fuP2wOdGQAgfl/m7OvvXiLOLTtSO8jHwDghp5dThuctD0YwlMr
scjwF8/VhTHy84t8SJkGeYDEJh5FpeSMQ4TdyFng/7f80u0DwRR6RxZeCuNc1UiRvHTgsGe9l5bn
+OIbqLMd5HM6GjUGrKqm4X+M8kOY4EJ2ZA43WOn4Q23q8rHR3u/PM9MudeBLTQu1oYHdek5MKAny
/bkAhZzollD54tLMLFUUemVbQGRw3/TicbkYMXVc8qzn4nyC5bJzUh4aAOro9awXzfLSEt0kBE7Q
JScx0cXScsPMF1xASoozbzct1Hyktnu7P5AFsCBuI8hF/McIFdgPRt1qxgjUgGAcIRPciq+G4dXc
LpMPfQRpm1dD9Jr2oBdfLYuWY9EZXJimQn2uSmSuR7rHkgDX6BTenKMnLgSMreYtFVKAnKYwvMFS
PIPUAXDggEdqNxAJpcxjPpgJRKJ8mvp9a5ha5PolABkShInblV44jOldyjZfWKRv114X02bKYbHX
vFZ01OI0JbPp99D7C1tTwmujKU0+ZeHAF/cnGH4Bbietu/RjQxIM1OMVmDX4lzyqnYgH8iXoV4zR
Le7QCzPUARxbIxnUArVnnftqO7PSdnDhpu5XFgf+bfB719ojqO742BHDj6AaTaXQGLcjMXETV1x8
AnUSRylM0zgk5e8qs/lQcRP5YZLHU90xrq7lKTWg0SqD2P0m4RXXOiTURtT0Cm7XjOfE3+fB+v58
Lk/nf03QtNRBl1dF18FElaNmrpX2kP5LbhBqJv8ZBd0mnwk+5ILJKBR0KNZJYQfTNmQyWizueigc
gGUG5Oi6TJ1sPhDSiNNhJU3Cd/zdE2p9VWulE/vzPlckb1DPOUR08JYoGBfiolO5ME3dhxCVzeao
x0soFV7KMTSNtDeHqFt3/rs0fDTVzDgDiy7lwh7ZNhdOugoFJR56MqHG7Enz6IkD75SFaGZGfwwq
1SN1iSgV7PtbhTVM6uRlYz9KPDErGtwL53/2aRWarTS5hfQh9JkziCUjqbD4OIUcCmhpUWNCVZla
1C6UM6OdMbORCF1gcXwW5nIfCaWn64ByCc+RMK3GAJ+hTSB48KGpbBrcKxpyTb2BOrU6uPenYPG0
QGGBB/oACjl0B5U8RlMXKzpayKvRS8XuYQxZNTXiPG6cy39NgKH2enH7Em/8OYQJ4EsG5YD3YJx4
uuxK4794sQtD9FXfKVpmjADh+qpvRT5UjNrQLJN5lYesvPOiH7swRV34op4WEU+WsW9XvXrWh9dW
YN2zy+/qCyPUXsnVduanFuPRsgAJUskcgDxK0A7gt1acO63miCSj0LDKdUzD1PHPfbD6hwLpSeah
AegH5owud3nVA/9Uj+akrqTqUGn/cjVcjJbyAXpfJHrMwWgu2honm37gaU3PiF0W1+1H7hFJUcDk
KSNSnmajTtYtT/TVGIGWYVIdTZCs+6dqcctfmKEcSyWqkx6rMANpCLMrP+sCtHuEoiF2fX9kGFu8
vC+MUZc3xN61op5grJpyc0oPJRjgpuBXU8wMd8kyRNzphZdWA6HGsxOGovwUDx5Y9UwNlb6IUSll
rRG5LC7MKCUugCTGRuDR9ZMF2WPIT25WNY/312jZDCg7QQ+OAikNaQV/cpihKxr0lhJkC6QJpYHH
/0PalfXGrTPLXyRAokQtr1pmsT1eYzvJixA7iTZq3/Xrv5Jxz7GG4R0COU9+GMAlks1ms9ldNRHt
rwzuE4VzFEVWNRHeJUAB2NGD5sRf5jrZp4UjyTwITzJQG/4zGM5V9InFot524GORSlnivREWAU0O
HW7odeQvsoSAbO44B2E34Wj0JeCi8jYmoOIbILkrK22RjYnbq8h/xY45YepyJHv9BqUfKMVb8h8J
s0E2qGbIT9X5qAc6W/ovl21DfCnGUYWuPggSglLk3AaNXom7cQzB9tEFFKp4fdDFqHEqb6vyyul8
yE/3KCaIJtmY14n746z8xP0oN9rYfhEt9TxkGPOioZsZpQrhJItAhGHlBoI7JedB6RjTAAFBY1/B
KCrrYMLRktTLpsybUe4LafVIpmAlGxm3EawCYk5sgMlQxTpOVf+yNGx/edWEVrkZGbcJqJn0rdpi
0Zzy1OQFqmu+WLDOyyDCUHUDwpk+6CxsZZ4xDmT1XUM5tvCCDdHdFgtmTpBBv1qUw2VI2dRxG4GN
al70BJBFGCKpzq6g+/L9MoTQtW9GxR1Yph7iGdaGz61R5ls0pyIs9715SqDb8TdAOmjGiU51dFee
b6zUjMfQ0BWQvFjjvZankUcKNDdO0ImwjdfLWMJTGDwy/2BxS9XULetMB/aQ02ukDSat8fXO19HW
AT6dy1Biq/iE4paoZSiDKSpAaXp/o0ezlxqPUw4CBrWP3oaGHdHNHoxVSCTTKTb5T1xu3Qw1gy5s
hukk8PE9CPrM6DmaRskLj9ATbyaSizB0dCCF+jo62/A79lgZCarWIOpId1XjBFG8uzyZYmP8HNT6
ORsnuPRD72g5BsWiYMAL2VDt9fa7YcpKR2U4nJPX2DjYtYphEVTaTOvdr07wKpc99WUq87qrV/3T
sf8zJjCAno+psJU8TGxgOfFzMh5Bxqln4CzsvWWEcl72tDi/J/VLaXQS3yEgjEBq8t+1Q7vtOfCk
mMxccgAnLbg3099t6EQ7e1LdDgFJnSn7vHoahtl1Bqiy4MpZDeGODFBU1KGpMFiPk1Hfz7kqe/K+
bFJg0z3/rKKzjHZgWOMufe6Ga2o/dGV8lbIX0/yeNaZkm4i3J3jDNAjNQX2W8zq6NlcQ88WZ1zAV
xIneUKJ9XW+hEHWcih8ziq+cWOIRhMZloYPN0pDBwVXjfIBTFhKSNHDayFy6Vhy03bdW/1Wbkjuv
OPW8wVm/Y7NZlH5O0zbE0Kz6WBXHPAFl1TtrDvnwMGt7jeCs/dn0zzV7mI3Qv7xRhYu4web8gmHX
pDPXM12vD8xELTpkdvCo39u7PvLVfvyPU8r5BYg8aanWAS7Kf9XJrVF5NbSgqWRQwtN2MyjOK7RO
arJKB8qQLUdK+59aTyTR+mXbwEvu+ZoxNXWqIgFEUqOFDX5NQZJXuWf17vL6CE8HcBeAs1qFpgfh
bNB2BtKleYS3j6k8KYZ+MnP1xWysx8sw4mh5g8PZYBdXWR/q8DH6+IrXQU0PUqhtaSAijAK18RXI
K4Vu3KuSXS22/Q0uZ39kVtq2X4DboEqtGeqrcNFdXB79sIASYQaWWOdHW8TvVQoqphptE317Y1mo
t748fuFybj6Ds0s9XAp97FZfxvqryqiuW9TJ5RMaeZRFAiUMaTZQnHHmDq1G3L6gVZD/pDCcJsXl
rtq14yvoGg//aVg843rWZmGhr3fKqNlFceIBy5k91ZCEnkInAo0sE5LFaP+zuUU0jMlMrRFGWs97
o/2F4qeqzP1E9Wn33KitZHcLT4INGrdWTm9lnTVhrdTxO2mezeGaOC9jGKPM97qodnPXS/agDJBb
sawNFaMs1+EVqRtBG0o5aQ1xm/I21wNqBrosHST0X58j5Lt0aByj2JigTQJPCu6MTMOSdl8uW4a4
+maDwQUVYYsKqmLCoFSmPjjJiKZBVg5umRNQP7Dpth7TO7Vr3xt9RBG4sTy34XJU1ietJrlLGi32
moalQcn00CsGvHZBpTt3UydUJEeG2AP+a1x8c1AIxlYa1/jQVF2uFLxisMq4jWpIKl2eERkOF2CA
1SWtUgtmhZziQQ/LoLZaF4IQEhjxXrHWLCmeX0GfyB0cplGibg3DscznwVzcNvf7DpwXoFqbHlRT
qmIujFrBAADOBzABgDPyHC8arSnMDNgSyzxmzW7Z3+R45J3iLxOI5IqDgyJkBe0ihaz1TmjEG+D1
901UEyWOwsq11Wy26r0yjftR1gIjdNobBO5sZHFOcbBjKieQ1RXLrjJDP7MOpSHjnBG67I8mU0yg
jUvv+VCsNHWmcoRpFPEjrYMEFRUqYiQjSAbZQSS0wg0UN2vhRAa1KFao+gGtGa7Zqm4epRKPJkPh
Zi6PYnAErHdOJblx8PKfoJyzkDV7Cd0mqpfBVAoW+D8KfeMRxWBo20FFhYbUeXIzp14J2ma9vXNY
kGbgSdUl55CAlsgAFSn62VaJE7DtcpurYkOWZxYgu8LNTvRxvje/tLfkPtyB8PYr2HMQYhyj3wgx
LvsO0abe4PLnLGmyItU+UiLL0QZhNCpj03sSXfeaP6cPl7GE3ZJbMM5zg8grGxCWrT2cjgsJ+why
QGAvdM37/CrfV9fO4kKolz3Xu8jPoF8cgljl8ieI9sP2C8j5fsCTpp6YBsxnmXZ9ej3PyJF8sRvf
1H5cBhI+Y22RuJ0HosaCjBGQSHoNl9zPva+r15SidEQ/NOauBo1LLUte/KnQinNxi8ptQtseIjIo
mOHWLU8Lgs4nNXWnyEUqPn7tnsPH627taE/8H2EQyd5adZkxcZuTLFmiDmC5glpivAu/mPfpa+tb
QQKKynkfYUEfUt/2Da850sfaV76jZfi4BzsorLvy2gMOcTCGg0/1oH9rduqDcp3IonaRa7fQwQlq
H6ijGzzlLjPnJUtzNANa022YTN4sPbZEDsqCytba/0A1KC+dW1hT5B1TZxweRejSGUVs+T6UdiII
Lx9bFG6dG3RCo/cYKGh0VUGybrETtF6N+Kfe42WfKTtHC2r1eVH3o7OjsxpIrHvdJ3xGaYvPrTQL
lU7NLeAzHTWgbbRXUQBGWVkdSKqiFDu7iodub1SZV+GWqaTjEZVGf/O8tf2I9ZTdnNMGXjpRH4mP
0MqHUQGRM6oU80L28Ci8YG5h+DtClyt6nsGqcSVv7F3b3izji6mYaG/+2qbPanmg9bFeHi9PsShE
2KJydwWlmlBWvnbJGrVylS3W9ch+Kxp7bWfl52UkmcVyR08zqGVR2BifNd9T7Xkenrrw93+C4K8F
ac/6woowGJItHkmIF+rLbmGFfxlGtlQ8X+NiOzHtx3XSjJ2CGznCnd4+NuRuoMGo/Uy161LzVTM/
XsaVzCAf6EfxNGhqDNiIfm3wbjZoD5S8XsYQ+9Z//QofDVM7bau8wiolI2pWhxrpDuWrbY/XDSVv
qf3U2snhMqLYV34icj5mdrKGGSEQm/oUqgi0QRQii7SEGChuBB8jKND/qEgqWrtFF+9qGH18Wzoj
0iOOUfbvl0cinDvtQ00IdV6UnzsVFUAjW6k0SG36s+LO6ilks08U3a/Nuwivdf8Nj5u5PFrmLF1b
7LP6sTHuwmyXzTep/S0PHyazkURwQuPbDI5zxZaapJm6siHMw4L6+2OTtW6cSWryhN5oA8K52iwa
Rjx5AyQc6wBd356aOLh/23co9JCYnWyxOHdrRkVKMhVQJar8HZSsBN3yNk9POrlWOsnbknDuyMrz
ZoFi5Y/UvNW1c8VChEsQtKfzeKWBPaSW8ZOLw94NCmcOhUEqBWWUqLE9xXfNYTng9eqYnyrQdKQu
Hm6hUebrx8JTTvlOzV3IjAZEsn4CISAEhptv4Kyk6w3FaDJsgeH9Tkfc/YKavp9fvxAKUpvaHzy6
tyBNP79Cjt7TrxYKxj9D8g3C8sPtN3BGhNzolLcR5qEHn5Wfjx59nK7bPfgE3+r3+EEPsgrUV7UW
XN6N4qB4M3bOolhBZrOtgQvKTFuBjPd03R3Iz/AnOFPwtqTuiFu/4ZX0DqTmuhX8BYvw+dyvFr+J
U0LDyDInAT59Ojk5AvHwZkQ9dQrk2bUf++vwkdyGixu9XR64cNNuxs0d7KnZVtRcpRNT0KUhSwNp
EyVoZY9AEpSPi9BmdFaGtgfUcONgat7S8JoyL0sHd6klN+T1Y/+IOD8H83H0b2AIbUOw4q2TGOUe
i61fOm4yjha7qv57iVVcrlTkbWUls0JntEFd4+ANKlQMm3iYgdpXP5XQ8Fl2CKE3OttfTOQNk3Z3
ecWEREubLfIR92/woip3lH7Nn85e7VkWbsfWV/xBn6x1S1voJn5T3zpPfVRuin33bKQee1Bu5v3l
r5B4xQ8+xs1HdKDJg8eC3dQa9sqo7UrDgxTT35xbm6nlPFIJ4ushXu2mbgo3NGuPQq4jk4WEsgXk
fA5rirVMAShq+t5qQdv7dfxOs2DOajeVCpCLUpbb5eM8DVWmJrdWL6sMrTtbaGa+Vy0/GXq/b/0Y
iTda7azuBS2gEh8nWzLOxZC+VqENgWF2/R4Jh4n9Qim1ZMFkU8m5E5Sml5DBBYZD3HH5OubHfNnb
qPWDAOVuMSWZGsl+54vR6Nwk/bAuXG4HSh8kUH4qsAXT40IGb3auJ0Vi9bJj+uP3jdlXNmw+abB4
7IjybXIFidvqprt2AuYmp3aXuq3uPc67Z7YfrkaXQrb58rYTxsKfG+LDN2zw0X0Q4i0TI1ayLogs
C6lAiXtZze9PH0qJA/J+EA/yxDxDr1DdIAit7PKlj4+Wc93VLzELLF0yFBkQF/HQSanLfOVcquZd
HYMO6Qqtm2z0+78qowEhw79D4ryIOYx5PKFb2FPLdzSbIzJleGstZR284rWxLbwQgpcYjWfn58Cc
6qrGzJVrCCWuuZ2hGOl4efXFu+sTgdvBsxqTxTZhfYuWunNS43QpvdAyboZScVlE/Xa0JEfqR/b/
T3v4xOR2tL0+19Ure11S1K8ZsXDFYwV0Ph2WH6y2MnDARjmh4FrN5m9Jb+ToLUabvcksBSTjiaK/
kX5p3/sJDVWNYU836jhV340uZo/orjRAZgX6IReVAMkhX1pUrlZoJav7zv6NssLwpZ/V+Q3alZDb
qidQu2a64nhzh3qEzIyiQ9RZ4S7vqI6orXKykzVEw8ma5+iIXjiQYnbdqe0SuordGJNfO3ryPtgz
VKYyhx4WqzV+xWqdQnsjy5EbUmiQ6tOTWln5Pqvpkz4pzsEoCfgcleS+dBJFsqDiZAQM5v9shqeX
mcPFQmkAZheEFwqK/afFzdMex9zXGtKIys1SPuPtzBlkBNris+ATl8uyF3OsERSRrRnIBZwoihsy
08v+7vj+ROEiI8ViBSiWsCNq0JzR3guHXRz+urwnxFOog71NhVzCyqBzvu2i2jGyYgZInz5Fy14d
nxe6zxD0oT8jT3ZK+9asFW1/c9BtULmYwViVnJsJqGH7I6lfEi0FHd61Mhz17CmjshSIcLk2aJxr
YVZCwXkNNEX5lujvBrqtFiv4jxPJe5epTKPQAUhaPYT9HXFuJ7V0+/Jqjv0Wmfmi9Ea8uVSyJ3Dh
QaA7K6ch6EBAM3a+gFXsMLZ0oMiymnC/TJOXJ/FtP0a3jTX/sNr8bw64DRy3cqBotJqegMsm0r4Z
tTsriWvprpHdTNIZFVWyo/3435Fxy2Y2o2MrCkbmpORoKqkb24fK+aYgJtes6yxGT7ARYONdXkhR
VIQE1iqACrpo9UMUbhMj1CAQVIqV826ecrdp2W4uMm8se/ACFfs4Sg9z3qLRXH29DCtaRnvV5EZB
IUid+BLGAnpGkLqDfHzY4oC1HgaaZnDKLS58zknFI+llONGW2MJx4UMYW1RRJ8Bl6sPI2qC1n9NO
5iZFB+4WhDNNq7GdpRwAEpW/IGeRZP7AQLEAdoXymoSmJCLSVn/In7Vo9cHjrqmtygIcXMKWsZoc
8I2YWeyy8Mdou6hf9vUQVERfepx5LdTF0DTszJ0bam9/MaEg117RwRPAJ0CZYlSpXaKZ3CI/4We9
ZHntZBd04XxuMLhFq3OqN9nKmZHFBK0y+zFCK12KqP0b6X8aMjopoYnYoJdETYNhosT13LHYelZG
dMROL3QkcWJQDL1NtJTcQURRHxLT/4DwJ3g2gn5XWWkE67J9iQu6K1Bx/jcr8wnBHdZmtShFr2Ac
bZUEMbJT9dx55vDzMopw/zoq0aAoB1JE3vgcvXOSJMXaDNpLl3nETGECeIsFibQ1MImpCw1hA8Y5
YeRlFlJmAHOGp9C812x0wdM3NK361DrG3V807MELO6gyh2QIBHLODSHsi8oKtVU4gFT7yGrcdKJB
kUk20PrN/O7doqy7e+N3QZNKS9piA5XObYjSBNPaZ+Q+ZRIYkXvfwnCPx/04LbOxsltES3FgnbFv
B5RZ6vauyojbg8O5mO5UTcaQJtpLW1Ru5zpZGDljv6KSb07/m3RXxPly2QBl88d7P6i8tEQDRN9N
SJ85eOepbPJtKsDxpD1exhIOZ22vNeyVv0DlTubCYnk3GOCTGGEJqmZfjQb91oBX9zKMcEh46vhw
P+A55GCqrkxnrQcMxdUNhVzOfV8Zv/Wo3KP6dn8ZS7B/wWNKVhtHLAid6HPza9LEqFFSjP41+3BH
oLg0Drd6IiOvW9eZM/IzFG7jFrNRgguhRetLc6iWzm1kR4TAvAEA+TMVhOEECjvnw5jNOZmzEAA0
a/0cfYyLZoDG9MvSQJcxVN7jNndbO5Q88gj8EThuiYPCMBA6qTwxlhPGph41HdrLLHhwNXQn03iw
qthNi5vupqKyMieBYZzhrd+z8RVzhLIQ1EegRG3YgXUgbcsDy49Lm0nG9ZGH/WO9NgPjzsAiNk3W
xgDS0H1hHCnxOnOftUHmvFjjjtQFensOU7qnS+92vY2AVFYRLthq26HydCcI0uhYEXzBPJ8YiqmI
fciKw2XbF1VSnYFwHj5fe4uXdf0yZQ7CCWUuqeMmU3vTOkhIWClqq2I31sanEuGXZJP/P+Do8QWl
GqEofj9fTBReLPNIenQX4DJN0W6p2DuWvBbGU6uUbmgdoSXlQn7y8piFGwUFm/+gcr5FqRgZVWtA
X02/0yK/IB4C1Z1a76PSrXI8J8s49cUL+QnI2Sw67IpcWTDMpj2hr8WZvHqSBFPCqUTNFYgxTeja
/lF7NRtWWEXVCHNVk+52cuLJV+sZ4vaaDjU1Bx2t4N3v0QyFlzFqLCZ4v0oZN4JonNoqQU9Bimki
HDpfztzsZiUbF7QVINQOI4LWxdu4/HF59UTeegvC2YzCUB62DPNaCRt5U/aVkb0KwS7LGxvJuSBq
sNO2UJyhdCpI20KG8ZhTgPr+qXpI6GtcPU3d3kF/+FgFLDvF7E1X90t/GJmHAtIk8YmMyE3k87bf
wdlPl9iqDT1E+DywhVT6S6HOPnIOqKqfJFtDuIJQ1Vi1oFEvy19lMjwboaieYMQ6BdH7biaKV5W7
yysoKsdFVconChcSxU4VM4MBJaW5r7X+NL/Z6tWgXsf1PqTXgwUpJnKTZCfN8qb+G81+h8tbKyvn
XGeNd/Dbr+Csda5Udex69AvrSWChlnAsvb6mbhdboFNG3rKTZBeEcwt9X7AOQO0F7TXnu8O0rZAp
FvCWxal81lK871jkB+2oLHuoi2INaM3SVWt2VbnloFhax1kVY4IphCTrYPKpixczL4MkdObikQfq
4iO07PvUZb+bw7xLbtLXX9BWvyO3ia/tcZi9MqjeqwcZuat4Dv79ML4gGnmdup9GfFhtP2Vh7OrL
MdMldxaRg0AvKBSUVWu9jXHruujjzFihoze8ealV+IgUZBlXdAk0IusNEc3zForzRckMKctFx3C6
NlDxbpGBLeDyXpEhcC4orzs2ZgsQSmiitFrtZrLXJOHJsR0E513SacoTYwBEkh5BiBEbwZj/iNVD
CtFp5SpsbzQZm5PICqBP8CH6bNrI2pzvBMjN53OqrVZg7FQ7qNFsIIP4eMHkdzcBEcEqUICQmG+Q
DI0YN4cUVgAh16t21+4dx2/fk/3r7Pc7KAH7oReCgsPNLRe10YGsFF7ksrfwnGUoZU7ZvA4xAdWo
Cj+NyNgyrpJFcu4LcRDrQ/ZBs3XY+/lU2uaIYq4Ew5ynu8T0jfTNLO8oebpshcIF26BwDlslyrhy
ucJhgxXPVA5mhIpyWTudqOwaIRmoIyyoD1GI5p2PZSSst4YSOUPHzm8Vdd+gz9J+CaOXfnF1Wl5n
zn0OfMPeoVHEke00ETyBtIyNPB6uUGCmPYdnsxnFWjmjjnFV6xn9yXqw4lc6vZPii1K78eKjusfG
ptDviIyXS7DN1/SRjap25PI1yu2I1sL9E+qcqAZVlZ92VftRS2UEWSKMlTQdyni46+LCdj6+Phva
bnZM5NuqoXK1me4goPNw2VAEZyoha0YPoQMyoQ43DnXUzKwZINxMYxt0pcEC7orG/t0nQQuR6sTe
XYYTWP8ZHOe6zBj0BcmqE62MoN9S7JOuTGjlQUxPp8NlqI+jiXMoELBEcGnq0EpG6uN8+mJQuzeh
g0L88apEA8bogbDFpZD98vurcj+k6LQpgzfU+7n0cfDA8gd5wch/z/3sRvdU10LTxeUvEs315oP4
s1RxmDEuBj5o6VH1/Wu2Yh8uOwbLyxCdqmb+iwsxJsBAOQDaS6ELxm3PIaLooCuAp60S4FDtNXyM
+r39Gh+czP025m5pudnsXR7lh0bln/P+Ccv5HtIMSE+C7sV7yQNwW0Qgot1DXskNj8Z9crMcnN1w
zdzJdQLnO54uc/eHc/zRHkBtp7vRrn27BVlat5u9MLj8YaIoFvNhgXoCV1cduuHnBhF1CYizQ3xY
+KzsqpvI795BZWn74U0UaOBeWrvKvPz4F2xLZ7DkHDaMmKItKyNw1ELIUh9c+/XywETVrGcI3ELr
6kiH2gLC9D74+gHtjLflbfq1fU688IkiB+xGT8bXCuEkyhH8qzjI3N//8RO4Rc+rjEYsglI0BFtd
MHS9aTeGXz7f56f3b9WJ7sfX0MNKK77tUn++ltFXi6qVzqaAiyEdEkV458EUKIfTdJf/tj30oZgH
+/j+tdyj6SssXOW78WQ/OXvrYXZ/Xh6+6OJ5Br/6vU2Sa2pQR2QkGD69u7M9cz+8af6E0troAYKL
FZSZdQ9sjTIiG8EpD7kv9FahKgSnEe/hHChWVfmSgWs6DNpqR0mC7DjzJtPHI43anZToCiUVaurZ
KJL8nsTBJHsIEJ7BumXgHY1AdwIPsecDnyurMi0IwXhLh8u13rmZarhwyujT2ev6sXTu7NaNQNKe
F7eLfVvJ7r+iAwUVtQbGT3W0snF7WpmgbGX0wB/ptZ36UXosnAj54JfLCyyD4fbwaKIpu1WxviEa
bZe6vEFH+LvSxI9aJ9OVECmdEt02bBMMORaq8LkhxeDR1uhqS+Av9zo/3ocPdsCO0xf7i7bXD8P1
9Kicit9P9Ceijh2Okl0LHejJa19lu0rsMTefwg27SVuwQSiY3Qx6wP6AOzCupuku92q0UXoTujnd
Ya/ulivreHm+RXecNebRUEgGkiAkL87taprRQaQZKSahg2SZNe0V4ngdBFXHKUdfRzLfIcH6A/2r
AWll3DaiuAupcQN2hZv4H08ZYELS63rGtiIROn1+DeHj5cGJtq0JcUQwT5kqLlN8zDVTBxwbmFUS
z/PkRlVpRbtJixjUy/KoDi6jrf+NP463aFzIlUZ1O9cT0FjXHQu02natHsz24GUJOCnib5fRhHOH
oaEqUAWDCP/a1FqQ8erHsoPLSVDC1t5MKpPcoESJfmhEgzIWFVAfGdRz24jScoZaaNV5ZTm7UKBy
F8ieOo0dZGF5PRTFVThCosJIDlZjuEvbe6UGvdtG9wilV5eHS0SOATWQoN6HCwLhIHf0kiGP9KFv
OnCJ2EE1dZ7hhNf5zPZTOB00RnZFwXbW+KSVpper+p718xFE4W5tQxWApjeQ7PNi6EH2YGjqw+9p
8SPDoxbtK7DistOc2CNIHRgeWC1JmCbcYWCvQHysUwMnCLfDMoPESqTiy7X6qzXeaI5Lum8VpDDj
e1q5U3FtqlKB7dVf8La4xVxnc3NMmiFtVLUFZtRmboLX6UJXvGgMcl3ZqeXd5Jw0xlynR0XNrv+L
9CHZgnPbLmYhmdIZ4P2oPHdtemXaX1qtC1K0RU5h7Rrz22XjEEYFW0R+6xU2baduHS5UvWzkguLi
W4bEpWn4ZmS6Y+3r0DABvacO/qy2c5m6h4RLwX6N87Xl/JJ8zWqKlyafuw/h/YRF6oSvgRKo70w3
H5Wl1CdTsIRZYIX3dfFVVXKQNb3W7JdiP0nwBSVixEKSz4RDN/Boy20VmmlNHZMe80++NIiGjPgF
t3RCjhRK2dbOyVAfI3vDFV25tphcWGokmlZNxtB5LXuKh52dXM0KJF30HXQj3TKSeCaBq3VsC1dp
PNBpeF3jthS11LiwVJSj5S1zO8V5qhsb2p7QRU2+D5XswXNdL249z9C4zdSEWmNGyVpyV0QwmlMO
svXQ8kvzMRtbN2tPhi45lcWIyHFDyGytQuXGh1Ito8haxJZWwqDmhZSc8Zqi5b7P9aex/43WQRC1
yeoXRO7ewZUN13jUtaDMj7Ob1EiHzqSoCYIsZUtvCYjXCSlcownU8UhYoCzMMxTUbf6gfQkJiGOt
Hy6bruBQO/sCzoriedSVyMFM61b5tWir6uh0pJEcJULj2QyTm1wjGZWoXEu4kiE6RlHimfShMRMP
L0m7zviLol4MCc9+aDPGwWXwziDtrHxasJROogYWWTw7edWS5EtX2rs5hdVqlcR41u//w1w/ESlH
tIewTUuHfq0eQ21hRdghbCMvk+qBiNcK9Tvob8bV6MMnb44YxTTssUxRWKjgSuZWyvJdlWmlCZwK
5u4TgnPrIdGrkax1cGpaHJAYBdfwbi07KCJ/AjcbUb5eNj+hZTgECj8OaKbgOs9PTX1KUEC2Ks0p
hTso+q4N75pkbzNPL2b/MpR4s22wOFMfCgciUCOwrKVU7+euOjmJ+dAvzr4aUKmpE+WJGAn4tJBR
dqeWzfeQSNeDmsZXPcvTu87O82fJN63j+8NyNt/E7QxnqMbBSfBNYZ6+QAX0e65Wt4xl7+H4kuMB
MAMV86iEe5ql7mKA2i2M3okJOerL3yEI9Rx78xmcvy1L2qf2WrIKgbfBoVcahOXC6cWSaaeLcShK
c6DMY9l8W9LSFiXeqYCTRJ6t7q0oO5bou5JWh4vCEwzoE4hba4MOU6L3mNfBflfjfm/OHVKiofUc
xcVBZ99MB1KNYFPR587P29eWDPc9dV6hOeVqRXabzmgxdWTkEcLNtfkobrFLPOBPaoyPUqlLrBsD
cWJr73MLfQfoVJlmyaIKvdIGjltURVF6pSGY7H5G7rvzp8EvUU/zN5aD1Vy1wSABykWeowr5zylF
uV9deVBB2oEz3KUovso0yRkinrxPIM4zlakZDnMK7bys+GnQ5d5KHkAASwu/n9/1cJR4dLGhfqJx
Z0gzxm2CUlNsCF3HzdVVnXavaM2to0q80vqP/nQA/wLxR0eZg4KP5iihjZNvLbLmTPXzLgfn9Wsd
+5adXYOU7vKKiZrzcTQiXrURekBwjFuyLETl4kch8pJPhwlCXxrKGQpwMjOjvM1AFKmY1c6mP/v+
Ny1+EbTP4iYIcVfHN/tc8jEiG91+C7eqCyV1VuQ4b9oxLdwG9QP+WOuxbyRxdrg8btGSbqG4Ja1o
yezUAFQ2Rkc2aKB7648QdQdBmIy8XzIqvqN17quJTGgt8qimnMoaGX+dHExL8r4lPNA2I+LbWGE1
rLRCwIQK2/eJ8aqUqPimXaBEoP7qiJdpqGQbzf0qVjQPaWAleDc0DDcZZRp2ot0Jrw6tPjBsIFXK
JfZsdeyVmsKM22j0GIQdzc7yWofejN1bok1PI2QnJZ5nNVN+54BYEZUVNjJpfwirjIhSmniVWtVn
/dlpICHQlikDaFH7tU5mP4pkQl7idf2EJOfRSliF6K1a5Xctu7a8SFnsoElGaKEOVPbAtU7YH6PT
TLxvWdioKn9S5tqoJJaOCQU31CmJfjrg/CVqv1ehMZVmvy2aIgqEJCLpj6U6SLzfejr+AY60r2mi
6HlNPp+P09ZSXR9rgFdzuktS+pgNiyTBL5zKDQS38Uk6pWq5wMH2ZrZDWf9BZcwvY1m3vCgVBD7R
z6Fwu14vsEpsdeQpu9Hj5zGOURT80BI/q6/MGKwK6lcFXXF/4Wp05OwJNNjWa8j5/BW1kztti0PR
7HHXycNdkfZ7Czpzih1LCoyEXm0DxZlkT020yRqAim0zmBBDpPOIV2fnDpLd95dHJdzjeJPRcc6j
RJ1v0cygG4t3V0ylwjxEq+hZL8B9gJiqyd+oHf3VHH6icdFLE2WtwdbAItROpo0nzPToxImbydKc
QjeyGRVn65BEVC02Y1RzlO+nGPwp1W9Hba+m+HWAJO7lKRSv1uegOKsv47ImbO3OUjowtDqnzHrr
wvGulZm9KKpwNoPirJ4USZcRyNR4w5w4fh2FGR6ju4fOGr9GZLzt5zHxIvSfXDMzNWQrJwRHbQee
zhxj7QY9t/4BpUiqlgOcgspBqfxpelfao5Mnbtk+seq3lClWOKufgLzyfRXpaLirAVhq+7H+0Xe+
k73mqqxXUURH7TgbHG5b4xW2DtUWpGydjy0QBckh9HuU4rqGS/c/lNPst3dLkPvRk3JjBpctR+gv
N9jcPh+cIZ2tcsWG4jtl6c4izjHXZYeqODjc4HAX8oVCkLLogZP9MALzigSGHdDHKph3xWMNalEc
dnuQm0qiYNFr3NnUcve1aMRlzq5W2JcyYLGvHMLAOI0vxq98XxxmBr0or/kNKS4qcWrCef1QyjRQ
BvxHoRWazZIyDAFsk5OjoSGz9merkQ1vXZ0/DtQNCrd6CukSXVstJ232tL2jUO7JUSS+tD50C6qo
DKJ5X+NuhgPJGb5cthzh7thgcyta5NaQVAqwo864nhlA1PoGBCj7JjEPl6GEvnQDxa0iKCXATx4B
qlDGvQLOGDKnEE9DwYLJUHFIny/DydZu/X2TD5uqsOpZATjN+VZpD+VaNy1zZrLZ+x9pV7YdN45k
f6VPvbOHKwjOmZ4HkslclSkptb/wyLIM7vv+9XPp7ikzIU5yyn3qySVbwQACgUAs944/n8jQIiSN
kCTF6hU+roa7uNowfUd/Y7wGDWoo/IkK+rlQ8roUU1ZK5dFQxC2U7CPBLrIPbxGUbaZIgUETDfUw
NDTiP05GXjVZTGVEdVr1LNF617ZZYbfD6yCUNxhEXzVD9pJID2GSnq/v02zgMBHM3Xp+meB3joGD
jwSfkVvpAEdSuWaLvigSgGiYaL9RrZiqyl1BsUb9ntAxVBEx+NrJugNMxs5t7qR87BUTF/DuRrv+
crx/KchfQF4iel4zxipBhRGFmr03PQaxri/ikgzu8knAZGAAzhiAp9g1vAxcU+zFpZTRrLVPFOH8
VB9VmlqXEFLXGcCsRM1yZboadAnhV7oUDM012MAgx6lrdPGh2ZU7v3mZS73cY9nyYJMOaz+9DdxX
9Hir7KFSkIDsn2VtWwe3mbctl4r5c4AjF8K5g922VZr44yisGq1Cba/KN4w8a4BV6MwIBbX8IGkm
bRZum9nQCHjUkiqLMiJLTuMhz/Qy9SE0EeLnzsN0Q+DbrSyvMk01y5KAJDGwxFhwrtvOvLITuZyy
XenRjoxx54AWn95HmZYw06X9qkufgM1hSf1TApKwlD5p4VKGa1E453fqMlJ0YAIhdAkb9C7cpMlR
1z7AJ2X7+q7W17lrs2LjLqVHZm15ojPndQQ2MAPQ1PAB8qoM6F1eE1Nzc0fSn66v7uw1NBHEORtR
E9ui8iDI071tj8ckFRJnBHe5LmZBn58v3clNFFRa0GXaKKYzXDNvu2dPGUwB1X2prhfeKUt79vPn
E2FeqKKun0NYIP+QslWnWC7buijn5yNwU+uItdOVQD9eYh6ZDwQx0a1hbpgAqJVzc2kcAwyKIZav
itZkQEwKO4ZJAmFNldhUinQjRz3+f7FVxWClYqGFQT9HGICLjKde+czient92f+Ppfj1RZxPzAqM
S/YFpr+b7A7oE21zaiLM+3k7DVD7urIWUCsh1cpgC8HUXJM3qDx+CeYCtxIcMlpCsRRD/lowZV0R
2ew6ciK9igkcfZUJzJSCuyrudw3tULETt5oXbxXxrETeztDch5x8a+lrUsqWWMswE2/X6CgktbK3
rlLps4yKFWOhmaeSaDYlah8jYkibLxF3zYaFE0W4sFAmRqj1GhSJmtum2rLgI0ebkCrarOsXdmve
wf5aM87BFm7WGO749sxlcHGeS7dbi9mdVJ1UvCkEHWWXh+vmMX/4fwnkPCsrxIioLawjU13ADxmb
UpQwotmtrotZtELeiSaYkG2a8VzEJ7B35BRgNrHJRDR/bcPQiuvaBih0Ky1WC0Yru4xtNPATawDl
whgbcrvcimYGuvlkEQFw5h9K11+76o7A4vF8qYNvIdJaXWA1yaGL7aJuTJQtFxT/usCQL42jimiX
FHW+wCSQRilRlEYAngM2p0R+ywnFverLtptTO9Z6S09vCxGUi4k1lPcakL4j7yT2fx1R8fI7uOtE
xph/7eX4Dq8aMgfJlRb4I0CjVZPi5KaBbwKRqneuKz+rO8i2kasTNQQNnAdoBzlkoaYgHDOOkbph
+UO4BFk9fvaX7UUbLNVUvLBFnhatGUqUQXsM4rgkQ40A9A4aKEyoiqEcT7YN91BirmXhJptTC+2n
ysgijvQ930skyDoMSoVaXX8kgISNe4d1n9eX7mu4jBtkIoM7lx0xGPrmVTyoPIsKMJvF/qslLbgT
6fd55Hbj5sSe1SBH3x/z6OW6EuNH8pszVYKzuRqZAUMQIEJPToJeA0xqRdihKv9yDvlyrbgApsV+
SOMxs7r8Rum+pxhoiO+oslDSmN8RNBkgywJoAMJJiXvSsj7CjtRya1bMCauFLZ9frT8F8BAVrt/T
XgwhIOvPRTHW1T33LDfugvV+vWKwWqBrB0AaBboX37PFdNAKGeNquQ0DYCXa3eF4h8zVvpOgTp6Z
JoTfQZZYPQxuADL3MgrdhVfErKI/p58kUcHUFbeSSaC2YqpCUZl5GBPfxqJZ6qEZLwGVzlq4BgEg
x0LKQOdisU7P474EvCYG6N5og+EeF4A+5O66jX8NDrCcEyFceEU8XcirUYgaral/O7TnqHnCpWPW
dbmwc7MWOBHFudOUuVI0qBBF3QPB2GZSx9Z1ZWZtYyJh/IJJ2IwuXJIJDSS06kvsbzqwEPZHKXss
yUYNXtJ2oYg257wlTBTDf+NEfUFIqLqyAFGfgcAqfUgUIJZg5LvwvnvZh6q/+cn2unKzyzeRxiuH
gcMW4T+qWv0mj74J2ULSZnbxMM03oqhCDJ+fCpWQtawRYG7Nc8UOingMM4TWxquuvgRASW8/rusz
a94jTTMyboDL4x/jSSP2MR1YZQWNCiJFySyzAO3aS4HDkhjuJir02IjbDGIibasamARU4BSWrlR5
dnMmynC30RAQmfajMoWTHoFcsWVvGjNLDUN/q+hJsxKLHPfDd+Ws2+0LxThgYBUHIMZeX9KZlgSc
ZkOlIwooQkZ+DlHJlQHdcz5mBSJb3nW2/0ZeMeK+cc34EILAcWU8CNmC0HnVf8nkPAgVGtXLDQze
IkIlzYP817s5LnXi3EZRCYEUuPj9nnIosg0xHo0lOPl5G/mlAne0Yt9oBZVCBKFHQdsyGpqLOIqz
t4ZBcZkTZcwBc7dGQ/0B5DGQEecjKM47Mk4jbkv51+egNQzMwS0B/ouM9+SlDxTDusPFN07uNQQu
fQibc+RSDzMgtJa/daGX/vWB9UuJnAEMucIEFmOgKmmfm2wnGo/XrXpu5aYacQYwhFIWNzJ+v1Ru
suZHq4DHvV838VKKd+4qlPHMgSzgsnzpjuwlKcBUFRyg2NlS65mavGnELW1LBH6b6yrNGdxUFGdw
gpeA8CmHu8gUpHGG0Fa855z69r8nZfyKyXUoNKRiQQUpQNSJpcZCWZYAS+t3hABbhYwgPuiXuRQy
1LJBKmNUBUQvoNJQAY7mLQ06z5oARvX+VwgXiRcMzTjMgxAfE0uD4tsEA6lhKIFu/OG6OrOSdIxb
Yc5LJMA7vVRHzpDVCyQcH10deTFPQbdxxVWzRFw10xiD0BXx6wj0C+LTn8n5yd50Ye/LPvKyVqOr
Vq7pTwEoaVVlKExMuJtgbLP6GLPNLnNIudT1PVoX/66Zyuasj/aVkrYopVtyMli1VtwOhrTw2pgL
JoD8QHElIpeo8wBHzBu8BPYytnUw3Ld10thqCZzaoDbQOZUCn7Qq3NCWaQGEt7ZeKAjNHS9cgTAY
gL6ocLiXm9josqsPPkIlHQQ5lAFyO6MHl1a/8RBQ8JIa5/OAgcBD49aRYKgIORGRuSsZ02WsSe0K
qFxG7lw3yll9fgni4XHzPm29jECQIpYg/JUKtzoncdaKeMyBBXPhRM/b5kQcd4UgFZn2cYowmvid
CaZRMwrEDe0Q4UY6yFz8xKoMdMd2pzoblh4JczE1Ei4YH0HCBeDb3NYpieRKnU/xvEO+STXus8wD
tmN+8ELZVqXvFWB6rq/tnNdH7wEmgEQ850R+dkw36k6tktHra21hipXHQC7oJxs5B+xsgypR/vLv
CeRPHyWhUhUQaEQpksI/GBHNIEWQqDempnbP16XNnXVMYIKJFbxrgJPhwg405+WtUuOxqnbAS6UE
dYMl/vDZFQQOCHrSdMSe/FnXBzFQ4tE6JbmzE7LqtdAsMJYPiP3qfF2bn1ES77owA4zSHeJ04Apy
pinijRBFZYVgcGtsqhf5RgH6ndm9tMfQAoaY/EG3rTMcifmY3JBTf9ufXtF7uzE2OiBAMNa7uv49
c6s7/Rwu9MnbQRy8DJ8zbmLnpigKP12XMAM/oaH99JfG3IHw01iRwaZcWYqjHd0bQE7cVra+0Y/x
rn4V7GaX3RATTDnQMj4kq2opVJm7EKfyOXOt5DJHQxnkq8DkjKID9Y9uKtgpShXXNZ0Bbh81peB8
QTl63N9Lrx1EaOUsW0xU4pi+CLgBwz6xSQekLOKuoxhv+LoCjR+myjBEip4QW0zrpdbRWd+noykf
qLlA5kPB5fIjIlcacrXECyoI652r+duYUDMoaqeWgYQQMbPpbwMPUIXe9+vqz/n4qWAuxEExPsd7
DoI7lpi1v0kwwVp12+tC5jZTh3OVCNK/KCtwSyxmRhESglBa0NeDC/SSNSXftGHBw810Fox3PqAm
kKEDBTQP3RHWrarWQMSxJHZLQESLqXrLD6NNI5XbJqw2vtafSfaKsV1rYAnGxKWdnHgLEyuzuhqI
StEtCwwvPuEpCLIsoPkY+B1VZKE7N0iZGRcrUA9eX9O5G0v/JYfPe3aJWFJ02MBikuBe8YNVLmVv
gyvajczMLP/e+0vtenPBFcUhEFWMkaDBmfPp6hBjfqIDSoHrK2BMUYZ4U6RIDgade6so6U3XNp4l
p4JryZK8RNA05+3RED+SYoyJQ/6CBh1GGRQ9YBgU7VvQ3jbx59BaXel0f32OdBwtUEChpaMLWOHT
rBhbEFgow/EQ+pyV2yB4Lf2PMHutxY8l2IyZ8h5kqcC60dAcjCcK52SDNql7XP9YUaSU68bpUdNq
Hck7SZpDJYfKYE6Sn+WlfOVsvmYql3OuXQgmJhFYbJaoOt87607YlIVD3+6FJ1qs/HJVPC14mdnd
04BvMc574j/OvZEhQjVmnJSnEQZztYMqmor0LgaP3hLq4tzxoxNJnD+LtDal/igJ7x8TRHaZ+N6G
lrqEOT7ra6ZyuMPAOl3p6CgnqdApK20aMzKTnXJXIf1m57e5a2kP1w/8gmY/r5DJ081tg3+toT/O
4mNiNn1OQxBNxffX5cxMUcIqkYoAmw8w5mQ+mzeUegpk5g5X75pY0kZ6cFILVGH0JL2x82AF6/wW
YB6tObxeFzx3FU3lclFNNZLOp7SFVZbfWLMFhBwznOsi5PF38IHcVAZ34hoxUtJQgIzGiWRTfgKH
uN1t6ba03XP6ILV2YimAytNs9h5Ze8wfWL+T7pl+AXf2okAXFCHC6g6yfBsOogPAK4ugoWOgt01e
bBcUXlpU7urtNb3qSQeF9TNZpyvpQwBdNWhH2RFjFX1rS3Zk+2vkm2pz6E31ha2HHYZnP7wn6iwl
hv6P1R8DdkBsYlKfW/3K1xkZPDhxca056dpdb2OLSKbuSMfcKgHqtlLt8qB8SlvMOifrYE0eyW+8
0QFE9ecncMvfDS6IJzVcm3WwQ/erTLZ0CbR79qCCRwluXVRBw8g5u7hUpVxMRy2z73Xxw1Ab0OWc
SfPj+tbO+tSJGM7ThV2eoacbYtDcXTbfAB3hpjep3IH9fDE8nZcFVFAD89tABeKsKBzCbvBcyGKg
G4hqVDoJGm3eK6ZZpEXTAGktJCrwrgw/K+Lbet/cGFppD4V6IwTUEaLbjoUL/nA2ZoYl/flR4z5M
HKJaxq7biDkuFZA61+BFEGLL6Lc9yLbJy5BvqHhUlvJ0o3l88R+AglLQy4nF4JtXxcLoU0XGzRlT
8S6MyRnn+TcCO4zo/imCU0vxQqHrcwQFcqKsisBqpbUYYqKGbXth5yVL/mjWQUzEcdZa1kYleCOC
kYKMS9tgnjtCIhDkar9hrRMxnLW2JJO62sXCkVDasNJJA9FGdsQSOjtbGmScVQlJHHgZRJrGTzzP
iWEwxKFBk8EwpBJQqDkx1Wr1OwRxYDlAZh6gYKqMuJhbOJIUUYWoFLU36Yen2CUycYrq+K4lADc3
DiyPANVlc30V58zPkMZyDubxpC99kvrQkZxq2KwsBgZjoRyjtlhwkHPeayqCu4WFHOC6uQ+1BB8p
U+8UBWYCaCcle7yuypxLmcrh7gI/B14XGOYQQKGJgZanpFwNXWJ66apaYupcEsX5/FxOpbBUISqU
ExuowFkhY4zXKqpD5H9c12q2IjtVi/OURRISIALj+SBs6t6sZJPeVFt1ZVjyKduDHtGOzNCSVsN6
R0/e/WNgPTJ76aE2niXeSU2/gfMgcVG3tViNllknqzhZtUPqtLVhatJeYGiI/H5d57njNhXHHYQc
oBt9SiEOaOsPwoi8A+RQIEO0S65q1jQBDIq8kIRDwCdJpDYfFKFGzK3mzqAcMvWGsvdhyVpmV28i
hfNUhuFHsVwjH+TH65Y2G0EAQa6778p4ldFbtog5Pr4UvuzWRB73kkhyjAe4DbQC9h/9oSNb8KLY
4p3yDCZS1pgZs4Sn3hY38jF3Kse9Yeff2D6kvfSxrQgYQ5zFNgpYzb0e+gqoWoSAafJViyzR+c06
rokQziRZTzzh56K6qW+L8rMPnOLraszm8UBwQ3RMn46ta5xDGULwk3Tu+CITTnl6mzC0T6NP9cNX
vxfNiQAdL7thwjoUH64LnjX/iVzOu7iyNITeeOLLgYFKBAVcHRHR0qts1komUrhdEoombgYkZK08
Oarpp9of5Do2wYfEsgTQaNEqJW/X9Zo9bROJ3JZ1aZYbSTbaRbkzgle/uWHlq7Z0V89IAWoo+hLQ
6grEe74O0oiZOFQypGSuYAW64kRtaob01Ej+wlNoZsgVIiaiuI1iIUiX9ARPoQ7o4WepMYeNfzOs
hRv1tijMeMusfm+8SgvVuhl3MhKuYM4Ptf0Rm+wySs1KoVZYi6QkkKcoykhgyB5qz1SlkZF3BYbe
67s2Y40X4jglK6WN9DaEuEw+xMK9FGwk4f66CGlJJc4W0e3W0nzMsxbafYtJm8KOm5s6soFUitzg
Smp+VKpT0L1I74pmryW3pX8qmV3DsXkLqzv3pIS+GCdDORTDjXxqWSpFTRhaFM4zmx2VE+ilzum7
at37h+ZQbbz72olBkL0JDwmqMzvvsVxi1poJLi4+gDsmiQsyLy3EB3Su43ZO5tme8doYx8xbqlQs
6spdtEUu+pGvQZTCbAzPAU+Kmep3z/kMDx+BEzynku1v2S2o2w+16T9k6/el5OiSstzdSGmK9lAD
O1/HdqvaKivNIl757E0Jnq4b2ZIk7laM9LSvEgJd1d5q3H0e7frovuzPrr90cYwngrt/pxvIj3Gi
kUBRgwKSChkk929VuBBQz2V5JbA5q3gqaBSxO6dKqWayq44sCSBI0dwTphm6yMkVZ0j2fWdDOfSY
WIOqLVyI6swxBYY6DgWQfCW083JFS4+VZRahygzEacUu4N9Az43SS1ABGLddRdQ1g9BiBtnE2Z41
N4K3BypUr+2Jcmy1F9Le+Ylvyj0Qqtk6dO0gbVaou7fiPhycNrX1AS8fxezVbUDdfe0CuZh2qwbN
h6hrW2X31ADXpare5Xqsolk62IOycN8XJ70Snc5DHRqtC2ASXvKAM5YjAztdArIdQgGZv1GQkElT
YdAQB8ADMrDvAHAjtAyU77SlCf+5FZ6K4pxt2oLLNZJHUf4B1DelZyltYPrgBGA2yRY8+6wwTI8S
CTOkMkbELi8SNrTAI1QgLGoME+CTjgjg10p6EdpDWh+DrHKun8CZm3kU9Kc8zrHVZZ/4eIPi1SQ8
iTqQfeUHVhJnqFfX5SzpxXk1cGkqWUlGvTT0iwIUkMofqbZWBm+d6XRLFyGkZgQqEsbuAbGEZ8sX
9ElB9qgLOO7akgC4yrKtP7z1oBZI8pMvrZZYyGdWEd1plKJopQGpk7/+40TPB4MZALXXXKvPHnt3
QGbAaZMF65i59y/kcKaYSYqnlqJeW4lx6sKbSHrwlygDZhzlhQjOAJVBMXwlx7pVrmrJSmuR3xg9
UBADAn4KmVMUizlTkAeFsMTDYqle/Vwlg91k3n0SLMQMs3pMpIz2MUkPNRIViC9CSgj/plQgjVka
r5rdjIkEzuMHgmfI2QAJefyZ5SsFuJIS0qTXz82CEJ58R9VSheGA1FaHxpdK27ZUhedd6M5fWCue
kYrGeaOrKTQRa+3kNbINDgD7uh5z9abprivy5X4UBUaOUdGrgYIx3PjkoPWh1QJQsuoVO/OTw9hq
lngtHuOiiZkRFLoTC1P0ttcAdLIV1257rsKlOsG4RVxUcPFRXNieNEFSGQJWN64faXrO+yNj+6jc
oyolhaumvru+CLNu4pfF/KRTnNhk4IpNEsijTfrtuvFBbuQ/g1bUDReGvpb2kzvDdWPQMjPGMxwG
t3WR7+Pk4bomSxK4ayPNmUE7ERIwDOMma7mSFux+Lu9/sTWclyB+NICrDGsVaeIDDYLApENLzdro
b7tGWBkhdTo/Navy3sCY83XtFoVzzsNjg6TR1sWBEB9it0AnsJXXp3i4BTNbFxhWK+wTQV6QOmuM
yHrh6kfN4UvVoSwoYargNVYMj+UmK1/FODeanjsMB76Te/E3ZuoU8HYC+B0NpvIXdkTaqWUG/t4G
E6jNj7hIHzrkwmopsUU0Yy4sqDxz0KayuAVtKyrHeeg3lnQoMU3MzPCQves37vlRvi8+0oXZqRmk
AbR4TVTjXDN1AS8nJRDXfIhH/0k/h8f+MzfMbK/3lrKyte2TdseWXJx4XUlt/PnkeGe6HIEfBVLx
Ol21P5rY1G7UrReZHiBWFoTNuZKJhl9AOaUsFZMOslDotJMgtwa0tAX3VF1f37m5+2cqZ9zYiU6e
FkRhFUBOrBhbEql7D/Bybb+UIFoSwzniWvIKJa5GMZpo0XYXILu2lLWf6+aYWoU2OrWJLhgh1ft6
FCJsUIxYFy/BQ3KQ7GSfvqjngJj+ghuevfOmi8f5YUxSiU04blKZPLF30P2+VXZpCisfHZWVZgqf
2V5+aNCVfxc9/Xvbxvln+M2o8AtIVpSPlj7JSmnm4uN1GYvqcS666UNJEEfbIDcKupveJLPa+7sR
trmFSunLsOtuQxusLPKaLj23FxyKxjkU3NrE63LIRl08j03ppKIQb5KRHWP1KqKtQF+IkWbaqca+
NFDwYaAQBKj8ZLvbY5IrqyQ0O2c+3vanONqFAbjDbDkubT849/lN4m7qep33tpAfg3DhJM5kGMYP
AOwipg5QmOb7KoYOoDdRgm5rA73kYRPZcQbubPRYgXLZBWPqtvcIOFFW8RLipKSPq3kZJ12K5k5O
ShnarXTMRYdkz3TUJGPA5G7CdgvubME4xemhyF9SZV3oT4ZmNpifEdKVIn5K0jvBG0UzxS68Q3uo
aTBxpQAfs72hubsZmtDSswdkSUA+EKeFbaCBsswasyregL9gVdWJDaDMyDaK7KFAuW3U0gEFS18e
yiFEoeaNDsJKqFSgDTiSvAmGVRZvtXyXCskqb7eJsHaDLUkGs4q3AwVS/LpozmF34yrA6UtMFjA7
Tr4zf8+AYEkQVcSpbQy3UXBKZIwBOWB/z7JNl5wC8Cv2jlghXk2eAHonuptA31DjKc3uAO8GSoN9
1N8BvkaXQpsWGz0/08qJQ8XMmoNGdgG7I+lBaB49/dlAwX84hMU+BeldHm719D4O10n57rYPqJsk
xllvNikx9X4NzuoE50dsAKbmf5QqACpO7eBgBmXlA5IkfhHL11T3AXPtgmJhFZIbDxR20mMSnIX0
XelBmOMCywIUZIRhuXrU1NRdKdiG/yGnmqWyV7E/gv5AyHyrRiFFboJNTB2YnxWkj26+Ab7tUP2o
ciswDqJ7QhqrKR9p+K0Fgg9wtJp8XJA9OK8To7PCxmHqqhTLrYChigq4h5p8ipTWFFO6puELuoWc
2F8BP3fpvv8aOo0jqSO1iyqiLMSP+8YacwvNq8dmHEva6tvCqex65ZvRoTQr0RRvlRtA2a5gYWeR
YUB2wRHOiCfIRamGIYFWF0zolxdLHmlpXYxtgsEBo7FWa4VWcipE0zWfzwSEncnuA4Wj53KVLyg+
Q6GJqsNEMncwSdoTvcCl9rM9CINCu9wcnkFdGiN0te71lX6TrcpDv/G2up3ZwRq0tYDmsZdughn/
cPEZ3EXnNWVasRafIVtAGoNo1yZrOOPWSV8egf1uGrZ+CM0X4/v1lf8aBV2qz11zICcCLISOehmA
pLz4LQMaWJaZtbKk3/j9nP+70I+76cQwBnKShvpVbMZH1VL2nhNCz9xu1tXK3Zeb2lpKKc0Usi51
42642FNko6JY0/gJDFzbxMlBcbxC/tF+r26O0VqzliAHlrTkouZIAc7Oz/5d3dgp2trtjoqwub5h
c7foZCUNkYuRvT7DiFIxHhXCvonaZhCTbQbs17J9R8XJNqLuvWplUw89wBpTjNdgJK31m7txHvP6
p8xw4E0X+AuSt2FEcmaMJXkEg3cGSGKcZBvY4dG1v4Xrzh7ucauZKLOYpUPNxmoddPvbOy0wz9c/
5IsRGwq6w9GMq2CaAM3v3OFpBa+PRNlFGNUXjkxzK4dzLfUbub+/LujL/kIQBkPRWkEAaYcBuEs3
ZURDlBEQNiHxBrhykoBmaKXIznUhX3eYk8KdSblRhqgrIQWgqsD2HhCfmWkApF/03m4VKwG/LIpX
8YInXNKNO6FJ1sY6y4MW8593VfCQaU67hGk5/ooLJ8Apxh1IZCyFUqyhmBCI4jYK8/hZFhQSAGix
T2/0Ooh+CHXQLeQx56wDo0s6xu0Bt035h14YoE2mGaIW5cC1WGIITH5qi72svCxs25KcMeCePI4G
VQaUcI8FNBDX2VLnkDXbya+ABGQHek7us712E241q1zqhPz6LBvXVQZHGqo42gh5cimZ6YPRGn4I
boktTt1WF83nwmxWyhpzGatxXslaUHW8jr9s5EQgt5E1y2u/qCGQ3FQHH5nhtWFpd/pb63Rrb0eP
i+mIL4kBTkPOsQpan7S6B4G55nR2ajWmLIGu3lKdBKQaC37ta+H+UtrP5NZkJ+skShuAJWFwxpZO
dN18pJFZ9ivZGt9nw5qcSgRGnlW9w5r6zdK9NXsQ8RYA5CsaJ79MgfVSmibyELdorEJLa7NpxyyW
RpaUnDVXBSyg6jgaqvJFBFJRPTOwrAi26h+gzrDISjjku+ybe6uvCqRDjvEtc6oljt15YwUjEkoX
Y6jH0z/UdKgZoZCLwtKHeofGese1o2/yw2BpVn6qvy3Y6njsvtjqRN7488lmaoIcVZ6XtpYuo5Ol
AtmmqVj+GvOJdiuaNV5/Cyv7tf9gNJ+JRC6Y1Ws3IrEADekb680ceWoHSJyNGTjElnqzPPW2vha2
GBDZ/Ogs/S3bCYdgYcJ/DFu/aA2sbAmAM1hpvgewiLKSpsrojKKDKv2g9ef1ZZ1XciKAcwHoLGsB
RgpfXnUEXd6pmauBFYj0PqnRnlpnBvpdUMovMPfWq0hBe6BMQ5G79TYsCyyAD5gycU1jyE9t1m5D
qphSW5yp1iDVJ/hLD4yvYf64J5PP5RxIE9IwF+XxdiNb8ta+g++MON4529xnZrmhH7EztHawU3ad
JRG7s3r7/Jc7YC4/weACN0VQuyLSsGLxsM3FN6G+o75l0OcEEzbXN2d285FgAakkzvUXLuag0XI/
KOG/BtS6kiE7dp24vi7ia4J41AbIEYB5wyCuRjkj7xIdz9PRIwPLW8M4+bE+OtoeMLT9a2WyB21X
AULf8p3CuS541m1N5HLvtcAtQgX8HTBsX96q2XBAlRpon/3K8z6uS5pfxV8acsEeKCW0oWKQRI1n
339S/dX13z+eEP6IossFLS9oHkDQyvWd6GXmAdIrh0kybV0i6eHeGt19m6ylJDrGS+0ec9pMpXFu
MCbZ4JURpPXGc82ctFrqeVoSwBkE0X2tk0YBhJ5HKIhmc3255oLHETkL1R0NjTo8nIck90D7a4oW
kCzfSs1Oq3XpO5hmMZh1XdBs/D2RRLmDmnYYq9VDSPIVsbESz0PGOQxuYvYdVDEOkxU0l0aVnTTG
c+snmINLqiexwTSDRtOjG5ULFv+1YxdHDSCnKtiF0Wf6BS8FDEa50iT4nvCHZEqGXaGpqDTTwxFN
SkiIVOLCS2DuiBkUDUBghjLQQcOFk6qvAG0rL1uLuTX4Pg6ZEmO6ZpWW9s+F/o+P7j/ZZ3r7T1sv
//u/8OePNEMZhQHn+/KP/33KPpO/3UbvH5/lf43/8M+/yP299Wd6fI+//qWLf4Nf/i/heMG/X/xh
lVR+1d/Vn0V//1nWUfXz9+Mzx7/5//3h3z5//paHPvv8xx8faZ1U429jfpr88a8fbb//4w/s0sTg
xt//rx+OCvzjD6tI3yv//cu/+HwvK/xj4++qChAytGkagDfCk+WPv7WfP3+i/F1FW5wB0hXAEqnG
2KeWpMBO/8cfKvm7pqJrxtDRPTOiFOBwl0BXGH8k/x3EyTgtEqE6MF/xo//V/GKDfm3Y3wDseJv6
SVXiX1+4LDB2AZcIeIA6UXC/Y+SVs4xaU/O6TnwPPWNdA94SIbFpUogLBq9cGuA/xQDpC9PlI8ca
UHAvQ7aolZUmdVUGummpvidyKT7lgP4STV/Ni3u3S+tHOWjafa2lGSoVVdJ0ZiMaQmEGgOsVLH/Q
xWev7FHW7pMG7RBSX5DUJHIkoM2WxA9e2EfxPtQIYNrBj6YdjXEWytSSSAAPU90FyL3LDW0B+SQJ
r7ErSec28oOnJgy7et23eh4gW1YZZz8leG2pTBNtN0qCfR5KoWCpJTqzaa2g9j6xlH/tx3T9ZxbG
QAsvrnURYbv0c6pmEsv2bphoUSoF1oD2qCIxjvoAZ5s8Mg329h/cxk8FXeZjf+7AhSBuBwYP2aK2
hKCc1c99BtDEiJoEt7vRKitU303adbuqiBb0u/TxsCmkVCSwywJsWZIRXXCXFPP9ulES0cVrK06s
JjXaFQsiQC67uuuoTYxCmFYtPp/Hi/bXRfxPqQDeRZAsYwoVnW6X5pYjo+QaLQoAg1Ib6INs/FUY
6QmKtLF8m4cxIHlKHUR8bSgPtpdX6brr1cyOcFgWPK96+c7Fp6DqLuPoy2jL1MEZy31KGSday2Ig
T1Yk1TK7qT3tZoR160xf6XIFXaBogEH1RjWOlLG2A2xXFN8g2tP8DWvAgYIKSy2CnUMCg4ziFv2z
DyyxezUP6zuhTo1+lxWShDs0ZCnKH0Iv9Gs1qPvMyQuCIkVFgexi1m3UWF6Rak9AhC2/lUpdHmIl
IJUpIYn7bfQ2oiPGSKv8D3NftmQpri35K/cDWrcFiOkV2EPMGRE5v2AROTBJCBACSV/fTlbfYxU7
wmJb9lPbeTlWWZWwhbS0li9f7jAdYJHdQWjVPgzVAsYRbm8BZa/Qmj2MkxVMGBdOzQ5jru330XZ0
/OcSeXGH/HunbjvxxcfDisGTHmomMZJQXJAvPx5IcpWTVpNMDIkesiQaP9uS2GeYjNozu/OkXfvP
1wF1Hropm/XAK7xTzCBgVm1DMh15HEJicxLlidLzdYD2z4d2poDR4wikXuTkt6Qjw07wcboPW+mO
0yJ7npOV6OswqOWlpVO7Q4XWFqZjEM55//yeBIo/+whST+i0YhtB9W/7838FiiTuIGEn4bNuN7Mp
0aYdWuiONAUC5vDA2bCe01o6AU3+LA6KerRXMb0K5afTgkDXE0ZJoZGejzhjDyGPk1+lL/rlux0m
YFCiJWZEC73mR2GDFDO0UVcmuyZU+imYgu7TzIOwyhdS2ovRNZ3I1r7rQiAfAj0/whycNTQ86/fv
L9TJjbYt1DbLBb0NgMeIPSe5Hh2x+R3DJ12H9hH9vQ7xf9me/v5jXgW2DZgDWXbTSATucSqMZRfZ
RdyBSu4Ys3ezNrDEsP7jLIf+3k4Jaoy4Tc6RJ17FNTwUwraIazGDJWV4sgnCKg4wTIa5DkqtF6HJ
zyEuWk9WweolHUOJDqUevrHBOpdhSnddCyWVSQuFyXhcL1HQfnx/Fd5Y7DCGLM6WjWAenZ68ELOL
Q34hCQJtFWTRHLg9bIbLM3XVSf7+ZyeGMbybAXxAmAa77eXmFyFn6HUOJOscFEJ51Mld1626hkRt
iSHapmLs+7IaflH6A7C1LjECAVHUPwY5NLcwQoYLiN5mkKq49s/QLt5cAiRxAPc8TFmdThFaqbug
DmaSjbyei1BTcoFsp/r7pwD58WGQ6yFVxL32cgWGaiJyTCeC/rw3f4Azosj8wQ++vP85Xxawf9YZ
Bx0CogApPaSfwcunxMkcec5gnUGqFnsSqe4wzp44ltA5vjVRVx0Dpv3cibi8eP/JbxwnpKAULWsg
pAHC/ssn+41ZwnbGRrJdrZsrySN4ac5G3qDQJl9ju64NDnTV3r//2JOO4j+/GHKSUMOOIJ2Fh798
rqpGqlmyXTZrAxCR9LyYWlZnTRe1DwTX5nGY5uqgdLBcsHiYrrrW08fOiwDL83i+9Phqb8IKZJM5
UW45E2S243NyFeJYbSkEJHJjSHu+fDvtyQbJeVJBPmzy7qAkpu8rhTQCrW23XCfcG86BMW/tANyD
W0xD6vbqmjHgzwV94FWAsTCFOwrlrthK5HMPnk0OVUfQelBL31iV2K/vf4q3dgCYnrjcgHD6iCkv
f2taaSo2ZncO9UmkYlOAXTisS5FWDF2zTkHzc1BjeSaAvfFU7DoU4VDBQ0CNT3a88atp4UbjjqOg
u9B1rL6tixi93RSs2gAHa2BpbBZ3zgievRE2IGK/Ff9IU7cK8OXPncwkVh2NVd7gtkqw6aQ6KmgQ
eIco6sfLqpdluIPKIfqRM9Kwy0G3wXIZCE1+29kSXG+Cueo4LpT+bnwYdR9FVyVeXnUCslk6rFo4
2qXWPTcicP4x1aMqs7CCJ2IeczbyHeoxB8ktniQfqQmMyVSHidSjx3RoL5QvLPSyhVPoxgTRJK9U
Z1UIna5GHAPYdNhihFzkJx8qpZjwgMXJbbtqZg/wW4TKpu7bSGdzrHto+KW8hnGU6dIps0aHZqfF
qs6A4yfg5Z9zjGo4gLI9su0wSk8uoiAlXIfU4Ryn/nxVVuu6az2+BJuHVn3QVa/zVsDrrVn4ek1C
Jq9Sa+htmrbsaLtRXiRwsb9o6yC9HWfq3y3BRrp/f4e/9cljqKsFm8TUBuO+/OTWDyvVL9A79Wkf
/YRxNaA7Mi5nppe3iHUSM5IYfz80+FD7YGu/fApLJ2Px9ZF41QPqDZFAPNFfIxBgkpk2wCSlvfag
JRgVyQwbraaL6Zms+s3fCbNBMH9SdO+T7c//larOa6cbayMCs0vifQXMB1u11K/OkQ/fOLqopyB8
CP04BKxTtBVVnKAonoEpDGG0Z9v4tIdhjSwtmdjDfwt9ByuG9EKCwQjW1dTsk9E0H3zl0ouh6Xw4
iNip/1xLhO2WOpqnXs3AhGr5uS7566CKk47h/A3HQYyhJwtiU9oB4Ma1iqEoXBR9UO/6gbZfBrlW
t86mHmz02i9mptGZW/WkNbcdC4Y0dcve8WQImp2Et5VUoyAL0oaFwpIWnOjwyP0qvJPRuh6MmPpj
kMA3YbKGwyRxVE+iqtTlPFN5Ha0ppu3Ian7+7SnAKzFUMVgRpOh/sNF/7Q6oMdim6UfkSyRZCrF5
PNf9fE5l+I3iBXAnSjv40QCKR5x9uQm7BdM1q15JNvlNs9eTB3E6/MwaBe/iH4TXuw8rKv9vzqPl
kE8txherQcDSuoHXzJ7ToN8xj6Yin5YRtMtG8ns/dvGhHxuWLeMkvr2/LK+rXrzvnxoUYqxQ1Tm5
/tauEXKegROsq3xmuA2GjFMCLY7QdOdUrV6fHAa4D64FGKsAJJyerE0lmCSexdrAsie5027iTd7y
4NNoafQJArjIL0IbPb//A09A73/2IkZToaIJlVI/fpVqCeBvk6Ek69P6Uww5/j0tQ0Rov6N9zm3n
auhY1V5OUFZ1eedYDxpvAmVN0MXTrAnPzpW+teQopYF6AmfACTm5gvtAGr2iooIvhKL7ajRAo8iw
ThLsKsy0n/n5bwQBcJTRlvc3thEA15cbMqgjAATwvcj8ngQPejUWM3itGZF2pLROu6MEc6YrhgRV
N6Yze253Ja39BrJUyTzlYGEbXiQ+aw4xpOTM15RXA5xwonpu79KxT5v97IRochtGtXd8/+XffHfs
FJQ5aB/gZ7x8d0EqL4bILAH04633CyaPjjKxaSb5Mh3kxPiNX+oWOt4+O6dP/vo6Q6wA3vEHO8fC
nTy69dwEeCIFQpMEiuZAqd3nuRUzfGPJ0pD7OeXqemqrMPxFg9V9NIvXnpt2/kMPeXmn4iUgs+Ah
hG79vZMDA4Ht0gyLh5dgffNxHduwAKYLW1LtyPJ14JCNyjrPtp/GVZkcFkVIx0qI1J3Jct5YCwiK
Qy01STfg/nTAu7ED3BerqgJBxnPf9Dq30V5J37tpYCPkDivUhqudacblokxt0FwMqCmGT+9vhdeX
O4hJ+CIbyQTiHqe0YktKlaq4qQBYQyoN26EvjK3OlSFvHM0ItsHoR3gYgMSme7nh+sTaOZGIFWuc
VgOkzNo6l34bC5DoI3MmX3nzYbgqgS5AOhl+7icPE1E6Y/SMAItdZNZMbfI09+Lr6hvv818vHnBN
rBq0hHErn5Kiu7hrQq/azlFfjheQtFt2HeXNGcz5j8b8yXbF+L8PJQBo3UJf9yTUxJi3skxvgS2N
mmwa3PrZzRgevKjQWHqKhF/7F3Hnp4XlHi9c5bVDBkuZn/6qNWhmM39KtAcEDTKwv0VTjTyjUaNz
/GUB9LglYpK0MeWPf784wDbQEMYbQ0V62/3/SgwAJoaJDRaScZN4u2ZOLQQdB3YmlG0f83Rt/qg9
QSoBxkCnA09cjIA4YLuVkV5HuUL8PDS+8j4Fso6vkbme6/We6Mn/ufYiAGT4DOh8QQzj5GIfoWqo
kP5uu0vC3YEu7pvv11AVcEofqslUWSNKcw29vQ5w1jxf1B5mVmboTkJQYQ38Yugad6HXEDO/XSKO
kUqq/ZhMfpaiNL6QJLhm6dyr63ZW05kc+43DDhoDzjsECWGHeur95ztpPGh0kUyiRkI1OjVHYqnd
/f2HR4cU1wo6RXFwSnasYc6gQ46SVjoVXk4OzKLYm+YzT3nrlIceOgu47nHIT+8wV3UNW0skWEqW
aTGBWY1BlBR63twTXvP/EFISpJ3YZOjuRadtPeNCKiZuSTbUor5u1ma6kAo4EpNVevH3q/dn/mpT
KMftcHLYVdCNaz9if7kwmbPem9QFnwU7A5S9kTJCayiBnAvKyq0x8/JwdrWNp8UgpCxNDGmaNIbv
msOQT68eYHBRtEsznvler/ce+jI4M1DaiCDGcWqPF6pmGgKN8q5CHZt1zAx34UzMmR3+elfA+QQ1
DmS4/tSqJ0HH83oPwAaus0VTDmGRGKYWwnnxzovr6vC3XwrPQlcSoR/BANXPyzXUrTfVBJyKHEUb
LcYEhgPVqNyZAOdvf83LCAf0LsBAXrRtdv9UGKqztW1k2Vcw7FTkx8QjkxlPVJcuGtejhkJhplo+
PdCuam+JSlBnoAmdp6FLiyGcljxsrcYkF5n3XRuNhTfpH92KCSyMlvc3zHftZ0X78pzd+xsfIgIz
Beg+eJZAYk/yPL7IoBEpNpia6602lGitxPOaoilb+t/e/xCvNzPgAh/j3aBYoCo+DckshD+b8ACR
QDdkyIIe/T5LIpH3wWS2m3CqHhvIcZ/TJXqjjfHyuSe/MZ1LbaTEliYV0MxwCp7aYeB7vIor4kSE
Hzk6o4eWQdkxtnN0ly7dk+hSB04y6eR+mQXoD90qn95fDqzwG1sGpTLolAy9anRsXu5MEVk0llPX
5BGtx+FeWUfIJzo4zi+nSoTto+sXn8N/tQLxVOFkYpChjNoinuZ2uA+HpU/zaSL0to8GHu7bWmOw
HFhu8tiAEMOO+PAcpfPK6Oct8KLAKgOFSfSliggS5TTcYcpR2lxS50EYqZE1VNeHsiV5knQ1MmqF
QcnLJXUuLNDJ8scsTgL40ITOeW0xmy5AZbBG9Bd3KnoAOI6C1q2rvgdK1fqYkpz6H4v0GnU16xCj
quglMczSAPYMMUOQWNCUV2zvax4D8sStu7VvZ+lD6h28EPsFAw283qWTh7HCqnRywjr5wxXAw9Hm
fpqANAOh6PWH8Uec6QR0kwn/YRpex2VXhYVogTtlJE7rz3E8NDh/enRrFpWp93mc1j65CpG6qx1y
NrS0Gmroslt76bps0J73PBOvf04BT/bI12oYF4D5WruCmpqA1kAI+4hecIVcZkH27yVrDBPM1Pg6
U0id6x2o58G3eOzZz00Vyy9MuLDLqlzgzsHDZTn0Q08K49EhxlhgM0EYC+a6cQbFYvdjDPTwJZqh
I+ywwmvZh0FWN6O8X3zkrtm0BirNPRHEYh/2cGnJ/HaaYZYODkGaeV6ZPKw1Oj7ZZOphPTRJzTBo
3tR1cKinhj+ItTVfFZgaX40V98Go24upiSZvl5Ri+jUq3/vRLaP8UqbEfXC8lV1u2zn8mazGBDkZ
SCU/MNoPE8zjAsgJBKKup2y0fezlI7PQGFMkCNEnr6r5o7foGFTxWHmfAXsE7rIN6yTYcViWeYWo
424owl7YQ+JHfN2vtV3rAvKMIYbNlsH/EOPs3tMpsqBsQEfnywz75R/tMDF0WpOqfgzw33oQOlOT
wyTsyqJ8cMP6HfZhmmWqJ/QTH1txE84R5gyEb4y/6yYvgKkQizEbHicV9EKwzasoW8KofLQr9/2M
L5V3vUYRxhVaQ+fbxTb8uWvFCn/0eH7uYAzSXsSr116MHBmh602Ezel56lG2be1l49Rg0hhorIW8
RGC8KyvlFO/CSPs8GwIJs6/IMzTa0cBV7S4FBw0OB2WJmUib6rrP2NzQuljHoXxixhFcjoKBbeJs
GdU5XVKR1WKoD4aYDq4TsQsfw4VUGGVLo6FCza4hf8hMMvGDSSrzsw8ISCOjwkSwG6iGRpnXAwAB
xDV85qLtZcFHtYwZQYPyWccdgbtbj8GUfKhY4nIlAhYdDJpBIhvWtJ92JmqsuGroiKAyph6cWcgS
dtshtMGXblKyyYRngyu8rw++k8+X350X9x89jdoz03646jye1XoZoMMbF86vYUTZrqL5JVNv5VlM
Sfk16it53dukxQz/WqbfqeyXr0wmHN/NAe7GTJdZ4SYoydjh/EIRK4fKkrgjXEgGKWl//ogRNPdV
bwCFniJPZTXrJfgPs88hmzg70E3HNeizpQ7VHYRW7JKVLvS/xUtdfmgQsnVeq0Y/ABxw96mtQOnp
wRSB8hyUge0BBIWxysrAsuVyTFgDoQg7eRiR9CCK1SvJf8zKq5dibd26C4eWRUXVkPXewRHgeVy4
uqOrnMDTZwt9XkfN44KkKzw2Wgq5SxgUDEOeTE33W08h/WJbitFzOI9X9yB0bWLZ4HxEOc5xiCUe
EgoqvnQRK3x0ZR7WJACg6JnFYJqgUfGlGdw8FZi61jdcz2VUhGwZ16uSaGEKaCfwj1WwjskB+Bb7
6MGQBoPeI3Q8aDLWzyjfAKGXJUuefID4XxoM+j5iTsu4I40DH+O1MU53BlLV/IXWffknAAmE9Ha8
neJIN1lVU4f9EZDytzSh/TLHVdA9RpjQ+4rInSbXlKFszvgwyB9zVHb1MdYE+oDLajHLjuP7KeGj
E/uR4rLKkqVZHieKvtwOxSuaKqPVFbkioy0hze9qDxo9awAbK7XoyeBoSgs1QG6W66ac1+tgLusb
Mpb0SXkKojbVyu1P28GSKm8H4M0XabjZ/wWsj1zG0jr93mHwdszA7Ziualza/DJEuzLv0hZDDtDN
929nPuHemsNAeUffRptNUQA1JXSwS4gJxClYYukoYbZZA6RsQSdCLC1a30LYUMItHKk2sb6Eu4oP
RV/bxOkTHlDCzC3qVL2vk9mTu3gK6k9r4iYINSn/MLUlPFsh5nhZrThwlkzoa3ZlKxQiQDP4aJ8T
4hUSW9AeK+gT3Kooretchaz64ZiFWIRjq3/rlZPn7dDBkkdVhiDuwLd1/cEcC1bAa4GQ6BSkW1+T
TibZlRVhYHQnE6Y244GVC+xDdfIcyV585hGwsOu0km7XCWiHZnQU9VfnFgZfk4gZU0yC0XtfOADQ
rlqD+jDPATqUCA5VdIE5Cf97E6SuxkwoLo7Mejb+YDwP3VhDS/x9EM3DwKgsYwqPZAN/toESeVdZ
lmJEwoQzPfh2Wquj9pb061glFVgTjVKX2kYRAsw4mRuEZjplJWtcect7TxTCn0VaCO5j/k2FPbsz
q7QhOprDsmYVGHEy99GijWDE6nRSlNBjglB2Oo8l5qAhWp/FNdDPXaUSrq9LfLmf4RSvsBP3GYzs
2zJ+TBMHqWs+tZxlwTiKJ+SEmFURa6qwwRdGl8wL1+AJ7SABviByPpKDvEghBBEbzIS0JEHkLXXq
DwBAW/82Ujq9I+08PwxlXd9Gbqzu6tqL7WWvcHrB8O850gHPPEz9BDNws7Ssy5MFzMa8tcp+R/KH
CmQIO78tSrpCBYl6TQfx79HAwwy5irqvLPe/YdanQ9BytmNFp6P4lqsaRQvTK1rbNS30MKa/WxWR
J+2jwUmdrUOwIcegyT3coWVG+6rf+81Kl30QWO8YttM672qfgOOCFpG/j9GoHh8iRU1bhLO/VA84
H/WQm7kqZS5xDiFgX5Hk2wqKCr8c2rbnV5yxBY6njbbtVSzqidy3nPIJgpi87S46zHHd6F5ILx/i
UYc58YCmZT74BtNNqMdyxHUnOrEbQ54GxajHfj74xOrkEPt9M1yapO2QJ9B2qvakpGF7SJeJgfuk
7ZylRJtPfCLto2z81OwmNBZ4xhVhYRZX/fSJyqCjOXPh4iFn6USbjTAO7nYmbDtbQBGt+wJiFPOz
MpX0c4hh4Y+hNMK/9GNTX0Lw1nNF2A1iP3epRZqNrfJhwhT6BB5q0h5TD5qfl8mi15seCBrqSANe
QQYOh+6L1S3NnC0m5nqnIhUHWczGFByaxplj3yWxKILUYF/bkEAGwVBP7GKuRHzNZZAmGfIqjfSl
JhgGWVeVPngiXpO9tEv5c1nmKt47mAPyHPNXPrxDdQhmcy+T+vcStyXeDcnKDe8tvQ1LiCvi4WA1
FPUKhU3cnuYzDlNo8gCk8XsZrCEQk0F8GLy6Li+gWTt9o0Pa34Gt3UE6hq7jQa5LBxKDD338TA3e
YmCjMEe7SVdoqaMxoK5hwDejdh6oFdeT06TaOVpCZ3OYzXCMI9mqgq1ICjJqQ9/tubIxdFsiAZtV
CWpaiBOmuzZnXeXpohW21buh7E0+AZuLwqzTvB8zttbuM9jz420ILntwrJ2Fvfycqk7cd2vdDbuE
8nIpKm8Zx6z0RiEycBqYPYaBxX//vyqHYatKg98jQyRXGZLEMa/mhYw5Wi/q7OD7htO/xCIAdEBw
dJsxANEl3irxf2G6HeepXfwVt4ENB/CS55+6hq6xtDWoU4lXYh2SEFj0Sp/VpKfLmi7qkg+m/BVF
pj6D9bwu++ONDxGgp4CmHzopL1/GNCSFDzO0VhVZ9SWyQnEZ0HLcOSBEkNKx/Cuahe2Zvt9rvBnE
QLAU0LoCbc9LT2p+MnnQGHAgtgVVG1yC7Y/8yeF6kGFTX+MP+BmQ6Q1GG9Y7xYJj1gczT/SkdUJo
o2GQBM6YIlJiKqzlu4qVHHo4uIRx1KPSg5UwQwBBAwswTgdjCUR2VtcPKR37vQOF8RKWNeBvsCat
89VnSBbOIA6vtwWiAzYGmvOASE/JT2u7JEPtmwqxeYiytQOaCMZB3QZ7Ono/33/W9lVPtuBmik3B
sQLhip5CsSuhXGC2ETSRRcrrVMYTObaMpNEuqKEDmM8pq75oB/PDQ1DTtMtokvTJGTDzRKhq6wLg
iwDJTIGuhMiyNgTmXwcB/KMwqraWu1/aWVxK30VJPtUNexTetD6QcfS+mxKiBkWP08gKG/i4b0BC
T34SQtNzJvJvQFHwfd1EjmERBarnHyGQf71PEyRk+MPtXtrJh7+rY6DwIu4OrkvuRS2B+4l6OFRy
hBvr6GzBdTDuR10ux6ltl28LIJKdHlRZvP+1Xh+X7b2Az4MkAur/KQN18k0a2Bk7o+WCF8ah5Rs3
FkMjVUKO3I3nOFlvwY5g5MCiwI83zvgJrm3B/+wnMVVgPPiQXSad+hV3fZk3Pavqv971gP8Sb6Oa
gj2JjsfLPRAGJSruAIbl4JuBtr2kqlhVq35DNhOz01T4Z3C9N0IB5vE35ijolBuR/yT6BiNITgMD
4MygJw+r7aWfM0dcOmcJNz/LWqwfo7BHWuSJ8VNHkuFutCnb6dBfsrF0rcjrMh3GjBNjDp2LwXx5
/2u/jsh4wc2raiMbo3mx7YZ/7UKwt6mMFIxebIW3NEvNXZaadsjdkpAP8wBSloY3+pmQvH3TlxEB
6Tuc8LaYsFlTnNwDcYWMGbcsnhpIfUWMBw1VCDqmEHpP3V7FEVpySaBdPkrTnUHnXz8bF+JGYY9p
GCAunXRr/Cotu6THsyfX2kvZrclRLUJ9U37/hEq5/GAEwENFyLlBrNcPBskV3QfMkIDwij7ry6We
yUJHRFy00fs1+WLRtMqaeVYQUE63kgA+NUUFC2ZwbuCN+XeTxH+iHyg/GBBA6NsaiiffOdJtGwyl
Bdl1tdNhgkNSPi88PhNk34gdCLEYRcCYDIMOxclPRGXVOm/jHdYoGT92IFV/mHzn7VXv1EXCI3tu
Jud18MDuQVsMNwI4yzhgL9e0A0wBjyRsXz1O1V0oaALZ0T7O2Qyz7PdPyhuPgn80hHARODai68me
XYQ/eTPDLE7NtSvcrCCxA9pM5sbSnMsgXt+YeAI2C/JbtKvxw17+rCrG9NlSUxxIU4urSPfDl5oJ
PqDD2Cc39VLBergkKybIUkKPq/N/QydHFmBY0nyYgSDrWMpLNoFhOWridkBsyn2kGYQMuy5eLzlI
sGfe+c3lgcU26L9gnaLp+vKVl9SACFrh2gB21f5C92i58uTq7Rvq3MX7X+L11YkWNb51CnIh7irc
GifPwsRcx5O+ztGypuIOqjkqwQT3aH629dQrDKwt/FsfgYZ02RpWoaPkN/XyNPp1N0PlcBpFngjQ
wYoA7Qv/fqihkn8myvzhSrwIcWBQQPwv3Xo6YCmeTh0GM1Ulpw7uGmgS2i9VYyovXzHFkeYcyLUp
KrJYfoi8TV58Nn5qP4FbpMAX7mL4wsYhNTn4EdD6AGWG7cdhlJj7G0Yg1QmXYJKjC0RuKz77037p
RkgPjKxs/MzHdNKQwe+wXy9FGEw3WjSq2828MjtV0dpABrGkaEKQzthbhS6Ff+ag/MnnTn46ZoS2
TjhWgMWnsaYsBcpVWSLCIoQfVjLCaJHTpPsO7CGQhUu0aHfAD+Ou6Czjwx7JI7Av0APtDeZ7jL0e
GwltF7lG8aPScRt852g4PMJp3P6I4xbgYZsyJ/NoxqfPUGbo762QPiCGhVm+a01TK3QWm/pv+THA
L5E+pDiT+B86Gi/33ViVvMPdUueEotBLpzDOh8muZ+wUXicNcbDlQkGIKxLl0qmNO1YqabxyBiNU
l8N1K3RqDqq3qi64YNOhcQlxn+xU9oC6mx5O6EmrdN7oQcK0AN1NYHRhSorKzJjNBtJR+rslMa07
Q3LagvnLz4wJODBl0bP00zA85fFEgLo9g5Ye7K5bc6i0chlFMrd7/7C/9ZQUYTDBcNd2kk4uLmAi
YYvDChCpjmEgCM4fzRfXNsOZXfsq5IKx70MPAhPSKJKx8i+/LcE/95WIICM9wEcpbCIvK4GU7KyY
e3loKxNdLVu3CO4yTF1OYdOFf5sU4Q2wnhjSBi+KvqL6rLRfgtHhDRiM7PeKUZnFGDi7nmMDLz4R
zGbHiJcefDQKP7y/yK/ubTwazugeciJQY9GPf/njDdrumjYEvVX4HOarSdQNeozlA4KOd2/K7pwL
/Bsfdcs4422gCqIHyclilzjlPSS823weOnphOPtpMXV/5ovGr5+yjXGj5N8GNbfS8+WvKpH1ztwu
bd5EIvzSAabu9nXKgOZPyBrqHeR8qg4NylrAJZnqHh5DmCO1AyZrV2BL4xWAtOVONkr/IMzjc8Ys
OsWxZlIf4TfGvwRxZJ5LUmvEAamAryt/dQ+gtvm3PI7neO+vTawz4yTUkBe86XczeCmBYXC3sMLh
TMGbyCNridknJYABhLHUd9IOUF3g4Eqi398T8tiAHlj+SngwLkeM0ETVXqwmSHdozJYiW0EX5kVH
QBAoZiZmtwPwLFiRdlUFKbelNsAZcFN98UtMWhfTMPj3KL5X+VEC/rFXxu8c6OZmmccd+NcG9bgy
3Mv6YRaw91sq9dWBpAXPi2oITdFC92vBimrpH+bOpcgoXCDvCCnjuVisQuNK4bDcV6BfBZkwvPzY
wkHwSQ3RAOoAbVf1bUAD+gJWhXOTAfRw0z8h4680UG6aH5NU8vf8rgLKppTyOE+/fs03T8Ppv/n/
owwKXKVw6fxHdeKVEMqdmie5/NeV7p9U3Uz/9b//83+b/7pQ/Kn/+UIj5Z+/7v+qpGyKJ5s8AgpW
FP/QQ/mPSgoL/xvNVwBomCbC8NQ2Sfc/KinsvyGOGASwM0L8AKEHkeV/VFKC/0ZhiaF1aI5s0yZQ
OzsRy/hHt+ZtlRT4hr28bhDYIV1CIdtDMXu9TSi+PM2jTCKfIKX7FC7tQzcTdjN6EMeOwvZZznrY
1aypC4HJxecZNmP7ro9loTsW3UT+MDx1FGKD89i7fZPw8NaSyuU9WkhZH5joBlgIR4vTfWYBWAFT
1+u9nmZ9JPWUFEJAMxrMu+bogoDsQlqyK4vzc+1Z0xx436UH50tWVIrdW+VgsOR1T0Hc2wuhGjzF
4W8TC0pq6EXV0FhiYxGTFiP7Me32TqFQWSeoi0M7fQCjohvyAYVa7mR9JWeZFKjZ97GFE1Va9d9H
JRcIvDXNbdKF00Wc8GegqPdJL67Bmv4pXPPcoDWYbf8gLelnVo9LRjZjK+m+KR5C0rYbHzUE7AhN
FKYfXHOIjKPQ6Zbf68RWGEqc4U4ZDsN+TWOyg9t6V+Ck+nmZdL/9pLxkvSkv45nAwTLsnmsICOSq
lo9VvNyYQYEX1Mxj1qAewPy7VLlW7XPMpiWrK9scEgQPeCDT9uM4ePyiEU19l6D5DsFu6exVGc4W
euiLn1MGG9WgrYvKb9FvMnFyADeNoytRetdmiG51N9qDjcyHYfxOZzxN8f47X/ohZ2uSYI4Uq7D9
Ixnx7yh5H3tbXZVuHnY+RMGzEEQT2Ji0IB8t5IfXeLJAgQlhKm++qUHwQnOyjneiQtsu+T/cnddu
3ci2rl9lP8ChwVQMt5ycQcHKtmXfELIlsZiLoZie/ny0G2vZ6tVt9AE2sHBufGFZ5pxksWqMf/xB
eg9IgJ8Nz8Sxsiu/tPOkDn65zOc9cQY8+9kU0TJAqIB2NOzRei27PgH9n5kuvjd5PHaYdo+zKT2+
+ghPq8hfE9c4L5btM+rySxgWEpWtxaDObG7aleeRweA6YHysvqg8FKfGamQE0cC6hOXSnCbq7qtl
Wzqz079H02REYTPqSzJo9SXoiQt/Y60thph+Zd8xpVFfUc63t9mqH9UkjnbG9JJd/dS02VdFyxuJ
ubmX3jBfqbn+0ifdfeICPjl5fd/zafO2f6zN6saCQRut0ywPfWcU+9yuvjIzeWZU0sTEDMoYogTU
eqefz+umdA9uDcU3lGm1qyQB8p26DxeWAn2YjIe6eMbu/cHyrVuRLPVRVE1x4LTdetSQW4hvxFVj
MplubFHumNOIjzrL60vGqOiCk4JhbL6UN3YnTqi20thJ6/tu4T1bQvkqFut2LIM5IrmOZZfVr0KB
S5QSWMe1OfCVZ9bHzHCXQ1JR+PT5XMRhNb3PM/ll9ZQZGwiAT2XOrZ2VP9Y7yRjoFA40KlihpJfe
KobDmAiI4un6fhKsmRk+YWRmW5Csn6Tci8G6VHM2X0Nvr49r32N8XzAHUKJP901IEnieOhhm00Xt
TNwUYuG0E6zUfD2s67IFT7WPMOuYly8c3MpM+mPbpPJ5aMJvDrZN54mRvSaEqwglUV76Oq7czCO4
uRU3VM1fMXZ2yBmgFij7tT6GUP1gA5R9bKdcsQ1rNzaN9SN30mPkb74vc9NFVYRGlzZqiSRTssjs
5fNIMMJcFa/BXI4fyxwQwXbxo3HbJIApyEfrQ4mbWT7UyHzt+cwvc3yr7e6xCNKvnW0+BSa5EIbT
Zsfaq+fzNtHFweLljtyiZ+NzG3uHlinbBWJkp4XouG+ywMB4qjFjtZCcoM0cyb9Tq2sK6PUUzEn7
qBtZ7oNAEdKFkdtX1XgaajR+PgRav/++bsTA8JiXjclSwCsVdqu9MyBsnUyLRTazH50MnNoZsmTh
UUCG+X7y/i+UIX9ZrPwXliAb0PHX9Uf0Uj51uv+5yNh+4UeF4djvMIxmqIAXk4MR2dZm/PBhs513
xHsgOHHpCbbMUBqCPyoM4fEjjns8yFFwBCDp/6owhPXOZm6y9chEv+HWFv6TCoOJ6K8VBh09OlVK
4XAzesCL6C2sNDsoFBJbMBc3U++4yKwhI0CtS32g3xtfbEsXXxD4aUkRMci7MbHz1xYSHTEXYvFn
GDu8PFE18M5HaecsT5lfeFDMZZg9JaIH8G19m3EORmvZsgulXQQRhkfO/YpniYjkarkPng6qh9Ui
uoGgkXHEg5NaPeNALXIO78Zuv+hhZf9rMCRZIcrPdo7dmvLVvlV2xQliNLkVufAMiBwQY9BezUle
XxW5aSA0Yu7xMHt6+pzBXX+UzNQfMqyoktus518RCwK7ZYeG27kwvJzAL8wotIN7WydEJEatruH4
Cju21tb7zBG9fQKGiw/MWCdugha+PLp6XbKdUxZgMAtzn2PZckOOeeJ4tyU8P5fb5BUlAuCZ+DSh
N6OgHAbr5crkUJ28xmj6fVPJ6lEM9ezTmVT+1zkN1X2JyTFpA50esOIP5uxb6K3Grb8gHokcWr1P
TZ/bfeRyfDURSS39vb/24auXWuIKWv0WA+34aFrT2tyyofvOSoGhKtiVDepjJhArrmwnDa2ziEaS
dZrdvPozNBlnmOazyl7M9xWEXiRxqWm35Oka9ScgkDTYDboVdmSWWK7vFtmWFzYDvKcRcO58qEao
zJndmrCGeum85tLP089N4rQzRxZWMhChoWUwyOsapi7SJxu36ylhjILM1cjtqsyMfA+m3QJfLYF6
0tbGnrLV8Pf9YIuTUYzegF1rLtZIe3WBGzJ0QcgH8Kc/1pCdil2nwyqN7DXoYMLCYqVspr3L936a
hlj0hqUV7hLTJ+KgNNLqAzPyHI7aiL9F1EHp8aI58EsZccCN16klnS9rscB3mQzLuc3achukzlZ9
ldRBcj+lonvUGhXyTnMm5XiIkIex0bpMdRrnivW0Wkq1u0QvlXEwKRauFj8Vy2YVOJPIkpfjWVGu
vCFO2TvyFNhNJWBD50PFAymgfKIRJeeODaEE2ETI91lVHXzsrgzKI1i5qM40cQ4igoCXP9jm4l6K
EIkT4n/VfN6It49F5ZeP2Tp5x3FyDSi0aW89AR1vpg0qs27M1U7aaAAUKA+baIBIHE80hGOJxIMx
5nXyMYOI5WH9FIohYgyBMXPC+QXjU1m1fcAiTFz24eLJeF1V8cFMK0PFiT1WDBByu70wrKbo0BdP
IUfx2g53k19xPns4N3A3XQBrdJBD/QS8oPxda+TFnTVBWcBPaq7LPbwq8bwmqr4ZahxIqDUD6zw0
2sraeUYyqv3a+fTp1ojFxN5xoJIfasukqChUKeGIFnN7H6T5+sWwl5Iw71SMYqeh1VK0FUPZHJLF
KyD6+tP02Ift8gpJiq1s8KvhdtAL/jC146iN22KUp0LWUAcGcTt2YrhFl4uyoJeW20GCtB21Sxqr
e7Dreiyj2VzgUYpxnj+Wo24IUuxhkO2moGZ9WaMFd3utVjxTusW8EG3osPu4osMawJbD+7RLFh6F
VjOGEZ4rb6e8ce7S2VbtGdlY+gZA2FO7KbPNdqehwMY6H5s1WoPVhw7viOwV8xz/Ik/SQBI4EZjV
cf0OtXNlaKbMr/r9bFfZxkfv688C2uSD5OB5xTrQg6+w+jZfre2rKm7mvrzvh2pbG4inurNR5WxM
FdPSIFobMKdoGY0wY/3PhjhJrYL7pNHtlTQKmVH/YTFF0zqxtoPCcAjGrrv2W0CiqnHeGSwUqHqt
+9U15/JlnrxgPNK/layQRuYfp2We9MF3SvaW3vFDVCIBRFi6AChUkUq6diLx2gmwTaht/2IIQfh2
VToG2dGt6ybbt1PQvfQu5ntEnDfNq92VnA9hvzmCwiucl8jMl3E8VHL2O+onrySrTS5tDepkNufC
TqkQvWLhv22lpf1oWte6htFaDPBwk4X9JxA9BwG3v7pY1sIo4iRtHGQZHimIMZndVHiJ0xcXISY8
5t5IyxYtbr8ObPlZRgqAcmr7NWBW8aFIrJrpuMb5UFph942dklMvWTu+6yxMYhQT1+vj1Ct5a5ZA
l9B4V988YBQY5oTvGDYszRn28K7x/XXajV7dc05z9+DwjYkyjtAv5m+L37Dz9wWbRp52gqiCoQ7t
i2ExmwPSjoXES3QZfKVCW+2eLtazdgXImnduWJ7QtIth/RmtXFHHNprwnnQsrF32PWYxzHJsrC92
2Zitx8QR6EbWQHV+VCfTsNm2he5VEJbKPdD2kARGtKjeJ0EWfGZUR5xV5Rjpyxx2YRC3TPm+mp0r
PvZDW6aH0uBNjwv0DRZe8a57WTuj7cQyy30ZrcTDIblYdX/tyXR2Dsbcg9PneMVNdxYynYep1hlH
4tyWOMqX3IBYTR6HdD2TYa6cUdrX/WLkVwPwOTCjI+0XNUPeIya3nB6Wdgl67Jwn51X3FB1oJNzl
mYxLhz2m7XKS0lKdRkOg5pWKuyPnKkEDSiKcrlF3FMmGemKANF4px4UeTz6mrQlIKIcbb0zTz5SS
66mXXuXv0rRrkZaAK+OBtmpyh2ZPwhNEBt2diVKJT2Hmt+cZ1Olns7dXO7JWCBVHIKElONewXy89
5YfTQdra7E+5sc3WMisLSZ5JrHHct4El04iAzuAW7b++7NJkguftw5QCNubtjFIKAd52ZTU3Dhxt
Mko3Oy1UfuXG9F/GAl3JFFCEUT7mgjx65C2b74sGC4BmwY5eLklCLBRVRTzQXI972QzltzINO87r
nm+ya/La8iA3K+ejn+TavilQCWL0HwrMqte2KR/rZoI3OJsmfwa1jwOk7WUIwigMxvWaxEpbYkGx
BMVhhmuXnaFahYnbz+lwZ0EsyWMM88oLQeXj7Pqqy260rdIPlKGgU8482C6cc6aDKI4ErJyscUMc
OSuzfSG6MbwIijJ7hmnFk/SAtNfzcZCpPmYzq/9kt3UXkD4oS5ulLkxkAJQsN4Nlp0M8d8PwYGdh
cONj8FZcOumUrJExp3a/o5adOIWcgeqgxcyZTLjU8DDEqZfJjIRyrButF6zJZEDIxnmeADlELHbn
ofKV/pYgVoEoTmyTTe51O986nfCcvWP1KWVpXa3wSdw+s680Bqs8h4HGfcaZKpDdwNfo+StHV15z
mJR2xJlXhFSinU1YeFRDV/vgWwEUDT91ex2tiH38HfOG/ENNmZ4zjytW2PdDZdvueeYZtkfRhy/j
USHxmg95hnzw4JXw12lQwQfLfcmc7a4NxlFhc9zD9i3qabyGZJ9NsZO0FbTdSpESl7tWFgOeZ68C
0C0/juPof0tCP22iqmM2RFnWD6RAmQF5RkmwDDoiJr0g2swu8RHjrHY5Cyw2riBhYEF+lQru4Erq
e+zLUrC+Ka8fSkjyw64u/OBW08avqY/OvWwU+0sx2xKVG0c+wOkKDc0JACSdYiq+DGGobcKPq/5l
gK2CZkGN4XkP+5aIpc5kp+6rElOokp05P9n9oG6R8BC1ZzG7+FCTVhfEos0pM1lxBLF4rdUfV2/c
wpsroTxG+7UmWLkSmAabUBjzg5mWhnpcZAfIVrgtxxWaWMjkdeigcPJpOuMRaC7cczfn9aC4IdjG
5oMKQQOdraYPe2eFgZ2Tm2gVqn+PETg5IsMSAgZ2HU/iZIWDD9pGuyF3aStVj1WOtxSgGRmRPG0f
NgYub2MVXmSerRUqEJ09uZ0v2j1zpdE5w2BVil0IgeFRM8GZIfW23Qnq96Au8gytzW74fhBZo1Ec
8F5tetRRBVuaNhi2nfsIP3nZKQKNXSMT66n3cy4zspQ+tvUy6lguQ+jFi6nDs9ZXCzgamqtyP+mA
zwCtM78eLRPdmSdbrLJ11zTQk1Pb/YQ3DViHbwOjxxooJ3gqO4DZ0+LWIosGV1pFBCN9WGM0HByJ
oZLIJ7WezLhWhEBTxxidEUu/coh9Mgz7sz066rpE7ZUeaWoyRS87B/Me+cDSbAdBENI6ue3t3Kat
fRobBXLkhjOVOuTHPIgq11k7yBqSpbnWor0D0B+xdvIK3P9SZhF3GLRZxo6EgoWEjy034mTSUas9
L3F9UcNsh4eTDhdMNzPy/QI0WOdZJcSp6HJmls00VA/bmk+OHJoFBwagBCHWbODDmSK10zlwGFrq
aOTYQYEWIwg66b7OSSKaZfuBglc+zpPbP4ezEWz7fJiSESZ04hyV8Lvk/WAxDtslXeLdQxQdp529
Dp48I302faiUhwcsQzD1tLqm8cFYXO+eYUpwtXYG/8+ISxzRo4bXUEiF6QKkWcP02YlBJV/9JW3q
g1mOVId+aQLJ+cqU+WFhWsE77eTDnVHm+Rxt9HcQ19YYPifYA12Go3KeSnMbrTXZFBg7XYzOpT24
zWOVsad4fVZ0EQhxgVysm8xlR3hr2vI3peJzNFnxUvTpivsTg0MUnjXRqKZoGnlu5TClUwNe0k7j
VfaS2YtdHcKmmv24djfBmhpxUosQJLv0crm5NNdNX/ivqYfzQ+RXI9k0Uw+H4weF8R/hbP+lg7yn
5yqr44yhXPZt+BkUC5liuRvx46+htPdP6fNT+VJDOf0RkbDlIPzr934gaobvkFJgQenbggOgGW3A
2Q9IzfDdd5ANMXCA+AzQC63gX5iaZb1zAHTBuCDjA8lBCv1jaBe8C8HbifMNNpILPL5/gqh9j7v6
N0OE6TVf0eEyG9McUthbIlBb6bEDrCj2UwIWBPKSiHMfxYlnLE8WGPzqnlGs75TpfHDSjz00WFdH
lLOU3/lFNbf7gcFQrW7T5HZI1jPMb3ZWeAXEH1GBRro9ZeO8V77/GyIGbNBfkEBB3sNmdQwzAUyQ
5/SW6BOUS99wIgUxHdK5rxof2KRUCN58VrKdV8xXEulP70fpdhe9XsfDWC7OrkFmFY96wL6z8YL1
NmMwiaUM9+e9m5fhmQxEKeJsMacX3+y8L9mKE09Uj6q/a7NEnUjvCx8bUBFzZ0iczmu5NN87oKcE
+s6lmJdxYl9OrOsS/eCHUlituUMvVPgnjEnSxYqcsR0vqY79Mwsh+XFyHK1jWznGRUZ/xmjfHs0C
41JNAC/rZi6uXG9UX8acaK0jWP97HCsgRoTGdKiGNnf3paxRpfYMa87lVF9ZS3UcIFIcaSPYBvKP
YoEtkev50W7691oH3UFmZSx8fZcM9X3QN2eriVdYRKMKM7F6ybRvRoFBdlI1jDGa53yHz2kfWUVx
49RS76fKvfQtmcUpWlHEvcY1FqbPZpU8e2F36EGEjszGkMT6yDcQQ6eoBsijwHcUkSH9AWObCUd2
hM50IWf4qqoTIiDjuhm929nJrzoo1AbNj9GU5w6DXQqGLw7l4LmmHw3t5wJa/BnkX+NgDVVyNhXT
49oXmLCqIHv19BqkjI4M87GtZxIEZiClPbrlZVfnwVe7V+0Nep4Ob6FMBljIFpwljTTFF8ZeL/hH
qwuLPvDB6sXKf13Uz57b5Iww1/GTJYP8KIF1NrQvLOKanv/JR20WQ80JPpiYP183qLRlNEIgr3cr
DhGHxLa+NF1Nt2VUNBaT4yMTVlnyiR7LGQGylwmztLU7MQGbHwAyUZ4MWXPfzp79MSiInlbrbG7m
oMyM28Q7doZMPo6ui/C8t5Fdds74TY+eecLTTl5kpIPQvrRWE9XCGO6cZDEOVeA3HKoIr5XJ+xuO
DjAiLFwKmHA6dWuFloxhyy3gamtCkSFYFA2G751kbRoeumTHvJ0GY5B77XvY56lyGCtKKJ32O/KT
RU8oSgoQDyvlaHaJv6vUkB4SnGJih6b3gK2GcYXkTRw6y7SvRgqFM2pr8J2EhwV7nixFb8YZbl3m
L0U1p3v0qt0+MBpo+ZtaFhStiju3qG/txRi/LoUvmIW15c4x2/EqM3qebuhOe+Cq6UNVz8GlRMsp
o66yEJNN2rwdepm+T8D5P7qdMD5kqMKeLBW035YMof8uaFCgx5kvmc6tysrGaO5pmSl6g9o+H5kM
Yxkwwuzg03rm9FCZSTI/daul10hVdBHn47QGJBZaXoYAPpzBlsJBhiLWfsngIG0C51YaSLkjpzKs
ZQdBcAQyy1vkrW0m08uyhQCxX/RoGzsL+UsRzfVgPYakBMQp+Pm+xUOoj/B+4DXRbCIujKiqfr+2
8CxcuThXcAoN7MA0tttgZWWMsno+tL3fng1DmJxPtrOcrMqt41UuxhEnhno/NIt1mdiLfq2z1b3A
aLHeuYtDG+SbrdqFTQg3qp011Hu6yX5K0+uZz0Itbo3JWTCAtJqt+CjCLMP0TKzTp2Dp1cfBQM3p
E61Nqxe6yC1b42tf62VfiyY8U0VjXEPuDT8VimFAoBPMmGF1fJ70Oj0WXtjEVddX2Mv0Gc4hNVJ1
KduXpOTblgg3KfDqBMtlnK+xnVjWfUt6wh4BUxbzzogjOkUkTNZ6HBbJSprtlcD4fD5QUDfnGFlh
/2e6wbGd/QTgJHHvJuSNF0ZjGBdePuxFVbCa/M65INXmM4DOFCddUO4Ha9k0F3lXRS7hfgjGzG/1
IMRZnRVY4qYgAZdjY75O/dKBWoj7SRd04CaHKmZuZ4tt91XcZu1nr5hgNxj3RYq7HA12titSdZG5
KtnrzC72bZHOx9z0YRSOmXVEfhMgce9OOms+O8R7LOl6nQ7F5dSLDzAhNSTpAVoxp0C9762V7Sdr
mCUMZfZSJSsWRysPR9EgE4kwJaeV0HPefre/VJgt7VEjPyQcg6BU4XLlAhKcOSWjIqvX+txt1Hqt
Qx+k0k332ZKddx7+gk1VhfQza7W38R+4SEeUiu3cstcnpoo7PaeHuYAciZ6xjRnb26gN7OxCenX9
cW3q7LM90b1jDT8/omQ95tPyvHZ0Qd642EBVzV7M7ZUnUnknyDdh2DJ9cttWx4n0+oMSbcO2KUkZ
sYdt0DNesEXfCvbYHbPIZAAQkiXMN3lcS/tCW/KFudjerGYCP8c+uGwKl1XeifvM8y+tiqcxhW3w
kDXZsHe89EV2aLmlTB8D34EXQdtwHSwy/w2H+FdC54/KK/iuQkTphsjlDVnKxlBqtd2l2NcuhRdY
btQ+J9lv6qQ3kro/X+WNnApHZRzP3bXYp9h0UFwwpvQxKjxBAViu3buQHe43bOA3PqA/LrmVptis
krBqvp3R4lqIpRZS6r39pVvYfw6m2AGj0oOoer+lTe3+t4b41+MLlLDu5X+gEvb/c9D1M5FkTf3f
wyr8y2aE9D8AFNf5W2bh5VPa9P9zPzwNLz83JD/97o+WxH23yQZJVEPtKTbLQpqLP4b873wTA0bc
h1HjwhTcltMfQ37vHf+cgTsEP8f2cU6HGfBHR+K9c/gZFk78eHPG8tx/0pJ8jzn7d0vif4+GJGQI
dRLSXGwV3wiGBkNBnSUjtBUmqiEvyPX7Gm0wAAii7GKvxBSc4V1/6ag2dXdeGYTXExEVyx5ha3ha
mtW8QttQXAqGgocxH7IECJ/khLOsCWUZtZArqxhhvKPJvNlaarb4GrGGkHZ1N5ldm1M0Gdn0waxn
UJo8n2xMuBJ3I99gjU1MojfvK+RSw85LqvpcFWH/eZg3VzRIZPMVk4bpPtQB+35NNab3jJ7MJSop
v9rdMgEQleWMabXuq0Z+dFfZODvUvd4S15jVX7vJOh88zMWfx9Qx/B1TqWWMiwZ+DSeNV74CRF9o
lS/O5aKTfnlAqI0Ov005c/e49Clcr5pmCnYVIhrvSsLqda6QCs4aM2DPKI5qRHPyWKowr44iTb3p
RwrL/w/N/re/DC/c3oG/bvSvmm56Wn55qbZf+IMzY72zhAmD3YGawNhh497+eJ3cdx48GV4MDAb5
CeyZf71OPr8EKddEQfaDT/Pv10n47wAfUTkwnPJxZ/f/UYfPx/pJArKFAQk0aiCrRMbQLn/PhPhJ
PZpgWADIxpjV5kT+5hmWuulGWmHyf9ruYaiG6rKdGbD8dHtufrytP8eT8enfXBVPSl8g0whwWEJg
xM9/uurq+Itpd6sXu4DEHxTi6qO06/7s76/is/396TJQJ/1t/9kUKG/oQGGN6VAtcY9bmFJ9snrX
uBcY6yAIKDVs3EzYD8yDkLW35hAMO7IL3XuqQyiwIwNi5EvSHLJj1YrAiZ3eC9eIAT7clk7b6Tfc
6/CdZQS1DHE5g4Hv8PQjAaCqMzj9cC2xlF7KdYjTpcNCp+obcz740ygfiq5FRukSwI2nkz1uRhJm
wYxbzBpjF0bBqNZHiCXJ1Yws6NkEuM5ie2p0j6qlsZ5yueYPOLbY7g6+TJFeTH093ctOju2+lZn5
cQgo2CJMhmoEKF4DlA/iS5WVe8SGnSeTX9w7ZT4Rm5pMMHiGCo/+G8y+SmbpQSH908pe6UFvKqzz
Dic7d9diylbuq7FwIBdlZXoGfyBr9pTY3RVcStnv81KgWyL8mk33/9QM86ow6bzYLFv3pi7A2qOq
nZqLYp3bIsoHyZ3KMKrKQRCybI7//sn/WjxtqxpFqb1lF7B3OmBhv66vEeTSwXwZOxjE4njEpesh
McgsnhBjkGBR/E5x72510r8Ppe8X5P3BFBcdlY/H+faBflrQMmgSjKkR4pWrqgnBBWn1L/0ONfZe
4Kp33fpZVR5VrgfqLMzRidJaa+8s5Wjp94PejOC0A/2dXm9O3RgKUP4ohJZfsZTzcyoyPU0nn5iK
12IJhuyAN1Z56BiOjpGpRvuOurXbHljKPLroewg689SdpWPVJbBTk80uM4FoAQZmtOEhyZU8K/0s
xHvL56iLnLBVqJatxvjYj72aI8lcF9rumNfnWGWBBAif0wSv+jT7stZMOH8gwH+ZV/gfHliIiggm
PH8indre5J/uX7hYDd6dPqSNaVz3snTTY8YpeEDRP5wyBfz29wvkTfL5jwcGgIqqiLuNY+ebrcEq
fOySzdSK08Txv1aNQXSpcJqdCNMec8lJ55Cu82If6Cx9aFx8uaIR3+u9l1bOaTBFSe4Dqc6An+vJ
h8j/gVHrxADA8rouoqqayiO+4O2jk6y+3IVVYx6YK7d7AN/6N4sdGcbbxeejqLBQ122eWhAzf715
aY3xYb0mTgxzJcgR7/TZRVWXZRXpGYMisL8luSkz4Pu9QMwLiAuSSMgg4W79vnJ7LONqiXAozhOr
2LhMg4Sd2OjUJc5Dtkk0DJXhghGyig8NxdDZaKYS1TspjzVukkb5uyZh2/9/fZ18jOsFTFLYRaj8
3zQ/Xu/WlostUaz4vu+HxKz3hdD1aS1q8zd3b3vQv14qwCtjywPYUHPg4l9vXsGnoCFdjdg2TIPh
HJ7h5BEWfpPvRN+3EuuMtXieclE/pTPuhKhB7Nr7zfL/8ykM65kTGF9MTsTwrUSSvNFyaWQq9wtd
8x6p1idgm23HDL7zXnLAayuUv2n+xK8Y+fYOYHFDj7kZeaPN/FMlXadFW/mgdu64EFq7jbybA9NW
dUWB2yl6TgDOWFRBAOumgCUCPSKEEVYIFziqU9lO2xpWUE5qmxWtsvSXqEPF4O+KLR/HGUBUMdM2
XSvSRl0kl0iWbNhGhmxUzG8GdxBj2N2kaecXTpaWIJgoFbkajm/XrWdkaWyx6txtwqhQXWBv/ElI
NqFINWu+7n2oaGZs+xn0jDRESc443XE/AmXUzRkWKJAfUpl4zXvcmDOwrcSd99LEqbDDpee+Yop8
XSkx4CnWLuuxh06vIw+trgsFUK/qN53vn/Y4FE+EXKK1BdShRXpzRgxyTZOwg/KOeCF8qXBSPXcx
mj3NuUwOJhz6/6frCYtnyzOG1Pvryp45E2zbq8p9hjvIwe+CZQWvDI3dKAZ3D4Yr2t+UdX96bUFn
6cxIAWSW5SP1+vWKC0lwnpU25d4BJ+JllaBTvVwuDLeYHv5+A3+DXLB4t2t5pPxgB+574m0JWVll
3xSUIntrmqfLecicowZ3a3D50sMnFY6mjjMMyi7zOlH3q/QQSw0YkzJlGLX9+ptPs+0Sv+wifJpt
1kS9TsoK4Y+/fvNBeomyO4Wcwa4YTZehvVxNCo9D4bVMKfwS97u8WJ/nQA/smP38mMmBamvwshgn
vfSy6bL2SKDF7yxL3qTz/rhPNomALDkCrBk1/vrJDEvAgSpEsXfmLCmOfdFYtwExK4DLZoixXLvR
/rA1yMjORtBVfVmxV09wTQpX5svLZr9mYy9H5vU4ZjcyIMbvrPJWjCVb+IbDRbn4Rnf8+9v5H9YR
D9ZDceihPKR3+vUzJ3O75s6UhWhiF++k/Ky94OU170wDaO/vL/UGjvp+f/B+Y0KIT5JLrfjmWt7Q
e7Y5pwZJmbb9ZWiXAWertHrCTce6Ctwh/SK91TsLUms6c0XRf8rqxv2Nqdp/2Bm23pDlw4OigHzz
3uRwKzXBlEm86mnNDsDPzYP2qvwovD6corXHx+03J853o7Y3K5YvvWELbBCMid/sDrmJs5HBaCKG
canEcSAIjhgH04WqWAdZ9aF2quEauwQYGqUwCC5hMgYjF/0FYeB1NdugoqOP4Y1uGyfGcrU9LPCy
mbI5mf8hX/VK10BA2wfIW546/Oap/amz49SgCabmhpwJRe9NyQMUu2x7jY8Yk0FLlK1AzsAtHd4a
y5Lj0yHDwWJyUvvuGOO/nDSRaTqjRXdWed96qGnVwYdT1BFfMdnjbz7epmh5ux1QibEx8Z8yPt8G
9z+Xs65CmYQi1I85HldGK123GHGhkul6SqA2R4zdgxsBbQezEHMyLgJTqWWXbHKBw5xvduty2sxI
Fxn2l3M+InYSY1t1seiDHCGWJQ1cW4dOXTHnznrwobp7wYQJbZ8yiORC8TpipuFWuMCqul/Sgxn2
JeLHUNWaSX2HeSs+6fIBr3pFOBiXGT9POJzI90y0aRAy7C2vEky8H3Q/2N/cKgBYgr9iRi01vEb1
b5OBoFXl2OS84c4XwdFlTyhTEVwvVrjeQ5SfX2qHT0e0q6SnGUlDYNGMOZOiKs3aTUrp1Gw6Ttbd
wFhPPq+5P971eSs9iiwxnvrco4Fdk7T6nCnDe8Z8u3+xRJ1AaDFl7zNb1uWTZK7PKKGvOdn8lFFH
lHQQ1/CiDRYvwivbMY46aBT0RQZUv+kj/sObizkYKDa7ByZw38HKn/oWAipQ7jjKIGt1Vu+bzu7j
uoEahHSmPkNE/4+rVfpuEFnLYpzLUfs2TGZQdGSYdRtxtS5uFUGdTA542PcXa+cy8UsXpIu0nv03
Mfj6IK1W/OaI/09fmL2SgmLbNChlfl3Zovi/nJ3ZjttKlkW/iADn4VUiNeRkp522034hPJIMzhGc
v74XXS9OSZBwu6sbqMYtFEUmGXHinL3Xniuz6hQ/AI3QQUNIfBhnrd4Zc/CLNLb0w/UP/dLl1u2U
7Z4tzFr1Nv9+SH61lEGOZzmU4MS3wvDxblbG8hOkxzPejyy/tSxal64IMw9hKP/i35ysi7hDez0u
Cy1chGY2j9iz+nRAT5t5wXYQY4XKjEkR2uixGIeDIUomuaVuy5dBlKW3wdjoYTxjLn6f+4J+MhYe
0w1L15/sSF8y+wXYRA4IlqH9jzqnZ7yptFmpg7Og/kJPI/nWrVTo6VYSWzHB301d9NNphn+bOeqH
vBUAyEwRVBrTU19hxiqw2G6ccmkrpOX54iDzN9SL4dBV2mDI8d+NiaY+QSG0f3d5Vz5DtxbvFUY5
fZP4CAc2nQAXsW9kHT8X9QCK3tOW5Rdgaay2jjMiMem19EdfWLOIjHxKrbA3BLXy2BVTTaSBgBk+
9UvxaIy6TURolrcE2iJTNUNyOJhje6ROBIzA0/EbSksQmlZp69/i0RekyZp514ZtWo8/dHylgOyJ
fv8ww9RmtqwEtvnObfoPC7z7djtZdfuhJgkUs0Wrsm8Noz0SA0QzVpvecrNHbxoRAroit1pYSxkp
napvxdbV9UXC08HqthmLqqcjNveTt4HTgnW47Vykky1NfKSKvVU8+DUetW3ueNprFmfpr9bxynxL
RJX7xAfQvDrDOI6cW+rut44hysa1BaFWQhf+Y+T+X6iyXb4H0Op+avo6eC/tvv2oNG/8PAeQ3Dd2
F8NzFWle4XoPRtuHAaKNCGkaLfkyG6iJNwLnSb5VTodGvKCfRU8SM+MXwm+YcWYddgWom4umtlZW
+S+icqd8s4hGe8REA0HYWKiuQuKy9H1TiiC/c4lO1A+iLsU71BHkvCIQMY62X4NRBPZPQ9LFkdDv
O9eM891//orXE4hLe2JNovNPvuKqrCp9cEUctlKrvoFvyJ98nGeMICof3SqmgOvXu1A/rsdp3wdX
Ck3odPs1Bgt6mqOCsG7+Kt9ldVclTDjLytVu3Nql+pGlnzIKECiC1r/NmX92ADNLiJVxAB82hV1/
oa+EUh2BCQH2YjYiUAr2pwWJeE5ySzbe25zKnklIa5Mbt7x2NE/KOaZhK8ODmQEHsJOCyMJitdhi
CELfnObgkKW697u1cqLoTLLTUixChpbecQs1QSSzAOd8/ZGfdTAYcKDqBzACoB+70kkJSzgFBtBA
xmFWFOZz0A9W1A+EQTQD3Log0efHlHiLG+eESzdNyhE8vxU+enZO0KQagW0X7A6TaY37lMY6m8Qi
Jgy1rcPiGTTSfVcOAC6QhWf/vWrnpeZe+QH8iFMAr1m7hqzRqqBz8+yfWP1GDlDdqhUS7rjtG9V8
vf6M2V/P/8pMa3TO1it0Fhr02+0QI2SZ5eAKwzpx82yH107/nuS9Gje9XLDFDwRy+6ELx68Kg8mP
jZ2RwuTC1WelXRjY9fiLHbz2trPZ198XjiIEB7u6Fux8fV3wKi1jz8jnBV1DgSAInFSypOS2SPGD
sBrqZ0mf8LGwWNZDHNTJK9R0GhejnUCdr8dpjTQLWvdV98xlwuWJr28z6kJZ7N2B+1hSvWKsXur8
Sw2IoUenQQGFVLJDUzw2jJ1h7JfJ/eDRo4gAj/qIpdB03xmtNSMw6pOClWwU+mHGfTlhjhppX2U0
QH5S5cYiGjJz/DZWrv8pF3Ej96lyK/gVgVl/97xhUjs0/6QEaBjxEOEgrcSBkeR5vIH2rKDNWJr7
hLRPR87eDU4dBZkfAxS3lhxDmmZqL0WQN8kmrSbRbsu2I9NB9an2ncW2w++WziVSywnhxkYSxttt
Gl26Gu38tPsN/tz5IC1D/KG4y4hvakkh/ZgJvRPhmMbNH3/OkMYVqughBSM5+uh2WU5WwtTM7XZU
BpLVMs0xjpddmlob0ZRYDIQaZfLQjLr+XMKZ7UMt7tVhVC5gqrhQLickCWp/vwye+h1kRkuMQz3p
XyqGBzT0QFh3JDCM/l3cYu7HJWE12CyW2GSG1TJC/zIV7fiTlYceJMhGKHX4CZuj1bC9c9aY8Y8j
/8Nlb061/QsTec9rBGAGLWpdl8U7a06xsjJTAzIRd6SmbMoslvZDYpqLcTQSvMnbLgZwtyvNehlx
F9SkJOpdQv+RcRyUixrUCbiXhJD3sUTjtSc5FY58OvXeKzhyIrkLoORsj8kapkosXOHgf6/s58GS
cPLdUZt+ZNhOp9DXjOkn/ETnZxLwIW0aIFp/qGMc787PrbomXKn3skMx66sLYdWcIqf36z/Wskwq
FBzIH0hESyHUSxcfhaywjW2qxZ6/Dqaa7htem+wxzSyzRzhpiy+dX9k/DSy+uChajUUoc5Hdr8kh
sj+YWQt+ZPZnm9wyrV+Vv42zoD3Dchq1jpyt0I6lzn1xaulI5sILu21dQ3O2CLTgxsgiHRxwJFX1
wi8pYIdmaVFsDW2ZrKOhd3Z2T6QvOPqGJkZ6o22yLucn2w0xcyYHAJ/m0v/k1//seknhOROsIc49
thUwP4ICvvEGe9oDPGLWhKw58lp3etbLAVsXMT/+jXPIhS0eqTwo+LXvxk5/0rbxOl10xE7wbWVO
RX5LbTySKobmMUi/XV91z3c2zlzwHNnWOO6g1H+75nZNp3D72T5sGTyEGM+qNjKyMfmlOYsE3OJY
u2FObuXcnd+fYWILgL7F2dLDWf/2qrPyO12f2UDLol4ODVblEPpafO8MqK+v3+D5psKl1hLGxrBM
S/WkdJgnq0AlSy/FXPT6ETjdFOaeph8tzcwfPOyn/AFTt38l8fDGhnZ+1uLKLt4eON58mKddUz9j
rGkElRcOQe2GZFRryFPr+clJbeaawThG1+/00kOFjhYY9OGZC/89+/3z1kJ0sDOllbRlsPZsKeHj
FyrS8rMyDHnj/bzw1pj84RyTNhAU5WD9Kf9cahaBLApfc8NMVqv7d4jX08vYcr6x9FkcVVKn+xzk
4I169MIjtSj/bLRYjFH/KrT+va7IJKhBCUR5QBFxyOZl3tiTYz0ID6rEwot6YyE4IfmuB3PCIKiA
4cpRBNOQe3ujTjUkem93Af3TIhm+NnNGkAzhIisdpeh+r0bRbJ9V5K1v2XOJOeV3k3nqL3jRtqay
UG/XJt6zcDF8lPKACOT3//xXp8+5Yl+JriV49aQDDkeZhdIHyTvmYnwMcseK7NmRe5vE9xt/9Qsv
mP2Xvomqhlr4dK1IhdOJYbHj0JPIvPPSSLEf4tiI+P8xiV+/rwvfLXHqOmMQm6MVU/O3T3623ILo
EjsIrRFu8770CXERBSwVjtQafvWY/JoYllSCntdDs9r8P26WIx1DJN6AVSv49vrMBADAwLQib6wt
/4hJS7/V3VTKTck48Pn6vV74nBhuoyx04DDzVp/cq6SxB8YO62paz0hG0wmgBcUVv2BP81EdMzPV
P6Poa2/U+BeuSxeZdX/t5PFv1rnPP59xkzg2IUqmH4IhoMwFSE3bMtfbz6rEwtsmY7fPugzv7vXb
vfAeIV1hkVqn3zBd16/8n8tObqy5LalWFAKOQZAR1Aa8kENFahiF5o0e5oX3iDtE2EkFTsLKqcer
0j1NNXwbkaB/HvmV7qMswVUVDaRG/SJE3j5azujZeBwl1IP/fqfBGujANsdDPp18e5gUDeQVaZTM
fvKxGlR/pImvP2qFCm5c6sLfktYDNQNEdg5Pp/PXnBhUNE4ocoxlrsHw2QSRxYU/EE9Eq7gipCj3
Iluo+D9/Jya3B+ecvi3zAP3kO2mB4viOxRzWUJb3B+NE/UX3fXE04sE5XH+a6+v4tix7e6mT9waI
TYcclaFoBt/I3JIGqdHdQWB147M432VMZkfYApEN+KxAJ0sqXcrehC4CP7ACHEPmtXpXMdh60Cp8
px5Cst31+7owxYSojIBPp8uA6PdUENJzcBQYgIsowNmCOEWUAW5l8BR2E3mL3TzFmRw/toT7TYAy
++45p2n4hRma3MfMd5KNoxma2KGgtVJEYaIiEm6M67CZC3F0jBgS4fVffOKcXPdFRBXsiXQmYMhT
3rz9hJdsLEA/Y0OYzZnmxyCzChlpUnxKxybt3rVjAlgpi/sh28awzLpopCL40+P4JzdSlpXA7A6Z
dA81x3vVUeZ0YVeLkdZvW3vfZIEjcG/lKv44YJX5ppsKlzYiILGBfVqOO9Q/w6dy8W0qyNL2s41p
OyXEJdhkzo0S4HyxouuFnpMbBmSPBu7tnQIpsDjeAcRRU/Y1mYzy/eTn34mXNF+uP9MLtQYyHbYc
Bn/s6JCD3l5J9LNXelqekDpUEy9bKmOXW4P/vvOF9UQje3lf6+34oafWfLLBM25yJ8O3SgjPvPVy
/EypqFbnS+wxsbn+284XFypZJIes1mQnBPbJQ1iaoQiIJU6j1JDVXqblsoM7V2/kIJZ3xup9zRyi
BK5f9K+s8OR7X225DBoDqj7kjm8fiJ8Ns5gaSPF12bllqArdOGQ6ET+hB30cejX1wNGycwOgZT6b
3guCbvXL1Ps2WH2ikNGwL9EOiudx5aSWrfcKDDgr92XvJsH+xq9dV4WTX4tcC28AJykdPYp58ms9
I0n6moaNgosS2d0MZ0W2RNCFYsCwSlabAhTrpuW9YwHrMKreUpFNWuUT597g9/Vfs35/5z+Gnimy
a/7377v2zxbLVu/nvoHkij9LuZOVNvyGCLJ8uX6VCwsloAgUqCRdmAi6TxbKlnOc3S1xGsGU6H7z
8nY7c1kBq17fkdCe0Mi4fsHzb2RVsuF4pkGIBgcf+NuHXM6NWZNY7ER6P9cJTYGmeHEWr31EDB3v
tDo13qeogPbO3MgjQNEcfkMCqBxqkic/jmmiP3RLlu8zg2nW9d921jQw+WrBPLIJrjXrX03mP4+8
Fb0+tNJ1otFnOh2u/o7XpZpJ3NaV1Rr7emphelFvJH8mDcZQaJYuOpXrP+LsQ+VHoArGeUR1hbHq
pJKck04ry3rwIyBsJOiU5XJEOd0xTddijmlzfpfwNkbXL/o3WubN27YaX2iV0EigWXHm5urMZNTq
TODgUzaRsMq2l3bH8bBaNqY15DQaK5fktqSIrQ9mHqe/0VSqn3wK449RxQ2NRMtv/8zT0rLAW1oQ
k67k08sDMht/N2u9wW9O8gCUoq4Y/3gjanhW/EL6u0TEw/M42PKZWjZDFS7WUO6KEGg4c2bpQ9ad
RAkuw5p+OK6ooV11ifG+GPTC2y76mCzHwRZ4w+xkdjB5E3ZF3HsRp+8pmAfnDlCu5d4oYy78jaCE
owDiI1wr09O/ka0NbWNJGWUeSbXVXMp3nWslO9vW7wtsxjuaFGDrr/+NzhYE6hk66obF/62Y0pMP
Z1YEGbd1o6KWU9uhphc+bprJ827lOJ1PjNbCyXSBp+r8i83s7Rfaj27TNAbMfAKyjMeezXWrTRBY
bEEsKX5iLJGBmg8BZKMwcfppS8vS+Hz9Zi89YepgphZ8AayBJzeLFMxqgZrJSBqEb1ZZNkesB/DS
ZoVe3rXbA2phsuivX/XspMGXpxt0DS2eL5S+k6saqILQZk4A+iplHXFtLWGpa9nRTeMiSnEq7Gep
VoijfsNMeX67q4oMeQbdJixqp/tkqrVm1eeGitB4B19NBmXbHASiRUC7KMHlKFNspSE0+8YGfbb8
c8PrC8WCzP9AEXj7pyafjPCTuEVlbcj8acI+tx/Ikz0OXWncj6Xof1x/wOeqyPWCFCI8XnxqlCIn
F7S1uAMhr6IsyPU5lIJqLy4FIbnIJvw/XoLhwhUSGFtnWK3a4rGdn9qRWB8Ap1Lvb/zB//5F3657
/B7SCOgVu8AZ3ZMHUGvEKbOnqEibZ4y9oYylRdI2XBFo3wKGPshciZy6wzCCZTgVq+wa3rW5rQnM
breebat7XWLEu/Nby8oj7CiKxHh2BzdKBxeaIisnACDCvJlpm9qS/l4KhEN3aLrFu5GS8ZtmK7kW
2aYWBW4h9Y1MMMiE7URa4CavM3t5AAAivmo9eowNeR/DEPqxUp9yc5y9jSDGRWyhRLnv0p4sDF4b
69WyprzbOGObftaJYSK3Vy0DLEHbqB3wCnp7JDDeVPsGBNUrtgrnaRnLeQ4NhnKHYEGDjBQXXSbI
38qK4WgVNWGCsgIoOiLZ3ZuMXYD3tguI3Y0AKpK9yEBle6/IWmNbZWNaH+LMmtsjZXKyMzI1lUeL
A8KnajQYbeD3WawDM4B6iLSxqZ5rgAlynw+9d2BgrfuIScr5zxxICfeKrLL+xpu/vminf3iyfjxW
cXqDSHfevohNwrRszJo6gqVP3CUPcqvbYjk4TCNubK7/a4afXIwGH31WjqLM+s6CJZraFk5ilqQ8
6373Omh29ZV0McNgeLLK47RR835wXI0ZSkN2/kqJZJkfK6UV8476SP8pHDUNSByLGhrLMsg/htnF
WugDV5/v+zjpPoGUlN4RVCysyELTJ/NhrKoS5bgUhDYVize8AKitjVC6s2uHQl+IFDC6vPpImDV5
U02LZXQzTRxRwwH93adAuSNHETT3/nvZYMyKJoB3JR52ocuw1S0MOb2HT2foVdNvSR5Ebx9ATFek
QUAqCO2xd5wHR6YSio4cg3dTlbe/iqxaJvT3PRjrAoXjszHPuhcGhZkQAt3ZKA6doNc+1iwHOvTg
tH5ghJug5WsD1d557VJ2UHtpNUHqNSZnmwD1/5ZrHeqyvnNrHEMlSIGtM7reIahVMuzyiSE7C49D
XDOSbyIY0BTaW8koeQzJHbfdEPojysa4L9nhlqUFthJUY3XISjchKKLsjF+gNdry1U4GywmnTqc3
TDtZPwKz6NH3kLZNch5MFeJs4Or8oqZpzAhyTfIIotn/MnZ0rfjvNDL7ySZ8ydraCHIgEdnOHD9D
SGgMxEq5Z2zRcHRfEdvbAy14K/utzLz1P0553E17mCAKHjAQBGg3vbRxUTHno8QphwkuB/KibzIN
EBNpBHzqw6xFntF5xUGmKoa8loCWfOF1V/k7OXTjc5F4RhHNMSaHsBPBwmB0WvGgIhuHMBCpyN7X
TT99AFqe2ftuxR6HrobP1xslpn+KQzVuiSoZ6JOjDsatV7j00omKEMtm1mcl9iouoaTEzQzLhHAC
5exxNswknDf5gr/OKPs8LDNb/mHOKvwdVswWPmXhON+zfAqmRwyhjHXj1FqekthbPqhW118lwhWy
AYYE8s1oBtmrA5A8CR2AQS+5MWEoMnKwUCRkMNdDtOrNT0h6kh8u9gloLX1c0qBRQ/KLQBFB4h3B
KeOmxkgVbGzX6OpnlRSyeLZ6F8KnIwb/B0rW3ApFMc6vPZbolxub4vm5wyGwE2k3+kE6yKf5tHhc
A7fysgGZQpHne7vDxPVSJsxhogKBlArbfG4/phAt3HDIhKHja8zLT721GF8SXrTVRlg2TyP6xp+i
yfS7RWDcQAlbFC2ih3r4gpww/giDdLnx0y/ULfRlAgSQ3tq4XNlg//aBZ7ObMGVXZQSZN6WxlS5b
Jy66Q9WaBpHjk/laCICI15/XhaKF8zBdZzRN1C3myUWdlgPH0E51pPllsCGKxY5MrXd3vj2Zn9OW
8JHr17twk1yPghvvBFtGYL69yb63p75K2CpqN553YycWBuVzjw1KdUcvBmeDaPGWdOhCFe5YZJKj
3WEGiXLppArXDF3qVkdPSANc5EUUceOf2W7xnNl1Vo/btHWrH0jGu+KT76VVe0C15r6q3B5vqdUu
PW8OA6QErsJazu1v71/pJYxUN5ORpwXp53ZRFYErcxB2mVoiWU+3vocLW/PaLsL0zciXedjJ6YrA
jkoTng14oKnFh7ZFzoFqKHhAKpTd+NNeuLXVYYa/DBUe596TP63V4m91TdVHNP/HD2MQp8c5rn75
OF2fafDdmu9eOF+sXfZ15Mp5mwL47ZNMHACbRWr1URWbsHUYOtJfmbQ2pzmY9xHve7vDbl0cK7Sk
766/xectaiaM67iXCQqHCDznby+eNak3Wr0YIw7j1gH5SHFs+M+GMYeSaHDKLiraTNt1nTAYsiRF
aMEc/siaDb2Y6SyU9MqFh+KaYKVaz29Cd5blTjc7xw9v/NT1OZzUS6t0G+WX6TFc+usN+acR0xPh
7Ti9DbtYqeIzFsDkXVNU84vdZIu30cZk/NrifSe4wnJAVQzdIe/j7sa7ceGzR8TO4QAxOz2h09ZY
nSVZ5aqlg6M+efc9EteoG7LhXm8Asgn0/HfLkpc3asX1hHly57SNOSBx9HYYN518a1ril9LvGHN5
viBFx6nkZ2I4rJtduAtPmNXa5NxH88/iwP/2ZUCdIlwWWDRsdW/NOzH51VepzOTJJz4DAa43y0PZ
NlCVUrslqIua/SE24uq/7x8BM2JUW6yuvneqQghKTr2O3+DyCuS8t0fduJdLKkN6luKhUssvgz37
RuV//s1z3mPWTreLhgoNv7e3jhQmCECR9lFGQOSx6NP5R4Y52d9yAEyhEcbWjRTTC4dejros0PiF
aSzq/smXJwrX7Ut9YZWZssII7bm194QS1gChDPpUYPkQ+C25iRax7pyMJhmo3CfIZ/E3Le+N3//5
68KiwSl81cMywD39umgslHEL5zHykzTFR8Z3ZsGxPWijjxxNAQlY5dCPItdXcy04W9BqydfrP+Lv
BO7ti776RDyduoHBG3Hlb/8KAdRBoO8OyDuDDI2oWVD+b82yCgi+AzC2hWDLD/FxONOMtqV8hq03
Q+6affuZKA9z3phdMpDHK6X8GrvA5SMBPngK4bvJr7MGKm/jDrk85llfjIdB5hnEWTs1b0E8zmcc
LFQM/IhhXocGWKre3slAbyJLhnaMMBuVzP8XdSh9xnYs7xbPbjbw9HIKO+Y0MiM4QIaFUhOR/gbD
FO1PHZgGLN366KmmvEMX3VC6g5S8/rzPS0wXFcQ6m1yXFft0tNF0EzSPsp8ih6qd8Q9RGITOIuRD
H/wBC8H0fqh6/Vii9oxMGHE3vvOLl18jlEAv4YZzT745WmdiQng3R246dNOGkGY5baCVe/FD6dWa
v1WSoTdi3sIZNxWCILnqbGPtxh74dwx78tZRrzIEhOfNsOP0MSyOzwTKRO9Chd34j6paRPqQGX1v
vEN8ixkpYXL2HpsFQiEtTbUnxxyHmkqnDO6CCkTpwU0tCxRDPfYgaGzcplFhLOBX2rmdss1gcMaF
uFwFcjsxfDWPVow0AftharVHW8u070QO0uWudMiCEBLtEl1xXNPrNkZNHNoy9+ENwqOLzKlHzjyD
p7xPxqJ3NnmGvzwUSZsczMVT8a4aQW2AY0nEUULDpF+b6nGwqfN0UXdD56rvfjc1n2U82B8SMnry
T2Ns58eW6gQa80wB7ZuF3exnSL0PHokVARh0Xb8hTzyr5sjpRluAJIaOObDg9Z//s5fnCba/NFec
WQoiX2ffARJaCWMH5rQ4Xn/Jzy6FHZdWJkp/xkr09E7W2WHllhfDitF05+yhslfKdq34nkxI19cv
9bcyPHmTKM8Z06zKIvavdSP/57bGYAEMr8cjaFaztcl/a4hoYWAhPQHPcbJjzulWWj4ZGvjDLRtO
T7QFERXeT0PJVj8C4lbpC289A5PrP+3C/sboEnMYZR6N89MmNnrTvlXK7KJ+ybSvThpXIXaP9sc4
qC8QaZbw+uUu1JUeIz171dbRMofx8vZJDG2s911Fc0vTIAj9mYaRhmE86p7ABTAUZMgUem3dxV3X
lGHAziPDoawLYzeNaigj9G6kCJXDgMKYOHb8781i4VbLpRreD/EUvx8Q0ds3fvX5q+Jx2GZXZg5J
s/8Uv+wF2egizMqZccQMq0TXD+SxjuN9owAy/PeLcSmWPxNlCDrdk3dFsYsls7mAIzJa7y6f0JJ6
OvO1hJnejUtdODaynXJyWpda2o2nIeOB5DSJGWyJaicdHhbDaL5otMB3duEmYPq9NdqTgnYHAyLB
V5uln1Bq+jdewfPSmUkBgq118M8Zzl//+T8fhxcHJgP6YIkcehQ/EbJ4LxO5BuZGkjQVaaitB0T1
Tu3d2OXOzZEsNnRaYYKbOMcxoby9MCg6uK4t5A3I9zA9QdfrT1Itef7olJNOyIpUDQhkWj5fRTpY
X6uhEi+OkWN/0ovR/810OX3f5BSNOydnKk01gRgUskzTThuiWBX5Gt48YwOI2TI0nOR4oNs1AqTL
567ZzEvpxMRCkRu2cePe+Wlrnf9ayznpwwb130J4gD59kOS2Tlvf7Rs0Qvyy3y5jA5C98dCTAcJM
Mz8q5aWfrn+pZ38VHg7PhdE7lm+Puvvtw0F4CcU0yUjvpuOXA9Apm6PslFFH+dgb3qYj9GXnD6TQ
3ngpz469XBj1tElIMw0uXr+TC1dOzFHe1sm9GtPqbopNosw8PEBaSNd8TarDhAhDZUUP97avvV6/
77Pig+EOmkxIjGu7kLr/7eWxiaJRqiT3rapyR6zL+DmVa/pp4k5jlMrRfZhtzgNzgFsmSONkf/36
51Irnjf6QZPKYu3nnM4aMjjHbZM0RuTQt1oHeSOZHFpQtA81sVN+ODHLrULNj51DkQ2lBjO6omEK
ekakB9Zdh+ZtqevTsWoBAb2k7C4DbsjC/qjxm/1whrfWgZkR8a70DBJNoS+ac+TXownxt6ubd4s5
O9+yKsUTjxndeG4TP0F7IUt14x37O8B7sy9yrzYKjzXlm0nq6eHCGY2GsEfHiAK/H5s7XTOMXyAn
U/nUpwkDBUhTNWhtx1t+lCaZlPdt0UHyCnRvaiLZzt6+VNJOVpPacpgoBOOtrApaTtf/JhdeyVW9
qiPmDjwfMdzbd6JvsiqerbVHr1Ic+YgSxmkbLJb/fuIY6BzoxLjjPsGZl258c4mzG5/Eef3Ac3Id
UDQ8JM929ZOXEidaxUrVmeBhKm3ZzjMAdizW9Sc30Y2YYo9esw/4doNEx3uSTmE0dB3T5KuNw2qL
6za7UTyd7xz8IgSTdKegEfKWnnylvkW+o6/zllpM8z7U1TAfF1ZLM/QqERw4ptV3HbtmuFRN/hwM
ixkuxAeZN/4w5/ogBKg4dtAlri1AcLxv/zJGDgdoJsCAjB04vHeNDuJwi4RpaEJG2fHPxgP6sYV0
shwI5XXyQ9qhBN3o+BnrjRan3XvWF9gLVouFG3AvvdUbP/GswALnQSoYRlKMBd5ZF8/s3cwvCWyI
yKSwn2psRuC2hfGhb5fqU1E0xY/r7+qF64Ez9NjVqVSosdb17Z/dFB98j7ASw6rf2nDDiYiK74Wm
5V+9ZEjnjVex+ty4xfPPA/ks7aH172AheTDfXnIkBZIst9yOZG/EW6UCQAZ6mYOOswhX3AoxMwgU
8bIjtGpZbjRoLryJbBMAVOg447kB6Pv26pLmPl5y2vpDSttXJoG5shgbadwrkWZxZJVzddB9PDEG
HO47kfV6em+jW72xcVx48JyVeQSA6zAenQ4a2rxvHD9z7KjpsYJ2mOK/K47OBdt8QZL7lCGVu/EV
ntWlbBBrL4GRCgSu82J6CUbyjBInmphy3dHB66uwLqR2L93M/s+2d3o/qMxWHOQqgPBPX6zaZEQ/
lVzMX0PRVK3BECySxzkrfyENaW7o+E8fp8fDXNtu7MK+SS7M+tL98x57VlmaDtDjXbGghA3APt5h
D5lVSLKvcwfhz/yv2Lq/VwRYh0lhPXpCon1zRUgnLOOOrkVsIO4DCIAOMkFbP+tAXvDem/VW+f1N
GenfJerfPXC9rOuBXWFt58xLxM2byw5mFXuTSPwIWKb5REkZNLtiaqdXo0cOt2mCzvpl67EGs6qp
6cmA9FuTVW2n26g4DqZtwhn3PfyPjFACV1k6k+06P1amSJ9hWhPHh2nYIYUecM6HNrWqjy4iASic
et7/GmEejru4TlafbJUqEOJ6/6WcOmCwurO43oZFvAc8pxEGiJgxwyFS03x8Wvy6/b2UhUdWY596
uxG1iX5Han1/Z1Ytrj53ILg+zVAVMC1tBvI7VU0YCAEgjB1rkru2tq8SQfZKswxIQxwsGb6mhu8J
Cn+5Ts0TQNCUOvxXoYP/zVvSx9tyodIlA5D5+1x3FmE2dlf/zlOJfoUIjI58xHieBAJVwY1LqcV2
iGJJex8w6U2jePbEw+wMyUIma9UdA52/dSRyO4C3pFniJ9U67IyKF40guMCVn2K6EXUUtyZsUsOZ
DbIiRkm7buyt/FHTM7wemJtTnMqFieM4UyW6QmXIxATio6nlCeAPI8DebAdKdtvSSG2kQ/kg+WfP
cZmAjw3MQUu2U1VR1Kdl1s6cdloLIAwKhR0pZcNvV/lUgpOw1WvNFOh3N9QcJTiB+ijbuqR+NUs5
Qzwd5/Yey2pchAhWCJB2hZH+YeU0KnIJ3Mbc9v0UzKjMY/BxM2nKDaSSGACSQE3wxevJ7DmISheH
2PRGWJgGerYNNU+DllTqK2zOBuW6JX6rI1NgySdyteIivWMgksDWJ+ATb2AeaM7nmRE4io+BcTOG
ZgKCoYUTO7gRZk8aitUb5LeNAdFKCJ4GQrUB7JKKoMf47kf8+sR9llnx2CPfBh3WL39EHDu/fJQi
xRqrRqcNYMAUsjIO6QPN2/ybcHK+XML83JmIsTXYxMQV+bOeYYRiWhi8h7YOxA8eHOZqR4PrcGMT
vLBeef8bxayTeSafbz/jxaY9MTsuvDNtqcMsCTAOqlqFPjjMB5XPw405wdoGOFk2GLlwQIMzS2V4
ulo5c11bWqGnuxjZrcD97QwPTV3FN7wx6+55chlGH4A8sfqsx/STVd+nIU1CJPk2FpNVg1TcPH7H
FNZrt643dPtB5IK+lHtroH3haWLGpnKi3kZlfFpxQwTR6A9n6a4bkirSk8U4gLixnjgLqiczTiHW
Xi+b/prQTm8UXbvvoOxj1nHqcPGsdq4S24pR1Zme+tEvU/eVc3cjoSZoIrj32yQ9lFYF70tio38l
slNR5hjSMrZdG8fFZ0+5SKjIau6fcnJ6u4MDPKKFVYKfNjQTpTVb1RnGJyMozW6rmFn8zJiM1ruq
mZjszkg4IOdkWLA3cQZhdDNXObn3cakPRMQv8zsaQ0RYB7FpVTt/dvSHNG+GlTFR2N1GwyuiobQq
SS1biLHalGtQD6op9DF867rhbi1RWJ96zeScgJm1/0JcMkqgutU8LYSSXpvAsA3ttS617MeAmt+M
CvDN7VbMTfOxd+al30+wioiytBRJRkY7GR9MM0NLRReviIglI5prKkxWaDELD41TbGUqhMJnjFSB
lccylMDDkDnCmTV83q1An5rktBvJRPhWxTxrpfEtIqIFOs57PtbglwxiOAuLQzeUMNAg/znrBdE4
TaD3h+vvwNnRG/LmX/8/KyKnUur1t9+w1zpTbOhDvluIFXa2czVCJv8/zs5rN26kDdNXRIA5nJLd
bEmW5CDnE8L2zDDnWLz6fUq7wLrZjSb0Y+A5MeDqKlb4whtcW0EI3EL3AbtrPejGSAnHpNbu+xXX
YW/MozkoateSkkOzurKe6fBvVRkComMzo3tN8lUOqXgxItN557mdIB1Xa+x7xOpixxAbAXI+VdDZ
5vKM4lwlMASK4AzUY3h7fhfNJ+ZHP8fldoLDRcAu75S/YqpRtlaz2StD9FIWAH0C90WUbifKLOmk
S19ShCVo+Vt28x8qkktC2C7KP5DUYudg9nP5IW1T1BdwznLvmkbi6BPXXW2MxSvY7rd/7eXNA8CW
2pmsAsmLZ3OhIk5ZpkbUNCH9fS2oWwgFKfj1X2ORfsPn7juTVD/vDHl57RBpokWHKA0laopA5wtU
uyjGjE3XhKpNack36qi+W3IMxo9N1lPU6xKMPgNdVAAcTaWaAM0q5YKXhT70VtALHfEnVMuLz+Df
KoQR58GO3tvtZJ/maCGC47RngJedwv2SQmgoD/aiYV0vUK3hpQA3+yGFzjI8GQKbaWVe6u7QI0K1
fhrrxEjf64khYCWaDtD2JIUWWCoYXfBs5l9T14z/xdra+mYBIUwhTXuLeMj1ArfPWdWQgo4HeoeO
O9ByUqeEzrKbxRVuYsvwu1ynmE0NcxU9lUwbPsNaMYtTxRJ/sgtZ3/RwjO3vKYk538hH5unBAoiJ
LBDoih/jPFFxd7I5ffJMINhEDGX1X5ckGAtNvJkocceiOvQt55sGboQbFwBHBRzrmlD1xzW1DooW
wGFAoDF9bxZtmQ+JVHu61zp7TCDvFKjqxK1XfBlwTsJGELBr6w8aV+Ph9g54xWmcPwPsAOrvYEbo
DpHGne+ArqSqM0xeFhqZnmAIHusGCYCKI2Bkt4AZp6V1EOqZijtLcJx8bbGtLzUw1eqkJzYOpS3o
/J9DIW25JqPTy+dFLoeP2QnSPVMx1dYTHM4c4Wi1JBQxBDrDqFqVsBy50iaiXTWq6vfeFA9PWBaI
+VDkseH5YKAUKqCx4vw7dIXyofQ6+x/DLlGLvL0EV86AQ1TB6wu9wXG3taYFBqZTYdUUWktdPYgV
JTYkSOtjpdreiSJgvJPEyjO1WXGKSCA6oBbAZtjWAKe56KapafNQL5NEQ1RJq/onryjW0+15bZNl
Lj8CCerKDEalaCsgbWnxjE68leGSo3lPmdPVaH12/XvR6WJnF10Zip6xIXEcdFWgd55vIqCmlPGs
pQh7kF0nCnWg0nvb/UC9RtnhgmysQSXI0IIfIQs+FOppU28CtEiPoZG6KbbRZWeVYVyWSKqaFO61
h3laaFLYhCEE/gOgeNyFbLKsAv3RIFMtofr5ihs2Jn9t8Rxl7hofVGswPnh5MRK4jMC8DmyVLnkY
hrZDNkDR4nsMOq3/Jt1DjM3VRoSIKPiMX1vLlFzUcqUNIugTD4Fq9d0XUfeGDR2LCulj1Nups7N5
LjcrDk2YRdHAZCXolp2vdKvUoPDw8QyRu1+qYJq90XuJHMztlKIjQ1bcad5jCL9m5Oc7VmI4QAHS
NgPEscUh4X2hqf08V2Gm5B7G4oOln/qst96Vo6I+QGO27sq0rnxkzcZ/TSUWIujctAs8g1qxh5GC
bzl5/dShvT+ihCu1vL2yAKqsqWPloyIS7wQ2l0+pDWxKpTWHMg66D5tV4qYilAH1K5FZarhqaDbW
PTg+a9DzoEPk8lQsZrfzaa4NiuIo3B0Uzfk+m5s0wQDEXie3CNkwzmkeDMSyhurQtBZNW6cr3w1O
MoRvPeMeEhLSNkKT/21jhqhx85JHpQthaHSZX+SW9QVbbtBhDUXA22PJYPB8F8C3hJMEKgzeLZI/
51vPhFKIUFNfh+uKx3sPHcurC8xHM+s4idJ7rpEJDCBpqD9uj3txudCpZWa4K1gaOdBW+EHY3JUN
2jthJ9wvFB0yeg5mboZiMtpPt4e6+IQMRT9W2g9T8uN2Pp+i4i6wyBYNRF+hiceqc+pjYUROSJmp
/E2LnrqNE687ie1FQRecF4J6tL90hC084rHzUQvkcyBJEvjFhdf/A7JTHeG7Qxps+nY+lRZ+ol6S
DE048FY9cNNVwEN09/PtuV/7GRZhJ2YaIM+ImzdNn7KYGvQLEgyEs1T5k2mTG4CMsI/CggRG9Ww2
3+GVqxiwDN3CH1XwUcKtmp2n5OKCo7BrcXjAAmKNTWH5fDEETSl1tdYR73VNPI2dh+GZo7v3WhHP
Kr8CVd+d9/9iX7OnyeClyAOPMTv8fERtgjQTpWkfRrg43RU6JU+4NNmpjJf1yfJK7FVGhK5pIhY7
tYbLnY2mEdAfADmE3mB6z0eeRsPsVgTKwtSG3kibTR8faouYltgri3amebm3GQwGNweIDUfB93ww
Dq4i4Bj3odsbxi9QANpd36v1oTX1+eDB2rxfoE/vDHp1hiA7UfoDBkOQeT5oNxm01LHKCl3ypoOq
Q9hvG5StiiYfdq7fa0PxLnq0cyg8Atw9H6rKUb2Mda8PDTWx/XGcfqE8OH0zeyf+cPukXNmibE0U
uhDYJG7cyqcAiy/KZtaJXxPFeRDzMnyEG/87yRJ3ALZHvnF7vMsNCoJIPr9cu3TV7M2tBIdYgec5
0NlR5uKPE+W42qyRa/uuRYva15fS6CCu4QmsCMt9uT345WQh+8KLU4m3pFzgJrRLst4bgCASHWuF
e0o49l9RqC8fFG6KD9Am/4fhOPUadFsJz9pCVChT4LqllUW49ivGx2svcCimvWbFTv5jRn/geHt6
l6eC2h2fEajaa7S82TUymJySxmZ6PRQde7SXB7UakToex8bXek15Vy3GHuJJfrCzlxQ9QnIuCTYB
nwDV4XyrlsQ9CzhEHs9R2ESwS+mLWYFY2+HKTBJsUWWhi9ubdfFoN1O8M+fLk8LwbCYamFJpbmuv
1jjCcxuzLwDx6Pl7pXFREGGDHTzaKzu3+bXlReGE/NIGAAwA7nymcefoM+lyEc6LNj1WOakfRs8o
ySal+xthpRlk5bwnv3WBHgBmB2iBGIyWMC37LcAK0A629atVhHY81x9jqa59Wkv6I2CW9HtrNZbD
gGYrrQ1zKZ7SIhtx+fas3y6+R8GKqvmv25vs8gADOaPGosuGF0i3zT0P6iquRtRPQ69U6w+VgJs6
GiQjmlmiW+X2ydHpDeXg1Z375k/NwqNkqEFiYIt7m+2dKFXlCsxBQrXJ869TTyHF0mvMUlN3zz3o
AsfvePBhYGeQllFQZl+df2trwLKPXNbBg8rx7izUfp7pKq0fpGjjXTFhS+pn9eiGc2bAGrEieFK5
VnwtKnUPZnNxZ/FL2AOelFEBYbd90dEKcprSmhzg40CEan35TCM+/Sj6GEOr0rR2nvGLz+vBfZM8
KaAyBI1baEiRVcYcG/aCRdzSfgJE8lh74A+Uvm3eoVwQfTDrsfs9Orpyd3tfXc4TwDHVG51MkP6t
JX/YX+VNFhvPpGxVw3asLbr/pGAmQtbvnTz+lVf6Hpb12nAaIAtCFq4vjtj5cClqt3qdNVo4IDjn
15CST3h10LCaqa1OY6P8uT29y4iU1gP8Yl4C1OCBhm3uydSrVGErqxaq1H4+mN6cvR9jOz3VCfGw
L4qp9SPPJkPP8vK7SMol6FUTYb/bP+OCjCEtoUxQDkBMZBayva7jRrFKDBrVsMd0sPrSo31tP6vY
q3+HJwIyzputZD6Qdg0mQtSVG+LSJJpHWoTYRWK7sH7VHQ79sY0MbfWVVp2tAB8ZDNVVAQPH76vW
HoIKbeIy4FrCdqqK4aXiyZAhfX97Mpd7lW6OpDaxqGQaWzVNdGKGwupnLaxBgWM2LxzniwCK9j5X
7OiOBlt2TFHhOhT2sgdckef/71cPwxFI6cTY9O6Az2yJiwNYghHnqjXIZ0MP4tq1H7JmqndgFNsX
R44ideb4YgClLj4WVlC62SXqGlSavv7JnPRntdjF85B6yhOdIdq4SbenD3Tx4PzfQWkyQI6COLaV
759dE07CZK4BFtZoJyvw4IFtuu1hMWP9s9ahrlY08AoDcGvpSz0AKV49UT2b2HOfunRqdy6Gq4tA
8ETkzZuLktT5STUXG8EqL1UDtiP3rPNqj8t6CRAULtIT5WScWuAtOyfltXS5+cQUxxG4J1oll7U3
B9Yqo46O7LAGSrqofmSU3knxtOKzMXvZn6wFzJE1aB/0k7qcIAlX1N3b+L7QyS8RJhLPoNLa0IsA
+JpOVd4hsQh4rByK70uM1UZcuMnO+/jqNLX9xa+mb1zLPM9b/7Cs7hf07YEbd+bgPNoGbfIYDT+U
1RRsqDS7c8CEFp6KakMyh52Z2wd8XZ2jo2fKZ0CeBDRDtlfjvCANsJ9oVr3S4rh2uADPv19VCuAn
EyKw5I0ulidi8r7Oa+0+1GmkqAcEWrX4kCgj9UsT4RfFLxt1vF+ottL6JEfHdklV1PcKCoRfGzs1
PlCPTCe/c6G8HCrcJv69fatsI0r5eznaZHmkz8Tum+8+QVWthikXIP3S/gOC5+nDiI/KYbTtveD1
4lF4HQuKFsxkyRnYeofRHkJ0wwE0oi+e+eCtaLooCrCsuJjG322smj6grYzt3aRHoTh9OKzTdHr7
fEk0JYBJhhhbesuQm6Lsdb5PQiU0qRLgLZHmfbZz3Zv2zpQsP2x2qAyoKH3J5wfU/vle6Eia4RBz
bRrrmAVJ0jkHtaUYZLQLjl14GeEYUefOPadNP5Vggv18WUTrN0Y0f7w97W0AwNJLGTRJkAOBdxEA
TB5alHXcrkFJuyfosmE9xJlZPahqL1C9XI2d7OGVcLadO/rwRAEabAUomedzV9AYixhvDQY0kO71
GZT3s4WYOh02SKGj7/YR0MNC6Yntx2rM7CCGZ/VrtKAU+ibWR6hhGVmHBEmkiN9TpqCUUmEItYDU
UVGKbUdCVXBFZvcTL2zzY1wsZR+ucTPcW/ZgzTvX8rX1A03IxqWSyb28CaBi0XsWSkGCZmal+P1s
58/CdXp/BpofrHlkPt/+XleeAcrgQFkgNhI9beND7AqyOKtr1DMTfDsAJSkoWQE5KNq2POiV8mOM
s+ytc6T2Qihqgycg8kbP6vyTtWsMWgwFH5wFTffdtJbQAd08vkNMBRQGGdbO+biYoxxPloYtOkIk
fDLg+SsGbuN1XiPFZTy9Vx6xLJmRK68ERrGWjRJbbR/Xuh92FvbivnsdlMGopGEvsDVyidyUrD73
qgMN5PaX2yDJ13cqUrrxtKdEe20o1PQkEBUwPt/yfH4dNmbugoQWcHKYMMayhsmYWB8hq2Q7p+0C
W86ZRkKGDSMrPVLm83yoBnMjtHYhdJZRtD5QEKH24rG2h3xNo89GlFcBygzNT3sqp/eJJsC18ZuC
yi7RbIgGx/oztJMZ5qhFBLc38sXBwZcd6hKAa2oIPNebeKbT21mPMOuhgmh4LyR+yxFCrxpEPVyt
CTGknZL8lUUHZuza2CGZtDW3XKAJ/yk7renht7XjhIAggIDgQBTEq7f3fa9NjX37Oj2O6vZ6z9NM
gFfgvEQjtr5aBqKzj5MmGOoex3mhKTtLeW1q5OhSQcR0uIY2V6oeqXlhQa84JFm+fIP4WuPFEi2f
RsfdK/5uy1zsJwuNFuYEFYAW9Kaw7oIPUM0VcCDiOCI9zFlbIlK+GL85L8ZjjxHNM0JXkxK2ipUd
1XwYdnb0tR/ANLn6aFyCq9ncDfWgRk5U4YxuO+3yBPJKeV91ZXtHUzAOV/R+g1Us6cOMBlxCR3Ip
w9vb9jKOYwVeIVayvYBkx+bwktTWg2ZDMZ2zoa6Ptjlm0wluCTbahODRXauShD1QkqC3nKD95Jwi
s5zxXgaha/6Xr1UbOhpK/U/tWphfWkGN1u9XlPpj9BkRPZ0qb+f6vnKdnv3izTeLy0qJO5L8A+Y6
/Ytji+keUloGS9UEsIMi9ctkEqPfXqdrg9Jx4rSRO7Az5Rn56w7nDRvm3jFqcEGZ8wyDw/ksug5R
Li0vvjRzsb6rzdH8cnvQy6SNj8PepLPN5QqlZ3OpoPNATVAp60PS4s7+I/VQbyVQiKPqtK4anMco
A4J5aLrJvC+SPv/Zr9aQHqG/L8uHtYuQwnIhrL3c/llyT56FPPJXYc7zKp3K8dx8gLrIwJ8mRDjT
XDrhMvGAEZno93pu6B9znNEBsrdmGbpNsWfLe+0qApEhdR6lkpG1uf+1LFXNQhTNASXw5p+xSzUJ
f7S+upTBcYVtf92e6ZWvLp3U+eZoUPEJNoFti39ZkYCRPvR5i6jGCkJrnTIwj8WoHrkSkj9INe65
CFy5/mhlIJpD/UEqjmyuv9leV7ONGDSr3f6ItLMa5gK5urJo91RL5T+1+ZI2L6qMEKAJ8d/5rp4d
BqqjuDnEBHp6OLpWldwjurIroCK/y3Yg4nKSbtpSoB02AzVoxETuTCc2MiSobBWZfZrGqH+cu35G
vGZRTq3S5EGU0ET152ocnuxllKz8uLR9qhOJP2t69vHtn5eHRlZ8CF8oQJ9PPxMeinqjhtIhVIDn
UR/yQAGvcYerSf8JSJ3x2GX1zpm+tuS8/hDLZGuF5+18zHnNC73CKuWQzVjVFHFhPzlK0u7U0C5G
AXmEDQU9RmqSDLIZRdhjBj3Rc4N1BmuPTpN2qMkST7fX7+IiYBSKKVKXH+8ESlrnc3EavdfVyXGD
Gt/0QIsHcWxcL3kwXk3nx8V+r7pVG7TpvAsLlhM421AMLTl87CmQqACezode6RM4+qIztK7At1FA
KPwB9LHExx731/TQoJ3w3iljMfr2stCOTKBJAKYGZesdKQtT5qn1zjgqOMkGdsGlElrpmFTh4rmp
8FsD1WlfNGoCYnBWpxMmpr3nK7HT7AlRXNwxzIRMBIkOKAqauS3NG+jlV1VTuoFrKXDSdGCqiOfA
RDxWotFPGpKToWG9WRMPzSiDqIPyAP0eLqnNLaPS2BKIXLoBTzYmPu1i4xY1VMZ6AJDmHZZeeBS8
mj3j8msbk2IR1RaDxrS1vXFKQc0osxjWlL5td27mYDjRV0u8J4J9bSC0M6jzYajGe7V5OhuFRLpV
SiyVK8Dg5mDPn+raKr/ePgEX7xGrSENFujlztbGg59twtmtDLYTA/VN3hk/ajAtdPRZ1QOSm3g8t
mlS3x7t4G2iSSTUW9jytI5qW5+N1yThBDyshXVU5Zb+x6uvHAZViDYuruvt9e7ArO5P7g7V73Z3e
VvVihqKTZnkdoQip9U+aIf5bjTnzzSYf772qKB8LNu9OcHdlQaVouSblNKkvbov/AuEy8gvLC2oU
/J/XBRP3HLhroGAV+nud9F38vbzjNxcJL7tsw9J1kLTN8xVdrBwTDXAUwYqyE5DwssSrghS5HUsS
nhy1+rhQkuPQUZdfOqeFw7t6J3vupjskDff0y69On1qB/Dlc3FswCsJCUT3qSSTRE+OpnAil5mGY
f5aJ851IOg1vf+ErFzjoQwovhknoT83nfPIONh3FmnCLNvOQRo+xi8lj7s3TYwap9/dqrupd2xsu
ziLaaOyMfW13wYA0cbeVEcg2ijS5ZYbJ0XCujDBqtlBJfmxTaHJV2fUvY5nNn7AzXvao36+dsO33
htLJDgNGTcN7c+/1FPLxMSuioOpiS7xDwCUffwCcRwt7rJWlr4PMMgSyAq5XfHQxSZyCedKGP8ra
Y/3bm4qzwPqDQ3lyHelEqS+R+ymK9LkLUnKP6pQmdJl9b4iHNsA4xSsPVWRBwmujJdF/r6WafM6m
oZqo8tlIQpvY6KXfTTR0jo1do80LrsKr3uXK0hXwM+NEuY87pTPeIUY23VWpWs9+15flFzuyEOoW
hhsVO/2py7RDtuJlfwQEBtaJr4D8v5IdoUZpX2cLalKdsFHUQEXxPzuqy4cWLO+h19fyJ2owaG2N
XnOvrVnvZ403vxQKHRK/iEWz5+tx5VjQuodQTaCBFNUF5GZ0Ef3oFz1Io2r8trazLR/HbHqXITUs
RY/jeKe8cpGXU2D6fyhmokOox+cno0UNqqYjpAfD0pvBuNpLAGRcOwGC7HFMVQYqvlnTQqIkCOmo
sqUQX28fziuTJgEgMCVgxnt6610JeEChgtfpwSxmB7LNUPWY8Raqd0Q4enxWkAAp31o0xKST6aLx
JpuEIBTOZ11jlUKPtzGCOqvXx9lsSx+rigJS57jev3V2QOOp+jII7mwXxgV6oo8kG/Qbi2y2A+x0
ReiM2e/MzdKjrmVvlYviQoUfz12H5alJtLq55m1lVo2UPwHoTXQYlik5Ndx2X4VG7fn2zC7faDIp
YtP/i1HFTfB8EcWkd3Hd2HqA342X+0udjr/HsbKdkG4RFJ7bo11uVEZDBwWxDZ4LGsub0RyRanOZ
GISPufvOzfFR9uElidTPM009rWni9YchV2DxanlT/9aLWdl7tS5jLQlkR9ic5gsunducxutMZ4zN
Gdht06nv1mI1Xtg1485ML88DeGdU4YD/wuGwdPn3f91Ks4XzaFNAzcuWGhknW0TGITdgGFcUfb6s
Hrfu7aW9gAvJTSMlDwzZL4QGsxlR7VrkpdISAlHjuXWoLfp4HMbefbDQY/8AjADGVGHnZdCWU/st
oumAEkIV/YiLVv9w+7dc21QQBNFTAYpLPrfZv70YpnaZ4VwNdoJ7Yl0md+lgqyfpjLCzzleG0lD7
I0m3YQkQbp6v8yIMQ3EgpQRRphXvzcx9ITuOHvt4+Xx7TpedbZgPXOnUV5BDoFG6uWSxYMMIKevM
wFm66hOVruZzRADUYCvoNp1vVXW63OVt3NMZSjsHg/Qe0pKvr66b07xpa9u3bCiwgdbCnn/7Mebp
QzxEos11+nvny+DqitoXE1jywrWrNBibMbpDE6KcUXTQ68POUlzms3KTkSWAhsC456IUYaFVMvSj
EZR4hhjoMzTauGLBpK3JJzeHLBLkWdz9WAqP6jsiP/O/pUtLkEpRPgaqOdd7TavLJrakpdiESi6A
cyQ/N/OXT49adpmKuV1SHBE2MP4ZccAIMS9S/gzQlHs4DiWeDWARUowoKjUU69DvLMyV6w04PTc2
eQ+Ag602YVKtUqcxVqFpRuhsqDQbYrPpvy6kkfcIGWWtH3tKmhB2TMUPypB7T+KFHhaXgIyEAM+B
04TuvdmkKYqbSuSUdHKqYn5QzSF7V2Rq98UaYvFAORLbq3KpUXNfCQELJdZ/Tqpa3xVLOp2qri9e
ANzUP+daLR6s2sr+vb1xrly9KNuzTSl3kBZucYSuiTBpWecIVzb4PRlobCMS0tnJju7qtd0Awhux
LWpFeL5td4Nwo7oVMSZgTavbaN7NdhN0A+QKP16aFvaouXxuyNx0KQChvs9WSH1Is8Y7oemVN4Ce
EAwvKdwpK7Pnh3K2zclx0k4lGCuTz3qett9MPU2/QlW23y3ARneeABnwnGcLBpwLKRHFq8Mzu3ld
NeRtvMbFIMRCYOB95TrxcZyL8kH35uZ+MDrgU7Qa729/06tbDgobpw/IJNI+8lf9/dIxm2YlYwps
XrxfshX1QItBfAYRXZ0qdy1SiLpR9J+NgPv3kgq9CbZeWqyQn6vPZrzYwh9itaRh7w4f57LGC+n2
T7z2HQCSQdWgjQ5cQG7Lv35hvdLs4enAj0ihTzWKxvsARQ5FPujV7UfHXLudfX5tQDYffSeA2lyS
m4JmmnvjjO2oFkx6HeMA24r0Y8+bsh6GzEGWVp8mRGJuT/La2QIIKBkbNnnHa+vsr0kqvaM2Ziu0
QBXm+oIr3FeMLucftwe58toSAv//QTbXS14lbrPQdQpEJ83cIZetSO95cVWiIzks/8syglPFlY1m
J3XH8+8WrR2PfoWPFDqtRnkkCRznI/tfBObc1oepT/b08OXv354gKULmAOKHMrXl9CirqSlVkxIN
p3p534zYHy55b4Ujjjn3WBD9Q8mjeaiAWd+9fWGhTcAiosABMkEu/F9fz8PlI3d6ZAoA5sIANUwL
ic9uena7vt/ZKFfnyDngfZK+j1t5zAycgmJz8we9Fy/dD63UovlxybCAprdbGQhVofMUxga2UYGu
LfFb/Z/lE8Wh4K7gQIL12OyhrE6LOXFJVnXkqMJYoH7QqWv1oUUK5Xh7Va/FbMwQpAOQEh6DrZZd
Q+eqxkhJD1abwvo7e8rm5T2SanMcoIHAIuMqDqa4UvNOeSLXqn9XQHlM6gIDKh7+0GidA5Nl6t8j
GOBNbw/adKRz6ZXSySZr31wTkY0rcowmZ6DHMLomzcyPTdciOK/q606ufO1pkMwqpHhUGSBtjlIW
q1UsWkpXAjQIdQHj64TR2l00FsXJnVsH7WQI9DurL4Ou7Wl6dXvgA5Bfepv5VY6VGpPGlQQsuRkf
bDtDfzPFXNB38yV5kIqJaYCKi1acxLQqoz+mlWI8zH0+V76SgBX0yZOTem9XXLkqSUNBOpLPk/tu
KVg0/bWavacGibLUykmNLW0IwRi3+XfSjLU+xQmJzWFojHU+JXEKC424PnMO0VSY3zOt1Ccyc0DK
vrpUKIFFsxbvbd1rv1HuWWk9AudmSx4ddKUkV+5VingtHg5ppONh7YqdTySvlc0X4l9HjxRVA9zY
txa09DnHCdt1HDfJKe6XerW+luP4Uc1a5c15Gtcq+4BysYqF0/YN9ryo64a4sZENmMtTGrvIb1Am
/5W1U/Vye99d7nWGojfFZ5Qjbl/CpEpjozd6Oygdnns3VdSQzYRBggIHQCjaHC6WWHZW8uqgQPRk
lw8Q21ZFoV1NB6YiTnA8SgPVC5syPAUAN/RQe35MS3O591p1T770MtCQPQ+dC4ECG5bX8lf99WwU
mMYYeuvgP5dCAuUFRghlUa0TKjvlyalxrbu9tFcia9igtN4lSE+TfZ3zAVGRmsec6k7QCbF+ScqG
rjdoq+IF0m9/jPsmetIQ3jtmnW48RYsjPve12HssXyuo59tWclKZORVHSTDfPCEJJo8zUnE28VWj
OTmaV1IyKs6WqTpwqToZxV5n+TnUif6+WKXAlhXB4/H1zG7/U2vb/WlVWTOg0j2339BMQOoysVDi
9b0pt+/RZK40LAJN9yE1rc6gQ1woX24vpFynixlQKmUlAa5eNKO1RJiDgd5V4GjtrJ7sUktd7Pn0
mmJ8gvUdSOtlCUdur/yYj0ZaBzW1CXMndr+8ZCgY0HSkpKFCYHwN7f/aPp1u92pkwNHTsw7iopUR
piL0sRNwXF4yMiOGUy6BaxQo5N//NcqKA2SjrK4ZqMus1Z/aqSmUgykNlpuVRPrNkZSsmNLhZxdK
r9nNDsVhdMxj2zMDoxkb46G0NbN6WnXkhwLH7lEKvP0hr02O4hNiAwipSu23zeTURZKqsPJYh9T9
abtZdRyjJP1e67tOC1e+FjgJ6ZQMVZordFPqGjCBUzXkmcmeu+SPhpre1yZOdwKFKzcKg7By6KaT
uRibGwXsrwuikUFWtVEMTArqPKSYl0CwWbrVvi+RdNix7Lh2qZyNuTnOnp6iXjpVDr4VcJgWFV8k
dImWcIDs/omKZvyyCs3NMH+cl1O2JOq7qV/mb2/+kGc/YrNvrKhbzUlwIoGjrEdHorznNOk+umA2
3r5F8WODHwMQny2zhYMA2etLaoluAImEjsnEoj8oa8sFpSzrXlHgyk0D9hgEHMGOTA43i9vQLWy8
onEDbM7G/A6LTOXFtPrVOHla2eYHL9XRdrWHfJ3vdHuG0AqkNSp3OlRXjgmQciDAJMQAKczNtlKj
2OxoSLN3897+B6Jl+YtsfZn8zNDnvVT42mAcEPJu8LIURDaDTfTrK/gMDFagTNPFrfuZeKG7010x
7lBVrw2FZRzDkIryGG1WF5mkNJs0QHaacBTtgKCAO/taqqbRoXen+tftPfpauNo8G3xC3g1EO6Cn
bpcRFUFg8SOnkxSd/5vzPA5BO6Rj6utFob+kayooOdvc5D5sluo0dQbllgr4YzFMyUclwmv19m+6
tgK4NRI9QhmAYiUvlL9vd+QJ4wTx3UBRzfFLGXdT0NBAhxFtaafbQ127AJEDYqnZyKa3ZSq53qqn
BXXPIM3m7mdGSf2hQTct2bnS5fbYLDKVftlSJXMEybrZPpEj8JysQMMkloUlNmbG6j9kRwgdDYph
+J1Sqj8z7Lh3nskrBxXdQKAKpGeyjrZ5SczaECURgBvMjemiSNMnbZgQTZohznRr7Ath47Oiq038
eeiWAo/teXC0nR9xwc2FGsFN4UGWgwYtOdDnn9Nz3bKJjNYLItcb3AcxKVStOgegrg9KTfmUKGWZ
BovtxBgqg0aJ/drVUvrsszY9q/O6/iuKov4BwpUFHG0Nl2ZzdJzYxxfX6ANX7VFedUTW3CttMgNV
MRpMcd0Bn9O3H02LMFWq30hvx21LRElTo59awFvLYngHWv7YQRTq+o+dtdpOwfnyDGA0xUjANGhr
EkqdL1o/G0s9RUNyoC0wPDopAjCIFRZHDOCqnc15+T4zlMulBk/dgRu42Zza4OSNiLvkYE1je/IS
LKlR4mxB3g79BxPZ7fCtZ47KqQyxqZCC7N6CbhQyKQ8ArBJUHjKmMV7yvjtme8CmywWUvpfSdpbk
EKUDefL/ukTaNa2KfqBdohh6RXk457GnLPVsNIP35m3BUOT+UOBl4rQFpXnL5GJJttALrUGxdM04
+tkqxUFco95Zu6uzkgOxfOAztoD4aDJaR3hCCezIjsKirNsAhTz1qDdIi93+TJfbAhm712wXshG9
D+N8AbMRWmOW5Eqg6wUyeplniWOqRAKUkvO+VM3/bg93eUUynNwPtN1cuJT6+XAxVTUBFjoim68j
FBqexvEuHvLyd7fEH0XclzsN5UsiNGQtLMaIS6nhwyDaXEsqAseolQElXHOuL5/WDVqkPcRbw+/d
uupO4HoKA+ZBCngpr9RB9iOTGvnBzOu80R8GS/3hIrua+qWa6f9mTp09eX1ntXjeYdHzPKverJ/Q
QcOfx1/rFhOc20t2Jcql80DPCyyAbFRumwIRMexIE0YJlqi2X+xuWV5yWsZ+O2JOyM+bDo4qqpMU
4z7E9mIf4xSN0ts/4vKNkQwB9Id4QMmetzC2RFizSVELPeLZxqWylkj1pNXDrCtrqm+Nfu80UXZE
jzt7LHpIVLeHv9IrYnwqWiwAsRlw6PN94yT43IM9Rbo/59XwPQg5gWUOSub3zYKgCDqtvV/CsfyR
CK37lJhrGlJMnv7BaqAD7m6MJyvRvLAupik6Zh5ed7d/4bWNDdKX4j+3uSRSnP/A11JgpjoKnUPP
PZp5lJOUaEmAdvd4QmlCHLS+7HYGlf/oecBBx05zTYCbJMiAY84HLdK+w2QcWWRSPOtb1NQ1L2Q3
HfTGGQ6CiuT9mKYiyJQp2UHeX7uhpHAF+oq0x4iXz0duoQODEi2QqdU0ZA0y3Tl4ZeQ+GFa1V7S5
srKyL06ojOiW3H7nQymJjiifycpCcyZadOZ8BSamGGagaUt0wBg3P9D722vJX1lbRiVYhIeJ+Y63
2XGY0qf84f2KdUe4P9KmHg50SceDOgo1OxZ6Ef+Xz+s8PSdLtafWdGV5GRyVMU4aFYIt13RFvwZy
qKsEQmlBX1ruBE4/VsV4yrVpD1t15Qmg84/0Fl0deoDbh63uHS0axzKmcjU6yDzodfIpjtVa+Gux
RA9mb1nfbx+Wa9OTtxmnWcJit52cCZJGW3e8Aq03A8BRivp7qYIEVjDT+PY/DCV9TnjjZJi1OZfU
jsfYA24TKCYZc2E65V3Wp1hzLIiS/g9D0XWUSlcS2Lx526J+btC3MqIgXjIPDVYTMY2yjKvEVzJ7
792+toT0fvC6R+eIVZR//1fgA699KDGJjQLTjKfxUHmz2p0QdMa8sHTL4e3JGjViENTos4F9Y6+c
D5cbLV9sVqJAL/TsKbHnPKgLlMaJzv8PZ+e1IzfSLOEnIkBvbkl29ziNzMrfEL92JXpPFs3Tn690
caBmE0OMgAV2AWFVXcUymZGREUZ8sI43YvGyJRYCrOQJgpDRQHQ9GDayiiVEGgUemlnFY2Sl/T9m
mmdfjEarfq1R3vYI9rTmM4xjSz+vsyhwmNPcBkGbdf53xNsgCuu8Miffc0Y3B5kx8rd0UecH0cxt
oza/VLYlE8rAIKZ0cP1LaSlZEgRI5NEpm9lHXZ02bCVqhlPWOuYHoshR8+M1ad42rZos4YII40kZ
NeFDqlbvC+SJ7uGQQA1VxtaYDl7NnUdbJv0yJwPZJOa//nVxj7RZtViEkbGjnHovd57otvD8Tp2M
E5irGSIgiMtzK3rLL3paVF4+EDsXC722qK1xzlmfbdNBnJaTZ2awB6u+HM/dqAh49jyH0Tw/06Ry
hI7tDielOWj2o69wm+F01gJY7HFpYlT8oCMQFWANLsK4L6aLNqunlye3Q5sEhJMD4dwB53b7+Jar
qveTigtiNgzpuQO0O9Fhkdx7M+YErZE3FTYH1vhxFUXzJXa86j7phX3fidU5yEzk4duEATA4kQMG
k4deeMPiRixgRO5aCQyhrw/Si/ZcpmZ/9/KEd3YT8ALXNUE0x3MrSkDMo3hxpCfhiJvjXb4m8Tsl
mzz0J8smKOEnngd+tL8MyISl2vhaUwYuBbQ3iXTkK0VBfrOZK0MZXWOB4mM0unYu8ePAWFpDRq5L
zNBqLdV3ERs5OEE7tyw9Y1TYf5PimPb1CRq0Wer5kDS3WuScoKLmIb55zimajm89eVdsvyKsMXRF
EZHj2d8Ecx1Xt8dJTEJt7dY0gGlifzbbaX7oTDU56V4+P5lzuvrDUgNITDlNFEOcHgk87MwYrAFN
fLj4UPK3qG/aey0yfXYcpuukXYaaQBLIpvgxEqAd3fNyRpsZm1JJA8IMDAN1q2Od4gjlwCNIEJMo
6vuGuvXHzlaGS5XmxZ0o+/ZrkQ+efE8r/R4dce++nY0K8Fsfvo0trdDzQHPLQaazc4vQKyiZFfIn
AeNdf/IOWoVpZGYaKl76y+jhshhx4p7sUmSX2uvngztyb71JbMhRAYPpQdkE0mtrwrdsdDxZ5opS
84TtCPezDPpISY8Y7DuhtAnYCs8LxJmK0GYw0NwerfqRwepeJWedvafVXt17vbfFBQq0MfidMawH
K7r3SgLOwGm3qK5xQW1iMGfSi3RFxyNcG1W/iMFwLg4ttWFkRRe8iN7Cv8VpOpuK+5jYw29wIX3b
d0ILewTZHjIDlUoRN9Hp5ftsb+VJYOiRopJKKLp5uzNsVRc3N9KwVmv3nK32lw4ltrAfo/jgG8v5
bfc5KsUEadjKQJffnGwATXV1LG4R4PC3djKUPwacfn3DqYcnr9Ls95YzYMbmKMUB+rEzRcomktss
I0SE1a73cqTYZhRFVRwqFWJ487wSlfYpsjKG+IsAEWoLrBhwHdmLvVnNIUFTcMA0MaxFtV4snNMf
7YQ+qbyvjpQDdp47oDFasiW1TzqlXM9qiRDiL+Ws3FiL3hhJbLyp6zW5vHp7oNIthRKl0j6tJ9ej
0KKVFK21xGGViniCXzV67Smb8IbvU/WoQLFz6XAu+fysIAWKbcRriAFaUEroAmhuPXml4Elbqjn1
09YTXRgp5vDt5entjUjQIJ1rQeNuNBHyai71yuCeX9o6ujjN2oZ0T/5KbCN+hKh01GSyNxzJHnIa
8oPhZXy9ml2srqJ1rDjs21YJh1YzT1xEg5+sifsp7930L76eTB7QPZCW3uYmF1uR74n62oxDeyLM
zSOgF3tBogi7r6MWgr1Dxj6R8hIOiqzbjVK1eBoKU1p1tc0aplHdBU6ZWu8jXqfXhyPskd8eu1xZ
dBBfr6KzDnR4VUYRjoa++nE0KndqjPVDglfQ6wEecCUGk7Y1MDw2Q7Vp6jnVahbhMrX9W0Mv7Qdc
bqenbFWOeth3FpCKhE0uS/cBj9Pmlipbt4TKn+ahnjTIFOQDoktm21WtnwsxHyyh/N2bu1h2eki7
XECPG2KnIUZ3dajJhbmltp/h0rSPfXwobrKH2aLxTI8hTeXEONv9Do1qlDX6POxpKL0QRX5MrEi9
m1YX9yua2H2n06Q45zLSbp01d0nnvNbIkICZhkPZNicPgLb1T2z5po2XTSyr7TRnXUniwFna6jvi
n8N9PWfRwY7Z4cyCRqCX4zAeed+WdT1TDCkMrc3CvOyIMewhMsGG7WgK58gr3wzAiXfKUDknoxOg
eXU1/KrKKLuLK9NMg7psjf+Z1pT++/JFt/PBwfCwk4KkAYy3fQO1Svc6o6yzcE2FChVSoaclyY/6
Z3aeeDYT5XW4+2hcbGuG0UIsNeJZwvdeXBr2FBV/TJ3cBBvdNbcv8+TYj/ZETOPOTnuEA++cIFA0
rgQyJMDgbYBBG8rSJEVehEWxZD8rR4mf4qm1H1K3+vLyau7Nk5o9jC/wBMo321dxdETFh4b9UXX2
A+lJfk9EoJ7A7I3ThFb/U2QN2YVQwLx7eeSdF4RXmEKOBtYC+U2uwR+A19gnamNlzJFCavprsKz+
NC2GwHnYavu7sZyO2Gd7UwVwBtthBnTwyz//Y8AhWW2andIizEdVnCk8C7/PUtOnTyw551nrvo/E
2vg6Otfv/2KqdMhpxKZQqbZEe3KeFEUeFtlEmcIHI5o+9e7yfVHn+eJW3pGT1d7uAT2gDE2KLRsY
NhNdoBuZ2YwmgbCqr3NnxYE2I2urJoP+6/Uzkx7eBBwyztnKiDZVt3jVqhahPlU2jW2V9r9qKMp3
QqOEa9iFd8AQuz38QGygNHRzAePzjF1PLe3Wrhe5gtthuuYBrjr1cy/WI3XP2wW8HmUTbGCgl1d1
gQRCpxfaJ1FVQGxaNbybJwoFr11ArhiCXp4VPhRZ8/WENKVb+qRYMbMCePwHqdbveP7adx6U+cei
Ekc04VvMh+Gk2Qn5G9zkLYJoTpbW5mpcha40yajJVXs/1+3mWZ3XDrkZ3Ix9a5LZ24wDJI9annYH
2ePtuecneEAEEAkgdf5+af84hk2E3Y+KHlEIu87tEUs1m4/W3I8PEcoBlwJZnFcLM2KPI5U6ZPGF
PpPt2y0qM4lwx61ClWLaKW9QX1vdxKP+ZB7pL+ztHAbDRZnKOxwQOfk/JtebTQfM06IBOYqBYjPV
ije0+3WjX0SW92qyCUORYpDSYKhF+nQ9GFS0wY29qQqFkqjPnQJ0Mpdp5WO3mh7EAnv7RjpXwTWl
aeRGUS5HQRHRIKn8ha8pnnOF/mhnqx5mxuydl0XHslcfloubRLANIj36+fIpub26eQQo3kGgAK68
VX1y8sStXb0MRS0835hIpyqoKPc41WdBZM7LPXt+CdWlFAdQ7N5ulWLYBFdkHlCIrtcYM/nViRqu
giF3l2crW34Vli5KH3VRO8DzZDq9PFOZN12HszD6iDSpQ/D2Q+67Hi8roEfHKuOpzvrfpK3m6NfV
VD3NyeAECDE3/pgMyUF76t7ySg6MRO0of2yPZI0gSlsMaRV6JhWhPiKaQoUBkZfSyiF0aPklT730
s6aM8etRYAedAqkwjBKVBGWv52sLW8wrOEbY9utPQ6n65z5PnRAwkK4Jx0GsEVHMo+R1B+rnLabO
Tk2ELQUqej2qUrmNLTyrDoFoUWmqPKUwg7Swje/cEPFwiges0O8VtEIB0JwIFyGcszuo0EJqrPaT
fqQqJLfR5rNDB8EjTXZFQzjcLAOUKnXMVCT9VqvT/DZ31gcU9dHL0ofo4MnenTxixBZ2VwB4N+xx
q4l7y8TSBDdYewqbrMwbP0ErofEJZHlPrVQ81VOyfoHsThBG1ijeL1Y8Xloz84KXt/vOzpMFHvad
RwkCo9PrD1F285r0BkrWrWmJD7mFQ2wUDcUXF/Nowm23vLfQOwmjIe7PL4+8k9ER2Mvi528nV4Ts
rofm9iqVKCf3jonF1DdtYk1vTHfxEDHocuZN2IqCr0Vc2D0pdpp8joqsm5BfMd3k4EncuV0p+0pr
DVaCtojNKsyZsmCwHufhqvXNwzjp7l2uldNDVUMZU4zIeKgHUQTIPoyfZvqVD47/7eaTiv9S/xlh
PcoEm+GX1NTaRiBptaK9H+i48wWzoSS+GJXuIFu/vd5+95dQD8GsCfU5+ed/vo/FCLsHn9sAZp9H
N6/WfBZNvoRRO5f3CgYqX8zZVouDXbbzrQFZkMOgGZoUmv+8HnaoO23GP8HDumTQ73rafMKcpvQ3
tHBNIQarXlistv4PrRZ3y+TWj9rclwe/4eYbs7C2LHbxkkHO2FrdKEXfF4OhTcGipdC88hSSKJoA
dUHXlFAcX3NX60NSL+kAct7N1QlMtLh/ec/frD6/geIxBUWyAvLLzYeeFLgO+lxj+a105n0/xdPF
MdvslGSK834aC6yhl0Nz05sX9PegVEsRQJBSg5tspNf6IRZNg5ihUjcInyTjXdSY46lfyi9KHB0Z
SNyiFnI8KbZDcyEMh21ETZe2MBBXnhDXLL3PdWE3D52X9A/Nui6hgSLU3eDZ0wMPuPOuG7PoPb6k
1t04eONTPavG9zYeFuvg499ccxLkg+dG4VzGEVvSItdJjuJiN0E1VdxzVTc63u7VEJgd7gGWl09B
7iBMpovevLz8yW/OthwZCYjfcAmx82bnWxhweiN1+2AovPjUdm0X0kKfBYvTHVEKdycpUVNpjyPH
vD5kJXVbE587ETh2pzwjwaj6dZppd12ZYfvqecq509vOV6nBHkSnuyMzpEyvCbq3KjSevVaK1zBJ
1xJ08HVzq72pYHH9WHR6eGvN7d7jJ4lcKDJ2xkEQfpORssDy28IcoMrKW3I9a2HCewVcnYKoHcby
vk4N498YrPWoh3pnjvJpIDikcweS4ObsIqwwV/1MTwW0/PKyigRCZEkd7k3XWetpmvrpUhslIhbL
iF3ly5to5wijR8DuId1Ad36rqImIu+F1cy7ooy3XS2RMJKiDgwdSHLnnMu6PWoT35grWKWvJUM5v
nKZgYpPR2UgY9nmXYXzcjSEu8obf0psVEp5E/xnOFN8Pa3ak87pzXGgoQdf2t04LfeHXX5OStSbo
JUDPtlKr+0Ub8reuMRU/tUbTDzbt3qJK9UrsIIDBQHWvh8qX1hiIOwW01x5lGoH3EVYXTf9UjIb5
pqrj7tPLX3Hn9peyuXReE2lKgun1gLoeo4bTtwJLysQ8xdlS3BeGh5qGWnWntIvQC5zT6rXtXoAa
v9kHYFHcDdvbmJvY1SD0iyCrk/kcITL3MDV9/EjHd3IQ0e19Owqj9OugMEstZQOlqCynbQlOSIcI
6iXNOvWNO3VlkLpj9O3lpfy9VlfxupwWPWU2kCmVyy08PPQW7gpOLAIl08a3o5JnczjxmlgBna1e
4iOrmHbnxdRG228VL/rmxSL/UJheNPk4x4zP2tTmNKREhr6ESGwW7wxFV6ygmtTEeRiK3vFCpYjM
r97qlG+yqoi/t+Ru2PANwP3+Ah77anIXwCjhJyeOpk+eqM1FpuU9stHC4xIdM/NpNIb+MrRJ/L7C
SUHys4+K6L89IjZrKAWV5aaQJ33LeLS1JV6NlmCzg93g4s2Bi/tP0KvC8rMimuKHdZjybw4rud6J
qizL91m7FFMIiomk5uhE6TtXRKXnW3qFsAdY6LB8mYt5Rs3CQsjYX8dV/FMIbTqIl3dOLrwO2UjJ
+eUm3qwUVdHCTiJlDkid6DnHDi7+rxutFnvI1Etin8bz9EhKdOeZkfsasJysjWhd/qY/AmcN069u
6rU5sJqleR973o9Br/WDbb03CLrQQONSQQDU43qQsl9Tbeh1goWkGP2kMm3aYqr89PLh2bmHgB/h
m0EsgGS0JX6tTeOm6qCgFq6J9Y5PKu7NdZDqAfFyt5a1F+SJ570+DjKopIDLSctcEoHrqWXmMnjl
SgSWd131Syxrsp4tbtrHJc6Lo6O0N0NIbSjbsE+IezcgjirW3shiYv2mSYsWLp3ZvB/Qn/vSoftI
p0zWnd0utt+/vK47rybALuxy6rvohW7ZVxmNd1NNX0cw1+owBHFlp++zBe1HgUMuAmeFlT+pZp6+
KYZJOfimO3cvC0vvp7QZAWvbbE/Yc6lWeVwesjx3GrtFjS8UH/pVtgYq08GjsrdP2aCy1R5G/U2b
RKV6M/ShZA6cqrK/8c113Vcz+wj725uUtH+lRQW6LS3a13tm9byW2IqNipfmguNx0z+KGSUBxDYQ
dXz54+2NJUXfHYqtoIzbmvnM60w3AGTjEbQptJKZcKfX1O4py7v+L86C1Jbn4SLWcbbSHRXKkfAM
sR/oNLTDI7ZHsFByfVhULTtIfHa+FIkYlzZlVMmF3By7kX4KREg5CYaK/HjfmNFjXnXNwX7YuZCB
8rDooLNO0uDkr/jjcjTMajDKZWL3tQklhanRHMp41lD6lkjq9mEpbPsg7L9F0fDMg59LhIp+Iaj0
5hEANGl5klyBylqTKidOt/pTNxTzDUpOyy9c9aA7aFnfQHrw5lIN8zQuL2qr9Lrf9jVSU6/ePzLv
peVD3qxU66+XICljeE9VxtUNgOJn8+JQpB/ry4QeysHUd7YqRCpePtItIOpte3I2zXoGwiFkY4l9
sfrB/jS2mRHGXl4cDLVzpVngcyYlRg475IfrWTXRUJZKz1B2n+R+W+VfBs2anhVHn99aa67euS2u
BXSSlT9fvZyUiqVqCN5+UtPjeuB0YBkjg4Eta0meLc4kyaNrz8+NWfVHhem9BSWfkXryPBroEl4P
Njo0KOPpPeHx2eef8ow2aFUxrCdos9n9y/PaOSlS1Y6gFUAGuthmKLO17EbFjoDuSWV6XnpNP1uS
yNmzw0Ojm46Q9p2XkPEcWTVCHxZy5vXUck/vvUazkLqtRnGOwcZ8RbSfbC0x7pzCm+8r9dDzSp68
TVzJtca3I1yiLXXLA7UVFfnSVIzBYpl56ccU63rfXDz7OUbYo/FrQ5RfCv5f24+btv6ou3ndnF5e
551PCs4Gh4OTQnelIzf2HzfS6EUaLXSsc2zl5b+JqeQfFtVb3tjukP5FtAGcR7BBKC1NUTZrbHeW
m8ZmQl6Hi/j9aMzWaTVi8QYrnSWUcnPBDI3k4GLfW+Q/B91spEHLtDW2SYAauxJBvjrLfbHG9Bsn
uYN1eJY+Knb1X0nyG1TU7F//glGNpPBJCRl1mptUNletPpGjo/BjhvWkYdqKgBuerdVRnWDvxNCF
AQGKrFn28F1/ybrBWKK1WF3EffSLVybIh3nCQYKmMe81/GIPLvLfXS3b7SsltaggQ9y/iTpqPa66
YTbHwBE2Plpdkz2uip49dlqSf68dpAx8L2vbD+2oB1Y23o1Nabd+aXYpjQWFdZERPGH0av+HGcKa
kXiP1v+SEVnVl7f43sLQFifbgGRPpb15AN151W2o1QjgLZXynzMns+5Xudp+6Bu6s5Ei0f55ecCd
M0ULA/cWX4Ol2cYS8LirIc84U2rqYBjpFv2bEkj57HTx+uUvhqLhSBKFqMhsPQyMCbivE+qIenWn
fDCqHFZSvpRcXq0wDrLJnTeOFwYmPatIlLTNu6kWtGVlwRtsXbSoFYP6X89h/zhWmYIoZtXcNRAc
/W7GIe/lWe4EZ4xMaCb1eIAvN8GZvvTg3dY8BoVhK3eYkNqBZyTawT65Lb5AUQBYkOQLT3beyjfi
j7uwbUg3VpMNrZR6+WB3+TvHaafT5MbKyYyV6MMkvMyfVZqQYp5XX3Eq7+DZ29060rBKimxKGPX6
J3iLYfYsBE+CaqPNEbtmqLjkubD4lvDlRd0dSkL82EXRTb31xepjld6lzGWXeot7h59AHhprrp25
Wl7NFZALS9Wc1h6pob3ltbhqXCQrNcHAa5zolAowoyHRY0QrhzEYSKJRF6/no8+5c+4ZFbIyCofS
4nGza9bEVsukMsZAoKt+XksnR5/AWJ9ddOnu6ItwlnNTm+05dzMj9+0abx63jsRTpBbT2dCz6SKU
CXk+Jx6TUwGtIqyGZTnSlt0JPGR0LgtO/IuDdf3F286Ns7jQOFV9LN6O6ZLxVtTeA8162T+oMXoh
wgpHinM7jyJFPrIqwjjO05a8YSJaALGJbdaNs7inB6T7lmfr8kZd1+wixjK3fD0ao6eso6dfSUbd
ONh8e7PmlEkmuQHYuX2s5mwA20kIfQxldi9F786PXUyiF5sI87QKdhurrhQHFJm9a0TuA2QDAKbY
i9dLnQ56r9dg9IGwavdNjGWJP9Lye3n9uaLkDmQkbxJAyutRZlNv0A7nsjLbtj9pTVX925b9zyhr
h4Ns8lZbS3KqSDmoeEjBli1VfozYM3TLjUHTR66PwqTytqmGr7Y9VM+6EleULk09VGNlQfC1gkev
1j0m7a35VOVl8u0v5i0ZexItk3Sv63nXYkpErsvnwYqGszEoP5CeFR+pgtQHBYmdzcMTZKHLAdwK
JXhzZGIQ6C6vFeznsSz53Fejcl/pWW/6qJivb9OuNt6bEX6yBwHPzoUpSe0AgdjcoI2zmeCaeaOo
1xbePBjddy1qXX+2BvvtXM6Hjeh7U0RWHv4ooDMCApuYJUHZP+IeJv0ZVfPcNMn8CWUR0Al9skfZ
eeqETlv1kT8N/YD3FRqIZ+hI7T1s8OrimfUy+26VZeZJmKN376WUocJYqZXTZLXzX2x52G60skmm
O+m7nM0fD2dTaF2TTh5uxAlIbOElaVhkUfZki+6oX2nvI5jcF0Bdv2v0mzM8K0s9Km3DwrQ0sqVz
E/1IxiZ9tJ3aOdhmu0PhhUBEwKa+UePq0lTB37ImHICifOmpzoQ8+GM4oql8cGfsPFXQHaTWMPxy
KHXyz/9YwHaZcMgcsXMeVH0hbp9K76mAyf6tmQf3OVPy7terDysN5MB4gAbAFjf0Wjwpp6U2hiBH
K+7ONIePmqJgeZP2R/Jsu1MDK6TRBpNl4JbrqZlJ0bTtxEiRtRIh0lUWpHGEhlChzvdjViV3L89s
D++SIaIMhsEOcHi4HnBJzFh3WtaSWksECVFNvhDzl4+9XRS/Otg1p6421+9FOmeP+Rgpzwov8J3I
21H9iwsDCo2UEYdyTnXx+pf07dQJrB2RO5y69m0RlUbY4imf+LjHzn8zFmxp4nO6JNDlvx4LGrtB
bssyN2WclAGiANZDX6Ol6BtKPn94eY33bifAAsB7eCsw0I3rwSDlFMpKFStAzGr9luZj/rWFl/K+
ppdqCDFYXipf7zXv4IXZeb95ThGEl/gBnZGbL2s6PX+zZQ5BOUfYyQ55dFbGWj2/PLmd2Eh6s8F+
YXqSMXE9OSMdHTvtGCXzhimMpkz1abOjOXgprYDGz/wJ3l/6NNX5SB+xOAJk9oenQkEaT71xmwGs
XllqQEDyZPbGJReLcTLWYbhfnWF9GCxjuHizp1CrNbFLag7Ld7efFp4lh4ZgHZ7dja5IN81tNpjw
CnJtXb+hb+KeIgT8srCePSDiMnImxRe1o358edVvL1syHv4BFyYyg2J7veqVa9d1lSRTgNcOWM1S
qu96u3vbWYX69eWRbpvCSa5QkKexBmlIcPhN+LAoxWxkPUAJzrWddZqQl3inpbiu+laTqJ+Xeq4f
I91Rvs9rVr3lCOgnbfLaewmGf200oTwhhOv+U6nRkfre3uJTg0CRlJRMAmXXiwCZpDJyJxqBSyL6
b3oV36UO/+caR6o+wSfStfwUC/qDTOl2y3GYwVgl244bZMuaGfC4dkzsvwLPy8vWr1d3gTfe2/03
aIeaHeBgnl0M0YjvyYp85jk3VsypXv4qt88EvwEFKJAybsubStla9o1Df5oIklq0l4mc985esv5f
nQr2Rwo2r9bXkGgn/x8Nc1DvaI2/XurVSWrdTcF7pxLoCZ+jPEw6nM6guNgHL9LO1mZGED0gfrHb
tlSdEe1kpyv4uwte46BNRAyxxbVRTqqOWlZ2h0KtjH548jug+utZKdlQ2a0JHKR6yXPtSmOl0tOq
R1sfD00Jd8fimoIYhDoxkcv1WLpwirhqSK9BS7Tucbamxrurc+zmVa9aPr96e9AxK3s84UFTuN2c
jCTxUlV4DNa0mCFEifmcGWuUhsnklKG2TPlRsH/71iBvB6RFoIldJ4/B9ex4BVJj6NgfDkyOZ/oO
s1BrktdTq36L6Mk+f8qbsDSuRzG7XLGGmZRiQSd4DpHApK9vsqOy91O7009ZE9VH8u+7M7MhNoBN
ErPfIP6xbi94WXPJRIo7BV5apxeIHOoRy3Jvf3C9AtlxoUF3lL/jj5hWHemOATkG4DE6SLT9UF/K
yUiCFOgtfHl37A4l/zYkN2Xotxkqb4oomyhNBUajolmHXtZDKcS/5li5BxjoDkaIbhylEhJuThmx
+vWsFDQbJIjIReH2bdCZff1fXa1uWLRmfl+viv1kDuaHWEzajyxN1y+YIx21xu19QAIUzgNKFNzN
m9kikm0NHsJ5QUJTUxDb63pGuDs7WNP9mZrUERx00ChPbc43rmhl3RUlPM4lQfcwmqJ7YS3lCfkf
+xQZo+nbEX0gYN2gsUh5X1rDSw9+xN6HhURKlRgiOiD3JuIzms5ILEHdZlzT7DwreRvSsS+C1p6H
0+v3EBxOmPMy+uARuv6wfTIrblnVuFFXmRX07ZKFwsL3bzbbV7f58bcTf1ASojWcG23zAeOBInSr
wv9Dir3/oYq++eQlWXmfwBI72K87C8geoRPNxOGFHqLNBVMug1kpa0PJjTwkNMukPSmzgzrg1Huv
f8ERQLMJzxEE5Rnf7JdJjQTCJWCK6sobkOqDQHRbitK6oG5x0OT4ybz8yXbwL9mMA+EXLTQ4jltq
Q1dahVDly1pl+Jv5ZbHW1rtRmSbtVPdz+689mOkAg3ysLHrxMud9WzoaLY995Lydc2xETrFdaeP/
Dn6W/H7XhTF+lmyL82SvOiWL662UzVas2C53RFHN7VmZ7Lw9jwO1/3uujuanbcEsCegKTPTPfTLZ
b3LcmcYgK5Lq2cxEYTzNVuJQJyxK9Z/BmPPmICDZifckeoJSPJUOIpLNqVpnK18EEsJBoyBm27bt
EiIWb568Nn+bttgt8lBpd2Jpx3Oh139xWUNDNXFvAv81YNter07tWKTkNhNukjT1aW5THtNY+6GO
tnaA9+5tfkOSXmBe0Vfgbc5Z5hUxIqb4tzY5vvF1DfgJAScJrHU+EjyUS7b95KSLLKvsp4UbcT0p
s85rIWpZa9CQGWy6GMS1U5Z/aWwe/XKc7cdkNAVoRHZEed/ZbDjyIK7Fp6RCtpX+d4BXe/rPBGJh
cPsnfS6+2VZdHfBbdrYMoziSIsjlSKfG9fxwK9IyYZoC5dtxDct10B+TPjf+52WZc1YGMzkjKWWH
qRfrfq325oeXj9RvSuBmfWEocrtAzpCI3GbTpMIzC5rdRTAI3LDv9IiidmAsUbT4Ua8lEU0NdMic
nLFRzFOU1MPsY0fR/8xouaURdlS/t1XSXmp8ic4iipL7CT3WT72Sp4hW55PZn40p0RU/LZI+9RHU
1tVTWvd2c16AxNK7PKPQ9GA1g3YqjNirD+Z3m5MSTEjKuwQdyCi3oEOO+ddgEyPhauZ9Thtx8SJb
lnJJShNP8ahRlXhGLQt9SSXELE1ed/a8fC1T+301xPdwyN6/vOQ3uajcUeid/e6/J6zavByZJfKU
4uEQJDjPfciytv9BTX++73tPPzuDS4szkd8RqUB+x6vv/HtUamGENaDsW+HOxsGVrODtCOLF80jQ
vf5s9jQUr9HiQA/N+4Mn5OaK+H1uoJYwFqSJ7bktwa4aJMaHQIguuYu0MbkT1A6CwdXn18LJDEXb
mtT1cAm+t1QQU9F0QbV+wKao6y5KvqYIvWOv1jfeEdHm5jaSQ2EmJQ1BbDnq9WkdK93q01LQtuV2
UU3L1mD+r8y16AvNmX2Ibyaah1k2P4/Lah4EHLtDAy1LwguchG0N3bCmOlPNiQ+42glatLrpu00m
Lu48xU+zlsaIVXXo4M9NfHl5w+59Shrfqe6B/DLvzRWVKz3mJz184owGOn8o9BXFbns6RUV3pLe8
t0t1eKL0aSLsQ0/49frmRmdllrcMuGD2hQ+auISzh0BmaVlFuApbPyj07Y4HrmszGsH4trQGHMlH
phQQqKqinsoMpntrmhjkuEn/RLXvqM1+7+zrpIasJU8119H1/IhusnlaU+n7nk8f6qlP7wZTKYO4
A7vo7Bi6Sbcc2YTcii+zaw1H6nLTAAsNb7OqulK3AOMlkdCA8sVZVXCsOScKbU6BMTrW2zKzSzc0
PGfk7fGU+G2tmsP0Tk3GlY+QJdPkV71RuVh1ji7+BBV9m/yh/g/N8darMxP5Y9Gh/+3yS3a8WSIy
0VlDRAKYFuXFkze72XOUkkOT5hZfX97Yt5kYY0EjIl2XdAaIrNefI57Sqlwb6p2RoipfObjN19xc
zTtnXLQfJXGFjSNEFT9wFdgfTMVdf2pqN7oHKOHe+SLFZksAxCBos8l8o4XWhAxB80AtojUcdTf7
31INFOEaVy0+vzzlvQ2PcQtkZWkuhLrV9YwRViw0dAyoh43G+HaO8mH0o1X02OFEWR4OaXNESLgJ
o1hjbizaBg1wVwDP6xHbOIeL3bVcmX2tfPTyVXufJNFBFLU7iMTLKCMTq22xfYxc1nVymiEohDJ/
snKF2H8W+t3Li7f3ofAo/v9RNttF02CVqm7NmxalZZikuhckXoFAWJ/Zp5eH2vtOXBNgttQtqVxu
ggR3LIVTUoEOFLdbngAk1fc1kfjXhjCu9pWFq9d/ecS9yQEESEUILkL4MtffCffMuVIaXlENs/Yg
woH6ko4uwGOHFvrLQ932zrEnEDsk1oMvQl67mR0NbZY1GzyjCWoayckaeuO9Dp5jn6lwd/8oUzNk
uKi1c3rCk3lJTwQ1seNbXTV80hSxOL5t1loRJBTfrXsuC5rlK10XiV8XjW34qVpo77KkhwRlFXp+
n02jYvoClYn/JhMTYV8gJakffLLdBWQ2kulM/8QWluv5JnZtuUPgOauObIdwzoORqxePKvPBAu7t
DrBaABwV1UMwiOtv5bhV41QWpaxqzpdTJ0rrB+BYHky2pYSToR/ltXtTk509FLS5Ocj7rsdL1NVI
tWhlPB1gs1JG4jinzC6mGf3NNkQDBeIcWnQ0OW+G0uLCBHCktOsUUYpg8tQ+ZctCJ0xfpQdZ7E5E
BZRgqAAcklC6LaALS7GFuSRjMOJv/jNCXr72G3Oh1UBV2gd4l+VpatQ6nKyxjV9/2sjUYcQbVEk4
dptbsevdPK2bCraFXja+3VrDXQ5F0ne06ahtfOfjgbrBEIQYThFqa7biaEtntBWhRZrGv8RQG2e9
GQVlqCk7v3yu5bfZ5Bi0MWMfQ8ULhcotqNjkCf3YKs9pXCn1KZNN/6bVHKn0780HrWvqB1SR4dlt
dghXr0drNvMZcJSY/aTtpq/toE+C7LIpfrw8pf3BeChpJwB02nI5F69XLdzjxgC1uRRHh6l/KLB9
fkZtW/v08lA7sSF7QcIc9NQgw7LBSeeVtp6sAFTRPBwjdb32LsYqxnOeTxZ2MZ4GLD29GluUUsEA
i0QfYBBkT9cnG0ndbm1GBoXSEj2NkaciRDvp5yWi0VRAOjvI1fYmSZZG+sLel6nM9Xh6QpeLk/JQ
/x9n19Vjp86uf5ElOuYWWG1qZlImyQ1K2zamuGAw8OvPQ6Qj7VmzNEv7S+4ySQzG5S1PGROrdy4a
3TPswKMjllMKGfjFyFMNPdwrudOF83JTy8aZgrtta0q+HnWdoyFG+Q33jTbpru0dPWXQnIHRM7Tt
AEKddu9/ykurBl0TNJ9wc6MYeLa7G1EzCZnnoZDj2u+adPSOkrhfAHFfayZcmE9QttFohaEQKn/n
jPetwWCHlAy454Bo5pUKXpqohRC79DzQBFLPQKxttkH0/f03vHB2bjK0G4EIo6PF9npGcZhW2mxR
3WzCuaSCxLk/t/JedtEKskkc5kLGHM2bTl9J2d6qu0B3FJnodg2hqPPGYmAweoU2OLxOlaz5hwYc
aF2guOoe7YS6M2xJwiIVXrcXo5VlsBr7NGQOwvPQc/6lFs/ssnD1pivn+YUVhiMJjwVRgO06OZsP
Fc7hGEvkyIC9uB2JdXBiYViBKGKXU8Ji7/D+/L8FY22zkOE3gigQFM4DxNBQ7tUC5QCfoDhfDEQi
QGqCrqZHMo3rs7/0Q7QfRcZuUJWVfulIM4nCDGYlBdzcrvWRLyx5PA92NXRktxBh+/m/mpK+rikL
PDwPn8chb1UfwwQ2+IbqxP8QGm+iAWiNbz6zwBq8HikEkhvlFYEaAVQr+GHVyCVhiJq1ILK1q/cg
srC9Bnm/tM1weSK1ALYFRhpnx1YIh9MOVMcBSQzY1TAUHHZh08ylVHJ9Hjb/wTGMg/L9b3xpj4FS
DV4rEvcUOfHZi7Zxa8cqGNDnXZqvbTUlYOUbfQPVMpBfCEPBteuTfGqXa4SNSx9zkx9EPRpiIW8A
udRyPbY2HqD2ElV55AavCFHtOQSW/GdNfqxjnO1ZiNsVwPHzWw/YTFy82sdLRotXSKHr+3nJftcs
rJ/fn85LWxTRMrR6cOeh0L39/F8rNKjW1hl4pkN0IOHHeICkIiyqv5JkgNeTRWrw/nCX5hDn4sZR
BzwTcI7Xwy0WdmQcaUaxTENTeHEvC9GHpgx8/Nn/MBS6MNtoUDM817Hr0mTEGuAo0PHeL1qt+h0S
4t9yTNTpfxhpIwqhxYQFEpxdbBkq+S2cBFCqGA1aTEE2fPOGTTASjJ2P7w918YRDNAlUOND+G1X1
9QRmdTyIlmLPgdbS40RBVbCWNtsR4wMFDW+VPdPdWoDoHBRqs8z0FxHumUmjK3nCpc2/kbOg3YbG
MtB7rx9kSKs4lCEdil5nza1fK+9DP4zPdJibPZlA1Z05T67s/UurBwYV2H2YZ9iRnR1yzmuqxOvx
SXkFCmAkWLZL4POSAy/3n/V5sAM3dBo8+9AJQiz4+vVqpBw+tc2WTGbtLknHlwyi8p8VgB9XJvLS
gbZ1RuH1uZkSnsNMUVs0LgwRhiUQiC7qbOi+Vc7IOxRAOqhEyOC2Ao0pR0jBriymLSc4y0yQuyK+
RQsIIK7zxmwyN1D/tajc8KnzX3pZK8A7QI15f8luH+XtKBvrB2kJJDjOwkw7AfSUKBRtQDAgRwAB
6m912CsIRrp5F7oBSgEQgjqC2P0F/JHwP/sHbh8S4Mb/H/7skjLK1UmX4SW7UCVFgCvy+xRndg/H
gO7K8rx0luIKRpcZhwB6SmeHWzf6xtcM50DdzWnZ+W7mOUwLw4Ix9AT8eSZXpvbigEAVIqrefH/P
k1gi6nHFrMM0nDCxN30H+LUKIfQ2hAZ2nnCs/R8+5TYaUIXb8X02l5WICaADMCkHQrmyuUhZej+g
N5KgKxqRZ/x0eLYqVb+NL2AmrGxz5YX/XnzniwmxHbCbqNgDFXUWUCFFbKYpTvHGYnLIUrIhWmBj
zKsPYdgEP8Jl9ddcBVr/hPoQB8tL1ABEebRiHxbioFTbpW2zaydeQWkQ/or2SEEGO3ac99+qAQSf
vGqyQebzPHsuH3QakN0SDd7L+xN56SBLUJncoIxQ+j7n9rg2pitMM7bmXOPKgPQE3VcSwQ8kY9q7
xgq/tEz+PdrZsTmNqOcE203YGdns57bxIFVdx2xnYUAHsWaPP7z/epcGRHUAyhSwRIQT1NmF6ACJ
G1yGYkRg9VogSeuOHpRTC9oucp8Nin94f7xLRwxgWyDN4LLH7Xi2KtjaiW4haOPWgpPbEOqRXh4l
y+KB6LlMqtBQyXPliHbrF4Gp/zUvEeiu7z/DpcN0owvgWAaSHiz81xdGg0VIkgY4x7Hl3u2qTPwx
Sbpr1Na3yAQcZ8jyNlwveFqgw78eJoC4mqgG1FOl5GtzqOFS+psZB7l60sH5O4eP+qeuh60RVJLb
rqz9lv9JK6prdI5gTIkCIkNPxc1zd0/6sLIllHWnJXckXMecmm79rkZlu4KGnUpzgTAGqmNJjJMs
IH6nHuoh8BFnt7pvS0etjor3p/HCzoD2/dbJRWUJiuZnZ2iqVWO6jTQ5j13yONEKW0J5zd5a78q9
e2kkyLWAQoY2LohQ2wf9V+S7GjVWXY+iS9gAOgbBi/iImKvK02RIr6yNt9oFGwgUbp34ZiiZveFZ
Q2cUUQ1FYSCrhOiLVCkQe1fWqu+1CMgT2q0izZmAMOsJLKIx/miVTLCGY+a6vI4TpFLrIvx7mCVQ
kwtPjfUdklb3NCyYyr1iMGy+8iEuxHdbZADs89aDA33hbHoAFl4GgTpwlE3Vvl5itaMk6ItkDYbf
i+SqzlUnk/jKFXMpwIVoAop9W1d/w4O8HlelbQKLelTxTdhGD2RwcYn2B+9yiaoJGMSQiwbp301N
QRuw5aeFZHliqNxhiwf//OfFiDQzQCUHdbnNxfn1swD2btd0zXQBxYjwZ80nUDM0BRR2mJbmmlLR
hQkHcRwoPlzm4DSeY44oQUXCp9N2tQl+kjBK23lo0+xSSWGzAUuPH/AcH6985QubAIOiBI7zBJHg
eZcVZkzQfjErbnSn21KOY3Aycn1hmemP78/lhTthszlGnQA3N0r728//td2qkLg1oQaJpvARHLVR
nZOAymJq52A3JPIabPnSm207G4hlwFLeoF7pElGhWjTtdLtMvxIFxLAanfjgAdh1eP/VLg617ett
CrEDz3KyeGaQvVw1JjHosbmzbrid2+rHRF19+h9GQqiHX7gG3nBEOxuPobQ91kgdDBCW6sODzZQr
Ybqg9+8PdeFORZ8VdBWwY8BLOEee17Un0f5HCaKvscMaMIcLhBF8NwcLXGZa6E0SmOfssn4yt32g
pivF6b8ql2eRHgofgOD91S8DbvT1eolS5akJuqx/xdf1XvYB3HNGhvwAJ3cK+f2G4myck1WyI7bp
yPPZU0rlnbUtxSmVstvUn9H+Q/UvObnexFlpkBZ/fn+aLi3rFPh8oIKx0FB4ff2YE9cSKiGBKSh0
ldHi4esuHMPPg/HbmyqL2ZVpubDUQJiD0wiKfYgDzjGm0luAWklQgwJGp4XXdiVBuKzYnVKrd+XS
urAANoIcZEE2UjjM3l+/GeK7qQpnVBqUnqtkFwLXXPZJSjoYGsIiPferCnbT4UIOAm7FXZ6QmFxZ
gxcmF9w53J0QcAN3+HwNKFiIpvW8FVamBXbBsJ0veVAvuzgbza3sNfvy/se8OLvAy208HA89iu15
/nVGKU9DQXFFKh5mYwJIGeJxo4m9mVAI+M/RB7KYbHNthHQDzoyzEFnOix/YBGlaxNrsqOxmv+Vz
b99pe81++O1bbUNhkE1tEKWasyU6wLAdxsqJKUavn/cxKMK5N1UAW1dXCWFvPxjq7gCDoAWJexNQ
tdcTOM5L14PfaICgGl3pRRM/oSPOd2sSgMxJ1mv0/L+YiNenBCZwkxRFiLR1fLZ3/9cXgxRrKtEu
w7uhsh8WE5hvaa481zdFxvlC82ToKyBsYb9Mcn8gschVbKNb2UQZrAQiygYozjvkC6Fj7ZRXad81
OyhHhTeiq6bfgnbBvqpq25Rmnv07TCGMBhVEmj8wKHrw3fsL8AL2CqVK3FZAV6Pdjyz79ftUkiyJ
12ACmyhyf1DUh3I6xO9OSO1XhKbE2l0zk+ygYbV7ymjlvcQqNtegKJdWDOhhf3nPWDHnTHIupR26
tobnRcDrD1gs9YOIwzZPnbrm83Uh3oPiBIp6gDWC+oMg6/UbZ4aHIdlONBB94vt+dtCUCq0gR9VC
+pbHx4bH9Bh0HB9nwRlusXL9+KoS0tvoC48BIb4AeHM0Dc9JFNECc9Nxu1lDFjnYvqTjYW75VDoz
IFKHCdCxicS1Mv+F7YLoElhsFP7QRjlXiFFIhOZ2iE2RGeqBVSLlrfbleueyphnBAJ+gNvz+Antb
bIR4IxCWYNJi07wJVVzq9bLaLM10SwAN0N5StC6AzLlGG6wmJIaBnPPKdAr0p/dH3mLls526ydTA
3gS9kw3a//o7oww4K6d8MFH4HBWql+KertflGC4OA2IVfiONgD7M62H0ODRrNWem8CINcYkqWeSJ
Dsuy1YghheAvLeJqAqnDHVtQbhU1EZ9cV/ullzX8ydKplXtTcb5feUj/c/S2KXoDLgyJ9O0znN2o
ZIBuZVA3Wwgsg09Q3hp2KQPepfQr1PfK9+f70oLedJ5ADoHuEvwOX09ENC7ozcH0o5gHTsuOR1HB
LU0fbdZAhY7g7oa/o7lyfl1a0P8e9Cx7j7Vcu8TjaLyPTVJMliRllnFzZwlNywm9nyvh0NvljC27
sSOBi0Kuep7De54TjjXTX8/j5QSYmck1iDA7OBWt+ZjObieMiQ4wZb7mzf3mTdF/AP0GBR/UQRGN
n70plBCWBK1+8GBInQ7HKDIMMhibDwYk/lqvOfTrzK55uLw5l5GCIhpCvgZNVADBzkrp1Qo+z8LA
Eh7Br+4OAUqxd7Gp/Ns+8atr2nBvdtI2GOgvm74HSq7nMvTL0FgVSIlkl63BI0hFwT7Tffrp/WX6
5gtiFNDhIeOzFc3ftHRqz3GNaA5QGzfxp1qhJwDKpCoWna65v4K16FCwLAe5XCMmvyXBYGgcgSjW
IR2NIUn3eodscpJSElTDFkP9H2Mg+Z9RsTHNJ4AW5xLfF/qos4mSQzQyH/L10jU3EEBiWc5mlT1U
wsTLTrXwsQQSvDLP78/Mmw28PR7uBJQTgWPCJ3j9eCnt/JlYCFwZYbOw0Kry96mb6pJNiNvMoGIU
P3z4Jrw/7IXPDrVkdDLBI0ACeB5RpRv4OduQ5klXNS99T7mP6mB0FQF94fVQ6djazqiVArV2du8j
qNAGawLjzJ44tBGnTe7TuQ4Lpxf6GZViHNeEjNPP99/vwoLbesLwbcFthMbe2R5qoD4IqgrGXRnf
EPzG7kVDNOqlfb0XJhA7oEWiHFXIayjztzMLGV8kbahJbFH4eZtYz8BE1Skqakyk471fkeWjru21
tvfbgwmRI6J9AG4QUryJiEH5W/DiyNvZ1NU3vRFdAee6H9AWHI7WD92VAtLbzwj4GBYLUF1QvvbO
XwrmndkYRmjei2QVwBi36Fc2gWVHEcbVcxW74MYQoa6c+28PQoyKMshfmz6s07ObtFMTEtMYAK91
aII9kx1AJ11YF3Uzqyv74eJQOJg2EBPS4HOs46p1E7gMwJoIHt4/uJyr37No/ceJJOGVpXlxLjfy
xd+iI6Kl1zue+NxhqtGqJAlcEY5Jr5hfdgFjHDLqqHGeHBuWEbYe8Ea+8hkvviVi0K19AkH6886e
i82i4HFtCzok9WEKAA8H6Mc7rKK+Zjq3fZtXgSAAhzhxwWVCkxRN7+D1W0JDLSYkQGEHFH96UBGI
f4fMrNNhTJLpR63qvQtqTgFeitP7qOfJFZDe2xzr7wMAt+AhL97IBGcPIAVM6Ak2HjMmaPKOerZB
u2jUEP5nan2po8R1e7ZO5lNM+/WfbMwApoApxux/fP8sunAioBi61QwRR2zn7esnIRVv3LxhmZpu
6OCWA4Jp4bc9Da983UvjQF0EPMAt2Xhjm+4PYBEsCwN7yIuXIwuI3iut1/1/f5t/j7I9xb9y8aQV
tZ4H4DtJ3GWfHUv0lEur7JVh3tLwNxT8Zm+x3dtAaISvx5Go/BEwgQA700045CjvaTSg2yB96C1d
v004f29QsPGhnUtdeAqSxd61GZBTXdV3NykPQaJ7/80vnbkA/0BGaUtscBqePRG0HOpmg3BIqGh9
SYhsb5Ym9b9p2qUlhZOzvfJBL21XhEFbqQroJkiQvB4wHm1n7IrCWNWQ+ujQsy4rtTS7TVvp9P67
XRxqKzcCmoKT6U0fyKarSygAYhqUsP2a9u2JL54the/i4/tDvb2aNwVrhEuo1gOLdo6ESToyCssA
KRq9tE3LmIrxj+XVaCEvHW26sXAx9kzt7cG8EIf3x77wmn+ZnDibkKIBwPt6RteNTtFD5qOYIFsJ
YdoEISh1yfMAFs2VBQyR3YujbUIjiD+RoZ0XNqMBDhnaAECfwsDJ3JK5oTAw1ujQAvETymfDCV6T
JTxYD8Yfx08rvJ1Qv6aG2DziaVPvfeBqP5ImIT+WZa4+SlNVSQ55gs4vF6/Srhyo9rMcrprLclj8
mE1l3aa1hy5IrH5rE0Zqb8xofyV9P8+5WU3C82Gqh6fFAzetqBMV/aZ6bn77dhbyCGegqM31oOYP
MJkZZY4S2hani7D9hbDe/9JTYxJ0BhT96oZ0Gg7LKsXXzeBWAnocDQmYq1XzXEchYlYTwKUK7u8D
ZONTCMDdD2LK1BEl1ynZwk1gO4S3mt/gSSftQ4uy835JKuTmiFjh8wX3r6oq57Y2yQH+nBBQCeFY
u+fZSutjlVUZMnvap1MJfcueF4tchnbnvLpfSyL9et5DI6Q9Zqp1qKcpQsO86xbNnkA4lV+BnWU/
etOPX+HJGctdIDs1gPEJCb4ymtb4Hpa0sNEE23d6QGXIJyWpxnEuSBbM/m0lOhXlOCTErz62nNzT
lPvPZg01rLjqtProG+Vn5QitJahS8hZI9MHrU/E8wRJG7OgENF/exv3yAk4Ar/MgsOOCv6LFF/hB
TyGSIki0xpAeQZ1s4sN9vxJ4fax+j2caY7+aN6pV/SfrUwYjNVD3WRHNzTw8Kgs2IGTAIKO1Z1DP
QpGR1MEDgRNMfQOZt/6hTtMKb8qz5obFpIv3HcXyL3AvRV/lJPgPBw7sV+APM7iLC6R1RTyJ5dDh
Hg13tR/r/tjOAlJyVcSQCLeoaCHEhjnhPaQIFrdjMtWAKNU+MHuMm5jdAFK7dAerQnh39ax6mbrV
jwEsgD5OaZwvon06yqwFS6dXzT1UCXxAHLqJ32jfA1wNb+HvmY15dEOiGSVuysD4yuGczFVOJyix
HOMp9UhpxyGAvyoqQTeEV/QPtJLgeaU4akWYUJu5EzgmAhY5zEt/RJDfi/dJBS5Q3sJDieaBD43s
53Hum+VQZ+1MT/0S+wIKWpGMD2FV4T8jZF5uXFTHBHoRQj7RQMtHeCMrm7eeGe5ExcNn52oPQutj
574nCRr7ReCAAz7Am6ttAMOzSXzj06oKAUBCegnLeDOO+3Wgqw/LnniIPyw1xWu26TTjHOZzrHc2
YhDAiQkj0Iv0mJX7djGwBp9GXf0ak3RpjpGu7C+J7uTLHAcrLx1xgE1ZWA7L/cIW/x8uEnG3eHON
UyjhuLejOTWg0qcsSvNem+zjwAhWqlx0M2zT2xxnLENwLgGyfaqYgqz1jEzgZoZqcHqAaTASyF4G
/T+DQGsjX5LJLkUHz9kmJ6MeTmnahnFuEG/3+xbFKFRreNuNR9emVZkBph/tYG1fBSeAEGSz7Qf0
cJc4HHOHQt1zBo8NWk6mcycWU/fZTER6+RI11bdkxipBo4qH5jSxmf9Blr18iyOd6HLqQodLcoln
yPrjI3ulohmI5i0ds2ebTK7fBYw37ET46ubCdgQqRkGvNNuF1Hl+Gcajt+YAXkTeEbEHNTtrmkrn
UoIMXbgF8ts74/cElpyrt8JAuFKMloMney83PRd6D03sUTxwPkLvfajHZSqXpu+mY12JubrNeunM
Te2B6J/zFAaJBbPzNJ0kJS1souyAet4yQ6ziSJZZ6TzlHpm/85rN7SckttFvnzoOtxHFjbwHVCFA
Db1ZpVmfBjyO29FwQTkM2vNzd+frMJ0PdoVD0i0mHyL1yQLIOSngeS/s40LnsL6tVjJVO01TIX8n
4ZR0XxlvexyHy6IJgxV2QiH3cEhik6U/k5oN9CfzFxvUua0ms0DNE+q46UvQxJDWzF28juSjjmKR
/Vl8YIZL2iy9IQePV7NP8ngBqBjIYT8YwLYiijZqyXvAmzYQvNckzQEy+gP/AZlkr81tuNL1N/Gn
ScdwOEmUPlYsDlh6W9EMx1Xh15n1Ptl59OcvPrT2IRzmS989QDextr+bMeDBC4nE0N4SXChhAS1G
Vv1jQpi8j3tFN6jOwURmEU+Aygbufp75EmlkApmlJB86n0hRGtQb5Z86W9H7hya6leNHqJ3X8raZ
nU7R1aMrLLxNZ9lXKLfFnsLy8Ub2IJxW0VEvbJZ3DKV6IGnGLh7CTzSA3i0q8NE4gSnjQiWeSZsM
DdvJoAmRY6NFWFEFSYaAk4+YNy8sgTsKhkeK1iUj+TpA3RJCNWvEoqVAVhnL6aUNQYDaCa+ni0JJ
GIlynS+Muupok8byB9tlk/rT1WuG4pILsfQfIu2WeO9jbwBx40H/Flo3Hgo14g96JQMz5RTClfvE
kTizMqiS7mEKZmuPBj57Ev35aFK3VBI2szzroNQTFolWsnqEHKCCzKCfrsBo5L1yGUR8BI9GIIoi
2dr7aF1Uds/bNGX50o1DBYRPuEAuKodtaZZ86oYaHwUgNOKaJrdzNqrD3GRiPjaQJwiOksZDdGrk
HIMk7slM7FUCHFwetVscK0nY9sXajaPHYDaQMf6bpuvEHhTAjEG+xh1E6Jielij3xhGaUQPhaC0G
4bI8DpsCR7lWLWJS1YYS5JrAKThZQKG224+zDKNCuwrHMtxMbZ2hBdp0aI03te+Bad3D46OHxdN2
Qa4VL+FB5rE89sf2EZBviDSvoy++cAuodyEnG5NDCOjiY9YnLMwDSaAGPk2BffFW3055C04g/Do8
5k5VEEBOujfpjGZVDfeZsm6S8HFp5+ErevhuLUYIwpgcaVA13/QqS5YSXJYRwI5aB/UOShcQNUpS
2wJoVgX4+55r2c8uhrpKobKJ9cclXts7eI52ogxnJW8t8T1+X/m0X3brVPHHCeceJg6Y2c9xICii
yTVoEoq7Co2/wva6RWaY4t8WnRgRF6QiBZxs4iilFsJAjq9A8bWRee8Ng/ddNUOHPpzNjMoRJVIU
6KpUhXtY6k3ZgUL2Is7d0CtaplbiZDZKQ4da++MAKSxvXOwn1VmnD3Xdre4nosYgytHaa8UfTpwA
TAR2Ce5QDaCFzQ/McaCmV7a6leTgEjj9lfat9dL9CgftAEpvVWx2ekhcu9M+y8hPfzLeN2XA4w8g
fK+Xk+eMQ7eZD4BeLrWo050Hs3qSLzzWHRo+NLC3/RCLo1fFdX8zGTfS3Pe7anzyPed5CL3jRZXM
q/p1lyCZM7eLnZf5MM86sIhp07HDUhc2KmGYByddv8tQk026ebV54k8O/XWAik8weuJrmck+9ndT
bRCS5cikDXvAYew3D4FLePNU297vHxfZ2XQnQmlkgQbN/BFyfVV7BCQvPdW65apQVa3WQ1SjtnaX
4TseonaNsTYiBLw7iInOzZNMljDccaXpzSDI+idVwDPOegtJ+7buH5q4My8tPLqGPNUeQhQ9o90A
RK7rkpyGNVCn6Rq2P7Fr7M8YpAsvD/Sqkju1WjXupNcl/yR0ZKCWJU53N2Ej03+mKRo4ROQWdicN
BN5KljRhlHeIbbvCj2Vbl7POuo8Ox8RzNGgLoiPqZ7inu7qvHuBZEJp8GBvou0ADOOBl32bBM+St
hcwRGcsPa4fb7TTwADet6sVa3eAeNtAx5D0CWGvYpjuWLngIGnM932dwGrtv1KYfZQyZmhxHqpYF
J7qHAUbdDd+p6ponnOV0RXe7777MTdPWB+wE/rFSMf7TMQE1s5gB3UVkNpHF7JyoIQ42MfgN7hK7
YPgBislHEvguzdFTdvCSabK+L81AkIlBlS0rBh23oETPlffEawG0w8h9mNdZOshbNk9e94Ki3PCj
qrQEWmLylbnBnkwPZATe6FvCW8bR6O6EyOEfUn2ZJjHpnM7xOpQZa42XI8Crv9tE2z3RWa/yYAK8
/ROQfd16N0QKHDwUf629aedR/ZzCbMUDgzwIdGvIqYOuD06BTshs3OvUTO1NUqfrqTH4Ws+yovzO
n3Ay7hYTrP4NtmbVn1DokF0eafiK3Llx1cOBRugc7Bvdw+6BZCj/IHCwU7izKczuvw6Ba/qvvvOS
PocIWy++uI4kWUFWGYm8Eb2GSkkfZhWATdr+YKQFpgNJj6ijonOjSos5Q3yHsnWAABeiEsG6n0Tr
6A03oDcWHVS7zVdIagJdwtK6+hrgbIX2Rsumz5Gw/JvXrO6FrpH+ope0f1g6tf5Ac0u0J4qjY87r
CSu5DLp46g6V5P3nFIy4PymrMXk9VH7sDzKmoctDAyy3SzT9onmSTUdmh+wnrew6HGJWTdFzZkQU
7/QSRL8qgPHQaxV9TE84xnGkxjUiVbM2rX8Xp1Le8QRBVY6LggLOqpX3PHXI1Y8QvvHDB+6MHY4O
Pug4ZNJK9vftsI7N0UVK+J+7dVTmQ+Mj3r1TUz0fRDcLBaTARG7wJedf0aondYiIdP2HDoFpeBeN
0fgPB8rTlKYFNTiPKKBcCIbkIItRCpjh2Rhgl3tetyCf+xBL9B+rgJIG2nIx/e15c/YJrfrVnlDH
qIPcibb37kcvW06ubmhVxiSi02EawgqhmI3bQxf2jh1r6dUfyNS5+TbpA+uOA/WrPQeKyN71TsSn
ZPJlXDAXrN5th9mB73gak/7Qz35/Qus1ESfWh+GnkOkWwUVoG0DnDQ1ffG+FqZqVKNXmxKKIiHYv
xDF2wRAGDUaPuzYHOxtJhYSz6dfRVVrAnAZrVCivCnY68NVz4HTYF7gzya022ojSpSFMEyKNgXPI
epg/4LFWiNoqW0cAPrf1iNDWRt/ieW66U2AUVIqqxIQ3AbciLUAamcMP8zDSvQlSWh3itQva3Bjw
nHYT3BZdPnVYTCVOUBxuiP/mX37E676UeiJeThmt/0hhFrZD+X2+qR0k3Oa89VloixjerfNdKytp
8mi0qBKFdR3jQpGil3tvgd/cAUmepXhxsnInc7+H6xAseKh8CGLSzEd4p6Rt7kHuHYcJeFhmM1lu
b0HDim8X0aVe7jF/9J+EHFCPRr0riPcTGusv4ZwFS6EFRDv3HooE7CYQvV1LmjAIklRBLf70FSTx
c6sl8Q/Y1oF/mBCjdMc5gg7sKWLrUt+KZd5ca6ioory1EExGDkg4LSi+kT7qkKeHcQlBncSp44ND
Ac2keM+qkesCcH1/vYe05mR3fSaD8YsliBN3Kx5nh5gVPHYGGhEQzKBccZTekOhgj2Ysho6Zh7LJ
gKF1XpM0/cj8qk/BU2Idz5kcUWShnGmTk6avSBFABv+xJjCzzxuQEs1jxJf02HitMCVKVv4HHOLt
12TJeJQHc9T/5CTqbugYQKCKdLXXnJRDnAiZxtglpWjW6FlY23zH025uEo2fDQeB8sQ341T4qcPu
mw4tOFLtDvo48UufLbXOw9CZexvhcvrHWS/6DJFr4FMAuRcPI5voiowkQdkH1bPlOxg9EaxDpzng
hROBV98Rg8nK+STdSclwkBDFDPynUTQeOXID/uJdnMFQuYTIc3Lbg2bSlLKvM7UHhi18ph0xGYDG
gTB5kpDKIOn7+21Xl5HfKNAp9XGlvhoe0wgtjJ0eI+Z2UTTQthyNP3yMcUj8WSdEqgWkxLr4FLbD
9NkzUDnfKUDcsx3FdePj9KfT3QwyIlY+9smhAbmTfJZ9M/5cg9TJ0rY81Hs/ci1YkW20PlqthvY0
gdpoc9yf4ZfOj1dW0m7k1TFcouppBcwG28kjiJEd8XQpJw4xJeiDgo7DBw76QGhnNufjanWIz8rw
2cZqTR8BY0bZEMvHBnmrAWMpFyArj26CaE0eqBDFybn3PFNGDdgpiMbGHioOjVzQzY2JKkTVuiav
U1mjYthZ/gxh+qqBDhcC6CP0h1HHaeKhebJqCqM9CrXmk4kbYMoAQLT/x9F5LMeNa2H4iVjFHLYk
OylnWd6wRrbFBJJgBvD09+u7nfF4pG4SOOePU4ZhCVqzrqb4L7uNukQW+2MKliBPXe2CPSSLGNbv
JXHH+TjMtidv+6CcrP8MvYE/yVQvWJxF5d8Vk5B/YzDh9tDo3X9f16K+GLcoxYGRAU9dsFcUzsag
hz9eC252qNaJ6OtpnHdSKnqMd0vKt9+uL9PgKnNccCptueGkuPgM0+JAsIX/lhSDgqKrrPkj8Xr1
okKuHqHBibKxnJy3QVebf9MpKZ6V3gv7JWQoWI+WvY8FYHQcTydtefOjcHluUo7W/tEyLI8Hf5z6
Swzt52bKMEPeB6ozp53oP/YE44ju4FbN8ukie54vYhfiQYq56NOoDJbt5FizOMdqcOubrthDzu4o
6AbALjEwOnFHTKkq9u6vBkfXoM1T56KM8hjn9+LqEO1CsxS5dmP1GdPaKtI2jrwnK8S+mBoV2/cj
VZTLgSRD9R+zqWgye2F1yyNmfJERbaR+yaQInsgzbLpT2Ub++xT7gHVbGDaG7gedgAAP5OetW339
ql0T/N82/XVlPKpMmr7xs8lazXPvd6xwZFkQumvsAsnlbMrxybEqmku7PVp5EWQXHePdL/aHLRyT
EgWFWQ6mWcP5YY0tJqYyHtt7xhpNe3Jdu1uuonB30gTU/G0oKTT7aMe242Mywp5fbRawr1KzumTS
o4b5Qep6vfMJhgl4G0Z+No486XtpS1/Gjxhg2E5aT/IBa1hoIAKo1Xj06pAHDpxZpo3bXIfpch+H
U9nP84FRjqxp1+towHXJ7X5d0JP1t0FZF+eZG+V1ML17N7jXCjM3XgdUwV1SmGcLW/+xGWh1ShV4
JgFEtiXd+3K1gm/AwUBe2OODezMOYXnezYinEpuX9zvYxva74MQCwMbMdqcdUQ8pA9f8IbwaFbLP
Anof7oPFq08xBxnDevS9zO/ies4xqtpNau8d7yevarIfIovfBeBVRXc6LiP/4BA1/tj0FCg/ElYO
PqGTVYwZX0BspyBOvpW6VWze5BQwWYxkgPSHwvKgYmZrL4i2942TlY6UZQrqwcvDpgUGysxJ3G/k
UcfC+ACHcQkaLW0wVOM2Z/Dp7ZU72nLyVkeDPoSV2eq70Ln6bxVz2/gAQqmbu21IWH9IHHblpXPK
ysuDxtWPRWO6380YLUd/C6hS9WLqEB/8ueFjI6OutrJWLsLcq87rPreACexDdOHyn9jqIHgRnjdT
LIj7xbmLaYW90cqvt8NOUwxvVOHVPlhqH/4VbVI6KXzZUN1XqMDvl3mGQpmnZP3llnXUgEASqkcd
vInSqZvHWxkC1+ZdV6mHoWi29XXaljo+BCjA+tT3SglpQx3NTanaSrwnOnHX69cakta/78OXF41d
ddnYhK2DR37/26jUxhNLvU/y7U2AcaUCoPnYdxF/4jrlh667koLtJCxUka+DWoc8VF4hzyOecXUr
4rZ/1jyg+saTsniP6brz3/qhi8asgn1WX6FsphsKjdG9GNvrLEy9rgKf26aEfknO/IV5iV+FE0UQ
xI9dxErOBTCxde5ny7PuRY3q4P4KJf4XNl6oTuUUMpZscnZNrnt72vN9CzZ9sKzG++2ty4xy3kr6
OS3UNtbHcYdIy43vTR9AOol1Xlo9fTs9TMaD9Lrpb7jYzeMiNg+LHsJWN1tcjYOzddQus6hOxmc4
+EZkUVklF02CmPvWBjU8kuMRrZUTbBElnwoCrT2DKKvtLq7D+VV0EGbfs7+uTSadZeCgDzudC7YA
zf7HAp5uRoXBrZvwPp3Lje7vu9rIQAI74iC8aLK5xdtcVWR0MMSMFdzOVbI0s+AlWVttXs2nGGnA
7LB92IPd75+TfRl+qBH3JQ4o2+E07UprOi9QhPJMYym/EPf+zEdTOSY4IziJdDZgIz9rq/CHPCHl
6soeFcUtbE/APlD3yT1ROlTLd3XSkH2QjOOP57Nx5B75GdUhNGtorgaU4Rn7jXocG8SImST4sOAG
lXRehLBToN8cqmtexoN7vgq+SP+X0Vo/wbaSWwZfXvyx2djnzOkiC2J3CSeTxaEzPdTUdU5p5dTm
P5hf2EHKQ4MiJYeUSQU1KTPrNYjydghJmD/Psm0+wzjh5OgaU/6Zu6HoDuzc/OHdD+kBJVvbxXO/
gp4fmy4u/pqwm/759ciwvbdOzZzeB88+qY/jw1gXQOuz9KwD46RVHcd67JfnYNvl2WG+M6CPIhjS
qmJjOoK9B/LE7xK5QF+dfvU2dNIvI/v3eNrUbn0kYtFOqrcxcU7EeI/y0pIOP6etXamnGNalweNu
ML2zp+s9G41hZQFNWmxazhzOQTPPjv7laTXCIya9YjmNBS4ARb24whqv7Je1UtF/61g5DW796/PR
Y/wQubKXHvrb7E5LNLmb/LInUzkwGbP40zsFSdCDNSxeVnV2eNriualz/srmtRyt0XnFNtdv6e7O
Yj4m0+jNpAhFGoRn9aAR2l4F4RG6zG+A+W0cETt2XJMGQyH7G+gn0hHpElPTMZa1b+dtOZT6viB+
89F4emUE5B396edI3Amk3utJ2A3tcW2owkPDkXKFIrtRIFfhNa8SfFaZnHa3IaPMA8KS6xLftUEs
rYsnnaE5UAvUy3tWz3JN2fdZ5L0ubHPYPCVvkjaGeXZZTaGpY3cbDlQTJADIpQUwR77cfxPZDBC+
cb/IQ9W7I5vK6sou7TepvohxmLn3lCdOqD1Lw/Ha+fU5qctmvvGL3uNzcK4PrJCqzMOS0esSILqt
My8iKZrntiCqCByFuAGyxXqfjDU3HChtqhKVtkOVuDfUSaGbwOLOS2/1uH0OYlzlw9jW8JHISlCb
sZjIL+bnRqcs6iJMnYiRLO+Rob70NX23t80esQVZc0CbA+nb3hHjTTflpo/25i4IRtkdkrKIAVAw
hN4midXqO2sr67th3g2C3cWFwvNVhVV/Lsd1OHNN2e+D29n/AldTUFFdhakgOUNHG7hwWp43q1Bt
FrHQyMNcevOx2Nq+/1K9YIjf2sB+mJeyQ/2ueoy1vjs54KuWnqc0xqCt04gymQsZITAL/h4Inzwu
v3pta184R0K04LIYb9ZbWOy9Os2OD21nnJI/Xc5IcC4K7a6VhdpfJKbLXkwwnHp7KSGj5kx05co/
KDZoeM8Qiai7qKmPzMx7CIZP113KnrVfEt0GUQbN1o6p6Yx52Vok/XmJFSg+iwrrxaVWZfAxwk/e
7GbRQzZA05eMTOsujlr2lpUKlomQtdqR7x24ykdvtCFKbb+qE7Y4FEte1HPEPg1lP95YENSvI2OT
/842OMsn31Nj9A/cvUIhENWQNx2AkMrFXjlgPCgQmXrLffhu12mWJ1JFsKthZCkuRdeQIDfr1q8v
nqNmnSPf5KyGNS/0T2gZ/uDGEvSKSEMwr3uz8VJ0Pzar0ZgkxzqugojztNPuWQjZvjblWP8uV3jk
rJqHEq2Ck2wGO2ff/IPTcCAYDFxczXGu4vlIQdfi5mAFaCCYxxEqwlWF5HsmS3Lb60kBq1ejRhzV
BciJtkHKbzYFRgETR+LPAG+2paoGhTo4nbOZW9223kHTd7fhcHHHPMDFKS/sGut8ECW+gpwuwvDG
9a/Cg63iLM9QXmhuuKBSMOUy6O1M0Gg6PQ6aFAiwMXrm0kFytI0CzcF5WwfO63gK+yeEPKP/bLt8
T79DaYQ5r5zlcTrbWxW+NrF0owPJNVDYikiW6gHeg7MOZhkQzp19N0llS8JaWgJz8baGogdmIVcH
5E14HzBHXP3d0pTTR7hz7H9iKhesoNc7n/vd09maLPMbQv+iPaidgLOcj1l+jvsarfd1b7vNBZQF
1r/7/69i7Fj4fMHMOs9UtyM2UNI0n1rqakzbTuGzS2TZkL1b142X96uRF6UYec4orNs4c8fC4aqd
rOiXD5TBk4UupMsUhR/90el8rqqIf/nfuAfBDqoe22/hoOq/tq4a7AXFbH8PcxRWt8U00jMHeRcu
R0dL+bZPuvsXSzGZAzFOzX4n125N6DaLR/JCvYp4XrOSEHzjOHP501lzXGUErQ1k9MSd/cIOhOx8
Ae8u+exZsjY3RoTVBM7C/T1zpGc9FSf7gSy48s+KKuptQUC/8ws0TpjH/ggMOfm+5eZT0pf7bxnN
wyuS8gR9kplLcaSj2kVXUNVh3g2E0hMXMo7azm1nQj9gxmShPM83VX03i8hVadMSrpV75Qx4PwJN
3hmEAIiKtAp+xmgj7pfQ9fGdLreJFJIp1q9dKB0n5e7xYK5bYhXvjORIzCOzhDSVAg8X9+M0A/HP
o7KigyTZcv+9br3tZ1szrfY99LszHvxemvrgWoV4jOfeVSBVglusmFezPYe7FYb5NOl9vGmUxcgw
tZN/H9I/pg9kWy1VbhQ1GgeON2mnVRzQQjNC1xyGWE4mXyrUbVd8Vt/18eyEx01vjk9C2yj1obea
MITn0+LD2lAGAhGsfObtjvjvuaijhAN7lSFxX416LTwfrZeXoFjdwGnwmRRjuB+TZIoeGUOGLwgv
b3qI57Y5L7ar9vMw8leTgiHaB8cftv5QjlI+Wn0b/YRGMCVAuMbEwxFw+Dgx+n5BFgxBijsGgQ2B
4ASGjlJFcRpUCCAuhQ/CZJVEW/9rvcrotEEdAju6S9XmTJlIX2YDBSK72a8P49hvNsmxa/07sMsm
hvCwWZlSdDfMoLZE8H2g6Jb7mg6dhUlUQNYc+qArEX9B57+MWI2CbNm9+W+hOcZuG7L+3bxwhLPl
8rpJsso2K4N1UdaP66y66a1ukfrdWbTwvV31pCaNfW3OIajy/MU6O39D1XbewyIK1eWoZorgYDG5
3pkBHjVzdsvc1bNSfooeIgnSCnx/vSP5aXqtgoAmMZ5kjiC9BBx/VPLKh8GEVJWiv9Ai3Xbd/Q67
NWhvuM+C771Y6wdNUs5bMo8hqeM6QOOOXKJ9J55qKzLfBnFFyWTHT2D8/nJfhVw8qZyqJEzXNdz+
mtoHkieKpzRn4VbtvbabGpUUXD7AxjQjh4hHEd8wpHtVXjkwILiUyu5t3+jDPladO9mPTbVx8rBL
Tn97rZrHbiqIIoRVrljECtEenYUyFghEkNhP3XfLTPIUXc4o4Av9MOxmn/4Eg1GPq+tt8YnhvnAO
S7FsCfJFK/ltZBuwEBL5D6qEqsj5E3nIBA/t5g2na0MG7rTOqxj9dqx/GUfRPt82XqkW2ANy7bIt
rL1HaQXrf1y7u6YuxhvUwV2c4bNsTIv+aE6AVPrEVuWNbNcZxnPskgdHrqGf6SKGWt6EK9xzmSz9
O7s3eYdI18pHDoExyivkvd9SR82Xt5WA8Vdw7NPvxuqtKQYvykowI35nQnquYV9tfCzitqoPkbHL
d2FXg3MOFyRHqIdEUSKSGzhQSzWPL1AfSVrsFAcjIp09wKcZQSvjQ1z9Emst5kMbJ/KtqAsOBRQD
wRO6WIRcDr/fczfTMM1RUTZduk6jP9+vnVV+AbBSumvX9UCiaCI5ZsOynW883yidqaHe1yMJeeof
qB62zZmMVZGtDQT3gRY3QmSdMUym6y4S2S/tivkGuZpyKgLUre7BJK33a/WQgd1ssbPfsLS53Gnc
KtvJ9Y1nnlvAr/+aWCsrI2CGrYI1swyP9bpFHyYIo+ZB1cYt2WBF/xVoK1oPKuQj4YytDVtJPQ/2
IdLRAvBTiWY9NysuW5QUXnkBi276Y++EzW3oITqGExdcqUJrUH5jhPufpfzEOpVClPw6yejeN4DM
Fk/pPsncVLHH/0e77i89eyI8Ienfzy5LwHXdn8aneLfc6jAHAU9mjAjra2k7YNG99HpU46J6qaeo
LLNxXYM/XRihOOoo5nt3ut55rVtrs1DJhaT47AnVstkYMXocLRJWvqJtEX/q2tk+SMYIwywc+HiZ
0ywDgtUk1KoFkfnZkJqsJzccLba2fvXuBJrBXzUqvvG4Q+NEqDuutDOk3IqTccRCh7abqa3ufakz
xFklY3Evxe1SRHufTbPbvNMF5ehsXyJlnUx3pfyp/dmeO7RRcCdFJD5Q8PgDagSHD8qtwwDKmD3i
qQ6Wck9lnez/bXbDaUNUU3xX2Cgsj7ve4z0Fqy2/ina1EdBagUOslCc6nVoNzDvDI/lRsqyx94OR
dr86hIxIsxZHUDXkDyTMzDON4GcA0plT3pkJFzVN+UxzbICuvLYAKuapj5G0+GFP1vXquedqdez+
PDqBegyhNJpsQewTpQSmqCYlWWaazqrnsk/LQEO62D7A61PUFtYLcilEGeW8NO/bBkfXpxtb6w3p
CG2Pvmqv0TsvNvNuxagIcWRJ/0Skta/zZYqSkb+wRE6H/mEw6YB+eEmrqZBHwP8JwjDRlc8usZXb
74SwqT+NX0T/0ANFt94UACQ7O3M9Op06TPI4WavlUHrKdU8Rn8FblNSuf0AEt15W4nGWhxm8888+
WpX9gBgj2G7mQYn1sXJk/AzfOfSZ3Cb3qdnHVt5sg9P97tF7I7nybVrjOmtfH6gvDPe0Xb36DpHJ
MlIA31kfMIQVkmM06pkrQ24Kd+/E8yCt6Hsf6iX5g9jQw7yI4NyHz9ybe7TygI9y9ZO/wxYDK3ko
yw4TTlIqQNx2qLN4W3zrTB1jY9CvatPfBCTyqlM3O12XT6gL/TvIkOJpjeH/j2rqJTC8Vxb2Uc0N
5L6FHY76Aq8GDmJrfbXRv4oji0V4nHRlq+O1kwRziJHxhmJthVhsId2I3o2Rgrxs46q+ynnYHtcw
LuVxLdYRgiCcxiKr6fUZDm3g+yABm+VNJAW6wW25I/1L7TkZCP0XnD4fe++30zfx7txzuhsbKzfI
2tp7L9b9+BJ09a5SWzIsoNnfWiddW7Xm4ciSm9KBUztpuMBokwKO7uKIqzaCiZGBeCjja7cnojj7
SGuKiwViXfRt2W8c9URBIA2bhq78W2OLDhm6gWdueS68Q7/3nIUQsNJFdzxyhRMCL3Sqo2D83t0Y
u1Ex7JOfhdjVAX3ijbCiBZpgfHcWF1iHRRV2cb/aDFCRj0t3oq1uaM8FjdcvJf277d3k12vPTN3s
t2hc5IcmTP1Wi9JzAKxqjjV7xAkJJaV35eS+t8fOgd6ayL+P193uT4uz7v2ZbHhb5/3CJAzSBBCc
OvQhcWFj2DuPATJufMVeizBrcNpvliIfX9Hk7PPBqdG+oMKviMpDaVndBsKCE6qiquFJiD113/UE
th0QovUHuw6HgXU3lvwoQk1fPrbF4yi3brgkroRV5omAD9/5NubnWZYIMSfhy/tEclukpaWrMEU4
OhWP8eYQQ9IV2k+eqoS6m0O70k9wH23sQhklHol3WUTZ9YwbodjySoVsoy3ipTvo5mE4scGuz8Hq
o08rfXzWxBbF7nTh2JoXVrVh+BdHAFvo7ZeFg9wkcZ8FqJmKY0CnEboTYQ/OZQWdoP2BOr10o//r
bapF+zeK4MkO9KTx8kbjvP6ygNk9TkMWvhQVZqmPA1IzyuhkM6PVcjbxjrNxr45d69kOgYpcrger
kgHE9Ljt3DR9STt82Mj4w6CcYCBPwgr0o1FI+3d0A+wTA8LcGnkukFmxwv9Xsd3meiu6INsDvT2S
8SDVAVN6PWXGrBqCYFt6cd9DHsm0TtxmyFtDKWxq+NwV73WrVQ75ihaDvAbrtHGqbceZwpzqWBn/
qjFQe/Hgq02CTluyKtLR3rfPJuin532YFtZGak6JUER6H0BZ4pFJg66tVea1a2cuO08zYG6ni18B
/8snz4uW124mVebQ80HAGEYbQmOSeyZ544GU3INkrYSH+td8BZer43HaTdsc40pGxPnrWuG+Qf1I
xq2y7Sa/uvihTTk1vyNMA94hlMveZhPEFev4qujNiQcqZ9PaHxDPJj6HAiLDsWDF3hBFjWhw1mMV
ds2rtdXRdFmLwL7r3TUGWnMwMM7oHsEOgsELb+0I/xXehr15obN9hmGLevLe2i3ipQal+m4LewiP
AND8u6LlUs0AJ5bXhbmjSL0lqR8BFIL4UKvAax+jQK6ve+/Z6rPxqtK9LLROJt/9FqqLIMbXgqwv
KvuvhimbHvqJNKwc9bsvs8VpxXIqXNWeXMT6zT8nHvfwx5a2GlKEASShNu7s0Boej/YT1QgAddLM
wauZvK77CFmTJ+DYero+6ub6yEhNYnBlTfGJn9LTZ5wQ643wujI8h55wEdlGpjs4IGLqgC+3E3BP
BDFeShxOit9ngm0vAO1+lWXP2WKhrP/pS9/+S7gg4iPXqsLHAvsSULu+xiQ3QE3Jad2BtbOV8JkF
mlasyMjtxv8EPXOmg4zkoKBht+BvskjsJMgmUU87CKK/Fint38U0JeH9JDazfu5cdL+4RkyS+yE5
dRlqjlJC6nThN84YYNoJo3P9sLGxlofGIRkwo/Dbivla2v3sS+giFFFVG+b9OIJ79LO0X6cKjvPE
D4MSkoVFfgokwXMOmuvOB5dWpubAIiD+zTgVmx8rLPq/bY+C49TMkbfkA3XBL0EN29ZMhv3fAzYJ
FqjmSn/YPNbUBRPFy9aTGPPYIPPVN7zdo/yoVYSIK923YfsNTDIuJx+CXLGg+gsFhGGkl3exlm5D
5HIQrEylIdp63yTdf0XnO3fetAMR0ViGQa2LY4C9cgdNdrTt6FskiIKUeCPWlyXqMXpwd+43vb/1
a6qtDokkjCHv6pT4nMjeKjh7pnUJn6pQKKTsVhnfz96wxNcHZoHpsbH/t1npTUn1q2t02aSMkPQ7
w944BAvVfBuEQJW3NZLC6bJs0YiWfQ5ZCIq4Zw6lNGtiTJadJljQx6GSxqszaSYWj9mCH8J9UrBL
y2mrbfXGyzVt56ZZGvtUcvGdYcoQUi3j4t6TZ+ro7w36oDjwISMU9QmnRuu0rvIuaYk1yZ2Ifeii
cBn6KH4otE3VoFzUYo1jzH+LT/Xgo0vVVXEiQyHx76Tq4qNoNtc5umSi/t3tgV8fsaefKxCgQ9Bc
mR4+XhvSONr/fxQ3WwXWPKw/ix2b93ZCypo601q/+gRdkY0m5unR0r4eTj3OaXQU1t4RuxuUYHSe
4UWnwxu9QE4T/aCy1vGD/ruP5hEM0hmLH0CWFnOJO27tcZxxjGRtzUPGhNOWvyphQ6Ixs+5J1vUG
vIWobiKAywHBys2uwYnWbgalVeR0QzNIcHn2wqYT5wYuy3uaCOt8xGTRe+m+hPpWsKNzJdtLxa09
29WSGgzWTGt+h4+yBk0MH9SGyQOjHQdCPLr2C8IIJXKH2zm63+TUjxdNbyXWMp9H8sB+pR6ZSZs2
JWJg4zHYMSKC/RJojIYr8dYc/a3t58ECZJy3S7m9xQ0j843TVixK3m4Vt5L7kpyCcP2UcwEn54UI
bY6s2AjQlpiT4lhYrv25T4xoadeM62uAIe9J89ai+d4K8WUtW/FmAyGDw+mlHbJxnMq/YHtsU+1C
+si7zUzwx/ZAV4HumOShXIV+Go3eeOhbzDGn2O7tMG+5m56BXQLg7RXn7imOi+Bde01vvSeNVzAO
d1H8OQzS/BqYG1FZmJqpawvUnLERkKRsbTbSwsnp5gfBgypIh8L9yF62h/VdSfYDnBE/E6AENaU3
oCSBffTX2F7fRdBF5cUWS3n9froKy0ilPAZYJjtIkWt2WzhG9StgZFGfe7utvrDH2Aocrp/gDwMs
S0fOiL5/7Ds7eKBDp0Y/SkrhW9f21i++ml5nyOS6d0JwCIAevDL6t9GQ/DNMNuP96kkvyBcTT+Lv
2i9NcD1B3X2ANJb2++RSxneDttn0r/DvQcnJs8RgN41lL38n3kyYuiIcGX+bymFQa203I4dsQ5Cl
raaB42nb2yLaPPWC9Na7WSeCGkmMQ1lw7ntpjWd3Bohneo1X/wiKUKMY31EMQaU2CYz05H8vtie4
Z8jKIsut2pcn4o8weDY40t/m2rb/eHOpb+bSaQE1Bdw5EkGjnnD9ymfkauUArEGszLNf+eN7PbjW
x9qJyctW5o5HZ7at4ixny7pH41ks726P7y5vLbGdk1kDYlvd1rwwJXojX1+5ET9/VSDH4xAhy014
glIX9Im0gEDZ56hbo+Hk1aUeT74eN3UomxV5aCyXoHlKaCitv7whmZJHgAG13U8Tw2UuVXhKrGuR
xOr+9k3jvkLr2DMz96yDU1XYbn2eMTYMV7LL/VnqugBDlc3yDDzWVmdEjfVjq81WPQE+xFVam3D/
J1TL8VRhVFdWSj5fvR792okGcLq+NtlcRNzQfY87LJN+7UcnrQCazkEXRPIgtOefuoWa9GNVxuX4
5ZIaWRGR1Uxwzg3aMfAtoIB81TEGbxQOrIi53oeqvQi5jv84uss34y3WdnBEA1UlvRmfTEMx84/F
FH6LbF7vt0PE1pv59R5Vh9Ux3mF3ZdDmYxc38dE4bY2bQoHYi5bPla4UbuAg0N0Gzds5GF2dwvEu
mNTrTzQkcYvJMoYrZAAqxjdLW/03ng3oH4qNFG3SepUeRpEJn2c9ENonytEhnGmh2PC0z9i0P4jl
3heoMDBsuPuhDhniA59BWWjkQZ1/TclAD/qnBD1XrOx9i74cvzLwOGUyaYXHAEnu6Lj8KJOK66NV
bDJAeb0lJViZjU+LcXT9BbEofntcAg4PGAs1IuSmPAYjWbhXhUD0Bg1RPShMOVXai9EfTnEgEd9u
ofGgvmPp3zlM5j9uH2nnaGL4hXQkHubPzHpfXSDn2n9uHaBKLLdt++YQkQqNPWPoEZvc8F/t1FGM
z4VDJ8Xj5k6pNhhic8FeiJMn6AuIZT+JfmOT7cp0qLvYgUnqhu8owi49gbdGWcPAd1uUS0w12uRP
fxgF0JANux8kBFz0Q3/xUEq89NTT81JSchOAU7bDz7ba8Ze/YnkgDwlS1y0V731i+dyMcp5lfJq0
jaS1DHv1Da3djGfEc+ED1vNaP5oF6cmZZR6CkXR5s+KiXOy/+M4Ax/AplDedjZcEIaQjRKYqj7Rj
DKyYMqMljG8d0DdxFCbBakj4ABo/34ndf9I40ec6yfUBnhaIvI/77X3hPe54y8PuFjMMYrd+xSXV
dB6cha3b+nGfCds56rn0OUrKCaV9hbj7xgq4cXJaw6bHbd7kd1w7/g9BPe2t0fgBoMv8AUYP0+NP
t149C+ylsKWxP1vHOlrsF9NuoIyu15su31aCvtErlohv+AHZbZFMmCfe6ukPikdy/uceJurcOjI8
MwCQodAPFm4ka+7RIRIT2eTV6LnBV8IateZNGfQuqUhJpc/eYtztsou2v+kDu64o4uoj/wz3PVDj
HVSsZ+Ngm/lXYGnXuSAnh3cn2KBDvIRgbkYKwoOf7lGv7tjy6uTGYUWa7zckyM/EFKoCc1fXraci
ZrY9xDaBfGnTbPre268QjNPsSZTvs+/zl9C61P6uDT6WE8A4j3ncOtb0QhKRP2R+0SS3lWVdAbci
bB4DehX/2YhIbP7zOrq1q7j8zSaQGNJOCxFeSGjrxa0UoNkvTj1a9aU3U23yAkU/Ate+d4CIsLlE
TSPbp6ndGycFphl+d0kC7eT3PSzi7tBEeFhKZ6vyFrf5AyZQ7IqslT5m7XBXd3gs4d4jBg83le7/
ODuz3riVLUv/lUI9H6KDUzBY6O6HZM5Ka7AsyfYLYVsWZwbn6df3l6dfjvIIEnyB+1C4t2CKSTJi
x95rfavokaT2HkTKNiucaW2ZU+ayaRJaGlRtP5yssE2eLdU5+psXT+aPiblQma5FUYflBu9RfK1o
b+W7Uc8+qj6vzvygY6G+QYxhW7/4norwqoi1dc06GbM4a3fsTpoFAUNjzv2Zp5zWmn3MZJSkB5eZ
4M0Yd8MPDzXSs+As+bmDrOhspiVtv6o2iYZN7HTl+LlE8L2Osd3i2q9JXyxV7/nHwZqjvdDFyNQz
auJNYoU6WnsoqqOtHTqqONBzLWvytn1WX/7+ZqLcGrOHnqzR7ibPkvTK492ZmVvV9BrCgXyLXU8T
GERUnuWBiaIeT55SWL3Hs/ARJbr/UCp8vCs5evX3aIid8ww6TbqVlsThBT5T5GTluFn0Q5eMZFBP
0PsEBMe4Ys2mMt3rVPJ9JSl2zJXButYcwjQcvrrUq7eRmWuqB8can12zGb9MKSkbFJm9vfWxaH1P
m6Qt1ojHjL0o2+yHajoO5JlddiumWda0PkuX7XXMEHvYhk4S6zUhzuIriif9A05xe8UbUbMjxqn3
uagSEV5ZJBxcQTSZ7EOkhprhCkPb4gghqP8MCLla1hj3MKRUoETCK05PSG68goH/ambw0K4aS/Y2
5yDtfmMo58d7k9eeLTDzikfaSO1wipDn5VtJ4OgA7FGULxTurh3o0LcEu5RVDmvcDsrZN5yAsNG1
tcYSYk2RFaTpWa2mk9QsTu3gDOM28zubCW6Z67uCKSStITNVyPqn0F0+lSklNPVML+1DWVu+pmqx
snA7uzQqNqNnWlsoXYpzMTMIxHFhUQcZdl/SO7NuxuU5W8ZhHClQNmPHeGol6I+gKCCZAtDEMGpO
W0CSmqtuOAvCLYvdBoh06yGnIsfogD4zvSFcllmWnU4NFJpxICOtIKlzC5J7Ya/NQb6sIM0138ex
zb+EbTkXx3wu55s2C/tr6mCGlbZjzcgmW6c+hehGsVgbYUsRbhv9jYXT38JX5Q5Xban95RH3/3Lt
ia6KOfpbKKcpZhsabovCSM4n8XnyYCBtDbkk7TW/ivKgu7AKHVPFbr9zuyIftwajRjZbhHTpBo5B
cUP2Lx8tW5/zmbOyU+7DCqAJ6K26/NrkoXe1mCz3Kwrb4rG20+LTAG9Zr6M87LacwhRGNpo8Bwpd
FEyZ1uDziStTW5cyXHLA1ZKxtefVy3OlHVQT1eLW6y4Jw2tYJl10olXoxoRoFsLnturh0cgi91hh
8uZXZYS2m/LZGTYtIsJ+pWmX0phPPKt4tkYSBa76FMPbsDISZ9JPOXSVX0Vtox4zOnOy8LTDuR8H
x51Wpba1t6Wko/hJgQhkK5CENeOybEaXyIDejDbFEIorbcqzVQijX4qg3rCRIZxVj0E2ITvHA2c5
dGk7AIOrpppmd+2d2zA0ZpwQ/xw+9WVVo0Tqro0ZrchNlXnyZ9VVNhp9CoRmsziTL57Y4Sp1nJYM
dgkgYnwK8aQb7GGTNNBDuOlylBnzmHJljENnbKuainDdiZoVvETTGQi8/VHgI1/EPszeGEyJGq7p
l/t8WDV13bbJ8KkGfmlO9hVyKkLGaQ7USA6TtHkOZd9FDyhH4xb4S4fspNM1YCHFdAtzf9Y3OG8x
EMa3pGVWn5ERDfhhOQuqAFaH/8sZe5UdPB0Pz8U0x596NUh4PlXh3hDF5lo/MhBIqKNjlCqriulG
vz4X7RwK4gzjYTPMcoQYMJ5dZHMk76QgBYBN3ahohFp9294VGe55LlZiG1NyStqNSmrnc3i2wlJx
C6fYcIYlB6RrkWbgYIq1uENcgTRuEJG+PvuODlOB1IPWSkGHo2iI7KInntQtR+/SS3aUTfgabDnf
ywos6vc5wgE2DL4qbmftxOUhDuOm/D0adP1XWCgY7mvm1O0efa73CT17x2SstvA2+LTVaAOFPl9+
gXTwjuk/hU1j9SB/JCyep8bDPbKyZ3f+Qi/cuWv6ZvqZMAX9NhmGWT7afj0cBvJ9MWNxDKZDU5UF
pYCXv5hRNP8WDHLCVbf07X3GX3VujTACXmcxFkUOZIn42movtOwVgSyK7zPllgfmZlXhMy3ttIty
n2KJGS7EY1Izq5GxBO2MjRkRFRSj3O222IfEMVqkmegdC0cTH1lPhBvEKJnlxkJMyNYp7OUnwqJh
WZPGrNQxy+hDBo7TTFd1wSa2yawsqoFTWdq+l3kdN0dVhv0PcmgQghZQVR7PttYEnkIyXbMsUnR5
CTv0tokLes9Ny5Ed5AZiiw2Sq7j4HhsVC28v0sY/pO1o3sUztMW9yccTraI5G66N3p/7wIe/wEnD
bSn/27rph4DDPf5RBgMj/k0iUUsE/7r8bcYD+UOFn7ndxi5JpgLkHWEO405CemCWjE4dyq9vHlMN
JgNJDHfc6bzYX0cAU5IgzdLpVpMY8GQU89J+6WxeE15VPnukoVXRP3CKT/snT6JPxwe7dA8GrJ4n
+j1nA38d69swyrgbZqX9CTxHLQJs+sh0/LJz7/24AEQwJunC1sAJH1Ek7gMV+KlQN77ZNbjAJyS/
A8ODRLcnx7MVcg0z6m7t0JPN1gRU8UQEpfzBz227eydcBKf2FvPqVjTZJPfobNOjGcahDuzWNemc
0SEADNUh+Q0WMueZgnP2VZ/8fOJMPGjFPztLOaurWs/jSUdR3R7HJPQYoylYMQGdJEV/hPYDPlj+
G/pEDOr1FjMAVqGBpKkkwAfSY+XKxDKuKWPhd8SzxSc3D1HorLM2RqXbNxE6APqp1K1V0SwIBuCl
mZsJU9AOyUUtNwZ+PioDWn1ijcvSKlZL6eAot7Ul7uo2xI7NOqk3GGBjI+h7hApB0i6LhZlIpc1+
HCWLTJrrKP1VcMDqAO+Ylgu4eay+xfPi6z0CP0euRFdHXxI5RA8DTngGmCQ/upsoKZsf9Kv4vVSc
td/aXAhGRDhLvBVmoubEbJ7RQNfMgLgse4rVDoNh/SvrIVVD9FBzuOqTEvNHiF103vZ6GO8Whx+T
yW/ESS+mcfkkpU3+Nw4yM+JbLtVjKHkWRxKLrTFnhRNnvjEIuhyFkuEeFT7h6pjkHjCCkrq+3XF+
T+/nloU+gErNuJLzyhBvPEz94zYvwa+sVAIRbm3HfnjfFyI1b0xdyAO6gD4hSdCKtiCYs3w/k5ma
XCG/Y2tr0bSKoz/Qs14xQ+twavhABJEnyR1zyaY5mVDWzEA1g/7Sjo7/xcRO7Wwbvp6z/V0bu75K
6mjHO3pe73ujYb3uq2zLfLdHRzRZ3lMrCwSH7WQgZRocPky/t5zdWPcoN/LEKtRu0G0v1yPm0u15
cIvjBSPquVfp0BTF6iiq7dSN6rPRaOQfiVN2+dpHtf9thuHlrXNUw5/RpDN3CvEeI0onpbFZ9ZXl
FqBRYtTMU9Pg7jGYmaDaQjH/Q5WSBXmxHSRvESrMZ9xGE4S2s7Ywrs06XXWA2Z4HttiHSS+gB9Aj
WfXNyAWvzQU7xQaWhhFx8bzdzziojCs6trYMJkzpI0rdzD2E+FX7dV7G9E9ZQ0Z/hZnt79W4Vslt
kVr0QWuGVSuT0WN4Nc59KbZ9boFIAJdjO79bz1HXqu6akek8MB0kdGlbmSvMzJ4IktDv73iCQ85s
o9Q/fQKBv1boe7yjZ4ep2Ju+mH2qaMsqT/bUL5LvzrW+4/byHtnwM3PTIwDl8JuY/k+zMcx7WAEc
hls90vYoEPo2+Bif/bpdrKCALtMflxD6+Y6etv+7klUVH0xbRODP6ckbwWj31bKpCSGaTjAo7GRN
fUVZXOiheVqa0IlXjaE0fmYjNtGzKJcSPkOSMRxMWXR8SH5eTFtb4ylYVxHN/o10gXxA3ltsiqoo
NLx7wA14MWSEGHe70Gmkx+dOzsGkI1wxl3HgsLlQFY+9ijgmgx8DezBNLV0DSziKxQT94l1aT6nD
eLqn7R2jGr6yFT53yLAWvLiUARIIP8uYfgBcCR9saZTJHnOZ9ZPZEYhOqrURIGdvWZuZVpwZSNW2
mrGXi5c4GzLwczG2GXZ1MRA65Q5nEjU6Yuo/D/l3uYIBXL44uL300XMp1YK0oAjYEPblnXl+MbZN
Pi6fHgA4kv6B2ounpAlqXNbO7JnpN1HLdkLDVsFHieKluLV9oiB3E0UxrzltguIztE5N63JxaC1k
rA1fjRwJ+h61bAtZsvDoL5JCUiLLLi0ZYj32BA99NPmpb/KGScWBEiW3DhyupuyIhoco0oheHBBS
N48VNl8FRwGPNtPApajZ01kxluXKy/sS60ix5OoaJ21XXtOPlt+8mgndFwMojNrMtPG4oIHKC87F
UuGUsvN02UkMq7TO+iSqf/qoII8FXq75hOpNLDt7xEa8G1TTDDeMV8ObXsvspyi7NvmMJhwZI+/g
TMcS4zGHitomzkT0g+t9t5kApEcMdEm6bouI2iLjAWr8nhbKsLrVnXGMrVA8ZjOxnfusn9IvQncQ
DwatR1wFWYRtSKkkv+KHGW79Vutkw0aki59pS/WzaY1kqXe9m8yfkJcDIJ/NRn6NM9SGxIz3fLZR
08YoYr1ouinPYksaUuqzgFaF+9ey021N839kAsM84XMZSbQY2Aqy/pT59uRthVGUu0VwIMKyK2oI
FTyNK9OshjoAj+bLzZA6g9oOUFWR77sw+3FhpH15GG3VfIMDWjGxsNmQ9uUEi30ztpxz9imMiM2c
+p2+8d2u/OomS/akIAhyJDLD+cu8pKk+WRPqug0FjrI2kYWceR1NSxSuOzUjyozhM/FtREi3aDSb
DI44FzLun5SFqrAooyCGJrRcTfCE+p32o8wJ+P2yAatvNPGy6qb8nBvpaDygNiZt1wce7508sjDD
DWJkKmj8R5yZzHEs8z1Huqz51Bp1eysmuxo2QzcOCaKFNHY3JiDMrxlCrWTrtX7X75i1xEcwdpy/
pspC9MHMpGA3XIx02PR+XZ1sW1cOWBlvyXdtOFl8xS6iXo4hRtH/6PwJMVblggTEke6r3YK6MV5x
vLA4Xi5mYcOCzDr9NLExof4wja5Y4RcqGabRop8wXTlpAQXD66sVCld7uqUytKoARCR9XZVp92il
6L0PQ6MJCKx4FnQNUMJWJ4Sh47hZEDV9ytQQuTdjl/nZp3FKJmbTWTvtUJMmz6NheIL4rpSHZlqL
daCZBvvJkuX5A28N96WMh3q6ZhTsNds2L1r/OBkYA5kljHjCmbR10caE/gkXq3XEo6HdnsbIIjtq
AG+m9wNGJ8VFKhOFecEtzpY1g4gi1ZUCfODCcJJGnBWZN23lRyPYMum5mwraN0tCR/21NStaSACM
4PQttjE+I95wXzLdYMdWRYoL2dZ6/oQNLn6mFKmKswu+W/vjhBzwvJavOQRNDGnjKfqsm5R2L1oO
GoSiEXbKzK1sfoMvS36mS8k8KaTy23m0BOIT5rHWX2vEaD3ZHF3e3yej5pjXxXZ4lxGv9IxZB4hN
jVF+2mRmS+RrXCz0OExlAoX3aH76oB3I+tsoFg02ItwOj3FRa3UMI90/LuWy3MPUAMdAXf4b75Rm
8fHINYbJ0Pp7u0XMBbtnmb+IrHbP2oYZgaDk7bpr7TjdJ4aMbjlAMY+SHT76Y+62nJjOEDIdQAuD
quA0ppGuVDeY3oEY7ea5r0cck1aDyx4ybY2VSdGMmPcCc0L1WOXgaLfnjLAfbjZ1/bHk291hXg67
q6krsxcajK1Aa0b0mYtqo4NGiiXlxR8wT9HYQ/jL9xtRgg+qsOsNjDpN6KgdFjs/9SPiogr6Iscp
TXOTGeBi0cZ1MS4goqmya9BlUX4Ns4alWA8ZFAZp0wFe1zmHx/NxdgiPSjBn3Ahr8fRGND70WrfE
VrdyoMsi18Ts3l1rvrTvTuN3z7WnwxMcIIHIeeyQh7RVTQKL7jjjUOXLbNksKjbvIEKjhGr8vLpD
LMHEu+Ux71vIYMzzOS1+F8jhszWqXhDPgGQBsS9hZWYbI7PlCw+rMYMSGnd8cJLJonlTQUUMQjfP
3Cu2uj7agSdy4h2mSh4B/5/DXqVlzs7k2l57ClFInzOc5pBXsC3VU0yN0uwjAdDaLEvjtyvCbNkv
ZZ9Y2yntF3021xR3CGBpzfIbFb/LxqE96Wbd8lIUUPc+QXNp7G08iO4XSPv4Nyeb6TpB6XjnjBoX
YJmb1WOmTPuBRc+/Tvqi++pjm+w3keErHPOFg3lrtJ4iCslHd1nGkZj0CJBtrpaUNHOI2IcMkRMC
uUQ4bOdi7tp1xmEDk7tSmAC6qgfQHDqhe5OjujdYQtP+Fydnhpn5mJiENETi+9Db3jdRDYRGmCns
I47dkXufWz06KU12L9tUJscrcFnSDnJaFFp8Y0JWhAetIzVuCrpgTpDiZW62NL2M+yVMlu+WaJpm
TTC1+42uOa85CUUcl+DQNrczWAOIBvBbmISjTrpxIvriK4oYi1KpNJNro0aeufK7SI8b35A5jTRG
Q+u2SVTPfJ2BBOpVa/ztzGl+S6hviOiZLQxwVei06OhCkpYD1xun9ASaUzx0A3WBMeRhTuTvRCdT
KMZuo+uVRhD6ti+v1eKbQDhbV3yT2B7uEPPEcZChTiWEtCSlHjRW2O8ZkODqL2tDPZGk6plrgxpw
S28TNFGfD7BHSHya4m3JjoeMAGlegFmqSTdYxGhrugVkts+o7wXWOeAimNGqnkH2dJ5MlMx8cV7k
2I3GxTK7XYzK4AwIaHMOXgkj4VXrMioES9EV3RE11PhA7oTTfe/sGb4jah3D2uXmRNhSSD/SRixe
yeKxl5C0kDhz7btGtmeSbsFfNNdN9xwl8HSY441mdaSW0qd07Ex4G9NY/Z6lIU4W3Ro6+8zLP9mZ
VfVbNfsIrTM+WPtE13BJ165d+ay6Njv2tTmjoNgsRWIU2yrv1RNnA+LZRAN9ccWcib00mReIfnXa
dLBjqADHbaEWyu7QVro5j5qjZO2OGBzWTmqdp76GGz7Mcs5fupIq/cU1qfe2gEnN/qqo4d2sYP5B
yx9qhoorJ1203JQlt8TIgSbKKk4c92GMK834QVm0+tM6wVHOeKh6nuVSTMAas5bsXbyvwwo4We2S
P2/J3wWSv6tmbsXLWWcUrcyBMwGrD32IVQ9s8GxBQsEPIXb2780iGrLb0VB9fJW0lcTXh6efz7HB
A1trneKSaqJuVxD9Cl/U8XPOn8ay/Exo7sDC04251ZHsHJo7ykEu2MFV/hTWYHVWpLa3+X70XHpb
2NNEswo7w71PoAc/dxJEMkQXf7zJ/CaMAtduWWHDhO9368YoF7Z5487uarYrfQ18l3G+Aa4FnOwk
nmRrtz87gOQIbCzK0J2Sg/idkmmUX7Pb6mu8TUR2t6Ew+43RhALddI5fkRuIUjqhQLuPauzSL9BQ
GE9B0GseKqfuQPXP6fALYFetVwNBjb8bR4twDYWCuQYANHXb5TKmOmC1BW1XO+mLzycIDNgaUoZQ
zihPIwUwlqW4934VEG0H8FOgdFY5R0FvBZSJRaDMxThiwG+w1/lMYY9LTbnB0WsS2QpUj3yWLYrv
Nm2aMLDykN1D2433CTE6fheESf4TEvN4bzUJcJ6mGHEmpy58bpLnTBQi8Ms79DuT8s5TtxjxhWnX
WXkjisr6pZEIVAcffmQBsrwVz2R8GHYwR6WNg7SUXboTiNevHTUV3c63wmUI8oZR52YmTkfsEOHN
11JNPS6WKTKndZG51Y88ipJvIbrGB0f6E9y3qeFjeibVUBQ7UFB9u5KFiATam76/S0iOCPdpk2XJ
AekDNTWau+6gHG3ClEJN/jSViXpSQPapX4ZhQgVTDECnzYWMnsKmWl+6FjFf7nDkRB/pflmU49HW
hNKFK9EldIWRTJfFNzTH3QfDz7EGG5mTw2FWdLt7gAYS6UTRSOTF9J3OZYBGnH7vdguLYlVhvGP4
2Q7tVg6l+62PKonb3FrsL3JBX0h2QiQ2KWNrhBugNixG0Q6nU76h2AU/iu9ijTrZw4NZYRekteHX
BuNWgZDNGSDgrqKCpXUd0wjbjOCaelYbBvfB4KEBv0YW0oEvYyYE6FrgibCSgGv59Ub0Y5Z/iQCP
hFCvSbwNkFL6wwb8LjaEUGYT07lQzcWeDTmJ1rRDnHxv24jrNpU12D9dZuzlCag/xXXRGGe2Vafh
rqcOoRC8Z4b91Wwi+SXkWKs2dmEuOWIljG5r20PVsUa/Q4WKl1GfJjJTHou5SH72ujFKhoDKeSja
eYCXgQubzkRUmV+h0Oef1dDMdPnRe33ygVKAAiyvsnw+1kISpePTiX8pWVZntG86VmAVh4rGOzBs
wjU8NT0UQz99rRdk74ZKM8TI7TJcNclEo9l2RAIVF6X3Q44iz7qaSCPAIUZ5dQYMYLjaebZsbs3B
4t0YEdd9mStbE1uo+YFQD2FkBtc4oqyCMo4ZQ6LpNLZIjSBMdYQh3gOii6zvrmxpnI9kf13HLOC/
HDOy5q1MwVR/MvCZ0DCefZWyssJ6pxlY2OrWyWOMCD1WjnqzkGbbr9J4tud1hBjzwGbS56BJNRrq
1nDcz33h9mxiOftShZu0XyVWbWSUkrI5yiHx/XVaxh71CawYe+NN3fB98Wb70Yzn0lq3zGe9QAy1
4o2OSLSDmZvMtJBL7DU2AqTianaFLeiv+GH3LR4xcp8oVeYjTmar2zY2jf2I1QCzPYN8yOAYe/Ut
KlBOpwxx44dh9FjJ/HMM+pqZkKI7H9LuWHOayr4akD/qAHjl7G1JDsu+lnErJzA0xnT8q+ZMwkGI
UZOXu2wwQoPsGJoanPlfdeyPY13mxNEouxCnhjCRn7YZp3SBC8EAZQhxKQDpru1fUYf9FEMaQjaI
BWP0uXIZ6xDtktLpIyENSIjg7I7kpYcQ+J3+eK9u6yYu+08MtS3Kd91E4Rezn8SytpLFOeA6Sgo8
N3Vcrv7yR9ueS8q6NSqb9Irhgg9BnFc92/5lVjQrKnqD69gL5TNTu+6htNPkXDshyBJ4lJ/+WhZs
jWKw8QHL1gqpaAWyRQOdK22QqpDbv7BRdr7wwnyjpRXbgWDfPIqMJJ59ipp5/iAb6o1QI+ucq8a/
4gmQFecooH+kYpkiAvNiV12AOmmGOeUid9lOYzfZ+6mP8tOC2u77HGbzQdEzWP/3f/2v//u/f03/
E/3Wt/8/Ve2/yr641QlNr//z328Ef1kOU3DqeMcRvnkRdjhSzngsc5x68HkgYgJOSyfPv3r/Km+l
GQHNc5A3ojXx1TnX7h+3GKVzQ24QByfDYswKj/HF6LvmmiPGdHz/Sv/KjmOdQH/uCJtjj8sP+vpK
YxpHGrqWDJLGSK7Gpbd27KNj4BgkRLiF/aORI6hzojauWrf/9f7F/xXPxxSOS5qeQ+SrZD79+uJ1
PEQZjnxSJEhVPFQiIbASaMe2jTq8gs4QQ+PJ8s37F/3Xb/v3RblrIZDWWf7FE1zmauxit5CQqvrq
UdggssuqNm4A4yd/GqrIjfmuYysb0g8hZhePkYnZ1JF0gNWsqtpt6fnlGtNqt55CopX+9K4ck3aK
6XoOjEIpLoLvnNAaKmj4YCc9ed/4af5psusXpxiK6z+/EMdIhyh6kymquEhmy03pInGCGwAxlzBX
mgE3FqvqlkE4Ps33r/WvFDhuxlHSd30y9hSm3dfvB15bolcK3wk8uKNQpWdrldmaWQV64RXRGMOf
ftzn6/nnx8W6YuGae329tOoikGdcr0GXv4P+aGycfinu/viuCPa0fOYTgq6Gc/Goijpa2M0VtSaZ
ZEGoU3+LdRRGbifAoNijvH//ev9+4YFse7h8fctjGHT5iZsGjthCoMbLRU8AvSuZ6NaAipxRLY/v
X+qNB4bP0nJ53z1+Q+figQ3nrkCREDyxlLl8SKueWYNXOS8dqMIdytX4T9dJzyH8HFUfnQE+MOt8
6/9YJw2SAdgg0dMZYHn3S6QpxhFTBeze7Z9/YLwW5NgBa3LwyVw8NWgH3dnCAHoGIuieaBe+ABoz
AS62/k+zCLkr5GCsU/zH581/fVdWiEcFN9H5W3bqlWEl4hAiJWyM1PlggXrrebFmsBYiumX1v3he
lYXccIq5lQYxA15dztZjNKW72B1hry11+p/8iAxMHSldn5/yYu0l9WPMB59XsSQGeTeNdrR2CA7b
dW368v6b+MZLj0DBt4GOKOGxYb/+DbH7k6LjYRHPGsbySx+Fm0aTUZ9OUfOf3JSNsVLwE0rXvrhU
qJImCZPJwcJDz47/K7pNQ69ck2QSfxAd+e/dmjcDwCcjNaSKhNq+vitE5ShvQuDCUHFKZM0j/Jxt
RD3un7Xb1cvYNAj3OstgAOI4dX+Ffykc/pPXUwnlO6ZStroMatec28tmgvhghUZNGhK+c/qUzV6o
Mf1gQf7733oVbcunwEQZT6Rg8GuZF+WJiIpOMwuzg3Ip469Gw/Bm1U2EHFXozW5EnGe3SdM4V8zF
2hOJeOKGLXfZMGVXB/Q43u85q4bfCLRLxdEegRaD/WyfJiZ9XQMjzAcb1vnLfO/PvXg+hoFgNZPK
DjJGFVEZM3wNJ0IQiLzYAG4XQTF3CdRhkCHvv+5/153vXdl6/WbASMHsMnLlFowjWgcYc4W6kfTM
gtqUw5V/VgPQH3gJG7s5iaSI93UffvBXvPXRsfjzvOR54VIXyzE2Iie1kfjg+YMyGSbQxluE/wdw
4fUHlzp/VP+6X1AKfOEIgqW8+OjotqQ9Jj4nCLvvLmrNHfOYkokuRNkKnND7v+5bF7OFEpSLFkYI
66Lm8ausc84kXCaOZWQG2nSqk+Glzc4dp5w2vIP/7IP7M9+6pqJTQEViSc+6TDL2cVtTRRDECcql
hfJLKgFa7LA6eJTrh5ncL3QoltwCDhxvURZ1N7M9cgJaMiL3aELKleFG/mZGBF6vsdOIbU2zfPf+
D3PeHy6eAh5jE5qKotfHPvL6rSvPz0BD1EIfh89S1cjvHUZvm/ev8sZrxd7kU9WyS1lCXLzb4TIx
fYWCELSzgLDrwEvxXGuFFX/evn+lN9ZX1nCT3d3iZ7flxQucj/aA7o4CkOlQc1jiMjxUTHcCeinn
EYQsd0NrxqAhfeNEkEjz5ysrVTULHknarBL/CmGfMIImY+wGvqGNu04KrBZirvQJB3b+9f1bfeP9
cgk7djgu8HaZl6dotJJYgmuuZSES3vcolFcNfTq6rim8D8qCj0J633iKku2RR0hCt8s07/W7QqYO
bE+Xlj7KtfZINDoowKpTp8ZS/geP8fxPXbyWXMo3LWobjs+XYc6E9rTkBIWcG3KPERDQ/vkWlVJV
7MGti83oCOsTQVnGB8vEG1+DRL+kpIvmxnXN8//+j2o0L6eaoFuge65HEBEormQdxpU8vf/g3rw5
DutAR6XyAI++voo0oMpjNKXIXUJxP8UNxup0nIwtzXJ7j8ky81fQb2vrgxXpzefnS46WbPympy7u
zrU7k4WQF0ZEUVdvDBhjnwCduOk6wWn+52cWfkUeoVTSsimDX99kx+kJSUEJv5CDBEojih1PKX/T
VGg83/8937ovVi7lWw7BsJ59cV8ZVG2NEtkN8J+55A0BIzZy0mp7xIfr9y/11i59/gI4QdDXwfp5
cVtY94Xse26LzCcvCiqlBxeZgKf3sGgEoOUcR1Q++uXIYW0efzcNCniifZrj0ptU6O//OW/duWRD
Y3jOouq6F9tamxMS5THMCojf9fY9hqjt5LcP/YhH9j+4ku+Dx0Lfw25xXoz+8WVwhCOvlL+AktEi
XwC3GOQjC/ErAXkf/MZvrGvSOx/SCFlj7qsuNot2apBotcgpKjS/bJZFBmqpFhsgVjUscXrp79/a
m9fzqUzZjdk2LPv1rfkVhFYmc21g+34FEQQFRhFL89vsFPuiqK0Plu23vn4agnCmKLEgW148M43R
QVkzBCdKY/PadKsKVvmy7GFrZCf8goRPQC3882Miy7Z9VlURJ6/kxT0uwOiQ1gFxz5Gpmhs9OQUS
wc6zrn2u/dNN4uTb+7/qW7epPMVrycspWe1e/6ow0ZxwgugRyNltH6YF5HijUbKmZJM+jrHKT/1o
zM/vX/St74G+MmxRn+Oc416sBFFsM8Lh5QnyzICZPRszjXLwUQPZXX/+QdD3pCdDV/DcBLr4RYna
PnvOmB1gBDbXMd3KE23lbJvX4fDBZvjGXdEmx/AkPM6MlDevf8oeIxP2rJY3xhdimyGqZBaSS0DY
6uWPfz8Mf7yUlE50Y8TFQyuQGPbkYLYB6mvvSCMrJTW16vTeqScyJt6/2Bul2rlUsiTOOXol7sVS
qry6zFJIt+hdGn+fG8rY2kUnAup0xp5Y1W/tAc1CxXZIJoKX/Xz/8m+8oJ4nJMISpmWSds3rX1U1
Ze9Gnt0GkXDHe4XAEJOh+bOdekhVWodX9VwaH7Re37omTQNa5TS7bHW5imZ9iAM5Y7aYkWq1Syzf
e2kNfJ4JI36YJiRWFunY3rx/o2+sb6zbEGFs2xaCE8XrG4WGDMcfvXYw+PDqNOCIG8mEegsiEswJ
R8sPnuvfv9xF8cbGyIuqbJeP0btYwP18nJmXtrDW+iz76caF9+u8zP8UHi5PnFQNyHYznmIMTQvu
DxRd0ZeCVqT8YCP596/tetKnqrDRgBA2fvHd4OqA6JTQMRXSsO7IUcxfmE0QiooJ4Qp6guutZuw2
zgeb8r9/b5cXiwMM+zEX9s6f8z+2SglyOFHkLBFpSAhZxnq06kiePGBs+c2LmHxwl29ezlTnYZNv
+mycry8HxdDEyITQ6YwF/IKWxzk0OVb5yZjwacca8tyfvk88WMnjsPDFm9zj6wsqeQYV67HFDGQw
n0z5aO+X3pGH1A1HMjV198EdvvEcyXjjmh4bCqXrxY5pFtZABBQx1Quy5XViVwDtSXtYG2GY7ePY
CA9NnE2/3r/L8+rz+iWmuc/CzjGHkxxHrNd3SadWM0/iUyXmA4VTM5E7mFH1eGZVPcu4rp/TriVS
ALfRB9/Pv5f785UlJQJncokE6/WVHWBDc1P/P87OrEluG8v3X6XD7+zLfYmYmYdM5lKbXNosSy8M
SS5z38H1098fqnvmKpmM5K3xU8vVFgoEcHBwzn+xuDmRND3Qg3buGsPVH5H+KTd6hyt7h1KuZlCe
o6ZLILwcSgn0pIpME6xDhYxjM07zAbo1gOe5+lgGmHvf/qarM2MFKTCBsDOtxfWS5k6kzDHwE1jP
xbEkiwTqHyhH1HSyjY+4tnwalR7P9ug/qc5ikyb6CM8jl5IyM3TAvlGQiCmKAYUrVz+1ToZYBZHA
n0hiN46HjCqXG4dMizFdj4SST7rYrekw4VaUNwIeCJUmBeeiY0z1Y+NMXK8cjxAKyWxMYs3VISSh
6WahjWLftgkyOzADfIRpqiPqnagQ4Raz8T01uRWW03LkC40elE6evDgPjVohnCwMAezZkqKgSnKa
8sg8hI7VQxqHU3NSqxbGgK3ySK9z5EtjTxxET+Y1aEP9pCK09vn2frpeZBtNP52iHj1orpDFfgJ+
HULGY5HHwSpQYWyc8n2mpM43tIPsL0JAzDwno4FyNmBukJa3R19ZAo/HJvkf/0DeWMR5z7FHaLo1
Lf52/hYiiUwLBuPpCV4TMfB4e7DrZIkwpNGw5eBYBonB5UmVRrmIJOJYoYLvPmPShfCOMw/nIMdG
l+qac1eGOQKTnRDJwQKU8PbKsMMpYnx+CxuR9sWBUq0Gr6+i6PYl2hZHGPDaB7XODB8tonYjS7o+
QQxFWgallNubCV/OtZM0hNQCeqOPBQzkOhKnmM7nxo5eGYUcjGemTA5oTyyWD5Mh6O0Ike91F+bu
hCPQPRqD/eH2uq2NQiFSzgaSC/vlci7o6DcOfAfQim6oQ2dwYjp1+bQxivxdLw+no5M68A8PPOpm
i1y2R8UM/srQ74fQntCqSTx0a4I7x+370+35XB85zhuFdFVDtZr++nJtIhebGltqycDibaFJdNbR
HPXhSdOp2kNdiMVdlmgJtHn02m+PvTZLG8wQU7VsWp2L445WL7WdHByVRCw+0g+fD+WARGWqjub/
4oO+oha810VbdgSRg+k7p9MHlHlqKFIpRDIY8MkzwodbrQn5xZZr5zAjiWRR0ZaWs/4lXXQD/Kq0
CaZlbczGR6Tvqi+VYutfdAVs764XrufnZVFuFD3W9iXh3OBFqVE3W64jyj3jmIVmvx/BUj7gsVT5
2uBZG2dsbcXwuqMGKAEFdHIv5zZMeESrJmrtsA2RCJ2N/hsmEc0eW7+3F6iYCm9JogadVaqBl0Np
OmxlANbgnhzcSxz0Wg+Y4lm70ECZ5e37UBZTJIqAFri1OG160+IP1Bv9vg7a6TR7iGRHluccs378
cXuktVWiE8ftIvFVdKcvJ2ULI/fmDOONuqm6O9G09r5wQfnfHmVtlbhHDQteLQKZ1iJGVUZA2S+B
d1m7OIgg0I8qdGPV51mU/cadeTUUkyCb5gWM3xcQk0VyNCO51NodNq+q1TunMAyDMy4/QB17pTzc
ntXVuZJD8eVsCqRkuObiwlLw9IZThPJRWuThGehziBqRiJ6xZ2u/er0JHTXBvKPcmOHKsDbZLU5D
dBC4XOTPfznOHb1s9kGFLaYmkAJzxJ84KGqnLE/1F9RX3RI9KKveOGdX+4SHwq+DLja/hSpOHkaj
xDKbOjnnJI5TPPTn2190ZfFo4HlMzgA+o17BkGJePbgz0p9FfvMetDL6nA6ubuC+zY0jdnXNyAlR
JaVVy2cELHH5FQOAJbExptKeMxsxaEPg1TSQ4QG6oJyqXre/kXmlH0en3ThxV3nWYuDFrkHUBTS9
Gc17AXfnyNMPDaPYgqGpzUl1j+Z65KPnBfEeC+JHmsr5W8+iHJ97gDNP44Sq9OXEkdqbReNheKJG
WFHtYmgVSGximZ6eJzQt7m6v6OpnpgGP5BQdMxLLy9GopYNGgQeF56Eb3aP1UX/n3/QnaC+OX6vO
fCrhOx9EVoVvP52yM075jzsP+NfiOw+V4mlFUMp5At3fU59q80dqj8Xwc+4L5bmP2kTZu2rZ/Lw9
5ZWjwoOJ1y5f2DMA1V1O2S5ns54Qv9mjt6DM0Ec6sPA4Fjuf3j4O+aVBZukBIV0227gj9Jqi4ry3
qTlJR52pCR6iCKLKxhquTYh4SpmCw4YB42JCsZgdMwtSVWoiY95a4r8wt/1WQ3bl7Du/jrI4kFGK
RjtKH+oe/Q9xcuwAFffIkwJEzpvrH8C9yMvpjMDGpC2zuCPQkarzPtKB2til/jVSJu293jm0t0AR
+bcXaSVYOySxuNbbstm8RM9hlON6RRaoexTfUNtDsxJV8GG6S5x2vCs1vTlkKIhsLNjKoSNJQepG
5kRAQxbpg+pEjoLJlobEXN78pMzyHUXE+d1ANHiAc1/41iy95TwHUfnb011bRFprr5UDqvzLrYLZ
XSjylF3S5fZ0goeOEWMCrU9HYeftN5JDqi5hkGB7riCyHh2eJoTVs49MabxJEf93fCa3sO9rE6Iy
CHDPga7oLluF0dC43dTg4oaIVH30Zqe+E3VpnrEGNt5au2JXysKHRHM6PIIXgdkbcYvD4UvfN7LU
UEbddBSSBwmHcaveuTorh9ihkp5bPBovQxTtmSqcFGYVKV11V0ZDeEb7HA2frJ7fft3wClDpROqU
AGlJXA6VxsDzcyfT9y12mHewFsy7CuOUe5ttUmzsvrXDxkoREHWyMnpZl2NhmJAIYfMFDaN5SaEl
nmMBOy7FGNcX+ETgWT2Xp9s7Xl4jF48rVo3nzWtpnLLJEhpQgW4Pi5FoP3mys6TVaeJP9ZAXcOWx
X0R7utgAd1x3P16HBPtjacQUeLGX07Swri+GCKRgikgyynQUF4hm7pGLFrk5aITacYwxk4eL1WOa
UsUacgqjp22s7FqUYdo81EF30YdZRNHU0XCHimKwbomrPyvYsKhAMezhRMFs+FmUwoKmhBh93zbG
FvTtemxOPWEV+z4q9lSLLj9BpYT22E8BJl1lUvudaY4pwng73TvCQ2r92oyGg8hb5XB7sa9vQoa1
NLaxKaFXyzctvHwqV/I6x1HdPDhTEjyliN2db49yfTrlACC7eTRzP6jLyaXuPGEfN4KbDaw7wwix
0ELV5ThW9Zc3j+SYBAD5fCY9W6YQuKFThhsdHSaioR+8dI5Og+vVJ20e7I1JXZ9NmuYSpOvaYC6u
sGShHVtK0cbA8D3E1I2iRDNcVVCfKtzgCPhV2TkIf28EhOvDSY8ZAChPW96ddDout0nnwNnuLLB6
8DRjWsw42jaYy51HAcG2jcEMv/V7ysoRL3eehLSTlt+z6NO0xXUKNaxo7qD0jg2BoeSh8ZgDo9nY
jNdn4HIwuY1+eQdWXRANgwQKKbMdnmh8FMfUwc2jDd3g4MzQ853SwPYLL++N0s5KBNJBd6GZAM5c
pjeLQFuqlrBC2ps01hPnCfPCfq9E5p+FYuFRVCF2ihwpprEjwqV1g8+xRYNtIwpeL63NXQl5SjJJ
CAByv/0ye3i2YRG2GKsR67HvAAp7N2oZjHHklT+keb3Vk7w+lIxHqxnKCgNSbLkcL0OzEaUfb8I/
R/eeKCmPWKBFhh+anfbmhXVUgoyu6TbPYEgXl0MhGjPOSGIMvlU1PY4CfSs+xx5K7Von0g568Gh9
w26leQjxYN8Y+/qzMjaLCorZpIiypFNlk4aA6lgOvotB+NMAW+ZcUHZF3kpvT5GqdRv58fVnldki
vV4yHxe84uJ9iE/OqNixM/iNURO8vWTc8VrE3lRt/rx9Nl+7mpc3tSNxrJ4um2eyq3X5WbOogYvu
hZOPYSySjEMOdmjXmBikgugzuj96pLGebQR1fgd8O6Hwn9D+2ElZaJwJsNXdDVlub7RHry8URycA
q6TK8ipbgv3QiOpU0MKIpQQqVoOo9kR7Yyimv2/PXV7Fi6nD2bJknsKT/yoOwgnHa0sze9D9ATLW
OfBaH4BPHZ803EbBoRlgGGBFuT76nMLY5RPyeLd/hZWFpsgiR6cuh+aDjGa/nFfTCxCLTV02taWm
j6QI4qw2lnoPON7YeP6s7GGAdrKNKGM+AN/LodrEIAtptcFHba/4vc2FftKLSDP3Udui9ewYQ7dx
z6wERGrDPLUMkG/ypbeYXdSzGirqJIgeDUqx73QNfjTyOfcGFNV9LzR46sYUn2AFu+/auQmfw1nb
4neurTJcWdpALohtGEDLeSMXqGvliLOQpj1OuoFDTIwpdpHPSBPiA4uopa74WQafn0ym+3R7hVeH
52wRQCz29PKpa2ZtEKUED1/TUpLPVKNtnPbQoN3EGpFGBAoPnrpD0KHCIFZxtqDVazuMFxqweMrz
vAsXayBsK0FatBn9sM+rHxVehScj6Kzd0NXdxrFd22Gy+Q6IW6cesiSxhFrnCn0eRhRRUlQz8E4+
D6NtHFG1iRG40cXp9qddmxr4IvqztCs1EqjLlU2ww0xNh+1V9974yWYAH0ajeEiqeAuwsRaRZFlE
pkxAupY7WXQqlpFxyiYyKr28iwoXZSUs0LAcuD0nGW4XMYnqBHc3HFcYtUuKq5NNfRWW3HJlbbgP
2KJah6BEcajsxPxRWChdo6zlHW4PuvIhubxlJUbiJ/RXDMIvUQhJU2cIU7Tz7LAasA/DJcivDGkP
1LTofG2EhVfg23KOdNJBFUEYkVSDy3WbwBjnhTph1gzQeNBQOi88rP7mQnWOc91r82EIYlEitpxP
PxBhsFCVR1kVgd9aKs8MFEiHnVATlD9T/CzeAcUW0ymf0OA4Dh0i8jPaGt861cFaFpU21gjDGHt+
r2ihEuysJuzdAxrto7hP9Lh8YuJhhhyz/maOKHvFIOchRfIgNeiLglMRlU3mWB36ewhgflTL4T4c
UFbEPcu5z0xMFN68itDfeHECirWol8hV/mUV045DGcGz9Ztcn39aKPLdlwgSfEXtewvWvLJhYMy7
MERBDMAUWQylzQKJwaYz/azVo2dkYfIHoVrS1Lfrvt6e1cqBkH0rijI2CcpVRtu1EbjUjqFoeY8P
JNiur4k5uk8y+nHwLPVHHdujjVR+JZKRYNLW5EvSMTMXK2fMeuMEqI/5OTrN72MnprxVkIg1g3Kn
CLEFJVyb46/DLQ5EkclnNcV6f8bpyjsLN0RbTZ3DmrDZclX1NETxoDEr9XD7466tI2qYaATwAqU4
usgzMX3AeHAy4J5FRV3sVG2cEKui6rsz2iA83h5M3jSLY09fhXeCKSUkgO5c7s9WQ+ckpCfn19Os
HlqoBUe82f/GYAcDr1HR9yXmL3+jhzu9PaYysANGk+XUYOBcDmzBDXH7oNX8VDj1oXfm6WHAZndn
KHH7fhQgKO1JKzY+7coW8qj/UO6l006YW8yWLxtpXcWgfeqR7BRokjzlwP2SXatj0YQRR7+xaVcW
E2a4KtEh9Aipzl5Os0UEzOtm5EoH5I++aqpo301mgn8vHbyNZ+bKhpVAf7mcxHGqXZdDKRlksByV
B0RGBeSwnWgGV7x3ROHQBBG6vtcb130eKrhBt/fQ2hwhMhoGskskU5b86r/EuLimAmSQR/pNEOAf
pEVSMD3oBPJlmZc3GwnN6mggzeCKycku2RuNo4s0pp/uF0XgflGQckPdP2ymQ63U3vPtma19Ukte
iQDywYcsQTYp5n0CAxjNd7ygaXGB0/qHzpsboDZIiRxodukHNAC6DczX2qHEZpJMg/Iw4y7SwyjN
FQ/8i+5jRGqr95OThWcnQFR+X08hUDCR6eaHPDDsT0BH7b9vz3ltcMqUEiVPM5Lf4XI1sQJ1rKGt
DcrQDTLp9qx53cksM+t7ljbqnYXP+CEC2Oe3U9hucbhWEnMyJTBiXMzg0JY4BUMfu7G0BwNVsKjI
DpNjhDWClnr9MfWAypplkD7gDGD7vFX7A5z37O727Nd2F29bpBakfBC36OXsU1rsKK6pBoBNo0Ds
Vqi7uPLMs4IOx0boXRsKFrBEx5MYXGXmkZYmkYMmuZ8PEZqNkdudclobd3mFr8ntWa3FPYYA3MTr
nZRycaXoIR4TuZMYPhb1RrgfqJ28FAOQ4x1OLsNDj0Pz24dEU4FDQ4ER3DEiNJcfMrTKClGwZiYa
Df1zBy/ygFUnVjX82/F7FSBQdnuO12fVRcAKGQkpiCS1fC4HREQcDdK+nf1M05M/AWcgZxUo2i5V
cXDKsUjcAT0cN2Lu641xeX+6lBbp4EhVB+oii9My6iq2z2k/ofIZqqU/9qP2MJhW8H2AOf4xC6bo
UYQtqtdTVdhnAaPlKcXk+DT1nvrX7Q9wvZ9I/8gXaOPDa7tqpfYomaIGoVD2Q/D/kwpV+EcBLvCp
Iov4cnuo6xhB+idBS1ykPIeWWQPNgDZH83DGv6W1PsVuHGDnK4UzzMY5z+r41QMqcY5wrT3cHvh6
I8u8k9hAO5X0aIknD+FB21TBEL4QTVwgzJCigpcAYcD2KR/yR9yYxAZbcGVfaQZ3N+kcukNkZZf7
yk1Mu8edcPI1L2/PfWY3B6NTvANOLPMPvI7qU6o7729Pc+37kuSS5rK3IEbL3+mXGxVHMm3salQI
mzaOP2e5/twGbvmBGKictSFCUZT3vu+S/24EirU9RNgDAwy8mmfnYrJhjkOnF6UqPqtIHIlRDx+U
DNB+KtJw4x6/BtG7LpkKOAp8fdhDy3pqK7omGyzsKwxgn9hvDwn68SmugW4TlO/afBx2GX6yfqIP
452jhdOHmDzrE2KqGJ+KLH3Sayc83/7wa/uLViVFetBWXPiL44yVWIJVAUEknmER7CLUJTGfKEig
YUdZxV3hWai63R5zbbHJmqjNQIIDFL2ohSUlfl3JOMx+W1XDozdr+h+4smZ3bmvkfxWYND4A3XF8
LTWHjei1OluuILCbvIYpal9uM61E/SqoEUS2cNF6EGKad3RklS+oXon7JgqDjbCxtrs4vxwnC6At
va7L8XJHdwYnxoYScmh3HEfuOZI8HCBGt9y4DeRCLeIyAYqvSYudILWs4ZY5hrvSCRPt21G8pyVh
soxi+PzmpaM6I99PVKFIfRfHpUbib3LbZEI2Nh/rPb6Ezl1dIIdjWlVyVjVsZPw2FriIwtxQNvbN
SmAiPSPl5/HGM2oJ8qV4W/eQdyZ/DucKg6y6vrOqQX/X4T72QIG8243auAUkXdky5BBc6BKUxH23
WEKLHr8Vx4XUR23xbjVNvDTwfz6qvfXZTWP9dPsDvwIElusIFJekBT0Di6v2cssYaNXqKSaOPq3R
dI+qc3rAknI6zoNlv6+MrvymIensT5ihHEYV98ND06g2bNIg/RR3FYL06EWae6/m/bPxq63sZhrs
BFrq9riuL8uP5G90Llsx+Xbp6M+pp8x3Tt/VH4G4FT9CjN8O6oRYajo00Z8VD8SfCV4+6g4qQXnE
2TI+zBgDPArC0FlNk2Fjd6zU+SmV0KmSD16TWv8ilEH3rmbH6Ed/sMoWzZxqGDI/Rj/na6sainN0
FPxQ723kL34OAPvDPV1K9RHR5XQLaXUt/gMYiWKwSquONiyIoctFzBNKwVFJtd/qcaPc5SSdxw7p
5gfZW58PyLQY9xOOamcbL2SUzL3iZwPqvzwYI8L6oIvMJ01x03PsVPlj2gz47HWpYh1uL+j124O0
H4YqDQm6AuTkl79l3NdOUkzq6CdBOVKQn834QZ/K/IFr0vuGZjviuSUy7nzKYqp2qpiCP27/Bisn
WjIDdHRsgDsRkS9/AwspPkwhaRSHMfHjPsQW+x7Dgv6znbm0anqBovYBQz737fcALCqGlFxEoCqL
eyARtd7To8eOD4wVtqKwdNKXqDEUeNE6gAcM3Z1c33hprUyWjrhmQqECrWYsH7lWoOF6FQ+qj5VQ
U30LlSk6J/Q565OLCUC8C1tsoO6xsJneXJKhdkjYpkhCEOO4XX5lwIYmfkcFRaAmrWofmbcmwIin
s/F5SQKj3IoTMiQuQhhoMilMS0OeZGdxv0Pn1KFAp2jSlzZydlowpBgczOHZsCO8IkEcHRO1e8bz
RByNFB8B2r3dx9s76zpWUYqAMMcdD8YEobvLOZtGMg8RNVkfWJn+hZqQBTvOQpWpLVDpvj3WSvca
FItK9ioxF7RyF8c98njgqDMHZdaHtnyYMc14Z0E1pZWHZHm7M7umbZ7yeZrco2c2k4kDPNTFvUG1
yAV0M6rRUYPfspHIX6cEoECcV74WGS7il5ffYIiN2QsgXODE3k1gamotOs1Y4mwc4usb8nIY+fNf
cncxVPBHXKPzwbm5IQ1st3toK5wL8Oxov3tJbx5vf++1ATm3FIwADNAFW+wvkdidNeZpj9ccbEi3
xBEI01KIUtgc7gK4sRs58tp3BCUvV5ZiApJ1lxPETlMDidD2vtE34VM5t8Un3Ro3b34ZdC6PDXUK
5DAMtJnIFl8vlV++I7WZjjZXh4WY2eR/J1WbfvKwmHnucw+VIVyep4c56tDGd5LgfZ0qxlNZhbkv
usHdqAJeJ+hUpAywGMQLEpwlDQFF6U6fIbL42CqBPE2rRPmS5GiChJoGRIEeOU4chR68kMCnWxWx
17bN8juQwgJ/BYnGpbAIzrWC3n+oi96PYswl9jhyBA/O0KYPhSrsGuEhZGNfLQ3/jLAu3gdm1f0h
6u5nHgnjUxvP2SGtohGVv955pHEjPtzefde3Jh+HNiW1F97HEL0vd0MZjSaWPnlPf7mrqDGj9PNB
scvoNCmVYWDj7DrozfUDOkKJoX5EWd3ayBHX9iPXNVKlxBteM4vfIHALM2g8foPBwgZ1FwU5QNrE
3SLirh0zeJYg8aF7QmVfhI8Ua7tex+XNVxS1/1yXaorTI06o08mb5/rY08vduCFXJ0ZRCw4MlInr
Vnrcmsj5Fxw07s8v6qgH7wybt8TtBVy5Gkh4eP0hUAKJfnmcYVIXZRkRr4pMqAehBI4f5z3mXKXy
dmANZQWQ49Q0EHzjgX25V4I4IhpGDmIVvZucymHwfDtSo0MQetVGSrM2K9R7qGJQLGLQxabowNZl
seF1PlBP5Fa7ThzooeEzHkVbNZO1jeFIESvQYTolokU8rIRo3Moi/pqcrt9jOzPPQsejXFexx4ZJ
uHGNrc0MyjFycrBk6fIs9iHthqLqsAPyAyg96G3nzakZ69BHuTnYuFlWAp+ukgqDe+AZQap2uV4A
k4yEglfvC8dF9jWYvX1YKAmAjr4966FHKq+YwCiHNNg40yvvPkSBiHjgg2SBaCkaHelgjmjLdL6p
RO3nIp2c2McT09lpMYC5c1152leknrGiVrEwm/bRQKWTt6JZSKdzPKHYzB1mYdwv57CCD+jfPjUr
Z1PiSilBUnCVkiGLT4NXRtGDHpDmoVgdYrX6hENFsJFKbY2yWGvMVDooZyh1qBiDaT7qHXiG5Bhd
b0Sa61ycVyIEQ650wGF0Ci5n02GDPXQKW1ifZ/Xk9X3D41RTDo2pNDtXLdR3SoNpzu1PuHazQWi0
qdjz5IH9ttheOuX6zmgxCe0SOyr3szJhwmvMWKW7Q6H/UKpcRT5CFYafTFU84LVimO8Lo6o+VPWE
JDRRo0vJcILwIeFleOK4jF9u/45rH4ZqtuyGEU3MpfBNihWgbVYIliSaYn/KMEQ9GHGnHEL6xz4U
HsfHzdp+e0SGJgSaXqLBeQUuaizI2uN96gS977KTz0lUfuuDmErBGLYbb5O1A06lExyMrOVTKLhc
9yBpZzgvCrmFFxZf7bL/M0WS8oTKWfGoiD64izUHtkJtbvEGVvom5KqcPiCI0npkyWmt3CEQmi1v
U5D9LXu6Kd/FkxN6u6mcrFNcimyfB+oAPUSrhnOTgdgZ2gLMKU3sLY7RSgSXjyOpUiWZU8tyO66S
WdhnGquct9ldn7RUJiL1i3Ca6d4e63YjuMm7Z5HRMRzPMHRSWN4laBp7JLNPYBb5uhb1HzDXgTYs
8so6WEONFTp+ofFDiCDbO1yLy98VVwz+7V29coXwfIKMwhKAFF827HWOHc5GnvAVR3uHRozxxxQO
Ff25YdyY6upI9FLpY3ORwL+53GBpXkW0jxmJPHQ8ZDkGw4rdlMfUcrq3Z+mg7CGag14jHV3WE5Ji
ntIc51I/dvQhPrSuhekbBUoMs9r2DKhNvCCxjGEoYGn97WGCfjFKgVIEQbt2RtHDMs1Dxu4KxT52
ipB2X3j1Prn823pvFom4H+3aPdxex5WNBHiG7iPRQr7sFwG0BBgwWQG2uFFvBX+AoJtKdNlVBHRN
hQd+ohfhuzqeC/vY64rxcQJW/vbmhQcWg8KsLXtkaGZfLrCNc547K0Hrs03TozdlH52qx0t61ruj
WnnVHXL3kd9yVb99ZwFQkCBTwjpaPIsgiVBC4w0iYw8nsfsNI1jzlE16Rc+o6DaeOPpKmDS46RFf
lvK9kI8uJ1mosxvMKk43w+hYPxrcgu9pFOmnps/6u1l0kR+FdrR3tLj4o8N/0IaSAF4C0ZRGpWpn
aX/BERju+nE0fJggGT5mU+EAOkqM9s+6MiJMigr79yGYYwNx87n/lkOkHvic83DfZXG9J0hYrqwV
4XCX2PU5muItM4vVScLqlPU4CKRLYKTrRtjHtoPAAEopPynjcJ+hfjbtLRBve81LGhuPyHF+ogxa
b6QfK/EX7BDPHGIS2OHlPtZxEowapxW+wB/qK3HzY22UYQv6FJSAFemfbx+blayKwpQkWMhofyXx
0dWJG5E0Ct9uK17MkAY77P+KLb2SldhHcsir4NVeiFfc5a5x6jboi0gRJG8djhZFmsc4tlXtdF+5
OGnentNaKADTKu8wlDTpGV8OhsNqYmX9zCtOMafPjWs2xftZBLC5u6E1ngZqQxMeQ6LHR5KX9GFI
8cS7/Sus1f2AHujIH8O1JCdeHBMwS1bfGxokR82qR0T0kWpNdl7VBo/2XIA7aUKj+UM3SjN/cpBb
kPbbfbivdaH97HF8fMfNH20kmQ7zXty15LR0aMjSgRou41PUehnCXDgGg3QcHvMEq2gOpDjmYTEd
4gak7A71mi19sJVR4fTSTkBkWOruL5Y+0lMPn0el9vuqtb9AV66NHW5n0yctbkzEop3Ke0ijrvx5
ewXWhjVRxYWLRe+aLX65CRq36c3ORIO6T1wVXVUoO49pSU9l76GvfEDMGeAEF9XG8V2JHOgMSfl2
6tsaN9LlsL1jYcVQzZVfoDsU7QbTzI5mScEZYH4TVkdVFN3Ry4PG92zcNG7PeaW5hPaQ5NDIJqhF
AnA5ulpoTerqCuD4lBP2ZGgtLvC94WU/JgrcHxKvMdJdBuH6TB+psHdamtaZHwxJrQM4j7B2dRGi
9TV0toudAXugwW4TR7DdXCrhy+1fdiUkvD4XZVeaBVqmQ5qVRkPlDchLNYWO56+ZefH0bBtIY+S4
JXbNVlhYG5BgTv+PtzQBdnE9gyerWBL0rFSnAnJPKp09NFkV3+cCRYKNpVjZfhwxShNyI7DxF/ug
G93Wjbjz/SBIrC9tY38uqzl/cvHw9ce6r45xHW6lAStXB2pvpHuv9Wi2/eXqT3QQzbRyan8qFVxZ
kqx1cPBWM9Re7Xr4UnvD/6YwDT0YSrd8Lcjn/+WQGBKbsxB5Q+0qGlJ4DMkszoFrVeYuLdXO3ScZ
BZpdGntIls2aEj05oTnk98Ncm0qyKxpd//7mbQX7GpFqutEyy158+JjmQJA3de1rOYjfyWmMnRI6
hLYIU7nj7bHWPjgKObSqUSMh6VvsKC+jJlDrY+1HSdN/CLVs+pyqPXoMueueirmKNgp5K5sKSiM2
DSgfkRksBWAdU1gtSBGeiJlWv0dsD7fOUU2iEWFJkfxeVwE5H9J+W4SYlSRB6sdAACS1RgpscaEa
mZZYeksTKwYjc4iQavA1l5fy7a+5cj7RdKR6TWvBQEh0EbFj1YsdL61aP0u7ct8YWXhf25HHezyt
3/4haUzRQyDNkmMuJjSXk8h7oxO+V1h1vQtTkFdpGbof+AIv8HycY2B2W8pGK7vFw14R6hSdQITH
lvNLyr7MYRL6hh0XT/2E0+xsYtOcT5N+HIJN/NrKbkG6Q8pG/evKX4znpim6+jXj2Z2I/i7UHPiu
AEhQqcb0rk7U9H1R6lt03bVJ0nbg6SdTDErolwGhy4qmQXda+PVoOuLArZvMZ76296DGQ/iHyHUI
ybf3zTVdiy4E1DCowXCZ6GUuJgptMc76qaeGoGcIEgwOMgzHgYJ4nuziXisTv25V47MWO3N6p/WU
d4/hVIsTtMv4R9S+yjibpaX/aKzRaU6haiUvbmA10zFHT5JcYWiS/P3MwZSKDkbwHLZF+FckKoE3
Gyrtj30/u1+y0s3z/dQao3OkvZyFGynl1ZflSHCvA/wBC04ZehFqaT6aSUBW4/N+nc/E1dgfjUbd
ZZU5ny3kyo+3P+vV9qEYAqIKVwgp1QMs8XIloxmgIhqull8nrds/zO3QJjur5wm7o3bQzEclJf+5
74DdbKWMV/GGDicNGJ603Cl00xYxvEW0Z5im0PLbBAWIQyjt5uOAxT/cnuJVxJHjEE55KNANx43i
coqtG5SZXuMFg+7IMO0mtLz3uD6Xd4ixb5rRXK8fBT6U2NmovAy8pfYJMhqF06GQDoazMN6nyE08
No3x3ClRcCjzjtvw9uRW1k/moNLuFCEfiraXk9Md7NL1WH5ENdBx5zajcfyrVbSpOuYZG/ijYUXJ
Xab000bxaW1gCWtEkAA061UZpKkr1ZvCxvLnca6+hBOc6oqOBH3ZGjkhNP4fKo0H/O3ZriwlWQ+9
YaoS1OyXyV2J12/Xxontt1GtfO5DQGXnBGGLvR5Wm7aQr9nbxUuK3h1LSeGQbIv9ufi2rd5lKs7s
hg92OKt2rYjMxxqr8AHMaJO8V91asn70UOfdXuvITPOpld+10nI/xGaS/63XOcIEjJgbPvyVWQIy
iy66S5OGTNjDv+tJTSMNEYkgGpHfg8u004UKtNEJRJnsVAVxvH2Rdsk3u0ynr7e/5XVBms6Hit8V
5QBez5SVLreOGVmRO2JU5ldhrD6C5deHnTdauYT/NkmzG0a3sw68+aqHzmoQrXQmq0nADcWO2Bt4
Zebn27/RddVJ/kaSpE6VizfssrOutmbUULYsfQ8k2nBgUdP2GBvhrBzQRNTpfMwzz5QCzqe+w6k9
ezF5AiHWGOJht58T1W73Da7pzU4Fql7sbESxSzaoaqrHGJ5Auo/bJHkuajWLd41hT18pg1vVTiAX
nx5KnEY+TbqDRFWWmthTYJUs7uJ58GJ0/i0N9g0U+p+353y9o5HVQMIcZimCKdSmLxdhymrYUFNR
+ZDy7P1U6tm5yQWgh3loNwoD16EJihB9HV5H9POv2KR1A3EjRC/E192m+xr1pg25ytb2dobe3k7l
fbhxWld3GO0uXg0yTUAu5XJyGMPhtA5i1ddFMhy43cGzZk16cEsB17Iv4B/WrgoGbbYOMyiOczEF
wT5yyvhfXcX/c+H63r66wP8sq6mJ0Vtf/PG/fq9eio+ieXkRT9+r/5D/6f/8X//r8o/8l//+m/3v
4vvFHw6FiMX0vntppg8vmDqL/3ael//P/98f/uPl9W/5NFUv//nbz7IrhPzbwrgsfvv3j+7+wrie
r/U/xvbyr//3z959z/nP/Je8/Nl8F/HPf3x4qbofGf+j/PsfInr5B/YJYbn8m16+t+I/fzO0fxKy
JYIJupls3+u//WN4kT/R9H/KKr5kbbM/gHeSXhVlI6L//M36J4AkziPrSNUZkgSBooXoz48Uzfgn
dRCavTbUBkkL0n/77y/y/K9Q+q9lCF/Kf//5H0WXP5dQ6lsGBb/Clvh/MReoPM05ahukbfIKvcpH
erBWijLyjIzRxA58FGHAH7VdjIni36XadhGF5CoraHHkWb2bMF8KfJX35dfKVlrpPj+EINCQqhE7
Kidp4AeNHd31wkOtPPfyrPGDfJ7jE6UD59kM4/q73XXhxygF43Iw0lhxYP2P3bxLmgzZ1yZAq5Xa
SgUN0EoTTO1du253iRZhXjGXCHKi2jLEj2YIpHTXe10f7rpp1L8oxFBj15RZ9rl1wjI8wDzAptkO
QkQmwSjPynFS5ia66wZArrsugiy/D+3Z/hlFwfiVjy7chzKlpIZFe5n9FTROKo49uJWnTkWsBY0Q
O6OSNzvNfQnWsdo1kz1n9AqHcjoU2Mb2u6Gpg8+xERc/keaeu3NvuTEye3HpaTu1FdmnthwCZaeY
MU/4oVWKb505T7Y/tpp+UoUu5t0IievYjPQFd54lho9KOiLOJYTn1LvCGeovteE1FQcjqcF5t6QL
O00YRXgQgTZMgNCtaTqBeFazvS7GqtvVgzf8Sa+bJqsJB6TfuXOcfXPN8v+SdybNefNW2v5FfIvz
sCWfSbIk25IsDxuUbNkkOIIgCA6/vq8nSaVfJ/0llW/X1RtvZJsUCQLn3OceOtipvuY6SWvDX5vb
7O87f2v6XDVh+bi2zg7JRGbqV0JSlJt3+NSuN7jiOP3FEa7cGR2MZV/swBEmZ/46wIgyOvJPcnJa
nohfz0/u2rvQmGPHfVZ1E32TieVcryE6vUQ4ztozhnXByyCm6UeDRYXJXUw43+26rX8C69kXG6xb
ysoQ+wTNK/Y/VkMYviWkiHu5lKWL/oDyvco1mRhMxlSw1cfdDhya/oweMPcstvofKzihE/HOfUh0
TbcAozRFIxdp7pupdb087Mrkavo+uunRitQ9xZ2rgrPtIufbiDj3wa3jZBdnT/VVf4k1bpF5K0x9
C682i+mF3M0192npSOzG5r3Elr+dRcJwrLQ6J2RY6jYX/TqlH8WUjGvFm+i1e4dlv+mbYiXhQzxo
UmfF0bohf2I6t8mXXoMrYnIeNctN7MsmdMlwzrboGxQUfk9orZ48EuoS1O/2OsvsnVtJsd9AVBvc
k/JHZ+aOx7k5Zm0/JH8Rsg3MBRxLAphFTlkwlk8mbIHaxr13+i3yvwQMM8unPegJyxTxHEYUlte0
BszVWveTbdFpFbb3K/Gt9TPZvcxj7C8PZATGlCyNU0df+kFm7bt+wUuatO0ZEs33nZyU+hHLU4tp
Hz1n+Oh2oDvwaZQgYHBdl+VBqTmx71QDvHtYmznBfERkjsNOMKcLo4RpW9yncAwsy7qu6z3va6Hf
17xELuMlcy1zYYLoa+vAej7O3ehNB/z14u9dyHz44JI0EX8tsVXxSWtd2pfF8eMFHrBeYYE7EdFZ
utvSuy2emGwmJsIMd2k9c+P1k/kZ2qZL7+HJETVSdii6iEgn7ul95oC25IJtxpy0gN/2ulXh/oS1
E/Ua+25NKwk6Ku+9sQvFMbZjNz26qAvJqhzS8GOyDGlzqjJhP8YrTTbvHVJSAdxPZSBMtNxJMruX
X6W/m5Mv4M/nsq17WCpAz32OD/4wo3V1/CfOp7p7imopH2Wj/RUPdsjfy+amvS60LS2YuYl2cYIt
H9EkbdOPXabzl7Cp1A+ZwA0/IZNbvjcltLA6N4vuKNJqaAJfRz+YTF6uU1dfgib2pwPdrV7yGbRl
yUvTJnB4FtlOH7Mekn0+9yvqjpYzGMbBJnlYzuwu46nEn73jGxy396yBKTzLOaSab0YmNfT1mzw4
cNUx6Cx9kuCzuR3eG7xymibI1Zhtv3xVdc25ntMU+gIk3bSwadu1J/xgU3W21m1vYc2Cr/M8Q/HQ
9Kb5FPvgJsc1JnY9z4Qbf2ibGLFd366BLMbMCdyCKHj5xYw2+Nomm8/PYk99DeM6jo4LVWKZDzF6
gcfRrdRdtMdQRsA/4pUX6PdhsW87SFrL5/zijdm8HT1baSeffbl87cs6eXJMrCfSCmtvu/dU2TxI
1YlfwySjJO/Tcn8eSjMt59Fj4V1i8vd0LtKqdPPIm7tnUSb9fJAI1kkg5MyBuZJ4K2RXz9IT9YEd
zsEI9SFHVcKtNu3UyqKqjdxOyewQG+QsWA/mwJ5+X1RCtfbYiKBtjxZq80dPR+5XKIxjfcSqWeFL
iIdoIZWwP2TouMCE6xbEpFRdE3/KYCUhq6rm5NMaVLMq/I3sY6w0AmjnrN7gMjhTxhG9sqflIpiX
7ljVIFTHyhncOxAfk+S4UvRZ0fuSXAUco3R8aRZsPEkLcm1/6PbF8YrQTrE6rDjonFfa0uRgapU+
+8R48lyXLXtsQ9eIvK1l/b3ldO6LZa/Z0jqxDx8m36Oe3Wov+GTVHqR5s7TTe9aF+60eo2k6pEqi
QJx4It+paiLntCRm/dr2S/f9qvuuOJX9hcccjNl1KQfOc0WP9IWw7uyt9a8evZQBTVx0QclNROM2
mCLJOpejs0pv6lhzP00bAkK4euQ1zt7c2BxmMTz5LF121v7aYekCzb4nYNVzoiccsSXsu95DqeGU
Sl+pDCPm7Enbl12hEUv+bMopHk7KLHV4Ko2jbvYyXfx8wPiIRK/Fy77YrB7ez2sTdehbJ8kOjzz6
vV+2DbMCjmx59Nd6/iASqBznlSgBWayGAgvjg7LPjj7RmhjoIrh71GYQ4zGohhneu+N1jFptj/tS
qAL+upB7iqnJMNdkVoyKWoVck0qcyqZq7xYIwOoyNTNFGknz235GNij6h10621erg86emd7uvwLN
IDUPJ5mux2hcRHc3rWm8HjIz7HexDtRbtErnc0On/1xupYpz+EnZd9Vj+5WzT24/OzcR82Gf1PhV
rE7WnZbdCe60mCebE46gQ9yyOnmx67S/BnpOIyy3ndAUWgQOazR1656y1lUvM+Qzi+52Sh5aO6u5
kOBUEveCJZrzSuv6XbCOxj+OchS3ZGiMwXHU1nzsKWnfFpotj0516p4m3Y7fMrvWb6VZs+bg2qSz
+WoD+W1cyqXNO6n7T3PVbz9pp9SHepECK7jdzZ416PztiHfpKyWs4P15i/7Byaw/DioGObOoLSw1
kKpfZCS9X77e9qdsGPfLQuYGdzw6/jfrOt3j7Hi9zmElh4BuFQ1MiC8otdlUZt/H1pafIfNEr8lc
Zrz9GQWh2rVuMebfsjsTxNRYosK0jlxenX7tWCn3azJjFDhUdVuTO7iYruhRxmumI1foK9tVegcs
3O35VtbMa7LBWbrC7RL1PR7HRRcbc7MAl5hZPZfQPS4dYFmT9+WaftDMv+Z88fU85uG+Z09b30ay
SKZ9u/HY9tHcp83ymX3NdTh+Wr2xNydDib9rkFA0BZMdjjUOCPqorqvFb2yKvypOoc0RjC6W+ZTq
aDlpsr9/Kn/S35iMTX0RL4OojwjcwXtC3zifxdotP+Ihdp9rdgxVVMY4MpcU+p+2utEG8QVeYqfM
xPtl30VAwdAOWVkE5eSIQpg13o5RZGyCaqOSV2zJ1cNFRXtIqviylWUhGR/3x95pDB5P9ZVgs491
wOAuoaYudN3E7PdDqOpCbCGONtTIzrOYBMlLnhOqW/6JeBll7bS5T63lHNK+3wamzGkZHEszol1c
W9F3F2a8MboVp10oMWMbf469cPLyILJKMsCiaocq1Ck/b9KeA96iRP+5rjbOcJih5r3iFCFl65Zx
ujhxUL8aVkmXq2DlAFLGut9WZ6ELtJWaYnYHnBnyVCTXCGWXix7lsgZfeM/qg9fI6KtOkZXg5qaX
B8fJ2i8Czjqp5AT4EHERptULISpjekp2YLd39JdDd6ALC3cQOLH83N1ahNyS5xLVislReeJzmS9i
yADJgF5Blvc+UkPuly6AoKbdGw7piqsUZXK0MQBqvbTP4WZgFh2uS4drhRhpLie/m1hGpvXVJXU7
+J4k5bkmj5s+cVCOsdecJoznxhycd+XVVKVTQUj3OnWetlV7ueeZ9FTX4YY9a2xWOo9yg/aWXseW
eevvs35wIoPMsM0meChrbf1TXabegEDLEUPeRWxlyIg2VCSE13jyNPdgsEVivXY6NrHoy1y1sYyf
2gBp3yFwStpSBH2yvAzBwDG1itiofBliWxMe2eCzuA6Dpw426OL+xqRt2sNMbGgTarsFC6ZiUUs9
vgvkChEnS5BHAWFvZwqa6dmJm6G5FSD6bR60qmHLaDwVH1ql2GVtGUUPkAeCFGLZ4jyuHeXtGUSw
HvItnpvsfoZPuxYeRssDB26WvdXaIbFsTK49MUMQJU6KjgOZbRRDTWqEN8pLiwXnp5GZJPkyscps
DjPM92/9ys3KT242IhRRslnGHM+RliK2ikBIt5bM1QPfS5Xl+7Sl4yFZ8awtcGZZOVVHmQ1n0uzS
6qRjKx0eblpTegYt6zcMqso7EOHeOgfawlEcYDSCEOjZWq+wVTun586bWnFbBVNF54NRhboAF9bV
zTUyN7mUHMzDA+oIXV/2FMr/vd8JKS+c/7Lk+zZxdcRsYDM3ym2HvpjEBnHbIOGnPV8JDTylnuQ1
+5EzmQ+U2ovK4ZmO/psIEqVOKmYs9lCW4d4XrlO248NaMQ8kh6Db63MdLV11UTauvCM3SKBwo0sd
HPcI697CzJHRx2aahDqUNIm/anfZvTOWTn12MAPEqduKW8MYcQcuf49H/NA+OAlpJod1H69WXhso
300WbeF8KMdtlUdnxxvqFC6WUEDrs/o/TtZ35aFpGxGdVFon3sGBWDycQ1cIdBRZTzEIhX7U6Ykx
8LTcLCseje83tbn2oTXD3L3z2CPaj9mgtHwWydiqwkhhl682KlmPufT2PXmEZCaquyxoozDflmZa
T3Zji9+U1fXtwqpui8VXUXQKMinE86ys9FLq6bnmOJ7HfjuNtLmaVh305MiCGrN8rfn9GQpjRU6O
0OiRF0oAHJEEa1imBX28Yp7Zxaa6+HWovKPfGgWzrN3hOk34+k/HOO6z+nujBudLmhBUf6uGCY9g
cD9k53BDKENSYDhzp4NpM5yocnPOZiuD7biP86LOMYlKukjDvQaRUrb3iqt7XZmP9dJ7x7D20g11
hF9Xx8lMShbxuMbqRjbdPN1wwM+stEjr+HEkMKl+nJPeG9nbd2QJSROM3ilaJO7ixBL3EAl2W3Jy
BzzKc5CtwZ2TrvN2AGyNh0Ih8bpS9QL9WMdt/br0ZeTkalIYf23IQcC2CBztMB8FdzjEqp0eiNpM
Prhr2XXERrTzt9R4+ryvk03PPl9UfFz1rodDzx2TuNVHlITVwFpf+nB7kp4rUmYJ9UoCrN+OvJk9
Vc+xO2QrMICHAxYQJGy5GlBQHnWT9GkhB4/wrhBW9wcgAgOvsV3jG+A3gtO2oY5LhsJ19zVd1wFt
9ZKZB7kP3XZyaHa/SIztXzJ7FdHvMau2EPOQfPNk2HzfvG13eOYpLCzhbBFHhJX2Fis/CS3L5zmz
W4Ijcpx39LNrNcP0CXW7qYPPeOlb6xivgXQTU614FFscJXU84ZeTDNMbH78DBy3R43Zr7eRtnzXs
i+5my8r1BV9TK3n4WtM5lilW30Vjl3kAESuZOd3zMfW65/muZnmA4CPnFpWCniikBpfuOSjmHhYw
WVidbNfcUTEg21nM3qovxIrMywMIV10+d3Bok+aD9uIheGA0mVmnPMwdJKZTk8GUOLnxHIHXOhG2
UU9uQ+RdHgEqxcdI1M3yY0533zN5C7c4+Ok4YSgOyTjim1/BgaaGF9jxQTKaV7d/9oYuGo9pgFfn
AelqKA9lCnykTsOmXYEEOpzHDTJy5avQOYUQ0NKiwm9AnqyWzsxhkLXxpU0C0R7sOMTqlrbQ7sew
oZer8mAGJD/jjhOl+lybZPdebbtl9rEt3S69hJWIQt57XCaPPS5c68/JhoJiFTEHDea7RSbYrYIT
uHQz3VhGHEL0yxU7R6OWdP5RZZVd7l2lafI0MxWidZMBjT1BkElX+kG+LL7f1Pk8dtv4XdR6E9+M
HzfzcyM6Yrpy6QoahnweYnCynGxWU295godP+IXaupqeo3JP62LHSaZ68yWRslgwUwbHTwNwEApu
VD7khocmkz6QJqqN9yWrZHjkbBLRmDP3VLDdvNEcw70db+ughHtbeWt9tmkwmDpP5+TBZdQEMAaN
LQ8deAsgAWN8GH1nZrBV6u5GDHs83s4OQ4aDqVYyype1an+6mxh/qkF6L8arAX7kMrrIjxDjSPqK
uFLss2utzqXBSO5Agtju3ISNJDNJOya5S5TR3m2rsnXIF4XFUrF4oYzyNejT9ZwG0iP7vVSUzLhf
A7nEjtqeJge2Xr5gvWAIgJ3bq/orJKiBrJiUAmnsPeyZsqzx6dC8yS9UBrgEWuSOXzJPVW8OvPcM
aKlxnlQ1ZAOzAdWhkwVw2knu4Bu/wbK/+mB9/qdCLI65BzUql3wZF4c/GYUdwTfX6EPvD1h7MQ1A
Qw9vWJCNUy3t25D268u0Z4tzkG2q0tw61TqzxUw4deMPK395gKL8CoRMIDmG3QIe4K+Tf2CYUWLh
OKT2xxiYkJ3dDxR1ITok71hvi/4yoC3jF26t/1gvZrV42m7eDzq28iSTtnlsCM9ZiiWtnHxHev0p
HWpCo+Y9SlBIGshi4OrXUYtnF0LxXJXifDwZUUEFSGnMV6jRsKJxZfk2kNHMXLv09U+bzDHMIdc2
EPdcUx7TPWGZYaCgLg3r/1H0STodNxD3x5BeZTjQ71U/DdXiI8gIT8cavaCr3ggNYn8TDY9kij44
knQEbm4VbMA1X3JBIVHLk7qmROVxj2Va3jrD8rlDfUm7AaPmPkvk2IEp7dSajhIUpbutaSCXCiTw
QI62i/tO04J8MLRPXx2ZLQjL8Rr9NZSt+WmDUh4EeBGpQmwUd46IOMml7gTtOrg0p5rceifvurT5
GlIYb4iMS8D/xdmWZ8EkprrJWrIEmUrJNUUexeFbhE6y3DOZjwdAz7D+SUslI57ukN512OY4x164
EEwsJIlCE86y3vgyRHTTZq38FfVuLIva9ExvIhUBtWCFQclcL567H2qFBJURSxPWBxnGY3h0AEy8
o2b3q271XA5UywYsaWiyll4TyTddLHsjIV6j4z2XZWvdnGm7a+A3p5PAiBSNYk7mD0U/ozHcigBr
mA7Fqab7VNoBA6H/jZ/EErgvqRHZfur2oPoIqwkhpKn3GukqoNMbshofZAQLVwWkY+nMQTRC91Yr
Nf5w6PdfMvodZnzCyDsrvOlBzZ0PLSHG1aPdSynByodtxkfFMAmbW18869Aj4rkvAyIVA+3Q3I8Z
g5EHSsT0o1oHDJ1XMMcrXD9lUATBgrHzi7vYPcztWH3JxrV0CliE8WUX4aJOKbLCqXD9cQTaiVHD
F8bWc3dDL+g/0cklt4JY0xBlGb76B1eoLmF5MavLfVt7e1HH/R4XwRjo+uu0D+ZXPdquyd2utW9J
uHfNY2wmkx189woKA8swHErTYX40as+cd3HSBw8mg8GWj6Gpv8Rd635c6MfMOVShlne44Xp3Y1pn
Cdb6Yn8JGUWpgvMOH6bV9upXqIadGPHFp+qYHFevMMC96tF20/AKXWtsDps7Ti9jNpSYP6v2b4z9
/2gUfy9/6GEafpnf5+6/z+//1w3sIWX/q4n90/z2+tuA/y9//29z+fQP/OFiyHAQ1hnPXx0d/jqX
970/UHdDYYW4gXIUrcvf5/K+/4cPqRX1CQpmKJFXk/6/zeWzP+C/k7aAoSzec8g7/6OxPBf7bSp/
ZeqGAbQAiKZcMIap8juRg82lMRwAXya9z/FzNWIcRZMy1rWr78BuyuRn6UKf5DDvQUHBtgwTre1Y
ggJtBJdScBd6H8QpdkEjFY1Nl3pV0YZZtWfniUpCFgLvDOM/gG9uvX8SjIOQ89Flh6hiidOYLkhK
5r0Y5FL3B0eYeKrviYSk/pzEGvgP9UqahjrMDnOgBkmtOyTNaYw7LG+YFqXx91IwAGhO6bAxRDst
aISb5JI0OsBvZWqTFOvFoIqPDt1ZWPTrLkdQN5W5FGxDTJHv1v4qcfGKtrZkQFeuS9PkDpyA24Y0
2Lll5L35+qDLcZzkob2+y1tnpC18q3uMg+4HOFTzads25L0gm0SlnxJ/6iKiZVMIniimagW1Q3sg
6cxPLHkzczcUyaCZJStWiCnKVJl7DpB9pCcYQv1zcJflqZvqRv0KhgGuU0D7TfHiBmUyfq9nusWH
uMTOpWfqEtE475tugORW0GWdU8YiFOnGlEIiCdc0vTETKOevbQh7n+YXv4P5nTt1zGwpFIcSYLoF
noZJOnxmfMbgONWOvalEv5t8Ld2VRq1txw/zyNF0HYXPT7yyaIYBIU3wbnRCBEF53c/B/dqlszyM
DR5+uT+u4l09M1QoRtSk5tSU+8Lt+e0OijlMtD/ntu/9twi7/7ZQKZXsscF1Sh3auWoYJdrN9LdE
y5X4NHv8xVIEPRNmAV8Q0lrNHLxvgnK+jeLF/Zy61k2Z/fj8S1hdygQnuXfJxwGw2eR6gSRC4Rw3
qy1ck/IwmR4zac3Mzi/sAUVQxth+zz6Dg4TJAewkUceUgNQob3fHZ9fvSw+lUyHWsUrhooiSUweP
TTvmlfLn9H2sgCPrwgePJMmjG4DuRVAtxKr2QeDe4KuyBq/l0ozBFw79ckhyi9qorAtocda/oapH
JXi2zSKWw2r04Odzu5Plt1Lb+oB/MnjfZyuDe72nINReXXJTuxxUWwxh1IMDSwGGtUE5285N6kQ+
bWVdfUDENr1hVUWDudfpxpgV0m9bbLBfgMa3WFLolbb8wFdLRUoVleaLOwEOyo0Ko3DSxbzXVcN/
7Vfw/PLaMvw/DnabslM2B+prFizjdBxmX5wXx3bhoaTY+NZz2j4lYg+/7e6SvKhRM3a0FO13rS4H
75JiBr7czddhXz4pnMUYmLnZcqjmeEWzFNYstla1IbRtfbUmyDoT7NSXaSZvE+OmYM1LPNyEUQsn
xLirfUwJOf8CkRNnPrXR8Bcq2bjrXmB/nidVbL+OIdsMg7KtXS7KDbfhTu/OfkqWqE2/rZVraMin
kBr9vUE8y3hdldW2ULx0Y0WcYzr1t2RdxvOJ7WrDzWHwI/MEguC3931phg1gEnQAcxHVR44FdqPO
mxHT4JY8FRFWMvtng79i9Yiw2qyycJhLkUW9AZlR++s1xPujDPhMPfBjLTA7FD6iVburqDzjelZd
qzzbuC4eLYvr6ZuVx9EdFkve3VF23hi/c0pGUDfNEI3T/TZXqfOO77ZKbkld6UEyF0ofXTjJ4MaF
47u0GIVJbc+cAHuUofxxTfmw31Zc4oc8WgQj2CkbcFLtU1v7GwA1kJrFbdtZt2XKqzBR3ncsnFPI
+X3tlH4X52gj3fqSLYAnn3Z3it7Lsrt6zpdJ+GlhZNXelVMZBmc/tlqfQYNWN+6++OMVAQRE6IOt
Kypv3yr3KS45K9LwnT/DOSnwSjSf6wlnuTs7+2p+JGnJUzdVBQSaI8b3q6eusgEw7t72HQR7uQJd
geRL3r6ZSdgoA786+lg3BY9MId2kSDNhPqbeBMqiZzFTznVOvZ6zTQkBd37pHoQdfTDp0PVfU5c8
sxNNwNpfRyTdwxSFFPPQVejdqTFZkq6MBpIdE6TFxbTEfXvP6LF20LHH8I6cMWhoOaq2eUBeunOg
TpGRc35NZ39vAIW3M2OVbmEAUIkPYpCVyBmxEl3MqeAOhRub8ecUx+oL5ea+nbKMJEA7buq+5Hy6
Lg3Xve3KLiKZWroZ+HEjmKNVy7S7N5Lhf5MPnL0+nT6byilx8PE7gTzFwEu1slt12jdjX52hU28l
5nfNvaP9MT7Vc6/GXNQZRFwfLwwvtzBGWDLlJILcF1TzC2CZxjucAwB4vpuQsE2B0zf5OA5Zmpus
Y1ZWwoqShzQpvXcyoPshDTlavl0jV9d81VnVnkSvdJZzhEO7qyzwS1ExTG+KDRvU2xD52YqWeqe3
i1iuF0Zd03KC+BN9WxXzEzqOJlEARYlHs7Hi+7RfXKIx9kdamCou4NlDuJplPNyyoFawpGyFa6T1
Ej+l7qjkscay7w2u0oh932y2W5+JV3pQGvT1hF+L1Q9zL/Qtbfwjsb2QBTMYPA/QotItT52tfwVF
Vc+LM8XpkZGXGJsccLMP7seoZI3Jsve2T1tcMepRkxTORTCOeB/G4ToxWKi9+n1bNftwU5uNnZ8C
pPrIThJ8DYa5IUwzjORPmnQ2YQzYA/+LNX44f+oBMuazE9dMA7QDu+c2taF1z31ixxHDiGRnD8o6
tsUEzoB3NHE3KufjGqnAvMkexttS4A+NqdTiZvu90NL/XtEhIV5H/Zo7lef+EMzfu0K2MxGbwwCm
dNx41o++vUIPYtHJ9eCr9HNMP/qmw3m2Ob7LTJ5WWFE/oMJ4bLNR12FcNbW+yaukT16blQTjnFoO
DA4lS/DONVHDG8ZUwIIbBg1k8cT1b6KOB0GrHwLp1KBX91XpTRioaOV+gllOuEMyZBQVsDWpFZ1d
EWS1jAz1j1iySLZj03Lz9Gnj906XiYFNVZnXDKXTLUSA6jPWLcOjV8UouZPt2kO3arD3cogSF1c+
Q5kVZmXcH6UxeFT0nLA3yFy6XzaKqrspMeLXtFr3C+OEUGGIH0TnuHXnptCwzMd8SEvt3xjHuj+X
2cYkUkWjeEFRNf2qomwQn0ddBw0nm+rWY2abyoe/7nf2eYhjMGrIQ3OfnH2pPffgtPQL/055/DuD
/NoGkDRArDFW9P7VehH28J+NHjM7RnAnuiyvRv8aEZsqyDvgkxPZRA10KpyNtFf8qUn6HzjB/3RN
ZDt0HpDkkUW5JMf9fk2frsmmk0zyxGu6d2Gg0vPeOOtxA1U+Nq2d/o1a6Eq4/28CMr8j10uQX0HK
54L/lEUUOWvNoeDF+bCVH2PO24JnPB896E7H0sGYxqzY5vgzNJWAGvHfxIz/ron6y9WxQKLPZhVT
R/+jxwfEns1gs0z1DAPgmMXGFKvfv/3rR/q75uB6EVzCr3H3mFmi/kj/QUlXG4ijK5t57lw1AGoD
BmIPJtilbOzw+v9zLWjjsYuAOPtHv3Dh1VOpJbEbM0XXwZRO9xkKsHs363qe/p3e4J/XCuF4XAj6
ehggC77+4n8y0HQ8/HPbFYIOrWJbxEQnULd27n7R48iAzcAJUFTdqBbr8TZhhPzdwVrgWAUjBacq
2ReWNPy8QrF5hWO+3e6Ogufxrx/IP79h7pHoaPIceAV8Ub/foy3LYIAGFuf1wDxptrK9MCX5m4/d
/x2U5fWtk/2B/Hktf5g/ixmueeaYG/Jq/9/iiNvX5lUbVupfhRZXNcV//7O/Ii4ouf/IsDf9y4JB
E8P/9zchBD8AiPGppLhOhKfF3wEXJ/4DZfBVKsUeiEaTLfDviAs/C1h0GTsG+0aIJUT2nyghfl/J
+JkwaPdjbCMTPNGok64//9NKbpKEcBcPc9usyu58B08amrJJNt+0TU5/ejT/wwaLsPS3Le96MdT9
MRqkq0c0Av/rz/90sb13emIvZnUJM119hC4vPiKNXGhL1u4mrY0b0/250f3qD/I+STF3PrmzfOrE
JPu82aNv1KwC2cP4MSRrOq7aA/zCkzHJJVNPomk+bORg+yRiurq9y8gV6Y19Z7r9POMlMEpmdFN7
5/mXvoFDXWIiP9bA7ZzV6KB8RKHGhUAXPS91l8u1oWf6ng1VlfecR8WesC2b8kmbF02TUAGaMjV8
KKvsvTOVuQc2nUHB3vV2xvTiHnoI3WxEp9gxGfwVNJZBd3cJveyhVkOB+oW8YdVeahNDzaIF8Nc8
886LgP5ROV/EUr3AXWEWm1waG+ZQNB/sss0Mu5yj503v91rcMdmgmvH28zLUFC2Z+IwX9gV33wLb
AsyF1lMYrWemPa/QpIteUfu6rfPRjddzmF1lIdP7qc8+sY9hozV9z6ruoERzqdb2Ug7befGdo5q2
h34P7jNvercM9tRn5WcvYm4qJQk1mkqLnIbbqHJ1ASxXgKa8Xp+MI66UhuFD7fBAzXKCufIDvc0z
Bc0B16pb3ADJ6NbV2d0bxMYBL9uciPGwwE3LO2fA5aqbb/FkyLOMYtahGsPggZ5lurWdPW5ZdWTK
nuvdv23seO90sMejmRH3qfEGqvVkPv4Xdee1I7mx5+lXmRegwGDQXi7JtOVNl+kborqrmt4GXfDp
90sd7Y6k2T0zZ69mAQEC1OrKrEwyGPEz37/N5z3xCOyrLTJbJzKnVcdsyc0wpYMNHD8enCP9PK4N
GVYOgc7BidDm/TAvExVWC78barpFGpIxKou+ZYbvzuZV4kCvpFq7BQ1OJUnzwyun9UegCuvsYBEx
O61xdLhwdsEHUxMeT1e2tyTVl6O06+XFaWrjpqlfOuSiozJkxYecqYexNxOEGQsUlV+ND4Yn7f0F
3pyG6VS6P52hkv+o6f1LS/dzW/PPP1XH/2sa+uGrvfTF1N9/1OXd/O/623+PvhtQsz8tXP+h8Mav
kf/I/7Km//43/rGcW85vF4wX01uAL1DbvUyA/2M9F78BoqdXanI8tG3IDP++ngueAa4N7YrR0FBN
bJedkPqj2Wb5/BkrOhsk4BEgG51/ZT3/65YLBf8CrZMuc6M4YhETv+w6/7TEdhZvWlukRpAyxINa
x+9KOO3OhePznyzn7u/Ysn/fwfJa8EUDR1hMJ2RSC0fCv76W6geBd4p8bVaDHxoTbYcFmxVSDOMt
o7FJVta/Cp2ptyf31pyrbEeyd3ny6qT5QA5tbpGVuUnopJ382imPs01bq7AAScFS+MKXtI9dt77i
XsqzmpRxn0/MPKbVx0yQKrHfpU79J3Y3t5kwuOtXJ9gpZ/7Sw4wvjxf3MzeEiPwkfcMMJB3hdpIP
xq4J2ZK+0gRw8eTdKJnd+TIgHOu8H78SmUAaB3H2w3cyDPjAViHVLtj6a3EGDHEBA/czTFUPWW2Y
BnuXMCrwU/sITS49REy8oWMcnM77p6FHFY47G/9hN+nEU6Fbj+nXlpbbGss1zUE7qBaWE0FMYhCk
641hfGJEITAE0rypUZlPQYZdIPxjW+dt4sZycmzyEGZgXNox8wqpcDl7q28sb6jmNMCypUgpfS88
8++GQAb3cykmzruph5dPGiaPKrORH2T6xLqjSmafTJ8uGQMAR81hRI3Ge5Bo92Grk/Zzctv8UUw6
IOqa5LNNglDNY1Qs1LHGrXeDU9XVTnCZds1nLsDcpTwNpPem2yagUYjrOqNrm7TOjQFpRwxugsE5
q29UAokTLQSW3bO9KexA0ZtkSGhm0zHUZGWrUAszf7VaVYxnOpeapZvIEuZpX3vBuUUudUMKpbgj
xF4Ix6Y1OZyQqgVV82a4kFjIDjkUCKjPny+whC0ydJEsbCWG5sVxwbbs+R3G58J0KD/YgVYwTczJ
/eUzNYnhP9VM6Dcdl5KUp59J+h0s4AofxWMbYpvKskOpmUF8meQqX1Uxg9oN4IKQm6kb44sZrAOe
f15Zn35XGtsBFS54HaVn0FmxggwmFuE8I5oDUnvoYENw3jBis7D2bHx9OedUT+gjcuW20mp/FrWo
7jCU+yEulL/2qMReTQBracXl/x77z610eVTOXlK2O6PxyMIsZTUNsTXYPY/DIdBj+qDGRbMusCjp
Tn2VAO0oio3Z8m5XBm4Mj6f13GHAbDumaAR96Cv3UqPhoN8T9iSKdaZsSdTbg9T04SIUvOkhG6q4
koIxG1ogMrEZkSaqV0kEnxhIaV5y1fmaMMbUSx+kU/g/uSZIrACwM/lwq7lkFfEKIhek3fSPATnK
3o1WaVX7goJrvqNcwWrC5VO/l5tpPBH6Kf14gXF9B1kE4S5XsvIju1g36xC0XDNsJdPlgUyR67Fb
ces8HCtk4FDbcnwpGNz8TeH1eKexLUcclcF3ELw8Q1NfWJz82BCYz8J2NdXXpRuVU2fNp13D5G7N
rMHZ7UMDj4PGiDlbxT07seXTk2og19fOJImzFpE/zAzDuE+J/b6ZazKlb7II5OfK+IWfohqrR8pz
EBvahWRk5BlzzlaBggdzFec6tfe9IzMDFc7Lqs2qix0denUPkmlzcSemrN8Jp863YzulwyOjFfwi
7KB5EXIPuvRXKesU8RCI+CVZ1ncrXUamKe6GsZLZzqxJJNxhN2zcL7QxMX4aqHo4bvlEhjjLh3Zn
LX2G2JnMnnUO2s3pTr0UXBRzlktxDEanBYpVFNbbVPmWJDAVzBigtjbxEJrLjWTZZnqtEVWRgQNc
nR0Dz8c13CyI289kMNOfI3l3pkjBx/RDdw3mqzKvR/AlqVze/LwHUSDKYfbD1d8SkAqWQeV6qRnE
+6pKB00e1cG9ZpYF60DGmx24eauZ/mhaWVFqCj3eVIFTp2SCUmf88gfRMG8ZS2390YJPrOOSdAWe
VCWonjwGpDT9B9U6xsZpwGkqBplkZM0cdMXOXJ4CY0nzW93kYubawkZKuVWURSjpMlB17iImv3oI
Kgx0NuRhGnSx3PE5C+NU+wbCOXXguWPQND8/OWa5UU5XWDk2vxJjHiq0Qmo/ifxVGOQvj9RSCNuF
apwNvw1bz9Hevu2lQRGr0Mz2iWpjQjyMaUUlrEgmRMxvqB1aQacoSQi+eFoXisU5LXqQ3jZjX31t
WRvgA6e1D4mSXrVbJDJaXIyJxeLXQ/g7p1jG7pHIvO3dG2NR9YT2rJZnKA/a6Q1ZtGwPJnOLJOnL
ohQRWRybO6rnHB25LaJ8Duxz6e3HUnF3XM5ZExNTqhphM6x1KYpPuVAYfNXKJedO0dch/ti1Q1/8
3FCOx+duIrV6oxkzUd84Tgfwcq1tPdC8WYj/X3eKL/RAI7ROvpEY2uYYJW/ODlbhtDXvntjAjnrG
cgd/R6K3+DRfb1h/l4VUl1kXDKfGi3hYSlNer4QxnSvIccscqzLD0PS1uzaPZRAY45lyvPuzE3aq
Y6MNimmXq6qhlLepbLqftLR+OGJJp1+D7pPsw7ZFPd3YJHnS69Ylj3gqibQXBJhMUpfRwjJqeqFu
dO8euFQoRuyIXg7aiTI73eyzuelPgCh2uK4cO4Iir29dg5JyyC6ltmK6PMzRroPNOU5Vl03RBaZt
xy2kWo67is7w+vsAWic9Ovb6XFhu846r26fwY5xuR5Q4JyKREXy3tvWX05qM/x1Ztjg8GmpvA+Hl
TsYvqIe1uRtKztTW1Ftd1CEnh8Lo7N08L/2J03d1QD2nkZT0TuyNujvNc7u9NKQkRTjBWbgMzswi
C/J5qDGS6A3bDqcdsfqHwcKkcsm1xYEPf9s3QyYjekfZyeWaE+2yn5X32elyPtJEciMs0UszL+n2
/dQzxmlcPzfozwe6rdjQCZYVkcbptS/W5j5YqRYXXiaOg2sXb82SJe9rWQ8l9SIzc2NgDwFfMt1t
os9EUjHLNJtMo6Iqmnpev3cL52hXqbWDlMXUOZIIFhd0B6wnJKrmxokdVHuTws5P4KM/uEzU/WoL
I5IjAbQCc+FmoPmJgmrQyFn9akDqm7Z73VZlzMrXnXu3dw7CGY2fqW1f+xndmd4oa7qf0rhLXCuL
OgaungtPD0+zO2Gm5zRZqemaQ3HwVfaLogwnT0n/LTQb/AC6bM7tuDKfxrKrl3KoEpKtBj65WszH
LoGmhxTjnXqMbdItTf3UJau+SYTf34x0sU6Uztj81KbLAIDU3NM+IXjisn2iBtmdNYVanmw2ZAl8
g/xajNbTOgbpTrRZF8uUmkhidM0OvEAflmuTvnHzDsyenMZ302rMCO67dbMOTveraXXykGjlhZ20
Lfq98p7htd+srrnwWAzjWGFW2Nqpj+BvZth5W8xPJpLuD+108HJTv1Qo8D19cfs7ae2Kary7nhqg
t+zfzQqh3N+4qePR8N2PKUi8e8nggJMXKOfG5cF56MTyQl2mfteULcKlnOS5WqmgId62n31gzRFN
7/ZsbVV1arLqKejJ8GULb5w53dkQbvXS7ApZB16kKAgvkWW534K8H/OQ+QXtl2gbt9hJSrC/LGXl
OKNWgm7vtEFM/JY5C6rkFL/aMo+Dzhin2LfMsuS2K8avDXcSxUAZu35me+q74g1ehMcZp3Jioyyd
kzMG+PGjXExsYj0R48sA+/5+wP2XlID/2jH/vynb5v8q4lochv/ZYf9/TAi/H1X+0fxb9NHl40f1
b89fZFDHdtB/VnX/8XP+UHQd8zcP5itiqSUgof1J0rX93y4SDTQBNjdk2TgR/8G2MaTzm+CozAgE
AawFphh/9r8kAP6MdB1ccBhXF2Alsbh/AW4D+IiD958O5vB2eBcU53ygrRj+f0dD1mAaKB310zNr
8L41UDfNqiOS0uk6tKjl4L7/mKrlOzsGolXCvR26/KNKvbs5I4qcxnScQrSFnV19wkibH51eW6G9
jAdi3vGyyGuWIJskKz2u1lgPaeOeKgsJ0gyyIzD3JqI/+jInd1N+s4nsXLdXk9qoyOOGp/3+8lgw
Jve1N7c3n7FbsrCoiYlXwMDXNdk5tFdKHun6rBu2O8y7oupIyTjjjDNmd2bh35MZ/TGK9oj7wl64
IclkGnebte2KfLgl/Z6E5AgfdNofzU4cDL3eGJv74GMqApJvZRjIrOElrRPLaVSuF62UunflkvTZ
FxhxtabUWtm3liXvodVwymt4BJK73UjDxewxMYc7pIpuBDYOKG4OEzIwIdvLD6+pzmrMP4PF5uTU
E6Gpv69t/y6sikazSWlmMZ6YKXeP8rGTHuCH1Nk+OtE9rZMp78Zpu642IhMFh3NkgyspjXuEjbDU
vL3GIEzMI2qiejd9dxuFo7sw534XKCIpnuU5cTsXzWFW22kL3IdJJJ9lYZsRPSRyG15wqBUNI57O
rM3idujHX03GIbFhjsPBKRgSSFAt8x0e5b1BNd+qYjF7Gac0HlBtwcXCBvMR4PgRyiGSuFicA73x
Zeclkm4BZ2hOltdB164/DLsHakSLg0PqWByWYYZZQ8zlpaU3zelck9VYEqJ3nOeTCrF8qd+NeWI+
jSjoUTGrA1AeH25GlAp38qg788l0qtNicY1ScfmWJ2SXiUzPjnzWHiupyq+kneyNyuh3jl+DR6FL
EwXEqJIhLULPoNtWq+t6ob6EUEulX+SxbFQd8lRFGhn0Y+oWQHPqnzOMT4e9eDAR2qB4SLPDXr+P
6RgzcOemYCNwbJDdGYyDmFIEX8AcXmXWn0hlfFfbssss9lbTXL0XeVNB0nDve9rwIcfvyygejpUi
MT7l5srIhF7uNkhiU7/D+N/2WY6mT0v+3JbNvh7XxyLlgl168eYaDPE2TDLVamrNHVszHITc8WNX
AZ43sl3VqSvH4iCdZf2D2Wff4f49pr18YRP0lpvFLp+GPlqN9I6m4EmYYFWS3GKoRLWfrfqYMOHP
G9RbuVXvRL3o3fTFvVoPRTq+F9b4bRYHVXacbKHvdA37drlWtzAxJGWigWMkW3ppRE7vjFcjI89m
K/3Wj0y84WfRO1/LJ6ZNxGa7PWRNeeyt5lz5lwkIU1QmuLRucZNsgh578+H187kxsyOWOZFx6m5G
9rEVJc3lZd9v95u30bcBwsMWlpF8xg8rE0lU9uLaX8wfIsmRZoR34xDECefZ+sZanUWCAfYzQYMw
9+urvC6vmwwlkZzoK6rUq5WSLZsD2r2wUCkSCiuufe8zk8RpDMKlftE8GFXn7wocMvIXsttb5d3s
reLMifl5DErKqosTpRhnu9S9A69Eu/swJVBJ0k9l28esAOZlkiLlYU+GVZnNI3W8cOimZzayOvtg
/FGo1NOcZP5VL70HBjbd4WhFnp8dL8VnzgRwr9PO4YoeD0E3nwKdPLpG9VCPH8yuiionfWNOCEur
NX0Xsz7ny/e8F0fKgmKnZmtndX7oTfqHRdaGBA1pOyGHE7ckMBqqjUdGPlHeuJSQ7O1W9dmrtNS1
aO03gCVcU1pXtOEYmuFz5gX6bl2Tb2U819Zd59b4AnDlHRxKw+60//Ct5G0ZxFVXuGezhVOlkZ/i
NjPJOIyw6o1Fz3t/Zndtt3YopvlWL5fXLVUsPf/WIohGxdB/74VTIBk3U5T05lEql6xOD8OqXtiX
dww4csp61w7s1edMPOZko0OxYtgBmf9E3NojYl31XNpNuz5WjXXFneuGiNlxU9TnxDQ/SShVXC09
38pTpx+sar3FqTvmpFt6S+yhQGLyfTpZCVpJnj1NNHrTNDobd35GQ7vpLywgpatbTiWw1dCX7xCF
4n6BOj0MJ7YB/o6ebATRZZeCjWnltktQfkIVrJq8bHNvwVBCT74XC7s6Q/xnqYiLBP/XnUBgAtnz
CdVb7Ff+Pmbu4v5SYVvNZxMBMuosuyaQppv4T3um/5Oz+zfXgQ0HL3MZg4sbDdTbu7yNP7kOwMmC
ic6R+dxQj0+jurCXb/Y6rPs2L5ufGJn2k8oyQmJyXrAGmbuVwIJybEhk3krLuViD77koqpQ+sUmO
vaVU+p/EIX5PtPzlo7js1Uj3gL50+Lf/N6eb3n2Hvj+Du3B+pR/GBEfp4G37av3UnyMVPg/x9p9/
LBj4f/3w//aKf0tgNIhhxTzyileBs1OH5CfNpfbu/8HF+9MuNpyGr4/pQmh8GoE2stX4+f+DJ4cw
+afP9j94cvcfJb/KX1stv/+Vf+zIPciRPte3D9/UJPpz2RD/w5Rzzd98MmRgfJkJBoPg0pz5Y0cu
8eRMCi0eAFj+hsU1/cd+3JK/sQXn1ghI8l5GO9j/ynacluxf9+OGJbD8kMC8v10ApNo3M51bd2e1
i58QMnZBiuU+T5FwGidiQBT43Mu6VfKEclunZaWSa9sdrHmc6Kp2mj7zGiZDoQX/bSUjUNgiO+WT
p39pVimMl9Ut45T+xGluR0vvMwfcStyB8CKiWmzuBEB38h+AYjHlHNGQfFvidvVLuxUEQoMlX+sY
jwZ5laRZ8gMUVkdapiyXbytLRnqjRyhzsLn6rI+0nqdHlu7N+2WV7NQBP7PRP+OlwzowW9e+LbIS
RZbW7JZebyBC/KvSoLp9j/2G4+INtbdc6aWgQRIuqCHJxil/gMCFEGGa19461s22gz/nr/uEUgnz
8UZSf7tagh08YhaWOaNN3bR/ZRylDg5MuUbpZeJ1kn6bLb+/r9tsCe4232EOVClpYp7RBwvztikG
ISN08by+Zv9VL/fO0Dcrk2PMkhxsyEjTgMoe6JG1hslbyZncWLDm3xdhkeeGDepOgg6CO+QPhpRL
dQ2wbgLWJybTax8me0q7G1ROh+evBWhTPAyT2ahTbQJZCBHbffUC51Nve0dOhRxjNqAQT+wsbfHR
GmPpKe8Vk1WhPZme8uk8yVItdASmugx+Ll2fiF8eneH+WTJhfLyG4bU0d4btGcHVsIBguKO8PvMF
+HOJdTTl5kwUpkxcTVZDTJ4NS54MSZ49zwXKxF1aOIzKi2xybNRMag5T4zU6juu/lBZrbzSpcksu
Q+P5lIPUpo7kZ4zI7IDF1GwqJ8TPu5HpA8WN12QzwQ80EvVJMDwZpt3YN7L9LodeXdmW8kcq6IqH
lBkGxjo/NQnVn7DP00o8V9ADLQTg1I8H1ZkFSdkaV/D3yB04Upt9DYGQYovnrB5ve8/qb3mM2lRl
0jp4T2y/S8+g7Rn8E6okHTZ+IWrSUZL0NlllgoB8ON2h5VMQsUTkV/EI3f+VU1yrDjKojTNnZZDw
8MtqkyJwZ9/DLBSAZGbZR019ydUIXU+I7zIt/TCAD2dxrKvMGQ6lA/eF6RiMy6w2F3IUmwEy16mf
Coa3Dj5DgsyBMFBLy4y257tqcTDHjn5a1GRjXsU2KWUdCh++ztAtki2Tqx06J11X7vCGfcq6Y5FO
h86x5WeOFfCG0OQ+eYAu28OWF1sC08ZO22NL/5i3MmBJmLMTPEvtgIEM3GXdq9R1sts1Je9j+CwL
J5H16r3vRXrG6sk+LKYsEykujbaLqsVdJDtC6sKPnQFQitLDVM/4oDUgEdrmwfDQa798qNqU9POw
JOJ+TUofcltBKiJ2K7/4SJK6PbUgsh6SzkjYfzoG4zbHRj1euvlH5lB6YO6ktwx7o4ZTsadKrxe8
PsbdITpsEJHTRpo3Jl4DNKdm7IurtJ6o+LbUIRY6HSXTPBKjao4SyJpCkpRa3RSiPzX+MnyJLeXT
qdMiVgYZSNaZXlI+EeNLQxUOypDHrIaomBfvoW5KNNzB1tLc+8xkKI6pWIIfdYFIeSjp0v/SJuMe
XobArOne9czaQax0H/JFyurWoTSXxQkDxK+kcgJOkJTOfqy6vgUSywmiGpbixnfneb1CR2e/I1hR
CET0hAEYeWBkX8XgBLeeUd62/drWT5MzizuGdfZJqGpnwolV80tPhOp9GG3jLGVtAgxnUUXbZZqB
GzZ54oGRaop2D1+sIyKVLxHw4CunlgWIHbpwa9hfas47Crh9FbqKyb8Rt3YKwwC0xvbCJbKpHwXY
wfKULYZzPRpGnz5dEg0o+H7ajF9qG0YEhzEL/FPiLN5HLqa22btgc5iylKnRf5gaJw1OqxrFa+rq
NY1tU/N3Wibr2HBfYIuEJpbuFMJKaOeI8hIPQwf0ALk2USO/TEuGepwgt7GB3wRnvq2TXTw6iVHs
FAeuJexHn+ERnU+m9ZHGo0VZf6uSG1g51FDWMR8KmAIeM1jqjtbKXUd/YYzb2rLFi2VOhd5zycFM
Xuogk5wAt8HBku7d+bqG54s5SGNuABHRUD/qOpf6jERcXmKHXHEZJ6m1XBsuZ/djr0qO8k2TDWvs
VblNuK0A3evyewMD4GkTa/IkFG/Qo9MKelFm7Acz199GYGgvoxHkdpxl3TCdBK0JL1oovss90JOB
PnmfdGpn4GXeNas3mSfVdZV8szkAsgpPy1uhE826YjZNH499DpfO0TP5bSIAfn/wfAfJupq65uRU
jE8PzdSxt33eXXAZ2pJl8aCTfLirKcqRD4BSul65wmJEKlmV8kQpD/BT2zGIHRce2MVz0afTw6qg
TexNUYHMyxA31TkzCOEf4Mepej/BthR0+13TeGAsdO2ckylz0mheOzXdjNuQENRUNEOhmWYM8JRd
v1lh6jcWFDwemOmCEkFSIaroj5ThikFVwliiVnQr52yaIkIGEvoXUXyYNHlAb2z0ePaFfd/N0y/8
ANIn9HoTvZvBgDI0Oln8Ksb7An6TC55TDZeUObz6WWKouBc+aK82dVfBG1rVs1m2EIe2bAOjSAZp
PkonmT+XyW+MfWtfyHFLOfQTffg+YGgsS87BcHiQH6pWOfo5GIbKCVvLWkzK/6Ou75Hn5VvndByS
bW20PA2DxOiRtfILGdQm2RorZa3eQRqrJ/YyoQt9IhVbBcyiN9P0McUNNW/rwNlwDOspPdaNMCw+
gdoab7EOkjrOlgXoBBMjxOvkGSvfdEUnGT71RFyWZYE9UhQ4xIluKy+xM6DPjMMMoUIiWlij19GS
M3PSShv82aMT0KS8okEqnjtIrF7EfrE5gFTx74qVE29cuF2uHjcxLI+8b/OH9DEl+Z2xoU8mfiib
uFGD/thm7Vs7QB60X9aakElceLnyXtJBucORhhHdkWhAWE9/TPXoYT/lHbCldG2CZweWVEFLKuNi
JvqBja2N0Wz2aWP6ZTyxAukrA79viOz0wkqupqK7VIR885oG0zqz08Kfvaq3fH2VYE9wXrGS87Dv
gI3sCiivH5BHV8Ixab4szVERRrOOFLGadqcYcodJ5uVzsJs9blhiE9O07SZJ9e2OYFO5PrWkR5sr
GoAgEq0VVPxpJW2GM+tVKo0TQrgAsag+ATgStByO+WL5UzTMVqaugnHU41GAKMSyLKw5feE7l86V
zX54+OqaZrYO5AK3/qO03CqIpCvS9Z55jVo8yNmYiI6NjOpBtDDrPelC8dZaYrzNpCxUDMhjwqQ3
6zE71FRNnBgKa7LBJCPhcuzUxRgm3tUYpyBLeu+BTY+EykDrbfjm11vX3UBC4RYSc7Nemyobh73J
T75tko3NTF1nsvpWWE49XVMu94I3PFO7fUMvNN074j6Lf9TCl880jGTHdVZ1d+08EJ8ZxjxzYrZw
jGLoJ/i3u3UKGisa+94MvqQ0B1p5UM/Qjm09GdcGkarxbFNB8yN4P/DRfAFAAl6VExBS8ey+ojGa
BAGfv+kYxh0AosS4X91ghlydYDcSJOyKzK12TcD3tCeYpRcePpA9QuGOk4nqYA/PNjNkuehALq/t
ewfPdflJm9RPLlkUsX0GM1eu+gUOwUJjpa1dDRyHAt9NLpgP2snaa1e5Uz2ofVJFwQL+W/HoIV5X
bSFgOg5SaT7mH3btum/rOihad1SqUdsaz+MOCBe50O2vW2XpWAIyVckuGctpWa8Se+lbfS/m0cgg
2s8oURAMUN0bvlTYslZUsEFnxkWh2CmPTPkcopxUZLBrUBfLWOalVpEhG4ugnMs8QFaFVc74pU3y
MuNBGhCAwUTVXmzJgmZx6HpJAsnVnyttvwmrkF5cJHRrIzur8vRuFotMv1hm+4aWLtcSzUx4DCff
mTvCcE6wDsF7kA2WepwyTqOP4NapfivHbVJ2tCnF+7qSLH4e62iyc4RI8yBMNK3pG75WN7/aMiN4
sho3Lw5ilnNPlJ4+EX59ooszpb4FJntVjPcd02zsB2qXiOMB51Lza6JdQETSlBjH/VLOdCbZ3s1P
IL6BLzpbXVe42EsyHzIl5GtLVPwXFjXC4QJv5MM0PPHkT+kEycro4ORk6SSbuILT0l15y5J/gRpN
FLN4rLqe2S62JVehUCvG7VKRVOO3BJCUqu62Zk9y5Cac3jKzAvcm58k/WoDeQBF6HI1cRsQ4MNuY
BEWRC9rRzci3AmOv7CdGW4d6rOl4b8Ui+SagGNwXfgIrSW80S5lXb8SAjmyKYE5v3aPmWc2VFDAs
yDbyeCMR2Th0iowKwmg2KB56RZsGcm/1JhPngo6n/s9VpM2020A1wZuAoRVwb1XcYV03zODO8RQa
GoCVc2cFo6funU4DpJIgOME4cCCrmDA+quxqWy95xE1UGbr8cAH+5Jx1xpOE/Uaxe8JksWSz+NeK
xA77dYMKOJE6u3NfnUr5n3I1TOIBQqn1LiPu5uxVYdPNslonufTwG+eucsp0gas9k8TiR4CTnn2m
X7MOCYHvwdArRNSx7ovyaLpLLckOw8yQERlU8SLMC/p7TbXzVAoPBWBwuLwj6HktwAnSitnJJpt6
akd4awdgE5L8rnLpYZpGP+Q3ZFopkRI4W3EQCH/YMWAHOsUTtNbkivDYVsVasEuNOE74j6B0Aw/L
cwE52lEcfHPZkJEmTAbCZ1btf0smvwCB0QXZc5/27it4/9LBiivzjy4Ztyffa3CHOEUhfQ8aau6c
kdZ15yT/7plTBWRyKZsTL6LvpZYGfIOhfChplHIKGOG6RlPiY9ul62ie6kLX2Y4iJlZIhzd3uWQJ
NO43tgHpnlJrl/Kcm4BgLAlL5tlgx5g9pTO1++9d2bHNsZRs7V9G76d01m2VAdgUPKXQBrC0ozxB
1Lktg7G6Vhoxu5iMdI5yPo5+By269B8JJZsLKUaLVTfhqQXAPcsth8gnAxKI4q6OIZBtDLhnEPeN
ADs4q4m3chIPnXzdlUF7azme/rZY5XRMK9/UV4xbaoafajWhGPJGxvRsaFWvKc+vXAbAoQtp3xNI
khUAtB5bg0nFBC4pcmc3o8x88jNj5502kIPJSbGlJjNVJmn+rb6AP+4TP7ct9qhiXqMpT9MH5MJa
Y6ZO9a2jZnnxKJNW36zk206yX/ornVg2wvHc9BXGAA/SMQj68h433P8h6qoCEspMBo6qTh48kdIv
z0T6ui60J8hW0Tbn6wsnIDwDA7txC+VWtOOVMXgu3fBh0a9muyynhJI4lZSAdlHHiMdflSCiRI86
oZfK6llt9VU9Uz+8moE94jNuAvqlLldwNaQWDdJRDt/ZgTnpswKC3zh58uQ5aedfGYWRg60rq4VT
b7kaZyuZ4ClwDBm/QDEQi3cA5eFlbbbuD1Bh5DuxW/gk7OOSu9xarGs7CR6m6RILFutCZYplc7tR
Mu+s66qxm69Kud6Dj7b6rn2YZucmE1VypGFmOgeEUz0dQIoAlx77JX+8DKt6sAnZEGJOPP1ukst5
s3D9zyXtgJ3ZzHuNrdo4zU+YXrg7tlLLG5MnCR8oyW5tpOzPZ2jepkng3km01jlSKtccBtg+vcBs
WE89z84HICOKIKa7IsdVbrI8UL/bziTOHIK9oBjPTM/92W1LSAaesKFtLrF3GINdTrvzojpmsE2e
rCrN3oCVEim8AE+j1XamQ9vmeJNDjngUjTVVIMhbubzVZFAh4mz6I0FQ+sakEwUPNhhJzjbihaRm
CBbvl5POz8SOBCLmmKbnwtnKDnnJya6cPssI5gNm7sArcMdX/5OzN1uOG1eitZ+IEZyH26pilaaS
LdmWbN8w7LbNeZ759Oej9v+fltFCMY5udu9QdBMFIJFIZK5cayVy7tpmzNHw8awvgbJAowdg0Wv2
vZLF8NKTz/ljIAPjcBoM8p2J2XqPnrpoH2IPNhjFADbIrTOHQNgxW84ppasHCHNRsuW9baZ+FM/k
+AbEWL4Zqk26gcK+QSY4Vx40UJHX6CxBv9wEY/EPQj/zb3ceKiRyYBOtuRJy9w/NT+UvICMJ/6ld
D+kelmxI3mI6/yKyXpH+SQ9JhvqVN/ZIbBSU6cfC0MmgNU0XHErPSRqIrS04CWMNLEE/TWAcLXLB
n0nVG9Nxgo4j/ACL+/iddBQ8/CCx3d8cLP3Ktpf7QjHyey/R0rOxNEAyqMj1H2hTCM+4a+dnmjuB
vSH+unbU/FtX+je5L9STRs0tuPjKyp9zzQ/wRj21xMpZ64Ff5/o4N18dcLqvqh5vFNr+rij9O9Za
f3tVX4PzAaXcnLHAvMJRtMTBHtAmG68tDzy+9qnukIxvvI2p/V3W+3c4oZwHa/TYpxoUwk6R3lVw
/1Ohh1z14fJkNJBYb67c+vdXs4mjkcsEkSY/asE2DP1El8LwAaDVdR0rxmEJwkOujRZUhS70605/
CzXGU2xb/8zd/eWfIJugwC8QwdajQG5U+bTk1HszoNeETKvpG314ujyC9ncF9t81pOPr9SRbFCfK
tKoqPzfXaC4LUj+Lgai7XVeCli/hitZGUz/CzW7s1Jo+CasMf/URCwBREOpKqM2cUh0Oev/yL5LZ
kECtFsxeXLR6XfnkW/7knf2JtyhZJK/8EkfmDbAZ3hzzxhZL1ndlmXs9+XmZLU1PGQuM8H7iGkhV
/cgr5fvlqUjqavY6xVcGtAyjBpFOW/kLJRjA+aeINgndeaya9vryCELV+P9uny2U7oB8t2ZqoTg2
VCRvmvo0rt6QiGC0uXJnYLdGuc8XE+mCbqtSvZrGGx7FFj1KNzhpCEWQP7TAJvITKVv0FFT84ZPS
/pnr6KgiS9LF1cHMtsxUchbtdQdfLWXhVrwUh3byHejgCmU6tK5CrvAcTNmhjE91cXR5tKbWU1Wd
1Ohn3m1YiGwLBRejEblVXtpMPoR/+W2kzyaNUuOasEmWx14vN8/hat5vLargbOxmVnTOIQNFys2k
pQcmgvTS7BWPK2MoTJ/7SqsoNB4uW45sYoJrGRaN9pihnPyCw75EtKfr9vU4cS0U08YQkptnbSZ9
vWfILsExB+W5X6rFlRqjRe9BelwccSx+AT940P4p8g2+EG01+LfWT3AbYWpVihbDA2Mr2g2DrGNO
weA7cfOUdegWpStjKwj65CP/UJsP2AqJpvX3IPlwuwC5v7ywkllDe/DXrKekdFon5IfEJQ125nim
RndgML38zqMcfpy9aW3cf7KhBP9iwubetW02+eiK7jsqeYX+cyCbCNjVD/ABC8gl8peX5/VCtfDG
CluCq4l4J8DpmsI0ozx7qnJd2fbqAWZ6AmfevrxNSRuevfZPtUx7exWKixZfmX/EESTwG4sruRxe
EMWv3AA5I4iDa6yWPLsfkxQtrK9Knp9C/ZNt/8Obc+MSepGbfWuygr9JtAaIW1Pg43Ic2zTfpryD
LHga6Jgb/xm1a9QPvg3qkfFXywZqt+85PGaI+qRXnfIRwG5Clp+XzWpeq+Thukj1aN33VLuUyLpx
PbgftWbflb+UZu1Gbv4n8vqXxutf6qESB732kf918AJroaGi5scTS+9074Hmsn1sxXdwSd131HJt
DgNWODVgajmIlw3kRcX2rTUTXFjoejyHVxfWLMMXx178xcA83IlOAySstOCozU/OiP4Fq9h1ZwgF
n82epAiOzrpbG5DXJGxCm9Aw1adGS640+CfN8ruqOofW+Xb5V0rNWHB8HvDlLHKT/5kxDqALfjrt
qaA1c7Xk1WY5MuVi7DsyZ/P8NMHyyHVC9/KmFWvrWG+tlOAZI72OxlrlKC3tOQMpSCJr15b3HmeW
+a5NJMZ3UgIQR6hHRyk2jFo6rOAj4V2LGrL5k6/kVEBVOriYf4WXKt2PeMQOw2QpmuLYBhTu0vHX
xpJL7NEUXCKdIkWNEN3kI6Xz0OYwc0CTQoKysj8ZzTnKNTTZ3B0J3IObdhvWqElcxUoG/PoQNFmu
V3B7MFlHOdbJvRl3h1VcDozKt1abacH6QeBgzXCDk9UivVn4zLzqnTu47G+sAX7CIiv329fhevre
2HRT8J8wuzekTLkYOrqY/HDsSdOh/PZxY5ElF7oIoczUJq6L5f+7AEOD1lETakfnfk7OmFZv5GDX
z+N4srujQdc+R84dtXsuprkZry7/BtlPEJymPSd1kKnBBLD8N+wFD/YCXDuIkQnfiCjWD721hIJj
01WbNgDaLnyP1B8CRt6fsoQjP9264lZP9db3BQ8WDbpSqDURC5bgqH8GZwSW9p073IEXnWM5wpRj
By83+Ig0CkXAywsns1XBJ0VAXa0JkSoeYR7CTPb8uQvCH26kfqlmegrn+gdNPPXGHSrbJcH5gKuG
4oFKv0/VHByee4+gO0QThvuBRO/GGDJbFzxNQt0aMnwLB1daX1Q7edwMQyQxjyH4EmSvCwTNeAjk
hnGHFPKRFbrJu+RujV/nfjjaYfoJZ315Y2TvK0PwItA/G3M2M5zplPf0t+7AkOflTYK/wmNiEtbS
/3j35AQXAbFUntXoTry8cmjVJz5wj/Ao7IL0z//eNpu2LjE5Y7WOV5EUbVBQfFtMbKzgXXB7Xzfi
D/iGcEqONIb+Ii6+vISSwNwQnEKYRRZk1cyptpOfq+df3VDzNQ3N20HbMDeJXxAJu9pW68oBpTd/
VOerlTfJoTeeJOzp8hQk1myIboEydANhwwQfQfmt1IOPvDAvf1n2w/W/d2FQW2D+88wTKZ7/yaoF
vVfnqzO0vy5/XnLUDeGoBw7ogUE3Jh8o6C97Du89t76mvE2VAtDq5TFkUxCOOknkeXJiG5+pwMRs
2k4DLKx+6Kbry9+XHPiXCP2VoWopWoqolBE8DJSe1OM4V7fh8qCX9aleY8T4YTMukyyXLhx2wDWJ
Bu305CP5eKOZeF/u0EUNv5AtfmdsrgtHPEUZWenhGffhYdqvj4qJZ4Hh0mvF0WiJwIC37nEoTXXa
dCuywE8XDnttGKnpdtSMnKC5Wr08DzXC7nU1m68W7CDr65gOZmu+x6Vd3jeJXay49dcOhmyN6aIP
Pft94/xJpk4DQZNDZbt1KCV+5eUV8souBg3hUDpeZp/89qMaqJ8bZFMrb74B6nStaJ8uz0I2inD0
c5DpFC3G2UdXDvkc8HZgXe/Xe8ZE4dVDJvJ94wiOoIF1fE5HFKp1ewaFGGk3fVR+19Xu1C/Dw7sX
TXAIuQkCyEuYTqPl933Z01sZHF0z/zAr8XkYN/ylbNEEl0DxpwTLN9DAu9REZ+mRxsWrvCmfK6V9
Co33ZVfXlonXBha4FRqs5M0Q/nP7/72kRyTYYKGh4DpsDCK5Jl9eF6+sLAmbwLYqBonDdJ9F6G/r
SF5VJ25jF7C2lsf+uwzgJa/1aqBQgT5RgcHKj1LoC7XxXLodSneBSSw6RcAc0o2HgmxGgi+Aj7B1
QK7NPiTXxk5Bpc0wePeklEq7MDro3eDb2ryRoZJ4VE1wArCDxmBRCGy9Of0AbxU19Km+atz6J9DJ
jZWT3M4vlY1XKzdB7gu8ileHG9LwnKUIEan40svbsv7QN14EL7WhVx83xwwVYfoBfATm6QBeii8A
CsFnbKyPLL588divvg/vLRV+L8JLZp/6mc5IWtHWFzhgrANKIbtk0r7U1fvOpSac/iKywFKX7MZE
QZCVar/zSoZAxKV8bOpRyrtfMzZmJrm2Xyb8amLQsyUqNWfcc3d0XOPoqmAxYxh9Vvw3qISOTrat
KF1i0qrgCbrUQNiYm9Vv+umoosfndO39S4bZhbkmolV2y7PJ9ksVQoRyVpyu8jyeH5YCuep3LXzK
UYCj8MhzYC4empRu561sp2QN1dW/vlpDu9Xd2KuZF48O3KZeDnAeeWv+mJVc1oS67b3v/lEFrxCC
S3SqpcT9VCOaiO5VkZG6NOH/2w1pi2Sit5mYWa+0N46USEqtm2OhGhWWYUA43ZD3dNVTPSCQ4Jhr
iRWI2C6MsgmQ1dI96oHjfRuQr99XoxZANd8q+8snW7a4qzt5tbh92dgZOi3ERBSOctv52C6kgkBc
9ZpzoJ3/c9s8j1s1M4mPetGTej0YfjysMgIwJCd/Q4nT7LNV6efyTCROVhViB9sKvD5U6tkPYauh
4RhygkD/1I/hfjTMjeMsO2KC61B0BKJjlTFAbvvVoPpqN/6c6xJyIjjRyH5r0BZfno4kelCF6AFY
KaqBaHP464ZQQczRUl3ju0zhGtwqf0nSg5CQ/r39Dg2LmhmhaRsn0ffaa77OdgY8LW3hQTAPyoiQ
8dDeDZPjr48AWD/92hh/0nhxtwZlmhd/Kshq8+/fLmFxdXnmb1uJ6wnOJbT7gT/yNoDu8kPI2c6K
+uvlT7+9qO5KB/va2s3cGqtutRFo1Wjt9I6B3fr9lCeo2Xt3a67w8jhv35cIrv09joHGoB0VjDNm
wd08ICtJEvDxnQ99d2U9fz2NaYbTFnIXghdb+8cd3Lu0NG/Nwf5x+de/7RNcGmr/+jwY+cHNHKK9
BfgztMxVDxcyqFsaj9pzVEB3pRprz0IJS4gG69y7LN71hEcG4OJuiNIV0md2MHNGxZnY7KbNc5Il
pE52hgYH5+UZyvZH8BV6M2cKTCh4PepXo94f4sb63ODqL3/+bTcBu+/fCwhpB3RUNtvvKaDXUTK6
UZ3yW5ISZGhIx3TTTV5dv28owU1ES6d5jaUCoUse1zJauWSAuU8U7m4oLC/NVmF5/d5/rys0BP+e
EuDIYqnsBc+XZMbPeADS1GhXK64+Dc4dKIRsUnIgoTYaFW27FdRK9skVXAHg6NqsJn32ZyjmEU64
gl3pw1xuGNzbN4brCt6AfpS4VHO+jjjc19icYD0YUF/VT5sHVeLKRBaDxIwJ9mNWrYppgCktiHvJ
pF/eedm3BSfgqO00Iw2Km4y6xzVdAvPhhpuULfs65Kt7elSTGlJH7FdXq33t9TeFhQTj1g+XLbtw
zgOIYtVlYdnVKKM7rr/LV+wFvVSb6QrZCMLxdqLaHZxKwYEFHfSAz2aBPpN5rVTZhuVIAmBX1EqZ
EYlH6og2NnqwznP2RNjb5M/8L8/8utB9Rtt84b88TN46e8IZn2MIv1ST6eRG9Rk2rMPYLddat8CQ
El6t9XZFNQFwDpB0DHRjLprzfNnEJOso0pPbNhd/guKUX9CY6BXJsbKCPcSmhyzacF+yEYQDrjSQ
hWuxxVsMEPy0ImfrHHohcLdBsRHhSs6JSOuAKl+v1w08asi/dzSB2H+2CzwSRy/K2DhpohhVUi9+
mbk5rwPdPqSBkj4UTtvd9VX9Q62s5RAE4MQv74hsQOHQtw24/WZhQIPmZJfXSKSZe6ihYWJEPdTW
TptvPNlIgg9YgCMHjhEytTSrruwRWus4mqN9gGrpIe+L5FaP9cZXkAbe2CiZLQh+oaGbpY3SZCEW
hQA5yebpGp7w+KgtmnYV0izjX15DiXdzBO9g0irfzn25YHPRcXDME42NV6q7pVAliTEd4fIvM9WF
qa+C3q4xHtCYvVO79LYhCNiBFIUlLvU2ogyZYQtuIRmduYUjc4E/rb6lC+hZQwTr8hJJ5iAiQt3E
sJMO3nA/AIO+PnpXrm/4a25tLnx92ZiAbBTh8JOvUurIcYldAIa6dnJSm+J2Ss70YG0DtiRWJUJD
o8poiPXAsyDhemyL+KfSKPdRaJ3QY9m4DWRDrH9/dV12fV9q4Rwvfp2nT/DgwQeYcyhhCW1pZ7y8
I7IxhIPPPlCJ0ZhGEnc9UGxE682pT2jDX6JrFzbb9w0jnPoaMkDEfpjKaE4VGjYxrIuJcs1Dj35u
bcOJSQ6gLRx0Oxv0OB446IsC3XKpzmfFVbrDokcb5SWJ77KFE56qzWynNBGyAbAmK8uVZT+tgK9V
y6fIiuNmKlF2NYvgToOGR5jD8ccotO616d6kikQxqaD9vaUVmNISotYAi1CG3gzFZcsnnPsSfaXe
naHeWb/+Ur4iEw+obMl+JzTDoWdIc/u3NTFGwUQjD5gqqc9j4LKFSNZWBHZmqoa8LCwpPlXypPi2
wBFvkGcuguGqTL6mtI9cHkfiHFaB89eHKuQCSlO10pF0Vk7DDCWvqz7MEdmA/luvbz1rVot4I7QS
0ZwxNMWpbjW6nzvHamlguFBvpkmBQuJDAiuEvVa5rOmIMPO+Xv5YW3kXQZTl/wesIyTz9+zMvLJd
bnLdR74IGgVUSQyVBvkj13dVXUM148MJdQ9OSc2eAFeaKEIh9ODD9HyTeNFZg3ec/GfKdm+mWSUe
xhI8jKM3fe12VFqiKDF8Ve1oCI/S06yEzq2Z993/m+Ldv1MXXAywZzNNvNwCe4UO30Q3OBTqi71x
c8nMU/AtwxDBEJWFFs1RNJ/a3YJaVo34gmtkOzqcHpNgFVfQNg1ovdXfMiDB1USIPiTaHFvcYemh
4SFjohRYH1FhPbTzuSy+xcqXKXjst1Kosl0SoovFbLxlVCPL10b7ZrKaEyIW50olA4lK8OWTJxtC
8C8LLcAEW4nlJ0ZHd4FjdHe0/I7XYRw2txPP/cvDSNyYCIeEMWwKmqBECEYrfiFecMf9dm15vy5/
XfZCE4GP8J8UCHG0ll/r2akzlesJQDLk+XCgpFfuov+gkdG3rOaaVrbfl8dccyFv2IIIbUwzhcfM
atnBKurW8RBclWhSSNrPfVRx81wbirqxSRIwgysCHdswsgd3QkcHQgOyl/WV1ZzD2Dox2FDetwyZ
uMd0Oi5KctzOF6+H9K0pCk6iHJemzStG1QAFwt3zeQgedHM5JNOxsb4y9jSHPE/vk/ZpbbBz7Qh9
kY0py5ZXcByeN9LnlimWn0Odizr4rqJhuxtPaFh8HZbu5BoQ/PYwwVzeTckxEBVmYauzXcjbbd9q
rui9f8phng7q+S6ut6QWZSOIvmOErCjomVCj1rcTzWfZlP5Anp5c3uHyHCTeUKQWNypatIcywDst
M5IUJjhqVbnVF/pll/ymiSYPcYaHy2PJzrPgNmYo96HMHk2opaEbc4fhlKvDNzi1L39eYnki4lEp
uqUGY2X6NC9/GS3zVxy4W8skcxYivnEZR3ip1rvPCCEg8n725WOa343jp0xPDzOvk6offbvY8HyS
fRe1XtEMjlJouW06gmCbhWb8PGXhc2W0cAS8bzNEXCPSHz2emiE0JX9CmfRLljbHzTqebAKCFwhN
pTaXKbehnAdmULT03aCdluw0ffw+Qma1seUSixLxjMbQKvRcMomg6rJ96JTXpgILdVLn/mWbkg0g
BAtwyMSwFMH46doTHGTeqioPadOyEYvIlkk431oAsaOuuJavZ8t8QO6HNI1Db+DKWLbTx8zYsCfZ
K0QEOJqWPqhVwkC2DpvK4B1XM46QuKoY0aSnE0BdMkDepCyHZguRKPEthnDeO0Prkym0iOOU7gj9
3s20oLoCdKelg7RczHvCoMvbJDueIvhRh6KtAU01+GH2h4YF2w0+h5WJrNOIWI9+BVgPcriDDnnY
5QElGyciIOeoKmByQ7p08X5Wtf3gwP+m1p/GYuN0vvjfN65REf6IHH2s1ak3+NCAXs286jsFeoU7
OC99L052CekJt4QtP3lcyFEFETxKmqFf8YjjzbemL9eOqqksHpswPIROj8L92Q7hB+/OcaR98fhv
67RY4VkD4kIesP3KapFRveEv5oAkO2lqNNu/q/T7gapw+WKSLbercpITbUxS9sYR4ZaG6kZ2VwGJ
tew0XHZen0FiVGixd4OeO+TpZqaenWWC7hYFF3vOxrMGo84zrGvjbd2HbQ2vHWQKx2EyzP40DUV1
HvWx/QDXAc/rplODa9o9ood5pD1840Eo23nBI3jOmFZLRG6wDov9OLiHzBpupuI52UxHS961uuAU
0I0r7GAima9GypMJc0JqaY/jygyAslXqjJ8um7DEtYm407Lr2knT1qy3YzyX0W+1ae6saqtELz2R
QixG31ZVdyoJQrccnEO4dN6pzI0/OVRThzq1y19DpPfXqBV2t7G9tpflW0QOsvXT/n45B42llDST
o+4L7xotu8HHIs0+zlFxgKztJld0Y8vrrF9865AKDg7OW5ufTUCzetUu6s/wRHjtKZuOiWtfEVrX
ybBz4mkHpeq7Nk3Eci7pAt4IkIK/qM0dEOkfkT3fLqq5UTGULJ2I4pzRI3ALN+WayG1vZ9ThvVUA
v87d8lgoy1dv3HCfEtv7D4jTMafBgZ6RTNjyTzsU124CGU9WvfPz69l9lW41IYGeu6bgiW/R5dvF
y3keKU9t+S3ZKq2zevX52jTqNHUXy1et9GOkT5/LafmELi7iY0jS7DZjc9kqCUco4e2rwSTFOH14
7XTO2UXIPKn0jVWSvJZEyKYDC3cTt0wjc0CwZZDnkw5xUsA0T1Z2WpC4pYHnfWYruLQyDhYn6ZmJ
Fw0fh56ilG3fuVO2cRBlCyWc+EiBGHsB5e576p8KtNppHsxjqM2u/76fL5zzrrds1DcHy4ey8i5Y
FMT34vvNMEny60VUJrywejoO/Hp3rswHsLnZUZ/j+QaO7Orr5QlIKFpcEY5pV/08m8ZoAdL6Ho1H
LVKh+zZ3sGUp+6i6aVBot3VlT0CWIzWIhMjlcSUmJgIznRi2Rig8SRQVH5b0R69FV6tLzNUn1Kzg
QHJ2my8OSbApAjO7MAOIaTJUe5OpyBZCOG991JcWzuBHvck3QhZZIC2CMuHJhrxzNbUZoQ9rQnkR
aM0J6Wx/JbEd3OE+qmAidufneM5+b85OZiOCK0AT1I0yBwtsJlB+ipp9ru3ouqm6jahm/c4bN5mI
u3Q1mPimlKwNhHHnfPY+j5tZEkkjOWJqf7tLjfJ3jFQvSxaYP0pDnfZOb9/CF/iQT+ndEljXyG9+
1ctGe3mZoDfog+g6wbYOjQeRb1o0dxAJbhwFmZ0IvgLWtTY1Up6MrZH8rE0o2KZghpY0XynUqNA3
zpfN3kFJrCgiNLXWcSYz4PUYefAiRqH3O+uMb9XyJdWBd18+Ym+P4Yj4TMheZzBVuuU7TvCtX/SD
Uzb7KjaeNq+7t1fMEdGWQ63DzVvxjEOp8zzwnK9tba8RmmYnO1QOm9fd287CEaGXYTpl/VAyk3RR
bqPQ/Bb01h4AN3GUOQcA8SCG3kqSS8JTR8RfWki2h3bgECJwXBG6Pk40SqsBVA+IjPLAgonRLiDi
3Rrw7ZjBEQGZrKE6mCHjwbXypFbTeYqM/aJn99WMBN8WXk06LcFPmCiZ6+gpk2Be8e+wbpZFd6Vy
xNLE9fu4uAcBve+N5KiXdnO4bIESn+iIsEwlJmVowBnnz2l1jYjuoUGU4jh6nnbQPYhRF2eEuDp+
TFUN/nXbuzUzkgGXB5etq+BcUlhQwXElJGgs7UNaeFdEGqcRuHIA3dbm7r3tfpGe+duFuS5yi7OZ
IXkNe3WV6Sd1rm+z2tmIL2QnTIgvyJF16DJUNppS4KqX+Is3qsVeRcytGLonx0GpBRbDdy2YCNNE
OX1QjRifpPaA4HW3vH8JloiTrTyBhn0rGys5zSIwE480wetMdWUsHxOyBshVHzLIQ4oWeeOy3IVd
crUo15cnJWFnc0SgpuV26uit95dG39YhH4wzHHCfSf/ku0YpP4Li7I9xqn5pnf55UMNkp1TRIVK7
n6WFHvOQT/uNH7Ju2X8vUkfEc06K5qALwlkwlacy/8BTUCuD66h7npZvhvJkFcXPzXaety9tutD/
tkoVmETsLlysjmmXV7rRxscGRpjLM5Htn+BJhtKZFL1ab+24u9My7Zulqb+nMDrBgjv/o1V1erBH
PbqKzOjX5RFl0xEyK+PsJkmbjLbfO1ror+S4XaZvdb7LPKMrOIqRtzoNvMvLEb4OQ3O5a734V1a6
n9UxqZEF1D6AaD00ZfKn0yptI16UOA4RBRqpFrRTPXPSou/abOrkeKP9XCrVhr1Jbn9X8BzqaLgl
hNa2n/flCZTAfmySM5pJ/ntdn4jwzMMi1pwutn2E7j8M5AjjjmaFJA3bjSlIPLizOsVXr+ly0ju9
XSKWaIn2rpp+1tsIqjr3RKPdKdsqDUoWSsR4UmSty6DAg+uLSf9mrUALHF7Xve4cNrMakiMjYj0h
0EWuemxtf3Tv4+VHR0W3hj90QiBIcYw1lIGNdWPVJFfGqln8etXaWi0JYHtWjaogz/XV0Tj3iHT6
4D+xsMPlM/nSgPqGPxOVACdTccig4lj7oD2YpAh7M4QDPSq1XTFm8RUiRAGaHll5cvX0ylHQ5qlT
53GMZ+AyxaoxiUDF3sm3CA4lTsIRncSE+oQHPTjNzPTnmGiPUGLYQhTJjETwEZYy5zltOQRpoUGJ
ZNL7h2opCApNJT6Ww+BubJ5sEkI4EZXICEQmZd2qipy9ZbT5R1DUwYbnlhT+AST9bRtKU+hOrBCw
K8B+V3MIjIc4Vw+FuiZ2gJt0kFCS5UnV0xJs9L1JbF/EgzZlNnRTaVu+EaP4nBnjCRT402y713aR
XLtO/q0o9BvTXaKNWUo8q8gZitz8QmcLA6aNdYNP+qxP6XUOJ8Vlw5d4JREUGvSDOZKuoLYfIYrT
z84uqZ9RA8h4KSIEs8VLKrEEkSK0KrUpCtFu8bVkto4BvMAf+rS0fl6ehMSebcFJBPMEkWrPJNIy
+Md0lg9THN0onN9NtyoLvOx1Yq+8d4VqTBmHxN8g3Q+D4/ycigJhODO8UieCcoUStmX947VoCkXo
gZAj6Ur1jkVEZ2Ej+JO4wv+ARZM0J73ALOtVhaEPu1PThuck658B8ja7PNCn/ZRoGw8O2ZoKPkJH
R2RZKnasD7UHhJMKVPlgjw/zrPTLGbmQy1snM2/BRdSVWbOwqQ37QH6oULSNYDfq1HYD/yo7roKL
yMZYGY2M02NZmblLo/I0R+MhrWpkJTAVbaB1gL6BataqjQMlmZCICk2UjLRZAVjGNpXPSdc8ZDHy
l1ZVJrvLKyY5SiIc1JkqJzSN9cTCEbZfNVjg9l2+Xf64ZNet1U28MvM0D525sfi4gar9/apse9O2
xbKH8Xo5OBaqYZfHkU1iHf/VOKi4jF6WcpwM1/o2FMupKtp3cWQ7InrTzJYgLRDT8NF/ROJI11a5
2Y+G93j5l8tWSHAEyYQED4LRWJSD7Bf61BpoDNQbrt4JbHQs4erPJhRvAhSR/GbozppS0dEUxf+4
gf2798oNK5XNQjjdkYJgwss11ns5fLfOY5wqSE+Z582LUjaCcLBdBF6RYlO5t/rgnkS4QqKGtPvE
TXl5I2QmJBztOjSQJ8wMNoIeMC+Opp1mln8uf1tyK4qIzEmvQxupN5LsJskxPXW6G7tZnoYQ2S6n
fg4ja9g4zbIgRkRnRnWqG8rCOrmq41NXJbolxkXI5LBGoq1+bzbnNaoO8Yu69b61E/GZqlmlRQ8n
mq+0c3qDlqJ7RAJ2i7pGligTEZmaQ1ND7LB884BIYnbq1WQPKcvHWvtNkpPKMZlnoAu7Ru/fuWGr
N37lTyLoRCGTZhVJXF3rtfm1SbyHAIXUUhu2qxOSG9gUzv48BXWgt57pAwfn5b5AYWJDMNcv6lXs
wK1cLu69OWVbPb+y4QRHUMV9GKJIYvphahjOrjD19p/K0yj5FE16UyEZdTaiuPKNrtO2ngaS68sU
HMOkNAi8oN3pD+P8KUJ6CClRIFpbhidLT4g4zCbUIJ7XQKVn+m+ttPduPR/XaFZbkh3ac/tS6W5m
eyGa2YCEyRZRcBOqbg5KaTIhtMruIi+460ZtH2Xhx87Onm3iN2cLaC1ZOhGXaZhBEQ6Obfqui9QP
wpIrB/+wvXYSjypCMzXNBGQ2Yg6NaRCg99ZBAYA70pCqQEq2EY9JPJ+IyKS3KhqaxjJ9tdSyfR5F
ORV5Y7lxnKU9qUg4P1bGmG64IUm51hHBmYjqDUhKsWRdNpmHPo9XyZWY3o+23QWV/i0cks89JDBd
iBqg7Zz1Nv3VLAj0wV53ddnVy1ZV8BzKBMoq9ZjwOFZPfTagw1p9coPu0+QMG8kx2ZoKbgObUG3H
MUzUY+yfFhqc63MRGcCPREA3m7yIsokI3mLQMpOkGKPAHuEBduwPCODlB8tLnjefQZI71xC8Q+Ya
vRGWJosVOo+kgY5t3GzV0GWrJAQM/TCQbWlpAIp6NfJVMqJG7e7tItV3auteV5TzL++4x53wRqpH
hGs2Q9jnGjABcFN19zlynew+qxUUM5qo8iEBotSnmvpNORreQ4Ja64ahyW5FEbvZegoUz6ZqkpE7
NQgpKZZ24P/mxRNK4Lt8qNG9VdHkhKH9ve5WxG8qQ6p1SCWaSIMa+zoBtFPeT8Aeev5B+60RNTut
NulT2AhnJAYiwjk7PW5CfWa8xQZlk/L8aadu40Uq+/Zq+K/u+CK0cgveDQtxqzm7LnV6HKgLtBvb
I7GK/8AEywT9Wp2QqMubX7YyfjBrh14imIzQMvNp07xBue93qFsfL1uh5LiKdJVeEpi5vr4jlMm4
6UPjOUzBvBoI0CGZOPy4PIjkStIFnzCakVvGHYNELmTnnYEEo3PbbnX5yL4ueIO6hPdsLoCiBABY
/bygYTDKCl/LvI27W+ISdMElWKZS1ZDwE4ZPyw6OknuC49Krb0Agb7o02T4I8YGuhW5rmoyhDNM5
zurHpK+fe6/93mnvQ+8jFPy34SZofVaTDSjJq/WjYyAz3NZdjUCG+y5UiyPCGU0zUPJwYADuzGZX
1vp14nrtxpGW7LKIYcyciop+wMEIIDnyZu/GruprVfO+XTZRyfq/oGleneolaxe1U/m8jbzmsooG
g+BuEnp2N9ECshmsf381RIKb78aSIfqyPHda8YGq2JM1vI8iwBH5JknQmqXVcAwA+j2GkMQcZnhP
UGB81tToqkijjcSG5DSIOEbVNRB/pRzgw5d4GNr6wM1RZsoDAL1N/y2Lz1+eqa/WKvKGYbJ7oojQ
UverxBkv0FUAYv7aZ6itPtohksf14fLeS0cTDvhieRRyDa4LVEpP89jdGG30Y129RTFrAKbZb15a
JdFectXGm+1zMpMTjrzp9mnRxYR8dlo3D0lqZJ8R8Kvj3aiUyi7pMnPDx0tuLBHxqEZRY7gG4VLc
JfOuQvx2Nsr8fZG6CHW0skBXmx5Q9tClg4pME/3tmR7lu7wAE15PRnd0jab+eXmrJNejiHAs3RnG
uL5hpxS6FkgLpmiLdgk0eanxc/asKzvWObJbcYTE1v+DckRxuoOI3vQtPTL3imrkf9JZXQ5xuFSH
qbKLaud1UeRfnpxsNMFBRH1Dg33Ysk9m/AGOvR7kRur3PN6GzAh3S6FuVI9kMaC6Wsqr44WobYOK
A/tTtt7JW6Kz4ebIlVOv2OXudFTyJr7J22m4MqoMe8ytkvz7uJEMlz23RPRj3rZDXpMdoVeh2btw
ssDJxuFeC7YA+iMNyeDnVSfOspNDizjt5nZKPLAIjXRUL6+XMqMjskju7SlNetoF5uZOsSfvy/v2
UHAl9dCGXdCk5GYAZpnT9OhMKHWo2Smx64Q0OWTglweSeA8R7JjWU9p4LgMVeXvwVBOSuf7LVJZE
QVsic28fNlvEOirqmFdpHpl+3/ewJKfavg2AE68OhN27ShT1Z5Yu2olqZLHliteg7b+vIltEP5Zz
7qFhrxh+Sf1yhGEBXZMfg1PsUR754ozNoSn6Exfo0QYYvhtAOG8CIt9eUVsERHZ5MCT1gIxl3uZ3
cWn+QNjuNgqij0ux9fiSDbH+/dW5K9u8r5e6Y9NS9N7mp94eDhHMpeP8dNkq3nYhtoh7NPomMz1E
k/2pHZG0zetP61VmK8h5heqwx+wvjyMzDcGB/B/mvqw5bhzd8q901Dt8AYIEwYlb/UAyV+2LJcsv
CFmWSZAEN3D/9XOyuqfbzu5U3q6IiZmoCodtWUmRBD58y1mQihHYBGNpeBm9aRSJJxOsXIh3RlIm
O5S16wXwx93ZCvLfH2HiGPMI+aZJBbArXjVzuxtqjKAVO1Nx/fugIIKj8oFrmuRE46N9cONtIpcQ
eH74qp7jMp9650cRgQ6m95A18JXIBmj28P4NYi3ACHRftHemQDl1iaNMwqk7Z0wSXMI/dDFZFs8p
3/t5bUPk9x+/8BML6xjHOE1wpyYsO7TIoNHNeN5u2Xywg5wF1EApv/HG4Zzo84mX/S9YRkGCQs64
HRZk8EQk5rVb5nOd5RPJnjjGLvYAVrUDwadPFdkWLXz0ygXvW4h6ipDSXjeJC9MvAulZuMZtYRt8
bh4h/31oO8YqDii26nRGfFGBxVCg28E3VMTUR/PDFezzVA87BszumTVxYoceoxUrKAlT02IuBa7n
K82wrN1pzldz+uZnuGrlfG3KIginkvt/6kQS8igm5LkB7L5AAeL73gPx1wqZGDTkN6ZdzmzVk+/u
qJHA0maSqkQJhXTBWL4F6hMqF7IewipRkZqSuHSn7dkh66k3dhQaSGnHJlcoyjmwcrye56gArttk
WTyOxbtuuj+L+xPHyEUiaJnDvx1aGnlzD193YHj87Z/sLsAQ89dzJ0gw3dMjIErQkYkON5OVkMg0
5vkscu1ECDrGLeaCDkt2GFVK+NkRZh976u95xktAeM6EoFNv/xi6WLpD0bIW1xir7/D2gccz3R4U
57t8jYWAAZ+bv5g/OYJCZ/zXZzY0jAZ0alGuC/+6I/JhRgl49mZOLK1/AS+27pKjLoIQiK9CtMx3
KJmu5agvZeeuC+U+nOWwnrrSUVUhSIURtY9A0Dpqk8x/EAHjoIPigTv6l/DP/pp58/vHp8SJoHMM
XywyhRyb4w1N3rYkNhzqm8J1MTT+4ib0QnXv/u7jC51abkeBQEx0GkYf+iALkPSAwoVBG9zk/bA7
e2yfOPCORSkbL8XqNZgDiPYNyoRrkFXc4OCujukdefj4Lk6kHsfKlHMimmCSPmYN7pjiFNUXWuYg
h9Z/8vOPtj0FTMsEBbb9bAW6QQpkh0bGbi7OwQZOnNTHMET07FOZ5wy9cFEkoWXi+9la7USNCrOc
X/cfFmiXsx5NmU7Nd8Xg7QCR74DJUhfST69o1f8QVYFUBE8tSeYX46lzHK8TKFzxL2jEWpYYxaD7
BI2Dy2E0e4eatUHhGJJgeF4cuUrLdL+Y7hv1imd3kjGQPhczRq1e4G2QUpxz2jixQI7xilXV54Ho
0SKqO3qRN84riP0HoYUzEfXEGj8GLCaJDcSSLcjiNacr6Fd53zyvT14CqJVfBAcBzQXg9sePF/uJ
OHQMXSxN43FVYu5UYLZ0WdatevTaYVzAS7WkCIPC8S8L32U/0Ffh56Z5px7gUZxgo5wC7zDZZZhz
Hh4gSyC/eI5nfSIKHctaBklQ0q7B/s26OcIRJOvsqszfXOnGHz+zU/vrqHYoeCmIN0qEOTV00aSA
XyloE3384SeCtTiKDi2UsodUI8JBvoE+mhbUnFUWyHYMx6mf9aoZJ4+EZbvYKlLKd4GM4MSeWQ0n
Ht0xPpFqqCrAwxor2xHP09ChqVuZO257TPuL7PnjOzyxvo8xijav05wSZNw5mZ6AloOUSR/bWt5I
PRyEwT++ygnslPAOl/+pqqcW1KB5QDGM7P59cLytLmGR0Iou7p0aprPJjwUk21Z6cLBsntp+2PzZ
yu9YtlJQE1STRVkmPHQI2TI8THXexV0DnGQw3318g6fe1WFz/XR/TpdWM/47iJaxLqS53I14V60n
t+385eNLnAgOx9bgtYAAZakanFRwtw6GdZLOITg8cLdcYRodejk/E/JOBIRjVONcKUrIlGEIhgJM
WZ6HMKK8Pfs+Tt3HUcVgDztEJ4W3Kge5haX3NdIGx2YrUbf7g5QEdW4/fmAnIoN3FBnaKSGl24Bg
A2yPsxe9ohFzzXwmNJx640ehYREQPjEpWIuTkqtETG9Fn8QcoktnGzonrnAMbUSqkGltAbienPTS
74I+Oqyrssq3WZmeq/VP7P9jUCNN56X0czCEaNG4V3BwyjaZn0ClqC8XoDl0tirnMT3zzE6E02Mw
Y26KhBkHmGVXlN81Vd+ULFXIpmkzzQGkeAHyTjlQcoDD/Lm1fIxvrAdGRuizA+N90HtL2VOiTRWq
eTnTqD/1jo72vWnGPE9G8GZMBhe+ohvRwJbZXRLoclV09frjlXxiRx6jGZdyyuqiA6cOh6izlp57
6y+dDPWk2zOIjVMB2j3KAsoi9+eEUTDFiP/Elb7rakg85eYmm+avQ9ms+FjedgOc5zNQOEJjvQDK
f+dIqqdu8CgmMMei5zQxcAucrg2pHq5bp76tz7ViT72lo0jQTHCUaxpwHumsXguR2hWZh62qwMVV
RP74cy/pKCAENTF5C9zLajzYPtPO20Jt6gaozzOv6MQzOgYtThWbi5wGQFGnTf+NFTzDKLHq4GzR
1cX88PFNnAgHx8hFD07DnlCgkfdetrG+QsVSkQtP+Af/JFQPf7YZcoxeXALbUV8V/orXxnkEbbDa
jbJarj3dTTCMQ0fpz0WAY+AitdWkCok7gqKcx9BHIMGltllbhZKN7EyqduJM40dhAEMGCVkBK1cT
+OXlSksmP9O8Au9g6DRUqDGAog1E8Iq5jqbeyPbMjOFUv+dYbhL04c7WngbMr/Gvx0r0IV8YD+tl
vDkcFs1kn9tCPyBKTdGfPcH/xVS75YMzupirsbKPaasiDxqNnDsbR+WX8MWOSX8OsXFi5x7DGBNd
62bIkLwtMIw+DAaEo1etsbs8JW8fL/lTlzgKDj5Dx6zih0ssVENvtpch+JsHJ0Oo4Pdl/fLxZU6+
qqP4UFAIszl5eSjWeYhoG0/qDiipjGOGzdlV3kCRIL0vHHLmgifSn2MQo4FYa9v05jBCzskmQ1dW
q96uP76bUx9+2Ag/5bva6sLLJnx4SsqvnmF3bXLOt/fURx+VChCg1hp8FOBaEvWtHs0La+W52emJ
fXos79iXfqF4is+WpY4WsKCFBHNDLpGWdRyop7O524lgfYxR5O6cJ47FharehLRm6TVDf6TmS3Pm
NDixao9BiZAX5URCy2c1TCxammyrdA5vcH9/ljt+asEeQxLnOaP5mKL1Ubs2nIsXgJjQQE7qbzT9
7uFAgPNmeDamnHrrRxlA59rKr9DUXRULH0MJxAGbzxELTn320Q6vFkoNzQDHJ519hDPrTeUTfeZ4
ObWijnZ1M7i6svA0W00TdSK/hvlD73lV2NRLPDP96pTwYS2K3cfb7sRbP8Yndn2TBRVcLldGPohO
XaJ0qpr281lk+okE/Rie2E8LVVoA9MIOTEgT7AG+DhGkRpGEjedDDYudX2Anco1juCJcbvrRwAVy
NWDE3wkTizmLDlCeuQoOTeSPH9mpqxwe5U+RSnZVUxN0YVfUFOYqa3UVev2A0zBPXfDohg462XN5
+/HFTu2ZY9fsHs5/hntArGOumAH+VDZRPixfDlVNL+svyaLhTVTSyMvZmjnFuV7/iRV+DGyc4TZF
xgaN4Mwn32C708UsKdztxzd1atEdlQaMV3Oq/IMEZ9OabkV5n935HOZKEDRqV47F4bn++Eqnlt9R
EOBdkwbFQSWT+qAA63eee7Gu3fgQqZnvhYXvXIMQtPr4aqfu6ygs9AfhpyVNIQUokR2VJXsZG7KD
o4OOzOieydBOxIc/FspPyw94MX9wfZCamFChOZzxOHmsZWFqn5D+bubuzIVOnDjHCMZBLI3yJeha
kun1WGZfAzncEgyYPn5YJ1bYMYZxSCblLwD2I18PnoaGXwaZf26YcGKLHiMWWzCuhXcQuWjH5D3h
9rpPmmytGd+yjOylHM/VAife+DFWUc4MIHIFqQ4IxbUl17Bub+MKKj+bs7qiJ+QHQGT8Nd4suusy
Pbhg05pWmm2f0NHHTCQlLuyQbXFbUgUcYRUIQSKZav8zAbtgiJnnenB7MXnaxz0Q6IfvL4yzHmvl
nJNFO/UOD3//01rkAZ15TzB6FIfBozcKHvbnGAanIt8xYtEbKQWts8b6A+7NS2Bk448JjCzdsPSy
fV9dKYxTITxzfth9atkcRQvPCwTkMNAQLca+qsOEK0/tW4omecjrMhAXys3yemsEA+jhj13wX2/T
/0req9u/oezsX/8bf36r6rmF+0N39Me/PlYG///34Xv+8W9+/Y6/bt6r61fzbo//0S/fg8/9+3Xj
1+71lz+sAG7u5rv+vZ3v39HX7/74fPyEh3/5P/3iX97/+JTHuX7//bfX70aXsbZdq9+63/7+pd33
339joGnhwf7Xz1f4+5cPt/D7byujC/1K7ivzmpSv/+Zb319th89xPvme7wSB63B8Ishyv/1lfD98
JfjEAkldEPQ8RwIfdphnlFXbpb//5nqfGA9cSb2ASofyQ1fKVv0fX+KfwLMA0hBf8FjgwSfg//yI
v7ymf762v5S9ua102dnff5N/zIv/CZr0HebC2dqTnocPo65/PLO2MIAmC8ZFyJXHZcfxE0egKb4s
qTUQULX9TgXZwxAk+GuSwx0iC0q4XfRzJL1Kbao2a0LfC/QuLZbPBbc3tYNY3rfDAzH40ISxakWX
BtZfpTOOX3vt1KCtNokTQr9FreG81N5DNL0O4SIaBpZkO0yTXpc0+KoWHph4LtgSp84yXZGU3Cqp
eR8tBMzvACoMXQR8n4vU0k7hNLHuzTYjGsLFktNQFgelepsvFAOqnG7zXCdrEUx2rzIYb6U5J5ep
0vO2DeYlXNCPiJh5yTnyvLJf6qiukhw8N5ujJNJXbgsvKPD8MC/JqgszqR9NPoRQBMgAvPb9cDBu
GrmHrLCYtgK+9WEq7WfGxmJHOVU3E3oSK29u0xXKd5jl5u67rd/7FA6jAa/6dX4Q7RS2SC7qEgPb
dLzIvXLe5xkE9ZNlqi5o7o2QZl4YOIa7eeLPLmOgSepqT+vxgXt1vwe9fwxrjTaEalwDlZDC2ZVc
fMkaQVRIKXyFTEH5U5KOd5gSO7AHS5rrQPfDShNC92kpfUBmixFOaQfFqlnCJ7Z3WxP12uT7Xhh0
v1LdfFt4XuPYTnhERs+FclYmVQhr6ey6gDPA1mn9Ah7Z7ni5uNkUdpCe1CEx43SPuqOMRynlJaQo
/S0I7psajreXHunHAWw+r7i0vvbSWCjag36cYD4VNMrC6sC27d7HFLsNeeC3ZeRJCNs1bsbXTOrb
vivgorhMn6Gl+TzDS8vJ56+Faj97hWYPYy3SJx0MGVYKg7WvgF66SukYGtH8gMw1i8ul33cg5IXQ
W7EhccdbYjvcXk2X9cTHYdWk44/ArdwvfSef2orzzXBQfJm6oYwbx1RX3AVKKiEkCEXiQJ+07+ge
sxa2gufppSqnfL3YWazhg8eXUDsDiZYK3ZWqVknMmLrtkGXFdZaNeURt69xMhJZXCYzUu7BshLPt
PCj1hxpigvCLz+RNQzsHwyL3XXtg70NU1mDp8Yq+zj5QTkNt2TWoFcUmT1q+g0w1XCMakG18XW27
0p9CHzqkV0LBtRGtxZgvrth7qqjXCfVNE/FpZE+mGOS6ZFLdYQX24QwlpzosNRSLsAP5fOcDHRzn
IuGhK8eqimgr2oshGZwwAVn0lSqWJGENbt2WCheu6a6G9p1a6o3TKx0lmpKvA9xhGhyCmUZtMNl2
v1RV8RXsPLIR3BlvLHRSQ+n0w7YuSrGTBaRoXJzXszd2N9BAnq+58tm9LODYWJNl2OQoOFel7GCs
oYd8mxbN/COHbPJj2XY8rHoPBB24GlTrnmDQ0pIJphX1mIQZX4LnvGn8ENhUjBGX0t4rJf2L1mVg
E/Sd26J7ncDTFLHVi7F67tM0AQGn0uveD+CT4ldKh3VQ3nN0MwGmJbuhg/WfGavQ7ckYSdcFts27
U3lWhV1brBs5FlE98CHUmRPnQZkjlEBKoLJ0CMEa/LpwtQ3E5MeQtopN218lcFMMHR3cKOHfZtMr
kzCPjVLPv+Oub2OtIE/az8uD8qolkvW4dqYK3lC+vJhmfbN0DXwIKlfvA5J724xjb46mu02DxY8S
px+/ajot28p63l50yNGSHv4kUnmQXx40gVOXp98gKhimPW1pjHq+D1P4iobMa+Zy1TkzzHiLpYAz
1TCEblbdzksS3FZO4EcBM96zHS0sJhl+41QeYqvprseeV3GGSe6G2AySrW3ON7CEqGKSjc4FXCIg
Rlra7qJyvWw7I5xuLQTgVER06d9gXjbfNSTPXztTia2HNXhF+3z8NpnGjRa3N/EoHhKISj6owE+Q
13oTBG51uwFKiF50wQJ5mkDGxDQZSC0JZrsVW17nJJEvroMuUiKDtghLHxpCfb+uKtrgNelgPxkC
7y0opuqozMkcS6BT1nJg7b53aX2hAJ/bK2NSfNtSPM4w8LlKnI5euVg7kGZuluEdEnbtzvoBDh0P
utZW9OO2NLO3XzRtN+7sjo/ykPO7HSfQyNKHJwrO6lqWC382bBJbjKAwt1PzFy4FvVUusZdVm9BN
kLc2jZyAfUuhQFjDPhRq3tKV9kL2ysFplGS72qf8kvLUlBGenxfmsmmiJGPehclccRBXHiLHbe9w
qF2Cw5qHywSnHiH6LYxQUa1VhG09f5pjG+CVNqyp1+1SoseTO0mkvAWGVXSGdquCkVECPAgGSwqq
c3n/iAlT3I9dw8IAL/bBDqR/Mr5RIekapBkwCp1Gi9jQtysoTWe7cuaIenle3/a4aLjkUHnjHr0x
2ecMIKsdRYfsaV6EXdklx9cX9Zn5aLZDW3l8TYKsg8nOQFe20B3cZlrC17zJuqjtDP3SZMm853RJ
NvCIoVdF6UQZy3dQSTOh45gigjHzpfQXCG3ZBWBL7O2kYm0ClAZ8uj3H0vUCF5g9jgsSGZ2ug9aV
GAFQe91R/IAdoFLR5Jn8LverPCpJ0eEJIV3h+KX2wYoBl6kK27Qd4cWdbL0uaKPMH5vvZHDlzu25
vvDSQWxnoVfI0qbQ0jKBLLTJQ1+MdeRMZNyNC1hmbFK3jZjmXcXZcNWNC2zmLcioQ5mDkw3meZj3
Oo+JDLwor/BIaQnLndZsMjdDBGwDN0LtfaMZFi1VJN0kTJC1Tbst8fVeDtOFm0BLJZVq7fk9OpEp
RimJYhdZOUZJmso4KboC/uVq2pLJ5mFS9iRcRDWExPbOVRtYZwOgN4IF4ss6BXFxPUyfCVLcsCkC
uBoM3m2a5u8sHb5MMk+2Sz36sWBWxyNaLdGcmH5VTgEWVVJHga1ZJPLpCwG0NxoSr0Uas+ySyaEb
yLYP2Pf6YtBtF4oAtgllBrj81NhHPBMW6poPmyWjApjJsb2U4CL4aEyHqi0sWPl1N4RcmUM/oqE3
bq6eCmtFWFbzFLc8uGpJS3duRwSo0D1h1z0iRRg47bTCaCSLqmn67MxqAGI6eGw0xE0Kgo0Tgnls
rouWYB7FBx1BYaoL3aaSe1KX93WqvfVo6+yhSWmOPnwLlDioExtYJgA/0ZnVlFl+C/a0Dltq6+vJ
Rc5oIHd9qetqeIS91XtbLABRJ8h0PcCdJ6BGZv2ARBbqpoo2BHiYxQYH/PZbS0gWtyNJtlwQYNQz
rMvBz53LZEyfwcgs4jJ14mzy3BcO+7kL0O5YFfW5Ki5EJSzOhWp4xjn+CIzwEnk1sj1tx25TWCf5
PInyljiL3hekGK4B5P2qrFVPc8OTXVXqIPLFIkLdkXKb1e646vKu12E/BjJc6naJUKJ4sW2C+bFV
RPfgU3C4EvVztYE2e3BFcGBGEyufpZ/9EEvCdg7V1Yb4gPMWqdYrR75MiVN9g2b7Pf5W5pHju8OG
pHpUcRDoO5XZEM0VtirS+lJaPcR+XX1GwYGHUEu2rwaAaZcAOtvQ/fT7/rnG/H+k/VOpka/Gbd6I
kEBDKRzzpLhaEtl/YQCZXnK8qMwMccMCJMMEoLGqdfwQNmdT2AQQ3eqytNq2vhCRTbV9XUYCoUVj
810XzLcJn15wJ8Ne4WlH7dAqvZKuMvsU2eC284uXLp/s2uToCHsSibmpRh1m1lwAEA50qypZ5FKc
uRO8LrBPEQsrb6r2zmRgad3MX4gnq11ulHfXC+/W6+fhdpH9ds4MKrFgLGMhWgRR1n6tMnNvasXv
sTCqPJyRCkQznMdQ5mGfMexOeOjU46VGOwd30PtTlDkkg7DUAg8p72HCRm31TZnjBwyW/LZtYevE
VPZiXXQtDZlBuqgXYEPME1Q9vuZuOl3aEhkptF1XGQkwQM3mR5oOHQCYdA8On9oEs3ybIJ2xali/
6ye9rO2EjQLumLiSKNF6bjDwQfEbs0Yib6intVbYyH1TxfVQZa/oAKPSIn4RF0mhooaW28SUPYxW
+iqyjc+QijcCjKQSFR24UTDzKUiPhLxuV4RmYHR3Mk1uqQ97rG75QRu7lqAJPZAF3JEKncyUdN/r
Cu70TlHejlomsYSc/tR7xUrPhyZq014NLs9Cv5oHGJ6Q5tpkQKlxkzwPfT7s52AqxzDzq2HdZvJC
tM63VKBaKSU8OGG8EHrQMcJ3Q3zZBMkFOM1eFDRj20RpNaY7MrUCrtrOtE3y9NLJZRWnIyxW+DLz
r5mpHOAKl/Kih5nrGpRFPLuxatf9cu8hhIa8IG5c1WJeOcAChmVn0A/TrGuv7axAtK1Z8UzL7jqZ
DDTQoC2ts8fAgmOcUQs4vQcgJr9mwwSmuIbyTc6FjhyhyVZ0tIg94joXsGTCYLfOE7bPxw4q22bK
YqLqIfq/0om60m9tZasf3XEr6pfu1f9//aq3qi/hcn//nuiq/Lnp5BwI2ae7Vffja/n9ly7VH9/w
tx4Vp59kgO5P4AOWweAo948elSM/SeFwKQUDgTFAkfKPHhVhnyhQyW4QwBCZcw+/+0eTijif8K/R
95GOEIIyuJv8J10q9w8q0D+7VB62knA9gEQ8yhwIdBxPdxGUob0W+A9dniISaXD9oDikgh0CUfvk
OGDHApZeXKdCVnflMsurkXnTNyxZD/6Lisd+avI46dFKb7sBoXZS48PsUOfRq3i97kc777yiyJ6W
mT0Sliyf2Zik0ZTa5E4V/XLhovoGVJdMSA6GZF6LBn8us7zb8d7FOTF0xSVkleXedAqKBl2hebLO
SNvTuHY8hf5BN3xBmo3pYZamtR+jgPEOOIGpjyHp4YioEGieOW0lL7LGawVSe2uA0USXK2wb0fkh
vIWhdWgEx3lLC6T54OJYEs8J0VuKuiMP0Sys5tDr3PrOAAWe7jra909WMG3CBjXFnRlzf4MfxV4Z
5XoR5NbZrVvP6Pq4bDzUR/VOTJClRjOnY23Y0An1V5YAT8X2tq/KjeL62hUpvchcFhsQbG9H/0vA
+9sOfixzhhRVNM2Phn/1UjLeJeO4H6z81ubzJS/tShnUn3oPI63PvjmM/JDlj5OP1lT7QFP1nahg
2Dft+KWulNn19eDcIKOOXB/8lpZbP3Yy8c2hk7y0XQNDLGCyU/dhCpp65Q79Om3GGQZGafIty7wi
Tmv55jlZeyiQp1dquu9C4KioTcBeJs++6CbYjQ7ZmxaNvjRRBQwc52zjNVP1vaTiQZTtD3dhnyVz
UVHT7TwwCFm3a6uQVJQEv2scC+U3zV0UZ8ClRotCSM1qMEBRozqQm3DvRW0eW8Oay8wZXz0+ow+q
1bYZZjzTvo/HNl826B1y5wJDRIwDKv0If4V5DEGISkTIRuqs1NjSH9WI9+UQsD79LI9IOqVOKID1
R0VRbTxiYj30u4Z32dPoqnk/+SLKkfUWw5ehKET/HbnUQ5vA5bF8aTy4pUXdYN3QmjkNMe+xzgo8
UxlNBI1OdDdaHDU47SGmjX4VK/Ezz/2+DIjTg4zcmOGSNZl9JdQvb+3BXVty2N95qYMaAWfFDLf0
qQTXLkPnHX3kJwKwYeigyQulbtRASX89a/SSPD+AqHoThONst6Nrnx0QC1pu7vk4xyZxHrJlRHkw
u3Hn1Hd9UmjYeVlkskFuL3o+8ahw9Quds7VwvB7VFBREqAj2Fpnoqq/7y9Km6bbuNZIz+EZJMIIj
48rLXDgytMPYrA9W8qn17DWQinSPvibOLgftB2C3vBAlFw0nf8EvaJaFbl77G+PYm4bl1kE9oS5L
OrmRNcUl6ZYO4iVolVoCx1mflKhUTD+HWZU8mFSjKT1PziMxXnKHnr+K6hyPkgs5r+FWWqRQBOm/
Fzp5NrrdkeJHB+GEx0IuzcqgeftUCtfuWBNs07p5riGmuS4MiOcTZ9schhi9kP1mnPA8aAYlJZuB
lQyz3TFWQPKElqQmWqBL3YRW9iJauLt1gdFes3JkG25d/xtTib/u03GI2npxXuYpuE/ycqvQg4T8
c7ZNy+lbgjq2Ske0AaiI0yxGNtuhfp+DaDZohc8U82/PqGwD94FI2uxN4dFh3IXGVK28t3TIdzMM
SYo0fUpq++bOff4tL+02a5FctaMDhd0+UsbVUMDIIzz/G+3212gX3WNmW0eUIPF33H47SfoF/aft
TINqi5ZCWMFSw+pxivNBwZq2LbZlqbzrzC/qW9xOG03Voq+Nx/tVxjK1RWo+rirJ90k3J5CKGLd+
wvytm+onKpa46hznJdAOGmCun6rHrlwgJG1YujbaAfdZAC8xHIQlClU8Z4276WjKYy5efClNODLp
ltva0VytEGxdsEeC4Jbzmn+uxx5RXSbfmHawdzEvmM0sMP3DBKVa/GHj6sQDkWVw38ahiRF6ZBo6
nUd2dQCiHJ9ScsHpQPvXIu/Mhct6WONAmwujDwf67aUDcH8MeuPIY4amMPqmORpWZmn8jWYAEFe6
zeWVU1Xsc5/7TTS5GSEbQ73rApbB12YooYcoWsVvp5Z1Ude2DNXOHKwTAv2EsfWyCx9u2BL9C1jD
V4EtoK40phitCxORfCywMS2NM9gio2EYeOgLar1dcm/eTNL1n+skWbnGXLuq27Z9sqnNtpqGYsuc
rNzypYBE14AQKGwCRmY1bqF9/oMEVXPBJ0rjZCrEoS0qYRLUuGQrgSxfVzRXax/3YoNhuWhNw24t
maJEjHgEuAfoQT1104hCZNL1/WLhqaDsK0jHeq2G2v9M+lmtJx9iKB3turhK7LjNXKtWSjbiKQFg
9ZXwYnlMkMsfXMHMFWxFsyeikXDPeUk2LtfJfsxglZU7AbkmRTvfEUDnXvQM37UwRSqC0xODlF2O
oTYO7E7cdy0pL42m5VPHqvJbysTyoCeuYiomCy66omtppLrFJK6IBabjO8vm5e0/z5L/ZynwTf1e
PnTt+3t39VofJ8v/7+a2J/NgdtBIOJ0H3+ru7VW35V92tkBGbH9Oof/41r9lxIQ57icMQzmyW+pw
l/uALfxtbEsY0mXfQyOCUxxIggY/5cQO/xQ4TLDAZRjqcoxuf8qJvU8UvmQuslfhMAyo/pOU+FfE
BhJr5sMMyf/f3J3JdtxIEmV/pZbdC+QBHIMDWwCBGDhEcBa5wZFEEfM84+v7RlZ2tchUiSd71adX
SiXF8MDg7uZm712jckJxWdM++scsBzDEiCXlmlO+QmuhwVVpI+6iFSXOJcHj/XST/qob/1wn/mCD
OI9nW9Y5znc4Ckj1I42zNRDuaE4srpUyyV01NnLAkhXwk9G6Xifxomp5FVRhTyY/PBXFF7Z8ncBV
LNvff5E/MZw/nQQcG14027nQVE1zaN71QeRQrQXFia6qrmsMn80qVjcsk8bVijm+aLqvHZawLZH4
5FZGLHfwgN+Y1XeltHU2lsG8LmV3M1ROuS306V5WHWtDYWi3wgh3fapWQVQVjd+0egucTMVKgHBj
vz4Lq16pfU3VJzYZ/U8B3LvrMZCBQLcgjJTSsD/qoWqziQtzbsQVqVeOHEPrEjbo3+FYuUkXAHMd
1J2RH4xsH/VB2+/y7iYhBX1y6n0KigppieJZP6oDSeG23Xb1V0T3K8EnFTDyIuY1fZDd7qq6WqpL
lj279Mj2dVg0qe8YvrmJ9lbjg/OIjNvCcUluN6lrlYF4JeufKYEVu+v1lLo0HY+ftJd88Ra2k+6g
LVeG8KZmX+XecnTKRwsel159L7WDZe0GuZd0jC/9cFcNaEABqfvOCHFqqxVbsvN6GxRA4qnkS19O
/mwGueXSeK4wvNjxEgqht8OppVwPK/qmfpDP+rMTu8TO8oSaV6VAkILyeMqw/aV+FfoazeIux8Da
fos2TuQq0tWeqhvliaSi6niqFZC2CBUc7d/nfjMKv4qvVt3rvyeccUJvNPziovbDl4bcqeNmubtw
Aiq2S+uSLhZX6ZXcm768I7Fxlqb/6GRADsye3eoi+sZTM+86ror6lPQaupPew4XZhltjG2/Z2eOr
5Gmll8OyW5s9lT/nOD0G4ZVzOVyE1xQzzPvqog/yy/mLo7nGVQm0KvLHyI++Efva3nJoA3Mf3mIj
B66bEfPVV12E2GGrn0ay6ZPr+Bbl8aPznG+Vy/W5+FZe2RT6axK4XhSEnthOb2nohjf55eQ5l84e
QLFP6iby6pdlbwfzIz4wL/RoyuFLXARuE7v5BqUHwTTAv/otfXNmN32jKpqqe/ormYfWjYLqgqop
k289pdS1fG7oc7k1vWTf9GTNvCHQvOw121dfOFI5t/blunWuxs20d36QFb52bgokAaBRrtevTNt2
QxEZAYTZuslJ25Q35Y2RedAoZxpIZV5quPoEldyrzX8va3/Jh97pYf4jSfooW/r/cxuEhntW8/33
jfDuK4qgf119bfuk/Nf/CNqv5fcf//Pn3fCvT/hrP7TEH47Upc3uZqo2fyIO/Ws/tPQ/NOgyukPD
E3YH/bw3/KVj0uw/2Egd6piagzxAPXu0un/rmPiRaiA8sm2H9lemCpnlH+iY3os8TdPGQW2TbDI1
OumiZTpvlz8p+bI563rCRN1H+St2VXNeSXSkP3qZfMZVEGcF+08r9p9jIZkCWs85UeKRej+Wbq6O
NqdwPVLKgjvZIW3uMl8gn/b0ikk3SfxNIy2cWssp/bp344U26nbLN6HuyoHhDXyYueuz1fFto+fM
msT0bSsvoS+ZwU/P9Bf79p9OyA9f1tZIwqmmoRIofEQ6CbuX3cjD87ETPEbZem78YueXth1fVayl
AKRUVDH2g5Wbii+bnaou5TadQ6COnU1Er+ijVw+UExrd/pYlzb1sE+nV9CQvZMPJ2Bx0X9hp46er
AiSBuh7Ci34bxfJAGDS7cJDpvz2Vtp9ei74rvTKqN5FN2npa+SATVBa67/Rgq+lFC7tRT5JXyoy3
OpSTbWgq93YTokzBSP7njflHM/+3oe27PPBx/NH2Q/uD+VJ3/woGUqk9+df/d8Lh/y5jtM1z6Prf
14HL5Ct1tzL6eerzmpx/6d9Tnxn1BxOYUEsaCA+N87Ly75mvMYdtA2gXjX4MjQbNPwkY9T/Oca6Q
VHAdce4Q8J+Jr9t/SEFILfkJYRwp5H8y8Rnip8nIxwuVEN3QmYaqSor6rIX9aeIvTawl+riQLUij
p9wSX/vJ2GpUcpq4OihzRU87fRPV8dtP9+gX8+qDmvk8LuNZLGmqaarUC7m+n8ctkLsVgFfN46in
4cMyLNb1IpL+blTqYdOegaTaNHCuLC3b76dEC9bCRFqtEwh0I7oqGtxmh5bK+r/fa97GXws6eUwf
7gffyyZzpBqoS42P4WRapbWil7ZxrKLpusjtFg5sv5tS6+b3N+C8oP6fdeWv63e4eKFb0tQ+NkMp
e47j5qgbx3UW29Gp79RS3ylj+hrJ+hMB//lWvh+KkxS1O85dvCzS+OAoatOyWp0yco6LcHaLOd7E
5fiPTGPnqxHcK423m41EZ+d7/zTnIRlrYPP2sTSNh6axrsVSO25p1ddrq322Jr93PpwHMyTXgkyF
rZIl+cP15LXqaOVqyOMQBX07A5O4ReBmzgmkOArG6sM/fVKcEy0N8waZOebc+Un+NENie1Aah87V
R10+UJXO9OSQzVTys0/u4d/fPMbB1ystsNCWkB/GMVPUc+A9zSOayG2ME57NBiPsZz2zfjGM5Zx3
eckTO4/2/nL6pohqupauR61K7wfzJhLx41Q5n1zM3985k1FYVzhiOsL68zj8001bhniepdmzjMwv
erlfp08eyi8/32J6SspmSL0/XMVcFkY3Vi2fP1bbSaN4lOmb3z/38zv7ftqQHqDyZhBdWVzMhyEW
a8gUXsH1GLZn+/3cHzNV7BAmPgsOdnURfjLeLx4MF0PYKQk4DPMjOOP8cqy9MPQjiCPEmCE9caog
1dVPTFd/X/AtEjJEmqrJxbHYvX/+oIzUtA5b45iJG4smzWn1haoUFbfJw2iO3oaGc//0RnIH0edL
Ui4kgj5iFu0lpX1RTccDIcJby4TfPffJTkt6KJXm1og/M3t9cIycFwhi97PwX7B1atg23l/iGJXN
JJzMPtbKVZgCw+zUCg8gsnphbp152iA02lR9vZXV7e8v9U8L6/uX5t3QH/lO2lAnXWf29hEbCZ5y
ZbL/bCFXUEW1uyMFpPotLLOM1gA66sdcIsJIbJE+NkqS3ejwum66VaGKqA8AMvJKO9S2se4MuwQJ
E6+mL+imuyE7Pd8la0krS9FG7VmfNH0yf88v98froJ0B4TnvpKp9tMlTSrGVuOWZZSun7sKretU7
gyX1KPF/f8v+/tqzM9mmpZLa4VTwEUpzZhesqhErx4zOpmK6GWxCx9ffj/GLq2FKqRxxYJmpxkdk
Qx4bbTXmDqrvZHD29lQXhyhy3mRi6PuS0uXb74f7++LEW6dbnBdYm4gmzj//afErR6FGBen602TK
ILPkVrE/a3z8q7tm6g5HSYM9FwPM+yEyOy9ytJP20UDR3S+PcfFjTT6zIP/yOrgCfDTnTO5Ha0uf
I23plEQ51mt/oQpU74nW3f3+Xv19OaJxhTgfrkjdkZL9cCFKj1QGUVx84qCLJnF8UePeDfHNoGoX
boKs1cVg8ERxTbi/H/kXV8duTqxwVkY46sepumb9uW+wDI9L3eyGzjgI+VlL8V88JVLYZ5uRrZ7f
8Q8vgsgonU26Ex77LMUCuvyoUf8W3fQJbvgXV0L2ABImEiCLVfbDPZz7tqnlYqQnFJAUlmKqx59E
q78awdDsc+6ayhdp1vevm6mOeq3KLDsp2Bqskzk//ONnoTNXCIMt4m4Sue8/X45KmrcdZsbIDINS
zW4K87O+C3/fzuGt6kKXuiCbQlDyfghjqpMkUivluEadNy8YmkObknzrFUPxiObZ+OevF+Ox7xH+
GCq9Gt+PV6Xot/JsjDEaaNcQgh7VLPZ/f9d+9Xr9NIT8sJXXWDvR4IvodCb3lLZzEXbWnZyML78f
5her589XIj/ka/BQ6+iF1OiUaNw6+lhUO2sYYy9rRBvkvBXB78f77LI+PKkIZUDaqlp0ckT/BTUQ
GfphYzbaJ6WDXw6DexAHoOmcX4v3DyjOExI0eRSfkIG7iXGB2t53ok/20V9NHIJs3bAJf9h/Pjyi
ItInwyrW6GShLxJ2vtEoAP/z2+VwYuCt5iStflxBYR3E/WSNiCuzg44DN1uui3D4rH51/qIfAgKi
7PP+SbXlnLh7f7ca8DhzrRjnCznN08HSatcIIYjSxzOrHgbzVqJ4jOps+/uL+9WsRQdnEeJzAmN1
ez/sqq9T0jQiPlGvo6xw3w+hu4yhZ5xFq2v2fzGhfh7tw0XamaW1vbHGJwI3vPWBWRY+hrrP7uV5
wvztXpISMpw/s7cfmVidY1aFVSj0IVXGsyjutDTzSaO5QlFlT43ieKszAWtdrwqKVJ3xWQ+YX72T
55Ty/x7+w8qUd/A5UepEp7aQgTOK2iu79q/KwH/No/wqCCdk+M8oH7MO9SSs3FK66DQvi4K1Y9SD
UM6T71iZvaAncCTiDGu6tgqgaanePbPv6J/c6V+tXA5HHZIEOt2xPuKMkzQ3mjAy41Pk3MW2cBfn
dqAYkhj5J3PwFwMRXhImSTLapNQ+THNh6lnCQhOfyj4OWkRD4/JiY4cM80824l/dVjKI57nAqZqD
6fnh/hRbqt1kNfXA4tiM/XNXJd9waGzVtOe9mS5yrdnmVnk9TkmJFNr8ZDL+YsVkbHJJpuA0Rwbm
/diJxB2TVoxtxqgQFWrZqvLglJ+1/PtsmA+XaAvdtGDTET5T+DS+ToVxsMzlk355f3tinKdNFW+n
OMdmTMT319LVeIoAdszHTOlvjTKi84QA072WOHHCp98vYsiF/raOnYc7G8RZQk0T0cP74Sad/Uyv
svlYSI2O90NX43kus3n0CpHVR/RekTtOpPq1uMVPg/wnsArr0RChfsiyBt2i2VIwqYFOOv0sTrFS
yB+A37v7JK7ri6LQl4NpdN21MMrcDWNLFP6sJ9+KZCHJM5p+leg2QCpLuxExNUkE9NBWbOG1TtEf
yH1R5F7FcpKF+ZIbuThmmr36pbkMgbU0o6/GdelmY/Q05PkRoa98pVdauukScy08LWwlRGl99k0j
rO874ORY8NZzD80lqeB2pw01UnvRA3T/iSsg2XhsmanbneNhpDupu8bS8PpK/dIbotl0vY0JPlHG
bjtb63nFV1dP9EPupkjxb3TNOHX2rF7nKvnZMtJAL64rjpIKDd0ML89dc114vVw48o99TUdZmlSa
6tlYEsVOMBWhftkt1JjcRilt104T4FMp1xOLbvA6TAIXoWY8qGr2RI86KvC2au3Prk2EZpbqCie9
Ne3lbYr6cy+yHB/omtteo8XZVWquyx2CPutrXyk4PVIqwqOjYo6J0A6kPYCtKJVj0Kna19Waek/F
QLfHcd/vBVnmnVTQoLqJDMcjwbKxyyZpe7IoNK9ujZRwq099IacRw5aCFrbSqqvCXlCvCANvvSOV
DSeq5L5YpycdWttluXT1bnXUL2Njzn5aJS/pWll+mS1fCUynoNWnBAys3rlzOKBAiZdmKwfq20OG
JqYGxuf2MN/dIUUR20XTFOiqs8uWWbrdNI6HwaTO3qcFN0E0YR0YFp2qtCzmcXTlgHlXa9veN9es
3JjYxXeI1Xiv7LbCkay37hql/SGq1SxIJYmhoa9KdxJ07vFxuKua26ZWhDoYS1zqiTwS/hQh8bUW
MQF27ceXvJH6pqtCx+vXyvEqIduvsuWVSbCueHY6ZP5krnD+G/y59tKdFKUaQ9jG4aqifuXGRXQn
8qJC42VtjQ4bTzT7E17R01RWzjZk8u1KofW7oVIrZzMNuC5qzcJj1Oma24cqBjBl0DeGrvTbcEY6
MS45JsCBJzaewwi8jqsXKoNxCA2rC6J+LFwFFSSvfKgh+9SVwLRbBCVgXEbXCXUYKlmo7VtjUXwQ
wwhpI/79o+lEuTcqbX2bFs2C8hpXf0yVaOvYaWjhVopESItf3bjJ2uyrY0Z8rlncKno3+yFKOTdF
yOu3fSg9QR3SpSdx57Whdpsm1lszFkQBmdGxulBmyWsrd83QXjaWjF8UTCiISiL9S4Wb+ZBM2KcW
jKPIV0Z78cpRtzYQnjl7anMxe3IxkyBdqvxubkbnQdeUeKM3rf1daczJb/oKyINV2QMtJhXrPkOt
+g32Rx9gT0i3dqIg88M3+zDpE1qSCoVGY+rjEVm65YfsCt6cAttJe6WHuFEJN5s6PO1Tfz7M2RO/
q/ReE2LgBo6ZbvJIQcNi0iZpyAtli24dL4Fmd/ti1JCH9+dePamm7rUySnVPYonep6vl7IlRtNdh
7qJroTTpF2BIyjWuqP6xtqbhopf4ElJbr2EuWOI6VJGaCwLkwl0Np920Yq1OtVCpoavl7Cd5PFNN
L01OtlOyt5Im8aoQkQcQ1Ke8Ls8O8PChj8P6JEaDZnJqvu7MZQovs8i8XrOp3DTJkrvWmETbNrZ4
k/rYQsxvjIciLM3XvncwLyShBcUtKt0ujTPgKz1Y53TE01uH9aaY0YaIJIaak7DXtbTA8KooEXiV
4+dCpizz2AC24bQYu0IaE65Ls0ZehOoohVv5SsjzMMY5WpMGE9/SqzRgnmY0PvWZgdbppWeTINol
4fiU0skVbH7bH2LkwnsbH4KPJ5hVgrx0kAAsCZp+WWlj17+yhiG7UrKKi5NImEFHu1GiqVdySNQN
8m76WpZsLhB/1ENdkKCOBaZGToeGVzpigRw4pRs1WXCh9zC/XS2fkRKManSht/V07SxRvGmsJv+G
Ey2ndD9CjzATVQZ6Bz2A49/C3FSEn9Nv0W/TITwUYlAvI8Lzq3qh0UQ84ANJswZPbkIaZNtXdTu6
cEDig17ihM4qACo6pnpftVk11zJbd1pkIJlf0+y2bO3wAfXy6tNVI45YRemkSlmB5jZGLQMIfyAd
0BfQTF3UxzSbVzdVaLARNkl7YdJWjkNOTpWfE8OXgsnu9WZS+OOoIh2X1k1VK3kwZ8L2Cojknr6A
9LdIFV2HFU0sybml+NfwVACl1O/VcHiWZYhloKVT80SY8uIofewXDsYFLc2WTVOZx5izsiuGWNsM
awWNRuFrOlOUnrLMMoO0oo+RBlXlwlGr13gxIMRIrXigSXDWIS+3K9g20fhkY1xViBe6ZyVNgW/U
9tpeAPB4Nls1sr0kjuea47DUDytLY+BEKLqbBn23TRtxTHBgEQ6dHU9fjY47q5RFqnlL64iHLIxY
ECeF0rJfwesIEoLF2E0mK8aQqpnPSx1Vl+sY5s+GiTMiNKP8hDL7Ev8gio3SZuol9feoBMIRN2l6
CjN9vOmdzsCE6Qxviyww7rRNFT8ILumibpPuyGStN4laWIE9j0x3SlLYCcNh3aqqzAMOBgZfbFpe
E0FXPky6yTZR+4i11yofQR7XfVB1wMfqLg544gNuojQxyNKNw/XkqC9jUg7IlYF6aOpZ4YEd2bfV
WNT7otfLxSN0i156/rfmKtNIsUZp+/ZYiBa5oW0pqj/Wc/O1nVLtVMlB2dTRUqg+OQm9CUazsjGN
T8AhqinfrFE+PZpdQQpMH7tXW3bLJqbnBDFnC7mIgqt9iuDNXDdNHr9pKjw+JLkTFXlJU1IwGGp0
qJVJI0e7ht2roVX9fi6qZsJFiSymzs3iuES6fVUhhYUA0CrpczqLaaM5EJbIH0txUDMCShBGw5b2
DPlVIjP9ERY5a0PYV88UbupXO0W73TY6j1bvFvtgKU7SMONNsV9COVzXqVreOLMl/BmtEhtRQSw3
Vzgr7dgq/RneCvFCMhIdTg2mtLraAiwevi9h352S6mzggiYQZFUcVV6ZC4PcBQwfjGzNhTTaPU4U
1c2jOb3A1rd6dfOqZSYTrAznjXDC1lf5+00ydg3Anwl0qZnreRCitt8SoK0YWIdlr7ZLvC0jaW1V
/JwbUc4bMCO0+Cj7YESCa6L3UVnuO3V8LJ2eR5Lp5XUcK6kG6qxQ99ZUZo9hIVF2svarizeI3t7T
vZrdRL+I08ggrDT7JiBcrrHO5El6Z3SYVi3J7IzUpLhSoVtcTX0W4j/vOCIsuX6l61FzaWcdlZ2M
HAqzrU3uU8eRfq4P2qVKh5Kd3c7OdRqxGeeDNnkN7DkyPGGWuJ1YikA3Bd5o2RQP0TIJtBmJ7Uun
gkNQnNtegnW8K+ewuKSBhXGVOTrPTpvobEvWYUNX8epyoXfRXYOtYktzFZSQUaqY23htm3vTcaYv
02xg3jcz8pqt2hc7u17GyGscHEzKWMUBPA2LrotCuQBzZ2U+thB3arv2RWZF82jluOMkVu/bCigX
H1H0hBElVe/HyVTGbUPzwQunX5YdWC/sSaVQa18W2JVneTTi5hRq9ZVR9J4RFS8jEhwUlGYWhKk5
hYGjDe3RUABMOAUcgLkX2mM1x72/OFPt9nRTwV9JLBB5ljnIQ0T8esceKH8s2qjf8dNyI+BYPSRl
bLyuWiNuYj6Ig0q4ljujgu8Udu2FuiT1Fzx9yY2RNMsxFk19SlmCNuUq6J8R5g3nljFVBPm+s04A
OqezNdFXvy4xPeFclNrCtwdRcxBLM7/DpuRLQA/UITF4qHlqHuVqZ7f9qJYXaS/SXbGk/X2udtlT
lgjLlQpLuJsJdfap0EigNUZaE1qsIDnWsNi1qx1dyySMToUcZygQgGigJDV+NeS0ElFTfEhKCXq9
bNKVGdhmdyCrum0tCmVXh3yJVmj1vu9lvam7hlccjDIGoKWtKp1gWGqXIDBE0Nd42uh6m1w1Wltt
uiYuBza6qtidi+U7q8iNg0I3uhuHEPvPX2x2CZqngaoYt8iA50V7VHPAmhNKZ68p7XTdz1Qy54Fw
QbGNGyPCYx6vgAJYlqXqTp11DkpaLO39pOKGGxT1nOvWvRQeDTpbI8ahA4gp3RtJO/uc6rlHnVL9
iOn5dknJLHmL5higUmEUuyVBNT4JM38tE6PZVnNaPI+jgRp4GjHxlPnY72TZlA9ySTua0WHNkbHV
ekJt7F0/sec4MWcirYiWq9xani28fbtEWrMvKq3kPLRYyk6xV/UQdUtyUvuOr6ianXYQvVD25mIr
UMArat3GqH+jg+uCB29ZvdlU+sAwRgtFOjzR/dlaCf23Lr0p66Z91hQVVCewQY961JlAXazxsVpS
owResKoPVPTT3K0rXWnPSByMQZoBzAjygwHpnFOLOHHsuh/ICFOzDvESIW91tvVsRb7aVDXriD4b
12MYl5uI67iEZd5dzmn6pK+J6Y9znHM2bNB0KqkEHTS96XP7po3QdRZHDs9tuWhBOg83RA2c82J9
2uWOBnimNJX8JkdIdZt0nN83Q4Lk9Qrf3/gyp4m8Lo1l2mAXarazWi0B6DHr2jSIu2Q3K69L3gxv
mMKMYAK/AFpyGFcXgy/vnIgnbUfcmuyWKG0fx2y+Ycreo17jlB8vHJUUW/FH2d6oserWhgTWEHbM
SiU6Y/xNbfFiYTvkNpJ627XwJjiIZ9hPVs1rlynajaFtbwtYW0cDuae7yuHVSOMxWHGLqdXM5pkM
SMbjvtwb0IRExqmldb7N+gB/wE79karXQSVHR+avi/xGGTXOKA3ycZYnb9F7b2Eeq2u8U8G+eNqA
lzFU6og2nsLaNgUspaXQv6z1m6SwvANPBMerJodR4aaiW5n5Df7T10Kd0JXO9h6a3QLdCicheocx
0JF0JKrzok/FJqlsxP/F4K6j8z1Vxmiv15a11yeLOCA8szzI0fRe2M4tBCRCjLTUkOirzmsk7OkC
IEoVdDbfLI01I2iy9knDD32txOaXPFecjbTjFvyNCvnNBjOVC73xtb6O/LpupXBjg8MsJmlt3+BD
2ZvZQEjXxYZ1jbR2PUiu6RhXWeZNWqPNkDCK6hKIpPWGu4zwtsp663uJeQU7BV5vN9cKtj0mEieo
dR5/MEhw7sKrhzTixrFggWPpyoSFoYP3VZXqA6vISwEdyhtrkiO0GSyCRtWnLcqbIKIdNfwHWBTk
hawmOuaZ6TxKdcwuuwHeKQ6kjt6x/dnuluRF+GBMxtC6SgRpTbMj2sG0uo31d7b0gqmoDG9jNl10
kwSxMxjqdtJl8tYaQ/9W1GV5MqdoX0/Ro7CmrvfqJOWdwP2LtiyRW9nO2t1qdG2117MGul4PlXeb
G3V7YzawrfIk0y6M0hovYbXNZBdmDBl0d8u3Sz5VLyT/VTz6WFrnnr1inMGZtGYhD3pTsrU2Glvg
aA13vZguF7CddDKPjmFetBfz6rT3/ZpgIlnbygSI2U79Hd1IqlvdMvzcnNWLIVrxJRpwMhOIJ6kz
XSdLHAVd1lWuSuw2JclzG9MJsAXRRvD2YEn9m4jD9U2rx44Wn8Z8EID0PL3vFT+BmMQSyBFMiCQ9
pQv1ozbvk2d2sG5vt+QHbQ5ddICdLNdyonpfhWXtKfPkXFojsV0qs3y/FH19ATQHc7KdFZucZO62
SuIfcYFrQ0PW95wK/os8qQeCD+vwNKibqMphJoZgsKLeiHbaPPWbFI5Q4altLraijL87nFKLfNX8
MNnW9rWjdiJAFLzcsWRFhzFJ0gvGx4ajFfiP6yzxWJeGK0WtgdWMvaI5QUO49VjxzemZobaAyKHt
QQpP0kth1+JBJpbNlKmzGw6QWoAGsDwM8yRuEhvbsK00grxEi5Mpd+a9sJTkfpqbFydOK0+MZruD
pO1sk1ECE5ub9YumZOFNybEIBzyImL5oi11uDuwbhnWv5tM8bq2oJYsareNe0B07mOd0fDHW1vzO
9mP40bKedQrJefC5ZzeHElQwheBNPpVZX+I6XutiTzun4bsyYJvrMNZemnY64SiaICD1sswCgJ0m
6IFYDnvbiNqGKbDgC58aSa96K+ov6xDKDpjHxt6amZiDCIipRlaJNiM6Kcxl3wpd7X0xy5BWW23z
ltas+kXUrptG9tVuleX4VA8w6gjFjinLoa9PIy0as5yNAWThCEosS6wNXDXDr/No4jBny72Wx+0J
6XJyVFQ6J4Prnq4jaBELYK+xuzFGozsYTVR8a/U5ue1NKzvMNkoe0q3GLpea6lt2z2dnov16LmBN
5DNzcWsmmnmfLrnChOitHtq0KVmgQq3BUdXJPWFneJmnjnZJV4pwHxa4CMizh/6KD5Jpw1J8lw3p
TNsiMd6Oq9I+DWWM5ygNWzcdOyxPoW4AX207IkxSt3jGE737Vg4iSKFyBd0op61Kx8hvUVprGxa/
+b4H5h55yZpVtJ/leYpyWt12nvFJcaR6mmOSpbVpQnxqWzFf1plhvyhyzfZDXFazG40yv0+zqQVa
OioXQxJWJMTk2N9GZajsB8gDu6If86uK1OWXCLLTfdub8jst5CY/D+3qLU2dNIUx54RP5FziR+ko
GvCepqHJRG2QbBv0vtgrLfIZH9hBuXFUAgt7TalF1CwzdB5PxMS8FtoPqMbGboSts+kwXXAWMjwL
sp4HKiIY7SYO8FdQqim6pbo11zHdZSTMj7AJ0hf0edpLUjvywMamHbumUi+WzMJUalht/FTm5Qqe
S67dcYZHtVvmNoVd25gXDfWpYzNE2ik3l14HEVubd6uW4SHJV4w46qiLlL5SofpC4pn0f5gM7Hc0
kkk5ltOelYThN2J7mKDa4rgyLUlKg39YvoEXIKGm5Pr6Glp9/hTqGkQKboTf13oOc6kTPxoypi4R
YHJR1sS1a2IZ35a8oO92ucbtsx213cXKCeFyNPPwZhBFyzudK1u+U7xZy6T+OoAL8Gu6aV/IZmkS
dxnUEcebkYMXtM7skV5mGgFe/ASULn7t05mE3hBybBegpTMJ5BWKxRtwzikguCRi0uW67ydb3azO
/H2wC7yYqIkvoqa6rGNNO5RKte7WqpCb6lzRyqbmOU5b4t7IsLxYcqZfFZWttFZfFTsdyQDnGdxi
YbcX0VJZxzAc2pCcxgTnGCirESDJrm5sZV75R6WzU1fb8FpjWq97Visv7NXnsHRqDJAxMo6IXgs/
GgH7pXJa694cI2jD7OLKjvKDCT1A5Na+yEHsAAbEnvS/SDuz3riVNNv+lUa/s8DgFORD34dkTpJS
SkmWJdsvhCRLnOeZv/4uuqr6KlMJJVwXhQJOo085TGYwhu/be22nT4eFkraOm1LLH6fWraJK/Ghb
HcWbFtnOI78QzQ8gQPXvpqJIXnPAetbFkF/nhpb8zDnYPhWmk0XrZq73pkzwlRFzlXHrKCpxkvrx
Lh618m5o+0Rxfe5M5kKP02JV+rN6s6jw1U9hUC6dWJqPyajY236yB5NTYCFuOzOqbgKMRd9UzA5X
bRQ0m67t7xtus7eaoqBMxcQCpS+3WKOsSGsv5cRuNWMErQVrf3bpdcK4rob2hzc6fMScpF4TpuB7
2/nywfDBbIIZM79PZoA9NBvH7CJp1AJg5ASST4HTZdGz8/t1RPo3WBUYKL8L5I/1ymF/jNwhzAzi
6Tiq0HmIRhKIRMtZMKUFAyU7fOSfxpUA93vb9mBsaQBoJhANi2u/kSOTcgulvEwAQ60CCJIuxL7E
7aPp1acUtqKLKDgXxJwC4PgVPkA3nWydmPzFhdcHnNZYMBb0bYSbjVXyoDakoxUChokIA7y2GZpY
u6Minktmvx/qoF7bkSqABWOkcOo322xaN8nhetYtq6TBlF/7nhzvdYcGhs2CzJYzZG5t48sNZZNc
TbSBl8CMAvolCXGm0vhZRnqzHMg7fPMV7LyoABbgY6jgDxZ/SJpCtc16Crl9aLwpDTuNYZr1PV66
zIWNC1cPUpMC3RSCNBKMDDRFUq9Dv+1dz++ndIPsuMCsPEyPEP7S72Rk1deN5TuLgni+ZYLgdDkq
3LArtcvXY9z0kE3i1JUy4JnzrHjqVUjjuRoFF8KocO8WwrkMCplfBbUSY5gr27Wk9rOgijJuZdWl
WMyDEKRllSj3saI9sgBri74FWk7LzLtVpup9Gp3HTFJfayoZv1dmWSwrQ6tc/rCKWa1S9OqQPnQi
hKhUiB3evGgT1C2FgCSz7/1C0XiXVeWC/cn3XRXMiFJPWdgTej9J4d0dMEUuaPREbixUyJwed6TE
MZIXCVrqosjUp6hQFKjGE2ULgq+2EZ3nnWP5uLe9qPyZgtvamD13DnrDNq30nExaRI5UiLn10xbB
6vgrERrFwxJACZnp+INl3M5Y8sj+Tp3/he8wuknzqN75E51lgGDByh4BnbCaquvOd4ZimRdFukk4
+i09RaNkGwzVquWceAGLWaX307erLjVp53QKgdgh/GfIlTRwsoEknImGZJbUtFaAuLidHrzk9QQ7
2YseKDN0yYJGebKxkrhdcsGRC1slbKHoc3LYqD65jg7gPexZoQBCVuvcLvd9EYCdjvLup5MWv9Mm
8bkr04BxrUkWb0AhMW15tDqETUFhEEa4auwk2JY6zOPG5Gfj4lmCj4cMrquApBXVi3ZoBcJLYUnw
3/AF2ZyVBshL4OEJjVs9vQgDehwETUxulWs7+t8guvEW3NdKe1OVobFLkMssLCVjumSYoyngLxPr
OQH1R+ObxdAMjGnRlEkFaSq2eRvJezUE+joxVHiHdfs6BL697ewC73RII83yrRJyqGktOJx5C3y4
9JqcjoJSiX8ztuD9lJDQ8O1X99qAJXRRZiXrkBOUe8QYxibzomlbNVFGccaxXxKFq7xVdt9rQfi2
76fD2tOLh6qoAlDp2R0sT39pIHNYDZo30YHtWE9oUoiH0LfMHx1t/Cu1wbsAX7BcRSOC7zrW7X2k
hdhmKbosBz8HdIQ846FTuJJxVQMuHpjhzajL8Tv56vai50GXk/QTDO6hs0ybsXJbZeaelZ76MhQ2
9xS7iq6aHuNoYDTW0yQKCm1hmV5VfW9gwu0LevwhtF0oMTL8QR+FXzTjwHGlkke0tGQ6XdrIaOAg
0uuNc5iUBIrp2C70km/emsloQnNZvX03yEzEEXmTCv2Cju0A/FygtFgaon4v+8CknZ59i2ptLm0U
06qLuv4qlK239pBtrgSsS9dIPf7YNOLkoXIUhy7zLUTIfFPJunkJDJSqjtXAywZEfRkAuVzJQrw0
2thuSOoYaRGp9qXMK4OVotN+KCkJ4ws5jdGy7WtjXef24EI5/u43Ze0qlhlABO+jKyoRBDBaqkcT
Pe5+UsIBGhUCUm6MpKYRyrKiQU+nf6nZt9TZwkvaJprrjHp3AVmeflbfcI6zI/ogqiwRIrBNLECz
BhHkiYC/b1N3NJAb/p2Scj8cymCjd5ZDCzb1e9KMVCvB/yvljhOp9ytik0B3RoWjpoTp+67ii3qB
MKNSlqgGFJeGTckVIGhckyo5yK94WoYpsA7q/f0zvQZnW2IfnK9WcGBrfSR7PIS4kE6Iopqiyd5F
mmpvXsH+ZrXNuCO2g13UiY0dZ0HvV0fqwV5x+rHE9Wwal7YMzEudi34X+P1rVhgOF2DW7i4eu3Xh
cQVa55kH2avuHddRZf3NolcoOIwHT1GUQUMYLeMWi+iULst5szILio29wbUcDLDZ0zUv4BoZCqtT
bvagr3PbRAzTWddjoNu3bN/pSnbTALbZt0hnSFKsglHw7jTTtEeA0FyThmE/16rdUWEsTBaYhAzx
TIIzB0QEq77SlHYLs25c07VOL8NwYK/IUYnw1/foYjbdKmWlX4tIPrWt54ErA5MytlSKHM3nqj4F
7Uuq69GF2tLusYUit3bf2u9+0f2MUph/VHxmBG/00iXR766H4T4bqX4hzqD8CoE1vkMGA9NCKyXf
C4IMiH0IYbvIcE1IVJeVZv30VCtfaHK8GyGrarkiL7ICe6Lry1DZyRrtDRr3jIq41OvfPieYiy7s
1deO6agTvDHX82zvmaQsjerOpEApTkJrAfw7WqZaIV0rJ93MrPIfpZa8QkH1lsPYU5IqM4oD9OSp
AvYlamDVWNDhj56cKiqWSgh2tiRwYEmB1Kc1PFgXwSiqzUQ97UmB+TcuGuBr3M6ymQ5nMQtvSjsK
1qaomycBPHqh6jmFD5NzzwSxnYu+3l9mwWhuRhxdUD5yaw23jJ2IrsAaVcxMzJf6TQmGjHXe6oCD
w98qQco27XruV97U9Pt+NGx8CKCCVz1Qf08BHRgzEd6CQA5YiQnAw86r+kUb+BOiMEh3XTRk60DY
2pqlq9nWitKqi67rLd5DBnutKwMUYnzGUesbV1JpHxo7/Q3l0n+VoJ7p+geEfFg1M1E4U/lod5lC
EJUNZZ5oXHZaQ4nXPX0msj50zhGhbbSrJs3orga/g1SfNpZXvZOmbS5AjSYuMSJvQZliK2L4DXfL
4tomkJaGRxVzUCqf8fdS3TInc5soKWomlb6oGkgWWGmmEAyLLqOqmUDZSoJnuvzlRBt5EBciltVa
t/TxrYw9WqnxUF3y4ZV0afwSMljxs+iHcViwowFd8PS7Apqu4vtPnqZrLDJ1zV3U4II6k4jrJnmD
edbdTa3dLAGnz0q9ol/O3CVma/Cmg3eMxiy+UmISzIae6lubl8o2jjQ8IGQoLfu4spcxUxzcegvj
XUeuZSZFudaHhHQBTi0rlXMR95KQakYXQ/xFNbMw+4QLV6xqXP1lwikkGvzvnjmClQ/y8lJQ2OPM
6Zd3BW2i35WfR/cSYcaaXCcozOpgbnEcYdELY/6YMUZTAwPZbHa9Pqs1FDYAaudy3ftVc9XHnKjY
KyBOorXZcx8o8buO/bVX+/G1DmRtRT/bcaO0KV3DCcgdkBS+SjnQAcpk887rG56QlDQbjRdC+Rav
qVTKfA/MDDJhYqPtaBLEDWIcyTDUxp2BhfvabEAA5/6AtK5I/Tfh07VeqEz/u5qu/5Vvwc5DL2/D
jOwk/aNIG/oNcGa0DRjxrk3fecP1z3E01yGsijD+zs3wbSy638AqIs5y6nufUGKsxlDcswDA14wb
CkMhVQ0Q0I6yUPuiW7W1j0gwsBzQ7jpqi0RvCJyxzB1aMlBC3DEWqKQUh16OD+yitcDWocBcGITj
3Zg+S+2iFoImcxN1oIZ6FWcOLbgssrNbaNzGexupxqNVWtlFVOYcRbvW/mmOstk0UcXawWUxpDvS
DHS1msFSV21v4IosfJRs9lj212RM1guNn3ITykLdlIYYL0aa14U7ogaE/mMUYqFHtrpsdems+Srk
zsKAvWsDsOqKnjo5OlRClkUtkoXeAhkaDadfmXFFxV+PsmotKo9cH0v3tG2beuI5zseaqzEha0bW
J/BYZXur+POS4diobag4YcDnYmpxnFsbVh4uiTSqHmVXKxe5+WgDsWLVXUgpaFAOlC7vgiH+piQh
WNySe7IRzuzXhqtvZeUmNHPyS8wKuBV6mH7XTtRUOk84V45CV9k00hgJW48Yh6iNa7Jp0JCIVFmy
PEwXUzrzrmlNIObqiDyxY5BWptVTXURsSi+teumH0OT3AJWlhizwoGPsO03tyw13+IJDoHiM7eIx
qgAm6bk/rVOlFMuuKcn2obBHNdv5xQUO3iXHFxIOUlEWv2MuXb9oODXPdjLURMIYE/XHOJLauxNz
/GkHycWG1vwWS42/dKIS7Rby2ec+TNj21bL4Hvt9RyXJEU/RGHE+nyraTtRcEOSFxlok/m/6yOpP
NbDqPRFdVIb5QFwnSFH6NtKHq+I4liu5pPJF42OJQpJF9BTVsa3WNK2NtNw0hWLPykUEplzMt6bW
FiuEQvUmqituVRT+3JAuOet74XPFLL2Bw69pJN6DTml95dhKejGI8HeTcmQvh7LcZ6LOKC5FP3QT
eL3Rc/RuBAKAHo6yQjWmapTwykEUQKcmbDeANlOkqpLv0TebFYRHXkMW/s7IG1spquaRdpJTOFGN
kNlea5ccyZGIpcN3ulctO2cO4i0KpvvYIqwJjCL5TEOo0r4r/E0+ipa3EpB7YycdbQy72pfJ0NBP
S8LgggpMtk1IF71EkN4y623M8NDFEvJHfU15MESDbLZyHgkezFbQ6+Ktg7J8Y2VZBOarSDaBnCw3
N9OtFWskFNTKNhjMZ4eQriUUSySaW8vswjsuMDaXFAIqVhQlN3rzu6UPts4bo7pK8XasNWjnu7Tx
+YMq7nd9iY56lrS7NQUzBK2mfeUH4bAjPCVcMswPmEAKcDZvopvDEdnXk/CSlmF+Lc3stbeTcknZ
nhKpmCZY9aAv9xhQKUNEzHSFgoRLosxwJT31t+3QQ60Ju1mrchi2Ccj7dYrdijitnLwAM6j3aZMS
bRKUDQxNExiyU7EpVYV9bceCfUPv2YSz2MJZQIQV94ts0VX8U2nXzXpqZTIb7+NdwlxxFV1wELZF
dqeYCOYputvXVpKRDSMN2J7Iju5RAfnf2UqGnx7XFtfUqnqR6m21lDqXk6wGU8+C8rNOMdVrFBhY
1RKiaBrtOYCRv1SCUt/4OvebjKUD+XJEdhmVU/8+t5BqkPtQ9oukrzh/9D1XCAybvCJliqnoK44e
enDGuuQH9Xb9ZsiUqFtZtdpHVO79+6ItWJxqyf+MuG3vt1/ApPNph9ELQOCUWOywSlC03M1jehbo
xvejGb8aoUqUUyC7lWZ5+r6dOnJBPF/daz1/Y2bvmHwrvMa4FJrf3UtHRz1emT/JvyA+mu2PjeMx
KHzzcoitjPon517C4WhwhjCb5UQ0F3VTd2I5Xg0lFyLdmuKNyFma5Ni2VxgqqpdCIX1LTt434RUJ
Qjtp3ozxUGyGgCdCv0K9n0o5F37b4YAoQK+VHUUkoXXSrQnKWBRJmNz0FYaHynReOerP12G+WzeZ
AtouWu2ti4iILc5DhhsKgh6cqM9c9IBwoUizWMo2bq8srY9vie70N6iG61VF6ty74SvFkkt+vovZ
Zog7M7RzRtWTThgNbSYIFwfLx5EdrIvyRIujeNpr9k2YrOh9cGpik0zPeKQ+W5dmDwzwCYkTeiaP
HHn5BFWWhhbktJfDem6fVLXbI5Py8CUAWl4JfS2Ne4fC2dfum092Ioa19Rl2gfkGs+f8/B8cU4ID
PgJyIfaIOUIWmgzhutGaF2mud3/rH5yH4r9S04UA7XPkXOJOOeGiNrU91TsqOsYaQ8C1piXfv36i
k28SECquNqCiUh67SlmWesvG4rLPlAYTiOjk9ZDkpM+ycCwHYXGWVVGFtB3pUiElga1GxffvX6sN
wQn/LJ5tXR4jf4La5vSGEWPvBP412VG7PAYY2SVnPGfzKzvwSnKgUFGFWjpVeBvcz+Gv16UDwXNo
y/eq13y30vZSadJvX7/OE94se+aE4NOHBIAn7HCI3GsNSoQ9p/eS4zJ3h3wvJPBKRDXOulIHbYv8
PjzjPzv1XCTnkCgLhtUyPj1XEwm/b0djb9FeYRf/3pbFr6+f68TEh6A7I7Ykj+ccOzBDkKmKWobM
Rt4ZuGr1tZ8PuqPRnKPbnhwJKBMaLtC24pjhMZJg5rVZqu29SL/uZh1kPJFUXBNA/PUjnXprM/aC
z2tGHv6x2X34lnMK/YEHJHCvFTnJV5PslkVlJOuvRzk1IbBTA5liJG6m2uGE8KjJkeocDPvWoUua
9thrzHpaq+BtFwhp4uWUR49fD3nqwT4OeTQHg1ANQkQDw97P3s3sMT3HxDn1SITUydl+iOb3eO3t
lHSSEfN5T/1E3IyDEsCKzx6pidG3SICwTl0ol18/04lZ4Wg2TlVpQLPCwn34Gsdq0qgUR9N+kEjl
w1bK1dQo1WriAvf38wILP4Ij3LcC++X8V/kwL4zM1ny1aYBaedel86YGP79+FHHqWT4OcLSJGH0y
Ouhvp71TYi/J6IS8os1zvQgJYZks6aMtvMLedQE3C5Bk0t8jT9i0jfNU9d3/58POv/WHh5Vq44RB
WnN+ip5G6qD1VJ4Z4cRs4SQwC5ZY32dCyuEIeYNwyJe8TopO9wRKbwaZLoXZbcdm2GCqvvj67Z6Y
/JhwAdOZBrV29s3D4QayZQQ7mbrPK7ll+VimIvtbDgMUqI9DHM1FO6m6irKauqd0sx017wHG/RkK
y+cpYgEzFJwnschoAAQPn0IfYtFgTJr2hdduyoAyEf56Uu3F/d++rcNxjnZEmZT1WFqMkzXtpZcZ
d3nl3f4nQ5AixGUfsZFxPMNoPHmDD/osEdFW5mJZ1ucwdJ+n2PwU/2+II/91ZxVymN3De5E9WNUb
0oxFSoqiWi8941w8/clfBsilpWuaRaTS0Vg+GAJV2oW610O6RcAP0ebdoMHefP3WTg0DKtaBpCkk
x7KjaUxtJukQSU17Ogrf0FCXWbqtEaR8Pcrnj2U+QvNh/gHrgcw6nGYNmZd4kxOBYijfDFr72sfl
mZ//1G+D0ccARkeuOo7/wyHwOJuFqZX6voDT3RnP1IoWNcWyPtgV3Cm/fp5Tbw0PPkchqfLqjt+a
A5/W6PCt7q0MG7gRXaVdcxF72pkFYL7FHJ4jOaUC4tEJkddm5/ThM6Gw4V43Mkwei/QC2ZWxDiqP
wr03d1a5lSwrAFeEVOjTNsMLcuZXO3Fkt1SboC+JxAoXlXH0sxkTPEY6LGKvoeHb9hbeYv5dDXM8
SpUpwVthmKR/dHmGorFRIzeIDWP19as+MXVY02mg85YdaRxvyAjQVCcwB1ivjUQEFGzw2my/HuLP
t3T0noVBOi77PnpzdEaH79minjKpeWXtR8DlJJvCitepYBLH4CYIHrmXp+WlgheZfmTS3ftqnW9E
7WgIRGuHOh5l8Xwom93gtL/SOV5IilZ/ypz4But78JuUvr2tqN/0vCawfD6eGUXXLzt42pd1rAzb
JvGo6+Wq9fL1g504AczUjRl9wWGdo/PRDtKojUiysLX2E7r3SQnehBVsLBw5sJNclTL9UCK9T/Fi
+s2ckqVcdhxz6F5gMMsJOg61v99vBD+izU0aP8snflGIFdJTa2HuLSOuaewCIECyio0xCxZfP/up
eQOd2EYgSQPP0o52NkvRC2sYTYs0V0nAVGKnuzw0/xpLQ1WAh7G45gFw0P6QuD8cazrDozyK4WVf
xPmunPrHXit3Xz/IibWGO6QlLMeCP8w/Hk5O0yip0hud3Pc47BHC2E8NEULrDDvpmU/txBLKH0/3
lnMH/zm+qPSxkg260cp9qV8OfbckhJSGlqQM7nhnFtB55Tj64khMMXBzmsSKULY+fKgGtnSipqW2
V8TOQfdVt3d6SQFL/P0sYBzcng4iAMlaejhObkOV6QNH3UvzxUO2pan3X/86px6E5QkmHxdJzVSP
DjaZrZZWYc4e5Nps4a0Xy6xNxJVQsmUtqnP76MnROHPOtwYLftZR2SvIDCOqkkDb4769EbGP1BNy
QE4FICza5sy707RPP5JExWuQ8jifD9Xj1QPPwFRy9dL3Zh5uFMLgS0+uIFgAtUg4kmxEgqFTefbp
YKD/WUeA4kX3Umd7J5GLUH+f4teYvmk5PRq0Z3Lg+HX/9vXr//xxSMDXnPlhcPIBHiNqIGAgNzIV
a5+Wb5Gvu1nzQqrame/i81tnlwdT6ID+hst0TOJMi3KiLURUdk3RKFEhXj969rSOpuLMhnvqaWZS
2Uy8puJ4/MJ7mj4Y8kvJEdZ2dqOAcCzBv94q2aj89bmPZ5L0zi0gjPPWd/hhZFFbj2RcSpDhQbHK
8LQ9NXlkgVGpmte//43oABDgieJWcLk+HKqrJ88eWk3uCwmwh8JxgioHOtDXo3xe73kgeGvqvJ5Y
9F8OR2lwgoQ1t+E9C/+m77PHUupnNq/P6yP3CpUKKRsYHLJjrtuAiaHx6kbuuyK/zI0rpXkbW0Lb
ML7pyrn968SkOxjs6HlM+uLANRgM69TKSusL1MNLGHl3KcmXX7+6c891tKqMRD5isqnl3gKHkrQP
E6AXK18bQbGlQ/r1WJ+PtLxDCvcz2XbmRh8tyNjYRdeWutynHkLh3OpschSVeucl/ntTi4hwGUF3
26QJutZi/1wZ4sQXBrGVLxm0GgfK41OBn6Jk7+EE7zUJB0UAPuj8VZefWzpPDcNxgNOH0AHdHl+r
Ax38pAYqYq/Kb4G4jWKMkwinvn6VJwf5E75CsZRq7NEJx+msXKmsEX49Tmhkn++6jXtPKX58Pcw8
0Q63amqkJAtwrQLV+AmiOCRYiwsltfdD2afXIfrlTZrSWqctprqGQWNRrTQaZqYZnpmXpz4BAU+D
oumcAHZ8pbOGLK3przn7ttqZ6k1sBUvL2pje768f8OR7/DDM0fRXPS8pDBqM+7Solrp9b0TqSmu+
/f0gzHpqLEgyJM2bw+VpmKLKNBD77UU4rnoqmZXDBGzO9cVOrILzbd6mz8K3hYz7cBi9T+Ke3obc
x7i1LyO6qSujyf2H/+BhPowyHxw+nHqDBFWBHjGK3yuXpl4+mXWNBKA6kwFx6oehtWFr3EL/HEsP
hzFsTzGKoPH2xLGh1dk6wSwzevz6WU5Nb1s4kP9JztD5kA4HiYKkaj2lcvZ1ne6QGa9i3Vt3jvl7
UqfrwOruWl38/TbPdYF9HswjBOHjNkqQBqx7MiYVLJXvTo4Kq0cKZGX3Xz/Zieu7PBjn6GfyJoRS
Slc4KLw4uwUtJvpL2aG98Mmb4y4xKDd5cVf8B6cY9seZHU2HCnDx0Rx0zDZC+ciwaYWTWLdQ8OYm
W0pbWGdouKcWiI8jHT1gX/p5EElGKmW/Qhrq+tAJSMG+Dwe5PfMyz4119AHHMkM+VbJzNLN5PxDd
uEGRvJdBj5ari14iUiVhWCIW7HPdQqXbZBuNrEZ3CLTszmN1c6M+Ul9QBb+rZlGc+bE/Q/xNfmyD
iy5r9dzTOnoXptYhfqb3SkRCqr34ThkAhZT8TQMUpWbXKYvJqc0H4TTaOsTjteiLabyculHIVUxZ
c1VBgFrYaduTROo/xmne73ovJFI7b38ENi3bWrGmXYzQfZFXSX9PBM+5stqpgwhHX5j3HEw5yB3N
nMpTQ6iBDTNnHFyrvJ19iCaS5lHDbJQ7i69/0hPLi8ZZgMqWio6AVu3hl0/KaitLLfdv/a51s/SH
mSWu0ntnPvY//fOD/ZM+Jt6Z+Q5KfdU4LhFUSl2NU1H6tyPGqh/em7JLru9gSS40d7oI7yTRheB1
Fvp9/bNaicv2ob24dG7bM/P35MPid2MWUoXlAHv4sKkpJr8bfGXvJ8Y3bC7wsjz7xjC7vybUE00K
4P9/BzraTTWdPohG2vWeGym8wXE7WuaZUu+JT/HjEMcHn9DscAYbQPBDHQedpmf+YvTIIoe8YG6K
TCR/v8wwHo1bc74Mf1IuDLXtJQEioVvbKHahRpkzI1O43ZrV9PL1lPwTMXMwWea3R3oBt6W5TnbM
rM80nAOFmvq3Q+3dotm0llEP/wT9M7XFhZOJdD1GGPgdIxg3/lDAPTSTNv5Wj5MH1gD529d/oRNf
JF8GhG7aEAgNjus0qYpJzph6Zx/puzh8FfVFEmVuJW9x1iy/HurE0YXjEeh5MpkoVppHHz8laLs2
8trZK2zXz1nc9u+DBg/j61FOPtCHUY6WySzSg1aZODSrVTtd5NGIgNBMZhklWsquBtnaOt50Zg2Y
P67jX/Xjox3tHUoZ6wU1c9ZmasJun4b5dkBGt1ZKOW2DmZDoE6C9rdCA/we/H4ubFBpBCzYXysPP
nsB5nxQRIjdy8uYj/6UGw2ACFSVpUxpnPssTPyCJbBSbqRXRhD0W14wkimP7ypz9lNvXfoxpT1hn
buAnVjHqPHyFBrcn/IdHc8QpsqbE5BnepiTW6uYFYE68tNWZn+vkKDTeQFbz0XM0PHxpXHFGTC2T
t+8SJv0tDD4leP16Gp4egoV4Fp7wbc3v8sMJOkkqOx8Vy9tn9MG78CkJ7zzjjJTmxO/Bnw0JlmsA
OSTH16dxsCLyNxTCHOYnuba8M5/Sn4760bQ+GOBoqQ9Er/ij07EOj5X93FGkcm2jbO8sgFArxZKN
i0eV6r7Z9RjncpE+h1Sc1pC40tWUQ4y0RwzSfVHpd2Ua2Lcyyqsze/zJdwDomAItVyJu/YfvWXfG
1Op9z9vXQdCugyQrVzlhcGfexIlfEyATmx5FO8Y5rkKCMmmLUU2VPal7IaukfQWO/+sJ82kJ4YJK
p5Hj3Xyypgh1+CCyylEWBUF6K8ehfMkGrEWQ85LlEBtwjHJpX8g6DHdEY58rM3x6hfPIFtU7BAKk
5B1/DYXn2JOhF+nt1KMxg+2VaP3y64f79P7+DEH6EGvHrGmbH/7D1xD7jd1mUktvNagJSog5BiMp
r+PMZPh0bjga5mi+NmwpnMhlepsa6wLMYqU94/LGGqqeGej089CGZkKozqfYliiL6dWMbXKbY5Qu
wqs4DS+74lx+4eEPw2yDAM9GSd2bcyXYoqPH8QExGYPn8NYEKNupzawLP0z8Mz3oox7ip2H+3DI/
/DjQrcbGzD2GuasfOZBPF+W1fm8sxV31GGzLtXHlRIv0n0euv0pqvXmmi/GeH+etHmS0bt7ym+f0
rT7+l+aBPoY//2vg5XPz/H/+/LsEa87/B65jpEB37Vs13r/VbdL8O474b/6f//X25095GIu3//nv
17wFycCf5pMVe5CvOsdlfhXJ2gTtcxY+f/rf/DORVbP+QbOMawRdLM4SCMb+nciqqf9w2Ka0WZYJ
8Yvu3f9GMZvWP2gSUQtC9K5xcp3Pm/+KYjb1f1BTYb0yKa/9+eP+/ei3/1zj/xmZfTqA9M/G+2Er
oE1kGn8unxYKGYsV6vALNjwzSfzChEgpvcIBLyFmdE9maM/4WJt4mafdCDY66B6A7PyC2Oi5KjSv
eA1PC5TKKAJZL2OzSa8A+uB6n+qUAq2eg6dbIS5vCPlD6OrcQrwe66thENCNqtoaHj+88n89139l
bXoLt7Wp/+e/UfnxF/34INT25y0T9KOknYeg5PBBbJxoEsRQt7T6KXC24Pyom4QAk6fL2IIOBgYh
CWHmVs6VTNXyDXaObbl+iXvZDYvQx38rQ91YFObEDbzTCv87oKnw1vKMFHAYoMmrge81WjaD39yr
fhOai/mIEF4M0NrwWOiphrHethN/q0BMLLe11uBO7lUVdH6EwSFYjGWe/PDaXr3s064KoQj1EczZ
Kuq1W8fv00djpACycGoVakAwlTCm/LxJXgs7SIlj9+XArT4ZPTTlag6ttgqbrsRwSCIrtSErMldA
OdJkgb2I8PkUiwdnFAuZiAu/ZezcsPKLW/qAwKidIs7g1En4A+vany21MT/ybpCNfYfaG3aEL4FP
rSIROhi2cuKyFlATRb2F+qX069buK5iZJbhc04TNhaxCm7SFJRN4uqEsL0HrmFdRRWU7xl9dXSRm
V/2MZARwBQe5zktSStyHdiAyCfTBmbZl1fo/Afw3t5he9HaNPT/slqltdzc2fEKxUNusD5aaMinW
Cuuc6i/IxQSmqIyUjyBuimifhvTZca9kMIgasgAWadDr70D9nJqHSPoHgS5fcRM90N6wi0QQH/DW
rZpRiW5E0ETaHvahtiuBBxpwt9EmLjGo4HrxKwLtJegB6hr99BDr2IPvJdQvYBV1StjEUJr1Xk1D
pyFLeJKw+XSgUUudLufOrk0hZraEnS8p1KT+WlSG+Zjlmv0a9t5ouZYSBKEb1RkNhzxjfrqiymAJ
BL6DG82KxYD9qwpGbI5ZNeynLOgbSNUqUd4TyCFjpyg06zdDEnXVVVlF03tfIAmA8E/FmcQFJ6/X
zERKMkndwqAyuj54JpmQfEdukc7P0WqA8CfGNOWkofPVwMmE5LfsI9P4pjXdhlKvhRAV7o+2JFin
bxcQCS2aPmow5mt19EoFJ86YXDD/8Kj0VWxuFCSQMVw/JZ+9KV7/hAisgu6c2gCoscfkrtI1zZMX
Cfte6MPUP+hQ1X9ESQ4XILSH/pcBL2SAHKUUw6LIqlYjNTQDkT4qg1pjJy2KdyBg4rUFNAB/JIAE
mBY5ZEs4W8k7gSLNdSrj/MHSOjeuW4+bImuIjgN08IngqvqXFNL/pZka0bTxZ+xGZts/Gzoq9XYK
Ru9hbEp+7EBh9vV50bwSB1w4Fw7AnYnvm8iQS62ILHVZq6ScrqTMxMvY4s3dKHVp/3DaFuAq+BQn
XDh4h3GAOhC1SbYY5KqpY9LcIy/IpQuSv/fdVvHIl4g7oWMbrQp9tuuUA4sUTv539kARXXS876Ud
YLtat/BRxArxgm0v1aqCqaGwdmdAHDTs1HVe1pLKoU8EAZr1+kUz4/rJzPwMI2miepd+l5XxJlWx
/y5anV7Dskt8EtfYkbSHRon5mEerb9tlNvlwKv8ve2eyHDeybdl/uXOkoW8GrwbRgcFOFEWqm8Ak
pYS+dQccwNfXgu59NymIZJhiVIOyHGWmFIFweHP8nH3WJluqYbqhvOkrcrm62kdjsc8wFY/f1pYh
8r3B93FFFuQd2EPlVOwHwDwThHkmzW72O/khZ2sNtjTOQZJOoh4GEe3NnruX6aCsK50MIhYvY3AZ
8+/RJnGj/EM6KW06uGMxWFC5WpBWTV/E90lAJxY4qZSOHoPekApCPMaKm8SR2LvYbUCj+5jStbat
rYVY2tHfDAzFNVLjLkbQGB/ozWyrDekcbG8xzcho9Orhkh0kgr30EDgyvk27uZUX+HSQB+89nFGu
yyBPcSEjifrFNLvkwbeETfNVkbt/m31gQ7obimG4dtnQy7/dNJlJONU0lPtzJE2+zKJ9s+jMYL7U
aP1LABy7JSA/s5quYmX65U75+vglp5nvJh0laTg2Zvubw5063TCrJdmygC2rTmmE2/QkhN8FqUtb
eFtMj8g9EHfkQlRvaygi5Lex3DWjUfzgxmp+VUM1doc8Rz+2YfXmAFGFoCFQBLkZsMIslr+MpNvt
CzbungMrid9kpcdRUSunWkg3BoRmDK6Ma7+R4ssEg8/bV30AIdO3ptTadk0jwcdLTz6mtpehrxMz
mDgBx3G6wPcAD5QaVDn0wGmQn9tEpxY5dXigb8wkT8d9pOjQoxGXDq1qgFO1aWsBO8FvC/shjSb+
dAGaz7+U/WTFW5v1cQeWdNQ3uI+4UHwUTdZbDeMeC2s4Z0g2MVNsh7QYUpAZg1AGXw5Z+xrSFX4r
nZQPY4n/566SKrqbutbINrlFiWxrtDgp7H8GKH8UF9+k3zrG/odcB71PY97/86b5Xr2T3ffv8uZL
s/6T/w+Gx4sR5MvRMeSFehUbL3/hP6Gx/5dJags7D67uVPCWzJP6LuT//Ms0/iLlTsab/01LzM98
KqpKmfzPv5zgLzrrXGpw1E2wJVs0vP8bGnt/0UBAZW4xY0aBj5T8D2JjYx1S0slEsxff71D8JYDn
uZ/ebmezMWWXArGtet28gqX4sYldEWrG7FxLYGGXqVGy85C5D33ikdDqppJbKZr5ZpPMXrDj9tVf
VoS+j0+G8Jlod3UfXlqsOCpJ15EcWWLe1YN5UaZlCo7UrsXp+gplfglRTigelL7NLS7uf9gJxRcS
BSzVEGzFkBeudba2rtDojAVHP+0GkGT97rLDguhEEL9KlegW2REPnc5PkamHumk13q0YRxrDfU6L
0QrHaLZo3W1TfUEjmI+ZZbYfosKuto7e9O9eH9GfCq2n1wdyhrQN2djmIXDhl3IVe/quIzgWQ+2N
8d6a3fxzXNbFpZhosaX24goAHlYF88FVh8CFRqJx5EgslXozLPGwQyws3DeYZ/ifTjzV8q3rp6Ir
jA40UhIoRVb5Zw95Q2ChvGUXW5ybeDUXrVELualQlm2aYE7us1HRSthjHjKh0qLfKgEoMugfIDAw
AY3grQYnIqEK75WncnTrogcvzOXySiEOYYRF7n/1wojKfUrSFYieOPA5OgOQp5ndfRnrfrzwEIV+
APdZo0lKaz00DAxsgs5JIAK49VUjYvln5Z7lcdBMs2ewVilhr1V47oxuOBFdsncyn4WYJWW/h3bm
g+DStY+JE5yy9Xtu1lC9ZRPyucZTulrNGjwpiixN2nQfcLPDJ6L3sIiqO/1dB6GLwz9NtnGl1I+W
V7BJMiFvp8bJ97VpNJdalGiP8M3nzeuTZlUoWUaBqYyEabkF69aSbng6k0cc4UEnYQESIax9iwXX
uO90c9jBxRzBzAyEeF0ZnBj69VZpGUufH87axCIIxNZZThNZCeWXFKN7HGhC4qIhnJ2i/rM2Vp1v
oQyLMMEhRbdYp/760yoXuQdK9Hw/5oIBdWXmbgtgffd/OILkaNhhPQ/FD1XXtZwa6wQHM5DM3eXu
VNzMWS+PIjFxGsh7GYVzn7phppXu3evf+tOj+ZfFztdy3vHTKMIijV39OmnjONPqqU3OZdaiCwD0
2g/bGJPqUE8gp0plkKogynP0ndK6qdtHVY21DloNU0FT0bp6B+kqGDDm6+S7XGuTJKwt5UHrqLMF
YGGieCAkb+47b2HhQHAb77PMieHRO9YbRA7G29axhLNHvaj7m3aKFkgkZNht1uPlwm1bj24SH0Ri
iLbGDIWemfUtw+gAzqMZcS8rqzm0mgmQtxtNArs4EPgPuYkhwSaM7q2ulao6DGAkL5knoA5GL1Dg
E2yEdzRr5EhqTOpr74SfFvrGN1o8+CrVN8OxMIeFuDBU8QW4scIPLQPnN8jyAwwF4C3RHnBk8X4M
zDTa+rmmDTuDsnK6i3RplVtLU95Xzcy6bqeVOljZvj2KJojeUaRt3xd25m3TsqvE7vV3+tta/PlK
bRK9rI6loePXCVvgYGJGpKt25Mg1XDGLKKQn0d27bV/uLFpSbpPCr/avf+lvh8bypabtmqiiaHCw
VoeGAhDUW0TAIKw6dz+bZbBvq6YhcVK5f7rXsPeh8eObDP5BsP/r7xNgpwidAr6KVXFlTJ1+iJKE
hhSrAcmn21zdXK3Yvv77nhlUEqYWjWns9XQ+rgc1jgeyPlBOkFnLG8whsevzip2NMehO94hPXDoj
/3xMXYP93XSJBI3AWm2qtW0llMxsfmgK8WfJ7APN8auD1canBEvLmK22AU5TQhASc4ghzOXnP0nb
E731wzgA8PNmUL/DVLcXKm7cvZ4p57YYO3Hx+nCuq4HsqmSlPd/lCLeJq9cKxyiYCR1T09215HwS
VNFiOoLndXCdLPruow+0PAE/OKcP0NHNjzaUfLDsdQeAt+za+V7HabkJ9dyxvO0MtTakaX2ocQzs
9BNb5DMz22dfRH23pHnprPt1aCIRNEqTtbfDwia47vu03LZNpG/dBtvJ10flua8iFqUqSP2VY3Q1
s4dhEEGLndbOSKA0Kl9Lj2QyfFw8jfHEC3hmPqNRWVar57ns+6tofsIGFmx45u24LkcgtSJBVs3S
QeIJyIgK59sreqWGE9/6zA9cyv2BvtgE0wWzGss6CNIx0Waobx5uqXkC1akzxYS7xWiGr4/l7zOa
2wMZe7T3AbJqf1XvSsbZIyc44AOL5nqX2ZHct3PfhXZW6Dsjl8UJscHy6L+uIAtLRo+yBn5cxm/O
0VECjDxwSzz73NY5CG2S1wGn64kZ8tyvQtuM1mfZ2X+TV7ep1JrAFs4udadgqxkgtKwy6W8tPLK3
bt76J76Pj/z9d7ErgDZY3hdywdWcLHJwNYVZ6TvpDnjWZumIrw0FmyE4GHJcOEsguKKdmJLmUmCc
AStsMZnZRMJAI+P7DejByMcyVPgujnej65YPwAyzCta2FZG8K1jztRgJIYZWItud5fxAxE6iLJqa
4htmCVOYpJb6IVDCvIl7WZiHFuokGCcrUf2hVpyrG+E7cbz38ja9HeeywwkJusZO82yqO00XxJDe
RAFhfCmF2/qSus/Q9HxP6jrtNkMTY/2nLFN9xVaSikoQ1R7pwjlrr7ig6d/srhlB5Lr4QIq+bx9z
3vaPPBHRLYxe8qzDAG55Q7pRb+EHYuaIm5ZHddoXBpA5Rx/rr05ty+gSj0Hw+RmZpTtHS71qa7tF
gelEnk75ZiqT7tbWuhFYm9Z7wKvyGaKrJlPvygKrjgPqGI/fTdlS7SKFXH5xG9mW+7FvzAcuCsOH
IsfjapsXyoive9yqoR9O0/g1GjoybaLxKbO10KFwssGh70MyYEh8kLPFHW6szbI44JoLe9pIJghS
FIUcwqbRkrDLYMPiJ9YV5bd5Etp9ky/o1JoOr2ZDAo0h7LsJSyn6MvgvhIN4oNB6/IMUuOJ3YUnS
H7pUxffFVETN1mxV8wb4U/OesE3KjRbRJg/GZ6Y3BrcVc9604Kjwu8s1a3GANnHtiG0DjHc2C8hn
w097M9fCQ+26mHF1PvaYiTwWdQmOPundCoVWO1WX0qws8muzH9wHVoW9C4ltdQXJrarA9CGK2zZB
gO1pkApY3GlWRVe8QfyWiDzxdZ7mEqbQFGueWt4tf9CDIzlvs8jqb3u/BnkfaJ33gFMjCKu0zn3/
hlJYfdScKvnbrPF5DLMal5JZKnfa51lbHVOrqlr6MvX4LY67QPEmpRfbUXT1ezVW8z3zGnuWKGmG
723dBX2YUxuqNmbJMblxMPB543apV+xf3yyXzXC1eZHTWYQ/ZA6AqKw2yxTvrgKKj7kjQepgHujW
O05c86Z3NazE/KrcWLpSOy9S6CBOwjF+v9ESyNHsj+JskTMStP56xGI+3bbYlJlUgrVkcYKb2x3G
QfPOn4wGOKjTHHob8ysB+XzXCOT3gV17b0xe+M53enXdUOE9EWX+flSxnGkkXyIUojBndVRJeliU
VhoEKD43CwrB+Z3mY7cKRLh4+/ro/5bzI4wl5Fp+PDpOqAqr7wry2uptT1o7Uo/qONbDtJuyGmc4
27WvJsoIXxLHg3mZDfbG6FIM0B2nBu/pRSznpcO/n9iofLs6vP5gv08LRJyobLj66oRAP1s+n0SF
aYGllpFVHqWeWl7rvQoWhX6jAchv2B5zGvkH9KbbtAVWq8lBnZiWv+d6kEcxN4i8uIGjjFlF3XPW
6CnWQC6tbEN826Rs/SQDm2PVSxI8kdsfZotTBsCUd+dRBMBlvsc0HGW4+Kw1c/nx9fEAqbZeKKSN
kfQuhCFkEnBHf52pBnoEzRqsmFhi6C/tpJidQ+5yOdzQd91gM49/rBnCQ+1v4xiT6q25NEPhJKtb
lzGz+W9Y78u2gQv0EZqKzuwukpzlNTu2vm87Ik1ocXnXHLk4s+tVQTRiHu8H/a4z2qLZNrHlvM97
XV+AZwjlKgOhA2Y9RofvfBLT2hstWjmaKjhQI5Ptcqvoa/+QgKJ1t/o0GWKHT5QVsaz69LYwzUTA
DDdgcZd+rostyTP3W1ONbDcg+NV4pEjTYZbpdOqxtlvLRNnfaOm2sfFdM3gPHy2MduTWwrZe7Lq2
9Cf+MOXpb/Rb2MW+xCvHvyymseCES1Hrwh71RqOobYyGPPONYzXi0Z3VLA/GbLVvenZgCz8a14gP
djbpENxHt3sQHgmFfW+OpXGhfMrxO+noNyUYhupuYHeBKz8CptjWiV68x2nI2iaj7buhHCvSXklD
iQq/QFoiNnUqQU9i/Vc6W6tv5d1YS+dvsOaVFnJCFuV31Ce6fEhnT7ce8fByoKNNdYIXHYUjfY+P
jddfcoSL46yi9nYUDfZxLbUne0s3EI4MUzHW9jFTsu3CKZF5evDQIRhv8V/pAUTaePn1na9HVAv9
DoVt37TNti5E8iYd2gBrFZmpBz0eHex1EsoOvE3kW0DXOxzh8XY2ADTpeCEcOksX35IoUm85skFx
M4mwN8rxMST8dS0Kv9Vkwp6lyw8sCY6gVaKLT9wq8UWEAh6hTa/TFgPzSaVy4wo1kLErc/IFgaQB
Mc2FZu8VDoEPQrjLITBORSin2hd7VZXeAyxND3ZjV4wHaK4U3GvP6sHoiijP91Ibe/0wV0xT1Ao5
fgrJwiXA08EHNAmAdNp0uLzjWmtK8Z74QegbLQtin4aRtFyqt2RBD12Rlo8SaU9JqU45BHr0KH1X
U1AnF43d4O1SVobZb1M3p7Gcq2PRhfg6O9fZ3AUFRN/Yx0ijWr7HmzRxUY12AmK7nkzsY2zhhpA3
4SvLWQ39jkk4NteI6fVHFCJMQKoh2ldX4WW4qYISWnU3Cye/qO08+Rg7o7rQygC/3zQKRn3n0eH+
EbqH+6mnWqhtZB+59tbMKSnsJszdcuyw01Rfrqtau50mHaFOPFXjZ6WRTtxB/B4/ztpstts4YKZt
aBOpw7Yblxgn9j9qtTYukFmsbnbI4lt4qY3QH3shKaCnTKrLEbbMd2jQ2ttY6MDnYXYOX2F4oCJR
XqF/yttAexhGDC2W+FJ7i/W2wuWCZM07lnokd8odik955rsfB5zCHxws03+owR1ukPBkJhWIBjR6
aYv50Qya+GshPU/b9Hrfl9ssl/aC0E/MeMM668v9VKm62BetQQmZPFw7AX51JOIbdxzxDY0mD5dz
xEXBZik37Snq5xipRoWRsiyB/9BEERXbFhx3GeLgZn0eyiQHsZK30yWghoZl4cSZeUTSMyD4grlK
PcpP/W9idGK1V7nMQdxi5Ia/KHfMu4iO1I9jWbkYi7qV/5j3IFVF2xrWzizwfeRkn+MbYwDwtwET
j5lpW4DS3TVKAEU3APm3l6KaLOeCgwU7E4XjeHWMi1FPjw29QRoiijK9LasOq/BOchfcWkDrjX3n
xvg7VIYbvW2aun5vJImO1CSw03lvmliUWxp16h0AZg3l9ZQjt2nRBWwBHPf9Fl0Nth/amOvvldQC
msdZlV0YzKQ5t6lpJ+912PRoq+auCrb12EyAjnVcipWeU8RCX5LnbzxbVhiuBwtFfA6C+Ic1wXK6
UHWvfeBNd+icacVpGAJFwI2hvIsvByRC2Ei0V3zsuS1saErK8j2EPZIERZnh4BPkvfs4RHDNaKWr
i79TY8bIwdK8/IPUgc+3OuWGndFX1XVL5d7CjmeG8C96hKhbSTNwutMBGXd7ZVXlsEEyMH6NXbMG
nk8E/TEy2vlrl2jRcIE/MKeoHCxcnXiZ/fVotzWVJs8hYytrbfL2EdUG5XUWAje5xGl93Rsfy042
3UVSWYsnr1kOEVYNqbK3Gv6C5IFLSgj/zhP+/5L7vwiGn0RLi+L1P0rWRVL7P/+6+VJ8mcRKkLr8
lX9X3ZEf/0VjCRVtna4PmmeJcf9ddQ8orXPr8H4momCxLSLK/1Tdvb9IuEFZIulKuY8LCFnl/1Td
9b8Wip5BpYSkBLEzuaw/Kbuv+u40iv0E05CB11ePwSOGyyPrSIovvZiqiRoFspHyHnayupIB+f4N
wlTtgzsODanHeOI+37T5kS3ZeDvOWn1pYRl1rWWWfyxU62SYmJQ4JiXYF9xEjeF/aXpIaYle0l0d
+XjOYhGCjY3NkZselYfz2JNhv/v3re2pKnXFp/rnp6xSepxPi+y2t48NiS9nQ38nPlWegf4scjR0
Qo5pIgNzU1frdzkVl+u4a1pzi1gvyXdj0jff6zT1388lhYJN346Zv8kyyTqpArO4ifDe+qSQmt4G
4+R/5l3DP+c2626tZiy/+DMgdYD4ZfsJ1x//0Hu69qFfRIIzu/YJlfmv95L//sL1NVUpScuVkznH
nEuYt7H9WX4zbZSLW2x1NJpq6+ID0P8FUk1teNqUUcPV/fXh/fVe+M93r64io0MzkfLr+WhZs3YH
itb41AYiAqzWnqST/Jrl++c7VrcLHMNGhygM14LYGr951lR9TTtQYN7kJFdYgIynqhorJfY/37TK
6lWZByhwsK1jyuj98KzEv++iTn+UnekL7NK96aLJlqgErL72thgDGAHBGNEb3MX6ox+0+iNkDh+F
VzLgg4yMl23XDrBubkyKb5oupr1d+8bfBl5V18j28vrEe1juxP+kLP558uX9PLmT1nqS2Gj1ZIiJ
eliharMN/Y/qyv989Ooa3neqM6NpluGkMJJLqgsjb07M3JeeelUey2VX2SjgZBiZ7RtDT+51MpCv
T8yXPtr8dUACgPcZlUyeWuS7csLguP5y3iev9kYPxwKRuHwyIvZDMs+bqepO3PBfeuj1XuUW1NzL
GksYDXyGxXVE73dnPbW3ymXhgWwiEVEydDA1wD1v72fTiWLgC0/trfaAsirTkjKdCIPWepuY2Xe8
jM8bEG+19MnNyrmqcSWt/eBrXWQ7bnwnKhQv7Fzeeq2Pyrcza5nWGt65bjV7aMvNQjyM1Jp+nDfo
q1UJsEk3opLvkMmA7TsYuuCLhSvsme90eSFPFj0Cc8NVATOxnLgfd2M3YJJh1Ge+1tXirAKfAlue
y7DJ4u3sq73s2vC8cVktTlHYpRiQqIaCC2Icxzn8z/bdeZ+9Wp7CVZ1RjJkMPVO8Kym9Z/pwOO+j
V8vTr+oK7W4qQ2v0drUeb7lynBjsZUI/s3//FKQ8eZWzRrOEkCWbSq6mDxFc5Iuoy4P3aJjnSy92
svs4qIcTVMQXFuy6qbXLJqxxZ1aVKnHExK0knewTv+Olj14tWLs3VGzGMUNES0il7NDgOnPW6Lur
BTuwQM0m6ERIhpXrMv1yp7haLz30apmWTWSbaSdESOX0vdSHj6i6Tsillod77r0uX/nkvU6JHXm+
bESIE5JzoPWbdEcdUfAI8Ff1vFy7OG9wVos1MzF7oGeCPXiaiq0bYeLRe9p45ltdrdekUojjA96q
2SYPbvRdVdrdec+9Wq0Ria15MgMRtmaHI2c0fiDN2J8XA6xbipsqLcoW2lxYmGhEsiYs6Co467md
1XGaBGmVGE0rws7RO8CRdrCjUBefN97O6kQ1+sSaAg99szv7V3kzhgVOauc9+GqBjjRh2Pi5M1Ec
estdt76kiHHqNvDCQlqLAqk7F1NdSxZSMGx9t99NcX9eFLoG/YsYL9Fh6EXoGOX7oLW/NlTJzxuS
1RptUeNVMxTi0HTwjQTo251szn5pQFbLEspRDd2WF4kKbt+Yn3ygs+c99GpJ1gXF1ESwZ/mVdYT9
tRfT/YlPXmbZM3vWGiJCZcYaK3qWwsHyrF3tRwRGxLlbpZLirT5ZwbVwE7qHSMsD3sG3zX5jiBZe
vIxJggkaHvEXM2LnY++P/qekdHUyY661yynz3dUe+lv0hY33JYkm7T7NA/dCA7PwqIsaUXKKVZmT
L2Y2wXBEda7t8K52Dh3Ip7AfWtLbCR6mm1Q3yr870y4RCUzThTK9aTdq8+Kl5cBDsFTtHrHR67+n
heMvoiFBE0vWmN7D6Fb1PgoK/V6bXKCFuq/Je1P2maRRy1XnRTjrGuGUJrkEpi5QqlvjZpjoLTWl
PBG6vjSrVnGIjpFuFwychDJ2trhtU2s4Bcl94aPXcFxRGmVnRSwzWnLvo1pHUWaet8zWWB5rVhpe
w6yFKD3mZoFfWbE7MWOfn7Br1wK3iCPZ6Hzy3MzIAdL+a+Lp573ItRLYaFBP5F6B9x/cmQ3ddfQ6
RqdaHl4a7VXg4clqnIXOzcmqo6vaTi9rMzovIFgTs+amj0RZVcyRHn9qYfvZLgd2vD9vxFf7WoIk
peoTtghvNveZO13NNKOf99GrjU1w5AUkFXmZvbWl041+sfG8PXNhCTwNxlAnjTmeZyLsY3+P5Gmn
cJV8/alXvMD/ZknWykFtCIYW6Z0Ix2BKvoC4hzRlT/YumaPgoWCjsamm0T6NR7u4LDOuapYeteeN
mbWKRtDJZHM/ZBwG8GSudGvGJRJ1+nlHr7WKRjLRVPaiGiSmp7gwXqvmzIVrrYIRDnQ6lqXBCxHF
RT1X2yC2znvXa9Fo2qvcqUqmkWGnDzo8s02a/hm4/r/veq1Ajko974ucgMGwtTfULsNS1OdtZday
Uzy5L+ST241ZVIuwMru7oh72WsfB9focfWG3WYvRSzF2hrM89gipoI0vjfb7eR+8WrIol+ZZOorx
CMadNMvNfDK//NIzr5YshtVVJHo+WmQ3bdxtrVac2MLc5w8Na3WIwi3WFBNbHq0ID0rp+toOp+jy
kHjW+AbtRnzeZXvtsgjnY3YS2mdZm8La5NHw1s9O8oVWkqD/TsW1FIg+Apqw25i1Oc/uwqCc9yRu
IpKHEID0Bvs3E6rSZVd13uU40Hbc41OLP7Sr/7Dxaz7vsFkjxYwYehMwVsJc4d7oc/XO9vszLyxr
UKFt64Xluxxk3VRkpNOr0BXu32dN3LW+f8EywIsofy7km0Svik2Unnw3L0xdc5l4T5ZyajWNqnUe
fC7cu7GUd42RnMgq/AwjnwnR141lgOE6iDWcv1LlCGrJjBa3NZDULd3X0SFF265vZncxxHaXcpoa
cnyIG+3opyJ417rgP6bUrS7bJsCxGpeEO0+bHAJ8hqKN4VvoVlHvZzs2r2sNv4/S66LzNqG1qG/y
MxMNME9OY9yOWbPpzx7wVVBS1FnRUwFjLUh/PwWfyf+f99DG6nzFMt7MsIrknFLicoiU3JbJeApW
/8I8WTcmYSbstM5IX1XX1vWDHAcT2Y6uTizNnx/zzFRZ+rqfTsN2CsqMmlN/bIPe3vtooTdDr32a
6Oo7CLNPL42RPFGU5fpVX5oCHigiSr0O9G2/wBCoofRHmaX+hTHqxtVgKdrAIje7mLKTTOeXRmC9
UihH+q0z9ccJjF2oc3faTuybJ17eSk/63z1SX82LDsOBRtMzK7SgKx49WMq06PXxvqf38zIv7Jbr
rUy/ZeyP79rWTUOQA9pVUKHohK6i7YXyokt2NXAWr287y9A/90pWYT+sk8h1m9kMp9kbL4fOKWlo
kc0b6fjpTsOMed4EuGyfOOhe+rZl1J/sQ6WJLcGU6egv6QC8VTTPXgdjat9Mhi+Ac1tLYRLF0Qnu
+EvvcjXYU5I2WofsKbS92r80+yHY9RFz5vWRW0bouZEzf/0tEWVOd8CK71gERRO2utSP8aB3u2lI
1NfXv+KlH7CKOBId2DDMCyPsZnR1ssz/TofqvIv7GgPn0JNR0EtKEiuZfsQpJOM6P6+UugbZac0Q
NGnF3UYrDr7+3ZzOG451hx+N2jUVSZ+5WpWfCY3yWz/F5PyssdZXe5NEWFhNorfCir1Eygo1YjKd
upK98CL19a5SKoeyGNeWsm6uSDSDePHD8557tYCzueqawUmQx1TSBF1Oqv3dkDpnlsfW/WCBOUau
nGamSWzeKm4bu7aZ3BNL6KVhWS0hS+hVrILCCmWKHMYFFUdRXx5fH5gX1ufaOiEuTU4OMxNHgOkd
bfZQwd/iAau/9+30lBn2C/vZGsdrAYQYRi3ojpWpF2HrtMX9Eq7c29ak9vbgxkgszO7d6z/o+dFC
WPXrhuMYU2UFMrbCqYsfs1mFkcxPfPTzFxA4lL9+dDU6LcVK1wxZT0HYuBkKTB302ZzG+8pn3zzv
F6zWmGXOTlcI2wwLywaaX15QPjtrzwHN/usvmCtNZUgyu9BoSv3SmY1o5wTIgc978NUio3NK5HnX
t6GrkeUccpjL+uH1j35+mmLP9euDG6o3g6nx21DXav+dDWD3Mqlc60sbD9qZT786ByMTKk0rEySp
/lAfdVoA98qgo+z1H/Dzzv77QQhY9tdfkNuqmM18bsN6pEXxOhtc7RFQSrH1UYbW8C3M7j0QCOuO
2016rQ2zT2sfHaGwCW3rrqMLtNo4xTzdDOMkfhiYeB+mKO5u+6TU3xANVAfSe+XRJ1LMkgDigd9E
W0rTLQp5mcQ0HlXJYXYn67rPvOmmotHyYGOg/kE4IPozlA8fdBo5Dl4A8fHEj17eznO/eXUyN06p
tVMWo2SvRBrSRnYVJeZ5ShNjDRiqOiedocO1IXKTDMNT2n3NyDtV3v8ZbT/z7GuNHj1CiT91SX2k
Fuxe5ihC95nd5lcTTnQh7X9slgHi+hmV8QwdC0qZ+VaLq3kvqlZcRXWMFBp8QVZdIweNoHRZhlj6
ZapDhgfDeUqen5rTp6HirApzyua0DVuxxL2FpfA/b06xal54f/5qJ6J3olGJTMzQarP0PtGC/srQ
8lN5luePhd86cjEapQeyjM3QS4PxMIvGuksEp4TbRsFb5IjeozWK6sPr6++FDWRtx0b/OBVOFcxH
TEezD0Ngqatiasc7HYli+PpXLMfAczNmtUfpdZrQ2WXMxyzX7CupPPt9aY7Zg9Dt4tiokSvuYIIm
NbAEfP0bXxrB1ZblZSVtp6mhH0U35wj/c3ism3JsrP0i6bycynp+oGOvPXnxXVJtz/3E1SaW9UIP
evo9j44zwEyMKvCevqJxoFVDQCOtq6K9UZjxZWpR5OoH3ds2/RAB/wQrWdqzfeXlst6nQVTsalXA
WzSy76ptkgSu91Du9bwsP8WqMja1NsvbwWtaddBtIa7HNBnf25Fy39Bp4KmtKIvuLuii+I2skZN2
UeEfuDTmN5OMKxgAHZzXGAYjPAtN3wZTPO6TNP0se63eWap3brIiCk4cTi+8+LXOpaIpaKBjZDp2
8qOhxAEKNoS9aed7X03phUpWJzKTL7zvNWdLDJEYJxAbF/mshfrcg3ltcv1oJG68reck3Xs1rgqv
z60X0hCGv9q8ay2JdBsx07Hw2VK2c5DHPzptdvSNXSbaZ7aG+Fh1BjydtDe/21ae3kAPlu+SJsjf
a8oFlssRTXejTeveqKZ9Co9L20Z5kvwAujaed8ascW5ZU3P5c0lFuMvVnJrlTVUa8Yno+IWIb63B
pAev5mI50JfdxtONNfrWTQzu83NjV2Rszdw5L/ZYCzK7adC1LBr7o6I3fedh6b6byKOemJ8vbONr
TaYjs1r0Y9EfY8Oeug2+2YA4nQ7X59enygvzfy3MVCYUzLoXPWaNGu1oo7D1W/pV8rf034/borbq
/TgHEyk4k1ax179zCeef2Ym8VazZKAk9pur7Y0WbzlfLSCCnmrWfb8c6DnZlWQTfckHr0FYDH3Y1
VQ0tpa9/80ujudrmIySnUc0Jfmz04PPYujcaIOcTn20si+u5n7Xa0YOybMcxTvpjInC93AZ6NlzJ
qC2+0SJYHuISKueu1zEmxrlHD/PSdW5m2agvEvzomYGwZ/JsT9JPAaGq7ad6FbJSPw7suzuqcae8
Il+of9B8vPr0yKftGPvro2otcr5WfpV5cUfLvG9QAOmEXVxABuiuoiHD5UfR7upYNUKwqoIbAVlD
nTg7XwrwFrDm059JFIw5RmGAJiyltqcnwbjwOxpkNwn6kh1A3PyiqrMGLG3D8eMk0WawoDWLpDZD
WgaKXaliemk1HpNavdyVgt7MwpviE0XcFyKWtcDUQohYNamqQCt3AMUtaNqVttChzcI+se2swAX/
m2j9zSxFCtmYE1i7o4qI//0I6jo+tQ6D4FStQz0BYix42v5rBh523Ksh49qRDMm8r0XCS+kH6103
oho61RXx0gJYGq+evpUib5QjEop8OBzP3zs3SN7TWwVdtu9GBYavvk/Ia+3ygtWBA2gToxwqnW5B
b8CfeH2FvzTyqxUeAyB3G5AnF2Y+yUPrz+qymDUOul4OJ0b+hYPFXa3zeS5JpNmdfjGaNgZ+kTFv
pOm/Lx20BtQAo/3rv2R54me2k59QnCdLef6/nJ3HctxI2mifCBFIeGwBlCWLnpTEDUISJZiETbgE
nv4/Nau5vKNWRG871HQFZH72HAQqatxYPC1Xm231ibX7vx1Vf/rSn95jv1LaM2a+9FwYSShOGn7w
v/uhP72YwTStYPmc6uAErTrBNZXJHLJ1+c9f/Q8x1Oc5UAZt+3qGtQ511uqWSHr/0XYr5dxRWV+P
WQX0aYeG4eOfv92fXrHPk6E5yB27LvvqQJ/SOwxy9j9Svag3z+OS1yVL6qE5VHGxFEw88C+B/Wu7
PHitOyQzoO00kvAx/3K//OHJ/ox92BwVZK6nFujyReSPGy8UKKP0b42LP8zU/H/WnGVYa/zNQ3Uw
TZCr+XINu+1AQXbQdQYioNMFsLOpSR8MkmC570Y1/857F4nlP/+5/7AHKT5PnVYrYwI0gpZDtbRJ
Y1UimgBrDL5JILruQu++yqqd6pt7e1lPzBju6IrtQ7kxSpAmlp/9ptIaq9IAoLPz+2xXNWxPpsOF
rUugbNDue/mXUvqfHsTri/Vf76bteqwni7Y6zOi9sYAIQD1l4ULoXYoOiNm23gVe9tc27p9OVvfT
kVOY9iy7TVVY9KpgSCZ3Mn9ai93+NLYMRqdiVh9cRej+dEN/+xCLEGnU5aUezmIe1F8ymP806v/H
ifSZdVoFTl6DtJoPK2RHCxJQVp6rqimTdHbLH2QI2cGTpTgxUZZs0EIafzssIROZedNnR19OXZOM
1aAjw7FKDJKAfLypWLPIycp+D0LTfkVoeF0gIxWVeoJ02odd/wbFIX0Gw0EpzdTil9uOuk/++Zn7
00v16STs2qw12m6dDj1M0NgniNjBZUcVtA7j8Z+/xR+uC/fTkQgV1PGAck0Hr0cKDMljOkGIlbe+
zs07A9nSX06r67P3Pz6dz8Ok1eyajUxxv8jM/T6uTvat0H3w+q9+ic/jpHIby85W/nwwa7s4Y7dB
Auf67XRgQad6cIZ1/FcdTTai/983S9fpAIo+5En3hz049GSQ5b+7UD8Pl4YNdt+0zOpDYUK4nbku
3L+cXH/601+frv86DkqnKLTtmuPBMP35NsyvW8j4LQ///Lf/wzP6ebjUWcBUGqZcDr0wxGFSkCaq
xmr37ayMv9wtf8gCnU/ni+JYD3Sa8y2yocZ+0Pl7sDRMhw/btt3O0+SeTSetY2BMy18+6D/9Vp8y
FcMY7G70DNaitgDoQ4ZhJ5rZb77JmqJ/+ue/3B9evc8jqFwjjZZGOh6qzU+PW1W5l8JtMzMytWsc
oWl4fx17+EN17fNE6iCyNBuQnhzUPLQWAIppgwpc6BuHHGS3pgreZNMe6VGcg+4LiqN/WX74PI2a
QlZOQ8DWTHJo81SsDXwZd9j+3TvzeRo1dZahpzbT8Dr2d1tffS/N9fs/fzh/eGk+j6M2hlt4UPKa
w5INNle+Ns9Tqf72gfzpq18fif96JbO+a702NEiEXfBtEHwc5o/zL//8o//h2f08ktqWZroUOeld
kc3+ZXMA6mSD4z5jTRXv//wtvP/sB/6P8/zzcKpvLOQSHjluiZgFBbpdTlcDilj3iHfkKQ9F9pZW
QI7MxWnuOtGVNzKbMLYAKq8TsYzLF8gRU1S82ucSIw7egvtWTghVMO+8m4Ec9xjdaytqoNRENlis
fbWY469yy7e7Ol1IC/yp+G52a7jvPdOW0SDC7Rf7ELS8ipIHYgfgsG0AM153ROxqMpLeNeaPci31
3rHd+QuISv1oZYZBHdgqkwEQ/HFUGE3irO2R1hi5fcgmSz5PoLVYZqlwC1GlG9AdrKkZaVxN94FW
E8XqZl0jObrFsUeNhJOIiZ67ZnMED+TLvK34nURtMTME2FZ9KcKpmCKRrvIGXpW68iFLE0gLP8ox
p359R+7TxOnkSXiNbXpnbJV+biAown90nAac0OrscmZrs8hcZvPZGjSQP8b3Xmnn54ewhYib9LU0
HzwLWt6uzR0MXHlWXlwAGEcEM6kNqShs4mv6G9CLBHcB1WOwbjblqgH2kwFldNnSEwm4n4SNLI6g
2vQaN9mw/qpkbp2LunLaOASU5UZmWSxBPK/QXR/dPqyjRY81PaOt6R+qdXV+ppMob2rzGgzXbCNc
9OK0QDj7OX917boq9xx2umFEwPIIdUzA3F5lGGVk5HXYxYEAFlIOffjV8CvvZiqdPG70ZMSW6y5d
JC20I9FQ++MudKWdTEveHikrSRQ19vJSil42e+129A9q9qNcLEYhDNKu6W8cBBLdIVwqjUkLE1QT
FQ0sqigVYykT90oy3pcAUJeXaRTOEkFH4wgYhGasGU5kG9v5sL5cG4RPFjVB/2YZJrE++vwiv9Ju
Dr7X+Oi6qPEN90RSO2OkMHO+K2yRg5HPiPpcJl3KaPZJ1SdtZICtcleJuPelEAk4yOK9khnYLuwl
3avRG+4lEJtzBKHVvWx6MOMZ6HgsAFPHXTCbeUTR2tsz7c4kqOdNo3NYyHi/CysdcM6V6wjyQ0EL
bLcRfGylfK+K/a0x3dgtAica1NDBauWdqOl51O4x0P2AJMwQN0BQFbYnBHyuxiak6tuFPam47TRp
juqocoGhQw7zu7PqJqeH0E2Rp6XOj/m2yiQdnOnYjXa6xGXWqH1oiGym7wxWqoj6qZj3awUaaSiX
bt95gb4rp6pAaof0r5NTuK89vaAYstfg5NDBDpKqNwQKp7k0ukhUQXFf4GW8QP2yoy70BnSn8FHj
tS2ua0DhXB21G1Y3E9i3bp9KMcBVVhi4C3NM1V3TsVF9r0tj/lFkemsOPs63cbcE8mfFsu656j2r
uLTr3KgbtBO9+TaM4W+zxmWRNNwScHGAn+fJYBbevW7X8mgsq/WrB3RzrxyvvHctNOeL6yH7aFdg
VwAFjVVEJRZG+qpskr+Vo1RYdbv+kR9ffcxZgN7NoGX/vBhh9QLoH5iHFyxtPNYgG0YeA7yuYhWn
tvSqa5usP7uTxk1I6nW1CDh85a2AOsTjpfPbDOPH0epX8UL7Hn91Nw+7rF710+yQr1GBlP4j46cq
zorMMpIqlHnStl547045cd3Qg7HrtTpDH1Oxjy+KuNrvL6xKVwn63Pm5UALkl7OZjxQt/V1B3ypy
OqOZImM2vATRIfVX5nKPrAf096Gh819mXxn7IFDer8px/Z/M0xD+Znn9Q7Q+ZwDShTJiX7eJ5xyg
ZCXq+b5vwCKmXgbXFDcrZ78vAzY1s23egZjFfyOQoPGh65tw6eSj6SzNzgtUt1cA80um3QGFR7JW
dzb1Kt/tr/OVvuxuF0ZuvKrZKVmegpLckY31xt4122aCUZNzequcYP4I51wlkLw4tHsXD1+WYvsp
Hb+ORruEqaaDFuPu4GKHM/V8P0BQPlpt1zy3V09O5HLyw3rTjr1vy7bWccfWy8H0xsrmKNjkl6Cd
xhcY1nQzQr81Y7sNcjeC9N685t3Y0PPkRIyKLM0fxooNpohRlXLHC7UmAGUUns8NvDNKtgwMYua/
ugC/fs8z9Rja1IzRGlvqnEavcyPLLbjkmB03np2+IvdDOep/t6YBCCIAY3lqZbPFm2eElz4M7Nt2
7Iq3Mag1l9YMnW/ylvbVVGl3DtYAUakJSZNjcaqB3EGI7qtompjK4rSsUHJOWZ4/uJYEmzsVpbHE
Lt66BydfaEdtLjhnVjfrvZ9JJ24Wa7hTW+ZfTMVPnGuuzjhDMHTZZMeFXroDxOrNZsUhFeED6tL5
lAOJ6iIURiURQGHvjLBTl4FCSIRBcEJ7MXdNEze9KQ+GVwbvTK8wMQKx8+eKuv0Cp0B/LbJyOhuT
zL6HaWofwrAUL/22IvgElhew6Vcytu/3I8becrF+mcrPzquFsDJ3dHsExFk+ATEuEqfqnSSsrJaS
/YwvyfO7cV8FbfNKu0wdvBSEd4oGZO+0Ijg0TRncqJA6fACWEHMUxjZQjA0FEsBtAoDvctf2TR88
huHmAp9sHZ4NL5dhdQw8wNIwzcHwfnhMNic6zPQIUJmZuMhxMTYVxGKPWIDkqx2k3XfN1OlNls/j
c08R6JUj1Rq57ESjEzDPNbJRMXD8VoV8yNtfmAP6Yz1z+8wmbiO8duVtOdpjYhsZcHI/zLxbqTWA
RCyL+tmTubJjZ+Bwr5TTn0HeLo+rpav9Fbua7ppMB78mIe3dZHppcF6w8d00LTFZxCEFcFQV7US3
XiHHjkOIHY9jsQoEctIz72Vptj+MbjC+jkPvP42D3+6FtryTGgwWhBvDuplS9uSjpVhpzTGEqbC2
lkFAkTAkxMKWsr5DYqL/sIUaI6Jym/m9tMJsp1HyVYSZZe9Fq293fQxHyiUScPqHrFrHdNfOk3tQ
XbiyBa36GxM16LFQQAM1Jd9mnzmOcdgsQy3RQuu6AxmaomLxPXn21Pw2tYGdXDujM0VKv71tXB9+
YjE27g9TMKfI8l/rfIxZD5G1TAdXRKCLp70pyAQLsQQXg2j+FaZkecF31rz2jlHDCncyo9vDqyRa
TcFVFvA0r+hlVpojDWcXi2HHAErUBR3r1sMAYyzWDqDwJJ/SMjhr1G/lx0S0vSe+okoGE9e4WTwD
lyMcg3KNMNnyEpfOdrBsow0PA29XG1t2WdaH0bDDGCKxqHdTKMqNSbAiv/ih0oeSFgsPaJmDGA/t
2T0z3Nj8NFxFDRAw8o/C1kaeZFVOJGtALryAfTISI/flHBN4FkVkG6KPa5AnSe0G1bCrGFkboPZW
JDLsrPULt5s7ePSx83nHOi5Tq2NeidcMdOIHGE7e1TEYr6Os/fIAwTp8LfvVqpNR47xixm2NttYx
WfGmPHx2Vs7ybXQYF9UMRELDpIo7IrW5tQxhfzHXcUp8zjrm4kfz0vPJBpE5wpyNSmlDG6alyf5m
Q8UjnmYp/X1mrczX2UGdHUPcQPcN9OIDbtd9FgzyV6WW/rCsOr0j/uRNUuW0c+X6C+qfDp8YBfec
I7hfZR+7bPC+r+mEbnLtNFqfsXTMGnqY0QfxtpWCP59ZyLuy6DoWSGlIQx8H5GDu84at+pbU+xhq
trxyo8kYkSm6YY7IAzeguF0ujDs9jXV2l8GlblwoVruV+GnZhWHvMs3HAvK4H6bxxgLqqQ6sxW0/
Xdfb+v0/J5ACadr/rgh+XkEM9Gj1vCT5ce0NfrF1a6ubhk4tgs9i2hfCX0GWWtPZtfLgfVrKwY77
dppP9FLGvZ0X5DwDr73vb9qM+37okLteN/uFO9HkqPIa4nQpiBNWX89kG2tW8rTK1VdglI3qwh9k
gRFtpFcMaZrR75OjmG/ZoYOf71cVwmYbk8/OQngwAiV2ywdMSN0PiPvpBeOJY0RG2xIo5IOD9b5N
LQal7HGbXvCwyrccw6VMKiNQScsN8I4LJQSrO2zLqZF9zYRk4HxN8dQ98uJNt81AboBdlxmmUeiF
l3C2gttJe3IDh0iZKHY5RWHIrd5anvNlMzjcheRi9Khly9KuHhkWCF8hUS8vBifMywL3/Ogb/rbs
eqDNxPngVcpEpC4Pl+/1pxpX6oXm/jUC7ereizF08zeW13/b0o342nud3QBMrfVvVbnhb0iPCGBZ
YfNukcX6/iVlu+OmRYD1zvKQhWQ0hOq8utb6NEG5xffZE9DCWHZ1isCvnb/b5WYdK+ir3xRNqa+h
y7S5Wnwrh44sm1etBvFuzRY5Kwjeve0C83c46PDtSNYIrycDsgR4bkXEVNZZ9YELS3fYSkW3bVze
mqANH0fXXt9Ikd/ShVXiJPOl/Bn2s3vqg9F+RXLs3JXDWiVbYYMgNiqw0sTkDoDyXHXpy7J6bhYH
nMcXtM0mbRw3FSwjtKYi2F2cU4/7r4rxfaDeareOKnltjjdBK/Sz6dkq0ay0XSpylAHvrcDwNfak
+Qmuomt1YzZBFNcy88z9Es7NDTNudIgICr65Y15+WYO6FJGZev57WuGViHGYjx8UBbB2GQXFuhPd
CKZe6rAy3nxjdCt8h7bPxG5nXlM+ZC/ljeXM8mBTEF+TaTLTV2O0iJEA9013M92/BeF56BBowQwh
XW5NsXIWlvXV0GTrr6npVo99IcVNW9XqrJF4DJHGgXZvsC90MwWQ0GOrGPx659eT897jTJJMyPjw
hv3MyO5yNMV89qVOb9wNoUNquM6D7WjpxkrOC9OEcD3vGdhRz2NliKMSlr7NEADcw+sqXpkSDiYu
FKDcUWeI9bSUhr8fHL94RJBh0bsku/0GmK268z1YnpLYj8LFEPzwl7J9xseUxta8Vu9+Y08qAvnV
vLD80e1831M4Wgp7ihSje0CjqOoW7FMMZRrVS+tkiTCy7jFgjPIni0WoLnRTlIlKm+E2JHo+z2tf
E5p21VEN/gq4eg1+hmmYvrh9N1IN6LZwN2H8PckiwCwuu1q86MmZ7kekGG8cqSrygYB+hQvgf+V2
Ht4s28HkcO3zPISNgWLIwTh8Z4RlQyqfm90QEVePyYyW82iQzVm7iWs3ZMuzyX/UJtbeVbj9npNc
LImoHcuI6qyxftvZML8xJIlKBX5z8AYNuE7joWMnGMzr/MMtK9eIFNMCu3oo1zpq/X79on3DyBim
okQDhD38Em69/hXAf96rmaAt3tZM3I3WaH1ocx6idcxZ7q68YG72I+1RmwubVN/XaYhquHB/hqho
bkC2eAUwl755aS3pvGJyqIiZtLrzuyl8drp54SdZivCHO7htolRQnNU2+nsWHwmBy8Ch0KWaKv3l
mrIHdg89dd8yUV6d5pI7ddfhQdYR7VTvCbgKoQIoPP0bi5J37MQwkStIZ9dTAr8YUlWvJXhvlVjr
WLw5VNrLHcfgemsAy8IVIW2KI2lZsRU/2kVPTmFMg4Hy2NLcgmanRxK/2mR5W9Ig3DPvHlzK3CyK
Q0fqNexmKgWvKtTWscyvMYhUth0HVkOq5aYr6GWCufLWysT2a+xxzcuhdyn0NFcTuSyHZ2eoOeHy
Taz8U5Hq17w2ssvQj9tFOynkGHDg62mGRE1yPRDKWCOxB0j6rLunYFPcWovnlhEMHbDz3uxV3g5M
if1SV5oLbqkLzU3ljrVIyqXN4FLQJuYrMe51sbx52xdtnp5ZlGp++JP0YmE2prrhMFxzIlbMaAmu
oeywyqZtYzlk9hEnwPiMsrxtI0ZMguPihXpjGr21H6TjbHumZ5z7pvHrUwWLnfVk9ANeZK5KfG0t
5lcjwCTUs2S4RisLcTF7CenRZ4/9ZOe29TR3Ut42RTvA1zPrk6zXhr5bXtxu6+Id1zzt9l4jK7pN
pjyts2PeqMns7tVsimM+dp2kmOn431H/LgfegWrdUQVYmZgYmQSGgk1yr7dqI35oW46bgMZVMREz
ZEXonzeMG/FiOCpRS0M1pG+2Z+HV3asWG5emRDYTrfjE30tvQgWOZgXW+2Rl7X3RNpQX8qk22Z9G
b74f7D4oTrBMmjsuNdYsBfENBThay+XOzXWYRyk+l+9eONbn3gycMzyl6exPLKhqZ8uqmBK6/bUJ
+AJtamykMUSyidv7rhPzoel6D8SAOLq2lySbt/quqYkcfDTNrwV0EQqknSU69ClNeOp5Nr/WbkiU
gbJxuDNkbyA8anu5l4zT/qpS5T0VI7mRuYntEcmmfyIpw3cgxar5jNxtPTH5eSXCy5nhErk4PsNt
LBqStvV3qhPg5pct2/fGgNCjX4qH0giW8+pVlKq7MZvvJe/oN8TMYbxlTCb5jFphKpmak1NX08pJ
xdalNjdATyogf2fr+mTWlR2BQzOPI4Blkl1z3I396BLhzqwM2u6yx/JSHKAahF8mfqZnhYfhObSa
NPIt0/ra0Hc5wmXpdwhj5C6Q6ntQyuC16s0WHHXV9QnjHE4al2ZuPg2qN+/acBNx3iFW5sbmVhtC
i+AD9fmE/6ezlu+bK4wHVXRrsavY7tm1IVpgOiNFgV6jCL/NPuM48WZmTkCI66Q7jyJgnfjz0ltP
hVeO08s6q4n0IzU3f7euvn9K3XJdE6NzcyvKzTFzIvxgMyEjdpHyELha+JHfTPo0qQZLvKhbYZ+d
ZVTfWx+TxbOv/eKQT6r+Wf/no0fumXmJrvqKe67J9YxnQpCkzOtsPE+ZOQ4xbcfWeQ0N256QZTEK
sLMRWaN0Hovj4I7TLhCp89zmVL/ElvdbZDphcSuDEP8V6hVUM4sUyDgcl1rCxlxbRC2+/Wa3Yt7D
nTcuRALiWTeBG6+U2FCd9XpHeDYlAbWAS+3n5u3aFU5McghN38/8SPDjHYuaurWvSn10KEZSIijq
nyyg+0h8m/qpmvrgvgrG/iAQUX1ZyRMH4jXVva6THB5kgcLLt6j3GKAPDrXlqS9B6D4bxPF7a8jd
E7IqhmMEd8nZ0f38ve+Jo/2+vMvz0Hq3Ro4cqlVGXIo5f590S1cHn/3e2Ob1q/IYOHA6qoxRxql5
7xfBZkXjENBimWbr5Cgre6U3E76KsWv2AwtSB5bvWP7yu9W50DVgDsuDAFtEzlyvj9JVzkc2Ov1X
ZD+qjYwxR4vRA0be1VZZvG4L242lztpfFN65q/Q6ue3OnmgUFGpy7z2MNH6kKIIYkbcihUhG6B/3
DZ2PC/Kbwt21Y9g9rmoMAqp/Rn/2c8ukgsPUDIdgJvR5MyzrTFo93bE1md+GA5M9zFfphhIPHi+w
JYt8EIUZPNEmSG9qVpnImjIRPLV6CU+OCwC+EjL/0mhLf9tQJu4Ge1OU58S0n0sECvh1bP3KYv0Q
UXXI31pD9efJEPOOK4hp/m5wzjUlng/+GxqedqofKq8OL16fD4mj8j4BRl9+ZJmbUhzxysTHXoII
PstOOc/tYbQlezA0VyV268492/OU3/RmHRLmpT76E11sl67mAInzNezufArSW8Q1J6mt8pHsOlpq
+OLgioBA2OwtNmYKE4PZ1d+LNDfPnRrRNavQu23WTtyWqmDfRAXzKQCL/Vy4BeAQP6eJwH2p5Leu
y3x6kBIj0zR47PzRblhoThBQPNJrg8zZ+AXwWLU4eHzLgUSGRsKeUoL/3VXGtNuW1n/QzC2GzJxJ
FCOg9dUCTLFsPorB8OkHcaznedp8W2iSHg2GbJOcytkWbaJnC3P1qwLoXTkbgoU/K3yn/uJdMn/r
knHWtONTTaemXPqWQbbBXA+URuQXPJRoxpygVygjvBI6bO0fDCntr5D0eCi2qmQWiUdY7HkWC8bt
asogDpOnVUz4rN/67NpDzLPNOIe5SfDkLOvwGPDXu++QI+16Y10PizPl30m6y9fJzuXXQE/FT+Gm
HE0UypekyWkxUuTWzcUprZ6Hp9rmJFxT9+JZTbnbGkxSUInT53XW8Bo6wu4oowKJgadzds668oIx
65BwIRXHUBrebx7B5lRvDaNfU8jiIM/DDRohZCh20BvxIhsrdtJ1felDa7wdcjGgmlP0DOJiC9WB
MPSdrHO+8nS2nMjRN8+bVfhkbJSzMImsBHtGGQ8UIy91OfJqjiJtj7mopSRHFcGdGhfRR209iQsp
V3XYxjrcM50pzgBZ1vd1cMJ339Ijb5JXF9Co+7wT2AhW/c0Ot9DbGfxy94UP4ofEqdnZhb3cqcVi
EdMerOokuS+CXZ3V42OQEYSYYpp2eeaGTyUrkqfFsbkr8CBcHAgpN5Az1WXRgz7Tqatfe1eTW+Bo
AuVoeXtLXG8MQEKRynOBuisHXy8LxGqqp9FvbevBWpfsYAWV+ZZx7dLPx5P304E/E0ajoJwf0VpY
3kOqLx8SkAjcxa6kBegjjEb2pU81Ve0+agyCsikoxZ5SvHiYUbRHBE8NapTMPLN2nR81v8xDWDUd
geIsi8M6pfZNSf7IGF5FilTjyTm7irOMZnx2WimAPRjM7yHl6bfuvZHSfMzGVJzhHYtTZYrxktou
di23VB9V0y7lLfKemakEb3SOI47mNznV4zcH6d+PRZXDfnQzdmiDcf3SlLRwbyYRFmJfr4OZRQyg
zRcOdyonjsPFXDKQoPk8vmkLysNhSF3B58FPq/Yug/G/ZsSrd2IqGsYRe96cKnSv2O4qXF7qOqyT
oUEcejRAbVLmqeenLfcDEVGaUwmOKKCJnhvcjHISJ+W0xi6F+n2mC7V8s/202ncGK7ijWWrqBI6x
T0dGLVNQbT/RJNA8VwLZKO2wNvE6K/2t3TTcAboofrVbQBHZKY2WKtsc7OdWCgv14jztV3t2fqK7
bY72WE0Xp5kzYuuutd+RmFu7hjbrg1i8hmUspay7hkLN0fQt4zafZn1HVtDB1XKoducqHO+Z/cSa
EaxG/zaBxuQpXwPjqArDO0wiW27NbC6raBGNHW9YI+/Z2cumXYF+mMcKeQqWN02DOKrrtu0ibY7z
FI2FojVWd3b7heOPzWWusFPtVZuKU+RmEbi/9pmpC5G4m9XhcSgMUuY+sGPuee+VsQnHizIIj1S0
VtoRKz/9cxo69ZNLPfaurztzJ7fNfbQxe9J3qLIzAWBxpiWX7/j05KsH5Q9Hm2s9rY7Ehamren3i
8BtOxKEh5UkhP7ZpRP/JnEU80XtkpWmrxJPBVtGTdNviI2tq56ZnQeGnnK5Vb1dv7vPYwLdtKVHu
A2cNIkp66Qe4jB+Zr1D2mjNxbz3RwCOM2I04oaiu1/b15Z0OJjvFtODo76tilnueaiqAZT0kheis
PTkyeVtZNiuhXJO9MbwXBrEORnr5KYY1mMn6AXAtq8eVy8iLmirzCGzKSqwAtojBS8TUBt37g/SX
MQllXd0pw8tuSz+QT4joaqrwnlPSN9TzzZyP4rkACJ7Gee24cS+o3xdlULwUdb3cVaZ3nR3uqMdr
jo8nz9LUbJps2+Va1sFRmRRwUcd0HJywtH+xc+KfZtFgRzI2IKs3ayjTqOX8xz+quyFpJGWvZJHU
X4RYwemAJhiPHHa5Sdpm1lA2U2O+4LsCYDssXmay0mX5rx7dwldGS9I78gJrjvvc+JIa47K3ETkd
KfYtRxuZsR3NW1+eS8qRXBxtqLHcL/JLzmDCqe2EulQwhW6F8t27oGGJLK6ssdplXpYaET12Jj0b
OeCP6rxCvnOoesOTNaV1kSxeGR5Mi8s4AZXb2D8alamkMlsapA1c3HGzBgpiMyQ03IjdYiZqbH8E
ZT87kaTdcHDtLX3xFkaj7keD7RIxL8XwYsMFCPc54VsZs+hVNoe5W13+H2FbXvbM99C/fer+CSKE
Zmasgd8uGYMw48bdii+IYsNsT6g8/hQM5NwLw6Pq0vJ6AsPwl6Ygr+Obv41g7S4wLstIOcaMfZFX
k21bP2q5XGOmwPuTZor2xqNLxictXJsWv7NcDOXm8egPnrvrLS+sj/iCU3lDsKrlEkMS8dPsdP3A
KiNKeWETumRk0OQ0wAhkH1B7d0R26V0/bZ6EXbSvad9VeeKrHB0cWyqszuZtqaooBGfwQaw1mUQY
alUnHFedpF8pKTHPfkryate+zT9XC0HQmnurEW/E9BMmIDa2rLJOX5dmLRbmdDx3OXimbpZz1sus
jTLAacZ7S33mqCxa2tzD8wdzPI7/rSnpDkR5iO+Sy61wS268bBpj/k6Oc6AF4f/sVzMwdyBsMQJK
q622g7CY099UPjlJsSnrfqMtRBVF5uYaeV3m7EbHUTfald53yx1oCjUGWlpsmYgsUiaKHuWaei9D
3TJhkjPUZLtCJ/4yrec6YEPaCa+zHy3VwzjgCCPaR52d89GxLkBiCWGvykxxMAOvosmUlygO8/8j
7kya40bSNP1f5o4cwOGAA2bdfQBiJ4P7Jl1gFEVhXx37r58nMmu6MlU1o8nTWF5SRjKCAQLu/r2r
E407M4vxWGC3Q2dTTV/4g3m7bujsU3nxCbcIZr9NS493zQYyu4nUJKMDx93Z3JZybL+Anvaf4LzV
lzR2nUe6RDsRZOiqrqB0kMXlmlW7MZx10w0xB3SUvU5xU6Tz/KOVs3+oAWXAxsm7+JaaK4d9LeJk
32lhnvEt640GpGNT9mJ/n3Fjf/UJpaRT2DfoOY+a4Sv2tPw2QdL1yK2c3OgiN7+IsfaC2p7ns4ic
5dayZ5d6gWnpNnRSMYu0i/voGdoI2TncH0Ufr7Rv1i17b20+rfU67Hj+LxXYmbiWHG8/ZX9BluhK
LV8bbxm4qWCtubSgqyquvBOlXuOHkaeQ0TrpYZmBCFSfwyhHdVMfEM207yMynCtDZ/2V9JIfcFDR
9ULygxVAc8ZvGIxkgpol84qwT3O6EMxMOe+Ncyfzg1ERfSAcmkYgT7uAjtiSD2E1V2AE/qkTNBDu
ynHi8JJ4dYZKiHrwK7wr6/fJSxZYSAufDZD6o6a067rEGvDdGYzyi4RqJJg7bboxHLEnBBYMzVXH
LbLjEJ1uR8Pw73kA/Ye6KaLbdpA6HDjg7ebFqjZFtwBfk8tNq6FmdKwBpjr15GdNdtcYdfU+GQUI
6BrV8D9RX98XzCcynDDI2X9YHv5WEd1TTZd6+R+Xn/nASdGhLur/6z/+8q/9Z33pb9M/f9Nffkb/
1+9fjj/rS+3bX/6xrXr0OvfDZ7c8fGrYw99f/x/f+f/6xX8UyT0tDUVyH/VQ9ZdXi8ERqY/7/Q2O
3//zf1iXcrb/+efX/0sB3V1dvFff/+UH/qifE/I3S/Kg0TEvle3al/jQP+rnLL4iJIAOQRrKdJ2L
/v4f9XOO/M3jO63/rqbDRP2P+jnp/8YNbHseuiLpeXzT32mfs/6qXFempRx0nJYnbYqW2dl/Cl8y
1WpxABjZogn2XmETM7PfZVYMtldRP66CXGnW9ryR3l0UXYajVDjzXgwCGcyfLhrXaInr6s/1cX/V
Vf/+q9gmV4q+YUde2Iu/irdHhHWtRk4VDtzM27hQ0Xbougdof/ELw8Ov3uknu4km6qWpYmFScmyR
kmmO0FkiSR4yvC6/MIf81e3+x4eyhG97lpTUSP8cAFHQ5pmT+I5U3Hf9/TrqKZwt2Wz8dCq2VUL1
6zxqpBCO718Znh99+fvX9M9v/9M1XeWgM2IezRAlV3pr2y1O+3gYH5Td/yrO4fJS/1Ss/+OTSmBW
yyZ6Albqr38+ZxnLKWq4k6DDh+tagVGGrpcbYhNPvpuEoCbd8gtzzOUP9fN7KhssHsmuR1fjTx/P
MaCgnISPlxFjhUCwpTReGEYS6lob4O/QEFGSrr/wdP2eh/vz25LdCWbNBswj9NNDs8TtUqGpt0LS
XOpXDyTgmgQAWhb1iDpgx2YX2WGnaJffOB4Ik4RoNo8cibzx67KapXtwYulY29J0O1hKjoQyWJvM
eNQ9DX+Va8I6kcaQ05Zbtkb7YMuO3ezv3xm+JZRnw10jBPvJA1dANY10X1qhkjkREB3ytb1flCma
fnuof3Eb/rGO/HTJkC1xubjNWbh+zgoHovdBqT16Yo11xd6JhN4HAknTe+qvE9okhqSJNqMsjCIE
q1DXaEjFGPSNA7+WrhD3GPdrVM4Nc0YeWJBQ15YhXQWO1isEl05l94eRNg3atrueaTxjlHtaks6y
Aq57/TzOai6fVwjUhAx0Doph5vSVB7dOZsohipr2h2gqF77J8qq7KinzeeNYiJCdjUqzZbPYHpJo
1TieOBhj1NWby2iAQBO0Ib3roAimQ9N6EyL6rrWK0Kjy9WtVz02xIx1WOOfOGyjvpcHDeOyYD74N
pZOgmbar9eJ3i1L6LHFHbkxUZlngr4b3gVStAi3kwTECkH3vwZq98dLxfknNtNBZXbRWCKlcI4FK
EGIyqNNECvhGk7l/N9hlhLyQg9GzI9hpzmTB1/cUfzjlfqmHWgUlDqlnv29i+pPTQtyqTrdfuEyo
P7xJDJyvbbWQQxanHQaDCNBK05P1OUkigEERRsZnZIz6AwBCvabl4L7Z0E9WUONVOTUIbz+0yBjG
C6u23xx0rzddNsWf1iKm+7HulAjWNmJIs73a23Rogr1Ax0t/T3+ySDZkSjovi/Yxnoy1uzxmXVXj
h19r83GFT4+3XlSPj17eeA+rIsQcSAzULKA9lCIAILv10Djw+YEoymEIJtNb/WDxdO8FJHXT02v4
isGCi6I+wPijbL/mRvoDOZiVbjKkR9cyakvKS6QNZkr/7zTeIugSJ5K1sEeULFQP7Jaq2KJhF2qA
6vfl+jJHsTnuXWOW7ilBVC1PqTdiEwjWkjCGvWt72XMVdUKFHiM1LS7ZxHhQ16p71sJVdoA9RzYH
xAjSOcqhdOudGi+zCQfVrg+GMXJmRuTSol4bFaFOia+syhU7raXjKJCd49rbjlCS+9g0QV01m0yL
dF+ZdmhFtjuD6NXFB7hwOm/XDt8rIKSZQVkvI2oqooHa3aUV2gz7UTnLYdGrw6MiaZkPsl71zzab
GI3ahEwAIvVjD2WarrnacsjREMJRbF3DwEs0m3kF+4mot2BCEMZNXCaRcxCoB6uAZmp3Oudr07ng
7+A9ezkO67zzSuyBm5Yye0qXvQVxCJF6yq+unAlA8bluOUgFvTEytlXu2vpQ5sQYnCO1TMZZdMOC
2IJCX0TrTYt+o6n6ef6MUOHMx3hK+A/Hx+Qi/RMQ/t8ED5kM8anom5oy1+FFo+0abxFi5Mmt2U3O
TF/NUF9JeHqgnSgezPumNexX+LvII/17qVEvTNDrJhLkCpk+YfEZS1S1IOUx/a6/4RbwX3FTNe4x
ayflQzA6eRYK7HvrERlhn4aoyriDCRcoNrZK5COt8gk5lVNqJ6HR+OZ5FNpgmshNrCVAcOgya/rU
hwN2dGfZjrAsK8Hice1Yr45hJ3eqiadvyPXWESFck6oe+CKK2q+16yIACetpyCvznIixFToQFtnI
V5EdtepQU9E7qhBdOwU+QdO1orEComSUvC1zY1gcgszB57Djx6ktLBRIpTlu0jh1nwrc6QhT51Wx
C1aORBqcuGI6i4GAMAiJhptwgB2rUYHEA/S/NSPIl2gODmD0iMwL0xv7cODF7ECqGdbRMdcosJbG
q0OjH1x3N9pDvEcpmpdnqZtcHDAg6/pxcIhN4zmqLsiyOz65oG3XIMLJ2VfuOgRzbkU44RwZX9Xd
MO+S3E02bmwj3DVJX0tWYCld29GjhMIFaUDTtplWyx1gtcrqPUqKaDdPrRUsgBMPKO/0czIs9fXo
L/3GnbzxJTKWgccZhjpSnJCFxuJizOciafHbZMU7gBhq7zZyu201NetG9x3pIbpItzrxx50UkyIO
JUZD3Bsof+KuLJ50Oo4mfA0ds5ShbgFR8Pw1bbBO2Zc4o1Vc2oVnwtv3zgHWI90Zne+/5YNvUA0R
33fjxTYHVXdd+n50xrgRbelM3jljgl5lNt0rg2SJAOp13LEAIakeIiool/UxWhTCGTXrsEIShFzK
dLeZX+ZbW47bUek9TCi5P5KMaHx3cREgF9a7NC8SoPHmEKn2tV0BoTCpzN67LrW3UyjeDsxewzEn
9u0LMp75MNVy3Jc9C9c8O97ejwtWFVoulm0j54/Kr1/zPEIQVqOghdbD2NPkYe5FY7NTzpyds5n8
qFTZ+irXjW1uMiv6SgySRRQxoGGAwS76ZvmIQm0jOkA/fXhT4xAuVVpfW8LYwn7BQaZ0hoi47C4C
mgw7YxPVr2R9uK+RXpsnm1Uv5Izp3RvLam/LsYZhVMOPLGmgi/zkSuv2Y1ZRtxnb4r6unKMf19ne
ENkrApG7yc9olSvZpfPLtcqLot/C3IjN2i2DH0Zm1wVWUY3HKOnMXeokJ51aT4IM2bCqsa/6qJt2
6HPVIZORc1pykQS4pO0wNcYY54cJaGRKab6RQdqDptAQvrcqYd9kXiUR6S4rGjsx0RSG5hWzQd5+
lVWbPFZiRFjgmT1u5A7dtdiquIEOpjetb8foyEn2yXaUdTOlDjuOIHrDc61Tl/qHsiFywtP1t2QS
N5kfnUS3GpA0lj6isF1PdaxuU1lPoT/o6wRPWxgpEuSc6rKsTAkV5huOv9dUjiQ/OCkiLVwR3MJV
AV0jcApNQ65X2epql1dA+GqO4I8oYuNQVqB7Sz2hE2M7vU7whQVLge4D8vrYpOv66Ez2LRFRnyZ8
V9BXizg4OgvH2vxBI9aOQ1p/2xhmH46Vtx+FrcHByo/Iu4RBrV4bdLa8TaZ4fJsdbRzlmtwT/cpJ
s83oSxaCyBwTHOUe21IaWN1cbdy1gBlE9VxWuLw9eEqFAmZwZyeohjWcJy2C1Oi3nAajY+qQz44o
CGC+Wu5r2cVgQOVX1ITeo10Rke81U2iYw75EsI8nxjtjGwp61bxLf2SIMfSjMWZHWuFDavre8Ps9
LQOs6Nh2V01tEsaVxO/Y5qYAJAIFVhvdlIWxhatvt5VuISTh84yIU8/QWx+4u8egnWpwsdYyQeM4
LtsofzdNVpuMphItkhZ88xjLaB9nmX259qn7Vi+q35jL8sMsUlItqmWjYfPDtPvWlDbep0hQlIYq
sW4ayoDU8lWaCSypC99u+P217RH7QR0RtDNrXsBi7wXFGk/P3pym7rZf0EJUnT2SX0bkAOA/NRoc
VzoDc27s95xS/R6va8/Z8S2GNeTFZLJ8EwNMZDD3C8teiwkjRIGUHsrBWO9TN4ofl3SuXsHpBHol
3FlcNWhcPxB24hFQNgnzU/UJeU6Zi20wtLjniOClrD4PohWo9nfl+xEQfnI2nE/civhGLbzAAUcd
3vwW6Sk2fAy6x2ZV/U02LpHcIeup73IT5XNIOKoNvaGTk2AHZtKL3CINYPPmo5kXPs18OGWwHgwZ
d46ucurl/cT+FlsugnHHLHS6zVAd/+AyFootojLxVC/+924h6DDoogEHbY6sLb0ED0/JTk+9+uoP
s0ScVsFEHBvhWzewqfhCB8OMnjKzHONNkSjx4C1pgcDWsLIbs7/UeHfK9t4t8jzZCEChkB5rB0+n
RItMCDvgerRtOtF6GxuZ2IQkKeLkKxxw2oCGV7Qlo9+YL4y+j03ZxB45nh6/mInGBi1zlWRjwHDL
/49y9EFbRyP50USWyINByxi7lDaoLI7r1sTrMhjp0bLH+mts2wt2sUi8wHP0YpcNhn6dfNWhCl+q
iwRfdABWk5+rFb8u/qkUkbe5WcUIyg/Z0HGns3UpZruhfHHVkr6kUJJpCNOvnixvZhvz+txLA4I5
RzTsUdR91QiYuVYEJGGSMYY2bBZV3SUXkfc2JqaGvSHOSTJVqkcUnbWeS5SF1RwwlxFu2QvZfkZC
pV+RiY33Pqrbrx5Cs2MxNER7EVJBmp6Cn37tu4hTYFG16z7XFkQU3iCFhXECLAtE5qPfSdfB+jYm
qf8qI5/1qHDijHU3N2IMiEvnPusG/12AUxQzSmEX04NUbf09H8uSZSluowIbdLtcD+jRzBCaFPKo
HqTT4kvRstobtVV/dt4iv5pl5DzZiDER7wuJTiQdETpR2el3F8OOMbFwzXh7eBSr6bs7VDb1xpVO
dNC7o/UgC9Xfx1TjpifNmzwUE4cDRODwS3vp9Dnb5YQ1GjZ1mILU9tZvUenU9wv68DLE+Vm8RHgc
P8bCXG9ziCdi7QwHV6U7xO1TmQksUL2bONOm7TESbhxjKsCXBqwKHGVQH0Liof/e+JEjv7pVRMLZ
MIv0w9Cmctlx8YUEfCDdAAv16Q+SOuz7wW6YgSQUmd5wRFjfvLVuCe3zVMV83Y9LtdeiKZ6h1tGB
WVVZfTeGQSJGibv2YSxm5lOaSwDsPVZa7LRFZX5vo0auYbSYkwrhUFy5ndIavheXFCfSdZ2WPlyd
ZblO7RG6vHFm40sxerjg8dA0NdEVgK3B6KGn3M25QVpfmSMpDfp+Yahyos7It1TBzl3YF569Y/Jl
u0imLFahLQrnwS7XDEabE/5zsSjJy2pvYFLrsSgFvmlD2CauWbVbQ3TNcRzGJd6Rw4shI+td64je
PLZ21I72cB0ufNM+H4lzPzvF0JOi7YrsBetaiVyS0AB8+T0iKEqMunrrrJNu0MZ7HYJoREExAMRl
MjK6fP30bD1cghQihG+ALsaDB4uP70sr2HRBWkq+c5puenaNzq1D5fMxOWBX7f0lsD8P0gks9eAB
ZZB7EqMoRPXky/Di148wGCdjyo0lwI7HvIcnVZNmOY/YwhnXxt1a+nOMEs71XiPyYMaQ6F3QjbiI
xLDTVpT/IuHEumTZ/AXy8rEx+UynDuDkBf7l638KI3Fr6TaRXSbkM87mw+o02bEEFCp5dOppa9pm
dugBErMtg3N900Aq7iycfE9C5+1Z4022dv93yO9fEFp+Id8TJBcA9zn2z/mUqe+Q9p/HyUbYy5cx
zQYO5lj36iEmhxhD9t3ffjvpCNBgokcsIMYLCv+nz5/HbeditEo3vlPmJKujEBlBHQ6uZ//wHP/v
hXiDP/s26LMF9CikssyfW6+kANFPTSfd9JdAu3cshR3xjDFNtDJJjOWrmgwrf2/HmdYtp3d/gXD+
G0oBRIZjMfAKTo+fQwors6yBF6EUFhbvwGP/wMbhmnujqqZf8CT/8mdUjmOSMMIdYgvf+zkScHSz
HDs4bzV3y7ojCwH2ORvsjdW706Gtil8VkP6bj3b5UAKXFVYe9+fgXoWc2HQuwL5QHVt5hC2IB54l
2DDmX+D5//JWHo+MZduWje5A+OZPt4xtT8gKMGiHIvbcUJmcZiqHucBeLeePkNa/xVKe04+u1vWP
/mcO8i9E5W3zWT323ednf35vfv7O/39s5fv3Mq02KVhB+tH/mXxkrXGcS9XJ/5mxfHyf62r5tz/0
B2tpOb8xKDjK9yWCNZRf/2Qtrd8om3SlrzjOCZdH7p+spfWbe5GKcX8K6UNSyv9mLR3zNywR3EKe
8lxXWHQn/W869e6PNROml6sOffuPf/+ZKeRHf75TBEYOVhc+KDcLz8FPQWK+3yWZz8kunEmM1659
s+IUhsrcKg0obbYPnms84THaDDHOiHUhZygWzJxYDNvU3pGVC6lpto+x5W/XBovfFD867BXKnt4n
pqJgWreRkV6t1RuQtQuXLw54AI+6me8MSb4R8sQAqP08D83Wmt+a+Yiwk+1ydMSH26In9odzzXnG
wiqKHcTYDTJxDpHvTOGojdu85EyWx94ja5MKY06y2ISQ49zAEN8TWYeQkBmL4Sejh0uGaGNPaOL3
8EF7YP5TTrQR7uhuy8npOJCNYY1YTEW95Xfbc0raF0kckjSY1c1jmVAG3mJZF2YUemBWVn6Dr+kO
iUQRamBHBh91LC6xfmXyKTFqVQb/37yRxEMfbYdlwb5vu+Rhle6HIrBtjt8NUd/Sf3mbwwLXs3NL
rXe7c33nfsRkgq5uX8nvxLKS5GhyglxeXLu47cjZIEn62nOTO7gtiMj4yP5nMaf7N0vcvDTZO5hk
geyqeu1z4Oose5BWcU9uBNlTnXeq3fEgZ3Hl+rtcvCMK/F5IEmOsXbs03ztMbbqURyMGHbEmZ9iY
azIHQzuYoIE9iJW7fEQYWYsoXsKixes049pKKd8mkr9hEFxpZclK0taX17UncJ0chK0pjauogQUY
ZvL3anFeFSEuaX2jO6hwELR2uRyDfPFuNxXWLe+ORIwshIi8F0b+w6Gqx5/cxwzVemgKUl88+2QS
RnKShikfXJXhZmwP4CHLIULseUURxVsyemAm1ORYWB7KH669Q1IfLCVn4zu8yUEVvVsM0pWfY5bP
trYBrleuRRmgIMcfM0JVHFvTxTmB/VwM3pVs0m2fj/rKWPEhekUMuxjfkSh10jXKSmHFdbgm5sjI
/qVLjO1SVDmOlk0xvyXcXs2HHvsX8sq3ZGTmNnjlkx4PeWft82WfRwhIu+sxW+9H58WsIgBBSwZw
/Lcz8p62etH150w8t825tX3zxbZzDySZzZP5wlySBrPHDDWqbjs0363si52/QYYzcHq3UXmqGBYK
OzQxI9Abo/Sp9+/b5qqZvsfi1pixAhsKaSuG437hbO/TShn7ekuuC5QKR0Mga6UQpbko6oandIi+
X2gcTVBQS2YVKTDn1nZOahQ7J03GC1DXn0vM8OXcP/i1v9VZ9ZZP9dnrphNiU4Jm02ovk+LGK4ZX
Zsxui9fICxpnbHc5yS1EpKl2Y/MvM4+QK+IvA5u2SFGwZbU+8HcWIRlce87OOqi8KdrXGg5xnhHc
GyvrkkyfSwy8erav1QrpYw0bC5ChOBvROZqeer3NHCRq9VQeKxXvfIdBApj+emY1WuJTVyInc9Ov
dt2GjnqO4A0y+U1Op7z+3i7vQ4NtINcPc1R8G2d360pO3Gt3Z62YSAv10oDLWs/mILGbl7LFJFvt
ZP7MgbXfzPnVmgykTOlns/6RR/5Z9zg7y3jX96AhnKKPkDNb3G7b1qvvE3lY0+xmQX6ZT9ljGiEM
KCcQvvQkwMrMkdKpHpf18LRiBYuy5ljihx1zBglI6bwxv+dKsIS9NctdDeumkZR6bXOOi0erJHoK
j2CFmkGiaBdFHzqC31Y/mILDwmSfOg2lbH9Ih9AKqIwKIcAFVLMzUAjuzrayGOERf8596M3WIVrP
wHUzEu0ZTNusApLV7nHw7BoIxbKLmXyfZF6fca0F3tD8IGkJabW4Kqf2ZLfRiSAbhJNq3s6ReZUZ
rRn446ONaWqt8SJ3w77HV+M1RmjU2FgiVbG62/ExNfjVmjCOv/jp91Hb09bASpD5FaTSGlquHYfI
/klayBqIvxeUaKFl1F+9zvZ2NGo1ew2GUBEKF7hEg5FmcaY2bzuNy26RC0NwOBMWYvaOha8hO85u
/GFCKgHUfOSOuR3r+jGarX0684eH6lKWSDHor2eNkWnV1RVO1gCzxy4b8Xv7XRbaqXWT6JqQE3HX
ArYBqE2Gs7cR79nJBVHw3+Hq2i0kziX9aVvH+mQZm3h9a80OxL7fzs4cb/1hPaaJLa9ntzuJGKpo
iqqwayc6mST1TV5lv6/u51x37zYzb1zfLIO1M4ohDeHHApFvFtGcKr5Ul/0mmkiJSbAIp/F3gD0y
8L3V+ULejH3MLBlG4r7PfILZzL1Mv9eWs3OR3SsbuWtXrHPQUNiJKF+f5KAZczX27dpz0LV3dTM8
luQe3hdKvPvaP5VKkizmHRJT5vdTZBonOC55dL36oYNNsrrhHqtcvxtW5xbz4abvWOw8Ur3G/pQv
y0OcHzA2c+8npnpsKGk5LEv7Y3CMeEPaD0aWKhrnXTvb6walfPmIi9W6by+MkJHTvmJJWKM67k/a
geyvPYR/c9A7M7DTxdRUkEmCVVqswYCw8m7uTHUL7Aa/Yjeo233SlI4QuKDqKPZ5K2op4k/CAYb1
jEdnZyVnm/XLtfaZCxGznJbVfRCtMTyUOPhIOGHJjC4BM4hgyzZc2DEXB62FWYPRkZOzrKEZTyHD
UWA3b2NnhlFRHp0ahaT5Mc0Dtvs0zFd94zd4R6YSkKAgPlGMM+VCfkCay7WXMdO4y7ep6E5tD4+q
bWw43nPvDbvIcWnpMc8IUFGhO8FMNtpeNz5DAu6YxS3vJkcHhmiOk7XcR6t+6GZhbqXxShDJrljy
x1lImlTmmQc53+A3vSRcGPk9AY9O0HjpNbtucy4FqKkhUaIonoGOXL7WffJTNnG7vW5tyG7wqSqk
wyaIxuER3II98YXuImQGOup2gpOB2RHVRiAgn5M4Bn/b9CSdcalMY5p2BV5idROtxQar1bO9FKFp
N3DZxms7NNkzaR/GAYG/86HAga4zo1xeS+vVrTDwph4lgI586tdOXkH2l++OA1fUj6+NPbyhLXnt
R3Ov6I6qitFAvlf6R8d8qHji2wGQFDHYslthaaGuCdTuOcQf164BM88V19QC9YyJR1u6L7mmYD5P
STksL6fXSbM+W+o1JtWq9KZ97pFom9/n5bHVj/Nw6IvT2p/1WFxkPMvJLhwy5UYiGWZzh5wWbW6N
tH9WgVjjg5WgKZTeg030EaE4t0o35HeWMHOrem0d92R6izp2drJim8NIPe8nFT82nvHkx0gQpna8
i0Zs3bawG5KRCD0MRW3Mm5y2vJONwqyN1PUlzZs0Nx5/Q5KmliqBT3E+oKO5Ibjpsyvkq3BpIm8a
NGPxqx0jg2pZXSMOAtnwzWu6bzhaNja4G1OG+gbt6ANoliUKc+upj8SjIRwVjLYk4mPMtkRpvdZp
4V2NVk5pjyIR0TI9vW1URT3HlLZ3Ssegjr3rv+aFzXe4TyUJRFaqTnpw+mOkOJqvWflhZ179Zg3T
0VHVybHa5a7z0LBELJCZfDbRyxDaKq4Z1beq9FFJ3syVs1cri6EBm6Lypd2MYlw2GE+/cX+/DPFy
SyYOBPKT0mXozs2DojEYPsAMmcSxXidUe/UQveQ6VUxJPC3OlRzvkbmEk9bHDlNv3YsH0mZ40AZv
PseLHL7pmVtqjKvNqh/5K6Dkr3K4b42funJJw9Qcbf0cZxphBIw8hP1sdFSNOzSW7R41QbwZ1rym
0m0Yd9r0PubOQY+uSa1M1oQoJX9jGLyWIwjlKhdjmwxkuuBP1vO56+6L4tZDuEyzCAkxZEWimJpJ
zxnqvT9gcWjE1pyaW5cnauapTp270TQ3tU1gGPOLWQCq2ttcxJvYa4G+4i9ohsLCHF9WOjCXbhrC
0ndu6wF394obwzWFdZWN3OpjGl0P4k3/fjPP84ZLdt91gC8pWoFjWbL1riWjQRJb1dW84tPRMm8O
NjLuTZoue6WSUGbDHCzWxXaZJMi6uU8q2Ud7ZyZKVLgg3rdpZetdFrdX/vrqj/IHkYP7SKa3ji6K
M7ASAq3JILrKL7cjMZgBGf0HTpP17bi4HiwEzlPPN9kySJHcuw3tzYXCrbo61hWpZpus7zCAGjm2
GexJ4VSpLW0PhzyuvrgXznRtHqr0VesINEt0J7sZn4iR2pmJ5kyun5fWTKEY1TER4mkeMamzKMvL
Ow2uFdac10mTxKbmN/mmjqwXZ3VzNiw6UmKdOqQYNtErKuD0ZZpFzZAjiq0xahzvueWHxKiqO6Lb
9ms0WvspicQxt9ouCyIEEU9eNVSh9Cq2ksKbNtoezk5f3rr5cBWb0RfTbeHTOtmF8KnE1RnxsG8k
ASpp0WD0MBLzy0Sv8AGSyURQY39pZOpv0yiSVy6W/wSo0hlYT2wQeJsiD8dp9VY6GrVFUhuA/531
kVz8QVih03viHy8qB6t7F7aZ32ZEr5bBbHB6YpZkmDeabJM0UAKTsJ/rai2fojH1z96k20Pit8uJ
7EeyVHBSBINs4+MYs4EmEAJ32ilweA6L+jBtA/s/6a2UsdlBKT901Dv3a841083w1rcuNxYJN582
TQwB0qJLSrDwjoVNbJ7peUgANEf0svX0S+kvFp5SyQCtMwJCVT55rItNQYxMU+aBl+mMINCRphGt
eVs0UXiPXW7ilHy1QEbRtIkGHzrKy4ZHx3fEqwVRc0W+mU04higOpKHBRRZlfyRQQ++6yfBu3LQ2
WCUza4BHyfqjLEV6BY+KexPfMSPkJTSAkM+rsjW956Eq8q/EjfmkhpFaCJFAZ4SnnH1pzwsXO3ox
e2WHGNPbYEFhtcFeQ5x0qasTmbXpdhqS7EYW/RsHvua8VO1wPRklRwSZtPVVl5XrPq3H4rVtmYvj
hqlkmBOHJ0l1R4sUzi8xGodnVuxy0xI5tCtJF7siy4rwGMtMPtI8yg5Oan33+/qrW9f1oWyl96QL
o3kl6Z2UV2d5d1dH7KZO+SHq6y5E1JudZR9P5zqCaYpWaucFZ+DQVHoiGaR4imlDg9RzS87QWW1v
FFpBjPtLzC1HWA+XwfSSO1rT05u4W73jQkgWNxUZ00WOMNYbuCKKmt0t94nx2v0v5s6suW0my7Z/
6KICQCYSwCtnShRFSpQs+wUhWzbmecav7wV/1VU27c+qergR3Q9dFeGyiTFx8py91yYP4iHOcbNb
9VyG8O1g2oDtdPLc4hAkJAHG2Ghz0NU7HxDMNo+Mo9/zCVnmlanRKRjmNA/dOuGC49ax8WHgacJf
yCW3DsYdTqcAjYBepZyPHkfDfe86b1OIGhdrygg5NxtvnJanpwzU8MUW1kPg4MIBy2jfkSBmL8qO
siB2IJKFAcTpVJXWMjTbZJVEyHV9iua4UIe2QSdTG9XBzOrPScXlYb2S61DPox1LTXfSC/euDe3+
NTH0e7ZV1qrM4ZhntnXQrVo+4ZRsD6jEgIIl/ZPPsBCRAmjBrc3Qmd+H7VkVCVVNrnTEKyK+b3SP
9T5Lz6kR8igzFdwkcnoYBYRiNubuY6HXWCzRt5xlbr5VslMbvdMRKvlxzK9E926GkM8QFaLeKbxP
IVlvUgrHJYBFfy+q6pNViYsVN5deBBlbO4fdfCynhe/aH2s36/AFFzf6GMQrGWs5P8XYZMjalRtp
l7wOm4Uaxkcqj2KbJl33IZn6Y0Nu46b1o+JY1ndO3dbLdLC+asyBFkPPm8uJh1tNA4/TwXylDIDs
qg3+zpOIsRrT25pTDrTJJHrF0btmRco9UDhfTDeVrtkrX3PlarZjvbnZ6NxG5RzcNYJjW0BDGmYp
Uh7tvTh+SguE6shJgUgOTBslgR45xvKdjpcSoahap0ki9x2T8RdMuiR9wPiAeavfjUNp0ucw9+Ap
qcsZvd67svvILS4XiYbuqYfIDMT1qUHUvMqmC1s3bUuy5iNwiUeHSTYaJ4G/sI160ivcDxOKx7Wd
W+Aqci+6T6T/oqXc8tItt04Z7UU/ZSi0s9soN4DNl9HSq/gmFiJeh5j/m8TkwQ7LN2XlO9dhK+Z0
Pfh6xriZXfBFYIoaWTQDEg0YHCGa9cJ1KsoWgNDEmu3ryH9uWKdWCpGwonhcq7Rs0NA0d4Hjd8vA
zB47VSIZBnurtchCJYjSPeyoDzHtGIrto4EnEzwflzEJqLltMNk40vdZW5wIBqBSIKp7qRQegc4T
O5kCPUbT+pL16Q3W0K9ZmNnHCDftMmKpofJGuz4Z8QeV0grv5ewCh4A3b3yCfRJ1zirQjfjSIqxT
QyApNjzawIhfEUdp58IyLwje6ex1djojYj6yGr/wyeA+U2OupE23FVNnTk8BZiQxCStsRfPQN9l1
qXUyPF0dqsG9aXu4D1KGZxPjxBrFxW0BATcJx3JXVrQAm7B2kMx2Buwhu92yAD6GpmGvc9N/HJJ8
Bx4VRUJd0p2cWEA0D6JGIzdt0N2ZdJTDseKjrO6cBvcdszPo4YhlUGGutDphBxKyPoBwgVaeneBx
fkr04Ry2/U2L2mPCT3gvNIryPK0fMieOT3iKAZKZ+r1F4sOuj0BYTODAdAQiQwFSIQox8evesXWy
vUb8ETL1gqE7DjupoaOSqux3SfD9v433Zpof4kbc4hB+0Hvji0rnDzvCwnXcSYFz2xr2ih7HpY5o
KLvOdB9FaJKEyZwB4ektuMiv1Ads40raaJ0egY+t72XgjQsjVMHR0qKSp6h+ar1pF3j+jUcKytJS
wbTxXFquLXcNYcixL6gj/IFovlL1vGuufYozFCCNflJtHSyaAQi8GBUr8TfgMy9UoQ9CabeaJ1/d
ZkIxEqXFEnTrebKcTYO3bDVUHhaX9DmT0TZhCLRs2SGB12ph3mMmwVkdWtYHvQzrpYOKbKnNAiug
ZDveQuB3bCailFSoKKl88jO9N6B188MKeVMPzHWCY2GB6hpbKowKJMw0Wcv0q5imxYiHkUe4OOB+
XvvSelSB+7XThnuD1bOz9QNgh30sWTMLyjqypA4Ege4d1aHnnV4zxktLnAyrUCeYc+qOoBeXdZuv
PeXd0A5OV4gTB3wkCnpMUgw3qbBPGmjqTRGZW17GczmyYjZa2z26skfmyrR5kRTT3rSB8yQUKwtK
QCZJ2THEo79okuJDV5R4VyH6LywUq1AiR2OtGebHNgaciB/lsebTn+b3U5c3F1/F5sqdKIG0Aige
bQna9XBl8YnmFgp9d4ai+uVJoJlZoD35ZOvVkjfcpPdQsw/X7yD454CQR3cXKfI+KGf5ubaUbwJD
NawzmC3US2kJKmICk00pdE8kwoxbg4HuESBMF8ebNr6Npi/KvyShHZ8hcpZExrZvQcuYICthpLsR
PpLegNmCJo9mMrjpIJq9s+Y3JNo0aTzva4Y2FezOTNaGdlAGOnOXJvlmWSNTztGE+JG4l1aoGxW0
N4EUGohCFDhGnT2noM1Qf/hyyVb+m4HovdARnFm9/KxZdss8BtJ0KQgSS9IYLg5hYSGbyabBBQRX
ZWEop9lAECIRAkcILe5cHCJ9mGMduromFJMi2qEPDDh51GhOVf30QVU2jMtolaS4ZNkDOhJ9vIkb
W683hlbfI018QVKwUhYOdM+9DXvwPUb0GfXFHf7hteGTTWETk5fyGVykXoknhTevmov21ClggpJz
YTLNyRt1X9DvXpNUFZ0SBoGR/OiJ+mTmA/2UiF7XQFHmavta6z+1Rf0YOM0ikxkZzdVmAPM96RsH
bqEt4u0ssW58CtbqEKuhO3ZZ/mUskBcWHWwx+8Rkl16W1blPNgc0THdhU3zU9OpDkkualw6mOSfN
d4hUeWqcRWUjfqMmDHdi9LSnEH3b5Ye5829GubMI5keRzDzHFeTT4WdFlOKYVw6+IZn5OF3Ox/iY
dEhplyJZS2LJ278sn//VuP8/MCX/Z4qA7f856/LfigGwODjSYhD/92KA21f/tUfc9G+/87/+0j/F
AEL+Q0ocyo6lXMHd4p/7p4VZCP6E6Tze4e9Tff7knxZm/o6lpI2QY1ZySP7jX2IA/khn66lcwzYM
nG+EZ18N//8kBuAnfnyCHKEMnWmigSVaGLatXyXtdY5nYLfXvJOoxdmNSXYx+uSvp+dvBQe//Q1w
HSZnaUpIsBzDD1ImiZ6+MlLDY+rhP1Xp9JxGwzuhktdysb/Ow9FtQQ6PwlN69SaAY8jsng3XSQSo
K1V7Cn3xMbKHO/yO54H1vDTM4xiqgxHbtJWa2F+5lbv74c7/5nU0ZuvqD+/jfBS4aYWFDEdxHPqV
NboHwemRXsoqL9Q+obuF3wZMK5S/wrjNiL1EELJNJ+MMmP4+HSWdwmrP6OVjNYrjUPePsmIwbtYf
eyipbAUAtv35CK+EH78c4Lyg/HArHCckjIH59LnFo7HBeXYkFYVQjMJ7LxbvKncTZ+z3awFdiA6R
mmUtP/8UUuDJ7XBxnFMic6Ssz4LuVdkoGEfbYBovSdisa7b6wpdbaUzvPXS/vxX//vmrByIRAVlR
rR+fsROwtTLup8m5OFr3jIVwVSnxWo/ORS/eu8Dfjdq/PAIuL7WpIwBCGPvzabtpi3y3aeMzUwOc
D9hH2LY40j33jjj2fvzkTcGSmklbtthKlxEWaGXLYwvf8Z17/dtDsXRUQ8AJ0Ptcv3e67ie5rqVc
glR/MExo7UMTA3QbbyjCD1asfbad5AycYwNQ9WXI/IvELk1bInjnSL6LNa8vigWJX/FQCPri5s8X
RTfxucrKjM+Rly+dMqRvwQw4annqmpqIAE1m38qWERRJZY+R/uq5r3GooTTE2UZScVh51lKPMcsx
Xx/TOSjMzvFceo+GcZ+P7Y2S/ufEt05mwa6vMaC7Q99NDPMGl/DTXB0H4z2W7XsGmAsEJTtXr47R
mD3V4xeNbz+dGqY+4yoywIXgICXfJYU6y+CqKey1jhUffepzEMnzn9/G398hCykPIjGFifRq9S0w
lmpEqMVnkFX72h/kMi1GNoqOh1pnxjKrO92a9jahAIvSiM5559+qqd6i3L7/86H8bmFAnMiHhuOY
tWk/3yG70PLYDSc4o5V7LGr/tk09EHft6s8/Mz/91w+Ccky8vEBXdfda1RvWeVCghU8QaQEEc3oD
thnii9jyQeD27y3H80Ff/RqyVof6yKbBBkLk55Oi2q9aLxnQWGspvi5KasPbtRLrm2ZYa6Zyd74n
lwY1cJVZx3zKHxFDv/Psf6/BfjkIpoGGtHVO3L66sj1Nl6YSZnDmgxEusY+vzdBnygNF17BXGQ0/
z8DGWdx5mlixx9RXia/Q9Dd3Lp6VZdQWd0GdPA+Bt0vmpINxcm+7NL8Vgbcn2Xjh49QNpuQw0Sdk
3/2OpvR7Fub14aNixJBCb5vn/+oRdXhdTDdPw7PWZmt6Mcg8sv5RGd6DW8yyMGb9YU+bdsq3YVTf
VszlvUm7DbLXkM1hnbo7YUEhTvXLwCR3og276JPpYDPUmC0pk+oeSSLERSO2NCG+Un9vilqdE3Rb
TRDeEX10Z5AUFMMqd1X21GGaQBDYPxc63PGuyh+yyNr8+SE1rsAY86fL5R0whKSSsH5ZrrByDOgz
o+DcuvTauDWRKm9tBGPMqe676c0m7YkAuPjea5N9SDLborWzT9C3WfS1Tej0X4K4WhRN9O3PB/bb
4xKI4ZGAUrZdYyBoVk6Owg9wTtzskGhQquH5YxD4NNKSwXP1zr3/XVGFT96SrqDYBNVx9eiSWeDo
1lAE56gQL+6YHTXv4tUGHY1PpiI8BifkUcXW3q7Vnlmtd4Pwonzn/ZHzj/zyAFI96wbWc4TwVx9U
GsN5lqcCR2EBM0obzLObOns4JVg49Oeg1bez7ZKQj5Op8/ZGuX3OrPwxpvviB/XRJAhg1RvRkxlR
Z9DqIu/xWfXw5EvaeImZvGCqQeQSvODMJI8u2ycUJ9SrN6SiL4NQ7swwOdSaQI+6Uo2z98pLg02c
SWFYq1lCNx4ysJGDi60Xg9Q7he3vbrll2iiGBVsRW169foMR1eGkhvAcDeVRn3bJJLdNEj85M8pz
tN958q/2k98ffEswXEf6YM7/+fOCacLfKPtJhGdkX4cpMM9+inhKMgzAnG7cjiUnXNrynXX6N/sD
1+ILarqmAE3nXJ3jWJEFphIvPGM9ID+oV3zw5TvP8m/PjJ9QeCoMvAZXZwYtGgd73DN2NNCT1O4X
G5mnbRa3STNv2JEPzY6oP7+uv/mmMvEEQ2UYXFDgHT9fzcbGe4W/IzwnJLiApWAcmCZrvXQuf/6d
35S6rqVMXXcNij2sBj//DhMmUcr5rrWJf8gdopRK7wyn8EaE6Q2267WgSdXU77yYv30yqS0dOJ3S
Mq6BU2kExmXqdK5oRS/WbCaSssgxYUCi9lgS2b7E5eOfT3S+YNdLAefJGbKT1NV1bW3ZpZ9EbRmd
Y0OsB6D9yFB3ReFf2qZ/B/Dzu2uqBCxYB00xe+yra5qH+RDmVRaeyzo9AM44arX22cytZRo3H1I7
PkxhMWE4Dd7+fIrf06Gvz5FaHcOPbdLUuTbiuKMJycHW/fOkrF0ajM8lKMsECy5+uR1A3V2fEsal
D29GhZivtR9q46bowg/4ZBceuHlrlEyclXzO6EQZWgmVEAG1F59933/LO+4LJM2XxC2+mBkaj4Eh
Wd+gggaHAoumspJTbKnHlF47TH7mF+0RADmBgOMeyPC7W5TfLe42lxcSrYHe6nrbbmpS9IB8+MI0
0WaMHs0+30pVr2MXcfms+rLJwQKRv4GnTSHub+bV4c9X/Hebdte2WVx5jOnRXFeJIEmhzkYoMsvQ
OktqMZFU69pZM114Cit1DDRrB50Z+2CUEmhAe5gsRxPWeuE+dwrHar7t62nbec6SJIF31i3z1wdx
fgykCWfOBVd3nZtdGa0T62MUnzuTcW6b1AxVwlu9kcxKrPSbC5DoaGLIW8jB/2xXRAKG2hdchKBT
yyc3pQ3pjYr0PoH0ephIU+rkHvnbQ2m3Sz2I92jVrKG5rcz2MWhIcqucfVDGD0Ed7yRM+D9f619X
4Z9P5mpFbCtCReOEkzGpuctQVct8ClD6MHRmNg4r4rP27iZgJqf9/EKZ2NksW1HB0Giz5kfwh5aH
lTA75HrEZ8+Mv8UZ2z0jo4wxs8/TqL0GaBhkD54/ldHRbgnEAz8CHHvDt+Kdk//Ng8aRwBw13Dnh
hDv685EIJwbw5XsR3oZkH03l0atRamD+pjeNqqv0mKUUX52+vQfkTf88slZRYe+zyOaRRNELZx3o
FzF6bhN91gaELCR5/vkGfbcV/nK1qLUoOYRj/1L6wuhmhi1oX+h2fhrNjnjT7K6uvgZ+MS4hHW7N
0b+1kANF+iWfALRr21gHkVu195n+3m7xNz0kVnsWYXbHqN9/+WojDKw1Q9PRmWYdUajFqewewK7D
eohvNKYmKT63ROVf2sxa1KLY//li/PqF49fx5sN31F1dXd+vepoRYPBnzw5zb7LjX0u6AYF5UY13
YiF9p/biZf7Nk0oDkFOdXab89s/PR9pHrcyLKjnXujwxBtqoFoIFOTCrwsZEFcuoWOIVf0QX87lK
Omhwg7zBfEaeNOEQGLipzaLPgeOt3djaql4w1omn9RwrnLOEzXs3ItFRPLWS2fe2yfttUxhPlmBz
Q+JUVwZfaNG0rLZSmYxcQTWI7tZtUTkmcjNF/rq1nkpv2k+OeC5a7Qn+41rUVof7H/jFgFZaPxk2
KZ+JwHBMGuw+yMtLlCIib9J1rCfALNyHxp0z9YBq8AqQJ+LiqBoPlU96kBOPe8I3STDVdkCfdhMq
hwpeQOTwvfXEWev6dVYCX+BQGvT+zch7YGeHKbU3JfO6UO01vC5WQ9atQEk/OgkW0vprIIyNQk7b
uzkzrVI+RFl0MpGUrSzfiVdtovZdnL6JPCa9fbYNoE71M3VI7fQwWsQdlL3aGP1wF0IVc2suSEUR
bLVIRxMLiYGEhAHxzVxWOblDEcCQ2EsPUzZXsxYmuyF7CGPrVsn6UhXPoZk+OwFtajNS2xTWBulb
GMKtpQZHaUFcerq0I/4dDULFsof8zUR/KfoQleCQLvsovlC838Vp+CExPQQjZKuyLW01TAiFaN4i
4pwWfOzxe9DfcD93olwPYXErlfuNYcAlmROVzJApI/F5uzqLvlmT9jWGwwsK+0MfBQgSgmU3EGY+
VP2+tsUJOtcj8dmPef+t1KMjXdQvuRkjdTdxpQzLOFTH2sRB6BoCYlB4b3TECQ6l86i87Cag02OM
JX4volpGoD1afBKkeNVoYKgRR9xkxhdTWEdV8fnJCWk3+suAHYyZfb30USzqVvlJDREPDHB7G2y2
hz3Pm/Qbw/o8Vjzxkdg2HVjIgji6SLsNHfcDLplPtUI8aCRP0p+A5oQvrPWchjqTS723YbUurbaY
g8n1pyIoP7AMASIBytMRIRk6myClXV9OG0OVj4S7rTrA7nABtoMwcTqRl9OU+x4djQtpD5OCs6dY
+5gg+xrtg6byT3oht2YqbiFi3EDM3dp+tC/TFDNkbZ6B43yM9XRtieEGEZkHTucLMDqi5wEBsgUi
WcytX6aOog7kFFDHzkFkhqaqbV/G0IBKQTHn9nc9UKwQSkrPToZkWBBPD0nRnPu6O1czlCCAmMpu
j1ez0b961aWC5rbK9ScZEUCeJZ/jSv8oiNvr2+owQdiDijFusduQ+xI273xbLP3X+p3GIuOueVnF
HyvmT/UPn+KkGKeyJVj3hH1FPrZ5PGIlcb01tVmzzTv8Ak3zbOSx8yHAPXkK6mnaFJM6JZm/KgCI
b/BOqG0ZJ1TEjQP7s3gsneFjJkWwygowKEEugg3JYihKgk5ANooJaSY+BMFod4bkiYcNuSbQdYhX
+kuDm8rHcbMUo5Gs+8myGK6LVVEDQw0D+RjE9WcaAa+SYuiefEX+fY69g/K5DGStb11oRVRiwnkG
beKselmpU0Sc0Sqqc29TO0F20/jpm4l8CO1OGh2yRt+lFR0zWZDm2adZcps4TbYa9Ejd4jajjgyG
JX486B69TWxAxNC+HeM3l60rMD0af4QQLALRQrsctPGEni/dZSONDN/wooNoivuABXQbNUAj4nwO
3RDlR7YrqJYlKNCxsHcGoRyZg8pBM0NF1huNBLbbyzYm4ssmhwF2ZJxj03FLfVNND2WH85FsrRAi
BKKHoT7PFP3Iilck2t7mts/cnt166TsXWkB3OiD0ZQiWMos7Yw2wfduU6ToHuwFp8qXJUZaI8qXQ
cTPB6fk2tiikiQjajeBNtpE5Lf3CffFoEKJl/8j34KZOJ4iIgsm2t+51/VJgnAgJ+rYspCel99QQ
pbARsYPCItqCWgKLh6JbkLpSs4j3GbCrGvrXcGvlEIhsSlAefDCIZuJvUDmCb1eYVqP6Dj/9xcIO
iSxA78WaLBRaeDTCzQlrm6/LG3KOlok2frQ0lpmEizCxR6kta1tW4WfQfevAU8U2Ft3TFFg3nVUc
2+nFb9Vz0Wlrp7fufIn5tQjD28TaJi4OYzu9hIZ/jNETRN1rgzuABNn44BE4jB1ITxchsEOtqo8V
plxRZp8aq/tEUh908zJ98Pto2cTpCsTjxnWSm6Do7prpqdfre1quG6PRFrSl8TwZHxrlsRoWW8My
zgVJXCV8eRKEZu5hcbCd8qb0HPBJhAcNqa3jwNR2pHy1WnXEvLYzZHCDwukhHsJ12tZ7LzHOTvqh
6s2NWwFpiBM2HvTOnaZYDgJgn57sxRCvXLd4NjX9IUhugJ6kVGjWU5/qG8S2dx2tROVHSwVQI2PE
4WjqtvGbpdCT0yQxK/fps9sFD3Xp+Os6DPcS259DNH1SZcXKBguPmcYTK01obw1urt4eEPs4+Rez
rr7QVLYWfpLdJbK7JWLnWffCe5Ghd3YH94QAvl5Wrdpbaco3gIiVRVLGOKrQDrketjQr/KRh2UTH
6i38KcYkVdx6bevt8Noe8qi5dxKx84W9ASWxRAR9GhO+XCYPAHeqwBnjJCUaU+0mM6L7LnYXgenR
KS9Hg6f7okkXIxqWSh0x+II07tckqk5thcc8isxz0GNFtjD6LcBrProh11UbSPN08cnqzh7A/7MR
e1+MOP0kPLUHVwPyJD+Vqr1DUMQni0//smvtSwWDa1G4/LOaz//z2fXD5HmxAyJK6fefY5NIKqBq
GiZubkSamW/jlJ6dko5ANvImV8khi4kGrCkJkgYddWPIneJlx0AYf2L3tpQqfLNke5fltYNEykBm
RCL1soqCyzw+KlSQrI2Yp98ovUsmFCygcrropG/euAPFfJK/RiJ/TWPdXyNEq5dziU8ltvZnxB+l
6mUGL3amLzeeI7cZsZYgsbRxObXeGoVet22z6KJVxKq4nX1B5mXuqkDUhCiKAQdn+UIfYVhh0BuW
FTq7fQW2ioFJctBcneY+3BuBgX8oKdTmO6+31iVr6o98wG4LEQQrsG6fZNU/I2uIN7a0L4HWfQIq
GlxIyDmlBIRuyQR7KPlIhCU2aaHyx86L3mqV4fVOB7JxVHbSECgtB0tDBgVCZlnI8miW3V0luZzU
kMinP5DDPC1FTuXuY9DMDdKawpQkSbuZnj2rehxCF3cpQWu10NUd3dnHHkNIzRJR6+YXq3dPU5s8
KWXf2vUMKouzbZwAXQ3UBwf1sCB9tW/NZ7dde4b2MFDG1nh1vKg7oJKj+Chv9KHdNFF/U4/Z2jWg
BshT7Ftkopo3lv7cavrrqGChMn9gKGrcoK1TWxLBmD/V2anQk09jy9a6iaNvXcg6xsT3oCq1KaAf
tDFZjlXuUpayHmtdtuqgdfpV4axYZB/horwJHKd8cz24Bol+Xw5EhIUZLRcNripUyzsCsq1d2GbF
OmN0DmA0BAmUI+4KoEWFvHJGbDJ70ndegns/lp8k384Fg0gOIi/WfYEyP0ZvvVOjBYdTH6HyqyjA
wk/GwKauyG78897xN6WO6QihI0aBAgLX5udSZ+rdEOx1mp6lfinRfTYek5Fe53Pkm3/91H8lzvrP
lFefvmY47K8hLOh4/p0y8X9PnPW3uRIzJejvdVnLsaja+kdd1vy//0uSNaurHOpPCO7CEn/1rv+S
ZAnzH3RoGK85CHno4Tn0aP5XkmX9gw6EazF5EwzKYfn8KMmi/y6RZRmMmsGzyP9GkmVe9QEokPld
CUFGUi2jDZj//IcyOUe8b9ReOC3TboJySvxaaZChEsPv7iAnPMI/786kRhsHt5De5z5IKVhzaVSf
h0ghqbCr2tzZKeTyyBj6ctloTvOaW6p4qT2b7UXZGjYRXVFTzO7qEPcDIY6T3PxwuU9/9Yx+xMxc
9fo4C/oYLsEYzAd40dRVsV8Vdp8z7TWWljHyeaSTuiAyxkIRLKncbb7qfH39qP343/8sMRcKJZgu
4OxcXTy+K1YmEtdYjqwhPaJfTm1hok6fholGeXfXVwyx/vybV4Oe76f6429etRiRg2uiaObf1Ie9
4UHc83qPGOLS/PTnH/oO5vmhPff9l7iaczsYLhrN6p8fDb0K7RBVtLkM6RR3yzQ3U1QxXRygpsk6
7dKMrrxlI2pji2FQwlZSbxCqktRJD8BXtxp9hp1j6T1y+9i0QnzlmAIWcMvjvUEy2KtupRrLqpja
llqUoWohgMEvCqOLk3fGY3+NiK7OBgyDmLFVvITWtXzVaDO4Y3lEMlpEqDKJxqylS9AA2HUEcV5r
nCKECnlZCxvCTkUVkiRdTi/uVBAl3BO+dMue1bjDojX1GzrlQ7po/LL7GsiRNyYmkwgmhK15pFbS
WWshiRRsrYzvp2jOZ0t4Q7xvYsDFoDQSLodT5DgRvPkq9fP1cnF2VWuPiyhpbMC0/n5p6/kqh/P1
LmPiLBZkqnEbeq0v11JHUblS0vGJgigEUV8dsXJfxyiPB8b1upvfWAD7O7ob7VCuwAoCqpmm4Zsk
Cn32L4atwWBb9iSlNq74FkPnRTGRGoD3G4be5CObnoSmKUhkXZERKkmIDKqBf5wZZ7PEPjuT0ClG
RvKMBIRuKkbTWNsU8dzXUWDaik3CUB9Ht70pCUVdR0jLu5s+izygGdNg8Yk1TRD9ZTp8yCw4f8vY
NNNmQ+zDQ1K100NUSOsSRHkw3iFhKeuT7iNfXzUgCx5S5ql7SOBjBxql7qc3a0rTad0P5CMvCpty
7AiBvCRLtdfCcu109fiQO/nEbkiNLs81WBR/q5IYIG4i0Z8vx0Zi6XAay0Yy11ZGt3L8Otkjs2NT
mfohcn6SSqZNHQ6juakz/IFWoHoKiLqD8UuXG3A1oI3+AkQPYoYeglTnb/GEECnOjnNKQvnQTjhv
8XtZZQnVCdhV4BGcBfehE19zDBjGqoxMAT8z7tpX5kgIUIy8Z9sccqMTv0wJXwD/S9vL0i02bTDa
yKbpAAyn3DWwKoQpjmsvKIDWxDiAl0SbqHIJH798wS3avHZhOZTYD1i11bx+99+X8mxe1QG4sMA7
81pPMKpxoOPandGFN4//Lx0tspjLylxOrgYswYetPfg6HSLlBsz0pI6jdkVo3+z5V7F7CfFwyneW
v+uhAcIlqJF8++CXzf1yMTfSf/hg9czd+8CmsJlM+z4T6ZsTjaCHncZlFQoPQ4voh4HIt6KF8e42
9Wqq1EFaFRhvv3sYp3FXJtn6z0slH/cfxz7fj8lBpeMgLFB8T69Wyn9fmLC2OWPz+8k7mDsX1vdr
Yn2/PkmjYUYr58s2zhfw+zH8f6jM/o9S8v629pJ8Vv9QewWvjL3/rYif/9d/VV6m+IfL/1F8wZ6D
O6VTFfyvGP4f0kYfrgOkm2cf/JV/Fl78HbSCwPSYguqGAhfwr8LLRj+P5gFpH7Ua43pH/TeFF3/1
6qGZD0siTpS4KfBTfP/zHx7kfFIteTHqptXiEsufY3hpv68Ify/2jhcYoLHNVON9d5qULjzThHPo
0RmbHDcIAMeU8TIY4sm9uPhX2NypulCbMBUj8KcWjOltnkXlA/6mqafxEbkurqQStlGCVQqvsU5P
v2AzkpnVU2DMVnFfC425+4Q3G4944VsdFAxY8/G4hLad35IS3Nf13urpJS8jQs0xISm928kQYSPd
KtaGdFFIRpmk6UFfJh4PTJ2OLXKQ+rYOhQi2oBDAr/hCYaMHSa7iMl0Y2FX94wA6XD8yWjW8fsFR
6QdIKzFdaeC1uzhpDPXiEK756jekMmhDM5tkysw8USrXa0gobl4dC3uOS0w8rOkBYRRYeahOrYUG
TEH7IPgnVrGtjeKhh4ReHcs4zbWXqlKeEmR++Q9RmtXYmTnQAj8eGQhlctBzG8kAS0cq7rMqcIIH
nQQJEwEDIZnFGz7F6GtZajq1ptPFclh1eib9Rz9wG+vB0iqZfSz8KgfzNAWCD+nQv837AbhBcQWb
v7THb00y0vqHIcBOYI3HWd3LEdtV7RWIDpUgD3VT11Z756TZFN3j5IClpjECuS9rYNe7SbH2roCr
GOOTk+v91wirUgE6TwWAff2mt5216dMLKkNSACqNzAh9dNROJ0T5TC0T7/oRBIzVjDCK6qgG8uOZ
gWAMkdaQg2xbpsMmDMlrDHHMkRmFiDWtUqxTZeBSeGJjdZHCDRlUnXIRANeAFeYHti5vc+H2bbdU
ZA4SmN2YNKXoljoV4iTKKhfkn66JhuRqO/MKrq+fgnpsLYkna8CyTbwzSTDGSkiAAnufhCMwLXmP
w7Glj5psB085J9NrVHszDVEU3CiSoeCceU3bwV1vm4pOjt0mOxt1EJJnerKI8cg1DrVpWOX5UG+7
hlks1Udhd0R2qOLALjo4EkY8Z11LlS9at0qPrfBhQQ1ITe883K7VpkvE+DhWY1Stc2usdoORd2c/
KMZ7+IwWu4Bx0I5OXbZn4OGGjU/czGIoion/bGhaRrJOTi5UkPFKrOsx1bayawtIfF6VPJq5S+ZD
0ATlvihNeR5MogX8zFcfPR4tcBm2xjSpTnrARqNOGjM8ch/v/5TkDKUtkUHwdcI40DB0ukCdQ9pA
2iGiL/JBeRbNpLGURyfmSledWXp1s8cnWaclhm1sssNbYA6RNwHUbyQ9Y9q3jcbb1JNI1JdN94VV
QQo6O4gv8UIPkaAFxsDkf9g7k+XIkSzZ/kpL75FimIFFbxw+0QfO8wZCBknDPBsAw9e/45nZ1ZlP
pES6Fr2r3IVkkMHBHXZNr+rRcla8PhEd8rCwdmFXzYG5s0U7zCiV5iSXd7Y1/WQdk94Rw0PYZ+wZ
hwLXsYgaaSDGb+K5W+ryKg/7StU/TUdKDz+gkcd+kuHtVSml2HOVNTEQqDoYu2pThZgtmIIKYYcU
4wSqNS+iUTuTd7+01jjbruoE899sT862CacqLCIQ/mg5yyDyR/qf+DKBafXuND2XcRKAe3eCDrza
ym2A2+7SijbWciUbRzIvMQ2znvarMXmCFzrAEa8sb0oofkCXeg4HVXlvS+HU+WNgFdO8VaaqOzyg
Q9qdPTIwKbvypGPbSq9PpW67ZAatnlHs1DHqTaTlO5N6GaRy70Ph3ZY8pJGkSloedoMtLTiJonxP
+OWuIO0yqPPTXydu0RzssTAeAl3NUZVQDLcCBJKzhOa5oC2X5KfFJzovbtsdsIUE98llrw3/DAhQ
aiNOkSNW7BaVqPY+ZRhvtj1Z0F2ssIPwt6j1iEy8TUERXQDglbmby7B4TrTr30gg58BLahFCjaGt
2R4kXWWJ71xVQ2HcKI+ujIksxj72Km+nqRm4EhRXEWbWs/s+auVHwwR3u1TTshZhXyKpjvWJtBQM
l7nFHJtTijxHYeEOmzJzoQKNZTGRdQHDCGrC71aOtsKtY3fZLrUSDAZ5eb8IWoZrWSqaycWP5xjm
o9/YFHZl0HdWVdfZV2HSVM+FzrzyqPlZ72Lb/xzMvO3e2YAq+6Ay5umvuLD7+tzgzzMvih6/cM/3
++fZGhNooBiF9VtaApVL6YquK8m4VzrxeQZaJb/ytM8+SKlYxqs3q1yeuiqvgm2cZUZMHKyy1vbE
S+YCu6XKMpS4JSIn7au72dfNLu1EcblWexWmZ+hc0BMdk/0xvAW9TR0IO/BGZHAuUvB/mBp4lral
Hthq0c1Dqx44CQmGAiZFqW8Hd3EoDK2U4J7Q51l45bVFgSl+0RDpjbIuySigpZOhAkdrN8E7jVRi
3U7Oha3Au/Ou7Fv/FGe5d08fku9GfR7KbgUoc/4sDHuCjZ83H9N86SJT6ZBvY2PSDZGaC8wN1caL
KGHg2kGzQir3VcIxs8qWNKd1LsGQdx3ncvK3uhzaYBcDXzpiQbJOZXPxRmQSj4f2aZ/QC+1eu36p
Ot70yaBUefvvEXrQl1pcy2aO/ecz9GMt67/O0L//9T8Tpb+RbyRSx4yKiUiIi7D5xxBtAIpmqkUm
uQzZzNEg3f8xR5vmb9w6Xf43My55lIvuCINiSP7rP73fTKRQT/AfFhAU0X9pjrZ+1/b+KuwQIXL5
/D5XL5xT9uUL/OuFsBGgY/3sx09zx9tVU2Gc/Kxy9FkpCuUj2D7d8tH4tb7maAzNE1gy8u5TGnLO
W2b543Pg5StecPEt8aD4mZu3eE+mvHmq8a0Iuho5/lfYQuxqlUgBcsQLRyROw7psuyYD7UNYCcJM
aLaCKmp3VDfNYMQLropk8KOEtyw0Qwo6bu3C6dTeajvRQINu7Tdz6h39i1hOZ76YCqvJDipbmNDj
kybzmUrW9CoEIiHWU4Yz5InKkppVriFN78mmJTzfNKYBX1TnEyi5AtVnM/oDWQNaqRpcy/7U0IHu
14mhrjyGvGaXtWFtbmePZeF97zSs4gfJkj9W9HOehJTlWTZZDsDAB9axzkcGRdYeffdpZPPSsmAa
kPlkXuc3NYIPFgJqQW9H08kwyejY7IpNOMw0WmyntBv1DaK55qFo+5gvB5qMwvWiErQZ3eYuNd5p
U8WRgzn0sTBdaAOhVQXhdqECvueWUJdj/1XHJRxk0/CaJ7ef3eu0mlPlbvvkAlZZbEsqxAkbyJNM
4zESzlT9OEMlCS1Ri8bZ6kybdmhIY7UOcOBtMyLIrYJSfoHICmFU+G6fb+C2IaaIsjCDra55Fa8Q
qDr6Kq3Q3bkyhNHXUVKAXwqoFPhDK1ySK4pLAJXqLGtPw1JCJJZ4a4ZVK3J6UV0dyx9irxBTGbx4
FXQa/SfyXGOEWZSFPP9qNjVf/Rj03Irgc11ywlnqrHyRUNOzCHDGq77twydYG8CAap0aUL9KjVSX
ScDfklH3tS+wGkVWkTkfvhscU4pbL3t3xxmhhqr8oQXyAiEsd/I2wqGH6y13/eI6dA3xYgXw9o95
MfYYsKDVsUaD6f/k2Qoc26R9CgfjwU8QtVhkfnmkMcY19gRNJ14IzCOygo56wcFrvOslbdPvBdQY
DSpVWt9ZaYlruSam9VkEcjrKJAnzTRwagDrs0oWMrNFgqO+yhs+MnjUAbEnpf1sgsfsrImfZJ2dX
cqvziupXmFGXcyy3LxHXxAD6MDYe1i5/VOytkQdpIcwJAOOqkynqsaiy7DilaSIQX7uFWE1eGTcW
kQyU3jmbSF7aw4Ql1hq3hewS+lpEklDXaSCt40RiBMTZJgiLwlgBizV4xbsdGvmbMQw0/sxpDluT
HHH3WWgbkLWD9ITBp/YtTikcs/ugtsaS3epceVGQWqEBYSfjSx0My3ugqA4TsLc0w2fHTR6koTNm
5nahQGUHl4ZDmO8BhlowCXQ2TU4Komc8JMyww2A80RYGXmWCbfhdoGK0Ww2ODTfVIhxAsSaeHCDK
c3m3KCM5OyjQGNiWIvsGFJQ/JYzbbOl53TNvNiWmDt2DW+sb7e2WzBqBRDJ1fCiVtO+8YmaxEXke
1PuKJ0rItxw3Bx9sO1TZWXpPVpiBAV7qYGY3T22ctSrNyiBkHlM7C2KjX5ly9E61SVPXyimKho61
PqlYvhcc4HufAq4aqtI4Kh6omHqqMCnGNWB/d5ekZWjsvdrmhvHvE/6PE950WBH+8xP+9N3XQ/K3
Q/73j/hTKQtRvVjwkMnyOeh/J0D8cchb/m+CDBPdDUjJJCcuEZI/pTLDCn5Djrn0R/y5i/yfM96w
xW8eQRZGANS0wLTcf0Ur469fVtj/c8jjtXFti+eWi4+PaYSw+t8P+d7XQSsocORdOY7I47kbKfbP
LPkDOPdKXDdld2863cbRxM0LYQ2boVYHYbfvLQy12Bv3bc+CwqXlbufm49b6vUmS8yNq/TmhRC5c
qzC8SwcqWMOXuP2oY3DfLHlYWxw0HXmgZ17GoauQuIZrokiP2k+HG6Nvt/5gA1D1v4LW/gW1Tay6
qdjG5XDbpcXVOGTvEhfOOo95ohaOmp+roQrRQdyOHGr3HPMwT+hSwRmDZ7oaJ8xDybEdbGedOPWp
ggfnGf2tl/voeIk5RrSPAZRnCQudbd04ebKOazNbJar/du3lXYNpzrMgWfXptG2N8aedPWDG9ICV
cvnM8gIEJ9+W0RTFwWmHNbPTu+eFVFPb3dZPqh/khRryp0IaK2+VBvQSCs4CN/zlpgjpsNCT59lo
x/eMoYiS7OBS6U2rVzMhylNhBfIKr3QBK52GpAq7YMWZNw88LCbTJzWMr6bpwUo1C0B1lxWbVwzr
oZidncBvW9hg4+w5Odo9lgxb9TdVOt05o3VjgyVcrAHKYH3OQ8AaZV29LZfrdAjxCQASd0lRnV06
qyKz69INcaMGd44lCPJcOqP98i7JGkCMxY7+LpTO5Y6217ONwmOENtBgwOi+QZhFZTwaL1A0adRb
QiTR5Bj+L2OObw3fO8x+0K91y1/GmsUlaNDtziiccj0SbYXcWvbGEZoK+OFAUDxc7/uyuC4yvJZ2
o24pTXwwgtR4yLuQYggkCBowwMhbank26L0lYPfQdgvctLb9JAIsIkqkzR/2ikQJNbVBI7HvqAfy
85wGplzDjJbbOk3tK0uDR8uyZUMIPY5KajPg40JAzFx2fzngCyTi266Lf1rTPuP2f+E+2q27mk7C
2c1v0rS1TraTbPEk4/HTwBANCqyxsIfntNN7nYZY2Af/gAPApcNBXWufVeXQjGKL7c9ASxzvAXjR
c1Tg+jPxxGzrNnkFb7myrYAFeZ4CZ8KzdcpV99oV4ZMwijNcbr1NWmhYRWrN13Q7k4mFUadV9jbR
2kJZaos2ZzfPucp5N1o1XDTowpC/sW4V6SeFSmeTFT+EQy+jOFfsw+zixWvB0DrT1XABHpeqTSGy
Tug6sNWPRgYFt+89TUYXJHFqhuWKkukR4br4NZlka6sUdhn7GnfNwHs0u/TJC+UIe7mEIopyNuHX
IibBh2Xzr7DKTyPTworSbEGg3Iisrjz4oLdYxtFSmVqf1Yhc0ad5BKijWjMdlfxb7j5M526dK83e
lLhCccPZ324a3iDJcFfFxjYM3zOz5WrfZr/kdBoViz477W4TZ1BRwZENoa+rTnTCMYjQqCofbGuE
YQyG9+QZ3H5caLGbbpn6rSVkQhtmcdXF4/heIMxstRmbr1PYPbhKn3AwMIvPirO6ku41DgMXjJtb
sbWhIgC5yltPpZ1dOca8RBpNiY3luAnKsFpXfn1jLzMd4fLQ0tC4d8D+HUaz2vBCaG6n0DjqZjz2
Rfi1+ONjlk3PRYlzr0xqWnOMb5qsIfuWNMMJGd9IrwHeZx2cUR/7Gq3Lc6ls9rwsqlEr+IdqYw9S
B9Qeot2OFEN5tpjZfCNQWPpSbAoTMcTxNgkUnTo5zwLQJHs1oSIA5TsqNzj0uUENa1h5+yUUJ1Ua
r603WCt8cuI7Q6BeAeOlDsQKsk/qiMuDqIi8mZj7gqWbT6IAwqdKOVykwAn/9exu7Rb5YqwemK7f
8u6+1va+YtexwnJyiWwwJ4+SYSkv9GNcXC11x/NbmVS1aM/qz4a0DhUtRuxtDkitqOlUeyLyu/Oy
mlxn2qrUcjkfSp8y7qX5BccVrH/u5Wf6sW8MwJ7RWJC5FQpKNZDUeSt8eTOVHxbt4Wu3VlkEbfya
PYP3gdD8lcqh39FAidg5uPsuNPcgk7cTNZxgbxeMyNNqSLwDqi01z+m1kabPNMt7m2QsyWDlVOTy
8HW7Zj0aPb8f1px0FX1rP5jXhGaPXhzEVCxBhJslUnU1NlE+otZitfBaBccseOo8TgMVH718+hJm
Gy0yjHJ3iLo4SM6NFN9dXzyZfrxsKOB1t4imFUo7KqSXwH7DRaQwosQ5RYjxNqyAF/a9zWp1btWe
u0a6tTv2Dgja984o3uZ02dY+JnV2RB+5MIaowtLMhYhYVW8U+TkMOYHGZXpL/Qtn3u9Nc8dyxaOQ
g7DNHNAWoLvF3WYUq9PR64m9VRlAbJblJaDpdWVPQO/cpuS8Mqx5Uw1us58vvYVJNWeHok6yzzST
tIcvBoK86yd4w2di/G2c11gRUvUpEru8WjTLGCNx1EvqWPqZzsn6TYcAbkXusuIa/XXn3rgELVyW
B5euNR69D7bhvOAN7R8zAfcUMH/VAKmvgdhtk4F7oJwK0i3YJ7ZGjhHLxVy76qf4Pex9GPQNWwcp
kJ6dNtn2+EVmISg6ab8nirpOsQm4ezFcxAXtfmRZuBvh9dL+YoiHVg4vlvY4y/x7imV3wzTaL47E
wOF2xhm1GgMmfdSHCdpMZLc4KZqe07LIm4Fwr9hSIEzdO5u1Wt4MVXZIQnFFASisY7jkbLAI5Lb7
NKb32u/XfrNEuV+fSpixGeqxU7jPftqe4thDgi+ikgLkeOrDLRoEFOAxtaM+aPY6Nx/LkIJtVQLN
bykwb6gMvxlsa5ewWuJwvmwuKDnQbSRautMz4InUxQtlYGxIosrjzRDGN0GiHqRlv+uaRk49c7Z2
V1NKEbjjPHFxjmyTrOuSGetQZ9zudU2njM/qqNgUiXlNzwDn/BS5FEpkCCHcoL4tEOy1daourHlk
CK1YwOVy77i3rNl+FQRsFsi8jadKwlHMS5I3gl+ufWIbZaz2cdoc6tba0TMaMXZtledhmh9onQg7
fuVAfraplv46dpb7vPKI5I1c/cup3cl5eapNj0iKN7mRnSi1b9X0fEGMrR3NgTZo70ZVfN+u+KT7
gHIEzrNeLz/jOJ3Tts62LnahuOr3hQkkObVueFEz8qX0UmEeguq+ncAHw2Lcjz1t9qr77Pp7Q0wP
jcP+tY/Xjf1Q18Xb2MgXytN3zQDbI+yuFqM4ldK48ltxzfJjPRv0fdcZpbHzBIOzEel27pHcyk7/
kNp5dQuOKp4Nude+1X737Yj46E6KzXh96tNiR0ZuZ7A5SXKWOSlZCXf6Gqdyk3rTYYRYvLSQmeSu
biXTfEfaJzzZ+XW4TKwlrFMvT8K5l95yV8/hEbsWVKZ+GyQ09ybdyRMtb96RjI7Jg6yeuyP+apoC
JL74PP2AJrvKcR5FHUDitdtUn1Zr7T2onU1OaoIIlZA0uocBdv2m4tNo4f1UOS9spmnnhPeZZszw
3LZApOzubjTcLc+Ps+fxF/Lg1p3LzdLd2z0mb1HOIwLQDWDeAQOzdRapXg+dZeMQ4zCh84XLuY9a
pd9mBjX6rF/StDg7DKpubx59y39OneSpoc2KTupUbrRJvQJlvkWqbmtTvKU42NdjbSuOBLXXyr7x
9a+RDFSQXUIpvV5XuPq7ObxSVfg8eAwv7aAOuhPb2bK7nbKNu9E2n9rm1af3YfbCX7ySsF4P+b0l
62o1ekm84jJCfC6ZPqtkCTdBQ2iwcJxzpRubejtqImZK7DNxO3lETC+aYtd7MbLlBF7Y//ZS3HSd
0s8pmBpuFAnwWijdl5flGL7NzEoZRxnsq1NR+ZTQPiFI7hqDmmw3hHTrOSMlCuMa2RE3OLkJSx1z
zkDA2wEcZY4ANbtXMQ0CGEbexvEmLBpa8LqzfQlNYDPKO/vViYeVyWOPM6PrwK01T2r5zL2PzDW+
F/uYGu4tlVteCwuZx96d1sQhF3oHW2XfdXX2Nddgo4X7TKGMG7mO3uTOgErdR0lsXLtTusmDgTqu
cYNq+hOa9d0sx03dvFqZT+S035dZdZSpmK+l6RIdi2+a1icxNNoHDm1ua/hSh5S0FfmKfI63qamu
qDRZwXv5qoAI0tZRXxm1bUUTHUoRocAz6hErtWUj22TfAUPPA4D1jRflOpu3rhjyTdBRQ2VwNBQ4
V4xJXrsdI+li8LCxuaaj9wBVzRLyUnGFOVIADc4JF67cpPkxMlC/FAnzayLsQxMDrkGe5qkP1Nwf
JvvKnIKOPwJrKoLHuEnegFgzbI3qJKErNm37PFKkRwaomg5N6cVUOLvPTrnQI01icm3b2efQOA+1
Yde7asg/EotZEjdku2MyfRpHTclN3F5R29Oj/XWvY0x4La+wn/YozmTjSMZO2a+SS2vUsYE70IsC
vE4FapUG3qec6ntkahcWenDboQLz2XKKlur+xhLqvEjvOneoJwMN7VFP1PKO6hc4YDHel4y8JT3w
8s0Apg/wmlydHyRURjqut677ednRrFNsU3Aqq6lhmZ2E8xSFXlYdil5g+NNp/GKa8hH/SMVdZZov
n03d5DyJ0eEZkPHwbfnl0DlvYPkBF4+/iB0kGzsqEmImeKOTd0WGnDlZELQbytTDTZzSe1O4BJPq
9tv2TQi3EKkLiHTajwsUEJk3244CsLPPqvXKbFk/k+fCBjRSTZh4dRh5FDU/pKOTbPiRzjwfMBcQ
2s0k08pcz7dDDONXemN8SmF3l7hWDevoALzeNiWhDBp8KgTfxryyciIV+COL9zigrsUz0p4r2i9p
8N4W0DsoiEpz/7U2AkojuCj11sGDUBFw1tqaJXksgn2t65zndMZOnY3te5lOz3FGWtMBWRtI+7BQ
ncHOk/oOYZ8sEul7TCxHRlPiGjyr1h3qc45XpTGck+fyhPPN+lGZDctufYli25ORXHG0lNSC0mAU
c/i5FqMwCTGfVN2HWbA2nvOx2IXcrXcSqHQ0Jwrj7djAU0uzwi83YkF37YKF3krefTw94mMm47Pu
bYLfLdBtWRj0tvvWMyvUTxXmaxM40uhX1w6vRLYHH5KXWuUbj2lAg6XZILQT3Se5tk0qCP3TYmJR
HVZdrGNUGI7lrKwJSGLujFwKIStHrSwlyVqh03cU1neh3rJWonOsTkFmuNXRNO3rjFGttKoDwO9v
BzE/dcZDmNow45Oj036yPaN1PbgdpzECI7tVgXXwO7UaFb2lNLBT5d6/x8SK+qL87PLpui0SCoXe
JGAQ6m/vqES5mXX+alTNqcnbvcvQ5l0AOGF6gOF0F9SXSju6SfDH0Xk6nYjc3NpUUTW9upXjSztn
OIUBaDvLsnGD5hVVwaHkcCRFmtHbmNMUhkTg2RLNnxbSItPpySAzO8XttYrRrpdCn+N5vCms8I63
5Trx+kdHUpFJXt1h7lts9TIlLa5stiZplRJQtMLrkRDEc3vJeaqaxchCDV9Kqtc2ureCaJSIDZ67
tXkyMoGxg3NqNXnhkfKWp7GXyFntNB/YZd3FdpNs3ItVJa/a62G0IGGr5WEpaCaZVB7ls/EyVOaN
nGOf0huL6XIBK1117ask1S6pSrw3wh43RFc8WzXWYdaGB79oGN8VFawjMXIMVEwoyU+P8+wqFlN4
rsJGI+VktiJdGOy7NL/Y6TgWAy67NK3XwTNxdpR+npwk5fQxXvwrWyY0XLphZJSJx8FgC8ktMUt3
lmDIsVgfqo1LXyzdUFwQHf9BVjOlqsXr2DJS/1vO/1POF4jp/1zO3yn9UX38dWXPpv2/fa+G6/3m
BCa4bstBN/9r5MjwzN9sAjLgnNHTqW+/bMv/1PNR86lphg5KugT8D06+f6zsWeYj9PtCmERByE7Q
Mf0vYKCJP/1NzXcva3+L9BKUOfA0DuTDv6v5pKECL8dGhYN1LLnP0zNT4SmpnSbqZg8OQSWz5X1c
TOdpaciQrtgL03HmQjJgN4v582FKZ/Q1beb2e48j6lZY0AbosKmMR50v9teEv9Ba97I6tCJu7icK
GnM2cDNZlNpo56PdmJVYSXuU9zXuVfTEasnvlBrck+nEFMOGtJw9zzk02BVCdU3hZdFwY/Idzaat
yGHdg6GU4mGSlGdx9mfytRdqoD4ALXbNDdsctmKQfEd+nPevpvCpZCLXUbYbaxb+R+coIFANYhzK
vZ1/y543DPxeqlz4DvNO0RA04F3t+v6DVQXFu7oryb+7Xk86lT4U/9hasSvXWP4HrrFF6fGQd/jH
NqZVB8RCJlO+DT1XkhF1ET9fEGpnNcpS3yVmxcXIS6b+ALPJUOuyHI2bbkmdYtv7KKZIYdTbrHJf
0WtRqtAd0ZmLmR5XmZXuVbMIa8+x4zdAhpNLIY47+2+mS5oi4jELFzfGIJQwElZs25U/Zjxl+INc
yXQEzNy3HVtvFMZw33g+TEd7ch/yeozvjcyRCluBrQhwYPq95yEji3VLEu7s8PXJ9TTQYBIRiF6e
ZBdT8+mJBFOZV5JFy3w6qBjbY6153idWFvEzBFBSlEb46XWznUSN5w6f5gyFaoVK2ox7S5Tugzuk
mjyOUYyPU174iH0O8ncjFXbSOcmCyFLuAXAf2ZIppcaD+tTmPJaT664LhI8kmg3f/AnIhxPv1/5M
KLY1+56fdkFROY9ag7tSQZlONGSdp9dsPe0GPdMQN2B49Bcus/obP574metF3Hgd7IpdXFk2DmyB
441LfpG0mzwvWBFZjjHwK2t1+kn0ZMAtbS3YAtACxvdxjpt3v6ovdgzlYkqptAPH0SPqQaXcdF6I
I6Qb5taOLXJAld7KIvX3nhF/9lYeJBDOlpE4v5MPzqXMyzu4Ay7Nta9jH+eBTCxnQ1aHLZhnQQ/6
1EZcUJEZFooiZ7+/IqHi84Mcuf5vNKUdQGvYK2PV9pS1rK3ePZoZoKONbJrm0RGlDcaMwg3s1JbX
Aq+htkAQpsvp/qq7DK5IqMvsClJliAm9KqgbDi7grqZaTC/qHAzrSC1m7V3PhkWILM2W6cY025pp
SqriazCDnrt56CcnovI2OFkxz2Jneo2mZttma84Wit/FStMH8yPKKvmmri1+BR28fBg1v/rIMrjz
VYUS/O6E07wVidHQOyszSr/FpPEJ4P2md61dYHLigUlmzJ8jqZwptyh1aJKEgXcx1buLW/MDfoQ2
1kmWcPsppyq/qRBNPnzF3nM9m0H4Rfmk4bNVj/vHFNIQWhmPv4Sw/9A+VG1p3vEaY7XuWU2DXw/E
RbYB7DW2tMWHxoWI4KXPQSzSKhpKXriMkMJCH/KTUm7oRG/UcXCa0DwobJjzNf1x1CMOWMTTiOGH
rnOGeH4cTtu1qGquSR+9AiBWRkZBjOaRfU5OR+nQtJ5w1w53m2Ebq7KG3eeY6ggyo86v3aZP/U2X
9CKFj537+pxNiXRuzFIKfEQ+C9K4SGLoCsUC1GdJhZmtXW+Y55vWZdDbt3Yj8lPtdjWlW17j3lJA
o4c7aqjEQnlhlRLs0Z7j3zsmJcyHLtG14IqbztjbYXAjDNBvZip2PWOrAVX5ZYV5JuzMtMdtrcST
v4CyWRMFMoyocnzamRJ+6ssqSfBIXl92Vd2zzw23+M4vpRcEs7xg2oKaRskO2iCgSl0qLgampp00
SMrgtue1SLGUxcez0rDMT+nWxicuBkSSDk3ZXeV2Cm2Z3rrhceJns6wLp63IZLS9P28NJ/XmNboG
5UAiJxdfxcsr6amYxQd2mPMly2fu4mDkZp3pwMDNM9XNL0nc7hcGpu4GzFL23rSzf0wSz3yJeUP/
MpspWaJpCGduEp72u/WUL/6XP03qyXZljWc/HcshsrEKZSs1xohbgI4DdoJ9zPqB9rXgxR7nsD56
neH3ETanYcZO1fUbK2iXklOCRw7O3cRmtq0vFjgLtMA6o4HSjMZQcM/06bw8kSNVDywEHL0Hjuc+
1xMdb1E2K/1kUa6cRuQ9pcTuJBGs7WkCF5Ui0lrbnKDBAkIo4AfIUlS2BzOVMyuHJc6TrcmYTPlt
AlMXf2mrnoU3A28xIF7SB4nvBNbGEphYsCY7e8JH1EMvwzTDdAyBeuC4yPhXszAG+BWWfD88j72N
4UoaIZ20tt4t5bBaqHmgQB1jbUwlKmWj757kpunLkD1zzSKt2xrKzt4qAgXP+Lhc+pMp0focgmZ4
pPqWlufSmeFsFFaP/VzPQ//Lr40QZ0DYfwHIzym4UtxvJpbcFRJ/T1Vog637TtOVSqkup21YiWNV
0qiIR7DVUS8HLiLLYIQ/mJD1z0gm8sd0GsHTqYRgb7N1XpV519+4lVHum1jX576ch9cq4N61ts2h
fkx7wnyrRWdImQr/5lWamgB7wG3ZblTFQXcq8Jwjq1FwChpCVBb19ksx7OPYx/9vLuCm8DZqo0IY
tMWXN82LpmwLzwJ8HT/u1jiTgH/MY4jsklnWY2Ar55EErgy3FhFVIBEiwwtlyIaZa86Cx4HWWS9K
Q+Q0NhMVaBB4neJVVN74GopqsDfS69APKu7G3I9sd7k23dBU614Bikm9NKBJuCmya+XIYrwGuEJQ
1M1K+cSJInLa2nPz2fdbi+7ruY+3lN/1mN9JLUMZSQJLbmxfaXtrzVVhbKqqoz7CrkS/W5icXlnZ
FTOyUpI/LplobhHQU/ZuwsAcMcu8OPFQTz6G0Bm/SqSWL6ZZ/VmojBL4BQc30u7lV2eni8VX6fOr
jnjP+yDKGu6w7Dfj4Zb1U/JEW28QR1Ixjq0mX9P9Gxt5/jhRYHCh3JjeG6vx5VjJFBa7i4c8PDQ+
2SaW0vFgXpEJIhgiMmk+Y3ypb2Wo63JfNwUQV8tM+rXN2XE0kU6TNekk/CSdVJjgkpiW2AHbu7Ua
zMw8UIuake3tM++wEMxZ8HXb9rgCCehLqh36nEPTGoW9UlRz7gJ75Nm4WIwHi3DZUclmHtgAYZx/
ZUYo2XbWDInroA37l2TwjJHgq+JaTjgq97E+hrSm22lqZPsw7lMkLie2ANZ3S3ivq4ULrhP406MD
7u6FVFHTcPusEA/rykpeKkNP34GfFbghckYnjHAuSJe8NtJj7pSQ1VuYl2zCJp8q5wxxmzNewn2m
BxAXfaNx79BRDqSqmPloCprC64XFp73JeJvRS2C82pXh2/uMNATbKTVVB2PK24tvUrtXees5TxlZ
FR6wneYT1G4f34y2dcHK0DfVrUZtIgxPNhvHKFQJjXf/Z9fg8bsbVPf9H+ePpv+Praq+PgZ4cP8/
peMSOv0HpoOGnz9DqOuP4eNvf2CVmQ76Tn13+v67V8Xw37fCy9/83/7PP7Obj7r5/q//xE5QDZfP
Jvmy/na/vbDa//mF+JR+fnfp32/El4/4w99m+L/hbLuANITjAql0Lja2P13sONWpPGLlSL8RuO7Q
hIT5lxsx1nY+StgmK/cLlLP/w8Tu/GbjbPPExRFPjBPP3L9yI7adv+M/Acbi1uTzXdDkJl/q7///
L2FQ5F5HmcMSdb3t11vf8ML+0pvs/T/qzmy3biTr0q9SL8BsBmfe9MWZdTQcTZYs3RCyLXEOksEx
+PT90XZ2yS6nE4nGD1SjUECVLYtnICN27L3Wt4x1RGGDzIamMvftKBksGn5kMTzOLHYOBB7uEpjb
ebvAHtWORnhUUpPN5rBCBw1vbZwjjDk552iyYOccXyXmvCVs0+9vE6v0mD5Blo53YR8jljWQl0AX
rlLGwXVKKVUYeRVuBvxW3iqKA+N1YgMI13Ufl+dVohD39EQFHM2xn4AQND7RdX0h8LPCBgL5wek0
PB9dy34s7M54xOGRiAN0uOw+wMH/6snKB8clkTzjdd2WY50doHpNehtK5F5e183pRtdRdodmXt6T
Ntgig2Ys/QTa1zoOEAtouxJbgacq8ofnOOVYjYxF5z1GEs8xMarJRbMHz+4tau3hw+Qbrnte4W3Z
9TyuPK2zB12K7Z7umXI1W15ntsGdj/YkxqI3RRYgCFvd6ty0X2SLO7elE28el/H8C01AA3RKjulA
jrrulz669TgVPQDktCXRb61TwRzD9mOHnl0G4jRuFDTBrrf6p8xCkILniF0P/00wb7rBr6/nEYUs
c/B5ZKjs94DmoJsEdDpxQmbueEsqMXnIyGefEHLVzZpIUDokbZCmFof8RY7XMNWR9NZd65Kpsrhq
wpTYYVeHBIriLVUnz4Yah6nA7s45BecffUuqYoM2wK+OA2/uDgzCpNE+28vKjW0Ll26COp6zZ93i
cR3b6VTwK7xVAK7/1ZvCF4kSmYCVHBrgGu7+SGElsbKOdVimRLmr9n4KwvkLNKTpJuoDpwdF5eLa
g8LV1Xtr5HziBZjs7FoBFHBK2qi3kZvKV9nq6ktidGN0hn+IuV0E5GLTeTo7Qb6M+63STDvWbeZM
1oEizT5ExAeSsddG3qU9170807WhrC3Aeo9Na3T1Y5hCzGOhTzXAT1HKRx3EIEWtxrC6nZVY8Ye2
S5TaMWliy+imAOeAOymU4YAQn8RcLZHQTEMMaBCqvrKtClpmVcKWYMooqpNbRuTlxhzYWprvc/Cs
TagI9JjI8d7mKHGHS+wYdsHh11fo+nKhaRY0fQM+QeVFsuOEIpEE4Z7dBRm/eOs34VdoiYeO0MJN
nq9TTGjhSmcz/Eyz91O6JHnLiMdEg34/2Wb5Jky8LDt8b7pZjsPGx45tlnP/VJXAetvOJ+eyd60K
LQb5FUBWaRIkGqXXyhSj4D5s2ttKaXGpZOg/RVaHjlOGYVQQj6SMfhdF9fQG+dtsN7TPmWC4Vkkg
OsAJcC6i6NedE7sIFKRssDsYyA4YawvoG9ACjRcSbx20rBY0fTM3AQvPbkEeLIxNBK0RjcsDoSeG
XOsEPfyqcfrDnIxQdBW23BpF51zdh9qz3a122ro92kpkb16rolNGL4NsoyaK9DoMMYfehlacvAQR
XBF0M7NLsG0SmLO/8WihMu8bsOrdclLt011XBXV/3dHmuGo06/QNfUqmIKHSgeYsM+lgOziUjt3M
AIL+GMdrSqIik+uGTsPHsozV0WtH+k9NJccT1kKTOgPH4TZA+Ig4NAzST1Ffd0+cq1qe156vn2+t
Gjc5gE8eNm80PweDNnwwJjpsblPLytUmS8z5oSgG82OZEWBOkHAfohPFsEhiaibzOjuNY2frU2lg
J98VY1OkG4yFZY+A0RcAS4q5DKjbivCkIoNMGQBwcd1uJTHd6Y1tYBBD2tIyIZ5bKql10Q6Zvpjd
SCOAalV9WbfSC9YxD9kzSvO83xhd5lZHIqXqh5pImGaNpKEedkt7gk+maoI+WdtDJwCBItIt15Zr
lMambP0lBredfPPMj8fe2VUKdhz67i4/q8O8elJhYt5EhU458qSTFJukTRUPaxRY9zobvPKQsW5d
at3G87WcgxHjBFEDKFtiGeAHkex5JoefeKcwRN1604QRSJqDhQUjkaTMMM/yrOnkd11kAieEdjes
+5Z8Anee1bhLCumYmz7I22uDL7LA9suSpussizZJylFjb+D2PvyPVXD1q7zr1OtrRwn331O3/WWq
ZYA3AKq54zqhi8V7afz/ro67Ll6615d++tfmtX5RXfkqu/dV4C9/23ejovfHkvgWmoRfMT9AYf1n
iSecP+B22EuwgY9ZwbL/XeHhYQx5RRgYeX0BAbCWRWX2vcYz7D9MpiBA0SgCicPhfPRPijx34Y28
MzG4+BRt+vwOLxI/A1OQn9A1qVcXkS/NXUwfZ0+5wHbcI9tvkT/OzidsPuOWReJ8Ce5Lm7K86Hqx
+HcGdQmyin6si5xzpQZnfKudIDsr0OazL5vwC9xjzFp/mRuoUmEroXRrExF8kkGLYAztG873627A
czUE4QAfsIeyOVSHxh1KSsGkRLc2Z0xI6OkupaVmULvUEUWEqlk0vnPvq6HBkY2oeVthG7oEMb5R
EU09MtGQx4SIJOqWaF/4cfSCRgYsBWqlLk7kB0qEfF0gKN1EpnWPUUqiZ/PXDaK+zeyQ22slSO8U
2d3KQS6Sy3Afl4rc+zmRe8ZBn2o7C0+JgEUgLeFekVfs3xm16V512Lt3RAgRHFAJ+1TrINllS+81
Jf5gW1uKUSa12nxoTXQdaWsojGeUA356Ify23XgEaOEOI7A7xpNoNRecWd3NzHYvVyVjHTgWXV8A
W6Ce/pyw36IjoFImwjjDNd2T3j4dmPa4O/Z/dgDPKS/Yv9j4MJ42O8P/MsTPJdtzVqav5Tz1TJtp
eXWgyA5FB79F90J8kCq0DgldH7aMvtgBhKWfMWegZEf0g4vHK0nEi86N0lwNdS8wdrCDfe2CeDut
l2DnuiSqLc0y56lMItiexSKTqD3bRzhJ9qPbd8WLZ3fVW9A1zhNNrXJvFmN/a9DUunKyaTqLmWgD
8CwYrYjESw5DGDf3iZUgRGsL897ovYkvDAt/gsx0Pc2uNW3mvC0ehoF4qwNwFxSYQar8fid9GGBn
JMdPPXOOLBe86oEimAbI0HWn2HG7E/F/c3IdwtyNTpLwILke6rL7mKTEptAXh5ZxaeRZ1BH53rT9
B08G3UFj1i/QIxQXzcSJvaa0u16YoGsl24HIqGguP4RcZ230zL6xNISM9avGCGLuqbA+6cyemNkY
uBmgtmDGiLpbv+3DdDUEFSHQPP7nHGfSu9lHlYkZkG2DI69xMGXK41GjTV/CA4Iz1QM16INu7446
WJP6DPs/9eIPkXLCHTBWiz9LmVDaanpgqlhcBFArsmX+Nt/H3Sgv0ajSfxNBtfcHwW446Lw7wMeb
rmfEHmeD6Zg3oaHsq7jDnSCANdwGRGVsBu7qe4txH88VOC+yFYddy9eHja6suls6fOzeRTudVcgs
n/JM5NeTm6Yb+lsO9mILHWNmdmsXTrgLzlo9YTL0ziDJYQVgwrlD9ow/I1PGKa8sHknSDA5jmJsH
s6E5YjoZk6PURR/oMWd7ws3ADwZxt60Z1FTS1Pd66lH/aTHtdBoH541XYooZtN7lIH8OcW/m5DKk
7WnAUv3kOlN2g56h28BtzLZ2j0cKTzP2JGoDamexhLeH9j4bGOxmZjpjKRmru5RXtGl6Ws5Obuqt
wjB9QJJtfalUpxFxy2zPWg+uFoY6LBD6M9WEtahHSAqvbkY3rxazkl+1Twk+mctyxGKT1CYUbLvj
iEwiQrydWSF3JBARQ44AJmR8xaG8C3q1llPPIs1Rfd2OLl9JOmYHjpnAnn0n2/hUN3vlLWMFZE9o
eE1GlWmnTmLM461PFz5lJWwS4haWHHO0Jluhpbkfq/JlHlgm4YbD/KlEA0owfzOTbNiwDPTXhlgG
C+jKFebPDt1mgjVcWUSokyQAsZkstQ1a+5Egp8ldW9GISrv2sblHCa7O1jgWktNZ0yTNHuNryo2H
4QQxDfP2GQyiKWJ7a1eS9dFkSNwOcXtm6gbUbY9gbpNZWuxi+ngf8mhMd33DDEujW93icgeoopzs
kn4jej5zNq9cNMtpkSNqtn1zZxqqWrd0xA4p8jEGM3DYEL2kqJ8VoGXG5l8MT8EZGTTaboRBTl9v
wa2vMwMdOlnkNJ276EmbcObJxuiJP+i9D15RbfPRvDH7qd0l8alFQ0iBd+GJOwbgN1WJVm8VJZbm
ZscWrjJvWPlzG9tkwwfpmxH63XXmsIigUXOsNLxsoy68ZfOk++l8ReP55ZeaZusVEL3hNWdm8JA0
ehPr2LicM4zgLaW6+Rq6bULjFVX8mdWYNqEiU1qsnRrbCStgl2IGyuoHK02rQ9CM1p0KQRtyUFiO
Mx5QgCTItm3OYZEQLcP4kvcNCbAgqfl6rZfUb4q9J/cUy6shU+2thcscrofhxffjjFTPLQJWW3uH
TCknUEt4OzK1q0vQiERigsIk+UKpWxr4Lrwfdnwt+glPIR9wYTfeTaKb8BnTumGs2rAZj+NYu4Sc
xXa2Qtha7fvGao+NaxdcDU+Mikz3YLcIvrZp7/ZbI3Qa3GpRgNAryQ4jZdZN1ya0ahlcegSO9ll/
w2RBlgA2K+jLvWyyXefepPTJr/FcDwcES/2jkZDMYKJaRbrd+3qdCH9kwDZklDKNdAmNwml0aYjS
2bk4w1ZtRwMXZVe3o80CgLCM/Xo3co66m42sqDaEmjL6C0x4ZOvSLNt9AnALA7l01Spouuq2cfzu
EuOxSZuht0ExyNjniUJ7WK7GIEzVmRsVTJDCbs7yNW4ozRhwjNaWLAZcCL15kRnIMVCDqnsfXdsT
/3A6+nXq5Jt/fir4/w3WR6qU7y/Brn/dqz21naqGf90laV51L/Jf/+vf//OsLV7kl/cV///9fd+r
fMf7A2IfuDxqeSp9E6Pwd6Yff4ND2SXCCb7otxbv9z6uY/8RBCE0VDRRS4n/jqbMX0EOpr0QOJ5D
S5fG65897O/Y4d8F3JOT9kOJ74c2DVzIgQw6EV555s90Ss9CL4uFY/5gNOIRNBHTaXmTKfG5KAvS
E1z7XATxjt9zbgG22rZF9epofRcF1UNvu5cUuek6a62LwbhM54Re37CLSToY5bh3i/Qhp1u5buop
23lRdnAHiKoDYhRW2PisDxcmWX6DhvahCQhJbfRzULnnMojuNSkWq9IDExbO9oajGsPqRXKSx4tC
mZ3S7cJ7Gnh3pdHgkDAOQ8wEuGoULaLKe0OLfeo7+wIW2RlozvsKuakZhKcIwLMMUiwkOOwC46Cm
8omx2ycJfx0tQhWtSCPAkpdXr8piQa97pLfdiOTUkSrDluHTmYqs44h9bQ3j4rliuL8Ca/hk2AiO
VVbWrLnpp1hMdw6Tu5USgIjdFnfDQH5MbFcP1DAJvzc4Ofxpi2JhBZ/h1miNQ4YVaCz9h1bgjyNh
xNmiFtgxGz6ENb+qpdUOs3m8i3NqCwPHYaijNzIBbzG2kKU0FCwBIZ8t6uZyW1o9GovK3AUh5itT
kciRg3XF62AM+yErbywftVaDrQy+2gP/lo5p4B+wcvBrK3uHOof32/HHnDSvkgpCRJSSXhJkMGDL
oHll/eawYiC7oL1ZrHwHVOgUAxosFN/E3DYPeBgeRztiizZOXmGeF+SbE6PR3Bq0jNyqJolkcpoV
p1jSNVp1K3rv3gz7K8O9d0b92tbBNf7IJylygflVvsaoq1dhsMtCV1Odlq9zqeKNGSzSW6ztq6LI
FmtJjROS6LjDlNE3zewL1P/Pbh9fo/S+wt8ZrlzbeOuTdl9U8x3VfbVqdQsEuUVoRMv54BgSCV1T
BLAdjK0Lk7IRxkEM5uNQNA+5cM/A/j4UZncT4YfQlrwVFZIASqKHaNZ3VshYzzDmu5TsNQaK9mZO
O/pTOkPmYVNNeAlAgMFyOdqCMrOi6ACBha6rcxFaCU4lOjvwAtRrTkJ7qKxz9pubYckB0s7atxMC
pElub9QrPo9DHogtkJVLLMB8BVFwMzmoeJl9bOkmb41gcEHKdPvBb/ZeA0oI7dearI6TnTGu4Rl7
wtWw5+Vx+tBvloAvaHF+yIqDWS+04ewpqs3nkQ04GK2LfixuhGYnQQ0BSagP7xlKfA5r8Rll3Fnd
lV9fGlXmvTSNtzxx0PP6ZzXm8TVO5gsSbT5pYmSETVbuUMabeXSOhZkfQru+bfPpzmyMA9Pvgw64
K5DDfUK5dGta03M1Bm8DTJSxsY/Ql8/RazxnlXeWu/p5lOXrVFuMbJp/mr/5bW1EPRrQh7FDNKis
ne9mXDaQHTdGJvBBkjK5IVnmI8ljKGpktinr+PM4yQs83Ls5khcYVD9mYK4rstDebTXfl+z3pHjx
YxPm2wrt0u8JXeG7NHiXFfzdqygpdZpGKZNXUdZbqCYgUXL30JAcElvFRVhUd1ldPpciPq91dKyU
fWPF6Vsny/8xYO9fBi78N85pl1DRv977z1+l/nFKu/z8t73dEX+EnKTg6Fvu1zR0bpBve7sNyZc9
2g7B7goyE1y+1O97uwufZMm+MLmh6NIFCx7sz/6d8wfKQNKsF+EyejACFf7J5i5+2ttt6CPkMi0k
Evp3FBQ/3b+gP1M6buKTO8lIWB+Jy568dAUBRRqPeHdVcxvSwjPOsFJh8wT3LuVNFfE8wK8q4/pL
H9ilMo8D+pXp6d2H+Iu7+qdQgK8vjfYlLUyf7EpaoD/e1FbsV3WU918m1F/V1jYip1y7ZSGHtZj6
2t///mr0S9/1MamifM+DwwZLX4B7tb/Ku989QsM8KeTLOa6OGAKF087FA8Tc+uafXwXKsumapNHa
FG4/vqck0WgNLck2r2G25mXWnmHfG/4mkfdHKfq390LKPcgb3ycu9eflIDAhqvkWi10tymw31KN5
FWLSAXrkxudQVMOtmdSvThvrv3l7P35l3y9MxWkHS5o22+qPb69pwqEdlymSHuNir4UG/txi3BVa
Nevff5I/w3OW74tbhBIXpYJrmT99krOcalyRS8ElmFT1EHdXydy8jMb8Ztro739/tf94Y8HSKwtp
/HoBR+SvodPv7g7mvYXIzKUQ0/Fj5zQmkXvtq/bE/Ddva3nZ75lAHAICLuHw4GNnsO3lhby7UAad
SuFbTxk2CmNjZWmJm2mkT+7h/CR2Qp6HuJ5Ov393/3HvY1lYNB9LIIbDSsBy8/6ikTOk2VSkKb0K
hX2LYX3/Brovyf/mU/zldVDRuhxm+K/5E/BoIDeG1jXXmWGUfHQjmgtxWmeffv9uYC3+x2eIZMz+
+p/lfPTTZdws01ZnQQtysg71Qg1ALQsHZ5/G+X2tnMsi5kSdOXsGq2u2zQO3yyH3hrPZrC4JdaDK
VdWV7c3fSJzIiuLX6hfr2a/ePUm4lmsxMaIiXp7ad18tJgE07PDioIS6JMO6GfQYEuD/5gb6xZ2K
8scFecU7J6Dnp+/SnLMyQAINGmZUI2xbQcYttui2rtYAnrES/v7D/tVnTZoKzyJKJBOS1Y9vykFo
agRAHumxxuA2nOBZDMF5GzC8cav4b9boX1/MY3jlQ9fhHf54Mbei/nIaLjY6pTyUM/W1SCuHZF/D
traRBV3o9+/ua/n24+No8RSik2KLZEv+OcEYVlCmRsHjOJAhdJUlwcdWBMcQse86x/Rqznuj+7jQ
DqBhb+aI6Y8NWt4fOABB2iGnMubVapk9JAaqot+/uP+8nxDa2oS+cCpnkEdm0g/3E1kSNA0CpOt9
THOIl2SuLbvUZ7+/yn/eT1zF4VMgD8hdWKQ/XkVEaYL2ALRL05qePkcMGyOWyYpo3MdRCkPv95db
Jpo/LYBczyMyOuRQx/f80wJok15DWwvFUm2qtjwyi1kmJHOSvzlfsU6uHccfMzfO0FMq/IbbxsbD
TVfZCRjejdXl71/Prz5kunxLqWWCaXOWW/LdQwv+Og7KhWxT5mHP6GCY++lACgzax/+3C/20n1VZ
n7hkgIBybjhbVZQJWyHU360OX9e+n25oahyPTA/L9Jga/3TTFMRZVQ344VVsmNFtlxYMQ40wSt5Q
YEUvkVlx1oXB3aeHzkpHfeZg7plWYZ//KfD8y+XwVzeWHdo2jS93Wad++qIJevZ1SnoIihNj3miW
xh1tz24T1oPxTYnwl5eyl4SLH++qZUPg64PsxzX5Pz9+jWZrGxKsO2T/eGwbMB+ITfCVAudeLCsx
2ggyj+8tZyLeMKpa4NXWhMCVjcoV4ReYUsGHtIykESDllwwr2FWqmWwBoExB9Ykiv5GfVRL3/lWo
CGlJwQEkWHMovWJAQeR0R09dzWj0iG+DocUkUwsCyQil98YgYblc96rQBH1OKXuQRKSkALR3nBr3
aLGwFq7iYMwJOtIuyQJRZc5XCYQk0nMyXtPaYJxOvBDtnG47TF5HlBLGsH0ZhExtaiZ3X2IjDrsN
4PfYO7ercI43gSg7FGZjl+d7BIA2A7hSVsS62toGOptWqN07E3P1HuCHao488u4ztZFdXuSqUNa+
pKGCMb0pXbKyHBueOljdwk96rOBg5wlaSmCXjtGlaklfL24SxiEqPDcrMKPZE5oWAVYdCxix6iva
Q0PoHHQoJqa8iVKBZpRkxKo/86uoe3Eau7uuyyK98QOE4bR6ymrYMF9HgNakTq03eSHmuzwEGbA3
s9r0130t8+ehK8svipEQFowcaxx2FD8DPzNG4TW+kQjSeSYoBPoKchFxX0V6tJLaC84EHSpYEBMZ
oJsUj126cUYmu6Qx2OnTYHimOp8l9VRCBIS21XqgJFQfzdFBFYZFwHhqITygxgr42ADQDNBp+YAT
pzlGIygbkLiR4aBjT6V/xHrGWKCQVFybnjaot8nQke5nXcBmz2SHosKGwvFCtkdLUwtGHMLQHHEl
PNaCXHKc9/rBcUl43EFIosHQT5FziJvF5kk3sSTFniljIzYqL4W5qrGJTszAPMZJWdJPt4mSuLwM
oQNkZk14U4Y+9C9UtXOOMdWJp3ajRjwtTCjGOmUwh9PDDVeYvBSmwCwkTYoLFzjZ9qU/qse4hz1H
1EhX3xhVMRhrRGfqom2dMN1QGtFqlZDVzFsCnVW7Ku0+Cfe1gw8jZDwRD/KBKXW/qUXcmXc5JFZ0
ZqCpBCjZwvPjI9BpQwbncvDoxp1l7FrpGYcbwGeloVB5jUlflHu8F+Y1Qq7s0yiyLrmskESpjRyK
tKBaKIKrRBA3wTsy0JWAbPFxxeGJwdkfg3BcuXqkh5LqNnl1oRwvjpx2CreF5Li1miYX9XFmLRnz
dN9nQpowmIFukYYHOIX4eBfsc2f2MABnLFieBPC88uJg+ZUothf7fvbNT9lFPHATESs185b84AUd
/EurDeZlHoOmr6Hpk+A4D121qeewPXGsq4ip8gE/rclYQInQ+IIbogUId+GRpgJNVOLQ3UR1Ueeb
Vtoj+fJlKvQ6SqS21t6UwrYpYRq+iHB2Hwst4ElPyVCcpTH+pM0gsbtvhGnUT8k4juFTPjdz++hE
GTabDiDIZ/qegqcA85y192JHhueVqlz7SMhEjejA90u1Ux5M/pUqSvt5iLpC7JoaFM/KDifYGpFn
Zp+TICyGfakTyGMcQCQjdxXjOfRzz8WryoSMdjad5B0Fge+tUVbiB/F5oPWa8wm4nCBrsetAFmyu
wGc6H4uwz94qkpqD9YjahCl10/j2KilFSYytiRdqLK0a5ION+mBvA5iB6PG1555HEeE4BsoEUtST
3L2Ne3S+68KzQbLCNUaGuxqzyl4PsAaKc8m4W991HpGpeDcRYJJTbyVyMXCgsBU7zGum2vZDkbGX
Mhc+GTgv4nXMczbnD8ASYtqy1P/Us9sGmFTNt6gwIHXdq59FrkLxUrvIOsUAz44UOq14wnrK+v56
Ivj1zIDJ8DzGzALWU+TSafSxPeXHBHy5ZMVZlOYQq82UQTh6CrLTlF2OnrvhTDKCzAwtTXTGtzLx
u0ni++nm29jovYnivafif/9lS++Hn/ovHf79pdiPY6qHp59D5G86gMkLJq3hX6dPxUvbvR/1/ftf
f+sH2gH6O4r2ADsEB253qdq/9wOdPwKXXqBPT9D+buf4sx9ogjIOHdLY+AmAwTZF85+eDQgHNs0r
f2mBUIvQRfwHsz7fpFH5rlDyTdcnNJXfZYf0K5GeL3//rt4VKeMQ2QegmRB9zysdpCAPcSzAj2xy
1qNiqNlbS+zOpVeZAvBb5xxTW5WHMHaNvVW5/lWGsfp6sJ38pqiawVpHjpmMsKaaD11nMWnIqXe0
lOQTdqBwREpocR5bmOqZCsFiBNaHUKQkc7xlrlCln0eB188yR/KdTBCoA7Iyks7PgLfvY9bqJIff
33Rgvjp32/fV+eCyYCMVOYo4IciFKGgd6X3kANI0veFiFrcjvsQtapz5QApsxvZdiEc/711Eqgis
8pzksHlEKCMCQwHFD+SbpKe3mZFefebIhfCJmeUxgvUYtincEYZtlUZ9D8lM3BEgUvLP4/IAUZ3s
Lulhfo6KjhidCnHK7Nf5WnXTfeSbLxN27RUcCKhBIPQ+Jnw5UBkswGWtiN8yVZEFP3xJ+gSpf87W
Q+7RcJrw3p4ZjPhWSo3jmxc57VlMNBZlAoy50Y2mM7SUjLymeiD9u2HwYhjlsDKiJoQtOLXn05g1
CI5ScKkC+5Y0yIEnQAGFGe/9WQs3ufRUeC1t3yKF0Pcx/aPan1Qd4078VE6zPC+pUY82UPP9oEgS
g8eUGJsUHyBuZ7kTXf6lGAkq7AT4iFBhhta5cwwDZkfGAFIh4awMETY/2mzL/NBZoZCLAyhyZHus
EONtS5Q7ykivs9i5Jm3itgnJgID+8TFPkB8axL5EUEDPWrOutpMKXDBEHjRBFyQOKsfFTo5HsBD2
WxxW1nWVRDe21+FFnYhww4X9mA0mYm5nSyDnkmq/66kELpvaFocYFfUZlUG3qrCery0Tf84sy3aT
5OqyHMRJw6u4IkKKBdaMIW/C7biiqzecK3t8nG3NthASWgn0wmmGc6PoHjozO/qE00CX3JT5nbEE
dnG8QMt6zsUOE8rTwAguKV9vc7LFFVg3K/xipl8MLKAcv65hZBGEGd5p783StB8rZVkv0yBeTVQd
RApco8jX+wl2YtjO8zkT5dnoLmd4sCCDzeeQ9EYc2GzFjJLLcm0rWLlpDZmqMpuSCVrmLXpNowZe
Ub1Vky0fPT3JXeMRco8hZjEr4hO8bgOmdfPgHmKJvsQdBTZXF0L5ZDrUYsIvPwVzfJt0bsN40LPO
Uc30R8sdqIIM6JVovoRfbahEqBZmCU+JrE2iKzRW4Qi3rOw7/zRXkkNKnDwScwYRuPA4e3kCCmKa
GfHByGyx87XBYSPTxs7T3fyGi3NWBJKJlHu84EFwO7N4tYEZ3fapcbQsu7ltBtHn6IgxGsSEgh1A
60YXsECe5joHm01D48YtouxoyCFuNjNgIsDR+MnzzmyOpWdjS5lKEKhybg85UQAXOYAB7J1IkkI3
aM51iJkMt0r31OrOZynoDW+b1yK7LuMyIsIT9ohdjRLKRLDkPgF6R/ip02sxeyfYDf2DTTVPMkZi
fK6GuN737ZTewpjry62l6urO6P3mTPIlIbGdbSavnN8Dq/MIg59aH5NAqO7JnqI5M2txZ6HqJJk1
BB2/wi3fgY6fAxC3IqloRKWUavYuUDO2BSRektEzh5pVJkh5J+DDXlOC0py1yGN7aOl+cN6tMk5F
GsLHnEU5b4Iv6SQzljp0S1P15lamczd01XiJvAMhWVI3iANMvzK3fm613OGduleRcLdD78GZwYzl
7kPEsde9qaFGLdmzPNkBbYZyEhgdRF3e+Y1tEoNb58W2rMLoNa1zKHbMW8XaL9JWH3yhKCdHIHX5
erIUmalBXIAi6QfyUvOwvJpFQr5Vk0+PIozND7UQ8FMSqDJz4Q6fpJDDhyDtqoNBAgaNtJzEMS+u
AfHOMfQ2EZJaWRUHxk3JweoSKNRE3Z5DGJ3eotRiLfXRS9UEJJOx1w8t63EeX9WBrddpX8qPpGDy
UWRKt+smIUUDlTT+406qklQXZJDJrKuTGSQVLQJg3rMDJC6VtWVueKdJupY6CD8gqwvXRYJDaJWg
KzHIIMk4aQ3FR4ToRb7nxLdExRJ0Q36UAxK+qeKHcHSShz6P1AWqz/7CTNEQo6SoQb9gT9pDM+83
zNJ1e6BQNoqtaXYY+jwR301d8hpnmnw/zKxbHbTtBeYrDiXIQ04U0fHn3oTEEihyR77GEt578eyx
iVgqeEwNHRxVYae3COXIEYxCB0pOML0E/QCfwyrEg7J7fRI4gu6CLFRnVeqk6EItOWzmxLK3yhkh
90WKWf0qhQsCeyZMouds6CGeS+kc86GxL9qMx0DJiM5+RGbNzpAaP5iUY7e2vLRD16Zz/KDKlOGa
CIlmzQHqOtJBcDDAWSxKO/GkhE2ObgATZ+QjP810QhaU7kxwc4D3L+G+/9KXOrpwwe3kq3DS8Fwj
TiJzXWnSJ/3gS6OmWK8Zx4NtNVEvkm9Zwhjw0MGvItMZ9zCK5/MMHfJprpU4tpHigyVcQnyGER6x
10WZYnWv8ztR5eO9OY7GpnPgTfJa5Xo2hbhXQRriO/TFdPAyq7lB1R4eqqYDCNr7qPELv7mOCxKA
07Ejw7r3kGYNvQRb4V1oXeZ7+tAxDGxD7szeKY8g3MZNHaZ3wehBUMAH+CWZnPwo8qq+jMlx27WT
EZzaKa5uNBkOLyRaJ09eOOo7PdjGvDMHfOdtTEskoL+zqruMjQ7/lvslZss1V+TzcClVW1QYISpQ
Ypvn42xAHRqQdiDYSsEAeS7bP1Hk5VYEMn9ALVs2t9JLFbky5qmvBBGnhShoLzexK+O1NIrowSVK
cbyjLjVuzWrMSc0GAdUaRBV0JSLowvWbG3tIun47RkP93ANXeiLkJrxI3SBe8qBok6d1N975GnCr
bPqboZTPVe9MtO0TTo9oo6aAFw+z5HYotX1VJ+1wb/4f7s5sx3Eky7a/0j/ABOfhVSJFDe7yIXx+
IcKH4GQcjDSOX99LmVHVFYlb1Z23cdHoCxTqoSojPSSXjHb22XvtCjU/L0EiNNw1tk4xrLAZsUjN
NjWJ0kcta1qM9RR1i73fKy4nbeYSGhuanQ5we1Y/vFaEE0nQV9OYm9dZOFbckbPf1lMneK71htrP
mP83kHxS3BqCNQ2HVlQNtUNkhAIh5KiK7wMSvy1MH0wkN6XZ9e7WBlh5Dk0xAhLjb8vBBoc1j17U
CHs9woCe6FOSezl5+h4Qf7MNZG4eeyeDjJwuxYs7qzlefUAF2gqnpBx7HpSJigNOkTtXgXjwl2yJ
Jtj+Bi9MrPZpzqWP+23hnuwB/uL1pnuavSBVsd/Dc2X0r4g4wZkXcDekRfsx6QW/ZhpCp6X80SOb
xMtMsTzfwrQEJblqO72WMK+qqg4RN6D2VHl/lThUe2manh9KSMUhC7UzmYj+YLTwsVjQWodpploR
1q0TknUZ9jTLcjd352vIVIDQi9Sl1YQOkbS1mwiAzhSys9DjoXVWsPaOFrVaBVwoyMpjxd0P6K24
VI/4lwRFauHY6W1ol6l/pLvIRA6GQIGROIs8KxGRn8PudytwCUU6Mxkw2M+HwOuMz6GYuI+quSrC
hALHYlsli5YTX3Y07Pyc56nm0DYreOCnSO4vbe8Qkc/tJtexyuFaq8De7NuRDDlUh5FhfKCQdkpQ
/F4NkGm3PD75KhnuFYavJ0RZdUpGktHTwu2VNXVFR8k8/GicNSUt6EzW998H27806P/vG+FxRlEh
8q9G+P3wlQ1f6qv+Xv/aG2jof/vDf0zwWkC+LiD/4DrOxW5FE9DfRngtMOkBZILn//wdrXCx2/yc
4Q33N92z8BCwrgssJAUG/58zvOH8BgAZLYC1vwnM4a85epxfN2hUDzKQkRRkFUo60cFp8qcRXmv0
0uD0iZvSfjfWigm8aNu62RZCaselCVpwuurJo5SXI5kUjJXVeyqUofnM5RcknDQEF5WR2mY70nsW
c7W8EaMYqdakgabIG39b+NWZ3cdLm3CrWz2OH93gSm1fy6yqY1tC3jVnMi5Wmz8jYbPM6DEbDh2G
U5fm2FCnAu+4MmLwOGmG7TDOZawscLN1Ql58SXLtoDjYN7U71DHAkTwiAIPtkHXBLYr6eixgP7ww
XXBm8SPvR+b/cCCMAQmACQs+4s4ytZPolbczBhjNVb0cwaHDb2mtDv9x7mVxRTYobGiYDVM9Wx9h
F9n31J30kP46I5wDfTrMKtD36SDBHKrZuqpxCR18YQBzTUpxdGgcJYlU2Du/LMutNYtsi2r+XWcL
crQvgX2pY7ZxuEZz3Ao8d+t15k3verFe66k+R958cdDOYNMtGzZG06RbyWJuuhJmUZ7ZF8UwIdf7
AvwWz47AJgqQFY1oocYzSE4rGCGgqZc8WsWqxX82NNERDpiH/tKsR/4jpxK6mqHbVNKl+5aBViNC
UQer92ZlMC6JxawH/8I8NpbvamwM2KpAdaQYXshc46wutUdJ3Fw7DjWRgw1oxHvhagl0GTMHgTvK
Zjl0k8cCj4VBFjbpat3qHUTpKF8RvfWOEWfDU/BN88Yq1uDg3ILQT07+UlbPhIcMaNCVqm71pWVq
brxCP/OnqVhrwc7ijugjWxgmmGbj3kjd5DsP3njSCagwvE4hbYrgijQr+7845B6aiv/8OY38i5T5
XxM846/m/L366v/8r/qfMzr+C60TI7Xjsor951rn/fcCAHOW/6py/u3P/XFG+sFviFTEw/DtXdyF
/6Fy+uifnKiuywmFFeb3w/PnCWk6v+FXA2XDSc3in33t309Ik7ADt2IdhqtLsuFypv0FldPxL6aF
/9iCe9gZyEzbOMg4woHeXaA6/6hyUjLUOK3utnsUV86YmZULX1bRqRdX885lVQXRij6xFTb6hous
YGbVD26br7Zv9YC6yemQzo0g6S0bL7/c8ap2ihcIJLANqfrpkyumqopTZ3gYwWlwN6qeZLZ8iCE7
UgkMS6IzZNg23YD2uPwQerMv2ymqrHRLPh/F3pexPboiTLzHMXigoeyFkvb+kgUkS/g6e+qH6IqH
vLj2JoVMph07aZ6VJU/GMNzKrsiPIzfMrQnbNBrZvW3RdReukEpPDzUAKRo7e2UBmzJN0IPk0QQJ
s46cnFpMG6K9R48noOedCXSB3YPwjqXlD2Spcg/gCEd4fZcs0/gAOmP91DGrfVKzmH1D7wK+k6qy
fdIdQA2j0+EnM/vyHvCtGU5QMW5Hc6V8NiPytVvtoYr9tpkpQvC6k+2a6a03G1k4rCPBzDVPY35V
bC47E2pFfxWAJCspBtDlmWDydpkWC9A5e+zFqZwNTGe6DfRm2HQlTU+r4OlCXpUlDiOfibu8D+4a
fdkljntIRgSj9LGyfdAV+sYhvpVqn/kCjis5cLvbNlWcU5Rr2JSI5bsCnsuar6RephudaXByURRI
YrvNcmUbz+TRHvT0K+0CVOUyZJN4P6RfsskoCH1KNHi4ft+FKbxBv64gaDxxIp4ype1X+9NDih41
jP/sWetlOA6DRck6RQNQ0orVjlmpJmGafaMAFpYE0RUTbT57oYrpoC7zlbfQaOda26JbH7sUsMfE
XbgfWh6H3RPLecXRnce+Xm4N48agh7pcjU3CUGL31p21XtvzXT91WwhCaLTG90IxJIFvbNm4VpQS
dFoa+Z6/r9fhCd7HtfAJnnHWE2g3oBYiOTcHhKU5WoHd3hBzOUqLvfGcztckdkkoasDXCiPfp0t5
tmb/jEZJt0YlP9jXkW6xJjMCwHbQlPfBRL5bgHwEzpfjm5+G+YNtwEhGod+jFMWCvwoy3pF6Csjp
tMtSroHGVE0vvjL2ddBdVYn1LWi16wUVt3AoP6smuE5j71LFlezSjCoIXYxvSZGHCqzmJjVQ3vlX
36R4YEhUeM1GCb+KaYXn40FpYNT1NsqMTlcYmJVeJV96J7gxYRSKZsMv3iWy73adrQIjGB884FHe
Ni1I4ayj8iPTrThfcP0eUePYwCZ2Fie8q1t9cKx7ALhjrJuA1rV0bMJLMumgWYv6Uds9UEW2Hidb
+fmNIZCHB/SFuEozf58tbfMDlolLF9VgifeyonTKzAlogjKam6iwKyNK6WHfBZ2eX7u090Z5QMUq
Q10ZI4hm11YrgkN9aQFsSpenejU3GEqMjoB3ckmVqvk8Nx3ZfFCMoV6lU0QhQLdr+r45BCU3DYoR
URW6DL4YgeT10UMwvO9sJ7nl7VEXCIF6FXpO67OSEwgGokbXRMKz6MJ32IoqpU6Ye1hU4zdl9QGZ
i+IYipadcr3pJ/iYQrAVsspMXg96/zU4o06a2tV35G3UzuBvuPV0RP6A14vleDrUpE/Ohep6g60x
/Uu0yjfNNm2K7k2f/TkCpwXVdvCCyLW0g7DNV2uuu13QUhvVuBPg4pKNL/nZ4CHRNOe7XizDtatX
7l2XugAAoXjxX6yAJYuMqEJWPbj0w26LwnV2MHutG82sr0yr1a8smKAR/o7qgSBGcggKe732nIIT
jOj0XWPqWbnltMN30Oa5v4XyUMHoaR0WFbhQWKg5EW3KQA1JnjES0lvUW2dHzV4oO7WQtRIolQu4
5NLGrzDojbw3Emc5waL0rjRzKkI8PY9jUa8RzCPIvGOVb2adSufSi3mQGZHGTRlkU3bKuRmD+2Rc
liyouS2jkhyVNPxTBblryAglXYog6NKSSDtbm5/Ke14Hb0FV5Xu43l9jR+CGvGO1NcpLKdY8igho
Jxo/toStVTXttyJ1YLsalFtiknD27Tp14aB6O7KAVfJcUNY9C34oXqOjX5eJYz3QYXIH8mTbdU7K
1Y8ckrA8QkiUE299jc14sKSPbOCgFfN5aeu+3484Z7YY1pD+V6rfhsDbIPqIsAyWR80wnzWx8FLZ
scPWLrNYzhVuE4eBsOQccVAvGp4Mew6AYoPxCwtNc1PQSLN3MxR1n9hi1E45MTA5CrBBmg1seBV7
VgyvKjhXgWijUXH/5QPw1iRTdd2O3v3kl4wNzVVZBE3Umy0QEs/Tdirzjed1ForkLWVWH8IdnIlu
Ivo9wJdVMgctkHVmmCLeVRnWA2uisrO3GjQx/AGeE00SPNIOGBQ97U4SKAq+5sC5ytZ1gaHZ9ulh
bvz6mPsJb4inav7XpIR6puggOw5Lb4Mp1Rd6VAhHdyUriXIch51yba4So6RLW0oLNq3gZJam/DCS
NKFaKXdNmCejEhC1IB6E5KDzeo/wP7KDbdbxGymkdr+wiNhZpVneDEEttrRrt5TJDhbOpcnGADRM
ydFOizoEU7MSp/VrL/JcW3M2q4FIErdQNN7Kxu9ufTkukZEr77bzyUNvaoczoKUArEUFMdyWKkTO
+0+/FRhtaj04wJfxz+Yyrx/BPLg3FDa3V4qNyb6nuuwz8SG9MiwYPBbWGUKXVvGUc9hFttn3qrz2
ehZ7DQ9Za9q2pndzaciTHc5AwM0wZMwb7rLOTS7TE6VzeGoc+4w/pt+0LX01roGf5wJUnm3tNWVz
BlZGqn0+lHY4yfx2DVbufFUl7mjVEdHAZ+zNF+TV3e7srj1LgSrT6IjL543C8rqvmsULC2PMwn+4
qv90afxjUuxX0+Xl4utDGXM5lkkV4UK4aAf/sN5PhemwAJ3k3k/KezPQH9a0OtZB85/8GLSMP92v
fe7vnktogtwTJpNff8xYai4ORFPuG3P9zDvrOFru019/JdgXyLdgY72MEr/+iNqrTKG5i0Rz12M2
j8zacr31L8UF/70f9Cfr6NQ0K2nPWe4rlb9i+ToLKAfNGGz/ez/mT2+Z0gpuWS0/psiBiSvoC12v
f7fF4P0nr+f/9LshWsIUxQeBSetPhm5KDDvRrroEKTh1pyVVxtXYUwr2+8v5SzLhf208/qf/1P/c
fPzxT4GtHu/WPx+Nz3n61f0yF1/++T9GYkQ+VENKp/nEXkheF+fNH8Yf/TckO34V5PV9k/CNd2k9
+dtMbP2GxmigKOKHv9j8zb/PxDBe3QCLDmkPzwXf89f6SzAf/fqdBSXmuzqHAh7/S85f/9MXKu8g
ZKWyiRIOifFUFSuXnQ41C0el7JxP06Icj96jRPf2WrtA5296qXRENXZLMQZVolB4eZfyNtGCURwT
F6zAJzDtXN5OvqWd9SJby5gep3rFTCuTZ9H6PjXN7lx/UF2Rvfd4Nq9R6MAqDY7AqAdwyuI5S3/I
+2QabcrlxliP7LybGHN7shN1MnqnRa91qsmNSp+nMMCrj3ckoE02OCyd3XbXi+rGfu/kvXrswF+P
jPkJ7mqzoHM8WvuMSkMnpaLvx7K2i3flAjYGE18W7d4vXK+IWgSLNGJjAZ4xZD1v6zGtsJwB0uFW
+lVLgfl7RzHmaHPXHxqfIQLSJXbmavHge6simZM3jJ1UaApnsayz2wyUPiTjUODtqNyspExt7CwA
4RSbfeJgGp5lyWy7kUuC+4pVoL4bxnHstxPTxv0CY7Dc6nKhOUQHeX1bDr1Th9agtVdNY6OucvLK
DoBAniR4uPWhpZEU0mpXtOZ92y1cN9PUPuHChGOgFvGyGJrl4WUPirNaNF/fWrRm4kKwy2mr5jr7
FvQtJZUzLsrN1Jmsm22neEOsIJ8/McblodEwYG30tusOidQgBpQE1edttuisJgzaaM4QQEnQ04pj
GaFdDK/GhD1oO/rc980MgOjCIgpgrbXrMtO9z1u7/bDNgO1WJyfgqaVRvyzKyPYr3y/apmdvfaIq
z/mEphIY2zpjmxnlPu3bO3q3DJBf2BQiDNrmNxzGoz5tNA7yZD+Z7BPpkUlUCfecxoAHbjRWG4LY
8Ia3lI1uSWMnafKrmtlrBmbnuIuVxHTf9VRdFHUVGISqMNmcW0Ipy67D55xu8Ynzi9XM1SCsQlM0
m7/ebh7WxSmoEuuC0ClZ2DQzjhz1Y2jobwla2McLvulNJvJDigrEkpPgQJdTFK7LQEWzP1yJfoKO
B77xvXCwd3QX6GZ6iSu0Olvh2fM/pq6VIfdQXE8Sv6kxYs4pp9Xfdc4cp2bb0QAhxj1rqpWLjvak
hP5U2okVN7bqd+tUlhuxtCLW5XA1t0FoTHnJVXCx9ouAYdt7T4luRTAs9nh/tI1pYv0uF/ZqGtpK
VK76Zz/XL+viMgqLU05N6jqj7JBZ9L9WYX9SsrHBz36rLav5re5w5tuAfjY5++7NTN05HfBmaC1B
sV2KTEC68T5Tbpcbl9rbTWZOaejOoJ6dVsb+YNysci4u9ZH9tpl78hlqyt9Hft+nOQlit2J72ks+
NJNjUsRKVLNJj0GQvtnS+zYVdkb7pHgLYFaEOOVBXWnDuaUx4bXNoF2Y/mEtRpDoBpZAMXTHlbKx
rWq1mzRL9kUinqnUoCUah3hIoHLa9qYOPsqo3Pu+bR+ddnrVKnUzrXSb9eoEr15wPR6u56SpHtkF
AdsYANa5haHtwH6lWzMHE8FvcV6OU+veFxOXRAFHMSJjBYIplYwFYoD1xLwamWuF4wLwEVRdlLFN
647rpeDE3HYtGh1+fn1DoUG7L4R6g3hNsYPjfvpFV17LVRdn9BGKeMcpNFjjb+ilDK76jpqfCfvC
ZnFwtLFN6IiLOPdM0c8gh3ZYnllKZhg5VaBAlJoUDDUOlrsgKubkNXPt9zpgBoVppofCnp8V6DPO
iQ6tZdUZY7FYX9eXhvhSJexg9WIPJrKlBNwKh052R2pVbN4F69rCIwhF2iyOg6eVGy8z28gtxxPE
0m/e0N+2lCidAWOjDHrUg1j+PZ2i8uiOoosnb3qharX61jXWvBXTLNEZhQxzZZp7IwFDB9PwDEjD
QoHLmbp1/DUW4/BsR8qEQ0x1evGKpSvu7PS9mgb7YZzsG4Hhr1EDKQmTj2khjWBfMa6EmRrbvTN1
lBoMn5hgr8syP9UA9zmuhyckgtceKx+RNTpOZ7WQccmF2CqtvRO5M29yc34kV4M0aRsQxtfr5nLQ
TyL2qOzbGv2CuIZhFGuQuxGQ13Lbjsvh90m0RyYY6SKk/BPMdCgW3KRKarfjMH42enVcUnm2DHno
Vx3iXm3fcb5VZw8VFQ+OymmZxrLkOO0nK69HR69/mP1ydOm1XGSbhnPTXI35EsQdFTC7tdbuhD5S
zot5c6PN2qGS9rEde/WejchBCQ2YtNLDPTZhU9pCeFvi1x9Ns9xWF0Q4BOwPpsSFEz8QJ7u77KOI
nm1UTwOKnt6vQ8DSiT5ogj+f2rzeUMlk3zWFc3Qnj24Yv1hBW0Fwqfc82stcbjD7cNzVuqPkD13p
5YNq+DDiDxFYzxDYdX4DwWTZO6uh5WHTeLrWfMzGrGweKZ6FMTJDGniyAYPuEoJmsN0yw+QzRSeg
kvOHZ3Vrn+NJNo2ujlajateNlWLLb8NgRRHmOTb5wvceKB0tpytVyeIAVKHSqBYBOZ27d6aPS02C
h+OJ04BKGbymOrDPKyicHUSQudRe0GtkbPMsRaUp+Mv23JzMfjJPuUEz/ZutS3SeKOnq2TfiWS8D
YcYW3ZBOEZOWpsQj7pWatThL+3ofdPZoPvLLM5uR7l5NP+JcCW6B9SDp9rn+LnW+R2HLs8KkNXh0
svlb5zll4+w9LQNnVlWjxYxLlsR5LqdL5MFKS+T3DQLkqt8Jk+8hfjPNmnR1sIsm7SXfbg/vhEvM
uGhDTQd7X70ki2npIYLbo25Uk9Bucr3D1HIAOExTfS3A+7G3VOCwefA5Zk3HE+g0GyrdVVFMPjpR
ksvMvjcN8jN57rCdAJOdyiJukT5TjM2k9mIzKFYaO0n3iQEvh9Ut15WpX4huG0M4lQwFnm+ft9ci
mkV7T9Z6kG8aC1uzU1Y0wPS+8DgXypUHzTlLuq6/ZXjsOGTxZfh3S7XgzrJ6SXpIYQjdpoHfX9hC
3ZviQZA/GmnfeN9AZKj0wIDdNu+5zQc14gp1Czu84HmymonX7ZJOpddZT0tvWFFePqGg5euUgaUt
sjarx7gflVw5CujtxETY0Vn6NU46ZtCJwJN6IYhCP2wy6jN4Zsm1bEvkSIvgj+ZlSKZqXh/81LHd
HRTEqbhZfUsA8c6JzXk7RU6N+lyaj+KShBUBLYCl83Ndmf19Ujlk7tLeNbrIlS1Cdj7CkDpn40xb
CvJaPsU1214a2oJCwR9nwt4ngZBejDhV6Hy9bdjVXJmrSKsCHqArUS/qrpOgJHfFjSbkmw4gs7UC
DTud5ppBSoNh3StJnZjTEGe56Ra8w4R6KBjAzFOb9lM2qYHN/wTbOmyrtQ+i2cOmypsGv4gI2yo3
U0NuSy6rUtsOtuILMgdLObrMNj268bFSJgkZZ1Ex6sb6bFI9+grkduCuZjWiC/Jo7h0znuCv1ptE
S/uwndlOWdms0Gd7Bzet0q7mwGsOrlvaV+U4TPvVnmmA7j153whOO2fRBkh9/RQq3u6ju67eFVhd
c+8JJzvqPscWr1KLgqz3QzbbeUZ9Q1/uXUrVT7iiyxMUXfqXE9HvrNxtHnqhkWTUfQGDq7WvtbGF
I114w7HItOKpgBh6hVDb/agXyS3R447/JShh+tG1K4sX3TO1d39gNcdy0mzPsyuKyKhMaE6AEVnE
+9LYQZ0auPfk5i7zIIFInMoffl62wcad0ZqLpLtzLe5Zwqjeeay8t7jYL4DYZKsBO7+Vhlu+M7Ii
fna44anUpslibjJ7SzdYeuio5t452fKuNc506ChT3TvdpdMyx0oPsnYuIuBc7h1RBfeQ+ra+W+QI
XdasX3jqwJRc5vYFJT2NsBlMW7qgsqeW8ncgoupE2lqFltCLDctEphNvcI0dVkmiBvVojc8BZsqw
W3KPVlsEdX9x7f0s1ReM53SHwa25myZ5W9VjdZVS4MdIZnnb0udRXq7gj43KI84iKgo1zUnaj3M+
PCJQZodCt7XIr1wIlF7N2zi6FPvpBlkSUv64dPOPqrvMsV7VXAPOKTfGQNVbWfTim0xBy5nTJSxm
j+0zr4QbKkCJMW4qpMyWefLgJcZ6nqq+PQxJ5/HCxzm20CxDXokqd/+vRJj/bY6ui4HqXykxm+99
LvIPGnv+UY7540/91GPc38AWWAHMEQRKjmuUlZ/QRec3Jj8byIRr2T5mqr+rMcCcQGqASjF/Zq0Q
an56uCwcDwApYMPoyDi4G/6SiQvV5Vc1hicdKi3sI8CT2CcwRfwqb/p24tsDmejNoLpi62kee2dt
EPf4keBz60yk/E3VlgSwH9XBqO9ZulxuDNUUJoXRfSumut9BwZZHLxnzWJluv+8IIR2p6LMOiWbB
vQvqY9lC7y1aF9qit36vTcemLV2az/jDWcNqxDJS3917ufNEpoabMB7a6BIZ3+HiSk/9BNCwqrhC
iZmqEY9YeCQL7mr92KqDXId32LHBC+7T6poMiNwBpidM3NI5n8DxiCtZz1FSE5zGNwCB2R8PPVGe
uFKITNRIjFwwFnWzKLatkxym3bp4E90JBaYh+imIzwBA9KsefCIWbC5eGoE0Lo7bksEmzjsxn1rs
8WHfFxRuDr5/dpeS2wJiBTOUmpkvx/NQWuD1uiRhozFo4zOPY8ptgiLRjk5u33By64fEoU6tkM5M
fBaICgkMp7zvBtO3Njov7JrjnvUuxu7meREuOk3m8VyBM5l0Lzk89r690rP6lk3ikZPz5Mrxm57T
EDpa/dFck2MN7T5qa3rB1uZQF9Dkc9N4Ansej3KlS6TmSJm0h2qwXMxx3hSbxRjhbvG5XrPSKarx
xdR6k9pxGIfJnDE+21QXNg2GiERMsdvglHb5w3nVOVvdkzAL+unFTdWnr/jIkC7QKKERKrbzZLoZ
Mq4Dth3YuxKn7L1Lt01IA/Gz8pOTNUzh0lkL4Xiblabl3BN1f/BH9uz9PFmScE/ZReXg72XbFtva
4sraVcPJpfQj1NL6cy1ypAXdPVZBzQVJ6tZ4sOeEM5SrHgZgnxsKW5OFGjKMYz3V6+KBkOx1YhPd
kYrffUmXPI8yD5OBc1uM426hIejUOyzliIhjfa4/oN3HdkDgb6q9T3PsDuYy7KuKlvPF+qLg79Va
7SMK3HnmEnZaGorj/SmvNzTLxsRrv6d05WxWQu08N1Js8SZwXZshHWeDmNhd0ZS66fTmHssnsVoN
L/508WybHZhQTd+mhhb7pfuKXvQ9yMRbqeQVgAtaTKfvTj7a14VYsa6XFYKdd67M8uLMCeg3ZvDW
9fzL91to/nBIMbzs/BSf8SYhqvCQLzK/SmW2x2447hPAMkDbl4WNq2lduAdclYfcS/lguz6GGKVw
cOZ8ft0yZd9ZzgkdewiCB6uYW+rugWlj57ldpmCKh3IG46Br68n3Mzwu3bhNLo1Hrmabt3ntLyF3
feYjSprwstvz94pr1EbO2SfdoSJatJQrN6jUqfHktjR0EwODrx8ysOjbxU4eJZQZegELBVB64c3N
SpDImwDC6A9Lp7KoA4IbF2US3LGpNHCysylkWmRX6bXpvrKZiT02d3DOQe+sWMV7iCWhj1K7g3SA
wdpJ203PZDAZBFz8xKowyHMF09sdQIurYFlZuDcjogRJbj5hHDj4l8RJIniF+ORTNLjxcXHbNLJH
293qAEOIuxrPqE7ucy+cq2EYIhOz6QaVE1s+qcLNZICQkPYXsKiHWch51+FeTdSlKJfOvSS/laJf
WUnz+pqJaFPr5famNbUHbBfPq5PG/lrc9KVPQ2oV6Rc+++RuvdS6tBO9EjGZt2lS2Fxu0nffk69C
SDdSVfuEad6PNHbeoUqSNyuo35LRPo0WB66h2eFocEPBAgWARLDEtXHWbxihZR6uQ0NLBgT1nWOD
pS9KZcbpqAAC9CY0D7uzXvzMvrYruastMACB0etXi5NN4QqH+/cqjY3gGvhIHWRzH+TLcAEmrOdy
BuCLUIKck0JJPSs1dqd5ZWPuJylVaziAYegOnGSOAeGlC40hGXBukOyU+bFhEKVpAa2kr4L2YWn6
d92wjor+wmtI11koF+ep1XIcJ6U2RpMj7vKL/uYPOOvTgGt60qafS4D4OKjSvTPmikwv3ocT8KBX
qOvjPu3zljyAfak20l4bkTe7sXOJ+GXdRrfWJOy96ZoZWsaBXO456u8vstymn/pvmZO6lCA7D90S
0LgwRQU+GIS5uopN5TwUtn3Mhh4uaurS3yz0IeZ2cVI2nq4xaPdkk56hP+k3XCrvOyXKHbOzA4lf
3hPxa8I8Gc+eLHXMAHxCB816a6sSfsPSCbjEUGJc03ssuDDsPQ/IvxjzPFoSLpmVBpeKQ+776i8W
ahBkYtWCcXBw33KptV5WrvVYyBoNbkEbOyhm3O3TT3ehANafeMuh5F7BhAGlIPqX0kDtXvBkAOZl
7vQV913lN880VL3pGVUCkMToRJY22pA7HCZOIc1zrhM4waTL9jOnczdpRThS9rWxkho3r+9+5WPT
hM5QP6XEOMfOuVuh3N5YTnVj5UV36JtF7bvKNM7KK+9puWAVYvBFZrVy1rRZfsvz1Ay7VP9RlGhW
nVve9VZwbZT5JxD3Es/ISD8LPVBhXS8fktZqPBYAo3rT3vsZwAZLxnIZv60yzRBG+etJvTK2WjIX
N2VCa25itujHEHgDLbc2ZdVySHltdyrM+iMDRIzYeYnfeSWHmkdHhuZeIkA2HdLUclKvcHnGMAXU
Yb44D/itOYALwkaey7tKxhkST2XuqvTycHC9audItOKV54VteWXYUGqwYecfm1oeUhQ8xUjs8I/L
GRxuM3k4CpYW4be5YvzOb11/9Y9zStBvQP1YNzTOyl2JvHh0PSoDnCq9qVNJKR4Vynw6JrFNTF09
kCJ/RoT5sN3L8Z064Zxzn4BPGZsV/jNrismrUQtDEkAzzXuCjVeWXnxvRv15DYxuI+w+nAL7WQo8
9mbTPdVAcbpSPZBafqMKoT8S38nDemoPRV6/E7+Be9Txl2SlgX2jDX3HfujXb4YEPjvVMVeCa8vP
ABTLR8H6KFS51tMfNCcnUo1zZNnM+u3KP0W9ef1tnTEB1fn0aMui4wtZfOZi1aN5LO9JQCAPtmB1
h+AzWTjAKvPRTct1G3iFFdEG5EaYwwPobHw5OnYwpxnm5maiInrDhbffel7yxIGKpXXlw7uxXXt6
dLlpDYPgpAgS73aY8ykkR4gRXXMOuUo/jc6lDt32z3Vep5wi/PtXJ2up/AA1nZbmvC36+iOYvNu0
SQpmVu2UK2onAGqBIBmyP+CNf2nT/v+xV/2f7uLtf7mKv/9qh3cmwH9rfvwbidV/4+r7a6zn8sd/
ToL+b1AvXdzlkD4MHTjH3ydB5j0Q7EZAnMyE7nyhv/1czF8Q++zLA8iZtkGA/NKw+nMU1MD32voF
XudbHl+jv5bngXX7yyhIOxguF9QcvAHGxUDwZ1CaqbmGW3TtziUuE1ppQ9ALhItlXc1ylfXV2GkY
lPyVpqpowjw1H2dz7l4ye+Dy7FLjKOnnJZqzBee7FISlBzhTKcWErIv4gjThUCwLzcJBU337d/bO
ZDdyJNu2v3Lx5kwYjf3gTbxV3yvUTIiQIkQz9jTS2H39W55ZF1UZqAY5fLh3lIAiIyS508lj++y9
9lJhGsEAl+MDKPpFf5Olnbj9ZRVMmUYiYZ48mekXS1dhgEewKukj0URUfkX2egCO35Ba9VYPcj6o
kmPkN8u49+chkuiQazaRqsnmb5jIk+rcjr27vMSR6ZYLdxkcwzquyUIs5q7PzqYpiXYE0IhZLzno
LHI16Tv9I2u7OyGeUK/aig69dTVNyUEBpQZCecV4pupAXyfOgus7ZB9meKIsK/ck0tgfFWvedyAg
UmxnL4CslSP9flt1rl87Y+vlkM3JcFPENUlp+EQuPKEBfWyJTDNtEx+g+DRPA4Okbso71dB3hCVN
Eojy2kzq/eo7ZIPJpw+CDadOUQ3XuMWmD1yYX0kv/i70qG/a+EOxPk4kB8QWEErKHjZomv1k+GV2
rovsuvdQpOKjaK05ntrK33s90reehHV0F6a4xqi0lDw0eJhA7bAG2xO74sJufdH6zkajBn43iTEP
TZhp5hjuQA3DyTSSjl8jkkweJMOjWMcTRA4fn9xR1mrnLdkgCEaGIyLTTRe6FKbFYZ4/zGYcwoe1
Yhl/pkdBEHOxTkRvrEUT21a+xNub2TVh4YNv2d2jeyMwynZkDqDKkvNVaJyAqWwkSXkMQo1HNoBw
5xydQIvhqsBGMFyRqnSqgwrDdt65oaGzKiav3V30hXReCa07+Ue85LLfK36ObmedBAcCo1Hn7umN
HNVZlnsd5PXZBylQd97a7GE1UWxUQdu2YP4Vm5A/ir1INfFs7VozmzOnmprl8Kdir3VgcfPUwGoP
aEyFQLBdFqfPL0wxOS+6Yk1zwDdOs5cJoSle6dZzo4c/mr0CwluK1vhhmd4qTd3DlgX8oJ9KB7v6
dVGn/cU8kYa61Gwox5tspl/u1rBhnc5pEerjQ7vWFm3gJEy8DjIp/C9+bqc5JouOXRzznRMc+mVx
9S5qZNPeB9NY19tMLFJDHFtm1G4aYUGoqWzQ524et9XGNArOSYVhrrwJTBXFtyVF5CsfltnxLrw1
oxDZSQM0JJUswVcU1AOZt0LXxV4ElTjVo+Jq36Pul82BkIci/RJMlaLZGLbJMfFKKAYxK2pznbG4
wONNI2h1I+eMO1eauQNlVtAiiINzzBnuElcHYmtnzCXMRGzK90O6RAA0RAmNQtHPNpw3zhCiPNen
P5VeU+gzcJZddS3LqaebBzxoc8OSTUVnMzcLdY40X7aU0NU0oUmuo5SeknGMj/XaAoxA5e8oR7Au
aYpCs7bbBR4ldLum92dmHE4E/iO+FNAWlN6QyOvnJf7mU95Js1+BZWhXR318kc712O0UjJu3Qkbm
C4dO8LWwM2uBKy7NC4BmvnvVe3zBUaMBDCvwT/ARqwznOD9tcR5owZ+OoeR2o/RQ8E74XbLv0rgs
D74zD7cyGAiAJGtLq8aIw6KlgQL/4VJwcJrSnCMLw6H+6cqOsBLslHpTStu8qLAxXwN9VZTX+b75
WmYn+OLkQNlX0bFa3dRu7/NhVWXzQkw7llRz9c2PtAHqTnq+5UNa14Iku01blr7eGuiAQWyhDEhA
L1FNKJYtn1+AwvnMgmynAyxTHJ9Q1s6lFRMBcR0YSrziOLccE9L52yR81V25lS6e2gG22nEKGLTO
R6PnZssDw2l3Xup7r/jRCs85o7E4QOw32nVITuOmurJ0VJMgoaNs3fo5F9tWiWp8rtgA/dQTfWm7
MLHLwxj1WJ7SWWQTZ2YrnpQKgvMwlUF3yBonpbPD7dPrUfreD2MZOzeLS93yxrgDgJshzedll/qn
bX/jlcOVbMKg3roJaQXUu7i5sZOVLseSxXtqspLJf/TkkGC48H1JnxLYB9YXutlaCLz3hroI/zjo
xCabqEsL7kXLTHOhO3tefdlBtMB0Mwv5ROKDNRnYvkAdVrvIyzSbx4lEGlipLSb9kuiJU61Prav7
+7icw5fc0YBKcF7Hl2lSjydOOPUbETxFbmZmzt4l9/KT1GPAV2H0DaERJ3AWUP+G8mkVprgKRRfT
9Why8zZ4cUZefnLrg1emBf3AXf1CS8f0UpeOfHXEnLAv8+UpYdQRtQwbFt6bubPU/EBxGru91KZ6
docu94gCFR7PmLgip1akjjon/Q4w6+gvjnD8rT/mgl1V1KHKjK1csn27VqgBBVgL+n9wOf6QaU0b
zTyF4/0Y1f1TmwfwvRiAqIAOVUtWh1I4WnEG6ufORK/wvtBHzeOtjdkMkwRzU4EhwUY3+Pd9mL2z
Ng8gC5sP9EivZlM0xzyYPY8arWTsKDBscS9iX8ijGeO1q90Xf6rNJ8ZC3krf+Jy5UEbp4R2aHmxo
o+eHiMqPD0mBz3OpE4oIqQriyNXOuh33tCGiw7Ggbm6a0uOV7TvFqhF5r9+kXWDeYy2SjxV345PM
aDEiz+99a5LSkhOYy+YHJrSK5lOiAMmGUJzX8QAFt4BsDjmMLXXAIYz7cLeL6+z0Joeue0ZMxzio
gLKvdvL04NhiG+8/dRT1CmrBiacg6jaZN2UesyKDC9Yte6z+J5wnEvijo0t6XLyygkfjAKW56+To
+3uXgeZnQCfOcgEbSL3BzSUv5dA7NWIRcgoGwQU43C4YTqdKC8Tmkxo1KjyVcfy7gQJCLn24mtOp
/weNbiX6BX1oBMlOy3jZ5yfyw4pTkofRRdM6Do75qV2pxhNNsXe7FoRpWib5XdMOcjqUHR/ZrTg9
TjdoSGQ9aIOf3jT12hRASm/aGA7w5CbXJY+Pho0eMEbCHPOhqDhYokdkXXQITCmx/QVteY0S3dBL
wCn7gUNkhIBZFCnWFba3+6ResxPHDP8pU8gp5syzNnt1kDi/jFAzkSiRk82RTs6PM2dO9czgN92i
4g8jqu6wXCct5lOylADSUMW8Wm8W1XnVtiPAWR76VqcBYEr0JsTEqf6uS9tV5771pm43lj222I5a
h3dwNP43WKGWoIuieh60bENn4hx7MWvmuil3BKnwaPZDDxvOuPPyMx/sdIPSZlPwlXp5oFu0//TK
pB42SzOPr3RE8vjwwfgi0CYaSA5DM3Mq4Y6ZPBmw4OZky6nu6G3QnzGUpjcsDvOEMgc5EEKbOM3Z
GVrzHvYkYhGXvy8BgCbmPqsqZM+JlvJ8Y71Y+MR2uvA+61X0JpcRzm8nQvVDKGpNCNuN6zPaXvNM
h+Hk71JDBnMjVA8jRqSm/VFo+F94KyYeQslIPAu6cMbChWCWRzoyLpb3vIpQ6FVcw7qrXR3iMQvq
Cnonj7VNBiyQ2sdIFDczPmrEXKHQ0U2ocCTGC+albYoN9rOd8ehtsqAZX4euB+O65C7QEkiAZjN1
BY2/ZpDNCidOTO5mdeyEdtAhkhO6aQmzwfThjhYHwnnBUpmi71Cg+EEr4vi+sDy4iwdWJ/dB2CO4
1es0hehCDe+opceKcT0Y6vslGVIqCUA/uTzdTCJYJfnplYHA5LFzC8VFH8TUgaf1bBxe2tVYRBWZ
QbTD5U8ovzlttKcp/9TtLH4quZyicQk+zF25ZvPV4FjuK30xoWimizddD/R3lAfwpv1jHi76U8PU
oS2YVdG3sDX2BY9L9yHH2YHqwtP5W2ON7LYCcfWxb0o6C5KaR8XG68biJV9rDkROzqUDjlol936d
yJsl8uK3iv73Ho2MFSxSaTy+RSzPsH02Hf1Xq5OxKRw7BheSG/BXo9ZTH6jqLaRCTT5ymy0JxLIx
8IfvVa/1h6O8/KPvk+E1KwwOyNJx42JrydZdQQzjRMiX64cqLtp3jjcUGxIKtKcG5v41yelKFbs6
4aPxakcNcFl7HN82aVCdmjr9qngu5iR8FuxvPgQ4Xzqceh28rqAwHA7Akst+mZHrD5mv7ANWlYm6
Ysad62Wqqq91mucX4KzrB0iHMt1zoie1qIJuOnBhVRcRCGAMFOWYD3BrU6Nw4fgwh6dejK9llzTv
LJ2DaBsx+WHydJWNDxC6CQ6boCyZmmcet0Rs6/B5kJ6ZbpKcyByb2zKJLyzJlH4HsTj4mpxZZTTa
Ou4PzmHUnBG19vN7GELE+LCJBacbWDWSl1qZBysd8oUaMhFHT+BcNzOIYCwqydC8+IFlWm/dNMn2
vfCyz74YXXP0McxTpVtLeWMp5WRJZNlG79NioCnNJ/TD6pTMJ2Vm4WC4QuRCMYLkts2GR9NqzWaq
hQvCChjPLg/VcJ92K1Ud2jYRSiEEG9KVKJ7pdbLSKQRRb/DjB/c0rvI/zQo/mRxyZimnt447brMB
9Xc7mbhJ9x4rHvmCyVLfZW28YIVB8huqq/81VQzL+Y//+39QwCTmBUwN/zri8vKzH36a+r+239uf
/2it+Pvf/UNUk/5v9MFLDAyIVvBoPPSxv9krIlgOHpTbkAyK90cQ5m+imuOJ3ygnIAoTRmHgemH0
97iL48HHhT+NVYOGXIEpwv8rDAgW0X+W1Qim+exhiOKj41EN8GvepVNgqdQqWeKxej2H559iIIBi
HRayOc9dEBC4OA3KjE1fQ9mxPorS5cSEyOA0brt4wKrrWSGPDgbNrbVyPCKeJe/NPE1sbru1fWMi
9i/IGAzPi+PhmRM65VM3VwvflRz99An2jIbHpK7j9WCsMu+uZ31nq+h0vR9OwLkqFXPGDqFebxkp
onPgPSCnffeBqSjb0oMQXf/+o9YnJzHlRbQ3rH5OVVCd+pHmB0o9sW0bLHPbioR4AIudoQ1Vbnpq
MPFf2kJ6VATkLZC0uv2siDyA30/z+7mx2MJKtZw5AUexwakIjSuy7YUcr1olkst8JVeCt9M9A/fH
uHJkpuyWDfUIyc8cC8qDGm1JFpKu5LzzvM+Ud3fdSiFDAspxmvyM5krhVgi6fk+pYftM8eFIk2am
KhQjNEGPPPKhKYdkjx0b6EFiw+dZqpTNZjc/6jz+LHsMeyYMq/t5IkXBszObnU3QxVjh0za4HTNG
/U1hbH4I8qhk6z7kN0Vt/T3yVnrusIm4oxPvJo+W4gegGjb8jRcD7RYTYXosiwl793yU6S6dM89u
l74yLItJw1yHlcp2UcJefTPHyXLPXzTXMY5VkP4DSy76ycQ0g0AHC5B/EM+I7qHXu+Gzx1R87g/u
oXJrse8wTLMpwiz4HOkQDlg03TFXcegpnfmBTYNzx+Cn7hpYCLh5vIvYoRrRky3nnEmqfQDJ8zKz
w/pQgtV9LbSuH3MBuYygU3Z06ZR+xQAbkP+OakrJF1tunM5PzlvG6VtLHTdRVXcDIy/+gHzknTuu
Lb9lc73sqA2YXqvEnlcjwMkdxZlPGqweRelLX183DNoEwQlMBGFBKL/qvk2z6r5b29PDOPpR9Sq6
nrxtVOGjGVDyKKeJNCvkqcPxsbNYn+SWB4/9ipc0Lc/TtA2/4wjxYRT1BZ4X2acxOHfCFCSgKlkz
yuHsVzhBHZa4wJbxeE+ZTn70JIp49JdeiS2Rx5UmK8SQstG6JShfVX04b2WYyfc+GibvpsDLW9EU
f+pIjBEuvENDIhd+c20YPHxttT3Pu6l13gf8ROzvJA6+E1Yq+Voi29Q8ueNIjfvMM8hq0BhtvY1J
wosj4F7DvtuK9DYMqKbZMhi79ckGUdzXdGFcRL1d0BAGji60AYDH3YNWkDRVM74R5SA+DbTEOH37
gn1i1duwJHPghyvfHydwS5sQ7Ib06LullyCOFKmg1sBAgWfH6x8iA6KBfE62VyERrJ0yLMayMVoM
CDyn+hlBzn/R7N1/xusKryNXTErHdk0igsecjhCGOEQSSoFowMvsr+IwoUzgYWiCkbxSmkNWjhJ0
uH00sWqnEN3LLoXPGJpFwg/AXmDpPhZdAr+GciKf92emKXwSdBtAduokzKsuZJ+Z1sipuvLyW7bX
+GDidmHQ9IMJxZ67Fh3memq6iwJ5qDhUteKdjkHW/JSrrG6LNQiC/YLtG2ttSEUIXXOu4mWmHai8
0sHSP2ctfAuIscx8G78PxED1QZhwhtKR121l5ZYvWDWzhbyYB3sBOdU0oDUc1gGh8Yt8J+s4lztu
PfV4JtDd+y0lnxqdoJ9d9wDDCusYf3f50ppDwaap2vKtisgGctyYJM2wjaD7yUm4tAH/DfWrBJor
b6DqVEiNwEKyQ8JYyLnyxAbe2J61dtPp3OWoTsvIVgRYnTcKjxuXS+fWuK/gLRwoAKkaioiMmgka
EkpUEUTCbazSZb60qsbhG7K7Bobe5CvVHZ3DKVjkzsgNtejzmeMVfwGDr7/KzwUQIutIjO32YNm5
LzgLuuzWCtETsbT8z4h46r5jUHsMubSAYdMpjiKxThGPICiIK+gxKmZuJpdiF5ZGTX9VL+4KM5dA
wydCcy4uOlpmOMIwEEiYCmXxDiqIszUVNR1XPDCimSYSEdEpWfgLuUMZzu7ZnHK6Q6sWdGtZQDDJ
tnUXCNKRWVb3vMjgEdzzJIZ9o7nVcdNTFv9PbPOWDzrbJD44juIw4hYdeLSxS8ILjd6EZlwMRX/A
URB/FfEEd8WnCu5Dk4gETomPHO5xnbk+eAkzFN+DYm5ojNFqHQ6AARpxZYc6jw/KIJABqmt4tqC1
sunuosVW1GdkZuLSzbtht7S+fGEqDUJ+mBx+aiha56zldq0Oc4S2tQlLX/1skom3m+cHVey8RvxT
PkBnlkRRHVyzs+RmllU2EYcenvipgoKziPUt3rkidR+z0QZys3Sr94DLhqga8Yr8cUp0+DNsveIH
VEsgGn4z+0Any2BCAyyHZz3HcF8y7u/g/aMBiYQ+C+XwoHK9BzrqMmbrKkwfCYFBkVqg8mLL6bqe
dSG3eH83e5VP77aZ0m8yz3344gkp2jOeN/3JHlJ77p6OGlS12EYtD1BOCSFRsd4R/M4yDjYZNpD2
XhdQVnypvLdJetzXdeGrEQPcMKP1BdqZdz1dgSPAkv7EO1E2cKFgztx5oa2o8eDzBPbOiNEV2B7X
lDWhD96mvdLGR/MM4WgMO6Ic3ru3qPGmFipON753UtCXUXBshL7A8W9K0d63/BT9A30lZMG00zFI
pHwuaIyeU1Rh0bo1W5cl5p2SI6sW7rEnbaSKs5mv+zRMb9Z4mr6hbTQG50lWfrktLrSt13mT3FG6
U16M9GU/jySn7BkHHWYyVkVLxCpDGI9mBY8ZAOv+6XuKUbvHLm2a+DxE7gqQKkowrDjqQQVG/WL1
NkYefpoG4YW8omX1zXOoR0eUCdSzy83ihN+ZODnCiWzr83zgdwvTgCcC1fP1HWxj9gUo/Ada3XH7
QmfUD0Vm5MuMTZ4TqWzXW0ZPFqkO9twD943x1Rn69VWTyeAQOegCcrXtI27+kj6hGRHgOBDQfor8
JcyojJ7jaDv0ofM9a7MVB7GaUrYhqA81W80O89EoKue7y/fc1Wpo+OXyKD9LQ0uazK/Hm04O4H40
v/41aJ4S62nANVgiu58jwRbQTrIALCXaufhwJLVF2hMZGc0FGiNtoy5wjlANWJ+GIaNZKyEnh6mE
tRiFQ2o5dIORONEUajE7ILliPUvCiVh1/xUquDsVH5tLDqlAZ4XAYCYHE3zHCzIyQqNeNtoRXwnr
h0sRc02ror9kOqgfmYHW17gg1tb2FVU3VCN2j2wdvUtTLvWFCRt7b90u/EzC4ZOHlYb0sQbxJqjJ
zjlzwU2e3smd71NqYxd/3s54mveStO+2d7p8PylPXEAtBy9MsJyIUkB7ZSbWfeEV4pZmG4mCkj2x
FwQdpFd6pWxtzqDEw1Gqcuebp5cXVmzqo+qSxzn036oJ6FSN3fTYx4awYYtxuhwwOWKAmR+KQthX
WD3+eT9q+bTo0duxXo/PIjo8LofIVvcTGgiCQLJGYPcl7UCtNyE0h13IdFEuyb733eY20ZYmoY7I
SpM3+KMIAgvsfYN8SbgHwtAE0FyzYrifhrC6mSOI4TkrwbN+Zh4HkC7fV6/BYucO9cXIonaXr1F0
JN5dYQsqTyZKhoCRCzecZXiHDMWVPRenChxdPTSguYjThtM4bSctQNc0oYv41I5JDnY8RnueQ+Fu
2ny94SNir2L0EYjcVEQhScAvcys3urI9HvXCtdObHZPsDjOZf+lAUt6IzGDssev8WuL2vG/U8q6q
ZH1Wgzs9O7XGqtDi6kxNwrSJc8Ey4oYD/DFVYQ9TPRvJwfR5t6HCvP9RFr53kSOl32TNSRCfklLf
zGvkHiTp1W8oXNwxq4FxzfbuTcfPu9WLlufkZpZtWyXNbWy4Z2/BFcEv7CXoubZPCUNnHedWSkrG
I/3vzW0UdctHEFUWfFbpYPM1/UPVxAsFLMg6PXRSMuu4nlLXGb5nZKTZVnjVR+HUxGiXKvxhxOC8
qSy4yZwAfjWAAn1MA3ZCTlbRBdZSh1LF4bcxdTkQLna8KecYfbOTwR4nPS8q3dH7uI3Nm2ZI27k0
4vDz9lG/4Rg7jHAAxq7b5VooVs1J/TOpRHxl066eziOY9fjm6CoMFEmDfSydHytJ/YccZMGekoD4
NmSzzy0QmOtSjA84PFlZYe/xz0kPPItmaC96YSWNr8Ut9Sn4nTkS7CcpBzhEJn9f8qy7cibDpTpH
eY2TwZn3TWjZQTW90TcLp+zLqHIQwBRgXBqqhoel5ym/cSlRQPmeQ3tMdWs3jWvs7brOlvd+ZoLj
vN6bqzQq9NEZG87CBeGiZjXdMUua5LYgyRAw0gxnjl+aq8zrzBc0Q/+6ZuDRG1dCf9vWbQjmPQMd
HfNhdYNnEZuA9Uao8l1CNOAef058T8Szf2YqfRCZ45C4I5EGF3LEXElJxjHICvGB/OF+wFsD7DCw
x78rlyJHiXT0dUuLM1Jl4e0aExWPlUAK6a0PxJJ/9go1cxfT3Lij4RlP0pQ+hBFPiLhyPO7jbvc2
iNOdKMuT+56H2GHUPHIVxhEa0CjwOGMF3r1WJyRHtQbTx+jU7nnadO3DwIhyhbjn/uRWjbrbCIr/
As8Mz39dv/uf6JdzQ8S0fy3sXX+3Rg/fa/2nxNTvf+kPRc856W+eB4E1AtLqRjBs/lvSc9zoNxEy
p5N/otYKv9rfM1My+g1zXOJRVB8nuLZD/uhvRjmXLnuJhS6RMgJezH/+iqL3Z64RD3yXxBN5rRPe
KsSS9wunSYZD0oxWv2ty5psyYumHvURs/+E1+Y/8rL99E+i0MVteAOD+L2xtnPRRhiL3zmlBndUL
DgBIy84FR9xw8++/0z/9daAC4dAjnuadVNk/kbqCNSmTJXkjjF+0RM+T8YEYAQnZv/ptQJjSbuyH
IUXCIvnl21AQNOdhF7yyyqlIkonKIgyqMf0Pr9sprvZ34O7pdTshd6MQsyTHc3SuP/82Usc6Zsx9
XRX22xxV8iVjDQJtUBIHUCAdm2jptmNVluce3JH/8Eue3pVfvzuTHPXU8elC/FXqLbgKrfHFq+po
/B7UyYdAsMzb+QEe/bCo5K5dwvwGTn/3H5rV/9nvDUwJehNyN1G+X6he2AQdadz1tZPZkD/Plc9B
bwr7NTg0VjribPAYfSCcpFF5aALJg6iJ2+mvIcz+ePWhvfEmcOVKz/vlp2DD15ZrK19Zz/kEv7On
rnWybcHJ5D9ctH/W1E/fCLx94LmkM7mg0Jv//DZPjqOWSHmcFwp6G23Q7ccC7mKCaf3831+3OGl/
fVND7kF8OSChSUHf77bZf0DZ1aFDHUanblbKmHHn+VrRjMvk17K5pztIm6mgVlEVCYSRZUwvoiRb
ho2AyKo3/RKubJLxgSLZDJOadzU+kI80YnZhCgq979U0cEzK3MHQw1J3dboL2VECG+WDsm5GYDbx
RhpN7ZiDnYG+qq4WEWEXEh8bs56E7Snt3c8YJxDD8Lji6KBB0wMd6xYsHx0/Gwkyd16EAZL1RH+Z
AtC6jsluXGkwjvOhCopYH0g9tt/jyvf86x5EbX1Ppa968ULKa1muz2CjZZ4lHU33Oet1sP/jbduF
tjv4ZornzRqeUjtO7PqP4VgTYpfSH9p9i+SKJxJtNYGHWzU/3CDKgz1h63I8x+4DaQgcASHx1jAH
lwUM0LNWZz2TJtI/zWJhM287TvHgRNYGtC97dDgnFh1qj2V3GZ/Yuq8eFbknixX0jvFdObVibqQz
F/S1lgXIZTeC5+6aWGQfNgzTh3UMnOGGeqjUwjswcai2bjhzCBVH4eSqu+hYfSrx6KNLgZtgbPec
+4Y6DHb7LsY8DiIb6AvdCoIs0IWZcJA5ZZmUEfPRMLjOfmlbMwIapfeMjJKzBo4xb23b6Ny7l7Qv
xdWZmIKqf8iFcS0ZHxIjafg4NUkDnSqBWLPgWbPFoC8r1xSdwEDCeoDYDjDVlhX9xnOyhh4VDmgM
aE9VmZE7GehnRvYSB+gzvPk07QLiMDs8zZiE0HrYDXQv6Uh6y99oPyLivinpcPLT87EFHIf4IYNg
eKLWk5KRjScq87UaDx5xLkXYgTeeB9OmV6OX1Xa5C1i24iouvNYz+THMF1yaGxycTl0/Y/3AkbUD
GQprbsPQBfiK2H/GWbTSWdudJ13PIt4OhGRuFBA1cTmOYMKOPTyhr2lBjd8wkUFpU+jX541bxS+e
Gam4JqFb/szLRmZf7Wysf9OjWmC26NI2umV37twOcanT48xdT31bYoWdgOYftmeRmav1LkVjvufZ
EGS0G2YUCrldnb/NDTyE48j2APFq8IFNqI2cZpyO4ODsUa3UAV5R+KpC2o8AbYB9mn1wU4h4+aVb
q+6VZZ6AWbL2td5TtEacanCTmp3dNEftR6aKeTiEmUcB0ByTDeCDNMPmwW+S2ewVq+VoDkNSp87z
Mg2j9+SuY5re6sG6xDIXTwSvOeKE98TZQ6gfSTVwvO/xg40xaAG6FSkFspXE4NC4CUcDPIBOcp2L
LgT5RkwwGa7HZKjQHUkjT2m86XpOss/FSnTZbjXYmulpoZ4t4OxMs4LlXgNu58ohcsd7qbBu125O
fjNuy3ofh44FQEem8b5nKTNtXM5PNHwEkkOY64w+kkreh2S8bCuvJo77Cl3VlPduqOY7i1kPajdr
C/I4wE6Q8gL8PTyrtftlO17QQ69zhZOxH/0Su3sUIo25bkiDMxomJBZJgwWJAA43LTQNvdEwTIqj
nMP0PvPK+Vs/dyi8c00xzUY7TSp4idDvyQ9qIr+1P45PYHmC58Yh1UBdRgXeLuF0NB1GOHnhQWJP
pp68thrPTWDUddZEmrK9CZqVUfl85/oK00jSOChEoMchSpDPGakXrEmbTZ7Prd1ddPCthgEHj88S
HggKJ32j/LD5JO8zPs3BBP8X6E3+U/krpmHV6/49dITgUBSUtCIjfhFssqB+95OIl7eGt8/sOraL
uLy9Hopt5DbJe5BAvdrVvqkvVwibITbFqX8hTKjeljioPpScWpJfpu4+hqpx2Jew8Thv57rRRxXK
6aaeKW45L1h1kQmdq5iyc2/Vp0N7cD92S/nsOtb7nle0dsLQW+piOw6dfnSLsn9Xs+s/W+FMn9yh
8nzfWJ3EOx5zZPjgTgPxbcc4PEyLADfmrCr6AtYerxvEfPavcwcDfNcKM3EF4htzNkCfxcMq/Xrm
mxiiti0DIwpmsBLAiydUggO/dIqCSUZ0OJZ8OMjIRji3+CRSzLWprCT4UGPNdyH5FNMNXWnT5cpA
utwtrOi/rC6GKxq1pkdU6mbahTxYSfeTAS6v+eikN+wzqBML/RjrEeUlcNA8p4s4iMZG2c3KU5K1
YR7Pn17dRgVW01mz8lyL7HMhTI99OFFYBGmN5F4owRznW7MEzU3Zp9FIc9vUfpiJ9kuAUCPvy8BC
4HsYGyrTG1ZMzsFb6mDc4Lau+/1Ka1VLfgZw+JH/25Rs6/sRnHbV2CtVBGOITNjXwFactHjlI1NT
4pLWEvE47clkm3KA3hjJNnjwespdDr/PRX8pDXat0Q/75mv4tXHkT+Ul/78hPzCMsTRMhAeUI6Sj
5PeJ8F+fZ2lNU8XP4r+2elj+0ajyT/+ZP064EedRN+IwIAhrgEg+nbn+8KzwJz5DPFutP46w0D3+
OwjmexSayECICJgRh4uAXNnfzre+/I3xFIOJH3kc42L3L51v3dOU/vdTDIdAn38h8smoBafTp/fL
cB2W/Wg7SBNnTdFeVnO8a9Zu34jykua4s8LVe4TWvZOQ+Iey5dnofk6qfemdIPWtC7pccL7jUzqC
0f73s7j8/Rjz64+GN8fFtMMxh3Xen+d+VKqMtsw5PLOgpDY9qSumaPaghYBU4Z8LAskoubvCflDb
dIX1E7e14mHerVCdOrWDPAGVIjkXXUbCDZYlzhz2+JKV8Wk1HuXuBUz1JGMdGwXbmN6zvNyrVL6n
yj3rJnMYeW2uhalofgwrItBo+XUEKD5syQeno/xwk7zY192MVF2sr300/lS92uW5lZRDJ/31qrpH
fKX8GPnXgNdjV0gDXsXP79Yi2pVU+S32Og3yG0ZvdrJ3TnQI1eukb9p+V3oYOvboJltKEVs62nCt
VAfw5tORgNc1d046IA7ke95qc17WJ9dut3Gm7GvKTncCs+9H9xjZ9SKE46gqIugjvVQ6O2MqP93c
HjBmbgUPrM3q4aOjd/hQCdiQU1JfJa67b4PiVCWKcSdH9/Rg7PrEwfGZEiWIiuHczPVFipwZ98lr
u3wl2EGmyT+LluBbRM0twcmDrvASjO3d/+PuzJbkVLIu/Sptfc9vzMNF30QEMWZGzuMNlpJSzOCA
Aw5P3x+q6j5SSp2y6rtuK7Mqs9I5gmBwtu+91rdSSWFId/oF5GAoBNX/rNv1PiqnTQvIYYQHCaOx
jasbG0ljmIydWOU9PBKDJMC5uOjK/Dw3ZRiUpVwnOM8rU/+WQRBbJ1nC0OsuqvR9A+FgZTpkD7jm
BdNZwmKHZ+ClB5kHh9qn0M+pKON2bZiE9UYqTLQWDS+K6RFnRtOTFDpvqdMeMxQrrcRnFrkaYTx4
xqYAUIa7b+E/0K1llCj9/spqvK8qH29j92jwzcUlwoTIaE9OgS2QWvgu1Ywvua52XWNcFEhP1+lA
kSGFee/aX2EpkOijGi9MHfjxRRkmhrUNNMaUZnZKumDHXpF/QA8dezpmGnQJxnaHwLTckGALWLUa
aBSdqVft7gbclLM2hUXNX8MYkSDFZ6Ob164mjyawuwWhcNVZeMYm8zx2/o3TD5vaeHdjYFX9fcqO
vcdITyziXZ4uyQoAc9L3qOzXroD6xUi18K80H83/1O7Zfq1bA2qVPp+p0WmJP+qZGPhyD9YJ2XLH
HgRoDA6inLlZ+ozZ4qlMFS5qA8obdA+LhOW1BfeTwB91z1IjV1lHGhLX/wC/B7SMe1mAHVTmYxwH
GBDZkxA+ExwTBuwdEidePlh86yEaX1sPpg7ysKz8YpXOUYxXfs2y5bnfpT094rKye+Gv7Si4G91Q
DHs3NYjy6MmwcFjxUuvRAzlNGv0zC/dBtY+x81VD3bkaPJ4Py3iZIn9DEMp+iNG3KTb9bRHEf+kj
Gb/2HH4swZZnw+7WPb4GCHJ/XeeW6Qp2zczbjw0RRn3FTr7V+0toMXuM7LssTXcEyJ+66oXVHKeC
Nr5zFkd86mFvoUCaqmuckpB6F3BlFfzt9JZm3T/L8PJlo7mGlIJGGyQlx+VT9HPPcB6wUKC/c/eE
aoSxhCbMpAhSAxnlRGfsGJhs0lHxCpFVx6RnQqLzn1cf/6/VFT/yHVFm/vTN28AN+2/vDL7ltCS3
/Y//fn5LW4QguMj76tdy4p9/+181hOX9F997JvC+bSJ/5Vb8rxrCcv9r6YoFgePYtg1h7J8aQsNn
7tIzA0aGzZtOof1PEcGf8Y+jeNXRqQZLc/0/yj6zdfuXh8SBeWa6dOg8yzGAFNCx//UhMVpgEWpy
36R968TdFxCFZ8VkBwdIQuWcdzf08PqtTq+rVH0olPaGPRyzB+vmUD0WxJjqnn6CgYihAHM1GA95
TGi0bDFhCayRdvnNQ98Zeso9Dp59Nu3mViv8+MwYnQwlUdqbWMC+oD/xnLDRvdGccTxZAbzitCwf
YzovLAbluFbsM2kVbxZlbZU5a4cCZuxRwbvVLX6tU5WB9XGch8rMsB0NFu0GLUjYat0N1ldTeQef
tE9hfgkqOBRawyYCDO+QHNvW2SkqvT37+LAn/HjFFFXfjUzWx3nGX9gszpVcOF9y9ObUSw1kZv9p
npCEkohma2RDzqhALHJoFjuX9Srwxasxf3DceodT69xAV+qgkiHpfxG2OigS5ccOtrZery33WdVf
amWw2XZXkkB032n5XYTdRqhXSn2jjdMOd3hjG/dd+o67CyyTy1qc3ns1Jr9a3yBJfO5y97FLjCMJ
u+txaM5iMPoV9oINwuDNkJNPHxn3KfoHPQa34QVPhN/siJa4GlooznPAlpOAGLQXXfWaZl7oklfG
/yAc2410D9jN9msSHG/Jynpht32IDJ8OGF3DwVtFHYt/Uwj9O7ANf2VU8x4p7dYYoNrGmr3Lhnof
yCfptJtKephF7V2PwVpi0m3zeF8Z3gtj/uu67M9uS6bTPJYh2qnF4x/hg6WsFSU5ZRhB0z7YonEZ
2HMDKkCDmlvmNs3mmyHFw+Xq/N3JDgvwdkrPifsYTPnGT5ytREe71se30mqZpQdA+GmirOqkgdWr
8aHQx2QTt81pRPRd8qQT2b5KnJchAebL1wl9KnH1NF1SEoG1fG+Ow1pO885pBnOXWlhb0WhkPCo1
XJuqDTHVGYsCfIVxL9s1UmKbVd1l59TBQeuTaAsfuOIriMowqFDl0qZpkcIUezyvC7TKW+XRpRHN
CQQEtAh+vg0mao6sONCuXDclAwpq+z1qA1i1abA2ppaO9SRf9Fr/jiZxXfjmFp3FlpbEyp3Le0We
R4WQOclmQucBQke8NTC588PE/coG/cZB4wLTeJuTUjhD7R+pH/VEuxNBeeX0xRmgwq2TNiiFhLMa
EBTw5qbroMtOUT9TFJjJ9czkIkgDuVFlcEMwvYEuRyOoCnLrbM4bytSLgFA/kNIvTWRsMVs3Kx3R
IwCLQ2Orx37yF5vjl2kOjYBkOwbh1CrTi9Eceu9qEK+pZl0aULPsrqWkumlSFpToIhu9o+5eLdYg
Xeuxmxk8p2PoGvezN76YO5kRnzL7/Apn77fxyUUcOKd7t553CDfWo+dxJyh4fJT5+fUci72Yj5q4
NGNwd7R/nCS+gZ8Ray820HvTv+Hh2Mxp6JPPTef0KOpbjfa1iS65Kh604J1KB6QOmIrc5H5hGYTB
BOR3awYnnOObzDTDeQQfY09Proz3c5+FuSpWQfoq43ctVxuVa2Hiy1Ulh61W1KeENoEXFN+GxLkv
vdeFEc8AFV9nSelKpJ4Se3jqV7SBThky7hIxrxeZh9gCbK1Pm96nf45+SPfFJQzFcMA/5Wbdczkw
24+saxjFD2TV7XtJmG/7WqIlzyLohewmQPrhApMXIBnWmANDjLL7GREmlbNNA2xFiC3bLvAVE7ZL
zwH4DrHiMs88VPeCCf8i1piN9j6t0OwFXXv5/0158fX/GBkTfDp2v36r3sq3nxsUxvIv/Hvk7lFN
8L2m77EYZn7uSGg+fQcmqvj7GGsuLhq+8/+20QTwbEBP6GC9bdc3mZP975YEf1/A/pwxPeJRh5n9
f2SiMX8tOB3AqfRL8DMzgVv2Mw5n/nPBWTle0NkBHP1GJuxwHdu4M70JdPLsNhvTV+ZZKwd5GOYJ
ISpNsOA2EK576bCrv7DA1hAHBjEuk/oQUnE7OwR7DQ1lJbUNqSL6zkXKvoldku09T1WHn0q463/V
xT9nYVm/VvM/zv5HR8U2KYaW8//17MGs4NeJ+DrAW/GvyyRKTwTZmYyNsHdvZOW81Bmy12nCdM9G
ukqOU0Y70xLMuFcI+Jxd5ifVdtBTkG5cBGX3lAiyzI9dRRtxdPvXLmEZNd3mGYU8y1JKdF5UePrG
yKxs3JgqC9aNmtSusZLhxMQFCMEs5aYMiKwkuqw+68MStFcDyOIlG7b42M1to+rs1Jal2n9+QX6/
HoyIiV2jX0UlSoLXr9fDaXV6mOh+Qr8t1T1DgI7eKr1/SAN4hqfUyp8bfTaRbLfDl88P/WFwzIOE
xoHW0Q/IkmfYHxpICMbdXmaFQQJkN3wjUeHOsWrr+6D97Teav/9ISnMOpmM/MymBP/zILIuMXOUM
Q4zGPGiFeJ6t3F5PVXetYpS84E9BobVTtW3KCtiaSXQLqMG9KItNr8PprDyrpkNC+63KvVdJIM9e
jjZox6o099KBqmQkyU070LqxC9I/HZNZn5DTZpnvrT1dfY0RMn5+9ZZz/mffh54C4x5vIQKOH7dv
Eeb8/BqOfYWrMiHOqOctCh2n9G8UfAGgUDY8/bFq/vKgfNhC/Pt4vmGx/CzdvuXPfxq9J6WkhBAt
nuhink51pjs3XRy5m89/1a/9zn/9Ktsw2PoEvCK4/n49SoHOu0z1csYwMhcbGodfqEdfpS3oMulh
IIH+fX7Aj48GlxGCjMkOCQoYOL4Pu3ty8RLauUhHmcjGz6LJzTDpmzcEHF+JYG1XfEAJ0ajt6i/H
/aF++XD/FiuiZSCZQCr1UVXkZL7MpE9KadFUS25TG5q1dR+BRFzlY2cdzUGEmZM9+PP3xPXvKj29
cv3qIrLMb3NdPpsGGZZDALP38+vx8aXkehBk5Zs8NLqDnuPDY6Vob3QV70LIWBisqYptBABxsMaJ
KP6yFi+4tI+PMBZ53EKuEyBIWoyfPz9SOXB9WUBwCKWDmqOd8bXEy3TaM+dV7EIhmunbo8Ew3pwx
2k7dtAwbhYa7wd7yeDBvJQjo85//h8cBB6u3nI5vkl/24fnrG+aJY5Qj3+hciQ6eStlqOhE6kLJN
awI6CPsxTotk+/lxjV+Bb8uDb+hAyflP4OuI7T4shny42xpZ1hhOXf69cBljrQKvBLkRKMbYJtEo
FyNonNOCR2Q4mtNaa7A7fPv8NNzfb4mBgJ+ti7U0HX67JX3BHDuGiI1LZrS+OSJ6yYf0atRN5K2e
fM/H3r0fyMSMV50RxLeki017zNibksCAG81vDzmBLRc9GcJ71eIds704phOu1e2J8r9lIz3XN57W
JldiBq2YM98/gN4Yl5lG9UKgh7OvrVl/lWI2d5FdB2z0+p6PT9VsGf51604BS5lEuWEyUp5r0JIN
9hPUPuSPuWNFm9DOvlSa5x2B+FlvnTTULeNWTrK3N0Fm1lts7I/MO9UtaoWKWSZQZdPtnDP9OVz4
Q1FflZ2cQWKVHsgxOP/60BakcY+juixykjMkWpQW00brn9RowBCAOUKGKblv819exj88FdwJqBlY
ZKj7flsktKmZMqcPxjCurHsnth+4qF8wzb/2HRleKVE8ztzRW7fCeNK+fv4sGL8XekAGdRehCQRC
L9A/vAsVsNvY7zsj7Ef+a86C4EGy9m9qPyVEVZDF57XFBlMAcWPD8IidIT/yfv7lND5+Eeh/0eT0
UHVA5+eV/NDfrBMhyUvwZTgOFq7VFrezPhbf0fE/YiCYD5Qp6V8u+8c1kEMu1/vHwoRH/MdQ7qdP
3SAScGWNJ0N/1F2GS/5z2bS3HYr3vxzo42rz40DLVw4BHULWj8D/Sgwx0ghXhmz7J9rmCKt2qGLk
tmpMTFce7Yiu9c1jNmTO6S939+OCsxw7oFY3l6+Qay3RlD8vvhF3Nhail2Eeka1YikagJqlopXSx
F2JRuhdVFIFf6TadMT9WEb7Kz8/gTz9+udAWpE2WvY9XudNiN49oTIW1Ez3rUf2mGvc5syimGmYr
I27pqnLvPz/mx+WNH02UA1NZPrrLIvvhkU61EapZn8pQjB1gV+Rtazf3xcPnR/n9+YEQyl7L4LVF
VeUuf/7T89Mru+sqMrRCVP8J1nFmgdMkO8QNkNg+P9RvKwRNZ/SXMKx15uQ+Rcyvx/Lcccybjm4i
sdInRsUPjeG8awmQ+FQn02fO2rDRp2JPSOHGlN3TXw7/+9sJotQOHHarqEzRZf56eJxwvscT1oaS
uqTN6wtdta+eThhd3JPDVm5rEUc4IdxNlnh3uha8jllA34GEaP5fZ9fEsKqIjEK94718fm5/uAu/
nNqHBxwMPpLmmFPznOBoVsF1YMsv3Jr954f5wzLJJYCBRTnO8sR6+eslcLXSV6R9tWFmqztPdju/
th4LC8IMST1hp2XbRE8u/ZFetZljuR2V/+/gXaQb8Xv9h13t7481p8ACDRKFroH5cS9AN15mda94
CHwgrp5NpOMorL/tAD7uOHjUOAq7fiRe6CX0D7sonV56OfIxDOn9PMSTdy8L+VixGW5VF35+Uf/0
WPEC+TbfHiZuHxf9zC4CvXGoia1ZMNOMvee0nrqV2Sf2bnBotaa+Of1lPfrTz7OWxgtSC5d534f7
CAIV5WnW0dkV/X28NCfdpP0ibe84JNa3z3/fn15b4HbAHzy2b6b9UcjcaC4duYlkT8joaAO0Bmqs
X5fgj1DZQr0bd0KmaBul/1xDN9TJe/u/eW4pLRZhiW/rvvXh/ejHSNMb2bRh69qXAZ/4U9oM2VZG
6CKn/n3itlwYDD/pc9Y72kq3KdThv1zzP748lNqs/zrfAf1jMHUexHVjJnTGHVU/W5Z+Oxnm5WTI
e2GIRzovjE7dedU4321kjZaq3/5yH5b16edd2PJML5M2vCiuzq7nw/I5lFnZx13chohJJjTb2kWQ
6/Uux63HrqTadnaHnJ10VES32gpOMJ6+xHKSjUZInpSWvcL+vs7BOgH7Y2rgMUbeUMnrm89P9PeH
k23Bgqmm36Yjcv7wcOp+5SUzpFY+XPZDCmjtmEFf8Xz0dvOA6vE/OxqNKeaRAQJ7i+uLS+fXJW1u
Mp+kCNrIY9k73/yiiR5MI6pwb+mPThuov7zt5sel+sfxfERO6KY8XDwffl2ZzpWfuMUQCi+OHntD
EFMIaHdTenr0NR1MN90UqtHWPwAp2M/Gp0KzsvukaL1T7NXu9wG1/YaeuHaSxGxVK61gYrNumxpX
YrRsZHN9Urf6BAkYihkByB5uV93p9J2ACHa2uz7dfX4JPz5Yy0+ihWHji6LiwOr/6yUk9HkKcBqy
kUI4g0m3Ta+JpPOvfKHYNrhJdPAHBQHX9Ejk+/zQ9ICWG/TzY83RqapoXHAGgUW/5tejJySgxlFE
nRNBkkm3eVaRWeb45cGsfXJYhHDFC67qzl0NMUPTVqRwIdxSK69go1XflJ+mT3HlYmhgyHGoOkdd
z5g9KVHz3j5lop6ekepbB7ht34teGWdUwt3JzI3i7I8GS3MTVY69GhI/2MsekNlWS6f6WjXOS2UY
Z90rjL1p1vZJ+DVOwRGYYlC+WVUF36KR9cHqOvOp9RiETNCPgBnVxWWlLHUoCFDbC+TN15KkyjXN
quB2mGxxhhbU+euo6UEuMW6GahMU7T6B6YGGxSOPYtDwm9Jq2VdOjzdZQj3OIhe0k+rxClSigS9I
h+E5ARL4QGEYhLmNHiyMppoxT5PFGTJjCphQWDoXoizb+iLtiu5KaUi1VlE91KeINN8Bw/4wv2l5
r73xIjPPHS3nzYGf2qy1IKdhg/6GbFlpiBcF7HIzN6O6ybMedTl8jQM22/SqiPzpxmB4uB4EdiWt
Mz365BCWNonpeW8E7BiEW1vDEgiNf2TJkSIZFfZB1ZxbfKJym2NfIYo7U5eO0EjjAJPUbDOxEJMi
TTPdHSMfroU7dvelJG4Mw7AuXuYBf2fXLExPjBbBGTqquOx6BlAEX1SvPtCGk5MkclvUICOCmDxR
f0ByMriezEIAecCP0KWXL7SxwFSwNRtXCay+PcYAL6xA/4Ro25sjvtNsb6ZN/g20ZH8NVZS0lRwZ
42yMyZnkxew42Wa687IUYiPcOkgZmYWiquRRm6wsTIRxST4Gs0CtzpONHAK3XlmE8B6NInHeyeAF
nRO7OuFIiBB50UiLMoIdqBig+K6J/VYOEaFoExA5ilRMQfQQDDunbWsVcQZf0m/2eqAIPc4TDcwN
eWq5G1kHH1PrzvbT/qxPTNOTLPb3RdvNt7pmJi0isgA+bzwSFjl7U3wDsE9bzw6ordzqGMhm6LWz
3LhoHFHtpGj1xzYAD5y6wgkJBY62XasbCzSs6o8Kt8mmgQv8SLD9sMUd472mvdug8UKaBvqCYFRM
7+VT2leLRKGaLiNtWPw+mvRXOHjN4+hE+MVnLzQmHwmdgs9gAc28zUwljnbtBY8LojNsI0fdYvux
iL5Ci3fZTkW0rQdCnofJ44pIolpIGWHEa9qXkTuFqunGY50b3rmuW3+tYhjlbiChCqRljz5KEAMD
ecMBAzWNzdkhy+CO1+Sl91pr42Jd2Gi0k3dAGchMQwF41P1U28+OJK3I0bx7tOFeqOIoeIZKqW5V
Ys5fRcHNHOIRVjqL5m3OBvay14XcVAVhSlOJLs0j9+6y7Wfvi8lX4CtCdm5dVGbPqCXN3Y97OqKh
CAvV2ecIGjUtfDnVJwNmiQJykDMiLlu6/pAPJOFjI9Oq1EKTAWeefhGYjT3m2WCdpnpz8kU8XQHF
DQOrw0tRmuoWfG96ImaGnCE6B1sTeFyomb4WFmPgrpXu+KeGQciRPJI30AUwnoBQa2uYN9a+cJ0b
t8Tjb4s2CE2o+Ncp04nrKs5hJ7KZ0VGjzxqhyfVsXY6SBHP4pzV9wix3AiAi5ONg+umtSxet38Ka
GR8qrQmZgc93AGqMs5fx/HKIlo0Zjig3y4FytW1rgTJevoJSVoy7CJaO6EWnZj2GEd/alwIl7rnq
fPFiYhg5dVbifgPrgVayGeuT5Yl0V/pjEJZViUwwbUl6Xo9ciOdatzlHQw3VGdrqHtHmcCQb6yAS
P74aAr/dVoI8b5v9yjnNC/9GywDdVmCebmF0za9z26VP7mRPN1WQ3FVAwN7d2bNZe8CtU6QbZ2vS
y3WRDdU6m+b+2osQxxy02OinS1Gl2PJFB01JVRmGJJFlrbGfh8q/pVoTx7nMza0L4YWvM8Oxh8HD
QBAqPQDfUvXxoPZV1cY3KRHnwdaTQb/hCo8O04EFDcM2MCOz1BIQeprJHXa9G3tbrEUx00DGu4hN
8QwexGxAphBVdSNyd9EyNksiQ9Y+QAJHbtO27lU9RvV7ZmjqqQD4z6G7AfeLoaInSwOjviJGKtmO
3VA/Z4stcu0OOPHCRDkTgKAWAvaYyOAkPf0bOV9e2A9yK3OHGGtwCmTSR84lNJfsKdCrYpdGXgb0
AyAkcL90vGb3Pbx6uZa/5WCW72uhYthblgMpW42m3JrKBPSctNr8otlDBU0ml75Y89eXeyeeWW/0
4jCSA3DDfLT+PldWvsZWCF2O6zU+LLmJ10LDGOXEo1pXEO2xYmTCOhoJKUYL1/g0uDR9crGbS28M
FZ3ptzEwcQQ6lnqIokAg+jW05BzVtvUOtuSL8AbvKkZl9E0TQKwJHBqcBzWypjCdndS1MBRVTS58
72GeTdqTtaOfCSXMyWbsTXY2Ut2zIwNvhE7jxCe1eOlnHUMdmT4Q5yF+89Kt2zq+04mip9UNy1Yh
cwm6+FS02Y3rLFy0oQkuNLAK5yHWrQPbGmAWbkRve2dIjTE3ikwC71V1O+mEeevGSBY2Lc5Xlc1l
+uh18wvgwUTf8pGu0JS2S3FhD9ygrubtTJLgOCnzGNPx3ZOuAOR+MQLs2tm5LkatQg4CUA4Istnw
lbM63HlkS7V82r2KRgXXxFfXI4FvYvWjCgr6ONkNiXAO9QBnb6XIstgbKgUs6KhLypXumoWUuGHp
PZbOUsegoz3huCdjJRtuRiNOCSTss5OS80nvy3gj3ca/z6imMRl2yNgpqbViMLZDUuxhJZcsoGRa
0eEnV8D0nioSeMeE5leveeCUJ/N7xDO1B9w8r4ReIocTXlhqvbtFVUdOWQSwLKjJqoSCvS86xSmP
ggM6efLIFSLSpUlIt8N9u819Lz43QUN17QcHrDiKcFCzu4Ig6x5gJJabtknUE7zI9NgVMStQG02P
OrLmU+3xqtTwn8YiXdz2OmqzTmEAViCPPOXnB3wpu6bPBgLCRwRj9R7U8oRNLbvnZS7WeUwInqj8
daCLPOwm61q6IzbMxrBv/MhQjJFx6x7UhEpLogq/ykcxXZszrKBt24rkPBmsoA4dyZs2S+odXkUd
azMpZXSO1HJlqGBJf9yVLeXoCAEqTD23XAcsdDeOgiDvF6VzkeE+vB2tOLiAHvwVweZ0Kgpml/gC
XP9CLX+gtzKL17ZOyJZRxwbietteJWnnh3g/2z2rf7/yhkYdk1E5C3+IYOShOgHzHNBz6nJpCxhw
Ycq3yUudrS7zEVBInB37fKIiswgeb2xYjAIM+IXZOzjNOsE9jKMmTCMIP05lnDG2kQhEjaGRBr2P
uog4lW7JGoATwb8+frVcrQoV4dIEtVvzxqEYPOhjbj1owEIuiiqebgFlpQdL5vp1DBtmN5hEqmJ2
yzUXoeUIpZ2OrGL5NKYLD3Lgrmnt6cEdBSL2oM5u7cxF1tGU2Ba9wUT4paMRvMREm6MFLD200WBT
2eWwcUON5TUnmjApdONpQpfYpjYvTz8bGdrSSkewlwwE4Fgdjo4RCfAm06z53c1cMQKyI8VzNROL
Qp3eSPyaUWLx6Pht/QqVNL4btFwcALGpehtHMDE3TKuGm06wz12j3R/PjYzG81CbatuYmiASfYpY
pmBwlvdoIrULbMQOn/sZVnlWGzgTAsbX6Gs2vT0LCKvcer201W1HoMKbGsrvWtY49pYhpsVN11sA
zbqH18MfBfHm5iSK3Wg7/gVTSO0Yz1a2JeEuu00Lt8eYawQvSelWT+UAFJCmc7qrl28+EEbKlyLl
os54C9C2erW/GeCFQaz02IR1Ir7S3QrWg4seryN1hCG+A0e+QJyLhnBdDU6A21AHIdU5/i5bfAwD
zaZJzlNYTo3Y4qL1o3Un8ygcU8vbDyTchC7AiK8Tj9dGjz1nG/l4c/B/S4YHcsqgIUaTdk04XoeN
vBckriKmkXZLgM1cTgPW8Vp/q1XtYjv0jWOUSUHrDaerQOIApEn6224mhiJLUSqRQbTpyGraDpZK
iIElz1UHnrYtTG4OYUFH6JdneofG4yy0b16VxY/DaKVfBqnrJHzE5ddeK5kfIa9GbC2r27Ho4yNC
0eRi0gbWdtvRN4mYrJVjY1OFphsYd4EdE20gZmcFyYxT6lxmfENx4cvWwMNqgSjoA5AdrTY0F4NP
zr1FTSclxMFG5E1YmV5/1BEu7JQTREdjtopdrBHMZ1SRvol9wctKfMLKxKV66lmsVkq07F+0LrhE
mzGb62RuGUQxb987MlDDiorBQwpTR5LvK/aCe3OageC7NRD6FfmtTZiPxa6lJXIZ6AznW8s5Gu4o
d7PVUt4u/iq2wrVNmhauJoSLLlpba3jCHDEehNAacx11Bc8vYcwhw9XqpJUB3zuIcUNyP5O/eMQK
DeUXIKE4R4XP3BGEF6nOfkt1V1lsBLL7eEwjdMt6DGbO7+hATHfEgLpHEufbTerDg1jkA/0B9MKw
rawSAqqGbjPXWZJI3CC0Q9dnseai1RjXvXodULuHWTZCXl35sCIIHun5RuGJ8S4IRCR1hO0in531
EFjD15hRwJoK+iUwO3UmF5pmFIK9a5z91ZrOyMIiK7DvRhE6WQRnruxIuI4ywNNafZhn/MmarT2r
Njt0bvJeGWWxHu1lEzfW5kZmsxuqGf811UKwa6UgP4L0jxGe+v0AzHZlof5dS2XohxhzYKajW2Kv
ssasiqUIJhhtkGnmjYWEBtlZ29b6vEXaEdPUXL4IWSp2UNvGCz9jtmzawKMjn5jmIpruCYAmBNnL
CYfSXO/SsHLk+am4sCrosDlOAlS0BhHRk45qJlWXVUZEwBwXt1GOztVJCSMmH4t6l+hLV3/gJrzJ
OHvkQj1OTr4f7XY3KfdE5EhzCY9R2OHQwicgK9XvoN4pK6BEmYkHWPUe2bokMKtrq8g6/F0UQeBt
Vx4rJSkaEF58SP/FdO3PrbqxU6T5K0LJtFvbQcDbkOx89tnRv6eATda6UT3NNOoJv847YjVimidB
B/5rsmW8jtKo32VYi77yPgV4m1n2l3Cikwt7Rq6IkiF6iL1lVREhpw/uNfaoZtUag/U0GNa9j4V6
PZKWTtgv7A/GyOSIEeHmIVpnoGwQzdw2RSi4m/u0No11GiAOd4OhoxKyxnVhxOznUyt4Nbv5oehi
tpLs2vmKLjk2U/aN5kS+boL0wVRajxgzGUhkl996MihZ7XjkbDbXtDfNa8ccTGAAgX6ZeLZ/Y/m9
f04Tg+g5Qhz2DN9LyG6QVtklnxfBQwJWoCfqHYTDYzRNNZ/v3DnLRJqXhYgRizdgsQlM2+oj+cGx
AZm8onaI8M1euqoteblGd+86mf3sGUrtYWusBzrx54HSAPmAVF+CURO35LUgGHHZukSzMR9pMyMd
cUFdrB1wDVu4Jt3eNs3yDA8xupRJEXzx6tZY7Gl1oK+4AHTT4GT07TpuEPqvu0R30wdJkweToa8i
86sze3ygCsOFssEG2ToPBFTtBggmeN775M2jJ3JqeCduPO7BKR6b6lTp1uRv/Nnr3gN3SjhckqFI
maTcV9kUw9MT49nhm/xNZRkS+tbKv0c4GC4ILBEvXWnlt1Lqg7Hy8B2Q9ctEgHw2YycjjwzknIAE
4pKG0IoTHp6agFarbXxeRRMVutlN90aVtjsV5MNDN9v1DXeXFCzZp8k+iih84kzPLjwCMPCY+eJU
1VlUhOx3FJw9dNqRl8bszyU5f44a27WV1PPG5NCXhGqliKfaBXitCvqOGbPhzva3E6F26A4GeQ5y
olHjYUqu+0gr7+C2tfs2dahq/DxGKddkZoz6hP2Ruk2NSkXbhmi3GRINzMx4TmlUINmA4F4qblNP
yZCdTMnyYvpe8QVkB2NpbyTET+HQuicaylk3i/txLkr7sYLs86RR2ng1DiSfDDNzRXNOIyaiqeFY
KD4T5Yy7UkjPekw7oualp+I71vhbOnpr3WZLjNqT0gS3JECMSne2jdvsFGgUBMf+ISYWEc5xC7UB
ro2BN2rVB8WrJHls09XKYwihfbfImyeYRtDhLsmJncHH09beJwwb1kTpVhvNj2n6+rxzpFU8pn5z
4NXtv7Y9zZqWsLpNnbgLcLS+FVCecbRqNAaS1Dnm/HSoBI5z0Rrk+yXQtcNZFXJTDNh2E7rYG4eP
7Lse8YmWDknCNvTr90kZwdrpFTYVCj13SChM4IOd0qoWF4vC5EC/Xltrsels2hl8OzHJ0AeToAJW
wL93tBrUtVw6On20YLu7XsdJQ/tquBQxC4UJreY+7/sg1HtMrNPgVKB4KmKZSeEoIGZ1Oik0sE54
mJR/09DWuvix4Z6SanyIEzzFlhUPG7sDKaJPdbL3s8Lhszv6p7Rzj9jSsAdg5JkgEUNPRtu+M2uz
vzNso9wN9jRsaVYXGq7pOttZQwEFfexVaFpSvJBm7L1VWZo/w3/tHumruRAuU/DOOC2SmghhSJoR
U4JThZ7qoLT/Sd157sitZFn3VeYFKNAEHfChf6TPLJflVfpDlJFog94Fn34WS7enq0q6qukBBpgP
fdHAvTKsZJIRcc7Ze23axIoTz2k1OeXRD9Nkm6sQZkqerKxcRXd/HriYH7U0syTWsvgIRFgwpfs4
xRwYRqWRblZr0EBiqTUV+53h3+YpPemsvMjJa7u2+alumbl8Z3vi0ELol4sWwMrsR2c+Tg+h52zd
ilI/0yF9gH0+NMUMGYrziP6a7X/yM/9GfGmzziNasBy0figX3o+IBB2mYLBS5CFFIm4B+PpLkski
ioAyXWYEt22aecUhY/AlsniRGoYGJ4lsxFnpgbKeTFQlHI7q/Z/v5a9zM3sG7RlQ2ygHjRm68FY7
Y+l5FU5uCASXlneDyJh51GVAgbnIK0DUIkhxoTVa9snE89W18H5iBt/QwiMxTyEh1c8/1xvNjmtP
PNEtcNGpAN3sFwEJBM7YJ6sgcsmksx7Rv90qBEtLr05ItIk4qNsMDBZt5eVHSGsZsgj7kdZDesYg
0jsfYlHs3QriHOis8kFOZoE+R5+HVLXBMGE0sK4P0Y8adc+CjjaGH4htLfWM+RzU1XmQd3JhlMY6
jwZ/Kyd0ATbKzFMicuSzpnANuFlqHhxfpuwLxIWbnePc0I6J9no/9Q91akyrGpf4VkvIG0FKTjR4
LB88rAchpkHDeZ54dxa8esWJmEL1/c9f5C+jfYCRSPyZPyJrdX6VBvmqQJIyoEcpNVuthlptcU76
53TiUwyTDt2gynGjm87TyLbv05fYAGFlJTaWwD//JB/VMcTK4LH1TfTdjHAIknn/1fb8Sgmzv1gT
zeZcOkHoMauwhuPrVf4XICzb78XsMG7+SGq5KST/fPwt80/zXJAjF4MQa/7x+stIhGbv8rt/Wb/6
mC+777W6+t50WfuP//dTTDT/zv/uL/7lhr5RJW7ov/U6zbaNvyeyLB/lU/Hyni86/4mfXiem/V+Q
P6J+1GfbtDN/NX8FBunmF4vXERQmzBcG6Eyw/3I6QRDl/ZxfVaTSMx8G8VBTdG00hxl9YeAONAQ5
pfMaQfTvwEXN9w8OD4oxS0N8H92JS6vvo46PKVOCx6dvd2mdhPvAdXIGgw2tI3bRk6rsh2M+2OHe
pe7FBcJ/c5PCu2zaxLsemevgoxmyY8WWvMbP1TxDmac4d5VcpC3xd4t4TkSs/Bq6E+78VTj2uBmF
2ICtzD5ZVc33gqrXjwKPhq0JgAGf6CPEoOt9ilaCKXdwfuMXq24ckrwLBu0DzsQhG9p1FqsUFbay
Tyw+9VdEmc5aJ77m0gZCtR2VzpbKMfLck9ZO4KPdlczYHiLm2HT4tGlbW3G8A36Fj9sq6gdCzoZn
b7RpFCVOsffHaLzUuyL+Gcz1t8q3123qX+v2zw9mo1jnGQHFg/3+/cvd1cWcJOxyQnUTuQraUT7q
ZPPiYTeKnRpVsQ9Mvd7qATV7DItrk/ROeuDI4xxe990uCbvP0KO/3mxbeDwv7GI48ix7FvO82Usy
nXTKMTKa3WujrPYZ8odQuefQVXMzOZ22fN3V37xXv9EA/uaiNk09cEQuTz+eoPcXZaPuULWU7Y7U
kOohphEEzXwyAOOT1OocU5V3O21ggvTJ6vq76zpI2WYzHeOZVynKmw8bJKMdkrbc7ioAODARp+Iw
aMVtMtY8HXrR4OjNLv/8UZE7vdemk6SLbA6DsD57JF3PeD3dvLmqU2YkDk7ZsHPz8VBQuddLLwz1
g4II+oKrzHp268B4YLZWbNpcD7ZRb5Y3dS2iU6b6wlnJVlcLyxhEtx26xrnVYDvQjwJniWY29utt
iQV43run2CPEoUjYfWMSqDy9Osi2eaY7A40gciyC6euUXrVT7yANBQR9NnpzT29u0Q59BbUkU9uZ
CHYTCG9aW0k7fMuUi8SMgeFjltJWLsF1ppDv5lGOGd61EMdgEsrePjVzph56S1JG2pakaPiFS09L
m0pQA3NsWSSn+d+tkDwFC5h7vAqTuJt7quO2YD07gR2SPfLWibVVYtqu6hpnJgnbirEKR/NvmpkS
eYDZq5Z0xd3qioZT/mhEGh0TbuAowOk5ERB0qsYLvycCp+7Iqmag1N5opWWB984jsPhDhVemNBaK
o/YikKO5TmTgYp0MshM9IuV4KTmFkjhKWf5CLJC+CXLkOU009DSizHIuauv7VK+/igpEHOFFVcxg
IC7lZeWp6D6o0u4mozYidNQqqMCBC4I24s21Iuq3vDOjy76DTLSUBZkOcO87cqEMtSTMkwGvavPv
jZmVZwxUs60aXGs5dXz/GErMQy7y9qKJ86AFYA+vdUF4F2Epk10EyCsM+xBGSfBSlYm4oRy2T3xp
m6tmZBDkMhldsEamp4krwmHdhgDhu8hIiYtOugQztNNDgJtxnm5ufQMkCIMRA33qxiamR3T2JD8d
e0dvd6R1TmfM+7d579rH3G5xhoteUTbBfAqL5kDG45NKndMpq158R8N4G2YXlsXCOyVuuu61BkrQ
0Beo2hC0hHb7TPkg+NSuB0xjuEazSK+m9JjysQXUi1Sl+Q0xO+F1wi8dDaupcOx4/VneleQAlXGE
VG5qvRVfc7RxpSgIk8UXwek7Fc2mTgN1KRITGUXSjcfCahuiirr2xok011u7fBkkDchipPSlLttM
wi/4NqDV78MOw4MWTd4SYxU9zTplNIWiS+zscdKu3Um3nvDIajsNldgxbAjZrYXlE687diuXuIlF
F5ZqSzkPW8nXjORIKpC7MY0Gh9xQi60d5S9Br0UrM42CdcoKcYFCTPuWm7226dOJIzwh2ru61PWG
gbD6TsIKaXdd+i32YVyI/NgG7V40xRxfJu4rvbpoKu3OHD21Gv2+WwWEv8J5ratDklfttQ8hVnDR
5woJ006XbEi7GhsU4hLlR997gLAXXecCGrWtyETH5tfO0nDrcgewjTDvvFgSzg28oSF6JyeBtivT
TVbmx2QeoRikv2H1kdN47ZSeOUtveHua3lnRybU3pplkX6vej8m/4d0kZRMWGtPtcU6Ar6Wnx0sw
1BpOVGrNVW2OhALPexP0kYZ2gMqjHYDx8SoKSDkzO+gMvEA1kogO76vIQS/QNI8XtfAP9DYcJMGW
mO5R5ThLcuWf+rHWjz3KQvhDjaXzt7b2AbjyicmgCTFARYKnFocE0U6Zf94bSXvZxBl9ZMKLLvIO
UwQCxAOAUIguIf3cSTs1tVqgu9UUtjMmksLNn9r+qwDhQbqTOEkZLScLTxTxjzDVbui0WRQWCNq8
xJ7WLorypWSzXYVVeVEOHfpYjF03VjkGa9HlJmlP07k3t3EMGhIbs6f7YLBrPVOuyAv6jljCfBHN
Hfo0p2PbZTDKAQLljBY6x90EHP52xC+EyVoZVXueehOzuzqsNRxghLUgF7KYtHIKo3orKitd0Zmk
I0Ku0RWJgOOtXga4JJwi3aHY8unwImv3IveEdc1Z6DT4QJbkBuYBhX0DoHHGIEVGa75KkLKB7lxC
rpNry8YjOzHkIVpW8+srUevuyk7tbh/1vPRdsCbAuSTaUDWnRi9okk1SnBOxqraNaRyKdrqXqrvx
AdzuIF0e2nRiF5ok8Y5qlDGBK8a0t8Iy2SR2xSChAQ5B+HbL16HBrmuL4YG9RFs5ldL2fs/e2Rro
z4g/SddWbR5LvzwLmuQu7qJL0ktcvFS1jM69NA+3khbxLgL40yW+cYXbvkKS2GYbVbFvLTN2z7xx
mR102txsKweOLLbWN+tQC4znLJ0puVbcXHm6RtaLrm7rdrRXWpwG23AKbaDOPiHfbgMmrK3BH3rV
sNJpOu5JGfZPk76S2whF6sL1AvBtESLXgA9Hfyc+jClQM5nvB5p1QEn8ZACnnbNsWtWPePBsvKgB
dkaD9qQo25NQjT86ImBgZZ9hvQGV4RI24wXIa2xL654kQ/llSyjuVnkG2JF5OVLdE/Ew2p5sun7d
NQcBInBZZd4TQb1wEPtq2Fsa86oI3irYlWA4KTujW1fdDhF8IB3nWDhVfyPZTVdJi/wTdUZwGnoV
s5Ycg1plDunaa6xLfdBQ1oxk52iJQ30SgW8NS7Iw8TBOywokTK/xn9KxtxbEZZELBsllm3tGvoNo
4y0jzT+WnvaVMT9IhunRI8d49nAicRTZFn4NMhjP9RBIQR4PRx8QYmISQ+UXBpwcNxq+td1grqGH
D6vJcm+Bc9+0Rbsyy/rRNXtOJNP0Ug71dT554SXdVGQNjA7o8qK4t5kFFka5ItWzOiOs2Vn1EnRg
ZdAgMdOpIleYmER8ITufGDBanQSChbYhdxFt4b1MRPSoZ0ELGoUs6sD3slU1OHdg2B+4ueQSJs5d
plvdYj4jwQ2c55cZASaVSlhah/ZMBPEjmaTTspElIYexfpU69q0pAf4FBppfx9aAQ+qwUBwmSoEZ
XTTGwKSudmrwj+WPPjTo5dcA6VqmlkF5Qnj8MuwIuXY4ZJEbxPe0JwFwQYfrkHjxV13PL2sB0qac
PAZZ7iAY+IdyQ7jSA338BRoo5uoyJCzSKVZxqZ6UU2wixx03rs6Zc2jvvV6dCdM7EE4GeimP3NMg
C52dKZ12Ffvq6LZtirvB6tOlA644afzrxm+qryPmVqKZH2qtvE/wre0i1CaXpl9uayfUFplt3EGL
LpcWnKS6j8VtoY/mKurbaTP50cArRBKjSHWxqhBPktOj+r3fudFJFjhE3XjheBdU2UlaCqK+7ORm
MgI8C7XBg+2S8GW01mIo/ZcuMvG76PW6CM0n09f0E83y0/PAg9ztu+Ne98LpDAlftkozVDh4isfw
UGegGByVXsA1R62lRnFpt8ZFgNxlG6n42udEv5haV1yVfPn7jqS3rdlOqCCHYxw84c8biLdn/Fuk
OHyNyF1FehCuPI8ywPZyHrEpVpdaXfaoy9AZ64jZCV1zlwMVs69rh7yz2r2p50jl8jNkpQrSu3Xo
SL7Y4oQVmWndhAEHIhCIyTHtRb8sm+IYjcWSjWUpQZQ/VtyYVSh4CyvlX3cUHOu8rwGA2En8zUFY
qyU1suQanvkyr41gW6kfox+d1NFdS80Q2tGW3NgWa7RXMXRx+vMp6lAylDXHwnKTD+X3PD8aZAXT
Mok3NsmXB0IhsmURtSAExtE5LZzTsUid7aBxADO1Hu9TY3TnKUJUf6RbqIs5MYigh2iry95YMugN
NwWT8UeRwHLJ69Za8mRr4LgkQwVl7J1RrRvOKwwRc/+aE8WwRni76ow6vsr9emY4lWnxkJuN3JYS
+bmppA74tCimfWI6YPhD4zqlQx4xr0sWFeIKug/L0dU3JvqyNdaN526wDu4YZ1+NWp7EPtPG2OJ1
bzjD5HrWvdQE2bpq6+a3hhftwuDJ7lDgVCC82HkFIHN1XoajnA/0MDOt2sDLI/bQj0iq2yYF2YpR
Uh4tRY/Ud8pDPZ04fXM7khs6ONSDWn+r/ODEmMxDbzvskTQzNZAOm5Keq12R6objYhswakS9NsHF
thhVLkIyTBcpKj5krETVL8zB9NEQOd4SfWpBnVDJi15CwSOQ5bxJrgLm8FU4IIEYV0jdF6a/U372
XOjDamBGswis68Gv7ohLW7SYgrI8OSMh9yJqrxBarrrxsRR8EMiPzJHHcFp7xnWTAe3t1UlpVIC5
IkDxZbIMOHPaoX7H2lkjVDikCQkLk71rfbmnmF3Z4rZypSTKPeTo6x2D+LZPERxMvdg7XX1llaw8
ssZ20W+N5IaXzFxV8n6qSWuOlfUYiujcEQfcXhlqv2/OqBs7z3pAnARqrE63jjiilduZPJ0vTdc0
973MnfMgDPYiMZCrTojdhqS81obsmuUPnG0eTWLv0s1FkODDqSJAVFFstOjPw86VOBPMlIUBRMY5
BP+LLkrLH7F0F12igjMYRhQ+M4cOyBCDdbliylogb8DuPw6zxsCDZ6yZ1bQwzYj6mzDvU4Q07qXG
0kaYIamBS8VwctUaDOAGFUYvngDzmyhD20fYb04VU0K4tPJAmPKoLRtHTKsIuMzKRUO7zjDjLkao
R8tCxuDZXP0SUsZwkQvduwgr9HVx1LzYA9LTIOSrsKZ82CYksK7ajpFw48DnJXVW1Fp6Iqg2Hgad
tNpFTy4Aki6j/5pllobQW/Ov5fi1wu0FOC4abhiFgs7tCEVIRd1elqiGOBfj6NATJ2V01WaLNBl1
4EspJhoMRvrJkGtqmXTBhRUNHBIxh7pXREXae0n6q0lpeMmrX68sM/UXJqkdS2VH7R65dnhWMRfZ
WG70LcGqfy39IdmrKZ4upUfFDn3PNh/tQHlIRfsqSim9BrW2a818jmlA2IhjELoTnKYqjTmMH4o5
MBitu1mSCifJhrvWdYJRTU0Va9zkii0DOS15vOGO1ydcopM8k6MKV7Vl1Ed3IiTUwIcBY9hixcBS
ch7Gwj8xAzNF2D/u0dEYp8J2y13nTsSVYulYCBD1xDbqDvEGbjz2jziH7G2cC6obJ7EpkKs83VfU
35u0qb4ZcIYWRR9VhLuo8NSyQweGcImf0mv8Z7NEKDSoPuPM186CycjIxWnlhQgLjT7vFrWmhqMe
GsktWLYY+IChOAqYheHhgGUcy89vp8fEGusFpUt5bxaTfqPAcMO1rqPs3DI1eYxNRz76eT6tCDL2
AUhr4hinenYICw57tsQmQSK6pUE0Ro7MbhwMDbhdVAx5Opy45M5SeBSjvwtU2euborJh5xWszauY
nKiNiddh3wUgFTMZP7l16654HntkoOa9a9UuOTq+WnggllBsyxJlX5T157RyA33ZaX2+59Rh9HMP
dGDfy2zWG13Ix4zGUhNPw8bt225RWmlh4oxQwzeT3D2Uj3PidzxRJshyuK5RBxPasjAwaYKtzEGN
eF0NvZL8X7lAyH5PmkB4ZnmJtUFuehNFitDvqM7uA6s9ZPQlIZyIu9DC+ilHZ+EGhJCroO9OpD5h
Vyqp3jmv2/tOVSSVAzSrNq4Ykq2dkWLnmNOlMzZzaqQ0LqekuetMRlucaNVlDXW8Q2CbXvXUf5ve
5VuZEsvfVn7knmUhjMu8xhonhnw/l+MrW02C8FWiqSOHCFwE/1N49MkwOjfYn3XlqmUZCfuJbxE7
mJt+owKPjGVVZ+S9joabnmu1aW0N5LjoTDih0ulUNnrmqDJXYWQtq16lZ1HbNjsLp9Cx7jPtStMy
cc8+UF3DTCGeilD1ZKUaKwy3/WAWyPr0RM5q2CR6UT5TS2QAYjgtsUVfULunyMI88X0c9OFa1FZz
CIXRLoSvuaifca2hufJ2mlbrpzrizSu06O6pkabWBrTdjEoJGH6xyrZLHGTOJptnptME6lAfOa/l
nktTkt0mq7ZNk6h9IqaRwEe7XVM3pBx5kkF+i0El7XtSXw7EWaR3aR+2t68d/V717W01Ddp+iPz6
vg0jcJskli4Ko+jOUWR30SqHPL6iJ2CfIErWNrpS/QMxUvGJEGraUC+dtZ4scQbgfHLKHpUgNoNg
mU3SvveKrF4JYq+OASP9NQa28sEhY/OMgrok2LL221NDyxQ++bxGvVLKdnquxZwuGpidohOCA3RI
PfsIBa4ndzTO15VR0vtBY31WxWF+EuHzp9+UiG+Nr7KzHhPnWm8sMSDyzYdnmSbBhpBt4xaTT/lA
2pZ3GWieIhCAlJeJVKRoQdhTf05KK/2EqZa0ZvGbZ6xjU9He4riS28yOm2YBOHPYylxAG426yP+u
aZQQc+wuJ8+oPFcdsmxktgVgO4VY3+vcqwhQ3rZjpo2ewkW4nWtPI0jfECeeZZ/Qf7XOK1JtNyEh
QzaWJWQ3k03gCDklYJUMrBGrKtGLo5RGelYqjsKcFdKnseZNjhswZmVjmPuhcQD4V3q41wZ4ubgB
cYLMKnI7ZxNW/lg+aJJ/1WfQLKmR3blqPSjDsmxvkUkFp01hXyRum91amWxPpd4qdxnoekF0q43X
KIvMeI9dNN/iV+Em0cgr9inT9DVKTbmJ4YKJRabQQkyU+rddYmf1Qq8mrJ5xJ8KzwRLYRKQmrmXD
drttuwZoVd7PimozAxuLAXnnN9m07IGXPreKdQHhImIWgrjCAuh+0toLDYvrRu9z9zJw/dagzZ+X
D6EqvfVYW94jnCqzQjXZgIWJch8fjeydjWA6cp4Drb4lNBMSUtgYxHCK1th3kSqWmilwKQlD7XAl
q1v2dY7zlj9AiUU19j+gc/5+VM0I778m1f/476WT/N1g/P/g1HsGg/391HvxWD89vhTNO8Qnf+Iv
wqftfxGmbszEEB+6BTzKf469gU9+AYVA390ybIPpjGDc9s+5t8VEfJ5rw+wBG8Fv+dfcGy4ogiJ4
PgTx2R44g39r7j3PTP81U0V0ZzJZn73jOMd1lzHb+1FinvhNbpZCg8RtMC6zw3aVIEdfT6kdkBTt
S1GvCX8msctXpLYuG7RB2pI9ikanRHd5iFrV/LCnvqPdSq3zvddouk91IbB3226FPYzJ24sRMNKq
m9K5LWivnpGqPFnb19v+vyDKuOi/16RpfP+Ps8ey+Y9Nl788IiDN/+8IMB5fZJyvSNGq4+f27YOF
NIEIT2bNhoNSwnNMwbD075/NEyW/59njY9oUn/4tP59X0lz9mWUEyshzX+Nu/vm4ms4XnpEZIuIC
I4YTwZP019PqGF+QdDBOBhUJahXGx389rY7+5TXSBnGQrSOwANf5T3nKX3NulC1/rwB4L777+ekd
GFYQDx1eqPnTv522Q6fK/bhsqrWbRxh+4AJuSJMDBU1nzo36Yeck440JPDvM2mBLJvxn4JgPE/D5
9kMMhKGiz2N/25tfpzez6KiDkmHQgAHBFNiLzGdsR2FQXAufUjRwqmaZF379yQz8PTLj9VPbYIfg
WOn2jPSd78qbi3oweETu4QhzMPMS69k0TEFSqrq2y3Zvno/fKAuMVxrNvxaEnxdD/0/lY5Cyi5nx
/cXc2DPYhI1yTbhh9jxAqpNLbIDo4x0Og2h1ydg6E3qarCiEp5ORgEa27U5uk2Ty6THYTfBIJrTG
eRXr/Fcpk3RYp7ZjMyxwu+LY+JbGzEr3ax3TfhttGs3IYcgHdvfD6hnwSs1wLiO8ubOjPc0w9Uzm
TevK0FxqRe40JIZRXOA6FzBcvZBR7rxgKbgbRHHAkdfiZhNGDKuowKGr+xwsLp2h0LdWJfWvRZUS
UCMlv1UKM5XLNAvonFUi1w4dBrR4ITrmETnIgyZMEpJchtCRq2Sgb4bWlwQ+oWn6YwhbLEX7b3j7
gWJ4LlPT9LmvPDJJlZTaSQRb8SnwNXWdZfMEODAZ7oq0s4xlMeXpGTOXukDuz7p409IkC2kEI3Eo
XC3gfpthNKIxlNpNAUKlwmPd1EdADa6DW3nhVTFkPFtldrXXqqEPtr5dWAhPrOvS0QZzkQV5XuFG
d6ml08jJae+qLrYx8CsGnbHXYoYyx8Y6lgM8w6XG+36jSwX9VtVh+oDxjH552GsuFWRmgCwVpvTt
ZcGxTq3m5elGD0uzBxXuiHUssirDGiQHml+t13cbiViRqmcaGa2MXpITS97ItCfGwO6vkzG3qrUd
0rdd1bny76QhVUYczajn+BLBIy+TOnTRJntdK/h/n2wgr2+mXSgG+wkXbBEt3Uivv6FxJyOAl+Oc
ph7Sw9yBxj7BILCWtppRvh3aGeJIG6dxuVRHNYHrGj1ui9kh3EzeJK8nPIErrzYH5kFjRWhppeVf
U0NjcpCLODzaVGz0b6vB+GqkdY9u1mg9Z5Wb3YR90RhwtWUR74IzaCJfJyCv8eXTKvpBwZYv2kxq
zrLlwTyP0dPMjWVSP+FdKjgfzGBI2cilXAnE8Y9RQZYF/Iu00JhQMO9aOArQ2tLrZPrgmaTAQmcf
hrOqc2BU+7RYzNobJH97kFSfKGSt95IbFgEDuDgjGMKEdRvi24dFgLkyKXiSJNlgEGrX6MF0lKGl
8UVghVWDYxOJ4WKVnabqxKk67SbodLkNK0gQpaKgG+yOMABEY+Wx6ec0Gkf127LyA2xVtNm0vgA1
NVk1PZAMXbeey2NKn55DtGZcGCoRCw1A+rKpA25A2DVrLec3l1OWvDi5yjZ/XvRmjda7JQ99kY6J
h/+hNCRE+f2S17dl1TcIC9YhRrO13xTlTuZlBOUgMzYuXolPbu8v6/l8PWTc0JaEiapp1iK+Wc/n
M3we6gM5vYkV77q6fbKVA7bE7eX/5JPN6mpbAKuw3fkneXMl8NCRCJHErtHM2qdtLHoiMZg9VqR8
XvgR7bU/38n5Tr2/kwYkTZSaPDfIw34JNR+Y/PY5lsQ0L/UNybxM2BGuHDzkWwsLa8K5yBJrPdBR
niygEH+++gel2PzYcnkEAOaMs3V098NjG+GtK9yB5cVqarUp9ZREM9cFy1jCy6vs+Z1CmLkyjbJ/
lMHwmrCLB6QTzp4pN2Ex7UAsR2rmZ+4UIjjJyLgb8dxv4GdFFzTpkManWbwzhl7u//yz/3Kw4Ee3
LUM47K0INz9iy9MBU6WezJp0wwt2ThYQO6dl+QX8WX1pk2C8GVq76j75vn59ErkqElqQnDMabpbX
vn0+tKEnnCbmql6lt4tstMAUGAkWfIVA9M8f8HeXQjsIU5AwA8h7nBHfXirv7LKYPBLDddWIle1a
2d4M5G3KYOJnIfD3p8T5EPbxKZwhoya2Fiou68N5KYuxmk7oe9ahUTKFt8A4604lGLjIZo34/5IQ
25o+Hyu2rMJngBXBksrH3yUajbo/f+wP9L+fz+SMfOUeu9Ce/Q9H1qKWFcJD0Jxdre6a1rkhw6hf
TX3Cj+KUI/NybKaunqiFUMMJ9Zr7yWrzuyeLWzFjQz2qzY/KZqRN88ifuyHBLG5aclFP4lbjxRSc
BUAztDSAp/KTV/GjVvf1VYQGCsyXtQei8IevO9Zro/TDCCJnAuOWg5K5JskXByL5aqvSB1TyzPF8
wPepJ+iJp+K6FT2mGmdOrkY/Xn8mHp4v+PGhePsDfVjkOUVFeurxA0EQqNYdoDDGbpO7kNIzNogv
m02Ob3XlQ0sCqgGcSAJBXrfEhqMxIg2HA2K0rFWN/98t8o3uFR4fIj8pB6P+BPf/m2+Mhxb1ko0i
XnfEhyJjQnItIxqKa5g/2bJCEiACe2trjrbtymBgwkfT/M+P6W8vafLOYJrgHP8RiInYoIm6jEsq
zc5XiDmeR8+SkCCktqmHETVkXqz+fMnfLAgQnqk0bYurWq9nkDd7kzNR5E4zk1Jrmnxb4kFc5wUZ
S2OOjvnPl/rtp7N59H3zlW79YV8oqKlRzQB466qsXuNyZdwHQmLbCt3Yj7y3C29kOvLJPf31WGEY
xAygCmfvRef04YnDj4oPNnXrNQkUwWrwwWtmqf1iU3UsGjv9908xxryIuw5NIaitJL+8W2AZQ0aG
x5hubTahhZbX5jQbZPqSiSv60urTF+rXMyLX83ziEudNCxvX++u1ME9h2tVwSuLQWtldZK81VOPH
GUexHOIhwvMDocWE+rNAVdEsIaJkXxt3MrZ//nbnD/bhzaZHRn4BTE/+7jmg9+3OQmVTRimQhjUo
B49KqwXvLupPCuPfPa2+yxfKa0lcwsf9uWOyrgHvIMkNWDzhrWm/CYl0xb/Zh59tGb+5sxZmGBwx
HKT4ZB8+UGPYbV/TCV5bcXWXOIG50IGakS/a1lQQJfS6wj8jrAJGvU8EKC4xczUM4Scr5m8+MT+F
C7kNVwNHx/mlevN+ErNObGtCsJUBMHwJ4LLeJZ04cr7/7Av87ZVc3XNZDzg+flwJDLoqOVm3DTpG
vT8wLuFKfctD5FXlJ+/kb54V7qshuNbcqPr40DaJB/7FdZp1Rp14TLXBXYjW7j+5db9589ltDQ5W
WFv9X3DnTh440ziBk60zPNTgfhDe4vYm6Yi6EmPcZ6v3b24gPTGb20dPzLLcD18VmbKWkSn47iTg
FZtOHwmMyDkBJxLjwuvL9m91Wf9/SwCdXWc8CH/fJ72K4vx79pi/aMfHjF5w/th+f9sw/esv+Nki
9b789KOw4swuUkLp/9kidb6w7PLWUjDrNM4snRf7rxaprX/Bw8ZDwZFIZ7+bLTt/GdmE94VKkFBX
/gSdRYsi7UNL9E8tUqq6D8shDzd9WCjtdIgNn8f8/XtLuwz9jc2D3RpzeI8vgx/oKbMVWBgT/rPb
kBhURslyQH6yG0rP2zdzRjNnx+6sj4v6tEptV1tUXYZkluL3roUneuqYQ7TWc98+CWVlngJ8AcIx
Wjn815Kz3sHu3JRUxaJf+VHLMZPcxk2dA5crEPsH3tQSrpLHNsz4IdhnJS7zGrbqHoW19exlNhAC
FSO/JF2zXLUgDE8JRLzLJZpHEY9yX/addUWRq11VNZ5uUiSS+8Ivwh+1imGIhhcgvMpjFGLdn/JD
PsUQOEiPpsvHexocUQXyJwE81WjCRyqB0abJx9jZvCQGb8ZjJfF3LHsAn73OOhB1Eu/9LNSrpQIT
sB49B2oPeTELy9NqQvoS487X0Mww4zFp7ZTFBQpWOhReXbb5WhsTeM1WKQkU1J2vBse1e8PXwwcY
D8El3ZbuCcZdcEDoHGrwTANDW8T2HLwshsAu1gYUs1nJbXH+wgJNgOWAlKaL5R4s5Y8uqQwaUIl7
XXq0nwQ3pgugA0GRRL4ahAelV9eqLH80QXHV6tW+TKKHQvgQhgwL8VerN6SxDuU3CbTjFDYHzp46
1gFcdPkaBoqxMmehdxATna7HY/XshMgCey+EXoR5yo0c41sAoxPhT460FVeTDCd9C4sPEn3qfO/8
SMM+4lc3QAjEetKCvR1n42NiCQbBE30znCiXWNsY98aZT0a8Wsc9jgm9rmGgJsQTmhh5TvIh8M71
yPI2Rm0CJati/bSA5Aik0Ovu4gmZIjPi9BB0nfvNR3t6CdVrOAkdI7s3EP1fFGkWnekIshZ17qf7
QZX6RWehHm4rJGUp7eAdfjboT7lbnf8ne2eyHDeSdelXKes90uCAY1r0JgIxMEgGg8FR2sBEicQ8
Ouan7w9SDRJTKXXW6re23pRZljIVCATg7vfec74jJsLJstHoy1UI+BAFhz2sNQQkG6S/8Nm8IL6Y
2xEBT0/EZZVNt4Cv6g8NrPbUzQyArkH4oOvEwqCdzB7NJArPA5yFi0Jon2Qu52vHqGy01Ka66qJw
uGba/9oCVAIr2r8MqV5fcXfToxul8ZXdEgQ6VQ2MGl60z22eFSSQg5ubGVWfK6/xHpTdyFdIE02P
wkvZt4Uh2m1fFeJgDEmCCoIYOuQM9vglxYhxwYGGZJOqKT+TFcruV+bemwrx+w/EknwqMXXe9EM9
+SFi9g/0Kwm6K0yDfI6oKF/NguZez8EHxWloXiDmEatQhmDY2uGqc/cm6li/sY36zjY5IqDZyG14
RCW6KCia4ARD/Vw6KMqoY1x3i8AzeJpk5+xLKSLe0GqAu0GCKn1DW5UA7eb2Bi5889oMmo5gSJSP
YA0ivxKyWRk0DIiFmUgB8jEfurt2CuyLCArOhW5pOPmdWDvrmg5FQIW2hwO/NxgLlfILRLLqaUp6
8kIxlkx3KmKkUsLo8C0K0FdLjegju9gZdpJn+GAYRn5nDCK/aQZgXEbvaYeS5vIVsMVw64GkWtOA
DXytsDGBTPCw4noKdiNanFWRkJYD7h6iVxRqZ8h55tltJr5maNbhl6kv5bOhqea1t6fkWGtlRZ+3
U2ek5t1dphbMrgOuYcBUio6Wgcs8WCbAE7TfPn356mbgFbE5mY36fVTFQJQ0k2ltQ/4tvD1aiQYx
SwWy8esMxcIebl12lc+264dzDRPKaBz9QnURYbTG6LRPHQGwOHbH5opfVfuADBcOjxV520nq6piL
GVo0wtRrVhexbmy992MrzUG3xAqWDXo0JFUJK9Ygb/SpfwR9kn0COP9ZSx1tU4qZ/nhGcBM6KMwm
jgWJrIcROkHr9VsskLeJHbX7uYJ1x0yrQq0cGJ/MiZQjh6B5K2rGdZh11fUMl9TvhSVXbDT1xsNg
QlJfUx4bDTkdIvXCz0x3CRcWp8ko8g3zU2JSuYB17jW5X0X6Jy1hwzM0IuzH1Ib5Bm5aDfHsJ9X8
oiGtXpUzQBc9J/E56nQ0sXWiVsDTLYgCcbAhZsQ7x272KYDMus7NebEmxvOlO0EzszrXuNbpIuyk
gWqnx1K3ZnRerfTaxispjLzdum423TNCxAYXTtO6NbuR/biYTp5WPoIPXkAQiUmBKO30MiiJ5IHU
ixiIOc14mEdCsvTOVQerrr2PVQ7IL7T7hn8xsfcF+hhyqruuRzvZDpCmK+CecJ2VOCz1xNaM4VJy
Fqi3NvU+wq3B3DEzUw8iSIEmmVEy7oQ+z+sE9OS6x4hjHXJa91dJ3QJ5q6jp2AEdvbxOmHYxFTS6
Tdto6GTn3HsSHDdWmQa7wpNOVWN/MPEFzeO0bZSU1SpkYralh5H4cWJPHxpoNWcCTpJLPZM6AeDj
tEfrP65yp+N5mWWLAFpPcMcK2X6m69tidHPSceVBqII8Bq94VUJn+tKqLP3oxkZbQeP1srUzVj1+
tULfB6ndvOaa1vlaJ76g+EOS3A0bDbwpHNaW8A29Dp/tqPiI/+vVierFf1nHebGy0lRj7SsbK19J
2yof2Frag8QlsGoITjpisGyuoCUSnxypc146/Yl9FW1rIKNik2I68fNicG5ybfZWsDYJs7MTvGO6
1wKGpxJIkLEPgWBsNpxquy3ZuD1Mkb166RqhXfOyXY55Ou8NWwu21LWnaGaYNlvE06H7IbCzfpBR
03GHzHRX2zKhoBGEllZWte7NsEV8JcxdlA09hjvhXk6z067NbtA3EUNbjae+1mMnJCEhweSAX2eD
36b39dokb6FLddJliAG2UNfyWDTPJUGXuQGpzMpshMgV3aiYiIbBATcXOwicQihsRVoR12Yc4kae
yy5cJyxEMmsuux79R22LTSsN0owH/tTBfdFM2nwYklZAF+201aLw2rcjjW7F0Iks7D5l5xi6XV7z
IXlyLd3xui5Q6ZpBDu0EQTMHwI8IUd0HjwSGDwWq4VWEOe5Kj00BDsVZmLDHHqCntSn08IbdPfTj
Ws6MikuUuhInqKZZ9pWuxmrN+VVsiRyw2Xjt7pDkxiUuBOPJG2JOOKVZfEi11sH7ZgYSElHzlMm2
vgjZFZNVgoNh1ycehN6etiEHO/RdHLHipwnc/EY0duoHujPuxuVddAbQRxFUSlLCMUeoUTOW+Wmh
rkxjFFdpptTByxN+PmiGpwZgPvh1FMl6F+45sqVgTRLlF0jX/TrCe9NhdCZXJsV8AZU/48ZX+Yj9
M20mjAjkivc6IK80ylaoPcdN7bQvdqiDSzYz+a0V87eqw/+HJWJ/rcsxyJCTdNcXSRbln7UItv66
3rx/ibNYxd+XmAxb//w3fCs4pfWHziTDdG3aMLRKl87eN3KKBI9CmCQQKnT4koXwPwWnFH8wRVpy
33AzLuAUmsj/KjgFIBbarnR5KX48pk5/p+AUX8eV3/XflgtfUn2WK+QS/tRT8bQ8Ay2SlRDcgk1n
JZ9tHQQ0uQKsleXHqPQeWqVjNRDVbW+bGnz7/r4SaGCxARHCiDMOiMOhUd0ht2PJqS18CHM7op2n
fyic+Wwr7dCYuDaJsNfc9q5pyzdv6k4YbY4DqJGxMiJgQt21FwePLIgfYIKgQBYLjOmBQeydbYeI
B8JypbF1actYGycO24nw+mtzDh81NKwrqwUm13e0uRlq34eKpbJL03vitiHsesNFYqqLsXCw12mX
wgs+NF10o6uMcjilr6uTOwnjrogu4r7E1a1lAHu1JDj1Un9Rbrqs6Ne9yoMVIRImQSPAsN3ijM/r
IkmwkFfiEyDsF60kIrPJ0aPP+hXNpaei7fo1QSfjSkdM4ufh+Ckd5TZuommN1nVPf33fuNG1PXiP
s9U8Y7Ood7IhtAiv0aFDmR0UFN16hyk0PWQpZuk0qcytaUQJtjrnJRyzSxu//zAbj55u7RYyjVUa
6GyLeOKcVnICICQK442mU4S4Y7T3AH8jvml8S2vPCLGyTdAZn5ahvYXn2vXqfsuQ+cWqOBEhpI1x
073aAitiKZJ9PskNU+KN17MbZ3A/pXUNXPBOKv0FUi0Y1WLB0uX3tiwLH7v6kan/TdtCcY3yxxTv
SdzG56BClj4AB88mnH7GYK3IABCXfShv3ZGgF1xVr3Uh7+EYXzWJ8eDE9k7E9oUbjccMP/sqyZvC
T0aDfQZZCIVihOuFHwV0ReWPKYx2LGuIgFP13BfzVVvrF70oPptlsa8jYuyaHtDf3++s/d9pZ5f+
2z9O2afPf+ZK/Q+Uzy4rz18vhZvsH3efsh4FbfPjcsg/kdj6v/+X5sKNQpJI64xx2DLeoNv6bfnT
PP0P5iooZemfod1YWmf/arhBjpIIEem+AhtBKbnEyv2LHGX+sehdF6QM1CeDVtzf6LeBHfqh38aQ
Ti6LKWuvxfgBPe7Scv6uT+5gWJjM2bagDQX3na3bd+molZ+Mxp73rZVCidED7AydV/H2o2gh26Yn
awAkZN6c2pAJn01BwcECd0K8UlgyK+Y11vShFGq6tO0qx8NAD+YmBEkcUQNa6kJ47ejzxGN3tLL4
I6yG4qxs4E2rMCrFrdVAYWg8kV5WZR7tyeUdLmLLwPuSj7h7nQbHIodW56VpsYIYVjwvWRy9nWwo
GJiSIVgv15AczKco1qChW1Y6PReJqqZFTgZVNlCz6ddzrt0mzdTeIuGyvlRxURO7O0fEPXYKfMG2
a2IJ1RDiVbvqJHI6mnNZuTczw8rhP1vIsnAmOMzdRzSVQGkMGwTlmNBWKZ35ajREShCwIT/GLXmY
xFhkKZhcKZGspZPlPVVDKD+luTUdgizX/cwtMBB1U+CtKoVHEvS7jyDeWU3Krb5oBblEUDkmwLD4
ky0AGYL8qBbC+A3WXcKfmtG8FqMeJZsiTfXDUPW7hYJQpJ7tUzu/6ZBW7kMjx6PaomL0eyxANBFH
I0nW6BDya5FpybGo8hPn3ORLCTWIoyEd1Hmle2XfwhJT5E1YWqY/hF1kBxBOuhI0uSKbhfZCtAfY
Wj3rU/s8pkw+EkbO+yznVN1WEFRbNTR+kBgfctmaxDKE1NGJpR0Da2kC9X0fvgXs07tUmzDRJgJp
RXNUeqtfN0Fnwl7x5EeCLz6m0QA22oLwvYLarC4draYJ02eAQGryULraiXdmXHFMVcV2yIv2GrnA
9WR3xxCLw8oBX2SvycFU3BQn3ZNlp02INumIBbVuX6fsKqvQjRWAszz9TJ81Rqo45PHOqtq55QFy
3ScMQKYfiSWwpZru56gMt0YWVfvWJJJwlS9kAvihVblSrRo3IZ7jiErfsrZNltz1TpzuRpdmZ87/
7blttsnN4s0eoGNrdPA2odK0V0so8OGq+9QU8JP1rn0ejOk2w7ey1lNarYXou6uIgLQygTFiRN1H
e8zZ6vnWfiHMl9pu8rWMbNiPONS3jiJvpc5oqweWq+2TrJsuQsixKxEt0gFPNT7Gp/3YereKanpL
kE5xn9beK9O8fO2WgIu7sjlVHDP8skIcVyqeUw2Y/7zBNzuf57YDzZprDjJBnU70ppJi3A9pGH+E
faw/N4srJjSGwaDZRKBUamMuxnR+W8KaX1cuJie3hQNukDZDIsaYb7Pcfpxmla1bsopeDJ2lddUL
ZT43EF95gIKGTthE33xdYwOgGplol+WGODUdkPos1STPKkxLFCMeZBeQGK2ZFXBerJ4m0ITK39UI
LuH4sQTSZquk6iRNfsM7OwHUd6cuxaaZJBFKWoPhToZqWwZEUqzpEhN0FhXKw/jkiCvNrSYWIH3u
NyOsdwCWpBDeQ6nWLH+uYzc86oOrtnKy5p1mxqbyu8k5y4p+D2EiQXsiR6I+eHWtnqbQDO5QLw3y
VHp9S1ULezLS4hfSxxGggos7eIR7n7Isse9KvhOQ2EGOJ8J7bQS0YiI2SKnyLqThe9/2zrwnBsfb
uU3LwUk66cHVOUIlrBpbRC8A5adROw89aVKrdMzhqwtiJ1bTjOexmApv1wMVpLNKWVeOWTVB/4C9
yh9jRULTy+zEJjYFTm9wYIo4nqYksQvWjLJ/RSzHGzaq6hP+U/YMsuGDt85zq/SED7p+avKx4g2m
xXtX1I4SVxle43793V58+naI/wdwUbTDRauAKv55c6O0sBbKooGLhVLix83NADOC/7q3tn3k4aCn
517b3UZv00MeAyQN6bulBVGY/Eib2AHOXqVdsQX/UZT1U0r8om+7szr9+qrewRqXLddclCpovGyX
Lfw9z9ZMGLSBfLC2nYbncdSCJysbHmfyGWhSkfTWi/l+6UbpHUc2HsZVnZVQgiLtHnb9EdEGWv0y
6dZl0dPZLz1fWtjd9da9x0A2rGfVveXQCVY4Eg/Lw/Pryxc/joe/XT46GwT22Ah0rBE/3lS7cYjK
CCSX303FzqujwzCp63AoP7lQaFdZFdyDVjlltWLwQDJekunywkrgvo0ol+x0F/ZBvreF+83g9ZfC
uWVM/J9C7p/XtZSFWJUoNd9rtqRmewR2wNB2sqqFxlM8ZhEt69YiMSZ07I3Z9t9UFf+/X3A/LSDV
v+4XmDBGPRuDl8vZltAPyYv314fkp1fV/nA6/tl//u24LMQfJmoc8B60DISr2/8+LXt/EBlO4e9Q
8NMuWDoU//Lv/GHYzJ29ha7I//Jv/fusLP9As2gsoGubcTe//d86LCP0fCfDA/zKwNymI8HZG3nE
12bCd6dlRPZKH+mR1oYTXkHOrxi+WG8wWdx9WeRXcm7qUya96i1P8+oCPFi3wfacLoPr9jAmUeVT
IQZ7xjjZIXBAYgG5ObQtMxdmOIxvXOslAwthoCEE5pEaIiF6se/9Krf2YmRa7Ukt37eMVJGDMrKm
rbIRU3Byozjc4Of3efvAtc4kI5P19ziGhbNtpWiIfksfsATEd9M4nhh73/F+b5VJ6lmS6FgWWKxL
pgoqu6vzBMA90PmgeK0l3MKwVlvWAkheNt5/r9QisNbtLmSklTS49MGunYaArDWzhhtnGcXaHijg
izFfi9ldpcHHLLC2dhNtBa1B/qYtDtFTY80vyHd9jemj12ZXs0zadTGOH3LgiMxRzXtNh5CCowHi
AgTDhkMBf55eh3l32da0NWpSNdcpkjlYLM6q94J97802Fv5pJhwPXnQQdlsiB8Yd+I1LnQA9Ts71
CDRCmRuicVhtQ5lvXLc+6xFUDgNv1HZqDXGwO5ccXkXKQW1F8qIDB3BjZTSRixHXSMwsSNntFceQ
bCNnkwVnzk9zlRZrZQzPfayctZXBNSsjAElwGsyLssPqH4YGtIKx33Mst3dRA0EMwRk0qKknrsGQ
6grO+RPN6MvajattawQXZZ9/HG0FHzAEFmiGNQWWV/gMFz4p0qPWqaItozGi6UtCytKWg1lmR2Qw
2u1T0sbPwh6OpJaQwmZrz1A34j1PH+hN1G+3lTZeVdn80MbBB9Fwys8iDOwwSN4o1OoPdlIFPtFh
I5CK6SnkWLEy7HnwI1WITR6VFjNU8qRN0VaHzHXJWNRoCbdtOD3NUnPJ9Ah3QytPHQrhK3hzZ9EV
PYqCiKhUA1G4bIJ0h50ZUEySo0fXm6m+nt3K2iuLiB+Jvn2j+EnWbssIa64JzXFDxJ29iLzdaIwg
icKu20KjitFsmNpNnsyXeP75fa302qyVfS1nhdsYlDDAMKNe00J6VkV/GXf6q9Vr1wCRkUQgqr2X
9QjXI62uOCpA0IC79xgn6OtlpCBNVGTKdWnv+IMbULbqHue8IjihvCBeLOhPmW3dkmzYkWhAEaXm
xxym1Eam5aNj4bTWJxh91oRjUo+HYeOWRI/wbt5wH2mIl/TfqZYk1KT+UQ0ayAAGYZyhIopp0rJ8
LRICp15BnlLfqp1Nx+o42oa97pCE3ghPvs2MzQqzIC+tghegZfMNJyrMVhqMHTPyzZyP6MzoPPfi
aIRTB8mgLBfzH+aiPNWZRsJoYKBtYzRwXyQReut4NEHVVGXKvEVeepPZ+CC/blJzwe+AEPQL3PD8
vNWtQASyHm1vA6w9JA4m2trUEI1pUEfIXdYJWofMmaAR7HPX8SVNkQ1aDE61FtdIECc5CPFtbYfn
PiEDxEyaPflj1w24Ar7TZiAGYaKF5fOigMkZmwumeCPleLVnPyCFyL6Nl5rLxoq3MhP9bHJcSgzV
r8yhvBfBxCTLKTdZ7kAszF1WIXsvY4eEmOxVkFpVu+2ujZ3dQJ9xNerGDbHCL+TG7aZGnQotP3ZV
yVhIT9Ntrhf3TmEDyqn2sm9eZqZuKy1sdjVcpRUD/2iV9/rlOA+HOva2GPYPSVN7fu42TBjBGC1o
OEtEftz0WzsqN4n0LnJDfwJ3/+AU1WumDcC4OcAR+om/SMRwkgIDmZIuTy28Va9s94vkJ8YxN1Vk
W2fGIYKJkif4VJwQfCamptoHGHjK0rc8UDsnRRssc/Og87uQSkWrU/I3S+ehz6cPOA6nRdpKq2RJ
uYr7bgNH/HON8GgNM82fI2QRofWlNYFsECmxC4cJvUQPTouBkCByvne5xnDg3FyHfbx2M3mWvVOj
I8oOehSsupE7C6GqcgERZQ4vIprpQzGMO60QxWbu4LIZVnmxGNrWRjKcxdJvqmriPrI4oQ/Qh0ZH
9tasamhKw3Ol2+JyRJayjic0SqKBBWw35XNBwtF+CJWzD0cj2FqBkBex3aKm4Flax53KL2hm1H5Z
O80+BGm8aQgrho4ai2gDPKmpl+lSKM8aoVjsA+5NUmUmDd8wWlNWr0e6WmtrVvNuJMNgZQ8tCNOc
IaAMShoesvDpkdPjJnpvLXIsCZEyW190FvSdqLlLu2xXZZjUM0ITh0F267y17ieOw4dUNeSkdsEM
TVc7dhrLvttAtQBJThLhFK4rgtY2qao+ekh1T/TNPdKE5LD2uvmFoqhcm+Mc7fEVMUPQ6+6iyNyj
CPsP0CnWozuUO6a+1MbG9Gks833d6meCt68HBfY0IE2XvNljOMyQIpR2TZbTiwpANTkOQZdpltwC
ZrrMTAiIZc18Oq2zaiMCB4NNZLZrWD49rI5wm/YBIYmZxfAaACI5PnQktDFoN/ngThdgg3giKKPI
9yW3MqVgOQRm5FT+bOWC3QWaK2svtgnB4clZem6gnUAu9UQyJwXGqzx/Y7r7VGo5NTAEz722WPnN
ynjIrco99VX2GtJV4miCWIqKr9pqmkr3EJFFxlEliy9nfX5i5t7fWkjQzsjKgzWGJcKYAvstS/v5
UENCW3ka3isjaE6R6xC0Hsb05WvnLYyxbJqxhMTMAHyDu91dG1FgbUZ7ivwait5xFNmSqbg4YxpP
HWwEjjjvLLHCKiaLtV5o3go5JknVnvFMfryzlviUqUhskmRrQ2wq4AZrIpL1ra2KW7i2eFuaKyeM
DlGlnyzdJVmkJjHKkwBZovgit5JN744fSO/2TSY/WuBBzyG80KoycrUso79pYvMBtk29/B4V0eZ1
fk9W1pc66ZiheMiclhg0JexdIhP0j6RhFt0r3Clf9qN9MdYlUcV29DkIyQsijDvsTnCl0bstrMi5
cLelIuHLC9ZFGF2QG/ygogh/TIs9cqg6NN7jHZrIYzL35P5Wwe1Q1MjBskfXLalQv3R43NZtEglf
0djBUCsB/2ruU5WxZ7dl9jYH3r5krHyZY2Be9QXbMRDevQ6xFZPwtYak/0I55seqhubEXyCmnRVZ
l7OGKUkl1oNXx+VBZqj6XDuUd5ZbPwdBeQPS0Tew1LLvz5bfNxMS+OohFs71WOBJH8l4WsmyvkA1
eiwGcYBUDuM7HTsWNeNL04Nj8cg/Ok3doQ5MA5nZ1PpeHUJ1JRVl/sIdWbUsS0b1pWlvYtY98k9u
sI0+FZN+2XakvpnzZ6Tpq6SXB53sFkNfGZ26G+kDatG0KTJ5WyM4Ixwvb0Ay1i9Zeg6KQxpXj25/
q6l+HSodSi4ZWAN82tVUWicQtWrlxuPW84zbOYXo3nfTVahgWscujSHp0iLqo7WsrauR09baGWJ4
4A1LZBw+l7RcCVB66GG6r/LKudCjJw+O1hyGR0KLvqQkIDfmXWb4pQv/rVUv43jfgVBDymE1oMcl
TUsC4FlV1vpEbiOKw45TWYfiD9BdlJwq5Dn2eVFSGdNlz1OkVx03PuBbEGVskf1kXqEAv7TnT+FE
YBahpzkixzr6ME53442R30LSXJWleVt2Gk11ejiwO+mP7is3XpEUbK+U117K7lJkLx3QxSmsd5qQ
EI1ZXoePLTBh1yy2BSxZMs83JRhFaak7oGJ7EX5J7WDvRM+j6YEofog9xLfFGVnbqrefm9BYCbe4
7rN509bebpirzaTqx5IqCUfjPmJ6K5KC8o9dnbJBJbC8nPIe0i4p8UxhjfYOMD1m2fqqIlRqIE20
IsksCfRb+kBHLSK3mmjLTYCVOq/2xbyRatpIY9zNRkP+m7aTevhmNPm+DM80lLcDW8Y06pdNUh8G
+TbJcz50YCh7VjBpXgX5M2qdLaz1oznsLVqxRvKM5oLkUXQnFspibXgeYvaRktOcAo3pe7H5mTnB
XdkBSeq0E+L72be9AY46YpgBnt8qGZNtia3MHqZtLuSxV3SzrZghKMzhdL4w+rDfezlAw7n3nVl9
HkX0Nnj6VjFwNuSUbypNPwuGqglMt/VYaFBPkRyrInxRZsewvdNJ5CKPsZt3Srr7ELRqlBBaVNTn
ISLitf5k0tSiIUeiIZMi+PYf0S7uTVvtMuGqa9MLeqoq8lRfGk/ns0c/K3pMaO5h7jiUiKz7zHLJ
byusQ5Gnp3JqH8uCBcl6Ee24Sx3rxRu6pzojYDh67NXN1GzjnGg0IrvfWuHkABMI0EwpxRgKHcZO
vYrc/Ng74imwu1fP6JG6hvu5JLgTJzYSMnaR1stS+ufdmXyEcx2Pz6pkfwc1eorHgKkiJNC6HW5n
1/1YJtRYMyGmGUZPfywZflD36NEutDrjSWSpWLv9TEByku4GJLdPBKoVa5gMxQq5QtAi1jOztSIo
a2VYTMAKw75lqoAozgju0AYS76g19aXVPWPeh9zbOclm9DSO70rTX/AB6ts4Fv2Fml81qW81VI6b
AjA2k2h7m1AWQOoi15C0uImUhQWEOiMLJOf2ajCNDxWK8Co0KezayFwR5zWtRzzyjGqqV5qqKUVa
9/UYOV/hU/+Iw5VIwwg4YGpmj3nvwN4w1HARaMRcuHo9+hUxxKwTFixeVZXjQyX5BYq8fopk1jJB
yysmA+yjiImI1rsUXXgKh0FsSPCmzM7r09DCGxTmperay7wqr7xaPwGRnNa0th41i79t4RNWb6nH
ul+elWGyNvzTDfW3WoT/Qw0nn0vAWw2pSxxgiu/7c8Kjg/bX7bwdmLfXT2j6lfrU/em/++fYW5h/
kLpOI4/AuW86nX+PvYX9B/YlunIm/mbhOIvF41/gKIPAJMsF34D5A4kfvJ1/j72xoECRMRZ0j3Cd
v+UyedcpdkwOYNj8DQnyZ/HdvZt5j0Qu9yJIbkJdg7NpqxZZT2MU+i7gP9pUo9Y86BlCxtV3t+ln
44gf+T+Ywvlcuoe0p12a/8A3f+yc50Vf1n0F8hZloSive4YnUY4NoRmu7Dh/ZRy2UQHB556ZPv/m
o3805X39aAM7HhFWpg7B/72Negocpn91c9PHZnNJh6/uN4lXzFuHYfmDZn+tmEmnRdYkBnWBlR52
AN3ZYYBg33DG/83lLDOC73r1y52A6rAYBNE/mFzUj3diEIjb5RTdxJweDUTxtpH5CiEtZ8U5pF+f
VJAcl0YM+NGhbBSjorwmMxOFLAO/zImLiedTYGf+Ly6M6DWUZSZ0MRBSP15YhERe9IZ21KuavaQn
O+RtmG3m12aqhbda2VsPkkk9WMW+yR+msYUe7TR44jnCC+/zpLrgN2685RPf3yrwF4v5G6CRs+Dc
vhdoWJMrabeFNzqPx0tpdeULMmraEMYYHzKRi6c+t5yT5tXlo45K9zc35N0E7esPJRn1LLcCZ571
DkaQ6xLxuPKOSQjEO7bH9sVAfLWlgxh+E1/+5fhmeen+9D0XIByvh4FFfnlpv2utm1E01rhtjiz7
+oMrCHkRNGR/8yE/+zoWvjLLJV2PvKt3b35fWmEZBuaR+VXlZ5KQizHUdQ52bfvw6yfpZ18HIzP9
brBhDAreTcnSLnISDdz7yKt0phtZ33AkkL95Nn72deCjsJJhIbbt987JjlanQX17UwhvIi7aiuij
ylqek7Kdvjkn/9bPwxjVAbRnsjq/f2NLwKgiiNMb2cykAjNBbr42YH/ndf/ZbVsgG6zwjBhRRv34
FLTAH502jW8cL53vk7wKr8g7Kv6LhZjhq7F4HM1F/sl+9/2zNlRlWE1udFPGuqHBb637YivdPLon
Zr29m1LTan1rbEl3x3JLJwWflHB2Ntnz5m8u5Sffl3Ewb5ahszkAnfnxSubMLi0g5UfVFs2FQVG8
j8Kk3vz6WVy+zrtXi7UWMAt+bCmxvP/4IRUK14Y5xNEwEGeBx+5WXVk8RVn6QsDPb+gPP/lCRGgC
7lzQGVjN3y1XTmvlOEzH4xCk5A0SUubrZmj9bv9Y/pZ338iGP+TwdWzs++LdYpEUENb0zDh6zE4O
uUJ1kDdV5PNckVCE62ddM1DZGDCgOaYGifVs2bO2aVAiXM0dlj4jzoJ70BTJHWgqOhSNjkvH1JLk
bHVe8ZtFZ7mY9xeLQJppqQEPg+PLj7dfdkZVG4ZxhDep3cxlXyFgt+g6Ii7BcRDqe33QrfOvf/Kf
7BpsGf/5zHfLD+2LsaOhTv3ONa2rVjOQCxTTZUUJsYrMCh9EkbVAsFDgTYt3T7v99QX87DlwkBsi
8HZck4HEj1+6q5QXs54cEbiMm15r1PUYRfFvHrYFP/qnW7vMYplFw25kOPvjp6hS1KJo9SMHDdPc
dCMxzehidesBKQzWEL1qiSfLzRxpyWwWbo+m2y02MtG10M/NzCYoWsuxpvz6u3/N9Hv/i/PCLbJy
cCTe+z17FgYHmFoeeYZdP2jK6CzaOHspyZ0BTdrEjxhVCp9xKDo/tu/xmVgpwWSxZ2Sn2epWoj95
RSA9/GY3fy+IWbZzG/Qq0lHeHUKV3z0W/Wx5g/L0YxcnODmi0kjW9D/7g+qVJMZjjO+6RpUf7GIs
L5tmiJ9M1QIsj2uFxjzjVL/I2qu9UVslNbRW3f/6xv3soflqJOd5cRHAvrs8u+qUTuEAJtwqdor0
jVWS4uv+9Yf8ZDV0DIhCDhGQ/EbvN81wopRNw/4IarpP/bqV0QOBHvYyNW/lFifX7+BY4ieHb1qu
Bt+IxxR7+7KNf3e0qeZ+QAakjiM6vkvR4uFVKcTsxh6M09CQsgZOT44f9cgbSWaKEc5JS+/vAhgz
/8V+w+to8MogrhC43X68lLRMSjNym2MWavZmjrs33UBC/+sb/A4a9bXYwLlBnbPomqkm333ftjDM
II2wXjaGBQYjIde9Uc0uCNA/iK6mVZgD6o5X3eS12nqeWtg5TaNf/PoyfrJHfPWP2JbJZvAnY0fT
Nk6Ddg+TBSUDwsAP1dy9Dq6Oe91b2zNtJsf83b70kwd4EZuBOiXlVRpfn4Tvfum0cm1llRWdN8kM
pGpIXEqktZYonmGfiAtZVIQCTsbVmM1P2rI8mh1DiXZDNsf/Ye68luQ2tnT9KvMCmIA3twWgqj29
ROoGQZEUvPd4+vmypdm7gcYUTu+rw5A6GEGJifQr1/rNH6EINa6Pwe73iDOI1Q77RrynX648VOrq
wekK5NXD5paVXXjObFgHvX7dCLhAVLKI27n4dd7mq0akIkRdpayfMNOMvsQy2Fklwg/trT0RVB+V
1WTroNS3MjklDPe8NsanvNebH4JHdrcY6ZHul/jS9blNI4hYsFmFlKK9CSso05Qw6sanTh7VTwLv
exvA+IeSNgiE3fUOPcco28YQ+gP9Snc4hjZhwYxvwQgL8snKxGsW3hQSAJMR/6a1JM78cbLxwUFi
8QuGwP3txFvl+6yo0R3itQ+KOi+1BwJVkEOLqLxFoh0lWeqSYI1arcXI7OBjt6kLxtyArIWqJhcI
X709NwzMT7RAfYJMjnWMGVcYAkHilz6hAhYXrt3CGyax5gC4M8dW4mc3zzch0vbZGxeC+BKeB2wz
sNkqpJ71aku1KbOjen4yU2txCUGpU8ixfDA524VAI1j1olQOOwIth61F8WzbodSF/dNYkGJoxmR8
NGVAKXORPB0MrLjSXq6C55bEc5foBdCbvXkAmGoAOzlunqCP9+9576CCQerEuotHRzvDwhO+GqZ1
acboQ1MMEYaro/QLlJzy3SmX+mAnb3TviNdFv//9Nc5mmuHUYnNRdk+x3raPXCLFe1z6+veyjHKr
pJt+Hc7Rl8zEZAK6Efnecjjz6BhupKHpYUipUjofTPc2kN1+0WaXTJjwJE3QPOGSgcgGJ+7PIGuz
DyNaC6cgJW3c4XHop9ACwL/Ubz3aROtCmcgm96iAOtwEJH0R2ygPt09WroyuXXcqvg/G22RO/x50
cd44RAY6tB4RsLy4NDCAxSElbZ7ytFc+UAu0zrgt4ZdlIJFg2Om3gxW3jUZEnwBJcl5bIm9gb+Y4
kwqkrrv6qW1tKgzTqKoPeTsvn2zq57AFlA6/S1VGnIYcavwRd+xY8Xgn4ySpKSXWEAefo+1sAPQl
2c48gdHQ2py5WlKA0M1aXiqhc78MOQE7vo1m5eJL/xVUHyxznhi3Dno/rlk0DqC0FNRekHwsU7V/
KJH3+n7wSdsHmxgh4hYN7Ssq9fxaT0g34GBqat1TN8yS5OEx035TQPXZAADA5rh94YyPZU0V0J/I
AFFjLbtC8Swl7FuBCxnfSVXsUObW7QHjDBReLgnGYtMJ6owy4D1Wp78OvnhvTjmehUYnBxZKgesv
5gKRSwAeT4NVwMjAz8iMXFtesOSLR0RNT1naSaQxwjZCC43C0vseT+df2jLy9mVOc/PgvtiGBGIE
RbIbKjHgBI7r9fc0WT+h7FA9KVINVKPqUStE2KYfjhbPXr9xmbDRJ7WIQARc+OXWgW1RJGos+q0V
JcriefNniqWS4of1JN0WdYmizWD22HDivKPkXtbkxpOZWcKwSRNuztfnYefagEct+Mw60d+rz7E7
qsWLjTyoPTsPYaFnH4ArRn+g9jN+ut7SzgA7Ok93g1ypw7+bTWxFgQ5WSnoEKjLd6jmKNZCupIP0
ohi9zd0kBNkAT3P6kSkTW/fFwWQRmcONtR+rpkcFK8DUuiBL/CFNqwbmEoHAzfVOvT7rMQZB3w4E
OJmqV1KIxRLgnToOj22stl9lxKgE0mQsqtNoY/B80uSw0cGDoGfOUTTOP4sh6OKDKeTQ2faaiIzS
E9h2rkOHcsm61zybIlRIqkct0pcI2cehDn0tkaC1NYvz1dC68QtvbEoSUZp10w9dH5A2kkgmte8n
8lWI5IArNR6xlQ/aU+7gk4htWYTDI6r9S3pRlXKRfpclpCTv5jqT7ySwMBLmSh2D2jdGDxJ3yUPs
2M1uelLAFX8Cklf/IP+vd64ho2fotuCzoSgtuCF5+gTuyMcqTfqzRyX+wxA3aX2KuAx/QFwPn8px
mn8YZou4WFlnLZikOIPpNRuzdgv7e2ofO4Qux3PdG/kPNNszye1GFahGqeX9x1ZXQHg4Ge+Lk9Kr
AYhbK+xnd1HV9KdVqFj0jYPQNVsGitGDCsD2JBO13KYJxssV8JjUi1UJFfoyTbPaswYNe3kthGWJ
qS+1rnBZ7HdIHpeIlXV4EbglkN4erLzTg2eYsCbqwP7geBklkQXkpDYxeD9NCqfYxakcnB4AmZUI
suNGYuNHksrF5LagGXUvanQuE3Wc5+KspTbWgJhb2PkFl0PAK8kwRCmuLrFt4QhV8FyWXAsdIvum
0ZGtewxsvIRP2DcBqwl6yZneO8VgX7Sg5T93cCTsb1otUP4qkhiHy04bhczYkmI91QUhaCUMnEAV
26hD4WJoN8tTrtVAxNXOrEE1lLiYePjIgN3V0ww0dYAMW/alS8aMDJaup5/VwWh6D0weAKQyKIm6
ERaRbQTHTGSoNYDW4CMpgQXe4oRATJG6qVgzUOrMMVOVJ72dQOoNwWDmgGlaJfMhBvUN6t/q8g0M
fAglVY1anqlRXgQujshUIqUMRZgT1DDlVyuRwA0Wafqj7LGJuivkcpYuoR40P0ozbZenOp4LAfG3
usxNww4J5CyEpzRTktfRGUHCBWqwYrwHUp9+RLmJFSTPsIJOfY14AKoEk4VXXoMMnkdVlFXtYIYu
u1oLbPGEYFQyncsZkDSpXW1QT1FF/tSFCoA3WD8qM16kTpAjm4qzlfagZj3AtqpMwu8AEDoZT6/C
+lSa8/RZm1UzR4cviYYzBa4Jn4dkSj/jt4z7dSPDnXN5sw7vh2AcPiglhbhTz52f+/HkqD/NdKqU
czM4qp+jy3cPP6W6aBn0KtRp8CIMtUi7DQz+GheDAPM0jlXyxbRmJUfZrIk+x3WhPCDmKd0Dco4A
6uICA1LYrjAeKaWi+9z1Tvxu6oK2OMVRzNFWkyX6rQPyh1LqFDmZ3y8jEMoFHgaQCdB5/+hvvgmj
8P9O3f+EctmvDu+h/38Mh/5PJAPX1osbyPveff+vX0UXd/PT9xyC06fx189fK+jD8//wN4RB1f+b
IBlFTAJBMukoUv4vgkEBimCr6JbwakdLV9O5nP+Xi+Rgb8WFbMm6qO9zTvwLwGAYmGJhMoRflf2s
lPkmL6F1cotyLB9gkfXmAcBjHKrU+pLqQfYThTq6C95x9ruqtz5kKeKYerSoNzney3+pCSpBrWwk
wUHQtQ5y/m6a9xCIewRTLHNbTVLzsHZaALsQ8W0FXSW9eow5pSCzKsVBfn+/KYNZEBEeA7ruJY+O
SFGXgicxOwCNoGlx47qqPWkAR/li5t//HdW85IquA6q/e4WAFZUKC34ZHMJ1U0rIC4zEieEqcaTf
jb0hDJj1+eC5vzdtJEURmqEuDC91ExfjRBQmQVUabrWYDnzxGZ21Wa7u+r6obwPVRr9xahvNL/pk
Ug56uH7V/NNDomRuL9J1LNt1D/uayyFJ0NirpY7DhjxacZvLWXkeck1yS4Si3IBA6yCe2ptCEZ8r
FGnI3hkign8RQwIvrMbGpNW4w0Y8lGdIFwCMbvD8bm+vT+E6fHzuoIoLhUmVg0Qhxd11U4I/zrFr
6m6tzhHMAFR4LsmS1h/MJp08/C8GL7KzwHfsZnrkrtH86+3vLCEWjjgPSBnY1MrX7UNmShSbu5xL
qknuUbnuTJfJ7IyDdtYB6t/9VKnD89ZT0RQxNu0MSB06mDsZGNhky23VaRiZk3d+qIoIng6ss4Ow
fGcKVVUniQxZmeTfFgNiS1Ma9Imluylx840ZjgPECnP+YnSI6F4fwt2mqIMTToLMemXflaF3oqEL
a7jTWP/Imsq6hHbWfYjAORy0tLdYkOsm32IhzcKErScrQO+sBcDKIOJD7VuEKzFv91B5JLHffkaZ
ckLB26ii3+Q0UJBNlXPveld3tiMqLuQ7FGwUqXdtZtGCApPg2gz4uVKlz07Qxy5mL/Nts9QIqcyO
htOLVcgH23HnAGKJAidycEjjHtocAuWEmUyoMsBlrJjQdqA25DjFncNplO7SSuovfeMY56qPm7+u
93dvajUqwkLUmUt1a1M060kNFtrWobukv2eQYy4LfgJeldpHpYLdPlLxIZVG1pxS2XpqlRZNEm5A
3e3goXtdXQ+3A9nov6p2MB/zfo7fD5mE02hc6UhTvrmXnD4gG6mCEY1vxeDjWE9CAVp1iwiQd6vG
idcqTurHCirq15valBWfzwEgltAjLIMki7k971oS1yk5bN0NEbGAhCCAy0Zi+8YMh4dQ+yELYvUy
trX5SctL2VcS66cEMfbg2N2U+/75DsZZYDN5tOvivHpxxFMKG4Yl4jsibWI5B9EX0lCOH0chSmBV
DeQ7QkREd5I/cEOuMbmWf10fiZ0DkRCND1Fti+f5s8bRiw8gYbnARtZ1ty262pskI73XAGCdTX1C
zUFrooNNtLOUEWvSATGLABG48LrDVbHAQjJGFlg51Wc5rjRPNnAdBU9qH5wSO8cURWO2KwVkEfCJ
T3nRtQXkhGwEue5mARw5lDpt9YRh7vgJZHdzG+SGeVNbQ/XLqsbsXQOW4O3rWdTBEKkgC+SA1123
b+pxESkZ9u9mKPjAxMknYzGbO8OJkrd3lawhqleQ/3Fw2+Ywq6obClmKdJfMkPyu0moecaEWn5SG
t1cW6ji0GnLop3qHmGsaHYGkxMn372TX8yp+2by5OTWqZpFCXrjCtk0s2VBGvamdj2xj1kv1OVI3
mUliITBf6Gdslg4sdNTrZ62C54OKj6bm5u+6XAslqQWGRopq7vWtsV6q/7QHxo0bhoersq0taJKi
hKPCDWf3aXNRsYO8SSNKdZkF7f96U+ul+tyUraEUhTQyTrx4VKyXiqyGgZxY2DjIPOMh4aaYFC7q
d9SqgnM7yMo9ugilZ/Z96EXE2Aen4fo6/ad1LjYFwj+PrC3IColc0k5kyPzAUDpOollDPsFs71BB
bvw4gxjQGK32/nqX9xoVD0RWrUq+dwtDg3MgzWg0IHUN2ug2K8bMl1vUbB15Sf+y7CT9YC39eDCl
6+vtuadUPdG04BIFTrbNygZJltgiBetLtbGc0rg0buJqNl0sv6FUdxYkSCdU+3O4VNrBIO+sXoed
KSs6QZNAsqynuA94WsMvbvwcux4Y/1L40FWO48qQYHy1Xt4G4fi7q/AARCxIh+0tvMuKugQAG7Y1
itxX7hSH1p1ljLVbTab5kJVZnSBBLTUfq5TK3PWp3e2qRcAiSmSgZTYbNYukHL06pna2xuSeJK5x
irpu+q3nI/xkno6GdgNl+6evlIEpmaD6h5DJemzlQTWLIsSvuqo051zksCIrMpBo1RtL9aW0zNp2
K9WS49OiO9GvCEvd90nAba4F2uwrw2gdpeM3Acbfn0RGhAwD0HODfMf6k1JpyuJlaXFBy8cv7C/7
7ITkGKhRd27nIOA1Nar5kIRA72wAlKdkHLWzrUf9wc2wc4g5mpA6pDxOan17CVlxrulDhiHN1Osp
LVN6TsfQ9hSzjA821/oW+LvL6LqQ1cH5ioBiM+2SU8jRiBSBn2Pi+qgjOXwZgqr7+vbFBWhVQ+sG
EXeeIOuBVbjlIuTtO99Bxc9TYyc7Z/KsfJF7WOk4ySZvC0v/6RbCvibnFEVmU1032AURkhBy3flT
kxXnfpGnO1AeI+6/SXR5e98AMvCL0jm2YZt1XGthMSfoJfpZViNmL1vFzVJ0AFzC3vHCuTvCLOwt
DpNkG9VoUkRgnNdda/ElGEtYgH7dDOO5t4zupjIdyscqIqvXuyb+qn+HCH+PIhEf5TCQg/zU1k3p
k0zmJIpAa5Wm6rXGUnwuYf6/g0gA5YxY3U2ULITROgWHkNLdtomMePPzD2XpddsLGgrmbMa4TOUm
njfOovtTrPbubA3dWUUl/nM8t8GPOY7amyhbHPkG6UIU6zvUypHrzoJ3YIKh1U6hZd9TJUDwV5ei
4FZXusalIjrbBztpJxzgAQbWVMBa2FFip72IXANkZ2rVwfx2LFLl0bGnhwk4PkWUIno3hVP/Tkac
83vciuIMEMib61O1c5xSxiPZZVFMJHbdLovMSGaSmAFnV5RKaNv0gekPFNLQUJdKU3GjRbCdpaB1
vleNZHrURjo41Dq6Eg5Ogl8SY9F+O/gmEUKu1w+3J29uEc4TL2zRgXoF7aqzUnyJ7aA7WxF23FGC
MJQcBPFZjRuJ2hzlIkSNMvtDhf3t+0gK42/Xv+L1QhJXOFBp8K/ksJ9fcy/mZdArbXRKlPjxTKuh
MKeOy0BpF7Xtpbu6LO2bJWsRhpyb4ny95c1DUewfhxbBBTjkW8hdbQ7XhVSKpSNy4TM+5k2FOs6F
e0vWLjXafH9ZqKTctuYY3k9UgiJfG0z1nUJx7cv1z3h9YKBZhi8l/EODQrO8OXwjK1DwzZ5LX5Mq
JDyolbFhleSdNZfz7X/SFCepKNFD4BJz8WKs2cxlCfe89FMMIf5sgDX7Qdu0YC7wITrYb3vzCn6G
6JuaALTKzX4b05SSmTZUviGryA7N4No715TUkZSgg0tV3GAUYbWQ/9XaaQ7Pp721zbXJSSxomsSG
665OCRii1Ikqv0kj9T4wI9uN5VB226hbfBnD9XungW8ezm3hFktj3OnUxa6Ptlg+2+0Fek0n8fJ8
s27eqklgYA6golGS9HbxFFbDSKyEBOo9PPzyBgL122NEgVkSAvWCfgWGad3nYR460KRIFSVmE0Lk
RiUmaydDcTtrWu7jUKEAfL2Lrx8ctAh63xLHqsDIr1sMtArlhsDJ/YEsk9dzez/OSW6Rr2uDe5TR
5dPgoFV0vdG9fauyoIR+tYHK3hbPPSAUAMgvLX2r6wKKnwhsTVobnifDofCMd9pd7QyZ4o3hgLpo
2aVPyDGNP69/xc625doDH0LOlnrCNsnT2ioytZSZYfEMyp+zMuQXzUInVjWa5uCE2FlIXNaUgiiy
kUN8pne82LaLrJB1gSvvD2kf/hKSa3cFfMuT1snIxrfJUh9M694Ii4CTR45I9kCbXs9rm6moBthF
7ZMMHhDFq7Gu9ewg/Yw8coASaKYPf8AhMis/Jhl0aQ0z6DwtDKzMf/MoY/oKokokiJEe3+wh/mRA
/B9LbU5wBOZwSKUYNumKpwU1Scbrje2OswPRT2AgBSFj3evF1oa67PFNTufOeOzzXHu/mKNxwzf8
maqTc3Dzic2xOR9wq6dwAuOPXNqW+AEcIsDegL6VhTLfjIMRILqtWx+ud2rnHCa1QxvieU6ae9Op
pByk2JiNCsl0bB/mTsPjLY1bd7EIy1xt5M9Q0+iz6rLYUfIfrFzCYEHw5tkGiGo9ooWGzKIxWcTd
4FQe8ioe3AHTJ5QT9Um5oDqGQOL17u7MIWGEqGYKZ1KC/nWLSTdYZaMFJJgsJJSiOcEzwU4XuNOZ
aX0YyuGITbdzDrAjHWq/5JsNYHbrBrNBXuR8Jv1XWfF0m6eO/dQhUfIRUXT769v7Jp6+3CgsT8Z1
3ZRWtUqFCRgxpIYXZFWnygl1CQw0Yhs5R8SJDsIFscs3C1THYt0Adk6oBAR13R7zZOHvleGBjFKo
m6DcBq+7mC04+JHpYbc3IrvflNwvXTD5yzxbB/ms/Q+wedmQMmQNbTpsDGi0TQYf0C9B8UcTZP2D
WvOWsRFhfqgcHS30yQ5PfWGVX5NG/f3tww1lmgQIRVSilE3rCQZq8ti3rU90IVBUdo0JXkVZehjU
6Y5zPr9cb/D1I0HUNQXUjyQPv9mC762cLJthoOhkL6l1E6ciQJkmxZOl6XORFEgxRz1ObwvOmpOU
J7/NPQ64yeRUyH7Zw7vrX/PqeOJjqOlaZGnxfcCTcz37cjrWvaN3DiZPY/fYTInhzXagn9/eCk9F
jkBEqHk1b9ZYgO3cnKJo42lWtpyTDuHPemiOalNiqlYrGQIN1ye1UgoH0K82rZT0UV3QO/XKbsRj
Tp5+NHlgXZTGwPYs0sKb6516dSaAhLXJpHCHgLvRt/mUCnlnGEey6jVOWHwb2R1f7BkZ1rGOj4qL
O00R6OnUawm1MSrfHD/OlHek3mbVq4MQxd5KivsO5ckQd5mpxJPLv96z1wPJNEEoE8QnneBrsyiM
xrZ5E+oafmPmn1IegPQcEbhrBtB0VT5KBwP56gCgJSpo4tVOKoVTaL0GlRQF+sWaVCwRI5QqCxN1
NQD67+TRGB7lEv1ewD84egRttKBo2Uj/WHD9nzIDr3OOoq9MozCiwg5dYKtePpnwNquMGMq0N3DI
tm6oBEi0WMGk/x4Ndp+4ud5ov+vJgixQmdfY8sR1grrUMCk58kJpg6LQ9RkQF9h6KfNBvKkUGf4c
1c3NhI9VvaRKliM/20r6H3aFImfThfV7Ncw+zlK7fAJJ0v2KJsU4yDbtTD1RqEImGAYjyUIxVy+i
UFjtrUTxGi+DMp7vxkwzvVoOu/sEF6pzsrTmwfmzM/fkJkhQUD6BWrWNQVGU1PqpNxeAvyZ5k1rr
iFRgC2e6pxeF+eiUsV6jSVgp2QWvKgosg6yS2Ls+3Dv7i68AAIIqDJwSfRPBzICM84KDGaW4OblF
sbNyKxmwJxu7O2jqddQtUDTc7swsRlhce+sRVtVCwWrGRkKRopyf2OCoxzId7udBL86gtXHUkgZ0
Spdx9uKhQ/t2btu3zzIBqcC9C1DWq1Ef8KWyBmDSXm8p9S0OE8A+UGn10Z8B2oww6sGBsjPLJBGp
1CN+QnC7BQ9VldW1S4lDRs6DA7xAVD9C0pDuWruQfk1pkSM3mjvFJ+Ah0+gGmDVYB8O+s67BKogo
h2Q0mblNFjVBEnOSETbzyIald6rcqacJR54vxaQuv0ZcEY8g/Ts7WED5SUuQg1HQX1pP85ir6ewE
OEPjijlGdymQ3TsN1r/hSkCpMY4h/ENdshTmzL0e9EfJ950h57XBpSET2tBl8X0vNnKUGIAD7Ej2
JJsir4w/MOmZJjMvldlXIL8Nq/mUVWpwqdVhcTM8dw9O9Z09RVyhCx4bjK9XA6BnSQMgsVm8cexV
BECUFNJPOPk2psYHT7qdkArxJPI/QMWIIvG2Wnd2CocsdSpbx8m1QCg6rRbNH1n7D3aEpFSYpNa3
tkBP2o4k+ybNOF0IrRTjaYat7Y1GFx2w/V9PPreYRq5RJWfAbzcX6ExqTxmo3nkIyVWPIRJGNwSy
eNwNS3ZXFC3WmVEzXEhLHw3F63iOPBSJXq4PCmhwNtcjkcLjNSZnMryp1eMbKzOGO4kteQCRfb2b
iHoE2lisLhwONmcY/iatVsW6gZixrn6yw1q9JHWEdZSGnVWK9HB4sH1fLybBbSKvLuA2BtYL626h
VwnIWcM+G7IDwuMBXGVNQ8OSmX4bHZt8sYjoqJEhoGGZQrFh3RRUCFuyMzS3uX8RP+xt9k0bWdj4
WUfH4u4wEnBwIEH5IZRcNwU9PpYURH29MtUekE4Jz7GWaWjsBoNbxUl8cArvrUrCORDA1MlEomDd
nKxKqIopPOrwAa8+gwPOzmxdFA3VNvlYLVgs5IoWXEqzSN583zCmsLi5+shJAwRct4wJNV7Ww8iY
xgp0ikpLwVpG8iMGO9kNpZKjQszuwFKKQYABsY1XdXTFLgMkbhTTw6t3vMERPP/shAbPuSwobuGR
Nz+vxw+vD1vSaGKzA+ZBeFDfHLaUUurCKWlPK0fprAoAUTQbzcO45Po5dFCKlfrKdO3GSW/T0kgu
15vf6y41T5JanPekRTbbsZsqXEEyhletZgfOnKFdZl0LXa1z9LtlCo9K42K61tGpTnUNDUPTEDit
bda/msdUD4W0vJnmyKpyAWUnw1bD+zHrAk+ot5xDMzyKiXdb5QlnkgWkHL/NcWkL6FQDjqwH0lK/
c0KtdKFnoYGHyPbNLA31Zaw69Xx9aPdmFn6wAGTw2lPt7dtkSjSnHgsDsfWgRGZciZtzCx5Fx8Rs
MP9K5RB9cFmJ8fqsY0TP9caKPl//hL3ZBfhHZpRrlLHcRBJdNI9LF6mGJwedcYcv2eAvihR4lYQ1
XN93R6+hvfbIP/ES4x4RkiLrzepMdpblpBM9SdXmH3KeKGdQnuU3BUS9dmrxnfnzegd3DnfSXWAE
RG7AfEVFTzMZy8Ve09ByVjRuxjk+G8S8fmj1P663tNM1UgQa6XXSPdwkmwM36dI8gwlpofOqPCRt
8b1cjNiP4yR3E/zm337qgbUGaU1YAmBra7mFr7Q0LbFseXKvkb/SSENYPTbbdTo1XttFw0HU8bp3
HEFQY8Dni1yBcCt6GfI1NXavpiQ8eWYlO1vc0O6YSJKbJ8noTgGKS9dH8xkHuj4HTJA6z3pTpA4t
edMgqu/2osm8FppiVn9Memz/sJc2/5CPg/wkL5r+R55Vw/soQuE2rtDguQQWphByHo8PPARk6gpF
i2xxYP9OBMsb9/r3idncfh7PGx26FJE4M7EeD0eTKIcXUeAh9IkDR8OrTp2z8fZ6K3ujzk7By5Rc
rQj416205TDBwZgDD/eW8lK1ZXxr5dbn3HLa207qDlbw60OQChw3jPCBUsALia95EdZrlPoIHdvA
g0MLWxdIOQzGEs3isJjOEfrCPhytI/zo6w1KGojAgUIRNxy7Z92oriVtEpkLArJyJkO+zHH+RZH6
TJxxVJ3Z6R/ieioxCig4kVxbN1XipgRwtOVhnEXTXRda1kk369Jfsgq7wFGu77GMOrpZdvqHXJPC
8SOs5QACrxtNpmiiyGbGQOwMcC0yBkDhaPWfkIXoDsrFr+8T6v/UgXiCkm19xTZ37AFh7VCN/MGE
RY58unGupTH/puSBg+RZqGjneQy62reWrn1sDLk62BR7mxYzQOECyPOQ32x2Bc9BcxzHIvYt9NZ+
VebQvBvHpc/cwTCki5xrFZc3Mrnc62rzAzvA0kcvHWPpsUSOreu4fhzsRL7M4Rg91uBtDqLU5zB0
s20NMiSAatm5Qp1jPRtllmlBCL/cn4Y5K9E/1+K7WK2kd0lsyIjHj6jyx1Ouvl9GtXoKEIx7bPUi
vtR1qz7WWjm/cxIH9rwERnWSG/jwSdH071QpKr6phoR/ApEE5cxamo7GViyUzaeLIhjECNLqFMI2
u7PSQfnkAcpivVx8Kis5u1XqFB+PJYtcnNMklJcxMUv7Sj2NVtpdJC5aiAq9/ZQVaugDHqkORvPV
6cT5B6+QmiDFdH5uIlOBGStGrMjcZLSi27BI2+E06mQSU6fVPhrIPJ3feBzSIFtICMNSMOdpuZ69
oCtKqZ/wQSUdr9/A9dbuql6dPCsrytsK9vvlenuv9i68N5oBr0tGzeQMXrdn1UuvGwGUKh2jq3MN
dQWEApCEZbQn73pTO2NJeE0rUBM0EHGbsSQSltDkKnR3GGsDFwFSR385S5l9wnV1xHfdaQ8a3Okb
cqM8KHj7ggrdRmIS77IWpRkdu87e9iFqZZ5GwdrV9b7/eL1vr84lWmDXkRFEABfhYHEuv7xXuqQh
KwXlQobH640Lz2plLjK/yuHzj/bYelk+lx8jTImwRMuP4OWvM/C0j+IVGwfOAJWizbKJpIDUr5lA
+YDU4xlqH947S9ecEcVtP1aSpE1w7tugPcfKqHx22nF+TK2qvgnT4EivUjS12sTiU8DyQKkkw0FJ
ez0UFeAHxcLbxw1VJ3frSrEQPSvat29MggaWko0QL6XHzSkn19GgBlapu+D5hzP6r9VJAriIdsPg
eGmpvbkEJ3rFow3NV6otPIzXvZohiFgTUGYXc0L1dizC4qGvhyOdtFfXt2iFx4NAuHEKbkNQZaTg
lo2tcEHWgp92DvppLLqCRA0VE8kFMa+/n0EaHTCc93amYPGgBWpDUtc3TySkKyjvzJbmxkpnfm3V
Ip9OhlnJ50WvlcTvtOYoS7TfInuFLJ8Qc94skkatB1NBucOth4XqYgoVYo5GeI3aAkw9wRjj+v58
vSjRhCF3IpTK4X5sa5u5aqWLWtCe2qvSBcJdd0ut8Uji+PX00QoFRmAqaK+/UlDSnSCMSFTDhlrC
9J3a2ImvNQ6yd1Q3QdA5GFOVcmscgAhfjyXBF5qdqP6AwYRvtl6avIbY0z1bQYdOeNMHTXKjy6Pt
x1hg3ht2Np2vj6WYm/UGpz0hFoUYGZf1VmmLqnvuoBQMcLrT0eW1puK2d1TLd5SJqCggeVoadnsq
c9THrre8c8zRNMQSW8wkML3NsplxnBrBUmuuoaYBlpij5U6dofqYDeTeDC75FCpDc877afSMXJ3O
kilpH2VEJw+On9dXiyazJwh5IX8QbW+Ogw6Ns8pMOOQk9Gj9oK7RI1E668405qPoem96WVbk54no
EHDYNNXG4SipAaoRYd8ZnlVpk9sos3SDjPNwUtpuPIgIdttDax/uP5nOZ3GNl1dZmyHTBF6U5cTC
8kM0aj5CccgeemYVhmw7HzyD94YS4AgbEx9ohAA2c9qbo8mzARGH1Jb7kyInmTdH9uD3CDIfzNre
KSB42+TAYYKCdVjvFPzyUlMraKpBD8l3COY8BKbfjK4iyAG3QCaRMJY0sejwi1ggHOcwCuoGFV04
vqcgysxTpM+B2wTJn9aAZ9z1TbF36ABAAl9FpYhBFPP5ormA6qdaYV3udm2L1+yUKJcsLSRXkpv2
roXY7bZKYR4skr1GuadkdgF0EcpT60aVaqYKbKH1Fetzxy2v6v2jCsntTw4N41EaTGHNmcrT1+t9
FRO0PXqgCxNYcEvC2Raf9aKvaLjMTgryy51jbPwyuefG6Ov4okiO85nXbsWzpXA8yazGD9db3tsV
pGoJa7gjkaLeTKo2tUVpogiNYWZVn1u9w4UtLuOLEyJX1bfa4F1v73ktbrtKxRfxBvQMSRZvXvJF
hjyRKYdsw9YZI+E2ZsKTDHv7J5a2Zu2peYZrM/6CZu6ZqPXLpzmPiyd5GsqvSoAiNiaiVaWftAk5
Jr+cKovnU9y142nqy2E4OVGGUUydx2gosJiBwhS1mrc3APzT1pXrohrcWamXDlNaM/1oxwomj+T/
QWwYyYI9LArZ1VvRDIQgUIJ4AHEUEGltlnJXRijtL3DC6wlaUJRiE605WefHYQQ9tEbjcnbM2lVJ
1J2yrjiCCT3zTTdjDoqPZA3yPOyn7c7F4depDPyEUHqR42+zhirVKTcbGQ8yzG/cPmn6T50CBvWk
G2mB71msqZ9rZUbWdMHh82uJHjAl8qipjUva9cF7I+7r4KSS2QaI3GT14qaVVSHhZtTDKaT2Au8o
ysejOGTnSKU2DM7pWdSAB8F6myQz1r1RQzxnSfrk4TOSfRonCatfrqeDI3WvKcg63BfsDQDem4NA
y/qqUtiSrB7glswftRr8lLktsu4gP7tz5ghe0L+a2lyEhS5OuZheGUav3A9qlX1dxIPoxNsPL1hM
56abySiX8/WduNsszhgwT8hJENatB1PXQ2RUYnpo1+ZQnHS91QVrskcLXa766qvjxBIevY190O7O
yFI+VRUkXKBiEWis243stpgivseVGy2/ScFAn6rOrh8CVf5xvYe7LSGWxROGU5vTZt1SSibKWeZU
Z4FP+besmqyzo9eNejL01Pn9els7VzA34r/b2gSrUwG4OOwJkbGtlz/hHmr+UYnC9PVWdnuELhT5
E4JFzFrWPdLl0kZPr0LRQwlrkNu187Ev1eIuLoMjgtReU6hOU9uCfADZYrMqk2mK2c1kNXol7N6F
aGH6etzClMqKn9c7tbMQCSeog1DB43W4xZoOuYXubxTwhpkbQE9IWJwleyStWw3hBb9P5eM85ca3
643uzRdwNrEuqGnx9F2PJIkDOyr7mMRGPNiY0BbZFwme85frrewNIq9q4gjSu8LiYd0KmdLenPFm
RcehUb+FTfGrKlTrI6qL/8FSpyvEJmhOkczazJZmDWBShwmf6GiIH0uj5iZRwxBf4yWQbt/eKaJo
6HMcxTxbNm1hHJqbmTNipwj+1AOs3sEQXz5PWaB511vamyRCaMRcNBjfVGvWwxfNymjUIyej0iLA
iJlldLG64M3YRrJ2gq0Lx5pBYsmvW6kKwx5NdDBcq2v+nKe+9hvCMb9Ez8ZVEA6++Q86JbKgROvi
sbnplCk5s17ZPUkJkqL4HLe8sYLMCuSDwdvbVnD3/9WOWJsvYkpx36gaeq6uNkLKQue2Oqk6JrFW
5izntJrtu7bJ+9+ud05EMptIg+cOj2eKCOr/kHaeu5IbybZ+IgL05i+LVbVNezMt6Q8haTT0npk0
T3+/bFyc08XiLWLPBTTCAA11VCYzI8OsWAtuho1RKomFs1RIbZqFB60qrLPZD5kt46VLPe99LKDm
P8id9yySlVDigd6ZwF39+S/LzI1iyIXOyTdG/ynXivykt+NfskjRLCbfPkjq7mGaTMjb/s+pPlI7
5kdvzdWaZ5aNWKoonUoJKFnOZ7SfynOQi+U1GefinTPD0TCnDrNK2vzOln7/6fEe7zkVVUkHYwVT
DKqWtz9h8WU1me5ANNdWKOeuDCUkU2FEi3c4C7Z3htR8G0TeYFO5IbemGsSEq2w0rRPIquydF1MY
VAIBUb2kqN7G6H8H8X8er+7+zlPxMakxAch0oTXa1uyM0WzhU7ZOJRlLFDit+8WQlv/tsZX7hEvV
lQymAVSnmtHb24UNlTTTlGlfplm88gqdq/0ks6H/XHdxe0rA3YZ0U11wmLk4P7Z8v6VYhqyTsjbe
k8G1W8u26Onw96yvrjz53tKs7AfAavHajB0cSkk5XLTV8Q/ai/dHhoKWKoAqUC/DYBufQ5F1KFPc
ASNgk0quHB+9WdN4qspMHLi3+/uoTIEtxfH/rN3drs/IEhfmIGWqcXtUOLLgFPOaR3M+/r1o8RF4
bc8cvlvxrrvUP7f0V6OT06FdcTiFFN1JYQQjN0WEXukqfS9EpR2UlPeOp/JtaiSToGgL00acnbmg
hFTKS6CvDqwqiGotNg+e2L1DAjaE4tjP4tG2DJf3EPIx/QjqJRiyD6Th01WbclzbOo2nLOv8iNG9
Onp8MneWRvcKYhM1awlqY3syqdvD/KvmBLVkesWppedA4mYeW9k5imTAqMxwTLCxDcrtznOrscSK
qBZQv16dhpntDh8hHSvenFgRdKkyDv8tFd1tD3CiGAbhNJfczPU4IuTLQz9FeDxY2+Zk2LU4zUhw
vvk9Yvqaj6MiMaK+rdEajQG7rXl2U1v8bhSJ/0Jbrf6haZMW+nFVHJwU9VFuH1w1qgvqgy4ZvdUt
pNhzKprF6wIfmb9Mn+x8ms/MO3snGGqSU9m104nZ++plTtLqi5+aR8SR91+T6QwiGZ0+kRJz2zyH
ZSpLPVg85gSqZPrDd2MdKSAG9M5rsyT/lxv6/zmPs2tMVVH4oD9Vi29dSzWtsy7WmmHkDv4wKL/t
d/26uFcy5iNt1vu7gCuhW6VeB/hjtmAD0DSaa63w4cDFOz/rGdTuSbaml8d3YdeKeuMIPQkEbbXg
X2IXsnLOB/Ls0WSK8Skj3gVNQRXwsZV7F6miBOZoVJmPVZm3Vqyxn7WippxmDZS7rWyVz+Yok5fM
nVCgN5pxuD42uLcs/IcShHCYndzCwBN7gCgZCEG0dlb/ZTQK971s/eHNDw0rAgcCZsVU/Jabzaty
D37bNa3BzRX2EzIJ3ku5NjN8Z3MVjkZyZO/eJ9/aU9v8y8daGnrKjKjUkbdo70twUT8gZl2eMqfJ
Gdn0/xiD9EiP5u7LMVJM70uJMVG7A753a1KPa9FWCWyvs9nbocxFcJpsr3+yFQTdyJoj/P7dBcMe
swFK8gLWUFL/W3teWq/DmEtOipZml7RvafxYQBr4lWP0+Iz8bO/cOC5lC3GSn4eE2elNBDbjmhqI
fKto6OUSnGwkC37jLM0fvVVI6OuyqqbptpSnpRLBuWsD6089y80q7As9fzeuqfl9NS14RZccStyi
rKgnzRKYsV1Xf8L4we+vqubHUlnDk+H2y2dq2RLaNqtD+6bpD3qVuztHXkADhteNZuntztUtNM8z
1ynKqtl9N+meODuStMcfkNN4vHN351BtHGaAYyiW0S0OQcyeNU/k4FHpLn84k1//OcXVcq3zMQU+
3w25PNlldsR+t2dVocIYg+R/dwOAdZASz1koRDSasZyDdUY9sXS0MIYu51KNmg5e3zTOj5e6t6tU
TZRCNr0J8Jq3u7oW6AN3rlbCSAkXWZ+bSzRMaEK0qDoeuOJdUzR8wJfBJ0hydWtqWofFSwAIRCMo
sNBJne5UZFMcpZTB3+qP+YCw6kHwDkRAVaBuTaV+MtmTb5fROFX+1aOrFklnlGetSNOLFVTxvx7v
4n3OqgwCX7SZRYAOYou+0GbV1gO6EhlzkvehYTfBBcBz+SJ6rXk3Jevwqs35ACdv0fw7C3rz7Ol5
c5C17hwgrAD9YICNLsSWtyWoQAw2tV9Eg8y8qEdkJVpnuw2dKVs+BHHQwZFu1wdGd74qrpN4jPI6
D98W3TKgWiug1SgieAyzc5zH07fV8FBkngFKPN7lXVNUqsBuMuhBTHT7VVHWKJZlwlTS68l1QJjl
In1TfBic/kjTdNcUQclPxAdVCPX+/vISwUAobavWMCW7AD2W1b8g+TMjqtwf1TvuwkuiH8VnB7wX
cmfSp1tTSZUrmFJcwP9CpqMnhXNt4So/OTII/nadDjllA/rUXiEWlFDuwSuxt1IA2oqnizCegsCt
+Y6IyNVJiqMe4t9QopZ9GVrdPBltLA4qOztvLdBSgA+qU4AT2Hjw1cvTrnJEGa2W1Bkl69uvZbx6
bG9fPxnoM18fn5e9+0AFlegPqTCDksft0ixBcQI9lzIqErN9qTx0dJrWrC/Q/dBNM5D4zNO8O3A9
ahGbRxdC8P81unl0M0pzsodJM5pjC/ItUZXLVwa63WtTF95zYVnpJSg8A+EH2zzS+tu1TRkJ7AV4
aqCStwv2jXkZpbmSKsyj9brW+hgSGTonfbDSU1+LP4ugNl7E7B4B9/YOETVkRYkLayt4k1vDwVLX
vpZlZaSPa/K0kHd+z3U3OeGujqCgu6aI1n4+k4qt6dYUFaWybnUlSmoan9dKR/VHetNpFXr81ooO
FxN9MwP+vp+0/ZtFsWmzzdheEYGty07rgKL8NAPMzGevP3ga9z4c06PMvxPsgUjc3Iyaelzu6rgb
aELr56XKURIOyupL1/Xa1WoZXeaR1E6p2c/fH9+RvZeLGiB8r5j3GKHbBMBuNsFRODl4ulUzIjPI
rUvX68Ozv6ApKPp5SUMv83/ILm360FR9dYS8/AMntHdT6ZwzaYVb4NXerH+Js0LVLIpotPPgWZgp
RH12nZ66sv7T8BMroqdzxOamXPj2oiqkCW0j4n5WfnuQ2sysZNKiVzZmzIHO9iA+w/vjHxSz9r4s
wylQF6kaAsOft1ZGxu7ndAgK3KuYP9Y239Nf5vjCa/mHFzvteupGr/2wuFBZHGzq3sPCtB6zXbR2
eMM2C5xqCY1RX5WRLc2+PdljNp3noUieHKfof+Rj6//pBwn6WIikLUpjTtcOfsGew/+pqge1EBjR
rcMfRdGlEJAWkcsjdyJ9BimSijyadConeW0fTf7v+Qb1ghK9A6emon672Xnn61kWEAChx7hGRufm
l3aBrR/10KMa297SGAMi6acyw7Xdmupnb8gai7AnyMwwaHyXmf54eCrdejlPw2ofnKP7peFfFYMn
/TMqe9uWvmv3xhonSRGh3fcl6QfxMuoEmiV4nk+PPcKeJfAYalFQJVGHvd3EUhF8BfZQRFXeiuuk
c9kBystL1aOx99jUPXuAgn3wD21p9WJu/V4w1DaF2IqIVcvm382hkF1o0zLOwn6Y1q8L7b1/T3OJ
wl8gskvmOgKKsdoNTdoHl2qamgNveO+H+DGKJBWXyBTmFlBY6ppnj2uBH9ay8luD+HJxKp3BfnIn
ylVhXLXD90S0SIQ/3ohdu1RYYBtGQ/VudEOYNP9HmRcRJKh/z5qWnYEgeO+EQxmabHuJKuFYXx/b
3PvOTHAgSqC4/+7A9gE9J6RpmyKyJ6NkZnAqLl4+6e8XCz2N/8IUrxo8eXgB8qTbI7VOIuEv5TP3
oBsvjp+t3JjORcikP9Kfur+XJpgNR4Ht8Hug4W9NDfCPOsLG1GSbTSgLht5HYtyoSxL9CfDZURth
bxfVqwXSBlgoaLdbe33mCrMuO25L7XxM/b458ZbXF39M1+fHm7i3MhIFTocCa969V0udWT7zagVF
iUzxEjG2sHaITc5ZNqDFONUHiDr1y2/fR4UVIWpmIIOscvvRbHNJNK/x8sg1uu4iPW342Pm9eQCO
3Ns/4C+K8l8NtW9b9YbZUF+v2jyC0VSGVD7cs1PQZhL4nPPjDdxb0K+m1E/5JaerM3us0xFTPriD
j8UY51dIvOV/cZXJo2gAAudncn0Tg888hUaC+A2EYcX8GtSj/z7uYRR15Bz/5dWMOrdjczRauHM2
lMyIomHBb3Gdb5eWDHWl89xnER2sf8cxpRsAAh46GMycLbF+1GDd2cmfPNuAS0n64Zm5NRfDSOU3
sJzAB9ANlyF1509MSL1N98zDMZFPqEIY0T6AgO0B7AOzstMOK6JqZR9qedycOkiF/5hTbf4A2PTN
XX8MwmXMDA11PwM6kttlwcDnY9FSZ3HuTwyAOSc3Tb1wyQ/5R3aOPc0IWtQgrykZbZs67dwXSTHy
wUo0TSOEH4bLUvPYACQ56h/tPbKqjslEFbEK0e4mY1oHG9bzJMgiiJ6aUGiF+G7EGgLLcaZoVkql
FoNAQZTOgX5NoE86QYVSXmtR1yeyA/Gfx9dwb+kKDqBzTEmttvAOm5nzydH6DGJ2LftorGX8HqcH
WZGeHOEgd55Vj/YknULahIyFbq7FgPiVW61tFqGXUoaW1/WgcgSo6zTrJVxFRgwEKVif3rpANcHG
gwo1N8DPu+KjSQvN1wtmrvosOJuz6MNixiE4eZYfpKj3995inBicGDPwdGG3Og9A+r0WKdosquap
DLOhk2eQa+i1NEz3I5Z8RJtzf/GB8anKKsU+FrnN05gOBi82Qqq/rn36g1pvdWZqULu+eQOpEpEr
cTlo726hFKKY3ZL59jSax8mKqi7vIM0akNlBACZ8bGpvQcyvkphBXnXP2D7VsM7VhpZEROwa8Dem
kyfK/NFjK/dJIBaoCjN+zinkNN86FjhHaQvKdI5quKk+632QX1wHAqqe3PBa8J+FXqLVn4duOUKl
7BwQHnGqi0RDquW0SVOYNvfmAOXYiBcYOZcxEJfBGpZ/6jVHMaIuloOzv2uPsunPSQuuwCbSQ3gp
HpwRe3FfLUCXmvJU6SJ5Dsxuubolc7wHH/D+ipM8EOnRf4W1kW94u7VlO0I0VBEhD3kXX1tGdiE5
Xc1TnME5T7PKfrEykR8ELXtGmVHFh5HZwza2iSRkYRGZz/McMS1fn81CeGdvQOfKcIX2zjWT5nOG
ttlBYHHvNxVI+H+Nqq3/JXzRzR58AuADOqFufGq61X+lCTWdenS4vzw+r7vrI0yH4J+bcTeSPBZl
P8mW84o47vKXYUxIZ/iZVl8yc9GioeIo1Y335ukx8kAGEbny1KKhd918ShtyoWZOyzkqHOZV6Lot
0QwV+QsxaEB9z/Hf7mawR4iGhoBK5DdfsRVrgHBWPUe5t3QnQp3xbENFeZq83Ls83tAdB0Bq95MR
kL4Xb9Htt4tjbZCNaOdooHfzusKxcO5ji3GjPEc3/QlOHO0aG3r9vrGm+MD2joujvae6YczGUBTZ
nBuI1XPRBevEezd9HVBT+jh3dv7t8QJ3Dic6ykwew9NErLEthxA1GTUarlMkUkvxLIrsyvPeRkW2
dAd5yc7hZNiPnqVybFAPbMKZICuKpQnwnn5Nd74vJKr3sGq+VA79vrLNh39plSwPjO6sD6IDSnjK
jxo8uLcfcNG1ldJMNkVuMAdhWpd6BM/68JR70xA+3kr1PW7zLia5GRNnQJ3yC+wKt6ZcZ4iNYGLY
nxOZ/aEBQjvZzEt9oYpXRTmF/4PK0q490JIgcQD+UP24tbeAuGinnnjIXhz/pSrn7H1aJm0eNnNS
/dUFojoweH8gWSC9WUXYRtK87TgNftpNs7HKyOgRSEk6Ob5mwzwevEQ7VqCgUwAjRQ0EmPd2WZUe
SxeJHRHBJ5E9KRjEi9GbR1P3O5tH0YZRRqA4nMptwWiV1iAMXlUEJIFJhpVE3ieekuKH1ovsdTX6
+KAKsLMsNS6leCKoT/HO3i6rcaYmo6kroqCx9WvrSe2cHs/Y398xwlYaERDlKDtbhPDqm0UXuKuI
RmfIPiX9GL9o/UIG4UwG5WThfYLOpD/4Ynt7Cf8EYQqkTiq1vF1almmCeMURYJoq/y8IgMtTwozM
U7pAuZ3L+Yju5v5Ok4FRd1RsnQwKbGGSQ9Ax+9VWEi2oaj6bada99DYHhurtEYR256vRXwFJRb2N
ocwt6mcReQDsp+bI17J76XLLuBYpKcljz7GzIG4xcDAuMTXE7YO2OrnW+wYLmuOy/GTm/XjO7QaF
wfSIZfXeEngRcM4M1AOTsbc+g2ZV6o15Qyzi6/1He9Cdb0FVrWaYTV2QHizrfrZSDfb8/EowJuOC
N68ntFsyQzhvjkSWNhIe8FpB49fM90JoLUivVrosTyKpFnl1iGlg/FkyByapOtfrU1UtogjdQSDi
YA1dwYzGELjfp2lZ/tb8Ifu2pLb8m8A1AKnXQYn2tFBjtsJyMq01evyF7u8Vw4BUGKDKUJwZW5iI
ZKygsJJsjLKEgk2YzlXzvaBvlIQVbCUhDOuMYwXTwcW65z6gQkl5CDQ/VK2c+c3rFeByhyptx0gy
6vVjjlcN/mPprMa5FWIZr5mY3IutRHYv/cT0ubvE1n80r2/dcC1SOzjwYfcXHQJukkeF4YBgfSvY
PadA8CdaDDCPD9nrQKp8XpKyPFmyGF+LzEsOHpw9ezSlgY3QG+fQqtv5S+Rso/VeGPlI9FU55qmC
JfccdEzipoAnQ4F61kGkfn/bqXMjSE5agoe5e1EHSV+lbAgsMy/rADv0XMG6OAqX96woX0nLlqY7
vvp2VaiAgpEGjRnJOg+uDTq4F3pS/cGJvb/pipVIsRvyYhOQbKIDufZGk6AxGyWmn50pvPWf7bgr
Qp1L+GZ4iDJFkAp7M53gLYggX0CSl0FH/I+2GLLT1fRH5aHISkw+P7lxk/zr8WXcWxo8FbAvQXyp
ONJvN7CFcI2hJgLj1p79Uw89eR6adQNpmeWWf7/dlopEOH5U76nZ3NoatFZwYOCqWgY7feX5i89U
n4r3UlvqI3WpHSfDgSBYVZpNRAqbdfXzXOMJErI3XehP2hx4YWymTdiCQnruFmc+meTp58cLVAu4
jVphMyE4hpiah4HprdsFxkY3B6OufPTcCdCKWfq1KiZxKiF1/rpAE/bcxtK7DIs0fntsWf3NW8tw
OAMsAulH13dzQmdKm+ta8hlFJ+DsmxT3CA/A5P/12M7ecSE8hqpLDYTBkHe7Qr/0PJFN2IF5M48q
Golh2fotorHtfLCZew4LoiHs8LiSnG5M0UFYJm2JYTbj8oU5VHKXNofMIPf7V7eY5O+PV7bz7Ygl
IYpR4Z4FgPB2ZetcZAjGquy0dgzEQoFoiixou1Cuq/G0jIgSp6kIQmmtRzxrO2dVRV7kHVx7VryJ
+YBnGGbVFwQSyVqgH26VkEZkdOstc9R+o0dYh7PXztfHC975lDdWN/trlcmyrhOVBgv2n6fCL5dX
I0nmUxuII0aX/QWq+rPiDuXY3O4ti9Y6fcGpzXqSXWbbXcCyNBQ1BG8wwunTq18YR0oX6i/dXAnV
VYC1WFFwO1ugpBc3c5m4BtR/he6CfuuTD/G0HgGyd04p/XfcJyEVKcKWm5SXyY5dhypRaiJMngXJ
b2OZe1/K1YsvVRof3b+fie92VRT5qHgTRCGGqLb6l2ccFoN4HRtgMu7gVx+dtBTPMolt8MNZ88GY
Z+3f49KPkTl4wwvk0M0XayrG9YSDKL5kck0/m7H77yS14xNxxvAfWq0UX0tniQI/EUfNxr07xRAb
GRp9bzS+NoXQOJmgJ2x5N810VfxSUISXPdjKBoxRBJ1zc05EvZ5p62sHz+j9iaPCjEPUccY0PrYn
bnJHZyw8DxYrvc2WsPOL9rNe690UUq/PPhnr4hvPgona5MDw/a2iGqOTvFERRRFiO7QupQViZKH2
Oy6ue1nHLngluS/DVcbxmx0kptQIHdzONJF0dTR/OQruqMfuPOOx8kWrGZ31ZBtp/eR+dLSmG8Ji
sI5Yi3YXp9JEsCFgY7Zs5LrW9dC3CB7V0ZkiUEbupUJOI8zM3nh67J3ujw6Lo60KhQ+Icg7P7eKa
WJi5XXN0qtGzL6O5Fv8UWu1/RKx3OLeSOTtnZAZT14sjhP79jcYyforeHLUTSie3lq3E6jo3yOZo
adf5FBRz/K6peOfSeILsoC7a/uvjpe4aRGeJzjUFLxCrtwYJXLslyFSk7Hvdq8f0XFg2eXOq+tm8
pBnY4Mf21Et260J8yj00sBBoUQnsZmsT20DwpcUbVyihv2S9Nb0EBmw8C6JPEURN5dcGLMe1ke0a
2mv/55ut254qp1v8AFDQmzw2MctO0BIk+3Nt2spJRs02tCof7xX046lgvOPChFn9Ps/EeDbMrrw8
/gE7h/jmB2xf26nTjGryxmjs6OHRHQFCMlby3eDMR3NO908QIQWdK34veFaaz7dfdjYKL0BXSEQo
Xg8RZJDQgPjjERBhb0F4Oy4khUToYbcHdpoct5WdiDqXjn284GiWWCAGnwdvFtKgBkERnc4EwYri
XL9dUMYftoYtRKQXCKXGhl2E9QRNYbtU+inVDhml9pbGJCFhAysj4tsEZbLu59ZpdRE5RVI/+RqO
NB2b9X0LUPP0+FjcE1OrtXEgf3ZAEafanIux0BoBtoSiIiUUndiLFnZYLJr3Fx2tYA1RAHYuaC0v
9XUxdbTEUyh4PvoidSoabQKiIcAShjhTYG6+FkvsvmsTUoDr45+5uyNKuhH2PYviuPrzX5w+DTfK
QOUoIjMb+ych4aea+/RblpTBgVvaKZgQHyIWxpg9YEBq1LemZuknQWeYfOymHS790KBMp1HLbfsc
Sd66RhPObMUF6ZWZa6v7Jx/K3BeGtfqDT7PjIPkhxA9U2sgEts9Ot0ByISCrixpRBgkuY3VCyNvc
EzmtxaRi4r05y+GJc9lh0gBi1m0/NTUz2VZ5MkVzmolnz5dUKqWk3ObE2sHadpwxIwMgz/EUJIzb
RodeNcDxlklGtWuhRcB02POaV3mE2MgYMVSYMU2gy6duTdfIqrIjzOXOcaLCTRkO2yqd2xx64TJE
mzU+fZYs0V/80vqrQn/nX7I/vF87vpA8DvgjF4wa8BaI3dltW+tZDH1z3VpnMRbttzXusoNR/N31
ADGnvIyEEr3g2zPrdKVNIA6bYD9X60u+TtM5LTODcqnWHny5nQiFIg0EFEy6oO+wDb86L6grei8y
cty0+i7WoX4p48D6YpiFGcoWdao6M+awGu23l6OAd1NDoSBlALILNj7A0zhRYM1lVJWdETFsQ5jb
Nfl5SUfrIFbYdQJMfyhiFoA8OP3bDbUXTwyjQ8+vH4PuohtVcq3qvDnPRfp1bJzik3TM8R3OqIqk
uxahCPzmKib97cOMVC5h4lNAOIWS3DgjQ/h+5zflFDUL/HhhuQ4TqhNGOf9IaxuodLpAIfbY1e7k
EOCgmRxmfpKurrW5G/ZiuuWa084NujGj1y8ttKlc79VfENqZESE7aTGcUY+N7l0T9WFpgUO0SsZ8
u98LQ4TCdAT7TeoUlu6sfbGWJv/02MreNSGoVgeIKIwZ8lsrXm5ljt0jhGeNiXOOY9mEENh1H2az
OZot391Fzg3vCBUjIA23poJkyQXiXjJC2xgKRSNmuDYTsjlDCfkPzF7ye6nbR7n/3vp4sMBQcGJ8
Hq9bo3ZlOMJtmimCDmPmUIqhiXThmh9E6RypLuwtkAq3zulU7YVtx67s19ic0gWXY8jUf3adMcu+
dHBHO9+tWb1SSQNPrmNO5VFPaO9dBHdKLQCXxuuxCS+ndbHtEYqFqNVhpk+I36NWDuIiMmM6gyY8
4sU4srcJ3WMjnq0W8fMoa8c80juZnsuuby76EviXRFpHzGJ7X5E5FjCE/Et9ztuvqFh8pFgaGWmg
136guoc2tohtcUYPPDtojxzZ2hxTa2bwvzABAAA+Mc/T4gQv9UIhrFnSI3T+rimqxDSVoYWieXi7
rGS0Ojgiaf1bbeV8HwVCLKms9POsuW+f3qO3C1aDfptKp7fViEIG2tSYnM1G64MrDHf+1eyH+hRw
PS6PXcqe44KFBo1EYmiyns3h4AHya8eUMmKEyjbONfsp1fzBkVfeO4QkApx2SJGAXW9cV1pk1Nht
n6jUdrPPtla6tBOc/KX17GSASXg9ut97n0tptzIFSdrKqNPt5/KRh4cmJgEqS4R20V1hX7oaRbZ4
FuZB0WPXlEI2oNm6MyJCTzepzTUm0NWX+lygG/qNgyEoBzj5gam9zwUul94I1VGSxs029rFvIgOc
ySiI5fBck9Z91bRDmYLdBYEid3lGafduYUrwYq1+CnlP1DA/cc3dCgksV4omzJq2OHjT9vww+LL/
sbX5TqPVWH7uAV2AZ6C8MsTkv3ra7P85lox0anrqRTlDZf/FqadRB78CwHJKnSpI/CUdK/N27ESO
i6Kq0fxTGT2zW8noxwdRwe4+/hzAVSPNAG1uzThlmYt64tAz25znz0aZ2C9+YnOJRbx20eObvGuM
CSyF0lDo482z0gPuapKlJSeQoOZDq3XSl2XsteVqG3j58L+wBhIAjkrYiVDivl2aAW2ULov8JwCl
+eDGE7ogs/WSlIeMWXvrYu9MlUFCqbY98rGRe4bGdB2ooTKJ9DXun9EC+Z7KRjtApO+lBuQepJCk
6bDZb8IPd+16t87YwRZhqx/aDKeA15iFIsDOznIc9bCetfK0zuWPx5tp7HlHFSI7MLco8dHNJUjc
QCuqiSxLZlP5qiObhpjE0lxzIWF5F5pzLSt7/tS1MvsN5qT4tTfzbD1B2l2cm7QZrm6eWH/osajc
d6Wb1v8ISy7/efwjd7+DagvgwyEJ2R5maMjb3Ah4/wJ9cr7m6QSuttSSfwcyP5It2dsOmjPAK4BK
qjbE7eFyakZSO49HqY4DOGrxDxd3WOD2NwE9oOF1NE69tzSFaSHSBZIA2PTW3lgbGU/JzNNeLHB1
1m7+w1ZU6M3oHyWBe+6OWUJ6Zyr3hGTy1hRXN6VHydJ6KFfq0Jg9JDSQLpOQSQb9D/i1pXvKWjRF
Tm//fOrV8OEEYsZrm4kl6Mw6/WJI/KxZPzWu3z3VZgabXwX1wWNTe58PKJxKwUCuADq9XaOUXprY
E7ViqZr4iYmi9VzbC0l1UiCzHcjyj8cG974f9U0KCGC2yB02rk/a3ehbWQ5ecrC156Q0oYeuZbpy
X8f44L3ae4HheIXqgBqCylJuF0de7zWLja1G2vJLUbijFpEZSu/ge+3YUV1X5seYY6QztXmiPHNY
6gru2siZrPTZqZbuXMZd9fvjndu1Ai6Ahicp1123lbGeSlZJRl2yGobmIpvUfE4ycwqu/392Nsee
Yg7wRF7DCHjWHC7+3ALfSrODLt69egQoALjQfp5xmrrb1MOxg0waqMJGrWmly4tbNrMRNm2Jh5Jd
Wfymj1nz57Q0vXiymtIgLxEpI/42yJI/EbcyrbO+OMOzoSdaClOPZxbgCDLbhIDEMLRQt9Ls65jV
pRmJGpotXFNZJx9kX9TKGS6WDGVcW+tJMEdbUGzI7Wd/IKE4902xfuuXso8PAsKdu6bG/WCJIS2h
drYp9EzOwNikRNI3rqGm9ats+do3if+kT0EWWoMxXN7+IQkKOTI/4eTbVkIR13bQwgcRQUqbV+E0
6X3ojW37XyTJFOiYrCWgpiy2rT8wgpxNaamzrtb2L7iz/Bsxmx5pvi9fkyxLD3zWjgtRAxU0n6lA
kuBtnoCVruJqjeyjDp3H05TPxZehrYyQ0QD74JPt3TlFE03TBzIEwtBbDyJKyiooYY8c0sKhAlYV
Pyx6wgfBzJ4V1QRQdJhqkE8dnF9C3FYzpaklNQ27Ttd+A1Q65eFEefxg33Y4WPhIDm0eHDCB9PZB
c4KxsAfTHyF9zoQeuf6cfEKlyoK3VaSr86Hrh2R6P/X1+BXt9uWv3HU142wbBVInbz+ahG6UdNA4
YvpgcxWMuW/WOKVtF9v5Eq6JYT4NwtTfXnFwYYADraWmKZiKu93XbtJnPV4RR/ephP0uDRpcELoW
cxgjJ3oQZO8EC/D3cKmJStX/2XzDYk6KcrC0ITIGzTPem4nngV6UudacbIhkiy9BrvllCN3f/Nfj
vVR/86bZzPCyIuygk8LLsAlIl6HsBwN92yh1dERGlrFEbgdtno9GkLgnZtGXg4+3d//ogTJW69EP
ZUD+dltTR/NtTZPEDCVOV/M0DyJjWP1b12wPjuzu2ggs1cg+VbgtzUKJ2rVdTM4YNaM9PntT6Z5i
J5VX6bbi2VGMw4/3cndpIHfhfgMsQIvjdmk91WAiWlyLPcj4NW00CwWdwHixUuOoubG3NHrKShad
4hEImltTEnaiUcIVwNDw4FyFXPJT2nrZxRvi8V8a9g+ClL0+AzO81AhUqYBJXvWDfvEyhHoTvKbM
PVQ0d06VFD6U8/P82s71moRTNczf69Ve/nY8BPpCS8z5lQ5t8tm1ivrotuzt86+/ZXMzKc4NdkIR
PpLsDUT0zGtCxe9AgpImB+HMrikyRLJsxZawxX6kqSU7VzI6A0+bQAysNsBu5sOl62f7/Pj07Plx
GIDVJVTKX9sH3tCnHGo00t900YpTYZrTO+qu+m+Prfx0W9sLj94vJRGqKQoJtfmQvt0PszbjPPvG
c8/5ZCwXK/O7CKw/E8auP71zrLx5l9ag8ppqtp9dV8hPVjUO6Yna1zxe+kJ4jDJQcbmC+G6+1bHj
PI8kzwcR+E+Khrvf6ihGd0g/Oe2bt9qEPLGGZYzBJbMf/2nW3Htv68syX2tu9LVtB+SRq8Ib5NU0
i/4bqPzgt9S2igsyvPmfWWsZFfS4s28dfKq920fzkjTS4EuRTN7uYd3CFGRQ+waL2nvZqZti/8m2
v6xaK38fmLE98Cv75oAe0UyA82FLJd7nAtKHeRFRJqf5a4FKyan24xiJMG0NuyyzPz8+IzuHntEm
EMSQETAEd3fXeV5XgjWWp3XLEtXBTAnAcjvXPBvW7BcHvkUlOJuvDEs0o934Fhq127lTG27XSfrM
HeWxb4eugMS8ticvnLq2fg/C17xkhf67OU/DQRaxu05F50blnXd+C8zxhoZZ0ZJRJAqTU2SbeX71
C1D2uvSP6Bb2oifq7gouTQ6GYIj6Lb/4z5oppcUyOm53bWVP3SLMsPZaEQY5osba6HsnIx6mz4mG
X9GmDIp/a3mzlBOWaVoy4QvRG9NXWx8eA3dKR5pdQgTGJQ3cP4UY6vMA28XBid1fLokZEA2l/rBV
3PX8vAN/T91Vrob20akT5wvjXv5LMOXek572RbiuixdVMLaHnrV4Zz+Pj56JnaCKcOp/fsMW3eoz
qkHmgTpLaw79b7NOF9pF1uMr1Ab1yzRnwechr4q3x/wEpHSjuTakNNu7OsRBqlUVeBE5yCmEXMN8
jZlrOrCy4xHUEAM9KkoGSibl9jQl8LGOpYsVA/GEb0maN/mps0fvwzot+jlOqcccfNGd14kxX9VH
pZilGvy3FnU9G0Q86GymnS5rWAW93oRmGtj/vN33/GpnE9gwHZh2ABWoCDpte5nmKj53LVCbqZq6
A8Kv3SWZwHrQDCEZ3EaibbqWcvUEn6prprMBG9/F7rKjEufeKYRqFSIZjiJaHpsykmtBVNnmfCph
E98nZqyCXns+i6XvohRX+1Qt7tHY1Z5nI96lNMfINAwQG6O+20DMKX6WcJv6RV/grh4d5MfQJEoP
vPfuUVQ1AjDOSpl980YbKziJcaRR5TbQntcIJxvh6uPeGK0ro6Qehq//xQlRbEQWkydA+zcncfKh
jP4/nJ1Xb9vI2sc/EQH2cktSkntsx3Gc3BDJJhly2Ia9fPr3x715V7JgIQc4WBxgsxkNpz3lX8RM
nGQ1FlxzudIu1Tzxxe2K/PC/DEVMRqYC3PiUfGUsq68tWxPO6PIciu9Sx40v/Z1XW9WFz3huxcwt
zIQtx4E+FY63W0TjDW27rJq6eR2aVXzHOcO5myojefl4Vuf2/RbCb3RwtEhO31vy9t4bpq1/pEv/
BbZ08aohU/C/TIiKF+ksOnAk68cXRq9rkEp6Hjxqddoes6wmnPJWXU2Vfum1ObcF4ZGAWEbWARTS
yY4QmIHMhs87ropB7JFV166KVuYvqzW0exS5kgsXx7kjDS6ASW1yNXzG46m1sM4FxgQkBfbcxGrQ
g0+pmOfQp9Sxy1IrxaB3TX5+vGrnNgjrRc0T2BEBy8k5c6Wm1IzlWCzK3H+B0T/hBT6o22RCPP3j
oc4FZP8Z6jQTIWnOYSBTXNX9tJz3WZppD0XtaSp0cdKMvN4p72evAg/JdRfEHw9+bjF5N1EtJXag
MH6yb1YlM1tpFHc2i5570sxPhdPqsW4u631mppcs188dBlBcMAq2Eg9Y9uO1NHFIRAB2AgJu68m+
tR081Tv9koLT2cUjpdtYZNyUp9Ffn4xE7ZPWx42N5FaCtUU4Oq0Vi/yijNO5zcmm3KToKEIAIDue
UJqg2YTPFptzHRaQOcuyw7e6CvvWMfdWbuHikSJF/fGinf2KwNVoigB2Aip7PGhulqYUHbVBAHv5
QfXYTsABudRSOzcK9zB7nzokWI+TrZEg+GG5WUEPYy4V4AH8ZJY+KXcfz+XcWhGzolEC3Jwcedug
/4nU5xXKrTOy+yWanF8zWc0hLJ5FhF7u/i9R1cZKgxjK82K8g8Mitl8MLpUMT/nOXjp1CZXGv0Tz
OnekCEi5Hi1Yy0QhxzPaXNxlOugwgrS+R1nd3qIBpzyoMi+vPa8WF47wuWIRoQA4mQ2iwJjbBfOf
T0jnTgduAWESu2SQmdkaHAotc+9sbU13UwJu31qVs29WqYV97lY4w9nJYTWXS97x52ZOf3mz80AS
jm7R8Q/pp3EyC28iubOd4ZdlFzIqAbjgNIbthCGk/e3v9w76ZZtzCM7G0ACOx9MXlSSlOzJeUWv3
ROF5lDR+9uxLGAEfD3XuMNAE3QATCCa890/PksUPJohs6dwGexF0+ZcJ+9T/IQJCdIpQC6FAosmT
CRlFkVrGDPdJJaYWVoYU8aL5hLBa8D+Q1+DiQF5j52xiJyd3SN1OKXg7mJrS7ZNQOkkdNkYyvhTL
tFxomZy5I2ke0CIHrINs52m5vcs76mLBJh2WOu7ekl0VLoWa9qiitZAYPD+iA3tJlvDcoAggkkPh
VbHZEBzvjTEZssI3enqJlia/m9K3rup2HCI/F9pP11i7Q5AM1t/j7WnhgS2kiU3qf9owVwAe6NxB
Bhy1DN4WolpRLZWKyOV+/OV+pFq0UR3BHdA0h5h3PD13xCmdbp1CPrnooqUDEFDTXH3+eJR3B3ob
haeNVQONRA/oeJQ0byoK9wWjjMN04wKmeajwBdkTHj6no/bXgubbcIgvwDdns5DAHQ8nCmtqR5Wp
uE59/6DpQxtroy1xQDWsw8cze/fsQJ0hOEBxituDB+E0EFnoWSZ1r+ImmIcbOyjXuFtkeYu01qXQ
fPurjgpumyAgXwQSFVkpyqPHs9J7UXqlUA1h6oCey7BMOARWcp/BFDokgHpDlFqaa0XJO5yC+a+F
+7bhyQpRPIU6RoXxePgSLa8668D7lKgb7SiVNc+q3JikBGNxWzX0vFp+0t9/XoP26AbZ5x04nbPS
WzzEStHEm7lR1ME+39caJppWloj9/zAUWTfdAsrfbJ/j+bkr723nWCr2Vm89dNLkYnEJ11XrLRce
gXd3Cp+SyAFhSQrkmwPP8VCbWZULiEPFeiC2/ryVdN9MOqNzKJStPdVW7zzBxEi/fDzDd2/PNuy/
4IAtjwQMezxsw09pJ2GoeDZqpAkWHrxM1P3/8B23aZHu8HaDkD4eZXJmQfLLPqnGvjpYjmbGfuYb
YT+J4ELMd3ZCGyqAK4wa6al7rFg8LbATJmTqnnq2Sg4p9TQXaaGPP9y5Q07FCdgmLx0i6adT6ql1
p4WtUPPKyp3fyD/zEKRxOQaXuknnRtr4eCj0MSGK+ccfD1HhQKNQUse8LP6VD0IlbGSg343SUX/7
xrAb6FqxRiAdNpzo8VCCN0+bPGojjsqmsB4n/eCvMw9pZxfXH3+/M9c/vU7o7WwKaDGn7Eq2QDai
WF7FonaHJuyWQpf3JgHeNdgDf9y0KvLywpqdG5P2ANAuioTve/PYwVkZM8RttJuyXYarUii7eQ0N
HKoPle9fapCfO9P/He8kTpiLhNUcMQN1BoPXWvVaJGdzufaHxEKeIU0PqskvyRpt2+H0SaCawe43
ePLemZJUvNdOpzdVbGpVtaMsrkcFRZXbefbdTXMbAFChe4SZvoismUbQx+v6fs4QSDfHEDJImO/e
yZy9zGld1XKPVYiLXRditeKph+wxiqL/rOdTc+2ZHJiPB31/RDbWKqUGsmQIdKd6d4E52TRkEGXg
nxb9iEq7mUklQhNViL++ytiz/I+yBrJKDHd8RIaaAI0dTZO1mJ3XbpyXcHaS8nPZeurCEXnfNIV0
YUAqoX0HygIS8vFY0nELbWVm4C/XPsNdovNlWGl1/q2YqxoqIL68UdOVoo+G2ejuwZnz5OZwzkxe
LJF9c5McIQXfBhN74Si9v2bJqwkOuS7gvPinx7cZ66bMbZfPoFnys6RIF+m4q3z5eF3fH1g6ToAj
0LKmSoCK1PEHcNyhL1Kf8EbqJgzxTHNC4Y3By5CrN3Pq/QtdxHOTYkBSdYoF4KW3bfafZHdd3NZu
qHTGvtvb+xbyd/NJT333kpzhuWltzFlIngiXvKtyzqNdrWycBtZxg9RYnxZ5CKpUhFXQiYdu0C5V
9v8NOY8vBUpiJEgbMxDwxymSGCEnndIbu9aXqbiexVw/BCSEL70G4wabRmW/eEsCaRDRrO4+GYLh
W+4GXZzkQf1VVr572/XCv9XHilzOCprpWjWpjW+uFM+FMjK6V81FEM62vd/9aKxyt9osig6njA8v
IVm27KyFd9tXXqgFuf7UrGZxY2Gz+RB4vX5XOYv1thhacCGtPLdCYBU2RBqRH4KuxzthQWhr9ker
gbVp/xlmETwEa1PtMt9+bQH5XioqnhsOqBF0WxqOG0r5eDiryoJEb7MuXvAk+lVpznw14HeB7IPl
h0NpXyrrnLkv/1Uv87gsiWBOK/pZ5dpVP2otmhzm+JD2rRFSPLWvlT9dkhc+8x4w1JbiEf6TeJ2c
Kd1Oez3HFifunHZc934zqF2lkyDciIYDXFidH3eAQy8U9t8XrhD4wlKDlwhZM0pGJ3dnW2My2+Zw
AVY8VBHBkh2IdiOZ2lAWIvmSamp5rvWhjuWUJA1Ol0E33zrW4quwtUVxSU39/avMz0FAemvxbg/E
ScGz6pLC72qzjfVpGN7kYCOk7pfzXWtM6V7Sa/uWenNd7Gtzyp6XKh/2H9+kZ5aBt4obVKfkSrNt
24H/udqCbk2gXndd3Iolf1N4bYRW4njPfibXl0UN05WqvUvdhzPbbDNbJzFlGXidT5IL2IOO0c9D
Fytf8+LGncSjqYv0FvRC8fTx/M4ORcuNhvZWqDzF8fTQoumh1Ei/VBgXl6uwwwEMX1RmQLs/HurM
YaXks+nM+Ftl9LRNWg8GBH2kN+JBx4XmsGrt1PMqO+A8jX4pd52ZXkp5Px4SANXx6vnSwoQJYU8M
kz06pa6fZOSFjqtF2aotd2PnzH8LmeX4/P8kQSYcj9h47iI1LWlj4a9rLNyWDlG/rHdObl26Ic5O
bjundID/Vbw6HmrSOiNL7Bx51ny0vmbBUNylLkK6Hobic6QVgfv48QKeeVfI5oGR0ivarqWTuanU
VfqaIV2amkMWJnVVXwdj9jszs/YR/vNy43VO8IAEwiU+z5n4gqIFcNLNloNO1UlsjMBB11lZ28bJ
kLsH8ps2QlTr7/NFKGnUYjZg0NZWP7lxl6YcLJeEOxa6+lFXxXpvGUYCh2jpdx9/yDOHDtM+2qbU
ukyQfSfz6TpVr2Ikn3ITjCUR42viacIiArHbSwigM/cnERDToq8HH/m0f28vhglrwijj1rKGLpoN
2dy2A9w/BIG07sZHQes1HafqprKr/E4OQOw+nut7HNTWqWJ8Sl3kxhz+4226+t7oVf/iFAZoUXDp
fo0j9bxGq+1Da1GyMVLX3wmCobDq3eBAxH7Jv/DMSYFLSe5KRMJveCcnJvVl7jMc2+1yKvautKdP
UxOAUZ53WRkUVx/P+Mxu/bd+CdOcowJA8njCqKB3c5Jz3aBckd4WtZt+GYcuuzDKmcPIKFCzSNwc
Mu6TN6IYjNQj/mBOOAd/G/XcDQOrbO4DT6nbHL+DZwIYRQi4Xrp3zm0p4jvI5lwGSF6dxnizv6RT
q1MNEIZzZft9s4MfUCF6JKerLus0WmuGGc+rVe89fy5eP/685xYTnjE9ra2tRinz+POaMi82ngy4
F8NauXK8t4boeI9+7R9dS80L+dq5o0rXh/sO3CIx7cliguqx0yrjUljZNnNYd1V3Y1Z59rBS/79w
VN4vKR14RqHxYhKDnTJjaz9o5dggwxZMyfKUuk4SlThohCD4nAOK7SoWWVJEfsIP+fibviflEkED
XKLygVIQENSTNW0S0Q2pUF3sOQJ+Zp462c4ctJaLFvvvItQX077y1snZFX7r+7vF64p9R1aT7/M6
tUO9b1oZ9v2A60aFTP9eG/JlP9pT/+PCL90++HFyA/yXSgUm6BQQiZGOl993hayzCf3QdhbLrblu
z9GQ45fWzxUSWH5/t7rPtPfjAF5mGuqz61xlVnuJRvs+LuRnQAJiC1IdoDNy/DMQl3CVEAMCWLXl
Xvfa+E102Hgto13sDdRPdzJZL5VO3+98yNobb2RTqIKSs/37/8SikFnrTCQdNCfcaOROW+fRCAtE
NPUDEHbkIIO+XeTh4w/+/gAQ+9q07MD50EU7zehAmXlWMZBzD7iPRDQiRTSPbvKpk4VzoYzwL3rh
eG090lXyik3sm8bIydoOC+ciKBGjSrTexsWoSco17BIrMENDpdNNnyFIfsAbsiGZngDHRGPlzj/X
VhutXWBJ5F301fHv/aFty0gD2PhtMltcKTR/8V+LeVLLXvSa6MOu0rtP9Vj4lzLE92vE2jh8MKQk
ti7nydMO1LdOCsmmHCS5kD25XgRMSvsj6rSAKjmWL3+9PGQnxBFUuzbBw5PbEOtk/novb2NP2sJF
DFMFTyt6hy+tM/HZLgz2fteDYiM5pKXD7cv/Od6BKpfSWVoPh/NCr5v73CQX+jblE971iGiU/gMI
GGcKNbx4+1grNFwnnXKQyd6jhy73xbRpVC9tob6atBO7sK5dMw19vU7vRZlRMB/GNPmW9mWhQg/L
N4gFCuJ2SDEN74Vk8r1HwI7pyzqsygx1D935fSKd9JOX+MPd5Gu6iOuagChsirRd47ywvCoCTtjV
O8NXDq7FCUC/aNIGx8G1HLu/qxH+1xLNalqy/ZpWUoUCzqy4KfOC1mBeo1keBcWswwxDDS64xddF
SEyyMznue63xh9uREC99awF/Ylhg9sLcNW2A6K0l9OTRmnNDXaFRhhdGZRStR2XM9b+vCgmkv06w
AENQeAF6TcmKVsTx6oA2NVPTpYItvCwIBX7skTOKEt3kINgVS+rtLmwH/r7j4woFCQnhf4ERG33h
eDyMUlyjA+sdr1Qb3zq7Ubse2aXHakJQ/uOh3h8rklOSVFSUyABIiY+HQv5fNDA8m9icmvKQ+EZ6
6y0GYCsvX24hn1zKwP9tdx3PjZ4eu4pLb3tlTis9Vr9YYKCA8y6Jg4vpYrbrV1MO2XDI+Q/uKstK
fnZI8IqYEDYRj8VS22VUU6ZZI89NguRL7c/TF97qrA5zGsHJrd22xq9aNW0T8rA0X4felo/ZXFM5
STOx+g9oPZPpN6OYrktNIh5HumXOUZu7jR72ZhakaNoFzqvXWeLNwV/7pTHaKgkdt3TUrhTFLMIV
osxrm5ZDHQGOUf9UOJV+1mWlfetHkHIoSkz+a9qhcxO2meiuaeIWa5xVQ/skpKb/BniOcrcKErly
Aisi9m01vpqDPbwi++beFF1u/l5GnEpi116znwR4rdoZM94uoSqw7P20pn5Ji0Q23lM6Ft0r1kQr
xXQt6cpIdVDKb8vc8L+s0OzEQ9WluhOW7FP1eR3SKX1cB6/BCEbr7L6ITaFXzmNSIh0eBcRdHDwk
Am4KP5hfrT51+kizmvFNa8usC5FLyRYqQW6DAifiQRSusKjM4wFQWUlZI8mfinyzm7aNZHiYUGnS
Q7jtSx0aIxXTfU1x4mXQJPlrhV1IH7mJvchwGFtxuw5BPT0O86rthKAfdmF/n76ym1Y6oSwNc84u
jI2T/T1xzIAGA/6a3VbdGH1Q3EETkV7ULvyLC4OdJijbYB7PLIELNBggkseHqe8hTyyDY2B8qhfR
XAze3k+GS2Cfd5XErb2x+fXxKm3FO8c6HoZOvN1A59MjQ1aptqt8Md9Sakp2juDeDVszmD8nwhlu
3bHpUM0tfHsKC1/XZGRURnMJ5kose5q58Iu277yBsTdx8FOMJvqBZjYvHrYTFSHdizcU2khDzwla
BMrdzPk6Cbxt7c7euIBGg3KCmJxqvUJHRSJwWjVzD6rA1PB5V32rXmcs3y1wU1MKnkJUUxqbQZt7
YaeGVl4luDVQ2lK9jqaCi4/1k3Jkbu3qzizTMJmzxNjlpYvZRteXYmekyfDYjp3gTxfpduUERRf6
k1+LPYDFdYywkVyqcHBG78+kZ011CKwxK3ZSC4wnbgqv2hX9HHwSfTJ9b5Vhb8y4xMkOTS36t0KH
mxqNtsbxTpOODz4Jt5uj1K3tH40aAXZmTTc8JAVU+hDR+8m9lpXMkl1iKu1bXgv3wUNPTA8NeLBB
DDyGYyYJQTmDgiL4zm7M+lam6Tze2frgv9VtYy8Y0LTldZeunYjyNW30vd768ze6fv310s4STEie
GC8DaaQTakONwGMu6k90kGoZz2LFDq7x/TxBvcKvrUiYnryHCM6uopO2vORKejd4BRDSIShNJ6VE
lt0P8Uiidt0jmj0cyKnQ3cyLZb0VRVmBG8f/JPJQ2vnOOeAXmuABbgZ9cARE2hKXIVVo9bRvhL1A
TvNn+dkVdDbjMXcakrEUm8aw9dpcxclYpo+CfGd8Hvym/Z5KHflngQPhF9p7lR/OiTl9qxCY1OLK
nKtfut6t7lWNYvEa5Vrpv82ZaLUwpX2VRyAgnDeqtMvnsej9h9TH9zVatD74Z+XHf55bZapNc8P9
1teGLCNds4Mv+owOwK5z00TFS7UaHsihxEScN7MUBgaTSPpo8RLxaTCq1IzmHipRiFOxkMByrDkL
S3cJute69Ltfo1boyw5YvHoAYkbrwcoM565cGzOPg6EprbBtYP0CTNR0LQ66Wu7bUkMlqkUAwtrT
WPR+VX2x/F7zpcqu/L62+ByF70DNXgtj+EMiUbW71J/XLw7UleWLZwksSzFf17ooq9pJu5uW1mki
L/WlRCDKc5+Qask+DzAinVsn5+uFJM4bd67tMv7uys3KA+dHPLfW6DtFWLVrL3kL+/EOReYyuHGE
XU/RmM3uvNsId2k49bKodlVDoyNKq2W0rqturt6wv+3msPE87ZDKHssAJGnSn9lcJQ/15DcFTkdK
f3Mqs/fC0rLE0zDhrgzjwbRjR2ikghoKJY+25hRm5KaL9XtsC68P7QG6TjgjzPJgpn7LFs3H4rOA
g2wekJcqbvMx8Z07z0gARorFVvo1phi2E0mZZ44MReVVZuRgKXu3NRC/l9psclbnXD5XyVZXm/N1
fkk0/CgB9QpXhWWST2MUzECvZstUDfGHYeOHU0Mse3BJgsRVMmbqE5x894eqJq8N+xX3lmgzp2r3
yNYMY2i1bKobW1r5o9Bs5JtSa1De1yCX/n7UN1P5vFvcyE5yffw0JGaRPZkY+jZRJ9u6QJCW/m1I
OmT4sdaP87Nnma0fIzbj9wi5qvmzR8ehinorTcDlCL+oaadCs0YmSmbFXmur1I6kn6TrbWdPbXFT
rrb8R0tIVa8LKeplh79Pqu8bH9XSCCCzF8QJn2wN/XkWmEMt2vSM36mod72d5Q9IkoMlMVPM026g
nboqO8hE1WlYizUo70fhij+0KDxvB5B/sfaaPSAr4BWL/mOeaO6GyJhMTtwaufWLLJsYqF6kdVgR
ZHejTb7wERmSMiFhSXpgOd7kAfE2ZUGJ0XZ6/UbT6kBwFFdriuQKV+feZNuhUg788lmlpvdp9Az7
u8iCKbtalZrcRyjBQ7Fv6iAt91XR6E9L7qzLplhZffKmlDWh0J/ii5IVK9vaLNS1NJ3yh17KUUU4
kg5Pbu3q6aHgmZ5ulnGuhlCrS+N1Ldueq9mc05sRYU+HRoVZv1Gss9HmmqvpNV+QNA+n1et7PN8w
hp5ai+NSQ0Rp9qWd+09ja+DDNRu958QAiVd/p3VJiu5BNWW0BbvK/9POg9MCPGiqV46lPoZYvGjF
9WQm+j/SXht1sw6l8YSNhjXsZFe7Nzm6euqgiqLz+Uh1+5y4LlGj3pru+jS1UtxqhKZEFAnLIrp2
BrwvVPGiZZre8RB25Y9sHmszVI3Sf0KyzcwwSZb+vk3Y5vE0I+V1g35VV4P8t51s76RBcOXO4wpr
CXfaNuzA+CT7dOrHIFItofFQwR+Jgca19m2Qtj1C8lLNDSCvJt/qYsHyvRk3PHhg9P1Xu176T0Vq
LHroti2qjvmQ6OqmNhTi3hiLZd+ILm2M5o2griNvBLB8M2VjmkU2/t+KqMDQbghPHbhU7Pq1OOC4
V2OL2GSDjSrgUqMr70hlY/ncW69t23AXZuuQ/QK6K8xQa+xCXDdDtpjhdvtWj0nDslzX62g299JH
3OTLSsid3dW0UtKQtsoaYHRZyQ35khqf8tUog9C1ymTYLRzrMRKjUVhkBL0/cSlsD0/v2etnvAjN
egcabe2ocHTdcrVJ0aRx4dXlq15ImYR5U6tPnZZ7Pwa75I9JVziIAM3t8klJ2BGRENxUe5UFMghB
E8ivmSbVk6IJ2e/G3PDmPSqqk7lf+7yXEY9TgtS9pyCL1O5kyogUvN0XSiwUHoSZ6uHoz+yOtnOm
e2U06wiEZzamO8OYyRA3+okdOapJnjHppl5uCJU8a5oxVJEATvNjFjKwoMLqCervSmeZFr1tH4ym
1r3DlLVZe6McyBNfsywjgvPk4HztpK71EV6W3pu/UvGITadAK8ozUb0Mq6wQ9yi8J35I9XiY7p3U
Hrxw5W8FJVhTtwh6UyvCuTatcSuga/YSD7VPs91XuiRpx60zC6HPLkkkSnP+5A2LxOUr0d1HEir/
ujOHSYsqRvuFW6lA7FggzdFZhVXsbWnOCphT0i8HtQYe/svScX7o1M2DMFFt8g9oglLEeOTU2Rer
Ena6V66lvkrDK8pQ2qNxF7jjytqUhvWaUl1AzkzLtSsUiTQ/HszRtg5c6M2dt6klhM1i6L+pFjh4
Us4D8cDkJ3EzF8ROupWkydXsT5keycZJ20g5kyNjlCuMX9AUtG1JhMH+Naw8RlLJH/bIulTPVu0I
jEMXc1HgZ7JmDU2469/hxvJ45J0NStooMD7gqajqNKqF9Kdbi1tK3vqjnGsOdAfsBMk872YtQWSH
y9S0yZ5z2TZR6fbrvV11ZhL7gyiWMKPbwuPq2S1VDSBmwMLHQaWHAcLyABmjoVMOImI8JGLwx6vM
1Axvb9SV+dWpqP8e0PzhJDSzrj+RG2X5zjMqP7hLc3wYQz0ppvvCcvL8ujB4sUJlZQjPJvRMPutd
a/S7dFj1H/istfo+EWbbHmQxNV89faaRRAIhHp2JLCpqUoTfQieYFG6q3ULDoNexVxJu5d8QXlvQ
0qmRlgeqVpobN/RLdXTaLQ5wlfLo7KU7amnobgpt2PpQsieTq138FBuzC20SDkpVWCEA+XBgokTY
anQvSeDwfTpUht46gcgPOzRdEIoYUp+osnK+553ZN1GBNxA3Enub95zayV1LN5p7Ru+AaZm0qjRK
FF6zhLnZd/fVXORj2JTeCkoP9jKqbi2bN3LXwrH2tqB8ECZOAHKctYe9xcgCiOukhp+dzNyK+6cM
XqU7+AZhZGsnWYhbjisPiTsB+aOvo3xiMTw4wxx48xeiZ5tozXZHP2wmYf2jKpTDQhPXqG7va42S
L341B/Qz0ELzQscZ5xEan6KmXwZesRs8K+92NehCJwSQDoukhMvDnRYEWI+0q1Z2hwI1kpvVmiXT
QHLKOJROXtqRBelkDVerytcIeuJsRFY1jI/Omk4gS0Fb/G6EcAvSgsy7a+sG1xSz8iuPdxBVqseE
u/zb4PQ8I5J9uYb56q53XA/E1lbdEp9g62v+rvI0eWrLqnnr1lIr76x8XLQdonPzbkothGs25koS
ycDLv+jjsjTRmEymS0/JD26lWJwnVsSwopZcYA/3wvSwURnnVyEXUC454DUjssfEktHsCO/WnDMA
4nBv1L0zLbzwbeZXGYQ2+qJxMrl2QcSltFhi8L1EQde6f1xndYJbR/Xpa4rnCKs/jPPbgBwHDni9
1v6q7YCaljHa3rVR26MZ+Z1lPc6WsVSU+5ribs71DjhnnqoXuxbEmqOQLPPUY5kUuQ3G82FrmWUf
VbNKbs0GCbpogmVqxdmclkU0iib9PCIh3IB4bQG8ZAHybbcqHaYEzxp3qkOKmj3agrOz7sYutesb
ZOWd36mX2Xmc9Ypc3DUm4V0tsMHquMvcfgrbPNC+rJXZ1pFDtbA+mCXWM645lH7oVC6EWv4EJbFS
Jx3oxrIewtUbZ8mxC1QWsz3tn7x/yY9Uk54I21kNeIZzqZc4vCf9L6fpB/PeK9ei21lB7/6eaY/g
FrqqgnSa6DTscpnJeAok5bYcPyDF213yR1YLM7Jfhraa/wyNYBvrUm4SBXABOloj2fJ7SbL0Rsje
VQiVoAcTjRTEvraaDcASC/iSg6ZXGhdjN9hfUIb0/3jG4mBpYfR+Gstx7ry7qbT7p2pw02/otblF
nJEl5CFV2269WXHY+40NQH/tE3YFuI3qxT+GnusTj3BGTWFo/eGzqaZMXPU6AMsrP7EmDqA+V3/K
yZzkLic6y6mCVtbbXBXjj8GTtRbhbqIrKjBlQAWmmNr5aiO8qdBRq92EzmiPTTT4g/ektQ7tEcSi
baCwCf1qEJudN3Dz+cY9RBbQnFUjLC9Efij7U2AkkG7PJWrcFfjzXz1+Rj8H2aU5aVReFTFoqSGP
F8OCDkjHp/7ZJ7j4xYlRyEM6p2MTE5kVkpri0DxMXmKzGLjfUQ/yRpNWAl982uvN6LzpaqRB4AZy
7EMrq706lFwz1a6ddedP47rkFGO2tToRXyD3lhm4ZrZXPoVl1U2v8E9EFgmCqM/arLSe4GDWrhoa
M34I963lbR4HGWo56hVA1yZsbDvC/NembCzs2udx+KVVonkomkz8U+Z18nVesuz7QMRMnRr95y+N
kdlrlFRi/bLgW26Gqa3BZi1sfwktsQoRmQWO3h75WRYamTDv24U8B8Ip1M3dMhviMGKz/Nwudf+8
+Bkll051MiehbngVW4rPQ6ylPBARmt7qxfdwVQ1tUc9PXNeUKOSsTT+UZtd/GjXVCtZS5rXRuNp5
Fa6I9z2h5mV9ToYkvyYjGP44a289pxyg37OqAewVlE9q0n6dsm2QWi4soUZ3pzBBMtcPdfJQvOzt
xf/SkB2OYUrJ4YdhdHUaA2nxJOorLiE4SscdXRVnbR+p5SwF8XUvx4iGTNU+OaSh2Y0VrJADpFla
39rUrR4H0xx/BLnKx7tmKfyJluTkOaHeuELdZW3qVztScHxH5mCq46xrgvo6p23wK6PMfxtgAFnd
ICnpPSFUtknM0W5Ukb2shr6DBKju/F7rX/JJW/9BYrJ6gXnr5fuqqqgYD/Rt771urQVmTS7ywEC2
8i7shsr5WpbzkMRr4yu11be6Z5zBElqstla1V1y/at/bZaqFrplwgc+8YfTE9FrTo5J7+mk1eKqh
NPcUI8HCOQg66UZNZVSK6tlw22G5oaxh/x9zZ7LdNpKt61eplXPkQd/cdeoMAIKkREpWa9maYNmy
jb4PtE9/PzizMi2YKV6f0a1VE6ckBhGI2LFj77+5n0mTafH13Jh9EKR17IbU3HEgpe920ecUSb0s
llvWTCNRt89zzO7cpJkKxYtsycn8SWhj7jVdhtKZCqzuXdZo9bQPHSe1r3X6hd9Qr5kfy5qbrjdM
SwodTal9EQb5kJCmyfVwyxagKoQ7TnfdhknRoDdtDrmXOWjhemnaaI+GXtKuEFhDLA0XqVCOdaSJ
y4gKRuAODTzd3dSEc+0HcWFlO1rvIx3OYa5ehmmMH8HklvUGBb4w2QSRgXFA23Q6yQBN82/BMIzH
qe7nL1lKHL2SS2VgW0L6FjvS3/7SmEu13U91Ju3NSQ47OkFmhy0rFdZi15KzfHLGkUusVs3qtgq0
Ot/kep3c4hcrvdOtSr9vaZzGbleb1i1U5fxjHQ9S7BepZVRuK6l85DjhP+6ZRl9wJxz0gBrAOHFc
NFwYDU8jeKebSAQL1LgVi39kMYlnEtnkKepsDkMrkKqQTW/TuIpRYttTFJk7+K0auyJNE65Z1iRX
qC/KBfIYaU1y4BjxS6D1RuuKHkiWX/djmNGCUdvchaxeji78DPWRlMS807PRar0us8fLsKwUx60s
Q7rI+knoh8EEMt93eRfvs0mNHvOZCtIxQt6x3oZo8cbk9z3XEl2rjI8zl5XIN6hucyQkbcpZYtmB
4030+R8RAzKSLcyz0th02VRHW7q24S0YqQwbFYWqVFUqzg7ofPfRqEfrqhmllK5aqsoXgPuTkpZS
w0ZIcyc9KjSwhKv2aXwjqQrnedP1beIXogg+hSD+KrfuG6Ihjs3wwexs1nNXJoW6D6ZeIXXMilT4
Zh+0T3NWgHptKkKFi8hi8whpUXpJWAAvAhhD5NGkCD7oqZq8awVZgzcPtUZDHEmXXTc3FPeiuCo6
vzfDFn/DPs8us6KTwq0it9KlTbQzffRR9GLT9lZQ7NM2m3PPxCshd6vY5LRpW0M56rroLB9ZAvIt
rr/Ql1UrjrZOo4alFzW1cjFToaehUNbdLqEVZrhdNJKumnk/2FTXa1FQODN1DmdCLBlGCJ7PIfxM
dIed5MpqSoeUyJjVLzkAjM+ljt6rlyqZQh4gkLJwwphI3SVh59Fvay3XKYPm3ZDPsbJhZ+QW8h0T
1n660036zlQyOeTiEM1PQjMG2Usns9Q2QqLYQwahdIlnlaP+VGYAuA8Rbkuq24AquZqkyVG82smV
d/28XC0JPkZ0AF1aPgQ4gSwIElW5M0ieW5ceGn3cPEsv6XLYkYfkmHRv1SiIeLaSqO8ybjjFbaDm
85cchIN9UepF92jHcXhj1vY2Diu53Y+SQlksNxuVgoA+pTr4Ase5Es40fKBXYVd7mFH5gUtQ/UXK
QiIDpqr8RZpL6s08zK1DPtkL0KFcAd5VnD8YU9kzRduAzIFqjqVnXDNTLfKXSzai91VqbwisoUPV
ZujqfQm8i7JRldEAmvB+z45NpkUES31Iric9GD/WnNV3Gi8ndjNJqN9KOyLTXaTyjkJzSijRal6+
05OkInVNxoASucbP5BivrEV9GIHnOXMyrqAWy9zF2UKHE5v3oAB5sbfaEFDUp6ZvPJujRdqgNkH8
AhgCsSeB1mfiWmhzOFd0dKn22YVOZQo7G0PeTKxQg/CdSdCYAJU076IizGW3NFEMw+HdFKFfFrV4
0B0swg4dHY3WnzJIc1yBTZi5lTlXGITIk/0J+EhabSeJe7WP0iiHjdpE4bxzqLY/Qo3WlnqxwW1l
6uk17SfKVZ0r2hQGWdQoIYCi0Mp1lwK4TfFH4uzgeDDDwtfnAkVBMj0l28ZzCvjRl+3OkWtXq4fJ
2PaayKXrnKIzFrZVmonqaxU1TXQ9hvYQ7Ic2Tsly8K3UJqJorKaqn2WjBOKkDwFxNtddTD968sxW
q7vHuqvreUfWUoWSmwQaQCZnBK6JLJ0aSfeqGHUbxXk1BQ/lhrlJHPStWimSOy006z5wZQRFM0RD
p1p70LHZLa7rQhplii8cOvq+lU3IVNhoqmTWhSxJT3KUD/lFMg61tfxdHpeHCKGK7t5U+pn8SrJn
u/xqlbFKPkO/jzFE5cBdcLtSMgau9vMgK3tjTNXhqtapntMqqPrimyb1/Vx69I+5fG2bygyDb4Ez
WzhFozCbHdoCI9ynFKMV8cVWODuvZbsMTG9EYX58T5+lkR/y3kz7xAscM1c+llJlyOY2y2gO7gOl
7+kit9psz1+ksVwQPORw0acCsGy6Y5iGNmK4GG9PHIkYEHzQdElmcysW8vgO9tSBQAnfbvQWoaey
aBOqLrRSUHhImR3oEm1nGfvemDvpPjfUkkyjGyrDemqDvpkANQu5ZksZAC3sz2atmdbnzrRTS+xi
GqRh5OqjmVQtVadYzz9UNqfMF4frauCP9qjFhzGOM/HOmGo0sT3Ybqh8w3YJrMPYQNLYxVrf50eZ
W7m+s3HRGPyMmvl8a1Z8/9KVbXoEaPVj2PcljMMxezAjWRqfg2nk2KBJMjn7hvXNo5lK6uyoh3f9
hSJ6jsxIVumhUFIbmstJ6tByNlsr7fdtPmAdIoosHjgquza5BgEV1dtysLryspnlOfF7I9fS57ZJ
g5q7bWs3PuVOXd43YEtmNynIXzeaNOUWTQwKLN5k6IX9IWXH3KEImIzHdjK4wswy56svRoEkAjLP
08cuHKOvzTgrzYVJEEg3o54GH6WwKWU3lPrhEY3NUN2OsoOPfJlrnQtzPsNTieNP99EwS8vnsE0D
iwuW5oz7sOKXPM6NKbgI2S5fOqNOjI0MunnagcJUHmEbUVcyKNY7budQe3Oh0Ug3tFDDbJPayfw8
1VZ5BxVaeZjsULa4JbWx39ZRXNA9IEd0oxqSrUvvJLoquG/f2Ch3AF3W29xwAzOInkUbtoqHFJbo
3byqpg+5Ok8DiWwvyxulU+uXCS3yD0OXjpcS+tYZOJjSvOha5O25mZm+pLEv8LRML7QkqQEJiPlI
/6fP/DLs9UPJ7hncWe3o21RTgCGvHg/pMbPwxBx0Qech1Koqd/tIrXAEoCNOS57Cz+d8VsaHqqws
SqZW1hebOgPQvpkjWr53CRHxQZaalmI0Cqa4QBhWNNHQ0EAdZIoJyiNidh/iGj7JJi375gNAI/su
SHMl3YZFYFl3JR7fTzX+lSB09NH44pR9OlGAMVru0ZORF54xjKnfhM646DqkFtrMqIVl3jBients
hTLsgyCr84teHqL9AHy5vDIgL2EGERsc305TUL9ATI5GDVKT1HsGVY6O8NWNzKu6IAmpN7fY9XLw
F3Q868DS3dqwmuc65GzyxykHwJFwX+c0Th2Mbrs5mPaUskJ909ptHh2AT0k5RoZxnvlxMHePM/iA
1ufuOH3OTSV6Qb/etl0SzPZSCytd2U51HT83YgCbbEdRciMqPaZnqdolQMVpFo1rCrU5cF/izor6
vnO1EBpCT8nNSHhAeyZyFkmhzSv6Ap+DKsdm1cVftOWw6jNdcutgFvdRxHXYldMSzXyLTKfZ6OM0
3ohE6yumZDRkNyICzW7YWBkRT3FAWIV9Szh3HBTVdwplzCc6+kAe+hQZao9lSbE6mePqEI6kWH4P
WacnuC0ehMYc1x/TWtMfZGcMMpewz7pR20moR6lqmtiVaQF9CMPWzLjjteC3y7ahlaxTixofJwqy
VxZ1JInF47S3RhvOC8zPUK/KsDFvENRB3jUvCd+uNKf25EfxNN3EIHDvtbiu80NDEyPyA71PQq8G
ZyD8wAhCm/YO6cXWbmiELxUDivi90YUVlUvFqLeKmif5tqt0h5IPVz9KrmLsvW5SuueCU1f3MgX1
myfoFMW8qWVgblTZIiv05ciJUUS3tPZQtUDIPijJbMf+rEv2J6tsbc2r62LsfbY1kglJXuR4uI+t
o1/Ucimu+hE7Kw/xI2rqdp4Xl2opUbCOFO5wW1ID9X1t9M1Xoif9rDSWl9oQdWyZi+eo2F6T4Pr8
mCTNvE9AT2RUXCW6sSCB0scmaowHZUSQ+KBw0t3OuWKSCbyNx/wJQgYoHDUlG60jmWxuLXVUZGLq
SKeoulZJs83HyLjok7OjrOHGiPsicoTeN2J0DkpHK8A715PazOfC9qqKirOV8faNUgHmlALjGCct
9GLkx8882k9QvGXQ78hP2JfUD5ef/4Cy70KFMyhAjVrHTviAPnJ5X+IpsMvp2v/6UNgjg8tFM4rz
ZE3OQndHyaa0srxKAUqg2bHYhWba7SKlLs4olKwBtItO8uLH/t0FAvG5FRgvGqqCDdfbXpBUhZsG
2COkVh7v2AspWM3i8y+vjwUajPc0gmZgAFdvLp2qOQA04oAYmNSLbO7HC5sIemb+Tj0U2GXoqyqq
pz+tD0jsuZWOieMB1sNYdgDrrQVKusl6g0Zv0hhngJMnloaCX7tKBg8ngt7866WhggVvW6j9nmPW
n2NdTjfhAJo87spzaiAn9hfOZVCAMGrDq8pY4UFhw9VVLcWOR+mjuQcCYF1l5Ltn5u9niCarwoGS
x4IwkVNYU3IrozG4FvKaJEHFvkwr9So1ImBdKjZ0VksxoK/t3kuyKLirzVF5Ty+x81WgMfe/vl4c
A4i3zokJeWYFXediZ8HIYGbbBqS8FzsgVABnaVjr/OpAmHewLm3qdlg9a6uB1CSCuY27qZeO9G7x
D5Ab8tzMst+9Pc7PSwW3FZUGFiBbwqSz2m9SpLT0Sbi7S1E6fqZZQicTee36A5y6+JyX9Jo4psBQ
W2i5praozfNwr9dlkrRKQE+DSpel2FeVVXyqaUlvSWdeKHvlXuQAGEnDfjhD2Pk5PjPuIsjB/lvA
y6txzdFuJDJ59oPRG9sKQy6v7nRrmztVtZFCc/JkJVe2b8/syYfFmZjlAqwYms3rhwU+Mup1ShNJ
UMWAtg6oHVTftB1xE3SFnta+qtRgR4vunK/vyXe6eIYsVFoLns/rkQu9xhAoHx2WZ9s9ju04vp+0
jBrqMA75mfXzcwCArYvQ8XL8cRytdWJirU2qvnacpe9i7+RhqnfKTNfg7bk89UQGV1kIROx/ZS00
wH08oH5qEUBHo4EcXNKl6or8MIGEP3MAnVorhgq/C96otXR+Xk/enDptbaG65Dngs65HMQXXOmif
jwqqC7I/F3owuOQAieG//YinJhLRO8zOsEuEMbtMwQ/HuZTIFD47rrTzoObPmRoa+SZzhDZs3h7n
J2w5exAOpQV306BpqK3OhlZSsDyYTAfSAIRARF/ZcYlQNrQiUhCqCUng0BlfGmCP14NmR2ce8+ej
EJQMqH4kX3SUUNcW712v0oulk+wFaGN7OhrtbqJaYiOGxNkHsjgnu3dq5SDUuKivahTs16qaEVIb
yQRj1bM7ud9i+HIb4A+0KWLTPhOxz420mlg0Q+d4qpnY0Cyhn+YKPg9JGmzyutIv3n6HJ4davFhV
FCqQGFttcOpYQdgEuuPpUqx/RpMCx3Mtrt5XcXTOi/zU+4Ia8ddQq3OIBMPs6DA5Xh85yFOrmIWG
FM58vLwNIJgYR779aOuoqYL/W/jaELYXTWdjNR53GwTcurTzB2lQdvCMRnBYk7NNVdCBmjb2Wyuk
dqNNWXsmkq0n9fvICALBHFwO3DVDMVE7mIuq2vl2m9rf8rJ0LlJ6vejhK+WZPXhqKGQSZWIzEoOG
vooxJnr72STkDmpsb38DRK97ECAeRN9I524J6/e3PBXEsEURGGVgTt7XYSXLukaNQ3CrkjZe0WpR
3jf50Lh0Jcy7zM7O8d/W0ZPhFgouojCgFFG5XD2ZIjr8Tmyn90cpBhVp2jvjO00C1gTd0rLke9C2
O/Pm1iFtGZRwQkqmL/c8Z5WExkZfC6sEi0l+FB5VyUj3Paojjw2M4C0Zh+FT3Skvo662P0XTONz/
8pIlpeEtcjvSeObVxu9DumfNlAs/nxqxE+m2LO+0POxu8sg2fHqsJfiQ8txDn1hDkPDZIouxqgU/
6vWL7TuSeQYRftokNGhMVZo9klPzW9jEIAfefsRTr5VDAyWpRfWWxfR6sLoDBkJuJnwDhUXPyc3h
umyi9iZQpmgrapBlUlXKZ16rcmLtKsyrxYKS8fRYa5NnsRXKYVoJsOeNeq1Sr6XdYpvicyZKZ1/3
w/BgRXN6mYhWveWGlz1RDdb8OjWlGtsbemSBk8eUpCBo+EEZaK6Cifg5qfuT3xI42qIXCKB0veRH
7ui4RyfAkGWoeLWwZ5dVYuybTGr3jWlkL2+/i+/Jzo+Uz2W5W7Bb4J2DWpB/Su9a4InNNHZ+BCHs
xgpG61E4XX8/lJ12HauUfNUwiB+cllpuVo/FARfVeAOFKTikcdbue6scnO3/5ktx1cTkHnFk4BSv
V0hDwVNdvIz8tDLzg5lMzmaezdbt+6D37Yl6lk7z3StbYVy18lz5RlYC6ObN+3WH9jpuq+WZpPHU
osV5xib/hmOnr9V4gPKHQanSc56HKD/kk5huexmahRQZn9MqtGg6jfWZNXtqTAQfyIlRjOUUWx1f
KG/KszSEwocjlACBUfulNyWs22Sy+9Slm0eVIQ9068yJcnJcbAMWwUpwCmt/NIW2+BxRffMLZB5o
KIhiUZHt8COlvRJBnJVkZMjSWj/z3k+Oi8bhEv2gcq9feymiMe6MQviymml7K0lNE2yxSA4BvO9N
X04KXRJoZWfi0TKN6y3AluNoQx0bHcflRPghWR7A+HaqBucD3cz+MY7HdqN2pvH49qI+ca7g8wNx
nI2NbORaRQBAaWYIZ259sykT30F46AKCAKiKNvwGcbn3WnVUPVIGDd3VTjuT5J2YWviaiEkRWsDv
rfMR8oepSZWIpZQl5iExwc/bWDTtyFxbXxQqeL66PaeZcyKYMShVFrKFhce+Wr+ccKjOOpxlXUdT
2ZpSTu2JKntqBbFnGUP/63sUtSN1ObwxXZbXZ6fdLurLpi18PZukQ2u2zW0EvLfcyrAkY0/ORLid
HGu6efvNnppbKgKkekysihPz6/Uj4E4YQOqFL3Wz2E2lku+FUck+PFv7RgW0DlWwmW7/F4PqlD0W
N6Ilp349aJW3sZwZnNhmGpWHEdq429iG9BJW1biTC/Uag90pPbNTTqQJpAcsYZV5VJHjfz3oFCSW
memB8Msgb6l9a929mGxYtZrTQEZ9+wlPJO9YXMBeZtUunkDrnESAI+z6gURsgl2sQSS7NIZZu5do
bLoC/ranIdi9FencfHh75O+yvKuIQGcUE9lFO2uxvn39nHIxc/RPDgAjKgi0Lab6uqYr+Q0WxrSN
Kg2HVK1qjBe7CirY6wCVQXdIqnyZ4fv9SJNmOFTqUEQbYE6QBt7+dqd2Fcc1G4viJZeL1Usw+kGW
iNwcjjboNfimQPkBOVzRKpfdIOx/VdyPDEGlIQBPaEn8cc14PRlTZCtWXXOViUBMuoZAv0ClXrmL
VaH++gGwyASDHsV4TcZE5vVQtJC0NoIZ5gcAzXekwu8LdvmOAMOdxmmMd46ap/6vTyeeuEjfoaeP
E89qI0FuK02Q3J1v5CU1BKXo3g1xMflOANJEx/rt7u3xTkULZPZsRyPJszGFev2MdiHPZT8Vvd/r
gbwfo06BRd+KR3iQCjx7JeAdKsOZNO/UmkHWFEMXRC8X3cTXg/Zx5AwhvAK/6AzNM50apFkWSxuA
gtKiSaCdeZEnAoUGTFjXeJ0Yg6zHq2wCMG3owTemML2qjLh5alR92lFmSz++PZ8nh4LBiCQbLmn4
HL1+NMVCnsYKGcqq8+kinExIiFIH+Dsu6+L57bFOTKMO05rjm+bfIuz3eqyi1CGgwJXw0zoMtoU5
fM31WN3jmQZCGZD2maV54tHQ0kThl5YvehLrixI99Y5GsDz4LTvUB+SX7oA46KDLzXPq4d8l3VYh
b8mAsEJD3ov68irkmREoMjMeR18k0bQ3NJQL6ljqbvEgVjbmIFoupHJxE3etfNlW0GuM1pnfyUMX
PsdIYX+G2a2jcqA1+37xZbE0I7gPg6a7trkGXrIUkn0Bh2Ufhqk4J0v2XSPupy+/XFspQxo/G13N
ioaXJlA432jaErRQAA/LUEfjgFdd8VQC6iB/ncbwg8NJfFHWMZojoIakr0IrYzghiAK0m7eXyonT
i/4AjTOFLMeipfV6qchSiSpqw1JRTCGBO8rtRXmpR5EFcBcyFel+lpwWgmWpndnrp0amWk9pm+4E
KkXrAGN0OMJH4egnsvUF3wmdVH0W17DKDV8RavZktn3sDq3TnckxTyxXmiKL1zBNNeCb6utHDiF/
FaJSRh9V9AikmZm6mAVqvlH3xZmdcSKIore9jEN1HG2T1TNqIgs1DsIR3YZgwenrQ74DtDO6VTeC
c5zmZm/Van/mAU9s/yXI4ERBSiCr66r6pBhdk5aQ26sJdRMZcCywbSQ79vMwFkQA5D0q7+1l9NOc
sppJLY2lW0GBb303AQtQKqPdTey+uL1ulajYqaU+7EBVnmsSnhqKBYtOMfmL/ZMnXZVkvZlYaGEs
+MtLqHexm/Y2kCNq3GdSmFNDoTKl8QZt0yCneL1SCqWaEtuUJh86MDX7vNE7zwDFEoFYGrIza2U5
wF8FB8QDKVWil07JFQzuaifa0GQAxSKdEIOcvgaMnZhQ4EpEWH75VRF7uOqozB//Wz2UEiJ8ENba
5Gc9Wgg6lC/4Lxj+hk5Zf3p7qJ+W/6KHaJIUE7G5dCjL/P5wYzVTBxmCpYQOa7Xei66t/BZy5UZ0
0rSlGD49yUo2/OqZvgxKPX3RkuUOsPbEitDGg6uqgEICyYZ2hhrfFRNVPEuAk337+U6sD4bS8CBY
Ho4saf18kqwAYFwATwK7WqOlJY/2HOh4x/qjQ/dfL+P/Cb+WN38shPZ//pt/v5TVhLxXJFb//J93
1dfiXjRfv4qrT9V/L3/616++/sP/uYpfmrItv4n1b736Iz7/z/E3n8SnV/+ADQFF6Lb72kx3X1tI
PN8H4Jsuv/n/+sN/ff3+KSitf/33by9lV4jl08K4LH7780cXX/792wIc+q8fP/7Pn11/yvmzh+jr
v3af8s8xS++Pj/vP33z91Ip//yYp2u/Wwovl/zL5Pzf13/41fP3jR+bvNlUw/vtSncPzjSOoKBsR
/fs3/mrxIKVij+ixA0iKyNyW3Z8/QhCEZieBbLmGG8Zv//l2r17T36/tX4gI3ZRxIVo++Ds64u99
bSySYQhsgeiyFPTqIGu/XiRVOyrTmGW30HGHypWIKM9F3hi3Wm4RumrIIkX1TkcxwnmweqcNvLGt
nQcZicgvsEenFnaXnVzOlZ0P8Gns7EmbZHvcSFXiXGRtqT31ASTNnVbLaFBE8XxXmnOKLEeFwupl
3UiWdKytXE72w9TFjx2o52f0+e0eP8txEFujCdr6KpYiGaBunoW112ChhPa73N+aadDBEqhr+9mJ
wUC6cB2H2outCnaiTTFIAYA5m7kHajVvoZtogGPVfmhDRGoD3TcdJg3WuNQA5e16qnPI3mWBX81F
A9s5tuHNVbUGM6mpbd21Szl4aeeM83FQU8tx50SPQh+XrTLYcIl33IV1B5d81GG3mWiC09zEjDHz
gnBA9BwJIhilkjpAxBN9n0CMTcf+oZKFfg2DZgY/Ws+G5ZZdTxsRUYRIuA02t6kLRGmcNoqopeRC
w0Del2TUOFxNOPkTjWJr3ECgrZ8G+AGapziAf3xzHIseHDGUTx+9y6zYaFqP6JZlN9Z1LM0aJIeg
Qj5QHgJ53E+UCVUUWiMj8UK7Sce9lIFD9YLeIWjoMG8MBaWsLZSnEVtyeivIHcHhguhqlYnsTRXN
HerHoALAJMoWaW+KYeOGY2N+EFMyycp7NPphO3UwGvmr2UjFXml0iC2N2aNLAQg8O2ZDAs/cog+N
4lfl5IOvqrkOcj9tL3ODaLyhSTYCdo5gS4KUFWqEpIoSdbAFBtSgvm/lXwpq/xiqXoW3N0Pf/4dB
DXnKN6Pap3j49CoKfv+DP0Ia7eXfZVr3gA7BzyGZRGz6I6IpivE7cL0l3PH7mryU8P4MaKr5u0Ya
vaR7NGRsIMl/BTRV/p2bGZVqrrg068gufimgMfoPeQqMOXpTS961/PcfDnOyLRRcYaIcq6Pybjza
N/levUlV1zyIR+nMGf46cfh7jFXNSOcWOUZpqBzN2+46eu8OW+njD/P8Z3x+FY+Xj/g7HP/no2nU
vv76loPRkgQb6qgdrbvg2D+VRwqun8Nv5zw5Ye/8wxDLjeeHGRoGmgCz2srHJurTG4H3kA/xFLXp
DlITUkyi3OROM15mGMBPattedFO8MIzkcZupHeroCVyRvEPbQsIVAN4eTJDaaDEZCdJ4o7aavUFT
woCR2pieEdXKxl7ULwScJ3/QVWxC1KTyu0FpvNBJZATMouE7S9o3K1RuuqZFKDrCoE1pTPvJVjJj
qwo7XDh+5bfBSU0P+R59X9RdvqGTHXq9nCNQO3FBmpKiBhOfVc3OtPIrlErQeQrvRFvshdPT2NIc
EyRiF+0LgMck5FJ9QZ7m+OGYZzdyJkOYNEoNh4EuuVchHmxhlNj3YaPpu76jUSbqQXyRy671g0TP
wfMCFZchU3yoMaI9tE1TcaGAxmikdnoNLkralFZewsJVP6XjIO2EsONNL1rlqofc/TA1k+5LYTwc
MqepjmlfwuEKoJiHU+swhBhdkef2i5VilmPoqEHnfT14QySFF6lsFdB3jBpWfzB4ajBMLhzsEIYh
IjilhqIqEgTaBYosH3Ml7q8SVbL9ArOo3Zm1uqQGp9bqKm9OFk4P0iwKunNHSb+KrQNY8qiGF4Sv
kGQdTPN2iC9s5yLk1Ht7zNe38r+3x6q86AQFojBSph1zbRi8MAJdKiYUXZsOerGp1uou6EDML9DJ
M/eefxpxiQE/7JZOLy2UA9mQPODexELI1XbqJpXPPNBKt/zvJyIv/PHzLYwRoWzw+Q10aKhhV3Sr
x5ucx5G6SweyxF1UHNAXQWkAQrAbbpQGuu5lgQZOf/f2pH6vopx6kas7Hd392nAkZz7adew7Yfsw
WLk/t84mqpMraCF+kTvXdC9lCMgoK1nWR9AeiY869sLX0j14FjEJy6A8RRRc6yb0MimJvNkqPw5S
dSCinJmtJQqe+qLqarIEEGOkluZjVrfYfd4O8HRwQgN7ELcH40un7s/MyOlT5CfYionutRmp4cKC
2jXNQ4/QA4nS3LkfLNJbzK6hKKW2XyIhfTlkXix5kOXqR0u6Ed2+ye+r9Obtb/JPy2911MDXLqUZ
wvFR35XIZQ2bQjua1Wfo774znLknfvdVPzGt9urQ4XLiQBpJp6Pmik16eNdvpePkJRvjOr3qL4wt
7EIvv0AxzRt82Q9dtI22o3ddb5ydc1tv7+H7X0z+PYzm68vMV93ucO6k/X4HP/XVlnn5YfvZclcg
mcJXU0Cwyj4kOsW8ylFbG/As+oZK1WwihXSZuBkMSLf+/Pasr8Dtf+3K9ZV5nMqC1DSZj+iidLlb
o3oxOj5sNNdor8tHjM7ng2knZxAKq8rr38OtggCug7lou4oNuAv3KFG6o5t6DnFGuwy35+byn0LN
2m+iDw0MHR1GMXcQ/98XF80R3qZX7YN757HY95f2tvIg3V0FvnSRnCm9rRBDfz/bOmTTRJFlGrpH
2Zbd2fgUJ+8SzW/sLTY6IroeBlg5xkPkePDn3Q4+RGe4CxtNPbO6v3fWTi2hVXQzLW76QV/Ox8KK
PNFl74G+XgMP2dooo9py4iXWRe8cmvJ5obuXqLQWqb7NDGtXR6a5SUJoebwXY7iQE/EJ/RDbFQYS
n+khLT46Gk1D2pho6B6r6Rn+lkfqi4aztY2afqsB+6hRSO8upOTYlnd28aBa6FVlh3rWPOiuUvW+
le+6hC2k3cbGU4JecDi/HxBOk+1blW8IZdmHvYWEcninTO80+HoSguRT/GJNmdcGF8H8obN3XLkO
SlbeJGV4OQHyiKRgO1jC1+qdmO2NDQtCQ2hYFxdji890geRcfBG2Vwjw70cktMbhjnRnGK8Gs/Oq
QL7AXZwXBd3fMO+hbTyBY3pG6Qe1jGH2NWFc457xEindVV3NZ6r9/7RW1l7VI6DHAon7+ThdDtfO
FhUsX/Ikr9kLX/G/SV/ibXRZnFmYq17NXwvTWp3sjg0xupuJ8fYuPhhYQVxlB2WfHjqk228Uhpw/
2S/ycXw0n8TVcK8e2zOnyz8FtbUJS9yhDpAjG3AMpRt19hD+KvTYbS6CzDffl2pIC9Of88vltUz1
law9j+rt24HtO53jxGawVjmbYgnHFjkzjGT71QzWe5Z138k4QRHO3zV2fzMnxgVSQi76TkWFBY40
u0CbPMPe6d1D2KIK59zN46Fo2ucondwknv3RejAM7HMw6ZCVmgYJHgIyCk3drga3sYj6N6z+PoBt
3e+wXfa6BjOCAfBZGEH7Tq4I8JdJjeYa0nRKFvtWej2HRyW4DBskKtKPzXiUzXfIiVbafTRkKHTv
J732abMdO5XsGLHW9Bw645/ezroSJtvSaPeCgNW1WIwp/Y5ScAQjbChkt82vlPyjSPfMFFSDS7vB
ZMRAiFOBr5qfAeC8rtv+tTDXLadgyOOmzQgoLZ4o+bgpUG1GQ+DtFfCdPndiBawBDymHfdU6tYp4
VC0/j0k07xs8gXyowAG0WgcUdx8Y21KRYziio3qJKolymcHu52kH3Ez0OUWti0Vrz2kMhte09u2i
9gwDFklOSlxuXUm51/Zlup0dE7i4UNo7GGQjSwhZ8pe0H5DGfvtxlhPyxNOsDdoRKAShFDJXZEdT
v7c5oaPZctPx5e3PX4FY/noZ1ur4mmK6i0ObTcco3HVK8Eyv0JfzW+5eQfN/Obuu3caBLflFBJjD
K9mMoqJlObwQHs+YOWd+/RaFi10Pr2guBgb8qGan0yfUqcLNvWSKoHYN6RSVr3Z5dASjx88jr81s
8WyFQc8grwrPByT9YPVNQJ2XU8cKdKQ///69q+TR0rF/u1ZK3+WJn8mjm+rlO63Lb5+13RObUcWb
kTrSDlo7aqEOumxl6olWK40ln4zWmBJpf8W/8Gr//vlD2BWvftkHInZFo9CeNLoxs+f7TyDMmNwq
VSl8T2/1uQsN0ZR2PMuoslqZlIN0aniN9hRtVshD0Egxq8xX+tb5Vg1eOafdULNdZMb/b+cXrnfn
V2CEAB+xG83J3Og9lm9NZKQTUtJfYP3SevQ/KOUndyh7E+z/U0vCABxjIygjEMTb9UCE2gGZ1Cjt
wb6VClvO4kqKaFkZK32aA4wA+zYZuKLUR2t0ekrYF9A4bLhMa1NfortZBSwbIEXBoXeBZ3T7S70v
TTge2S4imaXsxdfyBASCXmityprpTSCgiTGYjZjnjlB9cDLFxcuMBCKdJSMu9Zi8KIHZsBDNiytQ
KWnhgCjfBNsengnCBSLy2CQoPhMr8m7TQIZE5W1QrtXlmQ/fgP4mFQgbf8mlhrm0G8/3HTD86PMW
3roggr9igCKB63m0LlD75tgIzWEadxBq7brnREb2RecqCVRaRtM5vilWQO6oQWHS4YGr1CEw5NgY
wGieAxri1CKhMg46BDQIy/a14PRprIXNqc4OQcWrfL6l3bJ245dt6RABUCgUf0a3MgYi65EG00UE
VSLgkyawYaRWRY1SPdKoqebbiSraIjFjO9QgaOEgNlAbLdnIHq1u8sKwdkwtjJB8hCcSBrsKVDSS
/JZONiWdQ9oaQccFxDwIv1QQVOgFmE7Gyi1B9Bc1rJoEqMigQOBH71MLgz9mlpBB/QUE3YKIiKIj
E3fuKUmjobO9YS6Z+fA92vWFPY4pKZf6ar52cAc0uPwMwmRwmfwqDxEIt1WwJyGlmB1o6dkHPkYh
zLDRKnuXOX009MJSgxylpNuJYtw8Ja3Fgt5Dmxw2JSh1KQEBZRgSgSra9m71S3zgrcjEa9RCewL5
mqOPfixoMhvRK7MD9n14GnXxKT2nX94BNDRF9MLVjC5v+NRrvtNcr/werqdcx4AGGF8qm+irJb4l
GcA9aJyDbz7GJHPArbcRLKxlrZbwWR6Z2Qg0dYwbHhqbdwSSXEFn6YBjC3/pNVNDk1eh7HKKbf8K
LYOdQrag/Ssv1hJH0lGgq8k6DC06gotMAAE8yJr20oYDuJZ+WDZjQ7QwAO8Ufh8Uu80VOhdW90L9
EZH82MeAmm/oTa/tlrCwsyHqMVLIYRhkOSDmlULdoLqBHWU/WO2ks7YkkWYH91DkVXEjnXpn93hw
loWF8RQ7duiC1GddUDIVhdq/jpRdpQbAjF9soXGghIHLMYCv7QmkAcrbBwIA+Vg949KDvAX8hrdI
nQ7Qn6Hha4Ic0eUlDUIPfnzdcEZWEm4oq/99giEgJgkgx3EHcGgYI1hBU72rjUgCcTRcooKH6rAq
Pk3yc2xiXYThBdmaQuv/gHSQtXo752Cmzrl4pFpNPGRbWYw1P3TZfMn0+VDPVPFu0Jk0dIeHMwur
9wRGJKg5IR95DN2h3IEst0ZXVfzr59Vg1lZjYfRSKE9QHO8xLqQ/SuQiWAPyOcT3wSWlc4ABAm7X
dqdQyNCtvIN8LorBp9YGFVSfGvmGI3ZvCnp0ZBbmL+BicMuJmHo+WGJpZqWTeyhvGygdFaRo1BwB
qD5SX+yJNoRYozoS+qRVZcHkGb3aQ2NR6b5o9tTHROT1UDnLKFqnTlEYHHixUXL21SawgLiXU3V6
21i5FS9NWFhCsEgmPdRvUcg7es8FaT8Ya3zLWTwQ0cZVWjNCC/+U7WlwoSoYQT4z5Ar+0qOnJpum
fC1beBdC+5Z5lSpqQDcxfj6yechLuPkuMQejszlS70NeRfIOlPUa7Ks9nhg9GbR049BxK/HvkhLC
q6SeVWKMDIJk/xDeOKO8FKR2MnO0ClLZk5F+JCdmB6qGG7UXT7kZPg9adwPMTg0OOP2kN/w90nd2
/rT5ss1uyYND+F9tKZkC6o0EHwWObPDZIttxEDUkafGwvdIkt/HMHLc8zIXu+f+GHvzCSIIXMKfz
2f6jGYSqiKgpl+IGmSZGj/bh1vu5creXXaoyuJrBRIFBOhLrqaMYrJ6biVEYGZHNiYhEVIPLaDc7
npRuowX7xqR3wmk03xO9eP63a8LPy/3tlLE+UB/ox8M1MWKL1v9IZqcrJmVveQlrbtsSr9izdJvU
sz1vjFKd51WbIpGvoQbIC0EHFbxfyvi9RaWwZjCXItjQz6RjAG9gpr1fhWxM0KeApJaGHrhGg6/P
QdzGAQEs9JRwhUAKuqdAHrqxo2vp03t959tiBlSc9cXsJ/q3/KO/THb/NbiSJT7Rn/mVMmtjurVP
yZ+ft24tkcQv7A9UpEfQWmI0yCuYonO9QJQChYsLj38TYYxjrIlHX5NVlqSk1m8+8TR5w/atOOPc
bBO/zTRCj8SkVBg7VnkdXMQq+po2vCJuJfFy98K//XYz1kDTzkeyMSqkQc3JkJH6oNVSr+xUTy8J
qTXfQOehJlicwahATuDKnES1+mBJboAc9Sjshx1KZAhbCb2xufepPTBAy5ZZHipLDVjs5+tK65kx
uO2tUzsHeHu3sEMLYjs6b7aJGuv1jVHhRX3lrndsjdRFF4JpIQNhQ5/JZI0Rr0RvBbZvSPbGUZhf
4kfftrBXUxJDPGK+ZJXhW53b6q05WYUemzTqhR5R9tUhPPGvlZbsA1M0ZS00fh757jY+Gnl+Q75t
VpGEoASu4E7SygGKr+Bs9mQC9nCAIUAEmIUIHfdFrjaQEsLrf1SqPZWfemg7I01zY/snX9FRUIdW
RnZrC4M9Q1MFGZyiRP+L0VMUqWMjTCGD9Aa5cL8mUODghBOUW2TFGsDL3KulCOQj6uJ/IHSlSTFw
LTeBI2l78huAQo7+JS91MPlVk/rzjJmVZ3/ZxgxVrQxMSVhrgLyN5AhOHwMFIr199vUXZOnMwUTn
iME49W7rpq/lDZZMfTOaQoppDAlaERvKJuaNwT6jn4+wGoB3WmAALqD+YVANrkmhg53eLPWGPAPa
b6Ifyw7Up43Jr7xZ9y/8vt1lGOXjHLEwx8ntddHkteJYagwZVNauia/1tnQuT8U+2qAeWrOp3MKP
i6mBSr15xMKfoBZ+jChnUk+cZwY1IDjErz8YnDyonWixLvNA6Wzc9zWHn1uYVyhoet0w7zNkJ/T0
EDu5ZgtnnSWJ/rR1cddSWfeU7Lf1DECMA6Z5DMKaFGo6+wnsiJ9Ju2sCfcIOgyenP1GHzobEjDKR
SlAnq7tARTbVQlplb4wdJ29cTlCPpE9gloSkQwZ3+iD3pxZ++VYP69qrumyAk8DFHaJxg3GnT+p1
uqLWhCxQ9Rvh2EcHOMIRdLigIR1t7qm3+V/ly7+dtnvq6tvqoGWmaKp57yuSXsYv0APCqAWzqQf9
O2nxrEVIgPpki+dqLSBfUh5GaYOMnwQ41YRX+4/HPbXlGdhaWPUzBOtwt1BuAIc94QOiXDcmOVvK
BxZ02RjMQh8rSjis7XhWjgjK09oIfneNNqgtiySbyr1DikWNpcso7sNwI4m9Nij/t9nuKa7yhrto
wPDOCDeIsiG+H7dM5Hw3H01pEbU2VBRLVYdlFBiQ5qvs3r8URrznn+hXCLYxt59XbsUWLRu0hqGv
cjERcUFHMETzkHpQy4B+hVZzrSmyjw4qDy/JEG0Mt+Zv3evY306jJwnI6EUYr7xJkFE6QGf5Bj3G
Ywy/lrTXyqrdyQntSg2/aou1Coc1ULIizXMAv/3nKa9Zw3uw+O0buDCaJgpKaW7/JRBvj8CQe41O
ETR0TBAsF1+cU1yqQ3AWL/824P0V/DagMgiJGIK90/UPyqfiXdtexUAiaPMVVfjDvrAQkSRBpIm/
fagXM28/D7uWW7wbom/DBlBpmUI0IrrH7im/NPMa18/JsSepPX0pjv+UmWAKZHe5DrFYEZFpeSye
c+vn0Vcuxz2U+TY4ZFT41kt44CrpQOu7S1De2npLynwtrr9v7bdfL3ulbAawtQMFxDqNHepQvVLn
xP+EpH/w8fFBW5M+6bOPWGy8ZfeQ4MGFvNu7b2NCYtmHcixmhLV0g8jlgRP11BSxvb9jT+l7CUkE
G4/3kX7xXiSnkbWsuIW2cOl7C4o8QNxAIAbpPlEL98MXdwMRZuHIvwqB9C8iRFR2wTndOOJri7+w
THk0+cMICkIXmBA9voYbb8mK17ZkSUQLtaK0NX5WFF69wkik96G5+G80RCNjjRnNn0/OWin1DjD7
ttC+lKUUlIZh+T7DC3tgbEhqC2pkQ0fG06FbzqriVdjLRwiIPIskUfGkII1zALAUQcI+NyjUV6ON
ssVa6H3Pbn/7mEmhAr6scdLQLGjN5yvQaC0xBNNTRfKH0+pjoIdGuXFr1vA892TKt+EotHTKQ4Hh
JDXUQwQekwGBHoDzRXKC8KfW6XBiiOhALVPP9v7G2V5zoZbdl2h94sENgp1tnTnQYFWWtsJQiw9B
p4Y75QJFEZPZsW/sldpD6ofw5+qz3gXvxRkBGTIAoiEIBv3aOOm+Og66t4Os0s+nYSVIXvbX83Un
gmuowWFoXhMZMTKQOJDB0yKaRmVsq+H1XpV9cLnpefhv696CScKP0LjtJiIgckHcaZNM7Ws0H8XS
pydOELmV9/RgC0CuN1Spo5NMlRvkRvK3qnuCeK0OfUN0VcGLbC06xGEFgLiJf0mgOw8g/i4n4Kxv
DiGIKKPnAtWvUK7PFPBFHFgqp+AXTxup4GsZwj8PjK2khFwKI/QWmOEV/g36D30m2x7NfiQowibo
auesyL8pkioCxAvo4TC+V9G1YhxPpG8ZmA0D6PpOLdihFNaJGQ8Cqi9xeYwDH0xYiO/FilB8hzSz
EG6VzWbH5NESLuLnAqIaTNvXCGs+eV6diW9/QbKxemoctjXTT9oD86ieb5iitXu5bLxO24SheWqC
W0v9GiqSUIMOmAtkecE9WOtDdhIHq94nokohZ13aLdSFUYVJgLOItihK5ok9mvDCytLgahZyD58A
CkRtiPEmGKDrtZoyM34++2thMr3wAYcemkuQtZ1TEh0Z9diK4AE2VveL0nn7M7rMUWlisjvqCiTT
xpgrbwfN/n0T+LQPqsxv0Stgjnp9GHbMLnrynYAwjmg0JnpFxl22ZepXnFx6EZgmQQJtEAndFz07
XgXoj3D+cB2n0IBcEFGiOQERHcqANxm50KYR+nlQtmW43+NMgtdwVtG3WojAraneeYBDQxHpcrSv
/LwU9+jh0QYvotcURMd8O3JI0MG52HNvksU9dUfQrlKES9/F3JVQVdO8wM0BrQcT4xMguYyRUtr0
7AFuDnAdtCk3Dvx8qP7rW9CFO7/J3wxUmTURpJqxLfL4UcnXVtm6tw8fdfzwHBl8+2H0muag+S/g
kaNDknEgUKsx2a0T7Fp5FsJcTyv95+V8GGpgIOnvgdIICbZmwAxqYKQDiJT3HKVH0q4ZExNMgvXw
9fM4Cx7D/xQeMNDCEE0NJUZejkOFKscx/yid/tk/S3ryIb9Ot+493tiRe4z0aEvmG/Rt5YDArstU
wMrxZn2o3MQONDSJkkkDma0uAoeCkKJTRZXeFc+JhezCy9Z7/TjGxhQXpqdDKTFlAgxdnTgejfDq
nE3136VLZg0O+8l9yI3q8dv497W9WxgipgoHSKZjPEh3HhEi6hMZrMBIkLIajcIMyZuk+dqgb9V1
1sZbGCGlDcfeGzEeh2Sdol4btXS3upUeF6aweAujw8tUKyQ0fhxibWQ8+Gi7iKxBZ+FY/XwC5xP9
6GAs7EaAZm20cuEAJsk71/8WzqXd0yToNvIOj51ESVm2uoR83vT+bKI7I3cGqzqmTulA6NNAlmvX
7cDFRvqjbKG5yYHeYr+Lyo3H4Z63ezAzeWEshK7uQa4Ni4hdeU2Mjganjjp5ZiyojGBNhUUx2lxX
tSgK0sOXLNFrULG8+b3qg790x0ESipQgxLPGhEAlSiLhkTv9vOiPw3qsysK+SH1UFl6PVS+BvzYg
5W170I9VqQvavnbKmSXdvjNTAsWdjQFXtnkmV/h+/8uqqOQSzbtufpvc+B2qi1ANNKT9ZHpPAHeA
MgDB3gEaZ2/plkMwn6BH678wOSMc9ZiZh4QK6xksxNjtEMAkNDz8o1GTF5aljNkh9liMkNjI2PXn
xk4d7gVYGhK76Ky1CmsklSY4yUeG4Jo2petWHnftXsoLIyOFUt9DswmuPqcr+TU3/VDNBLXYDZET
7IKNiG6eyKMlXJgWOh49CmRneNTBrTkWnJb01s8H4nGGACdwYViiiWKbKEQUBS326M2ftPjCMVp1
9Li3dDSrVo1y0oLJbtKEBhnQJ5+/KMwZLr703PVX1vJ2WXJoj7MOGKdFZ6YxJ173v+o/QQhniISe
AZCOEyHXAQ1BgIeefv7u1YVf2Cve9/xxnK1tqSNFpPpmZLA2gLKmfPm3EZYI9zSCtFqpQFJYoj+9
lEClVk37Us1y0o0qusaAwrht9/SuXMxlB05S9kks5z32AQ2gevcqHREDXRo7M2J7Ogc376k5AIVZ
fOQb93LluVp24YwCBNsgbD8nCUqHyVRBhwLi8GczgfjQTZbAyf23peGpbmJGvCro1ceReglQny32
NIFRU39v7NDami0sS+SFfMZDQs/tGFLgqkd6DWayRDQhLqQWSLEpLvskl4i9HbzOBn+qxhj1Rava
uJZr4y/sDg2WTLpkfBRxBLX/Sp46B1wj3T8VwLCAC9PC+BAzhI4Q7U7H4eh9dHafa8lJfO4vvtP3
KmMOsYrm1wjy0L9+XtAVt3pJPOuJ/gCmD4zYtZqClApcQSe3m1DLT1vg/nlrHliyZctBBFaBgCqw
ZIh3fyUQ99145edT9eh3F+YAqoBV6lX4Xa+fIKUHjm3qEJSqEpOfl2btpV6C/wtagSrqIIO8IUT+
NLvKZx9pD1c5d5rnMg5lQkL5SF29DTDE4yokFF4WXgtEOdhwjBXaTYSc1MO55ErSi3ojHsIAnANk
Qh2cQbPkIb8GwjVrzz/Pc+VI33NN3+IDhp26UJjXEbCgZ1yYfbkZOD8G12JKC4tAgR4yhTgbjZLC
eItO+Q2ytxakcaeP+LgV/z7OsWCQhU1IKoWJgEkHDsjmdTSG76TXwY4dtlDFEnlXHjp9u/KI91P2
VWSafl61FVu6ZIgGi8fU0jRWrbFRsMifGTOx2l/S1s+vbcrCEoxeFw10D/9GUpCbogUI5qr8r1ba
+Pq14FNk/zbVNdXVgxiDlnw8jxCohIh3r00gxNiBYmm6eEaZGJCHaZuNTP/q2V74HLkwlSWYNDEf
as/8EvY9Otcj1beDs5eilI30oQtM38ZoKxZniVYfm0zq6Brv0Bz+AYu14Tit7MkSiS7TQ10xlAfr
LNZqM97At6UKN0HQFGUDjH5HOjywaUswep52ldLHEp4XpwDQQ0BzWOg01+wk7QA+cYRzRoojNLfF
XC00Gm0iohGSAMgsQOJv8q7WQVZubwG/HldBIeA1L8Q3y4DyjNwr0ZxuBwArM2iHNWNk9LxrsWtd
1DI00NwZjRMcRKu3Wosi8P8ItI014e3nS7Zi4pcAdojByA3TI4KsxpOILpUQJTowceFO/Pz7K5d4
CUAv+qgOSypHCkblXOoAAhWVOnmXn3/8MdMAlm/hK4AMbZbVxq9PyXvoBs1u8EzpvStvHksCpMeB
cWnBG2luDLdy6oWlyaBEqlKoASERGmQmXT5D/l2tGHsKNBTvQriX0Jmn0XykJbdgq8S5ZkiEhSGB
ECEd13O5sex/fXCV0bNGJxqlHRWEBbOA1VYv3jvC+58n+RifPmvK/X0kRbYRkiLDcJFsT4otgNkc
go7QdI/1XNDoHGrGiMX6HHRzUMIteYedLDq2i0BF8rNKHArQwRRy4C5IucEOxyHv7uR9oHGTCop4
LWZJiebPtsTJplz0tUXNG899pEgxA5JfFq8/T+Nx0x+msfBdGkryuFzCXkXuBOzjoKj5RTJAQ0Sq
XW+ADPaKoigSdOJp+PLfho/wWIN451affh7/ccZegoLE38s4+IMU+aCFcgeDvrW39uA73AGlSiLo
uRs5SBx/igCUZReaJP/o3C6h5mI9M+LO6aAZ0Cbsckcy4nOxC1GibDTqjd4158b09J9n+BhVgBku
bBcrlYpcdHgDGOPWGQhJ9s21NKNLuBd+Da5n525g5Tbghqj9mL4WHf4fnVnzLj6w4ktIuVL33MSH
cEjQoWUxHc6TPWW2lKhTDhkJPQWxUDn+W0CyRJYzXga5twROY8BpQ6h3T17yNig39uXndZyX69FU
FjasKFtPqmscFK8nKJNBO7JpL+i5G7cKp2uPzBI0DvYlMKRVAjaK8M+TzT7TIF80vRP3MjvZSIQB
oQ4iRg29drgXTjRvlvmeIQLa4vad5/JojksTJohlFzU577J81Kls5u/zekvgYy3ZssSJp54Q8RAd
RUEkD9SosLMrDaXPj463OYU0itHJz155Estbn5EJ3XSFXl7kUcvKl7y8yRO4StJXObIHyQEhNkqT
goaCTTY5HdI2CAoFtxPUkLcHs1dUn7JY1BCldFdURoCGxbLbOGUrD+V9dt88gVzMQoRxcBenY+M/
c81lBDdJaHDgR4k2TPtarLDEmYsF1XNQMWdc+hZcOatBLm9AdK8me7g32s/HeS1WWALO81pspbpt
ECu00rnl+E8meGZRrhesVNGG8YtXYi3uAx11mbc6TC+tAPIp6lSzaGsW8mOhbHkHdyfqwalbYszb
TBaCZs5g0vFOGNFKRRtdfi3bSzkeRY9VqWDQpBf+yKLDK4xAQmZW42TkB7EwOQAYAtBgTTXJkpmo
psHNBISUtqJjyv8BH7YBqr4owm8CMD0YiqynOQTkAVqjXsCZGvFmyADq2BAF00o0H7ys7B8aPawM
CFn5ZB9JSP/1ocrxThbuq3IgrU/Q7aCzaHKVG5fm33/ej5X0w70v4Nu5SupJEYoClWNaq55E50/n
ZE5nRhsu0crF5haB4chD35PxKthh4ZNu3jx/w01fcUvv8JRvXw0mQb9MfWzdlB5RT8gDS8lH1d+k
qFp5P5YY8EmMWCHjETX3kS1AOfO5cziH0RF4DPBPf175NcdtCe9uhySipA65zs4ADYkaq4XNWKkd
GZ6BpKNySjau3IpbugR1iznfgnM2xmJxaFJJ3qQKVLRbBP5rxc0lclvJ/ZrGKcIBQhR7ZMAaCZY6
uFGpVdlAJe1QBdBx4isruwG37DS3yoyvm6irFbO4hHSzMpil+TxABldNUg1eHH/LdrIboo9/rq9A
edic9EAHrFh5kzZiorW01BKgncdRANuBU53YneGZtdm50TXcpbpMBFM2wI4jf46u9I/nZAnMHkca
yaEMV7R3hqPsxHtAivgTdUlURqNflNN4+flArlzWu3/w7VIFVd5FKTSDXD7xVQ6QqUi4/vzLa0Z/
CbsemrrhZB9Gn2nbfczVSAgHwL94R4kDm5gALYZa0nLveaBFvZxQCfc4IlDoLJkZrPPGLXhO57uv
ja+Z47EHhv8eE3ybqAfOVTD5IyxsCPRRLu0+3f9psJgska1uH2y422tHcxENxkFZ5DWLbauY2KVZ
iLQNud6V0y4dYlLxqZ3Vg70xo9lRejSjhQPVQ1tsRhnMTAS8gyYVB7gf1aXMHC1awsYgj1Eu0A1b
RH5szjKKNCPsMpvVocSGQXw93rNvPAHi0ES3ULVDG73pPyVm9CydKBsaFyNCCmXjC9bqT0tANhBA
wGvM0wT0BH1pYD0HbgLdqNqWTVYer+M9Wvt2MkY56uiKQZIsrowyxdNt1TGpDQZtPo3TBhuv4lou
bgm4rsADLksDVpKyatW7bxl6ahy0s4F7ZCTxcQs3tTafOaj4Np+JmhJIL8A4Q4MH8JMCbAKhHZ6q
8xbaaCU6uZvIbwMInpf6sYQBRKdW4R2fh/0WMHztpxe+Q9PFrRDl+GlOeub4W+cZXIyO8mMRbKTd
Vy7ofXe+fXvJSa1EDRhgZMz24oFTRUGWokQHGyTJN97etTj//vh/G2SYsohCfIXFT3Vw3bX5R5Bo
MlK9Dpep8XhgEGDUoBvyVR/0+Xr5xSoEbMihAloo42frsJbrWOKkoezFTT2Db4hRUOa1Jj1KiQvY
owQKOkiB0jeZ5NQtD3sSDWbbvMqjJYJRIN3LRgfUAGKfYk+5IJ/6/fMHreXlllhpaPj6adHjg6an
jlC7/MDq4dlkTEFQ0U+xkYBYXfrZufu29FUgUiHdI2Rqxhcht6txR+egmAbF3yS+l/Ko8q0VQu0p
Q2cTyrAB6+SyBfFHabjSH1mvhvEWVvJxGwKEUOb7+e1TqEySfOgR0a7Qs6fWr4zwDTpxGgq4VicY
IdfvI24fcucxUkU4FdENhHspY9MNQol9SqMDc+dlwcaZXLlYS6R0W+SBAuEz2qXGTGshPxizoDmX
0NcJKs5gA3u04qEvcdKIVtNOCmDiCsmaJlTthEsZINez8RSs+LT0POy3BW2nGHTfBeaQtehGYkqV
AjtuIGwVAlc8hCVoOCs7qlHmhwaNz2bhTmq34w6dhi5nHWgdpD9+vggr5nkpi0MpyKamMobpjPYD
zNLq3J5Au1t1uTXffAkLRj6145k5uGNByHXyn0YtOcaOSKTX9KN7YV8l0M2A3snfQ9JM0ZhKjYkP
hpWtGtfaGVh4JSFTJFnbzdMDuiUebNCyK0FKimijyrRiwP8LFBxxVB+E8/TQkV8e4A5oMiroG9dk
zWmlF/ajnnwK+mtw8+UYxkHtb5khP4EUXZd7tSWT02jSdUQKUzgn1s/n4XHrpwSlieWxDqY8n+Nl
ticyDIPFWJDohDYnG6kDSk2sVUVE9JEwjU/UbCzHjZFXoIIQLv17ZDZr6DBnMfLwiX47aJMzwKSh
6K37Jn9MDEqLbmDFwEyVfXyNQXMF10vfclMed/Jg3rOp+nadldBXxhjMFai6+e85dnMyeM2DgXzy
LY+Mb7E57ts9MLIEzTvZhTpPlQoW7H20E43cajUAF4M/G3swu7P/7UvLS1SwHyh8wHKwXL2Wkczo
dtO5NjitMKHG8mtjjMcnV17qolbQ8JMDARDE9KC8Zh1WU+tcXMWbR0oNdMmuZwg6b6DJWACIa+O6
PLaZUHP+e5HZbKrpaJg4Vw7ZL6oB9lAewf5bZJ8/z+rxdYdI6d+/PyLjH+QiFk45BmjGrN0txOaK
AwNN0L9/Oe5BzRrxCNgyl/1AEhw346X55Azkywq3O0Eq6RlHVA9NiHq5bGUloZY4whvrjhtLt+Kx
yEsoMKT0oJg+45orcBx8gMAXshXoPqgpFaoy2vBHVgN/KyG/kl+AUNvf0x3rqQwqAZWTDlhgqDlp
BZoHftMnqVYnZ0Ke6xNM2fVL7/SOuJmXfRz9Q3j170EHiaK9cT6SzWt6K9HGAXf0E1rFxLMhqr6L
jc222nkaDy7YEhvcFRwzlQOAG+2FAkmKKpkDXtZsX8LMbcTea5NZ2JNWHjtmChuUlOW0tWS2n7Q6
LquNZ3slDpWXgF65FMHGx+A8+h/giKL0TgOHm689M1vgkzVzLM93+JtBhNrLGLRtSbvSk39BFTm6
9l/8DYgkyBSEUCibewmZ0+hk+54kiTqSbL+pmTPfqkf7s7ATMR/9B9Y1IQhwKmOSjqmp6BmICGJD
ivSKlBvXasViLIG8NQPZz4lvgbdCMnyia3UUD3LLqFS2Rabw2MOCBNPf6yhFUuWP7IwA8AzwaFcU
GQPw26ZAJFGZVoEWMtqIJlcPxSI9MkJMaGokmD+pfxpC4lUfrcRrEgjwW/+NeqWG13CL23Tl+Viy
WvOeIiQ89J7dLCQcOk0Lu0l/t4oxSMZQJ+SfzPkSisunDKT6vJJzPSZgPsSoSLVkiMAFVPWQHitS
pVN/HmjN3i1huF3AQra6aCc30KIesOIYAsz1a+KRFpDIlICNm0AaU8xLNc9sfiJd95ZVAWTUtz5g
ZT2XsFwIpdeJBNU8t/OcPt+1I61m4HXJdBqNgiD99Sq0SJqlEw526tnjJ8x+6/9JE7dI6Y3jcy9H
Prh1S+iu10ipAqp80NVWV/QJqkwRkX56oyU94Nxo0CcPDGzydGiLQ9y8j6UHp4HXmPw1DQ2vzLUu
KZ8hJavxNDo3y0wrRukSJRYHZmZl8PWqLfWUK7XUs5DpAHlrgpDMFEE2zKQ7tij0NProUYnKWFAE
0jobXmvp99ga/7jFC3sW0lxYDjFWmNp5DvuVXYGucCRtNJJDZTHn/JrF6lP0vDHayq1f0piHSp8x
WQftj1bzLRpkqL2Ouq/hz+RZYK8LPpDrBcU3WK3VjcvymDVIgg7u34YmZzyZgQAVaJLR/c1e6xqZ
pCw7sj5oCpPnWkSriX/iBRBrTdcsEsxARHd6FutJmLmiNB3L8gpaEmgH4AqAkFgUdZ8DWiFQ02jQ
QLDZjqTgc7VjMogUDKoU6Hx7GBtx4wrcIXSPjt/CUMpS3EwS10MDyGtAN4FyysQbk2DFkYRMxFVG
B09d414iRdOyo8kGv2PqUOTVb5CDq37yOcUfbc6Yo/8HapgZg4SW3fPQh+etJnqhomMLdnBwRitP
XmzGyOqHYLIQon6X4paL4PauAQDzElIyLyIKObSQHfncLApKpegzF/wBy4lWBCCWCyg1zV6HKtl3
lJkoeg3tihE/B0Ychcv2aLbQpEoX0cLb5xsl0pVCHYgw/t5bKpTKuBFAhkwjF8AQ6sJYGUHC9lba
AXB31EZRc80KLdy+SBzFthT40ZUBqOdBRK36UKbwc7Rmj1ele/v5cqwAuOQlqDrEgUp6AbzYHen3
0E1RjPirMoFBFSzWxNtbq6gPToz8P4SdxY7s6raln8iSGbrGcHBmJHesRDOzn76+ONW6p2rf3VrS
UlLYP8w55gBnDLKj8TZJHolWmmHLTk1WqnzMAS/9R+EefdTvpsQZe8BMfDSm84BjiPkvC/KfLoX/
5mKPkqQS18CG4kDOqy+s2A/qZfPEuxVR/mY4w4AQHq2MI2XuvzUa/yBbI6v4f75pLdIHkSxyEUi4
ge/fP6gbwwUki/olfW1MN24um/Q0N99j74sPbeSspr2Yb6q02P1Qv8pILFGwfY/R5ipMrcTUn+bT
ujpJ4ZaAftopS/Td//4e/6kl+W9mdyajhxZImD1K/b6NN9/KeCa4E2KzIHl9/G6h2ofw3b2L7b9B
Iv+wQv+b5701Q7PkIr8SP77Hwo9Dfddf/609/acu778J3dla9Xl1lylMCCwCum/5rDU84XD6Up+A
yTHBx0HysB60J+uh+pseu8LZrhLW40F9+Lcp1z+gxoS1/88lsOqKVRf9fbM/6PvsnayhIDtJoeTm
++lQXMoTyIeA91v5o/Kn/O/vUpP/w0z7/5y//w8d3FShdQwyIQRl9qSK1oO4vjVC/lVN40Ot6IMB
KySRbCmHVbThUSCNb4r0mGrxvkt7t+urU93GLsGyVvWwRlcz9evuYapvmUZUYJU7LWMHohNthdSn
eFmuEd7Oabn+JNG4H+L13GnlzqyZzmcNgTwZxssyBtx5TwHU0WxakVO2xFCm3WGLBlCY2YuL2Jtx
+CwST4mQ+orDoyBZq91ZOvYjtc8A0W0X1SU/wDblsCqPxdieZuvWIvZUxBBOmzdUZoJ07yJF3rCY
xAR/cuW5QzT7o1l/jmkoapMj8XE18z3LVCg5ZE6IdjR+lTXBLEXxvlqNUxl/cW/tzKV38k1uXa6b
fPCb5VUsfYEcXrs2u8wpYmwR8im15fWaqEVpK1JzjssEM811hudEErS/Dbk3jMueYsnsQuKy9qqm
f0RxcSC383XKCtfKq2ctWYJGVd8TqyAYuvxKlvkyLEkoWcHY4Hs6VOJuGCwbwYPcZ8cm7TBSUtmF
q5xVOCipaTXafa1xcCm6V23kOWBxJb/neVDK+yz+qfvRVXEAIr/dTjKT07eyjQmprjqhSBkJT35o
Z/2jN5Wz1VlZ0BmjXnpGqWffUym3X2PdltiytCREVNbCE8RNi5wlYancmADJUIhJ9CjbntjljVSj
qTP4yknWvVWdbE3h8ELo71UWFtdC95boXfym1dVrVn4MxTAdtVwLpEVz6yk3d4W6fkj9WuxqRevf
kgRPakut/ra6Dba5x1/Sy4ZblFzm8bnTL0nSOwJRGo2/DthJTjuyBKjojSq5Jp2TR5anxEEuOVm0
X6uSiIiSiEXTGpnQhF1CYOtD3q5IzX4i1ZbTq4KcODlkcVhmu6HZL92lpxRO8shRxsaNsHtabDzz
ktkWBxdvWpZuwjmsu6UQLPhUD+lRHY/i6ozqA8bihbqjEcUAzhQep+WY9FBa9EDrHABswyPJV3Gi
/EXcTmRslDMsyU50O8mOhPVQiO0pwjSkZI6CFdrV3JJHi8DGFUFK3Zzn/Nawbo23VSRirCXf8qaZ
47Hufsv2d2HPqR2hIvJns7BIlOmxH5LAzNVXxnUoxAxaEmFxUzWD7icm2HyODl26k7DHpeapUq9b
9EQWdB0alXjBbORSdNKpkzuvJXgrXIf4dZRMP9bBE7fHXDqXCNuW+WPL6wMfY52ZTQoY9/QvUbs5
kzUcVjGGf23tZyWywqGSb8qqPpJpqzyZ0dzvSqJwhcQVlKU4aBmgBJu3KSsylCqMrFgaKgOsDq+n
zG5q0VEJSG8Td1mzJ0xK55V3nhBN2xp+3Z6nbWsd0xBDQ/HKqfSWnKCVzi+X7XVqEagT9TZZArWo
vcTn8b1YdR5qeZlm1fAE/KSSCag8hV5ONIwQM8gaPIGlohWpT3uGaJQgnflpkTK/Mza31hSnNnpe
ktiGUutWsifetV64vtTHSqhi/EtPguFOoCoiltEeQU7u/eeopEIux0ojJUC2gizVLL8V+3qnJDDa
Lb15bxv12shrdCzj2zxfxvZ3yDqb5OFhDfL2yeSt6ylo0eCiO2B3lHrtGKPo9MpBF3apWUVuNZ43
LFzNtD0KSRGWgP2xSG58l1pPEeHC7sRtqAj6TR568gKEfM8DnoO2OIE8WbE3kp1+NDjZLiLQtXGd
BjxMUS4lxYM42ULxATPftG4krojTl25Fmi1A1/gorEBcdySPaIOd6c5QONIX39luYTY4DYEkpi3N
jgSVkYGAYk848uvpeSa/qD6KGwn1j7V0TfG8qryBBiZufVM6DNGDsP0lJRK96lsqse8gM8TArDYf
4+epS3ZCVoR6UjwPGQntVV7LQV/uEwYdbV8G5pQYvoIKT7NIAF70oOe+GhUZs/vc6cducXIceLEo
1bjSNE7Bu5XjIVaeOMnTlTilFcuiD41RQqwdLPortZqxoCCEXtN2ibgNTlU3/IZ4GE5tZaRf0q1L
/UXzogKtn+7I9/EsfMsyUAwjQAyGgfZiOJKe2iweL+5VR6hhoKTokOLrrMnuZgy2YBKlaJx6AorM
mEN0C8u/YsPbBdnHY0OWRU56QjjouTPUxMZl1fyu9uNlGYiGIJEC6GP1quJIulsuY1dGuNzkjdK+
UTwh8VqFmTGuNgO/17ScZE4HJBY8tc80P/fY0ea0RTMazFO1hUpOL6n+KiJOA6q71udMfC43wa5B
Aoa9oXtSz4ile8Y6KtD6Y6y6cYIusB0ftPrcTF6PZZcKEEAwakks1nDbHiYIPtnwiBSzijrC7CqP
UBbT8MaUdAH1eV05j6rF15Ge9/LoDOtCYLU7ih9m9mOQ7DHQxvjp72hySKCkrTmnILxAmiUNQwpr
S3Fk2Zckz+qeuvhZq/fK/aiw9elUVwemUXF51levw2wbhFq1a8NpGs65d2G5ldtTTdOiju4UhTKa
tjGohp1F8icY39sWH5g/qmyOLfkkfcs3Zeto6e2JKo/c3hkk35AGb2xLzqFsfWxWLYx5o00sXlS6
0KJJh2NG3FHVdYyjGM85art51rbsM8xHvFjsuWLW/KKb4EZS4mW6/ml+JJ2XVhuLNnMUXd7FfXHA
imo/3R8+iK455/5IQmi7EaVR+xMHfcO7ALkZlmWPb4cjtaNbreeCKf3UGtducKxhXySDKy9tsI5T
5bRde9TAAXSStFWlvbTDURZukVIcevmTaOVqjVDnD9NVSYUrkhOnxSAUl8mn0QBTEva6QPxpi8Xk
Mku2ujiZmZ3mpVU4niqdjM66O4yyUTvWtlJZSTs5fhsNIKNRNSiqxJ5ij6IskQ1/LZfya5u48DND
cbPSh7yMGbJVB2qs+6s64sLUu+Om2CPoP6CleDIa9m8ecgkYKiLyeturq+nLFW2lrAdJO1+W+Y15
sd2qvSPiHdiVsysTi7jWqpNoR6vQ4GVX68HaWuKJsRThYkv1WzP3PsJKIh1JkwULsISS+GQxeasi
IxCiTxHIALTN3qy9ZTyQchpYsUzw6X0xIwSKKtU2H7ou0Mpo31jm36rEijtlwrWswqgRP6WM/KqU
V61NbSA3M08MZP55YOy0BeYNIrmmmbZlHCB8t1QhW/exrktgddg8TS+l9SGLL8P2oq6UdV5TPGzk
rUiDvxLcgb97FCZ4VlIKOLKePc6y8juh73JEglDwfRthpZWXNm1O9WTJtlIJod6wYoVuZ0y+XAdi
mX2rRusl1oCF7n2sWG+ExxPO2lW6Nxd6ZqOeX8iZig9tVc7HWe+JHK2GJEzWZT9huG0j5n2caumk
D2uyU8TpveYO36G9tIK6+5S2zKsy63dZyFitM2fSXzKd8h3KPjh7eiXanZxMqfzKMxqTqSQ0cMbx
ZWrdvoC+tY57qtmwjYRDJWW7pIkCkj9fsO87qKoQrDMlzlSlf4qFpXJMRp9GqL1hfoirQZHGstPJ
J+e0hCVRV2cu54MCu7jvjlv2kVrvosZRcTZyK7FzNnw1kbNJREHuNYBMvdZ7QstRMi3Y7DDuPvTb
QrwzUiw7tcbkuAzmrouUS2N0R42hW9yUh22xkLDRDHSRX8SZW0sVj68Rd+pQMyjf1uMSl366pY62
voqq/tEstGlSdSglNhSIa6b9Zv17QoU0lA2J8SgBvFbTvG3sL3I6OKLiJ/JXz6zXVKqbID02mKd0
8zMxpcdSLa7LEKM0MPlJBCWdR36D3K+4vRcrRZvy2nf1+6pYu7rPX6pkfpHBZxb52o7HpUp+yb0g
xpPEOLLFpjXiXmR+UwqI6eyoeYoJ+ZRYgbeBLBH2Qu7lzZkTtq49uT/kDKElf7WCsrhZtAPUGve9
qzb7wZJ3UkXmG7d/O7NKSBB/MsY2bFOO3VZzVwFmqPQ5i0/66o4ZyiFV+pWL8U2bf1iELv0Y54cT
laXXJZkb5Ysbtd+6Qdy48ltP3ma0x5VCrp/To6SItjD86qZgS6RSV8+K+VCmbmngSA7UXWNDsYCl
KtW7omVXK5LIdBLycEVO0uorZxwj1Ll2Zf1tS4r9atbPbQp7oC93suiUIobWiGgKzTWsvUGdqHxn
scvZOuQfqsFDclJkGBlPbtw1qaemTxHq2uotUVwTAw9ROJrirvxiwNhpToxlePU+K2+aGVIlbEuQ
9yAZ0j6dCU/qk71h+VrLTU2bctCW8brN5inGMAO9kdhXrsC4dxgoaTFMnXRnws1qyPFMpSYafpaN
TCzSzZS3aA0ywho65OJpGXtydlbbTx35kjllBErS2k2+qJ9ykFtMMMlpG3K/NfZ6feb07Lhhpuyo
oNUUH2SMJRf2TzO4pkjSExmPqula5keMpU5HMrYcaswgo8/1OYGY0N79h0vZN7aXBUlfXzgDoBMp
I1LYsKHac6T4WnQyLQKKHDqdhopvENzROA9KyVl0KAbcbjfrbFIFq3nrSfhBAQiPXe5K+UhyEUc2
VXZfxmFMx6VYuRfTLcg521pkpva4VoC+g9us8Qmju6Af6CiWYS8MiW9JeGamdyAhJSSq9eLhNyIg
NS1Wv51qzrjaTrtgioNOK3CCfO5UPHaCUvKMIuJDdIesiN06U6iNU1cXl8tcG6EWM29XlR8xxoyq
7HZc7VdhVn2h8CMcFpe3CP1GVxXhKnqKvq/LP4OjZ6loOzwJuDTKQhlmpW0i22aSE47th6GGE+T6
ev3sm6uK6qOymS8NJP1wAhQ21Xc+ecVqV78kPdhtrb+UfSgn50F4I907EGby3kxMAjCT4+mbg0sk
rWmdpILKKDpYXLVTjUgta2pwslpLf+7WkHTLhjE+JPU8v2utuLyrUdsDVZqjuheE2lfmJciqwQOf
aJ0kyX2dwOZooPOVkXxn9Z/JXourDkP2Wd0X3bKf4zSQLaIj9O26STKKqdwf1imspO5n0/X0RAn8
ZIlxtYNq4uDY9DQozWNbzn9xTOPGDNOOosQIhqR6bEz0U5FpPYqrpduLntC9rBGBvMJDLa9OT0I0
n8sV1/HLLKYkiCPpTzAlrx6jn3V+zNvz1jvNh9J+MyMckX7Q84yuUjjFt47BWDZ13jreCzhjONSv
gkwODm50WNSZwX3YYtKRqacmReDnGQJpWa4022vlSYs/1J91yl9vq9KT2ttF4yTqXZ4QsmPV2kuL
vSn5Wh87UecTKgfEsJZv+FNSCFZQft1BPEggdk1LGHxI3oBlXcsaufSf/iVd1BflXVh98ralQBpd
SXeb3i/S25idRq13mBxr14HLWotdwAqUrPhiJ0mQ1+eO/y34eAtom90XpzELK6w3J6fKghbHS+ui
ZIFOnjWk4srwWnLc6ILjvUChUz/rmEpFj1Mre2NpT/l3qvsRrHMpVE8KTMR6w23xy8hyu4gYeb60
qNb6XaYcyrIJMz0gBB6p6zx8JaMrp2GU/QrJZ7Q9xcP3lG9hI/kdblSNS+tXARPGHSbBNkm+fetZ
zaU2No5T6GwxGFi+p5DbmtrPzE9rys6FhqewzpexPTSCDhpyhtXKWTKWRh7mN6WJ6UAf28zjLlkz
V66wwMqSE2zioO2To2oe9YvWHFGRmxjpQJtpXOtbmFq6bC82XkqQierST6G0kQifM6rHNqzV6cMP
XbanTBCQ7YvkHCCqtJ5LK2y0t0RCgFjMj7r6bWDQmwEwEVI/c5hVb2pHJqage2p7LCs3EX96Gbvf
6suCP1f+NdNVY/qvoC2vPYw+JQ2A4ySX7+BMQ3KJmrDVblV+6rRjjXoeCniJeh5ykyh4XHprF0py
SEGw1T9V5BVEiRelawDaDR52qLYMVpUtw12GiCN8Mulu8seVFBHRuKjPVa9yzPqjANBCdvN4ohxp
UJl9U+O5bbOTsGR7LWvb/OJS6V/qX6314/ap0EMVTT4598TqDCg7sDQeFGu6RGX9QPKrrTQ8TLLj
xUcrCgj+TMxnPotRP1Q3NXmJlwtew8L23ClUNknqZGl1bgb6eJpqPSmhMo2BLvLhtlP0WgkbkmkS
k7RQxSsub0BuDoVVBEaVseOxCLRcKbkKexUP6Qrn8GPZ1i86t2RBESYnNLPFi1Zf49Wuy4doYMmf
dNqZSuUNQAkUVeyfyStdndi8rvnN2jbKvhOT9am7QFezDeO41tdKeW6js0ZBWzMFK3wlcid5VxaH
FJ31qAAe5j64VVaF/WPNOYg5cy+zZOlrbk3lG/rHuO1LAYw3aD/6fDcj/DU+FSJyRC5NZIPLB5/L
SIJZJNNR+q7UHeCmXdR7LfUxYSGCxDL88ZddJljeoO6YgM5UINs1NZ6b6ncsPvW2fwBvh4Wg9Mdm
cNScd/fG31pl74vS2W3HyNB4hCxq8fp6S9wlYBFN/bCU72t63nAIid/6KrZL5SGLgop+PLYN61ld
XGA365x14GBKoFQh7CzH4KSaaMQAgQryT4xXqT3o0I7y5DBRynKO6E7Xs96PGff+qNPOS5wpm+AC
DVFSdFVIBUSznLIfCR9iLUQLimobZ3ZQLwshm+VH3HXxp1p/z8Vb3zkqmiJMaKxLVVcOFr06WIl0
6GtwFP0CiWGqCDUKjOxK71TJXJt6YRvKi0lZETn15ogwYvuHFi/JksvjL9euSn0tC0ePg1j50azC
1fSnPHaKLEy6YFR3DDm4hifDmYlzaJ7xDc4KbMuE01rdejLIm/OYXZP+VasAcA+9MHsTmoGs+Fis
UBH/qOhaIXZ0qhSZOiY55BsSttwVFjg4TtuSimFXrHmqF5F6xE46M5wj9TbUMfMTPh9GLcTZanb/
M9c7dkqTuFkXmNmu6yhennqSN/v4N9IPerTfIMEmrlEE00+bUarh4IRMX/OSl4X84sWV+wu6YWrB
ngZPfrJA3I8K8dEmLQrgksheTrkCAx2URMjCNi7convJ9W43lAw8DtlI0WiEQv+5mYajp/sSv8O+
dkRjV0FxJmlD5joNjHO+eKr8sv0q6atcO8RBz8trhEyec1mvHLHk7ZMf5caVa3BilSeoJIL20wO3
Pq2qCbZtl/cwG87RgkDhwRcQTJLixERg+VlUbzjgRr5KUICAF5+4gYwIBzt5J+vf+fLWXWsulmSX
4ttCmRb96sXrDBMYKKvgqFUdZYhcODqTTnkO7Aj+Yc99uMKW1Iz3WDn1Ko45uT8nPKTlWZ4PrISi
BSN0FOR4rWv1Z3GA2gnY68rqawr4YFynxcX9SaGPlF4E5t0qSLLQ6u60AIlBxjBso/2to/OMrbQV
qu86eE5C2bxbzUtNrtZo6ya+Ay+zULvwHu1t/bnjge/Qfg3xKC4PC5QiWv+mDtbeazJfnJ1acKPe
64cQ22ox/TCnMM8qd5mZhInjgzJF9maYQRzjM98/VAs7jPZTI9kAlt4lax7jyeuaXTvvu+eWEFAc
5v/oPSOokOprDFvR9KLbCKH83fgbczeRnFrEoX4nWzYqH3PeTfuB+cHoydzRv0q2l35LFed+zATj
SPXG+MMc3hbpQX1SsCGQp4f+TVmDmr9I8bZ1A6p8rGJpRw1CYplDFx+lH5siOgqULcwTtMoIuZLB
ZegWeA5BfofsOHovsfYppZyU3lAeAOst+TeJ3aL/SosApJVkcXN5loRD37n5sovEgIZP/1Nzw+ne
M/WnGT8BeYnatrMPmZL6llcmi6y5cxqUOihB3otztLRhp5+YY9vFelS5dYURFNZvFPDBhYjZzxEH
APNB/KvrR1qJQt+pcW23y0GruaYX+tbQyL9b6UfRHu/4P0ZQnGxyef0PsHRfcqqdHdNkh3WM5Wj1
jvkALC4RYCjZvvQsFEmwFp8LXvnMN28IpPMbeLPNrNWIbuKNuUlPprW+BO3yrBW3jDWVNJiJY1U7
P6rh0JwbJTBWN1p80BIIYYQBYMJdwm6kl2F34W8UdGLYSj7rzVg+Rq6F+DhonhE5YxxETeUSCVvP
ty3B8uBgtTeg4vl7jFunflPVG69d7N0Cp3I9mDofqHpG8vC16YcsItaAaGbMCluKGqHlra0vGuOZ
9KUXfrfOkVk4xsrc43APIlDvPDbHiktHaTxLqt2x/MHtwYi97Lp1r4oKviJxE2K9/4ZXnJDvqKKb
1ZvgSwlc/0GnQgEg87r7Ir7W0g6FFmT5rpAci9qViBwTd7EhME3OaL+g9eUUIm5eKHf5GLA19dIH
4RbI5wNOKnzRekk+14FOvWQ2JTtTstOMswTNTz4N7c6Sv2f+cwsnI2xyuxJeo+a5+azkaB9lz0xO
7k2PNULS77D56t/6kwqk3y2KoxQPnX6QJi5zCdnysxW9LgmkkNrhJVCrSRTam+ZmjMQ4iXsqZ50J
+WSL090AKXXzGm43/1obFVXzpC7lYdFp2lR/Zm3lyFBt4UlH7FD+qor0XktobwuwvIVBBuqqTla4
OQ5r5Q56czL+7/VOYkNNAtQ6z05CSlNdf6rkH6Bc0R+MVn4TACBsQRvvM+y6dPqOqT3XkAnyrJU5
KBFpNXH/1Cntvl+TUK5qRx+bXddEf2LWfFiT+SXIadAyWrZzPXXUfqfnuV/OqmeYnqxPXCx2Ffsq
3ewVIhMEUtuU3Dr5kZMvGTaCfIjMgBacsMFOCaXmcIfhElfU/xjZlz+WoOxSBdNtNHv1pb2NbeyN
6984KS4MlJ6LC8x5p/KTRcWTNmUMlqFNHOzb/EnzOsnfTL9i1KKN6d+i72VGJ4s5vleqRzPe9o5q
zqe8xYN5mA7rwCYuwcRk5DWA1HJ6rh+t/j3WRD+bsXVrcz828gcgAD8f7/Fd8uM03Rt7gNqFiNym
u9fJIvb+XEFLt3hxy/HabCcwtWib3iXzlirZQx2FGV+tacKjKtzwFu1yrgmM7q9JcuLenFd/s6ix
jtpfPP/OMK1jEACbAh8LCsOV1MMMdVHBLSvGUcvhqL0XvUyGhzv6sAJ8D9c53lXTfgWJZVjFKEGJ
H6yK+QVznlCTDpsO5C57Tc4puO3rFZgo3DamcSdu4XR0TN1Xl1uF33ZnR7pXI9CMSDEJJrEP6/Vc
/xhwrnJjugIug1JM01UY98LjNhyJs0BDORnvmhnzdN1CDkpjZzUx3IZfHauU+iLfFiUsc7z7QkLu
7JzYRk69afRpuNXuSbUeYbtgJw2dQJBvMkufOpl3NKvuEh8yqgyRAgG/FhMrNQZGMUZSZPBNfCHg
df9VGO/jvDPkcMWpiLiu5WeCE1gywLtMnOXqSLVWejlj4mjBb1xJdv10KbMXSz+t8zlnygrQq+3V
Ab4d4G57DwFcWr8YU9D+N6xxmJ7cKPIoUST8GZ+n9dJKt+HP+ilS3R5TT4++mwUAK01viz6+S9wM
K988Jq9181nABLPmw/SfYPU59RmKKoMrIO8aJsc8tpNEKfGeUz1SRhY++J2y2NbOIqkquhR5UFQ3
azp2kycUF5HZ8pgfSK43FfN1fWtBPX9Fem1wz6D5qaNfzXRyi6YfrnIuOjx3UTtvi6vxvBcH51zd
WVUKV6d6SWfSkqTSS9L3pj2JXyZfM+beUv5E9cuIo6uaX2kBGUIyPVLV01Zn7qByf6IY7KV9XPcH
tWMGiCMRI8ZSDLeJTgLkGKjPZy8P1E4nvXjJN8bp0FlGyAFF76s83uIV65tFXQ8tdZysu9Zw3KRL
0TrLjOlzgNGGrx4i4x5xqnpr+76IzPkdVfld73QKGDWWR/ehQFtpKTbu/U0uU1jAIimcGsSPkgGm
j4XQN3vvnyRak8YZlN2yecqjdZ26l/Y1sxzWAyAoYIUUM9wS/orqA1eypvSt94pCU3rrgFnibCdW
lrtWdgxDtnQVw24S0ZWvacU43L3Xbu/r6kfRDiWQaH615K1eQM+RWDMpulhcB7XEQ58Dddg3Ix2N
RfaHfGjHLyS5RwPPb3XzBcaY21c0wZaonuZ34e4EMxwFWBpdQ4rt4KccGmK40CrVG0Z/p1iBFXu/
Z5gqyI0XjactPufre5u+xYlniR8iI7pUfdVzK9COi+gtOrPHQwECbzH+IbhDTPVnSxK/xlI4xC03
TYTR44sJti80b3rGMesmJLpjgj59Ypmf5C69RgXL0DyuGhZXOi8Hor76u0T7MhMCkfl1EoXizAPK
buPU+laZB63BDIfB3XZp4NLFDEAhYk/HJuKciF2drd3U31lyTkGm49jpIJHE3c7sSmclnY2GIem+
NOFJKWfIQTOcfOSe7JDYoHiH+lglfrZV1BDg2jq3VKt7Rj57qwYfp4gBHpT8MhSz3UjGaWSij7+z
4CjywxjfiJhk1h1bEKRs6u3J6Gjv88ekwRFgKrQODhSIidzscp1wG5MuvCz8hF6RyTOIyfBqNp+m
FLAuacaBFIX51NWfhcWaSAFcqE7NpD5LpuxU5oPQu/dHPT2ow6XkF8bFJz/NyKAxmg+F+hM1uGW/
ZiL0fIkGXH4SiNlNNH/ZBmyOaHapkyNY4RwV5U76kwHtrcQHGWnXDTpkJKtupb8KDQ/l0HAUbp+1
9dXH8f1bDqz/DFaMHtMmnFSDujt1ZPVxXhKYX+U7V7YpAScauj1B0S6N/KPXgVCLBU+bV3AQZDoQ
yBgMvIn9sUr+eubwK93u9Lepvfsfospl084jo/WYHq3lTBRN862mJEq7t6nI94oJJyvJ9jJ/eGwa
B2IxD+Ui3UY8CeZ9pT5F+VWFyxhHL2I/9+5mSZdxmCKvk+/VZv2eFFlQHoTl3ZLAryG6OSMfZXxJ
rUdZnvyl2Pcbc6rooYpBlJSHId7XMpPDR0nYaaa3WZGrT79d7SVMV3QjJNyValerwlR4TuWJSvtb
r79UIKZ0CDWVcYuddSROViDvOY6w5eMwD+eslB8LFaya+LKk3GvYKJbfagddYlhFps4lk87tc+65
SBPrho01e27pvvQlfRYsZu3NpvmVNDF/gvmodHXYjuzwYdQ414zvcQAp4QaWZsHcjbn5GSXrnpy+
p3jcL/KzAa24RkKQtq+aED/0gNodDUZq/B/Ozms5cmvJol+ECAAH5uC1gPKeRdPkC4Ku4b3H18+q
Oy93GGp1xDxJIbVEVgE4yMy99k6lP0ao+4zTpOrmEcJuQtGyMoUarkrdfLCtILoJA0CoCqjp87nY
Gk5wK2yW9xiAo8WnHiRL3RRbpYJmzOaXWb2PgDhyAtWB+z+lIUouIJTh38lA+kbDqV8yh1V6iux3
xtDjBSBXbWHk+qZzQt+tYjtxO7Xq12FrfAS1HaxQQqEWpvAofQASQ/TsDtWo7vOzr6zadGNoDv42
D9/BIIZnhfe7b16m/pH2s473jsQ7UUVeDpGUf5iW4dksQpgXZk07lRCmL3HCuHXwO1IeBEuKaEKx
yjhiuLKiCRFOA2xINDxmYytYE1gVD6lU9pWmDK5UxNIkl0PnQXU82d46M/K0fDOJd1Oif+nrtOVu
0N/rkRY/g6Yoc7QSNEt5F+hIIS6EaxNkNJfVqQ7LF8vSWLndo0TpS2B2Yxdr5rkneJMxwUQVKxlh
sfSYMngTWWgF4tUIyagMw35bN9mhHzoDVctH7SJgOJTrqlK5mBjmXFtmvusrjbGoK0NbhgHft+0g
k3R6PHkIPMcmry+Z7riSU0QZy5No3pxY7jKCRqq+K9jgZHqjA4dqivLLVA52kW2joMMb10XM97O1
6p/NfhWzBcXBliXYAz8pZyEJtCUpID/FgsLZpYq0tQ1LKARvizE44lOKqDqn7Gmydkq90p1dYa6D
8dbLvcE2U+wBPG1t2V65rYNVy8IO5CxjZlYfK8wjBQyYBpqlLeNRMPfX7Cc2BPOazwlpiua3Zqx3
zFfoRovWzerHkq0ZAd3NGXlbsfdG+GCZy4aoicZzIuZMCL0Rb5aOziKdN3QADgYpLK1SLjscDWIJ
/rAqCLDtJtsTAR+33AaV3HZTuOogEDqdxrJ6Dodl1XWbKhXbymgNtDdKphjmEOiZ8/e5eigYp3by
0+bcpvht+/e0dQisEa9l/cXgzK/zUxtEJ63YpPpwmJ1vQzLszuhQan03mc1qsvgeSmUrww9hsLRF
8bCfkRa1S7WmdJ1cfVedNSsfvboEf3Fq/73OKxboxD4QCTTeqBmeUljvka3NVD4sBmy6l1ZTN3oc
3iY/cf1Ksu3OcE0/goQoFDjcvpnWTW0T9zkWnfPV16W67NRJeooWREvN9L+1Ah6Vh1p0DQslyxZs
OFbZt5CZouBfIB+EJW/yOVNBOhs2gtmBswfBFh4KIE9H02WrJI43XeXsw3FEyWP5DRTTgCBfjAGz
sdIc3bApVozaisIAOesZ38g+j/fxWDGXCi8VpraK8UiX5EcFMU702maGRBy74nXQnFUkkzN47imJ
4qt/NygK5k4d5f2MbyWDurEsS12qXd6trPJOiJ1Gc68asXyYQTuLwXJW+R3ahXN3h5CYfD/cWv1i
ltnGAfU3KagMupMYb1IBpSBuLY98hbzkZzUlW6surf69n9+MaqPTdwpwshrSJqQ8waOneIH10Oin
0XaodUqPzda+bi70ll/xd1MS/edbhwQCoaZQzm2qdOs9USo6GMXyxuwlL5MnTU7WeULmZpaQ0prf
6W0tEV7an+3yYoXPSs2Ueqfmxf2ByyNyJzPro7S40cQvmJZVl2BHUyGIQ1H9LkH5E7eXv6IgWIsI
saJiCpeohuNOrdyyNojNS78bMmGakRrHuYFw1P25z78S/yPsGXfyCMvpG8hgoMLOYvz4LVOKSdWW
tbWau1WDO0K99Mba9q++dhJ+G14SnJsCCvFmjvNXVPbDLm6eZbpuU+vbzCLWrPRrE1yMXX4rSPlC
nK2BvQF9irDitaWbtI+RpbsW+bD24KbQuIloN+2dvCPvGjZkdGB+5TJqU0YMl6I6TiHAE/Sq1DNU
/syzwnpjhZDYS+Lt7IlNDtxdi4FwqXtRm6NPqCh7ysZJFcyTv3j5gp2AcNVQICpdd/kWkeyXaRyv
xrLOh9M8bCN/r8tzY8ZuwBGT9M99/YDohLQ8ZAipKydn8gZ06mDLdRXNXPUqrzUUmrBP3nolPCdU
40a9H5W3bnBWHNrXyKhWyvBkCIPo1QFvgvDyRDGvJrVeloIz9A0nbXoNLGlu2nomA4Tyf1n4Hbqp
duX/3+uhC8REgcxDWyTtIaITy7L5GGgkdTOnEAyB2j5GVp3OMrXuFJO2ztRNWrzPE4kfo+HWs+5q
2mvrFztnTPkcuGCTd9uGneI/bO7jQHRI7XfWAcDqzcJmJt/i1ShEGnkMw+fJwnLKpCOddw77q/XZ
y8oQgYQg70wGA1wBbW+sfGfSgiCFbgS0j+J1GKxK8mEKBthJtOnLSdLfbSvZX0Z1wt3SN1FJqCqC
dp4iXBst7WdFIIrVTMwcxKrvf4eVLR8gA6pFH+bdpQuZ6HPsj+haQahNnqri83AYVMUHtYsrty+N
ZxsMBYNHYZmXMhfrCJ/LrsaVjHFFyTcyY52jQuHdTZIHdgaiHHU/9O6JTr/KktzfaX5J5l4B3tho
rZrzAmQ6UkftWg+OI5ucStuQi0qPz7myTAFEuoKAOSFoF20FZUGVuB7TeqP3CkjryAyQQuzaKcEt
6FNvGoU8tOP0PirMDYWp1p7UoYcL23moNFanOeMDE9ekfqnvnXKjB78Lh5T5SLsIClGjHBK3cOyL
3qAqp2fdf4RST5dJ/FaxcGR86WpemmV18+VVEGANT9ipbBKQz2Py6dN81dVLOLxqHG6hfGytl9Fk
qqs9qQwN4zsR9BIbiMWCn+Nx25ycAe+AH1bVwZ4QmXwz1TZ2FOrvPm7VDOE0mNHkCt/3HIortV+J
e3PXIZz7c+UwSbW3Q50Y7+1cLQe9wtDsP45RvxG+7WXJqD2q8svvFJfXgllF0TOIFHsZLICMWpQ2
RPCgfNRqgAMlfm+a7DuYQ6ZkL+XcbKvYf1YYL6jdYzQykg0tgJvGTJNNaI86jw9Ub6F6GbffgnNI
mraGESA4GNYmVT+nkCWDUsAVi88skkeGF90sVeRkahNsOaBvnONmwYFpr/P8t8gtBMaWSKJR6/bq
GGqEBX8Ww4vV4RNiJm8YDu+7ZN1M2cZiihd07wUp6V34iBML3B0Ksefr5ngYnroBNNRQc7qV2DOZ
qOgz6pBtRJuWMpoJOrOp4f5p4nqVV1dk2ZRO3pGvja0+BLnzlpUZBTTzS2vKFNiCe7gD0OM6y+rn
1qK8Y+AWW/2RQOJYWcGNB+24tjFEQTAbCCLSq2u6nTq+Y+qsyFiECvIGgnYmoF5MC/y7jE3/F4Nf
DrDq29LLj54rC8ehhaCjhO0lF4KMGZMoD0p3kqylcRv6C2+qXsh1hGYRgZsNTDlJS+6wdWkd5yTN
XFaY14y/asm8bPt226lAILPcs+V0ga141IBaaummbbSO/Ik9xoxnlJcp4IpV2rG0D4wgj3XP4Fta
Fy0oNuDTWTDUv0b2yOZdgX8IWo2EZ7vl73PUD5rlaV4bNhRfzYNlEm1Y/h58BnnF6PzqkhrpOaTr
VnA4Z5bBXMYoV5gTRjJOT2Dt1bZJHbmZnYrxa2gc8phpH7WQ6gWFUx1FB2kmtRrYWN35OsVw3Hhx
bNLVBdyFjdpTl+JEaUzY9NBBLTT8qzVYDJBs86TY8mYnlav5p2KqDxYVvZDhqpEMi6XLMbZPHOoV
BLCgeakS4JRh3BSGOLMUEOnuCR1ywmOxHoZvvbL3WewsDckVRv/i5z0y3a2zYRP01Tbi19IaGP7+
qdCGlRm/cfBvpiLbR4698Zs1zXHYHc0nH2anLNntDbXSFJrrM9ud7d4Fw96F/qtfczpyowDXhNF8
KANz1aJuG+PIKFY+lUTEFQNbaayLBeqN3RrpWXWr+duA1Gr9blvlbw67mIh/uFdOA2xc/uV0L4px
6+wvOLAweg9UhBQ4ts6LlPeBnG7DcvioTDRqVkckkzeUPSayGHoczY0Rf2JcRPzqDxfK06JlhlXy
FANdKPZKbZWbXtQbJxSrmvh4d7prMWIMtnTpayEh4Kdi0ysvQ5WsLZJsnWivj88lZiS9Z6+boboy
au4yh6WltZv2CsPI+0M/cLDHBLZ0n445hBtD97eJab+F7Lftq3Q92gZrxTG85RhvMoA8PbGgzAAT
LG0fUQcZmDf9Jjg2/W0YonU5Yf2zyp3AQoApcEmg4t0H3xl8U0qP2Al2ZRsLeuQe+3zBtIw2KTDH
XQLtYTKly8JbbX0o0U21PPxF4Guvk/6hl582urxWkeravRb5jAc0Hj6nscBbX+avWhFfyogQ20a0
F220n8JZJb8gm93SmfZKui8dIuYattvJrcZULKarvH8PQcivaWNBrLlOGFrUIPwCSuJ9vGd2zLPF
6VnYyToowM8TpMxjV15C/0YzExaIwvssuNsmV1UXL1sz/jQZnA63SXmi3o8q/9KbSFcjAQBqMABb
+y39BiN5+v9dm8CBm8NwVUFSZ0hbZ+o3Lc2JlFG60GV+0qvJm81sN4Wm/sC+LJhY0eKZjNpxKTsI
XE0LOLtTbV2a06cu7Y9cf7fTyyw7N60VABe9AcnKnOAkzfEdgr1InGXvA5H7o8pUubhXR4WfPWk1
03xaYC+I2477Ir8r4fd0ByqbsZzodYndEDlS1kRPXAb2RpUrrWbJYgRdmp/Yl7Nq9dq1eZrJxjek
2CcZ4nIr/d2YiJsRh6vEFF7gjBgx1mW81hTIUtD2zvD0ep3HJ0X6D5gh2uhzGOxrMP0ygy+svkj5
dKGWqXh6+KCZ11gRl4Y5e22XJ2VUXcuQq8JSrQd7TCChQlusaOIIcMqGFVbEt2jAdTWQ0JbJ2Hi3
/YS02b5iGWg6/G+5rqRApVpCeyIrBeGswgrcdVwnc1zNIcwRhskxf5HyHfJvFp8lYoEAeei9UaGG
4UApn6U1P9IzbS3eOrmGNuIE6qnHBKW0H+OcnOx0P1UoHUHhRXmKtcIGGpo2yTitQxmcFFiDaoyP
Zlzu9MDEIzOaq67UdQ//zzI1K6ZO6q7ymRpEZfhcJ+rSgGjDYcvaeIjholm12XAKGt8NkFeKeYLL
n2NPSNtLiwGGrqm093J2rJDRChGvyktj127ncKJu2ODA4HqrA7cNbAOwcKt5acCQ9iyGVw7eTnuR
09bwuWguNkuK/Yc5JL4Fav2BArsMbtwfhnOF55bN1qFl9uVjmVuoMbfZWo3FoaWS0CqGBka7HqR/
4/nKVeL0lO8CSF6MiVsbHU9JWgImOiWoVFwqniZk60ZBwxes5dkubQay6BjyxrFX07kHkVeh11TD
sLNL64HlW6XXmMW1aW5TuBbCMyKxL5kQa+KprQpK6IBGYFmkvlhUFZa0YqWiugo5uuk9fYluReTn
eOwwjr9gads6ar4OtERfz9r8OVoPA7VZOV8c5SsbX5DDadHvjlCW4hDMa8rZ9Yt4hVybTibcptxV
kA+y2aih9tE3JZBxthsZxOj5TvZfgZjBz6NPW0+ZhSu8+xxywZ7bIjqOhICzkE5+hDPNmi/mvYGC
P1NLdOMZvwtTlGk58SKfzgoPdq+aWBG0RdSNv7AMtc5XJH5r1mZumktmnlEykYkn/MZKdQrr3BM4
8mOzPqbzpTbSNTtflzXakciudf5qx89TzXsQr7ncpwMsew0uLk412VRJLRlS3vWKVWFjnYq89E4h
os+aFK1QaM1sH2vltyAyN8U3bNXYYO6QUheVePPlEgdRSC5d027YM+RmUbhE4p3YmKjjuF0BP+uW
dIO+94r5ZFg5fxhFzkcQiXi3KhWjRUBULIl5upnKQ6YfdOobdd3OOzJjGewvZnKQ7BFD6/x8F76C
ZVFucehGTCXNLQMjw1i3/bnq3IwxV3AzgmWVU2RDZxvf1X03FoMRmTwp0B1wEpBK4QGYfJGID0n/
jJoAX6X0CK81Dl3l1IWgKKy/TYDxHJpyXXCNUAeiM4qmYvJ6hayo/MyNmnw1TMOhbBA3jlG3b6bX
yfBiy3T1ZN/G12Y8WgCjenQuVYVbM0xey8zY2lLy7X065aVW8p1lo/LWDlQm1kjlg7JjS1vOuA+j
NnOkZZOG3tzKXeE4rAXEuEWLW7To2qP5rBq/zSyH67J2UTA/xdW7o3UZvhWsDtWgebhTvUlvwR+S
tRIDyMp9cP9E3QdtOlceXorpNNa/zvCXeVs+qX13iJBjOpvg6Hqv9AE2MWUZ1sFjEN/viuhqOtGu
4pvWfW2F6uKKutu24ijVySQRlRI2Dhq2/SUbtW1OmI0p7h5lUPzCqAEAgCCwYg3bMta3fkJQcm8C
lUxz7k39h2kKxkUd44GgXJOLxTy1pvMfOpLKbVd3pq2mTpNXDQaRnPmhiFOSWUKqsLxvma5YfTCu
fNmya62i7a3Gbj2zIUwkNe5OJk/d2DxFdcHT3gQqG+5MMlaMVtcvgaJZT/fcPtWz6O+9oDe7raMx
OAgcZgmGA7cpRzBRLFBYUpTppZrPoJ2J9iupC3duSCqAh6/Qnl9tXu1jcKsQgUyME0698uP63Wgv
tYVZYsIPNozZd95gdp4anxq1g+zXqmeblcN11lF+De1nKPRDXWk7ec+CKLNLSXaRVchoU/TXmsEx
mtqsJYuAIZhEOLY1XotYZkbTXFXWF8uNyDmKx60/fAdYlJ2QBi70r05PmZTLqTznNZAa/vqezpP9
sybevkE7+/fusUQKEeprqpm/iD5Sim6bpfGrCPDj5tn0YLNL4MbUdEPp2RrMvPrLkAI+abgalg3P
Wt09SOJ6wPaj8HNqt3qkLFV9Ke1ui7qyLgl6KtPsFpKXRd00g6qRLUiJzmYG6L7JeAuSc5Z5AXg2
VGg0QTdMl4hU8wV1NvkBoL+hYl+yeXbF4Ltxswyb5lNvyzXPktc34b6jcxKJ4pqoj3aKdF35a53J
UDjejInCzLpJpq5e40+za2cpJTbpWErW/87uN1y0Ym3ZWlgHgJ3Kvw0GSxlltS7v5QVTt6p8w/Lb
DSsZ4WZjP5XFjJzPivWg0ldARLJApSbPqLDPKgxfTH+hJYQ5W/iP/XocKSWwvOFfDKPUm/Oc9/jc
nOxBuXsir0x3ivixqlYYb/HiXyLE0Inu7QlelPwAlU89Bjq+MYYMqyB7lN3Snx40MlmULY8lltbS
WdXK29AC1sSrznTH+g3uO2C/r/rQ+LtweJy0be9vkkDxxujix4cU9tTxRv2WVqtp+MqzpZO/R6jy
1ltkIk49t6io0WvIWTE8q+nSZgnVcNQZcCo58TQ5/ezc0N9nlzFjYi61O+QZHQKbwuaccGg4/dUy
vXw86f1zbtxkb52VwHwreXem8kQN7Kn9CWmyUbunKtx1zougWC6Zg6e9Xywbx/LPshtcveGiRXg8
Oh0TGM0KK/+MobPPTkXYYQNlX6S2sRd3U21VSSI/kcXdmozzTGuoRJsTSxu9cY45ouaMGWMmzm0N
jSWKadMpEiWqaHa+XXAsdJO+7gGw3ArblZa9VOpnGk/rCi/JVLKlt55nAnD6iD9k7ifhb7W43tZl
tUkV3FKpstYwAUgSYbJDeN8HMy7D+SuUrvTjs1q0DiNma1dqKp2HBj3NVHPrIPo3jPXK4TVMWGSf
6xQwFtqGthaOfesLqnhw4H1tUhBN2PGq7I3cuUOo0kQXeILj8NrbOcfvtJZk5IzZurXOQj/rYisZ
CaFAqvYhpVVvpqM0tYVZVfXOsEPfi0PzF9oEgSPI3HVIhBTCYsgV7zXjM9DlJsbjlcwo2gkEPipH
2AsecbGwdDxZBGSp8UcmoV5DpJlJN9aMb0uDolbOu1okx0w0t8gA+VXSJyWI9j5shqkEJ7OJxEKW
mNDaeOPIcKPPGCJIWBuLySNqo0cAzK9k/yxE/VzG+BmGZaEc/I7I6Ckz3fJuP0pQia8dt2rP4Sru
TmUr4aCrKgu62xKCz9k+MN1Gmi8WPt1iqI+YBaImW3SV+kup/FclRhZGmbIs0g5C88viZV2nSw0w
32m2Y7SyIsqVcPodxPE+dyDYMSpQQZkFQ7rpTnbm687pljYYW6jlS9+6hkF0bGFzTJUpxb0+T3Hg
5paz02pCnR51mxg5GxYoYbCLstZWXownnh3mJu7CRnkO9NpzUAbaNATYuAb8RmDdsVl584y2m09f
lQMGoiDJEPrSTxiiZHawmRrWAKZdBFIEFbgQ6IFZmi8bo3rwi/xspeGF9c/bMZOXsjvGA6FKXfcN
SBMrG6mcg8T0iNz4pfnh3s8s1U1CzAlU+ciQzoIZ1jHxYZziEaD43+OotHvW1T+FUf0IvEuCfM5s
Z8Bus1Ddj/kFw/PiHpl4HRZ4Bv8SmfiHOOqfO4LLJO5NVTch+IxVqDyW7UPrP//lA9x/0X/4AOaP
MOPKCNUpFbq2V9WhvAOien2c9DAGRTRRh7SprF67ZMAaa9YmFX2I5vrdBRJZyZhD6IO//B5/CLj9
uU04afW87h3onHk83eNzU/zsSICr2YPvwqekL6vUZV86mqevHGPmDepffrT9p6/gR5Rd3Qprtmze
DKNBsC7ZXVbgqxjyxiWzPGjpW8J6TrQb7LVZl+57sR20rdW9jy1BBw03mFKtWwevIm6QqP1Vpfoy
Vpwv3mJNuOH5ZTCX821ai4rZg9FcdXNy9YlKzeFDVQ/h9JJzDDfvotI2EfyH6mAyjwPrPRyeeIdi
fsKS6UocZn45snqi28SmskuNBrye5Pe5o6LFOM+NLfDiZwsreGQjiV2TcFbxZL+rPbbKfFN19UZL
2l0eKrBIBktaqQq/UvoDvdrp/LMxxXknUHH//ZKK+/f3T7fW/VL/VzJzXyZpkeXqzCLG8HD2sp1/
KdbR4sN7bjZJu1DXoCXq4kVxsdbByi52w+LWeXLBcNoN1r8D9xMP0lGFhV7++2+kW3+6y36Eq4ZS
0RvFDsQh0PsNGVUqjIdS/SJi/ldt64vSEYwngyWju7sIBtUKNRrFAw4lQV1OfCPqRdpSne065Kqe
0nNTEXj/ETcvEbV5RqKpeanCi6OlGxvSuwtIXZ9QmQYCTFVTP4G5XoZPtXxKzf3425zuP8AmsGve
ZPlDLJ4VUhLLJTRLcFZDUqvueMBJHyQGp5cePi+3dvhdjW4J7nhl4/TSvjGVnsOnyVypxGMkxIUe
FQqazrMpAVGguaV2wWurQYSDA2FOXM4GnutVPjDyXhNQ+HC3UzKn/T3YsC5YD102u6hH8UkEXXkZ
unfBucy7i5sjS/Ypgs9cntFcxxKfv7IDyKzluBgIMesXPllQOfMPpkrDs/2CfGuKg+A1Rr3Y9Ruk
CwxvzbC1yA3qktM9pSsTjyNhumBk+ldT8hDQA/vgBOwdm+Elhg/TgEcOu1WUzScsirxhwlBfqKrF
jR5c0jrAE2Q8p7pxieJjUMDEOOcM/JBAgpgRUbNsp22jG3CcN6mfOv+bZTbteBZjtTSrjznfYylC
qX6u8WBZLPYoeUAJUsIVozHJ0m8Jj5RW3Woj6kjelje97C91l3/oie059Dwar/wsp8cjp45siGmf
mI5LJxHVy5GkAJpNKriFjD90n43oY7kK0VjZdV0Gm8x/b9RTTiFN214akuxaoq900kzAmjZJyqkj
TrzDZqbzAvQ257dKhjV0KVjeHJNjUlIkCpakiZcJMwCOrbh5qqddl+91CIMa1hmGroqxfUcx56fZ
/ZaEtvkqdkdjcFlJbc1MA1iUh4fBHi+dccyyKykwWrB1LCJyoiWl4sBG9wYfWoIzLnht9OiXDMPn
JN/kquuUT0l7LXPd0/rgQaHuy/oeyzOrwHLphh3OkkaE67FIFsDPJQhklxW3f3+e/xBebP6IgeV7
GybEMrYxB6V1s+ukOTN5BBDNisIhVzfPMYWntoecnhCII23z8u8/+A8vZNP4vydbR+xjysoY/eAn
TMEihaODuxV0oCBN7N9/hLz/v/7p9PyRrpmrDnhpqowH5sjYGUgKq0mQgp0jz9IM4oUEacuCdIUc
fswRecvkoESfPvHJij/Dm4xe1p9mUEblO2EfeBIl26BhOl0rK5nvwoR7S2N8VQLJNowlst4zM8cT
0H3RHUeu8rWPRkGhSBBY0siHMP3UtFsY9x6NvctJUmvHhjwj0TDNSaLXLj8VMKYY/p2UB0V7q1nk
140rR3kuw08tUa/1jDYRZ14fAhFpxMU6MTNFpWPZ1nNlXHtWArfZCUV4LElqH9/KiGxlQts75ruT
s1McYAReyYch/xznJ71mrhxmp3qEsqdURcqJmapHaWm7/34J7D9d5h9Jz5xAvXSmEmKYsB9cUASD
Kv171NBGAcP2cNIWgnJIPzCn2lUxzplGqADBpGAWQ1gvYKhGgbE1YaSW+sehsn8rBvh81t69Pu8l
947K1II2sSfNP7zCtZO/sQ/h5bHuJB18rFW7YMKVTbHM6ZtstaZBDTwOyq5Nj4rc9dnOsTTonccU
QTeFvUqbazltpri59MwbUwclqOzadYousDDD8GpGzmfhm24hvxp/70OTqbhHsvaG5LAs2/GajMOH
8PuNMU6uIJ5hTEmj1oOTMb+N+Va0R3ue/1Y+/6n0+lE+qy09mWk1TJnbdaiQcYYt85diBE9GgJdh
52dEjuKH7v9SkvwpKtn4Ue2qyqyKMp/EXmlq1JbZz1fJZN2UjrdSDr2T22OApelsqi2ziu+sUpe9
0sDdDbQ3HdOogiGHo0byL0/5HzaKy5+L5ocwa/ogrMQ+HBoFt1za+oLU71x5jQqV1J0IdeZr0CFq
jd5mFG/pKnq0SVSh0aaEMNjG+Fkn6R1wSMutRTI2OYZ5k+/bAetSlej1dbR5L+mF3zwOjhVDKQ4a
Ouf9dMGuHQFNpTMZHJ1s/L9cVfGHtSXGj4K60/Q4VkmIPFqdRWqaTWdcrArC77CzuCxpRyZhmK6W
bwoMoimL4xSRtTKdAxHdp+ao6030nXfZrUyntQE4moEohewElGx2C6D/6rrbDDVDdfyCQ10yQiVi
z47YVm/9bYn4nz7Dj+J1NBxf1ROnIKJnQEyAfHDVd/+dXOCYYS1hFVLg0ZIbU9Dee8BrJUTtt3kr
r1H/PjwpVIioLh/DibubWJX1vFeASvj4EMB8IJZDEGfyYdWEI2zs+J2pEjGg+sJ5aX8n6QEMmPvw
O2WFNu0vbOVLzbIFY6l8UlEo6OKk/X0DfijNMtk1WL3xoLI1bA3r2+ZEWS2qN6yntbrILqQJSmOZ
NFfiJOYwgOTaM/TM/5L4/p8s9H94TRk/Kmp90qpiJn7nQKz2SmySHYPkA+zbImTfr7J4lCxrMlxr
x9ZLN1w5YGsLhW1R5cpicY5FtZ94/oJ6Y8Mk5P5feZmLTc0j0MI16KXfxRIb0jp18YOdAc9P6ZoS
6EA+LTjjGvlmm667TbcPl3KF+eX/ewf/eMFbMvBrq+BTsffWxSS91tfqFfMgCb3sZx48gm6W1pav
eTEuDI90Sff79SnwkhXzqT2+3Opv0eV/6KGMH1VANHfJyOtNZ8UWOpEH7+/evyJrAd/oYsVeRKvw
6d9fd9r9tfZPl/L+z/+rX6s5HpLk/rP8o3LLtwTJX6ZPIpHdfPn/nGQYP857p0W6r/XJPvgOWG+V
nKQOP5WPif6XK/eHBs/4URK2al/JMRnsg6bczWodu0mquCDRWlk5afXXJR1/OB3Ej/dILpyagOyZ
1hZ9qhw6z5ieeD0jFNurwSJnvtnL+SN1/lYN/qHSFfeY+f+6NF0x9JWfgin3HaHfZAkq1S5jVEYM
GHEXg1fq7IjI/3Ij/KHs+U8//18/TKCFGWmKxsGLYz2r7wJnrvW3r+4PZa34ca4GhlVOiSFYbxLY
177CREWc3b/fwH8aOIgfZ5FtZ7Kwwo4ZUl2QMZPUaKBJ6FitC/FOMPFozeZStTE4lvAQZ21Em4tM
YoGIWw+XmRlSXLOBk1higcu7q1r62cIJFuOsdhCdOjEOE/ga20UIs1aVaG81urpNZajuOzz+3thi
OOjx3hIPlMtXQydVj92oPlhQNDv2QWYaiYy+T2hRqjpfHbGgblqOwNapUeA0Jzzs37+JPzwF4sfx
hV5VzxBhJPM3hJaQhswZ4uL7XujmX879Pw0+xc+DqTYtrBD8iFAk0bqGaSI/OTSXvQ0iZGq2uhz+
h7kzW44bybLtr6TlO9TugAMOXOuqhxg4KjiLovQCoygK8+wYv/6uUGbfVsbNILvqqa3KyiqTJBAB
+HD8nLPXnnS3s4c6vE7itr/IC7RAoDBTRCj1sklZ2N7Zq4+N14N1K54LCoTam3hvDYFvcuHTejIn
zTvHgGMP82DNsjzHS8UUzR+tZgd33p5O/ADGxnuGBn+/6P6MoX6ZbN0QqmpyQKgneUtuD2pmtxts
sf23BoJ9sE4JkxR5Q/fgR8+HtaFE8LUDJGl347d8SN8ZbMfsvOyDxQlRXrzYi+AmMyeJPqW3tqiG
i7RQRHTxpR8s14sz6xVsaFgxlO3f/m5HVhL7IMpsYHA0TWhPaIQ+9cWXKn3Hj/eIdcfPUP2XN+Jr
alRtw3UjeZGVe9gYvasSLVq89ZbNv/fZD1YqLzF9U1b7z25RwfNPkqx8ZwM89lQOpn6LYl+3BVfe
06RMdj+Kdzx3jkwD+2DC97gsFqEluXC+AcQ6yw39l7DF3n4gR+awfTCH226MIsvm6q6OV5gChDb4
7NO3r33shR5MYFoXpijdf/IAJZxAT7HX7pZ3vlrTWvb2LY49nIOwIy7CaBlyCv7KRg7rUFzzEKS/
cHR/+/pH9v+fFiy/jMmkHJcIMGi182igjcQSrqTW9rkagI7hGOYzUFl7g5yaY2VDR3z7rkeCz5/e
u7/cNc5pR1lUWe36pP9WZY5LvtMpTrMc0XmV9XSCQxp9+1bHFhF5MJu9vq/QIyzpDnVCdiU+LQWC
zbV1O31yVvM7A+HIW/qZFfjl+9RJ4td4M6Y741QE6WWTQNZs/G+ppkOuRlP8ni/pkREnD6Z3PiWB
dMIOOCWtvqgP8uRRT5fWjFSnexri+p10xpG5Lg/melNYuVJ0we0G4SefGl78ZRhU4dnbr+TIlPy5
8//ytOIojYKobtOdijC3f0iHa/Ge3faxSx/MduprxgpVnu4syIWFnqCIbpv2nR312Fw5mO6jJqKT
A0+leIQdXaIzgf8kAa2tF/CV762zx+5yMONdJx1oWts/e4oXw2n7ncx2CsM+XE2gB17ffgXHZoU4
2L9nX5phzrlLCvmn3aQDoHg05Sv0Qb11EdJQ3byzgh35PodW91liMsxauRPtjvQLk5lFU+h3W0jY
LeD6d77QkRcvDmZ5gBdnmFXQ7ubg85B/yfMOKMDL2w/r2LX3s/6X8WoKNwinpCgQdN8MaAChBccm
eefxHJnRYn/TXy6OLKVzbJptd2oHurpHdkNK/UY0W1W9swIemcziYDIr0w/DUHKH3jxCZ0K19M5H
l/uB/zfnenGwc5feGLq94srzbYq2BFul16I+senJ2Isk1zSy0wf4772Dg4mtw7juS4tbVWksz/2y
PUEJ5WymvTDo37vDweyey9qv49GiLX2ZoKe+dKjyzDvr6bE5cDCnS6sdU3oasl1qb6AMCHT/ALv2
zeCbBorZeyaqf/+m9aF1vcrrufT1ku0qqFiWfe3k528/m7/f3zBw/OsgpXlHtV7SZyi5CgY/iUet
KJrQoueW9uPb9zhy8NOHBvSOJIPjp0m2G6MUWLNXDvO1tMqe7koWVxmTnVzwqD/D0SLd0us0boOl
dM6Iv75lxrfOZDSM76z0xx7kwYwP3DDuS6/Od910bamPuMi8M8iOTBkdHEz3Lp5zv8mLfFcj1A+o
q9B7jTx51b+ETx0qRayf3mtKOPYlDuZ9vcg+9osm36W09Tb60XTvrIfHRsPBtO9luSyxF2Q7f7FO
FRCOliJGAkZdvxch/H18qIOD2d7nqrXqkjv0Fkx2A93iJrR+mBaepZNu3h5vx77F4XyPEuoVbsLj
QeDaq/sspKxNRb5a3jO+PvYCDmZ95lWzJ6eYcppdPOadoUfT+vL2hz/ygA6d4uPUsYJ2yfLd8jI8
yG/1j/AJweHb1z7ysQ+94Y1jhhwVbb4zs+dC2bI/t8p6J6Ny7HMfbNMGCEekEx56/0NtMd179E7i
27c/9rFLH8zZSdDo1aQRMwvTAMq6tJTZChbIknqYasGXDfPg33xCB5NY14XXR4YnhL4BS6QeSf7b
3+HvgwH9s2T/azDQ4HYFZ4wRY2j6uCxPxE1QXtbP7+1Dx65/MHODvnNLP+Lx45ooH/D52tsYt2g6
V5SD3/4KP88I/39QoP2DuTvUVRKLn6/YXRVX3XN9Y92xYThfnXX0xT9bh1uaMN++199vq9o/mMLG
+q/RJBhN1pUHsrHegYc7ffvyxybCwfxVcHAiiYCNKqINn+Fb3j2+feFjW92hr3sYdJWXd1W+c+1V
dUULMp3geBL0NPb+mB8UrcfuJvwcvZN3OvKYDr3drQqfwWTme2QUkR7bB+sOrSgBwmn1b97gYFZP
fjsSIHADWCQL5J4r74v9ACFveXbfWe+OPrGD2Z01lvSdlFtEz9NL+ZL9UD+6W+uO/mYjT/0Xs5Pv
3Wk/Tv9m/P7s2fhlDtJpoW1K+flu/JEta1r5EBZDM7uzFUbh6/Yifu3P3h4GR8aX3v/7X+6UWsIT
fiiynVXSeae3gWO9MzGOTUJ9MNHjMbTnfB8JxhYEnCrCqa1zSbFAlqPC3wm02wneFGVB3WJEO7ex
jK63vtf1V6ar1GmVm+qCfT7cvv1Vjyw8+mBRUF5XGaeW2a7BR5amu6fok7vviFuhM3j7DkdOtPpn
E+4vT7MTI8p1zAx35Qtab1ooc3+Vf7Zf9G34xPn87bsce2UHS0LQVFpgqZDvdEzNgyJM1bbvfIEj
lz70BI9rMdLzzucX1IgKjaVpGr7zqff70t8M6UMfb1E4c4v+h2V/YZiVFsp+Z6gnSJFjs3n7wRy7
xcESUAkNHmIZst0AzQudPEgPj4LUe0mRY5c/mP5FX8746RI2FwXV3cs5OR3jdzKgR+KGQ0PtQjgG
S0kuPd6C7MZQp91Mz8X924/lWLzvHczxqUlcyx/ppMOzcXoYbmhp27tBX5uv3fXwtfv2zm324+/v
3vDBfM+bBPxFxpfA3w3vmHnvHbECYyZPE2q5mDY774zSIxPZs/+6Zk1JGIQJzbg7eppgcLkG2ODp
GK6Sl/q9+PPYTPYOtvW9ebWCdkdwG2Nvi+EKih8ila1uT2glgvHvv1f9PjbnDqZz0xcdtss8tgYz
wtA663v3ned0ZMAeqh9SIaclbKi+DRYoN2yVrS8VoKy3X/eRj30oaXBGq18CFNAfTY2xBAFcKO9+
Xvk/Xqb/E71WN38Mme6f/8k/v1Rg1ZIoNgf/+M+HquC//7n/m//3O3/9i3/ukpe26qof5vC3/vJH
XPjPG2+ezfNf/gH1bGLm2/61ne9euz43P2/AR9z/5v/0h7+9/rzKw1y//uP35+8gQjZJZ9rkxfz+
54/Ov//jd5tQlLfzH7/e4c8fXz0X/OVdUv122j6X319/+179dt/nf/PXr8+d+cfvlgo+eIEEOuAL
WzvK2QcJ4+vPH7n6AwyGwA5c/qP0T4VAWbUm5s9s/UH4Hn9nS9cLfFsxe7qq//kzx/mgXSmlENoL
hLJJf/zXJ/3L6/rv1/cbjWo3VVKa7h+/c6u/rASe8hQXQQGnHFvYUh6OEX6Y9XLG3w0Ryo3XRHTW
9yPO7qS2nNzOb4Z86fDx9QrCXBJ39MBzPJr9tiN3J/xC7A1yZTK393ZQ+kg/BgdM2lK5Ufvcd63V
YnfdiQxXzz5wPbTt7DExLriOCNT5mPu19eizJXd4YsAESXY0RygXMtfS5NSLQZEMqbuCltpZSCtT
a2/oZzdxP6wG7Zbh17Gk752lZTLtpRhDaUBoOXu8Tin6ApFZBOhW0aatd65v+VcQ6JcWB/PIupxC
6I4nE8SRYdO1AVdMAtN+9NP+p89jPN/khTP+WIouQLxm/ORzVlXaJ26VhVxZYbWHlwAVu2jZGMJN
1uk9QVqAF83SwKNLboobuGUxUvI5T4L7pMQdLiQMeExCU93PRQTaZ9C5OA/Kkr+KZi8F6iSba60b
Fw5BZ5MEF4M872WLvaNTt+XXFMH0p3DuyJgWboLPwmJL5OxlG/8wxmBGoZd8wA126HKEvomATRCX
ocG7d5qmywXWz3MC5Ah/aS3C740Dw27fj+ptc3+2+q3BHhMwwpTUN37U2sj0p5FyYh6q8GPmj2gD
4cvOyOgmRJl5UE/R2vJSNOZC27jqWFA4SFemtnOFgGJ4bGnFQI4m4RNuQr7aPdJqCIfuJOzPxHjB
p2qqYEO2uTeg+Bg8zN0Td6bxeuovZ2/G0WqOFM4IujXtvTflUEYrZaXXiVF0EXYt2HGFSyLI2vbz
DAuVZng8CKIYqxm3UmaXpBkEemceQnqkc1dh+mz6KIc27/p7T4kc+2ZsPfpVYWcFbo4e3ezrJHas
l6gt4NJVIX2rbR+LmzKZl9syCLA1aMbJDGdIeMT3zG/lp0L0GNenyQLoutOMPWjO+I/i41O4uznK
kcvgtRpC4GzGxzyPuy9WkyEfjSZXPqVpCEKi4QqodfsJ6k8g3Poc3wRQEW2FZ5U36vlaqwIld5Ai
PrVkVtwnmHrSFGSKRK9UpdNmJQrp0kOdVF2zSrxsea3iCVhdlAlohdoMn6Ns6HHI6frsofR9775S
MDlXOvPCHQFBBfx5tGCririkuJP7XS7RjmL6IluNb0iUlFm/km2R33lDOXyzO+PMm7ST+nqR0fIl
FBFb79DDQc+F59yO7WBDDh9z+8pNNW1i9DlPQH9nG+umxLajb/6Sdi8qQjOT4t9IfGxZMX2Mjaj2
Ztqjald27YVIXm362vw6fOioqHn4d/TFU5NaCU2obZt9TkO11+6EEPe6IjRQ6ByhXga/p/ZSZvzr
lR827gWQZbwneunwnANu+KVo8EcO/HAEU6YXedUvWJN1zVIhokPKjC27HyYI/fxmL5Pj21xYamoZ
I1BjX6KuA6uJMYiPhcXkQViPpbWM60Yk4zdvBHmMoqGZQDipAbRIUde1wxQZ6488R/8rEt7gqZAO
oURkZTCLEI9Mj1402g+uzELOWFNaXyE7LQu67MqEYQv7cNrCt6kgr5mA+VvzK3eOJ+C910UX3xRp
CygyyFvPwnu53TsDqxlPphCx2Y8pR+B8qqQGc57LehzWsTKwlJBcLKgHtV+fejUWg2ssY0HxLImE
7pQi1N47qqUWENPWYAuK5m+C+AXbgEU2TZ/aGiVuEGbYJCZ2hNw0DBcQmsM4IafzLJt2t0QtKJpj
r3zusqD+IuzY4RlW7gzLwQZR6sVRPcMgbVLmehPjaRT3Zr5Qi1fA+hadsVkCmxwv1yEmRZdrS+Ef
Uvh6z9smBqtVv5x3BEwtJpLUoDf+Etsfu2FRnwCvYtXpU464FHnbL6hX6go0FCrPHyPQgo9Jg70V
5nJCawCKtoOswU6mYe0aLLdwgJmtJzewx6t6mnO58ZNFPjiTbuBkZxUlGduNcIUaswqRSZSVe9BP
CFXFSbI43IahRLg5C9v6NCbO8ilMhh5RrtyjboHL988q7TAJXkZCLuQVgvcFNhfLCczM6hsH0A9y
ZVOzMk0LIbkjQSOUonsosqplRjnwMksLuLeW0AxXkdIYuw5BjWBUjvXyTHoTejBYD8c+EZWtIkx4
AL1aZRxjTB5Mxr50hjF5lMvQd5vQzOg0lDe2C7gjFXAmM7hSGjAX+SYyloBFiWIsPU+WtKpul2x2
6zVFYQwmfLd7dhs4dljlscAgW2yw1mU79ypehfTD9ST6/nkgEsWGsW+x42Kzp37pTmxnIGxG4DVu
FuHVXCe9hSi/9tOvSzcW+TV7kaR+s1BKR9ZkwH9M/swqhOW2nVzk2g+Qyw2Jf+MmGTpJZ1joCimq
KbWvxVLO47pf6MVFxu0U32XGLnQyx0s4geiUYGij2AUSQfBttXtcAfZuuu/U+JDmi0boktekhfVo
h3dJo0fk8OmeibGYgRrcnLXFK6aGNZ0v0BrhSeNStGmWudjZnmOesJVRtItXnbdrXFN7a2eZ4Sv7
fk1NO1HE4EC9YTpZaYUcM5TUsGjuG3HDGlFtbnLh5niC1PMn5M7pde36KRr4ZYaIXRW9fmYM1D/8
cIDCpjKp7haQrGzaqauh0hNPfO0M2Pv10ABmXrEA+deyRth7Gip/+YoQXuyIPAdx6du58310JU2Z
i5W3zarJ0wgXKAcsnRCivJ4ZenI9tw6MxRnaNi8zLph0ekrFLT2PCsyXQtCyGoTAph46NVrW3mPx
zEQXYIYpOlpCMpNsRgbBvR1BLF2XDuYt0CLpNUzbeLg1zkAFWPp5/xGoGazMKpT5lU5G3O9y0VXD
am6mMN1knhV/9pOGVoCm63V0Ow6m+U5APd7bZYcFVVYNFKy9MvNvPaCgPBzdRNeU0IYKfX9dfi6E
O1yPcx2360DkAlyyVXU3TT6HL1ldgwYhcsUkUE0+e19novxLELN/r6I6nvU2tPOIDTbVHQgPuEcv
NHTDle7sOn6IVWmKPXa/wU7HBRSfkhZ8iWTTkpwJMwyvJnQiNPG7yuUtV3J4aKaiwAUSKVRPJAAD
aGNbc/cjmL1l2MSZU+PkO8w8bDeSkuXeV/mdSjpI3o3MvG8uUjwkj/QZkK/1b0LR4XpdhZG8sRnk
7VaYCPF129YOXmSs8kCkUnTVWyxIc0h4e6rTgomSdWKFcxVscBfwL4tCmTqByBRNnwNnCYuTyXZC
YCRKQnCRVWPtQAOjZo06sOJA6kDlY4Ic9Q3G3lMtQSsH+jvOitVeYy757SIv+rPW9nCGj+UImKzC
bnuhwx+XMT2in2gtTUmh06nC5MONUW7CG8ZojkmMyWSTjTfzrNR4ktLoDqVjsK1HK3AJ8qMc3gSa
tdSC4zvW8kteLgpJH3FB+hJEKRyQHkiKzYEXauVp3SiIwbpp+K5ekoEc5C2YMr0fHYXid4j26fvV
4mXRp15zx00bRJMk5I4kfiz2gtgxD9w/2hj/paPz0XPxX87S15hcmL59/W33XHe/nfTl92eTVOX/
nrP0S9WXoF7uXiM+1q+n4X1N8PhB+vS1aqPk+fAP/jg7K++DJo/JsdnR+1Pqvsb1x9FZiQ9CCqJo
31NaeRwUf//tz5Ozcj4ww9xAOJ7tKt/fdwL/eXBW8oPgqG1zFJHKcV00Yf/CuZmP8pdzs+byDv9D
4Oj5tgeCbf/zX9LIRZMGenD6drv4Bhl7PnNWOxl17T0mbqfMSdwzK9dNNDjeiadaLCyH3H/mEwOW
8ivaYIbFi2PUAT3Nvba32P0FR/40v+wyJ3hyAdjiuWqKIINPGmTuaRllIwZ+yzBcT7YmzI+ifYNR
EXU+/CyPVRwnWTT4gGzDXekHHTqh0bCWx7qyKjDymiA0EyPJIENrIPZuvQ0JXQ7Z9TiE6VkCt+Qj
cOH5KrIb7OfctPlR1eW4Sa1YPC/LzNGqhd//pQpKDifwotkWdR6LqyTJpi+mGfSnoCxAncZhTLPY
kELDXXlzxD4VjkqjA88LhP9s692zl+HJyFGD6WUtSfHZNrzqlZgjZ8QpaqF3ZJLoTTZ+3BXxSnKy
fcKUeLksk8zzzmnTbU4BvF/Ty+1Tkx+D9sKOFcZFRVdaV23uEuzT/JF+j9MMiKCn1HwBfDUQKzEY
7W3jcYbxzlOVknSCGXMyBRaEPdcJkLoBy6DSpizfDrZp7jiEcyXniROvdOpdVSfwB2qrt7+qrpRQ
UL28vdVCR/hAd6J6Sg35EuhTCn/sxjb+dZs5HNfzyI8Ruhe4YqwmVcD0siyFqWLlBt/yacDhsnGy
iI2+GOXzYElSgWiLfRIL8WguBhxpPUw0Z/qFnTot4jVxrNm7ninMwnXRLzcoQQjM0aOP9RlIzxTy
s85KBZ8ev5FhqkY6igQJl3UlFx9/RFFi0hzblJKmfs+o9o2csWrRZWKd9lOgIdgqSzcXTVcTreeu
AFZFx3iDLXQVdFgvhZA4z0wD9gqpIkdgQRfwsI2DmIu1SesDj8Sp+N4fjb4rJxPjNr/4d1M4xQA2
bOKAtYffCw7zCfgC3XXDpylrl2GtQYDyzvGMhIUZlylQWqHVcx7NIlmjsgAF4PchLvGeD9Xc9kPA
AK7n6mLr4oSb4Fpl+SiEKxJTatQAGO2aaBwhjYW3a6Y76IppM7P7qKR13bOKI0IEyNXBCicushjC
gJLT19JMwZfasgEsKuPnPJ+OqhEApHng/+eY/4m5Db61i+FKTY+mOp7rdrc4pXTXiUwFSnJMlLZj
WjFtHY9EygqOEXapgTVheTzJ5IvuF46KejAGgWbauvM53TJUKgPBCgHpoWl/wMHKnXVaWSrbSDeT
0WagvRoXTsfiLNgnoftZF/AK146aQFlwNoQRounJfezKJP+RD6P1tehMA9afAO6VPDAmx8zA8col
XEKrXXuus+4xlZTrrE0bYreAk+QqTCThVsb5Zz06jYfN9BSD8jYm7nEUTDjzr4I8BY3dLSp1Mc72
F7GeZQkwMNsPHvCAaacxiTINVHsTY+brZAOgz1qNzFM3sJYbf5phzTZuDLBO+AZ5FHO0b1fat8pw
UwLREude54PbNElLjavOfaVPqqUibzdbEUuTly6ecwY9I4lW1WxYDp1IQZ7CaYHzT6IwpcfgZ8Tc
Bja5Hk7CZsqDEzFk6qlyW4wJfH9KHn1TBQTcon8ifawsotWkG0494UYQOHuDv+A0Q1JJ8yHzzvqa
9pGtM/edPAmtVI8n5SzhLRadcNIXPs7Un2MQBDVHeJ3Cf1phpcMX7+9AQGDyVtTWMJ61Vb84pxFe
DuYOPQojxLJm17sZfS9xTowwMWxPIRX+x2M31htddPl3K4WvleomOEkLmgPrOroNUmdiFYayLEG1
aIpGQ1afwckKVm4IZLTlLI/5hrB5fy5Qx8glTvTc4jSZKvVxqUoQVjYRNYRQl3fvJ+WlX803AW47
QTRzJuUUK4v+KqOF0mMeF/VwrYC5EarfCjcDP5MiUWn7U84IySYkBRZ7hTkbgF04fnnpgSkOUjJc
DgqcrsbVJomw527dJ5LS3+euvAeCzCytTwZpP8vohph+V2QzXaHzmdPF551JoZQEW+xrmA8sWBHn
wgRbigZcDk4iG+M2zZlux4e+DOGXpcl05ng57m7l3VAQzQcNnlihvythQtKqjPiuYYXpX/w9P3wY
qs0YcLdcRKcp6cRiDH0sMNLP7uzE+FsJAI9pvrGJha3F47DvqA3NVMC054tkqbML1TnWhV/0D1FG
s4qLsVpd4RA+Zmd2BWYC5vt5FqG4i0v/rI2Kk9wf7jrZnw+QzAJZs/ig6lbTt2VA7l+S6jvn7z+H
bfS5S1W3AsV3D/MEn05ETJnzMRtmbGj9JWCxnU+HBniRJbhsHanbOJ9eOC+W22IA4b/mYIf9i9t2
jyWIobJgprZmayn7JB4Uc3TBoVNc5KW8HKVFCzw2tLWrrvsYVF3LkiMwgYnCzsMxyG+eWvywizR7
rbxg24j8rE/tM8yHHmvKYitv4Ug1F372uMCDxdHvGkDLViaOQ7KcfmW1J91NRbKNYfgC8sPiIi7l
oyYChwCyj2Ry85JU6G2awl/3zMb90X2jsdVsquZhsNMn1tM1lZL4HLzL7TBCmjSmYhFI6BFQjQJu
Texz3+jqEkz1s53HnydwnNSkpHyYsBvsXexYPAeiaBFLnHT9addxKN2k+GX1HDduSS9By2ACbau+
Gel5seD1FH374pNwhkY5yN0oseQDZ6jqHLBt6r1yu03qZ1dx0pYakxY3wM2NnJNbyF0qFUmTsDn1
iTc2dm19XywgjvW4XfIlvLDrtr7vlCY2wS92mKwLCy+9lJJl6dyl5EvxJIDDWdE5ABFtUF+gBiL1
zRB4N2jQ0RGvsnK+tTkbUWLA+IzMcOnzDtNSgQSD5tletdEQnXvKucJ0eF1b5rzNy4Ann3xbkni3
FFhoYzUFKf/K8txzevhutAGfz+oH2lzQ8uHc224JzHCEXAMyNVZwtQGP1inhT0QWxMenqCGFpqoQ
98OsANIOG9fKdnMbXZJ5v7FlcVdqxPXYIrosqZyQb2w2GjegpUNKQDxhdoZZAHWU5jQCWYhBs5N/
jTNQoG33iSjjKcEmNIhf6Ln+qPLbZL6y+pbhXN33s3Phhbx+d3gmCtz7T3f8cXLmRMt400ek2vfp
MfixrTnBMMuqzEcqLPBrwnCXt+6lMFjD56QZwZmuevt1pIMnLzFoa+KsIblLpo5Npj7tUBauSnAP
Muq2aYmN/LC/VZeUX5G63KgajOwpOGogi5D5owz+9TBm14jVODN6Jznw8biyl5esmRMQOe6ykTa5
rLklGhGL+V528Un10/BgwZ+H/ig8S4qr0e0uYS2VGwhmZ1THngpwLhu+WrWqRljmmds8E1sPZ0H1
PNlW3aw9McOs8kwRf9WGF3QeLULjZ2ZIlYZNzLnAGH8bWwIHoKnzRXmCgKqdz1qvyL4GAsIc1gW5
n560FbhN6qYiBujpYUiNq4N1UmQpe0FX98mVGsYO+EySKPJi1AVfWjctniU1imFrQxutt54OPYrN
dUHPb+i6ACipwWFVN/T4y7jeQJ9xgOXuXWy0TQWjDuEyIU2uKN53zgUnmP6VZ5sN57YX6oQjezjC
iqt97zaNiuJH7spgWRWDUPfa8vP9ktjgrDFNUQlhVeNUak3EV9demJgbHQxxvO3yQd3XdgTqt6oD
lW/iqVAkl+ep/s7UEjjitXkrTopBL8WeGw3qlnY1l7ykNkDDJFvD7TjaXbeWxszXuVUPBqxWG9Ci
j//DeMbWQ/55nsiH4BqV7j9gSYR0IWoPFCva7X1kGeS2d1FlCXYUS2VdEZnMzSX8l2xbdLP+Lg0c
wFUNLadYTVa6fPvXi/X/w4xD/Vrem/b11ZBy+N+TZzhasycFtVfJHk817J7j5/a5i037l3TDn3/3
R8bBFx8CYQdCeAHHevGzTfSPjIO2P3icBYWgPL6v5wvu9WfGwbY/CNqDPXDPP6vo+yaUPzMO0v3g
SZIRtKHYJH4lGYx/IeMghUvVv/7vph1SHSRBlJbQ6nyP4E8fNDfZWFqRuqfBhVAXeqDH7reZhs5j
JY/VjygzQb82wECRuwTDQvEjGmD8Shaoy8DSkNR8jUlDVuIH8FTMKgiuBmqn/EbZ2S/7KF9sksWB
Fa9AHrY6nFjCdEQilkA3r2/dNknwcXGT6F7MVNJvG7sE7J6kpG3JBJcj/JjSC9kQ8nEvFYvrwF8Z
smqQYQfQw6ugsAvqb3ZRURshtYjFGIb0N6WJ5A+ZVor0pIcNZpP1wXlDJ+cdRWULYB52XcVGxsCk
wRjIhoRFW48fqQtRtHVJEvMF2vHCGOFifORWuAaGxUyvdQllOrvzM/uJBOIsT0dLTP0KR/UE98CQ
prwpYe9eLVOr0o9qcNiRSr/Df9jOpqjdVEOnUjI4afygfKug65/uDQEQvtUL2dk0Sa87R4htlGD0
6jV7hpRw5uhk6fwhP7NwTssuWhiF0HoiCiIrT0McWs1dgOZsSn11axuZzetasB1YrgtWI+XQPNaR
fa1p+v0oW4hcE4eLL2RTX9zW4KvUTVnVb7KgcLdeMJLjqWDtU+vLE3Io0jthz29vQlrJqnM3r8Hs
LGW++CeeiNQd68wS7cooBPxNjKwA0lqd053Dj7emk7HyKI+FHHuWnTK6tS5IDlG8EOOirLPWDdLP
LTDEvR1WFA47YNw41blwgO2NP9ruTcmSC7mN43j50RcG2t4Q5ER41VCz5nMwBWgxJ1lwLhRQ3MuM
gJCDNHmrYeuWY3lmT76hIOOAGd5GQE0MERWmayvYfUl4MmfZkJ8LiirzNi7om9nGpNo4WlI6feji
2MrP0slR36gZN5+KmMZFL2rb71UXyumCUYeUkCLb3G6H1hiM1SXuOnEreqztSfVjW6+Xdi0wxi0I
DkPvAnyU863GDWA6I2D08VufsNzYNIHNGyO+qS6c0VDDQYqUfaTFKL5tMcbTZeZ96jrK4GyajXWO
O0B84ePbQl5HFvVnv0wlflpx93Uh038ZuNkZx3mDlwK3tu/DdsDYp8oTYz8kbaS9FYRriHa9qGf6
R5zlexFjDTjgKoetYl/F8rrtI035iILkuLVx/xnOFg4EuyANWnM2qSqDep4OxRdjLdiaU4rHxx0u
cr0JRZBVa8t11EMzx3hqC7vwmhVNMo7ZZlnpflQGRfemjvbG2CmhkLzsHdYEOKCF2rW1xKFmjCtO
T05aJF9NAExgS/Kc0S4ji4bommL/pmqAqilf4OW25OEpRlPZupiq8jsFNrJKbQxcnRL+ZzbpYt10
qa9PKZsUX2bqCjE01M5cRxzV10oVyBxEPjx0kQf/Kp9BUyY5diuJUs4N2zB5NcXR7awfqmJbkh2E
RisGuzhrRKM+ySLr8JcYo69uZsfwSo3JQ0BziR5X2omH8DSYm/Gkt6P421RbkAtStmxAo0LiiESS
C0dL4ZxPCy5uK5WXwPBib3RWioRU/r12Y0wS2iUAAT75y2Mvo/IFkN5ALJgTYZ/G7Dg1jngYoOt8
HChnR+NV3MCICWnOwjozqvLxvh6TsF3H7jypTZzTxLNugwIfA88O64sBmVl/Os2OxOxzETUlMUeR
41pCxuraFU33eUhnfV0OdkV5JbG+yijU5Sc/7SyxGScmyirIArEJrcp1N7Qne/+XuzNbbhtJ0/at
9A3AgSWRAA6bBFdJlERrsXWCkCwZO5BYE8DVz0NX9ZRd/0x31D8xETPTBx3uinKLIsHM73tX/1tp
zMTKcujv3FbzeCbPS2qYbz1zGl2c2OdESvlhMBDgknRw+hzhpRPWVsqPFHHa7JFSo9jpAifg2M/j
/tjMc1A91NPgiLUl1LIZRROdy9kwH+I55x2VtvbI2HMtQv9JC8zuTfLYxGowbQr4CMgUxpVYbPLI
CK8f93Fq4iYUTrSsUSSRB5hZTrlRdmoiMhva4S6CznkAfaqKkP4KqKHOSYMarIxc6VXgVka20lTg
PQbz0iycV1bKPsI7T6yoEvK+mC7lRsVclVTUD5DvoZxHXojtJgrq12b542xApZSoVJJ8ZTBBHFAL
iIK3IpWbitOMjmUvna4gOs09D/NiHIaK9NJpAitesxUGHTKWtI22feMGe4bC9F1OQfNcDW19b4wk
pKyQ/7IhCGjYFbVxtsv9MPh1yI+AWByHbDngrMzzPf2HEIYpvSQztbEL0I3vX96ECj2KqfMyu+vy
ZWZAoNr21W+IXCWxrlIPc+13N7WptAhlTiEUzDFHazD4TrAaPaxJk6zTM9V045OGEDzmcxw4W9Mw
ljOxRb6m/51W4Zs8WOYHpmWy/nWWcx0hsmjUnlHe//C0mPelE1unSCfkZ9eGRspTL7luQKXjBUEA
crCVlU5UaqFNmea9GDIV3M2+pEjD0F5yYzht8FW6M3VWNkXfDjP1yuvL81ASOmFlS5+EUWWlO4dD
Lozi0WDqpjjNH6a3TF2CKBRnJrKR3HlxUXAV69he/Oc+HZzv1PdGq0RMNY29i5Ws62bMD+ZENyJn
TLwy0zj7PAvA5kIPGZFWhBqwl9vpGQWOd7Qaz6TRgJZICBeZUNeWARdYYNdk14JWDxhOC5AIKEzE
e6wOXkT9TrOABpixLc+iMNiyEquPryXg2FoSWLOfkI5RXRakySpR+pL2zIveZXENPUkVeL/rk1hf
GYmOL6iK7jeVl8JEW5RinMbGaL+NmNnfhZbJ16SbHwzgQh7cLCYY3RvpbUsnJcIykSw30vMU9A1n
UcvktdjjAcpavjVGogjBrgrbOI5ZdrDE7KJrp1xU2MRfuAC9D1BL6sWlFhL/UdaM36XvVZrZILfL
W9knLatUpg36BG1gBnv2VbkxLV1b1Bjm01tsx8G7FlU6PtWRrtKdrK36vaF8sL3He+J5G5vWr+AI
IxKT2hdYvI1xHAwzyoVIvTtxgYQDlpCa9cgshOR2zm1iRq26pD25csbPDXjYGKa5UX7W2KWcQz3J
cjk7bXOmXyqvjwC94wwCqef72XMIDHaW5Mbqp3SP2LAz18nU9rs24crqix7A2BPJVJNIHvE1YRDv
79KlTQ4Q0/6xQni2jwLt3JpCJOCFva4RTRIrFdWKblfzohHImUHeW+FMj24F3D+gIgk9Qu2Yomv/
yQDbnhHCAXjjTi9QRhE3GagdB23wQLGleB/GxlFoetrqdgi65mmYCrnOkE1YRwdo9Lqzaw8ZWBNb
z7YprCfJrHbqejfekb4Si7AuWel3Ll2Xxca0J4faAQU+4ORKfLvYNUOuLNoPDd9wnvuoe7XbJkKF
ORbFsortXH1XedM8W6mrCB0KErB8yEgGDgOpwVND7fyDrnMfXFBeACDmxc+6KSaXnDuEOV8WLRpQ
16XQ33oBjycM8gksekcmZvJX9DZyTWH75yy3LXg8h5O/n6Ddjg3gnNybiwXOlVtFPm8RwA3ZKa1H
yjoDbdAeQ3Stk+5t1clly59KGEPukmRtEvQcb9NmUNvOa5zpiqrX/qFrOixMKNPszwhBrZTkJ67y
ZM7VuZ07kqLBsui+QEG7yn2ueVQQw3CX+imV7Z2jUI11zhb+R2/TQnwIKe1urSqwTLi4zD10WTcn
z2WjknFN90hEDymgHhODY1Jk6jTDnaAxziiRck14ajaNTKajWVKoBk7UrcdufMkHnTbboVtyMKLC
a4OVk7hk7U5Bf9ZkKO9im6RrxXt7qACDAOuQt9T71AjoG89Lehg3piT9bC1Gw/ia9JJEjuzih0a2
V3qP2hkJbq4yAbJFt3r9zSx84NqIi/YUi8tyVntdXnN7B9PndEYQTURqkPERustXJ030i82rkCGw
pGnBQpeeCoVDW5dw2ukFAWVvso7lgnQ1x0SfWXLCYu1hWB/a5BghCvkgNnWmxNYrDq0VLZREB7W4
YWmg/pB+Lvstq+l4LGgGvAT7JCSYJ0tA08CCXPllovlYrexKCJtPMdqQI0brYsAn1qNbdfJsw5eZ
Zg295OMbX1953RFDq9Bimtzuo6jifZQkhSLtudhqs/GI8Ync8taGA6f0GLGmdeyCBDc3G7FJByPa
EbYq1hu6cdx02QUit1+gRjVCvX5gfxWxSavuPBQSYaUM5PzYRp0l9gZyuWxLnVnyPqJ/O4zJYH0t
p8oPu8Rt97nimF9sB2ePO0vOmryvKSXvc+BiH2mJXbKm01s6wJqXqGVeBKUqt7E3ujtJAeVTm/qF
H8Yol3LasApJe1dP005T25EZdkFEClYUV3Ljl1OAYpNUBAZKmzCrtUtV+q2vfFDuuE+pwAsc/7PT
xY9JAMu3cjMiWuuqpjZALeRoe6m583PTP84dWJ9PQdBBXbTg3tiYoWqlbDfczUVBu+LQndtI0yRN
w9hMeWPafcv6RPZbDA99u/f6qris7P276hcEC+2lvK9Em4GrqY5jLulpNqn10lQf8zl8F7lYzmPC
Bc80Kq/FkAD1wWoA10f6ph6Xq5iIhB4aGpPKRdG0z4X81g0MPLmMvQufrK90wpZkN+YOawIT7yid
Z/IH3nncJt5j1LyDTN+LMS0PXeSUYZFCspYZE/JkyZMoDXUsXTo9CqqC7uBluED7Nn5hpigBJlNC
mkX+SgmKu0l5jhj0K4eCOLfaWKJ2D3llqs+R6s1d64/tmoMzrOvO2SEs8t6HwrBg71txcBQps9Wl
ElxSVHoJ469g81rncwu7cOVRUf0WtALmbLT16wBlS51wXpbboJ/NaV8g1I43HJL62zJIiMUqJ0G9
i1z/0prK0NXY/O5rSN/m1c2p2d4ssnGv58Fp9/XETJ9Lx9tlmdJ7hfCLx0TlcI7OfJJI02AudDFf
62lkKoS2Xz7I8KZNNWeCXLui9B+gKOX1bNN4KbtKsBMjJ9CKUiObSf6DqPh215Icc7lMvjTA99bF
CDLcdJJDtJcZui+FMifalWRa7tEb7GiwyndVn0wry1GAH7lU/SPjLnB2MXf0Df7YOSYVh03n5t99
dKgHt62Xs56z5atVxPJc1fOA+CDJENvYAkMbzg+ye12OS5CbnVvT42KD4yeFJW+HnAoo2C/4Atul
KnBnG6XYOkNNkrvX08wFx0t5n2i+6Na88qy5ovDd9dxzEYh+35TtdF+YAuDIRJuxzqucrhXH/BKZ
paIpGNJFO9raCEqNtsq9wGcdyaiQCmsmGvcuaVwiBog1OCrTRu8xD3sUxeSuU5UnGrq3Zte2GKQo
hLddp9lUdg972Y7pddshLxm5jLd4ghjvZFxec1BlsGm9/0wLJERr3DYN8kqbZlgrfsDVG4y71Byn
Bymnbqsx1vJ8BIN768eeL1cxSd03ukCXy4mL/t6hgHXu4+ZINZeyryYLAfIGNO1A2xuehcw3H1zZ
9MhFmqV7XEaESXacO88UtJo7iDOTT3Ux94qOZSo2YnpBOvSkx2bSjCGahNjRdV3mnCX33qaqeJXG
hWiqLfACBD8f4+xFO86H+twsWjMORcapcGCMRaSf+4yLdbBK+oiLRNU7d6KgNyumc0Jl2Um5EY6c
nnWghytivUFv5KL6zmn68LDAfJi9c2dEjN3dRK31QGXNnRSz3ExGP6+trjDoExnBjwwauKasP8hp
AZua60U+Sbt0v7pIf80u4SaJh/TKa2jLm9k3NsbMYHuKJneGUiucxzyfzO+6pS0e2517NyzpjjLL
pT8pY871TTIqemZzI9njofrWuJbdbQynm/aM3vP3xM/Ku7xz7X0zjs2mNUv8cCambNTJ1XZEnhOt
0GnDIkwLygTGYQ9tSo7x5EII6uEeO7Azr9zK4tJb/XXi4OG/4PL7Rc2I6u/io+v+F9AK6AX/Ganw
97d2WJb0Z/3ij7/xG51giU98jxAOsqtJm7vtH/pFy0G/GFhWwD+GagCw+Xc2QdiffDxjFqJH9I0o
DPn5f+gXJQE3/FPT9BG3w0H8BTaBMfxXMoEoPtxpFj//Qly4mAl/1S+idPBrw+sFejvRHMigOSOR
uRJ9eYhVL+7w5wRbqkwdUHOlw9prpwO3uqAgmAozOnMy6wHLGOT9Zb9s+MLvcY+ADseoqSycQTvT
F8MOjwXtr2P3ljiIU2oa4lbz4sRbP6srPGF1SxJmSzh8kDU77cfcO6xr4aDrr13tBWt/iSzUVpO5
8Wwd6vISJQRHHRgmQyhtBbEvT9EwHTL279XQZu9pqtWpsOLdUnXpoVPK3y44zo99SyWfRGNgSdq5
vdiluUoxBBhe1+6WnD4czpksNOr7crEONqIh2hcIWSro5SJAmZiVlKBUAIb+pmzItRcyvGi0Dc8N
HfHMpkFBbNleVb27pbliOyr3HEU4nQF3oLld684qUXlSPhlmTQd0IKDDjT7pNzZGg9A3i4dE+eZh
8sWH6aitOSW7LJ8eJ39kFaVGlhOqrNYxKZ+oSsyXflySlc5iYj7t4XMgOwMTJua0uBxR1LeYJOso
uTM7V4duJIe1Xc73GnXWNpmWeeMjnl5H/uwyWSXqCQlqEwpkUis43/dZyJc2C0gVzC/1ObPbwuEm
fXkVjTmGcSw/rqO80BK9uemHixhmKj8PS0eK/jjDWSNYSE0LyrwEHk2RxlOHpPzbsUqb2zhqYjQf
hA2H2pi+zuDEBx1xU6NLtXYNHY9dFQfXtJp/oH7/cIYAG4ULwNNBWs/eeJeoHoDUDJDDjtRKmxKU
JCnMZ3uycxb98jvzRr2PiDFZYxatgRmzB+X7160Rf0vc9LvNyOfa1Zde9qdUpHvKKo52cDEhmu4J
jeNV4aSndpzvBt10GAIpUjfbZNPS5ThN0TufprE2aFrcZJHhPOGoNjY+8JDiy8KrdHN08mMbXTPK
9x+gC+MZiM8/4Ttato6D2LVNs1NWjtkjOdzGLtcG8oYmMKDAkIj2uusO7kig4lxc0YlX7ulmXTvZ
a2cwjKdHooxfigRZiBppFB9Ldy/b8dQq/zT6TRlOtXwtbFefIOtosJF9QS1ptWCqyUvpW5TnUrie
x6d84OugnGtroLrCrfvVgGcDqmFurNtEdlweo2cfLW2+FU2V7Odl9r7VCCmv7RHJnW+0xV2EpfRS
aajimI8OAkJnDDU1v8665cN9ClwDmC039+Xgp/gR6VJFH4hmF+FuqEZj02LTw+oIVOAbWPLizBkO
ZpZ/79lNr5S7bOA/l33lAvcnPgtn3L+buTXdNjUV89ggeYtE9TXLmnYnImODH6gEfTQX4+syMRbP
izntEFhMp7brFsrCm/TQIHIMS0d+m4xmvGgS++7cjwHp5HWRnGyT/nNQWQMh93ijh+QWU+49fk6T
yYihRyXLHFI3SPO4q6k8Rn4JJqqa0K68fu33uPZrw0RbmwUspPyvtoZ5cXCI8TXToejiYIvA9yLb
wR7tF8zeZgzXH43DyUegdkI2OyM4qV0KKmvUteyQnBf81bFsv2dO3IeYqJgDBHBDlzlfQKHUumRX
2Q7GqKgJLYlYs3y+4eal/E2FgH3P5O2goxqdrVMFNyS0FquB9uBtPTb61Asv36tB21gmh2YfjdZz
CigV6hQNeWpejr642EFJn82cNuGlbz5HYMfrLJqiUFsMZGD82LkmpMue3TRhMNUfiW/Sf+x202GM
Qei10j26MdSziePoNbLwK1O187Yxoq8NfcCbxAHrDvLlHWbx0Wa3XMcdFYX4SsF3g9bb+0lWrZEk
FQQJQmskVX1sDOdeuIrbRAQDrqaM3l0RmeuusextVDuYwObsnAvd33pQTUS2mfl9Re32VaPcB78X
6IcxGsK1HAs82OskvdX+DmPivBUpTx97zxRhJikRMKYNDVBLa36XMuifjcZ31rpRGl9D5tMhXB9j
BNNvVuRT4IyslIh7ifWwNbRzmNk61jVdq92690dwCqPghPUy5e/63OERCqpvEGzyWRppv7PROO/S
FgHhVC/V3jLkV/AnA/w8e6jwIVxBylO92SGGVbND0D/kzBpw21nZrZJh4ULbVwyxfeHr3SwmeOSh
Oaomvispiji2pbMZXGVvmPfvEhef8exrBFez9vbdwFvMR2+FvPXdVjQpucrjum1LTg5/9PF+xbuu
bpvPJV5byh641sogW25iqNVcywsoUWV7YZcXNEIl93Ht+IfOo2FP58mtJHdxn/OA7PGC4uZqF//q
x1MIs3QDF9ShYzD12pJNeZ5y+SVwGuJCPO6wLBrttdHjnBh6/FdJt/r9CfHTw5AH82mOyqc8FWde
XLFdBvtsFBWipcE4TaDXyQXiRRihDlmnwDm68rnLUdi1Fh3jeFm9L7yUkcNZ5E9WTgP0XEdb2wcJ
6kT0CmuDgqkWuNtobA1NI15CGSzmre51Sfd4XD8MCSWYJr3i68LTbeiUAcqBmN00aDGGWr2PegLP
dSWobPGGvL9GifGSBNO4NX0KuasZnXUh9Nvc8ZChXkjO8JDJXSYSL4TlT4DA42f0ete9iYKoL+r8
ZWAfPtOCPtzG2ggT10dHVVssujwNQ0ylrj+i12rLl8y7JBRiRUvyvHwoI74HFuKHXQoMiYU9v/d6
fXGFxMRIlNX1UqW3pC2vl8TniI+MpxGgdpXEZXzrZbG1rScKnbMof3LhznBeJ9VqdCkKS3M0B+jB
hm3c4SzR9tTsfd9zjn5rmtsIO+gxI8NhtXSo5msopH3Uj2m4JIF/8tO63cYozyj5LaINfsKChzZ6
LeOk3nUN5sVlSNQK/mG8g60xQkcHyT4vuYig3tfxpMprefH/Ux77paDACUF/8dDng3tj2XxP5rz+
Opo5KOrYTydM987OQJOyUqb7kiZ1s8kNOgyziiGsJxPqyHFWh3Ug+a4VOZSZ3b9NYBi/R/b9N9i+
/isb1//AXBXkU7bPf/7ZRvWASKt6zX9Zqf74e7/vVZ74xObiSbA2hzXI/vdMFdYmslFM6uYc0/Gs
n41hhuN/8mwb9RZPnykgqf7YrAwn+MSihl2MzBUTyvOvCbV+hNz+IdPyA8dyAmFZtuf6pKrwh183
K2kObe7D1LwufkvCf1Ze1AQsVnuvSRTSyqCon7hFywku2DOuDWnlX1KV7ODiLx6bGvQsJGGAdi8r
TmP2CclxbrjpnKxxcZpXHVEhmLsma8nDftEG5Z95EJMPsRTXdg4JT/e4EHvKelA1ch/dN8FYAztn
QuNPJ9+PtlnVvgw1zuF1HgsogCge6me0NDnT1cDWVUEZ6hoTF8ZimisfqUgjbKyxm/ir7SziCjUP
C0gZjSi5Wru170Ag2O/MqvRahv6oblY2LeIYDgw3v0CRHQRUmQ/ATqnqUM86VTNgk9E+fxai+ChF
DN2WNGb2FimFNtlbMIQf51l5vBnz0pVXiS0JKhHa95oQ0ytrDKLoszfRD7nCK6S7g4pwIeww3M5q
Gy8JSJ9JP0HokTKCzcbXYOQYwcfvaTU6YpuZdUV3leGlcj0nHXslLlupDy5pJ2yDGHFWLf/Oo/Dn
sbqLWyvdY/lXLZXH7UClsUQUUTd04JF7ogfabQcndnepqC7DFxLteqPHS0DHUk+RYi/2qYUMSpJq
9o6daXf71yGa/5vaToSQgBQ2kVv/ubzz78XfVq9J+7fX4m9/T8rX9mdI5o+//9v54chPNlJNh3Rq
3JbWH8eHY37yLRhd0pguak3nksX1D5Vn8AnkRfIPLSldvKd/qDwvAlCsbehlbJe8Mcaav4LLCO/X
ZDYiI10SrU12HyB3puUfuM1PvlJ220jZfcVgR56/3cy+J/c9JiukiPxXxMwwk+Rilfulg5U3V+MY
VR2q7UkikVpZqkyTkH0J3/NVEDvLG0Zwp2f3UAU7v8wCe62IfGLJa23/nXip6zavEcksDcH4694h
ZH5DnBVHh2EEAWkYDmfm2ldW9zyRjZSsGistk0NNRfgd+SrWdvDj+S4u9HRXi4H0karun0uPaWBV
NThNsmSkA6slyQOhmGVW5ioeG6wttlkk2zyt60ddCw2oGl/c32mwkMGbLum2KiLzbrnwajq1RzKO
muzJnBXAQDpEVwjQCZKTwqZx0jLInppb8yloO0SGbjb0tHfXlLCBLHvTKTOHDuNRbQR9aE4I4Poh
zeyNVHFV74PA+GKoOj83via0IUl0Qw992r56sX1aVPsgpqUPM2+4a7XnhFXgIAUgouAApN2gQLNb
CJLFqsd7psSz12iMQWM0fqhxLt/jqlA3szSRkpR6gTAxKAs6wZUT98F+6Fjb1JvNm2iSeGrwcg6C
ntlykMlr1sHBbnGKXHQ9U2ufBxIfvYOtCIbW+VjNGzUQhfLYp+SAbH7794iBkQV+w4hfnDl8iveD
aGcKYLM28w51Kae7zq7ck1lL2jgrEbcHSsKoBqd5M1dhH8up37bygtPlZIJXd2ZtaZIz2tpem70/
3UVOOt9Z0UQjqtVZ175HxbGhQNqNeQZfSIJLXBLMTnpD9BALiIhHNGgTvzEPwQf1Ova1A4a0rZIa
K0XvZi6S0DiZT73lW9ddPBgPgaz5wLzKfZMir9Sh4H1019KtjYdZOPrF0m5r7KGp6L/CN2yj2rem
uxSLGiXUXdwnN6kfL4/G5A07MdjIO217frINMMUuj/SuymzzzU2m6GsMuJBu80X6YUba2bnpl4Jc
x9I+u/DDNGLzSSUIWD8yfG4bzyz9KexLady3mT3dlWMb7MC7pm++rer9hM34cUBXc7Zdc/xgcYm+
mhP0ECZJI18DCMxXbuIH92qS0fHHW9j4iX3G37MccB6KEDi12w+RCM5NnE8nbCRqM6XTe+JGxhVS
B4rIiY1BTlD5m0yVQ7Hu+iLZpRj6pjB2bOu66YV1amulPiaIdOzletEPczTMJ7eDbveTmieirKSl
thbXv16ZjlviGkKL855j2CLRY55fi5mosYadGrvlZPNsErzwbphedKTMju9V3zVZcmU62gcgGBNj
K3V8qTlH4AHVzT4iOkWXpkF0xFokCcP9DBgEz5r7BeWgyzx8pHljRuuahPuTi2LlYx7mDkVM3XRT
yOD2bSSF1qVoBCv3xun5qGaz7Z61TmPUgGnUbcpBsD7bxsWr4vh85RPtt4e2nP0HPNHmHW5q+4wb
pXymC70591WPq4/MnuS6jRZkiWlitY/BGNhPbWZIcqLgEivUXOgQHlondbq9ToX11nSlieNF2ojh
Ewn9spmEjwTCw1xP3fScQUktlvWawJyKK4mwpFxRL6v1az52fXVAIpQ15NRYEZPFlA772cNktmkj
y0lD7KINvKNbHhD6Ig3vPPGdtIysxxSdjNskNjGidwQudWssqP5TY4xV/NS6DC4bpsJqfI4mkdgr
NXv1OmsWHMRjRciRzOz8qWy0BYYS2KfSLIph63cARTu/9jheos6O420eR5bcEARUg47RiIfGk18L
64mus2cL6XF/ahw3/t5GZY4SJo1K1koniF5lI6PNUgfDhfvG2gqek5C8fxk4V3DZ/msl3QiMgvdh
CH109OU3DG9xcVX0o+ovgICr9i4praHwpspD/jy4wbHUmqIOyC2DWtnOEOU2Xao62tRzDU86DEn2
Yk1eHJ1n7atrhAh0nyB858ED1Gyw8XkZar4sQ5k35JEdrSFWan1gEYgIL/MUU1vYy8gIy6Ajo9l0
42DZCd3qgxwq7W9mDgjyS3rknaEOBjHS51sjm6+MiUAUH5wJmMBo5Y2fJxmZLItPMpJjdt6wj2UT
bDrIbiIRqqaz9rNt1subMZpFtVkyK6m2IjcXErb8CHuGwdyLEMHK1cvAkTOv+L/i/sIH1a28aUFx
0RM1NN0uurCiLe2UPO5dh1R2buuIfoOIqDw7jUy86h2LdSiLoIyvRBd0B4mKqd2lfCEuUsueb4cv
WrlDLGJXNwl3Y3QiPKVaD6iu4l3UlnR6C3OW3xV5DzyHBmn+qxhHn7fG91l9EYMJaNDkaIgc4gMe
BhzWFZO3LWj9rbzxbNiDfqpipER8eaapODcok74xjhOpZGc9CFZlgpVip5+PAworFTp50zrb1s3B
Y4reicDWsn4CRBX2iMWct3tYQ34xeZezXT0JctwQpvsl3t2gbNN8bXEdJSF22Pq9b6zgOglynulE
GebGUAZyoaroiSPMDZdwNVXPM1o0EfFXeCq6JFR8Ye+Lsu3M3ZAP8wcqam67YATHmUs6KpwRc/6m
KHVwLCi22o0B7eBsZFinkaBBuvqzH9GxPi4IqGzy89qyisTB1rmZfo4EGUzPCOIkGitj6PLrGmke
PW+90OnWzcX02Z8TdGgLTLY89pOOvzbCUcFukarJD0rkChtyjtSSCEGYpI1TNGWzNVG/yr0t+c3S
NZ95DNY4ajPbYtghHP7U4jzpvH9RaGJd6L8/lljiSD3nEr3CtszYSwrLn+hB0dV8eVvUEJSDAI0n
qnPuocWCHbkRXbiQBnHondjbxnlxubFn46E0MuOB+2I6ycAD6Z7aksjAxEEv2DEEAE5b559m/Lvf
Xs3P4aXWn2flHy/SZcB3WOql9eOX+GlWRvGCaLDtGGwNqLGVLpf2kKYqOtYBbBxKt9x4KFouRwdv
5bPZ9wwTQE/Fv+oZ/zXkGI8idK3t8iahz2Dj/3N1FQOLpCUL/Ss3Pawp1+ORb2cDWCzsaU+aXn87
OpN5m+i+e/4X78Gv+a2//WyXtcG6GNYsXsivaEMqGgWATI9szOz6mAfooQsxm28WcoxtUYzMMkEE
5G4Zw1rOeLLxmPDe5FlkfvCyzY80KU/zrP9VZd//8wT94LD5ZIj98DyTT/fXF1bhhSaHAHXiiAUJ
RpMp1vMWE80fJrtt2jJqEYUQHRUnYMgL879ibZNXQ4LmYbG6+Z7gtXlt5N1yhdk2fRXz+P/x3gUw
3/iuwH8km9+fXqLvokWNuJ+tuBk/gEfaw4+BlRuauUB6s4+28zKSGlk0APrXXegRXHUUWBn2Dg6e
OJoDcrMt9rLf9nmUECCq/8Gz/WvKOB+rIOmTHZUpjJeGPvvXl5YNE7kmNgkGOQDYXdz02fOPx1mk
gpcDw3KXuoH13xZJ9X8Mm3SEfwk+/s8BhtVrh+n4bwxbl6Crn+GF3//qb9iCYYEyIsEKggBJBUv8
ZX3/PfDZ+SQ4qgIASNv1kX9cKiv+iK0SLmGSPjHRfO62w5f8H7IP+xOWT88Dmwyk/VdlH78+Vajz
fCQnHqpwKRj/bPmnHHNZmi0+LItcpmrCR+ftvKR6gWvFDjFNbGzq8NOb9B88xb+KTH78PM5ocFke
Z4HO5E9P8ZSTlRB1sHcVIaj7OqvP0lmenJEIoH/+gwLn17vg8qM863L8+q4Jzmv/yOv66S4QpcEJ
GwWIvybvoejiWx1VUBV6/pIlhJqS45RxRC43jTngz8ic6qVK1X6o4wN0oR8GTSk3kXKxQ+rJxqU5
PHrVq5eXYasN+yqumjdtRe1xQEe468qcK1Ejg0CoIVaw68uakC3+tGRyl49Ns5NRYjxL7QZsKjdm
5zihIAZ6Q5fLcuOlo0aVPwDMIjHRhhEzmfjL1oVfpmXDgsyyo/gZKV99tCe9ITJrODKzkn1DsJ0P
EnlV10X9hm3XvdKD152nkVBXAoS+gw8hEIUv+mykMX4a/wMFE0RfkefbxfK2rW0XO2PJq5DdE8En
o+ymbpNmh3VxQ3GKF7Isp9wgZO90yYXSmYqclWxh3p/qr/483dep7ezSAkyabIODCsaP2u3wTdUI
rOVsdadu6ZINjtS1M3e3jR19aVOn59rRj13ZEP/aud7Kd4R1gwfyLu2KR1853SYiC+UskeeGAC3G
VaxQq9Su8TQ0TvtN9lFwkIpXpg3HvSq1X1z5ZUycJeGI5WTiM6AmPjPMYkNsQHPrtzVqGdkL8BCy
dROEfluilgdWaaU2JPyqrT+Z+lynyx69K3zTWCAbMDCRRD4Rzoy+0QbaUG2iTNfXkWiXezLpXsk0
ta7wBLClpP/G3pntyI1sWfZX7gcUE5yNfGyn08fwmEe9EKFQiPM8GGlf34uS+mbmBbKqEgU0qoB6
FEI+k2bHztl77SUOZE9DLHbz7NiKanVgtZSrRZyDH6/HF5Sw31Iz6+9cDYJASSPhMNNfOcNH0nd9
X832xuybK0NEl14Hv0BaudrSYshCM5nFwbQhU5vu4l7VeLAOk0Q/4sYL55nWLvb9TE/bNfGXWhzA
w7Zx90UqxKZKIBnmBAedUm3YaYbfHNXo9V8Wcym3Er5bWLftdCjmKD9TCJ874eMlRRCwKdtIbju7
Hb6qEtAIJ17kicsI1MRexGaYcEe7TvuQ0ejiQ+JI65oXJmggOzgxbWtmr0GUJw8YkEEptp53MGYc
GpZBFEOri2up3K2gxYaeHuueWr54s7qkrnfH2TdkTrdzx+IDh9qHJpZn3LOv0Dg3fhW91oM8DkN2
4rtmnIsNZM7ce70j55StkCvDRX6W5pc+o0QQLgdos3GeYEiB4Fvi49gTxzMVA8o2mJKZ4T5aelWH
ecPUVG/fZ5uvfMZsouTBG813T0/v6CO9tKOFJ8POr/JGPFnDdT0k0LIRps7JvC+m70kfHVwfeUc5
pd/tcf5oEudgF7W1FTj5OMkPK4pla+jMiqssjDN5jJyvVT585Iu/c5Ia9yZH44qmkpWdikGSU6Ke
9XF6lKm8jzzzNTZh+fSof1wrfR8auUcwwC0Vz7edW3/GQuxzM7pFFPURN3GwEkfPVQGGzTYmjiwO
RNRqslGxVctzbqV74RSvtlcfEOG+5sv0llflp9MzaDH8ZR/36Vc9QuSAjIKjCMPyctrByc1W1Xi0
KQCRbGy+za1XySRIS/uzdCF9mctywt55mjwsGb7dPOpQWcKmAllvKXR7JTS8Tr0kmnZufO3RnYzb
Km5Bo0+0KLNcXGkr5AjQjLPLKjSB/myFtijlEWXiSyfH+wpj9UOWjR9KtYiMTLBdeGMC2ksg1RTG
C+QUG+5NFEQiHS8NsGwYbmqXy7Ha9ll7ndBiJH+tocBjJB8RBmoVQWR1zJznBQ8H3XSMV7cId89G
a08n7sOTY5akHTjJxqqW28nv/Q3PHW/HUvveIRavop3XGmfs3ttK1vs6Gx7HNjsZOh+sWdLrZsi2
RqHu1ssYIOq9PvmEFawbhpOs32wCRUbp12xWRygjh2U1MpdeOzAFd3c0buBWSRy+Mr8VGOI3bOQ2
e4t+sfM0dObmChf/SUzzl8ZFO9YUqjjWo3QPOMXmDQjpo8C5BUueaCPDKEF6N+JL2hV7cwEW5RLp
xmNYjaLCrveZH3+XRvZex7RXy+mSjD1QmBQTBU/qzWfoi/QRs2IIcgaTcy+fI6w0WALSrZN714iA
oOVY8QqLsnYwaooeA0bGN8c+et3KEn0kERJBpWufseoNVg3xzfT4vBiOCI8w5Qct4cypOuwE9sEW
BQsfhrwajWDqxA9qMFxoKw3rxyA/3LLHSjMbJ61T8PowkjNU7ZqgQ0KFJr26zBLqPkDD6xG2nDTE
vkpYusfO5bt2wmYWAbffSXT5exan16rtXr1+3IHCzgxvX5ftYcq1TQ4F0out84/bOjWAK7f3c4re
TBXVQ7a0YZNGd+6YPuuxOKUDXh+aTkiMerAW+ivKsoMhilesTVHYRMOjk+iQ0Mb6W4dSMmCs832i
lUgCbnobw3/czV716frddzMBUjvqV3WK+MYQ4zYxnVcvQpzXqPGMKuSTofN7bh8npzFY7rxXOlPY
9A18HZW61SYbOaPenGUnaFbKfusbat+1lYm9ktTpCouxj7DPUSjfavMl7ssrBKk3s4860jn4GQkR
HEkYU6f9bUG94CNRwoO60nWxy7SifMunYZvnI/RzbsfElPVxxjAi3fm5m7tl2+udsZt9H/ukpL6y
vYh/qUcvH+ksDvd56l63+vxBm/Bgj9GbZp9zpkpReTKjkZC5Ujc+6P7h0Mro+HjaqTSS73atkz7S
hUnlAZ9/WZLU3eAy25aDgEjldE9x52PfNA39x7F32+OLDqSb4f3JF/vRtaLqsOCaxu9taMFoMIEq
HDhNcJ8p3PBQHNCfLmdTKnFHzSfDaI31wQaWhBp2j6PRpBKNjXvVZakNtrGiFxPR/LKtkg1XqWjv
um16ldOOC0qjikO3ZkCNklXsGLSkhxqMwirNgclgGisnfRXhELayL6TpneFLNm96RD9butUH2Rpq
01dmdjF1j55Zzmi6a1MCvoyOmZBd3kRmhpbIcdXXViB6YSqNUBZDH5STsd1nQ+dstBgGSdajlrbG
Auuxmy91gDXltk+xtPMKSVj5A623FKVc1jMU0W0CtnXu1AvtZgS1hgv7zFp4LBwv47ZLFU5Fr5ow
7qHtNtE5BlHl3yad/YnQpt9LLOIx+BV1xQ93tUyKzaKmWli7sPEmY2iy0WFrHwcKOeligzOt0Qp8
Y0G0I9+EZi1nX8T1YdLM7K3Csxt4Ni9pSLe8sRYK6tV9fnY6GohizNBtt8W9ES3jNzxK062MLBQC
SReWGVE/WSSeyOPV78aZZJUGxw3Ag2W4l5WV75cOzyzThn7nKr6paZbGMVuWbMcmCtvABBoXW85e
Wj2ig2RCm8Ag9Kq0wJK7pBMc0iSLwtgo5wfsdfa+H0fjfVmmfpPXQHzNnGeHGO4ie6Sw2yl7iUId
sVaQKxjjHhitsPXqb9mYPnHip0udgeQms8NlDaOajkYzgs/n4JErsAjpGIIDKYB9zsSonKjKd9EQ
99shd/djwuQ3t67LEZ1rrZfoOlqTqgs091tXIytl0IdodGW5lK2a0L7R0GYuMVDW+dH4RDIMEvU0
MkLBRHIFyCIyjJwvPj5xJiuoMsCKnW0zcy7K5vPNs3Coc71Hb/JZz31iPnAWA7NElhYt87mBVRmO
rWtvnZkBKc0bKGd96d/VKCvQHEfJNTfJPXNCXlYKRGUo+jZW71Vh1yXiZDWWuoK7YITZGgOC4s7c
iCRV6D2nMyftAeueh2QyWz//gERMc5N+3+F835hpN+N3EW6AzlXtbC1+yuPsAztzsxmk8UKZc5w1
/8u8zA8xbt29HiNKi6VRn3PThx7KWfKcxIkIFrOH0U4oto3YU0uPS0XuaWr3E8z2YXK3iTStO06R
O3tOCb0f8NnrfF87EVm3c6dFocj5Fjp3fgH3frFF327JYYBqqatsFwkn2gxEyxxjvX5I8rLaZ72q
d7q0nv6NeFi7MxCuQZYtJ86arnWqZPnd1qZX0Udi10z+EBqj0C5+JdXroMe45nQ4Qllifubz8pQi
KNi0bfwtq8QTxMEJ6MJYTQGCfivUp6k8lBGt97JTJcMKqbPHMnYgeKO/y1IJNm3gWH0AT2FsW0mG
jvT5FohpiVY/M/5ppzeZ9/okFxS1N3HuIe7Ey+Z7eh+oqJ1pfGtWD23pVuoiZ/9oznOA0HZ+RZcw
ccDptHtI7oBPRld/54haBADxKSIkvnJujkAr6n4HTCkNYR22+0ITlzGBeKC52nSZh0XhzKsU417b
O9PW+KLNOIyR5Z16r3U3s8Uxlym6f9s63IOIQK2ttTpSa6m2iWri0GK8/sXT0WC6AqtFpiH9iQqc
BpI5R9Tmp0i0WVBEFT+SS5HPh8Ruj130UDFs3JRpVu7+bYnWTAEFYHbU6ei65QzNfnW228PCPhWN
B85tnzU+w40ckFCSiuXv+kwjNFPHMd56KqXFggkuIeRjG5cJp7gFyLRf91B07Pl96pAhyjyrd1lG
HxmdxvIztvBv6Q7/K127/6kerp/yH5120V9399B4l+/M8qv3Kq7/2Nz7/cG/+nu+DtNttWA59LRW
ISEt41/9Pd/4zcDm5TmOMH406tD9/ervYQXz6eP6vv2zhbdqjn719/gTXV5h+IKOh294OM7+hq3L
sNeu+u9zG8dwmXigPAQWR1+Y1/uXrnttAFo0KoASBkOirQMNJxTC+IhVal2k7qBT0Qf5iFyW4SGj
vrcRPEW5MTC5H7lniNnizPUx4gm+aZC3N7o2fSB/Sh4tVrgjkvT0w1Jtg4mDsJrIXkKOB99s1LSv
fj73R5TMKB6NLA+6dEpPY4FmkeHEasYwgGTwlkJwebfUKHsY7dbZckV+XogjQWpnsg4bljjZ6fiI
lYziFK2SqGYraDoqDYZRdHSwnNeLOmGpr57JKmNSNixia2vJJ4Dzer/oJUtjOtlI+JtrI5ntUDBE
39MTlDej52SH1puSbWdl1iZq62RfU+k+sPyjNkYnBffFBifXSCTedVTUdC+QF+SyoX2lVR/kGwUr
MeUx0WczmJQGhxrZxabtOB65VkenTvkvaoGc6XYKWB2ecmO1gHpnn/Uo23rLMAZtmkVfgQDPOydT
wFB1CuxoQiPfRcPZiRMwpE2ihWzoMFchSZ+caqy3EKC9cGgI3UEU/aUygRSwZIkHSg1mbUMEpX5O
i2Ejydq7dExIWQblF4Kb1H4YIGhAgYd3mgk7oLZsEXy2EJAUEWsOH/FjTpav/lSZAVSJBhuEC8pr
zA+eG6lQQLsKoFEA/a0e6jSy7g0PFBI+pZTijgisdnCscOoRyNT1/H0kdipY7IWjrlTfMJh8gCOW
hOvNBOFB5dxUvK+O97DHd9X8bAP/7yL3H2VWIjOmt/7XK9z1p/zH6bPrP/80u2BquD7s19qGeprZ
AyZTiGmIH3+YT3+tbcL5jfkEgzxsrDqGVdav/ze6MH5DAch8gtXGFCxiv48ukFxjcUUYyV8YOehM
CP/G0mb9GBb8YWlbB2I6mmpj1W0KxsX/Mrww245W0QhQw5+01ApAsQzhEtddfk6iyTnPOqCfh9jp
Gf/qaTIep7Qa7tAGTOUeeC22oq6b6F3ShcFBH42sADhGNyZKuSCG25Xe+RPCAEITrE1MzR+oWZMo
sRhhb40lih5n1HOvbjW9F8YSxDzVIxEVzsOQ1+qu7/zHGkM+COEmtzc4L6gdHEP0G9YadRmljQrS
yxiBQ4K0NgOgCFZMIwNopKXmfVXBiuw7kLJ1iZ/EbXigpF4JbQcFIy6mVVNlGPeRMjUEIZr/vTe7
WkfisCbaTevcO57gSGxsRi7v1mQMoZJQwJXdZ8CLV6SfaoFjiuQrvz91vNbzaIlZ8egQuuDt0cn6
CInK8ajyzA6ENfJA7KPQHc2qWbKNi7vFhzCn2jioCk9/FeWgLi7lKQkavjqU+qwOOBi746Rh11EG
2MMNvCTS3UgrDGRaW+MmGXwOX3BrTLIAe0sdsFGN5faHrBH5tPPgDRmxSO5oGVedR57JXjpG8bzk
pH2t5nvjtSu91dA46zxbUSYr3aTQvqtE+sFstdEpT+bkm1b0M1QAjg0/3l+/viuubCgHyP+6o1kM
/BhEmkOCd4FZ7WgmV/txxPRUe43apTVfcs9aHVZqosEvhtS8ij0DYeZmHPJcXgHkS5JDVBi5Orgk
zFq7hPStlUtmIZrP1hg8wrPzk7Lr49TZA3jsbKLXlMbmK1oVxt/QET19z6XCskryAVGE0OSzkYB1
Xj0FQNQ7hN4Jx3mogQU8dzTSHpKmW17hDfVXXmX5j5mavB0Gus7dIhPh2OCM8TkCe/dCdB9UP39x
zhp0scBzs9zd5ANJmhDpAScoRwsdxaa3x0wBDN6hv7bB4EY5nTXqTREisvfQFO2LwrS+cyTBaohe
aJUXW2pOtrSm03znZxz9ruFT81z+WDQ7t3ZNadIemfiF0RcTTBkOyPrvo9JfLnAKABjRXtyqQY8u
JBikcwAG0dsbg2/suiKxnguUqHuaBggGcxf1JWjltPT2uaH3D0NtvzoD5/HS0V8qsiPwgU8tfq6M
iDgwg3lxKeNIDQjfXOQFOMcDW5gNo5y8OsWRx7kyHb3uRqmivoUgVd71GtE8cllKEuRs4zTGgJMM
LA5hKVz7oJglhKZvq1PC+YUEVVOi58Bo9wQuRt84yA3R+XQY2uUsaSP3OTcGbR8uKhnlu2qY5tAk
to5GZ5SpYJS9tm8ZdF1GRM03s2fl50qTzi3gLjOckokWnC56nTiwsog4YtGCuip8zHiwG3XxSrWR
XsgxiT+WLssIOq6PHQzxLZKcfFu5lis3mVEnGR00KFEBQmfxrlqfm17Lurk6xHQ4H1ofxRO2BIMj
ezJx/tDySj3Br9CRqrXJ9WQ13Qm2ZP0MEn7Zmyv1jqwL2OmbLqYWDEHFGs2GcYq9NZOKXMARkCO3
skNdNhaYTSfXXc4yauo7nOb9i8/nt452pGZyHEpwU1sQtAxRoywJtMXFgZxLL6chWjkcgXWkfljQ
BI42zIwdOQRm8uiStKoCIizhjQDlO09DBoJ1YjKw0TPTpV3lUgZ2/jTvSSjBLLqU74BIIGiki4m4
thXXEGK0xzwvWPxHTr87XzL/5SWgRQXKU91t5+X5SVQTvFICgu9MF4X9tndpVP5YWdp8iL77c5mf
OKv2W9NQSOJ/3EWNy6I1M7F97mTpbWGasKwC4KTdJqDuoPJ2q/0cszwznzFtbgcJgsBZXwh03ryt
4PVQ76GKpjiXuG0SqfnVNdv2ct0jzF8oqdQQ9iOH684znJ8qr/8tl36WSx9/FUuGcezfK5aeiVf7
eK/+wdHkz+XS+rCfxZKBLMNB+Amsw7NZR3B9/DoHrn9hVzZ9SFAod0zqq99LJdRGtucLBD3IP/4c
Tuav9jj+v4daAl/K3ymV7D9rIQRBT2twGmQPA56TSyv7z+KhodHIY50tA4s9ftfxLrXvouGdbgd7
2banK06ZMz9g0M78w82ubO799Ma0gKIl5tYhNlgrm50VU5v4EIG7x6p9tppnZ3lK5JOu4NbejkO7
zfY+7PBsRuoQLIxx6w9PXMfzlYjuHePhx/f//+1CXV/on9n0/z1i5iHGC0RA/951+H8gD7333fs/
9jUJgFxF78PnH7sT/3yKn9ek7f3mYh+iPibNHbqLhaLpZ/1Olh4CGWIp8RWhVKSC/+dFaRm/mex9
lsfqYXGlrOeBX60J0/8NSA1P5CEFZQcR5t+5KFeL1B86E8LCV0XBYiNSpI53OU38+aJUhhPPaOrJ
TMlKJjPN3MnkwDwmS57QIExMCubESe4qq46TSz6O1TuKC4AEtVd1tDP46OTV9XXjbPS+HwhIHnTc
QQIHS7zXkZjGO3bLxD0llVOKk6sAh1PQgJG3HhZ6gLdji5DhHlBnQycCQXsK2NDJCI3Eqjfs/by1
8WY2qZ48F7GaQWlh0oZO6ZaMB5MiMXB0lASmkJqhq93Qadw+kSuL6DLGoy3DzjdlS1R0AXGzGQtd
ZwjSZ7de1xcp3I/Vz+wPhVaEcdON3Eol/wmtksJnrftlzf9ZiiEOfUtG3zPXBf/FTzLW+0lfBhfT
wujX0XagQG0DB0JZfkfsl4Z/M80W4yS8LvYYgtu994zqODdpEyjZNmFMx7rEHGa2Rui3MSE3lkIv
uldjMXuXxE6pB6VHusKKQeVzqQYya1jLjEwgrCyk6zli0ADbNY51wYhgU5m1XkOQlZ11gwyo0rv0
RE1ODgwNjGx6YmgFCEDkeQSZboJWZm1L09T0h8aTHuxlpRwiTmqEXAirXQZK8SBWhAaGUv39768a
N//Dkix+dhxX9dpfH+ZxO+6Js/iaLu/JH9eD3x/7c0Hg3rb01UzIXec7MKc4tv9cECz9N5YID0uj
gz+ZPubvuxQPMiygVJ5wcPaxnLB5/FoQeBTLCOsLmsd15zOtv7MgQJz684pgrpuT5bKJEnUBB8v9
lxUBE0UCimMqAgJg3i1WopOduJ9p7+CTiuvrnqb4GUsFxFp0/qfc8ra5T15stQz6ezovsCUiAHk2
gZG7smeO5Q6Z9uRrmbVt2rm95lSU4IRYM84tNzMAJ3fXcD21wF4ALhSpZGgvnRkCZpoGiescXAvF
lRhxIjIkyO5kL3ANR27ILbmnzm5PhGFcOFwNm3aR2jEXAgaHYDmJvegp7SYkWP4QkxCGI8KWZXQH
0zTdgpGbX50qu54qomUKL3K2ZZzNQdcA7tc0NwAIPu0MSgrIvJ0KK3gKO4UWCzUVkdM2DcHUjpxd
CrBxu4Ax37UVzVQVuc6O74XkAUNZ99N6r3p+06NQKA8Z/ISdJ6H154OoAhO/NeRb0qWxF5YSfHUt
Aij24zY2XI6cLiIAG5rU1klnnykg/6XCV/qGph37tOH7285wxqAxoU8KJjp7f5DpQZNdGpicNY+2
7vdXzaxAfvZGvivnEbRqPYOEZ5YK9jzJdjbL+DcPy8zW0VJ3m0pVXmqvZt3UzEvcRQth6LxOQWNi
X0deFLa4Kh5dcnC3WT+JwGwmtYfyBJAJ5dTW73xo4+0q1ylYegZnwVYdq+GAiYZ4hwIlnJTJGAKW
+qZqq904LSwKF/Erncjav646176dV+3KlFjX4Nz9wO5nIE6WZnXw/lmpRplUt3kJJld18q4BYb4G
UXokdBnmC4Dfm7RdbitN3VVuqu1iXcxkRWmvfdd/x8aK095n6ovTrrkZPEapnKC0b12V37m+xovN
PnM6GzoW2gT676udvm8UiBdjeKtmfd4Kt7PQskXMmOr0O0TPSzw2RAip2b4jmQh4/jwKUDfFoxhy
9Wi1o+TKw7yTqnYJ8erV2wEQ5d5whvowYJ3fxrICPUKd8b4UJshsatU90c7cNx56v1Ig1Rm1ao19
nleCMLZHy6jFPY6iCNJXaUHP740Xz1zomDj+Atam9fYKFyEXEP8keZqKsfDcO3v9SQTZJmdEpnGI
joIEBN7yroJfEzrMeAOjXBiOz6QtGopYMUdT5T5iN9wAkoOEgI70IPvg728H/zmL/H9lTvbfsNRk
auKywP/1hnL4ZHhbxSgkq/hPG8rPB/468ljOb+wm9Hl/yKzt38tLw2TP8CzLXovFH23jXycehzhm
/E6YMH+0hn/86ddeYiOHNwnepZdr6qts+++FIznrq/+xvATZ5BMaCeED1zddK2P1yfxB/82Av1/a
rm25XpW17Bw/152jtRrpaR6ax0m6C8yltrhxPNg5e1GnGqA5IEXrLoimsXN2+qAedC9/Ue54Khs6
KrZEy9KxUQaJ1elnGmU9kyDLPJim/WHhWEU+m5Ry17Yo6gYdeXJGt/POyYtdgwS33CyxKVAu4U8W
gdUWO12o96I2zX2aDz22fkTLfaYT1pnJ7ApoubbS4BJA5zIWoZyp0vB/aqXfIlnnZo7vpq49mW1C
iq8pyvupSkiFg8U4byM5TKQSjuP9NMykLI7GDJdI88TNqEcxCA5dPdVO+pFMMURvNv89XCgUwU37
2EPvC+rSHOh8FkG31MbRLrrXzJ5uCG4VhNtlWlA3NneyFflfJwcc/iBymMx9M5Nm5yF6XgwDzLBa
buzcvSyDVd2SYDQfGnwr+8Fss2NGKGPQanypS2mY171TwbrTp4XKz8ODJ0WGxKDsJ+2J1l4a9L0t
bvlBVQOOKKEgQIt+jppluU8s9iWIBYFOIv0DcaviCoe/0W+8VuBfxFW6inuBpaI+Emckmk3IRN57
nJwsI2Ihy7M7sySkoNUQmuqtMlEdOrLdYLvkVAzk/Es6WI2zLXzZP2lqBMMu6uIrnA95TEb9bVLm
R8O8MJjLDJ9Am8VwMaNDzaqYeiNDUdlaX2wUXsVWRwFwbI3Eu3HyWbyMZUu6FJnZuejtiyC5tdni
j5R8XSuI71yUNlfjMH2I2ZM36EQuyiVtJtW/eZ16hv99r6T10KTzI7mEqCc8yozcwgSsU+jA3B1v
JWI1eo4cQCbzoTBQ0SDoybZxzznejeuawNz4pXfKqxK/oRZ1j1aEMRYmCfPK8UYY8sZijLsBEFyc
h5KYDis9Z3Z8IXt72iqui2Q2Xsg3epr9GJcl/d3RH3aWrhyMED6Cr9h6cKP8Dv7NBYDKm5vW4WjC
ipL+Y9/Z12wxrzbnFVIcNPMAYvAJQyQNM2e5YrTLZmu/zYULuKqnlyYU7tD4yh9F2NkkdswI2MIi
wxGs5ah/WtdE3eO8FTglD4tmIyvOUa64VroKpb7PzMmvaIQA2vanmzQ2TNi4iyWIKEGe51rXBAli
ReVsxQVZXSbPCtvZnHZ1MbwNBWldThtbXBkOFlsMzmTdHvoooZlHfiywHIYjXh1fTcy6A47pJQ1+
wONdO7ub1MOXCvDqSjZ9cT/o023pQCidG/huBbUu3L+v3kjXdkZ2vB3pdp+KiHlPOqHBQxS4i2ui
ufGTJwfLQlmPnv2zyXz3ZJT+hyhNPNP+ruCgGvjaeDWACN2ApYQtaZthukgVEgNCaGbuAzYYr3tu
7Lsc6A7RYd15ib3itCYBE4+VHTWMp4cmcV9Li16R7NUYIurkK0rcD1b442hbZJhPzQ1KKxz82meC
5piwnO6p89B6FYmnkKD1oTm5jM/Xq1dG4kaR67v34MkFrtbttQi6GIdifjTn2lmiOwh07wDTvY05
AVlunfIMWACcQW/vI5/nEazUm6GSIPPVCEmzOjUrVKib5CsYhGeiBTaaiT+d2duusZKrkbQQ4qj8
4UyN1J3wN6EdUrAeSbWrz4ZZA+hwYF0G8B9zY1MbQh5qWB/naDEJ9BGl/Qp4STuxRTEMNKCNpqLu
GNXDAZiQAouNEbnxSc4arPPJanfY6LUzK6F3ixIkCm16AyD95+zKYLltUdR1ztfE80JDFfTGmmy5
hxOxdzNinMtsdl+j2PIYvev2qSo9ItMiMObPpdksD7kYasTT6WiffIYPXEz4rQejunGkbV9gSk1f
Ipez+cYC8bDHpEFK7pz24sX0Z2kek67siTs17tBuOrhOe6Ac9CEasC6Lip9Z0wdOGEK7trqpeRqS
NcbAHe2HkRS8gyPi4a4v5yiYqAQDsST686o1+SD/rn62MlxGmwYZJ2WexmkoM+R7RFRdvEn59XZF
WrtvLjK+y2Dn5RkLevJ9gjHgBYaDEtnH8nLse797WtNpKMGBXIWJZ2oPHPqzjOJZttolGjpKRrdf
0Qdl4WE2r+slc+9Y7cGgwCeHO9+kqumuh7Lqu22Rx0gfRmyi5FJAofHX2AGv2C8TT7deNRTWuRon
Y2fmhtmhC10ZcB4SWMYZAzfPvTd7BAKmUWaVj1bFJbih1q79sPZbWisRWAlI8jq/wI6DXHFVoLVT
R97YRNL6lHU0cMgfAplb2CSNoKgbnWug4+bXqbcKhJIFAkrCoRBJZ0HfgcVETaZKFvuFMA5mOa3J
vse4h0PLHKdYdOv2QkiO2YYkI5HBTGgS2WAxZu+GcynWnxxHulEaeES6It57moiKvUDrP+9BNoMs
IRenZzalRLO8k/0R2QfQQJyOlTXOq4reATRac537a8pVwQU3qrm+1mOnJgvJx7d/kyFUMc+kqnbd
dY2UDWkhKKw5JB2dGzlKmkYnn9FjzZHG4gAlpWXcErdopcXBMJkJbesMOMhLUWvgkmPIshzsOOTT
eV7BPPjwZZ9zdNHN+Dojr03tk9zk5KtNGLD2nTMA0EEqChNAaSwyVz580fLcI/orzjlHbR1XC/lN
Z0B+afJuQJwBVWs3dnTuQBeyfLOmXfWaWVR3XZxVr6iGGvt6Jh+yCtjQwRqNMV1KOEk2ynwvwXET
mpiADEb+eZJfjFKfunM21roT+mZfJ+T5sFp0xyxy/C/TnAgjqERpZCEs9tEOktEdyLXNTV6HTTzx
ybxOChPpkMZqhjSIBgjo1XLw4ZwqR4db3VBgQdG2/C/s3fa49eO6/0pLlBmtbKoMpTBIlYik66Ui
t6U1mi+T5SfyiHhGyauIDAJzQxbcxHe2TFt4FtMzQV8tOT+OlTjHdC7rNV4npUExDblNaEwxZ/da
byawUOOybnfAhbSOoDzo2fTg+oqIacgbfAwadLdkMmvmllClrAVzSeDiWxvNffcl0jM/28JT65pt
H+mOPJW6EPVjVA6kK2g2aBpcB0aPMZr6FwsNHT1vJ0iJxk6gOvq+EWF74pTPGukZSmmjeTZsXE/7
WbKebfW61udb36Vdw/rN0oeTKZcOCZ+6lheHAiE8TcfFx6TB3L+bwzLqmScyXBtoaEwZd4ojGnHr
5oVRsXs7ZrFjVUa6QGWCJ87k3H27zjbBQAwD+yHsV1I6NplGh+lca4ZzZyemudwi+2vNG5LMBqKa
R4JMdr6DIpntyIXfT7oa2wZguOFikiFY7uOOMByf1ty3CdN2x7k9mz/zxrcgq7v9yVRUl5x0nepx
SLz4U0Yxsn8Nq+exYaxIrL3TjfPVUhbp1muznIymIqFbkJXMSfVFOe8NSa0wRxwnTpkKa853Ckzy
DjDoaIcGigpUK4N23rqWp0RyxkjO1zebWWdjmp0rlagVJoY2P95Mk86vSgAkmeQI7XPIJ6nQl6PP
RkpiozZCOm2nVEwbjZNhcqAr3x6GNBVhDHLsBiFYRXKYrPRtYjGvtio7fSOGYLzz+8r7MpV+I2/b
VhJW6PTpeTBm99E3EnXWKfyJsp40ryT1zlCPePnXS4RbZAqmlhzDTVy52cUp3HTNoMz1p7GP5vvM
T8WDaY5iCCnJ2mcHejEeEQ6AFOVegTgnFkcrL42R+bUgrJTjGIKNsm3y7JzMLdYNAgBLbkwEa3Rb
mjvTpH9u13H0Cf8rvsm40p7axfVuI5rnJzcVGpWO6PxLThJR8H/ZO7PlyJE0O7/KmO69DHAsDlxI
ZgrExiCDezLJvIGRySQWx74Dz6U30IvNh6ys6qyamZopXcisZeqLse5JkkFGAPB/Oec7cuoxkE21
J+4WUr2+VJa2baK5ENkcS37mZTJXU8zC3/XGo5y64dE2G+COM2pQwgxTH2Izsx+NETNZjOfWz2HG
hzP6OzRDBPjGGFFXAx7GWdPqj67Hih20dtWepihiSmLY/vjVUr257yoisIKmy1e4l10Tm2YOdyaf
WLzn4Zq/t1mDc8hB9gTYJnXQY+d8li3Vf7aj1HB54tTrRS/UiA5vCgu7OIZe6iaATlxAsApcY7MD
VG7fN5bd9egKXPuy42J9IoKH+Ha2OozEFi3Up6TX1nKCkVxTKxmC0EtNum+BJ8yZTjyWJ2Lip9h6
MIUE91aPRFFGbdE8LEZIxBU+dyfd2FZbnaw5mewgVGmcPeYcqkngjKr1L9Y9BvajyZkaPBcEcAZV
NvtPakrNM1GCzY0VFTnmNw7Nq1UFbt/LHrpaV85hezHArbmytaWe/XhhIiUbzhBCDrBZHdMGm+xQ
TxjgWYetSZAELSQ7hAAZFC2JfuBAvqD7tJhjp/YrN/Kya4FBbWIPws8m9TL10diYD/vY+KTGjEoV
emfeBZXfoA3P+biouAA3UDN6ajjWI76eHQYU2PjR3H2KOjf6ElIK+LigXeNbFZu8F1CPvX6Pe8J+
AK7VRDuRO9FlbM4ucZdVa9CvF3S9/GR2rGaUqeIyL1GfbLNFduelXuIv4czA+JIKi3n4yL320tWT
0gFe+Q7P8+LmO0JfQzApVb8S5kZjuIwsU3yQ7jZcpzx5x2CQXpqjnuhRsFRE+Z59wUV1xKFe3NDK
q37vjBNei6g2hkPMmgykzRy1BAyLeVdS77/FDZVOUCuB9M3t4NtsrLxgKkn46eDcREtYin3BRMN+
nyehdy7+rgLQuUivJcF9D8jy/GJfV23ywNPHuEeCndN+iLwdj8WsCnOvvTG+1TwJERe1VBeZ4Td8
KBW6OEO0R4ISEe907QQqkUR3QvSAyy8Xsq+Qzpa+NR9N4uNjhu7DjT0MBc91CXS9Dgld9ZhgrJB9
5qKU9/ID0mfmrNeqgDJtFU+eZmoUoPZ1+8tqXIZiYyHkUjQMZv46kP4yb4wuGy8SKNCPbL1wkxd1
bT8u2KjfRdIzYhpbWFG7toq9ExVt0QV9B4iJsYUJ+wmiyEyCPZaYeVMOWIxuxRxHuF2shYQpQWY9
89pQvDXwzWmAgSRlAUZI9RVMvfk8xm32oqcywa9jh/NNmjYGKFhree0Gf3oCEgh6oBOquo5cTj28
YKGBl1GmkGF3Pm6Xb/iFBRowHfOGLOkynbp+QbbGx7dc5m7DgJunkKzw51QPDi7tl7l3xJuRtPML
iQAcMOlg++WhiXrjWk0qqXZzqwXvWKrM98xXTbp1jYSRveZNDsD417dmlzID7xzdv9QZ1xYeK90g
f+oS2O7eiIQ9msfkNpaNAaa5smMTQpYm0Lu12dCU+F2/xWNO0RtGqf/Z9jLBMedH8linq9ujiNMZ
S55ZqRmcQj9jpUwkSUplaZUBKbqkwdblKpiCe+15FP6V/9TLpX7XYAtuI1g/H+uw0wWBJzuAbak/
OLTWhYlTdx7ZLtUW+xjd2wDYKjd7SPBHzUFviYEmeg5f1RQRN5jqkjCvsCApwEVQBJ+xqa0XhYPZ
3YBmI5MXxZl/J3pj3nazZkHkV727BPx+CrQu1keY8ujEOU2WEGNlVpqEWVYCf+qGaWxzHGdBIoBX
QyjdhDmWr/1oWNOXiB3UvscgazHRWHifC9a1KTK+BYxAwPVq68BgNtBsI7dIjDPyRWJNSjI+bjjT
XnMMnlT4Czq2LE7qnWc0KM+1lsTVFfEi811KBNyX2KDDh6Q3vfitZv6DF8+8j0CXeTtlGvJztgxN
xEWU1R38QqNRK7XNfM6i0OWYXSwioA1vaFedvYOipGUPdM4cD5F6TWD5Q0T81kvLhllu58F2s+2Y
5PpBerEDlodMkkeT1ZKm8ZJY6vQ04jPkqYmlnpwRjPAxrLhWGeK5x2eEk8vL/C+prfKV6h9e05Ky
FkqJ6TvbkW8DwEwRv0mrmfwtAOPik1Da/Mim1jn7uV1fA1CdLgF05B/VLEAW6EbOGfDjeHnAbuVd
pE7KmKJNl3FnwcfUGzoMY6Yiwf/FfJS5+mEhYPR66bQ57zOfsx5HutdGHDxRjTbWot0iKwOHPPHN
ou2OUbu4zR74g3POO3Mll4+yuxBdKC+LfK6ukohmDedS4oG6su3kG7eduEcioeE4LBFpzQkuFqyd
IlKvuKN5BuEHSbl87GJ5xUlLKb30aXyPpVO/dVCs8OuWzU1i0giVqYtVvvWiaec1s/C2c4kUkxwM
L/xc2dkswKenXRgYsvCvGaOD+5jzVuWnFKMgUgQYU6Tqzib3MilJUAtnnE970fXmNXhmcysnufTB
2MQl8ZW1olzqgHRd1VlkqgDLvzyONeJc5mq40zcemUNOAHC0/sB53q9W3TDC3Do1NGfTrmDCz0ti
2xCgZrWObzsvHI3rOTNysvg6y+tvRprR+RCDs74lOmgSPYxts+k+K8159ZCYOE0PGbzE/LwI26Xu
QKx8PRk4wTaIHOOUSUfafmah3lo3eTrm1Oxx5qcErRaT2vZiHWtOC910Y3TBQgTLUcTJcA86Ud5A
5ElTaqwUCE6VKJybDQfxrW9Na3FK90z4dDO1yYm9GoGY01QhdhySyzzGaVijP51vFqGBpuIrDwN/
6D5Sq5PpbiDiDzqWGPsuGAT5cMxBiIkFLVsdOKUwmyRVP7ySIf9MogcxiL0sn10/u3aoHiaL1pcd
d3bIzcSOLqqmB201dXXEtEN0UDV00xgBrl3rFJdDi9YexagiUvE14wj9KJLefJoTP/wa2V17DVml
3tuVM29xn2jGxVNEvhzcB1aadr9P3RKIBOg8cCNdjsiZ2dtA/78BlhR9jTrzGk8V/pWYEv7R6GBz
HwSp2bdoWvOvLiqeyzGjOo78FHdnKzUe2iFMybqTxGzgxGVyPvVueiziaYau62keNr7qF+TNgpHc
Peei0nsmA216vzSEpHEGhAlZIfbgTcHiCxr7GAjZyiZHuLqMU++dK2OsIGkWBQsW1aWWj+6Ucp4v
MfuHBhMxcRiLOeQ8orvwtghJk9rYXYTUxxa9tcoO6N/6ccSDPgySyWUcz0wZw07Nn5bKw14OBFqx
fcLU+thJH05j38aIEeZ2gZuZcgc6RaIpALuS0hLdbsgjAs3CHMA7Ynnek3/3ZjJDT3dNbJJVgNRd
VBeONbifqL6TZyNEOLuxPNJ4ttAYcSxWek6eU7+bEQm3RvHFgY8BdX5U1WoXGIa3iAhXjqUm1t3R
81rOM7dwoRzGXpF64CAMoChYU71goFcPD8PgIGObyZqHL9HUlHT+4NITjLEN/49KxKH7AdDiBlUn
suSYwoqDjCxBQLUFxSDE4CR7q1kUBuBI7G4llMJYjGreF62B1u6bxSeFZBjrNQ2YzpGU4nrxwGlY
ZYFEv2EFZiZGDZUmrgnkBiXvrcEfEYKIgqBoAL9tlV6x8xkfFjPPz24+JzclrulD6hUVofCrVCZA
fhtjoUfmfm47YNGEr5vDdR0XBVsCVwFIaAiQJKyU6tIrJgzDhdGM6rC0Vn2p4Dpe9BG5oPhNW3lw
FHvA/UxPRpw1gWDsgiAyP+HuDu/bkAiumn7qHfOGhfDELJxdUU8Rk58hqb6MiH+Hq0XXbLKsEjdu
gLOmLu8GXDvX3MSgeyHcj9QiK7+nr4bUCyD2utnNnCSwB1DLsWSMUL7tZjsyUWIssWVeTg2y+02f
zyVOLyZaASKfSpIJblrrpqqUJ0lxDMOHJm8NNKfi2hjO6FwLziVgv3whBTXIUzz3SypqpgukjV1k
KWssPjkeQdsZnddL1NZC7upcsSjBN0349MYRWXZZQVSOA1o69pRVTmLwvnImJH22NXsbv7aMkgdm
27i7YbDCD+Y0rbkNcwwu7y5y6mnHui3HdOsbXOUh88OjJ2b3BjMdIlRwA869zEXtb5ndEBSzDDHX
qm1OFpJvDoHqhGClmnfWkkPwjRCTzJ9wI9qfGZF19S3AyuoRu3jPODm0uupqimu8foj0GzIX4KAr
9sdZWp1HbVYxrN9oOpHt5KUkXZvtU13Y9rwFyozAljkJ7WbRh1kNbr2hCdKpdMKz6SUShk+KF5ub
rYHSZRpu0+1Jc5PLQhzP7PvHrItJiR9btm827/e2wOZIB1skPFd6AziiMU6Y3zXDXrA36McjoGc3
4HcW+RSnfszqmMDlIhCINbpwSA5jOFz6EbgvtPNeep/wISDojZtHUl1qG7N1s0M4xsXeTPmyHRHv
c8tm2XSb9SNQIa+E2RobFwY60RsbrvIdcPqbBR4EX864ssQnz8BIZBxu6KYOYxpPxMDWd4Mg5Hye
3G7DsNXn4UfBBTWVZZaNoTEjv2/jD3m4dzmUb/18mS6meD3rYhyTdCG5fqrEVHIpqzyAM06sVxJR
qud4+5ntzYt/cET/faajkzvS0JrrxpGDBiFM+uV+Ktz+SXvyUIGpv6bIZ+rv2vHLpHyfA4eo070A
lbDsGrZoDT5FbQnigJUKVzaruloUocI3c62a62w9QJEXLT2VORUlgyKzmeWOywxgB8ukPGemXVZT
AOqEhj8yjSdd1Tx+/7525foVx9pH+efczJ+lzf/jnyhcU6KN/0vm4i271tfh9V9u3rLXtvtZl/Lj
W3+oHJ1fsAaS5vCrxBH11e8qR6IZPMtjEf5Drogm5DdlClJGnK3KJ2fTwXJsILj8TZmyJsVw0oME
XUWQf0fi6K4GgZ9VKcwosD5C+sZz9N2N/Scl/mLz6GP67W8tn10hyc8zp5cARF9IH6r+iPRr5ORj
BnBLInYfsK0SM960pOC2YNnorYuhKjTKV7kWPbRLPmY6q1dHxmLRoe7jeRepkrZAACkaOmlvEzOs
9qnwYf7UsNc3+djpgwenl41qES3FTjF23BLd8KW1xv66yGv1GfYJd6kTf4aqLg8+cQoA9RQsoQk/
YkDyTHyvZOg+jFpNFyHeJWiCCTKWHPz8F5kMzXVcWrLc9KRUvlMONkehh+oCQ/KN5YTTfhJVdxrb
yrvI1r1+7aXIr3lIOEGGxfAxLXOMWriTjwjI8fE47RqGB3MVqpiT3naNm1wR6oiCOonlp0KG6YWn
ks9ZT1Vuwr4IJn7WzdJWRNyThm5Vtc1MsmUO7pTW54YV0gwbS5lb/GfyVmcLi8FE8s82osNdS44v
46/cPpmxXOluUbgpKulfDIzF96Zvv0P3pgEHzkTmHTI2MqvE2UiW99hqrct+DbPz6QWLynh1uhZz
tQ/XaW/H/oopV3JegIcVX4Q0+zt6n2dGJ+OD37MA2cQUv+u827+SJFi/kBxRfSECsUO46Kj6rgLt
EzRirvn8AO1BcNe3ZmGK+67vyvEB5l745JoA84PczFKfhHV2fBtk8zdKFM3WaZq8vnc8Qz8V9ZLv
MHVR7ki/Imt1Nih2fCB6RYafvvGpqo2ZK25bh32xj12JkYmHsfOOgkcsG1YonBwhSwpzEIhlSMNc
9sj25weFI/DFpe587RDt3vEb+zdxKsJ9zCDhzIBXn5gFeu/+6JZnls4P+Roj2cYxi/1QFHunppZf
5lwf4t670kOPXERl5V06dhMmfHc+jpmqb8M5fEdNtMSwHAr/mMi6vtOKaLnWS5g8GBxRj4gN17g/
CaUEdO6W1f/4OHV++uAUYUqP7DkhUyhoCF3YzODAxsQ86aIcb1gKMebyuC9zt0Nr1Q5jQxa4yLtL
OdT+O9XIvDNCpp/hNDcXblcR7dCzfr1STdcjXIBHeWboF70ZBo5E5qYoppwB72C1hNFVqrDIxBCR
LhfOh2NoCYMog3aNcwIE4oo+DQbmJbvRxa5TdxKq2gR6BuweCW1W9VXkSXMzCudN+kn6lPdhyC/P
A2wbzl71ZrPP4dCmLo4LgbzWSIBwTaO6ooO10ErwC/nO2CFVDr0X4kzCh2ro+kO2eJ/HJMNpaPYD
AW19TLndmd8SL39lGkSotBcTAoG7klDztNqKsbqc3JzWJmyWS0Qxgmh68kgC05vVtMPwnN/SQ6/O
3irjHrPVVujKONXg1LGMug3XRlsMu37Oqb0Wu35pEp5y4ZJPJ49ulqVYhrU31QvFO7qvPWuJDEJg
UjSb2Uptmtc2yd8oqR8d07llogoSh3iobeMv1olAdqZjRTMYF7RUXgDuEK2zUaPj4so56oouMZ3y
R373eWMai7edTPed9Z5R7meVoLJtWJze2FghWae1ekBmPHyl5is+89GIgKX2jKfVnnDukUZ58hkv
Bp2B4HBTEltDOeI6b1CT4EvhkT6z1uzJEXf1WWgMwtiGO/srVZ+xK0mvHJY635vJxNC/ATaIwcM5
DvN5ICwVibF892O3OGrmRN/YanaB0acgTx3CVYrRfOb7uMKWUH0rzEleGX5WwdsqsAraRFjwc1J3
R8dK3+uXXyFot+CiepImLX1PfKFkM4g4K5k7qmh2k9SFksCvwbYfcTjrW1l56owePd3PC8xUWRKP
7PRLg2Yuyt6tZFbf4qksj+RE9FsVWT1RiwuwUEiKn+ZSPEgmmXh17OHYcwxd5GxgGYwniHtBiW0V
WsRz0ZlAGU1pHxBd3jNvAwFpp+XRWzzr2OdyLjkuOp7YKo9IIdLha1Gp5NiL0SNpkkxdx4gxCyFf
vmIi48HacZ8cWbeMB3tdb8Vswgg1Kp9VE3ILvnJc7EMqJpPzr8n0oyH7BQDdjMTAH/SJN5b8sMQ9
x236FucTGQIQ1aAdRvUTWyZCEf1pIvbanL13A+cNshBjIm42q8+irnG/CzO9Ej0oO+a57rYM0Ss4
WTxsnX74CKfcu0b9mV0VMAoCwgG4keLa2I896QFVK4ddO9vxPleEu+6sKpXHDNvOeZmW6rj4XX+q
yWKb4W42dHBJzdYrqZW5I2A4pk5e6NxnQpPOU2nXEqnKbG9GK4u/TCW7uLPVjvM1/AKSo4so45GV
59N0l7GR/WT2Cmlp5S/o0s06vB8su+BtL+Igd6sRO7s1nzASTy85PgM6XX+5KKIGlz2BlfpLHUKx
NCPYRT14g/vIypoXtpp4nZHDNsdoCOc7YCuwlTkly7em6nyAIcIKhNn2X00keMggmT6/RSa7R8G8
fHXzT7o/TohcEdXgq2f4+4hu0H3CnmTtkUTMm3xQX7xoDYNCoLLFK/E2KEQBZV0COzVJ33TQPAUs
rIqNL5hVkUJEMhUVvsw8sSE18zS6MiJFiUQXuW5y81a+5dohpKZxnnxCS8iYlNMGL4m3HbOctShT
z0Oh0MMTp5PhFRDXWJamTZbyTWSuJ6Sn0P/zlNbiWTJ72iFP7j/XbKvBySbWZ8uM5BfWSqAaWFoG
dqcvvyu9bJtMrRSFY8szokkqwLJZ57/pIZN0UdmW3XGHtGolbfaLc8rmSVXsyNHobMuM4VvK0GZX
jFwVVgfNMNR1fvK09Y3Z5ZtVkrM5I19gTpWHD2GIlokd8XLhIlncEJoK7naYwivEegiONfm8V8Qn
4PGfkUu/A4FdnuK+x0JHyfo1rwvxpH3okxkaGrEheIuIVfSr4SK6LX+DezQHInTJ4vO+YPeJ90gu
2ifXzWXM9tJOAY66CJIRCAlCuwkTXxIkSuk4iGOIhOaiadjGFsvSXuPtwfndhU4FiYPJIGskz9hm
LdHiMi/Sbc96YteUREh3xL1f9mg+LtMcSh7Z4sVhFUTfJobxauMqItjcS8Mg77W6w1GBpnca4nOr
lnahiQQGhZw5ebT9JrscowkGAjcRYx2TxZcPdP84dCMP0NFmcZLK+V3HnPABrqlo17Revyu5wHmY
ZRGTGIBtWiEN2aKvV4+6jYyr2XSeiJ/Xm4RrbsOcsgVq4LPbsjVN8jow2VQUwJc0n0OQd158uQDN
wdiUwngtpH7I+CuRIbjZHeooRJlpbF4KME7RpmeVT8RZok+y7d7JAqFDbcVluGbaVqnjfyYfs3kR
qEko7zrTfF44aXuSq7G/HPrWgEKasni1tiynfI5h+D6LPfr7PAO3CNxoAH9UT4mxpdQb9mNau8d2
kuGjH1GSqYHHPp5iP312Kg/K9jgYb+SdlzuhE7X/+x3vf82t8c9p8bNoRv9jR8b/zL5Nr8V7k2B5
BOaAEf3i/b//t18Nfut3/mh9DRy6mB58bixaWZqh31pfvLsOKyR2ZeB3XNPBqvdb67u6Al1puQb/
+e7wo1/+h8HPWn26ZKDaSjlrzOHfIPbw4j/3vjTpzvo6OH6hIID/Xx0bPzkyegqFrutJJsFJ8FYY
0dbW05n7ZffTG8MMAIRP8XMKzL9xEfIyeAddExP+GrnAu/PzyyQMgqLRkewBpaDcKu5kZ5+WvHyJ
GnH+65f69/4iy8O9j2/FVq78E4EIb9kQm9MEn89ZznM9HIZyPHtxf/jrlzHtf/M3YaZZP06FQoN3
T/75b1LkmI9kLQcpydLFIZ4iunXXSdn0xkNNlRGxHtoMGA7kTW3l6UE3UYQfOf9Q5BhlBNL3jPsK
gG/ZM33XbJ7Tke1E0NQ5jjsvocNlwDnRzojmjcyICBwHRI2nzjEb2kSo+HqOySiI6pdpsDyWz+Wl
almycOSIY+bVhbfRMyNb2mG5Ss9bhPiMNrH8NjNicZWG/lViA2w6GOH0ecX/RvF8LFLjJc+rK1kl
V54AQluWtYeCt33oVPtoLfrEIvh2ibx4Y6ZgOEFx+sVzIYebzMxMznOYasCrGEgmZrkli1GsUVrD
tqoQjpOexbA3AfRdWd2TPQCul4j36nLgtJ/FW1eDcgWGPHcRcI5iCwSVHWa2xy9zo1Foi6V76kPj
bNGebWdGNrk/wmUMz+PiXxPdne5KkyVP2jNnN9O9DJvh5CFcRDJPqxEixZwL9vlQo5KjKvtvQGMI
QWQDHuSZwj8DK0Eh75aD/ViX/WUY9gbFauJshV3duzXvMlKWI2CH6VzkLPlni/S8Ig3vRQ89chhA
6UWKY1mIWKErt9ynpnWrw8RtGJgJ3kJZf+OjZKhB2AZDzfGtbdKSU5SKgp1N27nXs8YIIoSUuxSo
DDJqaW7NGVEqEdqRuZHAvO8bVgkH26nlTrsT6QpD17S7fsi7eyygrdg6zgxf00SEQTmzeFl86oH0
AZjPJ6885XrQ3qH3CR/49ab4v4aA+Gcdk67+bWvFi/zVYfEvZ9Dufzgqfv+230+KNRbbwbTNOJLH
yu9DUgk1AvLDSp6EJknWCy/1Y0jKP8GMgHJiQzLxmED8Y0gq1S8us1Wse5wltC3O35qTOrgR/3hU
QEqxAVB4GM45r9w/HRUOeTlM9gl+8owwuZz72pmRWev0sxP555FE7OJkfA8dVGv+YL8mEZrfQwnh
+YTjyZEOifSyidbcwjXCMPyeZii+Jxs63QLUiwvVIuAlY3ezZ1RP02mkQz4cwD/n/d7QpXWdh4YZ
5InBmsuK2FAgPHKnmzQvDWZ8AjfbQLFZOEc58QzBdFPaS/wtW5J5YfAZI7U7dFMuIGs3kGH2xbRk
8WWhkVCjo+5G99DSoz41qco6I8iigTgQzLigvZlFOujUBqhn1Uaw4l1uwKWptMQbbBO/uu8XVdKN
LtDFJnYWC6HbvZPV3wzn5GDs+xbmIg96xxmPbUxcyf/BjfdfK8T+H7PNKnYKf3XbBfiwvn0FFdR3
Pxdpv37br7cdqgFuIZ+bipUC5zgYvd8qNLGG1UuH+sxSnm0qf0XJ/rjxbBYXTKkkWynqOiyy/B6/
bSeMX9h0uLB9cBfhrfx7JZr9vTr6GaqIUcsCzyip0mgNjD+XNI6cyZ0qk4EcAYIFJTaXHYJxxhpd
9zy7+s0zMLtUK4Sq6Cc/0Km7MsFnfWJaVK25wIDBPX0SWafPE3OOwSMLQQn3Glwj1ltDFBQDQALn
ngmeB8dqDz7f2NYRiLpVVbtHIQLvDpVJoHx5V4UDA7iYLV9qe3qHCm7arIwC2PYG5DqTXbNh1MY2
1e0zeZWPvQPKoa6IKKY6enNFRcOY8+XahO5XMh64qIbm2fRiSF8Ok4Pv1K48VE9iNO5Ty6R94eWZ
iz9nuOzLiInpVCr4kK68w7hJTnXB3+NWhB4bTf3smkzZuwZd0ij484qolfhA0cMPQtHJehdR0XW7
sOWtGXyA8R1y9SXVHwQRThuX0SCy/aZlSc0PzVgv0BFGn/gTeBsM7yJPoItRVqSbweB3wLkidoyN
2f3GsjyuaReI+aJs69Yu/6rtu9EDtbh+J8HgCEPWfcMicU5EM29BlYF9dDpzuYvK7I4FxbDLWl4S
uo1z6dgYRoqRsO++5heyKldvjQWAeusjllY9gVhl8cFMpzzWViMDJ5z1llgFqP5+Fn0NM2HyPviP
vmF0u9WaFbQYuYI4T/mAO/SUpTFIbBJ++wjMQV/VPiPwShAEWCHNPeKssoDA86Kjoy4ImmAhzUUC
UQGhmV2320pxHZizdZcPDEUbw39kDET0qeb/5IZzNyT8UhF2iQtLNP7eTPuWophRsvI7cHrVehV1
fC2G9muoBSQylXDMFbIAXAcuVZrkwsLuUAW541xzPX9MPpEXJIt5m2xM3iyblbtc+F8Yfyamf6LY
ooNoAzUwbMpz3qXWrLytVNVyNmpsXk3bPH//vPPIY4XBLDvoRv5e9tYkyGC2JsK8Rljh4sA0zOiD
m5yr2uVrvZir01NcKsRWEl1ed/OnLOZ/ul76Zpnr7n9CUjdUOrnuebuUrR5n5su7cd2GqzWQcPTy
5RwDzUM62D4rzQ90FZ+wx5CE/ZJ7/f3NQOwC7UfwpZXO33KcXvi6FBnFskXaGnLRZij5T+iBzfu8
RS0qK3ZuYwMjCFFEtV8A+eyg0hnQ5G3eUgNe6RjF7SUqoekQuWvQZg3/nzUN1aPippxH6yoZU0Yb
PQhTq+Afp7HQZ1KzSZUF1gyfJc52CMmzncF9YpD/dYcO5/r77WWly3I0zF7uJjvzmP94wFp6aloj
5+Nmv6ZPUWzgyTUsvRvM9TbUq152/WwFSEw8WMWVu6qZkMGgf6oY11oj7833q5wt/7Ivq8Y/tJGt
dzhw/D3zK8bIgsv5+wWwXuHc4vDTluJgzVyhaO+6nb2swNP1Y+76EZhrw2U0adnthtQMX6vEIaI8
5k9dgEUH+F2YdPkWTy8nAenDfxlN/RFpfj/f4u4x6LcYIAJJlYUZnoymL65UYkzXzuQcvDF9E1Ey
r8YN/HdaYp5T3BH9Yohj5HCflouD9V7F/h5iCOrc3CquRAv2k2UzT+I0fy0Qa21MIq5Zxh2IgaH0
ERM/zCQzDqOFG6jOsLZNgz+xhtd/MbpM1b/TEGFHGUejBO8sMpRVKoIri+uTvkVp8s97eRdbPgwQ
E85IBWV6VyEgC5yaPztc4yLG1ZfPLVIec48nGMZS0LrrswnDqoTHw6c4JFiABAFE/Oz41mm4JBrH
vpNzOgOWE8i8kL5x7AAWneupwrrNekuXGRYktGZXk0scZq/0BzUsbw0dWPD9vcZkorc650f2Jp+r
Xbh6Z09duxWewyOQ/gYfvghvYTnmRNfV2cEL649a8f8mhXvHTc+4NeF5wgI/2ZtN8xW9LjItYUZB
WaunvLQJERPxLdrLa/bveHJHLzphaEEhDX8W8Y7bg9WUemSRWkzCxVKTLV+0k+XDhmobiamPTBgF
7tKkbzItISng8iZwwZCPDtv6beuNVXrGYtGfktHgI7QAOYSo3ZFTEpZRp5u4TLpbshLcEJc7LmLi
/dppgIuqO2M3zT6NG/ggFIxuXQu2rf2r6MryvfWHr3ZiwDqKrEl/eLWFaZKnBDPYgMf/eOwKik6f
3Q2LxUYQY1vhJ0ABbw9iG3EUbaXphWcfVKbYZ1YxttcaOZ+6KHy7zY+YjTvxPEc2+q8eTDKuUd/C
cYugyQ3qWdfJtTO4Et2CRDF5X8B8PcXKffypFPt3pkJrx/CnusYGPELnpAx8yhZ1189TISRGEvpu
0x9VMs+HZok/Es3hYhXeY4+JgsuKu85OuNL/+nX/OLmhaMOmQyvjGRK3FlbBP42IfMxps99VPXSD
7w877kEr0e/FKEB4VPrjr1/tjwOpH6+mXOB3hAcA6vvTqy1jJGyi0vtjNnOBrJWAr0NUsqI1fv27
/n/7/Z+Q1REIMV7lff+P2+/7snj/3/+LBOKfu4Dfv+9HI+D4vygYiD+B0n9vBFz3lz9Matca/Ucj
INQv9AVU+TQVMP8Il/hHCy5M6xf+jQZh7dyJWHb+1rTWpOj/wz3D3eJIj22p53pcvJIn9x/vGa8b
mmKxpN5mMvrGaqe84GHbX4yJhXrCH/rqCyYB4xxp/9KGDL3LB5Pns4Nsie2b+VLUVfdiwKotkdaz
VOXZM1AQx85pqWerCZYBLk8lLvxsyhFa9Po8GDBA2NVF5HbZpjz6bmKjgRot6ymRZLt1mHZfLdUN
O8CD1kubpNVeRWSPkcgGohpvxXPKX7LXRYScpQYF8lQ51Ms1pinUMIhCzsOEM7XhAYjPR81Hy8q8
AyjeghWbnYjXvDfH27AuWmSW0Zh+8TBx7YWv28+JK0mBCD0mdPztlvXYQPXCzxEN9b4LWSbb2lTX
WAMc9siefquQ4EhuwfHZqr2RiGbNin2RBk6oPJlthOKnMmzRK8U6ujfT9GIqHZs2y8vf6jweHMSf
TftWpm3e77yxgPgs+5rcBKM9o6xqD0NUAKDoeVdiJ52XTeeH4UEWheVgw+qi98WN3Gu/xkq4m/xQ
oA2P2vZz3zMIh0UO7y51ER1MfbiNoxGZApNZFA2U0rXhjQcQNlDhs6ojpNfTN26P6c6NzOaM+BYp
j4Soi1O6iT808bjvLTvFJ1Owx+OkAJNkgOP5V+rOZDeSJOvOr9LQ3hvu5ubTQpuYR0ZwJnPjIJNM
83mezJ9eX2SV1NUNtYCGIED/rqoyyYoIDzO7du8530mgP17CSf52ALbk4RCQmJf44LrIjRiRMS6q
ikdsVIeJNoetGwDNWYsQzgy2zcTgWo5+va69pH/VRnUwaLYvUBHvgjpPlwUwuKUqSnfp9Hys1eTM
xCQVkJb4QwMw95AMCvhPitSCbxeeiRTZtny9UcAto/3gKD2KOT+EeD7u7dr62cytsc1k8jDVCUkU
nWdtwS2FuNZyEC11k6xJci7WsDTJUaTaWSGgyFDIjV2/yHWdb8usRbvjY1eh8wmTr8WTDmqday6v
A9gqzoQI5kJsj/ZxEqBZinbeB9jSzwWqql0SB8ErH0b6loogvzccy9hH5kQJYw8DDwukH06Ewbx1
0ROfbwAiL877PH8zR9XhignpKjVQtO3SK66czCTxKjU9C9R8W3Rf8G0QHr6YZVSMiLfa4Y5Lvjjg
vTZeZgCKd4GVELea6B9u3rWadEAY6qpv7Tcgoc4Gz7m44BoIzwmC53qJ2KjdI1mr3iUzWOatq6iz
IHKDSwkggbrePanMGo13E94XcBfBXQ/TRUijYipeP2lXCCw5/QCPnTKiNZ6aKSm0hLilIHonPqwL
q7TndcAGumy0ZR/i6Rmn0yvx7+17iQN7bcKG2LTcpo7gKvw1hz9DTNJIlknHHxhJdFuRt79XNv62
jdqY56D4i77hJB/k7MHESXunfjQb8IopWvT7th6CE26l5k1q/iL5MRT4ftAHhL5aDDpVUtnvUFeI
EoUUjoPUjV7bEv0fF8EM37+dkSjWVDjBSDQjJ2L8Tpnirtom7/ZQZ0xuuSZ51L9/2NVJbKx62o+Q
hRRGzISK/eCNMU6JfMqCcCPdJDzhicSAXhspdwvsxaSxCsf4leZhvIkTr332o6nbdSJatSJF6lMj
7iEi9wDOfHjma2rcm7nX79J2zBmcJMFRwC7hPjvWF48pCsSgxkQXZTadsQ/nLH+sEt84QXzA3Izq
eniEwg+HhBhtRIxUaifmXTEDa3PcDR6et6kG+eHEg8BXP0QXL5GfSUHNmnZq3vpzlH8ZUef8yJj8
ODc3H0UsvrWVxRtuVy0qhwuppQjRippJEvGGtJKqFivaJM4sJIkDVCdXa8DEYEDF2Zhlxq271tlD
mhMDgPyw2//x2Zfd7b85PKQEKwmSx4YHVGX19Go4QbJPjSFtN2YvFOgsWWFyZGqB8nvW0L5Q5uPW
bRmf3in4G8Ey5BoVkoheR/t0vk242wyOCXASHnKfYx2WUdovZQB4S94yH5YSY/jraE3hZaSDggF2
5Cs0G/Oubdr6MR21fMZNeROZAkg4epOUz14iqsOEkmRXDJm5SyOHDpHNbwSfWB/A/kQPY6btlT9X
9WOLEj3gPWnRLOU4wOEa5uhVkuSXLhRNhFfkOM3byC045+56WxHp2JQLyQDqoFKbt2SigVnZdszt
Db/UbW7E2//jJVKKVMSQ981byvVhnwSN+lKz4jXpKbbXimieW7xzWuOysltIbKUpnyEwGOCLCFD4
QPhVHEjUlM9mzErliy9iQszhDdib3ysB7NX0Od7sO6UKsi1XA5aiX+ronlxyXgvb1BONT/4pjIdw
m9qEHcom4j9mA78vHcFFkrZw+ymz5s/KOqxjFn1S88/eQDR42vE+oUk/pW7HT1R5i0uHkVTedMWS
Z1M8IqAuca6V5vvgY0vGxWXUWA65yEZdkXMtG5IQNEPO3x/rHBcK5kjiQYciD0r8RsBXPU+M1Q7t
yXDMiUSfl7K3xckKSrn1Cvo0mB8qj0M5HjcCM+fVjSzLWkQ5yU3ASeCx4WEsjvYY4HCye4OWSzjP
j06Mu3mBtzlZzdgOd5WMbrZmVSP0nFPzB+kq/UEPtoGiQvcHTOzTOrE9JphViJSllEbDRC4NMgQY
s8N4UckyXzhmOb655mi8eBE6biawhrmMS3hY+wwV976xDQQ6iVm666q2u/e2cDH3UC1NB+HZs4f3
KSmAfUDifAhGgp63ORCBp9qkZ4NurFtZ3QCowoBZ8+3Zevy0Oh0c8BIiGfXH9ylq5ms8EDfWtiEM
gYxH81oz+ARrmHgPYyRMDPlzBCarhJYXsuooqWLThjFnYbLLEy9eI32znLVvo0j2fD/cE6lZGbvA
85MTit6m5TkJY190kuCXmu1lm/d99jLAtF0y/OnPFuJyukEq3AK6qTrEkLiOl2iliJwAArY2TEx4
VtYT65dwTlpJFXyClyNueMyb4ICcvPIXZJoGA/77OhIbUhPbgzU244VFPz3S7KheBrPnGMbIRBE7
ocxMkAcWK9Hn0bK6SXaELoxD3zZINR3O6bvZman6ZnTA82T6V75z+qynWzempMm/iHWOGD4UZpHj
UTPLg4pj86Uva4c0dvI9D8VkRZKuEqeqZAhExs+AfqgskQE6eTYMC3g49RctkOpMHjK0nd4mC6MS
VnK2ijSyKMpyKl1TUjmvS20bz/yr+hn4mf3mVvrW+B1n78snfpm4a8/xX3EJwGxB1XWucds+WaGT
bEkj8+7zNKkPo2npx94PtMCOhL7/1kx7DUXhv6AcCsh25iq+4CsGWMxEZhhjXmafc+Yw+sR/DlTP
sFAJrvA2VU+VjfzzYDuAv9C95nDzrLb9DKciPekMD/BQGzw1oG2fg82TnGEBnLPJQQRaq7m2PwcZ
GoeO3Wxpz43YWzTsNmCDgo1PwtJZ26P37VkwVKYb9RjGAc+gGOE2JH06LSU+iofQkQ7qJhVcxnRC
hjvL5IApjhqTKSSBR6MACFflpCqNo2deaxeRHFsEHBHVa4yeo5vdeUjihMsP23F8cjL1MfC7Tny5
SOROw24pCD/aMsqrysWcuuVpNifAFRz1dAVsDFNojxFQWzEAoqmBuG4Z15BqYDlXPjwPy2DcYXXj
vSVETmrDyIygfnWSoH/jo284Q0tSb1xEkItZ4fBklzfWPZSSQ9wV1s6HWymMXN0T5dctGObn+zFH
Hd9Fk3c/ylgi5Ddlt+IQq+jSYEVoRkylkUdBmAHo3Dh5OD3OqMzXaRZOR9pW+XNrSbGyarN/ALB8
87uxX1MSJ7fudTiDyHZMwib84SREppdlqT7RM6ZXMxZ0b52QamGY7ewujmRDhYvfBBh/YwFSKHhY
TaNo7LGBLroZokcndMgJhZbfIS90l81GsTbNZNoBh26h4sX5aiYc9KtuGnCSgWIS7Eix8d3eoEIK
jDOt//bX7WIHFKjAUOb11fhajzOJ4267B86Hp0zUvIHK1urDl4qPc2LPakIzuEBLswgJw2aJy9Ea
jmYUdzs2BGZEOfFhx2EO4morXLbqYxnI4EeGmTrH5u3F12FEhLHtWiP6TFI/PiINz3ouERC1F3Y1
cqQbjhev4iwbvmdcDRfEWIC60zBJf38T5UQb3rB3E9rjh4D24I8CnT2DBBsSCK2+4MnwGWAvmmAq
T4Wfk5PgdYG/h0dBVlGRFc5L23nyG5+5iAGBTf22Ena5nmgi3fr9JSnMySCnTcPIEq0J/fjvPojQ
grM7o8Du2G3thVf7BM3D3PgAejiwySECPzea82yB6294tAj8Ow81DLY5Lo3noaQp0Oswe5ApJxFh
gq4fA2ZIwruhC+u7MQrVGlLasDXTeojWsQCVsxbo9wE+ACv/AS18fIfLlT8Wg5ccItbhI0nmHH8Y
CO2XyNElXd3JdNDnZIO/dImIpAIJPRTUQd2fDBH762kMLNytGa9g4Q6xfW2zvvMpJnX5I0Tsy6DM
dBVdDJXcl1g5OoKTfNwPGmrcaUSF/jSQ9vbDzvkgs9S85f141SXgvrcr6uyR/GTrWBAbvIyDMXx1
HL9fcVGoxaYSWX3CZc6shvkQjJLe6eonksXnVdxEA8Qxp5o2Uc9UYBGaod41manIU2iK6jLZ43Sf
wHWBjZpO6rEEuvQUIjP4mtiX8wVs7AQNscaHw+FhgDCZq7R4YyPhhcycJgoBdcCGq5wMaZZV5kjF
dDp96lFleK57mgfTHOCOmLMDq7W6ZZyXgcJ+LICW1X1lflFkNztZY+OvqOC5OTkCZECrpu5eQXyj
brFC8dKy25yHwTNAr03RwQoqcxe3w97sHRr7WTUhV3NqueFLZh1kKmbkFFI11wmR4rZqOnWFDELE
WWgVkhXo9J9xJpw9JTcplUnkOBk9evgqcFUm5jFx89kbnTrNSeh/R2XEkArynnPxzIyzkxgo645b
F1bYafCHmYgvN0btnlieXqayiI/A5YItvArmS2i1XPyrHJpVcIypChgUyq54UI1Zd5uKhL6cLjV0
/gQIXxqVxkMpTU7PbjKh7afxkaaSXoy5vSLN+Yn9677DXcMMTyycmIaEmxr2irkFU8HYVV95mz1r
oVeRlZpns4BvkkIXO/cwWd7HOMQ8B4Rl03fo66PaeRjbaG9UNVOBLjyQfLAIOHgMEd3PJnptY17d
glnHyTqrMrpwb24IMiR4erLWeZPuwzhNV6ErX4li3c6m+dSSsL0I4EoBIXuvQu/YVBilNSt2W4w4
xotI6zPTHgkNhMZEgmk5czU8k3TepniI1gmWknnV6HDVqMDFMOu1d8xi9Dqgzb/PZBe/Nn5e/7Aq
ITaj37Xn1r1hC301QziwGxLUDHDDS/xp5i8chdUd31p2KemFL0Ok5mdBQMAB4HxHrFzk9feNPRSP
ZK7gfipIT0lh7kLIn5/mwTqSftoti4JcdnImCSvLRnlMh/Btxq20lIrpYwoIGiTYnIgNrA20CO1M
3Vp4yV7lJlFijB+A1nlgQpLRve/MaV4O1DCHeBhDrP54cLZRU9QPRmn1XwKw4Z0dVdN2isZmW0rh
b1KtWdG5bx89LEVn5PztnWtYA6puf/CgQUCGSiNvptKcvJ8eDpBNWwuL5LLeWbqlaRyKljGTllW8
IVXO/TRuYDOmpNkbUfPOKsjM5NBEMJ1p3gfUv6n7akMkXGsSLPZZEbkbqQUD37zuyK5zEutOVka/
hspUrfMx8Hdau92zEU72pjds/2c+5d05r3VwmUSXMrJNoyeP2923OdlRsSCBuz1nFbazTo7JwfFL
5wTNeKRfgE1km0WJ/W5aBYkDqcN1WevGW0aMqdZJRPobAMT03U64pKssVNfCIE2GK0m2tmKVXpHF
hj8nuzOutDxt4mREcJ80nX1NadxuXKrUXRYa7np2HU3cY0cIdyzfy8JKtoXRO+t8GqPvRDX+RQtf
P0BO5YuUkWoFw2mwP2qfT26yq3BfjnFK/8RsYAXdeDeEvIFPhshpJbo6+5UHV2f21KpnPzsZkTFi
zZc9fhouoKsQAN4Sh3hzwS1YsfbnUXgUy0SORyqZy1VO2N0yYWp+A3cU0K/hMW6Y3acnaEmKDcUa
PvsQZBgisApWQz5/grSiYhGyOoM2NHfJBLgktnW0RpZhrj23H4+weMc9beaWAAWq19wmA7Jz6/kH
sYcl21hTPMy3pnNf6Wldm0mDyKIAO+yrLVd0uIbjCDABKstWZwp8aN6EGfXnYK1no+cTKVe+RwyE
gNZ/8KqK5mJRdhvVTN6zJuqT/iUSuCKT6jTlKH9p/aUmGAK324t8CphpK1u9Eq/oP7qGQZCd08cl
0GMvuagqiu8SHEDjIgpGsS/CsWz+n4U0XIZvzJXN99/OH1X7t01ffBHbVhb/ao+/Tbh+llxmIAR0
/39Ef1k4cNGDWf+noRLZX/cfX3F7y/j5d/lf//g9fwyZpPN31GKWhDbq/7avMywav9vuv/83Scq4
40p0mr81Y6bL6OfPEZNNXp2FwozscfTm5m/7/J9aM5wCAiPATfEeOPzBf6TxtNx/HlYyn+JeTwMX
MSlCU37dv4xkiSY154E+2EoBnnmLoyxmhuPNvYToALuhKfra2AvUlWw0KG8+dJ1WVBTkJVwaOBuX
uKMIoj90c6a18j2KnPFulNp/6cIeMxfBBml/Mq2g79du2Q/RzqvRrd0Vplunz9Xc9O5Wb0dcpXJj
NO2t7ktQ9SS4y7nzKDruK3gXfrRuW5Vgv0mJ2VnI3JnXyFlAi9aqfVW2oS5D5yNxDzq7eZlJYgtx
j0GqXQVdEEM1JwqLLNoxmcpVOQamtYryDFto7+Mzpi4TeMHL7s4qmEwgtLNcmLYptp+ws2GBB3rq
SNIEefELRJGc6eL4FUIQ8oto7/XtfVaZxd4ZSviYldWMxmIiqsZfzWQC+wtqdAfCm/vIbTR8sWsN
sr7FqOAP+6ZABeH3mOhkQQfFNwgIN9vxx0gg7KKoi/eYTV7r7LGZCUMqMeDti8gcF5bo/aUyBL2R
hK0bmj109RK/L9C37BRpF0lTXgYt7FEl9R0lVPxRRnH85pW5NXOwkyfUVHTpYdt6T53vdNfOC5Od
axkGfL+Cru4M3XLRhJbcdlk5r3CTwEMA3Lib0e+t2U/NfZQHxjoAcAU3tRGPttT2sgVe+IaAQH3T
XX7vQGqvshIeJKB1d50CcCH0Pc1XXdg9Bf5QbeLJvYY5vyIzDAODBNwxswGEz22zXo2oh4in7/Or
UdmvflA8WWB5UIAkxSqum+eRuKcKZx+7dfBS2Xax7IEJrsICe0LumgRYFH2O1DGCdvo8Zs30KqOb
FS6Z7U3VUPFtNFFzSxsbpr8kf9jgiNGaKZCdPmGTMb6xatoTNjcjljtriKN6pdEkg+lPMl3ju2bM
t6kBWCukM/50HGBvI96psuiFcRKSjRK8Qbf4veH8RyP//6LeKraWfz+vX37ETfnXWf2ftip+6E+x
vPV3AmRcN7gpOf4M6vxjH73tiAgt7CCwft8tfUbk/3MfNf9+g4aQjkNEOerdm5z3z30UM5YnBaAb
OG9I2QkM/U9sVb/F8P+QtniCQT1aeZQEUrCj4q365zE9eLGsqlL8imnhBBCYAsYtzzTcMRMXEJSq
55Qu9Osw0oLYWGNZHkDVWGjbIiN57grNTTVFJ0w7BQorrinX2tSDK9XdkE4Z4Vs+ruYL08Nqa5ow
vLjwDPLnLRHxqQkVTpHb/ildt/AYKAz6wYsyaMTKLj9GinkEZ7HCjuqfqY663eRr/45rGIkOfRbs
bBFqOqcY4osiBMU+tqj2ExFf5lrIN4sBWAkjdVn2tSWICa+iS1VVcqkmFKsD8jaa5DnR1dVwjgab
CF5iNsh/aLhhBj6hZ7DvHgxpkVGGPHVvN/rn5LbRBrZmtp2kf99ak7y6JPtsY8suf5UIr3n5BknA
ujxBucYNLzQs6f98Gf3fKOP/Wr/8V+L73HRQLI9/vw6fu+6j+du1+fj6bqO/rsc/f/KPxehL1DGI
VUhFZ0XSz/lfRY3nkUdlMxbAE3WLzL1p6/+xGFkihOnCRBOsPPsvi9H+OwvQ5CcJjLLkrRT6DzyO
/2JcQXUlbuIbVDMmMQVk+v7zWuyKLnCb3hm2VdIFj8gz9KUAnYl+NKBzYQRzehzNgMnVXz6o/426
DWLCv1RT/J8lXl/LxyOI8/G3oeevArce8TR4d3ppHEvhJiZe4je2VcPkHiyWbV9ZKT2qZuzfCM6o
ZjS0JVhJwME2+afpaLpbk+ufWIKjzt5DdLsd7YECbqqFd3yJQLtemm0VMuOBtN/vRmEVzbJGzdrB
LOqw11elrz9topPsTmNShKnkvWNnmT50KYKXHHRmtDbFMNwTIwB1LUVxd6TqS8HYVyFZHgPFxVsh
vXgD0GNY+TnBITF++1FtiLFxl+1cfCa1sQRj8jt9CFlRWP4kgMA6tc2YkK6Yeq/B7NZbOzSSEypc
DvGInRkjs3LDZ2PIGHvQGC/32hfTsgj1t1c66dYk+SekEt13YkpWtLGveDi9zQDUbFF4FAaMKV7i
mBbaSEot71Y8DlRMCOzFg8YQjwE7K5bwAfoJCa+8FBVREiAYlsLG5arGnh9samdTwAVeGp1ZYCBo
kiXBDR9I4CkrAnk0HSbiEcN4ZTfbIsw2Y1MNN1MmLEY6Vq7LyKt1iF9sIyCvNErHy9j09cnsq24/
hw04m6ztN11JUnnZUJnQkqcqUS0O+hFgf+qjj2inEFOSo/q9MFtrI2Pb2UtCgBfGQMiI1fT9ITTb
eMswQcAspSfSO4XY0YXuN7Bd8kOUp+42cDKaQNxJtzPuz/Ug4OejflfZvigM+VUBAtz1aIBW2D6M
uzkZij1JJvED4ZFY9wuZSRKo+hgh+gS0l6rbtBNmLFGOIxjWb7DCRB8N69GW7Yf23BSe8mzz3GOu
7u+ql/7Zw3H5WYBo+oKcmXiw1ir0SCIa+we4SCeTmzOy7cbkdiqCet9RMilTGgfgOdUhwgv8mnPh
57MGAG8szLmLYL8xPpjRu0YGAbyMRt1lrNzyylgNGZcZOpjtZYmcQ+TCuZNtOpvLCVTiKWtza4uE
iegH9L/+Y06WBtSRXGJqcQuE7wBBulsGi8sZ2Ni4aNtaD/fCAKciMcGqg1I0Sha1WXvvbUeTlglg
Ot8xMKfeu9HTHzTCkT3UlIkYqFrlp5kFtUdfQu8yMn21A0sgn8qm6fDL0WHXfJh9kqOpkqjRLbJB
LnZeDi+Bqm8pBIE3PmLlFPYRsSi5kb4DJ/2gR1g/Jc3erWvn1gs5YnW/ZR4rfxXuGKKYtm8QMLsF
zAgzRjvGg++is3GDej6mrZ+kgFsFCZVFDVNgYWdJ9MSkoSBNh45HU5nWhqO7gjisYu8BhAUyJBtA
8IYZziWU+stV6WebRydrYMBoGnLTa8FcZRDZbkAvfHEl7Ita9qe4Y3DrY0U6BR1IhdkCEiRM9CQY
nbtdUtV3hTu31zoxv6LUchdN2SDb6zKF9MGrzoUH9lUo3pGnSTVXOcOZKMSdOhmtf+xndOjdOJWf
s9sMG53frBI6UfEq1yFhK206/crzUEmoqyI+BpEvSAxJfMGEruDKwazdsT49YA4MVfrsiI7zMuGE
BVLYgh1eWYRQud81BmxILV4JZ8wvDHIZJuONHvK66Np2WWDff04jTSwZDc77wLbMehHF3Oo6pDaH
uZ+/GS+wf7SlJB+U29SKdqp3BtmydGQ6YyOYDLUecxXvyy7iCmNaZC87dm+TkTeGDx59ZvuJ2Jym
W5how/epqoefnZGTDjb2xPHQM8YnDIPg4jdMeXRXMlVJ7IkeuhM2BruF+vSHBPF84fg72594Y7QS
llkMWyqZhHj2M6ISHJ7j4ta6W+qJL7Aa07shlEzuVbjrM0BHZe4cuizyzpVAEthDWOd0iu+QU1Tb
jPt1QoTJ7LT7xGZEW4V1Cm6DoCzYba2yCszSdfMVGxoDiEoB3HsuzoYFMLiuXUeNkeAvcwZ1niKo
y1qlr13c3NwStv9twsbd6tieQGuzYLZOzbBgV+EaZ7o+DP5d3aX5C+0CvRwmq9npLCy+eoriazvV
4afOMks+tuSH98tuLiIyyTvbnOCz4LhYVVQHt8m2aggebOazimdEab35WUVOyQi1nbeZYHzoxcFq
aoo3Y4KSx7WzFdMqbQmq4Pbp2hY0pB52nKwQD+LEjrunMRWM5UMrITiv9cZprd2GiKdhrK/aL+5D
G0tH1MfNqq1y45p1Eqi5QQY5Hp4loa0bk2huWuASW1+tkNurfQ4aaT36koQjEisNBzGJnVKvV150
Dgbzq/amn5r9fT+2t/QIU+h9PHNHNqZa7AyDSQXkAMBqDMoqP5vWc48Qw0eZukTUATwzUjzkaJLH
xFEvyg7Uuu7oc44hoORRYQIYO9li4DLm6AHSErkRSbwxxnDN/J+ME92LUzSRJJKBLsGk4sVfjNE6
kLRDd85a317EQAMW5Y3AoGmuLxhLNVsA/xWJxhbcdVvQF/jtA5rmG9+VDzIn/xFD4C2XrQjPpT+U
27CtnolqMp6wuDU7kpn6W6nhLRK36bal61tbdiAfxVGl1n4KkRYhWbpyCunu3MQmDCQJrjADWb65
kJeJ526OGfMJJpsYbAB+xfQfPLUFQq0Xtt0QV9zG0jlSLrTvsX97qERiOBt4Zu0VhXWwTqzuFlFB
P/WdO2T24HWzeYTslf5qJ8fdGxw5ewty9mtSZe6qF1MJmwXVD/KwqS9WyjMh5oIc29FP9xFEZjTZ
OGbDrTH4TrwoIbpflRFwcqb4jg8uCTZkKSf2B5PS+jSYYrrkQZcyy6oKbDtoXdyDCnKJEXFI8oMS
ffyoAss5Quu3nsi8DL8zMMaQFhg9o8NWccrGZNH57vAkKz5qJmZTEqzpl8UHlgqJbqbSiFdK00+3
UOKsF5QWKDYdOXSoB3CWRiJTX31aYPPMIA8RfB8V+TX1feNJeIC946jVx2RK5m1h6uFNOl1+7IHd
4qChfLjTBXoF0fZBcehMMw3W4KHnpzTR+rtH+cwy9dP0ofGC4SGISkAVMCkIDWCQvxwp7TdJmLYv
vi7NO1Iei0MUWuZWA//LOPy8EUFa46o3FBNyRbx9dnQmYwJPlcsdYtjhnhCcjmrSDa92W/pnAhCs
I1l03puRIVyu0Xe92TLct6XFTLpTd8B4Ser0FaLb2sANw/dM5lTukdmilDKthSvm+CTN3xSkhgmU
cRNg4yiZll7NzWLRt5PJeJp7Q7RInTC/CwMv2gYZ0UICvuJS5Lp7AFU1772KV1D4hfVsu8PASI05
zFMYjgQzz4ZIrCtHBOdbr7xB35JT3VUOUnGZwV0it6u4eeIw7ZJlVt/1KexrLws+kriy1oZAChn7
WL9Q07mbuq6iL4qWDH5I1WFjnHER4FzUBZTQER9uPbTvLNr5wQhwzc4Og+K04X/iGyY8Cg+3r5ND
snRJ3rqWgPHuxtYcpg+4olN9jzaR2TvxscpbdUz5Qm4iXPCYIjPPIy6yIbgQ8KPJKdt3tEJdfzC2
DnlGDzlZuk9TZcW/QOjDNtVAItfzKNW2b8z2vtLCeu+Rbzz104gEUDciIDBCBTMRF3HxqHIj+ppG
NzkYrmT0JMUNH1LHMY8DsNWDSYH63djlfMCXAMMjj6f6gYYwewVNDTZoCm92NZQA0FqnlC27ae3+
1eVxf6ShJ58dApSbJ5/0zO4uLGtpE2U1imJttT7rJ0+aNbYJkmt9R+nbtEeRMhH3lo73lcWXcNUr
I0yo24lvAprnEvmYsnol8xtrVXIeHks8y2R32DXpL40XRavRsMW5NioPrUHlof4oh0rtYZLY79k8
RlvMHNVLFYj+Q3Algi1e1Q83T15sDCs1ZZhzW98/dsQBQJG6zY3B636gZx5/AChL8Iw48UsyD8ab
VZHzuSYbXL67sZ4OULX0hnSI8iJm271XMN/xQ6gp3IEJW9e6IpQ28qMTevlxVxNLvOv5CD8GTw0n
kOzuFTNbwyzc21pAzy6xl+hDh+t01Q89tBtpyDNd+T5dOEEHygFdj15MRKNUeP10eCybGawtmZ1n
Ffk/ehV9GUM+3SN9YKo61Q3IQVu0YtG6Q/CrZ3iIfy2PNxKsKNF4InppEIe/jgkrJ2Ns/ZpkilbX
5Nrnok/LA5kq+X1ayl9KRibW2S54qClnrxj+aqqruPqWjPo4QUdBLGPqMtgOugPKW3NtkWH3klpE
2LVGGt21qO6u5dzYa93UbbHOrao7kbdFrAfJv3t0aNH9QAMA23aMz6ZJxuracyf9rLWQ9+D+QM/P
Qb8gora54FlI96VXv/bmRCb85KOpWsa5jU0E2ciyGTX9wL6bPyIXWTQGEXOZZjY1UJeItyEqBWIP
uhiEhQZvsVeHP8gbybeOok7jWB0ewDfpHzG12F2BCnw9t2F3xpCZPnZUecBAM1NuZqMykNYxFSWz
Tz4PLfu9V5X9jzhuinU4d/EHGWzouFG2ET2A+Ofse1zWFgN+iu+YU2UVATtazAFnij8S/5Jo7lh2
CIa4ipJzYQ/hS+Y77cGpwuTFYFa6aCM35yY4FEDq8K5DnLeu4KPEIQRjtjKGPnuCTS/OEcGFv+TI
wABdUCGefOrJOzPnzFvoIrS/ICffcn2avDmaqg1w2IeJ2hl80ay1nQ03Hzyy0de+RgS/KmH5vHZT
VQOfDCbrkdF5xdBdtB+JEdFb8dK+LlZTUBdvbZuFH2NnZjX+DPaXI9YC90o8qHohnyJ1T0mRoaTI
3Vw2GzRk4YfqRu5XjGMRPxLJ8FKKfEZA4JWEu1jVSuDlfi1dmjRO3pUnRaVGHgR7By+IpO+UaNRN
PHjIyQx2b8ttnB2fZHtprHY4z+nQffR5PxytoY7R5fkhInFCPXWPaWuO2vLUQohZlCqu3hrPjDcq
zY0HJ0udJdTXcIFis2OLL5dFiV2uROE/3WHsipyd4c7j4iad0TR8lfVScNuIFlU6xb8GU/obPAl6
jWyGRCTSiVS0KEmKeU25Q65QiKPQ9GK49rx5RU0gQy7UEP5lvqEKaE7aHKJ3sLgWAIGbESBGLUb7
py0fsHS0E40gVbzIvP7VpjHmkBrw08fchPoXQaHRPnIMtqEQcU2U1/+DvfPYjhtbs/S79By5DsyB
GfSgAghLBoNBUjSaYJGUBG8P/NPXB2X2vVKZW31r1qt6osyUxAwyAsD5zd7frgI5sJSyp+Qjixhs
6RCXe2cm7IRMk46j2R+7bs21SMVajD3zkKlOaGgfRTgaOAUSlOkpET7keYKl8nLATgg+s74OqdLd
hy5R1iU0w+KWaCND25hWwRRgCrOj7MryZsSifEymmctBY+gHwKzt2WiBrueYKnZZhX7II4WCo0px
p2nLzdTPgFyjOQ4YerR7nUwv+KVm9IGmI1/wHlQFX583xBUIeR7ooHY2SIiHdHbu5yXW95zN4wN2
UXCZnY4/r9fkuM81aIgZQ6mLNMRlnQm9CdI/6k1Rj7oZZFqZXqjsUCALnlcwB1z826OS8SoksCIf
Vi37RcxbFvM3JDhEe+bPaLWIj/LG1kaKynPSJ2o1vBhpIjbd6KDztGLbJ/E2CUyF9Mclmvkc53gg
ulwnJaAjMwn3el+1N4hGITdbvRG+NNFg7Fh3qLcUVNY5rfoMF0uMSERZg7yaSd+cG14NA0ET3se6
MM+iBosNnrtybnpCHQ7gwNOTkczqpu5EfZNYifuAkbrelaCYowCfSvk6q6G7MFxTwDRMRUkDqSHb
NoM2jzgc63TL3vPTg1gcdGxB/CUyxDdtibLjAF3x0ebJtLGd3kDhWC8Ety5utovSnlQTKZaLp5i+
xYZTNRsCiNzzlHX1ddEmyF99I/gjzSwPdjUu7wTgOqda1ukXWzY8BScC0Jg3kqNVM7zSMVHW6kJP
YDyTHE7MixADNZdjHUzFYdZVpKY480S7h2WzNbQvmD0JNJyJ+dLnghhnUQMvTad8ujqhkfuAODRE
KjZGvEpgNdPK5iv5bX2gRVUSqILkncVTB9r1faYXzWUQaEzaDAcfDE0OUv5THjvLLW7zyRl3uC4h
NcNMrmd/dkMQCmbMPV4NjBtsdw73kHtbnYPHGO7w6yv4oYv+jA0yCvJ+Rr3L5GqJfHLGE5Y7JeYU
a0yI7FAU47tEqmlGCDyk5DrkzPJuhjg2GMmCheG6ZfiBCiiLtJcS69nJBbTO7Jkimt1XnA6IbeIW
/bVjJ4/It9h54x1n2LtIW45B2iT9jxSH337pR/srckb7wZ28St85JUEX2zQFfbyTZsVzK21i9s/k
aaKi7T3XfFDs8TJ/9BI015nr1S+9ZaYfg4aMyPfcUVjHSbWhfVoY9T+tjInXxgzHvZaWzWXqzdXB
Jht1HWYSPDYGUqj7emQQZw5WceG4eZN6UgdEiGFs0D3vK/6MGOceeOjEdMyTco3iOVVpB9HYnZpd
b69islJHXzl3R96FZatEPd3ZiXKw8VZe9dh1wxSgTEV0R/7dyW0M596cbUYM6UiYWtQjyt50oOq+
MTWwJY5MA0uSaFkdaNOkWXAhRoKFJbR5jLLV9Jq4NgcEI9T53BWWs+3ja4Ioqw+Ie/WeyL8tb8l8
w7hnt0Bec2c6hwYnwUFxzBSbZIm7DzdOFSSseSK5kjQCTA9MneXVZQs/bepxzklGdGat8TuTSW0w
VG6ZYX2q0h3HiHGfW153NWdjeWFwPl7hMJS4HfV8nwD2QaBdm19IM5guZt1Z2wQrl9hhlJyx/Mn0
ovoc7Xs1uvbXrs7iNzQERLMg+rtvNQPWNAKx2LpBJM3WRddzfo1dXd7NCVWW3zna8AoLAR4P8T09
TOUp3aMhny6ThyRg41gZOMKMN+Jape2i+RGQ8m/hqoX0E/bSj1G48meTQhSPKcvJLcHJNNAemVIc
pwpRoRf/xA+Z8g7ziXpooko8GKNZXmZNkkE1h0nztkxucmcT5kwv37j2WShNMMYhF7w8JF2jf7Fj
zyARz7MJEWiI9dwoUhVY0aSFc0rJev9MsmJ5r7ETWtsRZQdFmUCsHWBJKwN7NmnjlnbIX7jaYH8Q
NMlJwNRzuihhhp+j1q0POG4iqfOXsMgbR1PvYOYYpXOK41Dso6Ygxohxtt8rT3xTVt/G0Ic4+cZa
077YWlJfJ7t1TqA1mltr7IbjYsb9D+K3k73NZdtsRtdrSCrvpuk7iugiaNHa00MQS9PZXXkorcVB
4OgUwYDc8tGaBnkiHQs0Eyarb2VKXJq/2LO1r3NRwllyJmq0qGje9VqoGFusUz3QIjH9rkv1JRtM
9+pSnX0uteM8LkbLL3BLMKcODQggHRWtCsmddontwaKSCbzYvIePgDK6T06gAqiQM6LgX3Qz9Mui
NZJtpSCVFI56qCB3sz3g2ULED7KmG0903T3EbBKUdL6IyPNkEy22c29PJdMEQhv6rwtjtfVAHoyz
2yu1Cx26EnDRY/6QxU0Gl8lDdwUJulquE7a/fUxxcytEYl9ZbpXHXOjxgzLw6hgkVfvD0NBqQM/Y
ti1hoUuMXwEipX3iy6ILd7f2Mel5C56uegVrDqYrqaZ3WmYXFMuy3M9T8a3REVKDO/abuELyknrz
2e4Q9iejOeIDIzQTx+7jnEBlyuxccjIyujx2ShCIixYe/bEh7CdzVbygKePmmVdTF+qDdNNqatwN
tK9saHDWHbWkCI8dZftXJ64Q+QgBUdoyp/bBoqCnE8ilNoBC4pQbiNZD8iuJhUJKr96ibGpv2a5+
Vi1onU3doSyPI8M5j3ZlXSfGGV9LdBgSRX0YdbS7rG9inFg4oaIDT9XwHuENAil0/FvCS40fdRkO
QLJF05e+XilwTozdV3uLHGf45JQIsASd8sWMOLKQNVGyxEw4M90YExRejQlKUK+f2ad2x4L3dxs3
XXXAYQfnHvHe1p2FW+2FKS1O02hiadV1xVeb0LEzu8OemOzZ/TGoUt2MpKYzC9bdN+HEMNDnHgi6
n4kB514oKWQdBF2BufR0MIYe4zYyFKMcsEmByzaHcW9N9ri0yB+LESwdQw2xhsWMhFAV5hjnbpI8
5DyngXnaqZiMDXY+EIXHpwTH67dqnKePhLL1qZn6HllWNq3P/7DsobCmLnYoc5q+Nhn7SxBWND2M
SClNloIebzOkPIwHZHDsYbLO5KDJuvg8akJ85KZ0i+1Yhx2TlJmDC1qVfQwrR9zwQ626Kg/GeFyb
w3GWqOTJTo6qY6tkbQU1xBmiMsJ8fmnczGBvAzXJwPqyhvXGoI1sUYVkjhhaGHROspz7JOTp3Y1G
BlfMVqdoUmC5yD12Pj2RotG1BRu/Dcm7nFZGQp7JRvdmeVcDSW83DNoyPIKkUDPiJN4c7g/S5+aW
PAFeJsus6BCqCrpRgQzpSz607FGMMruZBpKnN12oaUeG7AWRHmB9+A3E//kmRHj2hZ0tNIKRhajj
FxAovjUkR93VbFCvHF7ULvDi+00oOdqPnShgXznGMr0yb175XSmwpbW7wjS07MCA40iz2A9ux0Rk
wZTk4ux6g/EtswB4dYz7MGNn5KBZ5ISEO4mKwPcYDt8shdCxNDfTHcFFEML0dUhe4G9nTWNs0afq
3FmDsdXS8WqBWjJjNdJdq1dkQu1pDsv86GqltiXnQgXj3Azf9Vqm555y4s5Yn87RgpXCcQQ8q6E2
IErxb0sqO+DAvRKvglTBO+zP2TkDQrytOhEjHJwGPMum7F7jvl6ueI3K2yprXNboura1jLA4Yi4U
n3mNtjCq3fa26PFThEuTtn6djAke/XH5VJEZHyLdwzu7VOOBep0xcdVHcvf/tUE/aeX/FVUHaZCp
wyT/z9VBt+/Fx/v8vem//yoNYs785xf+hdVxvD/QBrmrQuj/aJT/kjzjf/uDhDEQmfYqt7aMVTj0
lzxIIzIMkR5FsYN7ijHjL4BNkDs6KH2gPywfEEkg1/tnBEKkjyMB+rtcz2aPIe1Vqsc34SI3Wn/q
X4U6Gs14gzsYg8AyzgQzOIqhekOLuI8zZzi7bQbvlX3CB2p38yCjWp6500EIxs6HaNZlp+rYe2cV
nuDvhcdsvrCrGIdD5jBFZ3uk6dN7wZTGyLGDWH3+Y3AOQPmZgqxDkmeJ16sIU+XbUXTJGla2AmXF
szLfNbf9Kpln0Gtmj7bTLIyLquyGvv1r5Jg/dKurAofafpUmMKlY91b47GMTRzhcOnvbRJ4gKZJY
MpIsj53BXLMJ2apFLispUlinbtSC2ZFbz8x4+mYxYVG1dgcMCGkRJiwqSQ2XhUvMe94NwzGOO+d2
lgkWeo/QMNK3RtB7pYOHxhbbrMzaYKrREraGVPu0hnkjLY+QCQRNYN1sFkG8cjYsn4UY79WMZrdR
2CGqMCZqyRv0PQB6485qO0BptaCRAOfLN7kg6MGexxo8JlTFnlJfFNLdhG10Xcj9C6ymxfQ9stQv
Wc4daiAAe10Z5b6cpb3lY4h3LDuWPa6p0q/JvmVlpImt6VFzp10f7p3WIb1iDRJEH2QGXlSqI23a
zdyP8WW0sWxzRD8ARZ93np4w+1Eot1CEmbc8cxJEMovc5SlWwVYTii2QBcjDqB7DRrJsIT3Yr0z1
nNeKiCMbX4tjtrdxQR6nE2PVlcp+GRYmBBZXGsMCC70WHr5NrTXp2SMc009HXezAsuhAmJY0oMKs
jmYlX5J1BuoqUz/petpQWWrzGt17b3koTVFgINdYmyYLlf5WWelzzId+9iLEWnHskOuKliI0GKt6
WbczsRax4EWfAq8Sh2sxPYVxQqXUefF+SOMfhpUjp5g5rEHBREZgwJxDVjJnqKBq2wc2b5+KERvQ
ghsW924V7Yem+wp0L6EjLfud2bVPFJL0HSAid4sezr4a8E9DFBLvk+uIU726LVPZPNQDSBvALsZx
WtyH3J62DOf4Xhg2kWCvG1vhKd6Heu4PFSYhX2fxxRoE9AMz22kPu+7JisvkOpP0iBE+NX342pD5
mmQ5ZuHibCHlEzcvZuiAqbazKvz8Mp9V0LVoVb06+RrJsd5N4C8CYhOulhjlFpDgvqSn8seyxSI+
0YkXMER8ktWpf1R2ZJ/7qgaAPXTMR+Z+KRlg6ZNokd80DcrbnPS/naOP/YbAKPAhXfSKuzjxkxp0
4+gszm03mGceLwzOy4S0VlwUe64hUKHUf7e1Vn91mahhqL6mltw6vftpyfKF3QYBp/Iuqrvww8ik
cVsq7WzpXXIm8xokj6YHBStGNL+E9Lnkvax2cmZB6H0tOejkTLcXtLwfBfujm7gOH0OmSgv7lctq
f72a1UhSKiWSyu40h5S6htk+hn2ihkiydvP5RpcWDe5c+jTiZ9QnBVVidzcX8SMJYvdgTA+puUT8
Zvp9FA1hPNM9Kt5kE0fNdfHsryT97Uzh4KAgmRtWCynV+Ymp6mWytBuvkJTfNqNGLTssZKdtgCG+
Qgs6JhQcGBmXCw0hHybqgzTJz+XkETRs3sfolI3pDbx3xriJRyMQnRRtVfwKZ5F3mIekL5HBbJbE
eyhT4yWc38r+jvUTpnuzrzd5NXyu0Sm5lq/Jd2BM8oowZrPY6q4J6QB1g+fdRuSUbgWgM98BrRs0
3XyyJM5sG4pkTsqhwbcVQxzQo/ExVfk5ba3Hzno1O+APGs5kNkvkN7I8IXYS25blFeeSeV60tAds
9V+Wfsr2IbsQmlU78ycnQ7P6FOfgCgztU7rpTZiFzJ6Yke4ZN3xvpqdoIrlqSuw3b6Qoc4fmKfZm
CGsx8p7hPHCx5po4aerRbZAwxqPiUUMjEyyLw+a00NwjEJ4g9Y4oRnZox4GLjTc2EzwypOtbzfkK
gyjomsc2ji5VwmyLNdmbER2MEPkHjrRNh7QlGedgWp/IjihYds+T7rdY7+dyqIOlks/Ehzenpsyv
jeT2GDBcIzRiElxg/RBjBdmATKLAiVSyaxnV74VN4LxuwIf1ylkwu6I7ttAUSrZJM1lpD3MTj285
fYyq82svSYSrhE4ee7Xc51VqBLkzYgP36rOW4GeyjNjadU4XlDJknq/YL7bNS7for21c14coGqG4
4JFmVt4+lwPvCzKBa+JwG3ndnJ9lbzy4tF6EL/zIonxTZYu+HQckR7lVV7smmUJjk5JKD64KeUf4
JXTPelL8sPIJuTFQzq4edmKSyQVZQ3WziIzJ+shHBCTGuR1KE48A0RV3XT3TclXiXdVKbId25EKa
ZX5oDaMhTXvWdq3becekMsWnNOsYoLOLjmVqtwZ4A0Cj02xC8qtDMqaJAQkhAF6W2cueKczoOF0c
zVNc+aLk2YYLHzZcDn+Gg2vJw03FbhHlfu98Ntl7ApfHD8FmnJbOu5oxyq12XIr6AQSRuDbmLJEr
QLl9QOcABk8j+c+vSwKcLm08dyy/monulwFR7G47WYAy8FmmF/LSu20piCJGsHVmm5g7AWeMcXHG
jijDhJYCrK1iAWXWPYYEUwgwazYb6TIeUYS5efkxgbm6bzBON1CJONyUQ7yGnNN3r9DuZA6ha9Oa
TktIipteZJYRsdmpDjFj3KKJxWmvJwE2hPQjjAcjQH35JA0i8wSIhSeUyP8NTuf/Ha3//2X/pPiH
rcO/5O8f78VvOE5c4XzJX03DaimgrNd/6ueRyAggrn/6ezTX/cOi+DcdLJG2zq+/GHzkH0I4Eoel
wKBgOx5eAGqJLv7f/8sUf2DFQW8i8ShI7EH/FIkT3OcvDQMlK/0CtBr6GoOADTxFvzcMEPcMsMwY
dNhDIMFKoD0eetC6T7+0U/d/diC/5ib93pf8+TKERjG4cE3hQjb//WUWXQH2RqZxUIulP2VVMQdm
L9xLMQ5asfnHr/Vvqbj8SB5GKhOjBllVVK6/vxafRQp12AwPAAi8C4KX4WxLKH8WPJz72mZc8l+8
oKn/+x/PMT2ks0Kn1TMdgdv217ZrypRsdKcND8mMb4nirOpu4QFTAlZaUUmenCN8RNc2DUBx0WAG
JIauzGnM6uW+QTNPgOtgkbQxlQnujoQDsyLah7lhKz4IvGlh2itv34SRtx+XNuE5CCCgBGDEUlgv
rjkFENvUtvuiswI4eQP0for15A6qR3JnRamE0AYddT83oqCeUzNiSVUgFLeW716aLM9xZrXPTh2d
RT8n25G9l98zoT4shpmdLWQpLoZ8s7+ieit+LOZSXRZzTL8YAql9KbAUAOJmCrn6GPqqHAF5h1XQ
oEpCsiloJpp53GLQpBTpTHXjoKm5a8EOsXTNzHfCbHGI2chJl1ZDjTPn4BUs+jLbdzWj+lTYNW7t
Bf2MVy0xNWdDKb5pf8pOjfYtyTRvZJoUtw7aSwcKyajePHJaZnUbl3XK+sxh+zGGXOe+iCs0OsIs
yo++deo3xi3uC2xM48GLBE/yUSjvW+qqOmW8toYvrCGh2YZsWPg1g8sjm+os/shiJCA+e538Akfe
pa61ourW6ceeTqscUfcR4ZiFbLMQsHLtpUsExSlJ5SUx9QeEp4I8rHR+iFmGbJUu2rfCQWhZMQbe
uYOtSfZPdvGtLYp4H5fxJ/xNvMxQdW8iQBs1iHUZF1vFmxNj6Dg3ebG8IKPXrpTby61Y2NRt1KRn
R7uk8Q2yJA0FUDXt0bITeaSrQ0w4lmprzgnlRxr13yJldx+ZPqOOWpj5l1u2Kd6Jt0AFcWh/Nl0O
S35s78qcbnZy8m/CnEZGrdYNCvdpkxEu4TGD5iKt872Gt3mzaMXkq2mkmDbWNjKknXbq7gbspEX0
RRfN1Ahu+v4TgbVQjZmQjgLG6vN2cuzmASWvcWvH6l5O46hz5DkWlzZ3zySN4Uybj5RPH74ztdR2
stW6c2aUy0c3oazmk5Uf9ZRll8QrjSBbuu4BnqTml537gOcw2fZyedV62KXGwqrSmBe1dgTLdvTs
8bEsvZ7W0FtV+ta1HIsXxwwr45CAoBssqAVDPH+WdpIZGwpatBMAhie6ESKS4XgtKh2CLCLsc8t6
lq4SoYW93LpAF6dj7iFORZIdNYKKX9Oi5RmEpgVRdjJ6hfhz0aom6OdBpU8WJVDU5azrJ3cYn5y5
i7eermBMSPbIWIcAxbCfa1iyeZ1blnuwerbzynI0gs82Z4Y8Fu4Inps8zNndqVQljbWJis5GUTMu
0QMVNH8TZdcQ3dlN2zNcKdpyvI9sLaLYr+1GxTcAfgf2QCoc5ZtRxz3gf4EXOt6O7eQZz2lPWvSu
mTzpfHNAmAAm7OJOO2VzHfXtI6rXsmhQjKjsTZN19ugNRBi31ELriznyMIguf3bCWWv9cPVsUj0T
cymnAZb9uAy0mFKLvT3dinkaSVC6JRSPXKRCE85myuZkZjPq6U9GXKHpV836205oh48zE49PG+y7
y+ylrHes5s1jlU+8bm+VMxCw3DpSipbgXwlm74qe2UzRhLQgMIGqm8ZiRUIEh6PvyIRBHtMmJXZQ
DzaMEuDFtDku+ARC7+vU8m9Np5WPixJhysJU6+sARmFxnUwLKR5zxlu+kSTaobKvbiArFcS021Ee
b1tUEUdX5N4ll4n9nrMWhY6HmnyHeg2cxpg5GeODgu8NqSt/Jokr/mG4bf5sim66zwnJwceO7Qj1
aExHqSgjdB4eGSEAcZj/Nyq+/4n+UgyQnPn/+QD5X1qyhcvfq8CfX/JXFagL7w9hCWlaTIF162dR
8lcVqOtUiJSH/xEuA9Pp+lWuazoEO9lAMf5WBRKsST4MkTImW35Pd/+ZubFhMJ7+tQwExCb5vtb0
J8H3Y5lrTfVLfCYgZ6WmzB5vUXnkU0NCAz0L7kEmnSSSVfXgYqlJG7wC/T4zirwQL51LTCaDUoio
T0ZhdehdGSYgryaQvq1HxNsDLZr7mNhlzdGCWKtM9N6vx4n0Z4sI6gLIkgeXQAN4EPulNFjqH1ty
chRqoaXryw5HVT5DRRjQYyoAU3V5S5M8nSiqyF5PExvCpRWGT6nZ1KdSs1/R4g37EZRD5IvJCzyZ
1rdpgeypSCfuCgLMjKeYxMmSMQWPLbBXY4bIqh287Wg2LKJzlD/VxmZM94BKUb6L2uB5gHVqOCNX
COlF444nUjv0yYIdMxL5vkQttYekQ2iM9KrkaBdR49x5Xkc4hprRVTXkufH/rKE+dW0Gw0ljDEN6
kZUd6hDCc7q00MUcjcZ1Qzh5OPnFEA4XQ4blGyJm/YFmuhz25H50hCGrlT2OkJyTNYLvpyAGBswZ
h9eutebncEFbxEiBRSnMd3fC74f3UNtYIb6S1zBH1DBKBCnKsNstgqFha0d1o+OwbJn/Vig7YWaN
W2EDpIJwNMqjzXPo2UMnc2t0AGb3SWoBMIsVcOfNwKUeaGY/0zWTeWLwCCz2ZpeHMKgkSHVWqxhZ
FegT6tticHAQWi1ysZ4ld20PxaFhXI76ge3rjonRuB07guiQww64co1O8EZHdU3ipMrHH06YiHfy
Z3iISu7G3VpcbUVpze8FuxcDaWch93011Y94h+MbcL35ayVShJ5igHZSa1F3yIGBiQARxaUo5hZz
Sxxu2xjBsl/HOWkrQp/0AfNS3uwwkEzQKVuIVrKpqWpahFaNxUqedYHDEqJgjcGCmPY87imGUpy/
6AKMY1eg/bBRfn/lbsD0BB/O+wAGAqV9Vt2Q7aO1GSfymLCDtnDYpAwOALYyZIplDZ+MZ7VgmN0F
sVULsIo7AKudU5tMnBjUegA9Xf22sHPrBNjZfVubiv2AADnEBrjoOsLSVYbA+YglN2yepJW3d40r
lo+8K8Kgx5313CN4OqAY5BbUNBKWmc8vJkFWmrrM1VTeNbB0Kc2rFOWdAQ3RlypzAz0Oqy82iVHk
kXklASxJ9NJReGKF68AwZhYjOrVk9X7oin1XwTZllGhxfFuZuEosn5j9JtPbVaUFyc6VoR7e1LXL
Rkh29aUtsE0qW+TfSz2bj/Q7lY9Omv084TKbMuw+U5FYAUTgEQsq5JI0x5IBLQ1B8vwi81b6ZcZ+
OWCdDHksaEzJ5zhuagKCevt+VAiaeNlM2v3c/tkA/lPwkv+RpyKbUIcj6B+djJv3PPl1qcom9K+v
+fNo1HVAUgLkk0nXznRkPeP+PBnXg9EicgypiQH1gH/8fafq/sHfxOFOIjWIHgbZfzsYNRfkAkZ4
1q3AUSQzh3+KJPU7cwFHMyMLSdqJJaXhrP397wej01APC7ef2KEJwUNh8WWDKNX2BGKCxAGuqVvJ
fzFP+Hev6To2P7FhECugr4iX318z1bRubKPRPCZmE/lkct8Pc/IwtNOzkjxv4CJSiPytVvkPpjOW
uc5E/r435sd0HYcunpIFggUJP/9mgIFfYaH8lOYxJ8D0zcbntAcOG25AA2NnKIbA0YdA2APGio4E
Q0hy1nhbT5zKZdhcsR1Rw9a7ojLXNYwfEb2Vh8VWioms0MY7zCp7KLEVnzXWKr49aWdPmw/Yb0+d
MewkUe+E2Oneo9bbFqL36W3QWnHIFeAH3aZBcghZm9qcLcfSnRg4Y1XQqd6LLvloGZsyAy8EJ2oC
SbsT703t3JFbsGfETt9hPVn9fM/z95rExQtuz9fKJC6wWtbcODskv2NB0zPr32ndmPG3Q4AO7OIN
1ZZl26WENpWYamFCnZc7chUSP/P6G0Lofhi2vKR2BfO7MvHFluzQdMxPqdvurbqAtarQQHklOy+z
mO9RaX4mpcZh7uLalx/DXD1TxT9WWGWbKLorPOcgZbqgs0baqRjyXH5mUXoNkYMuR95xiubpXlTE
z6Vo+p9otl3Ua0TlgdKyjhbexaJ1URDliOQtxYLcmzsMXfjud9LgMNNVPwWd5g23lqkxhCMZblsl
vboH5xfuqnHFas2vrduYx4n++YBjSCMj1w5q6d0lRo3RealYN5rNxp5M6kAXb4+YaE9x/SGoneP9
Yuf9BoPUdN+2dkm5Q3Bi3bIvBPogDhpoap/y78OKmItEJn68ily/gEEVSSoV9QIJHQgGxBQAZiRP
sQrbHZvxl2JkoTY6OFx74V21Qr2k8XBLui3ysGjANTXWzwhYgdVaHiwJwu7yVLKUUN450yNqOyEO
bN6/9uAVdxUXzTLU51h3MEs4XrybXPfJbMnFlKq5n7XoTtOXG9sOzZ1KkgCUMyr/iciPypJEzzhj
GlRGxiELebshcqPWT7hgxzs8Ax77SN28mJ0EAz7Stc5ESyJ4xdlpoXH09ShK7ool+dDMWntPB8RS
NU7YYQmLF8Y6uY85wftiaHm4bYrldjBw0OVTp/w85ZPV7SE/Nd5wjYyIi0pUKJYsc9jVyO9OTpw8
rdIQyGx2hPmxN8NNmiHdy5qKjrjoCYhp8/p+iuprAWLO7Ze28pVi71csJu1m2QqcfXnsw4r+RHt2
WxiomFYvnliI3GFTlu8mOBF+39kUGLX7Pe9H92W07XTfGIPcxuDaVD2kp5+yXNrrxV8gHt2Va6IB
exy1Zz0Jsn3Srzlakw3JiZ9aw4Y2X0MWPZ0yu3wldl7/MWbd8EEAXxug38+2eE6bwIotvPktvhUt
OgB34EKxNXSp6Y/JJUJRmOQYiCj+cPSWsqBJPgzF39E4K24xKR76Jv5hrV9FgLhgzFjYp9KDiEKh
BXkUs5HCdoATNqEEn95SUX8MAPD9Ts8/ANqs/I87a6jaQzwiAyyt9jWpnGvvml9clAdRXr9WMv4h
2uaVO2pVQw+gg9lfI36ekmumy+PY8EZWTIcI5VtzIF7TgU2d1s8d5wgUP73T1pnCqj0rF3kENhyf
xsVE35tQ7JqMSZGiGBD9SBQNbAPxoZuh9Oha+NVkPzIz0I/a0IoNORNgVMZq8seeRMRZ8uwci3U/
CDfFt6yQR2nOClxY4Zcew6Jfuwo2g54huOmE32FEQ/liNMGE6nFiBXlCwvODyedyCLv1kqYODCC+
NzyyF9b4Zo+V28PdR94vhRpWo60Xtc5mXJMd25B3225AvLQNsHGuCW1bO14WRK7OXT+b7LgmrI2b
IteCmmzSTVwrJ4idyuVexxzT2yHJAl2663sNpUKDaWzMFF7/ngOSuy28w8dBvpZ0onu9k0QcTYZA
uYqz3Gm0H8kIXEZl1oY15s6Bkd9zod1IEpsCImsATywgKjiH9GOjrTYzttz5BDRoJHvjNjQn6xp1
kXPOKr0IRFrFp269fIz11uupnxkLR9gVO11dEzSX9cYg93EbNa71TK0+Ac0l9pOBbfk4JFr4I2dc
DEqZIeEDdl/70e26ck/IlI4ukTgEsz0V6Ks2TSXC4zjHH0g1pyPerJLUbgTw0cjOlvm168vKeZai
swmtIoFsNqS47fVsjwSzJfMEC7UriKSEqI/uS6IOBfdIbidTqzu7UPKGsLSPf1xBGL8vXSggPN2k
ezPA8nuOgQDu95pFs5uucMPWOlYJcpTYaO4GYlgPEo2kT+rUd6P2jrXgTLBnLsCRxC0epwN27cZ9
TSec6FyrhOa47YsDznPTtPm32OZOSgig8EmtqI6IareDtmYZx+gqO5JcF+G+4eH68Y9/lDVv7/da
CLgAijzBz+SylHPW8uyXWUjqCkx2uLqORtmSW2xGVdBWGAZTFT4RKXBGR+zLVma+wZPvZ1hoWJF8
KyL5LZ1LwkXKu4yDMk3NgynKNCC/bTtx+ZmSxkMMS31LrIGGVRmuzFQP877MxuyUI3Y9FdmgnYY8
Ki9kq71W/Tg/FPpj5XRu8POT1sr8folCtae59fYijT8IxuJ7nBRCXvNJRd7sL/xJlSG0q5bprmmG
i4gl6UAAKtkPMwxF0gC4ys43wIDvkjReNTTOxlMuoPzsmOQZqhRDHdo6+TaWckPTeJfozuHnMf6z
IrEHnrDkCf0re2ey3DiWZulXKas93ABcXAyLWhQJzqREipo3MI2Y5xmPVtt6sf4QERntEZWZ3bFo
s662XmRaWrpLLpEg8N/zn/MdfwM3EKKylr3qVNktqMR5VkxSIkUWvnd9D5mUp9maa1hf9mbbLX95
n/7/oet/YWdFo4Psw5ng9wnffWve/uXrFyvszVv69W//eqXbt/350PX71/x65tINmh4ltlObcZ+y
CF3/25lLFz9QG/8IlvzNx2qYP0Dc0UQHBI7bqTF/0W8raVjAHLnQI1XCYzaf/r+EubNNvtNPn0BL
/UUkFZJFsSVM/nj+858+gf5IZmLwCThaRhotMbmwRUOucB2GfcbqpMGmZZfbfmRhwS7nEGqxtRK2
fx2Kul1gNOHGUZmCm4qf1ouqNWzKixJ/4wVTQ+zRe600TDVSqOgfNuYn6pgl2XV/boIzkPLjLNjb
eDvXhmcQO4h7OKkIYq4f1Rr4SXuujWyDQzBM2q3wqktVdGKHrb1dSdOC0D0U+EMNDQOP4+8AcJGJ
z1IFjanHwmpZLCwpw86TtV5V17bE7t6a5GfJPp38amKKsSeKwwnb5xh5bD25q33lyJZ4r+fTjROH
Gyp18I4q2kbRHaKAir32qQ6G/ubQ5kt/cqxcSqLaCF2NqysMB/CUgkVfUxAd5beZGly1eTqLVByF
urWimuPUdY5ch5aKuuZp+UIM9aYv7X6dzCSdFhQQskmL6TX4LA373LDwG0zviW3eGyModl89znb2
FH/R9qBhys9Cckn9rs4SbpMkojtSYUfYS/gkixSZSCnOVYBSmTP5LqSlAO8IMFfqTXbbBvYMygTT
K4YrCOCrNLTPqWNQMRr1ywfqwW+C86bShoPt4RNqPMM7qBSWLwlQrNOWf9v2mdISGgIEmCWmk4z4
nBZAYDO9D2Iwbz01FAqhr9qkDYrlTy7JojEKfsBick3fumHLtWD/3S8cPeDpi0t1oQQmsp5cMtvv
rJYmBNt8FlSkL6YM03NeHkaj/KbmexHhTcO7agdL1auSu9ChZDMfQpLDcx7Ys56KYGKebaOa3zyD
KwOTZ4w/NeHcDzZIPuF1LxMSNvRkzlG6duXq5h3u1HMG5KgJVHobkm4TBRF1ACFu49rYDynED9P3
LvDTD1SinwwKlnbkug4gmG+GHLu1XZffeQMvv8C6pB4J2S2EjxOtCrynMZthLwTvF1rsk61PaN6r
4UwqPCb8nhheZfh4jDB27oIcD2Shd+dyEtSchRzdIVuQq0nE6JKWPSSeNi6NrmbdzXvqNr6c3EFr
HegJ9l1lKNYyCuNrxfPAitqLRW5m6aXeK5w/ysjIj/YC6xm22i1Sg72ow8Ik9cwyvQuwC6jU3+jE
SQErV9+JYtzQLHBhD82Jz45fooqJw7FG9s3DsARV/yFjeWp5l4n2wC4b266gUY0zUcr/SMvkpGn6
JYYie6ppmKpLI3IprhNumvhHK9enk5mSLi0LkCgA4aKz0llnzDofjuy7G9wulINHFu5F+6kLaiwX
5rQAvffFcGHAB6JeEoL2zA4z7qoQK5mgfHWhIarrVuCxjR8+AM596mwx13FAqrRVR0RPKxmWA4GV
VC8Wg+GFeKzLXSbSS6hPN1MZ0O1tP8iqyrYiqe+KTLvqXeefK0KEGNItQsfaEQZG4Mq+/k68+LYX
BcZBtUeW4ERPatlaNVnhLxGJHxKfIhNAmgLDLh+QceqOtUdNe6FGt6mX4ycu+RT6iTt0hgINC/2J
Nc7FJxIadLRaN01Ih5UPA5EymCW9kWssLThOWIxodrNxjPG+LaJhxVFx0ztes6BmkT7YUCHH72Dx
s76celoHo75PrK50VdFt0sKG3dO7cSVxIow3ldNvjc7mCvYbNxZ8n179Gh37M6FoSM4KTi35DKcQ
FiMZHyoT7QVQVsBY5Lx0desmtrGta/WoCF+BUMlZOcRukfEWNJP1irHvMCr1nTXPTOkwxasML2tj
xJ92YHVLOKaoxrmQVClJDlL9invoWVHKczDld8BI6X0bXcKT676UhAGGfINMQFsreIeksvpl2FNw
CSiCpvOEb4syIJgMOcpzARKmsrpLWeCo6CirlRXHYkJwdyPiA4pTY6C0TJvGU8/zLUAts1XcOvAv
6nQ3JukZefwIlO3oa0BVA5WzSkJjvJVcTT84RQq49Km2FmMhz7H5LosK4UZwJhPyY+JGNifNTHhB
4UgCHVTobTk0oCSjY9FKCD3Tc2qo4EGGR/bg8cJo8PWmqtMvaru7SLyvLNH3XWdzqVT8pj2koATr
eu6rD0PqXdS5/c7j90kNid9bPSc2ZJvG+WhDiCpVPqtN2rKNw6MywhHTG7Nmzq8OTdPTnAvOPJ62
YWjuoti86+1+LtGc1l2vvvVpfJc4tLmQXaH760O3smxdesbtVJly7eAAqXSenWhszxbX+nKAauma
AihtnwDO8bgGSV4/lqqPe18fl05v388FyktLQ88ytc9Y/cXXUuw90zc2kcnigl56rJqWXZxtpV5l
FCEuRJUeao2dUS1aZ+FTErzAP40ZOw2F6+kWVexpupND+axBfnW7skbVmk2oWKHeaVZ982sLPGiV
laupmAry0TgH+oB64dJpt76l6Mu4w86EoY5TZk0jMc0qC73kqWV2+Zqn172Vpnu945bCs35hBNXL
GCkvxFIZDvsdBN5qMU1dsuPZ/OH32W2fFjHfzq6g0BJ8jXue+FHLOSqts/vOUzYeYDyXF6jcSQzO
i9Jm1RNwQlikpUoHtNIGRD6rnROEyTpApdiko//BKZ8Hfhs+jWa/kc61bFn5tHl6rmPldigIX7b2
+DT23QpK/9osO5hT8C2XBiVba3SSgMcA/iqZyNfUrB5mpj1nC2xcUDoKH0d/oN4ExFC5/YCbMuH8
Wwpymi6aCL9IfPSwJBUmYdIye6yK/GGKxQec2ZWmxtAGRL5pW2TYkbIAsvzJgcXpOhbazq+yC+MV
8VP1oSrbMz9xBSyfDtjOHPYtlGOnprjLy4hnF/PGKFFYElMTc9tV1WOV6udS7d+rtjxKaH5TGCl4
zGGVW8Zr3k5PZUgMQyj9d8o+fRGMSJexNry3tb7T6+Fegn2VE9gIupy8jWpZ55EdO1kDfELrwuk+
ojJhpOkuI56QmMiS2VvvFq0JRdccG9NaioGsVqfV722mr8dC/TRaxgK76l9GHhvLzEHbIaUpeuLf
DPEsIdNT2tvHKehuWU/Tv9l+t1F8gVa3m3ogLxH93L4cL/gc/QWR/nt+5Js+bJ49ydAmYu8Ng47E
0+87rAQRHULDfPNVkpOJE20ng6dAlDbbWEzbqjbeGQXr1Zj0gA5jheswKeZFMwodhTcc4OvLAEJ0
QWoJ8dPsergVBdOlwqCOD5sjfu6xwdN1dUtinfmCq9+AdpjzEiWNrmwCoL6GMmakG1JEGNpzaTLj
FVHK/IO+usVc22egF7sDMNOlmA1zApyRpvvcjnk1NHztOlZtBBK8Xyb4LmxhE9EiacYPkVdxAUz1
rpfFvKNAKqPdGu4qTscp2VH0umloblqILrkkszAE4Xdd08wTN06yKhya7zol4auUVsGx9OE1M3ZY
4yaRKede44khpPc1yOg91elPy2t24CX2uWU4FTd0tH5DpVgxjn/T40sENriW7IdhZm/B9nEZ2dHV
jFFI2pQbxNXHoUg7BP8B96VrRbuF78uUrAWEa8wToJVqyQB6iRMtxCFKZk81z3Yeg7eHIpPl9rw9
WEdOjSMiidBd2hsARzC7Msi1c4goeiGCvxl40dVWxHBHtL3d6M90p60Gm+wyjvNd2+vXQkN2YDav
Suu78JtVWXsOLVcDwnJ3WwTiavk0O3J06sMx2Tomgo7OW5LmDCqqGVdIcZ5ws2x4sQpS7aNMGbUn
3rMqJfHmpEd2xy95o56gk76HOUY5zW/OgR3u7EZcsoJqlMQRRy1wtrK9j2W7G6vxQj3iFg2Opwpg
7GIw3YqSX8tu1kTHjmU1bCpahrJQuWElpLoUvH6moUnGLYahlEBH0QV7ckG2aTphLdsClXOViTnI
cJ4GEm5TqB1a1do1gqxIrfjfjkIUDJx6uMw00Wwg7N2m5gA0ImEyFc6tp2qEpOXBK4iq0F7lJpLw
+F8XRv43XfnFV3Ztqq+vhlqj/y5dRgiN/0z7OL+N9Vv2+Z//8bP+wZZYtX75wt/8WBIxQwDsV7G9
a0gXEkPUb34saf/QVRNitipmKcS0UB/+FuWlkoMNqTGvS/V5Ia39Tw0EjuEP+jhMIP2spIkBS/Ov
WLIQG/8gguBbZ/GNSoPcyR6YMMCftsAJ9BDVK0d1BaoK1UP2q26OeyZDDXgo1ZY07FIW29U7n5oa
t6fMACgWJWyevAXnFy6GXrtG3fRNG+ARANAXT7p6OVL8CYALFIysgN6rAGfCYnRz34oXDWL/IpPl
xyT4AIIqWBWVvPPskuhR4HxZVsbj39+Qke22U6RR5ufge9Stgihu26euxtNwp3n2fabz//e2xozB
EpmfsadLrQhxJYPMliPLjqaox+NoK9iT1IZiYL9xVkaP8Qhe8G2gmNehG4nr+MmF1D5m55JVQtmq
9Cc1N1WZOXReQtWIwRcWhfpArhCjZii+2gkeY9h3+xRw9SqM6eU2AGRzNPDAKE/cFrxpds2mLwrk
zxnDchxpoiI01chFbTmn0WpuWnoWFigt7HaHZwNr9NJTMduzG2Qvrs7QTWc+n1kV2AbfPEvcXfsO
0NA7a2lrZi+8NV3GmisbX50EQoHX2cYGDA3bD2roF7aOVlVFLROOJlSWdYR32ACE6yEotE2che19
ENENkBYSrm6ony0roCG3BOgccExf1jSGL6yI84EXjDmMzuzAfSQ6FeN0O/kIX2yuB6bwMlxWPd6c
AO/FutDNfGOHbLkmxkdFAbYfwBcNJ8E+kJ1raBuMgULdNTal8Ro+IbtrxkUjsePW4KzeYiu0b3ts
PiSSAf4nkCT2jjn0bqvl1tJMbW6GGg66SxUOw1bqLKM7C0YTf+dQZ0w/hqef6BX1AT3XyVLLZjZG
lZGj7liTnoy6Tw+jU1Soe9RBWn7IUNOdzQTqxzBK3o/BqnYm3VkFMVBEimoDgOeZ/t2PwaZL2/DG
VaHbt6JLd5W0lWPXGm+NBpnYkM0lqdj7DSWZE3vkuWxWxsBJxjyKqbht4S5jHH42OxiWUoXvAIiB
ei/voQ8Hh44lTz7iHn5mATf3ZmNGlEqSuODNilVVN+VCts8aM++iVIuMq1nt3aZWjF3lC9budFai
j0NWqcGMQ2IP2cJwFczjDkvCjJUIwL91q0D+5ABhZ8vSRmmK2ynfx20YrPN8+qxb/0k2o7KcAq9c
MxM0C1FKUv3cHyiubBMywt4Sg/yhtSPOkuXRHgUvpEYxOHSZdEVieQfQGP2mhL9a+XRq+Ip6iZVu
WBBCfc1k/ZZ67LNNSDIuXTvhyggnc9NY0b0FsWVb2Ro7MuA8TUSqFDye6Zaar7gOfYvruqM5wOKZ
/oTWDMs4DXq22ClljMOu1LCbG7jHqXn0TexuOQpphO0fOnW8GZTEXKpV+yUS9MUhsiEJZOTX7Mh6
yYm0QvYv/G2pQeXxWStCK8diYfMyLQEHXMGvEOznBMBRoIfqlbcSak2CWbPrQd153+UYchiuYeGb
czV3C4RQDYB2xbFtoH+0EJlK7UURnQnvEW6TYAwrcu8YSZWfckwHuqvjcthaVXCPyFK/CFAILsbT
5gYh7CEc9XxJKB6FtbDLh7Lx38G3G3usdAR5OlUNtgS4DJeVPGOOKaw36jzxEODHdPs8PuM82LKD
gg0WB91ZTfJxn/TFOz4Dc9mUtu3SiIqKHRKO9Ar9PirZLuZxU65g8OKA47O4iaR+X4eedCdRexsP
3BoqreGBFvHHjdpzHswtnbw2jdE04SZWsQtM560FkjVaJSUPjSxXoky+tFBtMc+xwjHMuCFZWeWb
WVLLxukF2iFQJPZJa0uQXW4oFivy4KyX+RuCN69EWy5ZCMebcLCCnRXJa67hOsmZNqOMovVKUIOO
I6HdisoLt1qcmwv4OdtQT0CnaPZjaXuYY6O8XtkWv11eQQLK00HQ6MHODcwx86sPog0/hUNYdADz
ypUL/bSN9Rut0v0b24dHRsoGfUk2bmVb9kHRMNIQtFGgyY/ssur6tVPZMnsEuC9eXqk3ean3y4p2
vE+pkZ7WrfkD37la3gUHqDe0M6XOtWktcenj4YBJawRAn5nbMeKeFaXZayWQDJy6EQ+ZV72mNEOt
vbT4rmyBcjdED21vDas6xiEm+MSvlbiDR9NMXIwIynreRzviWtQpdLp5hGPprMLMuXECf45E2XTI
lt1TnY0NqSUvchXdPyIqvU7Ul1JGOmxmxxwGnUmdg9ukcPQPP+1uooE4SCaV+7y2d9k0VSthpYc4
zZN951CQ7o9cOr0z424s+438Mk+LRl7jVsP1keVwmGCf5yXwsW6+Ghq297x34hn+3sqD5VcnFSGg
KrpJZMpO05TXFjNHE3Guq6avppVyM9TmgWYLa2UVI/i96MErZL6oM7tEUW7mYI9OQ4udMyDbQLas
3EDwMEibsehF6MArsk2U6b5Ngns8rmdr0noMWuSyOHPiH5ZJuwbKAG44Gt7MqMJrYIr7AY/nhh67
1wEc8TIt2v0gFLEStQayuoyPAbXiW27IxnIqCMPq8BMzbKUXxSNgnDvWA9dsvJbT0M+tKQjU9lgi
wYDVV0K1cgVckvsAUCY3QIBv5DjFi01x3mbMBnPVCvB8rEkz6+iTabxkumHcgf2nNQe3vXNOeI6s
iaLBCDCi7shyi0abdirXdelTBp8ZEBpXreUU7piY3uOQdhnliYCStdgAMS5MlMu6LodLUib6C/UQ
2VlkJq4ME3PQxAzYziVLBf6R1WiR5VsY/ugddQzDe2+EJhAgL+YwFXElj8CJagyFUEd8oyQ13RBi
eZUstZktU/VeAaW8CUI1WmqUiAjEd/9kolwd9C6Sb8LLnLOgOmNdDXm2ZOdIOYwntiSuw7Uec9kN
bKrxeCfRoR/0Z79hb+fnIN8iNTOPqBwnpAgM4WO+Kpr2lY8L3SMpiw4GknPYq59t7T22yWx36Ia1
IuRGkf6dr2iXOC1Z8qmY3IJ4NdnIbJVTX3XJEdaEb0kvzE1J7Qh4uHWcTQevwr2W1Y+ZP/ibUSBN
xqkNXtOh26KdljDEYXAlG/L8iH71GiIiurCi7lpgHmNivyYhtzZFq14bxfii4sV04wKQSMQ9JgSx
sxhD7mJwB42V0FpqOrzxXI/NPsoJNVpTvsBegFW/ZDXCtuTBF9N6YrZeRh0IIpb6C2Kc67AZvqeK
j2I/8urR2gOkzFsDIU2Ze2FC0r/yiYL72UvVVe0QzK3Srbom3tahcyHUio9kaMN1Uo00mSflq6Zp
3aKFyIxtwXq2ZP3tDHrmNmOAFUeEtz0o5CXl6MK1SJDiXfNu6rLY6pK0nF3LK8qivwfRCSzNL3GM
4OEbUueZWOexk9TjOFr5YXjFIxDp0wjSa1EV6fr/2MH1v20dr6WzUpoZUiYLuHnFbXDu+8eb/H9P
/PCrqn8+y/7d7/DrsVb8oJpOWr+HxudayF9PtTplvWydOO5q7GNnr+/vh1ph/uA+xE9j4zXG2zIf
NH/b6/NHfDdswaZuziE1vuov1NfNDKyf1/oE2QW/Nt15FmsFcut/Mtb4PqIxysrHAJxIrfoZKjd+
A/Uj1GZxC9X8x3qwln3cuqp6rSklR+FknXQkyi0mNC7Lw76LbgIpIV44U/1rto1KQ/8rP//qdv45
o05g+7/+gNqcg7dp4xS8Rn/yHSR2XzpqN37w2P5mPw/1Ry36zVRrx6Z4kd4811VIkCM+YjaIPPQE
3NfqpPb9dvJqZszcxBDdYEhmwQXxWJ8OdkVOIwmvGfEj1LCvyNoYXruzzOakw7c+5CWOZycdl32C
11uP7H2ifvY5q7RQrMWcu1Rs2hyMlMr4lENjggljpcZmCapbSrfkxSOhQezPaok6qN66TXm+Ys6e
pvTdn3JMV1+OD6wpGJZTS/sY0dTM6ruNHnvyOHV2e02tEjWhLnbQ6KhTMlsqYKMDawzuhT1PUw8Q
eP0FL9RVGRhyI2KlOnTvEWA90wvDHbhcEOtt5S27lhehAsjnRVSsVcdaqOu4VwvMTeM5r53Z8+U1
e5FrTwNQS3xGMIeSMtjnnavLijMayqNKj5BhJm4l32gp8FZdi2lab51nVmX6A+1UO6Xgbsna8H5q
GqCAXxBu9pgkY5ck2QmWxkHLJ6p0k0NCb7ryWU+uH95x+MSOdcw6b8u2nd20ttCCJyN/KaGXIbM/
DvG+7bXHTksPEF4xhvS4D+qlznmDCy+U04UGlZ3Kilid11HkSnaBpbwN+jEFFjqcSvtGeEctBbe2
H8y93hNhGlFZfX4SRgWFvRuSwknDyzU/GJWAcmN/U+Dr9cf7zDs7xjYGpZ6JfRTlLsCqpzHAEaEA
MKfLxolXY3+Z+m1o3rUKVWSb+fmtOC0nEiifX2ShWQ2fszhdecOLYnzIbNhhwZJKtAI5OsWvg8/S
FD0+47xjvNTdZ9wzOF3CeFPB6o5M1+IEBSppU/sDYifbOFJppe7QI0ANUvZgiavXP1nhIenuHECH
wIqpJfIMEs3oDf2mdjDd79V869vPijxmFVqwFAThbJD0B2M6TLazbXA8d+VuGD44nC9G6rZg/7fe
KTLtQxd5OBOSbao8tKjpnqQD0GxPUXhfQAEK7fFGVUv+3R6RZaRFS7mtm1OR87INkNTVYtPKzwEn
wsRpph01t1BeQv5yl0lMEIC17OfQMzAKh5umu+9VCrBZOi7w0yaLCiu7na+71pWt/ZT63yTKxxJS
XLnrg3ebbdkQvCjDOmTxIdSDJ78HHWqRfx2sXWmOfNx3iXEImham7WMabW0uZhneSHLWAWKBj8Vo
duGM4J4fOqJ9HttClXcVijJrxf5MhvdLSfYKp/U0IGmVn7J52xC9NPmHSDYjhZFmvUmGfO1rGvVA
8a1j3+WQJkjwre2xeaezZ4Pd+Iw0ydYsxuZbPsL1XXO813jk1/ZzbXy3CAwjCllCe1mtlHh7qk3I
oWuhY0luYuGylsUm8hZTd6Hrwi1rgRCftEur//BMPFhw0OBaUye2toBFm7Sz1FLfldDB8PQC6Ga1
jR/HNLtVKk82Tqqgue3CbyslUM74ygfVc+He7+lVczvxUTQg8PLY7XktQYLKsnIZNzaavvWNoyr2
WUVJioNmzyF/dA5MM5p+m9rKujOxrjPxYhdg/zr7eftPO29hG+BarqhNhI3XwrxTitQF83fwOn3r
heJqhGyCQ/uG6sRlWT9TKYrttJx59FgizXw/2B8Ig7ter0CKWSvAwbw0zFBzVJX3QxTbyljXHs6P
nBDMuBfTFwebbdPXG8dWXCMFz1qOrhMkGwnntZ9WMTnYruIaPkN+UD3wF3EN5vCrTeizSnkNM+ny
VtxbBaemkC6E8dL6tKnFVFBlW5uo0VIYoG67ihOcW+AgyBPqA2kHeWCJxeFM2zg6Z0ZhbUuHQ6uq
buowQmQj3MnJINCX7Lw4ZGZrcGKj/R5hWs/gNvLJgm+Iuqc2zRfWfnfCZxGs1eSpzd7V4lyk31G7
VzhhjJarMkKWZkRQc7rLMEMre00np4L9jOoAxdySeVioksvIPk3drUedWpHT6H4y2xdlWkuW3xzi
s2Hl6wc7XYfjHl56U+Qcy1eoKdx6PrVyTZSC6MtHRmp9UjYgV4MsX9pBvhrKkyivYbJVESobDYPP
sNSdjs/s3rFviiEkgnXbRhs+q7QisXWjRYs9GSCVPjwI5XHQsKi9NeVzKA42K1Sf84USlUvBAYKY
BzytAbN+ln2yCli0w6GE48BNs2xfrIS6QHS6fKvSxCirJ11dZ+FzHGwz/2I1bMjTuxGaRhgfgs7t
LAhk051aoNNybHNWdfiRpVdhYnDD3zDsbfZhOkaYdcjrDq1y4TMtTPb9oK91jWNrRYuA+Ar8c+w8
KCh1dXhTAtFvtzLYo5IhvdvxLkuuRCgralPU4AOOlm1tvBhtRV9oycpUaxDEZKbgbjaxs9QZQgIJ
zYsHUJ3sB2OdxQM/zU2axtv5ThHeZ+GeSkKzC1aW+gaAa11EMJl1dxo+lfRL5wnkTXTdf8W0Izj5
UainKSStE9rw0QApFMFaG49RCzFaEhC2XAsLVBqpELZx0vOcjWS76qERhvWGWAvbvGtQhCDXbhx2
+1rXH/XeOrdMQ0w+qPyvFM2uukk7VyinU/duBbdpU65Jwy3TpiPMfKFte+tJ4Va8cU2PLOTdUs27
UUHXzZRQg0yTvE79daCky6MIFJ0knc5dSCtC/+3RJwM7zG4eteHkD4xkNn/3Xoy3fb4loL5wpLrJ
QYPDAnX2KFCQkZ+plHKb5MxQvwqabQqlRgbMdbDdx/6+w3MyZc1Zief6kS2BiheK+rQlQHgu3wnQ
b1bqPACvYbRrB3Z+3XdF20cdv/NR94tHarqWWnvK09cu/k61gsHkYSLVy8+ijdkaShqQYDfmcyk4
ehmYSu5VrjyIFcsSrhln5MbaZJgNhnpF3Ioy2XOtU/QmrLXFSRXgTTyRipPOvvFqfHF88Ls9M0bW
li4sysCS5D9IayEOGXwZs5OVUR5cHzPTvlUKOKmJtpw6lh16zhIbsxvwSbiKdt0tcrzlROcoqjSl
sfTkR9adNfbNUtnQPLgY7GtsPGbeFtdVXz136dXQd373bITnrHvXx12h39It5Ib2Y6zdJP3Jpz6w
8GlbeCJnufN65RYuYGxdqgJzpr/XSj7VEuzhKaxPnvVmc2fqQF2EZ+k/q82Ji9A3GVXC3ZjRcNF2
axpDwLIO0V2fHJXkO9Br3EtJwEVRBG9dFG26aY4YzS6bLnIxT3iedhkBvHuGs4Hjj7Qx3WK7uAzk
ZVqRbibZPqUBZcl1CYKpfjLrS6PIhzRFgqvufZUmqxB3q52drMrYlAj0FfTPOo4lnSnOLkkOSJFH
iboxWOONZSYrtsorfzSOaD0LOkBWUvYviRqItVEJtDaJ9lKFDCYRNPXYNfqu25qYNfHqaPGWTM5N
gkkykvWilN6JeaiPjlHSXzIav8bujr++tjFjibp3za5p3azm4rGj/g0cC00djDNFcxtGxc1g90+9
7n8nmEUgHXRuXjAFOGb2TBUSEoeiPXjjKeumY2u+G4O9mnv8JPC7hcGTsdWNF4MWN1w4uUuC7lmm
/rAgLoh5O3nEL7S3vfui565dgPKntPQAimbvOYQHrfCRakw+BGn5ooqW/EKqPqgNldwO2AXe93oX
qywKZda+Bk15YJ7C+fWe6OFmaCsfblm0z2L5nkfph+idyzRHc4KUjxxqse2t0wxXjswOiKAvmsw3
xKkWf122uP2/c5P+kUPJqMa7Lz/Ms59FBIej7T9WHTbtV5XVX+Ofv+K35bn+A+KIBKqgqfaMr7N+
lxkU/YeJhRCd4ReMCGkB/p2/5QecH5YAgEfJtkaa+medwXB+GKpNPkxFgmCp/pcS29ofT/GSf2DW
N0DawVQB/P5npJ0OXGyYLK4/rQqcgwkk6VEp2+jGwmpy4FMsKNiSFi2yRXNy1LreV5ILM5eh9aue
9Q8FBe2PoahffxLQLhaMFl4JW/xJT2i8NKO+mSq2CH9P7RInijdFOsn3durVxxbp0KE09WTEgT/f
Xyy5Adbhv7BAxCXqj428GFNtbJsOZBITmBbecfSdbn96a/+O7PHHtPkvP6SN9QQTMjwZC3kIUeSn
sEVn1vQACV6ukrvMWokUsanKveX5yz7l5kWqqzj883/xv+DyeIdsLBJILXQDIUnNQtFP/6RSpnbn
6cgpjLdtOgUswvLgqmhUOqvmyCGHqhdX8drnMKYOMafqaiGw/+A8pZTbsLEGtD0xiB4Tw68a0F8K
Ff2/6Z2xZkcKUp4t5v+WuEu4EP7JLaDCRPMvq7r5+R7wd7/HrzcFTDNC0qILiwFOAju23+8JiJIE
jDjmO2AUbD6O5O1+uyVI9YeG00Z3mIhQ3H5x4fwmPRrWD0M3UDI1U8xhI66RvyI9Yt35o7b3y28v
uB9YOhIos9qfPouUPpMnKGt8l7aTnXU69hgDgAe55hSQnaFfExLBpGJ74+bx1o/wnCP0CZbZVP7e
Zm04UpJMBMTpnHHj8zoDGY4w0ApsiKuu9hPKGxtBYDjH3pyjHZSewhkdRzens2KUOATyMLqv6gHH
Dmm8lzrASxuHunyJEobHwncyNgeJQcQJXK62snvFuFgK9JUEPOF3wcb9oUvJdmYV5+dFz/J4jbKY
7TRy+iwOVK9demGBu5D12x3e7cGlmMd+9nH3P0essg+9VJxbvYiTL7rlw3VRSppEajHCy4dT5K01
tYVhEwpIgY3nJatWHcaTkdFqOXS+42ZhWd2mRjE8hmnORIjfR2AeDTPOATr0XITBau8gal69NqmP
QmpPnR3VewtQ3ykXif9o1KE7o6vJ5mRWI07llJZL7n7i4Jgmvr3Aeuo1m/h1LawHv+V8WOVe+0Fu
tHE1OJr7RvPUA1K1XS4ELcep6VUulUYkg8OE8xnd0HgYnVR7YgtroLkxOhO6eUesGVYVyMZFD303
Ri/cIi+jLsRFOrh1HmObz+LMuXZB+T/IO5PdypFsy/5KouYMsDEayUEN3u07dVe9JoTc5aKx72kk
v/4tZkRmZTxUFhCDAqoBEgFkeLhcfsXm2Nl7r425o44nBXhYBxuPKgOGLpk+WH2EkbDjYGdV/smK
VHxfYRKDbsnfUNijRV6kaDEpGvT6zgHbWNA4uMFHZbCzTawTYIoRPyT7r7lkQRLqKn5NPMJScyX9
kwbn3K74Pqy9whCTrNTMeXaoK+b+UCwd5Sj5Ba6I91DH+I0dZb8O0sH6k+B2Cht8NF5q7XzLol2q
1JKwLyMjpXRyO/nEycYeaGBDabvnDaO7JYb8ixNTcTHTgms9K6995up5nVv5eAh179AUzbEg0sTv
Igd+Nqih4sywbtzmgzF/SGdkFRw30K18GpPWtg8tA5lxVc2gMK0wZZgFfMGmKSKmay3Bs462v8jB
1CHnZtcHUn3Oed4cmskvf/TC/hXGw7h2ChvHEt4PVjLcN01u8WkJwZZBLG1hvCHHHfUzr7Qn3OfW
YJ2bxmifu3rY1lA5d3GkN8rvOaQFVPgAyAzuhtY+UzLg78g9j+vBdfwdvucKTrnFspyG+ZNVjOa6
1jTpkLnTnw7F97BGF996HlFRmcmHVqhjV3svogOPrsp2T5UYu5emC7gKB2MTUZGDQdeDco65WFkS
7ZaqshWVEliVJZfdPAuD2Vu7G89o/V2Z5ZQsNEG3zWbH+DV7N1YoKON25hZNGdq07dMOEceptddT
dfEyOlTpBuhhkJXHwdYwqNp8b+X+J/afX7bHTJ21k1ih+FH7meZqU8wcDwjd8pkRIj6z3e9O1aCR
aOuYfUBXd6eIagmMyiAlLLUcZ2K45pXdmx+O13k3NbUKVHIH6jVxjasAdb32yVCcVUrMC7nyU1Uq
30Rul28xKeG+asR7FxJOorrqk6/g04MMb+4lp+rqtk9B7Ue4ec+yRpdXqgUUQObnzsin8kkVdv0z
LBwTgwR+deAg3nZUTn2qJpAIPYUC2agWe4jqzlNFaFAxZLLGmYNV6hkue95+OucNkcTIwnGt5vRb
tUPzUWrFaX1hDQyUKJJJj3zgIu4XwqziAM1Do3bFc20CaYho2Ia3/bSIH9LDKNYIqqk0qN7norSc
bSqI4lSps9PYr7bOeEe0zT4JidY7uOBFO++hc2rnI3Ww/8oYc1vuqHf6Wttbb3TxC2clqx6TvBTO
9aUeCyxZPM/PgwS0k7GCb0U6g5Po7CdPqOQw1mzsMl0T3W+nKL2dbTWuih6ORptwCjadJtmZzlTx
aLTULwP88KonDbAzw9A+5m1o3HQxCTfXwR2ZygSoRCR1dQI77m/8oGQCptpgjeuarzq3rBbt5nWG
5Yay1sPFCHGH9xaFeo6cjqIP+4solfFiEr9/DHREkJOMf0yx1i4GhX5xI06WlZcdZCee+dmSDSX5
swqnNL3xw6sfusV6tLNkF5jjhfrCe6n8ZD97FpCTNKfKLjmxMiu2TtzldGhUDYCVMAhYY5V67efT
QEUqS01HMRUbgfzlJma6t7rJWg1hqmDNLkd+V47rIPHa90xSYZv3+iqohgOQ51GiYRX21aPIksDK
BBh12bp8AmS0T0NhP0b0da+wuqZHOwvYXpWN3LhRetcVLIN48FE6qY38ceyar8IFBsDFAL7Pto/c
Y+WFvOGybcypH13Di++3QZ1N+8Eos5VJS+7GZoi4hY7/gfENxSOXz03r3wa5SojPZPYbMc7u0E/e
IxYA4CClwiLrV9GJmqnHNg1+lI370OXwEydfXsl95nuTFvMdGBeTK5IGX1e2GuLSTCdsmYU/Rz0E
d9Au3nXuM0qM0TjSSPZNzvk9T+W0KZZYIU4SLsUiGZmBcACRGG6+rQgTfjjBExo6cDErmS/pDleF
hw6CUw6k+tAKh6Lq2O3ZokYR7RlDlfHU8mV/pJ8OOEpVJW95TwMsi7SFbZTodBX52fBDYMNdiZqS
NdwNvd6YsO7DrnzNxtH/KiEW91RF8rfIyldK7sx6rYwqPVmGR6BsiMudFqV9m2QkzpxRXlzEzRuQ
JtkxmOxX1iZc5dqaWYtRnvJDmdN7ZC9pnpGFce/3oBYQRVsMTpRL5yW7/WQzpJQZZQntEWWVPI3+
yKQw2eqXXbKIIUb+QwixxWg2H7TXtdc+YWebChEfQqnvqJPGk+pqJoRamOmF2El+ExeIPgJ31Gck
EjyaGQpKVCevGFxt1v6+fK9M/dY04rM2E9xt5hkKTrwXxPMOKtYPFN0bF29aSmhgTmUzZadzyiZw
andqzu8oAXqlBtvfOi5ZWjamRxsPUWSwGE+TnudEsdNDcjOV5NuaCGcuBt4aWEtlHhXmLO1NDwHv
2k3XhS5oiAQnmk5u6yi7NCVc5IQ7gUAO9+Jj02Z84Mp6rbsBByWm1zvHB5hiK4owLJm/h+BE1mTY
I0JcA7NKJ01nPfq5PIomj3a8525wRtPYBDQwait/X1tutO/gYG6Lvi23fo2GbugHOURyX8/aW0oz
57VR7byamvLgxlxQ9JEgB6vVHAa02OTYPGf+pZXBz8wKFp0D7RY803l+UI5X7+taVu9jmn9Sdydv
GonT1g+Md2UReJIdofyKProNGQEgP5UMNlmFZ7GbVbMhgRWfgiwOWBWbBQl5D/ElCb0zptbkZhbF
zwkde9UyPR2AHYZr1YhftJxH56rj+xc2lZsxzGn2nTiWzfpYO6SYAz2yfR3DY1pAMw2MOX2WMn+x
yuk82+0XwJDg1gk0Og0uqI2bMsgCb/6ubPEB3r7YJ0794OK6PjYKSybl6PaNZ0zNnm4984skVfDQ
N8XI07LnZ9EE7sdoeU9hRYOgYKbYBxNHa1l1z7lTlTTaRnH9mU+624QtHVtLUIbi72yfNMhbOp7N
rZXomBRUuZ/aDAFCtJ+WS7UXP7T2pRq7autalnyfYrCWxty/DRjmbt2EH5ksqdUKErJCsa3wM/rG
yzzG/s3AHcV8bq+TEMNjbE7NaTIMzWvDGt6ikXxw67kJtyA+21rPd5gj6X/Oet7iQwblpPCBjOix
PKdm1u4Cp7dZeBP2kt6Y8p5LzE0xYNjXLpeQnelPpEBwWLBRNqXyoscWOAQBhSLc2kl67SAGdcA6
2TZgMXWwG2J2KVaEtsqPxKUXFome/X/3bjmYh83+oZwdrhZ423uhZ+8aJlH3sVgvjnYMArBarseZ
QtdVgbl7VdaZf290RBPFiGd10Lrmz6+zy2wlMdIQzohxaHiiBrFBsRrizYUXuIn+JdxHuOLPA4UJ
61zj9vQZ+z8Kn8B0YhO770vv0Q/s+DDYoj1Cy/1R+p259fDp7Yyg9LfkAe310FqYvSA39N13KBKa
sGgc/ApNvpfMtbJzrZNroWzxXHQdE+jEknVwc72uY/+X7+M16YIw2iTmaJydmS5Xv+0Jnpl0mEUN
Doi25QpVbWiiFGHQsGz7JBnJCzf4VUGj3dhIA/c1c83W4ASHXJHR3Ago71S7RDYnLIkPcxN8GaJq
LlliurfO2JUkiAN17/ZNz3+bIkPJJ17SPFYChPnKDP3vMk3tm0bZzsmpvPIFR6raw+EeGGltPuqw
8R8THVhHaVKwUHe2jUsxpuqY9gr0MqPwf5o5U7wHO/s+nQuCyglGmDso2cQYM6LUdlW/hFaffpj4
2C8eUdRXQvUmsB/28FEgg4eR6wf0G+nP2KIJCjM8xDS3TneDZbwMpc19ZvrtjUkag/7y5DMt52tc
V0yvfv6kPB6ooFTupMhftD1/5wX6cR65G0cV02tTzJ/UfsK7H1tYB155z1vHuKGJ5+rOy9PAppet
V2raTjE20VniIzIS91AqXtPuNDw1KcoijaVffdV0+97p/bduySiSLykwcY4A5XEPTB7DbkWHFWAC
aCBkgZ21Qdh0E5pgSQRlbzxLmg31U8k+MYrgRIweWtvs+8c4Lt+runh3TONdetZrJmV7SIfyJx7H
fl8pQVi77xZxyrs0Y1cfdN75e92S9cwKDQvLIM9RNY7YkuMob/0CnAg3OMXnVLevmhLHdAeoeM35
d3lFd+zpE2L2kUjpbfdox2x5S+1VCUAxCDIwLGm9b2bOOlz5YhXDe98GLEnvvBYttZAhL0HDmdll
pKN5KaOK5wpsugvE+uIKCrlGmmUAdxpM2CEkaiJVnrpRdZmsXVFVa0EG9nbOYnc3tUN/Pwl2xEB+
nZNFA+IH09fejmgktAvb3vW9CO6nmilJs2lgyPK+Zp1YaOtWdlSRJb7jUDXrmR36Q6ALxGEf35po
6nE1EKP+FE604xoxdlGbhG+u07ViBaWA2bIZxz133rHE37Ii7oi719hmbec9zXbkPZPZaJ+jEIJD
MxhUlzaIMgPlu8yaBorbANKAAeZgKwMKRYHWMzXuR1mL4SHxSusqObznOF1qcDkTR0zHjPNVxbt/
67eo3TzV+fjg7rSpvMoAVpmmxGtrxWFxGufso+wG7E1goa/4gVOMIB7pQhOjMrk0apA2js3gQ18v
rh6LBcnop2+YfiiyD28sgjYALUuxzWJBgZuXAyaI8WUETvsjlmF1cuF60CDtfwmKEi6yirxd2vI3
W2rZoG/w/JxVyuzmNgi95cVvcoJw1fw2RDRaJxxIMJTbq270PsMcnJ4UH+bUjh8UUXh37ji9RF31
kyZyNn3NS9y+0vFJx3LHo62fTbUZWs2pKPXafds6t2Ne3poONnOvNLNdlMV3tLm8zpV9Ea3Uv6ZK
F5tZh/MD0Mvsq8l09p67pXWSVp7sPTHe9vD7Ll2ovlgLcDdOrXwYm/4R6gYcnk6W60bo+paamrfR
9lBsK4E7vOPGBrqJT9C9mspimejayU7hRNub7vDs2SkxoXnYRSH0TRB2L1SYP2S0geEwS35y31k/
dDEyMVcJMw+RtkgSuJt8194leDf2rAjct2YoipUanPJzsiuiBeQjOVsly5hGJLn7toqcdSZ2THqe
842OCO/IKa43RlH2B91F/c6vmd+IXuGxsQ9OhVPBNu0zkxpeHHaYx7BP5XGauAo49hcbn9fzlh/w
/BDWZgH3iKozVmfoMZSgbApt0TlWV8N8oqS5WoOmnO6p3yYlYqcJSCHhnGy0gjfep+qusaq9PVPw
ZuCK5NDcWDBmg53tDretlaljSlm3aQ6UZ/ETWum6ZEM08CLSnTo7ZexvwjHc2YEz7hSbvqMbIQaZ
sGY4BbntNYz5nmHL4610LYBJSRyHl7iTeOqjYDAI8fXhQU9z99PM2KwMqplY+DHdsEkFQZhW9EeA
Il3VrcvMHhRQMt13KZtgrxW4+JJuL0DjDT8Y8n+8rjnHbYQ9cWSsuA3DxsHaCh1y3zgwA6oSu5hZ
sk3mnn8u7GpYT8SoVwEu8gUG1J7yuXy0RpbG8LLLo+en4DtRRlwqvglxzYfBT5+SSrJN6rAAFEn3
q03wTLURI7itzWyjgA20dXIuaFD7llMxH1ii5i8KyQczIQFJWfPNUVQKhEFX696nyM+c4jtZDcHZ
0gWPryKzD0AzSXk6kQWmgPbxGVZE3Pv+LkjG4miGd2jC0aoMaLQf/Og5yUr+ayWIP3Ga9j7ZD41P
mfaNU+VOeOUSphDPMYYbUnkdiEkH4w/gG2pOG3/e1zDQj2QTWVlgfeJuy0mwVM3ZmaIP041JDhDQ
2laUXrUrUkT92oz1iOm1wU4BkHUjeNTyMtfZFpHAxS9lMQ0nxCd83vRsudlmpRjitVk/mQvPq28g
QhJYeCzZvO9Lb/xOupLNBEClJ26nbj2PmNiGKp9ekyFerFKhs48tth+WHp8jP9UsAIhuzjMeQlHY
bwIMnx2qBwhUCeY3Yy2Ama/5MGHMKMTvvvhJTfnid9AsouGxrv9+JGQrRM2IQ/EOfQVmOXAz5wNa
dwlziZPQ2vE4DYU9LbWKCVo2Mtl2beWss3DiumHLmYFo4JzgWSsvYhyv5NXrint/HM5eV75ZU3ql
LeslsIuXcGoBTNYLsjYmwlu5HnnNBm9UK7yvIrZpofWLH5yJXufecc9tM34iYHxLjhfrsBvci6GG
7AL4x7xh/h5WZt47i6A/X5OwqCDkQo2GtN9XT3Zqvg7z1L/8Xaj6Sxre/480doOWOFh+wvpfwwEP
5d/WKv4b+wj1t3Xc/Unk/9OX+F3Ys0xKSCybGIAIhLThfP4jU2CZ8jfHlUsTHU0fuOb5lT+EPctC
2DNtuVRe01UnXdS2P4Q9y/yNNT3fKIEDvi5F2n9F2Pszq5Pp2UbmR5bkTydYweX7ZyW5GEO/RANw
D526DlCougnKF9HUf5E+/ycSuSP/rOQDCiAigZeA7xYhn0D+8uv/oliLwihUVCTyUDcxBvImuae6
88BhbXnySVGcbHylN3bsxZvam2a1MiwiQhMNXkWWfcVpD+IGnZGoNPH0lZ+bSxNe0uxGoeM9+8z6
LQPsB94cJlDqz2pL6waCT5MEmyFGCYlbcmhZZj6R4NIHWSuDTTLx785Xxf3Y9p+pItgvg9olIM6u
fposCqyM4qF2fUpXCyd4803qndOWoLYpMlaxTbuyBsWCFnyRw+KVpw0h49JkQCw1uzRoUCROdVLe
utywu56U7tVuzOSkwxErJO4QXuNTQpApJGKrWsiiRas+GD4kBkEzDbaqyiYGS15MvN+/xloY+6iS
d+YwqAdVwrGCjZxcanjLDOFfblbf8H6PDh51W7gH5GGe62Pv0WrLXx52NfNqSNXIjisveK1YKb1D
FvK2FrmpzZg3AwnAY5onG5pXHsNFqxF5c3WrslmLyjxwLG132iyvpYixYyccjotxfu08DxuCSlm9
poMmjtZlZyK4B8OHe0R+MEN8CH9FY3uXts7VnvWxbJjMw3E8qbC/pjxpGfOJjJUK7BUF4Y54B/7E
arrPrxTSfmaF+aOp9cvsyotM5nkPOw+gjh+eDBGc6tD5njwYN42LhVMMGjMupvhEl7eZcGAbs9XG
Uhzd06mXnyDxxc+2HPGgDeE2ABa4dUthbWTOmzmmvvuAWEBzOPDvVWOP9+jbMdwoeHzpqNNjNg0P
dccRK23Uw1CxADGCiprX4H7ovUOS86KH5uwtycxHRh+Y4BaN2tz3N5AYHushLYiRUA0/8jRfZ6ag
Ha3hks6pLN8nE10lCZQzuYB8ijmAatV4FxAWcKyaLtpGM6jvDEMJmLcBClvCtBCkD0FqgtREHwUi
yFWvMnl0lEpXZTMPgLGreSMS5BTitcvqyOfDrlDRah/YQda+NZ7z6rfzRzOY787sYExD43GDPIQw
4D/61UwSJ+FIGBfNF69P7zoHiXMzJh2FQOJKfv1EXftnLzSIN15gGKb7zTQHxnqIITJ4KddGyl1E
8JoPK7eTfOl3L3des4tqbT/oqsbxqkjpiaLBdxtFJZRQbQ7BuKfsMFj7dXhvuRMdiawBG85VWWGt
y9Cotl7fsSCbiWofBpy4qAz9dfb7fSPDAYXCPdAwjaCZ4vwHXPlYqihfxx6F03HUj0/UxbWEWoa7
lO3ghoc059NohwdMbgV8bhZbxqtu4/sm4A6iDbaok4dYh1z3qrnx7ep5qa61QDQOUfmUm6QtQDtc
psy5UEFA0hIBlqqkkCA6NG83ax/kFKZYuBFKhrl86uzpI5z1L3fBfIe8zSefsE1jXYFAqhV6IJ8T
YuAKQzyl7n61K63p2tctmxa9FiWfFPLSNu+S85j06OPQ76fcqenJc38I+FibwG8+SdlQfh3jmdca
D0Aw8fGN9ploM7+jZ71Z+sE7GyDIafGL3XYndH21FuA8iCp9aCN5VG77kC2u44BURoeIL0cBiscx
n6O6fExs8zFsg/dM4/E2l4qmzEhuWjYGQZKcs1a9QSSBhxxSE6jZcvUNzta5SQAYte4tAHR/Zw0d
RuwWyNLOr+oSx7JfUt4gwyVjk7bJJeJW2nDPrJke4xV3NnYHl/2yD3c/W/HYJyBvs+RwKcASbnId
8A6/0PPc/zCLiBVBC+eKFowzWd9g07cDh1xNfbj7Uj0UW3VtD1PH0+J/y/i0/1UusOH2/wJsUGCS
YHR4Zf97u9N/5Pnnnw2S//g9fyQrvd9sTHKWaeIuAXC+DAC/Jysd9zdJttL2SF7yT8/BP/fHFAQR
CKORhGbM//5eRvPPKQiQkE0rroUnaplgcML9lSmIqenP7iZ7mc0suNBYrZZopflf5hOnMKEy5vO0
TiKjFXByaFOpTkHhW5BTnSlxHutAjWfD8KCP5KpLs4eq0pn6SDKvVY8TNy4iCMHf6mh4mU9dU9qu
G3AT6EU0hd/E/E32QW3k8BXc5APCCUGrSPslvABhsgPnscR5jDIqKl5k6h6zmsbVCOooUmUqFuiD
mpt71RstXo3AVxela1YO1MbVe2mSNAvoPH31g9RnbYSMz1ZwvLoRHuzWhUVWzdLnbJcDHJmoXLkp
h1a67NLcs9T5omPwkCV5ORKHIUIKlOYjmPMTxuEb8ue3rd3LXRLN6EXlxu8h/Rm+88RGgR2Ui05j
4tDZNENnbDrPeJvFkJFB4OgyzMnZoAh8ed0jfMLIXNM9gM0qKi4RJdxZ3BLUYxlNKtVZO1XhLbqi
t2L5QHclTquN3cLW1E3k8yeKe2PR1AEfboV093Wb3PbeINdRPo67aPSKYzUnDIeVMteDgYFexAIg
p5lhj8euXnqXSSXfHl7NjVbdtbFKtdGde+lzuL2txfozGptmG9GOKY0m2UZ9ejIgDK/IrJK9ueAt
IwokWpbN5ndUQmZmg4VxJXGf7AbWQZ+mt51ZLUF5j10NXCIgQXfz0EK6mVt2sLTxjDp61qEX7WSq
5U0qsXsLY/w0EnFOp/4UJlW3tgzjKXJDnOFuP2/mVoJINV3xyGa8PVi4WqFxStwNZreGsfbVWeAJ
COl5VKbW1DLA1zqaiuYZf+D8Kh1Mcv40HrhwexJpEoZRyXcEhOpBQam87TrQamWnxQ8aU5hW6Irb
GKkzHJoYzwb6xDerX/K5qfPlJNB/sjpkgcwOmK0p+Q+z+YFOvrStD+bToNwJvMlwsIdUn9kCL6hQ
f89g6C17Mh7jnsEyOoQ3w/oRJx5X5bGXbrfD9oiy4+iTh0S4ETJHxe3S6B0661tmQ64olvqgsepI
hlV2ROcFkTuipuTR2u52qLAU1lVwCAIQrFCZrTvqMry1OwYsMyaXrU+WfcRaHPEcQr2Z1dGl5nqr
QwT9sE5tfhwU0lN3u9Ta3+STT+yjpqgWSQVoVlKz87cnBq42AmQ+8Q3G5k9zjpC45PAii/ZxNEPW
sxMc7Tabjj6LmwKrHM6Z+cGazHrvAdPbV9kc4y6D/h8rBbpW5ruechlqQerqzMDFksauyRP7tkMq
iJZXlVveznSTR9MPftg1ZwyqW5MtcC84Q+CMzhQypiTTbJ90sF+szFb/SpKQXVadohAMAn+d4+vV
ZBsBWcJYrvKIF2oetG88t+qlrTy+iz2bCW3GT0QjiU5iYjD9j3zOdn/9tfj/pjPYD1w8epzQ//3r
8Th8FqWxwxOcxkOb/u3uR/b5Z2vwP7/I7+9Lm7ci3fS8MW3pEqe3eCv+QSKgYYATu4cyBg7A8Rb7
/h/vS2IA/BKVG6bAL+96JqC//2EH/vsiITBFYGLh5f37F+zAIljeh78TAI5f//2/LQ0DuM8lFw9G
aFo+/ut5XgLDSIOZ20RaI+kiINLtw5wVA/FxDib0JizR68w/+UnprmI339FATQh1CnA7af3cex4u
mt7F/yjmhA2rycIyGAnnTM78U7oca7mP7KMjKXqZMo40VbGhuvObFQBbbHsSyLeLFNBgOEr4jNZF
T+M0Nnj2aKW9gUvIvj+DiEPhzaH1ZkLcdbAQSLx26zkAz4k/qgcv0kgemYYARNFI88PiBnozOkJP
CjNqvTJGm5V3bBtr7lNauAHt3/RVWqMPufM2mI14A3F8vPUdg54CcwBWn/TJs8gmuSNJnW4lZrQN
1eJXkA3TOeaBSCgAvp6NEnnLFqO+1n1AkBdozUsV5da9IGP1Ppud/6JCE25RId1TXIJ6Tc3Ef+7x
Gi/Gjj5tdrM0NQEnXMGk+DFZLwcjDFL+pMMd/VubBO/aeuzAjLs9Fa21fQ3ooqL6NcGn4Az9Vcsi
erawWK6KqJa8N9HYDjycoIUpapAS1TY736iNI7iT6awUES5+aEiyHBwhSw/B0ZTapY0IegCVSc7G
nUoQNGAXT9TyeesxhEA6AzjYJW7hvNQeNKvcRyHIhrp5A+0REObEFXLXNUAg4BFwEqt1a/5SWU9+
0km4rvoBv0gd2mW46kFsJNQE1P56mBoOpop2888GGNBzHIDG9kRd/6T/jadYOrf9FlHduBpO5ux6
Hw7Bxmtj8zWPh+lgFLQ0lOmib85uvsmp2d7KahzR8ysoejohWBHAJzoFFVQ/1LSAmIkx2yt4FA7M
60HssHzba9ooppW0iA/JMHDOtiN4O0jUqaWMjUZxWVKkRYkdZkHrDtNKwv+b/TM9G5h58opM1hTx
FYSSAyzGPsWgMAby3Xc7ZGJMH3dpUulXsFVEWSsxAUgtrLMQ7rewM+POGpzusRLj/DEWzrZ3m7M/
d8+upb+UL64qmdV9bxsjqeG28Z670oMU4SdUpMXCr9DDoucMwFbWGzABa1M92KPsXwLRJL+GuLuP
UtiFZGB7ygDyCI+Ea5ruZnTigI/BctqbukQomzOr+tEo5lm3pJdtckjOF+EYP4I2L89jPOVbHgrq
YsDlPkip49uoiMwHrWg/Rzvt1K2KiJlZU8CkoNpuPNu65KvSatZZ1P+Gvsq/QMS7+yqdwi+Yn9U2
TJe9QOqrk6uVe2PUTf5YESLYgaYUex5X7hHj0UsaxN0HC/jxTQd5/BE0JXuVrhnqi0Eabl0Wdbmd
hPK2ddVfEVdNilJLh4Ns4ciz23firgrFJ0aVR6SB4dUbzBQsme6eIqVe09gaPrxOxg860fW7kXvJ
NkQl2gOTq/e+kQEGHEDLh0F/KrWtvmsviN7z2Cw+Bo9KMkoimcMmdPuP0OLPY7jCdWabcXOdGRd2
WALDdpW7ffhehFZ8IS+QrVx+ZVVK91nrkQm2E890Tpb3jpcGr8LMJRTBqO4ucVUj6BnGNZ/naqta
2R/wAfcPPgYTNqIB8eMT/jawASbu1Meyr7x9XznxsVXhsMeo1r9USasPoRi+ZpGl+8JSBGA9h1xt
WYoPKcvwJqN2hkghP9FrUSU8E4SB/lNDgN/RS9u9j6p0iE7rvHjqA+8l7BIf4cJ29UvPvuMljWYX
O3fm7TGP09A5zI9eI5qbwZyescI7UBgFFhKKJTeT2zoATO0oO3JwQybPBEKy3/hfOHWSU40N6yJ0
FK6DpvM+K0eAxaMTXH1hOA8IqekeATZ2UucmrUmsWCE7DSRN8ayrrtzGcPY2VEegx1a0Kc720B5M
OZg/28g0LhEdl0At01igZSaQ8idzU48ZZLfaq/utMSxp14EeCdqtgKSWGDlZZg/2U5137tkMre7q
1UvGJQbCvkLegsIOxXkPy4ptGHxj6PCpu01D6gHBwYe3Zlvkx4FcHfa1AocQ1GiY9oNrHTrbTV4n
Kr4gPBfB3sFr8cKWK3+0K7Kk7WzkW2HM3V7nA4aX0bKObTkCnhnSsLshZzHtQbLhPWKH/DT3AoQB
W/HXQDnprZkL62aWLV9hrsI9TWmcBNNisaTDGQDS5V7KMP8eDMvCTDBK0LiEcoZL5ah0j4yYn5Oq
IgasZHTtPXz1sxutccxg8MJhPiSUqqTKWsZr9oJ+UgWAwp3+pi6c6gzWk9VnTdrWthPvvowV1XsV
hoScNmONeh65OzFmkFii0jmWaZC98+8I73Dweygd/TONcvc+rUG6ih7FOQhip+UMOQRf9hR6mHn6
CCFuQgg4LlCcg4peC4MzAkYG49y3eJbrvKyvKgvrdWZ59b2JLegyzWh8vju5164ZMa3TNkIacs6d
kxqNb1HELhIgYPqLGJ1gDfKi+sx0b99EpXipqbvwzLbDpzaKZ9s2CedwDrz6ynpSThw+WQ5r+Yq/
9CoJ6MdoJ+9HMgpemjNOeojFybuPjfO+ZPTaF5kHd38GQ7eunEI9V4OVPndTC1N/0U8MEarDTKED
732/YlwYofryUDNgzOBz0FXEMa5WmA9QC97j0mhvq5k36l+f7P8Pze9+fuUxAfi2a+Kff0riWa6L
FPbvB/b/KL4+s76NP/81vvf7b/p9QDes31D1SdwC/ELdktjU/zGhG95veG18yCoBnk7botTrnyO6
4//G8ot1FtM9FxwuyX+O6MDCTNMh5Yfys/wmx/8rI7q3ELj/ZUR3JZs0xixCi7bp4npb4op/ktx4
l+tBDN/97NXxxkgwGPFCTbnXiy64hCUMf5kVsl9IUPOpTwdooBFvALshr1bTR1pNWbuO4Esfqsq3
tmavmrd2ogZ1jAO0/Fb9J3lnsh05jl7hV/EL0IfgAJBbxTxJoVmZGx5lpsR5JkiQT+8vutt22cde
tLfedXVJJUWIAfzDvd9dDj5Kyl06+rXNvd/BXSQp6tiAwfk5x5kyq4FKBUBJoMWlNJX4TbA48yz2
K1+2vci9wpeB2MHXDI+NcYtwxZUkLkYb57mYqgh/B5f3nSgTsw8m2/vEcLePa3ghTcmKZzVPQXjK
0VA899Q2+6KJic/Nm6F8ye0B+QgzsKbA+ePCzs1855PAJPPQIQ0/BTOHnurii1OHNZJkhxFQwi9A
DsgyFFvgZrwxHmOd5Rg0Pr9SjBiQkUeZkwobox1gNpfatzeULALC5zuSQhWhiw5GOn4nISZxIQkQ
FpLvxH/4g1MZEaMQbjOvp3CCMVMdYesun4FjlS/FWN+oAt0UkuEwcCNNpO5kohbX3Knqtaji8V4F
Xve6CLAgBIqLF9AD0XcU2/FljrL5schomph8tPkLqv1HjRD9PKvOPC5a4z/kj1o82MGQ/lFdJ/e5
7ZuHWeLDgaJVnSFQAFEYNSoR22vzbFVGVvygTaOOusTmQ1QL+5g0n4GvQELY+flNzRmnUb+fbtot
Bv9J820NJiIMrJf5fhyVfNSqc5/Qho8/SgfVw3qMlCJWJijZZ3J43SqXmbdiXAzqt7huAA07pV0e
SujsCc8d6pqVLzN5CqYsu4+gIO/8EaRpxVaUQqh0cCJQS+fFKUYou2tH501a9XCuOazXlLv5u2+N
EGk7Jna6DvSeRSRTtttLB2CW8naQowWimxZvtqfshB6uuVamVLvMYdDGvJXdX5Fbe1SsZGMjwxxz
a/q05kA9W56DvjPDt5GHeX92apk85NDeLq59K1tFnO1F7CSA5vL+Pi28codRyWLj6C7VyjE+hW7Y
ZU+ezOUxm/uh2LR4717F6MAxwUsXb8Ui6x903uyG/cxgL/BdlmpYHrP+sQoqtfWnwF9F2r9tUezR
hRFkzVzwogDtlDdZ8Y1K2NswfQx2obyplW8aeKJJCt8YjBD2sJ7rAGl93SQTmRDLN4Px7iuyCYYo
Uz2Tzlxn8TZDebXGW8VmSPfETyO+u1Hwew+qe94t39oq3L0zt/xMNc0vg5xPEKGfZ2OAevlZdpUp
rdLdPNTVPWUrVT+K3LWMFm83ODj/WBU9lX0XPpfiRhkpnPvYER7CnxH+U+5rtrHgnVAE58pnXZZO
KHvYQW6YTXbAwsLJfZr6En0vyWDtMVBg1eMohlKUdu60S50gepd5TCBtfwurKfoGfs8c4leclTli
5z16jRtfnZ5JDLzj2rpMPdvloJw8/iIItGQajdcZpio8gX5KXoKMpvcuH0ieaDmQoOUziNyi8J7R
Lkb17xa1848pSUJWoZKYZ+YBGqLsyOT/Dj1U9cH0P0EGmPIrDs0SxitTYy2gKrZaAgwdVK5pAgBq
bl3QRQExBbblXDN8m8zxCwrhmCgxrxs+yjypP9JZEoEaZNmlbRzrjZ27RySLNFe5VAXEJQQEf2aD
SUAPAX9QWXQHL55QF6d/pBHLpi+L2x59CaH9WxaNa2xkvJ/MjHeGTFYyS9JyykggaE1w6ea5Sla9
M3gfuphTm12oN9zjTUXa5KT+6K/shsy8mC3+Nm8REqYus4a70PV+i5CWjjDHWu042rIL/OLiqY7Z
F67rajbwYvPkYFpzU8CBYN3ZZUsUW5VG96QUF+s4Fg2OJzaddSWa97Rq1TbmYrKRs0VwVmEJ1Y+E
cBWrEhXuKm7yfksLk3drhiji7MwDRMUBhN20wLlSk3Sf4nHyzk7J9tEL9dVysH0LB8rEXrLwfO+7
qthySW+r2qnPdUBD4oY4yCIh1xOfO57BIvoZstB/wnDhbYIKs1PqxOQaGISKbht4596bI8KmFXPw
ZbZO/ji2FyxiRx3ZmimJH15167UTp0HPQz6XHTPx0St2jBKIHi6rXLyRFDk/liHTGIzpo3UAmU4E
A0r2bQRIesvrYlsf67iP1r3bzocyq8DUJFXBHUlFnlfsceMC+OydzrMnjOX9FdNLr1k8kW0VjCMj
hdTjgmVmTHr4VGWMhwTpEnWcP6G/TBhItIY8vOpX76Ham8uZvPXY1h4ENKhbAdrLS0EyM492jh2S
jE8G7WxyFM3wWvsifWRipk+Vi8bPihoGaMTNYLQstqx8z2HRNjDGcv+kKoi5hUEtYFtU94Uoz54f
RjjQ5HtdIcprEaHU0YRHZmyDR/pquWpL61AHRI4Kb1QsyKdoVzhzsw/YQawBuGcvbp4tG7ez5XGY
6+5QBIWzYclu1sD65R8vxvQtuYO+Q8voX32Pa5P20P7O3QVtkGXOkJzASWFfWTXQMhBNOxl+sGh+
pJrGgWcjN0xkvoABRiNKlzLuo4zgeT3V/gWHwgxZ0pqGO+LIiHnL+rNVdyK+QYNunkOfvTwL9+ws
tSXPZQsMOKqTFhAh/dXcKcXxgNB1Ruu8hrCOkXAgi1Ijl+Jxao6xnat1E06kk8UZ3tsEBxkpS2Qf
tBK5UPXa3v6hTYb5vgFlvR9jkzHcKIvk5BCciTsytk+6CFwI4i6hZb6dPy6E5tEEeb/TKG4fYGkR
SV77t8VBBYI8jieD7FyWEJsAiZXRdZSaNqXXjO0AKtz3ZeceeMHJLhiqHCusSI7WHJoDtOb0wpeU
b7UkPxnLdUzfnuVodgxyBhG+Ibl6yOGDP8XBDZefVVZ9LcyNWW9xtg1223OceuOHOyob8Zj8rZNU
bqOg84Ht55JeL2lWviCJwOAJHVeg/fozkdE4LpeFqWPY/ooTl89aVujvnMgIVMgm3qBgrS/wgKN7
wN/WOtXhvMnYptF42yT2OUBz0SXAXGTjVK57q0QSZiwuyGpwl59BRnAbGdz1ac4nRo2cbN1KlX4O
iT4KuGJH8ivtmy2zHrTNgRWm97l2GFdGjARa96haFnZEeUcfuHCdYuU0TXtUutwh37UeBj+Aackf
dy1oOCEhSIGtmuwHi/nceqZkcIrRW7kuDnOWaTPmYcgaK5KU2EmmKWBM5LLVUXrsrAhVCvcBHts1
zrIjQQLyJ5EZgoWhm1w6lMerUHXBZ8EObQc7I0exv8AWN6PzkCw+wbQOwQBTb5Ek2luPeao0qEjA
On2g/V2u3CehtD6mi45XSWIBf7Qs75L3zIy5zVSwUd5CjFgQdwuHozB8oAMUs/goeF+srjZ3qP/K
U9QG+TrSk72fuK35IOVWfQrrEcXv2FQ/FZZ2jLfzN4wFOPNTPzxjWl4RgbbxbOjiys8LqpCe/VjX
pQnCo0XeO6p4XSz801A4/qg6sF8cm9Vu5VpQCJyBvA3B4IDo7b56KFgD8OiyGug6c6aqUJuhce1k
lUcpoLyg8t0D/f4HNoLppUvo1qMB0RbeqHCjR2oFwki4RXoqZvYKhPeZlil4n04PE2h8rJgJK7pQ
yIKrnz7stXBtwGUVd/Opbir7yvUTa5LZrYLqIe1ij1ASpHhuT97Dzie4wYeYSlP3LfweKxIAepsb
qmXks/K7jnycRjH5XCufTEB3yayLsUx+Z1z3UA5pyKNCokiiRXOdp+c6cNJ1Zy82+3fmd3ExZD98
i9gxyAnmlSuy/QxSt9rWDgalGh8mlN2GOF/owvkBDGl7sZGtvvi2T1uk0LldOm5YkubAAxM08cfv
m/CajXQYCe8+tnMKr8dhSe3TSPLGNWSwkZyy4DYrY82PUqAcaVILMueCbdcOL3/r7Bo8Eu1dZaVN
vXJ1ieypCaYJzUHbhrui7IHR4J8SIAKjJbm3lfziB0I+ir0ap2eeSHFEsU3GfA4JxaNJ+3BU9yGT
zCEXV5UtpeJcgojyk5feDvn1nUVySv7z05H/j2pqFSBtvumW//chy7r7qobk668jlv/4rr9PWZBO
g09ntsJcBO6Q+E/xtPxX6i9EsgxfUEcz6oBX9I81qO8SQBYi5mERKhRp62xI/7EG9eGriZt42vVJ
M7MDhib/xBrUcZjW/GXGwudL8N/wQ9RRrkvbbf83+fTYjK6dOy0rNH3L1460fe6KODjKsjqziol3
00g9WFDdEe28FBus1pAmUpaZvk0HSaYOZK6b1W8aoDI7+Dfa1IPZUOVQH00b/plF2CFzpHaTa9yJ
3fvIzCDuh49KVbDEDbTEOIOZ4vf7LMWckIOD2gVigokuAWhqTy+bWhYfY/HZhgBWgw6nrIUlYqUM
hwOJQGBT8tbblvTfG5UtwTYZbK7GCg6pPZfJE62HfReo5T2EfbjiUJSbvNIepbXHytMpV52TPiKc
QdwRmnAdFULuemOmTTJNDcFecp8Vs78Ob4NwE0L02MXkFjECsKBq+IJOW4UJdXjEUBn58fKpsTTc
4XX/7XkLLOWYi8LKzSWj86TP6C4KnRbojRvsrCuL4rHsk4r7QGXSXqOTFPV7o52C7Cv3gLK0fiEx
ctGrPpyyixbOvXbyH+6IL9lhA0KvuJoTeqjOf4Ad/9HY5hA28hGf3gWD6b4sBkjE0YbdC9Thqj9E
XR8+eywCtj296Tqw8azkKaKJGtrI8zzBAIHb8+mZcusPFnGe8yYcAqz8brfFLQ1ixhMfVZg+ItJ6
pzbH+yhnXCnBQAxQtVyAXVwaptKdKX7oyOzK2H2dlKFRLojPSs1jyiimtMMzeWBoxpYVC/DXAFsg
iPlCbqRU007bvlgHzRiRWZGRMxIBaU/7Fo1Tlpt1g3QK7MzK3PjugBxIzMKRj8/Nt4r7HsfKXhig
+F7vXYh4QUpN2bqa7ab/gElAlFv3KrzgeSo0PCFVd+MqKJCCR7cK0KUEAfSzOJsRDPiOMKi7TkfZ
dcTVBeCz1+o3ATNhemSjmC/kVM0d+LDcI4Id6u5LwDGAto6wXqYMU96Ax9DBKRi0fGd1NJakBdFx
3TyXzDGYAu51WK4prDWBIFYhvoqEm9XIgnn/wp5lxaPDq2L6cm1Mpl4rZhkvpqUXdBcuur6D+m/J
1iNbHpt1CsRn5bVWjkBvqgikJBPGMUO+yWCNr7rSmwlHDZlnMUDQDHTQqMXwimXVrIrS0+fIHba1
Ozw2BREu3FviM1LuSw1HHQN0JjazZbPVncX8f5DV/H+8XphrM/D+3+8WBvhJ9/kv1+7zz1ef/PWK
+ft3/v1+Cbx/ZRKPuDRERsow/naL/F1moyT/xvapqhnEe3wRCph/3C8ixJwjg9vpzxWj2CP8uzWH
2wXxKH6e8IYKtP+py0XY//Vu8W4/AsMMFme2C1ymN+vOXywzsicxWcBU2HYMQfrnBEvgC/aWqln7
dSgfPJUE/RqbTLutCE3fejaOjWLAHv+Xt+1/8O44jkI29NdbDhSoVAFXreu7RJAEf/tN//Kb2Ixd
+Xgj16iRvL+hJtTrSIYRm8rSeSGBPDwbKe8W2Bkk3hsEgHofFKEFE4NOi/8rRZCS17s6T8qfzKRs
xHwpMo1Cpum6jCP/ag9zdEAh4ZAgG+r7JEsB0GYtrRSfSOcRJYp1lxI4fEAPgPa0ZdO5MjG9ttVh
EIR/OJMpfpvS2nr6uBmenO0g/QqjHdh7qXOGbSGSxFXG19+Wh0Yc6IHMZ21Vzkpn3n3JrGofyIzz
eCGS7NP2Senx3YKRABg6vWDZaEn1AJMnZ/PLdYflDxmK/gtaS1J7Z3c8DrR/VwLc0cKjV0/pl6f6
16CCHn3j2D0wKhNkOwiH+Uygt+SnoLHAIUwIvDNTFrjHom72JmXfW2oZv84e05G7zJs5lDIhP3DO
IibBMvaaTKG1RYTkHjIi99AZuM6Z6CFry5fYO6MiuQbc1e17j1sittzpMAbcBx0pxRX0pjVDJ32a
B8zvOvXiTTMxXVW6dXC/spLdzgpND4nL8yb25fDiE8u4DlOIV4gLkme4BP6HWvC3dnNPOlpn2/um
dxdeWnuF58HQV1qAqMs8e9GTwUQxtSP6ny7aOx5goK520k2LxYkGpRv/tGUWbNB6Vo8e4X7UANLS
l6kpu2Maux6sHGfbm+niJS3dq3UK2kQi9LXkdrTVg3Izgj3tnO6VFMadU1bOneV3/kZBItxx8w53
fS9JsExmyFoJ/LhbeGmflZte9tdCp9A9SISESsE6dSq7dO+OHhGGQ9feN3k+fKRAS3YUPShS4pjp
X2VZv9TSmk0wkp8BEnxchxPPU8pjtaWLzDeN25e3/yX/xMDtdpNp4vfFsRwaIzHOF2JlKn5mLR5t
44qrLkfzYJN3eLN3mfWEmYVRRfXASJlwqlJjdYoH0jcLEC1F4S2PHhH3mxbV2ap0scCPckmvOeCv
B5f90sZlCAsfKJOUPY638hOSU8BxgDdRQ7Ovp6Z5KyrX5a+J8rMq8mRTheW3OyXxRqCReYk85m/o
VCGQwAdY6aSV+9Eg2DOJ8Q61D5uiqoj7dquZ0VJN7tiqtMJw0xHqytwzaphOuOkedxc51fEMrVGx
FwTKyJgG9xs0HI4IyWcNOMLaaowiILGcyz2aJPc4JwqJF2yqh7S33KeRwZBd9femwfBFIKt/CWpv
3gGwGtfeKAUT5IQIjyKkX/UebKK8oZIblkaVPo3CTX8z8Eu+YWhDCC6GaiXCJSKqdrIfFuW2H/j6
w72rC3nsxrEhK8QbDujV/a2llHxAzMSCQPvRU1x57ifxlOlRZgMeyUnr3x3skydO5uBAwnD3E8Eu
aW/kyZKyKNlbNakmH8H3YpkfYL2uDA8/KDfmI/POxxQOYDHOcErBhNHbKMmnrd+HQXNfsfCo1gC5
qVLZ26+TzsqQ3CPhTuqgJxk1ihMqxE6Rl9naoM0DjQDsDt4Om7U0enM9K3pgllsTLOGHNYHByU3h
G6bO4P8oRaAfLbZUBSKjvnvr22ZZ5QLJshy68sjlN14iN5m3nGkzmANdHSdq/x+NqEYKvBgFGo45
NrmMP/ItDrKKqCURGveWDOgfoUlH3sZtwq85Z9tyaKqq3UzkAB+Dovfh1YcDgcd16d2NgzsxAVVy
V3nKYFoIwuY7rfMZXdfSDd+qx3cejQv7DREiXJL1Q5VY762Z+n1l2SQ0C2wLQZUCpmuwaMDnAHzC
53/xfhQqx9ojk7j+wLgI2iyb+QE2HiSQnzg6y7I6JE7EPsFyItqeoY2KK/pHMD1lNHnmILN5DM9N
GYn8CzNFjy4sK73nuKnhHQyN1Xz2fBQ+QQRWb3WRWJc2lrBbicPUfIQ6floZLtNrk3kduZlkmb7F
4/iRl6F1giFh0IZ7ZNcjg4PN7g+pjbfenYAE3J7/uGFZWsEAwz1QVT3V+Sy/xez4T1yFhFFOKiuy
x6HvAcwqkT7rrqUkEJpEdle0jn8/MuT8jvF32JskVfK9ao37mynKfBiaxt+BCpEnOo3gKyyV8O4i
x87waAr/HGWeYTrf0r6gapUXNIi3ZGi0WePf0mdZv8mnPJLkMhAP8+RxWj/P7Gf2TGlH+CuxAwIH
7AiCRy8wF5cU+r3np7SQPbXL5EVMssdJvfWJXQQPvUCVcxzzJyscg1PmUOuDJyVmKq/ZD2Sh3drv
ddilPyY/085d16QLQrgCMjBaLe3/lHbSVg/Z0mY17saKhFc2/0R8Cws77uKE4pFZOYt6YcWPyeRP
H0XXiFfXmtznehDlMRS9v3VcUz9EhUUGjAyTA1UNAhrQLl1PrTVla7fqxnVh0mnXMv8i0cELcG8E
1qNPZu1OtLonzmapv1R6W4KMljWvnDgaXzsjqmydI+0Zwbfm5n7OS3CXyzLjBVmSET1sXNZmn4lJ
37RNhwiR1i/kOtO67ubkPXbK/qJcnIoExyBpLsn2HHmDVwtTNafEuWCFJjgkpVkeGHwR7NOGoGFd
m1XIeNOVmYytXwUTsu8ZWtboKZuowmqExBnUiOrNMh37OkuOlDPkDDgiS14oG+SL12vyzYKG+30H
BBLdQUuU1oT/mvEmoWyrrHO7J75r62MZ2HXaTOhC/WotC1ud6ITmTVLPDMmrvus/mojhAbaY+SDA
fW5ZFMdcR8SuVCzq72qh2HLVS/xAo+9vB5ZcBy/pgrMkrpGelv1HCizU+0rsg+mqD2nrz8gneMvN
j46CvzK5zqoYb/4YY/W/qC/r7SD8xqzxV47vFj6Ga9Gl2cbNoyJnpiiD+9ristzNtiaFBygkEk06
3xg52Y72zttnMSA6xOgkR1VybO/rlMM28DURZ7pk+cwWcb72xnbqI+ZM/4IqZbwmPqPuu9ElrTNF
BfAy6ogsuYIEIX/si0PW+3S+KL/6TdbU8xer/UKtYgzh7wG8sHVlsZgD/NbT9GZIMZvVJNwafgb2
D7NBIwMVC5wNiVL1CGjpEJB+vcrSZiJYLCrjPbsT7CzE/W5l21XnSmn7npDS1qG+zd9MnbjOcYyh
62aTUAxlo6gt9hiAq3PgBJpN8uLvecnTSo7C2o/uKH7pPnav3uT01NX9bD9z2sD6goihyeQxabTu
hmhTjtF4zOPw3DGqRXxaEBNbNrs4quLz5BOk4UBc+lymaOh3oxwsLADZZ+tCzm5R0pKHtTjFl65U
jGAi8Ln9B9TtSOXoHvQczdBB7eqiCih7vTXab42dYq9Oo/ZU25N3CkNr2Nqeo5EFOjwT0Aq//YIc
EKLu1AOYUIcCWmnMrZMSnKINW3G5cIagW4oAnDJn3+VNiQmg8NunZZIecqbBce+7CDUPuibz6bPE
e5w5xeFVWfYdUk7KMlEVK130X53XlCsZ2y1jdtFwc8YRReci2NFN9yDVDkU6uSeXv9AGkYnajNDV
XhtHwfDiorkrmjbblGmkLnCPkjc8Z0QUyWHb51CRixrrLq96Gc4d/NQTeFnFQeIUeg+nhMItTpyD
7fnzo2fgmhD6eyrq4lU65ZcVBQ/DiIUKpxvrP5PbW/KvpoOVYlPuMoJrlOrRqg/LQwF96DcKev1Q
U30RCBXFZ5C/yV4GMfYr8SvHqDEM0MRyN1/ZsZn3ruUl9FLLhMhzLreCCynG+YybDjd1vJfIRVaR
c8MAHAB7wqKV566KT/mSykusYnGqAlh8eeZO+Wpp/GZdiNGiZCz/BFMbMyAZp5fmtjfyqphgMPIJ
VuzfUlDUY/7IJpeMHLYht0mQ9+hBbT6OdoO5XQB3UFaQ7iI+7ScQsIbhEDtWSlDsgzyG/krNPBqW
YYRao6CIILDt8i49BvlAlvm0FkGysxVpa2g+pgoGEVUHsSpoUZhqZubUOYTHzpK76Q7tsz4IVYpt
ZrFwjT1WLqsy7zzQNGbvpe2+takh8D4Cf3EIpoplVhwiwHHbCF7Dm4gaYDVJOVsblHPWKYnb8MP2
G2/XR7N47wJK9hCa6LExi14LS8SXwvK9jU/oyx4xufMTM477LtUCKB7s8QFqxPiWV1F9cKvGehKj
9p/ypc05K/2A+V3VJeduyCC0le2ysSnafhNxSwstGmTu3lD/cZPWBww+nA0Mo74kB322o1+24e5z
IelYObjH1HppsZifnJnlajOF/d6aC3Uw5EleJjmFz0GUDWsMJJgbgPCsR4UZoXdFsPZVc7YTXCki
rdfSjpDXeXSRdvmUsdGjTqi6TyErb11abrTyaPEPvevsoZ9ZRzIGy00lpuF+CIf+qML8CbDvyg/w
hTted187761tLjq3NwtAcmIIf+TJ9IDlTuzzxIB8zCC7Ei4GID3Kxe1aQosT3aIFKA3fuzj8KMtw
7YzpZ8dgY1V0eUuodpU8ZUaX+3CQHOyTW529fHJ4jrv6EAY56WdJeYwNUYyyS6wNMQ6ELeaYcOcc
/VOWFPvIrtLDNJB8isPm2XZZWQVzNSJkoMFbRouMNp8y/EDaG3iOpMx/g3yrz9gsbnnrE0P+THNG
YofaJzWrX38o7F0MjwG/iopOhtzwDcanfh8KOn1CmDN1TmMH6YhR6wUL86ErckKW1UHo5CRKZ7+4
EDsbkfqvTaOGs+0p9zXNPHw8+HXDje/MXIwYgzHn5NEcaBTamkSuPm3erCmEyuXSoiySILQSmdAp
qe3xuVHlNfexCM0+Xz/KTeJkx6Fsvyrjd5cynxE7xahGEDD5x5shtu2I9WTE1ByyIMfQ494gTnk3
XxZHjGu8dfZvl9fHUFcTCq9gsH1oAGWHMQuwM+vK30Yw/chdDe/6GDzi2BobGtawAu5vc+YRZSAt
+2kkbYAOx4SoZmwf/ktgSRiJfuAgM4HzNU3EbSGcyGFoTOFmsiwi7QFXn8k48tZgbSf4wVFwBu52
iVm5m0V8eS7i/35RxzB8NiRIpYl7nVMi6of01xTrL6KcIX7aBAUgssQcgLQjbve96Oot16ZFAlVh
1plj2RvAaBMk95FAdlIp9txc+1z4e0Eu7OSNUC9wVNCH73HC8oEiyZLb9ktOzr0FKXSHQm8PDvTk
ByM27HretuP4QztT3JFn7yJj5zp47gSsbDdKfmiXgMGutt4w7PgPZWaGT8snfpF/j7afskXRQBzc
lm6MEsV6NqFLwkS7bjJY/qpu5LkFjUguFinkijdJ2q3/5rrECVgJltlgFm+lggKcyQBKI8GH1NCr
rslXcz18aZvF7MjVfIeqAOeaDiC2l/I7V85BJumhRCuENeSlZemPxg9maTvGdy0X+LaMYG6V7g5Q
9QcBCiTNzRZ6iikiyL3wiuGZJrvfFl56ySLy40MxXFGgUuq5aXKF9vCa1WgglHHRfRY29aJgYqQE
FA23h/3XpinIZadglCe8e1iz/Rq4dgU1MovWPvAPp7c3sqvZeKAmOXqQqUP71ExpysexetZI4VDT
krvVQ83o9b1cQtOtew26UdeifAGLYT7ARh6zhXiwgobjrmwMuKHC7IYmdapNYUDNpUOvt1YuxcHC
W7PPezFe22WMf8Y5y2w+oZ+0/C9uh73verNJivaPYs71AjijPkBwjg4Jk6FNZcazJVnKVxIQnW1U
sMcZltGbaCitjFu0rps3V2QLhOsZE2CKa38jGpInqoH8kbYhG4GNuL+hbYi2o1rk85KAMQZtai71
4oH/zhzZHqCA6nVnmRRzuTkTsoqMYUKUWiLWAceD6lc5ag6hELrp6+gb757nbOPo+TzLqD9nkQe8
L7OZeh0Wdu8bvrf/6HvPOjh0ivCEcUrzM9XvhhTo/RhOz2GUPZdOnexUTVJvFzb5m1Ux+W797qox
v4AWtNNN3sqImCMLbwn3PHUygrYs8Tyq8IZA25FIeOqEeVH49m2rrQ5Lk0N8nqYfPqoSRgddcpBp
7F0Km2VgPCYYw0CxoXxhfEO1PBk3OKu4Qf3EXKhRaz/j6yKXIVRCTDJFiv9HMeq66/PZuVYyM49Z
H7foam7zcHy4E5NUs80dJ37PFz8/90FdHTGYmWaDAhxprxX1+HwiNJq7CRTNz44t544kWX9bU2lS
UJHlXXrcyCCm4d11Cpkn58JciEvoqzE+j3I+VXCk3yKnwQnb0Hpsepw6LyQYCcCSAQLku6Ius7Pp
KclU1Ij9OAn7ZMDY8XRWpEfdmVmqe+XK9BTFfbvnW9yN7aTDmV7eeUvDwj+IQbbffdJQOpK0cZ46
GqbKcu1HBwjhgyVrd9cmXQaU4QYKFrIVmzjV3LxjU/pnexzWHcWfKwhKuMuYUpwxozrPunTiIz5f
h0VZXj1o6Sa7ERMbTvaubXfwgtx2a+wSJg1aQbOi+W+4+tSymj0SHu78FqrWqoY7/xlIzgusBFP+
6ojgokMsOmqeKlQ1tVwJ431Foe3+st0b9YGosehPVKTlC2XIjywkoqDNu0dH9y9OmEObvQ28yBjb
D2jttjm188kYm8fVZ/AVyGrcG2upPhsiz/ZB4xHfC1J2M9YDTxHjwTU76+VqawJZ2CNgF5uBS26X
HLBkZHsM6CSa4LJGtXhLDgyQAa6a1qjdkAyv45yUvPndeyqAFXVpWe1yx5f3yxCnT7PVtz+9OMA9
aaMs3YGyh4ipPXSXzS1rIY5ekB6HBzJlKHcIfcZhiA0THA8Gtew4g6lMb/BRNyNymzAeTI9c2c2K
PWv4IoqSy6Rf2BHrQVRkuERXrZarjGX4mCjyLsRYgCIanN8V+ROo91JQUOVtyZstLlau2focZUyk
dR3+DAcRgLJKRoicgbeaR9bXVeg2FiuiIjugLBN7bl1aY+eYUjWBtRT+vSN4/CplxUdtAmtPYzch
5ioeIRdY7MiFvVU4HAWFeh8MWFUWppKb0VmIOOyJ1hnnmzW08V6SRvLj8pL1ClkFd4klx7V2Mkb4
HS++aFaDcB+spbXReELbJGAjO4oA9zQk3pDJkMxPQ2WeEMTz4ewqdaemSYBRDRG2D+RUV9WzzYfo
zvanbTeqcGOG4qUusvt5WGyWwtBojZOlZBOR+AmGAkLuXlbd8G/UnVeP5UiCXv+LnpcNuqARIAG6
3t+b3rwQmVlVDHobDJK/Xuf2rNM+LCABelgM0BhMT1V3ZeYlIz5zvo3NCYdnIdKou+7DgWey9rN7
yI2ELCpAC3t20jF6tccDmehH/TKFhveL4jmqZSVDxprbmW+v6PYVP4Zsb9bVPRGf1Rv6YUQlwYzf
SNnNB4KjwTkIWdqgDPAiYu/B61J2D9zwy0utI+nKU4DavXVFx1FwcgCJ+dkxkWoJXn2VFO0rIyvv
YqgQWjtGqeFUUH95iLqBreP71FMrnGJpM9Px6JhVe2y6ql+xRyBfYe7SMKF7tNJjB2GvZcRgtvxV
I2t37Qe1sS0Y/onVw4jXdI61TA8pn7UvpgHuW11+zbEbBIW1UEA0GcUWJ4sic7oApWWuA3Z44sEN
VqPV7i2P5+nCFXNCuxFLkI0xStUp6ZZVVORRuTSFayI5kih3moLtdj8o7FezgbzNAagWcDqY0bDQ
Gvj8KJLe/KaMYQbTSw/bH4HQJv9WinM45alP7nI02IHnYMb7kH1bPQ/7uC4zMs9tb76LpDWeufc7
J1rR4nUsyaGOaOxylSnZXXkuABSIlZt/emM4/Ei/516HaBAOmEIMnM7HroTkjnrrqlfRd8l1MEjj
L6aMbwIek5YXkGHptJj7hGNmXjvhM1mbbi9H9oNoG5rDhzZ98UKoSJbb3EenKmNRlSiZrgswubLz
aywCo1w6OUGcxRwXeuZLkrikl20/eVG5bvfYURzjSmUnG27U7o48Kgkmr6opB/k2UcMw08N76pc/
VGKMZT/1P1zLSQQ3SZWuzMb+yTnwYbjNCFYLI0US6ZTJOD2LcTwpKv6zUnXZncEQSY6UpngvU8I8
C/622Z0Nx+u+mf5IfJoGUbWp1SB+kSOsNvPgevsgir0zLiuA6JbKlBjwhFsq95s6ycWD8lyeaNKP
+UFpfL57dDCcnWFEDGbhbiwJ7IZ3pQt2QOcMv/nqqA3MI3vpszOwM8f20RtdbMg8siD1uYJVDxLd
597wxieUNblhpmQ5zwP9EcAIRb+IMg9W4wR1CP6AN8oVBWiWVGGPD2uXdZJDR5fpxe5BPdqosjt/
zJ1rrg3YUH4UaKxoG+wREDM1MHnMAoPPi29MNjiK20bzAxzPwVcpwRUAwktv/OA369kI1Z5agg0H
UjJDe186TjjTLpQe2JDtiTq5ccPi0nxTgGRXdl0QJzUpMkfSZlypL+ZVM70zIp11ZrNw7OqCI0i/
XDXWSwzOe5iydhsmwfxaDtJcjXHVrlXK5sw4Wv6C5sHBYallOfowE7kFyk3nGNEjDXqe9cr7HKMe
5n7KrvvaDAem2wPErxEJ7NHNInDkaSncZ8ymGYR0Gj1opok2rL6NH+ye/85nRIcsjNwrEyXFa5nw
7qiywFxAEEselA6d7SA80D+A+agp46JQEkuZOIGtwUg9dec0fZbKpHhtY/is7SKJh2VBs/4owokj
QQz2ZxU7vJMZB1lGszM+jVNm7eggDlt3DLmgVXdXLdlPboV1SuKcYjdb0Fw81n5YlMuaQMCithrz
dVTw+UfVgXDoIV5hzFpEtPTAgHb9zM2MU0rvttugqh3Sa+mwIZuerKbM/sR/i44cRNJTzmkSACQX
momFxaOoedQyrJyvJ7y/c55K8eYb87qITU2N3Jl2Xd/7u4zC9bGeQSxmqjMfpbaHLSYDMmdf6xrt
ZqqbLUnm6EkOo3dBruSPkmIK+k3pHrGmrRtfVZfzAes5bKcpQRzPZGe1mn2w5LIO5lM5j/4fKj/Q
wXBfuAPiuo0H3YbJMnBnfnrQUp/j2VVXR9U3I6aZjpp3hnrKjE3upyFTpKI6AnxAjGtMJofYbx3U
Jq3hQIVz9afRzEottIelQgdB/cqJDmwIP0c7J87550Gpsrc04mBemCPLMVP/lQ3EeNagxAkBx6JM
Xvn+fk52k25HRAReXfjqCzAqXNtGkmVp9266qdxKN6EBpi0p2BBApkPcwb8zV67rGMA2HeWtNfjK
edFaw5HRcg/uZKk+YOFON9p5aAQNVfJecjFonYq2iujYffYELxs8c87/zSSTx74JGuRithevrMHm
DAmYN7yGTaL5+S3E9GLlIvtFUz957sLW/4UDF56Esg6JSkEccN+2UYtsDWq7T6x82Y5G9W5gyF4r
i3qMKEtSZKllrMzMqT91mPak3aIhY7Yg8ZCCOTP8oIFy87Ab5xpTPF8TDEorvnHFFeN/3FeyDGvi
aK55jIFRrOB4YjAZolmXvfERtWP7GUrOG0uvGswj6jNvG4YK0h/6ICHXBIYct44mIUhmB0xMpZo3
hKGPRM7fegxzXuNe++LYMt8njZiJnltt8m5x/3zrJxNbR5nmRGOUczp3jY7bFAPrGfXagXhjMqyz
bCwfgol0Z1QG3rUvCn9tEzrfzWXGaAxKH5ywjo79pqw1mQy9SCNILZr1JcibJO3vmjOyxGb22wcc
L2vRwnf4u69LfdiwKdeyBbA1mtF+ALo3nHzKi6BrhPtIyMNYzij9Kw7t4y0Xsbuz+z5+p/vivDRZ
T7rVILWC22MS5jDcYUv+E32c4S/rktqMdvDkLgIMr75b6jZbVYkgTOTHvAkSukAF+Ae6O0SCV0yB
2ydTwcLrS5uQDxA0u15VEP1XXuOxJOF3f1KLjkdfRY0itEmcoc3yeQ1B7dlH218mphVuPZ6ma/zd
gmV2+yYGhk07D9iSLWb/MrV3Znwyjt8A4Jth0QU6eHAxv6kXijm8mIlVPGLShk+24Y43DGzvm+R/
Ca3v3nsuzeGQtnCYl9QN1dKpZPDkTriMk9O/d+jQdHdUO5+dZMw2JGlaEqWKvEsyqStTpo9E8LLT
yJlrl4ads3J18NoUrVwxvpdwlAzG9KUhr3PTbGlCl1du+jo2Mx6BEcyEm5jeA3cwnymLU9zIosFZ
FJMPoCSDiKYBvxQJcmQUBIdUiAtDVMVKOUWwK6up3KNlDMv5TvLJrVEfrJrgDKRo9E1KVUzMBZP5
HpUtqQ8y3W8GXcCgjV7CsdY32cYlk6Xc4igMxKtCC7kqaFNLfMKENNTODWgwd2HIIGRao7zmY3nJ
mHJdli2tCI6zD6WfoBtwiTqF97bcgsuTc679sNqh+/0EXf3smtORQuOKk5g4lM19Ysdk0m2XRqP5
LluqjV1ehFvhusWLpXweXD2e9J4k78GqmFdEEyAT4opxlVh285pTVzsHHfgYrslNsGgxqk3Mh+7+
SDeaZeNpBjgaCsm2kRDrqOjowJ2qNzrrEQBGNdns4MX4stI18wce0wPgejcb17w5mDEjRX9U9vC7
pru2rbtY7CjDIO3lWJEXnltiSf5rOpAncHGn4/F56GOAWGWkdyGDB49ELFkwTSIkKbbDHhsOF4+6
n+x1LIv6g7IWmGiQ+8NxLCgWy9AK/nijE71CUWPJdOZSiiINoo9P/txcsZfCtzLJJ+bIKlQDWRnU
HO1sLUoh96kW1b6Qvv1gJV5yccoOoXyWLN7QE+5vaAPyJ9f4yQsS+PRhECKJO1jekRqt+25leuR5
NneohqM4qnkKCT5nY05uK8FPAEf600She+CgEv8gEnKGSO9SlHOHA3MJZ0qhVeIQEM5HCnqD/0JO
OazM/mOOPPsVdSP5IJ82X9E2HAaSImPNrlP6Wxqu9TiNHs5BVOXPEYNfa2wBrvelMS2csPafgEmY
W6mgk9uBJx+hDjMWUrsqP/Qyzf5UFp3rktcrxswUXZuwEWxk1HmxgxHsro00imjyO86m6XjXcHmm
bZTnk/5AZvHOWFb5OqAhT+1Uu90Vx8B9KhQXcKOasqesMr7Trg02Xsv7U+XRQYLzxs4R7TWms/sl
ygFZ8V6yYWGXkL7rJwbBoLYgYjPb+y5LgVF6xvA4z9jFdB3UvQ3h15u5Rcio01Av69C2/hDAj44k
dIDj1IZquddGSt48DgcbzLjoUFR8DnXbQE6FgDhydUYtwI2yH3XVRY9pyB5rTBDguYySJ96unHkE
d2lev86uLXwfL01mRyZxxhdPyxn2b43xZOQsWtgca1eckbO3MK3pvjdGJN8H10dzC/NUIzugb8/k
anhEJUa28U3HPXa2N3+VdeJtA4l71/UsfsCrxcdLG15XeH1PqGH9TggC/Hq+a++1qbo/hGuomFex
eJoba94Dc8yXfN/oONpJeKgz7aFp4MTwUW0WvUt1fxo6H11h8giqE8tL+LHEwS7GC1XAh2K24AXl
/bBRYRRsSJNx5owTY1ti3Tx1w0hbdOjEDrSDza2Kcgi1Urz3P7PhCd4Uc/mSSb4GNAUBZudeta8G
HV2YWGmvbtRlVOTuBYSZoCB7sW7Al9z6zQPHOA9MXfSMUxmBwfB2zjPon8iKpWlq59NGDlpYIMeq
36KpovUoovwj7+Gr07PMkhfaKdFOkL66DWWUfmZk+y/CwXRBpyUMmw1gpyXo8of/L22s/0JwZgo9
/+kQ/f8qYaT+H/n3v3/BP/LvNKr+gkZjCvFvxMh/5N8ty/2LdQiGXqhKOfeQ+z+n3x0XMqXr+SZo
GcfhFPlv7So7vE/Vk3+//5YuVS77/6ZdZQnzHnH/d5TJgCw9bGd+QxKEDtjK/xCBJ+zHrq1GLEBh
CVesLS3MoS0u1mSk9cKs+vsVMMQxqk2jvJLMbjSIB4PxzzJiZMIq9c/U0E1cFXxcbVzVxrgltgOI
uUKDXpTmVONvaqhiKUcSfpnunmerzMyl09E9Xfq6jl4UXwJ/Bd+VSSc+emiXU5bvaquViJxx/qkD
O/vISeEH7IWeG6ftzm5oVAfpOzUIBFkyNwWepGdqNz/ALqbEqng0nFq2XPdCzv4pYwZ5P5jx/GD6
7DWGJEDWBmkVfNYsP6lAupvZTpynRPvskwGEg+AwShfZ1Zn2hFnKqw4DaBHQYPZtgR1rcOE99swb
fMxIsQMTRVtfcdtLIg+sF5Uwe5+1DNg4YoZ+2KSfJt1SatcJOfE68MwDr2Uev54v7a8goBSw4trD
A4ITLtSUukWjL5rHQqtozRc93bEocO4zVqAcWRUPRALbHdB/aLxVmqGuzn2EdsTZ2yOlT46lyAkk
dhE72D0fe8xTmzqYU+r+WPBA2bHJa38g1WSwRBv52dTmfSzSteIr87e4FcBp0q0d1u417gt7HTrD
LxH5/VGLpnvSzV08ZvcMlnwfsnRbueVHID2XiB2BX5g8IK9zymCHkPg8ThE8FWZ2mYPumlasuLe5
+zxlVA87FaLeFEqHxSc4C4gFQEJAn4yi/7bpvJ2INPG/kmrNPgpZEuWazYC/1OWRxSsuuywKHYXr
gCHSoTdt28k8mHOe/S7muGJCgZFXKDnxr0DGwzVWxDPT0jZu/OGA24hYPjGWFFF0gzpwzQH17uwO
Uduvu+SE6uUTgyY2CM/C5Esfh6jZbr+JXdY0xrJxP/kYjKgkkUe4pS1rCQ6Ub5KwAIIN4fymZ/sL
8gnjwrk45UUEISgiZG8b8/CI9mZctc+OcTi4xR6EMb5be287p/GfLgGnUAfcG7mIaE539lsxeS9x
T6CgH4OXISnyjSIZcq7L5pZI92LzWty1ZGp3fhHhEuQbF9YwgSSh970q+rNTsiVoey0xPKOO3mSb
ufhiudw5RS9PTGLgMCfza0gMtfJR8eLOVQuQoRjubaTuiffvgTIXFyzrV+gb8igcDG4t6t9TWNyz
2TMjzdoNQbX0j562qoMZm90eV/ABDXW8JDo3Tnns00nImZ8JC4kRYI5AOmtYbpd+oGqf1S6BTEZO
7ytUAV2wQJXOF1c26zOIR/2OD9OfwdfMnKXvFl5HjeYSZuwyGIlmudmPypxCvkkYhJEPLIcpphkw
QE6N6HlAxM54s/eVHx1cIPIPZPCoAwKZ3ka0DhlWzi0Atjq9T6xJnE6NHYx6AV+0wLk/+ARgdhOg
o3Nv5f5vQe5j34WF/USDVIJMZTfG660P0dMBVCoq1wpZYSUJCSw63TBeORmsKUh6ruSEQrlMuBpt
bbg08cIwZXb12ypZO4qenSntj2qmlK1i0CMJe/MHMTnWLz5W6XNOj9pS9w2OybJ2IPEpJdqygkA3
+HDf/fEcjWFN39rP35Oe6Ai1wOi5MRjWYrUMmY6Q0rCooiw+jXbZrgwEoGUzdd3LSKb3QDmmOI49
qSqzZMxEl6iYFKfStQ9WAh8raF59w+Hf2TJwFceQXg1TYyjRqTVuip50v3JFAOzWPZZFNbzmMon/
+Gac0SMlCn5uGHicFnJq+20ezNbn1Pnejl0z4nDsAs1nf/TtK8FycxOUqXnr70vjJYGwm2FW2R6c
pH0cZMmj1YIIVgg9r937UasrpX9E2g62PKAh9uajfi1roV+jrHPXLMHIFfDOdGUpVB9GRvWMb0a6
1mgSsR36DJDSOB4zyY9J4nwVflIt7cbaBXO8MVW/tFMXhlOLMIMU+HDPTIyrrlbjnn5vc03dJnoE
c6A4jtJlZIWl+OR21e5HqjH7IZvMR+G5zj7itYVYrz4q8njrfqzsNRo0a2VFQxoajLKnyOkp28VK
rbzpwZxY8qwMn1GlsrEDjLNKq1tbTTQwZz2pTS0cjoBKObskaIYjh/RxyytBZitpD+HFjSATZaV4
QCo9ujAmHluubSw7u9arX37KIl+PBmo4mGTWA2LL/A0xFiDFVPzRIiLYk3k37fCEYy/u1E3gik2r
20kzeUTq0+/kU3riTJyZiX2mm34wtyZpVS/JmUgGsrSLlLUXTRxThoncJw/A55UGgI9IigGGr6HI
nNviQHGMw4KF0h+WqfO7scofEkv1qp/bn5zM7qWXoTxjacybnOfQZiKpuwf9Ym4KJej6RgZlHHCz
6zZhZIAVhKA69zkcEDWF4ntk1ueQlrF1wtSL32N3BpUP2+tRezW5GQsG+zLnQiPXdlL4bKO6zhqZ
jd5tRT42XxRGB7i+pU1g13TTF74LWESaUb93rbaG/WywoKUaYyWgQy28ZEj3cTlVpzRTZbPS5Pcp
2ZnZ8NxX1hxvycMHb0J6NmhWazTSXQPKmyi9MztPZeEwLYlCue15JUJkng18AqG3svcFHspsPcx+
P3MjVpUDQ0mqtdVYwYec6r8zyrxIu18zVPKNIo+37g0MI3eK1TXq4LWmM377HRR8ROFveH0kzdLW
oEkMg2lcVgUBsRFZ/sFhLo8FTTDA3bUxIl4E5Sa3TNaaki44hV1vPPnslD/lDTPhkWGDpgPVdYvy
fFnO8ReqcEq8xhoWufIXZe3iX0ZvJlSzqvbx6VLWYiaCGSuufPN69nndAAuDnsmxqwAf+81hYOSk
VuW/ZrLr14DkgUUmG/4hLf4qOJt+Hd1iIriX3nL7n7YmLgoK2dhbQHeeM7YtD2noyUuRJc5i8Eqx
BAyWfAfGJLZeZBoHOBv2V5dMfA0zZOpZ1uORp5Z1T21WTEJp8r5sag33pUgZ33TpZrtM4e1UBmhq
+mt7GuxpB8ak9UG3FFiLWOQxGjezIW7AeoLZmhmevJFvzNJq+ZHUdxqKSvakLvjZzYgT+aMVsvjE
Cw8kD6cXi3M6A4l1ehai+W3EUToiM7FYMYrMAS3FS0B1LVi0sJbYOr3DrhrCQLCu7TuM1ra5HhLe
QdnMZfiYjd3IbrLq79a2urhVZ17sJEYaiods6/IIRUfxCjdZ1SiOu4gQzqYRtbx0EsTpMui79rXH
jVxagWDwFy1yrHm1mwpA/HSnTVlQhx8n7dqHMAOlwo3AQ80sivybZ2eI1zTL8yQQFcLS4qfEAobp
GvL7/rsRIfL7zT0FfiS8BcaWEDHP30lYI7VTO8HXSkx9VE5fHYPcNG5hUHaPc4mB0HAYjdn+1cXW
pcGxLwZjcLZc2D8JkpJ+gY3zZVKGX7stc6MgAof0IfT7AoG36/pTzL/Ra+bSzEkJ2t/E2LAya5aB
cdKpn9AcE96XY0XlhS0sZ+dzbKPBCOBdJTExIoibDDOXXbIjyuLvQBRVL2FGUo66fnfqUoMgldMo
wOnCOvRV4L4V90OU5OBH/SjosAcCf9VptEHGkOunUMKPI6HCP4KaVZUdVTjKpzZ1g6usmmTnwEJ6
d/qwO/A6js9jkHAozav2rFXIM3Xym7e6DJ5TfwjeUAvb61CrH1IPfFPxBOJDq8z4jxcb/iuNSL0y
3HZ+qbMiIW8DqNkzyX6X5l1XKcV8wlGZOC5W2WYSzkPTNOm0SqNwInLnj0fswOTB0LWzn4JgWudx
FLXL1EvxDeOo+fZ7ZgEB6NrOWySm+TlNAiuhESnRlAd+7Phnl/qcKrpGECgbiszCCEjckWVcyHow
ge/6vfFJ1QlCQpnFwTd0NgRYVukQtYwu+yRyka5DVCv6MKAUuYuK7KW3jHydd75/qCLlf/oWMC/e
0uhkbCAlTMZ1FqWUxJ0OjAdPJzEO9aWScHv6zoyQZ1IZM4DAPK7vAMsiRYCqRjljF5gjsnhPwaK2
POs0kPZ9HnVFXAvFik8zDPKdlob8JfnTcDuwEubc5tA8CRycbadDO172xRBfWz3zGrXcSl+BSUbb
trDnJ61t8QsiO8ToaXY3Ca+l7Zx3ycJP035Zy9R7azLsiQU9tG5rBq5DrjKavwPTTd4svGACrFWd
HaYW5AGxETJSC5QnMNc8YQZ++nr9hze3PMTAxDDPm/GaB2247+ZErhIQhRehNOCQOQ0WYUwpg4wr
WC6ZeRtT49zyjJLlGUMuFkvRNd7ekla2CTk97SJ/Nr4UifFtEGGQUs9EGU5gW5IRG9NNa3cx5pkz
v4zN3TBlHWitCh2tBqPzjlgkDUZB477pgBOLUQzh2o77v0syPOHqwhs3NlpDDvUUKUGvqUvcIeL0
Ew8iVupa93P4DdQC4qSbISy3rnsaCRIupiomZ1WqjTZTbCLCzU3gsRrDRVp4tCaKQExfmU/1E61b
txfS9O5DMvVc5ZIy/yinoWIl3LZptTgNyit06BDGWkhblV6sw5YLVY9gZdZAUsDOQY8PL839qsJo
e33ms/KFSBzudJwbhzQ1glULdXxDnCILFtaE0Ej8MFqa6o5ajVyPEBRgdmivn6GffRN265etiMxL
mMb4qnzwNqUrcdEnGqZro59fqtCewV60THTnEO3NEoGUysh4sBNmIEihgeWCSrbgVCB5e7F842dz
dAxaL4Poalh78kh0u5EAuXqUpc24pMHnatDmOqSP+4uGovdQM5h5MRgApKcyZ+upi8ZNHmXzWrMf
yhveruW+0Va9UYj5V4MIBzetqrxxX+crZmmD66tHg0+zBVhYbXsWLYydnCzMxqHvBVOTMb370RWy
brg1EtsiHFDGa9dlKkOnkjE+S6cbvzfDI+lh1uSCSF5RlOVGpxh2bleBZ+tqGjrI52s6/M4zV2TJ
saJpjYPvgh8rKG59VjaFIwxLrz7iaKpgWRcVJ2pujdYOnEHlrmzCvyc4YRH9aod0Tlq59S6j7P0+
JVO6rRh3mjh9lQMFJ8eFm5XjWX476Sg5oouMLQ3qPM+GqO1HWQQ9gB8rtz5MisofmqrzjqVpyh/M
HhknpZX5pSCz3bLEA0/HAtJT2+IpGollHYjkYk7DzXHU3/vPHCVpTzOKHBuUSxRJQ2pWA0gCp192
nEymqP4sCINtmR6nyAWdekvI50lMQ7npI6ZxfCHzq0dJdlV3bfFHyjG9pQTloEraXcNAvU+PZHZr
bmk6nGnF+ux1sgYRr+bYKY8MeebUQQlNbwda7C/AzxLW5Wdv3hMtyQ9G76aU+6Nab93Iq78Jp1lP
Qo4r37WHhwJy5jF18uSJMi4/1GPlAM+FUtB/A3StNzaQp4MRZKbmoFnVp9JJw4MyvfpahESfw04C
bi7ifJ0y6oiyFDnBYR7aelv3Y773I5cLVcrKkxMGPdfWPNsUnPOeSfeqm2tm+fccC67pFWGqRe0n
r35vy0MXRNnJrZS1RedrtmRwzSMTT2rPDVUfdJwwSy+x+UoLHpxH6X1ljzjOTtXjfzgiXo8xS+Y8
A4qLP/B8roL5SCgg/Jm1rlY1pcXX1BgQcMap4Yo/9buurOS5ZqsY/90JOQXynu0HMtTowKxjOoy5
N2bXbHrkv+Nkmua+idqjQeB8bY29Ivfn3W3RQqpnk3vJ1XW78lz1pNNtx0c/sIatEiRm8JhzdqvH
mEY0IJ2FlcN3MqFYNzypwvS7bmL3RNc/uwwezatc9+M2didslpD+7zLrNZXAElwwS0JaDHvRoZiQ
lKbbaOg5uaZjbT3abuLsCn809mMeQVVWjMA8WYYTHka7bWnFdGIvOyvbx/zFgwLh0sjoVHvKAxV/
Jm2UEhmofbHzhyoAAAnrMeEApJZJPQ1rIkjqFRQIclki9UOo/PE2O5M49KZsb11cqIsdD6SB8xb8
6nJwE+NPUIObnpiY3Rgqsf8keRwOTA8kzaclo33BhZpLT6fKfsW+eHmZ88DamvFwZ0DVDJihIeKU
DmVyZXOBR5BdklC5q7kp9ct0jjvGFNTApnAJto7/nmQv3ggxdjFiGOb3w0m3DXkW8g6O4p+QGiXv
YKPItiEJ3E2eDvlyGFoWRoKiXxezHXAFQij9E3aMoKM+m8VKUp56z/hwXNKuID9HbLrfk+uuaYX2
/tEZRjCOysyInFnciN+Qs7m4aJ9EUldYEF3quP1ADwgXFfcMME7ZvZbrFUMLwXoMxDP3yuJCK6T/
iOc4faOpNhMWQhgGo6sYn2uc/IGpHevY9yr/CuMEro0RhJDBzSlnI3hoHmDzlmvLTc1vir8xen5W
fDmux9s1xZyXeQjeNqoIXMClocfJXfcLfUwfstZmW8MDzx0DLTjUUcPBpAhI8sR6ZO4EhOo5F050
ogzMfW5yANGENMyRwBzxxx7urQevNMPXkGWKC5nR7Duj0oY/WVCvS21vWXrdFv/+mqg43M40INnP
6Q7TPfhg24mFqdcgfziJu7bHmPe/8Wew+ubV8bl49LBpKzNMbuZMMZpM33RqSv6feRQRMVfKWjmG
R7RnqrgnzMhRJMYD9L7Ziq6VB38qkxGp4wzSKCRwLbezI1HdleYsmNVm3+Ij2yP7ElWmrzGF7A0d
v/5dev6dTVJOX1EfUP0mNHmmUQKzhegzhNegaF50aje8wVl53XRkso7TMBuLBt9lOWpOli7eIbUO
L32EQ8AzytHq0xgtk/NuFUQE4JsgJrbcWC+GIITCjF+0NUkoPtplEL14VeWcJjpwnM7s7C2qwQHj
SdTZVwk1+LVsFAN+fe4yL+nbFYx2Rn0JfEQ85ekipwp8V+KkTbqgi8gI9JQTUStZu05gJ3B9nfEq
um4WvH8n76i96J6cLefOXsLOmVakNdMraHVFvF7AtaPMFYN1t9ULqaX+ypulxcKp9Vrnwl6FNLZJ
XwV1WNytSes9wzrGkNf5950S263FMEfjG4cN8UOvpz9E8xi8UUgVE+FSMJPENizGHNUoB7QsM65S
BhL6+M0xI3XwcitRK3tuBdnFIb6Mue9Bq7eDb5+F5GLBHcs7Yg6E3P6M/lJP7BPRPizC79Iyko0Z
yOjCq9tk3gwWsD+2ejcwwLL2CgcFrAmNs01ZdtPmU/8BoKLngyTkgyDlyuKk9qvXtICVRrZoCtZm
wdIPRf0u4gLSlxfWBbxHL8xJCk/39lY0slBMtPiY6sneWaxc79jSULtocnzC66KeGX3LEdWMUSYv
um7JC1SW4k4FMcEkjDtyClGjP7wJ3wZ3WNUUAya6k/QBIETHjP2u46BvAKfK+HdR5mhOYhrnN0IG
e2o7HLHzkdYESELJ63eySQMiyVq1iD5rYZQ7YbdkwWKf92BlhA4pZ1qXC27VDEYa6cCH2A2IyWSS
Jesm5/y6pHlXbIao6x6xr7MfUulq16vWWg5Fj53gVNNwY/EuPbqVz0C0YIl71bNymfPFY8VvWUxN
t8yLIDyrYqKTgky3NLj7beZUJDQ+guopgnr6HuIxbCHMEY7mleSdsqAXzwPyLqE4/uxXpuKNy/0J
dGykkgH4gsEDfdKRhK/6hHxB16yLng22BT5DfOCP5ywmai83XXMWBCmd1GuEpRZ4UuetR0/rFdV2
zTw7z7Ibz2vn3cf0XZVeoVZw1yENTZ15aJEdzEVUM8eT14H94iALwFxK7VU+3ZHraTGcZkYPDnRH
o5iv54hUPyH8YZU2/hMFqosc8/tWRzxYH7QP3yrvbDZ5QFK6G4/kra1TUracHaPsjgQBVombQzfj
n8KqJtRn5/7ZHoW/uSccD3ZtZ8+qbVX9/zBVc/kakvJP9R93l3/G//5T1VML2qH/n/+F/P/Q9lzP
Ax73n7Hwsq/2699nAP71F/0jBuA4fwWCuRrcdv6ODzL1XzB4jvlX4EChIwJgOQ4VXdz+fw4CuOZf
vmWxgONbLs1xx+YXdYg48n/8N1Zu+JdyfH6S/jd7Z7YjOZKl51cp6FosmXE1ApoBxtfYl9wiM2+I
XCK57zufXh+jStPhDB93ZQG6EKBGX3ShOtOcRqPZsXP+8/3GCzvvt4QA7E+HOgB+lQFYTxKnAIO1
0Jjw718B6AbD9AYbas9ay3wUkzPlqAAmJcQPlNPOZjRbgdtRlGB9OLsW0MLSGrdoIJ2fld7bF35H
QX7r1lMHUdwfWyouBVF/qKCC7BTGTPu0ssX0rixhvNKDalO2803O3KDtWeYEKArfhrq8B0JePwK5
ivbhUFdflKEQIGF+4a1j6KRfjN4rvw02pdcVDrlVvedYDK+CNuIaHg/5U2334snPtPZBiqL80o+d
3AU0mPzoKVutrUhl14Zv699rfCp8hD7RhK56bpSVDdcsFUTFtWcazlXYgTaIi7YBLMVRvs0H9Vh4
ufiYOVH2ro5hAIL3UqA9RgkisM+q+wxjwo1ud2m0s2Esa9T4uJWtGo8b5T7SSOSAm0XXoLhUltu6
bFqakBGRPlIwdS50n7inH52mvfGl6dCWy+ff3RCb2PUNNirBsKVsBvUIB72wX5VO3EWrpJ/7XaVr
3nO9CO7MpseALMIjIXKTge2sp2WQu0i9CscaXb0Yw3rcJH6QTRu2C/Qa+BeQMFGhNnF8OrW36pEc
AOXwyMBGifYdwVX/3A86dowpZcZcyx1CyHakg3/Mem3ajLTlhR/jPp8klz0N4FZshqjc3S7Uydgb
uJzt1GT6CDtoCqvf9UqbrTL9tq63cdpjpOJpQy9pYXKMd4Mlq2drfOGU+FFF3tase/RjNoKJNQdF
pF9g9lHCoIVtXa5kMOs74nryP+G6jTmGCZ8Ri062RCpnaUQth4p8cg0UUerXM9M0uQkDqnr7Fgmn
vA5bMrFbn3OcrHTf5OW6F76FLH6kxz0nNycRXMaQKeo1lZ0+gl/hFsWXSUcJu9LQ9dz28eTSleAN
rYvO1HAwQPBTtNGDeWGTrXhyKzxTN06Q0MkQCZR4etGhP0DDSVDTxU62c3qt+xAJldS7Aq+BWZfQ
UpKVTeA9tWVVXjTU3El0hc4VJ6f/te+14WEECbLRyn4gcopZ1nZj97Q9UjSTVfokyw4CyszdJaSf
vgRGqR50q6h+Vei+PhSIW7a601g5dBBboAcxbHNlUFP+CvMRYk9r6pu4pCUYWXpKs37n3fWYta0C
Jdr+IYxtc08fFBngNo9MKh6eld0CFFI/aL4zP2ks8bss6VW4poe2f04dfJdzf4A3g5HVRdTXxU0q
43ZHa4N3Y8ixxnWks66SiXIcbC4EcDkCWm3vA6m9o0NGFZfZvKuso7y35wpio+27VA+uX0aifyr6
LnS06mU5BddkqCQ+NMoISLzSSlOvqArplKDG/MFx8DtEu2Jzu9IrtcYnjn4wK8sfvcCBweMr9oK6
Mr2UDvtRM/DkSO1nyO1+tXEcrZuFUFZQwcuUSKj3cAhqycyrqFtpbcP9jkZ49Dn0bebXhC7+zqKL
q3ssw7gB+T5gzrAiCYoQM0W1p3BEZPW+SF3uhRGIa82vs6sRWMdtSFMixgM0x9sUpFCbx36HEIAm
X5JVto+E29e66pPFjnbR8lVsJn7kTzBlw8fA4hl1uFK/8kHn7jU3cHCZ1bSUrgy7t5+0wccUD+oz
pWPVhhZmQ6T0x/Uwsn8gOE6n237CZGFXUN0hJIP0Zm5MXDPsjd7GaXcrKNV+qpTr0UuZlM5eNDW1
sMKEK7VpUjet9jQ2NJdGRf6ZVhcfqAVosvYh0V6Enc2keSt6ykPa76Ym2lg9W+wu81ryAT3CEuv/
k+GfsyZsxg9j8fxv/42CTtZU47tnbunZ6+BDnzHq/3W08jELm+eff/xH9e37H9s0rL41z/WbP/5X
3GLZfxqodx1FgknifDtrEf+SL1ryTwv6PCJEoTuAZV4JGHX7T2HD+1U4VzsIIOW/LPh0/U+baEcq
E8khyYffw8Mv1IuM6Ri6lFCESd1ZYg6qXkctFG0oIbOxb1Q6ZfswAGIrQ1KFzYDC+NUMPfwlifwj
a1McMLOm/rf/duj157wMBYnENQ0XVD7R2OFQiBi5plbYJuuC1jwt742vWtvmF7DcQ3qcHS7snV1t
piYwPiV9lD+cHv7Ik+I1yH8cHQsz3VkMj609beD2aG56QwjkhyJfFzIwEGjR63N6qHnSXklC5ydl
KNOyGAappr4YykgSyiHk+DcJNrdmOn3obYKhNMpJy2LxvOq0DJ9fPfxyetgF6P+vYU3LdHiTTLQx
R6ivItCqqzQrSTWeMADLhjmpRhoCv9zToyxc1V9GsRRvkbAa6OYcbL8eJdYN2mY9y9pwHIc3I93J
XzXGZdmk5g1ecu2P0+O9rIvFbPLRCFdx5SNuU4sl6hYl1/LeoXLRACuQVpNeIrmRPr7dOo26FBq9
FtZ+6uxaXbd/9VP6NaS0sisyWXw881vmKXz7W4jwJaot01ouIlQPWNsHPkAomKwIAonrh/DeS+0N
bEUPYPBEGdirb5GTo4cwkCOFuf3Vj2ip0kRbrk//nCNLmpn516/ByOL1q1BpDXjO1EAwaXq6maz6
m0BfC+e4Rn9zeqgjawsNrXSxuuD6xed7OFRjkvD2B0hivVG72KDF7wlG9evTgxx9HmaFqxr7om0v
3EATZ5QtBTbeNF8q5R2D7LeDFR3luOLMKj431GJRkZlTAwV4YyOcACNHJ6DUQDWy8SEkn36oozPn
Gkwbe+ysOj+cOfAzk0m/g0G1Axo1NjnldU+0+NtLASE8Xwf7GoYilj0/76tvP466xiwcqEyWZ4hL
iCkjyrkkvfRaQKCnH+jt1CmFftTC/RWTEmnMD/xqqIDX5EHGLTZpnzaf0sjXLkjX65+oMVS3p4d6
O3dIt1lxM+ReAcBfrjoi5LJyictHtL77AHHCCn/A4cwbmpfV4UfNqyG1rL8cDZwNhw8EnXcQRo5k
jiNcPtu1Ed3Uk+2uhV2Lfa/b8nukAzc9/WhvZ/Fw0HmneTWLJBbL1PH6Ap9JqT7Rqt+t7Ujgy0Al
zT6z2N9O4/yqpEWKwrQoxC/eWF6WAyhAQFKoCZJ1M7jlVQmn++b0E709GFyDMs28+kjTcLc7fCJ4
eoi0O6umGKhJ5DeFcyE4R1CdpUyj1Ky70+MdeW2W1F1b6eRw6OhYLA4LL77AqCQlv7rkqpxNyBA8
Zyiu8UIdr0qMT6mQYTF2etQj781mx2USHUU+aU4ovX5vTh74BvLrlt5yw1oDTEmh4uN0pSJZnXnA
IxNqk9ViYcJ8IIm+mNAgKDssfTseEEzPfW5V0Pom+K95MZQ7M3DVcObZjhy1nLIW4SZxi86LXDxc
7cf1oJchtozQ/ld63QCkA65lUTXrqZ56+BtQxcgr61vhmDHa/aZtHl3Zl4+hW6ruzEYzj7b4Lgl+
51BNAXYyncXOGeLQ52BuU22sxMCTD36NpKrWNODsA+q076D5pBhtwUmDrxBJfEVPv+ojC4x9mcVs
u3MgR6fQwavuslqXfcD4rdt4OxodgYL2dYNYT35rI6DMZds3Z575zfKyuQsAe5v3PXpKCO4PxuxV
L6cG9BqX4Sza1mSJV3FOKmzMs+fTT/f2ZTMUO/mcStXZGuRiqAJggrJrMuw9Ikuwoo7u7ZXwXGAl
jSE2fdmb+zFHDTiNNd7uOrf8S9Wb7ZVD8S3cnP41R54bqysH8YFUPP1833n9WfVZMjUQdGruwBgm
OppTvrMSGXworTw6c6i8+axs+sG49XB7mpe5vth5J9g5nmYBlypEHqB6BptTaP7w0cOTeUfmVX0+
/Whvdl/GA9alm8p2iZidxWdMU2nkVB47RgX26kc8THJH4lW7PD3KywwdfC0MY1i8UCxf2OWXrzPq
PC+crJ7HKmLAHfWsKczjPKGXH7XQ1WhW1TaGBIJ40wh2I93WmFAM4VWPDOgh1Wabx6FF8zDhwL09
/duOzQAUI5e1pnOfVYsZhw7caXZm8CELQ1x1YB52E3CLM9HjvF4XE8DGPIdADGHLl0a9Vydq2GII
nlhTDb0khFASdDS4hxMqoE1Rtvre0ER0W7OlbvTcg9sVgmk+s4jl/CBvfgIlBd7DvG27ix3DLyWc
T6+rN34Q61vpIFtBCJUje9Np1k7KBg148eJxSusua9R9QM+abhUSh7mqKi8QZkZnjuWj02KR8Xad
OXZf7ig+FB7MRlq+LExuiq1ZCO4KYy8aB4hmEF+IUHjrvhPJ1ZgJlJmDlZtnNrU3G6ktTJujmnup
TeS4jD+qRFna4MxLM5LlfcFsrOx4jC9bJVw6fNXAGp3kmc9cvh3VsGjXJNNgUJZhBz/cUuxW0J6B
5dkGk6sngLz0fd8qTwNqbq5ssFASVpNhY24djNfRtOsy8AjOz652ERlTPEWClfrT/ekv4chvshWB
H1udIl9qLb4E0AFDICropFZloIfoa/2uLiS2NCYhhEaPwb0zOsX304O+3fBYkni2EUtAQnCWIctY
AttUdi4gDDvR9fiLvmxzKNItR1v6u0cmmiyacSV4DWxS2OwO55zW/AygAr5pcOOrRyON2q2RQaKL
kwooQxKqm4mqydXp53u7wudBSZWR8uD8MObnf/XhSzPwMiSrOCorZpFiVXTlT2AVkrFAB5oC9oZ5
bApjhe5mvGuAUJ7Ze98eXoxrEjBxsBhkKRZhk1/YVtTE4bQRWMlhRdz7156T18gZE/3MUG+30tm7
i4ZKXiUzvEyiFbAIicemcTMklvczhSLwKWuNL6cn9O3zmEKQ3eHzo30aS7vDCS2QmNE6xyC9aKv3
JVqJLWA/40dc0XF7eqi3a5OhuAUIQfM03Ujz8756d/0YYEgRoJYHM49PdG0W9JdJMP5FDS4HCy5X
/fZhNJ+QQmDMxFkB2GsxIs+FpW8Dfg9W44VRlYhOempfp5/r7XuaR3m5bpnO7L+5GEX4VWsUMEAA
MA0bGVnleorSePcPRiE+dkEB6xJm6OEoU9vRufBSkpTELmkd2VQd/eHMmjvyjiSnh2APmZMyzuL7
iilck11TBIqosy4hx9mXqeaV70wzCDZSSOPM3B1ZflKRlCbDaM758UXANNClnYYW46XUVa+MSNPc
FY5GIC7TYTh3PB57OHhqzvyWCLfVYq3XSUPWmX58GL0NHciB2Ef0fQgRPbB6sjOr/ciq4F7FTWLe
qeaz6fB9SV9Vdjmiv6Uw6XJnasx1E5TtxelVcWT+5m9JCls3KTiIxfzlbUeKUrPaTWQiTPJCk2DH
+NKwJe3/yUCUIbifkqBdLnL4J5UhC6PddNiyvStnxyUKwNONN7W/vyOxGgxsdDnHwT0s7vqaSjsa
eUW7oXxWPBi5ZWw1RyveD8VgnHlHL9n5wyBuzm3/ayz98CVNZqD7yuHaXRYO8GIQNdXacKZwQI8g
vUejqVFkpPCL63XnQiaZWeQDEq3MIfAzRpTmgBMNWikpEYMEG3sgXbQvOOF1MzTTuyGrhuxDj0fi
c2V1ug7nBHDUJp2g529Ov5+XlMvyUZDe8AkhSRGOWE5bFURBp+Xdxhp9PJcCo75th6b5jCiqossn
dbeORzP/KjUn7UavQ4+OaMT8p3/FseU4TyjGlYoMmrOIeVoMnlDg4VaUm7Lc+zqxbiHslp5VaZ0Z
6sjHPMd6RDt0qBBeLVY+sJzcstnNN2VSgmYw0OSsR18rbtDV9quCSr59Zq86OiJlBYtrq2DRLBaL
lTm22cUNjm+kTi5DJGkXlQtHFYqqJ2+NuAgeTs/mkS3EJFihxkOgROFuuYVMteKFj1i0uTmdhe6I
i6NOa/bpUY48Fo3+VJHUSyDgzv/+1bGMmNUbux4gBToGgTtP0l6VcVRdYGJY3Ws17h+nxzu2Uk1J
0oMULNciaxnXpCijgSw2MHzGvlv5IzqYydezHZzJ/MNY0kxGrwnKVkUZ8TFEffJdtQRC5779eYEs
PhjiOBKYnAaknqx59l89t+9jP2f447ARwAi2VRxnlxp5dX9tmEF7M5hJcG9kCgCjHuhYXaLXbGY3
AoQ8JonbtnhI9FSQhRzN1aTydBf0dQAZyc83iceniBkGtapJ6e2ZI/rINzbXpAQ3C4Ehmr5c+Nxh
cCcDtlGoEY1kZmvDhZv28iHL+v7H6Xd1bAWy4vmkXYOQVy2WvNvjOCTSlDkKKg9LLYiT5WD5u38w
Ch8zpQYlbKAHh2+iB1wy6Vh/k00uvIukjvKrwoXrfHqUI5dEcgam7RIIUkynd+NwmBFEviAMwWYn
9e2ffVLW9NZPAb112Mm5lyL1XTyWSe5+HL00yxDJmuKuqwXWfYb9S/ROemERlWBJGvsPltnls+LU
qC4Ql3efTv/WORJ5szYJ+YlTTB2b28U3CVbOHKDkQz73tOlyLMIUIkhFq8Dkefs+0WFzARL8fnrQ
owvLofgqyEfacpYovP4gSleH7OzmwyZt4qeqVfpaiLJf+e6Ubk+PdHRZvRpp8Xg1Wc5I5IyUdXA1
shGocTAl/ZlsyPHnMbkMI/tE9bY4EVPdzMgXVzyPhbCn8lu6Z8NmAgvsJOLzP3giRfefYPlSNV2s
rSj2ABv07GlxH8vdmAsGrEVx5omOzducOnVsvkbyf4sAtkQrx/j1AMGyh2gwBu0qLobx9885Lmj/
GmXxOQK/rktp0CiTcpV73+bwUAeEb6tidJ3Lwpf0iJ+evCPpaXhac6qWhecygYvZ66U5Csxte5YC
XGffVMg1tazurwA7qSfaNOXVYKjq81CI5KMeW9qN17ThtZmOyj63S8yrYvnpUUHjG6BNGCXzYm12
NuG8hpRytiPE8ASXkW0qgicEctU+sLNfnUEzOG3uV7imACIfQn83IuA7PSNHXzRJI0wzCLgdZ/Gi
I6z76Kwe0Mq7OExY9OXQu1mnZ06So/NOfQtkG6c/2fHFvE+cZ75bMOVZ44A8j4lf7zhra7XRPbu5
CmvfmW3jsu+aakCVSkd91knrfWvxMmvPPPKxr/X1b1l8rWYROwgWaQ9QnqJRqOLhqWkU21y34zPr
7djsmi6HAGl6CC7LnEeMCQIqWV6xhB9L96k50uKD6efpdzh/JsuFhOZrzkty4wRad7idVm2vOqvH
1S0iZgfxOaWApPq5/vRID2aKN5mbYElGt4NB13qUx2cm9NhTUuvRyQQTQHKUHI5P3dZ36PMENBa4
6VXZRdUapkH17vRTHsmD85UgtSKW4j8QIQ6H0csgbhtF4qMyxuAblBo/3DhTq33AvNYCKj7UKabD
XX2HKi/4YcWQG1Z+h0DmcoJK8DRFcjIupJ5p52QSx85QZnPWE9ARgAzt8IeVcSmGuBM9qQyAmxDL
Meema/BhUiq9gEwM/8pMrQ+np2PeHZYvfY4ozTkfBPFDPxzU9+m0jFN2sjFPwm0Y1A+tRltVa1tf
ZKN9Oj3YsTfsMOcUIYinTbHYqvS8tQcx8qFQLtavkC4D3Y2s9h8cOkgWlUFK30HjNn+4r+LkDpCC
A50bX/vB3vpNlj5MTVe9P/0oxz4Wh54KKmcU2+l2OhwkNMeEzYjqQNmIKV9FMtW2fh8nZPCr5qun
me428ox69k+WZ57v2CvDG4zEmuNSJl2mJanPgaJHIrQxfM0nDVkFV2WBEdY2tXGvBLCQxh9PP+zR
9+bYJF1JY6PVWGx1mPi2oPZcIKy9624sIzZB+oD0PT3KsQ2VJ0JIZ5HtIgu6mNKgohUwlMMGExB5
Z9SDe0UlprkUMLzObDXH3p5C9oS4lQwRItPDoZLKtDULjMxG+UZ/F9PW8xECYnYxVL62hYCuX/pw
5z5numf8g6kk4yrmrCinpbn4BArh1BRINWIVYwg/AdjArg0fnzOlnGMvjHQG6SguQQ73zsPnm+g3
pMfFYI+rg3yTun1qrHo9d//Jlq0cFMDO3AONGupwHHTkemYXXEnxccNXoHfHvY11wub0wji2MVKz
JIhEwMOkLeYMopoFm28YNpbp9bdtCNtw27eSxKtwK0ycwRxhf5b0ZyQuR+/9LicRQzuU6parpMga
vxGSuLJvTdFjIFA6D14z1h/ZHe0Lrxs6KIEYRUx51IEQDbKHZCq/nn72oyGPS9GKlApJHHIrh1Ns
TrLO6XYYkHd4OrAut9vjiVt8i2ov3I9TZv4U+mR8yXS3XtO10IQrP2qsBz+Jpn8Qhbz+JYstL8Il
D5/yiWDeLqBEZYG+i9yqPFMpP7J00Y1zOJAuILO/jAKsojH90MqJqie6OnHJNWjVHJJCnnm7R8Yh
VCVoJp1PQLCs+0IW07ExbuDIB3V6g81Dt68o7pyZsyNLlxqvTl2M45XK2OIsykQGFdUI5MZUGkDG
zh5/pBjA0+be9tQAffoydOQO+9OLxmVNLA51lqtJJk5nSMq5h2sm0oMy84NEopMJ9Mc2BrTi6nJY
x3qmr1tvrK6IpMu18KCBYn1ViDNPfWQnRyVDwhFN+6wYWjx1FVSAEGZGvytb8ZBy/9k6WTW+px/q
1+knPToS+TCiRQpALJjDJ6XdcvKBTaIIqtV4XZot/j5xqb0XgObOnBlHFgxCGcXRxCGoEC0eDhX2
ERwd6FcbTaY4mkpcnjBY9H5/r1Nc2NBX2KRRSP0cjqLABVWVNXvslA5CJteugycY/qGxy70+a7fO
iCPLys9ovTvzfEdEOsRMr4aeV9WruMmO68BuXNotvKqsfokULlNn6g3mA67XreH04gLW9unW1Byc
uCY1yL3r2eYnPdSugUZtc0iVa9/06x+n3/HRicfscVY0zrvg4nf1WTdFOanZzWAwLva8/raKsEo+
PcpfApjDr4aYGw0Ktw+K5VyADp9fOIBztNpvCeEmp7/AvaP8PIF4NeX0xRizdQxrK95bnaIylg1l
8CF3ijze1DJw0f+Chb0D2iy7NbYjhnZRQZW3PmDtofn3bETZ7dDOjitt1Zn2qit9Ja6wVAua1agG
ZV/6GBbQUVtVjr/BAzDEJzAu3a/eUNASBjgyt1YNlMPr2AswFJ+mduQa39S6f5MGwYjo0OUYhuk6
ajgj4skc71MPLdXGYY+p1iEAAXcjAHyYG0wVatQtuLqthkrV7lb2CQ5lMjMTtXVhrN6M8Ac+0vQZ
kUuDJIBHkyrdCKqU2ftb1VdecxX3cIrWIc0VeA0EsQbgps8xhdJ7hyyZaOOeRsvWS/VN6cb5l6qa
Wv0ig0+f7WpJMg2LJMik26pDZrOq9bpQ+0SOcUAdJp/7T4LeAFQEum8fObB1r1SFTRQgJ0+VaA4p
Ul3XRp34G5Q7Psw9s7DfewONLRtaCHttlYM86dc5+e94ndchQDnDDwfrY6zq6VG3+rEiIz5MBt1q
+JrCWQ3xEiMidIbZCix8gn7g0AZkdOVtXmrFZ8uqDRouneoKUNhEI60MixzuTgDZk2RFjLJ9LLUr
rSNUWrl1O10UtE7KVeSPwLsS6dENaPlGBMhVb8GyhkA13tVWaDZYqMckqf2GUvI+ae04Wqe0Bd9E
tlO5K9Ob4L7W4SCedD/FTaiBGHkXzs7xKzdgm78k1QOHBx4SSA4M1CDw4QOT6rsUQX+K1WpbXruG
h7IOQgKkXDg8uVhLr3PKi06Jor3XnQzzU7qRP1ewXnB27qkVXINntr+PrNhvtsr6+0pmxTVdWCmF
Z9HrNB1Wwt7RpNx/EGbqcv8xqx4+k6K3A3WNhIgBbQGXwnFIBwzelK/uaCZ0tYs+pD/2S6ugNqyi
UTemVd802M7i+Z3CDe2E8WvIwEnO1Jho32mV9isPSbSsaKrBR6IvM1asyJLxHftkAtEzm9InC8IF
iEyfFMmaPGDwNQKDcWmEYfqcQ7Z+6OXQRfee75hPcVhGDWIbU+qrPggwsVImPF9WDC3Fq9RtDBqF
fRrIL1NnrKtVYo3hU9aJKkYjgb3Iw6BPWrxRLXWf9eSG1U8Au3m+ihMInSvPKbqvDcCj4qJsVBpv
nci3ngIt6bu91G1PX1M8Mu6hBLkW5c0h2AUoabQtTNsJRxBz5KPssjRttyb2YKBIKicBoqlN7n0M
gk7B9eaHhJYDbT7hpSX0yY+SJn3XvcMdtPvuV0LTYL9aIQ2tKjafQnT8tGQ7BRBvaB1hDIkfhsoW
lZRUl64WN2ITuvhv7DKMq4w1sJfwAWxY469LHzHKuvNoMlgrb8jovouS7NI1QxyCMYAxKEJBmMD9
0tYxgKQnHVyT7kdJ/dhqOmVj2CWtCRErxni4V1YX3dq61lvrENcWG/hjQBO4hsUddiG1EeBpAgzu
s94LQE1tl+bRHgMZvk5dBCpF8I0BwEXV2221KvWwTTak4ukfoQ+/QdLlGtnjMCjrvRb0pb6jSxb7
FAB9vQQCG4MCS9ua5lgP9S12w7P2eIU+X3uUFkCf/QBYDWJW6dnTVdrVmYw2aQkQx4LEVjvg87VB
82T9HYFcNmiPAoqWPa0aYYRa8jEfYoWLYTJ4OgW1/56VdNgp9FGbrg6zOzJe7nuLregDTBWNJFrp
1ls7tHH7KhNOctkDZ3IwGoK2oH8cAxnxr926+gjyvGBFJbmWnQkP36TA4AXo1JPoEyAvj3RmcT30
kTV22eCa2I/775kuGt6lN67iSiSbvPOISUEXQLSPf3Iqxes20uD0I8VduSabTdHWH1/O3v8BEsR/
zh/+OmTrf/+frxEhi3/891tMuPI6/9Wc5IrcF8/Z+6Z6fm5uvxXL/+c83n8iSPj7/x5/8635dvAP
uLHRZPvYPs/NtXWbNC+/jF86/z//T//lH69bdb/9TMHIh3VThT+a1722KIzolZ27Hf/rft3/4Ofk
ZRt+O/4H/+rU1RwQI/Mte+49Q36EDP1/t+pqjvMnmwdLll4kkgov8uq/GSMKDxKIJNhX8IfnohJR
69+MEetPitpo9WbQCGVEOnp/x2xkvoP/K3iiOmkTsZKfngvkqBvEHMS9Ch6jGkWSnKxoazXJ9EEA
S8S1K0WUn+g6GmKrP3NNPDqeTdslnUNIAZcpcZAgZLINE/ZyI7RtrGvFhWk10YWp1cZFAbnyTHhI
a8XyCedGHva6OYEp+bsXl5rGSluZF7QIE49O0S0EfOtTaJZ4CndiSD7jmx6PWyctjE9jEZeXPYX8
9wRD9XPYlmm+Flz+cCPCjqGgVNQDrcp0xOyTVg1qVeSVbm8nJbWv+MmCh67VEF9avHlsBuLBfyj1
KSvWwMyAVgTFhNlegQHQDQc5btx5iwnHuixCecmH7XZgHMPovsWpI2ELBFpN1EntZ+u2ZvE0eKNd
bt2ZVVCp0QE24tExtwsSLUu3mZv6at2BIpE7I1ItGCOtV2tBGo7jA1OudOsbY/mVPrchwx0Q/gEx
xqi3m5DbQ8ExkaDSJ2sHzCtyhB1dFRUcvquq7vN0j+9uf2GOEUjY3rYIWhGmWilIVIHSyA4NtM+V
HXHprz3k3hpVyUBx5NGyBUS7zBE+54O0vuamDgKBq+8FzbUyWDt2UN5qMgZOqaHm2YP6k9ftmLjx
3lYdWqcRGMI9cHUEolNj9PpW69rYhn9QDp+RvMFfqCMoSlsNTtYD5GwLF1m9SB6jYZiNm0tDfzBI
FLY7K5IB4D2vwAIOQPk7eNOAvzV2ALlyJx+gm+EmXyUuLvezT9u0qVMf0Lbr+nV5kYckbQnurPS9
rwr9FqB2Modbo+x2ru+OPtQYXDyw6J0aHSc0HD8wUTEGa62whaYBApGLtR5xbA4vi0r0auWwV4+X
JR6JuGaocqj2RJfilxZCpdmGEwwpO4ezvgWHXt4YQ5wkG9GJ2gSx0YN4gJ9u+iu713AlIY9VrWcr
I5Zo5XqfXUTZPywdDRmmN2DRsb0ieOuEV330aPDErip16SA2M0MPcbvM2G3nKHNbYuySbbFYxW3B
LIGGUnKoik2nySbae7ShvQtRS2Rzj3JixusA664e4nAR7kyns5tLHxYQdrAavt+riawbAMvBgYtj
wLHb5aPpAyU2Wmuk1dIryy3Mlt7bWrJ3PnJdTa21jEHurVy3rAJyZUb9KSxHYKBTZ2NGC1CSa6om
UFNu67TGIsSARN3FBXcFHU8TbzU4KkpgL9oRWec6GXgSDByhktvRk8q6ZNqxrFpra4o6btcDpRN5
VfgZdGmuIK57VRNp3OTCwlGzQwmhdiLHkppVN4kvwsTKbgUIesrvWzen10OOyH1X1Hjw8nRGI/86
sqofCnbQdqdSlTIRFZpX5P7pcDVxI2LN2pSF0DtEiMlr0QoJeaelIQoc/BzATLkq9rXrT7eRjXUu
yiDhwrCtjBK4e2GLO7ttDG9DFnEwZ5JdwE5jFQYs4gFrR+EW3Uz+w35gBRMuDPhtmUcg4MTEa3wG
9HCnMc3tdKv4sKR80uMs1LD8KYw6T9Z17HA9m5xM3QPfh3A7TJ0erE3OgJvYH4txM3Infuo8ETMR
JInocB4betVLLRs/I84cqwueLJ+3TQMEXB+J4TJ2c/U1T706JbFpjsNjHIA/utXjqLE3Jfxq7E0t
H54O1CEDQ16n1bv3Xi6dFo+VQVUrN45YUr0roYMiQKIuXGOB4e59dJvfJrLOX103g0wjVadzM+Am
N6OApwDPWWwv83fgsl3cUtzA+YFx8uRvWcz4v2Lvhm90VbQfnMQeHrHg4BZR6FL81DKrf/BLnb21
A1T3vaDz4JNplw5s+jEuAO+HESXUkh38vqmi4rvrU10ElaSGDyOZLpjecfwZZuTwiFiL6F3Uk/Me
pqNg1tpxuqmCNv/etub4oY4kFsB6jT/ZWhS9+J7LrCKy9ZmXVQsL1cR+Wo0cMINlfB27JvhmBbn5
M0IYBSI49otopYcN92tpez+AW40lwWfGEaVbwv6Czj20VrTVqTsYozkOfliFP/RW4bY7nSwK92cc
FhCR0QIN+beeQatoccR7w+5LkLQdu5E51vxE3DzwxkJkXgLUqfDcvqgjLlKrDuj2z9YFU86+42f8
hXlaiOtcN37pkAveYyCCBDRJuBmvs6zlhFCYmNYiBfWempwEVE+87h0teQ1BPye32LSh0MFPRRjA
p7ZODw0KqfTJd+v0o232nXsxlmlzgwkWGldvSn+Nk67F7GFjjvQ5NvSPaMrzC/CseDRPVgjqL47A
c2yyweqwbe0a7y7w5X0vJcx8e/LaBxCUbbCSdojlQGe22TM6OxhQ/9di5O6Z3tbq+Q9C5PoPoN0/
vxFgZv/PRMsmkdWpaHnKIdpQl/7jfcP/eBs0z3/+76DZhkeDyGm+bc0aY5Li/xk029afDkVGbsY0
aRPVzWnFv4NmKf5E2UMwjdry5Q/xF/4dNDt/2tR2MHIi0HZmJ9jfCpr5e14HzQxA57shDFIMs5Lw
pQD1KmjOLM4ORaPTBrOw+gf2WmTtyqnFZMoKDK4L/zlLf1+xXhNu5gD8VYA+j0Vn18zkEehIpLtI
LHdGantGLNNNg03SoxcV3gcUHn/zIQ8ucudGmQF2hj5fRWjMOLwGeNPYWEXdp5BrjHg/0T3zrTIw
ovnNZ6GuwDug/i3IVyM3OhylIcptJitLNxQ/CAIicmxWOOR/fXH/5bMsrsnWrO+CZYSUGTEpzQpL
jVwsMejrXD/dlMOE7xVGc3e94j4sunK6kr0q3pNm0MEhI6mqgdJuGwWVVEq2Pqes/YuJ3MzT7z85
16z5vxgCg9U4fHKQ9GaYzkR9zsAEXp6Fq71WnWtyebNW5genFZAaDqI9e1n4HIYxTNOSUaLKCt8r
0mQP6JvLM1WiY6OwUlxKu0T47P+Hz6LVSkONaiZYEesTvD4NNmEo/xdzZ7IcN9Ks2Vdp6z1+wzws
uhdAjhxBUSQlbWAaKIyBITDj6fuk6t4qCVeptOKqN6USi4VEAgiHh7t/5ysvCPB4MXGcX558SlkA
TpgXcyF1IMX79XPMgQqYlUC1rAEGj/smnlTJQ9OAKgSH1odqWWdYdIwu1lXzD3Qu1SAPz0i5mFcT
Vm8D5lR2W/tm2uSfBlcWxQ6CXyP2eHFo5gahUxSqTQffT0ubkielz80koJVj47utnywXFYsRRUho
FQ7sRTeRCWC3UYQLu79yjwKY2ppCEOvvCl44UN0T5+RipmNUFGSD2fC2TDHk2MuutItnK0esvQMV
3puMuFEP2PRKpL7LRT98HD2jxWi+VkjeTlt/9p2IukntFAVqJ2C/6n3TLmoexLnbPEBnBAxdyZ5q
IbVuIXcYcuovE04Z0Y5TU4G/e1b1pJQRDnFIgpcPptkqdYAao3yqh7nYa1Kpr5LaaoTqj1ZXLakv
c/q32wU7IPWx8WrFo+WoLF87jIYAbAO/3jjNAKC+k10yPeIUkbxWkpJbYPU8kKfaMgx7O2lTcWxS
rCT92p4X9nKa6yUwfxPvliswaP7cJBULQWF8YzvhMH1sqkUnD2qyosaXay4ogS7scPdz3TuNPxON
GJ5reiw1xTiAQR0at202uNjkUPestv5u1VH56CrF8mS0RAdfW9L8wa5q8/0EGtO6EUaZptvJy4a7
Mhoynh/0y8+NlqhawG5+Gv3OdZHY8Cya79q4mZ+qxpFwk4fauRvNBb+9SmqPaavPUOZbiha+jYP7
O7SLTkWFjYvIriy3H6YOuGRQQXnQtu7SeyS08/I4Ychm3MncMdpNlORLxgCE491J3UK0XEMqtv1c
WAObQU3gI4diXuuDWOYttPnTZPHWzmsD0YnrgjPujT4xgpjhSRFg32NToe1se8tkUaRuEg3+6YF0
bsn2Gfk2e0OUJM4udkZ9DpGxqFw+NY492hpTxX4+RrQLRZDxGVwgabI0oOudJXSrYSazmwz10U5E
9ZE7MbxU2cKWe2mm5KGjfgJ+ueTT/MSZqOQzSXuwJ1x2MPgA4qEvhY4K3KCVsAjd+Ib7JKlyK+bE
27Bi8GCK9YEU2SnyBXh903b3CfMqjj8lXv9x6WQCfAVOdB+AUfQ+VQqlGu6+0VrXI+5bSjC1ua4H
vGXqd5mZemoAaQnFJ7Z3cF3d2J6/D8qM16cuJ8y16Kt3GJyAjoW2LU7cU9y1eL7zRbb4lnfG96ib
lPceVkPmdi7l8izaXnAKSqLhViLBlPoNmeWyrVEiiw1ZqErQoYNWPgkcc+3AUG2p+4yWjE5g6oUO
w1F343mrR6mGr3w+jY+OSUkalfRUUpqtzTwNzFbYnd8iF6WCMhp6jVth49GBi0uWjVo/LBi91cce
P/eneKoAiCboCMwtO73hE3vt8QqdLp4pGubtd2nUJsrW6+pm2WbmaL9Oo2t/sjGRfyoX3f4qzCKm
a9mb02NXS88IZMU2ejtMuEr6fFr63WvNOQmWwVA+q+OCL0TEMEK1RVxT9TuMByzr6Fi97v41F/ev
qsh/rA//XB7+v/f/v2fJZ/GPaE9/ShpONev/qkXffRZgI+8g+iT/67qSr2SIfxWpj9/+z//+8X/9
lRaTcv4HcgwNALJChgxOc5j/ZVqtm/9B5UTNGLGDSQmN//LftGrjPyr0ZjrkzF8jqTQ5if9Kig2y
YucUfsmUbJVC77+iVf+aFij6KX2k0LSefBiHFIufeIrfeY7AO5HxkT04X/Vfjf38c/RVEgDtQlXb
qFEeysz6KDpekjPVnJ+u88UU+59jn2rVP6XxrUYTWzdE/C4qs3tP1O6mpUP3xoOf9hA/HdzA+KwR
IL4eyiL7VNu6jr1NNWzfduane/HzwYeWhCPizFtcuE+Q/2uFdvaFPO/XXc4/l2XVZfIs3Ig6pYjf
mXSXtv2oVJ9xffM2MYTf49vOf5UOj3yCsix8hDb303U15juUMtG/2m38c/6r/BSbCirvmRs9LIUd
byLTfJ46lTX3p13ZuWuzmnVtyR6WOU29B8xz0DFILNMtLSVpTNQLz81pX/dP9vv32a+nZrpqmpYS
4slDTO/3thjr+iAtoMaTlXb3Ux6ZPrbRXxTVyfd//kpn1u9a718wWwQFS7gPZBN3TGV5dKgxen7b
wVfL99TeLUswsQ9qbH/CUInqoLRe/nzsH5fkd5dqtX5zlyqe0/bDAzIiAMspvmiV70ZHvXt2lyfM
aanVBVl+DzibHgFF2PhQ9F+j6IjXJf+svK8RteM/n4x++tDfncxqvcPmbM3FboeHHqOssR6Rml4r
4t1I8zxmzsT4Mrm5PymLP+jHwf3g4K5csmQLHPgi9UZ4NGT++qMZrNPvCC3zkwEqvzIDyvhuRN6F
M9XOnekqeKiujAROLMODoSRHw/gyM/5lc0WM6VqWO42JGkYdqfa5m6XB0akOdLMjUZsCtfSu8vwS
cJS3zO+v2CrOFJ5gC6zP4kGlYt6NHgKZxsejaa/h0OwuARdhdD9E9UMU75B3+Fyfag4cbfAzKYPI
pE7ddQd+Oc93kY4h66VxyB9CxN/dy9MZ/xRekc7nbGvr9KERCMR06RzHSf3gNoDnjazGswh1riR3
T+oa562ix9ZyKB/w1Hlml3nTqs33tPZugIN/8Iz0nT4rt72Xfpja+Elp6W73sJI0/HoY/ZFwguge
3jr9ibSetMeOyXV7lF9ywWxkZCcBlsSf2HZtGRHaeEly3StzkEbRQbrZFbaAd3Y3PZIXXKlqtO97
51pJ0BYo6tXpiqVatJmT+a4d+v1iag+Z0n5Ky+a2rDWM+/TmwBDHPkmLh9TGPaqh72EV6WYuiudR
GXfFhH+zleHNOTLMgcEQ6kYs16t9OzS4wA53mAi+K4p6h39tGTA1Fs6N/cYouIrhWNnG2FTlTagP
vOCSaZp8G/+KfY8W+lZtGbxPsPb1I9juf16/56LgOrBPC6/+OeM7SGzxUrnLmn8nRv07oqur+cRs
1FMTU/qTlxgPxNLZGA7UH9902uupa7MSzLDURhM2DVuOxI7uXDd99+djn3nXqavYjUOoyGrHakKG
eFu6sRO2SVkhMY5qbJyg/vwhZ677WlpklAZ0iHhuw3n0HnqT6Ro1D9926FVEdmSreXj0NKHSKD02
29U7AIvm5s8HP3dxVkFUsSamIY24DQcPvxGFLamvtbm6Zy5L3/75I85dmlV8nODB1Q264pAB0nBR
MFfRQYO+8brrv4a43rOtcogXGY4O7xvPiuVhlHnytpxirYie3ClrXbNoQ6qdH8Gc+LYdv77tqqwW
KqO3wAiSXoYoKpYgmpfQVPFof8vBmfD69ao41JC6YSTsFBTosOZc0qAUzpvWqrmu5GeGUlam1zVh
PuFVWaSYBabqhVzo988KmtNfT7zQ5ZyZVQp0sXX3pQQB3GqNuBCMzx38lEj89Do0yrnF/piD6160
g9C9BGOEZc3bLvlqlUbWJPscP6FQo/d/QBVtYXItiws39HTj/uebHJ+AX09dDIgYRua/QmZoesqK
1W4o8kcmMq41/DhGM70qMf0MrayM/5WU67+jPXTkXz+xtSl64uPNxarz7zxP2JNH7ZsWLRXiX4/t
VU6cj2YnQ10yYpggf/Ir0zz8+UacyceAt/56dLwDXObXlTocOqf8XApL+bg4jLdig+puKfupu5zH
DAfwBvG2w6CL38xRFeSW9o6UobnHtzjCZmfun6bFNu4K1B9+idp6ozAM5vfFPN7Iuf+GlyqsRGzF
3/gArQJCB0ZsmhS1C2vXfaVHAB9/6C4c+/ebMdNdxYOoF5H0OsHNdHLlICzpUH91nlUsduyxkDc9
0OZtUavt8c/34PRY/uZxXUP/lm4UXqk0XTgVNCUkvuJ4Dl3C4507+CpGOLoZMXmr8KqdbaZAJFzw
1iU2//nUf/9CRPD+69OjGUqzFP3chZabpIjALHGNd6rYtL2mvemFbrqrUNFnVsvn5jJMlIodw2Sb
W8culwuh4tzlOf38pygXNUbNoJvbhk43n3wV22/2HF/a7KxkgX+HBXcVFtxJmUWayiZEH2wypFRh
9TqmX/EVIRNvakq206Ac8WTL8XnXvaDNjGZbUBN/47dbhY7KKYiytpThItp3VS2v+9L7/uc7f+7C
reJGpSAikKLrwsoxv9YqwsZ2+PbnQ9un0/vdglgtbgzQjT5yUxlm1dQftWa2/cwoPfario5iUsYD
/FdMUfLMebGTBCuJRkNpQrDCGRsXbxvb1b234O7tjF7/6IhSuRVQ33bYXlbsbmYFs0rMpWpBp6LC
VG5PqbzYlrXq7YvEet8Mkdhoy9hsFOHqjBDRIUlcHJGI6uhXtE4cuqJtN940Gjs3LRbszprmwUWK
c0yKufA7u0/vFM8sGQGLgOXri/shx5WPnV+U7Iw51x+reeo+RChzrrTGYuJejPN2dtWv/dxmgTo6
GfBhupjLqGGGinJ4D9vhgzOIaUuLofMXySRWOg1fppRp9Eakb3zbrNWIes+cIzjPOoxkdKMIzfUr
XWoXwsUpLPzmxq5HAXKkCtGgmnVIUZkmjydHwHfY9UyJMh+1WckvRNQzYWnNex9kYraxatchsTs5
toCTkS6I5jjplzxszjz+a5LlRD+oRgTXhm3d3Pcy+qSW1fs/P/7nTn4V8KY0F+7cjE04JsL46EpD
vAOnXG1bO1c3f/6Ic2d/+vlPUa8dlWKeaS2FnZjyzYxKylcww/nzwU+vyd/d5FXQs5Papf041OEU
p6g6Ug8FlVq+MpNOYckti9hnnIUJrIzt5YIJwpt2H7RDfv1O6P9wUEznOlQT9Was529Z7l7Is8/d
kVWskzWWzbDK6lAWqX7d9TWoxd5Wby02xxdWxrmPWIW83tBzh/FKO9RT1bupW2U4GI6sgxrB4Zsq
5JDKfr1ATGw4s5x1O7Trk5rQnJ8y7xIU68wDtWYJLo7dpEPNsZUCmVCfydu6fVtlH/L7r+cNNqiP
wcHbYVYE0tonb9sMw2L69bgnX9DZMnM7LHDJg7rwGTuOt+Usaw8dHTvHRraqHTqpp8DwpPecje2/
Aw39nVWskSLSU5ZoRhsbMlCr4nA0mcGsJRcmcc7dydXqNcZpaPD+skMLssxGFt1dNCuXrE9Ot+w3
oeHHC/+nuCMnBj97RpvDRh3quzGikRIzknzoPY3xZ888mamOl1j6Z5aUvVq1DPJJpx0MK3SnZgq8
rEp915XKHUMc5e7Poe7cxVqtWsXzcp3xPSsc6zQY7eZZ0b3XNx16rW+O0bjqtZy5yY2S+7Haajs8
WS/BOs6c+JqJ6NpdgtFTz4nP0cAwdfk4JNqF+H/u2Ov1mnhqY6S2DMusYr7OYVikNj/8+ar8mOb7
zRO0posg98cYGCJNCL4ZrNhedfOgmHZ6+R7TDabmb4EbblRtP4lX3fhSGC+quVwb9tFpGUzmb80V
Rg675ZJj0Y9+2e/O5/Tw/fREm8lUzXkmnNCNRnBtU+BOxUZrcn/29KMa3dCoMPt7p8mOOWNIpcTT
jfjYmHuMd7Lm1MRo7H/Hhv47LlinG/LTuYwAThcboVFISrWrCotZHebeL7ygzt3VVVwozS5FJV1W
YeRat07VXI26cikSn2mjgdT59cyTKLdHNXVF6Pbd+NXCjf4o6vgzxfl0Vy8GNdDGmo9TWn9JouG9
qdXPdam676Z5QeBoMc4NchPRdB6n28Gmb1UNWroxan28HzQzfqhafq/tXOdQVfXHtFUH+N/6J5oN
t0bTFG+7QmvJWSWKUhvtKQ+NodA3Ho36Y91L522hZj1/OTFaYPWRLENFTb7riMl9zx0uQWPO5OVr
2vEiKrsBQi9CrHRvqxl98My20fdm8VmPx7fFhbV93Uh/CuvmsQideILxF3+xx+c/R4Uzz+Ya74UT
ZmU0yiDCaPK2wsvCLKov3dUf8JffrHBzFc7SLlkaODpF2NMRPSaY7jyiwclu0Xl3fl2k8dETbV0H
nttgIRkr011pdMW7pTck2pW62I15l24Y4rO/JGk13LhGqe7ilMIkvPjTpIWG1nhi7KobXydpdM1m
rEYbqijpskjf1u9He/rrCouLBaYlmijqHJov9WTPLm/ztqu/CoHpspRGIeM8ZI3ubafET7i4EO7P
3djTz3+KaBCB2BczaB/mbvnq1d4Hzb6AZzt35FU4U0eImyqmgGEsrXhrtojsE6Xdv+2KrMKZ5Ugw
dMuYhuJEYNHiRtvMfXNpsZ5muH6XRf34+U9XBfswkB/axOGd3TAPATkTpbeHsj/S0BcWEyrZsFWr
z8YpcUhfcUbbCwh3o348NWVyDcf5wtpA7aA68eyayQ7uMBxeZGRjElTaI+uUkcT3eUTloX5hbIIM
3Edr8xgNzbal9sknde4HILG+hWP0j4/VYid428Vb5VSjquiZZhZFOC3ql7wicKvKpcV85q4bqy0Q
vW4tM/IqD+VQ0YmfdlWqv+2er3mQqZfHtpKXeRg18U2lt/f1JTL3uZNeBSAjHjPGh8UpblJQchUw
iVPx9KaLvSZBgyrKk9myBVPCx8gMmzdmC2tnzzzKS8GGk3dh1dzGUf+ButzL2055tXLLqhFwRk0R
qktuMRKd13ulyC8Bhs5d7NXSTazKtadBz8PFk9WmrfI7M9K9zdtOfbUjqYHNKnbTZ+FcxC8aQ/NB
O/Vv3BWuabvRMrrGuExlONdlvoulD3Kzelvyoa/WTW6qzL+R1YZaBg9jQHwBfCXSL/Sgzlzz9Swp
uibmxDB9Ds3GfBFZ+QWJx6VW4F92Br95f6/Nu6K4xknaLtNQ1ZU9ofKGhWnZz0RDq3GPaoGGVhxx
XDhF0Wnp8LJ6sanF6jP4l3jZzIgUPaE8xEizEe/upRCIAb4Z+XuOAEHQNwrrRucodjcQT/sDtV8f
dPTR0G5S1Eg53p5x9VKx+7SJvgZi2q6TvlxCQmxdWoeqPw7q7hRMWzSotZrt+cnCY6GMKlibXWMk
x9L+NFWVg0vmLf9Rh/QrGX3q3PmLG31T3SctQt1t3rPZvSFcG4v7TU5HlPYb4rPCzXKZVW+y5BS4
mcj3tcTc8+mN0z1aMVp1vkjKRL045nwfJXmN5pr7+7XtrR+fwyE1yoRKxIhadsuvgbbech6WNjG5
RXVP/HUZ28JXpbHvTDKM6Vi3bSCGO75bFr32Q73jgvC+GdT6KirQ4aQqRpGRD7vkqlN3+Kvy193p
LTQ7mo/g/B6v7msqBi+Rx6Rl/aJbRzhVNz3bGk2k21i3XziHmPpKXIiDrn2QLVyC0vqYmuI6Krut
aMrAVpMtgAG/7W51+8ahgQTpzrepO/dtEcSqtp0Wnam3/nC6hBoGDGzKEK/3kCo58677mJUWwur5
ulTbTZEwPlhv8vp4+o56/wFJ0S1FAF+Fade8sajwY5P00+s9GWn34jiZhW0Wp74WWZ/i9pLZyOmd
8bvFsMrV4qQdhIrghDRwfA+HaqQD1XdbPIuZG5MJkLD5XxpY/b0dXTMb3UracmAmJIQueDMgTDJj
+wJX5FzEWL0DgC/XJyPCPLT7xDy6VeT4JnCxt2UgP1rlP92Aup88Oz5tdenYfBDjdJt34kINdqVW
/OeirF4BDU1ryxqNNCx59pMpCbQTiqsDamaBst2dcpI2fxh59IbkkCzandZd2CSdu/WrvKqYurKY
sigLXaP4Ts9LCSOvrd8L282/G6nlgWafL813nfua63lmOUdgRxc7DXEzwKUcw6eHsoU/gMsc5Y9e
mW5LN0uDGF1fYEa9B+peat6xNlo3KFn4x9SJtQuvlzNffD3qDKi2KGQhylBFSH+LHqK461q3+JDC
eCBqgvLooWC97dn5H4jLXDHtZc7K0JrGz03hfhBz/PnP2YP7+7X7Y7L3p8ey6IxFSIZYQi3OLeKz
E0NLGLwg64z0qObSO8Demze4u1Vv2yStyaDOpM0RaJsixAhxCBhwodtYvLHR+ANw+dPXwaRdFxbN
0jAfq4/g2D4LVb+A4z0THn48lT8dGjpZq7hmX4RNPj9r9vCJeueFh+ncoVf54dzDYMtMPQs7R32O
2uwFYuylMti5Y69iQ5W1slMrrQi9QX2JclSjTXchgfthSfybwL8Wr8M0rHo4emkoHV1cTTMOIqol
zPftPDvbJNPTGHSPS3e5Uhp9W4zzA64DYCQ9C9AfxEVtX1WJ7heZIjbK3Azbcaog0Mdes2Hbrx2k
iE3fBH2zy/kSQPG1Mt8gu40ufIFzm971PK1scZHSai8Je1hGuZXvSiJJRq+8zDH0Lh/IZ2YGKvhD
BT6SD/QTSLVG+8VyjG1mhaeMakFIxFu9XUI9f1+Lq2xS+Eb5np+x7e1ssc3R6pGtJdLcnlKHwY2C
U7aVGp9E/q5vh41h0pNvzUM3fFP7D0N/4b1w5tavJ3pt4ai1hRH4qceVznvt0iLTodz/PmysB3ql
V8mR6mgWFlqdPM5p3e8oni5Ppj26hyEt7C2SbwydNaGe4KLxvlT0E6keo9S95qpjwLh1RIaDxNWz
OqCIjFmI51zH2WhUWphEyF4FtLVR3o0ypehdQb4ZnGyAP5sg3vXG4W6qrPwGlwEAOLXVHcpBrwQa
2E7bdfWYX49d2QYyFvqVKmsykTYrh13CzCF3yFSeEOm+Uwt1Y03afQLUzTdgpcJ+YSCjW+YicIpa
+g6grSyISgf9ZjnUG7S/xo2SeAaZ/Fzt1F4YTyaq3t2sl/nWKJT0u9KP2WfXQzSJ2VL9CuS0vV+M
KvfT3Mu33sJJMMJt+U2v9S+RTOMtK8Txm8kpKS5jYAT7S72JGOLf2fVUHIGCupvKMB7w1fqSJca8
jTT4jpZdyEOGevqKOTunQXuc3SAmivd503zGaHbw63Ewb11TvEJqiJ+TJfkI4Kp4aYBbXZt6iycT
Qu6dpdZIw0XG4EdpjMN9qRbdHlOg/jDbKIILBlSCRUudK7NtDTCRDpnquCiBqNLnAvbNXabU2UYB
xfTMnsgpKSDX9mez0cz7rJMPvK6DTklMiCtmvOXY6JAxN93lc6/xC3SlxwpiZwZFd1s4Tnwf5UBb
0no46ZI7xe/T7NM4YQaMC+G0nYW3HAYx6xs43UOQq237qGQO67Q2vzM4ZO5dPS7vOSxDAFJ56gsG
qvN4YkpwiHsu1ZDOx3lJgTX1ma18yTqU80YJsiZu0+5gaI3ixwuUrxS3+U0bJ8MhzkvtmJkad2eS
FQBYIEtH4KPO3jbE9FEdLWPjNaZ3zMpJ3XdQQ/xiNoQ/VCmQUmlboQJI9UtSxoYWtAwE7SrUxVeR
jXSc+W6yMmee3xf4y4NaUhIq8IY3mzCObbf1JbGV8bHaDvoOny+77di19HCNbPhWxlgEFoj3G493
6IOEmf7a2VG1HaLC+GLGJubJRh5VX/Khz3aeYgH87FV1X0W6u5k9pbmr3MkI2GQYLwK2bR60QLE+
Z4XhHMuxBkU2F3OA4agFnLIf2u+4OPGEVmp+5aK3+5xKdwjMEz2uH/KZXrGS73twX7vBjrMAklux
pcYK4xNUUOEP+DoelqKtj7Ks+s+RJa2renTK2K+KemJFdOYV3ODjIAc2vD1bKqPR/E7/YAEp8vTk
KOWYbMRkj4cmdRakMp73MBdJeVV6oO9b9OG3GhJn4Wuzl14BAjNIPYv4OCtz95C0tbeNeZvs1RG9
/zbrHPGsDaVxYymm3FfpYNIxK2bH95zCeLVyV9hBZqj9jqGZ9lr2lGsobabaHeiBPDoMWmnP7Kqn
/HoxLBhGaHm0o9vr5b0L6xR3NgiNEFws8TyWVrYXKGqe8OU0W9RbTeUB7nWnracJNO9Vk2oqIysI
qBacPRGHS7E8zh4LZ2rG5VtrLShW3KKe7U1n4Z2yq7IKEYLrCkDDtqvw+tHNqn0wbHAQzIFP3Vdg
ndHpQFb/3Hs5Ra1cjt9rqRA8sl6bmDbTjf7BXVp7O+i6WLaFV7Sb3mzgJncNCKYpElkwJgvSwaiv
78CDDvulq4ytVUPI9k2nFZuT/+FVBreDrgLfpgQYgH+YUftgUVD7zIlxI5a2u25aDUONSlJmBA4M
S9yslI3tTPHWw/j7AQCx3EyZrW7bjqm2fBg9gK6ARxnJYyojd6rXrOuWz/B4W9+aIS+LMQ36BlpW
ZaT+Ut7U2FpUcDyYNyp54EFg54pzyFo4jY4SY2tje1UQpdZo+tFg6+VGp9v1xR0alEyjaoVGrEFy
JVSYG7QFaOlqQFKG1ULmi4diO+mG3PZWb24VSPvbQkvAdw0x+Ws76kGdwFZ0Uw92rZm1nX2HV4Me
WPzrp27s+pexX8abmFHcQ+P0U73tIjd/BAAbPSRdOlA1kSC9rLpwN73uJYovIlRZQPXUyRcZXZVa
wUWSFLwDLGJrn43Z6r7MwqF4UWrNXec2Eal6LK5OLICjkUxUELTSCZqKddRakDO81rDv7TkFS5Pb
FenNTF++jPT4KpFDuc/1wdyqniiflEaWh8S00rt61sT3LLGR6U3TvdtG5C1pa9zzrfC8FtP4GkXz
/DAw5Bx0uB5+gZvs7pZ5UF5M/JGOY18bH3uhFTxdPYBuIyW2QVmD3qZ+gnz2VRXOfZIJM8hazXgo
KnPxzXlo0L/24y4tosdR5wUAZWDw3bZccJ2ysg2UJ/grztRv+t76vJiz6euCE3JhpEBnocvgJgq8
xUYTtwwXdvetGFsfDsWwHQbDYY0u5FyaENvC0BVi4+TBLU+srTTI7Zpc0X1RMKKZdJEV9I4TKGSt
PsYiTPAan+syC5ReBDhziQAKf/1APvNVLW2AbBY+m7yalFuU8/IomI7dFLXlkrTivlLoO68pjhiJ
p3shT98o7uKdTDQNtsRQf8Qws9y7ZufcSSUCA5nX6rvRLrQtrbV8m5uRwVSvmhv7dOxLPh/TT3IR
tX5f1kBnd1WrFeRZvZIeHMPRk03TD+oxWlTIdNMsd2A9IBtmnr2bDfejHHqYA0q8n2c92hZY+u5t
cvetIVJlUxhuz8M/iasc7xo2z84UbXV96nZO3ico5CoTwr9uebuhjF8HaPNB7KQFtHNZDmmQCqUQ
KCdT+d6e3ZpgJUwoIl4Els4G2OZV855gRA3PbNW9LFtu/0mbmYKcuDK0wYGOMaIarWXsHWGzGDfM
rr0z08L1zdQCKmgqEcBmCx/Jpnk9ZbZ3CHV734ngRYMO6WLLd012EpUeQ0ZMJH58KojG1KqtvWJE
5rHGTTOAmFlsRZ+VvuBNciUqvfIjDEmvC8X7kCyZfSxTU7kR9fgUqwN+kkz7HgfMBT/aXhbjWZ1/
l/PgHPKuenZqkPAmiRyl05z5ELlYypOpZMpnKqBqIGur3JWkcy9ixirJkh4G3vMuwTv8Y8sJBq2p
lXcp0PmDWzXRk92P8mbh9bk56Tu9cn4kmIybTpmGp2ZRk69umufH2ZqWo97Ezc5widqs2OoErZxY
HK2X7o2i9fZlCtIFkf0Joj4Z+k05DtUOB+h4OxkDSmFPdoFnaI+YCJAoemhj69axbyrhxNd1ZufU
H0vjKiM3KWH0wDMifZhePVHoTjC2M0SVqAQa4CvmBDKEAOHXZjE6ZDQeeyjFnYN+tIq7ptXbG7sB
DwPkeuixMZvc9xXE8BOzJTW+Jrqq7Wzo39fDUt+TM+rvs2F4HtosCkbG/jfzEqubWdHFuyyvyDSY
F9lmo+Hdy0j2r6oJtiT20u+2ByjdgCH1tNiVMvhI26vDGOvaIbGXmsn+zLktKo2RZuC5KrDcZL6J
GrYUQVkkzemd3fjYkkMFZ7KaCwOjWx0boMKE0vJjXmLACSkxzzeqmebEwhw9dea5uz5t7+Ymdq6B
eKafTBteOSJnG06NKDZOmsyHyRXfqeGzv+nb5Don7l73KEx2U2ermFyVr4XldDj1NjgMWUVyN2NU
RYJPxlfrg2TqVJt3MrOWoLENDwEEmCK8Q4uDZhiERag29FXHHrpvv3xNQK/NQeVmU4AFhJduc6sj
jCaeLneeVM0uSMwpXWhJd75I6g9CjdybDOrSziOJQZqbf62aYdnVc9XgLxuDgKRFwyTXYC4oy0uV
7EJ6+vWYxMLPXFHjdoa2t3LmaQsQ5xVbAPvBMOS87SnQ7qYSIqPft4p479WmQAIhqKxz3t/6WgzH
NIoVH1tlZzfJ2t5DioD1VDge+W5f7vDcZMy9G+uPjV0Zn+rUck8m53gXUx33ZZROB7R1LXY6Y78X
ddTeYBsWH7JhKbEQ16qD7IYck4O59Qdm4oPM7r27fjDMJ1l19Y2FgVrQ0qz3PVh42xhBBVRJwpva
NQWbgSTZVnBU/UyZJVGqiu/y3ji95yM3oOvgHG2jLp/dsT7lDbZ6o3IK26JNbSaTyYjtWSbBVBby
Dqf7jh0svbPGbDuIPbCawXMmjCT2+WM2cwZUzp0jEpok5d4p3kvbKf+PsjNbjlvJsuwXIQ2zA2Zt
9RBAzMEpSHF6caNIEXDMgGP++lq8md2dldXd1WV2X3QlkWIEwv2cffbZiz52Hqs32ESusw3qJHhu
e9Fnm3mx2PH2zP6mk9N6V1B8REUj3O8VXWHd2GlXzfSxUj+Ni2lHgTn7X4nMrQMZVV2U+yRHB7NI
MQ+k8055/msN8DEaTfIn3ND4hrBq7giEcXb2LF3O1FBAmWdr+gksYxmlRVKeE3fwz0ttWnFTh9l5
KpzqwI+37qak/BkS9f7JrCyMJ01l/67n7KWrWPnq6BhobzIyM1cQEBvPrfqDp/Q3JoAPL4fhu1km
kF7tGn6RSwy+1EqbTWFbw0Frbuye5NONOWjzlk54ZXmAlcq8a73dknNCBYBB7saB021piACcQG5c
aaXC62IbitSndN4OxgQC1eQNYuvBj6uiX5lCkUvUScEGhhvUN9VPT+LZQ7iFLWIS6Rz4W8dQ3akO
xLoJrcV7LAizajiFaPIWY6xIZZ6Ga6PrdCvxvuPJGQWfBB8iiNOSwUXLaUZOB7dlsEsjCjDl7Xqo
lDsym7uIxMH2OZtnnBUc5JsxVd9JsvTR2Df5Jp2gDLGlVOys0K72WTWM+3okv2vK2Ayu7BlswDg3
t6PdKc2R3HyntVSvRa6SMxelIHWsz4+GZ/+06+0P/FtTwSdSRq5BGllIwuQRRMFyW4eFjJxidfdO
6C23kq+6n81xPVAbtJBJsEESRr2Q+E9OMatG0wMzWl78OjUOerTXr6V1/NgwGbGVTbjeq4XxD/yK
z7JQxgPhUsa26Wr/V7CW8tBQfp9b1N9NsNJMzCWpvMG8UnU4AfHPGTtSLMt6T2VTJDcrkPeHsQO2
PHpsjZSUJ1T5Rapuhtpyrpbdy52LA4nA6LVjHdAbf7HTTFdBp3Ec3bHb+u30Ork+a3W6QmzqRMCg
UugD4ZGgXshlOEtGChu1CHHrQ5WgsKiCGzKVq0s/eyS5+eEyUGQm42GxsBxUpat5LqqKyDskKz8Z
1atd8jJVwhP3qB8u2QbDu1Quu32NX741vqd3VVdeu9G9s8cl3M9LWsRBr7JbzToe8d2TfU92+T3s
EZOQOML4TmadDjpuE5PAulkY6a5vg2e/Fla0CvUaDHVkm1kfm/36hw7stUjlW66L8jsoExV1g4iV
mInAnQebiOy2TiOyid9N6EHHgDXwbd4uKnLsMoh67rknptFJ3CPk7LRq8m2dziNLQaOCAGSwhmTw
UU78vt3yYf+AKp8Ti45BgtvvjxTCRiorpq3V08cOjlYnhK4HspYbtJKV/PFcQFWxe3/eFFRF2yEl
yqIYCu+pszv7VFecVm41HZa5Ha7WOhu7Qv1uTPrRAEvlPneXe9ojcaDxHklJJ71hKOqXLE3u3HLk
Se70RHfmzy+9NsUXGXc2n4qhCa45k+eznRn2NXUV+5XOUD53XeKC7utMQgzbeTM2HRFoSYfLPbf8
E8KJdas8GuTaFBJ3UPgKwufWSd2zdJnjk2pfxzmhdLu89pcz0Xsqnohp+VUiN9yYlKZf2ZChIxkE
V439Em76VN/kdfaL10zFhdt8Fb3VIieFw3YqfQbSdf+89MEjBdk9WQK0zZb9ocLiqS+r7IiZV0Sl
AfhqI72ANldy1cwTKsTi3NKr9HCF2puS80VOWbVdp7U4dprP50aYIgOQaOiLwSYUekM13/dFsLyL
GRjk5HVW1GdqieTcxW3t7ZQOL+GQEctYGeKUjXLg75Cuvg6Lv6N8MreEmyJ2h0P6bIUpBKng0he2
Qy66/+p73i/X9eZnh8f1oKy6u/hl6j8h9audUaX93u+VvelKGfB2erEchn2tg/KLqG5Ae52Yah5D
sz6lfuHvJkAOB7d2/IhmACDS4s/kK1bYT8iax5I9Nc6D4RgbswqCLTmM3d4gIOVkOJrEAfr5uC6J
YUXAamIzDd1D2TXkknSlt3PJvotEW6bbgjoo9g1DwI92l4ig1vIFgIN/GmzmvUPqxejE2e1q62Uj
REbTYCYns9FEZOqUe9SadhXbeJchy42H1W6zX07Gq847HZ4Du2q3Q9hTBRj2nQgsOkXP4+NFknus
KzpIqoFPEjJRtmtXR1T4d5xbZJhzed60q3seZH0RlrIuTdJirqjGbkMvbtwBWPgYYWNFZUOR4gkT
GNtcFnvDzUcqgPWTtHK0Azd8FN0QRk2fiY0IOidmrgR7ae4+ra59hYuDcdBUtwT1KZatEUzWznqY
i/JsO5J8gsR5XktBbEsTAtgRl3ZiWcjWw6XruizqeEw2WtsXXcOfy8ORiO3R+nS42tq5iej3MgpG
YrxlNbyPqCkONag1ywfXC2na13I5mGWnXnyBfp21VXrX0FAcp6W2z4TKeVEvAj/yQ7AUY5OexGqf
fM1M17b2kD72FqqnsNpfaWsH90Gla44WMzi1IZwiw6bPm4kJZ8owci0HZpyTpboDy3BUaT1vU0hZ
G5HzNJvepB+wgGaf1tBv3Mb8xRPBFWgoFUmvFxvLNg9TT0oWmTXUegd/LC6rmXxoR57aor5tSz/b
lMZ8VuuDXv1YmPNepYosUbhZG8szkhhmSbcjTfgAs6OMoJcRdVn91H2vGHgfHVWF8bhw0i/ldVzl
KQiM/CDAt6FCDOgh+bptnfDcc8H1fQDjrY3JpB23K8/8Ji27u6xxLp1R2SdRDr8Ynt6TrXO25Pyg
Ne9+5Uq2BXLPjcpinQ7jSBQ9VqhNnakhXjxV3eck6u8movkff+Itj4taX5PKhj1nfHRN9rE66Pou
aQeR7zEYafOJvdFFqF1Akulvr1xP9TKOhzSV2UZlPCopZVpbb2CDPw9D9lQw8+p68atwq5gQZOpW
o3oTefsHqBZeZy4LWRWQ0Rp5gcdwYwhl3RhVcmXEEq0ldLbOLI+2TSh2bzNMW1u4BkGZPs/G8J2N
zsHx8ac2sIhHt7siF+T7zJ+COFgrMN3zeKGnuxST2cfVah1mnKpRDjMvEjrMb9LZNG5Fyj/fmtYt
SZTnFq8xR0+ZR16Vho9rb6b4iHjNgF8jhJLbsfZuEbWtRy7+8OgNcAAB0BIbFRI926EkTWlzUHmC
f9UufTTIqthUxdC/kC27bN1Ukm6g0wucuYMw11e2qsztZFEmUeMNhznR4GMKifq0zDdNg73Wmn93
bn+gkDQI9i8jWL6ffheOp7VPB3Sw7hDM1b5q1FvWqgv9+dlbuPtlnzZP0nLOrfjyPPulNruTYyZx
N99RGsS5Qgzxw1ydAVDg20Wap6+ZiOeM/EpDOPOrTz1xXIRWvusc9TrJXpzdORiJNUXzs5PWuSnt
+oqW68ENdJ5yFPZNN60noEg9HlLWoA1rgj0mpje4GGSmOf1N3jAO9fp7d6lPuk7e0D7rjQo/QAwg
gDVRirG93XRWeTFbWupOWdYRDHQfTc5NLrskJlp5YH5g35GV25Bla/3AvwRRvwO7GuH6Uoam3rhT
AwnXgoCWMiFhlhYJt2l5zmz3tK7JLkkeCTU5W8a9NdHXzsE7x/2NdP5MmqRgjM9Ue8Pa38yC1Fy3
mP8kbjjs05ojYnGN7xyaI/yk9siOypGWpzri9MoYtQzFb4hwhXEarSXw9qzHZAjZayK6GF9YwUS7
8HIKeWfY0Kb/amC1ca8EDmi1WcwhXjbRvWt7+tIGoymmnM5Dao+/5M9H1Q+Lnxh4QftmNS7FigHx
gGk1Au0o1Z+cBXajHW6Xjha9bKkgaPfzJ/T9P0YBC8lgq7T1Uzsu8ubBnGl/ba/Y5LA9Nink3a0z
+m9I40T2Nta3LsKrj33QqgiHI6q1jxA1260jYfa08rcaZzqeoY6NudPIj/nLYqkANk15U4UXHN4m
iejjNtd8Zo1RE8a7eFeDEddYNH8G6j/TJuNMSKulkq3wyC0mkx/T3RmYyo1eNJvR88/FYEZ1QnO1
TmnBik55HnmJxmWIhKnOMBnOYuKPsrE8HrLCfPy5zux2Pg9mV93N/nxlmWWbOv1euMOLCJXYVKIP
v0j63Js+F56kEWIm/pmUloinafmT5Xpjlh6CdFDnUadZWFuIQiOWO+iSq9nScjdOJRhKzufMl7sx
qLPtIrND2RiSOJ8qvfGUne1Du3+edCeixa9umHEWHEOMSZyRYBNJQY0687suMMMN3K0rU4sh6QK0
6OwNqQttzE8ByaK8I+O0sTaAj5D7vPX9HzZvXz4ac/5keg6vj751PAwSsnnveT4j3fZPgc68bVoN
K9um63trhb8Llb+Dgv7NjHHdGgFRwEQ/VzEXjB8ZWf04rPYlM78stxPIpB7ALFzVlwFy/WZNei8y
qtD9NVOsbwkSP1mk48VVwFAjM5z2urSeFzd9fShVT+uUqpHRM7q4zBgbGVZbfKm586KmMF+a0ehj
I0N0aJeyjLwVcxqomjASdtVch5TGKemloJdcuhe6wKskRWpPPjUWTwG1068W9xBIA3apGJsIJFd+
8Ifx2asNfWtKJX9oWVhRvarfqTmfHwu3zZ/TMUMYdlP9CPGQRz1Nphsmfz58m8B/FMMoHpp6eGsh
LVJ/BBaBB2m93s+EXkOU8VwIUsp84iZwriKBdxIKGCwMC0j86YKdbUMh4Y0Rr+Y6tntR6orXmrNc
mpNzbZtq2v5VqoZtnjgxuzjDpeEKvFiqwk2ol/rJWWp363nZtQ4GolMIpN3QlVTxag3hw+Svwdlu
K04Skqg2ylUfrLJW+5IiOfLXiS13izEWDgR7z2RhYfTsARloy6elVbD5LGd8KDqvpTqs8k04kNeX
1ojfCZTI3tA3I6XB2W+Eigw2Cw61IfM4twbJnlAzH9ap3q0WTy9sUWPrd07yyomdMI/V79NK9uam
7hmphKzuxh6B41vTT9qzlTfu0ZhhvKmhXCJ29M9FaeuoyuzwtkhCGyVQDqyFsDr3lFpudbHtVZFP
QiqlyJcHexC4AHKThTvHykhp9DIuSrL1t0Xm3GFMgKzTGj/uG/Pb6Xm/ciCyT65TFbFn9Aweu2GN
59J4aWdmA0BEO7oJhvRTKB+F7yLbjRycTcTHw2n5CBLtjb5g/CI1A2FpZseZByijOtRecRjsoT1Y
I5oB6qLvxSoI1vOc8iKOi9cdEznxJGOTScDMcsXHWrvqqcr1cqo9o4mLyZvuJ/EjObikd2tZVBRS
hnqeBpIx10WHD/Y0PaEumJuOMbrLeS6Hwzqq8HZeg+Ri9325k3OBn2Cauv2o2vUhsCe7pXAjJ6tx
lLyZ+zk7+rNyPlrlrvFKTPlFZTbm/J4UcJT4n0vBS1Nga7QiUHCsPVNfh/esKd2zcqVChpUBweV+
+SW1SzTQWFoUiPhIbBziqyl/T63Mj/AC7WPf6vU42YN7IU569QgGzMpPsKnJHX+4AUXXmuuzP/ak
NxV9fbP42rwKOMDvbm47p3mq6E5T2by4weT8Zkjm44GR5S5jkhdh7+KuQDF1Y7Uu6Q3KZxLNSWLf
VgHoW88xSxRkHzFVsQF7sat53jMFS7eNEiy45Vofu6FAzlvGYM8U2nnpStO6H3lTjnZf9eeO6uYp
p5K/hm3WfSWjvQg25xXUqdLsf4Zt+PEtLC6qxzpjTa0Rr1AS7mdEs28QtOUeoKHZR7OspxEOao7w
XciwiussB1qRtQZKfj9I+jmOGezV2S4DO0cOxVCLE/T67HZuxPrlrFXPZ6QjzXNsho/ObOkv6io8
5GTIR16u6n2SSPcPT/1wGRO33OFfDK7r2OsocHjgmTKVKbQ8fL5viZ2mN10XVDtICrT4Vk3cLvA8
7bJIVfdzul9Eyr9hSn0dL1p1l8mZ0/u+SqyL0ODTSiVqct37XWZmjOwQQ4N9y8+JN8cR+N/aOfgY
XL88WBrhWg3DT9xAuVoGArVtv/v+3FDuVfXyRxZ4Q5kWMixNquRjNMR0NE1HPAnAppqIGXeKbVvP
zGs4eBlIo/GhBvjmyAMQIgPWQfud8eRaWaVvM8GbiS3ODT48Zq0PDEWrD1v503cdggvIMonABuHj
vu8EB307J9+z7+ZXgF4iFoPD2E/K6RSmfPSKrmaSYznZDkZUcptw3V8KV7OBs0znwne6Y+G7WCfm
3G9f1prLJyx+p4lI9I9yUxwMu52iqe2IZw1dechFvp1wuW/lvNSoSgZ7A/UUsOkepLfMxZ7zhpsz
zF2eElM+FmHW/FoByrKmgapRb0vi+T/dZEJaMvjqyTQXp9DmHM7yvtvZVm5dKq83I+DZPdYzbDyg
9MwP0wiT20aMjJly1UWMfcXd4LjEtrTdm9F3bbfJ6FA4E4GP/XHLYmQBDZ0ly8YUJ5YSD6Ccy5tk
SnoYcExN7mtsebtB2+mj1g0WAQXXFWgvzje34qj/MW7v9FyuO2fkn2MMSX1s2CiNU6ikWyNvadVF
7ZyrQKYfWc4Q0kyLl6SGXlJxEhgRoWCeilurat9F4tcvE6/JVngztwMbwASrYQFaRmw1G2VU+b5N
9ceUdwmj0O5dBWLeszut7/N20nDkQ/tgk1x5W7i+8yzyXh9ctZRM4RykqR8w46C9hf4GVKVZQ/QT
Y4HTwyumqFwb3GpJyjzcopht6+Xd9hZ/v5iT3DHFCWidAwGbeXHiKrNy3PjMi9dwmndhYDAvnsL+
Rq+5z8CE2VAiiWC2JqfftAxuvhqJv24qWrAPGH82qmCnZYWgvHfkjNBlJvlNIryx3PSOk+xtB/xg
qCov9nX47KmATwL3c/GWOl13V8/Bp9+b3cWeEg4FXZncLHbxizN/3KY+mmf/ZBIC9eguDVIBpIWj
HAQciFTk5wWN7FLZTM37ajQihJ7vsvRLgqj68jIBuKG8zcjknKb+ccKfyVzdm569WWYMOE3mG0SE
szKcI9Q4Va1vVjtfYkvadIKSj74PCo+Hsy/vPLd74/EXxxXGfEzHVh7mUptveSDH05JOjJMF3iXd
J+avrDNwcubNlXKsgT4KWziRqXE3eXqObRGIGIeaReNX5IwZMcMq2asNgZb01Ynmx8+wdHbu+j4k
04ohyHf4WHTV9geyve2Djn6tacJbTP/ZrhdU0wbT7Uj6xVcaNMEeYCVdZWqWB8cccUX4gz77XENg
FnEKnUeYgpdmdu2rshf3ONez3DuGfJWyt/czHPvLnA72hwRjSZxCv1xyMXrHlEXqvWuq9Jh3dbdv
6jG55jO6APg6z7hV7ThF7uiMnz0AvZqfzX0MZ7slb3hc8dekqtkLuTLG78bPwBkwEdPt3ydFtjRM
lgPr4iUiixaPiVTrWO7JxewDSE8P3Udey5m3cKCPKMLwMx+s6lxo178npxNjfm68DslSXPqWsaTt
2uW2lQhOhhj7k8ny3h7Vb7ldM2OIk7Kqoh4S5St0QBGnpXDAQy76sezC7qmdgP9MneMeieS044m7
4U1N1Q7H22bs6hHpBJCjwmUBsOSKkI4Mrh13Ax2pvZOzlW+V7dvJhoE2X7uuu6gvU45Dy75jAPSV
MK/buqMad03a4gQujwzC4ylYAPqsujo1KwFI6WSOT2MBgtAYFwWdDNOYSOzhE2ojrl9j7U7t0sBN
XyS/TBQTCGqIeuPN7jN/VZ887twDyc6fKS5KXs9+3PtSFR8ruXi/JjfvdxwM8tINY3qusH8SOOGE
W39l7WGx8v7Dwlfxbrg68PnkaAmj1Hwe+Kn2vLruVSZ19whMrk03DcSkLbShNpazjpPZaIG9lPJs
/cXO7u3lkUXJhQw514nFUlQPndVghQI0ioe0DbK7JAy8A0lZ1N6dNZwwLszX1WvrOJuXPh7tNrzR
DKVeaJXpMFPXKT+NOWXlTjb0QU0mkLYHu79k1rjc0UH/Ek657AlThcxqJUN7ASv+C0wwnWW7ttHo
BB+j8uxzRx42LhiEZQaPOaNIXJFsG17J0Hn3svozkEmGFKDQV4lTQLbwm+nbtCGoQxYaFg7Vqo/p
VSsOfHoM0vrM37aQzr6svewIArVhtY2RoYQDnzhtBOlo7oiB538XgMwPi5fkh8Dxxa2RVu/GtOAB
XcmoO/ihqi+lWvBFBWw6ikZnTJabivmr9+Dkvrq3ZM2ES6juYdHr/KR+kOkN0zpW7piYpyUU9zwz
3os5yCKcWN7Baxid5D/ZkXtSE5NzEXhpzFDUiZ2Ew4HQ0bG9xb/8azE80FpuUxwrcjOjsVpZtV69
tx+y0VmVo/MKVA8WWjqmu3CWz34x/1aE98V5WbpbDBEsA9Y8Up105LXOg4Pp3U4rhgtfNe+GX6rb
Nuiqq9f5XJRBF2NeASxlsDeYrmTU43pPmF1AtDXu1qJRKPnO74YDOeJ2/84Cf9d7+6R9MB3d39p9
rW/BkB7WwU+2UuBODBKIWGax/NawQGOrGRF7dRZwdw0Vty26XVEKWpyqdILPsCVdbtML3FTp6vrb
xTH1boZrRpzAsG57DxOoDnHjsWn1Ov5AXan+Cd0xpTBiTL/+o88ReGfrPL1vcUC8Zapev+2lrp5s
EyOG6AfrirEj5yAaKvR2Q2yMZMxePEM7OOqzcqU8NpYY0z0uTcM+yAGAmBHSAW4rzy4e+mLGS4Rm
2zL2k6L9Hdrsx2LXabYNJqyDxQgWnzbIXqN2E+zBhRXhg+X6mGp3v7CbyojLaO5TpLnjHNrqsNSS
xzm19IVccEpKgAQSROG5KCZ7ZtQlGbsnyfQ4YLzbY/bixpoKuQ1xJT61Zl3EVPXLoZFZEllo7ZdU
mUmEbQLFZ6TB8ZmnbP4KqZUGskQS5iESrfM7AKTFYWUZyIj5aoR300whPiVZuA8x2321zFhpx1eM
TvaYb/WoqucWYhv+ww4tJBrMMIs9v7X3bBGYwTkNcsZ3Bb3FTb5oABAsXCrcNr73oETPXUkKQ083
8a2R8W8HN1NZnPhj8A2PF4vagG9HMhHdy3L1b+GGIf0oVT1OpW2Tfx+iSvbZ8jvEmXqqDdYJmxz5
cPRYx5HZmP0aMU4hSI3Tue8ajBAyrP2d3RGwZQEH4gfBAWwsYXejca4ixWfYDZJCXIVZYikxRnuT
zbj5qFTMfWO3r4iP6R71lC+aYCFf0/GL1I/yd2jO/S09uPxVomvtw3atT/Waz9xniqak4QHtlL8c
6IjsyHLK7hQOlYoHGqPnVa3gG/TYcw9ZhGmmfnLy61yfxm5iGUBkeDlm2xsB95UJCLcq/BhHVL3O
1xJ0+9wd0pxqph7rGXgFEw6oy6N9YGVjpHj1qWdCWrR0wUM55wn8tcUN2rfOc9ftzFm48TM1X4Ri
UZGKyE8PHuUDwASmm44FOC5Jvf5PbxvzD7Grrl+Rq8vrrLF91MqQ55b4o61wmPWuVqIe+2qYLvOA
mZJQUXZmSnoSpx9DZmCFfxVW+piardybVcY8rrTeMNIMWQRj7zlwOnnAMVvvq0lax74ROLjcxMk2
deK7j04StJcFxxzPfpdHLZ8jtB0v5KPORCuVPkq+Mfsgjyt0lYmHSbqYT2mSy+c+JHFgY0/+gn4T
6BSmvDPd2a1M3hN+P8qCka444/KsG0nQxqKGk1UG2VYTEbxtwqSJSexMosJD1UhIZiPRijMXvf7R
w9oeE6fJHDFR7W8NMoN+IJsOCcbtyDKW4TxaK9vrasqPVRjonVrD+Vt4wAU3ITfonuuniWqucoar
EzQNQ4/spGh48FvWcTiXtSqQapLlRQesvqMPf67mMGxHB2el6SRAy8htNw6u376ndsvYEoPRFuMO
SARMKRM7IvA30ElZ8RDt/DV5MOeSnPHnIMY0ziaV7ls+gbcmhDv2b83+lZFxsa1zNkJXmtWjuQT+
qWiCDCeBrN7zvHgbLROhM+UMcQVLHYD+3gyjXlmNcT284RpsJX7ea84GAyv0BR/lxRNejnsEWI2f
DHwc3Db4+67pfwul9lSX/Pev1OD/wFDb/6l/mGP6X//Qz/f5rJuFBaa01//2128nf+ofVNl/+MW2
QoVaHkCVLNc/eij6f/sf/M1//Mn/39/8B+PsaWmAn318lapiNYzr47P/Z/wZtFiYpiyn/y86038C
p918dBTUf6DbPX58q//jX/4HVlj8zTRtxsehZ1oIGt5PBP/fAWpG+LfA/YufFnjC933zZ6f2HwQ1
x/5bQDgdedMmLWvgCzY9/ydBzfwbyUMhefsmCEfL/m9RhfkO/7SJz7fwTDswQw+2sADI9q9hPiW7
zy1bd98Lczl4lmHBEQ2UsmK6908vz/3fdzz/77Dff3wjyyf6ybJYOQr+ZbvU9Shw5ib5/lldMLIX
qLj/xTf4yQ7436ul//kb/MtSvuE4rdA/36B8k96b7Nga6v+Lb+E4P1/k//VN/iXAAJsIdv3J+yoQ
feHHd0Ce6nSidsV5FHHLyHO5jj/S1GwE1HRW98q6AW4a34YXm+ZDfihtYzpKH8uMGgR6ejgE2Xch
E9Y+sFfeZEaVTaSjiumJXX2WEeFAspPOF9nBcWLbkHUN9YffT/U+D3rn5NqYQLok8NejzBhF1PDi
Nc1z27eY3lQdbEiYsuqdp8tcxsTt57ufG/ua6Cp5XY02W1lP0g4wcpLrdorjLduY7tBonGxecFfM
2ne+tdcY9zTQxTvOj+Jrll79UjEE8LcdAew2a+xc9nudFqgNZYuLPWjJdAoSm3Y7Y6Fn2JiMuB4H
LIBBFBZmWTCzca2tWwdVCHt0oTefOiywR1qw/n3q/2olpV9Bb0/LZwQjHH2miedc+XN9WYxqOhUL
I6UNjm37BoVQPVu6NF7Z/RGs9WSlT6/m0Y9k1c8dhJ8fK0FeMd3QVHMux3IXerdk4VTsgZEXey59
Z/xZX9OuZoqxEm1nJUR8a6YZTpwKUe5CTEKXOhTEesyFPQ4b1WTlfWN5vruZFpNvUM/E7c0zmuXG
aJLlLjFVeChYT35OuHecjd27MI3w510WvHWnTC40UmYB0xOl7+wv7nxIE1TGnwHSmGxbhg88SU3a
3fnhTz8ODyqayQA/FA5hYZvSa1+8KfRv2aN0NtkyyzfboXJxmMSQr8b7z+oAG2HmBJGpWWimqsbL
P6mx3OtYdMYJ3dCIR9Amn3Pj2z87UWtonCbTnXA/dZV9txhN+JCwLsY6lzMbX9aYK4aHroos1Vl3
A0FFt60K9F2Sr15cYdk5zTKvqW06xtqWaMPYb9noqFYWpjUf0CdncIh5me8HWSVxqOcLIom9I/MI
vajPzdscv14S035Lk/qRFbahG1rUutW+K8XKgvTMknXFRy5Omy69eqljxayYIeqG5CriNWca3i5M
wTdOxiw28qfJedC5SC86tIxT4qbIsWxCUWyZEI4lC46tonphQfnAnN69t8Z5PbAAY8a0pAzwaNYO
iMjJIVmH9Ah+/a4zveeUCNelDY5kY7FmOvYdODWkzchJ3IZ5llnD0rIb+qhajMu2M0rv3pW8+WJq
05g9+AnyMAxwmnBr2XcIStvaK0Myclhwm5o2Lowi/WNZmbjNQhV6+7H5GSj4Rcayf29P7seEBHFw
2AM4jnOXzGdzWcOE4X5R2y9TJ/vrmoGR3RiINk3MDhk+pBATT9KnLBg0wqQKc7I3/GnFH3ta/K1c
JvfoLDMxpQFGyL1M1lUd+nZC9+6l9Ya5oN7jLdBxNQorzsxFl0dfes5vm+rsroa9Tjnp8MNnQ4mv
XUkffjP/JDDDvLtyiAYbjXH62TH52ZtyX9PRBTrLvA0GHTRY/BosGCMuh2umjmLEt5YkBglSQeC2
yXUoqry4Wf6duvNartvqsu4TwQXsjXjzVzXCycxJ1A2KkkXknPH0PQ4ttyXaFvu7+7tc1oVNESfs
uNacYwIbvqLskHnSNHTt3FvBE9/JarmxewPXwZSP1S5tneySypbpt/RAP8dytK8k11Rqe8QkTXUW
MlnKLqLjUdFTHaQT7+s1mT9RYqqCeZ62WmbSkrMXx7fDXvGjppCejnvYm3ppjrusQ+UTp6G4XrhR
UQq09dltcQhXnrPqTbO4nCtLr6Nm3HBHRF99mVQGvLuuNZA00KFC2sGlaqgDLGmL5icxo1FxqLTp
4SrmbY9TnHuW6Cw0BIjQ62yKH01trG9yh2IqZaESAdM8z5rmm4aifmL3sQMHcpj0LPLJD5OCX7iJ
QvUbRV7tkzaZIhBRaHApDXv7d2vF7e5S0LzP9GZdEHkL7CI4KVZKN86SP6l2j5BxXA358OtTwM8Q
lL9t0u8jg2h/Tvg5o9cII1ykXTrx8zLcOEyUSZMfbNY/swz+fJRD7L3qSMt6z+3W9RKsUBq9hsNn
yxq5bn3ASnjDePztLPDD0UlwVvgB84GcQwObHr2ildpGt/vOTX2msN+cDvYm3/76cxPn49HfHvbX
8ck6f7A/PCwaOs2ceFi/mX01wAVA5/YzMsMbTH4UZV6La/Vkb5oNKVI7cUwP1u+/fgFveJdfvYAz
FuaHFwC2kOT5Kno13E9wuHxu4m7m9YH7VLqkArlYrj76/j44a71PUVABJ4wZB7rs0fnUvEyBGmRB
dKBv6tMvPDSu8FZfbggX8cvNNzqSXrd/7oM5WB+pKLqp+0Ic9sk+Zld39L7ch0vroLrhH3efPy4W
/3Cqlecv+Rcfi/1uEMiwbjiNRK/lvnm0X9vrbPeluVl34b4P+sfmRA3D9TBxBdLrPY1/qFJvaSL7
8db2Wh8dwLb9AFHyhsX51Us6T4wfvik7bxJ4pdGrdZXu1SD2uq0VTBtjO3tikweH/ywY52/z7P3B
HoEjfdcierWHL4iAJurjvx55P/OG3n6/jsOFEGnbpBDyPtYNIPxqqbbyDVTD5NJHdCsnfKKCDlWl
OxS5ejDi8QP4/LvAnD/f01+XlXfAwaGcZTuydhif+pPc0CMJshOVjU/0Kz8A+Xz0bb0PC9NtkdaE
Er9W7perzmu210+n83x6uIs23y/q/zpYP3zWu9vLUlULApXoNd6LA41Qb9hyc+GfbD8G2C83YaB8
NBg/mMTO+f75w2DU2P6qlUem+3Y/bPGrsmoMPrM1yINo89F0fOMI/WLsO+++OGThxkR3+nXdmNty
U3jJXvPwhbqG/+tB+cGDdPUdzmxsKdCrvC8sAixFmju68WXttl70wYPkPy/8f21j7+7Nk2ImxsL0
qoIpcFjzEHa6V40X+5G7j9zNtfsUnEr38nA4L3mxm/mH5cNV7p937b9ew7tFzok0U0lZiT/vb0v3
5oOd5Y2v+ffv7K/ffh5CPwyRkN4rKIno1byYAvsw7vVguHQ2WRDuncD2o712qK7huHjlNnYv7as5
qD3FpwTr07v5YDl/o3796rW8XzutOOv6t9nIpHc79z5yO/858EI+WDv4YAz9897x1xt/Nx3t3P5j
6g+PNBE7mv77jOrmS/ug7NNDtJH7Xz/vHxZSYWt/Pe7dVBRmR+mfIftIKcEl2tbFEvrR5/fBaLXe
TYumD/+o8kh6V25xOe4bT3f7YKHhf598MDXealO/+LLOJbIfBw46FyKbeEPYMjfGpnOv7u9v792C
J36jLL4bd7n7HLqtq/oPXuzexW6/fQUdcHr85Pv+brd7eP31B2z882L3P5+w9W70zEuBr4pDmuFi
OXFnf/b7E8I99x6OplvsrI3uodMP6s26c4I6mD38137kIYLl9b0yul8eXl7oeLu7x5vj+RV6HNi9
87JC38f9YN69SzD/c5P769W+G34C7RtuWebdzeg37ufPjHZQIt428XKOdK0rPb7Cj0f9B4vJ+4Sv
vC0Q37CgTR652u4U6B5dTD6JPniyXZuN7yb9aFSeR92vBsq7XcGghtUMDBRUU17H0Ecq6PcsIh+x
jz94a+/z9lRHXaaET3TcSB9ZrCv8j7YDirv/8FaEaRk6KmaKqe8mcYePI4l4K8tBv7FvsD5nt+t9
4+W++Yh5PbkwtsPvw3UVutNdz/e3cvhEXhjkh+83kv+o6n9Vfyvv+vbbt/7ipX5f1/+xrP//LpKv
bdVVr/37n/r/sPovVUdnKfn32v9dUr7k1cuPRf/vf+d7yV9Tjd8kHlnbwoNMM+FMC/xe8tdU5zdd
t1XDUbmYvlXv/yz5CzoFhiPxhJu4Ks4V/v8p+QvxG/9Zkw41TsO0JXE8f3Y/vl9SaJz86znw543A
oAth8IdtG5yo6T+8hdv8sOFivFG7uEsq5MpRtx85XEOZMajq6alCkQbbgka3Wo3v2nSi4PTDR/UP
N6bzXPtrLv7xcGlJXeg2HQyqoz8v2qZO3dahC3vUZnW6ApS5bBo0nfpOURorxLdRoUpZbRn6TZqJ
eZ+R5px+sPP+PIn+fA0mvAVb8Fm8TbIfPoCyyq1kRWZxLPqZQkq72L2HgBXTRze3+vOv3/C7UzdP
0/XziHJosNiatN/Ty5e+6kXbmOkxj9WjKM3JHcfZ2gyW2nid49BQtVVEGihC8TvVtSEOs9k9ajRe
P6GQcDyN+hnqjfZVT2PtI8jwW+bAT98H7kJHMzTTFKa01PcxVX0xiriqq/jYERm/CZVO+awbjcnd
GRiR9LS+06iU2Z3y1emy4TGLYWb45ggpQQljSo4mlNCrnPSc8abvSwzsFF+RFa5oI+kiUYoGfAX2
GQ9cg2rMjiridFJhW7f1ODznOBUenRBpcj7w5vvJOdSRsDFeRxsi9lIE9BiMOx1A1zler9zg1tCO
NdYodNmJAcCR7AhkquNkOwvkFHsZ0YjR6vhg0Bpv1OsfPyZDh5aCjJ2n2ijc3+oAPwwZuELrivu/
Pox8E34WJ63vIJH8tFTDGuHLkHDF7RhN9Iqk4Rs0jrPGcVzQtqmKvrbukCn4XWMn6u6rRGb6S+5E
pel1sYMERyxTvFEjTZ29loKC4XWJ3to74jLCMpB2LyJgRDZlXoRPys5AU7KJirkJ1h4HDL53v2yU
daO1RfxlpQNCRk+eXxYifMylul8d/FeRnqQnI0lp/vSJcTcl9PgMoBS7VSx6gElQ3q/ZhHxSwBhD
C6Lm0eDTSr/I4Bdsp8jkZtOqd42oBtI7bFxGC99pRrXysGbVULi4jiCan5NkDhnMO6wq3SJhoKHQ
tHa1Xhu5J4pxlF/7JsR+HbY1Oh1tRUZvLFX2ZUIjvg/h+hXPpRH3L6qx4Pu02xQpSO0MaPhyVYTy
xkJHoGFYm4arTl9u8mm1dPJNdfPYoI1x0Jh6DZp22maoIga/mCyVE+C8GJ+MqQXSiOijeo4yPNUk
TCcG91CLEsI5hHVs3byYpucsSydlJ2f7LBcyMWzrCPsXP43SKH+FRCuw7/ZJdQNgEziWXrRfu8xh
q8WAf2tPKyYSugpVgUU6RIploGcIvSEEJoY2ciqXa6S8erljdx+AQC2fdJXFITDUzm6gGyijczUW
AyTRtizF1ohVXeyNbhzi7TxolfE57UflNS9ya7kA8j8UG/p14fWiKHjGhtgZrlT0Rsd5qPqrMwhg
3JR2Ag81xwKINGRIzOzWtlPJeGRYltczuwT5GNA4MO0W62dTb5X4IVZ7Vd2nFcTHk1qfOQQh9BDH
HUs8MKehbGLoXUWk5Vu2l7Q6AmG0vuTIyASWjG6BVVrbuKOHqUHCrxi1ccAjZtzj0pLgNzJhkXYQ
Tf3itmUTzvu0sbSzx402pFsXWZ0GAuPR1B4Z8earbTmLH6tU5YcuQn1uzhjYcqloe8Al+DO1Kfra
GH3xib4nNXd71m8nHA9sJJE4SnXod4iUlsCI6ONNtZ6+JFbaBnpdRDtTzoxNDESuYqf0TPtEzfxV
19Tnqp0Fboe1vhxwgu/QqElokuriqTAPt2j6Isy1WXhr08ThRfd4qCnrD6VPP06Jg7RuSyzR6Mmu
ZsLE0u26ZMN0VaUCUBSGfXpbokgIH5jqiZS0ji7CWRVSqcAEEaoqmqOiM1p6VXHp2M2H3ha/N3NJ
sm+YLPIGfNToj7M9fS2YDZ5Gho6b2I11iHJtxQFpKEFlghlc+rbZNzpUmDwpNb/pxwilSNbCGsih
f8Zas5XdogY6hbAwGOesv4rVPN61SzJ7VVPbRxoASNdR+uiKL9K8pn5pGiFkUiM1PCNS+junx3XX
rH3/FX9sQ4ECJRo+ZN7ermnkVx1q2mbW1hzZeajs60QFf7JUznbp4eOuynjj0IRxReKgmZ0NjGbY
VTriTWflNpT2etnQSrwyhTxzZHWuTaiVt6aoVce1RW7fD6iS7iRjYp9roKTcfoyx3zhL2RzKchC3
3ZIq26YSk+dgmb2A/57eCZwF7mqJLBj7Dq2zYqRX9H3xp9anMHKckyaSDvmRTnRElrEAZObjWjc2
WVk5nfwFvjnfL03vup02S5yNfqoZdLGzpvLWsdbduHWWW0yLrwVDiNarveYe3ENUiPPYDpdn6cCd
rhDUZ7e98WledeRAWhZuxyl81rpK22fDoAVymozdWpTzJpvj5OigD4Z9lQL76Pt+WwyTfmmqK7S+
qe42UHXTYALYStc0w+6Yk1y3dP2yLcPxudFCTlNK02zjIRR7AVbg2Iej87VhmYW2UeClzbuHtJ6z
vaYRN1/NygxMYNA8YRYTBf7SmbYSrchjAhcQN5ZhWyfcHcITo6mUG0qzxaEcweux1urirkNA6PhJ
rYFSkPqca1B2yum0zHF9SQvUlFgGMVcfsQIZ5H4oBF2H9DEPvaoZ2WEmDfvY1tPkZw7047WznzQn
DQMzXfQrABHMAm0pOHkAH94h8lYOTRNWO4nhLrByUQfAR64MywYPq6vd7Rh1epChw99bZbGRTt0E
Y8qnUJn91yjG7m4BTcQfobLeduWynaZyDt5WHVOGnemrs5ZCemvwSVUIcD+xT6rYF6CuNNMwHGwU
hKrX4y/d60qm7QXt6B3KaICXpXS2aapZ15kaOk/ASO1DaYKhcQ3AyCsMhTLdpbFhXpihPhwxrMg9
1h5Ea2V7LVsxerEw0ruxDNXEN6vCPInYHk9TSV6my8KDoiBv7PKiG8MuKGpotTjIx8+R2ljX/Wp3
26SsP6Va3lzqWlpftLmVd8fRLMygnsqDwg9fA25Eo2YNMXTtOS34U5SJ0EkrzTtIvYos8lvFXOZv
sE30G+wCEypKud6bmsrTqyhlH8WSbL9kWWKdIjC30LHVhGNQbFbwVVFAou8oIqu8ncaGRLq5wtgy
g1gkwYaUQiNvtc7jJjRt+ighXFcfooucQ+Ktmsp+X+NZAD4routOmxe4SAOb/aBqqZ+2CbZEw0kx
tRWdebRI0prpbJfr7bLaxRX3tY5mcmv1GHsR4wdiKrOTSTTNpogleFhWb+zUQ2aCZQwNC01/1WtA
i8cBm7AVb9bZkQPuKAClXwtjmAoYXrNu7rIaAzwedGvmN7dCUcDPZFYagQYn1AI2T5jGa4BRuL+b
taHdYWfJd2loYM/JqkKBKc08QiSSlcBqOZEECAaxk8QmplcXIdgwBUKDj4S5aUxZ86o0P3Hkttcd
EqABmmKux2DxpdN3viZbebBDLX2ybLW5HtjIUSWWDpiUGQloDrUGvUpOt3yu6NC4UUnr9VgZgwI7
fEijq3zMsLuGOgvCNQlLKii6XjpyE2lrtT2rAb69XYX+o5rB/0Ip+K/Fgp9KCv+X9ISWpeM0++He
+Dc94X9VwDCSH0sKzp9/6Y+igqZrv5nnKzvmVMfWERL+WVOgLPCbzYwTAk2g0Eiu+B8VIX/HMEzH
pnQgVcN8k/d9VxHq6m+w76gkCFvq3GqoJL0rIfyqpHCubP51PbIc4Vgga6XDb0NRiN7x51t9cdbe
gkB07uQ60ZAu01ezGT8qr7HIvnsMWEFh6NiaeLmm0NXzxf6HWxh4lxrjQE9YQuyAvjjjbgTeijnL
xsDJUrZKIwYeHyLfyg1t3o4mRipR6luWJgi/TXWBXQ/u3zDfirXlSG5Mhra3YgBrcX82Xck0vY/h
FeyG1U5uar2CYIy/815XG7iXmIy3sAES/GF4OMu6hiBkwLXMOPeE4Ze1Fwl2ijz1wFsBZQJZS0K2
7hvQWFDENE+KNHCnl32+pUzsbGAPjKg0UL1oKkdlqSBdq2GDLI1zXCwFAAZWrGGsMuhEGaKgwSge
WPPAXdYEikyZeUAUvXUmiYsqhpdcKtvuzA9ZBpPLhpojGYsBtPTReaOouGH2DYcxpXx1onXcQwh/
gCR0h7lNO+CQgSaTGLmPW1y/Ce1p8OA5Nt/GZAhRaqzqnYL3iiXkIAUiRzFnUPwGG9UK6QLwMXMM
jnQvyjVytvaoV34dOlhIlTsD5rSnWOJVoldBCR3nxMbgUI2a8tuYgcTWbX5NmNOqD8VJrDXylr7G
/iEVblWA+71acS6qAmQUJ1a/xC/oxYqxa0r1FaS4wG1C9QZNvuHhqc+Ar1e2XygYV4ZxfsShO7lT
oYIfKnGv1ygK3FFrKHItA587/LuzQzu3PK6Iye1sFSBlCnXXO/3n9gyCyjLyeaGHTJvBNojqSE0L
n4WY0tozFFMmfh3p2kaq5UZayku85BuzX0J3tIbbLpvK6zaxrmycqJxM7ZFYhAIG2IHjnRMMWZxv
x+hhFMn9rH7ljhlvxKBo91PRYN8vLHNjlCp0BIkXD6kD/r9vFpLQ9Kz+0S6tKCoDpYFGozaYZZwk
fRnw2Q1tQ8rROt0W+lnLU2UvEC3oiAzW5VIskxt1jRNU3KJ3IlI1V56tmNwWv7Yxxs4YPVjQikQP
IOpaWCJs0d/lS9T5LfnLezzeRQtMUhhHfNyXGcxg1FKOCvRCdr9PJNEiiHlddXlT9Y21CQfxZI7c
O5Y8oVTRKitm0/oRw6mCIi0y/SE/zrbNG5i5Icd43iyGfpofK6FfNXU1e/aASTCbMsHM7epNFXZf
lsE64mXrLxrkUNdF1gG7WcoL7BjzBS7lS5ggX7sZqySWs/sIeT2XMwaM0gE9AxfxWinJy2DNkxvq
jOChrZJtrRPNgkB+hMxsB11Hr78gJyJa7wv9WyKVpzPEZlAhLa4JQKBKt3tXjHRpTCFYebgX14LW
5cJ2Dd0FKMpcBKuqjZsuV59xRqBXwxoeUxJZivxZWYe9s1jQlyhsJOqXXJE2DnukcMkExMeBAoFr
k7xfrx36q17T7+IMPU8kqmMLotPSl8fVIVt1GD+PzqRtKC+g2E6KW3wtJfB54gtKp3mVxfhtitpv
joFyrTUs7ltpcxRjASlyUpqTPvf7sCxfknD6kiZ32iiioFYqlhYRnuw6pTU/KRdzrO3hgGxUFRuU
FtZeXRcTsDv4L1UZ3snWmUjNM2c/KQyTeBYmcmMACNQb7XfLHD1pMN30CO3ufJVKODdwmaTLjUky
sfR9PKQ36Vy+UmAxXXwwhzVahoukCzscdsAAmx6mV7EqOnxfm6UHbxR8xpEwGK5hjX6XS2pEbwO9
sad4l4QLAAljD4sucfu6BVDRlfcVtoeNBiSRguZI1y3jF/Rx+sAQHyHdJAW0W+csLE0GL+TkdC7W
0JQrU7wUkQqaW+jt0SEcystKFJ6CCzEyS7xgaIpLH+8Vc0LUrCVdq4x+2yQvk1GCcKsnr0PDG9k2
EPiGSi/ePo9gEPSXTf5qqpPDnMCrAs4oUNTZvFi4Pg4aaQwptHdqh9NdZcLaXFnOxNQbR6IDup4V
y+GjLqozGlWzBkH+UDudwGAdphhHtgkXzi1GWlu2lFjT2IyRJHKbHeDVWUnoeLJJ8lMz1uqFWFMn
gtWzTFFgDJLxqw6O85nPayQI0cxdVp5ub+RiYomcrF0HfifIlHL087DnNGnw3+IGIc5iNBwoJVrv
zAmPWaytbh9ytCU+/RP3ONvnOa8FttAUf+TJUYQfFtnFEGYvnTPxEcEHK9fMW9eWt1PFr2tOmno5
p6uHQrO9YS+l+LJQFS4p1cxCcTZLIpBcoCEGANVSJ1ysQ1en2FSnsIbMYsOsypP7qRmTLZ7IS+6V
IyLkbHHz8nXU5QkgG8t6bgEc4lGJBCc3YDz1Gt15sLA9buSQq54R21AlY+KF7IGWiNlmLyOOe9eo
Ymo39tmyakg2oKbcQyFV2K3Y/NCDTS7cGnaFySFYxV5VVwln3KVtyNFkAseDEBfqwue26DIG0LCx
opR8qx7aT0e95L6O5XMqdvFohdtGgWfjGGPiJ2Ye2M2MtloPwemTlMFVZAqMinzOWgzjPl2W7IQx
NT0ompH8nkPAuVTjHopBrqZLUAjrUjMMY7fgJz4xIYpXysf2Vs/DHWxWUNwaL9wYc1xvGhUyCBsN
ddFJDURt36SS8nwbafDALU27UnSU0xn1j6Dq1A2OCAxe3QjuybIPGPeAHg8DPW8oA54adV9Lqpxu
aMHxt2hEdpxgqMgIf23r6npMFfs0KNZNN8zRpiNioJtzg40K8Y4zyr2ynAvDIJK1rNyZlsx2IllZ
eNMez7RUqJI3OVEQtQ7f1tZPaW0N22ROXvUofmVZ0Hxs5b6j3Q9p8tpwn9+CZQi3AzBao4m5/J2P
J4tRB221coqrzecuE5fzmEJi1JsrQ9VhUlOa80dzfrQVkEep0pFuPbJgS5OMD6on8dmwOE/NkxyZ
F3XCSO9jwK4UxkuvaNovahR/Ufs9x67Ya1oomJw7Ws9aYnCdrepje6qIRuFUUkWG3L+dnMlYfsm5
mR1C2aPNraMEQW7RQokPjERrINlk4ZdKGianITiEbsYqHEUzJswwzNjTGg6hCQeucVSfiCl5jOMM
JrIZPsdATjZWxflIbZBBcyO35EFr58q3iIXYRSA99vMZAmLlFKN1ywSJHvMj4AqqYzezfpM1VeHT
oJJqxi9Vwrp5Ps1u5yjH4rBK8M7pSJLsoFBGydRHpXFwohr5qxpy9gixHN8bq5MyuxTcqrqTQ2Ch
bF8Ri4BcHiCBiAY8zKZ2slX4h+qsppu1mzmetCHIMBoU8OVhjNX8EVHS3q5mQybK+VBnkNftkvvM
/9USiYDaJCdIDL8bgBnct59YopaDYYurc7CaiqNmBQbB6oZ6E3ZWcZOOzhwYaXOrNN8sYglGQyZ3
qiHUgKMqwCS4qd5kpUTwrs6TzOtsl+TJZ8onn5ssuaCEQPKUEt0qU215FMqOzKHi0sjgK7c1exwI
N4veWf6iz+KzpZPyhTvdhLJDxyyOe2u7JnHta0rdbhRdAmWOdThUVoWJrbWTwDrHbFhmhCuiorzL
qYs6Sw+NWnbo56Hy29dFCQpUqxTtxJEP4zH9zw1lsvhUKS3QttZJ93VV9Q/jYFzKPpeBTOxkz87y
bI2zdLs3sJT9kK/A0h0tZhlorTO3p+tu5CSxBCm3qVGyUDXgOGViPYMF/bqExJIBWDQ2WWcBHi/T
bM+DSzcexosUKTn4Q8f2KBxDerDrz0KDtjIM9VcqiC8UqTsomevR0lMsDaFyoxXJY5uAwF5quB1V
qF+Pdfml5cws1RDsEqlHftlNxE+efcjZStwRqItzEp/FOS35GjeZecQaARYfWJmfTH26Way+2JVm
fKRY/ohGSgfsKAkAlcnzYK9w+WLncpX9Z2BA51Zlmd6OSrirGvP3qkhpWMbahSMJYkjqfHnk6D64
YYojvqoJpgwVODYL9BxvOhtKjBjCOZvMclUAjaMyOx8rqwPvl/EHhczXsWwVL7QKZsv5fFQtK/lo
+YvpxC/CNC5rDCCuNXEoHdIpdFeFI4rgr4m6JOyr5Mxn5fOtsnKINUgu8qKiUViCUixAxOW59Tnu
jfiLyqdWfKl0yxGT2otT5U/lkI2bfK266ymcKTl3ClcZRbNPkPqBuyVGB9pBJRxgnH2dUbfps2g/
MyRIwHH2cuakS9RDu8l752JVSJfKplui10qv6oubrp8eKosjTrjQPpExUh6qsOlk3zuLum/m5ROH
nYe2pdvdA24YFNvcJYKbGw3h6qpM40PbzHvuP1yzabGMQGuDWs46zJMSgnu+D9Vlr8Ehh5jydRnG
KzEYy02tNJMbU0ALMNx1N28FmP+oWvW/K0V9/la2Sfle2vJ/tVolzLfCy7/rX/6rHvLkJ/nL97/y
vVJl/2ZgJeUOqGF7lWexynf1i6b/5kiBJMZG+IInw0FA993vqovfhLAMQzVU00AqcXaG/Ol3dX7j
J1X+tbhSnT2v/0ml6qwv+aFSJTAtoqk2Edk4uoa79qxg/KGE5ABcgVJ/rti0+q6ZlUAvqM60dnPV
xECT34bQvyptfhaEWQITsWMaAtEPjzoX7X5+GDkr+BPTwSZ7XWIKnMQ+jU91Mn7N+poIEbO5//Xz
3smS/3ygYegGLScTmdHPD4S4QukiamzKDcW101oNHZwQjNfILOZ/QuLDPtJzHSnGmuClSBQfaO3e
FQK/v2PbQV7IN4+B+ecXUC/1VCRmZ7sQhWhEp3HvgvMePhDon9/GT18inyW6FbRSlmYybN6JiEgm
1MdCQEbtlbo7jWaUnJxwtHw1VNX/KMSXT5Saqyo0S5N8otbf1DtUPLOhILsWgi65OgqMdXoJc/GB
DcA0ftYonp9Ds/ys6jtPEI5aKNB+HJcZB+I4r0d6C2lcbFY1R3bRRNVXwZxxC3o+gVZ1XKXOGo4o
45rYOXYTsP6aQNgT0J61EMm2K63BS6cev90UV0CY+AWCulMz5ODJowdFwn+ZNMg/UgdDHYcj18RC
t9KNRfooiB3zNSqU8LlPnJK7WFdses47VyKHck1haoturbhSaBvcTetiHIQh8dLOBeu+qJNv6zTV
QR4a+HRiJQuIzcIUvJSVh+/QPtY0Z4+g3yHEKKMk+nNdJE3y2LwYFQJY5WJGWKqtkJsxyNrqYE56
8ZX2cvYI0YNLmLoOOvJZqPknML7Trgpl3hLnRa2EzKvZ02KJ1qMciU7sjO7JGczrohXFrlLj8dzv
Hf0+KwkPqQQAe5HljzkwiJ0Im8TrCjZFsXaBHS4R9MsIvDQ9FIp7UUC0wPqkpN36EMp12QkaNrfc
Q7g58/VAgpPmusvyRquJYijEsZ4NjQC0tXpIosm5xxxUxkht2HG9sSBuMRhpzbkh3dV8nxiKerDg
IUMtDyOCEIzcFmScIAPJN2GeaF8aJaxeBuRy2zDXpL4Nl1mHT9b1ZHHkghCvBeWInxicgK0Mrm4F
UDMYdYPfMk9LH+SxWRanqkQSMES829qYlcSF1W5S6lE5W+CVbsPDaIMWj0NcgIDypiHQmzl/HKy0
Insjrku4kFlIZoWW8L4d3l1KBJHZlrH0KXuFz2vaAuoSTe9s9W6IC38i9XC6ROvIIQV9S+TsHKGs
8NuWGcZbbWNFh/1drxetMZiPHWkzT3Ip5isNtVAVxBTGEMXRNQzRPamLfCiBl6hbpyAaBjtpkWhP
8DPyr4XFbaCDt3SgNbFkXihWxYd0LaBiApwFBtqGleKxRFNjGeJmh3oWnNU6p36pZ3DFkma6Xsgl
PEitUaFvWcNNzwXJB8QLaNrqvhRm+Lr0BTc+Qk4DtWmfEBjcCWf5nI/1qS8bMPuKPW0H0SK2FXT7
44UI4KqotRfLwcTM8dofCsQSWXsQS/IJ4DY39WLTMr8y+C3UBiKc0PmoXxIp08AFadebvMsI2c3n
xi0Jlb4sp+yhYi0MnIoQ4KFuui335wzeT7LrTPVZ783F120u7SuVEFrFGfEsakfpRxuLI8V04Qpt
RR/XTfnTIFSs/XEKlQ46YIH6JEUOHZkO9c+k+NLTXOXb6Z4nEarXDcG9Xt/Pt1Jra/hXPXeNAbx1
Wy+G79RZ6bbmDPlYB9AU9xwvLVDOLhKzPmj0sdt07TgfNXllkblJ9ZeOBJVzCp841r2qjnpv1SnV
1FK7NRUzDTIrv7BX7k56BaokFh2B7+NdrRQJgRh1XO3ow1LakqF2kQ3kX7RUrw1djHt0dWmL1mig
2kzJn5xBrfHlVC8sD465MVeuw5Fh3jKTui3VUqK6YpnvHObtliQNcHIAap/UMiq31TT2RL7h08Xf
Q7HdGLirms70ZU3S38cRIVxZ476U0M/7WRIaXI7lqe2rp6Gl0GxpmNtFpD2OSqH6Zkg1bsya/lAn
GTNhrVJvVri5dF3G9KpIvc4RpVDzMAkVIRIiGm2NXJYyvoYKMzE2EgiQcWrrPibzCpGZ8ogHkzyD
2MqtjRPrFwhWiGixVI1OCtWvGCmkxC8MojNY61ZwmS1wiToEHWWtknFUH7tduip2MOa2vaGjkl2I
UX/uQqF4ow5eU4ffebRN+uCJThuNKOrrbGxuddymQDIp0ANjdRy9uKMwzIMHzXyqtCUNlrS/nk3S
gCc5P8zNFO3hs/N9s1Tt42SZfKR60M7NvP5KkM3JKaNTFpOLQDdGAGMb/dpgzinKcMyd/2bvPLYk
R65s+0ONWgZhEMPnDtcqZEZGTLBSQmuDMHz9215JNquqH8nF8esJJ8WqjAyHG+yee87ZzbC3NI3E
S9KaYa/BPucUNtPtiausGq+qhKGROylV0Za9bEf+zbWuqie+b8k+mocYgBjPPJ29JIQ8JX/Knq1S
StEgy4YmU7hseQlTsgFI0dHZJyL3TYgntfppOEO9LZA8lt4dcQ5UvmZEcqyHQPKpLRUsOM9PcBcY
y0nl9D5R3k5cvGTcKRKqiRuvR0dLyerLPC4DWtvEoVfYUWPXh+StUi+mRIwoFb6YxrJ3ytd64xbD
KDd9Z1EWWPJIbms9UY9nfEVdfEtUYIZmUW39AQFhqtviR5MEnwrVnqOk+JjM5osQ/rtDuVNNvfAa
uuiDrrD19KJ+GocUaEr+03GfxyZXlNw7R8r+AZjB08iiaTOUTIyxcfame0sfhoQ1F3N5YON5dRbn
6IMuO84tMPvYeKiK6lvpdC4oDDAqFE4dbVju2qYJYzG+V3HJ36Z+Y1FdrfKe/scpexmqBWQEVb5o
adQbOHPGfo7wxxazTWqGNFzpgyjjZE3ZKgmvrhxOvBDwU8gRKQ61PnYKsJZjvVz7OXvxbPnk4S96
dJsZXMYwhYMfnbQzvcmI1QNu9uSrzNGBktpJvtBI2u9ixzV2zP5TKGP1HRZev2sQOi+wUeS6tUMy
1bRKUqtSAnGoakwlMjFffZy9NxYFnxMIF0e/rF2aGhJ9iHExrXACv1KTDwJsmcD0bKShq/281AcY
4iz9hnnvc0GkKz4hE62uhnSOqXT4UDT9gLs+6j77NMHGWh5mdO61EA33B/54FLdMxMbWidggUcHb
5oBKyqZ+L6zhDlr2Y8iIEqG2y0txafK5uFEHeBxrXe2MAOSMWsxsL5T/CUwZXKCm4f4z4FpSxnKN
Fj//KDhIV7oz54fFBFig+mk8+3B/QKmBu5siO6PvjUqzLAViLeuqfpaNaLedXrrDUsMEDXsMh9t6
caObYeiFeygaEyWR/ScXQGk40Ofh3jV6Sy3DZw90OAyUrtpZ+ey905DGvStNl/aDKz0e54iCrpek
GLODVYwnN3eMx8KmDDNu1FqZw2Xk0d+0jfLvS51tXQi5j6ZbEVVAS4ORCl82IdvcxJ4YOPUxw522
phwhP7oANtguj+OhqtqSmpgYxjRt8GshvXslCnR3zw76Tw4mNW6EMuW9SDtxlCxsWyhmXddONz9i
lrrp0q7PEeA0noKDQ4XqlHopHJsSphq4kPWYgFI0p/hYasHzUFIBAzhyoqM6bav3cUA+MTKa4jkV
KN6hBRQPxd3UVeRbR1nW1Sqz+Fq2dbu30fSpoUNPzC2cqPmC99DtKXOVWaXDeuQzcpahvGIkgKlL
68XBsOvu7l6Yr7llNteG7i9z5UbWu4cM9iWYnfxxcGHeUgQKmJVqMPpi+uaCeYHEqugn1N78o+LV
+2vi/Y9Ek/8fLT4EA2B6Y8C5j/umYJBD9fjnEsq1HsYflKsY/6cdUvUlrX780frz//yP/RJXrN8Q
VlBBhIXpxkZT+Lu2Ypi0gvmSbi0yEZbNKMk/+ru44v1mMiQ7jJVS0vWFgvJ3cQXdxQtM5ltfgG2U
gjjef2ADcv88xf7+c1Mkxp9uu7ZLrOQv+kMFPrhKPSo03Ulnh5zt3Jr3Fu7udB55WVbuzRfVJZ2a
ZG8aeJCLxjh1vWD1WhWaQyADEGn9bOX4mBjMnYvleceqqXm5NVPwIJfKOfM5dGzMB/XQtgO5HSpf
LpR7+h9DZdKAU3UUWCdRdbLqqblWo6O3eIR0WFn2U9qol3bwv6amNna8wpbLnGv1OY1ZZKWAZ418
IflUBD45A2s7NZHHbO1+K+2xwFnOATWnATngqonCCemIGyoWWc9xq42f5MUGrMF8Pzy5lVo2rskV
OIOt6nK5MWdTMhRZ4pPIlRX+4cl5+CV7/LFZ7c+mqF/PCtYusoD3LBdVcX9WDqK80eY0A0bNU8E6
TLUovsSnlmb+CfSWbTfIJ/bJmQufC8TLv/7D/yyn/frDeYCQRnBlsQz7i96jCrdg4m5qXJQweWQ8
X7zen1YZplisu9Tp/us/Tv5ZUfsfXwzzL/Id7TgtcFhG4KjFkeUzVoYWVqfQpHYTl1ZjrzPNzaWb
0gynQkewYGrLaOfISX0xEqfbWVQg7cbIaLb4LUQ4457bxE2DiDThOLCH74Fxp8hmTAzNlFrYINPo
UMsq3zhpT/lmwq0P9YFWqFrDeMA8tCNBtxFGsaHiaRPgAWLzmaYf2nbxjksVbZokCrZ4hfFPKNve
OWaZ7+m55W3h+VdIs+5Rtcglqds292UyUQ6r7hZGM88Rz4QJ44c4cTaM+8YB4p+xtfzWWTtN6sNQ
jed92sbZZraYQv/17/p/Pld8iVmFYDlEMXXuvYV/VKQ8q3awhJLTyXiTrbzFR+HII8WqDb4Dqly5
Hhx7YiWRzwDZiuDfPNa/f5T/EPnuH7WNJIbqa6EWw0D8iyImcWgYRXUnxYMY3+i2eCxVsVxMN+vO
ddPfRsUSvw2mF0p0A86UTl51bPy7+pE/S42/fgpXUMVoCpoYkXL//FvocuXSvY0bIvHYXz0tQT5v
JlzV0NKqtKg2//p3jhr9lyfcpWv17saklxGBWvjmX37twMgcLPE8REKnBJGknLnP2v7KrlR+iOfc
u+Laszb1VBn7Gb/0jsuqfAbEAKHHmSUSWeRGVGNDk3/XeLtuRB3JBhS4y+sBflFfA/HARTmuJ7Nz
H/oKkpTWJGFgSmeUHbdkh+mAeqdInURo3TIDs2I6RoGssbdUagew8Xpv31rG0TpSzNseg2DGnqLc
74OzpOfChgJoNAtby2DsHu/Bv1We+SdEsYJ1XblCF+z2sUXDdtc7T50mG8Y5hS2zHtIT0SWqoax8
ulg4pVe9mTafCItMrxB/qH6oMZ/7KIg+W597gVcJwcnowmk23K+DuVDKa/eGpE4qwaaDTWHndDRb
ul13ZeRI15oTFO9R2h7oKVf7upqLBxBq5gGIWYOPsR23naGvsRryn2XE9Ra3ncYlsBi0d/m7wb27
xmbnrY2Dfh0tyD+9SPMwLvSXWDfOT0a34nqnubXkOjEkdtuEqyg1X6o5ipZOBMYiitGVfoks78FB
WwxTkX2emQi4fzs4GsbjXFpl6Ax0AAPcmW/NrHDcBO1XVw8bg2TtVo+z3vpAG1YV4Yp1nMwCpaVv
Q4Gz6lDjB33q+YJsWdspeh1nrDNaqIy0Fpu3Wjvx68KWbuWOdrEt5FIDWkZbaZ1Jb+bKyM4qY6dN
i1hapemrtkuyQUYSv7WeVYAa7FwgQMVG1/NwxlXaPPbxRIeBwzqF/ulul6Ny7Mh6xQcP48p2yQ2E
VGUFeOVE8yicxb/4RaePpc1zvuKBijFfKebMSdBAB3s+Z4MQBpV1HZJsB+8ZevyCo2roUgSgAJAO
wZJoN/WIQmnkvTYpjxUq5wVCMzRxPxCHcsJ6BZJ5hPjNO/+gW/Mm+mw39wA/wAg+OyMDvJ9P8R4J
7C2JiGwYEa6x0RGwySYT6xQGqlvazjVMKMqExQSgZwC4vvbpPMbfmyRXv3fA+FrauEv21iZy+mJn
UXN3kk0FwWUgVngPvsZpmW/Nxh1QaNnKRiOr+6U0y2ud4gHGoj1eCQcx4TGaeFikkmQPSrFlQZ70
t4JcB8Sjfl73fU3ROqG/o9Hofq30rMOe2/ymrAXf9rnkZxzJIzVttKGv2XjiBxs/SwVrrhpfuiJ9
44XEf18CbV8aWL3S3Hi0TW/Swo52qYG10TWNJex99quG9yLZ1x6F5y6nZso7TDkjvC3vZQ6CbUtJ
5ln0NEbmbfyWtfKpp1P8oRD915Se4SrPL1T8I9rgCQC5Xqx8YvIIHlmFTxelx+787uTaVM3KGbmr
8UdGHPtqz0i43sIMMyYlxJZa/iDKy42ueYVzRi51WZ7ikebF0p3cxxhoyt3GbBNVXZMhu8WI0hdh
mBVA0OXZia2fRsmBFgiPbp4eD3RGeyVrqZ5ueO56xBLRV9te/hjmKCWyJ19GMwj5xK7ktZnrZP3S
AZXlM2Ox39ETXc2qeJ0zwDlJ9q2aoGEK7X2ym+nrrBbvVqfza2Vgzpts5+gEOAJVBzES8tZHrFS+
cWtCsZnzHrVwK2saVLeTnZ2xfbmcjmUTMi4P2MmdbPd7fbWSbXC23e4Y+4l9AfCIzlXdly3whcou
wy7HkdCPzrSBySJOLja6k2ML+xHlwCE86G4sDQ6rmbM3f+zaUPUBPWSO4Yc2G0HIHSkx376SHoYW
siF2bX/koiIbmCZvNZ1D+zIChZ4qaNzCapuN0NlHz90bjgjivYvlKEPlqDg3UVA7O8Tc4/GqWPQN
+X2A9AqpKulnb7XkmXwqzf4pBVyJD6Yc6C/VDy0GoUOdYPKb+VoeUOfeBtrDOQ0R+yTeCcjiRGDU
C6D67lg74ytZmHFnWY3kRxDVpqYTDyfD9Oo7XrEjGJ08aJOVgu67+SBt4j4O7YYX2sIe8eUds3n6
DvmE2N7SM0cPfETiYUmcgOuNXNdy+dK3KbuNpX6GnJ3ucRZM8D151ePhSzaW7JpdDfx757fABgdT
cP2xdLJ3iT1CDZiLw5IW7b30FE1HI+b2XtVvB2kEDz2OFKhsuBJLhccdGGQLbz0eeAHzYFKOb//w
Y0U0LmEpnLNQQdwkgNuIbny0Ol52rZNvjdhb+4AgAUY2D6RvUUfvHapL4tLaCwHowRXe+6SnIIxM
UllxzCExuGrY+rlbsjwLCrknsZg8+lVWjCuzh7tR2sitpZyXz6Sy06cF7tMa1Fu9T+uiwumHL7ZJ
uXUYQeZvaartQ1SS97434tcA2yg1mpgz6LKNNmV291vFUIpFQrd/MHGesV1LnmO+I0/sIYqwjLxg
VXhSbFjH8B8mN+jQBb+Js/GHtRQvHOpiq+XY73Rv+ns9CBti6UwRJ/bFdUOz0SUwbD6uGI9eJIad
k+KdGxJwddBvzB2ubXQf35tCvCgchL6ira1rx1CL7EtPSSo40GI+zXzZTmTN6gMST7RiAK1Xlqsv
0RKdZ+0MG9NwDqpyo0+VWuzXuo/da01isTX7/DpSFXGCBT+t+Fv/XCJvDKfS59ZuNpeitT+awkx3
JtyHveR/0ZRZAsREWy2uYMcoz7u3fhYFpio2kmMSzGcb4EeFZ25rJdXnzOPSUmm+5SnzZ2gOnrkr
51qstdOMIV6mR3PuujONy1u4T4JHu75OXZBcSrfJNzlZ3dU0lUlKNHYHorCpWDM69aEsDKZao5lx
OBA6tNjiqtLaD2nWn6O+8ZpVAI4t1JiFz0o6wTuxfjp7LbtGUccnPvFNdMGszoaGml1X39Lq3paL
Bfk6SUAGJowdb52nLLPI47uHWnVhncjlhwZnxXmCtFxO4jZz4OwmQ+I51/YDuxlj5VTAHPiuqFtK
4JBUm+mhgrXtd58tDs5UQxCiMWHa9JIrnXSnVd3a/teGqzORgIWpx8jn7RzT+09scTuYNKrWbd1x
9MllR+FscrJljz9WG9FlqLR/G4vRvEyWjkIKde0tPQ/f7TRpD/5E6oF4wn2fw7qG5BG6eCvYSjRu
fnOAnd08t9Bv8SjdH8ob5d7LMn5nFW3UqqlvZTCyU0RTlugefF8JdMtWHFl7JfsYZs29BqKK8Jnk
w8lwu/7UEs/ZLeJOgil768CjnIHUkOba5vtAbcIErWzKprfBlh+215XPcQ+Cp6+uuVe1NzOuik3C
ZLu2utJ8KX26foG9lbRFd8lDzeS0jwi8tuQrj0aHi31EhtXki9c+TeGswvyYICU+d/hN817Qpvi1
HQO5YT9ew50duV7O9rKBUH+pfa+8JYOfn2jYTTduyT4CokrHpl6ZP3grULk5qoNnWJ+zGHYwR+R3
8jKfhVnth8pVgLumvWUkz46axNozBhor4vJHyctFYw/Fk+pCj0ssxO6e5DFtgZzlfLGrZrHObT5N
a+kOj03rQQXr+rD2uQV7mZmEyp992tNpLI6cpkF/iNJ9WsVJOA3ROW/wlcZysX842Ndh03SfYXoe
raGG9FDgNgCfcTUhyzJq08FeqOfExLkaxVbFPaia5MonTn7TrjQuWRREt/yuNIhOfhA0ukXe/Kky
1M/FRnCXSREGdXzLeUu4zsxtuqT0hMpg+8lVETXvaeqGPsm2xzxrP+QCgEIxxZ16IrUEyeFWzZye
/BztZ7CYbE7KWG4LLX/UCc0NsdH/TCNU+El1/ao12cBGAp8pNxfH/Ipd77YMuDQynfBG9m1+5pEd
ErMKZExg0YDMHl3FKn5kfwVx093AwoDJnYt3qQlVOL0SW6szqfxNSz5FL+42ZjYf/S6CVQWl9eg3
QKlYqGXLGc81gGyY4GqXogltAGdydpKB3TOa9HRYp1N0Y+PQavBsXv6oJ9b1wi+rY2li7R+8SVsU
FaTLxZo9TC3ErW74tTD0tqP7w4tLa23LSh9nWwJPGqU61Xb5Frstf6GaxR9wj8b9IuqkRnXHVk+Z
8vySMH/iRgSwFAi1SUvtfSPmm+Ld8NJjMXAIeon8mtCaheeSUNVgBDyYjupf2XvWIXcVY12onpoa
b4jPY15m57lAMGPwVSsoo9sqVz6vepdWqDYLa2Om6Rxs+KMNUGQNMtLcxV02PeauOV7jqv/Seka1
E01pm5vM0vZjAboSN0mThzMy5SryuXPThY4b22FViwVU+qR6058p0aCnIXPtJ6rEHX5OrzhAI4KX
p2goB9o5HRS826Fn6SyC/I1cEF8hahXWSw4rLcXi84a9ItulfscXE5f2O7BqNmq8IUhJFc0H4RAy
ivQjxOS1LC/G7UGIgb3BEDE2rFpLWlvfSOtD3DjOC2tJPrNRcRYwYr8nhb2si3SwQ18ZzE1QPd9E
nPGVdXrvZRmCn43hfouJ55/hlbobkYn5bYqDhvoBvvKG7sJegswdejKL1I2bOJvvyT1M6lHDlF0Q
V6tYuPsjZ0uquPXUqrn5fPa7xLdowZsLImCp5667oOA2YTveYyOUs6bl2tgIrssb4VXFscxy/S2n
y2fdMKWy+RMIuUNzjfUkYStNTv3Ae+JSSns6D8kAw9zmzBMFN96B6qkYnvZO8yTv7dyLtlxQLwyf
IkyCjqeAW845Ip9+ceh5/xKxpH+EWrYclix21os5T2uyCfYKJ/aQhXleM7pWi/sWBfkC2irr4idi
Rum1bhJ329Iz8A0fgVybM9v60ebeZMa9vaHo2Q6Zmns+F2AtnpveG6NwVrWgFDYUPbQby9JLaMLv
XAGcqY6RhxukcLwnt1FcTSIHjaMd6fVR8olWBH2MRayXFeJCtLfqeIGqlh6ER+SuR+4hmlJmxzxi
pBVEWlc5Hi0Y3LZ/AR8M6ImngfdK/UTBCem+uT/4TveES4tZwTLjTZIessJPLm3l/f5C5ottHOwh
/RirCzGKbJcVBC4gSUKdsrvuE7cmrBOZTHeWo8aXZTK9J1O3xkvUeY/+kM9gyb3qPAZw5u8h9XGe
ib5Svk6v63ii74dFvNlTFpGm3o73pvXAutn94ToMKWXWKb5DOM6GZiBYUycVCGzVvd97U4iYwRtK
YjluJgwOW/yoRkg1wr03KE/3cVCHypuri7B0c9Gz/2gF7kdiOMdF611aGO+Z6LKGFJIr3+u84e62
vCaiipAGu+hGJQ+2EM0+v3cCZz81lcUUbOmfnbTaR8LIcWjb2fJke7332vZFRYrQcZDHUl710q3i
29A5OHMs5kpfwK3hbmWfB1KBoWuX8cZ3mwiDHlVDeczbm6PV2hKfpRYDB0o4wTLbAjuDLg1A4bUc
8/td2qf+eRo1dFvNu73F5wqZSG5hOAfrtIZO1UNl4vUDbL5XDdDugkv91Dg8b5k9b8nFNWvAZ9GB
9zeXKnMeb2ZmkEbp0xMdd6+GNvZGmZfbKYYIlYr73ymJzmVJ1NMErg02wVGsIqoM/SYzYqgNMdt/
HLiUcXT8LQqU201iGg+wp901Cutnf4o2ljdZG6iOKWVbwBAE3rPQ7QwcWb8HqZXsP8lE4ngb0PBW
0PGWk52Zrbem3TQ+jbxdyQBCUUpjp7z17iJPGfHZtZKTe8wzyw5HL072g3KWdQa9zvfa+LlR92No
0m37nBi05ePuzz8bFV3+kKibA/20LjGJLrnIOKZndwAIWo9QsYhuRFy9bBiDdCbEnT0Da8ndXV0w
ai4BQc/Sv48ELd1TAlY6FVe8zYYJa049tjjtSg28MKkmLheFvnXMFTuSIXFoWDre1nP5Dj1w2smy
vP+W8/kQBeoZ96C/dyGdrmRcP8ZT/h1J+E74DBaMb8TcbEWMXY7L2qEGCwlGyCO48zakT91h86uC
M3yQbk9pASlhSqHIIeX6UJlVcCsnAk+t/bXP5PRSLjGGSTXE6xQCgTH5y2WYJ7RCf5GP3byghVbJ
i5kUl7Gqd1ZyddE+s61b+SOOAY19Tw4HsrvFdWlQiLI+CkJihP7GhTb9QGq3CpVOKkLTTU9oZzDR
NOUo6Llgj/JayzR5XBbzgc/dv3Z5Qc1rZdvkKR1SOhbMQWWorUG+AKhafepMJLdedF9RTIMj8AXC
t3S2pV8w3aQkVqrkQ6lOnzgKZ9R02TFPJmRsdV9sKlSW06xajAZKcuZ6dXFinNUHR2Qv/v2izRaf
a1U3E/lfJFnzzIMqr4vyU5tBI4zv6k4pl5ZRUKot61HygmS1Oq+GMopZ7NmYSZILgKZH2JjXpGUp
CEGS2kFYllXejScunMu932kBWnbnuAGnvBhwY7dE0K2TGGjnMOlpWrE86Na9Gme8dKm4Sduv1zYA
snU8xC0RsfHdLOFoZTKi7C0mnknPK3GbpWo54jIwREWWlkgGEXVEJVFevp1u83TXN8thbDZTXf5M
ADmvi1Inx1bO2dmrI+pPaLelParg7pek+WORdx8ShZwSFrynjVHsiJp84vn6ki1zciuY4Jj9VUw9
kSBEmcO9zKIR6qljyocIBzGyR16FZUK3mp765sy4lB2CfkJOCkABrh296ENbtnI/lwRAs2ypXouo
sT+6mOvCILyris3+liwUrfIAlmvbwPK/hmfurEtDtjvfsPejj+UwiBN1cmghBGgxGntCOliRRnoB
6qqBcleZ3b67vwU7usoIo8ePBTMJSw/q6zTpReQf6ETCSO0TAdhyBVFc8JTgk1nqxMAJVVI0M3dn
nKvDPifnHZKvd3a2jRzGNXknx5GNkUUCFHtovi7Qk1cBo9K6D0DkhgXHv98UhroFBVPcPGDs2PI4
xyvefkMoStOZdx3X5BcM6BIIPTY+7wROiIJ/YJvVmgIBKpp4/u4eHododpnG2XMGyBr/nBm8UT9p
j/tysqwv1tzwnXaaugwLmqrKjTOVOQ1HsjfK0CW3+GYmEd+ayrnT3rUKZndLLaS8QX3Sb3ztRpZu
jf865nriJBvwlfqCVWxl+B/FQuWZoymOEhBiOKrdnWkNLdYuap/CmZTFqmHcfbDNBrRsmsgPA1nr
nXqz8pNsNLJywO3HwDUYDZ/TMs7Hs445oNY94jEdc3pOvWc7Ki0U4YUYZl9QKDAmbb3LCICGgwAu
tcJ1we53CYJy70I4fDB6mBWY+aIx53RS8ReVRiO3H2N+bdhvQhatgmhNlt17GeiG4AMz/Y7w9SD7
8qR9kldtTkK+aruBpzjlxj7sJnzRepsYCXth4v9cWFYKztbab2SNnVwHbHi4/AOc7GdX4v1aqmCj
kLUfpyq171lqbKu7eIynTy6zwIuqCuegzbI+Aywcb3iE+q8dKW1+1a71VsQwq9Atw24MPpcVdVVB
LOgE7Xv1OMSQtzuxmG+eUQeh6DvzFqciurDTod4/kpJfNOZ1SOblJqVI/om9C3eR2O13tnLxCug0
ePR6c3x1uTMxh5FXObeTaRQrC1xuKFH8nwHQYHKTfnLOSw8ZvQq4d4G7ah/o4xLfo4w34qpfOGND
20FYWYqxfeqMrl8A+8ypsZqG0gf5SZNbaDDPp2vDCohRxpF+88SMhTlrNuyHkOtg03sfVLhA9qlm
cFVKbXtyQa/3lu/QU1m1X9wpCS26Ho+mGu8sU7jhZVr6sIbYI19G5AjgQZW41VFAg5Uw5oyMpCMp
VXUay9zXApxlUTddmNbEDaORQLRdMWqRWKaQpE4EHaXBoL9kA6wipiGHZb7yvMdUYtCzFyfbl70T
H4spZ6+yEMf+L5/47f1FwDV6VtyyEV3R3lvhQR3tjK0q6U6o2w5YUCq49lBjd7+Ssh2gCXXvznZ/
MUz/Ja59btqtuy7Iu66svnV3/5Uq4h2FIpXk42qhXZJOBDe1vLNTL8RwPd0dnJZThpBDvVvwJahK
LnTpQY+2h+RESKenkE57Z1PEROV7LlsUN0Sj+rWp/1/P17/BRJJio1OJ/f0/93ld6u5HUfd/NHf9
97/1t7LowP8Ns0RAJk5aQmLAwtLyt7LoIPgNQ5dPG25A9Zfr3Svc/2bpMoPfMEUEEFFIsVmm5fOP
/paXM/3fbAufLWXRthVIPub/xNJlWncLzx98GLgx+cE8yyGyF+DHMO+GhT8k5nqrz2LhC3dfmWSJ
wP+6BFog2h/KxtZPkbLmH6kbebsugSFdVr6CqFsM3cWuZ9s9T4iy225Zln3aWaNepXBVUIEcpz+5
fjA+EG3tn41hYRFoyOQI3X75OZn6U46qqJD76o4lMf/vR7sV3GUi5RyVtxSgvwe1k9q/3+Z10qw0
/KyHeSn8kpaRrDxGQ6dQ8bq23MG9qr2wE+i5a8mh2YWO5/TvCc4aii6S/IUZYX4IuGVuUTr4TtMb
UTw3bOcBNvd6eSXZwt1HtM3VxDh8Y9tfPIom8HYNejCY92jYyiS36V0t2kc6bejrHTGDPSd9d5/t
rP6kl9pQBP2bRO8w7HcUIVGDYzBSueus0Pn3Pqf6EPd1Vy20znnU41C8UX1WKvuGcuE92HOyJNth
drlyxNbS2ZjJFXbqVGfuZyQy78kaLecYzQ3Z+yleKHAeZDLcjwPhPGYQb1ke+8CUfDUySRvxVvke
9ZD4kfdGI3KxjuzSDVkys9zq4uGhtfvl4gOU+xjZi/ZM7GZh73p+9YcOw3o4ZjMOqTlyViJFEous
IQkRHqq1GSw/bLP+Npg+IctEmsfRpXxYdVwWgzLttpRYkDzwYVuOsfmz4XWf+Iu/qWdn/EZ0nSBM
21U/0tzR4awnY0MOg6rOAL/r79/E/z22/s2xhTsVD+j9LPnn59ZTqr98T/54bP3j3/p1bjn+b3gT
hOPZtnV3at3pG7+OLSylgsJz3B0oKL+faP99alFxj/uUEOUd5+Td6+r+cWoFv1n8a3dXK2YvHx/j
f3Rq+Xd32D9OLY9wqEDOdQUiCvYxQsV/PrW4T7Ck4PRYZ4IebYjvrV0EnnHvta3pZe6Xonv3i2io
f9KLheccYKQedHp0Ei9P+HY5M9kW2qO8EjOA0WqkowVDimevXGPOsTgyVDd6y3qJxeiaOK/freXI
hRMbdlr0FrovjRKvg5VXhIC04+rvaFdG9K2cx7Z+lEZiELnCPT5gZGhAjjo3G6Ore8VykbcX0pDZ
xejJ3CBqtcZ+pO2WFgi3IVBklCU05zamXG7F/dP53pqpow8SDSWhazJOPxaUqpnvXd/5WyegYvyb
1zh63jYqYxLBN+FrSPVGLnC5+vwKachRzUMStPZ0UkW/iJPvVNU5GUUrj4tDsThLQnMS/bWOm/g4
JtbR0AqjFjOAIdC/xuE8sqrE7jF3FGWUmecM98ROQY1SEhMvWCmvIlGjmeUaupB88SLos3au/ihp
f+f12ON4y00THqvFBRTdsRRGK27VVE/6k2kbOn2KqKEjrDAi7SlmOW2q0Cs0iWa4pB1CFjjxYtmW
is/LbuZhzaYs8D48KpkNGrUoPzlWhRf5xzjBokG7GDUFobkkHFOpKFqxF/6w9O3KN6wmEnufoUtQ
T1wQf1g7iPPyhqGihrjn0i3xJZq5kL5zNAsKFAhlevvJyF15iAe3cJ6FWy3FU9DOvDD7idhh2DaG
Mfqrppnn5LHiNmxteALy7iQSpojLbEZ1ua0yPIaMX3VufJA8I0VBx5bXJPdfUJl8VYAChm2uxRht
7RaTAHRMRITPyghqmp4at2pI3/H/zek/TAflcgCLnqqGtGOjfaEGDxAn+05kJG9ij/PUQn+uLpma
ufHnA4GMc1/YZRaSgIgqeHujYS03QACkXRVzTPOZhakyuGdOQfDQengu166hTe/qtgvxzt6WrAO9
aDS693Tso+hbnNvFyzTVPYYshsylHnm5qsF/0YrNCREUNO2fmdG67Zka187DTTrA+2T74gYI4LaR
9uQStay9D1KhqtpbNITQ/ArM0t0sTDLuZvb6sX3histiTgelLHdipu3kfqEXbJq8ccrVMW3Y9XmU
b2ODicI48/8vdee1JLmRZulX6RdAGZTDgZs120DoyIjU8gaWqgCH1urp5wObzSnOdI8Nr7b3ijQW
MyszIuD+i3O+kzYNiZedFY3BPptct/xScR0j/vIwsJCgVYXo86Ym6ObNXBTRDWbfsHiUs5XGN94w
qvr6r19G/zvYxD93Vyy33r9ZijoxCfAa8ET8TxfNpv5Q6d92Rf9dU9m+t99/unP+8zv8fumIHzqO
f9dzMOssRe8ftbJt/SBvZXHRu/ypjWr5j0vHktTDtJQE5pCnjoj3P0tlS/zAE2FIrjHD4ErS/9ql
ww/x51vHFDqFvOFaEkE82l1nuZV+qZXNOdQd3JUsZ+bU2IxzVaCxQgWBlBKhVposlL3aPpSp/cK6
sl8V+LYSPdTXSY4TzxDZdJlkysitTHZV6jDedmPSIyQ192rukwcoq6SDJ7hpFWzXbcYRt9Xijowr
lP1aVLEzmhnul6l1qN3oOxrDG5yhV8PMls/OvVNeV2+Onj4SEVOsrVmLDpXjFDjTkXDy1Barro7I
hVaX0pyKxX3MaLRVzJRwc2gkKGBOJTCgRTrmwRhiwC/2eTAErEWnZ21I7hJILivypsmNaE/UxJd5
kK7fS65A1MYJnmF5y1SE/XuPbDbLgnWf6rumDO4G5Fec7dL0szzJt4R1Y9Fo7DfEbZVv5RagaTg7
fp6FL06QPo3p/M1mFRVri2wAGUCOfVvdYri8GVsFX0cjfLrJwRGRT/JSONm13uvTph2gs3pi/A6S
5e+vFSIA9ql48DsiFwZrw5zpKdZSHe1ZnmBsRIjoZKycUrt/LWIAfHwmMGN5AT9P3J5nBw5fZcwO
1KPq4Kn5in7b2swJK5CJoI1+Hk85cyCcy2zRZm/RGHApY6vVUl8TWA0r66UEVUDTgmwvWfQO0PnN
PeyHZZ3VnkokyquoHJ/I9+Zuynm3hkHXdyQaf3qESfhNh/WkVrRJeja8zzETYweeHCZbiHlRsWQG
RNohwijQi2TGqRgCg7NYXSAuTFZp2lyjZ9HXbgq+MBVlsFVQYwlIx8la2LeuARzbzdHU5tOjivoT
242arXnxCL0tPCqraLf6aKtdr4XZIUAaAErs2curqz5nb0Hg70NVZVz8M5nviHxuyoE7iEkrms/l
tctbgVNEM4MRsakV3wd4ew9zr+vXmqlwHY8iYCPg7aJB4RLGOVcMGNpoDn14SF8A1vadMyC588gK
mL2ovaVjaW7qmoRlq6WZRHIZF2u7IUGkT0x7MzYEgsSJ9pzlZOx1+QeP45vWktTm1FeaxvqvbXhe
g7zQDl3M0lo0jK2mMX7hurN8BUSBxa7Jbkcyb6zsrZE8FKFd+1NlnzgPFAbh/KUnIGAVV8iU5LJW
8pzqtihmRUvWfSCrBH7u7mqvHV8Ihp/W7NS0bY5gu5tL7aori/joDszyUVa8Rdm8QwN8KxoYc4PO
A5Po3bzT5zrdxmZqbBvXUCfReTfdVFzzLGOXmIwrpQaTb0IeN0jGFx36S1x3pxkbmF+X5n5CL7JP
UWtf2W5aXVlzJh5E3mKHdCbEzV2yMN+qdR1ME5CF7M0zY20bl80jF++8EhYEQoTFt0WMtn0Qxdc0
ueOu4qi6Dqaev4LRWySQR8kx9Ed+XAf3Ouaa7EXrmZa7gX2PHI3CMl+kkpYvys7x3cmT61DyfkOl
ubbzcd40nUMV1ySUaY4THmrgyKtcsXCrhIWWSLSHKAdbyRtzD25enEiXph1tZnQt3VwjIWm39Nn3
FtIx1uhTduelzsJqTKwDHI0LhyqoDiO8MkbvITSCdIc760qYQXjU5mxcDy4FNmTh9OR2g71B2zq+
E1aEYicMUa3DdNVv8tmMthF6XAjydorEUKIr6baQNcxVlkAMznh9Q5FBVSztR8TsWxceD6OgY28y
P6atWss6jXk+ittApA9hWL/1UazWmM2fkPs9Jymj+crWdkPB0LDvoWtkKeuOBs860/CfXendzl2R
+joE8H3uUI6bqhIn+ha50SKcsRZIRy1sg7WWU/ayYMQO0Pa5H+opxAiiWc59Xb/LSrFyKPsj9+Xa
DEqGEWn9EHr1KXZIU9WXPEcILKtqiG+NwAQ9nd7XKTbiQBoKZElI/dlyxhWiffOKztoJGT7lrLOA
hjmLMHjIN42ByqN27OEUOthaulp+gjgbNwxPuxVjEFQHYbOdnfCnmvp21TvFuepHZwP07A3Q5Cov
xtuake7il4VPx+mwm1R5RmtE8ASeGN1wfrYU7yjg8L31VHmrFO+jL+qK7UM89X6bEaeuG0GNsNWM
/Ghs3sMSfBvuhWMAM4Nu0boLXJuF8+wc0KlGnO4HWMDuKMlECft3UK/7ICbhIDeCjKlIWm7M3Nga
Qw1zhyyZNffuVerIt9o0v4oxfgXj6W4swY416b1jG3jHKGTtGRvNahjnT7Zs0GlS3sBMYCDGuXsV
UxpAinMe+6E6DlraAL9I7G0bBHxOBgNDlue9wyZNV5Kr7hmPUedzYh5YvGxA/3/gaXyd6+BG1omG
nz2+TF6lzknpXun0iMj8baSpsbeNHXgPsWbz3BCQMuXeV2Wr6rioEJPZJD5jGLCsue5eQf1ZZ8bE
tTAqsSWP+ZXY4quSYDIocMWtqmn8AAr5Yw0qUQurY6K0QxB+e8QrVIFLH43hCWBN8lp305ZECZC+
Kno0Nd7lAmwfFjYI6SwXrJruFGBOlbUPqeM8uk74zbb+mLrWUzm3n6AD99BS/aUfR23KKevo9QZb
WMpHXPuwS/3gqu/S5sFGlUXv1TnPOUt9LmsgO5lXI//r2kfNBY+BnwRxVHTmoQc3MIifaYKWg3Su
r1S0j/qUPbapxicmsreO3T8gbny04uAgJGjYYM5v2oCnWsth1JVC3FhILJpqhHuHxwo190uE7IwM
JnxSHprCZO5uE6mfEYJh20knZzHvM1XrQGCUYQxIRRopUT7iffRIg/VscCumHqxVksPkgPnvW074
EDMYpeE+D6Li8SQ8q5mDt7bs2X66/S6W41vAe+0D4nsOJ4TNELpuyR34KmX7bJghWFWuOUQgwV0s
JYC9Ud54jR347POegkmsJGcCnSrPZVEajPIy80kr1CWyoMMPSfESGqBKIg3eAbhUdgvmnV0Pzn7K
nGidta44Bu1wOw7tzgnb51CzrwgDek0abZc67Ku7gjgV267WDeohkNsht4BK+DySecSx+h2p7s1I
6MtKyBdIBDzIEsIu/Rr2A3IM56C7HIy9KVjHVnl3rQ2IhJ3mg5gPfUNoBikoJFzATsRBSenHuDQe
Df7XyeZbmOW2cjoauWEqN0nriK2VucuKdOD7Ds2RwcYHXcQZdtydW4k3KFF8SE11Yzacu0j/tlbT
nCmeCLkiHslCM1J08sntp4YGVf+UlnpOpAsHPweUzej7I9MJhGIGsxjF0EfDr1nVFuxm3T51DEHy
Dh4kF8A5pGvF3i8RBObwIQxa18raaYZ2YjtOtcEVtoqND/YEqzALwRV46slGa7bOnG6pWlnreT1+
p16QShVO01WWdHy6o3JHUV+69caySRPiIEQAar01iMtA9Z472T/OU/8CdgmMil3ugbS8TtH72DOh
lqy9Blx/K4AUp7m9Szt637Bfu47z7Dbjto3j66LSSt8ZwP07mDiwn59TiKarrqj3Xp9cY5stVnG5
uFwt4+Kq4qFXwVn2aI7FUO3QT7xFqfNzHFHkEv7GxyDov9uIp7TIwwH8s7COVYNkelx44NSqCC/o
Fz69EgR5UEXeIUqiNxfmsT7ySW9ZYrOkd/SjR4nCz2Xnm6QLez5m1LV5whc5zLQ2jNzNvdahBs1Z
4MLNF+g6IzR+NXHPDwTHECUFBIYqyKKM14CbhDZXudbGPb8NiHtV3sTMbXYp0FdnQuzdhcBvmzG6
Ryb2YHP6r8rakX5at8m6U5mGLZvV7tKeBQJgThWgsOu75rGt0LO7UCUolLk7jfhn7KgTIvWdzLTr
ZGIsJZv4vc5A/AqvfsiG7KLocVZt1JlE/xFYlyvdXZAa/TESSMSmrHkLjGIfkoSx4r2IVpOHyQI8
vz+6I2O3euCTnBRPnCxExkqosyAsUhwzkX0UszsfbEig205qryP+ej+3my/kB6QC1oHzoiOX25ca
czYbl+ARdwJvJcXfQUTDR9ebztacC2vTkD8FgZxtqQ14dKcawbrF68i0t8LioAE6WccIFnZzTBYC
i07vOo5jsTFJ4VnB8dM2EUi6T2n0+qnVlmSHWoyPcES1q9bFV4Sl8Vlo6VbYzQdrkPu2NN+VbTgr
A7uUawPKSEKr8/U+O8cjHaU+kba1EO4MVhRe80YYVXng/M3XU5hqV2PZABiHPfwkJja4KoSmT/aB
3Iq6S7e51aPYYkVs5vpOm3i/Jk9gy2zCBwjJ32k4N/tGFN0xJ4SLp2p4aMC+oAOqkFgDa/axQiDv
rAVq+aw8Z0bwLmoAs8B8qQdHA9V6HTVQghpvhe1DAqkRyXYs448Z04ofB1ZAcFh/6c0E7Xdls1jL
yBgqh/ZLJ09mVbUFQ2lxdFrPBuCacRLI4qZIJjBdy4zAKRqWLHXmrpsYgNUiDpk6EMYZ186KtpT5
Q6QVfmXA8BJma/gRHrP14EVPSVd/obK8MWA0cby1mR80Behy7Oycg0DGZtq2hzQtHxsrCf00Mri/
CfjYZUFqnebBDXCpj9o5z0OTIISeAFNrfGkSNR81NFxbBafbtww8UA35eGcdMM+GFvGDPhBRm9l1
4GNtUtqiwtyHiP2e7KiefLeO9olEh5w5xnhHG59i28HQqwQjCiKavnWiNm7sOE+3Pcz0fcsng3ao
V74oBjaAkRkfYvKq1qJrEvD8WuAHSh8vTPJ3OFtsiuoITYsoT40xtXtu8uI0BcJAGTZUl5YyA2ZQ
jUAvHhU3rvGQJ/NtVXvZpe7GbEtX8hhPcfCWEJTnFuEprZKTrQ6cFMorOfThVmQgfVsLqaJsT2EX
n6hmNyzWLkNZHCP8EHsnCFD+aA5zgq495JNaQkhmze9cb/w0kjL3a6vcdoN1v1SxsiSPEnXs2cDT
ELjmpxRU/dI8OiJkWmAQoGtwifBd4+ZoOhFAOg+anU3u6sGzg3c34oACRvOWgaX2bXMGuMviVG1y
wy6+h7ZB4wNdmtJgUdpuxqrKNajSVUBit8VNpcImPmJppypEZDNQkfLSfv710ej/mDT97zj71A28
sTrjyX+9Y/u/9df7Mvy84ZFX+eefJ59/fP0f2zainRhgmjAZyFgyWWf9vm2TP9AHLCNMQ0eOsPzB
7xIBYqGYxnnkT6M1w/a8DCP/gdSVPwgeWr6REEBaxV+jvtj/JUqeJR8JUyBZLX7jZfr6G9z0l7En
Ac7EP/QjhEQHW9mq0gN7Xukto/wzhKZ4iy9T7LiYnTstsqJ3hC3TGehEy+Btap4kPrA16tfuARX+
vJGTKfYaiMBNFBXORYGXI8IsxySHCBi7AbYLGqBXEHeZ2KvQNM565tkwCZFoWQbDMFbN4kKWTc4n
e5afQD2MRzF6Hcs4Ub3LLqsLAKUss6ySlFfb0YynJGThQaQPZuwZd8ejaaEV1vSGewqJ7HXSI6fW
e4INcsaxflT1WLX1mbNRxYX0DQZHDFoW97nWb+AMyC2dJaD5jDKBns3I9E9y9+YnlGnDiSW+6aO/
ey5hg8xZbh1wWAfLDnDTgvbyG7Apa9dU06dnZsZODW6Hkr/KQczJ+mouxU+2lu5dImImp24q10m4
TAbtRYk3ed8TcsgdYjZ3U03Yz/NYeetSp5GFhoBVkqEHEPDa2zP8aK+J5rTueEEyLNKQy0x8FwdM
PjUrHodOzmlJs2RS5ktaIYIwC3nbs2mCHtvFGBSdatiFjGbXLYwCVEnh9NrXfXk0NaJx8DcxvDEY
9E3JUG0kMwbETNM+t73h6BEbcJIzrT8jp3sRyHJtdtXLKOpkFxTEVRpuesGgWV0SMTe3Rq0Hh6iU
BaVf5CRPSkGZEwGvn6VCQBYTbPJ4phUvkXqtmrKfb+qxFRDzs2gLGWt8UZgsUVw68b6vbaPw0yYr
33hRmcVgC9jLIMqORGx4X70DrcuI6EGDxk6/6a1j0Hdu9eoACNuZczed7R7Lw9ifbbKD7wen5R43
0O8hp/UMckkzRJbCnsJ70Sj9nObs7Wa4AoSFNM1ez9hXo+8ky8fVUm+ruQ2qy550oNSuOGwZV9DI
Z3I+tJ2YSdRYUl2qdnAPUevh5U/JkvgcBgJrCfojsDmygKSvErNZZDLSbZ8gZoJyZLdAneHgSWCD
alwb3Uiz2XXjiJcUc21hRhBcM5vsmj6ayp+TOzDGdSTFJa7QLSr2is8WfdXWQOgKZz7ihyi0kMym
JtrUBAbvwR0Mh8ThO45sQ3gznHDfsn6hZ5rgyifYtDND146EBDQPFdE5X3MVCjCckg0Gk8eBvBTp
wl1DlKqDLCmJ8hlxUQOhZRMc0dwyE+y7uHWezQpltZ/F1k2NAvMoVJe8RZakueFlvAl7UjaCOkx8
26oujTXHR4EVxbcR7WyKutA25Rw1GwNj5m1aN8NVYJLCZmA/WNWZYe29eXydEZOuUlw8R2yz0cnT
gcyTYEJigzRZfWcp2QZFBfwWY13ChHJytPBM/jnbVMI3U5KdBYFY0dg31PaWPOMOoqnGJG77kFbR
Ftg5ky+L4edm6jLvKdI7xLKZQ1yIxLf2YNpjBOYlMHizyTMB8RJTowO6iPlsicwLXcYWjSVXXa8U
5axjxY+s8OvnrLVijV2MYJaVgIqAHR3vJMRnn8LAhJrYcGk3jfdsI5oyNg3QDlzf8BMYrk3DhYX7
RKBbHjAf1tsy9ItstEpcAy68PCbj/TUC9ApqQx1dE/UV3mfsT+gm6ImPuleL+wVfwMTGib1mh7tP
PTRGqX835Fg+DiFRFWs+mNUTSWqzc0+JYz4kBhzd1nDxqRedETlrqbz0qW16AAepiiWWtMQpbzir
sOMEMUQliLkha41GWwPmq4GU6gKXfhJ/T1Vkv8ihTO7xdxY8KknuvKPiGEvih9roXoLAJOAb+vCq
xKBNI8TyydLdmXgnb7ivC0sjwhzp1CXKEHb7pjGpZMck0FgzoZ5YvY1R9QZUtPs2NTf7UBNCWdYT
yT2zJGwVuttX2CEFRxD2xNjkIE7rbiNyN7rBtlbvRj4hB1C2EDkdw0pWOTl6uyqzH/Gl8FpztDiP
aYinfNVX1QiQEM3MmuaBh8hm0fcJY1Fb4wiTJzdwrXveGQY9NWFF63FkOtmIvrz1IgmUqi5bZLXQ
Jfaq5TNoN/W4sQos6sIgjWMpoxMSelgPklHb6neEqxXrJLORjw3t7VSphRfMgIaYaLEeu0QxYtZ7
oDG8QL1yM0wsNYvMVGCgHop5Mwx4SAdUYz5rdfuhrAC6Dlg34Puj6Ejr/iaNRP5umcvsexyMfdDG
AKdlNlT4U6L8RAosvEP2OejkTGxTo46pcpJEsRhteJSIVTjSOlBBjYTvsWJ9B/VjsCKmzqLYjFCr
/o4x+0tasP/fakwP4Jsw/+dU0fobvmD5/utS/Y8v+11/KvUfri6Y+ZqLiuvv8aG/60/lb+t2Nud8
DVrTX5NFNbIcqESlg8DUdoSQv1SXmrHUpMSAepaLnUOY8i8lNgjnzwpUx2Jtj/J0iRPQDfaNjvXn
rTp1sd5Zbd0jBWSQR0cXiduMJKFsWyomKTk2aMvPjdB5iX8T3rtBPt9IFY/r3AuztQIcfJVAM/6G
e1DthJcVx8AkjcrD7rdhDBiyx4VFamSMQcqseXeaqvtC1A/Eo06pgJKKjpXY52tzYLu50vuBgJlp
UK9hKPNPAbkJ1l1ebLjq7Ju+ng9GoasZm7zDvDINhviawCh3w96sfEB4X3b+rMaWvKaZvrgsyoM0
agn9WnodThF72kcMzvw8ZYwgZDYvC3kQPIHR20/OHHeXFB8T4XxW+OSY9sAoxxbyDEVe7J2YJRsK
lnFn673zjlVl+O6DLiHj1O62dR6PB5B9Glpyk2hRpZpHW58HusVesYUITe9gQt2t7Xkz6lJdJq2C
8c47bRarUDjtobErEpqEKqbrMbdLY9PpfX6f6UX5KrvhMenm9BYe3HjOocOcWJGGF8VieMm+CLvH
uAs5MBmKbDim7HsArKmOJ0oO276tjDN0VXLT+4jzLTD9MiKQCX9AeVsXmLAYxTD2AaefXqF/1aAU
NPNn2wxjBy4Vk8oqr3Fy1qNikj33xk3mZca1Se1arhrlMsJtGmXSsJYehnMNXn/go/vPj7bBurTV
mG0Z5PZdIw/uX0urtV9lmyycMSQAVEIIUladUaIgMhrvqIdjjwMkY6nJtj/7qrQelFWtaDFG18wu
UxJ7l0wD4AZRQOvIay5QtiHgENMHoG8PIIX1nkCz21ghxIEVBIuzU439Lg1z43kilRwPU4iVhSwx
bB5c5eshbHehhlZqlFfsXsaNZPAEM4jtH7bA4pD3A+mrVRU/agAobxm4aQ+YTI0dHrkGUi9MI59X
ILtKmma6zeZWIzUOxmFbaFXpx82gPZa0YMgTRn1l9CPW0IJnSmXxqRtadaR0m/oVHoqOhAOW6TMo
hdvOROTMQHFep8x+EDRogtT2GgBNuom1pTDyKsO8eHVmkt/oZO6xEnpBdp6c4e7UXT9eYnqFHVz/
GgyoyW0JnQafZyPD+djCNUMSU0xbPIXopHv4/CB6A8mgrqEu2XfVVC2r2eAcgfO/jmvZPrZhy+ud
CvwPdaVTFKdRFDwkuLfY8bRm9OLgPOfVDIz3ScNEtbEqz3wmrdG8oOmBwJY2JQOtuWzg1026R4Se
ddu1SfVJIp06e4hT8IapmUu81rBygIHCLT0ob7yr2mpe8wvrVzYC5nVakXNXIsh+6IXqn5FyApcW
5lOAVdNHXH1i+QGfycy7s8XkaEPsFR5PAiDy5EDZWl2XOMWZMudvoMvGQ1iY3lXOSfZdynS4Lllj
nQwcQj8H9t1nsy4Z+kVCG3cackvoGLGOSYroBhR6pXXfxDAoRPRCODHxnI7YJXaKbVzW21zmA8Ts
uPJ8LEbjZbIEjQOCApZHIHqwWma3XR7Jp3bKdH68QsJ/7+z2LsCvFmwSq8CSzxj5LZB6cl0jedy7
Tcr8q4qYRJeGQ2oTy2acR7RnNt5Tv9WGYVM3o3bQSjmcRcy6YWMXWm6yTGzN+wJY2RML52TTYt9b
aoyFjG5TtNKeBHlyK6bgWwMiwxQRFv+mG6WFLc4eqVCyZeCLvN7IiLtdaU4KXjZIqw8zRRk6Fmn3
1PcpFKmQN6JLJGpajgjjDlrYTDgXDT6KWt0EKK7DU3XI1DMTz7qB7576UVZ9zJ0+XpnZ9O52TXbI
NNZyoSUObgyOyItb8zayTXeTeSymJpaiJ89ijbOiOSACFmSkAbVRt294fZgSh3AHoLoUFYWh3dqU
dymSKU5WXweEhs9TBPGV5+TF4zSJOAb3RMrKUPfVNndy/dbBRouUCSTUQyVqiCNFggI/EwtXrI/8
OtXza7LiDQIUbYGJLq2gVVQMDShDdXUnUMXVOy4k7G5dJ+HsZ9gzry3RqgNAIj7ZGZ3NsaN8fvXU
EG5r5lM/B9QS2zECpdcinQTGxeJ2w87XIoU5tOFG5Pa2amWCITSRe9usgr3du9lWjzuySWPDOTnZ
IG4NVlWnmmv1JbEUqixCRYrvfCzbLYFKOGHtZL4i0Az0VlOUIEQ0UQ7g/M3gASrRAGzUCfjNIxP0
TGqHvPKZeu5S7HwJTKibuSnJ4QaFYp60HqOp9FrjEmOLfmjcbPz2vIiVBotKdWAllzOdlV6Jt8/L
DzmWuUMYdG21whfCOhkGBnmgC5KKa+BxiqyJkT7ykFzXbPImaIGabdLzFLKJz6LDAJoi3A8GarcM
fsGz1RrWN9ZJh5XPJMBJzKrR4VLm3hu4KWGsiA4ZmeOWscY3MNqJ0MV2flMDvdpRCwiGIMEkGo9G
X6sDtASzOkSjCAcCOynuP5jkVsk2SYfsDlM5oIBQkz326H4y7xjkeL5ehBW0JrZyhjkNVzJMH+Y0
YmbRpQljkqCJX725UOY6Blmlv+V1R6SCW+nRORGe98jR4FxG1MJIcmLV763SjGFHtON0HwkvFG8x
kbwVevRIB0yq42iGvXs2hqH7kE4e3U8Vyub1CMITm0qF8oYNDKNyzbK6V9sCHdYVY7UtZFmDAULt
uLYw9w2i871SI1TafaAW85v+y62+OrcGfzTEQJ7iRt9PLZefrD1nD/YuGtdxoLwbE8veQw0sqAo1
gdYpi4eNNEm+8eIOT5K7YIInPZivo6LNcwxDc/wzpA5jN5XzIpKgGBW6dgpMAuAfmoFs2m1RouKe
cjQ1MmLt3vcVW8aemgQJ+9heCqvtcDR5QLI40wDZl5ZG9cQREddYY91brTu7cq0iDJuVZkFoNPqN
HU7G/QDQjnkaU5oVsjdCSbNqEbMrtFOopfc2znQeJBstJoi4lcbTBJ4uHnyrNNR7xOFNNojHk4e6
oUy+RW0V28KpBwTQjnYy6h6fcunNznQDrEdpl9wxUR5mWdr0YF7d6MmWzH3ekYvpD0VTtNcOVo8T
UY3T7V+f3f/vZM3XKIDbrv7+2/m9bP627fIvzLjFfwvV+zec9bsojq1FVPyvR/1+pPL3/Os7/FMn
9scX/t6Juc4PsL+0Opxy0Nh/G9j/3om58ofjmZ4rBOPIpRfjr/uHE9D6YfG/EkSme4itpYkm+R9O
QPMH38a20CTT2JkIKf6Kp8Za1he/eGpYFdgeAv/le3m6JfXf6O+/jPmFCrKSe03fsozAgZFMxkYp
Ed03msJZF5CHnbhoVqBBhZ+uxvYVmw4MYY7CU+MObsmMltiEmmz1nQhz/ctt8ad0yooRLrqoOgsV
bIPWSU9NR+KsU8/y1TQ5UYuZ6SDNFSBhSuP6zsthWeaFeT8TZkr2JutdVr5B2q7GIJkfsM0EbJZV
e65r3cYaCxXM2SX1jKs3EWelFp8BFw/heKi2tjHi5kej6GcmeCYwBR3nGuK0pnOv4IbZ1saENrAd
nH7NI/jTA/kNR7gBcKPsVPkUd6TMDO3w1lmMUJKCcUeh4rlnTZuhCpzcS+jl/cmyu4feAnBv5fEu
wQrOstGJnwrY8is7I6A5Yg2/G/A3r7qKhqlOzSPtdcRI7m2OdGtbt+KIua+D0Ws+ZVr/LIpFDjuP
MGxbez85pXzOXIiolJUzrh/AaK42PyKz4cJR+dU8U/doih1LCEAqDnRuR0C7WvINxFP6kT7t7bov
9rrW3XQQ0VC52S8FZy4VhOlmTJ5tlo9dA9O0BIkwH5OSQFTN9dSqNAoW0XFtbm3yPa7CyDLuw9o9
JOmMRrQDL50ck7Eq9pGB40iNAWp20H/U4TPi39aYsSwmQ78htLd7qhRR2gG20etZyvlrJG7jy5tU
fuKnLDfIRSsfjuOd5fCLDSghCZMbMMAT6MPUeqZjB5nlSnlKDK07JsawNW1GTFkCTJAlcrX24EU/
k/k+Xg09mTgpWsFtk9g3IxQJxMs1NA05Qqqss0uAZ4gle3POXXnuvOK1N4Y73JGPVKvCJ3D94tbq
Z62SCrBuWn7oOkqU0gK/mekNaclDVW3IJTQJwQ7PpjfeSzDKSeweRgzjK6MjoQwo4JvN5YkSjP9E
MtVRJ0R2lQ8ghCoib9zeIEygOgGPss/ccI9GStlnJcG66qOnoRqYnWcuI0TUBM5FjE71VcVse9Zj
2NIz6V4nH0WcvlSDpb81TXYZQSSgtaHLQl7RrOJcY8Scqv5OQ4C7cRWvkJqB5w1qeE4Hyb9ImHZ6
Fv9steKNUEETvRojVZQ/KYnnPTW5jrAyNCHXoeV5LpL0c/lnE075VduaxgN5gD9z0tVXjPKWbsXb
OKpQK9mnN02NcM9zx2kHvbAi8NcVLw5ufGqYJViwSXjDsYGsosnU/Sxx02v8u5ZfYAginXbKr4nK
QHKaEXyN8YF3lAkSapVueMWU2u/HdhkutvFFtO1zP3aAuIbpp6vSnyMd6Oq3H4plJoGKVf+MbngJ
WkyvcD7wAczmym8TGiScep96N1J+zCbhD05irqtquGtblBZhuQunDP8qqpg2CijBVF0m09EM033N
Esd3W8NMVrQcbxTJ47ow1M1s4Ihi61+mpBLlzeJmSmCzd11HGYBVCRv1UTdzd5/pQie7LhtvSqON
/BTSlK+MrjsQRnWXZtlbF4CoxSGb3DQcElbssnlNs5tfLqp/ki5hcrP8t0Pflg5NoZSLu2YZzv1y
6Hda7k15DVnIi/CHuAIkWTv3DPoJvRqHVO0JLAkgXkTFoQqNO7Y3P4lENDeD1Ty7RsjeA8PJhVCj
u7Hv73775Os5BYweN19McwGYyPEuVBN1i6y+8zC9qSfN2nAW5xsW1+UHoe3QU0dtdk9/vTj5526q
X81U/+d/V7/svovLe/bd/NcU4P93Bcsn7gd4RnffIXXUrxNgU3Kx/+ti5f4bT9afCpXfvuDvRYpp
Ye6FV4CuwHCoORYpwN9rFLADcLw9SgP+zBEuaoPfKxTb+QGMgKgWzFF8GFgH/lGh4BUm3cGmruDv
8Jbcg79SoeAE+/OoWJooJKQFK8GmRoLgbCwlzC+fViaaypNhzc6qjvsjVkeNkJlCHDUZFu9WYXTP
rB6RQSEDWrXT+GZ5POx0kvV/cHceS5IyaRZ9oWEMHAeHbUDoSK1rg6WoRAtHw9PPie42a+vNmM12
tr+oyowA90/ce+6dR9VwSeHAfkW6WQM/S71jkSzJG4zqdYcZUwLGB50ETkSpdyuriRIjjYpIU+VX
97642qzqLv2dYmk+kN/gHH2mbLdgmNpHg6vg1srYfObpNNybluxvZndoXrvVQIkIUHxL3wPYelYG
4lSUrLTbxkvWaxk2vRkfe2vhAJ3SttsQdaofPGeRT7Jt1j3S3OyrVt5Ai5JOR9teUec2Zf8AC3pF
uOQCUCLy5AILaN3W3VruHBRQl7ojYMEx75FPbONZPRYW7OdVWOBebI9cFdfGJICH1s/s6JNem3VX
jaEtGqKNTJeEAZn4ia4jxylOQcgPWM7UiSOP8Xre7zLsbxvbTU7CLu7c+GVa6kcDGO0B+t6EUyUq
dwxJuEXMeJreiNVbLlXlxfz0Q/8X24qEt1eUB2sFpggCX5CFMS1fVpaQhzKU+jrTeK4BDoEq9m1G
pVd7hAUUL7EZKEpnv1pt9RCB37tZa695mSqGDMod3MNVDfocpyTy4UOOmf6YxXRK9ORy1nfDa2/P
eMympJiJntP+nT8k31RjNLao7Uhzp26MSjswPKSLleqj74Fx9b7Udv9g2w2auiI29hANrtxgeecY
kQxF3d+rrsf5QoREomnPkbcw4pFHrGxwkSiC4DTc6mF+jRsMu8tsBnFOB20zpGE8sp3B6ZuRaE7e
kplBX4KBIDmh3oIsP0MBO2sjCQwSRoum/UoEing4YPm2KseXUXhJu+niIbkYujO48TEhk2NhtUMo
MJIRSOAdPa2G10Fl+ZkDfTpHHp/OJp4opNxSB+jpbIBOTYlntkW4WW0n/SM0kI3Bp2qzRTwfFeEg
UvJTd3a31XNt7Ft3Cj0y4K40wOhUw0ebqzG/af1pQH/mYa4gS8PLuOKb2PC+rcmQrNdlJDZdorxw
tKzh/mrlkW68pzHwgwVUBYMi3Azw5QJWrqx1gX5K8uyJYLN7dBMVF/qg6/mgGUqdxOj/bVuGXzPe
CIWNznLQxM72gi8AyONNMs7NtnXiHbpV2JtTdh7FkIeIKXnh7ARXk8zPmOSAVxQMH2fDRBFqEbuA
DumYNrZ9y2Tqths9+YB3Gq6o0t+d0b4o9qOk2DoP7KTSoOgbOoCxZNZisVJRyvicmza/kNuQPUJ8
xvSy2GaoZB2gAEiDmTQlPPXu4gX0LS0rVtl+rr10GZZ5co/xW21GxwhyZlB3oEFmTC3JhyhKkxAY
a3odXNJBhloPTyidbnrESPi4DFDK1UkRollU9i+jsmMrSUpwMa2/5tiXIM3d4YrWIYEvsIRoOZjD
TN/VAhINBLb96swlaRRoVs8+4Rs2Gb7QEYx3PCU0YW2+Qi5MnqO1DV0a+n21lAe2uHkXetBaMaKR
3yIXuwqAl36jhnpwKme4TzvWar68MWzrmC79a60E8OoYq57qm6coSX9YByPV0rcOGWG36iqrdYuC
Or6ODglCARZ1aJMw27dHo8jHVw0U4UZA9iKnx6iwG2m1i+Yi/7ZHv72kccmICc/oLzj9PKzsYtrW
hRufc7rK/ZC7HHedaS6Uw1kUNJY0Tn1jFTsG7/MmSwreJw0bXIpq3YOAh3gwZQ6DUJ/T0I+ScHET
tS+XBXz4GsO+Le2vdZIuDpXrIgsvG0GUwjsv9nUmzLzscVFK/Elr6eShShhPji5cmS4CPxHnD5HQ
TbUtCj/dxXK9KYCkR/41IaSy3OTHBTNwsEY/wzyYLreq7dq/fl46f2e+tlO++oxXM/AGjBa/nMzw
Ppcm15vWic78IqsKi1iEsY6PME+nLQMtC6dwXDyVKv3pe0uFFOJ2aPRW9VpT5z02oixeuwWri3BJ
cm3NHPebqB6MerTogzMfwkG2uu9wkUfYYNfsrPnPoqqXCDZyOJE1i348iW5HnX9PCWwr+nKwahT5
oZkU1+xPpcVnk6RdEwyG6F5TL8E1hLsqQdhrx/ZuzguESYLl1iMwXdcIiDE2PILFAfV7xmx82KiW
L5QfBGaij1XEgBkYBdOqGT6UYQgUPg5uHWMYj5AR6ouoa4wzEh4pi5yS9ZuNBuNiZ+TYBGhqxUtT
cUmN+MNGeNLD+DWYDC+g3EHPtXLdvArTc54RkfVNgKtjRRRUVK5PIFhkfLKOHx5HIdonw/aqR9Ek
3ROliIfBqALu5Q54kso4wnYIrT8zObRqdMx3FN/rzai74USQXLN3ELi81NJ6herHIzaU9dlvZvuU
ru38yeeRcAG7uv67MADZ6CUZfmP+oyUs0s5+UcuM7wHKEifkyOCWs9K+z0k2BjUVzF01PorB2WrP
aQOmR2kYQ6fMsDd0mXmr2+iRYSM3cR0FQz9lO0YBL1A9o9+0nVziXo0DC8R94fyAniCsT+17OaI9
X7/o7MeI0T/KMgJfsZ0ud2lRRySMYiUYMyJtrfETRAfhpiUHRSBSo/m6lotn+yqRKeOOWfK8Rh0R
O9jr0Dh+anLa0OkzoOXxvXE0SxbFOzql3F9+P+6NNXZepEUQLGWEfWMWHMdEJsHsVrhMBQR7VLrd
w8ji4aXldSIxpp/1U6ZssfUy6d/jxOs+03ZwgnTgmokKobfDyoaPlHoUd45b8whS/eHnane9P4EZ
Vt3XUqj1pdDDxIdTtntIefLHWZxkS+3VcYO20EJbirROWwwt1uLJyXO1SyPdsp92MXKuw14l1hd5
r68+I+Sw7ZzqtvZJUIrJnZthtM0fBTh7dll7wXvJIu4SewBW2X0ybiZ8ljma+ZryHWMCWUR85hKq
/o4Znv2SzEX+dROT8ZVOpN4UWfyju/xTGV7LQhwqORH1F/s6f3camKZSiuTesk3xodsRf7cx1i+x
W9h309B3B0IPqpBhNwDuaZZ7jePzewSauB07AXs3t22EXoT0AlTV3q9dMldDQA+9TiAA5E2LQ0eW
wTUTJHfHuyU+mflQh1W5dyY1ceu55My4xO8YSXEf18AH1lq0h7mDTc8EK75DZDUAL1zLhln+YIQW
65mtww17rET6MMB3fXPsxL+dVmY/mmUxPoTRwq3kuV3N7KyDCesk7Mk5xlOm8xLEODG7/DMRGtkf
0pEPtgGzxIqe/OKSeqsm+2l2eSv6lWzwzAMK6dpeBON6tH5ziYSzKZMzlmM69RgmaNEgtNdtusD+
XMpj2zbDcR2UeCO5An8NhXB6Tc1gWOIA2mXCoDs8givpXgPG3yWgN2KlQFjxhTwbVFogbmIfDXFk
nVhp9mj1V2mzDYShwFsqDYozyMB4na7POdvC5g+aBzSODvqAtKrf4fxKno8lncjWziiKTbNPN1RR
VoLXE7Si6KroXPKiVZshb6VJ55HY23auumkrpsm/6kh949kH2b4eDcXSiOq78jCdOvah6TSE8aJD
YyebdXibSIQjo8OGlCldOC0blQ7mcxXjkOcvSmGRrVmBobiYzIgPzvRerb7Lr8JujfLFVs+LG5tz
0Ptx/jijXdkbXqR2QNNBsi8S3yZKS5tvnmiAsfFQNS6pRtCBxeWZ4VQXIITEszU2yEpiCrmub83t
ip34Dv5DurNjp/1ELMELbWR5/SuQQnzmtRNv+tid2Afr52s0BHNEv50C+Da3SqJR3ojMEoGItH1r
JAdnXdxL6XAn2TkzQdkO7em6d35GFGhzMNHUcYEg2MCgScxeLP/w6UA9TiCrJmNB0H1nTLumUQ5p
KwPaErRuBQz9PPAHoPOONa7HgXAcbHBQg+6WIRWHORkQjTaxj82eLdZVqQjw0lIn3bvrvrhmy3so
W88TRtbAmDBoD51nnuGvGduSNKYjGA59yByJnSq7WjYaVO/v3dI4x6yBTjJ4nc8NQgBIo8rlwD/i
QjVbmpZ9N+XWmzuNaw6XIHs0tf9V8vxuxILjepyWTd9jNTN6TeiaoE8uY01bhFSDo6eXyx2+ZFTJ
9WTghYe7NLph0z2tif04YbH2oEpve9e6p2H4M/g/9hwfCTzej8PkH/EvUeNiJk/N6bGm49uM9uSf
gFwo5vr4aHg+8qBHkPzOD/oRjZUTEOYOd4Tcppy4hk83l3+nLDmTQUs8EvliVsnYyrNv5mtaaxaR
Zdmp5Pe65N4YZuMGciD+RPvEr6usfJu9Rl1wvr36nSFwDzbxxi+jmzXJ0YlOxC+36Hg5gQrvAArA
i+DGJ86N6jmrcAmFmTLMF1bPtFw0FRuXajE0ZxVRHRLfXWEChmcCKTWzL3Ko9im47bMWRWCz2pzX
ynki89PYGcQk7rXlfIxR4r1zEOaHKSWq2azALvpOlkgiZi3j1ayWddsIWGZ89UhlRecc+ih/nkY6
RI62lPLCJ68up6HfCCqkR2T1Br7AmBzJzWSZBZm6cZRtoSIqWAA1mvvIhdafMrQm2uKJHcb3Qi5V
mBgsIjE+YNwb8dZruAt83OrVZrNc/0OmcJSsWL+y0SIB1uodkCPa3trNDF2ROfMoZuNWqdF/FP5I
V9RG3o2mMfKG/ibNS2a6TG3OEG/JRFgGFxi43DoOkJRJwb2dmQwjlyGgCTDOxncoMHV/62v/Oxs8
Im2XitDfotvOhjjbqRYhil4/XDz9QvbWExqdNhAau3RidR8Qy6YDTSXPq8PXoa88VD0i/9fkB/Mb
ciFN8W1kWfKEVGu9s+biD9L9MVD2qA79SANK82IGAxaqUae3wmjj40y/rBr+DAHo3aFC31hL2wQM
V6DIx+U+da2wcRYKHpM0WsAR9HCdhQcGL7q5iD8ZE1UIB2mQrXYbNuOAtoG50pZvz6YiRn/ojWW/
9TyEIjULFWuonrSlj7rhITOcxQ/tzOEQlkicLSJluG+J3oqecvFliGlECOgsu25u0685ZkrEmOtU
jGDRuvHcU65ryyr2U8tlXOfWE3dFR4TL0JxKVTOmqPAcw744RxEpFyqCv+VG17DHaDe2/b2GbLz0
gCEIDD0MmGQ2bEw2rUU+bBNXSCuY9wW6d8Y9jxvAeBdOTBFFy86fwNW7Wfc2+c5w1wE/wsvqvfuS
U4UQkH0OdyvIcjBC1OOHBihasKBO3Nhl9zKVWLFbkvNKfO1kqW5NOPGbmN9rDyN6PVWdfretqn0o
O/XcR2j9naKmjp38fl9Jb7wtmBcEq2McsCd1R1p0MDgK8UgkwSGgJ3F3deYC+sn6ZTuU4sFvU8VZ
alhftG9frsKtK6ZSAHECSiTAHBOAhkKCEYykjN6WOdbGOE4qvAHmvIHF4QTJjCvf4HoGeWkeLUQ9
OC/N9CxKcoPYbdp+TMpoWzL8I6gmJHzAvGE/EIUOQv85sm/NLjYh0g3ootGWcRC3tPRETIcrnoLv
1MyrYdNmvfOJqsgP8qR6asT82dv4SkqoB0SrIJpDbwrtv5n1xsqYYrR9C/1pxm5fReRpWcajcPUp
1j7tpivzoLbjAyR24sJykYYZzOR2mfUB0sqCGNT8sLh4iMbybogO4idawqy32M2Z+XmqqrehtbID
fux05zpterHYIDqkq02cKLciYgF+fU6qgz3zlCdl5O/JNHig8CAebkAcPmLiLS01I6jzTzOBlpux
psEceEE3lIC/CUXZX29JvlFRYWbIlxLDOowSjqh1U5vecqe1TU4BLyf1VLrXQ2UQ4tI/OiOKODKT
yB1z+seSJCU/Ld5twsKOqyjLAK0XMV3WxTSaB7dy961tuL8e7FKZRvu8WT9a4h2oMWkw1hIh0crA
YkPP0+4NV773joj/AFyMr0GWAQL4Cw74b8WliA2ez01Rkr1bJR/8SOSQWzikxozjA5yQs+i7nWzA
/xEYPgT9bDMzIMYomdH1qKp6lnmZ7Gc5n7u487g4lmm3IiPVuXsqo/5iRX8AX4N8mNO/RVljB7g+
gXJkWNk3W6ttqNEdGD+wglyssJ6dn8kOfJhHvi5/Ql3cJZROJbTcfl23CQAyRqIYYtK12gqgUG75
nLr+EX+d4Bii7yuKjNgtkNdXXrW/2C9uYv86rgUWDBQOAZCOvTMSqEoDuToXr/tj6vHdkD0A8wxN
cat/lK7GXdP1MBPoBeHrIOBNpsZH7DdVX9yz7LOA4k623R7yav6YV2xiSU9oRKv/tlJsLXdmR1vi
oSm+h25+F5kDaNL1uXzLxD5kLbradErWi6WF87zGHO6GlDwt8g1V7mctRuw/481QrsNBN/F3Xpcr
QdNo/Kalm0PwEUCWILR5HeF0arxYBG1OA5fJDOBoyVu9WVm6lqV7QyAI0d/5yqfXcE1PYt0JxzU/
iG/BRiKc7dBE3cHGZTIbf7t62/H86/lewuiBi7YX+e+yvg7mx8h6NeVuXPOCcAQ7/7s41Y54AArI
vsru3bUrwiE3gbj05cgIK3nrsgJovuFCYFkv6PisZ7Rp66ayjeIHUIAbYjA0T0q06wPjTBvqJ6pl
MOcFI3yjOlGORpeJNys1qieVRbe94U77UQCMKVQM/qWbX0D0BL2TEHyIzNAZDCPE2t2C1onehSwP
A+acbQ1L7ixxdNzw8c87Y3AO0SD5QYngeW59Mnz4qIb3wXh3fKJ3lnnbFsrdmHaJ2rQk4AVfWvsk
S4ZpkwddyFqPOW/inpLk2zXSbZTHZ/MaIjaMP1VU30qLh5L26MdnDyNqPUIyQ9FQx/vCj/nECAcs
YS7YvouBiBVsZkEBM5P1RByMh+ubLBEwNvthjqwzmrphW1uNfFsolDbaAx5EMgLhHAkwknoFIxlH
tXeYo67Z0U4RDYLB60GMmXFM2RhockLRc8zEvSFLlH/JXgwWpivWPH/bih8HP8v8kfOy04Ag5Jye
lqtUP+UhBFxR7Ic0P+Kg3fbcuM4VhKM+GpQJXEc7wH/DKZ6S5WZlU7RrRms7oirpU4XQlYkKY3FB
/cvzjmhD2bvFz5DVZyvh5HH5p+vTcxYZzL6QLfSODu1ougoesUxQNaXQ/zdtS9RHyer3NI+sLSqv
Zdyfqm+ElW7gUkosJviWTGmyBK4ePYZg7Vku1TaekL65NQMErXgRfPBnmsGsza1HliuqthV1SI7x
D8GPcw3UYyeMRHkYVQ2+x1DNzby27Tk3x5W5Cfr9GpkQqSBxd8OA9LdGuoyjSXPwWlR+27Uj7KMf
TXdbJIYBT5drEj9yfFgQEYUUa89qIPCjN0p9MAwLS1ZjUfdInGbhnOBhdNvav+kw7qKvyXze6+oa
3BcDXA2wL6sXNXNPTwPJBDXl1HFUmVsGq3aJDSnVUN0A1uBg4g6Kt6buvX1G+MHWYnUf8tf59xmz
9y/D1DXVnddhwKzLBvjYxIx/rc1PXGAXA7525FUpKSd28iacXoQIru39OOthN0qNfnAmjSKa+Suw
moG2qNA5T6neXlF6uKu8ESlPnplvRtGZPwm1TbOJoiL5W5O2SzfJRMwbhoZkYD//djppXpJCmZ9t
uroEcvfTO9rt+TVn9hwUNYrBPm+K0zWwZECq5TAOTe0PIaV1w0jI2WcthebAQXgX+ekLjgHyUXO/
ekjobr5Gs9PwU+kTQsc3CC9GDvyK5tQhxS1DSVXpMr/BpkLyNUboILOc9GaZhuZ9UKsP06pE6JXC
fPC8og/tLhI31dy2Icken7Fu72XK/gDRE0J/RwMv7DJ1ywMx7CyMww1fmFk/UfbBVEhL54MgDwRT
CcLY19nPstNQSos5UyTvlmZAJZT7E1iYepVnJ7fWpzmjHnELa6buqHpIdrOI7xTSyHNRx+6+Lzzc
lsRTvU1ybn9GpxvQRnsILCN32U7kbaAEQUVv2QPX4rSGZVyiIM+9muDppnuvhLNcMJnU5zpdo58W
+UrGDAjzn8scsZU81WX1MykG2TJVdtis3UtvWCbHjRGvP0NaI2lKSThnVGqfa3CUXW58qhnyhtu7
/UHAFSJzXcaht87s5Kq02BNqmwVuB6wNUe/MFUZxkXfT9eXRmOeLkrSZkbqIGk+L6J4QlOlgwhs4
Q+BQAZDFigpBFd8NH8CJdBXi0EuznwM11j37yTx/RIZsbv9L8iKDE2F6u2ajuoqcq3O0dg5zzRUr
RRx7IW7NhCNGtv/Uofy/duhZHs64/01qweKJ2Pr/0Fr86//5p9rCMq+8W/QU8sqm/Tf0Qf239FBg
X713qCaQd/5bayH/28UgZ5qmBIf7T1DEv9SgIHIVTAphohv657/9P2kt+EH+QxmkWHPgP/QxDnpw
JlyWHv+ptTDwd/OWwd7rfdhXVPqy6jHlMEwc9RHLGDvG9Tuf9N1i5q9DTxQKrZNNdjfN8fRQzvhP
56X9sObkwLiSqm9Qt6OPywPl9m9am2ZI3Z+f2FgQ+Dk4zyJF80j935TUrEnHYLe0HwyX5LBKdIw3
ONdcld872LDp+eMXBqWwyMniYhti/+iFppYxB2zP5VkkjEJwpX4tuXi2UZLqvl4fRLTERzWImhjH
eAeB9lauZCkT6rol5g25U1299VhfSXx4I7KsJuVuAkRqi5dUuEjz36Ap+hsL45Sd/2OtSEg63+t2
uco6UJk2gQ+YnZoZ4R1rWi7XCSgeyKXJnLyQKpzdd4VRBc94zbzceXBLn+SyWYxMU9w8lK5e9sla
MtUniu0AxQHjIU5tF8vT3FddiF4PuHCGdYZhMxK80WHwaVJZq9vrb0RNQK+SWzN7ccJSRZ4WWwx0
IIijdiZKevgBtMCBaBgEQPYJeA5YZqEeyGq0WnBqNgFlVXwp8N9ux16Z1HKugWo0ZuvR68Osgayt
fVyw8lTvnSk4+N2Grpx01nhud+Ngn5QD/rhqk3WfVXx2M3sGmUPAn5Pk1/Dnz8kgytRlmFgTbnU1
/UTPuAgWLDLtK3S9/OBZyXtjesdMeVdpsXVrm/1ttXSbudXfORG7m7KjXtBs4oM09pnxETH13JWz
F05TRBZclm3G1H92SqvfQr0RUB19Vi5jt0A3/ceAZHVJJSXUSHBrM0b08W2BuWGpgkTmH89B67ZV
4MKnD0SPSSvVaCnc6wOZ2OmvNqv1JlsaG7+z8vmS8hzzPl97VxVsLBio7qWELQkoYDOt0ACLsaJQ
rZeW2PEG1OZEkLA/J6/c+V9lVHLrWg4Lh0o8IjeAFtVZeVgPNd/2qo4rkk9ImQUSTJdlm6JSu++v
gQFZxOcTK361ViVfbW2RE9i9W7QEAWeNE46NsvYtVT+fhqo2ky3aY64kTvDrx4FXacSn7+GsYvoH
tt7KxaUd2+i0dPlv4010NAO9atTIIkQnAblzbgH8EanoWFTJykEa7SqcP2b1pzKyeww0M8OzkWt9
Ofkll1KfyAdZoAmaCtCanc1DIBrFaMJDatSdOzJ2wUb6z27dPCfqs1LeBdTIk5yeTUBJQaTH81j4
6BAZ2MeF/oPTKhQLdVA7gC+CgQXNuL0vuODoADDERkLc9bX5y1blTU5+UEB8dKUZnWy0ULsEAl46
2EcrUiiuFgXEjY+mr2J9i9zJvPC02BuHefKmatBzsHb+m3X6TcGRZj7n0rGVwzanl9u1HQdcmnRE
CLtipNTVGDENptodgwqn7c0gkdGz3fBEXb8ZImCILTbSr1xyPqCnmXnu9KcuhusIYmDcLprtaEcv
Ek/VgapxofSGm+KuBC57bON9jylTltYAS+iYweVGJN2bK52XfRz9/ImV1vOUxbAo1yNxRogSZPfm
SCgXs/Grl2grgQ2DkrVAcS6sHZzcS0nTyj67yie3C8ANagqs/pxXR1gKfYBQgvcZ4T8rIG+bDnSb
ZL/zmQCcNlFfbfJoeVlWdTCuFTJuXhMjxKaUBZKy2jDY5mRfRYFFC9esDvzSeF6UtfMWY6eLlckH
jp0qj7/NkUjRUdyX3rRro/ns0wk1CW9li4XQQRFQFvKCPunVMZyjtRj3KioPIgOIVy68na71TpTx
XzxLlwH1DsbDa+zFq8hZoMwyacLSmG4YjeW7rHBvYxzdfl8ygCmPQqEpQs7AAL0038wGWI8PRtsc
Bz+YiTglRPFYNN2fzixf54EQIIXVm9mxaX+4SNWIAiaDu77LlB9aRnnfCWMvhQhiY7qaAPgM/GPp
ixuRuBsGRAcsYS9xXhG+Jmm22IqwjHaXg3f1M+Zl0GjeKwsdBq1ole697ruIAfomzqM3m7yn8ttG
fOz7oETYcNlLts0FgAy0VOMVEe35V3Pm0a+zwMi9oLH9fVV2+5ao4kZr8MXfUfxLJLwyIBDF/Ek4
hQ7wbnh8Wu85WzripPF62uZbvdKSpv2tk9HyswBWxvIUVcMjNgDGIOBjYqDweX3OTNAhzNcKOws9
ZMMtgyoHCpwmezEysm9Py9dIOqfCHFg2MzlInFNbF4ce63OD+/xqrOLMDXJ72bHWRi+CPn+KDqNT
7CAKMip3Qt/kMU7aIxCTW5atJ9NaESV3AcusfW8K9HD99wyOvsZLa/fpwefUw+e61aI7zSWocenc
lsxcOvHitxaEdmhCigpiNzvqFHWPI22yF8OO6427NQUiXskLQCG6dX5Qs5qJuM2JnGoZPIs1fcdC
9dT63hGDxJ9aYmloWhwBOPf1xjFBROZAh32wQJsC8LhLOtPGXVrw44jy7vQKwnRjgf2t46I5VAr2
U+zfiLq97s8HXBjjU36NryVijgBSteA8LuV0l0/rb54XHhPVNtkPlRS7pUf4l0spd2W+gKoriYQT
0ZXo6s9EwSK2CUlcMo7ZwpoEJX9GEH3rnxzAIgxW++SxRhkaDNEMmdgBSYv3DGZSw0Z4KQck8ZF6
5iVI9qsasdszQQxTOlyOPzhY1qgkWCN8N1ZWPGfpAO3dX87CUPJkZc6LAzxv03sLcKFy5CpKVAiT
iG30nDyWDZlUBeuSajGWR+CSBWNccQfayidDkUeka7AylCXkwkrM/e/sFP3WlWP2ldvl8nYF2axz
N4DhcSLIPmPCGnpMwOi15SFyyVOuR/4kxgMI1H1MohHBYHKM39KOgBkwp9lm8tDPXc8HBjdjZZBM
TjUKHelCijlP9+o0x8KMvlwWG2mmHUIt02iLGpfDIL6xGzj3EIM4t1vGHI54k05v7DtNFVWNnbsl
3pfHL5/fnVG/MoHBXHSl8wmBTzS1enRhYA5CUjNVCPq7OMRl9zBhC/Jl+bexgSJOaKNK4XKfw6Ld
90afXmbLPoM/2oMOW3e99vndkWTM5U1hPNgsiBEaW3hE5iLdlc5gbbCfUuSsoCBHokfz4hWS+BFt
rLfPdR7vRNTDxMpifFkWO4Jl+Iobc9qyq1xDonTo6oEEkfQlfjvTygNBjBNeyuHXzVgeGVedE0YU
FqNxmA9+FkaE9mwmchxCj30GBR2zIpDdElMk0oU0w6cK9MDam73/yn/aBfZsoF2e+T2tmsfc46Df
kQDLfq9MNArSODvHk/SOKSvyCZVeVYPJjPDL2Pe+Zp852BkqJDGA2J/6p5Lx2YdHzmmoiwznRUZ2
M6555u3jsqsVu+l6ynyke1axzWc2DbE7VJtalN9L01wQoRkXaFz51jR64uVFH0Z2y0jH8n9qvN9g
1L6Vi1aASoL3i5csivAm5JYgFTu2ikMdKwyiXvGsx5nHrfa9nZtjm8DfzwSDTAbKpggAdFZf0tph
bt8Rdc2XDfdCwqy2F5+wDnwXR4gWVTA3M41GwYaxRiO9jxIqA1a8rJ5wCwVCWOgeZ7WP7I4FM9nC
T0XG7jSKKN/NfnxHTgPUIRm2tmoaxrSw3bzC2caKHJ/OijWeE8aqaZtrTukKfxCBgghFlhRRAj+M
6BSIDsl0kv3FGA4WUUBDgUOr9oyPkmwrNKL44WoFZsj02X3XSOHovigmrfwVw1xzRFP7Jxo9LqYo
Y6jtDLhkaCzIo0Q6vsQYnMqCWOo4BlYaNeR6i2ygAzPo63JnjkLhFR9rTJVn6PYptr9j3w49M75z
FDHRCwfQIuEAjtXrPCUohC37aXSSjtAGdDSzAlLJR8Zks0vaUA3YDFv6QcwNcRCXkXUQs7dtEr7N
+Bqdm1xXWUP0MEfzowGxn90hMGH8+gSkMyg1GOyHXoGZHQWuDDlEspel4NnRBR9OCYPjRlOnHaeB
knJk/7+C22TRPb3wA2dHZMwOXxvI1RqHBfNhzhu3K7uwktRq3XJnZPU9OdCfLDeID6gK5iwVsM/r
V1srFv9sV6BuG4ytvV0OG7HL8oINf7G86ZFEr740krAtu3e4wFlYo9rZLoVZh7WZ8+hWLtnKiGNO
ZWL692vL98R/wVNSryvD5nEfeWweWjb0Mp1R+ixtUKMU3tpDsxwJnkLXQJbDTUm2M4pH0rT8dN7K
BP2L4/SQ2tdQq+t7PlW4tlwsGJzB7+Ahbkvba8OaIfsJUL/EWtUeF9ivKNbz9ba2ZjuUDYdG7Lik
/XrxnRjB0UdsoXeM8W3mqQh/euG8i9a/NWaVBhYb3ZNv6AM2yru4kY8xXgWq0eiVwUcTzElzY0tx
SbvpXMzuX9TyzKVq7JVGQwBVstAx5cZ4jaA/UeEQZ4Kd7zgYiG77uHtqNEdFjg5+W3bEXvSm/Luk
5KUo9heYG1L8b9BgIpiOHlKwbTqO4vA/3J1HkyJbkrb/StvsGQsdxGIWEwIySUWRktxgKdEBAYT8
9d/jVN+b5CmK03Nr91lZL65VdThHuDjur79urhnm2lo3TTRJ6XMNiul7bkB9no+hFthCoLgc5fZN
XbdgDSzToLeB9ZaSZjGKR351iduFwQJMeJvRj52JVVy77vLN5iETr5rZwJvNmWJtmDf+ljKiyYiq
cA7j75kDOcKNUZmMwRCqlfn2wvCQx3iD3dAD5M1TrgVGL1/7vVYLtCad+z3m+/g34y3vL2u9Hifz
VjV5BhSI3sKOcTl1nLIL/iF06vYLVhfeYgfDAAc9alMYPxxnduvM3dhw4f5red2A9yKd7+uzFuiX
gKfsYtuFfIgyDZMmpkCe45oSd8JFjzf+Fobz1QwvHWyaq62dWl2fTty7RVFSTMxTH/5adw5PMKxH
MHiCdAzq2nrf5MT/fjDKnpjIR82euWegtyaSvAU7Q690HQWmRWzaBFDfzYpNcNEet63zVuEPbSYZ
BwnjTOzLygbfuTIgRSYvfNG0W2deuoWacmn2W2O/N91+jjarN3mHMfrrUcA661bWAzn7srWIlcHo
rqN6J0mjYtKcGyC+oEyzepbDYaxGzfQKwuruQSrwSOcdSbyDxjtJr/mBQc8dnVGk7WyZ8HrYyrQb
tWuD0MMIwfd2YF9/m4Hnr7J3BuCcwwAANaT1D1jQ/j9uiHt5X07TeAoIcPq2O2yIM+mM95lWyQ7/
vi3uf/l/vfyr/lefgkn68rbavfzr19a6gy/9u6nfa/93AGDI8B3f8A3b/EritmBeszlfqNPoHLIl
W/t3Glco1Oilg7fXJz/pQfrJb/t3Hpdy0n9bzD7zDIOZ1tI95/5fErl89ttFg14Nspd2mzQuv4Kf
4SgDfnMnX+BHnCqZu/yreOUBSDLWAO2ARHlpd8P0XgqgbsV0B/einI4X8QhIfljwWgu3MFLA/M0c
IDJm3nm1gWdiYQCJWCzAzG/HNpAXZp849H2GbplOnnhyg6dm/EjoZtszJrrNLyY0YkcGRTtIKwza
8YylcbmaL0k+5CTxzOXOp8t+d+ttGcbnN7N0At4CbF5KuzcNAPbseeqX4wEEI80VdKibMzOdnE3K
VKZ/VFN4b6epHVuwwkQGCd44g0Y2Sun7I2FbrBiTXku8kt95G+9lOQVTlafLZbgCOhrSw7HqrxsC
KMbct+8hoDlvWf6yl5UN+cOhK7XduWM9gzkEkLk0SwZoZMuILO2uN2lWwWXj5fTxWgE7VpHpWjaO
Qw9vATqRUKE4J59G/0cqPXkYfQYszUeRT9P+YAc/1dN8DXAWzF5KX0vZbbdXQI8hyXo2G/qXWrs6
Tmd2m5BxeW07ZXPmtuYLBh1kAm2cTWg1Xl1bwahDLEwvbgt8kDFbB5EN6VvC8LFNz5v5DXBoUlR1
I7PNF9NFr0VnUjKzQfsW7fH4sslKejZIfLVNcoLTyiGWCpiCAU/4lLkD0MRMKudmvITlxZi6IFTb
eW/Vdq+KZvW5g0mPYao4GcZtActYerObbLwyIHCB04BmmCrbBZGz2T7QSgk7w5qSI/cIskdnnXdn
pX8xXlS3i91olTgQ/sU5PVqYzBGYQk94IilJjaYyxIycczsnu5y6y12cFaUZmoynswrmssCudG+X
ppNgR6sI9prb3dSsw7ZPPxutEU5SLtM3+qjmyYyS9jZ2/Q1Jm2ZqJKMJ49eAz5ew29ZgC+p2C8Im
myth5h6cnkXZB3dvRukc/IIQ8IxsIYvjycPmwiMAKoik6Wb1uXCmtFsw46po80LyJ2l/sYMdC/71
noRVwWyRvdGzWRJHB3Ohiq/IppnWcsjT7NHP7QE15b5vBTzHp142BsY4YtYB3P0/lh4uc03XUzmb
kn60eDBuxqRqvcybRZMGmPSaWJQmdw+mP8Ckl4w3BW4E3DNk3F2r61aMT7Jr5rc19ca+zlvUaeGE
uqcWUd/7szKPjd3qBxX9vtNi5lC+NdwOnDqTW9hzJlHetnfdovxowybRLZvt6keQuqA4F+5D6dfz
rtGaB51VG8BZ6s3fXdz9FWNCyhAMxipqr2Ge8xrDpXaw682cKXHObv4unFpbpiBFTBmz4xKCOXKb
k86Itl2gVFDiT9fjJqG/N163nffRFsxk2s6p0ZT11Xpb0D2y8817aBwYmGitoemu4NEz6/X1Dv4N
KH5p6HfgvArGZcSwIP5rS3PgfJ5zUdaC7PDx+m2j6ZO2X8ewkvSn8BVFmUzg2VVBLdPB/NC2t9NO
U1AnpvOKmjzjq4yVv4mBE0ygm6ysC4fHLFz+sJDxLrtfQAcVBhMT/Ie9jt3Se2HaGGgXCAQZQLXY
LV/S2fiqXOSQDDg+g41ac2ZHYLGYLgHGJmPZEKYU5y04p0Dq1YSmixF5Pb87qecxnWb3tU/njbG6
dJgt7hh1jxnhDbYBioX51u9NtnAR8Cx8dBqXTEQzcFrQl60mP2jjeaeVpFu5S0x8+tgumnHcjOrB
pvAuys3GoouHhmcIXUmmAyOq8B4/tml7ej+udsznXUAZsOjapNYZi+PNJl7iYGZ4ay7K8cciIPNZ
wc7SirPNBMZ2akDFfXtazu7hn/AxlLlTvNLDt3CvaF62rI5J8cWGBLY1GZ/NmRoZBoyIuWYeHRX6
lBYPoKIzmKudGkq90Awc20k2jK55NSBpGFbGHMZ3pyRKx+XQSZJ6jOSbEqZhu8B4J5AyjM/8rVnE
rUmAAoEN4iEGkG/RmtxSRrxKt2Db7PR8vCvP69byrMmXw1lGr5ItUw3ai6a/bucDY4Ur2LrXLv2e
Ajh6KrIqbhXZ02wXxA69BzZIpIjC4bqb0uPxYJrV/YZbDVFqEzIalBELzDAB8DEi9291WpU1gP45
Sn2PoZpFsrHdRbIotmd0XNI/CVMESOoJHFJBNY8zE2vPHEOI9bkn68aAL0PSevPVHZ0YF6Rix8Dk
01ECYzkMogFYRpcZmu1G6LX9iXXjWw7d3WRmKa95cQmiA35Hch8pgAM7c3gXj2ZnPOkvtrPsHpzf
vX/jQDXy1uS05/h9xgLykjTXt9u22y/TBQ3nNPSH9IngZzL6oVeG3/Omk811WVMwhTaC8JqWHaxN
1Qy35gwKrnrz3vLaN0ufKsHaH21vIKa/rNrkMUaT0XC1WLZi0gMulH9+OzSJCwDCNR/VzRj8CJd/
CUMKhpr36eKtZhG8ExaxtZyRF9xJVmpTLbq02196xXJLL/aulxsMhFnm7iUcIyFziq7wCr0mK9Zx
AN41aur8JmWAHgDKCWkHN98klQ3R9HLU8Eqe5xdFfT6tNj9S2mTPjRFQRKek8rTYDDKj9XMAMEwS
4w+YQBb1eJX+K82X/dU03W3/57++ExdIEOYzeM13AiahwWLgGN+j/fE0K5d+sauSArC9uTw3Mo0A
8/tE9F/CPFvCwANqhIU1woYvoNnhxRTeNeH5G01d4e3nPDwIi4+sRCtIebhMrNxxgwxB9CaGZHeS
WTwYUk2MqGT8oSx127LpZrRcbJDFqzBehc9ZdHcJ+WQ4vNUs6tfz+R4kq8QSEPfbK9m9MvK6q/Du
Yxx+UHhN1uE9CcmfD7HfXgbdFjpylgdnNYath1mCSCs6eSKbSMtSCHI1IU+glWbpHgAKv/IS59os
ZW10q0dNzBycqEAeBdv4ZsVlKZPX8/5bkYxCmzN0+V8ZktWNg1izyXLJf6rG+fv//NcvV9SRQzhY
drYrx9ZOTvNhGd5MOh/J9Tr6oZEhizklQ0GtzB1IkUcio46qGH8R3i2jR7ImMYM6Qp0uyFU/JQy2
7sMFUXOuMxqROLfweSobGq7D6z8Voij2eFqM6dhACMiU8K6/CC+N8EGza/JDTy1E0Wn45p0s2CKD
jpwOZGVRK7yj8SbqD+lG6NJgEI91l+H7LO2flyFgtEzA0xykU6Ac1ALiaNv2EXkBZCH2O07ExQzv
sPrJME3wRTE1Bo09sb5jmn4VqhyYsRuXy1ELoTRBdNtdrzc+Iz0Z0TwRvj2i/HGVmInVofMs/A/u
vyxJ3eXDJSsv8apdTo2K0SLJkxteXeHPETsIL9GCOjzTnKiYkFOylFtDpR50qMi6eqZzNhqEwx5c
lvFPjqX/myU7XJJycVbTIgP+hZg6WoZPN4NuFqchy9Fd0GP2+UtOYCj+s+3aVV6LHDcs4meMRxX2
y04a9kidxjq3c0ytD4UpzgAkTWAvRNgqvLk7R8gk/LN9gz7pu+Ug0nQWBbPLkliM8s2gCN9eejpb
ePq2B4Zi+CHATmeuaPWFIQo9Dh+bqGeE73901WCk/L6WJfBWn2Q8Zp2pSdHN+Ud/yJRE3Y0+5sUO
D0WxF1NY1sp5jhQ35FgGqT4GOOaeDiUoxmGe2VtqP7KOFhrDBbu+n8a6M9EJUWwAuLfCoLmnSIJw
Kr6pi1rqvaBOiqL9HlwT6cJAih9iXTEz3TK+14vRXTBF+5vpGBijLOYKAFSyiFfRtbhZRpNqDLfm
8E1F/SdGOgHctV9PFT/3h4Rlpy+xRuVNWelBaLL+WwAwNYmfYe1PemenZZgaI7YPCw+ElGkLDKSs
4gLsI8dCRibsN9E9LYHhfa3Zsv2e/N4DQO36fUkVY2Znrom0J/AbcSs8v6SdLdGJ0Z2MovwlaNLW
ykIKBZ3wrpvHWltpa26ZqWj+qPpLBC0U3abTYjX05BDeGZGRwH9ylnVX3UmnCIftsB3Sqxk5HUqX
HZgkO7suJTxs7B+epGIqSHSALaSNPtkmYlonRBDdPu0ayH65jTXCjoW0FLkYxuL4vBzVsHlLlMnA
Mbilr4LwiaJ4eHfJI8iMtLHz0Y0+EKRsdBty3qB0EQQmMCJPF3XN6OVlHb1rFqSTo+weJDu03aWN
PEgAyWIJiTUhSotfPk8LOno3D9aj2Fro2VurMkDO8ysW8P5W8/mjNuPg8yL+QJ1Hs2CZl/l+GSse
Guf9NNStwD5qyA9kKBbWsjZMkm8h4yLHlsOox23bRoN59Hj9WMgT9TFhaF7UjhZRsgu3cTKL3u81
6zwaqX/9Blc1vu1gQwuZ/AYTI0Jwd/qU9oboF0N18H3F9ppTZ8U0da4dCA6JUt7GYTvutsN7Ov0i
jSzNlXCt72eGpdoYqctadjFNgbyA5dFhhoMPDo80FRrcK7qa/ds7j1MLVCxxOgY9DNWXxOJpZ558
MPQtgrAsXOhWp1EsVzHGa1iyisJG0DJ8BogVFiFP31n4qQuQdTdCMRSG4+2aliU3Ar6a8JIQRnNM
uoV434+pauiUXpgIWIUwjWCJkAIairVoRWk0zFWMRD0hm0VyHDf5LAFMl851hOjifZ0UxVbUxrj2
aQOSgOzhgaEK5F/aoS7g11kLV7EWNfjCtBCD54abOI+sbtHJyGgFRBqwGMk9v7y+HAzI/UQLfkEW
M860swmv6/DH6QPUmEZPMRkm9RfoAgxC6SvehJe6hR6Pbb5MhqeYjLUBIqi0eD5dMYIR53uZhveT
ZKK5hrpVKMaiWbU2KVynok44kLfk5V23TaIoJyyDp1gG5gpQnRixjjLaxSaZF3pfk6Zjd8wOA2qJ
KxYEbsW5GZsxBQ56ET634VOduB2LtKHkTczOa3eTXHtkD7P48X4e3/dpQud+mdHszIoN+ROm0RjT
NiO9Z8U77LcbR1U0/DRIQFBjCy0sn/ylzT8jsIbKCkfz2SYRQ5gxjgCmk0hLxvz9yyi8/UNb4ik2
a2F6yynk3Ojf6zQc3t+evog65+Ippoo5GuaiZmQYKgG5GimtSTyN5hF3ZRyn+E2NOI1/gfD4W0wA
UfLSn1GI+ndYOItn8SJedOhqY/8tEjBk0tjsNNKFpJZcxlNXSbFjO8DnTrlB8lNGMEKtqtPEFjk1
J7qZho9mZBEPWyG8XfyQF0OjKToX5yn2TdpC61LWvcWz0uaDW4CHHhtna6NH2cJTC1WMXGaOGUCx
Q5QYuRr3nXam4YB31C6hlBdCKxm7fxiC+4o982s6LCj1Ys92PCaK+LUJScRC2xD2NMGCxrX6imXz
LVKEMoo0ucjC8+5Q83WNRfMVi1bDCQV3sihbFr5WYdibhTqjqdEAXzFpU6Y/0ETNAqzo9QMfN9Hl
AnVrUAxGtaHNemkgACo7NHrA3dYaJZ2D8RWzkafjuvBECLkgarvh2z6O0imtbimKtShgtG5yEylP
Nx9vYa/UbZXO+vmKUVi6zIMFfSZ7JdW6u8FbV4out7rwRnfoivpTG995DAoTOU93d3ed18755WXv
tnete3NpD0bRfguYkhWIT36ga3gf4vLq0j5RBbZ3ysi0FYV3V+bET8EGUaGj9QtHa0VWsiUQHVDo
tMLhmFuxjN7ExhliUpNxZ6TzJbrfoJgCeCwD38tYqqSIJduRhd1hs4/c+pe0JWjkac5QGP4Pn7Oo
7NRtyZV/wmV8ED+E76edo06AYhkWGwuOWhEg6wnCAcD48Pa0CJ0faivGwQtWAWyNyCgjP7wZEwgF
EYVNfVVVo7pqd3y9K+YQ83E4jCaKnu+6npT+NIvRPBrainmoJoa/DNbIaDrtbsCNw8lt8Kj3Gjly
kU541LZiJRYQL25mEiPJwTzftaK3hdht3fNU49raipEYMceinYvqXvHIH95qbpfu64phcOU9ut1n
KbBzl9e6i6U5i0AxCOv1CMjnDAt38Xw36A57Zw9/dgiBou2bldduGskmiVuT+GlAQhF0uE4LNfsU
qGrONIS1uV/ITT85i0+vQqPigariy5VtbT0WgXU+f0uuNX5G99sV7a5GLSA0Gw7h6opE1Nnp366z
HWpFGqDrwl1v904MhaYil9yWoe65o9shRafh2suA0yHk4emur1+Dbofk7w9ykiVceq2d5LfAbofz
xAwnvD9W4D0kMb7k9bHuBvEi0lxeSydWUW0z28I4JFv3ZOCpnvfX9y4IzwePL+zh/fVbEfaLJPmc
RSMylafPTStc0Xx7OXbnXoWvzqOCyoD4SrdDVuDM7kgaWxw1Q8p4CVudJuFNHN4DDMSMQt+h+ymn
rQQEKd+3P1/PmXJg8lNqfooB2IZj4Adk0cfjKHxshy/AFuPbjdbtHZXbdgIaUsjx+fvE0MGxr2p/
V649W4wHfeW86/uXMA3qCgRHfd6BFMVEWUZATq5GCq6Vgsfl9ST8cfos5fb/4okOJCjGqcgZd+NA
FsE6brpJ7/THTd3XFevEsPWluXL3X7c7u3PSYuGKzGICwW9sk5Edhfcap3Q8XD1YkGKximW9W61l
QQ91BDyiPxzqFnXUeR9IUF4qHgRp9dh3JLmchTfn/esX7akcf0YcyFCMFpzBzXZTsQobGJ5USH8+
uBnwon3/HofoHMhSLBiEj2nmlPtDajoLDqkVLrjSaQxRfXhOvrJK6tjZQ3SW8afmhhy1YwfCFTtm
lC2GcRYIv5BEXM0bNghf77o89eMRSXtJ2+u8jlzpU1desV4FfffLlewtgxPCG3nSDMD2hy89zVU8
/qT5WpuKpVyt5uVqmu0FMYcoWpzD/UW+ccr2znnaTMP+I+gnTGUZkwVcdeZUpXX7q7FTjmJBtrVd
Q//NbxAjzdYuwpcmWmvFaHRCxVcui6zMmKiCTsjrfdCX4FzKLbr3+/GK/sGeKhalBccSxZ39nq7C
hlztNLwjeJY60ib61J2gblmKMXGXs9G8bSONNuPIJEtsdyAMwr9M4o8F4EM7CnoNiVo4JjufD6dV
wxIdP3FP6Ur7FlmkY29UbzYIL+IdIEHBrQKvjCQ3TDT/IpFqH9offkYOim5DlvFzpN1wjQdy5Ece
+Dm/mu0WqcWPEKRRhuB+e1+uOb1W82iQdnCsig3yF39ttNi6zfn4zEjuVhF73ERD8uRgBMmS6y6T
TqhieyBOSTe1jSG/eMUGXOuLahpL4yiWptoaW5N2Z4K01xbresXOAPgN73+c3j3NGanl4so08rW1
FjECISDwtMJPzTvA1MlQ7Aj6PXYz8eQlcZYV2Z1g75Q4pP6QwVqx37U6kmXXRe/H3whfN0OtHzOZ
dEnjNouTiv80/PgYWvJE061Pc1SuYldoL3NSd4GYOmKUWpcXLTbM7dXxvU6SbicVm7IJ/GbDLB2x
KRCCAK5pgeifJlm02usyvOlSM4glbtUlnCyNN3AVkzIxre3OnLHKB4HitrvQRHWBN4R3xK8pF2c2
kLIFEwwjnR/S7a9iR1YL263HEsmW0b5dYkAmrx1GvFVO64JGp9Xicm5N3dVanLsLOJYjHD6c/r4l
x3PCKruK0SjMEawehdxHliLQ7c3l5ryJJXbBvYITqSLvxkUbrM7kTN4/Or+wR1+d+gWKVZlm9IsF
coGMSKRu5Wkwp0WDSky8IYFR6t4Ie5jcCYlqcXkCkXi2EzfI4JC4il8FoluR5PtHuBfYJzyDrCQ9
5Molae8go51OYWcUaNsHgFONPz8ebH59X/EypdmCJFC+T7Lkqn+pyR7+Rru+Pq9cDRMOk02e8Xk/
zJPWzfw6A+YyiR+7EMgRn0ywy6NQ0ry6S/8b6/wlWbkSY+ZpGKufG1cm0HKFr/IG9wktez9cqs9O
PBxHy1izncd17W+paso+80f+di5Sn8AcDK81Xk33dcXjNK67Lg3auOWwePt6WvDGb6711+8Xm3UQ
28wLD5p3Gn25blOi1lbSjt8oUwdxcK4LNX7zoPuSpfiX1WhjeqsNsv56A/AyFcx2HuvSssf9y5ck
xb/UCyevqvF+VWbn4xETqANR/OaN/SVCcSPpxGJAo2wc80nZure3x/tUl/rQ7phiDIK8Wm7GJUKY
JkLeAKruiPpPFZEDWUTt5LRZ1102xTKMS2PZgrpehEF2FsJXT1h9dlrGb0KZr22TH3Fw31rBLpib
IsTFPoDb717C8hANdXdNdwEUYzBllFQrE8Vxw5tWhF+/fdc4Qc1uqal5ZwS2auTvj2ZF6iuIuvrO
Ic0q1Ox8OcqX0+kMGRAWxTfnAjRIotMHoluGov/2fAopYBsR4MMm8SAxtM/i4/HW3yeuZuc3HkOv
IHkTCyOvp0H/Erijxk7qtDFQFN5zmAq/Xe6FkI8aPD5e697BWhGKwjszx4c9FxGiHDfdbho+6lAm
uvNW1H0+CYqCsIbDwHd9DF9udWrxm7jp6zAUHYf6ODW3soiaSqXdoQnzBkiJhL2CwnrROWXd7VK0
fdGeu/5CogGXszd5tAddO9LlInUXTNH1FaPU09HPkIN6efRMKz+osZE2AhRn+2sE+NfeQXn+3XTV
eZnV7na/mJx8xE0f5iRCznvdIZ3eNCZ4fZcDC8Z6C7nozwiw03980SiL7vuKypfMwGzDlSshWkPR
8uVW8/19Pu3URil+fsJUjkUgB0I1Ahsv4bIcjNczEgE+w9bWZQIvmTgQ+JjmEfdPMp1mVBO7Sxfw
LayDP1bnQRekEJSo9GTa/+SJFJh+4EGG5Lq2ogfbPPPyTe7JxaSv67wLx5pGwlFdPpCgXP3VtIIB
bYeEefjw3JlHb9efpy338eDgQIJy753MXM3KLRLqqOQP/eNVSGwg7cC6B7tmMWoWt7GzVWPCcbjP
oN59NFx7LcLquIH9Wo+apuX7k/FGhEgJ6/UcN/EfOAqx0r/czQMhyuW3ZiC8JxlCyOD0Km5hFd98
bGNKdR3JOujSUtpFKboAre68siY+74MsvLrhpl9rG7zkE6eWpPg+pqRxwTcuXqMmPyv1JUGgSPZZ
OoNuT9+6o8bjYP8UL5jn9PhlGcLkQfIhxTid+dPdNcUJmq0pk2hgdZd+NfpHwSPo+lt0EhTlzzdr
+J5r7oAoP0V30RjNNulEKNq/BUAzXzMFMqF1iphnQSO0zrfqRMjfH0TSzmbjepC7sE/UG27oXNH5
CY0ANaVqm6MVkyYQIKE6ZfXuDmIKnfPW6KOrOLua2TKtPGWjLuTiZuHzMyXefSnq9uz0zT2OVf66
umoWFfJcoy6YGM3zE9LZ5ElycPggKcZK8foNCp/IJMsu6WktVkFu7QklVXOr2+18u9otEL5KMlqO
8kQoMTy84j7xyBUUJLE8uKgzFglmYh3pE8m6E1Usxcrw5utlw4lKPVXM3lAXwR7PJxxssmIfZq2R
v57ViFiGjKvrsb9wTSW75NrSxWO6xSh2ggaG7XrdIglJZ760A+l83vGE0sFSFDPhjovS8SqOLEuM
btWRlD8eFrZu/mxjCf2uz14YvxifvqfaLVRsx8r0CgjG5Z52nB5hE6W2eeR2s3PCo0gXCB2vOh2s
UjUjRcPgVzGGy9DrSlwr7SCvENEswrojjh5OY4IjjX08nif8EqumU5nB5kD2L4ukHjy/pqkW+GcQ
Bewt1HjogUndm1I7s951+6txYZ5iclqMzg5mc1yywJMdVBDkW4wZoK0xZbXSuWJQSNQFhLpz9ZTQ
w8tGYHRELk9tiYO9aEDZaEaFXytKY1XVDp9gaczbrel+idKLj405FzAWbui2t/6H9amDw1Tsyixo
m2Ym4kSYlKMBKkeQobGHmreFLp5SO2smWdtqQcwmhyc5Xolz9ukwnV4cBy4crEkxL2ZupUuGDHBa
EobIwpowSJh2EPYr1kZgde3gcvOIaRPhu5blQGPdPMX4jCyHKagTxMOigXmTKOhdY2fkEydckto9
Y9kBi5wigvGpwAhYYPy6jNqxFKUE8OtG87jUhnemqNcpsYrBaY/KkkmLsjIGfQtamiIHLxbN6jSL
U3tnRhtmam2Y0pU8gPl+7EV/tndqwwx8f60ZhH1yDY29BREipo8s3oWwREhyNodfQ7Mk3c75igFx
FqOy9kTNHm6oVe7weWfSy356abowSW2lWY3zxp/K0hiWDGJH+r9BTveZ9BANXshzS3eVHd3a4To+
Ldm0T98M3+HvDyLa9uyv9bkheOfzS1rNr0lJPWjEaC6g2mWT5fW6xXwqcDq0phYwIfXedclhjfaq
Rbwpk7W80U+DSHIhGd7qCuiyFSeUSG2xwZWsd4Y8K6VKKPb2w8G6Pw4/bToMdS8yS7djSkTijP96
xO5A4YjEBlScFOulIMGFkHemmPuX+/d/hn34ssO+Yi4Ka2zNiv0DGiDe4O3y+kwPj9Z5FbWKV/pM
xWHunLxqgagQTQ7vtZg7TdghxNyHt3sKF3Q6Fxk8CW8+HnV1Y114oXbSMKVt4gVi8Z7owieg6QLG
lbbLH6fVR/OQaYsSHyhpAP0p0xsRQ6sgeKHTH9dFo2onTb5zvDlzNOQgBFxz5cr7vDvogmzjj1aP
dDdbbajZOMZq3QZ8uY9cJrStSuM/mM89fdHlkPkzPAntJE02dDDrlFi3lUqI4RqTzB6LcOGZLJPd
eSscVKgxGmVGVcLbQgd+0dgltecmnZsFM9nk8KZUe2iR/w906YixIGdtMSybKaMu8zW+XxCGkv/b
S/HEBEL0wWv+XgvF0glRXMVkmS3sVR7IuQl2Z+BJr6T43ffTF/LIhn1bjPKcbWjqMpmL8VNppQPn
8/T3j/n0bwKUOzBeZe1d28WQx2gtvVaX95+6fPwRw/NNhBJKLqs17OZwdIjhgY3tOtJYhGN41G8C
FPewzaczc8y4K8pWT09Xdx8gl6Gv0/YQHbPS3+QorsBcwLsdeLIQQOevg+GLtm//SCnpUIIaNe78
KtgZEHMkF0830oD7CBQi1cWOOiFytw8saDYtRmnVZhkPfvj82hcWiTPNrTry/vu2DiVSNHY2o6iX
XFsxo1XcxJ3OoP94LU2jutKr5nap4eJkZLm2MMCgieQIKefoVEQnQFH1bb612q0AAXvM3CMNj5rd
0ui4Gg/69mYFVoBDfyLx8XFJJ4NGyY9xiX07DkXJd17l19kMCZIMtiICNBsWAYFZyH8yx7vjXjBR
j3Cq+yjBdQMiXsJsI24SIZ/RGDWdIqnRY27M4IyWLRXhBMHDF3DTGiHHMjzfFi3nenDNW/RGVUuH
RfusUxpjDfKtU9LIZYc8i4Srw+tP/ftSK1exEuBKJ9ORLccZkN/5+ed1G3Y63eGQfAsOPerFGn3T
uKNf4sc08NKJrJVO9NfBhxcmvR+a/dRZWTV+TNceM9Q9ZNRQpZCUIEwtwutNePk41Bl0MQ/K6+Lw
6NRQsr3ZlOW83h+d7CGICryrF1Ls0WiGKTf/lCQlWBg12dSYwupOg+sr0NEbKkpAHu95kZ0+IY2O
q3HlfLtcbB2XFQlWCzdrhPe3D6dF2LpdU2KFHfMFR4xgk0sAW+wD/nxL9LokozmPBsuIrkRh+P38
sUTX1vGZ0KKe6UJKjW9Rm7enudHaTsW3uPumahQNYlyNvTySWvl2O5R4wprvmBko7p7i2QDnpVmD
xt6rDduusFaV8vmrzl3Y0/14U/frFfPQCsabaS4u/uHi6alzd07LLT1/SfSpsQkaOSo+LFgvd86Y
mZSYv7uPoa6v6liu5PAQVGjYZOlXjbGUXbq5ubkjiSF0WpolaIUoYUSdL5bbIEPIxXOHPEa3O7z9
1GiNLgBW4WH5yGj8xUYWcgXtMYZz8k8wh9/2yvnuiXgXV0s4DYixWQcikkSjEcfe3t8kKKqfOcvZ
vNiHdAWAgr2bc0iBy6tVZzE1oV0gFvXArRpMcKtmW/brCf04f+XoX657OuetixACRcfHNswqTr4/
eTn4a92bRHvsSnQQ2EXLqdaox8XFw82A4FQrQWOOA0XRx+v5JihXSJCklZA3k7eHtaX3R+aK+Wnf
z2OeplXTlp2Kr17vhi9/5ooh//n++Xz51+cv9v6kgYwFN/yPUJoHN9gzFFVv7Ri+kovVjZ865xD2
6TzTaQfM6MHv62jMUTtfyTZJ0Q2AJsBvnbU6HYR5hqLmQepNSnuHCBhr0YvH+xdd2nWfu/h9uOIZ
ip4TfjXVSGIwY58X94UWTwr5rdCGLM+MHYYYCAuAKe3dUgIzieGZShu+mqTPW9E4eWPhcBPQ84O9
noT38o/WmInewzXxgAyLYMg3mYyXmrdaTTOsHlR+OkbwDMWC0LXtLguxIBdPz+chjEmagzjtwD1D
sR0jRlfVc+bOJE+vdwMu6+3pOEtjmzxDMR3zjPdLlfJ9gm1IHz54EjIu5bSQ096bXpzv13XSBKOl
JcYDVF13eKbRas3X9ys8sOH16i/TBGPqW1cXQB1XtcBqO55MeVSx0C2T2WZjG3eHHtycn/Pc0fig
4wf8JUDRgnm2LKd1gQCbpwGlIW3by2/86ZcE5Ypu7a03ziW9V2C5X/eMSm88daaQJ54+Z91eKXe1
8dZZXdcIkjoeA2loIb4/LeE3QdTXWpTr6qRFNRk1iAABOIBFefh4/X62jv6RG/qSolzY+XazM3IL
KTTCodK63tDTR/4L9nm5Xdau58oingeEyxp90H1dcXItagqjlcPXKQkzoYSM8dkfHYKlujebSRET
GmzlnB+ebl6hHeiuw6G2OHKsnoAb/esYLNXNbdd/7VMZMb8yeqVyOolB2Auyi5Ipo8/Cz0dwV5r1
HTcoX2IV12dZOyafeXI8d3dD3emc1hFLdXpuweTAlr/fO8kXDfqSLTp9ProLoOi75c9a1mw24lGG
637TRlG6zyta7tTeglGffN4AJT0m8wSO8f30Cn4T0H4dgfyGA5tOo9Zk1SyQsR8ZRn3+TYCrD6el
6I5C0fKR0TJIA/3cJwjBWIZGE3+TPft7Gapr2lWm2fLWSLjYt1CyDuAZbSrLQHmgWVrqKUJ0O7f/
+4Ody3btxttuEAlLNTWjAbOmQDb80cbtHc6BjHHVWHnebnHBCp5nVXiZx9pQXZTs1+Dwa+uUEJfZ
lgvX3yHj6iGm1NLpXnYfL//Zc+NLiKLpbWO0naUNm0XwI/UJXfCmcb3WvoPoYKe2LmNE/e1eAJxa
5/Ryhx/0wk/h7zp9JBql3KcGDwRNamuztGsEPT13+tfaPM/x59/XRik6T3feKl3LRlHKgdbuZrCH
9Gns1m9i0S8pitZnU2sEXyK2UeJESu5MhtKovG6bFJVf+Xm6KkZIeCCzfKkdQajZpr09ODyFSTr3
pu7+uK8E0s9WpSE8n7qYURMGWXvPeSDIy+hXyZ29IMosVO8uh5cTHkGa7TrW4XbogffwpgM5u9Zq
Z7Rt5Aj1Njf4jjcOI1oE3K0rDuu8vaVo/ORvWSgjULaC3QPJ/Xh31+0Nr3t5aIc/NGGextFbivqP
iwb6T2u/i1N6t7QFUI0N26MiD3avzlqluZLvy4AUoDDSIGZGL6TLddyW+805YS731D8HotrFbDyf
ykFJbejdJl8tHQAmexgO+/0+F3HII1hfc9AolKUYhnaVWQ0tyHuq6H0eQmfYdEZhPxrzYGVmXlnr
LMMRPL/ehMl1L9I4ad0lUEzCwhs5800ljmZwnuhyHDoFspWElrVaGOuWfF0qx6/gogeXL2DkUgAw
mnX8pvrzt/Xc100PNirIm2prNoi6qDpNx4yJNsjGC/a7925o67yag9/Xbw6ljarU27hIo3gGZGRI
SHPao+kO3lbsgVXXxmYjB0+K624gEy60bu148uZryxQDYLVk0K8ES2Akb+7ueCq9xKdXodsm5XXv
T600AD0u53/3cX2tK5PpPu99j5OxMNVmKw7nijRjAoD19K/X+Rm1s5N8yK7I5fvS3CUdRXdv/XZ4
+amtXWpicXX08W6T+anlsU/PvFkIkoFrafRDZyJtRdHztZ+ZU8lOyMCvmlvlRVsQl93LR3AWklwc
7skQBU4w7ryf3si9o1Tss03yyG774LjIsikHtTOMre1m45JIs2ZOiMTNm/h9R0vvFqBCfxs3UdmB
LinsCVHhTHeOcs1OiVfMdGtSbHgVIF4QXjKACnIS5k+NwkKAcbNId3GObfa39crFPTAPWVpPmrqa
0o2C3XPhuMsAAi46MxD/QyNu8599+kNbsSBsF8k6Wmvi4WOG99sPUE7btNpeZTf8AOF/k+YwM34V
Et0Xk767DWPldMmvY7H+oUS1Rjlytt5kZiLxWS6WQNjpQ9sjTvS4jGPG/psw8/v+7hhft1xZCLv4
OT0HajvgGIvwHqhEGepu7xE7+U2axL0HpznerOzFQpbWxNJll3cXsXu2TObMDQdMmibOmdcR/nwZ
QzPtnFadY37gm3DFDzRllq6ZqVECiGsRzxAVztAT7RAp0cATKqImevMliHm3NZELI4SlzNQmhHpG
N0l0MKVWhkfo4NhHrPe3lSnOYexYTsseIVI0EgZGfVvKEbP6TYJidujP3rUnARIEEEnnhraFSCdA
MSweQKzMaSPggZmOrOFR+MI0lvsYjvnbKhRjYqzac3suRyO2SzprBHcycOQl8nJL2edeV+48lrj5
JlGxHqNFsNq6FhLJcIIrBGTC/CgZxibEWy8v3f5Q12KjMR+/8E5v7GYxaRl7ke+1ZAYfSazoxZxW
ZVMtgRa224DJRMyFH76eA8LVQedP3whTTQ5bduY2jhheZrGdPzIjQFdN0ph2U00L16tizLODJTwL
IHMSDT66H4+QWyz+H2lXtty2kmS/CBHYQbwSIKmF1kLtemFQsoR9B4nl6/skdN1Cl3GRHXZ4fGcm
HMFEVWVl5XLyJDoNOWET0cFIERSxDOp3ZauXCmQ9v17fIHyat20G2a5/NzqKmA2OkavNZPr5Gjqt
Ip9Ko351GB5pgDN60HMU5MIlpoPdU2slMdRWaBWhLKI6jKFavS/cJxB7OLd7PKI5HJqnFzC2U6tR
s7zLHW5D2N0XTAqijDjp6ZNpiBIoBRBmZODR+jigawXSbMaBZl46RSyApnWjwnuCvB9UHkMBALw3
GKACcuUIK5Tcx/kjYZ4bRSyI1sfC6I4t5JHDmzlP6GlCuMb2JdMDPXfygoU5qfumtmOIISgC+klj
RGgNq77caoZ/H73cgRRiYBSJ+QHz9YE8yu3fPWKKmHDOMVY0yUiCihnoALCxITRjsQbDOVpCtwgA
8I4ggB5kCRYYzH10JxgnhzPAQyw0kuPbZWcfQ8iBi46XhuYu1Eu4yIARuKy3wVz8AZ86Eha1QRuE
tCg0il/k5/SgtRjniDAElAVg251XasYmD3d6JA2tm4Zu09JIp3fvIEHixiYMxzyjz8M1Holo9M5S
FySC+C1aoDg+TvB/afggN6iOiS2UAZQ4EqW2QWSEHkQRAzmyKm86DCchogfubjKN1ERH3UbUWdyu
uBo0p5CCO5KppyMSUgimGlhk8vSp85wfCMEdmmghTt3e6kkMOaRvxBH+caMgMX7lOSWaiX9+stUK
xiaJ6Wu7TjS73UMi8q9fQSIicaIY5d69qbzC+FkV89dq5qdJYA/xKCF+CEUM20E80wMX87z2czd7
CM5HCmOGR6X2LEijeWMF5onsMBXboz3kjCErSghWToZcyZ0JUZeEZSKPGGxY4F9efjJXej52QIfY
/4ZkekkI+QxuFlVhKXPFNXJwD/1v2Wu/8H2Zgr4KT32y/PGKM6L51E8H546zvdxqBKdCVau+jTzI
UtavoKRHzgCD0t6f0CF2pzg0zJcJKYYjnzFXYt46XlRap5LA1y+OhftNAS1M4Fhg3iHU4rOjcOyB
50pjbrWYzk683jRtH4KfnwGXZuEF7M0SrIYcH60+o9+34EfSvfoAooieMLZrkHnCxNR2XhUoHaFV
DWbw5C42vQtXEIMcNcKFciZ3Pn+liLntusV4nEKFLEL0UfbqYwg2F3gwH37yVKHcNRaz2wt1cZL2
FMSgZfbtdSC9vSKQ4bxhYsJMRUxxm2qQegsyTDSuF8lAODjAuFwXzj3pIXWJECW2+reujiYYD1+q
TyckQ2k7S7dCZWVnQfN753A3v0BG2TUhwdH7cQnw4iAHRgo4oYc/AiONnxJNMB2Wp0RmRjLQcCZD
E3uXMCn7ATDOQms4oygmxDGeO7cw7fhLEanAFixDd/dxOFxRDMYFW4xZFLPieWCnakLS0NCzeWKr
yMx7L2bEEz3zK7vBzyMVsPNW5LChh1lyOevOOEwi4aEch7Ead5CDSg4a5NCTdAC1wryqMVsl8h1W
VhH49pcMcsmQTQPp0GpeBnf64lAau9S9cE9CKIMPYsW17Nz77rvlnJZPmXvacFnsoWw780zpgjuR
ngojqijzZSxvgeahET/V0kPq9R7doVdXV1s4aDQTOgSaM+CKFlzorQtmQgV+qWnkwcLnmBdD6V96
I2vYpQV0hRwblkeH0cnfZtTAXHRdiS3OXXPzNT49cjKMo1Ec7lHhRAmW42T+8gEAHMb/AEe/BRiP
URnao7kTFBKkht3V6inEei6BbsfcSTSRvWCm7uO8GCZNpdPtGHm4x87s/SImKQSd4YgkuLsl+BT2
PrVzk9Yw9EmCTo/1/xgLIbIjIsEvVXUECdTQQF4LYnx4LZw95bwjkSAxNG0v9lLIwVA/hMJvHjpo
HyhSvGNePs6DEPkRS9+SlLTB3aFSH9JklOFBKk/GK8EV25jDH5KMo8PP5KyGK4ZFdYiAb5Cf5uw3
o8OGYAcaRatCnwTUKP8QsUa+puJWfEHJihShLxdGce65OFZGz7zeio7YvZKajYIhaKPQbQc2D6JA
bOFmErUcAMCG+wfU/WOPwhDtgq/5bfa1n6ALe6faz+dfXVdxpgzI5I6ZQhLISUfR5BC58wJY9RMM
QhYfI7slDw/TcVbgCl/5YE2WMXIvwABRjghlyFbNGDlDMBBRZwRZ9+Uu/6CBZm8fGMZDFCL/RzTP
+JQi1+FClpLOpL2jIbsanL3GRe6Fc82ZOyXSGmKMr1kEtKLnVx8BzZ7TAM4SifyFqpH/E11Hy1cZ
jdRvoft0dBHsgr+QxVAxF1hkkZGrMAcRGVZjILKm0gCcCCILpwQdIigmuOZygaZgL5Ti1wV6Rs7g
5okGrRhcDMO8SaYQWlR9/U+1HSD3e7iULCE48ySZghWI1TT3+gomiIB0uw0qWSwJASdC8A08ufOC
BXl3NI4EswPAwfIHhoY6EUG3ZZq6KoYrqt318bEMocaE0eIOenCqxXs//nnByiQ22GqsAj+PvDI4
R3/6y59AgzmIjlbtebpWLpFsc023XhmrExQtXC5AAXOFehFsnrqMz5K1ekZY6MZRN5/I6HMv4xDI
zn2gYJjMTE+60wIfSAM58Do+Xz4gV3v3CMqb1qXOQsSkmJuz/Xi6Otwly9twCQ+QsyWT92G0TWL8
g7dTsmT6iudrUGcAkndwzn7OG3x1ypkdy6B/HzkBWpaUi1KCDFBc0shksCWkbgjziJJMsj5g33MH
bBB/0uKgjeWq/ys3UzOEKDbkEs6mW73db7c72BZYlcvHsxDsEwxmd/JlGwsUQiK1LcIIXKIkkKBa
IAQ4UV4SFoDNUk/dz7EowY4hbF3ogQpRR5CE2EsMc3qKlxfc6zk45zNKKoY8i0TPM0mDmAbIsA7w
ht4tz4lKl2pCsD3vLx+ZY2Lk1g0BFNHRFS7vqLp7lWPVlACj/4dK4Zd7zNBAWhs6nDqcQ0v7OveV
gj2sqjZEozO+klpyCuL1u8EwsG4J3Dnn/k3G2eONFwyj2bXw0Q3IKrCuI875lYBjuKs0v+JCXj7O
X55JgMlYnmDHKoQESuFFMBPI2WOMgbE21joVXOxNdV4ieUppTcQj82KHdMHclgrWKS/aOGroztK8
CWOdY+qftl5cKCirY3fj5Q2K+TTnPEe4/Xl7ci8uccnwZCsO8SHglD8xBwap+TswWYMMhUW00ZHO
fJ8YlelKlKS6he9Dao0qbPQSLl+2REgGXBv3mgx1uzlxggnby50SHnWII/+kgkSqru2oLEReCqYK
PHLMDMP7NydSsF7mqcNkR1qhvgFK8KI8twDPBNDCecPUzou3jxrCMfFqi4HAX1Nq97AFP2FHJWRB
CN5X7jDZktN/lZyXuc8SbFy/1xcSqqn0rg7hz6uFU6bbgOabJzxWL/SKPaCvnQM+TXlVo4sgRnq6
ETSnLIXg1+uPm4s7bmGTcITx7wteWxwXXlrRawFUFVVrP1AwYH33qQhhLESwVIvA944FprmsHo8r
AvCRkWSs4WRibixDsFBe1tuqT9YQC6lwMYAPIx5yBexj6foepaPSSVce/qmHmoTLDCBXjzXJpJ1z
aiKYreakmmY4fATdlR7ZaKKMA54Xb/28qeJeXTHCKxsFoLEA60Xftem8vQNE+1AuOY94Kuoa7aoY
2xWqXXU1SXl8JTj7/BoYayaGdIqcSqFGPw4QFXheGAdsMgYef7tgSvy6yxObVLtxjihjUhKaTMTD
HgZ8y1IqcDdJDOlKXWn36PJtQBvw+oYoC2kfLivH3CMxjFsUpRocJUSNCE4wL3OlLjlzw0kQzEEU
ntpQ9r8WQUCyF5Qf5g+dkyDYgjK1guK0pzj+en2/OXBTiLmfF8yAn2dGGnhYAOjxaIsOD+7893Ox
w2+88rGelT4dwiO6YHEMuOCAAzJXYzLTP1ZeWucoegja2Opl2ibkwV9BHXXTL1HEPRzOHueXw1xw
kRI0lXSpbkkOgnbs1l/eQUvwIHTccNOkzcJxdA7+c4481LZ38FQyC2EO3hJue9f1bZvSwSPhjuv3
dMVF7tzBi1Sgi35vWNkeEggUilL+anejITtUskVG7kyEKMcDpcbXJSQcyZaF7zFm1xLueGa2reKR
oSJ+zmqZAtmBWibGvUTuxQPrQzJhsMgVn7edhgoSpFnwnMiN3t6AuRt5ib/TY+Hem3vPbityMSiv
cvXAXUfG/7OEh30heUmS0M9jGCqCgbcCHunHS4S+IFTcWDAM/dqMGyGSwmunrlRKcvqok+9+2C7G
ijE6sKBAe2ReZPuXDhBhxJbLQTAKLHJ5xqaRpn6C77fx62DVY86a2R6RvzMpkjZq6ecfMbLoHA0O
jC/JxT2/kcD7hgbWHAhIkKPaIwi5R/0Lsy+O7kPk1sRyyb2KnPewEO68moVqGtGRD+NXadfAbPk5
f0cYEymywcOsGJVOMp7fhmPnE82cBFK7kVrpvp8HEV0Tcr7Pd08rmWWVZ+yJyPEeGX7c2iQigpMf
LPcuOnivZCALmM3ilEy48V7gh0VGcpCYxB+gfrgiALdZ9O+jzTpmPqaT03EQU/LrDhEtN1+d0yqx
A05X/ay2aBHUYdkukbFB3I603JGLRphTsYV3vip82e5IEIauIo2723qo0fBVaW3eMNrCI29JaqME
lN4+rkynucrX+bonZNHqtNlf1mjhnr8wXJAlsnf2e62wE5JHfLOUcawQILdO43IzG7lgRWx2k4Kw
M1UyOUTut3nZ7FYPt8+ft8x6mGfMFp5+zwjr5phDCs1EkpbJCgVc4m6qV1RRy51w8yel25EfK/J5
Ju23klNqTHJ650piHjOFUwvh8bcWv95LAj5So8DHyUGVGPNVU2fBqTrp2MzjbAuGoVdyQ/cpFXSE
aVDQ/HO/VNEoTFPk2FeBW5hgIppYO1otZcNoWT1FG3gZrmqnhjBON+avsCYLLkGS52FpkqxnZFBA
rbdLl0eXo8VgLJImC4ai3PdoXzchhRjp0F+FrF0EMvjIjTfzuj5vvzVZMBX+oj8e6y9Vv75/Zytt
Ax7539VAk+noRta78kLfL3VENsTh165pMq20jFHeQaUH1TR0RdGsv1WDnrCOhhYN/7tBtvjwOL9Q
xnRosuA6aD46jyX6EvQtIbkGPJNz9/x8+3nGyJkvvmiyYDyyY9PKCskhaNYHyHp45n761LlNFfyH
WLNkT0LKk5JaqA0CnYVUTb6seXw7p+2CyYi1vogbkgSWb1wrGuMCt+4ns2Xz91cTW9eqbpGiEEzr
yTAm+w3O6hU6ZBlPZd6P0GTBSNSlDzoLEoKSKsIFFK0DzsDO2zxtuNUjZVetJLIzOnpwtzr2Ohuw
yTQ7iOD4XI2YyX1oQyA+ktYusiL3hgwLaQHhcQg4D9UGYSw8SiqzMOfE6N3gB4wkBm2Jkiq982gt
7nF3F2g0o3fxIXQWq73DZd2ZExves5E4u9T+cWPQMLkChT6JktmiHWMBB7sxkrKv62OqUi7v+Qda
9DZsyM2tQrAHVl2lgWxBKQyYctR8AaZjaQfnI0ltUJXRGlQj0DWV0lOUc8FTKzvoRqEhfXcpwjDK
I3CqwBiGITYcSTwtlGPVk/LRI2gOTjMB6mRk8RnrwCAEtKEIOhJVdaod61+pERW8yupKWVYbHyKB
tSQor0I1PQOwusA98i47d3yC2YitX5k/a3lp4Ia9vQEJvj0cVhsUkPdsZpm71WIvm9k3stSSOgJi
B+9dB5CPSFaIYqUDwIqwpbfMtWbOcjiA0Qb7kYwyyT/ZR6LZpT4YlpibO8YBOjmS0oJjzlAjLIzm
nNlLGei+L3aVe2DBPSzwQN2BL53LMRQwJ6gKLkiMIYzViawWeYfX73jCeKYHxvKLXW0eOn2NtIQM
6vW9BuUrGBMdtPazCEzOMxxKsKNtNFWTuh8gaehXXWMQLSItHkLCmPqhjjgSo4X1XvKPEANwEZ5k
EHLdAP9zdce1PzAQBgyJ+l8HMY+bbKE2EKRvPgG2Q0dHRlf7BU17KBl46BHg1H0+utPETjYvNcO6
bYcdRBS5I4AzeOa2UPnYef677IWmCuZDa2upk0kYkFsfiBUePjk/YMAUz3iDYj9bZbSN73/FCvfK
GjU88BvELtj0JNjDFjFXCvvfOBfY2wCOAnHTA+q2ac8b9L4liG4/YjAcaWiR2Eg/wqsW9TLV1df2
bb8q1jImm0tDEZjmjsv4yxgf5ukSO+Tsxrf2DX29gc+m4voPZN3IjYmcd0LNqAP7PSOU8dE1IeqJ
QOuu95TbR6kF4ITNE9rVGDVj3AqxRS43PCQRY4hAByp8MpBxM2sgJ3/u2OkGj25oKSVh1hPWiLLf
ePXxX4UuD/ipIlc/oylDHISNuTliW5xn+lbTfQG+iNCDJh0AxkNYHw2xdom/LJSHeZvELrlFUPvS
grA1uKopVBT9UaWjulyunMllawPgZrSbZnbUpZLkIKSy1qqDSQ7Lc5oqTl4NSEqeU8C3mBNkHg2x
S64pLTO2CAZhw4dCVJo5MLElwjguocW8gGK/nC9F/+AB6YYFcNkLvLNLNuXDnJUIFw16QMJC2sMj
fGkAft7h6rIPBrMWsV8uBo5eSUiIDNzTG8ZnNW7OxgScEME+1HUdHwMSkiw1DEKhlta/K/5oYofc
3lNTRSWPgWyeB5QWF+9Op/tUZWEZhmwrhkHHNVJpOUvlMkwT6kWhFl3Sr/MbE1k4eK2cZZi0diNZ
wobBrUs9L41pwyyU/vYbAvb4BLZsnaN7dDuXgH6U4Zm/Q4Nj9ZsVHAkWnLtkH1RGGAIBWQKBSsZ8
AGjdb5425zc3oCxFmgf1m09W1ydTFiO5gvXFKAEirsWCn98wZTlDbApAGEa6sFTG037zSJIQP3a5
5/elD0nUZX06V4CyJVJAYGzxl1oa+5WMapvhlMtiHa+45OrkVRiJp2dopEXZwuiVVMIGU6AHtvkX
1iGb7CYHFfR/FVVwAZX0pAT6YhBB6nNpAzSIuhiMIXoON9SxdfX5wjyfk27HSCYp9GhZitqVnW5A
5o/1buUwb/+QepnTStrU0a+rqlr6ydeKgAEGJfQGeMELzvNjLp2IOgtrJa39DpqBOc7nW54DeNKe
f++RCDxrfSVPDdLxy1/cdYA/lAhEWcA63ZaZ/RKbikKt7YoqpNvUIeIlV+beI8ZLBPfO3eO8yeB2
TbAYbayGXV7j5Mkkok4AQCqXHOGWIxiHILRaw9Ah4pn4QN4Qzgz0HPLyJzcIgDPyYjuRKekg/rIg
ish2ZIc6flASv7pga6ScMgh2oMzMgDAqhNt7JsYsBE14s7iU3zSCeKRzgi3QF51Kw7bJq/Wd5xNo
kmSn3GJ4MdoJqG2AqrPvxEtz6BEaUlcqF7Epk8HB6BME07Cwvj9Bd2L3BqDYO3/FvJicFgoWIpaP
Waz6WOfr2/sW+eG/tA0iYK0/yqbXy/j9Z2QCQZb4lxZORKyFUb2PQxO/DxzZK4Z9b9BlwFwj7m0X
sWrHIIrSjhyYDp1ZxOtEygCS/d59+/BdyrBQgJgjWpXx8Lpcx84QBc5YJRHJZvSJLxkx5FOqBcAA
SG8gH+BswhInq932dLElZPtTh/FuB6Lu+sTEN8qCMlvBPSiWYFEUw/bsrMV2D5xaMI5PYNN6eJy3
jJyrIULeqr1VdHmGBVPV8Th4psTSO5jJelWvTkBPA+l6R9xoP+dlc7dOBMBVJzuPPXqQn4nD63V3
0xDrPyOEMWLiyOsw8UOE5RBiIGKGXYYRe8lRJGY2choQ8W1CRBwc5t798wBQUuPk3r/3ztP7ywXr
hU5GkCM5ghVJ41+38FnGrIY3KmoeKNvP3XZGjoiDs9syj2W67WhaRaiKsYoLsEFwSs7YRBEPl+uK
BpKDQf2IpQToQSROdEIOw7j8vDjccUaS8W1FhJxcarkpRxBID+c5Jk1wQd6Q5ZkxISJEDtPr9kly
HBSOID89St8x/hu6e/fDhCf1vj18emsPiboa7aQ+wsDIkVaJ80LGZIHpYVzTHmdJRARdUZmxf6rw
RV9p+ND1XfKwyWixzRdMkCQi6cqs11KfZDUw3iBHQ7hCrQUhahiPD9xhchZEpKq3ckOSPTpN5DSX
r+c3T1cs0SDjGoioOt/OOln3IIIOk6ruLwC3/vVCBAcEI9d9TPaAN0y9kRj3A2Y3n8vlcXdNsBxZ
ECKukyAD1xmc9gf+yWL2SgTVySCJNY0Sh19BxvX7hlJpLMM7Z2lFRF1iYgp5RutAq19EYw+RrHnI
8T6xIDfm7RBBdVoTVZjtjrM3UMwnkJu3fD+hAAnv8O9eKRFOh2kLZtKSpEciCgVKHwUyxSE2QUYQ
E6eIaDqMrejriO7nwI+TYDRt5GypWqChFBJvuFfRnI/yRFhdW/n9vg3+uaCti3ZFSr3fbIDcppoc
95wwj5aIqctUucKoAagGEgqvoAxH9yH7MjIviDghe2GVcXckGe7rNfiL+KnlTJ5ChNEZSafJewUC
MLLuGUzSmCoFrds+IRvN0wwxRkEclh0DzJT0CfSB8i87ZG/PmKiHua6/zclW8kbqcx8q0IB2AcdP
fX90hVhagXnV/m1idhdGeamnWEq0DM/btXxB3W0Ix9GI5AEiKDm6S+3AxH+7X7arHtfrYv52De3v
//72/zZMe18XZePrODrypjtALmki9eWRhoS17g+gVxfLzflm28OQbHe7pyd5TYwwV5fYHEQ80fLu
oAAG+vLAmJd5lf1tBvfCao+nLsLOPF+jR3c3zJueXzl7ykK00qdhj941iHgkT/69XmKyX+hwmcl5
bf1tDLcslX2QkBREoOjBY9sIh9Lj7we4sHRLN0xTEy+3ZlZZENQZltG6p2299c6IKcIbEi09/DhM
v4nOrY20IfRijrKKj4k0Hvz94zI779wDVwybPrnv7xH8grJDc82iTkmhOkqtD9ArbleHKs3cqgXP
wPJls09KrLpdqxtjiYbyW0zIxRZ0gKOojrryzqgMd1OuypWJOTwYC0p9/j7exAa8VrHz0OBqKcje
Eos184bMb4Euk9MxSqye5EqXAgNbkMFfh1b95AwUJ4C8gJEAfVHpHToa6AYuftTuK7InPUqckQMG
DcWpB0PRYJGs0zf9OP46XF2m12wkuOhOStgeYRkxgJH4OTOE3e0wKYQA0z7+/OVWCnlQ1evboD9B
4CVKnmv4spyh+ZdQ43tJghnApGgfQ2KG9x4jGF/J4K24DlDuvITqSBj0XZmTQjx2q2t0TK6cM8aY
TRa91e9V0MGNDibU6tLWLEi47PBmyRcWmImvUXY5mGDwemCETUdM38KE9GfuBypGO2LLUMai5CfC
0hr4cnQdlksuqJ92aL9lCebElLqg1FWSRbNRiW6ZxaZwp0P/Pto7PbL8RNcgIoLFggwYBS7Enq7c
f5/PEBaOZCzCJCl8G+eD0sFFvl1sQMVducZFt27WQAscLv4w9/nfjRv0fiRRkXrbKkhidKWtzYs3
e5OdE9cHJ+hfCmPfggSbEGjIPkYJjBFCjrW1tgHSoSEq6ARwzaUBogbEUylIRlH7Y1/XAff67+8A
ci//e3ZHVI/rU0Cv3xEmvzzfX2CmS4tao75WgLpkvCVGU4avGe2prdsSbBH2FOOl8bSBIujPeipG
iiKYisw87SU1w4LkC6on2NjHHmz6n+zkl+nI9/vYBItRxUFZnFKshRC/1H33fkSWGolTxlhwcgRj
oZ4avQ4y0kO8vQjhPloAzkH3PS9mAGbOKYJgJ+yo6dQ8hxhCKlAjdIhmQgSl709EgvJTBX8PHBIM
0FHZKsYAjxNlo1VD0xaLhSKbIoahiqW9btfFUGagVXbOq+I2MI02oLggmjpT0V00uCNkjYF8elHX
BAnxnCvGNE+SHo0/RbiMXpLKfuWXtNuUoSb6/YGDPyNQ8HUG6D3RXiXODdzdBYry1H50VyJDdEfA
h7tLCeRTz4DQoQeTeaIm8/bjTxOuapxUeqXuc3IMkQYBARSArvQ599aa+q8R4Gz0NTXh+6g0zWvH
ZNZtLFt45A2z6JR9C9lIDb/dI5zAgKN5EVMh8FiCcG8x5vaURBIkIFyBR8TBgycN3fj3hetaxIok
WYth96jIg+Fc9zfvL2he5GHCUzd2LEq4sRgHd8wjUufna9CGoAGfa6WZMqNjAcJdjbVGTmwLa0Gr
AWrbeG45CZNe3ViE8KZruZ6dJBMiKIRHwu2DwhAqOnAu8WTyfCRJxDd0hm30uQZJCCPRGWQj50rd
Y0iCfGw3aKx6ubo63BJi5OIC/HJbzF1ntZsu9Yz9MYVwoFMwxLmkxZaufGFuXt+Qte/WxHfKvH90
MHOCBOtSZrGiopI/5DFpfh7bhsJdVFMwEl6kSahGQMI1blHkQAKy8ExMMRn5j49MsAZ71QyLoIKQ
CraIuudJ1OaFuj45UcxdEpEPiu+jXNjSjsnOj9edCTZi7unjdN0UTENWNG3UNzj+Ft2LlEIkTWc7
XCZ7Psa7JpgFW09V+0iKThxuNFcI+BfkYff4gzobMGXc1ZosrY8lCnbCwGTvrlCweY3Trmv35+Xz
K6EQEQUSVSTgKtu72wNLeDHJjzgWK9iObFFl6E2HWIoHqDJKMQ7E1oAJnlYtTzXGXCsRBuEl+clW
6P6i+RT8fyBn93F+8+8TJ0OwEafiJC80UkSYqesbVGv+JFAb7ZqIg1C947FoSwgg8C7q1ruhDn/L
pZe4h1DEO4SabkWKjs0i7u235AIFDn3wqqi1KnY4rA/zVomYBkmt4lMi074h2L0GbeSLM38wnADB
caj1Jopkchwen9/QePfCPg+TJ68oKoYtIq4wxUJNdARLgN/CJUQGEo/g6sydX8Ck643Gzv8KEMxp
l/SdjH5zui/KmrgUgTx5231Q5toDEGpLFQc4lMsHFgQ1uXcjycLeZdE+NPIAkh+HImThxOts460+
BrP06a9SJ1pTP9r8gqcNxEisYHDbBKMMFRJLk7tQH+jhNINMYqsRayiLMGLFCYY3zk5deiKfHj3B
NDsRonSkVS1n9eC5zRl3wzh9oX8fBbnWsVROfQNx6AkpBlwDZyomH8XR/gkGNtkvNGPfHuklQVYP
5hwjVbkUKdmz31yV/8qwxBxs1KlBJ1k1rQJ6/7p5f1nd3c3rgU6KPSdDsKm1ZfRmE2AdGmK9bkXc
/BUaW9tlfxa6aAVegDfgA1ONUVM+IQu9WG7N5fsNkI+gMLhD4xP1chHlKQ1ZMPFn4bBAivmttsSE
rVVi7rGm4DA7kOAigYYC98sddyHmr6ElC06b3mZHKSIhP16Xm+XqgnGi5hXSkgX70mdqUVf087As
6IjnmJSmHZuRqghWxJAlzWjQXTqwzd2DiNp2bkBI/2mhRMJ2EtJezOmMaDskuzpFZI3R1HW/B6oF
TVc0++zPGma/zbIlC2bDAoIm9QZJawwUAX78jrtk3LkLlqJofcOvyFJc3t/vtmxD0LSfPjoYwU4o
oY1xRSV+n55e8tLh8q3wPnJvPKcBQ1QyMnldonn6vocgYjxHaxX+Ate1K1wUjaQNXFtODZidG1z6
kcDECJO8o7PB2Knz3fbqjDOxjJoNWzsSgKl3Ya99CUBMEKBQ834zsEURimveDJIe/abR6kKzZdO2
bF2krLAVP+4SsyOHrFiC+OqFEzC5Wd8CxNNJwiq1Yg0CkDCqMGjhwAIkJnPY6LH9tQbxPFRd8vpG
hQhrifq36ZyIMecAnmGUB9GhaC+fO/zfByacZsUK8XQUh0nv08ouTUcDJ3q6JtGAQpPvnLjaqlzG
qwzA4f9D5ydfhtGSBaPd6pnS9jrJBlQZ2/qEEeN385oxZN9nVEPMl3cYjZL5pBpI+MFPwuOI4yNc
fOJy8c30HR6tR7DiRZ2WfUd7iapzhcwvhk8hED4QOTBx6DNvEnt0gh2vpVbZp0eIa5xXfYUbpqAV
HOkK9HHlaCLbnl/cMiIHPZ/bTcGg10V1LCILIsEwhz5t5BKuWLCpSt89J0Sw6R0QtDW6wZtVeN6t
/EEjs4tgVWyqjXKWOdSHXq+S834FLouz9Id9nm+StQ4nlKWhowOb+xLB+nuKVXUY9wvlefvxeh7A
UOJSoKWCtZWTruK35gxHPbKVqhnlptRD0OU1zvGeRpZdnM3fhOnk90iG4Cqq0SKQVDIwl+71PZEU
3VPmc/O0esBoQfeTJbIY2nJndm8I2kaLClrD3scksFhefj4jwx5d0K2411d0C3E5dpWD2Zrbr7QX
xqahaT5yE/fzMXcGKpb/gwGNMeSqYHJA664UhUKbUMAcaK4Nh1lZIkx8uSpRIMTLflcumZ3nbNCQ
ZBptRJ7aTWWSGl0+X2NAzPny6nDFHe/QBzu324LxUcJ9WeUkBBFTsUSWCvQA7h2lq9bXb8NJt2gE
ObovB3V58XDnI1UBbluarC47Z4cnale7+5xXuemwcaRygoUKF3v9lHb4JtQK1m/n58vt1dXdHRf9
c2cqGqWjGjQ5XZ4f17vN6sL9yayCeaZEHoyoj/a+TvYodbXL/nJAgW/8C+mcS6NyCxHMjRW3RWbD
C0AWNVqB8j1F7TpwQ4dZD+MtiTwYgWQZSkGnQi1JaIi82W2WV87n8yXnAZLvMKOSv1FWKF1go4F0
eC0UNOPuQB8BF4b1nbhnSaSpKCwtUZIGgp7XiAJWZ1yUwd3goQIzusFt9EvFkuX6xz0egnu8srXD
YjQYDRjGXY3kFNGptfY5LQQzoqlMuru5eVhRvebMAJ0c85wPpBBzByTYjIWWKYuEPAjMnbl+PLvE
YL8K5dqe8km7DeGcEfCclsijrVAuD9ZwZCi7hAHCIMpijMVAijH3MYKxyOzOyI0AH4Mc0+PZ2auO
zjHTMR1sN728NyfUjPFg4QuonxGAVJSIZfBKpaiZcBiI6bw/KLQwYMNSrN/Yduyya6v2dGpW6tBC
bg3Du9WVsT5ufKD2Drmjr7NzZDIuJPjGRBXLXZ5JqzP6AsEL2ndGss80fAEqKkhRAVMCv47x/pVJ
fRsJESyOLPnp0SMhgC0W6LYhyO/HDYrx50+UMP38yancdO78W6JofDrpKBWm2lAqGBlTlCgxiACd
CE9I0P5R/m0kSnB4dN3surCFKGxfAU8DygOON2gNFx0OL8BvqjuSJARRZnDqkyNJolxsBV7adumt
kFehIge5PJi2sIF/8fkTWxqiEZfSwmyP22QqcPQRgmujgJhZPy1wlhZoZHFtcH/BxAsqortHFjXO
KKdopyq5Sk0FuBp0zT7/QLR4vcHTe4PiMk2NumQe4OmAYLQywUwdLQuQp2ZY2XWyfPNhGT88VEKe
UKnavhw6mKRbVL4J+3nLWKXpmG4kW7BKzb5XmsxAgrV2Qe/18bJ7o/6IWw5cQT8zp0GCD1OcQiVN
9tCgRyov4qbPv/kqHf7c7wvWJIxPZVP0wxaiTxzD54jfqoB5h4GH74dmSLROocMffiHX5a9zaxOM
TK0Fjdb02ELk0F4faxczfW9/YOJVC1ItQn3tlphF9fEEAouPm6fG3a5QWW2dp5qGbjTLvYPyO4gt
ufB5klBN+z7ZAd89emsbtTl1+EuWSEIkQHeG+EEr8L/XoCIlrhDcHjYYYK6OyMvj97VUxTnE/lBX
FVZP892JKYK5NNOZy9HyBJvUA11XhxnkEBqXZp/XK8yxeJzXq8nW7/EmCkYnsi1MpYxanC2dpQpY
EJolCGSH0SyDGUTab7fb3WwbNzwD1P8idx6uzvj2Nsb4DXWS0WF6Nrh3/QDfQbWWawQ/SCblmHjA
wahZrRFskYVBFOBuwrYm0F9kaFPwX6H+i8cZzm0IRrEOGsu57MwzPdyw0eqyqOxTxYZ1oHxI4WBA
NkxeyarMtGouTHthKraGcbIwIiMx7TG3T0GJ+IPI6cErAUfnhvg0OVTFtDutfQsStEazvCA7kSB6
L6lFMECRtl++AyyeoMl3XkenN+9bGKnOaFVIJkV1bsOvpKYmpO9zXDYuma6QL/G7ff0WIqhFnxXg
/Ciwoq9Bbec3B/RIM5eNWwjZ2dFC+rSMTvts2LXXxNmtDrecz8mtQniFrFKT1JYkGKgq41k/x8Tq
lzPOXfoXH/B7s4THqA6korfpRIoBYhxA094LzJmHt1TCO2LSL5Ph7kjZhOfHDPano1xhUVRTaZeY
eTWvX5PAegBvf10bg67V6FyKUNH6BerVK/etgS7H6BSPoc9H9+bKw2MHcDN7U5k1iXBftayAIKsh
kmZ9v21ODgZZvsPhxHupAWDMeu2MZTAEy9BYmm6WJI/wSNRE9vJ0xTxYk11k420UjELWFp1p0jlV
+KOse9zWEMXJ7Yvt6DeWY69AdHlyKvfpICMCBYMxYQ03xZnnRuscTgJzqtMe0/epCmYjMU+9ndKN
HigwQOMdU3txjieFrRtM7a6p6Yqtaqatq4ZwsfdJmRpKD1FAR/vux0pGUZ73d6YWNJYiXG4/VYwk
K5UvEgfCPZ9vwGH6cpc6XODFrUe43wtDO4aRgfUoiF1pdvvDw92fmKrxaoRbLZV12u1BAo3jaRxz
IzsDCWUFK3LHKAJ9rWjaR5JEdK2vmUmRFdg3ak8lPDvB6MO1tzoHnY0GDxEZa5bNbsrWj4WSpR7Z
FL+TFr2cygiwwCGFvtfDHzWdjSUIV1oppaDyM5LwCuWGCFSO2NaLKTs1FiLcadUqFpHZ4ZSevSWg
koyicZskXNGwOHoKJgXRyUhL4MRf+HFzzKURwbOeFrSeGkFEugWd0dsHSFxrdHI+hGwSgVuMYARy
4Gf3MkmiMXpohcFgmwvWTeGECDYAHgp6lRIIieCra+s3eK7w8Xbkwj7RYBHbpWwaZ+A4qYI92OcL
MytjSCXASYuwjuqhzC2dcl3GmkbfMLowfZ/EvU8ra4C1R+5l9wTMBB9VMQot4mQXSWPmJ7qXNQC5
RL1WONlm7z7hUfBAwIwohxc62dwzWpvIIaZoxBdLVxW8Wqt+jWJvA5/i7id8tHBodLu5+YhQ2iFu
GhofroGGF6kQZofpNs3YQRFd2xYVIqwcdhDw3R/BEroD2BzhvPEmMhd70kMcr1iwG30W54FcYcUE
9CY85xvSS9TeiQQTF41MOh5jYYIZCZS4xFBRGCm6e9TZQmG5DTmfSIsTx6IHBxUBnuIA1hmiV7t0
chROCZbB7TFjbkRiMT3p1bY5Yd0npGOvX+9pbMgCfwg+wCUMNU6YYHFMs9zXmTRsMgHMFxsiJN5v
rt92OrKHBKqHQ97gRb3Rndf77aFzqeSOjsYLNiLgPkWwS00q10HkDW8skZoOWSEiCiCGRg4qOFkt
Gp+3YI5A9ieVdgBhzz9gjSDh9mz+qkxm28YSBGMUqHZZhCldlSHpVWBBOhocaWEKyt7bDr2h8noB
mP0Fm9JntlKkIFuE5l6WI8jGiaJ/EzD4Te+0q+IcCWjmmqqkITMmQSQiU1XMCDATyGrXlJsAFcCt
eqGsU6CkiPQpOtdBWmIi4qaxFUQhQnPN/vrWiPRkrXWSmoz8ABnV7Nd0YA/rHWSbwhVdHOZwmZfm
N6oyrZD0lvxoIh2iTVZX9/qyXOng7EKay3POOgSxOS4K21JGPtncfguWyitbOelIrwxYJ2p8H97v
KzSz3s0vcrIwNNJgkZEsBPHJoiCbiEWuSRbM/cfma9YEsa0cHn7+SZLL1NG8qmuKJS8WwuLCoEQC
3MbiAPpWljcr3Mv5RU26ISMBQo5GPkppFZ5UytHYyzWYOQ5cqnsy6Tpeg2BS24VlFycdawDNEcgi
4FWjrsVOD56MSEYLEaylcopi02wg5ZHyNJS+vt98YNw24FioHBxZgqjJl38kTzCYTdOEi1gjeUQc
7jv3OBxAyDE363H+hKZN80iSYDj7RFFqbUGSAH9FvQ7r4W/wJCxldEoi41pblLpmxlCE0oVHWiHz
iINCLQlYvRdArufXxByWSLwmS4u06UMIe76HymGCJPP7k6nH8WqEQK5SJQt0axBAxONAN1oYvgmy
TqRFOMs3Gdd/n47YxiPJaZk3J5xOjd/++Yr2SIxL3Ww3IPR6+Lx7YV5R5rqKpGsnSz2qNtmDofqN
LMLhkzEI7NYJFmHhyZkfSxBBL/M96P1iKLVPSNt5HeDsgkix1ktNVYO4hs4ID/L1xztWkyJ1wDzI
nK4JhiFHuNpnKGzhfXjuUXkZ7uj8UrhTEWzBUQ4l+9SSOr+F7scLsIOMDVAn39eRlgk2ILPAMnVE
1RWLOLkVIlUM80IUMIxHRYWwdcAb0IG8oAU0mQ0j502dLdMVGIWRadz+h7QrbY7bSLJ/ZcLfMYv7
2NiZiG000N0URVG8ROoLgpQo3PeNX78vIdtEFzEorxyemRiHbGRnVdarrDxeSnmSzSsoXvykF7Js
C6M3aaKesA9dXpxxe8sskVZjIVCR48HElB2yjK8+5ikjDft9e8dWa1neAMISGYAYdMFKYjpIIxKc
jw8/PuDhCHOfEAw3959u1B3iWAhp9Pzwz7axWCL5qgvlGq/o8hRJVty48LRff7ZSb2u3+iD/01os
tjPH1JVO0snkY+TjJARpJQQwtkXwtohBiTgt6gwEibiUkFrEXEIucwhPAOM1qKoZ5XkBAQ0cZxro
hN3wOdcEb50YaBBDCXysJWQ8voDt4JYDPLyNZlAh9FH1bpEGeDyjQPtp5lbmyJBpnd95v4utZoCh
9/pyEEgFsKig042iZAKSAglOTYvJfxgb8eEKKcTbyH5AUZhp8zx/zjbNzsvSmrO6tLRmlu+edl94
IwpWd0iXdFMES7llsOXSWmV21jjRDoF78Yq3Q6s/fvF15ihOfmVakYivf0AtwOUz5ybl/XaC1cXS
ZJpXpRp9nZCaBidJKFzdPoU8EewpbHN4vRJExPBBI2SBeJf0mg2DwlAzLE3UgFUMEleq2ls1sATm
VdrIrxLVKi+RxpPBQHE64l3lCZAR427DFFqH0tHEEr+9VjwxzGbrUi7kogwxLSiFXygVSX40515Z
zeIvF4zZ9CKuunqoDLqoc8Q1frJ102s/AtNRiFfj31OKMQDkWD2hwWA13JTURQqqt19JsC8VYnC4
tgRTTNBP6zyqqIzqoAkuRc6qrZmxoamqJqmaomFa8/lJKfOwxR9DC9zAN9RJuL1Ia8d8+XkSvziI
I3rv9Zw+T5UVuY32Iy4LB08E/flChOJ5iW8oEPH4NcLQj19j1zUMTdQN2QKdKDvlutNlbQAjItkV
mm0vuc9nWmL2Hll+n7lHrKHwh0mz8EjHEmGZkj3IqKgDXMZiPTxw441rDu1CHntvwEOJWtGAPEpT
RYhOIY8MWuJwzzGt1VP/tm7za2exMWZR6mVkQs6HT6jGvEQg4Bdsa/F9+XzjEXmKlY72Bd4c0dPj
gn3YlrAa918uFQNcrZeHSeJDRIxA/ORSFByheLjfOqLRMgKIPPebt2YMhglRCxqebLa1uXLsWgf9
xbZSq+dlsWwMbqWJNGlhNIsAGevhC68kbRVRFt9nEAWUc3qQ0ffR+HP6C7yRvCViIMXXzDTxaIkU
ZNoxTBAlbwFqmul1OfOrfL/onHtuiQtv1RiUifIqqFMPxkxFowjPoHN4e1vWHv+masrKjMSioTG2
Vg96WFlROszhwBLXF3K7VzGq+Tm+0cr6nclhTKzUJxHx4mTA8UfaDGQTl/cy52SulSCdyWBsTM3q
1ptKyKhnDl5qkgz2Kk01p7ELxIuU4+jwbuS143omljE9pFw7sfupmgC+Qxquij4FyX5G4zAYDzkb
thJ+OpPGGKKESbFjmUJJGbN2Srs8HJ5S1P6E7raclfN0JoaxvHAcxrCTIYawZwDDJpftgacIWcwC
qAUjmmrMRBzgA4DACpfolQyyw7+5XGzdSq0mo5mPkEI+OeKCaCfz4AXyEJSzXCzzmxwng2HQchE5
7oEXUed9nblzokgZ28Kkr+PtDU6d2+295lkwS/YmGwWaUXyAAOqXBTix8ygdYE1hX17wnuASHQfG
8Vhals4gAba80cYAwlJEAXFUUKYQYyAmpcZMPDZotg0arOxtFTnww1awBFMuSpmEFaRp0ahNdMnY
fuHteqYZAwSYoQb+AgtCELe/u0bOY1uHlcvg7PPMyff9XO0EkNjNRxJeM7+4gcB+a2uYQ+/JU2cG
EiQIn6xH8SE81ofr8rK8a0/VVbrnWsKKS3imEIMASul1U1RAXLOPrkUncxP32jp0V/meN1to7QDh
5W3NzrSIVrZzrKkC2Rx9uuVQrYL+W875WTOu5dcZixaabqq8GF/HM5PmQnEj9Lyfz1xsdRCKSUk/
v8GsaSoEEXDBnQynOlZHJF0Rko1d39WdbXtb8Q0MSRF1WbQ0BGN0di7ZYE15JpDPk+JMUtJLIsIr
4t3jUV2tpAbORTGmIGB4gp8gtgVTEJ3mRIWZHRKsIxLJqftjW6/323Umi60NqNPyd1cRJTxU1nJ4
Un7hcoMMLJ4pqbpiSOzwGt0MjDStBFo6Wrg7kEQAD3jv3FVNFlIYwCk9taqVAlIUPBRe7q4b55l3
sa3cDeeaMKhTTsWkZkjdQJMB88CJMuEGLi8NH+E1v64b3EIfBn/0PjG0bPAH4iXIEXx4Rf8lYg+c
/V8JoZ6rxBhbpg+dmKVQiTx576CgyproGagCHy+fcd/vB1xI4PSd4N1f/KhcD3nEbRt8j+XLnyCz
GZbAahJFz/ATUFOApB430Cm9967OBTBxvAY8lqVIAqix5AXNly1NGOE49SvBr3MpjGMyBGKXhTKk
QIaMR9Hd65crhZijuQ7WSn3auSgGwrvwD1HEboSB1qgxBJsvvJX9dKp3cIy6PaZvfGt2RPSGsBUq
OXNXs+W9vOciCOdQyCKD+IYnC0MqQe90R/XdqpOA2OMgz6zZhS3zZ+PxtpO5AYJRTfyOFhqV0BIs
9QYkufwZWO8v5PM1ZvAkjqIyEH6q1VHNFKqX6HHLDZryrJ/BlDRUysazcM5HzCdA7yWKVHmWyVsw
BkqiFEW+8bxgFNw6IVAKt/lh+xC/v5bPl4vBkVRXLd0kGVTgf+BVH62kgM8+Px/xxQNJi6Y4nRR8
ngbKPnymxsKfdZiIbzjXNFUh2j194dUHrV/Ff4KwPIP0QqwaVl7bNtgcmgXsw9FA8JHa+Xg7RCZ7
7myeq8dgRzD6khSQEUygbCS3HA0133oXxBgxHgAP37f3iqsWgx9NGYVm2GA1qXwYoUFQQDry7va4
LWblRsaYMl2XJUNWDVlklJIqdSxN9Ns7X1MHRFRfLlReH/jK2TmTwOgRDLk2jSEkuPh+QsENjlXz
VGCwLTNraQxIAFWcOEgAgRKHtxkrQHOmBANnYl5EReVDBpk2tXNOO3QUSH8FOXmiGEwLI8EUfEwj
RyUo3D0kmwSUTjzR60/Yb+/9momdacXAWul3/iDLEFXs4wfh2CBu29nh5XAhHdo9l5aLNpo5P2fS
GIQr/KmdwgHSWrtzqasP1e/6/hvGI/KTESuPduNMGAN1XhdMpSgFA/kraFH1MT6kQ+EuUtzR7nt5
LHhLuQLfmMKnqEjUGBScZHatlSfZ0DUYCLXA6TYaMyQbRGdcD3rtJsdQO+TT6Y1D4s5fhmXnT52S
ZHA5qf2dnjgEeYh8UBMB8GHbRFYP70IaYyFDKoNKPSVpFlVAX3A+v+b1nWnD2ERoBX4UZvg+KLYC
l9IT99aeVzLPU4KxBaVI9CzJIYTYUu6e+K2kq0f2bZVYToIiVtIwKn7uCd15L4cCE1JwCW1vhrxy
fy9XiyUhSMtKEGuSQ5GowPadRxRC0tMz/ZgeDj7Q6B5FhKD2G3cGnjsgE7zlZZN4P4G5L8DDFkwF
GQTSuacvVz+2NeTs1MyWtrjKfd8MNaHE1x/vwFXtgHtl+/s8e2MJB5TC63CpQgCtGzbqxkMeX+Y6
czw9mOtC9qYmMUaIwWhOW9krmCgU7V8o3U6VTgoujgq8TAn4ZLb1o8P/DmIXhsiAQ95bRi3FkPv1
5fArDa/A1MXXGTCo+kkXzABfR0UVnO0T6cKXwjtMDCS0KshWDZJCU7UD+wYvI7rSuQnx2S/cWiwG
FmIxrCPPhyCqwH3BUxpdQhixxKvD5pwYts9cnDQU8ahzsA3eMDYep3R711cdoLd90WhFF6dGSE2z
SxtIeKAnrQQQJcK2/38092z32WZyTJLvEq3Dco3oifFhyJjbzXGzeIqQB7FUREOFgpRCkR4jt4h6
uJuj7L+Q2j9XRT2Xo7ZFk1okh3D0DqMo7dc5T40GkO2d4d3WGgMEWdtGekUHEm1EDk0Z8J0Op0bc
U8jYdCKbs4IzQm4YtcYgQBQIedlJ8+mhGa6fNDf8YByJ/ixyM4zYs9x45q9B5cTVTzq2EQZZwVch
8tkYQ85omA14xcGiExwH5+Les1M8bzjrQjv57meC8XkON6JrhDFZwygFPVfmdSEGH+VIjfo0rq46
ZAjHcPdhFRgX8phrq6m7vK7znDzd7DTsNTcFm6nvmPsGUo2L9pTui4PBcQpXb4GFUMackcEWi0SD
UIyZze1XNEFydnsVWhYCGDsWrGbyrRECKIl3ef95e5PkVSRefJ4x3iYcMLHVmk+8fqD5wBJusrtk
17s6Vu3LJdoVqBqemul/bIteBYKFZMaKBV/U49CDZJD1gP2FCuJ51F28zWEuMznzUz0fsHZgOUff
cYHCHs76rZAOAWYWWjA3WdIUsTfGENEgNoVm2NfOQSYPEaRvX6rdLZgZgQE8H3H1VpMkXTNk0zQ0
jSUdqlRjEOOyIKEaqiN8lNpSQ+azj1ER//9NWkpiVnASJrXw61kSquIsVPSid47nb656bEspzCI2
TTO0cQcpCL3t0IuDKiwAF+cgrRBiGfpSCuMLaGNeTfkIKTnswbv4MewVN70iJ3sEfywoxuzX0KZo
j4RBTq1LQUbFCV0qmYycFMFd3vyN1cO3+EWs2zCoqq8p1by6xq5Agkm1+0N6jI86Hhg3wqE+SU4G
Dxme0b49xRzoWkOWpXQGnwelVsaUVv0BS+5c8U7G2mt5+XkGjo3kj01FFghH/NtgXyXojt+2zzXM
Xwph4Lcxp8IsW+jw9XTN81TWUjJLg9EY6MUQhqCPyPhbu3bCqxpMnDSW8luNyS367tWwe/S6iCjg
7fcw13gnHJ84izhzbrJ36FI/Bp4nQUNEgiwEEX1X22FCtDrnWin1OSErCf5XJAoH52bCS+eg76yD
dmEdCK3/wmQjMoitH8MgtozqGy3J8WNoJOzdTWxfjjvuyPq1a2GpMYM4tS51kUUaU48RiAyov4dG
4WzbzVqS6GxvGcgREr1AaR7ESChlxM2a4bxBEq2cxwtecoUxyFP2Uux5E4RRZsY73FEBmA7/+ol8
Me7sXs6ZeFddVOV5FfWQ9ii54Y2AR7CP/uffr4h4nznx/gdnNdcu2sWmsZVG2K4mnBSIpORldE1e
RA1KKGewqVR/sjt7dBH0qTl9Jxxb0RmIiYYSI4wIwXK8I+AdPeHCfeCoxoExtgwpUKtCqEkGIs+g
OsZ5IwaobSGreiDfCidZlxS0Spy/VcwqG+ELlZDhkh7Xwe6WZ/CrYL8QwQCl5FlD2wYkAgR1Tzyo
XL/BF59noNKXR1ENfXxePUz7F8Eu9xXS/kfejblqZwsxDByiPceIEw2b8QHEmeiR2z1xLJm3E3S2
Fq/TAQ+rXCEB2G2ImKMft9ubvRq2lhZKMAhXBUUkRQnWytppGImuwwFB7vR6sgWE9ypbPnLLz7nb
w6Bd0SR525PIr2gRf31CJLnfcbwJ3tYwGNdFilhY0WxglAnmVRtKtLXvLp+3VWPncFRx4xlyjO9/
VC+yk+RSSPSm3XdOg6bqi+bAdbJXD/5CIOMetYY4ZCYppB/ASXANFr/ngveUl+nYbWnFnPxRM/qu
o5NvHmIk6Edbv/A+DnPuPkNAUcH7vELQ/Hrcl/iv4kRHXhXaSoEy3OKFngwy+FXfxTr9hBTm2F2K
DiUJr7/ILo0hv4ic58DhOfwcMJrbYhenDBFuRY8ILaj+NcXsi3tekHTdGnXTFE3RkkS2FiJuU0Mp
ugoGjxKIS/4EadqX9/v29n0GiPLSU3rLhAaYXSTt7+CGje7zrcWdCLHC40K78yaIAaTUz1DE3UGQ
sptwm6sXPWY8UvvF6HzCaNNrSnhRpDndX8Un5BMRdg7wYNmGLBKypS2DWG0gBWZFq4lKXzSXHLe/
vo65byoy4NRW7VBMpCKB+qlD5QWv6U6i62dLAQacmmhIKvSTkH8y4rWnoUMVr8wvBrxlYhXg2ff6
A/1t12Y8Xhi4GJUGiLVneS285U/IiY/uYPPZmThrN/+QhaA4+UMQdX9oroqHLGIpyIAe7q4lR95L
oNlJDlyyutWXwEI/Bra8Pq7BPAKDoDjx3Qmz5pEIe9g2i/8ATH/axexVL3TLjazHPCAsYrOHI3tF
Jv+S2oat7ksUwSGYC+f5R8sxxtV8+eLAzaa0kKpLoz8pZCoo+rQR0hPsL2ik87lEahyEmu+7hZxs
CM3JVCCH+qmQZkOkfXv9/sPd8rZ+DHQ0etrJtYJNQgHrabisr4bL4ZJGiMDVEPdzeBrtwB5mGEZI
JaouP52wjvNvv4DBjVEck3gSoSNmc369fOK0CfFWkMENq6iSNpvw9Zlm58bj0uNzLZCBDSG1tDig
Y2zgEVWgms4HbLS4l2PE9AKQXIBf1EIXD2fj1j2PP5eNdXV8U4unKMPGIf3fH2jeEAZXEIMC3sNP
VH08os4wOxSH6sDrsOHgyRyxWlhlUaOUZyTrp8H3SMvBtWq5fQ88eJQZ+BhlAXyaGaR8AFFNCmLd
A7ptPV6bDcf65vOx0CVv1T5qilmXT6cn3lQvnnG8c2JaLWgKFZ8fUa4bXqkXk2uhXOzn20e5yBG7
Q1AILNPb1sGx+jlotdAKI4X9Qaoh9tH9dHjidYvMtrVxU87+yOLzqlLJHWZQURKFrhRKz3WIc9E8
itdv7V6C4ZNBiAcMJ+Z4GTzNGLSIrCYL2oY0++oenPvtZVs1bNVA8aOuoQ5OYbzcoG89VMjV9OhC
SITiPcSOybmyVi1uIYR5BWs5hrXrBoR8BBmJw73t153BxfdZr1Pqyj6n76NJoDtplwb4/CaUFVPR
ZYiB0dGeTixl0osdJjncE+sodsvZXsrVfVr8CuZeCUyjyhMLv4Lqu8A7N/0Fj3P9Gl4IYYxBQQNo
p5Kq4BK/jK/0C83F0Ao7uimu6kufY3krnHrwshfSmKtERh+41fsNyj5d71Cd6CQLaDgD+X0NV0NB
zjLe32tws39sL6Wy6pguBDM3zKSEvtGRYG0HwrgbDWFbD7elOFcfTkcJyI8KVLAPoWwzg6P/XO0G
9zNFfGHJiPOiYsJ3t3/TOjq//SaVefgK0yTL5s/9RR4CRS2Y/IIotw1edw6WraPNQhRzETSNlfhq
B/VNrHp+1eD1OaF+S6Ai0smeHNlVXaKlFNG0WnGErwdFFsIZSNAzX5lKEyZGKSCJMpA0pqiyOYER
Og7vEHUhhgGFLsMIvESAGIwo5cE179sMIGi6mQoDmQ9Ru2BsPMcSOCedzTO2XRn2Vj5/XkZ6LHBj
XAeHL1Sogxf7BwM1BNwy/NWM6uIsqszJN7SozEVCauK91XbeQcLIxWQPSjNKPo5onYjAdQsniGMP
PGUZDBBCLUUmCXI/7L+617x2vHVvfGEGzElHsqFR5Rqfp4e84nYn2aE6DXIYQlt0qSYDuWIqXs1s
g5LGe84NuP4IfvsFbLYxsUy5CsALQyVEcCeJ5GZ3KdmDQ/Vx/NAWnd0Nu2crlkJJLOTag7jOlS8q
VBaMtrJTwBuSwojQetYjw1qCxvgnWRzPiebsJlvJVGidp/gZTHdO/V9juNFnzuEgeNjSj4GPUvB7
UVNJPzxPA0AI8sdEVNL8BducX4NbwhgQqcxoGkTaO5rGLRKhL8JAp6fOCY5UoM6vQeatH4Msaa4I
IJXE+tFYhRc0qJO7tL2CK+x3Z7cuW8dUoqs3aDDMERUgoiPjfx97iLm/RfcUKNwxjTdDhJ9C8DIu
AcV+5ly+HJdQY4CmSwpP8Ome+4iZmq/P4I572FaQt4YMomQN+lQ7umBiWH2DFPv37e/z3BaNwRS8
Ei3TmCDgoduTvz7su5PhgqMM9Ttw1SdHQf4Nk5t4ySQelLApxlj3UE3x0/aFT3T30DsBIQxyPAMK
lnAU5TjWbH5x0jWM8SEsGe3sBHukQb8DxN5dE/c7Cm0sTJ3hyFx9hb/BJZtcbGSkoivaPWrIRZTr
2oSov9DFwMERNsHYG1NVKaQb9VKVWMnAfUUjHfXr8XlBOCapMzjiSUIbFBmEYWj69dWRh4kczGcZ
DYROyfNRojWDzTf7l5s5Pv1ccS/rdSdVAxmwCUY+U7KYw+u1nVZniByjRbbeUcnlNaTQ8E7OGVMI
6N4h70IQc4jlqZVxj0GQhQhQOBcKISjohIfmiPh7u0dxNGX1QeaCAR097JICANfxPjnoKDSq3Aew
4f3g/KhV5Fr8JubcB1rRC+OI30SEe+Apie1nH7J/5QD8KQUZIqzMIhQAzv9CQ9cdHNfQocDXgW4Z
n1dBt2qRCynMa6MXxU7yREihzr7TF1zU22psr9W75reo0FVjVPF9UJbdIJiLZnQOzK+XdyxUYDwB
rZpifxogwsBmkEuX2s0MwB7qVrS94G5rtO4hL+QxhzhTzb41JMgrLsWL7hIvJrSqWT7YuCRU9Kqu
7sL88Ci/4MHw6vFeCGacAlBJxppFh45m1EjE9Yd5y3DhfvBCQbxN0xnTE8x4MmlFaUImYilEXXj/
d7eNgRAMPJPDqYGQryCXOUzHbiefLBC8FrZ1nb9oe86ureL8YvEYIBmKKiuUHuJALQRfEfknGqqH
K/Oztv9b+ACqjPPli7woksWio7i7RcN4uXz9q/fxmy7v8lt9nKZNBQE0Z+eG7n2OBjwBDCrUqtRl
Xj1rICCoitpWLrzRJ/4zsMts0Y1oFUEU0fZTThAMLDconzO5yc31QNZiqRhwUCPRkJsOYoj2sQAr
++uh36OfmF9Ouu6VLUQxuCA2Rq4PCkQhpXShX4RHUABg4qG6My5kV3IaFN5zbJq+uLWGDCCYQlRM
FV0RVPcVIFjkIR454bh6O7AcgAKGBwyc20JigKHRWq+vCfoe0Szt3P5KPdliARlEyAe1EU3aK+oA
xsNxnmt0v71mPA0YGJDB0KnqIWSgPx8X3iXvVcPxjOT50bC4thWh1Lzah4AGI1DQ8mQ538CdVyF8
t63IegLkbbXYNFWSK5LvZxDUX+gHvNdQKEOMJR3qOWqkaBtHg6XL/OwR7fGG0bE5qgQe5qjlkNu5
CBChywNQ2tkNgoX6DmQzmV0fc4ejK+fmYzNWqDnzR62AzAfq/KXxyQ3uvgr5nZhr45zLb44kLTaw
NuuqlOmWfQQBHRi7qVWHt3lrVqiqmCYso53ZMNjRF3ITjoERjOR1oWsFPuyP7QVb02H5fVrPhQ5y
HA9RqvcERb3zcodWc/QNbIvgqcAAa5mbQpZ2EPEo4iVIlMDc8UWrQbulGgyiKnkX1KC4QxbCnvYZ
4pAe+q3AbW6bwLnQSVEGXiBiHKFBQN7nbnaojwEHY3lqMhDbN9WYpT3URPkpsZJw+Y14W8VAahv1
yZAauGqJx0sHF0H4WYKWvhPsv5Qn2bUuKPsxHj3HuPx7O8jAbVlFU173WF0UWvi4NO6DHQfQVyMk
yw1k0LZVBK3KafUk1wJRFNHsdbubHPcUZc2IffOZRrjR0Npt3XirSn++OACZoQZDomBVRbzp714x
lulXhrka+ptyJvtAi8Wy7WIZMkZ00Yb4CyEK4C3vfbMap1vKYZwxJZP1QFexT73d7b2D4UZ7sPt/
FOzqaO7xpKp2pVvZvtt/8HDeOxAO3fOy3qvJmuVvYAAFg0qnFB1PcNaJyPTmGxouuG/9VQdqKYSB
lKxFDy8axmjTkATEQUePR+NcgWpchr/2sG0hqxf1UhoDLkVlFWORwjZzmld/GnbO4ES74/dtMduG
aIoMfgQDEp+qOHvSRPr2gjTXM5fkds0PXKrCYIgZqIMeZVi4n3zzkYtOawQhaTILWk5xIW/rxDnW
psggx9AbAZgzyCLRD5Oh6ZUSpTfwACgtlNlPRDIh7voPPJYJroUweNIVat56FQmeh1F6ezBgg7zl
MtwL+wZJFB6MrL71lyvL4Ig39mqLehwSqF7kV6rTHgo3wYu/O6JBE91hKXKzmaN/KDj3Di0h62Ut
BLNPPMP0k6lRYZ1fMR/mistYzlNsPh0LgDSaoCx1D9+fcK3WSPKJ2EpKolxTOoo40roDlcJ/5pjO
Wlh3qRcDJFNteFrqYUHpPYYTjkINTEriSOEcOrZ0sR1L37ASKPf4cvqGpl0OdPA+zyCH2eRZlwo4
0+h72bk0iJ3XOcsDpzkhtdgev0+ULMQ4KSyTgZZMOD7IAd1mBx7n4GrwbLkfDHQkiRSnYoGlekCx
Jf1FrVEFruZ2VyCKtb37qwUHS2kMcHhmVlu1CbXIL6UcU4QJAxjlih5xOMFwA9Bd9/0ZKRNuuIFw
9t150nRDUWXLUEw22ySoqDaIU3jcH4jSMUfZO8owEdUCk0s667qt6WrcWl3IY5DKSyfJMscJ2d1D
c1LwUkLm8Ko5BeAnKG6VYwYXjx7qPRxzzc5An0rkmbpLlRbU8fo9+4hHI3wkeuFs/7TVkMjypzGY
1uT6JKc1loLKKuktBY4oGh+M8Yhc/CTz2Vh2NlNVK4KctBVkYQgVqnrqXYZaNjx5vhmonmlm2gPu
JUFLuyWT8Zcyze9TL5tlUoGUDyLGlOqIcfOG7vVThKiw4P7SE3Wxqmy+auikoQ1LSNVwYl9gZC7C
F/Qo6rnziVfx58222JRV2CtyEuiwLRSownP30Tb5g1uzvwrUCyEMyCW60Bt5AX0eRvvrzYFglGOH
5M5t7RPjGtVllSgySSByGNU++XhFgoeGauaqHUcYb8kYmMvqJDKNGkuWg42fnvWYuQtfhWvvdH1t
6cQAXI6pdbGV06rlaBCmEg+UUiE7xM3JzmVgW5IYgAEfH2icaPUoyNyDcIT+smB7oC92MD4JPqC3
1+e/Sgyx+0EDCSOUgIAR5eBhBpiPFkHUUmPi8mQTPRwVh0gnzhbzjj8DNTKyuLUoYdlHPOCJaC/C
8aehongqVbvcjd3gwnM4Qul8b6yMwSTORmXwwR09r8wf3G3Xz39hqsz6o+jtiBgM0Hh5mqM/HNph
mDS4Tv54ACIZ+Ssa6YaoyrJkWho78FPv/S7uWwiiWRJUc4oZ5FQzxB2NsHpMFoKYIxmPXS+rCQRR
8THR3t3cE0hvq7OKzwshzFkU4ljRyg5CwOj8srvB1mx/f31fFgKYQ1hFAziU0lkLqiyEtYExfH/L
gRSeGswBFNJK7aQcUqhkErEh6l3nEUJxVWEOUJuIZi3SWtG5RqrZ3+H+gi7bK7b62PhzwUDqiBO1
8DbFThzSgKQ83p1u0P28/XWOEmBMOP980OS57zX4fD4rQaESZWZDOnIE0Z307uQv9GAeF6noxb5l
4eRjyuvLAD8v2M/BVUQmeQ7l9u6Ds+1cJy2t/HwIodP+693OsXlLtuquGoaiiWAwwtxvRpOqK0Yx
10WqLFVt1SF2lHqHOtz7Hz7cJqo44yzd6slfCGT0iTtVSgL03M4p33Ke9kFEOsTAizaHGAEmqr++
5S0jTyzjZaAbvx0V0hP0cHdfDijW+M5RjLeSDKSl2VgJjQkJIqJ0HfhDqBvw9SDZ90TKzZHGU4eB
NrnJ5Ki3IIwuZRo+jrI5Tl/ZegxksVMMuhm6bES+LxEkGDuieghQo67utMPTfeAEaHrZXsBVbFiI
Y2BOF8Ajk5A4ypmDceQzB0bX0WEhgIE4TxyatpYVOrQjnn/57uYwumh82laDszMsf6i8kNJi5VB6
28Ir4rTE8XRha/czuOaB/FOXGicJoWdQGCP4vK0LVwyDDmliJL2QY8limNkNvaAvn7/zxuOsUqGq
bxvDMoUKStOFlSKjWK2Eey7jLyr+I15mGi2b4fWK6eYzEThm8zjUgsqLF3AVZeDB19VYDEhRQqRk
f03ljSDO+6XXwUJTBiMGBPhScPcTRoA5BeOYRbhXv3aXL6Qw4NAoat14KZQh8yNGYXWvQx/PVk4c
+yCwfncPLiQxEOGlmC9tdJCkIJGu2oVbz51k5k51ZaSieUGkudB1Sx6DEVZVpbEeQx4yFK7+2bil
LvmX6qTaqRM89gdKZqm7Gs8ueGOO4HiX/qE6lhipMbrW4TlG6gK3CygJ8yO4EGsnOakX3qFFRjv8
Xl1pGJlafggOKP6c89qUe8DHqF+Es26rb97FujFQFJiNr6QVLB7Mu+AuxCZdgRWPN6+XA0VsI0Aj
yW3sZ7A2mqcg7U70/vJtTupt1T95U4Ut/8eIliwUEoJtCka8Uvn4j+3V4klgQKjPMScwG7BYP5vQ
DwWyNNsSJHIMN+xKY5wSUdCTSiAEIpZairofEG5HSOVXplwhl7dYLgZo6iQXrMybd57ejANOKBq1
CwqLhRj1wtGLlmZLLwZvKqs0mi7Aeen21SlEMBBPx3EvXFDLKu965cliUEcUFGUYVWj2+PhCSwib
JveRRxAzl2Bs6cRgjiTnUeI3MLgHokbLXOWYH6gsPQQV472AetzsEKOv5tXB/+esJ8dF0Rj4Cbqq
0SUfy4kZa6iTfb7d3i6ZZ+kMLJhSY5gybVexL4FNjVsfG1CA4Ko45B/rw/TBcrIXy1Hgt4xufZld
KU5/jHexa6IAmafsKifdwlTZkGpQtLkSW7Opjo53Ibk1MineobvUEVsOncBtjgLu5y+ii9cDolyh
GyCgjzJ9O71tDoHD+0FzLmJj59nugLrRh2JssfOUq3ghrBcQbkW+ogCi+yjL5lKs0WnckshAjxj5
QZ8g4AqJKBMjaTcUPHwCx1mCzujt7efs/rto69DKXU/W9fjpDj72w/bXObbLdgSYepP7GgEPBUMu
eY8FzlWjM0CTYdx53dHXH1/QDIBpYzxqGh5E6wy8jFoiS5EACfTiCdCtSo8E4kj4xdjqG0brDMIo
XT7KeY9db8D58HM4zCti7PA7OZjJ2xMGT9KprMdMwysOePJyo9icpwh3zRg8kXU/Lqyfa6YgdX53
jcFi1EH+Nx/XbCDUzPui70OyXDxF53255Qa8OS4TGwMtMymuoxGbQtPC50NIwWQu6TZnSwzmxMtS
bmbtBDMDgQrinyJyYxx3Zj0t9mZehgLQWQTBMP1IVNORzsqAjkIQV/lwA4hHXEYSbvvQc46lwXgb
UYfkzdRBFMrDb24uETj8vi2Aqwxz8Hut70SRlJEx2Yi88U9fWsywUxDy4ADYejHIYt0YBIgyvVVL
RBBRpIfpC3s0wB1pgmKHAk0do8LM3f1VgwK9HiQ3HCV5tscAQhk0VtWTkhQ3IJnXOrIK3Fw8bfzG
bcOOvKx7tZCLBgqCIIvoPIkMoNjd0q3KfYFwLhuDgQYhbofal2aVMM/ug+qg9xoVBnOdIxxfnVrx
HdyrH7mLSTa3oSU7AbP1c10uNAQ0G9SYSXAUv4HO1ibK6cQByY6r8XaP49yz/PQJYmVq6UEglc+V
h8gl1n4Z0hJkqf6epZgMfGAIr14L5DNZ2D1kNQ6gYBy51Y4cezQZBFERDy6iaI7+zbGfw7W549aX
03Ha2ifaxwVMWY2umHUCIejNccor8rgQSoDlG4hp4mnkFAfOdShxDoDJgEnpmY2q57NeXz/FCAQO
uy94GAmgPOGAMAcYTQZLYpRLgysTkj7Cr8O45IgngHOPmAxkZALiPAUyhEhF+Ahjoc7kgWNqvMVi
nAd/qKtAIOdB2MmI29MInLsbyckxjiLdH7eFrS6XiaygDOpa/Icxa60K5VLH+w7O19eXE/b/9m8K
YCwaIx3MwdIgAENeqVsCYP59W4VVwFuowJhzOLSaJKjzhnw6HS5/8WW/EMAYb1dHymRGKmgOTulN
cRIxmjOwW/CtGRfxNZExb+uzamALcYwFJ2Odl4UJfVA2cfcq2fb8+f/6Nvy3/5pf/zzo9b//B3//
DdUVVegHDfO3//5UvGa3TfX62nx8Lv6H/tU//9Hzf/Hfn7rXqmmr13/gH6z/4bbZ9+cmzDP23zn7
BKT9/mv2z83z2d84WRM24+f2tRpvXus2aWZx+N30T/7VP/zH6/yVu7F4/ddvz9/TENGNuqnCb81v
v//R6fu/fjNAiWpSUu2/ljJ+/weunlP8u/9bxcFz5r8mdfyPTy/Jc73+gVf8wb9+061/ipqIXL0u
6zBYSYYZ9K/0J4r2T01UDcs0Tcy/BYUxdizLqyb412+m9E9TMy0DCTj8GsukUVZ13tIf6eI/dUUz
JcwqR/0uffC3P37o2Sa+beo/sja9zsOsqfHhc0y3dEtUJd0yJM2UacIdg0qy4o+yXKrqUelCHROS
gmFsDqbcSjdZIefBIa81lJNgErtuN6EWKpxTTjb5dqUYImbpqTIKdiVNsXRJZPF9mioZEYVAdQvV
EF1BtWInlEP/UI9hciGiDtVZ7NPv6i/VpSPHylPJn9YlHblNgzmSzaAXkyBnqtsGonZUEx0EHvJU
ftVNL7jZFsW8tWbdNA1D3i1DBxKaJrZweV0W3dSUuRDrbt1WQ29jUFR8NxhVpzhKJgSRI4Zq7L8M
ujqle23s/NQxQyP0d5GRmYmrtGn6afsXMZWBP3+RLsuqjkoOQxRlBlNHSfEFLWxVV/NUI7vyTDP+
1MR9X+ysTo6CD1Enli+WqMSVXYXoMTgqUTDdp7GfoNk8ketqZ3ZVD+p6KzQu0JwfTjsjCvJgZ8SS
L+zGLilxteVGV+/93s8/KpNnouopNrxjpgyBthPKwevtSelExKdEYbjTgjzBwNW6UIyd0jXadyEV
c2Mnhr2H3vpBGrwPhZnqw9GszOyLECjWjVam5vP2wqxYoY6GKFPTNBx+nY3iaZJRQFKnuX6cNmht
zkz5Igtk0yVItQ19CH5i6RmULs3w/NTRRmiqilnskqIZKEplS0KTcOotycgst63z2G3HLnz0zC47
eU0gOlEp1B9TxfN2vdflHBsgozs7ADBFYk7Q8R9Fxv+eG6UWep6Qp4rqNnJlwkNIlazYTaPU6BzH
950gQ6a7SFcgA+ebfdMOplDrNITnoEi9f1t6lXahxXLACWicuyFYSEMDEILnGSNuMd3epIVeuKTh
ZMhZ2tTawauD+CkIc7/cZ7IWFHY8Kln6sfP1PNuD7cX4aEQoK7yIVLkSrrfN5x2oGKYhWSAYtETd
sgz2oE9KojZD3pgHb/Tjb0qs6EcUgRZ7KRb7jLOs70wVsmRRw7hRy5LeDwhNDKnScqU0D2GsjnYs
Vngz6YJy6SnNh0QUPE5a+f0uYsyQLCkmDoWKihAGMbq4jWO9KsyDqqO2RVGm6YNXqgLnFjj3XLCL
lkUE/hZIPUT0JLIhFl8DrQw4hUdXE7RCc7QorcoLnxjYDdX3L4p61MxdbQQl5xji3mSPg0UnAeMX
ANEARpYcUhhCmFjTmK5aJElnt6pe2YqhKq3t1YaZ2z0Ok2T/H2FX1mQnzix/EREgCSRegbP35vbu
F8LbsEkIkEBIv/5mz33x9Hwx/eJwhN19OEgqZWVlZTV62S97apuxWhNLoEtr60Q9DEQJWo3GNGkp
nQ/1KZITRduLbgU54m/+tJjBTofdcHPAtLB5KrZ8UrSoea7GAv53hpY03fKPTbZQWFOGhalKbz17
2KZ0fhdHreg/axrcLR54/GmhrsGoN7qLtKDjmInnRqH+UGzdnsD/cVLs16Kb5i7kpsXwu6zh6F4C
wPiouzz7ZRsVxFMzdwl6SDadig99FqbvkaC9ujkt+e9ZZctveMQsdcHaZoGt5KK2+Mg1+LxyQrNg
XImmDzDLY2nyTfTR1pcSc5PnpIhIO+znyOMtXuu9n9CrFfFmK/HLdl343eOn6saaveC70hHWVG3m
2CRRl5XDrNNDO4u9PeUtidL7TbBtvfgpJ6m9n4Y8otUytyLGYMokkxIy3b6h373qLbS0qUy+x5iK
txZe2u3vY2fHu37Rpius7sid8KZvCiHSZv9iwjzJ5ZRMSfSVQEH5K/GIhgfemLYu87RZnx0Z4qHg
gQtTJN7vFF9tWZq1AEjDPSAXPaSl6rYU8wdsM2DAio9G+W4drR6uaZ/pdw1Nu6tFRMUKx7Weyohr
0xdLn2CRpCQQwRcuaZvskaIfHOrQXvqHjUz4/8abMcFFOPpQTKNwXekxkjUvsybtPolWjbTgGDvn
Lx3a4nrMKa/TeHpw22jzg1MJqcELqdBLVsRcL7pMojEKTWG2LZY/ljol8/d5J/HwYyUp19/nJIo1
O6RAIAoU+pbV2Z0d8es+yD0TY5lG+CrFRkWCvi7MCl6jImUWeLEcxgE/INt8+ZHWMENTZdwLM7mz
CEs9fJ89poLbErZljsGitMaUgSqb4LD9ue+bbSp4ns/Un9Vs1v7ZZUPW6mJKhfDvfDbR6Hnkmk9P
XZ5T/Tjl+/Dw0lKMc7M1MWuKxPghbIewM3eD3ta5b34z0lVrNDbnXNfDL5I5P35K5dZPv4c0a8Zj
vHs+XlpPO9C4Tkh2nwrZg1NT6yaKsdVE3bV9K1xZ27r7HXsXTb/mxazTtW7IpjDRMYYg5NskFbWP
cS8HUtJ8YtFPxGMTf+hHHLS5SAH41qzocSdhQ6km3qNHV5N4/QzLs2mlhe0Dl4V1mF9VIA0ZJ8wy
IQRIsRwjBmONYtRK9Zc0926bzqPt+foVM30QFizq9mk5b0SsaPUcYWzz3TvV8bRMiY+OQLu7+d5E
MGoZTsMcLfyncOmWkNKCFDiKcepXf8iENHwshmwe4ycK0YF9RLBN5UPudtwAxW73oOFTmNlZnbeV
9rYts0BF9xGZiJujavCj3n61plfmkGYrj0xpozxfH8mkRHeJvMvm9UoZBAA/vU14cwgmadkhH9ZV
3Q3AC8u5jVtxryVErA9TUs/hvl9aG+6MSkLvixBznuhSdGYf1kMrdU0VDoZl6/O29CY6jmPgbj+i
iZK7O5l12beB2jj7CQw3ecyOyganwFpOreQPO0Y08raccBzdrRuGXsBHXsmMXMKSj6JMssGaz2Ne
0489T3Nb7sbPp3aczbdYtDlIrdBmsLdIu+mDqjHmBAerq3WFHt91f+ihPPmR8ynTN5Hn5luWk3W7
E+ksofpF8DZHVeshqyjOKTsy1tafxb5Je0U+1fkintb5Ph9n8jPuEv9VTZzB2mycI39q/RT8u8U7
Hh0kwlD9I+vGYErTzvwy1Hk+lcnqV3biXWJyRPm0MepXjp1gb+mQzk8263J4wDVs0XGJlnwxFQMA
W3hoDN/ZSSw97d5tpo2X0ygyhLeGzLX+CPDRyZ+Cxtlc+EjJ7wLq2S8RfPHRc5jGsqsMEoDYFQGX
3iorGcWb/Aloz+27rk/m+pwjpbNlN+BHjiIQ366Fdhh390FGS1qjGwYByN+3MGtenwHHGYyzoGOX
F1UD5D3PHia0X+dlw8W46c2gmB+1Kn5ymqq2gj//+FcCr7F7H6LNlOuW+4982v2JBFiFlTLps6wp
loaNUekmPSzXxg+ruLBUTPbWByPHkpFGYgRXT4fme+fZGApLp+Y3gvve3JaJtu7HXk+Cf0D06h6T
dY4NvmbCkm+riOL02WJbigd8LwjjS7qmy3DdB578aucoRkPTPu72XnRTfpbt2MWXenCzP/Kkn1T5
MolJneIgU1VM7drvxTpihMmlTnP9vu/yeCu1y8SnRY08f46B69ILghweERci8jWzsbiEI94oro1w
xFebxvqeiLHkL2HYooqeNLMqhB41qSztAvbhrof1d62FHEmRwYbUwxiQtbjdhqRFskNIvfv7JF0H
9hzjWUdysDTK1U1Mwe5l3Y0NVBW6XhLkessyI5NrcSmIhO9JsbZm+hm0Jua9F7P4mQwu8CrZ6nao
DOMkP4TObMMBBkhyfPTUMFbmPt1VITPafkmDa2Elq7LtqyRbK447pUtfsWlo5iPeM35Ls+NKL5aO
G/YpW2oZ0KLWNmNXJYbtdQAg6Or0ftdY0yP3W7YfpAvNp8FnCLZmbcMxGjtPi0nWmzzpfUAaArEI
KfONjnCrgQ9Uc0/H1mHPdlr/bhNrfq1Jgvuwa3SCLjURMlY2Joq/EmqbL4PGOOYjrccOUyi83H57
uY/y1G/ZDKkQhZNsofjePkwzS81ZarbeN8iU+w/9PKcwRLVxi9m7ONLTGQ6YtS2gQI0gLUQ6nZ31
htU4qg5zMU9xtgd6NnIZ7bGtwzYeMf63tfct5mChGQNXmbwselw53rTFG133qK6vY83CB7yzABfB
dAZ6yV0U3b/gPxThphRASIeJiMLnKn8wKcTeBcZR7P69HbqOVzZbtV2PlL0cdbqzGVgI2valu7hG
pcshXkK+/2Cj49NBdqmwB9b3EjxbI5kszLLmUdUJrlSJ+gp+Nttnz65khJIKCAy69aZKFG3Xw5QD
K2UlA2xOP86x3YbzJJMkPYeca3vM+yF6SiLkDMcV2848r9mywF2m7vPf+dbutuo4GzkQGluniube
mCqRWX+ua5J1JVxTc1tsxtG9mGd0zVay0W49Jy5KvqRWrKFQ8AD71boF+w2RDJhuGOuxLcXiWlbW
NNu+m36QuP2mcXya4Q2wlqvUWpVqW5K6BGky3xp8I3iCLIhUBU09CwVbc0CIqRlkXGJUCn2Ypi2h
xYAgwkCyLOZbPw16Bf4T7dd8M3lT1uPoRTUwLoELcG3CbTkaxYWn8/yXsKvMi4wO+0WgfdkWCY26
n8iVOKiYdQqwHpENMg6dGSTzIgB9AE7aHc2HJtpRwGvXfDkBNDc/MQ7d8pJmeySPSaNqgClmIwys
XsfVXVev9o/TXnNRziTf5zLBvx0HPSpxkNHgANuBJ2Wxb7s+DTuo1WLbRCYOm1HKY2lVlBeDi9t3
sJbhrnB4pxVcWoQvQR7lP+s9i2TBeOfJJxeCfhhSReGbGPLwUY9zQj5bn4WfO5L99pLEXdwdk9xE
axUvWy3eGZotonJuZX3Rb7b+3sGxaSjhgB35yok9fpA6vxN7T31h0mV69ntnURL2mqa3mmrXAA90
Czpa13iaDm7L2K88rOaL6kg/Hgm8MfMKIJkkZ0q9PktAC3Pra0a+GRyB/CnBgz4HL4HDcED4+zb3
HFMjXTLd75HvV2z3NqhijxNz2qRrpkKol0SJAlmrO2wkvMe5NtFBDWnYzvmeIPg4FhZaNGYgXZFM
a/MYuxaEwZQYOh5WTfLHsdlZ9k3PPH4EEo/X6r+Ji4T+sxIKehlzEcBPcnAXgtP8b/3ZH/xJSupW
hpb3V6hPp/rocqKWY9gXkh70mFJWhVZ17kIwr4Yd/RLoe25wng4Gj3fbQ7zmJ76nJD1x1ncYTlXP
cX2Y5yUWhZqZh2uk6cTwTRt4DhWDoNNQUsW8PdApaX40vVXpXSaYw8CzcR3nB7838dVZSudCJTn+
jAxTwEFrP187DbxZ2gbo8EBmR2yVYSagKVIcD14sJrNwXAmNiA9ZtMU5DqrWEP42ZETLN2/67DAs
GKr11WxygVRgiFpWyGFrP0zE2eFxqFd2l0TTrAsQZ/xHvHUbOyxz348P+dIm9OQQu5Mz6cnwV5+3
TXvaycuFFtD2PZ/imTVJgXtD2mO07xYDfTmZnk2/NV+3YBS8o7YQ7sGLyqjk1Li54mkUDs7NtnvP
GryFE2uT9AHfZu9+OEVy2PJMPT34rN141fRRE+5s8Iaeajpzfeom14UyE5Hsr1niNnEA15XE53FI
CAYJDya75JiBDck3ftVw7vZxFCcf5VqW+bDTeyRpAkAuD6l+piEfT7BAqdfKhHGuP6em4+6q/TJs
VZ/XHn5bpLO44WISo3s9svX2CAt/gw8Ce4NFmG2Wn3qxZgqpCDz3SpfLoXsmJE0xPmCXo3kwA++H
tbCTs+aAZeH9UzKIZjq5rm2ns5hl6E6TWuet2hN8t9MKal4+roum7bVzWUivpM00VJw5qKRLx2T9
nSVDJisjQkMLhzEiwDg0JL8QAufkhspD0pymfYJFZiyIVIcaeWdTypAC/3RtNNk3+DL6Us35B8Ga
cdBDlAtAVzDl8Wtq17SdIw7U0VUvKkvvmNxo+oBsdHXlDBKaH7WlA3BLqnx6WvDts3dw1syXI27N
DHl3vf9F4iXJz3TSKYIBzBAFOHX7AmcW0oECadboHXBnFlWBj92PWIztQ6NBUR7UxuqtRMVoQsLV
qMZWOuYTKft01+vTQuI6KjERzQMb5MypIxfDZkucaNeXo4oJpNo+JBb7K9b6aU7lBymQ2z+FOUTq
mApkM4c4dmlXKhL7gBwNwPi+H+nSffCI1qRYgx36w7bwZCiEG9fl1tKdpKCzoB04xPDC348tz0Zc
0ZDQyEOk+q47aOQJ/rriZEyXsKbTO03WbH/HvGHhqwCuSR9g/jctBVmk/iFMSzmoumQ1FwHggSb0
odniBy5j2hablF6W80JqcZ/7hCC19fDi/l3PM6Nf1ZgnyWGNDFzUbV2vV8uV3q5rBiXZg82kTq5+
RdqpxkD6I64I4aoGtaj9mm5mqMs0p7QrQ1bX36Jup7pQCOjpNYw9Lz1sxVWxtVNurwjWPD8jSeBZ
2QwZ/rVtUg/fKTxGV3Vh06FI2r6pj/1ChgezGKIPQmEWHhLAcay/ZpjhlRWq7tOtaLXxouxWrv2x
bxBV72vZTO6AVUotEDrtr2Y2AVOhmzl7v9agjj9SgNe1SPJJThekX/laoA8p8GPabZhNlK6MvFuc
G88+b/ehTDO2xhc/RqK+RWmav7MRCoEXPoAvKI2n+Sc6L9kPgToWsq7G9L+2esnGZyJM3QAoK788
kGYymGI6+IEWuscAiWognHxpXdfzIvQDSa6gRQd9zsY5Tirhoq2TxSC3jB5NNLdLpaQFwxiDovFV
LachrcA8plE5bKJbf2CmmZLvDdkD9FxSjOxgu6mLjgHZnq6I6wdzj4IHiT811jF70Nu0uQLMUhc/
hg2G3gc7hq658UCjcO491eqwS6nJOza0C7bSmIwlCR54IE+1ziuUZdNPyDi37bK2MMAtW/STA9Qk
vQDRJ5qfCyxMnq0HuMM9T62psHVizOvke//FQozTnGnKNjiPZVnMHxbOR3PmKwfUiFqfeaR9gZxo
3OP9uAxIpZz2hn6pDe3Soq1X5NoAd/Np9vXQnZAS9e68+hxZnvbeghrhwd+bqOf+u263+SFDRsqe
QCwIWkLHJR+QQEl8+lzvH5pV8L4ksXXV2MGMoLCbHM+NRom3monh2SUGTRUVg43X5lp3bQonUVH3
pGCs8+q6k9VloKh8/U1Oq0quAKLme2eTgN3cA/cdMzOpc+5EL07IkPoapffJLFU6UbxW40QOE726
Zk1FbFaLE013C8fsSSX2Fm2eIP8f1vQuEJENuuDNvN3iVMfsmCRLEl8h79fpgwYv2nxSeMlrNeyx
mJ9oDhOZQxTVPD0F1i9TFcCS/e4R8cynRBpJSxYAXXFvmbk91g3Mw78gubDmNDYovp8jkzr5DBq0
qQ9NhhtuKDxbDG71aFj4XdwtTla4OR14SFBk71C/tKpMtEPaqGflv9WZMvsNtGCNYUFBk6HEnk0T
rEDWfoFEld75cQNPvSlF2spPgmX3Lbow6C3UkYLfnu2n7aBVCyq5hfVxfiB6JfIX14OaAO8HNZb4
iBSFl5qu0yHmMz+FiQ/DA3jHjj1NA2XduenanR62JgIk0AlhOYKiMdO3LZmpPBiTkZ/LXlNWRqsS
0eMGOGyqxbR+PHXrsICkXunyiSVzChsteMn6k0c/vi7hldvdYpBC6kRbmiEVFyLZb5kEZDpIm0QX
gRjJSkMVWY/5zsV2v22oGxVL/IIIIsNVe+fjcT2ij2EZbvi5wL9x2vNfoHTbLzFCtL7vnVo/9lE6
bEeOtTiurt3zC6MdxWR2EFPTFYmPQ3dMHye/mrjtozdKQa8mbAEJC3gccJETDk1GwvNXygCXeTvB
VzK7rnLs0YzHJ62rXnirzknUDndTHovokq9R84s0vcIYrqYT18FZokqtknkuIzZF9BolsCgrFk94
wJ2q0vZWZ32InsMoexTsBpojgdoMkoXBoFjyoe8z0R+bMR0x4MmtHWjlAWc3w9+mhwWshX6jgvhv
zC+QR6N+SF8uK7Ssv2gJ/8D8DDXEYSd1uIrENPawUr3KCxQf+VKNqFcNqF+Z7rsctfjIRlTbIVSQ
vC6U6ag/C+bpC5HV1PWdwjVGUDZwsjsG3Zrx/YQawXjUGRf1M0h/cDLNmq/mc9MQXApqRKll5jPt
z5rE0hxQHOuvyoEwLEw7tZiD3WTxUo5sYJ9FCs62SLpcrpcMIUfc/3fu86pr6GXBSQZd9Uv1j7N/
V8JzixEldUO3azzy8CDyvqOlHOP4fs0I0kW7jI9717XvR6sAXwbcxqCg+w5263uNPpPYfK1za8Eg
U4JpXGNrr5HwX2On3SFmntzFREM24ZXfPrJ1+yVqR7I36qaQ+rwCm/gOSZoTCPCQwcGh49VSCj8u
3Hh3dfAFS0omk1RdNWdGHffJ9LrY+JJ2bQGo5Ei5D11vANr6GPQlCnMlAIh9n7I0lZf/frmvq9R4
t7C6IijKZ3+Xxl+pitjaslrVWYwyGCMfIW2xh1lvKOCsfZiqvVFI2/77E1/1674sJ40BvFGzg68t
ysmvdnXP0CsTzSa+Rjg+8pSEGjW0hefzWOVzku9nS1aQh4naLCq0qUmSUu8Tg0UTAlBz+u+n+dsk
4U+ZxcvTCKwHga4JVTzyknf/ccYaP/ZJu0/pFRlP8KCmhhrl88biDtp2eI8f6DAPT8ASk3tHvFt+
5tzu+xnRpvudLluA+1YHuu8QrYvaT1OrlqVge5SGp3yHDqsQIFr/Sj3Is9IQq7KzC/k8vEMtyiEB
QH34Z4hq80N1cT4/zbPth6t1LkYuOCbiDsbAM6lQUonpDw4HWPohQiYCTmmbX6rebyzN6+p+hhI7
tDUvmR4hULu9bOI/3gVa+PkAISc4ayPcZQKqf8wQgO+Weee/18VFJf7D+JZQ4t8bArwGRDYCKRp/
0ai+ki7kGOVbo921xd3Me6Ra/ZK7M+oAjN+CaMenpiPeHNyi1+GollhjhoJHQKhE0pHw5b/3A3mt
o4AITOCCEPhiMICL/84a/3gH40AjqEEmdTNDDKLKCaOPwXsO22zaGYeMwM5P0TxDitXP6NYuln2r
x9M8bj2w4DAbTHhufI3K3VLH25kPdfcQERhL/dUNbXzvZ9TwTrsi8svewPasov0U9Sj/TuNfBi+B
HnFu+h3Xvpzecml4LcFBNpHGEKNwqBwZT/5u0vjjqzXGtCuJx+jKs/Xo86757lLrf+MQpk+ACs3B
J+36CB1h+htV4foNAdCrBnCc+xzJ/ov7GQrfOG6vzc+iltS6x1e8CY2krzDzRg2IIZuIwtEuUdWO
sh8kjJh/thwJzRnmB61hkwVPbDZXTZeaJ7KFFKWOaVD8K21S3Rw4X8lxH81mzhtos63sMcpPgMhR
tfoh1Nrdew5t23EIYKJKJBYUrYBsbvdDtjEqQUXK1hc2Jvy3BJm0wGFweslJhAvxvcvb9M6Tju3F
zlgdHTIIzmDaIKcFRKKoU3lEogWIMbYT+8XSiIHA2n22HwGDM7g6BJfA6i3No6naUIMnt9UTB07f
DFP0VS5z9uOF3U5vRM6ymliipotOaQRHwL7RBoJdlU8Voyg1vdBuIMP3MAt20YDwQOyJlRPK0DOk
FP99Cv7HkcReQaEYGjuI3v6fO/ljq4wIUjBgivuby5o9FKDt7TUxwT1QBC4QTHV/y6HDK+Kk+TXt
IrlSudo3tH7/eggOFROoQ2h+UH8iOX2lgMv11DU1cqXbuCTcXmSNq6NABEr6K9k2KKso7bO4Ysni
KGSiW/cVCNfOR9bpWB7feCOv+Vc8DPSvqIQxxCqRvd69+8tSCtnam1lThUrpLKbfLuN72aCUVtbD
gtJVSlqVFK3o4KvfDNH9tisMld+kfuMo/QsY4mE4ZLYggyFFTuLX1vBL3q4J69r55mrQqCcQNBYD
qDdILy/BrklXuDWDAoWhCITm4mZafrDZCnJQGQOhD7OWJRTRNvMr6t8NqiCbjcxxXbptqZZkRqX9
5UB4exZbvPbHfpPmztbEtc9Zlq+QB2ED5NfNaXEbWV1jPiKX03VaWqYOGZ02elY2nl0llnnKjuka
olMNtcV4+O81eU3g4S0IAewX5wA+FB7J/7yuXEJoaCDZuUUi+4kkMwIB2g6f29lO7I2kI3mNk14+
Cyxhmr9sAMhkXv79jwOBKSRCdqAobpuLftpdbs+Grd2dnwiGC7TKYOY47fqv2+xBjK4OuDQ3o9ur
AAb0hMKg+ujqtq1Cp9avECduF4ciQ/wGmHkd4HFdQSpMcWhelPGQjf7zIX3b727x/XJrcineU+SG
j9ZuTRGG1lcxp1A1Dc0i4SQxJ6ilmC7kbyCIv2c2/gmnXh4BtBOnkOkBUb2GUxTfLd5nu946gQG1
N8A6iMr4jjy1RF09+wKaUi0HN1gCtsxDT3gakjE+AqYS+Ec5qnlF42DSrwnKXeMFSpV6uCUr3+lL
+aLvK58pOT3OLA5VTu3UVdA1p8sV4vmUQnvcr+shB/352LU5amZjLpdboiXhB/xqvX8ePQfw5qtI
SDWnrfoArSmylwAFHlgcvWe6XLY5b++TXo/DOV7BVh0hbltyVOwZhw2y15EC0e70nQPp396nHJnj
NOXGfuEaifenNQRogzlqgeRuDjWLLzMYBdgcbC2bUY4PI4blrJhZcAInPTdvHIpXrZYICqh94Rim
CAxgKCBC/ecmmFwdsbHZ9I1m1CJ9SOPmMEC3Lc9gWXJR2BoS8GpJzRzwGBaqAOj5xDHpe+fLTL80
28GybOuhSmRxBa0UaNSpz9pPcmq0P+8hifpq8oReNowee3Pi778PGsHoYuS9kMCgEeN1aLMjVO6t
08tNoYwhS+tR8Dwa1Pen+65NeggUCIeAcFhUXs0DqjCDiD2avREkfrVpFjDvLeSKH6ONDWBAaTbs
KIelLWRtIDjYG+nTv/I6vG1IbKCC44hAhNNXeR1ZYi+Glu23gdPptmfbdKjXnT4liX5cZ9E+OZfX
T8goyWVJ0xmqpGmncEHJ2f65WVIm3jiA/+P15TQBhgY+wvl7HQL2VtUovkp6g7dlg4wjZOBgkzGc
2JzSKsQQWrzxif/jFaB4wrDVQI6mCf3bi+KP0KjXTSZ1FNsbdVuzQM3Dx72kyI/iKsoRje4DugH8
eWGOmGf4AMT2AJVqBoIW1CymPsD+PoIQFk3obzzZv8Mh3gSiYYb1QXJHXuEHx1ndxFO23FLQpt1F
BreMFUAbHjJQFCcrFNiUrXjjOsCzWppvYqdqfeNAvnIGeTmQlOCCijmM/aGDfG19QXoQwo5C1dTW
ag5lnawQmjW1qaGg2/p5OSq2CgJQ5bK6mAYWGSDGF2EGNDTQymE53V1j2/aBRmPqyyVqo+/QHaTq
YgcyfxpzMJJFvm7tEUgUZc+83lFg2HMZnRAkDNo6kHxukHPZUJcTldu3niy9PHQ+io41igDjG6W1
vy/ef14CYBSQRwrk1rgq+avLcugl6kSRsLgs5WA+WKT1j73MZlOApxF9EZrO/ObAdnBF3dn2uECT
WZcslRPGLltH1gLLQH2V93Orz0D54xsA6lW3KtYEqR0uqDiHjB3xkr1Aiz/2LGuivJ2hMbrDqjN1
Uuh6cPddHYZQxgOq+lXiggmlg2yEntq6Xpbr1HD9iXTZ6CrnX/RGWYCm5I52O3vDlom+zkHxdIh/
FLwMx30JgdY/nw66iDzsadbfQUbl6uecr44Vkc5Uehu1M+6LTqE5KGc9jRAFOlkzDFMgo+RnzxfL
zp0B0VEgJ8p4FcbE3nnWrPYWC9/0Z0FUouJil3EG8TPUXfI9y01eVz5ZsujcYIP0d4Ftank3dBYC
c7Dse/ZYb62HINcEyEUkpJU3VCdMVLKu2c8Ba6nv+LR4WfRpo8dy2weiH7ru/yg7k+a4jWaL/iJE
YCgMtQXQc3OSSE0bhCTLBaAwz8Cvf6e1ssgvxHgrOxy2RXYDVZl57z3ZBe9lJ99+dZ4dmEQc/MAT
xFXMV19dOuJ9G1RiX+s5WQJU0sQggFZb2cluuMvjcRKZtS+2qpm+qVUilWR0EkO4VJv7rBKdHsZ5
LFkn141V/851IN8cv/xw3i0lB40Tq+LrLsGcpMKl04tL7XlbdeA4Ef1xMTOkAZ1UKotBjgdJlAYp
3gIcTWtPf7Bh1zEaZtWxH5Rz+eyNmCio4Usu+qvr+gljMNRXN1RVM1e/GGfP6TEwjHk+TmbXQ+9Z
Ee32rbaxAZpWjrd8Gzz1hVKeu7+fVODuMyfNnXhyB30RY7+IY6KZB6Ki3YaLKRok9jC7sCOjSXr3
Dot8XkcF/3kTD0nVfsXKXH8whrJl0Xsph+5qJJlZ1GFiryURhE47H/HxlH2YjsvNkyQr52FYEIQP
c4kwF0POcpsIOaA7BynS/q4QTDQjB8uV3rnJYOb3q5ps/Em10yN7duKm2BbBQhhoSe7T1h77eNBT
q/Y9IgouLNQ1zKSoKJ+GKeFAHTCY/GzgSy0hP5i17Osek0aU93XwM+Dz985l2U3/lMnK9Ru4Tg8G
oqvlk6FbO4+tbqw1QoyzouH4RnMpancLHobSFoceC317FLMu7JiA2eDGEk1/3E0WFuHYN+aNQI+c
5xDZXakDmbrZJCjHLGZf0jJ2oWl06bYzVG20h7n1rZNuJG60dBTT+s5l85u3+MfRS8nkkFdz/Zs8
ErzmxpXmiom+NNKr3TVDfpqHvGos2vQGZU32TX5K7TnJzoHhyH7vinYd77de1sOBDtDMyD50/rLH
6zlkF+ygyZW6erCZhvBA9KFDQuWzm7Xywc2ntDxzo6fG0cUrNJ5mZrP6flud9blF83J3nRTFXjqc
+Gftefqj3jKrOhQl93/YNVk5X2mPx+Aj1uzgnCNHqHjp9cIjMHr1uG8cgmgRIYTRxFoeDPdFkfjz
HhOpTaqlF4VL/NK0xQ4fbJt90rbMsev/vcG8FW9/fpgOF5kUHjUEStzrYgpcFUtCBikv/lzOv3Aa
uwdvy+wvmyWSR9NgtE3kYsbptqSVfOeK+h1lfP2HB8g/3KEoa4xB/rwEpL+qjVhecKEpSdSxxhzj
3A/57OItZ5HPD4dD2Nj3QenkO2YFhY/aJq3vKhkJLCirHJqLtXlW9tFKt+z2cM4ZTlkRrFPkGbb1
fTSHwdxrY3H948zXhlPV8teHudvy4Cn1uB+uigmZe7IyXdqh7ZNx5L7Y/PGUCLlVkdN3rjzlq6HS
R2UbtRVuIrHqfVY2hv8zIUuQRYPtBP6OZcjGJ26HTn+w1kp5vPGluk/a1MziTVumui/SdjUfcjw0
6rJ108ybw9z9sNlTa++UlcqHINmcPtoCrf7169IfH0tbN8wPkzy476cNuzMij/6pQC7rI5JJ+2Om
JKtxolcy+IapbBDvdNuW+WYmRGbSItotiBTSsvy+x/9TRWxu7tpeY7qXZWzKmsO95iK9t9x23IEW
b/u947fTwS3zSh9S1yi/lFaNfwi3mlk/FcFEPCfP+U+jEnPsi61mwzl5ldGu5yFxti9JyeaDuO1S
LmozTbMs9OzUao8oEDbWh64diJeU2Vrt0ZhzGxfHNI+PvI1bemiakYRvHnB4Bs3CeokhMwzseY4/
fZjkVI8XOWBqO87EC+ShzjVJKJ2skuGql3Xo/Qud4J11C2Dw6OSiPYgOo1IsVSE5AGsfL03lN8b3
zDbL9TpKE33aAAdAfktnCo/vsG6c+6lvWHGSD/SWCr9Dyv9sxde15Jk4dRS07cfWz6eIeqfCsOmP
K6uGfNeeroPnMa5w02VrItPdhvO2icDGtTJ3w9lByfAey8a2YpvHnWOFHoRPPgimC8aqGruyP/lP
PMRqilOhzCGWvs4/rCut7UmIaqo+Lt6KmB78NsEqwkzmXVatnrz2mFTmKMix+zyaazuvu0ZhUjw4
/KvOzkscBirYhZqS+UXj6buhFdulsaqi27mptSzcddwOJ64qeUwEFpyYLxYb1Vz3qnsZi4m/r4ym
+zfLNJ6lNFvM/ECQOXiv8fhdxL46QTzaUldQ6lo+III/T5CsMF1GfaN1KZo+Yw+i7oLvxSKN/OjY
mdSnradm/JmghpD7M33jISGpmu1W8tTzbvI5ZGLcYKuMNlx40xc3r3A1MDPSVbR2k7YeGqdPN369
Knjoq7qG7NYNzgsvYNUcfFVz5eA/Tvxz5xOOOxkKc9SuztzJ/zi2a28dsj7xnr1WzUtE7TBksdst
Rf/iIAF8afrCT3+2cBt3plFztJPs6eeXqeotdU11l5X3su0F9KEht2LsUIbCG+0HZBqEbHaol/VH
tgfjevn7nfB2Eug5KPEEYD0f2ZBZ8J+f6mY1QRGUcr3UWZ13x2x1053LWPTRsAP/2mLUuWf6ac97
2SrbvCy9WMXRVx4mGgYDo41MkZgfjIQIaFNzmlPciAaqQzd72TuNxJsGmB8VfQ5gBacsfqpXD8CM
SSVwvMm6jJ7ZqzssQ+quE+MwRVaRmFAezU3dLRglrIOXLv4+CUwGhX//vG7l+J8PIaXwbUxLYYyR
4fUdSiqMQ3SsaSmsZda7bTCqp8UuUGFMt/HfuTRf4ajp625Cos/8A+IGz/1rutLgmp0zjElwWS2R
Oo8sWpmqo06CfomTQDnqmBQa00fbZXrGLdIH7W5sncYjPjzjeEbpMdxPhjIMaBMDftvo9iXnRERq
c/hZjGs/X9o1Xw6BHMng8fHl0xO1scau58/GybFXTdquqoX8nm9O+UHOLqaezNfNd11lFNx//3Df
zl74fRHu7dvWDxP9+lWRYOLKzdNsMm5Z7/XIRFeKMG0r5yNWEbNkUJ9qeZV9t77UrtVROLjTJyIn
BTher7hW/rK9Qy142wARPpeMBiWTICwrr1rXcr6JSuOWXqvaaebY5MM5CjMV3sEnk34c9GJ9/vtn
8HuM8+oJ45rlFgawil/LfDVtqMrOt12gGNclb6vmXirHKmI5zfa3UnMhHAqJ4THS+Walkc7QYg8u
6lF1vM3H8a00lQ5Cyfw3WnVTjz/dPrf6EDszOBWzyV2M116FvY4sFSkmJLtGEtRMRhkOBaoAo+C8
uTIKcJfYnZJSP6CwV8SEEpl9Wg2c3/euCmr/OLaic9553t8WqMIXAc85lpLb0/5q4A88pV6MIc+u
QZqPyzNJPkwcUjdq++HjQe12JM8z6zD3Waof1bQY2TsV8luN7kZERoPh0zcZpLzZQbdMY5vmWX4d
clmTnDTTWcQTbWXyqDQ5lnjdNsq0wEysJuzJ2v4QRckFMtRDtrxTkP2PZ++mMNscAQggmHn+PJkZ
m9Asur28tGOVn8mceSyN8rX5NIL6ubOLZJve+fV/yxl/Pns3YBAqHGIph/zrpTsikEVTmspn0mX5
WWhjAG13tx1yMs6YoPSXkkNjhIwycseRZsv6SC/cXWGKsWBg5IWwETsukZSdpdby66TxkcSy3zL/
TiXs73opDc72vYtHqY/LaS1W4hrWxFa2Ff5o+97v8/bGcOHfWMFNxgEz9Fve+U9FawLeaKTXqWs7
1U1+BKEr+6+L7M3iWrhENnbTPIz3xsrENezKbCO8UAGEIX7VPNzgSZQ27ZBYD0kBZuDZ1v6WkAMS
1ZYfajzsfVjMJQ2BNzD7p5otU+NeViSDo26tg/5oLI77g762SA85Qf9hJ71pDMiN5Ea1c+y0I23D
F1ztlV9O6r2x5e2wfPVlQlhijM97YyM4vTq7qrFtCGPp9FovlnXOVd4V4WQSPjgWa87BajSNv57W
yR7E3iAhCfMwZeCwT0okn6e/n2re21ebkTFWe8G9HaDCv7q7S8fNbwu6/ctczM3jBonny5gQsLss
STCyV2HsTSduvcruQr8hqhLrbTCDfUahsVysxRGTDKlCRMYZbNV57PpZcE1dx/d2og+wJpsGPRti
9Yi1hThGrx76sSq/b7yf3UuOLXH7dFO6V8ovy7avYrplf9p2dY5rUkw9AWCvdO5H+kx2PtRq1C+D
YhUE6hsj5WjZykrHte+3/S7QRj7Ec+pVbKUpVNEfNCWQODKEVwYznD61dslaOOJkjYQ9P6bzls6P
9bBO49lM+k7u281U4yMcm75JwhSYRaVCf9Wm/XlKcEo/9aNRfCcrVvnXxfEb93na2uGEbaAR+77E
dxFScfBJbXrtehKca/Wd8wg7xezK7eb7X4xvcAUd90nrzcjP7biNijN87rI6TpmlWTu6X1/s//4l
/6/vOPCZ7xIdRjp6jfjR2KNvgzp15VoUzDPMuj8YsmesEKSbaeE7FfNh6z3GXYhH+p2X/fY4v3rc
PdhCyLA3oZaS6c/jEpMVcwxVrReoRyOeeQY7+25Ka1QbozNCFIj8ipfnvaHK71zNqz+XbplA6G08
Ax/t1WvmpyXd35Rgk3bgRtBX2ln+DytxliHqCOd2+xVHbxHWNMi/zKXJk3DKiZidExFsd91QVcMu
gbfKAH4UzVmOePvDdRzKdJfnNBhzWVk4o+0+FYeuBqcR9vYtfrXhG80il7wnOXK5avu5w9TBrgDc
Xp8TrZFDk2rUUzjW5Nv2Ph5sro8Kk1nE0D+R+2AIuk8z1q1gtyiYBaE1BNadylTX7bLA64tDZ5r5
dG4TJOulcokZDC4U3/3WCv19YoGIcTDaWXlRvuE5PEiPkCV/BD39gPcptdNjszEG2S2Wn6ooT1Xg
EGIu5L/u3Lk5oYYkyD64oJOmi2Mk6URhMr9rVH37TN48trSM3OeBhe3pz6cCk7ThO5UpLy6nhnVy
8ASS9+iKCfQZfE+xb6u6+sQZMah9mSv5TLtff4WdA0NBGm6+nOoJRe2fzhRYvzMyoOlZb64RXLbJ
TatDVeXGP8AeMJr+/WV6ta34VvtzWDL1crF0Mqz7TXn7z93VT53hpklQXJVTCfuhCdphPVR5M6cn
YWWMwOTGzPugrLq/GzvHbK4ZOhQ75huPVcNrV5rTp8ayTP1Y4O+ojos1ps9IyZyzKImZ+D7O5Wr8
oItevfd+9jeKz00uo4iHmGFSSr22Og0+OhhiQXOd3Dk/m0GetLGdDmSSJhKS/ZkQm6uvs5i0ewiC
xJQ/xcDTflBeWZJjZRKyfRDeVm/PASCSIg23oNz0O9Xm2/rqNuciEwhnCnbW62pzXodNT5OqyV72
wb9aFKSH/S47djoYQfB4TfbeAfk/mm0oU3iEMaPeInevSzq2WDV2nkB8cVlebl0YAq4/lmwmLpR5
o30vkzk4dFn1ZNXj9i9sB2J4Tr4+e93MqKmdJWM2mIUXcqrtEBqZk1091U3vfC7/Q5LCx2wzdOKr
8yjDX70zfu43vZ216GzeZs6RDmxgX51tlNjpSSpEOcSKxYpuMl7+yWoKtRKR9avvKq/X/CEbl0F/
YJalmCyB+U+rd1Sp31/MHycuD5Xv+PTFjMXe6olaLUFjF/1wpU3XBvQqznt/b0+NOcXebATNAzJ5
Aolp0bwI7mKJR5d/8jCCUTCimm6J/inBK3IQbFZfT3baa+84ahTGQznmbvNvM5mr85I2TdPvMhy2
rMWxNKObFqtHdfQHhf8nq41CPwh76erHDVqJ8TImpWU+JF1iR9wzRnrqt2Jrjjf3e/oIj89Yrjgk
GIEb2skZs//9wJBvjjruXSKgAeN1h9b5NQ2uIFFXOm3WXxlg6fxbBVFnDM050NaJIG9ASCeX9nna
KFk+jKNKENeGyrV2Q2qZX5wCD06c5/20kGhubNZpNJYpok7Nep95LBcN3ZXC+YkRcL0jEKqf06Wf
mzOwraQitYKmEHHb+l87m0FuPMGvmfdmMVcfzGxdyrgotuRbojlMw7YGehbXcHteMp9ZSthaK+WA
04nGjwKwFz+UNsvuQByimyI/z8vxzp2CVJ8hEVXbhdAZ9CqsX9Nw2NQiSeJTt20wkDRRigzfqfi1
JLC2Q43ogkhVZUTxUrNV2U+gjg6tLuS58pjwhQV7bQ5ChBPIoeneywxnioWhTXena6uejtjcxjAp
8SI+t4nbr3tTZBJGPoYEa6/cwpHxUEvxLZlzyzh7hYmTEE8vHbMByurWT3hDSKVfB4DdCLmjFeXp
GA1wjDtQeq5nnkZOChbwEB0cwsZUmdx1pjN9dlvbZh0UvsbkmC4WXhsPZMjwkCWqbj42k++AGZPb
9r3OETnOK9aE+V616bjuk5k8/BMqv81+FMdWD3U+GtZPPZQFOnol4BN62PlZUMVfBF9vUYj/58IS
7i+fNpTHkGbSNfFN3CZp/7m/wL56LrF3dbUCprOcJQw1otpZO7SDCaHbWOWTGZR9EfkEMn9m82ig
RKaE/ZZWHkp3ScPCNbdfWL7cd064N1np289GUYCk7TPYeRNfGVLOBygS6godbvaj2jVQoMvbNi9m
HbW+k52R9eestRr/2BGIqhmmTNMPd668r3UxLNj0zKlzv5qLlutXW7nKPi7BpCg++6rZvot8sjXX
CWDi8aQ9Im7n1EBViXoeBHYOF5WuT5ubKCQlUsM/UmqU9J1p6Vvbim95oMsohvEbY9Z51XLZCyik
0q7yqwhKPwiLoe0p8vIVS+Lqinvf6ZIrp4ht3/h4ORwXb8o/4tAoDiUR8DQSuQX1TWs4L0WCMfnv
x9UbSi3fARMGU5gYmtDm39j3SxS7rgBSwas4rBgfhMijxqoJP/ZKZUZUBtMUb4QaiemqtvtR+Yn8
StK1KEMDssb46e8/0JvJrk/rgsJMe3Cb/LzmsKvBp1zH5n8VHgCnyM5L8r4psZSTCW3rnUnn75v+
zzuMXEZwSw94WEjRuP98OwoK00KPdXJd2RQr7grD7/2zqDtOQOpyh41ws6l3awVvAA+E7ZdH2FTT
doU1s7YvaVo71vM6znwu8ZZgvi+d0bAvxpLK5loqo50ercz1qsvGc1eB/TF18CVpA6N7IWoi8ZoL
JjnoaLXa6DT+/km+uYho/X6Dnfm9UJul/efvhoMQ68o4u1eAX9V5hMv7MSiGtcOCWY8fS2ypsH1G
w3ioptR/Z2D7G+/6xweLYcXhgccrd3OSv27HVji6hIOlc+WWhH1W9khzR7MzKxdCcOah1rZL6umz
0VvNJ4gQ9sZiHTvdyjvcUYym+Jmq5Wfd3L6JsrUnlC48qDc+DzriKenGuY3Knqz005Tgzt0bxIZ3
re21+c86GXW+Hxo1P6PkJP3Bzy0Yf7hUIVEUOExYltxK+SMdgrW+0+TUysOAVayPhJn366EG6wTa
Ch4JwiD+76e5nThqepewYDgZgzs+6CZp57NgPTLmDbuU/b234IAlXtbrbP0I2bsqH6YBlkykrU7/
EozpV5TUbNIR/KM1jWw3L56zZvWXEPnQ9XcQmcccZTMY5GV17MLaGZXfbofacicm3ibu4WPpG634
mq9j1Zxct+nH0+8IslDYeKKBVqa5+PZg5RFdUtX95GxFJl1Ns1Jf7bHurnOeIotB7ySIecgBUaAe
KYKOTwvD7eCdd4se5vaE/fch4NBjkuxYGA1AbVDj//kEjpWhZq+rtnM3y5yPaDbm2JgrG7CBhAUQ
ZkPlnF1+/TwScDmXR4wZ6t9+dHDzVbmu/JeO9uYZK0b/y6vl/NJLo/3uY+rQ2DxtD3MB+4zyOB95
BCJJ0jj7Wpdzsez5qVrMl63hnksQ59iV7ESTyiFvEHEXbdsJfSz9Bf5Vy51feTNGAich4pnhBEhW
uzuumx+MYdMo49+0SRbrrrXS7hIEKYyqMjcb957ofdM+cK2N13aAh0K+cvKmveEvc8Uz2ybf+w3g
ReyXlsfQH0xau1/sRf6zZqTW9x1VFPtHCuXhGcJgZB4lDn+XJKzBfXQj91j8eqZbfi/r1mIAxoDt
rikC5P0+4ww6MA2VDDRsObZRx1iLNam8k4+bHphIVNR/aOy3HOauHlyF+9MknP3VZAc61mXRVMtL
6fSueRROBfbM9K0HLB3jt2qxAJEiMk4vyrLIjhpbtvwraqYLu6GetmAnqxmsWLlJddSeg5NCNhTz
gAJw9xhUZ2I3FnhqYB4qf78FVkrsKg2Ss2egoQO9YQYVycTbrLMmaaSOGAeK5xqZL3/orMGcj8BN
uvvZc03eaH9M3eOMUp8egjpdEsTgBSai2akmgJFUrGbYEa48CXeql1DmXjvCEG3pizBF1CnFy9Lo
vdqA9N7ADE2+yxT5oDgzy/llZilq9YCxT9VRXW3KDM1g8i6rcFtQH+PonhqAQWYoqIChKDZ9PYRr
vUyXgZtxAsOwBd9+dz2xbbeLjnNL1mOsuO2/UmsK9kXOQ7+GECiXH6PBXUl/KeZfgFUEu0xEZVnx
pB2mYkNh2x/kuHbqPiDFVh5B61pfmm4AB8WAiqs2q1vnh94WswvLdXAuHvciAz0z6GiNyKzBnkz6
pznl2wdtBmgtmvza+IEnFvzliIoOx3Z05N6foUAerETwYHLX+79cUdCvLUGv94DMJhEqHn8bsrQb
mPvW2bryOJc3x99SzCPsVSbx/0yran+avAP5Luh0xwYdwTgUvBcRuitNmLAOekja5GCPc/1DJq3T
Ru3oBZ+Au2zNSU5edp3kMLKqxtK1OhQ8Bs9NAMrlCKGz+Ak/b2TTqix6iKpJXcFOapjFnfAF2jgv
gP+eE29a233aSb86eoTq1jifmv5xXBgOfjSqfnyu8nl2DtJMzHOQD2sSN64qq11qwbsh3i2hRQHV
Kb/h3QjUv6vRwrFv6rVsDib99nFjYkvoMtu6IRRB62Y7d/U0UnMzQG8EL9x9Kzfq16Oj2mYIQchV
n1uCF8lhHrckibB1rI90M2W24yxSwwkXDIj/XG1eCTWmbhuYby3YOpJOEFcxFE7ihG0ZNgeRKbuP
MwBp0cqRNezSIa8pkgkKuGGyFIz3/AnjDk3FLH5yi4KowFSF7U9nzKhAtbUlDfZWue5xySv7c5DW
1fLYzzngrrowrecspfPEMx4YXtxAvvSO6AFtt8tXODtWyNyS5sjsVlh2ttrEP1S4PLxBKUjn+3or
n7Yt817KQkFovG1SeCFcA8ylmvPRvPYYQ8RuU6Qi95XwF+QZhXv1VCsAAvvGzohjtlO5NIfBmasV
WpbazCc7mbHDNAqDcgxkowWPIqZ8igk6y+o7jpT+OwuItm/gV8x/sL4iCk3Q7dpvQ687jteuDw4y
myRWUifBH5VYczJGqzNuOl6wPsMi3Cb+RSEH1ZE6VCKjoezND4VeBg7+ZXCvs1laVLnL6LZwTsuk
urTd4myRIIEQB1vv4Pz0TZpbrheKgFKK9ZDQ4GBR6bMcyURCNTnUQ57OgMs6AxyoMDlVgPi0w81S
spEJ6hMQmxugp3Fntn7iRubieRi0FJ/tUq82h6NRepjVl3L+zviqYbJiSNpXPGiS0JJYut1Wz767
T6oGNbmyZuYrnM/Jlz4jSh619oY93xpk/WUSawPsO5u7L6tsaCES6QafnUxJNMHEssJAqRIOlK1k
nJQL/NHASsqnVmFqNrokOegxqR9TOMM/J9WP5RFOo3Afhz7v7V3B3PEMgzDTh44SJA8n2yAdMGvb
lnGX28b0nBPcjSZraPIPxgRo/JD4gzyhATbpyQY2dmrdbayfMmczqq/9Jng18hVdNOyqMmWhmwqy
u2m9oQpsqwArOwrLPhubxptTdUmF5a/ypk+S8yONx74kA5v0MB6RMWvnK6nJFvqXzPvy4Jt9hQc0
QXILA7w14DvmBl4zzNa0OrpNIHkaQfUOl7WzCsCVcqrqj7KkZPksssKuHpsRiPu5CzprJXMG7fih
5bw2jnUKPDbIYRTFdQlI6CTbHNXf1drejtyOMOSG0hJL7Mx0fszBbgCzTN4qWqzyhn+VypafW+MG
bjHXsvTDpKMvileedhJh6SZT0uE10W/IwShuOQDSX1kqnIWkugHksK4nd73XEwaz6JYFAWyep4BW
tqCqKCunskp0CNgDdKUTdKa163Nvmi+VvRX2TvORTLukqVbORH5KWFpzXzY7q3NHkNNEWeYPpg0S
PNRbPZFic9pG7eH9NBBBpd1fi0BqfYWJuZyJiRQmNsBFnOFJwTHPWhuC4+oNeIU3c2pPDjTdNAam
09XAdvqEAd805NFcObOMXZIbHxfVyZckY+56Q/llfchUBjxlQb5ww1Eu8iBO+bLA4fWd+ZWTt/4x
OKkBVq+BBor5u8Ddi+FPP5bLguvCMeWM0RcRMzJ+43ayBDPLyTM2eJmek1jteWT1y6HFdJNBFTSa
/tBh7Pk6zaDJb0QqY4doWcI9s6eRFeJVYp5A6FisT5bAvUPb2NpfqV+N3m2cL9yIRSqtPPeZ1RoR
TCQKuspdXPXUbp0uT6mfbc1BS7OuDuwT6BaicIa77AtwlsMVa4PpQ+KBY0zidSrNA/INcjy0jcmM
Ry/1f+F8qut9ALliOJrbMPyz9qpgaFet+XjK3EEAV0fMcugncqMLLW1Qcw1i4+8hNK4HnbVmFvLA
+/nzOGRzE4P4Er8kaRgA+OuSWnunJIgQLzDnrZ9N6lnVNYWrq/aKG72PW2JHhERmgD2hgxNoOJY4
fxKelaV1w8LsgAYtztJZEYMYq9s1gTezo2JMbAEcOak+s7TRSuPGIPAXKq5XFVHfgMQk9zvtRVEM
L6B+3E9BUwyNDFmXtJrHdCVQE7YLYcldQACWB9rq04vvrguW8IpN3cfV8FsRiVIvXggNuA6w/an5
Oxt1piFu6fpywpOsOIpkP1ruvtdr+VGMPqRuqTLhX2mWzENGWrfYp7XlYTKUoAH2WgK4Dc2Fuwke
NudqYdZmuQ9KPkEOPOJwj4rTXSFWt4ItxD5cgGipBsc7kOwVDCd5UD2w4hh3cKoMxqEWeKNDVQqn
jJ2WizHmviHDYSriEig263xsnfGfvM9daPwger0zbJ2Bi9oyzOagGCN9Gokz3ggAnvWrVvxsFxp9
kezZD7ANp7YtchCvWPJjO6vs9ODD9wXgHzCa3ymYXbSp4GZZYytB0uyrFTpwZMyqG3GLFGqMvWFw
Py9yXhVLHzJ6FyIfPms0a1n8aFf2R+wZV+ivmyX9Ih6AA+2htk4GcmWdoLlL5oYLCOmXPulMN8ax
2dBmzw6vZlMTrj64XjlkVJj2THpUOl9dZY7/toT9ZLSMCluxKTrxYFpMpXY4JdRwnjCP5pgMNwtU
kMeGgzvMoIV7wpmZxUVSZu7O2BanYyJVeStDXL93o6rB7b+jAV0BdoGyY9Q/Gn72LVN58WgADvw6
irQsz5rgQx+5bQMiWeSlT6MAZS25Wfv69EHqem6P4M7WOVono2IkKjdaHEle+UBCcCAbGizVmhxK
IUscl8bg9Qe+UIsHFi6lu4QODbuJdVmvDlU01Lojb4b/OFSTYurKpqUffTHwICI5+fMH7F/5J5Y/
kLKa2tF5WmQ30Jg0rt3GBP7WLy7srnZvEx3xPjReUdrcZWolvGeZZUzeAlhol8GI3qFrtlFNQpMc
IofQRPAM53M4dd24fuMET8bQq73Wfuh6l9kqcEmGA6jkjtjZE19P2Fci1RHRrhUso131N5h4td7J
HlUUlJXQ3S6BSgdblP7RiWmets+8BrMXt4jbF0X6Q3FUOP1d5ni9d+83Y5ZgIOGkaDC6cogxWK+l
EaW0NCPA1qHAUIyS820rhEPeQLviRdRiFkdLzU6380SHx8TFNFJ+5bLu2PWaGC3zbJrU8jr7tKmR
D8d1CKlt8yL2R3e0Iy+xgGsxyWuqE4iOEYFlgXf7QLFZ4XE0u2Z4aoOs5WJH+ATVYXT989JVro4t
lv8qnJaoMjtnqcYHb8uN9ee8GTXemDKfT+3/UXZmzXFrZ5b9K4773HBhOJg6yo5oIAdmJikOkihR
LwhdiQIOgIN5/vW9ILuqxKSa2ddD2DJFYz7D9+29tp4B8cX7Nvk3/QxkBua1iyM0zVJLv68aF9JO
Hc92sTXSHPMqGLn2fnY7q912bFzTsNXjOd6rBczD3vBGJvq29anYB/DIdf16UUbyxaEH3RxQB87D
xhKab+LS46XaMPRjoMETCVGUsjmbQ39xW/RUbbuwfNLB64LxjwwnZPmD0Sj2qHAGfkmh7JDHS2Lt
WCAy0YPLzpnuweMTmh7zWfItsX0zDGX8meiD/aeJZEIPca24yV6D2XglLX+CVdNkWRZ0VFT063HB
aMCsDWd5Q8vQUHDM2eyEE0bHD60nIOB29byU1PMbZ9zzrtf2LqnSSUcO2/jGFa26+gcDPVwH8EwK
/kRF4o83z+2d0drkAsXop3l9e8lmgnqH44eN5qoJHKfLyk8tuQ6VGrKZtTWi2fiUzcMUbeBIFmoP
s7+FN4Y4+MqJeQxbEGgUmZBpAuol0WXmHmjmahdlHniskCBEJz/N02i7+M6sbzB5z/nGrv0aKBz/
gU/Fnq3mAGG/7zYi970/C5LU/sQ/5zvU+D172sa+nxPhbMR2hdasbbNAczq/30D3z5NN52kSTLdX
G3dLjTgucBwNypqpVEfwV2F1PuWclq1CK2sGTsnlbdul16Kw8GOxrLXO3DskOngNiLqLQ18ssTHN
weNh/0zfOJziARFVOyv2u3EHi9bou8nC/6Ym6NoxlJsx95bkgxjaaMfIQ5OF9qS2bITJBiGAiZg+
SYC72qkf/eYREPJ6Z+NolEEtSvmBDqRA/DSq6nnBblQ/zmXZLdu1qmAHZtWn5XaSRU4loumb/Kod
av73WtoZ7PKOrjUN4yT+bhsGENhANVE3Qe/p7SSMpqxzyNhx7Cc681EeLMpffvTI+tepAYBxkMNy
DXKmzXBVSUPHQfPnfh66pbO3iuUDeyiRlclOZ+weTqVfOFYgLTvPrifpuO2N5pjljWeiurny2ZbZ
7A31dj60uPH8K4+IbABMPhjRAAyh/qgWNWeAFpros+P1E+HSuFZgcFCmCugsuJTfQLHKTaeZyOPi
BFnWNpuG4cvMSMTlW+aEXM3Qou5q0fzeeUQWVzXB6IxDdiQnAPtCNvi0U6DB3Bn0MZ/9lFXke3aq
HUvblPVJ6ORmrbDdpu6IKZEnUytdTI8qL/t3lR4RW1Vgdf+mUbvKN3hSwdq7LUaD/WgU8ZfEWob5
qCsSdgK9qL3lagA4awTM0N1RicYo2bDFk73Ro1z/knWmucOQwDIbCiM7Sr+hFBW2xjr4T4Ox2Ls8
07UFXgIntB/YojCk1imi0rDyMjbP4AlYR1myJ2nDTCWhLWbCH7Y6voHmOFI6+sry3vhRSacm5dlj
vt9bPODdpLRZbf2JjiPIfspnQeUJl9VhkdfOOyOfbW2tkMlsi6gSBgj7dQumRFv1GUuqCckG/TZ9
hzIhX3ASDVO3cxdMbhvKI/YYirwuP86q7qFAZfTF5q2qMyY9rEDiEx3uHKHCgIZva8jV9AubywzL
qvah5nUeOD1notayPq3Fh3joavMOG5jvUf4btfZjrXW1w2ZNKYFBjNormjPCEAIhcX2G5jQbyxez
WBQ50CK3HtAKDc2OpR3r47xOlH0YUEQXQWnrhIPVeOgmVpIpGV5LQdcSbFWcv8szhBXhBOoJWvtS
oXdMFSmF28FvsjjEOOD0+4xudxukqQA4vLgowViJKDii78YiNkY2ZHSwt9RKyNNivyXGmz5r2vuY
RJV0T11V+04UCRfusko5js5KDGMpRgpHVIPL39itZn9aDLJNdhV2emNr5WRrBRmDxNdGMsQSx4B9
bsfQiKkd9WF0M/Y6r61pNcvAHCAzuY0s9HrvCjZGw8mEZEB7x3EqFKksnz/wuYjilBpRFYVEpSCV
I0Og+WrQ+E/vqoilBRY+DRapRx83DRtXJ0NoYtfk78Z5VvoWg5z/J3Mdi52inJIqoIcP1l0nXUYg
q6iNZZv3Wi13Uxrrn1oaF3rY9AnRUJHC9xuIeYyfHcx9+j4e9ak9RUU+pnv0XpFWbP7XIDu9NX0M
ujLFTL0RbaLfSVFP9b6pRH9JPv3TmH/WRln7xqwoXVybSBxftlGwGdvwzPXiOJE0YQeV2VH6NRZX
39twxR88KYlQsqlQxyiGTjM7990YueWVXlFqQBbQ7THbG0dhJN5DWowMl2zndEr4tA/ebjmeiz89
ofOPVYGJkMsUP5mbv4gNEmBE6WCp5oi01r7y8lx+L/G6Xc3UN7aVqZe3vL8XGsa/OSZqHRtriCdo
OLlnLVyU1Vj2W40iQT3oUO6rIYwoWYQUSzHjoNVh5HeHC/3N8y41B6Th7SAKNOmfU318+UhYutQ5
vV8fK7TefkO+GW37hXiEIHFn/e7tm/r6WI5OXYv2NHI1lChnF6jAogNnHJMjkJEV6TkB/bbQPjeb
rvIA2b19tHM5nofvAA4uc/RKriS39uWVrXYGonnS6FDlvrjKSVa509O53iwkmzDOqfb6Lx8PS48w
MHnQCkZM9vJ4hqkEAqnFPhS1/SjX5RD0+/ZYdtMYNvY47N8+3LkVgcvjmgQ+djJYLVq+Lw+XdXEf
abNuH7KGlQ4ybQT4a6PJ6jPq3ro2X0k0TBuwtfk+8i21e/vwr+QW6/FBhHBsoIVYS8+a8grmrKt1
rNxGjMpPCZkHp7iY9CddCfXk0V0GTOIDkbbswrum3k6BGdDIUS1Cv3Aq5/KAf50Js5OPscUy7DNf
i22pWoIfdA/FRLYKOLX5W8vuYdcgz79N2a3S/RQaHRksbM9v34XfvNFroiiwKlQJNiiXlw9h0YXX
Sjt3Dpqb+seONIWtJGfkPY2L4dtfP5S/3mfILFjtz2HHzDm6yPzYIVEv9x+Z8ohmkfigr+y+cD6+
fazffDqWbzMcWPr6ip2LSZQfZbBcuayqENUOlnO5qb3CC7SxH/c4XvsLn+qrkY8jrY8P+ZRNP/h8
EELP29jZbPDpGDPr4bFOWyiYjH9Gq4Pcm6M0C3mCl2Bary9zHWgp7jMs4c869172dET1IprEwSW2
4zNkfcXyuZ92E4yN0MNJe0Gi9Poy0SGbFLN8EmJBJJ59sv4ihYOQADJYLrD0jqxBfJF0D1FURGwo
ophqTm+2wwX9wuuXlMPi/aNKwpXa54ddK73reCsYCAe5N+LaJoOJKmSMfuH+7Rfnd1cI5g12Hb4N
3xZng0JKVaQdOjBicFz1H23kNZ+iFPFtACGNfqDjGstNoSALXbqzr5hAyFztX498NggoUPGgf1rw
6o41Pqi1nXKoGmeIkalQ5w0mGmc0dqOusd+xFNXdnYGWJTkgtWgPNV9ud9ALttknCyoxONPBHEku
9fjvNzgmCQmbja6fyDvEuQG3gJ4DRSVWrFtld82DW5jlV6+yxVOcutYIo2/WPzDtTC39nhh2hGfH
o3HwF4WEaIJKWYe6BYF1u2CJrD+ZLTGf16MCXnw3kPGUb8lWqIh1n+ui2VAypZBB+9Kyt2hL5BAK
j3t8XEx83ztr6HViHJlbrWur0snKaNtohHFI0kqBb93GrclyF+k3bVDaUkWWRx9LURTm3ixcM92W
RMs8FhCbSDRQkk0YgbwIcLkn7wbpGNWdiBz3oKUT+0WJtNPdAmio3wNfd766pnLfd4KEtJA5SgOX
EFs/TKAyf+r2AP4IGkhRBprQQKdUOYr8gIhC3v9eF2TBsdeptw50tDi0I801w7hvkzt2Ch4BxAxP
rIsdJb2rxlDzrSv1+GGlyT0Vom6eEGuhmHDZvx7TyCbc06r1qQyRKnvqo2EUGFXGbBTokNf4XwQK
S72FO9xZe+xh06lXE4GntaBzNGq1bWy4ueyS+b3VjQijfYRUzVuD4Y7OsavsJZTu7LOFTzJruHEH
v64D+nGdc+NFYHXwwMBcJQmFFts2LbTounIS07lJ0pF7zranwtPf0FNXQ5bckDyJek33qvFbFtv2
da8kTxX0sHVbeLH2LSUZStIssfKnOEdHkAc+u0700OkwWGs2MyY8O1d5foe4RuC5sOrlqNVVRb16
7ozkavQp6e2mZN1qD1gkylDMffxsUfwSW1pD+rXhkJNBGulMymIMsTvd+vZs1LcFBGs6zCPqnIAC
B/BhND9MbfTbSpqePvoxxBxVv40r6dEkqslHYaykdxUODpxilCK1eYc2Yf4ivVjq3yqD7NobWK30
DBfZEGi+2IhmrkzRUA1owSwnoQ3oDbKy6qxlSz3T/lG1WglEP9XKJ2Jtmmu3JXzFCpw0ily6HyI2
w8hGD8MLspA77+ZjthFLEfWPet6wPQ1FZ4lrCfUmQsnIUgnTaVvXe9MmJ0WGyD+7QwvEkeBef7kn
5dkaT80IRpFYWCdP33cReMtd1+DIva1jRblHRb36E9F+82BT/UHOSSHeu8LQqn2txo7vXKdI6Nx1
9M2/dYVWotKIZgKqSFby+o+o0gSxSbIySYHQEOR9BhE7TDsvczusV8uAAb+qCMTZ1UQCETCigcU9
DY01JvfUK33ito2e9k/m6DNPx5UZmo8FLVBgiMH6npZa6wb4S01282pOBeIEDQwlEc0DVZE6qa/5
RbqnFFBT8wAqyHdpHClBrhL5u6diGVw4exQY+9MwzRZIC0kU/KFIJcLqQdMOGaFd5J7Ry02oXHX2
t0lZxPUBbaoNqoQjkrwyYbNP/9x83zkDgY8Trpe7tOkN9+i0pJFRHJ3z56aWtdh4Q1VrW6vw6gFE
C7C+jRh0i9/J/LEDry4VZPAuYfs321B06bzQuijo0ywhHVnY4gQOkhfsxMMwhGROqYVswJbwFVeC
wfi+eE1RhXLka94nWZXYOb37iBhir7NLm95a3xwKxsd6X8zDOAelIaABaP6opxvCOZKC5gH27B1L
BpHfEhpIY7JFA/m9dyJ/2uQSswtl+Jl9NqUGJgeLNLH2DpyJALAhbeNT04zFnV+TbYmurdDgMjce
VZ7ZLMmc6s0MeTSsuP594ejTfSUXa2L3yye14aOJ7xIUkfFNuwLCMHJ2SK5bneVYaEvi/W75/hPv
lMW6e4M+CpqZM9D4OqBkiD8WyWKQx4fe4JT5dMCD3nViL4hL4TX0JFV+bERdof5EmHxS2sqZUMXa
rIDCkc08djva5VE/AZLtav0RcZzWbEay39iLSioTQe5KdfCsxrJQXeVlHYhlcQmFWmbtPqaHnGwp
nHviuq5j50uhJu9W6D0csFb0hG6TOzik26nUtGon3WpxD81ICyMoCQ1EdojyTYZU6DNkfw4GQ2IP
6jbeVXaDyAeaiBzDGECTGdTJmD5riHV/jHns/zk5eoKpyaK+vG51ieAmJ+H7ACauBloGiyTt4uRh
oUdEqrI/Mp7mSeI/Zsijb5NeMouaiZ7We5XayyGdOkpERlRGnybKNTlInl5+mYitv3HrAjastlT9
TWJmXrxedj9svV6bDsQml59JEabbNM5mxefYad1jjBrwR6MRTLRGW9b1NlIUVsJ+cuV3UJaF5P5V
yt6UmRk92VFBwQ1klrzSdNxOuwEPWYTJkobCvhoEVskKNcx+Iq9p3nTNoBn0GSm+8S6R+5ckkydD
B8jGvQmYJ8H1SbLxrU+e/WNnxfk9ZVqgR1lroDCgul+XtyKtNXHvtBbRwsukFerAMjtqD4it4h/d
vCqxmjXg4T6fFvs0d6MLGFubiy8VRe6nEUbQuFkWkhL1ovHNHVT+5hptOAu+Me/EO+LNHWOFbTNI
xBhalpW4hPSLupVz7RaGhsSLRtyHvI21Zwo9UHCI9hoZKeuWpyhwm7NnBxIX9l3iIPuAI5Hv6pIK
XxB1KD/DMcINe2UNPAfU2HK8MaNaEPZoCXVDndQBK13RTKJP5x8RvcX2xmlpjR5qb5jExo6G4rvF
XrXb0quEpAbxTkOZlvaEx+RpW4OvJGMxzByZoGPDqcE3SMHMCCBvTtrO5Y7RxStTdTuyW68pEhYt
wV8tI2sA6lRe537sM8yj/LOuBfL872kTGSwivERi8B9VRytXWu0DijR3YJMlcz4PbeifexrzTx1t
dbFV5tJdsROnKeTjeyfrN7Gze8hB1Qr61XOWHdDDU6Zrq4KGH2nDIxbA/iHzyGcOVnza7VxWLith
WEpPPmFmy22RCw/oWTrQczDYBCHKaVlHrlrOEnNKr0otoOWXMHRk1XSfI/T95gpZjDjXx+6m07zm
qxbrY3Zt6WP7DE4NdvNSFq16r6uccN6hKdBnQVFuQ2NUwzOZ4Kaz5lHGdYjYDdebaVTQzPh7TDeV
Rq4mRmTyFWblkApMZVykGy9px+9r9ZYoWae2u0ej7DJa/22j9yFeD8u4amou4klfTUmNkxkEtM1o
4aUwOnMvF6/DEEzWDdfO/nPTWpHnBRJeaXQgOQgYig0Famdh7f4TpRF6gg5kkPU80U2Te0K/o2xD
N33Y+iVit03pZMPzoI9jtyu9KSoJh51icWNno4MSP3bjz75oxyaoaUWnG76CwQ/t2AFi7Hqa14eO
SnBRTyUz9F6DNkrWZ6/X8tRDfROss8hivsqzEaN2z1wckPxXDGHuttYjLPul3HYgqhK0njOLZ99f
5veY8yjVyola9dY0C4dal0EIVkDvoL8x9QqshPL97EGjCWDtYtwSXsig692lKKJnWBSGcVP5Vhkf
W1Q+CPjRt/mbchHjXZ/F3nOCQroPsLsPzo6eBMxLlSRRvSsWLJybrEKOiwE3blaGlypxEDONDhsS
y2S+9cyYDcMalDiENdWyJsDOYOx1WBf6xplZlW9cIru54nmBvDdVjqFutIJCUlDZrVuEdYWQArlw
JFOC4mOTz3yEkcSWpsb8VsxIYGgyakn54AjbGI8J3xEuPjI/P7i4VHCHAG7qsQX65XeoWtkDeWqs
322XufA4mpjp+nFttGZEkJz03OF5ZmQuuwEbCzo8JBprqFmJdllwMnmUqxsHnToNDhwJgayzpgCg
Y7lJEro9n9PGkRPaJr6UFJUGuQHbQniJ/l5OpWvc+YsB3cMbFa1S3e9Gcg9gD500Ss+3rtm2JskV
bXbr1XPZbYxWMGcDRcf3vqCK/VxP9KtRw3YMF221TN0Hu+t9sDFJxdm5i60+4knWs4MvW2sM9cqI
0HhYRcdXZvYp3YSGFakK4JEZB5Lhpup+wOYtmYmrbrql5yOyg0nv2Ee+K8mn71in7yDt8RozEssq
HPzS+tSXOtlMuonOgOU39m8an+bIyONTt/5UEqpIL5CRlWjsIU/LHWQO19/SCtXuM79U1hcv4UhB
Jc0mIr2pJvgT/XZSQcAoXWLeMVqibkCJRdquXhCE0lScUZ9JDy41gY1eiNWnZaGmcu2hLpfxg9f4
uTzZdd+h7tByd681HXONx7ZiCjOtK6DQ68riqRNxCZ0ot6prsS41AwTuvAylMUL4pB7v+mFa4N65
IXGKVR0l3FS7YxfF+tSO68J9j5ZTexpnZek3Sl8EiGxkxu86LNUd0XC17l1w2/2ukmLZWMh0SubY
j84qKXZG/anvYnGIh/ZIykv33jRqdj29JnYQBX+0g2bu3y7e/KYchpecgrIJ9IJO0RksC3XFpNtF
5hwmSUTG3HFNIGnmsGqU+yGK8gvdAGO9hBfdIGx6ayUMtga9O+p+L4unDhw6atiRfQAZJa9MuaR3
mK1ILJuQo4Z548yPZoM62p3c+mTKHrzUELmsC/qhEkddasvz2zfgdSHZ8/DSm1TvfYNC/ll9jqUC
+cKFax+6ehmumorknHTyBLOWTwAaGQXNl7Y3/0zRgbgXCli/OzRl3bXlpGMjO6/mG2QHwAzSnQMO
CCZ4lsA7JoJm51PkZ/kCeeOzy706ucggL5TPf/ccqGFD36NiZ5iGf2ZuskTtscWdnQP1/Gjj6Lg6
x3LWWwQqKqo2laf1IRUHssFHahhEQ3c08lhGTqR6dAxy70Be5tOl938t2J29HTwEFwQLkHrmh/OH
YdsemmbDOkDVddNrqxxAQSloFdhHyfGQQZlhYAgEpQ96sb4/NyFAKMo+1TiYV5mtNeau7whwDB12
Ax+zmJzrbczixw1o4cjvvkWLJnCQF17rTQJVyoyl84F8WVFc03U3vlHnhiJqNRNDJuHDN+z6GWU6
IJ0aEO2e6BrCXjvroXJTaZ7MaVTTdTM6mbOdyUrmI22zNERkWdxiodLmQKp2dt9lFdWiTWsgBYMm
UyaEjfTDjLuO7b8dlIsnfvhcH3MRBnUwoSrxPpIiH83XZT3Zn5wOnUBQsDz7IROqLlBSIk3uVl1s
TsHIq+SJGQuYQw1bvA1ENnb5TpR54wWlpbN5LzzMP5u6I4k8HBdSbKlrQa46zInUux2AhOU0OyP8
VDLE4A4R75p9nH2vTz5WWoS4iLLWRF+5hzjAUquLLgwKvxmDCODinyB/MOaco90tKq3knLsUkKmJ
7MF5+/VGmzT9iFqlkpQw02nY/uWvnkN6+MfX9goqnZfDUOtjEUYaaR9oN5sbdtjxfrQ1DfKoSI6m
MU/7ttF89h5CPbx95N+M8YTIrUFyfPSCkffsyMaEG3qi7UH8ose2O06/olEYwKf62qGvKZhHiwmC
5+2jvm4crkZhmlXr2MttPrtey1RRvNYmDzUCcmePtC03MC75Fol+pp+FIyjjEuELVVnRoyPaJfPi
Nxcc878Z79YeMJoiUP5EFJ3NNbM2LSinNC49m1o0W7p18hAM39Vjx9KvTZroWyzL9qpgwa4uzHOv
bwDEFB/UpmHq+DrPET7FRCWbsolzyHpKF2zlWDqtwgyEFX47FgDZPGqtk8m+yZGDc0OMav6XWzKM
5YAOaXv9JFudXT6ZIPDFE88+tG1p7hQY7QNDwXXmFpeAk69c+9AvebNdeJ9w0qhKns2yLXI4Yk6Y
WWzoARgpXZpAqOxNreAr9hgRVIKY6HpQuWTLgR3R3WEdXd2M5ZLnIU6FmH2KMIsvuFW863EgeSh4
+438ObG+GOtZ4AAlNXzmPocG2dkMRGRRYcAKRQVY1fbebFiNB4Ll+97J/eU0eVGTHhO663duXnf5
qdcxJ5+KtEklRjNJiXMx1QZrFjWPzJDNFn17dOmRvfpY10UYzCfdMUgpAcz58mOVo0N6L55m2CdF
clObdCLgFPv2dadm41qbQEM3niOv3r41r8bD9ai2adEa1eE3/QxU+EWHQvFbtaofvANMEPcudrtJ
BGY1pl+FgGQQqEx4F464zqsvn4VFSUAIjruGVJ3DeqYYfpI3mfaBOO5VcYx/6UrOOlw5xqbywsHW
m/byYDarLeAoHuPga80Efc92dCsrOWp+IR7G1lquM6RZKhjxlSFbiN1v8AwgfEz9h7dv7OvLtLFz
eyvM0GXBq59JkWI6VTB/y/SIO+nouSp6dlXh7yxjZLfz9qFevzkcirL0CqvnKelnb7fvtZyB16fH
vBomGkXpsEMjUG+M2DWfF4HkrabKeuGgv7mzFp1tpFYoiVjUrj//5cVZWtHSYMyyI7IzjRhnJzYJ
bs/qUxLH+XJoc2n01OvmNLmKCW53Lkwyvzs8r49u8FFbzKnre/3L4W0d797oCVhd4+pJBBMH3pTe
sGQPBqI97fCXBh31N3IfnOH92zf81UcD0tlkgKXDTkeZUeXlwUmlpIxmuM2pqqtRBZ6sKBnHcZJu
IuJpnilqwMd5+5Cv5TA+aiN7FeOY4IDM8/dJUrggAm/sTmUxJoI+ZDbRIGxs2OtjDnZkhP9mlFH9
Dfp5oQVoONSG2jAVi4pm1NXbZ/Pq7nMyKxiT4d5EyHGuiElBkEfgRPvTWNhEqxiInImT69yuP5Cs
0n4xvLnKH5ypjyhkzPmFBdUr0hyrROQNHrQOkBjr2ubl/W9oWTppqk+UNxZ/CLN50fDQaa1ThJK6
hfwet5PzXjP45Y3J7BTfTVomjRPFl+hpYW2fofKXWPydSKkbypjpHXsjzfo8Z4Z3V6LwdgLQvu54
4Zt5/d64JINw7ut6kC3p2UtLDw3Rfdzrp4pA8DwwyXwLTLPK7z3QJlcs3y8sdl8/Jlcwl7Dj4nGx
Aj27T1BhCSqbSD1V+TS5x9ZdxLuutn+AV032mAiN/j6tLf0qHdBsvv2GvBr+fLqkDtMtyWRYB8+V
mEYy2p3qXOsEwgulbUA3L+1u7AmEyHWVj8lfvrM+lwo7l+oClVb37EqXzsq8KirKU1WQtPMBr40X
qjHKv0zcbh8lf4ef4e0rfEWd82DGcHNd7EuCZ3n+RXqFTaKhQ1ZN1BYF7PypH4r7wjGj5BaThjfu
O2gP0Kv1PvukbPzpVMa8BaHHkI3exifhV5Bbk7pkdkaifHr77M7XoPDwhBCMUj9X4O5PvO0v46PO
kEvsl4iOrW7WuwiXx4a1YgkBwWrCua2xTIFe2feALEMYkfLCJ3r+pq+HB8cHk9lgXmLz8fILTYn1
GkvL94+mlRX7smBIzgyFuBwsyKehSfwLxzt/0zkeuiPmW+BRNsv+9ee/XO4g8YSjTkpOU6ypJ5If
BQAsG6WEidk5jBA/fx3NiBQ+bcjjC1PR+fT789jrhof5iBzwczEb47DWRibHLrnpAQqE+qgyWL00
jpbP3aiKxylppk9vP9/f3GAmfXBU7OvWIfhsk8XwmHpz3siTjBgoA4my5UGMNeX/blJZkNItjC9N
Qeu09utiigt1THYl7Cuom1BFenmTkXRR3ImX9AQVL9m2VRKRopp1d5YrO5KZnPyqQasS9iRtGXBW
0De5vXMJ0/abJ71ubJD5kqKNNnQdeH550int/rqlzH2yktj65FPyv9XKSZ28gYU6Mp90OvpkQm1s
H3nf2/f8VVb9egPQYCJ2Y+GKAm19E345dosgwlisjlRmBIOnZbYbFD2+j54l763mZmpI/mRzl/iE
Z9bTTRHH1UdTF/fLTHht0JBB+N6o7CRwvJRguAq2TjUnfIBZrDmh5TbifrbaKUjYqJ4Mu4F7mo39
jkcBGgUhTL7rIhfwwJBbG5AHDoGijTzUTvk1q9GDxAlx2kObRBee++s7vhYM+ZpRVa+Vw7NXrTGW
jGFCb04lMoYCcFM/FlcphS1cYR72Yfgxsto3LliVByU0MOJv3/ZXEFKYa4J/r3I/Ij/sc/WmY6Ut
2IAyP1mlTtYOasarxK0kOqM+3UZU+O96vEK0Lxq57fGUggpCTmWKnGZWWcFziYhLigFJGeKW3Ua/
KUbtUpHn1fqM5SDKPxd83U9R6/lJdhmd49jkJOOsoYRcjkZOlzGuTAKp4xjnnuOi75lgb0FSI13O
aUyHNr3XfjeGWN1cuGWvnxmjOShUsvCAbBI3f/amktVLEoQGBxm14P3UmOJoqGU5Sr21H3gbHZbt
g/vOJBKIzlgyVoeGHt8R1VqxibqRoGQadl9mM+q2+lSQFwBuGGV7odxtbdApe/t0X50tNUX+hWUc
CSlAu7M3TJvmNZu9i6/lYOePZr6kBwqYKFsEfa5goEF8ZXYuDa/SukQtfjWOWuxfqMuxsua4uFNf
3qh6MepeiCk7ulmpPpt9E+00Yum3rbCGE9Ke9MIY8upS+ZZgFJKExA5/XT28PJ4BVmwprDk7juRf
hsk42rd2XRo3C+fIO7JScsbuE+aa5MIr8VMv/2L05sirdcAA5msh8D4bOCdHFm0j/PzYTtRWiSQm
rPnesvsZjI7bDgeim6FxODOZ46GXAATdUDYukp0LXWg/6w0NXocwYB/zekZk1SShoGxTbdKXfV+J
6NkoM5zZNuq2ZO9rEqaHMSwVljUj452ie3xpPnq1xOGCKDwBw4SWTSX37IKqJcI9rC35cfZh4R/j
BI/+Q1SWy3sXIhHdZ6I3TgywbvsNjL6CiJenTnXB3vJq8uckWOLyqVFEYUd49v5Uy5xFZRfnxJMq
/R0PUMnQAlf2UeNdS8NCDD9IXbwUM/h6tOGw7L0FD9JY9/7ra/bLTKQihKtwsBUoEcC/gTVm5d6b
i/QBi0+BGbN2qr3TuJJlaWd67zKSKxDIasL55jRM229/vq9WwuzAMRWZJuVWajqsR16ejQ28KoGC
mx+7Vkvm8KfJZyAE+YPQWFHQtW9yfIFaOXzR2rk7UtpCjJqNhLogtWvTEE3Nkt5aieguWGZ+97Wh
SRSWS5yrQevr5Yk51dgPutLVsSM/UDrtsF2KBgttGaGv62Oav66J80tPTLS5b9+U9e07+9yIhllL
XBhG2LOfjcA5zSu9wWZ/1BK7vnISo5wBYrt/iraMP/71Q1Fiohxj+lznuc0gr5dukBnS9HE25g9t
HT+mc9PfQOmLLoxev7so7E7A0phaWAKdP+jZgchZxNUx1nRztxDac0BT01RbBUMy2719WebvjkYr
gVU9OzqXVu7Lp4fIpKAPlpVsXBN1sKxcszdF3sr7OcnK8gOwo/IpJjct2c0MD+22H5wViQJqNdBL
ZwYzkUOLhhcwl8epcES2qToj/kyGC9vf0kmWRwEkkNw+LUV9IQn0ex6dwf3YW0lm7OAMxTgWESvu
eLsQdr19db95NRm31hIanWBqAWcDB2QIwFaWQYBCS1ITWZpqnA4paRTvRq0xgPLhDnw/k35YoeBT
3njhy/jNvWWvTCmcec+D1X/2ZVh6uiS9k1XHrlbpbZ8o565d2vHJ0Efr6ueV/se36X/Hz+Xdv176
9p//yZ+/ldXcIKjuzv74z9vquXjfNc/P3c3X6j/XX/3vv/rPl3/kN//9/7z52n198Yctoqhuvu+f
m/nhuSXL8OcxOYf1b/7//vBvzz//Xz7M1fM//vj6XcliI9uukd+6P/79o8P3f/yh8bZ5lMO9dTf3
H78e599/6d1Xxe//nwbDwNf/5y8+f227f/xhuX9fi93MulTv2J6um9Px+edPxN/xI2GBgpvCREZp
6I+/FXB6Ek7A+DvEMobVtZXErotCzR9/a0tkiPxM/N1g76NzdmgbKL8RHfJfp/jicfzP4/lb0au7
UhZd+48//tXq/p+xihomHRzeRC6XwHqWwevL8sts0sO5grhmfW/RRh46dN/xg5PUY3ksoqotUORZ
TsyK0BsCH+1nZUeNuhapZW4wRWv9FVEd2bZs3wm9o+lrTvho4Wn2APerRH4wR4AUqG3UtzTpRIKg
2S1v6KVEVliybZq3U2/UaL0GckWqzEjioMceP4bGnNanznPym8FDM1LLOBZBbqVRE6RLjqBJKmiZ
BHcUFFnoHceon8dsMQPlFuodUTpyUxu49K90p3Of8LKkTw0yuxNwx3Rfojv5v9ydR5IcSZqlr9IX
MIhxspmFmXMP96AItjFBBCKMM1U1epy5wZyhLzafZxYBUF2ZkosW6RmpWpQICggPd3Ml73/ve/ss
hiYMcg/3NCC6cqd4j26JoIuDcjPGpIKc6ZU5mdxodDy8FZaE8siW1nB4cmpQCADAthi9DAY1MtBW
FrSVBxyW8txVSW7tW0ydoN47T601K15gdafwqg6Gmyyfi5Mkx7ktWp9fZ7RhID42HDOMq4vVS/Zr
OF86EaAutn5ztXYzDSzrqqC5eKPnetBX4YxJzrkyuQRZeNa4GWaH0u8X47aYIcNhcOpM7UqAx403
C0ilMZI+iswuG1WWn7y8m+tdA1/9oRcdqP1cI8CCzVF1D/2slScULIgYinafx9kqhL2WSGzWk5ZB
iIGdM+nJjWdwtIow2juomMXYQj+CfiU3S1EDCE9deCull2indkQMBYITyywCSYY3ahpS6wDNARdv
b+uUKwGTXc3mqCq8qUthc4LixBJiIXA5/vuTY4WK9/VZ9oho9HVbB7+3i+8l36Agyrp6WZtNX45X
jCgxbgUNLqNTonldfIa25+29sV7eHfrToWwW9CXnFNm2ZWldwwaQT0YvPHcnO2G9F5mIv5kiMcdL
xol4jkFX37XW61Z91dVa/i3BsAnmHwXe2ix1kd8IMWtWCi5PS99iH2LscYG8Uh4sXCcC+29i3iTA
/JMNLsus2dXzBWFmDomanqmExz2eQMEGB6nZ+lsgAtgXeDkX+2SNy3LTqb74PpV2fHaMxP/eQj5Q
FIS3wVUx9Nr3ZAzsMZx0czwz3bq02ljxnd5WxX0JgRdjdar3b01piCNzAHYUoNC6CjH6Z2sLnOTw
0Sir7s61A+bi2bcyy3z//3/hx0Hqwg74o0X/DJzhP/9P8+Oq/4+/9fuKz9n+C2szkjCKCdMpZs5/
X/LZWL4wEcT/xsbPoYZw8z/WfJMln82Y4SibxGW4wjr8tyVf/3KRFaCUkzohTx9woP0rS/7l8PnD
go+EYgDe9Jl3GC6Sln/58x8WfK1wBTT1CnaitiQbq+vSY+FnfzYl4ib2X/0ckP5AbajpY8f6+ecA
lcF/glV6JamhhcuWzKMdzrmy51AOI7gMch9TvDb8RbuTUFG8qDSJVIZoGxluYSghjwJTACAmK51n
escTy2RdIAZybRdp6oQLDmVaJaqMmqnKGppbrdZhYXQAPUpQcot3zMmdeHTq4jqNPHwQGpAR6nMg
QCwTxizmJsDm3eHFSxx1V5pz+s00G5xSSU4D+GryRHLfGJKQykzDItMaJ31kr7ERQ5h80VNsucbd
0o9exUYyTTif8mDAc59Q1EYQrWsBoYI6/+ixdgpeObGTENhmrfN/aZ0hzIYMMnqXss8hYMVltU+c
TGk7QgR1sB80mgZCUhruuDZkRWNhAIL2nIMS+ki549EwbZC8Jbss4ZRpHqkATF0eHH56YrxVXxda
sVWgrbNVMfX5UWlCf85nSUEnUe/h3l+s4BMgtP88lF5PGc2sHEECQfiY4Jc2ZUlfOp2NGi+eE2JG
7etIW4YE92ZHsI50QN0CEWxie4I1Vid7sldwn2yzUY9lC3huA3qscLdOl/MBNXwUgF4HfEgRRwbr
BUXee68BUQgI5B7vRqfFYk/gXZmhKezswc8tonD9pM0Y8SdFWIlXJkVUuRxBcMcbNE17hSWLKKbQ
l5tma5L4JOhdwxq0uu/j7C13es2+SPlQOR70ZISZZZGPLdZYcDHnQCat36UgWdcZFc8Me5XDXFVN
fhd5wjQ+C2Yn0E99zpBbm7LXNMxdJl4rgyT3BX7KvCFEXhofIMGQW3d7qy7DVl1eN8XXHkjktqzP
A71YT03uVA9jjmAfDnO/7CoQR/ZKBEHyqi6l4WHpFgq/3jwORBO8GPykq4L8BuoTqCfVzbztse7d
aD6go5ArPXEpvRkM+5AGSWxHZcw5dKXVgfyaB9KPScR26j1o7ImgbGCUT1Ck2gcgf3my6mlAg1Sr
mXo420sBlcZQoiOHsEBlKShJu02VDhZYZgWtgSWztCH02wRGFdiwtlt5eTJC+ZFO8CqVP+Ds4eaf
hNDDrMfWbOsXA5nzZSg18Kdg9fAUOvrM5qYluTbucsySWdQCYytv5qm2P5RuyX41ABcCWWXTu0m9
YEDpCppdXq1iKFQL5SrjoO+TfkbRnVTnvzeBhYUt4bB1wr1rEaFj8DCv+85U+Y4pm3MTgz179aQ9
YaLU6a22U7zpq5j8/xYHPzE/fIYjQQOmh36Yk1utt4LZ1QFT16QOkoTgTTZ0aXF5uJfDkvvZh2qp
YAmNnrTw74rBX7onnbJ30cjmU/18Kfr5cvW/rocPoXrx8R9cpuR/bPr6+zdFM8uvf+ena9b/jHsV
WjR1JZfB97+/VK25NX2I+sf99Z9/7fcN1nG+UKQFTQYTLTeX3/A5v1+pbPsL1yiq+0izoMnx5//c
XoMv+ABNBjdYP20MQfzR37ZXw//C1qpf7lr4Z8CE/KULFWOvn/Y9HiUGcpguMd/RiMz/+GXfayjp
UguCVNRLYxD6sbBjzgivLpRHObxOk1iq9iZxBZRCXHJemZvtW45rkj0KvHpuvBQX8wk7hdGl0IgD
Yqz1mQY6NuoIuCK5OWtVW5W2ODfEFf1BbuJAdaOOApTGy4EH3kyjlDqd5pBDEiUPa1dej0mkI1ZT
ziL3IjAQlCp0RpNyzVDcvs5EvfFryKkkX5IQBiSEVqtRbqGNWR8D2Tfrm6tBRfr0soZm1FDpIzHD
0BYqGGnDcQmfYzvKnbXBmZbqhXlInQfNrVk466aMZThVrvm97cHe3ZSuQRBtKJr+G+1EhbxVVJpO
HzUFSjdUEOjZ2USl4WTd6IlQR3OWebDH0Fl+Yn6hv6FqBjlGAW9uc/ZbMZyzXhdyO2kSFzkZ06Sg
yi03hXZieMWildEIPLH49JW9xghNWUOdq3Hv5IH40BEpT7KzCsCVTe28p30jb/y8h8WslXxSO23y
1KelqP4rh1HRXUJLWnwox34mDc4J5q7onaM7ZMZEXtNK2xXVmY/MocSJgoN4N1SZeKo611dPpdf1
TWj2TC4NlcoOerQxPqs6zr45jFMfysnSjlWcyltj9MYnpVKH2R7X0o3K5XytD7Xuc37JZ4cCB5XU
AA3GWo+MdGrfsnloEVQXOyiOmW/JDl5+V71iMO9eBqibm2bxImaEfbLSe6e9swr9ArpuVPw50oxu
rHOSu2A/TWM0N6Xb5P1m0ozh2OUkyU2C8IFd7HC5T9kxKVsuzt0oho8WhC6k1zmxD/ESF9472+B9
5mw7NwC7X5mzeiwGWwJGFm4XTp6mHUsVAI7AQGBMa+En1mpx1ZWLKcSODBzfuFPa2Fkxn6qeGlT/
F59k/DOQXu8OJQUhefaM6hWEnfHsxCp/53kNvJPPI9yvnGFI72BOg0idDG9491gnvhP80K2dScNn
FRFS56d2mNarkNwRfVFzUI4vDsk+EG/gIl/TwK7KNe0afr/W5swT0VBp0yn29PzJ5zp9lilWGgfY
dr+7pBKzVRo79fiqMZK0SRUTVtsWIid5apMuHdcOxvliKw2K71fezKJEOxLbZqh6OMR0ZMzzkx63
ZFaFV2pfMe723XoM+uAFJET/XEEg50swLP1xcoL+3QCrfprleA1m7kL/G70MTDO+u3Ce5g+nFctT
TZ3ITdv2/XSs+FiBHySFP+/yFp9CxA5ZlDD4E/U1800IDhMmxQik97K3lzz/7JaRwtlG8zvSoyBV
XrnAmK9zPVlfW6vspigopHq5vEffIWNND2ANMYz6mvJKgpx62kSUXrmvfjD6ASTGhGZC6D631MCQ
9ySI32MNpjDPCcd8KG5nRQKLfjdDmidT1jH6DhmJNmqgozWRY5SYpGzKHO5AgM7XRrz031pkgudK
tPbnovsj2OUgT3a5Abw5NDyWxLBuu4IIWFvFh4l+BRVx3dMk4avmEkKvfJL2WV/7+moEvNpF8czA
fyeFHOawFFZ3N0wVqUpTxy29LIsJ7tjo7Ochz9IznFp+C2f2kgNdhdC7Z6qjAzqy26kO/Totz4mO
mfQQWDJ4NprJP1sD2Ll96hfjTnkeB9SWgRo9Re9wrdRHLRNx3XqGvG6mJHnLxVJHztSk+jWAlaY+
VKD8T50eF3NY8G/oG7gWmvHIrd81OUC3ks6/bJquS1nAEzHd/DPOu+UJ8PQzbT/+ybFb/7HnVnGV
aCK7HhAooeGhpYO6tQpb3xGpZK57jEvfFYc5y5thi7/D8A9aZpcqUh4Q6CWkF1MWxUOeej1HbwPM
b7P2O0Tlel1T+D7DYRyqUbP2fQx7L4L/I9S3xgsKwvPkMN1yBSzDX/aidJPA4js6FVug//zjEevp
XJ1yDozptUSAkF2Y6mWn7xyBnyCkaxGFjw7hlCtIsKtKL/YP8zS6VOSMAUtJjfrvvcZWO/VRSaEi
M+xi2ehDISQui3I2p1W/zNw/g4EvhFr1cUfnEy0zRnZXjc04P5a61unXxghjHURqUTcgmvDOYNeQ
gyUJnxsN1XOCi/tDN0JiiEiODm4Iwj136awo6dj1lq7DAuIs1XD2JqFgm/sFKdPGT08qsPsrtzcJ
mnpVjkkB8t0hGafk4BujLs+zLSqoi8mgd87BA5pDJ4hc9GMSdBBDpjlrbxgR6/Y5o+LR3Ggzpp8V
tRmojqELz2PaALlXxrtIqs7fWDXhmQN9i9mrnUuXPmMjs2ciX4b1fUai1LlwEz2mMAuiBVQVc0lO
sYzJLZmzm5+gXRbdScQzFKFQH8kNVWEbY4Pc9sjaKLnJ0HDDtrIgfu+kmL8rE5YL8LO4ICBKoEMx
EPaC0VmZqFLOdijHOX8irs8iSs2srpdRDGMUBkmRpaTDB7/VwM0ulei1TSmbnEM+BhSL9oBRcL23
AOCk1ZwdYp94p4LbXFyOznSWiZdG1ypni7HGniCIsaHMGbany7Df6/9k6PXriBcdEl8HpiPc8b9p
GT+LGKObVgnPfreac2j0Od8OIH9WVT3Fpqopf4yzPxl8/RpXIAGuYxDA2EqhLZqP/svgSwT9Itnp
uxUm2O1szuimjXGgS+jYd/3HktMogiadCfOewyChpSpmpzVf9UF/zIV/Xwpn/cMB/G8jgx9HBOYv
1q/fXxGGfcOz8D/pv2aYaFOsl84iK9VKBlQ9t8h4WbdGvwfC+S2hvQvJBgxSRtSfc8RMQCIDnBpn
784InKaJP4ax+MqK8JB21Vr61o5nNI0qsiJ/8mH9rGzxQV3eugB7JZLmReT65a3zkX+SyeSFlvkE
l5AYKpmbvwwa/e3H/GaHI9bIreHXiYm0pYNQpV0+IQbvfn7Tl/6N6DwEHct65OC1rgu2ekAzb84o
D5hw1oZb3bi+dap7IcmYT/vSK+DbTuP2jz+rXyGov7+2y63IoCmUCeMv05wxoayDR4vn1dcOOcbA
UPp8IrlyouLS0aSU+pyH6iNz2n7jp+IhztIXtOOzZSUcfIi8dGYcehJdOisQzf/45f3qQ/mXl8dd
8EftkeK6oGQd61Z4j45ZWlI0hUDSZ8P1GGfPrlbuSWWsK9s4UaSydyXZsWzA0O7HoJuUubM04yYY
lg+6CvOwcYdbjCfrYQFeRMAti2L7z0qw/6tHCn8v2ECuob7r/3KZs4lnTbZE8QN17K4cYCS9mfir
P35bLr/1PxXZy3MLTIZ7J656z4SI+Mtza0qqUqyOQZhlivQ14bu+EbS/UAfSQl+nR8G9++Mf+K+/
1YVlyfQXwieC9K/GFY5K7pj/9lvp7r1Eq4ZkoEup/uT3+nWIf/nFAuuyaLhQYC/Go58/7iGJkbmA
d6yckua6qAhic++jgGc7sOH1sUhNOghrYX7X8wk1x6gdPTsY8+xdk8dtj5X0O4Z5s3vSHLrlYDxV
nOlyv60e67n3v7sFh8/VwpyGAUicBu5azJ55ruA6fqX4LhORXWcapWpFEt//8Tv4rx8ZEjofG+wm
ZAMcBj//ZnacWEY/L+0qmbh0WHJlJXJnd+W+A931J26Sy7/18+PBz0JKYANiEECo8OeftSjm8p2c
2hWyLkAJLQRbTDVWdWONxrbVzfNvv9p/gxT10FT893+O8vTe9AgK+ANIb/4kIV2EoH+vOYW9QEXL
ftScLn/hd7XJ0r9crAA2OSedOT5Xnr9Pc8zLMIeRDVMZMg4IT8x5/j7AN79ccg/8McYoUvd81/4h
NzHAZ+DPF4M93uY/fOf/yjSHccpPjwf2L8yLqFbsRSY/DVPIz48HELRM0632ccZ8eCs70P6BNoaF
lulcgvxLKRAaMTP+cOSa240vlr+tGhVZfPcgW6xd536w7idrxrxcrNRccgHKgHUF/AXEFl+7U8t9
y2FTF9WhqY6diq8uN9UQOrbxZCUHy7wzNJQcqHsqXlvC5ajdD9pjY3xvB2OllmNn7mrPihz5pnXi
2C9Vsa+FTe+IIQC35UTDKX0KU0OtPT+PcC6tLNf/iEV9aW0LIb1Rg+NbJNv7mCO3CFK8tdc5beZr
puX70maNrOC15efJh6C33GUWlI3WTe5T+kGSYTx0g3aAlwJdCmbO0Jk0+3CZqxSVR720Qt2gnUbk
YHYyGvFEt9NUvxWkPj1Z0v+tHztaKeLhdfAGsUpGCTyQiX/qJt+byl/VKj+N9qnRTepE91ZMHi6B
01UGOCIXqz/IgdfPVD9PnYiWgRW+T4ilTJ40bTNmPo1sgPzMeT2qT61JV3712afWmgTmthFf/eB7
il1tcTt45EtwN9jGWRmdHsLvSLcyZjks+lPhuF+XyXV3lkFJxKT7ySZgMB/gU3Ao8LP69APYUWhD
Ya8cGEKFlz/mY7dhgMYNPN/5sw+UDEdCqJled9KzDPxvnhy06sq0vxWT8+y6EGYCU3tZqrccSp3m
ncag2XOys9ZY20s6tMy3uF9IpOlZfwRtJ8/90pAFdh57A6CW60QBsMqUMojOqaI0cS6XKurAkvjR
qMsL2M5cpzAIsmXb0A1PLpX5v02Z3OwsN4FaUmqnjpBEM958WllAtpeJc5zsCZxIV1onDBika8YN
7IPVhM6TLt2xMWDj5f1HF5c80dzOJ7de6027t3hIu1R8GjljHDLgdBJBP6HvowONeSHFRMzqGS8s
l/Yu/4Sv9QBVM4QatPJibn5RIbStxm0DshZdWXqyxS0QXe4GpBF3HrAvPuWIocLaKMfVJPD1Uxg/
+vlqKW77oHLDNJih8lQRXRNbjZJW086uY+qjvGLYVINxa16qtP17O8PPJkbopXRpaPLk29ZepzhX
+A7QVjwEnnaAmBrl1qoE1VDLd4k5zlun+mMM19+08UzEdDHYcXBjUPe+dwwrKihrnGcNFikFznkQ
1f3rBP/ArW/RBvdmqnhO9fU8YpiFUo+sks67SR/v+snZGgtgNwabDuAzy87oksLNQ8Pq3dg8xZlG
ZWQT5iXIxXRYBVApNvp0BsLO/6MPMTMdwU+svfFTW54y/dkc4TtSEn07VvjzmlSFej9usK7U5KWc
u0KC76Qmot+o/tbI+1CnU8xUh8ke7/su3y/ytuHLnw2CCEpeX+VTRcfSHMbeNTaLdYYFktNahM87
Z1r5piiOSTH50ZyShGbWYpLg656DRaFmpC20m6Z4gV3weTlJMoeCBPPA/e45dvg2+EvNU0Wr+xh5
4EFaiyoQmljm6U21VUR34JqkO41xhh91qQxj82tFK0fH17zVDQamF7TZR6x91rR6DpeKL+ducM2t
ym/pi2GJOA9OFhwZGzwDDePRrmFKJm/GzA27lF8b12G47OlrXP1XMIHDhcg6jVYTrpBQzDDvgWoJ
wSSUx6VSDOe0FAyfl+a7gSNxyVBxxZh+2qQxC+AShz3dcAp8MfA9tTwF/rcAH9QIjgukFhqVvua5
C2gSGraAC8A9Mce3I60r4sirhk9PMA/ztatlutfTfaq2em/7t7bVPkiFJJqIl9b2tmmikftidNhU
NT1KTccanyTBcuUbwl6ZdnoWTLvPylkQfrqsfAPOdKOZDnzMoLvxquB14FuLre1WN2xsAa7+Itlr
BOHXVwGxNWLYaVwlhVx3Q7K9gMZC1wYsq5r0uqqcW1O4YU1ya+YXy44iL84irubXINcjvTP2tJqe
xgVfgiPcTauy4UwDG7S7ZswPhdlvMNbqu842+jXWuiJcEnnX0bYZzULx3ukeR72RIRB66uDARk6n
J5dejy0XHPHVIgNlZWyyOlMfrr+B+WSAFWCMTePIACQwchqzeBY1+pldtYfY0ScQA9QDxqV9qaWK
t8Scerp9DfgqAwdL/71qjeRIXWqyR49qo3wMsjik0PtQDl7/NXZ8tfLFAmbBZyUCSTasMuq2w3Tw
n1KLmqx0RMAIskc5XmRNNv/AG2+dMuAbCXFgMr4yRQfTq5PsaRIPTROxcea9E/adpIkeXXu5odd6
3Jd4FsBuP9WpDtmvM6d2M6kjcadPW59wMJHTeTO61oO0GusLswPMgPT65UvEg0UBF1Mdvk+p8dV0
4gNmJoqk090ULE9KcOVZpvdMFbSEZsCsTUBbVIHuA6/dG7jAVjQ9seRRxdXVFAazKdEAoCHzqjLb
JIR7VJc+6fX43DjmE8IiSB4By6ce9mnV3VSt2GiNfBKIWqkAEceUDTKPofubpO52TXI9qWpVsvcT
lr1sL2GLOB66DrhLXBbarqK8N83VpXOMBoKFIfBFm1eT639WfiCOuB7kSm9U/Qhdzt/MczytOkdS
B9VrkuZ1aiIuWP3MUlvblepWaXTOVVwvr0vPi5cNyphDw6GKqWW2m3RNFWXy6kLYdVhlhTCiNrXn
htkF9sOGU0NrJtDH2plFu82ojnHamRBH35o3yOkciLJcnigy8bbCnu1bXxQZmh6l0Y/wSex07yq7
vY0dC3O6tHI2/3mwsl0hMxUVY70tFjB0oVkmXskSSrQ7rLM4p2mbLrqDp7WcKL1+pBylB/Z7KDq+
R+A+NO/It1peF9i6X2wGmkgwlbqyK2PqWcKk81ozKfBWdGplb1ioxMbttP654WFYD71S+irtYiPZ
9ET4KC1nfz34FN7Bt8Ss0+QFDdFM3NZ0Dc8bbBOI/sr02EULLN9asRxhkSa35sjGoQAfnjS1ZEi1
7yJ4KLzx6HC8eMQZM+8V6YMNkW/wsCn4TIsy5Xs4kdOLzas/I/sVK9wa1ipgwLSGaO/eNgiOlPpN
zS0vJd5n+XTnlfGwguvKKpWLR0oGAOUGpR/SDWHLkBewvPejmW1Lw9sz1ypXQeXHN2zG+kamXBrz
yYo5DzIjbi3t3NMc9UZhUP2Yek1z5QA34KtHUKKffX5evczJqpEU0UVWurbsPP0qvWy8ytpuGxjt
CsjOutDKapNbnoYa6ncHvYbwrjnF16QUTzPVWtuAQTNfSS2hIX4tndx4JajaHJLSzGgIdeYHLJjN
t4qswWNmy3jdNIwvpM5JuTQgRsX9HG+IcLhfSQalG21sqAajODDqulHDB1JxtkJ5SjdBkdwG+JOo
buvjky26/thYQ36Hm+kd6uJB1OppHLJN5t8unXxJk4cLcm+tx0NxKtJ2P+ZZwxHO8HaxM+7jhFy1
ioNibY/DQ+bHDCAFnhGWr/QKEfgByOoYLXp30uKRC1AMqtag5q1mcv2BdK9FNZSR0Cq8K7Ob7gW9
7/blQMLZEBQ0b25rCHmFyThaygw20NByQnefjd57zAfdibAfbYYcS4mNnucO9lVefMJY8Fdzmd3F
uVSAZNmJ4xzDuUCtv/SXPzma+USfJEfbPMF9RUlfYipEvyG4K6H7sgweZ7KJ2JrHW+xzT/Wgbug7
lARpem4HsIETRltb0OZf58F+aS73FpNLSuIVB8PswETOdOe6Y3HCecs1JKi5MNEKMK1SyjnRWw6w
Qcp7FlMOxQQ5N41Ga2NFseMGZvBjkk3iVGW2iek7xWjkBbKlvsaWH7mTIkXBodsLTfPWjEf80xTP
dbbRnKbbs8k6BFrjYNzwpZenouz7M3jcfMvMgOYdGhgKvhlVsMqmjvJFweiIqTiVzSW0c9bTFN5z
FwykM1S2cI/yK/NqXlRDiZguxfdhnLQxYsqsryqe7xU1yOmbxPOzmmG5tLMm5ZUaGNIsNTZawpZi
19LC3W/aQneyo0uI1l52+I6WZ03H69Vpw9adjY+cWljRE36nConCNMN94VKch9oyfSO+Se2nlgT7
/y4p5f+1jERwCZh6qGL/XlZZif/839+0h2+fWfmt/FA/yiv/+Nu/ayya9YUQCiApzqDGxb/jIYH9
bunRPFISJshE4DaXcD/i/j9UFsv6gsjyWzTZQJm1L4iLv3l60GZsJBkkEZKW+Gqd4K9oLAx9ftJY
SCHpKG/IfA5DEOhFDi/iR926bRZoL3b3tHSl2mKcB55a1fWihZkn+3hje1q1zJyq4+QBWEQFtNNy
m4toEb9XjQPLdDKJB1Ba2VxbIH8doLkZY8yiQRqYUkwM9z1+PDcOixIm6z0d4ZbNwS7QqwdjYkh0
FgtZh02GNSF9yrNSgDLFtB8RQdthwLzRE61+det0+DCnaW1juatCilTNa1Ofg0fKSZJzFVOVfPAg
f65dkRBe7zjlRD15JxlZozefcLMA8CWT8OoogoQhgnS7xoNXX192zV0OjOAu77lJDPT3hPOsu5QG
yp4UnRvcdjVaPp0nwcok5ItTtQ92WuO+pVny7uncfc3cno4JhxNckqoNU1bSvUm9wmkc6vu4nYGZ
jx1z287nSAYmck3CntaGIR9Xsspxp5K1i/rcajeJ5k2P/AKgBzMw/XNmxM/YkWCpGml+kHmjn3UR
uBuZDcl10hrtKwEdeeN6wt9Jp3yyBslZZ3HzNiKXaj8IR8H0RhPnsl37l9ECFzm1FMbXuRrlsQ7m
bC9nkq6NSMWBCo4YoFRO08Ww2IdmmfIHWmF7dO388rE6+kY0HQ6OUvf2FD2jeXgmNUDEIXJ+gRpr
BO1/xRosxbRRANYjI5jtA8RvsZlzCPUJj9W7gLq/x1ZN/bnwmDKXkOHJmuBMbhrzM/HdFnJNXWxU
o8HUY4U+FPow3PeZYR91/q0tvMlim3meeKbr2V55TlxsukEmd/2szzs9z+45BfsYpfBDjCpfa2bb
HmwzzXZ+LVK8TE5Rs1kQS2E1devhq4k9egm7PjkL271iDYebzsi+iwowtxFuL8lREevV3uzF4Gxt
Pa5eQcHPb0ufNt06Zwyxt818eCXS0K6X3ii8TWUnXNyVJ8NU6ydjxcSJjIPZgfKxwKK8OGlrrU2l
OTvMXua8MkvZbpiUFKup9lCcbO+tzZlfO318VwppvjXIMpElIKwhZuj9DkOiuu4ZGyAvKWPNGKlf
M2PI2Tuzyr2uSuBFmA7i4X4SHcfrAbccxCT720KVADn+OanvFylp5tMlN7eY1mbsGg19kQ4Gs7WX
9X2IL4iLA9RmvM7rpqdiWEhM4FY7NNsAw1qYwd2/8vVShl5ZbztKTsKJjvmoEaC+x9w4xEF6X6fe
jOciHt56mTz3jr7N++aek9a1g3/b6inti6id6CzS2Fr3lWl+fQq4eHxTtaQsvVlYfsrFd3GxWawL
OCPiBleEVq1rJIfvSxZ/9/mKqHGaS7Y8jeu86gZaKJhv4wTDtGQnt0iqUtxUaV14mHmnHFUqrmfI
0vHsXskE8nYkUYKffac3YLl6VCJtm6FnMVxIQJOqrCokJ9D/Cw6vFluPmCjMHhuVAX2mHvQjsJKe
zgbOFw1elBYQNrFDtXbpBIs8o+3pY0lBqy9mVj7CNNP4sB1xbw659gC8rzK2zmKdm0VvttQI4sEw
Egj4iC2VpFurffE5jz/MnmZBFkT+pawoXbxnQo7Zd4wviD5jmhWbfIl1jr668T5o5XXq0fT7G46T
pwpI53KbeoWThIlFinTt9fjNtXneYj/mbtu1rBp0SlJqtHdjgk2VqkHzeXPjpCsrcwCex+1I5hAA
xDqZ+ilZy0pL2qi1AVGFTlYF2VrjDD2HbuBVCSZI2BpRJhItxz7YiggnIdXR2By/68Ol11ouRXrL
Su+RChOLnq4LIIfGsbNbCdqonD1UgkGfyUF0tgqoRFZyPlszL23ie73mgF/6WKTA3O/byRQ98iUA
VgCuWdmvJr1qsZZ1GahsqOTFE1qWOnaEaPsIypm9iS0oeWjCMJQ54WsO7yhH3ARyaD0jvcXxoSKf
xTe/4qSNdpcTN4qnCoj2NHjO2S+9kuLAok5wmQoO7RbtOXjLAmf4pN/EAd9d2WQiHDGY13Vcxp+D
fXkPyz6FU9powwH1qbnCQ5IcnWISu9oS/Z2TTwiv3PgvANsmfgxaoa5yN9OSTeFyj1xBcNaeAG8K
b52Qi+IT7DrrfsBc8tZDrH+ymCKFJobajaig6KZ+7p/IUc/jGf9Oyym3MOxdmomRTiSKzesNbGQM
5qWTZ7c9o9NmLXJf2VsLc/hD4tjljT2q4K71PaTAHPrCRs5xne4gsM70AZtG/X+pO7PkuJUty06l
BlCQoXfgMyMQiI5BMtip+YFRJIW+h6ObTY2lJlYLkvKmSOlJqfwoy/x6z0yXBAMBuB8/Z++1Pxlh
QbuO1ybf6rXuvnTEzYSeUwdjswow8F8FwRB+1Dhi4kJgCsEpApwA36mFs4887PpG1L28i6K50Fai
a937Lp4G0hkpLrjbWq5fxTFJumQfaPN5zgyOxGmnNXuCtTjui5ZNKjJqsSKAXayRx5cPvUYqOh4a
woqlpqV3tKZG2hwyAUhBzlV21+s9tkYrJDCpVhpEqIHro9OzT8Lt02JlueUQ+VLmCRnaeq9eZlPY
GxegPLTqjAExeoSNSMQBMcAkRbaK3mRbaeChI5m7Hg/koJQLHnVWGdWYeWi9j/VYpbuGyXvdWHqT
rkZkpI+YR4N9ZNfNQxnHtT8boc3Zji9k8TTOI8ijPigOGVDtjdKY+Xl09Enbpz0TFt81Jyx/EbIQ
JkmZU35gDVEKordTXV/jdJyJgLYlaE0AmR/mbh5z5MO1tetZ+iziUdPgECdFco8Tu7gx8gHR3BDp
ftDa3UfLJJCSvJdA/8ghTh60wmm/UTv+ahD7P+1cgCifnZwR5L8+F/wbrmls2P/r5zHtPz/8/Vig
vqPytzHSuXinF4LD8ou/nwv0dywFDFLBAwD5BBHwz7FAvMMyzXyVfzMMQ4DI+udYYL1jjs7MVRXL
GJ0oSPPvjgWvVQCQ5TmyIIointOxwW++Hb32YwvdvPqSJmm2V3SUQFXQQhpMUmVv1MFEPjYDRfoz
li8rS/EmAOE7e7CCtc6KeTehTjjEsTPdqQ2ByWaniK3dYHzGgJyMILWT6ahYlelJ24g3Wm8Wfl1Z
w4uFDf9kK408V1OHAs9w2k3IJ94Jt4h3lTnomL8ECkXiA450wvNb5lhAm1D/29nRtfSDqrjk9xib
KmKtjnkbnRIm7pyeilHfwmPaiIrzAdLJubG2RZ34od4+pWqM73XcqaFxqbqpr82zb87YuxOxZTtl
GkRMWnmdGt2uFKbnVsChQjrQ3ThvBWciUV3FBi5y1OKJ+UQQ2UYUQ/vc2SqhXE6qXbmZ6hJhFJmb
GYnl1rGqZJfS6T8FSj7uAjIWntTZSK+XNWLlpnLcjJEg3QgL+04JHqkPpheSXm7bZr4j3rpCiFFM
+1EvOGNZ+969UuhBIDT1shE4i1NfOzPDSAIlmpBIsBCt4jlKCnxvBXFCXqsWpV8ELCNmghFCa2fO
XyDoLsvQiVfF7FqnzDYmr4o0oqMLYFirefiIUXCbCbBemqy7F6k5/aWUEkdSGuR3zpBiJ2rmanyR
o1m32AhHsuV0xfmcQO6kVTqZFoKXgjA68rvZcuzEMBhX1RnDwkYXV7ZYKKdVPg+7KZOtX7XgmYSY
8kuqCRKLYmcMr2JFhs/kCLgXI2Krp66sxVFRVMwRs4FmdmtZ1TJux76Q+2kFRq4siwCbJtC2o+nU
UbwKmsa3zFHdYVIDmltODiNv0sqVVZdOlyPt8JSKsvOAJFPWNCio6wuWcvSzCeP/dI0u6MJahvtV
/lnOw21r2bs+Y8v1ZzXHi1HoHDWH3GDXMdAwjjgOnlG1xpuypW86Msu5UIpC2TGLAV0zzbWJ/54q
4SIYmUy02UCCWxWj7yU4/jHl/5HZVZkvBsK8/hjWDNgVZ+IsJWclL4kXGDtG7N1VPgPpcf0iH8zr
kTwPq8jPxMdX24q51EHnTCA9aO2RspL51G8NaP2NZ8tk3CXWOB+SBny3lE30nrCl6IIh0bzKZ3Xi
lcrcFQHqzrGKBxAGGcmVq9RdAGW6WXxZ4pfWCRkVH1y3PGrdczAo1V1XpM1JcwEgC61OHvoJxBvC
+fxRUvTQ0G1HQlwF43J9UHmTRsPYzzz+t6aIlXWNk+OUp1b9aCZCcIqreAh8BMxYUQsMe8cc4v6+
bMhNBmLRPFRjjrEHYTk/WgzV0agGEPvdYNTVHm+odDZjHDeIGTvcKmHR74hodA55YzxOqkmyEq5x
hRO5e612GCTtVD1bQ+6UWyJTrOPEQdsbKg7HxNqJD4Bfm/vODIfbHqLDF3NSh+cppyE6BCPK/pk0
etKcaHoMNGQDzDKxMF3PaVPtgeHwEKwVIVKKaoFTkyfRbhSvqVT1slbC+gKPKeFkRFqeobdSVzeA
lo5FqOMx7M2QHqzoA3U75rVJGzWwbhhZBI9dW8aXxIQGx6gvRcJxivmyzqeIGA0qWuyLfCrR8huF
qFaMWUlNVN2m3GZBrI9r2mDD2UiGkrgmgEv0WBXTOpMshvGR6nf0csrvx7rI1Yuk4Tgelu6iSNBG
4LtFsFbNwpo97MjqpWlWKGTGNOs2nISrB8HTfzMb2SNjJGIBgWVFKwuW3IuC8dQT8B7WOHRs3sJe
YWyr5JfcdNQInQuga2i08oNa2OJUpFH+zGSkvRBpywSkZA1MHRvof5qLC4oXqW8qp8Cym3cZ43FJ
iJWF07KMsjUzdxwwtGw3FOvpMcnHfDOYZuOBVESkAPtm22R1w0te1tazKuP0qm8ZekwBqbEC+9la
L13nutNKsa4rx9lE4VyzuXQhGJBlWl2iq2HOLJA7kBsHyxBNRsrLOGn3ilKaa2m6sz/UDiME3Mtr
nSwisBkuq+8K48ITzR1nHzdJ+YD+wnmfosrJWApncWWVNunRxmzvRkexviDWK993IydlsvGWWZXR
Bn6ag/td4TbTHnvi4yqU6KH9uLQ22K5Ekbzv6nG6UuJR8cK4HvZL5/k97obeS7Qm2hmGavM61NaF
7cSDH8e68+wwUnygTX622qqm8Bfu+1rPAQxmncPSFGnuNjCRsgfdqiedC6QHGiuMWdYGdh4zdpPN
ozET5cKpG+eYBBqSPlAMywNheu3yCK7ahiWCCNh9oxXtugZYRPIR2RxHjXLzum67/JhFfXWPnTw6
KvUUXKSqmVygQ2tYuGZnV3G/vEQxk0uUJZK2XHoFUadgiJjxlzXxNgl2I14YdUqYjlVIHNdV2Djb
ikO2R2YZRtuycfa5W8q7HtolXiMYcZxpy22nGS2/rEdrG0bNE07mkudc7d0dXgIQnFH30DR2fmWG
HKRmd5hOOl5xxDNd5iUA4+7LDMVuzp052gow/SJiZELqid2tSrfPvDCfST8CzLcdwHcclNFKjnYW
04pKu2nXZuXneg7Ff6HQ/k+ab6uX/1EoI3SBFMa/q8Xbx/zHzvy3H/hWf7v2OyJwKHHhzC5220Um
/K36dly68pS7wgYzjK98+Zfv0kddvKOBb2koIvlhDcXqP9W3DrpogZThDgJkYeA/+5vqGwL666Y8
WFDa/zAN4WcJk2u90bqzzA1qRKd9F0Tzgv0aFTJl6EyB+FFLCa3AIWTi2okxlK0hZTtoasKpE4Q7
JhzUIZb37aqxVNF4MzYaH18Y3jQjt2S5GxUZxFuYBcqOwX6/WWSXL5PWGVQWBUdy08rw39PMytam
28d7uwg3iVW017SQ9bPbavZliK0GZ4ZC4A+vwL4Ng/EkdfPWoXWDL82atipTR49+bndKWhJzncpL
zCHZWLZxEHm+pj+Ga7cZ5rW9OIX1DrbF3DilL6Z09syUVX0hOK7pNp+CUNEuexzGW3OOPhWcO46T
njksAr3NXLR1/dIyniucPOuhb5+KPHW21E3OqmstEuiY7u3xCnfn2XWHQxqr0bNbI5TChtseCq17
FKPi7JYFxscaa7I+c00ntl+CXqBHrMfnWTJWVJfmImvbpU2noUzmz2TU7hVMnl1O3GltHLuaQT4b
MKgokoO1bRypRbQStfJklkwpg9F4zrJq25plskrtaSezqVzrg3EXunSEyjiZN1YaBx49S6SsWvI+
i6xxg7vug50suy+MAUd4AzGJ61iOEA1CpoaOVPqjNrRUUrV2yPNy2k6xiV3YjinVuuu0qdjf5rHN
N2aY67uhMj9Pg5J5eWOrZ/BX+hVZpzqZYab8lLc6Q1ScB+GTjlAVOcjIb5CGskWqiswAN9M2k7WD
AikUR2O0py+N2/UracZGvQKlMTPrz4eLJkqvVK2Kv5gNtOh0qgiNC0Fc5O3iMoyz7rlK2ScV5Lda
7R5S2ZH7R0J0tiLNwbjSgyHgBOBck23neoM93zhReSZFdquEg7ie8xh/MzPSY1x3AGnpZOj4JkpW
d2t6opFFaqiSfcoN2Z9aYXN2zWZ11estg1uBukJUdXJERgqUgzICbciwwQWKgMcspmOXiiuNEuim
C9tWu6DJg4QQ3Rj+BRBHsYEmMs2R7OWZRKuZDaGyEW7G6YYdrhm8rDJ57xJbYhy3ZYzf1pyDXN2m
MXXlmmBp/aYhbDpbJUbeMmyKjSLl4Dqr6lr2tQrJUh0b+qrCQQ4xz0Sd0jouyUyjfziQHM74hm2Q
rEeOGWHThxeKGefdTmou3gGCdVsOKakZV+8VrGRxzPvs0J9Kc8cCwqJCNOZsUvSXFkKfiWFI2kzH
oI6ywQdFlZE0ixDHuc312ir3qZUp5ZcqjWe0ckni8ga0EfppooppTk+wis2VDFwn3Ezu0mXH6WeV
W/S8k74qURXZm05X48jHJeG0z6XeRzkaKcftPYCRJTb12rU+qXo4vS9IEiRMJAmuGd05k0fdQNaj
PVFQ7wKdpMkVzTrCGOxkpB9oQSO2qB8zbhaZbqC5zI3kz7hPEyzkDsZb5I/YttKkyG/bJOxehqAu
TQ+N2MBAJ4m19BoPOCHvFDqFw5yeydFllBZ8++ZUER9AlAE1LDwszlU2IBlvCpWKPFAZCW1Ps67L
nmrocDEiMwJ+1zqyF/LCem1+LFxcy/Uooxu3mBE0EjydsqagPNeAmrwvqkhIJKtjQ5BvP66ycj7Y
Cv621I6jU+Ga3eNQlJJxWjTWJ1m2uMnBjyb7fLTnR8eiTo5ac6Xa7V3S4TiDteVg4UE4Vk8fIbXQ
QUyjjHKeuGAJ4xHlV9FxphKl3/et8zFEWIGfjcizT4jVngdbBl6jyuKBpDyvcgs0uEm/ypu+O9r8
3gZIi8rUmCV06POLrulTUtOUgDvaT02+tsNBAWriKPXVRDbJRiHfTG7Doep0rxQ0NzZ6UWTDkVX7
oe/MUfiw97rbBHOccRNkdU9gthCON8rWPrZ6gdoV/aE63lhEgc67zKxDr1ezNLrNILI9K3bGjHBA
douOfGHoNGXR9Z/Ccu6aw0w/evajPm5pLJO3rsXptCN+/PMYJYGDY1YpCbcM8enoYTX7GvNihC9t
f911U3xFnHS47o1xPDmGPKPBMvck4iVnx1al32Zzca/MqrhQ3Gz82I5Wda4UlXNQP7nuXTtn03mC
2pNdE/VZfi5IjtgxKUPY0+dolQbp5I90PLSz0roN89LOXaR4PVpOLXE+h+TbvCdAKqk9JEpEGzeG
pI0cdIbzxcnm+qKa5PAliPoB/INbiuyuVWqBWVchto8JeRRtECUm2ZcYqzPCJyVSL9O+t29gmlPf
D0qyjftY/9ovtrMLraihRRRTtEFg2tyVYV2F6xZF3IsunPJLD2D+w1DrsvJqM3I928obpllJh6Ev
Huf6Silj4xRmrZKfsrRCm5QYdX5RVKMDQkErTXsTxgpB5a4aOR9EGRoOGlJ33CbYbfWDraXmc0ko
7tnGRHhHwl92UaAZ1I4NmL/7rNGsT7NkB4knVlWMxVP4ATOiemY8jNshm7LxVE4Gel8dsl0wIArT
QksjmUfv9r2pk2EY0rr2LDmoCmsE8XS+0zS44WdlMvWV4s7t/RhpymVQNDmBwmFb4/Ug1ge1kBKX
EiXswr7S+6Up1ahusZYqYwuMfB2w1m4k13I26MScm6TPPuQtrC2/DEOj3+R9j6BOD1yRHBArGfOe
eWwX7OFFK82Oti37X81suzj3lo7n37KDSD8rTLfofpVJ1/tKYBQOYkUxkRyJO5i2AxHt6Qrl32Cs
Yg7QwxahvBVexIViT+u+GLAI6gEnELOaLfViSJI5R9TAuWhdtSW4wLEi1TlRJnkT1JgiHwKcJGNu
FeskY9Sn0+7Gzckr75Lpvh6AhZ1S8iS3A/PMO0Zd9jmhcgnX4KNgHow14ermbOxcyxm9So/1HftZ
fmXg1to5onW2vQlECvJLmXlK0s4XbWA63apoQX/ERsu3ALapwjnQ9s3T6Ng10dlTSflgqOSdD7EH
pPAGL3W6bqCqbeidEhRJ8tMHh37jMUcvep+0NfrNdsB1rjIEvTMteEsbqpuCb7gc96gY6+qiKUsn
3QKoS9ydPRLBuJqrzqLXmERmd63rmXqFesw4EQ5v3DPeoh+bxQrNmSWmeqSRgPbWqxLCzhUnMJiQ
gDLz4VkAancnKfETJXDlNXLMDhFO82e2uWXU1QwWQ5MhMsJdRu7kZnGxPlZa7iICVrNrCFDXtdAI
RYzxgWdula2aYrZoIlQI3ACt1LNlbAq9u2MKlBL7UwTHQbHmRzaM5DYUegZipkK0ntZaTXNASZEN
N6iUOcrUzyEqX3hlVrAPM3XYZX3OBoUelpYiRoZE26itYfq1gV5laRPXzXYA5BycONS6dLoG3V0N
4zhfpSYohJr51VPV0l6tldRAbMpsF/2abtW+NDI38LQsR132w+HsF1bsxcr1H05ATGhvTjzLPOLp
8YaR64J2/d/GKAsVy/+4J3STGE4DWNuhyJTk7u8v45hw9kwggUK33vCB+zmHIxIowx6iAUKgJITZ
BljCFH/4OItq6vXHWb5fzaSPwomQT/f642iuoneOa8n9LAv5yAg3orc1cyIISSmI1iO5TS9ZP9PV
M7tcd/5wdf3N9IbraVjamRAxxOF0+/Zj0qpNlaoxur3ZxJUfLYWA7uQ2/X6Kg35oiWaqjdpPS3P6
mE4lCn2qiV5172aqC/NrmcEQN1sKj8Km7p/H6xHh7t426rE6qGqIzikhibJaKUOcXbVNw1JVCuwX
qFbKhgnqH7jOP38gTsLMtogng0CF/O31/ZwNMxJZKav9HLdtsoK0EFarvowHdSPt3mWPDzPH+KZx
fAV4/hEP8PNF6YKp+M3Bk3LyV988k00AELFP3ZaLhvOFIQxq6e4jUY+HGOQi/OR/uhO/eAGWI/3r
J4aLaUwE6S0IVqelJfDDCxC6hs4gN+/2wxwrGwvn8JiiElHH7g+f6uc3zeCxtMBtCpocIO5fXwhF
iVaVdVzsY3JbuysTLBEbZ6FZcvf7T6T94v6RIcUpkjKRWJu36UVhGpuJNVsZinTNPkaSkiKQYxRe
sBYY0ksx+7dbd44555HVgbB+kIZ57WgY+peST36t/iqNFnzXkGK9A0JCfQhsklrx93/qT/dEw1/q
qig/oUgLSPCv70moINdqSifeg+dAzUVrsbsey5HD0l9fhzgQi2itpZP0k9/ZxkBVh6GM9kXAYcBr
BBM8Lwyy7FtM7F/N139tYX6FKP/PdQa3L+WCBW//+7ih/yXfnDdn6cr9894tBPVXZPOP8umx+7//
57WF+tsPfZ/MO+KdpS3bA/5n5LDCAYL3fTDvqu/A6NL5IxCLYfvXf/r33iBcc0gqSy4Z/6N9hfp/
F+xq7jv2GR1mH4EsmOoxU/8F1XzRBfywTmDqWjIKISlQ41Kiafqb17eHfKEGJMhsRc4eXV3ZU07G
OEWcS9TzwRkV8p7vYVZSE/qFwtnCyzn0uO7aKRxrxOhJuWfdVaXB+UoRpZxolDF6XhFYwVS06RyJ
ycNsD0kQzPtxts1irdPcuIQ4La87BoObHursuuvgFiD7ydvPlVmMLb32BhfTWGFAozkVVS5n/OWk
3+eaFaHkZXUuU53pM7Vi8YQgWbkjxbS7zKxqUNZjJpPsxQW17qlF6Aw4HKea4WdLc2s8wqge70Q7
y/gGvZcRbJVhGG9rijfrCKWv8ETEaRmpHzhy3NFqsk2IRo5XSSS7wxxb8iVEkNlvYkavnRfNcd5v
Zwfy7qbW9eC9nI36qskqHAgcSeVnMUXhMuJypYFJLC7WuZzjL/gkYySQCc9MeWfiB1bXpjmE3dOY
aDED+7Bqzmh+OukeDGhT5byN5km18m8B7//fXu3lQv+EFPx3oWdqKqJAdrx//eL+W/f49Jg//kJa
Q1Tq95/+/gbbzruvqSEAoBdGB1vQP2+w0N5Zrm7avMVf+Zraf3T3sV++Q+uCL0sgkl+SKxgvfH+F
FUT3lmESwWh+J3Daf/MOv94Xv64qS7zNEqXN/EG83W2SCd5k2Kq1j73oCP4K4SwM/AI5yd0Pt+gX
NcXrteLfL8Q+QyLGUju92dZ484bE7GeCEh1kAmGYO/5oRuYfCorXlctyFYYUgg7BMk7h7r1ZkUYB
tBD6j/RTJptTDNQ++pDKP+ycf7rIm1rMkIaDhpmLBBUO7+qTVR5DyNm/v1+MaX5cXL99FIvDgWMC
xkJ2v5glfijCmB43hC5F0k/62q9IW9OacKerNdDDYz99SvDUD0wbe1Q6aVp6v7/6z48F8yMTNJYN
JIvx0puLz2amypL+IXm3aHdPjeGQwncga+IPn/LX1+HrIm+Qo4H9Zrg0jarbi7mXvhQqzVrsQR1W
JYxjILh//4l+fv4WERkWF1Ahy7vz5hRkBaPmjLQP/UDB2TU4fbCp9PHh9xf5xcdx8bBobNUuzQfj
zUXmJMcxW3GRarztwBHYtr4PlHgTu38KZ/7pGaQ85BSyJFSBRMGj8PrpkHFUGsWUj+AlNa+NCNqw
12r14fcfhxXoh/2dR5CgKdWikMC6gRLFXP79h0cQWFJmzEE9+mFsnRmsMY86DlO91/sPWfrZ0K56
+YcItV98LGMpJ3ggdA6rX2n3P1wxmN0AH181+ShzVwj/SGoYPJIgfv+5fnUVSl6OpDDxiGx7sxZV
lg7XiMmZr5df6NJ0xUur/Qkn9NPzxmkNzDEjWJIEAJi9+YKKZJ5kX+aD7zpoOx6p8P7w6iyv4H8c
0r4vqJzsGQ1zKfMnXlGNXEeA3/AnTLi066g5mGuoK/f59zfrT9dZnvkfvpIe049d4FL2S9pEd5Wy
BjORUpe9/Bcu88NG9OYyU01igAoH3i9vynmNMsnN4NPg0/nDbXvDbvt239C+s7SpsLkYKb/+PKYT
loZt1rWfr0AUbCy/8Oi/rp7eI0fykl2yilbPf0qi+jokf/1lLTP05YEw2Zp4HF5fNC3Z5skY6nx0
IgdwvEdlDZTThyYQ7NJ9+OQaq6Jch+//9p5y1R+2kDfvb0l9GsclWwiAFrdbZcq6/BB8QIH2+8u8
QRd+3aqQKdDFggcOSvFtfCnKnwjOr9779ra8rJ6rj9rn8NR+UBXffAqObFTWs34OzuYWs/HG2Tmb
31//F6+zyTKFdkLQsCBA9vXNDauwrZjg86rFGZPZcB0ZyR7q/B+enJ8u4/KafQ0/NlFEwJJ7fZmB
497UcXL363xem2h8QuWxiL6dlv9ln+enZePNRd4sTVOUEfgwchEr/9REPgy2v7xXr3//2xzQJKCf
kEp+f1uhBarWtM9WQfaHDtnyR7562t9cZGFp/bBkaHLAp95wERHnDIg2U3kZ60eSHsruJBP/959I
LBFeby6HcRTuqMOTZ9iYR19fjqGgyVRhVP1JZzLNQWjdx0NEc9GtLOnZqUIChsV4uwQifdf2qHLR
v+ovdlZwROsR6z6i3aKKQtO4pgFnXU+11R0jQ5eHiOnPRgCA2qd1AwQCitEumSxWJ+z3z5WidYiy
C5r0qpREIQ3ZWK5EWAq/qSFhdLBnpIrrI1FS7jN+08LHbI5iTifNaG3asNiRWFvhPo3dfmeHRnG2
CWBRPbe31YtZ4ACNJFKwLBvcrUGU1mUxKuYuLHT7BLa+e1CJTT8n1JDbsutLb8qtxJdWVB6bxkWf
o1tYSHvV+aQjQ2Tqv4gOimQ6wJQV91YTji+D2SKNlrZzF3dJ+9mOJmmvgTvFXjKr5t0savJF3fE6
1bUZpiZysbsAMVyIAsQqLqqkcS9yZ9mEesfENZWXVyn283yV60lzKhFxM8WW6gvhjP226ew13U10
IVp06HvgPpAzhw2SnNGP9WG65USUeZUsOevqURHgIVFdat6+hYNWl5MCo4IT9cpg5r23MeVcSQsu
lFIayrVeptGnwWKYQLCJUan5KSpC90vVSNqKI2EsgIJsLzBTY0fDT4AzwhxICivNCfguGAjXJO92
ZIIk0/TJCqoQ/nh5VQwg+gW4nzNwElJH27TeRsC//UQ1cVuR6pI+T7arbOpwQvHAU4XntRxT5JCl
QQJnY6UU7E2Hd7Ol/8DbjXU3Kiq50qTdbGQzMGMH/8vjNSbVh8pNsb+Viop7zwUX45SOL7WMAACz
m2FeC4i+jVnkpJCN1YcMeDb+4So2pSe7DiRZo7f12ZBN4eWOHDKMeEH14DpdCeNElh8Ip9X8oesu
Aogel7CKw50L9RYhECEcgamgWdUW72octDtb9NNnXo3+OGP3mn3ag/HlkAbusZ6G7IKsLdVHraV9
7os63shg6u6VLiOEqxSCNIVIdfZMUHhOMjqK1zKFNkIUL64usFUdNJ3OXUJKs+kUJnVzGHQLaRlG
Vu2LKEqWPV6cQZaXSq5CvQqtEEhFXm0Q6p8Cu6uwY/bRvWnM2rojB/cwBvODomBpzp2xcHE9S/Gx
jZziFqxp6IcWcXLMOxCRJbXqzWOBLDRQc4vBnlWazCDsweuqmO99Fi9JkEgPcD9YiyLs5tUU1vrn
JgPg7GZGvmAzWwME2ayvRYhG5sJQUUyfmlQIwEkx8q57p8fxCddKkZVzCl06SxddlLjBe3q+CvNL
LTGKLU0i6vYsdandavMJiEx1Kgc3+MADKG8ZZcNGT93qyrJi6wSOBio4NOZrx+rSy1qv6xPN+/ko
IluiKbeJVmXYGXwSDM0OQy2iG10btOtKJvblMpSpGCfPgy9oLuzRW90PNd5dutCrEcMCTAp00AqS
30s0Og2RyZPotnET1YsVE9ss+gR32DSGCM6EWwewfLRxT1U6PtSNxe821RG/ifpSqk3iBRzBh/Wg
aiCqhoIXT+twTq4XydZJotFyoN6APkc1FGN0s+q+W1fJoAgAhE1BSiBzRF/qLtPEjsSAp7CMzXRF
wE/nTdKdrnEygWJmF1Yfm6hF42c0qXPI2laeET8LJAL0TP05yc5ZUCDtcjoZDqvFyuR6qZ31nszr
4VjWKtlAzCRfSnK67nMGEXAv8MuO3kyw+QPc4+BmyHpz1Sm1vMkmy7zv825+L0scaHDUZAx3Y+BV
8xvm0tF6FnbyKYhKLAgUgLNBfJwWuNu4ZgifoPodmTAE1kEpbOupqarxYwTFZFWi1UF3I8VlANTO
x1fbXDEpKW6LqY9PYTObH/tGy1EvRgHKhYVNUDepmuD6CRSQ5pni7kRrgvVNk8tpdqeN7pKJpTBA
IaDYqjN9VWCeuYbtJvAjcqduEAznhBmP/XwDvbm4k1KNvNzlW230eTqrpVnvZg2WEMg6K71srYWg
rMskOUdEOTIRrZXFCkNYD9NcpMqApkpxau0aqXswKftYAbe+6kw1ZDmEeH6toRfwHSyBRD2U3bZG
n7HpRVOfBICDwzAruk9ShI10aFROPJ/KBJoS27XSktjR2GZ1NIlVX1GuGD4SbXsToVBHqB1OnlSa
7D6YKmGwMUfV9dhXn/OJY/ekzWBboRh4sTYwm++thJIAKJuIEMvNbg2TYFTi95E9ZHvp6MpKq2Z1
rUtlhiFttj4ztvgpM9LyKJAHrI2xRJ0RVR3/0jXZZV0QhWtYfX9aeMI0rTOcUpNt3qUB2ta6DYH3
qSpGhiqxjtac1PtE5tVe1K2yTwPF3IYdCtRoJPWqc2txRs5ho5RUYepUlWHhPKrKdV/z4HitaZg1
ipek3fROApNzsiMX3oMWwpeIRnRlPIltGAZrwzCdIzJadccHxP/QOPldNSXa5VyU8VlMGLVZ+YAq
Np1VXgdqZ90mXYCJB5uHfmcgeIe4hQDuZsCHus9GBqpt73LnW2EcAxGNVASsKRAyXH8qYC664ORu
bXiCu1yP0wqR7wgIL9FbD+COAl8tCR+yjucAtB0ZXJ1Z34IWsO5Q8Dk6VZKCrgQL3m62K3jPqq3c
cTAf0VtaUBEzaWHI0JCtIvwDJuM6DKqMXOwJP4o2OEt0WurkQpKblqq3nA3CQwfOlHQLe/5oLm7Z
KcrVqzGD3en2fJm9JQ5NVDLoGtL3g5mGax79bKMQV7kN0i7Y0QsxQHby1tKpDzf6rKtXyVy4jwpX
9CAimSQ3qNZJ7Z38AmYB+61gXk7KneCvFI7yEQBd8blv65wkbmco71MSvTb5mI3RBoqxICxZ5PcV
u6Jf9na2x1ZOV8XVKCTgRRFX1w4WU5Msia/SKdKYT6b5ccprMgaMQL1iYGI9hKFGDkNnFq4P+kHu
+IaYOIR2dWum3YIZJVr1Wu0V+TGuSI6gcMiHG5wpDsS4imPFOmiRAgo35i1BgVFs8Aqqfi5UhfmG
q2dbsVTF6w4M7AGtqbPGUUSCZuBUF1CGgvWENtZ3+M+JGMxcG+FgFF9Z6pBdug7zIfiOSbGLRrW7
MmLbhJvkdGtDaUAl5BYwxBGWyEELCnhFYQKeM9fK5sIpMvt2JLHmpGepuuCt6tukDchjS0z3YcYC
dDm56i25eg+hMPMtGjL1vmkKBLcYljx1hv7S9uKefO5whWGbCBWqgMc874FE5HmwCqNEW/6eCQF5
5d7kuoVLq/h/7J3ZbuVIlmV/pX6AAc5GPjbvPOlqdA0vhOQu50waaZy/vhZjyPTwTEQhgG6gCtVA
PhQyK8Llki5pds7eaxFDNwMMDtq6H4fo4hAsf6obULR+yFjVBA2Q8DOZVR0ehsjH4yST/kvHohoX
nf4YDuUjEhKid4ldPQsggCZIxhh+5Kzcm5y8rVvaz2RW55e4ciJqbwYoOHCzRx3U6VPXGQ2pvTg/
Vn4zHRsX6BZo+0vbVtmqaDQC1CLfWslYfQp+eItuUU9XkcTORgRo3sMlc2jKzCSuvLJYtU6vVqPw
dLJTw0umynLjyc7YtJBSzk4MaHWyik0IInEPFo50oxYdYLufzNI6z17xZPfirZxNdTUbbk9qSrY9
CdT1mA4Gr0GXRI4RFqtas99rg7RfRJCpc9Vt7PXugT4tmY0ekGpKguHR74to7WfFvsoIt9Xufdm1
HDFhnkD0kU8ExK5E/1dDbh2lLj/jeYYS01jO2qI8eYFXLDB2qPHY6VA0Aj+HsEeGHYiod1sPVPYo
1m0qQSOdEwVB68S+9JW8GzEBxIm6U4t73ivHc82h17P6567tv6U2LRxVUCRTWr9xMysEzTX225w3
1SD4iGaVc8yAVorUpx0aV5cw84vzFHoTjDkoglr+zKEVcBZeL6AklH5tWUfHxkiqJ9Oqj70gsBA1
9U2BaOPKqALQu7NwDaS/LsBfrDqfyXmeZnKXQrc8j8b8HekaHzlJT6qr+lVl6gskeaEkVyYEY8+N
xmjXyZyfnGdwqaySnod/Usf1Pb9JM6ZZ6gO8PZzy3fNG+yjr8O2v79X/7lZtg4JiUsa83LF/usQr
PeZz0RY2RQjah4MuzW3sm/OeZVUGks5q/vbkg44Je2mPurdD4eWnYdXEojKipAwOg8NzEj7RmPvr
v9C/zm/+9Af8PPhTWZ/TT+jsbRzRgIKriOlgiaL99Z+yfJl/mn38OjPnacfmjm+ev3wVP8w+Uk6/
LBrUuJ2KXXGvP43PQl8Rykvzdffx13+U8WcmOXM3xsquvuwImS0ya/5pqgiwUVNuSKkmvBTv8uBv
46t1k53VubnJj3JX7X/98/7WuvcvSQk/rnP/BxsU2Xdgg+fz8Fcr4JzkRpt8/clR/Ps/+Pv2VyCf
Ny3dZl+Ly5tAFdO+3/Mbgg2vzUHHYwjNNJrwxD+6XYaBRNF1LTZwJk9MZ+mW/ZHfgNWwpD1wZZA/
WChtfyO+Yf4qufnn76rDg0oHqMDX5wFWQKH40++PVloDqFc/3ZiWxl2HoYF3X1bwxVZVSYw6tJgG
TKUlj0k73rIsLPZkKvogxyKxN/xl6dA7t04xEkbTeVgPdrWd58q8kVRNcICRgdBWaUSdW6R1/EgB
uwENGDXB6HFGU6WzC33zUa+7dldA+95pZfYKcWk6Fa6sg3Aospci9gkOG33HayYPj5zaG3j2bfMY
Q6MKcJjPW9cCPGulugrmzGy2sXDqVVpPDxbDQjoojA3seKKau9AXx9inhsZdEBrUuHDSzdraDnRj
nzru0zRgJ3lMEUHSBO0li9W0rvQnNRtU0B0SzFmdcKYKa20dgrXRFBBhO/l0rSwL+jRvLuUsZhCq
StzEqew2umeH68RvH8ZxiYYbyYNGBo5GPijY0q4R2Rh2sR5CljZTRus6rJwtsTzvHHtW/FxGk3VK
oslZRZPQj7of7zpHewSgl665kIOl9uuDnydPKbOnlZ601SlnmJPJDktR3rzFpmyO3PP006BaG96N
5hz83r7FXezeJdX03vBd7ZvC2XmWyXQ2n4DMqTDb8Xh2V4OS6Um3GnpfSqcsiy19V+vDR9tS66Aj
TU+r+1YOY7YtY+9RRSaFZl19SvzKdN9MAJ02sx0xfAt5PgVzCDpTAaDn2AB+NNeijRbmmL8uc4sO
UO28Jl6yO/raTrL7PBuNwB+w9BUpqF9+8FvTGbb1EAJJs6sNkQWmcnb4NnuZWFmylbvY1w50by+2
TtV2cF3Q8Sb8SzcMG4jznDeQk9AQiZNvVmGZqzgsLpG+6HuV1TAv8jeJ4YHptMBSpfTpMBLC5Y/5
n6gMrKgt6CtSFP1K6ZL+XJYDHhEco8zo5D2lTsJvhg8pO638dk3Y8WXWtE1TG92h8rVvY1jQUtbc
6BZMKk2Wqja5q4HGUXglwZmptZLlppLRwCBk3EyR4yzzvkOuYzMQU7n0vWztvoAPFQB9s9eg5qrn
mCZUHVR5Fl5GORSchAaH8VTa5L8td/7/Qz/52v5YyTVcgykQWbq/euyvkm/v3z7/g/9c3rGo/unh
/8O/4LfHv2VivAVbw1PWJPeyhO1+f/rzv7BI8l2PVwILKw9u5h/F3iX64xGY5tngIDQhkPNP3CY/
YVCc2E5Yji+vfZPI0N94/hu/Pt9/eP677L+XnILNJpw9/7/kfIE4gK2dFCAO806a8Sb0OFOGNqoE
s9vTDQj3g1E7p1AVR+wocMsBWiD1qHHklF353pHX0KhYpLW2cXW5j4nbTfjZmRl9kie/LA39qTc3
aXpTpNo6qU5zAzIQ7WHaP4UuBX8+YbM2n/rkHtxjYms4RSvtZizsCfhUbASuqE8zWoYqzM7MTB45
BcFhpFQFLCHIUEfo3OSI5R0cZpVJRGHSXTO2CgzjqUBD4NgNH8qvqXmTDNe5KTZR+ybE14ZYYVVI
sI7NATfp2ph63OWCWiGyd3hnTOnXRqx9mEzaTAhYvp/sbWwdAYCLnReXfWDV5n3Zfy877pVVfmkz
pVaxUDdYW07YP1GTRf4z9KFbQ01HboSPc9q/5xNYb29qjxmWOaOw+Scoe82jdlNl6abznowsgwTN
4RfkVQZj1xjLlWH3hATB71RfWu9bVMQ7qAyMPqkfivnK1RJ/fG8eqqja24yBVrCC37Tpwx4q7jjJ
Ma/NNQmODZT3KAGEJ+P1OH4rpnTbYyLLPfOs8KNYi+gXarnw+ZZ2hXYCHW4HZTdcO6Zubjit5PxA
+ntX9NYhGezdADE+rb2byngu+nwzTNq76XxpXORmNlKcMYVHp+Hsjc7R+E1bIp0UMy8MRl/pNKJP
H/ZYYvcQjwOH1njMPcxlbVOEB4BjR59REwuAbRQyIe2rvYQMOhbGvZvV6yx7i7PPsVKbnFlvTJ22
Q9RbW5/h3BzN4W4Ev6EbjyWA8faqlAwyJjLWY2XdINfL/4uF8JLQ++GsvwSW2DcTJOCtzWHOWJ4d
P571kQRXDg9+MODW13GYKTL1+Y3w4vdc3CepcUoqFnhK5oxuv+RErQJKa7QSUDXC6QjhgY8LAdpb
izwrN+Ew/Vdfn7cc4H78gC9fIBwABAmurv9rvt5mzTdLtw5BCfb03WpveJsnuCDFpsi9rQ4UyB7f
zMY6ayPQvTQfAnNZXWh6xAlF+sVuNJpX2Imf1miDUY2mE3Mab1sC4g0suHUokeydI7WLKqdnlBEa
gMjxNFLabzuNEjV9a2SvQWsxQ8+M95DzJJrsRSIaIQ001ZsScR1k0oTraQ3vae0vopj3Qjyl8+2c
zTsnrW9Mn5PSnC/DG5REWhpuW6ZwVAShwFjQpzzze1FdXP+T54BO4W4fg4IsfYYWtb9xMZIkoEWL
HNo57cBgKu+7YeHVmYRL4p7lbrKTXbKr7WwLIe9LI9KXONESgJpDfg+TwdtwiDSCwtYPc/peOoIj
VhiAig3sUh5C+a78ZfOau4zJBTMroJMiX3vTE8i1vUr5faasW4Xtfe7cWu18EFG0qVomxpnmf40c
axvbDwBtDpglIeKtRg9mqOxXGcP7Jooug+8z85wCMsMn2HybXB/3havWhWXflSOTx6GkWWgzoDLj
JhwC4SbO0W2ncu9p+lX63Z7P35eogEw+Uctbj1D15GSupIsj0Yui9QiSJmhFtBD/92JklRSJ8d0c
vw++jjjCOSDLPnsTzToQ+mu7H3csHG80W+Px3JWnsdQfBnvutlYuP0Gwsw4CktpM2b2nwsdoEO9T
V72VTk2AEZu3gXU3qEkWHhaxEFUZmMeWk30JLRxUFNlG9Gtzv8wAvaAYmnecQ/tZ5c9gseCb4DfA
TU0vDNFFhwe5tdYxT3DUOakfMHf55uXRQ+MmYqPNlbH+v3z9/W8YZ0aqyl2StDAxTm4GOimJvzrf
vL5jFi7/TbD53/57fjvmwC8R3nIn5VrAIYLA6B/HHN/6xVpMiwSVaS5R0OZK/XtHwQA47rsWN19y
OwZ3ZB6df9xx7V+IRPNl6xgTF+zJ3xK3GX8O1PCVccwiJSmoYwjbMn7O4flRXuCTLAhiRG7xgm/Z
XpkSmg6xiwz8P/ilCUDU2bUcsNjSME/QTBBvpH26R4VCYZZ+7qFBg/HD9/X2t2fwj32un+K9y9dF
WgrPoMlPh9Pcz/HeNJnNqdBY6/F+eerTsDqwnq+YG2pqF/Lx9Vn6zFx+7OqjYMi+Yc3BtayOeer+
9VfiYML78S3xb3+0P77GysiixTxp+R5KeY8mx2/rVatqmwtsVO0crH7UsCW1Zg4FtT/gsJp7IE9F
SXF0dtzoM8qHcKu52aFtEYPbpmex702wjKdO5D5ayp4fxcinf8WKy3p2yk5yWNHsi1FE2daJQWA7
rgh3blk3+L0ta0eFSxKhUfzboh6lcpMM2pNwWj1byUo2u4h3GozdgXMFedvj5NBj7XsSBi1wvGTu
WHyMbJdif6R4Hp5wTQ97rqfhBnUBWvoG+S9LXBPwuXjUndpdyiMQ/yLTsC5gH+1T2VbpndnwjJtr
6W+8sLFWNR5aJYzPPmZJMRg05CHAN1vhzRXfLq8I8qaOVnRTyp3EK4r6wdqhPEjunQHvEENoXjp9
lp8IALnbOmnFpnQHf8t52uT4m0KKQFE+bLGTe1/yZMwDY8QVEUlVo6ae56M3M0mMHakY1PQTz2za
sLu5G8tD1xEVWCXgY27n3nyPe79deax+wMRPfQ0JS+b+h9P10kTaxY57hGz2FMMkPEQMgBkuo4Hi
tTUZOyAT3DlrVsST7WkSAVqN4EP0MdlSXVByJCIis5s4Jsmx7vvqux8K+5qY3riaZ+eRaRKkTLU0
zDNxS6DzOzWzW2iyAwrqqd/gN76v29oNEkwZTAUcI4gr+eD36mGUmMdYwN67XfQiJcauwpmv9Rj1
q9lBuDPHPPHJMslAzyHH6y6rvNHiqJj43nXUHHq6LgD0BteZMpODLPID2Yl8l9e+OLOXhaPOV7CC
amzeNmoQO82pH/PQ/zYXiu9dYk6rcjDg0KX6HdIV3u4jjiahKQ2tUm6vmqJ/LtBJcdVnuYGuVm4c
i5JBziUOVei8qUp+I0hsIZifoI2g0qPqbGojiM+m28uwwBSm0zSvNb9eDSUhIlqk0FZqhx5SijbR
9Y3u4kbidQCRG/gWuzVg77U48Ki8IdUA3402P+3uFN1wPX8zrPY8VeVLX5coCuyh2bFwxKBikBWD
e5IAp+48i5ft8Cwyzkp6nDYHKJie4kXLJaaN6jt+yB8dG1dMZF1NXIm1YD0jvoM9Zm6GfsF+zDI+
RBAgT7lV60fFg3uLp1q/Mee02aNxd4nAiHnHeNDmDW+xmOTwiPdcneHtVZtxsl5y4HgIdAwSt1Id
eMYwZUsysePmdqoIK4B181/orXGirwhQTb75VW/0e12yCbEJ0Z01vXqZerH3J5VtxyKCKyylu9Gc
fj7XWc4dMAX45jjs70s58c1r6o9SRyM5JMYxqlokj0PySsLgikGIWZhfogaI2SnjHYzSDzB4/L3t
lF2l3ZOrGMLuaviVGcS5N6zK2kz3EBi3qlq8TAriuitIxgG90V1Oy+Uo+IzlTautjIYff99M484v
SCUUbE6uFriAI78qw5o1YvzaTlgK2G6ysDcic+128VX2BSZeoke288lW52vHJ3bcawP8nUE2D8LG
KB2bzjUjRIQ+1H4npLjo3g4mgS8UC+4B8MuhTw0uIJhw0AR0InCVwt1VO8nFSAG3wk1ketTWG2sa
DimshiBSw2MuXY6m+mtvZ/kLz9iCFIiD46g37hvb2ssZ6GzbOe92ApQ8dnULCgxwq1Y0GgEeno66
sv2VnKwLUy1Un0xWVyl7z8hJvRvkM5jnw/lD8ekiMDl33D+94Zxndg951f7Sa5O+TuomvZnD8N7F
ycR4GKdoO8LQt2CFrJXr3hosqALLGd/smJ1/qFR1aXMZnU0upF8a9KBPisgoZfbaDOBFmCQx2pbD
uN4STkDRnVRG/Zh5fKSmyXrKXCKRpQP3unWaRxCY/g6ESg+kb1GyjUR11lzoeL5MjsfjJvnS1/C9
+aGPC3toZsZhaytONffQ3k9eLyGu5C6RK+/gzMmlKzmBV4THVmUhJqANIPXSFO9haBfjlV8mEcgB
mHA1KBU4c7H1yD7yIKcMNSsQETWL8LTfGOXcr6Tm30whh1t+wCMAxxDUB/tB4Jb8BSzz3OFA5Y/R
P0q+eSyA8Xfn2Z0+AbSt7MiDEDZ/idjYbYU19xtNlttcy/yt2WcEGYfFGyTYZhaGdiIbON2lJuEo
2Q7fIh3aLxITXrU9igiNXuHR0+DHZBOXrVighgvtkNil40SAp9oG4HKBdlbWZNjpqVOrqdTR6Tx/
ay3qOZSHVup9t7LOCVIj5ApJl/lQjvYVZIsVsCFpA+xz4ENHkD89Dytpq/UYwZpiMXtFaNPidQFv
BJb1RNYU0VjSn5V0WNWKLD6Sc4Ee0KDb60nuSN1LrnSzydU5kG5Hq/raT7hk1zBFomNaOXaQlnhN
dPuuFozFx0EfsI34JUGDxN4MJoweCOcAVMwFXMbzv8Ai2L8UuvsOKOFclVm3hTVqPOS9BgFJI9BG
OgwTlJ17IjAEFlYjmaa9HBnre4n5JofYuNiS9EPjA0CQrkquk9XIfomPVGtNF9POdbkKj0yAY6vj
syRROWlm8lHY6APcuLmAjFTHBmvNfgDlv+f3KL/rtcH82oeRoKCV1eemcOO14Wh8dFSRiWRd1n11
NIvuLMq2CMa+mUniz9H/mwro/6Detof7Gdf4D4fof2lu/5/2t+3ft/cfJ8j/+Ad/3/557i8WhRak
SQxt0VAvufTft38Uu7kvcSHiXuYvFT9uLX/cjJxfoN1QgPp1Cuz+unf/42bkMDZma0cf1GcDKCBP
/I3xL7D2P537HYe1JH8QgXmCp8uA6KcNP0cQ2edDFu28bODYPFTdLkvH/r0wqDV3etbsBxxtgAet
+bZrx+qcEKLYFUZHBIhZ7xoZ5rjuayfeSV913UpHj3nUcq0F3JTVwyaEMmTeakUcOpvKcDofImGa
7ydsJAetlgZZeN97TSuLlaDb1OZJFTN/LsEWO6t2Qs/j16ScIjgyo8knKNfBDWJyVKF86MCObYFS
5dvWa0PeQEn7yNV0epwymucz7J1tUuOmDxJf2w1RHTNpLDP/ZFZJhq2WLxlGL9MMK7IPTkWuJfUM
7TC3LuMsYUdb3O/Id+cietWwbTj8m9aFNpePTTdM3wEOQaXKm/AkGlSlVLHlkUdGB8+KydFJy5al
UiKzYT2VoKDBd5+F90wPjYNvEQr961SO0zoz3GTfTTFHQKK2q9SF2D0Pyth4Yz5v2XzZhJJZkhWe
5jw1VSR3dTqeSBdom8LqCfzmunUtLYiUs98whUpSUINevBZdJjayz7J7fRYhlBe8SSdTMERZZb0m
b2JScBMqbISExN3c5NQagnONRuaMDayBP6SN9G/NzBHYtLobLkEVijw72cPnv+2zmVdQL9yjlACK
IoQagZd18QpxZbIrQLVvU6Bp66Lzv4Cam86TprEdTcmqH7RUj7nAesUVQJiKlpCufOvcNjwasXxT
fsXR3gidh6UCzzWPTWknmvzgT82bm1dH9pd7oGpEIpvmFRDHdzlVZ93Ccljk+c2o80UMAGBuy54Z
lMViNNCL9HvGKRqgWnn2cuwaA2qTrdXT2km9NMTpUqIktzhTkBYEKpU5dvZs9LZciyS5BYzIlD3C
5lWJeIM0OLxqlnWuB499Q65hD4H7tvY0+nCakNTvPJQvKSrUlZ+Z7Vajv4+hqzd3hEnvrYQ8PoG6
dAPcQ1+Hhol03DLgb+oJO78w3LEGBoDWI58BmzWA8Zq11dwyJ/XmuTsbIuvuOZlH1zg1e4az1ZvO
74+Tkrkvo45wIdnNE79S9Z1wfLlFF02KKNHGfTNAw3c19SZKbfl18PhSDZbAq8RqYkag1fCkN557
mCt/PBejGd1ZYVit+b+aQ6ZEufZbgfgnMstNxj/3npcIexSjPL1DXDyrRZWKLxdrGBGvLi2NretI
eeOFUr918zw9UentD4kZc+TOrYRDkdR/6xv9rR3l/0bEiGCyD8/jr15Vq/gzn94/klJl/3H9yN9V
++Mr6x//gt9eWS4DO4cysQeswPEYwP1jlOeIXwjOkzfiBSR8Znn/HOU5vOaoivO+soCO0O3nXfb7
C8sx2IDqniCmxEuVFuzfQhGzzPtpUmUAKXBMkCgU+/kafPOnN1ZXAMsm0pvtaxrV4hRlWZhzMWkz
Mp8wJFX95g4d4jPfKNrjpNn9nWdGbhnI2DNep5IkzCEcq4xZQFTPFz8a0Iggo0C4Mw3YfN2MklZC
yWXVjX2OPbdO0mbrGfMgryAS3Z2GCqTcQaFqX3ngc6eutSQ9oiOz9j0+BCROdlx0u3w2nJMsmx5I
eEgOcztF9nzpZF3unbpSFkU1rKYKqRUjxy6+5U5ixWunUi5BCDYyWVskgQdJ3eFRQh8EFLukiNSY
Kfx6e5r8fRub/tUzwN8GiVnQiXJJxT8TeTd2cz5GD3LQfVro0o4mWPGlCg+OWaCXnazZfyMTK26A
6ebmzkyE+zFajbXt+hmICv2Mfk37RNVomG3tOFG1Wqcx3ZmsTlvQjE7bH2ktJN6qnJvOPDO3A1cs
ShNqHlHYyDtkvmjave8h/SPsUEzzgZz1ciEzXd4YmRoNuak1A2/a1MXfVdiIZ8VrrNm3E/i4LaPE
Aj8JSmjYgWWqF4d+JIwKNTV0ebxiKWNak/qKW6g/n0LdjTmMtE/jTOZEK1taAUUafWg0ICzCm4n1
qYq4foZ3PGMPMXgZzGlKEIbQ9gaxsVPQIhiBGka+oCk1RltVWO5rxp3/S175zsHWKnCQjoz3ERWh
jQ78eS3QOgReKnq+hAZSIpUxdUnrMSaOLXM6SaD+ZDBZA3lsh+HtcRro360rr3COlsydFm0sS0BR
NclnG3X2Jm7w6q0ad3JZjXVVdF8qhJJgigkhMQ6xhmhE+5YmF/yrXcXAmqjMhk9i7EPA96ZkPyiO
d+uCP4zbS+vr95ovBcn0pviSlhaz1BBJprtp8Ie92l3OJtTSp+iRGH+oVr6pzdwNuR+IicunCwJy
Xzb6fORXOdwjQbkd/WjMNhwB1Yfq3JAtX95V1UarQxx06RTqL3FMQJ6hryKPA4HxJDRSUcQeB1x2
3KAZm8ytRyYZ9d3KyWns1JPfsaXrIUyPOXlMb3Laewc49qko0aNvINtghVZ5d6WRiF2cxqL3PdLT
6sjmB3FLHcIr9Jt01bmuztbLlwyRR5ms5OjoL9B4+Jp6llDTnLX7yBBiDipQi+lGt0f3Oqf46smM
5Rd0POU2Bl28Zk1H6SKx4ovGxmzLSLG56LG/qeosCEsaivE8vCileYeim7hDM+Ig8sZQFAuuW/nT
EbBy+KViFPqYkBvj8+FeTV5/VmTeMiuK9rrSYUdSymbBVj7aszdea3OKdniMbqiyhOu0dQleD4a/
6a0W48882Bsj1s86XUVqXYX8PgB9CBjT1DXd3VDd03qNOFvzQ2FWBWA2X1NzY0rXyGl+SnEk64Gc
C1oZLn8Jym/mx1CN5qZZrOIOGPSrlTX3XkSorZw4FKJXp+NqwHqzNGyOBGavDF9gjGhV9GYzNLqG
edwgQNH9Xd+M455f6Vep2Qv+DlBiXkkQRyBaX1MFeI9rRHojR++mVSln46rUonOea29FnGVfR+FQ
8QqrwdjyA72jwUaAyq30gVNu/1kwtb1PG/USOuNwC0KQqDNQ+VWc83QPwDS3q2jwkh3T1uFMtvEW
uhxjTS1BKh3U3vTQahPXd3sZTuZ1dh96XbxV4EfXmcxcVi7RTarJeqXnvr4RhILXeFLqA+MgtQon
S23qTnQnJOREdzkX0/RMyreu9Y2tsrojqZ+O/BqTXRSD5rMjZPdFE3G6SXAeEklvajwKBlJ0rNSl
gjurvSI2/Wxjh8M1g033GLnesKuUchhKGRMtKvqE5ZqRQRqvzQYvHuFKCsMZAgp6qN3QBSEI2bsk
Es4XQvDmyWl4MbGjMNc4TBrymykArDKFnE0uUz6A16LqMYG9Jn5ABxelpbHrzCzfhGKanj3hWe8t
3bs8SHSXLQrHQZCzcTYXO3i30R6PY/YmmnK4jTucPSXeVmDEZViQFNL5oqPWA4TvS6itdYYaMnUF
A4iadpMXH+E4iw8OAzGpjtymScYMf8Q2ZRPvPvdNGjv8Qqn4c84Vc8BYheN6EQIzEE2cRcSjhULb
jKhP413lNTyGuljR+Z3tOx1Q3XPlmiKnBjU0R5q/wFQ7yNE3Ffvwixxmhka5YT1UGXUG7JKpvBuk
JSFkVAyVpsltXC6LtU6ycPRvkqQojm5Sgrm1U+YuVEa1TWoRpNlQRVX7Pg7r95mT8M1Yefmr5Buw
5sIeyw0HKEZ7dTZDdU8j2lZmqb6nghZULgXlTOi7D04GrmhL9xdIEAXQEwXj7MFuAfu3wicUqWp3
4pcAh6Xu1NFrLEV+rS0kU0NjNS9RSz62JidYk2Mooh04bs9cA+xF3dR74fw9qfXsFA2KjlBWRcna
0dsK133rMqyeSdWIzkk6Og45QRynbzcAEbqjqghOTalrbON8Sd6EfrVPq45SqmbowTB374zBFA8I
KOlB4ngl7+1FYaYzCr5Wjc6XLXr7Sz3z8AzMUN6b/L/ep5EfrXIjnYqDXffeHeFWMPajcPkMKsTx
QUk8lYyqrHy8U5NAMdnob3K5CNRssta8WMoNIYIrr7tm4yp3PgM+sqddOadw+gdsLV5lE9ekC+1D
2XWz2zEttPvREPWLS1fpvu/IFcOd58TEnc6P1xlX1nu4yaHNP8Rrk/d1yERec1KVAQpl88h/P7ff
O3SKx7HJKZWleleftQRiPrxjYVw84KNuMPNhPxqV6Z/mqmQxzLfkrsUns5Ms5raIQxFBT9O8YxWI
ysbTvOcp09IWVLXv7s1myaz2tfXUNiV/R57ICXgKVB9RQM89emylIjak50X/UXOEsjY+A/wo6Gu3
3+XFbLxXht48ZlUxUgI0cVFMIee9lRaXJmo4Zn5rt7AkG42c+n4gptDaYdN1V41eFKTu8hCZbNYC
Nyhq1RS70tfT8DI3pu6uY9FTixnZUtJyytOnUFmvTjl/txr74HnYrhaWEbnUxeLDmNq5TWOmqmYW
+1t+NwmqjDElP54Bt2PrDqtaanEgTbMD+BCXh9lPtEPfQixwWRFAwlN+t2J90z8hBOgNorOd80gL
R6yawSvvasOJdnpO5gXUHjYwZV+L0KTANGbF2Zxte5snoTzNubC32CSylW1kpJeXQZXtI+vsB9Zd
YZgn36Yepq3hSnHni0ruOVi2zyPP+TLoMrJpXs6SHaOldkEqG67gbjt4yazlARsuuj5Wulh6Op0l
MaQRmlJT363CInqWnjOdY7NzWT3G4UcrS+t74+bxYaAYlm85E1QROXd0baES+r6cc+998kPvjeB2
cVemaXnns97EqWyHPGnoPC8LlZwhNkPz9Ti19qOojU+NFgwR9Km50yIylhtVuNFqdGztKxR6fc23
vzpo7pCcRKvTJ2unF99KYOu2HkdZnS4XDjTUYqSiKmss1omUTbafszBjGcTl6Rm3BPl4YrC1Yng9
EVEal4NtkI7Y0QRFKRbHrbrHS6BuR0lRFl/VpRWZVa1soTtfO72KnxufVz0nEOkS9msi8y4a+vRh
yKtksR8VWO2mzHwfICXesKMv7ADAIYtuds8BCwNEMo49rDlZQ7cg3XkReXqN537SLpzl2vEmouKr
LmESGjt+5cb2llVtcnKHyXRuxinLuVzAghgHB0eI20YZ3mkYYhsNmRZlJeM2LOp7WvnuOdI83KuD
7q78RmhIU1MchQO1tAiWtM12h91dnb7lTeKQcOQN1BkT0zV+rBxSVMzPvKofG7gzX3tZt+dBhs1O
6y3OfQRhqctCZW1e0SY2TDK75IBHmp+qN1h2snJzkzwTG14IaqJ76QBds9eRBam0fCw3yEHsYy8H
7jiw1QYyE5zBZGF+hzo5ss1UY4Bi9kV0vSAJO73EQ3TXmfBamnAet1lEXd0OSZkbejcwhZzqTWWa
D7wax/XQNOhwrc6/adLQIRmLYNJLK3OnipD9nanPq4Z+xrqyAGDqtD/Yd87ei5ZqKWd5a0ntcQrk
VWjzfe/sdUqrdcV3LmXClcbGBJiJKgOFtFY8McMMN/ADE/YLcqS4nWtBbzT1QtUlXJgZxnCNHeTR
sWvUOMxwg9W21Cig2wXhL/Wf5J3ZcuRGlm1/5f4AyjA5htcAECMZwZnMfIGRTCbgmAfH+PV3haTb
LWVXqaze2uw+yEqyyiQjMLgfP2fvtTv4MCiA5mecZkm7Id7Rv12tUm+DkkjETzqI6SnNtPrY5FeV
l9ZJfavPMn6QbpK9JE6i3feGfM2IiIhipxQh1X71KsXUTcyaPIdED9c/N4MGSiLp7eeCMAUvZI5J
szBhiPaEyA8X4QjVH6d8aUVtO+Snqja/DaD42QBbH7SGSRAy3xbHhZPE56yxqXWNSjPPVKP6bSlM
DDSqJNEyp164JUarvnd8i2k4oBTsIiVpeEHVZOslq6jkeg7RTFCnKbB90gFRfigEwLQurLTt2YyJ
T9+gGyrDJl/fm3ysIqs3tBChJ7rnqqnu3bX+LDqrdrakeHBUkh31kFTNp6H51jFDjB60mPx3vEYY
QOLVISozy0kw8rPi0Y3F8KGTdA1tgszlwmyxl/u1n7yQlzeHRdM5V/CwR0U0iX0p6m5f14vYrl0P
RKOuUAdSb50IdGND4pAf1KPV3DYgsCPP0ao39JxJ2MQJ4I/UzqLEUc6ORg5jN4+J9DdDa/I7o0kg
/K1TwmNUJkvxmGd2K8M+7yVxp4m5S6ehiX8Yyejelo5ULMDGNHrbeJjcIygygeDalcSx+5yRBXrK
oCyqVzz53qbrzDctNpwbWBBeZHtc5YH4vy3A8/5xMlNQ4aIdgsSyvzoG2LcNIpdPrQFOkq1r/wlC
HZcI3Zs9shpxr9PJPwDl726QQlAfm54eVlN6IhB54BQysl2voh4OlZE7h5EjCKwY3mPEY2rbLtzc
Ks8BDhIEgU5qwaFEo5tmdi+RqKsuX1H+mknBNNC3nlaBFknOykLq6YJJqbNFh3ahdc8mMz3OYOiw
rCtYxd25I0foDWpr3MaZTrz0OHX2Ttf0+NuSqZI/q9taWOm0Z+l+/VQtJy0tN50b25qdoGC5+7B9
BJO9PXoXZ2xpy9Sp84aic7nDGs060LYU2utYYt3CV2Lej+aS/9CNxrRCFwk/SkDt7JW9vx8Jmh8G
dGMbKiS61BVxp1cfmHe3mI3BIZEkIafhi6KCdk/Tdcm1+sG95QHtNr0SBDpp+WM/gWNzjDV+mNu0
jBSCqcskGxXpdaztMez2l6xc6B/LHtd06pS3Q2GdEpIoH9wS931VZt3tSGTgdlTeigne7OhVk3If
IPMXLjGl7p3gRPUhMuoAIdvinQ2BZ3fGT0BcTRYWS6x+IKu1omKSHAxSI0U3bzn7DM3EDXgauac0
NR55yKohaE2XJze2H6dhLlEF5e6tjSqFAUQp/EffVOmxypL2GT9qjNJlRVcyTPG9NTXGLQcR3dhQ
0Wv7yZqcc2tDOER+8QzfKCWRor7xaJi/4YzwOm28hYtUh77Xs5UX/hqmwyiYoskYU1I+bSgOqMvM
ldziSSHoxiGNFkmp/ThTJm5Ib1jUCeHgFBimw3te9PW21aYEX0Zm4s5QKwKWIPHlcJtR/7xrtj8c
MIFci+NZ0SzBJefRtifjXfdWdiaWbewYjTXPUTvTgoiyViTon+ZsfWpGw8bSTH5WFRQ49SKvJAor
rkv72I0x9rmqdryXcW2Wk+tmqKlbZIUb/qZ86VOXrlJeqfXizxO1OSzjKnJ0u3iwG9bMBMf3c286
6pLaiR8spn1NQ/fabKNXRG6wXo5QFMh6/Rq9jsBlki1NokWSLg+cpqiORDXdMkpkiiicYqMlcYuo
K/mqpGRANc6Y2bTkGMvlKzc/7Gw55w4caIqKc52a9yiQnC1BKjGeBtFFCwXs6eqm42iUreYdFuDV
21sypk9L16rYxJpqDrLpztQ1zW1Hm4+qp2BkqMW0kHubP1J3JaYxo5qc+UCTCwuD1+TilhROmQbO
HKdL5CF5ibrczt6X2rrIYboCbSsgLYT7mqSAZlmSR4pA748E7cej8nTRRCXdubAw0/qdo3z1Fpue
Q7HbPNK2bfhcKBltaaswmfRij1Y4MSOztmtOJPh5ADtWPNtI4kSgZ1ImnCipoYZ4aO8SH/f0fd87
5bhF+Chwwme1sdWJ5EX8ktncx0TIN+l1wzezcdCer7RI6YqVLIcMbWnrJWj7sR3oCyWS3vneixE7
CYKPwsIEATWiOcWr6b0I+jCvqUUEhGu4A5nBddFfgBC56D2HRJ8iArbUz6RYnopE6zg6uQ05naIy
shsjaUwjnEGOHFjJigVYTbPswPdPd8lUO8x5izR0XPVhFbLNomU1CPec6vVUm3h26LFbL6NXUPNP
ojZuh5UO0ERdNgY8t+zTlqgekrh8rmybkF6b5vlq8G+IxQ7SIppaa19UaTwSwuwdPSYLkcdoDKdm
DUC81N+I7sLi3xILvgD4wsSXEPRdom+kVLckyc9WOrk/Ovg733COFd6+bJEbxdVUTIdUgz6w7azK
XkOkpVnIab16cNv2rSZChoOEzcSUs68WmlUWnxMvhUUnVP1CtDqtkBi1W6unyIU6qfxbX58SNtNs
drQd8+9y2iF1oTJYBd1byfnoBLXcu5HCSX9i3LXrDXuKBsOga571xshwJYIwIk6no7N+GoiBfVTk
lb6WKI1fbJUVbAZWVrxrstB4OmoG1os+rEWUEz0UDXWGjUDTtZ+dyTgVI6wablsitB+chBBXRGqi
vCcXOUZSU0n66JXufCuzgtGWoeTZNxa2dJJX/Q3xWQZtQUldlKWoAIOpK3w3Mryl44jRDR8I8+oz
GlHrTN4ixjGrSu5W6bxZSQGFjbd0q3yQ8nhAP7128YK6Iemqjl8pTOpwIIrac+S9NaBUxW2MUcNC
JwgLxEUFLUl3rjonzugig9bgpbAs1EDIQTaFqqjyNcYprEgI2MaD5WhY07qhAGUrckRUJuQa7C+0
LXV5M9bQ7YzVeLmORuobBvWGH3R5Ph/bpH6jvcb+5ukXJ2EbMbFI/VbuWVoKGgrj54Www+E+7eo2
C2vX4ChcKPTIsy/gYCyolDclUis7cjn4/2x4jL4Mg1HQQVd0iHs673tWcW0H4ITQvVp236ceRuSG
cbrxUFAX7aqqjVGUVWb1nk7xnbRqCl1nShMCxaqlKQJLteoBshB1VMZiGhS6Sm5zjTw4es/dh6WX
YxaoUjBag+pPrFhqF/erQWGiObNx7+sxmD49nz4Z+Kn8oaPnlYZqtGOXZagiWqXKxHBXrlb3Sgw6
aUzrYO3b2KfX5TCME6beHxensbZNXGmHjKXiFi9AGQmtQDZr1omxaUD6I3BphjLMpPB34PatJ8TM
4Fdr+l24/hgJjVm6Z2ri3BTs3XjLGTiA1TA00nj1qj3RGCKXKekmm+y7eMxvBEZv6IqxN+HJS5pq
jYqUiRTRHeLWd5CbbbiS16eG0yW5n4tTfUf4jQZ2SIyRRcbIkM9D4rSfZmcu7oycTLYmcfpPI6P+
TFJvyIKe/WrY6dKnZSCn4dV0nPqbIf0SUq1hd+Rv2njh3n4bEP9H0/S/xTz8L/S5GNeZ8N/NwXfv
hfyUf9Fr/fF3/lBr4WKxeML+Msb+f1kb/7A4r/IPEirf+h3i/4day7Ywv/gOOS28roy+r/z8P4bf
tvEPTzdsG+eN+Rv31/5P1Fp8mb84+dDhk7qj01cmlse0riabP3s0mNGka8XIZTMbtGLGsmt2DIXl
72q+f0mfvRoW/+wXpL9CnAheZUb/sG4FU/4//xZeMkUwmmSwQS/7m6pYWmPaGa/LMrXhny7/PzPA
/OpN5HfhDLJ1F+swvutf4eIjuuIY8hvx9IvP2NdDpWwjvkd1Wu21xiI1r0qozJr8vsGLA1Du30Bq
/8cV/e33Q05BbeeYvvkL/MJZnevgh9+vO4v3grfB3Fot/Zq//5q/BSj8ckkZPiH0A6eFpkJgAv/z
Je0dqfuDnU64etlr6pzvhEb1wZHLJxvaDec36NPKPA/oY1D0lGh7c4Iq44clcW+UWb4q5iOLQCk1
pRh0WuC2K1l2c3HrlMyeXbc7LcA6NmsrzaiYm31pj5AEYrYgxznHXfcscVYyxcKzaBr7EtTPxiT3
a4M68YXdfePK9XFS87/xnv4mxfjle3vsd7rBe3E1eV29s3/i4Az61NqdYNjpwErbYB47GF0TaE2X
PoqmMzdYkTk3ZKUKZsM+u7732KS0jDLaFbar3pqMQAArSZ5JOPnwkTwPZjnS4bVvEidGkLbUjwVN
2t6ID39/w64v0v/43LbBu0YMiI5/7a+fO6MAM3qd1ZsR/ffW0JCkp0TG4Jue8BA55DBDk/v7X2n+
k9fOI0rsmsJhwvO7ggL+fK3stpkcRszjZqWOoe9uf3KCv0kZqhnNeC85YG+MqwJx1ttdqdHox1x1
N4jmLbcF3uKJVF/61SWicZggTdTLBYwhkTqtiOQ4vXRULDiR2/Cq8FJd+m8+/i8J4cLhTWZdQohE
gBdRXr+GOHg0zVgDh5HmulUFvtKMgAaCw6lwiCh3Avof9Cg8/wEF+aWlj8+RwO7CePF+/v2FvC5P
v967q98QhRJkd9aUv15HBneNYig1bjKCmM3evjNILt+klv+hNwyS/v6X/bMHxdaFsECCU1B4v9w0
zewSqpQJH410QdoU2gcj6YeapNihOMFxjNBn/Jvl+Ve/OevUFZHlQXKEnMdW9NfvN3hj3pP8QDq6
oFXnZntULDtadhwAmhsE8VFO1FE5/RHz8y93hauj4tcr6/Idqd/xkBqsYt4vV5alJG7LkqJfNp73
5JYmfifYnUcpF4V5DcWUrcemjCYQjfu2W1xGSb5+lnRFXgciqu7glhJsuy5ILeepG27gtaNksVwk
T8YwuEnQ+UCnN5SlFFlS4Dass/iDOUMHbug3p3dljfvRtCuktp1zM/d9C+yxdjeFTlbJxu6a+ia2
ErCo7lTSdfG7V4v0Zm8D0s64GkNsPAVOuyeSebngBp9PTZPrgWim5prTJLpD2+YEULXJeKaJtJ4h
xM3ffDvpds5iVneMsiCGycz86te1he0m622z9uI7rQd18CqJ7UjvjQtnJSA8WjM8r7LZtLq1rUsx
XnplDmymveXfMMT6Uc+Gtm6mzjOfsl4hqSjGGmkKAxJEXfIQuzPRwnY5R2la2WfNUi6HPtXC8c05
LtOaxVmDrQmtru4vD6P0QR70XwWTj++e0XlRz0AwyqteCx2IPYqOoCOO/pwNzyOTTMNGt7RpqxSY
jcFo2DPBNcWjY70s+ei8V6oZeMa0ot1VnDG21KDupc8ZnfcTsk8BilQX8cmK4WiY3kgjn3CrYC3o
d29GM18uZjY6x6F0++fBZWXyWDROzVI1LwYocbrknTzbVaWFk9kj9YpbPkZzBUaJFq21P45hNmnG
vm/w7eTFq9mDKG8ZrXyvdXyVcCrX5tUmvi4O21JpXCyJJMF0zPzeS2YgOdK2HiyjqJ5TJqqAFlCd
466rRqJzGkK0ddkkW2iUj7hs+007QCzyct3bLPUUPxfIOBS3NCoTgH8qAwGyjNayjwc6bVhIxQNj
2mQ3FmMe+TbeSSAqoI+MK3ojn8ajSqV/mrtBj3Am4ZQBlYhZlKF4MI+xE7qqpurXZ2PaaYMzYDNC
5IefcwYRlACUOpYDBnwPHUuAO3iIupjjdzZ5xBBaXb8dhm7H/3rgr+Kr1tHAoNc02ngRibzPVT/u
a30obnImqQcnd6ets1xxmKVw9ZciddUnwE1JBxhwbCb53NWwPHtuYW/mKW+P1+ZBUIjyImV60mzz
iR3IuFkQuUW0OvStmc2oSChxtrSlvJ0W5xqdSx1hAEaVKNGk/4Y2e4Wy3lQQsuJNF6v6Ew6kd2gd
ZEcgHaFb1mVdRcMggIqIAeaJEPRomNc45UfNlO249Kmz8814DRkpTQ++Df61Njx1L91Y3cbxeGd5
oicdrT71xNzCs2xoCKbeY56kYr9k5DKZGPh+MIyDzKghFGyzkhGCyq6eGL08eiYraO4VNEUs92jZ
BF9ppM+FqzR3SurG97YzvJOUrcFBf5z07TzARG7iOQJwTG+yZ1KyQcvXI2IzTSQA2hTWKUTWJQYn
THCstqmTaUDKuTjfp4S1kSEz2OKuuF1LCexVdwvUGYaFVJO4SQmE+NYic33ZmmpcApa7a6N1zq1P
o8v2aO/6kDIrD/B1BmnetgdVLP5NZ6g7ZdN2IY3ysmqDfkDYVn4MNWvIOolpCU2M231sPE1VjnZ/
NvdYoct76FGKvi9XfclVuil6rFxF1WdHIMwmLelM7MCq0h9y6jzqbfW16DHTp6I70UwAdzqsp0Us
5U1czMz3bZxFyZh9xiXWNIDo1qWf/TxYYhMZxwQVDcMre/BrkyEdMEfaj3dUvKHdGJFbWms4dM1h
ECDO5vbiFf0mXSo+IVhfu1YbF3oFacewwsr8VA/QzRlHTo5114uRV6NOXmbCRlR2hJ1fs5jiDWbd
vMfz9TgW+A/j5Z2xzUsO5m7DA/i1er0RqhS2nDUgq/EzOp/g1hm0MWMXdCB9HpHZrp+XiRTDtPFp
WQ/ybVTNlzbUGjkZeNLSeJ02qnYe+tb6jnZiCggg/p4nw2n217PX+y+VrZ9rpAam89jRsk8a9P4i
HcutrRNdKPRdAW4HqNmtjhAJYErxlCjyf/PR/sxbnHNO8bNo6v3Sq0NjGUh8chjuW8IAHsCGbDRY
dmbBoH2hKxnYmCRny0D/zcWotO2Ki9desiA2q9t0OmaIs4y8QUODj+YIcZRJs1vGj2mqYOOhCoMd
nO8XH1nsbCL06/P8Hb7G0S6b5wTPWlgMNvWbjZek8ZyTvmpdoKFsGkibqnshjrGebQVt1lD03OmB
8rhkR91VXI+Fkm/Sz7jMw3wxXlvLYkBa1E6EUPxxQhMxImIJKpbxTYsN80X03Ws/grLzRF7yjen1
mX0dVp2aQr30vuVXK7WQ4xLOeQKNqDYIk0iwpVtqBMnSknkBZ48xLpKvuDZg+1ollhQp8aCDfi1n
z1NRBxN2V9bTuFvgNm4FpGe6caa9zXO2T2VZ+0yxYPez/eChTYhk1qNSVMvd2ooiwNO7TRGURI2m
qcAQWYwzUb/rJGeVmYb3bEAYkF0TWSsOXJPkhE2rEv+VuxMonWfXh4WzoJktoOanpXxaPaYCaTvv
6c1bj87Mrip4pnbQto+Tiwq2Zr8xrO+pRg2zIGRk0X5gPy9ZzlhE+licJ1ebji0iPmru+roZDCzr
DSPpdhy9Tb4udwiOraBXiIURu+47grmHthd7fa2hzZqMbNy63QHSiQNaj4Le8nzy0WCFQ+GOW2/s
H2YPZzYIZifUO6CJizZ/z8wpP3j21P+o3MS/qdZyYTeXjxC7/ZNs3H2dWT+dJjlYhTB3wh5NxPTp
1u1Qcoq+futR5oX9UpiRm9VPCZ3lhpZ2WMf0CvUaQeSKiQlZ7V6fBN5/xIlZPl+cbn7L9QbzJwKX
lgR03gR1mhqm3mjx1cRsJzG0o6acR012R4cQXc/FeAk0w/4Bi/1VJ5pgVBa+0KLWoqaG4VvTc57M
+pINmU1zerxDO5BvGNXd87SzUDHBl/byRSuTPI0KEq/ASDXkV3r/deeJKQPpK/1cW4BWOQEii4cH
WgdSFkyu+bFaVahTUqJyYGgw43tfrTORfXeNTSXEvvmO9GpbAh/oMwZmKKMCLW7fkJvsC19BL1Zv
LmtP6OrdHCCXeq3nMt0XRHEVcH5Oi0ubHZopa5BzEgkPcyOlsbdoHRIB6l2dXF44AxdHHhKPB5+Y
ASAXz6nOzM6eteeZ0I+dwwiZ9YiYMs4Wm7VaLkYLVdxbk+Qyd4hnisRzt2z0iPkmdV6cma1bU8+I
VX80E0uYKMd0e42fqErnJWUCfNDc5J5TAM/kWL8nLqIRh/oMMziPKHr7KWxE+Zy4Odv4cCC9sCw2
LUorevclgsm5xnnt/MQZ8RKPtb9TpNO91FbhRO2VBzlTy2+KJWXMkIsOMERCuL3gm/nzN2m1/amG
KUDXGF/FasHmarjA133baaf7zu/XoFj7LFg98VUaZsLZqT2xAtzOI1Wk56gfepZYh4kkFN7g0TiO
s5BB66N9pRX+AOmm3s5mdulBw+/sK3Wq6NVjYzp8EjI2ONJQKGAf0RhKlPfGMF58XRpbzUsztsW6
2DY1/jTKSeYVeb9LhQ4CxTDbnZCrvhPzOO5lRRYYU8Eh9DF/RMLsdj6Z9NtJi+kjpzCktJTR0ky+
zew7z3Oy6gfRY98z09F+QC0SGKv2sMq12XriiiZodPpngM1buJ0ou1AYGBpqlsxmKlffinx+LGJv
myn7oI+4rZnLFQTw2MCl3IWJoJHWO2t48UeDvpPxvgokAImPppJ21F1GeKONTLRa5ffEkccmAzeX
JfBFWlwZrnERnqGCbsk+c4XBrc3Tiy/6oESiShtgCoWDQrpR+mO3wg7JB906C+7ACy9IhtBLyVCa
oguVrke5P/wg8O7ceGQeevXymJv2HiTGx6qQt3ju8hBnjyvbZTvZTygF3ybJ0Nuy+gNqUipbk8iX
zgZw3nl0A6CBbZJsdS/kwXExZix7LNgBOUcPft4gv7FsEXq5upC8vgZ9yu5jzsW4d6W/myW6DH2e
t96qYQXF0d2g6tPHcYtm9E5P0o9O2GxNQr2vUFA2pZ1zaHIoBXXeoqG/Cu5GKz3ir93idHoR3fLg
+b22z91FhE27sj35IpS6YmLr0xOqSuPS21l1Ih7xlDgTXUs//pgTU4SUN1dTEIpAlwV/RS1NUY7e
BmSeJL4EugYqNJimsR4pu8d1Emd7D/IKomu1c3Dnm3OrOM46xDutyc6t1wklNklVmC5Po74+DL72
atvtCjkdqZ1SWnoSVy/lxCokC+PsrHjyOdB6YaeujSv/aR6WbcUgJlJ5emjmnscvRvkhZ/mzUu63
Sn+LccXT69PR8UOlCxfwI/Db433hJYDhUlQjKq3eidjgVNgwfGxbSGi5xdykpUxnsZjJkgaaVsLk
X68sGkTKFc7QhQTbst+WvoyP3VKEHf7sTWPlWuDhqMX+hFeZ+B36ZMPCM5V3AQUzo8R5veXnQuTJ
+n1uVuU2RgyG2TQJjRw5AJw4xne8D/Z8LCsbUgxPw8IBlU1gDnAxj/x8Djy+hm4j6+KbuEu/GTMF
u94qViziWTLwU1sHycoB+GxKHF9vXmGQFjASJS5CqVfD1b4kuQYbfBP3hew4LcbLEhEjCXRmsshL
svUPxOuUflSbawFljS4TiBnqd/1McRyI9irOKAFMdD09kcYACeBZTPZYq94QeDPoNQM68UY0l6aD
bnnID0bypCmFylssYRkPd6NRXlaCm3ZZQbgFUs3bUUJVRsTNCT4JzCoBjsRNSqp44XBSyUu2GA+p
bg8bOPLV0dfakeUS/wHKkCFA50YIDYO5GhhHUDYLi0/l3FqDaqFt0MOpRfbueVUFOmeiFE3pUaNZ
py3d9RewILirKqCjMulPdMVaJDuoRSTD5tH6+u0ukACwbtycPJXBFcSeZZFotYvtjGlU9SlOXgOd
TFfTmyKb4ok5Moe1hfwhLPEJFtj1vWuHgw7oKmJDdQ5Alp5N9PBgLz51vbwxxhlt8MKn1TySTXzO
Ka7RPlrjigMIVxVHCfQKxtqftNFAKtDGb0S2fElFIdMv5Ov0cDGhMlAgU5qPMzxOJn/vBvUN7F8z
jvq25+QTB2mpz7ijY2T1CWkkauk4P6t4Pc9pF2azIk/Lw/WNOJO7a5dv7Ri7OMHqnh9TOQ/pkuU7
S1KRQroZwM+AOKuq+T6XSgZdIYFNrjBuYgtXhH3INaAbxK7kAfKZb8YgQqwiWzrKwWR29Xlhjw78
dXKOmUJXM/fmQ7sSIKml5ak18SXPyn6tGkPBHpbl/cpP1luERMwD7vTC/ckwHkqiDc8FXGTKwzvS
ADCazWRJDXcz+qDEbJ5XreCCWcZh9o2DaaX9A9FiN5STDNJR1G092kmFbdbhVQFo4yxHsVoim1cx
Z5/mwacA1mx37/At9CwdNyCR96Ig/0FP19CywGg3WXmSxvrBEZ8zNP9JOoe3LYbuuM7Tx0rc0r2u
iyIkaQpJZur9XOlCDZNDeFds3GVq+Z4k7ctyrVqUhUphrZLNon9Pk3g3omkJXHl1j6Puw9lpR8lA
AeOWL+5S1iiByE1KLDY5xbMQdYl3kyQ+jFOxfhAsxg/seoq+VZ7axflZu8yWl47QsUZjRS/sZC9r
7ZDYvNQWzYN5WN+6GEosIROUjZrEg2W8AJUFOj10Dz3zvAd6G2tUup2zHXWjOvSCMZ5vzd32alSa
ZW7sRV2e/FHc2zRa3cw9S8BX9mx9DI3/QKtsTzDdR1qob3MGp4BEDnqal4UcHqG7T7hyXifpcWdc
64Dw6s70jRu7jJcNoogo1sRZ9LQALB5WLbHHg0m2EHqz2AHk7Ud6or/KxXtOoUsMeoPJpkxRm80P
yGS/mVfcTp4/eVX/4bYmeT3r6gTz6oLKyg+mtzxggXoXHqi2huN2amRfBI6+Fe3KY1Flz23hQIW0
vS+VmcE4Gk3g2tXemg/olX6okXW20qCyDMb0mNYEvTSg1pf1o2uRII49HTSl8TVG28lfYI99IpY3
kHrM2JoEyc0rUspBAriqJEB0fJy4H+ybvDLfnMm97VDnCC+/gEtA6Ojw5KgVwGiOWsmdIS9V38zF
vyQORY0c9/7IY+qCs+WvRUofQT1cp3HLejJSgo9UzYKbFX1g5+UbRPQnC0XHhqrtokwsUG43Y99f
PezKtrQOSePDA9TlrWKySFHs3q+m2e/FUISLLp/cEVW29HCcrb59yUugza3NGj+ZMMz8snsEx/CR
rhzFmS92bfO1NjInSVoPG13Xd22dnxc172ITjMVsjCA/MDpxLjIdhm5lhu630DjT9f7RY7MJHKcN
8SXszRYf1Tp9I0hOsWIxnjK1s02gGyRo/ZOt70NOE40MIyRm52YkwTx0DPlZ9f3JLFHMDsJ5FHYf
qSkJ23m8Uz2S24wDSptM3ND0ec2wu5rl7VgxARfYW1ZDeyd4E2Abt3/JpxQH8NrQUaK7Ren9lmqD
SeMB9AFq0ideem/Xe8O3EgDqva/i70Nfc0GG27pLT9DYd/Mq9agY3XtPG0GiFTGaVxmHaECQU2WP
y3KbrfYAf1h/mRPrQ7buTjLqyBt8U5Ne8khTvPTi7HRgrhpmn/kE8XopxgNT/eqYT1Mbecn13i2V
4BfXN0zX3zxvOaVoYahNzXO6GGcgDt/JmqO7c9Wa4vkMSilUAM4CXGxS1zvU0vQEnPXN18ZlR/Hs
B0VqxQcvy7+thpOzRJEfRo/npk4sHubCwrc0bit4Tju6ASdp9cykCSMj/5uaQ/czpPXndBzwy6IK
C3vpF7cLAYMh3a5LocN16DLSwtLkPJTWEeIeuXn8ueuxgcNopEbNCDXYFcdk8mm4EZ7hVu4DHXDm
QJ0/RkwQAWRRphVMWiJNau6uKnQcAQhtiRPt1W3HmOmmoLWNHwKHiCyrFwk8l8FCjHGcRrZZOO8A
Ft+YFDxZi/xo5/Vn6jt25GmYNLVJaIH0XA6ak+tEnHj7YDLG53YwXkvcPKdB5tdoQtFsfVqKyb5q
vQQ9JagMHICADkNZkWnFpCu+QYfuUpwgQ6UbZBvmXsPetuMBSKMeT3yUGt36gl0E97bhDOsj+UDO
Zyy1qt2kfmkhSczlD9OKr21MoRIyWjMTKVNhG8Fke9ZuhPE3BAQA9vsuHaovC+/2fTYBtYpjfDmA
8Bg3OfhxPrv4KiQvip7OiYOMM2nnzojsLpEqEEpz9tTNBPJ4TXoPpi37ojiwfyITJjLAR8/lk3nx
iJV9R1OcWAM4xFZMrIlHIUfKdp1EeL5wyehd5d45VjZ9Dc3qvyunN8vfFR//ka7o/0dKB5NaAFDM
cv91nMxZVl/jV/p/dvWI76Du3tXXnzEd//UTftcq2TaCpCvP1gHoyzD2Gh/wu1QJzRExM/xxYduO
exUk/RdXynLB6vJ/8TeIjsFU89+pMpb9D8+/Mnx16zphvsbU/AdcKevKAvnTGN41aVcIgeqDIh/5
h01KzV/kDBpoDkayfcfEsurBrbIY6TaPmLka9aMrRxrL+3hMJgZhNV33ZbHn+wLz/qZe4+6gkeTL
KTx5N9oYj4xNAAal5Bzk/oImKGGgNxQ5B/Z2KbYogiGVtskQyV7LowYU8GPSWHLTpv6H5mgftIO6
qKT/GFJTsSFYg4uFa2KTjCpF3uym7ERzMnRBSgqpNWGPdQjKRNO7NPnTmNq3bZsjw0lrM4zXhMTO
negN2H2pOW803hmIYUfwu1uO6uZPLIP1nU85a2wYqY7cbd19RL5d/hyXKn5B44SIu1/r8m1N+8dF
xdq58lptT/cUkEFnyx105ZQNtiQ5lqbkeKJwMog58as6Ih2mOZhJ7z8IGomPViPSr7mc2vNAyC2T
/+uoUw3xDHEBnCXmr8G2mbXytf8ve2eyW7eSbul3qXExQQYZbICa3E3uTn0vSxNCtmX2fbCd1qvV
g9VHOW+mpeNr4QwvqoBEAnnSPuQmg9H8/1rf2nAYUCe0Q7CaVFHYH7WCCkcQYouIfGCHpRHodu+9
0A2k3ELxeGGDsuj0JROnaLaWOZbDixwXL985MCQxG5RWdZ3b+fh1xtSznaoCJIMehtOxymg6OZO3
7ixNN6HZH0MfSiJBciaRNM144VWEpqCmK33FjHSrd0u4bfqmvgC6iloImF91iqbXPlV1LDYa9Qyq
fvPS+DgIMgodlUUJWjAxI72NZ4m6IJ5vxqHxUKK6gzhQbhp3KeI2v+PAtsVJq55BMFJEpkSwq5C+
XbUAoIyNqVKNKgVGknSapj1e7+wYYRiCO24CbSoE2D53bT0PnWU9LZqBv1XHqIFnkIZ/GHfDirNc
NFQIZrONy2Y5Ifm74w7NZRflgpx49oFsy1P3SnnpsO5IWogDFe39KE+ONN7YLcZ6QfNo6Q6VEb+S
t3SHcpfydGOsxlgCHseGruzGCK0GT4ZpttdGIY2vqvHqoz7iKtmkZiWRgSF2DVozhrcKr4LI2dTw
e7foyf2t5uZ07BfrfFZdh4dv8rTbBgff9Zi3062NW/92GIS9I0oSJezSlcNNQ4SxA0/XtPeSquh1
TiAJ/Aivyc/rtMyO4G7ZeCWFF76i3tcmrMmGju8USKadxMRzKqXv0mklwHCIW44D5iUinMdyfI7a
0r5s7Qpdle5SheVIdStjyXZ40ZOXHKnfWY4wb0/5qDyw3Jdfes7zF/UcyzsVTc5WdA3c+LnJl5tS
0mHaMIC1iwZ+9RVmHLKok1YDRYrqsLwEi/wVjQYYuNHT7CUgEMJ+mKe5OtUc3Rw2s0gbTKJU24+Z
2Yfs8yVmg96ciLesUgDFg+4+J4YzgMIYXQreGA5SM6fAameDvMrSHk3LqLNnoH0DNwcW8g0Z7x04
4Tm2LtmJ8epapY7RME4nLT6cyofqt9wmYHYIFx/HK4wu9ENnodQtJhRM8vaCVW1blgYGO9HP40kR
gS/3zTBFORJW01NFc9clw85BGRajp14mVV/iG+r2bei6F7RWsdBjErjsnCI6gw5R32VDCxC2kcO5
4VRqlzl5xMxK9esoW23cVfSRrsx8SK+KCn3EELsztN622zehhqteoioM4tVQu6vpKe9Sw0QEBJjb
rKrWL3GNGD4bMoqATtcO9oPKDHE3IQ3PHpJIK4qZXn0eHew5jPC91ZGmcTityqumRwN00WStV1wK
CuUAjl3wfWMA7LoGhRChzeZTz5BzEJLV0PsseqvrblRUGYUfW6VzZoHmPJ/A4WAsZiDOjKfCk+dN
FHK4Fu1azF6KXDhH2L4Si/DbGv23NjT/7YTSuoG2d1Wp/te7kf9Q7M3fS6X/9bd+7kAEjH4XVSeS
ZAf5m/w3KEwI9hKrSA1Wl9BdXedK/9RKmy48TMBKbIfQRa/Uy39ppU35D/IuyVMx7fVKdKz+zg7E
eCNX/lsI6Aj+7Qb7Dg9uvTAIU1o5Yr+KT4veUFFU5P4ikFdxEligmJcezs7dlI9MsDPFxGuzDNN2
Y6Hgf0rV6j3JMkd7KpJZv1d9JR4pVKa3RTa3W+qc+X3eiyUPPK0fHw29m+4QRoZ3IXX+LDDb2SC9
NqbFHQJ3wA4NHezOCiGhXxFQPNM6ZMNQ+Ro4TrUziyl9kOMkzwWP9zlLDO2Hhj+k3TRjin/SoDAh
RiD5U1LRyaO04T5TKhyA2PaezVmSbsBrWprYVwZKyZj4qlMyne0JB1xaPGBWLM4wHWNgduYMa6bi
fIP4k3yBeDvVnD2pPuMDxk42g75vWYxPO0ga3o6k1yTdUCLFquqySzvV0hxIuj3LV9Bpxn05Eysi
FXl9Wjy1h0h5hETDURTwjtngcGqJJU+0HTUzC/iSmzPCnsoH7MvZNRbk9kK2tXTP7U5vqAp6iZn4
LO0czwEjQKOMWyP/AvYQUPpQmdd42zsUGEj+ONXF5bk+gpCgur1HrUPxGNcj1HF++zMqB6r1zjQU
HLO1pTn0mEW/oRKlzjxluKs7GzdMlg+1zetvxxcXtRN+0XW9K3S3oHoJYKE4/PLNXP0cbe8SHt5r
JtdBiC5WQL9z0bdbGDneD8LFHidrpv/mT7Pdn0wcOP12KOgG5FV29MZ4OA1NPXrOC6rDw2Im7JDG
b5NNBPbQWCGSxaG4Q9Bp0wCr7fNPbu69+v7nzeEoYLNOQJmDS+HDzdUargUeC13qYsWq6feTxuh2
qvEFlvQrraaHPvVoNSUXcmntT7Szv3s0nueskWmWYTN23l+donJakdJC9VJLxmMEmZ5PiP5APS2m
/8kv/cAMXF8DmYmI/HXPJQlkPRL9OhcgYnDF4HSZjyVy6PfOQnFjM8ceXZLZ5CRfETN+hwogMpAB
FjrB2bp7i9Y1vo0jS5zlmk52gJIoVcFPJRxn5GhKtalDshtoXin1yQ2v9/N+7rIR03nWeiATOkL0
9/cLK2uee2ySft/BIcKH29Czq5v9J4/lNwOASRjh2BpCJz1rPcT9OkXqXmfMtkh9yBuouezSuY7N
odvqhp3eq7jKdpneIxLTEmtf4v9G+0km+Z9v4jfDwMB6sZ5hhWMbxgcLBqGXuTYR5eMvjtfQnnYo
w5h1sR/z4hNl+AeN+tt4F4YjSFsBvYAl58OIS5CDjqMZZSuenjohPLt08juU6zd6juUgJaAOTUFR
ol0THDy2SIkLc2NUS1SiEcuHUwBzzIp/+/dDxJfkA67mHmtdK399B1qSdUYLvRuEsJcGroBNbOEn
3LuijT951L8ZVYLGHi9bUAVgiX1/qWYSuMYSOI5STt12NgQCvZFm0J9/kPkeKf3zMfOIKS/wybGG
fnijNXQPxmqT+rgF2IvnS0uiYBGiKPaBZooEKq7FhrAgH5UQCwuGsO9OalF75GeQ25q47jcJnP0q
ILaMDmzVPiGaCtHo1e5wT041FVLNw+4aYDlHOhgTk7FdYnDtieUJ6EmNc+ul3XjlRIvc0YAkMMOl
OulucPUVN2hgs+SYE4qCv2PsoKj8+feLj6UPJhviUQGkCtw+gMg+fFURC7JXpEvqF3PTBqZX1QEG
w/q66aL8wnK1hY71GjTr0Y9US15vJzhydA1hHg2D1RwmrYYcmLXO6SQhnqABjPYKi6OvzDrcU2YS
pwhTQALmUR0MrVcHqmjVSd4blPc17PYFhb9PJqTffKWrG4bnh0mFV/thlJolajSDA6MvOnSImNCa
ja30U4AqnwbW/fZSKzCdAcpEo38YPqZOoHCsHDqWnEEuejktX5YBuRZ/uGFEjDaosObLBF7tpBNp
sQEjBzCPGMnrrF3soyNFvqWaRDhdbnqfzJhvE++HiRnzn2OTJoHZ8C+bytqe2iRySYaraEi8VjnM
Y2ckshLioQe8dbbAN4ck9iD1+UGrxtxGUaYTpTkm12nO/NY6hX6cXJQLC7tg/gu4TNEOeEjBhAO8
zq0jGhibFSqJj7bIC2IlIsTptUxt3Ec07GSYxCf4vNMrzTGKI83sBCk+slcds/jDNMPZ/PN4fm84
efucKReatsuplGnD+DBrhkajk2iAjouixvwAaC3c1cpEzurS2zBLaNZ9gYu8KTOTkdfEF3++/G++
JsnsSMYiHkv+s842v6xReaVm1x3ZQbE8fUOA/Wr1+PxppDfbxgWM+eer/Waj4LFbw/2C2xO6wIdv
V1oAGukcwW4ykNdGY32WsxJc0DkzwLZOT+xMP/MQvW0+3o8phwhuMAwkNLIMQPR/9wttN4IdB3/L
n/1xuwQqALh1DnMmKAMzKHeQBC+MPQC/w3SId5o/74j22eVbY1vt5LYL2k15Ph/cbRvonzx6468z
+fs7W4fGL88eXv9EeA53Vmy+3myOT/72+vrPz/uvH/u7K9gfPvZkjjihr8hWzUF/QiGGjkST7v58
kbch+ocn/HEMtTUly2j9HdkGr1Dwumyi7SsA9c1ttksC+lmffDK/+1Uu1XcEjRyL7bej6S/PzVCm
CpEzpcCL9WbrNEO966gTg9Vl3fvzb/vr5+FgWOaMyKD11hPG+1eUdq6VxzbK10zLKeUoqe8inRwG
zBnpvqur6rPVbf0XvnuWjoUDWkiuiB8Zm8X7CxbEA7jFQHXNLtiS+nJImisp8HRkdZw+EU22vFbZ
XDBKrb4JqUlPrb0dqr6/ncDCVTvkPHT187ojB7tggX4kHsO6Q1obIbGxOitwu4VCIrl36ruB0enb
n5/XW+Ph/f1L9ls6S7SDU956y3P95d2MTdeNequj5O+JebLg11/bqUtcVBK2lwTJTseyN+/qNEXS
aM5WUKPugrJoj2tb9KvqpvBS76CIAUW9yBxdMPnW5ncyx+yfo/ZvVZbOk29t1VU/1P9a/9o3RPQs
L7F668z8+3/996s/6cIFBv/Lm/trvEr/Lctfyu+/tsAM3Pc//97PCpThyH9Iy5SGi3ubGJN1Q/+z
B2Y41j84WLIBowTE4rGa2P9ZgdKoM3n8HcOzBVWot7/0T7e+Rn8MyYpHwWXtq71Vp/5GE+z9WsKB
n4O1y66eMjNzO3j8919KOyorsVVWPnsOjIp+xM+lg9WDUA5hGKduGMisV59MqB/yiLmqS2SmY3Ca
wye6QvffXxWLHilkS9M92wqBpt71JtXtuizAiWjytmiTVeqU1gc6GHeTNKJbgLYPpF5Pu/WWzgu2
7GzWsxrYbGtfL7ayN2ZiYz8h1IWSltJPfnmtvymRvJ8r3+6Xt4TSjrMu55+P5z9jjtqVcN49y96G
jGQgMkQvRw5L3X/y6a/P+99f/s8rccy0sPuzjWEz+/7JtEU6Y1OZmmc1tgXnacEmTIPo9Pd/DzMj
zhGGJzp/Rvmva2aujLoerYKGEx0TDtbF9yVHuBH32Hv+fKW3eNCPP4gaq+UyzaznrXUA/jKVTUst
nDHqumeCSKBwAQvYlsMEstoy9660CC63F+PADPy6hLm2pV0Sn6MvQTIXJ9pJ3rZGgLGgPfRpcb8Y
nXiVIMo/sSu/+ZE/3KRLkYH3K9hPcdD/cJM1ucAu0QrPFOtpSIV4JfGHxylEwm5BohzLOLqhzAyW
MxSNc0ga3e0CCrv9ddJCT6E85EZX41BZX+xQNeTAEzwGQXNADo+cBIAE4HdvPpYiJek9s0uDNNe8
jw45MLhN6lCh0aBIfM/NQrt0JR3eoLOz8mh2je5jhIOW77WxwG5gQpce+JwvNdRfi//Jy3q/br6N
Po5OdJEZ7UBE3lgJv7ysmlqTF46Oeg7rmO0lfXC/t+xxp9JmCaBfwNHt2mUfurLaZRoZKTTIlk82
Qu83Cz/vwXGETg4jcylT4Pt3gccH535s9GAmS6yjFMB2MW0nfwBJsyMnsAv+/KN/821T02B6JqKE
bsDHU6NjGoWbLaF6xlAKd1lPbOxT5WPatOXf/WWeXNEJhAlzNuWcIt7/sikHEOqWBlfizOYra7Z2
2mwaQQQtdIOFzD38zV/G9RjU5HOZYD2QE72/HuVErczx9Dy7PcEbIZqiXT+j66HGFX7yEI2/zFtc
i+hh1jQClm3v447LmUta+rXbP1thvFxqqgqvDFyvPtrsxa8WRM51ZiL4S7CTKIOAW6QZaq8XcUGl
pSf7O4klhufJfvjzM/ig8WA4cWNwPSwT+QdEglVN8uv8M+dFrWtJPTynFca3wXPswzQQOeIJtK1W
p+BLFwg0QtIhkMyaTtAOVrJzBpDx/QI2Sw5TdGFBaQugLVfXVVSJ7Z9v8S8DkDtE7cK4IP3ZQcf7
/g41pxs7bTSH576HskWXBks2veQT5NXJJ7OxeGsovZvp1vHnmkx24HmoM3/4upQbZp7ss+m5R0bY
wm1Ce9HXqr5ucVopVVPItYcHGpqEAyM+6AFimpG8M5SWNJB+VfoSY2b8EcHT+zZbrRJbhB/Wl6GQ
k+lTL2lMH19xf9JitUp3A4hTVLku7SY0vcWDNnmOSfZtPhMbY9Kv9cMmxRsw5FOPI3Kq7Ee8hUqC
VQw1+sI4X0KK8mSpmQUpHBrBgkSHOnYGctGtjkZNHJnou1uwR/FCjkBdRru+esrrS+wHyRQ06OSe
VJjk3dbrYovhSGHikCazjcDecjEL6j2WWhxmqzMkKqrLZkGG6XfdmnGYY/i/1aZlOiZNRFd3yst4
CAag6VMQATtWCP9QKmycpXYM36INEaNaiAlQZeLE02pyP9sRi+N9OGUGuiL8ShHYHEf7nhsVaXC8
drAydl+AwAS1anSbLHSDpoJgGVhCGS1CSaj//lDZfccyjVieCkpZwI63YZlukzrXz8xaNU9YahfC
bPE7H8d+bmEJmBBmd0biOE+eicmX9rfTHGt9sNQ5CgZwFKESZFUSxJM/2V1q3SYy/z5pYqhvvV4R
M2IrRJTEesKFK+suw4YMJAcF+WyVz/QA45cw0ms0xSolJHpo0ht9dAjzTKrlMVtQ+qBEN6YrzJ2L
u8EMSwvNgXX7ipKVGI68LNNHlcbh5dC2WYzAoW4P9HIszOAtaoxcCVpnUWTqX9HhzIcZOvhN0zVi
Kyd2TRsK9fZNOjTuV+gBZ9ShkL3eWFOf6+TO2u69rtv57IdjO4ynvLr+RRD4TDrGHA6X4Eq7nlzX
WEvACOfVg7C6OTx3tBnVLKXnBVfGoAEDD+MRX40AE/cAj9D2Aje2lAcQqEiirTmsv3GykTvCQujF
pRvGOP1jLQwTzAKTukVBcobJ1UPSuriRjsVVxieRZlN502GKfO9baMAYYRO0lNowJphihzIdcB/h
WYM+J4dHqOLGV2gGNIIch0PDxguj+STGivFgVxHGv8xMTGs/iKq8K40BY+oQVdFuRj1GEm9q8qSj
rAuvi7kYthE4WeJzJpUHWbxAgtHmO4dPaN+RPc/BVrU4JBI9v8X3Vzzr1qgzSABlP5Z6CWoXfnn7
gG0gftBg7T/Lxuq/guccH5BqmhDh7FY7A2mvqquGdqJ1ajSt+/rnmVL8ZpWRQrCoAXlZp/YPKxqW
6XEYRT89a449r0bJfMA9VHomWKnOmS+Z8SZ4tL2YHlwP5yLlVSh65hymNxmAQh9D8nihoU8nvgi9
OwTkIUcKrwPL/WHRNFObhjLMCbpWPldrjQEMcTde2ryYB2PUtAf0/Prdn3/Ub38TfAqTDYi77kDf
T/8C3MaSJ+b0PC5luSfYCDOYG5afbHHfKGEfJn7JGkMHx3TXdtqHdRA5tm3QNpqfSyNut7VFRkc4
eEWw1LgvW0EJaEi6+BCzevjQSpxNFBMmrpIIVH2atFe5rkNCgv6waedJbefOjXaOKvpT6kvWodbz
MNCK4fbPz2Y9B/7lph2Opbx1h6Pwh325IdpMJUvKTef1l4RWBOewYgu5+wng77wvesjJ8YBY6e2y
/7+q8T9+VifWivF/rao5HV+e+7zXLl7US/7X0sb6l3+WNsw3CY2zCnuR1xhvOpmfpQ3hQhtku+W5
AMpW3S+D/j9LG8IGN2hz5qe4gtGEuuC/1DWaafwDzB59Kf7ACo6i3/43ahvA5t+NH0kraI3zQ94j
HeqOyATef1uKaAqzgljsu/2ax7yomBgc16hfjKzyvjkZIFEAK5FNvhckFrKlpon1IY3mJFDp3Bon
ba8lyaE2l6jZJ2XG5mWMwMngTxN1tpV52b+QDxKXgUHolPIh9lAW1LzKReZRUWvcjVmyplevoPmU
jCy7ERgJyfywKChw2cgbq71tYEjqTHYPmArDUw8N5vmArPW0dAFZoaOUzWnSWkZLvSGNnWBMaZFu
9KE3DEKcdBgxhjEvLCqkTPuNqeI5MPthfgACQ4K31RnLXrqTC+iHzs5GoAAkBghxDP6zWUSBydJ2
bWp6Wx3KXkbjZTQPg34ew6vvDjn5CIY/pBMWynw+Ke2Qc+pm0WPL2UFbYOmqrALgB+mo4GIrq36d
whpCc9HmD1qM1nV2R9TJce0WP1Biy+zcilKJtWKpXGPf2Vr9mjgtOuRKUCs6NnLG2u8SZz3spYZo
EgCggX0w7SuJrlQmWnYCcaZYtlY4omNFsOscYYmo77gtKmMr6tDRryfICVGQarMHpUZGWb8Z62HY
5AgorhoNX8IxijDTZmNXp9dOr4V3RhxT6jMaO4iiuGeFKyefvWGTBciNNhnCmBexoGINUCIjVMpq
mEsNizhYlLYO3aPRr5HnLuaZ6aCJaPFjmeNDK+PKPU5pO407KyeDbEXBb42+2APlmjYyq55QXrO0
jyeyLa1Tp6j8lXdfuXN8M0ivP+Zph5w1uhs8K+gIhgLcfAYVRBKUNrxC4vOnGoCHdJpua3emOjh1
dCJl4V1ZS3QZWeV5VeJ3xRge+11rs90D7LyvtAVse3ER6Va8NxHvuOOEaZ3kdn9eqnSDGudcsy7b
pM8PlGnqZ2gAJ4iwQTFCFGfz7txFHNrOEntrh+KkrJNLZ4m98Bi2WPHBjnNf8JrD/qkRWb7Gflgv
apBYOMNWswkbGepsP7l1cdnDRM9Bis/j3GGYJG3h0KCUxL+8SPkUCp4ZzuhFmOdQrQD7J7aOasvM
DfyuszM/j3Vf09Uzw3bZFHOMX1Pas3MeI8meTwVpBGozxnIm18rsrS9ZjuwvSDQjjI/NoMWAZmIX
WgrpKDSpiRbj/N8VMmsOY5+Q81CoQbfP2LqB1LGmHCWx46V9cgK3PHlFOzCa+6SPG/22akMCtOpp
Ml4blDkNo3ZhBe0lPehtij0zgRzFG8xqvdWCxHLLfD93BcO1ryeCBsIYQ12q9XUfwBGo0f4Uo3Vp
aXV+US6xGHcd2CYjwDsWg1BcFJF3zRiOVoC0sR2PepuvyvjMpntjRRHiZsdbDBdG0Vg+eKnAwx97
X0hELg+1su9nHUix2jZOd9ON1Yk7pndm7tCWwRQt3fxsnDSEaThDw/LMLaybRpb3aCKgco4XE7y5
CiuRE3tTYFWEs2jiSbCdCtNLMhMfmGcTv7fTXddP28ItvU1LBcytlEw2LfhnammKp0xyDxOe7Y8S
aHzUDRCtu43ICc3O4DgAFjk1cuNbX4Y39RQCWYX6jwRhnuR2LDWQ/+jvTfI0DRsXU1jo35qpuXIK
l6JaP51loir8xmvPliJ8jcPXSoOKPih3n5fWCT6pLyNjfMBIC9Z1ozJ5odPCpgjXvXbECzQoLgwx
B5H8ARzkgp7qphjs1cq6rSWAhJpSTbWan/JvS1zd86YDjSw/s0svXCeBQ2KdIPi7Hb1r2WLqTPAb
2IQw9oP3SMWDhJsp4hOYCtp7Ky20ji6Fqm5qTfddolTieAQr2sTHtC92LkpveGL0oSCpaAQniqHd
h7EBoCxrX0g1inxjcm5zz/I9sUADy6yN0Jozg8i9JUsbHwPxDZnGE1W7afETQfwWQCnwHMmM2mMe
AimURkppX1+hXT7moRZvlZY/9V1T7DAUYuyXGIM9cuekVoqbwjaqH3PZ78M1OaH4hrPCgoeoHxat
OElzWApuw+ep3RNbQwyjhvBjDpzBgTDJ5wHXRy/miykj0W1n5EPoC2/ATwZbgejuu7omezF0y7NB
48TYai0e+gXIQOYWRNcRCJRGJ0ZbG36k+pN0zh4rZz4bY/Fl1JpLndlpW5kUTJpuuIkGwXDOl4ty
cJdtMxd3y3hDWmGgrPbJtS77BAB91x6kPe2XGftunm5HK8W1WkVef2siGyfQsWfmdBOxPHqFuyvH
5KzzOEzqFlV53NXRROJoSXSFLa5tp7pUmoJZFctjz6vmXYIG6qDge6iFkOhdshFxj6PzdUYnoVsP
pp2ftos6E9R301Gpi6lUeyJAp80s5X1etCIYHBPAk+dCTmdyHLzyAn0RA1Ev72pPR/GV+zYhOwvp
iaghmeB7lR0HMZw1hLyBlDN3ok1aPPhSTV/J+yhPywmOVRMnDxZwwnHdC6QkxbZreriKnR/4U0kx
YMkGUl9Am7ksSLn0U3kn8Cmp8ZX0zupeYNkNEN0FVZfsRTQHLTrQDUKUgywhwVrJeVsBGxhzkio1
OZ4Ydgdkfl5uizyGh+++sOYOZJxLY1+NbvpgqwhCVd0bZPm1TvZom25oIrWqjPu+7YdHDnzLNiNT
76znrLcl++rZDnuoObOBzLEzSFUUynUoj48FTh3rrUBE3PIzK3jCszWsPG02ZEDYzV6kkPuDZSyM
6Fi6oCWpcNGVfuTgb/ZBzy633zQA/fc6ebPxZhhTkghoCblq74xdft7gxFpOBfjE5IkqS94cXIKU
+l03pWKfILe+ySTl8aAtqAVsCOGMX2dzdAMv78uruczTM6tP+rMSle+mVuPRHcHoE8jEnxhFS6hp
5Ox6zkIHQn7z006NzlWiE42YQKrY02JpthOtnEPsTOZ1aoTTfRSKtCbWXgI5i6vhUjV1cz7hAyGy
OTOv55muhdHO7TmVxCujK8VZB8nzph+HO1aMyZeIuiDZWET4tfmxzfJuVztYzjZzPc0vSm9VsclA
mj1ANXFuNehWp0PrhEdD9Tg9kyk8JTOMbJ/ZVGCXVoIPzH7jZcIhtWz+pxPJZdH1IfEjnSz5TWOz
S7julfCu+i4fkp3tmGBgkUwBvAwbfBsHndUgf8j0MnbZbndQzaLF2cILI+XP7mO8WE2pz8T8mVXT
bUaMegTUIxkEbzNQoUrNLr6ThV5SQMLT057VYSizwCYNJILQucAXTNiUqwvh5anjW+3q2xi90qFe
xjSjnxHajHXr7x8m/190k6KI4BviRP9fnzQ3L9/+z//ufz1i/usv/dO+4fxDUqemLfOmAKdn8p/N
c0GDnGYdliUcnDbaLgrZ/zxhWhww3xrM1Lk5/eHy+NcBk/8LtR7/WMeUSvcT2PffOF9S4Hx3vnRA
BKFqMfihRMDTO1+NIr82F9i8gzJLHbA/U2L6NNSqnVaUhBz23zWTjGQVeg8A3adNlmBg0KT7OizN
tVSu72l5FEgKgsql2Eff4aIQ+dGMKTsmxGKaFNJ8J6YcTz31gZI7oAE5Hhenkv6SVUdbVw99wjoZ
T9BFhoSE5mzZG3E2Hdlp3kL6gjSsE9SQFoCJ2eZ9neLuOkeIs+GnfC2ZW/FjOfvCy+9V5bKKEACb
sE9SMWytKSx3oZbc2DFWp5DEZRZoeZgEhgdZyV05udo+Zo7zVV7mO7Jsf4DmApMUjvdOviLBQsqP
bNivDamTSTLDWGlNjnxLv7fyttlkcrzmI31qeg9K6RKCAQMGJeMaWHPVf7cloe0jsdxmKL9rll76
Pdqo07wWHLEal2CsbvqaV32z0ZPkRqiSqrCUj0uJcSqEfiAtt/DVUJG0ZjBvkLx01tvTFf3uB3Bt
N17lBINrnGXteEr5czl1aUAzze+YqiYOP+XOaIadrqqCxZbNoKzA1BfaeR+HxmVRtMUuasL8RIXu
Ac3nBrUdscbhF1qzeDcMnVmsCzMAK+O2scYEuiYbnWx5RdcNEDWFeb/0RNjCK7nORXgfQtnhnbi0
SerneUoVK2p0GpbWPtfKH2Nq/FhJYkZTPTpONXBM7gABJNYu7WZ7WybGxPNlUFQA9OH2iW+WQoeX
DPEF0KH5hAEDvTBpKCKTVTIRQkylbVd02tYJCw7dkBI2hMngBN2D6vjSCPGdIABS2Bx5D2AnEJHc
R5X+veLssS3i8lZlbR1UOBQ2/FwivuXCGzQXbpC3FDKAqu47mWnlNtP6U0c63xc9ugQl4e3MEcxX
JnHZ6hGumgbEY2xml8DRxd08sKPvR/V9dLOGiwISKIq1PaUP3S4qaCfBdwioTVzXwjplvea1CvWq
rdVyc3maR3skxGQ5JBPkmjjTokM1yb1F7stOzzMCTuLya6mV7anQ8BFl+iExZ5LtNOts1LBdmRPM
ICu/qGZ4uVbyBM6CXW+lu1cjBIs1Ra2hUow323U7YgDG7LSNqdZ4SXIk2yAMonipDwxDOsclG22G
eOlbAzdH3jA9BnoxW0gx9aGO1HdT9lc9LhrcitivjD4+Jsb4kC7kuEVuQVBK5F4laH/2uewMukLs
miVpXkEYksfT0SWi6EFS90K6UJm0jxXbBL+cBNk7MVG/2vhY8vArLaoZyclFGSfXIhEnBlmteRqQ
8XwCv+gUcvpyYlsTKHFKRF7Xcdqro7vFqhE1DFdNTS9U9acpCHV3fKaZvQfxDeyzcfwos65DN8oe
Msf50Wmc21QrN06ujtJuqX1MNLESh8jRVvhL225E4u7ct7Tj6Ls0q+t5FPdLSG5lW9FK1Igxp/iw
6XgyhonBwrHmM7Mc+QQztmHhrlXufZjyzw1Ywyv4hSmH3Z5ZQAXUQcn1zBWi7g9sH/K1nbsZCCUi
V+rYu9qhc7ERDMNRGcndINjjuZN51S6ttRkrkSKxyAtmprC4jRereooIyixoV8Funa+qxDinmHLp
cmIInTA8Dd3wRNg53lESjwCk6pdi0YdAN8erktoG7EGdEgzH5MpIr4dw+BH1EF6krL9Oq/J4Mdti
s9jiclkGDnP6cI4G59rRWo39m734Np3YrZqc71kkBkhZ3TEd1z0g/ioXN3Y7IWZWuvug6QYOWPNg
jeKMPu4tUqQV/mwxM7eQNR22UtJ27qowHDe1RMQ4V9mVERPb1Y544ADicEIbw/Paialt6SSuIbDB
lQ7Mr63jXdUkZ9gH77UekMA06sRkQouDm7lOjHDMyYK2caBbB90gKym2qY0tNCLZr1abUoY0+Et5
DMk3hPp3N9r13mzTUw//9V5kCMhxqT+HrnnVL+lFV8sLdue+Z2SPZQadLu/VWd9il2d27ThwMohi
BW6KeczXy+EqWcRVa/FgSM3Udf4cmtzHQjZXAmpb52lbO3efTOdFuyrds4ZZl7WWJNgckrz1qApn
3whqeW5ErprL+iRXxNhaG6ImEvr6bF47ZncyEFG+ad0Zkx/n49SBs6VpCG2SVYipk9bUMfWLZawO
/5e981iOHNnS9KuM9R7XIBxqMb0IHcGgimRSbWAkkwktHMrheLbZzYvNB1bd21V5e6q7bWx2vSqR
yWBEwMU5//lFHbu3WJeuRRTeB1Z6LVz/pRmeK7xWVj1SXhyy1EPl5lcJk8Y1wVfEZ+YPbm7ehkG7
R8tkclbmG1fUr2Rgl4TH1GrTUtBvhBlfIeR8wdNxl2SK87yuH8G8iiPxa0cGwz+7FGMJrKw9kKoZ
QtFoPFuRucutUWxCs8UjbDCfvbQ7dWN17oKoXhc4/1kkPK2KYHrwuojwjT58ieoW8Xkj74osxTG9
b7HqFeFW9OIWWVFxr2sCPrPGucPk8MJxmm7CPHXvGYVdS1yb+9z8ntfBixu156EbnoQ5kuhlGK9+
4pnI7h0SGeNLNhkA4E3+kmec23EbTxcXXTVXlvyonOEzKsribHrRnSlxz8XVr6kABa3err5Fsr3j
HE5AkbEN710m9f4PKb0fDFE/kiHFGxhQMwjzHP8EcCWnkcOVWWhvBWy5p/+pttT7HO1WtuPpvzSO
ec7m4QoyAAJvs35Mavdt9hJ5sHP8wHLrNUrsFwdfOpXgq4Uo56BiLjU3xI9Xk6a6jg0wLTPBo9Sw
JZ08NsFwdIcN64e/Gqp1Z6mnVM3eqljCU/N40anms7mNF3hjbMRWJxhR+Jj0AvOX2zkF/RJ1Om0b
oyJzt29vdI4iP9TFNpyg/HaJIlNAAw+l/lY4abDJffuzNa1nTLbDjWciSWwz63WYpjda2IPWcUiP
anIA5sAUY/y97PE17QbjgYDJAjgguMaT0DlhrbAmv+9nLONnpYC5sCK6IT7bPFmJ/cqc+sNpZxxE
fOmd+q56nxmTqIDLSy2jhnK5EYsnlemfgRN52wxmDeQpqY45d/jKKZ1za2Mwy+UdrRlj3H3pppJI
HyOT6JGUKAB8sndJHmLDLBIfNRu4eljKT5GGLmwN57tRJd9b6b93wNsUVjinG2NR7WojO0UD04Yu
lZA9CZ+shHMN0vwgp+E9bzg+O98j8xJYeak31j2S4w1dQfEkW4xRKhLWau3gmx+CkC02loYRKaot
H6hO+s842pw5VRYgu/WJ3SjqdQaXda9HajNa26MjJtwPMi4R4V+yvnknNDPf9aSKcgerK1IBsIf1
JwoO/0nBn1g7WcKAgGJdzOaFj6CZ2tRHTtYnm6+RMLZDTuZyR2LhOiBVXMXlddPpz1mJJRWeRAXt
RFzdeNk287EO01d3RkRVT8+DH73PubXzZf8kWjqGwWd+JBrgLSoMbEesy9B7SK+KaKcAbNPQ+oyz
5HtHehVsugc4m+MrfskAyVNNOOlUHLWK2/vWLv3NYPFAYjsPtlL18Ub380UqdZwIPC46kNCms66s
MdjYBraf2FmikU1JUyYG9gT/1z7j01StHKvz91YcMX5n8oUZ0AZZGfupr8Va9DhR3ImJLJbp0Z7r
Y2rU2650HoVHxZ1Rgca982jH/gGChgngNHhgMnaybckoQW86nlJSc7E0HG5LvJFxdiUsvIweXIlH
yXXWj6vQhLixwlwX7JMh//yErG6Xj3l3pTikMdy28efouy2054OYU8yqYnmP4XZ2xNTvJ1R6ylmD
MIs5/9F1nNtZ893rO4YBcYo+Sr+0zZTve9O+WB05vXh/+15LBQnNhW0zQfUha3Px9dwj6eOwjF1O
KZzOogkvEOPcBGhmGjxzdZE+hIVfIq0KbkOfnK2cVE4jd/doD+DIEU9sjhNHjP4gg/AjrjCJzPvG
2OXAKOu0mp6Z9L2WjBRZ3ATw8YPRDIAv/OQtsOYDU1DutMY74rDPNm73VO2P2WIVpBP/mwPTq/D1
tTvX38sJDpJyjZ3D1kozHCdBQZ+YzR9ak8xieoB6Nn+YubnrHCeGBOW81o3xrU7LuwE3Eadyd3gQ
n9uo2toQpkIT7zuDFz1Lwok9g0assTgoq4CwlYygbKLPb4lOj8hzH9aq82F54myzHV3SraeCmWaU
Oz/9CJdsLF1pxayI0yy86VT0GNvtGcLVXYF14FZXKWwg2lNYzG9trWD3LGPRBtqjy5jF7MH2y/Eh
JdqwZAJApGVrrMeviU4xXoIm2eZW/IE/m7ftmY9uSohDXEVVvcInxFpTpjm7MF3O5zx49kSlz1JV
XD7RceEmr4RMv3czRqVtL9aFWD6ctXhJWruGUZzvz8diigFpayZk8k57KRHdkbrvnRKGBT1brhg4
0P7YeywWzdUssouRJfbaHqN7mPQVmQdworJgKneN0tkmNt13/JK+Wd2ETTo7asWw/dFt8T10g78T
cv+bDfEvaLoX3Oj/DlCt39q0Ignn7Y8Y1e8/9bu8w8WtDIYKunRo018I0e/qDvtvEOyhQOBvJrwA
w+J/A6j8vy2siBCVpwWI5S3Cj9/VHQBUIFYmdmnWwlvA3Oe/AlBBIvoFoLIdGGIeekgXMjX/+IX1
k+G9R+0/kVUQjtEpZeqELasS9yGa0B5zTFt1L1HMqeihsaDplfP9oPnTbm86+zhnPzbMtmLya/Ht
rrmL/LxgYe+IWBBYAr/5aTasR+yPyOM1k5MvXQ/gh73ncCTvTeVl13WtjKOV4iReD+HeZ45mSLlm
fsJo9kHbFGKYcewjwiIxx4jXtWs/pkwS+yk/Yf5FwWpPuzR9SKEccKvh0WThUiucld0nGBuVG4uh
D44m+1y1Gzt/DuPxLNQUI87SkPe67IVUNQybhzwnPP0JT8NVpQge6A4z7vxcwluHF1Y5U4e6bTd1
nG8C6y2JDn5REkLYYe0ud46O1wqZt53izsIQxe2Ce5RrNopo8RTmuyx77+EaRD0NqOuED4VJ1M30
rQkyF0Ykd6Ze98FPJz0PRLH4G+aYlRW/ZEw1iugjXZxC2mtlIBigCG92FKTrMs9OFLIvk6WwcEAD
VrQ7aTU7aSDYCwQ2XthxVv6h5Mpl7H4ShC62kt4u2Zreyi8ffP82VdmKHNo6/4Glyop63SY+JeVc
9qPreUBbX97CpBUNVsLOC3ZoDUVgNT2N+JBudG47h9Y7mljsNv67ZCiQqg0dGtOGU/SJq9gRsuUZ
gKXIz1VAc7X0m92bMzmnORDrBE5jjKl9NVQ3RAI11t08n6ETrxngF0QspVGcHorOXI1j/J7V+YPX
6+PEMBuO6TqkjTDxcLOOug3F1msIKIuxe1inzLxD4m/JhorkuQ9amt1wo5JqevRhHmtr66bEPQGR
MIuZJpSowANDiaJDVDsbtvDUWTTIs3foKMN4TSbXBStBXObMT+5jqhI7+9QY9DkEvmx7LoA+3jbm
TYLQP2oeq/7geBUA6WsyZuF97oIHTLSiN3UTyIcgzWhxHfjMZBwQqWZMxnWncRlvbRuihaHWUZjE
eIQnlE8mTMad9LD4USQ3laXtQtWcuVPT8Ih6mEQK0yyuzC6JD73t3rlIhfaQkfrrrq6wosVfeef1
o/EZx95FpRoQKoyzG13E036A6HIHM7Q+DsywGOHEQ3Wys74+p/joLKQD762upYHdepRSJ84JIfIV
4h8I4GV8HUwKUKIzKXKNLt1gMG99I1rJ+Bjj8tX3KxJbmI8dIYv7x76Lsx3serjHEU9xpTyQauUY
/VWNY9xBFu17HubD1dBb0V7koXrQsaNYsrbfHcgmALisy0dRDDduXmG1Fsb3Xjjs3aQo1knpIoAE
B1inPh7NpGl62yg06407tuVVReThtlQLfcMHAhvG6aHJxXvlt2vSzmaeY94Tj+NyXM2oODGKm1Ze
IYsHbVjOBS0LoU/MiDSZpvl7HBuPsiUAaPZtKLzcxvXUjqcIeQuFjR1cBcUoD7iFe9s8iyyC5CLb
vjP74gNvARpQ09ZgfZmxjka+CqIjyt2AHVgL+CytfS8dY+325rjDSM24ii2XBghZ9w4TY/FgRf6d
1yxcYiQM255R+QbWJfUY2B1barS3/TBVOxfrunNtD7DYgmC+CmeAO9FmD+kQeDuYMoQTjfgE1iGB
HuE0J2tD5/6GoRz7x1b2XcBz2ISwrjaS9KPd5BQ95sE4OZFP7c/o5TGJqvZxVIPj1tWLaXMETiG9
qicbJoURLu9Y8bAGq7i8gyD807R5joMKvR2CwfSKXnkGiIhwOYPP7c42X3qloPswg+v3JWTjmqYp
DcpTl+GBT6Q6Lrl06Je4Le0b2Zk2H1En23DGzK/EK3+rR9hEQWUad6JW8SORge6mDvDGzGvaa1Vm
ANl+nXyPqKWuxpRQ0RhMCbg7Jgkpo5ZMyQ02MeakiNYYl18J1YTnGFozE0sR7GsHx043Fj/qkOPR
9AEgLIOB/gQFfY1EK1+XIfwSJhI/B+neYATubbvpBs/heh11Qu14UQhy2uUMwR8XSXOcHEaToCtj
LC+lqtWlYiDDUdhwv9EIbvGplhgmVDl27RXhA7HTARsXMN+JEcb3yfbuMKRC0g+hfV0Ags9aRBub
RMDNgAc/SE2uDzBk7BNBisXGGftVuHiBNm10wGv0KnYIYh1ZGqvQH8NDSEYgZkJde2wp2Q9JIF2y
K2yW2hANH7FgqwoszM8KngAlNL0ooHu2tzu8n0Laqp0hsuEnprs5blQcHL0MhtucGdUq1AH+g0Zn
b5sw6R9MM063TqN3ljV6OyfSET7e1bgy7I65tscID+9mcjSSQNhX7sDHIU9qeiexQh7njBQdMoWr
tRLQT5JyCtFMJCQ69r79ZKq52EujHW5EObjHLucPtArGLUEINrlJDFqGqOveNekNu4Xufypd1oCY
J/dqDFkr7jhMx9CDPUxY7kYsg/jISu5U43PUSkZYTP0vySBvPQ2/y4ykILJ9ah5cMxrOSrqfhT/1
j9iyDWsz5v9DKmivx7H3r6j51qBz944XP1dowrelN07QTvr2unXigfzYd6KGhu+lJGwGTTyxe7XG
8ROa2K2z+KvW+JLux9KSW6MeOhiY2bitp7HY9sEwVpsKtO4plkFw3QZVxJhMBzcQThJ69fRbUCUt
4xNLvLexTK9rxJJr15q8C/OxeZcp2ECu+2yWHQdzMFkwAGd1n5JQsTHrBU4J3fmQBQXcgnJ8cqFg
PMdm89FVrr3BfrXeNyK3b8zGI0wjzrBvTiEIIpCwVxxg0HzSKbv25sXUEscuBgOOPd/MdTicIjHc
0l2qt86V5qGwW6Qa8bWQ+76+byBFDMlV6N6RK1KeLC0S8l0K+yCSUzU/RjI6j973MYJQwJAsZOdj
CGtyykE0p5ZqApc4FWxpuWZknGzwNq+AyK7glPI7SE+l/zKZckxrj8SKCIS8vLILNoda2wZBzKOG
e9aGbrUmGW/Cax8CB0Z6efMDW33/kMEUOBdMbbYWEiyEvse8BMVOpk9jjozXQNH4WmauHoeySg7S
sl9aw2REOEt/gqGVmg+xdKDndIM6oo/jgCpwQ6Ez0EdVo8oAeGPiWzAeXZlCtow9zs10TdCPr8H7
Ifj0NQV3+iijPth2STSdhBHrY+3ANyvbLefLoKxP0Qc2k6nI2qYa2BCRTV7vyCzLg2idto5YVviz
0xibxlJbMmnno+UmGGV+8I5eejN7NPW3KoW/NmUEa0FPwmqoG0i628L8XRn5fA4ZQ+O4ualqm3ie
S6S7ZxnNp2QeYO4Jgs8+mFj/puv4/9Bh/r8QKZa38w8/gu5fv9wK4s96UfX/6T8wVE57fT98kmX0
2Q3Fb04Gv//N/+wf/o/Pr1d50M3n//yXtx9lWm1SwNv0o/9jK2mb6KL/qgG9fiP85xeHgd9/6Lf+
k0Hs31CLY1CCO51pLqYRf6dIGH74N84V+g2X4IsAQeU/OlAn/BsWY4ACdKc0qfZi/vF7B4q9AFJR
h/LD9RfvoP9aB8ov/4OAw+XXL07e2GtyvoULReLPBInKHLK2TPL54FP1wBIdRXWOp1h/L62J+zom
UfMPX8+/o9RfXvDfFCNfvxBqxxJfzztH6PKLswCQeNIbs0fiD7Tre9MYR+4fle7/+rcsKslffgvt
u+2gUfaEhQHhnz9W7zKYlm6yRGHIdK/sSd7ndQsW5wuCjgwMw62uVRshM+PSKX/6/te/Hp+uf3oD
OEbYXwHbuKWZvwqhhkEHaOr8/lDDwZx2k0rmXeFTcY/CDc6Mg1uyRifaeB35zPmbyInI3wEYXky3
HfcbgRdQI+oo0NfY5X21VwIi9qzynbZz/m5R6xIzX1wqR+KPMg/SBVa1DJYCrX/KXucXJwvwJpiC
+ZAIl8R735On0nPlc5RKvY/GkrSUJkZztKqlQ2eKCdl8MOVkPcBabm4IL7QeED9Ndz2OxifFROct
KEs4e1096p9Jxycif3B8hDyn9x0mzefIMop1G6UB0QS1XZ3JIKpfk1Q3L1Zs8oNqSsNzBx1sCyQS
XcLRR8Y4dsx5jnxVuEvEFvnw6whXHAfu4sjHNH1qGHysoCDUOtj4U53c4hBcnWvogWQXxnZB+5u2
93UxOvFq9FW/znp0jp2XkMTlTOkhMkuFozIxjvlgy/uu7KMTqZrT3pNWcZT9zNtx+vExM8vxUWaz
942nY29nKt5tZdO/wE2RH2Q6sx98kplSWAvfkz6qXwY6F9pI/HkOngrZQ6qNTk5fhWfPMtIDJnT6
pxoa/Z1MBA2tu+2evDoIztFEchKKVethIEHwKSO09TzVdXguy4BvJMykYCa2RHVAqgNvzAvI1V0D
MxX/dHtbM0u5NB7Eg8Fi5pPZdfuBqpvwMXQmzjrO7Dk+GFPQrdAWyI+pYzsHRq/34JrECgc8XO03
hLEMWZFsOqdqKzCJrjg2HW7M/QwjzxfGtIeHn19iRYCSFyTyBmE5Y3Tgm898ofhVfZ/vysJEuD5a
9Ws6yfExorG7DuXIS2Gpvm9KUresiU8cKqO5ifJlsxvSvTVik6FayGfxBHIKop2IQc8x/FkR5Tp+
Wnmq9xo6NAoJngQyOEYzFdmwpeGQE1I0A99rHjdvfhG60D3gH8CdwX6e9OQounhUiR9ImObrSiX6
u61Ib8WhAXipleRb5FVPMqNnPaQCxCSJi3lHLAiD1ZjnmA3LV70s0aKaxk8kRjlUbVQ4IG88CSYf
eg8DQ/9s87F5KWI/OhVd/gJLZTglaVvexsFPcwihJaVGiXKxi0r7mBDuTgcqn8m3HwDGWZvwwHP4
uSbtnhAFonx//OyF39wQLsqinOwRw3selOcb/Y6iF8F06YjbsFcu/kJkMVdp17yQcVO/Gr1gtTKV
QCUY1a9O6eqrzMGmhQlI0KyMLIDuXCniMwNklDRdmga0pdn8+nBBwibA89u4YLRdMUBLs/laBbp7
aghCuGgCdoLVuLjHWUAEJzwSSH5UZnogYwhR9URMwN6d0vajKZB8s2rzgVkhrcyzlebhOTPh7tLg
OvKm9+w4sJ/oc63cexnrSvUf8J/FS2pVS4bK6MyVOKT9bFRbtJhquNaIKNyTitGGXJycwDcpJv3d
CnS/RnCdkDXjTu1GytnbsQ7BbHrbDqnb8YHcjeBaQw3bqGeFUarld73ZGfe1WVwMd+lWGvj7ie/e
zy1xxS6U3ZvWjb9FbnRTGpJsd+xdDzGOgMfSzr93rrC2QxEN20Hod5rkgYJv+JEnNtz3Kv4gvYU4
vtljpGQNzbkuR6o7F0/KLlqIM2knUfd2VwSORrtCoVub5jzcWJoBZuGDNsRNTJL9LPS1EQLWrNs5
OmEodTKII96khazmVRNGEm6BWTDQmwToU7zEKuRjvSoLhsTN3BMh51b+fuiEXpPEcwF+TLd2aYRX
WRI3152XEeOesGGJMbeugKSIFw2D+AjD3lrb1mge0RGPB3p2Yll7J9gCDJMC6DDkHisr2yem31Cq
lyRcuGl4GGLrm1NG4c4Tfne2EPkWxAxP/QcVvfKIEAwNRD8zz3AVF/14sJsUGNtSrxVcOOgIdrGu
bHM4xiokTLsIvZwrjPAnHXUfTq2GfUzvX6y4wIPdmHDNJTa61qzy5AXcwIKAkMM9G4cEhl2O/hlp
8WvgjtkKZuIEl555FNHs+UtoRLW/9iZP78N0TNXa9xoY3W6QrP1ROFSIjoQgYgc7MbiOf2w4X02S
r6KFBMe4GuET++paFF1zpeYICqRt2kebzMENqWzsqm7xZwRJrVmBurfcE1Lr6fusnGzdZiWBjl11
UAsaYNQIJLz5DVcA92jrcsYhjOjgtdWFh2l2wyOzeH2X5sSZj9EgT3nZCExeipLlDkmuUPESpO6I
e78TOcWBtgboGkTZmU0A8AxbwcCZnPmgozeC9Khn34tTpPh0tSKiixnAnnYygQo0xGQxWGhaOuSJ
xxR1M5qfcdzERhySLhJb+yJlxXtOnRyDcYq2oYrEdR3WBL7likCgfgqgFM76pIOWjFfhhonYSq8t
PxnR3tDA+edw6iHcCQVFb0V2s7spRZIzOJ+tY5OUvsSK24M0SmbTy5D5NH++q/xsZauiu0p0nEOi
szLzs4F7UzCurTwmrJk5Hmcp8XcujXY/WIX7gpIhBRfMU9j7fdx9kP3lmddWJ0aYjxYwvvsSYm15
UElOjhk5MV22MqYq3/mJO77XmVXDklVLXdDI+2kR33tyJCUlGMv0ypigDmAp59ONsdeTY+uM7TmU
HUB0O3Udduy1mx6mKog6xuu1e6vRmR7mJQDPbgLYc22j8+XZQKFbSqQsw9C8KBj6Zm5X0cxFLodz
0/8I0kiRNUZWS74z844Lp+EU/klcU7BptBFdmtxf9gC62LMfmQ14sov5h5+kaKmSxr2d09S4oPxv
+Lipkyz4Zh4wiQzcdUmRR5arN8F1a4a52SYuD8mauZ31QFX4W/ElATAfMkt3BFz7GbwBN+HzWSVh
9atJExZPGep9m3JJWbYUjIyQR5FvmIPCi2YIei7aeSYeuFMbFJAcxow7oYk2tow2idtxuWOPYVyQ
1A6Pqe0gf0TKt6lcr7mJsTDlXYTy2SFrJ0VsgKYNjLLUP3s4jqs09ClPQimtO47B6ofTePVIPKA3
cmszN/NiDiISeHg7umv0Ht7i8JhglZCvLGkE1dosW72PS09fmWPG5wd3R0jKXV5TbL00HenvnV7K
39CrX/wenoWNwR+DNWE9YOsOh0Y3KYFuUU2wK+NcK1UgN9qNTOTCjVMcczuU/5EJ27/XQ1geJHqH
qAOHE+jPTUxrh3DdgH4OEB/lKQo5DCmHfTQWeB9Bg1jKe4fM25EH89rpNthUithQhkDuf9TQ/GJ4
uLRtv70TB98z3k649JF/MJ4aagcqRyb7g0ip/MkWGdxb31vcZWAAnrSgIEygX2zJCZ+wTK7Lbda5
zmHu69c4qliYlSNPnTPqq0o18nkYhLgdU3v6rqi4d3/dff0yVP3tzQb4nTseynYE7L+82cAPcn80
wG6NFHRm7Crvm27YaHAik1tjYNVxFbHArJEVn/eYN5vcUydksfVb1lA3+4Ii6K/f1FfL+eeW1HHx
wUVTj9hd/FPjG6NVtskJ6A5l6TAKQ1QBMBwM8jwrtNQthi0bjmZQdcfh4okGKqisoXn1k2WbijG/
ZErIE+Hl84GcufpHkxb+feDFzTbs5XyIjBbYSPausfnrd46r4T81swCEAeAFM3FMkH51F3cHw2kK
rdrDJLnTtJ82jJjKUO9qPXE6pZXahInj/xxtTeZ44MQ7w7LfgqxBYB3jguNSLqE1izdDU9bXY2uL
FyIFq2tmW/kV2bjOqy0gmF43cVONULeT4Bh5Vr4xRTrvUoaz+5Kj5ABX2701raTZtlNJvVqU4ZkC
ckbv4OgrkVDNtxIJ+KIRfLTFYFzGuPW+Ga6vf6LdMgnIrIQgxx2EkqLFo+4leRo9IAdYEi1SAppl
+hIY1AYcj2WFtHHJSfxVq08VyhDsupYzBf8AsDcK+rB0yWlC9vxNOHmztdHWQ9GzgnM2SGpQC8gh
JqrzMZ4NiIj4TBWvLapBCHvF7KMEjFTMl5SmQHtT109btPCJuR4aB6u9g+Nkg0NqDhpQHE35QJX9
WEfCWnXSafKj781FfMwpaTbRvPyPiIKeeMkuQHkXpTiOjSuXivuKQInuh184E1FaipoeJ3USrKMo
4RPHVUjSE4dwwtSXUt7HvWdlaIp82mnzQPfNERuI7okkdSLNK0LA8VUkracMm/l6amncMN1p3nU2
5DtMeNL9MFJdgcOyImeyUDZJ5Q2PfVq8+i394zxZzUugCifdtDodaSr57kIoielphnmN23tiXNrM
dvCOolnPcfHZR3nCoRcgGD320GfeJm3Ub0Jb1IZ2YQMUTzxPh2HzHZ1ocNbSLJh70fR7RdVBt6eX
QfntMBXmNOqX3q5ajA8S5OOEF83FRH5ToYYdSY3lEbdAuhayaQmvT/370mmHR9Ma7C0GRfUb8sF0
j+GVvmpwFMAIppq5Afra6p7sDEBJyqK56f3UZwcLTpM+InjTCXo6o0iI3oc9MbNHyNSGMjUtqZy9
OcsPtJB8K+VcwLOn3nSZrh2QPsoTekFQOVtx5RCFxhWa4Am/c7UPAFTa8llpPzhbCpilaxJmZ1bT
nlLtV2ecrNI99FC9r0ybIW5QjY+LGgydKGL3YEGAsLBubsocfMhPaZMDVc0/sTaM5y0s5uYl98q7
cfKb937oabdNN74lra1blSrx1miUsAswlsJ5edeTCAGxgnSJcaqL5Rk4qjhay1adlvOdUF61aQBL
cCWaht2Ei6a3ykyFUHpMQUaW5pUJBg18MgmJ9AhbqHWdUYp83cW4hjFgAevRVzkWPbAeW0KGI4eg
eYBVPh30uCvor/p6GkHXvpahPQHBsLyZckyDoXG1APFwmPbffyE+FbZafBS0WZ4FciJLumAkl1Ae
YIdBxvbQs0Ye47gFHjDwPn3vhaSzBXDkq1+AvDkN9C5vAIRUgk17MOvrme0GF0zHFCOI9It1EINe
mZAQL7JZzOQpgInMCSjJCIuf7iQ6E7KSCZTCJNwsIDXyiUwvtAFxZrZgHSoguMiDq4ABvIsKFwJm
mLEEK4A7ta3KZaY6le6tnXvuNwoeyBudN3Y4d7UggrPI5fPsCIAyt1fyI85AXDqz19/JMQa3sdvi
aCzgiuOSD8oytqPTF1JjwGeGYeBXpHLNkPJWpQ3YgyKo2ToWv/4Lv/m6JCe0toAriNIM0/g0STih
XMYcBHO2kmKJsXG++21ppkCXjQAaInA6upjEaJybxT1VogY7B30nn2sLDI1QAjC1YamVVekkt6Og
01oEqhzujCt/1EVYv04xxU5ryvCsfM7ZGg8JZGyubD/MyuGB5PlgbTvapy1SXqCKjD29rGfZLsdw
F9XdVdEVIJJh6lPz5i0/ziWqibKl4EsW1Ju6ZLkFaNBerYAlIeah+4EX9SKKieJbn3DTndUu64dM
yQOtDmCkx8eJFvTrq7wNENnu4rzKGTWPoEiCa9LzSTT7uhusHgh4COLklnH8gjsBoo6GK2792HC5
KlSIRiKkDJEwfR5Uq0foVwL8rKYSFrTD68TLrIfGW8J3Bx5kiFbjqAuzOuODUp1dmyK2XJ5BQnn4
gl91i43UjIShVBgU2CIeH7WiTG5y8DmzLuwHlJEctpxjz3UXNC+JV0Qn8Atv/QUJjj2gZYB/yymG
Rb3JJsrPjtOkWdPm5LuYOIIdnGeKE1w5CFjj/OkdBxS0LtgUGuXBa2EbANQKzNhJI1qFnsLZ8SR2
fIDLWy57Fs/XMYu5oUZdxK5uaxE/0dXrBgu6cukn8M4+Ta0z3bWANt8byJsHA7mHXo/dyJdpcrwl
I/soRw/zZHpjQ4/nsNYMM7pMCrzMLqYyPVYCB0fVFICIy1HpkD+6bXP0bnNAQiHSLxfUy+i2jgy5
HxIgE/ZkCzrN2Ftf46NuPTjSHz592MJ7PLBIc6TAc9ZpSBMCJ71578qWkkN2c3HMKjYZDLvk1var
13F0+dZm/OKOdoA7FtAn30FfLEO9UclnqhLI68OkmccWZh1StwxueqMMmMYrJSkn6ho2XKhHvRkH
HrjGH/U6R8d4+frPr42py4wrxrCG9sNV3KkNl8qxmvsJoj8TYngEKQL/mg2dUlXG+Eg0q9FlZYsG
b5fV7KbzdePNdGTK17upy38OYobgk3Q0sF9Asd81i4dEdFFLFaAnSUtG4icSUhRdGWJKv8jUYQjE
C7bsjIOXSUwPoMIkE+EsJJEhQKPZ1/8t5/7PjSrBpv5Q2P+TF/rq7cdnZTz97//V9v1n+f7Zxn8a
dH799O+UWRNRt4AZi+04BFzsx/8+sUTtbdmOtTiom7+KuplYMq1k6rY4l9Im/mNgKfgpBFuOyWs5
v8m9/wua7mD5VH+Y7fmLDzuWA4zcGIljOfVrMpCfaEfDq8cK2DGjp34W7bBT2RA9lgThnWZmLWvq
2XBTdQaGB5HhBLeySUCWgqI07+tgtG/DOHB/6N7xr9zI5bopS9XgxmGmOHuAKDP1mbZt57boh1sE
gCLBe5trqHkOqgpXUF02V0FlqG+s5OKpTd1pn+FFtaeQj452pTQdQ/CAg1aGPmH08zcBc/NboEWJ
e9LYndjUyZlRayHRgeXnEoo8NMs8uE86TIhikm5vW6eOLhFl2yrvbXFMcEusuepRq3o2/2aU8/yt
zWD/NZLG0ayG4Mns5w/iyjFYjdIL3NFkPRftVcYxcaxi9EmFK/2bTvojPFXkJBAa/g91Z7LcSLJm
53fR3ss8wsNjWEgLzABBcJ5yE8ZksmKePObY9mPodbTQY+lD31Lfqja1zMq0US+u3SqrTCYTBDx+
P/8538m7HUTpr6BbwtXAFcq30+fGgQMGdZfG3ymx10kVk2lOtL/N4aT9cLjgPAeTsVeOikpgmVa0
ncECvvfVeGFD4t2MprIOdlQ49TqLTLv1WwEbPLPxLuV9zFCl5ts+qz97lWIyTiawQqnbr3XpkrYt
01qcE2BHb0U4xCuTKLAy+DndpfvAIfpVF22yMw0URl0PWyhNTHw0g+Lv54XpB4cSOpukJWc5QTXq
CAFTm+JoEyGhkW34Klz4pVTKO3vRY8K1nbg/p/wVjhg2onYzutyeygqhW4BN8w0Gi3jkx18Go39W
vQtjZk6fY8d2b7xEvMbYqrcZtRywwPW1m7QU7Up50biZl+CUxXNMmy0BqzADKErKGl5vZHvVwdVZ
cJAk37clkfN2u0TtuDZJr77CqujuNOFicPqkTO8GvCY7l/qNFzH7NJN6kXE2xKRvQ6rtyTD2ML/1
0n/+6xfzZ+zSkzOQe55g+6JMptL0t5TYpkSxqjjYarU05NNVuC98fuLAp93iEreh7LYAwwGosXg9
s59u+0NWulhp27RbQPb34zfV7sMvu9Q85sDHJFvAXdb3RDQORdXKHuIi/Ojj/AHnZbs1NSkZWiZv
MxV+BU7lbeFxAbijbpv1bLEiYk9WArUNDkv0RR8uKJbYsn+4OfkhUwvKjyKhMNHEGatmxzHbJMDJ
6PhDfUmipNq3APfXMfLPCkWdm9DQ5HbEe2mIfnl4qdYNpvFNVoT1Gkdq/CjJpH7WcmZxklIfGRP7
oFp5sF/pNi5WbGHZqhAYxSDr5haP2pbl66hZWHgzObJeTuYGZheNBxmgsJPb9vLOignx23nWMqji
+jP2m1vb3R1e+Te3iPz3BDzLpqL7hMyME6xD7T7X+CtXnDDFTilZ7Cj/jFDRCLkDHOp2OVUpG194
vBaxF3q7KpVHPFv1lvg+EarB79VBZJX9rN0lOueeVbHqHNtDRpokXGcWSq+stb3zinbg9ZjoP/B8
ElZbjKrE6ZxBO7f0FueMSl7+c24HmoadsgWwzAIn/8JSQDTe76hOCKr2ns3c07KY8B2svnpzwutr
rjPrS+sipW1Kf1Vda22jmDpd2ap0rzI14lIGv8035DTrIo3dh3R2aSv1syl/dkn+eGu7H2kKZfez
EXa86WPVrZ34jSHefx4Dpd9xIIpjIxALPcHfL8bRitZgxK10++bAMF+uqfT+qMJi2dtIoEjvqBnI
UdPIW0YSPQ/LkE5TGMonysDlbsnLN2DaY78aHNeFWQTUn6wFWkuQmzUlldEOzSG+UyNmP9BvyG5Z
IpuDhdnzObe76jS0FWN9A+OP6H99yV01klbMnUMKIR7q3lQE66x37AeqH7mktKV899vxHV9XTDAD
dgYvEQl39jQffTJxROWTx9sKx/0il62EjoQBONYElbAHyqaz8ZuRaGDskmeH5TYG5Kra+SCMH1jy
8dOxB9BokrcoOToFNsjFBN43eXEpAnveyjROTi2WzveKkXLvaHqMe4rBbkYuGysWOuGe+F59yyRt
vYaMrweYxAdgbTNflL0vN2LKYe9ZXIc/82bwTjFenQ2MxC/3Sq1gVnO3Pu8wnoAgKBYgfCCYxbTq
PFJpCdmDZbCtdwZ+LO2L4x9dM/AJU2xmZvpkQRvnepPgbjuEHT+Fin0JPnk7PM9D0v0gcjzxjKDK
XCS86m0SZlxVpN6RuHIfrpzjXTiVhBH9a52do9Q6jbr6nIAwWbkz5mWnccVHk4JB7wFVnXKEtxsY
Dd6RnYh968NAWtOWzvquTJITNRLJyRjfPeUUQWxiDKE3oBFuOxbuq8gV1pMpBnGr+yq98ONEVOSF
XHtTmp1j3yIIUvAT4/ZfvUTaaz9915QnttzTNrRxCleCJlbuf6CNkt7aywpXle+XNMkHdXgX2FYO
FwLuCSOJcX+QqVdPvZcsZxsH6xNpWOQjUXvhTaFajOUVbelFnb8HjURimM0mZ2+6qjy72EQYCg4I
DBFocRvctHsNrSs4vG4wZi9qqujT7bzgp4z6+AH7TUlo1rHXg5gfYH806xjDxGZa8tPYVesxcuRD
JBWhjW7ZZyHKSVKSQ4zI02j9M0yiHqsj5s0+9aONYyLekI6+CZu23dulT7x3Gve0seJp7uvkCeZZ
APVDQtehsB3pTznY36NhJ+Il+5mRM9wktV/t+tltqbOJzBbq1H7JpXsf5qR4mY6kwUmsRABpBgvE
1s+s5RaJNzzmkfWjTDGp6iw1N5z8gvQHh57JEuJOSwkH0f+O5vCMnWkrQ42d0yqbXQiBeedjWe25
iK+TdLQRYnrCOw4uzQgI4kPBoudTyFHd0CXZvefhdCcAYa5kmExsJZ3rdrUFf+/QlXIt2Fjj/gqP
GUYy8khmOroAYi5sc9INO0UuxJYwD0PuXNn5KfnTRNJPm6XuuW+K18hhs91jSN2S3LcemLdwTlhB
esvO9Euxsf0InFCsq7lJAWWRE6h4ytwrTEh7kywnoWZgGX6UHkMsqie/UMuqZ7uBMxTUgFW5sGHD
17Rvcd54AhRMWdS8jvF8vwjnfpC9WC+lF9ziPJtYqvreHWJldqeRnKeic54mmc4f0JMoaB/pycvy
ID+GtfZWLWRBSrjc+5kE8n2onPaAOww2X6DrdcMjl9JKro/8QmGlX7wMFJLgqzk2Mh04zGoyGqI6
TLSsfA9xcMWYLVuRJj9NmYunJJ/VY48b8cQSCThmp07Z0BPDzEDcr201e2cS1li7QP1vmzCd4MUF
BlxhQwycXqIdc9CR0F9zyoPg6hrXHAiu8OaN7XN2dPl2GKxvt+ZbZYYOHr32SirLSkgE0o1JQ8xO
95DKFG69AUGgIOF6UbvTU65uAmzrECmI+DcmGXdRw8KlaIbl3TCWPM1mAfMG4X9bAjJd8WSUO9/E
wVOGo3zLQc4ZnHv+ckm0Fh9lX7jbpUiI0ufqEVgDCD8jXqxmbPfDQHdn0vjWCUty+5FGxOVWNA2m
By5stVlhPBw31oKs0oicWFfNYhgFJb5NQoC44+Dm9/GUwa7kSWUP3k8G6pjuZw4NmTvVJSRP51j5
/O1YnfPCUAs2xCmGDUhPEH06HavNMIrqu0/kdCziwdqEjt6TMBrkmrGUxae0onqV5HAee2ux7tKI
D+cU9+WOODoyoibvOvfRQw0V6NVxLPFYDb16VMlUIEl5067Jylcti/Q8paTfxZTAn/FyrYgH0++y
sqbWuaAmh0fI+g5gQb9lzVBdrf/U6rJHj7HudACxMiSHvEd1oyndOsGvIjVeehWcp3GM7HNGLOCG
JBapBauJzgHskteaVNyWZzHH/DKRUWutub+VA7HI0Vv8Y9WNwIfMHKUcI3a7qQfWBX3jZRgq7IDI
OSKhduc3VdL7C/3HmLfQBIwdBlo2+cbqHREcyGbcW/JmMsI5Wa2FyRE24teIs2Gr+GIvkdVPH27s
vcX+HBxGX9k37JebdZ0lrbot6F7ASQWdZmRd9VImvX1LWN+clm55o5HOkPET5ZNKtTlBnKweBfUB
MV7OQh1dr+nNZmppBQAjH15Gysk3qiSu0Mlpvq1z8lZ6SEIJPKYg0e94DBmQopxN7paccywHk52N
v/wb73HADcSrb6K5Kd5zkg7vdkfMHUeR91g4mVkPJSEMkqud2KV5Uh4hM7v8EyaWlWGPsAN6Gr7E
TZf9rrIwWHujcB5k78mrg99nsEoMZvskz7pNmtj6Q3qTOY7pOH1wUrX4cJL02a5n7axKA8wXk6zw
H/HG61VcZgwhplLrDmLN3o0WMi8tsx05sow1YNLH3hHZdmYB5l3xC4O3D6jTfa6W+slyq2kt+WGc
xjD8inm63v9JV7n/x073L33t18X8P1e9KBRYvX36ojS7Uo1Ughbyl2W5R2/v4l4PfWOJ+5GSqVM+
AovqklBceELRPFw6l0gH1AFyiPAXq+PNZGXU0JLE+ddv5m9Z9/9fTPl/9uT/t/13dfksvtt/XyT4
/6Fz36FQCe/5fxwdP3z2nbghW1BGn39Wwv74jX/wDYPfQAdCEPUt6m7+IWv9Iz4O39BhC0RSxLIp
wfL+xDcUCF70BdES73rUSPn837+JYcJSv2GGIgfg8jUtqbT9dwLkV+D+n99rGjOBpqDPxphylerI
NP31vTaw2BOCHOAqmTHCYgrq+tvILqNDEHqcv2dkDJCcGxGEZJwr2faAyMbG/A42RvMk0cA/Xfun
mOB3FMLZk3bq2SsN9oXqHLaTBU0xqwqmHks3lvdYuIOVmse98gL5K0WA6PGvbEcmwwRHqc4t/gdT
Ytbp8myor1inPMuQxlOxssGeTyufFty7AZQ1m8SgyM1GT0N0AW3bhdskJzCTztVjWl9HLPZFTVS8
eHFfbLtwsoDR8HjYmqiEFF525dbpF8BoFlPqU9VJQtjG1sErhzsk73RgGVLS1RGOWf9ke4PsNvOY
+fiSEpXeWZrFgCphVDOwLffWjGUYx252m3HvuhFOaYBvzGr4RYijvVzd+UStyWkU66ysSUYuDUvZ
C6DWjkqSyg+OWRWTWu2wSQV9q+4YEno23CL9GE1KhI9RI3RWRBCK7yILCAu1ZsBOWKvhNUuYX8nj
N967p8G7rFKYHkeA+CS0F2e575vZwcmgJxJ4TWG/FrNtbYrAhDfSKzlG48FkIx4Q19kwxMHkoJnG
2mNPzN/9LBw0zKLMMyTpoTdVA1GvsRXljyCRHn7tyTmU5Dg5jBfCWdqCvkFEahR0EcgRxamrseXx
NGioYSeum7ExWXVTOH6Npht+Txsq1leF5ec3sVt18C6uLlyrU2XET8waZxCZXfxzlCGQbj8Yf9Sd
neZrx0vV0Zv7APhxWClc1twXVr1P2gHY4SLf4VcGZ2cK+AVhw0S2gg8L9ria6vdZZstdYc+kMIkT
R4/lFJdvbjLPz6MiYRZVy/yrkuS+N8U0qPtR10xNZE0e43zGxIelBGuSF5AL73oveGtD/r2D87ET
XPDSAwlkB9t4xJPT9dNvOGjrws3iR9yaw0faGTQWdJ3u2Jcxe+qgy395VQcs34TxCVbxpwrC5XtA
CGZlIse7Os00QIEhJyaQWuIEWxc9VfcN4LvZTNNZV9kdLkbsl1VZSBywRDCPbtRS/oCvJn+oaIvh
E9cY70z80nmEEiPQf7Lhwe1b690aGR1q/PLPOveq4xQ43J8b8qLFcTCaf16GCoKk3RNCXul6zMqt
N2D+3jpLGzXPtC2N+Y9BMt4YPUWg29vSzJ+AOEt3X2eD7nYKVYP7EtYm6CkzoVaMD3Zyok9M/Jgh
ngQPZcMxI5VDKJoR0mH4MkYTmAsK09wv2Tjcho09HIsyQN5Y8BRuSjlYzzrJcopxE/QnUoeCPseM
Ui5MdVbYhpdpKMF6LYwRu6ZouEt4omrNTRtkBT85/EigPGMShmT1p/kbEEaYHkTDimqNgQ2Zc8TD
Gv9KB+q51iBZ+HZKn6J3YjNSVMcuWophxTIwYA8VFhCQyxrU8CYOiOxusI9BIyoQyr2AO4Bq6+KA
UQsgkuAP7DFa7JNsBqJdB8W4twcGPxAZONo2xZImb4GELjnJqSJSIML6vYVscZyUQ84wj+mOM1EL
rxWa6FMctD1Bc2vepBl1Bh3e5r1rXW0uxQyn26jWW1kZvybGJnPTWgWofhlWw5dGA7kfsjpqVsqU
/oFUL4aZVta3zhzAS00890UDo8emU5XMqanjtDAeWohV6/waX9svHTColW2Dq7gpl1mBr82Q5VeW
sbl2jEsPvtKh2NIi701WebPYGhtAaKkh4IRDLwTgmrt8+Hnq5M22hynOYCVkxiA8l2ur4G+vBnSK
G9xczWOlMu+TblFrPDjK2wM/go4H917pa/FAFrTVeNCEu+W5CFvxjm3PP9JsMLUkKXYdhtzdWBeM
oj0uJmuNja/FZ8QnybdwGKWOTJ+pkBQXdKT4dmHvAknXADvUwdK+xgEYCbAqSXUZRtOux5A8zcqA
H3+fODoPLOvFDzVlEV6VZDr5kPZBeuZdnN1PhdLPTdgsz6IK40sxLkO4yQv2M4sZmpsqiDcVz6GO
UH+x6WXmZ+ASZLSu50n4vFPc5U0jdo5bu1UPGN0yXMMdieIt1KcsXGM6iqdziqXhKatyRC8+59aG
khK9XAoXDyVGr+rOw5vxBTmffQvO9vCHPyXJA20e3MuNmFfXFNVaDLpZC9ZA94OPS35lLQvitAh5
PLoAc6/pW93diqpQB7tDkVLeGJzCJTVPJTVgJ5uX+WZ0SrGFo7BvIMXRPb4rUqBI0TDv04G+mwG5
uZgj1kUAuFhXUdLGCkEP1DP6AVwTFuzjYfFT8audgurQm2XXtEMDZt6trwnZ267q4w/6K+ojjnH7
KAWuHLe1WD0VdI0wv5Tc/PJmsVd20Gcs0tPpKWL+gTS1+KjvRe6cMt4OiancO+5y7h0gPm/boqdu
gDAiuSqv6/aaGhX2ODRxwJYskldmgPq9AxTJWs+4l65T1a6cg+hJV9VEZeLU1Nl9jJJHQNvpqjds
JPD2l6pI7mZsFhbQ8szmXhFEcbGf+VTfL1bJb6xyJzjmInVvM4+clJlcjGBJjxAqRfBeByntbNje
rFd/tr0biMXcCoEEsJVoUkpEIKW51Z3VU3gyhgPGB0EgaMdCDQbZDF6TLFn8k2aKq5Kk2sVZT3CM
8VooORzghuJ8kD0lDxzRmmjJRPMcPDWs8Zu+Tdp11U/V2THqltpMZ40BDYBpPpkfZZ0v54hI4oEy
Dhxb86LO5JfEtS1Anqe4yLc9nYRvoIZoXUhjbOSlf9XvwES3S0GBwgBnDPP3sl3Kbrx3UdsPddI3
p7qPPp0+mPbaptTFmxrzlhJ5eqDTji1DHU8A5rsGjG8UEClEPbrp547EwaKqKKzJOS8OIbtwDKtn
OQOcLSTJKZp36IJfQY1YuNgHYvhVipnOX6RqdJkJgD/a85S8OLyJd142I5a2VyjY5MQ4QEAVJPij
lN2ZLTT+Md9HNrHPjdNMjjzFVN0g/BQW1Blcu8GZtHw9cnElujDqmCZRQ7tCpYbpkd4arp9NhfFE
meAupjPc2tFp5z/xTK+6o99UDuzItHBYhYTeNkqBj5m6Tfh78aq/UuKMaJpl5pGLgSIXjtXlgazO
9Fj13TRgiTZk1JdMSAL4FDbmu6zR4txH/oKXJYuP6LVyV5Wmh3ijJs4u0d7ztyjbfcxd49qrmeyy
sJ/21jDEP3zf7o+x6JonY1ryJK7MthWOZ7o6PbL4rlrqc+nV3UvTKyRnxljlw52oGAdoqSBCxazm
e7sFH89jglOT2ZLqZ6ITeXy42uK3lQzRYf2qPCKUcOIjW5yx5g9wC9rKQvFnE7ux1ER1qzLWD6uM
3FOdobmu+9hJbZz3JjjbFs+j3azH9NQunrmBeTm/OoXj/W7UTAFJpwd9mxSpn14BHcU92EePHIrR
8Us/XNcESdMAdu/9eSrx1pDFIG1DDwLWo6q840QZXiR503WUGOoWoOTesmEf34KOUpeIpplHsHbQ
013WGIAJOF/56DjFh/IrK1pLkkNPSTFBlVhykOJYMllmOu1YHEoaYs1WsskTK+OZ+IEXJ3gsRxzG
K1IJy5HnFN2ioY/9MEuC+ejQG3hRWSTXQxLLnUhwOaOQoxGvOl37au0xqu/kYl/rGcwVy8Fe1mbL
yR/MrwCftR4GDAPtAJiTqUfJPdp9dzC0tFM+FWloE6YIeXGHqjsUXRetRV4xoglyWKdxnDkhuiQT
SB1V8J1ms7/mPmNuK3mFxETJ/EMzFN1hM/YEGBNHX6iQiBhTohbGCbx72hn9HnpBQQNbpzS5M4pn
7ZOaS/8DpmP6xPjaLFCKZKxBLDd629u1pJc++SRl7D+T9266dZALVuOQzcU9Bb7VrkpEfEm6oD2Z
JesuNA4t9+wsA8YOb7wdgRLuJoLhD13qpN/sbUZoV511iiNv+vSrdnnmoBPbiCl670wTjI7SR2AP
l4SBYPBddhZQ1l9LjKh7Yc3iBZ0Gi7SS40s2SPXdt1D9B1kcu162KOtMSS4j/04zKZ+YYWgfipfm
PGDuYH1eV09kRI+jSKNno1nzFLMsEKwsQtqprmgayYcawjYQoPswoDOFLYxFAG1EOviommpPnSyf
bWFot5s+FxEkOzUxFGOxSDMGX3CesTbLemLHS/eIBdFH5aB5IyElOHoC4RhnAW+oMZO8w72C/S3E
HsLWRVOQcWn6A3GlajfSD7YnJ1fvqjZsPxYYUs/FDDFkU1pL3K0SN4BgM4bvkIXCn9Kf2PEAoXgm
PCjgjRkOW1pM1blTsTogJrsHyyzlc89qaxOVIzdC1zcYZuiitQ6FbL3na/Pescc1Q+OkS/YPUIzY
TUMRPSsMmgND7cKUyEuL59UKofRU5Kaw7YbmYcyYDrDdD+/8a3fruQkKtigivQF+sahViArelTRi
uk2MiwMszT6nCGiJDUqZFXbJmfd5c0oc8QmT6nWcFjSFotRgoNN4T7eA2M2e6Rl2kvEhX6IkYe9v
azpbYn1rESt8Mk7Z3Mc+JowhDAt/G9QTOS6AG/V+6OR8yZu+P3nEWY5qdIvvrjAj9Jy6XQvaabEk
5NdiF0dINuZ992ZUk7EygJx3Rmdv71tRcH0oCUs6R913PG6jsX6rB4QAZxCE1e0gvET9YD6WjHN8
zQnoHpYQCtLO96XVrqV9Lbua6qK5S+PJPzQzHdxBx2dfy8UHF+3OzRYkSvMMbIEygIlHAMV2Ycxy
pU5Y6Fve3muuwkeSWPeFbcpD6lHHK0OG6VUcmemStiVY4jh1zgkxmU0AOPbOdaFG4V2hNKbr5IV4
EwA9m5Ct6DiJV3PQlwk9EHVxRATF1WAtgdybLpxvSaiA1CX6v7Vr/NUQz2YK19hTrauOYyMdZMB9
Ti/mAXWb3KOe3I96oDXGlhO7tCVOgwXpBloc7KfVkubsI5y8Sw8WVW3wzAM9MZY4Xfrukjx/cNin
PwfGcn5X1lAoNkESWmGfl0yc7PWCm4LCc3b+Tj6+OXqw6nUbA2QEpT/n7z2p9V3YZ8LdDFOLpp6C
vMNkHk4f1AWLA/dSsTF9MN7RWtO+NhFNT2vLG50j3pzsyXZaeyR4mVdff1+wvau/y6fOfH93t5/1
fwKxFZlbSnrlUSGvXTDXiNj/TXpd/Y9/yf/nf0/+rLr+H7/CHxqs/xtfHseeVg42XE+DDPlDg/Xw
HCpWFC4UFartr//lf3fMeHTMsKLwAHVeuSotk1T8X/8LXkTPpvgU6gkGwutv/DvqK0rwX9TXP75p
BxaorWF3+s4V7/mnWByeOBzVRpQbG6j00a3Q4CRv/VUVIw+yCYveY+vsh817nrefPXdV2UQtuInr
il3dtIYrz5jk91w+v2kvRjaA+94BiGW1Rqc2RnsShxs1AQxLY7xCnEx3AifOax13e+phQlKqukNX
cOn8ml3M/1Sg7KpuKfZxpvqNV6LsuG6enZJRJE/BmNpProOp36620qgH8oI/YGJ+BaX+jL3qZy8R
9ubuGKTQpnl2YIVAytlmkAeb8FEMaftZsrQtiwsUhXfLx+nAtj/SuGIaoiG9X/7e8RHdDovZ1ECe
AlrjZAoGDPfJFO5nqqy9dodw8ftSptWmsD6t1F5ZPQ1qDaa2n5V+VOTZwoCFUqR2AwrI1tbejZkJ
Ol/t0Vq9ebrh5jvM28X1GNQk/MjGtlY5HWyehYcQ2gWNnY5DRQ1EbQ7qLRuxch32fPp5gn0rG/Kc
mZtzGZG3Cmji0kdYpqtY1lztXyc4StBBOMCyteV2Dlho66aeh30LXEsM8AidESzYxLdaZ2gR/OF6
O9XWSSy4xYU6VUtxw2UvWCGwP5ZDBiA1N6zoMZj6UBJzFtBjcnMtO6F1hu8/4pro6pVfvZILW7dF
w4qynzczFRUrei83pKKeJudZiPa5mZNfvIH+0Tz9tzZE/9kOHCzILo5iPtj/8YLnKWa1E3/+5Zj5
5+/7w+ps27/ZPlwmjMTXzJL3b2cLW53frrsV1ki+Y3ueYpn0x9lCCTLOY9afvoYtpAPvn+sdJX8D
pwTowiNf78Oj9v/O+eKxDPrzdofDja/CFpE/zlWO9tS/oyUhdA0dT77sUkzeWgkHVMC3xISG3fjQ
4cIlqPTmCzqjBBONRRROxW+RQia4Yn2Uic88rA+iFz/hllSnJSBGNS+htde1dndxnG7zYiYr76es
RwnTcGNjZ3FOM8tZqTH54bl9gNrmbBH2ME1zvZtTmOceUS99j6n4ZujGm5SdxYYkDCJqEzcvdlb7
t17vqds2rYLPZMHuZpT/E/yEBmA2kZghp43bsr13q8VjirHuEOQupBEvA04TBqZW7uUC0NaJoUvU
Rc49HXQX9QWGTuPUHGjQyNdL4CQXFkU2irS3M+jFZ51Wx4E9a+lKtQl6gXQ1ht4pCRLn3CrlXvOe
3xgF75o2m0md1N25d5PHuiKStE6W7CmfQjKthAmn9i2g2JXwCuyaaaKPoLrH/nAn5Hyy8dmYKrzP
OvN72kcLlzZCDAjOFEoOTMgiEN4GLfTU5yiBfkG2Z7wbc85wm4zJGLj72KmWUySdnjwQA3o3k5Xr
8g+yjooS1MUJsIJaw6ebV9XdVb/NtjFELUaapWYm5J2y7waNKdGJxyJisS/A5UfRo4S+rsZSPgW5
PuSx2ZNQQzq2q4BjBrpEXaYhGlWZX5zUe3Fiesm6/i2a5K73xUshdPoBG6mBgU48Nqu+CHoPiIA2
cBVLXk163qkMrV9cXjZoHZxrUx48LyqYOdzzTUQGB0uF9t+c3v9pOfOPgAs8onLHIA/xM3WnCJL7
/HqF37p5/JF5/e9kb3admVYWaZTRTXCqtvHRa93bZmR3aHoSI3l2qDEOfmR10b1VIYdsShlH5Az0
pjT7yHM/DC6QVpPHYSVW8MZZTUW7bfN5283psh7z+oZP2e+dEIeZHGdtonEN12Hb6fGlZUtz6R3N
bTosL0HTbWgBYKyb5bEydACPuHKXa1dkW6D5R5sGcFkPobiQBYGd9j20xd5X5YsIByKXy/ug5Qd2
cXqM8n226FcNUfTVNUi7wUhBUAFBskF6YcyM2JOFzUfMlXIV49KlggD4s1UEew8lIuvoisAMvnjy
Ls39XUtQmLUHzRm4v/WIwN7Fb1mY6Bs7Tk+DrE+2dhA8lbejSuWHa7fHaKFYDi3+xOP6nTvX08wZ
QdqPlctEWE8j6BRciCOJnKbnB3w3FZlSRxw4W7igtdPGwbrF2qQP7mrX4oJJucmm6CirGq4am50E
P0ibP2o7eDRVUDDa5HtKTk4dQSDSwx12e3Mb2vOhk9ZOAdxYLDjaqSINGika5VL45CHVRBRRs5aL
9ySWvY1HDRAUx35FiHVfgu1vgA4VhbUhiPeA34T74kjpajDu6Ea/Ky371Q14FfP5qUnETZuoWy2c
ba2xJ9fdZmz8La3w7OIESXl6u7O+2NRZ80L2724qwOb2WO+J0WEmoysUX3oPZbrK2zdem3u83Q9d
Nt1ryV4miPPzUhNMyKN3M8oXdFH4W9rL7mQt3wD0PLDdeGwr9VjlyTFrfJrLFnO0pjB4mvGzHX2e
/K6Vn3Qa7gc1bbjQX+CgYJIVT8rFsyK8a82r82Qjwrr+1dcup1cprnzweGek/s5ScZMU8Y1OJZe7
iFoZgAJs5fzHvuWbYipBrNiivnPPb+KD1463EgJJ4iUPcom22qqJhAzLnrzqQ9b558KJojWZ0S1+
w93isW9j334Gu+VioWcvjNC1o8DxeUrhQ+tO70ev27SzoMzFJK81BqwUOXbnq/GxrW206/RBeqk4
g4X4GbtcfZEBJD84xB3LZMfFq09QlW/RG+pdyxhMWbdCQayOZPq+CdeWkABjxGIecCAvqiPLsntj
sYggu0RTg9f70EQ4LKYGw2jaNSCAoBLg+KlJeFa3TeSv+MaOdiK3XZ1wXeY5gHfB3Yc1IolYovhU
WbwElXM/xdNxiLJ5ndGlwYG67nBqCTvcBCVspcWSF7ggO8UZ2oG/XXlpTPqPTiF3vHCq4ZMeDEbz
5Bu40THS9k+pMqrGZnkT9jgEBrp+4/lCO8SBzXQGdHp0d0U2veIwOYQpvAzbZtXSlXd15opVARqZ
ez9UgKvqO/nqu5h4mCSt3izCPquxWUd9u8sbex+XZJ2sYUeby42prT25JueDWPeh43tXYQh5hmJc
4tObps5/uuxhAPMcoq77kpVFot19g568II3NWy8WJ8fqt9MEYDjV3UW6ldrUY/040pgxK+d1GQkJ
j+l00qo96Zr+Y6TohSK1levwNOspERERDP64Pusifx4KiOcxDkm7xZ8Ac+bolaL4X9SdyXLcSJZF
f6Wt14U0jA5g0ZtAzMEIzqTIDYwiRTjm2TF8fR8ou6oldbXKclmbtLRMkzhEhOP5ffeee11THfk4
FFjHGWaeLcvynqraJMKb6ju2tnKDTUNsjCGt1p4gOWonJagA21othFSVJ48shNcdPKsVubP1XFFU
GENDqYqSRg59HVJHUsX2B469vaeJ6zqKX9NMUS7iGOeqd/zHzihXnut0QTrRc+V76VYa0aXA5ztP
2Q1KNz1tAxFnmZzxs6Ilx/LNdYsbq9Fuq67jZlVMG3puW1qVrmweu06YolII94V8/VeGMzBu053X
hnsjHALh5hlbd96X+ug9EKu8Q+B4B3nB+I/uq/v1q2WUO/LixDroUwdLhIWxp0EkTqhPyILOTC/Q
cfY5/neNhS/uihs4MN+wV2p8CDgo0hFJqxLEPvp0Uw9igyf8QPJ2Y/T6zUi7/RCHLzqnagQiky2s
0d3iQfki2DhbWXjduMlOq7v3igUOhECeo9N40jJLEU4rv0TdkKzCghfena+kGN9by982KQoQBeTY
WQPX6j60Ib30fdPTMUyPVTXcAV1a25p6qe3oyRitK6ro8O8xI9TaoaC8wOr7bWOP8Waou63uKrCA
idjTxHehyvlo6fa9peUvcqzzjQcuwkB60eoqaOoQpLiqNxNN8HrfecdYNUwhM34Ks2spWkn4qVMm
woEeC0fLVrUebv1GvUfMs4dwbFOCaiisdNxwG65dQff6+JRgFIGe82KZmREomOZ5QrujD88BSENQ
jO62jhh2p3L8sFpCCtCEdry3yHVE2ym2ri0/v6Wi6cXv/YpQmJdsCysMwgbDAFlwx6zWTeQXrOXs
B6LwKadxcx1GqHRzZTINartJW6IBFqExxSZy07j1QXTJsbLtbWF4wxpi+lXtTC0EYfu9VeUIbLqc
CAPZW3JZ7YqENyUdxp1hJN3WAFTxosPkBKIe7428e9Bn/9E15Z6XaTPxXlU0kOfV8C2cnBdIZcA2
61skh1tv8B91BsYVS5AjCH99IxdfhJ15G8ukSFMf4jTIRP42ZTp3jOLxbw0uUVuVaXUh2BWketJt
PIAOwqeF6m8YZQQUuLi6DN548hSWg9p3jqpvq+BvEf6kjncAYFFSd0UuAHBEghmuj/8FYdbQf6a/
Lrcmm6s+SVXH5GZn/Oq/BH5In2jb1hdRRFsmnPy5L99ZGS0IZnOhPpDEiuQhUfzaG4erdnMYE6xy
znAqekqvwibDB1DDuly5qtKenWaCxM6KUBQznSyNUUotYLRqaUNpeMdtNC9mFZjd1PQSrn0yEjcu
uOrjnDqMBkBSLr2eDM9xmy9tVOO49pdJCPu2pnWbsam9nVm2X3Ae7aacBjgLHnnh06owWBuvluUm
L/o1K7MTkctDRLV7u8D+G4y6Tu+SwRxPiKsBlIhoh6f4hJf8m9XaL6bw92XTMwoTCgHWfUatXc3+
gDEW0PZAqyR2K1atcZCpLDDD/EPJslundfqQ2MYaELcMHGZ96WMORKrC1i6uRNmcaQCBWGtGV71u
Bg1Au2BSEu8LtQLWXFIGb9xrjX5uYxBd9ojVbarXPJ9yNI6RjsaYFFrCZ7edsrs+eocy9sbwgfqL
MxAeXbHNsulU8+8zqXj4RgNCNs0cOfvqhqoZIfjY1Jnrvv4gDvwz1+7CBP7Btfvnu4aYDKVqhmsK
b6Eg/aDlKVfLfFpN64vlxbdDh88+rktODSonFvm6C+qcoOYwMRkTsxzBCLMP/xffw/+979v4TS0I
H66xaA6/3PdVDCkSgmR9KeaGYWcMAxeyxLHyuouRp4wUbYp2GJteymocBoRGOYG5aiy8l1auqc3v
v52fWc3fP0fgqvhd4HB1DXCeP/9G6MYyCLZAIe1z+55R4zzN337/FYx/onBgnCfNDU4J0Ichlu/h
h986FR1N23G7vyC2NruCrfIp9ln8eGXsnYEo+Veemr9pUWbc0L3lnPPYehnHaLzzXEqWVVLGbzDz
zLNGnkqtRwoxn1MkWOJAiqNRwuSPqHMJmiibeKRBNUREXYow/NHcZ6SiYhq6RXbNMq04oxBhkSzM
hcO484xyY8oofQgbM8XBMCfWKaSGm34heW1Y1Y0nnfcsrr4WFI2usPtql7CjUTMl3rQz53m6Nl3w
jTT+zRsQZDxlM+oplUlHLe/y6klTo3ydgeZTWuaxXrP78dZGToa1WTVnMy/eqJ6MoesLS55NVajF
Ucmn0pse+q5ILw3x33eUh25bkrC7M0RRb7gh9q/m7GtXuZGqreXwN/EgHDZ030HtmVl8nqZlv10b
Q85nphvuoTSCgswL+yEkMIyXU71EpfSObTV+4ckjt6llxtearJ9bI8NFai1+kMjX72ffp+Nverfn
aHxms40tJCyObe5TcgN9n+2hIuiDtvE6UK/oIjWsktTkQo/HYFJteJvim2OLb9j6Nkxj674CrLdl
3cgSGvTMoWvq5rVCqe7QkfOUCWwxBObSuKQ02RnJ4pyD+B/qhIL09ZBQsxqO9hpq0qar3WNjmcFk
ZTQ6ORTzJvUVYEVxDzLky1xK59oTOttcyu/c9HVK2/uwq3k0A47k8XVsfV9uSUqCf+GkCxcPIU1X
0COHOB9wDKoI+03UkroBvYxpJyW90qDhEiiDOaWiaDW0SfM8j55z/P3n5dcnm62jU+I6dxEFDdN2
ftk3GLAuLbiry+N3MOl6T7jnxjguwDXr63oUmIt692uMhr+xpSP+xaf1l20HOumCWyC2jMYJ6UH/
hao+d4KNnOGmlySl63LJs+IWTniAx95Hkn39/Y+KlvvTcfz9i5GeI5rr2rr762rF83l5lfTSS53o
97YGRdlJclzm4CB//4X+6U/1wxf65QSCXJnm5HnTCxLjmhoWc3iRYc+/3VOE+fsv9euBys9k6iyq
sOvbyNfm8vL+cNhFCTtFHMDVRQrkDQAcxt6ZeH7+/qv4Pz/JPHtBdgDcIA1gO8tKbvmJf/gyJJQT
4NxOcxmBncXcV5rwuszLivev9d62hgx3TlzIo6jp8Vn5RrixZhB+kc2zJayjbbJQqkjW5aOFt8Y3
xe1s+mfZmmScDeMEWfEMhRDyn+5joMqD3pH3qWWvJ5yOshlfe+xmrEDA66YvXF/WbT7h1Zd7I4ON
AAg2FFS1NzCfAhw2q1KIl4LHayVMcxUrh/BwS5IxxEaQxBsnm9d1gykulTd121ONE8MzMOifREnl
RSIaamn7mGwtroptwQBDEmBDozIlaxKDkof+2zVrt0uLx6aNWE3BqvHrnZYOcFzJRmcK//ZQ9jeE
vHbzkhnKesi+zGB9i7PWG/fUYn7L8ECtJKiNRLJ+knZ6tKqI26STxFuPdNI9JuV057H2f3b5y7it
0HJ5VRpYO7mVpe369y+x8fOn4/tLbLFwXeYUYiTusoL48SUuSWMCqO66S+6y309aZHXfLJq17OBZ
LUHPMTa43U1xdYfzTQVOing4mObH0NVffQmSt58B35c5wYzff2vmcgb97xz1/VuDz+K6lF4AYzPt
X6aGXKua2k71+gJkdjiVlp5Q9VdhAMJAxGqtwbUCI2QHdoLuJ4ss1jiq6xB1+VT3vBQ2NLvryA/9
vRVGoSB5Kww8AUzYhh1+m8qoOCeJlx9zOgS+9fj5r3LYv/vvP8Rf2old3lRcfJa/rt//XQNRXIjI
EQIn+eHl/CeQoPwtLX9czP/wx/5cmZFu4uRnHc+e33UNmzKGv+/jNTb1vOZMi4ZtWI4LN+MfSzPD
/IP2S0KQPDp4hPDn/rGU538RK7RMXzgszniuiL+yNGMo+/kNqLOGp0nTtinp5Ky1nV8O9GowZxMf
MaYRxuTBQNdmIrTWqLZwDoyIOsHOuEBViVcJpXt7rUyGa3KORyH7D6uhZWsYUUym5q2DW0IUYm3V
OkO3hV6Gtw2q+z407FvDlSRSyK3YIBRXhEBWrR++JY6z16rii2sRjISFgD1G18H8WAus0j+V9Y3+
/SB2cX+PSAM6JrtUyzZx/SAx9zCKrkfahOAWnOoROgSUARnJTT0DkMRwqFq7XoWh2qo4fxMUUmrA
wbXGW7KwMN+wFK9BLW64i/UrtB7/lFXZpYz6ZKPX07rui9UYcmmVnwmtVoKjuPNm9nYRcHDHntbE
y+C70nwWMvY69qYt/Qsaw9qaQDNQKpwkAgGwOheFH7As3fVk+JWg78m21Q1JNNzUn73gBKUTEG8c
KgtJZ8mOEJ4TyIQldCqqUwmZUe500vzBGOVXTYoZZ06tC6xNaiPnYcO1faEIwlpu5aONLamFqMNW
z96C9b2t4k89jNZJPl/wiZ9TbT6mznAGdr9rPSDTvnYvPfd+GhmeC9DeQTJ65GgcRt3S29ALfgJI
GzS5t2eLuZeJPPZacj3qDbCCYSIspPaScgCrpicuHNSa8hiSV8nU3HY5QJi/ftCc4/embMvP7rdH
zb/nin758P3/K/pAfsPiImP1H9dfs7e2++ng+b7iX/78n+eOZUEl020eKb5usJlfvDh/2oBYutsc
Ost/p0jJ9Hkg/c+m3jFp64Wqy5njCMcmG/2PQ8fR/2Cj7jhcOTl2vtcy/RUqmfj5qcfllPW6YyCh
MKwu6d9fn3ojib+KQqA1nkQc1PMw27s2NZHDjcr3V8mYe3S6VFq1ts2aDNQsxNNEN8p6Joh35afZ
yMg1qbucA3ZbVm68T+zoq0fB+MqPYrpQOT5nWDAqtfclGvl+NnXcv3lzJ2Vo76jpoA1ID8MzcIR2
7UFa3hXpmKx6kdcHk4Frj4qp76CFwRDK+sdppssUnUxdxpK7VET/zH4mfUa5qhe9adwvPnU6T3fU
8OjXnHkzW9WwPOA8p+e2h8ghzX44ZOwEX/ABD/t2tIGRlQlrZtPIN7AQqa2tO9e7H3Wt3uK1b4J+
bgtEXSN+Mh1ruG8pv4Sv6CX7sVJwsCbThkzbdi7sjMxZualPK2ccYgQ0YP/nY/0C1nPGFhUWV3Gq
3w6J3d2jzExbB0bJXhooaiHiyV03zfKUTrT9pWV5w2OAiuRJPWgIBbiL++oxLhSGdkC5FoD+zqIT
2ElDNvdcS+n2REdwOsQ9Fq4QnMzY5WRwKmmtQDQbK9ol50uSRN9C2meh9JOnenVDuDCO5pGP6NPk
2bRBKBAc9uiacknIp44qdp3T5nRaEGig2T7Juppd9zisyYUae721M9AsVUffCtvfJKytbT6F9OuU
IxI163l/ZYqZAl1RY4NsjQ+7HGPCk9awGgUR1MTn4Nb99Nw1IiG/XxJ4KtrqynWHd2/Qrb3PegE9
ONO/zbX6iCKUJUqB9X3pqnbft/TK2WZi8wi05q3HJH5UnSd509mTtu+GdNqIjhQR0dl+2zv25+QY
cifC7ku87EFgpbJSby1xEZH/QI7HOfZk41a6hDvQRixXWuGLS6ynxbU95TetrVM9MvlWAN7irXeT
T0BYA0yHarxzE5E/lbnP8xRJJ4J06yCrE2Q6VfNUoQ2V+T4eaJ/VDb1AFHDaHY5bsvx+351JCFTr
PkacGzsd0EE6agT2tFKeS5WLR8pp3RsvK7w7RZPxqx53xpnQqRX0RclLOZhFGdRm9NwOXn7SK+NG
4Bw7uiOvTRfa4PWdyl+mTWcHLrz9aCQf2h6M1tHTCMX55AE0lj9NpH1tbP/GkmzaGqd/JBBMtaqd
QxTN4ltKA3C/mPSQFAUK6QgGY1+m5S2dmilyL+UK1iT6I8p/tvz6H2oKP64mXWmBlBEw74o8YIq9
hOZmF0lLGljFXdBJdITqGz8FdAWZFUZ4PyCIsOrks9+PK73sgGtxWcAyNMLQEJ0XKC2OLxlhXTIy
hDBLg1Uld4dsr4MNXXWN7vLYiylWGdkIT00hD6nw8jsXLgjL5CI5jfy5HXG49obopkX6FPDDYNK5
U2p6e9WX+psA7nL2qVwAiUrGiVqh4kamItpSUnRf6J5Y0wExvOMNegF2TjgxrwtsvJyaOjUPsPTY
6UtYp50rmh25syVWOrvqcSRYuXcTWs7BnIbP3NLSF34ce6DV0U/WFdsW7MVUE2ysMuuPTZQU900P
3w8/v00OaI5p0Bnrj562jk3ZCI2uzhAocEZ2bipQNwbTHZ/srnkdOoBl8KVvIUVmQEvZBOdDY24l
BSPrMU1pVw5xGRQ24p4fNc11VRrjjdmM0yq1B9Tzlq0UoGMchfXgwPfJ5ze2JZLlCcW2TBSroSr8
tT9lt5Av2Dmb8mXJta/nHC8Fpob2hhOu3DqCHxa/W36N0KntEQrtQ1kbNKPE0l/j7WbRz7D3ZhoC
enTpd4HVW8ZeGT4gRfKJLyrDg4g7UbALitJHNDIJI1F94W6W7WXDZazDEH6X6oW9IWSjXzrfJEFg
Y/tfa5VjbUKbz6S/3NTn2avI+aMr5gnjJMsYiuqd1t4Ltylws0zETC3Ch9inh8/SrPKXRpoxOSLl
DJx1vXEoqpbIRJgJD/B92dN/BQ668HQu/zOMF17qsP0oMKEEVG7SaQs6ciVGqG3csnFttqVj7zlX
shevzjuLT2fCsOljx7jSVVOxAa/a4okwFEbwuFKsbNTgHzxviLCJTNNmKOvhXM769E7SlNbZsWb9
V/XeThRlvS/SIT1U9kigTk2ls09Iu+I4re0vGWXHF4XJaReb80mNDN9WhUc1Kdsn1dvq2iqcO4O+
hGAAVRewXlyUhKY/zoSdAs2T2bbvQU2xKyKe5ukzngFMNWk9jVtuTf6VXgDqnFIj2eLtsN8jDmFS
QhmuMlP27R2OZ1attRl0Rnwj3FJV+IrwBWtp+FaP6jlvi+gScdSsUjgObxO/+kAlGQUuQ19O100p
S4GrKokOsLwK4skD3bqu/uQbWCD8xoUoYAL/kVGyA6pPE7m0sxf4essSlgtDrbfYaziV1xZ8Ulbs
tDZ9jRoO3tqAjsaLxL5xcIRaY+hTW3KrkjQFK6AE6dkZIjy0o/neFbF3TXFJ9ECDwmSsfNAHB+hO
RDzjoT7lJvdKgD7adGjxdwcuAhetpgY4lUaR3lxFboJtOnUcrirCONkKN1Fu5xPbtDYjg5X2AWLX
qwlAKcA0lq9ztz3WoX0FEJRwNpcIjzglTOIXoxNvSsoDWwYUJ73Jh1ucTgawLXbaga5J7YHvJg66
kjWBS2xWuRX2hhySRt+gElIysJJlBlVrEsMK75xLfiozDoY2+/tMyHGV1NEY9OlDL00/kJXvEZUh
QOfiSqng/2srTGUvnde4O7bGNwm4/5NIO3onTDujr9rTCJINODgLPT7MPCA4iRYAIMCYfTXE4mjV
HRF24KnDY27zNHKhKSKyRIN/a7XNwqc0I1LvTjfBPrScGMedokK2GV1IgF2OmtWXMERVujHDJuZC
lM4PY8RiCdteee9JCpwGoNgrqw4tSBB20e+Uoch6GRLkn6vsjrpoL38wa59C3zovTuzH3BeVm/zs
VcEUExWgHmRSHmn7gaDawJ+ADSrveKPBYExH/KWD84CbKjrZ3uBs85xm8a7SMEFUfAm/K/YWHx4C
eKKCKRkxE1HYtc3jPLqMY19ThyyBJaYD9Itq/BQTXy5RzVk4GEZV5aU7vG+bOHb9l9alHMtMXfeF
XnPcJsRIt0rV8d0ssJ16I/tScxjsl9EbptdM92Mqj2fzBQYX738fuwAISnAeZvVVRkbzpSlEd4Bj
np3cwWA61GRTXTRGtW0oy/kqkbYWVDWWzViF3lYMrtqgiyRfdQgCr4bbh8uNGZwEa96V7ochfHfZ
nLS48YFFpgkpRdBADewu+p5calGSyl/JafKxnmjiMYNPt4V5N78lnvzOXCj1DTlhgBSwKulRnHlL
+Cl2J2zn39LG9bacfM62JGuc7ylgdfZAK+eDKjX7onVvsP2zo6s31ZmPWnvC+5xgumsL8tkUN0Au
g3oMSFPVn3SUkH/DNIgh1cS40pvGyaqNct+yK1wrgo5Hd+6QmDPfoyi+yDd+KO4ABFRrkKbyQOdc
uzWnTN10jbyOaj7ADOEioY9wJkOZzGYciDBa2tli75VPYUykc2oeYUpk/C7LbDuRzgwoMDfXc4Nb
N2+q4tMVk3Eyh0lsjWhOgXcRDgKY6z11aQPIHDSOgp/IjGxybkSzhfOMvh8JRFQWR58S8eU5Ftu3
M4DLY5PHgnLTeTzxpgCc0VvjBaALNdjcW3aoPuECfMCBo+qFtVmYz0kOFn2aYequbL24cxQezcKV
YjsUPi6zOOf3mLPJ2BRl3J8FXLkNhkvnsmRFc07Al4nZcQP7l8mtbNJdpTEN0dWHWA0jp7MGZ5fj
T/gKsrZ7JS1R0vmtx14X0Ebdg1UP5S1Pv0eSiEUdeKPd3g2+DW3Mjqw7HL/5NUQbD8cdZkcKKjrv
7Nt6c7SdWhxYh1UnNTkk5RKvxLY8KTeIvIoiVkbfA+3EAHkatVCDFQhWl+4SzifqlIow9N+ceHDJ
gyoPJ1P96KcUvgv08Is/pR3STnXr+ojOtVc9pjHW170tUlAJDD8bS+kE51LhPMR0ezKn9+hRPJwY
7NhqBDDFy3XXC3uD8RxvFzUuW1nyoQbVQcS1b0b/ugnNaleH3vjMGzzD/+QVrOqgGwOGENZVnDT1
vrTkTOQbomStud5JVV3x4BYVhNN+0tejKvtnlvH50s8yFptmsuU2a8FOqr4v2f3V+jbVHBw9AxO7
mffZFTkb7yJ69WlnUq1LrctPoWN++p5s7gGHJldzpmD+Gqo++4M+HmdcGmQfJ++jqvHV5zg3I7jA
Uf3k6lxPohxTRKdlX7tYnPsJZ9Pkq3T5CNXr2exn3hlZ+vC3QcWYEzqGQMgt2lZaNRM7uUywjv1T
UbHR8HPCc55rNmdJlsphR6LqDxpZp9MyHi22Ur7OlOCeoK+GwnIH3IwyY5IvUZtuqLi3mm3PWgRZ
1J+5tBqadWtgixRm7Rz1DvH+r0tf/26iFjITRK/fSuj7b23LXvVPZv/h47/+8x9/5k8dy9D/oJiM
uJwuFvwXzK6/61hk01zWur6DAQWol2GiIf1dyDL+oAfcRuIiDuJblsPm8O+RNv+P734n3fkfXd3+
K+q56y8Wk/9d3yxfelnekHhhbU5KioTcT5slK8KbpiYkLF3PBHHzotiowoWR2U+af8eoVBE0N74h
QfGB8zbOgtaMQ6L38LwAbo4TvSbMfQfL5qR2OmD1KqaocyqrcT0t0M5iwXcaC8iTuQPIa8LkHACr
to40Jj11C/qzjkPrrl1woIz/pNIAhA6QQqcFGdrWNahVIKIky9TWzE3qNXydTPGUVBGcA2ZHaNYb
oU/9eweg5JDmFo8lbT6lhUlRdT9kV+Wc6kTqavPbbFbvOLI4PKc5MMuekanq/e6g17NzIZ09QtyA
k5g2g3VVtgZeaW/wzp7imzDlAgC33YpizZ4fX0vNbpsoF8hUwgXC9BMuiDK9r93xISNmj0EQ2Q4g
IY2gMRle8vzDN7OwQJe7s9hFnemd7JkVfhzpMxYRqT9HktCboBpo7dEPt6rcQq2F0anAIhsC7BfI
aeNz6+isZgMZRFwhIc4b9jPTp6gpmcvalyic3gc0j12RtWEw6zn5XozkG0hzw5NvmuMnmkm1meNq
HxmJv6fJPr0O9Tn9nKgfZKC0alLpTboJk0wFyFbbSpvqt9mK/duUNd8+lpDPhTOUVwnjeQdhm+y/
a9EwBimgXCxx1nZweHRnSgv3YWXNX/ICPMO69mXJ5jYDWzGJNPuInKaC6CrSo8xsyV7BRUAEAHIT
8TvHg5nKdUXRZZB5DFuccEnATZtaB53qw31koc/rFuh0bthcToUwXooUypaVjdVHVjnj28C8tksB
R4ncu+n8Ot/qnq4FMS4KhMpEQYLSp3M4MPKvFIyZKzN3TkoARuZDatx5majvQzuZL2SY/G0k/amB
0ixuirKNtpB16nu3Na0doaaYq2whbghmObxSVn0iWyR34WA9hxo1T6oe3D3vz+e0AuTO+1YxX2EB
ktd+VUAxp+1xazXNo54RY8jwEF4nw6Ruojh39o018gwrR2oXUslGH//J+GSFeQmmihCB79TTk1vW
3bmFUmXE3m3iG4gvsCBWzWTuImZqJnp9fHWNrr33NasTK0QrUN+mm98ktEuXrhFSaiS6F+5kFBEb
MFujLP+aavxFwwgjzNYKec+ETwmgarhM81jbTHhftoZTHGqZ1Gu6oLJLDstBp2N7VeWoApB7ePYh
r4CmCHdp66Y3kMmuKuhQgYQRsErdodj0HVu1aQKkm/XltnKjNz0pmh0gmmaVDpNxoPVe7SBO+eAI
IHcAqLOiJy8zhqOwuZGWdt6t8gLI9ZrCxX1ui4dOad5alsNLNEMhpn6oJoxUgPDcJ5ovvkDjTLBr
WZIMHT7b1mjvYqkS8PNL29pk3LtJnfWLHuQdsrF1zljc5ZeozD7DeQ53ANe83WTRZEM4nxyUDxA5
KweqOhoj4EaY7Ac6wqONpOlnL+xK7QTLxJ4ShKY8uxh6V1BnPk1cuRvQDWUwgWeK8R1lGgW/XrsO
deJP9diu+fTYuOTN+dZ2JjZsIPdXMyDxldd7w7Vk0gdmMzm3iYM7aVV1efVAcBCbKGBg4OWAZFqM
p6OHrcONOYxar4Nhk7Z3JXePtdtJ7oFM1CtfL5zHBuQkjclW+hRpUw6LqbAph5YJIjsTCyPyfJ64
OCyqjyAIYY1UGVJaFDTIHmu0FoTL+MOkGSPwEF58qmxnncemNW3GPoQLNRQIBUnKoeL7XgAsst5b
XXFle8zQYQVrROuxIfNq8VuML3SFqa3XQ66dvZDbrT8/AbKs1qndNFeRPeob5FRaVcYZRuzABzly
rXRfep/x0MygKmx35cd456oR6hiwpdsYHDmUt+yW/irrgLqyx7Vl7Dpap7ZGOWd3IHzRJaA9gEVM
Wt6fnfMRmZP5Trll+MqwSi02SEJUlCZ6BqU8bCc4RF/CYmAozD6MoTIumiZQcF24CJ+z6soPLqW7
vKfTAFz/vHaT/JzkND8A2CFlXaRyj+WVpgmYCDDapfmK1EhcYIZxyJN46C9tyk2khJRMtM9ND60N
xVnjhbrwcNdW9C1hketCSrs9YIuA5yR2HA4bHGzM+TgJA3De7kaENmNlY2iHfHK882jYOb3lql9X
OUBfkDKUH5Y12n0VJtd4M92nzK0nUg20jkaIVubohVstajCH83TEzk9DJ+LgfKrtCmZx6bd88FS9
x40cb4eB9fVM4/BHQYnEwdb0cc2iPQlCO2bpoRApTQtWUbhAhfqaaBg6VLQdID5Q10AgnlsWdhEt
sq4hSetrZZWUUk24eOIOf6wdEelzazozOGqcEw/AXajc8Z5qN+ee/o/4i8cN5r6UUYybG9XKdorh
28Szel45xkBIk07deOOKzDsT5FfgLJrykdiodyqrgimhAhIuQk9cR4ZWHPS23ppxZz4suzIyEiM+
ylJibBkm2pXLPqOgh5vXw9gW5gZ7gr6L2u/WvLZ7bedmvGpDEROhiKd7UFrg4zssimPtfdLcjG1p
GJIqA3FPlxZuF+cGJKCxqNduUEUUqVNOkz01jZw3uYvga9iEHg0adoBo+IzsOpsUFxdCRKycNnKs
l7UBVIket+lljDx2SNxHnlt6yRbWDeALyDzn2onpOqkHG4Ja11XEWwcqFAodEko9jxNJo4Ke0DyE
eo/NXjsBbS4f9Ro7GMTIHWvMep+aDs/9yrvrmjh+H5NwDzOw3Md6QzjJ9si1S2m8tDhUjQCWAcEC
C6S9a5HoG6iYB0jah/tJtzlj5ia9S+fMPA8DGwptAJiD1IbRvo3Kt5TgzbQSHR/JiUQmFCsA24Eu
fXlE5mULV4xIq6Djm2Jp9imnYlNl42MR9f5T2OjpbZ+EAnpS16jbvE61LbK2tW5ZhwaKSmsgdnm0
y1XCADnYZyPqnwBL9wjaFMUEkUbTYLjoV6wKhjWIG5Eil6rqK3ZyRPDRaMZ1aGIIXWOE4Ei1yUUF
ieFoC53WRCXM2bVhueqEdhCwJNyVMCuxs9C6zrmhvSkAqYe5N7TbcJzXRm3l97oEuUZJZPSY2pqx
gRx3mErb/RLW8YNoQxa7mSauRnqv9/EMlYDKnG7T+AKHupl5u2pMFeUuJsd9K2mQmZXh7Af6KbdR
kuT71kHOo4xtCubJi65z/nFQgxpXoOvludJ857o1RYrJV+kXr/SiW7/v3dcQmC7tVRZ6ciduE1Eh
xLY15DgJGwIdZrgzS+kG5RB6PP5RA4lgl1e531vrsXfQIQtr11d6yEOPWG/XJbQ6wU90SJ1cs+CY
v7K42Npoe9sUW+gjZnc8bNmE8bZ38kewYtnG16ut5rM3hwjc3RaVy2atO6L/1rC+weTP8Vi/+3Fv
HnoKnHaNbew9neNEWQ1ViJSVX+puhC1EyclVWSiXCIJ4YHkYH52Bv3WauKIX7fDqt9S4m8RbSXGv
aJe5KxAP4oQIfhhziCMJ3dUe9S+sj8U9z++ZOd2NQBX2sFeztBwOtAU015TKjFfDrIlyU6IFSsg/
OSs01i03+lTDnGTpArneytVXsozhLdcHBGH+kiu0R21lmOlrJwnTBrkuCMwWdNMAGzUqsJBokxdG
TOvgj4nxZHqE27KOcJ6hDH0tmAs3Y6jCOxGFzUOdVPEh8nrryGShIQNM8Tcv8pmjtV7ekUODWNWr
zl5Bievpf3Bb7S4lfXUTOxYpGHNA5Vh2CkdAl9v/Ju+8du1Wki37RbxgMmlfl/fb2xdiO9F7kyS/
vgdPVfeVti4kVPdjF1BAAXWOKC6SmZERc44pO5FcWyPsydSLDqHndDdE0OYbUMnQS+ZAgBB+CTOP
AJqU6Plup3+yAzhybI1OxxxYu8MesHT51bJYrBiTwPmp5giCyZHTKqA5pyGPv2G+NX557HPTHFtQ
Vdg5zTnKIEv8d2+wdm2E5bxQaXYdzsEHc5TOqcWpt7BwmiyY0OV0P2c3tmeXNXUDAQpRoOaXZHC6
Vy8GWzhJ6ntAwc3W0kOwKiylLnkMMnBNCIcBeYdzWANh1ThCCUmu6WoT5tBEwr0TDQEPsVPgVJxD
H/A52kvgOPkd0TnTs1YSDhFJp9/YKENQRqhhYc4hEolDnAQJcCvKShowefZezJET/3lv5f9H6rvQ
IV39SXG0zoP0Lf/8uT/z73/n392Z/3LQKAoCQkzHJqhb/p/ujGb/F2h42qKQRwyaM9bcOfnf7RkL
TDxCIjxENG7woaJa+u/2zD/0Ds9wDbwdlv0f8d5nWe9PzRn6MWQrSuAjZMijbJylTj/LfhlPMCgx
dXK07HhZ0ZEEn0wL+BIIwT75FyXvrxrjGZHz68W4qZ8vRi0IPbucL9Ym64YmaxRFe5os1z89gOt/
/e1/iUuYpVG/3xQNL/RYAhnTN+mUXVpUdx2ho7F3HrNDEJ3G8Efi039Wj728pTNR6kcv3P/lst9k
opiOTN3lWduG7biGM3fbfr49oK2UwJ1tL5AgYCSShK/CDEomBPOjWNNtZ7aKUT15LgUwpBHFOnGD
f/478DL9dOcus3hLilkxJi3dgUf1zVDRCBlUWivchRu7Bz2NXvpCIe0sjhP5UX++1Ny2++8f+V+X
QhpHz9Fx6CQ63x5m3ctSs1vGC65XHKXCzy48lOJvIvscnEcpaScF3l9eIPHbTwykZxbYuQa6PMv6
J8rzJyOC3WdtYxeGuZhaTZwAI3qrCGvCLgcRd5CR9hnQlEAD6xUrpennWjkMW3j9l77uhVd//gF+
/61RpMP/QZesEwApvinmvRLCJGMmAiXJDnHHV6lRfAdrzFV/vo749XWef2kHGeD8clmewa/97aGS
4ehq5RhC0NGwcN139PnZXWVK8HRzNtNznpxHF/xs+JcnPD/BX58wORV8tTSHPaII5LfGLVj3Dldb
SkehaC6eL+8DjnF/vrdfV4R/bs3DT8vaSCOaZe37J2NAdRAoFAlnaJZ+8CPlpobqL+vBr2vcvy9i
ODYtaKg2eAJ//S6xiwsjz3JqE6dbB4y8BQYQ3lvTgK8T/F/cEeJN7sq24OK63340IxOyd8cYyKnX
rSb7dTIJSvVOf/7Zfn8ys+id/xBmO1sivr16Iq5qI8h5Mh21a/dQdI9//vN/fywoY+bFTMLHw6n5
7ds2Rq2XQo0kVoj6EtsVdaBBKvf0lzf79yXE1dnEbCnR2c46/V8fTIg7Q9eSysSJT91qnc2Gw5ha
0zNfqvIOhJrW/cuGgYUi+Cquf98afr8xwH4OdlgGH+b8Qvx6RQIgNEuLLbXoJClq51Evtwgi/3KR
358OjgNuzLWJEya059ue6tUgMUhP4CLpOvCuRHb7nz4d/nzBoIf1QGct/PaK2SWwOtPnz0/6h6a/
J9apLDf/4SVY2KRpYnefnQ8UBr/+TsSaAvehG47AGB0C9W+1MrR0+f92kXmB/Wkxz5TrlBzrB1q5
85vMwQwGdvmXi/yz2f+yijkuKdH4NuYIHUwm356GRpqyT7dOLSLcXpux0g9GnVpXoza5pAei2zyZ
ZcPsmQy7PaddFMPNHNegeu+xmVznMevtC7i+8C1I3cexccMFScITqI0GDoI3JauKPsP7nCS5MTQY
BioNXhzLC45sVs0V7knO5n02C22IEugL5xPlJ1m6jh5vHG84+aiowTQiPC45IrxFgWHCm/JK7SpV
IXCtsjNXRYtUe+ErF9hzBrx9CTcn30G+gGoRmip86SMannonSTsJoBJZM93cr7vxUa8giSEUBREW
shV2qD3GFUkB1i1m2gGgB4FmctEYobx2dbgrxMDYdL0d9KDrPz/sX6eALMLALA2LrG/u/R8y3q8P
O59ikKyB7gCCsa7qZIZQ1rdjbHMzmrgmKIfUyOTy52uK37bo+aJMJHVm+3Pp/e1LcXv8HGhXadfG
3qWunkoaQYvGVDeyzE9lJdedsi85orqFW2aQNs32GlrOkkT6U2PouDb8U+N1f/l8fy9i5r/VbJ3C
0oTt9nsR4+UZzdqeCJKcsURpdLdNmx1sj0FIQms85IXRzPEhm/KrBGom9Ml3/qjnP/80/+PjwN/A
p6FLqrdvXwVyv2BQEFgXVaaWveUTdp0tmGSselfsEh98Q558/PmSv23D823/dMlvm4ppx41vVVyy
9unwRkwiGEDWH1b2ho3oL+vXb0vwt2t9W7/8MGybar69xkC7lA82LQ7V/6dbPRfhCc7JWzq2RPvb
Rcq0TvOqlAz3em2VtrSiyY/DabL98+/2273AneUERp3tUiZhw/31y0nqPiiLUiNjutceIEh6ZL8h
rfvzRX57H/65CP82bjvB/zZ+vUgTJHUnLWrn0NCWVQwOUSusm9E0jnjlCXjMycsp/7Ik/A83ZnHk
9HC5sJe55rev0yLUPXIqFjmh4f5CsbKQgXz/832J326Mr98Vuj07BTlkz8fvnzcZr24js7NwBVv+
BuJ10tE4XHP4wpeM005sKvMQCjpgkjRRCBnEnI/lgVbxuu0YQtOl/Mup4bevAJsGJ34MPagr+K2/
/dAESgdBl4zmAnnc0preM3mIhm00CHbA1Z/vHd3+b0eHb1f79u74bee2TkX0WIE40s6avbL0mDQL
4jpMluGWhp/89AdJbsoD7a0zu/42bjtqPm9bIuW1wxstr479hNGRFhg02XA7CZdupXkryEYaC4Rq
DFTGVmPH9E/0oxkdeMZZyvjMyBw6C4NbJyYNa8pxRWifLqx0kuHwEg8zHWzwmDn5xBdl3XIEcaFl
2qONgrbz9Wsiwr9KUmRhNmy8MXq0NQx6iO/k5D4OjnmJJgt48XBdMgXyY33gAAHiI/HHjQ3NdyCe
tyyJmYNquLec/NYbtXOZ9De6w6wbYxWCJOeHMnj4vV8TsTEi0JOC4JJ2gen5MxzlIW+0jduHt7Vn
HPvaPTf2dEuSEFICg6NKt3JhWfHl11c0EI/E3B8CjyTI4mYwwEt1wt32sUuMCCQJJY1nXDjEwQ/A
FVx+DFKfMsyTETUIejzXO6dueTOSWnyoYrLJvOBHTCyNWyfeBrBlv8DMeKZNC+kIP0U2XbUd8wbf
7T7HsaugH6pjb37YeC+4i21oW1d9w3A8cKY7IIUvvVE8x0zpFm7GyVxv+3uw8KAexgerH0s2metR
9/aqF6+Dhp9G5F92HVaLpMOsCuZIg+E1e8ZihM7o1raTfl9Cz2DSsQgmMrOUvvA0bWOZxmHEgdAk
TGxMpJNBcd+U9VKqj1j414R8I9YO10TRzIK6eJ9PpUe57x1FSnByLG2qlmidUIdwWLzvg3pXdABL
ZH9KY31DMbyNU16jKlyaZXdHxvISiAaQwgywPpKWbNiQCLo3YcJ3HubR2uZEGbs0ovFxGUawqHrS
GxuYrx1CaZf4bb0/Ae27HuU84jTDG903pm1QVKcqK/d25mBqtwykP8G+ne0mY6purKi4G2qHbBzk
c4s8TqFgB++5lR2bpntQTEaXVWMsG9EeLF18ZM3oEvxX7FVig59zJQYLo8al0PX2AgjjSlOVwnbn
7UId7Ivf6+tpCMuZTUcMTPBGANJjUGq4ex3zpqzVc27kn3ZrndDbozhyg1dVEC80lEO9laP+w4zH
x7h1ePW7+7xJbqwJr4E+Jqj8WGMEo9OIhJ2qwVpW8Y8MDUPhsLfv+e8BPuJ2YoxXMEcpBZRS4qm3
BCecfBxsektDbRjQ+DXS1UDnayvRQAkqu7XbTDdIWAkdfi3tcJVQj+0KPUTYwcnUJChFFcXRKORj
3UfE0HX8boXRnLwMMT9K5hAYKWCy5sQA+MNr1JM2VI+6CqcloUOgxJxHPc7IC878iSpajEs2y41Z
hshUdnkAbt8rxDlu7LUWu3uz9PeyqzkTV8zfJdgWcdIa56A70R1Tw81IPR3oPQKdfBN7KA6sCY+I
DQW2w1poWbB06mGO/O6hlttf4dDdZbFEQoU0SyuNpZ5Xw7LUg0vdUsnE1m0msnMILaKvjVU4TasS
zrgupoNHzhRzLvIbkuTVTPJdUKhD3/dyDex07yThsYvf8dKcnMG4MrTwrqv0uyzJ3JUos0cluy+r
ZTaWaDchK+TacyyxqBIUMFVPDnd8dpw7aXyZJGCWKckOrTjVMS6v1sId6C7y/hP9KU0i1ggcy2oa
twSRo6hrPzmbrOvwoc3Me1DJmyjsLHB2BIQzvDNNu1h6vJmcqZ70zrprRnViYd+bqKNU3T7Fmn3X
2OWOCZQPG68+T5KZmFfuK8wmrftmQ9gISnfjVd4sDt46hkHKo9es0/6zLAt9wVsITw9laNhl6UMY
u0jyrclYVETnVAno8ql/xEyFXLQPN9ImonsA28iC/ixjcRyt9ClEDhWb4ZU0a9hJpbMF4HGXOOFW
+PXbWKmTo+y7tIB1OSIpL7Vg3RgZ78zI6dKZD3r6Q4mNpEmcK62zOZilE2K3BuV6XP0IwoAtsVu6
dsroslmXje1s3YFkj8bdNxqbZ8OOA9CY+Zlc2Y3zWhfWHiMGQDTmWq6sWBfuENkvBkxtevWm/Igt
qLqiG/FSoyWyGuyY9Rf6azC9xlU9Y9C6t7rntfbTl7xgNZ1AvKskAICrZURLFw+9Xzm4pYpNgisV
mRJpoRYOwhFtuMVQO48UvODaWADdPJPkuGuLHA6r9lbYeDqTyjs7GW1g2uIH6TY/UFytcSpA8Ajv
jHjclnUDggjJJLmhCxyJ20L70LTqoxZGsyuwtXZt0W3LwMLYljjxMikY3+eAU9AcZJvMLL4Aoi9E
k99jB/S3IGlQ+GMzW6PEwvtmb1X+IvT6iUSl5iNBiRPibPDFsyOmZ9ytexfL3DLzy3eLI0jldYtK
InbUH+o6wsyI6w7FcjTd+nX7aLvFJoVD+Xxrrh00cE9m0+H/Y9wWYRHkfVfBaO4SlMZrFwDPKXTR
f8b9NVFqLLZ90m4bf0AmVRjGXjO1cxBOJOaMD1rgI2+u9G1id1coq27NpnySGZpVqZXtuhDVK6Si
Ym3lTn/xosa8GIl+q+rsKg2RZ2uxwXSVgXGA4eQt8rJH2/aHg5MLZ1e0ZLNGaHsQSY/xsszz7sMR
UfIZT+V4JN3ro4xUAianGcO95gXFqnSCcZdMQ6ewsrUzjYFevgX39zkwySQhX1TuMQHEZ9KlkGxN
eX1AC+4toQwHwcoXDIAXnq/d8vtRzLoRppHUMS6ZB+LGiryK7Ul0W70Z3uuih3RcGnMtTO55RSyV
CuTNkBtvFmXAMrQTYFg1KB88RmSqsG/PX0sAiLyrATyEbnP2kjZAVpVV/VkFrPv4RftL7cfYdcZe
B1TRd/gVeNeAW42lKHd96U0bzU1yOMmoYT3TzTYaoU8ne9KsozUAOo289imqqxfmC9bBGtxXH80e
wcDQ7BZ6MtLvCuZcTy8UW9W6L3bilEsFx/DZdv0sXnlAwJsVmsraXdVZ0Ky6zus/OZKTKqiydFyK
2gtd7FlS3MrY7c6prJ5FlXUbooaM/ZBQ1VRRS3ydFV8K1bzgilwUxJoFoX2TpyHLx3gHNAvwM8tT
MIzXKkTe1WvJztHgjPbOqh4ikJ+c5murPSYV1ZFibx+9Z80liCuyb21omC7hekxQtgTOY+ACaSg8
EMX5NsKwTkODkiPY0ZraYAL91Ey6vZU/AQ0Xq3bET8Ei4Why52CiEaX2GhZkFOrp0ZtuStx+donU
jyQ038cBVQ9H5csNQtKBwJkewzuNPWX3Gy9sb2Bnp6s6ZwdrKrj7OcA2aAMRoco+gGWmJ1r73MSd
WvtEIa2Hxr64tbsxSZ5gyl9uIpGs0YB/kPZrrxQwkbaKV0WtL9F5XyJ7PFiYT4rWZeJV6CtPcs7J
KXzJclqqnMijRATrNMj9TQ8IAIK58eUNghcKCNy7QXZSUtTjg0ix4DrRpsnhDk8wfHxTa1YCqRtR
tF7ywHl4RYV9y5nqnpZPsqitV4DoJw17zRL3oQvSsI4HoJyZWKLYgbrEM9yh32UPrRh6FlEy8wCa
tZIIEKiY/DGuF2BOtomOSMpbYe3eVka9GWrykdPUxttKsp0jxXry5bBVpsUJSAuMRR/1kAfllZoT
w2Lp5dv+xiCuqFkCs1JbWwTKxzDDdOuxm7zR47Btpu9xDzTqNCndORKdkt9OTYdTMWzTbumQOXRG
K5QsMoyRG6MY2WtSJ7pNQdMfcFeUj7nI9zyQnV5eM5bg2y4sb20gx0AVlA3rtNZmq+yASytuFW9v
hndJr+utnoaRDlnaKlDgfWasG+pG2zzj9dDZTBOUSC0cgbsCbfYmb7NnUdjqVoORviHfEM2t6q/s
EJy6p/v6xqmnawfNHYx4Zq/LyGaL6aAxkWpFMyZco8//GoYihNiOywVOs1ioZhqQFwbqaFhVeHSb
KtgjH4LHa2n6Y5eOwYbSjpWiQWrxCGoVPW3k9LqxMrMiRmCiSxgYMvA5ww0WxLxVZDj5lS9zYoYn
/DtBGYC4JscLo1lAIvcakmEBgC8tx13vBfwtRyN9GWEf39Jx154rokB/sMu3y2DMZsnLQyece9ut
1Cb3YQsOoRRLM2u8OU0zxynNYjUN+mNrTM0WOLm/r3uEbDIJb2RuAogJnIzvObMIuZggoSbZvpuE
uC4EFasfB+h+B2Z4Q2y0lxKM7I5zoF2v+EOoMQqLJdcWgPyJfFQ7N/A51yE7XKGfDGeMaEs1WIyj
gdPJh5Ejpyp8ijL3vfP9V4Ceh7ZR1SYurcL9KKTDP6XSXasXjrXW9QGbZl778Lc9Zaf3ANqo433s
6rxwzDVWZkmeK+4FXFhl0iBxj8jTWgmZ5xqtGsIpOeSbqziXZLoD8OuOhUmXYTAi3i1FQfHeiwCQ
mafCYe3kroHjs7PUtho4V8muRXpbd8rvSGh3qye624QC0VY3Pej6Q888NyrRRNUQ5DR8AkCszThB
69jlQL3xfCCsSVz/mhPw8KAsNd1GuDDGdRkWhPLYCb7W3dSZySrWVLcvfetI6IV51OFDlkssaghk
qxJpLrJjdzO0eJ5QRZMXbg+fgwcwE2gAuioxac9xr91zpqbGVnr53g2JfC/LOse1ohs7x/DFa23V
EkanCJtL2RH3k6gJgzf2hfvA6O4Cxiz8VhrGRBhG07BCnF2ueUPJA89bYe6FaOIHO6jIu5wptVjd
nReCNtHftYFdN5dwzPjxE52GflNEdwjb7gYVGHBBjMa/1kvHpb1P0qw+tP6xCO0ngkab90YMGpMI
e4jrFRbm6aGBIfxhVT54xaoEzl8UzrSkiBYdGfZ29dRFuX5ttfZIgaKHa1Orjnlf+ceu8bAxhhwG
6g5vuK1bDQwl/0daEDhbeCQKBY55LyHILzrsBMuJgeUmDQhV0+zhOtGtAyGjb0hyAXcrd8IZjEui
YRi76GJ4f3nuY0yp0lPAJ4l4Ms83TlNoK90PcQCwgiEIc2vCr2KHjc4DAqDnVOC8XgPavKVVSp2T
CaMjqPjXFgvnAh6EseEldXcTuSyrsWVbdDPqJGST5MWSSXWQZCIslee/J5nChNR09mFCLr+dVaG5
xlsrMt7vrDHqNRLmZkkmnNwFg5etUxlcuia5Nslm3KXN0H+q3hzWNmEjbEO8//BkH4GHGGvNQz0P
WvVDESm6rgz7xci1Q2RHz/wjKWJmSa6THfc7Lzb8r8ASNkiC9l63yV9gTH5fmCJ77kyNjKck6455
0/aY1/mVoez4B7uC5C2jPjumMqnY8mu1hhVTLovc+2omMRHgmk8EL1IXkQD9AalhPNlGWp/NXiiY
5qwMFBLmFycoGiAiZv0kz+gmiIdxhy62PPjhiBnYz97hHVUb8nPKXdMwA4uEqZhnJVp26KXSDxIV
CHu4rMxNI434XFoOcruY6zpBKS9kZPfL3Kzn/b4KN/5EXzk0iL41IIuu2tb6obMwEdlrZ5s6D16J
6zVAsMB2F2QFryg4PtKurJYWFphFNUXJnq8V7HPq+4dKg3aznuCiImh2pshGsj7r6XUjXRG6p22b
ggWevRtwYyRN3l6BK/+CFwPidmTk+bXrIvf2wAY6SxKC+ZKaiiQeWxTe58gk5tjHybSoqtZoFkIW
SbNtTCSl60EGhr6skImP67qR6GtIXyASHS4uANVx2pdmYmysEKpCZGsmhqme5qBtPlH7u5iWGDrT
ZETb7KXioTLz6SpqvOwWBWB9n0X1wUlTbxUOeB0sVwMjoMWjfhvJhjVUL7x4xwdrE7GEPR+yGpNI
ut7a2lKZElcTp+14R0A6bbxKMlya0iZbTwxAX6ewyXHUOQjMF37QKHfNrsPcFTfwHec445EnBD6R
bfvgdn33FhvqhmkZ0yHTmO6wnBr8pZN4n5bTI0QSuVWwme66TgQjT101nLATLxsOZZS7JaYcm9yb
TeQ4xHomdVjTmDEmUzwmbp1vjTDwluTjjlvTjQl1kD1LbnPKonb8dKhCn+1UE/rC97pHayqSG79J
yAYfjd64TiOlnOWoRpZA1RBsJIX/qPn5xxhUD3kNsWOpG7lDsV0q8AV2obkkQmnjg4FFJGcNhrBR
6/K9U9V4y17oxyvVUObKgT5SUBLQPI39BKCBKssAIrVIldtfiLKco3jQ2IOWdJCcu+HzBOJpY2Rt
sBZ08JZRGeOGC5TDi5o02n1cRzmWERJoAKYM703VBlvIKtnK9e2b2hqiU2qMNNRcBTudHf5AXxFy
5ZSXZ9v0wy/WpoLA6bbZOn38FeCxx5Mh+wfmP/lJifYhDipvObC77wJa1DuO5+nGTxPjpSkjuSBO
NVgak+UddGFeEyvabTunjTciHfTloJn1unRrc1NYWUZTkjRezUu9LYeIfq/KKXn27bbHhsT+gN9P
fNihdxxo6PrrnvMb0EM8GPBbZbBp5wh46lks3FAONpXu3HKo1xi5usmgADvDdcJuINC3gxG49iID
qHxcBDSN0v5YDgyG6fkUQp8XANPlz3caDDE9LOgklfiafN8gxqaoDfhCjnYVxFa9gkQ17X3ks+/x
OF60gIJoadP33gE5wgvVpF66GULLnbsCJbMrMQasQW6X9N2CDhWHAsplwv6k6Eu1kvACfYtW6hob
fi7vYk2b6S1j7CyoiR2NdnYg8lUoW0utyagiRbkQeXSnDflIVmEpSUcjw2IodSc7mlU131yOFnQl
o+kTxMidU5NKvVa0Zc6uSRrIniM1caQZcfBrMfDZ1YMQz/1I5i1LTGQf9Tp0Pny+Jxq8IidCvewH
88CHNZw4eEcoFnTjwfChT/SoxS1wbLZtrQtiBrD9WY9yGgU+SHCILce9hfDM7dANL64I7rHIEaAy
TYcmj7RbfBYflFQK1i1kAOa/CZ7IFpNr/QPTYmMg0izqngagcsOVT+ZAfjFg4715hBQ+pXAqX+kI
3bqqKp89itynwu2NT76a6C1WhFdgIZPlLldRnC4dq74R/ljPK2H0xCdDYD2ju08c9cNaxLTa6rn3
H0dDuQ/0Oa2gAOK9CQizjAitP4x+c1ZmeCyC/r1utbeqsa8yUJwriHDE000+ug5V3XuRa2xorV91
tgZfDAxzQJ+CGqpT4LYDOCzXmISzFTZFGgVdl22LUv8BYoRkYItoA6CcEK3a/C1p2wiWI0EG9DK6
9RgWFbgt+5ALsU2gRkILcuNV67XnrBLvobQxUc6RNwmONtu5FW5Ksu40vhqlw0F6vA+kSU3Z6MTb
1Xl3wTkc3WEgEQSTUeOaik1x6oez21pxDVgDP5sKILF4mmDCBDOPp6vkOWBMRZpQC0EP4sYyqI2c
hGpbPkRBeOPpgbk0jPC69AjMCTpT3nuWNoE79yl3FyShF1d1KYxLLsL+0JEi3nKKEBGiK7IwiTEi
AoYYDcLYosqRS2uAsjLHhD6jQvbf9FCZt7gMO6DpOkfFOhsSKhGX/muPmWYFgMNtOSap4Mvq+vg+
63QXy0zxgxj6cDPmZYmYaChYEwf2ucK6LjV6fX6mvHeeq7MNwjnyuRIxbongnDUh8eYGHRTf5ivz
MzaYUA/THYzit9xLcPP50Lvd0hzXlIfWXnJguCEg6eSpwkajEzY3aNvkwtUQAIDRyUKgoqMeLZhg
PI1NL0DFDfhxfNSjypHUAQk/HinknDyOWBz5vyRAZ9+2mClp902fTYvGD8C4hKwYTrEjRajhl8YL
qg0i3cRd2C0tUnh2HZbNIbD0I85k+zpgiVuFIanQdJPoixranlpSe5CpXew6G5NrY2XdOgyGZ52d
fBHaerauFcRot/afw57EOuAc+aNXxPcYd16GmsqeZoE5zKGrBjMau+4vmoouBi6frddUhyHxyPpq
JmwWmbMPTHXblenDkA6vs4NGttiMqaPPrmc9kDG6w4i1Ey0SiShq770sz6qlF0blAw+9PhKi3i7z
nkCTMFN016c19r3+MOXooLCk0doOSYuEM2Ys2N455Xl4W3O62ouJISKyWOc2SkHW0OqjK5aA2Emj
Z8MVV1DBDnrhssB7o8vG0+nbIu4vENj0PWF32ZVOfYwZHstFEsbXkazIK+hx95t+RyBjBVFKhBHo
saKacwhwHdNIsGfJjo9SMbW2lR7T/rSTG5Faz6ZV3EBEpLlSfypqpzVQwBtvCDxqOmhwCc9tFVe0
kklPWJopR/I8O0WOyVLfJlCY6iZuAYMLy9cQUeXRD4cVaq/1Fm1lLYnuvYIeUdZihdTH3lob5XRg
yA7My6lvjcaI1mE/TfGhqcx3NPjjBSwfjvRWSfnkEsWITKW/YTJL0zQ3962w7kcydxe4REDLmGO1
sF1MVG06XuMHaJZT28i10mbfSTIa4ONGdEKm04cXf6i8O6IZjGNoN9oSzU23MOqoWtJstw4xLVBW
MvrzLRA1WiZ6fpfEBiboPtI2LdYWi2iUgWMchSMVbVXVR5+0mYM1es7Kjj37PqMAWtn0I+4mB3Ze
Q7DQ0nTBsHitb69T0b3bwBXIUStLeD2MDLyhmSNp2ic37fUNZNB+nSQdWvzeV/oW44S27kxuh7LL
37DdUHKpgpZPlKdM3QqM+4u+jIJ7J83s3WAnjURu09mP4Rg8sT4ZC0NvzQdCjl6MLvTOsV9bR7qI
ZIX3hUVf2h3Wym3IFS7sN4hD9cmzwR8XUzExyQgZskIHuq8r9ilSO03iuOjKES1pDO6it2jy8alk
KSXjxN9jmtR12GtHpwhwLafMRZ5ICSPTx5vEwZRV2SyGIDT2SdJ6OzMQ0RIHmP02gCB9DaVzSGhP
0TYHYPbamAYeydjo/Ie86kvKHtGS0sSWbRQ8dAV4hjKNRvSgT7PeLzgNMeNlF8ERnsERClvSX3Kz
fel8BVQjCsgarvQ54o4wt54daJOWlbmyoRadlGTAQ5QY3ZUgJUtEBLG2Ddyw29H+09cqc+F9Rrq/
su3hVaih3oWue4kjsyaT8SXOdWc3TP6XT+UNNA89Ql87gBUCle1klkIK0PxhpE1gYESG4YPIbiGi
yQHkIIZ9P3XPuSmzk0b+2EIqgLJp39N2ooOAMbn2u0WpF9O2S8zmmkmnuGshMdDIE5T5qXMG+f9Y
5HL8UqOPCLLqslsfpOfRNwLrU1e1BFmgmEXHyTCuLCPEVYV2URj9GSf4wITHqE5FnWfFTrM6/zLE
ikI6ybzgYg4yPA0wm4hZHTyaA4IasfIIxBsTI1uTMp/tzIi+41S95JrZY1KN76ZI6HcOL1RO7lDJ
gZyl8qmpK7tdN07YuJzOwuELehknKwiOPsi+QeddaZP4ypx0Bp0Dmo3XWBZ6RGxcau8HQl5YGfn2
7YrMvyJJXpBplhzSs3qj6f5tQttmBUXlth79+wRXMLqGzlw4urrIIdUWpal9Bf1U/6tZMzgVoF/P
X8Q9kw8b6uBCuALIxVRYtwAJsKe3YRIeqjo3X7wBUjWDECQtDHkBK/iW/0o1Xu/b3DEIPrTVyQUO
99Ir3iMgVt4lB0B6MerROwSqLW+7iNCJlUBCebBIS1kacXzSZKSO3eD8ECoO3sFa3iVKm5aFFpiw
rApxZLcAW5CMULDLMX1X1ZQ+BaI4D37Nni56jWDEwhiBbYf08qN2IBKioj5YlzEszpHh1jq1ZRAt
2RDxpE6cPhedrCrAV0XxArZXA4A2dx3shFzREi4XFC5J68V3lppe4QD2TONHnxEmCS043KpO/1SD
eoDS2u1yiI045AvpX0ZHc49jVWuXaga1hu2QswdA04NVkSxi3wux1gqwjKhNBiKM6X5Ad2FZDiOF
N1jzqxPE0Eps1ARpr9YbSgReFch+fdYdJBypJehTsR8bVlsoXylD8W68KIkEOM2Gmg/c4mfXQc6Z
pbVyQ1IWsyGbDnHxvzg7s93W0SxLv0qjr5tozgNQlRcUNUuWLMuW7RvCI+d55tPXx0CiwkfhtlEd
QEXhZGYEKZL/tPda3zJ5UGRtBAdZ9SuwMFO9t+DwRdEvrvG6p7p7p4sE8syDKSG5Zf2axV1VPaPu
KnIOlrL6FGsq7vS6IvxVlElP94nIqO1o9Aw2gxp65q4Ev7zIS1GgYlOpNaw7lviYKu9G50hjogkf
1GwLJkGhEy8yGxP6lkQbrFbyTTgAIVGL7inMmuwR83BPlkzvVwvL8z8I+fAeY7GptrQ4LxgEZOoY
uA7OcmAQiju5HEU1Y3NTTfXjIDi2fnosjOSijB4BS7VEjZMDNnHH8HHV0H9C5UZLOIZwWSqe4+vj
JAeymGEtmCaDN7mRiGLEkWW8NJ0B/QJ02sxXSzrehGJRiOyrVQ6jmlTNalymfvcoB0o416tRPJTh
PUimZiM37Axp8x/6yCfXWk+APU71ktAsAcQAbUBIIzyjEYADQRz7AYqe+AK0FHx/cvQoq9laBCZU
QuBb8abi6AWlDwNTpLJTGPzjuDoyENyg5qgdRsUZn5i6lAcaOjmVglrpB2KBgI1IJjgtqc+zRduA
vSbKzziw+bs0ZiDDm6nRLhRly6FFxBeEllE4KhVFUqS+oCgLVQPODWUhFctq49aC8lIOZkv/u9Ty
RV4rdJx9vmFYoAMBVDKf1GDBiE78YkYuQGTLcbZpI5MNjkdqWxcwFUpKsJMkmnj0cay9UBaPYRFh
jEoQ1gsqwZRpP95p5HKiYpJf3I5TVTq2GHI8lJ+err958phuNat4LJO2WofAHoh/Jlq3BM+HL2Dy
YbPpj7HAu4oT6+6SU+/F8Dg49a1GG6LLbVT7xzHwfYh+6SmqiGf02k4kwslgglfgZ/iZ0Swyiw4B
ITHDIfYSg7gQLeL0iQVFrsrPIanErZ+SUYiLOJz3Y1jugYsC80DgYKZ5e1G0rlykPtrorACFGGvh
upE0dtq0m4rtqOXPXTCurRAMbV9JZMOiCTPvsVl54EHCQiF8C5ClIUSEEsc4lXsd4Y/oZv1n7McA
xUetX/p1wpabWRpFaN1dEmhStPE9gDaK6N1rPq4SsKec+7rg0zVBNuuJklAANuI0WFjEHSzJXWoF
OjSW6hBNxt4naJpZqvtIIwrX3eUDTUSKnYSeisRNmFSDndjqgyO37T6NGbiXVnbhDfawg+e55eVo
P1XsDiwCxTaK9PwMtRf1WS2L+TonpXaThGxJep0I41khdNUCZwKYAcC/veLqezmVBXatinwxIvc9
y61XkkLJJdPK+M7NLNGOpnReCu6tzf47+wBaOA/Zs41Bw7RAm9jhFA0wTO7GOdXatZmxcnCA2EKv
8Lea4XtLA6H9Gi4HcBVxFC8o+KecBQ3AiDp0QJsGl7psLiVLL879pUnaxUbXO2DCQofFvGYbVHBL
c0FKoHb0cbVCGugeBRED4YwKgfRcuRASQZozO1mwRDlQ0KsEEA+ZhneRSYCI0b7C8xpT/dUkT87h
pxh2MIbRGTVwth0G91bMRGlDxifwLKZD2EPs3v3SEtBCmGO2Gf0AvkcwWs1aNKtnHW7iXdGRfQRg
C0Dh6LPhFzlfmRPaEaQyRbzKp2vgQ+uqI1yOaI5qTu9tMk8s1rogTdcacBmHrZwxS6rxXpVqaYNV
LnkQys7YF2ZKnKrqoT1AzzCDhkhhSHJbXHKZsB0SJC9SPiY7zC3BJeorlDuDJm5IBInuBR/0vl+R
Kw6okJNH0lo3UVAzEANRG9kTw3VBNFRQDzG7dZUQmDLAccQHG9cO7TJAymYqn1FblBwoAvehjbN1
E3RU4+WGFZgE8Gw3FCzDVYfSQHQiBhRqOhPjBE2RIyFEHecYAVhb5kAjp1DOdlbGrqQKz54otveo
grrlkIcn5ijIlazB3owO7lIo83M0YrMX/ca6aSXhSRT9XeqBDdO8veCBh6DSepOjRdDcZoLV9u6I
Xlu7QUrczxWg/Uul7Z51SZG3OmXKldixLyFdTZxLElVtJuQEZg/56RWgOjGp+6UYlp5hayJEFlke
vRn2fZeKdj33xfYicjSdtQmbak1Plz2Ry1PtQEAV1XMWaYlaV9q+Bzx5T00SpgLc3aWmNi+uIS0l
Q2EPWJdptQKYYgeAwT+lMvZvBqjtHMdhZkve3gK8jF4rb5b4cHAKUZ/VNeFCnP3Rr+W7Xu9xCA36
3qiqdG+xmied4FSl0m49CG8zEQCMA6OH8Wlq3nIsOZEya5d5LFL7fIlNapqtEBoo2zhbmv29TBsV
DUtvu2iQ1IFemIwlMgyf/TB/UtNJuRqh7GXRAt/nNUewFJ9STkZx3K+AUr7klXkJieF1kyicw8Fd
hQSc53pFUlbGlo6a632qIgQdQDpRPKz3rVqU9MAYiomi0AqkF6ab7xLa41Ggi6bH3nn0UVRlqLRA
s5xUI7rtgsbBJzjDynzvQwqm5+YoE0LIYhazrGVAO5UGxt5VyZmpKgu+Mr6BxCfSl+xtHThPDcrZ
64rUxjCXb/3wr5VQJyryscqiAD1ukq5kgYpEzRqUKLwfNSH4GFQ+RJd1A92Hlrl1dOX2voSEEs8S
NXr2+x6RvZVrcwk40KcSgVpKeiFchg1DPPaKF00j562lpjdN6hOcmopME0cE9mH/nkmVtmEPmyN7
bt25CmqKAADxdcwLdycE1Xrw4S/FPmmLKBlIJ26GiuDKalyoAuk7/Zi91qX2hsKjIujG27Vyzys0
mlWVx6gKAZvjK0cg01Nk6vV3oTD2OYJAsqCRqFKoMyepMCUatHchwu8KLrlId6sSH5KcNU1WEyfz
VGhdreh4XmsDRN3TYd7E6UuemYuQBV8UvAkM1Ux9vFka1p4TiYbTg+UxhbC2FTNduVU1M6GNzYmA
hL4Gk25Gi37GKhDMg7pygrp9qopxwZ584Wv+LOsp2ZmSv8VT+ywC3R77ZFchZjY8bQPfF9QZ63eZ
zEiXeKgL6zWR0UclbO9XnVISoURZtLdIGUqsoV81dFfuBN4MPdY8uIlidkmUy6iH4kF5NoI4uWkV
wSDxnmeIDmXgi5IqKpWuvqhpwzARZHsv4eyqFcWuNKOV5zfwZtRhQdV7kcruIjTHBa4ZJ0e7HnOi
Hj2pW3qFR/g8bX07H5gix44MTlxDFCQJZpt5ab2OMF7cE4en0TNQWBayQGfCIO6iuYWJV54NtezP
VWro7SywmlG3x4HEvt7HXOv6wSIR2dW4TFUA18E/ANt+GfWGTRCfdmDIkDtNKzkKDHiAN+CLZH3w
F9IgSJy/rcfUEJN121UPjPyDSI6nnUzfhJAJ7qamesSJpWjmmIvY0Ujs0B57zxhWodW5FBRFJJi1
X5BGhfaEk0//1khYcyN1pOWaZckzXPQalH3bA4sPPnQo/MQnI0MIo1ywlcQ783/tySK0gZKXli0H
TnI7PSgP5WgwmHtXthX8MO+8S2Ky0/LZT5S9K0e7sp9SUyASodQ3LKS7AWExtFoXSY2OnANnJi9C
Hu65z3C5JDolNTda+oWBT7N2VPD1bOuI+Us6aOCZfmahnmu1i24P1adQyw/IPekwKsIyr2J0R+Na
bdSFWcdLBJh0i42nlG59OhpooZh9kv4DVQ0nRT3fNU2BkUTUTnXtfRJFY3PAvfMl4m9idV1B3zFc
aR9AmYgd2EOs4Hz+Vh2fh5reeIkcTZrGXG22S80Cs1by9ajNqvfpLAkMp4jtt6kFKI8pN3si56Zs
AVVjAwbudhiEtRAP/cw3hwfw7E5QTQHqVrrRRX9FBwHotU9w2auYAAhmqxfSC7ZzjgFoKqRLHAVo
cJ+Qr1Au4sjBQf8277J31Nxs6D/6tMbbijQGPg4h9SeLVMe+E+7zhHmYbHu1FZc8T0eEmVyTG1Oz
9s+kRri3hOHkJ9ZcULIBqWXzQOlko3rlspfqYypdUJgEc3QUSwV3GRiM/lmFGKnyAc0UAPIzsYkc
qeY5BADHMqCEabAsWfA0n+FFNGSvRouJEZfVJHbrItX5gtO/h6KD+FvXmhfNB2Uau6dC01ccIFCq
i+ZL3sYOTZuLlruOJXx2sXyXxohgYpTctUAGGT1CiwZuWk8d/9NQffq0H91ChAdKEEaGplOXEMRF
Os6ELueFysZZacutRfnEJsllkYz9SiFpAhLYoU7TlUkOZ9kzCQaDiUbcbFEcWLOAEkzm0f7OOlwN
XQrExZ9qCRSQ2nJh8CBJRwlWHco/6pDKhiLTIlCjtVUhVtOMUw7YTLGUo1jVzVxLsEL1obqaUjIJ
i26xEQQ3Up8x2+vSvu68lZa5K/wSU2gBE/Vb2+EgVkaOT/mp4Mtk57ZzI5htVm0zCJlstPnAkBUx
GWZTaDKUzKHonYZDUYOAkZLwCcw4i7eS7QCYQorH/hM0tDWamVy4awFpgWGkM7UsHC33TlC8nEod
N0ELF9PApEjpPnMR4Q8j21HJhJQW0BCV0B+1njlPqvjd4jgqC/1d0SYKVaX6buyeDWOYhWTFDc1n
0yGKULJyoYW1kwdvhfomCb5d5ggVsueK/W2If1gMUBgklBHIxOFzmLlWPad+fkC+fgzouTqJGsST
GhhXD6AuNX0umM9NkjXyCpWXpOnrVGYCEMGG2V731ubZO95Dto/aIaFRzE4+nWDad72a2WNzdoVt
iNKODudeSHdCfnQt+VGoql1avcF5XZTGqqqX1IS0kNrnk0HGcVpvoMnPmnoXMhC0YJtnWyS6Hv4c
pbaD5rHz4TNiWQBEiM7RpQ2OnFAVdm568tCJSbi/AmEtiR9N+Sh1txEK4bB8DgnuMvujB+k+HOZC
dRfF2a7I25mYOFq3a4ZLkK81jkramgynQDrmOUQ8ZXBK5abu1wZai5B9EGA/GkZOwsxm0s+7IytQ
zvmpmMSw1SchlHjC8tpZwseE5GscF54ySeZtMGp26NWrtl8ahEMY7Mv3VPEJi/Voxpj+ImCpQosz
11m/qA7PLKqJYCfx7Oy1bEdrGesSFbjAXAOkT6xXI7npKuZ4a97xAQzVqQn3ZX0ieLt355w0HY0g
LxRKq9ZcEmGA/Y3j3riKDP713JmB0gztUaZecGzYmUt08dsgX0bzNghfhWhDfO9ENAmEVTLuNJX5
Fz4ujyQD3IUyXUb6PZya7LXTUA+JR7aFSUXZN5vF6XkgqWAKgiFlLPW2MR8m2FncgLti2JKHVNRz
Sb1p2jsd3bhGV+2Mg6lP1/nwLMW40UROrtucZaoyKQgeKnGduXtZ3Y2cWgk4wJ0joHcaxxsX9z9L
X3+AJ4AoxOsXcffhRs+leQ5atiWsHNnRLaBoc/tLJdz53aoGQkxHXOodw33DcilHj0q2ncyeAfnc
h0mGEMZH1OQLXT0YyXvjxcvc7481DPBKe2ua6oU24Gtoto+Z0lQsBkgX4jfZEBFYZ6iICw83qnlT
06PT87leHjrX2wbpOgI93UnRnYtNyyHQ95l1aak2zzVd31FdG0RGiS1VsBfVgFsSQXClbRDWlPLC
SWpIabdaRBalyYHtMDVvX9sLyquXkAjibVkuMc5ccmparUIpOlyH4652C3aYiyFHMMKuSxEYZy2d
S4UiS4FeHDHvnStvaoERUy71IXR6dHSucBZVC2sFgvOTSf5OdawARCrsveM7la8iTxfKcHATZ4QB
jPVxtNBIO7p4UiERFHtaOEiDAwLThdRdCf1HiCHI35jDDZCJPr4TpcdIdjyTHFBpjzco7Z3QoJa1
UvJtEbKj32PStXMtonnT0zG+kUJvofXvTGSpv6pTmjvYUvs7wQyQaHw06HgbRIZTF9uf5PJvWnkQ
YN012noMD9l4HMl00f1Z474ECIz8ErtEMYuDc8YClhxGEtK1Rz1fpunUwXN6ZOn9Ou0bOxNfJenW
pDfaMqCVcJxTOYCzfNI56SeLwZ3L4yJ235HgsHO4UaTbsXhWjZc8PQmkuqmUWeZRfoj7tR+qUznR
Lvz3CmdTAeoiKTeJfkzGhRYh1MTq2a0sVPDdSuZwlyQ7ScPpJeyprNgNSgVtLzfy0k3wps0QZurh
NrTcmch2gGdnIJal4Wek4yLxH4b0ULLhShpGzZI13afVgFrVh48rzxUi1qR5q96m5cpi4svvXfMh
qNcSC0lAXcJCEUZH1GG7jU3B6WjasGFy9YeRGUsOFjGqLeRovYhB2ud/Vdg9JWqtuGTWvjYpadxx
enDld5VY4+A+DxDD3uEUq7w7wjlc6V4dVwQo2Z15iyXZ8RhycIkZsPGuzYGwz7tmJeXkSOM3NtMl
oRWk9dmxd5OjLZGXPbpj1us0mg4t9OQQ2C2Jv7AD/aXIL4U+T8uTqKzQTgMJpSesqYvBWw/dRtX2
leeMxbHsXxO2qJlizkZKoO2R6lWLdSpEowVoY22qKGutGV40gVgjNLfR2uh3ZkWv+DNBXd6iNX0m
h9Uc8RwkBK+p2H9ZGaz7sHk11PdK3RXVxaBXqFDBmcn91hsOQ/5kqvtQe4Jcywg4j0QekZOnEaxY
9Q4ZFEu9v9fE214QeQmfCaUHsXkcvFOnXSqsSOMo2rVBVfwjZvnuasQN26DZet1eK2tbKO/DbDcq
SyQRno4XldAYn/Cx6JFx7SurdmBux23pCnu9uDem+SLcStFeUx0yJOuQUEJZT1HMDIInJA5JhQUV
HqucfA5Wjh2nRMPJ7KMHCNTGql1hBrvTdlK5AkzeWjRKSYLC2Vyah9pclAkNVXPegCXn5yvIRfiU
DyYreZxJJ4ootEwF5aLpp0Q8VcNKa588QCJl8DgSzJSVCsObJTZAAYPBa16JCkbAdMctNQgiA2C2
zU0kR7eV9uQy0cn5gpndNLaqeRsVr32xBGNpt8DwK52IT3eOdw305uiM7QIVtB1rrzIJLb6+ktrj
hI0v4gW5YHZcLq1wF420kQTit8JuGRe45s6aiLSo2MbanmmdOleJ8ogyW4kQXNePOgLQTMjmZpGt
6jbiSIuJpF4l+q2BxjiWH/RmJQJ/N9UbhUQGf4XWv48OcbAz+cjDPcERRrdUDZWEx7sexyIxb/Xk
wA9vqIbLFLKrdTXtHNtlBE0nqh0Z2WeDuqw/FyVVMtQiw5waVj5064j4iZr7VBdpeODELDTbfLjT
asf3HAFDVjnH4U2mzOCCnebUJ0e02leiyBlUXg0qKU5sXdWj7KMh72j0tFvo+0HIHgTp56nRLwOF
dtVYCSJ8dNFhP06pk6PNwupJ8Iz8feUKxzjBXuBpM4TX6HQfB804dtgbJbLDQHszm2/8SjslZfXg
YS8V/BxJ7Ab+8wLrLfamuSjN3WmZe0pRWxKv01ovIt0aNPNd/NgoM0U9TSxhNe2WPpOs4TFZkvPF
SsFGf2fG46zIljX768ikYvNYxpukegVpG5XbPCABbifGt1n+JquffbaQAzhF2UpVbrExmAheMbNo
u5JeYuE/liZnDrbSOiGpOPADf6+Jp5LrBPkpFEl3AKw6kBkj9ocSBI8XBk5AEXZ0ENsW7dpPnwNv
VWBHIMrQgEgsdGzBXHNJ1h+TIhmD0dIaWXJMs5/hT6vbfVAI90Kz98X0TKdjFXPUxKkT3SXDR2S1
fI3AhpNt2TqFKNDpoyOmzXDQMV/hqCtfZW9DMoXTF2+9kFNuG9Dzss4Vs9TYhdE9+hOFcRD2Pmwv
CQf4WZjwDQtOYPukbl488iCAN0/2wAIjRUHvFW8gopJZ6tMtn1SoD01zp1ECZdNONMsCJfmskh2F
rdywZa8yRvpCTUkE6BnH8WxMqfFevOE5bHbs6QmRVrRjzwqKJFNpljJm7ZQVCKADQ0yJOLcnyzFx
pHZ40Sm81vJ75C0l1Ezag8cUy+CLzFv4JiXPs+ygTN8m6SNq5zC918aVljy5tP0YkFLxoEDRN3Dd
0GP1CydG41uUd3oKtfgUBQdBWprF0h2eveoWQ2JiLUXmoWil6HOFQ0/EWhvmM1HY4YOwA+VIISsU
SPJrDRs7ale9yqKTcRzIsxe2Nnn5iD6XAcyk4sjpErG/rQ+LYXiuqMM1s9H6TKtbGsaJwklmUdAE
D3bU5i3CuPqPHrw58VbCuyw7jbpvkxVgdzxyYrwb3UOTSNRzPuqScI5066trQXmolO2ojgePCGI3
Fhalu6GOGGiLsOR8ENGVnVlsg1Ni7IQb0X3kfD2wjaROo+XnQTgZypGZG/wXknrOA8mm57dm9aem
wMHHbZbFS0XlYEYWGZX226ZbeMNJxomsHvkxlrnzUZXF1Dg8bxZL6Cj5LlGfiE+KNu9kdMwPRbjw
3IsQtKuivoslY+GPh7Qz7ZElpm3htw97KTxK7cUi0qt55z16KviUmYLFUtUHx9RvOx0RZ8n+b9F0
Msc+6sMbJK8obT9c8SkbliFLZKsKK+QuvJWsPwS8RGlujnu0M+wdD0HMpERgLJuLXejNmbZ4KlBN
PezZ7IUMBEBU4+IlXXsb3WKjOAZWbAt/dHehPxcKn6a3r5vTyIAXQnaXaGgD/IsMfFF91LRHojlg
QDi+tEu8nao+GAWb51udk4QApIAnROLHJdHnkLeBK+vGHcbqe1YSDyK5dTCoxytRyEkINel8Kvjk
Li1Fy6U2CtIAc0Bq7gRh+GiD4VXX3gX/oIirtjrgsOV3+iyD3kcr7Sx/xq+jR1BwgkbJ62tzCPyD
elA6J+2wrgWzUHPguKB0nHOelGj1g+qmnCRw9qvUdTEc08bxNahs1qL0lnlzMstT3V88F3gOLTCb
3kKRUEbRl2ohOA0FuGEyRcU3qCOpcC0H/1x2+0Fa9iQugDLvGD3rDNNFtFH4N7vLyU/akF/uE2YK
tiJvspOv6Y6ErCfKaeOqCDttM+q2PZchI2QZyqKtT4wEv4z2aoROa6rcCJPFqO8oIIneloYM7cq1
WHrbZsDDEo3WmqahgbZJW/eNh75Av1ESvNKJsPOLyeUuOelIic4n/DkpaZcQthJ7i+lk7g30r1xa
voZMpclfiihx6f9wHBuKR0FkyGN/QayyNBtI9Ur+GKYfJcJhX/9IFfkNO+CtDmYm01O4MDhaemrq
4E51fDJ2FoYoCV/HaYy0F4GAM4m62M+4JGnidf1BCryCJU28qreXU5B61X/+b+n/pEpdg1NQOGV3
kq3g2ak3k9AqaS8I9/VgLuMRi2dTnpmo34fgUThjmcwAP9/GP6CY3IU00XuJl8DtqV8Bq1LOGUKV
ZBARKcWrbMHZCIE84LkV/ZtgHAl/+eWK3/xuCKh0JixZ4YrKFSRqrJHf4ONFxisQUUE406Ob3P6P
f5QiKQq0NCTUpiheIVjVvFWNPuISlXBj1Dclqx7yLR3NQLfW5F1JC+3nC36D2frjgvKf79Kkd4BM
oyHiNbc4F1Ox1OAHeRiXN23e/HIxafq3XX05f1zt6gl2lS8HiUGjjd0PlMiY9pnGLiWcGRw1x8Ca
CfJTLmiIg6msnH/+pd++vS+P9uqrlapCKA2S1+w2QQ9A9USGSem1/w7X+3+SU6UJxvrTb5zu48vo
wMNdJm7GE5VVd6bQ0CCVHX/FjPgbgcoABVm3Ieox+gViJk/3/8/r6tCsJYzHin5FiZOHyMIvzHUb
jnus2lX63tKmlNIFArF5r0IxQwJKOYOIz1kyrFvzRRVXOnqZ3m0cSF0UIUGMWrctm5rEOwpo0zNr
ExDV+/OL+AdskhErKf99o9eY5slMYpYVQqpoTJ2mFxEewpABL1f8Ajf89ttWRVk2CJXiVHOFzRUL
rRw94Dw0qwhTQVp+NL1mHWXUSMVy9vOPUr597V8udjVyxwxqQTNyMbGGaVNxFp0KJbNY3rU+ig4f
RQV7pnVg3Iv5vVg9xSUwPfGdihApIUuUccjHkPg2C4NJX0dnmrSzGpUWHXkb/ACwocEZELG13cmr
tbuf7/7bsfHl5q9mAQPFXOzS2kcxyEwQsfGg5o8645cXIk3j+x/fqC6CgwQHrlrq1TcaKHKH/5JX
77ILVeUZjpBJ64dNoeeQcqQfUMB8ddmevpfVc8F+8+ffKX87Af19A9rVJ2ESoWokOA+YXwHmsJL7
zWmgtaCBBhfvezVwKMaXitMaa82l40BmH0Y/USfG+jXliBPUn5Vwm7UrGip2Z0Tzn+/v+8lDV8k0
swyDHejVBFm6PYZLEb+jiKfJwOJO46esVE5xpJPzwGqeEMVUtoc/X1j+dlDqhiGp6L4l3Zz++y+z
1lhkeTa0PW8fN4lPrgy9czZgW81kz8Y5vl5ZGEui+hRjaZKEm5DE8SRYyxWtSTxhWb0ayE8asoWI
mqGpdFuSaEZ25w5Rt6fWztAGv9zyb3c8jf4vd5z0csVOatRsikk2Hhp05HxXMmlH/i+j47crTejM
L1dq3ajwK3AFnBEJ7s5Fuy0val2vByyZP7+G7xfIL6/haoDoKYJxwWUgWiAjjvT/OUeFirzJQ3zF
OLZjejqI5X2fFIpJJwM7ygcpoPWUZYiJ/GU38t1OTwFIzBRKfC10/avb6WrUfLEnsX5FbDRB+EcV
en1vl9XgUNQ1ahQglYP12kS3vnsTNZ800obwl7v4dnL6+yasqzHbkX/oZQmPXyhgTrQeKZOp2D+F
DVloPz/+b64EskWVGAa6yC7vag6nEwsjm2wK8v3StSDJWw9rR10NvyzV0jdLNdcx0L0RqybK1jRL
ffmgIvgdJRU7us89sY8VkXiZePIHsrXL1rpNQNMN9AzLeHwKxTNybA6qVCLjOFmVffzLzUyv8GpK
JvyDyBEN/KsBTufPe2kRq1CX4hVDigE9NNdkNAvzBNv4yCG7eGna39JN5G+Wyj8ueTXXGBV6eWnq
9/mUu9X0zRIfJbYeJI6JZMJix+ZOxmwd0LmvvUWR95A1jgQjYQtbRsoDugsrRhn/+PPL/25x+uO2
riaUcPSsgMI1wxyARuOtsnA96X7EbafmpLDfcHCNJQtF1ZFWhGydf7m8/I/FUdeUiftsEP8CtV68
eixlbQLqrHTRdpz9fuvs+buz4P8l9n77uFjslpfdIrH5Y2JvP5ylvZzZsb22bXs+s+2Fzd/W0992
y+Wc/2g14w+OM3dmzmrlTH/9fL/WNBj++HBI49EmRrkuwufl8/nzwwHP0SuxAW6ZWYE73D5uHx/3
w+xxkdn7/YK/Dov1+Wyv9+vetj+Smf1mt/ZNa7/tjvY8nm57fkn523x2M59tVtzwavV5u7p1Vo19
u9o+bH+54b8OhH/eMOBTWVOxeE8pJNbV2ipgu4w83yVuYJbYD9NjfERsaD8/Pu/3h+fD4Xw4n86e
ffLsj9PH8eN4fDseL5fdZfe0u7Fv+Guzudvc3t193r5/vr8/vD88/PxEvyEwc+wDXT1tjjj+XU22
qWIWOkNxmmzxQtC3y6lsRuqdhsYieSvD48+X+3ay+/tyf21ov0xCOR7BwDX53GkPBOzCvWDejb/k
b3w/pr5c5GpGjbQAFkbKb0ryhz4X1kWkLVJae622BeYW0Qxu9wjKbX84oxVI218g0t/+RkXSdXY1
Iijcq8mtiuFM+AFLRxtmEBgo3uK/yvp+/vOj/HYO/XKZq5Fr8SzTaqJUJBytyKY1QTIpmOwOnQHi
EbzHb6jz7/aJANX//mFXc5UpFRp4Ra4Yh8919tgqa1Vap9mDVT+nLXIhbJ3l/3wZ/uOSV7sgzdA0
LdO4pIUITnBzGpXQ9RTrlzX4t2d5NQoQIQCQ7BGajYjLingjYc+VYqfwnmUFarx4Fi1z8fPrm17P
HxODZX79ZdcH0i4OMIxI/DLFXFn+biQctKMQGf4yvqV/zJhX17kaDEjP4eh6XGcIL8Vwj2feKeWD
Pu5wPEvhBxmY6jhPsV3+/PPUb34ec7TM/szQ/pnyhTfakP7aKNM1BiZr+9YvP+ybc7ZBLJr5V11M
ZfL6cyWwhsTKW5iWFJVhKKTlHN8iDAMK9uE77fJfBtt3e+Q/Ljf93i8TV+ipJNGOXC7Kb9rgSZI/
PUt06vDsVhsQbHRSbkd/L9NUNJVfgnikbz6VP659NaFEQ96YvskpX2cLbIN/GHeFVz1JVtbN26CT
CaQ3ORsYzaVIgSy3XSii0tGf9cZ8qMAT3GhV3S0NSQhs1KHt9uc3/evtTbf/5dHIRkPmjcSjiWEx
pdmTEqrzViO+yaCUTu0a/TGEGbvHOBWXU95D7OgyijN/NaQPUn7/8+3I334YusQ2geWMgsfVFqHr
csVqKIPjTbpY4cJVjK0cr6hSwQp5LzRUSsCoagsbKMoxYz2CLfQNPHMXy12Z+psf3ZhoXZT0rsIU
bJySXt3l2Y0MpcSse4QJ8i8j5ftP68sNX43QuM8DA3o2I1RGhSVSm/ceSLCam7As7JUeWNsS40DR
tQhC6t/Wym+mB5CBqv5XAU80rmPEUmynbjodaFvQGQevJupWyaS3AbCo3Uoqqj+rHB6GDvWFKIxT
xmV9FHBg//YQvtmef72P67IZqlA1lEA2UIxKgpniUfZwAYwTeWPACPCkpyRSrW0Wa5jrRVwIkewa
65+/nGkYXc3If9zC1XsoQzMLxoHv2EVXnbRPEgYSXftlMH//dZoS5UHCNf6x3wYiEABO5XkLJmkW
vsdQHfO2Q/KD2rOvIWmZCjrdn3/ZdzsiftrfV71auY2G0OA+5rzlYXmbA5wundFEm1FZId7NBnpK
rhQjRmT9TI40ccwB3KShBzmcD3TFVVTR/z93ZGqKyOnPEi31ak6T3VJo9ZxlyRSjl9LMKX4Fj0i/
nc5HA1om56jDDmV0xwxncyvDz1Z6ZQFv4JcUom9f+pf7uJq8mkSUTLZSGp0rdGdCfjOOMsr14Ldx
9u17/3KdqzeAgztSxpY9aVsXa9rIrbgRhh2C4ByDwthG4IqXPZYVuUXRFtMgxadeAI486NLNmP3y
9P+qKfzjU/9yN1fbKkE0Gkgg090gj8aCWKMlCnLVCcgfx2Y+U0w6hsXS01ELuluDUGwxLkgdX5jK
ekgWUIFpWYekiase/f7fntW3c9IUbsiZhBDL63okdQO37thagJbswY9tIyDdBoJTE73/zgjoXd5n
3pP47xCs//tHF6X613/w57csH0qoS/XVH/91yD/S/3WMX94+qv+Y/sH//h/+688/8s/9+9/7X9Sd
yXLdSJZtfyWt5tBztA4MasLbsbvspJAoTmCUSKFv3dF+fS1IkZnkJYt8tPcGVWZplhGhBgTg8Oac
vdde3+v7Z/+ywdaip+vusZ1uHlWX699XJAFv+Z3/t7/4j8fff8uXqX78z/+4fyhwy8MhaZOf+mmW
LfGPALmWqZsESpvpZOm//J+n1/v777m4L/h7ju7L+/uHpH33r/gTjuu4nxwCqBwCh3wicMWy8NPC
1v/5H/yKRUuScCCHFdazLcbP39m41iecy8TicjS3TWa55cD7dzau+Qk/keSXqTPgl1j+1D9/1Ks/
g/PP23g9LPBgDP++ddf1+IsEPyUxoQdfrlB4p4wE617iuvhVxJyULm6nbLhxp6TGaasHy6ePP3rb
hDfWrnxsyvgQJns3jix7C/C3ylYVpv3ryeuXXBmjv0o0yOQ8s6Nvlo9uoPcKWiG6Awsx1gvt9ffz
//CQ+6zbx0e9v6+fj7L/kYPOdxxenZRkXNJL4QtdqndvDbr2Htvn/dNB9+pf8WfQGVJ8ChwpsdpL
jxMSO5N/jjpDmp/gwEtCujyPaGaOov8adqb/ySFZlxBByMauJ1x+pn8OO/nJZ+VbVtsl0YkI4A8N
O385WPx77mTImXT+CeCku2d5NoWd59tdTYgF6Lhh2MTVPEA8sxNO33lxOkRufxmY3bnqAjBABbQW
DNlS/MiErTayts8qM1xrYcaYjhlPeC3xW2M6O/L7KvwOgv/HqELkbxlHCnixF7Ee75McEXxlRRjB
k6THU9vhJ8slWNfQ6/SqQmJJlg3z+FiEe+hAeE0Qq09Ovu+hm24bk7iT0PqZ8Tmh9+1gdYtjZ0wg
+ycGFPHwZm5Ca1XFKqfkWYq1v0iRDaONV0GTdnhlcRiMRTZcmsrxkbfq3rxvAb2vWx8t4Jj3n1E7
wYKbgEk1SdRsx1A9On6ONo8EI0/rHlYAuRwc5I3NoFEWh2O+rbUn1obftZvB1V98KzJvokQSuadD
jNRzR6s6LD1Y3s6uLmEQ9Uqfjz3Epr5FHkk1M7/SIfyQ2UzllrCOWyfDV8nz+jyPwP97MP2FBSNX
FBojmy7cdRjlBr5gp7lWIxVeMNP9SWEoazsNtVpBja53aoTJGrvmeRRkd6lBAvws1mWMYrB2FDQx
IH1hgzOroZS/zfPw1iJ6s8/9AJtBdDkH88Oc9V98l0MZiKzpKKjR48dV7Gzw/d9HWXEcwCBaW1aW
bdK8uymnEqsy4MIFU9Ovhza8rB22vYblsO9sxoepA7QCTMSBlIOvUsMHWmsLYXcqzMs6bYa1w78Q
nRwS/tLhcLRHAEYS9Vk/4vDKw1OnBkObk1TDRrP/5VkwwPBzY40w67UYjW+mYYFtzK/TIfkRhkjl
Biu6r/r4Jqmqv6x8trcINViCNQLh0kE17sa63hc5ROWkHM2NQyDT6agjc9Oo5qeh+uBbbzY9FsL5
WGZe9ZdRO4QA+AnsQdV6AfyyVpwQ9uv81LV1I6fsa+266fmU1ndtCPFD1dntuABb+sbFsdCnIIWx
JuRJd+8uP0Q6SSK82vixHJD1Gs30bfLhhZWE4KqFb5TPp6R8fptDZw2Ma23ju/U6HBB9DH1oXsH+
3QyZZkh2P0JaSaOfZivM4hewXTYOgMkWP0vhoH9JQgPPZYnF0UFg7sA5Xc1gEIiCCi+ErvyjbEA6
K/zIOgvnuT9jJ4PptoAHCDTb3+bZeGr1/bVW1YnZAipORuT15TQHSK/HcAffgMMwkWPAzAb3rwLD
9IKQ4YtBMYZUIxYcUZNb1cbBuhKElUdJ2R+PieedAHpQj7Ka8P2pACtp32yQcgEEsxV12/JY0D4j
Faz5okTsbwwvu5ERVOmpDlGVDupYj+VNq6dVMMht1ZEs0piYw4RMCd3KOX7MRdtspjG5AVMyIk8n
jckjE5PTmLlqys4/CkqPCAe7j1cyNk4Nek1HfLbTGoI4RBUX3pEB/2hVuJP8c4z5/7daPtuwXfaP
re7ax3+wrKp/bLvy4V4nVfm/YIVlMmbFemdVVY/50yX1X3/mzzIqP3lyUY0F6FjpogqOG3+2bvKT
a5NxSKM/IBqdXZ31rzXU4Q+ZrJ7Skmwml67Fv9ZQfskluT7w0QiQ2EiA9kfWULmUU/+9hBI4QlVw
iZS0bdZzep4HhyE/TnOOn419pIHbNUtpkm8THo9FDiKYkM3I0tlThCmhacbWYwIrXo/JQGVi+Amr
dFj5NCoG5y6wPicCR3kSd1/Uhty90zanGgiOjZKBs5smmDUOUD1QrOnJgK92ZWFemP3mywzS+ijL
+nJb1PlV7sk7J6ke83aMVp4i7Xxwo8ua4AiOIKDuvLYL8f/kR8UJ8DCC5DMXkg7a6RKfQALJsCOm
ZTuCh1IhOs3kR4q1eJofCwzzbV8eBTYQ/Oy7F11oaOXxdRN9FcPtmHyuAKoaRNeZSYuyDzB0gxoH
4IwBOUN56FqpdMCOZt5kkUaMq9DokILzZxf67NzzD07xV1VSatSSkhf74n0EHsUfslIFQ2J5X08q
eNMMNrRwyWCvhi7d1pW6j7EpdMWA9RRTihumx7XvXcJh/8nogkqOLhSXZ2WTTovNOm6yjfNFUAW1
J9xvXrYpyeRJQdcSO8AxlioCJskI5nVGFOHv/xb+UU4AcTqauO8+B3Pbu8AymFqq4cidHx27O2qD
YyLSXE7IYfagEc7o7HvV3UXlV9Xf4dE+GmBxQglzMRETDUQ80yhWhge/MhX5185psSB18z0/N01v
Mtigg3zNTD0dB1FRYjGL0Du3tGfoJxKZhcXOuZKlPHUX397QOe4uNLxHp3ARE4dRxeq48kwkKh8/
A3ypCv53ODU9m872yc+2UtUvffi7nh1T/2ecSy1B9Mlbh4L9ffszflRPJ7C//8yf6cu0PwUcEAFy
oLGlDLBssv/MX6b1adn/Q8fy2Mr/maT+Pno6/CEvYEIhIBe5bLDosP4+AzjWJw4TyJuYwEwHJdiH
jp70MZ5/MCgTiCDl7EP0L11dRGXPP5hCTkqUJMfALscjPDZpDuddDBe6zostAc0wWcpgX4JKQPgh
SPmwCcZjHzOlV06e1lsIg8aO4yZZDsKstgWW/JUa3VtYy/1qLuwSVDMgJsIWflkyHNapnwHujXW3
8vpuYQ2iJpekM4IVHi7mCMWAzNEviNgEFJxVbPFUFGx9nz8622RtVoPG4Dkb37GQEz9Y4cGT2vge
kn2yMmTdrIcgwXhPFNNVlVYYOOJ5WjvWCKeslwIBp389NOml24z7BkX5caeYdWtIoRfs+Qo2YK66
MaXRW0eFDn7WnaJwyyn8BMb6vLXLEgz8jNLet8Hk4dqp7jRnlasob5pw3fDbv4nGIh8kh9+x+DVm
8BVOyrwYpkmzgV42+xvJsWzdT8FQ72ZlX031dEpcwE2IKAhUdoGzFTtvO5UnEUnm+4XxlZLTJuSF
AWbzr9oOM8lBK78LIuYm15nzI6931VEt+Cd4XPcjIYazT0pKEGEerwW/ZhUT7ZawtTHeSXonUDiB
IxDc5KKw3dgZ/1SbuAkLcN9EdGBT9Ky5Ppvy+lR6wXcMsemugal0bQ9Ju558/zySrQWTSZz2fgGL
0HiULGlrkVnqwQ+1iX9khFGdpLgjulrJXdUF1p3NWioBMVWpvwqzKeOB+l9imFpAF5e0ny3QSdmQ
Ehks7BjsUrP9l0vVft2P81mNu77a0uQQrCIGt0RyhzuF+COaWmACnUNjhlFiP4JkwE2PWcwIrX0s
iT2tFQdRw/icerh1Rg64eujWTW5+80PnJsTisGJLTmS8hb9B5e55LvXSxGx9nAHM9cQGgZNxy+nU
iUNei1f8nDrfOM1iBmRoV93WVgFoHRTKPGcMfs5dTuqJ55GPJnDr+0b/l+fyD0O49F3KjpCJmmOm
SuZfyowvOxueiOfplTIXS6m276whNGHqJZecr08GwnGwkjnxqvFtfkrPTzeqyr9E0jmjGovvb4IM
wzEW9l+y76vha0ygXN/SqWrABDlz9kWB9WCo3IoCt/6cxbBES0ifIsyr6ypzOQktfl4VP3gNKXtZ
kBHdWsRoPFSi2ExX4ZGjsDIT+urvSQeko4Ps6nsoDaSuDT2pMclIirEiAMNWu0A8oac0FknbQNJO
4xLsRqjw5URkTfi14vtspXVUj6z/jPr7GCTQUTFV4VaafUW8uTWfTIkBAgB03qqqlo4yOaVFxBpL
ejGcoYbeuejc9qIoMGV6AZaQtsO4mNTdZ8/DkBK14hLMCjRyfE7sJWA3dj+cxr81qfuO5JdcZXN9
AmWqo5MH/sh2VH1hQ2wAMOo0ZKSSq0MYYUX08mIgqMuvFcTJyjfiTYn2KD7yhwQ2dh2QnZUUDbLN
+R4ATLaumjzberEhThKjRYgmhm+dDK8chrjNtIfTtmZcd+0+A4S0KsfxL8ih92MnPid8sRbg9ELz
4DX5H0twEi8DIR2KUGhkWrUurrPybBqn4jPY02k7uDYMG4fUpyHwSe/w914a2lDQGM06S6p7247Y
ccouP+d0s5tIITrukIsTV92l/vk8teVppKJvzK/JWZy5d5MNdMDr0JKNQV/szGbcjWK6lcSE4CZj
yDigWo/cIrsZzOmvuAqwH5KwQuGgalGIuymnZVyB6QKrc0KQEC6+esPMN/DcOJSPqCuiuXAw8bjw
rKRz04WEGCdzyF5swgbNOJ0wSAXeNnbcksxunIm6ihcMvj1tGpE8NGP63dZN+IWixs5P9a0OXaIU
kuXcllHiaKTzmDm63lRun9/YtNaJvmPmt0x9LZ25wWY8qb3lTxNcK4fCkjeCtiRfAIcwezYz6T+D
B0dBJ4at7vSJtjPza2JP8QYyvUfydj597ydIhNBBYrJ+POvMdWMQMj6DyiMwubTEzpPld6Nq+lXt
BseiG++7qToemfI241T5K46wD96S4+p2OlkbCif46O3rRPzlpnxrnaN/oLjpj7RwHhtBcg+5Yhu3
zs4sy2lOvEFh+A20d4XOsmdyy6nZwNnnUgDT2bZKm9jYYJRb5shwExPQCZEqK9eqt+Eq+CHJHIoh
5oB4LMwOsADXrHw/OTF9QiGgrm/iEDinSHCUagGEIVRMuK0744eIyC4xVF5tjRgOX1A23A2xAa3w
yIAKCJ8joHE+aruR7MMJeEfRTJC5puCnrcv5KhTVeSbYVORNXB2ZkQW+YC4fci/IjlyF8X1szB3P
masV9Tl0chMfOj8ApwkLSzF361Z9dBKVmPtUW/2UUWCvuqn9YfpTuvOK6GGc+Z3e8gnlRJQRQVQw
dwW457JZRlsvqtQOqH94PBJ3eowHzSP+ckKc2KTJaQEQX1IS2kR2f5tkXX/qBKW/0zWBM+Nso3g3
S8pbyOC2Tb+MN4WtX+czVSm+1PYIL/a4DWNW+9ayresOfthRLkJIHF6drtoio7ZvBA/J3F3EeXuS
z/1x1CeXJHt6FLp6UvWAZ6+NtLrywF+CofCvOpeJyPDVLk7UVWlT/kBCfEMS91rHASFSdkhyjQNk
KS5+YDg3oT4249ZKAEmmCQSEYeohuXTjX+jm4NLoH7Jv91OafRZdf8bOgE+ubYgkEk1OWpVROWc9
xM6tn7D9GgJ9GxgsiaKK47UjCVJT3DacY5skxzGt8mPTLL6zjUISUVK6jSZB5S9h7gHv4YNvFL8A
kRpnAMnvC6dJV54B/JJokWFTu9bawqMP+348kjPS52AGidj2AhtklJ6FZk44cEx8w5KBmWAFUj18
WCcFfiHDGBDAQl5VPnagRHFsFbXx1R+YXcLGilbCnX6JQvxqNJvNnGPoLoszCoQz3NhAM1270Oex
mdTUWsvOWFnhiJquyZLTnlxwjJWkn6Szne9Gl7kAx0+PmwxTfo9xNxa+xsRuf+vtrjn++AHqvz0d
PTtD/e88Zv2sulIvzcSI8tXTIxPRQG8dsq7u6+7+HxePwz92JAQ+PuvA/P6jf5+13IDeiUl8iU/l
mhIAzby/z1qO+OQ7tFrwhCwNj+VX/j5rGfwK2rvlgIZincKQFBzR/j5tGab5yaOHY6NSoUtET+ZD
LRdu6kl1gtamLdnh2oTN2RzgzOBQ0GOPwhiDQJ4rTnfUAGxt/CpNx/ozjP7bKsjzotTvyyylMc5z
AedKqmAHZ7pwroxc1ViSOcX9ZYt0Xjutri5akuG+RYbpfKu0YZ3YZiG+NbHnnT55N1d/ql9PizAv
7zLwaJtatJVorwXyQM9mVEGr3BLEbSlmvTMzn3PFONx8/CIer4V3hqwBP+nze4yF1BBKIoRqgRuy
wDSLV6xNV29f5Xk5aXmSFJM4pZu4epb/X271STnJmKcoDCZgEmKEjWkAlN3MPvsbwn7E+u1LvfbU
6BUKlEsIwqlePb9U1jUM67aL9ymw2Z8BW02aPi1K1I9fhgN/4JmOS3nst4r+yR1pkmemoOOOxr6A
CjwU7J3c7KNirOXBIYfh/fN2sFOK5cE+uUzSq8owEWLtI7a3e2XjCK9sVBcVsONBoZtrKQBubOR+
24HMq+WAV23awgs+PhYlVQ1LWjYuDVvy3T/9OXook6ExkGoTK9mdxj4NtI7E3ru3H+rSKP13Ffj3
MJFLedrzmEkg1h40UoOpLMIFYr5vMhIekA4cBV597db0GSdr9D4+UqSN/4VyOMoEdAjP76njmbdJ
4MX7pHOI20tplxQKlM7b9/TK0JdLXYjuNL6Wpc707MkRkoantWjTvT3T5sEc3wAWIB5FhMM7H9mL
ke+gLQ+WbrQkhZ1LPb8S4afkk9RpAf41I+mVC6vjkGixd2aMFy/JYSC41M4c4fKVOQezYqj9IvNl
zYwxF8naIzX9wYug9Xj4aa+J6ek/+pq4HrLe5QUhE3EOr8eBBaOOipN9CGNkTYYQ7CfbLzZvv6aX
D89CQiB45zYOXX9Zu54O8CbH8OinTrEfLdeEoGb30Pgy+52rHGqveTHLZaTw8eibQO4Pxly1OH9a
XOb72nPYMo6OIFSIzm5Swq+NdWRdQsK8xoKhftV9W12Cmi5Bb1bT9qO3i2eGr9miHrPMXgdjJXHz
qTLjMgblTCJb3BkPIcqZD785blCABbToLnHDByMlV1bVNQkfWBCCJw1LUt8n6TX/j1c5uJVKRSHV
1CneawsiZgzfH0Kn375zlRefMUvK8nEtXSpBo+zgKlCk/ZzCbLEv6MavI2+Y7vLY6DboT/yrt9/N
65cK+LR8kz3ToRWOlLXBr0Az76fC9D4TO0ORkaqu/pp50nPeWceW6efZlOuwijEDOhiozMUY8Hzc
zy3uVag+1b5o86vR9b2TZnSWctKEyaGHo8Qp1C+H/p2t1cvPjcsSncZHvcwi7kG/z84mYsOjsdoT
crnQoGmkqyl7D0bw8klyFclGkI0s3/bhBs6Py7Q2TLfaU7/z61VvGV1xxqEde8xEXmR08vaLe+VZ
IrjjE3YdG6m5ffAsZWrDiZsBnEplm/4mJCfpax57Xbgt/Nm/iDj5PUxG5+2xIFEPfPviL6dlNiPs
uYVNVwMN3sHFCT51KnuUzb7SmvRTUoTohuVlm36P49y+i3MBDPXtS754vOx8HA4BLGt0bl3/4Pu2
snlUDSTOfcT5jhN6Hl3NQZqu3BD23duXejFeuBQbENNhWeOIfbgPMkSSSq+u9N6la/TLGRLzohaK
Xunbl3nljtjfMGUBrmBL7B+sAqAPppkA134/d2Z/Bvy/gGWlKJQQCnD79qVevC92HpxO2NLxjUs6
8s8/vCrIWsdw227f+guYmJd0SiyjQSS7ocl41P47O7hXbk0CvKC7xEbEs+zlCT/ZSUaVriFOq25v
YFgHrwcKvWxLWtf1KN/5uF98B8ut2c6i2Vt8juLgUgy9ltTOrtuzGzLvabKnKyPqiSVxJaT4ua2W
LPreQ3UevSemf2Wc8CyZVZDAQuVZ9IBP7xKpdobE1+z2Q1aKbePY5l1Jbtc7EvHnzT72qcsNPrnK
wbvzmoTyfmB1e7sQ36kkjxsUWsFxYVThlzQlGWoOQSm+PV5efX/IMzhuINO2f4sQn7w/u7Tr2Qq5
5uBnEkCecUvkOhka4RS9szd49Uq+5dJ1wlcr3YMjIR2rqLepde+DGpxzZVM3VC4gjswz39uGvHop
5mdP8LHZmN2fv65yqGiy+SQWzEOPLqoS4laEAj64csp33tmhqWZ5aSzGkrM8Uhq+hINRqSyvH6LE
6ve+0SzZebR/LmbUUKdAYqI9xWWrPB5r6SbINYKQZmZUWI+S3L1LmJPmdRu7ufXOBPrKaPX5/m2J
DBo19eGxuBaESbMQ9vtpQOcyE/l46vRJ+M6y9NpVAEaJZZpBpXv4PudkNvSsucrcEyVqNN24zdiG
bt4en6/MZ5zrKZJQ3mEh8g92tkk8aphkLhy0gaU2YQnciTZtTqSZN7edUumH5zNUQi6HfCBD6Mf9
ZWg9+R4IOYuVocW8H1LXIrWDwgXefKixpvWeWeblrTFoEBNzOOBswP89vxRp02U1547Yp6Jl2iqU
skhSQ0oYr40Gby26PRSx74yNl5OoYwfoEvgMPSRYvzlLT+4vwgDWWGYU7J1uDKZ9Chk52RlEz7cn
s+2H9Ub1uuyv8sDOqj1AALIM336hLyc5TnnWUn1iT8PSuzyVJz8AobSiAcQPPtdviaWTtXk5IZDd
FcrsyQNSxuisUxUmzjvXfTlcHcptfBKSbSF0ioOtoRsDpQss0Oczo2xTZsTWtvT43lmjXl5lWR2o
aJgoRFCBL7/+5O6EhaXLq/xwH2Z63sK0icktrN4rRlEu5O95tr/Gp+laNhoqPorAOzwDubXh5Lxo
ogZ6Htj1KEfD2Sh/cP3riHTjcbsUSxHpNrM5ozNuLee0AElbIfesg7HYpk0NgakwCzVs5nAWHqmO
be6ThFHQcE8vCBWhMGI7gzBOpOctfu82pWFT2Mgd1iR7h18Nr4Rl1k22QzxLHdY4LXuD/k1hRrC1
yBpvANuPULfWjhh8EE9kV7t3bToXEyqnYv6Wg+bIrrIu4Ruzklp5Z2Wo4LzAp83q6rOZdLSdRN3b
LjDbokvvk6wf9NbuQY9dxR0dlsssddUvV7UmAUJBbhDfhVDdObFKYGHXXR4hOJnp7GtgP14ujm1N
sg12ok7dRkgZJI0ClLXntFdzYp1GG9uFp2yaU3Hu+f15Qn7xuRBj/lVr2dqblEoVJEJ6o6wp7Jjv
R3vKrYs4U3VyibJ9wdSUs3+nKC99MywKWQQ4ZTreKm+oyMvKhrAjEaXJDGJ8x1QiCw6JvNuQCRea
aKNNt0GT4kv/cnZ6Y9gugsZ725kIRYmL0s9OqlJVANbGDu1GI2to302eVNE6SXsL6kAVOPqkpwmD
97UdUn8bLgkXRk8w+boWTXrb6qKOj4IOX95GOSxVK7uzSWKKgjC5r2OBfboRbhmvNBXdE0NHWbo2
SRBApjIWRMQWOAZ+hIPl3ehhpEDIdhIDm9ALgq2uneCx17k/r/w57xOEEpwYdiRDT7DtPQTaZFb0
Lu0uzHYmP4Vin7iJKVjIy8I2kFc0Rt7JH6yH2L2IRuxgt5W52/ibWs54HyojqH54s69+eG1VQ9fS
Wd5tHTVE2XXWJksWa1wI626kLBc/kjMCQNVIXL9a8FK52tDBqyX6dKJQtjP5Lu5WumkuToAq+QGG
rwykMFlS0l2a73Y2cwaPG9TVrqUQQ2vbJU7WzX1U8kmA5Wdd6sbGmJ0JENdqHkjTUpnO9JmXS3JO
egho3d00mQ1Rp8NgJ9sko+G4sS27Hk6xyjcosenUjeWZ7w4eD95wGe5pr4rkDONDDlLcM7T5MGDi
LOtN6qdxve8QTCC5UH4fsV7gqDjRMLWJgUvD2rj3+oIE8FoGOQHClgA+26uEtp2Mcu+abgI0JbK0
DRMgaNhE7okXxFa0lXldtbu5CzWKi4w/jErWT/LNjOiZhDo9xOKUldLx1h7B6zFgc5GEm6ET9ZUX
lcROy4Emx6VqWxqtuq8t/zbK86yAyUrFvCQ0qPfCh5nA3AiCtWkN7dFIlOeCORJF3J3UkI6JiCO1
zVb3dd64+ibja5/IN+GUs8skjdlzXYPlRBUfj2GNpTQmQoiAT42BAda6YM7aChIHvPh0du3p2M6G
X1Fo/CDmD1yEmWOl1l192paW+UjqynfdyssoiLGH1+7naUBpaYRutELAITbSVcUv1Y3lVpdWtw6o
xx+VvX1RGBHMr8Ruu53S6gKNyrdSOQylBAVKnVqXGkkM2X4zDpGJLcpRQm39tOvqXeHFahOEVJtF
NxcgRaP6AoLqsA1mNDFpA1YsrRzipMyJrIkxbq5TrJHrep59hBPNJX5JDfNVGsd+h8c+TCjbEcD4
a4zQ8riJtydUsCOQwTVuiqZyTnIruLTLkJSuYYyOZ9P+McX9sM6kcW67Wm38sqyJCbKcnSarCe8C
rafJHlHFEbVy69n6mJBSiOo6sb90Q3Ue9IQ1jBO5O3h602M2tD3RPtbVDP513enS3E19RreaqEn+
MzFsam53vprUZU4aMDtiktYdr6z3JOvd2YVrrmjgXjcSFhI+bLXF7tCcUeSIbsMhzdblON0qE01S
ZNFtnjmYn3oxaR+kRm5nv3j0HBd8ZhgeO9oLJ9KO6mY0cVSQ+Bccm50Nx5tQ3onTIA28ofpc62hB
7ZJ4XF0NRRpA6Uf+lV87Xove1mgS0zhlngy6U2CEfXLcksjmosQmue6ymghA/TnO5TxeIcaRaLKM
toIxnoqEtIypnar+V5ZMFoljWRXpizR1ZqrwVEnsXd0aaMoLSxQTyoLanecvUzmH2GYEyXb9KX4I
v/0JDkS0V6IqyoQ2f2ghHqu7PDiFHw0dL7BEfmMoO5G7fJjtaWemXVEcm6nJka2nZORuNRyY6lfR
FItxImatTf11MVEl61bOMNrnIUK0n+Ysk+A+ZJKONp4S5K/BlYuyRXBJPDdQRGRtpCtKiNEZX5RL
jl7sWuQrhBKyuOWP3m2fG91wzuoF9QVhPVHWhhVlF5Uag3ZDkcp31hKR5leEaYjtHUNVD0FQ1hY0
A2MezwKCRz3Ywx7kimocfBc1q1E4x7HZBxg73Lmm+R8XyB/Jk0VwxkHb+YVPq4VxXbgN8HR2pPlm
QAByx5Jut0e4Q5tyVRtdfBq32L+JNoAZt7YmH21sM+Tiauw0BBe/6RzutKsM54sDdPInCcjZvBI9
q8p5Y6IhwYbMQr32B92JC+2WeU5STlIS1oBIC0C/PxJGJVVUP2goBua6KrqZ4K8ImeF2NGLHuyqR
RgICT6bELFejQXjlNiRccdq14Qx0pR1jMUSA3E17PE+1jCiOVxIBSGG1pkHULJVf7EY2YYtl75FF
MOsm10CHc/IV1xS/TAQ/XZOygHmF61437UgUbGR25U0dUPJhZRbZBGuTbRsaNxcRSlf6UXvVIhxh
vkxQnK1TeyBsgWldVRdBbQ/M1u0QcOh3G685TszBDHeDrAbiu9u4N64JJhzRojWivmNX4F3FOf3W
o9JC8Ainb+ySDVlE5h27fFGcNnySHOgtO9UPuIqac2eMeqJ3kji35h2LhUt4dIcRYgTVneAoDOfQ
JeW0scgpxwlG7kSGOBFOfl8Ji+RVIu6ZEX0I9zZuxfgYr08LSF2ag7fOZZ+XMdnF2hNntMgGTHAG
LRJMiX76a+qtNDnhtyefI0fpr6qtR/wZ4B/ZS8TtWGc4dDMjXDljNQJET1xGjeu0hXFT2k0TbOSE
/vMzMiRMd0fKVEwTLC21OhvLvH5wl43mSd+X2NjSBO0tAS5R7Q5ri8902DUVUri9iTa42tZzac+7
kC4uhP6iJ7TSIccSy1JKCXDdDl5NsIo24q9wOdolb6ySn8sZYReouoboBb8L0SMlC8lTtdbAy9Mh
Lee2nqN7yiZNCdikqsptTvylQpij0/adyuWL8wwFNxrbcHWoXdoQdp6fZyZrINM0EvEFYGPzQpoa
cTOpp/WvDx4Kl8vQMWLuRnpFhe35ZYh3R8yWoPIuY7wrKbROpjCzvGS9DKH1adSATjfY79zcizLR
76vC62WPSY/zsFPL2SFrq6mLLySr5UnrlskmTUaJwtV47zm+OOsvl/JtegUOBUzKl89vkBq9SajU
HF8EfJtHrSEgsvoORaFixhZL4HvyDizntRdHbcbGouBRxjAPqm0yMin5VVZ8MRa2vI181/yeBU71
TnXm1avQGPYEnQFu8OBQLZqxq0dbxhfmbDXq2HBrL7wMplnE27cHyGsXWqrMcHU5btJ9ef78es/p
26zWyUXj2s2JlauZlKy03b19lZcDwlrsHrwjDscMxoOKTI6ddRRBL/ddReRAiJ6AuHLks5RHrA8/
ueeXOqj1CpX3fj1Nci+HztyjIvUvqd2/xz9/5bExM6OPWSpNVLXs54/Nj+qCoMkh2NepIU+ajhiK
kBPBO5XAl4+NLiztISgNyIqsw65bH+SOs2BlLuo+HtCbFhYnIvC6uDqbIP369jt65ZZsWBQUcjhz
/GFFPK2wyF5aWVcE0YWRw7m+LJFSFXu6X847I24ZUc8qLPTSn17nYMTN3lwEsVHEF9rqfYJijY2p
Hg2J5UWG7rxVfqQ/PPq4Ij02/IrMEQy/5y8rG7WfLPuTCx9bPUGX2VCcLuASgjrdKf759mN85Z3R
paDez7gQLpCN5xertYqNqVLJBWqw6DhA4HNEoHC5lzlgprcv9drcx8zn8kAp/dHVe36pvJ04/g5D
cuGK9kbnJK05ZZaRl9F9Rzhx+/bFXr0vHh+sEJYROhrPL5ZWsWzRUCUXpcqdSxENzc9ZjS2GQeu9
1tcrI3Gpo9K0MZeZ6bB5WOZljrs6p9xv2hHb1rYP1VcD733/5e17evVCtDPopzMqaH49v6fcSRJS
KZzkIgxLuGyeIb2vtkD/u/n4dRYVDh8xDRrAFwfXYZ/llEaaXoAr6b7JyRv1uprrvPxokRRUJV1l
pgumJRrby4B5UiSdmxI7f8eAkLHbEUVqQkeQ/ntc65dPDd0CrGPHRVHEWzq4iiIvmP1pA2WtHcfz
vOnFeeFl+TsMoZfjjXIx0jLbMyEewxh+fi8UP0XQslu9UFGefp8Jyty6XcVZP8eI9s6H9N61lqLw
k+eW+rlv+N6cwQW05mu0paSYKTGATibb6aNDYSkruzxAC3AyK/vzS3VU+/AYjMmFLuzwK4UBc0t/
VX602eJzlf/i7LyW5MaVNPxEjKA3t+XaSE2NpJE0OjeMMRp6AxK0T78fejd2VSxuMVpHFxMTE0co
gEAikfkbkgfaVFy3N82I0m0su01L2FB52uFa6Y5B/6kF1TYcg3yBCvQLk+JTAfF1wKWsY4MeGXgi
9xYxbxypCEz4GEijd3eyShU5ry8OAF8EBM6RQn69Ujp/+kqmqvc7PWEhGtKJxyAQEtzMU2d4bHW/
ft/7Y/Y+0xIttO16ovphKMu1+xPd2Cg+iwokFlVC7v7V13O6jDrQLLLQ6yiZ82RbovTYQ7j8ZsS6
7Z/uj6b+tpsJK8MYuh5cJ4ro//O2tGO7GRP4GqHdW92FVxBNThcHVRuxlGc36+W7GP3Yxzag43t/
5I0j7iPzREuH1FP973rkdEDRuiiTLMzmojgFwkjP/WjOO7t0axQDzWLcrNWfNQTG8adcL4XMwhTs
4zdXzxKM1vwpjXeO9+09iXAefUe1jLQ81xsnotQRYdSVhZo1Lp8RnWo+Z14cHd2I51BD/XdPjHZr
mxDulXwDjwQgN9fLB7l4XOJRS8OmA3g7w4O8FJ0WPEvwAp/vfyn1JdZ7BAgkuShpItZGq3QDZ/tM
ZHYEqSzu+gtnIgZD+tIMpv61zjDGyJZhr+G3OTv1wbgDXIUqvZ7dSDW+SLU0C53BsGE+R9Wzp0E0
bi2v24mWWyeAbibphkvU9dzVCWhTCW5jIo71qSw+u4ko3gmpKSIrSkeD4WQYT0RN8Nzl3nC+v7Cb
s/QYmIlSDvFWT5aJsrjtBFEWTobb/ccKZAZzoFsww5mtSO51xze3KMJWyF4RX4hw12uaJPDFcHHP
Qh/u1zFqrOaULMgMVYNRvYNZZn+/P7vNbfPTeKttUzawsnTqXmE5zjbd+OJH3GuY7U1Z9kzjCmPf
vCh3EB1bK2ryNQPk6mlUQym5CmdWVSRjoKnKZhTN76Is8cfDkPTV9yixdHMndhqqsrE+GD+Ptto6
lJ3obmVmFhpthy7iVCHMQfMv+i3rs+mhyqqEniKF4Fn6PcQtz6q+QR/ZyyxelQ5vfgbMFwVkAT25
LsAEUbIEY+pxE48jFc+q8Kp/RJ5QT5KeRcV2qOMBr2CXpiEtrHr82Dpm9FufNvFj2VioJ7U6hs5u
5TQ7IX5rB6CtC9SXLMS0g1WM8v1udKNMz8LZ6JNzXmdjd6mMnAIxOIY+fxgr7y8u+2anfLK5CWwy
KP6/Chm12nhAE6Ko72mE9w69nrqyvi5ZpJ9F4Wo7sWPrdqHgQJalYPYgLK+3m/C1NvIlscOaaA4N
UZWd3HnQL/cP0laEoupE2/Y1NVnjBWTd5VXXz1lYA5wJ9cTtPhfJ0L037bH8tHgyeGdFtnw0RBTv
QCw3VxL5bL6dTy0qWK2k3eZ601VGFkJbd85Bt4hzbA7WM5gTsbNX1F+13sQASkwLqwmANWswNRdY
n5KG5+EytT9Q7XbPshPLj05Y5neKcvNDkvjz99qvyx/0PLsdwd3NMwRN24RCBqDbedWL/inxK/RY
8F+iPGx5EzxoWimhtCwZrpLm1LSf8yaV37zSKejaj8Y/U+l8n6vBvjR+b31uYZ7Sv3bG5fvbPzxs
FAeMCDgtZASvt1eONBGlY1IkvbaoaraGsVyiZpF/mnBPqaEV1X/oKnSfNMN0dxZka89B6cEPS1cC
i+vsbIQCGtQ6cDivjkbEezIPDeA6o092akt9hD5uOTR+DT336lNRBkG/c7S2YocVOCZILgvQ6Drp
0Kwo4THQZSFeeMYHAbTiCzyj7MWYtPiEapnzECSDNf9CGgeWHw4LBQ91pq9XHDnDiVpBk4VFhUo8
jGi7Vs2rRPswUMJ+sipjz/dr64jZFHl5S5H2I1dzPWI8J1NORyvDUNEQ8XEs+zo4FZOGuJWXFsVe
trO1rMix8mhTAHgyj+vhhiXSS78IuLKS1mecUfzV5TG4nSBJk8s4jsG/CS+tr/c38lbqAXOBZ5uC
dCIScT0qrJnexcmAiAzJWR6WuChpmdNzfVBESTQ+eqP7cn/IrXXlZaqrmhUp63pdJ5nhdw4TNOwn
q/rgJTDBT00bI0gHliz/+AuDOTDUVC+CbuVq26Sxv8i5kjzunbb46vSgAy/1lBZ/tR6+Luf7g92i
VnmbMhiyRi4MTH+9mlNQdSLwWc2u5h2jZflIL36Mz3Rkl6OLqMpQ2MbHVO+qk5eZmOBCz0dSofPq
gzYle92RrcANKI8bAtQUxYbVjlJ12N5Ly5zea59/jxDTDPM6ofpOvuOHVj6JD32fR+7Bou/63sFf
cc/89JZBpRaEWAUhl5uKGH69vQQ0IuFo/IQWBv8xMDp9er8MznzKRLp8aPxAQ301GX+ThrTfa6ln
KA2kHlLCOO69A7fipnIe4kVmo0m1TnmGOEsQ+mzzEIER/0LLrcYBdonFu77x50vfJ8Hf9lQWL01d
/48y9f9LTd5MRxU7GKyEiTfaOg/s2n5GwDQvQpQY0TQhatl/SD/r/9Ckgyc2VuLdgzX0CQJCYyMR
X8XbUFmXwajeyVi2ogyvKaoYMEHYqKs9kY1lkedLn4dGPwPvS1saP0cbVxhUzGfqkxeZx9G/mlbo
y07utzWyR+fM5JlDRF2XQSXzqjTimcL4GN4hRq4WjTpN2p+KHmjCoQV9dOwdOe/1hLbiDcxi1YvE
pw3t4us9aE9BPdujxs3h1MV7Y8IR3tYr8Wkw0/9RuPx/P/TWHOFyssVIzJjq6tmhuUuSAuWgOAq4
/RJNsjpS1HKfwP1q77oy+ZpVg76zrtvT+78xV5lu5/jAApsqx0h9SN+Nc/wJLEH1Lqqb8ul+eNu6
K6ha0kz26DhAwr1eyBqIn9BBG4RRLTwkncx8Xh7QFEWGCkM4hGnHXmt3sp3NMSElKh05AN3rABIF
FvSkucnxt6Ydf7Dl0msHTjjMqdwKzvXg7V37W3GChFIlVz47Zl2jnbS0F7ll5uGUgluLygY0nFlF
4hHlX/fd6KWJRC6r7E9a0O61Cjb3DxkVZRWVbVvqv/+U6yYD6K0BgeFQi9vnWo9CN5sgdbj9Ry2N
utNc7tU5NiMTuhH/O+IqQFeBVxj+lOVhZYKfVXryp64R0RlAefvsdViHLqj6lOYUPJhyWB6Q6jR3
QtLWUw1/dRoWUCsAPK7OJzVbwLAN2wodKOchDfTm4CM+slNu3PysLozeV7gAVcfrpS2WxFpE2eVh
Unn5xaG2f+hy5DhjbUjeI+CdXAY5Y5ugYTr69mYGcgD/N/Tqq7p4/6Tgm2hm0MvSDoFbJF+ED+bx
oHsKRHz/lG4up1IfUIeGzv7qi8ZpN7R2VxThrC1oUfkDMn+A+cZpr7qxFXgAyimkPPABb92jMSUF
eSNVDzO/MWqUkJ1JAv41SgoKrQ4m/v68NocjG1dkP5fi9Cr6NGazpFnss1MRCI0RsC7EN0Cw3b8I
hvbFL+xJ3naqkaY6NWtbnWLKEq1aNEJdXzSnDrz+EQ2+ZGdPbk4JG0QF86V9sibLwwzo6jhIi1DS
09AxrAQb+6AE0z6PnYfg9P0F3AqlpIIw4uEwIfCxSvW1jp5egA5a2NdW/lnacv7eWkHyB/Istn/s
KCH8QpWJBxsaEQbEH96qq2QjqowKhYulCB1P88jx8aweAgkWsQCajmr9bP8mom5+vD/PjVUN4Ljy
mKEA73NxXJ906USFb1UkW/ZiYdzoe2j7Oj34NCQJO3PnfbGV4UJwfX2M+1z6aylRInbktibVn7ao
4G0Mbvec2kWBAXI1P7hxa16kGZXvM5BnzcFpdXHSUBX8ozC6amc3bXxfnHjoGKG/QJhb93/dLkJQ
s3KKMBvsqXnq2whEYVTqYEXbdLF+lxX22PeXeuO+QndIledhdbGtVmeyrSAsDMtITked9S+jjuGs
tAhAl/pgfYDyFV0AwHvDTiTYiHCULRVflbOpQ2C7/sBd0gR1P+l84GqZtVObeBKM5Gj6u87aKnda
lb6IcHCZKfIouZ1VbgUJ0dPqqi3DqZ3RnjfagAaca9bFl0XWPJeB9GePGf7FGSKAZ9KG8pRg7UaX
evRfoqITj241ab/dX/St76y6Zg6nmBxzTbla2iASvKDLEKiGcZZiSFGcNGrxAJFGf4KM2ny/P+BW
koAthyr+2Tykb8iYZoTzQ7kQp8iAoqOsJLqjjTnDdNBHxarQjzkN4B4KDKhYnRX7XdfyamfaW3uN
UEnqST+GS2B1r9FfAswQcKwpqy6/p2L509eK+VGzB+8zuqJoJ4Kz2NlpGy9oxLNUtx7BV+jzq5t7
ygtbG+k6h35pzZ/6WHdRZKV83x4Dagp44BXfclpSM1C2HusHVK6s5ev9xd/62qSDlLKVtPsN6bYZ
IZY4E6d6MubWPTRjZTsnh+fhD6+tBvkuWHqn3rkptpbaprLHOw3U3o2WVYu3n5vbbhF2WjF8MbNF
eyr1zH7x5qE5yULXHhPogJf7E90clHI9pWYaz+goXZ/qaXJmq5VxGXrmUJ8hcGkP+pzCMy508Qhx
QX7H1FvubKpX5uD6hIPTophJOQTK6Dr5LCRCzZpThlaW1t8o9qYAxr3xa7vU44NuxeLop/MZ6P6C
qmsUn1yUnY60dJonY5HJ2W9r+6FuIO/dX4ytqjclViXQRspNCWcVeaJaS4nZehlWPhSCQZPBCRDR
mB59MAFHzYD3FVmwhIZ0jk+22dEExbMEBmh0rMXcUv5Nsp17dWsn8izhJU0KgSDN6ifhLt6MZiLK
kDazh5/SABWV1ekVCTHFjQyp/LkydhZi6wSqtoN6TfPPdb3CQAY1QjS8DLW5MS5OK8ynAMjMExR+
zGoQgDwFvuYeh3KK4gPcvXlvg2xtS2yyqAKTDCK9swoBRYqhXUXXOXRtxCZOY0+f7jBYFjQC8OzL
QzAnzgub6yhgeKJlQ+HbhXx5IKi0x1bLxXPWtfO/yQTc+zC1fv1PJGMlL2mOxT/3N43aq9d7mVOn
nhmq24jx2uo2RiCotbMIQFvf6GN/hC1hfLGK1l52TuptggXTV/UziYwUOdcdiDyb0FNRvTUpqNrN
/KvDJYig9LNReNAV3zwrmIKgYNW2Y7DVthNLH0BXcIEeFrYbn5BQFcuDHacoXL99oAA0hU4UIHlc
4zaspirtKqUr7ueAk62oLk+IK+xJ0alravWRTN0A1UPXkKTipkRkWh2zpbxAA7xOgX/5jX8CRpIi
EJ9ayddSq0oYdB1glYPQg3z48/4sbw8Ut5lL9UZBBRHbX20Sn7wCaFiahyCtvN8CmEvYB5uDHv/R
aG1DLRLq8d+d5qVcLVJ23XnU6vnNbPVXT5NXALWhAIvqR/5U5xAJHYlUG/PQS+fiXOSuRNsXhFfO
iTFmEE/C57CIwvx+f/K3IYwLDfCBgnxyRtapkxenMcLfqoLVTmZ0RBdtic9T55fzg1My/CkZ7Obt
kGcGBcpt8+bis6+RDxWykI058cVbu1j+oRy4HL3BGR7swhLveZinf4hgCHY+88ZMgerSoKPRosSw
Vk8vTYvdpu8perr2GFDnJX1HE6SooF1aU5BChSp0fydt2IgLKh8lU8RfAXbLamtlSZGU+UKJZdGh
Y5/6cvDyx0JYwjr4pdb//uZvqZoaCk1JwMNkYrWHqAbUkV/yuHRHC6pwBb9p8Sfti49bcki1Xe55
Ym/Mjw4kWodY172Cu65HrIFSuE0QFaFhSt19WqQuxrOk/dJ8Re+hffN1i4GmAxkCoQ7KresO/2Jn
vTObVhVaxVKfdDQWwqFsoadRynrA2Lf+8ub1pCiP8weyZDRq1jg5JNPyyvcLmLCZWzwu0rLwVTDn
H5XbddMRgdtdVc7bqxVtKCUGotBduMiuMj6tSIwMWegqBAZuaqdmij5ECHccSncuHp2hD94FhWHs
wfM2bknKAwRgKhII3657MdQqEsCzSxUSgMwvGoS5v4RI5qf7q7k5CjJYCIFCFblRVTLa2O4z+Cdh
PdX1ObG64ehr416auHHKWTuIBqyfguOp//5THEW9tRK2mGqgGbyHL3YK3ugwpk5mXhbTT8xLZ84Y
Ityf2u2g4F9hBCLRw8ME5Pz1oFYSt2nfBVWYyNT55CWL/dlCdODHkkTO56LuXed0f8DbtYRPwYsP
kKjicaxJFVml9Gh1qw5719XOfQM9PBqkttNH2ZoW8q1U3enSoR242o1VbNtZ4vqMUmL60JlYGjlo
xMO+xdm5W0zr8guzUjAOICAq4Vh9u2yOPOmjEhC62mi9JBIyplXPO9fA7RHj77fV7cO7Cuj5KkhK
TaPL1uYiREY+e8bbrjhH8TBwz5YmcNsunf6IYj8ydrbIbaRUw1I6QRAX6te614pXnSgmXAhCBFSG
D06cGc+0xhEEcNG8196+PYAZoRNlgYYBGLJayBQL38iMExG27vB335T9wxy/XecGJUl2njppygB3
vTsE1PA5GMY2zHqhjLZ0R/wxd1T+zvd3xcYuJLUOkBwFd3qrxjZHlR0XFLRC04T8MjRe/Iwt6r9m
0VThpDV7UO/b4YjA1PBNYLaAydYBZK5tRDfyZQwTHJkn4XtHTe8+us7gH3EI2KMs3ea+r/H+NQej
LrzWeyulqHS0LabQqDUXvFqkN8dIz2R+5voO3ldDmWDJE4tSnMcqGPfa8LeHgWAJP5DeHhcrFZ3r
wOVXQPurXMyccASgK7/9Jo3lawye6iic8UPV6OLyxq/JpQbUUeFcKDDwMLsesXcs6BYi0F6S1oP2
PtlnzUTWIql87rfFeGvG8Dqax7ED5cD6riKYoXeQLHE0ekkLU3/kgSbhWKZyeeTCd5tDRHzYGfHm
nFNwJuF7fQiaNJtWK5ri4FIXghcnUm6Le5pqTZOHODK9f1o9mZyds3FzDzAa97Z6NDE5cunr1aQJ
a4GiUOyZYa4P9tRrH21la3L/m23NSWnlI37OgcDJ8XoUDJBinM28NBynBXkPfzZOfonvkVZU41uT
BCakaGGcdyWMvw4qBY5FFVrJWSjqCc8p3S7OszGaOxNSH+HqxckoCG2q9xyJzw2hjmgfDQ5aTGFP
eeX3GsAoGq5pRjFRlnFU/TVWKe4khw4llvhdb0VTffDy1gz2lO22FpY8lmYXy4dM32phcQeK4nwC
U0/JMarPvSnq7oTMgzO8ZIHb/8JmAZ5JPkscpayofs1PqVHQDU7v4UAb+hVAa1PX6/Qk60rKndtn
a1bcCApARyZGS+J6nLGdyxmcDYCawstQ38Xg+Z/UN5ejEaFc80uDgR2hAMfTbo2fjmRkwOhgMECg
A1WDIIvP0PjbT0tZznsatbfHjSASmERLiJ9ALleHO9DjqUxiCu7D3GCCjJgHjgZL8Nau1evacXUD
B1R3wipDGdHzke6o0QMtRQCjy2kldmTCyv6GSJt+MN0ye/Op42tx3dEnowJirBOvskEyhfpYGdKt
UDyg0au0iyxrNMDuR5Kby5Wp0WhF452kAXq9WuCftuCQVVHitNQuW3y3BVo1BoZCyDbV88kbmjQ+
CKHqHPcHvbnkGJQzxvdS5uuA7K8HxbrNNlJRxmGMV2CY6pp+0dDYQvmlLR+Xpvtudom1k2VuTJRe
k6nCGJXqmzZZRoskS0H+hnY2pWfZNvb3OhDjJ26O7KRFKD/uTPL20LEjlacIDVcQ0Gvrgcavg2ka
aVBg/oytYFB73d+aHs+/t5guzQ/3V/R2dvRC6MD4QPeAv7+64f70GUWt24kLbi4sJw1DW9Ns9eY0
NjPG0r70EiSpnBKbn/uD3n5GyNYgYhTMm3fWWtkiC+wCZy5Z4GLuRM9oNyMRVsy2/GSSPh5kNsWI
ofWpsXNX3J55G61czjuNPjKkNfgJFbMeiTHaDsG4gEkNMuCZk9e+OS2CnQmDjLeW6qyu1XHdCjje
4tHBzL3lh7SS9N+iqvqvvl0JwKi00D/fX8zVdqFHzJMOVUeFAkZSYX3iF9CQnWbW0wsxNToaqn/n
o6x0SqS3p7K9WkA1FDvSpH0F7NWDYXN9/HTAUzpeu/NLhTr75zatXSqqS7qTd22NQiMGLx1+MeW2
1SGXCzpRlZynF93uqJdw/5wzG+em+8tmq9j7U+agJqMONFVisCmQQVd3qBNhGFUnzvyi+Dz50TIy
YZ6roEXKMRWclVMwdBi6e8Kb/42l2eBzyNPpfczj0ApHdBm/G3Htfap1KaZzV5WWidJbESEJlXYF
y48YlXaIQYQNh64EDvs06kiMPeO2p8mXbuCEHOuxFAV+q4s9PpizVScXvYhK94M2WbN7wg2veYrt
BMiRiEaefofZ9uL4feZ6XfKSN35XnYNmbsdjrLc6K2XzeHvUgd3MT1Ugyi95nngLvqONNb1tj7+u
HVB+sn4qXByp1SdaTKNBpMnXX0RfdU9R0QRnoyzQWgsygaqaMN9GCFLjUTQH3kNLhrf+uipjlDmu
k+VovFijsI+G1ThnBW489IuV7e2L223hGybpDrc2TeJ1ykNnYnDnaDFe9FxK/KBBPSxdvHd7qgVa
bT4f0DjdRrYg4rKrBbQ91OnydrJesDDRUFhsp+gyep1xjo0c87K5/1dmhltf5gEK3c7G3xgavhMJ
lgd46abtb2njUKZTgVmuU5WnSqvij7pZeDs7ZBXi+WKUNcFcUbgDX0Apkl/x073CQdDdCZmGF5S2
fndTRLQmXz+IKvkRI4JxmKO9l81t1LBNTh4tQgWgoIV7PaBW9aPbVprxkiEb+Nhl1ZfZbvYocZuD
vCrWUCRRad31IEHd9TJzhfkSSyD8fWwkF+LFcrr/hW4jOrVxkwouFaaATtoqa5RFIy2N3vkLIIio
vgzN0jkHwNXUx1Gj3WUTbnwqimiQ4lEfBpi7npTnYb05R4P9MiWB8b1HufDJghb/DGIhfhFQ8y9T
Pmc7d/HGHMHDMizUFUBWax0tzTG6GaE++4VHsfaP7bfRl2VMIXjhnyLeloWzFwF1c9rww6bJaq/b
7M44Y2Gf+fYL6l1om2tOfrKbBHYZEoCniKbczglb5VT/PZ5qwCktBeoiahf9tPfz0h3jiILMSxbl
42mKnPLoTR0akvXQH5CWnD7e3y+3H1BlxK9+H7QeaTxej5fWKcRBtDJeyIU9/BJnq8FSUfOr9skI
Ok+86+DpANYvytzZyVVv45hj0VyD04AdhirMXA8tdVK8cTGclxRJ0mM06dFfAKEBS4GTepjaeP5k
w2Y8Tsawp+61scgKVQo0lwoALFHreuSMjnY8+4hh0U8dT00WSQQl5wg1WaTwqmpy3/xRqZoQqR0a
Eep2WPUc0e0WDURYql0etrdQyPOHfEmTo5UW+XAQwzz8e/+r3sYaxkPznIcwAFqeAtcTnIMlsYtU
ai+svn2QskIXxBd77Yc1xJPNyjBQqNTE6HvcCHFNi517uau9OJoTVna+nLqh+XN09H8dacUHP5Wf
08TvTp4+fxgN59HPpmlnE61qOP/9E6CucEiZLXHveqbgxgF8ktmEve32ycmdInf8nNc8BpCODHyJ
Hiy6AuUD2t5J9KM3DFQjPR0xxZ24e3uOeN3RiOHNxbOWLvr171hsUyR5msdhIKLgMLd9Y9Cn75o/
3QYCbpPBXLSTSewVWW6nrxwPeXxRqeRRtJbXH7xgolFapmHtzu4j5IBuPttN2eh4rprujLql7v5p
mbPjHJrFkl8qQ9g/3rrXaGVQWLVUI4rLenWMPa/VvXQEnpagovbS5UZ2diox7uzo2yNLLUmV/rFZ
YsOtMVbZ5EV5AV44rDRTP4zZ+EzvyD8Eg/YMjmCvVnB7fhiN+hhwCAx0yBqvvybBSgoMncsQK53q
e25V9tkPsvHx/sq9vkauMzk1DIuHpBcyduu6e4KWuL2YWh2mmY9z9EGwergFtxRGH/reSH/Ula0v
2CqPDfKjGqLo43OMIsZ48itkJN1GxxbcLXFM+owoVfBPTJfEOBgB8ONj1umiPs1GEFtPRBwv2+Fu
bC0R1WZuX9oGqnVwvURl1nt11QdlmBm9e6T5rx29GoXf+0t0e9UDcFJOihCOwBvfFCsnHGrmIKpC
D78yfD19PIwjPIAbYNCX+0PdTIiiHugtYLyknDztVvlZHy34untRHUojSI/jkGhHH6HYnWbqTZxg
FM4Ke4o3EP2/Vbyqo6yvjGJsOLBlehGtRSrRzq52iCLMdg6A4YdL75rJzlbbmJzSsyBfgq7NNFcb
2sIq2kXJRITSlcux03pYt7Yxnd+8hLyveA/jj0vVcl2yLMopzWdMEMIxMoaj7GTMs7NJT/dHudkT
qDCqKEsnkPsU35TrnYe6u5OKdGQuSAA/LrObvRSkNpiRy72m4+1QCCS95prwdKG9rZZtWrCCGYKl
CZexcx+63vZOQ+xCW9SSN18gJEBQT6BnUL1TCLjrWVGJyS3UfUXYG5P5jW+To4KC9eA5E/OUHsTY
R8jeLOZb81s1LP5d+Dm+IglXM9RlVplJ04owMy0IdXLOkHGPlu9RnpSXoCy0N7KVYHUyIKAFUmne
WjfF81QKVYmoRKj7RfPog9J+SPJcnvvce2Pb73UoFlNhP+kYUzW8XtLJMXq7aA2GSo3mUc8QFuxS
uz/n1IbeZQhPfry/MW8PGZoqJENU7njhYf9yPZ7tNVmgRZYIgSe757p0qktpaG8Emf73rKgQcgSA
/FNCuR7FEb2dFkMgQgQT9VPsG3jbj+5yccy52clbNydEGZI2GTa2kNmuh/KM3B3l4otwcYzoT5BW
42+dnJedGH8bElm2n0ZZfSZaXngnIL0UQhNxjqnryeloZWaLLwa41n80Z/y7d4fsyy98LFTpVazi
k60fdsKrHANidxsusR8/j0px3cLQ4u0ryHYHxMI7Eo2FtY2zY8tIS1q3DXuESDnKGXYqSTq/OSKS
kShos5Ieg3a4uosjxPhF67PRuyjLjzZil6Ev4unZw57gt/vLthERcRKngaZ4x1wRqz0OcDGGuLaI
MB6C+HPRLvrTbCTv4jkddq6szZGoKUDJV9jbdSk3pWznVNITyNPq/cnv/PRgJJl/nFP6C/cntbHP
lScWcRe0jIJvX+9z0hhpDWXWhnKKtWPZmNXFjK1PvzAIlUhVTaD7us5gS93t3S6p2tBQL3tZLuNB
zsbeYbrJk193AqmvYotQhFzF83ZAZ7/pBzYcJ/VJNOj8ixkLE5I18RSX1Z779NZXMhVQRmWx+OSq
w/1TvcJLqWoF/cys0mjKyAPnXrtUWio/9INT9zt7YutDgRwEjaZERCjYXY9mQTWNynlpoX9bzUMa
65gPO3j/3P9S23P631HW2LAogJqGxmobdmnanijzV0eR4U1TJ/GP+yNtzYcOAkkMiZkFBuB6PnAQ
5UJhsg1bLR2esnGxj3E3RedfGIUXIh+J7XcDeY7NqkaIMGjDBmm7U2vMfxslrhK/MIgSy6EbQsa+
ztTTVoxaPOZdGJkJzsKjHB+S2Xl7kk7yzM3HxwEheIP9RXnQD3q/7kIAE/5/DGtwgicbo07z4Rdm
AwFWcdy4y9ePWqyopLtEZYdSbLsshyCfdPfQVpXYk07d3AHAal85ZTRD1F786fzIwJEQulKWrZzn
E08D74BB2Zvfs8RsBVkAZI84Fnfe9ShF70zpYCMth9eVdY6aDvMoDyjGmxeNN5oS1UGKCjKFuRpl
ABvttC4CdsVgHLMs1U5W0789wpGMgCdR7nrqn6tR4iFzsRB1YA1gRfGbmab63zDhrI/xIvOniSD0
5/1ZqXzq6pFOWYn50Oej3EVVfXW5+tVQe5MPGHvxGr1/rBMptM9jMvfLSzTOtXippihyL6mHW/cj
jWgZvzlFp3JIJRhtM54gQKevl3UsWfLJHpowbztKtEkcGz+aAlfJI+ww7Q8Ehvq9CHh7i/DqYUSl
l8yeWScUdpDhlTXbHDMymP5YVZpdXsAxLA+WgxnKwTPLcq8cfDum0r1SoG0qN2RKq5Og9xBFM2By
YTzrY3IK9EK434rFGuIvmt1q1p9NnsU7RQz1d15/2+sx1W/66fTF3ThM1HxlKHvdfJ9THDu5SSn/
mHNy0Pvb6Pagq3BCqKfjrqyZV1/R95fO1tB4DGFsaaepBUVdiLjZuSC3FpGtilkBtTJqPqsJpYMh
B70TfThb+dfS7voDFlrv+8V86rN6L7ndWj3ldkuPG/ox7pDXq1fXxpJT0u1DjOa6ZwTF/gLZPD/4
C8bk9xfvZiQVvdjRcBBoa3HFXI+kWVT+GjnJ0K8b7ZShFgohyeoO6TK3O0PdfCfiFjcyaGmbdOaG
e1HOok5dfJ7DqEL1K8+C/pTJZu+AbUyILBAAODArhZ5eBeROTIORYmyG8kkqzEMs03+mPCoxPHew
H3/z4lEddwEscJZpdK72hI1jthh9cwCE5Naw1Bu4qlggBUZzFDhX7k3tJl6+IupBx/EaUfFjtSvI
m5y2K+0xNP2Ra6AHalgd0fZ320fcyBzaxnOHjxatuuGr4MnX7yQit0tLIqrUOLmHKHbdYEdnvAb4
xHroFkV6Hii1HDsj6h/GxdnTW7h5uVIhZmNC1ONs03ddJduAm5ZEjKUFyheTUbzoal4nfnbBmtkO
zaL1/iqsKH1r95OGGbGZO0lJP/N0vj4LfjwJOrmtF/Y+3IgHOkCx84Amu4GN76DNe8pLt+eBqivy
y+wdumX0QK+Hm8Z+yGNZ+5CbB/0oE8M96OZudLz9aMqigSY8HDnO3vrZolnomwVWtoRFArX81PqS
3enJzq9wfkQ4bOeQq+N1FfcRhqVvRTMOSoEi615PqjEyZS01WyFW5PYpqYE8ubPfXkxn0nGVFuax
61P6yRSBHzth7t0FN/sGft6rfjbNQKLMWt7GTcBwlL23hIi8tfHFH1uG6KxOFu9oc7UOxqI4UmI7
iTvG5X4wuDmdDA1oBGwKtWeeUdb1zG0jwV8zqg1Uyv2muWSDlRiXoEkS88xJHaYT167jH51kKpZz
o3X2G8V2FGIKJB2rD+5aWR+tHozCJYuqjcEOswX3OScP/N+MhFwqGTvjM16se02Wm08N7AxMDm8F
/tAJXUVa2ZdBuiyuA0dKax9NLcrdJ6d2CtqU3JHnvEox7huFBzTClibOZzYvZet8f9VvDpH6EcpU
XLG1PFLj61XXQEmUc5E7FBgQ3iEkFc9L5Zg7vYWbQwQFAPlo3ivUWE1gmdejlF2z+IOPONqYGPXz
OHv5qaHuf+qdXRv6zaFUuxXoPEE2WB0gOiU8Wgw/Cp1A2vNFYpJUHmOsB5ej3aMHe3jr+iEpTJWa
P6TBlJCvZ+ZZwiunQXrhFDTxwY2RWhZp2uw8+m6SJyVux2MPZClVlBtp7MYMaDblvhcO1Ok+eH5r
/u0BZHlqRrzJg7LS/3N/VreLyKbgtQzukoXkw13Pqhg0a5G9H4TJ7OfQUJBDONLQLT66yK69NeJx
O1F0V916UNC8a6/Hak2nwOazi0K49BUq69rcnrSmbc56ZzvYhWLxC1RS80vzbGiJWyB+by8767sx
X5pPdDyV7Ltq3lz/hqxxfPopbJoazffH2uj7U1rW/nnw+vnj/aV95Y5fRXiL7JeaNbczbWcw0ddj
uVah2BZj/qGNDCEPCf7HzUPGh7c+5Lro27ObEnBP2CnimdKSKciL3rat/dAM86w9EhEL3gJO3MHE
GJU/aGYl2fwFjZeqvWhZOkYHs5Ju/q5drHYAtxk4/7adcOpD7QzGjJFsUQ7DwRUNItRJHlj913ZO
bUZBEL09ZX3Ry9NcZDUCTTOnyT7kcQutEpZXFf2e23Y0Pup57ceHloCiHUbD7R5mCtTREVkh23rI
bTl9MErpjh+jwI2ip6wHLvfeGDXRvhixaNtTFzToaUxValtPlenUGS6jtiwB0BV2+Q1+27xcWruN
puOcLVP5e+9Bzn1oYz2Oz9l/UXZeTXIjSbb+K2v9jllosbYzD0hVglVIFlWTLzCSzYbWIgD8+vuh
bO4dJpCWuPXWbUUyKgIh3I8fP0dtm2kvG+RFrp2aw3f0XfJ4J2sciEOUZQgEljGNuwc7CwbbFfak
Ve+TRu2xea5NQ7pDVdjvd5wzERxZV1k/TAlyPe+7nNJd4yrjKJyjHFlN/SXsEmS73ZRsTENCpKpa
3aslUX3t+F79p7iv7ezboHZddpaiGhw4KIPE/zhU+DlhKu8Pof9ga1Henf1BlccXRyuaEU5KpAT3
k6iV0i2RpypPEJwM4l8iT/M9xFm7uLu96da3PAAOsAQJ3uyssmQNZOStuWlGsecIXfe0KTR3lhRY
G6OsbykQZBBD2OGUP4mYLnc2DNcG97Qs8QhqtW+iqqbPoYaVg1ba2VGSy3wj3pxPyuVJIkemjIbl
IhUglEYvx8sHZULuqS+9QqTGo0Jc0O99RNS/AHGHD8xUfoLg1f9qBmXYSM/XcRIlLhI/TMp5E2ne
uBza1/Rm7KX5lTFTdY+fUvGxlpEAPuSdhLmP3uSOAbId93++9UMC0DNddL3YoNqyew8hiqjGbSn2
pCoWmC+PQndDuzLzjVRl/Skpb6AZi04+5ULqzJfzq4pElzueTk8kLSe9L9T075Su5M8cQchMdaoY
5eH21NZ3MEMyI6YHfgpF/nJILVTxSay0xJOSqVCPKqbu6SGnL7l/hzjFZG9s1itHgn1DhDt3ts26
OJfDRQVIkS2j0JChoX1I+1E5+tlbG++JKSEbQNWZ41r+w1kciXwQwUTLpf+caHp7KiFovhTd1N/J
CO8dEogY3ZvjEQbkg82yJXM5YhHEqnqsx1jT+M/07qknJ8ZEA0uqLd+6aydvhu2Z2szzXqIeSRpk
GAnrlZfTwdrflXmKCC0iHhMmP6NmFacRoY/2QSg0n50mqksbzPn1x7OpjPJgk2hSbVkKU/dWRMBU
aKUXYnJxaDDxc0s1aDZ25HoUlEPoPgbbZJeQal5ukcxosjLtUuEBLHbvy0zvD3GoblXNr4wyTwIc
BLoflKv5578hfWmgTqAGpvB0NR8f0Lr23Qxg5s3bHePiOV8msXnldV2O4ieA+KaRDt4rvbPKpOjX
UJbTllTS+hCDOXCKCRnZfciVXw6TQxmjI6gfvLjOH0NfsnZJG8RY59BUc/u6UNZX1EztJiMndYEd
vERzpkivtFqLRw/PySmHiR+EL5U5YqhtpZOa73tVTPa5bIJaPhB/GNV5SMxWcQWtKuJ7kEngZ5WY
8sCNjU6yD4ZviXeGCCTjLyfEDGZjM11ZmbnHiJiPtmF+38V9I1lpoBD1jB4B0IxEpvLdoLSdZ1tE
M7eX5srKoDLPTTqTueZCxOVHCDS57yba6jwi2r52G/qG7/JQ9H8VlF8/Sqaom+PtEa9NjoiH9A4J
Ia7vRRak+UktEiOevD7p+gfaFbPdCL64tydL2VjHK8fFIYuce/OR2YFBczk5v06kQG+TzJNHWblr
gync0fCabCzh+n3nbSdaQvkeJJTU63IUK5K1SaKZ1uuqvrtTY738TMekcZDABV0HNct92nXjRjnl
2tSgYM+S6cgVrVLXWRE+GJyWQUsa8csoz3YqGOnWwbnysWBigGghnMIzu4whgrrvYinOcy8qgRMc
ChknuEj5TshactbHqfzWIQSQuTSNiZNfi4dB1sU3PQ7ShxSfxkeq5/UhKKC5mXq2pW6xWgPAyllc
eeaM0Iz3KrL4222ItPKojlaneH2WAxIYduPKkqXe396v61FmCB1qKOweMMvlCaEqR4NZgNN0OMLZ
naJEOdjw7je26lKpkqPHnUuAOPcjzUzUxS6KyXmLRG2751TNRtN1dGLGX0g8dM27YDIq+SnvSGnv
KEmPtORNll2eUsme7IcqyAN153dx3B6wSJ8GdzBFD3wyjdmWsNtqO8yqSkTE7HJAR9ifl1vdVCgS
dnXdPauSWrlxpMGzQ9THldRE3dh662Wf2wyA2OD+gxUvwRJYBCRg9HE/U0mpd70VFictTpz9Wz/u
fGQZYR5kFrO5nFCK2DAuy1X/POgNHBNHDU+gp9lbA625w3jm5cA0Bi58fZ5+26iynjQKXHr5eZJM
5aHok2wvd6O0sYVWV/nrKHSDgBPiTrnkMlf0tMGTrxmF9MLtYuNHp013RYXxjOkHW4at660AiMVG
oD4xF+mWMJ0hYpLPVFPAuh0/crWEdhCjqQKQ7lT7cvsrXR1rrpXPvlTYmizORuE3tHAid/ks5THq
4nWo7wqJd8MxAXxvD7XedkxrttRBtQwa6zLUxy8v7RBhUJ5FG5g7RQ78fTRVW1Xi1ZPBp4L7SwMx
CiRc4otXd0pS0aoTi4enXLEXXT6Cz3TSh1ajdafWivKomNFWE9jVqYHcynOOts5DB9MOG6BD5Xka
x+ao5WCCYdJtQXRXRyGkoIcEfjPv/OWJUro2aMJCV55Dzcx2XZNXj1oXbBlbXB8FCg3i5HPTxgIP
N9thHCr4nPhatcbOj+PqXpKarQ6rq6PQ580tRAPFil2ZGCESnaPNvqst9Ptj7uWqlbaoIFc3A/1b
c+sLyeySjJiNSW72JE7PuEhNOzWLPFP2P+KS/jEuyqc+999m1clLw+b7z3hLGD+UYwN/HL5QXLbf
8gCrk84Jyr2Rd1ts8FXVYh6JxIuaNxjPypqnQT6500dJedYEZpy9at9FQX5nhQiBaNX0qZqKb37n
v8fv4Y0KEq9zZDXphKVKSlVz/rK/3bhNWhttHLE/EELwT2rXj3CMnfwuBf15azzLJGd6FeQa0gsA
8MuhkpZtMU1skrBz1B1G2bZbOBpopGi38phr+5ELFyI4zwgRyeIelAGcG8q1KraeDq6ETiY9mHRR
n25fgdduWxOQbKbBAcwtqUnRoHfGWFfqc+1b9gEbnl8+9Ii9HSRbRfaloRqfCUYQwDZ1XSglFC0u
145mjqb0u2J6zrUkRL90gHs0luouLaz8JLCz8LopHJ66XumPpdL6R/DO8i5vAwEMam0pKa2XF5I4
cSRyHERjNGld/jZZro2GPunT82AE4y5PHcS2p1x7c2BDIgoHa+bsUL9dKk5T+6kDZEbV55xl3Qdt
/80Yqi15gvVUuBbZj4juUEBYqWBS8k3AV7XxOZBK6agEPT5odqtv7JRVxIF0CVwMyt1zwzmP8+WC
+X7YKaETWs9RZb4bbeOpp5XTDZHvovy8tVlWUzKotiBLTYcknCAoGZeDOQNyon3cGM9Iaul7kenY
3mTaluTmtVFoq5wphlR3+EaXo0D87WNn6I1nozYq11R756gn3VZ/9NVRwEvpW4WOAMPjchTbriHj
0CfwTJt7RNOwpOFwH/gfbh/kK6PM2hTzI4ksAAWzy1FKaBf6RJPoc6AV0x4jeOXQt9Kwvz3K6rqg
JEcvDDK9M197FUIPo9M2gxTbKGQ17YcqpWoUaUn7E12UbuPoXBsKbScaNPk8M0XzckJ2hKBzzS/y
nHV97haT2p8snSJj5MT1W6vQzApC0+yASkxE9ns5FBWQFCWpjEqjlIR7/FfRHpHRJ2+yaYsWduUz
YXg0d4VSX2fbLYaKiqLNpIaiZiBj+Nr5Svek2O341ld/nhDdQ8DXJDpUai8nVIfgfZEWMSFH/xph
C32vdQ6yA/bwVvRwFm6AmYSFHLEmAgeXA+UtOi5RkAWehtrQwS7VnwWidBsZFY14/DMXBR0yATBy
cjfwvHUHlpwTS6lmZz+Luh6LfanawbnCp27YddTKdGjOamF5PKZVug/HRASfo7EY7PcWHpHqQwDI
L76kkZzkhzGvEFczCR/LHUVG9bmsk97/oghRTm6otRRAC0XqDVeNe1O7Lw3Jrl2MAmhVcVuzGTBM
RnM4P2F8mjT7zBnH1C1sOZD2Kh45wy4xiYiPfps2pquosdAPhTwI7Zg5oq2OjtKI7BTgjjg8dL1t
VifH8rNjhJyYNbpUNgb1ZcyKSfwJ2Y0Cq1kN9kOQhHp1hwirE94LJyn+TjmDvwhgNeU4idgO3jl5
qEfHWWC+a91Bn+RoL0r4LC/DQNz+3k/0MDyNQqnBaKRorN+pwjawOwCVxSZWydPB1Rrf+VZkHRue
ANWRafnHAcKNijz7YIYQQHdDqauJWyAWnL/jKR/qY6XH04ucNtbXRBFpwW+bluF+mCT9m60DHhzs
MZ/UD2avGe1dhCGuuqP1S1Jd1CEqxI0tvzTVgwmDofyrybrkPUwRRUEGhNDrmLcGVrlZjYOWFyvo
nD2MdSnEaWiwWzomMW3hdz7ZIQIQCKP170Wk9F8lUF64MryFRrpzQsnXfwE/BvLOnIZ0/BujNkvd
xViRtLt8yMpml5qxb71MhFjOser1st/lWT/1J0PJjfiuNa2BdvysGIX0xJNIP6Ne68G5YImiH44l
/OQgg5qFx8pOtD9DI9e1Hc19aXlwRJJZ7+VkTOn27v3wJRCSk+5KsyklZJfkqtr3VixkNkbXq3sx
hCFeovRu649J0ifKQyb8MSJRHJ343NKlPN7pdZ5MLh9DogzfWJW9y2jwH3cU++Pw72kMWnvnBHX2
0w+a/MUMcB1zDWKtZlcGIn7pRm2QP6ZTpz2N8pDifMxOUxz0yEw53o25IRV77FSL6b5t5azFtgCA
5L0x6Wm8b0NdijxFT6X4FJNbBidYImZ4mKTCVg9j2HawMubP8KUqlUY9AhCoxk6OY1EehyIu5RMc
kU7dKYkVVi4Fb2c4UR+KRzeM0ukbIn5mP1t+cJ5cvfL1dB+hM/OtV3Ar2jdwIkqXpv1B3dtapRj7
Ekt441C3jWz+UpQqk3ehVqsJ/AxHPVeaHJlnRS6aInHpyGr+TDi3ys40kkCFPZYq7bFodPnn7Zdx
HR5BHSViIWohPlo5dhFLVJUwJee57vz4vZNY8VHRS+lLG1J+otd3+nR7vPVDwnUGM40iM916Kzy0
q4IIMFehpi7yF9xlw08SSp8vbxyEqAHQXgHQsihzLSk4VJq7qE+m3Otlisp1g7K7pUpid3uU1Utv
gmDNKvy0RsNNXQIkipCFSKWi9gIgs2PrlNGdEUnq57pFQvj2UKtVm4MjLDMgTRGWk69evlc4nRih
2jS1Z5SteRf2IttpvaLtb4+y2gvzKHNNjb5yXqxl5S5vaTzDcLv2KvKuBxj0NR2OZFVQ3Y8Irf91
e7T1nCBJgZmycsT/RJiXc6okx5dTEXeeU4gR/TOzcOVArg63R1lj1jOahKYn3Y2zwMSSBUnTmtUF
fCpvlLJcuIqUY1JUlQHNvH6sqJ2b2JodHpok67K/FGectTITyYe2lIiieZenSTEc04rm3KfESo3O
xTXb36qUrLcSvyRQJbfPTDRZ9sEpJf9w6DvCY8fJvAx1vI8JN9ywG7a8Oa8MRRANgk+ExdovS1tB
ULVmOMidlxljv0f7K/mEMqH2WBZSt1H/uToUKB7MMKoytFNffmEprEZHhHrn1VEwWDsauUmbjSDo
eI/lujKPG596jtouwi0S1bkAMptxEOCttHjKtJXV0RJey1fMPNrjJCyIptRAdc/GPmvXdPy1+9yo
LdUttF6uPtk6vqgwyMrYQmJZiYI7XKdBpYUSRlv57ioa5NeDGIvqANtwtvS8XA5bSG0L97n3LEmJ
dpqIiQ0oVbyLVAdY36hogRukLRT3yikD9KHTgrZewAt1/qV+A5lCDSWFkeKWR3muC11cRYyzz5ps
rP36U89nmR01t4qts54xRdswyabBUzvKbjtNKiYPq0sn2nfjpG95uq8mBYsB/hfN3mBaM7n8clLo
ofjUSfvWS5zeNvaZEPKjMThDs4EdrL7YLH1B+Y7XBCYYtaTLcdRGG8aSBljUc+nxLpOwz1yY2/En
Cqz6YYCmeAzMLg/2tzfyio2CKDCdNxo86tnjbNmGlkbh4LcCyKKyev/esn7EisBaMWhQBkhySERh
a7pq3Ulvbl6EOI1GBXwbFNwRKVvMN5DRkptK03zOS2U46bOXJIJsH946O9JVELtX7MKAPn25qLU2
adksZfis2b50NCVde4whKeyN0taPaaI+phGKVk4jtDcnfSTKYGbI8ZI5kQBeDqx1FSG31jrPgivQ
DaCiPjY4Rb41Kef+fu16sWa68QouHLNoUsDOJo8GyfEuijpIrH4UvaMX6MfthVztTsheSNxA8SVb
RpRqsZBOgbFtNvqDx0sqvUerMTDuwczVfZ7ZWnZEDqYad2ki6nD35oEptoMi86y+6tleLmRqBVBO
YKp6wA/lHkhdckNFEvtOdgpPqar0Tszx/O1B18EJBDCCIMDyeZNai3DBmhDlLvpg9PJ0dF6ifgoe
c8lwkOuL+ndNlqAof3vAK1ca4CQJOs8XPq9L9VRF7xoyw5wBWfynwIrRNEET/JPvt9HGPbO6z5A3
JyoGVgENRShj8SXN3Fe0ycpGr5Ht8FGNE1QIs2jLKeHaCrLx6RdGzXQNtRW6FihkZ6On++H42TKi
Zh8oRnqSu9jfdyhkb5Dariwg9pFoiKmcBHbq4ry1k9kgI5HLnpI6Jp6sZUcUiZldXA9bxjlXFpCh
kLmZ9dQJ+uef//bKYcXTF1FTyZ4WCP+ApLl+p2vxmxFRgBxOG1AlNUPe8cWEtCxNwxzBa88QrX6f
CGd8AsvZ0nm4Mhc0/sBbCRJgBi2ruyJvGsrTteI1FmyJJG0HOkuHbH97d786oV0GS8wAdBcBWIIS
ioeXSyasKJBsy5e9npqhtvdLDfJcAfCCiGAxyD+kwYbS3sIHfj/WYeUcof43QQBqVErO3VjLarJT
fWf4PFrDOH1XRZ5ah1y2OmOHPaiwvVrN5XQnm1AMHxK/rn9afmS2D0UV9fYncsNSRlssolKpGWEY
H8ewl95oD0+6RPVitmmGTcdyLpkTLepsaZ9XiqdnkfVMroGuf1JGMytRUb7cXtArp2u+9jnC5Gmg
eovNMdQZl0gsK15ayPRtKwZ8VZfeOu0MUFw3hzqNVXPjrVlvFeI1CsugYbMH3bJKarfIlw1Djm+M
lKgn1Y7gMU16s7FV5t/8cqeAZtNGzTLO7brqYmaJqvR5gkiD55hF/yM1mv7IxtVe8glcaxxq84uO
r/e9Msr6Bit9fYMQgEEkJfFFh4J75HKPdr4GZShkjyKiUb5L61H53CVw78UIiHn7811ZSoaiDgxm
QPvTks7Ig9NKTcFQvpaKJ42t8hCpnXV/e5T1k01EAFJARykXCDpglxOyWjSrsYHXPIDfep8bwjhm
Q24/DWodfEgiM/3LwTv+eHvQ9dRQ5EZVDQ4rnZ9Qfy8HRWk5rYtc1TyqMM7OrJPos+2ExpuTvZkJ
xVdCEp4y+tIhbSxjfSywjvIwdYze4czLUbeF+WRW1hb3d70tgEEgnXJJkvDx35cTygbLKSWKoJ4j
hz/qyWnv5a4cjyJstup5V25J1OggTFOfQq6QC/NyqNAEYNYrzfBoREkkPI1p8IsPSYzw072i4/e4
j3RR0n2EqZLyYIbT1Owrsyo82ans+qBGQzl+iaLBQam01+cK16DL8V1g9dG5GpNg3I+1VP2F53MQ
vbfgiQR3KhIb2cHM5SikRcnG8Fnpsshx4axUPu1PaTNuhTrzgl2ecA44fXhoxLEHAH8uZ4k+e+4L
u9C8uon+LtpK21l6d1/6NACpUfN97MP7ManxNJN+vHlrzv01gI+EJDMh7HJgM20mAeqteppTmO8m
XZK+p0atbByAVx7eYn5U2nkE0GRhnCV81qPIUk92bXi0RNk78H/jObXNbh/EbftesZrGk1HxPY1G
V+yGUZRnbAeifWG2Wz5x65072xbzphNUUo5U5vvhtzgFgKGLkCGwPQvbCRf0UNrVQ1WA3k/J4a1L
O3f+zYeRB3BW27ocqjWLIPOppXm6ZEcHDXMLqiKURm6PcmVCUIrBM8iQMexYcm/HKSlLyU4NQiIw
8MyIglOvTjhih+yd20OtnyFrruITuM6J/6oejbhb4nRlY3hKYEn7MejaT6aS9LugtkHlFDukI3BQ
xng/aGm50Zm1vkIZG9Cai5vdCkx6uZgilctIVhk7jiJnP+EgQbKjRhtv0NXFxM+AxlsgarSqL0ex
+hTHmqY3vGgqu1OAae+7kETsiBn9Vi6wPvFMyJqJ4LNVA8yxy6GqWhqwVJUNb4SSiXYob8SLE2XN
l5Btu080LfsrrePuT59UPnCDwHS2FEyvTXY26GXXUAZYvRd6pIc9e8fwSjodPgxS2D+htRh8MTNj
KyW/cv55chHrY4PCxF55lRS1jlSFr5oegj69dedPvWS5SWU6dEdacWztCicUn4smqjOC1yHtT7LT
RNWTWSs4TlUQsvKNjO/a+hMw84qRwROnLjaUnowWCqC16elBM4J7pxll1/Fj2VQHvTANt/GVH40T
HJUifbPQL1x5OhqhjShApDDzLz/9hOWJmB1qPEJne9dHsg8jPahPUd12G7O89o1n3RXeUJafLoDL
oRoKGZSVQsvr80F14TRhmtKaaJQkvv5y+3ZY07SYFsI1bCgiEJDIxVitwJO9CoTFfmp7aU9TmvgV
pxUqjZmUTe+F0oyja01d6o0iiYY9XbZ+cmyLtntp4swcTlqihltIyTzo5cMzp/QEXqAIQIJLHlWf
B21TFaHtCbnWn4s+658G2GQfb8/9yijkOAg4ooc6W0QtvqgZBSU9JJ3jWaIb4JzkTfGtN8xx4wK+
8jXnPgYaociy+VgL2pFZhFY3SZnNi5Il0I7G8UUYijgqoalvzGgOOBbrxjU4LxkxMkLKi3fSivXJ
6nrZ9lK77T/1Rug/Qq+jfGulsivrfvf5zSuIkA10YNpHqD7qi5s3l4pKBdOyPdPyU7dsU3pu7XbL
EP3aAr4W12aZTd7lxQJ2faMFjp04XpLl3cG3u26nFFaGIK+8ZW91ZUu8dqxBCpqlxZaaq4YRWIFV
pY7XDNW4F21Z7lC825IZuDbK7LYAj49VQwvr8nyHdT0MHeiPZ7R4n7SI6+1jYJ67N38cKtTIXc8c
WWpki7tyUMKcSmISnHkVjVNeiM6VNX+rueXKXCBTsQvYb9wfy9DMRE8YmQ0koUqhpbsuspL7hBty
CxNbRTGc01eRX8q4BGdLg1Q7FoqVYal71jO7m/Yjl9b0SUmaHFysHST7vuOtzfcxmk3qrmpUmbZa
s4XZnQ623rxHxVwdXjDNhHwBMFCnO4Jz3LdnmQkpdg2uua+RjOiKW+Fh6+yxe3L476TLpbvUB6x6
sm1RQOiQrZyaX2QY2acaIZNzy90SYbhrtrLrdAIZLtQVxvRHgWNn/VRYSCq4ShCkL3mXdONHkaOR
n7iqGev6jilozWNZ+3CCtECKUFjAz9NxE9WIf4oEf9GXKDba4q5WC9U46CgbiccBTSvLlRWQ4q+i
lqMJzSplNB8lPVIsL3LSorqPMFLwaUMRKEvl6uhQG5iaaXRxw+hLV0KiNKn3AXxB/YfS4sXz6/bG
W30rmxuIfHmWZSYxWnITfaG1eVM3jucEUIgEwYpL19g3c8h0N5eqU56r7wObxb897GonEpHR50jp
h+IIDRiLbKzXagjgpIWeqmbtsW3o8cgCyNpvHMWCN/1aPeBGX4uH9cQ3SKGMttcR3exNLQv2bYZG
/u1RVhf5PApdS7T/zdHXMs5sJElR6feyPbvo4rOJF5Ob9YH+mGrDcPBF2vx5e7zV2s2GAgb1K1Aj
FnH5Rjl65RT8VPHiLiqOlYoeb1jrxptnNTdTEkEDqoDbm4t7z6AjRUZVQ/XqwKr3hRWXR9rtpEej
HKR7Q622WqrXq0iCPLduQ/1WiCjmjfp72hjLUmfWjeZhLqWfMfdzQjeEiP458DUpcOUOt+rb6zjP
4OIBBuuDkT2rJcws4yXyNjZOWyZaT3xaZ5m1N6yy+qWLMSxPZs7bcqoMaTCOOEoM5gaO9KpluBia
niPoupC257rB4i2GKjkb7jmOlzVDNz6Xg5P+TKw8+bO2RBIcrUTtvuGlRAk9TYZgQL7SQTqmc/zu
V9lmjXTvpPhiuZqZSs6ePWlDitSgfXwKTbtRT2TD9bSPIt2iQ7Qa2vKrZmUBKnldPBq7Mqm76FAA
ZdX7LjKK9oPjm+bfvtpbX+ic1Xo3GpFfdGVolt/7Bs7E8fbCvwYBi+nDkKKcRzPKrG2y2FuKpIyd
iUKAh/JI6VYUE73YEYbuxqNj/ND68XNu9/sR04CfddE3X/XaLLceqeXHn9FJAlbALFjshK2X260O
Yash6OB4UpxEJ9HWSg1hQw2S3dgmyQbGuzqxNnAI3BzwUJJ7czVYbWWykUTxWURF96eQitRFzVj9
fHtZV6HXPAo9E2jFzDrDS3jXqCZsvZI8Pje9lJysTJHf5cOUHIG4tvKr1WElcWcgoAIgA+C05WF1
RJMhswbwkjq4SZjD1yEJrJ1PS37b9eHGQV1PjC7XGdziKlcRXViMFoT5UARlGZxr0Zc7EAQqzWmp
PStZ92ZLQuAP+NkA5EwKVEm93BbZMKCSh4fFOR4KijxVnR37FL2W219qvR+YBSKKgBOgkWSNl6NI
gHWFmlc8FrWf7og7wvsiDpzT7VGuLNucMXGLU8cGrl4Aj1VoFVYiwoRlS7RgXxZO+c2eaOd14yYP
5f3t0Va3KUUTHiNmZKERTEXjck6GHwkzEzyAshFMrpGhrOZU0s+67B+luC9OMEq3dBevTJDHAtY5
JIH5kVoM2XFozSlpkzM09/LeN1pKX2MrpZyu1u+/3p7flW+GGgfIEIrx8H9eefC/vU+hNQS6HJSI
RhVN8OQgTv0x1rPi8PZRKL6qPISzINNyFXt1BJJK7eyMVCzSWk3rHHpn3PpW1+Yyl1/RreRYgUlf
fqswiJUc4YLsrHa2f6Q/xfwehEb87a1zQeZJh8I3C5EDBS9GMRtMMTThZ2fTHxIMRfBQS1oEKm+P
Mp+Vi7dkFpMy+Cg0iyFnuTyxkyVPatHk+blItemU0dV1cMZkOqL11N7rkjq4Ffrhj22VmVsUrfWW
12Y9Ai4kMpK5oeNyGX2hlPCnw+xcKFYvXtQ6M+NnemPU4VyTSuYfR7Xsfpilb8RvFnp/dWTQUFGh
agjCtXhBmzJtlFg0xTkNTWHvitLBiA6T3bcfMarnFIWIHviCqBRdTjGNRt+a7KA4+z16LXQLZDsj
Q/zMSU3rzZfiLLnA+8XLhW7rMhzT4qyAgd4W57ycuiPoiHku4rbYCL3WOOms7ECLFFI3PPDwbC5n
FDWx1klSWpz7OBF3ZqInx9CS/BO5WHRQRWnuswziG/i4vRswnjr0ttCfc+68jet5/YbStc9Rp649
VzCWu4eznYJTWsW5xGrnJKrcdDMR5gdNqv29klBHu31Q1oee8ejZBzYEel+x0otqNCojiMuzX0Qx
rVrViKdwvhXbXZsVSS0P9iwJsirE5mqqc3115ZnunmA3aU68yx2fnlLVLw/ZJDd3t2d15QzSJghz
kUgeAu4ybSC6n+qxtsozR0Xb8Txph4jy9tFJYeDaE9ACTLjg++1Brywl8cGMec59T6B4l3uIe9tH
ZXFWJ/JVZ+ejhmnsVDJpe+OTXVlMoC0gbLq4sGha8i0UiImDMcrVuWhz+e/IzIuXLDHzzw0Ofwe1
jN7Mm6ZVjHYt3lIYTWjWLeISW60FN7ZdnuGPaw+zpvZRHXRzF2v6n7dXcFUbYCTuFfBIri8i1kUC
VNcVpOSAmQHDaIcmSKt+R0JAp1WlJgiZRGkmfzJHOredPmzv67gsNn6DKxsHNJmGNbho3KBLXK/p
1Kqfprg5c8cV2oH7ulYPmiK67MEplLK6R9tAeskL2Sg2MuvX/uXLJwvuDBVSHo85BFxKqIdhFEMK
6oxzWmGkYfFAGSUqqqgflMEDAqBVdO+UMKPehSic13+X1jBZJ1lkcfMhtyZa6NykMCfzb8VsiuoR
i3ZnPLWDWjVzf5Kc39/+VMtNCPmYrcA3mgkWM1R0udk7QS9APynpubfyZt9PyUMg+edcD75QPH4r
YjMPBgMHOGVGpVZCq6pSdIo1xfk5LBoFy9e0x4RVfmv6wihoN3NJzVwmcqXFlJq0VNssb+sz9oXm
zjAk58RW+2Q4ZbGDKtFuvDnLzT4PB2WPVJfMgiLdvMK/hY6lDnXTtsfmHJWSdWp13pjU6ZUD3WH9
TthDempGYR/q2gx26liFG7fI8rZieHrzCJIIj3jHl6o3aVs2LYFXe9YkzGe0VAmOkkmb3e1tsh6F
c/wq9cCtyJW8uDvMBv1fbQq6MzI19lNF41t2N2SV2IqQX+siv58elV53BdAAUQQAc3MZJ5hNKuVO
14kzCAo2OqoWD/apcSb5AcHZKT+m9hR/1Q2pUt6HNYoT055+IvRjoQa0iCXZctdUJPkqPb5pGUQf
416TpxM9evGws3uBxszYIzdDu6gTx26XmPZ0CvzM/JFYcvYx8sFI3awOY6yW7cD5c0QMlr4bWfqk
mY0ZvzEoYrLABuS9MLZm48FFOUVLaFscqnw4F470Te318BQWsblxwlf9Q/MoNrcgGgIMxTG/3KBa
Fah2FpUj4GWvKId6MFrdrWC9jftJypF9coYB4EgaWge53mAI8nOqcfpPsRHYzRGj6xhFlhq8zR0Q
t5H2VJo08cbUaDZfYCdzbKnsgqIssr2ysgW42FSee8cm2M4U61nKOir3r/v4v38O/xP8KsgC6ATJ
m3/9L///syhH2nLCdvG///LKX/mHtv71q336Xv7v/Ff/3x+9/Iv/eopAoJri73b5py7+Ev/+v8ff
f2+/X/zPIW+jdnzf/arHl19Nl7avA/Cbzn/y//eH//Xr9V/5OJa//vnH978yzASipq2jn+0f//7R
/V///IOyH8/sf/8+wL9/+vw94y+635swKeq2aNrv+fov/vretP/8w5T/8VrNJyoh9wBaYK+IX/NP
DO0faLKStcJGpYePz5Pzj4X8wPzHrJKJKB9BEy2Y/KQputefKP+Ay0w9CmE34v453f2/v93Fh/rP
h/uvHFnmIsrb5p9/zGwuNup/7gaKmkgZw57hXoCdB+l3vol/u2n9JO4Mi/j91A30JXPXhWKHyJQh
H40wD/5sAmUIdylZ4cei7pWvox6UHkaU9CVXrajcqJNEfwjUVnuorD4OXUfIxuDmvWx8CRMcvFxh
+M6ZLraB57pM7J1e5v2x0O3pHS0ZnI1xsNACz6VT2Nj+Sxv042NKrPxxpOX/SOdyvxeRpP2opL78
alWG9iPUqXwdGp1/q4Nx6uyQl+sTOm2N/8PclyVHjmtZbqU2wDISnH85+CR31+Ch8YemUIQIYiBA
giBBbqmX0Rvro9dWZa/KrMqs+6t+MtMyMpQKOQnce0a4kAmH6EiANzo2i+u/IVBB+PSE99+MQVdJ
/DzqVJKk4ojzqVZLELHN/Huwa8HJUthzUzu8pSsdapzOb5tzN+m3/T0FD1Ki2ScVaAgLyT6jTZ8V
jq/Zs/FMWNBFj0WH0JmvadHmcxvQnamIE65W2ziWXZOHpl7R/neIfdr/zmaUVBWdCThYtY02FZjt
7gINhDrjJqC6iLvUdSWBKx8Zy2b6lVCTf8BKR/Y++irGol0s6Utn0JZR9P7sEMnP8X/fDzp/TTwa
H0JcmaWV3nPat99r6om13sjEb53XKV47BwcTItAjQnfMT8pWK1KtwYIEOX/DcEUWeK2Ri1H7A1MF
IdYvU5mm+54szR5W+v4BUyJDNsG8HINsNseuJU0VDwtiOCPOzIKvnbmths8b4m3k3g9f0TRMT22s
B1EOHtjAAtMYPOJsyR90T/pPRuOcF1I3wR5tk8GTM6zRRTQv4wfN16CIItEeJtGKg6+87RlYK5HH
YbLkb+az5rsReFvqrKcEeFYeM0i+QlVG86ACfC4KrXsatMGjheleQqhA39cJjH4oG8ys4VQi8+B+
pW1XjK16M5y7E9qigrwUsFqrM9mCF5CQFhdhd25I+mBTkJkBSi14oQcjlyqdBnpvTZLMx3bZiCjk
1Mu8MD+ZMqTDXA+GcIX5Ro1Jw/BZxfrOtWlUbEvWHwXHkLCLkN1W8JQ/Ilv8pDiy1aBEedU6+4YZ
H+pEE35Rkfdl5016F7Uir7B2vLmwbx/iNSDlGtLwylKhrxLCt996Rd0PSq7ytA4dFaB25zUDPaS3
oJhHpvIiQ0h+yS3rrih0FJ/KT94h8M91MWcE6tIGF+ljx5BBWmgnvCeJHrJL/2NXLdrA+4YTJ2nK
MSHmlAyzL+oIT1k96rBNT7Afic8WxgFaCCjnXkwQmlc5T+K2hWiOvktGrZHUgBIYW+N61M9G9l6Z
sCHCAxEn9DsxU3aOR5cUSxqqrraZFbeojSSyk2DYx1FhQ5r95MDll2GDbwUETdNzhFvGtxiM8ktr
kUlC4qm5hsi8qKYuG8plQiZjkQ0DfmhUPal+YVUvZLxVrWe5hubCrO8yb+RyJGzcDjrt++xgVDS8
j4uX/vmpQ9xKqzvKizZq/W63YnqshmUhp3XDP1Hpv/WuW+rcINUjb5eg9jMkXhgZ3MZAvUzetAfD
4tUzglL2Cv6oGiDsM26A/kkpzEEOk/BcErvaOxer4LIgYwKp/CR+iSxhAj8xb71LUqWft4hqVndq
/C3G9ifjpU2OPhmWhxD3935MGV+PkxAtDukhCCoNtyU7b0gkuKOJGcGR8/VXk7XTd2Zbf6mHBsEd
1aCEuQf9AayKNIwgz8Xo7AXZPuquaeJlwPvet7AwjHn2YsHnL0XkMgZNcowWhLtU5ei4L/joh0Wo
k/6wYit4p3H3FmXC6gKyRZ6coi6XAVoHkrg08HnPu9Ybu/lxbuzwkJt8bfYWklQcmAiYL0MVKRy7
YdySeukyAR99NFVELXmdxRO+ZDTePMxAlen9/k0Sqj6xIXuImYg6drRg7n+PjLVItcCiVsKAFmw7
BiNqX2wQNXur5J8chGWdOjifagLSh5a55vGlMWIFPdgviTvqESaRIktwXMAZk+xbKYiuTKpwnQmm
LyubroQTfZQZ/pPNuM0WEzzD2QHGQvLgqBcnxeZxdoe03bFWY9ggm5mmO4CejwBpryJZvDJq0LxE
ftvU/ytHrz11i+9KBX8gJ+xvSxv0hWVQbLB+JeiW6C+pFv0J+eQjL+HHmxDelo0h6oLk37VpqYBQ
EHUpRQCSjhUbiYZyWkVeTiSZ7inaFJ9jDbkMlJHiKUrWvs7cIrEi02i7n2jaeIVgLXuZnYKeIkmZ
f0zjdb1L5z5/mZU/pD95MtEJUVBDxYnzah8lqn0JchhXv+qW7VcH3CzFwaF0U0+Yx+to2Rwpt2zD
/msnXPnGZ4ho8wUiSWqT4ASPcntsSOt9EjLICzI0GC0dI9FWaA/x8vhpG7XDiz8UKsVFPTOldiM6
pMlhcR2RRavkhHrxaSj8Zcp2HdkATq5B9EBnvhQaZQNla+e4wim6VTTtZbWuo6rSLU4fCRemtOHk
DjOR5371kLacd88rdqaq7WVy1bL1Ds7ByFMA8AwuLOHNY4/EyBJsdXMax00/x1LQU5SZ/BY62dKS
GJte4OWNeGESh6iWcQyD29JTdoCocjivTZgcGEVtWExhP+0Tg08wn+yfHAmllco2BMyMoKMRpyk+
c9VCzcNH+rvN0wctdZwWfFl7WsqOjDX+xFuRumHcjdhbLx5raIEMmfZpFuFdinz8C1RYY4F4dF4P
qC2731TjHSKIZOoYfAD0vlTWKKNrnoYRDSItScxh7CSS+lyUXpYFMp9Ji/QuRcNRBV0Og5DIBXt4
F7IHB5kqK3qS2zPeAaQlLja794WfH4jro4dubu62QJOwsmTlf+gSk8eZBPgtekjtK3L8oVBakmF9
UFv4tppmdsUYzdATtm1eaJSs/Q5Dl5ToYhGPftuNJejBeW/9CEtTgsq+ImPMe7cLumOibFr6Ai03
XTnPPxrZjPrp3sYWUXiwoiJ5a/SNee7Z6j8APETIT0CjtVjjOf2V6CH6xWmfNPvEbTFUTFSPHz7A
RFM0GYOAElDRblxDhv/hPO3CBlf5AroeEUuotGo2tC0fR9yAtf9zBmy5B6tQ5mN6HW1h8dGcOTzw
x9n18SNd8hhWRB9lK0E3fY1NR/CCe/prpqS5gKlert3qmduE+32nJuT7ZivelqYJkvMwkrdRqqRK
0rbFiDM1bRGzDlE2Ko8vcozTkxcsc7aDcwvVociQSC+YF3XzJ0ZE0n7iBuFKFC6+qm9XcZuFgyzC
161yJcyY/CFNjHlH6jq0BV48JXucCgzJ8mjRyeiAFLF5Um8DtKV1P4f6knCqYFZY8VYCT7lbca0W
62hUrSAi2xF8KocBqfQHs8ms4npMjgLWRTS+DfSFkyHC7/OmfhcEW3rpYxjJWm8Wt5Av6BVJfkRd
KPFL9l7Lx1M3TeE+HFG7qhMZnVAK+fWPKQ6HaezXrsl1skPuypcPou4RQnpabKApqoHPfT3w7bNL
Mll1Ks+aIkVf5qHnZviQg52uS47bl47BzzwEWVXX43BkzG73YJx1WkKTtkJEBzEOpqhcPcJ7Nlzs
gHShAh1i8P0ECTuS0PsmvUeuYY9YkCJQJL8y1HKVROeJLae0IYVElUOzqq1QiryvKAG5U4kM620M
gsJBwDhUKhjIrw5yE175eedMtXCowUWkMdYtaX4NxZC+rpabpfD51L960MVXnLmxhlj8lSat95gk
E3sJXNc8ocqK+buB4+LomKdONpD0DkDQ9tWMPaR8eYMrfA3x5In8kovUw+JBcve8dozJMorQMLvC
Q477XAnkiyXBUHYx3kmBTqF7MU7swkVXzOD5aiaD4SwT4DzrrF2J0gGEHQdJg3j3KX2Ok59nbDCj
248ZA6KEeQKdlECt+7KJbVRNbPsRMOEbnf0E1xxaTYtloPkb1KU4JxCKUQ3YJavpJ66DNxRSQuRM
7ac1mSrQRfGR6zi/zuM44dkgrlrS6JaM61ATqATv4sbDFbW6rDLN5nY/yZ2lWLpH6pY3D95UnOHb
W4s1qoh9XE9TG3+3YYQ6h5VlS2E12ELXIPoGr0pfOwPT1RwCCq/1Otk3kgq1SwVZsPmGEQI8Vog5
MTvY7sgAjl7hsh1P6GSGYBOhvy/aLWOpRrPh55Nl6gsTuoQ3RW/j94JAIcgAOh+vw+Zav2A+6fc2
Q4pfQZm/vETD6s6pIiNujNgTO0xJZkcavj5vqJ08SMXSE2Zz+7wsOO/mWGP7bnkSP6HNLHzLRNCf
FRYzg9gzk9zyufcPdjLqAhASZwiQAHFNZuR5OvTk7jDNst9uWu3JH0k6IZTO2+47+ZMK5yPG8h2z
xA9d5EsBhJ2mQBWzUUMs6LQzaBud05c5NeyvQHTQBWNb1pXIEceaOQvaIgx77V5bnPnvCsFwsoj8
qdf4oWUTcLMpqEmPRpfCzzZ7h1QSHNgxY1m5QgBUMiuntEyCVRQxNfwIAuApsFuMZhR8dskckVKq
rq02uS41iJGk4P70uQXLbxoPf9ss3S7tmIkiyiUp+DzcIBbzysYw7OIShQsFfGeI87AaSWCd8irM
PLTwV8JPNPlH4NEy7VdOnghuupo3QXY/QGX/xYjA85M2sTuhPBlDiPDg3aLaQloGEfGEc4x0e4Ii
8OuMELMjbFhbiZXT7do5/TMRl5c8tZ1feGOcGOTgp7YEO+5XTr7425QXY+MRAKzQt22DVOd8IcMt
cO5hEhHduT6XDyshc9U73t0h8SatWjGNn5CB0HKOhKzE2uTV4Ct7aFc5fIAd0idkUUxfEAH4n6yT
oAzsLH73ePnLYXLzoWWtw0G2MeQPYt7ZrRrJcaWD/maXdxN/XEzTn5Cx5m6ILPHeYE43Bzf55h1y
j6bQvlCHLhr9FzQvYv/lAHL6VQVnrIV8t2j1MmxzuAsIWFvN1FB3Xpv1lVrJcx+iYSpvpxgAqX5h
qrtOUX6yLVCcnM7ZnbWASHzPz/Yk3LAGYhg68yj/Xr0hLxe0sbzhWKZj6fsDXjboCc0bXUP4aaQ9
bdGCpxRTANgjf8YdUmy+F562dXsCpfQQYym6pR62minwl73fo0/R0z09bhv2KC4YkBAV6p3aqHrJ
uKJl1KbdLkAA4EGSyJ6b1MSAIDCi7PF8x1+ea+wdsmEwZAB8wEyTI4bR9zVmudXVHcLKCtOppHCy
SQH2NMt8v4Fvr9U8iyOBlLFoKJixYkVHtsEWYgqUITbAlZ1/ImF6ngP0QBYriqCLJkRqWzEtONUl
s0OthmQr+9RTBX5U3cOMdtwBiRyfOc1r9wNCr5G3PkuYHUsyMyzIP3nT48j3SOy5S+A/rjc8JKRI
EXixt6kRbzZa/jYR5zWWPVMF6WhKOg9QP9JpU3u96PjYzAaJ2Dl0Rd8OG3BbaGbtgY9MIv3Q6+Hc
gFWDWRLtU+XJ0wTTTYmSV28EkTATggReE5Qc0tOnNBX9VlkW6LGEBXvF4olZv7EcZTtIZSQ4Hr2g
8OSynvJ2Ds9oo6efTCdfpgscuprcUHoKlEqZTUATFwjfS+FjU8oa89bhhtkbuEtPEj0+VSY6FxQp
Lq0y2zSkGsDSi7YzP6JD4bO9TTDVoGFY1jzy9NnS/BturNdOoy3PBPNUqBEf8CiDRwjcde1iDlJW
wA1jR4tNguTdDiEHDxgzHzVI04J3c1x4QfzIPH7NvJ9kv0n5mK8iUON+evWzdsBnGN9PycLuxJzp
2gaj94bAjAHxwdDraEQvFlo2fYkljlcI4nyBFTf8u8X9dPTMyM4TSR9/eNHHLA1uXgtlgfJ7pEL7
9pxknB8ga22iQnoDqeTkgNglPZbJHpWFFPsrCLYWmY+7xU6Pi2e9R8ww8x7fSfSxxdJeQQWGB+VP
wXEZM0AciED5C4hXPikoP+LemysInPq9TLM9WNs3wHqXzelTH4B82BSGa2airti4+R1Lf66AsI+F
g02hALDzCC0Gr61SN26ip6Tjz8APkB7qotdpYO+BN20FFuW0zCO1lH4sATNhE6rhGf61hBvC8KKT
kyPuounZALlBcxx995LtysIe+HSS1cION2Ggc0I05V1AxWVGan0eQgClKpv92oAf2mB6G+y3l+NP
EiO50qZlKMIZYIf/mzsLR4PnPQBcQQ96iC8UOww97SPyZmAaxPAyR/yVs/SSm/GWZ+0Vw/zbHHs3
WJuekff1ySKW19ugLrPeGCpA+U3ZYYTJTw74DjHzDMitKDkH8mknNMTEU/570QOGBhdlB+lt8rCG
8VIaB2bOBt12QW2XfsK8G5Y8APqsfd4dhVOvjTQNEPK0r8E9bGUYqvknNhblltm8saLzvOY+c3CG
zEh+2/u+BdiBZM3AweLYL2QqN6bPKSqoilh4OEPNgOUXrJXfNC0icunXz1hTrnmIeVIEtxxTR2Fy
T8P6i3XIrssOCLdE42+C6Hzpj3g/x8acgybpai7nsOgj0gJayF5UuH7nfvtiEX6rowXLZfTHi3rk
/0WTPjIvxrBoW4MPgsT4q0GE/rWfeP9r1iG7V1nXvw8s0m+MuLkIAz69LMGmJCLdEg4x5RRlf8O2
nS+xizj026jKQGfUpOreGXfsl9y8NCPMwmyQ5uYBmyr7TmtTWxrpP4kIv2dknBS5RBYrolK7nYUx
BWFfQV8YgoxVFSqEl8Ldc9ZpEn4Y0ZkrY7G887ORXjluVAQ7JKp2MxGnjnfhUUCcfPU5qibA3fCK
5dP2BEmTLGKDsJczUdwHuMajELAxTS/W0Wk/pS0CUoIM83vR+QM5oME2rAkliGCxxtd/eEhfExbr
09bGuYdsWuctOMGFO+tOoz4UKfxHRVdv53w5H5fV776HvhEHLihD7dNoWDkPWfKI/dADRDxH0JUA
gmEZhqtwMe01nNrw2GEULtLOAJcOBCCoJhPliBm+hMTH7CxvcZBiXa5xO2R7OIO6HV3CJ5Tg8Ick
63yAywSyAW3WEpu52QMrwhGorbfXJvwdGyTSIZZofAK+hdxVv++vjTH0pICelhiuWJErHAiKU1RQ
Nja5oOZNAQ0J0ZEeG3g4OUrt8TyHSaVDm+1BNGRli03v1utkqUO9pBeY7theBQYF9RvmSQ944xGR
dNii4SDZwyQV72bsRxVHftZnI1N9SLckOiNRxd+njk+lJ/rsu3W636uOxmfHMVOOHq40p7AH24GM
e5Z6/V1m8GZ0Og4rVCvc+x6YyALyrgQFtfP4luQ2Ock+YPjz9wJTokuBB0Ep1TzPmDEqa01wSVb6
MmO3jxVGVhgIWRX06k83ZShhbvv8LgNI4nYRtAqynJumP3fz0lEcvhIkTwzJuV0D/gCeiT7B9Y/i
OINuc8kiVerRn5sybdzXknsLvqSOkZI8Wny4YPdxEf8kQRUswZqJ9xSpZQWSosOfDdCA9KdCyv0U
w0WEE3W9qFDwm8ml/dWJdACPsBpaOxIM960L4wMw8niP3GR2XI2SgHUjVqp1/YK7O/rbJPZhmwG0
NkH0JH318yq+aJxTOPbFg51Yf1oCa4op9IeSm+RDpL2tNOIb7qz/18MVHPXHUWzf86I0SDWfXkNF
++OaD78DM8/FRJqm0p3z922q+gqy+7SMO7c+MS8xZdSnqo6l64o+aGJcLxyAMQIDxhLpL/BYDPAN
YU6LhgqF0ctlC0lTxFp0F5il0KvbjFkBPjErts0nB7/r2a5fwSsVcAOFb0aOaTn2S1suXqw+JkRq
FBr8Z2Fs0xR8i0jxk4x9I4FDbDBkBbjtAfQWzTbdkGw2FUwYHzRA+gCw/G/QAU/8qTgsrBhI0Qo6
YcPB0iwbOPYNbSH9GiK3o/3aXxdUTf/x7dxUyRq8txym8lyn28FgDLuEvXm0QDaqWGCFdTB31FZj
oQ7Ultcx7kpbOpg8sZzNvwEfeBdc14g4nsIbpLT22QtCXiAe+UlHct33vFmryPq/ssCRXZLA3W3N
yhHxhC9DE7QErXR+8ET7hvwvU6mfgrlFZ+ehbSfszO4Vyx9SU5CgvzMuHivgJU+ymVm1Nj76m7MB
+3UHU4Z0pn1sfUdAoCEefIp5fEgRHXUvVxoUbYzrywtdVwtoKz5hTf27zaiqkPjYTisBiuMBBldi
/uUb5x6n2ZhLpuF3weWWs0OjvLcenDBsfM0Leqs5CGYs6hzGqtcQxcflSMCWRsEKUlQPz0g45wWi
CX91fvwd9VBfJSFAa46/VlH0OxNTAHYWibLLQNAyjcSaKoHVsbTKupM3ojEHm4Cq0QL9Cq0TuKlx
RDi2GOs1DKeTiUJ84wP0VbQF2I69LC3G7dFv0hKbHtYSKa6wHuoEe+JpnYv4uMRzxX/1z3g3+BlK
PizxyaTrUWbDA7Zy5MdDT76mqa5c0pKKpQNSqlV65TJCZDrynHZGhX6dpW1WbTyzr90PxEni9Qmc
81seo+pBijg4tRS9XOiY+AAf5aNYVrevG8IvSm/AqzSgdRr3Ktqhsb0UP88PRNcGVsXmTiccMEHe
3MWD/RoaqLuywQHGjra/wPce7OIBqJrpWcUwfGqOIGwU8V10KN8ENkI0ta1/SNYclxa5cQAMP6MN
Z6XoNlGSjTR3dEw+VAtwpLMGyC4WLCA0urvOIltqyufriH72SoTRixiMAOAGSwdWo/ldrCsIdDxd
de47BFZh/JuR4lM66d7T1pYzcEMvHUo/cHjzWnDJolE1WwWWbEVfQQi++Rz3ThtDLIZZpSmRHRid
8QZ69DeMI9sTZtQP4IuEXVPQoJBKex351TMCsJwsYE4IxBffGjz7wdoUHKBM4/bPj8hQ7pC+LIGy
jkN8atIpGQDJ5cu5R1k8yv3CkpHOPgXDEs0HNXkc3HYXn3AyIQo6alqFAPIYSG8kRIbU4El8xhvP
r23mXdPel2uR5DyKKtTc6lIBY7p6Wag/Ipt+xEu/FUMKHJKJqftoqOteHEnefBJCZIieryLmuBS5
9btyEcm2k7AL3LjrvyAWa1I8ZlbsVjGEBTy0kEZ50fgeNom+LbiGVJE3o3vGy27wWqj2FazdVNMx
fqCob/1wSxztN5XwcppIW8mV/GXciQKyTZwl/jIcELksTx7NEJHTtC1GUyrSA0mV/As5t/gD99aw
oXddLFiURY+jEqFK18Fp1u08/Ikf1DJN9z62w0Pu4cEIWxYeQiZQnZ7E8Icagq1x65uvRfUYr7HT
417VtGZMyL3Bp/bcx9lwAMsicVYkOZYXM6YDQrs4gLd1c/MLXRcEDYLaEMcW78WBrzL+mIY0eV1y
PDxtAB6wxKONyFF0tAClwvInzs77kdQxuS2PKlraXzIMbYVqV2+AUWyZgSNqeu+wo/+ZXRJVfP5J
CYlGryQuc3hq+wbBKUDb+grOxhDGPE39mwSpcUdn1KGXSMW0+0it8cuaLHEBToy9cCBfRxQjtIU3
48iqXI5hJE1me47ZJE4TUGSoD6CbMZtjr1noARZBq2de5Ej3fUWlwfDUGPixuUco3nwDBVyYOsTs
GzR93hEQbV8mUghGjLm8izfZHT1F5l8NYmVAEPKs8G2uAebl+afn+zcw6RDMLEsIkDicrixqMOoq
qJQK4s2YcvsA8SzJyLw76Bw2bJcBf4RGywCwHIOHWbTq6I9y2W0T/lbSeBr2MwByLL3J3oIeBt4T
nNnmX+QU/7VZ+pSO49UF8mXutqSIxBA/KgupVLH1E60aEowvE1QbuO+jYPwkq+xRHtHq/kaQc7ez
/hwe8QylLRZW/pfiuz/TzPIS+pgU+86k34YM2YcLlB77ETUmX/OIuRtJGcibZfN8a6dp3gOzevP9
cdsteEPaErmKj8LH4ipzwypA0k0BbUc7D17Vb332JEDvBxA0T0PdokjrG+zUdL+EMjxEICVK9O91
yLHt8z126PgJUa/uIxnDeC4AZxnkoUW0Cuk2XeYYD5LYtvj3JtT6iDrg+Bzl22BA7IOz8hBHUziI
O15zkf0JSZig27NNgxnjlR0OogtycZgTA9wzRI2YQAkWufXOfcUZSrLTUjaa7bMZjZsqC4vZA/rQ
hX1Uk80AMYwwsmsW2D/WapFhkXWiRm5UhC0pBts4gHKkB7LQGRiMnzR3JtBhReC9rXBfz1cxgHZ1
IRQSxTQB9ssHsBMIUDB3a6zdni5+vmuMfB4S/mWQu7sfOGV/vExlBRY6LIHZqkovWW8ZoITTPDn6
YtNEHJeNNV+hDvSD36YOlCvRuPczbrY9XXUKuDCh4yGc8c7NPBxB7Uah2DdhmxzaYQqxIPLW4wWV
NLtkC3IU8DYn/Nxt3vhsgRBCCIvy5ZNh/lYma9T/SrMR6gaI2z9Hg12XLp3c0y2DrguRFD22GN1c
dDxw6OZafPW4F39mMgBDQi5gSXMgidBULH0FGAnJC8kIoiHqXI8k83ReTxlFkMiQBeIBURLjvS/1
G5V9EuxhDVOPW05BaA8xEb9SrJDlxIauYpryK0bTD/KzykPp/6SFMnvp2PiaTn3+CpgneRhjJrFY
biQ5gNsAeLOo/HsOSFCMKoof1iA2Q6EhWqgWSFQvC2mCJ2nGtkz5hrcjt26veS93AD/Jk0nb+Ay7
POIUEpZHd6nTeYnACIoa7zl4RVbniP1BL11agU7xjpEcu8dmaxmy2br4ueUSmoqJzu+5HH2kDiPp
59wTDljX4sp22eJjNI8VfLczdesVwU2bqLdk0F9jD+9tiZEFXIZteoQkY2K+ykC6wwZH5DlgSZsd
flK3j4JG07cPtALrZ5sC6gauf8C/HGE4b5UqIo1hqG/b5hAPXlZCUidv4WDjSnHxN6VMH7RM5o9u
I+62aj+kFW0IS+soNDbZdRtqif8/dLn/pdr2Pyh0/1v17v9AXS6yWKCYh+76vxPnVnYc//f/Mv9S
KttP6z+rc//pt/9fiW6Q/yvMBpDaopkJBhP43P5NootfgU4I9xnMn/C/41f/XaQbBf8KhS6E+xns
YXEMV8y/q3TxS0hThr33J2aHwLWS/r+odNN/GNv+SaRLAuBGMBXCFUp+4g/+c15G13SWBHpgJdeT
3S0jQDVMLBSqTurN7zIbd2C0T94ksGDMd7j1N0gL5QvrMiyv+AYLhfFjzxtxl0GTCvniOQ+GZy8b
jnEEgU7rfjuHuzRhu85bRuRL9lU0K6ij9Ad39BBFylQehEF3HXOPdubPgNAKD5nKYKIr7aIyB12H
kJkKeoj70Zd3LXQryJ94mWJRDbZ9gmXLx530gsrrmx9Pd6SxK8jzA7A/jN6x/wCcA/NL/mtCqAAc
iLVWr9SHlCTYQTiIrqpPi6iTkL5T2z8E0DBCv1tv/lLa+W7aHNg+rNypvorpBklRSYIjZrjarGjb
W+QxmiCmDdYKvU6nFFd5hNqen38vRXf1cOECAQ5/BJdxe2MouAHZ4tXxGr3LaTuHq6xgATtF7qNt
77eZVkjCxw34lwxn2IiKnKT7aFqu/ppEZdv9H+7OY0l25EqiX4Q2aLGFSJ2VpdUGVhIBrQLy6+dk
N0kjZ8w4xt3Y7Mgm+70SyEBc9+N+Xyh+gWR+5O0fmL17pEMtSoeJlp3Ox0tKGhMPq0dMMS+D9z5N
zp7JfFMV43lOXtX1hyyP3w4mGol917JrYnTFpaL4fk0Sjnj9pLEwqGuyXbkaO95tL1M8nuJkCkqU
usz5yq2XZmrfEEPf2K31LlkeSgQjpGzOr+T0lMVDqCSoJ20TWEw+bDbi3T0ds4zh3vHtxdlBgEYJ
LY1D3f3k7nrQZvXkNFN0tdsS3KrFei94L6xXT8osH5f64mYWanAxQu2UIL9GOCeP0L/bRoptrxWb
EoOiVdj8XQwBaMY9+76YO+XHsF5/0l/WyDStxX7V5PiF+afb9zwI+kZ6VOk05haYh8dAO2bT55xx
2XKrExIK6ZOYaeGQTRgnRXxvrXUo9eXczLMZos72wwflmX7NuD81w14kixpkBRxxNoYrdjYEuc5l
2XAk4LYK22bxbZtil2Ynu/21uRKDMt0ueBbKqm9mx4Q2HX2ihO9rN4V84kNbe6ol2idNK1UHzQT9
j/Z3bmO4O0wYJhbYhk098A7Vz3Zv/VTTeFMNj+aa7NekwYBRweia/bwkQV82oJPgYOvkHHvF+u6L
9b7zUGTl9Jg780UsAmRdCSZDDUaK5p20ZcDDANu4vfs4KzpvcTbGzW+DWx7gDpTAqvTNold0E/Xr
uevnJTJt/bno2pCdW0enat6TutvMgI+pjk4stcBixgz6BIqqXQ/NctK6x5WfTi7iSCtVxqvG73rx
bKjDrZ2VoDTWqp2ll1rnNp9uV1f5WIvkbWz6jcbKQVS9c5xajJganKvTfsEEPNNoFk2Fu7Vq4c9Y
JhZfKPT+xnb1u2Fp3+bROCtJf4Zjj6Q6DzulLcSGpRh3njs8qZ17p1zPirTa4qtGhV48S5qHQ5AT
dArPqCLA3TOu0L5K7tTpp4pFBOq6YdccVFjP5irnlm96QbZJ9eqirerOqJacYfVa6yruFm8ILPh4
u8DuS5etw6Np8wGWIC3MvDC9TDAzZ6vlRI5t3hFTOxgKZoOxHPWFndtz88EEC/Ndp1u2MQFvXHeK
0pRpfQnBPc7wULjb+4RVf11XXoxJ56PXdoH0kidqL2BOU+fK522M4Tmhy8YfsRUOk5Jt3Ko9j6l4
sZbpUKrzY9vnu8JMv+Dxbqeu4jLJJBTm9fKRD9hWBoX6Wp7VwcCE7+v2Mm+4rgNU9hU+fgLN1BQ3
qjPfrP2R4qCdM4D1rRaa9SLupLd8Wx0qEdvmwklTt1a1x8ToYFPS204AR5kgymUOmdO8LPMUNYP9
Ksf1TcqH1toR/vHtBImmcfb4oU8rUmszRDTSPPbrkVsWH8L1ye20ByN96CDpysWNauZ3G9IorW9q
9Qvx4eIBdenmcZ3z24UGub4fkbx+hxR/xIif2j59vTb5VACuaVbwtBza8SUZ16iXIkX16BATsWYE
Z6Ne/PQSazKtXlN5WilEUc3ha43hWEnFfGqlRr03H6HS5veSJEhNuWUHTXrRs0e9PpARR4MQRVCb
4iQtgPiCBel7Rc3my2jzusxAq7xs2mWFXvm53gWMNVFvec+ZXZYPQ2aPodN0Ge7Qq1rYQTzeYmAj
WIeWe8nVT3VywwaMUe9ZdHh1U0okQvAiobvcP0c/1otwNDWWuZuhkxzs/m5mwEuH19aItyN0Gbda
xpXBvbeoVvApirtx8yy8Pn/LrJv+OE9nx3qyUukrDjWGXB40PKyGWylkOuQl7/r88TofXo9iUaf+
PMxhiy4b23iTE3sFOcRg+HcsvYogkwJrSW7Z5hzSFcAxPd0ncFceMRZXv3VH4O0ujNsqcJWLrWuR
qC7G0sBQattSFD9Jo5wWJzl1Rb1N15dRld/CfOqY96V2B4ceSPddYzUqEoRz46zjFBRjdnFAATpZ
nYpaO/ZmsllKebN4fREkhYlMdP1v8mEwD5o6nEFWIVafi/HWW8YnUhJ+URS3eLXnZvI+WyIZIFO4
Ug1lIWVIqgBkWen9dHota3nU2pSDwToMtu7z4t2uDKBee18Okz8l5a6CUVGdw5Q/yezbxSNW7buS
Z7LrnkrkOCn4XXJhEctbyjOk1Ceni68vm0R5KtTXdH6Q3tk0ntUWZoxViuyoPpnTr6a+DcC/3XvW
b+jMZ6ObkZmMp7cgBWoGavoEHe0PV7KEX4Xd3LjNVm24JMCEcswuz018t6Iy1KDuH/26MaubNrsv
tWMNKrDeGt0dxT+QJOYztwzc13L8nTH+FXXPGqPD2v7MeLmLudfgzWIWCZk/rtbv2W3yXek4acO7
FMt32m8cfQcP+1lkH8b41lqRQ3JBf5vM5CTlvUIUnc6XSIuZ7Gv7Wwh0Ti/suhFR2OGzndjPogp1
8ejk7WPczoxMb4V3crWzmQ33q2LtJJcxbzy02rKrzeZZT+WZKxuzOoYstK5Zqy9Wth/jg5UDXJhd
ul06nupkr/LZMRPLAgoZIKYZrJC9OcEYIq5WIiXXXr7zHAbsosrCWNjbdLbf40RH8fG4pKUkCuwQ
DCXnFqOf6C7hzOaGWS6nUqEGTJuITmGILuOBPuRAXcf97AJH8dCDfG2y9hp+nwJH5Fw6tVvO2yD2
cjCNhDO5CXJpczN6mtO/Nj38Lfn4L4G+f8Qp/6Pk5f/Z2Y1+0H83u90W9fidjv9zaPvz3/traNOt
P+jehoO4ZqjZi3Wdv/7KVermH5zAhMcpbqUCwLw2DP8tWWnqf9AF6JB0NK3rbulrYcPfopXXeY5m
HKLDJHr/+vP+g2gli9H/NVlJIQvBcdPxqMhkpqTS51+TlQgdjiezaQpEJl9V3NOgassvj6X33rJW
mIrpE/HrCk6rByTIXTVAwUmiIi4gAxMyXxhG2K5TrrCVmhzeurR7NOo3b+RlsRRu5Sue82Aby87x
ilNp2q+Dmz11XXYWlsKOgeLS9xzqTrnui7I5ddIpfYSsc09ThI9Z/tJKFdtw1Xcae6k5gY+eh/Do
NvuVNhetyvdUz1iBV4/3ns4lpprFXpqlFpUthGbdR0Jdn0uHESIZpvdUwyJqx2qXTM2+ccqe1lBk
XVErdZCW9ewna3HDRsMHuyCSubC6Bm4l2S1WwjslUx7TVP1Suabjy4j3ZNRC9JuffnbeO70PbOuQ
K95d62Glr9nBKu+UeC9gKFY92yjuAEYzeP7kKk9aWe4GLNvV1E6JLEOndM9T4x09PQt6SL3U7qIi
8WV9n1pHoioXxZ0fF6vfK012lsn6gZiQM20ZQYk3naTNc0emMGqh9gkHfrHWbWONW6atH8U2QjIG
6DtAQCXS0ZQTnsMotYKkN3c0c4yRV/IS7heA2Nxbubybsd9WGphqURBIIuoQipWkUaarBFE0bjPC
VTdyZr4lLMrAUq7jLrPN96Urzy1NtOSLquNapy6lnM4Lq7x2QGcHJbbRZJPyzRiq+1xzQ7WoHoyC
gHlnOydWWe/UxftQbflY1oYF/Wt+TpZ2H7cp2VhPPRiltZeJFwKgom1N+uI3Me8CAUrTJ9/ORHhk
qS61pruB1JK3oZzurJwl3HX7LFmwO7c55GKWF8ABHp6RGlQdj9G00/C/Qm2tPixVOTmxd/CM7nsS
3kcFeWzW83PnzKEVUwlr4FWTTrtfDLBeXlVbOLb3VCeQqbryVCiS0UtaUZl3NHyZ8q4Txtb1WmvT
2yrQso5PAaNh7w1ktiCu8PV68Hg/mTNe7rIJml6Pn7mCba2M+9pkZZt8FHng6HWUYnIe82rZkmv6
6OT4ktGGBJHc1mw2ZpOrP9Fw91jjlvmx1f9a03y36PC9raI/FTQRhMnVKcuX0T6nsCJ+ZkCbdin/
iM0/oVs66OIs0oSf9jYgI1VEOrX0kVp+ONgmoM1xN7WDj4i6s5zpyLSUBZPtfju5ygbKBWVTNZY6
4q3UH83R6TaUGchdgT9/izv0OVAYG06jkZyd2eWVaLaXzL2GScrk5M2ediAb13I9KNzT1K3p3ugU
RhftIendLOC1y6fGGuk1TqEaWRm+8g63cyrRCwOkoTAiIsoRC1xcdi+bu35Ow14pAnNRj4VNQtzx
HtS4fM4VXvUriIQRT1+LoTIt6bh31PT+Elb7xdyD4V9O1eoWUSnHj2ku77Ss/vUw6Bm+mLZMgnoM
LOv9NNj3pGOO3Vzt0zK1gjpbP5c03YxUunVaxts+VR+92vKpzrsbquWxt6y9igLt1cPWKJ3NAAdg
SpVG0CFU02HvzNaOqPXeKwHaCmuLE+ljCt4N/PTUyjo4hv2SVVUXerMe6ZYRuYpR8aeVh6TBjrDL
ttvTO/w06L27oQ74NBXFwa2SSyFaSBOcGICFz0JTGBs0Z+eUaqTA2BP4BVFSiih30J2zSvnUV/nW
aYsTlqDXrlHJcI1nc6PwYK+UV/mQoYrP1LtBINKId8T0K5dRl7T7USQu5ydB/H7Fwpdu/mph2SP5
83EANAu9pT3m6vBM+e1rW8Aa6FXYjfl2spdj1QI05KhAgUADnNXm7Lb9oUjsLExLWYe0HCtbmpmY
kDP3jVohx6fgVL3ocUUjpupgyccxCoUccFTRyjrxvLpoZ3pz0WeGmKXoQ1ODIOoJyjb6dnIpMAeZ
7vzS0T8bt62BVKyLxv3SNxX13lxcPzaxc9VJf2PVyiMz/sFZnL2wieLmYAqF977UV+7Fygkrq8hE
AylOPx54geWLqhzKeTi6WbeRzBcwTM1uVQW+j7htCDziwGA6ZGtoZc4x7ZTDONKinc7TjYGd5KcE
w3lGmifpcd509n0/uUvIKp0jL57vpoHo5QY5w0pHFbKnT0V/FnRut1VtZR+Xw8b1wIRcyznCRsO6
KSTDskbbO57yMRpagE4G7ZOouxR9p+GJbvXrx/vKAJVpyheyqm9akjuc/MrBnrRPhaea349S+gMP
AKBEZQHjTsxPWvrrdgPYd0oPn1t1bgjJw9U3Prs1RD8m/Jk01AEk8aUWCDI0V/KLat2znrG6T1jT
1s28J3eseV131hRKssFjUewIxrnRKJPToKoMknOBvzhYD7Lvfu0sjShAJcavgN17Nr8riaH8qrnp
ezKz5j1J4/0iq0+71J+llhvBpNK7rtS/GFNFhJ6FBZyz4gjBSvA6g9AuCvWrmkfbd1RBdlWxSWrA
BK2DW4dLttLKBZKGYk0J4TD/LmNJHMhDs2rpc+CLs5ugZQUDRn9/U0JZcK7Wv0Nvj+xmZrFfaip8
KFn/zlf+kbkrL14Z50HmmndC77j9xPAKkz2q0eq63r5yhilYNfVnJZmYz86dkueHseVcUwt9o04T
6bWlums1EAajqLD9r69sQVy9SLlVuM0I7mAKPZDVvAAwQYnGnfloyWrfz3lxapqJ25p5zW+OQmOg
yB8geVkQpcDiGWX7wM5P1ImsnQ6pYuVRxlQBYeGwpp4cmcUI7bqKb8zjqz5jc8/iY2prsosVP56+
Gd4bbUCa1yhRTzVSIvoSAYwwZ5S8Sq7XhqwHdWX1dbSm69bLOv4/RuZSEkwnARHSJIhn8TkM7qlZ
q0/mpxejXg+mQlI/n9PD7KqvBceq3RrUEIzndIF5KFeCs8o14Rl3+LJx+zTaxptJrgpT9I69Hc9e
2u4oUT53a/UGUPo0durv0psd31gXwNn6xarKvVooDm0TiHuJ8TpAoGbJBChknVNiAY6bNIFYksfG
a2B0UoMbSW+caRsD0UmAGjJnT89V6PRKG5YerRKOgAYrdDCdlAweZ038IGL3K28hsKRcsUuLSOX5
zHvs3dF4SGyy67If9nW/guBPhfglS3DJEz19imeLO0KzhPTY5iGo/QhrMqU7xxm60K5Sc6vOjkOR
3ERQY9aaQEJsb0WHmq7WnXWnqYhHfTvSH2GlBBN072x41TfPl7td9Imy5KHikLpuuNYb9ynu4cfB
gmf0LdTq1ZNFIFk+HdTX3JugtGw39e49zQYeqIFVHGNP6GEcj5FiusPGHkcikJnYUsByP1bi3UpQ
HsCLGAg6eYFf2i6IIp5xtc6xITezyfxPQQGNKr/6QIRe6w2F4BjfzEpAZhx1ifhXPONgGoAj3teQ
ztgR8aZbqB6xYRZy44vY4DlJshM47mUUA7sFl43dZ4dGUXCAzf1cMgjQQMVz0ufgd8OmRZIfLevs
Ih6rXA5oQXlSVWWbZVloKO1v25UyIizOM0oZd1UXZ770w9KRxetoGBmWneJZrxCzNzoYXkB6c/Sn
zjusVcWvuuazXVXfXmcqqJrGplCHiIqBZqfrvEsB14Ehveq1yQm9kGcLFLZnhp2b7i11eoJh3XUV
f2tnF2kw0CARAtkZuNjmtJ9AHqKZt/FBdsa7luO918p0o8TlYWkb1GKonkjm6Y9XExCBUN/zsvp2
4+ZkVswOhua9d0TdKLSIB7ogyMHnRvzKIon9aumezyaxdNN4bh8Z46yFk2if1ykfjtzkPstM5/5a
qNj5ufajqfktzddg7MU7SNR3iQ+3mWq2crr5iWYOwc8EmEwhaazF2R3WHbkK+897bZWfbcz+kOgZ
Lx8mB+oPIBe95NJ6GSHeXm2577QXRqbX1tZCj2QGZ8qkBXpDps7Ab8+wvw1OmG1PY2ugiGWjTTk7
Byx+souI32rD2Slu9sEoUF5tw/W2ktCRbq3cpY3Y0Y9+q8zdkRXA9KrPwLCGycqRjJkwRcOqKOmn
edi1/bQhruC5M9wsn6TS2PM0sdu0J3Acr0RFmZco9F2JO5s3SVF9sC6HapTlWST2Cwsl3lWxgqeN
Xfin3vAfSSv/P81ztmtZqB//Tn7xP8aPLqXi86+WrGsV1j/+rb855sYfeNJ43iZaCVV9V8v6L/HF
/YPaWzqqzGuFHr20LrLM32utVMqrsMRZhGriNv1ps/9dfHH+wHrHSjdYqXhtCf2Peq2u7Wv/5Jer
9FxZhkltq0Fz7fVL/G/Si2p3pIDcMpiGjhfP0zhvc/dL6dT/pcGP1rerivOvfxVFmJR3049LX6Bp
XPu1/qk/K5uHjg4b4eJz2QMKYZxX2o2iKx4tTbIxb6VR6y+r2+u4nHmVwOhpKc511sgwk8ZtrqXW
vhly79gX3hDGaJgnZYy9G7sCMmMBB+VyFWMLRgdMmtGIH7c1ZkErh/I9pCYCh6rH9yuRvRZypxRj
UK+r+27HzbzD6l67TdyoL5mBmhlouU7/nJ32oLQ5txBt5Vo5SHFWAOM31iy7V7XLGaWkqY23spM6
mSGk/syRBm9MM+MVnzMGVKkCRkWwaAlhUbkMNwb4vCqTkl57Vb1vieacxt6r1YMytWoAWZsFjVvb
7IpEqvicWspknHEA96XFD82Ero6DkxtOSNY2vrHX1Dm2Mq25WF7jJDEx/lt7nJegp1kHj6egkIv3
XqAtlXJQCP8TJ+2ss2IXbtTgnmzdUvc+bTnql0EoKpPdorFOKam975FmBL79vLG3QmCKAXZ0aMLC
SCNzEoTVIJ0ZESh9ym0s+KMpWI0dIPWaPk+uhqVvW5DTJPSxlRozibBIaNWf1narJbRscMC35Dtj
/Q0wSb+ArfOf3JbmE/L5QVmJ2QcywYFYhz7oGzz3gZT5nTY2oMASl2MhYF5kXegaaflDEqYkObO+
qyXv0swq+js2jDT3renkD7ouyh+zH/rS90Tb42UVFtnJpMnA37Kas1ZJJivSim5jqMq47XMSH+S3
eu+3a7SO8IeiWK8rW6Vv+IBb/jiZ6l6JR3NXa/RXoznO+HZeXWxNT6DTFEl7YRb+oVLXOqhp3N5h
soyqWZ2MfK12pi2GE+JOvS/59Lf+Fan1bEQhzupNL1METEWa+U8LK3Vs+sn4KEFQT7htptypmvUj
4uVdybgD+nKYvFeVTR0biBwtJItPOk1flSiuGy4ec8lvbNKMN5xpStKbeDd5LhxuET9bJNZuO5Wr
8bjq35A0czTZqzlSa0wnBnGTcdlUCaeHHzdKe15oHz9mQ5FGSmGSWqBIluc6WYefMYPGorqn+4Wc
VuCn7SmY0hgzQXTUy6a68ba2C/ezOh+X9KYW468j7Ic06124WJAZC5F5040tPSyOni5cpyE2fHOF
PGPCQMHxKFnLw9KEJOikpDREqPJBz0wUJNWaw1y2mr+m4ocFDnWQTdRE2Hn2xvaV4Z6SLxkVOXyE
IEJxoYBb9bUxre9dvbkfBACKrjfWxiXaFwecuEgUuhXPUT7MxjFTFDtiAY88jHYRGVa+ddcuVkNF
V5nk6IcjVMKj/NiUhq4E6gjNGl5LnQQaZ9pvda+xsmilTuiln+V6RXMtEA+4t/0M1uv6yqAe56Ie
bstVUbfFPFGRNXjilK8AQIM9H3ISN759RYU99abW1VPbiz14/WZihTPe4b5ftYtEE2oHY3OVmLvM
wkk1VZ8Shg25z4/J83ZWh/PM9zSZhPJaZ36xyo7rSMuVB7h2w/1Ts6J8LJMjLThyOxreeiw71/tS
1jR+qXhrLEHOE7hj9bJBENU1L+uf6nNOXCtWrY90pC2MJVopyYALCxVEVGibkRKyO9EK+8m9wufU
FV17Fq44uAVxpMon1VC82zpOQJAcLHC39dqomIcTTSv9Hi9j9KvBJKFWYqt11sc1e5Svxaezmul+
sBR7B59IGn9d73rZR0074SOlFLG2eiNR6KClq4FYMKxEVMYtN9+Vfevl4J2q7IGdFudsnuRRbU3l
JYvXS5nWT3PxShEA0k2+7egUkG520tZvpZ/2Pe0w1LF+64k9B3k3HyjS8GsdbL93v0S5dYYxcmS/
FSUBBub6WtQ/BJCriIxzaGafGne6FJRATeszt1jOFn1kkAfEMv5Usyg06yPFficdiSb7uBJtNfWt
pe8HetK6OdTSNz7disNAePCST7vOeoRgiFrtd9Z4NWhvGlrPEm8cm0DgOiOOpYhKjREw/YdrjTsg
dmofydG8Ka1PJ+7PuUq7ms14Bw9/mkV2gmX/ijPrkefTJqRLzDAplO0oipMBue47U3Lqk/lD9a7S
d2WZJ+Je4UpW0evNU03GzeqSOFIMnM2GJMCiK6HVNFXQyVyPXEAYiqm6ks3xQ+XPHd92LKCS5a71
+uoweuWxUmhVIRl5DQGVvrDTcCi2HYVtIXUSl67V9qOz+jjZ+qE06hzKRu9BT5HspDZ3wdC3FVal
FcaTsqsVvv6Zuajx2p2EEJB28bFWaE5aQRzrc3bz0Z/V+TbOaRYSQ7zrcou1bfFljhO6eAiWTEm1
UzNrY/bFpbTRJHQX553U30YkxWdROe/x8GdOmwiy09IkANLs+EUjXtq650Rcnbu2uBl1YCvnSc7V
CtZhtdGcJUHWeRsl4cErVCoZ+IrhLOKc9JNT/tazTgJCpSGMXMpEUaB7deDLWw+GYiu8h74ghNLx
Rece6xwz1i4HnKRI1ZlmYUHD/zTGMBEr42elJGSiR+ChTE2otTCtw8QxuJOWXFCr+5p+mKELDIl2
Zw7kfIYFF80y3ae0yu/MKt9kqYn1XRfVpmodfJ/xkveaEkDSBzX/M+sOlLPJJB2gOvooO6B9MJVa
TRBr8I4AwRH9vrHv8o6UnSCA3m8rJ6cfSlW3QlMPucE10DUeWI+Ag+OF+lQg/aAXl7TP50b9W5Oh
4B7Y0tJ2T6uOT8dqtDrFTjcePe9OSZ8EA5A+tnSVkW0XUAL8gvmoOS+i0wPFHGjDi8Oi7Fp/Vvr3
ijPSsma4O6uyQ4v33Y3e3ihtjaIXWWLUT8Rhhk1NSbhfulxcvGHZE249V6oYw9QDEFIU98Be+g1N
DDdUxCB/U7nlF9Z0Jyoe3dFCVLEn97tIppu8qF+chKsj2jBEFaBTpQeGfaQ0/Eg/6w8m3o1M4tt2
epmFA2E1OAIeZ+SnZr+WeDY6U7M5p4AN2jVyh5lVx90XhR0HL3ecgzWae5cvuuntQ6NjL7lcdyfK
ElPR2B/2TEkf/Vt8+hb02mx0mktb5lHsMM3H4zjerUZJgsIWjyK/i+dLEhoUHrrWDUWDh1Uofr+U
GK2SWX8KjPZOUu0gPH57pX9+TGsrknB+ykNtbJIBWWdslBX3r9irLskF6fqcy899+TKRkSQ2tMuT
nA4TfasZxU5TCQYWkH3GKaumfSmgveYynPkDdWOJ5HorrI+xep+Gi5EMUZqRTNLHz7J7autxnxfU
XSbSIPRmRmY2PQDteXvKgCrPuqwpDz0rcrm+PiQqTTWsdpNDc1/1c/baEmOtNe9+LE+0prP4rVwp
vxwDAOULetNXQ8SKi5/9S+s98RcRGcI8qHNKKRfYj+CfjZ0OwsSDQidpvCJ0TgWqRXqVwAOU461G
N4E6aJHHIDWznV7I9GZVMvu+a8d79UrzedNMCgIRcpjO1PL4RttSQuDs2vW1xXHqjrr9Fs+HTL01
458Mpr4yn+tYbhyr4tOpHKtll6+HwQgS5HnSG/vRdDcEfkgPzsdKHrSeQz3hRBSknrEKb9L6oUCI
bz03WFfQH42ZALmgN14bmd4mfDPJsNWBf9b1p9Qr2n8i6Rp4UWvtt9CNJs1kMVX2DkWiXVWdRn3g
ARqWj8W+qt/qr16qOpc3xYo86ZDeo+8xduWBCAvZNx31s+5tnhqdhq9iOrl9sqWXpwIiI/Q9zuqR
1HvUNVT9EkVK/FaaPwWxZ7OUZArHni4Zx0d49g3Zp3tpKDjupeLAdLbaccoFSG0yAede69q9qnry
ZPlFYb7w4zl2nqmtc44yt28LKzs2ms6FbMa3qPfUYf7mc8mtpZvm1s8041mo056EOCK4aUXG4L1x
J7MCjfc4xZMHyWrESEkIlXJLG7lBrQdamHEcQhWnS5PkMFm55wRJ+4ohdBJKQrICwC5u425Lwo6q
IPWt5XPpfFlV+6s5CIqlAH6Op+akW+t7T92ZZgOVLQ7WJfZuK79J2YGAIuWDENVTtZ88ea7Ffd6G
3SppbIu/127ZlU59aj3zpMTHJLWJ46dRYnzpyNn99JiCPTY/HSi5icdltsl9b5fsXMQJj1Wc5jJv
fa2VZweuW+v2hdbs9T47d0lxm4/Ql5l9qMQtzD8y4vRWl/ctB0A10hWAiUS1pv6KaYv3ShDHzJXH
unkHiAhaXTx0K4xCgZcIqUtvezHGp8GmJgNXXTGKu8o+cxZEGeen405bVhSz6+Si9dz7a5uM7Go/
1EILupnW7CI/s5B629pLu50UGZLWubOt9Z6S8AdmNCoH3mLywi0XCTz1kfALTcwD0UWqbrZXkl/p
Dnn9MzHcEP9eP3S6tfyiXKhu5e+0qFDCx36ar4/fnN+r6ULpTBVQTLO/0va0TUHHv3DjCyltizJx
mifKtstn4e0MOnXH/D1znjV3U8kdnhy/xUbjfcsE5sKIKsn3oOzcZQ2den5HhbACaEIZG9FYtN/F
kn/OhNKpIQnH7qJQjdp4RLV4PbriW5nIoYuFvBGSQelRveDR29xX2ntXe1GV6viqvcXhoCffbml9
28x+i1edOoJL7WpvG5FulanINsL5nab66GqC6rYH03vO3Yp211b9crQcJILQoHdq1zlYHQGH+jHx
5E4ZzVrqZmztcwJETwD4EE8UTZplsOJINHUVgKQkNNRSLxdQag7r/jEKB++h2sT1x0IePa5GQu3s
RKhpmeG4VA0W90jcFlt3bL+3lA3V15vRcSHI9VMmOKOG6bNhO7EjisjRbi1M38ami1ywHWo4TIs8
loyOZp+dzJLmqFvZ25ss29nxuqe+gj4JJVR1JRLi3qO0qaVOLZ3rMLfoaJ4MESy2+0Fxl48/pdFH
aJLlWrxdjv2sJ8spTzmY6qa/7YfhY0nsjuYxS/jtf7F3Jst1I9mW/ZVnNUcaHJ07pre/bC87kdIE
RjFE9L2j/Z33KfVjtaDIyhQZLKoiRzUos8zItAgL4aJzHD9n77VtPjlBEQdoM0tSuCDlOS++Kzad
HeIQSSO+HhEy/zyUh8CgkqupcOzgu5qz+1wWm7Ycrkr9gtt8XzLRU8jnFxvgENl0VDZ+HRxUuomN
nTNeLhxxjSvf5yQJsIRNsQump27cFgYgS+pL2uZ3Yx2ua7/6DjCMYnqYKTMCqIn0hnm8O09t6r5t
96k5LsYQQJwXg1tmh6TIEH97Su+gJsYU7BWGLpnNlOKQc/GLM0gyN6EnO6QaDgJk5NN7GAfmnR+2
GRxmgGmpbTc7MyhuIkG05WjFV2DzEIEo+yZSWfdFo24AuiHgy00/onhmiwjp+czu4wvoq8GmwUS7
dHfYlUVa0BCJK/pp3m4SbN6bLLcO4N8ezIFEsLUBtvWVVRzfRiAmOi5BtkGp6WROcoqnZeX0o9dU
hOKiMyRUlyztjl5PTWkSOHFWx115wY7QXeVUtzfYotMdUfLheUim24Oa7OCaLVq8GxLyWR14r+eZ
P1SvtfDZaCfg25OUaRNGZqgRUB2vvJH6XkyVjz5eMCQsYjcDAQIOdEV/QB+7El+gzCuxJeYZ5y9S
4V2XN9lFX2fla+jpYKvyb5qa+Twggf1QRH25aVpLMBnju9R4SxZ1zQ5vLhM6g02X7gg7v0zDHLwI
A7H2hL4G361d8TT41a6z3GNsRjWOZDbRmr0VXRsk1pamtqjCa5GmIdZG/8pkA0+D50mNnr/OIaiu
4pToCqZP8T7oyxche7Xs3fPbmJYF04P5MMzOtvaKrWVBaKSmu/WA7W0wz6JgSyRSCsv6MWvEP3nW
30SVeyoUAYx9hjU6gmW4Dpvpae67H74733lzMh6HBKURT6tGDdRCMDeKDeRFSFu5R/UJnT2/LrOz
hPFkIZ2b2lHiu5WD9tJOexFF7rdkCq5azXTMz7ZDMvBtE0iR+svJlWinaZ2uOhFd+96PuK9+OJ35
rUcQ4g/TvBV9Xl56CDNObRCn7GHzcjf3xamgrboqgwB0QhfdktkGtN5RyYtDzMuqKwa9GgIsuBNR
EOgvHGc3NeSZ5YWNMgGahT4i48+PY4QAWSNbK6V1ajN2KuVERGRcWFDiHO8uEnKHJPA8nNI9u/uA
0fTUboswGO4hcXM7afTYZ0Ja3a5VWFOi6K5Ao750CwImOkN6F41IHXzPfSJCOwSwsTBGw8eiH66C
0D6piFFfieA/DXRx4wR1RYkysFWO743oxvcnbzeay9ct0lZ57hrldFZMSO7hDhElUWX3Ewp3WsiA
a7tRkUyAVVXHqEDyceqZL8nmNu18el4+7hK36bMNwWzFrgeGuR5RUvCNKJP7APvceYhG8GpItQtq
ZQBrFMd2u8maySIlOE6+VWaT770xeU37Jl5HMdBZt9dnwZiw38lARZqlfuy0DyxHxd3ajGANtSE8
lqDs5YsT1xM0Jif72hniq0vn9ptv8NBAiWTujard24PvyRn7dgMzTXt8hLgOp5deKOx6JVHgR33w
NezzbAXc5LVz6/CUW7Q/cz6xtyCtnLXlhvntT5Wm1TGlmEgI25d17zy0wo+fYDpeQIkwvpaZsM+G
IlxYdGY7PHSzrs2NMxstWCQ7sTYhePVj2+fWVTKn0d7x7PrcN8jQLlXhnSZZxdTAlg2SMYQ2gkt6
MxqLza6peX1TCFE7GMLzVRvDXpMNOqCGYyOytM8bM3AvLDHgfKOnOV1OBjPLyC0hlyvToOlf5zs3
V6eFGBfGs6aFVI/PUkbVHwzMs/XS9v46C6adwg7kLrKn5ia16+aAq7872r39Yo+zuszV8l2qUzJq
CbjZGLYaNhV/yqnzaKugDoO7tBBr0IeB8KNz/QeNg3Ff22ZuHIpiVNXGqOz5Ke+N4FCaJetawtzZ
C93ypOyEz2GRmiAZtKYtVhfUrhXT+MRJzQPdZBxMXVo/A1TcwYTo10IN6bYQLPczRj0wJHP6Sksg
vR4sqQ69XRwYKC+/Ix9fowXvF0sV0NuS87WEDrV2IF/vh3J4qYInt67tdUdN+qoS1gbEcN6Fxchm
a1YBRixSZs8IP8FRITRSfAmIs+2ZuU49D74RUqE1cWQ+Mi8BDzejtzFaS53HfevtxbKaNXRCfxQy
qCFcYuHzSY84VD1UiEoC3IvSuy6v6MclQ7pQ3lwWHKBvP9c5R/MeA1sxL4I5no5mnA5fzTJ8Lism
7LSG7As1B8URv0EH/XQIr8vO55PTSzqBedHNa76YqC2rF5rSP1jCZnwW5NKzu2Ys3RnzuWJATUMO
tUg8Jd1LVFv5us5jjFlDv6u7wXktZphlLSqfl8yNyTaZ9EiUowObYA26IKKuCPXBMzE2lTC1T9BI
Xvhc8CSisEIqMtQonSUaOJY1XJWTecd4be0XKr22iYe4bphOs0eX/qUZsF7ZgfqGBb04jUVesQ+i
6km7FnazGXyxSu9QloGJoZXvEanC82oauv6sVWEC3c63T8ZsnoETFfvKq6wTShsHgE2dXKBBgvDh
BNBy8/llFn4CtKiQa1ln6jac/fp+IWaZftRcyNnckqDOst/RGVtVwuBdGOp0x1A22XiWkV4OfM7w
S+drPehgnTh1chCOH/AT6HyHscVT5rbYHyawb3MQj+cJOmq28vM1a4J+mn3Xptiwx28d8QK3tpOW
O112NOE7mlMQ5WHSOAOZbWY6siIPG1IEiFBTLv5DdWE44jUOEqR4kFStkbGaR47IJiN+/TxrpT4j
buJ5KBzv2AI5vJy5T9vYJLOaMUu3BZh4mmOf5riP1Nox0mJd8ixR55T5LoWUt+Ehbs4r5l67QhhU
4UPhrhvThNtTOj4yU+GTgZO0xdolY2QfpfLer6kpk8A5t5vQ2ydGYJ75yZh8L2sTJzLYu6eqo3uW
NyLCOGhagMvCJz+s8kOUgD4HRux/t8YStoXppw8xqRfY/2D+Xyzr+rZgSHr0C7QOqVHC9WGF3fY9
vSKLEeQFem3qLBQ2+Gqr0VLYZl0YRnmLlCewBCMWaQbX6MftNU2Z4sKNO4HumTtZCm/YFFr0DNrg
w9MFnlgv2z4qd61krSUTCnaZ0gNMrjK5qlm0LlNt0xzKNXKR0M3bU1rRaLKLJD4rijg+CxM1bVU2
a0y6lXWZwlg8pmEfsX9lVQSdU9PU8Qy45WhbIvREtDpq78wq6nBrTrgXJh4IvumZsavDyrvJCILa
NXGQbrKJ71NehbQBSSxajX2s0SxZAUOLGNe1Hqmvirhctisurj2dEGWbkv/SJ/nSOlfsDvl/hV2K
J4DC7FInRriRQe9kKfiaCaJe67Aj83XpbV1Hi31j1S9hRCsh6nKJNNwLvgfj3PPwJOzDU8gYySqJ
xgOmcHkYrVx8aWCzX0aOwFGnka7qvOnPbdeY1kWf1nsK2uYJLVp81smBTh5w1ytMDy1UHt1cpgaa
xcbquQOkWLh7mbXRDV3LcofwSO1c9qMXmeu3h7RMrEsTN+o6cSP3QMSQvanGbt4y4bzSsP8OVrIY
mSbRfQ3hirB14KIRQIbw19BPRlOYT45Aq7ZEN93kdIV9Oq+t+W2stHPIPXsAcziy3NQsoKwOXHWL
OOBI1MZ9qtv6YAYJbTlniUAx5zm6Ds0s3IUBMj0ckQimyFmg1ep564wMCgb9Xvo4t7O586YG41MR
6HVr+uDK5QjNri8HI2U8RUHrCIMFWWZf0+WdnD3wMC291ksR86kq1AC0xSiM264rjePo2+6TojN3
P5hfOnPS60SGG96gBuUdCw/OVin5PWl2XxQVDaMiiXiaFCEmdpuXxFKw4wU8B78xnBCsOYgft5Pn
vjguJHUmxthHlSz2ojKtR0Qi/tPcNHeNX7anTFFRTV3F+QV+9gIADxTf2PZYKAMa8N/nss1gu7jO
JaPALl957A36bVfjKV95ecvIcpysXSJSADeNnqDpNiUgEJvz012Np3GW4l6GBSCeOcyZ+0jwawXx
KaGkMGHOiv44tRAQxK3R8lww7BoNNr0NqMZdkatspxcLJuqa+wH8C/BmCeOlIqvLzUP1JKL0Mcbw
dq0b6zHPzesO3g0xFTzw00SKGfvf6cwwBGOGfCybczWBYg/jvD+AToRnr+p8ccAb8UzLG3QvK3O9
DQDCXsUmQ5XAntOb2pyyjekRYpbP7CBQAKG/law4il34OpaG8TLUGXtCbDHQu7jvqM19GltEVBd7
Z2JLGfkDjxLUiYaBPWq01ImBXFdGuJ6aGs2hlVvfsn65FFHzhx+E4EBnB0BQMKfPMc4bLhHdLaeU
28wOXjICMaASy2t4yS3b6+SmpY+yqvtppEuUxsC8YrY5e8VI+cbjHL6wcrG5MTFVERaCr7NMxnsX
EPmxG7Ewsr9lhkR6yR7owFbYvnHbm2hCRFVMDxmcd2iVXrQjUEo8pb6tzw3IkYdiZAMwwzHaCgv8
sI3899QDB7uOB/exT6VzVkd8F8aKdrAOsFRpaWd7JWP+MsvuEDRWeVdP9jiwQTWqJ62yel9ZMr8q
q/A1GFR8Q6KQvg3dWB2A4Ym1aNhCaHISzkFCTXvKe3WDXwW1sK02CbOJfmP05skEoH5B3kZCi4St
3RG2R/cfKOHuy5z/vE9sfMOQ+b8Ty+1/lEt0Yvv+j/p/0ahoIlcl4vNzodz0X+Xrf50yhHJvETP/
+pf/qZeT6h/YoV3XR0OG9sP9VwgkTJl/KNMT0GJ++hEFCrJ/6uUMG1WcJ9E0IJnhr+TA/sutaNg+
sZJI8FguXUon+bcEc8tBfpGxqcVpYyPAMz1EeThefgYw/yJjm0REkGNl+t9caYs9O5TiSJBgyAxU
k2Ac1sYesGCOxLsWm4ifs8nGgLl1Us/HxsZA8ctFPP0pn/s1l/JnBvm/VXU/f45je+SdWawTBA6/
i8alZc6MudHGtxlGwsEdkLmKLqx3oULtd6xqbwzOyyjrr4w+DS/LKa06kMUl6BDFl/XJ1zDvVgOt
CKJFqm9WhN2tdYYOe/+Ap5u0tfbx81+MfPL99eMHc6uQREqF6/StDDAaoAD6qGy+6dDLMNU7/g74
KnYniUz980P9TLD9y8WRfMlIVoMKIXgofpUcBlZlUXckxrd0AJSOcQHpXz9ScZpzTrwC/Qo3aw59
WLzEoOD2NkXnb3SPHz0uaEh5FCT1rAcO7+1PEKAHUG510bOb0L+pM9rTuLdyohMY2fHVBKlTSLIz
TIDNnYnDMQMGg0gCTY6fpRefX5DlYXh3PaTLPoFXzqY9rd5dj3YifYFQrxxOMwNCHAlQeZKRgVhG
k6ltmZV0NV6LEAbi/vMjf3DXfRNxyBKHxP/Id0euLaYHCd7QZ57XeQ18tMfcTxOJSXX+m1eCZefd
SfpKCCl4vFzpeD/vyC8vaDFNtdVor3pmQPSHnzjtBpR3tfv8fCzx/jA2awrKXZ8FCi2rb767sTSV
u5aPZfscuKJn6jpOr8ak2nwNI4W6eEIukGBFi9IHtqHIR5wAdZIVVNS0KmsSqM+CKTy6Fb8/kSyF
mjKsapDpiUaaQ0nrfMU15D+UtW/dMWSmCdwnpCiPJJO0tMfInATIhk+CUDv/KpYCg2aegNcUSX1v
BDAz4S8HFmjWgDFc25QmIZ2GWJoUsiKSwltAzfWsq2fB3w3xIZYupUWSzf0KpCX9dByZ6V0wKSxD
WdhF5b4IBG80zB5nPkLf619Q0WDTbLXqDNRtstTbsJcRnl9hkpQBh4uKxy6rp6LNvAkog8mtdyIx
LjGwY/u08P+CO4T5al14ThvtJ4Kos/1QS6++q4fOdZBCDWBJpmYK+clpVLNokMkJmSPCP5Ci02zW
Ib2hg+djR3ElkT6QJAKmUUM7xBaj47bEwNUNBhhQkKMMcua02KaJ22xD3In7esmFrSxgWH0VEt6X
2TROdE8rNiB0CsTC2BLakRsVJNY5saMvoJocgT6qw6wgcys9GdJBHTYP3oDqv5Hztotrsg/tdv7i
OVqXtC4K8aPxx3TviJGpRmVaIPG1HQfryZGxj1rM81pstos2VC742Sm35JchaK3FZrQoxWQ5xGuD
D2a1JsxdnKoCBCaKRPi5HgkssMiC4ctIUI21Duqo7g4Uh4qhqDFZ5Y6pTCMOpVtoRUKZkSrKzpFQ
09AnUacrjAdwPwJ0hTml0HLp+ONc8VEsnsfuMGCdbCcCNYvJN89DtlWIlEZrTHe5L0kznjXkynXR
JsO948z93RJgybdOwxXJQQk++EHrf634iUQWCS99KhsfyVnSmpK8Knzt1hwYt3WilpBVbWbX8SQE
dnj6RTeJGNwfi57+1U60eGzzICE8ApGZRV6naq7wQWVEzAx+f9dOVuQBhOkEBXngMbDN2mxxDGcy
fxhqv3uYMo8b25ehR4ZK3eOydUVWnWGjzDu037hO/WKsNkR9kddHTkb/Q/GNj/ZJ1MKfiXxryug+
4gnxZMY4sC1qEghposuvaZa7EO8jg16R6Q/IRsC+1z8YDXXg16OIkJNZ9n5C7CQCxMXaD0Qz8pip
orTVJCkjrOCVUOgxOoyNRsJhV2E9dxdUFs6XdBhQ3CQowN1dZsfu98kv0+8C0P8fGXDb+skpNOIg
4Js1GhSNxAyLeFob3bbssvAUpVM30n2IoW/8XP/+v+njfyzAC9by/3OU+eVz81xE//O/y19NH//8
t/4sYenNLewMZZo2dFDz1yBzfGf/oLbFEQI/wxUUQhzrfxex4h+ma1nS9zG04/zAkfHvIlaY/7Bc
5TpkmvADPVdZfweU+LYQgALiC8fx4dDy51AJOO+KMAtDheuUrE5NAl59rWhrPdV46OnOQDQ4kQT4
k+YeaZSfWUb6xC8X7KOqdfnc/7sQ+Xl8V1LaYaDnGyoFeMpfCzME06kzaGSMk9eeHOGk9wIKzKZ3
mkxs+BS4d6mdRwwyg6HVGPACXKZG29YPUeNAOf7813xwMSCPQI5Upi+4tgue5JeCwcpaTbXO3Cit
qeOzvtPfB28CIUwDakUaWHrZqi+iDqOzz4/7toL450VQaIU99p7UZe+8N2buZ25ddYikJicrSdNj
T773yblsf3O53xZffx5ISXrTApePy6L59gTzosBg16HGCqHVPtDSs+V2Io31XMdOJ/9Wpffnwfyl
uPSW555As7cH0w52C0MzqZm50meVKLurgWytTe+Vw/3nF/CteennobzlEKarPGnzPL09lAgcd8La
yLwmkcEffCamB6VlvycgBLVDMkd/a+vy5/Hg4GB1Ua6l8Kq+PV5GQyjvJgi2XikVmM8l17tBOlPy
7/z9W8ZeASnmcmoUze+ejdijC9wSIQI2gRx7VKAdVkB3LuyjsIq22Hx+IZfX7d3rqBzgP7yI7LjF
+5I5GQuPEs+Ax5jnyZpeVEv+Qw3Vbh0wqvxD09Q09zV78z+pTHQ7wh/lB+vAR8d1TZNDsj/yYC68
vaCdxrDJrnbJXy5aqAn4tK6syUSWWsTRw0Cq9YVCaXv9+dl+8DrQBDCVLR0T4pD57nXoZY+20GCe
wGM6bdCnoGlK63ItJTrFzw/1wROqeC5dAopY8EHjvj1B9uRoyQdsOEHLNIziyNpDdyTxugkSFBCh
8ZsN3kenpixfQXIy4cC/P149yLAe1SLSbZkMWRA5Nzlj19tZxdlvntDlp79/ZqD2sg2S0udavnsZ
HK/GOTzBKCRpOLsCSzJvEseNdp9fwA+PQifFtVwfXfXPHf4vazPOXLwnLqtJnWQ18eumOo+MaLj8
/CgfXjaP5hE0Cj7BP6nCvxylxQnUeEzZ2Z9jfUD05mXTAS4JFvrJVWb9myXyo6dCLTZIB8Mlgvp3
l840Z68Bzbk8gGw89HyTl/UArG6prmvyBT8/uY+OBrOZVhENNesvvsuK8tyzmSow/0FdVMQN8W2U
rkdzHKvzeZi735zdB7eMFZm32Tclx3TfbfVTaVXDaDA4GfoKNe0csYch/gPj9W9O7IO7xiEWopnP
2mX6yz//5a6NlSOQV/Mejz1yn00eYwuVhF8jcMIddfe3ryIX0RHo4zx48r799mDBKMZCk7tJEEjk
QpYw/foFpymbY+JGmUpSrUd/f3Xki80zjweZStFZVs9fzo8mej5GI6TMpGezmBrhxrHYq7TYn7Z0
E5gPjmLYfH6aH11T+LvuUmTiY3vfTiQyzKhynPorktDOLCJzt1kOVDl1sGF9fqQPqi54dP8+0rsS
1KvMTjUeF9Tv/SHZ5Yltf2G91oyCZQLbWmsvvx3mqRDbZMBX8ZuH54NPD41ck64wtQrfmHcXN9eN
yqAHFSsgYhpGsmucZm8JfnXbemuM/nQma/xvn5/zhwf1lmWG14Pu0buDNrlPfgFAI3TZXFRYSelD
PnkPpD4hqvRqeze0kfObYy7X8d06vXwIWEGXDQc199unqFXM6hIbC1de1OQ+RcWZX43Z4xREyUuZ
2/k3ciWbjYv792iBm/rNZf7rXeYpEiypVNhsXd4vBibDKdLBmDt3chQ3nUVaVxY14bMR1N0lJGQU
cUHd4qtuf/Ml/OsqtDy+vDm055Si3fz2tAvtEL07onEOrMK+jsGxoTRPrJvPb+hf11ZbUks49LP5
Fsr339uebLU4Ru+1osAGxjdHUM/xU5XFzglGqOKdGz5/fsS/XlAO41usBvinGZK8W/QinRsRUroS
eUKMWK+OC/cEcYTecsP4cAftzAX3EZqo+ytm2L9ZHj46+s+qXrjwGk333QPckxOLBIOy1KyqKNsQ
hA5tFXFxhJ5hIOcE5WMwoxYDnpVCazPEj8/P/q/Lk803Beqky9tjsXl8e1e9OgbUb7Fo0IOyj/z3
OV0CMK1Iqd8UHh8cSXmMVDhHDshG/u2R2EtY/pzx1SxA7RbEyahFip8WhgYr4wIZ//zE/vqW2jxH
inWeuo35yPu3lHzbZNQtnxcLUwAfFBhVCXG1DFe3WhflPsyhfpPHWAGetp0vnx/9ry8LR/dctEVU
cwKi57uT7TwP9RVHj+hMn4sKmzSx89bffiWXo9DYoBA2SQZ+d468IcRNkcCCntbwz6C+XfVqNI7/
wamA4OCtl2A/33+nW3AaTOM4iDfM1QnGLXnIsYk7+zcL2wdvvuLJUJJ+DRMm910Nx6QDrWyBATA0
HRcJv5fsfZGHx8aX45lS2vjbJSrCM8aaihvks1t69+S3oTWBP+UWGQah1+QLZ1du2A/bPByd0+eX
8KNnUXkuM10L3T4T1bdPQ57EJvuviRpADu3RTGpnTXMh31jTkB2rtgEgbmv3xmWI8TVCXPqbV+GD
NYayjkuqPGaaAGHfHt7N0j5rTIrxYAwXXL/j1ycay0weYEs195ZluAC4UQTfO3E4Nb85+eVPf/u5
pOISS6eNWSp9tndHL425QpSWARmcS/MrNyP2VrCuBjq4GH/bFSSF9DY0Rvc/WHA4MONlbjLLznsS
i47jtg57NgWTqFu6/co99mqOnoTs0rvPb7AU759empOOoPfIFpgenGu/fxWbKOT965CgtjMWWgZm
s97AvaeZEU9Wbe0jCXZxnVkEgexipUO9U2nWzJvW9isN1jwVX6VWOIC8gvjVXWzV6kcxkUOKYGsY
m+1M5PYREAa7mT6PmmPYm5Wz9gR8i1XsupIBWRdnJKqirYduPvZ4FIKux3dFYK/c5pQ0P1V67ms7
J0g2OlHl8qDarr70EP7KTdMj71qlQZ7+keR9GUDY16PaJvXQG0itXP7YxJTjc+3F2YuJgKmij99C
8SNuglylvG0hbojOsuFF9sS7b9JQDRcRyabyXEgTqVZjOanYOU427xuvz1zGZ1hPUGibVrhtdFPd
imRxTPdTE96hAUVRa3Ka37V2SDvxBlzMq7mTFmppYABnRjy5xHogVvzmhAkusZSyIl8J9LhnZjYt
1g4fbvvsFd4V+b8wzxKPgSAumADaAAn11mWEXWZa5Y12fbqFWuyibkAhP9Lvx3MZlnW2aZ1On5na
JZ5KskUw1sYUDjeaTZhej323hP2pjMwrCIKoyKWVlt9NVSEXNoVmSMoHFulaZFVancN2ASVh5cV4
k8le/rREpouQiUzhzRCXiNIHRjm32MYlGzy/0zdRFhioVcG+nscVpT+1PcDaVZ2L7graplUh/c6s
cT24nXlPupa2aEBX1SmMSP1uSqkfHa3AzLRdTBapCnJS6OwoEC9JHw3upu+nATuzO2JZRI6pB0wL
dQNU3CsDf5uahCb3YGHtddwsk1GnrbxgJceA4mgmcLzdRNKv/M0oQBJuwgio/Wp24YcQ3708H07d
wP5J8Ax8jUo4tSsSDhYv11zMBlPBkNSFAumzXoMDnrstNSvu9DLu40cV8JAi/oC3t1Ey6zpMM9VY
bwnJUzc5UXMMtTqj/hZUNN1XBOfMVykyFi5V6BZY7waJ2jPxA/+eILsYTz7KunAHqShF44XwDYHa
bGMmnv0B9Wg81DXi8rjL120ztffQ23q5CryxI+QiqtXGLqg951xG9zwNXAa4uLtMJub45MI081eh
an2LILjRsY5pbgcjOOAeIxKzVubZQ2Cbw+s8RTbRN54LpjFjepxjHLeHahNkuspwsrfCfMpRWj+3
VQOsqQyrqLrqO0a6t5WlmHYW7kzi+uC0bHcigvjwmsG7b/aDHATtdGO2jU2ZeUF2VmM2GQ898Zv2
eW9hOVix7WschqpVOz2F5hCfIoTjzMVyWSvm5jmpKV1jqscBqYHYOj2cObyHZjYfDLptaNrmRpJY
M7neNYHI4r6uIpTqZF+W4NbcwWo2TTdazaVCXJ49hX3opRA5wXacdGFid+mGoP5Djzq3NyY6WHYv
oLPtHzVPEWylzAXAoxNFR3bsoqnYc1VJqU4Sw/LPY0e0zxN/f7gOSKfOr4MKXNUlaWk2eGXDDeYK
NInr5ckdRj1GzNM8ONkxYQUEH8E6Jfd1QV4yyJhxPJc5Fefl4GIwA27hOAOC1tp8NHAkBEQr+fjQ
Jh7w+iy050Dvq3B2BsD9ugs3BmPAa1gPvb/tlod0rXQ8RlfxQAwsmFijxolrelGIk3jSwZfUp4eO
GLEUp7qq6lPktf2wT5pY67UtjegCH5W9xK2Q1XqeRRinv6K7T6Irf/BgcLReoqqtaAZJ2hag6iVm
DmrzdReMmf9MuJsNLthEZbMecpLqSTFMOuNCJ5P3GgQUn7iOoHbuzLQr2h0Tq1HeFLkdt+eexu6P
hZR7v8N4P7ziSEibQ5H32PbSKdDQobJAJsfQFMkLcQMVMiImc90XwcKm0OcWuaC1KwZk2J1RyXPT
DtwaxGs1GYc4H/1bjDhmAF9gtst13TCrWeneHCPsEj2ZrU6ga3NFfGKfnfu5j0qahpTnH905y7/K
vHBZG5K6ozrRZZPt0b32eoN0XD4WBl2+Tas4pXXQuuZ3qXNYG3E3VccmmFE6uIEwVqnnJz+mVk6P
XjiEl0Qy4GQz4VlZmZ9ei0ylcAbzrh4YtNvcI4n2ciaAOLY0QJuk11cyH9rmWDhTQjxziwKTBsY0
mbvRGqp+7XV5ByYd03mxqSxvRKhgdkm2mSdWZ+QgwK6OtZXO0LuaDG685ebuhKJUiBw7Rg8mXnR8
QEmIiZXcImqYz4a2T9ODHPVgELZiL/8wMMB24fdEJ6xJO+cDbQBz3Ja5gV6jAUCQPWaytAm5V16V
cf9VxA9J0aoeMUhCDy+c5W0o+RgNa97XCFOpBiVzpLXhkIUbEw3ixN7A0+jMc8BqadbWCu9zhj+D
ZAEL005sn+j2m9l5O5HvuvEwMDtrx41ZxBumh1cdGYYTAox6Qch6NZsEMsLnH0FiEB0vKzgDOZzF
amsRZHESvBfNRaTHJR0gJAXaKYGZbaqw5jPWj2ZWbfkOw7uZpoDJft3N1SPOTdTmmF9ikFhxezvY
DuR4jCAa264d4zmPw5Bo3s7p7FdmHxKOT0hLCD13FY6rQNlZdJc3bbFPtDeCtfedDFu9qMcbp28x
sPYGPnFgS6QfrY2ebT8vez9eoL0gnlKjNX+NHBk9Jxh/yWrnxULDnmeMNbJQNUh1Mheiu8PSDvCU
8Wa35xuc3MwmwJWVpz3vmnQvcNdVr/EUoWzwv6W8ngxJJj/+oqIWtoMNk6HEPlIPpyqhKYlfT48X
kJEYoCKg0BQoKnBPgzW7FzFBlU9DN8jv2rJdACNxF33l6UWGFLuqOBuDAgNO7XaQQ6lKsuUJMjDc
KEGsAyl7dXk1iAbE3xhCv2Obnn1rqnzgemEhf2lTbuW2U5bczlYP82OUKLHXmcmPWY1p1r/2U9Y8
FFVXvGaicc6AkQUt9JmMuIPBGHti6BBbv0R4NisQxbw0OzzKoOGS2iT4FGveo+FKWrxtTIYmqQZ6
IOCIImK6sIUNhyqP235TTdEwrCxix+HL9egxtlXm1SQ4KYj1lTDx9fogF8AIVGyyr0Yc9lReaR62
KP7oUULXSpv+iHAd+6gpoppirKiwahszIV2o1h1rLFBwV0mBrc/sgTa3LRcd3PjIs2T3fb63ysq3
tyQv4zgZGOFXaya77FaMNqrJRhsaSs/ZmaNyQ283u50bqKFbJHnWvO1R69kHxkXNU6tYuTdFIEn5
MgwrswkUS2z44GZj+vAbKBj4ZvTJs9HgptzbJKtqaNGwJegrdvyxJX6vgyzxaIETyCbUXmJ2XlFa
cZwhR5pzZREf1VGDxyamZqKiuk0hnJi4PyDQKcXqGGE2nQv+9L6w4e2wQIyEuPHpe9D4MCHMNBQd
65BobJvYhCZxdrHQVDklfm/q16Af/YOb1bohjqMJvkSOIhKaEix/gGlH4CEfqJlE5CLygAapaYlk
lvD8tdEVzdopmmpZSIZw3mnQ8Ev+O16sqS4cjLVpVA3rymukuVbOmBmrWswaXAPYQnWm/Fj9oL7j
jesDi3pckw94b9DE0asGvfMJ+ABEVzj78Z09x169YvDbvqZ575P5HcuRNr9uM/R5/4u689qtG0vb
9K38mHMWmBYDMPMfMOykHGyVdELIQcw58+rnoaun2trerT3uwRy0KwBVhrVIrvSFN7Qz3Fg5jZa3
ZE7sQzFhKOVDZtXu03aA6dVn4+e5EtXM6SXlO2vJw8YtUMFLXSO3k32aBKoFdy4w1P2ghPYq185D
YM+qvllyC+l/KdIIS7m6lhCealCsdrk1SRBCqQ8jV8KQAy0VLgGmlRD0m8jVYeDIg6sPwyGYkY3W
8bh1uc4iDXUPHGp2kqKiNZBYLf8Hqw/wYEFc4U4xjAvqJeClYpcyKkss4Mlx+JlBbJXdJF20FSbG
uxI2JeY/ozyjHjhKMksBuN2z1VRQhXQOPX62FOUqMLIlRHutgQ/mNxNybuMIk9PBFpcFParJnPsY
i6yP1ffTF7ltGDi0I5Zyg4I4SResDyh7uT4+jktelrcwvUS+K/H31ZiAuX5IDJj1ToGUKN2kaWJt
a2FkmGQH7fi9MevobsxsHpBKIJkKbudBQ4FAZuAxb4ObxJT1T/JUkLnAFkYxj8gVHY3RXhQEVLKJ
99HCmRVf1HVGIaEevyfy+h1LMUWd34aybWzGyMgQ9tJBePFNq+guybVFIdqveJwiHsbvcqjzkyQr
QxihBGsX7ovEZgRt6XpkBaTWvmzyMTcvzbngdYhz7cuEY6Djph4rLN8yYZg+ofW6DzucLTZavlib
GeHICBc/RXkzmrz98nHd4aiwpIOaoMZJlYOwnPaSdlRm5FmFXWvA3BZ+90Xqydqh+vZbMx2nW0nK
qGpL6Lo6ous9xByU7cfDHxWWfgxvUNWi40q9HhzVUWEpGJsOAdaczQ54Fy/MIsHwJQyAqSZBdVOB
lCIf1MOLZsqq5ky76wgvTDmSlzfWSjJgcCg+6lFhydCDAB1vXj4sEeJe9DmEnEIaZnXW57pCZaLu
kb9vuhJjIybEK2AZbosCL0Z1DPEdmEXzJCGaeO651mreTwWvX55r/Wo/dRkxPTEExXz8+IK5jvxG
CWTs2MFD+qkqv8UF6Cy2F14iTmNS4Fe6AABtwYnbQM/Fvs7o/vx4mo4q7389EMwtyvvQPOiWvX8g
5CYU4jbMIoqcHB0nMRh0OPutXci2RKTo49GOKmE/RqOiyoKgjKvy6/1o1ajjG6UADZ4TYX3RY0RA
0V3IR5jMk5i+BCmg2o9HPLUM8UFWqC2uHBJxVMktgqAt09ZanXMK9dYIkF3vA8XyQxxN9vMgo4VW
IBJTasYZ3MuvA1PP1BQ6jyZ/A5F//6qzIYnMRJMReQt5XKu5KAgAabqYIjqPzVR3Xm3V9b2NgO3m
41f+deO/H/loSq1ySHW5oAfZDGjReaWaDPY159B0g2RBjFh9ALef61TE1adchyCKkUuLddDHT7F+
2PcrnacAYCno6ZgoUR8VPdtZlMT77MCMK5yMOVFv5qUq9x+P8uuCYhQbvzVVNcCkyUfTy9CxZtfs
J21UuoNQCCIsrKcQOB4fVmbRmdX0626h+cihomm6anCyHQ1nQUi3c7iknBykr90UtG6vcVKgGbj7
/Rcjlsa8akWKgfB4v3wqO20a/DTpqNZqvc+SEKg2CSuFBVMif24go17/GyNqIGhlmn1rv/z9iIq8
JDUZbuFUkTR+DZC7gLmcmKt0UZTeNnATziAuTq0QkCQ0dVbwrnHcPBoByOilFnIWNj3Xur1UbYX0
RTsUZzbEyYFA29m0MHVm7ai7GPdo1uQD33KpEbYouo6AeZrqM6OcWop0axVAhIDCFPnowhtNq0OB
hFG6PhKGA4Ng2SWR2vhThz5AG0n9mebJqcVI1QlSDAgHzrijHWZg8RHO1rpElMG+w+4LuY0pDJEx
7bMcL72Pl8d6Xh3vZxwKQRnRDcfz/Wh5lHaf9QCpWPpKmL/Gkc2Rjdt6PCwVCisF8REx2vD540FP
HKJcF4qmA5XkdjoGZi6BtWiiRCXMiqNowxQH2NbNgaNBw6izwLquOHy3OvZs59hsJ2bTBCysQWOk
M0dr7v1uoDJaRlbNTm+D3npWlRTcP+LNw65ZqJyFWlT4H7/qiUW6hmkg1Wg7MqXrA/0UGbSIDQod
epqTaxIIkVETm17S5M3Ho5yYRbiL7Db6zhbw66NFas8BcvDrnqOKokyEy2mbbDU4KfJGgefCfCby
fKPMCLGcOdBOjsxFAMuU+hAYkffvF6ABQ4kXiAilXBKMSVNRG4L5UuPa0SpfONtzVKAUMQRnBj6x
TRhPJuag18crH81kQ4vC7HoGztNqWn3nBt+YJOnOrvT+zIl24h1BWUFTW08z41dAaCaryyiwwSzp
kXlSI2nbSTTIxMeJpt5VZdz8mSr2OfDNiRf80RoHTgkQXJWPXlBURW/bsL6dGJ0CT25ChFQou25D
GTrNx8vnxCLFuBwsCnw/utXH0IWkQYCiX3jBAIsjJDKkyRtrcQ7G9OsoK+BEpm0qbAtcyNFSkQcq
c3ENLE6qcfRJR0hkZpQMZwK0E6MQnij8xem5ciXfL8jeKnC3Fja23yZyHZWCJIuChPpvb2tia7ac
yhUObUUcTQ6lwWEizcB6eKaVctMkA56aZSN15/bXidfhYEYvj5RXZyUc7Wxt0PWQ8jiX3Ai7Nc7x
+y6j6eXj+f/1VMRBhevGAiBJ0HX8NtBplHGi30V1UKQolcqYP6lR+h20Vk0KE4XV/PzxiCdeC6AX
hTngVxwaxwTwuDDAIGUEsxomI34TWdWmmqfJ+3iUE+9lWhyLgIQhsaJV8n4tjGDyQ9J/8CV2Xbll
FpmXOTQxL0D+BnxVeA6aePKt1tTA+EEEOL7XJm6TscxJDqLalNB9yJqV4aiCbtt+/GKnB2LOuFrA
OfyShedybCMiScKFlI0H7Sb0srJbfn+RWwJ4pxAg0y1Qnu8/HwVXitUTt0qYB8MTjjGq2yaIfnz8
LutWeR+BAMMQ3B+wh2yi/qNjITCiLoRbg/ow8P5NlKEioiXD+ACryd7aI/6GiDBOtae2XX7mM55Y
H8RYAMjxDiKVOwZTDbEc4/tHbFwaOjJLgDz+XHpbbzdIfNBBNdJRFb99UwPJYcJIAqCJwGx7/02j
US1o9k3Yu2rFshW9qrxkUj+3lxIaZtEtQn04CJZ1RF/l4898YsnAaEC5gcyDXXdMKYL7Q9Raoq01
oFR0nQiE1tuqGn87eOX1oN7ByFKwaTqmgZXVZPboBlPExzF6S5cSJAQAQBNQSQbL88wCPbV01vsY
QBdfFFj5+4/Zc5MhmgkAJLMocOPasfZyYkl3Bc3Mq6IJ5ytBe2xL22R+/P3PiS/7SptCrZHs4P3Q
ZgwFNlxVWyXMg2+V3LT9claMM4npqQVqqiTCHM5YTB1ze2jBVdD8mKrcwLynxd7hRZsAp86pXu8m
/Dx2/8ZbkT+blHG4EI6DqmVpy7LtweMEelnFXqd3FZZpUYw58McDHalKrJU8zn1y+zXk4N/H+Lh4
mtMgiSAUl0swjE4DWqd32tKesp1Q5qzw+9TEvWhYPXJg3VVfmwmELrRukG1nnuXER17xYuRAfGOu
86OpXLBVMaoFVOAMeN2lb1jh25Oo5eSZIT6nZ1785Gikq1AI1xLAMWosH9FNKlWq3okShBg05ZCy
aR0FwsKSEkIQdthTYiEXUImmwFzFqp+UmuTNSQcVWWJKBKL4qlSLMu2ySRL0ERpIORe0rb5TepzC
M1vsh7zH0fFs67KhEtvLQOuOyUNTbmN9J7eQ6NjLuR8PnXw1Tpm2BRpe7AIrXOFXNb4tEhq6ni7V
aGuHs6k8ajxtf2Y/nH4aaGdoPBncGMfLBjPqbEA5GVzjsoD2AoES/2DHoAyaa3Z3I/JI2qPjSGco
q+nBZjnX8DBbAA8T+feguOsSBoD7z2c5Sp0joNkJmF+kUqcGl46MzusYqucSyFPrheUC6ZTqFMfN
EROonGM5MJEcxN+tjly9sdvvWlOnV0Mrh4ehJdv7eIGeuCcIywx2JNcx6Pj1939KWHVjkUvIOQBX
hVb7jbQAXJ3z8cy3W/fU8api7ZPYkFj9KgA0ganEqIiMA9hI/RwkofDqWg1fYTSfiy9OvhDZG4wj
S1ZV+WiaEPxocprlVDgqM/WChgZRM6i/yUP+sRhMW4cPvlZRfgXcorlWqfDRQDOFMYqIiLj1Hjkb
OsQfz8+pL4c0C/c1hf21jPF+fhrSBAtOJwNJ2I7DJUiQxB/MuyoKtYd/Zyi8w+w1Rod98n6ovJ1a
MDhMUjV11Y0VdOBJcFseVrz2mHz6NwYDNkwxj2hdOb569BzWjqESO0N4izZ938EgAvHiDYBTNh8P
dWpFEPdxq8JSJGxYP/FPS3zE8sRoAYWRfIj8LpVj6xpnBuvMWXVq46IQYK6FJu6X47i2yAaDFiXr
rgAxi7b2MiZAhOLxc0Sta1P1SFV+/FqnVgZlQyhnumWvvJ33r6V1URTmBq05qUQWMVly+VOTgF8g
WYjOTNav70bdBXLAKslETeSYQDOibJq1OSCLqWwbXCfqu9JqDsDtjJ3cxMOZFzsxmgVYH3KQTWwC
t+P9i429JkHjbnBuGSXjsAJEH0EuJX6k9MstYi3BmSD21/VhcPrZYo1NSO3Vo/FiWGRITOLQIZt1
+FwpC3Ac3NzvP56uk6NAF2Ebk8EZx+eSJA3GhMQsdNUqTF/1IWyuMWBKf3sVMj98s3UVmtzeR2ud
wv8SVhbgrWKYh1sFp3G0c4ukPuj5aDypdZC9/fZrsQShp8CSBXwtjo5bfBQb0KfkGZDuyQBy9Vtc
mL9J/uW0JclA3HQ90OlwHldFVKkPqmIZyBlLTYNmGeQSdWrcuRu4250jM2dnvuOvs8W5DqYewTfU
EoBZvF+D9QD6dR5osM2Y/SF8nARXcj9q42+f7iYhBRJ0msnpTtL9fhgLldUBDT68z7AU8zG5/r5U
I9g/3J1/94UM4FUm24m8W13z7vcjhfLSSL1cV/jWzPFzXkqVn3bRuUr/r3E+w5DwEk/YYKBgZrwf
xkTEokYftSJuHbUaFIuVaBfjPKba1dBjaO8nrS0hK1eLatomoODs2yDQQSIWSn22+/bLJPIw6xFC
ys9pQqfv/cNkpFIxTmyVMzcZyqewuKNLHaHBMxWNE8MQ3hssTA5IUp2j4iAiUMAQ1uJgaY6WZ2vo
mWty+Feq9v9DPGj43nR98/2/rl6r9r82ffHtFTvb4j9AExM9TEIdTpB/LSS0RUfo9Rv8z5+8o//P
n/qHkJAl/jCIyPC71KgKczVyv/xlHi1Zxh8K/FZqB9yaSFnrTOU/hIQU9Q8YgmK9BtiPa53tbx0h
RfljhcAg5supTW2UWOW//+c7vY726L/fqU/+UHn4ZzAs+CWv2ncQsymDwbU9urhxjZEm9GA7hKh7
5UoJjKdCJE8hAgo+rJJPIV2/PQrRAOmCItosZS9/6uwKtnPcmxsgcodKKuOdsqR/ZviyblI829UO
s9GqyPTrTkwbi2QIH77qsh/lfdFhpxynkRek+WtX9PsC3ggyA6Ur9Z0fC/sr6NCOlpE+xxKmCEZ8
peaxMd1PWVTkSMVJUXYxI+kT0Vuaq4sC1e0LcH7bQXkdNAxCI1QgHoUEwVW0CLYF9ejDvbe3xjg9
RkN6sJLYLZQMrWBDvzXHTxCmtlk/XIpSjrYt1qx2kytbMYDsamPTYSN1btW3C57B0hd4q7uuGG3X
MDHi0qubJF9eKNdpaO1jDQkcdUr72dGS/gXYr/pl6uJ7FZ1/pw6XV6SVvw4l9ocyGNxIqp7LUnqa
Q3XTiC2cw5cZrwWEOB7Apl0uiCddmhpGK3OizAcdEd7qEBZx6qP2eQ2u5cmQgIEPSW/hCJOi4O90
SZ9TvKym+xosqSvs5koz3BlPEF/tk6e0twZf9DquFKW1DebUs4M5eCCP3Zba8qmv4XWDlFYu5y7E
KFS2Gm9MAYdngfIZvf99OCZXUZMDM6miQx7ocF4s/OfsESFvBTTwYOD9YKG+ZHc1riFdgLlPHtxi
Ti7v5zKL3cwQr0VtIJIZTHjTjDqmZYb+JVGjnZEo0aW0SNITMEXFHxag++piPw/aBF0v0jcZ4txQ
bgDnzrjnxQi6LbT7lLz+FGDyiGScvGwSTX6zS0oSQdcfEJJLqINTQLECvINXraodEcMOdG3qU5Qt
PGtI0BeWxr0pl89Y34qtVMxARtHtV7rY+3Eq/NZx+X8hK/yfJRhMErjqJ/3r09H5HidxEf58OoJg
+Mcf++t4pO79B2Ae+tPUhA2UmSgw/HU6wuD8AzwMcYilgbBCs/fvwxFtNq50SkKkN1Tvaen9fTgi
FAw1j5+FNhBCa3CUf+dwpE/DnfzPw5EKj7ym7qR+hOO0eo85u9E0w6CDwn+NJchwBwBK8RY7nr5b
NXyVaglNNzcDfavUHG+kpfO3CKSqW5PebXCbmjeLiuvFIidYTqgpQn5d1Bt7CCbFSwKLaQsVqL2Q
lqxy9blJEVfQwt1gGt8yybhrTfMmzGhNLUNsX2QByOUwFzj2KtM1tnPypahn4cbUSJ/oJKwGG4AP
82V5MBtZuLUa7KSczl2kZodWTSp3rIz4YAtshKMc2f1Fwq0cRtY8CrGDBppv6LP7s2p5rUqzt6/y
lMaE8qyisY2ftG6i9Wi/sa+TS2RFIy+2bBhihclpzz/4pCBcabq4Fnt9n+EX8Tkv7qi9fG31PMJR
YS73xOb3Ffwx9GSwQcXgyjWTpcHpMnhFQ/a5Ssz+WYVn5iarwv9SdeJGD/LqS0FkuG+RK01dDDEa
bJdLEKZV1MIyyVvpXjXmfC/Zk7kZZbwxrJlkWoqW0LejQnL10aovckVU+zQedYf63cNQlvZ10+it
izDeavoUWj7GPAb4tYBCLM6E8gWlNYPLbEbrE2+9ButrxQScpbZiE3XC2IURS9MxG1N9WvAxWRzZ
mKwdrlLNPeK1AlNdWIGCuvl+TO1u24pO+o5genUvqpqkAcQXuMi8UHYo1bR3QhLxVUgWu18l83NX
6RXroUf8CkcBu7GQ2dCqB63RVsdOFR0vc1iwXDWMx0xPte089A/APPRt0UBpASgR+YDuEds0U5W4
emia2qllrbrRVrUd3Ofk9iEImmQzjE20tyOMlBIjmi+6LO0ecP5D0KXEqERagsWl7Guhbxq12zaF
eaGYcTe6gSG6b1E/W6EzV0uMp1ZaMnVpfJnadrFFhCdUoQFjaq/rqoK4z9R+C8vJdvVujHwUIKbn
JozwNGiStYvYw8wNTRpsOBOVqpOIztxVbS/vQgw7WcDT4skpn6qSdeMbTehA9TPTXC4o3o27KdQb
iYhCS26KIB/3Qlq2k4WhopRUY+rAxSo3SPtOF0pbMGGWMpKh0ezb9tAMfb3BbhtTiPp5HIzxeaFY
gU2vMRjQP6HZ+dQhlt0MiIhqfJzypeV4G1qzCXJfH4KLqQXt4+htPt4iSG1t4GCEGxXx7c9kuv1m
JrqH5dPqxClS1JR+ttBuoRgzF7sh1oDIT5B+xmKODrKa2M8/dPAxVMODMgRMb4Gi/2QAcvG1Sgnf
5om6W21i4QdlqnqxpjnXHKNI8R4H5PYcCzM/mKvzl5KlYtMq6OnGcQbnLAIXiqcY7QWw6p0XIF/m
BT3dDymewi9VtsQ3I46ITqeOcewBbq0OI7TvLVaf/BzLHO9yUtONnGm33ZhWBykLsm2rDtJOLXDB
ikPjWWvoMs9JlD3UALYcY5YxKV/q2e8nTGEDtgkXsRL5MYnLxg4jO4YEPZtvCTJTvpSPWgyzSM8F
SrkyqsYTJo2PGmhlcwPzmj0JFAAXnLQeFd8QRr0tFpQva8vOdxLmbZhr2gJGuJCCw9SOEE+DLoy/
BqMhe+UMk7KOoEkje2wGtwHSwDilyuXFWBTGhbFUFgxTRdv1OcatuRKpCZ4QcfI0jN1wIeeNiWf4
Mo4XZtZpB4Rv7AfIMapvhqmNk01lIW4cqPTfoDrfd2lY3ZjBUvuyVi/IjMxvXW2/xBYazq6ZLt2f
SW+DzcbQysIwfGrvoxzFolbk3bVmtXCXjZQYy1lmNi4WCvZDp6XLrtNC8WJgzuBxGix3mC7Er4mZ
fJmWQE63dhMMW4wzDKSFZUhfWAJVn4wObqvcBtnzkGYo9mjlqGOnjTClohbyo633y36p1WI/hXYB
vT1SntsAwnSmV5PXrZLzOF9q3oI48icpaLNbO44Q5O1LQYclxchxKxIR+nCUZA9R9nqjV3ntLaaE
P6aZa7cwJ6Ya9MFcpzSZGtOL0KTCJQTCzyXFu/myznFwQcqM6zKJA2zVo2W+4yrEAawHB9dqAdY9
mpztrIrLwShywFW90DZCnfMeEI81NL6uLpCEa7m7xS8L6sQgqfGdoXVD7iZFomwykNlbRco7wH3I
c381LG35ajeztSsHKXbxFdJf0fcFWBkpdv1qQfncAK/GGbCnTq+OqfkQgUy8twqrulHDPoboWGrb
pByN/aIN8xVga+WqMeo3aBj9Js6a+gL63UiJISkO6HW/LiLo4KIGL3Lc6HcQGwpXNRrpWWD1Cu9O
mfBSjSX1XpqXct+ZSou3R2xRgBkFJpxNmXkgAjJniAfROAYeZL051Dc1/d+dMZRXEiH/NpsWbZvP
cbRfYLM5qt5WoTMYMQuzrVRvEZq0D+Zl5pjGK1kjKPB0MM2Xut5CDA/kkHBaDMVdADD3gr7MCCsy
snbdgKm9sGJmepJav+oGrJhmJCS9yjKv2jSOPLjxABXUeJb2SHGj8WDode83+aR7gi08utEgJbso
t5J7IdXS6EoYsHLB5lH2KSL+6byhav/RRf6tWPv6FeTtW3lcZCBL/lpWGCVRAvzv/6BgG9Ao1TIN
tVUZ9itVHYNC6kdxd/IavytKnPwBf0XgRNm4caxlBoBDIBpXCda/InD9D21VkFnRFAb+B/Qb/47A
NeMP2nOUj3+IR/7VxGjLvov+1//gt9QVzPIDGK0KLtTficBBm72PwDWdbAwxIPi/tFyBBawR+k/t
EkNnay1q+F0e5GSrDs20Vwpjl+fZuI2bsnFHDW/oJsJhsAu5hTVMdzHNEQ5i3PRd2/Kul5qv89De
mkWkOWojph3nHNpwoOXwNDZ1H+fIA8RRfzDVW/RhZK9pa9VP6BJ6vQQ1N9IluM1ZAxt8eNMFtk1p
SGIezI3p0Lhn388maiFdf4N0IWRx0+87QMzqpEqesfTjjVjgPPeZ5CrB5NqiQUljMW6KReMV0vIB
xCPKFZP51k39BY7z7aa09ItGn2uA0Ea/0azicQ7MZ01DYLWwLXGVl0O/U2rrNV3kP/Wo/nMVgY8H
myhUx4AuLo2rbApvMbAf+8AzBsopsBUnpKeu0cT/jCgQpPwwdnTssMnZv+N5i3NRewuJw3CR1vga
yWT0UwN0F6KbN1eYDPV9xSk6TPcJEaeUvATFcqhmkDVsd1dequtZGzG/rCziO5UzHTNweWq8rEge
BRKgTqkvT4YJtC8bUtdW80+62rROCpnUyzEJd/IBB147Rm2mGmn64b9qOr3eFJ9zCRBW2Ak0+yXs
m0VqX0cq1GiBxE49fQ0RUKznGeanbH2GxRAeEHLhdaz+HsVDNGnqZHBjfHsXSbtqMFroim6j4DDF
nXfH3XFhGiMhmRFhp6sDJ1i07KvIArTgjeA5V4KbItW/i9Ie3U4MqAAsEUlEaeKy3MEoR0GECCU/
lMUETL5ygZk6aU4xKx3uh7zYznWDw63kiFBe/WQ4nKM9yORvzVRecsd014k+ph4ROJTOHh/UDLtM
LZOvc9iUHoCbhxQDiJZQfknCFFGU7lGpkKKwrc+zNbgZhaAd9MdyZzXBnbq0E2Z1xg6lmE1SZ74e
wsJDjv4iskbQAVl+NQm6FpVZPC5GuJMxuPLJK+eVpq/faKM+XmkKfyKwl2v0XK4G0bYebgJu1EL8
LsaN1E2NI1XEJkOF/fRcoMIRlrfEz99UyKuOLqDUxq2wd+GcG6sZdA0RvHkqhXmD49XgzRhSOGbe
OHHePHaoyTiLrKXbdgk7z8AnmLg1xAIzQrPYzaJF2kIPxnFasb/NQzx5U6vPG10Kg/1SKc859Fy3
KhHsF1r5GMr43M1kqk01uzkKBIOwcLQT0lOedTv60yGJo9F5JdD+0kRspIUAZ9mRF2bLwdT78UpN
B/JmOh7wz43nthgQZ1C0r+HSfmp0DMqW6pkIDlUeDfs4C7iVX43GtzII/5R1pi1Wh8i3A4zgkwrv
ja4d/BFtGxzOzIvKyL5AQ37gqPkcxvY27LM7ND5e5TS0XTnJbyQ0c9zJ6Fg5YfpYNmm0b+rlMxI/
YjMUeGbm0nOYx98gwcd7K68O6mDuZ/IWV0+q7WLZn6sgRIogEQhz6PNXCLefq3raJ33155AVryRJ
6XVOgH0jJzJM9FHeLl0hDkpBC7CdjOQwUiK7CqyScGL4FtQdy85o4RxXc7qpJKzJS6D0FmpsGLr1
b5D8AUxFnewH9F3JLkkFMRgErTEaoRfO1a1FruxZvQ6JliCtMMTFYqJN1cbFtyBSZq8FOpCU/YUy
1JcRlpj00fKbFRSbgGF9ggP+VFBjnTAEhB+fjYMrT7V4wVl5eOnG4anuivZ21bYgtdXKe4niSoKq
T45bW6En6taU+BCVfmGgdBSos9c17N0U14ui2PQYzZty5kOia5l+/RqdgEOgxr4s2a9ARiRHJx8C
/pV8KWyz9rHewypwSkJHGUwdZowWA5JcLuao23Zt9VDGxl3YzZ4VS8Lp484LpfGKqHvXzNFDkCZP
Rlm/Knb0We66VwPjCJeiJHZ4c7AdA/uK9XmDDsv10M73sopABY7l13Mef9fCRHHVQkL+Dt0dau2a
5qKaIi7zlhpT1r3ZffyyKDr+5CgbMmWvqSAABF7S4F6HxYcZL4+Tmr4ht4K7RtvdYB5yrRW18INa
8aGjgY6kN1t3Pqbv2w5KITglCihxckAjyN5oDWTuolC5X9g5iTRJPsj80DMsvN0Gie6+kPBhDc03
MKQ9CgIpekhWaV6JYIpdOe3UVe9ZOMOU1Q7LkWC3qAGdmTB+ol7fYsR8VQzSN11IV9ag45Bi23fc
HjfdNH9Fd/4LCIJH2gH6nhoQ5BxLvcU9xtzO1gSbu+ivxz5BDSRFhySwyCNp0luRdKG2uNyjfob8
Ujr4aTqbl0XUXZgkkZfFNN5lbfCJREXaqoX5JWz0Abms7LLmgLMpLXFipa6e1re6gTSBqta06tT4
rbUGjah2+kZjxCJ1sK9VZfDBQSH7tJp3yoV46qxguu4xBUBpwJb3iQKst69fy37cK/ZwvXR4k9AK
Mjd1azxZq0DKMCsHfa4eVIrxrsAwuUhSLkTZ/j4nw4uYwtJvWLFRZd6rg+LaYX61YPhTJLDP8YJv
zETivhwQk6nov1RY6oxtgKiRURySgsNnCqSbsWFOR8IKxI5fdVFfoNiB6VARXOl5+WVKjRbhNlkc
RvK0WzR8Gxdto+66Wkx7H9pV5XWylR0gyFeu0ZatU/WL7cngHhZFMoErVumdIWF8PWDK65DvfxtD
2xOzzZOXpARF+2cVGJaDcgdFD8N0JxpjTiKTimKh+DDK5s1kNfOBVOlbBXF428q5Cni3qbBTmtSN
sNON6CgYoGWyV1v6EnMS0MBQC88Q43dctO8xtnsUcDU9gVOm1w3FAQnJ1U81US7FLG7VJHzUBtve
5+SOlwUsSI/mKOem3Zv3UhffZK32bAaxBrToDUpaus9V65Le8LCzg/6iXkokmZJWc5pi0J1JAx2E
MM3Vwl07h5Ca4qaQvKqaTX/qZcPpO3FZUZADGIxCCOoKXwbVuC56wd3HZykmbDECM0cowq4FOm5k
VKl0E7Xgh82h3xim4XMT7GUz5TXLBxTj8MPJ9H2VQZ9sA5IpC7vTKBwurLLkpkEEH72smZs9FF8l
CkROZ1oXVo41dZGvEkN1BNd7aUYHgN+OKgjn2Px9TMy/uhzveovveokruuKnajmxOqV3KnokKKBr
hXGEFuxQtqE6brxJ1uAZycWsPg7RjXYvfaqml0a4onvNa9+iNUdQcAZQ8B6lQ270fmj9qIuZRdSU
Fkm8AVZ2Qwdxof/Hn7+++k9pCGWAscpz4w1bni16Em6y/SlDu/3rI/3Ot1t7wT8PsIzILDeJ8YZY
wF3tKzfI+Qy75I0Sk2++ZNfnsKynvxdALSQ6dVk9di4Zur7NJ1V/m6RNP/q69aBgoztMdx+/1Q+A
xQcrQj8CACHvWWN1ZLwtXzHOvU+vZz//HDv4697g5nsXOZXb+ak7eKpL5/bz+BVtjAucTTzLtYCB
XxVnJFiPACG/LpM12/xpGlEFq2K1XKcxczvv5rvk9l7r2Wc2wvpWH731EQSjROUm1yPjTWUpjt45
24b1T3/0049ALSl2uXHISpkPmjN5kWu/YPO8+Xjifs263+3kY4gTLZAAlVrjTbuZvGJj3/Wb4syC
P70A/z4rjpHFY61EMonqG1UqN/B059yB8ANH+cFnOoaqtoTpxcAkjG7pMN3b+SBvR992W890dUfb
cMnfPCCr5egeAk4OVCnPdKiq/F13ObGr16n46BmOTg1CViqJ9foMGLo7KKcxKjqlZybrh+rKR8Mc
nx35WKkmr5rtA1b15OlutYvcxov2YtcdsBf3n8j0WIr4InN2dSz+xkMyxbnG+m2Pua5XOecQXj9k
Nz56qKOtX9WmQiDJZXCjOS/VvncUt3CRT93b3s2yy7fDIb4MN7hR7wBHb4wz3+QH2+2j4df199NO
h86nYEnD8Ltqn18IZ3Q9eVtuydN8Ch83CG967Wbya+/w6TVxxZkT4Nz+OTpnCqoqJl51bwhyOPkW
aqtz7ow5O+lHh0yWIIraVxwDrsbLFfvHxLN9ld2ErJKPgJBjsA4mh5q7YzG/IS8sexeeftf7nz8B
F/HbM8CzM+fSMabPsCR1QJjxTd/mbDB1XzHb567hIwrGLwf4McWLmLRErEJwgH/BeMBJWEDfEbc7
u3yPxH5+HegooGjlIa1sZnDaxIdb031UdrTrDtxLfsB7aWfCixVW9tFJsVZhf16uRdLYScpxOHnL
n+g8+C/29exlDhUQl+r9mdHU01P1z9v/KFDrwyLVam7/YUPcfZE59bY8mH54W3u6lz3Y19VO3yc7
WKpucZlsp425Ly8sl6LqTrqtzjzMv5jSfz7M0ZfWC8sKVUTmOk/dolT3ZLBjFr/5XGzbM1T6k8cx
5nywWTDwoGf5/iP3spSoDWeCcmM/hVfZFwzrD/+bvTNbbhzJtuyvlPU7sjEPD/cFAAmSIiVqluIF
JoUUmByzY/yj+x33x3oxM6oqMqpuVmW/XetOSwuzTIVEkQDcj5+z99rqLpP+H6/6v2J4/mHt+fvr
/KyjrRaH6QsXU43SYDqoPkc7HxhYiCfjSvdp0t3bu2PzLzbUX/FTf/SqP11UlGTrsvCq4zaOntrN
Qin5DtxRO9iBtcVTHzmb9MpgOwBGuu2vrID1L3IjL/T2f/z+/+nd9cPb/+mC1lWhOYOgePCJS/b5
lOl+/6uP+CJF/qM3e3meflje1cUqAI9dXiPfru/r5vORDMSN+afwNd8XgR/eyU9PpUyE5jW8CmXW
DSwS/1+xHf55PfrDC/y0SapwwXTs6KwyfUSlFQxRf8xO/b27+eNL8k8r0h9e56fdsCUQbrTZLMjt
DVnH/m92ux9++k+73cSBV9Z8TAobUR6WwbrJ/sV2/lNI+j9eiZ8e3UUtFtvmnpKhsc02kKDZWI3Q
uHK3pP9u2ORuSKu6kcF31MKfmibeNJ/Vvew+PyUa5p9nipef9LehIsrb7z85fJNvv/uPTSUhp94O
n91y99kPQv5VpHv5m//uF7/rjB+W5vM//tfbR5lduq2yy77Kn0R2OnnyfER/q1UvL/L9m6/fSr45
eIPTLz6V4xvC7OprSmH7dw0zKr3vP+C7iFn9xdM8VujLP54F0e0CcvquYmaAiICPQBDyUhnQEXj4
tzEhQj0kffixITJhIcTm+nehnvsLmmP0/2g8sTWQMvZnxoSYLy+Lyt8XBGgbOj+FcSMviJ/gH2xV
NZHDebJoH7SajLtW9EjjhJVIvyB+F63FoNjcILGXRlNq4G1AI++RSFdNwFOS/MosC52U6NSc7QBK
D+OkLqMEYIxe1Uel1bQ3YzWSp85IvG1WKHYZ4R4uLrHadXwAgDdeuI21RRQ8UOdQJsRzqoz9g2Jo
s61mMOBDJIyuyinUzYhD9DgZbuMP8E5GY+3C3ElvZmceQzkwSlSk+xDbE0qiOAvzgkw0OaYuTfu0
29KBOkykba2bMk3MMminHLfpojVLVKdmfDMAcc7DtqpjUovb1C9WezlYqpl/0wdDfy5Mwz0tGY3U
YSG1DrHCcrvK9N61gE2PhJTb4QzvtEWf3PXR2C35W+kCEKfNn1ukjZuXuQ9hxCTOakOiuQEeV8gd
EF7RDqj4RG5Jga1o7Hb2uU0Wl/p3sR3lQDS5DSi97azQLFEY2AQkn5Z6Fnub7KGvKdkD54rogttk
rIcbe/SqR7OHrx13ifLFHmfAM1Lo125FC58OuzNHLWxDua/HcR6IGcnrIiydqr8lW7aNwLcVB11D
06jWWZYG7ZhaAM6Vyr6rYXFftbYDJKCrq9ygk9sNJb3t3rtVutZ9WC8p27op0G3Yxmif+lSFXp5r
lnLomXlHqWiV0CzcD4WB+Km22+Ec5x4APGigfg86YgM77mAk5e1CCO5N7+ryQE9uODht+exNZNnk
zXAL8ibbcmvKUO2wajimXvidtyCosabxKs4gCjoOXTu17ZaobW2oAm61pg8L/MS9wCb7DRyzAeOV
aO2NKLz+iqH10PBu1DRj6qxc8Sx0A9Bs2RxEkegnoeb69TyrMvKcRRGB4dIKBUalHZM1edQaxUEN
yShVCANpFuJPmY86Eu3aYRZKD328jZepu65BTgOPrclNWJPJuEaUaBybNjOOQwxilewjRvK56V57
s/XuZbq1d72+e8ma3jpNzXKBBcPH9LXCE69Z6S23Zgd7Nulb75AB57ZoRUNmL5JkCOtWvxuRm6Zl
DsMN7Kzc422JNyp8J8BLqXt2MYn6pdXXX2MKAmLXpymOYHS34GVTRr9M9dudmyt5GM+dvmwQOZhb
zJIxCM/+8onP4I79dNReanD4UZ92cj+VI6nhiZ4FK+yUoE7K4lvrEnuE1BHgeLAwl+TJtXBRuoWq
bkiDE0y9LGwNThZDDZiQ+Cezgz6d/LB4447YlxHSf4MeagQ9yTBnt11qVFFKCy1/NIbIklodLkaV
7Z2unt/TWvIAFouOY6IT/RC4jFs+YSRzd7SWvNGVuLxXc3RAdQKSoRCWE6I+NK8miIGRjeHyCGe5
3xn6vB3beNmg/HX3U10Pr8hOrRDlDoMGlAn18RIAemMCS4cludZBMsjqYM9dfA9CmysMGVeA1UdA
lUZAyRuf6R4OEEUl94EI2wMZFBCi1ZGxWTZx3GaIjxKfTJZvq9DLKMlzHk6iM8Sxb83poVgde5vU
RXyt90u77fBrBFJ1+p1ee1bUCyM9pQkxGnzEMUcfrHCrX08yvyniIXmEHJXtIUAvC5reGigwBq7u
agI6uCW9d6G9AWZnU1auunfhg++HBSoy89gECalVOIcpXd1TEVt2ALvY2BAoX0dZ2xnPS91Ar+b9
Pg26Xj2YJnnOU+YmN9ai0MSXq/nRY9UJ+5Vf0KrclW68bm5mFGtPiDDSSJPVtaoBCs7Lyd1ktalv
YyUj8AuMfGgotQ47i1TxIGu6GC5rm+/MzmB8uMaWCOw1W7bZzBAGsbf23vcKKdaoOM+ysL13IVWT
IIjY61BAW7C7azeJCoNHlkUfXSRBLYwlka42W28p8lAp7RJyRJEwBEKirj3lRB6F5LK6W3esin7r
rLEWQUcdthotoxCbsnlLgkL94qJYDeAkeldKTKRE1iTIEBm8l+V8WHqjvWqVrDrFxIbYQcWNf5Oq
DI294RFB8nyc5cwiWnRk10udWfGgoTmsrPcs1p4LRkBbyAnGEZnlvpzXZPbrOOYRgGId71wFkoMi
8zTIptiKJgi575ZWa3CtVf5faeQb+GrrnsZt6U8sv6G1rqFWGhogeOF5KBN4I0ZcHhBdIJ2erbfG
4T7xk1n9CiGUHOmmGXeiF/oTmLxmp6TtFFZWqu0Jj7xqiklu2hXQ9qIkT1YhiCRwU2NbLozn0Ezx
JKrDVp/Nmj9QLxSpnWF9kWlPaATeQTg7xnZeK2uj5QgTe+KVTnDGnEgVGTP0UXG35jB2d4qdjhGy
2jmyJrM4eFOj7hzr8kwlI/2nkcUzn5NHp2yNPsDLAsJOtcaHvtakHzMx3yM17U+zOT2ZhVKeY+Gm
N+iOnBAwK9IGi4hbu9CgDJvOFHqqqIIC2rs/OdV8Z7V4Z1RPnNvV6p+8dviMXeZjRVMud5Ol9QcN
Gju6BWjl192QFKFFtO3eKOw0SHDgzHOf38pCb2/M2hbX6cIJomlRCzHJqYQ3hQ6zqMeqM6brHkzH
Va3LYTOPyba1WveEwnXqkVO7ij87cqVn06Ek6DVm6itXfZN7U4vzKPscEZDv5TKFWQyKWzHlTaJb
c6iMtbVhwyXsCStnHtrUEpB3x1ENNbe+83SGr5YulJsqMc8q3qIPu/YwPiGgVK3GDiYtbu7bFAAo
cSztvV22FuTuvjuaEyFMcMf6bZ4P3TGZRb+lj8pzjKbh3u10CpHB+ap1Yuf1ihmadiUvoQRQ5oea
jqs/qRBVfYhbIkVA5OhXi1Eu4TSYN2axYnnr47tOG6+E0d6Q36LclbRc/HZq5CcWemtbZ8mp1+mX
IVVwIMcxGkYalU0GPWojU74MaiYfAM07T0LF7wueLWosa91UCF6p0qweSsuiB8bAVoSyyvAtMnqC
xEq9rZkp6WbIAZOiLyKsoks94MT12+TqC5cTEU3uoNKuiisj1WiEtimz3UGZDuWEyF9d1acpacR2
xugRiJGBaDA3OUwOu0KcgKxJDF1DaIvLXwYy7hIpsNK0yi3E7Jqb3zpaYXzJPCnPY1xN35AufRBr
cxnKZ/25GxSWcFYJKrRsvvPifjrO2NDOa4er0I0TVO5dVs1hHet3QE48Ppeye1xMFFpGZ+U713Oy
wOqaAqlKMYfJyO1EyvQ+zpf07GlZfxiZ85Ivx95OEw8zSM0JoFTsYWeZ+htFV33Xa2u34xm2t6WL
KoXYCcKfhCR0oufB7rmXIzjirvBrT7JUFnm34QBtog+fUUr1bNAb1e3NTZHZ3i0RwmRgxJXT3euI
4M4EiZfveiyVl1y/YLb6wrpuTLkA3U6zYOwy+1WKfN8XBpQvr9E+bG3MjioSWfawdLjSWbzqriXj
p0RLCMgc7w70oVovyp0O8m9flgPnlJqpMrlv2Xo7rln/UmdEsOSqN2210m3uVt1OH+GMLgDatTZM
8Ntsk0n9VjgU9mQ9eE+Q9eyorGN5SnSyyiAZIB+o8jJSjcHYxcDE/blUuc3QfVBNSM/ep4u+7+xT
UdkPwyV011lHiI19RrpBjzhunvR024/jLiVO6TXphvxlLpxIGuV03yu5stUm622a4PzLIqefCDIa
kbpTs0kiN7R7xtieu7FYSAKs1MyzDeq3oTW62xhj7eKvNJZ21aiWe3VuNESTEymbxHQht4A9EST6
IjZIAftoWFI+SyP2bokeovxSzK+dvSAybMQ3b0HM3ZtjSYCMIXYy65GUZnZ/e3EEYRJy6kNmLZ9E
MiFuWvCFFxf3AkurEmmjpp5bVQtdc7TYDpCCtiXhPGExo3oydOoFdnFvOliL522Mth3DOlvMByR6
rKkrLqTASDSJCKUaPpxmLfYNwMgTEjZKjmHFnyJyr/6id1gZKx6ikHF6F+RE0p28ylC2UzIbviBN
0DeE98C5pQ7Wzj6sWSG2uYydiNtPf1m72rrqpvqJ4g+N+bgkL7kiCtOnJC/CQcrcH/EDsOeo2Y59
hJA7ij9qURcX5VioaPNTLpFqdtOpWpLmK8b1hqmRmuhvCHDbJ0x9BLSRQvesJja6n86ZDfaypb8W
1axGLiemjVmhxHJim6Io0QjHGkYXVBKA9ofMGcV7i7b9esxjQg86kgt9h8y2few29Rd1HvWDh9TH
DOhYpX4mPGQ2onnShNlvWle+6N0wED7DAUpT0FJBkMnwZPXuZh2RrsBm0MJO1C2VZ+N2GTFr6nlp
JvdbrAyInrw1Q6/qKvVTdhEEw51plY1WoRXdlOUl3aTZaqIySSqqC4NIG5n6iprIAFtKu0N8+9xU
Jp8doNFnZdYROLVr9gVjl7IVehOfHVkXFKSN9lormYjQq6i7suj1oCJJ6kEvpunAMTMN7ExHiLb0
2VHE5rgHikE0x8jZQm6TpEki0y3FtRGrZFWVzQtM2/wp57F+LZo6RH8j96Y9H5eYTBpwTPGJ86/A
+RoPzrOq6Dr2KkxJvtESH6EXRLOtRDhTmeo6hsGqunJdvsrSWm6ads2/rNZKVlbbKJ8VyWEbaXb2
rawWLZLmyAw7x8A8ueV8NHQbcWRxwcyLQnvqvGZvCnu8H+r+KCykhlKYDsgXkhOpRI36Sx/Pw9Yt
iaTSBqSqce26IR6IryRLJVtcWoQTqpVzxiEQAbFDX4XKE18OBELfbZsSvwAeE0htcUd+QONtYsuJ
sn6iKjdzI+bK0NRAMqBN34hV8AIUGtPJbKrxqZDLQDZc0p/rYQXCVRGYYaWV2AlaPmFntMtekUkP
LXjML60V0fEErba5ZYUbHrxsVPZu3rZvqmvI26yp11sPMgZWF89Jz85oiqitq5i+Rw/IR7YmB0OJ
KP4sY3X4SGdx0KTVovglaa0sxHxRc8chCZvmcZov9mU9mQOnMtlABszQ7lhUd/Mq4i/j5BKeMTkr
0SqVEwLA3GCJq4+qrm0LbF9bC4zEsxCXzgl1VUUdjKdjErZ5dCfbuFsS8ZDhezqqpBV+8FEVXZg4
LUzJ3hEor/jD5fR02yzxMJ/rCvFRlFatQ6JU1j6jWaSFWyA91lNNhIXVx9dr2bYhsXM1xStqVB+F
YbqvqmX+UiWCk7Xi1OKu6PT81LeTE6UjEDbiP5yvqaHkZHW2/bTlcOVu18ZyWWgtRLZWrVDutjIb
rnHz5KT9oat8GWVTpwFF66VmnC5RTOxwSjTOC1VWkmbprrOhrjll2sWYTKg+Dq3q0Airsg8zgxSL
wXTfaB5S1GwpNlprig9rvRRngmTFMz4607dRcT5LQ+anzFIQN3PWe6mt8WVOBe8X0x1ExXTZsWGc
26nTgmzE6pXpk+anhd4TCTTFSht65tS+WRnLazBKNgufmLpkZ81D9QIIlu5Cmg+42Mq6RQg8pmDN
m35eXhd1rL92fbMceLVyi7YZm0Au2RucXLUnHJNT+mAXKolECx6Fc5NVypb4J3NTO+3CihvHpyGB
GBQkXZ+cE8M4VJlcDkuuBtZ8MXxiiOB4VCQ06VLdjZ/bJZ4ixUv4FR2nBtVQpi3YtrLJfpvH/Kk2
+b9hcD9lXzuy07/Jn7voPzbR/yc5cyBJQ8dkOPXfd9qj4U1+lm/idx32v33f9wa7p/4CAsShfY0V
HiOOxYDme3+dLzkG4B9oQ5fmunb50l8pISZ9eYM8HhM+mgFahKb4dxuOZv6iw/LgS9h3NBv83J/q
r/8K4f6hva6RcwK/CU+9bhPsYv1q0/lh3tbL1YIc5lSRnhmvbb42u0rRP9HLbitWXk6ovRfFBPIG
7krWemNlhHCtFRouYZRRTGOKdkAtNmnpyEDJKHewF1IqYK8PzLTzgqImMtNHO6xvurwFQ5IWB+qu
SE4KRm6D7GqNunGflJ0SVo20dwWHuw05hO6O+/uja24gLZNFq3HmmRRn2pLNZ29zRX3WdfXDi5Uq
0Gp0n+UAGGLJKk63xZbyLg2sqfGOCfiPrcDjvW0s8U6Mcxw2WTpsaAHdl5PVf8XwZISin/ZYox3g
p5MSVSoyVNGWu45V5AsZbuOpm/Vm2xu88mpi3FBKVgFvXggoRjR/rJe5eCBXIK6xPZTdSz9V075T
TGNfTHOyi1MdeefyotC04txRn8zB/CiKbj3KPh92FQwB8C2ER/UpSKbyPK6YejwjjbpqdYIqweeq
y7gkRwB19Iwul8NM3pPuSFcgH5sxsvBQtxwFfVh6D3STBa29hJMlFZZPT1SjtWdoe+EYp2moOAA1
HgCCEiG8Q5nhtbi0PTkyTPBuDNVE+20J4zFTyUmB/YUJGWn4hszoNJwnb8RaRUmcO9od+TyBUdPt
kXOPjHhVCJ/WvXnjEJYcWVr+yapfk2FH6BWW8Y+iTqunZlkPiZCaT7DAGHhZF1X0oAKJ+5TcpfkG
p/wDmYPOATm5E2QV3k/ddoorWSv6VZVPURObZ100sF96+tUQXecozkkWnL12xSCRWae0yed9j4/U
n+XFy0IDhgTDxl1pWGsMMOtWoac+IR8aupJoAae3SbSSyo3SgTZxe6FhlLF3+WynfklC7uOcmuNm
6IrlUzScr/jIVZ2Nc9VPM9nCN1BoO7+XZrnVhqI4Ifr+WiuziFSTEMXFrXGxqAXGTY+duPZhy3xH
0///JfrfmIYym0Sk8N+v0f5//WfxX//Z/zwD/e3bfluidbBLLsupZzHQBCxygY78tkLrKhNQ7lYP
pJlhAYZjFf6+QJvOLzrYJ+4YwNeIoi8Qk+8LtIlPkhmtwbrKQBUO1J/COJmXPeeH+adDCgAuTZuw
Ipj2MOd/Rp21YHR7ArVpjlu6sUlo1wdrYzPlovfZKfq5SfUNscsYAJtnwVmKFabZL4tbHOrMrO4Q
3gvfy8zuumuTAptO9iCcst/1yfoct8Az7Pala9V4DzWYYmjCU0jbeO+pF4BDvCCnNFjoR6Vm8Rhr
hbC/geBaVTaPedW9guWWYD9SG2IRs1DX7dZHmZOJNvDYhZJgvGJ2lxB8Bg2r/KWZyJEzm8wkSope
T2nVj9jd+cYySaZDLfUOO05T3y9imCU4NX7hS/MnGBbV9d1pYuU19XMm63zTDfotvbLxtTY5L0zT
sOMZn9DZg0YTl/5yrakhGxXmiDZn8NYnd7aipajrsY7UMnmzekXdrXRwozQtnovUs19TTiU3SmOo
BJ7gNRjr7kNXYB1UOnVV3hHxHCfjbkhdOl5VjhVp3KR51wU0Eh6nVF7P8XKLM3/FJ0o6oAFl5Yyl
nPama392btpgOzXfrJUo4CmWH6Q4PpNKya+rb+emuAc+KXynLoEyJA8dVrMDnYrjoE52xMSdIPDV
ce4W2FyTlb7qxqVtKtUqSvTmKh774uj0Aouo4WHMMpyt3hGd2WKVbXM351S9nMp0hl4QA0OBoS4y
/GGKPe7dyjgBVtrn/fRVh0MbjC68DmNodiQUzUGCcIBjlecEQCBDSbpCeFG0YxGc+UjK6ho8MiG/
8kSY961nJDFtRawkSQYfY3YL+0iG7jVhfrfqBZA7vwuNxPeu9A7j0iHolxg/kyabXggqxxWbcGF7
TVw3uvjQaovIl/KLV63WltB4mvZDflrTCVWkOeOy4tRLfW6sfuIYu3FSD5ihUAA307m8RNfisaHz
nog9jo3OF5PH0L6V71aZ5TtOSTtTywE7KnRRPZMeigIKbJs0kDAI0SMw/cnujTdbdrvcXT7NGkpG
TntZHSe8g3YH5yU+c5QZAf+0LXdu8ZB21RGq6U4lAlfXeVsTRv181GA7aB5j2pqgy1gpP7RyBmI5
PFqagnl2Vu5rpf+mYFyUjjyKzHuYanq6tQIoB0UxB5qWgFdANbuKTzqHBnNx8UcQZk4Mhg5tbJ8b
ni7iPM5yyI+YON7TYuAEqJ1mw9xpqYNwtLXrJ6ApIQebitxVxfXper0ziPxWOzV5c4yqUThUdwDt
5w1x8YQtzs3JzidVD9JUMXpGU6K4gdUj8ekOO3OoshtHKGBKTIJnh3gaNnrLqV/pnBfjcrwLTcdd
Mesur53XdZskduKtbtW31VSS04vBbFlHch7L4WKXzBhnAz+a4Ub7jUUrLysYHqpOPuFirpsnr1qm
cUt4arZtq3l5KOd0YfRWWqNfTRANkAnoeOIWC5y5YPbYj+I1z4logSimbNUlKwMjpRaxdJqD+Oec
cx33OQqSuj3R05jCSXIlsToFtJc8f9EYtat9diB+cNoOJhnEoTrn09kqgGaaWXwPwYMgssnSb/IL
kJFYvimwVcPlZ0AMUlpnPohh2MeVWV0PThPRrQbylnxUVnVlAEeN6IqVrIozNyfuK2gZeaDTuYwU
sAtrCzQvNlW00/3sGvRCQKDIEiu3nvRJlKlevacJR/9wql8NB2SNheI+WIFynukZwdnBgY55TJ6Z
gAF8YSCQLAS8VD327aZDjEKb+QWr7LYxcdlVqTX5s9s/FaI+Op0cN47eFYHb0auO0dnAS0q3laXu
tAwb3qIRh2x2Xzx7ioOmLQ+pTDvWTL3ep40xXclVweBBL4ZmiHNZNWlr+4k1KVuLZuNZ8bo0KBJ+
pUwM31LDPunpbOCL62qmYRMagxZPYaj3yctsCy3yyjnbXF7cTtZmY9Qp3rZViT+nouyeRyMxN7ZQ
dGK8OR4zuK4OilYsG6Pr0NrlOqgtqtZMxsPetZ3x2I5yJepcaje5coGNXBBzTSnMVzFJbdNnGPM7
a1UhfKVLNOf9a7poK530atqkAG6XeNTfxhkznEa+LK9St8yVcKZR22XsV+080o8fyqfUI6VXsF0M
yxwSD7PjUXlpnJlg+g7mFjRqZfYuo5f+ahwhKmmGuINS+E6pfGZ3pR9ep6eLVgDYBi1hN2FyoKwb
u2+3KIsis5XlMcWrWeKmN+IgG1Y1EC5kJI9V11gI4nT0dGHMv1giJCE5RjKgPXvQt1A6ls1tl8M9
CXS78b6RBQPZdkoKGS51uZzUVLg3FRM3GB8qVjicvM4G/iqilgbTxVYM+vJEK61NfEMtlK2nV+Jo
j42z61toZ+7UuA9L25e38zLYgRSLdgczYbz2OgjSv1Zyf6ru/ff6Dv/zdH6Y3ojh+aPKdt+9Zx+/
r2v/+k2/1bXwOlSQpeBxYYtA67j4aH6raw3rFxDKAHRVC6K2B5P6b3Wtof/CsA9sKMzEC9dZoyfx
va7lS7qJDg/0Hq0H9pE/1XhAl/37uhbwHtoK7hxYp/z7D1lXq+hbhaCtlYkfsCC6f8bMZNuAFVEI
h1UXv/RscmrNchrBxNr4/Tg5oSuGT8dsywBIFkPJRX52MI+ZZy2MU1xqRiPTGOckNznjWD9mxKv2
9tOYpe9FY+CVrpprqGUvnmzu3TS+dabu4BXObZ/Olh+PSxnWa5v7CckYYJ3cmIpndO6Y8BhXAydJ
3yAfWLvwpFwFr3jBJkMqHhofOUUADZHMOAy+Qf4pgVo7RsQiKqgeufWrdaAUTYd9J+xHY7QOg7Me
zH55cGAj+O5stXc0NEewycp07XQwhFS0ObwtprOt8VIuFYBSyEAs4HRxCS0BVpLq7QbWFHiGopAn
axav3oxf3B1BM1Gwk4A40DPx2qvZ+zRt5F8yX6+zkv5BMrAuFlb7OFeM5CC3fvbZjF0LHQwT3qsp
S54I3/WYkq7Qr1evfhugPYfZaFI0Csu7wclrbY1Bu+519rrWVHdMryBW0E+onOHalQvqXWUujhVY
orBfQB34TqxdEwFW7ERFZTQgswsUy7xpIY0tZNsytHgkqP0mATLEBqWcjGrJT/RPR39RGGDOTK9N
zgSjG9nJIs7VyAjDG8rXbJLs0jqRi7SSPyrN+hqPiUIJ6xBcLbVQAQW2RaEEmK+eVEr2uNs51Nse
Q5lbVChVhK/gJjGTjWEt3VVHsXEFW7TCej0EJB5ujFirDi4bRjALzMtMahgPFqgvZnIzexOeGj2m
wkNUYegK5IC42E1d68Ck6Q6k7N3BsNrJVe4E5y2/lGBVksY7J16+of6x/WVpncCuNOdctja7jEHd
mjnZGxTIPfyc55gGud5p/XZNho96HgRhRIPLZkghW3viwbSHA7DdyTftjMBLh4yNbiXOvuLqg9ei
yEzmp0qXdHkm9bNYAKwVkgk1d2lOvqIWGXXv+EZM1TGN+keyoLCz9f690pa7pVDYtNZ34wJzMOZo
aJ3DSh/K19L1MfeWVzjw+4qOi9+Bl+CS5/dLUj3W7mqHK7wABArl1pTleZmrPFgM97jYxcyvld/R
5NKCZjVgcqfOdTsWa1hl5X5op9t+ZizZzs26GW3lQZ15fkAQ1Bse0rfGozjBcr5uepVB9jriOdeS
5KZgmIc0ID5QHjCObkCyFM0RrtzryqabjOMroS745lMLjl4Wn+DgAV9Zh5v2IrfKTNOiXhG3bV5c
9aJ7dYduS0SK2JUuEhumGG/uaF9pnbeXihF6s9xnFmJFx0JyVIy0Ho0lHbaeOd8O3TByTC/Z8i7x
uI3FqU8Lx3iJhrx8NsfhkCXDtZk0917efQppUd+4703SMLdf3npTJUXLg7dY7DSaWnQFSx012HBC
FnozqvMUmillMaVAnDhfSGuPue6xy6E92XV9d9fr6nsbc94wKpOrCyjXtNadkU6gc4c1LA2Dvp+w
UDqWKnPnIZo960ZAYhCe2A80KleEjMago+zJ5VUG/ZLja3WcbInAZx2eu5mnh9AvPsTlca7Lb4qE
Y+YI5iqaeCurBU2D/JVo+k3SdZ2T7HGNWxZecc/AiQkZ2BHB9NLOepNxTnLfw6ExpiLSV/1a0/G/
q/MCEBB9w9Ja98TP3RlM4QNUJ/f9OgJeNQ9VXh9Uu4DoUCbj5aKTG9+5V9LIHd/Ni/2sZVfMvOOA
xGDVn6xV4eDbRKRRItOxy22b8WZiiCUBdxOCxEwEYioeq9F5hJzo+hZqEL+6nLAbT0yEySjbptWG
Cxen9gFVIBHJk6BQtK9sb89eO14zvHlSOhF5oIb+XytzvtZDJTvMEQl4+N9VLBZIjD+qcW6wQNTj
X/aSZ6b5y//+y0bWnAOGv+x78Vb9vvj57Uf9VvlATodiBkHdMilw1F8HK79VPhrNObjCdOxIrsB7
cun1/bWjR1GEc4xBDMMQDcE3RdFfO3rmBViMm8G4EIgvPcI/M3KxL+jjHzt6pOsQPs5r0TrBQKH/
3NFrlpL7SKEO6CztoxpBK9kqFJsuT4tTvTKX1O38W0rZvi9c53rVynUbp+VRqrUBMGY8Delifkxm
SwhMtnpMf6V+O8V6e9v3or0ugajsQQ7IuxiVUmQa4sIGAhAkxgTJ1Voe+7Gg3iIRMVwHlOmJ5y1X
wxp/Fapx6zR5GsITfClTrdjqjjRDR00+Fi1DyKOwznhuc18uyb7P3VdtNG6bxsx2ut03m6lCpVk6
6+X5MW5xK7wPtfgCKxzhr5vlgTq5D12NjEDTwBdbgvMNvTLVR+JMh3LJv3jF+qS3yaOell/qxJtZ
kN29XipvqebszUF8G8A+ooQyrwnA2eqK0e2NWna+offPC/RyNtxGeynb4j3T3Id+MXeN4im+qvPi
c/9/qDuT3ciRLdv+Sn1AWcLYk5M38N5dfRMKhSZEKBRiY+yNNDZfX4uZ+e6NvEBdIPHwgKpJDDIh
yZ2N2bFz9l7bv41dcZEDidcO+XecUdOrFI7cjpYi2NS2Q3aYh7hLrAXSbW+awwCMHLAl0m/k9S9x
wscsyvh5wK60sUTGxIZ1EEtG8YmGQe76SL4w/ZmByWponLPVwxLln9HNPwKh200h+d6yzZq72E78
bRwQ49AR86eXCSthT/dPQkz7AI4p6W5VtFmMjt/GxotfE4wkh0Ga4R7VXnqPbMbd0SPaIZYi625C
3w+HX2818pBL1C/dOWqh7uhWNXuINh4kTv5+sMjm3fdq63UArUONkSxbF0b1oV06vfNl9iEK9yHC
1WGNfOkgpW8i6vQTxO1n5iSfWUMD1jjVOu8Kd5wHm0MSMC/KSGRHuDWLE/KKac9jktESTMD8js1j
oMAO68byTvPSwWPr0P1li9te5omvz7uAlcWYm77I5k1aVe6utk27QfH1gtXaPdJyDjfGMt2ZFjiQ
/0qqQ6Uz52sxs0UlKQ9YEuvjIseXWBTzKnRG8WJR0buxBwDYc0g29m+FNt5t1rjtj0pUIIvCjiK/
cR/SoWr2MrAeVJ1/EOz6krd8biq85aYZxfSlHDgNEAEvKJlpDzlL9ez7xka8J7JT4PNbmqy+R1X4
oLJ2VdSO3EWg/qAnXANcMImfIUC9i6V5qgbufp1zDVSjI3hkXPOq0WbDAvYgrMrQl0XBlbfpFSze
e7xEN8Yvrq0MD8GyVM02znmTgjrwtqriYWdyK2kQeEfXrunK1zy6DN3SnRBjch2V4TmqCA9GInnf
OkH2sOT+rc3d3HRz84rAiW3PsLc7tXeq+/pJVty+aanfUBS/JAGq+1naLzGhBJgvIF6LEssPEqNr
0nXdAxVMdkTFwGPn5j4iCMUbkYX6WUsV7MNAxs8NU8FdDgx2Q+zOvhAdSFm+eyeHmyQsrqHzelug
Oc/abu5rw/MkI6rAhe8EbR0ITkq/S49yOVlJjxDZ7s229vJPASWvLWqNKC/BJDXZZpvLWLD/w30t
/TZ++339q3XpA5IqQI6QB7HtJE9RES8vwkdYK/uYXiA3aeuv+liLSJhNW6wUazxyW7/I3rXtPkiB
Y8EO/fquKitcOksw7WTmseaGDvWEILzSWVsepeCO1J018UQZZTMEibkkTB94POu+OC89CuAyYvEI
2u61srpXUWpJM5slf0YPt5vmCrQ7BaszufpRrTey9PyDJyd7L7IyxP+0vCifp6fS+McMu4Dkw2yC
qnslf/AzbeLvrp9+lt7YneuCxmbQmH7/+++uSM7YycU7myF4jhXs9G6Qq/xQvc+mkDtdl6iEkxqb
U9E2B/Jh8UWMzrFK55c4w1tGVMYWGLF1icx40xJfRRghrywWACw0KXCtWUH85efZPW8jDWgwjqf9
0rEthW7+VrndK3JG+9KHoCClWF4a7WfbxvAg0hIAcTAOiOYqdA7doYpE3h7ygLwG0IhLdxMNSO4y
yVmSg0m2nUx46zTOgxl57+RaQJfVG0LiL3kbr5AyngXVRskuGLi1btw6G2tkKfIW5e6Qi95yTEAn
hg/syVFNsLd74Pk2qERpsx1Mg34t2lFdRiv/aCxOy+0AK29E1Lwdfdu5FGjYTgmDmD22SOvZCmxv
a0bH2+IjeRgdFR2BJEbnIKR7byq9HXXDvY3957qQJJoVDddY8LzoPv1cTPW0uPU9us23iY+1RY0Z
7jDivSczP5rYuPPb+UX0/q2p25Z2sQlO+JEwI2Iow4bYvZZLEW2znCvRh+JnlPCfiyQ4c2h/4zl4
rSYealwOz1EZ/YhF+oFIZdrb9sLqnY2S48oSP8ZTdV+o+SUpViXibLZkhBIuUrUU1YgdNpEvmHmz
wqs6+8Qc1B/askKoWpZvFkRufFPQJ9PkQyTrpa99ViAY/iviE7XZpF+nEXF5Bgye7VLszRxHZxHM
L1M9xhcVmnpfT2X+gGSQrdRKrrC4iedxRuLVuXSfPU99QDsFj54c+j75wBfOUlOnw0k0RX2agcHS
1ufThSN73ZgxtajccDq6ckG96QW0AFpuLBtWytMy0lWoGYEgbfuMMt62TnDvrJE9EI0wn3DI3o0j
LhDROSiX4nnwWMqHIQo3i7deEJ/FmRMcB5+GwIKkHJnwsBpUcxiCFIXEP3brFUxNTbhggnjAljWM
QzTk801nLPfFQplA3CaLLsqUdN65dfbuOewCvSjum8pxd1Ja287hq0c5EndHTC8qG+gCK/5+U9ks
Ryp+Tl35gDZNbyJ09fsQbDdHNnpNXQGrNekxz3RFmt4VUUVjhpUSVu6EJDaMv3cGWht9t9e1vtMZ
oTKZGqtjvlgkZVFb4USkqGlslhw7ayMmKjWYdc06GxOOuhEUgnsOaNe6tL7Xs/J2uanfaIZBssXm
1Y9QAQ1DjkxpHj+WK6VY/aUIkj2yG/g0BKyevNnvbtbe2AHPqL1P3UgfBSBcVBX8Yzc8moE7oXd3
WbuF6czt2NLIM558kHlwcBLbus4C3pqei+lXwPWGsbk3I59vligCU3+1H2WGzUCzRmYpl1s62XtX
suwUJRvv1HtiUzPa3oY9y1li+fgtgvTJoDlFuseDqtzJbO11f/Gd5KNu1FsyRvPWrCV2WpT+Te+g
6WXJAvAKsmkbTyWAxTh8xl5EOY2zeDMt1jnB9oAW+7i8xx0e5NyZxXsi2czcBrilFrzoSIQZAa2L
YeamIVMy+1Km3mdf4TbNa5eeZk8d1MT9aZxsfYxiR+0zw9SCiVN0MD1PsO1a81VSsb+tCwvT1tWS
k8wU1MEzucvQgRck8y2hSLvMnupdu/aG8O9xGZHJX2QK6/L/V1/+v+3erzOA/2Hee/K4LNR4/+64
uvmJFutn8f0/7jm1ZtWPn78edv/x83+eUb3fLIs03PUwiIPeQ1ry5xHV/s2jI25FPvnfAeG8/zih
CgLCAkJxiCYntGYNRP+n615Yzm9rPhlqNcJvI/vvHVERmPzliEqPPwgDDgZoS4hERsKyYid+UQX6
DnzXJSnu7LxqwCILr7qZLL/a1ygTTy3fC3FWapWXcSoh2hobh8kOl3dbbL20G3/2HnKCLdTMJdz1
5AG0hzZS1U+CYMhVToapUJxIChfDIS7vYhMroLFbXyTgQ5EYoC4koKysYDkG4XvURVKDOozc17Ye
g+6C4SArdk46z/bG5LLMDj34+Rpf6eB5oCd1RSPQjnSIlNsBruxrESLTl8SKHciRxtUOLli7t6oP
W8TX+E8YkzuBHb64WKI5lEaBnk5jbo3tdknigdArR6J9HrKUsp7WYn3A/De+5FNUITiRA0ZMGbfp
vPdyQ0d4ca3R3w5c5JcezjXNZCp3ZqSiYSroulpZUJLnsPzOOFJfVaFGmZDRlQ2IOmsGfdNmkzPt
8h6QObTWavaQqzB8D8O6R1vOvC4/m7oZo+PguXxVemeEbOC9XG8EcRmURjkCtK3VJsN3p9JdTK0s
1KMaVXuta1d8a9lQxD4MF09gaAj9B1GYpdw7WUbUBMmDi34g/xdEbRDqbrlCBlOZXTFrzhSp0W7+
GDUTpo9MSvWTIi5KTox2g+8onRdrU1WRsg+h22cjSpEqwmYQeBXon2bOvkunT5jvVJSwdQsmF/Gy
Q5U7lsF0XWlmsEuWT4pUx7wjcKxwUVtvishKHiD8muqOSHNSyYScSwLVKq9Qm6IL9aNgnWNKYa+g
ZN1l7s+gjsMvCHx1dlZpP14VE/XEloJLcQBhCyFKHApetvfpvdChnPxoN8eSHj/X743kPo6QwlpG
vUXCvfGTkeP1QscZSK+fc/cQlsTkvDjsTheDDr099DOWZUbu9nIfkm4lt4vy0mSvC9Lhz57XFY8T
lGl5AHfa0ZVMJaSKnFiU8hjimv9wQ+ToeFe0C7SR7Ca9GYHjDteLqNunucVmtauHMJFfPFjsnB/J
yPnWDBndnb+/cv+vm5WSh2nb7qpb/jcywJ/V8PM/nnoE27+uydY/f/aPVTliEUXIT++QMAa6fSGr
7x/LcsCqzByVFTEMEMGiGPzHuhz+xmLMYhm4Pj8R/T7J/LNz6P/mEr2IRtEKOQ6skWZ/p3OIwvAv
yzIkFHgrfojB0UUICN+TL/3rskwqoOpc0o2seKj32uT5jcmyBhAs3sOrsl/VqaD/3xwWRGxr/RDW
e5E4wjmwpHEmCoST/oC+odut1Udlc52mg3rsk0p/nXwpK6D+TaKfA0Dv32WF52YbcCSzmPRPBJ2N
A9Zkel4zyQhjKer81LvgHGikZdKQBFaVCU2FkUp+B8t6IdKgU8XwXOdF7Xw60zikexIV9T4N5+GE
n8bxrua+xWiNLvoYNrrMTqbzq3MQFckrdVYgIf4jp6UlEo/22bP8eLl2GeXS9yQISaeHBHz7uQj9
YjpqYdBBOhamNMRT7phxsvRnc1NUGuE4I+0l51QdT4jjWpDSW0NGT/EWgh8OrkZ7EON9jzAsvK1k
giOmNcZLz2VRFKckoWuHsb4dpwNDKI/YhSrDbmdxinfOjnDVk+a40ADr0An4WNWuUyb00ZgH59R9
ybwE+Dx5LcXrWEn8Uy25XAiTWnfYh0VjPdKjgjiP5UrOu2DsA3ubA1bfo2Zs5Ea3tvk6JU57Ln2o
W37cHAPZez/n0CkNBqrSQuMWesrZh8xSR7qVzH4Yw6XZU59F4pM1Km33RYpujfrbH0YoFg13353l
QyZUZfZRDwDnjo6ld2KXoL/L5nC2ikTdM1oi6ShULQ4r17E4q1tGEAOaRNcEwQhI73GaZ4e5SuZv
oi+TaTfoQj1qwDEvA+LKR3oa+XsP6+aj6nUEnD6t3Zc6A+CJD12aQ5YX8d0YxDnSc1oBRTd3Byu3
/PeohSxBSbH0HIUtDFZpw3F2a0cqPQ5IxhLh1KdkYIvA6vrF65Q6RVA0tpNVFnucxMlj2lrxpxW1
zo3VWV/Htv+hZFucPKtLX5Cgpdu69+lYd2QtoL0Hyaw7zH2yt855nX5Xk2VvII+gwevsW1kV5T19
Lhzg4fwDA2zxtP5ZZAM/msS6UQ0PfA5kiQDNIbsWZfoRd96Ptiy+iMYobLXlAkF+OdKcTg2SmDp6
8KguiMPrl+SK5LC5PTYYpd+IeeiODqnT5V4S4XTfmxBrgD+PX836Qf0yX9i4gv7Og2x0zam5ONER
ugloxgDpXnOB7IbcOQIk9hUpKTQGZ9ui0d92X3OXLsPGTzVdNN/DZekncpeH7rRrOiy6eAy/lA25
mU5r8UZHi1IPI8SKzeRVLDQAYYiKGJNtEqXLagBMrosSOIEKJ303pN1XzAFo+Bp73rbKUOLVMCNf
o2SEvmV7Nw6np4MOx4mohbamu4gDXbTqkJD2+id08G+Jgv63bWFEgIeER//7Dayr/rJ1/eNn/ti4
wt8YdQFq85mD/T6h+sfGxcCLpZuUbJLTySr+deNCxM72RDiQ7/7Oil7PGv935OUD+Iqc1RrEscIP
/p7Yx/qXfWsdwTFr89GvS5cYT7lqgX45TqgxDJWOFnvjSuvkeg6kponENmuI94kV6pe04CiqA+Bb
nR/tJ9z8V6C4lvu8A8v1y3W7/8PZ9Bce97/q6fksq9dq3bMxZTnu+v9/+Sxz0GlPgnKhmeKrS18Q
/OFF5kzvOzzBpPneOj5NuhQJaKilw6wZKsa//wjrLv1Py1WwXg02ckT9bOCW9P+Vps4QiwFGkFmb
XpMvt6zEiX5CzMwcat4jLgGiUMXd7t//Ue/3L/bXPxsxyeCurl89Qkv71y+euHCTIS7QTLU82CnC
rJ0v10O32RFnsPq9Zef9zBi2XIqpC7e1tvXFWitunKMo9tfOlp0HHtSeMEUyG7nQKQSeRn9SOCPb
wL8izZikO0r77eBjnLYSRvnpiCV09i381UG+j/sQIHMXZU/zQiQAs0dn6zMQIH+n8r+3S1vsyrCK
dnA19IMf6JXRgLe1WuaePrjPjqjzu3pIrS1JKAgI2EwJU6LbrKtasXvAW2iwl3+LhC1uvKW3MFEZ
xgNlKW8WGtlP3F75pTTAClaggf+z71qE6PBHgAd3NFVqjHzf8e5UOzmY9lQ0/re6mr9huei/Ds1I
bEW/sFFP+Jo2RIwU+2Sx+sMUF/OXWqr3vE7gciFyfyyzIrlCk0aXVi/Bya0rl+S3KQAGFc2QMBxr
ulnKRZK7tDg70yRJvbGj4spC4w2PaXxBjYa8KBmW+3KIrR1RNO4+CYNl5bQty5ZBFfEAMaCnPakj
00+7QRpM3klLQ2hfLhzZ0DIXR99V+WNm7kxxUFOZ8QlKRKC9zoj8S9zNYIXoc2N4FXVqX0Zth7er
dYPst6U9D9OA5EoJDBdbxiHlBkwchoKs+dR5RgM9n8VNiXt1p7PRXEJ3cO7UuPDLxla6EqMHSRa9
FvE10NYzSEwqiMZ+GTVia4RS0JH6PqX+aeK7eSTfpE3xwWemWB7quZovgFeGbksLZbwjIM+/ECbY
XYUG0oYPNcDGanyoU2fhtgl9mSGIbG04b9txwjA+4i/bxClhTI001X6shYVkC+vzEI3WsYoWRnGe
0zIqSBk4gdQAzYRSP4ZysyXOUu+GfpgPMoohjAUCVJZEAZiIBP2WwzNNJs1qdCTAc/Ibj7lM2nwJ
J9HA+3HqGLmvffQDFEhFjco8UfvSmRmcaFq8vptxI6CUbOoAeZtdgctTfW3fZGPCnRhjoGmItZO9
2zHJSLJx4injgbMjlMCdjXTYYiHFFUMvwRtjnrdm/j6KtRwKKCjT2bnMyql3li2e3TI+lmtbHEkW
eZ+2PZ2o8NBfY667DkpPkgxaams3Dpj23ZDodVrNrrkf5uylKkDJhasbyCt7vBdjGX+UrngtogwJ
YDvGm66d76aId1NGa0E+M6FoJm6CT/TrHpDBcphmEDRxapqzw/RoKzr7zVRlemqF6vazoGtPL2gJ
b4xx5EEMo7yNhiE91NaCzq+co8csUfl9GGRA52A+XWbRPnaq/mJmz3tyfXharBf+xSZDbOPrLj+V
Njp6N3XCc8i9f08dxOyFwgwEH+V7pp13t5qRQI3cPKNNsjMU6WlUvdSFmWhyQUjQK1iIsObxqlXO
9azH2ywfYRm2K54OafYmHpiBDwPSwz5nPFSqpqWFNDW3LI/ZdYpobc9xEJAQiVoXOj75IfJBqUVy
gDQBnORqFikCt9F9DIV1CFC9yzZ563zmnPg7EKR5xdmyMrOLxeBfVO822yz263tSq15ZU80uR+xg
Nd11VRJdxRibQZ81pdsgrt1HnVlv/doB1jPLqt3zhrQ9ZIZMzOZSa4uxZN7NuBdsYtvnktV0iCtB
oj0riw54e5MAxfsmSVz7xwj08TNzI5LePCe96Amh+SJR7w+qhu2ClXITDuMXla7pu3Oip4QLlM6E
zdRozqSS414jZ9wmvtXcKCtlhkOvcANto9pN5YStAZrarHG0SlpOKMebotoNoAN2NT2OndvB7CGj
bp0EEK8th3E4OoVVX+Htiu/Cwg8/uJKo0ovpe0ZNzTRmks1H3ad3aIjSnlECjUEV4VVTTUcmLEsm
Ir14mnfGRGKfBbG3C+elZKlQwNzm5A0FRY6CQk1kcZY01qqA1z1VbX1p4gyxL+0euohdj+oiZo60
rgO19BMMIQ0bVBN9pMq6SzPvnGdIPAkyc249wYHP6fHzD7lK7hwvXdNfzKMeMHFsGarQlSLabGty
L3zoSdRFg4wKOsp4eUqH7a0Omx3jC5sl1R/bameA2rhbslX71YZloIC2XyIwLGzVy8lVifjp9OwK
VpMW+6VJmD0GzY6D7c2wNPpowfJF7uM+xs6iXmwvAEvRmoswLr0+Nxa7cXK+1ouTH31/LOGsxozJ
mhl+SeI9Ro4BD5Iwb7O9tttbdRYeRObNZ8Rf3hbOQn6M2xpyZeChdFXt3pAYvJOJezdXPf6qHitx
EULLK4tKXluVFucibV/TerxGNkq8i8wfLWt5RapI3Lb1NaiS53Aa8iP6acTELiGEUzU2IPoaZkmT
Y1j4vRfh1g8T54yJVNoH1UHALix+Xzs8DPlAUFduCLZLjP/mWDxQVcuCrNOA5oiB/xIau92mA42D
Om6/x41+VnaH+KVuzrWPLWUwpCXGOI72c1+9/L7FAF5yziIFuqI62ghxQt8vAJpyiBc9H5oGXXY6
l2anh3L5kA0LLahM00KZmZ1jUYMYwzaK7oX8iGsRzuOxylsa7JOy9106f6EIgq9nj28OO+zFHRMO
djiPYd3gkvboMxxnaCL7QdH7dPyiPvz+0HIuDfelhBfLiPSnH8OIBIHKq7PiiTIvzveE94S7pA2S
gzdXy/UUpMvNf8a4RVenogVuz3yiUnbubbLQyXCEaY7+/vKfeH+C0O4A/2U0uFjkGdXX6FGkPT02
IrvI3r4ve+KfnZqd6feC9W+d5P7bAdGv86H/8//Cp/gfOGlyIpvz079pZmbp9+7XNuYfP/DnQTD8
zaFzhuPDljZCyDVu6I8OZuj8RqhrYPuIFTznL7gJm+4mUkwGShgyOJdEHA3+PAja4CZ8H0gEojNk
i9bfGyyF/opv/+UQQghaGDqWZbkeXUx+5XpS/OX01SJp0lVUOhj5Lfc5T9xlB9MLp3wQ6J0BK3o0
bfktVZgkJzsMv2VBWV7jS2EM3vOPS+1m+Tc0ktTXnDPabQUs4caKCADnBNdT62iMr8wmOt//ai8j
yVsoj/3rWKVrKQZf9qyi2YfgaZavjNrqT1Tq/deUCEMwfY7dU2qK6V6GtDIjLcXWbTlWjAy8LlNn
7MdBj+2Vy1njQm2DJSyq+nNiZqRBFFzOV6wGtnvVgHW4yovIQRrHNOtZZfEiAZC54ooZdlJtPTc3
1Tb1jb9NvTJGRk0oe+kJ78qPavNGgc2pKhehyrZtQDEWT6H8EnvzGB0GsgOvcqeeJHGiwI3X6tD+
iEjq5ByWlvWlYyc+eMZXt4uNZXmTa5pSsswDto06guFUB2XE34a9JppaRRtQFvMDBvH8YAAt31Qh
dq2NVENK0q3xyuGOBMTh0yrgHMZOgQStgEP0vbEQSQOTxs/BKHtub9NJAaNhNFg2hzhwBdS21KgH
TXTB7yhomFhORvu4hcnAKMo5NENQXzueZr+0rISyDNT4oQzy6GQPtPRIY/tM+4Iq2k+9XGyqwsWL
KxCGY3CXQ8gcX3J34d3B+11gnb3pFOn37FZovnoJrSOwgievJpTPEH33MaMwxI7I+n0cRO78aJQ1
frN641Ol5ckVEJT6wQ9n+wvGl+5GeQq7bzrLAONiI3NBABy160a5OclvQe5j4En8+VSoKbrrWkSE
DNU4+3q1W15wuwTXLrSKi9f38mHxmuDKycWIFHPw3igUOURWXv9Ek5+9rrZzerHEbqIcsz2JfdOb
olvpR+lds0KfN/iQcPd0oXPttYF9lpaA9QhmdThjWQadiksVP1Lnq/JkiSh/QJy3DokiEo4BdD6V
COHfoq5SF6Fc91uAEuIqEDOdbRZ2LhOhVrBBuVAbL2AYuWlMS9YojcUG3U+U4/j38YcsByseDRHf
enHOIAFRGDi+BqE0rwjU2l8O4QxabszEzmvatwZeyI66FZNrb8RL63YToXio9qdBHAK0Jjtvdu96
fNcTI+9DGbEbx537lT7ivhxskpLroIMjGqTXxP+OHwTO/rDgq92WfvfUdg0SHh3jV1L7IiLutUH7
igxrvCtb5F9e426tHN8QWDNgnHD87mKv5Kn3A86Rh9G2VbVrSx2iuqCI62u9HCc5Bz3wscG7dD6u
KemMLAhl6uDXxG3JUM8HlR5CQ43c6kZgk9x0lkOoqtsPw0PvxxD5EodxJAQYKvxNIqbwbcjDlSKG
zsTwuCbpD1WxJu5YTexpj+y5jy7hMqXp0Rm4OJhJCjEdKhql/oEf8pBGOwkR9xMiOXE9ej3V9xgG
6iNzGMEMFtzF0M89Hot+Olql5x6lceXeTVrrbHUBZeUo5bHEi8JBa4nJxuTScjIx4QZRsTqESVR2
O0I2GYjKImn3YCaQwOT5ctPToH8K8255C62WyYOddeaqtHH5OkGs7mMYVBjiUYXh3QeoLhSgVqiv
cj6Ms5r2mSM4uOJIXudFZvjWuIWkqAN9vzGLyk5znGFlrVWSg1gJ7JvOl3jrqHtPUZt0r67d4cZj
HIBhHVp+2dSw0N3KPMlilU+CLb2A053btR0VHDWnBt6HRN/nOT2brdO4w3syVcWeFudpSbwrC8w5
8nlVvHZYqK+SZDoNixJPHOjUGS+semQek9z5Wi5AuBVT2apy7tvqusn6c2nMfC/7LNvhKDBfaFgZ
nGFjxZxmCtrzohpxC6FDNlcOT9Pd2HTFdZ6ywpMREBECOhbQuaP+G8Gk6qWFkHTDZVYPpVrct57J
OK78Durlti1MfMcEb76G7OjmGztZENAOvbMfGVNttRfa4NOWatmN8ZDt3Wi4KubF3aaL8VrEvAQk
CxOCJSq4dcsIObKgvfQULz3e77hM1NcwmsBjN1N/Rx6CcwkKwqg3A7Kxrfbz/KNV2BMtM3CTSuFl
T4Wb8JStfzvIMrgIVWYfgKbPJ9tq/B/WiEfahyeABq2k8e9UBTLhwgIYzUZaCXAUCeojNymOqCSP
TdO1vw93DvOixsc00lgce5HUR/rP6hwtc3KMXdS4WRwXX0U1wBHBhnq9OJL13Qpa+9Ig6SRmLAVl
lEjnQxMdspPWqN69NGSMuNR582WyTMGJjNKj2kVtF1xPTUiXJdSgmjRrq5eW3x0NkN0JVE5Gd8eh
rNEOwZJLnMDHHyP1NrKe5kyWJDJfOif1Q+AypT+PLaG7tU3xtsH2NFwYGfkvKOzNlykn93uo6+WY
xcxMgqRw7oJIJz8RoiaHyk97xGk2R95Zu667cUcgSdgx7Ze8C8bngKXme0xfkEXXNquDSUmsW0Hu
NV9oERU/C9AL28Gp6YymGYJzCu5vaW7bPqeb1rnrW2hIE4volIhwHyKSvkDkM69RnLxHiT7xaoVX
bYjbsLQNVjaRnKrWepIL93kGT3KZ2/jWK0BOyZwhG4f65VzlAIifIFQpcRqizLvCvec/wRmPN0IP
9jGnV3EO05yiA3Wtfm/y8raeHW4Uvauz3QjvCHYEfU6Lx3CHhbeAy22PDwmnJOo9ydZaOtGhYU/5
Us91cbBgmyI/tLr7AvnfF9UsYuerCJNrUfnbRhfuPqg9wYGQKFZ3Ztgk7ZARlVfedpjYwJ5k+VcL
RdDZdOWw70zVfFRdro6j0tU+odw6TUEVvfqAnO9iy68/jIaiP+oFosPo+/NT54IBHfKewsTWJzeR
6XVa0wNUJm3fokovV5NFBlOwCFyLsXfX2OvIXbDdV3ZrvdOwNChf89CO0Snr1V5pRHaFX4Qma6TV
9BnHcrxe5jzJ6H8I/xYhJAvJONXvTO/RwAgdXiFL6Y9oP7J7f6aOgt6NCrPHiLPkQXMzxBFwsqyC
hR67EIL19FH6i75HzXo7hE5/smSjdzPWFMgw5BoEeC2vydMm4WAYryk6CR3BoIYRyC5OccOyXkvh
HhqC2mWQXc89BAJ3Rvwc3QVJog8lxgBcpUkWPNZNs1oyG2kdUvhZrIngE+wiT5/LlnUVPeVUEQw9
DjllBCiuq8DHlOvMvXgM5ezIb2OzhMHFwDs9Bn4Tce/rwv2kyKqJSXBK64VNqj1OY2/9DLwxaS/g
Kan9ulBFH2YILRhmHbsRHbQR4y7BCO4yLDdSC3pLufdIMTlf8ghboiNB4aACiqjmkOtusCRnM2kP
lo5R6HrOM4DT5FQih6CkjGLmGPmVQ9fvlhWh33ttUl77iU3XoEyc7LXhJ66xIM2aY7Fabrs+nNWm
kW3wjdzg4anu7O6a99UbqL3oaNMUNQ9KtNm4ISssvHGF1dO88CskyTEVLsHpyup2k4UdckHY0hI1
3yTfKoW/y9FqkbjLbe/WqalQlGoJGKBYxQAK0bm+V3h4/a0udexvtEdHC7l7lyxMIGQtNipu0q9S
pdZV1zRolVOJ3SkJKDHcQZ/ByJa3Rnp+set1eWPT439AUeQifA8cNP6gfMoPAsKt96QZwhu0rcE3
piyAM8JIDBvfz1S9LRFAAKOtQIxu3SJ0ol01TBUek8bCib7g79JzR++tU928n6AibqDmgslvvWNE
LsjOr5tO7UQaWVuinrsjq9Z3wxBgE9lA4tLQTY9FCB12yvojJNV7u/U+W8z8J5TD4owGRW9VKc6y
SRkiZrekN0fMvZtyV+RJ/yTHTuxp0GVH4hfinZLEcvwXe+eRJEeSZumr9AUMYmpMzbbOPTyIB0Gw
jUkEEDDO1LjeaU4xF5vPEqgqAN2ZI9m96ZaZVUmigPBwpvqT976XO9neWFoMKYsDL4Rej4ANK2pD
fpMLzy2/mTMvSRIZeNhwYfFGEALgceUkeWBsgip+CtT4h8r9oYv1vEIZ8dmg7FjRDo47xq83dOfl
uhr9K9tqm01hGgc76aYdzci7EdqXmZvia3ZBqQcJd4MZvTLtP0UmrZnbKiKFeqJ59NjgeWVseZRZ
Afh0hHvnInfZhMQkkIMwdOsMAxwGfETDXjCyTMjVrsitjcn8swA70vbxoQuaeFM55Y3uZXYe7aLa
erGpiWfRzr4Gmr3h6gGaMM4YceibbKLEwWKFtZ/tnbB24QQN/bYxezjUTgLkyECVvtNFi+XKZ4S8
BxMb3s7oVcK1j2/AXhtB7zcoDDp16c19SnRHzuvrq1zuM5i0K207w8ExZPgIP6B/blGTpgCFchqW
tPOS04Rdvd5oaxhuibEpYuKD6uAxd4rprYMldWo9PboHFdYrChr3GT9ZH207ww3StdA0OBckUyV3
Xh1NxRYdq2YDQWw7F4f5hKgpv+9wiSz4Vccz90aWtxdSyo4aFF0jR95QPzlOdw+3kf8imonJqXvi
gIGAltT+YcqbN12THd54o7ftJkJH3DbY1sIcPjBkxxbVqelfR73tH+ixyBCIzTp/wQ/grSdEHSms
93B45ZuVwN+qEwJDC8BNoG73eOX8rZvQwllxEF2kmtXMopY1ibkXwTaxVH1C48GAoYhwtkWkV7wQ
iZHsE6/ry20hW/nZp3BxkAQV+cQ6yM6Of3/89l8ZrP0yodt/VEs6Wfs7Hfa/4fTNEu4iX/jz8dtV
0jIbU8nPE7gf/+j7CM7wg08YxWC3WuBelzX79wGcEbifJDKMwPMlf/gP37H5yWMe5pnWEnHG55UH
/zF7Wwgu6PwYzC1S8T/UiP/IlvshdCCWjtc5+qh+/PfPwgd3MTf/NHtDvCglI0ETHaJvSxtN1a+z
NyW8tAHcE19ovGXYUfPIY+PgpCHzhNpzhhczKuS1gR7qLqnn8lqP+B4bv8CVAk863QpJZ0Hvouet
sqbsJsaviD7WgO0RSE7zILEvurKHxj9Qkmxcf6FXVWHAPjvMRrmbYzc+DZwQl2YEWJHcg/yyjlV2
lizd94VJhhuYMLl3MrpqHDYGi2UG2ntNLNmRgDPvqm8Rg2ndxsaSjoH1l1we0jlyy3tKeqvq17Kw
8Poi48YZ1A/71LC6w0Bm2l3VOMjjEtrSY2++Z5mu3mSW+1c6s0NEwZPfbfkL0XbEFLnLwsm7GWn3
I0Y20ATXcViZR4RoziFTlvFlrFTzDboVvFS6x2MVFuojmizwobgWxTmJ637P0kfdOa0zXqQZJf6K
EJ8ZDFlqfaRmZaI6Q8xV57VN6zZH3nVkltGppez9UnqR6tjgVNa1oZlX0po+D8EEIGW0vH0WM4OI
6667p6cEAJUbWr07oYyeFf1lsEYTPnNbRylQftbcK+JHjjmmTG41M1HH2OVix9si1FuDAbfHPjI+
LUoVXukyf8+5jA+A9LudcJLkizb7/DIx0a7TRYPXI3JMhVqfSI9iFeZKUocAh1kb5SUzHqu5txRv
apQ9BwlX0RJ10fPTCqPdQcnKT7OQIUNI5k9tPbENapGx4m91jUPqmsBuAKM9oJKIn7IuibM1rB7g
IPNUkernuSkgl9A12chZdsZglQ/gsQHQe9U7gcbkVJm0H7MYwl2sKYDzaMY1MLZlvMm1LXAEwMb5
lqSLpKCeiOSi+mPsg9u9PCceTk+nmeVlpCqCavVMbav84qrujPSSuS7ax6wYHWxDzizBrVV19BjK
RTUQ9JHz3kyjs2BhXG8vc8Xfqs0Cep+OyPCRpDxVNDbg1t2A/ocNyugbAAaLgfHisPEUvmQ4vV9K
yRFuKqS5Y2oYMYSPft47ZTydtO48omyCrvwcVGmIfdSLDNiQGAG2DL7F12Y0Ee/EVN93A1vBcDvM
mXjpgjws11HJKkz0ZfOqMPSug3oUb9niMVsPczfftaMEtOzYGUk+yg+qQ2LNOMsQOTgLTJhiCOmJ
/WgPZnxqzNh5773GRIOA/JMUCKxEhzoq/dcUnTsz02k2j4DNggc9ZJVBjSchczgxlvUNumIKg7gs
3twoDj6j0n83zLHeeLVCo9l784dbqxlblBBVuQ39sHxOo74VqEJxQvBmARvtJHYK6uq0Zr9foQcy
BpQJnQsuJbamblN36la0oF6xO/F9VqaL0NZXYPhzgsAKRN/gYrBzTBBIoagERLePXXORVUJeuGaL
0dWOU5/XwUn3Vd9zrCl7lhQ5tbkfcie5szDC7KvEJJzGCLqQLAmpzBcLdugWeHGzGiyzZldXsnDd
y67Oj9FsN9eZE+JxCSq7u1N+wgAgBLv8xIyBmq8RnY25QEOoCxlZkUJtjPXrIOdaUTf5LV4bZvsr
15zbG6dVxpfKlQW4YYRO57mZDQ4XzdKjIvJBQaFzhp3h06964zx+NHk8vjAPF1d2m4TFthtbn6kt
jKNwjZOsuYlnRCUbn035xovH8AimGnEDTeR9lBHMR+s1npRH0kZBNASyZ3nh1MiwhrLMbzEp5Jsh
ShCoZhyblQCDNJnFA0oTom4V+pAEzMaw+DGUZD44lwtj2qO6nPRXbQ8UbIPwGpb9PWrXKh7YLkJV
uZlMkQ/9yckbQpnWJJXUyZMm+rI8zNIhnuyZ/suDcRijn+q6556kjfQmnHCAWyhzb0Q6hjstcnVH
XWTeeUJGZ45Fmk4/08chGh/xzJR3DRbeu56W0FqZSRo+jujOn21D4WopZTlegJfMHv3SszikRr5W
flKXZ7Of0AFLs9lhicT2m2QOuhRclNVAd5e6Clii4MpbQ+1Krnsr6HeNL5t0Y7dFcQ3dlV/XA5kn
2gX01eZGzVcd1eZKqNa7bJhY32hQHleuW4Z6pXQX3juM9ZETZOND1BtU2vEQxh+2NuabErNUse+M
prqczTm8DujQ7zWf8WPEE/9CtamP1PnunkzFHnlao1/ZXUzkyjSGPpDcMu9ShwHNJIj0aiAkbrPO
5TzqwV+crE7LIzAtOr4xPTeEQq3cxrJvQtzlSHNEFt4h82JHnjK6naqIyZV2JN81+IWRlsl+eT1h
fWAyDPBxHzgu5D5lFnSDjWewsSGP7m0eaJTSHfSQZKGuoyeaah7HXHIPtJxvrUyN+4C8neMg+vZR
hVVxHoQ7HPg+sSQv+wryRy1JE2rHaEhWLJpgcED1gC1GUuftaGMNI7jTRiYTSLGNGWkf0iZ3bvqs
CK8InAcTzsWY4Hgdr8vA/0KmaPBFtLZV0Zq5zXPS5/GrOYbZsa2Mel/aMS7LZOCo4eMXc0k7OQZM
FqdylwwpU/GgGl9rSUxb1gnvxUIhcWPNJd+8eDk0R0C/yV6P8Ii2ip16dV/OwTMunogTOwYPfGra
phdrs/Qt4jKYRb4kRpjdQ9Frm7OnSGM62DJojJX2PAI1C8T+5qXldWjL60CU7P8Z4eBM5eLnla9I
Db9X7EMmWNXzzo49GPgBhFwoG14ILW+81cKq0lOn8rY49J0RP7u17SZvlsdXfD1bmelu1ahVhDrO
m5pl0SomRCr7ihwKs7/gI2vRRcuh9Iz2rQn1C7Xv9JRlRvklHSbrMaC5fcCHVl80TfLQlBJhItE1
R9m0RBL24GJkNd15uX7hAPzmsPemK4QpPfbvMMmoIFB4RIw6+pfFh3JAi0DSncghqhTGJW8O/F/S
wo4le91vtnZZT3V1k7HybYiUXCXYBA+qmrtb2x3RUPS9E4P+QFeHsMTrFSJJS9/GmnqHHdDoFsbq
/7dQf4Rd/1/A7AFwSMeHHPnnTRSKkv/9v4ZfZQz//Gc/2ihpfwJQIANynkiaRroOkelHJyW9TwJG
pekhebcJmjZ/is4wP/mL3h1CI45dH2LlP/sp7xN/bJOBTWwGrZZvir/jxlrk0v9SMoBvosMT6PZx
BbtI6H+nOFU6ShxKUdKXkHxesqquj4rDA6s6StyfXpv/oHX7LSSdx4I5hbXMA1EPl9P1fvN9lYtj
PKF42oJdcHd1l4m1lYbFyVZw4f2cwQvmzmEfgnY4OXISmwquB2og9juE912LAjJBjFF1lZLraq0i
M3G+9kJZT0lIet1f/7IITH59XTxeYRhapkWoCCa637pMgGnt0MGSZZvYMmyq1bhufEyof/9R+OGL
qU6wf/nDKfeTjsREdCdzaeTbzlbpNg3JOHW84vsM5E9bZj5F/+6psF726eSZ4nnLR+lnscpQVXUn
NA8SRc9t9JKX1s4LopNMDn//ySx5LnzUEeczDPj1cWZDcE2wVNqaUaLvnd6XV/UcGf+JN4bZQ4CG
Rzqg3H+T3mRm08zYlAv2deSc9a63ihdG918/lX/3rfBsk5g4bOp8yfBML///T++LaFAjxHi6OVwV
t6+tTqjzH2NzvvhPPI4liM5houHzmL8+TgjJSFpjlzNmpqYdmScmT8Qxfj/B//QDIH41iyxfPH70
Tw+zyJl+ejr01Wk79DwMiJP6WXgDSvO6f+0kjqhSeB+kr0FDm6E9l1O9agb4gH/9PGm1eYhfzhlp
42/1JN98C6Wj/O37BLA/dRIixTYjvTqTlFIYOLm44fxVxk1pwmBWqu429hQJkF+mmChQ5ySt9gyx
9HBKjCa+LcIkeqJkbCT0FlNd+IIdENNoYNFATYmgWCNXxU8BjcefVmzdKwBQeYTKA73xSCLKXKMW
T4xqYgyUVUhM7VFbZ0G+oIf/g1n/1pho0ZowHu9lnHoES7Q4ziLASC/Mq03GQY6kjoQ41zcXcR+m
ONRrwl+p+5r+vW0FJDab2ehwOXAooTOMiWVbW3KWwLEQWKEPNbqXEAFse0wDgc3dp6GB4T0pGFW1
My1L3IwsLGTxODR3VmMvHm3Y/mstHBTlGFSI/Zzz1ITQK+ex2MwymQq6Bc8HUUlXujHaaHjIKnYZ
YU0VxwETw+kNXGNjBvlwqSGRxrA/RXtmGrCEeaU2S9S2RHK21ixsz4ZpDe+WBYx550Dyu7bhZ1Uc
f0jJ1kpUo8M6qqu+5fHsyzWdDBIPBS+33ZAhn181+Dremq5toFvNof/SNXlrbzwjWbYBsy3JNFC0
wJsuHI2vkc+6kwDsCv5vGDbjjRmzQ70ahjGy+IyORbOpcwIEUUXV8x7NBIwcYhsFkbS2TyZ8EeQS
Tgn5RB821Vy0oQkBfV4M2n0oSHoUKJhTejN2yRGwnt4HJwRK5076Uc34H5ffF7Tf0t2LnDT5oCGg
z1a97raGo6NiJcpaFltXu4QcTChMYB6kLvwiQ1sBU4+gMhWTHAv3hW4c5EChF6NQbTBLHWXNm4Eb
HgEB462+ffBYfD6UvFfOsUIL81BYAUryMiqJVOJLQz7VWEJTnkrD/AJHkEE7M6vqErxT72y044lk
t2SHZNczVsivqTuz0GLoGSZ7Bmn8JJcP7JVio1weQJoRgYmrBFmvSLOhPYyCT20O9Iq49Rz198qs
WBXTbYgl2rNLFWrYgPiU0WlSWGKtNbwUdYduPW/M/Ia/zLkgfOQvZNLyXa2BXAG74eV65OXK77k/
AfjMDh8wEgQobNk9RNLcMJ0BvKeV8crISPuAilr9mqBLmdle2KzXUssziKHI+PBdNBHxMRd22JUM
n6Sl61XLUqKAt+vGAOgdxcFAaYASg3EDizadtt8KtKIBOj8rcqkWBEdCqfNn3XoEFqWlEOV6ikIe
jTitDp9IGFevIdZStXKqnu4+CpRoVnbqb82kN9hETrq4jmDrPHtuMT1F8Ww8hlYKorF2mVNuZy/1
AQ26hr23EPaUGyZPDPOmGrowVXwoMj6dSFU4DixPHZEmQaZkjCEGaLE5AghD1tZVjo7rvvLblkEJ
2obmoIrIwgpVFI3exMiibmYbAFaoo3qtfMgRTOWqLjlaQ+3cVQHu9rWTCtJT/MjuYbrahMlME1lh
ZiLyWy/pcT6lpFyd/TLEDeIBHPFXFq6O53BgEo2YyQT+B0GR3iSps+TG9QcKrZ4GM9vbyjZPOWSQ
ea+EE997XtyQV+Is/pOw9w6VKEh/ZYf2+scV8beE0n9pef1lFXMzfCh4qh//dvVWt/+268uvbx1c
1v8JmxlIqn/ZVJz7j/df0/is7//kR0MReJ8kNyjq6OVC/TnpiSS7TybDIHoKWgMTTgNV7Y8FDSlQ
4GxoNxY3LEicRZz9Y0Ej5CdqQ3Y3tg3Hx106lN8WMn+1oEFN/etVz75f2pRmggoKtyzImV+rDUZe
WueJsNDHpRxd6ViDe07YHDGzJol7hVeiLeF5ITlk9mDal+jqkpOn4vK6ZJMLNiRzyjPQT1SUZT4z
OionpfYjuabXVV5gr3em8N0YkijeayJlrA19jbxnAcyeZ7BYN4quziawqdwSLIOTDVfCEtFqW/U2
cZmErW3+NF8NTWA9aWg3AUMfm92Plw0M5cPBsT88NjoIYad2ST4zYnNrpD2OISar3d3oVd5hhHz1
BupK7M2+JopvIExmYxn1+LllwRuuKjhpTAfHeFmn46W9LP3ec3GgxURpLkEHrFTzZJ8Xcbbgd2xc
QHM6LCAwyjKs59P4bmrwfBcNSvjzpHu8UK6RwPLvZThtLBLnHsexAuCWu1b0ETQiexoDTkLcPVH2
GnTLoJ5r6oC3FTwjFy+rXKa1eDHcNkU1Y0DDfSknXX6oOceEw3zOfrLK7hyJDLIEW1951t2kzxMm
tWnL3ww3Zl0Ke+0ElaMRtpONvkakhnlIzAMycSbnfXWZgC27AxyZeNsqxVu5m3vVgkefzZDkqdkf
P3tz5K5UW1W3vT/LDE9SVnzwWwc3ZSI9uOhJGRqMv8rsmYYCoKOuBrPZxp4VfyHUz/sMWz4HSGPV
78bY5uwDLM0MVFdmVXBzGLlJqqnhnLBN+18aN0rtlZ1E6caJHB/pV8/weGWlXvMOyiAGsWja6drA
wX1r5B2Cz7yN4KP3pjrkiRwv+ZvzUwVn4zNLgei5Ei7Aedvs5E096uCLlVE9cwMkTg8f074UeL+/
lg3RZn5eZmcDrZy38oOYcG3lUGus8i5sLiTBzccIZ9JJIZ0/WYTn8vqhkeGVF8z4vthj6Hx0jFtB
SETwO9/E4FKxWAoBJmp5FOsbyaTd2QYGqJ3HjBRiUGr1BAWe86cmDM2b1Mlhnw+CL+7Nat05rHGQ
pvuUfH4Xhd+Inc2HDRsb/zkEQ/HFjv0UcxOZUF81xbTDdYmjUrG+Aoaef+4DjyflafY+PpuWrRnb
jBDBJXjlyhOKgR0aup2DOKJeDaNLyW5bZBCT4JKdCN9xXxuMzAkh70VfX8zI8V8NLSgdIxYTwK/4
zftVx3cMeCypPHqTyxIUozkESJ46pm8fri9jZ93Mur3gekUDKByyG0dRIazwh3H5QltxTHpROoM2
HqBuUZbbaERXRMf733xu5MtGq/RNlwvvHu9kCYTXCfMLXBWu2Mg6NkgAYPLgbkGBsdrtDFHrPb+T
3tQz0TbrkZMtgtRYlHchPeq73w/eO4OdNkORWgty2JMxmb+05jTGvO7OVBzDaYIjj8rwmsD5eMc4
qAC+3/QfioXrzsUIARy6hdsPtIetm9WyMMD7vxSWKKlHJn2e/U47w2aXgeMtKmlrXIuo7VadNduP
1MzGvQn4qmPp4qf+RqvR/VyktUvpU6SPU50P2Xa0JMazLCdZb4UDGh4UGVh+vfK6OSI3FO9Tvp5j
E+tsJPu9NVfdXRPZS3a1hQd2jwNePQaj554VVGYAGsJXHRN9y0cv33fLAWCWwy5FQ7imk3GRnuiJ
6i6AtAG6uUC0chhk6CcHlhEsLf1pjnaEhCXWU810FVuABV8DxnazzomRrVbpXA43ELLELWnm9Ve7
Fx558toGYNzGwYWwCnckwpM2jW9235un0BusxyaLolNhWvPJTZ0AM0ueogynAA4X6CuvxMb1iCwm
3Dk8gphmIYfeLua6SG17YzYLw81LPZTJhD9BPfYrkqJSJsXdplLjIzkH+ptnuPFF2GuxEkHa3s8O
OcjolyfnAm5y8qpKT3i4AjN1VeSst1fUceXRitKaL2qeO8eiYyhOhuBCfaYivS5CUdyaKI12MSgF
PvrzPNyZLC7WULcSEq8LtJAxu5Yzc4J42xqaarBoUvvUhGn1lSuxS0ASB7WB5LXoq507YhrmGWF+
wPSZr7J5FPe8GelmLhrAuljIAZPZviYtyeL3G6T3GqCllpqNu9NyThBIUW4U4XrEnd7jL7ng/qYA
5dRABKpBNCNvdirRfx6H0UG1X5v996nY3yoF/18U7UjbFtIEHGLaTEmZkwoGNX8+fd6kyXvVd79I
eP7DH/G9cHTsTxYFGSNYjwehOqMK/T6IdqxPLOjAeEjnj9IQTMo/ykYBrBExjwyQ2jBBCBwmYf8o
GwV2u4AfB2qMf+eazt8pGy3/1yEVmh7cfuBVliQBAeDD/G3mFuk4tBPdY9IcyReiE3JoMUMhz9M4
XvaQNmRyXyXxkYNXr/gAL4GUHfjoRYFPAmSbTjcGq8Ax73ZVMxyQj66FcIG2D/hgnH0xhFyExi3B
UPsoNZiI4H1Xl4MYuXaCz9SgK+BfK5pvoVn3l+G1ke9Kmxlj8S2va9KYyEWOukGtTYcZNSirdLhn
dbWa6zd/trcTLZXBPKf2Nump77cbsohbdH5jqog6hFfmY1vfmkKi5ryCr3XtxnKjghNGEbu7J550
VQcXOVKBzr9N1dGRBM2IR7O6qzkwvUVDF14LktaE3DZjeBVnzzl3IDmdK/hhKBavLIKtC7bsUbfp
5vuApw84Y9sFI4j9fdNGa0U6NJSksjiV1qEq0H1PF4npXE5pc4cCYO3b4d6rrmpMi21PQmDTnCrn
CQLMs0iIOaWv3VBL0d+r+9Z3njL/IIqXsrkk42DjEplEBb0L0vHrOEJosBGMZMW6MvtnLZ6KCGPv
YzoftR9DXcM6t4HdtAt9xur5kKCd9h/S/DoJGGcZ2RpNFPTha5r9TRs0vOyV3HrVPpGfOws4cX9n
W28zRHN6cVarKxJht0rXG+kYWxKT9wsfPinEaZFQN3pX6nNG2nUgpptY+Y9jH6J+qC7D6YJ8gGQ/
e/ZNE3cr3/nqR4weZ+w7nr/LvDokUTveIfQ9QOh4NLmqgJHkF44M7v0sPrQ9cFC8V7uu0zzDesdC
g89Q+FRX7a4kryo+uUvCChLvU+M6t62Arxs/kCRwx42zKahuYZd7fIhrChFBbCPFcgbJOf6SkvIU
NOnHMBYXmdV8Vup9Th8D8Fm9DSfP5mqtZsSwL3kYXs2ufsbZdNf1/C8lXgSQBrtB3s4b1RFM7jJI
qZ4WrniEPY5cqPvUvKMc33AGPU11eel0JK0KZGJ5C7PYrDFLdFcgN8mjbmziTsWjXQEHa6fXsgSF
MkWETeBnCogGSAwr3kSeenGq9jAwUJWMPRr/vadHApctVpJvMwa4ayEZ6jQHoYptGk3XXbWlzcKU
V4/HWCHcDrudyvzrpiN+tb/J2itpKsxwaOntKYd80U/uynJ8n5Tg0SBcxOkD9+Gn0/P8fRj9s7Tw
N2Xh9xPIZRAvHEQdyyn8a+NatTWMCCZPiD6i2yjBWWcyzZPWh+WTIuneSqvCAOet8Tmdw2G46Jol
Q0ce237amaRJ1YFx3YzeBVuYXdq+OUbBk3zrcnXUGixqd09ZvbWblvL4rNFtO2+1uCgQkzkJYp9Q
7yNilWIDkYgRXwTta1d3b3/9FN1fe/MfT9F2ln0AS0WWNL8+xbbOk7qWHpYWviMC0ICPY1iF6Q26
S2xIO96btTHBKHCqvVFYx3pw0EFyjGB6lUtoL6IyGtutZe+bnMymvEFSTBxIML2PVnzyUwIlRdKv
BMdzq+8VNssqKkmxBMJmXUH/BIjXrWk0Vhmn+OyeTBfIRcTvYwbrbIZoALFKB/sJY2+Y3TmM8YMp
3cfufWYG+1hnDwlHYcoA769fGGt5b/+1n/j+wjA6YZxCSL1nO7+993QMUVwbKPWWLt9tmp1Pq8Ke
oZET3JfgGunWvs8TOATLaJ6AXpf85d5fld2VWZJzxRJ/MDadi7B73E+lAIVYHZFRrhRnyh+/698q
j/5yUrb8pP9m3GmiFiGOsvT583JmpUhD+ijfexX9LEr+57/8XsUI5xMfTxZmHtG7DLQcfub3KoZS
hUEZIy6PUoXl8vJoP4Zfrk0qkuRfSOCny2zlX1WMKz7Zy3peMvsCaeP/vZxzYfm/LrrAogGqYzvJ
DwKiCj39t0UXbfeoGz9F9eXCdic6F5FUnZIWExgM3FkBI/SqGddjRQJfA7RoesDQER0z4jzOfmp9
K5YYXb69FmlGSuwZ3rSPbVtEO9OPCZM0nJepydAIG1m1064WiFyL+BlXybIT0WtV989MgfItJzIJ
5xhK90xPU7pggojrbYeVhenFlNxEs9Oz1KE86PLgvie6HBktkUhFBboqU1N+yby/ORSiDa6ghxYP
QIv8Q+ro7pIGyV/1XtkEa7tGhGvWUrwNLu6NNfef3iRN2awnw85uumDWLnJfTA1MpJhx1yXjED2j
QIw9pT4GBAdbOQb9nl0S1gSsVFvI2W9MNXoAVEH3QGKAZLbfNd1DnjMWsohyuEeWA8XNdRIyMdFK
rXwIWNuasRuXX4+d27aX0JtJPaC+9tdeH8ttDKvO2IMiyQ7GGCdM7QyeCI3YrecpD9y0DVqB6O7i
JIiTJKGzQBXOMiqH78IWC0fPyPKum4JVP3v1a10O2ByIFn5F/4o1nExezqV55jcgrzbDkKq+saqD
YspODxkUy0cbVE9VEmee5OPVUM4FQQySaVdmng0VzfsicLEajYhNE39G7pg2Z8GQE48OhkVovhMH
tnpr1XSWM4CmskT0NbHGLYnog+MVVNm2nttkDU67XbO8PGOxf63yZZyIairay74od00vn/w8io8g
BBTr5mbA/iPzbV200WU/AfI3evOrlP18IXXwxNM+GrlxlWixYGxZvg2c32lTgjFl1JKrYaJIhK6p
+Gnd5EVXug9v8FqvIR+im4hb85LZGZVQl9WvqDvu8Xs8BdmIDrw8oZx2DmgjT4aqyKnK4m2Gw3Ql
SassMmBWmSGv08nbTg3FXuid7SlgSVpVF7yB5S63rDc+16+RZTeLhvCEthIDPtp7gxifDje4zTBx
cr3xXOsA2zr6y6NjjdjdpfrWuQr61xjGO47+t34Az2SVud5bLXPA1ARbTXAis7TkWOOG3Kio+BbW
xryi+i82nQIgGr0A/N57SXVW2eTvI6LqmQ2FwTUJTMckZSeYWAcnKe7LCqrUIjkE3D3l/T5Xyas7
BCcEf/f+2DJJw5hrJJDv+uquIMkzippsMxjTpVUjfCPYb6Pc+lbY9pU5W/WG3PIVvq47K4y3FWYE
MKUHW8fkR7/Usc0YkoGntt8LghfX9pCcJ3mDMi9EFGp+RQxKMLw9eZtIt5cJAaqD9r8lgX1rdXA1
kORu6jjdDkuMeBuVlPjByQDk20UETYJDOJrMtlYuBseEYRk60R0mom9W79wAMMZy7vpvVj2rs1AG
qp0IuCI1bin8HZA1Xs65ekOp9sAwO2Uj5uMy9cx+O03OGSsgUgBLXDG8/zrKlsve3DQivkdbi7gU
y39DNGaaxfUe1P1zPDj7PvrWVt5lHHhf+xrzU28MG21T8ra2ARGLuI+rfiaSadb3xI3dQ9m/0XkG
L9LQ53r0bnNirHZxTKVeMFNyHYDB7gbB4Naq60sgdKdoaJ7b0FxZuNkY3m89HFUoiLNsHUz5Ra1L
4FLdpdHM8C/QYQKxu0mUdWc6iFxHUA3faJ0xVE1Vu6dePKU4TzjoqzqA/Zj01zJrGfsldGJl0teH
rpCAAbV7VVXNUzfRegIqhIZEGBOeZrXpo4KZXhDtKoFSJEzLC7LObwsdPaP/DJkrV7uwvoxGe5sV
qbPNIvtzmHo7oDJnqw+KO2krix1t/+Dlwd5DDIyHO5qegQxiS6kgEDKQOOkcm3ukPLE2jLlfx11/
ngHMsGTw8uOQMRoqReZfZl4iwd41zaEFFTbNaXMYfHx7WPsv+r74DMGSrqM12avm/QsmMFLkC/EV
hTyOXhyt18Mk0wMZ8W8Blkw4HwPja+6gGOuFlCDbxmGtcmd4CGy2/OGIB1oZFofkLN2WL2GrIYTk
brg3HMN8NIC53E9eLHaJHXcPNhA6UnmNWB+5F3o+pSr8Gpquj7991keFYJI+H/cgMUAkDzS2fVmR
nGmtYNUQfyuhQGNyr7gA2RbtzGVdHiXitqPA0z2YzYiWkFxRAWi1SLapj85/xVHw1SH9eaf4VK9C
3835ZPXc197kf2XawSRiQH5KfWu8IzWmyo4qoCRBHb4CIs5Ihsj4zKSueS9w7h8rB9MCDSYO2M62
vBtl0VCoqRPrqEuGY4Pu/1aYqHXtKTOfQi80X7ss5+ro6/LBjZrPJD6DS/H27Iw1M1FTUW1zFGIL
B1+aJVOG3rumNHFM3uSWmT4hRv42GYsZigHUS08a1WZUI3sssiAIoL+cOcd3Y9rm11Uv2othapob
H2YXgVcmQAaPwPd0MEx6RpJpiP3YlZ0Y9vR/7Z5czKe5np09V025qyVYuixCZW+r/FyJJKB7ivx1
RowXJ4Ri/GCWZxLZwjfXCvHNs/mH5lwNZ8sHgtkSxkCW8wlaGIpj1mDrjHqdshuiI97jbZIYxs7r
8+Ho/JF9o/fEPfGOF52JGXL85lZEMzRBf4DBOW5VWzzVVmdAInQXGiKJgLp8mP4PeWeyKzeyZdlf
KdS4+GBG0tgMcuJO791v32pC3EZi3/f8+lpURGVKipcKvMxJATkLQFLQ3UmaHTtn77VjUW97vbhK
lP1SJ/qpgcm4AR7kerLHXCGLFDlF6r/kC+9JTfEJa2lPKwNfBM3qay0uZ47XEA27yHpykuxTyOrQ
4EiqYrEBfM0UdObkg5LD8AosY8BLgwtV2bitiO6mU8RaWtWNtrYmewvObWEuxeYJVwnyen2gzQV1
b9XNaYe1pUxAmuINLVAzEGmcfSN5a2BdbnA0aOGep1xbpd3i55z6e2iQajvXWbZWVYFISoN4mWTA
ZQmbK7bGgFmg7YAtYkxbRzREtiQRn9NW3Pt0k4Tg5CXSovKw2vQ7ABvjRUiGh44T514AQm4NQRMF
IGSZW7u0FNbfAnx2gjh9lZdIhNx6Ovu1fm1GDBLBKBpbOTHUqZeQMgLBbh3gMx5Okw1pVeVWd6sW
fqii1HUJHnxsbfuBpLUGFIABuHs0TkUdz7uEOQMBuTiXnHgwDr4a+TE75bxkKUzeSYeEKua6Iplq
YpnLyyLYSXsmry5Wx8mdkn0WD/cB6XYnQHLpJ6scN8hwrSsRZeD55+okQP+8y9muNkVOLym1dS+Q
vjxnWfPsyzm5YfTqXKq80Z9zM72GnBBdaZyrN72VuTcZkr5JBz+bx2F8kEae7aLZic6pa53b2a83
RZV/6H7BiNJHS+Rr5mMw8T6Bem3Au0/oEJ350Dlzdkq04UTeGo+aYdyoUl5bCZYfQOnzMZZwb4C7
GExljX7gDB8/U2XqJ1U2JYZI4wpYJYYt6Qjj0kki0BbSzeJZJ0Gk2KJ4UVveDWsT5WfFTCduc3cD
mqd80Mj+OJqQMI7W2EuvcxKowbTQyqTqTnEHmoFoSKyYJLZb1Ux9SmEH/J0Vrda6r7Nlf4t6e+ck
suUs1GHyl+O88Jiy5ymyl829eDJDyWm7bk5d3donqDlfjIrAZd/KmhkNzwSSx+8xUVMXLjcU08Mc
11cpfNonrCFUCHkVkbg5u/YpnPVsTyWbBXvLmPuLYHOcbJHcB27XPDiBMzL9IQcBmWN0ldUNXENL
VeraD7EOkAyzxrmJ5arWqmwtDLK8fRXhXrfFNsK2eM0Y7MFQwXQxAvxnc8bEPdQJ/mbuyAkCW4R7
FIMeXAWh/c0eDfbEqanXQ12SjUIw5JnhdnBLXQ+TZM4iuYJcFdzWEdN5t2sZAfm1ne+rQNeB+86O
/zGOTLWwltbPZVDJmyKnE1ZK65gOAA+ipEw/q8a9QS3LEczKhDeFUJFjcMeHweUDwsyqtu4w9o9O
nzj8zq1BnIydcuDqhjt9JJhvhcIsOcpwTL2pKY+wVdR+yllaakRa67RQ/WGOZ+sLMtNmoyfBFcwz
AmZ5DTHRA+RK84Ahf0FuXobwIRgiFjayN0EkqDutJH3N9c1mqwR87Ub57S1zZSjHmO5J23PSjU/0
5GHS7TtkHcldzVGdqbL9qo0RaLNpkkS35/ZNYiIRTCdO0h2NVMRKDvgCy5/S7WCo+qqrE4pzGsXB
g5Yp7LJOc9WbbvWMvzO6C8rU/5ZU9E4b8j6xp/fObtbc/hLhDlshelObABDJCp+F2FYIIV/jhK8O
o0BdekdPb0NneqjtxNwN3UDEKbdrV8BE2IQa7Z3Agf9X1dawE05ubog/QgnSmgVaLbN/mm38opF0
gaL3TbPLTGZ1CXmDWzPQXjHR1qcC29Fe6IG8t1i9t0IFsGeZJytPkcS7tpy+OhTCf0e9QYx52t8Y
QUNGMcvUijFvv9UFnXuy6tw9piZBFkXWgLWaASMki67DNYcdo590lwYue7HBdEPv4otyqu5sWgjX
DJrJz2UCRC62yzJiQpz6+PCyZrjrp9wP1zJ15L1uDQwRg46DHtLQaSNy98Z35uCo4kJiiixJP0zF
Fve2OtFRcL7R5M4uOamywZZnGFh2609e3nYk6uJ32dqqhmvWxiQRdW25KiludvHUh88pfNm31CL8
OA3T+miUtL25f3eNnnCEoHinCDKSfNf6zgAPAXZhLPLxnZwknvsSXa7VBx1kDyIwhkVONM1wTIyk
q/ag3OJ9Tel7RQuPXGqTd6wl5uKSxqwdrUqea4umSRB1YivdnqwZIEgUTm2nvcObeIytGGBQ0AFT
IKOYKItabvWIesrWGQdQ4Bw1TobHpvIfqjq7ZeDdbZuc4BTbfmMP7BluLAljDklIeROTRA9NCPcc
o1Vjlt/ChB4yCaI7rFhyH/Tgt9ueeXVIqoY3j0O5Mhh+r4pk7nZh5Q67UtOpLTqxypAYbgx0i/OO
yUFAEvecDTgXCrhvSf8UDwFEGZ7DvWFZBcjX+GG2m2Hr9wDYAcMBjtXSeIWg5llfwnHAuHVvmQHl
ta9td43rTie6O6mpyLXyOa1M54FJW4KWAdgUG/knxKIYN54IPwAw0vtoRHcqwSjziKcZmBhfOxBz
Em9axKoOYtg7hdNYutGbXZiEeTcx8o9Q7QYnkuStwr5aG1HVbrUJU288gz1GU8MUITR9BkzNB+6o
cWs7KKD5xcqNr3fADPs4wnCLmTkJdQtV8mzg5IT7nEGlXM0telhTBM/feceoJb7rNa6ImYhgHmcY
xXsaNviKjTdpwFFkdWk3ieZO+yYdwp1ZpfUjbM96RZAy6SUihw8UFSw4Da2wK7vMcTanWQtqvgHU
0QEmEjgNwZqI+WQSYvC8GGMgcwAjhGzAGCilsv4/fF/Wr44tGQqIC0NX09dOFpwHgGTe1EM5FiqB
VizoJYR6XT6UDlOiIHK065B50Uca8HFVkDyShu0yshfGiYeW5Mi+sLT3vs3qABR31x7ttuufbL0h
VCg1qhd25giPYeB7DGNL3ijZLMcug7/udkb9pBnReG2C2FyVQTluOqdNEE0Uzq7Q2hawRBlMXhwW
77FDTGo9ErlJqAsbV0tGUWsnchexP22IZDyGvv+Gp4C4cxgMHDTRWVF4TnNLxQ+UOHHlxRmM8JIA
vvPQd3RYymsU684zZ51p31uT3LjE84CDiroH4czVrrG11yEv0D4zpbory1ldR31XkWRUMhvyTfNo
g6PYJE2LWVeLZ6JrlCCrFwoMyaeyUVsbZQuykSK6Q5s/7WdjgP+F4ZH4OrzMdWbjlHSWAkbivMz4
ksSLJ0WxRknRHMhdM2+i2ZRUaU62grII1dqFSZDh8vEcxxiv9bI5TAn5SUWqqRVIPnFpIx3GYGd7
qYSgbtozaUamLL5OQ7VRfRi8Uvs+1KHlvuqA91DPlBgzgj4gKLs0EH93JFM46dbymc/BNNu6kUPz
ke1MBNSyhFmroxY69CyWnwoMpRcY3GwDDfOqaoni1gfjtlL108xZnrhonMl2aqxr9eyM5oAZERpc
7/RnTtjOzgbvTDhw21zzWN9CxrP2Vm0atznn8q+1K6F0pdgBwjJVGyr5rxHagJtSNtGFSKtnu4qi
p0ovznxR7dwYVnwzpH2xRkq3uBaTkpJZNUhgLE/TGZdnvKIqcS5+pF+LebJPy+L7kPYi4rhLPUXL
CcqPT5HV+jlTeKENt0YygRYzMkbogiIlUm8W0pYcvikzJxRT5vzcJuOXmCm8Mgdmit2RhWJcDjcC
fL04lYbzOsKdjKjCcdRyrxstPEx0iSsCZXdZCVuymkNtw9nnE0CtPIdTRS59s8Sp8DqsYln6O9ze
a4c9EZIVU3XZv/zrY57/iSqYJcsHbcjvBkVfkYP+OCP685/8MSFy8EeaSogFRiMX7xYTmj8mRMQL
uUtuISMi3CsIjhny/ceEyALjjO8drpFOMx2T3J86F4ZHi5KZ+ZVuGiQTkS/0r8ij0dL8OGgUEkMC
UyssnBYHUlrQP09gyW6bk1kL4dJnWnadcape+2bfnSu7V0RSpFC4vrfm9GHYRoP14KdLZ1pSZhYA
YsixyBKvCQfDm1ItpLU7BTUuSudGNnGMKIwdGXlIv6kHq99zrLE7Aucb13PkNyfUvCwzlwOxdaON
tDeFeGceHrnr1MrNe3YEUsU6tYaC9xb02bs+2MVGIjM/iXKAWJNDQfzhxv2Tkbs0l6/7w9yVX5YY
IYDdsLwNgXj9F7H4PDlplFBwMrsaE8Kk0/g+aEX4EPSFs5mWtkAEEwfm7djsqtb0d8C/mqPAxs3Q
2c4PFNZnSNYTysuKuOOAzb6ZaWz5xUjyiR0zyg6r4FGGGCz0wh5AhE3lJcM1ugbhQ0y8wzZodaRG
RAVICgUxEFagMW97m/lAEGo41K3mObOB2OViPqYmSGGmO/GVrbqvAxJM1mCN0GunQ0HqoxvM4sDa
Z9AQmQ2TByUh36+duHR2sQUPSCQoKRyifpaFedrO1A4rl3Ohpyd816AjkKIB5byaIMddRF1OB/K3
4RMaUIpLFfYkmZO5RrbFfKIRrxFUC0soZU50cBXLaa1kE8LGG/LDmFOO5gggtfG7QrcDL2vp8mDV
lFb0f860GZx1tPQdLaMUm2o0MsLsemdtjyn/D4Li0fXO3InoOgQsuiN28d5k9E2tCs9fFORlQD42
SutxyIIbdM4bFeaxhyvoW1m3Rz2c7yaNWQy3Z0O867CqO0bjtnYH/dWmoOXCBQcv06RGtCsqMRHz
P/bZV1Z1TN1RY78h0VSP0QmRKgTXmVlYNs+7fNaS7dgHHAXHpEDcElpLc5NAwIxwPKS01cj0B8Zd
donjAGiL9OkeF9W122vFnR6V823UBLqHaYaKJ4VPore40ILumw+KgVus93QICvdYRXFJ4ixN3lF1
7moEkdDRjqVA9ueNLmln6bwY/5XIgP+RCz+xoD8sH95b+/a/vn536i/UtX/73+zkbfuWTz+t/N//
zZ/OGMlCvaz8rPuuwX+4rO9/rPya+oc0WcGJMLVZ/EmKQwHw59JvsmEguISbg9PXwFLPxP7Ppd+0
/6Hb7Bi2WkJPDXhn/8LK/4v2Rpn28gkE6nsUCsgRvktQfnDhlmai60GfYE5w9WjjJs2nwtKGhA+r
H4JneSC42NjFLT2Ctj0yAFDoA0lnmXjf6SsW3YMjqw+jVlheM8XsNyW9eerOxN181ThdGZlz7kkX
20yJfx/EypOc+QPDORMM16FpI3F10EbGhAv0I02NM+eAl14v71JUAh5T0Fs6lgDBqe8JfM/fg9x9
rajJvNnKbiHEw7dyxKmpMMsV0nNt9zYT3eyJwYqwLrjlWiPUZPfDHf4nGwSGpR+2hz9+M6QUZMZh
xkZZ8Yssp2QyquZxSXtrNFRwStsl4Ac3v7/Ioiz9jz3oj4tgXEc8QtAEe/PyIX64Mb0kYbtB5A9r
w4TjCI15DVv3a1Npzvb3V/pnXwcCgrvsd5QhYtHA/nAlxeElbYRN97+3y/2MsYY+N0Su31/lu4rr
L1+Ip4xCA5cDYq+fL+NC9QVuokCzGXgfCwm0jC+OYgA6Zh+aEHhcvMU+42GnqZl9le2KQ/ffmegX
rsAvn4IXiw0e6zk11XdX+g9ftrc4m4qGyUuIFgAxqrwOOusqU06zIYFho+z59vff+6/3EcW0I2FL
wMWg+vullogpqPSBvRRZQ83UL2Z+L3IZ71U95fv/wqVIsMf9hiuSadbPv7BE/MY8GxC1nnWW55Qm
LdrQfDNnf3r//ZV+rheXhxMuB1R0ZNsgQuB0/HwlQQowuOmZ7aktpj0caELHVJy/W07Z7ptYZCe/
yMnZiMfgZhh69YfY7D9lB/xcn32/PBUxz9GyNC7y9J8vPwz5AIsMGZ7RRXVKWG4kTn2Wy2OMnyj2
CoIM/+ZtXARSPz82CyZE2guTBMH6r0yMeGittpS0ZQnrsZ/GrBD3oZE2u7FNotsY5PAplw1cPTpY
3u9/6r9cWRkUSdIhVxJSAbKin78rcxyjqmpOkB0dXEow4Wpn3V/G2mqKSpKTEvc+Z7K7Q5LhXv/+
2t8fzp++NunDAGd4WQXiNWX9stIR/dH3UjSMZLXoXOddQMRSAGkg6OwDbvg3Q5ufO4xLzE2qYYXT
DRdjCDuvG9KD3sSkQ6eJu7Lb2tgUoNnWIdStDY4Q9yWmm35J7eENM5R4gihz9fuPvhgHfr5jijhU
+E14BBbxnbX8+Q8vuup5GSMX+xappzgJ510L1xevTbfXVQQ/O60U3rtgj+PkQRotMi8JgspqBiDd
qNUVWKldW3bzlpSB6W/u6V8WIeo9Xhz2bhu8DZSDnz9bCs3RAADImBQo8j4zMqS2sJLJwZNRecVM
C5R2nVV/s87/9UmC2INofXlvMDb8eqqBLwagt7KRttJYpNCuPGDBwvOR7B8U9OCVIxazKoX+3+yX
33k9vzxGsGSQsOrgLnh9flmY8pY2k7HM50B8Vz0pN0hMqk40nixEfk9qNwgpRT7JrmHAiIZbRuyo
vm+vi9y4z2pl3/pwgtfoFsMrjSTWVWCil+d7Pted1ty4DgyIfg6jfYw5/GS3Bt6MeER0DvrgkgJJ
ZbXt7AVr0R9apmdfHVE9//55+8syzxfkMG5jWeagj8jy51sKenx2TJ+vCMVLbSNgAl7gwkezwuhv
rvQrOIXCj0uxXy85UwYr0i+XQgsWk0LDJEy2fXjXttm454RJ/3Yqc4IBSbEIoIwg+h+HXZYydtF7
2Ae//7rLNX6+o3wGHAc6r9hS3v6yq+WEvvsc+sm1NZGOV13ydZryhKmZsHjHwIX+/nJ/KVH4ytxX
ED6sRy6xCj//ulTXGfZmwghmApJWnUjacxbU9t+Ab3gU/7KxKfy3i+yWmC9dmd///IdVI4tbPSin
itIj1yyvTFIKlBEDj2H08q2sALONpOMFCpNxKTRo8yVEgzrHeRNZVXnKxzbGHVAGm07E1q6iYbnD
Db3W/Sb5LGafsdJyaA20DAZ9a6VEDgwaQbPGl9jq3opGg7dOe2HTIWBCKpjU1o0tlMmMl/kcuNeO
ISvDzYCRPYKC1L4GgjihEiuuhV53u8gBgN34sAYD3xlJpqmcwKvGSe5QCXKgzJkZm1r7BgzfB9FC
ehVoNnBuRafsG1QDE0PiOTpjKu9XGZlYNyGBSlej0xN1UwzWW1QXLuYlqDZXkT1F5+z7ZLDxB8+v
C+wIRsLfxMVrbZIKrfTa90d1iYc+PYSjaNdjAitLy+0tmrN6Y3V8dNVO3xLDHhmud9OhdRn0ZRif
RTcWu6ZAbTlAUrzKgjk9uLaNCVUatwJLj9bBOqyjyN+4Q4/ZJ7jV9a70SnNsrhpcip6KlTh35KFv
zLJL79wi14D3Je6jGSOEtYryzdacl9EBiU/Whv6sUe6fLH4qrg9daQBufrG0/nWqpUGdb+X7rje/
9KoO1VlIOJYI5uBq5lPpydq+HZMAkLoJb6SpWoSOidIeqyqcmcJlpNfDYj8oa7rxaZ7xL5c0hNAF
PI+jALRoe5/aKRLcquyeu5h4aF1ncpGRCjYgD2bUJb8EjiI0oinbL6GFsxhpnrlqsLqyuuVpyAQ7
L+lpxAyiG2GmDKgK60YnsxivU2Ycl0Arkbag7CdqNtOqWsbF1If3XdzPXwro8ji5SK+6SmDcntjG
W7QsTbw3EW/VfPuhA5HedjiJiTFZoSYkdhg82smnpeEJPx0fYuS2p9FR4/tUcInMHaJzE/UhN0vF
l4LMyp0g54BudQTQVfJjARL69KEGwTjNrqXW6O+Fzqw0WXC543Jwk5HP37dIK8bk1Z6ICIgejGK+
9GYptjCDtGtAPuERsVfwlJraw4zRl0bNkoFai/QKbQMeO3LDtKw1vUaRl2pCZd7FQg2rRNSfczKh
D9STJ70ex71VSP0+iJLQS+whvoa87W+Geap2lWoyj1GFuabvpBOnIE/YTh8dvwfjWg1QqToMW17F
y4vdD2Mb6kuHlHEmMGFqfxRGrMinC4194rTlRkz8ts5Ez9KPy6eC/fIUyTE4xGaBA7v2qxe/EQC+
u5QJ835O21DhPAeXjQebUeaqj6L2OXHr5Jo3LvQ6luANSXMJ7PupXQ2tXV7NU/roz9a93zP2nwfc
zyJD9dzYASHTiM69ZLQ+NETSqzkbW8T+xWEomLY6A/I7N1T1mjah602wUk8BiIfbLiLFFQa3xeQV
sgO4JG0lerntZpVBOdDkfY9GcZ3QzPCcTI2rIqvcC5mj9jOQ2fFTVOH4nNcRVGN9iLaoLYxDXTT1
t74PGZ0LRLMpNc+mpxd8Do0euzQV/JoR/egFsJmPwtXvTX82yCGyWkb0qn0MmKe+a119q+rxSosi
9FVxecRXXGDRD2GoDqY4m1qFYMh32j0oPvOB7AQPJfRaVNp9pGo0d84HihQgRa17IW11VbjVVxvV
H5FOW7QQHyrsbqreV+t8xGOcBiZBAoypAjigeWJc8hTXRBfoe71HP+1nVba18FhQQRHNFegvoroN
CDZZi/SLQEAVJinW9dIqkJsVFyKad6kUL5r40k8uNCabBR+Fwyd4MaIwuj55Jp/raozqaOkYh5vU
adddpcJdnlgSH56WnBrQIKd6JFi+HjKm7zjdnC74sEf5ba6tkCZzOF1KmRDg5tjnjLgFKwUyjJQz
W4GyH4kN8+VWqWTy2mG0n+hGXEKUCCvZNFehlXxFjR5vsV8LD0t6tJ9YuD7Mro6v4xofZlK65r6w
S7QijRJ8JLggo3SqB5U77snxq+QG9Oe7a8bAqVxVFiCzVVJnkKAs88qKIKkgGLChWtTjQzLH+gno
ozi2nQ/xDIVCuE6Dbh/bYX7pIiDKHhUW7hIqI345DhlxKT+TLuhIBo+G0N/P5D8kJHhV4qPRUuCp
LmEkXs0894wVTABZj8yTyZnmvrO1bgNrkVUvjDRzZYmgehgk5tdVEANEMqdmrPHQuna0sVVS2jsj
dyokOmVf7kkcSg8G4SGHpkJrsc6h1+DRBxVC4h5TeKTGU3FVlemMqEJYTx181Y/cDeYD1Y11PSkZ
viV5Eb2TSaGfaQqMUDPsfMCc4qYTzjZGhcdgKoxbazadG4Rq8rpsoa5ApUXBTF98iEj8q8NF8p6n
rDPlIKcbxARttaqIrLyxBsd+dX1ClOaBZAtoY2VzNweSZB8mqzAKnei6cR0azjwmOwKZx6OLyHhX
ur71yh5YXJDChy99M8+fUc+weSVx9z+G1Ux1ZyB7QBTsFwXj+qBIHbwPoDJ6uoGXuJXy4Abh8Jbh
x9PYRFAJdsrJmt1cGK8hngCSsnTw2ALX0wKxjy4yHrPX0qoyxhWd2TyUEhm6B03I/hhnnRkzvGNx
V9Qpy3aUMLSNoaJ4omkVduK+vu3DEpgZNitrZ5g5FhqaAzz5RKnlPeiCnGx32/9OgUNDlIqbJprw
rDQBm6EsXweSwJ1iRtTEt1uDW0MIq7nXOgpzfYr3YUKtQRfjtYaTuVbBg6k3BcNuE5UHULitBYMO
D6XWbPpAb66TurE5oTeP1TzcVk52FsU3s0ncrRygWXujT8BIZOrtOrfs2pvjsb/J+mx+pEMMdVkf
Jpp9trPCMcWcxmwpJ2MOzoQ9rKH03fmVeyxsBsDQia+xOTmEynA9VUePelu+BV3E9hBeqQbRW6RI
P+hiMig1uN558pi17icPLpHydXYKgwKqHpxRvEVWfivGTrFUtQHckrTzYomXNmoGpA3IrIop+CjQ
drIInQCebjomN6tQZi8Eqj0wC8tWE5502WHCLvKw3pdwJLYTJ4eVNIkvRJVy13eDRGPcoPAFMTHl
2IFl3n0zgmpxNkKZJsXtpp7jm9Yx9/EUkT5pNUd4S/l6TsiUITWR1ACDgjaLxBtSg13qFCFajmUs
aOg7x8re23oxe0cN4X4WJBFCxcC9lTMieeu1CtgbhY5ESyTwdUybilnzVxDaCb2sxKvIxq+RmX7K
2b0TaFzZwJq3vkJ95deIWWTzzoHjEAbZIR5QJ1uLN6BLSGjKZtJv62aD3f+Slz2ss4ykASsrcYeb
0XXBuJfs1YXIVjmHDPrQmsB3bbNwz7c15Ja21Q7cE46tFAQIIwqEvP0z+sHNAD0UuruDuskiaLbG
/jGkvLmDPCVdycRO118Il3tsx5YbZi5h8FH61FJYrHHAQbMrh7vRMOtXtkXyyHLlMXjARQatDq6a
AOqfVoeloXTIDRnSeG/Itwjdaw3SdBX6hyhEul3LHHw96lzPDbFi2MJ/c11tvsVHO2+wabxYXfHA
gq6/tEa3pgmXr8FLejIPmz1bPeeBEIW2Hz6wNCGS0uSZpKJpHZQcIphWPRK5d0mAXEZKfqMngIY4
rg50TMzrgGiHRpAX6PbWBX5lt8mNeThhhAufah2ziIYXHUCKWpslrdUkUTmmWOSu1WTNa0sRgjSy
SmtddnRDxquNxCQ7RBQJCHyMCX2L0SDSILKQXNVtl8qHWLUf2mQtz8u+jaP7luiMlmQAGAWpF+fE
6hXuYhB2J5SfZH+M4gDvCN5Lrn0Ztew5jyxSX0cQW3oqdw1xDesocKzrNEj3nM94fOmJTvbeJCtz
lXXtyFyWaSX56qFHC89GuMEHwhzFIhV/lnMfrrKRYptfIvBErpEB2H/rqGrWXabIw2QwfyD8/SZu
MmifPiVqx2mpyCSGqMY9WYO5J2j5mSY4SryQTx2GJnFiJTK9WK+iu0RgLllppfuYVPmxoZrd9WV2
YP3Z0aQ5u31Zb9smsB91hMwsDJZ4RTa9WbhHQZq+Y/Ng9sMurvRTm5CsAfJn3JcTGtokne7NXDXX
ujWVK9IPYWABgiAll4Gqm3slLdQ1LLQd1EZERXHP3jEmZ5jDqASQh+OVoBIFI3erRZAH7cHZdTJ8
z/io+CYziIrmndEaWMIqNFxDWYXbrlTAxwYUezqN0sIAepm13HXq9ZAfSxax8QUs0yUI58oDjtBc
jTWLalKXaNHS2dmXTor4nljiFph8WA25Zw/pfvB1/Yk21EuXoUxVxXtFi2VXNV/gBYnruA0rz4kI
Ei2aDzcTN9Ewvcx9R2gci8i+jyayNOLksUmwS8ba96joFA7nRKUZMXPbDFZ7pOPx1I5EAeLtYO6f
5gT2aIfWQeBI6c1i3TuQmHL5Nmphv8uFOXmKKJFa+qe8EHekb/ByIhPZWWPc7ANYl1/09jkO3JmH
1iffNCAjawNtNjwGsQHKiGNCdpP3NVotEFU0FVxz3o9jHB51tgJs9SXRYpU5vECfCMNVBc3LWtPV
sV4CvJBenDT1Vw2zws6iBbcdMMrc+cpkRQqyog/xxiljb+KWstbEdtXPla/Cq7GYOB8ELuX5LsvK
fFeGg2KHA237zRGxvswOotswk9oT/YZgS8CnukRhj/QvTaP8omepNA5hLOY99sGY88n8Wlt2s59M
DjB53suVotv6nidwYe3egixqtfE2wp42NjF4u4At2B1RIlgBj0zf4xlSojiGlnbhhWBVDtz4Guya
hdurGJ8mZxYnyTNBZySURN+ULRw1OKXGuW8sxI6L9Q4bSnYd68VbzN3mrRflEeoXTYOO4ERaJAgP
TPPdmXIUi6H5BUgwGaYGsF6dEl10Vr0ZIv+t6opqN2hl8mS7KRsr1iv3bcx61LydKPDx2s7JzXLM
dktvyGqcTdLNxXOcROSq9AaYh0IVL5qdHekJMkLjTT+FWn1fpGwv1JwcSYT9aU+0qmwLkTQqhw9D
M9/dpih3sVnfamI8Mbr+NhuGv65ouSL0lxDx8vgKENxzErTZ65B2h9TqOD22ON4m7HahVQS3fujk
Z5mogBxtP/l0XD/fAlEg84Jz2aRIbSZ7r9qriCw9mjN3YY6djnyWCkNHEV+ZxrRvrcq55L58NVJQ
fXizGHcuYqBZA8PRUFGvp8x6aQrkDY1wMSoV4yOT4OqLSIZxPWAhO9ejRRJxZ5DlnKMohoX42ReN
/oJLDkOXMnBW0yI9BFr5EpnUOuyldKuGC6orkkCGRG3EGKakQNb3Va59hFnNtlG9cphhv53bxwyf
D9gZA0Yv6VHoRqhXiNX9iNlC6a4gQfS1fZ03m0pD9S67CcPIpO6mnjZTnSIWlC0TEIkoyB8XTE/S
QvKYQtomSA+5QefCGe+aODvNhGe1hFGtSr+DgBeH+zxLyQNCrBLqwztZIDBk+vjgjjpYnq587JvO
PscLa6vNsJ8J0RdI4Q394GtT/kajNDsZ45yuO9/AZ51wVIkjOz7PqJiw/JcfKkfv284Ee2rEPa5n
WvdeEY9qpwl/i6+nXgUcgZB2a7BbDPep7iufX7S8l/TbPYcg0USiVe+r+buVJfZACd6EU3oZ+4rf
KCaBGjIHwBQyL1Zm13+kMkw2brxs7/G7Emm5VQ3Ouw4RkNsXwarTna+97F+mLqdbhpbd5vFYQZ28
EDrMGlr2B0ixDQS89GRnEbmhKWushZGb9YmLuRpfwJ2eeg5rN24wzQyjhmgtXeddKzLXA+Z3w9SO
GYCeorit6mErRfaKOqmBQEf22imtIY9YEuKSDDANzmV7dK3hqbO75LYIauT4kf6Zo2ReNZUtHtFq
jdcljSS60XP6KLD4E/bVzQfOd/I6itFh4jjOd7HRCY6n7be+Lb8oUDF73J4vtUWE5op8wuZsM9kj
Ri3z6r58a5T+NTPNp4yJ1aHT9H4/1j3NaB2KUD320Sbs+nuX5tSKMvjgt3W9Ea3Re8VEhvP3vvu/
RPX476h+/j+EfjAvXnhh/7mS8+Hr+Nb8KOf581/8qedxwXbQcDKQS1i2bRsms4o/9TxSWP9AqqMv
ehr9D2zH/9PzkDcIc5Q/QuZjChNN57/reXT1D4dxAwoPjIo26m7rXxH0LAORn2czEpII0hQXZSgf
yOBavwxLWk3rq4JUvQHT0HOvmTaJSNOHM+rp1Sw1mKVo6xGtFckdxdWlAUb2YvVxdV8W2n0l6uYI
TIKt37H/L3tnshy5sWbpVynrPWSAY150LyKAmMgIzmQyNzAmmYl5dAccwNP3F9IdpDK7i7sps7Kq
jZQmiRQHwP0fzvnOeoZIbRyXxPaS/dQW2T1pZ8bH6IM3Dz3I8wfYpQTRY9JI5X3jMxp8gMdQClyv
TWX5R0R5gbhQYpjti6x6HD7X96y190ySuu4cdANt5dac9DoDVsAnUBPhdaXy79Y1NX2iZPUw9C9V
0Cjmij4HonXKwvmKChJJqGKfJF65yxDHdSdFmnIl6PhLQkwA+ywLaZ91ASPCbxfxCkWERHFqUYv2
GM0mcATkV4t7HPPWRZSBfNsvnpPFYLXAoVsS/Jpxt35QRgVfqVeQOLcKOcs+HrLWnHBzyGtm4wy7
s4sUX4Ikl5X4WQwPK5l5Xpjd0G2szKAV7vDdhFV2ugap4/0PMPzUadu9E+xM/1w1tjoUxhzEGnzy
OzcHLHs7zQ65zJ8otvFnzFijetG0h0Igr2rzqyKLdG04COmBjLCM5QEBwm857rQ0XtBd+sF8bp3h
JtPj+EamFmjjSt7b9ZyhGJ1CYKip96lmlmnoH9/XAvW7AJzCQuJIMf4KX5I0uNAqTiR4/MBVOcSE
JYxPazByTa9GvR/5kRp2c1VAdhr/Q+bvAtHsUYwQlJe/epX41RJ5eLNKilsQtZc165lgjeqd5vpU
T21zIIoQPFpuRzPhWhu5dN5N14F7ArN3T7PdAl4oX9my5dGIUBJ+wPTTY3R4rr01wdp6PYTN2cAd
MiYbaZNKvIyE7U64IOZ1ugOQ7kUTtR5g0KTaOnrKbrHwDudAacFUzzGPfpvnOxDCdKMGWPyVLv0H
ul4sxJOb/whgk58AhmKRwzyOW4/ZXFOkPxPaizvXUE+uyuenpl6qvdlhymjyDpRo6XmbMTe9jd0u
WM6JbNupAIoD50K2GwYR7tLadVDIGuF+8vRPRisM/jMFpp+zAwf6mNNFz/mP1nba7eQSTJOmVw+M
WUtaH3xysFjZlq+QLFwTCBarEwg+Yn62XAxAQ1UCHkhgezEFY1/UM9w23twFXoRdzsUp691wa3RO
/sse3eH7CNMTh+51CcNVhOmUYQMZ8uVtPZXjjecp3vhxCPrIdlbjV6s8/LkTUhUXZ05wDTZgf7RQ
o83GAWLM+LhYk/afuNa6e8+kbwEgNuQXWCXeziayK75mkEqce2PxLD3osMq01nRPoIY4IS6BYrDY
jNgjHqxy3SRafY5Vj5YZTsV9oUnmmSYeixTGmwWudV6++o5DNU59ZzmNKm+QzJLOF+4VjxYwg8Uz
523PV1viI9fql9X3MCpSnXQ7bx7H7NdSyJB3TZOqjgWq7/QF5b58lxg0JlpHhwmfNdXmTdaE9V4z
VNlmvSH2pmj5zkp99BeWvH7WckrMxPu1iK6ZLNDI2yRUwqwDVJeEa7Xv04SQ0GD9NltO+Orn3Xyp
CuODV+pNQHQhgrEkiLNXJ4AxzqUwRRkNlcC/b7Ajk8EQ5aLLX+uhqFrgdG5ON73Q9NSYk6LVqq37
vk5e+kqUAcBeO7yyy9uTRb2MOIbQjzHvHh07NJ5KR/ofYGrziI6oxyYMpGczphmvsZ4FMer4eHdL
tZhnZlAtzjglATEpdQE52MZ8nmbXAsDdD9e39poVB+hjsndJ784wDqts7+MDrTIH+utCE8bCSmDA
AgLTB2uwWRJmjdpe3smXcw8Qa8JP5oEP/uxAzJWlPR3sQH3zlgLWkGkasbChJVQW8IMRRdZGWZ36
lbQougtDGTfL6Ga7YELgjgI+jLuW8eCSBvAbHYvzIFguuQ7Ku9Uwp/OSE4naLFid8mYmmE8WvFq+
GGPliHSfhVCMcEcH27Aorhv2Yb8YlPqBrc7hyKm12gixCR/mSYQrd1Sl4248Au83qaUfKZQF3Dg4
R61zjc5goHno53lvLH14HMwp2bbWbNI8hPXn0rXA+QwsUqNlGFEnyX4sQFsxiwyEfA7zIozQySxR
71SUq6qHjcluaDC6X3Pvv9Q51oc1ZHho4hje6iVct6C82zhrZoYgI+hMo+y/pnI9w/MeYUZVFT0Y
GvRK+M2doDK5FYz3SXJfip3OlXlcsYMcDNcHHdLhmCecLt8GaUk5HPA9j2VRISYsOe967zs+cabU
wM7irFTfRVuWmPiTZGNhy94kNtPrbsGVxDMg9zJ3AFOX5a8Rrstu7tbvKWKKDQ06Z1lBc3hOWgs8
+gRdnIs/ZbyDwJUd9XCPrSrZZpMlL9oJJi533IAsaN5hnP/q2NDR8FS7yqVgmGbnrYZfjetY9q9V
wKdaB2egOZrVr2F0xLaQBf4NDlHwTTq7b92qeAhF2x3NQKy3U8mUQPvl97FOzIjDtOXUzqe3YGm5
MJT9lOdes2U6ha9vDjjXvbz6IRosETU06uPo1N6uIFB0ew0e2cmCZk5YQsdqWZ3tZC8/ZJaQKSJI
vtAhX4POyjI2wz54lUyj70v0vfxA19C9xkWNc8MPDKzIBmJl8c5rX6qz0k3w3PsuH2uby9MwJkev
At1tVCgeRmyg965Kine/8J5QX2ncOOnFEVAvbaiGpGUSUBO7MuEHTeSk8xK6pb6yp9htqSBGwuMB
MGIxzG960kiqe6aquTeFeJlb8eU2M3Pjhd/zRrCVuZusVR3MdfYPwMiD77qU5vtozp9Fl6i71bQN
wBJTNh2KTtl3bu1NscWKg9bP7NAb4AlhWTzBxEhclyfCrB/7IHQfNfsSc8upaVBiiE5sXUdWvyQ0
aNZpskj5neKdxNfhs6vqOsvllWk8xQxMhkzIUNJ51673qcshA/nKvA0YKX2TXmj+aGhRccrCfoMP
nW6Bh39VnnSfGi8Xn+B/4DGhdg4Zg+bjfOyu0dOsmLJijGZ3mT9NOB1R147yadVDfwQX4J9B+Ff7
sPFYyzVoXH1FDjHXwXywDBaYm8mb/K8kvSodhfTvoMvlb243OMTwXoXzNTN8N7e7bdd2K/ysHipJ
S2zM48ConqgafhSXuRS4nc2kddFNdmMarUMAPYqZFcmkQY543hown/gafzDE4rjj69qrwTP2hUtu
3b73q/yN06x844obv1V6Np/KQiUH9vH5EfEDFW/Se6e+mYgMyA3JgmzxdPWaYhpfbmBs1RviQ4cT
3TQvRGZqCG7EKJ9ED7ghq2cGYjO4kghDuxmvphweFNmqb/hgxy+309MhkG14Q8qCunNAJ720kBDY
wcm2IEir96KydrHlU12tryHrIyYkrsuyKbU4Ybf0SWMIa7OzPTie3TLFmH9UeRMGTk26WlLh68Hf
zzSSzf0aTcHMzRqMTsiLiDt3swzenMZO6XgXVGjZ++Rr7xrcMz5Va7NYmNQa44z5N39ParfZDQyU
nQguPI322JiYoIo02DhOiRRU1rp+M8m/fZj4Tw9zzfE61OGTrqmNZdOPP5q6aeFJ+MXOU2t6MzSU
pFUzoR5TrPWerYxMMaKAxF4HdXnLmLjfIf/IojYFSdMZa0W6wtC5O42e6KFy3AF9KrK6DVveMp4K
a7ytGzZfDnS0AyKT9F50drI8wiQc2rs5zWY3CtPZ7AHKEaYoKBbqjgEgiNhxxEMtvyg3cxQBm9Lv
tfPUqhQuC8fY0gb+IA9FmNXhRoM3WG+q2QHrIwsrrtauGSJM/Zyjc1CxU5CefVCZ576JIK/HaEUb
5R8wzXbWj9ALyN8wiiS9RSmMZYRHGCYRGUCaxdE4dVtoeZrTRxEaxZ4Uiq8Mrce5V/QCVm/sV9cD
9sbe6oSUhpRHnskIN1N+2xUudGcx+r/qoXU+zaZEgjHkw1VfV3fPLFWT/B1p4ritnVCfFe/jJmBh
7V6HpMHPNugArbAqgbqniLTvWaa9roU249zjdGaPUZU7KeT6gbRQ3uilczcV/TFyBpBFfNrTKsD+
Ap7ovmWzUyMosdzT2uVo+YBlsC62bGgBWW3HKa7uDSQMqoO+RBFeThbb+aK9OE5fR1gRnBdJFRmr
eQ6RoFlFnHLXUZz3SzyLQcVj5R8xgjPAoXF/VCnoqaE0xYfLtv5Qs6QgioqTqWo7VsN5m+3zlGnP
wF74FhkCTJwS6+UP2HvTvhLOnT1n4ZfZDHcTX8lmUESTd0IsB9JdISSxzLktaWnZgYdXLQAjtl3H
bDzuF3xzDQ+lCag/z2KQjxnxAFzjyWyU3yU1PQIZvz4Q92JHBta5baO9Bst3BZLCMI2F/Cfb3rUJ
YtMm9I07Za/LY6ezA4Y4hoLl2LBBb1C8pZrcx2rJsp9d5znnJMmBCXZ9ekhag3dXcvCPHaRxSBvb
dajqeCjVxKWjl4dMmSGYNtjaxXXjBvGNWAxm3czHITDmpnUfBDVydSnJYx679EP6uP8akmqBm1p9
cCmNfiCDwixjq0rYrFah/Z4i/Cd0TzbwS/Ksfjc6+d7bZMBciSyOO1vmpu2mL3PmYg0Q1R2XGj+8
RePJxt1VaH6bFANryZS68FOPZJ/qA+dWFk/8tjaimb91eJSylMCbtf9qiuqbLKbr88aIPx5Vw4B5
tu0YtQiKwjxMTgUC6Y9Ssk2sU9PbUjNbJsLJuahitp/bMSUR/ZaI6IanRfr4z0t/KwA237LoKe+Z
P5hmNDrzGMRTZ04Xqai3C+K1WM8w/pkD2R3Dvq9Qh00EVheB+VM3tGiFKqZD7bBR1kYvHgoFZ6Ps
hk+VzeAaSF7fmEHpn/CpgQy/breQbXABG+VJ+PX0sJbwY9K8/0G/Rim2NPkSOWtRH5uxm9j/THJ5
m1QiEY/ps23XySul1DMZiv3WH+ArZShbtv28Uji2yFv1irI4G9lcNNP4HYv/GZkLsSmFeEWbW26L
yXF2nYdcUiN6f8tmqwabx7Id6BWmWwBJzys4nI27gkprluw2N5p31V3XRjJ7Gjzrl81JutOYOZFr
dc1T1op3O7MQ96Cc+5IudgEzBYXWGfXr7Af2r66rjXWXNgFrYqYeFN+QTrGuefVjsCgm1G1aWJHq
guT7ZI7ltJmnifSUcNGPvWWt8AqDJGHspHBRu9JZcor/2qLHYeZejnb42HBgAV633dbj20tIJQyG
TBm8CXXsoQY+iYZScs3TmVYnQVrAt3OGTtvdTZ5DYW2VBptmQBrWxhNr1cRTUFkSLXLWXdgEB0f+
wL8qCZ4Bb/2ISpTDI8jhendmeVpcLlfL1p9JCbBmXxplGs8eQlMYC3XkVvNpzUHDGqbFDr5othVQ
TGb211lgh85yCUdIsZY3Xd8JqrzccvfCpRJGGcSRQPLPpA/FlaA79ehZCRXkgQfB0JnHMjXOSSip
dSq3j4veP3XWpHbaLv3YLz2oli7jvz40JcI7ls1UpgKDen87pNMD8JUv4sh54mHcxuHcPECohAhZ
o7ltsDdufENle3oXBohrbdxp4bzlliNvVGJ0ERQXWEmV3ewzE9k2fmvrAIXBiAZ3lMdGpSaTC9Wi
xXa/sNWGD6NhMoZL2Ctk7fK9TC0mZ2qxdyxYIP0o+0fiTtaTDlyYOvOihy1qav0Tk930xNknNp6H
wtI3kZIPPcMoE+M0KBrnDGIOR4ad5yIezLLEGtmcCcKURBzYzhiJHB5x7KdW7bMrzspTz/1ohWu7
K1k0f0irbd+vEcd1VBrr+lmKLEEXsJTGRwsR6M43K+NQcOER7O778yEoiZnwS1ok7KlFFs15ehoA
6OPXXJYf1Fm8WmlXf+SFFdy12ibUXWXjp5F7v9LBYq8fZoY89YyhH8iZSVDg+brZdrmpX4LZHe+J
n3TWyzAHbbfRft3umYLWMEmUjZdxDb2d1ebo0Tygj1FHtNawzdel2+UdcjbHTIyLlQ/utHW5DA55
Mj0TzvVCheA+ARNoYaAv6sB7sMTeIC2aq+BVBx4nfNYg4mWxtJWZfRdYMvmoZ4TfRQ1wGSyDyEls
rEvjRguKmtuqYbSKFjq7oYZQ847IgHY7FLk3noja0NDglIkZJk3I32JIhM5aMwujpqk9C67UdXNm
6xb7ou+1w+vQOf1N3wfo4OH1hyYLXGZ8C+zp7cK58O61pMVfdO6azxOfAK1sP+KeKgEt8RonDI0Y
UMNcBB55tjF73RKkOiDe7bTa677Jb5HxdUPEhRVu1DCmVEyLVhtLKCTFAxtqcJ2W9V6Xnv/dGbKA
V3ssFNIGeDi9MSNflIETNJvUqKYtcrb5yUVJxPDJBK/Hps4M+E0Y4WslZPrlQkZKowYA5Iw2dFke
F9DH5dbmRYtXHAWsfCWN9yy4oilB6y6a7O6XpryOWRE8LAZlPYGX5qkrPcxUHSb7NE/6B5Bb4q0o
qMAJreXAXmED3MseGcGm6qfgUboD9ylnWXtfrcb0Bp58PF0tZQCE1zA4D4uB/rkzzItZ62UvgA9h
uJ+k/SBJ4noMjYT2BXUEfGAjEz8WOA4nJYPpSQibYegsRt7StuFYxeAQNADyZZbBz5cFL6V2uLFG
zVRwYxNlX1yY8Cvuk3Cwq5vCEou7U552+U3XRczejfS2uZT3ayodpAULqB+bMdSzufrpqXA4KpHm
L+S01NZ7YkkKtdVTQcSkY7hkYYgqJAV1/TYCStppg1s3bWEfaB6piGYnJ7FaFvvO0AFxZGi3hmS+
mu5MFXcIf287i1xCKnsLljXr2xdVNApt2pzXUYa4eAseJ+E4UcYDQMTugpsjONSZlcZyWru9xiYA
Jr3kKTEGrc5BVdvfmN6Sf9zq7tmkvrsd8PTtRnARB8aZPlMaI3tcsmK65oNODO1bLOCdrM+jCj+N
yYLjZNXJgVA1FRnLap3RELlbuxBZnPckLmRWcN/M3nzUizudPMNHquMlVeRAW+OhCf0t8+bhBE1s
PBtg7W4xuP5ogtmKpwQAXhEsH+lSZ1vhlHQGQcFYEd0Ts7JheTVyO9n5gwVvXaATx8wRIKjqJIr1
RRCX3DKzacsGIw+y1yiziXFH/kuWmguNzADD+Z5XzrKlVVgPsF49xG6Izu4Dv2UObBGSFTUuKu/H
2QW2gxSaThFZACGB61TeGn4faZf1DTNWi0qjzXbQiFfgsOvFLYH5cKA9SHte7rQiNkdM5WsoxTc7
5bB2jasi1F6vYtCPsBlQgKQsPDTy8wgRM5RqkLc7YZXOQTv13kmLxxUVctSSo7ENRyQMabreAfa0
N1XRv3WyL+7xSR0SQxworNR+Wp3puzGzBhG28Q3/t7kzVyrkuTfyfTdxUc8BXLWw6B/02D+MyNcg
Gbd4FTbWtRHMKuMusMNlm5giO/YNkmVnMr4cwx/PrWiGzcD5v8lZgzHoCZ1vSrtgOOv5duo6kJbV
33x2/2Ub6T+nUPy//c/2SnGQ/w0SWonGMoF1YcD915trdnVS/qzkfzz+ZCX3FxjRPz/8jzW28xux
NNwUjAXwwjt+wEr8jy2285twqQXB+QmbqAjPZL38dx6R+VvIpB3trmAF7nsuNry/84hMEjB+Dwi7
2qMDj3zVf4NK4f3VXsg8LwxMV+AxZ4+O99dmW/5n827uG/a49j3VPtrI7VTaHrve6VoVLenPpQOF
LSxz3igHub1swGTZhc0ERZ2mGSUoCoxvU1nYe71KJ3b6RkedNbfkdgVWlDW8vczQ7B0lA/HBbBGG
UD876HgprHrr1ljrt8y1Kfmq1TxUqk42ozZarGo4MYb5J1HY9tFg+3RXrd4QMt9tIuB66TZwqrhs
Vr2t2yF8TvV4HaamqNYznEhlltOHe8AD1ZLc8n4v275AVGTV5XlYiYeYfXd9CFfwamY3vjZANkhO
Lm+TBMzQV59RVaS9cb7e9ah5QU9Ufnmjk8I42ia2dHg4aCwhbt//jxeAWPCcSBj616/RzQchuX9R
gPztQ/6uAHF+c5FX+C7beJJkfzeR/kMBIn7DjwnogRvGckjN+8fLc8XI/O1lQQwS0oSCNGY4DXrF
sf6dlwWTyF8FHyBlQsaIAVl4NLq8s/8Jh9AnKqjISPJu6ms9tGXfQKiXZ1Ee0p4DblL9huTyZNSb
srbb5NIyCSX41TUNfF6rInfqCXo2aSonSVk8sMtbZ6qHA7xByyPca3LlBor22l3KzAFYsquHqYZh
h5Q5z2hFBZXT1pGGp1I0w1Xt3U64gom20A/KyQHNWgJevpN5/q5ywnDZyR4AkliXJyNYV+uW1gJL
FSyOxuw3HAjAs4U1SPOWRO/KZYlj0kUzsczlgeCZsb8vjKR8GvokfJfVamfbQfbjdeg2Fd2N1wxZ
ErdL+M2wPaflf4EkPMZaI7jvfB99r72wVL+uo++QPuMO8H0dGWGrv+eTU9yvrvJ37bjgoRgymDTF
JJgrtyDyg41qjW5frnV1LMANfmeX0H8T0hakirV5+IlC/LOal0vADJTJUAm2nr8k52n0IHm5uXkI
ASLHqsAXPl9L6c1kh9y5hMWw+2J0SqnNi7xxOh+RYTu24NxZsi4bZo/TgdlcfT9ao3ydMyIvWAHr
PRFeywPFxHIyuMFZ6+QCRUSSGPkhq4r8i+fBfSjKCbPs1AoInXUT7K8LoINsZ+tWE2v/nK1+vkfY
0d5fkb9bhmuAFJ1AibPjUqwbLeAACNrCvmuddIzCrmq3Ncqo45RbDI6Vi90YO+oYIwYcY2TKcOCN
5Ao2JF+ncgoGcQu01u8sFjoCrCpj3+f9enSAn32atfCPGUacJ/rz5DIafXvbGulIpbMay908rh6F
JVgtRwn6u7//XZXCmbKz4ZKJMW5zs/YZPfdT6DTDqcAOpBsSzKSu2sgn17gId2IwHgPDCjScI11J
vRJvkljm53/tYfnftTYJBWr8a6bUvz5T8XPIjz+L6v7xMX8cqiL8LfShdcC1AkIFpQLR2h9nqgh+
g8THscChyslK/N+fjtTf4C9RK6DWuYZkXYkWfz9iw9/gMsEFIOeYPsH6N4/Yv2IBUNIRQG9xwIYQ
caEuBFc+wZ+wAL7XyLAcBMi/MsEeBAkUJS+Tcn90p53vYdX1Hdy2NocM/mGn22U12U9UXXSSE+Yj
RMNgeVeUwGlfv6AR6E9MevCUTrTtuVqOf/rZ3v/BYfgPhoH3bd4o+X//j7CuBdI/+QzXL9j1SVdA
9wolEnDMf7oSvEqqENONtUUw71Ee1AhVSnCm9rZuNM0cqGhJ+sTSyWRLn5Eeerx1Y0SYNUlcY2Uw
nva4Od5lWTZw/WfApnslxjNJX8KMa1VI5MlEK58Dshrck/CM8F740xWlPDfzsxe24xvBVCSOLb3b
ggu3jOCZ4RpM3NHIrWO/EDMJLNFYqq0kHIN2XIXlS4qW7QW6QpZAHYTSssxG8FIV4TPuc/epdCti
Iz03lzMBBIxlN56HPLFPPUw/s2AevoE+XWq+GXsg9EIK7z6tfl8liGB0T8HaeafR1eJ1Ac5dRlCS
mDlmwrzg7AaSiMIfxjmuOYbozMfCdAs4I7mtF1Pr7biOS9SZDPRNc0ExltQXDOoMUZTB9UFhyJlp
Pitfij1GKh3PMthbKHyfMikgoLVe3MOCYuvFjGALCK05To7Ue0Id/EvptePNkNXT0Vohd9Of5vvK
qC9DKhYOLHeKXJjU0ZCoiD0glSz7IBCa2ImsMbQ2hCZNkSDcA2CTf6tV/mgttON1mc47bgUnZhh3
Rp4Tm5V9x9C12rSs4l4cMkD3ummCeLa1xRJYxV5hMA0tiFTvl5l8CpsoVKb8Nyl7ITig9Wlk4B7T
2GNzlz64LDTZkVFl1n6ccvUOTEIdBRFHxKMQlIRz0Mu9YWdya+9TE6DNVM3tXdaJjiQD0Na1LteT
KJ1TNqcfDdPeG9th4W9x/vspDt+kpyDgJtj6C7xK2Pssy1JUocXsOXET6nuPZd5GaEkykhb6rhp8
XAv5sbPtw4joz+/Va+USBJB6zutiZf2xtIvsPRG6hB3VGAzb1SiGPYjM4QfOACQvddu6PyEKZXeJ
rdpTnQWkIZkdaiAS6NgXewWTedTyUC+Xk1chk5Dp/KErDS20qhjVFLapogbMDbkgNW8911H+s1dh
Sn51adflvrEzqJ8hGayjKbEjesHA6G7OrzrJIBcnd1wZQaNjqdAC5WhHfCLMvtfsyxWItNyrtu4Q
ZOhxp67Po7YBpnBC3LK+G72XwD9Xfs+FbJTTsG1FzdjPt2awFmz6c9A6OvmwisZ6ZQcIsnoYR8Qj
fHr09eoVlDnbjHlYv8uSaPbIXw2flZaLf5BqZjFj0c3EO1i5s05/EJH+t61/XjookR9fNdyJXKoh
/1R/vgYt0wWhJri4/vXdeZM3Mvv46/X5z4/74/60vN9cmwhXdGIOb7l17dr/uD8tKJMo0t3f2b6C
DFHu6b/184ZNxLZ/BZsJ0zXBqHHt/e3+hE35+7gBXYWD74MO49/CTAa/k8L+eSFxGSEuc68Z2p7J
GCz4HWr0pxvUSJXjlol3MA2zubPmzCWEMHRegCY8ZriuN7YzsYy2Tm1o3VvkEYp83TrWO3uprcWa
U5IcuZ+0t+kGvMhkaGCDxyaMxkqRX1Qj5ctMRsrFGrvdKUMAOJT1+8gerEoOWQvKssQyhNGl9HfO
ErBWZN89s2fEYDQ/85AjuxqwuDbyhEA/7oxhS+MSJehHPRY8RXZTYd1ccdI7sar4wY/Vgk0tgIcW
YMoujD27+giOD5dpe8mVfxuKEsUQPhjiGZ75raCzIMPA4w/uVcjKAuKm8KqHZYEa5/r64Es/CjFJ
bjqK402JehgZWfbT0fK2CtiQlsN3SB5T0d66hBvn5aGFnRjYml074Wz8cMnrQduHtg42fjlj0dJY
qPwZ7UNI7Bnzy5yJIAHiA1V6VBTS2SXEQN0AvOvx7uUrok6wNH2IktCfGY9f9doRsl8b1+bw4hcE
zVjFlyYJG4gtU1PLGoM7fO1uhIgS93JZx7omOAVRs3PE4STzS29IK4lZ2UMV69lCGLioZ1FHhpHg
1XZnyvIns9W7vmMztD5CmZ77/DSSiQ5NiHXf04yLrlxQfJT3QkFiatVN6nq/yK9BQ5x9cPYPrEXq
WwxHZEpgBk5mMquoaEzQjuqHLFDAdLEUKKzFepDimTySXY9HHEBCtC75KXSND+KUHq8GWcv1Iz+9
1Os3tl2Ze2/YtwuW1KyCu2OfJTCBli08S2w62SQS9S8bhA1mrVMyvZpzeEvt+ALIKQmCO1tyihPG
l/cw7EOHlZ3Tto+q9x64DF5GqDQbm8iBxn8xUjpbAPuNuOnt8jIwjyVJIQa+gw0VQWp1ExaXwv0K
pIzDoY4QHhyM4KeC8rsu97Vm79ioXRDML+YY7gnBYhFh1/EMQkYUyKNfDdfDkTvFPhc45vONK4f7
oQF3Y8Q40Lbt3N2nV42RVIeaG9kTF5vnS19pQg6fZyU8gTUHENi9qJi9m/lN3hLUNyY8Ft8z0i6w
5hbIBO2s43poL0U7fCXi2EprH6aUxTYxBnRu7UrZ7H2jbAVTj2GkKmLZfQ20uUI4yA2ya1jXNi2T
KG8/awImM+8XG3YM/5gRvSIK56uisjn2Q2V/Iw4kR1cxO5hYsQ7QYJbkYb0UkCMAjWSMNlTe340Z
F/o2GFruLR+aTygkGKtZjvs2rbGVtXO1G/08e9HFgIekyLojG6n5ptMLVx9E3o8CNXtk0bKTC9+R
XU7Ym+6ms/SCOeYf/PTb8AXPCiBphEU8r5ZFagBxqekYfqh2zfbprMmRbPmuyqQ4TT0652lwpsgJ
0/ITrXW7dcMe4ZjlPLMdJCgwX571bGXI+zGC20hcdoRcYQYrvw3OKHdpq09s9sY9otNpg7AKVI3d
/Fj74QcZWd2GjSF0tEKsO1aLxgXZM0zd1v+GpOicebC1JlM+hVOCyiaZIcQB6cAfYOZnt+t5200j
RX9st/GSqJDsOZwI7WLgTW70hTfnEXLFT5Xoi4cwcefYzaWh1tygctsFVvNDTN3DUAx35CI5W/Tv
0A0z77Z3EXVgHQ7YM9RBVNWVJnIUjPo4zkmUJSh50sVe4yStRL0Vq+Hi1wzZInbud9p15JUOe5ah
EeFB1vZnksLh6BZMgFVzBUYITQKlAPVrgB3PdPA86OIG+uShVtXZSVjWer3zmSRkaGA5wls5j7cU
+zdhI44hJgd8fOTHomIWYNXXY+HlF+JtMuyHwSvE8ZqRz7oeUfORfeI1O2o3ZiMZWl4xGSAPZnKO
Mv2CZP52DXnNG1GVe0ZF5qPRueYLPqmF9FUCtA5m2chvrWEHw77vpHtw4av1R+wA1kfaNojv5mRg
NiW9q/XKd0rrw7Iz9x0JbrpRZTbCXTGh0gUBiQ8Jq0R9za/A43R1cPfjsV2qzzAf33uJd35ShRGX
bDkB1TWv3u9HrEUqEBozdIcFaTC4sIECdVfDDmxqFNlMh2bWk4n1EZqFPptO157ratRM1yfzvnYg
XkjMCZTmZnLoyoHSPyf2wyce9AQxCLNQXRb3SElkjWq3tWJnYqmVXT2gzpUtIRrdvSFYdkA+tu5+
rRfNb5BucFqyipmS8zMbquUNobiB7YrEW8x36tldOcjztvo5TYgZYZihWjbKIdhVuv//3J1HkuRI
uqSv0hdACQzMgK074Dw8ON1AgmSCcwPdztXmYPN5ZffrrOzX1VKLEZk3i6pVZoSng5iZ/qqfMsZt
AuBRN8TPg0Lr7hPSoK815M2gXlDONAx2RL193T6Oy0fdmdth2lLgafaY6gP5IHofT+B+jLwHOXpP
WVRdW2P5gmvxTO9v1AbKJZI70kH8OS8f0vR7sI6Idy0dB77ewuHHwQStp4yeBys7pla0o4kxYJEM
TEaaQTbyWmqz1x6eUlQp0DvRqhkplKEzwexO+LnrNQYyHC2ojmuvc/dDRdWhu/Buxs/IClmXYcuP
oK6FOfGxEQMe1uFrTuMtfj1WkKhE153EPUy8owVijSefAAh4HGYJJIM7BaHanrtwZxDIMJoZN1Wm
Cw7dvbml4qBlamdwfwsNbC34biPKvqwiek+i3Ds1dfYoOi6Sxgk8MKrwfbSYiNT13WwkZwf+Nn1A
V7ZjIA2O1mvZWvlG5fqrMUkqehM8rgY2df5F1ipzokCIfEPBBKYJAkQRjmrTHKkvaF7iwdzF7fQJ
p/IsygSfu8KptyTZ2dK765gKaXMIjO6hBWMxafMGn/hOG9rjNHv7YgTogk8wVcVB0WyT8s6M8vsL
yA+X9r6W7QFf13tMeU+jniHPnkjS79qecU3+WBr6C6jHAAGCc3X9vJCqmDM9oC+PYyNot4gqLfyI
+zLxlhXi+RYJBYZCGJiDA9bCa75jHiYQVjHkofsTJgLwnoBOUtpVeXdnF0ADnIukWHfi3IJ+GUZS
f/ThdLV8dJr8CRqIn9C5M4rkhQEvLalzEZCEYgfDDT6kV16EryMdNY6QBpFMcnJ0J14IUc6M93Qy
aUU3jWsgVJ8Q4jah0zxrkv2Pl33mZMb7BksJyjBQnIliOu8whNHNEuZnPAAvYp63sRszsu2K92xC
QuixEvRr1UdBHGHTws/YdZhtrrqayzABbFFipzRsj8R+cEiXgPGq5Ilh/bnIvIDIEkwyF96IxT+q
aTaWA9mNnFsY09PRLcTYB+552ZxDWW77tr4fbPM+wv+rE+pn6WlUeVKN+2rEDeg1wfYJey7cVqdd
bm1T3enmuaXoh5iU0SCsFUFv+vZor8MLN7GfeCIIbYqc/ZG8JboJSuDxEmjC9wm/MCweprJ+nIov
POMrJ3mrYrZXHcWxXnEV5uo4daBjh+J+TuVKT08ayAZWAgBD1dYGyGt2yFoGyAfSnARHtsnATFK0
9zJ01p3bHNGroIARTBsm/1LHQEHDmmV0zVJO4fzst2yiPUpcbd06wtTfVONwY1AEZVLdR0hWN6Eb
qffZANfHBqYbz7CufKh5pBPmTQ4Ozo2s174EkeG6zzgQ9nQY3g/Wy+8GpMrCUgCnx9WXu6zs+aD6
2eg06jfyfehh2RnDtc4zDrjjAdzCvoyHQ6kj8ITaKhHgMcts25S5nzea7/L2DcG3iGXc1U31rezw
fEaL95j0XCnriK5GCPeQDfG+nk7K9PbwgtZ6bJ97/O+Oe61Vy5pjxUql+THn6VL2AyoeTVCbjj8I
K8ddDXO/0GiyfCs4d56XYdT4saIHCsmDKXtyVLmt1GXhi1d/XZ6/Sj7bqqu+q19H/n/Q3q/rb/S/
tt++qav3+tc/+f9gpv2iBti2y1zw36sIq76LWUT/dtNWQ1J+fvtVhfjx93+oCbZxGfQTHxdM8uF+
SzSDH2qCraPGI4XrFlq4AfEY38Df1QRT/81Ap0d0ZiJKVvUnd4BxqayAEuyh33uMKf+aGv+Ltm1i
D7j0IrgSDDtWBZ1h7s9ivFGAtGliyu6Hge3PENXqUcSDvgk7wQKQlMthKfP5PyGIBaPbnyX1338t
Wo1jXUYBrv6rJ4GCJKLubBL9vh7LY5eRJhTlvGw0WExXCYedtWE4CXHsMAE0pBmbgl18AEF4OVhz
ZX9mRVPtfrqC/43Ofxk7/FNUkXD+bceW0jKg0jNt1rkYP38TSsOwGOMb8JVM2RLGcXlrFHrzHyjw
l5/y62/h9jJd/CCghC5WkZ9/i3S1kc64WPcLMHVvAzsXj6Sf6x7tKGY+/Of/pH+5uByzDdsy0Zxc
aXi/XlwSyHWUUnvh273DfsSxDfoGRXGtO0V/LE2bvLIbwYT7i7+VsbWNacV1uIGluHRw/fxPtPq5
07Ssw0wmTaoOMzPylUs4r3bZnQWRRSrQV7NQP9wVvEuib4xL85mt+89zGhonfv1uL3ey6ZjEARhT
ucYv362W58Nsdz1ttKQul4M72FB2kZ/BkMCdh39j1h4Rh8jlEhxysCJyLUGrzTcMeKCip17t7HWC
n/Zd6jbtS1FmYt7nJJkfx8kh/taGJiKVHLupXs2WgdusDAePg2Bojc4mg9/rImrNbGAIfcgdAT2g
ewnGAe6nmWdBnWrV2Ywl0lIGgOrJSGFEXvKdo+UkIh0r5/jU2CnzfQa1rIsignqMq5JPc1JhKEBG
JaPgEJkTH3U3YtJEehxJPhYBnfHFdOHxYsMkT+ku5Fg7tfhhU1zofB2lfVuzy0Pht6VcbsQwX8pK
CYVZiH2xk97CkRu69ZQQPbuTysnoQPDmBtxKbzPN0Yg0AJUgbIALYk7H8Dj2WbEbVBOeGMiTQRtm
Qq5Yn1U5rIk08n+X0UTru1PH4I45Hh6cWU/Y41qmVSTIgE20nDrPdODU5k7YQg0S0XjKyT5TH2I0
SPiNjuVq62qV9W7WcuGc2oI2BQhNmym3UDsRX+yK+C6Z49p8xoAQprclg3VUNa91CXRNApYrrsH0
ijkJozuvCqvbem6JLs0Z6AkIWgnDvLGQgzzSHcPOLc3ti1YDBH4bJySUVwPAshI1jMz8igipferN
3rO3NPIaEPNFdOqgLXygjBTaIa68rqZCWzDZ4EPJL1C5TXvv1hisNot9OX0XEzQO0H6mKHxs9Hip
CewxKWPAGKqzhS/JegDlm4cfpuMl4sDIkBPHYtQ64lzpcSsb9vCUEUzaaJlFxToZv7Y8AsTVOe3p
rfgqhcOMgb6g9GCGpm4cLEpxD71O4GylzQmyYg2V3VnHHVMy7NRuod+KMemqIDQTgNFmaHfmOjEk
QPqiSNmM6lASarYSyWhsoq4Hs8xZNQ9470AlSPKp/T5huW0+GQSye8MXo5vrsJ6ZWpoojKqzpg+6
aryB04VOLk2NWf5spnj/f7zv/tLg43/adgPmB2liFqM/220s//t/9T/vMf7rL/194C9/s2hItHTd
dLA2sob9Y4thOL/hPZS8D63LCJsX439tMSxQOXim6Fy6uKZ05/K6/PvAwrJ+k6Zt4KtnmcJIgPPq
LxgQpXkZkP+06DEPufgYudX4qaZhXEYjP68Inb3EDm8g3HdQrk/OWFvnOSZrWomec2+RVwEBqrVH
a5KLCxfYnYnTz2s4JRQXPYopwooy2SfRZ8SE49rvRfilL0Z+BbpdUllNAS9iK1MHy3yiZXDFq/km
shgGYC7+HIEmZnOlbnTNGj56sykeNC+OvpedWzA6rcudpRkK8zzvlwaI7l6ZznPRW9oRWgfS/cD+
PkFpnFbhQvCTA1a4ztT82uT6sdBcqKekqOhfn+80XaIZXQS0QQ/cLHrQcPOvQsv7MlxyPYmNtpxc
m6b+BaH+VS4iC+xKZs26zqJiM8RGfyl69rZLXz87yin2IITto5dpn4ON4szL5Qi8ctjohn4thw5J
hFiUsIs9ocFNQts7f8TR7qg77k8Tdc4HN1xOBUrB0un11jCMzZSW71We3QPXKpqgNscaVZITSLJq
RGz6DKA7TlJ4FcgM4b0sDXlPqJQJj4XMxQ5xnViN2LWUAG46MRt+yeIKGhJ0ahTWfiOW5T4PbXlF
Kwz6JdrV0btEAqaY3OXcOWd8Vs9eiUWsNVkI3Euzbq/D8LRRTzlY5eZVxYgNFZS8oCCG6ls2gkEX
NzstVQHYz5qDrVXCKEWMLIcCXi7mkADXa7QaFkfbNf0caDK8iTwmL/GM4sHCKsZ48sF/XImK91Up
h5Pe1v1etnYKYi2WV6YWyu3UEZy20PJ8ujO8gxfpNckb5WzZD0Ps0ehGAKNaQreoneVM09YagDo9
CNxmkQ4ECEu4guiWYP9raxwptqBHAouFHOEhMZoLqIe7a7QwAJMR444dniNPHbt5ugc6wtWX3xOz
5DKT6PmA54BnjZPrtaXPEX+T3CG79w9VOhTRAhjlTT+GmyKymg1AknkPiNLcZKV04Lk5mV9OGG0n
ExBRWDMWQHG9W+r+7KTji03eSAsH42DEEqyRZrz3Y39uWO/WTip3LB3Zycy1F3fsv/eZpDXStfiv
I/AgmeHreUojCqdLyh3TwC68TKyyNJaHRRB3KECbXw/2eI+KTlgLALSSgF6HrrhFrrPIG9pqE5Pe
z0SE2jsRjJsHHU0WEGyNySTFVOhD1rwjmPRMcuy1k1NQk4HAZ/MwU1mR2TOK4sU2EO1aiV4E2/Ds
IuUAxFDwfYetVUcvnlu/A9kuicAVZ29hi9bH/dtszbd9D6plSGR90krvuuSTmIknNkWZb2dnfoPn
kQSVUyVro/Y22L1ZN/MJmbfYaGp50hbtwYi1cu2GBVvHLg+It9xqNWO8hLlKnyGkFuFyXY/mPrPT
rUHLKCMZMmn9RzuTbuQuukS4IC0P8NINtmAhxD94r3pPHGGmOLS0PoaWfqUMQ05GK/ss6mvSFEVA
c1W5npUCtzsfi1q9t+PwoI/RJs2aR0tWli+rdtgpi+12ZVFoY2lV53fEJryyAyBqV99yeqjR4nig
NdWxAwNZUAowJJTL3iuRQXsuig9mgfwhnYpOayoDwGCdP3otTUE7urGt1I8xhveG464hxVAf35jD
GrRxdGV1bGcF+601O3STODhTksblXVGQFquYHekQTTVNfwcS8G47+rymzsDxha2ygyAgU+UFYqeu
nprZu7K0FiBfPkOSLr8AEB3l0t+0sngigP/SdZa1bkzYkDx2eYDA9GQvktkZ+VOGU8z74s+hUkE7
xYcwvFLSYGM0I49DcnwFTvJVAb1cT5P1aVdTsGg9WhL49T7jnd2+eh49pnXd7pfYPENE80V/2XdH
6b2Hll9T0LEaNO+dIcyHOeS3WUo7qLeM3W6hUZCyVXlTdEtDR2x216f9wWiGTQ1yeQIPtJqAJGKj
uXNDdQSoQ7PFpW3VyXGsarK7Sz08QfG0TZqRHKSHWb/S5YdBqBm//nCgCgPTcQVCli4MmNBQI3q8
qKYAzzQuw8bh0Wbqly5XYH/8Sau/dAvJuKjtkT4JCOeYUa5FFh1TOZ5UC+F4KQCtgvbc97V4cOzI
DoSpNp6omWnPyVqR5lvp0EGMathkTn+2K+/DqZse2jfFeItp37oNQ6uw0Z6bND8AbXnLtOjalOVL
Z9YQiG19K+0YoGN6WIr2nk08geWiz1dTgoJu9NV3N3WGNQar85L2G6uAaGK2uREIO91bXZuwUHSA
HOwqqFOpgmrIR1/pKd2ZPGqpK7OdqWmPIgxb+upBAlQWU3FSg7SRae2hXRjUwPqer7o5fm6ki8vB
Wi4xIFyEGfzSbLijSNdbLZr51ToFxIkKKFAb3xVG8khQs2ZwO/KS6d1bAOuUCI3a19JG/jTPh2QM
g+zCSJ9N6U+muB7YcDtVNm2YtNib1tX3jtZSGgWvzox4k1nRyoaPk7iVb2pIrfS/3MSteRUu+rO+
2DejXijITz2pQp4OvL1If1T/xrWzg3Ew+VznHMWxOYWddwBxfN8xG8XKTWRowtu3igyqB+o0205R
tcap/WGU2o4sKzNUJ7kq1HnW86Mwuk0pIyDkucUzGd5Bqj8VkoNPBWWjl116yklDaSp9t2X4Hi/w
vngtbIaax5PJ1Sks4C1Yoxt0GYjykfJ6DKdgDjD2rVISZIthUOSUmit9Ga80Nd5WTj2uqGhYN9N1
gZ+vt7+ljTpmiqwikANKnGAJ90tMMZGHg77BNmK71BYBinrTZPk4SZwtYlgZlhmktelyNcAQO8Zg
+9PQPWp47gB1pcPJs3he8zMO9GhFYPCkdHXiwPYo0maXZto2NjGPoi1tbK1/hx15EolWQ/kdKG/R
aXmm9r2h9Cj6aC16CeaBG49QmHnNLijaJ5377CXdtwpczk3EYY/o3+U2HYpVGJMsnQ1XWw3ebB1j
ZV7hs1jX08DQZnln0hcUDosjM8dLi7HergEVb6Nquc6rnClvdjsr+VIv6aG5DEy8tHhJmnDNoFij
3Yb6JzWctQVklDCOVjzBoRVHI+th3TpQB0i59iq9lqpJjhHz8LUs4LfYkBFt+n5OTZ4dXWcY9lqa
PoioYJqc3WB0xCrAt436FK4B5gGryMtdYmkw8m1QZ6TgTbZn7MLrHqzJQvZ17fCFR31Vf1PWEvlZ
pmcbK+2HoBkW71gqInpzPKXr1oB1NnbWGZbKG1hJuWHjt55cEPtIkGrdFbgPUo6ot9YATWPCrrXt
sHoUpvJusoWNIuKnfQ9tTgZxkgHra9LqBurlnj2Rx7TCPplsbvlXW7BalapntTZbe3wpxdBC8+Ap
40wDfLtwH0P0PH+hZms7tU7oD3GMC1iU4mwik1wVk+ZjsLK3s5yPC2TlY8WhN+FAnXk77DHqumnA
cvH1R99yuqZeVZMXW5AKIVkkKMrHpiraM3tvnlgMt2A0i7C4Ulr5ENWje/r9xPeXjrb/f+rtmKs5
ef770+/6Pf/6Y4Lox9/4cfTVpPUbR1e8uLjKL1m5S8vcD3ldkzaWPAI6Dq51VBHpIm7/I333m8Tj
jqkMlV13OB8jUv7j8Hs5Fl8iecDYcexd3Hd/4fDr2n88/DIJIHxnoWmRX3K8i6Hwj4ffZDQLkA2a
TkEkFR2MwQYIkwJ5DPf6g+uJCzJu+FxiFg66l9og70zXN7RuuZWk/K97JyI8lFhfDHGMfe+y41dW
gQ25mFy2xRxXodb4cVePQaW1buAkvEKWfNprMAHp6MBtmzkc34aBEebYw5awXNrSSPoE1tQi+TsK
o6Ao7JUWsyiZmburYnPZciL/TqWls4ooUNl2YxNhHsBAuGihH0n51E4ihAqf3o859RpIZ8urcEaT
Y557bkdvo5b6JdPgANa9NQEkKF+A+Sys596r002nuAypEujfZC6uYuUdZ0kVoF0Lf5moSuvVzs2N
u8ZoCaDTmBCnGnWFQMsxrBenLO3eoOpu4Ho9lRWNISyaxHrUBEVjvvca4B0me68gmjCYTKn7MXt1
vJaRojtMD6zYfeYN1q8bgO6NW7KXXFgYrLGp1u4M2DRuPD+PzfdMx8idu5LPR4Z5aZSCtNaQv29v
uVo3bocjsqZAegKHYg3lV4g3ehydHW6bPHCU8iXIxqusNGhG0rudN5JjatLxW0rCbO/RXX+DKyXx
QSxTidg1CMAxGnUvcPhz3+6pQiJqmULnnMN29pMCy3KlzzEu/PwJo8kTyZ8NLO93McnZd9JL48O4
ZCsSDEEf1u4GPuJ5AsSzH3k7yri9LWLb3rmXmWMJjggiyRcLgfBlwYLJcfLU6u51p3NMsa1MBxFU
XTuCYD0DKopVMMpzw3LIdMwX2s8uf2i5mXLIVvhG1A57dr61DZfil5mksyjDh66U9A6245UczUNK
K1MgK1x5ZXnMbPiSw6TDYsBJiyBk7Sgz2w0QWCnEahlWR+26nVzxGFXtS13FOpcndP3BBsmSYXRb
yxJp2h56/b0vKQbsXc7FTrbIV1lTfVKFg3Yb9jDLQ0K+WOd1ClkGJvPm6Dk4i2eMn0OY7y3HAkk4
ZHAyRbFDNxEbmqcQm3o327fusKztonR8TbrZeyNYO82F2cVcUKjWVc7yhBEmSCadOXTxRhB/pWLQ
XS2PWNphL6Ru7FoPl+kcp+Vbh4aNzP2WSQ7/VbNUHPVgzRI7uM2Vefb07LllgLHCWMc+PXobtegU
IuyuJqkdyMGC+ML1OEfcJqw1bzy1tyMDQvKwFvap2Lc6ztFJlSmIgDLDCwY22tW2ujXBDbpsXfNw
DkTlfNmN/FZdLDUWd9bF9ucLSi2Skk49DQsXia/Fr6FycmuH3xuj+4i19EwC34FyvLxyhdWxgYro
J1OBZN8Vb1E/ftI3auArw/QL7aq7i2E0uFdG+drz7LmPqVN6ftWGa2B1e2rLqS5b2kAz4aUk8V2I
GdNC0SC9J6h+MG/AFNIbUgYTUGYYpEeH6o7lPqxpl6xGOnlmwsrk/R8HTd+O4Wj4dArlJfEN9aEZ
1ZXRHUpsambXRQGjS+TDgbAJmqK2BinPs6VKfZ2RX0CoNmLuGgP3X9M/2lUSr8kX+bawb8dECzSn
0Ne81wZuuRgjXUuZYwRlLsoORQ+HrbW1t9pzoQJb0UsR5Td6L96TRnCrnUOR3oyFucZ6OBAhZA+e
iPxVl5xo3NY4h7MSGAzrU2Ex1Bg/zNTa241i5hI3hy4Z+Ubco1rMVRsLChOKsNm06a5f2mpbufP3
OMeqDLbxggatAkqfo/VEGaDtUSW5ZFupRds01J3DkBm7op8vhTJX46VP9+JhrNMRhxk6Hx0+Wwv2
bxfjBALVClYYeOoCIIosE6pFnxa7LscWGS9IM4ZelzdwiX1O/KBmlvJNyaS/HO01SlOMdBV6Fe08
pUlFmoMdwgC5hcsov42iXPnIRreKnkC0XZzjlVV9mWHoh6K8zyrBEtE81VD59abdzOC20gV3XK5j
He0ntaW9YZOF81lf5q9paL87sMcgri9Plchvorn7NDmd+zk0yhVRdyprlurDTNy7poGNXrVC32lx
czNNNVmighZttz/zLXGMZ2BKN5c6WixlOL+b5zISrAEtRjqjKtZQNbjQWLtGpwisCMyUmdzOU/88
G/WmTPXaz+dG8tYaGxodLxYngsHMsrQrDo6gIHRLRxvVOHxf3HNJqUMjDdvjDARy7USUaGNVjH2a
XuDPEeDljBQGqZblm6ppXhqAciSy9A4kUf+2WFW+B1qFY6ghhC9b0LPmzisQnvRCsCBmNyVmuyCT
4QMJ1DuNDe5q6kYOtEb+XLnxl+dhfZNt+CL4WRtVAs/EBPvhhCAMDe3edIwjY+hLsRerFXdKpPrb
tgCOu9h7z+xf0N+3gzWqQ355D0I5food+vtY0zTf0NFA+r7HpDNMKJAz6L+uWVANkdSBa0aBrdXP
okWAVi3H6Rax7N5ceMdbXRRu87ICXFLzthqQ9DaanrxUhX3WE5qT+nzT6PmXKpGUOGjA9UlVh2Oq
Hza48algMSbwg/waTTadjy30ee7mcgdhDrO5jSRIxvsVtw4nQqcE/uZy8keoQR6Zw3yHwXQn9L49
6NpA4Wdm0U+nxnlP6+8NxVD5emx6TDals+1pXFvJ2ib6Q04Qs2Nd+/PUGnsFOXJlmmV44nhDwLlp
3yIbjLNTVi82c104QYhNihAz7mItnlF1wUaFCQzfMb3APWjogf4b5E2OSwiGYDRTTJoWQYFPSkuN
h7FLqOJEWmXKurJ78zN2WrjhE4KTK8cgxENFzLsy1khcw2qsAK1JFpmVIRviXsBm1t0s76C3UmUi
l+fSCsebRUGWjihopI3vGwNriMMNxtXJKJ94ZbyPTmquEVcvB79iN3rmw9zn5SaL2F3oCYNkSFSn
eU5uUk9+ai29ZQWRAH/gUYPSB3FaUBi3MdNugYCFL55R8zafhO47eZ4Fy8g8uCpBg4a6tR/ZJzJW
LeoPB0AjM3/e+VU/sgGmbtRZmJx3WloGul7eUbfzmE79jTfE2xnCLlilYxFlSeC24xcbCWBoakRj
ok+FcXC71cz6hgD+jafGAbt+bwV6Dzt37Dk8dg7lVS0Ovxyix6ZKpn4jL+BZC4Btix4XaPTn7gaP
afNohKTCbe7dUD2XKT2btXcO9eQhXeatXNp9bsmHkYpyaqnRfjqcteDOVia3JtYtqlRqZdxhs7lg
ryp3nQ02HHBKpi0Ce2vNkxtPdrduBPnNairjCjqbdvAmNIChbPwwYV2Gmywc6mXynm8H8GXhd8n8
ptJWndo25ppA4ICTP9+Y9XiiMCDemJrrHsLeiHeZoI7BTNkAeHnY+5kZg29uSdoXqL8ywfRvi/Bc
Nghp7YgbEvvsHBJUCDGGoD6orTOz3GndayKb03yB6kuqERK2heFSiK3riGMxh9+Vnj9W8Jnilr3k
YMsNmFfoTIP9LXJ75uaRoBwK2bbkHvTrOj72aCzXXGMqFycvDCjAPpdFNIEZTfnyy+XODm2TlWf5
PgoabxZNBWnONL6tPN+9PNie4XwlWbvNpQLuSRgARi5qmB1+H1rCt7kUn/OICzPked3NDtdM4IRv
qjygSeLeImEGKA69oJDbvtJ2PY1uGIB5qtPlrtVSFC0NrkNTit0IX4pwsoSDxqakrW9EnFz3OuDa
IivfPJc+4bxmLAdJkC5GhmerNLqAK1FpA1Y104/0xLtI/4/5XN7ZndqUIj7hOLgrseF0ujH5DpLr
mHqHxs3f8szxSwyRQzFcVV3xUGdsloXurntUbrBkbuc7EarUpJCHED1hw07f6841A7qDgqal7qyq
6qNtkujRjPT7lEdi7Y3me5VSpYgUCYoguZvJfWD2zC40TsLD5UCHJuEDGXjOxO1dcegSk7o2cuae
BSkfNhU4ckXrfgqr9pgbeKHfk3jc61IxBphwTFtEU/H8cO9j/ynW6ZQsz8usAYYCQMaCd9f2w/b/
mioyfGtV3377GybE7m+bvvx6V2B9/gf4EW3Shv9BH0m+V22Z/AEJ8ONv/V0jAYv7GwN4TIOOYaBI
2P/USIQBvYgB/U/Z/n9oJBb4FSGxB/zDn4h34O8aiWlcEpIuqCPdBSiESvFXNBJxMRn+0x9gY7i8
YGQc1BucIRZ5+z9KJGx0K6YK/UQGxvSCYQzxE9H1DfSN6Oxw62j2fKDftQT4Tnnoq6qs4ZH6Beq9
Oq9snn/69v47H9kfXXO/fxqLUiKoG5QLudgB//hpLGroM49aqLPB03/GSVYCLZIVfKNpUCyKw2gR
9B1q9PmWjHYDe6hFpwwXJH5wbrL88pTSr/kZJE2MPBePi625ggGjHX4TsyamzZ9/YuOP1sUfnxiZ
yyWyaksW/F8ABVYiYwxxszqbZBkiUJn0ZxHrdM2Nkrgl8WZNgtyZxGy+SIcjEeZ8k2KWFoh3y6js
K2b4LdbI4TZFCQkKlSpinWMR+dAoiC5dRVnvHYrOiyn/1XUPrzqV1eS0pyABVXMF3WUofjzb/9bP
96+XQVqQeLgQzFkd/AB/vAzU7EV0+eXduVSh91RFECtWFijOmixHP92MU+vd16HIX/78y7zcaz/f
ixgWJVZc0zO4F/nf5WP9lK219SmyiJmTx3IXcRakhc5lB1GT+t6nP/9NPD7/8ps4F+sSjREN5aJO
/vyb6tKCYIwJ7ezWuvXejNQyb6EPwdXLavACTZ/TuabPLi3Npj0W/+mm+UWXxMTAjYJyijQJ2ML8
9ddLaSZxRC7tLJvMfi/w+b1nWBdQcZaiCzDDMgPRufTbMW847TZZJb+p3Ov2I1OO0wTbSMcPn1bA
g2VZPJqcYUw/xgT4jcWwJv+2FJJIHsVJO5RRtu5//u2Jf71Q8LR5bfyuqvKs/mIq0p3eRiILNeoA
QtiqraK5WpCKLS2gRHMZHUbGBx+R69Unkpfxxqmsibm+GOR3JZcFkE4cAVKq0oHKd1N+DZhQ5OHP
P6Rl/8tFJo7MTeQQWGXzaP9qhoWonFBGykgotRrqKF1fefGyndRkIpEOfY/M1ehA8WeWzTiOqYwU
JfOQtt7mFv0NWU6mu85tdo8yH6PnkYaT/dwpjvF2Uz86XeZi8SzDdU9HQLJKqHIdV2HalWdSp911
owFwjCJBY4tGhSiZwCEudraj8jsjjTg8l7il8p4oCWifB8Wm0PSdweCLTGaDd4PVU8+rjy5Dwdh2
X0O9By+Bn4zewwl/6qjHFqIMIstec9uZwBFtn74Ybe2CYPysu0bd97pGqRmcf4mnvOn3Fj2wD03M
yH8bSk0kZKOz8MMz9XbgjNxob30hC7aIHajJqqz3ovFyitNrckI1xAeSaaA7V0NjwdgNgT3MfA9b
JFTvuhmLKbDGttkIMYkBv6KkoHgYIxfLBwhfjlQmikLtXcehFl3MCpXasdQYGJ301CFaKPOXqdDj
o9F69T1JGXvbeynm884plnfXobir06d02QygPjdQ6/R3g9qQ711UA+dcDKX3wK+NIdpMikGeOY5j
MEdD727aiigTOt9FZASO7wGYrviii4EjWJemMDnCETZFZU90J6k8XJuMkYpt6xDoxE+t346oxAiX
LbiRlDuJMiI1evDxTTmdEGOWPLylslRdDFEJu8z2Kw5jw1heu1GbmCKsvJZXefVpzAVUZQ4Lqu9r
/YyzosgYGpOS3w5er8J90SYJ+1fKKu51xJR9yqkWRjrXgFrKRvfwDGDoYPAQhqyHKs/GJnAoTdPx
3igRXscN05Zql81yjDkg5546OZ0yuaMouRfdhfxiaxtHi9PweuDRQbZt3Br3ljCzrtiUeQIEEHit
xZmAdkbackMPfyISuI5QX3UhSW+YpnifYPYB8sYKVWYbqCQFM4jF5o1ZgkABARKjpuI7oqfupks0
6i6qKHG/U0cnIRbqlaG2ieX27pnu8ig8lKZU0k7XJZV0y7zrdN5ucVBzRC6CEMZrs/HajgDxnDvF
vNO7DuegbQDEXWN1prOsTZqE8Oj/Ye/Mlhs30m77Kv0CcABITHnLmZRIzVJJNwipSsIMJJCYn/5f
sNvdZZ8ewnGu/hPnwhG2qySSIIbM/e29NlOoF0MVs0Xw18uomM0K07jJU9PQHPKyfAFRLoujaGQL
3ZCxwv3ctSgbqVHZFvVyMYD9lR/bcbsPmx6KOg9jpPNotrNdp3gHFJzk0bwNrHGW6yCd1HAuAqyU
mGBKvNYhHIFTI1w330R4KLuNX4IrWCW+Zn1CxFfMn3mGIX7DBCjHcgwBltismTiHCBi5t7bx1QlC
40m4mbsQ3LsxNEreAuhO0b4Z9pAhV4hzV7hg2OqoMEJTiqWvttYUz9UxTizEnkwu27Hl7zE6SCRt
eZTFYLhBU51X7ZgYbw1c14nEFNeRDS6oTOZFpXUMhIZ8IDPKbm2qMBfW7dntSh5JgPkzfkAWgqMV
JrFVvs5WXsaneirycacHd06urDZqH53Udt/dMcT/RsCCv92Voy+27PdJqxWdBXw9F3Wm1wH2jcRK
6tecNgrALFHaP2jXGz5UE4tDj2oV4gfC2UpLU8jvccEBjLuy6bGqjEo4d7p1rUerNfgb1KJozDzW
hFutJ1KTHBoCc8MRo4W2bxKDYQ00vuXkTNNaU+ylY307Tk4bUHMx8N3EQ8kbqzQ3XebNpXwWOLDQ
gLhL4qC35FgdWy1D+zZtuiy7t4NSOkcSjEN3prR+WXzG03jrZoY3bquh4KUrotaAae2infc0Giwf
fnnr0BKW98Wk40KTE5+iq10OVQx/d17LrOfSUTmayl3Z+FzybPBcItUZFwBo7DK+qS1nYighVGzy
dQ/N2J0LI4b8nZhdPe4I7JmCzsTaXm4aXEz4IixuIKO0lnVyWxbPcD0k0YxFeQhiF/PrOEXe+1Ci
FOGPSifqyEdTX0Usc9OrCjdi+hDwtNhjL7MuqFT1q2PaHu3MDhDQUxVEsrsK4wqI8tT49cACd6IR
0+awrk2/nr5neebejp0GNF+bU5+9oOZG+lCERvE1zXK5hyTgnDbsA9hCJ/YU653yCvlCcW+xKwa8
YjgSuM2RGiBpULWaDmlqAjau3aCNN8QFeBzFtnxuUqOPtrldcpkwJSXQ59BcW38W3JCnU2AtQuiw
3LG3qWtwRMd+7rc8ZIb6ymqw1K1Dmbc9T1rBKAeNJn1rZC8fjYll+mmWLdb+VgM0XxWW5fdHzPj8
qrGwICA5Q+RFkJrU4iTLIMLPqMrteZz8/CHtUZ8DXx+cYuzdwzwgFK/JLut5r6jKq84lytu10WIW
28Z1WfRX0TQwLw1cohWPrERoBJD0Ma64dWpmIbEmI4AZlmrBMpzqhzyqCd1a1SzAquICzaYn1aJ2
8Mt02Gxjn0HjyQjV8BFH6Kzr3NdedkwQ3+9GTeRx33S1puSO7nAKq22AjrdUnMzupfAUA7Fa9aZ3
dqyYKfLE6kZvh1jxrQ1BiQjVzD7kx4DO4a01irHZ9LkNFWAO6mVsQ0zc30wArxcfrCbTO7iT9ZjG
DecaTzr5zLle6NtSlhY3WCyf6S4oYnIiY/dqB90Q4G3Nev/Jtct62Awu3B04CHnQ39d4sBoe7pzR
FDoJvk02DtN4nYg2q679RsXi1h7N3DuGYyX5XONoRGfy58C+Cg3+ecVqrGvPeR7y/hs6PXc6DjJg
IaNpHqcagi6MBM+HX4mJ5fzrqvQveUn+b4qI/xDv/F+EfWZvzG7uPzlNCvX+Zx3l15/5TUeB/hSw
bZIS3YPFPCnB360mlvjFB8hEXNMhzklsApPH350mjkXFMTE8onC4VH5DLv6uosBphGPyD30FH8xf
cJrYJFR/2k/6yybZI/DnwF2Vgi3Hn3aukxk3k4ZjAuyG7ZjZUEzeAdqB8/BIyedujBpa/rQDA8b0
QDq3KUtJWOoUg4BHhW9kR8VnZQb3fEoeQuZjaC8Vv02zL/3mW+XS8BnidsQsjNaa65dS4xHL2+Tj
p0P+L+SXJdn6f3wMNqZEMCFX2u6f93WVMbIBKOm8ocQj22CX/UZTUrnCd030vhi2mcv8QEUBrV6x
iOHPd2cwTEwpa2b+RfYl6D+K50vSlQiRdB8AQJBAqhT/RrqToEZ8EjBBNtp27vrU2NE9/Vp77bhy
6xh+pB9flQ61OUGovxhj/DBISZAEidE8/fpbNWbssvDd2aFzzRP0i4Wjve4DxrjQmx5ByzPxmojK
RbBpLd8wd7qRj7aLib9IwMxRNUoxYxYxsxYPRonxLscSsgojGPoF5ti+dO7+y/Fc/EX/FDSW04I8
EAYnnwi45+Ho+6PMgGPPYWUMSJY7F9vG8UJLyoM1uoelJoEbaHvVYXhE1Spv3YGlsD8fBt8+m4F1
F+TkEWzS6Dq37jxUdfhAaxOAzWy806BMZcAqEZrGl/mlLZiFNfY2YO2YptErN/AdCbS1FVRPsgC4
n40H2fRHApNwYnzr0SCSX0aY1ecFqGQ35kaV1jFPygc3CN/d0L9lrfIDytIhMp19PBinao4Ogn5o
ZwyvZvoR//Nx+qPc9OthYjGH+ANVje2itRzGn3SfeYDbFpUxaBYPfnJYeMd2HM4jb71vypsqHH8z
9P1beYto9R8VmOUlF+a1MAM8YoFD3PaPL2lW3lTnyhcrWtZ2BoUeM0V9lTmAUytuSoNn1NzPJ6Pp
ISmyiVmVco+rmPmKNXHtypoCcudMAjFadaV4JTh413acXy4NSHZXMwWzM0mRYfHRcg56huIQjyyq
KYoo/FvTDYKVHcK44nk+nii7zDe2pKO2q/GPRFS1acY/WzvjsnN9muTCPO4e7czK114bzdQzUSac
uEV0k8QdQ+omP3UpsIqi1MBQp4h3NfESp4RR2W2nGB45jtpWGUUReKQTuCYpmaDSGPaCjga4Gvuq
AK4xOLyPZjbYXHbB/aRoyQ01V7KjxQ7GUL8pnWRBIrBlHF1KZGrXf6ysrFwwUDgPij5ZS/7/mvLZ
iqWGAiC/JKywnsk1aXaglXb53fZVc5V1Of3olF2AKl2KK2z1kYfMTCNjTG8o6bYQX/jYZk15OLmL
h0HUexmLdWvTogMThXIbl5BOOX1HySs4K6d85Ykcu3SW/DC94Oyxfb/LsvFJR+YX+2JrE0Wslzy3
5xKMFIQLTDWdn93rwrYuhR6HDWkC7zLY3r2ZT+lNSioZteXJ68pnoELVRgXepxOWEO8arAAaMwwR
V6wFSXjA0MZsufKvk8K2D1XgXFGkiWc8toClTNNbF1Qv2dJtbtKEthHNY8NqnLxY/UPmsJQ00LBM
utdBqPrVxMwZiTj9kXACr3LhL4WnOcBTCwEpdL8h5gXoKH1+LKYqXJkBOBVXRu8eoyb+i9kZXwNj
WZ/pKcfdO2DnDp4QVje2NefHtmZ4bg/eWx5S7BzUmYmC3l16WuY2sq3vzbQAcYG2QAusc58YlXkT
VdPLICk8dLgq4AtzQyIxw6LXWyc4vPaDcK8KeOVFjmoisG6vpnzcYqC+8fLgMWikpLC0fGV/NuGg
cO/jzqSEp2j2rQ+fKQXA5jg42YbGu3ZMyEF6jN9qGAGQoRbHmVH1B+qGXwcLwIaN8WltR4N3N0pA
tGQbfsRyHI6yYyDgacIWnJh3GjfVNg/KaJNI/zmivXmjx5HbaumeqL77oPxSPfoJIZbK5JAb0A9O
wlVyq0qNe86liRlJlowONi6yIxtJCzW0Q6ch720bl8LCRW3qUI0r3UmqUdg2r4tiqO6LKkufKqOz
ScfwrJrdeNjEEHOpiTeS7xwW//u0EP2mio5N6Ln5DDOuHv10WwmAeRnMyFVQTHq9uJvXUUS3Ag6G
6RhljP4aBtC2n+WKiWf7bBc63dC8Zh4qfNsXE8/KIQrlpfOYkzr4SLr6DPKM29NSbwMUecBjQTH3
1FT4NY0CCEIjntma+deINmz/dLgbrREWkPUtMXCC23Ew7LsR6JndTaToFE8jK/mIBpO+ttLambU6
ahfnRJcjJBF1PQ9u1ZJS8u4rpGu8MTjJq1y4hKso+wWEuIs1Kkrd8MwOoQOF6Kv7LBZYQRI+raye
A3ytWzp/VoPl3E9DQY7bZz/lDGpahY1VbzyEKr6zKCMJPRivkUn/C7pPT48hX/3Q2Hg/q/S+JlbD
SZhWexYixiaioliHdOyZhrE8DOEEBwMHObH1R7VoIXJWPver/DwJKG4FE/fDoNl0OFa2NLt3WOhT
Bc7IAOwYYPNck7PcFLX3iRs02TJUCvdVH+htoHq8VwlvuZ7BBmpv1Ou4K8mDO5rYXZc95gH8sb7s
n8aRvGnTeuKsKbKZapvgI1kfm0wjLkdVkyshuTts3cX70kXsg03Q14dJTF9BLpIrPAvJ0Xb74JFA
FoBK263uMYgNCOt9yVuCgAhg9WRWvCOPjpXDRNM5SzhtHD0sidz8LWc3UXaI9YzbiISWsDUM1PqU
WikZZ4KrgnBWBKBwazrhazLk5rXJKbEJPX6RoFBok1PQd0wirAKTmT4qqyUZ0gqckF0MxD7ocpZ5
Sl57fvNBok5dprZ8po8HhqbXJQRpchDe3Y+iqGh8b86B0MMOimO/QC/tC5l17wVNKDlyueGjMcjN
MBlPNnWaVPTghs8T1tr1kjmAOczHHWgoAl5axnvbaKdd0fX0tkc32lHWFq7DJsldvpcJdrNZEkFe
PHJ6H5a+eTQ5NlcDyMGnoOBm1bXYNiPwK5hh3JlEb70ugYVviladQkxhnCUm/Xa4SsjsM3Vx0Tc9
L7mCUIyIKTEyUuhAQEpH/SG0gCiZGY8atxwOAY0rOxOmAyaq5k7xDnAkTZ9tqVExjI4S53l6LvAP
n6jPXlJr10Fkf8fWlK5bN5WrghQahclWc2313iX2fTKybDl8Nd1TUZauvbK3d6E116tOimdbzrtB
LI0t2t0mg1HiTuUje7X+CGCkH3RdP6AV52fXAOHcGuzog5BqtKipCa5xEFhrO28EP/laJzoiMfIz
hfVwnod1BY6OlNl5wlAEQVJuHTef8DC0aoEg4oipA2HtVde8lYlxaRPqyQbzqfeBuamdCHZTp74x
z7ifJKpRoUkGd2Sj2NLfCJDUkc7bvWMMJ0c36ko0Mz7h9EV21RV1dI8EfymsDNGRwFUkJKbh35LB
pKYuMdUO8PlOpbhM+7JzzxP4G2yx9SGACwmbbuQrN5S3mqfoOSgiLl4YJOsKJzmXG6dUovQ+WhrR
VY4bOzjg6yp5rlAQZ9n5JpMKjuKE4tZNzQdg2OV3S7EOLK6jQXEHp8bL3nkBh2xKi9egDA6BxUKD
tBZIU0gWE8FVlk0czaDC6Fc5gNYxUtqVS0qR0o+7iq/gNNW62iWJ/U35jrEdJhipC1zllDXiXivC
sXPuYEiraY67qsRwmsmBkuXDPjQkOXpwk9MyRqngrjMgFnbpyLcCep5hS74qqDYdWhaXfU9mNHOC
ZD0IfCYW1WKkWOOeXQN5cMMZX1ytbtA8qTQrjG0ox2mdKtrABr92L2MM6KNLIxZhzkQxs6QfZRO6
Jmu4Manlvhw01qURI2LhuJfMvu1z+X1y2MMmuWlvMzo0N5gCb/qgz7lV+0fL0C8YrjZBSxrXgvAH
l1jNS0eXhcuzYQ0KPm6EfZtx/jnGbaIJrQvu82GLHgXeIna7ZtWK9tKIcmeFzgFZ+g2s501dYi2m
5NycuwezhhgIb1iXO8anK2smU1SyOe3D0tkJBa0ex+NbWvHNDma2yZPqEtnZhl3EAdIrB89+k1F0
r2fr2wxB8sobhnNUVJxB872Retc2XfXTFFzawdzj3kBuoktSVpzMkpWH/5iW5fXQRJDG/BNBCxZG
1fc5CBllxB4eanftujU59voldZsTQiU8u4G5Vtz8SIfgU+f+0xJycFLn4so94BZu6aEFTcF8Ehks
hmUKONyHRfs6duFRNtEPbUV3Y9wtm3Z/VSiiB2NwnGmHaUV2Q2s9AbFlRT1uox5E3OhBAS3eTOKi
KXlmZVGix1xNjd2mjjLuBdaNbYvreY5/2DwVHeXeFZm/N2DfeXqfM+gVtb2PQMEFhnfoA/oCgLGJ
1jsAXVybsHfDtnt1RXOXkKFDal3XOjpYlD+DZu09iqyWDkMmR5vZ8P29781vzZTdF8kUQ/RvDigK
MZuXJtvlpWtsvY50W+/mp7HH8wX4fdoODExZeHf2OuiNR6BAoAUThIeORWo2jLjqKc/lxDWoLqDx
cpfHPm04y65TuL0JNFNRHshZOtcQZVk1nfvc2ucG/vXGBgsA//VZFTUr2pxfM1Q8zccEg/0QRbeB
kg2ZHzzLfdXc5GZ/pCdhjY/3vpvL9ajFdSezE+0CG4M29FUT+UcfXTXokq+xmCIkl+rVH4bbUvEf
9jBeYdbZ5XCKc55R0VgSm03d9TCQT40bQIwdDpyApbmBJTXuvAvd4xfh6Ze8Ft/mCVKhO7TfqLLh
VJ55Kbshldhz+wFgCDQw93ge8xm169wZHbWPODrpzewNShkBNUd5ctUsh8oDZHrwYOwBEeQu2QUR
sajRc56NHnyyMMbspFi33SS1/mZN/GY1ywtFZl9YFMZLMM2cdnUQXy2Rppip+hbSjpxWje6w4vHX
3G4k5A50/AdRvvncyfwaYEpPaDGSjFD8Y14lX7gP5zWN5mfG+NfkfgHdJsVAr3ttqMdeUaA4RDXP
aa+y2heFZM+iYzY/GEZO+hC7vuq30sq850T55rrqmgpdgZsULpZx3ynAT/agFDcNLnXRZR+0Yioy
4PEJ0mXGnnOA/EeEcxWHqG5m6YkjEw4DdcnnjtP0NLql/KTH5AU6tXJWbcuYNx+T15jDSGQ2w0sw
WwwQoT0Rv5x36N+7UPjP7dz4XC5PI574TRew23ec0tzPPbxFkKr3LrmMddHNlCRpNjhx6MS7oavv
liINiklO5qSPSQCul4cMgMSYolnVo1SosIx3ecAeu1NjvDR+DDtbARtzdH1d9gLgAmN2IqXsljhb
Wa7p1jYOM0MNRIDeuR2a6damPJF7tBiWzParwa55zZMQeGcZvnUWu8eaOe2mzhbQFXvvTSLGep2G
3xZ281r00dfQ5cfFPRaBb3W4EWGc9thH1RTcy8GDjKnXSDugR7I7EMIbNpz7IHywZPWQ9L3ayZBX
dP3uG/jm6oQzgRrzLAXnOcq93SRnaXRvmad++MW9VaXbZmRcUztXsz08ZXUEEgysqBYsakRMWglr
TRJfcm+5bMNk62q5JfF79GvnM7OwiI6ZcydHwkBsDbB6+1e/Klz/X/b/L7UQnsShuMDi/r3yf9Rf
7/F7+bd/xXP8x4//NgRw3V9cbxHtMVX+ilT6xxDAoSbJwWEZMBzwpI/Y+o8hgKDlzloipSRKfWHy
x/+0Upq/oNfLBZmHgY+Q6F+yUoIQRDT8Se41mU2gYTJsAKVOKvZXFtNPOiYSE4bhAvz+RNT8oe9d
akWHEfFq22g0t32ouuym8Bp4r6WZR+wYm46lorKqOwSYVjzSiA4WV4dDe4hN4vDf3dI5R2merRWe
i/69TCklJiHkxWTeBlRg2EqK/SP8vIqVlqFZaIdyDp8MIedipZywCT5NC3IwCUI7D8S+JbotwbPO
VIwXTewYL5I9No7OyDqZUWpXJ8ATqrvLqw54MKn7Tm/dFgr6nVeL9Ey+RJ/Hijlt3Ykye2SLMMVn
hIPJX0MZ7xCXsHhnqxL/DQMMuys/o2ksbhgPp3S71yAuuJHIa7f0jAeANexVZDnSpS1CE8h9q0XV
PmJfqPea51QvmKgS0gdPHA3tZmL4LDbEunwqYShIXppuzdFtwusoVizngj4D2k0VnUlPjtWcCdVE
h3FMhoPh9bNFLS+kDpEP+CgjJ5er2GoimnzToLiUmZrSrZOFLmTsgszce9RBqjgYpiSb3sCfBa6w
jAtrORq0xlbYPwA4YmTA95a41z6PsX7d6amN9hDpI4aXKkTYBxKi4wUQrljYJcPsmKeWljcKmEO/
07a1bzipCKlGDtRGuXOoF+jRo53UX6JsAnjSKp3ahIGujPAcBV1R14fGwYH1Quodkrc7s/Y8KZbj
ZkzJaCPgFGnAyTYNU/3OaWhA34+qrCIiqU35QT2Kx3A4yy9FA/Bv9EKAtTi/JMpePbCn6Ad5MeDn
UPSsQh6TSsNfaox4b40N32tQL8CwRXy1KCx/duWkniTl7Xj5rPZkMrEnA6bCoT+BqRnu3CEuHk13
9K+NgoaINbOYssKQVlFwalIp4GnfvXdAVyG7D823fEg1D/twPotM9NRfOAbSu4FEW75Kr66/GOrG
xqoxgPzBABlZ744xVJkVxoymPCEehEvCl8y0V1J2YNeeu5y86pswya6NbiXg/AasVJsCkQlF94mD
4n4pTqVzTOy7PnZJIb1TIFPvnWE08MUGg+9hBDDxkmK5XbkNGO8mo2CEaA5/nMRT8UwF9SJzxH26
SXMMSIE2TeNUs8G6UplZn0FIsXqQjAdJXah5H/NH4D87whHa5VG4jYyqeM5pj2SBBUj8W87VYp8Y
8xNhdvBTsq+k1gETQFnetY40zjmrtYMwAT9MTJae4Zf6h04wiVvBqcEi0lb+JYh6cgRJBtcj7OCT
5WVGjthmZYgAOUk8Pk3TfW/qzvwok0ScDdIz6WxVT65rt/TBUOa4N0DFuLdtQ852Tqu4A30ShGhl
xRxilnB8fZPGXHrHBkjhOhtzSKMFC9RdXasg3LZ9ViH/67j69IUxfRdREuFMm/PubejZvyEqER6r
yF0AzdQknubFFJpTnzY5A/wwLyHet+aI9Md+7KxnT/nDOo8ShmQkrreI+cxSec1t3Hv2TeazXhEK
U0ONrnap5pQ5pjJQZkhEWCvapm0ikJrZCB0ug03KZln49OlEV0REO9xtPOClW415V61ylo7F2rSp
2OXSpOnFYQj5HHGv/SzbaEngTtK+8QdH3DitCLsjStaiv+s5G44JorD5rcPEVJ6t2VwKSriZHeep
SE4NcU0Gnd3cv0rT4PaVd+ZL5VnZdVYVSJW12XxJEfd0pPmU2QV8ddj3msl8mdvWfY7KLHzk3uOe
soFbDYOCXFzRszFWO9eKM8LPlQmEtC4iAuu8/dg/9nZAtYCgY2DELdSS6k0bhGR7absWnROc5gk1
J3OoZSsNm11HFH/n0pfdHjrtg2TFphu2L5NgT1xL3ewJA2DhGLiZrwydufvQs2z/1sCGS79Y079P
bmUBtBHIpLVdEQLyg/FgRtytKFjNmpeqrro9E6+BW0pcHZvGzl4pziFYnEYazF05y+aOewgGSNfC
NrLI8FkmM59F6hQeBHc0mARjBn1c6us+Kux+jbMP6/ZfX7L9bwNaWqbJEkj+x/XW+r1sP5uPrpl+
plr+8yf/7reA7WECtJSutO2A2DULqr/3cHnyF5e9J4ZqG5eANP+51DIwXEgT/36ADIBDfIFX/h5b
MWBemv6yCnMs1w6Ebf4ltgfmwj8stuj8XuI0i+GCl+NNOH8KXlCtPZv13On3GsdhuQlqn5rtcbLn
ZGfhzb7PVLdsWGt6dkThmF9G5NMCYEaCZ91QkC8r0P2bE+0iznrM6P7DZJuaCbts/Ev7wQEgdWfE
ZF43Q42XbINbaDCeJ4ORLQRA8MAbUErjdM7rmTHBDML3fVSVmi4SL2B6l9SD6N8ocTLdPVPQbmAG
CvRI3wsMnKhuiK7VEivvR0BfQTl5+XmITbZVE8887+AnDc/LCsXjKSWkioCTGZkDCy0z9Qq7PyHt
il6TvTnalmKSYEMY6YnaffrQL17AJ/AjlhtTfDHktn4MUQZ2Hn0nYjeHob4uDAOwAwY/1pAjXQUn
b855vEO1Cl3Wlz2j3KKm2+8yhaOTrwKlsQFWbYb04YP3OAxCq3aNQ5KtdWgEsGzNzpiyqwLv5GfM
mJ+RcwpbChaCm6yywcJG5tnNd0doh4Bj23lXAmc88dMxhJkyKhabfV2EEi5pzygaWF2BrYTYgHVU
Uy+qoxCOmI9IYKV5Qq+YjO0cT/a1z7jQ2RRGPQY7p6sq+2hZur7HIm+Ux7ItVHbde7QN3jSD8B+i
piibo9Xp6oQFuEQ+TimE/B7HIc/LMCDFjuPEUFQsiahZWarwz3xCSILg6yjmCLnpXUTVGV9dqyzo
Ywk5V0AORThQ4JCG58EBkojShy/gkMwp3L7YIZSfRySP12YrKnuDfIR4bIvOf42kn30hbSftqmtw
oTK6reLhKmgs/VwNgooTAqsKeJfR+m8mYWbIdGCrLq5yENoF7elMQiCnPamw839gWAPyaaPIA6WI
eNbheQ+/C2ggr66HBLM1clPhAynTfTGMcCdCu60+C3TmnZM30t+2TWxsIwyvMEzyJJtXqqlIsSdC
5KxA4jz4zIKW6VdGbewztBYeI5GdAo8Oy5KBn0oD5ME6iF7xN6K5wrVDb4a4Wmuy8XZw8QKq4fpo
7L4YM7CfoE3jEbuy9emwXKGPwVGmu0p0MYBeSHyLeWMdRzhjA3uv4BHskX+pgSXFjH0ivYezV9IQ
DUTzqzIhRC2MsvjVI555jPEaQdXSpfFojMpyuQR4ytoCDHoT4R7P4W8xPgkh7Zhl3t67kWNJrhaR
XtBRqC0qnLkCVhq66jahwyHls5S23gO/89gTlQ1dlIx3vBeR5zO3GF0gWNWQF7B+wzAh4EoDzNZs
zQHUV+fLiKvUycTaLTvjga2KDfwEzZGkMEHSlQm0RfFiuXrNglS/ZrDaKTBls7BcBnK0Vx1mFUTL
CnGSUHkvV13fkRuP53AQVxPvRq/nCCv4amDn+O7bkTftGKFETybAlwnFaqI8JoUXvnYmmTyYsRFL
YvTuiO5ju94dfI7uo3TzUazBsFMIxNiqPRol6NCV5dXgs3PV+EfOzfGRRMes9osHOVm7aQ7P14nF
R5GmAPzaVGY3kg3bsx2ZBJrhxqLvMOsHwCb9KX2z83L4JDnEqe521XgLsywsNm4RO/UqxO7TAvgQ
NmsfgOMXZ1ZabJRnTm+icZtzkfYOVaRD8sJCngZbl/H6hhM3VTttFf5LrcjYrUvkrfLXNcd1Fg9g
Tno8zq9p1g7XYCQgD5mcFv7O9B1eM0iwHm0dYwoTpjax+UyHU/UwpGY7bPIxIJ1RzKh9cwx9bOMM
pk8YsehHLmJAJLd2F6Qj4zIZ3hvQn8gfYvx+MHhw6G1umOJH0Ywk+0w11q9ZIRffkO54UpEKDDF6
VBhYN9VYp3cmrHdc0TBNXQglzFfWYZMH0ZHUUNCuc2eePkGiTZCRvJiZoZ/FNSfM3JTXKfsC9qQs
3GxoIFArfB676Y47PJ19bkKJWopV/6XtjPi1qpr6rQBcdDCTUr2hNBSftYNm16R1cUWjMbWqP+k4
/8JO+Mdo5PKEptXAw27DIsIBaP0nW5duxMDGIpvfC7dTOzMhIp2ETfKbeewvSWv/b9LZljWZ5ywp
yH+vnq3fyaHk+fvf3ssff7sGgfjnRd1vv+C3RZ1h/cIKTCJ54X9zFiWNr+R3YBurs0AghrlEE4Vl
E/n73UUrfiFFF0gktIUi/mvx6t9dtI75C3w36Zi+R60GYzD5V1y0f0oVosHx65HNZMDCDhPqIq/9
JJ+RJXRp7mW8z77Q2+LrSI+jRbKwg86z+ekg/YtT849K3SL32VzhNrXivM5i2f3jS6mKW6ohEYPB
+tQbPPfRTSQhxNaitvbSqMnigknFWUBR239+Zf+PV8Xy0r5Je5Rj8xYg4Pksn3/+lB1G9sZyknzV
DarAazW5NL+FFKzE3De6NslO2iKP0A0/MkM4u6TDvEYmFkpaSL9xMquItjhr3qQe/8T5w1hhR6iz
UN6WZG+uPTunvk8k/nHy5q/K08VxmCLyBoYxnijbO9HCmm4ZVmCl6ON6D0Um2RaB8ar6Kn/RUygP
bg3EZB0SELhXbpruYj9xL2Ehn0KKJM51HIJ/G0X2vQ3Eh5+O9+TWaOucTAqt52rS7zRWhyxGh4JU
RF9sYjxFG82m4JBwR4pgLzHsdKYAv0OH6YJeDBKrQNFBz9liS70ZHM3ZBVRbWPZTHGp8umXtbZUJ
tlnblb8N+qY9Fi21TLGVR5eqlzwvdejvaMn6Rs3ZD4ZwQMSxLP6Xs8YSvzqg/ynx8u1x6SzVPzQA
ueyK/uwbdaMRkdPBDDXmobEzYtc8m2EMN8zA7+KY5fyl6ka92X1DWx6hnop1xajOWDyyYzHid/E7
0CGQ2W1aXqlK4WdC55G8EBMdn1K2OJcM9HUbucuKOiKIYHMIw5pVHelkmvtme2P3lnlrZkV0MHle
btDgKASEY72N3ekzsFII6CPAPTXm7V3MGI42SFxW2AuLbTAF6ibsk68a7NpKK+wluQe4RITyjppe
pvdTgwWid6CbRn4Bu5pUEwiuN2yhxqrSLHccDHzEjtWrz1PvbCssj9z8MxhpJWtmPxPeU0kt/Tmz
C/HkFpkNVcO0d8NEEgRSKl4EzFiPQYTrmH7jdEc8+3Noh+7k9s3FxjoPBSYzHhrpfQ+77mPo0oYY
bI9DgIbdIGmzO1Zqxn2unHpbxpPcMxSa1tWsqCHMWbaJida+hInhY2XK84CIsDVMq7pXwLfXTZN5
W7isDGmnlIJ22wGP4yWoK1Ic+2iCwSroByQm46JhtCRvnGAyrsLE8ldy9F7KDp5Z06OK2FoHV7Vn
5vdW2lmPfQmblJRoVuxCd5o30TyX20wY+HRh4J7AlpQg4KR76Dva6qIao1HrYFglqY13wQyXWnlU
bYHD/pTmNRWqgkbAxKvmM9m9+yqozP/h7jyWNEfSK/sqtFkTZYADDrHgLH6tQquM2MBCJbSGAw48
/RxkVXO6etjWbKNxwTGrTVVkZkXGD7i4373n7nSBLlRWEnwPWIYVlBd6SAdSjkQY9ZHJSL7FkWci
HRnDib/RAAgEKYerZkqPpRrA0k0ZuS3epB0URsCBtfgiMWWf1OBdD0YznoMxQ9+cugIPPuduMUp5
pxyFbSjxORgWOVqeb7uwkkx5IjzG3TWrETuF4V5se6gQ5WLM6NL0waMxDQG94okb0u4eoCRjpHPH
onjdx8W6sTLvJaXVZtW2rroN+5TRPlPSg01G5zASY88gI5UI4EMmj4CI7QssO+YOjfOiPe+jVhYl
0ZkrCIBxJJ56XWw4/eiLDtRTn+WnIjPNG4xteARcryuvmMA3Zy4BJ0SPL9eAfgzjE2BDNwRnL/Tw
nect038C+Xc0CyabIuvVzghysffIuXY7n5WdFz7PN7WXWs/GJMIQ5pRT6k091SlpCbveibkgEdjZ
YHNSO+I2PzTAu9p4aRAEKXgk2+FEmy5zgw8YW/mtj+WIOmnf+oi121GXi2tHz6HMOapH5jkPmpTp
OxCMwnB4NnNJmtfwJhO7OP2DLmdRvsUaIHQIdAv0xLWu02Q/6nh+romfW22LD7gFOHrFKZxW38b7
CqJRoiUnPrBwbsyrXojy0TCN8VkzSiDK0dovOncrCFgT1OeQt2aIZ/8qt3rvFCeaNIawmnTtmXl/
zEtQ20PAW406TGCBXLGzE51qzxVKSbIuJwzQ605m6RFCZPRUZU56E1omUE/4lfDco0hqqE98gyE+
ub0yCcsx9xHM36GtRvQzQzTtWpCmc/WTpqZ3RrqGQ/2uceGux9NR+LK11pFrooWrKXszK28mtVj4
B6eZHN6UvCuuXaTCJ5PK3Zu6cCL61SlA7Hso+cwET4wUaNN0YrFFob1lAFJtc8DFT0k8dnv6ePON
G87yqerje3sYxKXNeN6yPE6PJh66fSXHChYWYJ627uXOiVO49VF6NZaW/2aZRrE35izCnQdG97qq
Kyipxeh9AlpEViVbt4sskZ37MF862LV8ACS6HZkZPiscHZjwADmtKInKN6V28EpjB3+HdzvdCwsc
RxRVEeZIe/Hb8pPPLeRi/DPG4ywbubfSVh4lKjzmebh1zQyqGzizi83O5E0ZDAOCvEsDxKcJRe1O
FEnw0+3sL78x7EPd5iVxWTdcl15aH8q0vh7HmoLjjmMTGXn/MlpGs0s758GtlzpQYWCrHOXUvtpu
M8A49TnEjQoOug/vyPQ13bFTh3aeNuN9EpfzHXNeGLd+x0pkxTm9l30OiMDH+90Ku+KARLt1MDhM
paK7IXPsdeGXELxB2yHe2QBLLV5Rp2zwOBZLfykFEhM60Va23NSIMHnXCA3NK/YdsNr+FGw5Frmf
ZOgps/Bq+dyEDAx5f0CNULegEl6zjLMKDtP8RWescJbZVbfcsrvbQKX0P3VhkFCT3nsH7KZUP5Nx
Ojh1w0Y0Nt+18NKrJNT9EfsvTRzufmrDB9FxovSo9byblN2fwsikKkHP5hpvib+buxrfZQw6A+hd
xx7P6cVHd7lrOoHzNxMEasMUVHDlJ9YP3JcmTpY4vm9KJoBRxfJAFEO/V9oBl6mLnqYb17w4owO+
jJb3rXJGpotDDQ6dkzVRa6fDyeqRFqWQDPNKlJ4nS2BUm4doie9muOvZlSjMVfu6y7ybKrKrZ8gV
JrgfBwB3W615uNNX3ynZyYUjXh17khgm/fnW9PHDgo6BTsBBgXbaEfexM2h9mIyy2zMxm06FjaPQ
9MZ5g3+UCt1EmTu4BPZ9LgDuBdJ5rRr7y/FK9wzUJ3+EUtYf6PI71IhUB6tozhpMPSIkNbddx/YD
18O4inSrzq4T9iRnDfngT5SA0ISVb3RoNMGqtwzn6Ee1ejWbmiC8z3xjbQyd4vVOwHPSnbyjwyu/
KCEstrApPtKfA7ttGvMLKOCJIS/8/5nTIaQDQMwhI9EPsL32TVYG7Q8HEuzPpunklcOzczRHaAxM
0WgCtjwsfO4EkNXC+xQxjtr6fWh9jGPB5x5GRAvwv7b+2vYr736IcPeLBv9X1vX1dQuNfT9wDtiV
bMH+2pXmcMJ/mj+GFQ++nRI7XNlmFKJTs+q3OeCwfK55uYZhvu2GYbyeUF2ffdLmu2UG/FjHIMGi
0u5woTcu2QOzj7e5U0B7XPRWb5kyknuGw5761ZnzSXpvKta9RDnDgZMG0AUl/P4j68ZAIdkQhR5D
ozvNvC2vdthGauUTZDsIYosbYfcNj11rYb0jJUeJvAwpFFpCViny9G0mbHedBW1IhiAircuBIEdp
U/yI4qVNvCuhwzJJpKJ72QYJvajL3KVRvBbmQAlcaKhDMk3prm/d9sHPh27neOiPW6rT1aehZPiG
cjzcinBSX+Qo8vsYTMFBjsCVKbIkgBTZsTgFU7KQPqZg5c9GdZ0V/kJdUziHhBbidvQHqMGRL+sr
GjH9HeNH96NLWILCfLRuqXwN1o7sOVETN7uPyNpdpqZoz47KkUZ901jEYtFfw1iAzBClinBG72bZ
cWEQR9sq8QqLddEfsw0FdzJeo7d6R5wmfokTHsR1Q/s8YU+b59EVsfMVhjkMVlHm4ba1qmzXMLhe
V6RM3pLCorjYHGgPngnuqNyqNi0f5LObu9NPi0T4ide/As4GbG6FI2FknlCIdWs2D52m2MFy235V
mlnarqUbvwA1aQ+Zj/HX1Ko8YvuQNzrtqdfNiuaCXriM15t5/LJIVd6bEhqI63EsCWJM+Q7ZInsx
d4gDuerqDuOqfeOlfs2hj50Kd3y4qeM22k6iiY4YO+aXrp5Jx9Aw4d9g1tW7JudWIgpOXEbRJ2+d
S7yUFIYD6pYL3jPaybjmts32jqXi5IUzKAtKsaS1YrJbnsRUea+20RnPeU3QwmlieYjYlI/FDJum
QgU5TYnM7oTWHL8tIV5Hw4IBU2f90a9Y75Hf42BnOpM8t7Hr7AiGVzRAwKiljAApEKLsJqvqeD9n
xbxP4sr7BCMirtl+7INVz9j6RZBMn3T92Z9jxNI+EsL6skPDxKtfQrQp/e49nArO942T78eM9pbN
XNgjl5X8FZrt7cKjcQzryZJTiIg4I2GTKfIJ5ZljTAF1jft41RXSebS8Yr6KU2RmszYZXvPlJUCa
WQ0E+GnmDSjN8SkZQnl0+r44ZtZIsUte42ZPRRyQgvELomxjq/aZq4KLUoF7M1mYoxW/Zp+EGc7J
GP4EA4MCFbv095MpWdW1/9Xg8l8Se+KuM4FyJmUx7fMgL08GjJqNmTpzsk6M+MyloThPDNbooFpi
XVLhSEjY6jdVaIWbrCbc6wBhf+sszPS8O9Fm7Mr5NifmdoiH6eg3YXRwR8ypZjVWh7qGe5HUxjEJ
A3AQlcEYaumwLgRWTKfqJSGHlE95YDYvOYMST5zCtU+HxYYONng/VGi2OzXQfFTZ5FjmjABOkYhr
1QwtJkjPX3OqIfXZKW7qjaidH6Ia8CDiwDp1ecXxrF56cHpdZ1sVE7Nx/bwFyjm22yrAuyloutmK
xOyPHS8a0wU3vS68+DR6nX3sfMXZOBsLn2kjnRiZw8iqgcKzTSg+3UyyrXFouv2JVs2WxKHvHHJv
qva2lZMF5BK7c6D84JtUGHeMGlUnNhvHprwNqmUew41OElLBk9svrGH8MI3iz+EuLs7ZgJ1KtfrD
d8dhPdSKs50I5x8ZKxBModA8DUHenGTie2vMZs2q8gY821TMj+5AI1iYjXQ+iR9OYzybAhtx5ZJE
02kOxdwqVXPpM9iefZWUuL4x0uPknreuHqv1PEI9dpmVbaZyrt+VFVfvnQtttYv5yCvPSI5+OVZv
si7arQKDjfYx+CQHOQUx/aMExKm4GMP2SK5CQmXEF6lnmqYairbKLPpoCrEUelmEykVIEMP08p07
jzTGBT5BWq8TL13h2PtYF/DVZVI+ZvzsNg1VfOD1JnMn7C7Z0HWRnfo2gNyh7ejGhNi6UV4bHFzu
pC82TnKu3yaOJx9IlwcEFiUxLiUdohFjUuS22HPKxwml/pJg2rjkBKx/WhxJVxgWXmZdOQdwKuau
/jU38JmBTr0SW5W1w6mJOiwjQUy7TBDgpbBNah/a3kZzYkS1VxkL/BQvZ1Cv695dkjPMGrk7geAy
t1FC2SOwX95wl0Mf0ZbhZopHutUNmg/COmneRNv5j7VL+C5f+pEIR69LB9R5U5JC8RKivCHEEJLC
mXMSlJAxospHSIbR4EInL1u9n9g4c6j2jrvRfDprFUIzXSX09K6sqjK3miqOc5rhAjMExbRepxpi
gkO2peqUzkIRyXtFAO1WUTeFux621xRxuufaDMEoTmmkTMOnruL47yELHHI0nzRP8h1EZdKu3MiY
EgekcKMxYajnQZ1+knxHX6pI8jsxsMqs6qIn6taXqtwOML3vSqLzxJJma3hTXZltfCd5ydLqsbRs
6xCYDR9+3o736XwKENt2Fj9LiDrBUm3VJtdcu0n4Mqd77sZZnqGvFyvRq45+o8E9pYHUN6WZMJMP
NEQrwIhISBVFvVOVnzjXXpez3W1wzE8nT9AjH0UF98a+VmDGiS68Kzcvf/Bi3gVhS+2cGefYnkRw
poE4ekJyyM4TRwY+B7aKDSfcmENk7m+lcOq3VNbfKgkeOzOY7tMYZPBKJtb3lFHQSzCDjzVx57Pd
9F63oXTR+Z4i4MiZ60+ay4IgJF5pccRS+R2TYvgyBFj1OKY1LS0ze5/PE52aiGgeAU00njqfnYur
pflsB0NyNAuEgjWWSv7CWoTtsc85LY4A+a/8Ud+lk7R2rZnaxCJpugCmCLuFjtsAo5rNLAJRMHV/
sFDjogQ4t3GM4dn0Irxypu1zxWvIyqasxAypy21sj8PVOOffsud3kiA9UMQQbGVnzGfD9+Lrinan
OanBTOeQOL8byyi+RwKUa3ITd3C4mhvi1u68kxGmv13acrHex1nZX3dOPr7w9uQgksNsb/fttDVr
fJsL36aq4HpuAUCNgGTi7Cb3uKs1jtAAbFJxJNkbXMIsbJ9zo8C8pEzqjbWVXfd15u3cDmmWE1h6
shLSh0mQ35SV+V5jjTjNSJGHvgrGS+jhm8PQJW+YsKQvRohBkpxOiw9C+hYQhsg3QBTraR9LQNeo
ln3P/2kotqANPJqkckKH9C7Nx8VD+GmlXJDppys1n4ztn+gRpjWsTKp7gkL9D8BWX0WWFE+iIZ1E
2RyVoPbM4X2VGa17ALoXH0InCvYQf6rLmECe2/YiHX7mbZPRImrmD5W9bOYNKYiVMsT3FDYfmqPM
ejTc6cMbnfyGasm7FjDxE7XXrgMCT7dAipNhOmiD0XXH1w9DYRWvsZhJnBpz2n6ZVJXmKyCz80EP
1nwQ2iiv2x7rJKnvgGNq16c/Ms/TH9hyokd+8t4x9QZJgjuJkMlkmTyrhR5v+DY7pccPoUus5tEl
p8BIqRqQBIkIdS6ihz1puIwx5WyroS9CTHBpivZHKU7ChWOjkrbbacNGO/XcZCtaYZ5I2ctLVEeC
WhBpg9Yj2uT7EYeosB2femp/9qRoCcjNVg1brO1G6m40IyUNvGSH61HcToEhrgYVfLt8ZY1XJL2G
8vjl+XG5yR3JgRiVb0MBjHffyoQgo8V+igV5fsxzHr05j/x7LLHuZjDi7qoesDd7S4+aItP4nCrE
Sk40PGgQO3ExqHrxLnntc5MGNk+SvIh+Hq81JwfSR8Z+klxTGtmsY5/9mEG2TWVoaqJvJ6QrCFJz
T6FVhCL3eV8Q3TuOaXMrMCf6a0cgMAZFW17Vcc57q8bixgubdCeR7DUmjgk+og45k9u3hUmQaEUI
XICIMblFB1F1dJvGeEqwkp2yXtNLGETdBiAZaSFXVfHu14kn5KFY90VgHtvBjD6iQadvcZQuv8ZS
XCNwSe/o/E5ILObZm44s5DWbHc1mbL5FM/U3I/f5lP1TwkavFRQJEb/g+SIMA3327PPkP3U2AU6C
q+1rayT6UKc6P0wm+VHixQUQL474XuxMNzjGqVQzOBPbyvX3Dn/vn6XElooAEX0FuAw2dtWqXdHR
ew8OPXkr3ebZwJ5+7kUy/6B2I9xz08x3nfSOpaaAQeTBY+axceKJsVf/Cn3RnWLLyVZcBhdncIiv
keZzfFyT2x3K3uruOxH6W7j1pGLrzP/xazL53zBI/68ArJZv5xMbXIvXt+/+9y8IePRdbd779z/9
y7bsk366U9/tdP/dqbz/C55p+ZX/2S/+C3Zc/pR/EFJxLIC7fzXFXf4Pf/zO6/fi+9/+15r/wOjo
z5TvP37X75N1+zfsiJYfwKgCyA3tm6H974N18zeLGTMzwyBYWr2ZrMMa/stkXfwGd9vhYfPMxWpJ
/uQvdkkm65I/jyBJgJVSAFj+Zybr/w/uZonGQFZGgmDq7TCh+fPQOR6taSLdgMUMf/iynEfrbKm0
LMyiPrl4gdYAnxhW6iFYemx7rg1GUHS/W2r/LnfH9/484mf+AvkYdd8nKMP0lGH/n78P12w9l2bs
7zaNrYdc1+TkTStcty6tj24WUYYxt86LqnATjX1X3PR1rjYsg/q8cEdbmzMdpJNVP8cQWmg6otx7
DwQ/2ksSxZewn3Fwy4olsVQ2ZQWF/5xxiNq0WU1U0x7SGGegxutn57ScWWHwbYDj3MohqK+cARKN
hZT04eK/v+P421x7lJl8d2E37zJsPD+pBYVX68QAWVzUCNrHOS1tHYBIr0Kax8IR+XUW0GqexMMv
7h+TA4oRxmGWDK8Uer1P7e26sAKy1m1dfiJcMNINcIi10TQ8jqCI14Zqw0+pOAJEJnd9WH/yEuZ5
c+O5QFoMyq9WZcq1mkhMswnM0r6aODuth94hq2hIxTyjys+JmZsvRssJypzj9jahp/16tEuTSRHe
QenmkHRnK905AdlWS9QuJsHCWjeySCgOCXzsa4ZzQjIaCWBUy68uy3mXOz3pvXLy3EuDbrcJ2DNW
jaSNk3EcH4vuluqbjGofTo9UkTbVKS8iCOb4Aj5dItXgYr3+OtMdwSjMg+cOjCb3NiTVpFKPHVTf
eW7Ce4LZyZqJxoMpzbeRXu9Yo9aLYEuRcbx2qIzmcjd+arKbbHPqMaki+RgOQ7wdivhhCF3JJDVu
T9h65U0ELH0F8MnYtRH35bRFaku1yzGz5oe5GQf3UuLwQkaxnKPNNiVD7FgjN9V1CjvzkOpe3jWy
htEKHmdrSzfbzZpWVC8sJDaDiUJqsxXPUVPFuAM75xjlfJeT6eo7vDYby14iAEU5PGRufsbwdUUq
EigaudOAFic1p9h6pmeoLQtHgaw0CHsuU/O4kX5Gf2+T7C3ufIxCiNnGrb1vyJSh76SvBXT2q8kM
8rUo+6U/DO3DI/7/TIT5HkSH2k+Ze2Uwj1sLZdaIGe6xlZKEN/LJuoJiuXVwZX4FnVHEmwipjNF0
ZCW7aA49ylVhopwtypQNo5z2VdtxFTRs3zhQ+/whuQTtBtVMbL/oJElqhgdcsmdb2d95Ad8IiJ+E
e1/3R1iyP0VYmj9jU75yRRE31KEQk2XyQ+A14G1qZDudnMYPd/Ngn43R0wAVKO7ZhlMbXBl1qh6G
mGYa6pJO2tPYXYSxRzmhmqfoIAUliHUc8wa6c6HRmUVSnVlpnqkHmc5t1uVH36xyd5sE1VOxPBLI
YsMSNJDrWpB9DoPGolhZIVtNND4SQ8/u/chSGwAKr9haAQhAZIf2QS1ON4/0ceU/ydHpo9V5J7I7
7aVS9rT2pgCc3EJxAkHtbrhrXKti1hTZmfhVdbVXDmN//rNep63N8EMnD4MB4GDUS00u0b77gtnD
RsS4On59izaO7jXE22xFqjndjPZ4F1gVUzHQXJwB6e4tiJ15boETlrqQC+Fq8eQMSXvwDU5UVUnp
69Qxhq4cwkqTIOET8CHmCa0W/XRC96FbjSZYg2eOYqmlc60JMarq7Mbr6jc3zaAseMCoCoIcavZx
czoiRKOr9IbZ/aHI7Itjo3NG06kpmhPl7/y8Y2QlUFPgySK/OHlJnZ6jjj5AOrnmjMWn495gecOj
Dlm3abemrLbhfEztcv89Z4wEuackn+BF/Rvaw7qDPbp6UwQdHYzK/THXJfOJOXus4ZTOqgG/EVrH
hm0EWlSe8KSZ5RKm/xlUFCj4hikpEZyeg0iQ9ulwEzWNhXOo8bfuTMWzZzTDPkA+2jbuiH86ZUHH
aUXvnDGdSUtVdyF22QejyqxbcvvmNtVWxIwop/180BIDefJsgZ8En1PwXc7+bQlfZqWj8TkJwx9J
ryN0uJpo0sQK6VnWc1wggLLQBofWbp9nIu/rtJdAggPj3FU05bXuJlze575CsXIbZz3Jmj6pAvdq
Ued7RLLTVKb2rhwtuPVts4AEWU8t50AhOhZZPa6wFz15SX4co+6Yw6oGV8Qd0wvW7WwdZQkvggq4
USm0K+c+65sH7bsrO09vK+65dlZd17N7ckxa/ILxhbDotDKkty/9+GKb7nVq4L8SAX1H7hlT7TZx
siu3IbQeBOPG7Ydd6ctzaSoK8Nq9rMwX6U/b2pHQjQZG+UVxDZ2XwdpMXj4b+GaXGq9ggyD6llfx
raUUb7IX3YURQ8Z+Qqd1K9hfmKWz0LFPeHUY8oTV0crFk6GrK6gL2GIH9G6nTKG018MbZYI2nuz8
JicfsPYTbiWc24ATWbhkjVlQ5C69O8smlUFrWA3CoWmuAnr01r6mAwjcFUSoKwyEwXoy4s8EWjFg
QpaZhTmO5FS/EYQBBEMBE1J8xQJcbWVa8Go2BcQ801+8NonDIHuOSJQq0Bhlvo7INaT0GsKjJQWs
PpQVds99Fesjw07Q4LVR5HSq6R6KXGWeEn7RQ+wAilP5mNw1zmgnrBplviX7Oh+NPswYw3j9jQsc
jda+NHY+oLy0z1UacNElP2yajnEQVASe4wgg8IDf+0j6oWP+UGOqlE5VHSwLAF2v3gM6JD8Dso1f
oaNKpO+C1X82QnwDo3M/16yogCak96oEbAYrhJa1Kkv+HKoo8fiX1B6+cHFXK5lnghFfOr1q5PHr
yjPLp2DwMV3pMRAXMcI1I//cn+OBwTt4k7q+Z0IMP1llkDtUiSm84w/Z8YLRghfWwbG2LMSfOJsP
rYuPBUehexlxjd3mbB2scSlX/oiiJm9ldpizLO0XlxwzheG18WtsZ98ipccyGMf4DrnRuHVSU73Y
LG/otrNlrQF5Zgc9wmxZhQqADcECkR+isRbnQCfx48QBfq8bJ6AyMmjr+7TtYh4vo97Mg+eBapv1
ZsrL5K6oNNxzYyaCKo1hI6o8iDYVJ8Zj5s3kKMy4L+g1g1zDW93QeT4DvYl0mu0yvi/W/mmQt65V
VBfLr/13cpPqUWlGCZxC5YmD+hvVB1edkYPYdzLBDF62yX1V8FSTtpPfTaOWcsMhv5kXHR7ISbYl
3jWt4Vs/Zcip15OYfprp2L7oZNbvFJv3vBCpNVRrGiu6u9GuKQOYAsfdJbHtnCi+jMAGqpbWOaww
g6/Uqw6QYJMhCY/sBsOpS/ruWIVImEQQZ7RFZnfxPL20vZ/AdlxGIGOZrIht1Bfu18UhjyleoN63
+5hTp/g22j5mpshAvNGCqsPOuzB0i57aicyNjpi4rXrTqG4bvKo7S+E40jGT58B29SnpkWKJWlor
RRyBXxd8Rajr6ODOE6w7Hn6nxWjap/p5AKv4AwlQrkNy2CtJQHTVmn5zi39wrynzaEVjrPIhiZ7K
HgOBMTPTICKuz17HKVh3cf7SW5pOYKpo2fHmU8tKtbbIt3I2s7pT1y/oLi+9N6olDwM1/QXPVHhJ
Ow03akhRirugm1Zl4YcX3Dxs/GkafDa+1W9L2VTmuoR4fYUOjzXIaM3wKrS13s38IRTeZZJDnN9u
3ZwCRmjnmyorwd91hXuHuPLct1CSqjAA/MHB76Fz3LXfceGr53KTuJREWoV4JJVbsfbSItqq+Ych
+heeLRr5vMl5rNqEzCcL0IYeXDatwkjSZ5pj0zuRxh+hz1ghI1jDLN+UD5ms+wcGTyX3GISIQnsA
TmOTmmF8raLkjsnAyX7lmsXZY0gCZt7gfy5tXCT0aNvPQW4X5aqX+LVk6JDImrxDOvMJ0oNgpR9B
UdqnWOI2dXPx7WcgSYeh7z/nuW1+ylqFOziHLB1ho4NbGGagQWRm74y+1huglMZ7l5r3xjQ428HV
4ZrZjr7xqiT4EXuT++HNAWzmcoRwulJeJ3dDT1oFbWXcJi4mZgMu0uBXfHWuZl5JS7HC1pJYM+W6
VuO2x4FGqvte49uq3BZ/1hDaDw3B9c9hivIdiRA0MLHEjfmxDCQw9lE5Hou0de+I7a5rCgdWlR77
Y4trLaKCgQPt2BynSZr7zlHPrTKdXWHO3a7r6nY/toOxp4/0reY0DRIlDzZFVDBnzSL93SrxU3E1
3HqssGxe1vvY2tEeZNs5Vg6t4hVhTMbUvvlBtn04BfD/tqMX/qRra1qrKHTviPE+2tD3D7aTXZOC
Y3lO4+q568buOIX273n5Vy7uTJ0HUe6WacbOduVZ5InxIQTPf1QujYEJZ06qufkg4v7ZSBlpYwGx
WagtLkYOOd7Wm5HI2rhdTwU3gLxM9blE6WTLnvN9phpjb7dNfGc2eH1TK6yZ1XXfTueYSxutvZVl
vDCgVdVaK4Iu/RXHF+fRqGIydksZw0rWsqJtEbYNDMTxvg0AyGZ1LVhfGI3e/pUI9A9DBIuY4aCa
os8Ejm3ZJCP+LGbM7awJvlRMwkTwaJfTbV6gtv+INbAIz75W1fz6zyt0/59pbx4sa8vhJ/f3Iy7n
d8jTCebx96+/Drf8++/8XYETaGme7RJLRjNzYZaAefkjsAwbxvahv0gP1wwjFL7yhwAHUAa0NM5L
W3qIgL8+wj+iLdL5zSYfwz9IdiZGrX9KgBN/Tit7qHuewFHi8piYhD7+NgvFmbcpRM15PpEm4Ui6
jQWiOqehdCyaK0pC9BrdRwJLryy1y20BRDG0cWmvWQxwDJKM2Y2Z1b0aeiJIP3jDOqTQhEkJdvXa
MDE/11537+gcbYY7dWzeFaMqlnTAaP6DCIu1/MTq/5uC4KWy0fEWsVP4UmDT+ptk1+B6EwJVX21G
g2jvqsf/mT7lshQeZRklA0VytCGrdzdyY9toO/Tfa88G5db5FefcgVPkeCVcD1aFIP4Y7l27iu0T
cVqXPTzIKFc3us7LQR8Q0FxTnCOX63I3tTvySeLDDnX3k1u6uMOR6t/kgGXvgmQo8vXQ5NMTCyzF
JHjDH0atenM1hwHu8hrf54KL/TXQjOQnuk5NGwcL65X2Tf0OFMIvcHmU07lP3cLBTs4An7IKSJon
y7IdbHlO3VNK47EqrlyvNe+iUdBWHQiG2NfAVqkQCfmLUgRDk+hXYHdUdOHZih8J9I3vhZgZm1Nv
4/mXqHPCZpW2c0MPluyja8wLRbKr1OAwNpQNe4JlcQzcJUVC3DQOLSfauaOIrFu/pRaEqz2TVweO
AnsYUaptOIcWpfJ27NvvXuXUN3ZU2N4mUob9EgFKG9jwDCDBptFXh3AaKpz0Vvdhx8GMOsRuNN5E
EgcOdvsOhYHh5rD0a+dkdtFO1UfolfGAg7GqH1qd4dWgZslHNnb98meka1A0Nt+Xe21PrcvfwDCG
qx4wzPTEC8mcUZUj21NAp1L8pI1YD+5KancIuLhjPtikSk/lxekz4hn1Uqm8GWdmhisfv7Mmw4nG
up6n2J5o5HXoNIewQYlZTYQVn9DkhzdlR6kyREB8ujuBHyEgygBtnDQCT5Q1h+IlcAZ04aolLrCy
uiH32J0b67amvA3PdN9WTMwma7rX0ELqHTXQk9rMbmkMx5KBkI/DxvdP3Uw+FbNmH32LutOQhDst
COxAbCIpnWZluasjiNSEd4LxLsM8Oa16oLPvoKqX0loBjYjUShIAmjbN6brByRl+8iK4CkMqLVTj
imxQqo9V2Wv9XdTM53Yjub0BLz92oRcD9Eq1C+g0YQ6ZoW9dMZBog31nDMr5Pe703zAQ+p/GyZBS
ClJcpkvS0WRd9k0mL39/B1q/T9Vfbz3/4W//I2Lp+9AxHIf9hoHP4u/9932IUcJv5MZ8i4hlYBNx
XLaoPzYiy/sN7W8pY6UDQTjmsn/8sRFZ7m/2AiczmYYKYpG+/89Mgqgl+dPa/Zdv3SHhadk0vv4t
N0M6cLq7SDb7IZKKZ8hmGbGpIe4Xc38na47qChqipppoM4zQJlx4YFc4kKMdcvgVR1pUUMFgGLAs
2WXwSIVbIbXXNcdDQ22n0qXAeQgffvFJG2QGAKLEqQg8fJpxccQsUu+91riy5+iVSD8eBFZgeLXR
GawxE6rCehhH8je84xvlTod+JH0zS/FZT+qiVQw11JNfk8LgViG2e6piA5iaFX2pN/VkHMvav0pT
LsB0UMNgD60DnqVHb/K/42Z8gX79f9g7jyTLrTRLbyU3ABq0mNQA7+Fp4VpNYK4CWlzgQu6m19Ib
6w8skkXmILNZZVVWacZJpoU5I8IDjnfF+c/5zldITmsdL0f9vOxxSei1RcYlc86uCf4is/tkbY3l
2Z4sxmRGfsHSADWgoTAxKcRDqQNsUMfstnGyKzLexPlPHBKz4zKFSUvKnruuQjjdUse7rAQpPhB7
I+0Xv5SU3/mTx39F2vuxr2ZrDVPnrkuYY0RYdVdaCQeHGczBceKrVbHSjSXocS1JbkapPCcxDnqB
mzvGYS6A9OxSYkmbLpZREJPtXteZaHb5XCBgSLx5lK5FGxVeOAUi2k1EkRvOckzaaq+ccmmSQSu5
0+t1XAQTYXEKRNzVHDvcGu3myU2Lt1JMWOwH59C7ePTYGm9rzZ1wDJOez3Hec+GglmE2ijvuVPsx
wTSTMuT3odRUPoYdY90V7ueoDscCqC4tEPK2Z/joU8iy75jbMSrvJr9zB+NEljJmspXdYRPHi51T
UtYWtJNbqX7l5/IueoV+h3K+DBZva5padxMG/zjN76Wc90ORbeJCQjKys/euxRLY5Q/dzH3QyHTs
LzojMiH7CowbcdmhnWBbsrOiOHhnyTOzJNKaHVUagq7JZIcS+ZBCMZFsvBFiFozDfZkNz3C01+QM
DpwUUG/zlDtPjpmsBWTV6uZblImD0iIkMvHzG8N56cti5+h4QlO31LdZUjPZgyadVvlWxgCbkT7O
bQLRyFLAz/fDNtenN1eS9pRGyfMC9Gd46UtipV+d5+5VG/9f0+wbvdhFXU5SavxMS5qOQ65F3ThS
yTOqez2MP03ZvUQoAqSMcKrJTaQ0h9LV73urW0GKXn6oPRsLRTCT4EYq+7uudjdF3p8NSXEXis6n
IecxPZEPxLPHPWilE+YHOi2Ow6jUtJiR7gkFIQZtaZ5RN1hpbyQQax8w9p1jFVdFdnujys+GJi+K
ob+mJYkWSCHnQS2vUc7sqYSGOE67cNQqJixcml0Qp8C5YYWSPWVwajoo4tM9tGmSAo3xrinRj86u
dhH4r5wuxGnMjmEjNy7sZ1doj0nZPIo2PuZuupeq2NoaTHaB967OprvO7TZNjMbB4LUAKuYTdKj9
kSy2L00raMXIuiWVDQyTU5+oqp+rzEJo+3gkYHgFMkJa2/FIbzqxJnbozlvFSjoqG+OElRETrJPR
5QNqCGru5LzQ4wBYaEzhZFAlwxqIHwXex94a8KphzvruhkYJ6K0eXhvZJRduQHyaGNrw4h3ImxZ+
rDbKXaZqT/OAlbPVkHTSXKcMzejnLZLOCWILvSdeznOwd6Nb3ZBtu5I7u1YxZGtwlN0+Ab/t9MlV
czFHJ9jzqGBsa9heocvjTYd9z7wmkPR67jhcUlWgWt9uP5ZWEHa1fRA28LOZcVyP2xbzIeRC9csx
NXU6xuCXKUvVvHITE7DK3ojkQLZnYor5jEpEeWDmJP4JUuKfbl/W32Gf/tq+/tq+/tq+/tq+/tq+
/tq+/se2rz91o/6vCLi/907+279Q+yfIIWTCf+ixPKNofPfJ1/cfbtq//cZfbteW/RP39eWq7Jom
mO//wFIqfOlnGX45fbguvkpEyV9u13ByAH1rHhZLy7JBRS6C5S/X6+VrHuwiG4aRaqJpms6fuV+j
gf7hfm0D9OHb4vtDUNbReheQ0u/5PoYOld9GcAqq6kaWKGRlvCst99wDQkyt/SDTDyt/w6gUFA0m
8Frb1fKm5wbdcd+1PIJFBhgWkQSxDQ4m9QLNGL64HO5b/A1Fzr2imEk4AJ/pqUkaaCFyoJEM6bYp
Byp09nR6rzH2gdlT3PHscFcquHD3qn3U+/5IP0wpzmQBgFGkYCjVtj1XhnYlo7kuihlX4c00TJtM
mz7y3jmEScfhmN634r7Jzrn93VFh5IQVLZ+MrfXFZ5jeF2W3HSeAaFa7UmyNwz5GGDVfqcq4Quta
C0gpTfumOCBhZXrWKlycNWH7mfjlN32ER6qCmThz/Hclvohwy02BW7iGecLdlASN9Sx7lijAsC0e
iKavVX0EEzLvon74mqCjOdXIrdAKDJ3GuEpMO9TWp1SfK0bkJs41srR+3OsvBFi/cg7daYLyYSvZ
pbG/2rTZkP+sxiLo8L8rSdCgisTbbjy48rMdF+uM4+fD6Oex5icqs/Fp4r9TNlGprEr8IZHImAbv
8RZtCbEFiHmAX7Qgyp/xmy5xb7/W0x33O+I7vpLoAXZhBMcjpO2quFE0xDtCuG73OaXJsQZ4qXef
DAT2BjFKX3ee3SRZVTQzaon6MUl9P6sGRky6HczqKoZ6lyb6zo1vPRXsuqv4KReNqDlALSBWTHbH
G1Y9oMhWQbRQ1CMmWN+ZxY5U86robehaqJVUum6S0TjkeDoTRTs3RFks0FfpZK5l4wY66bpBfaFX
gVKscTWE9WrJ50UiPDm4yxIvXBEO9I1OcHW+5c5BzJvSjI5MV+e91BDzHK3YuolL0MteN7TkiKG5
ODSazjw8Mfaroe54YmgGU/FQMRF2rPDaJdEujaJ7lRS+nVbB3M439aisFckHxIpPyLr7bjC2NqAn
AHdFeo6b/qHr9AsRhztNm/YedfBEgh7BEX4YiqAfdm4u5FiITYxExJjlC8ysfhNeXLs7agYRSoP3
Nu1XYPgeeru9KXgtuR1CFJwupTVt9XpJKI/HgeyPKUmGe1a4AYDgtBVDncY3tGrb8NRIou/TQp6M
AXVdj4PZPdUhuHbebKcGN3+k5uWui54UF8SQfkOL2AG04kmZp41m3Uc8yFiD6UchYMWXYUMHJTmd
unubuJAlveaPgMS9RgZdIwKlaDdlKnw1lb4zZn6uaNsR1Hbt3aID+nh41hD/fVMxgxpOMhwRnR6m
8WEKP4j7AYhRCbJW3OjCtVKNL9kgr3oXPQv7vhL1NadgSxII7IDpF8N6ZoTr2PGBgcjWatEIG8Jq
ULkoA8YHk1xbcrW1Zl+VXm6diNIe2LmeIxlx1+tOfln1yDvyEDXmoaA4kLKjdVg8RUNP12K2imN9
B0vSjwpnZYiG8iSVBfSJn99azkCRZLej63OHA59YkwJ7o6qxrYTPcu6PHU2f+I/LvDinsHTUJL5P
jeKq1t26catbqYYvnf6tGtanQbKQNDj1jqZ5MVLj2TG9u2rqr4PZ7SLX2ZJEfB0loXW1usdgtNJN
bT/L/oxDGEhDfAszO+iXdRdazkajHM6NYC/RiOxME92E0QpujZ9EN4wf7jDr4vjQD6423UTm6OB7
tdYlPt9ktH7o0uPBnKV5sPhMOSMmXTcKVwMRVv66qcUioCk0RGAx6GscmpWfxvVRFoSpKJPuzH0y
QVi3tu60saN6HVMh1agFrr7qFvwXMZ94Zfc7AJNYw/d1zFwu+a7oFaIjD2VTu7B8nzvCPw4uOmo4
/RoRz8UiqZLBY5VykU9m62bwdlI79orrU3W6j7PvkiSwOns3DlogwZZ93DiYnIKanyBr/4SR3ITw
n/cXtYeBO0aXOJxW6OMUo3avPStuD0xKKRr0GNI8hPuGQlnVVBY3qRVISzLO0IIGqqpLHMkbFr7p
tUZW7pNdTysZtlwWtopVoKMAzsUePxHKmlYRfRtecpeiUJcW7EuaLvJ6PDDbCggr0rm4iuiDtzvD
N+354CgbYZJarh+m4mXQXwyWLUkp14CBrLd3UzOvFXbgBq5Yr7BAFevMxYYRrvvega5SrA2sRCCH
iVZ9l8Ux0d+dJmgS/Ry55dWm0UcrPt3pQ0p4aLvYc0lcOJua77yO8UGhlBZENAu7foQatyuStcyf
KklXRTxtU5KlznhUS4HxHHcEvw+QK3VCm46k+eIar+DjCAsaSRSM8W4GAGR79ao3yW5m+1mhuWMK
knqjzNBU8fLl3mmUYl0VuzgpPlIRBzTfsFWUKwkfdwzHnYBn3Ez2An5YRRMO+eIGfw//t3Oxc5nW
k93cD3FzdTwe/w/HDHSP7958zUW7NfAZtQlOSbrCtQyBUT7S+kHK4N6ZiiCKv8KxPIj6WR3ITH3Y
7Rd7/tzdZP2jFh715s6og3CAS1plhwSvfkzfJwWHZea9DD3zQ+WSY5Gvz1ZG4yYCLXAfAwQGVRw8
QmBNygk+dLL4905VcuiqL9tG5x7PQB/c8kQhQ5PENOCd55bezNtpKYsTQTc8mdnBrDa6ejti2wJb
IS/dgGOOeUVPdhuYUCUDGpI2tUkfGyUH6IqUmJBgNc0jmeQtH4KS+sbwULB6WcBXktlcZ3w2nUTA
fPbWalUEbMkUGrqsDEenNo6i6zZDHl0HIhXNpKwr1zqUSrbN6Yow5Q9ZngxaiNXoiSDZVkbayml/
2PR+1R1kJKuCmnYv4oxTQ3prAAh2c3XgqFRzKMEdQ7tumcPQw+dKodyjzUJKOjwQ9hdu9VXBAbQ0
jwW2TSGzldXPgUJ+jYgL2F1vb6DWprxkHmLpm8XLUljXdt4n+YMwSoqcGPmqaL5WtVciC2tudZGS
KoPGPKXG/I6Of+LM0ssQB9G7mbQ3mPXQ3dmhWkxy0yRONq1VnfmDZsBVjPe0mKlC/DmaGRfFygFl
U6lyHcVgMTT5QU/D0anu2vC64LGdImhneUufOma2XHmDRMGueVvE81kOZ/jB/GvUlZYnm9J4SIeN
Muxqow0K+71xPNYBMnTaYaR5AZZawrMZrwDEFj4xZdl37QM9ovLGnK9jtAtxUzUnnVEMwrDv5GBD
rnr8xubgt3iIl14FWH4Uq+ws8ZY52X/fyLX/RhZuvv92fq/bv2268gtuS1X+nKf7LV/374m63375
vyNuh+HGAPT6Dweu3+/N//0/vx+5/vabfrkIGs5PumUwRtJtTzX139l9lhICxqS2ynBTwwf0cwjt
14ug/pPjWriD3GUw6znL5e3Xe6DzEwYh/jTHxs8Fztb4U4Yfw/rjnBUjkrZwbD1dpXaKObP9d0K1
OXaYChKwZLbsIR86XV5QzDqL9gvzxXIXVIt462qRTFZRoo8f1TSOH6bO+KrHU9n4jTZAa7Oq0nox
uqR7n1L09jXgJEF7aO9MX5Has0CbuCjytUgm+xaWPeioSHPCjN2gMn+A9tNupxhUwnEMQ7rBK1Cw
+jojaPNIJQhJlioDg+UbltvcgGtjghvPuMXpwO0ZySRYhzjiJJV+0cIkfwUgdm6gIGY71exCbg4D
n2V/sInaEkGY+kd8QYoVaCZ3wTkd+nGtYow80BxjVkDV8tLkj4RutC5TGt0arV24nfWQvI1DWlCp
S9/OWVHttg50MAMcUcEhcLYEz3KU3ZgbDHNlxAzWpFbKp1yZ4g8y5vKONk3lXReCbb/XcDaveXSg
Rdq25bpQdwrRAEtQg5TOUFyGJooYPbuAI2oCTeSGRL8c/cPc2sBUlQvhXMbwVHFbQbsozT196lPH
oqSm0KscLDIcXCdYtNQ5pD9m7G3cnyxLZeqRzephzjPX28I4TR9kKJ1L3CvMpmtq+t6LcKRBelI1
fN+hEw6vMIEapq6WG2a7xC7SFx2LtQtczxHhJqL8Ilwx6I0/BTBMjMYKtIJbGosrKQL6A+J+izNS
2BurHWLjPc3r/KULdVooNWxgEfdFQaCS7HcO/gYYl2EAwlSz166b9csQWQ4QVN1cEC2aUKp3/Omz
c6wNOyRvaA2dvQSLoCIAxAFVsBOtxh5Njo7OQTiBUNRUs8raVUk9dwock7HPRqPJrNpSgK5yInWS
9jmTdkguwoREZ49JFwWmVjvQGwlA1j73W3KnTFKrJdRQ95Qv0g3IoB0n7XQDKcph/0gAuayAbErX
d3UQTQZFXeU60jzOCO1QKsaFCtlmWClllDIwzpbKc+xOwEN7TMRM1JywH4JW515Ry2E0D1qay/zG
Dot8eODDVT1ZPdOsxUKXV5c+kjnjbCiNEObiDqPBoGKPVTj0eXqobcOQqiikBKubtlqvNdpTmWDr
39Rxxpy8BktGCq/phluhm8Zb4fRqsvZElHqrLHTH/KWZPTfbZm7P0HvCttP6VqoqGa7p2X1rzJT7
dZlGdbql5Jy7ZUwrydmp+rJ+oVWtO0dMTVWA8MV0OwHbU9isFb7LQumKoxxzChUHCFMFT7alSqpV
pvSeVqTmgSmed1w4H6+Rbjg1PRZ9q64Mk3doB0ilfYIixYHKAFX4qiVUKqC6iOnEwgX6J8r4OHHm
DOnJyEpqnpO8N95SxZheGp2/j+Jip3xUKiuGFaAMKbEUZxq3gA0XTGM5F48V+g0V9yCFzkaVAA1L
VFs5NdMQtkFk9N1TX8AH5MRGORZMwco656bGlDclB5/tZawa6i1urhmP/2yBD1SamHaTTDiQI3BV
4L82nTZ8jsbININKRPiAVZtODmI4g/iR1DUNqbaw7HRNWocDJI2TuMQ0YF+scUpPx9DoEvnwPBds
K++pcRqqBoPATKqGawtgjtYfYXoAa1Z05YqWWBEfaivjwaXGzuNYpA37KclJEppqbbyLqAHnbBUV
ehtUxygHT2mqT2QeuEvYdCMgtQ1dfa2L2iS80Ggmjjx8ImT7HO48fNqa+Qxib3glsoCYE1qvjWZw
FkzHgtOlEhOs39ZlOXDYDKHgTu5ilyawxvzWyGuay8NmtmHpGQMkKOShIeNWIQewF6YcuWHQqXM1
kY8ga/BBuE0ikRJ/M/X2WjRT8x5X2Ugiy6oiLl69q9yPTsVbhcU7Oziqx3nPJBuV6T1gx1imytGZ
dCJQzTR296HHxneqqtb7UeYZ67RhJMlDOgHCQqNRFgdA1kIGi3itok00CpBfVh8ixzQFTYRb9oMy
9mfQerAsnaS7y+JKyTYAqbWMtabscHDMqDdr8E1Ou4oJQoVrlbByQYOvNtNb37X5XdYSbiZJHZLS
xewTfc5ljDyWdzUuvzlTJxBFwtJxt4v4s5bKVKwHdFvYHahHzco1aaoiWFxIttqMdYMAyUxM5ucj
zZ8aBvx/Fhf8y571NFVTcWRjdPsH7jogDc17/rf1d/3eyIJf/f7g9x9/wq8jAOcnGAIWJAENv5zF
u/qr0ZsI4k8L1191ABx4cP0Xmf+3k5/1E98JBnBmALYLF+d3Rz99mSpg1qPhQCOWrJl/qgfU+juL
nW1a+uLy4/THv17FDPj3lANdkyWSP+HSJEdSz1RPwLqvLffkCg4tY4xPaQg923c1YQL3J+akj94T
QThJOqJVT12ifBHBGwlvADeOCQC6Y+NuRQmDVmkqav7Shg9CobHKlzPFh1YVxJTyPqZa+SJUeTdh
1L2YlKzcm0P+ORGaBGe/HxekstvuROGQPe+jB0t4RE05HUJ9XUFNuuQhLDkSHOd0VNF0tanmMMFO
FIKlX5Me3NY5florc27JGwW5DnOA5fm2FYW7lna7ZrH23YibnbHYqFqpX0Wv34eNjaTTq+W2aXOK
tOZ1F+eXciCubnPwM9W+3U0ieh4s/sl9qKxEpRcrWrHZUzP+9pl9inYa11cbQ/vimRPNiwzt0MHA
t31lJDkGJHNDhOxQddkOvyDfQN+KQMsojiYR/+AWrX7EZKy8EsAiFdzM5YVoTYcolP4IrTknnlt0
V5g1JFsNsbRmZbf8irDWTFOoUhsIEIv0YUzWusdNrPdmclFp1NtntnNE2ccuPuvXcXKfe3YCgush
ymXfOX46OxDGrMLVuDkSreuwDu7JkocBkZTprZvSH6yZm5a0Lzm5HpU+YUw0EjHaGDJdt864Uefq
ue3TTRvj3Ztbtj1OZ0BhcRnX62q0D73tku96qLXmKmX+WHjZpbDHcx5bRNjzO7OZcAFWhwQ6hlfm
m6i20fLBk/XFxppGiHPy1YF41NMtUc+6uRKj2EsK2XunuuHJ0RI/XuNM+ahUeiuder0kn9QRxahK
Ko8MlX1BiHiSsdjknrdT7QyvEQiEUFdfwxStRQ3fp1Ecaew55Za4aZEfmi48cjC8sTEcITW+kIoH
6iVe2DwvtbBvDCXZxaDtaHR8SSooujwstPAav1V/zOzwKMs4oNbn2rXx0s1K1RbCs0j5LJWFxg0i
ddeakl6beliHqI2AYrlLIAFFhs593xzorw9V4O7A6d9nQa+D7wm72xExUva0o9nPCQHmXIj5OR9g
zYWNNq9GFVwhtDhmPk25K2LmbJ02NeueY90O3dD2czEQ41MjLHpiO0+tuFHJegIxbImfT8L95Oex
9ToVZHEdwGHF8lkAVBpGne748pXg9KYqxUNUUXhELGbBMeRbZYy2RLwn3ioTnADareQwvPYixhtT
Ot81bow+XWJpM8qov8nCWjsbMZXDfg+Lch0OOTV1JkKfUvQ1algkt33RtrBsyZ+VbpYdW89ugjEl
BhebpOmxuZHwVbMJxreK8sERFqmpmzYKpCfkwukYqiIHkswJyqDAbhNlVQbRmvFbXhj1riJzTvJQ
J3zVZheMcET39aj1I5Bpvhlb564vqnjlhbXp2yn/Jj4diV/UKnVqSUwFQain3JSUWZ7KOYt3aiHU
Q5Zy1oKPiYrlYtVzlfnTliAJKi911hTbvA6FcQXKWxGfAc7iOi3MWo1QDJfJEr8iClrIueSJfknY
JKb9lsk8vsdPn37oGpFIc1I+uJmQUlDH8DgQ+d5lY5OukBJyGChKuplKmj64TKJ0jU/OqNtrlQMF
KjF+W1LNW3o9nyPNZUn0SG9ws7JU66b01LMgGNMmJPlC56SpfEoobaYx+Jyp7V1bOXhNXcai003V
i0NZ5YEuqm2hjlscgKPf5Ras++7JMapPw4mOtRffa22xNUrxOITWLqQFyjdFuVOzkeHJBDC8PEMe
XFFtyJWZEST64mJeZoG+wWV+h4TAKJBGDXegVaPfmVN9tGblkKjD1q6rzRLFCU2WDFmcelJ3ss35
/c0mq+PHqhvfI6ffUMZ2lvW0FWZ7FJrNY1QvKH5PCtBV+nQBEsN9NKM7ZRy29DJvdVZCaUNPmbF1
2t5W9agbdPUUqU1QlhGvVBcSlmX2e6j+27wDJTyDObdKmBbpAbA43M8S87J1tFjhmaUjjs93Gi2i
qZy4TUOeVIgTIw1H/Uz6ON1F6rxVHFKQdrkJs/6rgxNeFu2TJe3Ai6utaAFCuhVNse50NZPF/+g+
C6XdWI04xka54fW9KqiIk4wOiuedUN/WEUUSlmueKkOu2qq4VDSAAQrazEvLX++AShjWEVZj5GHI
YA1L3GQchypfd9n8mhTdDTUadLikh1p6Wwp0IU9EC0RvvoBtWRHBOlYdyXXdWVG8fDfCDB8zZ2tm
TjB49q6enRtpmHciaX90HGINQ9zSFbGXcjwrtOiQxnoxQntH3f2JDyOTYSfI6nGnAgyr2FaHxPxQ
rPrYUzjMtjm8xbZ4M2fEKCfR7hAZjhAz8SRbOx2wiD/gfnYV6zzO4kzBxxlNiYUCl/BSnEhyn1Y3
bmO9W1wnLz+0xrRViuIc8pzrsk2pydDpLEiOQxHnXHucvcJclRAPXXkNb4Mpas23DMA2iDS3U21f
q4ExBsGKlJfBjGkwIXWdK96mE1pycbgGrafUeyoi3hxTAdlAK8JWYRc/tB39Ml6W7PJWPldj+tAi
nQR5S4AapW892vYnC5J1HeKRvou40QIryz4aaesbmpbD/8S5/h8GYv7g4rn+C5/tVWPpsvqnZ/tv
5Ynj/df33xi/NN9/PNz/+kf8++He+EkzCLvQT0Y63NPZxH4921M0RtkSX/FcA7l38ddgrPnlcG+6
WHg4vLswzgzLM5Yv/SLrmqRnDBet19bQyyAd2H/G3aOpqMB/jD5qJHc8cOQOQqVp2Mt3+Ht7D3IP
NQmcu/zK6t47s7MvYRTntyGINVjYOHpEFIlbszd4WwsawRMgGrnmbJw23pgaDQ3V0hyqOn14rJwu
OtU0GkSd5Xc0E6w00pzrgiaYxzof3w1pxrd5ApifYOUH7RrgI8ouOwgqUldxMTmfeJpkAMGQePXY
HDxoAQ8lMXMCGU4XNKXdHkqt7HftNCp+MoXae0yOrlaT7jgZFt+PVU6HXhP6yokU+1vj1uXno1Nc
O7JTfkw94rkgQq778IA5n/R9ebA7ETLBdrJb3baBP5XJQNfB1LUy0HRF2XHzAemtpDrYXVVu0QzV
aAMgbT65tGOzj8piOphSxV9umxoi0GwcakUcp7JKNiN1SkfXc0ChV67BcLOPbyOtxqUf1ZYJmAwu
NmcgaUF0cPBA2NN4JCVq/4gJfOfVfFCbwkZb6SuAX8KYCcGMDqKta9wWWQ5zeNNDnvJDxeg5SpKO
6NOMhgsqVm0yCGjR8d3sprvJEDeYD3DJ8z8MAUd0LDOt77xE+awpxqiq3Lmoaat9ZW3N2EpJncSP
R+OjzooTEFNl301uv29HcRldPV/PkdjQhnWNYWT41mCnRzY/KN8iIUIg1fEmVcmZhsJ0j0PLmc9T
OuA7Nje/Pmt23G4UTsMVw96pADteJgc6cxVkkAyEs9s/RhFruGv4g27aAQSIT90wYSsZ0NxCQ+xN
SPdbizKmLSI7GorVeZsp67WtHmFn8CODdzLsNMbM2QiE3Q4nZdeFHuRs0ohw0jPU7OVZqhQVnEKl
rNZ6yiAyq6ibqpczJ7vWrm/s+qHWI/cwZIAu+xHwdRqP7ksT6uIczmUYsNDmB8wZ6WoM0xHRmmGp
CN35vSoNa2tkOAYmJjon3cRuwF30R+4V962Uz9RK0K9mNMv4oipf1ZyCnVECiEvkrHwro4RgIZGO
0V8NNhgNBxGMPzcYMkEBO+ydjzER+7LR5cZzo/bVMIbp3SR8UcMrGodACC41nt7tYAGDQK09rHn0
E8rAhc1yhnOm3qdqy19CQK9aG25rMAHPQAPXoA7PMbl1cg6CoIwIdHs66QDpN54z/hipFaZuh/Mi
zURIbD4sbKwVbWjcuVmcHKasTRnKevF3QY/QBqW7fAHT135k5sLLjt2H3uBAziehW5WEyrau5Cis
pN5wxlcTIFstRxWTYc3g3oZUhnU0RstpacqjnaBooHUPoZadojR/ASDFjDSykDfhtGWK+5U4Fq9b
A2VHTTLjDaDdipnCujG4dMNZp9GaBFpie7zZjRlu8DO9S4ci16yPnpVomWBoox4QUI0pSoZt9IAq
Avul7ZjetEC/Z836IjK9JIao9VCpl90OtGBvQr0SB51jT2Dm1afp8tOFfZzSD0V3/TpScTEgBC/o
07FaZSXIqq5SyBAyGAHPMaXySU/ch0yW6l2DnriuHDffmg1/wDRgnnIHl04vmqU4TNHpBYyp27ic
Vahs4Hvh41XtxRRWN3quNt9YV2xAgf38bBA6fotUmGhRQ14+VLDLCJnY+xaf0AMFHvnzIGj8oSom
3YcQpBmLwfMbSu8QqQbqCj2I9qbKE3G1DfB/fu6MztpKo8Fn8VUD06OXrZvoMhksYIdyMh77sG78
qONqWbnc+vN8etJTrhTO3NfUmXEzKyjqwUvhldsajNOzxsOGI6Nh3AonvqyWTnukrVoATvPC59CG
iwZj1N4Dl2vwSjbd4+zC+hNYMat0UF7HKNUeehTWl0FMjNoTBvIgXdR1mis41+ZzjmdPN5jgMH7U
lXyfqp59sMrxrC7hrMGbGMJY8Rvvm3uZYjwdKh1huJLU94g+pdXEXXXPJfK7y8L3OLZKnx8Gx/1C
t31WxDRQDeiSSbnwQmRCAWbUQgiMAeyYEhJbVXcOph8U8MSJjU1TNdhIE41ujswaAmZlwwUac1tj
H1PESsSu+jQs/oGuZ9tyFZ3XwxDdJsqn99BNvxaG5DruvIONvIwW7MrvPDcJvbWEOYeC71c1oi9Z
1He94fHPN9Jwl1jkR3EXEQJFvsdcSPUP7boEtxv3HIFTIK/l0R+vL9Vb5LVXGsFFCM4RbIfnURUJ
Ow6WKc7osHjm5juJ7KcxLJtt70Tugj2y+clW3HzHDhCdAkfrnvLs6LWuq/PYWfnOsokAVi42nEQJ
940Tb5fausQHcfzRWP10nzho7DO0vgLU0ZPtxV8AkqGlTfrHWOfeyo5Tww9hXzNzYBjMkPkHYHua
q2wPwSPu4p1dWxtcEMlqYOHwBWhRorl6fLalFW1TzTTWuVcecj15oJr0VDRNG7BsWrAqYcvRq4JC
FB8qx1u2VLj0bPdpM8Ax1CiWasSevB58K2UMY/5sPvkT4wfcYLr5GDVxfBsDUr4wiHU3mSvcbeiY
b0QAnV3YTvZ7YjMXy0ojwhekgmwZefwsNeda4MUSdlF8qDP1Tri+bmI7sQMgN0TvCrHHIra1OxrJ
GvcLmNsO9U5dw+sHi6CXDMNHvhEOLtp6kQdWncoZhpIt52SgCj2xF8rPkBHEwm6NT5EimSIpVvoO
slE+ACXU/YmWh5ajxG2Vhib3V2q3uyRf0UsGSY3088qYCfqPERcSlRnYul6KMGji2sMcuhc1D1tS
t4e/dTpUnt7fUn0+XePYizY15M2dyHCLZWk5bhrsrZZiPXcRqySfNbrSm15fHmKxDK21o8wH8B/m
UmSds6rFFMz7AiZXYExhu3MR7x7cpC13IQlfXaAOVFnVr3gUfBoTh5td0Stg0elByqq22Qrqlp7R
xduDB3L9/5F3Jst1I2mWfpdaN9IAOBzuWNTmjrzk5SCKIiluYBIlYp5nPH19UGZ0UTdYpCl709ad
izDLUET4xeTD/5/znVXMoRh5t0mMV6bkmtgYFKFjVn6zE0pxFdCxI5Cm7NB4yXki3flgiaq4ltXU
MxF1bARVZ3z3215dZDn0htayupvC4VMP+yFkCyyGs8AY5rVREnJXVu24JyBik9SaZEjFblL7sSCR
FrITQsNyLSKJ8BiABBI8qhx4RGnUyILbaYYScWGSTGsXCMLdNNHuKnrypEiU9SkuxPnGDlvqgXV1
WRvUNSwdQ1a12fl2Af+sJ+lsIo9I7owImWnUmsljaNfDrUl2NkGdIIkq5B1ndCpZu+5o5PKjC9zB
PLlNLPt+LwX7MFbrszRPh2PuDvAWoXMRpCZXWFMpIxkkrl3qRgabMa58fPHBZ6MiiWgV5wIcZTDv
aPHpnWfJcuc3g7lxay33WI7FdR/+nFMHgZPddLtQjujh8r6+6Ef2iXIIuxUdwntjDpfIQDdeTzaC
Q2VF1N0GcdXUNRb5uTB4foIuZhGcWXGGjj2JxzOamWTTmGW57cq+OjAhdJhKBbBXEOtMC8Td0XN1
yqG6GwwfAa6w89sxtDl61POTUIhPQE8eQmv6XOeVf0Yw+XXTD/YFeXJXNo7PvWsOHQ36+CIuR6ok
AdSdT7jSy+s+Q2lWCZLBpijuVpEYgKMYI8EwxmjdkzaQjqvJqCNA/350hUZFUWkMDgTfRFe2xSSs
SzFs6wo1F99EtjZoZbNU1M5jiPT2vtG5Pq9L2gIIYmjkGr1nfIWreUCyAXDV6cQBSDaPZVi+3K6S
lxXc/BWyagMx8KAvxEhPl80HqrCCuLXLISGbLsHZeqgdBCbUIMfvgUMlymaGWltEhThV1p5bKNAm
Q/F3a8IufB1d2KaMWcjK9Jb0y/SiacG1APBIy755yn0cHXZDLo9bEcRjU9g8uqQx7NIOzTIn2XZt
+xzIXDj+hynpmu/0GIxd0xA9VhfGPTICexc68snxShIMxpnFdIzxQwR5lmz6joQdmk7rYQK+W5ZG
xNTRmSSd9TEFRRa1lRPzndKDmLZdTw9jlRQxk5JRoL8Ly8w5oya8g26GzEbH1c6sq/i6aYbyBgbJ
MRNO/4Se2/oxVal5rjLk6elIQykMXYXeoH1UgglkCqfkPk9TmvRBSjxqHLSXc6YAPcxNY2Dyrp2t
OQgKa6ABI5l3nwEK5tuK7Bq+SfM6G9iB1z4bywbA5TAMxg5pkndl9VAmfXvXBqI8YFM4dlCdtkiq
n5XXpMcCxArfSc7bXlqbEMvEPQyLg+eCtcUGQ/8KL/eq64gI8OsBRkSZ3NnA1zcpfLxVbXBmDHoS
fGR9MYjg6xwRE1Uskvok4i9VbD4oICvbKnXrl9wgfRo12UhWMvfPRFxF3h05olmk8m8N0pNHV4XJ
drIQQU1IQKUFDFT6BnlNI84SXN2EOyICb8uG8CGoMKs5ku620YvJewqe5pZ3fcRtjZ1+0F9iUZMw
sowSpR1ulUqEe4+0104/I9rg6ENG57Ynn+8yrQ69DaG209SqTdXe9lPZHELdvTBv3nK4oy03gn/3
nNC7bDTxKCQn96vYD8OrOIvPCepmzz+rMtjQGkHqU8xnvej9s8BfGuR9xvldtfLWTEpnO/qAFGEU
o0F1FAZ7i5SsdmBf2KCltqDnon7hWDT2trEBvHGwjbylvgiMqPUrCKNmhwKmrsXGDBqxrS3ENaMO
AaYKH8krdvnnvKSx58HKvqqlHdx6HjGytDFm98E0AJkXtUONZaqYVbnVAyDQwFm7lj8fPORan5zS
ab4ZqQ4u+xhZR+SRtGjm+cIqjC9VGBkYpioEEXmf79vCQHcQyTPDjoqN748eLisxHFuENzRGihsK
ppIXrCQsa+wp4BewWmPLdddpTILqrPKUkqWs8H0pY0tyk7NOhaM+9XgDNsiE3HUxpiX9VxtRb+Ul
+7wtr92cowT+fM5QmYN2SFCmD+k7lhCfSCkF3oUup23UsK8lh8JetjU4/GbdB175VZNS9ADqy90a
ukuPbek8T533EqSBupuDmIK7zosH1Ros9lGHXysVdENth2mxb6edTIGtGoXj3CmDY1HkTzbdZ46y
KyUqg26lQqOxhh7+g4UAMViVfEeAVD5VtUfnzTHaC/AaxNTp2vrpAn7YLye9B+Dd3a6aIn/dprBx
myl6aFn3WUimM9cFOEDYNYrzgqzOLkqyg5ads4O3JSj2G91tZiQvluwBoQ25LTaI1jC3xY27TRNF
DptdJhtqxnoHLkJ8mssMo1WpjHz/59KM/x99mtDxSGdwXFcQPrF4Ii2kC/+zcuMq+lZH/4Nu483/
1D+rvJb4xy/QkQdbDwQRc+xfVV7LIvXCVcLTVAsoQKj/JiQZ1j+0ZbtUcm1H8qfUev93kdfAwknK
BqdRT2G6FFr/kYcTeMlvRV4J15GWM05Nk0aD1LZzUuRVFegfpeM93FvjwrTA0HC8+TxI1g/oXjsZ
1wB/cvawyAiNLesdojQtLkym8EOhFTMmGQUA5TGnYfTUN8RQQfJJvYSy4/wTKl69jiF/sYkw0pdq
gkLM4gee3JuhfpACgSgjP5hYIRFAOtbK6V0AvpFoDxaE5Es7Us1x8r2vfUoCYUNc0Goex6d5SI1P
pBgXX2xH60cYwcQNTEjY/IOdBf0LPqnwJoRGh3hipOUiaZjLCw9VR7vKTGckWsOvjb1XsK4RzKu8
aS2IXKJNZ5QTHGqXc9rRLuLMOtcz1Zidn1uBOivTsAtuK7uWyTYkjmU9kvqDU0yGVKOU7ub1ACnz
IbHCmtMRWtNdbvjdZ7DnEmmL87MxzOzBYDK6soOp+Tr5wXAeAFW5KgfypxDMIFsFtstpIO6PxYxJ
KIhNwMJZgsJ623Ho6tfCrU3sF1FI8aqrO2dLixdbJWF9z77FRaxMu0EObTQxK7E594cuh6dYdMOS
d8smw9lzgEthf+egeukoOtZXSXRCjRbDBOcdNBbiw1EOfoSBR6p8N4qCXQuBTNs5Zp+0IYjVNm7d
mQr152hOqV8hndZX1YC7RZvM3NIZ/SMRZuU2reto23Z5RPK9mzjXcRmY9B+Ji05Ca963Yx4eIL6S
KTEmPvN1yYEk6+fkNhxgVCMcJO0cseou8Hv21XQP04gqUxc2AO2h+SHys4vh0qj9HN9ZGhOcq3Fp
zVBv7rIgEYeqUPQ4DYKTCB7qnZ0gof2ge3PchkajUfKWw50EcIdFqTUf8o5sqkrH88s8GebGmJvk
3kf6d2+i3ftGfietC+yIxT1mZmi4HbKH9axVbLOAjcV1PrhyD/6JBW4guHVv1i3GVXbucBcN8cOL
2+KY+G19iTy5+dpIDy2w5xMpZbUdNN2oq74gU3dXZiflUZZRs696x7rqSzt67IPSvIgG0W4nJbuN
knQ7+c+IzxgH8nEVBwR1rHrMv5uGd3wragdFSqncOzOM8vuyCgTup5LsMup59oO0TWNTVyYvi6u6
fY1yEp6tscFlYJsrt0bYBKT3XuNmLJu4P6/qId6hbpB8DKV+5ruyqPZ3xIVULe0JMVIErMxCEM3Z
9OGeTBG6oT36x3SCOzabdXJAwet+LTq7vdPc25/S8b7VroLAGAz7aUp3IU5GNkG0i8LBn4+5Hrpr
0qfVFa2f0nI2pkGqz32dYfEevY5w77KZNiFq8OuKwD6Abggnh7w+hnGE868mepj5KiA+rR3cqx7F
6c4POVAKY5Jf6LrBxXIrw8BP1nj5evCMfIN4R1CExQ3stFquPIGulXSY737R0/iwSc5cDXGZnhua
molZGcEtydryU1wEYJQ6NFYdLesrROHYvPC2rWtBfaNctFiyGzl7pbC5J6N5DoGdc5IwG+ok9aMq
mxfbzeW+whlMb8N2DsZgV4eh8OufsbdENU+Wn2xMmpMEow/ZZuo999EFDHZIOUtuAJMdOhGTwEBh
bT2PnTngx1rc11kT/ERLq9aFwSRlJp7fruLImS5CpQrk3YCpNDsOQPPx3nPH+tqVMX9If74T5aXo
1S5rxj3YrAtSKB9Bwd9QVy6Zfkk7J4wFiUOX7ibf7TdBa2NsjfZpXGKURtiPBwqlRxIUzlU/aSTv
IrnWacGq4V12PvJ+rWco7Wxnc9fGPGhjTNZt+9kzyxCItPVlBt22aW33krrCJ+mgHGRaQETUPILW
Xun6AaDeAQHC2mmG7rbssUpY4TMSV3TZiGBXLFP08j0dHvzAbjZDStWg6oWzmf30e070wWEyDXc3
yj48TFbDv6GcjtMR2SBXkCndl0m6xSEvoHZZgVU/WmmZ9buC7xHXVhWcCZKGDjg+ioPThMm1Q2Lh
xrczIhOb5Lvv8LcmIukkUvuG0oRXqStF+eogjTrdKlfKTdbim/Ma94UMSDJeRCdfEpy2D2DlQ34M
oYMHh4PJTWMMaA/sopcvNUTBfjcZgp8sreJhEl5xnhSp2OemotTHIYjf1GjrE2KBYWvmid6R1mzb
W4t21nXUdJ/8Oq4uYiLCDcnvT3TCry7q4Cx0pva61YR6MFOEIOej76UKy0NQ8v+aYUyuRZ1jDe65
oXFoWxuezwgGjgMMZb/B2mD8bTbUlFraRYVX78JQb3KrmlZeUk97HVbqXs5Q7op0wXgVRBJcKtP3
zoyoJz4za+tzMbSfCRPFZSw2PcEwqZyrfeViGEoCeojQ7IPw6xzKL1VO/p7Ob6Oy3qCduQNMHe4T
x/05tNldltZb5m2WALH3yTVdq0mc6aGn6dE+NLj7m7LgADwP9HwLo0+zc1la1TaOe/tQCCc7iyVb
fwSPJllSATgBxREUcbZdf2vGLnksbJfEvt4CMjE4PSdBhE996j1zNIp2bahI1mFSClbm7NcPMtbp
IZjwG7ogAM5mf062s5LEHcAXPwaVrj6PeXcLT9ylYASCT9oE/xpjLQ66jUGxsRm7V0bXQesTxQUR
ktNNU9gGzryqf8iz1lnbrYXxh8CTjceqQewNnidOHEMqt3EdIlwEE/LNS2TdUWAsxI20DeUfYqeW
Fu7iKjy6aJHWXoebFzhFeE2SlP9CPsrXUGmwtdWY2Ps+ASQ3WZ1z1wnVfBoVLu1ytn6QfWmyFqvu
siWwncDTqckQYZlQHQmEXpoVVfIjzSJcKkWEy2bdjXnzxcWEALOhrzdFPA/XZmYnaBWjdh8LAipJ
R97GPPTCcfdCqSfq1WTopMHakDZytDTcte1wa1r62Qx8BHJYZ03KpkWXXuYWQqAlMRzgp9hWSXyp
7YqsGK83r4ck7NN16RYRNUXHpukEPrs+0xF7wCIpgZBEbXUz0pfd1llIKo4p/M2o2NV5Q/2z83C/
O00QHh1X+J/NTCS7wp4Oid9PKIC75gAbpWGr2jlnM9CVvT3o8lqmEYovqYKt3ZvJPiZu598wUL4r
vvm/MH9wkbi7QMHfO2qtfzbf6t+lM3/9S//SxSsA6FjFOCLBv1lOUM5fpypDOehqQNto958aGEn8
37+kM5a5RBByrJJQ2F25uB7/ks6of/AHqHH4aegf+af+yBDpLOL7V9BwKQHjKM3DpSRt0VVcft9r
5Ywual7J1BUbURf6O8E/8bHXHfphepjOSyWH9KbvSeleg0JYIBoFLX6aK0A1SCamiOn6DfW/JlVf
M8pvybpB3kz8De2eiX3oRdcM6ac269GQVZEqWg5vFWHIwg0chRSvFi9wp6svEWuJv1J1bY0ka9kw
QQRc7ocYTgqyYEmXsgc5vQ3qsnlKR0/87HHLP4elzlDJS/MhRuVwFtVlf4yALCp+PFaqjtTq+6F3
5y+FotrTeWXHLIKWB5vdeKga131kHxk+iJBcn7Ww6uLC4Wd8oQ3J8Q45dPa1LvzqM9x1NrKUIrd+
k4/nIi8RzdbASzcx9jGalMaUHM2Z8if7NfvBEka5M9GGXtgoIOGvJGgY2T/X0Ef9Mjf9VZglPYmr
UtwEXvtzqML23gzJs0IDo71N60fmY9YWkrwUMac3gese/W7JB+SI/NmbEjyXo9+PVworXUPpPWNL
hQb8DKYGNvhxouzM+WrtVMWzl6XxirOYfZFmKsY737hmh129QVRYaIJVLBNrOcWA/MjkiV7THHS4
rft0UdCEVLMGysnQ0V3uLFVjFI+xIBCvdgKkRCk9xXqy914jmz308R0mAYqeIWEldQHooMXoGBkK
NXbVh3QHxgyOwbDvI4NjdATrnXpbfuf7JFyWnY1BS3K29Q0Q9PnGZaFj91R+ikxZnYe8xItSVmKF
sAMsVJSTg/rKG2joMXcCK22sGz8ka21EbVs16ip3+vDWE8nBTnHA2S1SGdDFBCWzdg3ihqSur1HT
v1CkKu/rMEh2eWXPdwOL7o2BUoCNAIRgh67/bTWz1aXAwBV1xmL1cPIqvahJsdyHrSleWIuFA0F1
zM8K7GwbgRH/MekAha9kJ7qj1r4Nkb4GpjS4LoYoiKdfAkUEdIdFHyD8rCfmbDXe9CL3v6fU0um2
qutoCqYLy4cUMAGmxULffzZR2HNrbaJ+G/b8vj1BuSfgLfNyfrUd4r5zi3urHjzE/SCpnKjdSPcF
trrYFy3YYByZfS0fioKsN+Kry5X0MDMMto+4GeyOBZdpbfizhfhLzc8ywX2FMSt0Nu7oOrR6Ctu6
tcuy/FYkLbVjlVvYAadPSPz22tDhJrYKZzebVbcdePvWiFHYJnlkcaDkxhdXhbTXq2T5g6zeU1Xt
9o6IzlyJlgtMwIruzZOThyEMLjxqXhCxfes14gunvvYtmhE1qGZ+hWeR21SGP/ScdPzquCq+0FyI
viDUAy6tOyvz1vSnIjR5i+afDeGdbie26WlgboOi5Hg1O0n6jIggfq5tGZANRk7crg5j0cCWze58
7RW3iWQ93HqIqA8NJ4hxNdceHoORr9lP5yfDcowlVIpjWZ4QtsB5w02ufdtSX1yPXYOic/gN4Wyy
aSkkEG2EMWGfcpZ4kJj8bvokyX8AlZ8P+AcRjwD1uajm5ieeOPlk0BaMMN856pydDLoeqymrmyLW
3xHioe9Dy7DxESrBMyduKI0m81F1sw5IGwteMI/X+ToQ7WOIQvpArr1By6iXh0jy0HpfnktDXCu+
CyeY9rMTn7PNOhQY1i1aRGXvfpqbG0fHKyOvnEtrxDqAg7w7FIH5YwpiaENhSumg9uiorlJi0/Zi
nDAEuW45x+uyEPIm7KPvPVJ6MeNVJ2MD5m7mHPWYudsxd45ZbjFROWHBQRE8jzGae7KsfpiOPa1o
N6zjaI5uJ2sRaPrmtV2mnw1p3Ji4fFLHIAizjm8qI3r0Oi9bUS38gt+fuOjE3VMhP2OHe1m3eQJa
wiaIIG2r2CFk0hh2medkO59texcb+bAXbl+SdATh6KrPOpyp1OpbIojY1npAngr30AvRdZsxSpDK
z5062H3VH0NpkbWzqpTpYYZxVWmuk6pwvujSt66dceFFe7jajyqb3CcftyWCj0ySCTY0uI/QpXuP
cNZKev5lc8t7RZeEk4h8wpGkLzx8+9tAy1Rugqnl4XmedVkpC29O7ur5U9e1cuIoN4wcFSdAyN3c
72K/qy8Sy0FqEbBbRGlCE7JOS03zRpBrYs+lpHNGl2nfKFtxMjYosK4Ma/B/dlOOeUTSPfgeut54
Y3EYSdeNmuaHiMPuY5F5JHjRTTejrZUG/bW7ZLSLIiByFrhxQOZpoCGjm7SGmCgvrICvy1JTfV0o
GiaEBucPmEJqvYp7i4/air5HlCVf0s6KDjmW6/NQjfKmdtMQLDLb4vUMIWKJLiKXyKuANlXp0Z+D
M1a44a5LWnVIo7kFQIJfgkQWuamTXsNWsgyWfdbsBrUZGU2ZdrvHWQ3hmSwRWBo09a+TOkqOKB3S
T16HIGY5NPpwnEKofIgIswuSMgTWqMx/tEhsv//z7sX/+8ZSvJ8U6d/bM998y79lv2NEfllGf/1r
f+2a9T9MpOPQOhzsmvg/2bX+MzbI0ER3K+kI00ZaLi35yk3q/UOaplAmrlGXHt4vDOW/BOd6yXgg
2sGR1l9gkr+Sy/8VKQWF5X9MzD5pRMiloYEI3UK2h4vWdE5yu9Nqbo3KM0lViPxrr9WfOeVe0hm/
fnVf3kiy+miYE8Nql9t4zgO7oyoynjuld2SivCsIeX1/mGWHj/oXw8vhx3/+B77b5Wpshf6Be7Yc
On4/AZhNxAfScTVtq29bNsWR6V+8P8RbV8ITcxwT7JrD6eX3IZAiCX+asaVURCLkUj25KVSEwLx7
f5i3roRcKOXQJAMX4y1nnedvtzDam//8D+t/VaMXBUmUd9ssCI6V9ysU4J89yD969ML+xZHBcEAs
2+9DtLmyadBkGGyc8VIi/whM43ru2g+I6tabl6JxUHl0hSC96N/H8dpwNIZKt7A5rJKq2oh9wN/r
zrnBk/NlTnu2seysexJ8Wxe9h9WtndLYRHG8oZXx549PC5PTBXknnBad5fG+uq9k2FSEvqKyiGP1
LYsQe8p0/BIU6vb957e8BidvoiapBzyQsLi19gLveTUOEXkj32/D7rEB0ym/Eb87muKQmuzPNMbI
EiQdzrb3B33j3eQ2u67LIV3xTZ98zI4xlVNkAboMa/uzMju8t9l1oIbzPx/GsWybHivACGao36+N
JCOqfQQ2b90YgqdnndvwNlMW7/eHWeaE01v4epiTOcObrQ44J8MQU0ZJM9/OCCWBQqLm1lvR9av3
h3vrib0e7uQ1dSJgW4Rt8TmgNrEGD/M38ie5L1xvU7TdfkiHDTSUzb8zqmcJi8+cEsrJRbph7ZLj
kHZbvDT43sofg5VeF628hLd2TmrY2jch4TgNwvj3B37rXXF4hss0KWw8R78/xGxQLorIhHmst299
wn/J96Lq7Kz/fBj6SoTjucuCtTCTX38HZQYCdshVuy3CTq8nwpJXEcDRFZ6MD764X8ao0/dlWS0d
WzosAKflH7v2UTPZ+JWMoUDW29Al8w15TOYBcZXu1NrMkpsaACKFUryHeXcfC9S4OWBiJ+xxSiSl
3Fhl3q17Ioi2cV9c141F3Id1zEV6XSs0hSKAQPjndwhkBLpnih68AidfUzALCuxZz/RYdTE0JXJN
OAvTLz97f5xFWfG378lDiqCoxpBFeDrfm3B+yJLsWmRczjpX1dHIrNVAzVWV5Rle7OcmcPf4D7A9
peqhWWCzfTqsrS67lgLhFHXfs3ycCLdp8/qDb/2tj4/Jkiohpjf1t9dEFI3S5gzLb2g8e9W17ktT
/TJp4Rdu1sCWfDHAbSRh7YO7v2y/Tu8K+x72WMg6XGqRSEVev6C+YTYl4MIWFHF/P/XUqpvSpldY
tt0GZAL5wH51gZJxH/gKuWHYwCX1s5VbjNMHs/fyoH9/fzWdAUQmDrVU65f98PUvIY9oCKYwbrf8
mnJl+vqKTuHGML3t1IUP778Mb43FCIQreqDyLPNkF1OFXqazgAZES2G0jY5xQV4VSU2q/WhaFcu8
eXpZnmXaaGsYCA/l7ze4iIuwV+lMrwMnBjhEEgITDCowukMTFm837uPZ4zxbTytYj2uRWlhIBvAl
aktrvUYyjgMR1WoY9Bxz84tI9KBrgzNdgImDEzK24qttQ9+yumfHi/yNk9qfm8g+9hOCNxs2ZFBQ
Kcvib9rpyJ63soNVUi4c+m7n9u52YG5//+b+/UPDJgrm15XaZdpbUtheP8iIJtDEPASrdeIEZ7b3
SFeeCPC+yKPsVinzgw/77/sr7Kdsel1Y8Eu628kEwmzRue1M+ZQc69veru5kMH8wi//982QIXK8L
10bjmj1BDU4iMQyjJN99eWSFk7RUDlvk5HD5lvJqTzp2YM8XyELbD77Pvy9TjCy5n9zGJU7u5POU
Qz2J0kH3PlAXabNqZ+vhQg/hB1uaN+/hq2GWP3+1XTPs1Gjamu8B2c5Ti8ads9cHj+mN+ZdLcSEy
oH6jtOWerLg6R5OI4YBmvUx2cN42Yd/s1Tx+bovpmNvFU6w6JCDpk0144+QGX5vCHVcOme4qH64w
lmynGnueUXxw7Ysa7vQLZSPAmQb/piLiYJkiX118iQKnqQx+mFlZ0MyhNDdRfE3eWkddFJeMFMZK
qCedOCR+m0e7nR8rP77wlbEO4+JsrPzLVg5HtEgrVUj6eN1ZbpdEa4/ZQ+kGGycvt+9/YW+8j7/9
4pO3Io1Hm0XMqQklvWzBWSRtsx2b7xjhzmc8ivlPzKkfZDH/+oxO5jHbJhNYaiId2cssX/2ru6QH
1TduaXKXYrNcj7Gm7Kfsc3xEZ66mPkOfyQzDC3ryV2HcXBgIQ2g2HQKLzvZ85tU/3cD94Mm99UrZ
NpUFmjhyWcJO5lbpTGwf0rHeqljJlZTRLY32XZi0G0f2N5kxnc15x65lJJE7oDxk6p2qx92kvui6
u8kwq5igHSkb1R+87G98tr/9sJMpEEUVRWhj+Odn6+him/Tltq2KD96DN5YxhqEV5dLitPjr78/E
KbJMUjVEftCnW5re9Fy8u7I2H7U1Xr3/yr11RewQQHdpEALydMXUqNPSCGbG1urjy9iP4JLaKPSN
/P79cd7YkKBahZOJIIV+OFPG79cEV0WgbWT1APHl7AytbnxhnNfu+M0mzSI0u1vPj267Gjy7H9Ol
nEv7GkHKj/d/xltfGPUnaVpsTUHZnsz4WFGtlKDoeku/rF1XJboLr8yv/ai8NO3ipUmaW8Q6D1md
Pb8/8FuP9PXAJ4900P1yEOORjtF3F+CXl1Ged8e1T8zm+yO9sUwDo+TUpaQt+d/JjQ70EM8YRrBU
deJKNNOj08LlCgQyu7bfJ0X75/u71+Od8nrdPq+gB9T11jGK3Rirn2yKNqEhboBD7t6/tDdqLrxE
SnF5RNkAulje5leTVWPaIme+YizCe1e2158b+fgI+OFIIDCBEa5+9oaSCIsopMasLjuSJhsTSXFc
+DvPG75+8HuWp3Y6eZKBo9ncKlqw3sn6StO+VPlYsSVS+a2RJpeotnugrFW7KstqywFo62tx3VjY
QC0EnWn7wZ7sjQXe5tMF9mVpSq6nobQdHVKhvAJXO/mQoE8vx+bPqy8IuTlKO7BDlkLvyT3HgxKV
cxXXW9zhq1ZCmoKGvB7S8fHfuJkOD9VmV00FyzmZ9dPZcoqGcANCwPtvbTcdm8I6UwK94+iA/rQm
QCFWt7ei4DxXCc5c/fL+L3hrLqQEzX6TbYxFRPvvbxd7UCNoTK501OB0LeJhmiwL8SM2m/cH+nUp
p++N43io8amBsnk6WXTreHa81g54b3L1SaoZzVtUbshHL9HBJfcFavFNUzX3qdv8RP8Btyd/yceY
wmz6jMRYbEqvPtKxqlaFqHepycdgJv4duy61bcv6cQpLZHPGk87mG7pOey90+U8kl0NrbDGqrXxJ
RJGPPhjh6nacy41tObuIxKCpJughF828TehyRUbyMA6z3lZZezGV9U1b4ZoN8Q1D5yhqwFPcyRXQ
5e8f3J83PqvXt+fkTVAlKNzODFkr4ExLJ7vrXe/4/hBvPmvp8uIse1YOpr8/625yC6QifoVHu9u7
NbxSLzyfTP/wfzbMyR60jwCxm8jpt11oXonMOGLYP4bRR3WGt64GXQw7Jnwcrm2d3DBPBIXoHV1t
Z4JQmacIPp7XBMqs//xqXg9zurRkXo/v2qu2ZdLvK9yyPSDNwW4/+Dw+uJrTY1mgqhLqFFcj5ps0
x93MI0pb84OLeWtFJryMfa9yKOLp5c9frSXWBIi0z1S17ZfzStDs60Z7ZEWgp6gx8f07d+6/Bzv5
4H0Rm6rTDBbPLTkYdbNfXmmbF+L9cd5aD3Dj4vYhK52K08n7ph0Q8aaaqq3um/tlLQjYWL0/xJtP
59UQJ4eUAKJM0KLH3Rpeu6FHkOGP7/aylE/vj3NCg2WbSD9DCEE/amkzckL//QE5+cRUbzFQZ4W4
NeA8nbkZHu4RC7Jl2KtBVfgh7fk8+DnL/oCj4Xsej98p7ZMkMrSPdTrhFJrBuQS1+22U0B9ly0JZ
7Xxd7SHwfO2TnPQmkEXrOE5sdApUVuYBUTHllW0GsGKSlbq03HrjIlQiXCmvVpkhYtAqxNDkZhdv
pAkFyXci1CEEiA+Ec3l9vgPy+rmHIBm4MHUMMkTILT6LKgMgTRwR0q0LopaiT2AS60sUTHsV+vht
0fGF4jC6zPeB9aXEBrqiEAPXAL9F3H4wx/7aK71eg5bbSxsOsK/LFoLmyu+312gsA0AAGme/cZ8g
SJQQJXHf4xJzt13uNWuJNA3lsiJZiOSuvW4cbEdQ5Yqd2bPVa83JhKmJPhuhzsG0oAPUBn73yk6/
aAs6nCRLhRJ0Ar9Tq2CNcTVcRx7sjPffk9P3cbkOGMTL8YX0QrxxJ9dBpMtg5Ua1Nbv2eSqKbZ4U
zyZG/feHOd1W/xqGV1EozqRMoScLBgnZWUIuRrXFf3Pmw0M10uq+avTP2ktuUet+cC47nZ2W4Vyo
bOxCqGn/bX3SpYm1PHeYakV96xbmVZoF34aRMLVWnL1/Zadzxq+h6JFrh32XDc359xtozYMq3Io5
ozG6x6kxCMqz/52r+e8hTmd0BVUL9fdYobARW2+2vbXnFljYk+cizj9Ycq1lAjp9sdHMLv1lpemF
nrzYYGvSis+yopVt4+3iPLvKw+w+WVBlntWQxCZisbJg2nACiylv2HW1muccv+D4NQ7nD679rRdH
uctKg/uStXm5/a/WmcHwhqLS2aJFR4FVWe3N8tGMRn9ZYUMuour+/cf51niUDtTSXfcE3/jv403a
AXWSkNRUxSBcYO7327qt7lH+NLtoMBtU5ujX3x+TmJi/33QSO6AMcp0cEk7LSGnZYX+aomqLGfnG
QpTpA7xH13aRJM154iAiHYgXXFwLFYVuXMxfY888L3ugxs2MErYLCLCPvOPc1f/F3pk1R25c2/qv
OM47FEAiMUWc44cCaiaLxamb5AuCZJOYZyAx/Pr7VUs+brVs6fr53nBY4XaLJAoEMnPvvda3vtRj
vS0sbZ0s5bOTzGLVD2rjKZSkhZweiVLYpu3tAk1tw+/2TizOC2EhePrluYijDekMX4y4gXMREt2W
RdeiK/sVWqSzVndVIL8zvDXxEmfFCv4FJp8FDiBRj8iQmOC12sVm5mZA8MLyvXSsHWRQ4bfJszZs
m9SE+WnDOdP6oM2jrQZVohw8EEo4TVXYHx2StC4f1ey0925p/cqsYYANd6wUpg/V7xB/Tx81dtqS
fpmT7LXsBnxY/cUhS2iCMu9qyz5GMnnGDNgAdgmfQ0BANFS4Wqt6CK2kAFS7nGhJDkBKk/fOCp+n
Mr2pRPkwkmfHWvS1aPpzbKYPuO/g0cX3Ug9fwHDcZk76FWfZiN7MIIHRvhvnbhdW81dVesHo9kfD
qRCJTVsQa86qWDimpN1mMcLbwkuOqTGdxQz6xcpuVWZOK2JL9nUvIEKYBVZYBJXeg5kmL/Lyewa2
2KyogI7ga/bubJ9L61p6l7E3sl1FTT4RRthH0ypGh927KSSHPr+2UnySkRuMIDGZjjvxpom6d0HN
503DO/6cj77RrowGcI5nvBl6u4/7GvzqfOoLvK6jS3TcJQjVDQa9vyuh3chU4+NdslhH89x6mIem
JA0ghGyiiqhI08jfe0XuxqjeXQ4UGcOyTT2Gl+fq1uKKBmz/xaAeFtmQpNOn95fXl1QNtOVa5Xc1
AWG4h2J5+fij7kEzss5e1uz6wnjKFL9TVxyXdA60zCC+tIkPEcoadxl2zSKNjT72L5FJ6KEBnX7q
kuc8UU9DiSryUufCrHmF9yqvQgJDgH8NX/A832L+ZDgBsYfQvvJdx9yZ5wWHlrDciMT4pkNUObvR
+Bd9nn+xrrA7sCe5qLc4Mfy0TThO6KWDPdfrzMUGRW7kZVUJhftSjt2xFsNf/Lg/NIE5LAu2Pv2y
EeJ9cC77/g/rZt/Y9tyEbEvkWr6VCRuu8xk6/WaKSXcqPk0LcnBLcC7KidHNsDJqN8B2QSumZzGW
hKJ1Wx1uy58vdH9c5y5XxayIQgshCp6R31+VU9bMwcQIm0MbNl2Eh9aYIZg82HBSygGT3oC03vqU
aRiMDpGruPraDCFrP3+x6ObHabj58yu67Ga/2+24IEwoQuryopGRPx3HyRzwUitie4ldAXYJqXHN
qDVbAjHjvrfSoBl/8wr9W4XVH9Z6aqbLr4aR+yWvQf/5NzMBX8GuV6+LChGXmQamp4HcVitBrOmf
f7o/PHQ//ajLpfzwENTJFC+eHtZrF4+rZqt1Dyols8jKdGLfGdX2z3/cHz4Zs00LFxDtNM5Df5ia
i7aydZwV9XpWHTrZl7E2fUx8F/v2X+yY/+rQ9eMh5fLBf/hgcWZ18RBySHGTnUFOtfUXhzp6dD8/
GJc5LcdHcLDupXz66cFY8rAhhtir1imAFbcY7rSUFK1eS9dG7DxXFxh0GYcH22ktwr10/baN5fXS
GC0BE5W3q9SMQiEppxdPL4nL7TzzRaRp/OFioryGIJLjvob1gnF2PXzfFTyFO7dy5OAvCySH2ipu
qqTUbkZDf41rhBdEs7lwDwD8PJeg284e7zcYf7F1HPncp6YJSdJsA1inb4rePfWIwXaWFfqxdMMo
WrUgybeElcAWXIhTTMoacbvA4Zhk0IvmEM4qm561iqw6xAwMGTv0yLcpLxSc0p0tzOb6fMDMpeNl
5ko0QBNB3/EP2sraI/IYKjevzIg7sEo/MXP3dWo6RdpOGe36RrzZaLnPkJp41dHtX4kyqommlc4J
0CaScI8skEWDjAnH872Ju5j0VARXbUqwLX2FKXB1+LMz7u9TnmvvXh+ixR+95xLo1IXJ+0YXsN1L
MdY34TLLR2BFXMtgj5Dls9SXIlcbSAgLQpJs3GP72dpaD5EI35Bfz231rVTTJxLxrTt26QZVttqE
YJuu3I4clRTk4LfaBWOk00G86K+0DUp90gNaQd5Yb6BUTEi47OznxW6wRUzTNwI+iCaxrS4g5VTs
B8Cha3A3r0M6GyWvYoxgjdOQz9W9kUmAugHV9h5qbMznitLN0vcVv2W3fXUL0IuzXVAfjkUSflVe
RMp0PPW7BnrwFRkl7c0YqWIrBWCfBgblttTaF7O4WGDmtNXxwTve16aIQAwxswoyUoQ35pRAb1Xm
+JCMjvWF+BIdT2ZMWqvUPEKj9ar9tB3N3GNX73d1NX1mXtIfG92LdwOkH5gWKv/mFdQjuo0uaBS4
Q11V20HWW8+Oaorrvi/tzzwzzb1l5mInRH6wi5qpQoQOPk4M+I9tO51UblY3WRoZ2Jvi9j0hKRP0
8nIqBXkBtB0G8kzwYK9MHHZ+LixSj/sR5jXqn9F7VHP/JaqHz7k0xIZnBEQBERUracZqgwPLCCQm
uyDRm6OleTA6LlqPHE7H4gGiVDrpxEoQREpgm9BEeuO5brZpUl7OyCohehlMQfTcemuAKzzAeDgS
bEX8iz49hhhENs3obGIhG/8S8OOLWhtg3A+bqrVSP3OLN0+w+k2Ae4OhdgwICxAFDe0kjfZRLPGr
rZzGR4Aq/KYbH/sq8TOKGn+RM+VW1FSrkQpzNxv0vSozezdkfiLn0rvGLQxDwSE+BeVczRiOADqR
zdAreceYP2aJx6i5bJ4KfTD9ytKvTb1A4dbNQ/9mEu52QHptqdWQSo7YnPi3NW/1eRk5oUWXe2JX
b/Mlx6Yb8vdiThj3YYWDJeHdOEVV4Gjj3NKEaBGsgoA+K9PJ5HZ58WOnyw+J0O96BAvRGB5DAjbg
v9UOzl5nCrQOcVkT1sse5m10nkJh+VxKQxeHlHTHGPq9SaaMLKNDJ7NpPSpLPohEq77aPZcDxjy7
b0JYWWpM35ZGy1sMlZlNs6gir7hunuwB/wZK8uEq6k37CPal28JxMHhf8zYYu2h8i2BAHsuRijpz
+n03uK/CjATZy7l9LFoN1kvcWk9jH73NS3PKNWDiSNQpNDL3vbAUBj1ioo6LZzAl7wDW5lX41WJR
myC3WJOf17gTPe4U+/8acyXPbfkGptFvGA7PevnaR/pX0vJgvGk4rYfCfB2X8DnX7CuzHz/FXDWM
FPDrMHBWwTLOxq0ULiStjFCeYWEI2h0mI33kPLcnAuWht/PiQYvCxp9rmMXTEtIxi+wTyVXJ8YK0
OFeTQYygU4CDJrmhvI462W6Lrk73tTOOxy7uzX3V2+1Rl4BlVkQBWbvWsucD4BEO9WVuPqB0dO/Z
hpaTBkrmtNSRPEYjb6bZLyZLtfEwYSC/aXDUfgAGELflPEXjCs9PHSxQQ9cNnoedBER6m43OGrNl
ejWJavkCGNkI8gaG45jX103WqJNN/BufvuioS3kTPpuwyzKy7ljGDejGD5AHKcRb7YbcGzgf7jOd
S8h2ZV1vOoKiohIz5eiOJsf8/lTXW4O9+rrTwp1XCnbJ/EqR7rYb7CytVz05KusIn/626PvimHdd
u2NIGu0lTOFripNuo9mUbouIXpEEZn7ozQ9xnt1JAmRUQboqfRRYyNUpM6sNz4sRmFwMNLdTRviE
jkNQRUTN9+FTn84cWIr7xsHDGcYBCjwfat5GuvmNFk4fjNauJqu+nsmH7nHkrcfJgFmRDFxgV+zn
qtxwGvArCEUk7o2Gn2nNcGwyEyv+dEKSuh3n+Nacj6mjPzrTdFoosM819ensQPDTprWovGmXhdW1
kWnvSsuYRkb1F2gj2L26ySLbRzzIOLzDNGVtnVDu58IVfqJzO2X9rM/RazUW28mYXkcQtou0byew
gCa1FP8ymThucT90Wb2OxXF09W/tCAfVIgQSKetmnElSQezkJzWw0iQnOmbWjI272MZaNdMJH8cR
vBQdhcx+KMIMnCSytp1HOqTwxEl4Ec3cMH3BH3xL7OSm1+a7xWqgHXf3/eg80dUhzyUvpK/G8jrP
gFVJ9VAqSWyZftbN5Jr4TpsBniQjvr8to+V16Ohn6R7tVaONa7Dvx0ISEpizdOqVoMx0cPuSA23U
HQs+xYHDsavnNUvmN9myQLXY6bime9osJBy1FbtAou6tJTzWXpJT4m4JdA3qhpmSa1UndDh+DHld
pfLAl3yth9Mgs1OGFXrVN86tXaXw9GpgRBkp282A4zXyyHif6ZfQl6pWLUKEjWfpj8nQnyUm19Yr
4PRw63YSZujGdudDGrUHpdVixSaur7WMrnzbiuWcGmxNKrTXSGbqFXOD4ZPA4veqSeg4NSWEVeJ9
yNkMF1CnKSzjF20pYZkopRFSlXrgunoJTXIyQ0KjLBIDwqnNkQXrJ+guTqBp4oqGi4bZ16tvnQRD
cFGRAEGAAxiONqpzhGLxAYvAPdajjzwMadiT3dDmFTY61zjBrgEWnfRfKjBkytYb39DzQJTqi6vM
x8lNxWEUclstztsYHxPcf2E2rlKxYHytnYWLIsxVLm8gDX1nEMdYVUch9DfG3aTDStoodTogc8p2
eWVVrzEcpH3hgACn5zkxF7F7Xi02LYQoBKcXmtp2ddYFoYrKwBvT96Kyb73KfBpEISE8VWRVGK6C
/Ws92X0IvAxwatBDSCq6VqzspeYUnFXaUcmeRPSoRZUT4xB0IXBsG9AcpOG5o5VsrGUZAhEvj7Kv
LrHlXZCO1YlE0vbbZJKagF1zpWkYbEkZi7eV4ZSB7Kp+5WYxRlfEsNogn6QiqsqxMOvPkCz5laVf
sWOuF8Uz2feJe1c3XHCS0L0CpnKdONHLhMM8NdECjEkxXk+l+VI1g5+78vI6uAuUSe+11soyqIH6
E0Jm4UXQojcnBycV1WHpS839hP7/YbddBEy9iPC2cnYJzXr0077ZVwMHCTPNzmXpvSAEAcJhxxOj
eTaSgR3BCF23BKrEMsSKBRN5CkGRJrumVil9ElfihonjYNbEB/G038gOQ2Lt0G7GmHx0l+Wu67xg
kUvis1UQdKA3Xz3RbrrCavwqHLZw5fKjPSwNhEuSJeac8BFo+MudF1EPlyPysHaUH4oj2WrOFnbi
uaWxl6c3ItUyHx0ZuWCAC1cKzqvVyXFfhXq7GrLkCv8/jx7fcZXa3TdKkTPpSNaa8iFftfD8i1a/
kyKEImlH646iZBsPxH8YauI31GkGWmS3vqqHRN9q1OO6R/4vLmCv5ioqcDvChlkPM/g2EvqHaMqb
XNMulvb6LYOjlupEm2G5p83lEmLl5RX0zHD8Enfma8G9dtDW4dUm1igNz8Nih2fT6zdjnCJ7xv66
l2EByr2o0hutEMYKgjvYMckZxRl/7a/8R2mj/y8iLYnpsWgp/HuI5cPQvb+W849sld++5jdapfiF
NFEmcsIU+DIck+/2q0PU+8Wmf+Z5EleEaYHMpA3zj0Qi+YvEeoVmycOEiNuRv/rNICrFL0CFTSbb
SI0NC0HSf5JIJH7f6sFL6QLEpIGlX3qZOBN+asBUvBF6rZNmDqKrgKqXubtRJ4ba6er7qSs+IE/x
OtWcN2XnLWAxBNmLosLjHT02rXohci7yleYSQOdQPkSJbW9DQ36G+URQ10x9kSSFue29lvU4iSI/
M1kXZzu+LQzv/ocbf/612/e3cijO9Et6jJK/7wF+/yweLVIMt5Zhcmd++iwD8k5pDMSIOAuGvNSz
ct9U1NG1ydDbhuzi512UHl0wyn/Rxvqpy8SP9vTLdN7gH4TM0Gn6qY8VDsoAZDlj784Pofkcg7Dd
ZlRO7JfQpVJQxk480q1oRMLhFYpWEbZ0gpqBcOALAyVcHG03O8TG6AmsQLaujEMcmZVm5W6NBpq+
15ndquiYmw8gIle1N6u/+BSGuFzmP7uo3z+Gy1DXY5niE/Hf33+MkkwFsxzaZQUTkthV6a5zezp0
3fw+Ty7q9bLZePb0BSAXKa7ugwa8zMcCCV+d2MCI1r9FMhy5lo8SYo6f5bq+0hIPJOZogfqrUxxQ
GZWmchh7uk3IEtonpDXOgMRrTZEetcDxkCnZnxpN9p0bwrSWmaF8AVrknJLY4ydwSvdTbxhB56ZF
YFrNZ3Hxt5S5JzdlAWeBIAx4XpWQhyWB1VH01rbP3E9qEaAeVugDEgLPXy0Q0Smftm4E90C6ylsn
KYMPjfQkIBsarKBZhaAJTa664/itqmIi/Y1NtUKaXnYXggqKyzbRXyAjnEGVQM7oOSs4DVnRTb/L
bY3MvIbzVm87z3aRAUXXS8aAYHd2Wd0k12WS6dtFjdDcLwGWzYLtAjW0ddQdmkFzVu+UEYVnIl/K
dcT2uk2KdNkUMXtL1i3LkXEYuQItMxEzmfO16lt9S4aMvS0yd9mNWgR0OiENflIfFxB5ZcK1THRm
bJoqH3gzjvyyq0OhgeMYQ3NYWeT++oTROr7Ebbq3k/C6VZUNbavtz0sNGaXqXffKJHdphRDhmqTQ
ZJs2yEEyGR2nNibNYyyrhwG+aNNqb5lxKY7ybGcN8EyIHuqI/CMN6M9f++86+J+eWnhVMKawurvo
M38aRsyQ6QeiOefV9/NfXnRvXl/f15W6zWlswXVxN1alRyuzTiygLOnnmBAUnJAOSXImpJTBKY/j
Yj3rJvTuhWQr5pPSQZksWm3jzu6pKPQbTuO+7TSwVRbn0isxCTAB5VuGf2WMlZfL/f3HQcNx0SEI
G9f+dxDXjz1xsJQzwnfSaKcSHq252NaqMXMqmFHdtej5e0aXQAWfUii2cpqkz6OX7i8y/G4oAQBp
Op4SRbnDyn/qHZQmhT0cVOI9UGX7duuFK00WHHc5ZbtGRNKleespJnVNb5Lx6N0Z1Lt1KEO/oaIr
SuKYnbb8jBDhrEddf1PlsAsjWqaiAJQ0EuBGG7rf5h0n2D//zdKo/xf3AlWLDuLMw/D/Xb3zw3zA
zhSEc/si1ZTVR+nSprtksiee1a07K73Kl/4F/u5DqpM/S4FU7RzBADGNtfNi1NdCV7Qe5d1I3Iww
w0edipBTZcETrEyitShmXbu/IT8BbrHDsz+NMM2RDrTkPc04dHiPQHUg8dlRHbXkZbVM9i+f2p6I
RnN7s313JNpUoyOStLNHv1SNsyqJAFp3hWjuyaSAg6SB/6UGjU268XDUgUKiIGbCyBIKJkmHYebD
e1bvYLXJmOLVhYpKHYamowusyZEnBjWc61qPXbo1t8vUf/IqJf5Q8GPS4ctIFYSzTj464RCuPYYM
0HUy4ROgQXmeZ4Gd9dGNByJsxcI/3QzZfEfiCRDdLofaSTBSJFwqovnMvOFjpGA6QfWy92KiOx11
7P1iDE9kr6tjXcp2A8wmXJcRIPgqkuNXCWtmNVdsqhK8z8auSdedu+k9k6I+MikEu1yYpk/XddgA
JLtKxvyODzRdQUqCitPMGqhrdrRiiBDwTmWyT7xUPc+Jiva6s1S3DiTmozWeaLnCghGmQn5mNXvo
r4TxWdZHMZb1Ha5KFthKs+8UZ/qFNIocNP6oZ9daPlS7oa6w0NRt+xHq8lbPq0ejiJ9nusZBxoeP
eJp8a8TkltD7ziYCNbIy25Xj+JplxTabh4eafiGayHDZ5kwBqIaNNfKwOWikm/qJnRE9hLSgbhMa
kW2nnpeKSCnRZASKEGYGhWewTuPYhMRyZDjBuKrVOBjTUekDvaiw1m9Mq2xQr+vz3Wgk41ou4AR0
o3ouRneIybLC1pg1OrKRJmMs7lpr00qnfcn7bGuRTS5e/xJL8dIQTHwgL+vbUEmwmTFjCPxmBJx1
FVnKs9jnloe4Iw/JqXIUQwJArAT+0Hxym2ZnsyzuYt1+5yHGsZahfvCnqejJUi9LFAucP9gXX8Hu
truGanotJ+tziNW9bEPyXevOW1tL5txU5cID2YzqpBuJE2SRmx3MJLuZKXjxAvLwk0tPKljViksM
rkUEcJT4haXbm8ggDLmj3FkNxuWmqaa9ihhZoAcpmM1IE6BwFhr2LejsYR+P91jqcJ9nlLPMc8Ql
fiJE2gBgj2YAzcOpXpgtEO/Q1RxAjaK/Ghvqrgl2gi/67DxYqeMrupqBXVakCA96HVhSLVuVGdcC
hSDRju0L1FjJeYUO0DzNqF2EuYpNUjac3l6OdlkTRplW91penkKIzmo1GQqLax7eSjPKCPBNqtcQ
h+cqgU0aRGoimk8YN8oy5aYBxrTRUte+AlUeIgorHshj4o7LKQosFB2r2ZnKdajQ6oRWdbQtRg+L
uI+d9tWx4wM8gxk3fOTeRDjMIV2NGlOcTN+ImRu9VMurkEu7KTPBCmBU5rqywOmR0ZaBflblnamF
Yq/gHfoy6uGSpd9k743WSsquPtmd197OixBnZ6i1c4y41meUWIAvA2Cgeen9Irthr8ddQZNKe9KA
GPslgJMDkr6W2z0BbrOYMhF741wj8eGgYWtSHOcOkBehDzZDVjo9TUKkx5x5EBStnqzyNqRvmN3j
Q1ppY7GZankCC1k+j411B6CU4OW+0MAvMjTAZWLPBAIyMRqzBQbHzLNDU2vYjMq9Ct1B3xm1KLfS
Y1k1nTF9kdNY7K2p4HxK/uZVNLd20KrRO05TNiaE1Lt4laMlOeJDfsCWixuApv2KqL0tQP5sYzXy
RRPySsM7vlm8CVh6mvfq4EzJ1zKN9FWW6tapRocJ213QW9Sb9hrA/AFNC8g3TGwrdem/aUl7Xtze
3VS9wzFzKPt9ltXuvdFceBHi03DMTwYx0dnJGE3xm8U6pYYMpF5tRHu7hDcpmfxhrWk4QHolLDum
O8tHy9QoCDUnp4/V91e0XJNXBdKW5rCimT5OKO+8I9QxEQDFSHdeB3nK7mwCp8bMV1OybOyCvICu
yzmewycfLQ+K4HLoUnQVRpvOD5nmYR7VZpxsnIdaR12ZWfdSFF8wejQrl/Of30sC3uu+eNZoKDOw
zM4Vd3dVtckNuY/72og3I1OHzTA4RCwRkkfI2OWo3XREtEHG1nyAYpEvmctkvMVZTb+M+jLXalS6
bjtvCg4mgUwcWh/VJRssH855pl3NlZzudLnEG+SRL2CYBA9HXR1YgwzskK72hDCOiswkYTvpimMr
rXRlJ5br59l8GSJz960O8KLOIgfuuTh0qg2TNQkDzeXZb3aULI+LnW/rcDyXOpGMil1+a4k6Qskm
Jl8vUIKF87BVRsoipzE5KyMyBkq95pcAQ3M1dC2Z8QOBh0l35caJd+1epMVLNC6Hvmlf4oGcMpsy
G7kxsNwgMeMH0x6/QkBHOUCWbw2q0lEgEEuDXBm3rh45E6igseNyBY2Dhu/lyBtbrxzVxpDHXkI5
4FHjTZu7O9kn/XOLd35lGdES8Bckxc9OuZ1rqe8dJ/3Mm/xrWCvIbYtwr5u0ImaniO5iVWbbLtSS
gU43ExTMGBbfXC106z2XnloPWzmr5bi2o7LauTavYl0mnp+PFFuQJFchT86XQsqXQsvVCXIoWaZ2
ee5oh3wxRjq7dk3eXpTnC23c4pGHsf2KNLdbqSykDTjPeuXLLCyP2WTJ54pHeOk0xCmpPvg2yao7
nhcs7LYW+x010K7TyPmEj/FuLx0/OBGhvuroIqB2bZetIebk3m6FNYF/yPRdx5kyyFPvY5Y6arfU
oSE6pEdGOQiddNZDwiueZqjqdyHvBgB2d5eGypcV79R3xoUU2ZXh8YIL3RlvjNIBNFnmd9WgOYdc
sWK1BiFlk8fmCjKhOFkLp8JVUpDf3Mr5nfQuHpNpeuxL5uuxyCdMM8Aj+0Gjs15qBJkRH5TuKCHw
85kWx+K2f0vZE79mU2ldai8Ek00Nx25J7PwjUeJmLDWOVzNzFhMENaPlZtNXpPQRQekElxlK3XTd
BnQmtz3KrwyIwAd6FEdVgjgkmppx+ULkIeXThsLCA1VNJRcqu0Z/pAgO0K1ho7IkJ0khdFj7p2jl
Fna8qxJG7kVnxXdywjAHSN87qLiCXBiNIhgiQ9vrwrawT7MqsR1D9Q4J22uTEkl9jJhEYwySWxai
DNoIx3RQ07F1ePWmvGBBQLm0LSaKuLnYNIDO1k11cEqC9fRJXjUGrjEquMw9meot4o4VLefpcsRG
gErtMiLIPxM9rddGFxERPWiacaNTJ267ZJo/ESyUVxpi0lsCrjkPhF2vWWvFYko1NZ1k2ADvtVRJ
EzsjHrvzu6q97QxF3zkMgVqKdClXKrEIcBhhiF5mmVa0dyZXnSrgs2AeMzCtlhkeFgvMvxCzvDVH
OWzMQkZXA90MbqGpX2dzCEO/yDaDSVfB4F19rMm4eStj9UnDURwu33dlT8m3vIS2Dzgn8mv0koE9
R9MGTUh1aLtU7MrGSgIL53G+tojYWheWkx1ZK2FMVkxRplWhovYexq68b2JTPnyXUiYeImMaNsuO
lEQEZzj04moKD4nG0zKoc9npn+iSoC4SX85MIUvXhdaApWf0M7SPhqu12yRGJ2FHkePbXfPGpLo4
1J0IEtmRSN0jnQltoqOxnATQilGhhwSaCS98DW26F0nK0YfM79uiMRs26KI8s9nWzwYBfgW3VFCy
JTrSmDHiaOQ1ijVRKENdW1NjnInQq9csJh3JbE4WUE5HvrA6hhSxcxeRGLhuTc61Tj4/eCE9z1iz
hy/lkhBFkHkbt+uFb3DqMNG9EOGZf9Aeyb4qg5MQd8wFjkzLPS2jc5QQuNDqdUYOdAPcpJFO320N
MnhhOyXLDclY1VNiJFOQZVm/61rvYVJTymOI+jYdO/I+BjODqe9AllZdvbFT/Z3ekNq0wCMoN0zG
bmZ8V6XGVR0tTKq86InIjs9miA/g8vfIcdKVR2UwFNF9VVt70+Ha50wk15Rkn2MU3/V9dGdz+mzQ
dRGYfiCW/a0lQ4C7fmnm2Am5j+weXde72H0sAPLmBEMOQIVN8C4i4q3RSnHQa8niS1AmqgeC1LBw
r1DUX+5TGFiN+RhpZUqfiRJ2Mq/D0NNXpHdwQsrj69wTX1QYPSRi2OLmIF3Giu5ygxonakbEOhgP
RoOwCQ17dtXWgSrfOji7viXhljJp2Zle5K0xDgVzF33Sg0M4kktAqqSi/3nb4dJ4/0MHhmYxRl/T
oEn6M8vD0orajWq5rOqIQO4OnuhAH4lZi/C9qRrRkCTbIpHfgKMiTXBDP2H0tWVWK1et3loMzszb
2UzuZy97+35p/38M8zDXH//zX6/fiqQMEmAsyXv/40jFpblH9/5iexe0gkDhoLb990MZP36NBvCd
3V9+j984nrbBlIbvb0PehP/gXThHv3E8+SsJcg9PB0pfwQ/mafkn/R7xs2B8wujEgCfKV/02pgGM
b/H08GX834wWQRH+xO38M46nMC9Ehn82BS3sprjr7cuPl/jr+R/8/Q+NsJgIpKm3YmQHpRUGroeI
SQ9ZE7uYOD/NBmZG/tCgKkGFkW5hhMAuCfdm5k0crmCZt4Kd1Ju1Q2qKB7oz4n7xiG5uE1oEEQ3N
CG2AsjedSb92JyBSOIH+XpypzeCrt1vRbAEOZp2f3Dc3+V39icmgeVoOYjPsx2DeDE/u+8UByLDl
tn1056D02xX4oJV51wWGz/HnufUJMz9qV1FAN29lr9qddyIsaeU+pXflq1ov/hy0fhSE0crb59th
Nx/Frt8OeyRRsV+eyrW6jtf61+gm3TLJ8Q8nc2v4h9ovt61/ylcy+Br507bYJPfV/XBvPFLq+5Nv
brWXyYcEvYt3ciMCd/NIPPABRL9fbdJ1fmj9fqsf6bTwH+uwrKugPLTbcms9x7dZEK7mwNnGp+pq
DEy/CLJNfkBW//gMfOGm56L5/DfuETfCQd8xhl552+EqvCHj7KaraLfxo6ytcVgOCBY2nIgCRhb5
qn8dAne1RgG2dm/6T7XWA+qs1eIDTz42AXJ6/hz5jX6qjes0Kt/MVafXt+QVaivF3KfvhyfrEo5O
kDvqwgKmZmkuAaXfaZqG9te50H+06PxpKAaS+fcKaW0Sxf3fb9RH2w/tx9+uX+vub5uh/PbaJ1X5
379Lzvj77//Iu/Db1QSv/evv/rAm862fb4ePdr77QE3Q/+M1uvyb/7d/+beP79/lLxYZXB28WJ7O
u/fvl5Z7nCcf5Y/ryg9f9utqIuxfHCazEIYtQeca6t0/FhNh/YIzjHUCrAOSfpr7/7uWSBOSsIue
myExpCZQGv+7llxGvsinka9DcmROzAr0j5tw/nWN+LO1xLZ+v5bw3QEdMapkUAk9BNLET/MSS/SS
5lhs+BYtc78Mp5fGEo8kqI0wjYyWSiG6pmaa0fZZ57QB6k7wdKCy+t5pqfN0hdpOizhxlKTduYP1
1oJPkAPNlFI3py3tpwgVgnccbP2JimXboBUZ0GKTvCcscmsHrFKauSlb3Xyp8+Zayxhx5Ev+RTaG
FSyqZ5kp2nJDllKOm4y4J4YR1UOleRLAbPa1qqtvkUuWW1LfjbV++D/kndeS7EaWZX9lfgA0wKFf
A6FFZqQWL7BUFw6tHPLre4Gs6iZremqGb2025CN5b0ZEBgA/++y9dj1CR/PyG6Q/8h6jWty3V5TO
oxN266ELb5yccaHi2O7FnEjT2vqW0VL+PGRHy8SjNOpGtulm99zUd61ravTbdauspA25tbMHWfjH
sK5ow6ApIeIf+sIpWnBnKsDkgDw1jmOz7jSWmLXHKG3hFGE9zU5Nw1tVdyUOSB4RG6GXaH6RSwOx
k6OhialaR1hEOitOAqXHh9H2z4wuLBuclLKzgZ8fU/BzKaL8Lpn5v8ssx9Db2mx/cnezRAu11MTW
BsGNGigT11sf43jPSzpEpHHsUxoPHNrwfCP68AzmLtfAu4fHez6Ghny0Zf9lVTQx1omC3l8928b0
2qTxU6PVN8zCd2YNa6MiSmzHx07Pr5U/6tvYmOON13pgVHOEbAxl2opl6GHGF4sJSaz9eHnvrXGK
62LE+6LNe1FXt3Po70B0LKvd/FQa3jZJNA7MWJxjDBAveRbT1DgoVmr57eC4lDtqGlKTcrZGqNAv
eOKVWXKmcKEKEp7XVMY3J17pV84uNGhY5lGAuJ7ZLPddYqxymlvYGtkOem6T3OVZ+SkB3W+GWf8Y
rPREvwRxDHkSDcZOZTRXaTclzqw2X7eTthOR/cMLvESqOqKpErIS483oghic5pzWQ6/hKTxYe2dk
MT635VlF8VPSCRFgAPvRhItlK6mqgLPkl0djybbGKLqVi/WaQwZfDWZ+w6NIOSoa9HkhuTBG7ZmY
6g+SIspT+pgXOc0KTQcsw6u2Q11jBIimC7VyF7rGmcTCh462GM3134ZRfWlGzy5n2XW2/V3e5Wd8
tado1qjdwvFLbQY18HXCdNHU2CLDmm1Jo/egepaSdI/auIpRGn4z4Sxcr9Z4O1Q4phRxUxNDQjVN
r2VpUgsRv8AgiHbZNAZaXl95CSuU1h3FALg84kciJOdEs1/iRqwTndBKXNNKSgF5sRmxATIcYCI0
B37rdnzi8JLv2Ndso87ds1s+so7dY+xi6OzqzdBkObiiArSChQICgKan0lt/XYgek2Ucw9F7Qdti
I4p/ldKex4SGk7UsLKj8effaecAMNEfhTrDVvrNYgYnuSY71Pb6c186h7qVRP+7U7pJoMYg1IaJb
/qVicWfG40PbuFge3IEOhnhrJNmw93S4MmM036uMwod+OntienSL7hoyaD4SMyGKRHliGj3bWe/i
Co7u05pbk/SOckZwyOJ1mZYnT7VN0CTNdZzE0S/0Z2Npah2KuVi38MBXVe0+UyN47VoDhcZ8GdLi
PBbs3kp9raNLd37P8t43VyQ2Vpqpf2BcXLeoRq2ufo0RohShogHMcTu6z7VqTkQwMGU4KwNzhV9k
Nx1R28Zvlh6/uymx7vkVsiOc54SONchkhvI5xvnRvEIAcym3q74MbB0xBrWOZDAc0y8jDrPd5LI5
cdZ+IY+07gVmU92PaI9JqjaZXt9Yyts51HkSP7lZ3PF2qi7SGw9hTE+Z1q0xsLDOTi6l1Vkrwo0k
clztoRY05vj6NyFo7gC99lrhXNzSPPNiMBkHsWuVK2WPMvBK++LZMCJKmcyboqSLGxEMGgZNkpn/
4LFJCJp+Uejj19CY7NVsmIoGj2pfW33KosMFPsr1vDVn89xY3ZM9k/1oVUEKrDC5Uw7rHJyBDNtj
kWgnv4hPKKNLX+QhYRN6jVPWnF7TX/t4/nDR5ucuRpUxzT10t5PbW801HLULgedvk8rJjUs6cU23
C2GOqL3mJnWx9NN9d7lNiX0UfWdt/OoIdOdiuIRzTMljicYbZyfCh8WqAUWk2/27vgSBRk3fJ72u
b1TknJKM83qNmTFu3vSmgPRvfphZ8qaUHbhafI54/IyWhgxFogCpke0S+1PHwBs15Ufd6y7YJ7+E
1jz5Vbmaa7SGwTM+F3kG8fTHRlQ1Q/UNm59K1F5uzFgRmWOFubYTXsLozsO6sqdbQ5k7UXV0qIrh
rDrdWoIcOp1QCs95WlxFHeubojG/WE1/Vn3jX4Axs52Ik8uYOj/JVB7Q864ZK+l1PD/kVIY4eeIf
5ejcNqERbpxMfBJAPNZF8wyekRVIPFU7J22ebH+UmxFANL8xKVdepsBaOvLUhQVL2RZTCsR0orBa
d5N7I+N5P0ZbvkndWRcIlwIe79wMd3ajnrjoH6rJbA5NkfWU+KlPRKYkGCxMEIlH1k2Ov8wSwq2R
ueWqsxZrcGapdc2nTn6tXFfInjbUEGV5yD0DX7Kelk8hlR+M9qytYQvqux57rgH3D12KxG7FitIP
p089xMdTw3hxu+QBq/Wra4fvWlVXtMEnP1FrsWGMnrKw4BfuKpO/ffBYSKa3rcge0ZPsVTub2JK9
BE0vQk7pjZaFGGRVkcvnaUiHNc48jHxVOy7mJqzR7rSyAeVw1klxVXBTa8vhxYDVhHGOH2Nn+p2d
a8sd4SMsHOuAn+ou19xvy+lfugbJbO6t/Krm4jnPlPlptJjvwOAs1fHK/qZXpVhritONZVrRjTZS
uqbI9DhI+xtwkT7WXYI8XVpfKDl574jbHDuZ3Cxe4Tnut3gNmnM3oybzVMZZXWmvjRL9UUnnx680
e0c6d9XM+T7KxYS4WdcXq8iXqpniGT5UTFCmcgPuBNQSZlWNn5ed7RTa5DHN6SYdfB+5LWHBL9wV
mUb2YaPGrrer76ESjZikbP+gKv3AMm5ftjWHDH7YquPwhVLl/5G5/VtD1v9j60r1Uzyo5udHMWH9
dY76nzlW6bqDf40p4/88VQXyp0k/2ul/3X5mH+1fpB/MP//4439MVyZFhXiBFpw4o8vvgfg/lBqB
oVbnX5+sL+gnYuD/OVzZ+m9CeI7JX4UcQ20DxsZ/+mm93yzQ9Z5uA/YTi2Tzt4ar352e/yXUuEtk
GnsuOg2NVvCE3MWk+iehpi7Jvmo6KrDqjS5IdUaAXmQECruMWwhVYdt6ibSUC5CEs0uyNdtC+GsG
Q56dud2G29J1CPVjKHFuVUPzWmCLIdpOLE4W/7tkK1Rx3XwVZRVtVF7eRyPHOOGlT9VEvMvophtX
G6I7IhvZelaSOrrSpFJqTP11OFjqJPPSa4n3cWtfNdNI6LavFoYe56uWzbdNlzKG/xhwlN0+d0Tp
1lhVo43w8oR3pXLn2hM4vEn78tIVvSIhkGsqsMIMRojpVAHdbOmNTf6zZS8BYwUAvr6h9SY8DOQ8
3rUazPvYzLSgUw64oy542uLu0O+lGn044B1MPhU1J2Va82Z202ztaKN/9JkmVsXsRrfTEH9ayeRv
e8Kr64GUyKbrUg6xcFY4L+vTCS9gsa1S9hwr+krZm3hK91bs+Hy5CjkaHhM3pfpO6O1ZCVf7qHpL
27Rw689I/P46LrF8+pptnyd4V5u2pDaimId+47gqwkTgEycs0dLVgM9o7Jtqo2mmdu75CE6pjF3C
YJ2Gf8+2Eudk/I7IyGpWQFiWsbgKz1uNTjc8uTTmrtlXVa8E7tW6KxXP5MQLdzIW3Dcbu99ExFdv
Oyev97EhtGuSmC9zmWVXoyWPDj+IHBYzqdMk1ffUwDKpM52FRmjTPt479I5ZhHx4bGv6m2skxjPK
QHRlOszvBz1U+9Kovg13eqTFPMxuiqLML/nIRobeKWIVGeVvgTQjHxhjqJhkjLL50lUbfQAkZ4mC
pQinXTtCvsrBPJRuH21cgAFskmawYHEze3zzwuw+A250T899sTPRI7tVXtFSZmk4SLKmiJgKSvOb
vDXNBCic8VslC/NOk2iSLjlnqgEiWu1MHCZshl7H0ewB1MwfcnaiLdk6EqtdKO6TrO72suzCdRz7
4rHKIip7PZUT5KAFDiuA8Za2KasYaGo4cAzzEIWlPLaiaO+7hL17RknzTV4a0apIfcaMuJxvpqGI
Vy0NYeta1PbGiLqvwuOiG6zBxvFV4uGok4+mHsMg5dj2AFiH1XdSak+K0elQtG2xlqPNdIMzcRe3
XnQHLQsOWJJ4+6gpf5RMe7xWhMbGpMxf86h/huaGG7f0KKPHO/TajGN2nBN8O3XaI2hYtA5nuTmw
mDanXQNQJQyShvqQNFHK4TmejUSO2/SJlLzgo0ndDdadG62rmNSpAF0naZ3texlRX1dzV8LuUm/h
fD1WCBPWqlrmv6L00l/uvHQ2xjHlNtjefffAPBA/RE2Onqypap2WQ3hQoF/Wuk4k2sW38Jj3eX0Q
Lgc2Z5DRO/djCQk98t4rT8hbWM7eioNQxEbYUWvNztYgALiDxXjbGlbUuAYK8yOUDg3Nvht+8Xrd
o+uE8/NsEtqPZD5UvPkkO48EZrVVzvniTFvDtCUmEwHe6eYDjfSE0uUcPtTzMGO+13ssve4nuIQf
aDT5UajSXedDY5xwjsebItP6X7AcaSRijUvhXJmn6b0d6vedO32Huc3KPhO7KVP+Z4+Df3F5ppew
MVTQU+G29hLurzYp6ZVlRAIvKvMad8xy7xQ5R6QSAaSbJu2VEYvpgqcHUB06wle8/pHMX3Q7cLEF
AMBZ905lvBs4FnF21Lz1LDHKh5WHo0O4z3kCza+L7M+81S0s7Uw6oyOiwzi2RzPztJXVmQ3H8uha
hcxa01wUKwNpIigNPw/KmdGJs6jkRmV8Vi5/PTdpc1X07rs1LTY53NzbYfCdZzLoj2mcgjSPuRZy
nhrdPprsCVOVn1QE/8r8U+SmS6BRtN3XoJn0SOseEb94Lj99OykJ3GrVfOfIvNk7s2thwDaz5i2U
SXpfDaO1bkIJASYM0/eS5LgflLo/H4qZ4F1qOuMbO/PpKLphoJedSsDBtIqtZoT+PZgK2CqdCzco
N0jZdcIb78ql7JWZ1EZRs9phuplKuCiX0czke6JPFsZUqxa4nlv/woqH4IqeNvR7FBRiV5M6xZ6J
eu6IariXERG7tNO9ja55yR3phZ3K2KS3BN0nkonGRGTOql8EtJ9Nr5nRsxPyTdkkoWdi2Z05kmeh
faNpEW2mrdvGB62E3OEntZ5tLGzk9tBjcIoJB4I/69com1+NQ6No6xAACwevfMxhSL8CzYl2Uxhr
QSomg5SBbX5WcVeWK0f4+Uc+9fm9Zo7lsePi7dc5joFh582RfSlCpW1jK0aSZDW/mcLOf2wrOoHn
muG9gGv4RKw6WreL+uQOACn8ymUfrEocXKXNhZH4VDHKqmfHAQ6X9ee8CVWmby2IGbfgc3Mk0SmJ
92VDpWjYJcmWHtscOVdFZ1z4dCFSdGLQ1mtGBA7yGOc2cAlt22qmeI9zl81vl70aqsMEmPOh72gl
IzVELfNaJFZfBkNYyQ02By0M2jy+m4zeuXDc8J2VMntqZrvSJgA4DO6T9GckwVTYzk8W0bNghpW4
tzvefOLV2VaUmVpTQzandEIa5m3nsuwWFiZF2lG4YRVA2lK2YkSxc0KlXDtCLkad9NarpHuQ/UKz
EoOz7RTLaM4GmI7HNrkj6tqtsYAjoeXjV1yjv5bwKneydOZbo44ipBXxOhe1E3SN92Qk/sRrb8vq
0lQy4ZaZI6UnWNMIUdTYn6dSHAZ39g49kCRJm4nWHBxL188hm0gOPOqxBCKyxqjCYqpOtBU2uuit
Trr0oTAcdbXjRLnISWb6GE/FfF96WvziWKFO8UoB6GaaufW7oGG2nkieJf/LxZ9Ks1zZ9QAtSxvw
RcbK9H+JinRA5TXmE5glBkejw5qw8qcpP5Tl1D/pWOJfBR67c1Yl0txUFJwN+hSuBBvSwBs7noku
MNQjw/+ccH+PRlJXXoJyhxEDh5qvz5uuStIjqqD5psa2OLK64mjoRt2RkI/3qUftfGhsfd5aE9dA
DbBfBRlfnWMtUnNDX7U6z3YbP2Au4PkdwZWa3mJrRkeuB3WZNdX9csqqPWFhme8iL68voiveCVRk
Z9PHUFs6qrlEU/E+5J1YRwblxVgYboWI6K6LK5+Qir0cvktofK91rRuXTukJHgPqYqlfFdteCY3p
W+bbaq7qm1YPsUhrhruBzUeoJ+WBARxjMbSY3V0WGd2qamQKiM8mLp95xC84zM0gm5KCr0YO4wB2
uoHRIM0bXNoCBK8mXgZ9yF9rYgguRnr8vnqmF/Qxh72FnQWVoNbMnMeCAycGY3a5cYfJ3JdwH7hV
69oh7NmnStfdKU4G26yy/S1JLRwMSGDO+zy16s7Qw+EtSdruQyPOD38/zpkueOk90rSgs7W15wkP
Fh1FLDpouDZjB88oIJrH0qaCrvNBW5iEgzbUoWCYQ1yeH+qh8wlYh8TKeeID1yN9xQdpYAaFkR1p
UqzarOoR2CiSHhI/3NBawntvnJgTQOG+1PAdcK0VNI1kRnsgXAOJVVVNxGO+jjaTk1DKKLLmoLW2
Bu2ONmgOdfh1/ETeDpK/IebgACYJL2yzBLr16VXpkNMjPNokfBEl8Ok6sg8icD93f9+a8W+3pH9Z
gP6P2XjiqbB0kpL/bjaXHyTLOdg38l/2nv/8w39M5p71GzcmoqQUQbKt1Jc0zx+jOV2olDCAeHd1
iy4PUqL/OZoL6zdA94ung8ThAnvltfzTQ+H+Bpp3MV5w/sFk7Zp/ZzRHIPiLh8LFxQEGVJAiYjtE
gFb/l9FcDxMcpEk/bhGRpdiOBjo8a0lhBpNfzIhv1dziCUuNwgP1EU7sy9yqmwlZIQyR2FFWwBFJ
nIsBahjbwapYdWFen/G5Zw9pPGiPNoG3QzSW/ZUNnzw1OVVz28Z28x08ezRgE696W7Tyu8ciRd57
yjy5VtKU+xDz5fMcAf0KwqzwTpFRWD0PIMcLKD+e7pyxRO1v5oeoM6dg1vZZni/n6T63N0i/zUl6
1HuPHkVA26lkHg7CMVIqwNymDbtCDPVNXE4tr5iM5QP4zOzVHEfcYqKkw14XyWftsfadFn4Llrt+
/oyWqudRWsy5rPs/BjE0cGPTg50In8vLzJwAQxoxowRJ8gpkO7utZhyAhcanU4gR5rbCXJlLuCNm
I7Ysf7BydwD+59IxPj0yeDlt9ExvqIXUHdfSST8Hh6f6KiWn9c2TMHoSDooHooQfWgiLmjDWkeiR
jW192DCbszNgVcP2IBLHhF9A0KWlFSgn6U9j2QAWLUIK8AS92HiEuc1lYMHLYB7rYiM5GZhrU3eo
x3CG5CMurPxHxxvs75p+AqlWF3SW4uCY2jOAoHZV2RxiOBHPgs+hh9iJOzsiva+Z1MYLZ4guygNz
NvpF9SZb/KJB3mWTvngzubXia3IAQ5fyNYdswgZMF3JvtvwcYzKLfp02g+cHaaRQOSabuXhVsgs7
lZI6mH0m9e67aopBMquV476LNX+HzDrZgYhIPqC7E2l1TQ9iS8bX+klZprimcQIx0+naR1nI8oOY
n0R7VQQQTiriqxi43lh91blN0s2XpbG2Y84JLHSb6t3oVIEqbjh2ukuSonnATuBfEby0cD0Dazsn
ackWQ2IOWHmFBCDqj15z5znF+NxatFfgltO1Hx73tk3I0GheLTfNP53aKXfeOPHfS+EPj21RMMlE
ClkedTaR037g4YrHRZPFSWEzcIYM5IKmRg6J5KfJFgzVva3K+WAaxXLdQhh1PalhwK6cjuMUuyO2
49g/QbuJ9DPi4lr+aJiBNW6yrN7DCaXawuodTlx2zMJBY0XLvjMbsRbV1NM7fOUmyrLKeeczXLLk
6RDrdubkER41a0z1rd4MBuqEF+1ROmBohM5PmIn5bYhGWBhk8fLB/Cp734thmSTNpw1zinScAVh5
7JNijW9zDCKtHR7HoavOPGXDfYrx61jkGZqVHSn+s4ufup7G9mVuXUuuaby00OBgxySjwuesz47C
+YzeVgBD3aaTiRdz9ML9NMkdrxsjU51VmPJHLAOmbHZd3fBwZTH97AssuQC0XZ9koO8EmtG1YjVx
zq2DAYbmWs7FsieYY90I8oGz7kaEKZFRIev4J+kq+TS7lGHpqZFGm1qZgnOkJYZXjQvF2NbCJNqe
1nX3lpuJbLhElAbVKZ65tGeSe1d6bJnaiy7BkgCudlwbWkVK2rW5sQD6627qOp2m1VSU5UHlbfva
6i4my7z4TvM+6dYFluZNnwH5kj5L/43XabZYzX79pCuRXGZPYL4Gq9e/WGHUnM1Qyjejd5d6eDvn
ECo0u+ULG3paQAhUj4O6nt2vlnwpqwT1pdexxahb9OWRR4md4lvJ6m9LIy+20pqO81uhhuESd12k
At9mPF7jVE3w4UEgk4EF1slDyq0dd9/5mfRWLUQ89jW635IqgPgSDKMLHaTiKWMRwGvypj4ythe3
CKkacBeQeZyIIPeonUD6wjaG9XRrxY7S9/m8QOmTyIxi4N1L1CbtTLKE8EGxt/PVrH+Nw+QddVWK
tdG2bbfyWKFclJ8VDwUHR7ZEMVbkDEPBW+wuckIFKe+OY5Z4ntwy5KKrU3HWZSme/KavX90y8Y5e
gkK2kugWOPaqyLytlFfcMpC6TzUkHj7uxOHr45LpMrdTZaCNkEa5TEs6LrBGK3r2DSwk67F0jV86
J2vvxCskEuv0NkqVJGbNSAAZkgeUaLFdUBq0D60lltEMtvPIvak597mf3AxhKfBfGO4a5Jy0g1Fr
8FlnWoxLEBORsdXqksrLKXRfpkQf0MTGHCahr2PhqAHsgVS+UrwD4G42DOxNThkYpayfiagjoftm
tTam7q3SXRNhtLeuaYZng7Zgc1/buf5YAyb8EQk2+JWIBGtsszQPiZ641OXFVviY4zW/gr+m/1zX
rkClQ5Ql+lhXPQLIVUuEEURWRUsT525yOzzvZrmBC8CqEokhxQviYmNYhZnHfjmuMrP6iL0i3I4l
8s+2d9MuaGfCTnIR5ejAkXtqXOevTBoxfFYKigIy/fK2pLj8nFe9u6kGJ36PVfOW4x3fjZ0/7sK4
A1MAmeYj7CZrzU47vffcodhptT3vUeSLba0NngNvW2ibYqi9NSWlJqmGthXNxbXz/D2TPZldzxAj
ekmWGtni57IOGUmLPGjJ6R86GatHZLhyD8NSXvyUdj3VTi7X3IJ1TMtUC/TWMtGC2ZSUIu8fbR4t
d+D9TMwMw5BiuUoJnZf60H7M9BuQTjNDMgZtKw99Gcob5D3xoFtddTWABVKDEdnuWY9658G0JVmt
DHjEbmhNsUu80buZZj1SpwIPCVk5XWYXJ3Gzj2ryw7eOVO69Ygvzq6kzSH98B9IyKGVlM3eSqMXt
NDUaKnhENuMaj9QIrWyTXzEuqCHcN62KMctYMMTFbJOQSafqip6pEURq3TqGFWSYH07PoXmtkkg+
O1Yr4WejSIHGsxt5sqJkZupietqZGJWKIIlBW4PsdNtyr6bEeaFtQjzhCerv3aiuYVrkxu0gJBYL
ZbcqJMHC7cEp3GjnsI19g2JV3rExJqYnog4DVw0405Ep1+oc5ckZ19h0bpx66IFHa90dB9ihXtV+
L1+loZpolQ09oTArleajnoz1iymS6uq3SQqSqJlvvM6JQAqyBRvXdt3wGwUnyH4UfMR3aVlVDixD
TDdaHzLnV4WOWu3DhGkGypfc1nW+ZoKPxtoj9PShoJdPCD4FPsKp6j8TAg3e1kf13w6p9PcJeF1Y
64p5+vd3ScJiCaHW/Zvfu7DWFY6qebBfuDjhYNcgca/eQECHmN+TnbKCkEg+Y0b43M+lxTVLVQnM
il7bFbntRwHV6mpdmLjPSe84/ktlsJ9CfSVWElD/jg+LdkbzOaHC6OyTaLj3y9K573OnujC8ZOc2
mrJXDVwJoY689b7SaZa7OdVsmJaOa9+MntOzVMjU+O6RkZ+OJXuMaZ/6Rp8eZSEM8GtRNO2Vadtf
YRY1u7DQEQcKyq6JDlUu1gzReP5NUUfz3uDJ9aMZrfMTRazmNn2S4t3pZt2joSXnd00wyYzFDkhg
/NT7rdhqOOde2UvO9zrZfRPvUunzbJP9s5H68t6dBPsf1mnXOTbVj/n7w7cJyVPzwWNYGaLwfpJT
+zmyOby4RVE9NkN/WtQuhxhM73xIWKcgPi0PYUgPofQEwkEz7mdh3nopJip9oJZtJeOJkHFLAB2/
dYGLZN91yXwY+5oQTFuXMPCyTtivemSQDe9q1dLoFZMVqXW9+rK0Wu0H0qMX0kXlHbCz+oWiLvnd
1ra/Rwc2nns8TnMwQqw8+H3Xqq0xjKBY80JFB+yjs3aAYaOj4MTjKW1MlkH2JInNMyQvNjbVnWNp
5hX+M5KSq9RoQZ1xt9g7QFb2gA1I3sMI8zeGLTmHTkveSGJIrNZmlc/QhUEFG/jtiNsVTtkeczZj
zqofOcutRWiU1zbDDdll5nK6MbtkZ+ttsoe2qiXoLoa4h4Fv7QfDKT69cs7hf/m64ieYOY5Oy9Qe
9K7prnlmNIT96umQGmbOUZUHfkCUbIGqtjb/pdc5YmiCOL4+VefSjzL2cSaGQTxoZfLBBpCqWaHi
6FaUOW+ByDHLn9RKkjvYDr8aZToml0u+w4GXXLUmJnU/QVEgCmrbp0gSbV8xV+qPiY0uP5J1o4mQ
HFCQTbA4T2B0OJCUvdkeW0K1Am+ZBckoap1q36qaviy7QN12M5ksD+U4h1GqKFxJOcbDtp1OvT00
R8UT6SMmfeYERRy24WqkwLVdFQYi/FoqFbIMsNW4nQeV4P1skXVWTUIQdaWnDlx6S55aYSarJu3n
79wznO28cAyWY2ROtWcnG+K+Thof/JRz2Qh/9QLajzsJAFb/rjZAb+b2MlMoj1VV4vEUD3TPaG7x
IprnHPVpL/S+2PeA3A5FN8l6GxX5+AzWRei7PHHKA6vu8F013sIBdubsUvjsIg4mNpLoxe3gx696
d4Bb8/eFqP8fUW3UV/9fQkHx58efBaw//sAf2hVpr988ZlgdCRSU7VKz8Id0ZZj+b0zOSFRoJ2Dx
F1/+P+I/poN0ZUN3s7F5uEhY/2XZNy1MKvxDPQI0MAMB6+9IV0uTwJ88JUuJO6tB3cFaAhIGl8pf
PSV2pY+UP7Xq3m+Kw9wAdNenc2/mb3+S9f6RFPgzP+2/+zHkD4gmwMv/3/Wx2NHB1dWTuk9z55Jn
2rGem/u4jP5wOhECiX7K/+bH/Eu6jneDfcdyXdrpSQry2fz13bSzVmkyIYOe9f46UcNtIatdVs1f
rjPu//07cpdvwL98dD5tEOyHeF9kscS//LCY/UM2hKLBhdAcZWzvdUwAojrODWD9oT43XnfkiPJg
q3yvZ95WpUxUFTpT69hBFhtPfdM+1rYEYVkxTJDoPbeDGV05uvj7wize+9ph+TnHeTD1PpM/INka
kAfYHCJT2uitZR11/qrAIryK9GbajS4GDpwwN9EItMVp/O7gNNkvSwdZ4HUvePnP7CtuErKiKwuu
EvwhsWuKkcApFuN2KKadWCwDlTcBhNCJn0sH/HcWJXs8epTfJETSSYS9+/2M97vN5W1FAea2N4b7
zFUvLePmvgQUsgKO8ShH/ieLOCbPJ4JJaTbee8TsuTPmV4ti2RriE4tntWetf+On5VlLwkdysF+s
wK7VwmwL1bAne3pOGo5JBu8aC8O002ivDAgM64uIVAe4QN+1FnGT1uP9HI33ohTgUWY6ZNqFHdok
+s7T930L8WrM0XlmGG4IM5fQi09N1wdzqW3Y1d+bSPtuBTVcle2378pNQy8QMH3Fl5UfxgEFR6PC
Y9FOb7ar3p0i/ExgmWm+d+9ZDisg1R7SCfaB3TpboDJ2oGXaBlFv0xrWqYPtRBwBx3nzRPFYF0yd
1z6lsst2bT16+3FGZYHYTK51whwCMkN+ZJ3bPjtZaD1xyCl4hOPb1f3samfxFJQKMVgOnCbpYd8y
AedBk8nxmEJ/o3jumSU0GXk3ZEQPTBU22VYCV4831uAwckSZ+2YA4ac0C3unqNvwpixDVscWD7Ya
1ZpoR/xTG09mw9drcKiqqKOXQh+uTTudWIvw6I3cbeb24MPcFFuOU6HgWQa5+sbH/5ClUgtKTfyy
3Pm56JsDyf6dtvQM9vreRF90o+mkdYBKoNuNgmWdGjllp3dUzT1WtbnXMfi4mKhWqgd3XPvGMTN/
TQw8ab5kPxYDDQYiEKY12ArnDXYss1WCEhPVJ2iyR69VJTQcqIGJXa0s2a2BYd5Pnc73Iv4oekQu
j+sEkg0+nv8g7kx2I2fSLPtELHAetj5PcrncNW8IhUIizTiTRhrJp+/j6CwgMwtV6Fr1IhPIPwPx
S+6kDfe791yfTNMn7NQGb3YSlQ+yGcuT8tSdOZ+lN05i6Z6YZ4SLIf3qCTZfyc4ReuiZ3Q7IM43Z
n2pFRmJhK6aPWlne0fAmfzkLme6ZsVN/reIXNENx5fKaLxpf9lQ1pOqdmyPZczPmW8nyuX/QnbZv
rRFajOUMD0tLReMoh/VnmadMa+vpxPgUkIRP3L0Gvp/ox07Ut7u9ZKNDsOZZRqsFOSyfSZjZP3ly
jnaFmu68zB73F6ydB9oPigVWHXz0yiuO901gEVsGi0nW5xsRGauo2SZt3OyyPLANZseFuXJjh+un
HdQnnLcWA8ceP1HuWhqWt/nQtlyq8x4/OqasbSnd8oyZHshs0Vk7zHoJ1ClrfA8R6J7LKIft2eVd
sKmRXNcCDNlZ6PBnvuvphMkpIjP7kTQ0s8vChQ65tJJ6uF94o02D9AfIHX++RedE4hPSdo2x4Udx
CLDfp5FAwkrLlAsngb9EWXRgHaY2vY0UPnF5q5ylKQgLBXGDgBJI54TIt/ds2zjCKYLEwzDjFX8I
vb2hNsH0KFoaDKx+sYaQAix5XvnV3ZSXCr6iweRaQqHXTtXu8DjGrANeWWbrSbIEVzj9lmV47z/p
VLRmwd+ag96NXfJtVx6KIJIX1/V50wrfPaPahNwGwc6zwT1OLDxmrU7S94ZVGfvhLmj4F/it2soB
k1fQHiUu9ayut8KgKiMwnfo8a4c7d1teprFoP5j6prsWLyB8E4tk1dyibZbRrglSaseqjzzz1kYM
SNka2rMi8DPU2THUajGHCOT1aGzwJn5wctnFeXYGj72RjQ013lik4wVz7aFFxZUjRvRgfPd4KpHD
H9ux+7rfAelvUAukll2SNy9DHT0FSu41F0qSwTpcz251iXsqWKzq12eFwi5xKe1hWcEXds0X3RQn
EBLb4b76WEO6ctz4RlxDpB6KR8pW22ZkvYRjA+FP3/q6uETBCHkrb+61Kbuopvujb+1D6PlUkdry
NxT5L6ByfzuKWGPbj609cYXfruWEgOg0jOuBqFnt1IexBGwteGfiBnTIEHLq9xjSsCQ5+TaQPnYp
hBM8iphgCdlZVkVltmaT9s73LVZyO+Fknz3MWfFI2OAA9fwRMatkhWzWrR2+MJN0jtrhTR4Mz310
bRcDaN8e7NSEr4IMi8aYX9yQFBEYB2ab1saLySAF9aqnL3s14u0NwLyBZ+TeHjt7M2xWHuqobJwt
Ys+blaYP9hhBOvcPgNSWPWB/YJU/fj3vYDJdTAmw2uyvtZG/1bltn2dffEuSjCU+RYR0X6y1GqfV
MBXXOXeO5QCdIuD3zdIElK8rP02rHpaWdAnZxFW4UnRmLEwTuE7WE/TTw7RszVJsI1l8jjPxzTp1
n6v7vCSw5S7AEuFitFuYShxo+vzEDnyQhvFht93nUKBRBr1F+wii2rLheVzqmSrZviV3IPJLZtfQ
SOLyCdhHhjc/WrtWWh8ILnyFWB+PTk6CnEH9S1i7hDxbrDACH8AmVta6KhXoV9JS4Rzmy9THTF3k
07AuY9M4Zj7kSbeIt0bVYlcxjt4YPVYuEDzbkpsh4tdPyFxVv0Eh/3rSwydt34k5x2HOnp1KfOez
e9SVdZoy/+CnzrEDmsX7bZ5IhOy8oNoaWXBXGY4l+qZx/8iogDrUJp5pNwmXCnqHhQlGu6TT44Js
5xATxRwuTHIYD9v9IXA2mEBPI0+8TIe3inTps9eEzcFSJYUe9vCch+1B8A4tHeNqCRNK+CDPmHkO
tuRYGNm7vGPgVHq04I4FIzx+EGoUTuD477gJZk+Fb1Hc8VolL9Jh/+QBhEQyVF+TzYKnP7vMIAfU
PxgDYBvpBs8apgZ67doYgNq384szt/tU+J82bulbhmTRetN2ph5jCwflJzOT30Gyh/u6tFkPve7W
C5czWOx4PM3k0pNpJCFMqQD8oXzF3Oa99M18KYb0sUvrz6jJOmD0W4l3j5svKY1Kwb+naxTqqvPU
YHBfDKU69bjN4Ja+VxPaUAR0iFj0wmvN01zqXV+7yJuQpybecMc5Rln+S4jycI/JwJBlVfl1+59O
QOApLZZZunhLqqsYxRYclWP54fmY4G37FqtmlWMmW5TlmxrL1YSJ+T4TWedDdrV8tBIM8tClpvE6
e9lXEXabXgyXthfrKJxviDkQBav2PdL9c+wT3YOpz8wPNn0c91dpxstpKs8cobezlRwoT79BucI6
OL/2hjzmRo5LJ+LohytT32RsMNlx9+bgheuqhlOks8NQVBeYRw/kSBfuYO6Z1pbk+aK+BLgTzFxG
JqztdTWDgzbaaWHTXbGw2gliMaciLcXB1QWtz8ybfHUzA+4DtTe+1HNbL4khMFORKOpOH+zpxf4c
hfvH6+qrAWURgOHGNMyrKjKmewwPENR3pum8jNrc6BbuFbsWGJTmPYo4xccens2IZ7eoPo2SEg6f
TCdRW8AxvY9zoUvOY1Nfcst6KaXcBoyE08QmuklIj3AWMVZOVPUiZoy7jJPg1fOIqrZAE+x8/z/f
/P4dZQ2GG1/LnbxBebbtkrf/11tmnrYiDjLTvhqFpRbaqWa6v3BcJm0rN+REqgUulPeRTfoOy+Ek
ZeGHbeddYevXYsArSfNLZO5Vi0k/I7L5JZAyEy96kblRrUmJM7CcVbsBngwecfSbJ0l3JaVdWZXu
58SXOwXFdxO3wWeSDc//e4nn/y0s9An+S5T/nhL6F2DD9qc6fxU/3b//of9/fqXvqi9VC+8hARzx
z4qNdY/T/PdOpfNP/ZX/lz//D3NS+B+2iYAfOPdokPdPhBfMSaZPwzqEfv6LhkD+Hf+p8Jj/AXgB
SL5r8gjhXELL+Ic5CciD41KRyNGEuQDJif9VbogfBZ/TPykVWFdcHEoez+y/PqjSALegtGx3Qe6B
ECua/jFN42LfRta89kLDeDLxsjKwUkNBdsFAudmyBRukloP+yhAtghNSNQAzi3gn0olVy6ESpigE
/W3ehKfG6YcdIjxDhkTK4SdHBlmbCkdCBe54FZAQ3RRBZG95mVIquWR3Titi325KPSGuBadaYsce
H8AWJ7c559yVzJb5k+kK+cadeH1bky2TvTV7iggDHKpBm89zLTmlSMElLEN93fuRCt8Hagj2ssjz
P7M3yo8u60cQoEbTbDis+yuNEeRoWJYkwG1m4YPdxGrpdSWc6tbgvjYGwd4NhNg3RRpc4yKZzk7K
EKCxq3heKB1lOIxckHsrCwfMZmya6kfIcnxq7JQwS9+nxgeCKymgoY3rc8M0gv61ges1GvQFwZlU
sZkcO5FZ9Oh693InPV3BXeTvhe0lLyJr2LlsGWnQtyakSBef6edQKcgLhUGJGNQ00sZBxizEdP1w
m5ENPfXCrj9HT3NUmPzu1+kb48yIt/+bzco8yS7CAi4SbhXGmBKQh+5p7Rs5h280f1grkr/OYRpr
xv12nxK2Zz5su6smddu3mANJt7S90Pqu6Vr4ZoaKPqi6+m/m1VwoJPFxIpoa4F5pTpgUfAfCD/T6
duhuuNyKraOeoa45XKcS5mZZ9Tbm1s6f0nLtu+BlRBYjXde9vCYmRzk32lveM1xCfyU9ur+miRIp
fD206BGb8rnaNknqMppWZ8e6T6QIvHKWjK6VmKxdLDXIweo3cRxrKxyRL3snIXbmkK6S8x+fDmbC
ClvsY1QIe63kPlRxp6Z2q3evXXnHaxT5vAMfiYWbFI6IvrRkgiDDiz353q/EebYMrJFGZou94a+2
iQNxxPyt60G/mn7YrfHU8rZAUV24/CccrS9n1BQy5Ombjgqu6E6bHdswXI3dH99mX3Kxkaq72Uoz
369HSHL2J0GolZ1lOONTg85NtjkjKj/tafQ2YXG13KHelEb2kg0R8txzTzFsVaQPdR/6+5zbdyaC
JVaTZhGUAz5c2v/cQl+0E3PnUv026Yj3puV3U4oQQkSxLqz4DVvVHtjzvWpxZhwy0dmuQnPfms2j
2xjikAZilVTeRyiSvyS9Hvu25Qxgez8i8PGBcZUiO4OxgdvdysUztOA6xi12hi2oc+N4d+8XM9Hp
LgP/EulLkEbrlPOpawJssVq0OLcQ1zkNnoo4aF+ayEDsUSLbtsywmGzHZ2+AaWmVK0aickUgeDEG
kV7lfc7Wa3p4e0K5q6F7ctJ28e+J4o3cED6BotlU/YAmUXvuvnDzGx05v33+okOuFZyxiCg6U7Rw
eD9txBQsyhYBfwsH1AiYdWFMzj6ylLloeeuegVGGFz2bPCDjjz9P4hAG8QutpOWlH4GAkskmUh8w
WTbI4rPGZsFAeo3aDtE7t7JBCmuTpzBQ9UYYo/k0tUnwWyrYlyktwv1QMOluM+ccuET+IXbLZVwX
4Rcja4qh0ntVylKmIBHi0S2eKMTsv0bKLJbWWLaP2vXoSVe1PJs2nWIMdWd1rBlLcJ+34kNWmXJa
GPNsvVQDvEnMKeYxSvl+PV1/T3p2voxKi+85jcofBwP9JWk7AtlNozdxVHkr6p4AxGCR85TRbSko
83aeYb3SKJTD2ybeGUDloLwMgokfMV6bM9wmoKzJvPiZ6/+Go3OEB+su6YACQ4sTZ9316pOrCtSC
EvKuMY9Hxo3JocQbg83QVUtLdefQgZsPEMF9rqO6f7LdEV0vqLFIDF9wWOiMckjdBIOJ+Ii76DEO
/OI7ruLgOy+wqS0cOgvOkeRVzWIbuIFiLoeQJCbQWIasnsapvKuFkmly3D0b90vrmFhPRWJ90xil
NkgNXLxT336Gv0capgK7sTBzrGZNlo0n4pbpMU7n4B0P4a0pTG5PVaDiLzPw6mUtDUo7pd6OiTzJ
KtXUo1slS2rC0a2bQ/acCB4aTQ/TXZbehnEEII0oPjWkY+dZqykNPB9Eqt/+qbFekJiv9FENLoEm
3P600995iGzuLg/frK16zTKWr1wkvmiR6d6pVmAkntr2wRLk9yAT0HtL3KanGHZFcIioCxr0kLkn
Bgv+uVfved0Wf8AjOkuZudZ99huvR7P01soveb8LpsUqzzZ8FQWbcUl/FxDojSsplylrvnqoo3if
DQQgflHcs/28sCBP33tfPmMrg0GCwXvOaEKIuL1m4MMpz2NriATAxpCSsmUbdVC3yxYOpGKAM9ft
OvHSS+IlzjKMkgc65pfIVOU27UjKDMoLlqMs6ZLoNiCC4AupFSmw3ztMBfj/aBHR7JCk5+FFV5pN
em6CB2HcIf+8SuGGFhW8pO2hdujNEhzGjkzI6BsocB77HSEFrq7dbr7/rUbxkVUNV0P7rxGoYY1G
/DVSNOvSnLmvXJ/vsNd/iqw5hVWADckhID3m+mcYdQ2W14B4LpRe25rVb3DxCM05tyHH8CrYPCSy
A2o0ATNF/7c31Fi5ZHw6CpE2hJYY/ThJS7+MeZjzaJWKfE/zwas5QZ/zm/I8W1T4CM4MxwlL5iKd
nd+AC8WcUJReOvrgGO4uyuSDxJ5DNIbbHi5lTATmd4BnfSGmGc5T5C4FcNWFpZ0GM3n3O5k+wLdH
32s/hsK5YLObtqiezWEw4dCGEYa9pvhRZIKbJFyxFhFtSZpPDjnq2CuMLz2lCdsorAEnOfqhH7zs
KemPpHqIVzY4R2VKhcP0HGclyD6rIynXPHS+M7yLod8549XqC3PZx99pE9unxPLXePhWKlfZKoWz
63bqXBrpZjADeM4Mr1T5lpY9M/iyeLU8uKeBuZ/sCzGth1xNe8KV5kE2hCH5WlZemn4JswjProtI
SyvdKiPVw63+NNHJ2eXBZVAE6tLC3Q2s0TvPzt9m405uHdXey7qHUPjWsBOYnQ8u9pvG7bGNoQOM
nAAABaevuDHcWzmHv3Y1EUa+pWHa4O3M3uuRih1cw99RMANeQeXU8FrHfPjjz+LJ0TAKm4KH1cj0
oneLz1ALeWoaCnDxqTDxmp9SkoABtjjEMGo/zPGdAk7xWPdgS+8fk2fLfOPjEX1wXcM9Z/6tyeVr
OJZ7z9DrphH51enH39GP8S3fGwqHzpj3OnTbv4bwjl0CRxu8ycsgzGeQN7ALi44AOvp3PxfvYQQG
LKo1PP0crQLXyoYEMuH9eIbF680XfNo4XyrIwQpLPFn3LFy2Rf4R5FCDBiiM6N0by6NYyCL/hc5P
+e7Wwzq1nCQ8kqzEhllW+As51EIou/aJv6tVihczfHZ6zUnD8tNbb2U7qYG/aRhkJKp5o6tp2Yu/
MvQu8Iy3mibQlLGPpXWxkMyzThbsJ9dlVmT1Fz8hTh95D+lco38NCY1+ohx25PpDRkY8b9MsiaEm
xDASm9is4dOxWnsSLqzhrr0xCzbR8E3oUW4IWc0LxN10i6Nj35Lw414z/bDwG0VyBNWa74npHoiB
caZCA+BsKthWOjsayb2b9Q0uAIaVzPRfIK4dyLF4J7OujlEAsDaXV5u/bUWl8y6PGkg7IWqU+dxy
5LEb508ztNwUlPdIs7gG2+6QjLIeEdo44aITsiedzLh6hRjQLE07PCQs4mFYbSvT2qV5DupIqkfT
ehShve/86QkcESH70o+7RW/zstqYv4K5Psbgk1yTCQb2SIatpDLJPOHdYt1QzFIF63RbP/udLpqF
2UbledCx/xETj4LkwzVs0H94YO92VdopRZ4tjBRhmw301/OQd9keUbwFiQf7znIhFxKa7xymiNVh
zFhhV+TgE5HLgMl/C0RwrvC1saxW2etAjID3xLqvSZLHYUYI9Mk9lsO0qUqj2Uft39aPAYlafNX0
dtwC9hbktVegZkTAc3dX5M80PXBwRX1ZWiY7i193S1TRAWnUTlc68bBlh3b4XWZi/Oz96CwMQNVq
XAGCW8+Fc7JNfhylBnDRdmhw7204ACk3X6USBl6g2i3z7Rdj9Hfat/9mPc2RpRpIGmQuo0N3C5/6
pcROHdMjv4k6pfYwqCD3OVBuKJC9YfonzBM3TKABwW2k7z+VGVMwW6jHqhPfeKefAmveDfhnIWNB
Bp+ig9XaBB17c6n9kMOyoelESAUTMobxohjOtrTe24ZDGsGPUyXVD8Alca6xYS5cu/wz8UdUbDMU
GuJ2kxn21ois98E2S0yfVne1EjGCN8RXx1RO0B3sywVL5Kcgx7SumJtcCrwBTyQoOiplzKXf4iwI
5NwyZC8vVaOuwnLdZVT0UEcgoju13+6Hum9XRmn8Abf0d25S8FeQYQ0NP8+sgCc4fotpvG7fSx08
Eu2gpooz7ypRSIgkoLbAp04mEUiWontIuHDDqxcZz8xKJlj6wMoaLzzqqP5pU6WByLXj0XEC5EWH
mEIcW8mWaRVlPuPB0eaVb75Yg2MRa08kNPypiWyWCldmZzK+DuN7eT3SR0YbD3pGslTkBFe+sPe5
aknANyBhi/jWuSN6Z21tDUPB8VYDnejFjsDhs9XiBxwbobadzXw1jIKnmZOAHNzvTgCvjqgGC5dJ
H34nkiUuUvKnlCEj5tZdWzaiAJPjHYOBSxFpIokcqQNOXndWVAiHb0yql6GqiZOE1jZJxbHBaL+g
SY0rm7TC5ThYS611ypEUBpue6K2hBZkX1cbZLSfgD3gdiEKvROCR8zZba4epgt804NrZ5KvYv4+U
aYZbT4wGFwP93qfa8H/7wDwW3jwwEkgeXbPazJ2el40W64lvddHirGSV3muLuWZKJGZFUewHS+2Z
Scstt5npNxLtKGPDsFuGkXaL5zy23wl+XXo07bWvdXdK45Dxt/nnPjXuK4gf82Qx6DKNYsPhHBMB
wSHghBw2SO5BBYwJqqr+qXQacG/OS5jeKemj2jZxv057bwunMyKJTyj0TgYc3edC9aSfSJhp8lZG
k+4NIS6u3f1B0H6BdUF3SHVBLaMvNQthlZfiOZ/yp9ZufiFT3J+UeFqac0VbhhRLIzGMjeGVZNGy
3ywgGZAwoXEMZnH1zJNeWMvGA4js92w8M3tfxtNDzTbv7Wz80VB3+AVB1gdzTkEiyNPvjvDeqvDc
TWKnnEdJ4pqzC+0qXTdJu4nd9FdaYqOVtzCtcXhJ2mGbgRFBvtfBoq+4nVBG8oqZ908eshMMwD8X
ZpfLtTRtiBo+gXqssXtqxmwctWDennzcCasp4vzAxQlnxfzOT8wEvLgWBVPXzF0bTdE+xmldHhwl
mrfB8eiz7UJEICU++nC+TFPVgcb3b1XChzgDk8EOkMHu8F7rkaKWjBbyXCP6QO66yTQH5iAYAMlx
W7T+c2sFD0ykHyQ4+bkuHnLvhYoQiBNFeYdC4vKcfjpIp53RPqYKdg+bKHkOg4qdsFcQKtyPonRx
QNhyLfg8fII1NQv9OudRDLBuVkO1tz1jF0kHolzj0GVARjAhebDAqHxgfpvBOKWvQAWmfGvviwsg
S4rC3ih3Z0wNjBMM4L4r51PnM9UPxXUIAbnRuPSa9emmwJWw6UGENjTYW7210Vbz1Cf9A1dYuuBx
clS0K86ZjrGgJ9kJXYDPtaRFJmcOnNHNNzNUyaPLkLPusHcusQtQbFZLKAvAEHsjfIwaJqzOmD3G
rsucbErwbpWb3EWsZX/KzPSaz+WbO8Jb9QeLOqoAf70ihTCRuSKaZNJYViwc2ZLw1LHe1gZLzzAk
5o3AWO+XO+FsAGLRbeglmDPQfibYrfikvhHEKI0z1RpCbHDRHr1lcwWiOom3YGbCTdhyUOFR39Mq
FM3yaLjhKYiqRy6ehwKoWwxOIM2sZ8wiHcEP4zWtkLC6KuBQP731idjZns0ZoL75gdGsguqNiNZr
ZwrqjVpi6nq8mTDghpa7fx+L7SxgZOCAYb5sWZ+G2R2NFMqgEbcH1NNuWZk+xmxq8/gfF0XaCp7U
9Jzr6XFQ6sArdXLm7GUYIEToQL+WopYLSNW0clRHrwzP1Yx9htQj3ITaepqqnrjpiF16UEdeipUY
qNKynNeYOwEOFWPnEHKQun2XNac2K4BsavtRSmAzro922wB4QubDDwCm5GYytgr78LG5w1wYc48y
/wl6RC7kSBCBaGQ0Lh4c8E5Lt/2sawA9vY8sS6SxSLYm6QgP/kTs4kUikjevSM4twxZIHVGfdh00
eQP3wVkAFDaWsxbn+9DJKiYIzZC6yF4uJcPDsMRbjXdvP0jrm2ahV2A5TORr5sKmE/2ItKdungAG
oz3WuoE407WnX2ltVKp+Q1t0ZBWvUuiAi4TTOcCnVTN5H8GgPnIuS6vc1NkpHqVimWyTcxi1Oy/T
B7+Z5UbYxWpqK45ZYKHdogNC0N5cTx0sbBy66tMX3/TbjesF7W6e+VIG2EpPRK05+ogJvbNr2rVP
bHYbFVxW8WoeAxwCCyPPCO1ZuzJ4z7h+rKeOweicfwvZY0lBPCvweo/jsDV8Tkpt/RJ68UdeRERY
ecOF+RXlybM5jKdwiDfFfM1tDo6NtzKH8DfhpO4ymcAM/AlK4JtGpg2FquuRSsnMM968Ntj7tr+e
db4Lx+F1zhjnlfLvxHc7eRxXVHoz7CeDe55ygyMpjSfbzGmG9Z0TVqtTTKNMHXQ7KikB01qGXFNm
wLBRIqcKH4SJKRL3Qfh4UdqUbyFCmJpepQ2kBsFas/NGl2qWz3ObX5iPcLwNGQrESEct17sN8Ue5
GHXy7LfI0GHEmoJixHrnZavGtbdY4L4UQTZjjDdBhNvEd9wXP241cxTrAmK4J6pZO3hrOr0BgD0v
qq6vNhOSJmnTB1uE32N9bXs3pamOHyeYym92b66EKiFg1fPo2mlyVvCXMi/4UhpCh9L0ApnZWmM3
i4KOc4la2kaRbkOqr5dpZZ47nqzOH29c4B491gn+b98/eWG1j+xmHQnOrsRfk5M35MGqHY3Pvs0e
BoHUbYi/HClfQwZS66zmmck4v+2NyYL8ONrxGojbIS3uGmjrk3GIqdYrUREtBgQi+rFD1qYglbsx
FUTo+35pDyDGKwCqNuo3MnH7q9A6DHZOTJWiPBIiQRPqV/Aw7KeKpCQMI1EfI8ERDSGaEy77JfPs
qF4PNoRZrtrLjjH0lpkdc/bB33VhuiEXdqlh6AESidFXR3OXxraP80ctW2F/Oj0vzuwYK2B+R6/B
fjaaomBsoXj7chDnDSwQw3wYPK/bFa5Ez5Gz/0xyW4EEn8P6MjqVt6caKPoMbGt6aOOy+vI6RDQW
t4QKwM6y+g0jeXwCUUfiqaPAZ+FU8ohE9KQnTUq6B8YwIvaP/nNemwNErrioH3QPUJZFNx7UprTc
Zs+6g3gAJ9UW4g9x6IbEa3eJyBiuLF9+39EqFeDQURYgqbL5wQIjuBjifNWFPlY35II/sNMBBOSS
LkNiXU9kXhHu+wkpLQ8bfERDksttrWAhcLdsvySpCl5xzsD20myLjspXYa8qq5wPsEfxjxrZyAGk
xjJGfjZ9LHGL3tLUcbc++W3ccJVFplw60d/akgajG4RrwuXhsSIzu865eK3joG825FaITPL5rWfV
ixNhrPCcmgx/at0Tp3M9okpxWbc/k2AESihfkRrhZ8zKnpjqOGu187hHHHSeZOcgEOY1kOQzlzr0
AJHNJVc/TvaxwG3V2T7V6L3aD7Pf/0n8Jt9jn+TSHBEmhnqzjr2ay7/BkbJuZh6bYtInPlG1CdmP
yW/B8hmXI9/tTnHOsZc42gdMk5VbEIAJyI4ty7wdt/DFisfJGSk9NIJQLROCbCChmxSzVs0rE+lA
vswDZpil2w+oRaZlBG+9bDQglbrawUPiej1nkbMvSAIe8Yp7GNZisHXIcSUsy7lzrVNDSd2mHQjT
gOkBtdSH4jObC+OvYQHvxrbX+xunpaAwtooaHjmlL5y0I2w8PLFfyTjyt2VyPnt1Om+Y1AaQHVVm
f4yFNT65c22vYqi5G8Urki1kHHfbyVc1MPM6p4mq+AgbPT9bQKm3TsQtg/0KENzUwPfnPHNBw5j2
ktTvxrHaZI3rCJXBq9297/TpVaNiPaags9ZmhgQ15Fzi6a+qXP3IXYexXKhKWI09xqJ5DwYhQVHn
7f/TpjI4d1M/XjyKCK6hw4V9aZa+8eCg7azrUUyUh8tIfKgobR/cNMwftVW5R0tH7UcUxe10yDrP
lDuC38UJjZ1IkxlQpfURZIFazsPIqbIy6+I3MWpnW4PAGkkUMQfchUliweip5YAokkyMH8sjdV/M
nCiUIymeKXKXMwY0puX26NGy2PhoNFkTnm2/ESmwEFUnq6Bmmq2Hyrc3NKaq7ewa8dWsjWvM/L5c
GCHLYmyVxWFW0fg6G0P3FqLlrgEFQh0MqONt6mx8aEM48Hb4WYSNt/U7K40WA2mIm5ihEo22U+Om
N4N67SmRPnUZvaKLqFIubL22yLY0KTG616lzmRQMxS1ve5yc3EFzFdQCWiIwN+0DuS4HamAItR0b
J8V13fdtYy2J5Q3zBtP4xcZxD9KsTx9CrpHEBA2qKIeiCTBkyyj/yz+rnW9pIuW5oFPbbVuUEyJH
lBBqlRrv18LU6jkhe+Mwk9Xea8/l6o3QPkxiI5j0oXf78YTKpvaq8sxTNY3xJ6W4HpII+vmSgttp
FaYWHelBRKVqhoqPUs0pwpTJV+H22TXyJwyYnL7huUS5+96M4N0HtwD8XJY9PrjG3QGC8TZZOcLN
aNJbaJrpE5ztZGOJFsWT9TP4wDCQ6I12fZeJYBls3MEvTWJ5c2/cplYH50AHH27emD89WvFCdJpJ
n+cyQcEKwH2tdSNg3kER7bMRftTFykv/eXZA6BVsSn5HAQK+kRfmldFtECB+4G+gCtfTfcwHAMMQ
I6vCWEpNQnnEDBF5jnudVGW8CXciGZNX3cIL1V2lkhF0NMef3vi4C0ySEYKeYcTZ0eTiSz4QGaf0
m3YJPTE9Td1MKULvus6HCb/mbWbMsPXcYpNK5KkEM+sKRKH3RigxIO7pmcEeBt1U4/WlfVmMCuak
1N5hwPGyzvyKu0zvzfcuNFfi9cS6HzXMbIVjcXNM+VClZDzUkdHBdhCMZA0aOAU4XtjDo9B5zO2h
O04Znb2drbvnKU1QQ3NFCiWdcKprO+NOS5twhXaENebOGuZOlTEikNYQnuvMJmg5lhV1HHU5mzgm
c+L2i4Tn5aF1W9XuJmaM2cI3i+EyTz7SaRzU7sM0g1hfGOWE0dXE77cmUcptw3cIm0h7dMnWKAUM
tnxC2o7yRR6hvkY9SMjKiVECuyl2WPuYoARto/8Pe+e5IzeSrulb2Rtgg0EGg+TfdCxfJamkUukP
IUvvPa9+H2pmzqk0nXnUwAK7wGIGMxho1JERDPOZ13zzNUJDOxz7x2JC3Vf5qny0ij5fa7kFlZGb
eXI2kSjt575I6dK7tkKnL+Vh+aqG2S62KO/62yJrqLdqQYqAeyOQpRl03iOzj6JoZyAY/jI5CFhC
Tk2Qeaj7/quVCONdnAr6Volw5E6xYT7Hv1tt0NqCLe6rZPy0frNHQ3aquTLcWscNaQR6WoIRMDQ3
fLAR2UFVc8xvpnaofykaVHhE2/OTAVX2DhvJ4FonOsVgxUQa4s9Rdf8D4uT/fXi5v7VNw80MxNrf
A+bAi4TdV/79FjT3r7/0L9ScBuXwrwXkZusOjvS/iYz/MUaD8PjfQDnxl42fEf9S4rdL2hugnPWX
ghcrUP+Ch+cC4f0jKqS7z+ij27KYKilUxtyFYanLA0ZfQTKsUGGh0DMjyPECzSffNlrWPvmaVgPt
qoaAhLKl47fp0eoY1mMd+J+aJqBx6Myk2byaBBHrMoAGvcMrHq2XRZS5XDkGRDEjTcX3VLhahLBn
3dL8Jw8xVgrCIBrXhJlXeqdhzUBBL0faph8Lsc4DGW3BfFtiVde0HFHKRmZKV729M7BWobZYZ0ix
OrX9GaVrd4umTvgTkAxmQXk335ewlx51pFOgjndOj4mgP/oIMHe5b21n1HVerMyf0aGIMpXfIqko
N+TQPWV5Z+j7bYoKDwFW1WUwmXpdJT9zP2+Np1pYxV2iYxMAMVq32nFLAIwZBCKj084I7QDEg9XZ
aEySx9MfGA3JZQbomOeQGwbvk76Yt6YPTXuVWnrwMY3bGsPKqIzqFdiLaVrniVX/oJOv09qjw/w6
cF2DKauCBnSDQorTmjT/A5o8CgHAcSjQECT3RI0zQQjsNiJFGr6Dc0ccZzRb4s8E6a78RUhVDChf
JJ0naMO8KoQ34Wg1PqJEij53SEDhI0y7Sck8gbn5KWpVVEmKMryqxmRAiaWrYnc39m1VkbFPVdP+
QDxSk/cIl4f5vRaKIK6eEkBs3cesarRhXDuZk95nRPGryJ+/RBi7GBVW9qWxzdzwfhpisn5csWsu
Mjryn6kv3sVdezWpTl7Vstri+/XD7Hzr2dednmZZhs/hSCIyCyeECDduuQmpyenFNU7p7SrppdwV
mkrWUWx8KvzOXFlucV/03Zeo05AenevkaelewBzV5XoEVFyPSMbBhbTR+pmxHmltVrCvaI0bz9LM
/E+iH+6HlrZgEGrjC2F2ed2CY7qhzG/dWOCz49IyPWrg9Cr9HvRUGFXfcqVgVjr9+DDW9nTnklat
/UF8BMaMQGrGIUJ2ZAVEurlzMop4pUl9B0Hw70mLyoNjZP6mUWTbZbEoIVcagvbC7q7GnNDCBi50
nbRIuNdlXlEXgAVoorDupSZcWk3Ha8QYOlQOoocAPb1VqJlbUg1j0xJxXcVuicp8Z/jvEkTXYJP0
iG0O8UDNCUD2Q1Cb0TvZN59Y7/SBhpiiyJbma5fgAOBEa1O2ST/1wJ7o8sAZCQ1qyKaCPGXOpAB+
OQ0vldW4jxx7vmuDcvY0wS8sC1qGARV6NIbbl3HUftQDWCe/sbeuME1qvjLYprYlt1la5vd1YfzM
Ite/mTLwEq2SW444kFjLqhDJLpM7y018KGdGBuKnqhcWp45Cn7+DlfQjApVROfqtmY+fh2jpLLhk
p7QPviY2vXEU6ujAR1h2z/RsKRawXm6HvodKkAVJwsmB/2VRmcuH5gqU4w/LWvD4qQyhBTokwRXJ
hdWDd0F23CP0cx78qtE/hXgkQGN0zVcD2io2OAPmutTdithFwJe0sBKkDlDssHppbdoIPb7mbeMs
Gl2h/sFWXUA+X6z6PgtXsS6eBBr5N34xkhwHpbV1AQ64dfbDaCrknsulgmeFw007zmqrTYX1pNno
cje9jYd6M66mipLD1GFsAGoDi7cm2BVVcEV745rHQDzO6YBQS6JtJoN680BlBPL73P8qyjTbjn2H
uQ0utukuKajtSJTRaabNvAPhVWfO03vkqWbPgIe0Kn2qDYGo7BWQKQAeQpvWbordnGmU5Sc348kI
eXVWRglcZNQ0UlWKFEHsm5vStTNq12RRU5wDLTYLe+ez0Ou0RH296fVfVBPYM4iESeradIIqd2Ql
bFXtGi19VHBi1mnug0BM0Q27KyM92jaziwKy1K5B/OF+S1C7EkAFy7x9mA2Zf0ZUpOFQ+NkCUDa/
Ton0NNlaOyDN001TWM4dOmCc0CQMPdmbGmq9ENjypIZxi+bWVZPoxldK8u6u1OBOE0Dyf07tazzp
SCdreZPVgsqkNVGIEuC7NLx+u3Gka+Cj7oxNHCgJIT/m3HuoyqFplhVABv0svRIDyRi6SCANfWp8
BUT1VSDram20/YPSrf4q6Cf7IYtQkXaWxickSnmjdd2Iao59n3Zm+x5BETDFQnaLwP1n/qn0U4b8
gYCelEHH8RKjq1vunfmr2ZIr127ymjnq1Rk6cBDWjPIMlZ/HLoPISiT5qseDvu10OvK5sZBnm6l5
GMBYZYiSOc7PVs5AGmC9Jl+6WRHNAvC+E3SF1hrccEQDExkSsFsJsAT0fW8GPuT9PNRUskTuBrci
T9CqBfYmv3Ms6I+1Djp1MWLBfWtGdw0p06amg3xNGK6BEFHhJheV5k0V8sx944r3dT1RiGxLsNUo
4KyweyQ2Qc+HCqXR9eXadIJhM086/E8S/YgUBfd3QGg8cQ9jOZbfkH5M3wVl89HKUlrXgY+qWKdN
4WNg++6OuomKbuamTn+afahuDQqbtCVGE6OiRabrVxcq66U1ah34q7mVYZVsSiMs0SgyUPIT0fVM
uxWdvTKZDRIPDEoK/BccFPb1rQ0giJttsQQBquvnFEhL4UZ3ohHleBfONDRGMf8KMvNDTVM+eGdD
EBTbFpOvgIp3qA30Xu2yXhMlxeWmyXV0IQGDDJ3n5hJd/ZKCYO9lpcLJpyjqdH6fqwngKB5PI/BR
OE6TvTLneOxJ/iKaFcqoouQ7CERekiFx5Ito+oyLI+agQ12G+74r48iCCFciI/WAk3m4iHz30BUc
dIAyII82mqVwi6UpP2u1lkLZ7Bog8MSedfmuRqotBQvoJu11h31Rd0s2PyE6o4gz52uFkMaWfZXR
DnPywCx/Tebs5ty9nbqrYjHf8to56XYEGtG9H6ogsem+TShqJ2ZK89NvI+TMFjd0N4CEuWrI4fQt
kGJkJwOYsy+qHopdmbvF97ZwcKNsk+kuDSfapEnXmR8zkv9uZYjakRudWomPNVzUbNsh8mEUN4Rv
VsV1ZHfqPnbpxtZzGNx23Zzf9mFTWzd6x29aOswOfPzOml6SJkazGb9x+xul+Li4BXAnUq/Nl+Jh
l48ivHN7A9WMuSRG3EaFPut3SLzSfbZkrYUfRzvK5i+a62I+RxX1vtU1mRPCxBgTFF2kkvdJAvR8
Aw5OKW6Rcu53WFy2j8hMBrdt6HaPXLl0UvBC95/MbOoACWSpPd1Hba/9GjpRWF9k03ehVzhy+JnN
4/w1kUFDcU/v5Mv/kVzwf0bC+n8oY3QcB+Y+id3fJ433GO8GX9NyL2n8r7/377wRLWjbcFwL2Rpd
OuCuoDX921DbUX/RehYAXi3TJol8w7cSJq7ZLvkdXtfC1Pnj/+JbCeMv7LnJ+Cz+pnDsP/PTlvse
uJZlUfOSmNbpjsF8dcFAb22anKgfsoD/oD8WzB+4uCvoLrQ4QBpnGXBq2TYzJmS+sclm8avxl+sk
EdoqbUg4OjIrLE/Ge0KUGIyt363tEh4pbX6s3CbsA9tyrjidNvh2vCARI56gVePcbK4GU740FeI3
SJh5IEZiD+n7XyoKPhZucdtVDooIDb3gjOhy68O/gc6VbulGmeu01t+bk6hou6PamsA12lL7pzoD
fz9lxK0mgWDhkZR4eRBYFRRcF0pA/1QtrmtIqD81pNTUR/tHZpp8qFRZXvWQAbYFKKGb3I4+qSRs
V66Fr1IX02+BbP0eMplaB7j04LGLmGu+mPLWvN2r1nXqlTVK59k3qniTtOVrorffZgWgr0GGdLbz
J2uccXjK2/tSW+wFy8kwwQeroqKbF4z9PeY9EDPNkABzZ7RJHN8Ftv2R4tlcfZt7cLSKC+2qTgAv
VnPnrKVbZNdmTlGXZjVJX0k6SLhlIMUCsPiKJATaamL80nUjf9dNKMlzDd5mg/hlkb6tO9GhwmPQ
iXCo63rW7PMECwlCN6IuvQJvgzJYVcFKmlNKBMJBnIdmVIAnXTm2QMkJg4DDxbjIYOJRtrSf4Z3w
TMkZdA2CpLr2rkBxiHpB4C6KcyEeKJ1or9oofamKYb5C8PqV9kq9tkZ8XyNjAkS07CtL8Fg3YSrX
WUiHOs2Nz+kcAxnn9VrZAjmDsUDUGNWEAcIczWfdHl9g3wRfixr4ANVl57UWTbjmW78vkD0hTydZ
CQY/QpaAFkfv6D90lB02eeJL2AIh0JSx/ZUGYfh91nEGreyIzetmBuolKJpUOkaFWp3dS2OZtxkA
sUETb20Ks9zNPSIjlt3pMPyMqHjXkV+Q3nTQya9pgCMpJ2vkQCR2hh/wgUL/TI6TfEXwVb9Rwiie
KLKj90Q2GqVaTGMcrUltUw0WzvF8oq7/qVJejLvcgDJshCQ/qrKTHzQGw+fKEBwPZwy/W06Uf4ii
ovSGqZNrPe22cUFqPISgULEV7FYqLIddYy/AfLyKn2fshx+cKg5ASiaUHmH7QyCsQ5Rn4cBnOZ/r
eZJQM1yaEYhZugAxpg92xmOeRq/G1P6aNBCEuqDXOczua5y7FOAbohRL6bAggH8184ch9eONJaoe
X7VcQaM0v7Z4k/zUySW3tdLp85Z1427gkSM6KZyAHgjeb6iFYpZC8wD59TYe1zboqhKKzQQ78v+/
bW/83f+WPQxF98yz9hz+/F+rr+HX7Gvzthq6/KV/v2m2sbxpBvpovE7oiekUOf/zpul/LUbqhk79
0+SxM6ha/ptDbNh/GWjEKa5Wufyd5Y/+wyHW/+IfIyxk4qSNxJz9RwYHS+Hzv1XiLJT9haMvnGTI
yIKnjUf87ZNm1UgJmsIqPTfESMcyobPktSr/tXn+Vr1tn6b8n1F4NSn3Wki4LX/+xt8wsDqEKEez
9AJ8PvrWd1dI5iM3oklKi8UEt494fv3mQ5xQjDs5MylsHb04wgXnQP9uLsJ5nqQqvUwaxZYTV6+5
ApvN+VGWD3G0gKaUuk192cak4kAyoAvQBuv8pvQAEFQBLK1cqo0eusWm0N02g7hBe3Yl0c28m9JW
AzgXaOkNBvKRtatFZV1X8JkMpNiybxGJA+8vt735IVatCYoMiU2KUFOj3UGv1YwngojAQGlighMk
qb3fd9KRj6Ugu26aVrs/PznBtj2YnAGzHYqQo0MzV9Lc/25DMVM5cvvCQ39PPmlY3kwrmWPOkDmh
8bFTnY+tUom9U+v6u7imPiNlGSPakVMQ1iokXC/8oMMITDcMuNi0BfD3MFwYE/s/SLkUDB27KtAd
cdSNJEN9hTNInqgX06eJNteTNpuJF2g9AEAnhzqsj/L2/I843liGZQtpwPsnGER8ef83WIX0+z63
c8/20+ElUpAmejv6tyDn3x6Zo31lCoX36CIfoIiu1cFMNdS99WAIUo9y7bR2UAm70ZXmYJVFoff8
hI5OJ5cPKmgEJi4DSXfZBW9OJ9g7OBc6PBeZ5dVtBmLkBXl+8OZOkX9cHqAfAoxx/Kfnk1FtsFwS
jQTbMMyD80mGXWEq5ILLt8KFfRljWtglTXZ1fnJH62izVQBjspx8NpKL/ckFht1jnCYqD5cfLNUx
oqZwzelp08r50xn9HkrayqZl5bjmwS0Hny+RYzNUMHab+Dn05W2j2fXj+fksu2vvwmYQvhMSM0iI
WvzH/nxirIwG4KZIg/k0det2TBDlpWub1W5Nicyy//TqtnHMlUhIL+042+K12dscEY8XNYyxIn8e
ngyKVrOMm02nwZQcte/WiOPH+QkeHS8GVGhu8sFon5vycBW5BXEcd7i3HYXt44RNaG4i2f9PRnFJ
F5VUOkd5f1p2lxuZMu3SExjprmaja7ZC+Nk/GYX5YFSL6DJl54NRIuwpUB4m1qwrH+G44dso7ObC
IL/TzoMtQaRAAk7SQVrqHnwipIr6il3JXCTGvwAq0dwXMD7rWXzKxKTuHD9OriqDTpCRdtGuMnBQ
LQZU5f98TUG+iSXZBlZhLF/2zT1i5H1qgQZntiXWkQ2tArzxLP/ChhQnTrSLuC4nmj6ugSjL/jBR
hc52I5iu67sUilujhXHab41s+ACz6TmsgFCTxqxMvfCCqLr2S/FlDEaQb7UFSlEA3aR8duFXndq1
NhfZUhZw8KY6uGbg6Se+JYzSQ6H7WYOUvpPVdCmMOjWIY9hc0uxansLlbnizwCYudkqvGaQsW3wX
NNAZNo2lC/vp1Po6krgBOhnXvHsQ0TSNkxSIZJaeX+f6VZeU0XPCrXYzNnZ84XJe/lGHO5eHXDdQ
KSaJ/x1/vJnQxMdA/K0rPeRQYGwjLkJL1MopMWMbCtyOFDerpi0ZYnlhkseHBlSU4P6UNnAAXr+D
R89XgR9jqVF6amj617iz8pu8CTSv7JpyQ7HAuu3sofjZsIPvhyxJb1Jp+ouYVXRh5ywfbW8NHF2g
MGRwPyhiG3nwQzRkhtB7dQvPCCpKEGC/y6lPcdD0gZh1fXLhkB499kvKYAnF9LmXjMPHvvEdSCCp
lnuoycTJusYcwFj1bN+HeBHlTbLCn7YoM0wf//ByYFyXWEZXiCVhmH4wzdZSKIMNXe4NZEv3yubU
pm5gXXgdkcg+Wk3SC4FAPFJeXIoHN+5IGwmM1pR5aae1HyvHma4xTOuuEDrSbqey6tdOi0NGmNH9
alE5ADvkQAbKCAZUl82vLNx0LZ0MnYfUAlK4kUM8boFPus92Jz8jNjK9SzSeQXIXaEZGw0dKKsio
McKtgEZKSPldu4K83W00zeremTYSkAki8TiK9vot0A2kJfQam1EJWsRsYSGFDnqKLfbluyTofC9L
x+QBZwC1wRCi3/7xZ8CeTKdXy81A2nJwhWhukw4G+HwvnHAgAjhGZSjuX88PsihcHe7pxQSNcEst
Ca44uEIGg5r8lIy5Ryfse1BGiJuqHHY0Av64V0SbpM+fQpwJctw9Y4E8EqRiL+wo55lIGYgc/4GR
nsuIOsiF6OLoxiHb1Umb6aEi2k7axi9/c+NAHuoLp5rZ/sbYXc+irjdzSV3KgDO77kXACYA06clI
OBcO3tG1ejDywZpYlRsjF6vnXjZkcDqxK6AsCikuw6X3n3xkVIkWkXmO+FHMi4PGQK8m95yadjLQ
SSp8KrQuLOXRa7RMCHw7tQjdISg9WMrExBEl1pYT3XTCM4E8bczZ/3R+K50aBCF7rH+W6r7SD64N
XcNwWx+1zKsFSqhzZyALOQziwrc5tSuoSxg8RbpJsnDwbZSJZg9Iab4NwcXOd2TyOfQHazM1Q3Ef
x4Ois9viW1PTnfoHq4h/pSWXYJ7mxcGB7BOkm9N8zLwQlZdPEtPWjYZ51dX5ZTx1IMF3olRHQcm0
9IOYCRjUhE9BlHlGVqnbPM2HB27FcFMEEeI9ECK+nh/vxILywSi+MCAyivryWd8cM2McRqxmY4S5
0KDwLBP4Sd0HpofJWbdqO1rBRm/zzuTw0s6PvATuB88pIrtUxnCNA+7nHozsQnnth6JPvXnK6o3V
UM+eu7nemEkdf0AuwNoGdo6eRkOvvChLcXd++BP7dW/45RZ4M3HwKDld6SbFFUuOa/xxUcVR9Xgh
ejnxOaWxVAaYIlU162CUBGRQ6TcWo7jSuhqJPK9wi4OnGsK5sUxIJ+dndbyoXJZcKDTliJcwvNif
1YzIXEWbJEUnBhJQHhefB26FV8cBP+V2ijewAB2lhRT9s7F3rs+PfryZsNHgbCLAyGWDZ9L+6Dgn
6PAP9NKLq+SROxr1487WHhGBrkHSYHLMJtMRTgku3Arm8TILh7LXErnwkjn2weUjTGChEZ7RHtoq
bXOP3TI+jUUsbe0WNWrzp8HnJQOptap5N3Zhc08agEngQFe+gLg9uijjzc66s3H+WqmpVq91I/rF
UVxqX4c4RUMJqRRUtiEaAfLSu5YqqD1jpqEnmh2tS6AvSEEEqBegrQRfAnpu3HzKrbZDYCIovnQY
Pi7+2yC/V8HQOI/kORuj0pTzagYLjU0rhvBL4mT1z/Of5HibC4eMVlIsItkz5bJh3mxzcDBjjLx4
6dmupr82vNgou9XF6/lRjmPVRXaTZMokkMOM4+CFyXvIIdg30fKkwOEH4x20GAfaav7sTMCVgMm6
F24PcVRgdJaMB64msoa0kg6THxpYTeggjgorSuKxgU0b4ryA+zgfwY1roKrkJ0OO9D3YMXC7RvzY
2MOlIO143suP4PkmSFlylIMND3K1SIzGz7zeXaLz1O2rGxwknWsxBvO0wgpP3Oq+M/84v9ynJs8D
yEa3ubIJHQ6CZwW3IJihUnhtZCc7zOP1B55+NKvsOt6MQ9s+RMiefPFbLJXsoqFdiOSkd/5HHF81
BkQfV8fwhZeYLsf+znK1sM70cOblyM3yGVe96DpA5mwL3BARiCBEAIdafnwbI/MBxzCxL4x/ehHe
/ICDWKBAXrBHmCrzOnMs3lXtHL8bpZVs6ftrKFhaUMqUbu+Q9EGCXBbaKoKre2EbHh+v/UU4OF5+
O+FdOpmZV0Xd16DNkSOQc3PhjT41iADP8Lu6x38fXOoteB/VG/qyy8zwqekl/iRGZl6IPE6P4iyx
DV+UjbX/PcMAxbqyJr6xfWQLW5GBMfcn58IDdVwUcgxaA5TYTAow8uiqMHGsq6VTEUbFWbnK5IAp
RDO1G7oI2n0LfRjPgLF/AuRu3ed5OhPajclPR6bmdh419ZCXVnIV4N+4kUkb/3FQsP/jDtagUyEg
WdHwOTFo84w0n95psEk350/O8ujvRz6MYmH6RAuausZv9MqbOzkMEXjrBEuQyzL9aJpVfjdXCYwE
6K7nRzp+FxkJYgZgHEEd7rB075d1kHQSq7cJIQbEB8CuhLYbbsH4fwH6eykHuDTcwbWkGbxqPC4M
pwP3xDpVbRT0DKiZTgziX9MuLOTJ8ejw/NZWphi9bOk3C9m0wVAh8ZB5C8vwY2YWCPw0Iapjld1S
lcYR7x8sJ0wYwlaeEXoi++MNfqacYGI8IJLaXQqIdJssBBPXabBt8vHa/OPxkE+lh2wSVdFEO7hd
8rzRw2GitRRG+bxWqgu3jlVgljo3t/acFbvzw/2uch9sTNhAILQQy3aFZS3r/WY9taAwEr/QEo+3
DihknPxqS8SP2nZXBPmjhrYBno8Er/i5x8gQov6MZAsGBSLBgzK4w/AJIZgO5QjUKtOi3JlpgWgM
+hOpHl749Cduf5MzZEhAXrSniLH3f6vRtVEP7CrxEGzGJga690qZQvL+4+7SzuWdnLR734JiMYFL
8pzQrD+cX67jY2xythzQjjTH+EQHu8Eeuq4LjSBhN1TAp6gVoZI9dagGAFQ/P9RxnMFQPPe6XNzV
SLL3J2tiYKQm04w91zCaGy1Uzg0q9ph3OE6ybeAArLq2+OOeCFgDynugGgx65kcNLFvl5RQjceYB
69LWtSZqsKiUzP50agb9AW4A2JRLF+lgFXufJlJf0gqWqY0bO3Uk03wEcoFF99S6+FkI98KpWhbr
cJdDdaOuSnmeBvFB4GJDtw5bVyWeqdeDZ9r4UjqoHWOmFt8HKlc3gY06cUS/eHt+qst1dDSwQxdV
ESpaR7l2HxRzrhVj4k1DZ220Er5MU4DIOz+KMI+HkUzMxFJD0Qa0lj9/e4oxjx+wT048ZIswweTD
7pDDbB7H1sX6pJ6jG8O3568wP00Mxjr9AS0V99pKaxDjEqJrlNbWhZkvH/Fg5tJGcxdECd1dEuH9
n9TgbOhnc5x4NmheEH4toaoeCeih8OfOT//kUDwJAHmUSX/yYKgq7R2q9Mw+adFeynUM5Y2gza7b
xH05P9KJz8nDQ1+cLGSp4R3sowyqj3QgAJJ0+tkGZx00DRInvrB0y+89WDoL0iW4AnJ6yiUH82n0
SU5ZWcRe1rNznB4qfhf3CHz4/uzlVR8+n5/VifVzJREDrE6CQArQ+58KgERPYr9cNYGQN3Syxp0d
oW7gdHlx4VY7ORQzo4Gl05A7TOEgWmZjZLSxF2YoDJkF+NN5wk0KATZ5IRD6vcMOltHl/qeNzM5A
tfnwYzWi6NBdRo0Ls7RndDzhV6JA71llX2/wsWquar3Wr+Z8CneqUpBDNJVfm3SCbwHG+u9wf5fb
idLmD9NewLfaaP3EfhtbsLGOkB7CYUUlNIJMEI+3KknVespB4kK28DFKgnTTTHX6p/gWhw6KiXQg
SbdJ2WdZ3zcHvYMMWkEyijCdtLHh7VGgmqwuuXCglpXZXzmKx7+5wbS8DPswzxOZ30Qp9n8ermv9
IrWhtrjbdB7i54UHvdDfIXGj7/50F/IoEGYts6LDuSDF307NxLa5z7Cy8CibJbvIdq0t/tHfItvu
L+z3U4GEoMtFp20BajiH2RXK8aEe2mboAdnWvKGD2y7M1rjpCsTnhhBcMQKd7SOmxYhQo/S4VkGd
XzgJ8niNhQGyj+cWu5EjDFFPjl4BLItwAtWMHa5LLQq3VnHhS4qTw4Dopa3I80ACtr+qXacBfHHd
0IMRLYjlAk1sayyONtrsI2RQ++ZVCtTnrsyK/Dr06+ARE8ovAaKdd/MAuh3bzfrWnDBcO/+1j+Fr
xNR8ZmpIFv0D/sf+DxM00UxlGMs30HxUHmHsoqbRXFlQQxFJz8cHfOnabRaj6ZYas301l4Ce0RzD
pgF39gsv6PG9xK8BvcPjyd1Okrr/ayw1DrIqFDTLRlmv/oTsUE9WuwnHxHo4P/PjWISvznwJ6gi8
j46w1fA8m62VeDrbm9J3g6MX6lirKUDxT+USrkEA6Y9K1qWa6YlEHPGTpb1MnVgHEHEYU+aVk8+V
jD3uy4d5jB3sDnGdcEMnWGMe0BaruESgVUecbGfqWnStGnPaYBWGS7cfVDQ+He2O1sGtKEX56fyy
nPgCoCeoDoDTlCB/Dh49ZOpS5Yxz7M3p9AD9q7qLHZQTAWvKm/MjnTgS2CH/bkE7Jl3G5c/f3KEy
EW2p0iz2zEqh7aky7MVs2WFncH6c5Rcf3KILYYZ2h/Ub5HpwV/OGa7Moc15wOB5rH9G/lYyan7Gh
P7Ld0wujnbizGY2QGsweF8phb6WtDT20wBJ5ZJBwkVF12pgRIh+TxJEDbQAUhTvICOeneOqjAVQg
sgWKiivNwRMbp5iIDaNLpJIX0Q49xGAHL7bemb15qW/6uy99uJyEkphy02dguIObTHcjqBK6zwbR
xIewRRyubh+IW+585Cn70L6KLWgqWNbEPspuvf1eR6doLDC0iJpNjpaBOdQP0h8/2mV/dX4ZTl1m
eF9T3OLGcsG+Hhws20YDlRgh9lJKn+skkjYacTCAbRwqNypLrB2WEYinWUZxzRSDbefPvWdrKGyX
RnCphnAiHaCeR/QN2okYi0bA/g6vGp7SpOYsxf1UbiN8yG8xJsXXuEyegmZ4P8QWZAnXojEAbHWd
qHa8SXsUKs2qbXZhQmPs/AItAx59O+u35RbgM2qX+z8oB/ehGwMXT1za8hq4x+KfraNLkOvGdZmZ
dI9DV70URthfTXP5D95aPgr5ps7OWVBF+8P3tg1PpefzuANq1aao5LoAyHXhSTs5SfhvC6fNxF7L
3B/FL2Ax9drEKLRN1iEVT5QMJrGhGg0Jn2O/nhzsteNBZugnSvPCGv+exdEik53QWcV5mSBxf3wE
+wLNLXqSk1QQ84bvun5edZVC8zlZY3e5rVC9s/jAqnMfzZwbyK3iR2qCz/VQerPwd/jAbNoGN0oB
1CJKbgwnvWnRzW3ApMg8/t4m5Z0d9HcAF6ETJe/0cvhlTSWsHhpdBnrdVvAcFOPTpAcPIjfXYGTQ
0YZRoNADHF1UD1zjaRyTl6wqvi/BDupGO3KqGyC7OzKAe5xlrsXUIinsezquGhWAnCFfAmvnGvLM
bjBRkYCjVUb+LbKINwq40tAijJgZ1/h1PZUqu9an4Ds2DrfhgDJyFz4ayYRfqFVwCaYbaibrQRWf
W8286h3L8zFo8AVaJs5QXWtN9eH8vj/x1EBv5K3nsXUXkO7+J4EpLPRcCwjyJmdRPDMKL3EScWHj
ncDLLYh3mvoLn3KBfewPo6cm7ImID1hrNPOHykU/HZWOKxi1/jUJrX3nanH5vshTf6vXobU1VK17
WRP9Oj/d4xdvybQING1AwoR2By/e4HfNtPg77+YQcXvse4urSjMNb4zc4mtVmfaFe/fSeAfXit4Z
UK2pNu7sKUYENqanMM5JsK1CjM5LxH0vcC5OPnc299dSDbaEezCebXZBNQzcqygF1evIRMwZ9diI
XeW6z+eX8sTOobG9gA+pypp0gPY/KSs2d26yhEOacLzQnVC36PBQ+SejSMah0EBgeLA/q8SNARXq
MfRSt7oZuBhWSjOKfxBwuVCG5W9iCMjG/blUo5li9TXEnuwECkm+Hm+0bLxkEHri43CvGgQIlBYo
gR2sGLopCRKKY+wBe5MAx8pp5SA/t0sQ/Dy/ass/6eCiZSQAF3ToXIY09udj9bUM8UmkSqqc+a7X
sJPQk8K5Nosk3sTIbl7IGE7sBcJ1k4QVVKBJnW9/vIyCX9sZzCylqXLboej6gNTcJaj66VF49mg+
LI32g+eLUgLWPyQFXtbV2SqFCY1gHyHU+bU7OYrCcupf9fPDvWCTdAzod7Lj1FTdqshFfw/Q64Xa
z8m9QPUR6h6AKrh9+ytGADajCtvFHoZlwU622YSfSI6CpV0G2/MT+l2yOtoN5NcO/TYD4ObhuvV6
NGgtDB0czeAZ057KqrVjI9p4VYsyfOy0DNWtyLCTGrPcsLXWM6Xi4aaWGdTwOkQQ09Z0Wa04J0W0
IVBKXurQqJ6T2f1h+WgRamNrfRojRGa3ia2BvcyxA7gXE3iVVVXavbzpkLXC60pV7YdAHzqc4sXQ
Y4I2obW/ym0xYaNJg+S7Dbh4l0QuTEI9kG5+w4mvxDvEZ125Rfyn/6xqNLkhpmcDJg1Wj5pYBHdu
WOeiV15aABdHZ6YwXnWydwwh0au9zgTyv9Q6rO/gi9DwM1GV2eR2kT3WFbpkmMbgjzh2EcrUtEef
Bgd0DThSI/1Stq6x/L5pvFLBzE9FDr5P1o2TKXzRdP09xHI4dk7b1i9hJZpv80zDHTGwsHQ3hGDJ
Z47MNX8z71ZWioCTqadWt3LxDGrXrtGrVzOJzfc1Wa0FqG1IMIDp1YCkXGInyBRhCPGuBsx71WUC
l8Nm7sQda9bNNzXSTB+rxKmuJ4q+T5kK6203hQXQitm4rwbEmHVryq7cCIGxdRAZo7uqS0FNE32g
+cVsRjTDHF8Lsws39ok0b+lFUjGhYw+O+mBna7XwqwJVYC+zKBCXLjYcJo7mTo2lRV12N0XjyAvh
xakjSx6FbMoCWEUDc/8w1aGZUyagsm63mbYZ8a3ahpEKL1Q2T12qnCLdsSn98SAdXHJd0LKegAG8
gdT9f3N2Xk1yIl0a/kMfEXhzCxRV7dRSy45uCI1mBhLv3a/fB+3GRhfNFqu5UehCM1kkycljXkNq
qhrDeamMKVBR/0W3R/kf0vT/n8RHS5tGqgNwDc4imjvXjyXLozy2Bo+ldfTE7JTjp5e0Zcbc/nw7
ROy9MxyTEOenFU2WttnAYsgXWlaTOAsz6QIp0uwXpEFpsiMfc64p3P/MTPQ5by+6t59wm0BJ0Qmm
Gll/1KsuR9arQygqwOvFOKn3nM/hTssnTKiSCb0jRz44JOvr2URBWsWrkiN3FKDyTQrahD0mOGZL
U6WKc89J0dOoKvHXQqJ48GB7xTZLMeohqwa7soUA2OrSoOpD/8a0m/xTmHGZyHaj+DXIKE/oiIEp
oDpOWpvgIhVG5kODVhgWx9QS0SAfkYt2Xu7Vr1k35tU+owxZW3LIRGOaRm8oSxSbUUryhygF2J1K
+R3StUe9nt3N1oBirTN7ErfNml1HnLQavv+2z5yTbsSV31ezgXB4qR3Em51jpANEwIIRRhfj2k2u
Q9iPbG43Ut4lzS6wCuQAz+nC62odt5CWTv3tY7tTyzCuebXg5jod8YzABqDChHcBdhklE0iySGfY
3oSIjBft4DHplO7Q/SoCtRo1nIMs5wQL8iDpWj/KNwfaAj9Dh5B2qb35aEcDcnGqULeuXB1/aLqK
1nSBw8QknxK0405dq9dnuUmli4rs5cHnpK7RZ7s8/XrsL5meUtxtcmZQbMgzWyoxQy4wbpvKU+nY
3ojVZWf2f6MSc9JnEZhp8yUckzvgRY8kcB7HwceS9g/EXb5ZaniHwe6zhWwxBgif1N6ZD37lzs2g
wwZlxLY2lYF3XZ/9AaZbVK9zohEBNK9BPeOU9uV4kDL+Io5f74UO3gNJHzI5SHzm5gyqDqvQh9cD
WFHxS4XOtYFGQQoJOrQ7DfVMgLb9u7Yaqk+M9/EMq1qj/CTCVuuwSECJM6gVRA9dy0HWmBu80FCn
alEmQaw6av0qMkf7FA8JAIRlbhG0bjUjRzM7DZWXsGJ/EQkSGFc5WZmoj3azCngsLVItaCU3cuu3
/aT96B0Dybw2LxoMwsAi/+UU6fgDgnOOpx6Knq7CGB7jFj1pBr9DVuSuiXW1DpJ2oeVeyKONrjl6
06arIEcWzFMmvzggYWSsM+vOxhUmTPNLaJS14wm26nEQHbYWkSnlpLWSge1rphuVb07OMnhGjRiu
bxtaBWUtx3fcn+hOfcBCEaOYeRZfcUZpq5Mchoj/WKEkf0MJTf8woexSIXU9TdkDkxasP5kAj9bQ
KkGmIXLtm86C94mCcfITvz55xPWn0b10RoMGVwRZO0Lb7owsyHFWzKlJS9PmQ7g+YqqEwUS5WA4K
BjhNaT2aiIgioX7UlRomjPPcnNJyngMmBqGrtIiy8bsqWi1CPNt1ONwLR0L8CJu/GtGHIzTarwb3
5mgyowePZEF2Xcv165+XTI2K5ZbtBK3VorgTyR7oxhI3XTxJYkvxSJxe4DfijqihYmsz5jGq1bBF
Z+z9Ys4glsP2obIKVGeOtu5t5ObbVEDxIK9BCDPWj/fVxWRV9ayEBK/A6uJH7KaRrmok+UMhSqT1
JJomtwP3m3hJckNXBPkvw0FceZvkRF2dxDFWF2c9wqSYE2Xj65QMT7ZOI3BKIkbuYXsSqfIHeuvd
wS21bvPVa1gX5xGZs0BffIOaW6Zc65HBE2c4/bGba9F7cyy+KGmK7W5f/YN0/vvbT7u7INNCciuD
4aq8SXeEtGBZUQ1EvqEKz1ladB/NGeqKM9Nn1WvDdHsbGdLbi74Jt4D6QTBxLbDJpHSbOIiv5lLE
eI6e5d7kyhszxyvC+ehMvzk36ypcenTwNHBL286TgxeLI0U8Wh0p1V1kyLRt0VI8xXhlnMYwTQ/C
+7pVm3dHN4AhBZNwmqVb0msxMbLM4npN/K13dQnrly6E/RSaxewCuENrU62MdWxxNLXZ3c5XC29C
Sz1EzdRbZMhJjkh0vkRDEA7tEfJ3Zzvph5Kngd0HM7SFZk2m3g6qmJlzl0V/lhZMbLtlEidTnqen
1Dhk/r1NoCAr66zHx7iOs7foISmKJDUJ6/iMRJWKWFmmvVTRpN1XGD6eW1ugIT332XkejPBBiazS
DwXOpYmTSJ9++7gajD9JlGBsgCfcpDDVlNRouEUxGdT8szC06J1ADP7u9iLqzvG5WmXzUSBaZDSS
DWM4jPEjgw2ToNrX/k1ZDzuH68NlDnPn1FOAsq430xPy53JOPIuJJqLjiRd3dnNilqb7YyqfQnOl
UKEVPQsmDoIbfZLlD2ObvO9yhibg5FxRW40LmuCBKtw8tV3XHnwQeycGyOc6SwQgwDd4HbjrvhpC
S03jc9tKCLiT82KFIX8GzTT4qm4ckfLe1lMcGPRVTFhr1MPKdh4+WTluRJ0VneOh/ssSmeons669
T6Gc+3lovBjajPvnUMWPBGCcjOENBzNegA+DZhxhfHfiKvco0HUQqIQ4Y1OUFxqmIzD9o7NTaclJ
0sYIlaB2wR5ppF7OTD2ws+Wootw5QmvLGM2BFfMEu+Z6wykxolzpOKii7T4UUaJ+cqI+/6iAEfik
xDoO4j3dRGRyrfDo9O48L0tTo/OdMlIwNqeXbsGizELE59EqHyIF6eA0DLHbGDPm2BY9py4VkNOn
b5PVE6fCD5ll3Wlm/ZMC+K/aIOka64FmLYKTcco4FyPRShp+0Ca/RKsIctv0T1Ao8Aiu6x+WgQ1o
nxc4j1TS799NEIApl1Z42jr/vN7Dvi9NY3bYQ3Tiu8CxOry6FYQabn/tOyEbrsqv9wSowtr2demK
CVx0wgij8XrwOdEq/EJE02+vsvtSgEoxQ4BAwWexeZY0RU1wRP0IMMziIUcg+3GaKXe5yaPh8kAl
Qcvl4CjsPhq8jVVlAvzLdhST4hfnDJYWnVvd+Vl3inIyIpGfbj/Z27KSRJqvHPwLXcR1uHT9aGWD
5YIN5AClh6R61msTuXBlQeqwiPsA1ePMp/zGwlVypM9Shbtd3WTyCcif+AimafTGAfMalB9XS9FO
9xkfKeSwjbU8JFWR4RfX86eUHYrU7e4OaAYEC2h70q+7/t1JIkTYSTKvpHdWqWgkjswh/uf27uwv
ghggCfkaeTcfY5WWYWPXLCKbaIlqSW6czKao/N9fhSwZxgWoN3o3m1U0q0tHhiC86AWBimK2Gq9f
s4Lbq7wtnHjTK1RmFfuBMrnNUPM+dfTQ6oikkZx8wV9Nv8tkxhG4HyLBQ1Hvgw8DcT8Chl2q6QM6
LhYIARB4KFb2KOPjflam2NGmRVFfDn7ceoVtcj66vDKrqHBrGMhdv041YlAfwT4PuEv6H6DJNDeC
+OXJ+VIjtb46IOXcLWDTdaxXM6iGGNAlKIEf7dK60JsfAv1llWhi8rVtWy5LKYo+7aRgzkvnORIT
VniSfVnkXA+MRMufi2rMvdgJ/2GKkf8T6iiPCpzdPlRGqXy4vSs7xw85PzJ7Wuyr4OSaF7wq2CKn
HZvWLqWgyubaR2BLceMQas3vrrLyVsi2gVCtoo+by64tFYD5C8pPZqZOrtwlzR32OUeCGm9DKKuw
n2sE5XvaMgt1eTbTQlnCAMCf6jfVPF8EynyeqorpooIvweICG+rffjQm8+u4b5U1eKOIqGdMqvBR
RzlfmPU7wAH4dwpxNA5ZX8P1kWFACtjL4LZmta2SlkFP11EQXwz0Au2AodHaQFOm7EmukuapINV3
bz8VcJG3K7KJoCNRHEQPaasL04pZa5D2DYOsRyJr9XvX8uonIxFbPsl6itY+IF3HrZyy0bw+b7MX
I7TQ1W9y3EPcETf0h6iy5Bfgg/MH0G8SqYX8bCaO8zEa9PT7hPGEfnJAnDIMWdT8E6ZI6s9aM+fF
q6weE6JlEPL3nv2d/Fq3Z4neWJfrdxPOrsJ1mFtmXhjiKepnKPp/Spo5C+FqCmd2RR6HkWtpICH9
VkkczNuMEhe2cDAk3GYktUlA9GTR04B74GOT9+Ef04h3K22s6oeI+hlblAR6pqvCvPow9JX+WRmn
/B/8kIo/kyqq8VOIZGNkOmcMfKSOoNqRxJ+p3jnvBLJN5upNwFIhIOmJb9ecyCutsQK5YULjX/Da
+JnYmLcT7VrxQxqd1eNHmsTXSC37L+Yyw+eHCfGFd44VZqNxss9JrBbnQe16cE+wpH5OutI/m6JA
qxh6Cq5wgI0/5FhxGWCpVOlRaXQRnjQgSZe4h+TmqpKcfY8le/xaVHr7IdMV/E1Cuf1gM0TxYiN/
TPtcQibO7vESqJeKNlIxhp/MoTYeiJnWpwyczYc6ScJTThOs9ZvCmR9Kpr/OpZMSobspIm+S39ht
Jf9ZWWlnu/roCOFR6eEQkdspBRAqdFLr5lLojAHs9eg7nqxD7feK0r9Lhjidz41RSbr3n6xLkAyq
VeAUwophmFe680FKzeLdIBfG5wztFQwYcC5/P+Fp+xKBKouwf0/h4im5ZNP2ktPos52Z0odR5PmX
25/IGrM2nyT58wrphxihv8HSR41jTWGahEHUIngaxshO9KWinq3W/Pz7KwFgWXm1KHvQr7iO0eRL
tdpEOUgrJFQeqjb+p0PV+Z3stOIgod57JmBvKnr7oBioEa5XQvE7iocpZiUKnqCO8uZhqULDa3vp
2+1nekuHADSM3ho6PtwIDCk3S6V2ZdsSBzSoohbxKW3JP0kWA29ig3bhesRNRm8ZeAOb9uNogP2Z
5kcXxq/n2bxDfgQ/AG+6deKxuf3GSgMgOGJ7kkfmEmSTmbvG5ExBqRef1bl/gP7dYNVh43sdtj+K
xKZl0yOw30jd35HzPZHGh64L/xC2+WDGmvlPXy3RpU206iB32XkvtMcg2lGfy4TkzWZNtbXocslZ
66R2ODex/VfW5v0J1nd4EPh37lCd8SZoJWgSTKA2fQA7CsEvaVkYhIZZ+kNuMPXqLcunPY+BeJNp
OIUDiPj9c8eIetXgWlXCgG1dn7soFGPCMjTcrUj+NnTKjL5+Ml74t+a/2EooP3TF+HARst58TJbS
6av9qRM4aYwHg0hjF9xMjUpmtxw81e4ZJ9fmfNsQTmBiXj+WY6T9iEKJEwzNCFoEz0rcvyQs4ttF
dfCQNoa7kcv3JBlYi9Z2VdzV5EcHCcq6d9szjjAQlSuKvioNwesfYUYimum/OMGSKFlAK5Q5cTzZ
gViY26L023yqJ2quzCiO3uruygyLELEioHB2r1c25DxOpIxhQAdl/VQUTY2MfW3fSwOCsZjlRp/n
MmlOamqoBy/5bVZLumRBZDYY9YMN3axsR4jENBGE1B7sPt49lcLUxjnS0Nr7KvEQIeE0LE7TFvs8
1gyfRDE5QSGFwsc6LvwB9ekRkJn1u3NhgqW66pYD5aA394a83CTxBCzFCaQirp+dGdGbqOqqU1kO
eC4ug+oPnZZj+aFhZN6MR4PhvaBA3KFOYFdVYzuWFrjhxnLO8qFmjXd4wjrv1cSS3F5FloV5Fxwi
WUxfb98Qe6fn1aJbiamxUkKgUSyKs7D8szXD5EGzclxjcXL4MDt6AxW20X3JMj/dXnj3aemEAuSD
GkRVfn1sO3NaGoAs5NrMzxANaUrf1rLsInc4Ds9dXH5Eguvn7TV3Osq8YRVs5zpLIufenNjeNBKM
rFrOkhL/KDPqF8rz+K9BNyWv1+YhQChladyh0NXAwpjjvkGz142kNg/CziCazZi8IY40MzyxvhpS
U79vjc58py7w2nOOSADH07zUOi5qA/PhANC0eoeNvQaOD21V5OAK/lOt/9kUefRy++nW62kbgmDf
A1ZUOb1gZa93VE8wnsRBxgmMQkpbVwag89C3DikvTgk/Bf7cXqpE8YNsRZqrYHJ+JLey86XS3SUM
6zRcaUNtYmDcLBZ1CYG4K5vuScbO+0lMdo/ntp57i1aUT5jN5Y92Zzlui3S9W8f1+F6i4sFaA48P
M7Wyu7yf7MuItJg790N4ynLIt+lcG94gA8HrFnt8UKUFK2ckt0LEOzFwpUDiEzGfRKbgXNx18mfD
HnBoqVrLdxD5O8lRG/uyCnwB30zdMxdVeUBiENU0RWO0PImFCfep1xii6Ch8MUDV464+2/lSPGF+
On9TlCi9u/22doInyofI/QJ7oPG1TTdlbFgkueFMGV0+PFX24JzwXtMOEo2dz3uVemdCheI188zN
mYhzA1skuyb1MiTrFOUTYqeVkvhR09Iqwj7bV/MuD0rCbnD7+fayvpUtQE+XYpoUft2AVz2PUmBx
OuAgRfWR5HdVrNXDA/xmtfdsc5JDVDir+XtmJMpdFfFBqHGKLls2WSeYYNPsgfvQ/yhE03/ELYk6
Bckn+dGWY+x8hda2SDALbPDixRp/m9G0wvJXJhNxiXx1O6hIcSyVMmnds0LRLquptmepUwWety59
vB573zQ05Oa4TQLJ6Y9QZ3tfkQYElPbD2uXbghcxcsN/pylJZ3IwmbOK6WdXtdnFUMKDELx3BEH4
0CoiAIH+1K7fkGhtCxk8HlQR+K0LGw29SI7kgyP4lrLGfpLmrqmCAdb015Dq1UGYRC7ydmnIhZpx
FIHSCryoAGgiwDeR1GSeGJLhY9s00YcWO6v7McxEdhFSJhh/AAakWvhvd9PJER9vH9JfUMlNzFwb
ZjBa6L3QgllvqVe/rXQsKQmtzAnGzsSryfk+JUDT5D4/FZGBRVX6gO36OyekmxDpL/ko/5kOmEDP
+X3UVB/6Gu+iSniGXHwcaIxXneal1nTB0/2kImUsObCxIw5Mj/MnpI/GVVEkOdjfnYuUpt8KG4Cs
ST9uk2qLDL9mMPF2QCkBNLIHn4LRoe61Op6ZTtf51ookPNi39Whs9435OngFqkpS3k1cyWY57ZfF
tIPZ6ttPoUiMZwfYBIam85TyuHXn4N8ZNX/Cd1a/AdEdm9Uj9IfU0Lxx60HMzzMiPz9DwHCNr0/T
U0J3PndjQyR/qJKCwOWMUurXLDW62G1KNFS9OQzVb2mYKEds3p2Lkx1kdIKqIlCnbQY99WjY409q
B53zI8twkEL6Nr8rKhBl9oBScyOnGJjWTXrSIqDyt7dyZ0a7ajNhvcfQgDC7JZhmoRJaFQSEADPV
wrWS+kEJ27OUNJ/kyGb0rRSB1GcfC0d5iU3pHx1uhSraIyne3VNkMTqikvh1fV9/CApyyFEKGC1Y
IuedMsZr/37hvsRQ7eSEdeda4d+3H3wv+gDPpnBYs0DgTNcrjn2GRBAVZFApI9I1uW15ZUwIur3K
L+TM9qQS4fBggF4Mk3n7hQsZAZCe662L5u+Qdu2gyBuYDCCKfTXNhVulDMMrBip3U1o0FyCqveco
sfHZDifIq8LSz6YS1ecFT1qM2orxwig7fpxRbHxAjFALsopG54RJ2ztU3X9/YLmKqq+YoBVkgrfQ
9S61iyYVbaXZQT2o6QMjPjWQ1RGn4Uhtzs6SSE+RhBvd7U3bfTXkyDCeoSSBcLlelM7xgqDHYgf0
MBJ6fbUJ2LI2DjKEvc+Olh70GsaVNN3V61XMpakaLRztIFPsMoDmYtJAHJ2gXsrks2GI9lEswnnI
i8H+2GR1drD8Xt+AdsGqS4IywUoevl4/bIbaySTWT+cEhQ7SMXLJVNyVICO8Loydj1YmRrKAcXFl
K6XPbPbqwY/Y3ekV9gWSj9txO/yUKgH0aqBPYMe6gtGqpV86pM78f/E+/3cVR958agZ4xYkesx1I
WtM+9m2BYoAjdf/mWcDLKQDMwHnbm/2kvzHTimg5qkqP1UCvWH5ko/3xL54FLAsyOaS0QNmu31pm
pFqu9wNnU8QRAdn8WKCGeBCU944mIDwIZhBjVg3060VUu+iQDCYaTnGhPmf2It4tDomYNNvJRcuw
X5enFuGHulRPDmizg2fcq1OZCvEL8GeCjLhl+YeWlpY6ast8GrGFPFHSLPC8MRP2pdq2v3emk3zT
tXQqXUyV5MUVsiGlHnfnZNwbybDYLtY9VYTLThH+0w90p1xHKgfbB2hkMRUoDJRHlZnniOpSQaSt
caCGmomeDV5aW9Uz7ot55Gk9f7pSWq8zB8vJXwif0YvmZO332y91r0wh12ZuTA4Gn3pTOYLKiKuh
zshhSujhEIsNsgduBTh94yWhpj51Wm94k2zNH2+vvHfvraxSZm/EICD51286VdXaZKDOLbRE8fsG
Owi/NtNvStN8tHv7JbaWI1Ckyf9xeyG9XnFzgPXMBuAicw+hpewzcPiZWepygSrkLeMiHXyTe8k3
3htgwJD1hQi1ZXjVTS8w1+SWzUap+JY3GJO6Fbrep7pFqyIm83hcWtRni1n6Epudcz+iTulPmp16
vd3/Bbr+tw0CYSNzra90MJAS4Imvd7xxJLuXGBcEEWJhl6LQh/v/R9Wx816vVtl8wcsQN1G0BtYZ
UYIzauJ6gJicyfytbd+n0SyeJflf1FNId9kgzWhqUXZr10/G2R0lZw2zWrmMFALL7Jlrc+P2iX2r
+8QGoqODzcp6cbKJ18uY+BIqJVBFmkvq8MHonZh8ZXW0jZX41EaK/aVJujmY27DxW33W7kut0H8w
qRueFSPM7uNUkrylB3Zx+4ftBE0KgRUVSvUs01S8/l2oxerdUKJQEy9m4xIk29Vzkkqplw0vT3PG
TJqkBIOhfbXlZvh8e/W3IjIOUprrnsCph8K9tazIKUQW2v5hQMk4NJ6TRONTHBpD5Qn4Gyi74W/o
p3YbvSj1qp2yssBjV0iS9bB0tYHTI5hh/OEpUHyJ+eoJM6YsDpJSZOu3wNflpnamH/zsnci3mtYD
yOGLABi5iT/WpBqY6q4dJ0cdn+a+z+9rqe6/OFmMvAimtL5F4yuQ29A8UDzYST1o3DNVhdsMZGQ7
hUxxxm2cHhY9vaP+LyWZem+9OQ7o2jur/IJA8qXj0/VGVtVJsmQwF9sKlBmvVtexK611Db3K3duv
/+33Dj8RoCWj/jXKbdvJcmY1WtkOVhC2TubLUhq/xEmTeIY+WeeJssfNnTB9+e1F17EE6CKgMCso
5vrEcxwrjMaxLtFDtcWH2nbm96WjfA1NtXksq6X42ViTeZAc7IR02oaw9taGBXqu24EInkaC/lNs
BYhnR/c0XNuX2aC3YEeKhiQn/dJaqcJ3jQM6Y5pM5x16E1VQmoz7Wps5r25Vv18w0Cbj06eXuUJd
t5iguLfDyG41M8icMLtoad2fcbitD7oOb29OVoEYiYwbuC7ETa63u8r0WOBdZgY43mWXhnzCR3rC
R4htokgpj7RHj5YzrpdrNaftOFVmAAvI9Fq5ak7OAIJXtvrQVwUm2LdP09tPhc+fYg+Ak4Z+4a/3
/qoXhbt2Iy3SbAaTVjXnqWNamVXSeHB83gYcVlkTdGI0Zo/bKVPTmhqWDq0ZmKGa+lrYTh8GLdKA
4EmshyXyo8Vs3lvEdCTpsu7XdeJDoxEsNrc+TWFGw9f7mUWVk2dzZQYgoCVvzlpkiPWsvhOpNRyN
It4uxeMBfGBDIQ5tO5tVhp4KCaQRiHJU72DkhXfylNbJQdDZeaJVMQabDObc5HSbVIaeQR5BujKC
LJaih1Qk6mUAcBOUtVUeROudpaBhMqhZkYywsDaXq97HqBMUMURgIZVI5y01fvEYk1flctQK2l1q
FbZbvcoAMm3eU9zGom1GRw8KQ5SBNKKcGo3qeFbgER4cxp2ojSeYKeN6sY7Ot3BsBmlNFy+6HuCC
jbpRGiK6HUfGO3kR6VelUeQzLbvl4K3tTCbYRr4CHQouJKgtx1pWKJpwp9aQP6UIrkek7abK9sPM
0u+HLG3QHx/0lzFSfyaOJj6mGoA7vGBEMC2Oc45TQ7lfEJ/wzUzvgshOs6BqG9ntUL95tMLxy+2w
sLNHv5pk5Mu4xyF0dv3ZUJGEFIELs4Zctwl2xIbA08FsXZo8jC+3F9uJedSdjJ/ZmxUnvZ6NVzGI
GZ1joxekB7iiaw+kHsZZmqUBnUMMUGYpH38b9U+aBRCGahdJdLCI1+uNWTXyCYPIDRcAjo2CtlRu
5+LgqXZO9C+2EobOq47B9uOxkiGpq0ywijnrL6aTzacoWzrk/gnntzdwJ4hTyMLsZngEBHwL6MSR
PCu0xKIrODfKc+i0ESx2cZRq74D98ZcjiiN0wTCbkfb1vtW5NRlI5asBZsXSveTY4UubRhVTKYQv
UlfoUnmy62q6w31s+jsvmzkoJn26axAUeGZEYzw4JuNQQ9TlgkpLliFooKR4r4jY7a14aT3gg+Z7
I4vn4Hc3iOEw7cy158vHZ20CWafVZWdWthqkBk32rAp/2nYT/ZtFVu0PxEDRRd3O0JR6yXu0d9UA
P+8BMFnZfjejuvh0+1HefizYJFPmIUZEk4i5+/VL0PMoTZCAo7WMwp7LHCb2lq6jTABGgbiwOHL+
2ylxrhdUrxeURkjeyWRaqCNI3f2cNSW9yzj/eyxTcR8/xnD9lH7wKM8stEF6KjExxQE6QuMfOU5X
sMEt56Vty/pkCXqc1JDFua0Q2Lu9L28/N34mY7W1fcxAZTvw08RSA2+zrGAWae3VPYlgNcq9CxZA
O3jRO5RI1kI7gCYu8Yqr5HpL8C1yQDthvy0ipBChnjW+UpaKJ9XJFIRFRacc1ec7uSpbH2mf2R9S
XfLMoi4OYszbD58fgib+2smloNtS+3SHCg3GhxXgSDZcxhBJcm12jppHO01rloFJwDgAwswbjFJU
LFkbMr5m6hBB94esdInCuHdru6a6MirkQmYkGzNcyB4qcMMoRCrKwfvde9TVhHKdN4I428LkyySm
7GHmH8SRpeO5GpeeJvf6b0dSEv0Vjgt8gdJiO2KUK1spV0OmQHSj5YfzOF+SwipOt8/qmqJdJ6Ws
AokXzZlVZnF7fuS+mWDRqCulzQIuZyvTRVmsv8fYouhWFRhPY5rfq+QAB6nP3keyqmOvLd5V7GX9
Ya9uWiRluzCrdTZxqayHrjXCUxtmWIUrxdFSe3GK6ETqDRgTSUjteimk+DWpmnlfYz8V/pAw0VIU
keCq3HGpG/rvFzK/SjRGRGBNVwLO9XoKDiOtNI1WYKpzeaf2InOzIbYPUofdpyK+r1/9GoA3TzUo
8wpxn+gsFJbtMTWpKMNFcRH5+Fmb6uz97YPyiyL25qSsgzhaNaSP2w9c0PeLwQfy5QFqOpVFPXmh
06ugdecwUCMtulu0gRESnQhgnmK6V/GGhB5RZZd8Qo+XRLHzFbnT7+REQzUiHzK/k8RfMBHVJyZ5
CuBYo7wonVLdd+nwx5JBRHAUsAlDmPfPRWFpJ+gBkYsWSOQrWOD4nQIOJUrCAkz8Ep9vP/De/tJF
IzlbqT7ydi6t1b1WzQsdFanJ1CDL0jCg7cB6oOcZP2rKAfryV3t0u8GEtdVbkzkACvHXxyZlACiH
sW0Gc1cWyLP3jmexj36MFYMXRVrlthBJLmjumpeR/CuAo4Ge/NjEz0If7UvdD5orRcscGAs+LFmv
j94sw7kY2lxxkWAfnnq8Yh4j7kfmJnZ774T2dLHNYfT7ZQV7jtF8Zy1O4wEBk0vXQU34UjUh/sgY
QmgtqrVmabusYpvlhO1WYpzVWUseygltgf9UStNFommsIM0hUFbS0t5nCffewpDx6+2Xsxe2Xu/V
5vBXSh1zxhgQtY5au02Xa1+MzlCe6zDRvBonoDN6ZIbnAJo6iFs7wR88F8pjDiUvTYT12LyKW1NU
OnprCcLyYNSP/YS2upK17eX28+1ER9BxXOkIYK4xcpNagZKdUhN2czBkHbaPmVFdhFY+TsbUHoSR
t+UVdlyvVtqcujzXkDrPIsJIFBmephYjTgrAmaWlS11LwjK3kaXm32wiLANy4DVJ3RpiSDAfurpN
uHWMYjoXTiUxM0iO6GV7m0g3nvHYOgAyto3CuI6jSq9oFKZNj0KNLBUIbI3qfScZR5i53aWIFiuA
Bizv1ug4lhoRGUpmkWymtV876kfYvsmlLUEp3D4ZO+MPSp5XS60H9NUBLPOsB7NrmoFkGtaTY8VV
0IZl+qjDVgomJ6y+S2X2T2JPnWsOdXwvbHK9vmgst87k5qEvzJ8Z0PiDnOj/+FnMPxAW2yG5dEPh
iC7P+S60QpbPloJppj/bpaqeRCmbrg1LClkKMc7PVb7ojRsadftgj3rV+jXOYxdzLoGeoXNUf0s7
eTpqnu6UjHTf1yEn8GAsiLaiQQhc8fIHXpEem0hPxEFVTg+LY31XnOU5lkBVyQoFjA5HLE7ea/10
GdT4aVwRz30q3s+VdGcqxZfS6LxZk9+1luSNC4qlt1/vr+RxcwusSTQ8be516ud1yvTq9dLqsJY2
o8lrS1LIfLsf5wfHiIZTJzr0qzDjCXK1rS4RvmlutZTjBW+v2ie7y07zpI0nCeH7U5rPyUXKMv2d
0yfLozmaILi5JE6JuShf/wPHUwHLbWA6XmHdLBfWeAKdobswZI7weTsALzaenjUqVysOdivhPS/1
HFmpbgarPvfPuWpLF5WYwU9kHYXycOo8SRvUs6Tmy/vYKYAOOoISPs+NC+PpQ/b4XgAHbwYNGWGQ
lWxwvcG4yE5zkjhmEK8IjbbJ0eJRI/1shHruJtmCzqktCS9ftc3lzPy7GYoB+nSWuuSngzs2ch80
0BYPQuL6Xt+8d1oCAKKpngj71z/LkcCmZFx5QRuHj1zsxUczjeqP3YCGayXLf5vCqi45FM9AWxDm
u33q9vaEWoMhFWpT0H831406DmliJqEZUPDMviKmBacWceRyvJNR0d4H1LuSr8j4N1dnr4RjSwuX
cVGJx6wR9uNjMWefddgGp6Rzfh+PAx0KiyxQhRZVxnbQvhIOetFYZtDHoXUKJ034tYqA8O2t2xlH
sQzOCzodVeqnrXRV3saaIo2MSYo07V3EgDKPxvHXRa0df+bv38cZ4YimMe61qERu136yJcOP++nL
7R/ydncxSkeiHkEfGEnoWV4foEZtFTPKRjWY5uwPSi7VMyQIrxHW9ACriu7gvL698VgOIjrvk+Y1
OmHXy9XGoDMRLNRAXySpd2mD9O6Q5fGDapb6b48zrtfaHk9uBrQLU9pZoTw9mubwl6Uixf8v9s+m
Fia3IyXaSmRkZZgajQm+cJ7hJNq9I5+0uSpPVtNRWVnzUX2/t4EGZNt1E4Gf62ti9irQYyw7r7BX
JZisqnNLVNeeSYaKU2so0+n2o+0tRRtKpsynM0sP/XqpQs7RRUChiiF7IZ96ARBK7mx8p6wwPVhq
7xSa62MRRKDGbYd4yJlCGEYMn4JJ15+1sqruUTetThFgtoewKuqDY/i2EEB6n9IensVKxtsi1QjX
cxqLkkdbZBpbI82pk8D3krqly0+hXOe+hNSBP2XO0RfwNmiytEqnG+Yl06KtCR+waaG2UaYE2LU3
5xIfDrfApuVgQ/dX4XuGmoeG3LZ5sXTSXCu2UPCkVXSv6+mTwHU/ckfdOyFM8ihoEM+BorU5IVXf
VIhw8tpWMXS4SvOCb2GFFYpeNwcPtHdCgJZw85L+g7vYfMwoCCvwo2olkJM2c5NoMv0m7lU/on51
O0ijBwXOTv4ByFXBHAwxKgPhpPXZX31oK9ZsGSXUff+Lu/PqsRxH0/RfafS9auQNMN0X0vEnfETa
GyHSyUuUKFHm18+jrOrdjJOJjK25XKBQqKgw1CEp8jOvKY0+u9N8ZG9sPXHCAin6bcUGSkMLGeWN
G8TmQW/15WibbRt1tSejeBT1Kzv258/P4xDBI4aySpNdNgBiSbJFa1bfUQ9xt3PjD2DRCqzJID9u
IQ09/913/+VwF9dCrTcG9D4b0zfpQ+TR22w3cl/uYJU+/X6kn3cquCNe/FX3hLjs8kCTMOerqmak
Vd9hH7TxuC2Nun3FcePnnUpDjJuHqiF5EPyql6vpyxqh2CZYkEyT9TFzymRXA2I8UkB6rVH6iw+E
YxUyQ0RlnC7fUao/bBwJFLA3G2fZLQ6Cw/jcDJGOiPMrCd0v9gOj0C3zaQGzQy9ePT/WnQFh4GXn
yLSlMl9ex0V8YyjpsloIlPzdRaIyBHwEQgBs7J+6qWKImTJrMneDabU7JDBKpFek9ub3o3ynOr6M
ZkGioXePfiywIFpQL1cpqNsqIdvUd8MgYysa9Sn+uNSmY23aEeWfUGkyLjZjGS/Es7iqn3OApmKX
dE06nPiRMdkqJyns26nsxAN9k+RdJbVCRUvjLZsUt76bNh2HGq+NBRRw7/Yd+rR15ssHUxs+gwEW
b3AJy40wFsPyLl/ibgz7boAMmSrNpDeRj2V5m/ojuVNl5K2B8q/GVio6QK+T17zRy9GA6WaN9kdH
Dtxb09pp2fx+nn7eYS6ZPCAUKgYru/ti7fFzolvqKn03yarfd1Omk52m6Yffj/ILwSzuqbWSSa+C
csilQkBKQA8JDbnxeNLo+GZjelPXS4d0HsoB+ZUjZi2H4VA7+QYTsxZyqa/6uyBn2sMytuarTHPG
czHE/W2/FDGcQBBWr70G67n/csuwYyh2rS0VnIEuYRcLdCfW2uipJU/IkLsijeh8+KgNj/4ybabG
1pbQ0Uxf37eqxCA9jgPAvLJ0nZEKyGj3mwBE6JliSPzsyC6rVlusvjwKN7aqgxf0xFV531qgGjK5
daSHQKjViuyZFrEK9knmMECKfOwSSgvPSMhYPpTMBtRVHZIA1kYI+EC0kS2b+GD11P/gPJvmDQSf
5SrzpPeg2xPeY3rb13ITe3iFheiUpXWEzuSwNUwEPSIjdoIpzBtdwetSpryac1FGOUxVOMJVUT9L
p8YNVOqa8SEjqLvOGsw5DnM1U7dBjNzc+nhtNYBFwKhHcY4ScSjTzp42pe8M6soKKkmWaqVoiqQ0
IqkBU5D//Yb6+Qzm5uI8XOlElP0vUx6j9cHfSUfttNZsUXpN5GO/4HMc6polX3lFfg7wwPsQIION
ADdlXyppjHqRmVNdzDtrcuvzypzdWGNa3XS9BmymClIo57K+dYvpNXnbn19ORgYFQp2SxO4nPoeZ
rM3mAABA5+jqYAJ+3Vh+rV7Z978YhazewvSDyMRDReLlSUkSYGtjzvHfD/mIYO2CIr89uX8bhoqX
wnrOrBxPAvOLW9NwWg/5v37ZJU2fnV2QaFHmVv7/4rP8OMpFaFe0ENKtrlugMLXDpmrnZhdYsMb+
7u7jswAtIZZjwtCpeDljo1+MGkpUzFhRt2HTZVZoF/USJZymryT3340NLw4l4HogEjmfLfLqi+p4
W3aWamcT9Ig9UPxJp6p815H1dqdSMxdOH61sr+SkJ/VZKzq42ak1Yn+S6HOjhbml+e62X+z+WYhU
XQW+ncZ7O57bNwHV9TTqhAbDTkA9RFurDbQw6JYBa8CmNm/6GGbuRrVG/lqt+hdvFLttrfRQguEy
uPhMRYFv0UwNdjf7hX+axz6hWSRX+q5u1lHtS22rVTN1/zT1XnmZf7XZOaABBiEv7gHhebl0ZT3m
GLXkLF1i65syh4RPoVr/34yy4hJXSJ1PKv9ylAT0sJfN/rwjUaWa61TjRrPi19K/n+O2lX5APv0f
/MvLUTq9q6BK2hANZit9uziq34OGLPcNgjxRFSAE9/tt/wsmJxVY2kFrlQlU4mXiMC5u2Q10fHcV
+Opz2ZuqiYxseZdYMfLevNzhJMhWgtlw3sLJCu6wOBd7D0RmaPmqfujqRR71JlE4VOEQoSkdObas
ATk1mu3B7loyJJF/sXs9fQNJqX7lCPp5vtbTh9OUyBNwxGW/2pXCG/TWnnadbYy7fBmG82CW1lPs
TCb2wYP7SuLzC2jM2j+D2Yj8JfoS9roZfwjfCaRUjH7MhAZTAE48z5JTlsr4NJn6G3ey8h1SKNBU
0CA8kBNWkdHYw3UmrFdi4V89B22hNSla8QBUnV8+RzvHuatP/QgsthbvAYeVUJDoMd41Ium+aRpF
M6AIY1VvrXac72vD6zxsyrzn2h6r1wQxfnF1gxhAioyQc2VcXgTmU5k5bI3vmuF0Lq3OG64chN82
1Vyaf/s2AJREyYlbe8WtOxd3jpeneBmVDKXUmHxUszZsJCChV/LBX00v3QXqdcQGK4P9YnqxZwpc
5ZbjjgbEE9I9cVQqesLzgizNVF4tvXOavNGONFMdnT7/RDnoNbjdL0oMBEQkvaS9xPFAr18usTk7
nirndNyNBcKZDjsJ6z8zuS1tqw2pvTY0aQJrN9VDFfXjLE9xjmNEkyV9VGXKfuWkWDf2y0uLp6Gi
SN5KXknZ4+XTFILSlNIIz6rMtR6EFMtmHJrkFc7i97rJj8OsZMW1QLnKdpLuX9a/xhEyOPF0uzNG
3cS0Le8R/tLNNEPEOEsJmZNuaUJhKquHllVXB+U2w7k02o9mVQ32Fupz3kZL2xQ2uL1kqcIhsca3
Xa0M7YT7XN4hlFDWEDsIk29kn6q3HgI/X0rVYAdU44ebK521xCnKfS1jurwj189G8ZJzY+0Tgc19
OYW6qDUbgS08bMCabRXK0h8mlJk/D7WFbVuf+vdl7JQffa1IjnYzete20ESIijNdtwyVa2Gr7txV
njmHeaEHfCjDO4C+BSCdQin//c1wud7rw1I/prQF2mjFC7x82E4IzY2nod2Ndu1F6bJ4hBPj8krY
dXl+MwpHGBomVPtRj7rs2cdet+oD5O0OzBgk0YFEp0xFE8bZ/LEGR/L7z/QT1nMdjsI4vDIg+CsI
7uWHKhO/wtoaUNMoi2BbDfO8GWzlbrTV2dlfHAmcsrXu7Sm1D7qOAWZQ5dpBOu2nvBu54sxEbl05
yNAszD4slq49jgONJgCqr6VDP/W+eVaTf1ZQL0LeAAAunhWEXaoIFHdN6qY33txmV1aZBvdm73ZH
Q2voq/VW3OFE0TUP8DHnh9xr1n7JDEYlt3NhRotsrPslsF+TRf/F3qD3RZMGXQvceC5V0esZP3RH
VO1uwqYdGp+V7oomec3X4RevC5EJo0AsoDR3WcfwWh1LmFhgRD135Q3y7PIanykVDVntXIu4dq9R
bC22KRK0r6SiPwFCmXusBLBRAnAOGvySehVXJmLIeJ3sSqd6W7lNECaWjhBLV+jD44Qx800sIcDa
Mv4gChd15mIaX7mCLu9UJBdpd+g+PQg4RRRaXi4/rr+OOXqW2qkFG/Ksc+Wp7VJtj5TGa/Livxxq
7fGtkkUr8vrlUKiFalnvo7O2FP5XWczWcW6yd24lXiNC/DSv64dyidPJewjWUVF9ORJa4U0lvErt
2hjnSj3FlscrCuvRnbtk2xZItUzI5m3iseyeCr1etrb1t8kEPAP56ho0BUTZ1uUN4ybMtqGCYbf4
oC6srOq5LvrXjs9fzOmaFfs2hWsdZ92LOc2dJYA4GQ9QXesCIKWMI5KX4VyRl29+f6r9aihIWQ7z
SiuC5vTLSU0lcDyvcQewJ6W+MeykPDXN3J6m8TUxvMs3cp06MKG8F/QZYElf7MnFsaYxTYAqpJ5e
R4lGh2rwneLQ4bMcWoslH7B77XeghF6zVfzJOGwdGkEpivRcFnQcLz4khm1WN4pu2CXZPGAaZhmh
IwZI9UHShUa61NRr07p9lOmaF+vL3h1Ang1GJ85zGohDbJJ38ro5O8uqClzl7eWpjev8lXzkV2tB
Bkr9FYV86vvr939IDxTdnzgFULrTR8AcLhL1+y4RagtY2Hll2S8PYcAmK8iaaIIjAgTERUJKlD0P
uJG3u6AXejTbhEXDGL92ZX7XG/0xIGMYh5IV5dMV7wYx9+Unou4JtCRpxM6yB/SxAavOHy2dXRAm
s+efJgx2YMVgsHlTTlLitZym+CbVs9kZIdXtPENf0xrjrahdc1OmttWBAvT6TQd5aOfNZTmsIuOx
2AsFnT0kp7Y/GIOkey2WDHPjpJDNTHI5YsOAEqI4zWaPyZ+eZRwbOj7D4RyMEvBV3mUyKt3a/8If
0r869tC/EbaVJJtcSVXToYYUFy591uzzUtXooMeleI5zJ/XD2q4dIEKuUukuiB3UPPzaGO4dZWDO
mljFKtiDJL+eVstTVcTAvMg+wi6z7Q1dvkZt7VzXoApomU/ZwxXyblwkFvS/f9EvgyWWAhXVNR5Y
6Z4/XwlBbo927ohd2ahpo1uF2I9BiDmTMDLvlbHW8+li2QnKqOyTW9PRcS+WHeGQGbx2JXbgXrtN
FZjxBhXcAqQSHX/hafEGIdDXbvzvomAvR4W35uLgyZ0PP+AyyRgEvE/w3hmfUGpgRjO7LDaV2632
1WoJbp22DAZ6rGMOADjm28gedvpnx0txJF5myCqZO8cfUeZZxu3sZvNNOxSNs7ebXqY728SFIO5i
t6DPVy5iOyE5Px/doMseZti7KtRSqN3brO1jM6wxfNjGQYqAmkU6PUVabk2YC5GrmRu63hDvvapP
oEonbj/svDHJCtQjDB3xdqvFhBTHsGnZjn5mzceumObPul2p+3lym6O9el3OOv5YDGMPTxovOn7k
iwoa7goH6snvd85PJUcnIFiDoYwqH9cuUeXLt7hue73ShCwoT7CcuZbThq6GYbnLFlFUME2aIjT1
zqp5j4q0P/S9sHoKXL32cSnRqjrqi2q+WsOSARekshkOVYV4k53pZFt5izF4KNVS0ixZZL/NhXCr
bZLrS3tAiw7Pg7Gem+ru9x/qpwSZA4ktsrrCWPQfmfaXHypNB6svhi7b9Xgpw1NS9rBsbEtr7+I5
0DxsI7NARIWWcmOUEOi6jZpEUEZigke2bXzboJwcN38Gj//1wihb/vu/+fpzI2YwuGl/8eW/b9XX
rh+6r/+4fhbyH7uh/vLMuVL/9/pH/s8vvfwT/77OPneNbL71lz/14pcY6a8n2Tz3zy++2NagNef7
4Ws3P3wlP+2/D5B8bdaf/H/95j++fv8rT7P4+q9/Pn+p0KXBxavLPvf//Otbxy//+icZNxHHeuX8
14+D/PUTN88Vvxylz33fJN1z9evf/Pos+3/9MzD/IPNzgbhRXTDB27CI49fv39H/WCHJwM4QdCdU
XKkLNRq36b/+adp/gAkG7QGrYcVWBfQE4M5+/5b+B/cRqiNIJtBL4i/+8z9PePfnSfPnWjEtf339
D+ojd9jW9JLP9bJ/iDszLDigW0Rx1IGIXC8iHgMrDV7pQh6MJg1OUzv2eMi3oOCKsTsVrnXXZaP6
kBp+tZ1H1zrGmqjzyBjH147Gi83+/Uk4Eh2DlIR8GcTxy82OJ3pfaFbQHajtfJ3SSb8z7FrAYFmy
J9pIdkideG/WRX+gyrfNBqMow0YMV4UaX4s8vn/q/3tMr88C2nktjzHTmF5eYhisptfjTLotTiRp
HOWx7Z7btKipySGEjKTz5wyCHCwSmEpUJeOsOXNCJPt6eV5sZW4xO7fP2mKAihsnlGfV/JoA1UXy
/P0J17bvmj6idsp/vZytCfCLgeOWPMiln/Qw0NVmhKgp92aGbDT6Teben+D5iGKBeFJihJ53htp7
kFzeNkHufsgdaX8tNOW9atywxmU/Th6su9WXiwYgyAzk5S8WEgZLKwLhikPRcxbVmGSHgZs1D+Uk
ehT6yuaxW7jDEtOKvwgvE3SSiyXMF1+9KfRpAeHkztsfXsxfbPOXcT1Zw/pIa0ZGZU9fqZYvZ0tN
i78QYYuDPmj+lYGM8q3ODbDTUwpleWVUfdgHk9ob2fDqdFy+YYyNZwcmPihq8QCXe6lGjFb0/cjY
uheNXl9+0VLP3oApomdZ9thuJTGJd4mUbFaJ4DBUpdgKUuH738/BWr+8WJbVxexPqgHk5otlGQnd
g9wcugPC1fdz483dRleOc1ZmUG1VTwlGjsTjYRfMAMzn+PD74X+xBNSzyWvWWQAsd3GXNdgJmKpD
ebuD93zj1LG3UW77LLAZjXAiTej21/gQZX3zShrx08HCAoANh87CmbKGXReLX2iY7Rht2xyCxBDP
1mTvApGx4Inu3Tb1nFD0FuU5mMYKl5h8wZSq6tTd0CjnPOnja53rC/Om73uRjAbF1sAGAW1dToQj
p14jBG4OTV+lN1rRWGdJgF+HdhXUV5qmxrBW1bztA+tkcLbttESLH2GJwQCYk7z+PPZ+sDfxptuW
va1vTRsnN1Mo810DHMgIBX6IUaG06r72CG8x4iGeTkGhbH0OKurHy1RuEcrU252tsO8N7cafsDlz
cPjFKrI5B77s3/x+8ddg+mLvIdVJ4ZsbCxD15RLocnD03tWbQ5rYRRI6yZghmm40GKgG08Pvx7rA
7awTDObB5Cahf0TH5lKh00rpoSildYe0beHnuYXZ4JPSUWEP/MnJtnnVTMnt7NdFG+rV4t1nAK3u
ymqWmPAG0rqZJ8foIm3oQIPLwC6vJ+SkX8t1Ligr3x9zxeBS+qOvRI14PTd+yKSJSKdG9UZ7WGpd
bJSBwnHp59ony5ym3YhsihbazuhFyRQYN0VX28caWMVell71WfT+tzFVd44ViGtYK9l+st3q4Aqv
DMETEtxjhVA9VtUSf8gHCaym6Os9TolOBPTWe+V0XV+gl6sLnoA8fe0k4etxeRfNcQc8YkqpQchy
uZ5FrW/U0tpffr+uxD0vxiFPQ3iFwgMHOPE9nfh1l/0wY/qUm7EXLw1ufDQ/2omCR2+VSDXEgVaa
kZuu/46H7rgky/gUGwKtimxKivQwJP50g8tisK9mld3QbWXfB41lRKY1J0Hojqlxo9M22S7BMN3l
eaORPQTl274L1Kbp7Mfe0XZJBd4p7b6BNS/pPdZ1ZBVnvS6jknGtXEUYqRKQH+CPbe20vhVNc+qW
t3WrbaWY3yxoCwSLFiEtfKiL/L7NBK4KwXIUJrlJQI9NM9/ryfuhxyl5Y47uoRidIFzM5LOXpm99
WiW41UZBnVx31nDfZzqDrqV5+i1JeVz87quMta1edXtb5kfUOrc02D74qtioukfPQoZZjXYdz12A
MgUPpEdTY3xGVD3Z2h1aFIlRb2pnslYV8I8D/maUKIInG/AQOl4hgmz7pZyKsEnlTdYbyWHI/XNd
p49DttSbBOnykXs+opD3nlNskxfBsYntL3ETfNDzDyBpQ+X7X1oHcb/EPM9OtjFz+4OWCT3Mu+Bt
rulPwzKfJVpFe8cd9y29Vqk775X7hTNOhabn3OpSPwYI+8tGuBGKq4DLzJMr9K/+8G0xMcyQc+jP
5qZPk30JM44a6NHL8e2s5ZmzhsPe8t8KA0u3gGBpGbtrs2wQCmiKk9EaD+XQH+Yhq06DNe601A71
Mpu3ugVOplDMy6xuK7f6Rh+cblFcHAFC7/JZ+zgscq9QZN17XR0u0n0jCvnFRBswzL02GtrG3g+C
zrGbk5PLD0sOR2027bDRSw7+TtupLNnowXxKY+1THGt7W9zI7owP8SbFqy4QNXKu2rHwhii1nKuh
e7S1buNobaRrKPA1JO+L/gHEMud/Vb9bjJT83hxOXq9Hgbls3KHbLwDkMBMuo3ESxbYooJBBYw3h
7o1h4ooQjt7DCp1TIj0jgbHpyyClKVmdi7nDELYatxOC36Gc0jf50j5mAxOyGEhcgyJH+fjrKK2N
1fX3uJgeOzN5MO32AW3Z/Zypt4DNDlogP1klS8DbRzbty2PcGJQemi+x9Ywf3mGKvUcOy72mlB2V
UP+HebhKB3VI3PiI9Shnsiy7s8pTZMi660Afn5Qq9rgVPpUO/GpVU7Egf5dBu6XodeyTYyZNRRss
CdN6OfJunmqb/z/2H2uZbxYmR7TFuSy8cPAhbtFZHTd2o/HCtgUlZ4wEUquK5GTxwle19LodkIUs
MpHj93BWrm0ct7Lygc/SzaGb+5sWe8IqsbYAg/oxlE0Zxr4KqRaYYRAUYdG77mPpQUQA5XVTdeKT
0sfyrY/WCcjiXR7Px0AWdtTKhmm8NngrI6tOpkPeJ9wRytvP8Itxv7iu56WK9MwM/bGxoyap4NjH
3fI46lropGCURXJYnMPQtioc6gILCpmEVo/hoUjvc3v51qbvdK08yWG6n/t+Jyrvfc7JEAdOGM/N
57Er0NLylo4TMnXeOYtnHNmwlDH95iy6rrzFfNq9KyrZrt428Ct0+NxPRUpzxe9z8ew4iXmbJymP
OUuvXaJuqXve6bFvPjlpmWubJnazjTMb6c7nr2wQi0rudMtMtobdq9AbbLQR7SbYau1EdduQ26k1
wCPFEHUfszLRviREmVvfEtlT65vyYVZBt12K+ptuNOYGD51lq2n6B5G8sUq3aiLhJibJ2rA861On
HR2YlGFfNN5NaWrLtpmVeHKW7ksQe9m1JQL9IKWOzySSX/YbXroSOfMydY+YvWXtGp35G4x7rY+l
sfhHCu3lbZK25cHUZlFSDoq1p7aZs/ez2ZroEuuZe/AHCyyuO/jvHVOKrR/0HGogNef+quFqvsPu
W98E/eTs6lKWZ0Fjmpqt3+HKK3rh7HohHT7TktuYMousAiar+uuGninggSFWz0FrFVAWlJNGkxg/
Stg1nyCSUl7unWr+0E12dpR5qw1UAGnvDbGVlti3u84W+xCsxue4LPIrvVQfSI6rz8bUT0dyZesK
Px3xNkjUgPDH0F+79aoSWZiFGNl/6XNlx4/S4y2vyoro1aYju0OwsHHDXDOmWzlWXpjDJerCZV7g
qyB7E1gb/DpofergqSYkfzYmJimR3+jNndbWqLhPdfcuc/Ea1Ls4O/l93Bw1SNII8dv+9RzAmcCn
MvM+5K0tEesLCgphLi/6qN57EH6RytDSU245X/JOORgxTdZhcLtioxf6oz01z17fV4caTSTYokX3
5CC/RTJd1yFA4ckCIVmpm2rATjVMdAuJXANeeNi15ie/SuR9ilwlBVC7OElsNI5J6+ZvDM3QtguN
gSsUKbYuZvGUcPPNkI39CRxCV0euNpabGtwqZyAFXGTT3G0m4yWNmgIjwTB3gyzddUM+72KjdcPC
z32cpNKhysOkV8OwheMtWu6usk8iRLz7OPIDiQ4XV4bRa/6nqc2K2yGz/Z1bpxgUTSg2iTo1IrH4
1aZYyuRqWFp943mpusbW1erDJSvVBkM247jgPe+FM33pM0URLaozewDh7/gfFRBEKKf+sKkF5ISI
7Y79eZcLDYuLvHzsAiyam5yoZImXd900i/00ZcbXrE3rb3HiJG803W0+pXQjc3gHGal2MCTwqO38
dlpiceXVGeEIEhhUKmBAEUW4LV97I0fEWHHqZKO4AQCvfxIdjsF1mkwnhK/1B2mXCbGKZm5VOdbH
WUzLyVauByrU8aZoFIZ6sIxhOsVtmh0hyQD4GLruJmhnY0Y3J2uOnqc4aywDX4eIhELbWtL2s507
OcNN0sv22m9z/w4LufTZcMRUAQc2Pqca8mAd23fb2Un+zGsSvPMaIY+cMtIJoSl5zrZqWxQCRebe
xENp385VZZP8JBIGk6V5N8s0F2aYzln8zpv88tz4ZoWNRBcDgOGzOQfsZIwHrS/Nx74o8mOCwdXX
vBiN+8lknqMWj5yz58bzEmpVX1wNlZrObdLUMQrtjn5bCT+5bi2yPkC1y3XZ4KS103C4uh1naMS2
MuLjmMfVNxAy9Ttr0vWzHGZxBbJHJIRRg3gszabwzz0yR6cY6bhT74z+xlR2Z3Fa6PKEJ+14tmf9
nDhjnIMf6OZbn4v8pM2z2lcAfyLpSPO+LzgQARLW9zgdimHTwLp/r2RBa2oM3IfUmjoK3NQVORGb
Mb3qaa09DGpojgmw3kEJT+54DbOb1gnqR98ZO7FzUF1ZYCdXaj44c6qxC9dgqVBu9g6pMo732dT7
Qzzq1glL0wZf68orEHZJbfsw2YHSQk95xi7NM8D+nQWRNZRrOfFdQCFqV0u/3gbDZ2K77jgbCeoQ
xYR9b8LFGyfztm3ouBE4+LQaJqq/0cTz3MEnCN6Wvh1/1L0h28dTXX3UqmqewKxhPhAi4ZTeZI05
PAd1fVc7stlBZurPzizMAyX3586qkvcz1nlIUssNtYt6T17U3HWFrE/aKNW1KieMs61yPAst9p66
zGy3JqLZH/MWDj6onbl/Q9q6PtwQ2NdZGhOuOINWhVOgBW8RavDg7JsYL7qp750AqzWbYFZ5pDq9
uXHbJTt1bukQ5lAiG92pPoncU3vcBYwbo2yTrV+O9rcamQ4E66rZm7a2URVOOFXjpO2rhQz8RiTT
/EWIDL04P/Hvys5u3zWxUAaCl7G5aXs7D3Ckqcg8iqrceLJ1t2ng5Q9Z5qRfrJTTvi7r4LYbAqiV
w9DW+3zpECmEthZsY8PP06hCA2srQH97YWqMMVGTjpJqp86qStLISqd+N7ViPvl5pUVGyxIkUBP2
Jhq9BMLWjLqJAn+Hm7I5HEzemkeAkkm7Ha3SeZ5Grb1qSa3xYS7wtPGFCt4WlRGXYeJp/q0fU1zR
8/xbXpvWUWatiYAzXEHZ8C/yYSoPwjDjxwQLzefOr7UBOFOMpcIoTfNdC1jl3lAJxOUFlRWVBlWM
UmacJruU2BE/5aZO4MxUnXXrkUDtu7o3Tsg+VFvYStN26UstSpbYv5Y1nstNMkqi0PGTRWQ+brw6
b66xv/PIzvwM4Y2eyq9Boc1Hbf16rultxw73pBAJVRFzToWHATXK6+3kDZ8z8nnk4ar+E7Xla1eC
xAKNmcg7iyYDiVGmzqJoyK15nPlbR4uENG12O2djsIrZiuGsnchQqX0cMCg5KVNYxfU09+guBSlF
L+octK6dTpufTbwc/2Su/q321FNT8c/3RtL/H90oFCRoIf1QMFlbXi+6Uecsaarnfzx8TejDvWxI
/eeX/2xIWcYf0CZNgCbgOKhKr5JkfzakzOAPfhRnHRsAIfjB1SXlr4aUZv5B5Q4Zs+/yKqCgV12I
vzpSmvsHrUl0Mz0wR2jNogHwNzpSUL1elHkA+FBJgtGD7CpdLrgCF4XqYhhKq8iMD7pu1KGeNz5X
mkivPQ7ISOU4DAFODJJbn+oeNst57m8HVfvGO3c2cKjBCNpCAQzwyj0cjY95Vkwd2ZbbZBG9b9Qs
JrsMTo3Ksw+NXbxfBiO4L/VG3xvNRzL5+jDbLR6mCAxzlTpOS1SsLcNNHEuk2Tp7G3RBvldUEiJf
jk5I4RwdtVmfIysW2P2RBeWfcf8TDzlJ0U2Qq+I6dZY+ynCwNsLVlmkKG9XCUy0VgeHGLsHyDH4Z
+HvPw2h0R5ZgLfs+TXsjDJSRHbpY6ulOb6QM0W1ebvo5MD4Zk2GfxsoxN2Tz6m0+Gu1NW2ejRZIi
MD8r0rG6J0fRKRL0WrrBtzLXHvBIJJLVub5249IPHIV5/RZmnUsklFTftNi+GpL+niTXO0zQDh6S
WrRngCYqaixvTsNaBPKOtk49hVqQWB+8PLjObb3lyHHFptDmYFtTCfzAwTWoXRGQdQ9GYpbhsPji
USExcCr6TjxnpZwOAy5ltzoxfIYe24xUhJRJ8UbrOwol0htunG7pnyz4siG6EoF3N2lafkNXy7/F
G5WDS42ml0djsBhHt1zcp3mQyGLFWINkRly1oVez3bdqLkDZoD2T7usJndMsyb7qRRuM4dLJ5txD
NWyBt7Rcf3ji5XdkulaY+SI4M7QecW86b/tpFCEuGOZT3KKNRkSm9WHaDd6DazduGsk+QQA6RUTo
gV167pw42TokBxsKXZBLROK6T+DkFs51OxBnx584BLu2/yhMNwf/MSKq7smyPsl0KA5c8nCi4sUU
sEe9kq6E7KkimEX8RodLvq3LQm6w0VsipCj88ywDecAx4dCXsXuVL0W5TUfD3YwpaXBipvHB7QWX
P2qUBqxHC7WMYfSC/2HuTHYjR7Y0/Sq96xUTnIdlkT675K45FLEhFBESZxqNNBqH56o36Bfrz/Mm
Gvcm0FW4u9okEsgMheQizc75x7OHpwh+sPXe64A4AcQm+X6QEUrBNGIzC/1JWGeIBEJQuiVTF+yu
gAxyaFwFagPLl7QUw2h0Ouv4MNp5fsRb9K0YzehiCNv4DkDb7ys8IlelHZATK82fc9seH0p6uZ5K
bY2nzguMs1S6JCJvmHZO5YS/rdUOnoHezPDQZCo6B+NcZQlxMONrwF3bx6iVir1fpAswpbEeZGvX
Wx/Wc0PDA0tIWG5l2ITHUWBfGA2pv/d2KYs4nMfSuPSM0M96Noadt4TTlxcpx2dqtXLiFtFVYBtF
AjOLwj0N8ANfIfr5o9L94uwwzazqMDoWigKf+eiHDgWiGab58uoajo0QH6PGnrgjFzAhC9Jkbszq
4DrL8Iazx/7iGBg2buXJV9kG/d7u8vlbMWgPBtsAKW65D3/MTlue6rnW36QPfLwRbgAhZppG8A0X
U91QqCeaJ/iqTu+gx3m9BAmFTCfK8o+hEabuPooK+5BWFjhXLfuNnQo2yAU5M7Mtpu9KDdpOGi/s
E93ZfZ1kqm8f+x4oIZmcVt67VuFdfYpEOHzXNV9jbVtxH/yqjGK3zj8CxWbgI22rUhU9j72rgb8j
OSS2yv3Xhv/UxthS58RVlFEl1Ii459tFAj3Nk5+C+ut4bZh1K2GaH430NiD4PJy5xdHEXtUH3u3V
ZQfakt+5vgVZ2A5JFBTtVdC9nITG4p0dypAOoZGVSasd64ReJ9venDsbBUy46SQ693yMAtxaBdG2
eVgcO6SEDG6FncCcAZFhdzvb2bocHKOZ3TizjH6IVZC5DMGTeQ2tHpsyRQObipvijJc93VdVEbxz
cfgfbjMNibkSaGnlPwbDultTd71GbWW9+GCFj4RVm4+2Db7f52V6aHXVbXurmwkZDuipJlauHZ90
ABj6NpQw9PFKjtQL32u+kY6IDil6+WuRlYD6VeBvKvRkAJsYdaglQYrne8PB82sNluNlWz9D9EM+
6zxvwyav9GbpdH0yNY93bCixbOpAutuZbXjTNXo9wdKW2X1JcdUQu6SH7LKlRHXdcmSVIrXemtRh
HkckNhSY47RsOEmCsT8xfhA92gjFQhuoHXvjdKEUaIrLsjG3sw3ksmRrTYdPiVws6SNZ7/GcymMV
5tGGGI3mXeeiezEri5rpYanUK+8GRTvBTTIc80OUcTdGgDFxR0yCOvCULFkibNf+qv1lTbwgI2RT
BDpP6KGT31cPqYUelhlViHCei6pasSyg8fpAsGZNRyObs0OhiuKbIamxhu9BIjf5NaEEeFc2U4QW
gPCZMI0nchdkggzBf/aALMG41Qonk+useafwyWYBziRmDZC+fvz8c0r7t8bVa/fZPqv+81Mhp/r7
1Po/Uh3F9PinZPK/UkfdNpSizf4+i/7jD/5jFmXK/AN/303fhuQHW/z/m0Xhiv9ADh1CFnnBTTUF
2ffXLOrY/BlGQ2z06HVRNKN0+GsUtcM/kFkg6gzQpt+0BuG/M4oyc95mzX+mNpFtBEikEHA4t9H3
7yYFjpi2953KPpfGMh37LkjPckjBfIKJS1BVyxUdR7GVqZy3nIXlPqs4/9yg7H6sbGFEWWbO5kYf
J+aUZQkB/M4Yu1ZaHrIpIpsW0EujtRpFjv7ByKlaXOxHu+Hk8KKx+BiYQI9mISPmwVSwIE/Z2evt
YpsRTHv2rKZMimmQZ6vz6mcJvrsziYZbvexZS7PNEmKt3BvqQetEkBlnN21pUtYzLyBpSNVxzQPx
UvfwQKWhLpIC+jNMRTrF1WyKV6IxZIsd27v2OWloUy7fea9IfRzb5g2S2aEoReniR5upnPz0qgz3
KCvzh2jFpM17PNAKV5YyNhfESVqM4ZFfm9oL2F3YH3NTTPV73i0QiyX68YGxP6bit92jh0nfSIzt
XpU7I7hOzal/RjXt7wJKEg6igzic53XYIevJPmQj3T0pSM13vzYwhlvFkh+zouh+1notIaLpN4y1
7lBUuHmfvpelFr/xPz1EbvPlo5rdLrTab1pkVEiOTYPqwkFL9wQFXNwRgQrKO89c7quH2ivxeq4R
Ic1lm7fV79xalji3m/dGmpolGT/ek0C2/quTlkc9bJlPSQnGdeHQghuaR/c5aNbqDoABiY2hgg2p
oFWXEFA7bufSuWm9K+2e1ryon1Ujp+cyN8LN6q4lbcmeKDH1QYsNWRHse/Q8m16UZy83VxKLux+Y
2URiy/JtrtDzNbQzEJIwxjmX1U+rsP1X6kDKExne1iuCjOnEs1afM4RaCMxddQmHpj2Zq1iuq9Vn
126qB6p1ZbVVaRSc5TyZ55DFHbPSFJ0clHdH1S/Vrl1QsudNuJ6wEtF6VOkwsWxOYs5/+ThgS3ic
1oUojnUUp6wrO5gAu4liGzPnwSGbeduUmXzFb9medBO07wMqqJMjqdEUi6WeesPvD7Z03hShow0C
4td5Ga1kaM3x0mdTvQ1oCiNM2OrfGsv7GMgGcdquf3LTkXgW4j4kv+BeLYlYe4dySowKp6xaRIII
LN/njVVfFOtfks5+v+97B0BfCvOYRav3otu2OqZjF504ocK7FJX0Zg1b+5NiAngp9te7vDX6ayqd
uwkJwVZPE/tQxiW9AuMkhvCKEwpUHoDQNk5W60ffbUWPHl6Qr0x9TiaF7WudNx/Yk7CYBcbrGvKA
1Zp8BMoQPp10fCcs+TkgRiO21sx7cg1/pS+Ltyb3FHigC8mBrjPfYyDPoQHcJdFjRLIHmvd5N2rA
ua72HCbEYioSVXr6aaHvc6v7Idu72nC/T9qr47wYx/mIiNratqLaM2BW3MamRFppFkQN1HY+fKdP
PRbjRDeZy6O+aeta+MSOussrCTm4IcZ6LXZ5VLXvdERseTfMpKYWaOMNpf4MrKY5lb7bkrKIBKMc
mnlXGnl1IbxrOmilio+MXeRxyFmTx6CHWFh5NM0odU5LaAQPo1dMz3aeZfekC0EWK+abtfKcKkkL
v7x0ndYwMDJ954VwrnYkYISLSLd3LvHnSWcP6mnoCOKG1EiTouEVAeAt96FXl3tJefjeULmJ2qLs
j33G0oXmumf8YX+L6yobzSs0ePWbkg7wtdULXsAd0w+E+MUp6IaxT+asZ/Eq6xb2p+ju2PaabT2o
r9RMPyZTV1AjOWEvrsTaQFEDk6yw6qfVL4qkdWpjS0PbejRVBCKKoq3GuGUdxyU6eV5akN2kqr03
GQHTVTQ+032cH4grV7RG1eQAjHVnkaMQPDH2tZe+JAQ9xViWcGgNz5hC518l2TYUvqbD+5LRPNv4
nG6KqWdfjsbgxhaJKkSXz3Z65699dmohm7Y4x1rrMqdm/Wm1+FyixVs3tr86Dzbg8lMECPjSEror
Es7U8oGo0ObehVD90j3Gsz6a62+Omsq7YbTU1Qp19s1AdXtv45G72nULIU2kG1aXpu3IsCNE6m1e
TYhBtBNFe/GtculiN+xbkPR5tuDRRmNXk2VzzGlJuXYwmRdCp4wHE3T6pdapejWAZ7+mWjBXz57q
9n5omPt17IbD1Ev3i9uwuavtZTlmllreuprOZCmEf79CS+1qe76pZ8Z3Wk2nD3xeiHr6Nv+W9wQG
74sKUo6v7N+POIJ+D72v7sa0SUq/8r8LaynuI3dAgoXbAYzXldb3jMR/FB8N+f1hb6N5oRQVY3Zw
ilr29NFOjafRM7attxD5ZlIKllRCfkxj4GyIelpYV3LkHk1jwqvoJiL1oyVVd8U6LMejW7QJxZgv
RALbIvYiKBUFMdIEE3KkRmb7tJ99kufzpRnjdHC/pQ3qJtSIDqdEpcq9IM2XoQTYYmrpsC6nSaCC
yLPiWNlrdqoQ2by0kx8c6sh94fCA0bKNzRK6NbqGtQvfTVdjl8GgGm4XSnjnGBzAOrSGZ3+Sut/9
aL0QYU+tcvUpJsI0E8JbxZM3VpB0IZ8MtEXxU4rG2HjM7zdEqPIPQZt2l0aZ66GwkVKYoeHw/Rhv
AhXtbzXJ+ZpVVOU0Fe5gxMfpU5rhL4GV9jwANQdpxWbI8yrf5hwPYhOU2frc+yPiL13rn6RHta9I
ClSiKi6KGNCIXEgChkKmr4jNbFLNcER5lz+aRarHRKPz+TlYtah2vS30Hb4Pe4rNNgSxyFPTiTvb
gCJt0tE/Urip30tPsul2XKK5DLsq8c1BvpfZIHdqQUkis0HvhtL3vmM/aded7ZXwYzwtD+2tka03
lyKxSM/jXet0e0Y/0Lz0SER/K5ujo1Kmg+IljxJiGjj9fGX3KsYYjdjcdJb35YaD3rxSNJSqog72
5DD6d2Fv3o7bbNpOmWPtu7J+tP0hTypjrpe4GOAhy3YY9sOyRiddNMMPY1YIn0YfSZYyAqjKcSw3
GY/+XWrV9VbYQ3jIa0rrJ68Sv8o0yJbElV3psjG1ZKz0pc3nBynltTmkdy8W8yqrNtssE2a4lPjP
9470uusoEHlRzFCeW5229MIol6d4dgOy5itvyxg8H6YsdfZz21mHJrRwyI3OXDInWFh6FnfAdliF
L6hfMtKxq6H8wg7nHpsxl5TLZKtzj4Ilewlc2vWCeVyuzcChrAwnf45Q69SxJ+Wy8djttoQ+qN2Q
e18WgN4ZiHj8ALVVe7wV8iQ58GOvmWdQGy1/q6bDROXnDu1tsBrJbIGxMUHnsa1t9WHlVnTKFm1u
EH6+1lJheWqN8BKlDUtDGTYklHX5K9vGkvR5Kr9Hwl7unaWy7k1LNU8lmTXfrYBAJCZf+zxJ1R26
2WoX8Lao+m4SfXFX8vz8NOb+C8XkY5CSuRdV9aOvUneTUfRxlFnYPTiSyTYeIb51EtWIDFwkTMXe
dgYMHswR2X4a/fJzCPvijYiR6peryvIXi0d43wXAuZ5Ow0dLTsN1HgL1EGH02tyKP+iPgIQ96CkY
7iTrXSxnp3kyeWG3yhmHTVf75MLz6LeJyhr17IrcWOK+N1w0H9m86YzhU+bYOXXGR2A3w3xzpIGo
pBKbQj2Ycad57jBqAw5hc9w1mdfe6RxCDiqp3gi+wF3Oyx6Df3AolTIjPEs0/ee85uKCw8B5ISjY
NxNSQ7t4ncLTCrP3lPIWHaToGAP7EIWVBjsja24CDR/oijAPjYCt20SgIvthKsJohywmDS6VrTPO
AjrqLWcMswN1d2QB6CKdLyHJYI9wN9Od6vrlJ5cx3F21EiUPtrEfHPqN0rFdjqik3CMrEhB6USzL
76aOvJ1Lkg4iLYdY/7bSKMB9pvce0jbgcVog6dChuD9WcwiPjZsVr+WceQ8B2SEX1ot+K6YVHjeb
vXYXLhlQbz0pFbtpuvTxXLhih23k1TCEsVsQDb9G2ULxm0U9TLZM7/YSyt2IQfiETgQXiVz0cXZ6
uTXp+YLSO1uWoBal4tQOSJX3D0Vd0ztQTDfA3CHW0WhjuFFCuwifRwHmhR6Inwli3aASwiH87oXl
enTCqXyTaiFnjxLlXxkU+44pONyU1hxepjT1X8SQodoZJ38jg0mfKkDqHRK8cmeQR5nAYp3TIgQ4
RvCSkvu4B3OI4pEpeosI5TW1OzS5XJbN0P4cSYONh6L+iRogZxjv3f2A1hBGUlgbxy8+EMbcW2I5
z+RXkuZ1Litx0RzPBxaYdtNrKFLludNZe+pnWa5iO1nNoy3yex0w2jpROty3TsebsJRbXWWsRjd3
Lvoqva7m0feDs9t4+R50sTrRpVVsg1H8tqlTAWLq2qOI9FNmZHdmNF+UcFBp1+ZdUY7P5my+LNa0
GdYaOkAu08ntMmS9bb9Ht4RmRBuoWioBCdCR3kmWAXjgjIeklXsUASesHYhldP9uMPvFxUJ0NCe5
OnfEKCVj3ozHdrq52tfRidFYACO7PckghvcuI4fPrlnP4KPIiHsZ19DGy8ICp9LZ3YvW/G53HKcC
CuIy1NWD9qyAfZODPRird3derZd1JjARrZK6maNtXiA4sb4CzewtCi8DPXRcFYCQ+aCsQ28GfOgq
+IV+u93AkuUaCFGlG0u21gsenpb29aG+l1H0HiHOfrd4onpCN8V47y663UTIKeI+RNOhLUkmKnoo
aroVepThS6zuVXX6wymm+ybMny2zPeV595mNYtdG1v1YR8g8ixZZn1qmjW03pwJSGyHqWx5GpD4q
HJY99bDkGktGUP9RlP1rB34dk/HJX1sh4ErRC/Kvga6Qc/SjnbSpkz0MUR7uuqnNzg6XyS7rmuY7
pvhgNxE/fUkDspv9IhuPk9N7P418+vM9TJFM24RcZi2REYVqD/061fs893CKr6nHbHQTfCJmqZ7g
HZd7Cr8qqIypW96quUB9XtXDQaVSXySdOhudWeNlQbOLBkekXLVqvRpL2mwZMUgh9YzmUqlZbqiC
RmbJRZgsSys2Q1rc0ga88sHERno3YhzZAUlMTIqu2HbDnO09uw+YOEPHfaC0WV3bZUr3IRgyyrZ6
C93A29OHKOCzR3vuvk1RtmJ2GqLE7ib4K7lsWREYB0XxK0AXPk4NyzYEp6yXo1GtEfGfbX4YRsM+
0E8qdqteOXGb9ojI5zJODhJGmIa+G7drPRpHI9Vib7QZ6kD6nR+YTfX9bNTmAdYnOpUg/g8ibP07
S6XLORsAjmMLMdRLTlz0sWmz/pUjRtbxbHfFCXda9Jx53psIvfbYD728Ns28frAojkmYz9Y2XWZO
wpCiLXIH832JyAx2wFM/lEMQdWmsHxXd8J1rfeqgfu2r8ZDOOu4d/AakZCYZFyAZHDPwTTpsRBA8
dKPxatj5vbUK85Ba84kQFA5BjwfKajVWBJ7FdSiAwtEIvi1j493Zlbv+GuAktmUG4iNxDFxBvLu7
XNf9sYw4gJiojZ3PvcmXI4DTtE+FRghelA1432wTqjRRUTEX5BQMGnu/j2y3lN3PYMSQbcquvxvM
EoWt4/wOCRPeBJXzDd5632WTeKbj3r4INYomls5UoZC2pmtpjfY3L3esg+XXDUf76lxS7UQEHDWh
e17dakW7S2CckE10WGHxrtCA8wu25LWLGzpuECmRhnKXCmPeBlkwP7TySAQaWQgemuqxM2iX6TpG
fl9tp4CmnLTswIwaKGs0qze6fqTBctXm8t3GvE1jGhUtj3XjtuUmR4PHNuHVrzozmp+wieNv5Y3T
mVqE8hlIZzwuUIhXPzWtZ573covkiL138SlTw6r0yxKkIC7rDChIbLI+z26jDrwdy542of4Zhhzm
Ag1DRUbFegN6rfSAZb57NXwDdNfoimGOdcXc1EVVcYSfXT/muuSnq8JKbK116ZOId2Bbra7zZndL
8cvAp/jRDwzssTsXt6zaEkW1lVlXkZrRxm5nsY+8Ai0nsRNVMvh2eXE6UZ077bbEZvbpyVkNKHVl
yvFijGt+8NZSHon8oahGFfauM0vrULutec+vfH4sfJhcetvkgfZTwXuSrrehyTME/ZAcbCdnaQ1g
L/R7oSSup1B1+wxbZO9F1gY7VZR6LwoQvVD1KP5uzrZUSkmHrGH2cRDpgOmVSHPu7Hx8XnNwROgv
+erVwQpx7hmPbZrKc8hk96Dyxr0fKm9t4xZU8J3OBbmtuYm/WWHaHko3+7oBz0mUReGhgDLeTgQy
3gXiJqzM2gFlnSOgaiG6mEYww8DbscAYbFmG9pdNblojIXPozg5RX68/cWp0zyPRI4TeLRWNYY3/
syFClAC2sIZ7XIrp0JXA/11hsY4REfAIbJsfAmH0DwYUG5cBSV67aOkFN+gSvQTAl3D7tUtKvy38
dS/SuTjzmaW7UkHj5T7XuYsMb1N0unucSRH/kRXWlCOY4p3PPTfFlrf4+7oDRCoXPzqFK0g785Jz
PxXa+UUCCMBBnqZ7ktHqQwjstOur1k7yTBJaOaihQozZN9/ITumptnLC3SQ9h4/RCZPFm6sDSk35
RIDEeBa+ZWzaVC/kJZvdw9qUNarKqb16ISVIoTM0D2ELg6H5IXaVSQxhOflQ4zVfMcZ9l38P6pGN
mOKC6TcBUmsaB7IcK4T7jI4Lp8HNmmCflnJKjylsIfBeKp9b5awPSzvUB8p6nIQTy2SQ9XP3zOqc
3uENxZXpEL63dxCNP1S90XPcuPnHbDk/8XqWx9Q0ySjrmvmhgRruSQ7Nv3kFj6PVIZaJPaJ6ElyW
CM6AOM4cV5QyZMGV1MsfIpIjtXxkxIvOdclwdfuDl99gN3pvH8VacBaKtjgHdahPXuZ8GDjr+qGT
iTfRg1VOYK89UvOD1+ovI+IOXVF/3HvGWhxW7pS7AcH+jn1dHTIT2zOGVC923Tzw49pYu08ChG+k
bStlbEMnxLbdTwcXTRaYtmUcCzfgaHZa2/w2UHF99fv8M4epp4V6NNHJlBRNZP7VG7wxMczB+vTQ
ShBb4noSqM5jcx+7Kfzu6DG4jv4zLzfWEm2+hdWLKx2MI9gwDnk7y6TCC/F7YuyJx1I25xBvV5k0
9Hqh46ntMx4NHcUW/W+PSGjKgy+jnpfMWG9HeHBrkR26iu1p5J++4TObCrslmHROx3s9286Z9Tli
6JLDR96x6JDH7Z6VUNNBAhDsJyNdzG29rPVn2g7GTs7NeFoCS34tq/7yjEwdZmu9NdcTtslz2lGG
Jl3wxwI5YyxhNhiuqUkTngyfCbtjFZpbU19ZmTX7XLla6ybAG/LZkCtuMXj0zlcngvosp6Yn2yc3
Ob8D33zMaqM4DETF3KGwXR4h4McygXjrTmJmrqpzMCNiC8utmev0nHu3DOV5gD7bpuBj8AbAI1sH
49MJ+tB7LXy3OWmMcIcqd41LvbjR/dhU+ofmTXgVogUCWZog/OGWizwDmjzYrtHaMbnI3TmYAGAd
xPRmohxzecQ9wzUZ5JPzoSwkR26onK007HnvIUkYNqHfLJdxGbAGd9zPJ6fzHAJBCsaEjd2tes9L
MzJVjaArrjkf3FJ0MdNq8G4ZZU60z3S1cmglhW1oOy23PjGtmrfORZcN+BjGVtf+REWu2ED8X7lM
OxgilNiN0u4BgC+/n1PHf2bZ5vxPUXp9YiYbnqVSrPT+bP2kQqPDa6D6HefCfHZdzuQWjfWTvczy
HbHueMZW4R7cdtJPFmTwfR7Y/j2IvXeHQuDB6tFdWMWmDKPPgerMC7Sic8x5lxPXwc5Jp9xX5Nkr
6Uujd+gqMlx6QtggruzvpLybu6bqOY8Nx22O9iLnfSpcAgcbE9inL19Q5BZz3LuTdxkMFZ4sNdB0
N6h7GjgfKsnGL4zxTWnxLUO2E1Tdw+KmRxbT6CpAFJNaRNWdFlNPmn1p7fDjdPx6GrltTVkO5NWr
7sXS1sDkX3kK71Vf/EwxOxFoL7CY9oGbn+kl00kQjS9uZi2xSd16ZZnIZ6Bzd80UWR88qvUdJNJK
SCXYsjs2BPUVCw17wiTNnSi/Ly44hxyBnA2l7hcw6V7spWVD7M7mep4Mr96ULFYYhhDBMU7RwafU
HVUg4n2tzZE9dDlrtb7/+9KGyweU7Zf4u6jhX2Ji9p/ilqgy/P1/+h+ofHBRHhCR8v+XPTz0Qn+2
vz6N/6i7z8FI/s9/qs//9ft//8c69v8shPjr6/xDBRH8Qd4yZc5UWRA1iUke4/M/FLnuH8R7ILoN
QxB/GLyb/uAvFYTr/WE5JrVDxEvcRLK34pi/VBCu/QdZxXhh2FPRTfwbYtw/w8/+Sf9gE3Z8K9rA
e00eDd/I37S4VJYr0DUeNemPHlocnENVNIvHQS8m06T+yJZFHgq3hDvAA4n9GWWTkdd3wphgk5f5
AXbWuScjOrqT0UqBjsmHFnrLGdUVVmgLh2ydZ3fORMgbu/BYoTt0jCxZOkuhyiTfpemDGqczs8jb
ZJY2YGP1LtNAJXNResfR7Rh1/TV4Lawm+m+DYP7Vck5SgU88qUtOJU2MHpG9f8uO0H6V+24WSnRF
zl3ruF2y2mBM1uyxOlvlRyaMEyg4MSereyEw4GIi30XGkN81uZEmFhRqHJjRkwvH8lyzQ8T/9HA9
/OM38c/5PX+z3vP93YxFKCYsxDJ44v/2/QV4KzoyL3BKIvmOgxWTop7kf9f++K+5bLdPITQDniZk
3miz/xSi/7PxXq82jg8EXXHtjfsFeyYfR/NrsYMnr/xvg4D+FhTy119Gj+ftuXYJcvhXl79eW82a
HEg61Kl2wgB17kOJeDGsCg5uJB3FZLAVMXX81x8les1/FfsQLEAcNhpVfs8eIcZ/F/u4uKYH8uL6
uKnciZ3SnqszIpjurRG5d4R5jja1USH/0y2ln1BB8lqTh/wzK12ghLQxqgM+XYw+9aLPxRKF56By
v7mGBL4K8izEoDva29Xp/KvwQvktNcucfbXKlj2kLKpRUfRZYnZZ/fjnz+4OvCuIX9IfDYqJhite
IbLD3hncB8gEkMPkLj45BZFvOopIv6oLv2NhtGC/x+YjT51hnyKifClThbytD7J95BbOIxnBrkyC
rJL3dY9kIZ5N5Z5DkKUM6Z3nn0nBSI14hAa6GL1fkqGWtck6mvZ7yXpzNvVq/ejHeSHYBxH0R9cJ
a0/rU8984tobNM1i68yBec8aqH64guE8xrDC2OSJ9CyCznog4YSrbC6k2XELOtP74tALI8lWerLH
NHtWLeEOph6sLXVI1tG284UCdEtuK0PojcPUuZdO+LGOjJgqWIa96QzROW3IhLIi3W9yQg5xcvfz
pUXFdCAczt/2jr9dm8UDOqmYdmZviRnwsBFNN+hbMSiSnhH4jOSVj66Hb7BA6EC2U8C8GIBhPRPI
B5WDyZPeT3drmLM8IjRnvV2MfUC0D5AN0rA+/FG7IfkSbYdeokB8r+voF0PZlNTZisuttOcEhgor
KqCyC+/UrE2fFAYPiLK/uiI0DtNK5jkRjCt7YFdtDDykyVK3V5Lq0hOwFJJRRJhfmU/+VM/g9qD6
4yTM31nunyv7VuRX8ByPuDnLEs28q5sk8MeIoW6hwyT1GcIrxI9oZo8thDNkmYNbMQ/xidpj9DDl
LiUh0lZECWhJRMEwBFTN4xf2n222+Qek7P17FVlhGHuGDoGE3BVOBn4pCSu34NODSynQxxKxYfVR
4W3hrsWRqRpSvgrwbjbpz6ZBe8vuIKoPv4GfjquJfkoPpDoilGlJjyAV44JJK5seqSNihszC6BIR
LZIsJdaM2PArQi3yUY5jTH+niSgqXX6vZd9setwgcc8eTq5ifu+h9P/tMXIyZuv84BS2/uUJu7xf
prZ+toirguvHA7mg4ZpeSOcU6HV55DRxApfMH4dvXj+SboCBK665aDZiRm0DnC12ntKwessMk1XX
bHYC18AUT8JL94qUkeOkKmTPXoCQgqKXV7dTdFc2KsUzFRIY0E6D9WvNoOCgbFP7m9XmqUewu7ZZ
kHXxG71xf9Cja/wYhjnFGluphAyWLiGU95NXv3zpfEtf7ElEG2lID4kaz+Z1xD3Q8Fur8Ul1iJdi
vqvixG1rJEsVBhsXGmOLHr17tgP23Sid5fdqRvxkawzDSLOrjRhRvsLiieFhkjaAkrWUNgb6pcrM
rZmRE0DmAOcRoN566ovCRD1XDvsCwfreXBVaeg6Iaz/zsPtS4kgFVj6CcYu7KOV1jFkDtp3pkSZA
T1wdsx5+2u4gjbjo7WbH4PNFdpp93+Q9KTzSKI4TayMyYb9+ayo63/oqFyeiw90XW/SPIzmn6I+n
XyrV1g4WGKf9ZONNafJfA5H7Gydfh6TATpGwEqhrR2DNjdCpd85kZrDDFktfyfbc8XltZnJ7vss8
rE6+64Svq9WYjyuA6DTRyzOqWR0bvxYvNrV6HBaIl2Lidte4MQUfXhHdA8H/X+rOLDl25cqyI4LM
0QO/aKIPksFg/wPjJS/RA46+GUFOrOZVK55UVdJTpspk9VGWnzK9yy4iHH722Xvt6BXrHigZ1tv3
M6tovHtaQrSwCuE3yV0zZ0eaDJjWOHEUWI3tuENDpktrVrBd5+O6BySNJc7RwFBN6oiazpw0u3Hx
3bTSPGMPGrZrv342OCDC1iy/uoUFzKTXRlhQ7HNx3KY+Nmm2ngVXdI+PHlv4vuiCMR/N22pP90tQ
Qwe9xfmDo8bwNFyfiQ8/xAztUrPZDEKw4wo6PWX8KhcFYchfnA7SzpKUULPUE9LuW1K0EFroWx4c
gdR/w+It9Ls4BYA1T0spzXMXgWdqyEP6xnKfhgLrQeUr/FatPr0FT+1Hzmda5pGPPif19uSZmsIf
neID8IgRWgonfpsWZ6ttD8NqP2DjJUXvxiIoW63fulnlwNxRVD921suNpR4OLrt5q+PQR+KejqiY
90sxfTWW+jXPS/eMYL2Es16vr2NZGCdJzod9e+sJlpm7unPfstqeDisdE426kCCwSubSmWdg2xhB
3o8sW5Op2CuTwec2KVYzpL+9OOjwS24+q7Wu5XFmpb6pmL8QJnnyTokgGDErL0vcMc8SGg1HZQqx
0/QBfBjyC0SIfHJQRJ/XxSuwFfsqYEkep8bAVnVtw3aKAfSYiNB+o7N0lRFl8Qy0tHzZ2PyX4sdI
nBMvapjxZuwHiYumqZU9rq7mri1XddO7FqNyZxDNUtzomJJJULzcjV4iOCl7ObfBpKzUi04457Gq
fJnMhlAa0A0betPTlTRc33Hb5JmsXaMUBmyvQI9hM489K8MvB+0GlUHX2GaQeE3vhKGPwbo2UAYy
Kd4iYheQVSUjgFM92kSgEs8lekDzOp9OKnzqh8lSlM9+5LkiLeeUVxF3f8DLfkLkGimdUFxM3877
0E7ivaMkFxMPDo+a98hAOtdfhRlhBVFeohE4hdZnDv7hVAGjrSdHTu0fvfmFb3EbpUn/OK7zBcKy
8plYgoqp1TylUwk3vVNpXHT1D6mM2LpzAxWonMcDV+PI503xPYxGdOyd5ZwnaOfaxA+VtlAHZtJJ
4HmnY5qoI7taK/21isThaZE0SHo5Ed8p7bwS6ux+ABode8qsVJyHlfNYWYoIYnVUjrkgoBjPxfrN
y4DVmw+t6lWDwpnfZCJgc9sHFhKdjw9sIZ+ixJhr5+55grCBiTtvDkNU4bOxIui7sdo0V2PoixP9
WMq+6/MU3h7RdV9marrH6mD5pTnepQZe8qyz4zjUVsGGQbyyibI3EiQn7gXD2LDKqPmMZs7OmHXW
RvH30kRumCz93knFNbVtKlk5UHZrJDD5msMnjzWz9Y1BWR8H0Q0nq42q7ZgYbIcKneVOfhtiSem5
eKD0HlN63hhqjBgRb/NGPnNrmt/1GEjxhAx1leMv2UTfSzFTFjBk26ktBY4iJ3+ZDK17jA3VPQ12
p261pv+F5Z7VhEjknahqda9bb7LqhneWaeu2KqsKW510PHuOvpYSalSt9lUwVaSUmlbRd5OZzGG+
FL/tCR+GN8VAmpuy6rfD5DwV9VTvM8qgQmnOsD4N4Eh5nPNT6TTngIsxe3yCJEeI2IBKTm2lYcte
LZuJF4A5donf8tmMN0Yu7YdaZ9U0rNiXxkk7lYZkURO7t4CLMwVFL/H/NWN2tZoueeYUWX25lM1d
3/dFz0bchUfA4xfz49IqV0b59QENKA1b7MJbaTdQApzsbjLqZlOUseJV1RT9LqZovWCHb3cKG/47
TOeW8oeShBTdWwMK96hbeBFXlFuPyHcfugUJTr8z63mrqgo4+pnUkof6i/G0c6xn/XZBXtfsXtTW
nQlI1rPsrnvuoQGHRgQYZJm40c2OlkGTcbvQbpv825mlyWpNLcO6r6wHmFc98fO5CNpMeZly/jO9
mot3SeJ3CBVOyHCIEpNym4VE2aWdl+aXuw6k2CDfuFPAa1rd9yyET3NZluj+GNG9LLqBRoY8Fxxy
lTAYwPre2pVjTw0LIEKGvMoBju3F1Gm1m1XpxmcTK43fLjWOlwYB2NNTmAaLOhuPVkYRT96bM7sK
/uA6cdLxl2n2LHBpWV+xwyzJa9938UEZsuQyrnUWeyQBiwOt4bePK/HEg5GwD7YmWvEE7S3LVuYD
xVZ2kVtnJMzqrUhqm5nOZqAc577LfAoHuEpWjZleMqxEEKa4pHOtZgsF+j3yoxvtwzVwvzKwtYqK
Y5pBIm0ibduxvz00OOt9bMzrJsnldQGigAHUhrfJs6LI/ETvefuOU86ju0x1ZOd8vcvGubnkKm2E
VSzzbcMdF3KdiPfdwGwltTLnqFi106pZLIlZvV71Lr9o4LZ/ZsdMzq2LUb53x29HSM48fB7+whG4
VSVlhz4s+pmxrjV0hBuJj15x1GyX0UJ6AzQqpLUL3PfbhYajbss9mnNp1t1nCuYVJNWBuIeaja+l
2VtYIGmN2S92nmwjAgt1wI68vqYtQLLBGpafKl6568IStjzelvVOW6L5yYY+cJ51rKItcDcKbq08
+5lMJ0Ijz1buADOn8+LaoQFZgj3/Gs8P9shlxkwYo4ukn854rtUzt732rKNleaykMMGZSfWkZ12F
dUISUXRWDsbafmjcRcEWO8W7TkorSBweZrla9Qc+edMundd125G1CmUzMWhFBmpAaaYY6ERhFy/k
dNw7nLbam2M27qso8U51Nk8rZ5iBN/WWlVxAK0Svzlq3HKMrMRQsRo1n0vBOT3Y3k/C01ehmUbIW
IsJCz1iArkB5ZxhaYTpLcbQy8uuVodR31M1p+HERLKLK/ip05rN/rbLctMy/T1T9IbKgr9DpANoa
EMGfFKtb9Xyh6wrfwOj8vkjS+9HSl42qVt1ODslJKRLdW5X5Z+kzeXQYTFks6w8wShgqFQ1bGMY0
J7cqz1SfyHEkYQZyGc9NdVjW5DNzuEfMVRamiD1eqbmkWxb3IXJbgISLNu/+9a/zT2IVBGahEtdA
ulVdzf4TPlub4qzFlswzvbtJA/pvEwKNh2EcEwi+bKNIrvZU/t+kqj+VhSDI3b4t1dc6mVb6Epw/
/REHNOPSVUis5maHB3sRmt+Musk63eKxioNILPJDJWS72gbLPpXRtDOulUjSE9MrD3t514p2Rwto
YHVVsf/Xf5RbNu/Pr7GJLGnSY4IkiXLN//93oM5K8ldZmaI9jtEzJr8lKKXKwpDypnpZtrCANU93
F1RVDP/eSkLmpS/XfQT+PTRTi44XvTngxPjCuoz/2zLJnOZxRUbAXV46ywmrVOmDdchG1h3RuYBV
guly/uv64h8w93+vrf7zO9XQ6YChiw/J08Hr9Y+/BXZJohtotih7cX0GUNABH8rXQxNMR4GV9vSv
/2r/2bczONktPhugcv/8mpY4HHl+8e3WoTrGBVYg2bHBGWfUlaVpfumqjDZ/fMt/K3v6/4JK+Yct
zn8nvD+8ez4y//UWx68/kyEtPv9+ZfPXf/PXjY3iun9hI29D4ee2wYbE5iPw15WNAjiF9QstUxb1
ywbN4QjYf9vZAFiBVuGCuOfAMJh9/vfKBuA/oR6mUpRnWyXk8m8FVy39H6VsU1XhTfGt2VvolvbP
wPNcIVSdOUO0TwyDcT6yKwMPH+GFEzj9Qfti49Q7QcGD9LhmtLowqFtQMlZlbEgQxEXyjIdImnf8
tth5Yzhz/UOlVHAnsO2MfK7LpT+2aTW7R2My1uuY8jA7KGqF7IotQ77MXTru88kQgLT16awIKuub
VVFfsxIyfGFOkohoR8WIkevY4Nto3aa6kgfZLLhWajG+fNWpAayCxGPpMlX2ThvKJYA51j/mLYlN
Wr9hpye2tmlx8Me+DUPs2gnQDEjdsbpdWtkekg772pgAhkoBkGT7MhbA5W3ICVxcZGvulyo3jsNk
6wzQSTG/Vopi+8JpRByYalN7meBmRezTgr7SmF1CB1FcgAUYhymeDurcWCPpW60tLpPV1fc4Uos9
o6dpedqAkspg2+HOIDugnMH1O7TIF4wKlZFgwdeNJn5hj0tGP8GxREW3Jlp3q+rtPD8QLMFexsoN
gyPWEHdwP3J1MI+ZbejTPlsisAqym21CFim3a3vWnFNP0UC8qadl7kPMzJbu4R5Z+y03aQyrU1Td
reywxWlpk+W+EdrNfDcmDB/mWOQXh8CSDniqYw09pYmkuB1t6bGPTHEs3bw8WF2vHFOByIJNo/LH
alqunMZdcSBloRRPxYy1YGeNg/pedXPVP/WsDr9rvmAaEC9UIZAQpyA/a6w4s7VWCtrWHZfKek0f
GcN4mWGZ+EI0ovjW836D8pVE7b3V1+LeGmQvPNPhRYbzPPpW3QGZqtPhncuC8FtlJqzcOLxAxc16
Yywz5MQqt+yPqlHV945sia9pPU8K9HIU26Ed4kPpggJb8A+thZY+QZMjS8fXSU+qpAjjFq275qos
noyBRWRSLd3ZVdhTjqACrplFOFJvteQdVaLAyTqsr1PJYyQw1kLF4YgfLnQnhkA/TWf13YLY7o9C
cbdpzRYYu3IqPoF3ZEEnjeaIuHo76G/vAOYWOmo8zGiq5zjIVZ1bTbvIRkpiZIbTCW9TnEs9lft+
mGSwatOM5DwvM7yG2cEBnJNd0i0hS6+X63Cvd9hG+KMV/jDlOMadSdvnqVBfpaNALF2abdvTbEEO
D09BrKs6qKRh/G3Bgn6/2YKdkK/FixpXAgizpqVBXkaOHwPMDmxF2i+uzNDtrQtOBba4FWuUqKuu
s4M8PONfHbmBovOQkTdATcxjnm3aKK43LWVL10Xaz1k0Pqnc9/Hh9GTe2nXt7jOpJbRC0GXptoOD
PZM+LDvH9U48SmU5tLoWVE9dBvOoP2JExp9nx00w22W9zSktfDFoweAjlRjrnQvK8aFJxfRspTcV
U8xkQK2mji5lW8l9xTR1V6QyPceZ9aM4qXngm7vXnLf9EWCEc6+NCYxcXGyfGS1bv4BCxOFCNTLi
UXone6v5wJ/X3iNX8ZLlhua7edaeVpEtu1vSjCCp6JWdtMr23qxX5VOdTYW0Lmtv1t9owzjD1i/s
o+Q5VYukjtCt6p3pRH5q7sofymQVNTjffIi0X5xNzSEycAuOiAsUNqB9PkWRrj1wlMtzk0fqftQB
kvAbcfQg+fqRVSEYu9mOWhdswKX2VshVMLjoY89cPWLpSuPfk51ZhFkNCtqb9txWqbrNILpvlxEc
ftdW3Xls2pYjrfrFprH7SEhhfLAYGd4mLX9i8ssDZ17nfdGVyOC9/qvsxh+LFV3YZy5paHiSYbWY
v82ZnZjalcfYhgHaTJF70UvZhlKlCzgR1rSHSELWsI/ETvLlj6vDhdEuo/upaX8NnfoSF7zBV16j
3awZjD6lcq8wtHoO5swtWC/+a0Pa+9aQVQCB8VIaHYxbAIxBlHXfo9JhaVuPsFXxNOQdi8cZoEtf
a3yF3KJdcIqssFHHfpM39kEUZhMCr44DBqazNGKxLypD4AdfiSA0H6PT7Uj86oht3YhNbJUZ827i
mtslIt6ux63q6+aK+qD15nYyyYlVlQ4FxyVaQ/0Tpjsan71K8Iiht4A+NlV9ESmkyl6Mh8qKimCx
CBKxe45DF8n/UWvmftsIA1srjsjpa5kMmuDa/JB3VnwwM4g/g7s+WoVuA1/FHCZwEh8KXX6ntNjg
TWctAtiBbQ3OEnPP36XbKiVxmoAhYvAnR5luYanlICMg2CzhANbTKsgiYcUf7ESgLM3mnlEXdKJu
vdCanJ2U2OLzWpMr3qIyp78KXlfCGXEXiGEcb7JuHegYJUwO/YNbNp+1aYltxur8qjeWvSnmIbnE
WEYPqZ0snafCfvB6DLB4RNX6YSYe6ilAvHbZoLuPSMLmNi1LdY+RE3eAUi/Wg5Y3U9iZctoQ70yJ
+hfqeQFqEWAnZf+gOzsG6+JJpjovjSDew9pjeEyrxXqcQJkETbO624Tk16tRkYRKyKcqHXZ02LQ3
mpb1vPDRCnBO0lIEUrzN6+chhYM4VnJ+rCrxiQtwpaGvRBEyTfPASvx9kDYpjsWOEdAk7ByORONg
LDiZORKI1dx6vAJYV5d+UAA6m8rVYMV9QDNBy87dYp/W2nvHyrmkrXKaORimYXiGMaGmzUNtQy86
Q6SNjHOxNF3/PY09O3d2bU3mbuScY5WAHUrPqQvZviJBOplsRpxozgfifaWOLr10kZHdbigAC0Q+
KO8q82MkF43nJxkuPUr8uDXqy+AQKrizFt0B6xrVb866JPm5QwZ0WKU096ttJvJY9/lIpk+4jeqP
WjZeR42mQI8d8fzY5O5mBo28debxQc54Jeg2UdVvkFjOV9HUZki+mjaHeupCTc2nvWgc6wAelrxS
Bz0/N6CCsoKWAXBvWHoFreGuxCHIAUw+xCnFV6GSXGmp2Ww8A7fuo+b09i6n7ARcdWG/8v76Gusi
PRGaiynCARGO6VNuOfSoQr71CqtJtKZe66rxxjEU9dCLbtobWk2tQLsYpfDaXvyMrFDYIPbdNqlS
/Zl4kngX5roe2Hiqig+xobkDL66eNQSKwFEJJhMampQnRc0QM01sQLAKC3zKvSUvlsBLqpXzr4aL
XEA1QHxMo2p+TskDnIphFMX9RLfNp0Ms6mWJhmnTDkaihEQaae9ZFjKFIlqUN7SswvQmE8a1ZpQV
rQ9xSfdDjI3CRuxJjDtOQcn/li5+Tv48XJh4KJM4pVIFy7MG8sGhyiJLQxZGk+mG1CHVGXfEttVY
E1UwWLhRqQP7c7juYaG1KTpTXs/vRKjt0e+iRXtl99L2O6JZ8o644GrszGUkH5ymmn5ir6S9tKsQ
T1FLNNOrYgYSp65ZwMoOOf/BdWtXhGYs02dnTtP88v9x3v1v5FpUsQ66iFRMov/1zPtQrL//x3/8
ZwDR//Ov/0Zt0hl+qWq7VcYB4XRN5ti/Dr+q9heDEfbGFjUZfsXNL/e32dcUf1GZeLGRUQfxx7z8
v9yKzl9cA76Tbdg3M9uNR/pvOBaxa/2p6ErwtrcNU+CJtA3L0exbP9nfqU+sK50BV1zpc5Pa2bIJ
lMJ5XPt2ZxnJR1ZYvQ/ijlSSgmBYH5Ha2LmPyIxiRMSPR6B2sRUWdsZO2DCflZKkSRzv3Gb6NKPx
md3FdkmcX+yEl2Cd7V+2M4bNbOzWuDnC7n+HsaRA6Wgu0I/2QutfKIINKSjYM5tUO0w4294ZHsa5
/KzYn3mpmoaDig1qHSt2WtUHYPLPDPI/XHZnDzUbCjBe+aCHP+CnQgugB6Qk+xidMaYE9dSb7G3w
U7iT3DZcGugBfLMrR8fibkJtMAS7JW7lmGiirZg1P1tdeE/rMeeaj62+5PAYPkTUb20yn3VGopWU
/3507DqEOO0pOcaIlXXSkmzZdm/VREReSZwLA4DRBjZnl5uqF0OarPKS6rvLHOjCZfdDV8QtonnD
ipTmO6nSC1ECv5KYokzi701VbXh+r349EnUqzPiOQF7udVbGk0RhWSE+6oyIqw0Wam6GhOyc2On0
m5JKiKlmToK0YnNjEkFWkuSnJo416PVLlS5+ki8hzBsbLgN7KrOeQmuWNOOW3GzbG2yUXy8Sd45J
wGkWG4iI5JcpQWWbonfVfraH+yU7jxXNGcaDzk0/j8bAkAkNA+vY8tMPAdUZoaplWwTKtwS610A9
gyryva1lJziR2yKpztZc7Czi7klhBvjRQRAmVdiYms9Z5/daiyThQq5Oo21Tdlww5baIgBc5BWCa
eu905qYT485QJaCHaWfW+q6C65K1g+plTfYIF+B1dYYvXG5bJu+9XHGvKJpyJar8WOTagWRCFRbT
HLRxd2u53URQvNRV2UM+2vdKdsZUf2WZjCmqtF/h6ezw1ayB0xBDApXfKOOdW18jZXmxCeZ5dp9e
aqXedziQSi07kFvfx/bE/an+6PWZMrKE/e8EWEB+pYlxwvV/XQBPN2niW3n/KuxlOxfEgW/KU9yv
YG8IegU8/YLaaW69heHcVY/ZrASlO1EKYkWfjHEHYSoPTmrv0r45VRqZYj07cdH6tiYeTRnUlLYs
Tkuywv+wtQM7x2AwVG9aGlKpdug0w70kDFmn2smV0X3Wa9c6wsKQ6QN9ECkLmCWkepLb+HqcXSaY
yT2tKnjbtHtLbvcDHUIpDrnR1Bsekk+a5oR6kmxGs8UWEz/HinHpXS1jSzzuKpWPpjmG9Wp7dWSe
mtna2o31i3i4T2g3sGtjT0DF5+q1dTHlgGI41M3POFY7MA2hChuiNox7JZ7unUnfrvoaTHl6Yot1
R0f1jlAhcAUW5UYxH+BX+E6pHLinnwq7P6ezwTNaOaTKsjMm3u/UgPmxcSuNAqnYFJbrt/HysEL/
WTIAB3qzjfhxU+LXwJGubHLvLQ2FpYweLOj2N4OX2ajQTtJqUw/dxSg5NHOKkyLOitaKXlvQLYuZ
vQ5O/YuinHAa2mOWKh/VSA1HW1kXhx2/whVh0tznvOkvbjWGlTraEOF0LG5ML0nOzQeKa6hBvLNh
MOVxtzfM4pDo/Lap/lhGVFjGRFgg7HrR6D7Ujd5SAQN3B/2gAVmTlCVJW7P4VLKi9inEvYop2RUj
lqAk39SW9gg057XAvkOgGgsP+1x6yxOJfxukUZ+qDmG18SfBrdu64s3GjFATGj60nfE0LMoZQ8zk
yVmcpxGjXCSHJnSxphCXVaZAl8tl1LQrHso9OugFgPPHbC8PqV19q4bcpLjKFpqyfBJtwChWfTMO
hNdVlMXAYdgGTwKRdVjJbynREYOuZ2rmV9rre92WBKnzEPnnIY7wAhHW2rVpllF4w02rATdnr9NT
b3OhzcaTSpzHb2o1eoRX4rmd7jdDpXHalFs1z+/Upr2ANnPJeWJphv7DxZMquLqgHNjqjYKKUpB2
g1Fc1yl/T1m5zrONRpbal5qqnKU3NmbBh6SQ+UeNI3kzkckHc1jsnUg+6TzyvLWhLZvo92bsZ9JI
OpYDq/c0gz+e6MWmc+cvJ4cjkyndDphr5tm6vc8LCsnm1Hro0uUpLWt6sXXQUYpG7wyEV2B0GWaD
EkdOqYYyUT3DhCSi1+LgKDWPjnZBi2aAblri7EUeqnSjZSpHfLR8UqsTSFgyWJS/2wV1WncgG7YM
PSzrigvHC93a3XedEhCV4uMWRDdrcRyE+FAZpVGSAe9Byydb4E198phhgd+oa0HxhbQ6uL/aO0G/
5zgj5KhjfgCr/z3lsiVNn9yKMJLHXM3O2N17v2rWPXXfexoGd4rJ767N5nEqjE+4URsApIEjgAPV
RfbSDMWHOZN3GAd93MqmK8JVkzV8qOeo6R/aEcJe3waOrH8TsvrETwyRrT0jHz9ai4VI5jwNyS2a
YY0BjJZ75qGtoeYCWLlEDUYsj5mQqhGEh8yWx75GkCFIPzLYFFclp43+Zly2aJwWeBQ79wnaxpkT
i3+LFHQqZnSypXMO8Mzu1IHeNAM/U53tXe4rrUx5MDrONokhN9nS2dqkcmG3uR6lNKjutg0iHONV
EPW0hiWoaqt15o4FAMA+1jSaHG0V+nSKYXux7C9c6Du9wRHJjcc36TvQHDDOiSNDJscfnhPtDtXK
S/LywzJr3K/M5BoW3KDIppeySfBize450uxPXC0jCFdlozQSFAWpwXZgeZq6K3WYY+0zm1yjSt0U
mEIp3ROHCrZtVcybRC+562CoiZarYXd3IHm9SWreqmv7bLbuDTJ7IHCdIAEs3zr9YXKikQ8TYnqF
/7gzwHUpEYAqA6SW0jp7g0AiZRnUqMi9gltsGZ3PScdLzB+P7GwfXRqLrabjIM2QoevckovHcNLc
ZfZi7nQW1r1O5ylF8wWjNGXvdVB17p53qh9b5V1hWJQicnAmOPabChV4WI+tJagp/CbMg0SVqq9m
KX3BbUpGGrdAgjROcY7L6mqm7obuhu1gxD5w0k0c8wkGI7bBu03ny5D6bWGdWzQDU5P+UFQXVxPb
cm3wChvIEFz1LMX9oNnypV5sZAabWLOofibL3TRiDJeoArDGSSismWU0nRMmxp8m+VpbCfOC23dP
ciC6XdpGFdec0p+muncDfa6J3eocco7fjZg8zOJrxVLa2BFQ9vZrxnFkS4FwhCV8XT+G4rtDYnbT
7oVQKwUjbIRAx0Hq/j1gESQ2zxV8OcOfPiBeVFiv0IkN80iNpde1oKWYbOiQL9otN3bEAAXUFb2r
as+AzLHvjZYk9Dc/O7bFAhq93SLT2VRFmKb9Gxy917mEIVxFzqdOZ3SD3doegOL94YLsUP8UUzwU
qbLVW/oJ8HHasYC5juQYjSovNdNxMZSBowvoE3xZfr4Q39QzUxRo2R75rJdlMDrDgm5RgvDK9K/W
mZ6EU++62D70sf6KWW1za0airubmPOQCCp8C2/humsiWJuw/WJz5rALDPq935pgGDs9UI2ar3tjb
ukZdWRdIFTk8VbWCBb3ssBxs28kM6ZwkiNg/Zt1vO8FEjK1rZ6/DO1wRxC8tjgIRwV80MczMUXpX
YUyycSg3Y7NZKKhbF5QhPj++RkVmoOLgIn85HrNkTW/v6DfL5KSW82/8ukFEcjJdcF4BAcMfY9m4
4ag9y63oagFHV9TOZ+Py6vQrjxNh0/tiP5mSdEBX/XDR5y9h70fNuSq3R9KY85il+1ig1zXhaBhX
gNGg6dVwSF7TTvnDFnOGbbsTkRparjWEJfY5HIHjdinTH7nKZ44NDPS87RJw97zk6TZB016TCH8p
tVAuy6h4RWpavtnL7MbM+N0WzU9eLn7eJndK1vpFW24m6gz1eHhK6MKC7bsBVnNd2FHpw/SBaxcT
kDN4+tBvBZ52FW9l16vv/H7XXgUnNf7OVH5HhcsAK72L6LuBAWEVOyH0a25Jir9twFkcQH43lb/J
n4SgQzCO5SYAcsMkPmI95nP1GwoR7/emAuBOsqlc8reMyirXyK7lspyxO++KFZN2Pj61hO0NvIkh
EA4aLR0q2rIaqzeokDy6V82BRIyqUTRTLJeWHizT/mFH+kpQ9YHepKsymlw9BxZVGaBVmcRhFS1f
dmdekJmghpeE7x1lbYOIn3ucQWooc6p7szKc18XUPXPW97KLnbBOVr7IiBGE2Y2XfqU3yn6YyuSH
Ys2OCZjLZqlrX21jvZYyPRW33DrJ2TG4eScDcifJ0SpNFEZqKhyxnW82Sk3HJgvgnwuzNv8SZfah
Z+anPUxbYXXMlpOFI0MfyD3aX64h+mCZhbapY/ekpsRqMvipXl3W92ZWjltizfQtocj1U32pG0He
GIdwKubfma2CuaNlYnDFswsVixoMWI4lNUHsgnAYVg4x5byDykL7ZaSlP6SMr1qOet/lzhvLM8+S
3YZenq0bjx84NQPHOFUSQL81zz/s5h/pscKN135U7XyigCNPNtJYMAfGVBGiR1jmi4vhXpHjjypj
lkJFs415nwaVhsF7xAQguREb43KBIvUMY/WxG5YIC7urgW/OHteoS94ATB4AD5ENaCFCq5/ThLly
thRU/mWvpdkpXTDBzhoIkVnf2Aasu32CDFwL+Am6zhWWhxYhINNxefE0Fq2FZ41vEhwaxeC5l6UD
n4cvBk9CKw5PdViGVFMdof1SsXCaohEO67faA0/THhTTAlt4VFxW2HNublhms/0NKkuQLCEvp4FT
LFbHKyJcYMn90J0JDhTqxjQDMwWBv7fFm7MwWZiVcz8k77jp9pkmD/Ha7ppmfETJ5JE28MgRsqWS
To1IjCM1G7dXg/o4jxaRA2TDJ8dmg7AF4P8kCE1tjEYBWTAA40jao9qL6yo5ps3fE+8oRg77yRnI
pxhDzpwKiXULh41b5bB2O0XH794MNqXOyaPeuucuHiVV5fNrTONEJNv7KVvphE7c37EkrjSZyPNo
+l5vunvaC9hka+YF58FGYczU4oRbePqtsKpH2493dSEUWDlcyitzEIeiiC8ruYwES4fiiPAZtKR6
n5nNwq16eSsraJsXnP/JEz1+0WOWWQ4P34a3VScO2tKnv+0MBr8FQc9HezZ3PQYQrucmpvspx5jW
5T9FMnKziGNaGdP+R0+crdqa5ygrSbuV0akwXOvuVsocdFVfYkBpOMrpB/WcZo4AXemVVybuxSyV
5lyrNHpM2fidssXR0ggKOqi7SqWdsTTnF5QuDVcrw64CKHw75/MzxJ9+j67/KhPwbMYaHTDcvzgq
M1jZFifOgCWg3Sc7LmMdkjtmta5N1zlTdsLYKMSfhik99/XsM+ljrU+O+q0WlLsWqZXb7ox3gIp5
hfhb/DL9T+rOY0lyJE3Sr9Iyd6QYqAGHubjDuXt4cJIXSLAEpwb+9POhu6a6anZnREp2ZWX7VlmZ
kZERARjRX/XTSt5HdNcxuZInbUgvRqSfrWC4RIa7c7WPedA3DSeVTEzbqspN8BUHWI7Unmn5W1sT
wo/0ZY740zbwuapH7OzRstz2gwdR21PUi9IW2QJaJTuypgvb2cA/X3e2tc9HjoalzegsXM4D/ffg
hO+BF18aO3k3UCpXLSIJMmHJJIZ9xG0Njy+PBpUhppkip8p2bGE0AEBpryHlKBdp5uKgq/5Z0fcI
HXiMPyYK2zAN0kxtPmUuTWtEVumOn5+r2dtQT/5tasUzFNd9MWoDFmY7WWfC6TCUDH7fEEKgBGPs
0tupw96O6FMU5a0OPC5mb89d9YCVklFDl341YbOWNJ/mvP7SuMw6xJ7O8fW6Pw0JPp+yfihV9KJl
ydHr+p8pOKaVcJ4FzdEzyLaUKGZ+4FE9VSUzwySOcaOAV3fD2wRjz4YhO2jrUOMJtoJL3LU3A4dD
04JiZDnf5Ne5HhavhcPmyBD1U9jXKixoK+FIN3bBOg2ti1ThLdspY7Zg3/V97Yuyf3Hs+pjEqt2E
Znf/1+cW/3odEcR12A//p5HDuky+v77V3x7a95bajO8Cg+d0+Pr3fwNd8NsH/+a3c+QPaeseYwzp
CiT9xb73m9/OYX7gLowEgKlMJf7+W7/NHGiXoB7CBgRMYYqOXxbP5W9TB/cHu41JAxpgAzRw9y91
ljF0WBy3/wQlkIx3bc8zPIMrtCN1oAF/HjqAe9KGiLQ/9WItFOD5OqYN0ocNBif3fqmg/yUm7osR
pGtpN+92aL+VqPmryOx2sa6jvBPXWfGVvGSGsSVRdo5S5ydZhNYfYyTwhlePxIe8V4V8k7ZgeimX
GTIR3Q0kiEtZI3eMVOWisHtHI9dPWmpR8q240hf0t2vls6i9r6akia9yPswaA1dA9mCbT4NcAxUv
MYmUN0bC5ctJCcgQcgeQ3DZPwuHSq5axXBBs5sFcLqENjQbBVlfFT+waOdfBlJ56BUraCzH5k/hK
2IalyUA0L5OtyHBM5JiwzXoPxPLMdZzC8N7bxswVZEX7p7BuONDciirayVT+SqlYI1fjkyE8iqh4
W8w3Btcoal/Kdd6op3zSHyUcdbft9rYMNqoZSLm1N7gAfnoRbH/01CHcDsNANIeuqar9iVy3zTR3
J6zI5+vL+Pcmm6S35M4M2r25aPnV/EwN0aU2OFO1KeW5UQSU1hi/M2Gc5hoXj52mp6jpP2VmlgTx
pPLj2HtJMYowuWaEDwu4HeDH9wDestAGDZdcvVl/6Qaa4Q19q+rkQAPt2xSGr2W6+J6Ixqumw2dY
q/PIXtqgBhWWfSMa+2daAsgMNTJSddpxCgzuqc/CbqB07NAdwjLARA+vtwI0UUbXsOOWrsa1rRQR
4fSGhtr9HOOFSarsgMuSZvIp2cW46JRnPIG9RZyNPikWGX0YpNVWGiCc+NcRHwXYh4H1EQ7DZikT
UvZ8sprkoxf0HwiDAljqgxHF5HOoR7dgiC8eqVEwUsQ5S/uNd3RNoopxETJaRnyyGH1LJ942Ru3B
6EJ+NtRv5PpH43G5l90Wfru5YmNPWP8lhqQMwSvMqQrFM9I1VIjYZXnVsvrkqDmB3a2TjGPipdxX
7EQ7BYLX7IwHmCubggHOCn+bXBdderTaGjlZUi9V6r1DWhRi64ziysDzK0wdyPNcS9bVIP3Jqn5p
BMFM0R/aCLY6a9CDNNUGx4vOH8t3SZhHMBNQz3XY47o3dTRnk6qHNJl0nJ3VAJUH9dI7ewrs7Fim
FFsw5IgTipQ7WEarjuRFXgxb+pa+cp4dgK3hLrKcU++CXY1QNxkD9uc5kSfuJZeQP9F4oFey1tzS
k8EtA0J5VM73jMT2g0eauTJQJ+IR52z9Bmn5CYFgk81ooqOV7sqBz1kYyT2G1RPXn6OwqivCN60e
HcDBBKC4ndsP9LUdxiA/2PEmaL8n5wVa9spV82tZVwgbJGcikfjuRPeDrguigNVtrWqSQKw+Mml3
1TCdlRMfqNbeEA2/M1OOBhLEqLCPBf2gYW88Dl5yaMBD4sq5ybUq8JvcWLet8ZlZ4QEO9b01MbNw
8H7AvTjSK/QqIuM4cCkDu6jBmYVRMTX1ZQq1+ynKj54BOau1IK2J73CJRy8jMnsLdZpBB+tFVGk+
9rUD3Xm/sBEcaKXf4bT8NVvRJuzSRc/HpskRdFuno+8EBK5jzaQOY4GsU8QYh6zfmlmuYm73umVe
J2kB3yrcN5u9vfQiZx1HMdOnZN5MeXoXV/IaaeZzL6vN5PRb0UFwr+1p47rjS1dXoEyRRKZ+cX6F
gjll8TZz++Dy+m2m8s7J4s+csCseWAycYVj4o2OQ6YzPkDS+SwrGUczbq9sm6SHhfh8N3gGIxGUU
0dkU+EuHsXousoY6IcoUWXkKOmxy21onRXEX2TzAaDGJHfmKxOlUeZ92lu7Jwn42w3xf0TWP+YoJ
VzsMjEyz2AF0N9xBiSK37kClzS98X/zOgKGaTfIuqNrTMBj3kQSeXdJwvrLy6RrnEwV4My9eJNkv
tMVVbIFD6KsARBvtB1V2y5VjW1p0ELa2eTvG0YfXp/dtZ/BKu8OpiHIyx9mtRBkDrXITegniOhc2
NQ9H5TBwLqMEPq55VYVF5slK0e+tj0jEpO9LEmmCQJGXmjvwu81mLChVGCoBM93FTs5Vmzs62WGN
51nSWWS4j15fP1s1w2dBT2hpZ9uJFByJsocFr5y2842bzljWzvnS+vHouiTBHgMDdHxdcCHQ62Om
ETGm/OOKZogxyJ18y3HeskVUsJvRPdBu/sv1jE8dABv6qfkIvMyfc51FweRJm8f5rZrMGCBA/Vi3
yKohrb8ro+i2cQfLDcYelnUDTw5NbZnDUxTP3BMZb2FfM4vWFw2kQNrk6y0+bS6zrqBmp2f+QxgJ
ZYdU7kqnkMSfJ63aOh5qFShP8rVtbWzpiajwF3rZurVMsTXrwSWZr320KkDJly0U5KbMtoU1dH4Y
gGCQWvpL75Mr/YYgGmTYnTpveoj15r7x2jvNzZi7d7lcWVFWgW1MaPhZrqW13CuYo3izVqXHAWGu
op9mRIO8rLULrIyvIdGOXuB+60jdBQAWcLsHK018yZ6vjS+6cZZVBcLbYMqg4db9TBCibmwqAfyp
Z3ooG0DP8qHxzEcl2pOuxRuSF8d2+hiIMtgxIIvEL5nahMNDigIfTQW9fTAzizTyXeqfzMFhRu31
DGHcl6Y0aBAd7has4cpsF2+XfUNt6J2WhdssI6BnGTTwad5bM/cvWHvfc8iuvpFFd2U75gevxNQW
je5rrDGJSqtrs0xgsfyfklrbdorNrrGaq2QsjR+BJ3iwr13HNkCpTqwFkK/t79kuIeqFt3GcnIaA
qb+X7cskf+1M+opMa+fWaNaqGw+NOx8AS9xYjftiTfNFkai06k8AGRqIXKjjp3QC+pYz4QIUzpzG
KBC5ep3IhiERELWPjgM3mqAQO5oaGGNF1fMcGA4iUH0JoZXTfTseda+6lDZtuDVFS73LnmMW1eSb
dakOY21xaEBmNDXrI7Cb+1FjbjxL/jKsg/u+dT+kFx6JqxggJ/AOj9ajJ80balueA097F7q2nZf6
T1uAtS6kj1P72nHhTXUQrVzMyaduB+ozmjH3QSteRGWLlRWiFo3waTvXNtcpJMOBZF8ft4yWZbT8
ND4GFbyZhDxIPH85bXqp+/IaLrHm2MbUPO+BazSMG+ROGSzEedhtKUSh6CHZu8rcZ3HgY3qOd/Ey
V8nUbpahL0zOwIOlGIcYJxtUAdrg62joSIoR553CuRaAENDD3XvP7be8SUuW+ycdKmsuNH4Fm5ng
5hfft52hM8fVW0o4Eu1BDUHK49Gdqr+rMw2bWAgxWMT649TXO60u55WbY0W0mXQ7AxafuoWtMyYQ
lBj+47ft8pIiTFy/bRggKyCQtOURdOBDQgqW/o2W6CTXh4qJhnSne6pJhlXY0gSjVc7JduNoL2VG
7MWhSqAPCfZQcrSKq+kjQtxnRx11GIJNQc9icTOMqvQdyIrsixsLTf5a8G28Rbyal0kJBtqENqou
cuk6bSTyedFz/y+W0ztMe38slr6zoUrJkMizCV2dSUNyiFPWuMgUMXWkPMXcFN7KTN1bDsQ1N6h9
BYGETLcNuRwGJbNaPI9yL7R9ilTJqruxYB9uzDS6tQNrj6XAW5NiBaKICJylz5YzvSKUUBY8sQIs
WAG8kpsmUxwFhgDrD1+SThGIOqQzwQCbRp/SPmvJUPK+BAxN8dkeeohElJbB8rdgB0QQkte2l2VX
7HB4HNqLpZEjP04D7A1PVweDnjqU44CrTlg+TU5wElRbrZOofu0YFkwtQ5jYdJ9NFxswtO3tnLbX
ZqY51UD4zqFlDjbffVzML/BZWXz0pzLpgKKyrCrLOTq594pjDaktNu7Qp8x1EQMdbpLwXabqriMA
tPacCDOHcZtV3Vfmontwbv+MLY+jm4k0Q8D+tkE8WvUWjmsNPWTNgZPnC4oMfnSr9lN3mLeQPajz
mi1/zpgoprDHVtYEJml2AaLMa9OoXkM732fm+KlZ1THtQOA79Cmli8ClHkd92Ize+FDjoEtad0P3
xQZ0BRMh8eEo6jXciBNku9WD8MCkYm+0+rvbzYfWSJ5Ko92FMl363qpNWhpnRDWfoqA3g0kUlaK3
FadUinj1tTV5J9AoviIHkRNKWS/CT+X1RzQjyBkcxVY1ZBTU2LPKn8T8rJFBngUNMZBvqmy4DRP8
60FKsZkzos46TY1sFXyXZraAyuEduwPui+Wp8hDWfyZ1zbxzrArtLdRIAlma+83J3zyCBN5zozto
eP8dRIBjYxjjkd30kiQCu1KZdmRnuDyRC8O5zfx8hGtFQYtglF3cZdF0AhrLF8sWITDy+G3HHE8z
rV+tV4X4ctw3wHF7FY0PhGiOvaDaVGdLjBSreMq2FSbmexlZcLbwHTbBqjEyvxq7h4F/UG22XypW
O8+4FP2jG9FVEWw1aitzWqylal86CqGKtECOMA+yRK1rnaNlVqc2UPDpeCxE6pw9qV1smX9GTYXB
MsCsP5U/IUEXK455uP4LPEVAG1+BsDMLcMGBVcp5Ss3S9aupg8Rc+rMtXh06fvFKByv20/dqMImm
6BMHEur9NEtu5libScrpDqIs1+SlaXuVZGwWzBgx9BSu39jaOwaLBmlCf8U+GKwgzOVkL9zwxm5p
PML09My0ZlrnQcXbmXTjdqpgF9ER9T6ljFlEWlFWEsM5pgBkZarI/CV0qhtLM4WT1jom9Xzj/Tw4
FTaK+H4WOXMeaR0d6go2NvfkneWk+2jQ0zUD03cvbVM/0rAUAJxndXV3oSLd01XTo90FDb3R/Mru
qfIi69sf6tZ7oov6eTS8K/IQfPYScRFbPag/eZxi8SnajD1wlFfIUKjR6eCu0nCeERE4yse6OgZR
8BZO9gO0g3MmvFedny729d6+0KVIW33coFqIvKWe3vmVM3D0JCnIOaJ2TNygvRxry/SHsNx1ZXFo
g3RbYRlCgdtW02JhQx2R7TmMeUKqO+RTmNMAvbiPN/vZ7r7zAEZaHx1GJz6ldYGmWz0R4OTEabAk
as3O9CBtMD0+a0Q8XH54BBgQVr0+uif/cYVc/UvDrw6m+KQrMjW5a7zUvXuRjvfFePLJsYwDeUB+
8IIT8xSU5U6f85wTGEXHXhZzS6K/pGc61OH1mCwcVJ2M83VK0oNvl7y63aJUNLAl7NLuSR05T1Hf
P6A1PwB6ACIwRJjR6+eu9mImDZhLyjTftqV3aXSOj8x9sCQly5OyzKOa9kx5+bw2PJBCtNnfawoj
pGx3mQr4ocn0moxRctO55iMB/h3AbUZgtC9puFO9CtAyaIrsbOYoEu4M8FB3qnadsWhSo6kFe50R
ha/6+RJGIGxE3/oJjlOeo3RTVJTpgY6Zqn7aRVNwq3cRwUJdeXz1/MhJrTzPbg1Xm9xHhdqu7NeY
Sw8xkX0zYYbO8JECTCUp09JdwpLGiWg1mdo9btqA+iZClgHpInkdo59RO7dk5Aq0pni42mZkr5ME
MERrjOZeTzcpESNMeBkBDdNejbglgahRw7OllwyBbuoPdp/QXJjRgut1NO7xIlRZ+Ty5wbfLlV/G
6tbrmvtasU47vXmYupSCPY+LEcYFao+atZZGh1ia58qjMGWK1glNOpxN2FeRgTdDGX63U3M2Ars8
lB2bIA7AI7ylkxjGaM1hFq5U0XwiELxg9eAOgJpooXIxjZgwTZONZPLdPdUm9QDk4GIVbCKneLTT
8JaI/ras9x1XoLIYbwKGCRhmHmp+ADDfaNOw6EHvw5vU9Ljr2YcsQRvwFopKyyPC5eRr0NUDKbq3
zgypZwOAlekp9yKK5RWQ6FK4B9aTgwbd1ODqRAfcmfXjNGvg6itVboEMfij6r5Gv/YYVFJZhcovv
oAspaS3kY1Ck505rCZMA9R/sAuJfd3Cke6KM9xxg/E3keJq9CWi9cwldGJ6T5MYBMWPEzIYzFlJt
gZOgmkj4BEVS4DtS72MB2q5FVsJTWzXAvWW2z8L2FdcEjajJ48R2vm+W/QVx3Nv8Xx5w/Ik0cO2/
m7Zrvv9GW7b627Yrvt7buCz+BfDR0l4IIf99BgOPX5z/mTrw94/4bQqyoAVApkCphRPNxGFBUvxO
HbB+QBVwOBEbDDYAEPyevNA9PshyIEXTr81/6fzWb1MQ3f0BLJK5BYdGiw90zb+SvViAGH+YgejL
pMVx+OeRvTAsSBZ/noFg9WCSQRblgHXpYCSUk4SU77YGpt9w94dvy+3/yj3mfvhfP5mjm5J8BzdD
GzjH3xEpf0h51OiOuduJ4dDT98qmWL9khYwfQ9hmiCKBE19wICV+Snh1i7/qWDWY6UujsXydw+U6
TmV0wwZhEo4Yy03fVOxieG1wtlLo1NEl6Hud+sXZQSHmeCigcSE4fKGeU/RKDWvPqWaSXbwjF/fd
Rt6TYabvKiaLCOQv9gfKCyE+FjqNQd2raeDuiPKo8sF0VmlyZw0IDtokTgPHI1YgjXI387UaxxPD
03pNJPbQJIq7p22/ukq9NeH4JersIkLrrEtGj+jj2aYYQjy35Ci/xwpD4KDwRtcZoHkN+OoNb7Tl
TwXtciyHABCM1N6RDi/XswM+l1S/tx6MaLgJVMhpIZvwh3Nz3mZM1CCrBtNLwQGIe9Ygltsi8FEX
bv56MBka0bWHj6V977SaFJtnxm5NElcz9JWdBEphGhMj4NbcFPcaD2bn66Xsv7mNBPf8qSFZV7BW
+zVzWSY+gTeTzo1FDqlQF/Muz4Jpg47/WYcB1qZYRDsNB9i17UwmxV6OwdPzNCpqyEBuJwkqCsmM
Stupf4LIMazNQS+3HJIwOBcY2JxonhiEhSOZaa3fJJV1o9o8WBWIMFBjmOrU/EAKad+hkdQ7OVI1
nWEOLgvn0ZEy3Yl8okuvmUcOHBgT+iJBdUnTQycyRkk50Thgt68G1Q4r1MnnWWBjcSz3iQaAe1zK
+MvnBht4D6XBhJ5wG3Wdcyri4izrFF+3PT4VHd593QTm0NI0SBiGID9VhA7Udba+iUQAZIV9pYrm
IE1CHBVN834p8i/a69WaEeCtR1/2DZjEN5JMPAMRrddZin4vRvHE9yn3ldaEvonlnPP7TSQwxgw5
HAnatay1kyTatorljSGHeuvq3MWmYqFxjQ5BFbMVa09Hg2DeyBGpBxJZQfo64FJOVwXrGQQKXdL8
NsW3BumIeI/rej52lnMXN4ikhUY0ApVV1+mp8frbqrde8755VFl85P6cws+sj7lHbqZmzK4xzHfr
ZIcUgmBe3ug865C0XgRFREwzfwEofypSTgAB9wLbe6ooxt3gm+WQh4T0mHbWiDerP5lkxn2Z5p9m
UQ872enoIC4AnZ7kMsUd9SlyqoSuo/LczejGaYyYAhf26Iz4ewhVPTm2ew2amOuB1bT3Fril18kZ
UJj7yjdNF+sr+WRmetgAZ+szKMMIzqdB0TRRN74Cbst1acbMWmycVia+hTqungA2MgSE0/ZrGsM+
2sS6LUAxMP8Z9qHtUpRD80aIFSZJ9kauHjJ3oRQG6ru0c/2F/uWQP4frPV2lEbclVyRat0MjicNd
SAJNd27++r78fwII+v+wwUEy8P/DXuO/t++/GQ+WDop//ze24LJ5/yr/aEf4x8f8vgkbPwTUX4/c
I3uQ4cLe+X0T9n4Imz3Y1i2EfUwBv2/Clv5D6AbjP2dxMQhnYWb9tgmbzg+P3k0PewLErIX+81c2
4cVh8cddWEAYWuwQnA/4dAsc7M+7sGCXEYE2ayeXXkBS4JCU3al7bXqPVPsRCULikmTK5UbJjhu/
E9tnE17fsAlzz+Iuw0WJaWh4tFDlU/NSMBaFmbOCrMA2WjGNaNAPujRhR9iloDLi+Mxj2UNyxUoG
opD2r5nP9SRsmggww4ZdDqrurPe5PS1BF1iImPixCNHI5RY5cw7LRFUyB3AXFI4FPYWTRQN0p3Sw
SE4PST3rnHS5Nwzyjja+LvKuGK2ZmngW3GhujDiXiVTjFMu6ZtamleQuhe3BLqlgXv2/fSH+dI79
10oQw8sD3Ps/vToPMSccVf7vI8T/+eG/vUXWD3M5q3oSv4zFQOb3CLHGkVRioeEkSbwYYRwU1n9m
iIkXezoWZZw2HIAFv/37S4TVB18dNniaT3D1uOIv9Z6QFf7TW0TdhWs4fC7H4MRsAmv4L34el7al
kFPgFr9ntW9GvUWZ7lT/5rlRt6k0CMZgIQO02lzLjrRhUCtXDJgfx7yHZMzQtT9CukLJGaSe3Y1O
B2ghnfB1K7GUR6Azzs9MeFnsYZTYj06ra98T/7WzMjUxAo8Q54fMYSZXZrhyGhQ5UryXcFTztpyN
Ehu2WckjKH/eHeAO0LspajsVTGj9ZqGZmLLYqMSA+aB55bNKTdOPUCwIeJQebZ4LYmOWLQ2UAXpA
5wDq08um/QaeilF6zJKDDq5sn2agXXORaTdQc0P0C2KTD/ia64tRL02QWI+2cV9DUcrDsEMdCoIc
FrulMSHtOoTqaujifTi687lqUuwnLZYL85i0XCFoWBj096rj0EyeOdWRnLIRvs7Qr20bTWFwSMes
9MST+O+d9UR5eS/dTdL1S4wr5eTuJSQjoFYtyiUqpIpde0dSpntwmgwhR4HTCVs9P6gAalQvOMIK
2bj0DOA/37lcjz/QivQj1U3IjnlFCtcmn3GiUCpjmKmOWt7Dh5/AnK0mK3qDNG06qymWGEsD0T85
NeeI2Q1pk2XKUT47+NvOkGvER9lF7TmVxcQPC4Jlsg3z+hmWYOsh1DTolrnnwDES2a1ruuONgRsk
ZuCCtBJ3SUnPcl280UGew60cbApFhDbuwrbVF+U/al4dWupAt3Y2+N4MdY2BGG15FPmBh1Yl4ygc
7j2xRdeW5jFzo5opJ+Hnq2oxQJTUGL5nBVLExlO9PIO2db6M2RL7yDN2nFCbbdrQX6wm1/kgBUgu
tS7UfEdnYX+NWgxdq2wYukeSRYcwLd3OHxOlvWMJplc7nov6RodX99Zz+IJTsoxj7QpTL+1d1qfK
G+1CCpUr2uB4xmsTURF/6HIstrsR2mGybpym8Q7cPmSzp3RVgyafNmpd8yO6VHqWv+UQJL8dN8le
+Sf3pzAHJLIqptGkNy6PLloj7Pu6aT/avr3BhRN86OUAomZRBbcyb7WXLhbmV+i69k3ZFMHRKJv+
4kkmu1VaVKvaKmnIjCm7GF2Uacowu7MZ0FfdpOvORcehBZ4RIVyWSXtELvksPZqGFRFURFhh5a9q
7DPiWdXeY+HgRTi7cf/Aa3kLdwprd1b3RBSSgNNog1GkxWGVVmI8gUsF+RsahHvDugXRXdAJp4dh
tScCAF6c0L6pAUaNXJGuncxq7yjezJdGTO/EhwbUOljTTTRw5OwBcK8t2igv8LLVVs9nrBm50anH
JCV8WzGGWJXMtx661AhvvbaYj3bb0ERg9FnyzbBK8+MyqRjjzujfle6wR4dhApOmhPcGOn3E2GwG
INLz7juJ3yOwuQJPR2PfVm1tHtpRqf3sCqoke9U+BZblfGJa5w3Wx1vHpe6EVMLDoPLsOym64UlV
wvJWA+veHoy2RTME1aMVtbCdO607s6JbmkFddypwRJEs6M2N4POybKJylgpeQUI/xltc54SVsf5j
0DEGh7N9BtQARyI89LzpZE/XoBzKXZi6+sApvjM3DK6ms6MWk5+pN98UVpc3gF/4NqdUz2+qAS4p
kBPrnDpWsZUlcDC+LptlrWorMAbCCBqw6nQBJ1qFeJn1eJOKeHxoWc3u//HUN93dTCBupovFpVV5
Ik2xq6HvIgwy87zvqiEjiF9bePkro6fjlux3y9ydq/w5rzje0ZzTk4seVPhY9WH9gIuMCFQ7YWyP
UsmtQ7UjEj7XN3XrNo261SYybNsO2NBmjAXZMzze5UZSBsBwjdCGGMf1XGb5ubbSAeZgMVaDj6iO
W4R2yewxdMfoW7LFYAw3og+3Sics6ZRdU1pQghiAAG5bq6Yt3C/46TEQJYuFc8QsSSXtWO0p7UhI
khUCCdm0MMWFZTC95YNWp2sQVM3oa2O6UHqZPthnAvwZRveWTtLjnJLSXw11XJtn+ugxfZnUEad3
kMcbZzfaDVpDnJr4rbjvH2x7TD7KnJD/yiJ7RrLUHR+cVCcjziuNnSyCQDSY7F+wJLKTDnnpzma9
8XZqGV8ThSFsE+RA3EzDng5Q0ccPXubybtRdtRcEZjcZ8bpPIUlQZXY8nkRVuszLmuG+zJrsmGcD
Jpw5aQvrXk5M2kETTIgvdecNp640OuF7Lvj8NavcpDH5it1oy1UjPQ1V4N5hu8k10NYWWViw2Plp
sbmN/uA2T5XU8pODhchadZFGfFzagmhLMzdAcOuIwevKs7vwTCNV+USg99Phu1hSVR0FdynTHv1O
lEs1bDo3HOvxDwIz6txZx5MhqO2xFjqWKLhVbBHEbICMuaFakh2Qsf2SMfcqSkymfFWb4ZngwDHN
1bTzmD5zZjBVS9vMUF3FmJT7Sor6g23cuZtCW81rUdvdqXUy71fWePKYzguwo4USEaVt+Opq0r46
gQPpoCmiDScKvrSeNgYQY/k5GofxNm1xNRHNzyEe0PJ2K4SCVRZk6XSmznFSfuhgpHF1fd+2pnY1
dNd91sOe1xMyqD+Ri30p00qRg7Kmb7rOMbtQybGDv8/Dk8mxfNHpxXghomJs+dKCXe8MHpT9iXQw
8KzyInSQILhH2ruUTfls51gqene2nqkJrley19pt54LwTEKlv00df0venScdFUX3hxGHJ1qLE9Wb
RpIL67rmS4Rjvk1q29pyTOqPnGz7o2isd0x7wRGQGDR4+UAoAafhpLQHgcmcmrEWu24N9AxhJW3I
+GDdo+jOKDX6STLqbLrFFGaIwD7UphZ8A54CUUJwgSeDcQl5aRzZk0RMIwXqrVM6l4a7HJmO8TCS
ZnFKq5YnYcjD/OK2IvAYBDidds/JYrYOZQy5iXzYhAgUa3b65U08/rYdsDRStjJsJivENKUn8Zbk
/XynF4wnHLNV0HHq/J2i94Kdk2b0euJVQGMiP9gbCCM+zJT5LqwHpvtamfkptrsbjqLiolWiujfm
kHFPxv/DNZo98gMGbG2Bt71GZY7eo+O9J+406elVdgyhiflH7VuPw/KSNG56gWYznLXIW+Bv9SzO
eV00Z5y69toIkuZTzG30U9Pz8l1rcW56smpfYjCcjNDAyOOJaEdP+gVjZkX2ll+LoT9mDbCOdSRk
fowapR01Uyx9TljhwFS6iyMnrh+lm7s7BfkXiE7cXZltzW8YIrMlEC3o5KPC2r0Rgx18FFWQMBl2
iuXXjX6x+vYSaEMB6N8VNRT2dgat1WsivBuSJdA8ulF2FSENawZhgLs80IOTY5sjyZ+5aQ6WU9Di
JimKK3DpXaJOC68MvIyLPYbeDWCgZKuqxn31Yhbp2RDth0mlKUeGzJZrcGDpvBPYgbbKKalzyyir
uNeCsNul+kRwkfzBEhTCRAUko8u1TS8s7a2sk2jhA9J2EIZYUskcStzwA7ghXU/BkDcmMEw2cGl+
C0qE8hVHLo7n9GP7WHyGZxHh3VJTll9YNZ+FgEYwCm9jO0sWovMHJ39IAgs/oDKHXVqkGvN203vk
0xjsfPVwGzUi3bPU2L6moTiuYBN4ZLBE4AOyUHdNxEHR7LHUsw32b+FY0cHr9uZS1nsbhFn1VXhY
ruMmg7NTJhmEv7q4MQp6GjZT2DmG76HtUsITOGDjbdgaFlWvabOKi5ruKycdboGSZNt6GiBFtdZX
Bvwf+iNmAs/BUll7FmeojIruUrbMM4mYPmUKD4ExY2mmhNXAaO8+EL0m42AN7X1ixOWtFffmsVPV
2AP5QRpeKbeWz7B3oIfqsJFXkUclCUhFSh5si/E8PWfJdG4GKsX8XILUJUY1+UrAEKcKp/5KGtHe
olORZKhI7f11JeRfLpNkCg/d7b+fv+26eObZ+6P2R8nq8jH/kC3Q5n7YKGuSDdewmKT9rv0tozmH
/8fcC/6YawgEjX9Svw0DseIfqDRWud9FC6jfjs4Nb1H/HBP976+lkFxvQZv9cwLHeM9mzmeiquge
Dgnx99//w1AsbRoWrrEejnCHs10ypyOuP8edzP1oSbh+iYr/g7ozW46bObPtq/QDHDiQmUgMtzVP
LM4iqRsEKVGY5xlP3wv2H31kWUcOn7u+/m2BVQUkvmHvtbl5iHNr41sKmVtRGnjyIJBFaRvdmLgz
0fKoqt/7XVAM69Lhwc4m4to3OcxLOpD4K531YQRWuQJIybYKMj00p9BTeyIju3WADuJkV7PPyzWo
bpwIISM5DqCm1LBOfBVs4jlEqiYJXPqGWQ4JVZWDwd4ELLGRbYz+m00f/o6fcHyyec2jzqb5f+lS
nEqCaKVVGOjnNJuBqbB832ELfejG1oNXYUn8koYm9KLvqyVRKg9ObuhWFm6GVtyLGkv6ukqKbu8C
qWPOImmcKyFROSSc1+OaSsBZOq0Mgji6xGSd2YPQYCNytXO9wj3F+WIwKNMku9Z2MCCqFEGyifDS
byTigokjHEJ0GNrJXsVulRxFYZB+FktvT2plePRxME5jgZMjZOVSrspcdIcIGjShlbYzfwSWU13M
YUKzpFmMbaUxWrd6aGpjo2gintC7IDQTnHh7YbJ+20Dh1bipADSFZWLdyqn8oWugo6L17TsbTAU5
044c3wI8BMHWwap+Aa014wops23HSABmQKke2trwHwPfy745dd2+Rf0YfYlDrZBa5CjiLStTAJ3a
NiPPbTSq59np45YR1oBeb8q6hwyU3CN3jXvIw4Vv1iYJta/ZkrJJxTARVRkgdwAhf4+n1wW8ZGgo
DFZdDxeKgnaN8Cc5qi4P7yITNqdXNyVLwNhYSkX9zuqT8sEuApxMXpjNoGBqTLkZaiFFu8siZkJr
bmNChaEefvMHR+8rl9EZ0UHdC4O78T1NInLn3GE6UOLh2RncZut2sTrLDJWHyYqcIoQBik36IaLi
MEje20YUp0BPLK4ac4bAmyoIwVHufG1of3dp7byQQQzVWnIw883mILInsV24+2+qks4l8LLxNiKh
decVBTipYJgfidTJuGVhKHVGA1U+TQRFGxE1LlX+Chk2hpSi9/aJ3beneQ7irdEP4mauFXvGGngW
ne46tljSFVUQ3KXe0LCBQ1cigLFu9ISu0/bjA3e22OUwWW4JHyS0DkM3gRLgW3J3gX9MLG+DqPI2
Fj15KCZzU2rnaKY5yZKzckhA8vs1AEKkx+QpkroITCpJr4ByroSpJ986UicPfoq3Ak2Bs8UiYD2Y
DTUpHhzkfqYhz06DpRiTAClwcVBVRHpVHjiaiEyrGtCUTzDWayD8dIuPDsO4o6JDlhr+hbm9+R1s
7LT2UevukfoQBoBEhZ8igNU41DbmdjYYKHMcwnZkQ4/nFSENuxligEB/eWwU9hfMIGp6Z3XRM+wT
UUe8QVXQA/FZJ9wQH4x+oz3ft8EdnwNhxgixH3xDvAbmbHyYeMsvAngEzFeLQIM+nCh5FRAum6Tp
Z2+pGBOZ+aylTTCMhW1mH8Vkdre8HzTUMz5wSel49cjSo59lxXpQUIKuvQnQ3xde+DG1tdhGM72p
E2b+MTW0S/jXMOJrEDXip7wnkVBolFE2kJKtP0okmTzyHCQWDOJVPIXE1KV8bRNDgx/MMYIHpsek
t5qF8zhI073mmGZ3feUi2SwdvN1mz8TXDRbNDygRg58oB9DUiOw+sglfHJNGn1tCznYGWeBnN5PV
if4cu4ivDPurW4kOTNQAYg7CM5kuRG7RslQPtgAKHPpGSLKZ5jCnSER/6SVrWfj229BM5nYYW1xs
gwVRKjFzQu2t0gM9M2fbiYTPa9RYLXLYzLkrGLvdVMIeD+DQSc8hAci9NUayqga/a4+lO7vnrhYN
/sGayS473bOeohb4YoRXldAt+120znzXJJobL9OaKSMeso2jPePcA1B8VB7owwKO0JcyGYjcFXVz
A3IuAOcWpcNrD9cSCdZcvWbFTNKi2WcX1H9etS5r8gEaM1Y3ScO80PIyeSiG0thDK8qctXAhiupc
WjR6MnpN5/AzGBjGIjME8xPIESaT/2yzjmd20cD2WdBpXZfPOz8ae7ieU9qdwxLocJYY1mNXlphi
BcQcYls/wylYiPoqzLahnsMdmVwTRiczuXE8Vd3FBmYOv5j0nfZMzJOclHsOCxD7yJJfSC8fSZKh
dD5LHdYbnYC/K7Ms/F4sub7pkBRXZ8TVFGqhIYfYzd1UTCGiS1csPw0bc+VVeGNIECwQ3u5ct6qP
ncPUsyuS8SbuEyxf9CfnTvn0RAL00RqHagLXzjWDm9ymduZ94T/2lFQ3JDNlL7Bv6nXsZuMz2wKT
tI0k+GpIrKoo/yyYPqCwor0z8KJDk16hPsk8FBT8exYuZAd2qDnI/JbiXV7bUi76esfcxiQFPpda
ODdhrqwnhNnBLQSpd8Os2+/0PNwMgSiR34a6CtdC5fYh1l6wQOD7fdTnNlLyvrln0BnsrRw0UdO6
zWMUCASeLjiCVUlAAbLlenhZ5m43Te10r5TVHL5hU92mQQBww7T9EDkd7I2vxgj8LDPcxF0VGJU+
ZF1mTyRU9Zs2z9T75MSQTRTYgYLRJy+abToG4hlgAx1Cx8H3ysiCwIcRzyLDc7dDCcMCgdVMCTUb
gBqyuNrdpr3dvPDmTDex27c8/mMQrCpINF9yUWkYLHyjE1JIuJuyNc0twmBTr502FiDaAqfZ1xDe
UdxnYp/2fbEzZiSrTZeMT00Yh7uOkmgrRlzXEf9hAyAfM1NJZja23rsqHrduhpJER7SfaATtFesp
7uB066OnxKwf7LoB8XWfeN5LkRnicciKYaFMEu0R1Ogv1OzojdfKahuQbg0mK/TPvu0kr2Dot2Jg
XWZ2EqkRIi4i0zmpYzsVZ8ernW3RiS2GSZuSM4VnCHl4NcV82VMUmiBk0qZ4yhw7JBzDm8hD1YL1
iAtalDDEZykbRV5pmy9Os+Fkq1rtHdlQl1UuBl9XUfElLF72uQQLH4U2P1VccBCnPlqiApXdTigU
iuzgOFki8gc2VQCqAljZuF++PUKiGcTLeY5OeRl7e9k3cpcxvt0w4p1uscnLkxmDhiok4Myw6lGQ
4j1iAk+0DEDDbK2yWnNyynI3RaBJwkSuc9CB960/txvZpVa8tXuj36mhibazbyHWhGxY7BsGF/xx
jk3cVuI/D106PU9hfSSy/XnIvfjVd0lGQ8XfDztCcEiIzDyk8SZj4SumcbT2vDcOft5O1xzmhQul
BnJmYJt8tQGM8KcuiNq9kTkuNW5m/VB4YEm3c2AkuqiZBsJnyGyQ5mdT1dfO8xVEQfjCVcQUv/eL
8kLtDnPYy32oYp5JNIJwdPQYt0F1nXtZUu9Tlx5b8PNoySJiaPspg7QhGI3ZsT9s0LLriywm49wM
2ARBhG1mMb2MY79tnD6kmsOW1qMKgGOYMq8pZYtyzWj8r5w4H6OkjItn5hm2xxILbzN+B+X2NrkG
/uy88vgOX3PDVVtBIOd9YtbdMZ4rUHUMnchpH3EkZ2HyJGEVo6maIRbn+RwfBnJ+Xsouo2gvHIv4
zgxN4TwFCXGC/rjFuTEeTT+X18odvR11oGBKAm1lk1WKWMU5b8loMvJ7PUuYU3ZfXXGGzY+BUfg/
zG5AqaZNf4zWXS5T0oMnrP6ZXvKGeAxubEJoDqHN4KnpONYCqrwvBoqxY25972mxJD6SwviszUCw
yiYPCDTp+DZZNWCiQozfAttR24Yl3raO8/6R5HTjngEcUiMaKUYJ4/RpWZbH2BrlB0Ht3+mTHo2u
IUXVsr5PUPKt3oQzy0D7Mycj48KUyIZ+hhI9C26ihoV42zGGb5snE8CiW6SQcIzopTeH+Rl3s7Gx
RjPeWpkzixVLdl5xfTpzFhktKAVgbD4d3ArBifw2MI99twB5xujwgBAyQR6BT3rJc5ik6utoCBjY
ZbLj4cIdhRhxA1mqOXhMeT4sS+W3htAxr6/ShiRo2w/N1FvMXSWopkpVX6Yxnzbe4MCPdBQ212RB
ghMynD34SRpdgxCFY53G4Z2ISZCPcRMz6CSmcauhNnsWNbCsslPl19bnHNXFV4Je4VtlbEUPfUGj
KTOgIALo1zrN8MCWfOQPneYkgDYRlniKQYWzGInjGtgs9Emfvqsega/mbfpYtXF1FhObX8Ng8eyZ
Q7QVfh6cOTUL3DJ471zWxUfRB9E7YSflOc5yyZ7BCHe8+XIC60OzR9fIrm9V0BocmIerbtW77YR/
EWbF5NeH1HLZm1SU+GJRoamsc5ep36EKjPse3SFvDHJ8cj+J4I7I9NqGJoLExje3yhv9My/s4Ti0
M+aDKd0wkC5edRv7rwQaANBSPSg2IrHPPUf3inJlPERuDtCtMVwckkVGxTbQKeNn+tDg4/JV3nPH
AHNOL9LtxLss0YbKBuqlWw4gqtWd3cYZrnqnJxYTF8mIUxAca5t+IlTiMInMYhcF5JFUuWI3I3uQ
gkro8qluvZiiMQJgB6hk3XUuBvC8TW6zwksuerJIHxT+0fDrFyqG56QoY7zkMI2qxiU4njNUto2z
a43WPeVFpq9irpD88rKMIA9b0xZVKVS8rP2e0jUhkmV9sYP6jrwTXBpjTCP/pB3U3BhDuHVQkKws
diZ7oswoqJJEwYu3omtZwRGNIxyGI/qcS4Sc5kbiOLwpIrd/cHoy4WMiGc6gNavXORv6B235Bthr
/IPuUvdXHpkPsT2KDwKqxq2uhubR95PwsymyzFtZzWwzEHHCj65U1kHMTrPzhChPlra+2IxHsOWB
v2zNgvOfKv0Lm2O5LzOQfy3CROyaERgVYnJeVVzgMLFM8r8jzpiSsLBdFjf9HoVChvsCFk65xrps
neToN1DhAehfW7AMQFRyf9zXJbgAs7edlcsa+53+YEZ8WbBesGqPvtUdpH9RM8RVZRksx6vYuqNa
QoHBy+hr0S8QTmec02fU7t1X3XTejdm1xnUYoHyz5c1PfHf62VKoPKUWLXjHQLCUbogK3iIoquZd
IlP/PGacRVkY5s9BGvTXljLqFNHDgMFPmum+c2IoXEVSEaRB/wWJ2bznuaof6yGjn6sCIkfWedXm
ZHYXOvp0eYnPGzHIPtglOqvW4BnGA92HQ4zw4DuPfTXIbaQpeFQ0qaUQwARU2gLGdD6My25p1rtU
Fu3B1s2PzPXGL80Q5veR6UW7nDv9hzFlWbojSjPZU0OSKYsAaDPWCem5c5McKa2yL7Ns21c44tG1
BxL+wEFXEFDeewUmRMJVyIkCFbA1/Dm/reKiRk7E62mjgHfQJef3QRr35JIZqTynwkMh1HSouDmQ
svMYuh4pbl33PcjJxnF41x7aZiguFlXzOpAq/eqqFvpPGrlvOTt9JizNqB9TZ8C6xYtdfAqjS76U
Ua12KQXqh5VL8yVyayxufI3GUbsWE0M/Hg5K0wdEDK3YxGXcLpkxl59D1Ng0cGkR0Wi48wNsBQJI
+AJ3uRukF8uYeSInGd9wMHb7JjHsA8CT4KLaEm6LQXwWAprazx9UNBNYRvZjtPbbCZdrG5Z6Pw/E
06ywwy18drFzZehAXukQG7BuGu+YcLGIs6z4OAn1wRgufHfRQmxl6tV3sqMZo2eYgpVFz3xhPGmd
zdm1jkwmNjIe9M4bh/AyLS/Tyhq7YxuRQlBSAi8nBq7xWFJc8pIvN+bYmzvG/ku+DKbcWozdtRwk
eeZFdmS+UL1SfQ/fh7q3sjUpMeGNQ14AgNqxuRpdfnKtDBITnVfYDM+2LOe9i5Zo3xqSWyQr0Ohb
br6zRBqsbbQqt6FK+23bkb82z/DuC7+fboZ0MDbDjBiDLWP1UGR5uOmd774Rv9QWHljMpHTOH2Ol
1dZDEXPuloSHOkrcK9XKDwvm0ab1cmhCQYQxMG3CsyZKfe26Zb4mhNtiwufWV47NcYc3Gl4pbtmN
D8Aesibufd1b0ZECMdgUEdQ/kFnZHRpTsSGpu94V5cCDRMuqDQt5aR2yM9cUjWcZp/lTXPblPZMA
DxKqu/ypn0gCfpQIcDKOEdAmYYuYNDjEoe/t0cJxztipD5i3rfpPB/7No64beWb6MwFyCM7V3LYb
7mTUR3ZW7UK+cVa5rB6BI7jfyAmEzoSQ6uybsnjFt2FcxlFHm1B7yW1ZIe6nCPnaN/27M2HblkR9
Q0s482oiPQJ1W8CrZEq2fjaoq8nu6NHHePjhxdiyAlMgN5xZ0W1mA4r+EgXntoPc8NwSJFiXF1zc
1Ipl+B01022OiftEzG1xFoz5H9nQVUdjUEcxjQy4qugNA8mdORSPjJaIawP7FE+PDPQ+Q6hKyEs0
+OSh7C9qNOE4Db51qV1THjqtMcQkAoeyME02viqg0kR9DVfBNNo7oJU9NBsLSVrU3I+694BngKSY
6RC61M1u3T6BAkiQ5XqSor1DToArFS/1wXWhuYTV2UStsFLkBKza1q6+aL04/7AYHi229ecgCbJj
jXPNNlLjMPtzeF/P4C5Gwf2f8LsehjgrVhKRzmbU6bQtC0sfVDr4TN4myR+dScok9yWSeX+QkuhH
cpqiw2yBQW/oEPUqs5FxTpr9WyTuBkSWe9Ofy72hi/S7npxphfM/RTxJ9Z5pyqDcN72LbGnYnULv
KowjN1MMoaIKEpJPWFIinpm2Zpx/n7sUGR30mW0yxF8XvcfGDEjDqJBpAXuIN6HZyh0JVkuCgiY6
76bgRbVj+q5flqZ8pbLy6oWyvAW85a7zObW2ZlU+0a8Ae6OP3sVT9jqOngedGDsErrHhrctmdUqM
gPxC7Ohi1TvEqPJK6l7SSDgHq8X9WhZGs6cEV1vezOzABXonct8UugKfkiRJscaDJOt5lfMiPbuM
wZDWrW2Tmceqo2zcCtOS+2kszQ0tjL7y1+5EkxTbYSiKbTfJBxUiaKs8+bZIFVlVjrW84nMYDn2j
A0hTUc/JBSgzVwSh5U1V0SR16sFXHaSGqMySPY+zQ4JkMq1JZG3PTsQWg0CJGpIrfkkfoz+BW2mp
5YUPmm6Al1zIsaIwLxKDp6zhJeIH4o1b29oYgGYImEEEK0pTnOmLIUQoe7wOSMnBZjfTEfWEyfiH
WMWxQ4GioKmerfiOSvwzDCY0woRdPkVMcpIV4CcEcDMJC4JkP9qBJi4uMfHrONqhi5dxB3MzlXTH
xoVnMN35XQQqinjYtct895bHmcxbv+23WVnyxhc1Zusl8bBsMnPL/Eu8zbY5cy5DzeT19KRlXX8F
Y/OSWNWNNzpLIlo+ncn0mR8pdjeQi/1L3yIfjBj3cfSKTdSM85YqN7tQf7a7mQCjlTM0IQZeON1B
VzkvsvRaAIKsSVLapNeRZcxboabZ3VYMQUsakDHfRdp4EVOP0Nby3YcsCI0S6XHVbWwFTTCZTdrm
VjH8TjvewKbrGmLT2rSHkoNk1Uwhuaudk1KH9Mh2pjX6f0oi5bzaIXMQ+B16W3D+OuCxjinWhGtd
Du2Pxmvwls9RzkpeZyl3hOdWd4nlRBRZccNgDRAqkEAbqN4weihNpUf4HnAd774hkucc8w6FKeVH
L0PFvUJvBl3JqkOA75PxLeAmukvtATN+19n+ye/09GGBSn2hlphYlsLrClAHnsG6Y93uHcOCv0y+
IKK2mKJ3CkhWHMfwjFBIXlVU+csPFuw8k3aNctZv9mUtqk0XjIUH2dqlRqr8mPVKydKm84oHP8fT
5aHVO5RJhHDWC4zyPi8i/2jnfXySLGlRYKArLcUm9KzvSKnSVeylQFDNFu0OX8re1eZsX5uqtL5k
5rJDcbLyzXUJ25BUntuSFSVOsnE+xEHin+BG59j103CxVDnReGtMVnP2y5kcBu1QAsemcd+MjXFk
YkjmIcFOj26o2OxJHbkFRzQKr3XTdJBKWqM68OaduVo17uYorV9myWIY0xMxCmxGVBS+jiTi7dj3
vqh4rtEKJpRqg2M/GEMdBLzYPPkiB9MCgq7KJdRSO0+pZRrccbjBgsZmhJMpcaISs5+lys+kI8t3
jmcO6lKoI7I8JnBZAioiSvHWO0R4nCClyGvoTuwku0Y9ZoUNy4ZG+ouWWcFMNkyv7DOItIj8MDzl
3LKPttmMryVRkN+zihZZNY131+RwGWVY077E+d0Y9hDTJ+Gt8tnxbyh2xSMdQLTlvmaB4NZhQ1bV
rLytl7Oq6qaRGxr1b/mprDzbBzqJ9mms2pt8NvQ5dy33fsgQsWOenQ/2TPrJLLmxWc0xZ9JRS5ip
Y60Uy/pbp5hLUPYSrzzHK7LuKnRPEI7DUxYxeSZT4JtpR+NRx4z3EoJyd7JUVK5O/U4r9kAMJ8U2
CV0TFeZJdm226YbCxXSwFIYyTR6ciP1cn3d6lfRduY56tg4MnslV4H6toXnZ+qHsUuZsqunZCRv+
SUBNuxtbOadrn70hGh+EQpFq+3XvegH0o5iMFoSRCzCgYcFf/D2MJae7W9ltBkESCjE5ZJlGLJCC
mAcf2pZPqo9r8IuOd2Q0XIEKGqNPZiaMHZPc3Iicl1oY2ZolY+yc/MHIwO64TNNXI9vKT0Q5aHMi
avossCeSQTsv2Ta8VuhfpXoYxZzAQ8jwyO+MoiTohKgYE2bFnA7cOHDpCF/WRycLxkOrbOMYK6aA
K98obnwyUcMNwKvqIRG9+VR4BH/NY2tfRJO2L0UXqBsVMFCSeVTfOXTFaLaD6qAbz+nYLNYWMaZY
7X3FVz4PXrWbTYUWoK/n/NJ4oocw6YCWAgrCYMFkbGCvGKVQc2rQMUWYWkezDLwQfD9xmzz9qMAX
qfFzHFnklRKg+GTJqowgnFnTXaDFeOEbmh7HrAkvFqnvm7KchhDNlrAPIUOoq9B2dhiYykzbpm6H
F6/Le02NKcpvmCvVK/bvleGIBZgztm6+MViIQRHNDXUNNJCbyWvCW4d0n2fBUz6pfuQssIG426H3
JYTOtBBX5/5m9io6r2ro5oOFjAB4qul+8aO6OYvWRk5fdP120FbI8pHybZFZsCu0M/Ed0ibrBD8D
iUpa856Z7OPYeLWJOgs14tmWVXCGNAvhPbOzb13NVAgGMITtKMJmzFA3Ac4BOTOoPzyoqZo86R3j
5vJYk7DMJscgRwmfK1MPCFUVsH1Im3Zp5Yi2FoOnwiXDifYltL3goQ7RSI7T1KFGLapFv2C98gIO
mnWaVs6uQkN4YFPePE6VDdLKjlHX8pInTs8gZBNyYn8sTSSiI7q83q/Xte8yAey742jEoEdq3h+n
xPXrp5CoPPQHETudjiQfonfGY2bk4mkOUAKEqmH+moYnJp71tpNgbKY8p1gXD70dHpQPic+bl8h4
h/DUQm4CiRYsB1eM3TuYKJc7wnFrDhAh5SpAKs0jFeD0Teu5vRAiEJ3gjjLe8hq0s/iWnkdjZEuQ
2dvBjasvsR0bJ18EMmDL4qDICS33SFL433Md+iVsIlghyBTs3epw55v8EnFLrugK06Dx6TKm4Aeu
fcA2ZOQUj+z7eJFNIG6TObRPTQDT0BJ/HzQhMB/oza7RMKRAJ2HJsktPWfArAZPLC3JAOJ0b7yLi
daO120fRdCI+RSAYpe1oTOcJWgmVSawtF+wpteloOJAkR8/It05dM7NDNzjtXLrlYPV/eO+qpAIW
xr6pg8+ks+gra5N4X/R9sv5JZXb3rziDBcHwz8ItW6LvtEwtFzumWnRlP2dWsrtj9u2q8Yz/51i2
bvJjGEjdWZmlbh5DTqBdgmBpYxQjFp2MSX0xIUxwMw80FHpveauGctp2BET85yq/63sf5T+KX/Ea
/1utjA5gOXjdP/1Av/EAl+Vn/fGZtv91Vxd8+m+fP0sC/+df+IcoUGL6dRe+hk3iKFoVrId/GYKl
/Tf6amktyj4LFKHGPvmXKNDAyygl+10TE4TFi91Gy/eXIRhwy988xb/msUm0tFokg/9BJCq3+z/d
XdpGjigZQQHmQJCDr2pJTP1JFrhUTFWakgUuCvcdM0J40yRJumtdTlz2una5DplMP3qArKcNPUSB
4j92DtgUoDIaoNcYhRE8TsYjqh9yPEJOmsAKPVw/YwjYbxwx5BUvI2feq4cMpsb2WBy7EqsHEmj2
P9u+wAxAndXXb3YnslezZOG3NSpkPAs3DoZCg+Yez6MO5EGisA1PeiKiKqO9+RJXtj1tCA+y6q2v
Eg8/oTX119wk31IjJufBRo6NTifgbYkhTN8N/GBo+9xRrUMvmD5ZyKBMgn+JvYaOP2/M6UbOnrn3
HG9itV+U2RFSUR7R/oQLwmOw7R0l0rgn/Y+YJbsbPOg5nbmEni8gaa0uhKOiLGvFeBV+CfhUTZ1D
QGWdA91mXODRzdeGbja5K5w9Vg/rPiU2BF+myfYCR1z1JJVNSiXtHFEYrdMeWJJamwR66GEqs+pW
sGTsl/AXsyEq0+wpkntlH8yEEdLa4rX3NkjPv+YGGdNVTzYzBPqO65YCgIGOLLDHELhh48btXTEF
46VXDqEcqFvbl9IyzLvC91ifOz7vWcJam3XHdmpnDXb26TpBcaTr7mAJ+dO17EVJJDhje5Q4bK+2
mAKbbWPl1R0LcvcxNkMNswoDWDYHvEfjRvX3QEA79M8APoWKQyweLXAEw4GDnU7juraH6iR9DJN4
ZtjgJAjGGJb2e9QZAJc8a/zqk9Y4xc5Ma29kAaedHWFXFWZ7U5p9/8q+mVbT9Ot7PA4I4Xrh66sz
LFlxTkxSF+vNCvSSPQVPLWA9OKON3X5rs7HeOh2vfD8InKfJJ9DDtkguX7H5BffY1SNSCSqwJ5+Q
oQPMVXVw2EeQCVqjpwBARrkY+ASsBIVdY1wKsIyg+yKuSHXdAZesd4DFMnEPOUV7F/nJ+OGBPm8k
VSTaNGSfWZeTm5jrzzCGR+Kg4WZWarXnhPTVXYSWamPiQr0l+qTflnQQErGEbJ8pG+fbCZ5bvkcj
Dq9mVcHLf0AqaLzYDojP3OzmFX+mux6LYCRYNgDj306OHrkfWACxc8KSQh1jrjktqIddF5I9dBYL
0t1chZtJhZ8K/fxGOYbDojtsXNjnQ9DdlLpnPGibYIXHqAcej3rDX7ccYS8uLP98tgHF1LHu/bXh
5gjSaqNDEcQYe0HrdMaRcOT6PIPCuZn76aEYDNDpZttE5wy7JHbeoVRvaZmSfJyn7rOuEvktaYwc
9QCNUb5pe8u6YKtSVPI2GXMANiSG3xyHjM/ZVTsIVOyh2JmV54HhqNTZTEWXMq1EWbcvfFXPK0oJ
q9mUHYkKfj8U38IqQB2Yj/gkVs1oUVJT4naxSwJWb7w2WRQ9VVbW39eggHemxg9EjNfcIPYds8rE
h1r092oI7PXsGf5LT+twtLv0qZBmHawtO4rulKXYdkeYODFtcRJQh9cIWydnPY4EvNUmnYjn4bnY
SJs6xmka/od9zv2JSGeDhIFzGU77DfG0FIB9WF8m4qtXbW3My7bsfSioQAthR3fs/mkRLFTG6aow
EZJ4RZacIjk/EhYdr/mv2FtMJUcXRZwbn3wIM9a2Rgo5450enGVWV5fBR2IP5grKZISaw4q/ofIz
QNshSA69Cp9dZ6f2hmG5uK+JUvj/YI38bzMUWAJu2p8riQ6pzH+RRJr8XEH89f/7i4XgEKcuFM2T
dD3TXvwB/8MT+Zsy2UXyFiLHHJ8TL+6/6gct/4b2z4Z/Zf4DKULF+Ff5oAX/CQaIKdXfGSTEvv8H
1QMf56fKFD+By6UdbCs2FQ4l6i+1g81ad7DmKl2PAa9UbOrMWtcly5Fu89MX85sa+J9L4H+5kF6K
mJ+KlLztPC1dLmQ15UsI366wnv98hV/roF8/i/6lyp7K0s89pn5cQsKE6hFdYw/+ofAI2IooXKyS
m4RQ6JUaqytb0/Af9BAq4eCz+M1H5Jf8l+/Sk5R8jm1S3JkUoT9/RE+n2K77LF03rvMWpuFDZZzY
j/35U/67i/zCfzGALYxMyVMWYOMOoFhalLs4uPnzRZZ/5P8aTf7xY2GpQCmheVdo95eLjOFUaJx0
6Zo9ESQphufdmzRDMuFZ5l+C+OnPl1tusn+5nCWE61h4MyiY/vmLm20kNTNnJBaSFxnvLd2v/PgK
LGvFQbuy3PeFAf7nSy7/5J8u+csn9MSUNF7FJ+xcwm4QfHsPuKVRyWVor/58qd/d+Z6GM8IhQO9p
0iX8fFuwLQP9rPl0i/iq8Tee6g9/vsJv74mfrrD4hn56tlKGa2kpuULTvjvI4/N+b7vzv7nI7z+G
q1CLgQbR7i8XIXQlK00zSaF3GDtUv5Jwnj9/jN+dRYwVl3PNdZT++/P908doYjOaGz9Kl+EIqCAy
fNqtyd5Oh3d/vtBvP8pPF/rloBBlaQEa50Ieeq1AftfRv3lIf3t3cXg7GqcTd/Uvpyq9k5CK6fg6
Ha9R+s1LPqsFx30d/7Lp/T+PnN9+Evpdy0H0vzys//zLjyLg7Ha50BCEe2TzG8vd/5vv6je/ilK0
q3SYNnfwr2dBEVEWsFZIiR40bprUJ1IWwkDWxjf4jVGJJuS+UuMJRrBBlF5niA3zOH4GBt4eU3wU
Coc5Zdhj0bffirG9tN1wU8YYVUgTlRaBS2OwJfcHMUhNkdq3/juH67q3zBbjFo6tnH3rNJsnEWZ3
oBrvnXzmbHeg68KeXCUNYt0cBwOMNAeXjNsMT9D0SShx+WOHh3aiecWf8OcvRSx3yC/HB4aHJQBN
LbAwa3kif7pVLeVHgOUEzzSjNUyyWu8dIjON6uRgKB+sr8o+d/MNTog/X/g3TzpPnwW+HRgoIZq/
XFcyWO3qZQAvwxbFc3dXQ7uX/03dmS3HjSRr+lWOzT16sC8XM2YDIDPJZFIUSYmidAOjNuz7jqef
D+yeUhLESVjV3XSZ9Vbd8oxAhEeE+79Yny9HWVlVRCEPU62inavPS+JsdHKEiQEFYvIxVFrK9OHG
8bI2CgvxJ5qkLClJWqSSpO/AyLc1qSSAZu1ZxwR5u46HwN8fhkXRRoUoobF0F8PgvixD1aoSMOTp
DpqeLXTK6XKItc1xHmJxctVSY/r1HKLSvxswtSZ6C/H428o24qzO2NlQFseVl9TlwMsjwY9WQfkt
cT16KCL+3f9gOEzXa7WS4tViOL6ESAXV+wSrXwtNfjTKIyfnVam095cDrZz48zL+K9AiQfpp17UV
6qI8Mq9M4wtETmC0hxkTD2QhPinJv18f/22eXP1O8xpQjJlGKy7nT+iQuIyZvxSJHIXCc0+TWaK2
vLHk1uMwMGv2M7Skxf7Mgw4OLy9dxzQSt01fWuV3VN7zhL88ffPPXaYfrhR/hVms7KTqZqFOwghF
YWvm3ko/hM1VrbsdPexu9w+CoXnItdZQTFlZLIomGodJB9XtJNnXOHssplNnoe0gulhRdOnj5WBr
qYe5U7l5WpooqYuRtWYJPAhrItROdLAjOxC+Gyl0K8JiOAUXP/BwRMCzeNdHwAiMH5fHsLoI0Kkz
GYesm9YiQl/0la6oXMem6KQnEEhQIJ8++KSGy3FWRsJjA8d4BEk1g0Lz2zQNmYEcnrGoxaD9JEaA
hrvqeDnESt7hMcutHNFnS5XVxVDULJv5NnjSJOj9SBOSs3ntgqW7uRxmJR28CbNIB60IQsREdwX3
V7wGg51G0QlDAs65psV4xbAlHNcuh5x/+WILnYdcvkcFMzeUqITJKPXip1CRfvtWeGxV47nV/ccW
39/L4VbWhAqYiqsL/yAJLZ6/SZ0AVokY4exxKVlXXYD80XRbVS+X46ytifM4i6ttAOAm9HM+mO+r
EPcQuhOvL0dAznRt6pBHlcjfIvdb+e26C01hzKxGQzEtonXQF99yMG8AN7zOboERY6lBFQsccO7l
N3moo1QDpiiuzS+j/qPCrT0QvX3tSVCknmqtu0KAzx7U7qGr5J04N/Ob34GXuA3dXcraN56PVxOG
03BERDx54r4BouXvWthjQB5gNdAjM9FRVgU92fuQaCJL5f/xSym7HVsHKpnyq6UBYotDe0XLN4Lo
ZB6qDFR2/sksg49sMYSi+Q2y8bWNYneY0kMqYhSM2xwckWRWWwBDEAQ7LpMgJlXvwYfdMUwAXqdb
mOTlI/pFtt7OyOEq+4j0Ego6FHfxqsq08lnk+lkaLxLPJnpIo+1buopjSfcxhmGXNwH2ZeFexwIQ
EWmanv6IZjGI+ihKP+ZyfAKWAFU2Cw6w+KBFGD/1Eux4zWVD02elYAweoHCiTKl/q0Tt0E8BXLLu
sTAAh8C1zTWQiOgaJAaST/KPXNR3OvsqzQUPZFLhoncFqQ41b0/G6H3WWILbo8Z7z/oy6xkFnMwG
X0MP6tuQDzUK6nHCAFzjqqvm+bGeIZkZ4A8lRSPK2um5dT/AJYc7xO2cptlOVfBzR9cAOBiEWyw5
gmhjRa4lKVmktkbpQKO9ujjcg5GnqF4qseMZSBiETymoBnDPGwnjfRRqO7T5ZPjTukGT8O2qtxKT
wvM0xs4IjQUDzXkW4vj58uZaC6LLlGrxBaBqaC2CJIBLuzFDSq0wPsflT03/JANU/ycxZg0RQ9Jp
aS5SkTLGSQxhPnYC5QGCZQTHixbT5Rjv0xBeyfKfGItxyFldT1VCjF6Qd0Ni3evScH85xPsz422I
RRZCVhG1RaMgCxWUivYjDn85jPebhBaRNB7F4svleKtD4k48l0qRgF5+miisWjANDGmor/z+Szhs
XPHfnxCM5+zPX4ynVaMS1ix/PjZF7hj8KP1bcHkNCMfL43h/8BFHFTGKwFZBN/R5nGePu7LQfCEZ
mbcBWnGuPHTZb4OeRMQbduPM24o0L/azSAgPBg0i0ZxF3XgFlTJpeYJFk6s1yo5H/OVhrS6Hs2Et
Lo4aZyt2dQzLJwmUHQdDXP0WO/HQwN9MZiM6U67I4MrV5birO5bmO5pBJvLf4nI3eYOEzRSDpInp
FOq1jiaPFG9sp5V6Ax9Nk2SVY1cRcah7O5WWOHpy7mODKlmQvAxgPa4aXHEqOBrSxUL+zbfu8uFu
87Bf/YRncee/f/YJfT0xOjimzGpS242xD2vILLdR/R1vzsvzuLr8zyItkjjukyD+52VpqMAR1M8R
C0YXP6TZxvdS53309uLHVJqyBHLDmh1GFh9MhfkDUSWJYXGlV4OQfB/G7zqmD2gd2j1fDqHWu2ka
v5UZh3re4r/TgXHSIY53vX5tFmNlq7gX1U370tDQz3L5MZOSqzoHg1Ag4GMYj9hHoa9s5nulrH/p
TekCHbyvWiR7BfE3fXYwWADSgawiqyoChao69kSfwVltoCtXcXGF09UuSJMPavxSgN++PNUrS1ZB
/noGraAh/66S26VSK2Ypmjlj8iUvexBxtuL9vBxjJVu+ibHIMg1yAUKgBDwc6uGIrMpJCv9+kdV6
E2Ie5tnazJPBU+OOYcBSy9TAGXg0aAXpc59oG/tva8YW2y+ncyHFFqPRxQOiSTbgh+uw7beW5vuV
+WZAi802UhZPjGmOInS/xRxh6KD+9fc/i0a9mBOA5zVv1LdzJsXomYLH4bPAy8nR4PPFjcW1kocV
bjAS5wsdCRLy2wg1Eqn9BOrWAcGGM80dbG6nBv4vctWEtCrXv2j//4OYsDsNFNHmYqy1WGx+KOII
BGXfMWv5Myrn6JWHBRasMUS4wBHDL2az8S5eW95zlQIpNgWq7NzUPV97QezDmJdx+OV/chWTsbBt
/gdr7jzEYjWAila7Aogz/Drk3vOj1RRuKH2+vB5W8jslHSizOpcBsu/insaTCYI2Li2O1D02BiIs
0fda2mXWTaltXG/WthBEY/QIJdaxKS3XhdLGkyTPCQFyGXxuiJgx0JytW/rah6EsLtIPma049MWs
jfCmE3xMZzXvBtm0O2Oyri9P2cpBpUDEsbA1EOeW9WKxpfhDehb0A/Tj2uukTF1vgg7EiB2gdP9g
u57HWiyzqksoycbEGujKt+iRCcbGKlvbrucRFpnNQz/H8FEqQ+UFYfTuWFs0LQ6Wd6r8+yH7OXaH
y7O3tgzO4y2+T1aWso+KKAxA8wXFHK/L3UjYwttuBVncJUa5rSI5ZVBVmt2AJnNxfv8OI3qjqLwS
hjVA88eSMGRD2vltEkhZ5pAiURKksxcr91D0bcBYl+dr7eZHkwlEnG4hJEnF922QCP2osTC5F/W4
SoLLdjpMm7xjbOVIdxmHcrzBNnOWIXHycWPLrqwNWgB0uMC3clNYPhQjlWJNApR0bivrNYYM8WOg
ngLpU50Bm/8kFp8uj3Vl76qiyb6dnUMAUCw+W2BOkck1gYcpKPrJ6hypubscYWXvqtRlMfbRwGnI
s8HIedrWtZJWJVRzetidO6uU07OL2oOm5BtLY/WznUdajKVHn1qTSgFD1EHbGdkxQ2MTMlHUPEzj
YUi+IYc05Yc8er48wLUlic8fYB6QxaT0xfmOp8lUNIEJ2djrXB8eReNh5R0XG1lj/vWLO/RsJ/hX
mMXKnwCAYihLmKYM9k2m2UbVfUWSzUaEpqX3inL4Vs9+Bd1DAfos5rx6zq57XWToKPcQU/Ue2xA2
KpJZWLhGOn6gCE+jOGE9Kwi4XJ5QeXXJsO1E2pQovxrzjJ+FDYMsyCfYYA40Z9EWChmPMXjnkgwZ
A5WKdnpBW+C66MzMQXgO5fMHDB5OySh+qqy4OND9R2cCNvQof4T0Jx30tHnseV5UpuLirmQH6C9F
mjgrYeHrt9UvXttSeOn89esX6T1GPy3VAhCDXoZuW4mKAcyzyzO0OkGWIZozDdzQl1dKhAGK2izE
CMl0isANuubNHrlXqpPFRj1hddWdRVqsukaSh7SPsR+w8mHvYR0+RuJnA1ePARmvPJ9LwN8uj211
O51FXKw5qzbQGdcldO+oJ0wKoiqQsZONzbQ1gYsVhjkKQqcqQQCl2sVU7aLxyzRmV1Y+bizm1dVw
NpzFavD72JcLk0g+JVobfXyk9/ONFPvavH+XG86CLHKslyVpqk58pWJIsb0MbsDcf0Sy7kM7lr+B
pSf6rScFw22AwkiN21Ic+Dej+v3yh1tbKoooYqHKG1/jnfh21wpFWMCVmz+cKAmwJct7GcgwrXnd
lpPfFN13uhVubIR5YMuBKwiVazKubGDnFrMrtB6yRx0bQe+M36ZQfaiHVqcm3T8rUmfnOGNcHuPa
4jyPt5joGOOPUm0YYyx+rVJbZRMko7e/HOQVUfJuVGAAZyNZGufL99zcyRxQfomcVMN6PZaerUL/
EoM+6SzlLsn0o1JXxzadfUvHfZr+xkH2xpC9z+WADV36i7I/ZBFUh4XJ1jxYF7V8XZmGG/C0DSlk
jb74KOBXrpkCTPgeEWX9Nkj6u2S2xEIgClUUlAzC3ybsWDyuZyqD5Ph9inrchACHZwNV56mpHBAH
/GCpAVW+yTVLESOTupT3tRFfjUL6AkD71Ai/fP4lpU6TGOGPxMtvRxkPbF5umZy5XHdsREZphKDN
Aq+lV38k/HkGMhwStP5h6h6nXtmPY/l1HDNXscYf9F2cEix34vffADS4sjrt2+JRQ5rUwY3Ghcpl
t9gaOTHy9r2Q7yL+CzX090FUXOey5jS1sgNwcaW22tWIvNDclarKyhWRzuF1HdnVWG6s0tVVA2AM
7DAtdnNJFqrR0Mgr2JQouJJteJRLT+O0cXFc2324ieADDCYNTtLiVVlHihB27cQtJM0Q30dWhJps
pD5nItMqcWqm6teNZbqy984jLvb71MPs63QiUt1zfMEHMeao4fdJvffKA0pC1mzL/Jdw/Md/b4D/
ylpabGHW1P/rf6xNIwVfGuMmF2SaTm8TDATNFnVbNjuCewj60mdVXTqVl4O8pozl5gPlRa3QoB/E
v76NknctZLeIj5WY/lcjRudRrr7gM4ZDUPOSxUFqo0fmhKjQ1kYTHuEt2W02/MI44Cj2P3T1x2QE
u8u/ae200jCbVrn8mZR3FuVTmgpVpQsjWadUbNSIwxEWCg5v1fXlOKsTfBZnsYZawfAxzyFOZIif
2hgbPFW4zRFduxxm7Ug8H85i4cSGgGiRRZgkh9ZR7CVx2Li1bE3Y4hsCmzbR2JwnjDPRK+6D6KbX
fgZKaf/9kegsR5wNDaiHrxfZs4tqVlux1akk6qlGmQ5VStg8lyOsHXDnERYHDvw6aTQ7IgxZfWig
QNX0BNDY0M09mhyXY619/vNYc4o5G43U53TEFWKN+ZOhnEw0ZdBRuxzjFY213F46RtiwM8Ex8CB8
G6TNotATK6TflHD4JWT+D63/2U0l/AHvrkykxg2qzFHG5rrA5VhXIY/nYaUjdIBDsT4IzyhhHC7/
pNVhk8g0U9ZgeSxhIl6JRXeHO7nDIw5zmavcQoBI2Egra2tePwuy2Fpp1YaFaiF22HkvNaY0dB43
Vsramj+PMP+Cs69Xd3429bPmVRamjg+GELSigUrKFixyLQ4oa5V6NuOh4Pc2Ts4VzyxrAhTlpy69
VvMPhd67AFQ2xrO6Us4CyYusV1ZVj4YQgdq4vBPq7wbw+hpohz99QU/PBk8OhGRyde5I6G5j/52i
/C/ejI2B14Sxv7xI1r4fBwIsE407GR3Bt6OWtCEpC45YR0ZDItY/6Ezy5QivdYLlzjgPsfiAeY36
tjUSoq3HKy28j5BZr39VqlPhYQRNz/OuaF2R+H8q6cPl2KvfFDKUPqOlYDMvNmWkV+jWZeRLBDKd
oDmKbeum+Z1v3V+Os3ZJgUf1V5zFLOYSpvXxwJWhiOOOK558jYxB5QxUIwNT/tpDBy3wpLgc9PXX
v5vY+SLNtYhlq8wJ4GxnDEk35JVC1Ko27gzZgkZBQsmiD1NQ/4b/4GZS+NiX5i3URzimaPCgTdhi
Qf8rFhDHQQEZ8JIpfUc2K0N7HzF+faO1sTr/Z79w/vtnvzAa/ByZZ36h4jXoLhx16VjUH5Nx43xf
rZCZXJxAIKC+BorxbRxTkIeoqfjONUQKe/Bx4ZuG676PueJD8zSnm1DIvgbIG6Lqf5KgvF7+FGup
9jz+IgvmWDBN0XzCFFAEhEB8SCL1McLN6nKY/+aL/xnnYj2jEBOiMcRj16uEzwj6fcB28NYMSL+S
ru4NpBszEztKscQRoW+BimWqGwxq4XbQ5mWxwaAKGJZY7xsIWEaX7oeSp0YOShZARXNvQLW9/IvX
0gsFIxOKCngGXs9vP0w3e/npOi8hAyjDGH7X9I0pmf+A5R44C6AvvnyStVmm+rgJKJVmFxY6UKOA
qJuD+s8YuKZyALZ4eUhre/084uJbd70m5ViFkVN05YD6LcDcMfiZqejzYRwgTw+Xw60trfNwi0/O
0WqKgjW/Jbt0Fyfo1UArrhT9H1wWzsMsMpjW+6MW1IwK+YCdoOwE9Q7i3kaQ91PHG/GM1LhIBzVP
OB6hEOUUzJo6Yd8YV0gZldWVb72IG+/GhU7Kf3iHPC1kRDNUUVreYcFNBCLaiQSL9+axrTCrt8e7
9tRddTftc+pKv8PAtTaivk94jBBeHj0W6dVh/O16r3ygJ2VP0LDaI2cQPEbxo74BcJ6vxm+X/NsY
iz1FvcSErk2M2dzGd5Kb7MNUQXLcWOcrSfUszlyQfTuWSA+EsZjjxE+ooyYwGpFXiG3JQIHLRnsZ
WQEQt393tb+NudxcA64vqIHz0RpUCKle7qYt8vDK9EEXoaWOSI4IBnP++2dnUlljTUMWhW6FAIlt
3YxPpYVIlXt5ICstBvNNmHkvnIXhxj/7MsNLCmhP30136rcWCwJUyg03uleKv50G52h/ODCLO5Yc
KCYS5HBgKDY1z4jBcST4gu0fAtNRtgg36zP4J9ji3qEbmRor7UyAMVwJvUAblw/rSJl+Ywrfp763
g1qkC73q/0O0wbERWm36Qp/tKXusMclM7B/odoonlJoDTBo2Ir8/VN4GXnw7vCNEBF4YYJTscVCm
K4AIuRI4xcPwe9x6CcsrWRGC3B+Kx2KYAn1hjmGyYuGiueF8Vw/tzjsgLXKc3MRFs81t3fJk3eIO
c60dxv1Lcch3n7FgtvuNca/8EpA2QAJFqKY8/Be/JNQk3Ed1Lq24Au6NByTwdsVTt7VWX/+YRQI7
p0uoi+nVlKnFCsQEm/TZ+xycgpP5Wb6vd5jH75r9t+vsisL+jX8ynOlevBvvhmN83e1cfXd5eb3y
TS78jCXFXwgMLMQGfoZ6yEI7fRKdT0hBs0Pd4rk4Fa5w1x6nu5vGLa67q2LXuo/VDo1cF9HoW/nR
v45P5bV0NB/p1tvDveKgen/9udx9Lhz4uc4WbOyVGvXu55K0gLuokKde0/VZQhElHO4UPMod9Iyf
2l3j4rBspwcca07mbXItHmsnPuFYcNvYqs2H46/JkQ4Ic++mw6/SxQ/Fhq/gmrvgZJy2ZlN+f9Ob
MeZ/iByLCwQMVqwfNH1eO9lzdJiNk/aDG7mTYUOlVV20S12THzAdSU57/0N9RLb3BbDT1eXP+vpi
Xc7TOYJ/cTyKoRWJOcbVDsKQrTO5wam/avgh/XGyR+fTyK6argQbuRp7/7Hdy9elGx6aHc8Gh8Ri
4++wPzix/fTl6euTaR9ffpuPv37IdsBfo40m0sZB8T7XzAR4gJMqIGp0qRfz1leNquaZyGfFAwwn
3N4JfRySXAAgDT6Y5sYWf/+ZkAsDsgpg3zR1dvvbY6mbEAyUyxrMDEAPjCk27iYrty7+fGsuCFFP
mG9eb//8oi6gseFr5ICUEW6ya9zcnOGEKeFDeqjR+HLxmcg2OqvS+7wFDeoMQbfIW3ril0gQAm1q
jxUMoaNxx8o7md+wI99Jh4ar3wERpoOO68N9tIXOWAvOLUIGs4ObKpi0tyPWJ63JhSECwzXujFP3
7Ln5U2qb19YtSbxwBkfb1ax871H8gWjx5cU+D+ztWrfmcv5fQLhFJu1racjVV5RnukOhpPjYZTfh
8+UYKwv0HLmzbPL06I1VBiqzjvitfGo+KsJe/AjUBQ9zWgaXQ72m3MV4wOuAKYWGKPNqXHzICjXg
SCqp9Vl3qf30zbc5ERv36c6wc3uwf3DqYx7lpPb3X7HzZffRfjgdHph459eXj/POffSd+Vj8/e+9
Wrg3W02UV5r3ux94Vu5cfOwY3KjShPxAPvF3y94/+fwWVKnta9RunGnfuaAw9oN9PdmqY9mfDh/h
Bts8dmzL+fKjsV+cxw80Wfjro2l/wGGOk2K0o0N703Oav4w2uqwkmcf5fM+cxHnautW/EpgujWCR
b4YEMLuZMAIQtc7N87ebnEQIgNz51ZGv7zz3E+53nCBfH37pNqpp9mvSdk50Ru3C+d07+/stmO9a
0lCpT1NBQxoCwOUiZadiriTeSEUUMUDHYCJ9+1NDLk7sr6fP3t9/1/BC+1MsMhfRaKB7NFUpFomF
k75Yj9jqWTcYjQUj6gsOvJJgozq4XvH9E3HptUzPqMEYnIjg/bUbFZo1Qx2cYB+4FRYI+GP+ROYZ
XTlzh2ve5T31WrdefvCzl722yBFW4Kl+hoUt1xzxUJxw5DlFnyQu7paj3PvX3LH2lSO7CufyP4F2
nYVe0oMKE0nAai4qQKKwo9L1ONeS/FBQY867El3ojbN0dSGdB1ycbplXVHWgMdZmX7jNXnYCFx4l
f+Gm50yO5eZXl2f3FdR8YXaXuhCBgKJRNkfEsGD3STxGbryLnfAwHNGEJmRjTwdK3Lv22O0RW984
fF7R6O/Dm/D7ZrT6qyDY+SsTcwwsa/FodFByO5bj4E4WbSacOvfyGN54mC/Ypea5FW59mQGuE831
H7kSOsHUXNeRdyIVuwanVAItFr+GY5W1R0BeB4xOHUHCy+1HKcf3QoYtm9/c9PlTp6UHrfSvsyFw
k049dP2XrGGAemH7OD1bE05ulr8T6up7DFNUxyW2rMZjHtelDSMRMzcErUUNLX7EJ/phuJLz5Emf
8m8eBhNlal5P9DpcY4yOPq++XKIhjgDwEAfP2Eagq5dodlYXu7hMPtaCco8Nmo2ZanlAS/gUjM2h
j1lX9JAxb9dsIf2FKOJOroYDkhcuqlFsuwlsdXRdFoih59r9AOyigaKaiD3GtzKXFAHfsbH80BXN
Vw9XXcEvboTiuQzFQ0bVqu3xFYd2Hbfo06PZd3k5rdzOQKv++ZyL82/Kuj7UBlYTYoT2qHxQ5V+X
A8wb4N16AZoPLVSi57PEMsUqRuVCS6FaoXLUNtmO8qgpb57jq1HAhOiwAWg9Li6BcYpllTzv+7xN
d/hBYbt49IrD5aGsVFgsijh/oiw2e9V4Rdfj3O3U41weqG4K/HlkO+F1g2Li/nK01S9zFmzxZeTR
UJWpn4PNlgISR8ZWhFcAxvtv82c8i8JUMslVgO86tfxHPGRxdHwpTv6TfghfPNc8WZ+l6MvlMb2v
47ydwMXJgGkq+KGBgAOmJWJ3bUbXAU3HPjpV5cYVff6jLo1tceYmgZrKQUso81Z0yt5NPwhkx95t
tw73+QJ2IdCyE4RiQYZWPIEU+Vf6a8jtyB2O6nORfxj30iF3tzRG1lehrPGWYldZ4pL1YpQgzfyO
LdvK3oOh5ljCxteRh+UnQC/Lp/Oe1we1fimarUbE6l6e2yqgZQFqLIXBUFyeyq4kMug0d8DOPMeL
favJOK/rd/P5J8hS2iIKcTqI5/OtlYQDZgXHlMZ7DbVwSn5eXo1bkRalX1woLNGTiBTpDwN2Qgnt
DuFrZOwuh1ld9GcDWtzghR6bdsPkxAwmHej+CSc3Z4KiwhRuCaqtQq6ss1iLu7YiIOHpoW6G2Zdw
DKXpZILLyyXtTpyq+zyUjyixu5ZYHGP5e4AJiGzI7D6sZ5UIg2NUZfA32bgOvq6Kdx9UpfINPULF
oHex6es2siQEtLmLCjG2VzEQ6w7dNNzmx+LeMlNbaaJdWCT7IO4duc93qP5/MJrua6lpD4NMyUtD
ALtAXiNSj1IWnGpcaWWIkoJV0VIsPsmS7+I74wdGuquC8SgVxnVegyeVw0M6IsEX5Dr8D19AjwXP
X8mK3LIcjwPyoa6itqkjo5Fhh55/X/e9M9HCG0oM8PJiR5PxCy6cOx1dtnj2eROrLTrr6uo4m51F
ngpMT7VineL5OOi3TRPaftF+CWPrOQYDF6bx9eXFuLrmYWFrMtrueGUuDsrR74H5zs9JHINzXCeT
57G4xetsIyuujgoEFE1YyASmuljzvTRYZpvmrPkcd570a5R6N7hHgZgt6PSVf1+7lDBo/PCiQ4UA
TxByylmlcvKGRJO6lGt/Mh3jsXqQtG6fFerGUl6ZPA2dT/TFZlU2+ExvwxjmaOH2m7C7vJNVfyq1
2o6o+f3H1+C/lftaSbMzmdGQ0EWU8KNahOm8QMJEIqTnbsCLkkpEuQ9FslU3mxfWYltqCI4wbyoK
TNTI3g5G6TH2Mmb0kX4bBRTCQVI5ntvY6Ajtu2N2ldKxFG1Qvof6ptpYHmv1M9Dt+izIhY0AWMy3
wQcoYdwJCY4BSPmE/LeH7159ggcdfKI8/qiW7nhXSMfwU/Icts7oP4wPlzfCyvXqzS9Y7DsVeybP
SPgFgoA8undX11tAtY1BGst2pma05qT78wzrrno/7sLT96Z1jMSRnilnqbQCv+GgdeBe4k02VYDQ
vTzEtdMAJinbfDZ5gIa3mOXSk8K81pC2xO1Y+RScklO/u0sdDB0/SfcKfXD3aHzceqCuXLzeBF1M
rKHh7ZoYBBUeYyfe/eh+Y4h5dXlkKx/vPMYSgyEWbdj0cCAcP6O2n9wK2vPlACtbkG6UhM7ILFZJ
o/Pt+pSKeMrFggClz5tSa3HPQ6UeA+0t/tHqbEFQQB1RhI69ZPwW+K+2em+G1N3LgxB9xdvuLkX0
vmg/a2GHquj3ywNbScwMDMlsSvIKOPplbpF9GaF34ilCdqrET1Ew2UNU32QaNtuVtpEwV7/TWbR5
9Gd5WcYzWPEqprHG9tLKfkTJBtxrffr+DGex2LwcO3gf7TO0cHeKca3UO13ZacKJ1qn/eHnm1u7d
Z1MHvO/tYJq209PAYOoMtL0q//ugHSeTG4tc7/seJOFRpd0F0fRy2PWV+P9GiKDG26gjqiKd0TBC
OfySaxh2PPriRp5YOQkM+BQoAYDqQyx3cRJkmLB3cYuMsBbhPqV8wCdNLsp9C3M/Qs2n9QvHE8q/
fytGY5yau44u34yhezsuMzIb2VOxRTbFW+lbbFyJyFjjGbdVjVwrPwMGo4fJwc3lc5bEP1+DyGpi
OmmG5KOrdqfuuGY63kG4C667fXDAC46yNDwYjj58Px2M2nffJ9vaDc6LbldX1q1x3/0eEkrlGPw6
iJxdaR//9gf+9ykoc6NAhGexrIAoGZ6X4ZTWhY2K5W10k4bVUx+3GwtpZecDy9YU2v602tFqezsP
TVf7+MZxwsZ2cX0QHKw/D5dHshVhMdPd4AVelRMhoWwlxjtgUBhjyuhLdNNWgXsls7wZzSKPDbLm
5UlJLO2xfMqf9YN2F+3714uLdpRvqv3Py2Obf/vitvQm3iKT9TlehlNBPEv41skY096Wgur0WzJa
r9Ibl+IsEpoFky2ewBA74mgrj8VevU9dw8XRyNE+Vq6yTw/yYXDF2+z3AETlg5LukNOVXZqQQels
thE2vuirluJZ/u6tLuzM+ddUz3gJK3eN67+IAe0v4bYY7W4n3vV7b6/+6NlKl+cbof7ljNPMpSFn
onQ+PxqXJ9Wk6Y1SJkgH1IJRHz0/yrPZWaX9OLRDbjgSVjjJJJj7SS1g2mHh6V/rSqI8d4j43SQK
Xrd2qRShfoUKhveIcFKn2dEUAbzASrzoHFnQw6MQ4bu4Cw09wPLPysZfSlpqz2WrCum1r/rBbVCn
fk01WFbxRg2q+GhRMs2wpJV4yFajlD21ldxQodXMYAD7ZJoINquadpuhA1vDnccor1CQo4gojRt2
behh5qgoBuPuUmrpTV4X3cEc84gKxIRhct2JL6U5qj2evkkl2KOF1b0d4q/80EzUnXdKk43TTs4b
NGA7cZBN1CcbtoBfCa6KZzyO2/7wjRKKj6p5Hnb7kv5XYOsVNwt7irxSg69XCD+8cNCeOksuKFjJ
UvmcFFP9Mca+EdiEERpXBizE+ykS+2jX9b54Vc8XzFM4pMnXPG8K1BFDsfzuJZX5Wa0sA/bA6BkY
wRiCYDdSH1LdF/rpw9BSXXb73hN/9Eopf1XTXkg+lsDHYFGO9ZDCr4xHwdFaUaNeL6se/rjxOP1q
0FjA4RnJQjdL8wcITtOjFcxCVmhW55Od64UJ/qXNpns9rTJXL6JCdQex08JjqGnBXWsUIVA0sSvp
i0qF17ojpiS/1bjRBYDnqfwZJY9Bc9syRKc9FK2jovld5WZ+NFaHycPn2BbxXIXPiIS8b0cjIu+t
die/wqGBa+FwKjWRwKqDz28WcxFDaAN2JSjw0oaZU94DEUeBHPtilC0paqWOjqdteBICwXcLOYXV
boVq/7NFzPWz36nRl8SPMVUe5Xi6kdRcbfdq1HU/i8Js2+teKAuDaR/GGxWrJUfzReEJLhvJ1oib
/ii0vrhLOVVf6l7cKVFqKTbGxzHmqXlaqW4hmqWCXz2ysfgNtfQiReyywqPSWOpnrI2xRE25MAJI
slLjJlNkOKA9huH81xM+ji46+6FuW31ugUtJo/xzowQ4dA64OZ8qNZRROM3a6Ava7pmF3aJaGa6e
eojr+/4o5LaRxMOn3uu8ee+20+9+jMzTRJ22RhgkTL9XxjicainVAVGzP+lTi70WoHMWYSYo8U87
X9T0zFWbPLUwgJT4g0Jd9T6iioHMoB/hz3IcYz+68WJlrG2s8DAGVwuQe2WtouElRrqM6iqaJwek
SlOkzruibnDJHJy8lLXfVTr6x0bPg+nz0Fmze2elRtm+b0n0UmfUdoWY6eiWisn93FfQwN3po9x9
R6avbfYIlgW3Q+z52jV1DyO7jvKEFQ2BINd2gY87JmXGxL9DzG94vpwr3zdcSZVwECxIlgqXqmWa
joU+qXltc7T7rfbU9yPIkyYIDsrgs5InbfqeJfx+PY7NK4uLl21K4/SC5wfazmnAv5OC7hCHTbtD
oL/ZYXwACCINkkNSoRIRNJa0ceN8j/TlF3MFQUlYRxWG/v/by4g0UqLycaBi5vMBlnFzNQ3StTqO
AMx4rIqBj77neMC96ioZSHSycLUxZ+8O9MUvWBy0PVTiqJFZYAjcNftYw+TZvpXbKy55v00WOLYN
kZsepIfIrrUNB4F3x+rb2O++VyCmRZARG89PMtQHE5nopHMy6XbYul2+7/EsYi3eD5PconMcE2sU
w5+Uxq41Ujrn0I8yExw5bvZ1jy8aczx07akXu/smpQ3JqbhR8nn3yOB3IOkyq6tBOua7v/3iIVQY
rTf54or6I60fEBxBYaPonuThg1Y+qeb+8vd992xahFvcD2PTCiJrIFyMg7qYYZ8c2vJW9381yCxu
pCFApiPh+3ZMBhXkpu4m8MCzdogblIgzb+yUlRBo9qJePqt1IXu42CjwjIpIDVFJlmaTkdbXEeIp
T0jGbdy3VraDRn0e6TFLmz/PYr50RA79xggxuUxqJ/R+0pDGaFK+gUuzka3WRnQeaTGiPkwbrYnm
SKpuT95nmPb3mtA/vH7///mmiFq/Wof9yFGtDP2gWfzH//3/m2GbQE1Zp31tbBnAVj/DJPlVvfzX
//mZhtl/Pfzywzw7t3B78yf928iNgvK/oJnOhR8iAJhU/p+TG635f6m6QnseHUhECGeRoP8YuUnm
v7SZU0DCB6GNNyvL4j9GbpL+L/gmyGpoCOJZ/G3z7xi5/fv5+efhw/0egDa9TMLRm0A/epGnYi4h
HOCieGN4elhC0NY/jmkSHWJRnr6NnpCNO0wUtd9KoD1VQ/VB9zBMzKeypU+o/jRykRJJGyRG73go
n4e8QafwXkx06aVLC/lD9X+p+7LluHE2y1fp6Hs6AHCP6O4LLrkoU/tiWzcM2ZYBLuACgATJN5rn
mBebky5X/ZbsLrUnZnqpqKiwy5aoJEHg+853lmG2Z93ielGyUH1R9w0qfkNCxJ2uNbZFtAbYAK9M
DwldHQiza9uRbKIYkZikgBc7b+BwGlSmzis4CGyDAdWgP4tLziC0HmLnwo+Uk6qA3oXHUvoHFqpb
lzcfnWIKUiQ5zxBCrlfewgaMv/ScIl8JYaODry5rp2n3vuqcvbeOfc6W+pxxJGAWsebJyqd1i7P9
ph1QcocFAtm4Mls2ws3JW6Mujav1mcXt+6UkZ14bIJMUrdJ4E46DyYuJd9vFHfo8tGbZsJ5vKnpV
G1cmZC1umgABrKSBb6LQ2tyuU/lQz85Xl8NXnYbi6+C25b4blyKtZlVdkqCMd0XtQ9I9rvXeUZF/
3sPU5JwwlOMFMiQ3a9tWWcSncNMAZgQZuvPgytcrltkSeW8TClBMPimwOhv53CSsEmTJ3Gacr0Nb
IQ5djeJ8EgXoPWzu5LjBBjuQDdFINUjgJag+1mu0IhTeY8t+InbdetMcXJBuOidiXq7g3Qgabumw
cNuQVuxE7RfPQsWFwUoJ+g1zogmfVnIgdWiKkDrrWAOnMU2GLWa0VGbL2vVbKE3e69V6iVYzSiKv
9jK29iKD6tDupyEiVYLmSV0Gyo+uQ2CAztb1JlAY657zxD2Z3qWx1/oQxEThQ28GtPHhaccLLbxh
VFncwXCKJVXvFGhGSe9ANsnrKAOHRR6iELmr2mW1g7EPl8jJQXD4etJVopI2pWWPrG7LL4VaMB1H
Uud89KgZRVZbFM5IEX7u1r7e9KB/n4Pf+NT1fXdWeHCUmSI49qLt8VPYGQ1pE9dIBDaTi8DBoZza
VIxdcaxFGz22YsQPRqa+e9SIHUVeFl9CcJnBfPLYyj61DiakFNb5TmeXx9ASnbsqqBN3qJ6aFnqG
grUEYbw+2znKhDCWWUzeEzjnL3h8N44R8W1PJ/duXfwmd9d4jlLqqfKestZmARpZVsI22KkmAqoQ
TgkBEaL0pxAcKoccRIl579iGa5FA2geQBPTyTT+uiFjoXIU6l2MDAPG6Qy/s1zAyTkogg8cWqdIm
rVjQPyx47c+nxfR51yuS1rE+OaIzz6Rk4CWMdGTMjyeYoU7g3RE9qLXsUh8zQbDKfH7peVN3L3vu
p0Fsx8xwebsivARpQDOSIjzzIFbntuMRRLDNNGx1ZZYd5tE04U4wY6mM3s4rwNWwokG6gYQTPx/W
KnfRx2Yidq/UGm4mTIWzABEG0ar2C4gXl3aGmzO1WiIld3heYqdGGCqwtdgJ8RpjZp6zuvcPtFZl
ZgItLl1Mk7NYo7lWZVVtg3Bh+7iMj5Pp7Gbox+ioofvdhX59ycfgHqJ1VOFRWB90318UA1hpthdj
hnhfPyuZ3x9EjNgPn5RFygZi4XyJdd6uVb1ndUlyHkHzHZUtzUXJkCwtujbXbGizQZngzHOXClaz
0KtSCgMRE9fQiA8I9I67C+7NZx0TgJPkbHbgtoC93kQGyy5+6kh7NY3iMRRljw5XqyNXFXJkA2sf
we4Tm6gWkBI74gy5ufOOlvN4awZvSlTdmqsGNJrEgYtTFo8rkksi5cPp3E2lGvCLLj7nsp4xe9QW
kyT0HnSxcz7CKj83PYCQaaEWH8Q7dqvn5z56XmSkxXCAAjKu3YpvumLsMQyGxlgNoUo10pvyMiAf
Y9HAJmwqEn+wHEAPoBenkdBLw0A0BYESRJNwrI9BP5/eK1gMjbO4C00HXz0EINuZuMgLj6cNfOGD
bIYd/D3CyNGb8JVtlGrqXHe1yUtefokYgqjrSOElxfHlDfqBRLK87qKCJ7Wl5TGsPczfVh+7mVzG
HN4EcF1Y7AozxznaqBYPyBikvq1qLfbCqSEmmDrwRAT8EIseHmu2dqbzwHfaTLsuJuy9QNxGW1yM
LjdpuLSX3lCda3eCaKwiB6BIyJNuu8uhwkYd2ZNOdBUkN1MfnhWEltnariTDKQ6BZ8nrbTMiPbuZ
5/s6cs5BOPU3hcTxSPiDHM1tIeoFieYNT+uqHlJEK226yrvB320T6YwkV6Hoj20EhH6kXO6bUj8W
7VTkvY2AFM24+7FwH0RN4Q5sGcx+Jh2DZwr3h24u5aWBES88s/pl45R+vat6uuB56ihFavh0oUv0
RopFy+VUrNFBQ270AX7G1zMP5Xvk78wP0Wj4h4gX5OC0Euq1gC6YYcQDz6vaG88j41f7SsxFtroy
OMoxHPIOpmQKMESwnFdR3G4Fk/K+X5dzWFvH+eJi66zwDqcmrAsQxqcrr4OO2Jf1p6E9scUdi/vg
2nyBs8p4MngvIVBkPd66qIP1e0TyYTEYtyHqmuOcNZC1aqVzxbFV8bmPvrbBtCTDasdjE3TAMGyI
daoKtY1KITNcH/x8bPEEx3NU3JdF4W1laAAXmWryNghkBy4nhqg/EWjhbGQmCjWaCwJN3XZADIz9
WkWSb4vRAc1TdXRM6DQAt9Pugj2w95WbcUrWDS91t/fqlhH0nzDhcTWwSIFwNZm37qy3SzXrL5hP
UrgWmsCvYMNXg6zuy9IGOQ2aI97ke0TmwpKNAfO9X62c9kvpqBH5MmK4YV7nfrZRj/3q73vLV+jF
H7Uq8lB9DGwxUiLeq1rVinjqBPMDOKW0Vy56tKSk1f0k48PqM5FMQXnulWTjxsiqDljkbAK2vjH4
fNmvff8RMDRGJQ8JECR6L1vPqXJ7Gtg4OChtk1U4H7shAg6oaA+Zu3pjdPSyZfv5Yq9mdYvL3d7r
wuCAauDejuzjxIcnRtvfiwT7fp3TpyEg8WDsjhblx1EdNmROTG+iQ0EQpFuK6JTWRd4ghr6a4/5x
FQ+dEMx6MVn4aQTemmLtxBwFh25WHxBJhL0YdRd4AGmJcXLak2UTQTW31ww8ugYY4RvL51eP7sfr
v2qAR7iGVLrE9WFg5Gtno/CalBVHZfx79mCnT8pA/YDo3Ecyyykx5eX9BOxbgqXPokM/jsDR2u3Q
yU9//y68nNJ8vwSYUMgIR9UNGsPLS5DBKwVM86OD5OO4qWry7OJtfGP9/XzHwMU4abQISF5Y8q/W
RYEct07C0u2g0ZCU14MBR8ILM8cRm9/+NAyR5gQk75Ma7LVSX/Sxs0aLg4XOkLTVEC9D6PxbZLVf
fRqGgEWM2kG9x39f3rKmK5gu2zI80O66NedoKjbWBQiq59/Cjr49Gwx7kWaACVoAbskriLMZUGiI
PsSFfHpcTH0DmuFVsQw3f3/Tft4dGC4D+gBFuBQGzK+gI8yuLB/hUnYozbHgiP7y0F+ObxFl3rrK
q7eGyVVgoMbDA3FOySYS2g0YmCWNlm/srL+6EIBpaMIIlhRiZF8+nsk2lDplER54Gd7octkAyb4m
4VsA5S+2ISy1H67z6gMhZw/1CGZmh8COGFaFFOWm+gxL+ee6csY0kvbBmXEWt1FXJNa2H37/qf14
+VeLY5o5YrwUzjD0cLuKFocJIDA6a/3GIvzFBoEiG0QqAEhwtI1Ot/uHETIYjtXCuiI4UCadxKq+
TCJevQGov3WR0yv3w0VIbF2YB9rwYALEczAeJlU3PP1f3LAfPsirdQGHVshORhyCntActXB7qpSh
8RFq7t44IX65BDHzxiuLBYjMiZcfB02j4F4/hDghomjHO5YD0ou3828SWrFDQEQMOB7sz+hkIPht
jf5437qItJMqokPJ460BrlEx6PxrkSJM8Nvd+y089q6T+PdfTl/zF2b7by9/Cwj3+7fMnszTi9/k
rSnNcj0+q+XmWY+N+Qb+8ufu9Df/o3/4T8/fvsvd0j//6z8/ndDTrIR2oPxsfoRPsZ2daDh/Oaqe
rvD9Ky+eJL7y4pmr8p9un+Wnsnl6gbx+/9LvmCth71AeYoPAcJyeuB72WZt//WfYNr8Lwb2mBJi+
F+Dl+Atxdd+BLX0KSmDIZcABFOPZf0dc2TvQZX1kdFHwgsFLBHf7z1tw9QeS+gcAjlvy/fc/WsC6
r+ipJyYUAlZhro7ruXB4+OYS8sPDF7KNwhFN0BZW/NVOQ51wEs7FmcUpvBlaDbpJ6FcPoQ3gHj4u
KxjxMACOoCxN0c14SWS6lBdwP4Px/DPxIzAo9OBBHCfCD268+scQqjhTzEhPovW+5QtMW1qMxT/0
UiYhc+vdaqG7rpxlSq0Jo2zAi3WpYRirEtKFa+7Rmm8xkreZxs/1Me6nCxVUEiq6cDpMg6owC/bl
hjvyjgSyz8ZyAhhbIhULI+uotveqa2my+LZISjFh0otUhq22PkMgiXLOiKq+AN3ENBvWKxeONNMx
LOYjXIzbMyTGPxaCNftiJXVWekzcCrmuG1q68d7OvdkK4kKSUkFiITH7jtPQIaFIPO4adwNeyjWz
U5CpdfkgCIMfhoStaeMHTVb5C7mjpXYvyqV+nLi5Jn7lpWgo0Jzqtd84VvFbPa7jkIKsichJh0ct
2xjfxSy0oB/cAsSYRNJJ3C28tpA2xtVzwzT81uJmMFceWus40ZOCj4x2Gv6VgRyflCNJG+FWcEQQ
vrcflH+OWFGJ1kH7l3VspzMbKwbJZhRDo+LEaYwpIY/4JRDxerMoKrZL3bcXvQOwd+3Ci2IC0QM4
rJuqaFiTqfNlNhFh4JTsXcxkNlsgvEEqBlyS+goIDEZyF4DR7cUSll3mN+yDh5iona4IS4pQAmmZ
ZpsKweB63Hb5hIjUFp75SFSFEkOsxRdOZ5bg1kG+7pD3eE5wVe3dGUokhchM1bGNK0a6KRARlXWz
f4TEdIYoymP7QpMiQYyB08NvZeq/hgsK/akcnbxQdNpBXvmpm+wlaYeL0SvyQZbRlSejbr946LJh
d7fmscEHp2q44cBHNpPswCaa0KVIz7UbOoGNZS1rzlxaA4Wo5/EKSTsG9qF+MycokiGEBYieOqAU
ZGUfkg0benM2xbF/EU9sgJk1jHZ3lfXg9uz2eMARN3zjRLW5CxsWPeiwrB+70kI3WrdzbtWdR2DY
EQPrTEUDaITMUwlsSPZ7gZcv7VA/5E3hPIOCC327aD+5fgkYTuJ/L6vz5LbNY1nBj1FPt61kRdJz
AbzOm6CwMch0GEEhMYB8d83YflmbLm1Yk/nBAKKL85lEG92JZAiqs4pORyRjfSjKHgbrnKoTdnDr
d1fULxBmKBLXqG05T/vOWc9M2D0Vhf3SdPP1HELhNcYwl/OhYF6w6twqCeZ2w9twXwfzPcq9SwD2
HwdbwLen+DgF4201yxTEljPqCZn7ZX+UogUPDVNtp6Ne5g7rMZ6wlO14WJ0a8Fm3nSqyn5Y4b7DX
gf/Uf636bgBdi18RKTeAxM4wVtotg0+zobE5lthXxzOXg/GxExiAfsvNYDATXQNyDlDyTJyWLE7V
pO4XmdUr50gGax8ZUSlQSIRZhw9gej364mkagjXBAzyuoX9kmA4VzpQ60UnUfOEIfV93n9UqLjVC
mLhYRF4Sc1568s6nOpl0zVIecLjr6BlWHoiywfQAd3gpHir2aKtorwYkDIflH/ru3zqnz8vPKKW7
r+bl2fxy2Ppvvz7NX5zt/+43elEC/Pc481G9gZmAwvHfP/VBgDf/+3/pHyuFv77qjwPficJ3qGih
qoEvKBAMeoq6/OPMR7jLOxCdfdjWwxYWJ/kJsvlzzOq/QxY1/n8MK+fQDdER/jll9d6d9DER/gC2
gmhI4t858yEvR+X4jykrLu5CkAUKsA/pD0Rg4Sskx6vqEihtxbcNc4rLsik0iMCd4FcBr4aPoEe6
79kqo2zBJDBB6dhmU0CR1RxCPz+DgpBhPHVvaLum4TrC4BOsMni4JkpLUGai4m6MlwclQROzYxMA
jvK3Leh/3/6YS5nHwslLL7qLx6XcIs1DgFUX3RVOCBanrk6i+yfHHzf1FF3O5kQID4dHp4rv0N9u
YNR3jBX/osZo365qAJ3J39ekuwqq7gqbokhWsOcTP2DPfe+7GOWRW+KdyPkurhNUY5DgVs3garRT
Ash3SjzaHIbJflXIKkFGClSQFFw7t7ob6LClwDwOqp0nbMojvtvij2Ch+V02FM5VaQiISq6HOQXG
mG4Ai73GNdejbt8DxjgbeaETxqZraG8+D8axqQ+1FRK5148iiB56DDcTHYG1qowO0qEjUz7JQOd+
gONr6RUyBwn9qEekjasSP7dm866tpvuiqaN0diVcEWMJpKpXaA+X6fMYQqSCdva4KrqHc06fMsw4
kyXQBcSQkCZXtsSm6kiV+4U+FRt0whM67aGqvOlRqyWLJ7yEOB3ssvrxkYH3v2FNfLWiUtqgyumy
ogG+M4fLcWIsyHiAEIsyElWmzAmT9fpqSmiIHwpalirxunlKsLqQDjq4GxgW1YewjB9pu/jH3glB
a3VDfS5M3Wx63TwzDDexWJp1Dwi5y1RBoY2lOM4dHezcQoIsOdCjwl4MKU6L6Tt+5LwhUbGVqL8c
ZFOkXgzEuOtWuPFgIgvKprlfokieacPbFDgYiNtT3INYZnchH+UWlLRjGWMeYuvLQa4fqaEY0g3F
kECV0N8EmCcDSLVPiLWtYMQ3N7mHE2SHkrREWPkYnrKUMEpeALQ70QhGU4EU4tX50oyln0UOzJ+a
dcJ2jbQllJjRlhZduIUnH02rcujyxkXK99IQsh3IpLdNKdnlUoFaXsF/QvHu4sQJSpjyUGsP5QzT
hEDkTkeAEvKi2DYBKXPSYblLQ+5H1ZEMXuJV7pW2ScSKZwr3v61yIC2LamZQrkxgRET2VGj1SGrt
4Y3rGNPCUKO2mbKR2ocjlMmUO5etw8s8XoIzJjFrDMryqie4c3Ulm/fw+yh3fVDMCXBZe+gtJVnt
FQhZZ3TK23CAkM+rGfjRIT1UaxdtmJaomom/4Yvlx4EtHHBr9wGqQDjwr5gNmAlC3WgJNiWkqXgD
qj6H6bU5Z6srsmrimBMU2CLwoXai0VcYBNyfsjnh5Qqjl68IiLoqo+E88gTMgrgIMGWQD3WluoMv
4K8x4BYVnbisOoGCridnfUD0UelB58tQLVu3vxkn7CXLzHIHdNoaDGp4vYdd2sfvRQDaXL+ym6qH
Yw+fNeavfnSwdbjxOQZqLu3mLKQl24O8gs2QT6ifQevwBIGTkMVY34zuppoDemjAJ80ExMoXommX
Yw+vzqcZlqqJbYoC3RC8VBQwnhSWI94pwxexttLeKnBAQN5tH+QAnkoRl+8br4LgDYyCk/cJ1iqC
ifQKx83VcxGJNJ1sMZELp8YuwjRY38hlmrYuQeS7Zyv0EzZu96sN4ThXDmATwASuSlgwtDcm7IMH
qUKzZmpYBcKp3GXptx60CP5Hq6F6BpBepWXvxztuCv8Z49px742B+QDKwN4tO/KBrw1978gBTAAJ
sQmUEkRjnl1HfhJVVFz5S4kEHBA+xb6PtTydGhPIpi1z4T7n22xycZcdr9R4JzBXoosQeTXF/mWj
zbXE4P3MsyeST2nLTd/Crz5mS7fveNNfSb+FfN9lIGGASAO/Lgin0zke47ygBN7bS++8RzO4mUsV
7kXg6C2ywGYQO+sij0zEt4MN27Sg/EH59AJc6M1glUa0QJNHo9JYh1he+PbtFs3YnHSdV2OEOXgZ
nHh2pGmPArbj2VTND4NXfTJe8wlq+BomJN0V76t1o3qUy7Mju51YXcjJW+3slkJe6Uo0B7ausOvy
lmH/Q3Hyiw7/m5b75WEPAQXiXaCxwsn3U1Z6HEhJJbhJG2xAMpNmwLzTa9m2cXs4zjTe1lJkYgs4
ds9ukTuje+EM3m5s0dg1IGGh6Jbb/1co0H+sbnzxt7bP3QmN0a+r1P+GxSV14bvww9P7CVDaAtZS
z6r7sbb8/kXfK8s4eofABBQdsFIEZxqunH9VlhQwE37vniIH4hBkVFzqz8oyehfBIRMpPCDogR5/
MsT6s7QM3iFjDBw+zwUsS05/9BtwElbWy9ISa+z0E4DkCxXFySTnFQY71Bx6BceddojldbK2RuDP
ru9W2WWklkjOxUQEdHNlPIzu8UGHozFd8LEhBeJudeUjTtXTOEY2aKWV3Cw2ntu8OyUx7TsEGN7V
9UoeaWO52UISSXdIzljP9BKdWDgrtrPjEDjVAfqLErXDIifsxYwuGw/7SbwX6zKBZW31IzOO2TGN
7KSMGBM+wxq26zM5zZRvVse649YBvHKD8ZL9wEp3nS7BJCs+uXWPDYdOUx8nwCvA9XCAS1kw/2rj
ZcHQEwzXZeAdfcy70dmJPj3N/kE+AEFkqOnZKr1bHbUAWYs28zWBa8vqwXxvNpdh2IePTVWU275z
cCyu2O33BGgBhp+W3pZwnsIoHnQU6ISR7kUaBQCi8uLeSVvp6TIHZNh+gU7CPRhnjRGzqxm6SVin
XDWN7HW2BOP8Xg8jS+tlmW7KENNqQBlNuGkLKq8969oLG3cqGcZIfUKCV/ssTSnWPPDaL52QEuLn
RqoplahfjlQsdg/mirdTHh/e+6uq3W1oyxjYYE/AgLJVgEPQAeEh49jJwbRAcbTDmQvCH0gw52Nt
BUlWo21wNtgJtka4X/Do0kKSL7VezZXAbj+j9HD5p2lW/Z2dJf8A/ld8VkHIeh1V3ldGFtCtUcIC
6xsDKG7SuQCbIQs7LNIdRpBgarqxgIyEcMkvAYHHV0hAqZotRqJDCBZB+ACPCrPj1n1qW6dZrkGp
Qs9dz/parsS5NAa3OOGiQaU/RjbpEFq7cWdFdqarwU6ZfPaxNuMAdAz2WkuO9SfYUU2OD0dBxwfS
SKHSASi5ECe3LhdnfjHX5z0txH2kT3axRcjRPYyDjCrE5GgTA+TDO5wA9Z/DhJUW+IQ78Lt2aio/
naWSLIv6goN1E4uN4kjzFMZVF15YR5f1UMd3JJxBim0Z9nevRsRe3lpH5ZM6eXtRGA6gbQGxhNtd
tzbgF06RBp7SLSoFm3DaBS3JoqAgqV84iKmTg5tCj+g/IdoL0ecTqFTeCApNyyZxzXtXf0K+M94w
az8GLay/xexCH0jHVcGYFE40GS3Je08WID8hcdwmJcd3GJgym3l2YPrGYNbmjFsqZ3EV+ZZekAie
OBWrGaBGF69vwRJonHRSC5TSkgZtXqMXKxMkagRnAgFbl4PXwic7dJGqR1cT9ImtYhc1Z6TxcH1n
2yxKO4nrCftFEm6OlQvvpC3+ZgUD3k7WJchpZMKvfa2hGA/W1Uvb2MCXoVd0By9/6uVh46PIkSc8
WgftJiiJvKiXeULVSmWFuogF52QNvR0EQU2O/CPvGOpg3JY+q3ZjoxAxG11gLkVzsiD6wtRrkUHV
p7eSUAb73cZdz0EBMIcJIYYmUbaAGbSABA1eOs4+9no4jLGGBhdeYLq8bUrk/akPgPcR+wK8PeML
D+GLXrZH5kzLYWDR+crKL5hKfYrr5tpU5jMdqdyhwrkZaGdy4/obuDPuWrzz24C1zaZRQ/tlbrp6
M4GxBzJC15yvNR1vQzyEHPaHJIc1P+Bh8A3dfdvUD6xjEFQ7AQzXwuFTXJSQWhmXx3j0xsQoiRaE
BJRkvGhXkJBTO0AuOoD4tPPqkV9JN6ozM/vyaLTP7+Xosn3PbHuhq0ldxLXuL+MhXoCWVktWBpNo
E0SdrI/oI51nfwo+RnYZlmQxOrplXYCKLLDG2TgsrngeorPOMCdAY4hc3SVxAqff+V0gP8u6UVlo
u/Y4kxqbUR2JDwwU45yj00a1B5Vlnam5WNokbmEDZWY5bKH8dPYrEI8kdDTdYmdBJDE0HzfQDgaX
DiaPSHlc7O1qOASnI1jD1ONk345DtamdcD2aOfbeR02Qwmko4hnDdnDTlHEMNJTpvCKDTp2SpbEp
1EXUygJyU2Jlw3feCqEiFUI+cgLHnIZa7h3IEg8PgbT4viuvk3Wdy5yH7nOlYg+uhTyczz23r0sn
nVkpejQYagalfaSYyEMTN9dT8MEoRO19LjqiDvXsxUchzJgs8Bncz55crzUt1DnVntjF2GlBHrUq
m7pCYgipzK3QCuda5aMfnaOyO2tn/4lZgBfeIopDwMvH2YETc2/dDo1cOx1nb3GzWYIHBUSg5XMa
N8ydwUQFPSvD8YS4w3qsmvlMQd+qwMazOOPdxG06P4W7mXATrYHN22mUTzCssWUSWgF1SjGP7rLj
AH7PeN/OPHVd7TjnQd3h9JmJ/2gBJ5X5f24B+19Xm37uxhaBRD9rRZj7t6Dn3Tg9NeOPdem3L/he
lWJSCegS8B9gSwa20T+qUvQb7xBLh4HlSVAEfsQ/4E7Hf3dKTQLaCRcq/Pfb/PN7VepQ8g5DT7ge
uZhJg6Dl/k5V+lpOD30hUjxPBpf44VCbvmbq6dDrjd/75n5sCqRHLGNwQK8z3/rwWNmVowaUCA3y
NuCqu2KT2595fdFvmiVYr7Q7I7YFpHHMzdot50KkEWKXjrDWHe4ondtj2JIhD+iMV1VpBD7RlTRZ
7+viOIgdYBe/eMs36SUx4DSnj5EvD3AZw1uYF5NX1CGCQRd0L65362MbRcHZRnkVRZ+h6HPeaB5f
VvPfrxThBIIjBXQ/7NWVRqnjyvajf8tggJoL8OX2EMiU2xaF+mGAEPu8H/sF9qvQ2SQ/dD6/6Ft/
8SFxxZMzPSbUP0veRNR3cyRJceuXMUClVfNDU3jekfuQ6v/mpbDIIjfGiBTDdiyVV5+ywrqZ4kkO
d44NzEYswRPkxyc6KvXTv7/SN5/TfzTjuKHwmcbEH8swoKADvLYhgUApQIOwDHc1hn/wFNhHEY7h
1RzbAYzdWW7ANk18nK7g+E7e+4E417RjaVUdePEkQxjjRqly9E5Yc7bIK6JENk3eXnooEptbfxT3
OE9TV4a7pteHSpYHNfErI1iZjIy+4Vly6uVefhhEhKB7ZLCVwoWjV6y/CIGgAabj9R2trbMJie5Q
frcM2l1wAkp0eJu/v3s/rUY3xMAEUjOwy05WNa96y97OYQ1VvneHJjeANn9edzHoSgcrT+n1s42v
cdT6KVNvrpCXzKLTYwvhk0Q9vHknUurrpNywAnwHGq93N4aBzXHQFJmGw+Ibb9srv+7TZQDIgqQZ
gxNIY0i4XzJ+aE+7ynFmdjcWtNtVjqhRKTnrFnVnutAIFh9+rZOCx0jRU0GZD6BzJDZmdRr1bXMd
r7D/rGBtPL7FevrpzkPcCpYQw7iDQuznngZKP5BEejghjl1VcPDAUccVjRkvQwpBPOYnKqGYtOcT
FTeA9MPrv3/kr/w/cEs8cJuDU4IHMpMCOCS+vDI1mLgCgVX3xoM4odWZLwQi5Gx7PejlvXKnu6pZ
FoC1MTD/xv1kCM+siwJPesjV7scrYV2dYND/BLuKbT2yZ05dDGti71MXrJkXrSBUDTkcI95YrK+Y
ffjJESZwsixhAfNAJIpfDdmcHqxjvk7L/eCz82INtrbpEXkXX+jYHqrWS33TJqXjvafjH+vo/8P0
9n+cNhavYPznPz+spJ+QtOzpuXruXnCynJdf+52bxcJ3mIJScOxAwfXhdfAnngYa6ztAbCCG418f
SSnxX3CaG7zDT+Gj8wowO2WA2v6C0/BHsJiCcBoid4IzBRbUvwGngSL2YovFpuMCs0VhBeYu1NL0
tW+2HmY+da6RVwUavGQohb1YWyenduzSqtfejYe+GQmjy3UfgDk8kOZCrdXFZCkqbgLZjhkfHPhl
wB6Pg3clnTtTUxBhYDMXggNMkll00U0lzCVenPMyJFfVTB648Q8aFB0kdreY8YwXBMfvpZXO8JG2
wYFHJXacqfnQGPA4mSNuoGD6NDo97BoC8p47mI7V1NzVMSYYbLmrjPfgdwX84YcQQqyJfRHSCGhY
8AWgu99ItrwPF6DQBN8qaAHiY4J1G0CGQgp+Q2l7EWkPcej/h7szWW4bSfP4q8wLoAJAYj0OCK4i
LYmyLMsXhGzZ2PcdTz8/yK4ukVaLUTUxh55bdXSpkpnI5Vv+i8c5soqPFvnD2rcQEq+ibo80+wKn
VxsURIqyiiAXtjN/r8jN2lT8qw7poKhJaSnKbhCXT/pQ3pNg3PW41QfpswoBT5+OSvAIqfepNaJV
l49PQdY6VvvgWz+maEILs8xVFOW3YXiMbdhtur7V63AVKuZTW1rLNICdM6J3ZeDQlOA4VMBq59Yu
uXAGXF+zqdjYiNXa1DVUFfd42yCdnRaBKdZhKFxKH2DglIVB3l9omhNUnmvozRf08kGoTI5sTJ/9
wVqrff3V0yY0efSd19drARRMYZF48XdcbFtkMpaFqh/qLjnKAj5YElxPBg3d+f9s+malEI87fUk7
Jn2G7LSoTHqTkUxjs6avnq/LqNo05Hq1MYG7kjag/xa90n/SbUwq4mzrU8WMs5K2LwAsqV9VQPR6
KXTTtlvO/xxm6FOV9tqKomVdocAOXEALpls6abGTJx5yw1NIYqyALhI/ikFZhWPu9qm5G0S9t6hn
Up0i80tRtYmDr3nJt+6KlS2SjaWUs8dlTTcCGmyVztirGsxf8NXrmnUq4XUTUCSFcOcnKNghARzK
NDDkMllOg7UJ1W4jtHzVqsYGKsk41ZsUy9rUciawRG1cfSzG8UfneQ/AsXpl+kppaB92BchF2drE
ZbVqqUUNWBtYQ4e9bkhHC11G+m3bbJQeUrNbt0X92efhyUJp2elwm1OdVm37oEmjdWh1Zfygy91z
LZTFvMsk2dshY7UUEopz8bSjT/h9NOKtz+FuMNqULerM43g/L3eoi/vUq27mdYCquwKosfXaepFK
3rHzms99I/a1H+AySWEIom3QaLtaKbZF3jtDnt2aauPGavmYmCafx9omPdSquHAUn6IphfSioQlr
ZmuTAgt6UC9/b0D0k3tvVWr+k13KV7S+0IvppHnkvsMLO5JWovI+25F5NL1orUAwXHpJ4N0nPQbA
eQX7uA489i+JPcJaxS1YS1pmPizooFbvLWp1SIvvOaI0yEzYtkkuoW0Vf/LGTlqD6mTv09pdIlFU
LccqqnfADG681mdwr39qxrZ1EqOcFoLQx2mCCsL+NIJCVcb7rMhz+g9ecYhE2Tl1mEru5IvYLbg6
8GY1PZp0+iz/lB01fZYCo1J/byQedOHa+BEO8VozpOuCEvXSKLsj0lm7JLAo2hpU8NUHKNRQaku2
aWBagyu8PnD11qwX8FZWtvFLzvv/4Dn/D+qFWRjvvP+A+4CkT1HVP//m58OtoUlByUHja8kCLYsZ
t/wTYqXpfygySkgUHUySRx71fz3cmvYH+FKULviz+W2eX/tfFQdNoXmm4zYKOorYe7bs/hsP92m+
YPJoE7ESN6i4GeJufq6jEsghBbI60ZaFSJtDJ6mPhccr8WpBLmbIL4PQ5KMXSHBsqADGTkPjyOwo
nim9jmq64l0Hhaas4ijqJDANfdlfCGdZtFe53stghB+YsWJwC4noHCbeqeYwhamhL2mzmR95w223
HMANhGYhbxS0CT42CEJ8RVkjWslpz6vy/mTnyfyVa/4aXyP7ALBmCNhMp5NF2DvTBsvUl1maGsuJ
yq+9sOqwW0/JJE+LUbXbnUAp5Mf7w/7+ISEBs7lIQkDp/6ZXFI9Gp6MCTO7RTFXvZBOC0Y6QxOf3
hznTZ5qnpyskf6TRCqB++CWn0ytsfUDxxNaWdtKapAZjCiInMhqagxYdnm0Gjvx7FRa8qq3CrwI6
hWgb0n8t7KcyLczPHibadxEM4kv0QWz0flt79F1kzN4IQymQzKSI19kfd3YR5xWCFE1UCp/Oz6gs
cz2OaQz5Bsxi+jqA0VB5o/DVjaN5W+m92qBaPAIKAxGexG4eVOMdSCok+oCVt/czRFIs24C2ycIW
rQbXm0pv5RpKpe1QbkPnbdLDSCyGQfMeAqnxBzcz/XH6hHBGuEVoYepcoy9U6+jpRfPVFjltu5TO
qLoaai82F7lPLxURAwMoWWIVfQzaarpC6KSbvtAixOdXiRLKf60YpPwgaFXI68SXal6DrC9DV/QI
eSykybRugRU2/aak3JG7cdV28dYMS4Qv+sxSkqWS9bm86+ou9D6YRZzcV4FtemgQIIQBIE0X/vU4
ZOYnOKQ+IrNp7MOpDhGZNNNofB4bvbWczuy0z9QQddXJpyG/Q7eljjY92BexJNPsvmsoUCynotdu
7FpVvxHbS8GHsk1iY8UT3tTrrtITbwW7qvxeWVEKYgmz5q2PCApxXj8VFO9tEHiLqVazR0WB0o7r
lzBDnDusVkYmIxpuq7xJzNtRKwfrShhx6oGLh997EGHhobVXel7uNsU0myxCEEA3TB2HLyXNxmwV
eYrQFpLvURSQ5UaexS96OPuBFjYLD8JozBudz1D1YvL3up1Vz7lHHxYGuhdqjmkk9pcURoWxpHeX
fJ6UEE2QYRgJpW0kSx4BTvr3tT7WmwHE04QsDohuAgDduJeTVCYuxN2PwlcSSYkDt6G8tytzAgxm
xhJEczOUxIJnROJfocWNNmWU0INAm0T5mg1gI+kP9Tg7NQXqFUbZBx9IKyDkIounAOlS+/5bbQUI
MepmWRzFSK8cYbipskGsmmq8oq8bhhuOBETOIq3vdKKW6bbop/ir2qiBupOxLxFbXcGTglIkcFTu
SHQa61xqbsN+sHowmFOrPAySwBDHln1a7Y4uWd70kOf+8CPsOqVaNqoJq7bXC0C3nHyKv7mdpkRy
VgDhHGVHtbxqU4+wuzMHcSgFyq2IygT1pyY1Jfu6D6LJPA4RiiZ2Nynm0qf5169gdReu7XepFVC4
Bh0PuMEMXLagULYiTtrHXENHiYtGT4uVAUipw2lDqGuczkvEP2qRU1FpvVx/rMbKkLgmKwVrMKmM
sjV8fO15ZDRY1ImJLGeXoCCBsXHGn4IxQwFiELzLCyXLPIxQM5/WFwI9lQkKf+q/gOTIb0ReZY9I
4BQf6cvmDf1vkw7lxKtEk7HMEUMR/rzRlE7BuVix84+jKQG2klThEaZbhSGh2EhnaQW3IhydobFQ
79bHItn5TdqCTUYKJ+uzY9832HaOUQVRCAgO2qcpKqiyryXqclRT5HjsTFcxGLF9RCXGUe6uoqCg
IpXMZqtLBcrC90T2y2WrRyEIE13cGENuIwdqGtnHIente9OvjVvEbLGN0GtRE0T6UgPFPc3Qr5Rz
UmClLAPUKPW081xh9N5WGwoa0xwxiQUCG8nVF5sNQnBDKQ6DTXbjVIqVA6pF/WJRFmGNbo7JBeT0
Xg24oCmtTnNg1Qf8v8GoGNepFI4knT2Ygz4K5luMG6Vy1JJmn6u2efLE5wB+VzTNBH7F9rLnQGhF
v44xjuVWJrOHdmOk9XcjquMGHaE0f6Y5BOQV0BgO1nVRGgZoiIK6nK5p4862Og+kSx5FzxlLDWS5
zqQPXtMn8bo15Qo2BxSiBb/lmsYHxmphbBhb2+i5tJsq/mwGM7rcBqfpuXYzwYiaRp9jqDQcfdRF
wvSh6U0F5llcKs+9n9ZPfWtOGlKlGmpA+uiHIaykkVzW9wI0XAq1GcJ1XXbmPVVs0AtJIH8wRhS+
nMzOEqAHUpE8jhO6B8Cre/lpRAPKtXrP/DBoLaUApexoZqZiRLLGs2QkdwPJ+ySUIcSAqWy4Zaa0
azzX9PvoSc6nbg9sGASuJ6GRA/5iCh9sqh6GG3Q8vqsiMkOsGH2z4nVHs+pIzFMpiHwgr0p6bdSq
U4VAyV0eEzxh6noMXK8cGgjXE98I8m6IEyggTfZFZCPqBTYZqEXO8jyiXmiRy04p5JFBlNToa2Ba
1wNRXe62iJ60G5sLpSQ3VfSbYkyGpzS3q6coiOJvdgpWeqEr0/A5gZJ6NEi5P5e85XcDrewCVp0y
KlSBkWxywFmyEC/B0f9B/vOfVs40hUy1kHDr37NNPsA2Cf7rrk2eyG7C1w3Yf/3xn5VMY6aPoEdC
XRKKyKserCrIiChlcsdQlnxJlX4BA7U/dNgoNF/JIGipaLM2xK+ESP6DXgdlUdIkkIXq7Hj3dzIi
CCanUaStcPxnoinj8V/+zcKgD8q4C5OCVxDlrEVV+NMB94kRA2pC350RUgmhFhts4Mq5Y61Nd16i
Yd4IPC92fXALKwrt06YS+nDT+yZW2qOc7bW59zClVXDtpdKwzmz7o44mnVsAhrwBuZ4tJR/0B+Dv
xDUSJXi2K8NcBm1eu1pnoxft9ZAjJGG5AI7Kb5bC/+yHaryvtEF8ghOtLohDp4OMStu2TiQUjNXZ
kyeBP/hoDbLbU1xdKRIVRRnxs2Ptd96uHFRvl5f6eMh7OT72YYcRpV8MNz4N4pWql8OVV0XFRvSZ
cNC3tpdxoRy1Uj1aQWwvi9ocUclDNQ+ADJWFKd+DE4uuZAudapBZ41YG1DfFqG2PWpbtQXZj96zo
vFh66K8rahirXgDZ0VS834AVcvspTbceZeML2uH1LoyZJYLALJ+faFuvSKaDD/MQvggu5X1Zbi3U
gjeNZNXA8epx/fJPXpqnru4Z8tIaWM0ukKeNGivdIiJyoP4hL8Mg1HchCn7g+cD7GdrXrKFsl/v2
NWgzyCtVH32IlEo8GW3qb5oAebLS0Iy7SdaoGDbleNVW6ALJ5U0R4UsTjMlWsTyJkFwrH9RkkBZJ
WRp3WabGOxCCbhGJDEU35dAXM/x+CNt1Sid6E+uTtMsKBXzmGGjrVhHTJqj6hzLqjdumkIuH3GQH
yUqgoarWqsuI+KJxZTmUPnRxLqaF0SBY7uS1ChITInF3PelJcrTIjBEJj3JKTgMlseskE8VjHkba
VlEDGQEFfk+vD5GOXhpVJLM3Yx+qUb0PlCh7wuOLuaR2v/HHZnDttBGfQa6RDgRRsW/wLL0xfZZt
Az0IunEj45QVBC/dYLl+QHdbrpysGrXrxO+9T8Ws05qxM44jjI3rXE21ral1YCpnYKWZdfJKm3hj
QuAXVynK044Se+lGZNZHpbTsrx5Au6UwUXclXei+x3nGYvhg12eRTSXNp1UdG+O6pzI5BZ7Yespo
uUpeG3e5VUwrSOHWpmjw8poamtMCbb/CO6RJGbkI59muWhfAPQnyHuRumjaod41rTxnKbyO/amNE
LL3e29MGE1ttG6HrHi+wV8j2EUSZHdmNvOFsa4/lILlIOfYrdSpXSYdrK1DJWl53ZaQ9xkn9kdNe
rDOjZGUzGKU3RALjvVoYMcjeVDlWPuJaSVCMCEMpw73SGtNGGytO6hiP9y088DtLaNXoRl4hc20E
wTX63N+MKbLXOUDmLYBLxDq7kFsjoGjrgbCkPFmA2Mz1du+FaenQOvVWXRNLD2gophu6Kfk1tYrm
5mW0oG8tNyqn7rtAXW6dpCiKci5AePpGHN22cvYUsS6eM1Rt/SVq+myvh8NwU+cmd6XVYHuIn9mq
67US7MkUmXSH6+uECW/yLLT2jddbLtrsIG9z9NUep7Yxn+FzU0lHCDVboA8vravGUlCaof3StJUM
1kpEq2JQh+tIaE8Mp2xlHvx92ljNsY8r8wrV/JaiONDVqm/7ZQFlG2V3X472skltuAF3fINBQv4o
hFx/Iyosvul5yWUUlcNNJPgQtjCGRZPAYC0rLP/Q6K8XAepgq16xrUUxzB2RADyl5am4m1LPc4Iw
Nz9rTWQuhrCLTKeVh2cjA2Ij2ykXFhMB9TlfVriGkUcQqkL2mSbQkFOzxMdhWAMB+iFKvUTOfUQu
o9PzrTkF3ZVKURqFUojsat7CHFckJd+pqrrR6la+qTzuB1K94YZ29LwD4+9NYsv8LxkONH+wlLWh
caAu8vn6uQMzb1xciAUsEgym41EGfOZzfHQ/28dkxMU6N0z9rqPjdDTNitadBhJ7lae9sQX6qdIa
YVPUdWO5Wk9HgTZTfBTzj+wI6W5GrYuPFSiBbZ+F2hatKG7ZVIqOhSxl8p6vIotrk9QvXSILoyWw
r5SoXk5lpKa7KJvAorZJYKafMPkbS7eHFrnn1QlXRity+DNwUTDRQ/dykK6sQhpu0DScDpom+dcA
KhjaaL2NMYS+w3cRlyzn5sb3q1IepVVYryia6KAqdFqcZ+Ukonw96foUId7U0lZDxaalUy/HfKWB
dzMOsFlocWxc4VEk1ig4eoty4Cz0JbeQZnIIXwVUNz9Hfq2BQbf27PcIAV4TFItBOEYN7rS81dd9
MsZ63OwyUyoQ0ZSi9COIfHXZqv204SEdthcGfGtEzFOhSGjEIehtn46YxAIxR71ud4HFc+aNpnld
2AqO00F51WVhdQtedoBlFgN1J1E/vLwHuZSPa21Ugm2bBjYQ9Sh20wiKadjq2lJBx5ZcWBpxQcss
HDCUFDVYmFsHy2AqoJynAxj0+kGvFHXpjUaYuEnm6Te1T2rv4NejwPtREJLQ7PzpZQPmAVzJhZ6i
psHb3916jWg/B8JMvpsw+HCimnMedhuOZQpKxZZl5rzkkXSAOdU4xti4tSZ2SVxrD2j7Bre57ycY
gVd3jdcFNxECxmhd5qgNIJdJcTfbclFSGGgjnLL1SF9jMq4u1Cmqga9a/siRUulXmvG0ApLG/UI+
vPXzzLh7/+ucATdM9udMX4F/LQRMk9+AGyhFJMkQyvVOn1RzheGbN0s+H/sSEkMdhf4VMPdxxV6N
j2FnmBt9sqrNhd8wQ85OzwglYSr7cHwsc1ahOt0hRKUporVJs4OwIV9nrWbjsF5mt57XHmqTxxaR
vHjVesEPxVPx/I2pMpZgmtdBPGD4PlXNBYwc4jS//STOLIBNUyBKpVAPOP1JTUD3bAxHFXELqB9y
Wo3rQfaAYA3cfGw3hT5/dy+BithSCEtvLY1IJfDL8tgSBaFaIT0lkj1upLh6aNWmpjoS+bvONJ9B
5rRwNxveaEzjd/V8HXt5Vmz7NBYrv4/lTQY8YqtnMuq5Os+dHIQK6HU5XlVg/2lCWyOsPl3+ZFGM
fKjwDt6gyxA8+LE53DTkOA53qLfThuhH4pNt/EwqWpPedSLkG2+eQpHw2o9G6e183bMWgUTFqkGm
jZchhyjXG9Yy96zx0Pd0Ekul4j9H7eMhCxvOIB2TadMabAm/HqeN1ZCDUAQX2zhiPYaa6524U2xl
ndveQkbzEWIGT41eZ/vJSuSNCKZ4tqbJ9y3Id/giob0LtCKDd26Ph6pmuDonrQgTspaIyjEGcOmP
to/HtSJNYjEljepMqowHAfBpHDWm7ENaUcgdYoU8hCrJnTpSXh60uFrBmBwduSmsbyh2iq3dUWy1
UxyGxiFPlrJSZcexKuQtkqHKBY0ucdZR4XTRxjC5+xUSSw7b2W0LSaPQA/LUXYC8500i8RjSGkNr
QBCZ5YkPdjYLxvuXvMNvm5FITw86xyc4PPI5KYCp3XCjYHZUFFp7lw1W4/Tza9/Nqx/Ds1xXoVo9
Uo4jwue/dZ0DnscmR+l3Xj2Yn1u6HFtTARVWd9yzdFIUZZ0RdThoGvMn9A+XHpfQ6mXRL5zr+dye
nmsDNJGgvQFwSOeKOT1EHdAIE4ladReoajWjRaZFNsj9wuCL3swIu2sMhqdDmsHZh6DFrGBFgc0h
FAjnOPIllm74QGwTNKgbQRi7iOgWPGTWWCVOqBGUXPjNv73XgKfplqJUqMEg/a31B/dH9/PJDndj
xs63PNIAW7A+SjiCfk4GhKMFOjE1EbpTI3W1rmTOmoRL5or+hXrJav2sEwgIGSw3bEbaqpqB3OD8
uL7CIlbDmAPlTsKdYtds4wTtv7uUdtDiJZx6iZ9IH8ILeqF0hk8/HKMCALUNIF86/3DWf6RQ34Ye
XKqdMe+rKk6Nu6TgGUhowmywFkzvTNjphyqt64cL6//GhCkSWSBeac3xLp0BCQPDt0jkh3gnSo2d
jxzP9Ut+HoBKP3IDkLF0xXQwKztAhNiXhgVCjN6mxnhro85p6cvllMLGWbcyV2Eme/MdBxHk/R/6
Ikh3srlnljGbG/6pjqaGcfZCcI8VeqdZ8Q5kU7EYYWc7wVyyrnC2RiiHmnYdhhPJj0xJIeJGCgPT
v+78Otv0tN6cLCiDnWIOI7fmUB/rZBxmrexmG0FyuRKlPO61KePVGbrvF376bxEZLQaYp7hACp5/
vuHpppJrKyztOi53Up6gGh8ZZv1QVNR7o/m2EUh93Y5BVdxSayFEbTy5Q3OSZL8ELnZvZU0LQqpW
v5ja9IRQr7pXCgorFYngU0Gde08fJ94PYpDXkl5gaJS0ZJLzHZPgarKui46cT5eM9fuz+n3Pgtcl
xJYRpSdUPt84dZtKUkX/c5dpkvS1pRiFiMVAkoa+lFjVyZRstKSKbxR7UC4M/fue5XwSL4DC4OLg
8jhbz9aSW9gJmA7YZBYGFwQyZMh43cQkLDssIrUtjk7Z/v0JnwGoeU3Q14OtQMxkI2cHCfp0WNjB
hu9lRr6TQqO8jwMTuI+tANVrx3j9Uizz02I6jolfrQBwzOkOL0whgnFtZhjJvWR3Ayqjh1GdOZMX
ft4bq2JitE1dFYtfLpGzkwytq+oCrcx2fjClrtI1wW40o6+TSbWCJtFwU+C+sBqA65WIMhwnnXyo
04NppbcxVbIxsdy4KPWDNfKXTYkMTF8kv+Lfv1Vu/3+m6kRVzqCEPW+Xf19pd5/ip+oNF51Xf/wv
utMf+OjogGHQ1NWBePPK/8QeSQpw4llOetZoEiQROp/4TxI+Ik42Wr82r79AyknjuP6qtSvU4S02
IvpO0KQIZf8W+OgMM09UQWBFiAV/iihLIE1+egp4x9DzU7S7sT+WyU3brqmj6pAL8WapdAAlSUco
bX1Q1XurqVFcg/DZH4DY4WH/JUqXk/bBniYnTj4o46MMjBOJm3T89mptb35PuueT+Ndb8edvnF1+
NIA1gF5Of2Oht4ibtdqdpvAoHTLxFFU/3h/hhZTw+xB/LcPZHZRURVtOLEOzAnaxrLb9QlsnK+9W
q5zgo1iJzfTAHXHrufpS3HZLjAmuhrW2KVeqiy/6Ml+lq0ua8bOS2LvTPrugBjtWIF9qd4fBBbB4
bPaYCjrBqru6Od7g4bkA8uzU7tOPT82Ch3oxLqLb91flRbj4fFUM0G+I1mPJ/ZuKNh4vrV6V6h1e
HVa38gw0XexoXQbo7xRw/9Md/JqhvpJRvvbbG3mkvoW1BrgDV/VQKFGa6/d/0MwzPF8S0HhcikDz
iC7PkV1CUM7FxPeuS++N3qBc2DSiuCWxib8o9Ma+JN5Eq13zimErRUG/iRMitEUvDSjfSL2FKYw+
Eg1mZpbC/QGP9NxadRXtEq9Hh3TKFMDK+AYgfomm4AiYO+tT1+7nnib/yvDdjkJ1bzWD/y2Xa/VD
U2l01kdJzC4IJQ4XSKQkwVruk/6DGolq3YattYuVvOtcU6uR1bLM9EIkda6i8esE/3U65jV7FeMm
o62lotbuhMOpXRmLZFUu6gMarThSg7daUtBfxa7kXrKyU+YX6Hx3aBB8/jyW8wv2auBqbEoVA+o7
DIcWtkNdaAGLdlE4YCKcaPH+lz8rtPx+B8zxy6vBKFAWvc4sy+UBOMAqX+xHV3YvXAOnQdD5IMi6
nw7S+QSqlKDuJheH0cVDwUT81f9qIoTAp2NoBaC5aV61ZekoG8Ol5OpiabS1LqzYafb4+1zOLk1d
L/Ho5faQl/EyXbdu4GDC4/wvNwFUxdPpFFDVX3bf1ZdgcT05jbPnxuQ2er6wbPOy/PvNxkt6Os7o
ezgj8Wl05wtyA87gHLf7D9ViEbovA/2tiOY/DRowCz2yXv8+XHn4Xjffq+y//rutm+opCZ9eYwN+
/fWfyAD7D0KVufJCSfGEna2oYAZ4fOE9zQGJxob6Fa1IivgDDAGtep0a/U8K9p/hiiSAWBOtmOTh
GqJC89/9Y7A04QnJPL8AHDdvEvnK2Qkt6FyJ3sqlKwNg63q0zeFuQq355yZAC+ptpeuz2+bnMC81
Vcr8M5T5LPgmaAJtpbbSVeW7pjftBrN4tmFXOsRxiwAUl9MjnueUVXjw7159mZufW/p1h4FlfLXR
fw0NHwwwOlrbfIPTjT7kEGQrf6LZouwqhXK2caE6MZ/Iv07SywDgoiEegWmfS8ZnJ6m2KgoPsWlf
mTQGHxUCu/i+Fvfvz+I0e/l9kPl2enVd54mptHZt21dNB4sFhOadJlWrsFIjN4o8OnxWEizfH/I0
SvxtyHPkMbUNv+tyw77y5S999qQr2z65EBC9sXSAu1UVZDsVLqweTmcFuaCOkZsL9lC2gDJYC5uK
1eDfduISI/SNXXAy0tn69XVELDIFwb5VvFWuW0QSw8P76/XGJ2IIbGk4zLOQ7dnzDcyPHLuMgj0d
kmDdTSA5Yr9eZr5xFcP4OtRBeAmY/9ascMVB3IikAwTR2aw66IEIETYMict0OfaPAGxu3p/VhSHO
85mu8scyLxkCdClS0mblO4WuX4i5Tt/Wl61mkjWBt6N6ZXJOT/eBMnlthT18sFdRHvdx3JPWo5Ug
Z9OtMvvKKu8aS7j/YF7UZkgXFVOFTHo2ZAF7qtP7YG/E6Pz0qLEGYzpcmNdb+5sa0L8GOXvMW3ks
VUpawd5XD7KP6L1/K/W3Ia6i70/mNM76tX6AyHgXBFIAs33s69tBTjzQiR2TUa6RaMo1px2T6w5x
TSvFLk+7MNqbX+vVaGezSmPQT/g0BfvUT9dqixZ4JT+nyDPmNub2kYKqJK3L3rxwH6mXxj07YAp8
EMzxGLcKjnLZrGsbxbdyVyACq6qfO6wMY0D+igIZsm0XaXwVJN/9YIMw7CKUvvTVIQ2/9WBxsVk+
+D3yu/kyMuJVasfrWujrAWxzhoOXIm38avwHN535as3ObrpGNksrTeRgX/TBSsm8DUvoAjhHBe3p
/b3w1jX0eqSzO6HX0YzXR/ZC0N5WcvEBLdFnv3rww0B1cG+8EBVDzfrt9cMPihgbQjb1RvNsuM5u
JdRMRbDvdDwqrA2i5nb9RZkqIMLto+isj74f7obys4SXO36GyW0EgAtGCo6IJh6iu6i7NaJxATHQ
scwVAMQLu/WNZ+z1DzwXyvCiNpArjA/2AKvtldyI6UM7yMFCmxB8f3/p3zruSDxSRaJXg5LwvFav
HumxMzDOxZJ4X4VPdVsdeulLM2rIrF3KUd+6lF8PNAf3rwYK5cFQilYJ9kmOnhYQBMNpNe2SJMab
o1CooFxKZYDe2ekoUYI4azhw3mL5Y1Dkbqf+TZ2ZOfqkIP/XCGenIpSjqa86FqyBORLblWNVtxdD
p7c2wCwEAS8RD3d030+n0ebNOFXhFOw95dYfxSaXy4Ukis373/7NURDNVGkVzTy5sycsDwvgiI3H
FczWl7pPxfSlLy6AZd4cgzIlDEmKNbSlTmeCxSIO0Mi+7KMMUQuxiOt1pJcXHsYzgfqfj4n1apSz
Ey3ExAypSe0HPIRRt9ZUtzb8YDt5frEMI/VgCOTxwn5R+/qjXjcUKUV1yTjtrVvsrx9BgHg61UH3
hUfxINhPA/KBZQIGA+Fr4YTjgJax5CO93RcXZv7mmOgC4Quko0j0Iub76lR5QHTKGFjHfotoM3Yq
g4NAKByt6/H4/l558554NdD8nV8NpA9GWyGlyZXUtah0PukoK/FITWN/YUaXBjp7qaM5a+kGK9jn
9t2M9BosuARiZxXF8v0ZvbkzKa3LL1nkC+339Yx422yB/l+wz6R7H90+QNwSqM33B3lzNhZtNXDs
fKCXwt2rZWvVUvSVhDhApP4wfYrk0QfbSlwNOYv3B3r50mcpHXkcACBaqaQnL0fk1UgDAsxmRb90
3wnDwcvVtdJ12R+yrzFM/CzbDAu6eZPtytmqtkNHuvDZ3kqXgajRX4dYTEXwvDijVnKDqB8zNTRp
TfRo7owxXBarZkzwSanXUvIsWeqF5X3jG54Menbu8VuKQnOYl9e+b8R9QNZ36QLT2Nhn6wr0kLsY
/J1FPWD+Ca/WtTXVnkDVD+nJ9rdRqbtQJy55O745BmEww+B4p59fki0axM0gsnAfeMCVTViPk3lh
f7y5Uq+GOFspz2wbqc7ScO+1OrTPewlB8corL4zy1kQARCoG9BEEmM41jPKyCwbZbkIwSoc2q1Z+
Z1wY4Y0DRaI6C9zMhSSKUKefw+4CvDOyOtxX8qdQPfRDfgzUg5CTC63heT3OPztXA6LUFtARFIpP
x8nr2ILvq4V7BEnanR8LuE65VqxLDMWhTz9EdP9vZau87SO8wC+cZXFh8LOgDLkIZRhqI9xLV7Vi
rPWNMUJeRMiLfvz3FBVLU1lrbe+Qs5jpPwg+wdj+NfP5x73a8M0kl1LbMfPaurG7T5H+2Ng/3p/g
W5vx9RBnHzEUXh0kpc6xNb5r6VHq75vk0jTe2iivxzg7t40qsCrpRbiP28QZs2WpP4SpjJvKt/fn
8uY48KFmPr7xe/PUyBQpEJPJMzLasHLr8GhU6ujU6FsvwgH5vX8yHLh0aihYL5rzz3n1dZBNwStB
5Toyg8Sp/cI1ml2CG3uoXlrAt14UGN02LWYwGdRqznahMnpe2UZcrhPyaA8pdM8quUW3sUZyqL5q
I+EUw32PLZYNMTie2a3ahcm+Ed2c/IKzrThA42krk1+AkZxDKKxGIN/C1tUwIknbCzjzNzcl3pYy
ahFCJcg/XVmbXkmjzIMBOnXaEI6odH+xevjmtfJqkLNrGO547Ckm19cAQHHJrzAW7dhbTiV3mlsp
qEUl8I7daoz7de4V9YUo7qxf9xIoUz2iUD8fDcpvZ+NPaWBJEDfnk4fYunQNUYVdeojSzyFPj109
mPdKviWWcFMAZO9v3XkBz69UuIG4RoJ2QKrz7Gu2skHJKmjD/acxr2fyhpPgPJJj8jPQXTf/QXYz
UxH/NdzZJQNx2E+TiuFkHGp18zapvk/Rp/en9NaeeT3G2SXja3AR1YExim6X509hezvqF1btzcAK
gAarBhQE/OvZPDxI6sIa2TJ10M6AOPhxR+gPbtRKz21Q7OVs8hZZB08k/unq9rdaIIjHsl9U4FG8
52fZdNEnmNXMj2Ba+GJrwG2HHd0ObqgU1vp/SDuzJqeVZmv/IkVoHm4l2+12u4EGmg3cKIANmudZ
v/57xPueja2uzzq7zw03RHS6qrJSWZkr17LkFJitX9V3VKuUs4ak/B3aIcHW+he3eOE2IAWhgqG9
RCJ9fS8haIjQ45FZv/pUmFNxqNFRAs7yPYvqR42916T5fimCaaW8T6W7friPcnkDhiw86IsfsUoH
mCivofMco3OlPDo1SqPN02ZTRng/gPCDRlvyeGtlwzaapE/bgpSjVhIv94EdG2aQ77t0RrKs7HS3
nqYH2Sj1H7e9WBRm4WMFo08dG3Kg1cU0B51xjRTD0FnIJ6XX72JFmT07N4EsBIa9i+Ayub9tc8Vg
899IhJ4cKTXRFpXn62OFBriHT6UiEhrSYwewpj+qgGhaaOfAKVBd6+xPPiRhEWQD1Ej2/ZfbP0C4
2785GWHpgTl6da1qpvNUGMwI91n5mVQrTj6MFgqwTfTURz/SdGOPlz/3wosvzK0ixdDafmcyXoXs
pf9oof5Bb8e7vSKhj16YWKUGdhyZZs0A2FkuPs1l5c3yo4b05m0jonQH57QN2g/IbS3D6Jf5x+z7
DD86JUay0zwtcOoTtdMw2/hQCV0S5QIUcChq0GC5NtMrs12hzIF3oP7SOqFnGV9TI0ccYvveCZfE
5M5vqDbjhytPVNK4hsAAW/FoexG4t7b4VarT3hi2QpnwhCAZg2qM+XjIqa5X5cDo2pYNobxIG3f0
/w6ng9odbONhhuDh3rFLZCSgZ8hd3fRQ3HMhwj8M09+3T3DrR6xOEMY/PiYKFy+Ov4U1wh7RaY6+
37Yh9HZC9fKkRX9y3VdMTGWIo4zYHKbICFqMISUbfriC7v43flyYWO1lhxIsogs99Y4YUMv4Nkkq
N27eFtH9UpbvolM5QltjyO9jAxyUBvgF0pmA/UzMjWPdWuxqQwNkCJMo5VRbtYJv8mtQbl06Yaz6
s9b1BKSlxRBqNWxn3nmt+T6AaSkE5Zsy9Od8qudgI5BsmVt9iDK7DOU2whw8Lq5hQ6GkoMj8LggP
Vnnw5w1fEfvjP76ypqwN/GQ2qpqaAcw+FYrPWaMga/x02yGFRuDfYUQOmPlvsovLsKXxzNBCmSXZ
jH8l/i+6mpvfb2EcubCx8gNI9IwxNfHIMfmmoCSXYgoZJNfvtyYnNlazTomQjxyKuht4mVnPGZRf
efMdAen97S3bWM4iKX+5Zch56DVUFDjdbBwrtTjR6AAUsMuLb7cNCe/Pn31bF43sPO9KrWU1jG2g
92P+TKJ66wZt7dgqxZlnidlxxhHPUtT9auD5uZ9N43M+asVGzizeNUDEZMvLO2vlBHKsN5kO8es5
U9K7gYkWKfs1yeO5/a/k8v83ORev6B9Dax+AGyB09IBdsyrzIdN+2pO9h9tgI8yKrZB7mzq0kep6
rhScLdQcBsk3eh+yMu05nRKxrtsOIPzYL1j3/xj5/QK6qGmU7WAVk4qRMTCsB+ZtLBcUWgFFkbGv
00h5sANmK2/bFMa4hchmwfAsYLdr7y7lIOTBP/OqKH4lkDeZ/VGPfkJDUqMZnMv3t62JthE6SCY4
FJhzaDtfW2NaEIoliLfOZpgj3lpIKCD78XDXJEW6YWoF2P7Ph/H3xOAin8KJrVbWwE7c6ZA7AbCZ
j42juNBenpMUwuPirijvnPawPCKHpNkn/bSz5ifD6j60HRzAcuslEsx7MzMut9cvuhXQ9DArReoD
mc/qVqh2PztFwm+K4AsmlVPyX3kruWO3v21HFEpgKAK/QsORweNVUjDEU9mOdhqf0+D9FPyipXP7
74u85vLvr9YRhz7FGimLz0xO22iRakriJsFf5dTBu9UhX7i7bU/4+EdjEXgR/PDUvVeOA62XXs3t
siBnqA51leiHOTFRch4L6wjRZ+I2qRN4qKc6cFuM2efJifWNHyFy3gWtBdCJauDLb6eVtIXBwOkZ
oVM1kJkhOknmp9sLFR0cU3RMtCxC48o6CUhyWEhmtYjPeZo9N7z2XXBI5UYwE8UZfj50sNQREAla
fsRFnKmiamKQOY/PVYOcQieHvSeDbdn1ZfmDmTq+2A4UJLcXJvIYGoymTeoBaHbdPqJeW09yMcXn
SX4Mmmcmp72k+KL4mZdlj5NTbCxxccD1M5NJYbrtvGZ0EKTXS2Tam8ZB2MVnO7Y+lYwDdF9i9Tjm
x2j03ynlOx6EG94htLgIMy2CoEt2dW2x0OQolSAZPPfNnsSnsHPeLVPrFXpAJdVyg2r8XBn24fa2
riYeliinM8TMnaBAtRT5Vo+2BkEhBkQDsAs/rAOMJlX2oKRe993/SYVmVDxnPFfQXwxeD9dqcppN
yGQAawTbZfIlnl5vOb/EBvVu82Oon6y8agrlilFKAHPJQOLfRjuoxmr/HaI9TO8/MzAy5ahbwpUH
d/sbpKQ2Tvylg2GeYipPcZpVlFKu978qLXMK5yY88y1wgwSGffq/kH96SPbpX2i0bNh7eYkYVuMT
THxVKOMaq+WmVpnX6KCG5woC86j/2pSj1w8/UvMQZvHGZ0Nki4FtICr0Xvl0Llt/cWEZmIZLIQB0
oPXlXs0+zB8XaTx4+tEDve1PL2Mc0rTokJHLsI2mtvz/hSWnC60wKfhAS/qvhNF+Jz1BvrgRC15e
FZjCF1K7hdGGWLrKqCFGkSKIKHkoRlT8s+dqjD3nG/JRUv5T/csZNt48ghLbYg/O7wXaSxtzdVR1
aI+DPfHSl0LpCPM8XMH+ASn3UxOd4sR/dDpkEEr76KP1oMrFruwNBDM3+0iCC3L1M1Z7K4GLiPKG
B55ipocSIv++NO6hG7qzlf6TBrAUvtq5/Srdp0jwbVUiBNfjyvgqPCF+OhrNRMOjQOPelyTY9//S
/YOa3NuFQ9b3920/Enyw2XNdZdhzAWLQoL52JNiG7MJY3s6mM96rrerpyEfEn5g4u2vSxtO0L1OH
bre29W0TODDXH1pO6sdL3rey6yMLGjhFGp4dhNRth3HzuqM5vOXCgrILDQGgdQv8nfrfOrsktY0Y
nwNbPU9/y3chFGjh5CU6mjK64k6Z+2zcI7XVH3MJNryNDp0gHBBmKY5bIIbx55UjESDkaqFlPTvW
D2Vs3DT+iDy2E7+L4x8bxyjw2StTq+3UZ0spaTzgNgm8H29C4xgVD7F/N35v6/ehAWus7uoO9YqN
iCfynyvDyx5cBCLb6nRbGjBcDd/i6WdhvImywjWD99aMyMTJtw9F8dfGYpdv5eoLBr6F1GspSi4N
12ubgV+z3SNxIkzPcIfL1bfkZyNrUEbBCdd+1O3gkElb5QVBexkwHBwhnKVCk249CGCj2awy0cVL
ee4QrPsowUlSq3teKprzo1a8Qkq9SX6ALfmdqmZ3ofPen8YNlMdyjC9W/uc3rCcF/EKpu2nkET3W
+6X669uOV9D6UPONWCy6nrwzKZzDAg1Qb7XFUMzPsbwY6iVEkmtpKF3fAo5ganGx8ZURXlHeDIvy
ArGfavP1cU5+M4cZKtLnYCw8XWuPafk2gB3cOla6nri6/UnRSy9F1cTSs/3SxUOT7wzV975W/efb
viVe95/fsvrkOczjLC9fwqGSPDulvRty62APP29bEXxYyXf/WFnlCfB8xVpXYCWnzlzmjus73xKr
diGxdWeoNuIw8jZr3EKjC9utjvgb7ZDV1xWlAIORBYcQMSvH2r7TOmfXtubO1uufsb1D68eLO/l4
e6Uih7Vk2i/MGTG7tZ4MUwspsKuBsoUqpXfINB676kkbeLJvdbaXX7++GZeGVmllkfcdQnoKhZ8U
9H9f6pKXaTCdvGI5CoHbJiFyNHlxn4tol41G3/nwSZ9zCl17wGMQIRrWL52bflCawN7I8oSLIlmG
rg3FR96A1+ba2bCHCuq6szoBY5mfpqLbvWJBy2gd6THyoPbKE0fNCOp2+URBTgVdC3QKZRGjnDRt
bJzwOwGi9B9Dq/PpJimf0ZUiqQqNs5WF+ypE9nPs7+mDoPDdm240jwfZiX9QFvjyf1vkyvOTDnYx
6ESJ3IiqaMajIhfQJp82S5zC4+JdRckIShga09fHZZdMpqEFEZ7JpzxGQ7Rs3t9eiSA7BMkPlePy
eAK9tQpPWloPKeMP4OzVHJWz9z5Joql8TtvoUNKftcaNz7vw+qKHw7nxj73mLkDUga4gmNVzVzaP
dgzNc/hzhKo4rt/fXpgo7jIE8Y+hlR9CR9DHjA5G56l9H/fjrglSV53iDS/cWs7KCTUI9lSpAH0+
/CraBM2CJ0YI5vLb7bUsKc+LUHSxlpW7laS8YzuzllGFFiqt9vBhJ+ObMUZuYEu8RrhvEKrIy+At
OfwqQgAZqg0EkikLI67qTsryYHCMr35eGa+J5BeWVq7XJVKvtDKXCJqqnV59UibtsZF3Y7Cl/iz0
cUYVf7Pn2RSfr2+RAkJxnGOQB7BPzG+H3Jfvssl+21rKz7qx0GbOpu+mPBcbri48tQuzq4ynzkrF
yZFShyM48ibtlNAI/tjG9MNQT/t120OEfugA0yVYUKh8scQGLms42lmi3BZ7K2BsoMj9D7mO5nwV
xuOG2wvjEqT5KGozoP0iLjWzjOaNgbnUolBpwEB76Bk324hNIlek7EuQYN6dofvVFY4SO+vtBc6R
KKfWqJlUfESHaGMpW0ZWN3iu/dIqy/Q/IDnub6s9/S8+ViJfWED08PdSYIFk6NoF46CDrDMnP4Pv
vzjmqEIBIUu/pnWcHdLUiQGxKtMuqOduPzqduYeiVN71vhTuchNVkH5OUCZNTe2ohJFDNjcHcGma
W0h/wRQR4kUXP3O142Ogmv/BttQqbPQDcIJ2PwbM+WvG0dZPnf+gOYnHI6ndLA2JXOrS9Ooc/LIC
ye5Qpmgsrfqg9BUs4VJcvOIBTZXLhC8GEiqGiK/PQTNSWYtmKjEkCw/A5+w9dKh7y+gz6kDhW32O
NoKAME1ZcjtI3ZD+flGWGCbaUahw0dwvS5QKOqnYZYNcuFKOwFaiojpSdUHu5TYPorItyi+1UeTe
7egg9HEuKtmSvlza1apTSPy70Ff56CpfmXJzYthJku+3bYh9B6CLCp0XBBhrYC0SQqaca1ykSJUP
lu/J00ROND3Rc9j3bXmQ6q8ov5BjdHtbbe5vWxeFeOrg/2PcWH21EH9XB9VPMG7tZPVUac1O4s2e
f6VXHzQbHW7hdqLABQn2MoW+7qJksqTaCFXRrgf1OVf12yUqdUG98TQXxowLM8vPuHgatMYQS9pM
+Iv1Hyg52K4TIsiZwF08hT9j5XB7B0WPORzkn0UtX5gLa9I4S5M1ENJ1lBATNTqoykMzdcdY/lho
n4zR3UwFhTf+wuLKK/1+4oZKrG/0ofZD5hcdgtcEd4PXDjP2sImsVSV9xe7l+DfYPPlWxd/j+PS/
mBJYYvc6OyM9ByW81B5f4Cg7eusIIVHGSePuAX5uiOc/ziYozhbqXUt3bW1gYjzkXYzaxrSIEN4+
OZE70uqlpYc4Dk2hVZ6hmJUeFagKnw31Vwo8hcp9h+nbRgQXjL/OHvI1ppmzrq5qWhbJeYGRuqeP
ozVu2d2lsbbjPY5UIRLN+caNFvgjBhmjA6JA6FyT1oIlmCxfoVUJjM6L/fitLvM9UuV9MDmfDFTR
OvnUWlu9PEEeBRKXKM0kITqk6y5ILZl11ZlVfEauLKN6In1souSxlSp/l8tW+u9PjguH+DkoQWgG
1iGz0JMx1dEEXZr1KX2xEl0W++n2wQmiyKWNdWQ04hxkOMKB55au2KQjKQ2lWzg+Dh3CkPbutjGh
lyzFcVhUbZUJ9Osg4g9kQFrQx7DO/m7uZq1bGXp4UBG6PBTy8E2qgoJHpfnztl3BFaD9xzuWyRXO
7reS0kXwKsiwZScd4rMz2I+B3z5QvuzHf41yJG9j+gC+paX4JK8iZGP2kAGjTHa2VHAVPwtra4JV
tHvAwQFtOCB+4b283j3HmtrGso34HCj3+gAfiIRAHc/J5BN62i5kgxtX7LY9GjbX9qiTVFoNneoZ
9SSprxGul+XPo4EAUa+4uY3859bslsgZ/6zQWL/+4f/1eajQKo9SmDvSg2rfq8eoznZ6/Pm2R4gu
8qWllSfC3zuUSA7HZ835ZliPZrTvq9BlRuL/ZmaVtY5KYzBTxxbC4GIz1Y9gCFjH3H9/24zQv//x
DB4Q1ycV95rRWr6Gf880KS2/8RpbP8pd9uu2HVESR1eJ1hKjJhRo1s2tOTGcJJd8sAwo01dW9kXV
1Ht5qN/ERfuj6hHZ+ln/NEKKRHMhbxFLCP2RXjeoQeiYUPC7XmXto1TYaBLYIhtYVlMiNqbkzOgi
elpa6r6a4ZD5cXvBGybXGEKldODKRCfmPCjK27QLkQos90oMk0DT3OtpuQ+D4hUBeeno/3eV6x74
3Ol52atJck7M2CvhKj/UmVa4xYBuah2mx2zokw2TQvchB1oed3BprCE45Qzzdr1gf9V039F4jSlV
NeZGaVloBBbpZZyFYck1LdgoNSWjBdTL9e4bKLuwe97sIQlPi8cU77eFsGVN/5SWYZz2Mu+YaFC9
ZGIcSP7ul7ylAKKpR3WLe1a4ogtzq4DvSJXMOLdGCVG5z3VmuxC0oCn77rYLiu/chZlVHpwgu5rn
kIieyyh+CqrBncuTPT9Cwt2rCCn5qpuhipF+KbfepuL1AQZbPpnkjav7ZreZ30SjCRqD2qhVnOq0
hpHm7vbyBFk+H2VZXmZL+HRaqwgJfZgVtRlGYkM5J3X60Ov+t9smROtYIFBU+Bx6Gmu3MNVw4KmP
iQS8+ZR/051nCLteYQMCF1Da/GKIoq9jU25kRWdEEeloe5KYzcqm2o2pxN628lsUfvWWWCCi/5hZ
+YI5pn6QFS2frTCo76UUYeIRxM+x7cJxv6iZ7wKttZ5kBFHdSs/Md7GaPjXD8AXhPMR7g3m8K5Qg
ckvdLnbhFFWuPHezO4Zy5KW1/ZcNsbxbFswpN1rg3FdxxMBXBFuvNbYdgnq6DqMfjwckBraYEURf
5MulLZf7Ikezgx4eEDPgG4ZakzbvR0iDlexkSMZGWiN0B5LPBdhMB3g9oOWXGmwbFD3Pcxx7VorM
nvIYWVsfq98TPC+OioFI5jYYSn1RctX8mcdSADDVSA8AVE+ONnk2NLDMIpgoH8fPavpB1RecKvie
+ik0409KXHm9+U7Lv3dxuJuH4r4Z3jjyfWY/AYM+yOoz8uOeke/b9I0EzxI0zNHhtocJwNGAkEli
6ZwCN4dq4/oYsphZfTksyVjKh3jInqIePOZc3BthvJOn+TzF4SMygImbV6Hj9uG814vurmrQykP8
B62j0xQh91JN8iseQxc/bN20TzRkmhsDkK3Zjd6IpHZ0anT/eHv5wmjEoCfg14XLZJ3DV9WExLda
k2KP72MHxW15IxYJvfzCwMrLw6ZqJinCwJDu4EXk7FX1QxJ8ur0M0YdQvbCyOkSkqx1OgDChGm8s
aTcCMoXFr5Yc6sh/c2y3rYmydmigf4M3cJp10TQaIjtNlmeq5r+VAVRIXFzmVAxnX5OW3bYlqpdq
l8ZWG9jNdmIZFW5ArqKpszdYjCSOGWCY902zi2vlgSdyz0+4bXfZsRe3+WKNqx0tfPQN54FyQx3u
bXjudDJOt5zRlAstt9EczxwVt1OqLbiyMFgxSIovIjZMP/v6Osbou/d6TcHBCb5R+GfA+bnINr5d
wvO7sLF6PUwNoP3JwFt665S2ie8mCgPOaX9s/IjC2xYvqDChAe9twS3IUxnljus1OXWmG8UIBBsh
QNNTyvA0254yf/MZLM3gdwjauzKTPsF0mdfx8+1zFO/nH9urD2jYS3VRWqDN0aANSa/T4q4DEPiU
J3O2hTgU7+sfWytXRccv68eBdQ7pO39qjq3eoEFvuaX904leUyvio0YWxWAHPbHVYx3vmQrIYuNz
ZpV/KVK09w3rb9kxd7f3T7imCzPK9dnNHaxg2aDE50buUJK2vSn7ZtbxbtG9pwN025jwsC6MqdfG
dCUs6mKgXPRQokCqIuxjy+NGsV4cUBgdhTqCYWpoY66NmF0VtGHN5E2pwclvpG9L33gos1NfFPdS
Mr8p81PpeNn320sTXwJ7YWlaeP9eQJ1HVGqtbMZs5Te7AoXWrHzWq49t/3EsU1frC1ejG3Q3V1uI
IuEnjqYEGCkeY7DiXa9X4qsfzzPpj6pklmchjHs/+HJzd3t9W1ZWd9xXmOmsUWE+q5BMepJVTjs/
IbTctiL8mjogt4klUIGvkxUEvkcjG8m6tThUl0qwgWyfzEdhCr2RsYhXmYMAh24dtcQ1IBORXCPU
Jr49MoK62i8DgqH2Y5xnG3sncvulJoukHX1BKnrXJ6QGsZaoaDmeDetH0dDY9d9W1dZHW3RAl0ZW
BzSZuhUNAx+WtJ1pLN8j672/fTgi/CovemjIqLyyWWvQgRSNUioN5AV1c2I6cgx2NgqrqEftdB4Z
kzemj0p2lOT6kAfvs/xN7tcbBybcSZDYPMmoahhrhno9dVqnzTgwKbNR/p09rSsfUX093l6pKCgy
YPOPmdVHekrmPqxnzOhQFEM/DTtSp+8709jlkbmbjeT5tj3R3AKjPRqifdBagq9cZSNVkEZpNjIM
1vXlrrYenWFyy+pECcdTrB72s9B2M14LWr6TRsh4P3ZbTNvinf3nF6wlBqJYRmJt4hfY+aeuNg5z
5nh2/O8ZKHXWCWSFkXR0Dtf9uQQxT21AhPnsROXRD+xdOSrH1yA5r6ysvtO92kuIFfPksX3texiY
SJWWyrzx4RRv2J+lrI4sZrg+95fROgoEUaWebONH6+cbjig08htDAiMZA2erJMDuq7iwZbKbwqwY
q++gjWr6dHRnScoOt31Q6PMMrNKWAsfJaNB1kCoVdPaCGFOhYu6tz9KUuGNxNIZgr79qVeAxcHgd
rYf1xEgaFgaVjnlp9cleHnxd0JRNtlGeFH1KFtDH/xhZ1ntRftD0FtF5mfzJUSPTVeYhvguHyTpo
epbDu6Nt4ehE83kaA4EwjPHSBt67BOgLg3qIbl5bU7Ofm/qkNrNnKvLdpMDgUuT7uXfuranfqd/0
3kGI1/kbkPUbywjOZvxuTuKTJj0tKImFPeEV53rxsxYXu/hZkWXXfGdRpbdNSaGE1cYeqPzwIClJ
vcsdnaJ7NGSveNuDfYEZlQkz5vRWe2GkTTMZlUMAlUn9afk4z+a0VWkUXo4LI6uV0bat1BmJ+3NG
MSax7mo98OxN5gmhH9GuRdWW0tILSMEQ5HJGepWcC9XewXjmy/AMOZM39xsOK17OH0OrqMX7RY6b
HkOlM+7UwDmaiGumryC7JARfrGcVt/yCsYJJkuLfxdOk10+y1bpFVmyEx+XXrt/XF2Z+Z+kXbqc3
sbTgB5g89tUDKdE7RlLREfO69nEZMAKvvZH3i7YPyjZmqZkEfjmGVg5DWM0yQSUcPoTzz6l/7KKt
GqDQBt1aqs7OIiWziilqUSY2xKgkcnl8DAv9yARjbISv2DqQW4wxLikpD+vrGytJVhN0aNefo2Zy
oUXdJ7RqqZwqUu5J1ezG8cbWiUI/yrmIgwL/RXh6tSyNOTpt9tsEZH0XuXk3+X8Hc2R5dtXbXulA
Ea36yla8FDkI4JVFYg9A6Qv9U2PI6zEP6uTs98NhmbkK/UNt94xTc4WdagiOsvaaWHhpU73eWX9M
HbtHMv2s65/L/MDn9U76ZIReVJd3t6Ou8BXKTlIuXvRyqYxcm5oKfyxz+O3OUz0xN6cEwP6mx65T
0FDyQKKEroowRh1/B4O5EXzFO/vH9OpL3leDWmjzkJy7CkgnzbXirmy19H52EvRTklHe85bcR0ls
bgDYRNeD1GEpa8FWwtTk9ZrzlOk2tTASCLGTv8Z8mu71KfkcTWawESpFMZmBFlTSKffTOl5+yEVw
yQYVkrSYNDKjMd2AaqnqxyYK6HE8v+IYLy0tv+TC0lSFdpFGpJLaUCJubxyi0ENw/GB8bzTzoS8/
ZYOza+y/N8xuLXB1IyUfHFuyQE9qZP+idF9FwDPG7CfQmsSnkmD1h0ROXX2im+MPn7vsLh5PxfBt
Lvo3w5Yvi8LD5R6s4pE68WsynUy3UB7D9iEvJbCeH8bgpKlbeJHFQ9ZfDfjcmUSgPUmfZeVBnRVk
VlhQYTPrcodOyZiVh9tbK/LRSwsr14loMUCjgAXY9nZdYu1xnc0HiPD2LxM2QDho9L4Q5ZB9i8wq
GslwQ+MuZcyykJk6IPPy/d0Ar3Whjarbdt2DlG4NQwpP68L06rTsWokKfyaPr9ODQvwORtfJariE
W28wN0kpljD28sD+LHSVTdhWZpBok12GzjMgPc8MokPbJGhQqfJdo98NI4Rtjvy2jaWNvFZ4RRhj
ogPFFB1AreubWUaw/yc1gB90Bsq6fmvld0ZY7OEt3TAk9MkLQ6tigOLHlhoYCxYn+Gb7v4JgI8aI
F7JIksEbSAdz5ZHxlDhjOlGB1dViP6YzwkPK3ZwfJLC5r/B98iO4UhaeJHO1ZaHWJHSR2DLJefRt
etrQPZtfb9sQut+FjdVuGXpMCrtg2tpM9po08mw73EeNva80Y1dvgdCFe0fqQteBeRHQJtdOMKtO
3vTwIp71+EMr7zTtawzRw8YBLT78wscvjKy2jSeBGZYS7wwcQIKAFw5Q1WR4+idNsaOkxW46bnUa
hKU2oMULxBeUu7IuhMZ+HtaDBi6rGz8OxjtJq3cLCS8o1oM2xy5sDCPyTFa5NwrN8sLWy/JqX0L1
dyqzLUUP4QWAYmFBKKJ0IK+OtJyGLukSHnOxHN41cu02inJ322uE53hhYhX3fSlWkrZhuRGEy+0c
PRa/gyXsXPZWuVzooLxJYUPiYcqr7tplYHINB3PkmaU1j2po7yBwditz9tIodjdJnoTGwGGBo+Zj
xtTvtTHH7nqpLTFWN+Gn0Ty1en2Qgu5OgoyjRM7g9i4uf+2Fo/4mxMAnGYNf7aJGWtAmDA1QHX3y
rcSr81OKANFtI0JvYMwXuC/gMhD710uqh7JJDCtKmHKTvhqxNb2TGcbdkLwW+QOQL9DtzFtA0bz6
iDHGWRmJViZnec7dOHtkyqoFowLuPO82TImOCLoqYMSmtbDxrfxhMLJSiocqOVvKTp61uzwNd3Y6
nUqKUoitHG7vnjAzgAaXPoAJsgip0+vty+UpkGjHUqZPzzCcuiEUdFbzVwWGB4qsg2LX7lj+bJKt
iCLyjUu7qx11qrQ38o4gNsqmmxVousaO1+dbLyzhwfECp0vAlCD0WNfL69M0Q+mSi5z3p2aAgar6
K8z+Tud4d3sfhcthDhX+LeZkYVG7toNmJ6DYiDcy3FdlUu+ZgQidLYUfoWv8MbIm7O7DIonUCldP
cppd4CzSD0piNuC0T0O7xbeubixprb/iZ/kwdNMSK6ZDLqG+Z8DbGnjKl7K5Mwv1PM3221T+YKaz
FwxPYQukq6numTGbQ3UXBV+z+inr7kFPOAof3veMnHVLaWesjPev2HvqLAaoXT406whgD40emR2A
Vrn2d61T7hZ4aT5t9IpFX13gEf9YWd3LKFd8s9E54Tz1HOmrakp7o/0bGUNEHO556AVboFnhaV8Y
XH3mabFYYySzrLb7mUNCLyVH2floxLu03FL8EsVQ2uDQz2jM4APQvfZeDaCeNE6Et97yfzjJsW/G
H685oz8WVtc99keltSvKD0NZ7Ms6i2GBKr24NaL9bUPCXWMo2IRza6nmrC5iXRmIiCAQfIblMoyP
g2F9KKTGraruLmijLdSOEM22zCD/19yaF1ouoiEwJKpG1HzHfkAF4mGMHuC4uCvrfj+lnp9+D9Xn
rsu9aXxwhvLRioMnKMiP+TTS0Gg29lkY7y5+z8pLw6yxo0aldObEX33Km8lwGnzIfTYKHsLYAAia
DaaHDJvOtcMkAOVNqS+4DA7Y+OpU97M7bE0DLz6xTh/ALcCigwi6+eLLjjKiM8zjnNCmHj5Xof6k
Rc2BjqBZ7KgkHWJwvRu5hECcBTIkeIOhhmNxL+bK52TRd2PY+RzYmjdIxz47+YiQWnRdqwezKHa6
DiETAxadZ1pfbnuu6OgWFDYtKF7ozLBe7ymibY1Uy+ypMlenMJcOsD0PjvGOfPwVedmlpeWXXBSR
nCTJolCCcSiaUTaXvtb2uzH/9n9bzSqkUA5rLdNkNU7aMrQ9vQV19ShlnSdHyRbD59bOrYJLMThT
JqU5pya9k+b+3imYGk87L5e3FIqEoFt7KaDCPEBOu4YcGLUkBbLaE14m26Oi4oBK3Tv+TmKGSGnM
v4NhekzH+s7JsndTrHqZlT9ZafFu4XZSZvnYfGu69DmJ+0MQKFTTrbtk+BIO83GSG8dlGO8+lNrZ
RQ6NZ4e8lXQJN+ri16+CI6XSsMiQnT+3w52uhw9B85gUlZfOzUY6JL5IqC0y6y1D0LTWIhzyIEV8
gH3Kh/k5NjTkAO7q6Ydih55teI2UPKA/+8bI7IcwaF1GPjcClHClFu1PMPlL+Xd1mbqiKwe46HGJ
zE/ulNg27/si0z5ps1K9qaVXSFkSOBYhd15VkCuvW8goW4wxTJ1cKVqNO13uzEObM30IIal6vH2z
RB9rBqTg5IGASqU9fn1727Ady6lSknPKyLsHdQBYoV7dKrIKHwaXZlY72JsTPWmJFRX+u14q72bL
LrwiLT9Qbj/J9vRsB/Xe9PuDljXvbq9Q9HVh+osa1/JGhWDpeoUq4DFyPer2BnSuxCd6dNu9F5GH
8OIG5YJ30vVfBajZRzqwKXzS27y9n638PkzqY9J1jQvcaKPQJTqyBcIAvTJzKOY6SygSramsXOIh
rCYfLMqvatHErwjqlzZWX361lXIzHJb1BLDCjo/tnO82k2DRyThLrmPDm8Oc6MpIWel+EqIXcY7k
O2pAbgJgYvO7L9ytCyOrxHdyOAXDt4mx2i+kCVy5/3Xbv4RHf2FAu/YvmGZjn/lhwqD0qKWUPurH
qYd/NT/83+ysbqpdoeFtpA4LacdDGnwt6VSEUXeIobe9bUl4LoAbgMgzIA/HxvWKjAHVJrnkXJht
KWjRg+LebCIIj+XCxursQUclUxrixKj19g2qNaja3l6F8FwYn8LDoGnEw65X0TctI0JZkp6rpNjX
TXvXak9V0u4DpmdvWxLsF08dyJp/z529kL6ypHGM0eDhydjX3jCe2tR0NyffRTSQV1ZWOwZ3c1Dl
Tkcca6LBVUOyRklKhp1i9IgCdGqQPPSBL8NnU0s73W8/a5P/2CGG9GD0SbQrZCg/LWNwa1syN66A
+LeBzoVuFGChs6a1l4I+68YOPASstbsA6EAcPA9oZmuBW/if6BGb40myelcPSi8yqS8wrCO74SvE
3PlAQ61kLAqvECouJ3WRi0aW0stWQZXBqqVDK+2dRPW04vnfH/elkcXxLoxMeWD/7gOcF9nDSENE
w07c1noFNSQTTYwuM01hIe64+m6l4RiRI9DOl2Jrh4IjNAc7CVeGNe/f3xQIP6h3LOBM3mGrCOZn
RlObEpb4HfsKlqawKw+K9WBA4vPvt85hnhbsus3A0tpPnNLMWkOhNAAW0y396X2qx7sgVna3zQie
7fqlmdXXGNURrZVa3q0UrpnyavWTlQNRn6XmCzW3wuujMtiIAYJo83tcE6HuhQTGWkWbpFaCfFYm
TmtQB7dHF/NY9cewe2sY6ZaMqiB2QjZAfrgQP/FgU68dUMn7tDOYcj2noZm7uaEa3ujUW89XQVS7
srLyCjktkWmkPU9Kcxi70U0Wsapxi8JKaIVN02DvhKhkXQtHKapCmzBOz8jBhu38noa13VYbKaDg
7Q+a+o+R1VVS0zDKbNRDz1VhDXvAIx8gATB2YdzabqQX6b6VOnsXz/G3234oXhwP/4UleFEQuj6o
OOw6oJHUwmVljHZy1aCHOAw7q/v37xPW98fO6smaSk4QmcgvnvMyPjr5p9AaXKcYPavfeC0ILhaG
GNf5PWvJoPX1goa6glOsrtMz+gVHH56Snaq/UVP12EsK9IpJeP+KDWS04Ldk6UIUfm1Pc7o6tOoc
hrZMPfBA3kmoPaXWhnsIV0WgpYQAJo1n3rUVpejtaeqb9Pz/ODuP5jqhLUr/IqrIYQo3CgUr2LI9
oRzJOfPr+0Nd/Z4uoi/lN5AntnU4aZ8d1l6r8z4PnnqSamSJjdzJhkPa5htLuJbkg3Dlv6Mtbi9t
/5Oc1KxhT4sB1RLfRix7b8TiXUCf6th69735s4+Mr37jOc10E+jAYSCNiF+g1IWW4LOZbS3zivG6
+KTFVdesQPPIqCQzbXZHeBSjL8Kb1sGxcH0/1yJ5KANRS6Q39s1nvlzqQK4bZlskt/koNF/aNInO
ZS+BOgJw5Qhpmj2ahdk+ZdDu7KcojnamBKi4V6PHssusr9e/ZvV66hDFzozPlHUWO6GjjZBHE6cL
ErgXQSx5kgwR0R9/4zlaW16ghzOdj4awyhI5pip1WismOy4Wyj4lm5tGtVOmn6knbbyvayf5/Ujz
jN+5JjPMHkEclleMX4XcVlUb8VdF+/Y/1GIJPv87o4ULpExdnAwyByaqiUUo3QdDvt/s9HxrrVzk
bC+GWdg1c5KbyRK4mN6U9DaZvhaDrWWVrRaPcJsfgBQfPbU9dnBze+JRjf+m1Ibj5zh5HIINI7GW
wsDDxfLNujAitdTLtS2Unhcm7ClsDh4EQzd9u58UOx8OevNWwQLGY3dlsnF21s7o+1EXO1q0VeIH
ZsuFiXRbADw6S29uBxfzUf+w0u8mt9jQJtItXxDZ0K58NOodpU1s0aTdSNFZrneB8CwY+1hyou75
368gGRMUYQjSwDotrqBfp2PdTSWuDFRAfg0rYL/NdrF6KyjZgj8Sgd4t41la+4RKjzlGEEYGSnWM
iQlqeEkQLEu2gFtrnZJ0HMCpNaOd0CFe2FLQ26nQqVl6a6rtvpGlM3iMkz8dGv0ZbgSv7/Z+udfK
71HzP5wUgIxEPXS1I4K3cHJCnGvfCOv01ivue58qDTL0ydYga0s5jzC3uc7QhcVx1Cop1WvDSm8r
Q//d9uILOluHIZVfCpBCA5oa14/HfMEvjiUmBpwQTD9UbmCnWNy5ceCxFiJ/cCGro7gniNIhwBWt
JddX1KNfDxtruDYeU8Pez+JsCBBc3nEzRZpt6IfelVsr/5UZYeVgoPwdakLRocu0HxR6zFMe0f9y
faIfjw0zhVOY0IH2UPjRFzMVS90bKrHv3aalZybVgvhpiPXXUJ2sUxbHD6JS/m4bUb5Vsqi7DVCK
OFtKJv/r+8FXYNvoTZ2vywe0Xp/BkdkIweCmrULm8nuWaXZilUercEWK1dfn/OFZNMSZFksj6ISd
8EOJquq0uPBjg80d7qE338eqdgeC5BRm+sYxWhmJ3D05IPICZDWXZVwE5Ye0QjDJHQFgjX3uWGa8
l4XYToMtVMXaUPP20UszX8OlnNY41WYLgd/oDsDRrfIGaZ2ZCDGLv1xfvPk8LG4GHRTAw2fdLlil
F0+jkea6NEbt6MrRq19+hXr++u9fO5CwegG5m2kkRH1ZxbeoO6VKbI5uXoUHwfgSSZkDZsmJ8uzW
TGDXz/BGC8OZ5K8gb4/XR1+bHUDO2SsjK2Esm0QUsZ3Qr7cGlwgYmgU/BQKYlFu83yt7pQP5m+m9
8MqUJQtoM0hhFTdU0mtR2+uN+FiF4l1eV5FdkW65PqMVywJ/BLkcjoY0S1ZcWhZZniBYqH2WUy+6
XdOh29cVPT1quZz+DI1QvIVrgYpeWv8z7zjcbCRy8bZViWu2BFsGkxGOY6oNboEyTCA183Es/5ku
bR6E/m/sBykJZZmsEhUhlxI5GF2Rrvm61BwGkeWNcHp1v+BPJQTlWRCXg4zw6ytxG45um/yJ48aW
8Nit3jH317fqwxvHXEClKqb6Vjlf8kvnsq9WLSz+bqL/MoSDRiUnSW5UC7RvtwX5mB/lxTWeGcvm
cIhTzrm4PBaaIjRe2ISTSzL8mBb+SzelN6PyNxJlR5Ydqfrc6sPj9fnNj9iHMTWgh5TDwK8sCXCG
PhNKPmVwGz2yPfUxM5MdCYSNA7+2ipjbmQeWZrIPBHoWQJEgD43RLQB1xMK+qJU/yVjct4Xh9km2
sWcrBuOtFIZg40ynt3R+clGtqriaJjcL2+qPmSZtZ4MlM5+uL93aCYTYBr4prDu7tsjy1UOi55Gq
jW4Y1Ej+6hY2Q9GUhy7G2udSI2/gzdesxkzdyw9ZbWq0l8dDadTe8gxlcqUsPYmFqwTCr66yKyM+
1OV0gK5zww9ZOY+8ygQCb9witB5cDlhHrYXEaSC6k9bsA2naZ7QzlsoXvT6m8n5Qd1RUNoZcWVOG
BJqj0iWAiVoM2bRRLcDjhTJYGRwaK90LA2xdf5RyYy1XDiT0fLS5wnyAI6Avrto4GSRb9FZ0vVpC
rWuM1O85rLeHQg/Mo5CoyYM4eeXGQ7aygaTuDVoPZ7VYKBUv13PUtbDODHlyw+HRrNuDl7ixpNmW
pxE5BjbN2tcP6Nok34+3CALGMTErL1cnt9PORvLYN/3eko96clc0ycbUVswIVfW5XoD3YejL1zPT
NCPLx3R0QecchRqUatrtq97baN9cOR4EGliqGUY1j3a5gs1QNtmoFqM7DlJkh171SItf1HZuU2yV
sdaGehM2gHvDxC2dF/dd9iSN4yrM0oz3pXDiJv4sqCi6abW8M+lkv75Pa4v3fqjFuciNUVZaiaES
7UmKJRur700bxmrlLID/oqyjsUtgshfT0QhyxCYaRldvc1tSH9RfbUfFGEanrQTXivXF7JLhnklZ
ecoWZgp+PVSrYswibIW2AFRRnv5cX6+P2RcCKxwnep95UDgKixytgDaaNKgSk/GLxzz85Pkn2moL
8Vz1/5cMOTRuYvHl+qhru0STCnZplivCibo8EJxJiL8DGXOvCaON2OtJUeLQ9v32359k+j3Jq7Nf
kPUsA5RIiRS/N5gdx8H3SojhiHetrabk9UXUGGIO8RhnYR1Mva9GXWCfEDHbjcLf2PvRH8KHzGnP
nXA/buEI5uVZOBo0eM/0n+QKiWyXV9cnX2YIyeRCZ7rzRcCPqS1AZRDJN9U43gSKsL++XysXeG6P
n0V26IGRl0BST8ynIKmLyVURiUVYM/8cBtTGPVDeh2KSf10f7SOvDV3IQKZMeiHxCT6QJ1iyHxjt
UE9uWar9jWKg2zdQ5nKMuO9PBS0sMNRHpR0i3OvG4aCc0NbOHnQj0Ss7HK3GjdNpSxxl5SpSysVB
obsKwgB9cRVlCeELuWlwhNpAxH+EFbIri62uwbWFxv+hkxq9JHzx+e/fWcpGNH1VzHv8kshCNSmG
kysRwfM38VkZ8o1buGLHUD2e+YrIO9F6sbz6LVdcN0ampA+2V2e7boR/CRNdT7t2+rmxqSseEKPN
VEEo3EAbvrgj3lCy2zVTq4zGLWTxRO/TqfT0l7H9lSQPmveZfo87FFmMaVcWbinuZTqZyxTXxXdS
7SkVA/EUKvGGO7264kThoNhmphxzsa/BpE/0AraTqyhPqnwX9ZGtTvfRvxO9oc2NQAXtY/QoQ+S4
WGzfhONF1rizev9ZtZ4NyrFlcpdXfzWp+RKFqmNaD55+I3j/Hgkx8Jt+LATOJKEWttZHNXamyuTu
1j9L9I59nDSzc3TtT/U90OwAZrHrO/1xo+mSoxbFewKtDcmayzM8itATo0QwuZqY3WNNKHe17GBx
28oA/PtzVEj9LtFG5/qwH9+UeVgYnDlcOE3LcLy34OU0GoyGnrwKyrGxnqdwwzB9tLsMAd7Rgu5i
znrPn/DudlZtQmdPwBBQ84xjuBt7BZKGLxYimWKXH7wtdOfqlHia6foClAAtxOV4rZHUgqZyQcVE
lk+5SlEPPzz4LhXhRqH7Y/GU48mDbM1kvyTyl6W0ZpzUAaM7ucWvrMyOqdDuWrW+rZrBbspgB9n8
ofYzWlsCd6jv+6Z8TCcIGxInb/2O4mrvqIm0saNrB2k+sNwX4E+clMvpx6REpJkeyZXSb6D97fHQ
UneTT7V/25Au2/AcPxp4ojOuKPjfGdGwTImTa6+8WJVYgf61m34q/+7W0yNBswKFLhqgWOvL2UBu
rmfodIouoOADRC7ci6D9IhjhRoLxo1VnHCYAQm9u+VhCtSYT3ROlDEVXDmQ7ktqDZYU7GiXc0Q92
nrWxR2tHFBwMnZBEmjI8YJezqkYt1RpzXrUs2nlJsSsojQzjFsf+ikvArMDzE8kCAyJ/eTkOpyDz
eKowKk10EIL6dr5/lm/djPEBzzERmy8QbhxCbwchcNw4g7gFG/tYYueKvP8E5fIThkKreJsJOQVu
oB6idtcisTdm0KaXuz74nVnVszQUD33sHxUBgpEtrsbVtUYBnHWWZ6mqxVp7ba32XcMHiMW9SYk7
126FZqOvdXUMGCfnBjNM3bKvVRO6pGg64ly9/5FNT7QebKY016412GTmMXeyaUtybXEWbGoKjwdJ
l++EYHpIvPgPTahfFPnked0LiD0DnYGNLMXqqJAHvlENzymfy92DbAK0gBaJ7tBZXwq/3edDd6Ct
1ilM2TFjGZJq45Dm8fHfXyXixP8Mu3DoIiHp4l6MRbeIayeq7gT5AWHRjUu49i6RhqY8Cmk7XcmL
kxkiHhjkfUmmp3rRjU86ZLGK+sDKRuhrj9Xrv0+JjgaSuHMBAWNyuZJyUoxUUBjNaoavteC7wlDf
Io5y/h+Gmb1gqhXgJ5dBzliqOpRE2DFNJp8T+OitvFoYmOujfHT/5m50HX8FSChw5oV3ZLVZWQOx
FV0zPI2g/TvlwSD73cX/nG0hiJ+nQlmOjMGyHaTKlLRsg150+8e2/iPNTIlHeQuZvXZ53w+yOOOV
p/hRVXc8MVHlqAH0X35gS9HP60s2m5nL6JOp4CkTCqF8htdwuf8C+1KMoyLSG3SfMQe1rZ3Bd6xu
3G/n8Vde5VmtEUUQrhDpzMWrmQ0yIecgdO4ES5vbQC9vR1CAPV+f0tvju5gTA8wEbZgl3ujFNY0Z
XOk7r3Or/ByKZ8U7ahnpCFuWbrT6lEavKpSqXwVI3kfv4KVO+JILn4oD7eqVkNjW06QTgfu38WlS
97L1p5GPlX5bTXc+/zm35UPwOXoqfDtrylMt3GQmnWiT7WUbh/ljMziJ2PfTWLwQbIFYRSPTKFO3
NL722cHLYV66NeVvgvSlKndedDP+UT/BaplmbkhPejLems+hcBOcUOhTY9tz1J9Ku6uTw/UVXnvA
Lz5tcdGi2Mo8M+DTGlp8p7vej2wl3xnWPlPOAdRt3/r4UVVOwWeO7PWh34RdrmzuW/bmnduuB4Nh
lYPfu2r2idzwAEcUIne6f5r75Se7c/LPwa/Urs6Gt5u4NW1mxw9a7uhsaukmlEiDU2jcC07sv47m
Dk7Opgt2cfQlF51Sd5uH8HE4+zfyXoXUxWr3XaXY7HJ1I6XP+SH/JAyOPD6oj6b1mEafY+F+gN7S
7p+HL6Vkh/FDd6/Hdi7bA00E8q3oPVjpjgZ9K3CuL8RbfHJtIRYxqGn0fFpndW5NQ2l4A6u+6Um2
3H9uJN2OSc4ahh0ReLfBYeqdAPG6uzrND77wFEbHGOBilJ/N4atWBGfV1fyvUvkpy3aamtlNodIv
sUum2NFaROE+R8LfuvftkIbuaGMaKxV0Tjn1eViPkecA1nFpgIrRFOqBkMOF6wMIyZjWe70qp3Na
5lB5DpnsRnmS2r6iPyRj2r+kdQuH1jButfi9QY4u11OWeP/I96lUTT+gOqSkK9uuD3t3YpWA9TiS
1r10ZIaqVnamqnHNPyXKnhXlwLyU9oml7xXxbI3f0U+zo17ZD5o9EmM1tgDlUYLSL+wopzn9kgQI
/oqQ/wlOc2z16mTOOTB6oczUbWr9JG4RMG3OZWEB5TaXy8IKwMkIN9CmG1+1k8BpyB8U149RdzbB
dO2H4QT9YIiOVhpA+UgSPz/H0kP0oBi2KpzCfdgd89jx5F2X/84PwQ0JBkN5zFsbM25vKfis2BTW
HxAF/gF5SW1ZKQmVAF85SXvXoxm3hEA8lY+NCQo0d+bUnCDdW920b8b0W6vc1oV/N+nBVnrlLZ3x
4RAg5wq3OD7thx5WM6oiMW2jntLl+CCIwifITJBpCz7lsXaTQSZayBV4NS5YTpZtlHdi6Xhecsxl
66k1p+egG38RYt8FlYm0YlffdaV3IgX5hMQT6+6EkrLz6bgQDhas19nU7xvloJiu0T71GQg4Q3d8
YeOKffSKWFggBzR7yBaQ80XioRCVLk3MrHcRHgdsE+3ytCNDuPdIFF63SW9Y4A/L926ohU0qKkkt
K7/qea/0p8rP6GiiOJrrj/Rmf1a0cJdkAlA/9JqV8a7rk69dXOyypyb4k9SNTUP5qTNFu1V+9NWN
kqqOrA1HOT1tfOVHN4QFmctl+Adk+Zdsa57fmXkdTL0L5bpxGIXukGVSvUt9Xd9lApopueDdAxPk
dYmhfBfQeGzULtoJ9WjZZZJJzlQLKnejbQ8llcuDSn/wbeBndAUPWbYPS9PGkKUEsJNOaNLoh1pW
m6fr0/hINm0wDTxEcr1Y0A8ESYBs6Ve26t7NYZQyZBilWkjIhFw7q1N3rLWzaR6H8YcqOFZwBxHz
wbTsTIJoVRrPBa90H/+Qyy1K9I+RGZTudPfQ4SbR0bHsXZKpSc1L27u96T1l1rHJHyVfPbR1egL/
VHZuMDUb3sjKdjIkXTg6tLwwbyuXL8hQ0oxlxSJDxpUzRTdwU224YquTQvh7ZqxHIXMpOVA0Ri80
CYDHDFcjCI6NfG/IiVN3x4QCSnuTjxtQvJVXkWUk4TO3lpLPXqZdK0sY+mRgTpJxivLoxKN8p937
4n39q/rSJd7B39LB+Bh2zkJtMy8gCCqLOtTlKra+GsMSK/WuWXh2On63POEQpk9K0J3b9Hv37wm0
y+HmTX3nxmXlYOWqMfakgE5de18Pbhf9ezXgYoyl4RtldSzjkUXsEGbLkXb2fxvCLaQVGwfwY6TG
OOwRGS0ASmQEL+ciDGGGfirHA5TcTVJzMNCNyrYw7utnYga/EjjxZKgLp7uhoTKmZZAlIzjp5OnU
frW0fG9krhmjRS8C2iy+WZbm9Kq3cQHeiKcWhp3y5Mx/Die1qi65JZKpqYvG03gXy+BRTY61/mok
3VHNbifxQUPKtPV/VqqtRjTAy8hYIgfiu2197KuXcf4465toHXz1tMnYtLb29D2RUQJ++bF874V5
Bw1VAm4vfCr6v8L0fey/XDe0q0PM5ozme2oFy6I6cvWGX0gMMQ4/avl+yI+q8Xh9iDUDA57oP0Ms
TpBGtzUPTzyA2Xs2rNjWI+E4JdQj9GMlnuvmtNnwv+IUkHjEz6X+Af/2myjlu/tXK2lvRE0KdjTt
6c0oH6ThZyB093RdHa/PbXX5ZHA9QItB3i9NmRx5aiPHjKTBX3afCJotFdmG47E6G4VOWUgJKTIs
ORZHP6cNuC0Ht9e/isMxCCQ7rga4XTbuwdY489+/W7U4m5JQtzLGgTmv3ysabDPlS9x+ur5kW8Ms
YqJUHLI21xmmM09C9dxND5N6P26FXrOJXd5pQKhky0CKUJdamODUgP/GI/hyByuicngv6eXGtszf
+XEEfjdaPUC7lrjN1Bd0tdKKwTXBMuhfUv+5/ARri72ZK1tdMC6QQS6OzN8ymR7KUoL6Zj+Avz9V
si11gW3FN+qWJVipGszAnf+OszDBkqcis4UEixuV5+RTNfrgeF716uB3L5X0u0y+d1IH2/pjs5n3
WN2s/4wMUdblyWssTQy9Xhxc38ylXSkg/1h4grLhd6zaoXejLPz3kqbDXC2YX1e9qrJgK8l+Mmz5
VxY++rNk6LhxQFbftP8uKJHD5bS0MY9jv20wDiC9z3L3LRUfWgkFVc9WCn3Oo+TCg4I09/ULtvqe
vR93cZEh+5fLjpQ3dXQSSJZ/Kyo7pT5HD4MiOiaayOb4mFlnP3kN9J9WMB+ng9efw+ZX7GevfvY5
Grr7ZlRO4xYcaM1czrhLakJz6/rylU+9KoiQ7xrcfIRKezh2CNX149P1+a+dJg2FGkBA9JMRQ1wu
e1SoiP3KMhfTe/ainwK8t9cHWJ3FfwdYul5BTruE5jFAonzxW9MW9XOTbUxia4zFYR1Q78yiWuFd
lm+sQnLK5lFGO/n6RD6yMBvUe3B5gC6RESB7fblUPeCXvjEkiATDz3STkLD2bhqjdNpU25k1HT/1
H9rXsvG5KCtS5yKN61Vrj/63je9YsaVUmuevwNexKEJdfkfl+WoTGSqzTUI0/jpNKX6YZhjcRPKY
INCUaPpoh71IqltKxPTZCwoVDHQkScM5rgzr1IGoS3aCWooxbXapeaNp2XCLQlLrk7wutmqPa98L
xmp2iTnN4hur27un0ozMRGh6ToBaA2jL2lT4lZdlckTVZnQyTwtcY1KE4/VVWh0UCjTalcnfSEuv
ZpAHMQRMMrhl91nuf1j1uSxU3rbfhfp8faSVwzcjHnk+Z9cfhqnL7eigdUv6hJHiQVF3ahnop0iu
EMptWmvDG1iZFBpW8MWgqAEa9s2WvVtJXymEVhWpNkEbJ5YxeKrpFjpST7gb9fTl+rRWokCKQGSK
kKYlMbKkLhitSvWQR6DC2YmvOL2kOq37GRKj5PdiNO2AY2+4vitPNygKuJBnfPQs17lYSIJSgJiS
6GaV5R/SKbZ2JrS+55aWvhpmt40TsjrcvJD48kBl37KQ7xYzyMws7zOReifd5QqxodCox1g0//hG
tWU7VjZuFt2i/q4AtoTG/XJqoZnCJtsnkqvmHrwMlRMMk4P+3UFXp5eq2QoQ1/aOfhyIYziS2Nf5
c95NrSwCQ28owdKRMx3C8dTUlbULI2Fv+sZNbWRfS136c/24rK3m3CbASlIJpW/+csjO8EXRS03R
jf8qqfI3bUoovX7RvfD3fxiHLSOjJIHa/ABoCisDLvxWclNIo+Lxx+T2jWTXm3r1K7ca04GnimDH
DD1bzEeSSy2Lm47G2Tz4aljFoZ+0HR3fG4fw7flbOMag94C3Qb+k4LIutiqv41on2yi5slBMj5qW
NrsUL+MgDdKwN63O2I9DU/8xrUiAPKDzz51mbnXxrpzOWVxgbqmCWJMJX+5dK8eDHwqy5JpUuZq4
OyRmcTB9/66x5H0Q/76+g2ue3sVwiylLKlpZcGpJrhGJaDRrx8Iod+rwExNqJfFR5wHSEW8bMv0Q
wFRuXx9+xbFldNiOqDBQgF7itYZR8sqM0N7Npdw2PJ68yTv2lkkR964ojomo/k6EYgOEtnIhea/p
yuC9ntHWCy/LhNKiZvU5tVnwAhd/9pp1ylkQX3ItOSh6sQGKWdtQWNCB181ADoB/lxtqSlngWR0F
M9qDdllEydsrbsMyPqS1D6O85m1g09amhxMJyg4ANfjmxWWR40kWcz2VXT9wJpGEELl+v7zrfMgl
qtuIhNv1PVwxNsA6wNLBB67Od+dyfvrUD2Zp1LLbdgBIOql0o4wwKA3D4FPTbbE6r67mu9EWs2vG
sdXzppPdfGrtmZHEutWS8JRSSk7lrYayFX+cVnJgWoAKdZXn7nJqgZ7IsaGWMuV9mtbwnKnTwvO0
u76A66MADudU8sgvu67FuPZa9HJkt+4b6iqh/lfPwi2h448sd3MxAvqatxFmvt7LuQDqmNpGbVk4
pNwKu2qi6VMmVuMnQq16T2RAJJVqe79A5qDwIMYVcmhLogG23mDgUQ78UrkpxEm3eVq2aIs/kqW8
fR0shDM9A13ui68zw2GqSrmX3SCY6BCUoQi0jrFunXtUOtPE9bT0Rxu2bl09iuYxKw3bn75U6RFy
YPrgNoC6a2eMRl2kD3El8e8W2y4IYpQKGgaCUndb/7BSeqrzo4e4jB5vDLW291S2kUKFtmDOkV3u
SuBPWp3LguQCQm5PMWfNSWLwjddP2Fr9VCfPxwV9i5felv+dD5JkVZF2rc8RS+G7yidZPfVe0J20
geUNzUx8mghjdrnpv+Ye+6yBojqCvTxDcvqiq3p7bs1+OFSjIe2lpiwPgzz5TtV3iqPym+2o8oCX
ZHA3mk0iH8bey3e1JyV70wTygoShfuq0QrOzrJR2TY+ynxKn56CTPJZV/Fq3g3qI2zTYX5/3mik0
Ka3OBNXUiZbY7tLI466fVNktvSg4tabouWpRxL/UoP7Wp2TxdKkyd0NSKRuO0erApD1n/CW1qaXE
YBBbSt74luxOgn6o4DTJguxQ1EhhQRGh+ONNnkgbkc/aSaLOBvwN14Xc3sIwCrQOD4GaKG5Ax7bt
hzdDDcTg+nquRd3wsc+ikPgm4LcXg9SZOgygoTlHqG+DMIqg5uz3mvhqRnvEr+3cIiL5EomCnUR/
QfZsDL/21IAcw2Wg1gFCeWElhtzjdes92RUEcwKCoFavXlIak6NCkHdO86I/dKI+7SdToiDnC+Wh
9I38JvdVc6dZ5XMmQFimS02878Osuq03MW5rjipvPG0EtBXRDjdv0rt7FloC3flCpLhSYU5POaCY
vaw02jFX+q38/VrSE5Lt/zcWxM2XY/XxqFdyzFitWtyMZXc3puKhF8p7/PxDRMxbyK6kJAdBH52g
L5Ec+nF9O9YO+bsPWDasxeOYWUriK+6k7HXEF3X1bMkecLf8zMt5K/+zbu0MSHoDNc+ketRHLicM
OKVD1C9USF2YOR0T9ddCFHeyMX0vdAgVosk/ZuFWsXLtZZpDbnSYqZKAyVwEwrroDYIfEUuFyk08
mEdP8x11lO+t6Xfz6j+WDRnK4c43ChdVpt3Eh5RGfxwhW6i2+IvW3nAUdXgneCbp81rGBp5vIT42
EbkaM4pBe/FqwS1D3Qn3SXc/tqItF+KNWDz4+qlKn/TM++Sb30XP37BuK+8jW0FHGzqQ9PcvcbaB
4deJovaS6+X3nKxPXeDtx8kDnPknpg/i+ilb3QC4NYEPE2h+xP5kQ1/2hTcHRLjLmgStYTYezSJ+
7XUNXB040mIXNsk+kVu8adcw/F2W+o9DVX8Ks2YvbGap12Im/CcIJKFSg3l2CYnqRj1Ic4GopRLL
L5P8OVA920vSZ6tL99oI5fRg+rblD+dGeZWzLUTA2uor1IYwg5SI2IDLa9DGut5aZFndThAO6Xgj
1fE+Q2yVAqtkPW0s/sqrQlSGQ2bwB9WixemPgPOaSRHLrqp01G9Gh75RO/j9GFWAc1O7Rz9Wb0Zn
bAKHzunSexxpV7r+DWufMNP4kBOnJCotbaqlt1GsthaH3jebHdTunmMZiX+4PsobonoR+wM9wlnA
sIDsWPrHYOdCGkNDfP3OO0r+T8nQXhRSx3pFLV8JbvKhcjtvh4zbWSwz2yOZ2U6Hoij+BqN0tLAK
SR86of87zzpnmNKzVATHrhTPkb9V7vxoeElcURyeo2Z17u+4PAGJWkBQHBNxNVXb46zvS/9z2Oxr
5Sx6yE0ZG9mkleHgSqMtiHbDuYi7eNQUqt5SNeCbF343Fz2s0q60U0XEFXYoWDRzvU3vt8TsVoCH
s4XDg8LiSdSnF+dcsoIM8yPJbuIDYNZ/pqgkpdbO0iK0mm90SJ2mX0n5W6VpIUWOOm62MjH/ny/Q
iEjovqKGvXDOQVJbQk9HMjpGfeTUU05bpXfbit7f0fyZSn8DIXr2e7gqhPqPF8q8fJnTDd3x+slc
MTfzQtBwCVTQAk82G4R3TkVW5X6Kyq8MwKQFGBor5cGYJuVJbqJ+b45GulMjNftdq216qBIlcZo0
NG2hLba6sz56N5cfMh+Udx+SIx0SYvZk1xIi4TAkQflptKbkoFad+Hh90rPzcnkbL4daODdDkGQ+
FQzZ1T+nmrEPwByO6aFFRqa1tFMZP45bscLKO8OQVJXoTSAzDL/E5ex8P4ibqpHJm+TebxXord8c
FAvlKhCl3nBTJM+ypB5C8dUzzykcgrnjS/ehNdmttBG2rNiiy09ZBKC6QHIxx8V3q0A9RKoKRkoN
v0TWLus0R6gfQusRvs4c/fnCA0KfA9+wpy+N7ujeQzoczOGXQa0LxktAwTPsHcK469vzJuL3YX9A
rZJIxwmA/e9ysYIisRrU42VXVOre7vsH5Myn/rYqTDvSpLNs/i6j4iTlx0FDGLI5VNLLGJbHJjBw
3A4jIKTYMf2NMvlbHWn5VXzOTIcGHyHO4uVXlXJR5kJBDFS3XfIij2G9z/xu2InjdEfjjvAwaREi
pgA3n6KutjAnmbj3G+lR8owE+LT+zWibfmd5uumUeZDsQkTpT4FV/+AfuXBUikhQyV+lxogpNibZ
Yx7L6X3bJO1uoGjsqFM6nru23tJgXbsNIPG12dmifWaZsZwfYL3rhLc4tu9skjzjYy5ZlWOqueDk
pv5JsXwjs3NRsmyDpPSGD7b2AtBTNaejSU99aHdVoZaUlYnx9U7dlRRMwFuaRWjTxyGMul1Z6Rbi
ewVFC0kaOX/qMzz6/FxupW4IhlcGmeKmekuzQydWzwP44F0bJsEvLTPGW0XtRjh1avietVyMnWJS
bv1Yqk5yEo67qvKtH33RSI4flskfK4cUL0vK4FYoPWXjNnwMS2dCN0JvWEnmBqrFt5KwT6JS6hRX
9Kdjqcow1ZWtvGuHuHVk4CH/nDOCFYfTjU40zWHWsoSbDZ0UtfSPUiP7KqshtcCNF2fluFGNJd0J
eA/6neU16kK/Uv2kV10vq+lOKHeladqK/qiHnuMn7SmJ7fr1ukGZ7cXi5gIWBDA4M+Uw4sKe5Gne
GUUTqS660dopVcToLmlp8VECU3LENor2RatvCc6v1HvQjTKhnJp732fCy8Uhw4g1ahJqbjXlX3Vf
PZdK8OKF1mlq2wdA0b4/HOspvEGQZMNUrdwoIjkKrERRpASWIK/ByqxS60zVtSqZVid1CvZRrg17
qxv0QxgLYL46IfxTZX61sbnznBYrPT9yiINSlMSpWzxznqG3pkfS0006i3aJlLP6pRo3nu+PPrtC
cESzOtBl7sWyfdEsJFI1JKPduBKivT+Ghm0JpWJfPzRri0idg7w52Y+POLYhFfIoGjXNFZvO7aHR
NoIfg3cO/GBf0EJY1NPz9QFXTimuAXUOqDCBzS1hURjoui3yVJ9BJ1l6EONjCKR/9FMni4eNnO3a
WOTZDImcuEaLyOItk4fSb0nK6/SgyMcQiVWplKB+FY4KysBW8PX6zNauwpvjo8MNDq3B0ttupfr/
kHaey3Ejy7Z+IkTAm7+NNiQbFClpKPcHMdJQ8N7j6c9XvHHusNGIRmjObBuzdyi7CllVaVauVdFy
RzcFISh9foBAL49ORaGFOzX52He25+h7Jrc3crvrLwhPDTsKlp4BYSL9ywNYVyBljMm3zpk/HIJc
6QHQEEg7cAzJ47A3NbTGnXrc0jy6dk/MGqjUEcFQU1rCphsnnAsSOfus1sl0LBXQiUkc3G9s6fVJ
u7SyiGEnCYxnoef2uavCb1oAJbkSfeI87H27OGqND1yweh6+agFDa+EZzCdkFf/0cXQox40zf/1A
8UsEswLHnt7Ksk/vO03Vm1yl5zyMn2d7JGdkSi59KtEg3ziT1257aWrxRS2piiW5C+xzyYxjFj1S
Ci4nRtMYtAyDDe9ZcVphjFogsQnDy0tKMEY/9Mqoa/usiC2V+ujvKGlGV07KZN8FNa3dolYfgswc
IeWwrEezSoavt7/ymitp8HJQigGvDRH0pQePScEo8NDYEFb04OnadgAhqesbH3B1pRrzd4C2hOjc
suTGmKeO3npnn4P481iWuzCD21p7yqocbFt2iv1qNweowGyx8ax5jphzYTab3PNquEG1oG0qA3a4
qLLqnlbv+NEI5EcrHOVHzRzkjTOzZk43uF/fSPVJxS53M5EaJ++T2X57nCTpaah/RCF5hLJVXVj7
bP8aAlZ1acgZtWKqqsk+91npkr3G9hbIes0C30oMQcB4Q1xzaSGy6yGbUtM+Z4nfukCNardU4Ba+
7X4rdwyAGJglYQjn2r6CabVmN9Z1Y51RoitG2Z1Qpky36LS3jIilvsv7y8SBIC1qrXMMS0TTy4KE
+f9sZHFxOFqX237ZsZI0cNXyA+iYfbTV2V1ZCUVTsgpBpKMyVHy5EkchHVQn+IGmKLgbUp+5mcSt
9Hp/+6usPGtE5pwZSnRiKmiRENTqMBiRlMlnk4kbJyieSmgL9H2d6l/F+IjZjBuQlpVzw2KY6wMK
y9lZNgamfM5mrh7wgdbJNP6y3EKrd068EbSu7R7TKUxSEf7AQySW/c4PcjkYuymb5TPxWH9nR+k+
YQjnGI5bOPA1Q/TDEVkTCERrmeFYqHnIrcr+xUbxozYrNw+d574eNm7VVTPAuWiLc4Owb5frAZZk
qoWPGS0pdqH1GMafO+Plz12BC1TUSERKtazVhmUil7rTyOesandTDZtFf+jL1z7/are7rZ7gyuNL
FgPUUBOFU3bvckE5gTZQHNwg+ND6j21V7CvThBXuYUv8eeVygyldsKZy7QiE4aWhWA1mObZa+SyZ
P3X/91D8cYrLBMy7P3/xDjSKCo/zwJ8/Tx/s4u//9ucTMNCmFfHnsqCiwcabmhUkLh3Kt1yazDgm
Tn13+9Ovfg3a5IJajVx66cU+6h+04FWM9BHC2P0TLhYY4d+a/KOAtuG2sbUbQIDW/tfY4ouoTRAk
fQuAFsjVSVP/zsdul5jJ3tjCcq8dmveGFp+mMrKwLmOAwUnxmmqVO4IEUPJft1cjfu1lksr3p8XF
E/1GLLs4mdpkIlLJpzvDllIwFP9lnD/prMs8Zlv58KorCwwrrHziyCzeab8NyMAah7u6oecz78z/
wH5JZUHoTfGXzX8sXgPdGJTZ7HDmPMv+Vlv9kzxVDyjOpMHWxOuaE1CwEfWyN/GLxbcJJWO2Qtz9
bGrHTN8ZFXnVrkB36c+/jridaYJCH8bdeXn6bUA1YUbkczY6Z9d9aNHSoO6ooL4ty+Fu0O9vm1vz
OPqdAohO7gKE+tJcGSVhoZELny1feorpRfL/ORTJ99tWVvAUb0g/6hak9kLY/tJMFgPeMKxI9FWr
xxzZnghSaOZK7GNrPJhOt2ujYKfU3ae2CLxRTvf+lpTpmtdDz+8ILUn6ncsg32cGI6qhoz5PsJXo
3ZfCfhaKyfIE0dG+SDdqNFvWFmdsNksTmeQM6FkW7mq9PDSBPOyo1NjBER7eA8iGYiNaXbsRqS2g
nCxKDObSceQ8SWulNQhT/JPOcJM99CeYnARhdA/m+PYHXVsf/MZkhviDUPa9/J4o4iU9w/OwgZV8
xtE5dxQT7GDax9UOcNbOiLbQzKvLE9QPtKp5FOXFuTDjQFPGAkdVQQyqGRqEebXTsjsqmQSZW33x
lb4gbz2oF0Z5hNbHW4/mXTiWzVHhGAmNiZGwHAgMZ0N3W/uvQVH2k67udIQQm0Mf/Wq7jQtgbaEi
MBMlU1TJlt+R565Tm6FWRLFohpixCH4NpuSO04lY8Hj7M66dfsFxa8GaIYZVF26qhL3WTQG2zMo/
+InxJa9Kt22yDddcN4P2GQ0cCCiXj7WQAZkShVEGp/iodbuGrzek5YaRtfuZbECQbnN3Uva9dEmq
XZVElKich6Byh+QUQMxe28/zuAEBX3nTIEsCCSg45Ji/Xrh+bpYQoYhAHZLgeTfSn7lTi0Y93P4y
K6vhDGuiJEFdglG8y9XMujKNRT5C69dl4yHQ9OagzcquD0aoUEtp47pa+UAkHpSwALIK/PficBVD
YWjhQDSlx59j63FuPpXz6faC1k3AFIFni6l/4fbvDpRPNtP5Hc9nCsJmJwfmY47AnxtWzcb32TIk
rq53hka7ScqKxZ7N8ncXncvw42RsRNCrJii9i9IUMgrLUnVLk1ONxFqmOWdq9oHHZZdvbdiqnzEv
A30ARWqmgC7XkUmRFIVDqJw1xW8fs8nR72mTfb39VVbdTAzE6BrXAOH6pZEBVLqRKKVyTvWh3Ze+
kbiSbvh37cwAYeSAbrxtb+1eFaEgFC9M31yjhufGGYyiy5WzPFfd/SBJ8143qtilDiNTyJHCgxVl
xklJKhy9jwFDK2q576VhC4CytnKSFObs6Oiior44xq0TEZBIMfEAguOB+tg4/pc+35tS9+n2klfu
c6i1yOREY5Ge/mKLR2rGvTVUyhkszM4o7/yJBxlhD6ssj7r+ctvYyrssurrguTSSImWJri+DYRrl
hu0tMiZwzpINcND8MXfl3ta+dPbGtbG2h4RTjFMJxSPg75fe07Yxt2TG0nplJ1k/y+zHYCCQnP+H
4/bejDiO7050OjhM9A08/Y39tTdrVw7/zpyNpax9JcIZiIcEJShn+9LG7NhVD78ZL6FWIuvSzPlB
R+TxnvCnc3P0t55mhEYOt7+W+EMvMjEQVoLOCjZf3Jva2aXRJoplJsNs56zO8071g/sh6L+13XF0
nPteL3fR/M+QhF9uG726vChhiFuFJ5JOFGXvS6NyHel93avSWcqKJ6m6h/ztk2M0G3Sx10V1YQYk
neh0vyUzCzNpmUmO7kvnNKv2ivOX+Y9e7SrA+cx7BMcuqu7HfKNQt7IyITEjcHR0DUDyXpqEelnV
Msh2EcFsdiaVE/yx/NPXheTlvY2FL+bJDBRal0MvAZaByHDbzyjNbTjj2ubRwQUVzXgUg7TWwkof
pY6cW1gZ8g/UW3fGV8f6no7HYHxoi99BNiE49+duIWqqoOCY5wCHKM76u0NWmXpZtNkcekIFM3Lq
HWNZ7thvHOWrY8b20e2A+FIUH/TlvK6c26bUqFro9bFPvvA1izwfvh/Qh/IW0OLqclqYWryfQxDS
EWjN0COacyU52ZUIlilo6PW///RAgZVjKkSgCFnTW+77budGKEkKszYyL8IlqvnUptCG/vEdKP7g
d0YWvt03OsnrjBEp9B9kBwtSc0TT+j8sBRIBEdUg2bAkk/YnI+77WM+82f5bHxs3Tx/ycGO7roH2
YinvjCyuWqhnE0o5WuZZAQCJbDj0mbWvy+TbZPePTpwpu8Gvd2qnH8IJ1JEGtYRSVh64JHesS+D5
W6nl9b1BmC3SnzdtO5RGLl1faNuWUR1FnhN8iuTSVaZ2b0TBH98cl1YWj6U+I/kTKmHkjc6PWnZc
cYorhnL//Au+X8viGOtJ6KBTylpq88Voyl2mfO7ULZGft+Do8uGieEivlCY/PokC8+WONWoUFXUm
Z17TI+Foh3cTqi+JvqNjanfJo9yVhwJpMUYtPaX4GpmvWlof+yY7KmDJkvSVD3snN/q9GpW7uR72
f7wHpoIeHL+QuiP/vPx1zlDUReejr9Epp3F2UCx8MJJoA0JyFZ7TGHxvRNx07059kyQEq2VaeFph
wBz82Fvy6fYyxM9cbPKFhcUF5sjhUIJHKbxSb0AjIlJ47BQT6u4WvuBJ66INe1srWpzLJO3gqRyS
whuTAOro12grON0wsERHWYg6K4kVFl4FTkOfm73fbSzhOqC6+CjL8LeX/Sk0DCzQzuo7QQXDSqRX
xfxYF+aeqtjBHDfC+5XLg4IDvQ4UdSgLLJnyJiMKg3QsC2+iFu3S8PrWl5xuP69fb7vD2u6Jt5ns
iSImjbtLh0sipDusuSq8LJwFt3sU6R+Ym9hCQ6x4ncXTTA0AogZBLXdppmkhAI+IBTyUWbNS/lgV
8m+9uQfZudVeX1kQe0ZwA/cmVdllXzUfGKDrzbzwnDkvzr4Zqkcnar7c3rWVzyMaN3BOUBNlCnzh
1DI46lLP9MKL5aC5H5U6+AnNaLxrqXlsXYtrW/fO1rIyNCDCQT0NW9H8Ilf1vWF8H3nJdMhzby9q
JT4UXSKKD9xxNEDfAL7vLp+2n+DM7E0uH2SIU95Rd066U1nXrqal+17O3KIKntLQhEfx+bbtlSN2
YXqxoWTi6B6qDv4uVDfxSnWfElWFxaFN/3Hieoeun4cU81b9fvVDIjrEgKVQ01hqL/uaykRzj/vL
g733y5cuDmGysPqtMvqaV5LRUqZkDpB65eKYgeRCIrGbcJg21B+0ohj307bAuHgdFne7kB55GzJC
ynzp+6pdG4nuByXBAE0IKTuPVveBMsKviCmpnaOrG+nY6u4xVUfvinK9sazzaEWn55rFV7MjpL+S
aS4OUlrbx0JGY+m2g6xtILNsoqhME+JqdLZJOsOstaT0nMo/NWrDFJVvdDTkb5tZWxEYBs41wC3K
eYsQhGpyxi8oSq+xnyc000NyiAad2dtWVhZDNilwJoAyyMYWb3AbpfasVW3p6fIJslgsbAUrK5cG
mTJxFDxrhJ5LkFHYorAT1n3lJVH5bBfpuQjnV10NX41c23gdr7eMgWZQ4IS6lBNhv7y82tusG7q+
iDOPzsLYRzsgvEr+cnvDNmws3/guzZJccaLMi+O/peIr6tC6tZGkXN9ALAOUMFUuqJsBOl8uYw4j
v0eRIPNQL7j3zXMVvlTDox18QvFMRqRI/mNPA9rJDAJMTFSGKONd2lMT/qJSmHllA5l4YJ7T6FFn
LvZPN4633WAQlyEQYWhhxY6LwJTyMfPGUT+M06dez/eb1YtrZ8MIur+AxqksIF57uZR2Ulur68nv
YkNyleGLBW6GXRu2CoPXn+jSjrj+3r1PVcXlWZlkq0M1uwWENTrqD3P/OwpHl2mh4tQUW0xg146H
SQcVJCipBSZw4dygCyJzlFWWNuiHDOi9w0DpJpBuZQNpPwo7bxPCxmIDp5LHITGtzFPL1EUGjNg8
IzuVP29+quubh9vznaXFFk5zJpetgSWn+xqNj86wRfhwbQBYhsYoAUNHqHoukROqLSlULiYfqZ07
tNyPU7SF0bneLAGuFwgwKqsITotf8M4LkjzUlLIpnLPU1YdE+oKSJ4Nz+UOulhtH9Hq+kNoLcCnG
5UGFws62/C6zUtaaVvm0a//J270jf6FefJwtf6cizzyrd730wBSdZE8/SzL8svWC+l5rowNiC396
jt+0LqmuUg+/1qQtY6ebtX6GDGWyB6+0euhkB+q5tSNviTpcoypIA0RnCHZ0gbdazhKFdQwALml9
itbtqbRf2zA+aG1xN0rqw5ilzyYCJ9XU7Pr0Z1TOL4UabyTB14dOwEZEMRndTVKSxbYPELE0JAbS
udT6vap5UfCSIzp1e0eFp1/GSiyTyUPCFt5i/nHpRmPhaNrQUjOsdP/oQKXM7RhMznEKf6CacdvW
yoJwVCrWok8J85Zyacs26kor+yDyYHT6mVo/cuVjkhtfbhtZOXlcIDxh3PIQTizfSE0NuOedJPCc
MnL2KSgDJr8ILm5bWdk2EPO8k7RmLMZuF0tR066aJ8qtQG4eGb7/oDUfYv2jkvUP+vTztqmrrhN4
Bega0AFg5EqDF+1y19QshKPAlyig2f0+C2EgnU++1hxRvXHT8vemAOP1V8Ie05riK6FNuBTc6EJC
2Tl0Ik/3pzs9nD2jlM4OE9q3l7XcQVEGJdcG8SvEHkH+Xi4r0sfZipKOWlqUoUjWSNVes7P8KBcS
MS2sYm7MbvzhkWKQhCoCxsAX8O9L6vgsDlKdxC32mvxBUl5ED6P9fXtdS//DhNA1EPx8tLsICC7X
1fiRlatJlHih1QXQmwafAyPbmv+73jxanYJSAkcXOpyLyz8a7NhJpjbxfKAyNj1c31IPUz/8KiIf
6agt9MfSJcSaAC7A3AIowyLPuVxT1Gu5bEDZ41kN9cZ4R4Upsr7f3rdlVPNmA+0cISyEqy/JBq3O
juLaGRMvR2N8gtAf9Kw5PjMkuxu7v7J619c//twic2q8JYTsJFWLTZxh3ctKO0m9slZ+1V00P8eF
PjzZXOz7qqnj+9A3p9NYDc0pqZotMpTlsRbr5VWBuIOMH+GgxQ0CI79c13KcerrDYHTc2ndlZ3xr
7WHfDeNJmx82g561HQaLBF8lpxumrcVXHOtWj1RYXjx7Vps982ua6w/tUZfhpEulJHaNVCsOWS0j
18KQ+cZ5v4oiWDD5MQBFrjHKX8tOjtRJnT0aKQIfnU18HFX1yUAjDSVKarxWM5QnuS2rQ6KW3Z1S
OvG4C8bYuc/HsdN2uZlPB2i1+09F66fnKKuLT2kmRxv1l5XDy+CnJSCbb9gT89LR+8Dw40xTUm9M
reSQSnr9IzWkeqNecEXP8bYVoHX4CrxQsJpfmoEtJreVyk49/6Uof8dP4KqKk/kXDFT+Y6K65eiW
r5p0d9vdVxxOYGsBVxFKcMQW7q53VpHRVki9JD8HhC1JuVOsvyAkqYx0J28xQYideh9X/L8l/mtt
sURDa9E4ibXUazNjdAe1DqArMOSDn2qQejZtsL+9upUb8WJ1iy/naL6tzgrOXSq/6/41/KBKD9nn
+OW2lZWLkKY+CsMcXcEmsDhCfZAkgFDU1JsKiLJ47x8y/Q+buGLj+BeEHmIgH7jEpW8YadI1nKDU
K7oydBEmdh5JisKHXEmt50JNUYyrtyLNNdfgQHIZElaLOfZLm1R2ojbJ8MfOf54Ozm7eKfOvsPod
v97evpUbCHZz0kcyFlB3y/LfZIeVbNWk4U0vMVkWBPondAuax9LPq8M0SMY9Fcrww1RIP0Hn/Wn/
QuwsuG8Sc3EMrqxLCbOW8C1kXjUmR8jWp11ZfbcqcKD1oUcVZW7CH3my4Zdr54DgmrogOFdUcRd+
OehDBV7OpPLgI1FPIw++c7/+bB9u7+yaY/JCo1FMMC8Yzi6/YB4ZSIrVmEnbhwaWAy14LLd6y2s2
UJAGSiPSBeL4Sxtdyd/t4yb3NLjy6DXuZu04J9nGSt5Gepc3x3szC2eM+kAfnKzMval8jiJ0JAPZ
hZ4zbj5q8k7OIVUqjllH6/pH7SONWT4VDtT1zqE2g90QIzzja0A5W8vNx+ipGb4p4Z3fhw/lvJUX
X39akgyIPiwxtkCNdHFS5a6ahikBaKP2L8knjVx4VtI7CEW3novrjRfE8rwKkKYxU7/krmyrDpBW
KefeiFqwAkmHpPysungnz4UrJs+NAUBJG74oyWdblsi/E6BwKNd2xjGU/rntaCvPuOCCRmIeryVu
WhJf5wOTGpPpA8ioj11+8D+kaPLN/0TZAw/3MWyHu2xWE0Z8z/b4T2lEHyutdifz9xAdb/+S60uL
HwKBAtsvQvllua0a67iC+iz3qiSpj4k24wy2VbtK2nUn2Yi1QxOa/iHP261weOXDY1mky0JN+eol
1eY0NtU4zr1kltC2PVWdW6e7pr2/vcA1MzBEgOMUcwDyktggk3gh5LHKPdlIU4Jg6IX14rFOQzfa
yszX9tIkEDV4b0BeL4+2M9EKcEqO9lhDCGQAvup6T/PPsLWAM6i+G1uC5yshEGktD6lgxwMeu5S4
m+10ArQR5l5a3RtydZSGV4uFxT+QitCQHU5PKbxwgWcod8PGMOgVTJZ7+ML2IhLy5zJO4gLbtI6O
1uDss+a5CO+VB4fvWWju3MH1NP0oIHO+/UU3LYuT/r5oB2NEC74tR/z7lxOeGoUqavA9rdq9H+2q
4mM3/ir6Y7Al/7V2gdgE/KLiqbP0xesQq8Wc91PNUZHq2A2TPKaNSflAaYqtNshV2UxsLi00qjsA
0PiviyVaeqRZTFyzuc6Dau0b5S4IwQALOo5jMD07qAS7aEKOzkZF5kqBaWlYHKd3eztk1ZwiBJx7
gWm4WqK/OOaPdjgq6JT2enuvtOYO1NMMlddnZ9qTaQzjQ6R+Hev00Tfr09Q+U7K9U5/Ninzj9ndf
O17v92Sx/6E+DUwVoW0YGbAdossgnTo4EdANGOZj4bTxITatDh6ovNq4Q64jLj4BdQhKmALyuGRA
bOvWdKRk4KrKT11UuMX0NGfHIs1P4a6KnV09Nxvf4drXBJM+TgAOjTrLUjkNeu1R7SCA8eJ0Rt65
Ds6+IyNrFlZ3tzf1+nq8NCQ2/d33jmutUfWkBfDS22c/sb4G0HTUuu3W8uG2JXEfXEYkwpLAB0LG
TRdpYQnW+IHUla6104U/Sek7t0+zcCNQXDk4l1YWcU/TmV3Ymj0QFMvhhW9dtXx1qsoF6O9OxbwL
jfqgdJD5SgdohJtdaegbBZHVT0epUfCmAtt/49B+t6OGPszSKHbUcl6ojtXKo6y+3N7K6zSNRULH
KfoJQtJ3ETNNiaZXcSdjojVwvq9K/NlpOjeqH2xY4G7bWnWQd7YWFZbQbyu7DLDVQmOgHSYldIPq
8B8StsslaZd+aAd2nWWTUnhm9NsOY+oZn1LKBpK5OSR/fZgvLS3eralLsrxMVVAaXXHqrPwxtsZ6
h+raTgXx1+dHf1KeJi3YQH5vfTPhNu/cohkg4U9NFljP+mPq63dW3O+N4Y7UBvn2DSDn+jEA2AD2
UdTmljgfs+e1CiE58eLI674Ykv3X1B6G+MdU96d5uHMIhZykuyfa7lEiue0xVyzxDKHjnv8aX7iM
mTqpQiRdesAD811UNslOMhLqZDU4oF1gTt8sZaIUCCjIOsSJA/GRVkVffdOM92YW5w92K0EHJUHA
ePuXrX/6f3/YovDQKGMAJtHgG4y//egfQ213KNNxbJQscq3nURk2Ds/6R//X4MKr85lu/VTha4rx
E+3Exq7c5t7Xn8xPtxd2hbZ623LGvACBvE3WLgwZWtY40cSlE9qnSP+G8q/mj675uRncVv6uonpv
l6f/ZBNlaoWZc0ZSFp/ZSZGzaIyRm+E4ycbBd7711WfVPpnaJ2l4CebXsdq499aeEFhb0OOlCqAQ
9V6eoVJRGr/PuIvmMn8OHeexVabD7VVdBxlk/gzUUpyifMQVfmnCCaqojXQJYK5+tNqHJDFCeBSa
XWJlZ3Lq/bzFp7Dmk/8apM99aXCQ07EbcpuTat213AVDdg67wR3k58xPd2H7o9I32jerl8N7k4sP
p81wVMaZz4frvsnt6Cq1TxSlwGDvwHOdyZBWNnvdgbg1+mQ3n8LJ3yLIEZfdMhZQQXCS8FuO4OC4
XLQuU8Q0fX6Bnt51ve+G2R2Vx40Yau3lQgKQzBKAtaD2vTQyznlujz0Y69H4BzlKHzUX1GsCY+sc
iO1aLuZtIaTRjMEuM0y5D8KZNhKBTZDubfWb46ZK4SoIKsOWflJ/9sXnFjrh2366UkEgCyF15Wmm
70JB6XJ18qSXtTTrhRd8kaQHenHZLv5LhiAjz/faaVLGXfWPHx2r6lRN7qjvm27jml87KbRsoZ5i
nIkkevGgad2oDcgtll5KVtKmT1Gn79CpdbPopGqPZbAlSrtmD2pQknhqFXzWhddmQ2P0UqCVnj22
L0X9ohfRY55+y8sQPKdzNzbtx9tbvOakRP08ZaLQTyJ2ucNKaZSFU4SVp6KY9GFQp+4+HayHtJ6U
u9uWVj8mui0ixaBlcjUY3uj2LAZbKpBV41HP9n1mu5IDyfwLq1OgSq5Q0Qm+BelR+QQJv1k81UHr
dlufdPUZefc7ltgCpZ6T3IbMlomB74UUu779LfYfY99CWV46lpXxEOctIcPL7fWvPJMEscz50T50
YC5avF69GaN0OmA2cYY9w90xIuEKBDaa0Noo/kNsxDw04hWgP8WQ/OJeSKY+m5oRazrFIOJmKvXR
99mgS2rN93IMYeH8KNlM/ibTYTLSu7ayNn7CynoFPypQIF5rQWJ/6VmJnuaZPWSN1w2fhPuiFTLd
h8pTDLXn7Z1dOTT4LmeGcoVghVoEu5EeyjNKR4032B9aadxr6WMjt24+P9TjXRve37Z27T+CRwvk
Pxg3eqRgBC4XhpZVmDRZGXpp8ENN+31yZ9uuAz12qlq7CC3psvzgKxvec/WCCqOKSgwC0EKhM3tp
NJKS3DHaIfTkRE4Oc6/mnjQB9rb6OnnMM7VwGedL3E5rnppkjjbqYFffksqbKNVAvyY4Epe3RJj6
5lyMYigxzWJvYKrQTfTMPziVVT8EQyCEMbtsI5C9CoSIgRD4YwSCgA9olXj63iUT8VjqdpqDNypU
2a185fvY9FujAisLQyxOIPh50ug1Lw6lltj2bJcMJ/L9PkdatTOnZzrHUqU/K1ua0WuOA3QKzjeF
wAu1ePFj3i2o7+TJNnKFXYy/1p1J+vfBqk7pOUj26Tlr57uxfN3wVfH7L55tsYfvTC58NVB7iVFc
sYfl+IlpXVoirRuNxt6cWuY+Saej9tj540d5RN/Ccmf9NUuS0+1fcRWjiB/BQy6mBhC1Wmo7FGo2
SNDNMw+svoY2ylWj7g7RLqu3CKevHrOFocVq+yaey0nFUBNOuzSb3cj6OEMOcns516HlwswifJ6S
Ns+pkOM0zUktaviRi52DnrQSfYz2j0q3z4tP9byDceg/GWbIHygUvdcld4czy0GbzwwVJjaKIFEJ
LzoxUOQ6c/FZiZXIBfT9XSmnX0UbZa5WOMBjwvwveKXM59s/Ze2TUpyxIKaFYlJbtnaSOhzzqWIL
wGA8GNHBtvuDM8w7acPO2h0AQSHMWJrF47mU3+oclJ+awg49IymbU1eoX61BrzYumqv3g+/53sji
pYqzQom1yWAxdfJqDm7xq9QThC9gw4jKvVl28Z8G7W8G6WfAxwaT4TIC6ZpEi0aVVTnyczJ9d6zS
tUy3VT/f/kjXPQTsvDHxQFPOS/x2Ib27cGwjMEF/DZFX9PvQOlHXduP4oZfRzfg8V7tJdaVnlQGE
22bXtpMEVmAemXK4Qj4EepTnBnzWXiLfheORUrL1s/ZdudgNxZ8S0NLrpK/6r63F/R34ozqNE7Yc
hqAkpp7SbgNkseaB7y2I//3dHg5d6CdRhgWlKN0BIt1NsNW6BQjDBJ0WZBDiVntnIfWdNJ/0KfLm
xNhF3cfNsuPatSiaz/9rYPGQpkhI2JNwA4bh3NH8YRilmzcbFeGtVSzuXl83C2YnZngE1AAq048N
Au63/WrLwuLa1eq2ZaPYp87Cdx1mB6ON9vnGRi0LirJaG5Is8a3D4EXvSCrlasfQ0OH2OtbuTlRQ
CTpAt+g8jZffW1KUMFFtrFSK5VbqdMhj++A0P6pyw9DqQRSZM/OWwD2WMK7egK2gysTst63fIwrz
xdGeGu0TtzpZlfLYJ9Pd7ZWt7t87gwtHG+TJik1SVk+xXgLgHlX9OJhbg4FXvAXizBMTwvhFugpr
98LT4PDPRrUxIy+djsPH+Ve2N6uz4z/M5Ucj1b1J+0J/PXmSfgVhSdV5f3uNaxHje+sLL2zCFG4f
+pae3Pyt9TZT4DKcGY/28JpN/+V2o+hC4A0cCH4acSLe3QxOWIRG7uviTJnOrkiGbM98nLmxorVz
BVhc8LWYeIK5eP4MQDCKUWqRh/7SnePEDxMiwLc3bc3lGXFhQhCYGm+CermQvG06A2GJyItkeacj
MP3NnL5As37bykqOBNxEA7SoQ/F0RXU82FqktoGPFTQq8x0xyhExaJf2ETovu3nqXS3cJCgUp3UZ
Yb83uvB5hMqMUjcxmk0/qCYOvrwDrfrVVF7NYDrSqLv3tyhiVhMJwX1sgvCB+m7ZfUsMlACKJow9
axyJPk9IsllTBKtrSPP0Iy2RXQyN57BZOVm7UKjbwMBNFYNsdLHWomkqdMnxfY3bN9JpeXSZ6lqo
X1HDqIIP01dJear86kEVGomu+jO776tj/Rqbf9Et3fCpta8tWHkgDWMikDD00qfUpmkiuWLj1eGl
EtIhmk2b0K2hAYSuO2gE9eyGydX1wzDAWRGStPri5imDOIlA88QekhIPJjJtVvcIV1kVOsfgOft5
25tXozdGl8RMqljmMv+NlK6Tii6NvV6DyDMzXcNsfwd+v5t0RMqT6lm8VJqTPAb+96jZmvZZzXIo
QCqiigQG01jsb9iUiTQGTezV7XgnDx8Z7fwVIXJRILs3vLS1a+xftii3VzeYkBEKGIquZIuX35SJ
zLzs4yH2DOOLM/t3CFfnjqfrf0v3fb2px752dAWCG54FaFTo1l9ai0d7UBKK517eaK9xbJ3yMrtv
7We/MF3fuPfHD4G2U9OtZ3n1AXtvVzyj7651WOwdaBixW2SpO4bHCmIptwrvIvtg3vdfRu0ELLP4
0liPKpVYmAtuO9baK/3e/OIUq31fzn3DJgdJtJOlH33/VFcb0eDq4Xy3tYuTkliOPxsISnrqoz4h
dcMYaP5oWX8R5pSmsas2zsraEybmzylTCVKrZdl8HiozT23M+XrWHRLDqrmZuj+uM/IOvrey2DhZ
L4R46hR7SXHK9I8zuFan+aQNj8b0BNx6I0lcW5PAPgv2MfxzWfFrypDWA+qbHmJwrpiq32TmutKf
E5EUbQ34CJB9xoj4Ce8cEf0EmFobH0+wUQjqShfB8GPhp6c2mO5Kf36QuuYuGtqPiLw92U74oR9Q
nErHvTRPJ02pDoFiv8zdk7QV6q+56Lsftrx7DORXdD1yuGj11y591srf2VYcd6Wj+LZ49MGoLsDQ
CIPH5eL13m8MqIMST6nvo/i3MoZ3ln3n4K7j1D+PMCKFpuOqfenGOTAebbgLFTfzJ5RHy106Z38N
krXLu/ak+cVxLluyBf0uqaRDENeH1tKeHLl+9Kv0s5P4u76pDn9+ihk++f8/f+GMTdLIk5QFCXwF
9b5WTplVuPHWEK34QxbBDbMnTPcRF5JELPloS2WgNZS1cLeVM2BhOFS00FUZLv1jpj2+BpPD9Ph4
zw1C3UVtNGtHfRwhJfLktror7PSpqZGIOzjQPSQvnbZvegRTUmv/x5uI+zOJz6wRE2vLgtoU6EnT
ZS2pRPsQ9vFeAH9aWM//b1YWl2EzpbVqZk3kBdTN6z48aiYAiWLeqJWtHBqaEtyCTIlxnJd9CT5k
p8TAnL0GJz108utmIWHFHS4sLJ7nSnKKVm/IwNM5P8NV/JDZ47Gupy9zJx9v79lKJIBoIZys5MeE
ukvtQL+emZpVKSeo6SHpo709KdohHed9Fx9Gs0lPPUpft02uZHaYJLUUM4WEW4vbMPofzs5sN25k
6dZPRIDzcMuaJLlkS7bl6YZw95Y5zzOf/v/S56C7ikoU0d697wwoKjODkZERK9YaYdzTPPZvnA4F
SKkmHQ9JDzbLK+4oL22E9y1r6/CTB+jsKXp87pxlOgWh4+2V3AOhn0+vvYWELJK4W09nya0s5pDB
65HAQma8qjy0lVnpYcnLuW70j8UYHbUw2Cmdcjct2qGulFiUB5Vpi7hD6jZMhArlMGb61hiFTM+b
wGotClzJ+PdkLSdPj/ZjmpW7lF7+7UOUpa28/LCDdLggDlq9Zsd6AMW6sMbI7E8MMR7Ln9Fwst2z
ZvzI8lPhIOhjR37Yzrt2S2ZD+gVe2F55kErZ03RTnrlWop6S8qFb0kNeb/RVxR9ZxWRIFgTjCrqo
DDmJ3b64tBENUWyrpg1nLK9L+Pzf8UdE4su/v4rEjhG03TDy98P4l6X+2Awist8vhiZ5RsLWxnzh
9e8f3NbxZtS7z21V/8wjxlcn3dsi1Je53KWR1Ul0Vp6VVgUuMNbuqXimkcn39OT2v257m3QtkGTC
fCRao2t0mLs0pQP8j4JXHCq7kTnAY9qozYZPy0IFwzz/WFm9U2YUOYusZ8em5Gw380kNFV8HRcVM
oZJspV5vgY2c/6W11flEqdMHbkoRL4lG2GK0oOz2cxRqzGN2iKn2+nDI1bT7XDJmtTjNIHAb4/u+
L6z9qOXtfizGFzdFMf32VstiF8gYOJqJXGz26mcNfTF1XV9zopX5qczSozIFfqyPvt3D0Wz6lW4+
dFtUjJIPmq4J00vkWVDjrRXAHTef6rqmNMZ++BHdZyd8nOs/iI9XVlb5QcSAYRlpWKm8R3NCE/gX
zEa9vfEkk3jRlZXV5a11EaM1BlYWVCy6IX3XttVT3zPa0Ql4RhTe3T4w6d4RokAzsXPauutrwvKa
qjXFSyTv7jIrudd91d1wirezQRrk1ogBwWwNxIS/eR1MeljE7dQk2rdJnxyLML5vlSh8arvyMCex
5sdpUR5Lp/yVDml6TuyaSrERfp0bY7lvp34L8vd7eHIVnPk9cENCJcYQwLqAYYdWbOYZN0DoZe8K
u35Qw59VGnyN4/ToRbZvV8YpNYp7Zu4YK/J5d/ludkRh/eSkqSD//64m9sbjWHrw1HBhDgDAxl5d
7xGymVWnzh43YlU+DJl+py6DX0fWvQaVe5OUp9vnbvPn3mwBuTRIET5V0AfX5rTE6gLUOMjckKFn
cGbcZ8Y3Y9io9UryQx4/5GmAgqkTrdFUQEbcwtShOmm8B8cdd2ZrnILlqVUT34Ihs4s3bt0teytH
y7XG5KFM6S8xdIbhUz8GXa5+68sPqR7tNt9DkovlanmrM6tb00z6hQovquQ9wj6Ws2N+dKuEKveM
fzdRHOVFKmE4bUJKH1MAs7p3iV29pNmPKntSbRino2Yj4TVF5vXGMbgjufqRnqKKem1tMN2pbGq2
0OvC+JDkTo2ESlTu5jpV/Hkoks893CFoQqXZoU5A7Idu/W0y2hFZ7diE3asNoMPlgM2u/jVPVDzD
CGKKJR7yHU7n7ZZp/GllLSJWWvEliuZ07+RJ8I62hOu3kQEhUjoHVKOWeP7i9VWwG7Qw+rCMobZH
BDrdVXUGlWU9MDzjTeXOnOzprEVgXk1I4A9aOCp+YTY2WFPD2Ahk0o8GVAdFT2Ay0BFd7w0fk9tT
i0gY4HzWwrMx32XqgHrTxrcpjcn/mlln4npozEagY8ZB32OK0WJ+LKli/UEAuDCyuqntoWvscsZI
mASHxnhpRmcX6k9T8uW2Han3QtRnEdgAGK7BwWY79h0DvRT9mo9epiKw0TOC4frOq70Fp5SacpiZ
F+9q2I5Wx5MBA1Ri5FHOcK4Y4ACK1vFzBxm46qG2NyKb9Ix4KvEOZWb8zQMGBfm8cVTy72J631mv
VvlQxdHWtyj7FC9srD5FfRnywBxpLfQ9mXGbmg5S0sHLH5wP0FMhcekyULratJCXNokBOSsDatHS
+Eum+Ywk+6V6Hrd03mQtMUSnxKudzgH0FGtjFZwxC9GFCfvEhN9oee+MtXoK0WDZh3Mf72iEP5ru
bO7nfqr8ydWqDXeUnZsoJQLroZZqr6FKthtVRdrQL6nDbl+ktu8Uf9XGxp7KegeMOrGbSFKBH1rT
Qhs1qNoIwrxzNb7LVGb+eHCeu+5p6jM/12uYeBnyKc2dwYan+XPSu8fR6vzJenLQort9wLIVE3Dp
PQNM5dsQQe3i+ujLxA6miN+iQQW5J5Wsd2WWfRjaLWYMqSEBuQU4bb2lI4K6MNCZAo/Pw6K/LkHh
HYxY6fcxPnu4vSTJK4PLSXBKePC1vYXZlt0UVQ5UY0GZvgxVf67mD4V6Hy36rm2/ldGTsmyJssky
C3bwt6gxhKC/r82LXbSmPp2aduJhk4bH/K7xCp/RwDnUd8Ec+sEWRlK6wgtzq8fkoJdg3QbMueUX
gGh+NMII4SGgBi3FsxEte3WrqSe72y4XuLoPorwr9UbTeETFzr3m5Z+RpKHortV+o8b3t89P1jQF
XEuOQf2HrHDtk0VXx8kSq7w6pqOlpUi600L76GrTwfVyP0v2EXrVH+p4awhO5qIMTkMjSD8BrN3q
W4B7ZxmHEbvwntxVxr6KkuPSbZG5ydLCSyvinrrwlYJq0ID2Cal8HYe/KBh0OyHItBHJZAd2aWWV
wecZJA89YuhnR59/6K1v6MsDoxG72NzqL0h3zSBXYNwcxOyaAaDFESNTJQENSFLv2jz/C9CSuoOe
dqt8IN05UaUB4MJtvb7B9Tl0FMMkoVaMV2jEdo6lbETDLQsrD5hqNx8CkfbYi9sd8iWN9llbb/ED
SF+YtCyA/9IooYS7quF2RZBqRkdly6oPnnsKu2P5oirv6xA6inde99pP9/P/wN9Z87ckLHbZssvL
e73d6DXIEiKI2QmSNBsAoawc0ViUvnPqChRUeh+P4TEq7+v4/WDPRyPawifJ3BGEBxFSsCQyhXXt
9IrTNF3V0AoYgvw0tLvveRbu4sHeOD/pkmCYBgjAhCk5xLWZpu7sDDlrgDzU+hf17Fjf0oaKj/W9
Ce5uRymZ2yMnCfEFTS/xLL82laP4FaUCcVVMzUe7tj5GZXdnKa9/YIU6BBAOYFEww1xbmSP+agcq
/Jx3sGrwsBo/OfOWir20AuMxFwsZGOTFTDZcW+nHVG2njD7G1BxqShpG3e8t73Nqu7u88PxsvvPy
kx2dgL76hfGgqM7x9jJl7gH7CgykgBzxjtUHkapNog8zm+k0SQ/oyzui0zLvGYBv/FAJo40R97fm
BK0VqYjA5NGXX5lbeiXIK4/0vJvq3dAxw1WPSNA+qla1cZdJLRGH6WYg1Uqx/Hpnl95zwroBJjKM
VFKyHnSzGjeHCSBM8F/VRqgOqUiaMAoDquwti/+CJqnVDj1NBQVQl/fLKH7hj5sAW/mS/jWzas7k
rlIVrcWTIB3pryeakdwVZQ7DoB17vuuk7um2b7z90MSyIHJjfoC3wZqMvGvqsBxMEBsY/kkb/6lo
s/dKmG1B3iVdJ8jqqBJzjxFCaBNen1VQuLlbhOyflhW+HkY7J1d9m0S4DhNyRqiRvOQuawFxtD/7
6r6rnMPtlUoSH36BYGVyKD/SGFp97WrRmii64S1ZfOiaCjlUUrtkH9Y5n2TkB2a0G5CrMeuDtdm8
l20zsgy89MQm03e7Xr3lsNpq6iiO9crBau7c7xXgOKo6wFf30fz3NO9ra9gxWW6wE33KXEXwkOT6
1409EN/edYWJKjC4PHCRYu5wfTeqXl6OQcEphEUHJM7ctZBUT+lB9OHs4KEfUKruz9Gy8ZqWnr6o
dPLYFWz+a5JOxNtBSyq4talYvtr8DfnLIYqmk+5Nxz4qH5OueMrio64NGM9+WMW8pcLx9vJi5fCM
Cawg/evfs7cXiWFTDUGdRCqPz3l8D1vsUffav7jRvsKW/NgO5veNnX5byxP1dhhJUUICcbXGYPcL
FEoeGoznRi334CseYmUM/blyP1ovbrJr1a/NdG8xHuin6l+3bUuXKjqUjB/xXa8DsENIDwJH41OL
9i4K1jCOIAzuK3G/q7faiG9zOrHMf22tPqrcXoxwdkwGz3v3784z/VhTPt5ejogMb3wWegnBk8hm
rvtac9EMPGM5uYUL0uiUgzudyoFBEO01Vh5dpffL8j+nH6yK7UMqi7EQY830ZNjLrEaLzcVi8X3Y
P4Cva3q/v70u6TFdGBEx48Ijk6asFrNySLhzrzwknh0eBk/1lzZN/MrpIr+pN4mRZNcLoQ/5ZCCr
OkiDa5tNguidklvJedK/FGrku+kXZ/pR0pn872sTIoKMbsG6x8DDtZ2YIZRKb/D+iZXsaaYO5zmw
BrTUhninj+n/gHhqGzYlFS7KW9SGMSdumrXw0hJEw5x7YBxHpFa+TvOTHYFRicOdUXi7KXtw6+fc
2Rh+km2oSVMQHm/iGtXP64XC/jYMhqsnZ6gdFGUXJBSXlCez3BLSkjnLpZ3V9bmkNnTPECWeh6n5
Sy0/tWl08r4yenWclcDzb5+e+NHrLw4lDFrJotDDDPf1otAV1qdizNNzvfwYwwCS3MmvlE+98qB3
0W6eXm+bkx/chb3V4gqlm6amoP0YlqeiuUvCL4xP+gM1F6X52rUnzfqWLOZGFVkWVi4W6a7S1NZD
+CVrRM9z8EDnPwVjttemZ2vae+4hRfBT3cKlSH3l32W6q9yuYo5tyrss5f3EPID20eHy1bQPS7/V
X5BlG5dLW319FUkGcIsC4OZo+eX47DJ3szmU95atQkgme7/HtFHF40q99pK+1dOgW8qUkZVTYzNc
0WV+OHq1z+X+YVbiU2zZhwmN3ia9R+/wqOXLofxkMQ+xqOU7Neg3kgzZqpnMQq9dgOLeaC1MWtZZ
itWk51l9dMwXEvRN5I/sBH+/5qliI7tmrD4ME53oeMqs9Mz7ydeGX2KCOmxtX9e2jlDmnVSxqWEj
lkLGuLocIDX3lHqx03OZ+WZ0Hw7au64IkajO/KZ4MJb08yaFv+wqF4PE4n9C2mFlcnCMWW0NMz03
xuQnZOibPVsJckbMb4q7nIehyAOvXaZpvGCMa+rxbvjBRiA0UR4FfHjcIx6xvNOqbqca1OtegDwe
2vHY2xs9apmLkPrDDwEWCaDmKlsJ29rrXIP0N2v1+3B6pvZwt3120o28sLJaZR0pU5WH3ENp7xbH
qFJeCi/YAr9vLUX8iIvswYziOWTUiBdFUByNJvUbZ9ptj5RKzQAVEBP1gNHWVcGq8kZXyw3MLMCr
Cs2FUKjQfipevzV0Ibt0eFgDcGbKV7CUXC+o8np6Di6pSaVkuxEi5MijDWVaEU8yTzv1baj6YRVt
sGBJv2ioAhghpIX8RqItjC1q0Kq4v5v7WXHQTnleejay3lqedCMFiwajcCpjGKvrRgV4jDYDKWWd
zvdGfepnWGasjWxEuocXRlYh2cC/m0LsIbiiu8Rw7hifsRLeH7FxzMsZPo2tpEtukRcA8wF0YtfP
HKFCFHQD/pHa30C8tUcruNfGL3XFDdc83c4TpN+VKOoaVNNoIIgtvnD5LsqanIorfV9n7J7CXFc+
lHndH25bkXoEODCERHBFnqzXVgYLvtU6cilf6fWOwv4O4D3UUk/lloT5bwqIdZrFiC4id5B+MMSy
+oRVHH7RScjPbju63zsltfZzAJcvHdnoIRAo42QJea+GyzmpE33HyEfkm2Zvv6sG5UCJzd6rWW7e
1ZP2EimawwSRnh1R+8jutdlgNCColj3aK+jMdJN1ZGRF9d2YUku5ZB+HvBl9J+2jvRnp1Ych4XeE
U6/B71LFd1M2xrvSBgChlvZ8oKecnoYyj96F/GXfSGiHewzLbtzgsiRXsD/x+IIR6U0dm8Ho2i2t
ReiMpp/mzvzEG9p+zlKUYusqjL5HSrMl7Ss3KQQFeDcIBOn1ace5lqpGglJOtS+99mFyvofNq2KE
96P1ctuvZN7LKDw8d6LixpzUtaXUAsrelizOrN2Yxl76uQnqjQ2U1JqJkXyNYsiBgZR1ihmrWa0M
Hnd4VCqVP6rpy4I4zIfKggk8n8LiOSzCBHLBcd6PrqXcB7r2rQg1Yz/NeXVPX2aTkUVWcbr8RavL
kLpLo/XKjBSRq99N3dfUa55U+u3edKq9u7wYfX6z38efb++27CumAg2/IZ13nmar20RpW61DfQuf
ToBuNvdZDho8P/TY+hNDtIupTHhCYe76WOPInFOvddIz3EAqZUSt63znZ/R624o0cxIoESZ/hI6Y
udrGzHLSZBiH9Dw4fzcHCiGZ2X9Xiu4ORQbIdSjvzO6jNUD4CVOCk/lDsUXqI4v0PNQhGyTGkj2t
fsFgDLibHhCtUMpMmPBq4EWp6i8zIpatTbJYbuysCOfr8MitzMOawXiRCF/vLOl3bGo5ok5aDO2H
p8b/A736Pk+3ntYSOxo3skUrHGE4Jrev7bTm4BS2N2TnvPoFloiJgWrcuJcl3kiLieiCAfC+6+n+
ME5TV7GFoE7mHOfhUQBdW/V1E+QjiWb0/wDVArIRM2liqRc35NTDPWlXNLSs6jMxLVc+qtNXGK+9
5w13FIe9OpsrQ6tLkirMYEQthpLkxRkfjHHeLaAHPBhn1Whf2Pss3jXlYcyQuv37D1LfS+NrWBss
J0tSEdfO2RicGuswqvrJXY4bSxSRf71ENOHQWCQrRJlw9WFHgdo7mcL0fAVA2fBheg9SULTdlzY7
hLVfZb5j5x9yZwOELnOVS7OrC0m3lTazYtrwTuIcuwk0WDrpZ83uf9pDtEUgJ/mmxSwDvTPUDIDt
rfzFZiNDw2KNqW7fJ+2JXFsrwmN251nH1jnd3lGpMUHcCfTZEGrw186ZZ0zoBwNQBiOa31tO+xj2
321n2MdNjWRWehzNLR4Z2efAzf6PxdWXbcZBYFUCM9qiN58gd8Ob+tCWz7E6MZ78B984DXhoAOHJ
Q/VjtTw3JPOvChCDSUszcq7q7tTbAPqKxtT8BHDW3e3tlDoKM07IFqrgyPXVJ+glSmZ6A3i+ULv/
cZ8khMhpS5xFFhpJxqioAOpEf3H1DcxFPC9ZUME2gKqDD2oOlYXlEz3Xj7fXIstbqCb9a2jl9Wo8
hXrrlDz+tC9qVSEygcRF/Emvv0Xm/djfh3rkZ1lAwvpam3d58/W2ffk6hf4Nj08EzldnFwI2oGkC
MhGMUrtn5u7V7GhC5na9sdAtQyuPVMfe0wKdQ6s+W320q8pPprURQCSVI7by37Ws/KJOwPcMNWdW
9JD7ZPGz2bd7VX1icNFIM+hPfhnRH1SrLmyCRLr+tCsYR0OwFGBLje/Mkb8zku6uyWEB/1lrT1mS
H4ZuSxpDkk5fmVx5zBIrAeBP4f7MlcXmx979322fkAWPf/fxba3IyJVFy3HJOWlOKH/sK0TqOhcd
OcOufQX6i9v2pK7BI0QFqw3nwBqfG9RqGiyaKOi0zl9zMKS7QAsep2lr1lq6cfARikQOoKy6yuOs
OrPcohOt2OnF7u8U69PtdcjqwqDsBAs9kssgcFfOEKhzqtgjJQFFO49VcMxT5nbBt//ixXEaHZ12
UG3ussb9DlKv84v2yUoBbujTORczlYC6b/8g6cZe/J6Vp8RRX/LqoX84MheXW3Si6PyrQ7mRMEjN
wCVM2UBMnq5zvDy0x46JJyohxQGw6g4xs12WbbWxt6ysTs+ZzLmISjbXgLRuHyv2cx8Xg785tym7
XYDX/7Ma4UUXmaQCNaZiLdhJvJe2+qsjYTXHJzN9vn020mAFqR+uArGBvn4U46HBshCPIHoJvHfJ
7Lk7I4d8tU6RYij7sTk1Xuvel3q9V7TmTzaTO4cOJbBHw1ljUryJ+RlHoUvpwB9kKumupGxlVxuX
iyyQXFhZp6tl1WoFlHYER3tiTd7j0nof7K57GLzqLkmfbu+oLMu6tLby9iSiK2PkrCnL5kPjdPex
1e3Gdjjm1We9PZVbQ5OycEJVg0FyJKgFuPfaUcDueXPC/8+Nuai7Mg+nnTFpy/72qmQtQupCwChg
u4ddeV2Vq8qSzpnKR1xbJSq7d0q5b/Rd446nxS72c5btmavfM6218VXLvoMLu+uZhQqOGQU4AJjV
/L03nLq8PXoMhVJYu71A2Xd9aWd1bIo3Ft0g1qe3mZ8oP9VQPbiptvGklroihKqCzx4c/fqeJm5F
jrpAiWJpX2wIczrEBcdMPZTza2u8/MGKLmytVjRWENlPlkLH2qtOo976dm5udyGlK4JHlWc7g0eO
Lf79Mk4BrTRnimlnLnDLn5Ad3XnT0OxTs2ruuiZhTqBK29N/XxoINhG0uOiwfG00LAINR0CWXDNf
qTLtsoFZuK3QKPMIk9Re8AFCxq+Kf79YWcByUdSmiTuZ2vvBUt+HnfV+mr0/yEjJe+lmwguowrp5
bSYcjamvuopev5oLZA0MlWgM/Pe+m6hHUlxBNJYqyGotxmDSsVRH1kLtqn6f5AVaH/Hu9qn8DqTr
Fzt86Fy+UCegz7byBXVuzdYx4uysNkieZ8My7ppF+67Npdr6S2AH5CE5pWS7jQ5T0Ls7ENrVrjRB
EKld8ECDpNoZzlycEnNUgAjanh/yMNkPxgLryDQwNTUby+fbv1oWr5kDBiemcg3Svb7e/25IknBo
SPtC+13fvzAO/kFvB98bBHXS62g0h9v2ZG7FkDNTlIKunhhwba9Ww7LsNZqTOVJ5+wEFlncG2Avf
a5ItSRRZ7ITJHcwnE0P0k/VrU41B5yIzWVqrF3s3hQZ7znZe/3Ox+42cU76ofy2tsqIlG3sNDDyX
Hup4be7sItiYvC0Up9QKJ2WzeSxr/cJvdQ3mcMFK18U/LXjTw+fNAp4sH4LbD4AmfRBRMrzeMtNr
U0VfuG7y3jhYVbwzlXpXKzCxTO4umtWdB//SFG1sn/SgLqyunox21tdz1nGHW8nLDBGoAzeo7T1v
5grSW5w5FiAUTGYQPMUOX8S0OQ6tdh655WYIlqPswwgtV1jtpmG8s4sYDre/9dDZQfuzRa8qy1KA
GzjAT0nP30pGlXqCTg0RO+NGqINfCLpsXK1S57iwsLruqK2ZTdSSyU7BCzP9Aco7Y//l9rcru+xA
uNCuBtgJjmEV4Frq/3OsgBhMK/e4lKM/mR+C8OSYoFnRnb9tTLpl4Gh4uzODASL9+qwimyHwcOb+
cUMoadW8eCrLbGNU4HeGvQ7ZguUdqguuujcUfs5kNyO3NG0a69lDhxEqxzZ+OE7uT0U/dOUX81Ni
7tTsa9Acktm3WnqPuMu0r+BdSfXieHvJsv0FwoeDQgcvVDWul9wr3TJPGbi3QS0ORf6sD+V+9lLf
zZ/HTY1VmcPA5waIiPYUCpGrQFwGkKpAz4pL3qOj7tfeI2M1G2coCyfiY4NPmHFNqvLXC5o1rwom
Js3PfYc4VALQPc8OVaP66aA1LCvbGzntYEuZNgxLd5LGGxO47OObDCntoVpTAh7DqruD5+CTZj0m
RnMsUHeeHGN3+9hkVyhYqX+MrcKX0k9amwQC9cAsqpUteztGg2rMD07wvs2KQ6brh9sWN5a3fhXk
SNNrioVFIzumY3VuQt9o4mNoTmdIHDaWJ/sQL5bnrSJLZ6edVtOkPqtj8anA/8cpvb+9nt+B9813
SFGeWrKYqV/XbPLSa0ABtLSMWp5xfjHnZb9rlZz8SI105WthF03iZy6yYr7aa4D8Eq3t9uVc6n+Z
OYNufgwNYsVAR9T/zXR++5TPaZwwSTHHx2phxq4MmvE19Jo89p02UD9HkxMHYtQheOozzQ34uIcm
flTSbNp4EUs/NLTe6c2C5gbkc/0RAFlK0x6V6nOIoDxPqrC7G7U/KSVQRmC2FREOAfy/NhKES6jO
M6FDCVJfXwCo175q/rx9TFJPANwsqnfk0usZhlzJCttKgazqYxC/i51lPpSTtUUQJ7XiqJhxGQZ9
k7apyB6aRcyLoB1zOH7LQvHr2G33t9ciPZULK6vQlLheGiOEyVPUe0mT907U+F20cV/KbIhhG0RE
AALA+nh9KFqvFknbgYaoi/G4qNVjTk2kbaaNpciiwaUZ8e8XWc00z9FsZ2A1szjn74d9u8ucYrlX
hqV8p4zqWbcYyL+9fXKbjHAz7Q/sat0c1+K2bcYR2EFkGvvATfZ1Yu51tXjyehXdoA3iR9lGUnlB
Wh40Kq0m4TIXK3SmIgyzjpdVXT6BQqdAYR2UpPyDNfGapg0PIooLeLWPVWwUVj4oHJfFdCLDMogZ
Ft67Qc3PVbklaCzbQAAijPUxlkS+vTKm2HbAa1HnaiynXTKgixIfF4PBwcDdG/3z7dOS7t+FsVVa
j+gHT6AFNEqA2q+Gavro+L29sX1yI64oxcH2zjjw9SElpZeO0PDAdwvTRbIEp3iw9pYab3j7lpnV
hzvky9yGDRjo0Up2FXM4bt6e4q25ii0rK48rZwYr6ojFDGojIOxT3PjDtFGWEH9kfesxkvfPjokf
ceHWc2ihBFxjxLXa3dC3sONvNOOkyxAcNXw8FFfW8DJrDKwycIRLJ9CdeH8lSQrzyVaaJ7ViMxvF
gDF9nXXrQSvqDnUt1mGpv4rmMWTQi3x9I6XbMrI69yrOYD3MXOD+AvtuPQoxj82hAhGR35yIgy4j
zzSKvWuSCG124ygaIwKN9ljsm0Qj53gatqjRtqysvv0EwRC3zYEy5dFXo/9VGCdkA+stBXhZ8v1b
lIRZASog5iotDd0YAq8qzc5C/Ez3dmqF4sIInZ2DNITxVwaNw+aNJ18ZA17/z+Y6j2sGHjDoL2Tn
1iru9Ogh7byjkZ28ciMTkQ10ClYDgPR0ukSZ8vrT6XJIVhFGzc7F8rQIZB+kb0p7n3U7Qwywqn5r
vlbL53pp/NowD7fDqbSOwFOeB40pWFLXHCZ2qmqtl1D1rcwAum01O5nx/N4Z2kMO4mj+0FuhDxSD
nLLYiH6SDYZPC2UirihgM+t1L5EWzdNUZ+dktO5455t9fczSuyI53V6i5HrCDgJ2zFYCGrNXN4Ze
p9ZcOk12HmpiUx53g68byVOTpc/pBD6n3iLZkS/sH4Pr52i9KFVSaxh0TeVlMtufw+jcF3P4UJJY
b4QSSdwVcyC/pStFXFwF99ww6rY0OT41+ro4ve8mx9u7J/n0rgyIWHYR2DM3a42p475dYKDvD0hI
ncL83n0C6HG0m/Zkbqmgy1dEkYcCLpW7NTS9ajpLy3RxKYb2q6JbTwxgfr69JqkJ5qepCkKvxgDL
9ZqmVg1qRSWcFFN+N7jWMZo2EExbFlZhEe1EL6hhbTy7dHspcHZBtXHwkjuEUPjvGlZeHcW2kYMo
ys62/lzTLsya/1Gx3zAiKQeQ1qkA26iiAq/Xrzcq1Ibe1KsqOzfBhyX7PIyjv/j9XKHiiwZssJEa
y1zt0trqWlQbdTBpHIAeVQcxroK6+OzdCaFbIThkjs/arH6y9OjutjfIQuDVKsVhXrj4RNEnsXXs
JoJMNSh0KGs7RhgHK37KrA/ZrH2YY+9HMZo2bY8g31i2LFxcLnv1hU1zl40FcLdzFDyq7atiUr2C
wC7cKtzK7VAg4/0mqGBWy4yHNsoqg2WaEHEtra+beyV7KKwtGLfMMwnoSDcBNhaz5tfbmUVO64Qi
rjNfQUBKna8OxSS32AoUUjsCzCxmawWg+9qOWtHEhrIkO3fuixu6+967H6utMQDZhywk6BFfZlye
Xu+1EW1WmkDpWIyhKMU+rylPKYm1pdIju6KE7gAvUJyNTui1lbkr9FKDEfTcavY+GJ8D9anWHpp8
2OtbQE7ZgggcVNUcFS2WNUQ7V8bCyTstO3tV2ezBt8PJXKbz7vY3JTsbcfTYYVADrPb1gpRFt4Y4
AKWdxNnkG8H3RY/3mceY/G07so0DyW/8ruSgcbgKGbOR2VGns5pce6ia5A5AuB2egF/uvHTrTS3b
OYYtAT9wTuRpq5ieGXFaL9aQn9s6PNLeFRWQ26uR7RqyxS57Bh0geOnrXUt6wxsbEdMFMY7ofDRM
2W88o2RR4NKG+A0XwS6vhsky0pzObvuzTfOHov+lZi+hk21EVeluXaxl5dKZrpC1R/9/LUo1+8VW
J1y2EhCQ4Kqo2QiHvl6Jm/ZznzIpfdYD46Q0yIK30XHpfgTl1sCh1BIkXQDYbaH+tnp+1HnZOL1G
pDHUL2X95JGXx0bse7mz4c4yBwAkD0T+N5f5uqMceV1gauaUnZ3uoY2Ne04m3YybspO5NLLat7Lp
0irp+DZD2yK1f2i7LXYz6TJQGhb1W8Sj18y/ozmEact097kqwnKfDa6zm9y6hdIh8f4g0EDm8I+p
VQAwQk2x9RxTZoxeZf9LeJo3jvv//mFeWll/mGYfDP3Alo3wR3U1nTXrdXPiVBbLGL+1hPCX4IFZ
fzFq4CnFkuRnr1lsNCWb8X9tWLl+FKnK81wUPwe71zccTurZ4BdgbAPygzz09TcEzTSjb1maE6cR
TWZat0mhYCyGvT2+3t5CmSWakjpHhboTQMFrS7ESKXVZMDumWYhxFHBWPkPoAivFxhSyLImkscsA
IohcELOrrAAo51RUVp6LB9E0vkt/luM7UCG73hCaqbvNMovsawLrDs4AYjpBiHS9LpgY5sJw6xwH
nP3FNv2+/3J758QvXhVyxD1N3KGpREdptSK9hbA1bFhRWgd+n9aHwv4Wf4d2yUWFa3uGS5oO0yQT
3StbIIxWK8oXcoIqL7EXtE9tHj2XFI5CFdL2xFb8KfsrLH6N8VGDAf/2QmUucml45YzNwAhl3mK4
jZoTqm/+HA/HIH/O/gB9IphTQRYzQQ6z0yqewx+2TC0wSBDSrCTezf3DEP66vRhZDCQnhTKKEge0
R+LfL+5Zw0oiF5htDo4/XI7kfdquMZxf1qyFh9uWZB4vOHPwEAop4H+vLUG8WWnFgCV36kYwYdpA
5miB+/CaSYVCJ+we+8Cu75a6034sg/4HxXKge0JeRyVzBWR3bb8LlcylosqxudXOhaOkXHbmHwCg
roysIrDijsRMJFLOcTiewnDaj8Nz7OpPm/OFsigMnzbwFsHvra0nybMUwr3aCphxjRDXbR5bF8pi
VfEPG1eKzA4xQ5QzodLD7a93zerstnAHkzilh/uoeAnqX2Y2HLsWjqDh7raHSIi8dR3+LVoZoF2g
cV0545DHQ4xWhhjc7c/OYMM80ZQ7t0AjpIsOMxgiIAzTafRe0zY9RqP+0PXWN0+fdnW6RRwiXTjs
FC6XDgPWayibGgxjrydRce7VhzEyjj1KC07xrrM+BaN5f3vhElvkBtRViZpQtf8uvV58hLE1zW6t
wl+rVJ79oZ5VWM/CPEdTFlSj0+YlLFpltvE9/m4YrgK2ITA4IniiMrhm7LJyp4uNsInPINx2wZfS
Oua2P3l+rX9glu3gGfGTljxmyuCr2Y9ppKKifdXK/tAxT1Rs6ShLgio/hper0DpknG7lZ/boKb01
QJ6re92xOFpt5NvKKa63RozldkQxFyYjYuvKTmFZkVrokJlPQVIfAcG1Pqqa00E31fEOrGi98f0I
l32zyQRX/iOneFOaYm4wdpiNQpR4/jSiJBrFx8LONvxHcrlDkPGvkVVoU5R2XDxO8zz3jDMsaVDs
+8nS/2QpMFKL/hmgXnNVYxgrp43MZkSdrylOjv6UV7AJbLGGSs/nwsgq66/ygjzfHahvAUpOPgfG
K+IIxsbj8ndt582piA+NvJ+H2bpcEs8WOooBhO9h+n+knVmP3EispX+RAO3Lq6TMrNWusl1e6kVw
t13a912/fj55Bt2ZctzUtC8a8EMbMDNCDAaDPDwn8lLlLjXfx7p0qozZGzv9I2w1EJY+K8XLLN86
jLo77eQHdevr6jt4M93m4ExM635HEx551Ea74ZQ9SGl7W44JMJn3xi34gENfSYegfbT3hDeEW3T2
4zdbBJvfUikW32FQtbtUPvxcZs9u0p1yn8hxoYJbZWmAV1PuuQz8eamGQ6dDISz1Jy51L03JGTvd
+++Rb50Npi8PKo5TeWllyhXq26uVQvOC7M5ZYNd6CrovuvXpuiHhcqi8cFdSfqFbdmloiaQxa3sM
EVg9M/8+KXfxHo+MKIxzWfxjY7MYZbJgAO+pzRrGAmrCDn80Xaz6S5BLJwMqFt9e5Xqur0vkDEwl
gKaktGD8RslmdNOoqhkj1pQZ3S5/ZJKwtE7h8boVUfNPA7pIbOapjCr4JmxK09BmarBOcpvpiWLn
0Zw6d5A/ZWp9mHKNfs5dYzzrg29ZpVsM/71NcWF9jX9n9+Mww3oYW0zIx0XgZu1fkXa6vj5RAOXt
8muMAMCYunH2UG8GOcmY/LTqkDmCrKj8CEKXnW8l8g/yeRwd5mVafRv/cPIpaMMQzLrF1H0DQGhS
vEm1PB0BpmXauRMEQtbrSv6xtkUsmkFRcyE1zPNJRyN5hYbtwKziTdW7qau3MYJdlksBt5h9OAc+
6OMNNWMzHY7AmNGQ8ufdUpv4F62zLbgQzK7bDqcRRbkc9QVOhNBoFaT+wox3GnyNbCQUH7XH4q9J
hc5kOELZfJwelQ/yfAyVlYYpQ87q+hcXfouz37L5FnUyS6i+8sVN07eWv0eJAf7ypjTdKt3rTolC
DyktTTBKF4Q47dJ7I1oker5S0M1h7q/Usobp7cqsiuhigA//a2X9FWdnJNOooxsjUx6B/FwkNtC6
zk2VR6m+C2brGIQxsim+5Xyq4sNU3czrtP04/PeiBr9hRXZTf3YYY7r8DU7czPW0MC4B+w6JiKre
tcXdmP8law/D8N0M9poEouAHOA04AFKHDDRt7BlLVTiFwZqpQ9YxReIMuUt0LJiguO4tomIDVHgI
B6z1DXLBTfwLkyqQaPkyYp8O6MB9qBXLW2u5QVx5zgB8jGjIy+DDjtn1Kt/mKXQ0uR8pt7GtGy/N
tTSxkDZaSXWdY71kHhKiQfMDeRrlIU2cR2d5UYrlLtnJj4T7Cj0ZY7JkAPq2XTEFRZy0BkMbsvWF
Bq43MoICpPc22WVoX33/twWeWdpEdkWOKi0bIeNz1L8T9KVjrTwYBhqJ5X0RhX4T6TRXZ7cLoT9a
FteM2xsy+J13pyj6W6hx0qXmD1QTLt1WmUwG/1d55CA2fpZVM3qRlFg7LrT+I9uVMhyPOCMvXFAk
m5VaSWkndphwPi35dtbXkrY7PYeTwuzN4AbtzppEQQeCf2sFBuJAW0Jfy46TtX3GURy12Cvq4NHJ
sregCfauGVEghVke0DA1YU795mTMZhg6qcwkUac1N4Yy+Hl+v0CEUntKdJ/ND2FduLH5TnU+w1fS
jMcQqLSjoB71KVT22nmiD4n+ClVpfhGhdhNpp3KUG0hvGEDVqvTWtrrkEIetspMZr4du+yVxE+Tb
YLZfsVCX7lKUizZXkw47+RCcokw6FDGIoKj10Ul3u+KurYfnxKp2YuuvHGRrFkA7+lvMgZKFbXKU
YOHVZJSYjZz3pdn7AfB8Iy/vZEZJCmtx83DNoHMom6P8fZI+SmQVsGghGnmq8m4E6ai7JPQwNMV3
Rmm9S8ZDmC1HXTu1UNYozM6qRyveQ8mL3OP8V2/OVjo3EtDydbNg6S0P4WS7QfYaZ16X7nWlRF//
3NQmWCpKqSsjkKmHpXmuls96tMeHJjpTZwa2GRUzh8grUDF9iAbbY1jIqlJ/9yIXG4HACC4GUD/b
pykzNEZaOkREphj89dqWqE5kyk5CL9wrcEUr5SKCSdu5goXZjyENfpGg2mByYk/aYyUQruPMwsZd
pVZZpqnjw5cK6IrR9OzooUR+5voNKbYCtTDTVGsCv6lJ9KGe5X3LJ7Emyx+YbV8f3dN8um5FFLuh
vf7HyubFncdBHTkGnpUvj2pg+M74k/L0gMiCqvqFHO7Ql4iuX0TvNDhVSN/JpS4DTDnOk547jFLF
xTsKEPmUPvYQINCMD3e2T2iJVi2VMIogUHBeWuJHLKW1UkdEfXXI+vnZHtZK/N3S/gFgmRGWfy1t
4kDcBGnRBnDQrGwHM7erM77s8zALo82qpgvrLk2Tbb4UF1YoRTFu3ZaDH6jqcXYQAbOH8Kbsoi9N
sFdDFV0Fa3Xk/9nbup9lpk1nBThGBht6QZ+rNjwj+wqKrtLTgzIcKCH9gSsiDofw6qrtaWyCXFym
eZ2uLC1p0TjuFDXGzWS2t0WRVm6dhbE/Ai09ZVOylwILT9q/hs3NSYugQJjignveXEcm+kdV/wk0
dccfhUaY14IqXFsH+jeeH9O3DpYA4pTA0U5APlIerK35fH0LhU5iMQi/znzSw95kLGEQtaBriRn0
NtxeS26nL86wcDeWJyfdo6gX9TTgSabyC78tkIzt608vgqHtJOKgXcVupCw3cC445O8D7aHMRXUv
epTvchee0uxkmQdrj39McMRBn4BuYqW8y7aVmyjUJMXIkCBIpIzHdVh9raMaGjIEiIOw3ElShMaA
bAFWpcomb29Iq2+mLJUYVxvlufCnJhu8sss132YQG3VrlMGuf0qhPRgbwdau3/O3bn1qG6Mxdoz0
TBqw80G5y+fWk5fioMbR39dtCXwT6DmSeyubIcP6m+SyncskkpjFe1ACHntx7ypT4jZKevjfmdkc
gby21UrmjNNwA78XZhNVCQZKfL0Kkp0niSAJQDSFYug6XU5NfxOTpWwe8t4ClN2Mw0w1zz7W0fjt
+nIEEZKozyAU6jMMZG7nkaMxLKzKACat10izkNXey2F6WMqD1iqHMs6/MR3aSW/XjYo+FR1LSOwh
llcpRFxeazMqzoiX22SCIIHT5jWjWClJt9eNCJICitaAjnkjg+vbriw3GyvpeGc8dGHrpY56lMMP
xl0EJ7D0suxVQAUxC1zFeqYY0IQddxN987k3JXnBWFl8zqHqjF+1JHDHJPcAHlxfl3DzwJECVlsZ
SrZnuKuqRmaqjHUlpeaGgSSf6OrnXtXMs3/dlHBVZ6Y2eZW0ZDxoKo5UTBtO7l7H8cNsv296y62r
vftL5OxUiFZBMugU4Ka59Il+qPosH1mWE34YTBApUFteX42oSESEX8k8bFS8gftdmkjSMbJGjVDL
yIAbOjWp4UwHe/bSTHLjdjnF+Q+Dspwj/wHKnt6pvEaltcm4baNoi51MZck4WB29VfkbQiG2fnd9
dSK3ODOxnRYZUJ/oE5PJ2rBrKk+JTbQKg0n1bCOTd9xCFNXPTW32kd5WhDYW07XtnH3K+gm1r/Iu
TpxD/AetNPaN25mDRd1ym001Zu5kpcWiZD3xSjgLrfKuKMNj3O8EC5H3MVy9UiHRo/lNXqzR0j5J
CwiaB7i34LuQkvx0/fv8ijeb+gAPFMAlSKatTPCbtMapRgmu7nUgJXNbrT2oh7L0wLiEN9bycYzf
luI2oWGDJM+IAEv1pYPxZfHq7BUFLTe5S8JbCPEjYOM7P0zkOJDngOIGLEibenPw5lnqmtbmd1k2
DB7Sz+n/g21b1FrgkllVphmeInJtjAShiqIaIpYPXZ7chOrjnIyeia5Tkb8PkvAu0ALZVUBUTPWn
rrHd+mNa+sZsnUol9bXogxHfN9VeO1D0zc9/03o1nlXkx1qbrMFyiG7FTFtBAW20U6cVXUFr44+v
TkuJttylhVmrhhSlPCCyVvmomh+j+YeS1Pdqob1rNP0W/r49EJcoYjPytEKBCKW/6YRl8qIOEAUw
zlM+KUp9rKwf/VoFy+/N/OW6Q4s6GrzgVjwzYmt4z+pYZ/s3Sblihinjp4GKv+rJDemCh9TBTSzb
p3Ru/a6ifNU/TrPu2XH8XLTTk93ZX8AEHa//FFFAYrk6UZ1RdfQcLn+JHqSVOkkEpF57NqLRVacv
QwXnz4frZkR6pTrlPbQimOQgAm7yFqXR0VWxKET3tf7RMZofTtjd6xnaCUv8ydb9ND0UoRsHjeUr
jXlz3bronJLdkmSsY+vE18tFtr2UqzUUHQ+pdgoWy6u76DiV+c4lKXKgX4zZ5J3G+kq/tBJqs2ZA
WAx4IR1cM6klEBQFGHUgc9Wg/x210k61VrgsGCHg3eH74buXBqdI0qdYXXEMkl9H1RFpkUNt7jSo
94xsDqKijiE8KzroAoquA2PltfOq2jteKIonYIX/WckmxiVygCYL1fyHxX4sIf6eo51wsrOKbThx
pDQgVBkxPdF7Ob8bzRvFfrruZKLnwNkatlOT+hABwwzw8KV3KQWX8bE13MEv5jfN/hj1Owva2bFt
Y0cyl37MVtCHNNwh2OHui2UJ3fnfb7JNvJYoiCg6sR4TAQ6NKXmoo36k/R2UyDsHR1hIoFjBQwOA
pAp7/6UjN1ERmWHC+ZQlauiT6jqLipKvdRocCv3NDKnTV1QGoyx/jnuLpnZ2MqFfts18cLt0D14g
3Np/f82WxNCe1KibbXzFigek4Sfrg15pe51zcUA8s7IJiOBlImPsWbOkfU56/RAkt3PSwy99oHwY
j3dKNPhlnng2xOfXHXVvfetZObt8yjFVnEnGclkoh7l+mXPp8L+zsIm3vW50de5gwSle8/G+lPdK
rv+Dx/zqza2NzV9/f7aGJkYW3VkFuEc17WSv6MkgvLhP+9irprxQfFsuZ4MonM6jC7H0+JwoNpzI
aVUboIhk5alXlSI+BQW0+Aeni6lDO4W2NxwnAheBYaZht/IcUS3YBDZ5iDU7nEPazW3mJSYwFOcx
kT5NHzrwdS+64yomLgwbnKZ8vP4N1j3e5sznljdnylQW1dRWWFOTBh4QIDeYj8FY+4P087ohUaZm
wneNnjFAUP64dCcN/cuhn4CbRPHyOo+hdmsV0/owjGSvHuDVmCHfO9pzs5d9C1d4ZnjjZUbrZFKh
rSzrau7Giaa4g+0g/K3d8dlD7/oqhdEd2l0g8FR7KMBfrhLS2caIcprOXfCXQ2Ydj+9n9SEcj034
PqE2TYnzukHhtp4Z3GxrZigSEsAYnNvxBAMA1e93E8MtkcJzzjD8aPmDVzAFmF90gQCktmwlSw1l
EYVijtRbohV3s9J+NhVQQ9eXJawkwG+87iTYbF5zlxs50haarRIzBRh4dGgi9e8yPs1S5irNE4BJ
t6zp++41UEW+wiS0TkeQ9yM0SZdWg0YN8tTBVxjKaLrnqrpTytDtx887q1uj9vbUndnZFuCTBVX2
JsHOXHxuKA4/6l4VuXEGA5QXvyt82foLaniTa+26YeH6wPCsbxeDV8V6mZ/FQ2eJ5cRa2FWneQaH
5UyvUGBb/U4uKEoJLCDSOtSg8Epuny0zCIQwyDt6UAbCmb1nwsPo+EuIwuVOpU4Y4Fe9cvgkoWKn
yn+5oJIBtSLXaKppHy2G8u3jSGPdjj9PinIcbNXj8eT2NEWtXmeWwAvSRyP/noNlvr6vwpeaxbAc
5UKQCWSol78jkXNzSgKWrEA8X/0IzWNdHYbeK77G8mvDuIS5TK6DKEhuPCza3V4lVniBML650kxw
y9E1vbRPOyezjWltG1W616d/6/Pk6kzRFePN+JYnxxF+w/FWme4m58fO0oVfm3rDquqIyu122lq2
IzSAIto7qj24OPNUfovRhAPqIOk3ZS8fuxwxa33Fd3LQvU5/lrvaXebKXYle9hibhAkTGLWV/ZPx
bHzjcifSrmoaqaIBCuWUHzXKJ137NoQPNIBvl0R/1/a1G+XhoXyL9ugURLH/3PImVSscLTOqbAVH
pIXtZg3i4aXzMe6gc3PSdDwkGbJ8Ix0hJnjSb9e/gvBg8yxHkZTejLGNymSIYdn1NMxhlunsx9hG
+OP9tDcqJ1rh2ulFkY/qLpMzl3tblHFjogpDeGyG+zAu7tSqZ1frT3WkcvF035dG+Spp+d/XFyfy
sHOzm8MVtAuN/wWz6qmjYxhW+UEKCjew6sdu7neO8npStqGZbhqe7DAFa2w58mZTk6puYSfT6g0O
thJqSyveif+iS5sJCoZQ1zPLtOjlPrZ6FkUS6S5eGXql9o2rRi8LP00OMwztabkngSCSp+EKBXJM
qXcdZFvd5yzuy2pd/t+eeWXUXtx+D2sIK+oWna5n56bPpGMV8XqrDzQ03XaOb2qV11W3HOzK/l5F
8s4TWLjFtLiB08PUAZjr8tf0kpzpUsT31PTGlZSXVAMqZ+0BY4SRgLkAJH80RgRBHl6aGeekUpEg
5EzENLlv+y515dQCdjX4Q3IA5a5XXlwgvb1zyQqXB8J9nTOmM7btNyPuYuRRB/dqPtgrR4gxmf4Y
7LipcHUrwBhapHWYeQvYV5VOzbSqpx8Wx+W9XSAinmqQ/DuBnNx2i9odeTtq93PF/yrtb9pYw7XP
k/jj9bMpWizAoLXTDUkJSdPlJkNwazR0nmGdspKbHlT7Mr0U0u63FIWAczObENA1Q+JIPNwehvkp
TP0mHhHtq13NuLGsQ7kcDEl7hO2qXlo/LKJvqn4T6I8SHMjlSsPbhTfXVy0KhEyEgi0FIgyYdePB
SycV41gT6vPWOljO6zw196UF9tBkULMN31lq7dblH8yXr3Oo/1jVL/c6y8xsTmGgfKist1wdPBtw
wfLZmjQ3zxePCOldX6XoUgEARTYDEwDXymbT53ayu1CFet1JXwzDPqKmZteR19vP1+0IfQiiFiCr
K4Jt+/oN4zYI7Zl4IOlvkQQ/EGSBnbpXbRBaoaoMbhXdD5pdl7sXUjnsho72Z9lmj0b/k0rSMVx+
Xl+KcMv+NbKttUI8jsASUKSHsA1+dBTcjHj6sZjS/SIT5K7bEp6JM1vbz1Pndd2vHXHdar25fpNh
+tKfltwvxmYn2gj9/czUJqkq2jTu5aRE8HfUvijMW+dmf5ga/dbK0DSQ9Vs7mA5xsh/DhfvJawx0
I4RLdLcuP1rDOJYVroIwQ3fQo2d58mTzqciP9vC+CL/bkMfby6NlRYgBP4by15BKX0meP2V7VQSh
95z9kM2JNypHHfW1eV7FiaeoL6qZutVyuv5FhatFyRZJH/jImei4XO28DLMpDWxz2EbvGtPwraY9
Rpb+YxUbvm5KuJ4zUxvnCepSH4cB54nbN7kCrRf9rPZmG9Z4tE2lONH/LGfz8ZwUjFW42lDC0GeK
g8qsueOY4mUw6c+8NF3s7S1oVACe5RX+1MiFZ0s/G7t0udP/ZK/+NbJ5ZGZOl1c9Z+DBXp5XqnN5
eBzmvekI4Wk2/zWyCU9jPs96jBTKA31cNNlOlfRJoX29ILNUht/+ZEHQY/Foo8KyLXOo8jCDYcDP
Gvjr6ualsnS3Sf/k09gktysbCgC1za6NZaYoQcmCguJz0ef+WD/PoPH/YCVnRja7NsT5OERrFgS/
/ugyCTXc2FMZHBF3cnbWI/Rmeuu0YZlgg0ZmczibuOgDbQST0Vgv42L/lHZHWYXeDC0uo5G/SN82
qwENPASRCUaiXZsZ4zPkRVX6+fqOCUsmzr9GfgNSWZGp5y36GLkVMgkZDe8UPb8v0MUIu/4Y591T
R7RhAPFRqlJKswcTCXIQG5GfauHDaAY71SJB0KOdrvFcRzhtBRde7mtTDPyGnk9Y9P3NJNvJCYrH
0o8ya3ZHeY/DUaS6e2FuE5Qq1SmHcOIz5tV4LBrCxfiXssgvtjx+WfUeouw2tW6lFtWVPD9A9+jH
yk48EXgSAwcMsKCZYMK+uFlxakbyDHUU+DLYswFkWPNBDwp75zIRBJQLK5uFtsie6IU+rEMnb3Dl
V0cFJVJaC9UeXlNUfLqwtLkbyWz6pKNfBPnCh8h8ruLR77XH5SY1nuCv8/USiZvHDjRsP+wcf8FD
+sLy5kxKU6CbxcwaywQ1VajzDan3Gnk5oAj5lEzP0bSzqf/DWjXgvbxc4WHeWISDy5bTFpbd2PyY
cp2FFSNDvCtPqRIfbNgT4D5/tOcPk6m+y+s9tK8gQLBek1EzEJAOcKrLs1JMCajiFAL/Zcj9tLtL
gYZJ2YfrEWKNMptr22BebkX4WvBK6ZvPaVcZWGqbpln8Bh1K8xzo95mBFPXyoJLQ5ubP6+Z+TYtd
s7fZUmiRw0YemJmN8uNY3EYP6U303Gd+P76Xm9RFDd6iTq1+mpkXVBigAnbf/lCM90HmFYYfjm41
HZT30knZG3MTntNVMRISPniGtsn8BLoVSbqZ95b+RrW8tHdWLjyhAEDWTgMyKvoaGc+qMlLS862j
tQw0KffR+DmG7zryQ+MNpPIOLF0EDwNsQg4Neoepqu2QYqWGFAxi3o6KAgTty5j7iv5Z7RZ3buCR
yz9B3eJnuvVgl6E3mMdieh8Zx7rpfYls2zRf9wRqxD/IYLRnpW9aeX8uFx/zQ6PJ4QfBLoTIqFn5
6TsmT5mOfO2LD1l2X1sOnTofVsVYf1H9qn9d9JsIgnMn/wPZr7V3AHkyXEAOPE+Xv8WSo3SZY4aA
JmCxhvHN2Sv4Cc/tmYHNuVUSPko14ElF9qLHd2Ey0OzR/OsHSXhuz4xsdnRpNKVwJowE7efenk9j
Pd1q9p1R/93o9rdJ+5wxdXHdpKhNx9FQHIqZFBdhxr/cOUJUqSQ5OPOiQholo3B6SB3HOqoy2jay
03VHADWLG8oTvVBdCk6DEg87MVm4bsibYKqixW9uq6m5OdYj9VTiVfVd+4IXHXgmFjJgF23xbOv5
+pKFQYFzRKsFkuHfaMcCuYwabaJYMXSP4UL6rOx5o/BSO7OwOtNZWBhkLQhz5G0emJF+nxq9j9iO
2443xlDcpU+T3PU7X1G4gWtBnyEZWrvbQmkaV4qR2ggFrmy2SfY97z2l9Yq/zPQQFJWH6NcfGaS2
vpaWeOuuP+hshUmV8C5Zx0gtAyHZSn9IpuWgJ9khzCUvMXxdPkT6XmteVDFFaF6lJsvEJ4NAm32t
uyTqkzBCPmjlDK9zJfasqTL9Xs2CU97D+9Ut2gLVtnVqDCe5Ua25+TA7Ybzjr8JDA0Yd+liQutwv
m+VbctbSCmK/uVXNk1LKB0V7G4zxmDfPTf+qBA9Rtpf1i9x25ejnKbb2S7fY6G6W+8ZuGTSoBjfR
i+/qeJju5X74VpTD7dS9V+mrTJ/D4iVkEGGRgWjvDZ3t/YJNWjEGTqdPUJg+QDTuRvWban67fjKF
uRkTo1TFAYBbjIlcupVet8SiVdbX7Kqf6VBUrjUrRyZhPKmb3mdWhu6mb0SM+oY3bajeqYV6c/0n
iOI8yFVaGmiuERQ3a1SSxKinag1F/fcitvy1exTuAuFE5/XcyrrTZ8cHERWWaROC4EKBOqdi5rJ2
1R8KVBF0AeTG16zEv74w4eE5t7k5PHOSTVXYUguWlOhzgaoi4JlDsEhebqo3aiN7MtwVRgF9K2Q7
E+QO1+0Ll8zJXbU5GR/YckfERVfKsxIA4lkyt5MZK40OzfhVC1/l8iE36iOtpJ13qfCYIkG9UkpB
I8RxvdzmNHVSI2pljqnVcpd87SaHFt3XOA/g/F083jTBuDznw+hdX6vooDBNpa9AaEbTfrn52ee1
okGtZ4tRljA1V7LHWN97RogST2i6ViYrsi8gC5cryyO1i6SQYmahT37WBbGnZRqZj9ovh5kQSUKY
7nXFRM/8c5ubwzmMyozOL8e/ch41KXHz+HM/1e5uj1p0e57b2QTXbmF4y66obS3p0a4/Tz/s8rX3
1WZ0s6H9gy+lQ2kE8Y4KZt3Z2ILrV5PHhOZXX75JQe2ae+MNonhCgsx/iHowpbjJG51paiRroby5
fEzaRwld7rhrd46WSEIcUB4IDlATCi63yX4TGaE7J+NR2cWdehMH9uzPcdn5hTNI6GFqyg1wPTgF
itjxtCHrfWvs4Mg1asNV7aZ6zQb0eRzbL8Mg8Jj/Wq/VuTlMZWN7AXqanpOFe/Knoo3h8iR54FfT
qd8E2rTXoiSW0RhjotaDdtC2XXPYA6GJDiK3Cb2vdcwc1drLYxL3ASCnKM4eMsqkyvBWlH8w7b0W
Eznm68QO9YRLC3pBwm7zrgWb+Nzk+nEoR2+34ic6EWdGfsW5s3gytW2lRzKaFbziPYkkMm9DrzUf
uaNWaNQuMa/wHiaBg6CRgjwUMZv7yZGZ12iCMWOIY7BOZjOCuZWj8d6p6/BUkDvDPNwtp0pm1kyK
K16bGjubR5nyjKib/AdDvvCM//tzNnHcGKS2ROwQkvvwO5U/X4b6+L9H7HMLm1dQtmRSbxlYiEig
V8jZuNciFX3DcwubiB0Zg1GoVotMh2q6c0qsVmh6y9PBkZtjXyY3elveXF+U6IgxqwcHAS9iZF43
XxEO0iDLB1RojOFeVZ+VHr406eW6DdGlAA8ByDkHwgPO8aX/p5HRNIGyekrpeEMxugk4DcVB6nrn
MhflD2Bt4DplzpunxWYxfaNV81DoiGmgOLJMy0mXXxPjNSqMuyAq/Wa2DlG695ATHgQCK3Pq3LTQ
maiXywMiLEkQlSJ8AeWHPBrPZTF6caajL/ZpHJaDNn/JrdSzEFsoo9EPHHBz1zdYdNM7gFkdaobG
KjB6+QsI3EOgLMG6bsiA1sI3I49F4nWTfTdbxUHaFYsTeKoJE++qk2TD3b4dnl70sSzVCVHgRlpn
K++tyh/09/OSeiasR3sXpGB9kGUw/wdkF/KD7QB/UPQM7Gd810h9UNMvxfR3870q3y17XRORHWtF
XigUq8zfaFXSIrXoNZnoShT3evCQmsb7uW1fjB5GNlX5fv2jiZLtdUCboXL4Fn5n8Uqd2LaG1Vpr
5aq7DErlVy1iXmmTODTqnE+Zkw93Y2Z1XgkKF7lqfTylIA5P13+I4HhCswKMFwgVDrz9lnWlNLLS
I2ggNbU3VH8vvW+TJ/Z7I3GC08loAEXWlfKJ1tfmnHToGhXTVOUPjU79aOzc1r6tbzXHUxa4qX8W
6V4CLFwYNUeoxtHSgA//8lhUSZxP8ao9kZgku/JHqYp9xVlHLPYYs0THYS2prMJslNKVzQ2P7Mlo
FYORPZTBQZKTY5qohWuY0XEsHRQU65wqmbrnP2tisqmo/6K1orgA3IX09HJ5aiFFoR0gNGApY/IO
Fb1vSsDsZuAEkeOOWQn7f5XmxwDM8Ls+XKqTak/Fy5QWEYzT43KoNIWH63VfElwnzESsWq3gR2kg
bH6TPiLXZgcImBThkB+XPOu9OOKcWoO6168XHVYSql8xgfRqW5RsUgSmmJ9HnGf5aTbz3QB/vc+r
4DRIe01hEbKS0Aq4Ev547spts6RStFgZ4gK1lKYZ3w2RFRwCAOLgcaLwYKhKfFMWpX2IaVR5szLS
cCV4HqZxZZsam/agjGi4RJk83k9LMR3ldpfvXbgboASZ7od75zeOk04rclTam5z2Slme0rLSTkYR
Oce0NLPDYujxkx4Exe31ry06YACtVsAM4ETix6UHtvDqL92M2ApSl+9CS3ua56+NKZeuHOzx2Quy
dJMrDuq/lQKHROLSlJLFKE0UOHvV3Bnmc1buHWHBWlCuA2n5S4XytynsQgvtbgn5xJXxYYg/SLCO
KIpX6zv5luA7WVSvTN7jdN1+YzrtYuZCU2XmO0VcM/a7zF5cY5LcWe1u6+nv699HsGkQ7JHs0HaC
l2lbDlSK3AnNSOE0Fu+T7jEv/kDulDWgIcSlvHZ3Npnd1BZppiSspi0r+5BqiuR2bWftXFCCoIIV
UDPqr/fZtuI38+VnSNvyh75NXW1aPGV6YcB7J3SJNovPv86XUFT8XZRjrhlrK5jPdnTaTw3twgOl
YXXHisjNDJyMSX/OKeMsl37c5lNf0oMqmQEMvjvBUxBZxzG1b8LsD/QYae1S+SFBgxdV25wYaEpj
rV5QNJGq2rpv9LZ1rUjPb2I91A7X/UywKNpqiIeswE6KaRtTdWNPUSE5SN5Imc8QKdQsGsx60LNc
tyNKtelgqFCSw7AET/F6us4euUZeVBYcBfnDWiP5IOmfe/OvZnkoDNkdpXvbW+Dw7Z6kzt+xu2YK
m6uW2SPq6dAUQoO37RFHU7BeYBrqMGV3M0fpQR8+OMV4PyoMcU7hY2k0vLXvLVPasSzaWTCCACA5
YTKo/ssFh70TUM/HKde3RafDU1R+m+CXUl+ur1BwxChuwfcFAJiC9hYEHLbg7qo+Lh4y9a0eHxkZ
U6L/PlKICcpnjs7kEgnn5VL6hVxFtvLiYZJeC+s1oum/Oykm3C6HnBooKQd0i0YrK3lqIFsoHhrn
EXTdgoZF3TzuVh/Xn/qbO5yZ2aR7UT7ZUWKWv3bLoKfS7nGCiNbBgwdhWETMTEZML/cKPqWhMZWk
eFCG+8pGbDf9awi/xuXX619dJI3DlM+auNKahvJjdYuz8zRbadpI5cA36R1Xs7sD6C1Ev+Nnrth2
uF+zxHis3cz4lGR+fFxC88FunbsFnrHhp+x8uv5zhKs++zXr35/9GmlW5abu+wKhbu2UH9qQr6d2
nrM3wiVwdtq6v5IW+tm/1ePCqh9LpaCDlDnjnXMwUmQJqj8gdzo3sq3HGYtSzV1EJbwoXvXhW2B+
kMyneE+HS9S+YCgPQCmXySrvufEU8PZqbOkUp+kylrPljie+WS3LK0eyYZyW2ERdvXi4/qGEG0hN
1lh1XhkI3ESlJK+UOoFY9yGWT1FVu4n0pHQ7sV7gDDBjQsrOTQ7J4jby0Y2xrKIHwKjrsz+MoTeX
5TEFex6kkX99OYKc7MLUpv4eaIXcTh2ATHt6gcysvLcs022NxVcYX7xuSvAGvjC1eR9FzSKrkoWp
yjgEn+e6fErM+6J/bcynOv0WONXO0vbsbTJ0pwHwWNvs4iw/mslwH2cdqc0ttQdPKn5GbXET7okV
iOoacM9RRyDRdfDJrU3bDJpZAfi4tM+JrLqNxJwoQluLrvlzFLn6SnvvqVZIe6i2dziFRa55bnxz
Hng55IpasWAVLUFVcRXt2ex/XP+I67+xCf8XC9xETV4Q4TwW2FCG0odvzw/NemcZYhPcxuTW2lq8
uAyFCWTP1ajzml9Jxd61YdAeAkWydt5vIu/g4cyzkeIl6pybLyXJc9O0tQGwkvIynPU01t0mObZz
f8M4ay//dPZGmPcsbj4P5T2taHosjqsCijN6YWT7SkNdRv3adrdp/6GY956OQpuQCPNuXCnjtpGY
i3rgQwX4Yzx541h5k3G/tPdh+qIWCqDVtdS+95gQhRTg1//Y3IQUNSaLlXQHkIL6TSkfkUu4gTiM
fCdLnv6rM/LAo19uULkjSTM2nlKoYWxLBu2rljbMUVHG57GRY/+6EcGZXq3wYIXUY22UbTzFnLN6
0jLko5t6QqJCOiaDV2vGSR0Utw3/nntg+VN8P3wOjB0fFSDZMU1x4dcTk2rzJmRmUyxni0r3LKvl
mzL8msCBo8MQlgKBaLovav2ikBsjVDZ/gmxwKCz6CwrKL1K1w7D1+410+UO2e9BWMXcerRJdfRyz
bM0sW+2FCcTre/370ccMz0NK6yjZUNy7PPpa7jRIz5d0S6zaDYrXZA/dvGdgs6G21Ghmk7MOM3+n
dZFnLC/XVyBISljCOky4Yhuobm+eaamt9Xlj8cnUSL9JW+NYtU+F/DgUT8ncowh1l00Qh857REC/
V2ExuwKf/g9p57Ubt7Kt6yciwBxuyU6SWrJlW57TviEcmXPm0++vvM9e7qZ4mrAXMIF5IcCjq1hh
1Bh/oEzAebbk/k0GFna9gvm0mu5JTurvqvQ2i7J9K9u7zab96iziGyM6P2JnLGZxjBUsckYRLLRc
S3pLFca9PY2vrzKGI4pFQHlJtl7JrPqGGs4hEZIQn0zwRR3A7KL482z4OsxiIDz6wDeIMBk9WUES
a/LHyej+ajACsiEUd6lIXa/quEaGpfPn/7XshvQCvhv9/dsTtsL6QFuJJWeIpzIdnMW6i1PKtLqM
amP2pGfuxKnQkMM9xd1RVz8bjeYFfuuFUwKJMQDKtLXs1z7YZfhFbScB/RL5GTvXnjyy16fMfK9i
Z2zLj1KquFm/k0o4ld1nOzb2rVqdLGRIMwlBe3OTY/j6/hEqU5R/eNoh/LQ8r+2msP1MZwfqx6r+
FkQ1/JYfMVSX7Ul/XRu5DiU2ysWrbQxSQ4orRh1jl+lXhzB4mqLkgLuDl0W7ws5cZfDyb7c/9dru
uxyf+BQXQUvfbPtpylJRTLD0l6LfusBfJw1iVDb4PpEyULe4DlDVciHLM81+WeYLWvsqehcEL4F+
Mo/jiyRt7I61kwt2P+c9VkbC4PA6mlVruWEHRMtEDesUDLtU+TYaRyN5H4JluD13a/fYZbDlVkwB
aDQZSJG+sF1DfwmMwMXPHqr94XagrVEt9kM6y2WuT4wqCvrwoJSQHP1JwsTTapI7s7MQo+hg71hW
ujHC9YMAt28BHBLOB4shWjBqLXns0/PE+3dof2ZB+1SGj823QrpXtW+ShtWnv5cxNesRCPtzTAVr
B29fsf9kRLIXX1OtrLjUSvAOY/YZRknUPObhz9tTu3rUUGrl4qGRwOP/esHIMzIz2qSmZ824i9sn
eTjI1fvbIVa/HnI/WF4JlO2yJGjGcqAGlcb1g+JB+KgNP2tobPlJq77TtvZuB1sdz0WwxSU0j7U9
+wK5YYyB2/r4DoTesGWHu1I+5sMgOIvJPPI5KFRfzxrCyEoUqyA1LKzXom7X+SdNPw/Gp976rFm7
qrU9+PtJ+k4YQ/7NAH+HXqwJ3Uefzu4YoBW+CEEUU/rY1P3GhhPL+vphyvhwnURoCQQDfdjr8WkF
hnaSzyeLlG48BrOmu5NdKzslq5Fgqmxtq8O+ooglItKYUaBlsNMWySrCy+0Q5TbJuT7vugr8nIu8
WbcztMcBB07uBQ/3IMd4TgJqHAnF8i1n3dVlevELFmNW4FMHUscvkL3B+KdOAjfOj+k9NXor3jqm
1+f392gXu84xw4E73ucVNMOvCn+MyXvJh78Uf7y9WNYuH0hKSKCCMCeXWVw+s2XQJWzj7Gz8G1Z3
hbVrrH/yaHprBG/Utt2rlbSxcH4diMuVgwQIHxMQpEZN+HrljKoBhzMN6TM4tX7fDFrmtpqwlev7
AVZwksFdNecDyXd0101FuAdPKp2ctuneDEmpeUrRl/dD60sfCsf/kltZRymZp71R4VOSA3V2c0gp
e+HDcTTzzr5PwhqBa310Hm0lch5oiAcbD8e1j4XCs/ULdclLfDGkNCikhmZ0epbs5mBpQCDbyGvl
ZF/bWwSptdMLHyZeAoJWxpPnevZ6IxoSE92Ws9GMrlqjOlS5krzxjVZfVRAIhQw6ajTm0qla1nHG
CwScZQ5U35uHKdiVdv9Jz+fIc4rhS5x06UGpU0/XM7Qk+ml/e1Wu/wAa/bCWABG/di3SzbKpBonl
X+8gMs8PbXZI9cdQe7b/SXK3/3Q73loOK3AF/xducWTGYxoBOmC3USb9Xqcvio+XkFruzSzete0G
dVKshlcbAEUOBZiijMTfIlcZWxTlHAvgiiZ5c36QvqXN+BTbd4Ydv5ky/5+x2BJbXx0ek0jNi1YP
lfTrRTMhbNY3YZ+dk6zdBdWDsDp0wCnlOylM/uJ6RahKiDXCRMc44DpW3SXqpCQANYqqPlRSuZcL
574ot66D9SH9DrOYRGvGsCGLOxEGdFcRHnuoTvRAdqo/30ezvWW6uHb2078RQpeWRW1vcfaraUgt
0Syycx/sGiPdydnOCMZj20j3fHus155vr8jVMthlwMVGl0Mf8QkLCJtafBzbU4ykQp3XJz0AxCF7
dV4cKfGF1b9ts2W6snbEQO1VKdRy1/JSuP6CSirFaqWD71Ga59zE6TR6jIo/1xqief87yLJSao7U
pSyfZZJapxB9ujgudkPnOcmxy/4cnkAsgGtAjlEPhU21GJBZF3oXGmAGzEz3emXKvVlChAFn9q1h
rc6dSXfzlxgDlbXrUNbcKFbXDyxLrTcfYmWedoVs36m58TcJGFgbgR4lx2SnXUcqNOSNp9IHJ2CX
rtSNuy78KEMGTsqNs3ht5bPqAfwLOi6ekNeB4kTuIfaD7ImMgzQnu6F/J+tu9WL7+d7u+g+31/3a
VXoZbXF8hMhtISoHlITsfNzPkQY4tLO8sbTCg26RSN8OtzI45k9ReXuAkUJC8XpwZjwYeaxzFjdY
aU0zAv1fkShQ2/u8esqSjT29MjYqJLSB6cvxzl+ye5yiK8qhE2dIdZqaMxj40EQj2974YCtrkLIX
tyZtWnbxsmWaADwKcppTZxkEuGF7VXdvbNp3r5y/IFA5Dm1WBUYei4WuTcY8OQnLj+pnGOh7afxs
oqXcmZ/BEmx8pBVMpKiPUJ/GAErwiRdLsJMqyEF1kp8zlWKu9sG2i0PW6Rz8VnF2Gv2sNT8lML0y
JeZAt38msn4Mjz6P/lB50PJp6/eIw35xg0OeogXCC0gYHi7O5jaf2lwHaEkdah+OoWvb9HKl+lFo
O4fBWz31NGfX9f8GDqKiqfLj9pr9hUF/HZ5ONe144NTL8LrUTmPQAKXIk+hY+vfDcFdJD3UoUerr
nzl4DkEz8cRsvHrsZM/IXwa5QsbscTThRDwY0g/fOnTJceiecrrcg3Lfaz9ynkyS+hCpx6y9s7eI
bSucMKDKoskAghMRVHlxXNWZLHXh3OTnytqlEcUgMzilju6BEgs963tmuGUw7SVlxiy1d/lVvYyV
xVMyPApPwGa2jiTDb4ZmK5/W1z4l/g9A/vGqepWuyKPZk1EDW5DUItiP5EnHUq/arXLxyjlDfYaf
SIpJWq2Jv18UETvFb3SjhsTgvA+H+z78ZuWfMIh2Cy32MPuqh/lhbII3zpe4/tFmP8Kof9+ptcvx
ipngqa/9jSxt5SgS9SIgzfTZBGbv+vcMQqcW0IMQ7Eq8Nu1+drN6nGPr3VBuXYlrodB7BE9LiQxZ
z0Xm1PvR7FdC7CyLkp0d3qlG7BZj7Dn5VhfjF/Z9sTHg/5N0gvriVFoesJQ7pXzoMHqMVHuX+o4n
pV8lO/eMwHiyxu/NMTZ4skz9wdba96Hf7EL/1Gr9IaBKwlTT0JSw6Ht7e7uujf8XYhUbMYF9WqRT
sWSbdTkj8DPX/yr+AYsNs/w0buEGVw59Nhbe6dSQNQq7i1meIHRRRYbjSyHQnkuX5qTrv/vzkQjA
KjK0ms0aXlyWk5xmflUHdPM4hnVSqTg5sMLcaNpCwa+O5iLSYnmaNbgOdC+pLqkfjPmcBRkizRun
+NqWBIDI1U/vUEW7/noL+A7Qiiyjbz7NJ3mkseYcoA9qsgt0BJ+D21O3cszYl8HE3y/2P/utL82Q
YFHxpEfIByM7fTvC6nBo3lGFoLKCF8B1BCsnSbQ60Qj9LNEnd00ckw35g2y9a7YO85UVzVGOUKZo
i9AsX3wdTG/LNCpZ0Wow7hpdpdbSYChiuLpcb5xTK2/lq1CLzVOoeWDPOSCOPG3eWHrz3gnkp9Sk
3mfH5gcFI01Q54B8svHn7elce38BquAkYUaFB95iQ2noIWChgiaCnWnn0HkJq+ht7Dt7zX+I0LSm
QhVnwa4bJ9c2NvLEtUFfhl6szECf8dzukUaYSStm5c4ZvpdvUFxTXjS58VJTPWyMdWXtXI11sTp5
cXVJ2nI7+UWlvDWsNjhgxZE8BWOLwUDdxYc6VVu3SxTJm/B28TQaHp4z4sMZQfV0hz7qD5PfhB+y
IY1MYJRGXhxUiPMHNGXHPwdHICJM2gVelTW9vEsT0I6JGvJrjSTftwruYMpXW6bObUobB54qZnpx
oQi1SW5IG5UILpbrTeXneWWVKncXQtiHsdrbceuOhr1DxOGkNQ9a9hAgLUxh2Gvs/Igav2Id8upb
Hp1a39nJ5dExvWKk0IOsz9S6sVP+q3VboKO1XsPVr1ws1XZqgtQvEDxssn3ffOJt607Tm17rDhKy
HkBo/gmH+d+8vmv6J61LNu631cXDS1ToF6FBs0QnpOWQSPPAHLXR2U9VV8OcInDuyjZzeyqy0n8Z
brE51LmUqjABhZoKOuiz6SO4jnkqbsuBr+0AOfxVPJqlSPxQRFjWsyIpxFzBYnKRTnAl+0XSGtcE
+CMhEiepH7qg2bgqfp3UrxbdLx6NgOIDy7ledCWnaG5MqB8aA6X/PgG+GeNzrrX3tWTuSkjNWn6a
8pc6rk/pIB8i3/Lsan7JJv/OV95l8xnbMGRc4jdtcSicQ6DZH28fGGsXAK5S4kKjnIigyfUvtM0q
sOpI5wLoe5p0EnayqtUeSnXam7M2bQAU145Dpl5MP9kdcP7raGFpdWqB3tc5KYq9nmqosrLZsx+Z
FrytcIRpGvXHnJun22NcSUHENwc/Ilryr3zQ2zaH3AeAAx7eB8nKcRs5WfO/t2OsziP0BAGKhJi7
TA0LuYJDUJG0WfGXtjUFzEsIKERbEmNrccg9Id6KjiSVtesZ9LOg/l9xCzW+L/EAkrUA67KDGWy9
1NfOgstAi4UhqY2WByZ5WxNiKVcFH0b7GQm+Xm+PY+3vtSY43p5B8Q8u9wqcVLzYqAuAj1qcBrRR
i779Bc7wX8ZAf8z1R7n3Stu6zzDn+otY6E9AqRNeR0vCaSEPfdAqgNnsSEfcauj2BfITpfPUJtEJ
pdctHZXVFITe/n8CLgZX+206ZSZwF0yuZ+mQhvqLIn9FcmxXdB6ev9jP7Hy2OSopt0e6BmpAnZKe
P35ZLMslpgf1FqOJdYBateUEp14SgKKmmnFA7HRqtLZ0zE0/fciTKnhIRk3xcFLssQgLsKepVONR
gdixcSyu7UfMEXBAA7LIubO4ihurD50qHYAZNcDTnJ82hlPBVrq5OuUUvUU9gP8BKb/eKVVrmX2n
KbR49eFpQPe5GK2d0Wf3SmDy//aoRs6ukfR7o3tO2vnwN/MuCuNA1zjplo3EfNZyaxwskvggRXvW
V/tdNUXpXsYzxdWHqvc4llpPT3J/F3ejDSp1zL3W5H3Ud6V0Fl7CG2thdd5BMlAOMNHFXiJM5Gws
0sgQjf4udZPYwmjpc9JtKeOs7WO+LGbrLHch3Hw977aTN10xCNmFptrNNBz3clw6rh918bHqsqcm
28ix1wJSjwC7KYQszGXf2zERhul7UMZNbD5mwydFvqdAps/1vRkld7c/q7iwl4fUZSxxal48/mbH
9MdZYFSbUIj8q760Dybd2riwVteuJcNTR1sFptGSsVjodjoEDps2dqryAHEs3oeh7R+g/yL8Pw3j
yZC7aa+NSr4309lR3Dz36/NkZ+bGqbx2DQg0KZpj1KBfdZC0op7MPgWNpc8lSiTClCtAW+bQB8no
pVrYInvmfBiitt84JNYuOl6kEFFBAlu8UK9nOg8qfMN8ZrrXftbUPB39seninf3nDshcNopDGCST
kRhfpmhq0oy6zwD7diYBsfXkRKm12rVT8DePbW5t+laIviAIsMh+ph4uRVNy6xha5Bp1+5jgFhom
P3mab5w+azudJw48KKF9inrX9eTppe4PTcf6yep3cEHcCHVXNZv+4jxBFVRD+4SV8YpEAAWkyaue
jktBBv3I0+Gl1ULrNDuBv3Ffr46HRgglcg1bbEP8/WLbTXPeY2IHzZ5Gixr9DAbDdbZwwGsLjhzx
PzHE3y9iqEXoBIZNSycWV0blWsXTmH4zwr948oKvpeai4M70ykNsLLSk/QUwwWYx9Mudbt9ZiBaH
2ZfbJ9XqlF3EWS4BzclrO+f6i5pamJKECAaWycbpsHYc8pymeyQwLCALr+eMg6lMuEg4DhUNnme2
81lst8ex+lkuQiyu8WGScqnNQcmU/jH37Z2uvgWDLW+h/Nan6/dIFnvTJjer1ZqRpP5drrx0zl3t
/7g9kq3JWlyMY113RQBs9ayEtitVlRfI1sahuTWKxWHmp2En6ZUQB1KswovqcGcDEEY5628OGIfk
hisXyyQyy+sPDzzQCSyfQJ2eHDT1i5aUd4r98/aErX162p6Qd1BWEJLK10EKM8yDZABYwK53rM+N
IbnhWO7GuN1YxmvPUsFk5mHqgJJYHpeRWU7+7EDUN8kM0+eo/6I4NNkyL5T+qcdgr4x/nLIA1ANX
AP6E/5BauB5ZldDztQY2ZzKad9b0drYbV8Z1rlKTu6H+9KfTCKkGXbNf0hEUdhbfKhkrqHM5Ldcm
R0X951Scy+FzUG4xQl5PIuo9ZNpASJnBVzJYcmFljlPTQx70Q2TKO1vODnVfcvdMnhWYHgcvFgzT
n6dKQjQIsQOUPiiVL9v+hjZMQxZSVkZAJI6OhvZTG/zYBb3hSZAgEz1xx6jwknk6y1tGe6+3G7Gp
13FsIKCjLGc2SmWKJymtAO69u1JDrGcYQeJvLc/X++AqzJLUrBdRq9slVERUjN04wzSVupXyzrQP
txeKSKmuk9vrOIuj1jQqJZ+hlpztIdsnFfiy4XHQWm+cPgzyliL9+twJkWsWDNf64qhSqjmOpSEk
GcrfpOkbpWnhdv0x41wMCKttcgbxDFzEqHrJz2Q5oMvFgydtHkvl2bS+35609XH8jrHIUye5nktb
IUYZy++0ynHttnpUh61S4toa4LhF0VQHeAJ47frE6EDzDCHKWGc5Pslfms9OF8Dc/3F7LFtBFmNp
m0HvU40gmda75vBOyVDm0xNvsym4dlbwUBPUUFoyhr78MAyn7AVbcRBLObkbQRH0PwbFuLckeH+Z
6qVZtrs9uLUPBeKPB7kK1oM+0PUMauagDmrWUPNpUi/hjRh9p1mwEWRtBi+DLM5apTatcRbCmFYs
u6QSpR0coj7eIan6F6OhP2yhk09WvATtOMaM+osYjRoik5/9aNXjZka8MmNYNlNAQb8YGZulfk2j
YfQiNzJScXpML+QelJCb8Ui6PZKVKVNoqgsZQZkreCmEWePKDQcTmFg+SM/mWOzsxgbP9+kvGKyg
jlhudL0tjFWW8ih+b3e5ZAGmartRDId+0EYesTZhdPtgsfKeZDiLhGWczKSPZSYsT539EO9bXd+W
K105pQV46j9BFnsHPZw6HkpAfGA6E3jpJHheGj1WTnBotiQ01wckXGhEUxH5qes9E6Sh0vsliVFj
Wu0ZKd70INW9TOGuDw63l8FqKE5qXkSiUbI8EuIcaoDap7lQB2nbbEcGHtVbj4m1ILxSINiLLhAY
oevxRPDhtTZHISeIntsK4ea2ddFC++N3MQ0VdMeEEg8GNstKdmvF+pQIPSFEVXS6dem93f3889lC
N4uOPY0NpFTEQC8eq0ksyXKpESIqZ0/CzyQTUp/GxiGztjUpqIGp0IB8sW+uo8S5kvkpJR+eE9gU
RxqosmcscKw42pixtTWNOBewKpa2SR5+Hcjqm0pPEzU/O8E7uIUNGgFCg0aGvoxK7v723K2NSgyJ
jJ8P9Kq4llq8XqzaQb4oyu9iPfZYagoW2+G8BexdGZYq6DHUWxkW7L7rYUH2RiO8hPowp9gAd3dK
fprl6JSlBmIDf1xXgLZyEWuxIuTJtKVQItZwr0/RrpW9Bm3yrQ+1soHE2YOzNAe2Cv/gekRZUMRZ
7FCICfsHJJfm4U241a1bwRfqVzEWszZPcZhYAp8vf25C3BWad01WH3SKSm191KsPxvidrqE2uVl8
sAO4yuinNcPZoRPGttjJ00naGvbKkrn6SYvJrdVGKlBH5ye1eeBWUhC5bfVt5jmys+TM31igYoCL
PJxoKMJSLOScdxa7YU5rzZltwReYMjcJ3in1y+0dsBVgsa8juZ10H4eCM7XjvWM0Dx3ON7dDrC+U
/xsDo7heKBXk5KmRCNHZ7/vgZbB9t8k2jqfbw0D54jpGkAW2lYh5su33+fRd6r/eHsMKT1GsxN+D
WBSFlE7vY/iQfAjD7DwEW9v3CJkJWYgx8EboKm+0MkBfysRxZE6TAhF0WTlEepvctaOTunGoGl6H
ieW72z9sa3IXu7BIMQQKxcAt3EeQRc/rt4NzuB1jdXKpFpAukWTSwbqe3B6kRCAlQkyOfpUa3o/N
1qbairBY5r0W5ZY/oR5YdDWkfxlriOPtMaxuW8oeoCVF/rpso0zaiANkPbMIS1SjSq9TD/L7iVrL
7TCrn+MizGIg2hx0gSkRRoq/ROO9nH9GIevPQ1DDgdhJoUNoCF5/jcnvBkWOSJIdvTxKQ/eYmfJj
HCQ/b4dZ+ySXYcTfL9IKXW76uOoEQaT7Irefm03q79pUXQYQf78I0JhJEA94zJ713nJb61EJJW+r
CLo1CLEqLmJMg65J46wyV3jYKvYH1f5+e5bWlhUSdoKCpAoXnsX3zvvOkHvxMfJBPeF/98OUnkoL
Nlc7/zmyVQfRLrRlAV3D4Fx8d6k0nFHor579ufqZI7zowhAoquaDpf87Jo+zFW5pca/O3kXExRKo
s37uLJXZa1LcrNOXtPuLU/tySIsloOS6FYayCFB+HPFlKYytIay0T8WsaULPR6f55SzOri6LlUob
LMHwS/tdrYQ/HLXezUmDca/pJaCu0PaJZ+NfjKPuZH+rjrY+haAZwQnjJ7fMZhFNp2Zucm30xktc
/uj7P68eM7zf//7i+s6ncp5GOJOkleXg+mF4X/X6vZV/nAf9WMvACG6v99VNK0T+eTRjj7dUHzY6
JGQpBqCfKx0MdEUn+SHdtLtZy5WBhfHURPpJQDaud60WkPAXVgAxaIq/VunszpDGzOaUqvpuq2a3
YjDKAgH4Y0EYozS4LBorSRcMbcRjc0h72EX6FABwDObTbE+9pxiS78lwr97bLQSHUCviQ9xUz2Uc
f+ptqfXgAMA9DDCuV5zYOSWAe6BmlYj2ON249YZYnXxexLb4xQAzF2sZLXBdCsIctk33dSpf+vqp
qzeuyY0QSyuHMS10q84IoQQ+tgqizW+445Y8wWoUmt54I4M25FK+/sB6XhSxHdb52bf9J0hnEfpX
cojYwxZybfV4dsickeOGFLOEz4MdrWYp53Uy6PVBGSM3DxUQxf4e+O7tjbG20cU7SDDbeR4vE9DU
noa5bBAntmXJTZyP/qZAv9jKy6fAZYRFBmr35VBnEhEkMB91/7ZCC6o17ytbdZv6rLf7JP50e0xb
ERc3jhy30CxatobVAscNDvaws/3v0vRtsOMTXerJ2uqirM2i6N1wkdJMwRnxemHA3EC4ctbzc2n9
0GLoYvH+9pDWVh4PcID/HJrYGy8CNJ1ixlbJ0YLeePbJSqvaM60sPMc9Fi23Q62oHYDxA2+HIdMv
mbdFbmBprd9KM3vJmKHlF89NLh+CONrL6rmUledZKKkaPzJ7K5leGyODox9LzQnZw8UYq7iwyiaE
x2hV076MQ8+JfsTzBvdtJQg8VMgiiE6RjJiLM9oK42FUQ+C7lpGa7+syGA/aqI33Zdv7G1nCyibm
/gb+IypCmDouTgtz6BHdcOgm0nX7FGK/EtGwNKP4FFsbm3jtMrgKtRhVGdXdEAi12yLyD1UYvdFC
8E1qu5ur42jd+8XIlSAPSJu8qNAuLad/Blno5o82GtNtomSu6kR0Y/xuQ11iBbsJLfViEha7v51y
KzQ6AOtJNx2wYahC9BBeOhvVbe2Nop388myO6c6M9mMS38/zFlBz/SOAIsIYnA207PIXRi+nPi/B
c5I37hT8VBOYnMadmv57e9esritq/P8vzhJGQtF8QoSRHm42TP6bdsiyOyOaPsCL3dJ+WI2EmgU0
cWGZtmTA28YsGUOJyrAGYNrA5Asr6mI0D7fHs8Jy5sNdhFnsxr4CUluq2CaaswfDL8IJVXbn3D/M
Sv816XXOgGoPDuixD/QnuRgOTdkf+gEHnkye93bQefKwJdsrYi6uEpBusBAE1wYon/jYF88ifOiK
if4Iy1y2oxMCFLvUGF/MunrO5O7jaI9bWuarAYH6c9lToYbhfB1w9IcqNCW4ZQGslcLYybNbfOqS
YZdsMbzEv/RqaBeRFgkxbtFUrysiTdMHVfkgxYmrYCNq2hQFp4M0fNj4vCs3FoBiJKwApVBacBZT
GSdOHFYxjfIhlmdPrrJ4b5RDuEs1OfDaMfXdsUranRL6o4u8Tn+X90F10kuEg+cw+eqX7bgL69Le
uHxWFzdUNsFvgQG9hLHYgzr2hjC+bPJ7sLluNdeu2r2/PfiVMwHYNlsHSyNVyIpcf1VUu/oyViA6
xFPt7PTpuROv7KB8DqnW72/HWpnnX44MVEKFw85yQLlvADUtOReMXPtc1+0p7Jq3t0OsCAXz5KBX
CqMY3XHDWKxSIO5Udm0bOnei/TtH8yml66RnEULF7jC+z1TDzZV+17dPdd3wXeUvsVp81tnTiR5t
XHorO+bqtyzWcevH6iQHYAmCMNXvwN1arpxM5b3Vlb6bzlJ2GLN5OG7MwEZUc3HVxkXfy1YOvKSd
qzusbFy/58FjIoOaeLlKr7z6WCQf56xwQZZ9UofYC8ZxZ1HfHJTCyyfq7+3WVxExFzsaryN82NG2
5PSwFjMxRI2T2iUzkQ0veDi5KpewXP+0g5++bHs1ZLTQ0k5StUWXWF1xv+MupVjyKCyHdmAuKiNu
vDJsyOsVeb7bmPL1MDb4T5IpQHRiJ1+cxWURVvOso2srRYZKV21s92kagTwuWwXLjF6ZcYVx6n9i
HITvym6UnniPJntJqgJPkfzYs+Omc4vY9zeSoZUjhHn//cMWJ5vZNZPP/gZmIueYGVS7afzxFxwm
ttxFkMWWG/REa2qbj9sFwT4ILLebfjYhkF47/PMT8SrSYhm1TTLAsUHmfOzuK2jnpn9np1syWeIf
ebVWSbkxKQTKRFvx+mMGWR/HbcxwFGDJiXKf4dSZWW9j+YM4gIUgAXzR2wtodctehFyMK+kqCkwC
2NTGvmd0B86quPnqpPd58eV2pNWV+p9InE7Xg1OzdmYpcKco1nA/d+/iyNzYDOtjgQ8ENxv8xxKk
ZRZYt4cTSJYZ7vlxbvzgucn8Y+D4btYN0VFXu/jl9qBWyMCsQIOHBUU0B2npxfzNpj2N2WjykBnC
sz56Rbwb8tQddRlOxwhDUG9caW7ed9zng12H7pA0Lj6UiDGM5b2TNXuEnNzBCDy9HncazePW2OWd
z7uye28p+RYveHVb/v69SwRgodY5X5t8stI/JegemjFQyi1wxEoWxaSIfg+YfujYi0/dj73oczIp
URm6JrIzQ/hN0+5T+d/20bS23harQzJJINCwE9ifxa6J2pj56kQOZdePct4Nx7ZTcc4bnI3G+Fag
xbfurVFus4ILnl6TZ1jPVkt2GEwbO3Kt5qyDQeW2wlVBgUR9vVEwy7WduCZMld8rVe4p+V2Sdx4K
MBwEeWTugnb/3sq3kuzV/cmj/xd/lz7BIh2LdTWVE4sTrjbzO7XNTkW18ehfTfguIqjXA4MMKauW
EPCoBs3t5uAtnMk3rW66eryFnvv/TOLv0SyKT1PuR+UkwJRpKJ1Q2YAL1++RwiAPCdwmdE7mcBcr
8m4O03+ayv9w+1hY3QAXI118wtSCsKdDNDl3TuGOmuWqkfw5Ch6wwktdOzyP+kaas/XxxNF4kQYU
aVY2pJ+Qr9Vn3Qoerd7ZuM/XZxR8IHLW1CmRZb4O0UdSMcwJM1pUnVfH/bEvzF04zXeoUWANpg0e
5ev3tdO9D+vwHHZbCLLVISLIRoUEPRveDNfx7UGyJEUgPZspbVwVaOS7vKrHr7e/3FoUoIqiRAFZ
DW+p6yhlm2dxNEIWkzH1CBobpsvH2xHWUClU1n6HWCwOB5kKLY0JQU3Gm+mCjJmymw3eCYHqFeUD
3f8Wbwr9Xh8+RO28T3oZE93w1CaaSyv9MCnVXR0rSE9E5yE0N65p8RmXOQjcNVnA0G0YOYtjQOuQ
qi0rcKdZehdgHRtHFfUE6OEn7kAy+f6U6/Hu9pSsXdyXMRcHQ2LaeQGdnhkJvsS97gVJ52XlB5/B
Js3P27F+3civBwibTaaFAEl8MUC7iMPMDiaky3sX6ZzkSMsCAHR17Cv5sW3fBVK4G03AP/VDRWk3
HyAx17ym0FLchV19AJ5xcLgyZ3/29Fz6m20GTe8/P28xF72e1rGFo8zZ0j5moF6yyrkrgvFT0hsI
w5qPer9XakTJQuNzlBRb6eBaoZAuAeQHhm7TPVssTiVt4BerMmSvYXYjWNXh8JS3P8byRzX+0LTZ
lXO609WDRBqj+Pq+2dqAa3Xvq18gbuGLoyxJTK0uHF40RZV6qR96ffNOMQovC+R3ja14te/vkaLz
UYTbWBlrT0VYJxabE27LK/lCWQ0QDoCGce7k0rOq58LOBQ7H66fZm1WQcE52H7QPddSfbkdeXf+Q
RoUUA935VwW1qDYV1Eh5xGlowlTOY618UbL7zIEKhfT17WBrWQxq6f8JtrgqUgV+WiT8VtLgHZyo
oxQ+O38Dw+Qj/g6yOKzbzBj6PhiEIbl6zoz8qON+0hW1a9nNsYIuf3tMa5kF/r9IE5Bzwupc3E1l
MnJui1dwmPUHybpHp+EAlsdLWay3I61+qt+RliUOuxgq4N/sD7V2vGjY10bsxfLnkgLLHH3972It
Tioo0nZei1FF+T5ueL40XyfJ7XhRmHq15Qy4er9fzOFSzFiLejmQJZWXIHKndfGQqA++ASk9LrzJ
+krS0sdA8KpzWfYbeeHqioQ2zaMXIReqvNc7fpaQdnNyTmTFDr0Wn4eo8oZyI8jqEuGJACiY/OEV
FNIyS/T/BybTqe8y9TNeDy4ElSN8sHe3v9rqBXoRaLEW7dQplLYjEOTMox3cN3G2S3quFP/Q9h86
tXZbRfZux1wdHFNHp9CixbW800CJ20hAVFyg6Tgdi6nvSSHKGUmqwHHbrtjINlc/GGa6oMdEU8le
XBJhG9RVO3BHpWhMwAjuI7R3tvRpVuupCh4qZJy6yDgXZ4gpx33RChuTwUl3rd10d75Fk8UoFS/r
bNTWUtSOMHufv8VNiuRK6PbKAQmw04wWymRv1cRX59jhasQLTqQNi+9at3LadQ6rtO6eqiabXbvo
XF2f91pMhnD7e65NsEqxkhMUXpv5q+pwcQcGBspdvircOtSfOqH6/qX/q6PsMsjiKypDPKhtCPN2
KFJP7b4r/dEMNbelfaMCl789IvGPLbOuy2BixBcjQt+jbaLRgEAXljsc2DKQFLcjrH0fFOCE4Q2G
ZfSnriNMDm+sgNyOlnLhVTmiRuN014SIm7Ebboda/Tyw7jXkLsFlLe/rzEJdKDSZOcN5yfvGjaJ9
CvP+vwuyWP66rwxWpFnQAft7W1I8M3+U6q1FvTWSxaIuaTyTztjQh83Yq9Vd3tg7tMRuj0T80lff
HvycMJIjsTLU6y8zd3FsODOEgv5/SDuz3biNbgs/EQHOwy3ZrdZA2ZJjy4lvCDu2Oc8zn/58pXMR
NZtoQv6DAAmiWJtVtWvXHtcy688k4bxmSb/0vX4/qfKpLat/Q8qV10VuPdNMm5GFAjMHJpOVMgzq
IKUagZYfx7VvmFS0tbu4ohBCexb5tuvCNnWbURMwp6iZGev1VZoe1G0HeoUidzyWsjWe7ESrdmz8
5lEBYSswd2ijXjcjDblWRNKUMzCROoUn0Pg93ewVHsyxOF1f0OZVYpZWAO8wf7Re0CQljtHIDCk4
TGBX+ksThTdTn7pWsoPitidoFW2DRo2zvzCXb1gBeJ32j8Z+irL6mJvh8fqStnfvvyWtjF1HF5cV
lDS6VzCNN8N0dMYv6S5i0ZYmgGZMZwtpNDEeeK7p6VxmrQ7wkh92C40Opt6n/5amtKdwW9qt8/a+
ItqIDttzMdmg6X1v8jyM8/AwS7yBVVj9inrlkw5HFmMkf13fvK3xBWQ5YBowvUVD3Oo65RYtjaPc
gmhil7anzqCrWk5rPLe6Da64bKdeNTfdnR6mAz2dzq/eDEKv12TJA3zIT6Ta9FqQ+f5ATd9+ldim
N2+KFCcxDJioaaW9WPZPRf5O3SLK+52Lt6Wkb8WsDDEj7GFYy0wR1U3jFfavRCUzJLU3xR69x5aO
QmIlcKoZXcTpOV+POhY5BE8ddgS+BrO7F2/K2IU71mrLGjOyKNh6TbhfHPEVb3bNzGxbm1RmDNQS
RGAb9ui+/GZ19X2rSsekJz0a71Fyb+0gdwIAKrAThRKdi2yMsCvsmUbtsl80NxqeVM32lD6T3anf
M5N7slYXnVaRzjZEnzuF+r+L+NhnySEkYg+C5XD9VmzdQrJkICfSUqDiqJ2vCueplKUZBhFNnfzE
UPwgkY6gD5yyzLypsnSnpC9sx/oVpUsEtHh6D5nQW2m7rjR6lXf0Hs65k7tmb35oJ4BjnYfIEHQG
J/7UvTOZOxZ6A0eWXm3Ba0DTNqiU5mo/9SgzJylieseISLpE3XMQtx8LMhO5rZ00g3TkUnh5mTzK
9fhgLoEbj+2O+dk8UqYrYYZhYvDCf1DnJJ5Vi/EeZ67vx9r6mieaV6XDrVXvZbm3RcHCJCCvHEzs
+Zmik2mpGPSsFqB8TM74waLtZ5iNR/tP/FVB5aMDGgkOA2wZ56IKoIgcB95L3y5e7GbxGuha6sKi
Avvlup5urInMCCGUaCQFfW114VWlMkAs5gRr5REov6ci/13M95JpvT8qBFeCwIi0OaCsa6/YaO2U
LA8dxrok34U0LOVye9qdxNowX2dSVtdAW7qoikRb7DBIHwf6oEzpL1XqRFWl6OJDYHU75n/DKp8J
XJ1TrU9Raw8lTcUk5xLrOYauNCn3cES37hlimAOivU28ASsbWc3jaMSV6DW3zN6FzA1IzWfTeJkB
u5GrY9mUbhkObi1/DcfQpZX87rqWbC0T5SAjzoAx932l+aVTSMNYytxzfXKr/Dfhhl7u5GB2ZKy7
M1uTwoLaIyPXwaG3njVbd433w5UJ7CDKCYTpvDlr5yjOMkqMFRPgifrbKsgVNM8JoHXXd2vrTqlA
6mOQQR2lKHZ+efulloe6zEp/ifXy1M9m5Qa59quS64+gOTQ7L82mNKZSxfAkiZD12fSgrhoArNKS
HS53DaDrYV3/1WvRoSj6nYUJc756ZRg1wtDyBBOwrZvYVLudCkNLSn8cMtg0f/f1HrrTlhK8lbBS
tFpWq8oMpMI36/JYBN09+dTHdNA+XT8h8WsuFwIChMAVJGpavVvW1NlLzECKrzAGBBvF0LhOt1D6
Pabx9GBN+kGqqwcpN1+uy91e3n9yxc/fuFd9G4Ff1acly3th/0znizz8vi5iyx0nkUk/O7wO9H2t
AWmrAoeqswzmXctGOzkV5GhVrPVuHHQFVtfGKOKcnCZoNV9GzWLWqLK8tEg0sOot/Y5qm2BanwH+
uf5hW3rKzBW4sABZ4e2t4pKqGaPRIRXpq/V8AqWfSGG5mbXHctlLJ716O+vjZaYd0hFcIZ611fFO
ytDiRKNFSmLczXZ9s6R3Wm0frdHx7M6TKY+NsXPLOLkXPjmdcRNY42Eu46fRnjy1+cvU99pQtm4O
M4KwrLB8nvTVw9TMDHKGcVn6RW3Urt3ooRfpwfuRd4kt30hZvUbNOKrloKHW09Q22JzG8FQoRFw7
mKub66e5+STxJjHvoulQN64TsFpZqrGyFCUJlN9WrXgjDTxVLGp+o8yw+EOl3E7qw1zQ3uhYd2Y9
Ha5/wNZVIk4BuxXUZVyk1VUyppzhRKsp/ZJ+G15ee65dcKT/NyFCp9/c13ks6rzra46tlQ5xdlqa
4BBNfyKE2BkCotcCo3ouxJGDVsusiZVEzwTTXt08FsP7edV57sQ8As+3wNBcxSPOmC8lT3jlV2Fb
ulb2WA3JL9Vg3CT7k+eP9hbgZwkWmVZbaWGbhL3ZdXUF1xn8SYX0Y1b/VfL4gYt1/XQ2Yiyst85s
IvYEhMPVpZoTOZbatIPQTYeV26mkG6kL720LVzkZD0b+9bq4DY07E7dal9UFOXmdtvTtfnaD8ruS
UtjYpbnckoK/LyobNo7KOrsfTHkNk6eMytHVWXTtKbyNjfQPRn5gTSeG4Xx0BmJWDmUgR1ybqar8
VrJPo6M/ReGXqo8fTWaTlrY6lOV3uhS9ImncNshPtDLAPN7tKP6GUWSVrzRqzJxiHFeKbxhFFvdt
5dtldVc2zX2xB7a7oSGMovDW0C8HVuSrEXtzf8nF91mfZJXfwPpQBx8i/RSCf6nlkRvAw3NdPzaW
Q/JVYzMFKPlFc4wFOYJtZXNFqK9oywHtr78ZUUREcF3O1qKoT8OoBbKnDLzv+baNeh8sy6xiL5wu
gzNBLe7MsUhuBhgG3aBiIsVeoj0m843F4VtS0mB1AAOu54NzCk3jAAqKb2TVMRWg/m2i/sEEJVvH
W6KLQR7Keucr6xTbkJzJqejYduxTV0npfRw50r1eTu3ODdjYRHFK8I7hM1sYkXNRRSP3pOnI/8f8
DzeTMWj3et3HrrmY2k1RQNhklZ22EwRvbSICyQoB5Qk+9+rNmjqnl/KgqEH/bb5Lkej+dYLTde3Y
sB8MzDA3SeaJGZ21+xcHhtxMkV6Di/9oM/TcOBXztXuAEVsrocZLeIML4KAT59vXDbPa2mPc8Jwk
t/bS/MqTPxmiA9qAyQWbk6L4v9JzrVOMpteqxo8H8xRa0kGpw2PfB7fXN+zSL2UR4HFTEMJfvoAf
7JIq47GKSpq0/7KSf/KAMRDzYyr987+JWa2mKJsW7N+QoNAM/Ub/ZsLl2OSdO8R7yFaXZ8OCuEAc
DdEa48HnZ1MBGxDCKFz6UgoThXUoUvNwfS2XOoYPC2ol1WcsHm/vuQQKwHNXmUhogpMFY2nXvdjR
zgXdWgXdnISZ9ImLUedzGYbatGE9meyXPbvFIJiK/2ARbwSsFiHXBWm80MJ7aJ7t+AV0NgC/r4u4
VC0yDNx2oVpY67XTFRaFPslUB3yzDDTP1uvgbsqlfwqZ/jityZudDMqeuJWK6YUczZmulH7awjwV
mXIPWWdFRbWqEm+SxsW7vrzLKFosj6kpphygkFCFmrx9XQMpKnptQQ0kbTwUEIu4Om+CMjZHdfhZ
a91hUkrJDeZx58peGm8hWID089TCcbByy4dgiS0twGOmKyGHuKIIYYh9hE3Oi9Pn969R5EYFAiIj
BOuiHRMaSV+oPLaO1fg5cCQwPgbglNr5jQr+c2lbrvn+B16AnQumCBxouplXAUGhJhYEs3Lrj1NM
APchcJPwYxm7qb2zuMs7di5odcfKtNR4WRGkab86/bF9PwkBv59OCGYqme1R1wiVAtXI0Ra1xcH7
OWYf0AUYXcB23fO8NvSBlwIx4AXy5q1BPfO8NaxlClo/Mo3bymLU+nMvld5SD/eZsVPzuLR9rInM
IeoOb4qxHhYtgQFfVDnusOOxWzIpr0d4ljuPxaYQMHdFfooZWHulAU0pLaGtIyRkv8rkZehvsvbl
3ZpNB/d/MlaHLynAVEAq2jGjLnt2ltzXdNZB33iYY/kYVb+0EUjzTo13vNdNnYMa0QTUSvgpK7Pb
DHpgznPeMTP9qSiex3EvhbhhBcFiEgYXzwTOx1VUkdklAw9l2/ly/ZRNAUmB6YBFmlT1eH0DN1ZC
7cuC9orXkPlKoZVvzF9T1LIGR07vx8yzHTW4lu7aLnZ2jOxG0zWlHtFvz/wY3R1rWKRO6qLA6fXe
n4vFy5zspYzsx0FRbsa0g9Ru/DT3+Sd9Ke6N+GSm94r9Yg7frq/00tDTUkLrgsDTIgZYG3reD6o2
pjYw8R0Ux4iq6U0iqWTv1DGg/T3NjlFI2REY3ztjmvO769IvDxTpdNAwNK2QV1h7zV2Fp9PV9uAz
I+QNzuJm8onX1q3MHfd8o7uc4h7vCZNGoK6RWDg/0TYOGrs1h9HvxqROgSPM6ntZK+xjAQSYFy+d
c+M4eeDRkdq41RQqN5Lclu924PkIOuwNXUDukhI6/4hYyc2kQ7H8fAkOU8jcbjK5UqPv3MONXSV1
RjEJ/aVOsc7STEFQzMYIVpE9HpOnNhRDV35UFTtiLlVHhFfgSoEZi5u9TtO1pJ4zK21kXzFq+aHS
+uUxkhiO0Ibse2cB/GfOcnurZ/NfNKdqO37CBjEmpBd07AMmQ6OotV5ktQyLPZWW4hugIMw6UOnL
5yp7zH6OySF9cJZPs5q40P8F/Y2R3nef+EWnOfg8/C70v9LgTjZjbw8H5nLfbTG+B40Dcz42m39+
vLlaGAxjRaofT211nBu5sZ6dIhlqz4iMklGaioT4jqXaUGxgdATsAE3U1AXWj9bQq9nQZQuI2tbg
asyq5E7PuJDtAvrl6rVzKDPrOC/JsTHfbyVpgwQxGPh4chUXVjJUkqxsM0XxtVyCtSA1Db+Nu/rz
e20EUuhBEkDYgmtxdXPrrBnoiQ3Z1SJW7uTBbCS3ZH7H7TVirZFB3B1bcflC87S8egIU+pAtfv7G
+NfJMtlWNas+81AqsEEmwBw/ssZo8sdkKmN7R5M3tAYss1fskf8nzj0XJyeB0Yx2qbwOf1fjU38o
jdoDOvH6Nm70+ZOGeyNn9XiWDWn0pGwVXzYPee3pFpQCbqUdgDSFZcD5kDMBMO3Y9w0TAYSa0EqQ
pXCxVwYvrfH1ScYovpXrQ+MtRqfkXlY2BeFEltalR6oNhGK76pZDGC0MpuQS0EnXV37pQuJy/39D
OUYK5OnzDQbW3pYmaeAjJEU9kc2wDxMAKjdK0lh3xhLfjL0e71zLLZnCNQbhhUidl/VcJpCfy6RR
FPCn2fZnM3qcKaC4peY0oP7KPlTiO4vc2mnq0Q6OBB07tEKfC8xgItY7UIv8ohj/jSIGmEC8UnO6
uoC+ui2S1JPK1q3TZkd7Ny4Lr4BIVVKfEkntc7lKE6lNPGHzaEySjvY0dt9LNXe8LmmHecdf2rgp
TJYL4jtFdHrrq4N08hz/D1xWX5fDT93A4GlaH3sTeAlchus6c+kA8qrp9CyTQxdP6coGpKNUNQPw
NaCm6tH32myGG1Vq5J3N25ZCLo8+MhBxXm37G0sTGnG5KFggn1bO2M3nqr9Nq/H9LbBAOeDHEhGA
+4v3c35E49iVY2Ylmm9n0EHLWv9bj8LOq2ne2rnuW8pA3MT4IN1+FL1WB1Rx09IkzTSov40f02j8
NRvdB2nYo0HbFMOrj/OB5wwY1fmCSL5S4cpyzW8XFZSMKXROIolxW9XyspOqsvlV5+VmsF9B/BPN
0Cxprd5LJBtSG5qqbwzZPb0YnlZ/rRvZy4cnTZJO/H1d7zaWRtEEq6EwyQAp4uqsastSo54ZYr+f
/imWzHUYeFH38Awu1Q5yZAhTdOAyqE2uETl6QAv7XB65RxHlBFdSwheLdqN/ry9lU4rIUlLwwiat
Z5PiVDWCQq1Vpv4TkPcKTW1OCubw13UxlzvGYl57pwCWxdoKS/zmDtWV0oVVDjhiZ2XZIXHonc0k
WfNqU5mO10Vtrog+TITQjMmVPRdVxqpSjG2HrdNjeKW7aWBG1bJ3Un3bUgQjD+ByIig7lwJs1mLb
0cD4ZJI7nxhzSG7MIrIP19dysW1AT+O700pOLyJJj9W26XattLSHlHgD6W1sdbQT9Ip0dNS9mH1P
kLhhb87HrG0tKAzaIzJzOKjF73J8tqr4vYaU1VALJFqnJYR+49XrFwRzG8Uia1iaHQFsWX4u5D5/
78EIITgQAGWQfmDg43wlTSRlUmCTVe6HOM1cI+zjD1DuFXtgyRcKIORQyOdsRB1mnXwwnAwoBsem
1SOMg7sxByiMyeg9Ktm1h0LKkySkBswbyWtAMldqFnW53fS0hT6Ys1cpqdf3iRsQJVjzaQrf+S4g
i3Y5qgmv4AoMUJ3v3GjOllEZgfGQyU92N3n1weq6HYV+DfjemupXIbxuWE2cPfACz4XM2Ux3JcNI
D3JiSq6WRcnLogNpPWSqcV/PTvh3ZzXx/VIX9inUltizcZm+yr0ZwhnVZKdeYuyb7p32vqgy3LRc
/7csHY1pjkQP99AWXoOI1dcSv/IqCTxFzONq+yttmRs7z+wHYLpzb8jhXsrqWrmh76k8UUicDvAO
1MduqsEZt+P0g9m200nqTNhDZqUP7kvVro+BVUYfrLYNHi0pLj93ctl9coDhuRWlnbtliYLkQLFF
PnQdjjgBeW+0R92ihQp+9gwI0utGZe2gcQQEGMLbh82VaujqCCp5BsYKi/gwLA8h5OMaeC95/DEd
Xv43OatqiDaSqJ2AYHogueCW1UlR2zup/5bmzp8siIF28YpB/2CujNeiFl0Xg5jwYBnwCC3m0Sni
b5VeH6Hwvrm+po37iFP7n6iVCZvNvpTzyLYfqCQ/BbQnWvVNNz92BtwZ6rhjyrYOyiHjhtuOZ3RR
hlCzPtaGOXEesoEu/pHm7buWAPHWnvsPujUrO+e1tmhCL+BOJJnHLjJRID7nzRsgD1oUKCXixsYB
z9Is+kOjxnv5qNd22LM7Rb8YoQjxJgEQMfzqTqVlWCeOVUf+qIL169GwHVTHIeqGr204WMzOWaP6
veUFxwLNWTR5Uzv3AKVOajd7aen0n3tbLqJDQ6c1rdZjauAdyVJBTmsuUx3o/3Befgxmnj2HTgtx
ezSZje51tJsuxzaiheJBrhoto/CbDs4Dy1TGo1yGqn5HA4sh3zJqYUw3sRrWtvdO7TEJwsChJzAi
807r3PkO55TylDIeQ7+T7nM54TGvT5l6skYbjPS9McGLPlTmXs6krYO+uY8DS5lC30kKdxzs58yJ
b/XGYLcKiTH3b0PNKLYGlk2bf134TwnXR++H4yzt5Tovrs3rp1CtoR0W/q913EtsMxsRTOt+nH2N
Nek4zL+H6DNwQQ/D9Pf1PV57Mq+rJnXLJKZOC+oFPhc4PH1bLiGtp/VBDe6n3HLnvdr4xc0kG+6I
Jhx6I4RDs9paxyhBYSmt2G9y+7EPXgIlPY2gWOn9TrHrAo6I5SBJBBk8MSb5rnOVGRwnCKJ8Snxd
kR4MqxyPWuT4Xa2Vf421Np/SqZyOmcKkjxkq6dMU2e3NHJF3gzhoOAWJrD7Lo7T4pYJjV/NuPgU4
lR/7QvtUDo71aWxHBhauH8FFayofTZ8tvGvYEgrE8mp75lgq4lpLEr9OfkZhzWzvfFAX/URscAMx
o1vPD7QyHYqv3NHMWnYyg5viRVs54y58CA7U+Z7VZVQ2s2wkNJcDIlSX7ZF5l/vOGNwwV5jRmDA6
xhMEd2HztW/1Q5QMewMjGwrvvP2E1TtRKik4noYJJsf8PUwI3Do3kA4DbG3aHiGcWM3KnuLmyuST
CBOpg63MdjRZOq3drDaYb8f69xQsbjh8y0F0UcMvBlhN1w/3UvUpRLGzPINEJmR7zzd3LDQaVtU+
8pXYH2zTa+z4UDjG0ch/XBd0eZGBcqD6zpSzDM7HRZedVMl2qWuRn46q59Sqm0tf8nYHNHBrNWJw
A4pFKGqxyeerSbKi64csjP26/CVJXvhcOA9d8/39K9EBPxBcNRatZ0JZ3jysaT0batK3MZew9bLq
kIGTocy7NYaL9xskCrJUDOEJQjk87HMxkhVqULUbsa9NXy0tf5LD8lRa0Se7SW8q2D5iWsEb/W8n
rCbIi5uPyyz9ruXalfrb6+vd2lSOjYYAkwQJnJLnH7JMc+XESZYIfOpKfQWoaeoelOW9bPmWiqAd
olERnYQk81xQFtdRndlj4ptS4hVj7PbG5IbJTnZpazkA2hHq03NARmEVF0V6KUWLrid+KPeuhLWs
lt4lRhn0HWO/JYhUOgOdAtqbVubz5dAqqZjL1CS+aFk1q+5jpZXQjTyHjb0jaUtV3kpabZysDGoU
BiUnlHRPpZKPrrDlh+tqsCmEpCaJHzB9aHk/X46q15PjpH3iJ1aeuI2UfJSlcRcSTUQr5+ZPzEKR
+YM6i1Btnc2c6rJqmgwdmNVhOjURztzkLMahAQXEbTT731nSZNcKjezYFZNzDEYn2XnvLo09jx2g
M6JplsTPGntRV4OJdhU58a3YiA6SYz80rToeI1n7PbeVcZh0Hurre7ul+UCpkNF/Rc9eM96R726m
IBU6mTgnIgjgzJ049RJm7ncWtyEJ+8tgL7xEdHNoq1MMo76v9ERKfEPNjg182sFoQDjqHK8vaEP3
z8SsNNKs5L4eixD8YeN3yTFhh7W08ZLY2nm/hEVf6Ytw3BzBPkuJf50rDlOrG/I4Bf12dOpjFRTh
6M6L88NM8tYjaQ5TkR0oLiPxY3hQq3HeuRUXwElU/M8+YG0dpRjAjroEvV+R/wbA7tTLxsdslm4D
2RzdydY/JKb2tYZIYO6BAMAehUc9AW0vT6gbT1kuu5RS9iBZt46ZwE8AshBCU6Y+v6xFaWRZkfBV
UWO41pQcs+WTVRnvjWhZu0YEBNe4KLmth/LrRAOjsWPzW6V9rOvvEfQmanzrEIhcV6eNKwmZAFUO
cs4EW+u5eLnXrDFo89TvgWrI3Kj4orS/yi71vlyXs7Vtb+WIn7952uOqNWPZydg2rTkqeucCxtbW
e1nADUsqkpoiZKQiQCPfuZRRG5xkbAAtk1TAZZqhKvFkx+P7l8K8Oy6K6JglE3guJA8brW2NCnPd
/q1mL4l62yS/r4vYuuSi+AnyD73xIBeci1DqPGBAvUZE+CEPPk3pXR8czL12pa3dchjFpfKEU3wB
kln3lOonA1OilUv1K3Ha1mPQxdzD6r7oCxMX+a2c1ZVp2qqURiVK/ervLC1ciZEWpYBUIXBlCndN
LZ+CPLvPqKqAVpBZ0YdC0Xfu05aaU4F6rYIy0r+uD7RxGbfGmMD1IvlznH+css6DS29MIxoI93Aw
N3Sd+B3vX3RdiCTx+en1DROUVgKxTD4BMmr+DtvCzSxjRw03dISCISUVCh4ieFzt6iDV0Rg0sDRV
9g8ZFi2oyZwxY1vfyxnA8UGRQ5mISgHh0xrhIQntvm4nsNaVvoF3IvSW5X4u9mbxNpQRKdxb0EPF
5q1u1VgXcZtY0KhEtol+hJ7cNn+wY2QGqO1TzAWiQHzCGxuUjQz8AdUEInnzb7w8DwPMjUvtpnvT
flsnY2IcqLYDgMDxnMsxk0CnBOuwFNxTbYxcnU3TshPFy/f7HOLqAhHGVCFTT6sVGaHWTB2tsb4B
GUmvf3XKEHSr94d+wkjwDOGzMQS3Uud0qIcgH4BJNOgjDu2jE35Uosc62yutbTgcBnYVMnVRQUDW
+bYZ+SxNbY6cNgV+JU6PTRPfpWZ96Fp/KMP7qLfvmdk9XTe1l1kBsXskBkSDLHu4SvKTFJXzfAAP
cVGe0sll2Lt67tqbn3r19bqgLa3AnhM8M99H+9dqeYVc1RJRPNs4hJ6Z/2D0xR3k1tsN1bfMj2hb
ptWLBx10y/N9HOQmEgCP8Ml2yc/SZP5tkR8Msz1cX8+emNWFlVp5imYJIDcg22+LIrpbsvmbpSd7
z8eWHJ5CBvKB9YCyevUWUl0NtGIBlm6EccTt2zy/ScdQ5FGMfkfTxc6sXF74dUjp0wYt4pOVLlAN
oeamCMA4LTE9JdAgEbD2Ml4begAYJp6jxUiPQ+/P+fFMYeM444LCtRCIR4blSq3qkQ+lDLtjHTYS
2yojT2Q4BBC2yEGdi7Ls2s56G4zkpL8H0cGlfUXNvtYgfVSULf6Vh/s5/pGH38k314rhzd2eUd9c
K3VSCjOgJl4UZpKgKbVp1MBPlm8tnL6K7rQg9sI/eKKYPgDF1cFfosS8ChUUpTScQQZJLsjyU1mr
R1JgUrSTLhUXdKUdAiQW70EsRVnbwd6EpUjuAkAmNXrfltOSgeKtPXfBi7Q387lhlKj60wsMLhd5
qnWs3tXUfYwURSzCwHaHPExcx0nyUz7rE/RHuJy5obWP8Rxn77/V4OIxHCxmwYgJxIm+eSOJt6C6
5i/f0oEm+tXDCfr+GgfQcMSTFM65ZQwsnYvQBgAMozCK/L77UU0UWYySnsX7fI5chxT0u60USRUx
yCqAIBnuWQmb5hYm+jn2l6jyCtDhQrgG5+frQjbUnOaW17YqWg8YFzkXElvwR4w6CUXL+GQG1qGX
viflp3Lcy5/syVmZjoHKppoaeswcx3O+9AfZ+A3i9J9UbVTMHxlSYTVEA8L5evRW0UADdWIIaDNP
x19XE0gqQGuT99BhN+7UmaRVwMZI1tRMkh3TWJocbXylQ2wopP+V1J3z9NsyVHsgfhvPyZnElalw
ekY1ScLFMBKQcNUS0BfwN82deGNPysryRlmVFArkLb7WBtQUR5nFmd+n3nr/i8UbTwQHxptDymB1
l4ATCFLDLiifNMZ0cpT0dtAYIbqu3hvWCCFUvAFzxA1c83lB7A1no0LAm8rtMdO/a0XjNbJ1KymP
ZqYd8AR3Uk8b7/CZwJWep2NryHTZJSJBzxDybyudf15f0pYEXHPqDK8xx0XPIFQBbWAigaz8x0Ib
b+HJeLku4lIFNJwVhf4t0SQAt/r5JSJBGExKjg2XKtsro5TZ4x+gml8Xcnk0QghMAQRnqO065U6/
HggHpLr8sgpuMsf4kGhfYlN/iKbpY5R39zxkt9clXtog6oQ8EJRaMRL4mefLagJJd2jbAb93NN2B
h2h6Cu3PuxTVe2JWih1XQQc1OkC3hQkTINzocUt6IId3qHF+XV/RpQ1iRSJrS2rcYgpvZe1UR8rs
RB5zqnQfoVt66eB3qKb2w1KF7hTtTaRvnRhDcmSn8P5EW+z5/gVyL+G04f5FCaWYmDhaml5qnQbm
pvsdLfl+/HahiOLmWsD20IJHpmc92CSFFljoS9X7epY0h5ZmgkOaDuWt1k/TzsXdEMWrDjoBhSa8
znVOwqLeWc6RMvhpHOiP+ZT9PSWherNYRr+j+MIEnDljVDIUU8CkK6Llcz17lgeZ2TYVktByyCR6
uT9KdQ2tTZF2t5S7E0+SG/VGN1rnMKWT8uW6zlzYj5X4i1tgqogbBp9yyUGyqkOU3V2XcKGVQgLg
GzSBUs2i0+hcT4Y6iPQ5UwcQsm5CkLgs9XN4aLQP6l5h6OKmCUHQEhB4k+bHkJwLKquk0XObnWzN
hwx4xgAAmsTy5uXf6wva1I03clYLKoNYnuNE58S0p2H6MdqPpfbtfxOxMhpLV6dKpLBnnfySao96
+JJp70QCIj6k0xSLTlpeDFavjEWUxIk22dLgy/HkyiBwTNoehcmWbr0VsToQJbWKNtIQ0SXf1O5j
Mnx6/y69/f3ioN64+FkXzm1shaOfFfWhVGqvpCBc7CHuXtg5sVHMNjMmJeKYNblGnJOMBE1+9Iuf
1B28xPjc5ifI6xoILPf6aDZUC9wNfBPmNjGe664pu7dGRQtZUdU8F8nnjPmk5PP1Tdu4JW9FrFMD
al/RUFs7A3xiLf7cd83+Z7JlT3n3gw4TyZulrB+jsqwqK2X20VeVf8rsJ+dflx9boEWelHJHDzYs
DKLIGpLTA3tl3V9I0K4qs8UJdeAopi1NWYV0TDVPAvPW3JG1vX3/yVrZSyZuk3HQYk5I85zRBn+c
YE9GpLMHZ71xe5gOApICrD+B97G6oKE8q7NdZaMf03xQ6Is7Ekv8gS4wKSrcH7gS5JWZAbZ16dKq
HP1Rhts2vLEjUrzmrT7lO77W1gmJRAOMI68J3tVNtevJGPWsn2idBxVzusuqr3bxj4jElH7nudna
NhB78ek0SvQXtIRqUoajrLeTGHyzvAwyGK9vinc7P2g3cQo+N+MgTNitdm60c6uUJhYUaemD+VNS
w0M8f1XDo6KcaIPYIaHbMgtvpYntfWPoZqI7Z0qHiYxrcshL8DyC56E/XFeGDUeEJeFZgTnGbVpD
oDQK6dy2ayZ/rh+YygcACDT6+p+mdrXgp53d6P1esmvjqEibkNKwVIG+t87qtZo5SFI8Tf4IJCll
+GYPZ2pj384ErNRuGusl7aVx8pWa22o8RjiqBMnv3rczIStV0Eo7k/UeIWY6Hcc08chJBuExNTQ3
Uy03EVwQO0d1OaVAFZKEE88SGBXEZuq5QgRl0YCBjPrRw0yDkv2op+qBadauJ8MheS28NIt1CPJP
dXTUps9LcdNWLmXJzPHk7FD3cCvelENwp6cVRbCTvdx0zodWmXa25mIIHifj7DtXrlIiE7BUeOd+
mtwNc+gumkl40B6H3nTT5CBjDSyACWTz5fqZXCaMV4JXh8KQXbLkDlbAbv2sPSjsyxiLaOFb3f+t
xeVRngy3dH7oqeHOg+3aKkTQ1XHnKy46lcRXMDpA1pgeCGLb82OylbDXacid/Jgy8ZRVbkNiOiMZ
mRueNblD8CHpbnqA73bkbur9G7mrbY9AupQbfZ58zfluZ6fsSRpO8xcQsIRyRP8M4bf2UA2au3Qq
/4y9cecDxO6uYpqzdYuL/8ZekemAhiFC/iT/5YSlm30N9YC67s6rsmGxwA0Bd488GPWudZCmVkaY
ZCbba8eyr8XScax+M6d8s0itp8YQD05fpGDneXmNxy7W9kboyhZn/dhFAO9OfqHmzzaQRwYDC0l5
z3iBYTyEg2erL7qV3cncuAjklqXcyZRdAAa8XiouDugwEE+Qxzrf3bFJmNzXFC6/adwYQX7onKeg
P2nTIWgeR6R+Uua7KthrC7tsTBfa/EbuSquUxa5HdUFuauTFSes+91p67IL2m1Lf6PJw7K35rgZb
KNQOUdp5RQN1rvLXEEkAapV3afjQLN8s57HPgvs83LvwmyoHMjFFDR5/nMHzTYlsJwWgjI8DjJsB
q/42rD1gyF3DN5NTFD22usKPXjS59Ar8qFBym/RuWOC7avYaqzYCBhTyv09ZaX+Rl3mwjOJ8IN1Z
wlOneVkePjaS832ZjKNtSzu9nZvXnSIci0c3KBKcr91cLKmsQkhPqv6kDo+G+rnSdkRcXjWa5yjQ
M3TPvxA2notY5laL50qZQbwvPkuN1xLLw4MH+HRdl3in/6jV8PO6FbtcFZJEA65JqRmmjNVFq1On
TJXchvaDVwL4o8BsQYLzrgu5VJtzIeIs31gqB6KwwszM2c9tL8ClYnZPSQ7tbt/ypU6cyVlD0KTa
uCyNbsx+8lk23aI5SbSqfv0/zr6suU6dWfsXUQVIILgF1uDZjp14uKESx2EQCIEGhH79edY+Fyex
U3F9381btWvv11qA1N3qfoYlvDNAS//7kf6SdE9rAYZ7kvo6mTW+eyY/zTIN8OJo/yjA9ziIcU8R
EgfyAg2DHLRG4pJPFv37x/q/NU///rf3ODs7kGbFmindawm6B7wu3WdU0o+3CJA7oC108pH4rzf3
5yJgxW8WnsDYhHzf569rf2D6WuZlPpJPEthfHge8ZQgWALd5Mng7HYffHgequFvOFfeXsg/xxsyN
zOEsMe8++VKnoPRnLkGxjenk6eAC+/Se6mOk1m71vb9k0830BcquNS9GiX5m0YU3Lit0YPHVPmOD
/iWFYVnoT2Eoil7qh0ofwxc0hDSezvN93V7RBbZWy4Ndz+svHHxbFuwo2QV0O26twzXgx7+f+uNR
+HP1d1slHSe/ygSrKwpy+3QhQEdzZUIeGvSRdXf892of98yfq50CwO9fcsa4dILs6KXoZEnDpzl9
3J4wYy3X9df/z0oYktCTGhIann+uRJUZcMiDDeiy+z74GtYv7fKL1G+4rv17ob9/P4BiABGAAmP6
nm2R5daAX9V6oCEYdNe7HZ+7ArE5wEVH2T3GgbIeKguAYBTcyRcL2NEnv+BjYYu3CrloMD5QfoGC
8uezxqPR45Jh427hVeDv1fepJE8krNIuA1fizIFj/O8VP+afPxd8dyDjMdRh3mDTbGmRpoWJD5Hf
U4pR1FDO7Dz+8u/l/rprcBmGpiHULT9A4DNPet22sweYeJRfshrt15t4rjhtD/9e6LQpPkSA3xY6
/ZDftueiRKZcPvnLvH7u8h/cffIgH/Mb3tv//X36Lm+zDYBKDov4S+1BvKVzofxSYFLYbmf/fpCP
IHcMMH5f6V0BBsVqiEdPWImGcMZuAPL1VeL3PHyYhidRP8g22S32EIdNKWV0hklBuakzbT6JLv9d
fd+/UUzBoMRw0o8FEeXPNyqVGLZBeQjqNMMVVN/GUhOVHYMwHHYy9sHVuBpIAQtlyymVu4FN89m4
mB43wobs//1S/vZ1gYQ7sXggUQPu6J+/RYc22uYu9pfd/MraG/HZaOVjKAVvCL6BEAuhKM3fY97h
gVbXMk7ry2bkVRYg7d4mwW3PC1S46/+rqhx6XTjpqJmBAwam5z3yOG89ZxNv6stWzAXVZ2b7ZK9+
PHTQ9jwBkqC9EIM/9C6oZKsE7TVD2HJQQDXz9bgj/I5CAkN/cujeLwRFEsyaQQGM0VaFwde7LQK1
R+tmSYLLAJVl0/0U0hYDdAABhy+n+ZPF3n+j02JAPqEQg/YCRnzv0p3eliWG+WBzRer6rHMZCGVz
sJ8VyrAGbt197AEe/+wC/rcn/H3Rd1mvRu84nXzfXGl1Jm6x7Y9jA4NsjEla/wlA5EO5+b8PeJq3
nbQYQK38c5OnytDemCAA1tAVpnlI/WFdj81Vd+bkr8ZHwMr9/Pexep8M/lsRbmJAWBNsmOT09L8F
zW2Ka6YCPF2kD3FSzS4swif0fQtWf9nOWPfZhfuv6yGSoMmA/Q9dxT/Xm0BHHTzHJ/TdAM3MqZqt
KCLVoGg5I1/b8T7uvjY1iDwXGHH0J4KzLJU9WNEW7VZY+Rb7zxCR7+M6XgHm/GimE/ShP0a5iWID
m5U2V404jOZGtXeuvsUUpPj3m34fwP5bBlevUzMdPvbvaSgY6XYCQQb7KLPPdbecNYZ/Vkv8Za9i
ZgNwFi4sYNe/1/IYRDabNDK4oi/fbPaC62AxmUpvr8tzNn/dVJW05bLuguWnuuRAGs9FN35NkMr+
/ah/Oad//Ix3FUaWd5BqiW17NdQwtgGlOid3NKi4OSf80H+Gd//QxMGbTYBzAUkYkejk7/bnnlrh
WkLadO2ucncfJ1Dhul6bpWSYxbZHfoMq6ir5TL/oQ914WhMjGKDEwUcDDvldig6GEXjj1HdXpPm+
gpgs0YWt1c0IWZOn1V0Y+RDLSopdSk0ZJI//fr8fdIDer/7uiSMH+rzLt+5qVJdw1XSwRNov7Lyn
++7OiSPJ93Su0vph6H42+7Fos8uwrqbsk8/8l7MMFshp4gDgCqZD7z6zAxOPS5Barnj6mLWsqJMy
ieqCv0wMrnRRvRNQLvj3k7+/TCL3Qy8KN0mQ2yHu9Z4Q4iUosQa96CsrHzqIv8oFPcPjv9f4cFBP
a8BmCjJYYFFA+fHP7TS0rQW717orw2SxgqbD+8+ujR/eHJaARMxJQAgFMThjfy6RLWFs163ZrraD
Vw9JUIWvDp7aKgQl6CwXn92NP4SFd8uRP5dTWQZZ5hnLTfI2RA97z4qYF70u8hZ6SQ/tz6C+mACn
UsFFg44KbnZgZBn5WXb77KlPL/63XGPbtOvzFT9DL2dtXwwAqf4yb8FranbwHBVtGZ9BY+aC3gzd
XSCLsBJPn6ICPh4dcOSACoBxE8paQJ/ebdra2hw6pXa4GmO0cM6U+qomUc0vnXiMxmJSGApCuxSq
DNvVWoNvhAmPKrQqMPnI+8+Qrn/5NWBPQaMMFS2cYhDB/nwlKF+EigS8bjoxocE9zc0VtjevalmH
hzyu9S5OmvkQbU7v9OL1KxVxfibyabzmJy3AYRPtXmRxB8rvNh5WNQVX4Os0O9+F4Sfn4uPZw2+l
oBadSuSTy/afv9XF1LMp7tWVnJ4NUZUd73v3GVkTihsftwnK+5NTK4QYUOy/V9iKG+6YMW66nmPX
fuVjBqurUGtzOwmgu4CM82G/M02Y2aPOg5mXcIwck30YDYBBSZIFb2wDg7xSxPfXeqtJV3jTKgo7
sBmyOYjodWFhNSh2mB1tCeqKbnjRXmZNMa2BeOKprr+Hi7ZLtUkuXhg8knEwbeZs5SB+BFzMGrIy
C9j6iLAPXe4x6PubUdQ5P4vILPZ9JKAzqBc1XLnUtY/9mKq1SKTvUcFNm3zs594uexTo+LZ0sHR+
diZPShFQuM3LUJAn35yM7mzIyT1jNmvLtJ9nXg1jurgjU9H4ViemacsxXR0MtLBBYDUzjOY4+2Vx
xRK5rMO/bO7yMRqgHCYofdyUFUPJlLbX3E/0JUv80BZZD1v2ol/WZcQbyoehkPUM0+FAIzQJyA6+
YrsJWkShWEU5TfaJ0S5MjxBbmJcCvr5gVjj0+NDiQk07F6FRiy59mt5rb7j6aSBUhWyM33IAGYWI
tehDD1xyIyXkVWZIXJCScfRg9tNIRHDNFj99E9Bvaw9NvYrHwaXiGtFRhGUvbdYjJHfgHDLadq+G
UAO2+TK4/HJzWQSzmLjPz0FCIsnR44n4F8o0tWUPURuUPgbGqUWY8/WKwc45rnwn17Ho5oCKAnqH
TQcD975+UdhX0WUPMW5Zmmz7aactdc8uOnFIbG3lTqQW4gGRIHlhOoSPFjSurpQYvLvj4vw8H1Vr
tq5Ieo6pVhr38FrZ4EITl16ytSvnROQ/o1aRK8sSkNg93KiSHTSztuUiGDz53kEFip/sWchXDhvJ
pKwdJIlupmhV8xfFNGHVmGlERxVgNs44gszlQITmmByJ5En3DYxhgxTbsg42KAi3W2af8P+qIdwV
C98cbdBtAgPsLeVFbrkNdmRqBrHrXcumAgqT2EQ4VUCVDKGFGjmuml12OfK0KeEFWleNN101NgBL
4+b1JYMpveZFy5aF349gjufXKVtFJCGV0lsZlmBIBFF4ndVODGQ/9XNSZyXNINX3w48YWizVGDui
k2IEhHR1e0wGbWDuhoFHc3QLybaGpAdA7MZN7yYMntoNtLysNxH3ADv4XDuCiB2kLxoI4bjUcbqQ
84zyEZSwJV3B8gBz+3qZohzRkjleaSOCX1BC45dpNil/aPN4uJUjjg20aGfooLV8XtihlmZ83fhK
18ptaz5g2BVt2WHMWf+Wc5fKi8Sz4Q0Ky70pc2aHpJBq6zjYaLVcCjfa5jUKgLS8NGLz7S4x3IYX
UeYAbBiYUfiz8MLIrw3mGRT6bE0O8KCOVkxPxJaNp09TswLE8vCucRMNdhOGt/etzJasnNHxhl13
ZyG+3xrWzFciBDDgSIV1w46RVUHKN23r78NoXXfms1SjFuUk1VVGLcRRGpkzfcz7OiIPjDR1e2aa
uHmVS68XeHNwr20h+5FslVi2GsBuw4BoNW3g4sI2xDw1Yo0gp9mJ/oKO4bbLIk9hkhMmwEbItkvv
cpJPawnM7UmYMZh0fEh85B9UqExXisYspOhzndtSjbbDH7U9w5ZeaP2akHl4CxYCcknrEjLukoEP
a7GiWdoe3UZB4ndqwvwnCzTFPGby7fe1VQkk85Vm565fgESYtg1VTWB1iiSRz2orhsRDLjxibXCe
ujiDfGNrWjivojwypdxQcaKT1fq+GhY3Q2B8IG1UUD7rL8HCHPwJ0V98EEMEmPsWgx63kxtLb7ew
Xb47Id2T45r6EmKV3TOKX5ZVulHZ5YqE8APQ5FEWhE3beOH6OjuPXRQCGoRBK35puCCYU9WwtuRZ
B0GeiRhMK054CEw0MOssSARcSaL99j3dIvSlIGaa0DJWCX6nnjcBREQj26Fc6s6+poJt900zxKYK
Uh0W7dp3A6x4AhB06Qb95SIbounrKARm7bAeaJuy6wPWl8TPE8URyO24M63ovo91tk2l4hbeGrRO
RtT3kw5fBJ3tfKabpfZVKHIYiiwrY8+8wcdD3e/iqx5BoWqYTr+sSKCIf3MPNyCHzOvLGYCohyFl
7C5vYv/Tp244R9gP2p0L1w7vdqbBVwjOAGvSC8LbYoT2RV4k+GRQ9eSthNk1sWG54GR98eNCH3w7
hG0xCWOvNaQ4dimPICute7O8dVDnwWYPKcbqksBNbowW+cAGfRamdfSr0XMc7iba9KA0Jbz3Bc0Q
Qmnt9KUMwm5PFyh5LCYmG8aaYkvPYmr78Bj4qZ8wL2v0VAQUW7SAMnw6IL1ocZts7fCELkiSVwvE
QvfUNxOChwj4WszNgBZ/SPhNOsf8gkmXDUVsPEhoUMRQv8Yp9r8UmXlXhl0034+z4ncqzWBazoIY
j54bEUIUvmb+G+yaUxCv8V+Rxqn8ws/GlTTSIW6FtXJf16BFcwz5W33JOZc3eTZ3dZlatd136Ieu
hxq862fmSQjPggQ/At94Jm+ij9ukUFRwZMeIIDRNK7RIEc/G7ujcFhcbidC6rPNM/+o2zGdSPmQw
KpqoXIu86dyrS1jND9EKeDfwU0nwXbskGYtwHVZW+FCmX9TmkNNN3qPwiNaeHQe80belCe2VXrss
2oXExfdrS384iSi4W6OV7aMtzyEPoTf4JXOn28ewy+Nnl1N5bYH/Xwqz5iEvm7DrfDWDdfCMmjgH
ZZfCfDGX6CFNsQRlWGZ5bAq/puNShlvCmwp6MdC6kKyfr6Zoa1yZAdcNIdp40l/jU99maGi/7BjS
APsxY5qji5ht0KXzPYFyMdoFeivaNktuZxBOu3Paoq7DyHG0OH68i88CVDYbEFJgsaBqkMFZ7uC3
gSPeQ9fJ9gjUMwqWqeQQv4D/nUrdGxIKtAgm0XH8bxZ05zId4/toiuDbC+1TfaoCsukOpVoIPOOm
cHJHDMSlksPPcEhYW8gT+aPIVxef9VAmeGsC729bYiCQn4DxVniRjfEOhYzRFe6741y0KNJuVOgB
xkWS7n+gVc2qOJTsFba+oAJsEVSoYWfh1j3yb+dLMXW6rRCM0TtjqBxKXgOLWOlR9a8e5fhaUEYG
ixYtlJjD8KSnGWR8OWTxRl9pouXdSW4U/dxmi8tEkvEGdXD+FIvU38woOJ5tvOVrQRIl5E6H8boV
LiUT2lcAzCRok5LhGlPm5g2uWeYn8OUY3Y1rtAESB2mpYpHjqRli6LTrUoCNjmrs7XU/1vUvCGxd
TyaDA148oLYsVpGaoPB0Vo+hCftjLMA6K/OslnyHMV3+kMcr3KIYNYFF+hnTBBJLefc9t3H60iEo
zEUUuwHlDlLiY0wbfl9n7XS75nzajZ5Ci7YZe+yBnJiTOwjRt/GAVDsjX8SF6ob5kNEGewJzlwwl
FzOvMf4RtsbNPJaLZO5rlirsfwPCdFtGMONpC8QcAZsIlS/dbklHGpWhtyFEu0Yzf1n6EFsHA3Px
vKYJQjjfbJ0eY5PZ63YBn4lonr0lSAz3xI/slsEWlxR8FduvdMugtzFlZA9Ofe0PNOizsXR9PAyl
TFcbHMScYfJj5m17lZT3EfL/kCE+LDKUBRNbrAqjwXa6DlbijhDHnqYy0CxWB6kJ716DgE/Peaxh
QlUkuSR5tW5QmC0NKIX3poag9q6NV7wv0Pvducwg4FhygfwMnCUmtkuoEv8VyTgGCXVUy/Mcbx0k
jDUhSKLD4MvGxq6GBYxPruOppV1hRTLf5FDkOgvbIPJlryDVjW1OkedGxJ2sYdlj0+s0RkkAUB8R
U/Ol7hdvy9G16hyIHgSXRXC+IZPPcwuyllL3LQp/WngfYcCyLChyC7qE/BZecfmXTYX1U2Qcud0a
jZjR16K9WWPOYNDVN+w7j3BbbwJqoCiaZIDdp5DTbIN8cIUM+bLsBSPbkXjVoHTftICkR6dT6Jjz
Dp3zvl/bV1oPND/30xA+JLZrL0bn/CMwXOgK9MymiEr9hvoxGse8gr0uuTAhAbZML5M5gq2SxlXX
dwS7ZyNwkrKzwld1GOXKomENRWs+HFVQDAt390FAoSNsGnsCuE/DJcnG+hBw8y1YsiAoYFLDb6Xe
BN8JTZYeL7Ax5ws0ueMSOBBcqhTNGJTsSPSWTXy7G+tNEGzhBYBOJskCD3S3NI905tC4H5E+H8hS
Z68YzEekXOsZ4otDpsyLCoR+hjOne54TihAZx3pZj8uaxt+QF/WZhoxx6eZ2/B6ypvsCSJeez9rA
jryMQ2T2sokiA5TudFpdgT9SqS5NmpLRtV33MlrY47CaJS1GTYJvpG/8uQ225XLJwwWdsyYM8SfS
OhMltMi4K+t5BHDGeT93O6QA8eA2j5p7SXySFslIyaX3Yr30EIlmFaIXanC6JXYq8g6iv0WG9Hmp
KbahtGtQWEXXy4YN4tUkIhtw4+JTUOKykr8wGWU/hImdhNqAIA/BuKgnOgehqHiWoCHcIU8UIq0N
PlPnszuTdMNUhTxuT4NAEMhKQC635yEczD30Lic0AQnqxh16B5mvPBys5U2b+xmJkjdtvOvGJTAl
yPnht00EaLkSpiAFHS0EU7C0n+L0UIusSUoqshTmFCOB35tbtvmerSmggaGUAykhJxi+GGrb2x40
JsjIki0AMkc1TbObNk+HwrfWQNY+nvfOQUMBNCRUy8vY90G1XUdrMC9VLnQWV1vm/bFexuZGN275
Fq8w4ChBtq8f1rWOZLW0XYdcXzeT2SGmjBeNRIOnGAZbD+Vkl/RZGgrKaIQsO1RwKhoeIcOifzLW
cnc18QXGkWy1JtvB3qPDfaBJA1V02GBv/MRUKNbM97Zoh1GSfYsmT1wa3JNfoWDTTPtQcra3BlXL
sYZFUbsLA1Vf9pInr6vh5nvcpU0lE2L2DVX1r2Sa+1uzJBTi5BgrolmP2eDN4jN97GgHDXGfBnBa
JtnyMtcGbQ8zQ2qvAnCGf5dNEN+Ea+he6lXius4CGp5lHruqZH6GW5meKDnzKky/Q95kI6ULx/5+
seiZ7KincudDm5vKwBcQqZ60kpURRz8U9r78q9CDi6o8WOcXR6YcVoE9/LuqxtYhpMFUR25GaYE1
ateWfPtv3H1clt4FZ6pxJqx66LwDCw1dS171Nuj9vW/6Ba0QR7Zv1KYJQENe0rBq8g6YX9Gybdh5
23pUx03bnWVG1focJpzRzkdxf+aGlX/DbdVfN0GOy8rkJ/9zogP2+gTVi6wk2oTdLpNj11d4Y4st
0IdZSSHkpEVp4rg+63mzqh3I0Ywf1zSUFzUabXEVhVtwcAojjjKN1gwXmV7Xazm3U7tv8wZzHYjy
pSP+ZeLuNoxK2x0T0KQp4rrjKUQjGxodPco1wJWbtRPn0DeZ2Y7GMysXr1a+b6mah2OnbTYd0e+B
Yge6l98VjKqiYtAK962R1CFag5HsqlDFFg3MyfxYxnz+FXUme556SVhhA98fmjjpdNFAoS8s8qzR
X1JUsj/HPlsugKSav62tRMCXaGqs+8yvYwX/peWQoJOMKjAd2KOd2en6gS6rRJho0wVtHkwNC+tT
ee3IWj/Dra35mvKF2n3H8+Y5GAz5Ksd2QsfGDQrw/2ndNoTNQNzEngRzkWuKHu08OSStAE9FC8Ft
pnAIQSncOT3+b8DluvBEjbJ0HVOwzLHpEY0wb0qdJPNLYMXJtU3P5jLAKfipg6jGruFwgG7CNXjB
RHG+x+Gen4RW0ISgkug9py7v0J4HV6RYCZ2/hwnpv01rWOO+Dc9eOIQ1D8q34lTc1e3PxtGaFI0m
XXfl2BawKk1rtW+FV/YsBk7vR0e3/Ied0HTddzawpqCA2azVnLSo7pgRmaxoV4+/0OC07lingbhF
ORDwg2LC54WanNZljUsGOh71SSrDJFxnZ7XFFGA3tCMM6bYENqPlmsXtuQnhxVvVPo6mUsMhDlVE
o4bvEAjqKfJu2K4VEva87aFTltWXYQiXQDgfzv1ZjHB100UyuToFYZxoNrTYPYGR8RE8hM4UGPlP
dQk7nyQ9oPpJ7mdYPdQ7GkwRO5h52B7NYkdWth2zLzFfuiMGylsOzHm0uAr4VLjZ2dRbUyaByV6y
sJevMZ/ioIRZYX7Ougx/PhvGsS02GLvW+7kJhq6QGwlkFStF7uLWCUBKk9yJl0DmdvqWNy1mGmGX
JfI8mUkYHNJWZP0TQ1npb3JXiymoTKQThhpXDqwrsWftdGdynydg5UyLOaymr+/nesnzqx5XCAAf
yWlLN4qsv9DhQ4lwEtExJa7y24sUrvvCkjp9bIbcLHuLKXxU4JzyYNdBQCqtUj/LV+iYBr90E6FA
w1P5i3qlrTkGGT4gPMu2Tew9EkXZQYGCncr1GIktH/nPrtG2LYN0FhipxTwfUZqOGQxJEtZB3Xsd
Oswa8Cpd6aPZ6IPoMpGW4FbOPxnHWSj6dd7UoUVuemw1quJyQlzdtbNqfRUluDavq11+SGX4GzKL
2HBVm3lQtaFpaBUDnPVlolw82i4L+mcZZGhA1nJbHtikQugDsXoMrqaaSwh+aUNklbkAAMdNDbig
hRwtBjY0EhJxLa4qU549Jy2itMg7+bKuWw0e1hKfe+nsg7DL+DDlytQHtaXma+4acJ8macTTbHC9
K3D38Ac76jUE+MdhDp+0ufoB21SXovGfSrfrYbvx3DGnKiFmVONL2zp68DSMRmTqEQDMfs1RaTYr
wG59rANk1hjWFOUW8fGOZJjxF4lS5imh0vASYhDtkdr8MqYLupMRmmAO9a0QFvcIOuA6Mk1osGZz
cz4DC41blc8w4tt0zy6Cppn0gUqvTh4aKk9vGopN2oPAj0O0svzFGaoB8UOy/7a1eXY7yh7C48GK
RlClZzjnlMRm4iGJN9btPaltRZSP8rOEob1U1K0Ku4KFpu13hCJRlC41Q1aELTZ6ZbulfnQhrO4t
R0u+RGniv2Y2RE0T6mHoIDw+q3mfBFP8gzPTTrtA69SU1KcL8LAMc5e5XxvQ4zANemyjlgDJ2abm
aePbZr+qBkLKuUgA1CWJ/CbnGQQpDYnpy1BQdZvW1D/0POy+tZqPAhVay2aIHqaATjXCwA9EREn7
AAAbt0cbEdTutV2m8TCTFBNqUsfwH1vx99e9YSkmBK1SI2q+FDuyHgIUnjWMiV511rjwXEwxgpVN
QvSFhjAI/DGDB2C4M57NvxpjoQyHxlFDypQpqP3UPMueterHB817PJWQwXTL67C/R0UxolsqFhft
Fc9TUL6oheUGgG76BfwsfTmtDC13pNMRV1sdX4z5sh5SZPYVl7kted5WP+Myk43dcFhojkuzA/C2
qVikxheWNRkrx3iJ9siG0YS+tBsKDCimtHDRlp7btIf0Naw0U104MbeqQHNuzS4jm4LwvzXM9IiL
qwMUjSNtHvNE6Ld4ScPpgLkp9B6TBezJPcEM8ilbepujiGPptEc9SNYCo0JcztFNi+ZKpkMiL5dt
pWLfoTEDUtI8mxd0dgxD3U7G9aZBH6I7W1nvzSEMxfLSy8SiOoMX1GFGe1AWvo4gHcf6dn5ziUtf
kL0k0pqI+rK3Gb+d6jXDtbTrX1jQL3ExNVEeVRHLVFIJMzmCEeLEX5bVBNEF5JdWjkti3lkMqXJ1
xledZEXtfZ9czsHaDxcaEkqk7Be0CmCHJFhUdCutl4pB4XeqDA2SqJQ5Ae6/xwTI7mibRrdLQ76h
rQNplXSzJ5e+urE4/iHyIWBDm4MEHjO122Vr9GMCgOsJnwoXYMs13GMxxkdjm4fJslVSjdH6bBRR
GImPk2uOGZUUdMQcpxa3DYccUgZRsra7bJ7I2TAx/RB32XKXoB6+woAGbE9YVelXwTzbqgAJI38C
YlyIM08W5d/UZt03J7rY4JtQwgFypH7Jdx6xanrNax01sLQa1ipO2wEzRvRPeYEq3Zkyg5EMOujz
JOKqbhfrwfEB0G3K01YWEWyQllLbfkYPOrLBVCWwFLwjW49tm8c2PKcR5N6Q2Of2HhQLGlz4GBGm
6h06JNcqbUc0OxaZ0wrAQQCCN7lq8G4SdOTzLkWGwZHMerQlIv0Ijp9KS8N8/lADQmSLiWbuse5M
uz6ezKYiuKGnnSntctrra8PpG4ZX+Fp9uEX1MTRmjsoAwov4ls6TuMy0T/C94Xt7wAh1GyuGxj3a
xOtp4lL7081sbkjCS5X3UpVk6sKLrcvrEX3Kjj5ApnuuixrWD0mRYuCNXmITBKbavDEP1EkhKzYs
mMrKqavrisXLeqEhFQ9oKV7qDcab6KHrGlhJDO6msUwms5odrmehxRiI1jh0MH6Hd8OsQii8TWl8
gYuPebE8shALt/12NaJjiYE+r2t3EPZkr0LlHN6FmVpsRQ36+BAeS9D01yOxGGdiDv2aNOgpFh1k
ka/xGntXeS2g2TmwJvya9amUZYSGnwDdg6Ksq7eBqRIuqMutQnU2VGj/o88e5Pg9u4Qu2XdCTEar
CB4vEu8yNmhnNAA7I/l69BJxfsZ5l/bG6t0aQD6nDDMR7jFkRCMsR8p5hIdA+kOE/YR/Dkn/qIcw
hLgirv/ltLj0W1PbaCvp6v+HtPPYcRta1vUTEWAOU2W1WuzgDm5PCEfmnPn096OBu3eLIkR4n4Ht
gQEVV16r6g9puslqh2KCm3EJMnlJ425E7XLVZlQXucuxOZJ1avWfnAtoGNSdb7J5Klqn7DqyvhLP
xKhnm3AtEOmlFdXG2R/E6tH1hf7RwzpS3Egmn7vXY6v7g5gaL+dAq+p0BfOfO4OQZa+pInMXMJUo
1A5S2VENK2pX+xmHTt+shlBpyPrpXvis6Ab4xCxXalsjpaR+jTwBCkFX5vEXtSsieQueM/WpRHfB
nQOXtKFWJIZHx8yc7DAkuFm1QPISH8FOCX/GhI3ez6yz0SUCAFNHk8EPZ5LAVYecawPOy2j7Mvju
B+Ss1oBd1PhOUoW85TKnWdHZcqG/PIkiCeNHFYO94o7tr/kDEgaNAvJYtbfPYy15R9xI0E4pJ1v5
4qVi76wwRgfu5CeRafthOfAA8EWGmqalARAPCgyrIVUEihKBSiYkNj1QDn1QC9a2dB01PJepXEhH
XuRqu42Tro3ehlhzH1vyTRWCjLn4HIpmVJwCC1nDbRBSMF3lqFohoWiUWnFyEoX7qVpbEnmeTs+F
FTWS4acnSRXoyAxb+TXJN6fayWLofpi8rnjTiY72h1xP2jEBvNRYGUqgHbXGrO6AxsjBoRha01on
kew8gJX0623TWeVTK3SSclRTxxW2pVYGzt4pHOVFxTPv+6BKbb4drDpDGiPKsHWIoh50NdeLqm3X
TRiHyArWoQW72cCMpT8WYiQOp4ilYj4FAkUrJQkTrhpBXrcbq5Ld6q7MDJhVHCo++QZuTazrKDCF
TZAVuQPAo1WcrSzGHEgui/yQYwr3WsmJ8l4HZhDwoqtQtVBLVLtRIHWLbxiTKh0bstiLq54F8L0A
XfBhJaHAmu1ITK46AOe/ZO6n3A/KED8kt7W65r0lDcqEq9lTd6nZKyoy/V0MHqCTKlR1xIjHoeWy
mRlDEW6sPu1UhJPj3t005LHTY5ylytnlrqHYwFrEbkNB2dNhA/N6fsqQyWfhN2Fd7A2tddJ1Y7Tu
s6DoTfPQ6a1V75DnCFxKwZngm1uuxk617oREklZxFAbVWszTQjngCORSYfLSzthQiWIAR1erlyTU
mmZX15XGK640nK3FpCKBKqiyznOH9CkIGqP4yAqhLLnkR/GR91EdbaTC13UOAyfJH3QX/jKXSfEj
gwysPYrkXsj4BEp8kCgw/9QqsYi3bq1pJeuuG7CEDGT5LqxV2Tu0JPzcO3LRDnleHmft18RqSalq
cZv4dmg5VvWbbExiDavIiYH2Ut+PDC4TXm9nbqy+cYZZ6UYJpA6RDVlu8y89kGHeoyRBUj7X1KI3
H/qhf8yzsPmF4Jlbstt2XH2zzFA+tETo7VDsmZupn2YhefA6e+2CLv5i+NFgrDReat9qbgS/1BBL
wU3IJfCUeD6PXTSIehJJigjX1TA77Yvm4Ie+0QpTeY/ABrUbIbBwrHOBIKT0KtfRdZtVKZekvAJx
SeY3Ib3Jd+K2xn72pjVZiK1k4btvWV/JHMB6X3RbBbeldJWzQ0dfbmNer0QewNmRnNfAwIuoBmpT
0F3YxJJJVbY6iz0Fhi9yFG/jCDah2VBmFVeD4L64Q7SrU+loHqr1WsfpbuETRvzgZ7bR30/A22LE
3CIkakxQqgIxGs7Q+txGeb9tCpgPBTXYbdq22QF8HltmCskM07a83gm68UEupj2KjSfzeOMJtYBu
vqIFQMGSVQlxbmQ3wDtOeB9a3RSSl6b1OZGLbdMfgvg3/qpeu8DG+wsnnjSbOFBjKcTCwzAnnA/Y
7bUs+UV9Np+66gX50e5onDXgg2tDevGTc7FRuFqeEK9LYc09xEuMjGtwMO1kext1B9Eum3IGBsM3
5FSs6rOFGO5Q20N90ppV4or7zN1Y4c7SsmPX/1ELislYvgxk/atjr/yRW2GXpeHCLLgGmbISxZFU
JMKmNaYix0VlJYipWM2ZW+ODSzHAaM5B/nx7qs0GwegLDw3DwFBzQkLhjamgIGI2Z0mNn6iCn5T6
OVAXltRsEHmUnsZDRWGEL+GyYeIqla46zTnSmjeo2L+RT3oyPWUBVT0Nw+REuwJaHNI1eM+Y4/9/
AlXrglXCKs2Ch9R/L6Rn2Xg1838PIYmIMAC+11TYDhOQstcompoi1vUQoUgJbIhyxFdVf/q3MaEd
F0Emy80HcD9EBUHK4ofs/zKtBxwlboeYruhpiMmIBL7cqVZDiNZ51Fw7dP6IAfXZfxz3aZQJwNwH
+KcGrhY8KIG5CoXfVOWo9P6jq9plEBTuLkddkjOtMk01eAgwJgifaYps/SjqhShTJsQ0yoSmkAmd
43W+EjwY/qvs/i7ThTGf/30SSYhSILAwZVrwgs/wKdSDhyTjxcZt9E6shiXhpNlRR/uCww1nbLzT
L7sqtpyU17gbPnjZgylzkdG0teT/KlB3+ffpJWssRTwXJdo0mcFCkyKr4XnRQ2Pt5e8JliuxyS15
KcwVSXAclc9xJvwUEmcWeBA3wnPaWMVALTxSJyVQNN/aq/LGyiWO7J1BAuB2+8bl8fmgmsadLJ+O
6kQvOGH04A3yNqqoj6IJM4CcKoQM8Fi7Ct9vB7w6GqcRJ0vJaBJJBOkbPfjVvZ6e/PLerMOtHzWb
IfvoNeVQcfsOXWM3yA+O8TUckhcF8ZFuZH5RG7c6b2FtS3OT6a/7N1MWpd6ptHJthpIIACV6sBLh
Qcok8LePMji4cB+7K+FL+Gz88NY+gpB3+n2sUh8V1SU2z+wnqFSAcHaR4NxONnyAkFrdU755QF+2
3noCifZ0rWpLTtNXrLqx803uAxj8SPgBT03yesl0KFZV0QPgVwhnIP23Ufg0SB/OynhSd4PIW8ON
lm5DV1vCiGjVTRT6DGDtON1frtaqjIW4KkPpHMfU5oH6hvqTFmzcr0P7pLl3ZfwkC7tGeSlDc9U6
AkVvfeETZr5ARheFj0DPWuZrLr+g9MNKtrpchiJQ23FevIZRuL89sa+GkAcIZrOIlYz6U1y6L0PU
fl/UtVSAkUWHRze3gvhhxH90Y3EMry4HBEIPELqcqeOAbE0CkbVzDTVU5bMgV+umIQsDs+gkomdV
p9uksWHWFtkPoPDHTHs38w2KasYCJ3WuOz9/wmTXUEjHCnrKJ/iJw9t+V2q/b3fmbABWIhIsXBqB
JV12pqwKhh+zFZ21MAVYaqtpsLkd4XrHHbsRaDFOVOKoBzQJoUQRWHMtUM5x4Owa7x66gtUkO2dI
N5b3y/JtU6w2ShbvbsedEqGMMSxLT2P94RBkjdPo09WuLEQH9YwYkkgMzjDZAswl7UYxGft3IYAg
/X473tUGT0qNGzFKKKKIG83UYM5rhzDScAQ8d5W5pkAEZibbyhl0PGxuc2qd+UIDr1i0UJSxs8M2
D1E/XUOt4LKFYR5kpsS5edZApAtFtc0d85hIxqrt600CTNdI7kKwHMKow1A81i5gIIHK4e12X6+S
y6+YrPhMCGo3HWLnbMi/+3CfJg+5sbDil0JMhlKQDSg2feScSXbsguhotXctzOD/oR0jBJHx0+ja
yTTlwOpFYIvOuSS10WSPVX5fWwvPxevVNlLzmJajopPEmrscsT4tBgm1fM92Fdda1zF5ZKFUi4WW
XM/8yyiTgx8yjCBFgDxtM7zTvkpY+W7F4FdpPUSJviqLhS3qioWJq4loYomEJIHOPXSqHQWGKQ4y
w4ctOCTHOP3iqySZ1gD2+7wnkfgWFzgKe+GW5FMxHFsFkDTgSAhj6HBn5GaardObC10wzoiL29bk
myZdkMuZgFC2G9gB2M48+aK01tGNnppkafbPLEIU8zkmRISWdA6KyZBGNTYVKgAa2wSKkhvvWZKu
cWN8cCkiP4Fdt5EQ6X5b2uPt2fr3PjxpIepjCuxxLsuKNX0gD1ZQBWbTRHYE88d7HNKVT0pVpyyV
1KdG+iGFyTr5pWj7gMosSOM9NvBCdACkLwtfKdqE3/x4Y9YnAbFKMM7Be5R8ib2NRFbXfSjyTZA/
wO6MvinFMQzXpvhuUZi73Ybr1cA9TLEAFSEhgQ7YZP8KhhAWUKFHdh6lv0wp3alG9+V2iOud4zLE
ZHNSGl9DvNqIbFjioXgq/S0Awf9biMnm5JFcVquIEC53urQ5dvqmLxbe3jNnKCsMFenRAwKD3WkS
oSQHlWRundqkVjHLxjIwpyYyoin31Rk0mbd0tozvusn0ugg46TixdV3NKcvUFop8VxqPUvFFhXBK
cnmV9JtIO0I8AcQW7r2lZ/O4z96KPOlPp+1qZUir1I7NL9+UtNgC4R0nbisvTL+ZPQITD5UNC/MK
1tHkaSt2agyxP6NPayiuZBzq70a6J3G6uT1BZhv0KY58uemDzYmh6aU0SP0QkN1tDGElZx95YoGL
XdILvFKdYjemVeSgVZj6QK8nxxgEHAokNd3ntfm6lI66d0c9zKh4YAVnMIGd/ggG2xun6oIy5/wk
NZme4/WcxN1k5KwhAfoh5KntDMfCEzbxawSaKd1X5ashPhbOfRcs7IJzZ88oPAd6VJG5DU09BMTS
N+s+MDK7r7+rv+NGXnuQdAWAqsL9kB70duv8lIO9ap7bhz60Xhvet92H0Wx1eAO3h/n6/kcqRkYE
l2wlqWhxcuSAvTZFI0kyO81IQ2vNOuzdNamEQD7ILmQAZUkSZzYgkjgSFvQ8MKdaDG1fuR4ySJld
al/RAliL7Rns6SbQ7TJtSW38+3IhDcRdEztoS2NbvZzGuTEIlGnlzMZVjuxfshecHPjwOqithcN7
5lzAzM7CWwfssaFP3+iijhm4kMe5XWSk7XFSgEZ0e6zmImhkADDpZt6Qub9sC/DSgCpvktulH0un
zjA9uB710iY6H8VSFLZs7pTaJM2YWkKaJQAS7Aw8BKXnTHqER9AvzLvZKFSdximA3Jw8GZcioaBY
hn2OKgHw/fgEsXph5OcWtobMKb+uMSo05bK7fBdrL8/yc1sDP4Q0GY8aZyNWe2ufIH3FsWcGS35l
409enAKAcZD3Rb5yXNwYT1yG1LK0RkCPOSAZoEAKAzyproFyL1Sj2dyeDNe5mstY001EQS4M9+Qw
t6v2j3OA2Rb3+Bo+DAoqGMNOM97S4U3KrYVx+5sKudHEqS8JWEhXyk3C6srXzgU9dvSkL4L3gVDo
GjYuotDIPRkbN14LCN20FLQWDnlZud3J02XgOQClE5cviLuXOPj1u//mNetqI1SnHia9qT7Aqlhn
T04CsHyl4ZvzjX/7H0V317wi/gKu2pUXVubVYTneZjVmG28K/ECmr3YlEyu/0evaNltgrfpTI93J
RrJG64x82a/bA381xzSF3RNVRCa1puAbeznHUOmG0qPrhZ3H0dcsdHdJJq/Lun779zB/XbjRFuOe
Mc3ThyUtjsGa2q0mvwRptjZj6zyo6UJrrq4ztOZzmMlDJMHYRIuAuNplDytI+eJr2b5Nzy0189vt
mQmEvdX46KDkytt/snmi/ZFpFNcJlNmj2ajpvRrZLsU183acmeFhIoxWZFATyahMts+RJWmOMEHb
EJN1GTz624H36+0Y12sfFSzKfqqFJxiiOdNSUBWApNGkoLQlXUDhqcmVZDVIoNeGPtukAUybsHSQ
lWlCMJNIjKy6Ugi3DdDfhcU4M/FR7FXIEBl//5q0Vowp2WfoNtiigQakpu5F/2eoJmvH8DcqLI3b
7b5e+rQbT2bEOtFKZBwn+2uQBEgJmm6BJd/H4P7E4Jdk3EaRSY2th3ulTQ9C9hil3muX7axvbYV4
fLzpJdsTDxqaumRfdKNepehwNBAPgIEsfN/Y3IvN8e/38Tjk+B/TapPvC4sQQktr5nZdWIcqSdb6
Tw+xBUX5Jt2BYAxfMmPlKYip3kWhvzOVY9adS8/Ym862V8+FBcNsYRlfnbPjF2k8VKE/WCT3x830
Uz6xroew6kyD07zP3ykiratQXUgPzcx4g1L3mB1CTNXSJ3OAqgmUjzav7EwaNrJ/14FuCfV/3ycM
pL4xMVfw9bo6zCOwynqiF5UNwGYt1xT2fiIM6evfbo/gzHy+CDPuIp+6y69LA8+bsrLT8E4a/uSW
tQkCCwOGASxctPA+vroKa6OMKgcGUoIaumST2UJOqWsKL61tvfohAC82Kd9JLp4L8lkWXzWST7cb
J8vX09OkIMrbEbgy5cTJK0tp3QyFvba2PXOvVMGWJzlksfJrVckrxbLROo1WvrHtf6Yv4ik8pi9W
82qFd8xUWz+V6uH251zPGyQxJRhqoDJGb7jJ1IziqBci1afgkjxW+m8zvg/Q7Pj3GLwpJaYMyHp1
epn11DQSUJiq7QLSge8+JGkEzm8hl3K9xlSKs6wA8kKopEyf5J7SqhmJLZzbkd5ZV1L3IKOPsNCS
vyiYy71FlXmlmriojybW2uSk9A0LIpSCjEGkxuf2RW+5yFRHq0AIyH+Nvaehzr6KXXzsS+cOsm7v
nJ1O3ZW6uq6VrfviZdsWVbTonCZrJf8C3u1eB9xlIWTiPN/u9OuKKRuOYVLMQ5ifrceYfGpWFOgB
oDxmx8O5dteJuoYcsh7U796jGqNV/+C2CIlY6WMnJm/ZH93bBcPWlaOFCTYzLhefMVlfKEhJ3BXz
xnbMUgBK2/hbRFB+327sTBCNUx49RxLJ4Iomu1+TwvgDId7bAbBJlOVXS7WumWWiIRSLINZ41MM/
uNySBC9sQ6GUwf0nZKRB/kvpCcGLze1mXF+PWBxIHeGHg8gyD+bLKHqU4ivQwS6Qku4AfhPoo7FO
kncUTW8H+rsaLucxRzeoM3IAoJfIQV9GGszBSPI2lW3EtcJ1YvgrR3gPYE6pvzURyQ3kIpCOc6AO
PafyW1HuUHHbhUn74DsYmPBMzPTh0KB812/lJXXTcWJOvg2wE4NJzoBL4vTyVnixr4PDV+0BRTYI
x5K6GSB3HKIug+ymxjoYRLFeidCU9re7ZT4y5yiKkPgCWJP+N8zUUtSSyAWZ95bsOBotKxHFvGNa
fkUYZ+E2fD1rSfujq61TAdGw6pgMgmmIAcziQLX9Qgd4mO0qwV/YFWdOG5O7Go9hDm2TeTtpktQb
MTkuS7Urb5s9BkAIKgTJViip/Y7s+D6zIVSG+IbdF/FGwfYkpN73KO38jbSGEXS7e2e2pMuPmRzs
gWMlsA1M1e6fRAgq+klS19TeXX+NnWJZH8xdnL8Mb/C/emyDd9aSreI1rkXjA4AdaroIyoIlcDnt
U8yf0E+iN2DLUMZdK9KTf3KM5DUL5JVe3+FVKtd3oXmnSaDFTYgZu0D7EdTP7Y/bXfF3R5pMcr6E
3RmR+DH1Ms6NT3ccQcuNXIfFZRs/zYgS9kqtnkP3QVj7j5r/gHpeLezj/Jyf5DvvTrWDJ/2huIue
h9+o+8or+V0yDhSkrAMM/Iw1srA/jJvy9Ot425AdxRABRazJdheirYATMV/XVz9r+HGV9RQrf/6o
zaaAw5Bm77d743p3RQAd91M6giI/D+rLzqhCiA2GHmvk7ZuVDpMABKKmPt4OoshzjfoUZdLlbhy1
6AqFmq08tCODYFU9dsPOfcZ6RNtBx4/2LdCW7pnyKmpL7il/Q31BPjcfOH41Z2E3qFu5wj37SdMP
idCtM3fY5jth76tLgK+Zp+WoCD8eBEguk5Ufm/Jpdsie1LlG2Wq208MxQ3hM5Ubz7MPt7eDCqrA4
VORDwnCnb2930nUNgBWCKpFhggVHFXcKRbAgBfax0Gg2bg/aSXA2ibRJRsnZFWI4lf/Qo4BTi8+D
vzA6s1Pgv3Gnd0Std6RaKyv0goS3wkfpb99mS916/a6gbSYIIJpHQn0KcSa76elW12m2Fml7rY30
tdFnPwsyENGouudHdbaww8+26lPEyV2/qFpEQNNBs5EOsgfkL2Dx7GF1LTz+Zs4tAE3UQ8exk8m2
Xk4XNBSdiJKOZkfZR1ic/AqiroYElbNqBf/gdcLCLJnrSJylZDIAvGSkqXdBqoeGMri6ZiOBu1Ld
d01u90gDwPxCgCZe6MO5U3IEB/B4Hq9E05R+7BedL2qyZlPb1FfCYBlbvJCMhR1vJqth6iMKhxw1
+54qj338acl5taDViS6rtg51JTHbtRY+x9GbCohYVLc6w9ZtLWQUt22zhatKLjNMdrmF+Qs8052l
fATUxioRWbR4iybI7WU5e4zr2LWPxUZLQX/g8us0KIW1HOqqnQTRXZVDAQamB5uuhQ/pIZoFFWut
OcLacWAoDQiPDvAw97G0VrCkspAAe7fUlfMFcmlT30f+0qP2OiHNtgGVwfhrVzwCGi6/r+iHSoGV
ptpSjzSxgjrmqi3Kg7Ops9V3ZwOMo9ae/cdWMDe9CE9+4WYxOyE/hZ8MXqfy1Ga6c2XsENKrvL7d
+kGeb0rXx51Z02EmWb2ysArmJiZoGQQHwfdRXJ+8bODsGK3Rc544aG7sKX4FSEtZ0e720M9tISAV
OYx5GkiUmy97lrSfUiLFqdpK9KGieNkWCActTP657vscY9J9mdk2FdoSXBIHuGvBq9GfWiNHsuNB
QkTydnuuCE8GU+VTsOnTw0FtqTR7lQYB38mKO+rJcCeg3Es/BDw41W38ioIwyk0nB57o7eBz9xrI
LYwa9a6RhnLZmaFaK9Bf2Sjd/lvaHZrxoHFX1fDglydR2xVJvBBwbo6QjgNMyPbFiS5fBswrMxcK
n7pq7ogrLbxzvYVc2Tj805saCQ/WHpgwbpKTAGbfqfLQjAG0U287CkoS/jcqMwszZDYMiXRKxUB0
yX1ctkPQqsLy5FK3O4bLpIArmbDVsLL8fnuAZvvrU5xJXaU0SBZUVa3btduhHmWUYJLysF84UubW
FCnS/7Rm0mlD7pkojBOlQZOo7u8a5ZDGS1az80GMEdxFks9UJ4eyWJhwJptOtxH05wJ3D5NNUpae
VLPjwpCg52XwipxOaCT1ILKjcm+7SND+FINNlhdrqVy6x8xdMEDd/yfM2NZPhyNEzsb1kkS3exQN
0jcAPdmr0SHFw4sx/XF7CsytUTzr/ibx2VW1yYYnoeVR6F6u2xkmIIGCUQQma16+6bonDrmO9Kxl
Pd8OObP/MU7UcUBY4g+mTppnZkngIpan25bW9ydT8vJt5Uv7IdPPJW/qdT74CxFnxg2+ChIIKoZM
lBAnG5Hhp3Ii1pFuS6G6gucjwLFUh10cpwsLd2ZBXQSaNM3qVSN2BfYHpZDepYCHd1O+3O69mYkO
UwEqFA3iz7QUPFQoPRoFbanCbzSlNg5Sd/6/hZispWhA7imUCJHnvyjneaOSUrcARp0dElI/qsYL
VENx63KOW3rfRKglssVFeoIqW/+i6zy9MJ2NViFoqNstmptygBcBKWijp9rfx+qnFSW7OCyXqCDb
AgKp28ZLlRXe1CG6CZ6412Lf29ept7Cy5gaKgBhhUb+RpWl6KyhMXQJzqNsmqNbiOZCPkb8A5Jpt
1qcQk8UbC6ACAO0zUFb1Uvmdiah6jcsLSUzVwkZMy9TV7Y6cbRQrF+VFpiB03stha5Muhoop6bY6
PLTulwFwY2suzPC5RUTd+j8xJtPPcstC8CuVLWlof6Iq8FNIy+3tZsx1HLpD46MKUQsSwJfNQHi0
7/rUYGw0V93JbqTv3Tj9mo2q57UcP+hA5Da3Q85NeNIh5lgnlZQr1gHXpBBh78iwNeO1j47cyFLM
a+U0XDhtZ5sGfoFzEA4D167LpkWJVuSaJjBCJSJaavOmdvK74Us4Hbi9hoNC1+xut2xuTvAS/k/E
cTw/La64r/u2kHyDWwTILMQm003UUINBym/JpHA2lEFqFeikCXRvbPynUAkCil2kFoZtCXeC/iSK
v9EbWBio2Q4cGWGAxDnn/yIZP8UQjFDrGzc17ByDhDX55McSEW7kHMgEKY9oU/4PvYc0nggsElUC
Y9J7lFkG2Xcqw1ZjdLd6zHnM79XwejvITCUNfB7ZTwUjdmALU1c+o/dUnFBqvEEcdJLb0yjFzsnR
/+kqrLLQ7ttZJghU8THHKKVS99hERM4JuchVcvCF564JVzlmEB3CuL3Tnl0knfALLutHcQmEc41h
G92tmbrAPCiwkw69HOO2Q2sW4XvDdrwYRNUoPntquWi7R7naIK+llz14Wdn6H8bBYBBw96Tmzq5w
GbZoFRNeEO4pUjsqihnVkyAk8d4hRbBQJZibxNDMRbAJFA2vRlxVtESLYP/Y/qC/cPi86IWR43wj
iwszWZ3bcwwuWRw/4CDQvbhsk5QjrZK5lmFjV48uzsb62qe/hHavVYgZn/TYDjzUqnReoRYowR+C
BKgqRaTt2KdbtZXXzdDt/NJEQxhIj3CylCOYF4TbTn15UIKTicS9idcqljgK9BXvLu4QXw4fynpX
CmuU8JJ8jZuCaPs6OdS43LS6s1Lco5b1a2Rkb0/xcZ1Mnmactf9t6+QsFIKu6obOYIY3Em4xsMiW
CkjzvQn9DjQOd5bp2VdiLMF8dU3b6B4rpNsi/8VUsIqqF/bTmes/9vEoVJDqo2RlTM7YJpcrQ/EC
08ZzUey/Jx0CLu73PPluaflWNePt7Y67Jqiw4D7Hmyy4IO9ypcqIZ5g/RPfsKDtkfPWytQ0PlHaW
r8R8HeNuEG2skx+0a6vbOcnRQ3ZM758qHPbKolujQ6n0CkN74n6/diA/xF/KfBNJH720Hhx3HQvo
ajxHzZvZfAkdFAbDQygsIdHm0h1YroKyJjVGFc6aHBCeEeqWl8em3SBPO6Txu2a9o0651h9gD7vW
U2bm+EzgB+FjnfKEQrejLZFlZjewz98wudp2dZu6ucY3REez+3DcAGufrXVUD014GlS7W8jl/0WA
TWf+53iTnUvy4AyMGDG7Q6LKWzvJF0PuVz7eYShbW3swebL6BLxyrcAgj5Gy7raG+F30i+fCO2Se
s5IWYdtjyKtPGlF6FFVA/RuTxEIlemLhh0yplvG3FYQ8rfQngnG6fhe5hzxYWPvX3C6mMCcxSGQ8
fsmYTOL1OkKypZuattbtqlI/Najj6jG2R+1GR3a2L9dViVAF0O4T0gEltiK319DcneFz/MmSrTvM
FLSW+LmV3SnCVxOvN/Eootined7CFXyuXHXR2Ml6zcssEVI3M21Ut5Ryqz1qg93bLh4Ba8xIVgM0
oPR4u32z48n9BAA+uVdKH5cHSaB6Wm86BVO6l1awCNdWuUFafzVKzOqPspKvw6Us6fwy+m/MqQ99
pGRKoQA0sRVlq+5b/H0MBpQkOzUetHnes1fJ+XO7mXMnM3UNrs6w3EaJpstmmlqQK4LZol+niZsq
+SpShEzDl9tBZucK+RaZGw6X5insBE68pKaFadhBEK99+eC00QYpsgp7L8FdgNvNjhv3WJ46hDPF
ybrwBF0uk5atSPMSXOmYi314CnFdM/Rd2HffwiJHC/fr7QbOnV8kndFSAFZCDWly60DvtyaDT1Cz
RJgeayV0Iva1BY02xfhOer0dbXbMPkWbnPt5VYRBrjFN8EZZZfIPVf7Vc1O9HWT2/swpCcgZ8MCY
Xr6cGT0i2IkseGxowluMU2qk/2jKY92+uO7XqDpEWB0BEBB99thzkNixdMAYCmoP8gPGj8A69yPl
AwuCVZ9tCyV7r9xqX/j7zNxn7eH2t851/1jYh6eJ3jQZostPjT20nMumM+0+vHPu4tK/D51fufuM
Uvcm8ZuFaLPL9FO4v///6bnkSkOVZ0Jj2pK79bRtmu7j5xq7Yl4zHtgm6blc2u0XGvh3f/wUsXbS
Ooh6VmkfhlvEWtYkP7roIQVK70btFg3ehVW0FHCyLRgxpmkB3Wr7Pi8SdxA+XJxfUvytfONnEbZf
W47U24M4t3BJy3LTpG6CdsAkpFbLSlnwkLNjLBmEAivFA4YpOhCEdCWZX2vh3w8wk9ehRSig3IDB
LidNJGQRtCESIpHzDf3C1Xjtk8x6E+EA5AkLc2bmIn0RbLJkJbfpQZQSjLmzNdwfclYeKgN3wLZc
WLezkQD+WKCN2dH/3hs+TRW38VwsaD0Dm04KQl6wU/EVKPV0LYlLqYk5kJ857g0w+UbZgOnVM0QN
Ep1f0iBUu/zgCJ5tMI56+nPYNMJH2G2x89uErxhvVT966d4v+zWcHLm6q49K99LrezwHFt5/MycN
X0SpmLcm7+m/RfhPrQ9Ja+ldEhs2xqeIev6m6L6p0t84iKxIIy909dxGcBFtskXmoVUkQky0GK9Z
dXgtpGfVROP2WybERyN9VNz0TVHeb6+T2QFmPyYTzoFD1fdy3taDj2/rkPGWlu76mHRn7eN26RiY
2/j9UiFr/LHJrdYca4v/P9hkkWDnpCd+TQtFP5bXUUR9H6PJJZbbbJNozKh0RylLmZzZGCgEODuW
5LiCD7NiP1N/lOW7jBXb7a6ba43OEU2NEVECMh+XXYeePwLlMXmWznzxB9usft3+/bnZN4JEuOpY
aLRNBR8Lo3EqYHeGbUrNSsP6WY1WVvKGEOuq1b7fjjWzQ4NHQA0EOZDx5TfZUXKlDYJAlEl0qNtB
LjA//BINGEw9leRyooW9+W+BajoPPkcbW/5pXZEcRA04IoGTlOZRSc9iKq3V4KMQjlLy3VN2obMu
NPYaLzoFkbfJCmmLvu9dFxVb9KDQEnvvSuxiy6PpvRkd0uXWg9M+YX/QOGt0rnAIXHX+KczvJPE4
ouqH8g7S0xFpHLNhAT+DuIedtkoEIInJ/eiRih1c/IwD2EruN7d7duYguujZsec/tRWlFceHeWXY
GFU/t9Xe1AX8ewcguiewpO2xkpbyr3PzEplscSSuUekSJ0dfa0UF7qWMZYxPK1LXZ1PIjrcbNbfE
mJLQ38n1cTWeLDELi6keYrxhh6mqrppIttaGAgtFjHk4Z65rLBx41+x3UopwUEi94oWq6VNmoTfa
R7WyQ5J3VLddxRha6qfQO+j1URyOTReuW7sqUbO5E6n4D+iBAY+gVNmvMOe43fa5ZcnGwknFkgdy
OGl7qCqD1/bczl18grH7Vp1nSGx4IT4WeL7cjjX3LicHA3NjRDlCDpvMnlzC5EzpeTd60bfU2JVl
fWx8pHS0naGtmvZpxOoNv7MoXMXpsVsqj80hoC/CT67CoYXBFNOJZytpS/Iw+cHz9oNx6OlbHMBB
4nMQhpuwXnFAdrgSgUt2gxetfbndD9P5RhqE+8fIQRrp+MgmThbR4OKTiJDsSZafYgAQBXawR1Fb
KNvORBkDkMsDmUJtZNJaNUO2T/Q07176qnffAc6p+YsoPv9zU0Ya4ljDGlV0ppkd1Lz1QO1MxMGM
gxru/bVknLDDuh1kOkfpL/MvRcoSScejZnnZX6bgeXne1P49JlQywsTbXDiY/e9yKaM73WooCI93
XR10Cg87cSp41np9HGUuMmNWf4+bm5Qs3KrHC8Hng4Lfl3nis5PRUUCgJjgeJcpDSTE8/z6otj1U
meFAqvx2V82FGJGKcCgMtphptUoCi2pZPo+8cqtzPvS75PV2gJk+og4zotK5ko8av5djYWEm4CVq
4t8niOiNohwLDbgea9CfFgLrkPQUmQvD5e9ziwrroq/8+8HbdOH3l8Tc5OVL96+Fa4ZiFC8SJQl0
0HhTvAxTqWY0cJAE90K1Vt2zaH5HYOl2T80MxbihMhJjFYld/jLE/yPtunYkx5HtD10B8uZVNlOp
8qar+kWo6uqW915ffw9rgZ1MpiCiZzEGM2ggQ0EGg8Ew5xhzakg5uA6CLk8s7rWZf5c6o2tiY7Eg
glQ+gTWIBl3y52e3cZWC2qZLmzSYgR83+tPsI6bKb9Pe/ReqGNgNFCDgU+iWY1Uchxy9xWmgmZkx
OMYwWMXK6LLdXK4zGZRh9bycqipIigMp9PXpQ7BRX2HsyIbtYhRXQneTJghAEaVEVGAomjWwkAWq
4iaaqfOM/ostFc5+n26jl+q1xeHA7w8terUcQ7UnZkljS4YsIIom8OWoaJA/P9vyIsxSHnTqaRDz
t/OjUID4h3ECtySgRxMQRCrmRYFSeCmhM9YQ0ydtFsi+EFrlTxbe4tYufI/eYCj7++K4/P0WbD+9
EhlpUBZ3bXLXxc5fGyuZO4fzw7QgWFqoFQI9LrjP0hDfv7wgFac8py/7Aq6qSnAeuL6BuikSjw4I
l0sNqhlJtUhp8gChNliMWu83WH7ADo859+VJq80htP+EHwyhV9c53jPomZSQcQRoEuBVLoXmZRRn
i6bNp/5N9qcbztKs5CV6yW7k+/SW89uX6rP7XB73pW4IJQN58JNkTgoGcSm0LjqcplJaT2jEL5wV
aWkvZXVRXtkbOrDAwkAQKbBtVzdKkWKqM2qG9TT5/MPyxSI0uKqPYKMMdFKg4RS3LwGmv9QBcC2i
XJTjepJ97a15RU26dNEI/6aD3/cofu4v2LUyAnJ0GN6BYQgCnp6XwpDy0dVUBXtLWCE3/MfI/UF/
2BdBvNRFFKFhYhy/DcRSXI+IiC5FAM0tEZYRlFIp5/8GwC1Y5JTFqTnvfxNDbX0/AB4xiyAm5qxY
9QbRlY91e4t5TJWh0JVDIAphKBCuRsYNQ2P5T3wJmj/ZWE+SPR5axmG9tuDLH6dWC8RSXbTq+PGe
87PqsY5vVtUqWSweZDGu9gShqaACoBpJP8rGxIiL5zoBg2bZHjADonCnCVx6iOsnd39XttRBvIIs
HhKi8P5kLc/cf2nEYMVDG+EJr39AlRXpKS2dMnvdl0KCLFodXPZ4OSBTCBglKgiLjAxwBVLLn6JD
LtwC6VtdXKB9cnbpRaz65ZZGGOzF+SQT/XDYlxoB/DIHvQsPhjTRXxav561w8ACJsK/RVToSTA6o
raH1Bekt9DfTZRB+6TpjVsPxVH2Mx9x+XL3FfecD5X1fzrU2aO3EMDGiC0wyYTDqUpu4rsZJUovp
9FM+3kuM0v61lWFWHHG3oaLjDYeGiijLOi2VqprRroW0QQLwLnNWvEVxRlYQfu1iiCBguKBJCB0n
9NxymAMEfY34Cf0dB7DO/cJFc8TAwf5SXRsZhAD6D/MZxEPTiZ1SLta6iiEkP043vGrpd92RS83S
7xiR5cYNcCmJ2pQsVtquKlew6Llt4jYvhSd5fADixaOSgs6RoddVlgOp5wvFiI2cndFUmpdQA0/Y
SbqL78ceCf7xx2DHPu8ORwEDnD/213HD5C7EUY56hXertRniFqt4xBjUdDcxk/nEsi4dwqVKVOSc
iyt6kGTISO/be4k3OWdwwcfutj64t1jTgBtn9VIa5X6GLlcLTScL+IZK8e/wvbCkP/Ih0c2OUcq7
ysRRe0UXD5Nx6I2EF6bTkJtNYhWHEjywq72exNKCcrEZnzhPd3nTBvZk/JNlmcS5Xa0reSFi7gHN
7zSSrpEWRcJxOAPRaZXs6ndfAf4fotxxcgnh+9LglMfOAgLKw77VEJvfk0ydCQ1sXOCRhGQ5c/TU
ixVPXxfWSdg0TdxTQFgAqYL+vdFnJ6EG43sK1jx4w/Ioe3janYAuDfL4uxbtx0ChOuYOj1LUAxNJ
+2okkuyrzJN2Xcx5INlKGWwqJnHfSul8SgMMjOux5ean+BYdqwfuRnpQn5Cqlrz9Fd1ymshSIThH
m7WGUeDLY69Jo9gMRj6fwhfZQmrHNG5nHyR9+1K2lhRtTRiTwOWPLmF634pSV9a1nE+qR6hWRtPw
1Zd9EVcdZN+LdyaDcmBiPRXlKkKTPFCd6hA5HYBob5sbxcdw/mH0Z1+7Tz5XF13yd9JxX/h1MIiN
AywDAilCyUaPiRc8uO170JefwFNsMklkWL9O+coiByOV3OHXW1swQcp8TLz+kHmaVXvyI+cWgHna
V+eqU+R7Lc/0oXzZjAbrcB4hkXtym8f6uXOiDxA2HMFKcVwPiQ9yM189NsfZyw/iW3qrvYe3y6m7
Zzm6LU+DlBdppUbPFoKtS+vU1bWrJbKuhpu89E+yrzsYiD8kAeAAjwNrBuAK6+Nb7TNxVJwqpWpW
VWU9n7o/3cF4ApGNI7mJI5zqw3Q/vcW3+ccTyIAZTu1qUpsWSx37BVTneGJU82lsDpjRRjvNEePH
ZmnrtmoLfvckm2trZveK01jSw+gLvs76BJLEpR0rJp6RGtBAKoEs5uVCq1qkCnnfzadCNSNT+lyD
5UP32gNnxq52w/+Cl1V/pQdfesftwoHcj3WnED+z9wFUlFglNRh+9R4f8DA1ZvmOAci8vCnHx8xV
fqu8aUykGXTfzLduk3OlKd+3gDaYT2rIBF2ODlCOxAGA3P8mgjLgeEUQWXUQ0aweqemDE4N39kVc
4W/8x3z+2TvKucr9MGcG2pdPxXIHihq/s9QvzAZ2YFdFq1pifgw161xuRVYwSQJHo8E26TYRPmym
Luya+ZS9Tj7aqF3xWB/CQ221Xubuq7d5QeGGwmwRUqCoclxaJo6FzC/5NJ9WIA1Zxm3o6geQCzSM
eHT77J/JoVxe2K0xDyRYHELRvpPAbgzs4bfpdv0BbFo10PzpSx2s8Fdlo1RdRta+ktfJOXLz/1c6
MuOXWoI+OIkBRTef+IfwRn3oLM0xLCC/2bqJMVa/NUWGYV6VFb+t5kwi5euqBEnZVRixhaEjNbYA
b9dYx/HUnqbURHNqeQjqwk6eDcZVufnQOFeVMtcoRCWG0+Bq0DmK5u7qD+BG9WP0OxNNMbf0J4xr
lqbCkEp2j3Yv6GoCZiFqJ3gjUi52aiektwRxRuAILm1rKB2udtQG7DwIXQG6ytjPrRsbqMIIjZEi
xFOROvZp3QkAp4e4+shZLFKxLbd1/uPUzs2xkmbVgB/PDsVBfeMY7/XNKPT896kNInHxDE6t+STe
FObDfDfbeW02D+mH8BA999Yf/A/jjG+9dYH0TSbeMfSAkWpKpUaRa8zeS+JpKL2lcxsvfu3eweCS
AK7kS/1k7s+WEV4IpHTsex5MriEE4t1rRoUDIInMzD/UpywxpY/oPpLsITQrlp5k3ykzBDodYKDB
WAZ1aSALuc40oP1q4gmslmNsgxbwRg1G2eUHU7hVPON1uG9ZCIEbpo9cCJDp0CcFcFs6NpXaKtb7
lhNOQucvrz36XWQTPPSB2vtJx3hNbDyCSfEeE0yARQXOCA30u7YAHVrx56dBs7SncXEF3hql4zQe
cszfoH04/fvAgTSkoLLBQ0HkGKmdHDlBHfpaV04ANY8e9dasgZ8MEmRgdCxmU1jtzz/F3x9v9LRi
eApZX8zAYf7/0lsrCaYQp2LRT7x8Eo3XJWYs4/WdBwZMjNeiHoS0HPLLl7+P4ZtW5npeP80gMg+/
xofhTlq9vnYV2d6/eK6NA5K+U/J4z6PPjbp3gK2nFPPA6Sejeg9LE5wrQ2Tni2OBuX1itSBfOy7U
Y5BfhGMEgAGyJZdqocawtr3YIZxOHmvVF0EllrKutetAFikJHC5YPObxr+om4sSrS4nMA8KFNkDP
WS8d4tz0smdg3PeMXpWNxcPwOKqN34VBEFVc6hPN05R1I2QpAEesam/QHMDhWMPXlDMkbRjEhSTq
BSgAeKSJW0hqBXspnNlF6U7+avAeZA0JXO0RoT8mBQ24W9g47YmXoRTGJhPjIOGPceJEmQ0C4X2b
u7ocKRHUsnGNwZfZtMSB6pdu+7j/49ffjzozCUnxbOTJVXW5J3HcV3i4JklgxEGN6QVMTjWsqR7y
gRdeHBgjQPKVMJqAvAlPs0UIXRJO3JBXQfEohaC7eps6IFhNjCB7S4oqSmh5RtSCQJtyMkIWdkLW
VlXQmbP+AG6bOD5o43F/uYjhXKoC5AC0dKHfG74GrLuXy6WGIZl+SYsA85ARfwPowPJl0o+8wfAz
tByUs0TcB3hckkfDFZz5JCnDtPBqASAxUzsgpJ4FSwOlE+st/V3kOVcIDWoYa8Uth+3BEDJNF560
PQdSUqMIGmdwBHcM+qPsCM+GW/kF/soeEn89jaf+oDn3KHwDi1E9tF7s18gK/TkUT62Zmvph9Cq7
dAo3cVlp4m8nt/OB9ETYqmLQROTCIlA1YH85vMXdDQ5Sp25+jO91fzxKj9VIWvm6HJTttytm1lkd
JVe3NLVIdCtfjbGMpI24Iujtt8mJrcwxhzdgpx/2jeu74kLrasiox2HrSccodbtMat8YTamXOChA
BD3eRa0ZvmJw4Tfw0i2MXZugKHdEJMx+vEdWa2U2MNSBTZq4kUv+O7MNO3RCZ/+rrk0RTRa4gJBe
RUoJQxWXJq+LTZlqy1QFvUHGybnaG1VXeeZZvIi0zwb00YUcSvmk0bsy5CFnetB6v7FqBT2xVviW
sWqR9DX0Leh7fTHzh3Q1JSgdWk4O9bkKFs0ChD+gMWLdjPB2jHpnFt391duwHailovKFEBaPKdrB
FpExcuFkwPndJqfG4jSTe8nuhyexMFfWS2Rrq2REC2j15RG/0t33mFysQ4nTsIT+HXDHTfKP5Brm
W2W6Ymr2fv2RvLEyAVfJT7KesA0VARhQ9xE1XxqIkKGlpNWSJiDCokN/jA7RoT1OcCdRZ4ZeeayP
uh+d+mN2kK3w0MY3UR7wNnAeg5jV8vftsC7P0DeIBCJqFGfRp0XW6KwaYURaL3Nq3QQnjazAax+M
tmK2bnVQ8P8/P5ERNmMbY2vuf/7KrN+jtVqLLTihGVmKhZZQa3YWnCfeZNV26TsKSwUCdUKZJJP+
AbqDINUmsR7HtUO3oCl6qEAVZsFKf1+dIzSxo7sdaFtotSAtcJcLEMrdMGNMMw7i2CkVh89MzXBD
V85/RjXDYV3ZGyWKCh4qcSgG5BBitImaUf0kvkVf4ejrvbl/hjbFkI5EtFEjgUYD5o5d32oKJ8RB
pdlV5+IZf6Nx9xwjfqDDLBxO3LmkkxPvTALof7luOvZGzLs1CQDUbnOMuOHaDVC/Tpklovy4VEfy
6625/gBA/+GX7uaOajK25Cq7+a0GQSEH5hAiLtrfrKKMwdgIrbvxPYcjh/mb+ik/LTZiO8CoAHWL
RTh0NQNHJJKDphLYXwJofblwWVt2bdPxSSA+qKopnDAiLr9EDrqJnOxU/FRAqJ6b03P6oflpZB6b
1FUZr5grj44vADcwgELRmwMHSF1RfZgJapgaSYDBHw4uKHLWQL9vCpdF4X4djRBJmFFBehUI58gh
X+rK6UbezUg+BoszP8mv5YOOCtnwGD1Mj+pRdrXD6uV2FowPbWJFn6Aa3D8JV6UPstbn8ilNE11b
DU6C/Lwy8Ry0lV/z/WwDSf8BiYrkJwD1TobDOUDuGMNbVJZP5RGwHi/7X7F1HmFbgDgDViUK2pQt
G8mEqnWWpsHiJ4f0aRCx6Myq8pYbwwAJ5sjIix4Vu8uVruqoDTuMeQeLteKh/QDm8/IpfcM09eRh
bCVykzveMt6rJ+6de59Y8fdVhu17oQFhj+BYAwQCnVLQxEFYI8wzB+rDfEwyO3wFbH/zFt6HZlO+
fe0v6Kb9knQ9VpPQMVALqnUiinbGiJbiD+0wvGRWBV5yC8NW9r6cTS+EffuvILLoZ5ejKg5clZTo
K+7tP7NsPQM8OFhvx1sgQ+1LIp7/4hYmdorWMhBMIPEDk70UNAozOo8LaITBuMBnQahfXaPUr1Ou
uuTWKaxJe7Q7f0oemiM/979++5idfT61IVWZpCjXQMDoLk740bvAnxeO3Sv3ZqDcGPlIkeCBufwK
37WfsmDiIejmiik23v53XKVdv60Q1UzSyI7Ige42qAcj5eUI3zFZhbM8GG7kd8HXauE96HTHkOFd
Ns3wTBq1aRXQgoEm9i2tDkRLRm1+/KNYf/aV2ty8MynU5kmDFi16O6dBcdDvF1s+sZ5RV6UaetWo
sARIz2UZS5AwfCDpbw43KPU54DK3JVTbem+wZ295zJgwRMQjXdn8mWKU0ShcOwICY0kDcKmY6WgW
DzLwTe0m0DJLqe/biZHkuiqC0XpSp5lLY/gocppXO/LfMeFmKaf+R2KFp/YheWocFmrd9xTynobE
gM7cx1qUGKeKoaHsCWDQ/Smj5t7ZnZkhdM58w+lQ6nhe7Nj+wXn8QXqPrcarDvwJgcBBscG7bi0u
K6koEXuhPwqsBhiUwEAXPDV1USR5Mkghj0kDm7/h7rijbElHCaMrOciNzfU5OWRI40uH8oNzBF89
aZGpPcQOmkF+qyj64up8jn5JFn/PB2gTvGWlpr+JAfY+j3ptruKCDy/weYNT2tNhfvsS3BirFt9N
H9Id7/Sf6w/Qz/qKJxzCuxqeJL3BaCT4Yg5g9XvRSTOTV+D5sn8KNw/J+bJRh31ehtToljANjKcM
D6TFkQ6DU3i5WVmcNToovL+VPosUadNkz6VSR7NbC4WrMkiV8Bh7bcjfmvW+IjT1f2es246osLf0
VGC6iEmNJkMIG13ZAgEO3sO/SrNAJiX3MDzNErfl2M51o87/wPGpnOlEHI5EfIdJdOTGYndxI3tG
rkYyU++V4Us3L/RzmZQLGKapiacV1sV7yeN6GKzkQbYLt7H7nwx7IXa6t5jU2ZdCMYnyGZK4u9YV
ndoGvJaZOPEHyUDJ7r60rZvoTK2rGStFCME/haWcHCXATIdpeKkzmfHDvphNh3Yuh/IdeNTUcpZA
Kc0FFdPkYebGb7zxK/fyYH6KTmVg4O3SoR+uC2qv/1O9gfHhWXJ6ZzgOdn0b/ao91mNm8wV3/lHU
ydSBk93IKZTnfXDQm5LnvgkmxpSdD1aQvRGl6QC3IGVAdFBeFWQEdBWAv3lKAnmye/UjCz9Dlp8h
Rk+ZDdLlqFVjLZFdVugVjtuOI+yHgdCDNvnGHTTUF1yw4u3v5KYYPBVQSwXF4tW7DBQAfTUIehIo
oGYunS7xdQJI+DKFjFNODtSVPmeCKHfOyeoidSUeYBAkRC9g3RClIHWW/lR6+yqxJFFmoFadODW9
ioyBcEQfG281klWv6CUIa4akLTPA8BRoNvCiRQqPciLy0k+JKmToEjRusux3C76yfVU2BaBJTiSc
EEgQUIvWds3Sj2oDUCpptrBkbAkbQQAKPxjIwhTbN1gdtu2fyGT/azf8OAj70FWBNCoBa6W+ttO0
ulhi2BKI6cL7t0x7DaXDvogNc70QQe2tFBl9ATD8JOA4O1kd5dSMz4Vkx6wrkKUKWbZ/luX/eLTY
K9OgJYGO8nRhj6Edhn7DKu9vS/ke88QGX03dNLEWZyOgpAKM286dhVpi5jSs6YQNGyL7oSG7jcke
5DcvVUF5Qlty8HwEU2119X33PrEmPrcloIedhx9BeoPalFhvsrVOozSo48mu49FmIvNtLhS4WfDG
x7g4eIQvdRiqgRcKCYmT8AUU6vfJMwvEfysewCr9I4F8wdmGq0OupRWPrInqF4aTh0DdsMDZMwx+
8osDbI27b8cbPupCHLUpGjdWeYNUEIJbITHBIqFHh/hz6h0jfd2XtHnAzxSjfFS1proRa1i6+N4c
GAP2rG2hQpsyl6S6b6BFCOKn1tNnL+luePFlX4PNM/+PBhqVOsTDSRLXAlKE3EWz5KA78IQy8ANZ
WXmGOjRaB6aZezHE3EdQIS8pg9Nwfd/XZPOgYK4b/TwoCqLQcGlkHReVVTmXeAbyXq4jQgGcUcPK
8WxuOF51CE6AzHnlhZNpnFJuQAIOLUpoMosZ2f5Nyz37eeqwG00YFlWFn+8KB8DRKAJWqlUVoEFx
atZDfWu9gDkEqFoU8sE7QMVAqQLOHU2rMAu/fqXR88wqLmxEy6BUUcFOhBocXuDEIM4O/TxKCoBT
Flyvf9r3ITPBHfu4co4a2qz899aqnUuiznss6EWt8SRgfIEcdTL1L/49TO+yf5E/hEpIvpKJYdLS
camSnnRkKYUkuGufhuPEaIK73hDwqBD+c4CUiaRR+vLXV3SbdnWK7GTxquaoMpuS6O0fkeszSKbp
0RIEEAGM8FzVCQpxUte1S4PUeBGUmwzzSA6zeWNLDQISgaAHOWoUPC/VqCJJDzuSHSyR78m9cnoB
HPu+Hht5cDKMCo5MUtpFcE3ZVtMswqIAfiSIXiPMIMsWsLPq2uSPtejzvYMsWslCt7ka10PodSGT
sjI1r6em7fo0yF5/oznfb20l+AzfY7d+NXzQgfrqffGkPbMIuDZSIpBLBvTQdQfAJnryVgVF6loI
kAuu8Mq8G1UvtuX75mXmzVE1+8dGB52GGWfm9GP53F/nLXuBVNAUgcEMRQdqK8EFsMbpICIbc4fV
Le+k0mH1xF07VAwoAY8LDAsAQVNpJPsGc7gZ1ydZoP0QkM3++7IzqqYAcNJBtIOyDV2kVdQKsBUJ
fn74I6FeM5vLZN6CIJEFVrFl9Gdy6NQA32lZsuhxFojOO29a+9uwkZ8Cxo5AetBxdAHgRMX+baTW
aiLNBFbERLcg3t2W8UN41n5kv/lfxZeg2Zj375iQaeTuv3xVQiz2H7KxRTy9N/qYyg0nS1mwoFwb
aJ8RWHF/jR+8OVQ2WHT/jZIqplHRLYtXH50xXYZ2wKzakMH9YcC8eOgPq1UfJOcLSNE2Z+tIWO1L
vA59oN6ZQGpVu6VTyrqFQM38RE3B8nOGuxWvr8BLCZRHX7imCNMOEmYy86eg6wRwBl5iRj9xcE23
C/zJTuwfkTM6ONx2c4zuRufl98rslrq+IS8/hLq48mhQlpmoOqHeoNvlEXBpzzEr3bF1CAwFo/sa
4iPU2ajoZWmL0sCVnwdC9zDXvqwfjY6R8NsQARoaQFoRwlsEFdSKat2a5001oVHHUX5grHZmHLUN
mwCICukHxQ2PqSjKyeNWGeqkmnM0znpyY42HZrzB2RJZyDCbemB2AfECmaWlkxuRnutzm6rI57VO
V/pT6nCsNCJLBPV+iCOD4/MBIibBU7obiNBYiBMbjQdAxcS7DgELuOzhJi7v+lJta6noEBC9Cjbv
zJgtFZHQ1izVbK3Q/lHd80hAvRomC2fp229TrulCMBUAzIleycoKwYI9mM3t4AsuSIMsCZ6xsoBJ
ehQO2W3trrZ2Uu3GEm5/dn57jFFE8CQbRWybt2W3ctHm/cRXpujmD6AGseIDBiTxsRKaFhNM5LLS
jlf8JoghLj6bMq8kGkquGfDZXGwa4H83l1N0Owb8y+oqKHHkp0/h0NvAWXISd7CHp9TKD41dvQxe
aUunxZUPrTOSmgEKrU+LW7NO8EaW9/IDqQftmqk9l5MPDD3lFLqpCypG9Hcuh68XVkBFbIPeQiSy
0FcAXw8ER2otaiNcGlGOEdega/SwsNq7t04yAkMgFQF5CRMLlGliLDTlRAlPqfp+hlFGVjYdMsns
64/9W2QjRkKHD1JAiF0U0tx0eQQkbm6WbFIgJwti5YgWMDT76qzOj63FIkAN6FlHM8YVCHu2FFkY
NRqqOIHxKf2brZDgsxFNo3UGkFiXOih5JohVwyOLhQDpicUCsLUTGKJD1wUBEQM8weWvj0UxLmLW
4J5d3Kz90OQALLVI2dnMgbAtl3cuidqLaUSjMCdiI8TOPIJhAk1df7/ZMh42eOWheiDSbZxqzvED
P1RZUHdOCNz9yNdKbx0ZJfQtNRS08mMcCphkwKe6XLBWqGvSQofbegyExpNWR1Dv/16RcxHUSmVr
FaJ0DRFt7MjzjRFahvyQic6+lC2rRbIaeUVkR0X0i1CKtHI6p+mAdIajOawy0UZMA1xkBBuYh0Mr
Dz2+FSeqOqkpjgRYicF2EXKmJDhG56YLmKy9fUXIctC+CoV8TKdhLoFQE1wqkurr0OoC9r1pzWGy
Q+DRKX7PogbdWi4g5AM2F28hgKFTxzCeuxJpfhyUFWja1vC8r8PWKwL+EN4DvWNk7o3a87XnwlVZ
ifGuLiL6N/0GvJyRJa6HFsjk2aNy4EGnww+e8sKQTPaZXj4NZJPkbsErj4YDLvlplOtohGKGKYy3
sWQ3fls6KucPqte/HQyGqlsHCLkBMEgg/Y+/qYUE9mnV4+WSBf1gzrGHPAcLTnfLIPAuhkmQIcmr
3s6sTkiJW8sCXfCbD/ATCrnDep9syiBgkkAmQ/KfjhGrQVXlPisQ6/5Evma4RY9IBsT6/b3ZWioD
UCfkdY8OvO8nzFmWTl5LcP8YeFpi8g0p5qa90ZLXfREbBxWInsAkRMYMzxAaEX+qeCkfIg67X70j
gwFgCAUZbR6sBfaffUkbygD7AvZNSCwxQEiFvBFfNSDH6fMAoxpAgwAmbTwyHiAbm0IyChAAcjfM
WlEiZszFcvOCN3E/WOVX3Z8i4xCxGlI2HAGOCjwBWkyRu6BjCnWqFzkrqzyQ0E8rmROLmHVrnc5/
nwq9lBT19SjH7xfaqf4EADhrOmdrlUDygdc1IUFAA/ulv1TVUIhlo/x+3qyDr1R+mfuov/39diP2
wuTuNzw/TaXMaXLaRiuwUCECrAUcREwP+yK2FflHBKVIphlcxOst4FZLcuEXkwVOM0NiHMItKYhV
sVTAaka3LeWv6rHXKyWX8kB2UOnJkMCWrERjqLK16QQ+m3TFg4SLfjrnQtX2EYYJghXGO752PHI4
jAz2RqEPIIqgYEKlEpR7mCG/3Pc40hJRBg80ifDCyF/Q3PigvKiiuaDZabFbFtPNRoIFc9X/4fUA
0w1tZ80il/GgQ6fxTf2TP5UIvQ/A8evaH//iSiFYgci+EQpTRLGXms1TW48GuLtRUwwb67PV7X1D
29qd89+n/EpdjpzeFnkR8NppqAKEldHIiPm2RIBRlvh5zFQiCLhUQW2kNJr5oiDpGWQD8uRGmxlx
EksEtUpqHodGq0MEN3gIjoGmKVeM3D9LBBWK9YmilIuBjYAIrSIixvnfiMB7CI0nuLJwkVwuVJ0n
aqpoDYY7+Z9YKDTs/LuF0jHcTsiCMIFMtDy7dvMQWbSlUAriVwhvKXyXxsqVbd27GEsisQNm/WC1
lzKScjW0jpO+ZXCiKTdm/KQ/j/HN9NdIQshr4A2MHBApFADvmDKtSVRyGUTZEPUHKHtr0IkA1L0H
yvESmvlPlQUTTjaAiifxAAMbA8meCeDbvNQMqH5NFQvS97xJy52aY/Y+/q5ThlfeqrxgVom8WDGE
jiiSWsBwyqJSHpChEB+0Nw18wqvZ/QQsYvai340f4Vv/MYOZG/1/cDn73kDeiAAuRFP3jpDmtRgV
6CsBza43BtwBo3mlHR7r+8qavDIFvBcmp0jKyCwwMpg57y8/WkvyX0ZHOUT3qAagVfeoeaWVIRWX
HTP7FTUxK/Xy4/h7/1u/c6L0bmDn8SpCyheoqkSXM1tW6yQSOAF1y2q1JgAvmbgku5vITCoTSDN/
jNkWfqYm6MSX5+5ZZyRsN24AcpmBhB0T7kAFovwmivyKPohRFhiirffu+tHnZjRayS8d8hjX25bZ
YZ5MJwNlQEWhCS5SVczqFPj0mHuoXoUgf6oR/TF2fuPQkpm1/8qg9OmyaS2iHjJmxRHnh7hxpI8q
DgbdHJj1HWK/9MadyaLLwXIVrxnmVdBnKto/h8mswY9ppasppmhSZLa1bqweMgCEHhPLR6AAL81k
neeUK3gEHwsStJr5W/NYfWVbB/ZCBHVqpiipFwV0zkGtPiZmYlV29pwdeTO8q4LaGl3F54C7zmp0
2LiRgD8Hp0d6T4BgQ0mVODWbohRPgloyu/cR1Leps3/ENiWo8Kyk7QSYHtQJG9eljIsWr821xjif
YjjG4X8TQD7g7AgPTZ2DPwICgO48VgTlp/77dxMCtX9UoG4IXaqjDhPQeDAv1qfRu+GpYNkza5Wo
aztch2aIQLsdhOJ7XJvt+LGyLGzLhtErKpKJX4KESq2TWi+xsSR4LUfoGB1qM2xusvA46Q9f+/ux
4f5BuImLDSOGpPRK3Tx6qBiVNotIzwm2BqQ86XX/9zdazIEPQ3pT8XQCiI9O2WwdrlVVizq24wb4
LQF/0G8ku3eV03gQbeUhw2CX+pTc9HfrJ9LaNrorMIvOeZELyhp08mseb6qsht+tBNXFR1FmjmJB
H3YybIS7Kw4cCjiFH7rCj/DAB2KQesMxedpfhg1nCzh2ZNPJbDVharg0+4K0H4NJF/XZ8UlsrKRy
YP7ZITrW/eO+pC3DQQCBgWoCuAwtLyVpmLdJVhWttQVcUP6a2OkxZmSNGSLoZg1AEvf9TETER/2o
oHxltQ/ght3XY+uMnelBQ+JNOtiZ2hytuyWmHH8Md/u/vtXXA5at/y4TTTGwCnzUNgP68mUEO6QK
J7z2XnYz3HGTqd2xetm3Ttm5NGr713hELKsqSeAy592JO6Ou1gtFKHcnxm21CA3WqTJr28C/Aoze
RQfxvQPe7uQZt6VqTgGTWmojGroQS7nARpuB6F1CbGvjTfE2HrJjZAkWq/zK0o6yZo6v+xgQQUkA
fL0bILHf2Pt2sDGeJp7roVJdqQbf4j41sDMGQDFO8VdsKW8KqpEzQq/cCX0pENyiAJkKsDr60+zJ
mK+4l0/F++xUd+Gv4q6/zdzMnF8MRIOMj/tOKuzsLT0DPsYrH8YRtIeDcpDKhuNwIuRmnQUg7pGp
+/W70ZvoQDWs5ZgcZ+52+kJBF5MmB+24v1DfdD9730L5cQG4rtGo41tskL6I1h8gfr6ndnYrOs/R
aXpJGvM3QIdFN7sXTwuQOr3sbXzJDyz2uiu0STwALzaMct2SGndtRA5u/7Xcctb8lHk5oqHFFK36
acrN5NDWt1N1s7CegowzTMM8JAr4OxQOlsI7DgvPleFR6Qp1KYdTpZCNVlcLkLErQFhYL+fvltGd
DaT7r4canWM18UGLk9uFmZ0kL8UA6E/Z7gP+d/dQ3q8n4U1yU0yQFhZq2Zi8EuaXHqNEAsO3bxX/
8YwCEym6d1Cu06moQ5OXKeRD6Bve5PYK2AjelQI9gCUnQLZi5Yo2fdWZNOo9UOVqyndEWvEn8Quv
BkA39yLzmGjfPyMsOZRp5tpg1NKKwZkWvgQQYYUpOegbKn4sp/DvH4gXC0i5X32RZhUTZ/CLaGDD
S/uoYWRDc/f12Qpa0AuK2gPeu+DSpvSJRzyvEGBAH8DnzHA3bW06kXg/T4yF2zR/lJ8BPQNaZuXb
SZ89CqoEFVZ9RpOtq6G4Onui6KSyGbHy0lv6oIUX+SFkiEBYTvn6UeiXJonRqNHbqmOg7QXuw2HN
6bCEUKa9lmNTFDWEDI5ybO+JCOKd93fmu/xPH+ZzVSiTHqO11dUSUqS7BnPLMyLq0KrfZR8UBtWt
fAQCjD970pNiTe5iJ15emrJTfqbuervY820coIUXONHATPuMD6XFgk/eAJAghGr/LDV1W6ydDNDT
ifTE2NWtgf6IW6OzAtnOTuJ9+9gA+XvAuH7mCn74Hh1b8MHzP/aXaDPCO/8EynrnLlL/M+EgWuCd
NlNLwxytbhdH0dRZ/mwrWD2XRQVh/ZTqWURoHRdLcw0nw3h95bWn1M1eZDe7k97Th5WVudu8Cc+F
Uj4gkntp5Alf5c38dZ8dZxNUys5oSoDLu9GOxl3BiJm3YrFzecTyz06pzNd6YoyQt4LM+Hb1M5j2
/p6JrMNDPOyZiGSIq3Eh6yg+zMFyUP3Ym26in9OjNpnDQ/GgHnFDfGI+cwXFQvmwuBUei8NTM5hg
BrRBE2XufxBjX2lot65IVnEKcyQcHTTBSxaLZ3arjHV+Tr5fz2cK5wV6VlQy5ZMfFVv2Mr83gXmI
qIkVSG9AqVycyP8n7buWHMeRaL+IEfTmlU6OMuW764VR1VVF7z2//h5o792RIIZwezZmJmJ2OlZJ
AIlEmpMnaRsbppM0oOeHdFWHq/j06du1w61mS/D+ZCdWvLNk0C9U5cxZcbEsrW4zrebO55i73+Bt
NFmk5kuA0KudI0d3IULBSG3YcjRhoQIPX7g8wicutqKj2spreeQx7cPq9/lhfC2w0O7rQ2PdvyV/
0ACXL2oDAGnh8br+ANCGVmMz5oDKiyhwYpRyYd9XvjN3LmXklfOoZsy+BahNpoy8iIpEmygANZEm
HQze/O2vfIy1WGN081P5jMH33Up/EEKHM0y+skC6roQOz59yP7PWuRn8ZlLxE4H0B2Emo0A4qdDd
Q7Pij3PP5ai3J96e4PR/7efanmYnj+zh1DaJ2YTkb8YmLFgdMgfy/8k836CLcw4kbhDGAn0VKvC0
2Qd4KlfCr2ytueGfljdXzwXyyM7kKavwUbEkyayc5BBvEni2x/Tvq3VXn0I97VJuoH2kw/IzE/Sk
wDOxnqwFlYIAUJ6T4hY6MCgBRc1JahKSHhIrdEcwLGCChQAXz41ANGaAoaTxzWiKGFu8YORQcoJg
AyzF4N2lpHKAjfdRQsANERLzbj6+yy2jILzgGaPkDFpiDRTI4g2YXtEHudIKwGXa4qEyR98WYhDZ
Fx7pzmVw4S2YHrQuo5Z2bpxEWHp9LYeiyatQKDOvrmyk2RKwqL7x7RaoqfuKudSlRajEYFUxIYIg
068FRans97WPCnQTr/PIFH/Kk49YKrR0jKJ5DHB4b/Nq/FEjcNSu09geGXu6sFC0GaEUgIGPcJlV
ygD6olpxgzxl3jCtZh6z48r3YbLVmaEdLDGUa6PmKLpVI8SgURTVwAzQlNzCOGOe1Z/FEkT+/OKi
800/ZX4BQSi3o6eDNAdjeFSBXCnjGi9YlKuNow4uUTFgsvch6L0oLCMzg9hMWTz5CzLIAFNgIACC
wagWSkbJ1epYCUbmBVVsAutcNNuu3jOTpEtigA8WgNsDuwhoaK/3rAyEMo/BnedVwr4YHiTNhp4z
+TGWwnWAA0XCYkJ4ZWleXa0NlVDXUe2ChRBjW/3gwMaNsU+8qaO7AERwnJmnqwoUm/fv2II7eCWX
ustTO/sB7/OJ14SoRSO9pKKfotmwsD0LZvdKjHi9i6AkTOMwEFCT2roshMfyb4NBEZ3JGDxBj/0t
jLEBAHpKPHQEih4LK7TkP+LT//l56tJkRpPWaYbyTWOi48AeTcJfJZupw+p8Xqq9X0mivP+iUXvB
TyEp3Uwv8ir7zraGlT6B1/lYO9uCsybH2LQWC/5KNJhyOaBxQPSCpxpPE11r4HK+FYIE8HF/3+Q2
R+Y0J42NdlT9wFri4lFdiKLUIBBDDncAWF60MSXtihus+9q8VDQGdAFEhng1wIVNt25ibG7j5z7K
t5pkGd5juUu2nKN9FqvG/CNVaLDl17Ib2felLrzuV0KpO6TnGD3QaxBag/T5sWWsacEAkdm2wNwi
EQSmfmrPfC0UhDAG4lZD81A0mp8VbqmcuffXcCsFwxlE6QwtAkqVHjIhi5Ha6Tk8lF4wwOSNqaVS
bLOqWrfHj4oSwT8rYJrEUDvqKum1WGKeX40utuhLz/b+xDiIW2OG38ewDPDzoPUFSNJrKzPLQ5Fh
Xhigtr0ZBRsYS+GxsVurGr7v79btQ3otiCz04iGNs2ns5haCYrSMhxN6WiN7Zt1LlhDK++hjDsOJ
FLRH1uN3L1uqhwndTWemiErur+YcmF5bACwHbZLEPQWAjZ6e0SV6mAkY1ImEmgaaXdDhmtkWZD5Z
aRFmNA5NgIWbeXiP4tfSqc0Iy0UT7DFyhVX+Mb+Kn9mn4AhI+7Cu1pJaXnwZPQRRLzAO3cjwZY3D
gVZPsFgh5uIm/7N0muCgR/4qGQmQttwINqp6IPHjGYnkmzGoiK0ut5duBUnKoo6bAjJqT5zMZlft
ko/wj/TTjGj9q53S7S0FQ5IeuScdDYKsOuw5g3LndGlIF8dr6VhIEF9sVfNFBo0mWui2J8Mp19+1
mVq+2ZmNU1tfOWykZekWKhSVgznJHGMjFq+nBi0zyIwmoJevb02XJVLccUBGg5bSVuC0e8Ja3WjR
+r46L+kMzD9Akpg4g04+yhwXbSxHiaife2XziuDVFWHDK4wK/YJfcJ7G818xlF0mIZ3fhBpg8X+6
d0SRxaqs0DUrPM6vTPTnQqYVwrAgtEmj8wbtCtdbVwBVPvdCkiHZy09m6oXPIlgD+s8AU48Hu2e1
jt6+aEQcWm7wiGIXaXSxqFdyERB0cZau4cFPBKZ0/5CWJMDlwNQKVI1I29f1gso8BdZbEjJvSraF
bNb8JvoXL9qlBGrL2i5vUcMRMy9s9kXi9LWV+Zs8YEQ6C/YDcxDQcSOBWRudMVR4EKTKqEgcohBg
f7vamvq9jrJt5eWsqRMLWo1mL6C9YaFJNEJdHq1UEqGZORyJsFVyE4kZEQMAWQfPkkI9bKI4ZVzs
QwocNLRIxMW2121mT+TCpmHWHiCeOH7STEgdfjDKdWiUSMIU6ZYfTU76IDA47dQxHraF1QDDB4wd
2hfg2NKdfoE8R7pc1on3qzVWQ3Uo1V8Tqw6z4NMA3wl7A3wXWjzpFyrnS6UVVTh/06pcM1y/pX1C
tyWILVXQtmCK1vUlUYS+mVsfAUHbbBGyg8HX2NX67uf+VVzaJQXUmcBMIQuK6RTXUqSxzvyqT0CT
8Ig+q0k2xXrLyo0vrUSR0WUFUDGyRnRdkEvKWpx8yBB+afpn9ah1L1XgoVv//lIWxBigLkCzCmFW
hKt5vZQ8Nfpm7HwkjHMbIyIkcG3ZmfHXXiZGDZJOJRwNyBJoyAiXivMs1tAqcRVh/HMA3m/BSr/v
r+Q2KIMQ0o2IGSsk+0RdkcxPRz4OQnQRAQoykxwK9xFzDqEPe5ZZSQCWMErPslovdACIU88HccFs
zkg3DKafWkjb1ICoB4xTIt9+7ZCAlAO974hpVFwbutVLDjIV8y+r3LO5Zv0pJJv7W7f488jZoXIA
+g8AIq+VoDcGoDkxNJy0Q4MYC903/6JvBSsgzRgwLXA0aGYRNQW+tgmE3JsKx5CJiD7/uL+K21uJ
+46IzEAfP2Hmp56vSM1mOSy13MOd5OQ90oFNtgfByH0pt9brWgr1fHUCV85Bp+aeYP5m5XwWzkEE
GBOXXQfEAYiA63OYuSZROz7OvbFd9U+csH24/+0LOwRwCxI+IO+D+aIPoRG7uVBJS4wr/si/fjN+
fenr0bUB2mIRsMKbvv1MBZtQ1SbY/14xm++Y7zDA9O81FT2VaHoBVSdpuaDuXYwm2wmtfDkpsLWG
Gw1PbfznX2zShQhKjXg1RuNLlufEP0HKN5f3JcDz/0JZrxZCqZHRdlKGXsHcKwO7HVaRfJjrF52x
lOUT+e9u0aGaEnOSNgxkKeIDrJQhbOfZub9bt+8HsizkLECQRgaAUAeSBjHmYBo4kJH3BFBVoSUH
BEvvsv98X86S6pLZWahEgWLwxmmQhmLWyqrOvVlfl/Ex3XWzmyQMIQv7hTHwcK+RPsJa6JbzWlXn
ShuQF4361hQ3PtpAYkYjwKII2CZMGEbGDfwW11dcmroOAyLw3jam5tsyvEaGB7QgAA6vjCFAuB9A
W9HqG4yl3gUGkl/hyoiParPJ/de/PguIQM4QFUG0HdFzZJJOrPNuiPDS8is1Q5P5R/vCs/iLF+zs
lRDy5xcJo7QpwnwoYpLH6E/cz/+2AqLVFz/O560R5hye7xkTQ8X9vO7BAiExAp3Fk0B+EHU/eFhQ
rGshaoAa/STiJOycPwj9qVBf7q9icYtISyvKOWhqpptyQ7Hg+lRFnjPh14mldqt/8/MINkDKCRzc
GepzsUkdhjfP6YhjroDaWv9vv02ZjS7sRiMRAnjQMEv77un+ry/tPDrjCXmfAJ+JpnQWwnYIM6WB
7wwwTnTInhNWq/fS1qM6jRIn6AglNHVdn22eTLJf1siY8IOFFBQL1kv+75S/h/ALxWmUF8APScNi
eQW+bCQHhRcaL7VvztkmxpCUYS2xknkLOwVXAHuEdl8DERO1jjFGvClKCebzzhaeIS0zjeGvEVpo
i4VbQ3wykOHSTkcZZLGa5XUBMMp2ErfZe1OWJuM+LywDMxMA1ITzj7Ye+hVKFD/OCy2uPQkerDa/
9P1LzTl/rVRXMqitQvO42EhxUmPKm2StKkDrhYRhMW61ChUl3ONzWQmjfymb18Sa2k5SX4DkSpjM
lnXYrJ8nu3hxoeVKjYKww88PTmN1DM9sIeEGp8lA2hYcN5hJe1NdHodsVPFOe3Vv6QjtMYzkpa/A
pw1u2CjfC3879RndrufUO6h8CHW7TJkQoddzP/C13ksAdUjdoXQHxZqDPacyXlTyYl5eRphXVSG0
nDoAv4Rc+3rbypj3wYCUq7vgVSsdFzOBnH7f/76vXfSNhxAkDwVcNjwVGEtLaRenJV0nFpq+SzAE
J7D3XP24bllEGzcrQTs33HPCgEQauuk+9UySx1mJFQ6zn5rqpcdg8TUvWFy88pl0pgS2fLVpEAXT
iJt/nkhIhzJlA0CDDkeEMIW3bnWozPxzqu1tdmSxxdxUMEGyTRjJ0a0Gnw3RJXU+MkAnWTSgWTz0
TUHeCAGahze8bGYnYytgjNJH8+X7tus/5N9CwsC7EHeNWiZkI+LEnUUuiAZHqbkfNoKMHuIusznf
agpvfigE04hX42BWjGrATQIdZ0b8LUL1oRFecbLpFxdY96NAjDX0Q6OXF60l1T41KytU0WPFet9u
bjMRhQtGCMwBXEJAei0qRua0Huoggq0YPX+rWo+qDIonDlUsFrvY7R6SFwhRI5QfYC+aIC9Rpibm
mgaTKmYnctxMwdTf+sH4lhkTBW7QpmRNl4Ioi6HGUxMVOQSJq+pR+sU7cWiateY+VJ8pcqonJpCW
5E2utQPXGS44DIgAJgo6bVNhEGOpZUCcakfhqL7qX6qNRhp+XVsB/rpvQG6Q12R1yEXC8oI8XQNl
w/WJdYPCB3kzk0YC/SE+qdsANcnH7LF/FrwKdKQFaMGndcfSSVIboteIgB85KbAbIjktXYvVYsKj
T/pY0KGmTsBAD6cUTWrNRnJYAF76/SIrvBRFP481L7Yt6fZqHMVh5V5u8ET0r1OvYznHo5By+PXB
MshQ6sZ8QyQL5HNrsWTR7gpEYa4TXDsDww5IRHu9Z5PSlnDueBSlUktyxJzJmH1rfYHuAlEjOs4J
L6dBraVo0g4jAQAK1RMz/6p0W/3Wf5fIhNth4bCYdpd2jnDqEWw1srsgTrxeTpp19TQPApZDqEI8
ozP5VX7U8w/R7r76xJz+tp0F+3clkHosSz6u5T4hAp9F9I1xL8D7OhLDobl5kSEEHTkwfnBdyQiH
61WVoKvKRgNFYHVfhh4YZ78AJdA/Gbd24aSupBDjeGHS41gvKrVHhVdXzczR88fExaBB7XX+DhIL
pCH3xTHWROOW0aEzR4EGaWOzeo8/kt+AMvqP92UsmdnLJZ2floslzUUghAonE16y3ayl6/E9AARr
cFrM8kisPtlFsduUdldtE5chesFCqCiTEZjyOfdB7eacBFMiD1EGC9+7/HZweAdTSlrzBJrCzQg6
GMVmSCS6TZm/S4l0MStEX8iMfzJ0OksYaDjbn9l2NL/RlhFYuaNgxCBrpOGtRLjXKlC+mDxLOMCp
uy13RtpyXQF6pskSWkfrDnN5UDsGYvn2UiO7g1wugkJE0rDs1B0L9ULIMbeg9/o/svggWxtBM4NN
/lj0JiiYwbDDuG7kOl1t5FkeLhxCIKTxaTinnhVqUulCD9W0im+w15qFXXb2zBp7dnMFKDnkPbvQ
ziCIwqrnIWc//zmFtrD9+4eYkkC8ggsJUifHom9AQpHa1WtmyZvo23DQQ+NE1ssPbyfuy30lvNEI
IhADElC8gUeBIsu1QIy0CpqhEntv/lNE4PEuRNu5L+GGmwJPyJUIatf4AtFJpUi9F0aPcWNH9Qkj
R9q15/dmmZr9a/A2Yo6v8sWxbvSNfaQEU29+AT80y8jakhCj0jLbCC35V4nptnb7aOQrX2RYSOZK
qetVKlUwpwFWqhxFAzNV0KsYVtbb4Er8Wtn+rj/QbvovNpeMr0cggVy6cjaoFwoTSgLXVHI4eP64
KctNMTpVeJA+hmdAIw787iU6ggj9L4s15EAvZVL72oTAtsVBNHgihtBt1B0Lhka2ib7OwBdLEtSS
xJyUi1NGuZilOX7fHy3RhItTM/zdJXuBTgNAIpGIJkS0tNJ3yaDHxQDDO/0Ypjn+fLBM4M1rQvbo
QgS1hjBPfbFHFtqbhHde8gzFFazaDM2fFJAv+R2HwlgTeZ5uN+2fNVGHEvbJ2NYaEWiVmH4cWdpn
q5kzuqhnVJnt+2q3sIHAK5ExRQDikJDhegPTIh6iSCpGBCf9cwOwvOCUldVgTEzGMO23casB2JIB
PxRUO+hOofNaXAinQ4n60WsxLRNUBX6x4rn1qJozAPqbgjn0e8HGX8mj7vDgC+owKN2IDsnebaz4
WLxoh8r20fInIHAIza8MSF0WixRzmZTHWI/jYExSO3pifRAwfM3SDKs/8Nk+bEwO05sZodfCKhHm
kQYIhOe4AtQNmKs6Sbt8wK7a1b40P7Ysdbz15BBDXEqgLsAUgKixlHFugK66EkCO7aenbKdfLUaL
+1bxdl8hF0wGpJ3bBlADRzXxWiF9ZN8qBWBk7/lksXBNN0QTsHdXP05drbaW20we8OODFZ6GVb/B
Zcb8XmXVIKEn26Aw2TWr2im8wzxCR7mdssnswv26v8SFO3f1FZRiTilfJ0GPr0g35fPg+L87rwTA
/r6QZb3AlSY1TDBZUKdWq7Fel8OEU3MHztxsuzULwbX0SGId/4igdpMbxX5IwpGonmjF2EnBBXLc
Dj/6FMR5mFweMywja03UxqEQ2U+tAV3v+FUz2iBXbQyzBSkxkwWEaBllg0GoKKgoIsA43vih0hSK
9dwJo6c8cetnH5EDGAlOlW1sIoa+L+/ihSjqAotZlIbVCFHoYhPcZ99Gm/Dq4MAsrtKDxyKlXjJP
Vyuj9CKvojyG7z16nIAOWUuYbdXjfrjMLh9yK1zdV8JbTQcqHpgAJGwQQwP2c32Zi6YcpaAQJu9X
6raOhU55hqN2w0OEfl9wn6JDFGlXNB3TRT6Rb2V+mqSJPCqi1X4G4IZZT68SRk1FWw1UZtGmcb9r
R1PNCu6HbZyGzyfWXPDFZV58BKWX/sQDZhzgI6RfaKgbYwvZ+1N3jFkjSpbl6ArArKCsA4fx9XYa
oDMflRrbKaoILGtL3nG2z7hjN6x45x0FYhYzMZHvAPvvtRBOSKOy5bXJG0EepTut25Luf3PY6tZ0
MGdLcYA5BXFI7eTob0jAWaOa29zc1ugx0PA5rCNeWDSpKCG1CCZ1/qY1aRIyWSqbCvlnsLg+++iI
3PmYnGqc7qvqTRcZglvUDIH6AOoKKHsazqkN4qwleTKDDZAzj/mmdXmncGaYNc757lwptCZPYDev
kft2bWmuxVJnGiQqN+RtNnvtH/1lUK24WHOau26tmhANjmbEYTgF49YIt7EihCKcJ5Vl+Eh0WD+n
s1hObTqDJq9w2tAuwnUJr9bxn8JHY+tbT91T/hB+JyxbtygX8tBggGlEYH6+1q1Sk7JCK4sZpYve
VZ19fUzQOIK/NrLpm18YvMFkKrtVn3Nn6H9Fkj+/CKv0TgLdylDOHm8JO9nWthhPhHFO95XnhlTm
rDwXC6MuTa0FCSjRIKVz8qNoPc9maM3r4+Nnb/4ObMHKV5KVrgr0/0gWw5s4B/a0BgEdjGkpqNUA
U08Z2bxWfLRaQvboIix+ndejWa7bdWpr7jE3pa2ASWSqm28VcMK/sSz8ggEGzPpCOuWvDUHX9FwM
6eoWqX+rAkFX6Eb7eq0h0TFa+ADLt2pb3sd7biPvQIxsMjzgmz4hsvkS6ph4tkC6D32+PuIMxA9F
0FS4Qi7anY6jqzuBq9iNU27QNyTY6mAhgIKrIKJAbOZIdjr3j39JrYGoRPFKAJwLEN3rD+jmVBOL
rJ/BvqB47S7zUmYXw5KZuBRBqbGmpHou890MLuzKnFbiqgaD07jxf3qvecAjLtslSNEC6+N3ab0q
MMSd9TWZsfOyOry86KABNqzH1PwIrN+rZ8yFwkRwtKc1lvPhBeDK8Q71QXQVq109vQw79ZFlw28Y
Cf5zRP/sEHVEiSJNTR9ih4pXzAxJHuvn/CR+aL2dH4Y3cddaktXjPcl3w5HVB0o2//p6GOgCQAIC
TQaoi9G2LsVgT18OFd1rZesE/gov37L4ARbeDhR/yfBWqAD8HJpDNRIbOdWG2Pf0l+qVd0KQ/zRW
6o4W74obMB+YTojG54FhThduPsQClABwkwDOZRpGqIR8nzdi7XtuGTrzW1aZm/5TfoYpTxtrVZrT
Rn6bWpP3bVA8cScWzcOC1YN8QNEBt8ckJaR4rvWeywJp6LLW93ZGimHA4it3SN7zL7STb4x3Yz/Y
xXN1alfxulmDAOXEH1itnud5qNThAlMHbBcpePIos15/gdCWglEomo+ADsNDj9EHONpc4yiuBkdx
o8fGTN1kpaL5fDYj8/lRtQPzdHhTzbeDYGWnYQOSNVt0ezD5xubsiLg39y3DbT0W8GSk2AB9Qt8u
hhBQL17El6nfjpzhySvOVX41q+KldACJeQOk61A85SvhFLLcxAUf/1ooZSzA/OGj4znwveax3c0r
6IZDOPBzi4W6WNJAUDsA7YNWNExQotng/aIdWjRac142mf4+PPUbaYfO+33Jm/KG3/jr8AACnBd5
Fxz9A+exsBDEbFwePzJ+CC0wmJeIB/kDZXjHKShrUM0F+/r5qMd2tFc3CTQdi/1knOOyJKTVSZGb
v+FuKQGYz8uQwxKQ6PZA6OmmdmzXO7i/IPbEC4uOVBPNvkfj1KwZsmkLdl4lWhiR44Qm6fTAvVQY
a0wcwCrBVgfn9Ohvu33yglYTeYNWMC8+pIduU+4j3mQll27sNhENNJdBhj8QRB31ugNCmYNVqAz2
iinU+/hP+eb/Lo8YOmIBX7OdJResSpwnvUwut2EhQs7sPvTpXgoXqcs9VN2klxBeOZ2TOZgIesw+
UD60kn3kKSHGPnxMu97hnw7cqefMgYW/pJ91LB55E6DYJCQuERZRj5aUD6Av7uRg3/z029liwPxu
+ovJz2NAPPrtYULhC1PKGwLmDrcNo0jijb4qXX0729m22SvrPeeoX2i+xEC6rWHP+/IhBnu/D9dx
vUYMhIAs3RtIRdxXsxtPDt9DBsUZQLeB6AkzWa63u85CrQqKMdqHmE9mgd7prQVWBGCO0IxkoE+R
Ny0d+Tg68OR+ph1vY3ZysfMbi6HvZ7jp1bkjmkc+GvVG0LDCZFI2U1DEqkzSatxnZgE/BXPmrQb8
KiIg4Ko1/8J/fv88/Z7sBB85m281ykAh8BmjA352BKiq+c1Zvfk2owiGFOW6Mw17gH23bB5GcBfY
JbxSUN+YTLt7Q4uGZ5h4oBgeymtov6cRu13LDakRhtN+st73u95eW79qe/7TOcEavrloYcT2W2S+
g+LW/CU75tHN7ZW6UcAccHw+YiygaW7enzd/ejO033qUCp8eHiTT3nq99fsnM7eDK5uqecqsFg9Y
aq1JRuUgrPCvtf3TWx8/nZNgwnYKVskf9YiGRFfC//wiOLHtYNXuk26Olm4mm9Q8wElUjghHVp60
ehvs37n54qWm0zHSCWfflz7Myy2hLnHe+z4GyATT3n3NsdL9r2OBctouMfcGlv2Mko1loSz6y3Uf
W2iYt3JO25X39IaO+t3LAz7ri+WMnlvA7n0S7bb0xdDJGj5pt3/f8xZYwl8Lc7P/et+sHvf2/rip
HfztOdvtx8r7rle/1gyv4MagU2pCKbg6yXKgzfiABJxwvzQwB92/yucWlXsrpK5yFo1xNggQoL63
du2p1ub96H677smxsdel+eT05ko1V6azdg6e9br2HNM8mVtz9WHrzAzODU8GrgXwA0A7kSlCBCN5
bVk0TosHhZvT/S/O7G273QQ7EOYc0uNo57qprEHWbVW2sKrX+gY60K70wPRxSewa6YDK/Yn37Us+
MmJ24gRd7xEZ9Yvv4jFqFLxslBZUmgEIgBE3ezUBhvvZQP8mGL10U2WRJd74gICjAjOuqJiygIHt
SLpcL79Sc60cjbLdIySdYAUCJ7F027ezfbbBo2oFLsuWL4lEFRlWFFIxD4ieCKSUcyhqXNHtsw9k
zMoW2RXFgVM2fSn7wfVNfm3EZii4ocHYVVq1URAA/gB0OGgDw/QOGnOmhEk6Dq2I3izZarqjhAan
yalFV60ZUT9LEKXiAibRtVwPQT0ez9apO7NT13W6bjvGZbrxptEKhrSjCu8SU0jwMlK3lZ+AB68k
dd53VucMIHlERm4jgM3lmDHWRDuZRBLBv5KBx+D7oFOQmVJkWtQH/F4yR3vccIfI0l1+zarK034N
LUa+1sfJ0MA0zXFY0Ha0k3UC5jTGE35zOOeFGASZhHlAcJmvJaR+PEoTf17I4IB20BNtVjf5DTb5
P6v4RwblnQ2pojcZ2azWHpATUVzdlv+YIoa0sN6w5f36ryT6VQ8NKYqLGZKSdWgbluj9LTs7tRSN
8rKLwM+6Po55uA3BLgb3t/YgrjmkcO4/CzelJloOZYiMSMt4To6wZRvDjREL62Zj/wlO1hakzN7X
fWkMHaCVOSibMIrEkN+LGHVV7iTgxlkLuqnn0guiNLnijbkZBsjQntrCzCqLTFl4HD2s7s0/Yh42
jmuwo1O4Cw/DH+PBB8oFY+NcDTSm91e7aCUIdOf/qrxGPSdc2sh5neNT0Kloz3aITKi4yT/6FUtZ
bmIyetGUPQLkdSiVHpL8B+NMsJ6sBTN4SF7KnXEQN5JVueKbz8PrZXWOMEVTRncG3UWVjVDU2TXc
bFxLn/4psXJwXRFMTG2pB+MkN5bR2QFTOP1e08umbEqrBGKVDZDdgCCfHKyxjWxmvoZcgUuv4CyF
xEDIGSIAoeEUouhPTa4nPHAhnTM5yVpb+3a+DteSU9hMolaWNMoxquWkqaQg5fc97HDkZFCZwR4d
YKUCm1lopmva9NLoy5KD30kJIay1Mb91m9riprK1lQ5eP5aOEmW/t4vUZciRxJibGKI2j+uHf3PR
gHxFzglpR/DgXL8tMtdzcyhV/J68XY3p2wBIbXMUrVjavqhw/xWE2XbXgvyS6zA2rCSCiMKJGzC/
WqydWnzyL4RQpr/0eTENJghpMClBtsj7om1bi4WcYImhLH+XqmnuJ9i0Dpcnhe8JD8ZqH/jH/+lw
UPO/3jND6jOOyyEHs5dQgQLHyy45lXufuaBle3uxcZQ293k3FboCSb3db8ZNbAPV9WNhUO3/uiRK
l4U4k/iKLGlw+k1jAiO079CyX68KhvfHXBJl2I2xNwRQ5mLz3MKskPkwDsjCWPKaBelaeJoFNOKC
ggdGTkVy+vqUSr0HtsDAkka8UzF0YfKyt/uasHB5rkRQilAaiQIW/JooXIP2NB7P0rBmafWSQ3Ml
hVKCgE+naI4afl8RiK7VIjErIC2bryNrEhHkEIjm/XXdoOFgRa9EUurQJTX4KTosTDqqD8Rsc1a+
TlOzs3l7+/NvdOJKHKUTcywrQaefta8xYxvRsUmGdzLdl4XHARToBuJTBG2IiymVEPw2iIteI48D
4MfoEhqhedpHZKdMd3r51C5kUbqRZU1tSMFZFrHgqd3s/2OQKrff11aIQOv+od2UKc6HdiGR0pPB
iBOtbM8Ss0PfW8EjGhrtBmk2IFg88ck/ClbxBXL0Lb/zH1kPyVKoQmoUCulOJY2w1JMFPjchjXsd
mxuZMnxhpFGR9pKA4EktVgx5kzUna0W0CpQtqLYQg9MaMypcLg2xgBeFOxoGME8RcjqzNxxgwDzx
lcxnWw2YSm37x/aDYHYaRmb7Bl5CfwLlqglhFSUYHy7AZIpWamPQ36dYmsNvMj2ktHQUgoAb/eT5
f3PMCgHBEkAzXAPqMeWaNAjbJBH2IXD7rb2vPXnbetHadYXDarTCD8ESfmZsPKsn8QaCcF7xhWTq
+vSCiCkTE6jOu61yLEM7fI4eo0diXDWnAQXsVJgRsrqP+YFkq5l2kPw85W+RKRSogiJvD9I7Snw7
YzJNyncCjFKLqUaNxSFFjOmsqQnUONNnuekKOq/2Qhx1gQ1t9GXOb8g+93Z2MNwQTtiISMs3uW3J
ONVFc3G5OOry1l1m+LNeE20i46R8GPhs20NedvKxmYDXbO6bi+XTvFgfZeP1QIyCWoXEbtueIzkf
Ccr+OKwwBNbm9oLVnCp4zYbNMePImxICvbfU9R1baeI6rYVs3J1+E+um4c52a3Nm4ICMaO2blcs9
KHBFS0uzjXVgp4iDmFvA0igq0kOQ16jcBI3qnLI0k7V0zks09mQraBV5YqHmb4ph9LIpk8Gr/RRI
EZZdhJYKoYOlPZH9NvC6NiBwR5IH2TfBlHYjRoeS8M9fg95PNf0//h+MO69cdrh7g2+gP4qy2zEX
hS03Q8+NtXLUH2p7eOi2sysC3BHaKQ8yg+bPZPerEjWnHupPlIKhiiTIuHOz6dyTVkvKIBHlf5d2
/7llJMOF6t/6vqCbHD21VjoHpQKFbGTkwPUHf1sdsMuOZKqH4K0F6r/ExT4i7j4inbs2LPTl9dv0
VUVty2qdqje1bWenKEMHVvn/E5STG35vEyjzJihDIfITzgH77yjrZh/C2/fXxEVBVxEqeiyHgWXh
6OQVok8N48uI+kPrSCIA8GxLe8zXk40xqyx//CZdT28+ZeIGP4q7QsYCRzu1Q5i4Yu+fxM1sgdRk
z+H55p6ZN3zJ47swq3TCKqsG3VB6yCyc1wZUML59WikPZBrdfc1a9H7Q9INRCbKBOTtnDM8FAjNW
JT/K8wGnZ8HnsvJj9EAeJzQEH1ne+bLzcyGL0pSa6wa1iXri/PS28DS6pMmjh9QQQUFwak0NoHqi
NzFeDo2Zo1qMDi7XSr2MuK7CmKMLHvEvyQL2z77dE+OAOrRoyuwAaPkQ/9lbSnFKMN3HaIET9ioa
WbWzhei3RFq8ZiXclyK6y6VRj6I2F10UBdjabmugJo/kKgxwzGIHX7rqmOcC/kuUDFX8G0zBhbKk
UooEwiQQKa0dA4s9A8kfODi8TQ8jo7ssht3F2AAuIyiuNJCeQua1xGzQwPM4cAJgGNPPaIuvUrt5
JtXIyuMmJyrNdbkv3HBfIJrkVgrLVybbRtu283gKwKdQiaTddZxeXHU96Odq238oDj1ePWWHCXg/
GnqSpW/ebFEh/Bc38lIm9bh3k28YWRmKewMao+NWkD71CJ4U3HJWUmMp13Api3rYxSgbGzmGLLCf
uM1H/6yh3OtjKl37U3/kh8oFXz7kTo+MNS49nJdyqWOtOp1PWxX7Oq2Qgtgb1gh8AaCfzIBr6V6A
tAkdjYqKkIN+OAW1aKNqbrGZa1IcjL6bTb9i+gFLF/1SCnUvIhg1XUFhFRedOGOBQwzLiBkEwr5i
pG7Iztxo5MWCKBvWioOozekgnquQKSZqYa7RiINirYklh7JdRT43aAXAkkAm5JFonFxzLImlgYua
cLEeynAlGVcVQoD11PZoD4fICZFiD9dwo+1/o3MXkijfXep9oW1CSCIlSR6Rb2bN28mugYBnSFq0
GheSqBtcoCMe/f6Q1G3JO5Os5Y/pQPziFhW9Dl76XKyML4ZQlg5SV7meSlHL8p4oRn9sHogWFsjr
9Sv5LWLQBS46DZf6Tl1f3/eFpFY6LBADTPpjsQ0AXJFW82jyO1Z+hqGINOlEr6CnKqkgizzaxFVA
2LFS4GTf3z+WGLK9F0+bUjeD/39I+67lxpFl2y9CBLx5LQD0BCmKkqh+QbQcvPf4+rtK98TZZBFB
nJk9PSY6OkaJMpmVdi0v+11ShKJSu+kskbi2aj8WM1WkwzAECH0w2A04LRaLqeLAvMcro7jfXvKj
aEdbjI2jUw49ZGgCARxJaCeLeDl3OejdZqzGjVT5dnVVrbeigrmivUb2guVt88VhfbRzpzq+rL5m
VHoqSL4Rxqi0loyNH8uDiNpy50QrNEvsJOuzRj0bnWwu+fuCvbWL52fPenqakT3l4t3IZpS81gop
F3vIxiyGKUYIz11oXLVLjr2jwuuSzo/Pc8pBuRHI6LrR90Etl9jZS0Hyd97k0OswrtfftOv4/V1c
ZNYvsIKL5sbHkicu7I1gRt/DERNccoiVNraMTFaAVGlIMEc8oxdTCR4ghQNfCbMEFLqP0XWliqRU
yCvIMX8ThuhyDgl1S2hsjUKoZXD/Kiq5Fsqi6AVowxEwlEIt6P+vgkT7fFs7tGw+W1SecBHA3qVj
hhGzhXSo/VY3ZCEX01qjGvmx/5AsOomwXB6RCuyXz5iJnXscps7tWhzjK7igw8NEoSCit9HdRNuP
yPZsfk9fo5aAJ8nqLH8FovUOHRlzV2bS+FzLZsyAEsmpDNUU98LBfUpODZo+eVuyzi35nRh9jYHD
WzuS3a3++V29lstYBLkUtR5VGXqcwDUlIeZuGuRj5mz47PoY7W/FhgeBkST+9qRHDuYdQAHAOYBD
Ar9hTxnN1IUEUiioyYwdmMqq39wixg40SRMlQoitlZct0oEoFiMPtT5FSMGIC+RBLB6vyeNdnYqn
b2Qyqgk4pkzOU1ylwVSXgLUqyOFPbIHQPcB7osLaljSu3Xbk67+8STpbfvdrSWsFEBFh9GDAiYJY
fX04L480eP8LQnVkfp7m0geTlghQfJg3xpQFRkuY0+2FoW78QhH3vo9M82J/9n7PVbzwn8qGs+bG
Z+7mxpD3Ea/lMRZWK7mgyFLIK+w4IyHGYg+LQ0C+MbBe2qpA5/V+Hp/o9C26WiJzokYLrLnM/Z9t
lU0ZYJuZCXn0KGNgUv40ABKdkUkNDusbXC2ThQGQakEKAw8yUVxEtT7bFEgf1JvypK5yc676NGls
BUyFCWAWAuokY/2qyhtlNVDFfd6YvUiGiMhfukGpdPO5OzoniomUOMTRRc1BVHrxQNbbWvkbmikL
yVbnIPsmTfrVolizGnixovkaDf+ChFR7UM3kA5E8c1iJ/60sxpRGTdYZUoFVSQJJME6hIFwPYF0+
m69gDqSHKtT9zfjPYTEKx6tlWYqpLu4DDKvuTl2OQZeZy0cP4U4EsAMw/YkRYTR23T6+atWlRqKH
0r4qUAVVC5J4ZhEQfqHjFxKFh+7t3114DE7xGkZ7gCDCHhffxbkQ+dK+G+xk1cFQynj/qs8COHAi
QnbjfU7k5AWRDbAMAPsNnAzM41CFRSk3YSTtjcLSY8LLVqqQ4Gs4hy/9HIL4pCxAOgNpGU4SGKNu
d9TlgJzn1Zm0z0qivwpvLkeCgHBPgmcK/yI2EwFS8L+yGG3mAwODQGEu7bnn6BQhCnRTkp2BJZrN
PHVTEeeNJEaZs6DSAaQESc2Pd0pW7YpzJKd/jc7RQtbI40tJT+PuTl6tirkfnAeqCK1Lpb2umwrA
qT77n7wgsbh4LGbuoBhN9gHKkrsxxOCg3JLw+UJD+fkYnsoNd/zvRDH3r2ubUekMiOowKZgR4axK
xDt7X5k1C5ZKv/rR5jGPZiSXqhjRzeMIvw/+IFZQYdsTVOCi47AqX6oPbd0B1fzl8QonSpSU5o12
tlPMPLA73l57CY1GNSAQMWxpD8vBTGyCgpAVLrylZwsWZ1eWbqHmTsplAmcMQ3NLdQGAwsWL8KXP
gdLdGzVK1gw+DvBNYkhOZb5F1lpPjSstdvil8tksRwx5h3afrqT9aBuK2YC4JreHuWs7URjHMDMd
7gBH3G964XYLxiH3Bj5Xcydcj4BzB5sQnghUaFuTvxj7YheuflapyR11kNo+3v2JkP9WNL3rV9mT
uvdqGWi8ucOteFNahIvoRVwHy35r2FFs1iE8ihHpUN8uf2f7AJqL/hLdzt7kakZ5J7y2m09h7Z9W
RXmn+9iF4O+4SI8fnNkdZUza2TrOXdzC949fNGvOQE3dP8plCDxijGni8Bmz66kSOIPCoHDaRXyu
zyPSAQIJD5xdWC2QTTgbF3HvYwzCBfDA34F4z76tr5JFumw+vGdjXc5Yl4l+RbxsVx/E2OZR4hO0
+OGDgJKNDgkAqGGI0DuIMzWhiTI8II9w3TERijAAAyW3R2+AxVUoixo8lGvA3QNhN1rxtmwr254A
vUJdjXZ8ys2XDs3ML/HsjPtEcfZWPHPzZKVLyqaEeHGTnrlLgG57DmVSa4nWzB26p0OSvc8lmegD
cGvjIFOkY8GaAk4Wls1A8ZRCr6O+cIyVuAk/h4K476pV2hUgiNyt+uFZycdjBZu81Vci2YQI2hzk
IKuGwvHXyqd0wXJfMeD+kW6D9RAQYxOeaPENnQfnGcH3+XmKaEURyinSGozZ7fEqaeXrERwYB0BT
GPJdHGNkRjZzU5/T61PRxq3IaBoXWebcGPyWnDSAzRRtDUs0Jy84Gy0cPugadhLKwc1W+qKgkD/h
HNbwRMYQC7ySzCywTNIBNOGQrGDgsUTwrJzirXwYzb+G1Wy1mf288y0UCVxQUBQwNgBCmWeuqxDI
USh3Q+kMrzK4PM3yWMh2Y8wo/13oA80HSC2lc1RQNGWjLMCxKZVc542jD7DGvK2HyzBZtiPR//Gg
HyOJ8cvylFersIGkcYEZHyklHmJWlNP9f74iPO0YXqRAMfdgKlXheSM6K1sntRY0Wx4SeebVpjt/
o9QAVbuSwIbBjVoYoa9AAlykRQEcg2CtL57mPOb7nA3YjnkBsAW4AODAZJlqWnR/8nnSDlDkVCTS
JTqF5+YVKI3HykwAhhIT7xgcdZQ5RhA0iORrrgJx56DhAyhFCTANVFBKyVThr57qIAmalOeK0blY
R/OxsbgDKQC09c3PZh7BodQ4kPPgZw/mR7IM0Sijr+V1uhqX1aWy/larATgrqoM3DxgGKKnb2erx
F9xnAJkvYF69rk5Vvq5K+gUjeqWlbf5MO/No+2NqD9uBBEdkbcLl+DwjmC6NuT43S2cUQRZDzNWW
WLpB5OVHu62RcVTMpwgwfTOS7l4fzNb8EiphPOAX3Ov2ADk5LTo1CRWnb5fapts5wIQjL3+d5y/r
saRfQvTbNWH0WuFB3qQgOAd5yK0kLQcsRtRJslOfo57Y6Is+Gebu5JHFH4MsPpcBQRJ7jd9qDmeZ
tr3bvNnf5O/u78tzswXaw5dPNqtne7l7X62eVqvL+efpGcP81tbynMsWQ0Hbp2Fmd37f3kffzBhY
z+XzvO412dleMqANIRLA8MFoZURcxsCWKwhqbiC019FbfvSIWG+qHQ5Js5TZbPsvwBL7KaBmwwAy
JuyBqMdciUr1/CHVYtVJyLBJyOVikI/DBwZHSLm7fCzOa936TkwM06Nf8vjZXVLMgecExg1w3Iu/
FDQjWjxtM7vZvjazrAjS1DW6/jr651d2YDC8FJgA+LrFes2Za4DifauWTD41WzO/Xev7GGDqH9hY
mEQnzyttHV9eAaBGhtPXXOz2a3KYjYLloFwJskQxHplPaXLXb4SEV51+kRCUKDXyGi5f0dBp00kb
5OzMg0e+NXt5Oh7fj7p1IsMiJTv0F1pmhxT36mceLuS3K/vuowBdSrlMgQWjM7aslviyCYDF4lSb
YYMevAbTKjW+TwFMagOIkPKyBRjD5iIB8wVX7fydofaHjwczCCWmyczT9xqgbtFaRewRmDKS8prp
+uitk4EdEq3DV5BCkbfWrBaEJ6jbPc1ZCvHe2dA1OusPIncNXKBsb58X60pZBInmXGhqt8T1fw1Q
dIkx74UgGBWKGC2jKOADs0ZHT+9FRAsvsABWiWI/tiQyversZoIKDkjtCJDgbzFBQtk1ecWFkuY0
Zrvo8UvBAzAAFQx6iaAB/fendN1boDbEgR9w2j2JAGLU2hQmJiZHb/nt2WQXmJVIfLS4bp6eGtOY
IZ+S7m24jksIUBs4GshF8oy988c4j4fE0OACaCReR4DDEBa0vAFUFG8lWDT535LPmOyydY5yNm3l
6+DzK6ZP8D0ze3b/UONrJFQkAe+N6IrdM0ATgQcjxdeU2JeMXJBDsTRcv4RIBAeGJIeBaEs18VUn
d+fZ3586+fykGDQFNg6AvvwnvWEDYGKfIisFcAhGG+aqp/fhHyjkgCHAgxcPXGTCb2bgyoyg7yp3
VS/TobtAZAW6pG/2Kw6ULj056uQtxRfQoQoAkDkIeq25gZo7BBvsCwBCeBnAFpg3RQvkrRlTuRYc
o1WoOzmlPVuHax4YHhUQ5TwAcHGwrmcDm+eL2LyMjKjMfXggxVB3R1As0m6El78uSda7FxTJYhMY
y9BFpOMAzvPy9fg8J7WRghwiyOF1Hbng2y/tyi7F66QqDi396qhrg6xllR+lBdJT5I8MlAQV1VFk
58iZ4q625FyZo2bxtZ3OjjZP3HREdLoBdxrkpZhFYr5FCo064TPNiS81b32MHpFchK5o6Tx5r/Gf
xyu/716HzoOTEWsD7AhaCZiHkLJcJU3tas7+ohBrhBEVl0A40sjlz/4jtD4y3OoL/u0RmEuTapaM
X0s1NtuXx59yny7Ap4A+GjghCk4C33S7cEMPJE/QC0w5FSu1DlZcYavuKR5OWUgCYykVZhr+uBj+
wuTbt4w5rGhGrUUaTzKmkAYwINChQMag37j9Ar2JWy5ra90RA/j/AF9pkvFZzny7jp9D6SC6e9Gz
vfCzTn4U6Rx26+Fz9CqiYBAvfOeDwexzIkgVKUWFFF1FBPGrfk+ee23GZt/XInE/ePp2wCLydKL7
9kMbmfNar6h0xzUuCu5qgq6oMrH0tNwrQ2LqMrprwm1SA6xfMoBe6K6G0SrrzhKCmdBswlVBr7EA
iEZkUzEYy/gHrSckQd4JutONI9HQJvpPaQ2wOAig7R+ImNGWxapDE1SFm8q6Y6RnxfjoVNBQSDMR
7H0JgxHCHLzvSVmuVoru1PqyocNBXP0kKPuwMqPiKVdlUlTbYC4+v09vUKlgYMFsI+YbVXZ0FLek
zfWM0x2PD+HPJUBSkhO5wDOfvaTQSbP1+3DRw1MkmtaHK70qyz0fNvqTqnEqEXKjmNGACa8EgOEU
pRGfhTwF88pWYpEmQo3TrDGsVSzdI6dsY8OUktNjXb9PgujAXAcuowbsYdSaGVWv6iKUiwiHGiUV
4f3cEqNtU61SVJth7/zu/N+JY/xFg4vyZhwgLmzMOsmIni+EUiJiYWu7sLUeC5vwDW7WxlzYQcgG
tyol3dGDfS3+zYO9Esy5j1OGij7q4C2nMIg8I0MX6zhq5MxwEsA3RsJZauBOcBeQTM1ciPt5HtzR
a0mMZshATAHzZWo4lZi/xcopGGKSlvKychdaV20zg2jF36oheA3r2fzf5DKR3IQ5BkgpyEdvzZyQ
SZXRBAXAWZbyuIyiY4zCkduYkniIBIPkxVppTrWxyaUzSH/D8EWKIvTZPT7PqY+gBg4JLvRJgZHh
9iPkQZaCSqkMB5wdZt145qikSNZ5ZqXPjDRMaR84OuEsgRwRlQpG+9JMDOpw5AzHFVNL8XZD0oDF
ei0ET3r3+nhRU5f0WhSzqDSsw95oPddJ+E3lYrhaNrVKJ4+FTGR8YNeA34v3HH4g6vm3W5dhOmvg
QlyeIH4uFCuNTaW5CBXwXoO9161jnQjBukv+aBzaFwrbwJBmswTJYc2ttJkA4v4UMUIFYDAe/8FL
8vuiXvnCcafFdatCY+Kcf8+E4oKQpyGc1i1iqZoj2Py1X7eOBPI/KEDQrkzKAEi/5koaXwjoPO0E
nKQAbHAMHpbLUVspGi5OAKzNeAGU33zGKbg/UsgESxQPRxtiWZ+gi5BY7OvQdeq6IF69aETfnCOj
n17YlRDGpa9qceAD3XedKv4Jw5OxSIF0uhzVdTl+chJvpWM7c4noHWG3EnkHA1NGyHghnLndSqTZ
Bt5VYU596QRiwPcsUJ3SQyef/xWnu4qbMXhTu/jbS4ukhwiTw4hr5dxHviE0HD7e1MMI3ku+COeK
VHeFG6C6XwthFL2SNIxlS77hyApGcyUwHa4qDSj7tbhMw6feeFPdr4HLX2fU8T6ygNhfTkqwpFNo
vtutTPEeV9EIHehSJxPDDZqwLKkNSLlumowyOXd+uwRptdXpMw/whG9/K5rZViPJakPnSsMpI6T+
opcnNJgJaD/3G+KGy9TSvwzMIuvtQstsbrYBdHrhlBwTbwi8e8YOaXIA196n+y2kDUm777BZVHtJ
XKUjXjNw+aAw7nkv1SjP3Kapy4tKDzq0KaIExjJudzwsEqkFq7ThqC9Kh2KSZ4qq3QJvWRDf5bkE
+y8fNqsq19KY81WVvC4DKg1oGaezbwrIdH1qpor2Cs6kSO5ozbE98mck+C3C2GV5soYtxfhN0Q5n
Rvri8YWbSEAgikUxFqVuUACjJHu7fC+omkzVayiTDrauAAFRoCwL/tK5xqIsAW9YLlwZxkrQzRKT
l+gC7qW91o8RSRTMrgcW33zx5UKLkQjzPrNqqQXHx59ID+Buy6CKCKQwwGjwzAEBNzzyVH8E0Iaq
Hn3O90hZeqfHMu6fdewC5adEyR/VWraPLhPiugIgtuEYKJtWBVry+1MFHthi3QbizIWbenIxUEcz
B5hjAZoH469hvCXTPU+BolWSGQlrRIReh/kOHYDQmHZAPZBI3IGPlgEHznYRqMbqMsvHJ7+P7ErX
iKyfPUBXP96ByV3GjB9wckTwuLPJzkDIktyo8GqobfRX99Hq2dfVy2MZ1ILcneSVDPH2rjViWY0F
D+eJa+R9FaQrwxc3MoLFcCbinRPE7LAcl76sBS7edmT4MHHauqaAhppqjn5jTg5zNYPSV4SwxIKG
3lbA1pYsfX92BnPyQZevto2xGTLComjMIWV0TRfU7fLSw715+dSActkcB23OJNDduTsmXcN7jold
FFqZY1K0kI+FIXGdiHDPPNKk/hmjw2ZFzijv10gtaUsV5bmdtnFalM0e3xG6GFY4Kry0lIF5evTn
396RuhoErgXrjVN3S03+UyRPhTLTczOl7NcimFAzlnvZKxSsT1N8ksK9bAKU3t94mhxvZ2RNvS5w
9wBTTA0Y8ve3ywkqFwSTNWT5/bMGoNhQIE2/daW1IG3UuZO7r8HDjwcOM/pkkbVAm/+tMLVIBT8f
K6SKE34H58TUYs3ifO5bDVK71MWd2H2W3UxENCeU0YE6qINcHXLXaYaUCIW/Uo1tySPyM1JSjzGK
d+AI9UV/zumclAuAayRFVbzcbMOBC5XIorJ0kbkGEFIO5SPjYLoCEJ+UufhyIsTGzl4JY66MJNWa
kYGMxlHd/tDWeznUCK97JOj3XnbKkf/kt5Eq7PouWZSiv/oXOnElnblEjZzmScjjXL30J4/OuvxV
zJJhTPm71ytk7k7iVh4nh1iholYk2YgAiUfbXz/8CaN9ONqZp5DHi5pIrdE9Rf8XyP4wHPeb8LsK
wLJEzcchgUQ9DEMiqPaQfOTCX8l7MvJnIVkZtUR4icTRJhokKz09Fj9pBK6kM3s6jmE8dHntOkBH
IAWf2UqvrbQOuOXwDszHsqbeViB24W/wJsDPYgx4WMppJHgI+2LfCjVrjqZsUhNUxAroIwQbqsJc
TkBeG0qjwGQG8OZMra6sPlA0M2vdZdva/aXOTPxPy8drmshv4/jojwbzJbZEYQw16NgNPU8EqERQ
mxl6b2QSgfF4tOIc8opLrYO4yQy8P0ENhrYwM4virRHmOLLvp5rwDdefwSyeRxUmUjt8RtRIJEsA
lP485pgJHEB621sF+NBQEhI5ZIetnpu5Q1PGXUOJGMkK0H/rCj2Yqxtc6YHXZwGM+xCu6ugdgwtE
qsAWX5IKkHvKHGXLpMb8domCPIRCiDCmNvS1NOx4HDT6TcxeTV5aeV0YpuyCNybd1XVg8hJCRT6y
c00hPFqHmpnnbOp1RowPFxFwIuALolp1tWJdbJtOEWDs1fGl64hX7mvPnzEMk7t6JYP++ZWMNB9C
nhupDAW0huHCyJe5unULSxR3ej7zek1a9usVMWeox+PgJRxsK3wBtwSyq/gnlhqnFN4CNzGFzlsl
fs6TphsXeWqlfTynR1PeFi4P9pMipEhso4TbSFXsJ5rrhMhdglhg9ApLQXiV0XmhZFu3iyb+0PN9
GqBdNlho3OtjRZ6yHtfyGUMYIg8hoMsGDFalHVeIfvv4VJgDv8iV9plH8D87FzWps7qM8jzukI7W
HsZ0DHwYgt3AgN506jKJHEX8HMu30t3yWbx0ZdCdtZqFxneh/ii80Abq4V7FmPTjdU8UlGC98BdK
VmieAWLs7T0Ta77O+T4BEYHX28bw7DdrvRjJoLdIzeVm1gP6qwL4mhQ6gKR4npE+se1AIkVnE8YN
0M6oMm+CqHdFBZvOOeGOdtr3QMXlkG7BARQmoHGX+jqwucQWu0VqFqu5uv9UTAE8RQDhUno7xL3M
qftNV5WRKHP02qsxOIaCRSKfWjs6GOjbsF3xOLPeCf8CAtHajz5RWC52vb2rJXEUi5xTabxZF5wt
tKQZ9i2KS7q71PIf3uhMaVa7qPlnwokbsTSCuzImQiLIOU6Pc7L4uReOYoOOQg2QYyURYnXBAZHF
aSqr9IO52zW5XjBDg/ICA7dwUhnBfuBLY97gzRcD5FRI0mHe0K51OrNZbxtMyqnJjJsxEY1iDB8T
FJiRQ4me7SUJoGq9XkLkwBXEQN+3H2OKUtk2mb9+fJoTJhqU1KqMaANtsDoL3FdnQCILOTy6baav
dWQp9GCbJPpKVwNMyb1p3WyZYkpdQIJtgAoSnSoSC6OQh31VDLIIM82hDILC0gDuDZf06jrQAUTj
PolCaw5cbIMtlTRaaWodZmORwYFba4XiJfWeRe9FmvMAJrxINIYB+wAWhHZ6UuN+db0UwQNFbONz
juaCQ6yqUtIpjpqTolXAMzZLtkO1kr3N1+IYB8D3lECU0hAj+bH/Dh1SUvyzCyWYSUSYQkqqoVl6
1VJMwBqSFTN3evLU0dIH9mxgKWP483axQVyKnV7kWGy/CP0Q1zppVoMUwM2IEhLngLYQZvPwE74z
+mfRgUdpEJEwYxQ4rRuuwXly6PfApIYoNlZ6MOpF5h5SNydZYxC9Qt4MEHhVthWLQ5pss37miZxc
uIpWDjpjixoZ815JURc3XJByTq8u9aJeaAXIGVCWhjaX0peIktFj9ZrwstAZCVJwyquEVCHj01bq
yMU9Mj5OHqm8ZeQo4ASckFqtls1x704+BBgmVzFrp2tIUDBXqu5514u8CrKQqzBxu1acz/frFj1H
mLXN9p7BeSSKM2XTZf5g+oI69xBP7i5qHQhdUMC9YyLkBj8eGp/nHBeKY8TIGvgoWW0bA1PT9bsf
vz3e3CmVhbBfGj5KHkV17EplI55XG0nAYSYlUccctH9NS/r4YxbGauoFuBbE2IbR6IbeTSCoSrZu
GFnVj6yaSq0c0oJoSkQQZ/NzVc2pvQQfF1rO4RzjRKkZvVpcV7ZtzSkG55Sq+54W2SKPZQw6jST+
U4WmXHszJdsp7UQxHJV3xJ547BjtjIKAdzN6dl0PEtoGQ3v/xuhcS2CMThYJYpNEkNBoZlgHS0C1
LoVGNPni3Cerx1dj6gG9lkV392r3CuDYpHU+cM6rX4s2iBkDzubCucaQqacMzRJ4LpDgRKaO0Ti1
VGshMeB6qYW67/WV1591d50XYGoTCph023/6F8tCFxp6THUU2H5b2a+WpchZWNGmBScdDSvkDLN2
WyeW+CU/N2Y0aU1QUccwI/IcEjyE2x1UJQ7ZABWnJeGC8/FW0EYiOby7QtKz/PbeRlCZPV7clK28
lsj4Wb1ex+7YwsEzxJ+4+dGNQ96+/3cimEteNAIgjhK4rrny2qm7VLv47s9jEVNhKOz9fzaOueYF
EDDUEqlvx42XnWtXr6O+0sCk565TgNgH0rfxrc/V/qaUF6i1aGJFPxnmvpmtM4quDoAk6R20uOOt
UVJAMJqmc43YU3Vl6v9icA+pPjoHeXsnksAVvTLP0ZxjFQSwPujQDYhm5/b7S44RDX41J3FKja8F
smpcubkrSGhpKVJjmQh2a3y0JRhhBGNGse7HLhE7oiVfAqEdmmewwNulKZlvjJyvofkp+W68vbup
L6XxAsffDLOetInNLzgQdGdOD0RZUKulNtfsxmi213RKCa6+g3VQ9NyvdT1QUcMGO1WkRotg/Fts
0J+cduDZzTdRufeBtI5HaMA3gFNdDd+T8fT4Dk9tu2qgI5r6hrRB8XYzYhDwqp3Yuw6whwBHgxbN
cF+MBmmjekbnpxJhSBD9RxRzwqo36kmsj2hxGTxbx2wI+hI2qRquwkI5dEaLVNEpSnnS68JekU9l
M4O7MqU5GB+j4xiIf+5gdaswr5Q0RfwDdpaB84nfz5gculeMow/FpF1m6DEDEgJjclpVyzR9TL1D
ZYQmAPthS/G+Rn98MHRL1awTOHF0Bg3jYLLRenFPaZgLlddIsX9IfmQwNXOHeK1vEjva96csIO6z
h1krwFD8YwgPTPDSKTw0DsHvQ6fk7Y0phjHt6kzzD0KQ7kvjjy/GhBsORvUKBGWrTDdleHx8R+/e
XkYi4/x5QxxKRQuJMerbkkX7HAChINdECXa5tii6Gf/o7hwhT0NyD+szwFsiMwaiEWov61zZO7RV
bBepvCq7ZRw9FYb84s4htN4dIpUFpGd0RaHTG8HD7W7qfdJ4YaR7h8Y9Fp1EXMRFdSKSIjo/3sQ5
QYxjmxT5/ywK7V7oyVkWGXogNW452y0zKQgoQ4AAoX3IrKekI0NVImLwDn0rWWHkomn+GI7GOhM/
Hq9o6lqgQqvLeJ54ZOToh1x5SDwSZFnTR/4B/QK9G625dlOpGGCWEyuqMC8dJ5bgfT+WeW/E6Hld
CWXtZch7ftr5/kFNnLILbSEcLCRWLDnJNr0UbOMY/XQYvFE5E3rAZ3/+1UGCAF4Dbj1SVOg6u122
JuVVLBmJf+ARXNbpRe4KU3XXs8XFqXNE3IwxWDTsQRcYr7Ct3KxR+tw/yPGK975r5Pyy6Owbp8c7
OqVs12IYfyYsvNZXa4hpvcHOg4YoEebkosqsCsxWzWnBva+L80PYShPYKlLZv/ydV5cmL3IlQRQG
cfVgCrAo72HQEdd3PL21lZeBu0ShYD1e4n3SmgoFegZiBzpTzL706TAUdTzAUme2vORW3VO489d+
5UhLda60Rh/RmzeIiqJcS4BbAH2Wxmxnkddt7wudf+BkDKnsPFzKvRu8cOLSn9OFyZOjV0NCMY+O
7N1exDjLEVHUrX/wHPlYk3Ilk3EuzfALDXy3nishzGvjcYreDlTI9vJHI5V9OAgEvPRfC4D5LjBU
BXRCcrJPGMgmp1NoLb4BkIiqJXi0zt/28fzn6Lx914BM3GESb+OY7459HE3Ht79+nl6N9dN2MFca
Rls3GKx9Xz0/fWHo98l8fjLtzcwloOryaCGMoY8A1iS1WY/d8kL4Pmqjwt305pyCO5+SHj+GXtCr
jNhRY6HfMWaCTjCuhHHYCFb6d6a/9h74l/nxzCIqjJGWkdfg7VeAcZX9beWA+BF6+4ZPjt+McmCK
Sb9sAfSEAeZuVY8gYPUGk4/OpXpKm9zsuIy0nWShq2z5WMkm9xd8VwiXZVjGuyCW6+MgFEb/EKVb
NYqJn88YqikBYDADFgd18JCrv73uTRfJbZcZ0KxYwetSwFT5Q1nMXJOpLaYYGXAFQCUJYCvmgYnc
AAm3WodXp4Xm6CdETwVbqw/I6IPp5jvXzrpgqcErl8ROHZFetgC7GOVrXvjxQfrn/h96OSdegptP
Yh33LELLvUs/6USOFOb0H5/czY9nHrS2bgAtNGBj2zaRD3quCGvJ7WbmMSfsIkoQKERg90B8pzPb
GiZdB4AyDmsotnrOWyHaxxq+ROryLYuBZWTMgWNNWMcbgcymRYlX8Yns4j6S+ugbrlXxW8P1LS6b
Wdlvuo6xLDeSmP3r9LEGsCMkSdGO14GjgBnLEelRWlAqYhXN33t5CK1Ya4jW6FtB8pc9YBaELad/
1UJmKsNHLr773rnrMYm5bEOrUWIS+oEJRYWNmfHmfzsRH3wv2wPWoZ05Flyc9/iJzmly1q3zxwGk
zRHAgy8gFcMUdUvqzdvu3e5N+0s3N+TvSupn7MWUJ3C9bSx4md+mbYCqJ9zHyMfEGibMV35ohtKT
FAHPAMmAYabSN+GvQqCMaWDM46L/hLkRUleJgd9EwWHg34sWLZmpJQmYEa+sRFJNTXlXxstjzbqv
2aMYDY+DAiNJGH1iR1dktUzDMouDg1ReBB22V6gBI+SLS5EDcoNrrDn0jxtcv1aDF5njgNJ3HEU0
BnVzYNgTxhNjXoC+5WlRCKu/NZ4VeFerzMPae00AUZkwAPg/yedw8CZ17koKo+R1yg9pXXnBoQ3/
yMtQWTb+a53aVfn8eF+njAmYDbG5Et4aZDRuV+OqbsAl3BAeQLDyhAFUQL95DXjiFBPQIo9FTV2a
a1FM2BY0iH/qBqLqEQNlTuZt3DaNSNV+pIlPDIy2mgixHsucWh5abTGbJ+goZLH1AbUYAoSiWXgQ
arMdFnFto1OzkI9uvedm00KT5kARkcfAXB7KsuyD17atYLhNDWkJb3PgMmtDWhvszly+dD1hH7SF
WbSkVJ84f1Ggx6LEZJQRnPsQ+9B1TtF+d5z0mXzIu6oyy/6vqJMieGtQaOzhnoTV2ldXmrAL6nUo
/gEQ2czzNXXp0CSI/YLXjdCBUetAHZuRC4vwEIz1EoUwNLKpyS4RCrOeq+BPaZGK1BXg4jBHj+ia
uXd1EMWcEYcHMfhCbj6cS2hPXTaVwh/BqtM0GfOSVEUwKEaEozDgmHLtuA7HfRHvCl8n6EnsauDO
1OXM9k14rEjFAQgZWRAk5Viyq1CrGjcb2/CQqhgZkloShhukZ2eu9OTK/iOFjVWwnlQVjCY88NlP
n+wVwxLSV15f+WpE9Ow9nBuMnjypK3lM2CIjAkMNqsNJqaFBklr/QlElsh/r6dTNA1DKbzsHBdlg
jqvulQrsq9g6UXvmlcoWNLzah0CrFqk845ZOuYBXotg3W+ikAY4pRAme5Ue7mAdLr9wSLh1nrsPk
mlCFgqtGU6gSs3EAGe0DEFz+P+q+bLluHMv2VzLyHW4SnDu6OuKSPIPGo9mSXhiyJRMkAYIEQQLk
199F21llyW7rZt+X7oiszHLIOjycgL3XXgPeJq1yOl0lIwawJEvUXU1efn/5ftWWI5sW4cfI1YBK
6S2jzWmSSIYNuhlaBhdibvexclIAOpdFM2+aYsm9IA2WLCa3VfUekfoX54ljr8Y7qAl+vndhaUkC
jJ0dxhjmxB04oWF96lkkNizhVeMf/f5Uf3H7fjza29vnc99wQnGmk3fVdXsYcfvYtMLd74/y89Bo
NavA6fiYZUOc9tbTaqaVz4GsV4expoitbnifOzyC5VHXjhtEo/NNYMyys24Pg5wuKk6ioarPWBgV
W0ir4FxMpLybDXpDHY3VO4/wL5YA0NWxqmGN/krwer14wpnMLVApo/xKyt0AEwrA6s/aF6kVkIJ7
Re4O+hGJl0+/vyi/WN/gZAS+InbxX9DIQ1JHnW+xmRrb3TSNuG4jJ/W899qNX5WzwGD8VbMCSghM
0F+fXkCHUtdRww9gLcIMWiR9Oi61SoPynIBEQHWJgk+mrQDuC2kCeWct+nkWinwnf50h4T3CI/AW
LmyWKCI6GfnBzGk/w7DJJ2l7Lvq0RjbG8JG+G5P4iwv76oDrz39A8pB44oleTPyg6jZtbBY+LIb/
/dUIx4DCFqRp1HnRusz/cIzaaauigB7moFTcbPCwOGcDbLBBmWvZfeQO/UXpi/c8rd8uDYAnwT6E
ohbG3igx3+5VLHQKUcFa42DoBB7vLirPA9DC+jDa1d47iM5PePZ6MMhx4FIEUxJQS9+UFB5h4aI9
HKx0HroRflYugVE3R4XVZvEhifLJfRjhSicQ5RK5WRO+M5R7exfX4weIBQv9lWPqem/2MBsWiW1V
wQ9ewVOg2RaUlCb47xxkHW7iNkK5+TbtXmDKkjRgjB9UMKRh8NEqnRK4JP+9N/3rqfzrKG9tlsoF
LmpOU4nDjLEKnOczuXp3zMM7pcxPTd16HPwP1HP0HhhyvNkirW+G2miXH5Arvx1iS1LW3kJh5CPM
/jhyd07QHrki3vpEwzduOI/RapbvnOtPctivXwJuD+AVrsZebx2dXFeRaYxxSUGgjHNdIMDQy3QG
9jsC16+fn7+IgwEH4vdX+FdvBqx9YWaFsSO8ZN88LBirliLmeFikZlfOcgwoEs9nsXX5RjrvMX5+
+WrAlRnnhrwMmAm+wbejhjLHU+spLodh7PIJNQ9Av3VIzoEeDY09qhKb9uhJlp7vO/ZFwPX+v3HG
sCrDGwpXPP8tZhDwtuhVwcTBwR6SxQbbaonyCEb60B4X3VCkXNpq//uD/qQSws2F996aBoEtBUDy
m6UVThBLAT95cQjgxkKKR7nsqZUPnGaJgbdHeMyRzeNeecknJxB5OsPrPsKI2wu+QVv/9tn+e/ki
L76BQsN//gf+/Fl2s6pKpt/88T//zzho9cSrp/aPdFQvT+Mf8ssf1/pJQ/hbfR7+Y/2wf/7yf77+
Iz7r+7HyJ/306g+bFhrH+XJ8UfPVyzBy/fVb4Futf/P/9Yd/vHz9lJu5e/nHn0/PompzfCtVfdZ/
fv/R0fM//lwropUS8MNNWA/y/W+cPwn8cv6k/ngZyPUTf3oSv/7ll6dB/+NPL/kA7/XV2mldaYCl
4O03L99/gtEkpp6ghGLfwED5zz9aqTT7x58k/IAvQB0QJzHTXudfgBEGOX79WfQB7mLIu4FBN+g+
MK2L/vzrWry6Q/+6Y3+0o7iQFaCUf/z5utLEUb6+mqulKdIYVhO11zsm563qejduU0aeCPOO6XSp
AFpE+uGHy/P9uD8eZ915/wUifj0OZHlwFMRxMMz7aWce+yDiXiRSAx8lyF9gnR7GyzvrzS8PAiYv
qADoTFHavj6ZGHx57Q04SCfNJ1nxK2LUe8v56w0wWIfk2JCw1yNrGWLAt/xsl9Ch7VrIzhg3B0Ka
KfWC9iHy3hssvD2X9Th4bkK6Or44cH17fS6+gXCmajzUZdOUhvSFee/hm786kx+PgGfsx2IJY0fu
DwEVKWnIpk7YZdL2h7BoXn5/59+kTny7Yj8e581dqToqyqnDmaB0/xw+ytXd8nOdeyc3iGK9mE4q
m16Fqd5Up8hORPQJfDhhApsc1Y/zxy+//y50PacfH8O3V/XNStnJQBe2xXcxGbLkb8wm3NHdJwzF
tgNMXeWTn30uRoxw0haWm3UKPZS4bt55St8UBH9dkFWOBCUpQKh12/yhSvVrP4CsGhcek7YN3wYn
8UWyBkpBTkjTcmvvTVY4f68K+fmgb/ZiSKF82yYutJvwtF0DDpFllcqX4Ywg/S/c82P13mzz7dLy
9VojecmHYiOEeuPNtY4CTRy1Pl+qNXnX2h0Kodul43tTvTccWL/829sKR1xgq0BVkF2wvkw/XFHX
s0oBlMTJ6SYnjogvFZqoeIZm3U0OME3KRiXcjy6P37mX8Ev4+dCrqQ1KHDRxOM831xW6gT4YAgce
sqHLoCssoCQT3cfWLH2qmw45dRWcK4Zwz4oCNclk500RJ1d1jYlPv9RxxgujckZCvUdN9DR5Cdw2
Na5Ya6E7CVUZ5JD+x6lw4Zbj86i8q5N6J2e3yVTcuzshovbUBHGbC+Mg36AjqRrrE+U1kAoXHUa4
1KkuSFiSra1cpDqL9nq0xlzYMBp3KLU3WjM8gLHYmLiG22eoo1TC/e2o71xQ4hb+SU81ORrdCpFZ
HSn20Vz224BD1VZF7daf2iKVLTxITTd1twVoEzlDMvx50gyPhY/xcgyXJeuYe68FD7sr7KemoEkW
lzWHkkadRmray0WUeTlMN2ELpWtk+zFjyThtwdC7mEd+4nXtRyU1mgHV3TZN5G4nH6ZpZJiGdFD9
F+knH9Wo782oTKqk9I5Qh50K338UvipTKGr3NedHGnM0E/aHiAxJ1pTFkJVRT7b+6JCcLqrezork
UwVrJDUlNos8WWasNlHWEN2mxCP+VsihzmtAk+eBV4qTlhX0GOxznlUxfE55ZG76KW6QKlAWN0Uj
gm1PoF6JFnKaFM5467mln4lIfSwnXm9KRtoMziaHWvQHUfEHM4YLSBnjYYwixIGu8QrMfgr6E4DZ
131M9mG76CzoVZ16ffdRDvqEUmyntDnuyvBZ0BYwO56MMJpu+qJ8GP3k2vPMowmTmzLRX8rOHpfT
iHFSuQvmuN5OfX3Ulu6XTizhljs4X/gAbYuC37UK8X2F97ENWZ8udkEwsmlOzUwPpKpgeT7HpxFd
zhgpTsqRnPUzOURud4ZFz+aAHqE8xCoKJPqxrNpz0s5HpS8jaPSa3ewOO98WCFEp8Q5E8A4eC8Mw
6jLHo9DXYdJc+3OBfJy6h2xyiZ45945iU+9CNu5dOjR5UoTzFjZv6ibA8CETYW2y0ZYmG0hf7sN4
glWwKLGgyopuiNvdt0ujjjhuGGI5ixQloZcuZok3UF9fJhxiwcSH3osm5siA6L5f4sWBGRDclkji
s23UeSHUqiLJZig+cjJ6JHdtl2QVvJ62bgnRBJ2Sz8ngXfOWknvXzv4eel/3gtjmGcJnRCsFvZfH
1u6Iq05qUhzX8XjDgCpscAEvVWvvopo52yWyO2lrlhoVHBLpwG3DlQbMDWVTXq9K7QXjx5gFOutr
AHWWBXCcrHX06Lt23Pl+caQxF0zdOYGTlyuKI6elWcPmq4EBRFQW4wC4sLabaDJPDFZEG8swwcGk
c8rE4LwYivgv5uPMkJiXLWPZZbbogpS7ts9Fh56tLnEF+gpthUWDftrT7rZv+jIbg4TlyygfC9Xd
yVEBkHWHfQ8B7qb3GaySrd2ICR8qg+Wld2k2ufRTOQVVGgcdRG5RfSkZ8jZZkTzKzsL2UcUm91pv
32v/TvYUo+cmfIbFbgYLw6egrPOOTk02dlBY4MnKmia5nMzwDMvRy3C2FOrT7oTTcEFD5JSQHkOq
6HiYTRHQEy+icjpzgQQhEMOkU6vvkZF9xMRw3hgXGT5zNR4H9XTdzFizadH429X6Mg8oHqouciU+
rpcbPno7txnkjioNIvgCcwayFDqrkciK0SweYdfIc1DJLBQ7AviMxnMaEDrj/8XVZtRGApXHX6tK
c9KZheQ2xqC1n6COr/BqqMnSbVcCf2S2bPLVBjkH7f4BPlqwAOeegkkJjE55OIicDqHcY4Us3tng
flEkAiX0VmvVVRn6dmeFd5QrY6Fg1CbjII/q7qWNohsgJe+5Nr5B998UKHCfflMmJmVY9+2IcsHd
+k/uxxlwxC18TTP+EtUINvhaCP6tTvWA73qt1cuLPnvqXjei/0P7UlhgALH9oeT9qS/dvjy/oPv+
4+ZFqUpLNa/d98mINvWP01F0o3rdq/71gd96Vah+P8BiFvpAtJfooSI8DN961fUnaz+16pqAxccr
rvG9V/U+rNQnOKeD2hqv0xF8v++tqvcBDOkQ8n/wohJoYELv73SqGCi9KrVWGgK8b90AvhzAq8HN
fFNQzjX1ZlUu7Q6rxX0ZQQ47rjYCE1TfgxUgmZuNnZKrZPIAtYn7TrHreOkq2IwGRbZQdrQ62O6c
SnZpJdp9OFl4l9TBQThFXixwDq6nLq3nCkZVgl0jMABpadxu0Nhjixs+04HviFoeWoM8VBFGG6ED
hMc549MUhhdUivsoAjc1qRKVqYVcLWK+MJKe0RDi9DnqDuunFrLtUhoSmCixdl/gq3rdtBnmOkhR
SZZZReIritNrguJah9TmqAjuhyH+5A7DNQ2GL8M8XQm/2/MBa6fyhQerqyBbOv80YMutkPJAqP9p
UctzB2GOUdBuwOcDDEZ8MCtQy+C0PitcLit7AlCsuR8HsY8juHFU3ka0vs3nuJuO59lgmepoVpbe
YWAOwsIVQRiSE98QPXzmTbVdBqgyepCO044Nx1ERP1ucZWXlfv3vVMZfSqNBdGvkZpHjVemRz6R1
TyYvOu5U9SxF/8DC8ZpaRHKxRH2GNdJqeGixezeiOPFZfO4yLHW6mrdKkh32MC9N1PSNsvG31oKz
6rOSg/yi364Dr9CqGynwz2//yn/5Qa9wr/8ZQBdGfj7amX/7Cz76aTW5HAEaPbVPf1xJ+ePC8f0X
v60aJA4/wLh8FT0m39aGf0JcJE4+QFaOgF8g4JiOfJ1yfV83KFYUzPXWhR4ZkD6wp3+uG270ARAR
hU3iOvyD4fXfWjbWfeOH3hCmQatlLhahFeqCE8ebfWVSRA5RgvZTJ6Lbadq0EGY58hj9WrIZZ6aq
nA0C9kox69lHARPkATWS0e+Y+rzGwtGSrjge9GtA9TA/gSb6dYtqVu9wMzTuTpKy/4QIdRulqpQo
oWqfnhdN018tS2M3P9yvi2+n+SPs9ouj4sxXWQxIbKuf0euj+oqKeI6CZRcapOyk7jKgpPOnqsrR
HLOjiXjueaJKuLD8/rhfrSJeXfWvhtfYM9CZAOl468ZVwiuhiKxEwTuCaJaPLAnQH4gBkePxXQVN
kpM3Le1H6OR8syWto4rjvmChwLA7JqmJqKSZ0VzCaZx7V5hl9X7m1QpBKUVAHmJOYaM98uVWIWns
SyJnRO2YQcc3KIb9LEhKOaRtMyPXt7S9fiaMdicLiYuHZkl2vz/XdeT2+lRBusLGDHcqP4Kn5xsc
bRGkws0PzC6c+Zmok3mL4O7FAyDQdelSBN3DRE15pqri5fcHBhXvp0MnDpDg1eXHg7rkKxv/B9yj
gHVOHJX9tOMENm4r8VjJbcGrE6ncR2raahOJOB1dbECIfTuiGHvwAREqBE2XKI/Y9HXIrNOZNS8L
Hw4N3JjwPN44PVKQygGxX9pz9x2lu7AuN6LCCAfvbS59uekCdt1MXlpHy0lYTk8iNue1G+9b3l5w
jttcQgMZujnv23vTlUcBWvi6G880yBV73bOjonKPjNu1KcKtTmJG7k0IaXuogxOb4KGEO7nwGMLI
69wlGk1brTfc05lG2ifayHg3BcIDimCQzRQSNJXUpi3jSFStRkjduM00mOyMWZiSAoRh7sYR0X6s
g4s41s/ML81+Io7ZVLRpsqSW3ulk4mmHoeeOLnTaCOQhTGjJ4dt7QIOzwDWWx1sDi8JdSS6obpxd
HY1YKmq43dAeZrl6GO9blOg6KaO08pGp0AcTGPQz0vaSNsdM40IEUmVFJCHRju+bQr9UrZ8ZQB6D
i/Gmx8rz2QsfOx9ZcIHcGBmj9a6SbpO4+rEtGicvOFfLjvAiPOJDE74oXqokm4A2VBslSnZuOg9S
gjHWTjZy1T/FBt8mKyev2nI4UGHkZWH1PI0JOx5VRJs8KsaRHLutX+AUwaavcAuq4tha7vKtmocS
4uihZbtl8ZCv5/TBfOl3bXwXycQiYGVYvM/R0I8P1B29Ja+awplOR/haVFkYl/1nPbc9zID65iXk
xH3Q0EFcmlrqMGNlK/tNN3bzzu1HfhNbLhBFVuFYWEwnJxuGAhlHsaqnlAWTdDNI+9SmVS44PrAX
Qqm1NEF9TEa0m0CmOpg/hOFwDGBt2focOBsrYnuluYPUXadVd4C31oJwJslLOET0pGe1g3cWg5N9
RRPA6xLpI2rnxrO49sOxa3YDmOkk6zx3OomWvjYXLtzzxSbu/ECCBKwqF2K5cGYbYsI5yntWiOkI
wBbS8WI4rJ3ADgtPgAxHzS/ZFIvTwtJ5X9eWbycaTlFqsS7t6im2Jp95XF2RYqAnoVoCxOeQAvZg
ibdWk1hMvTN038O5DwfvvLI+AhHiicVDCjEiiM9xP3Y2K5MJPr/wThkgNOPDsC/KxD9gZB8f6aAX
D7UN+ttEh/AMxbbcI7iicZv7phmGMatAr94GSGEZU2FFE2y7oawfsLPCcZfzpABFbY6e6eCxU4Vl
HFHzTC55wAe7vgLE7q2W4ETR0kgYiw2FTQ3wmwrqMIlOt2IyyYRVkGmXBJ5JQrIMyWHtdgEb+tSH
j/52KU3xQP3RWxGRKK8Dildjcbhod4maQYuvuVfATKFG3y2F3cZhjSiMyG9gRprg0QnTRHJ+07a0
SMOoRoJCYiz6ApNsZm6afRD3n+Yo5Ls2BvC44LUHJtHMp1Mn4KmDEWpxjxInlbpGREFA7ab1SZXV
Yf9QRUt0xZdBbDlR7vlcjEZlVWKcE+JSHu1kJQubWZ8Rf2dL5WQAAey1EzL/1p0ltOFD0iXluVMt
sXcOMFYeD6AJmI2nuuVOLgkI1oa1g8ECPhB1gYPH1z43kucFbYZUE05VxsdgLFODWusGirU4g6Bw
vu1GP7wLA2n7tOvNcGmA9Jw3Cubiaa0CTTMAXSHWVtyZpPBM2tUlqXPmi6nNPCW9NI7accmbWIeX
I1Qy14Sq8jEMBLJNIO2XAXKcxvJihnfQBCsvz3kM/fLFT/oWE/UCuj/mydUNkslhjxMT22ps7B7c
LLpZlqo41GNszlqty23T190JoMHiAmMvu/fxzt52xdxihxGVOZNLUPEsWqb5c2OpfyFLj425Z6dl
X7tYK9x5BIxbumN4GToNLXKv1F6QCda7XQpBbskyHZkZBEdEJLl52RV8zhvgJG46kWgM0nB0ECMU
gdN2WwZ+eQzzZZt5ZFbHvrYcro4euWgEmAJGFeUE8FkAG0MG8gJ5oQfGho6d4imCScWpNl13MXvC
fPIZ2OOxK7BBAXbetKyvj8dEoyNlnXdGpXXPlkDjejdCHjHb0b0enRj+uYOCpxKWVwDTmqpbiRvK
0rIL5Zz5shg+Ft60yKzTzdJmUVKCdo9QJnqS1LzYAG4CINw20i0yQXgFWEhDJ+9sm6oPZHUbJL2w
/LiPW8awoxQzm7sDo/E0misRx6PDM7pOElg1PgbYHOsOdqLh4KZGo0MT7o5ps2QVDdq9U2N1NWYl
VfqlgGP6KJB9OKhnpkS9hz8lTOIpSKURXklrscxLR92xEC9945r6qu16oOUMtgHmGA19u1lYsJm0
YpsyBjQsxK7AoPsokMvp1IBI2btRSrrmxJY0x6yqRjcenTN/1ujPab2Z6aQBTiOfpQ1qnXbOmM52
uQJi/3lJZoZnO7hirWO/FbJ/qzn8/2n7XvWPuxe50gf+N5AgMEZDMYt24b/uDk+navrj8ImD5/Bj
c/jP3/zWHtLgA7L70OWtSpIVXUIN+w1UovQDIs1Bv8N2vvYnPxAgAgc/AqU9BnEAreBXWvF3UMmP
0W2CrYoeCnQXhL7Rv9Mdghz4qoSGiiFePy1xo6/4Uvh2SrmYYpbdCIBIsKU6XcupG5MQ89Jagjw5
sN2/lDD6xq64EMgrvMEb9trYIeeMCLD9wiq3nZZYzCf/ttNcX/KembT2Gu+MmHECV3ikWHqArbFn
wNgJrCdrQT8Fpiyy2SPxKUYP9fGkovgZy+70seOY/FBa8qO+Ih4WClymvOuAbRWj413WiXPb9tVw
RqflupNuCdwee5Bj1sLTFAO8c4S9S3QdI0ZlDu5KI9obzEs8DMqCYXzo/bjYhj7B0E5gO0gTg7ID
4AsMKedyKc5mKf1H6jTTrXAZ3c4+b3bEn551tJg9jZvxTrFigmQUjnQyMtFu8cL52us1yq+oaprq
OEKXhkwTpqbLaghHJBkF3cYj5Kru+mTrzYs+9V04KWd+1CQf6RLIC0PDW1/TMm/D4DZ0ZycNW4VN
WpHqtA3G4sHzuwJGXvjJlupRXc2NV4BPRcroxIbx+NhxGWEJizzIs7AdP1aeYg+doewL8gnGY9Lw
08Z0Nq2LoN8Rqpdd2QJVLquifyA+ry8bVZtHxtjH1hp9085xcxTJafrYd+Ka2+gJJZx/cCyON0oP
acMqBKN+FsMVtv1og75ebgqHQBGnpv40ADoO0m7lVo9e5dr7OqlQvmvnDm9IcJQsjb/TWixbUMVQ
aRoWnA0uLhwpehA5RRCyjUVKy/UoKDQxFWBxxONY73SeqZPHAaNHhU2qjIE2hNZurnd+GagMW3Ee
ziMmWLiO3RLfebZtMsr4U10uTV5SFAXKMHmOHSrDJ+0K9Ho2KPg25N14FNrO+YhkOLU3PjGwz4m7
vWswTvDYEmQYW08Hram8cIaEZ84SwftytvY+1jocMm8eu4vCMaukNS5AnrDFrYAdwcd2piPUIetk
XuHEMlEiWSZxlcx9Kqtd0kYDpHytymbs8JjjTeRGzFP12XNjnfEqhrLPdqftMD1w3Z9DcBRkQ4ku
YdG+16Pdc/jHqFF9psYWFsZLtBxxKrzdUBlURCUv1joX1TkHRBkH4HC3plwuZILcDeP08CSRhSzS
aMF0TURsvui4F18Q6iKWZCxIg+J1vPc63h76ZKApAmWCs8pn/fniMmw0zKlqnTukoPQ56SrG0sCr
3ZT4pr0MCCndFKkEw/kwyXqX+KrdNXXhpm4XVaCyt91ORUt4J4tipGlVh6RCQkcLDy8zNU3et9WQ
L7aBV5+HSkSWbrxpeInEN3Rg1265VEesYX5zXDWzPXZs5ZwqHo9HTt36mCfhAdm0QnvHGjv5TsJd
UObWi80WEldcw9gv2SfHSSaSj4hb4i13t6PFRu8vXXzJazbc1yGMF+C+Xzn7eQCuUcVImNLtZE69
xg0utOkvi6hVqeGwcyYh+JXRCPSl8Mruk8YzggeXevdT0MbXxpv1bgLLwWRIhI+PymFoDkMf+hdx
hSogqPCUh4XkmCfT2xLRFACVQZFIsRI1h3mCsSzm76jn0N3JO/Ren0IixcZ6w/r3YGHshXI3JeqF
RJgPmxbDX1Q/iGsdY5EPSwJx7UTuSVyfMwWbioLB9CA0Rt0gJuLGtOoZlh0nsnYraIxrRN0K9FZd
Xw+ngxeCPdHzaifKzgNpd5kywmqUnWXfX1HOx21h5RzkMDkuu+0Ul/4nr3aK62oo3Wa7YJDAT6lC
ZZ7hxs+PWJ1QfbmaG7bWYPZk6OPklJvAgboX5pdP7eQQniecob5RDHrBvOOYiAA8I0SeTqMguzGR
3WbyNNQWFvL2K9h2NvtWh7Y+AZyKKToSJZ3jJmjc8GQp2trm2rHtBSsBA6SU6wURlug0FHfYzbSQ
QWcUxJi8F4P7EYpUgEUNi2gJM3cbbpt68u5VM4oTVo41P64iRyB7NsE4ee4RL5VCQQcOVVG3V7G3
uBejF3kQhWAigBDGVlXxajTpHoDtIGmrjOxp0I8UTS9my6cTavEjz0T9RQQICHvmpg3CLVJRTFoF
1u6jEuZEc1Qnl7zUPOsX9bk3yby3AV+yFpMEVKfdxrdJcUoUnqfKCpqXM7RUVez357JXFwPIKkdT
SeEh2jndSRuzMBX9ABADeQinsppfurCpbpSd5gy0jnFM+RSzk4SO17CAbdbyR6S6T5KMu4k+p3qo
jhS35VZ5wKIMcIRrJcaPYYUJvWhtcqEj5d8Z7rLPkHTMWdVKeCAnTZBLnlRfnBkXB40w7CghJaI6
L+sYBAdtjLirwso8NxLZTrxR+kBqEEcwzOZH1SgQ/ivQTrfzRHMbJt296ReT2hYTYQtnm83CnXmv
XOzjGSExiu/WqZIUwCA95Z0J9sJvep3SqUjyECavNIUKbTqfptG7lw2yXM3chJvSq/o7dyzCTdFE
7ZUL0ctnycV7wcLrhO5fUOlabK3CUVCYkM6HVLmV1vojTyuK5p6b3opciLnK0E9sRnRtWWvH7+T+
v1W3/28b8K6B278ruPMX/mSeFFDibzzmlaz87Xe+ldokCj5AlQvwADw4F4PXVZz5rdZef7SGzAZw
dIO38Vcfnb8GuMkH8PNoAK4x6o9vM5q/BrjxBx/u6QFcYwE6rAOcv1Nrwx/71e1fRyDBagmLHHTM
i1G6vxnFYD1hsPxI+v0M0Oxe17rt8rDzVjLJImRmIyX0tuvnCy7pAqIHmzJQqJOsLZxuW4OYVacL
Fpr7Aq8FQoXaJgQO45gXq0OSAw8D5a+AGwBWjIs2Bg1GjfzRJyrOvbHqtm2ZDLvZAxlE2SRE5DzS
q/aFCILrWpv21Fq9nINkA9Us2uRlH/VD4WdFLdQxJuZNPgLlSUnE8coy1adeEqoTuzKxQuHBUc0G
9c7gy6152WF3FAH/OJJE6asWYtZjNVSPNbhm9xUX5KaE7Uvq97bFeo4g7W7dXrp46A6LhThD2OES
m8lzQGB00BY4U1Tilz6dm22SNCyfAw/RaWWrd07ZfOmUByTUSbTMW2fRG7BpFuDRuttizdRXbKKX
oWdRE0T6TMse42JKLysXW/U0nsHWAaNX215jTXGRq9PVSIJp0X/EZv2XOJWzADzX3RcCaNLiaouY
mPIxgX9V2MP3m3veZTM3jwC6IbaQ8trWZHloOKY7nccYkKVu3I4OXvGqajM8gjd2zXCP6hDcxHD9
CkD8V6Aq6a23A87mwBSDkK2eGnldooy4w2DHv3MxId55Le++IqFb0ASwHmoN1yBHfBmW7gIDqGVf
+ORY+3P/JH1X3XQrEsNgi+llKOHAbaTdBfbafRGDyhYHukdpwdS938Q34VBJ0K5UtXNhdXgKCnS0
WdAy7pM+jDeoq2750sGcw/fMbekX5THMw4YVTRrEJQIWRnjp9ApQTY/+TFPunYuqZ26O9sPGqWT9
suGsvfaIC82NahXLqfSuBq4TqIEKmEp4LMwKvDlpXU0YRnIyZZOwfbJTvdc1R2XnumlZzTKtkbAI
KArxrecoUseTsiR63BpF/i9759UcOZZk6b+yj7sP0QYNxD7iQoSi1vkCY1IgoLX89fuBVWudFV2T
YdM9PWNtncYimcVQAO6Fi+PHj+sPpjZEey0zpG8aJ+40E3NKsihWIkfnWhaebNVBbavjJGHwK73d
FrEEsAOUMn2ucn1e0adfFMHntDaHCwBHFUQq1xI3NcmlwP5CwXQk+e7LfP2njPS/I7jClKml3/I/
hlYAihgv+vqjof/9Nb9bekv6y2JGF/lKhSZAbRnG/Lult3QK65TOpd/QFtn6gauDP/7/pl36C9PW
mYeCNjJ9DNZ/CkWxvljOf3XsWPbF2fBmwPUQhKja/9Gxr5Uit4LCSjeqFb4AQ492u+TEhik95yvj
ru5Xm1zqqmcrk5+nYSDdMCevGftdO5mWO68qhWAwm7ZNyuz3XB5Ik7sk9etJKh1zVeWiJcL/nILe
cIqjaTmF1UiHVZiW33A50i2cOsWfuRkcNQW+LK0o8oJVPjJo1LzFcVjXwxwtODeM3SEaeLcOhHuo
KrdZKYozDVq9k1oKLT3dgI0CF6fVWioO47ZuzPlGbwKCONAOgOihu1eidSJCdMe3zJ8oaZyVb4ZZ
1f2mDZ8MLUNAfxhSn1Ecx4tWiuR9rHJMEr2p17LR1K6+MqprSzVdLUofO2Z9dipNlFNlEKuZ/WvR
ybHdqz0tW1o5fo/wH/tk0JB4Xs+gSWll+HozSG6t1aY/5PQrDlS7qI2q78yyVmEzg49HCWTEwOxe
lR4ez6rtd/E6yTwM0+DEcx75c5tDiiT5G5h3dEtY7KF4583F6iqY4tTtVtW4KdU1gaZZyLfrUkmf
214vnzD0XrYebvAF2W1Ce9IhShmHYceWSR016NKLulTDwQVxlijYVdCL5iK6SdSjtlWbFQgaNHAq
EWFf31XqKrhjWKi+15JpBv3N9HoTtkZ1CI5ldIkQzvAcrJXmfWFUPI6ZmuQkhYg3Gui2Ho79OnMb
VL62VA+tGxN6sp2n0JftVOn1Tata5YsZxSa6bWYPnznJ9b2eHte+pKTypZbPkgm7Ni0SL5RKaOiV
YjkljF4uHimAbB+7qqLoWyKQSiGSyKOQ8l21mnFZ5JcAIFGaDFBtiyy6lNqi2E+Ed54ymPE3U+kX
ReKAEriuRMFjrKTFnaUGZK1ZVNxBiJIvVWMs9toQrw8hCdG3sgxAAIApo9CLkln2Mopqbiup4/Wk
99EljQ1hTqlDG90mali/Ias3KohfiqpqPzl1ZWmvOKD0cYom6Xvdmep2papdLELozpuwLnjOsR+v
uYArQRdCNC/giHzfF3q+Ywpp5JtKN3WOlIfTNTzX9BHgbaJu1vScfDWF062ZShxjVkjjbWJ0xb4p
dCMB/GEdSivlDYkPjpWb1gxCnPpscsY2K1+O3H8+sslc7nHsLCcYgQVt89imj6WcR5cTQMx7VM29
TwW5/NDHerwOugIC2XJkcRCXltfTfYC8Pu3CN+F8XIlIr0GT0NCybpjGYh1onc0+0+yo7XI97+4b
VGMou04G8eFy4q2akbJ2evtgjhlPTINY2VJStuBSq8XkSuum9+NBi7997TRiQD5tppza2fKk6HQo
UUVEd7a4Gso1OM8xjDuh00T6qK0H5WnIV1Hhtplm3tR6qG2LJBhv5ZHJJHVNbKNAENc2Zc+idkwZ
3K2ymVVTgqH00iFrgVaP0WUuFcYVAwemfRXIym0gxdbtUDGb6MiORN5qrQff1gpx56BnzNHJ6WLa
rXqLTzSnPPFSWgnuihkmyGzExV0VEj0URBju12plQ1bcReHUWKJJgrwFhOgtUcRcuQluy0GuGgrH
hkXA7Rghb09WFtIiShFmnvkRWdaLVWuTUKoiEk08X8IIuOwJ1LtVc99XISKBevEtJ+MPM2MSa+sC
mPZKGsLrYw9pHL7yJovrT31Y79dqQeM4+vi5Yt6Ojeqp/dFvjfkxrBvD0aXROhhQL+0y0Cl2Lc3t
E420Sl7ctvixzlbUovPlSDZutTJ+aORYZpguNjyRrdAxzFIVsknlOMqmy2hkpPMYw5kudmpuBtdy
uxqv5FGJPasIp9geLOPoG0US2xalc3cqoZSaZVVv+p5Ys7WSCv23Wn7PwxEBQeWjyvtiXx2jch/P
XePmSob0naK/1XK7yS39BjeZioTM+kqhZP+yCpXnZmW9TR1F0jlfCsh92tool/RMnVInJ27mNLGV
GvZ9Cbh118G+FaQx83vWo9s3H3P0TI6NV7bjXR535W5tJj7gw1HoOjQmitayR68MnWok8QdGYz4Y
k6TY5rraJuOUbWGkqSBiVeJIVle6AMIBmUJHr8hcemh3vFRSpwElFAwyTSRzR8048uOJcSh6H7xI
MmjPCkUIQOZPdSpvy8gyPyKFrAkNW+mbCQ7nyEly38pN/DpNK0r3MQ05kVpZQuqg6QTNut1p62W0
dT/P2AO1TzdhPKuyTXcr5f3CIX6+A316P05t4Eq5NV2Ox3qgYBD2UPLyVpEmBpPXnTv3Sn4oZOMy
xebDppBqVzIC+VqdJ80dlC4vRNat4k2SJ8wqbVYMJZKV8oMGx8SdM2U7ZUViq2X52pFcOpXVMKVB
7p8l5hoIqcDbr5VK90Ey32BBv1RH1ZemKniAoQSXSaXNU1cZHVdo+uqi1nT6nHJJGNyGBO15+GzF
+OG8UZ0WpuRhsLrQJUiw3hnu1N+aeiQ/JETdxBBk4aKBM7Ib2mDQ7V6BowI9J36ATAQjodEoH5If
fbR1ne7WNS0KeQgKX/Sr3sOnD17S8NowU10KKRITkeLiBmWK0QmPFZGVukKMt6ytS3qxhm/oq6Xf
BlQcLo1WQziQCAtdrojpkdxFWHImE5iCxpBK0KoE4gqMGB76sU3kXaMEMhB3Mxu0xVSdB5cnY6SY
FT4CNq6uDLm2RKIqI12ERSGJoA5Xbp/E3cHUaSTs5DxA17XSSwVMecANjl1xWdATs9OYCewGlZ65
QVMFj+sqam+HZI5id24qZvC0a4a5tKGlb4kUEl+WIAlFYxrQ9qEXmnusx888UxTUx8L2YaijgUZ+
s3oyqrag/WrKnXBeH8VgDo2z0iB/SxQFYCPJ+6zvVzupwICVMMI20AgbUda0wsfBFHgFKTGHlVY+
Ja/vC6+OxrJguEqMlXRRB3ntpWpR+xUjdgXSooEgZrhAJgbVhpUfKqEhkMp/ieu6KJ0471MxDlVN
xpyAkh6blLlvoLxFTelnLuaLMTpOPpRm3ECHGjY0mv6ashBSGn3R4Ll662oCeb4Dhh42Finxi8rw
eDkvm4/BjBZtkallZKMRMrYQ9HylVmi61rA6u3rmFkeawO4t6RYPWlzl5gigve4mu5EG/VEtR38c
xtBp1PluYlYGYxMUmazSiv0plyGKRg2AZ+0WsMo+qnHy1RaX11dF6vZR3LmjNI67qJcb0cVNsB2q
4BCF1a0W6PSHBFa8nWaD4cuxdVy3Trw6JrJrqPPtOsG6ynuzY3hJ78YlVL3ST7IhDm9USlxky10z
hMi/DRoI/pr6CS4hrEBLk7VECZZZY+k0bkfi3/mgE6okAnWJRHenBqbeaJVKDOSfjJB78Nsd/Cwj
ShS7Qa56ejsmABoaTMOgUDZ4w6cx025WFEC8LF93ItS64S4w59mVp7m5DGO9AG7StYsWicdqViN3
Lo3baF2sRDy3gCrrXHHStR5fVWapf2+oAohYyWdI+nJ7MWTmyovk/qMOJ8UddKW/sHq01cHntJ1G
6yXW79hcr4dUOQymUd2GhCquwoxKZ1rRyQXVxK6yLn4dFgZjtKo1FX8f7OCZ0oYWS5JIqianJhcx
WK+0oD4EZYpEqEZvg7W+X6/akcqVtp9VAu00jd9NBTRHq7L60qA3MC20t2OqNE7QRusdRV8jd2PK
iKkbTnX7XdKG9t2EWHcYhrwhjm+0jWpE+raO13cSxEHJrohlVk7St8l2ngNIaPOsTQctqlc3ZZrN
T2ktpRfNMXsjAQ0zt4DmW8IvmfX9lAeFA8PvrcoyvP6qyt5NpNexWUHbel0e9V4tS/UL4YvhKooK
fS9AMZEY6FaN6NRQ4zmE/QnGsgMIrRxzmrnTunx4NLqh21elmh9mUHyAoqlFcCWvTHojLPX4Pa8a
CbJRHI0ehW1cgbSuGSlGalgQB6Rr690KJQxHH+rybdSF1lNbm+XLrGb59xnQvrT7QNVWmHy45KKT
hvw+J+h3dXm29kHRFl6DYXQted5GEyXQEvItDnpOGHzZDS9yO6MCXJmgk3qOUmsdxzR/KXz4VRUS
lMSFdSTxjdbtPTBsHQYuWF0+q2A++EFGbo/RMPeJozYtzalV03/CWc82ptpGm7oays24yj+ScYZs
NgUm6WNzSGqqrmVYW7dGJvXXSHmUt2q8hu4F2EfTIHpPeliAbwUqpa+1Few4sAcSv8Ax18fCowhh
bVNjFf6uIPgL9flNV+St6PJ2USkJoyL/EcFZtJr+Y8hHFG9F87/+9/7jIyVg+D//C6jjNX9vTt/g
N/xnbaAqQg82xH7atVTlr6oiPEKWsPTAo2DyB5x/Jct/sZRF9BLGC/CQRq3hdzAInuJfkAXiBcyz
1024MP85TZE/cmpQizUVpI6Y8KBBkEX7ZGHM/0BLn2G0pONahTVOBU3v93G4odBkKVdZtkUm0KD+
k9MqK9klQkeaBHd0Y6h7Y0YDmQ6f6rjLZ6eipToAnSAnF9AAJeaWGrsalaTONTSSMdGUTtXc9bGv
rny60uvEzU1aow8ZjkC2nKPhmfGuzsGVDrClKZQF5GypY7R+Nu5LblOY8v0mmu4z4Ivm4rg3H5v7
7H181T/H1xzSy+WU3UTxy6RtaUb6YWn/pC1D+6M2wt9eoeUK/nCFuPFDZILgmlsrt/k2fZhPTJ74
pjC67kn66GmB/y4DfH0vvhXfuo/8aCekgN9H9KHuMhEGXjd9TJFTKLbFOO7O0YvNEO+7+M1IaGyu
fGRAG1VM9LMX25YYKtzo3Uu6+pyIRjKKxGN8PUxnGkW/BEn+CgH+zSmdymmZadmoQciiDyatdzdg
gZK111cPpXKtGfbl/Lm6sZ67Q3Y/PyYvKqQMO3kBpK4o/wFFVELKxDq1y9shsGmCPdJD1yBGYJ/R
5z17mNwFP175/6HDPLdBwGf/cJj/AhvkSxn2ZxvkpPj772cV/sQoMKbAYsYtmpBoVS/dPj8YhUxO
q8zIDNWP8goFXxjCyJvr6EUbTjK1lvtzG3Tu006M9D/4aV+dZierD9GTvmK6yZGa+todP5xcrc1M
z0DB3e+E4S8KNJpASMPhphdrFxMvZr50ETmhhxSIo58xTyjdcfV+cgCnMo0Mxp5Liqmar/mDK7nM
+Jo7odUwJWyKAfrzJNqDBDQFAnNvvY7vQWUrDwroxwhFzUabb0UqsivvlgA4FOHs15atfo92GURy
xEj560P2Ed60Mjw2mmxF8sCARpMx1NGDNNj8i5/JR79JkRP9+h8NwWuTVmM6JWx6XqFAmG5S2PVC
8nahALWBMO7DQ/t5zJzVw+oivl16CQpb3YXX4cv8WtIcDBv6cnD6W1RFglQcArs71I9GKiASIqxi
G8/yY/Pe+/ConoZ96GS31FtTO7pNKqHpNhXAe2YxFXZIGp8izWBXsRiOHonslq4EunujzyOPfpZv
+Vv5Rq2bDI3/oKUal+/SpYrb7d1J5oApsj6kQO2hgDBKnlTrEJToz7bzb8o+chrkQ5ABP9rdXeuj
qQDb/7iXjnYqfr6pzy/ziX3/tcz/ist8zpqYJ+7xv9qa/LHv8ivWIcSmcdmkckoT1GJbfzBmVT/K
1nFKNb9Uwo+BhpVppO2hNZt5s65VtEdU7Zy85bmPPHEO/xUfeSLJ8ftpwtgxOFfaeE/HUSRgp9Va
zTUfAUsxOo24f5rd46U4N1727AedhMN/9wcpf+b0FvVapFjJTkhN/rhwkVIcQTQqDT5qEAjVgroH
ERwFJS3eKNE4ek05hhtz3VBdyoPZW80R0tcGrU51PVlk+6vKUXKg9Uk9ljs6viT6TeEZG/Ox8ig4
paK+BB4phQEbFGQxyZ0guaelKfWkpD0nd/wlNnjq0348nRMfntMCGtVRrPmgypmg70AaBQDgMNuA
jwbaYr0I6dWKHJxZb0srW3pmSOpYXeM4AjAhxt6OF/lrStnDKRJxzun+6W364/GdrCtUbWkdZxwf
DWXlluJhuaX0leYivquvrGdjY22U55LcwLoavvcXo19fRGe0hM8tuX5COvsXX/LTsfX/3Uu+7Lif
7Ej9xDAXxyyXFBri/eoVTDpM7PK1YfDWRX7G0Z/bWvpJNvHP2FrnzhVKz49e4O8+V3l5o9OLinYF
kqPq0kglnVitpj+m8QzTwX9+lsTVVWi39svLw93dGVTia3F+9jkn5iS0mEa3Xj5n2tHOvj2KypZ2
gR9u2u33cltv6VV3DUGAvG3s0fZXvioCu7SJ7Q7lZW6/vu4cd+W7O+jftkxkWtpPgO52bl+iu2ev
zwb1X9NWf3bAp/alHq2oKrAvBaWTW+xfgBLZzdo7XstHNxFVIaRtDV88EvlNuauuaM6l7Ah3I3gw
tz+PPM8dy6n4bPhPPJZzG+bL3/4Qn/y9G+ZP/fYPG1M+udv1YwgUmbFheg+JBmPXfNviZApfW0NU
csfh3E2/vN9P1vtUamOIQfGlmvVunfEtG531VXpfRUJXaFNyjpGDv4NKi4BlvFEjsVbvE6iUs6ic
CuFt0qWzYsDnDujEBPyP3zFnV+yEqPePrtjXDvjZip1EyjQAMjYlYofkmSh8ibRYBBtNc+RPVRxR
e2IO9j+8S07M5T99l5y9CCd29b/iIvwZgMgcjLXO6AEFPOl0UIMaJ/I8NKXmOw6Sy99Kb/AvvtHP
4jx7sWN/hK7dONCfrl7ETeOq9ubu7hI5FXtyNsxYfd44m4fY3vzcRKrWcuX/Zjf89aBOtZhSWsSa
YuagJB/1IwdHI4wb3R69473hU6HunWPP/zU7yGU7buRn46L2pBt0u954ZilWm4lbv/VU+3HlvVcb
9UV3EP7ZBKLaJHblWg8ByclN4N480ml1bbjTDrxks12JlbAcYwuQJsYNChp+a5uCb7e1/Wuqzt64
P3ofs+jdWTRO6X7Ue6qu2v010NTKJXb+KC4CR7tu7Y+V8LeJb7oQTBzDFu5Laye8fSIoIdLBgbdz
RW3vqK96R5Su2+9Mr/FgTfFk2Y/E27V+YWeHa8sxXd3drvFQpig5DsNJbRcapi1te2HyZ41nNB5a
nH5wyJ/g57nwo27NywUuY2rE9in+bHed94TayI7zeUvEm+EcXgbn6dKyn4C3xNP1bSZ8jY+DOLlF
Uhhn7D/x0KFBmWO3cy2bp6s7WqogqHrFNmfm7t3NTcZAxdZDNcHdN+7yhSJ1Yu/fR4Zj1l4naqdx
W2ffifdHBdOPAgTOPRbvOq/LeFXt5IfM7r3nfWdfpFudXYeDcAbxfLGPt7VTuaBDV8fDPj8sb1Y6
tXfcDrv+ufqcasTbUeeedvEh3iLssgh107SwiwUCxtcK8GF8mHbq1fKxyxEGAjqJeITbw1div1++
6H5wZTGC8rOzHx+lG4qbtHzZdnVAY4BrXLqNIz27L8kW3Wu7d4vtS+N0zuDMu8EzL7jMKzHaDCj2
J3uyN7nYDJzfmTvhTyO6H26EE5Sq7OajIS93p86M5JQz5QQuvG3hR/bVxejMHprOrnNt+qkt716a
rSvvOERv8lzhnIn6zlkK7cSJ/7dYinPX5yS6r9uqasf66/osmyq4MK8G9wK9QmTLv6Fi7TCkTexe
p4NwVZ97ILclL7w+7HZ3N2cuz3mjdeLjfxmtX0br39NoncSO/8yb8px9OAkr/5n2k97VP4lqFqUS
tMsIt6DM8fgP2dZKawMoQhirxZnVjuQv/rFxe6/3OhfmqjfzO3scvdGj9iSWx6ZdhZdsv563VKSW
xyYxe8Urs6A82bN2s6MI2dE9xT2KzE3cyI0dKJYb87bf9BuISA4BjbPmd0RErcO8gksozNrLHzuH
6Wr2oXPc3tV3vfsaOmvHchdPavjxdnBXd/DVDr0jewN/LUXmUKchZydiQJPfwZpeonFhP7yq4rXk
70uKT9DgfyD4dk2fpn2b+Ne3mtMSGPX2bSEOSmcnh/Vl9ab6szjgaXP7cH14ejEABY72Bla0/VjY
a3v+8tq46ff9o06sAJ5h2kSAk9Dtm85+X67N53JAd5+4bx4feHwJKt7f36mG7kTs0q/hpUwJaRzN
nrzOK93lshyd5qFyJs/wMqf0l6DAEsx98n/ut1nPM2t9EspH1njMaaYA+Wf1Oq5eJxguwVftqLjy
ZSX3kOgJbJdl1HaDW27zreWXW3R1XdWTKD0qgCj0szqRq29SL3SPXsz/5eDr0P2dhAWHLOgdWf7l
b5V/9FaAGbEXuTAzeZxne4WAlLjJ/IRHx01yQc5brh3pKoOK7yIkTwiaeNVhel7VNv9pV7Jfu4PX
bGd3coj0A1exFW90dRESTZfEYJwMXzJHFbkBp2HwPblEbw5T0bwKCe5sX7nqleHLngQQlG57r3QC
wSsBjms2WOIVHoICm1KIHD6Ne9zY1b20nS/Vm+JQbZVD6wvUn5xcAADbM4cj79Des23Cc7fycy9z
vWHbXraXkic5+Y53urhxULoTx13Gq4q9xRZeQk9kN0RKIElgKKLHnv9nohgjzQavp5rc2pHQ2Met
23Ip9uBOBKCKX7iWa/BtckIE7cvNAzCwMQ/rQ+RtUFG0jfvpqvPsaBtuxdGO/eO57XPWVJwAVr9M
xb+sqYDX/3NTcZrsBp22SqCXLuBYg6FomDVEY647esHN+LtjCLiXFGzE8oj+HPiLfZAdyWVGjI/Y
oZhgSaCo4WX+Srz1JKxsWncbqaJ4bkgHOmd2MydiP6OwK1KR+jsnv4CBvDWe6VixaQEEh5130xW0
A4e7InRzTyV6Jr/g7p0ExX/eEmUj+1J5Pt6iubNbb1u/9bn5PNWHfbU9XhZbivrC+rpzsHbnaCiL
qvzfgAI/uM+Fl/ij+6z7GLG6odZ8FUhguaM7QSZ/QZcmV6tz9bfZ650Stzh7+nO6nbFKGhZSdRY7
uXyhD2gbovNTJ+PqNUJzU6fxY+/IdQv5d4ilDF003p2R36Fb+OEuYvBS41e+/H2xvQmWNce+MrfF
P94tr8tgpyzPjW4inC+UOqe64HXYXvn78g7yJvYqXn90WBs3E4wF4YL3+8xfnvXbM5uP5Rm0lmOj
l5/hLvWinbypfH7ziZFbicbPOO6IdUk9Rjnwk55rvmmp8zgmzjHHC6RexxEsVj9wjpwH2nlOdpH5
y/ksyAWChs68KZbj8ZbfHCdnUvCs5ZO/vq8WP7G8DmN72W8yTO5idk0CCBNAIRLXyTYjZjjMYokf
YNHf6Ltmm97Gt9pzscV841vby+Ze3g0O8ps+gM1XkDOS2S/BDOMxHNnpfAYRsT5HkeDlOhePgf02
3NQvvmx04bSXs4t1F4t3UVivcLPsx5E1kLhLApfGK1ELpG7t+FYXMgWFxEHD6TryEmbSHl0nvqED
z145K9z74roqHELtBe60SX2mZ7mTNzkZjyElwVx6jlHjWHtvcdVHf8EpLPYXCqNufjs5sjhYXvmp
E1gE4ngREDRMtn5NbXcXOncFrB8f7VGR+9Zt7EcObj7ArwWCoGTi3nJRAhU6V5KSzBoUqBCrC9PX
xdqvtigIHUz/7oKOSFwVSMiAD1U48FokzrPs6Zx0wwVq3JJtv9xfgRtBfko8VTAIwNlv9uvtYD8u
Z2hxYThkDt/ZdBvqubjcjhuEo3Vqt3MKoK3SNW/WHMHaX7s2rq+3bRPUYBYPmwA/T1y2AQrfNlt1
1xxkX3nW3oy3xpneQnZm4yQH69BvtuTVBZPBlnFoiiD8yuw9UI5zMXvPHm1rFywtkWfow1K7Xu1G
P3XFZ459+PxMxc075XRx93D5GtsPD4P9TtQXsGCi28QPxqWzX6I92Z7t2wViaez75VNosrWhwos1
4aEJ3LPEeo/rTe0AgzjLNqvcYbO+ZioRV2i5FosBMIhk0at1LJ5ee+BN/rAp9gULs9jC5WoFLA0z
a1jNyKEuRNRzgHgFvDd46u642bGSSzhecPlpkGYzUS1nCwUiFgTLbIeJ/ZphYCviTIHK69b0aYs6
qDvjGblpO/c5LXGpOLqYuDAHcdws8J7trn2XOQpX4dVn4TIvxw/Y+zlf8No4hcVQI5rNQi6HarhH
3mZ1BrJg1ukZk3oC6Wg0wJf92FAn+ULrKlf5ykmWG3aJUJebggrKV34yPi+5x3JDF5c4Hy/cKK7u
zU59r3uyown5QOOC6C7DPaOOHMY5uGpkhxtNLPeuIS6WMFU/lN532e4esGJOfvUVqWLVFjtGxOrl
XrLrfES4scXJzfTQ+fVd6nQXjS/bWDuehyX05X3hY6exzDEWuMBXLbaOyBdsE4Xury/SjDX69Vfj
jXKn3EWH7kW+1C+SA/Lil/1T4SPQwqvW7gKRgqxer8kNFlu42GHk2JwvK4tnSPyE+9bAFv723nQU
i/Cg2TUZk0YMy7bZhJ7FTbas0gIwElvvZXcUx8fB41nAuWiaiOG6F8Z23GOZ/fSOhno+td0A2DoA
d61LBJs/hE5KjA0u/TQ81X7nVMSdtKVxm6Piy3vHvoV5YcSNM+G0Z3bTay0EYXXN9mSdWMGj33xP
SWqYRXRDHsf9v6RAsS9vQUPZhcClS3TL795bVpr5z4QbtGphmhd0ffkXMCMuv4LIUwPGkp2yEYkZ
fOarg3GueMfcT7lvLMwjX26M0a7YwItT7rgYR3a1DD7eEVZLWFhmi5BulZ+XcCE987CAtOaXGQuJ
3XnIUeyCn6Qb3hKJd0CsI1dtefnozuQKa3IO1V5u4eV2XWOw16SpIVcEJWCumXqdPWHmtihzks6w
VuyEDNO2JLwknjBGlwJGy/sv6Q7Sd7bAgnM7mV+u6OvKbFa8pfky7FfbIzfz15eX7nq/Fettfolo
3mP+2O/0C5ZrAd3t4+vqBkfuBne0qC9b6TJwrC3fX1sRbR7xm0Nl5MlTwiEsSYR+aTkq34tzTR6C
7eoWx7zPHvrNuF8cM8GDt7zDitQk+AoqCEo8tMA2SzI4cxN9J/Nutg3tD5GNH+JrWY0Yo614B8Uz
3bdlI0cEBYN/JAUk6OASZIf5orsq/U3k5YIxSYjf4WoXT8PMLdZv7URs5dZHRKiyxTv7mAu0XG3t
9ugvu3rJkKun5WrjFUl22Ov3ixta3S/PXf5Kv/hm+be+jX3ldvGcSzZIzzSvzfY8W7DtzgSEZ3Ns
7QT8/ZVj/8qx/zrQWD6XTpzA9YyBaed0AI1DedtbHEdDkPe6mEnl4hwp0zibvCxH8wP29yt5+ZW8
/EpefiUvv5KX8f/++UD6BQE9pYj8iAadVHbkVZaF68V8QzUAk976JjHxmSbAc59xUrD5uz7jfBJ2
Uir4lYT9SsJ+JWHEXb+SsP/5JOxsFH1SqPqHomjzjD0+bdGQpCrJ1iOVkkFoX3WPcrsUzvODerUU
VhfmGPVHG7CC6q7+VUMsyU1NcOPZ0VyFOoYO1jSDwyz49m+oETw9y3n7WHDZRHwUa1t6f5p3wNv0
S7q6jxY+9RO4c5AeCyeE/rYAMgvm8RvOul/y43O8r7NnelLr+Nc907Plr9NOkH/T8hcTSP8s4GHu
DMNRpWWq8Um+OtS9IjPbaNn8oHXgdQvm9vj4/jiJ74CqBeSHR/5QOqDpe2iCAz/VBVpf8D5wqO3s
fL+d7auKpzYCUP1+ZV9BJdjlV/lV41vX7ZNyrV6qF+ONdl+6JYB2BXPEpFzVAC3Z19fXbymlwmtQ
zdS+Boqad/NO2sJJ3c1+5ehA/Z1XgI4ePVkU2wkya+UslJCR5Pro2by6t+fdS2qbN5+fd0f7jjIA
x7py3iPn5pMagMo5JBT2Mngejwttc+XtH/cA34fODsT7eyzgflD5A/1/rJ1HShvggvpywlA4YYV0
y+/lkeXsbx65Fl/XiHduPX7wjIVUcPP+c7LHn6PoP6zMSW7PcC0k3JJOg6u8fO0p+YhvzJh2CvvZ
tL17GnGemPZl3472/Vcvuw952XYPNvyXAwyaB3pkXESHnIiSx1K26ymueAhuA/JFFCY4lxjM9fEd
qs30ddU+4b7E7udk//xMvkqofxNU/3AmJ0H1qE4rfVSoBzBc8jn4gGbtDzvzLno1bqQb5Wa8blzE
kEaUqaFYGkJa26PMGDvbvLDuaA7UFCRDlm6a8XvxZlDkc1ZwsWPRBHR4CRoH0Rh3+8HuX35+3OqC
9P3suE8C9XXXmH0ZcG9Ml3JEnfZjKYFm4k2mZuSEdnQRheIBWVsvdRGkukvujheKvVTuIipCC6a9
8IN/fkxfDXY/O6aTsL6tQ01NyqW2QoVKE1SiKIWoXnuw4HEt9TwIMXaz+eKaiJY2ftktYALJT4O3
g7tExxSVTaqAaGsB1avs+ZhDhRNDjWighJleUDMiasp9/YUW1TNbAS2gM9d0efwHxCpmao4ZrTj+
pVpgcbxLkZa6wcVC+Zko2S7VgaU+lENcGtzwdqEv9VTigkdqP/DR2quFjdY8oK9F2ea3InNA+Xkp
py90pqX8vZDsl/2OCDnVd78u3VBz1Jvwvl7vK81Bhj4HeGYWJvTrhgpm40SHEZTu1bia3c1C+bFE
ibun8MsqWhROG+p+vfdVTgOEXo443Y5ftKS1k8Bf064WvkLvogxGiJBTKP5/7H3ZbtxItu2vFPqd
RgxkBAncvsAlmZnM1DxbeiEkW+I8BWd+/VmUXV0Srco87lOnqxq34YJdGoMR3LHnvdZLuemPvn71
Vy8vN8fP2ebyPAdCcG7j/kFHAWjdhq7q7asXy63RoTZnx+ec92z35797ZL5Rt0ahoPXmj+cq0Jwr
R3kRyXX1Wk9GyfZ/KF5sMa4KgNjIHzlEHuw7rz0ImNf15uPtb7hX2XP1LLJDB+iNDhTvbgeNcVU6
o106N8S+ydybmytg361fdwidePH1a47Zu1lH7r8HH3uIv+mU1wHNN3IEWpmo46DF2lSX6ZkOPlcX
nWabblPMXWAbhZc0HbO7A4sespavU3hvVv2PtfxXWcuD8rCo2vwh8nBIGbOF8/Tn3ZZDave1M/CN
4P5H7f611O7CQ/qLWfVDjtIrUMQb6fpXOEqHnE62cJT+Kk7nIbefLRykv67bL+dswg+uqpRsRhQD
8xNfaEejqAKAjsDVMy8eOnTunBWDtz3Lr+oT6qHJ231GJ8UqtZ+TkwCeHHoP3PYGbfROtIN74WU7
9PbYaPZBePdlcMBvgV4yYFZtxHo6KZCJiW006nUnyWtfRe7MUwbhjQXPO0qc8KLcFLkdX6jKvkgR
6WFY84Are3B7i/js32x7r5wpP7w9k0hKCchuMcf73lE3szqLmtnBIqOTX7dokdHvpPt5ds3nXtjB
hTPuqGuEHwhAEi85Eq+9opXTnsx9oPF6HhPpgF5jN+AYkWi0Qt/ePDzgxmdoslpnJxZC/rnlqEWF
fG64RCuPw/FOA2fYBJggKMCpCrYRurba1X5H7uDmFt7Cv9XmZvKdH+/dmze3uHcjAVcHmLGB1yGR
7Di6uEVe4/Yz4mj03hFkQTabcx0Zl855zU6eb84vSozLUAfxyIFwYjZb+2RocUUqEJCK1MCTnK23
u6v97/DgNhc2839xm8Z8ovv2uUgUgNs1Eq1CqqZazb2kyemEJM06gvZ6mpMvT9tTZj/eH2/ADQrt
tj1FygboNPjK2ROaHfFthYMc2pxWGFcPIJDd6uvsnB0LTxyZXnYVNHbh7T+9+Yn2PfHCOk6+JQtz
wBMD23Z9hITe/l+vfxjmv5HBhRVrkkIvmIT2UBbAoOxkdJLbp3mYjB7rDsG/OTowDW/u0Jw70VOX
emtQFaFtfI7gw3XoXtaZw18UpvKRsQDvq0OhHHybO+nltFI2mtPsDqzUl/sf/MC5WMv4dxBECyec
S3Zxj9Gxi0MB9sdW47eDsRYp+LIawoZXWOCowRQxWGVcoGU5BXJ7SKFq9vUsGRNi7yfkVddbe4NJ
thyfMNZPE7J7z/jv+RxYNzfKvi/h0yobT4mBtjlDCCh2Z6fsS9hCDDhdIY/3QmyCtryXA2+Xz6ew
R3qshW3QykmLSYhNQKuMePjPlv25QgJ4zhY/nMyf6dxqbmeFgW9Wx/fzy9M2ynb3v6xD985aqPG/
/r2zZk3yxlP+2Xt3SHwXCrf9w8V3oXT/PcV3oa7/t8T3gHW0Fjr4p6zjIQX8msl6I2h/GQX8IWCe
aaIQBb5eDuTHhQbOE43Whuj1zVOI8aR6UwC4B8nGO+g65wouyg30nYtZirlIdWBygZJZYfyo2H5b
fKGd0wkk8xofMF+bOdVpjImiCbOw4+rkFdnrLFtxL0ez/dzOb2GYagDYFPo8rwwMQj0dqatA2SZo
QWMYcjReY6Zr1vDA1OBe5/r3aElfn54S7IO5LzF20W3MI4Lyb2xnmMopXO5cEfzvuB0286hRjIR9
tCZeDPyQAFMkKNLMidZ4xbwE8U+2jlcZWqzxRUx/MDjQzCUucx9nP7rCF/YrW+BuHjichdYfqwgo
lD7ejAvqOozvyVeNf1TA9IxwK+cPCVT/yQN5naaZZ2swbYzPSPvzr1WseQp7wGw5X882orDn2YAH
kK3je+eBm2+TOPM84vzbHiobX/v2Jzyfvwf4wQgKrzEChib+uc2/RDEDJcMVQ3HQxETU5AwY75qr
7IDcmj9Guz8mkjAWDrZCVN7nAYseP4XZqdy2Nt+69+mOwkCBPsPef2S/Y59+E6eFfcoCmrVFAnEi
iJIq+ymwt5VzeQ2C89k1rO3cXc+fmGUkW+Xbh4e70b3jDpDrSjg9j49fgWADGx7bXy9edhGkvnRC
CEPmHnq3BwV/YZf+fxL8D2Gj3mqkhVGtwL/UlRne4qs7P2cq5j/zS5vdt3h9vb3GDBFmiTBA/ur0
R3i/109PFRyzi5fbW0APPD+bwH5KEA/729nDwzzt8e7l5QWzhFee86KhHDu/3B2z5/vsXGFED4Sh
6xJzePkGA25zvTbeXYWr0T6g8w7ubmHR/712d1hpLWz9f5TWQaW1cEv+NKV10FNYxJh/qKfwoaNt
UQIqeYsy/pqceONe+b6IwAcGWwgrBUooXOkCCh5Qd5O9exRrYqe7Azr6Q8hZ882Si+1GTGtEzLBk
KOnXgZhApTAVCFiaJz3E+GlHuw04spWbJFm2zidgpOoUUKN6AqZV/XPfA2i/yvLa0Uh5nnXsqQwr
p8tHtTFkUttWD8bc/ebv4xf02xPrC1cui5PE8GsoTiCRdJjDRUtO6JRbbo8nyA82GOz1SsCA3DzO
TQm70wD4/Acs8GuW/weH7s0jLBy6TEl9FDoeAYH1rKIvg9U8KDfD2aX2DAszzw0G6BO6gHd19ZKi
F+LAIcxe0b4nWHhN2dDWSVjhCU7m6PjrxckMiHi2BqZfM6Pa3Oxi++LAkh86am82vXQ7/vhzf0Uy
37frhT9Rl23Taxp2TdcVPDn0hVUOcl9IdVRoK6g2E+7LDIwAJJ/O7t1TzPHNrmFmX+ToJohcNEiM
Hl7J7P0aSPsjy4EmpZfb/Sf1sa57c1IL0z6YnaaxHI95C2v9NHuY8MrgdiKlMbu0n91N5wCPqLTP
Z5DFLzqAhWbYxs2pmuOQebDb865nT2B+9H7OxzgYRL+9fbl62f+kBwV5Yab/eEE++EoXlvRPeqWH
1ORMe/Y2w/Lnq8lDt3Wh17MgAbVrCRnM7JPzY2+/3Bz45cve5p/75a9EE3tu+Wt/xBsrCL53g/g9
TBJuS40LTAFTAmASJzmJ7xr7eJ6Cj5z0tEBLVQvIMeBrAO6rtE8BzjB3PH2dKw73q/07PnSnl52/
f96dpgeciCWI/B/hRBywRq+H9+aN/QHW6KCQLHRsNkXgxVazkBAHUGIBGnnhLcEC1M4MfTvbBM1+
GFzE/BsDTXQjEiDJ2j9FL+IGvYxXmM13DngmB59pqU3/Cs+00K9/5GX6KbLM/9fWjXpMo8f8F7tV
z4/tL8XLL1fNYxPVTfSl/j/zL/tSlKOKQOL5f99/WH/7GLN37mPz+O6DVd5EzXjRPs9klXWb4kfx
i75/53/3i788v/6WA9SX6EB4o0PmJ/n+c6eP2fPf/3YV5c0vK+wSW2rrt5SXrz/4jfNSE+yTpRsW
kcBZlBKk1jAs/XPd/P1vmuCfCLgRqNSZYXBJCVR4Xqgm/PvfqPxk4JMMpC9UNwi18CTfaS/xJV0g
v0kovsOUcO3/9usRnH9Tsji9b0fy/eNf8t8GzxfOtoEGC6GDJAdsOWDm1AVbOn2RNiZxTqlbVr50
Ruk7+vAYDAG44a0WaBUGEP92I1fRXdpnhpNq4ooZgcv0jLhxPCDf2eufaW9iiGWST0EaZBuV1ue0
J3bTFgCokcUV8zkBA3x/UfST08Tx+O1e/pS4nZXP+VWjnp+bk8fyvTS9HsdvonYGDuMGEvkLvrH+
Bfy8X/ECi3z5M+/k818qkI9fswhAGrg+0ZfmrVwhbmRMzvHQ7zOyAqw7jD7+oW8SKeUnzi2DGgKE
Qnz+91eBlDMLK8jurJkcgZuv/Kzf5ZGZn0xTcsMS1KLfGVq/yyO+pBOGnyKCo+mDw3Au5G+fPM6C
/SbuweZMBgB48LCi8cfQrSUhZ5QbZYbHQ7pMhdNoV33VXLdd0H8Ou6Y7Azn0dasp7TLnTZ3YYRqW
R6NuBbZR0iBxjT5O77NEdY+qKqKtn6AFJE8FYKQmq7WpDrrmKI2MC9S7hkv8+tCu4748D6IsfY6F
eOrbWrj9ZAHYMW4SV6AafV5avX9dsaBAFZ7Wd7zQs8fCFImrsRHDKH6SnI+FcZkUaXeUUg5WPC76
Wx4L4KTEoDUKQqt1raQprorC+jxoMdCJ+qCw86QaVkLT+g3JB2UPjIFwri6V3Y7VFck4Uvmg6AZr
XWNdloOWuG3bVFd6poN7NYizVdDXYFJVjeFFflJtGmL1d2wcDK9mfvpi+WV+3PEgfDJFVtnmWDdP
bW7W13HLsk0MHwJAe8Dfd/WOS4CNZ4NGQdDu04ckDoFarxvtilSmddzToR8dNrVF5tSAt37gWQx2
KfCI6zDBekfuCyoxpuaXIAQ0A6rABdgZJ0bTxQBIlYl5a2ppfRRWNMtBXTWVmLqxirb/FrH/lAq4
LjL8t7zH78zMSfRFFTWQ9/d+1+a5mFX8X8hG/a5KkCDWJhJX+Pc1ggNjB0P8y+6xe3yrGP7xo9/0
AgXTspBEgJxQx2Vmc9/dN0OFKblPoGamqK3pglh8Novf9YJmfAJrMpOWaRKDcQEW538YKs38hBkw
KAZ9vtKSgHnuZzTDj3wUnOkWE5xwyaC2zEWEZoVcqj4xiEdHZbo9katZl63HEFfWoBgDy4bSkaAT
t8NON1xL8w1blr11XIDd6Zu4/a7Z/MEF58wgUFYGETDE+uuzvvGHezTBkBBRjDfVPop1bX4+ldq5
yuOjjqbWutLGA4Rg79UijDRneF8UJNe6aUFJLhIjnYYc3tg11NNyGa27oSlW8B+oq01FdiC1z39w
9rEWRmVNA+uY0LWLtfKRkTTwM+bRkKOjiHUwVjq0rZmYCMRoou+4n68HRo5agQGsvGqBUpP7thYb
uRs0EZJ1UVI4sjH9ld4DFZEJ62gSRK2liqpzszE3WavgOjDW9aCBlvemP97HeVxvVappwh19w+O+
GC6TkqvjBIkY20oKEJlqBl+9uQof+D8fnauFdKwByZeQ04VHX9Iq18dBZ55ooSsnzqNtosbymaTh
5O5fShfzwb2Le7kwGDwtDhZ0Q5ez5X2bY4iDjlQiTKKtSbgFEMS4aR7G0Ah8uwmD8jqNghpYgsqa
IlsUUQ9o33ZQaGUdE266tBC1V2U9OQvCqK/sIsmCbSwzBERaXSNBVmnmcdPW4W0Hi5M7JU9SfRu3
iXbp85ytA79Wrd2N7T10cXUzxjQ8DYbQ2Chq6bFdVnGUuEpl6f1IO9mdpUVSXWpBxUMbRSwx2pZv
asKplJnsMisUgELkE2BLCQu3utWPRzLJgBRIMu1M96PJzgIdMK3EAPigku2ltMrP1FBAyRTKVjRW
W8L1bhUbFRApAysGYltEJ09GenwdWEZS2loiWzfkJbIDlnEjomZjTIQ4RquOzZChpCmtG2aWwPYC
jXg9xV9jLSFuraadshgwMpOJbGvV3I2BeWtNRb4Oaxpfi2LMnRa9HBte82fQwa9NDfy1o58Rm1ks
2mlRBAaTgN+EvlU4sT6teSOoU5VZeZTU5aPV5cPGpxwcisSndsyRKC9KUMUP5ES2OJCAsJXWZuhZ
y9vYCYvpIlWidsEqeNqWIaDkELI5FWvaM5ln1KYlTK3SwwbWFDCBLO+9LmhQ4u4iZEZMwEYL+mwk
w1VK8nMS0sRlCT3XmPm54BmzffZAw1Fb06yGN8LYMdPzjUjGdaE0bRtR0OGG+J7eUuDEbQc/fQ66
HofbU9DnoizAc68J2JjbWWeBDbKlo3Xdln5vXOp5Gr6QwNJsvZL+YziUAETMDXHeCh8pTJCJgn2x
5qVTjab4jCAPwHy4aq4WNYktexPjl2F67efWAAZehEHo1I7LYuVnU7zLJmF6gapQpCay4g6UQHBe
yLF+zIQvCpeNBrvIVaWKVc94kWysKHzRAytc+6zDPiuur0QqTokqI+3YZ5m4r9OGX3W5aYAvplXG
iZLsOtM72dj5UF5GbIrXLNL7MzoMmCIWHV1HU5g6UWEGWysDY7Uej6mXaiYsiZialTQKeEexKY41
s21tXSeFK9oe0Id6OpwKP6zPJvjx24CF/TUFRRXK8zzrwTTjGz7BAXB0gaSJcgMqJze1smg19lML
xVYOx77RU6etdXGUqWnYsZpnOyYaY0VDFRwHGvzYi6JlxlFR45hrwMtcEKmmlZyti67y6bbMq/g4
L5MaXSDZ1GFak8IRFUl8y8owyh0WNcXxFBXVc55100un2htLBcOGlhqAWicrP++kUfq72mTQrn5X
AalgijEJqeLstIXnmNg651VpZyGNetRc+iawTbOVd7GGO43PxXzVDxGldohHQ+2a99aKQ2G7iFn1
aIWGyAq3YRBXMikBY5mXInb7nktg99dlbrecJbtQj5urqeumdWwkHSDoI26O9lD6mNMVJJsuNN4C
47yq1ZYDb2EXmK24mobKv+8aZhou3r5xRUOLXqaW8He8TvwXUmjjiab7TW5rVaKBXtQPhdObNfpq
pOxvBFXGVpm1v41zLV8FWck2WVC23MW76Lem36zgoOKNK1/aUWf59tSVOVRNmPEVGcLeLay+cbR+
jB8pTsQucwmvt6W5tjV6VXDwmQYhhznEnK1QZLDNiBYPJGjqy97n+mjrSTJux8byH7LQ1xyDGOhB
aUDjPcHEX+ZVtzMHbdr4pLsZisgt4qLN4Jybx0On5Udp2KEHpfCpUxeQIt2MLtseDa+tiHWbNzTe
6TEMb5x9TifQXmtM27Z1bHpWqwAMHE54pROPtyWZdLukYjdVQ2Mr3Xzu+XA/tpnLc42sw6x4zit6
E0/6kejD0IWjACqiqMbwu1Ab1dT0vI5baVuTBWqrMTFtVQ/hHUM4ENp+EdOVyouvIbWS0yABf+pU
Kx/MtKQ7q/Psopak7u3CoNvKzJoviAWZE2rgVovKvm/soQOkbTtk2xLNxk4xDSirmMl9gjDDNhAc
7awsqxyedeoUfxU70N5GTtuwZpWTNN+EljxnZYdkcZR3u4J3zSoWFbhjWZMIACFHVuP1ZgbM2HDy
V6QE3Xdl0SM9qPrPY6t9bVP8BO+SaU2r2nLSepp/Zzx+LXvWepPSC0zbamEE2qhIdGCITdoq9+qu
TVyZ6AMmSDrjkjcDrlfTPxpJxBBWtY2rcaM8JTwC0SDi6LPITANQTaYpofeNnxMgfIzhGZNBsWpy
FcvLqjEK4B5nSbjJxsCPEYFG2l1WqGBlxl17bzYigVqBfQWYsibrx3D0883s0JxpNY+vqjLW7jqf
gyEhDduzEIb5s+RCu1djgxC0kRa9EszoQGkOLBOIK2NT5bZgCL5XRtmwdQSTuuliOSa2hlReYadZ
VxLbGIWvHeVWVfu7po9V5xQZoUDFDSJNd7Q8LMHZlgrabzuc6+DUovF1t2+N/JySnAL9OfLhrIeq
ko/cSlf12FmrQsrJayoGuHBYd91HfKlLCNJ/IsW32czfjRQpYdQAffQbp/WHlKYbPibvYsTffuhb
kGjRTwgrJNKZFGTUFqNIWX4LEk3rE7KVHCGi5BQ81Rwl81+TR/oniUSlMBFXSmQcDfzQr8kj9slE
lhMEscK05nkh+TMh4vuoDGlUKnQELgzZIxMPsZxWjbq0YFGcKM8kxRNLEiQkIrUrzeSRRsXGivP1
m8M5GDx8W89kBojGJTfn4Pe9Py80ZGiaIFKeMKS02z637qO6FptciOEA+Nv70GFeCgtwKShiYN3U
zTmOeRNwVqQ3u2gyKm/KOIhCe8sZ9Mg4UN+Y44/f4pPviwiDEvCmG8YP51dOQSFTlVUeY77bKPYg
ErTgE36aSVDv7T+7Dzck5xCTEeQGlvOKapBtoHdF5WVtoM6kMMCumZJ4+8+sgi48SASCWWtRHKkH
wQtNqyvPqsK1zDrQ+oZFd2Ar72PIb8cmKRIx3IIRxKt+/25SmdG8i2jlURqp06munmmWJeeEDckB
Kfh4JSQDLBN3BnWF9ys1rBoLs+8qT+flcV9GjhwK5DD16u7nj03S39ZZBKpjI4yxqNrKi8LpJDR9
9JlKtdm/xitE0FLaIADo1kYUyKzlFEac1zDwdKo8bRB2wu9ScIzUm6Y4ofJ0KMuVkW6SUF3iHzBJ
O/hqawWr/c/wgRDqSF/NVRlEJrha78+z8FWRT52qPFRZcjttNc+qw+nArfp4EYgFijkcCfSFeDCZ
wZG2hsozinE8iqe8tTXZip9KEL0KIS4sw+010c0IYKb3WxkUwHL8Fq8MQaSn/P6iqptdilj7nzix
N8vMm32jhwbWUdkHDSQjiL8MfrXtEhn9Mwf2Zo2FlMcK6cRcYStiCNwhh4/pj2CD2r+RD3Tdu/Na
iHiVGYWfSizS0rJ2DZXXdhCV1q7xY31F65G6+9ebs5MLadeZAHmmJTlsk7GQgsG00lExDZtK4NCB
fIOfdPVdlZ2NU36WDOv9q320O468+wzQBVu8VBTClNZI66qCP6UnZ6GKo+1gJqDxqKrn1lTkwHIf
6CVoWPxBRZJaYnmPiGYhsvVJ5cVGBx6zpALmvp4GD9KKWHbgxdFXxfD+KFGDQu8kSqYc2GNLfVsx
vdeCrM+9Io4C5FMKnW4DNFX2NmoQWb/hRR9jtqEhsrdpLulF2xvPIZ/aOyV5ttIsVdzycAzBGWKm
FPBW2Zjd+m1h1rau9aluawNt10hW8Zuy1cR2Gppq2/q+uZF1PqJM0k+YJCisvAGKlATnWdaWt3Gr
6zYLZHtCq6i3o7C594eiQ8wco7rjD1F7O4rouW+JserNCG6+LurL0EjMOytLWzuW01PYlwD+G0Zx
yQQFKQxSIYGdlt1NEFuZHTTCt43K6yokBlME8uF9jECitrx0lOFK76rCRlERa8s0W0VRYF4zXyB6
EX2JApmo7isTYa7N/Ky6CULNuKTmmD8WejPYjZaUV1XvRyeVXn/V9MkeK2R4rU3WEOUy1LdyozJt
g6WRMzXReZBdRs2xyi39ePJFgrwim4Rw8Wi1gUKwVYptXdXyHlOLz6xoI/A3NBS/NCui3GZ1bH0l
E5jxMpF7QWTd66g7bwrRtmBPNnl1JEez3pImeUoyniDU7nr0piJxIhGBElTfbbMPqWHrKKR5Y1yP
Lkdg7Axafpv0oRNUqEw1CtmbSMdRmWkJBoxMZphARx5zp9O0vyNVUztkvuZJTNSOV5E8SmQPmt1R
WKuyb8djs+kH8K+jkB36gXwYIyLsvgBql1anX1jrF2ue+YVrlgUDDlzRlBhP6VMT7BGkRDoE2mVT
+cn0VOuNBiYqnnFAShlm3dg1DdoHE5kdIDNFMWLJmPtKHas5vxVnZbsOg35cNUj435hjkW95XjfI
QE4B6ezUSMuLUkdCIRhlTxx/AluXzYwhvhR1W9zFk6I3BQlNaZvZgLjTp1q6G/pWe4iyGIkGYfSt
3bRdwZ0o7MVFlIcAaipFnTiZEQ47oZXltrcM8pU3E/eE2a5Zb9GHru/RftGAx4jr4jRvSySF2EAM
V09quqtG1Tt4wPioSprxPoy7yu3zcbyUSF0Gdq8j9237ZpiOW2kVcGGnjJXIbU4WyoY8NAeAXGk1
SoY/pQdNlLMMwhD4zLEFQQHlvbkiPCRRkYXKG7LaLetp05cdmKXLfJWR5hBgHZ1/2xvF9MNq7P1q
yAYajaiwWknzMz18CJu7AikNXCUWPmTktuuA8cXpfVEcMC50YV1+WHlh/YMg9et0jnzCWowvsd82
W25S8tAXRtC7UlhIFg3RqNlIoNcheIBIiPqDQPYBPivYMyvwlNDAVqMZmDb0Uba2pglNq11RHDDu
C8v0/UlRX4RLZcHxX9hBlcFNCrJAeVEdBkgx+tz1W+MkTyUyO/0gDiw3e3DLV4LKJkJVZlGJCOD9
K+lRFOFjoVfekE4eXgQNMYKGROCz3p5HeeHx4pAt/GiDCAZQNKVcN8ky5KjaTPJSsspTTJzpBcbR
kZX3LM6lq2eHaEfo+5Fq+Xqcb1dbFEXLNjHKPuAIcGTipmBiiTTMVmOflnGEg3bgWYyNeT1UByz+
YlD014URJerYqdBfkaPeOIJEapXREFF5eTPRaaXJznRI0IfbKKbcpnWcoyYjgK5o8AjQkUEDbiJi
RMgxBcktMs3W8dSiBXQV+Vm3S6MryldaFTh1T9RFnvmwm1XJN0V3RmnqVEF5WaDSRfxjVRjDnagZ
CF5apXuqMkPNLpUKVwxWw0OptjnumQHFH4a1hTQZEqMswSgdiaKVpiHrpRVR6tRE8htFSqRvwzSZ
jkkUjBiMp1q+7rqqXEXM+GIkTXnadbS+RLrqwPktqtnfzw++oAVnXUqyFEyfwV7wIlYeAhuOLcbD
WhbyBCpDddol3lfStOvM8pB+RwXjoB+/8NhmucEfwTnSexY6gRY+dom6Tp5ZcevpVaQjF4/KwFhR
fUV6Kg9cwY+2KhB+ExMtawaBoL+/gyVDvjWaeOPRrmMIV8t4OrHqpFqFqv+ckT53ZJtLnACqUDg4
oMOmZe+KXBhuLMLa228SPtAI755mcWMIqaxgSHX0txm3RZ3aQTs56XhnIYFsqNTpQrod0/KAHfrw
uGGC0C2AeBNV/MURlLkB3YpFfRmRo4jr08rwK+ZWFFf35/fHdCQiJBJuBPHm+6VGdHapOefh8ZFU
X6cQ3lJWDeMmDg0MDTcgsitMYGmwwNgg88IOrL4Idl/lCmEoew3qBVnKVW8KmSQpugdJbKKoPEnU
garhwGnOr2ih1AUXFsoiSFLAhCxOU/NZEVqVrDw/5HdWEtnKSE0bJUbgOZbhphPhlsIpP9AX8ZF5
x11FnyTBxUGWc2FkBzh/CKTMykvN8DjOkuN4zoyoCixrugxQsNVO0LsCrjdMrIzYPdVQINj/cued
/bBzhHVifgJ08C0egZKOsYBbMGdtfKqmrl2PAZHnZgyXrkuDy7BFwXj/kh9vG9lZqRtzH+sy9YjA
SAVo5UBmoRVoO5u6+shHy4/n58j1Z4L1bq8k8Fagg130b4RbhUSizaPgUF7gQ0XCrbnLcG6hgDJ5
L9qVlcRlHMG/8kMfWKs1fzGmHi4d8FoNDZWFdIMOP8NmuhrscFLMngjCBpLEq/1H8pH8IaUr0POE
tCwact4/B7QxYyKD7u5Q9WqA5jul4VGi63eFIrpbtvSo7Jrr/Wt+4FaAq/0fay4RZrLI9IlP4OEB
/8DptPYs6jCaxsnppG33r/Th7gScJsTxSDsvPTQNDuEU6ljJCMnt5DfHliw3FE7EiKQcipOojKfH
+5f8SKyFmLvI0LKF+sBCrLt+HH3BkUhHh2ViM/ROetSMss9ojE7tECbfM43ev9+/6GKO4tUEC7S6
GszE/dTp8j6XIWloGDd4jRqaXJqkVp+FWbRfQgCbb820kAgl6+EuDypAJaNA7k4RWmRCCnenzSNp
K9Z9kcNUHCW5pa55MvbHpM2Dk/2P+ZFGlfBeBTppkKJcFhmCZiC+LDvlxR1aoMyyu5cyOeCNfGSe
YJzQLmchsEOd5r1Ac1/yujdS5SkFGufCsLZRherwxGl5QJss5qy+HzpyvnM2FAmx5d3JxKQG9O4q
ryfkJQ9rgD6g8csddV3b8BF9AaPkscvDElyKYQHKde2LJpV50WhN7E2GLHbGlKItQWf9A5tQEvWj
AqgHQcPX6ZQEnwOAKH31C0IO5Fc/uH8SrYcCj25ZkNWFiOpBa1mjmpQ3inbb5vmTIICg6ysnG6YD
hubQUrNEvHGtR8tKS/T/I5iLK6TAu7Mx7mBNggbd9NB5Py1e2Jck0kIRyyCveJhvFhuyrkV8xHDb
BXiDszFKH0iaGuf7V/lwS/S17fy1iXFhsTlihTiGa++RCc0LUReeSyTI8gz5i2Q8NL37gTTP1nnu
cX9dbFZwb7ZUdJEqMh2LRaQ4FeiWuLRyJMmoXu/27+oDTfluocW1QWalr0sOmciqejVryTw3VoLW
yo3DidhVniM/Nx2SxPm3LnwApJDhT/P5b2DdvN9ey6zIQEFOea0a7/xCAMOLtJt29EN4zwLUtWy6
nvWWZUaH2l4/0EXwAkzksXW4eJhff790hL4rK2zRhyiZAlGDCNprZCv/CWf53SoL+Re9laEpRNZe
7HPhoBVkctAbeF4E7QGz89F20CQ7hyTUQCC2eH+t0TQZzwvA3mMExkat6q7L+M+rbzk7qxxe41zD
XaxhFZXZtaHCZc5Kr5obI8igVwfcwo8EERVSSlFKR8l+HiR6K/EpEtKjEBCJtEqFA/FIMIWQr3Ny
26gSmDkItFZammoH9vbhsvK/iPuSLTl5Ld0nUi1AtNMAos3IvrE9YaXTNgIkAUJCEk9fX5xTg3P+
W3X/W6M7dqYjEtTs/XUbmu8b6w+G/y8rkcdTbE2Ivw0K1OMUhS9t3x1cL0st57pVCBboiur/vuX+
u1d2e1lpACl6kP91BebbHARLbnAMZ7zdSdiVoFb5u8f5dx9y+/d/OUAGR63HdBPsa5AY+372X8yb
8G/e2T8Yub/u439wQcAloWv/642yGThuoi1Ux8LxtlLoOC4iDPV9u4TZBzcmf1ExSLZwKGK6WxZJ
XgyzxbvRP1CaXEeeNy99oQJeGiWCaOeD5hm6h90yXgvEvyDsAV4Rfo7lAkdGzx4SfeVNgATPFaKw
+AbKZAA+GFwxTXrdvCZ3DAmgb/Cp8N63IGRz4H9d/qzG+JdZE2i8Ij+VKhP5fpDh9zZs17pdRigP
0UzDDKMxuxfGDxTo4srpauok082jiZdlP06j2Te5Xc5N0XNRopYb2r95nP8dBHpTrCfFjepHc/CX
s4mL2AbDRPQxD+e2Iq1hH/gj28+iyeL7RbfTAm0tD6MKko2xGhtHK9QoCBWAMKz2ELHXk7Rq10PA
BsLhpufo2uzqoEWuoNL627ePJfSXl49vG9/sfzcl+F+Babb0qWMZM0dov6poA0XUChzXlPzdkZ0F
0b99FIo5gABRnuLQBh6QAPr699UsIZwsyI0uayMzIAWqExkoGBZXgOfTk942iJBZwu6WNt3RISnO
TuXRn75PRdVOUXvFVTvstkS3B8+CYAcZn9pTeHquiephdyo28pAOsGC5WF7sQtEN5Tnyzsb22WTs
fsohLo8sBoJDgBaoASrnp9lBGdrmrNtBiF25fHuYuKtyz9/j9dOb+W4l01Amm/hauZ7xiaE4jZqZ
ecdTr8ROqlXfD2qKLytglX04Jl2tLedlIPgY1GnAnhmhSAt2Wh4TXcgXaYyEyLMFGtvB6oSZGPkk
DjMdousyuWU3+zC+WDA71yLIh/2gVFz2XP2U2bIoBKEIiNKCPsLKXbp9CHTlrndFfmwgPjyohQ8/
1crFd81EvHNJ2lRy8Mte98OM9C2W88MMFO7ZQrnch+ZUdOEvH1iCAfaSflARxC+GOHJwrivKLeof
eRuIEkC5vIAjyb/rm+w9WGEuCUU0fpqRRfnOZlPwY1sD+zXJaTo2AQ/v9GaRbdoztf5sTacOuQrb
x55H/jB5CZHfJma/7SDHb9fdzEmQYce2/c8OJOcdkpx1RfN2PMZ+w5KMlXlxy2AvMieTKQHn+CPs
Ke19oyBlLPtE9Ee1Fe6TiyX4HM2wPvou6wFIjAW9L+hgHwXr5QO0qylSXPm4wMEdRDoDUKFhjZvG
oCvxzemLBHOT3OStL+hBshJboDg4Gm6XLt26d9GpAnCtd8u8iyRklYls4ufIuelhlLgC+KzXmsPm
ULrRTPNOBKOquzzVdZfhF3ExAj9l0yT3yRgOd5y67rHrJUrd1JKzocNWi4FOU1U0gCerDScyFpCE
hF0U4BK9/bnOfZV1c3boetWV/SLid+N58UKMbuBm8PzQFrS9k2SQ97Pq2JEs23ZNcSJWiuTsm2mb
Dg+k/RE0UDGYZP1iIu/f06WLDklwa4DSBVuy8249NCpzOyPXN9EbuN21uUxdn9YDj9yJ2KE7MmKQ
iDry4Ttd++ECmgVHONTafem3rt1BGPK7TcbtPjazeUajlGKWuona70PGIaNIcOy2UfhuTfPpPcb8
sKmATyGS2VEUoz833LBDOObsbXChuAhw5DUtPDtNhNt6BIRZNyvB4Hi1sWOw6uyO2QxylrUo1Yrn
HG72KaaYuDXNEAF3q1rBfm3W7nmepXUv+vQjtyP7sUwgPdMNQd8zyfa5s8O7jVEawQ0Jw1GXyjpz
JKjWYmOldQ7On37DdC2mDilgrp2Zxw/GmvChT4rkgU00fWAhj3Z2MQXigAIcQUXRPU0dB9pvprze
2sJcm25IyyVvwMkXcYDbQAiy3/JiKMON4s0EaoGMPRnm4bKsKa7ApNAYNe9IWrM4ams8//aQwjF0
j20+VWOw/VydMn4nxnZ8kHxoTwL/PawZsnlfCrgydzoxGpTMlLxT73i6C2Tk3rOmtaBhB8jmIaRN
kk86pOC9Zh6yEFryGGN6gnn+tQyLv5BbIBP+VeLZQMtIYFEZ5y8VF+LMoxiWTdsS/gJBNryj26qr
iN4P2bKdisCnIMxl9hiMEc71dgG0t1s1RPA7zmJa+2LsDvD5bL4Oc6nKAtTvb6wtCKXlGO1MsbWV
b2ddzQHvf7dD6A+JiiQip5McR/MSsK855dse0gp2JVsHN+kWwHoR2qUp5QBOBt1R9ENy+lsQPlw6
kvJ9hs4WmmaWJjUcSuLcU4Y5XSqlem+xw6rE9xRT12A8YqA8ND8uSUjqeIvYftva5U3aJT8tIcfI
RJeSSy+ztRKem32asfQ4KLvUPMjGg1Q8L/XSyvM4q7nigbJQTiv9FPDNvxMSRzD8ZEAvl5y7I1kX
9WwFiWvU1vIllBThkwQm2Jkt0XmKmccYKCgTVt+nB808XApbmuygOJnKsfBjFWzpuhcDlCQmzPQu
B9dcDiGDVmEV7HHzy3DsNl3KRv9sPQD4mQUE7hWGuuJBh1Bq4QJc0xbeFvIPEXwdmueFjeeVgMQa
859U/nSkcNAKnFaaIa9zQD6mCt5mAaVCsPxMw+CO5ZOqgiE4q9w/0vYot/CtkLYsBrWH7k2clmGE
hKTP9xunFiKApvI0qYI+sYeG2COA05N3yMw0EjTb1LxzwctpUpcNZzqKQRweo32ANedh89aWlmW0
JJN7CyG7qXNArMd2lLeznbw7aR/zxTxpg3EKUEno1O/jBAzWGjq110AhdlE4Hm0IYVcf+LYasVnA
5v2JVlcJg3MP8ou25k3kSx3ML/kKAiFNpmTn5M0qCJ1F2jf5LijYnc/6ZzA2tjK5VxXOpts9OT1u
8F+UOfQwNuzEOxP2Oo/jt8ndJsIBNgUp9ydc71Bs/7YZBsaFYfHaT3wXkYKWYoP2x/lfaBzfXBzi
nG62Ok/orpAYPGHxKQbeN1i6Jrimp+etIecElpMdD6yrhSV71gz3jOGrwCDg8OhED2eNWu+TRUWV
tJHbRZt/3CTm2rntsDbDh223J2XIbxROroQAje7iADwZ6T6hVYJ4okhxXyfzl91uY+y4OUNqXI9U
Nd+wilOoMuhQtQ2OvWiSWzmwiMKjAZqpjfau0c8o3U4wBZ2g19/JkB4bh3RaCQP70Py0XDymg3hV
K62ghDR73ocPsCG2kHyaIa0YgwCfpLfqOQT1AY8cDFayQuyFR9UUjQiyRQ1EdkIN0Qa7n47fIZIy
sD71wwYPTDI/Y0TqHc1RSQRztTh5NRtsGkGOF0+c4tWUyRgm+VjVcTi4m/JkOcZdJ+9grVl/cbZ0
l3z8rp0vjmwupp3XK3hB/Chshpl5LIhHLFiQsL1Nx6xM+nApUxOkWMVcn9qcwksD3Y7FCWX6vMBr
mlAHYT4EabG8cvk8kSUByJx34zGVvn8vEARQo+mZL1I2pHJBYF59nBVPVIi4zAglH4Q0S7UKidAZ
EbFj0mfDRz+sXcWX7L4NyGkd3R8Q8cjRo5HKaw0X5xsfNcJ3F2IugnRsL8Ui64UE/Vhirh2SDshE
UeBGOiXgvo1NoQiL56o1+a/BbkEJigutaBTgqIwWgQrZ8Lt2aZZv3ULCUnTwgRlABI+ZjMLazpPF
9ozyV9g+UK2PUYlT6S1YOCtzre76uHvIuYBuSC3tVXZQym/SxqUmbXtoVheeVGZBpgVUfaIqZSWW
4d7ddFYwXIst+1X0j2Ms65y2XwUt1mOshrssm/yDGjNd0sj+pOmKD4uj5opq9i0o/NtGrKrbcZr2
MPDYB6hiZcU6lr+SMT6mLAB5RZYX0WVQ8Ml8eDEQTxxXLORPmc2YrBk5eizGID2RKeFn0a8FJPfN
Ug8Kbs9ssKfJu+17lhqLRs/nqH69eEqn1paZNxiwGGSmdG7OXiQW4LUZUC4eItBlTZD2gPBhvN45
x/rnrMXBIZ026GjC7qmbNkw4taurpRnX4z/gjP9VbMH/WybB//hT//9ySr5Gg2QBxPC0iE/512SB
6BYC9z8HErxtP38PUCJ+/p+/9F8RJRTJATcnB64FCDzTm9X/ny6TJPmPAgTRDaeGkgCRI2h2/8tl
Eif/gRoGJFIIdWuAVgT/tIzmlqZDs/+AKjoB4wDBA7wm2f8qiODfyaq0yDOQVAE+CuJafMO/klV6
YWnOKGdH0XTzrid6Pjgy20MLl1QtIfZ5hSDH/A2A/u+g7+1DkfkTZ8gKgsIWit6bDuhfICmq1yLr
46yDTx0USjWvRThXm05xcKCtaWIEcoT8OtBbsUdwaGKoJOPufydi/ue3QMoDwBVIfWPIVv7yLayz
8wiXBoBMcergdGwiHKftFmEKcCp+CCDPRRF9/cviePwnKPKvEUXAYf+dPrh9bhYh9SGFTgZ4Cejf
f//cDuJ2yNuX8UASbd8M/Kc+99Q/r0k8b3gP1D2l2jT8gko4+QVCaMG0Tg/tWhYahLwMkJZ8KQ2J
8I9VTdFH22eTPXb9RtM3x2SPcpQmZqpg3ZcAapM+4i/JkJroLnQrP+h5kxWdhLxfC2W6A6fFTUZk
0kfUMvfzMtAW1W7gomqMktFe0GhAs+oN/ZBxMJXJ5KHQhHFXVXh3c3+C8IbeBD82tzvTbugl5Ngj
b3UMdBuWKY+Gt7Rg8vcwDTB4b6hT2wUq5DRPTtLY9jfA0WaXCsqPaElwF05tcYi2AUk1uA4t+xi8
jquMa/LkHUSzu6zRLwon3wmg5vQQbAPdpakM/nAiMDlmlS+5sulLG3NyRHGlyygIMWMcdDOuoD5C
6S2HQzZ7vl/c9pDOm00qtKHfw1n9nJvmG+EUkmYIAQ7FRIOKZIizj/yQ4aYhf7jFLK9dmxM0HmuE
NndJc3lOKE9/ap+fAXoV1Qy/IbrBUP6eIFT6yld04xAlr8Hz2sYfIutVXRB6cclk+r0lWD51N7uh
2Mku7Y6GUymuwHfGB6gw5tKLFTn7SOD4vc2TXlBQIMh1x8wK57wvppY/Gkcgdg0GHT30QDb/jDwZ
Ozz3eegv+GH7YKlOwrJhHijA6NP4m2M+p6gRTJ+di8zY7IElQhWlHgYH/+8IJcR35cIBHV9jxPwc
dZtVLzcU2x35sLY/TUGW9TrP2eJ3iSyiczrEvivjQsJoqm/6sNJJLzDWCl2FOSYyyq7EjZCxJ51x
5gL2Ub8ij8A8s6EXcJqTLUEkb2OgdBmpxuibKChuIUKdgN8/7yN5yFg3JrtpltlzNLCUHrMRSNjJ
rX1LAHDN4VcBD9Yb36QP9q0gyB7IR5WH5WTXJCjD1XCLobj9HMprM4fQMtrc3xzGMdyz0BazDdLf
ePDrTzNzAZk/NYLXZoAg7xYJAhl4NGjgqTaxvPZsnJ4HHSOtIUp7+SPD+dqXDkU3qRsy9eEh7ph/
RrKAJic+ynB6BUrk+WUCv7SWAj76bIfDHg3ovLZRXoIShmV/XYgHUJezFHkkuh9btE7pMp4j/MWv
tiDg3zTioqJSCJwsFY/TNjrFfRfCekyLYX6Bi6X1ezopkCRwCI9wDXD4CND85Oas21YEkKFTgeB/
3pKHbGyhHobGXSDESFDEm+QABXW9oowYSgXCGzEmhqXLnV3H4s3BPsdfHLAIXnU9irFZNvZdjyl9
AQvvMChCGscrms4DHjTrkgiSadUN37GrdV+3A4LWPlY6r2oP6S7DeAjFcigCByqvveToFVqEwmCO
OeuX9IXaZu1+aZriVwPhXXbGFUlRVfPIiAuynJfTGmUOtXYmraiM3yJepaII19cGFdRXBy6TXQB8
QqwuZo42EDqkqAE0qtE+w2MPjz639kIXyZ4TJ2yyJ2kOoV5MgBDtk0nJL+QdwNwrg4YqPMnOdDvU
DwZZIwmqYNFH5qXQc2twZcEGdUJMx5AKPEloRbFzaXNnO9UMddK77Tl2QHTLGUmk6Q5RYFlTFWpN
unJIEFldbwkyH8q1IOY3wNlEVbNi4UMzJ8l6IDFPtsrjGPoK1tgMhxG0yY9Q9v4zg008f51g6bwP
XAY4Fp3ucJjSYn6auVbLTqfUZrVt4uJbEmytvow+R+fgAljvdt4szSXNEExzHKyQGwyLwwyC0mfi
K6O8eIL1fQFcg8bUlchngHEgzQCQcgVbh0ftXZOhA569Blm0y7KcvCbhFj0SGSDni8UMGqJcIDdk
pD3YY5r4DJMrui6tRmcXwG0Lup+4j1h6ThAiDg9+2zuDcBEcFNdwQpdwVU0zql08ISHmuMyw0pcR
YMaHzFuJiOo5G1UpPcGgwyWlPaA53cfxDUg3epf00j8OMBc8ED0iMQx1OuUnEC4FbosgHSzE/lhI
FbOIWqnICPHqwXTGomFN3GxrXMfNA4OX4k6tEIw9at+hbx7juDsofJEfOEzbh2ImMej/GehhIgIW
75RevsXjdpodZBS7scWlthuUlt9g2nUQhGO5XNJVpWmZIA7ltW/p5GFgIf2pgJv8vmOSQAh1o+o0
D2esC4Bf6tCaMH/WZgLk7HDecxrcwSOg7gXiQtaPoo8c8jHURNheQ+/zNsiWPE4uAMYDpVv6iK5i
QC4LY3lwsLFgEhzREsSHW+JDhGHz3kOb4g3nuy7x5h6XLKqhYcgicxcw3Qf7efZAk2wbyOIQD06h
WZwa4LSN578Sjuuj4nwTGJWOE4eUMs7b7qSCMFCXIJcLO7spAdwGqBOpFUNUDQFSSe7n0LvnYgau
f8lzNaDfXTWAs3iI+XaGiWc8jD6eGWgLMLKgB8cNtLlUeXNBFD1fTouLGhQLcTz+Mi5Y7/KeeAcN
gS2AeodzAtIuQYLHvJjscxo0myq/bAvBIg+34H7VXQPn2BqIi+lGh0ySOUyWfapMAKlyX7QWx0Vo
f/cejMIdDxAEeVzXnJgqMqhqdx5+nQ63UQtINlYcwvTU/pbrjGCRxaxfOrvhuCG5jHCn1RGd8h/F
ggmRPvzQQCuLhOhzMGVq10WGV0uh9H5IIRHKQ322jWDHEHkUiEeYB0BFGXdwOdAU92RAZALPDJv6
u40v+WeOLQw8hQJsYkVzhltIniaL/nPNN32WesIoudkiHofo8J7KQf9OM6Eqv87NGymAurdhCvwY
lyK9IDAzysosWIe7mPHwF9if+Uxo6s4TxKlX0tF2HxV99yObkuCtT6ZnC2It24nBkb1oUDjYcH3e
iuUeVarczxO/ayj9Mcaqr7m47TgyKfgr9YLovyI6gpW95REtupw7kHGgdc7zsgZH07Y3LweoXaRW
+CNUbd0lQwxITVIiyqwgPfgQwu95Lh5QG42VXnq1hzH7WekBZcFiw0MKsWYeFde5yFzVIOEpCSWk
R+209x69d87lEb6GI3LVLrFxyCKM7TcoI5t7xFRBnj42CGzQOO5jsfQ1daq4CuuBoyFI6ojj4Y8p
kOGTZOrH0haVbvvmGGTFewAEc5f6vnbhOj4MzSLq0LEzfqY5+0VNX200fBvbGeOBOhkdBs8uSBM4
Krbsl0I8oWoeS2SVPDUIoIgLgnFK4KKQnQXUAVL+/rx5pD5GOojKdoJKOPGi1vgSZWG69NyMRoEM
7B+nW2AJ0yO54g025ZyGPbIh6SCBbyXgKIltriTYmqOkCDPDVnIlQQLCXipECNlpekQ1j4gjDZMa
qBSN5JiJJJ+QFtpLNMv0FWhI+on7jt2vw/wj2dbkEbi3vjN50NQTHPdnEpPHiBpXLUmDKCFENjXr
DS8tsjLw2beMBVelcnFEa6Q/pzCWpwQIFhMcw06TMTlTkrGqszkIiWE7zDfkuWDfIwO00PZNBbnq
gWgCor6ZviFYBLuoyIqrmbbpMClY/CPgIZvrIZp23QeIwuecgNhdJ4cEzWA60LgYwIv+yqMO1rUk
3QnCYHEyr5NKcdHh/zovjAxlFov7NIXPa8nDD1QysBtxi9UnhUu/aZW99zYPa8eRHzI10yGVrYOQ
Mr5dQy3QRixzry90TFnJIk53lAv6HAsxXkBsP/kte6YsMQexRel9amX+M7ERKqbUg0HK5wvWqHlN
bzhUQO8m2cg71hHwd/1V0ljUxTCpcgDytGuHxJ8WBMGcEjZTKDvbZ07WvdErckk2u4e4AMgYG+Z1
LHlrz3GhDnEcPyPv8zB0K3JeYtNeAjpnX94L9g2G/Pa1pQqEy1Twbx585j3LHJ9q6yE9YMw0ZTcp
GMFEGj5xkg01QXpWaRq6lV3fKZxiizyQzdNfDe1ulCdqq6Dt8jswgU1FigC51pt956vY6qmYppsE
8jwG0CyhaDJPkzLZ2bLtNShIfgzGGb7LkCIGSwEXmOAqqeWa6X0j4H2cYQJuOOnOcojocdpYi8i2
hZejbRBgNYLw+9ym4MXPNn41FNedzYEoNDj9oWlLX1UWts9rbxucYhxFcJRx4GfawdbWjZUfmvc+
UpcZXpu9Fz2sB6MEQYQdCawAhGP6vY3S5rrhAL/QXKAjmySHVLzorkgE7PbE0IPFqykDO2JIGqNB
naWItgn9XIFTUriUR4zpojJ8gOULR/2oIS4YSXPoimFDSx53S4lsNmS9wlZ9Dn1Dw52QZP3MilY/
9e1EH9LO9Dvclw1EMKS9xL7H0DMH3yIjHRgoR16brZcD2hmZ/Mwy91R0uviMEzwrdJymzft7y6Yc
Gn8UwmtlZnOCSeE8YvOgQAfm7IobXa/m5CPDa76uGbKsgIrKKwORLkqZwWfsaCv2oSfmMCNKtpyT
Vr/Knt9Z4POlG7gsFXIWgcijGti2ZnhWJpXnVKTIpJ3zDzUBy9itgBMeKF3Towh8UfoELYIgjbww
1n3o2ek/i0H5EA0Gk1M3GEVxymEi6kijHYQJyxVE65dJcVZCWHzKdHyUAT1sU793HJ3iblpVUTfF
Np27ZIzOXGK5IpHWb1UgZ+GAMFCNYRarGIoXlqxuwZTtKafuMaYQbi0n0jSsR08a0CWFW3hti66e
HKTl/oB+TfmlCluVkhq8a9SKHSxdw0xQHCaImNJNkcANZoWHzn63NR3K59ryCAxpbv00/8yLxqzA
3wlPYoQEOJCKdUy2dMr3kEyChzhD92QZ3fe6DUb/FVqEDD7Gy/ymrVxW+Lu6xCGRbsNP5VdokU2U
10ECBuSpmELUopwjCsKjb+rGNfvWuj4S6nMwvUzk0U0ZEo1OBTcqR4HUKdmJ/QT0nbrDtiGLtIEH
hYocqgZDPcLNonlpO7hwU49UJlMhry1ADBe6RkdvfFGh8msf2TndjyGHsXeZMNlmjqM97Ktm3OVc
gbZDolYFh3ZSLnG7lFOjDoWIvnDp6rLgvXpRc7+CnoVAsI4R6r3PYmd3DjlZqKLHP+O0TnvBbw67
bH4L5VRveQJ+DIQemKdzP4OS7AmUlvEco6Hd+rgqxhEzZnEGwL0e0O8uD1U9OyzNuQPXHiSzOSrK
QeD24Yr4VUMRSgnTzjeRLOKMraj2LRuyp44KcrUb0r5Cw/vjaIO0FG0K4wRE2iC3EjJXhU4vaos7
fYS+D/vJb6J0HDeJTvUTwtcp/pzFTR/51o9b2WjVQhGHUMq6mWb0Ti4k/UMh/fA9JE0PBi0d9nOc
jXOtZqSwY0Yg+KQK8nqs13ZhPa8IYMxtB3gJCIWfGfphSMsJmDmaoZYIiyk6WVawQ9JF7VpN0KR/
sC5s+qpNBnaO8GqrXkN9gvC1Ag215W/B2EPDwZS7mxebViCa790SD6dbEvkswOb4aIHBbN1Dlaer
gOc1c36+WbvBnzY9g5EbSZHxZpvjuKj2QTZKvxEWlERx1BqwZNwPIboOkKPjn5B45PMtYILulF7D
O0LIc9dReiCwOyBFWvG95exqcygcVEgrBWL7zBnnh2JFabsbFc+qDvpXxHqNNnsOEpvsgvmWDAhP
/MtMXfoJryRa3pTTE9QQkA3aNkSwETFn6FY+JlpMp9BY5LUp/5aK7eqTBZwbuD11CPr5idoF17zZ
6B0U33+0RCCphu7upEFq1cMCe38c+yOC5x1C4du8RMSgf2DdnJ66oYjQkk9e12Qc0WtDQ0muZjGN
qSyAjcfGZhqDoLEqPgDZNDfWHhkyQoqSxUFWkT7LS+RUNa+oFftTmnZY9BEZH+c1eobJAmqhcBBP
YxFlKHgad+YNCQk4sg4cUyomSAdTse/gXwLZB2Yw77nGeiZr2wL2ZNk1hZqoQ629NedoivMDv6Wf
1jEMVAfbmO6uHRZSi7ZPXqaIb5BOIXyvhBZGISp3tLqCPOt7kGTT+zbgV5K+QLJ4FgLPqxM7XBHj
ljwK2PMfVLHOLzD6qZ31pCiRgDnsgXKECuRzHlYimPpDjPRYQGxhuBfRXE/pvFeFRtJ3gJRBCwT3
2JsRzQERW5W4xpYhWsRfPVqMC/RFmKUN3vSgA7QgcPkGOwia+J4g0E9i8rb5QMeOeIodE22SQl8E
rBcpgFIuwXEYwlR96xxSDiMgzDUMKsu9R4t9V+D7vwLbcHWCDv8HskvJViate0/kTSM4GI0eaQaV
2ToEAEvG5ppo5o4h4OnVhurcJNI1kES15N0HcsPTzcZ64WQus22LD4ub53PYQI+n49i86QXNLx0g
qIs29addUCQDQpYJ9J1ifZna5NkHrSr1NmA8iEc4RzNu9GQ1Ivv6FKWEtAiwa32772LK676Pv4GF
GHfDNqcww6PIDwELoI7DDZx3DQIdxjW6E4veQKLneRVJHSHDQI4ILg7cXmSJeXAthY4SwSIHAHfF
u2+77j5TyW9kr8pH2sX8kKUhyhDU2l+wia17DvHR/cqdq/pgQcSnnNwO1ur2GIE7ebKN/uZ6dYg4
qUyBqi7J23PMkJIZGKQnN1KdsLbkc7JweTImIWEdJihgdsp6tUfbA4siLOLJTuZ6ftYEYiqk7sna
dTM7LoPQ+GP1dxEphxRU+BqBmeYVnxg9/SdzZ9YcN5Jl6b9SNs+DNOyLWU89BGJnBHeKol5gFEU6
dsDh2H99f5CmqpPMTKnzoW3GLMssK0UxIhCAu997z/nOBIT3Wu+iLJxl4EDVlviOtKJbBYAn0ADF
nAKHzKsBQ3eN9RWjsbYrUBzGq6oC2boSQaW+0YqaX8hzc48Irdi8C7YFY4Lvp2LVbSLX1VAIav1B
y7XsUqd9VbDBt/E9bYByazJ+COe4BtfZdKcCqtYFfUe4hYW9T9rSp/8znBvXCEJ4IHsv1qZDK9V4
nUao8MopEo8+542Uab7PLLqeDeDzI96emymSJQfSnOW0mno061IdCtZROZp3w+CVYZQ2D52QsF1K
rg6ajcup07s9mMddU5YMJmznZtQH7ujYmeHXdrmuzrER1V+lWcbzKnON2AnBLqsMcVKQbvnr+hc6
CKr/Mg3enO84hNR7Gv/eQS66wFALijqcOK0bFzod4qNbpaU4OJ4wzM9ZMKxneLShJmvxjYPF9Nw5
AXuWvoyeMLgVm6h1N3k3PvZpQSU+nmiCqAU8AECmTOtTZTk5IhZbrQrlcBCe4JWskKTl+lVccQze
ekG8lo7hUeKY0HuUthA7Tf2rKZJyGyGEe52sQrEXV+OapiZKR12Y91EX2Eevi6ieUisB8ys15yZS
PiKUMkHoRKcNlGePhARFThYCj2wOmc+D6dRxvLKsdLora7PmtpmNG4z97UZ5GhtwUkXWruitnDdp
t+mtrY1+vhbJQNXapu0+6+eBKOWBOddo0CXNdYIaRi2vHg32t5VZ8zSuCrRfYdLF1gY0sti0ht2F
SGXie/ov6Fw4w4WDZkUXyUQJpoq4eoygYpyZMgXHKTfN26nUndulY3RDf8c5mqmSx8nJXQL4SrcD
VW0FuxzW7Q1CSPu+4nODym7SDL7ohJ609ohJGNLxFvX/F+WW2ZPrm6BoBtX7ZAz7y2Upmsn4gqrH
pleclGwrvCOKldaZvrR9Mz8ame+ujL424EfPTfECQoiBXO/73B+Up/7cMctJFXLrYiRCWlSJjaZV
aCejzuUxNez+lAGXeYzGvAupm/S1XulITF3kKvdth1YuSFUaIobn+aElE8JVAsuRIQ2iPYw6cFKb
wrUm8ewk1blCtalpU4MUIpGok+PMpce0Aj8d8NEry65b+p1VN+8SrcuA7LT6mDK80QVCWUrlt25s
KW5CTtP03gD2tRej7tuI56w6I+tjNjXjooiQvaWd1C+moAkYRjBkc1FCE9JRbnCb1Hf04ed9HnQR
nSDHhlhseekW8U9+OQ2y/GLVpsvIkYbb4oKR5pXM9K/M4xALYu+0tsHYmJc0azn+A4Ggxe5ljfUk
ZR5/GrRmamxmMSbqq5RQTOSE/VFwpmmjStM3bT22r34ZIFbJ6DjCOyrme5RPHGPTpbcO6H492PoO
keZdryfcKKSAqCm+THG91T1BHh2zzCgN1vFc3ieN9yVonufAqs/tAIQuhoSygt2SrtsR6q6rhbme
Z8c2hvs09owUZjrADH93Pv1QOnvpcWAasQL+cppSRtKucKh5OxA8nL1y01m7dnzTmHLaorOrtu4M
trirVOi7y3SnslcgMa8drWSGAbF6agHC19W2G2eWyQ61Td+Zt+PIPEw2bkx1PYexatyVq9KnIgjK
deayVSRI4xwM3zAQo71Pz18U8YXWQzEagpw/539BTZub+fLBJHgU1eouiQNqD01SnCfRsLGy2Lvz
qALRro9XuibCyA/KMOAZWfdZv7aH+jLRu8s+8mY2G/UWlAQuUEmE+BjSGwSdyI+7g+mk57x3/PWU
SDrncSjrMds3EwZ5FLcXRt4Rp27WTxjFv1q+f+VMxH/37mWUF3LtC+/NSlEzdOA3b7OkEDfFpJ8J
cH7JBWyjmpWUJom7qi1vV9TdvCEdJVj74JOOOVvTZqZLtopKKt7WcJOLBLtWSOUuOLvD2mFOHJ/h
OyFllNa0UuVQr61I5tuCtp+YuxPd6gQVhbBeZofWe6adszK9KSy6L03DCTZiSL1KONCHYnEHmFUD
x7lQj1yf/dTHF0aDlSAAfxDa4NovyIWZdpz4IvYUpk8pKq6zPzTDIw8CKk+jXKg/PXfoDK54LVsX
1lUgHTscY8SPuAN8waM8WVfUr0ZD23li6kObNjBXNUkVAsGVoV/aHGzo+RrYHIsqRWJRltwIiMu1
Grjy0p9YMff+0iGffVvWr7DTi+wFE5DZHPHqBNRTM+ew6xjPApIsBmMjjcXBHQ6NvQTPDtJ07Ssv
nyqOb0jr7+wMJRmHu84tEgYOLF5HVVaJODEjSopQOL3+1rGerv53W+hjArgdyXzNQerJxDywjRzZ
1p9/Lk/5kKCFOMXHOktTYYFM8fR9BP5g8gAop8dib7VBfJPbeXs7YEGSlMgubZLRLxF6G0bPFU+6
jh60RBbQhgX87yckZeYVAgZbCyMMet5uBMIw3JZMylWIKkNvVwBm9XzTWP2Ybvpi8Azq+TLpkCeM
8mS5Jb9ksukrdVaPZEREjbGp+fbNH/6q/wGl2k+TuP7fqdX+Eoz8IwcHSdFfK9Y2z6r9i/wc/t4P
0ZphoE2z0GnhhgzeoZHhVfwWGKiXsCRDLEA89W/RGvk5MBMZojJLR0PsoVH7t2qN/Bzs8oEJMsZf
CD2mZf8dOPJ7DRW/AamagccbdKwD7VT/wIXJGeY4RTfkhwL3yZMnyXNC36puYsM1OzoTog9/d4n+
TLe1qMH+y+P24xWJ8oLTyKdHvvXhFYu8Zqeb0uJQotH1CY2mJoqAt1yJLO3vGKRPZ+Sizh0ngUjh
b4hpSokq/oXJl6v04W14NogOd0HiMENF7P5ePBYTPhcHptL2/uBkHMYq+xC05SdF/+XA96mQY2fW
FWKXr25bOlcTRfAxyaW+B4OmLltMg6EBJuPaYgm/0vNevnAiYaoRxOYav4d1KLpKUJuhuGiz/N4d
bHFVN8m8zQM/OslgYh+2THWm1oo+M4D7lkxG8+aOBukag74mmQJZMTPaHw/sX0YU/eH7Xlghi68U
goeF+Q855O8Vg9S+MjOarDk0Y9eSkcAeASwoW+ucuh/Y8uJfABLeyyL5tnk9LjPqK9sxUDB8uMwO
o2ks0AyaU0svkQ4DO4q9ujq45pLW1BTd2ndEcvvze+y9LPLHiy6WZwdvdQCK7MOHRG0564hS1CGQ
kUUvqpu3rmyjYzWWBpPFRFxNjPi2iIARLmlJt/n5yy+6w3d3OLpEhzlnAI0HgMJHKaisO7NqOdIe
KoX0x6DeuZ/w9F4rm9CFn7/UB9Lb8lE9NlabapGqjQ4KC8Xvv88WbUurEpkfCAYqH+co6IihGzKC
5+pp1/RedmsbbfeajVn/WosJL44YEvhWv3gb5h+e6iUbCmzKdwq5bvjLffc7JSrTf5S7OozIOpur
ifNC/DZ6ZXzF0GxGIRjLp6HWyP+ozdHYq9JEQ9Fa+JJRpkEo6Gj7nSmS7EOej7x5o5wEx/gqOurc
sPdxTgwHAl4Qp8NcNXg/K5MQhYZpnl+O5clgpdk4dQr1mlkvv88O8v7VHJ3E2VopJNBVVOfz2ach
RS4deQOMcbCTId/iFlhB44y/JuJo+s02oF11R/JDfKVEzw3TFvVz1o8Tw5gmq9q1oAO5s4JyJjip
4I1UOrjyNwJFgjcUTNpez+s5CyvMjChWVLO03nFwP7ZODFeS4ltkVx7EiVtfTq96ivkrzKOOaKSS
N11GTvww5S5aH4nM9BrZZ7YpGpEcmSu7L7kM7C86MXwvcVArF6/UYDgHp8b3UI1tQwMnA5S4smZu
iSXrJkFyNTr+C3IskGl2Fjubdi7w/nAee5hqm7lDPYdVnYotUG8ga/7UF/emn+RrL636g5k33dfU
9Uc7nJOWE2oKps0IG1eq16DRgY5qY1LRfOyL7rOIpompIPw6c1NETXQcgrF/7cdE3+dUux4KpUC+
BPTzXui9q8cKLgGJLno5PaB7HB9iGjcnL4IrXhNOgTkuGtRj1xF2s6ozLv3Kw4d8nSulZatauOM1
EAztFZWLkYZU4POWdmn9/POb+o9LF/c0RBVE4h4wvI9OfLcqmxi9KZBfNSW3dSaSs2FjrrK7OP/m
On1572B4TNY/f9XvfKH3qwdCdcsxdUAagBQ/7sjOJGstAhfKCs1N3oOHpldjqOuqmzBkceOGpV75
R92IIm60pHnxYU4hx2VY7CR0QHWsJr/C8n+w0S/LzHKE8YDUYUon8+/j4906+nJ8VIckUtNDpgnm
ERxnty3G6HU5O9O5JUHLWOEN7rGugpZYapEGFSJmT1RedhSKYKAHl7ny5Lm1wgNjyP4iKDukyKZZ
9bufX8Y/rsGg223DYlXE3657H96wXJquhpraQx8NID4zfd7FAPbWHMbqX/Au/vSlaCdyVDPx2X8M
4fODMTFjRlKHBjsVI4LeonMRaztf2trfvzlgpKK055akLRQ4Hz6W1fmaW01ae3C1UkwrSwWsVDW2
zgva+gwFCZkKbjBXIx0dpNXH8CJFd+dYBZuB22fU9sZES4LgBlxLP7/if3xceGvw+pcsQp0k4g/n
unTMbIfctu5A2UIjvBLunYe8IlrXVjRtza7tX7tAyeAXL7tscO8fl4CNnpOW4zlLnLL1fuPJUTKC
Na/7g0jsbje5MAUMMS+4btjTZTjXZbcpRrT5oLz02v7FVr9c74+vTuwkvgeeVk61H6wPcooThFkx
LiMf0ioJVABjhsIM03YRpWblL06tH6h7PIc+ab866xL1RMDh/8NFrrM0h3rvDAej7enAE30XCuaw
FQ3rBajA2Q+PafEUxXGwRtre71InZjiQWObNz79t4/tLvfvovBVyLRxueJNQYGI83+34jlKeHaNr
47bH8TsYhayR3iZpfWmW/nit9wG3m9bJrNlkU66qfV4to/k8mN+iFq5BJ7QMlR19JvYBesNlx4m6
p+qfMZE2HvDzekyIsS1pjCSmdgO4yFlPuRwucs9pNzHKrjvG7ix/VXUxwPXbpNS/81jlu9HHfx2l
PASGYmTjkqO4Kmwhto3FQ4OsBhyf7kzHdpT5vm17c5MIcP9z4RibKNEOpq+XF40akNPZY7X3pl7b
846+xmY1noAe5uBt6VVIdMgnMdNwmrsmJkeug/PgzfZJs2Ex2tIyjz7kw0swG+NNmy+xf4bbPllC
RJsZJuImxQS70dXCdVnmeTZxYgl6m7gpiC9EWbDCvUSsp8poVqJmToZmh9Qy2MkytbjA7rTPy3Lc
z63fbaq+dreqw+6JV3xKV6KMOd1WtEZ3hi3PpcGoZGQGZUp3xBcQx5uxDjD5iXKTZ5G/4Wx525I8
uBmL+ls5qqe+x2SacCOHKTIVlpp6vu1HZ2IC5hj7LvZRlfYSnfswiPTGqMogzEQ6bxsdYUlu685p
HMrsrAyiiRHhZ0xIu2lnNkmwS0nT2vc5ZA+Uu9lxbgdtrwTy0aGV1f7nN+ofntDlNiXgiGeFLdz+
mLMBR7Z1+pxkNeb8Il0RyKztstyhb9r21r2dJckvOG1/2A58IImYsXR6QKQR2B+eCwOAQVJH3XRw
cs98qPqSCUjT+9anYLDNX6wHf/paFFUsf4vt7eOaCwBC0Wq3p8P34/4CLDz2fld81Ug5K391xv/D
SsuGo5NVapMm4lLffNh7Zh8vgOGW46GUWo1AV/RbfShQkzBtZYRb61eqSIdNhFE+qsh81UlCC7Nu
RmjRx1VY29MaO3wZ5pn26jE8CGco8o/RbP6i5Pxe3r1fmbgiOqcoQic8+m8f0DYTbAoA3s54yBSO
8h770I4ISsT19MJWRdSXu6mcsAR5uGJENhBHiNVkldmdT5xcMP3iBvxjicZ1W3qAlKKLVc39sEdY
PVEL3iymQ5KLh7bHUT6PSsCYGOZtb9MZJkaKmqFqfXTYU7vOtEL+Ypv6s6/Oo9lCKexbgKE+fHXm
EFcMdgsGoVyuHSWKtlUxLWbbg60fT1m+qTIyLE3HGu9+/viZfzgW+PARHeC/NhsWO9fy578rDAdk
/i1TqflQ4H5Z7NFTgxxtyuqwMGIKUe6B7EHUQyThslbFFWOqGQHSnFgrKtqI4NUrOTjN15lMAVID
3ZPEkQbSROaSSoNpaQbh/lz7sfeGBMP+pCVacuPGJYqXPPLGjdVpbw6KzBOSqF8dx75nHr+/03Ci
UvUaNo8fipMPH84vtTlFhtEeIgsuN4NIpLfsJ4AomsdksB6jADFvCUDokRkyhiWtmnboF6YHw5Xl
aWhAXkesIodB5R0ekrFGHpenp8SlWPv+I6ot41Of1toaZ4N29CLDIJDGz3+xmzvf74D3n2TpIzic
LT3AjwCh3n9NsdaS0jEN+mFEP/xicU8g7kHrJ1d1p/yLHmTVcRb1dOqTxHiYAiMidnLR0AiYPPsq
Crx7UaLU9ifTe8AD1TI7rsS1OVey2BatVn/q9ak8Vb4+75M+6l8LS5mbAcnnuK7m3L2o6yImJasv
roUxIbQ08EsinTQ978SAukjDUqXdRan52Ua4eRYcPKHPL2oJ280sHe2eQ2mchREjgGOvZ/m+cAbA
2o41hHblDqe6Jp821PQ82mbMja+xGouNjd7kK6VrJcKUR+ebOfj1U5osxnt/almrApa8p0JroovM
DXCWuW5tsUsl1SeIMRCy8tkBSoFsb76ozb6+6e0JHaUJkuGO2w2vyiClfmpQ1SGemRPz7Ix5cUrB
UKE+ipS4lhiiOPJYVji4mfGpaPv+NUOiDe5CK4t4bX1vYvhtjPyg8Vt9ov/oL/km/uxBJBMVtZ5m
WXJc81RQgCGJoHUytzPXglaIuJJSxVfe3HuSoORqBMw2dRZpB/hcz6M3SSadteryA+JWjouC1Jsd
pwurC/vKLE9tnDMfV5NFH8muaaEg6HwkszKtL7ADzdMepfpy8Jx17T7hsLCYaIsp9Kopu40ketqT
NSX9K/FqtFuK0ii5n6zEzMIMieahp8l80Eu/f2X2Q2WgN252S9Sw/VlH2ELiV4PENSvcO6Mv+tdG
+XxYGlmklloZl9k3TdBYZEi6xxHf0LqbNfRrVSCXUBjnBO7VPCqo4/c8pBcOT+HeLdBj1zwFyPuS
HKEFQ1X8aGIbz352m5iWuBJlLQCC+MBgDFFHO40h50XrjGisJWVunub1E5gVH1lW1B2Wvt5WWVn9
eaYUZWVDan8unWEADFJo3rWpEL6QW01qRlfUBBLFrt+vMrNx0lCUkY+mpOOKy8jxNl48I/80fObK
Y1Y691OibrhkRbut+yrGfWKD49knnTAlmLQKW5o+6t/oRGqXdeZW4BG8pwbRIiI00z14HLusYD4M
wj1Csef9tBg42nJuPhWCSPBBf+srDMGeOEon/lrX+oA2It2SiPTNK+Szk0a37FD1pq55yrHPdvdZ
6714WP7CwG4fXFlnO0EIUijg2cDVabUtaQ8+Wr5o61jmrRpawrPa+ZAHbb7tW61f8+ln8MGJsUV8
O+/oYuFhUesMUfOKA+5DmjH1JyfJWAcgNFapwspgpIvICEirO1ifWSuHUPfFNxTAhIQjA5iNaVoP
0nEBN1lJmA+Wv0UZezkU3Y1iOvw0p+BWaFAPK0tOV8CArx1a32ues8tYq26chCabjpkxxKn4xPhj
zSjidUDaxhYzZWurNeNvXaF339Tibld+MhorfjGMleSQU2KvarpRcSTvETT4WwhBIc47wBqW+Wjw
RN86jV6dSoHZuBHaUovgSPYzMtGzxCsuBq0gyBgPDsGKHW8v51BtMhp8HbWYWHVcDFZAzWTWkN/0
0k02ZLoim9Dd8mRJ+L07tIN0x8ZC0+H4LAnubaqeBM87gqyawF56FhLECo1I/Cgl81LaOBm5ro6T
hczM40eNRvxSsLRkxWNiw9gZiG0Q1C2e7Shu90PQVgecBbwDdPR0WJPSztOtFDpCZuSOjr0p50F9
Ubntw8VK2uRV565/Xly1V5opOePkcgrhYpmI7HNUA1VinGrNbd/wxLpnA+LlajY84JRZWzwNGtpI
w9PVoaO2QWUYDFcQpdaxNxG/Qa208hrL2zK2rZjaO8YjoTHygiKRRQYL66nVdXs7O+0iOuvlqTS8
b2NkdldC+tjd9UC8orCpHwlcVo9EJMV7M6quKjyV+yArqsek7BhQ4CJfN108p1inO3/vCCtaJY7I
nmhAqEeMyP5ax1p+qmY17bTK167KNNb3fq/lTyymjOBLMur6SBgXfj9Vb3Iw44MAs3ccysQ+tKYx
346xMG7c3uXoNWP9U4ErLwbeG78v7h/SaEgOttWkZzAD5qk2Y3mBlHtfe8X8yY4qFz9D9KX1CKRy
E2+61roRy4zdO+a2rYGhWJ6MT6J0sAt1GmtH5bh0fo0U0/bo25s5qLD2Gy2u2pZbMW8i9xKtY7LV
WVyv0JgHoAMNc6a1B/ClQQp1mBu9vu1KQ1uTB/BlMJHMDGmMzbop02GVIvbd4s+ZHsxgzte6UXdw
rEAo1DykX2Jl25vcl92LSWkLASmgSajp2PLnfpKntjLEQ465Xlvn1tSAnitm+A2WEa+9Oao2Povs
2qZsvpkJj1IrHO/zOW+9+khPUX2uacXH2MfEfO7tJr6CMfT2fQPS0VHt6DbTqi50Jm+BpUXHQtWU
+4Q+nZk/JhWatsA79Zh/kCKkzedSq5S+tkSD376RNY2NzED4EjTxrM6sxXm/a/0mHVdDokf4Xtlk
MLwEY/00qjm7VYUGJpG5g/DXUOjwlCCarFa1I2IoXf6xyArvwuv65n7CrLkzlOouPX92D2ir0m2A
cO+M/Q2HooQQp3rQA07SWuccT//OzwMTqX05g61qpk9TYoudhf3mLkmtcj+rNPkcNHl+UUEo22b0
+5lmWMjtZ5or6VAOm27o5jNTWeAgljVetBkmj8SLnWMs7XKtLNdGMB34D9pUTw+xciy1wlsVHQjU
G7axxzqHPREjimUNtLkm9aINxic1+Da6NUQyV5j3/YDHOINXAeT6wYLzdUzKQTvNvj1e+63N+CE1
sBmwlw3LVCYaWMfaAqVUatHO8WxOFwip5r3PaniBjaj9VtNG2QxugRtvTOkYccyzDzXBA+siEFiq
YhH/6Cj+LU3DfVXwz3+80yX88z+Ysr4wN2sSEbf/PCcvTaWqt/anP7V7rS6fi1f18Yfe/Wb1z+9/
LF6rJXv53f8B05W00033uhB1OIe139/F//3J/+4f/uP1+28hiuH1//yvv1Q8LNE/pgkt53cV3p9k
QSf/uHlu/kHG0itJ7c1z+/p7xs/vfscP/YMNZIcYVSIcGA1SWSwMoB/QHsg87tIxReSg6++hPZb5
G/+JdcQwkEH4vkk9+y9oj/4bHUcCCSzkD7T3fePvqB9+dCn/q+7xKHRoCRk6/YylPmdq9L7u6b3R
b7AzqHXrOLL4OrqzOSz0E8RsbevbNFa5GZKtyAQMQvy32p2r99i8BisAsJWTHImaNDGrC2S2xrzF
DuOz+RNg24eaH03+GWqFuINiEYP6U8OAKTLwYGQkRgmyj2Lg0ovpz4Ue9M8urEWylMdAHJHF4m9D
phsV+mpoxviTX1Z9GvbEwOMUBLMM4NOsukt8Vs69zJLqhe5d/uw6KWQ+gAvlJzniCid2XSVqhS3C
fbShY4RF5WbnyK6XuqdKGlIMs4IPYnGIXdNxTtUmGjLOoV6eq+c2kVERaolDgNcw5NdtUDQvsijV
p34uHvNkxtkDeLD39rEbUHEEiSePAQp5+J6cCreTM8YAdGdOpzLSvRIWn0HV1ChBw8WrqNo3QsDZ
XGtN7QybJNX4kUYhTRsq3D2RQD3IMdBlSzUAeFqbprNZJ+PR85OwRgqM1yb2LCxm8VR9Bg9FTeSZ
UtumbG6vCMw5K3UTs98wnkrsDXx3TDBRtD+PwajviJA4YAKqg1UU94Za5V7T0o2W0Qimr6mTBwqO
Bagyj5q/U0GqVZcBHijnoklkXx/Srs40+HEAAOiUasKpASb2prdRYIJOGh1JeJc4IfIfHca/tUD9
fyqnevkr+BetuGWo+NdiqsuqaeN/nJ9fXr9VZfL8blH58Xd/LCim9Ztu2Tqh8UgfgqWz9q8FxdR/
A4HFII61g9EYi86/BVW2+RtjdoK+GVdAvl40U/9aUGx9yZq30VTR/7DRWv2d9QR1B+vF79YTk6MR
Cx2cMSje6Ho/BpkwiZMMA8c81Lyqx3YL4eCEyes1qS9jMX1OaUHDZZkY3fhfDFV/jmMNMxJW8BkJ
9a6Mm2+OACxDF/eadD0HA6TrkEcIImlymmjVBYwPNHPhiu78yLgx8EtajryGJv4Z+bx9hZUofnNK
mS360ANJ2RxcQeuN6rLK39j1SbnMFSc+PUju2tYD3Bkf9eygpqy448iQcXalJZjitNMwIAU2dTy0
1A3M0zUYEtJY0ysxtmsm+XB9x8rcTr5GGPiUBGeU2EHOGRTIi05uMiqDvGo+oYU+o4w6GyjId/ME
tqXk8WQyB9KPEL6qhDrrKWZnuLquHCc2z56YdnqZHYqAjlkbHbomf0ABG+zQz7DW2i9WywWMmoZW
GIaqK1XJ1yAQIBTUHPYRS57R1qdWMvDwqm8Y9L5JX9tDB5wBixaPXq9vCj8x7qWcrS3OXZo0pX1n
EfK36joNeGOjbQl4fWxwcExiZnGtX5nn9ictL++zynuaC+/oFKNAW2IyKik401jxepy0mzKJLqoy
QCjdMGgq6xwRfZFDH15Gzy0y4G1XJ+uhfo0afa3qt0oH4tN66rUwABtLxJurWckzzWK0KUV8z5EM
RYetMDx3aDdbsLXOaJYU6BR9LrqKW87c98Sh5yb/IcojXDBAsO6S0fdCrKr3NIWfObOuchv/bqVx
UG94q4XRchoGyR9aFUu940+cyAipB0XaXnn2bK97eJq7BPPLJjJAmio0F6HZiX3c5HCP02yDUwSU
lyRkgZIkCBGjGrtxoH4cmZWu3MCTG1PX/JVWViWnWSAq4xCTlssdbWnAmuvBQ2MuNqPo/QvN18Bh
SrRJfOANdQctNAuRa48xaI2EWCBTKb4mcXUYjFnt8exjpvAvvWm+YiBOWqnZ7wBSRKT2RXtSnoE9
jCQHJsSeNDg4VqzTK92svlYelRtLdL1q5hLpYUHdE5rAJJ9MXz3hFKpgVUz2OkJosvBgIw/SrneT
KvU45FYBzg29mOouMJDvuM/XjS7NkB76vWtbyF+yXH5Nh8RlZ5tdPKGa/UQVny6a+s0otTsjtXqS
nKnVzFWQtThITb4CTSuuneoqj6OnKl+Km/rol9t0flxc2gFzuiAqDkbaISsE6HDpxPMNtfa0j3wj
ukqbvU0zAHbFfJjKZAPuC3RyUb1qDbwjxPTTxlN1SNL8F+HhP+fRhSRRrJLkCXQOq5SophXfShO6
emZDVLHWANAkyu5x2rvU3Hvm7sO1VTjerhprAapU5jurN+4wu2w6dn+UXvtyxNCgN96bPVvnwKzE
JWTuZ2eKvMu4dgLGQZd+JkjYzfnVrmiQ7gMOTYNj1J/A0VrEAuolIPDCuGVcpC0H/RpXpJ2dQM1H
q8bhGQvGYM0h7FDZwLb6oXuRkHY6W8u2dePsYDUB/aCnu6oKw+ff6pfJjK01LQ7sFvpr3yTHLo6v
Y97GPlsYgOb4HLRxuUkgGguz16/o2KxtWDNRjOCeiL4ASohTNTwzAi68hT8B2vIXQxqYP4lmwKjk
t3tZS7qfpktSd25loa2GRz+dT+kAwqabdXKrZu84RvKzNcY7fcbDMKcACmGWgJ7Q9i7KHlB+IrkA
r73zXbzZjMqdZUR28rE5KUcOkB68+YueacfWIm96cbtBgbhsijIlc63g1NQiMky8tYPBS8CsCCd7
fAkEeHS72goUpL49n7U4LtZwnLywITdNtOoaSlPC3cxKX3f9vR6hrZMzhoYvgpxiEPCwfzx3580a
nDsm8vE47yVe6FhXz770d63s72Hb0ScfH7Uq6De6HJ+mrj+nILsJbVgOzrAoYy0444TuLnO71I6a
3xKXRvU89uCCWzkkG7jB5UvVL0cliBk8r8Nzgi0s9IP5Bm7WBIwsWTfOlaPsb0ZvtReY9EAqeuaL
GkcgVOLTIKb0bOnZ+CXpeho3lbtr2O+SuGfzgztuoqPACsjEr/E9aa8IkLlJR/Esg465RrtP3NYM
jco4eBjVdvjZhs8prMxVpYlgU9psia4rr+wGV+D4NXfabp2K4skLRrnyvKeyrHswdZ279edN2+pA
702F31hPLhOjvjY0dZFU7puoaYLpbm+sSEc/JgsrI5AArtE8o/Ot+5c6mRyY8AGMSD1+EKB6dtJ1
XybVokp0JvtOhw13IwhuWXXGxBGBElgcslaiaYpqjf5JouCmQEaH0YUP3fGSTbPccIEd158YWLdn
FWXdtaNjpJqTQl66UdbcgrbVLuEtOoeqV/oNjpj4DRVffkKaUF7LPCrji1gTahfg9vuMCyQuEBei
caB1MW8L6prH2nQ8lLaICeU8W18DFUUnWCINR4tMY3YwctOSpGc0Q84FK7tHQZ7EcyM1+yhZYzfS
cLGPx6O+GZ0MR22/6CxL/T+5O7PeuLEtOv+VIO9scB4e8kKyZpVKpdl6ITSZw+E8k78+H7sbHUv2
tdIJAiS53XDjwrJZRR6eYe+1vgU+RM7TbNuoSXotZgTitgShJO1pk0Ly9QimM7Y09cq1E8vYXsiF
wwJkF7QR4DF4uh2IZ1NPRr9SG2MPMaY5tVmtHmZtAqAdtG/CIfdgTLLq1umazme+YPYd631iToOP
xGI4y+EcrXCXB6/dOAQzBBtd2UG+s7D543R0DbXJjzLcj4Mm6malG5UMSDONqEsJyt1lXbdXRhZX
R7kBiZOn6drong0IfUHosEjllJNWVRGdwEXjEE5sQ4AmMEkHMeq6Pg+jI+05C83YrlRjo8zRgAUO
EuWlkxBpgRmv8RziHfZSqIeOm8RL9zEJMMgEoDlWXRrD1xnD8RSJ6rl1AHqlUzu8DIYquewhiw0W
ZzBY1E6HxE8J1r02k3Leq1ZQXePopJIIcfCbqFS4N0yO9Gpjad6EtJIPsIdMLy8uA0scAruh3+Iv
Rhunee6xRm+6NntNJ0p8k+kPwjxYE3SlXE13OcLYuzgdL1NusWEPT0mWHqRJY8FOh51aD8mp6xbx
SxvqbM2oOZfGnze2dTkHbwI1xVhdyxeZ2WGWM7RNK9g1UAG/sJvEt8a2OFtFQTxGOkM4bK47rfW0
HlWP3TBuMROv56gjGzRBwDkqqteNVno3Bf09NPfOo6mESmwm3aKDHabhWloXhXMoQmXhcKnFSXJw
O2Y2ZnL9rhKic9hjVTfjMKxEb54djroqLyHs99xD2YmdK8cMBRjYzRwwG4iiqqqlyXVUCsF+dAgo
l/MixzhUAZNJxZ0hIeciaEhXpx0UPbeUrTWpxzH+iPh6CBudxng4rsNB3uOQu5/ntvCtspXASJjZ
3ho7+L5d4ZzHsMtWIFzwasn4e6N7zayRXQ7MlyWRGDDB8+mRw8Uja/UhMcvR71pjq9rfK9NwTpZK
ZsVYNAx9fvZZym3OxDmLRTw0fj1Ofm22r/Qa5n3n3I4ivCjA22eaSdjd2AzblrAiLTZW6AvQpWUO
KEewUaJ5GJ08gmpuu2nj+JzvrtQRgq7M0SYrqhNBUHurtQbXqIL4Ha0Mh3InOVbtssa090pUSQsv
nuZaTNDmgGo0CY9Gc6c1duE6cX+UW3Ex6fj+Z6gSc5HGrpoKkJp0ZJx2P1WcNqwi93PF2acwdnpP
bielfwe85yrDOD4BP403ujzjCJQgveG7HmyGUQf0ZkWILfE/GTWX0cj3es8enCUMJARpflkLYaFh
paGTzdZzgys5Zf9vLjVQ83Jhqzv6fGpmO3OtnI/ptOvQ0OMHQdn2op6q5O+gvP8fygP/sfYIfMdA
y/ifywMPz+l782NR4O8/8VdRQFL/MA0Y0PT/kMYaHML/KTPipUJ1w6kffS4mFFtfSnwULhcCuKH9
sWSOUhEw0P0iH+W3/q4zGgoVA8oJiBsVEzKR4fybugB/zw9VARRTbJw1A6sVKdEId7WlavCDCEbS
plQzwau5oUwBe/IG9SI0LjTlXk6uta88IR8Vb5z0iS5cTGOWY5EkZn92v9CIzjUlGeHOaN37SG6F
VMxvU9quDHqqPzyDq7/qGj9CuBd9y/+odthElnMOQ/wicw7lduk8wh+/lwmftdTxV8HVg/9Uc+SN
njqqA3OyoTX2xcU+fq/lYg5Pj6RnlHxw3vVPSt86sOUhpPvttlpxMpScdY3zcibIPgBb+MXFfvpm
XM9ZMtJsWzahJH7yLcWJKOMxI0UTdMBZVPWw7aj9UN3obbcOoqMxD19puxeJzYebiV5BRTFI5QpB
LeeqjzeTzlutKx2DpMr8dLgfrcQlWWkJWUEX1OUoauxHMN0+E5pdbn7/ID85prijXJsLk9hIKRzU
yMdrZ/Gs5o3GtaFueB2AJ2iDWb2D7Ko61xpdX/DG//4Oo2I3MABaSGtQh328pBSpOvvKhYrSm/u6
nS4UMz03+Ee6BTMoC5Ma4T/zxS/G6sfKHI/TZuws1UEFCSO/fPqKLLf1RAQJcUuc8gEG+CWijFmP
Vr+/zMdX/c/LwBOiR4HqXGbm+PSqh2nsJO2AwoQavVvRayd/PEdBJZbFo/JyNEG/v+BnTfjyxVD0
Ubw0DSwaPL2PN9Lu0w4m9hKzY5/k8jWRTr197sE+9dlNBHjI4YT43mpfpNz+4nbi6ONeWov5jNL6
p6tWUxbIeWQtMNUUHYONh5Ai3K5U6/mLW/rLSy1+WEXDEmn86Zj5YfbMdU030Bhb7hCNV8KhYFo0
z2PQffGNFlnox/ePtUDGusA8BpTtcyYrSBzYRDpRdBb0gKJTn4nW+uKb/GXQ+Oki7A9lbeH54A3/
eNtiqSwCiWgE4sxtmaN6Lgi3Jh/OOE6NRegOky2mGTUMNgTdQxxpkucQ3Z5PmsNGk6aXBJ6pUGC3
NFpK4NIYHyeVfip7fUoyZhU9TAb1w4jtsdVLebXpFX2Udw2LjrZScEis5M5+7Kh5QXnoH2NQHq7u
zMbKzuzwBbTLIiZJqidCdkCS2Ak9IU5raxkD2/WwBAQWkYywxehVr9KKS43C0E5GZuUU9XCrF8Gp
10oqw71sJNfmEENHVeZdSxLaEWrK7KMDJ+AK9hINaiUZtjnJCH47VSm+PlYPi3RfIxn2HGipbmOj
6CoT1RDMVY2iD4/jBNFFXnHIA49PVKMr99kOR8qhGQNq41VJ4ssML10tE8ToRnFZohOG5AEfIqkA
7IUBdN0CRE7NEZFtbITyJLFuhQElbJqDuyEWQDGI9jokVdu6VTAMJHDGtk2MGaoGyUyktQ2pfXb1
IoSnxXF9T6JJS+5hXHptWh2UTqTXsW7Km9TUCY9reeulEP2J2plPajlnFzi7CoRZBvzEASifPXUn
WwcTgK5H8QqdmslUD9IO3YV1ZAxl93Oatf7gCNmLx8HyFEpra5XR4zGAstUUy61fWoHuidjpTrUB
iBCxGhkcVffdqaVsJctYKZQRVV43UYysh3ZGa2gXCJDHMyEOhlcbJD606O83QlLHraoY2cHoreLC
zlr9WYW/dCix9yFRZiHqnRIGcF8rcHSDc2yl5SFBcXGL2MFyHY6b/pSbLxWYa3kVOuOw1UBJuBp+
JdcwinAXK4q4BMEWUg8vWsLEZOUpVAbL9HgfgitSbxsiSbN+VxVqsRqBHaxKaSghfg7Dd6ePs/2Q
DNGmKpVsw56a/dQEER6ZJLVTEVa9D5f6gXkrabCWJ/aOELhwg1I1omyW6weH8HhelkOukrshOuDu
aBAifxI5W4mcBEuLZ1IHxTsGD0DwIkeSW1DmrEG53yTzDKdaNl96O3ynCfVA2zBs6QWTlcu+XufM
Ld0B/m7Wk5nbjgdcPvPossj7jkSU3aiNJPYRuVTdjiQxHrhE+wCCsSbVD+AV2GkX9SjHLpXP5MlF
SE6YaQdQVcb4ymmbwSdeC3g+rLNqUincpsDXLiDj6tsQrjI8s1liyCWGv2xYJBfsyrCx7LKI12Zq
IACRbA5BUPy/txPPBKcCcDNNDu8qK0lcePMj7UpzeChSiIiKwVk1REW/Mfiwt01scPuNOWJJGQrf
lIS1CauZKrnVlZpr23bIVS37bmoUBWxhAspxYOaRjfKJA2V96MxyqZhk6a6sBCK5SBWvdY0+xaGA
9jAFlPGBu/SduqG1VAOD7QBUk0Hlma0iEy9Qfyc5WHcNjSJJZFSWF1SChFinK5GLRf1aLZVLSMFT
QaxITYC8ji3HCgpvGstrOY4iTwTxVd4t7Y4Ry2yZ4giTxukklAASYgw1vEjDkYZ7sfwVoCbh2EA7
z1E179K6fYzUOT+Eg/NqhWD32KsRYzb0Kfmi8jNpn7lXjPNNaPD3x8C0lsI6TOGmesSR4xwjGtFr
VYsvqHjyIkx6SPtbdRgW5b53bEELxi6JDHDgIuWWRfEKUGQY83Gc2QLrUtPDw7oErw1is/YMi7fZ
Q4qjicPJwy+zQbnQF91ZoTXSVUV3fF/WZC2rTgDzKAga9Vhr2UMiz9YpwXZ8U0ZDscZ01SEP4ICO
FXuckOQaLijJDdoCfQNvr7qN+xlUcK2iNS0tlhsxy6pwk1LQ4TY9mTRkg6rGcQ4U7pSA53NiiUjP
Shg/m8ry8zbbLGuOxb4xM/N5InDEryQYO0pXH+AydHtNvYXNL5+0WKOa3U2PuWhgVTv6sK4dvdkW
5UjEgwJDHG2qDM0kJD7V1p8rM8v9OdQI3EmaEq0t3KHW0lM/wuLlM2++dpR60TrDtLAyKvYwaPy4
VZqXZEyoNmXlQ5KkV2YcX1VtPq6IfOTlq9E5EQcc+WUy97cWjr+ZodA+IP9sDmmWhY9lGbzV40Ia
53HQV7Gt4jE0p28CiZybBop6abeZWCjMsHGneSDVkFVbLw4WrinbV8i8gFreET5gvFODbr5NdV3u
VR2BoZNbhOEEvMIKFj7fypm7CRqCiMFQkxuBT0sKz30iW6uISsQmIx98o+DqXOdIaZ4njJ1PWlWH
yh7lOtPONMbcq3w6QPirA5pd2JjZb8wQBWOnwnYSW7BjWjltXvqsMjZ52GZ3TmYaO6sQ6saJFtdc
aprRGqn7rYgrdetYNVRtaisuQdXlzpZk+oMD0xYOZGkrQSw85WGV3hLAYFD1aKbtoLIAtknEOWbs
rutWjrGsEec7JSOWBlPTVpayrKe5UkUC1Gz+Hsyt+kBfJIi8eTLuwxREe8F4d1tVNDvZhGY8L7rg
KLCU29iBW4UL+FFhkiXJWAvusrHrXaAidk2+OXgd/Jh9fJnpVBUJpFFWWaW3T1GQzAOhytwRLDPP
+aSdGVkpI6Djozj+lMCNUB1tO9gFW/kMitiuYTt1TOXYPJZana5wgnNSwl6A4C3Q78h0QkbKYRtF
tLmqZjmoVs3Yt7soZNqnIMZOjViB0sMvGN7V7MpidxbQqGgxxbddUim4BpR7QhpmTxkhyqMRv+ts
nglNvGH81iCTW7eWwtasGS96iG4+0MX6MPVdvgvaOHmSeopn4SS9lREbJvKqo4ssqc7E0oSHtk00
V9BAPRWlIu2q2qrO6InVq1zLnQu6pskaZ0SzilqVGTPP562FpRHhZ6XGntQAJcG7krWnoM1f1ILK
vI0kds06lW6GIpeZqAnbDJMGmJUeEtXj6PF9aLfgyPmmzxO/44qorU5lXJekEkGDc9H/gTN29CqA
v670vsqnWDMKcpI8tCU5VlaGUncTxPNoCIyzVvUzbbikXDx1bY1IVYiXCIrZTmqqst4NhGDhF4nr
fWijpwKtzQIoA/KL8AY4UP41JN0qJhqavxYNIzWCsbVNZoXRi1tsE8TkGnuw/BtCYhLtjQjXcwAU
pkdkS1bYolzXYrvZJDgZRk/DB3A5Q8xs19IYCZ9M8QRLe9g0JPDWGuDxkJV6Tui1jJSewb1FJTYQ
iVr4rDlbdNNEwig5x1Q3DnX1G8FJTAxSeJ0PA8C+mu0GVMy6uzeqVN2TazPuo5lMl1U/lTFCfdCt
a84Suc+eGwfeWN1nMTkIhMElZ7YeSBPKLlr3dpSwHZuUVWWZ+X6U8tdWkfirTRURl9v0Q7XP61ms
cI01267sWerEZF9bLRzIuqOlL4/OJbsIzbMGdqb5GKXrNJLurL6xM8+Wypu8B9yqYiKjrcCLnpMW
WYBMgG6n+DmIil2V19+tyoCQqRbWTlTSLRDe+BUK8i1dfHSkyKsg6RNdKrOj53WU3jS2RDc0VsdV
qZbP1Zwg6jJoUedzoO8lw0JaR5BTpgeE38IPJ68z6+jhohqbqjDblg6Q4YFz8q1STplfCCq8MYVB
GPjqY9LAmXVNC4B0lvWulZmX5EEwV6QA6ctOMlZhpHCDkoS04VmM+b6Fa/CYKar+nejMYUurHyFg
YWn7cYS2HcC3vlQbmSANQcM2T7L4mFri26wYyV1fQETtiGC9CuLUcQd7dNYE0XoCRbUHuWRJMoJ2
WCvSe05pAtVra7uq1dUXpcJc6xYTehmVgBHPIR761FDe9ltJ0c45yvXKjeFec3IKDYXYE6nakDdB
BFbmpKXbFsW9IDv6oZ26ymtH0gU6hsApqXRObykR0pS34F6OzWMKcQJvhEK8CyHiNuYiToQ11FFA
xHR7kUNC91b2lugeYywOCD5qtUdmEqvXahaLLZMSEUMd8ShVDB9EVdR3tW8QQQA7ul06CDWME05J
XpKPg2/JhMM6fc+We4Jo1yXhNaX6a0tKG9qcRFpISiddBiRVXIU5HCq9YMdhl8rwmPVGscu1tF4T
gK773POZhgMuQLslXEc3umrXjna8qQxEIwAt6JcXTrNH3KmvJyYbWMzwpPIyaV/0RjV52irnRaVh
o8x0le9DJXsMmO/xUVjAWqZuaBcksLRqaPthoV/mbis0MJM4BTsKjpz3mYZ9ylBEtQqRf3qZxhaa
yMPW2rPfKNhpDsSmf9MGKb1OneIUplp6FmY4+T24Uh+gAToQS2g6jQkCFpRmvrHmsb+2TH3Pe1rf
JERSkbbXp2i1sT4tKupVX2cichG0HkMh6U8jOcgcq0nFyWLFuOOB9leL04CH2OmK4iXUjp44t6Je
iOvGInJd9MdOyknFwSjJsRvLtkdZdQ/as2PVUNptk069yzvxDcptdZlWeTrRVgqclSzRWotB0vq5
PuGnCaRir6X6yajMBIkQ7X/MU2BLHFp5el4AgTRZBHE1EYfcBreBkt8UpOr5QgM23ukAcTmx0J8v
5nupjb8FIYj/IU3seN31ZXjTTv2jAURgkxWSBvm9laXTEE3sjrVQ9kaFWRUeXsBBALhryabXLeMo
u21YtiFvUWrttiX+ScTzbIdMEucu5SJqyIJGr7lkXGiX9dQnPg0YuLU0JI+8X8EV57h2ZcUSY8px
9nkZ5ZuS1tsitsWtZCfshdWe0oRtNPlhKDuQxkFhFziF1PCASkc9qrD5Nl0jbHrvnFAvRo5lz0Kb
q2u8l+bVMCMHWWxE96YitWutapJzOC9PxOnxAddm+OCY6nyp211hu1bc8HbifyJkgg4wgbzkF/gT
2dJY4XorXEs2VCXSNBqA92ygcxIkJ6QGxOtWl2UcIGVzBnEwUyuxCArWhi8qWr+ozdFo0FQKuYTz
/VTuTAsZNU3cUzQz2O8T4DQS02H8S0f3UuKkOE20KgQ9tnP68il+qAA6isqJFg4koaLGOkLFlmxj
2NXytzB6j+yOfvF1RthOz2LO9vb39dVffcMfr/3JOy0K4s8GMtzcjjB1lw0tzFLwcFpffFHI/UXl
GMU7rRtIgZqGpf/jl+RIrwqCMS2etNWv2wJ8fJSq+Actm3VPSafkUo3qe3IDu/+VK8NyX1oAVFk/
Q9pSltJYnniIOm1KPHuaX0xv4Ax9i4VV0OweEWr/67tqyuhwaayRu0Fd/uOXTSVtHvSO3CvkrhE7
9c5lo4yDCf/b7y+k/NzJ0T5cSf14paQIGDq4kt0GTHpGKUu+1IozC30ec1ZPLjKI4vKBzacUPHbD
lRGdVGtfJ6SvxF99lE+QtGUY81FMh9bSQsr5fJ8RHMEN7LnPCZu+TTRBapeM2N7WQ8TCzT7L15iC
KPAQiwo1/BTGoHm/uB3Ljf1UgP7xM2ifaAT9hAUpoYPhzvV2tl8abSezJbb7bdbwGeB2EzxR73Lj
6vfX/al5t3x1aI8qOc3gyrRPzbtkKlp14TSR/X6P4wi2e6FeRMXzv7+KQgMU5gcyU1X+VF0fIqCb
1BUsjuLIsNoLPT+hB8rRZv7+OjSofr6NWFrQlFsL5ZEn+nFURbYSl3JPAXkYdco3QlLICTCuLTCa
m36U7tS5zJ21IHnutlbR0WVTqG5AirFhKKRS96D8xBdpbqfGOjOilO2MmiFroy5HfTuZ2kejoOCH
TlW33qW21raoZkhbKEjDzBcFgW5IHIvH8GyIwfyetqq0mruYwAkxWg9IEJ7wWocEQ2qEMI/hTN21
CK0tj4i66ti8o3K9qSLHOsrdnN+1CAxxzrFrrtJ3ITnDOWnHZ2lWjTUkG9I8cqIWnYwdI4ZOiPC6
3XiT2TZs3YgIU6XkTnJMgaoNlv+gKpdKTrWC0sMdKGN5b5cIWKvY1uB0V8/w6/G52PklEa4Og7A+
1nqp7ZuJ0FmHM7w0Z9UJ/jn3qdAdDpVz8Ype+VSPPUVg6hu+VuNbw0dP7adpE08zmsUsj8u2ZH1C
P9kWN0T95deoE60L+KagH6ICXclc6+eEyu11KeHrNtvsoeg6Z0NacOUX2kwB2GydaSVqqb8uS9Py
TCfWzlXffrN4p/0wjMO7EQ//tg7xQOMB6NyJOvZqgt/sOTK9GDSPw7VUYcMniNSmO7Moo41554S6
A08I5oWiVcWRiph1Vw/k6MwQzbcEnl2JscpOPVp6jsgRpcJUq2j39I0fR5a4IRak2kkaicJfjOOf
50Y4PIAfFEMjjQqE2cdRPMo4mdlPOviDXrCywHJz7Ad4NbF8/fsX5tcXAlzGm8QM8Hm6FzrpA6iF
WWE431cxhIxUX+lFvNdkapCiuPz95X5+OynbaEyy5JEjhvi8lFIvHcIwqdgR0k82asjiNqb7q0Q+
MrjIa/5i/WR++Wk6wI4GsR+lCQgyfvl4I3NNmHzBxHSFO3j3g3fw/SP/Wx936+vr0PWP/nHtutf8
47obft3w39Xy75XwNu/vm13vvl+9X1/trnav19fX7o7f3212bui673//sOdtfc+/dC9W7srbe56/
3Z4P/vkwePzn/u1wfzi/efyxi6s//2p+fOufz/dv/v29f/C3vs9PCNe/79z77Xn5/7+/5X8uHJ8W
FnQulirTQjVIw/s0lkSDbqObMWgffX+9dvm6fBrP5XN+caWflxIe7gKTUWniL7a9T/daaY2uMDkp
WxQNelV+VcryGNjPnRl/caVfDSM8Y4tsCO2J9XmSR7UQxYL6vDtkb3l6YdFO4TTbEPXlYM0XX4yi
nzeaXEvWkLZACdJQJX/8XuNYtqOi8Y4wYeJjF9+Kqb0ZpvL19w/qM8uRXYjOv/KyoYb2wtv48Tok
JUJOEQWxda2+NnHfU8K7IXPH1YHq10ZFXarYdxWnM9lYZeVLNuY7fUxuoVVsZuLse8NxqdMRn1Wv
f//RfjFLUNdAJgW/nUb3Z5wOJkbiMcvEdqFNrpSKODFw+CZ4NbGa7ff/vWstz/6HI0XWDwlnWsWA
LCriTRZExTaO++k2sUL7oGtl6NJG0r7gdWnL2Pz4kiCHklXZRr5EJeTPeeSHq045kBjKB3xD13Kf
FLfwcCKcqct7s/9Cn3IN68IfXeorqwSrz8o6b+Z9ugnX31PvTbidV3tvHH882vs+SIEvxvsv7r+q
KQpnD3o3GNg+bWpKgYC2Gjh1ZmTHS9pWrU81vcX01FZfEUV/8RJ/uNSnXbmR951uYMJxpzxUoVLw
0G2tyLdJQlcrwh51+/vHrf9845mWqZfoDHpEK8tX/+HGG/acy2rNVVQh7qOCBXuyvrjE57unIk8x
ONLoji1DgPs8etMuI8xq2VlHo+a35cnoqZvQsY/1DRaqP7/Ov9J4/s8Z0Bej6H+5SvFV/r/gQTdR
a6CB++HZ/uRAXz/XzX+5qos+zl955/+ytu/e/tt//efP/qUJNYw/IJyD30bTpnHkMFiQ/nKeG/If
bHSZ+mCEo8QhguofRaim/LGwytFf2BYGTh7mP4pQ1fpDhp+pODY/weT07xShiD8/jEhL1ilmACOx
EBpx4petZcT+MCIpjlkyGmLVp4Q0P8dkQFNJcqh/ebgqvmWasClljZbMMteJxxDOi0Fum1ZeSr1h
xp5lBZq5k8i62+Locb6hiyW2T1Oc7/jpoye7X4qFaZ+2pEISFV54WSVrazwS4lD2EWfuNKpL3u1E
2nVNqV2yZGgvyN0RccwBe99Gb1DMy/ZbLogYlo1bgLNX06DgloRcdxHgP9piEptXgCz2oW7eEffu
EN7UJsdAUHtzZznKCBkzlf4bDLB8m5NEuS7J+rG8jiCY4RLNTL5UMmWdppjo8JbVUf9EXmBWXAXL
kcWSlo/g2KFBxkit7TJktIonS+b4lkttThReXdf47/pkbbRzcVk1QnsdKaoi0k6vdMJH3pxcq2jN
T225MtDmwKx24u4GbNRN1JJ7aAMPfcvjItvTgJByJN6wjjQ5+N4bqorptdPN9ZTEfe83GfaehMDs
dWdrIcsyrtZJHLLZrk6w9q+aKA5vMn2m/RCo0rVTpumtvlQbIWiQ3hNBTKMTQAKZNyEFSjxZYLNy
my6c79Q6pA+SOr3+QHxmepvC3jlIRg8xCxy57YsyxXeloyq3cG8SUafI9UtgJvVVtADW68boFvyi
WC/5jHMvJ74QxQv5wN0RVdZYu2VSSV7XqzqSJhm5uU1UPYXWkF7npIJfqeTrEkvjlZXTSwqdRpAG
K8Qp7Pr4NkDb4OuVSW/M0ZPq1ZShNbiNhW6HYhz1cK8tFXQ8jtyW5wrPBAFcCbFnbjoSQiVZi3u0
KrEC0t2a452mEXbiySkpRT4LwFOAn4Cww6irXJhZIxEMCTaT3mhzTD5helHlOkRJHb4JmHGfIRRs
rTa7JLaAM5Y8mCtoyOEKIZcMghK1De0SathiF3QARDw9UaOAziUP92DbadyudDkZ1NMUjbCpmDzw
xLX4kOlpaiZ8yL5RKr9JNAFvHKI5SWBhWLDYhvCpvUpW54dJIPPYtqVe1FtmextqVwDMkSl/nHEs
y4Uu+7U2Fddgxwbn0RCZtBqbQs7WTSUlG3IiSFWswr4N/aSeMURh82UnhovJIHdKJcG4KcEY63N6
LHCSXpatFT/EhtCOSoiwes6DkiOxbp67Ri/SdaFDsF0bfV8+y2Ge0YOqCblnXpPkC70HoWaGM2Mw
EmIgkluzbP1ejYeIw2hpcPNKK0RtKJpyOEsIH9H7VHJPaFMHbHA6IsPhRS/UJsaiLafZqSHcjfzl
EUO2Z5gdHahqIqIH01SFxaazx3KN0j35lodD9FwqqVWi5Y0wUkRaR3EBC0ePEC+fHFy2atXd8NSq
fBOSa2rsEA0hjHMrPajtd47LMwZMUoYDGutSo7rQtuxiVZV5IfOl6SSwRWmip0Szsgov7az3z1KY
YMDM9WMI5jl8tfOy3UpGRVER6W2t3U4Ioc5W3Rn0+oRUrzBb9wbtqgS6btPEyWbIe9IyazvLa4BU
QfWgUGkhs07iPViNs9nfTSrzTR+beri36UffNmHZX2NUVOjyTtbkgAPkKOLMeXYsc3PaYZRT8RHm
zqBtw64zQ/AdguO81osLR21nvHK053yF6gPmTG6vp5C2lPt1mQV4sHtUd54d6ZGJUDKEK1LI4NK3
xKKUyQ5SaI6gC0axVBjNRYlDHW8nBN7GN51eRLsR3nlKg3SMt7Y81Xc5TrQlHqzH+ZzFTLurZgbk
52EhqL5rVTreyypVX7MYLlKyvN2wxKqjKNMBxR5NxnJfxfp3cgPmKxOAEy9pBQFgpstNI0nel5p8
iYgp8ZRWI5W4H86Cstc5IeLYy6xWe6xMSSXBnbPPKlAT89kAVa656L4HCUu2Kt2UdlF7VcrEExe8
aZESkoNtYsdS/CavrddU5OIgIlk8qgnMTxdGSu8Fvab44ymUCnarZXDG5TlSVSnA0KW1QrdVAVUU
hYn8UATqau7rK56x5JMjfdMn1vfUgshALq8klf23YOqQoGD4Pc9Sudhn64ZG50ywALMKaSPQN+ec
nGV+Piks+clpaunQggpCPsTdB0ttz4cE15hXKcpB76vsGBIqG6NDlAZ5g+oNL6LWKq3f5Q5ihBTl
y12nZEArhZMcWLvpo8szk7/dVHG8UdkFryfqDe89BSdXaQdkdxodxhLVgNqb81rTQhPFU5HCMlJI
4QwUSmu9Nq8CA6weeEHj+xADP4lNjNwDURaFVThrq9J2uN8cPGfGPiAp+I6yGloWRbLvG/BadoUc
pBmlR/AQPJsFtbuehZHcCNLcCUfNcWFTO98zuRPO9yJNSYoPasSqO8QZdcMsLfBDJX3HINfNipqS
NaL1QOoRXwZ11x0RdOdn0hCN7xlxIIRPinDY0SNOLiYsy3uBQd0HG4btDOUaKnoUzMREthQbXbpz
bBQQ1rzFfS5uEfzQHY41i2xUTe939EsIbZOmzGgJyWvm+aIWHUkvyLPobmZoYleDBo12xd48vJIk
pASR4jRuBYLrMoqD+aFOsvylsso898zArHZWR9QePWumoEnWBD26qL9BeWVez9l8KRspjAq662C1
lXY/qHZ5FQJgKEgupnrniaoc7iolgLgGbBEZAnGZL4SsGavYrupHQmHLVaQJvqNsCjTZQRPosdcU
OSMRx0b4SoMZvmeo0F9VexWMWUSWYpV26raz6mKdOzEYvKrXj8XEYBniJLw0EWg9FDhOG9ymg/1i
602JtLqhM7dSFDhzKJxYVBWR29dSBp1hyOlXotcdWJ6GxbYYVaxURTtfwKGddrUgm7nJBmRzqWxO
sAPA5giX0Zp7U9wRd511mYqVXCW3D7vbxpycYvFT3+lx8DDrjBZjEc7Cu6zs2x67wKFr6LeXUme9
BDAaLrqGRF8mreR1yFHOrDE4wWrXNYXIeWz1Hh5oG2xSC+IQ4qVcb2DPx383Z/4Pnahu2vr9vT0+
l//3cL1e/xN6x+EY/49R5qfj1KZ+z5/fnn88SC1/4G9fnbnY4BDvWgq+IM63Fuf0vw5REr9l46vT
OZhQ9vzLPPe3r05R/zBUS18gPByZbH05bf/tq1OUP9gVYSPl+EMfl3rXv/HVfTxDYYBQTY5PWM9A
bC/Ny+X3fzhDsalmmbeqxNcSKWFqrkzQWD0mAk4Zf524/2Nw1qeOz1/X4uOqBl+aTpb86VpKkeF+
T7EZV4YjHUmNhFgAetZnDX9SRdR4dG8j4ttB4rBaXqWsvqiHiXyFkNC7uhEmnmirDQy+6KCKXF+B
TEQovqxyQ1asM4Jf/VIQwzipErpjW/x39s6jN3Is29Z/pXDnTJCHfnAnNGFlQ14TQlIq6b3nr78f
03Rl6nVlvxo0cPvhAY1CF1SKUDDIc/bZe61vtQ7R1hpSs2p0kCLnmI3hHhZZp17/9IX/E2fUr23O
r5+MrghMVrDpqkVr9deraBahYacBb79ISrbpYLUhQWxLX+jgn1UJmhf5BIaz4Mz+Fw2/9Yz7Zzvs
xztbJpUBNwUtp1/f2SBTlLzDIvGAAoYsyquoVyak/Pef7wOD/OvbrO7QNSMLkxQHgF/fphxtJe5t
aAujnqzYlrW9mPZRj2OpMAOMbmrj4agI1ki3MHjrgiR8mqvloR4T5CZKKhFlIi0Hc0YXW+V515Cj
WqpfotGKryd7IR2BFbXpvXgoVyN+3ydHQHDJc9JMpidMChskpIZ6VOu02/ejPj18/YD/jrULal/X
N++Atqr2j01ffIbhVhb/e1axv3QI42+j5UL7RRgMGCxZXi2+f72seTEf0nsZf1nY/ulrfFvpVkIY
vbnV8GmIlSvGq3/nFCqfTIZW+ppp85VFyN3zfZ2ziWJk2rxy/X+YhH+sc/YnzRQEDKpYvPg5L/B3
1jnr13YpQxXQZaykX9UhTD+sD+1Stey5vxrK0cJs830j06GZgsjCet8NiCpTIgSLFHmcTQAEc+mb
ZKhbLBL5QogvdfiukJPllGB9wj4y94Tg9eONpiJRywykFy3VG2d6AskBL0KfRkHqkyAz33BOrpyW
omqvB9bzXJTJQU/A1lR9tokTvWAQoPb2A3j3fJ8VqbnBZfJehou2bxuZiBdlKI5ZMyiXEzXcgzyC
/7W7QCFMpUiOVJ35Hi9ceBTa2gtJgwTQWXBsSwnYkB0ll+z12kNZJul27hGsGw3CTrlBdu7l0niH
54xGDEODV7VL29dJ7uXncpCzN61O++zMDiPtrcgr8ucCPExu11CrLYq91XKE5JLSTN3WCIcGKBgZ
LaNW6S+9opUntSmA74O48QMyWCAYpMCzZ1htm8CKkwNJNtYNo9jGVaw5RlonTEgCZeNJRZCOfGTJ
G7BnfRsc/DuecPq9/wurk798rtlyfg8cRRraxG/dH+WXP7DgEF7yKxzw2+9/L1dM49Pq2cYnbhkr
G3Tt7H4vV0xApIqJw1lWKRmITucR+/4Yq9YnnlGAgvSD12rF4EffyxV+RFwmnSC6vgzKBT/6AWD9
vrHCbv3LGuKr9f6n/W5t+K7GdULUaEfjbvggvpkRRijRPMm7lCNCHn7JQumSs9E+sUhRG4sd5/ID
kQYgv/pHth2ouO2/KGNWCOLPW+7XP0FlBoIZmuk4BdKHvRAPcYVZS96VRGBfBNrjbGMmHVK/yKGc
igoDGVZJuwoLR8sC4vjCZMtKV+BKe9KwfS6RV1QSmGKMKnFpbTryrStTuagjI6DKGRylSjyJEyvD
uzdt4riAe7yn0Sulz8hUQRRhtKGk0OL5rl1KIHMsPZI/6/ZOKztE1+Ga8SEP6AQWnqvekZpWJf0x
7d1ZLe5nzFIN98RuwmBGDjadJPUY9iO0g2S51jrMQFZmEYktnes64x61U1ufjqYm9ddZRBbYRBa1
kOzu2rCfFBV1b2i+LC1/QZ7QujRUl8WeXrntyKDX+jLzBuBjTZ+eJim4TeqRNCtiLoaueu5RGm3j
rL8KW/OYKMXrgrKlowlVG2O2xVzHZLXDVEJT9C2fyH9PEwtdsTy+FVpIkmTfnkGEBaIuV2C3gDex
UsVkzoY5wLu/XyDQA+B/H3f6/8eRxsioGNb8fp70/vm9ecn+8L4vND+fhNawtW+//+M8ZHwCO0x1
QJQNZBAq138sMAYLDIvOmgIITeSXqRJJzzrpqCp/ybfZ0Z8LDD8C0YFeAgCpRSby36sTGCL/+ngj
igBxyhuRv7eylT9W1PNM9TfEEsIhtTqQb4aaszvo7bTpoj2YqXO9I8yhtd9k+bC29XJfs9xGV+hG
r/ctbsThCIHdGfR2Y7TDPjB1N10lgWF+7K18U8PdUQSARKxlyAAK1dU5u5BeDk89ozncatJd2OKi
U15mbVvTcgCMcuiWk5pDZzPdunmRVqtdr81bJXjHZrntZ/sySEq3y126BJ41vaqsMaa2s6bsFMXH
qtwMyTaN5uuOjnOmWAwJaiY3sktzZDsHYBkXZjWBeg2lxy8M+bxARz4oqMMJEKiV2Ent3qNvubGY
VAFGPmAIgTM3OLrZXo70RhhHPWei39GW3I4LXtemPS6l4c7SIaGnqKqL04+I4xJztzSWa6eRb1np
y8pcWqNHJX41GjQujLYzxZk5a74k8ReQddIl8d5epEuaW+6wsY+qcTlazY1VvSkBjMqSINv7WYWo
pJXPeDChPuo77BAA5G3U3d0Rh60f65BBTR2pQKFcGRMt2R7bZ+Gy3vmRkmBdtNwoMNxUrVm8x+Fc
9NIRbvFOt8/zAfS7jq/cvMoxe0J5xvGCh7mMH3pOKqU+b2PydwAEWPMuXKGvdCOT7iJeLg18p8sS
36bp4gYmAw04JJD33KyhKqwJzb2f1H2v0fiRzN6NNPO8wzhnSY3TVoMnd8IziNQd6k05PpZZ5rXR
Z2lK3iWu0zyVp7wuXmleX+UDcNIw9eJguFLi8FiSW6brZ5KibLJ8PJpSd5uBDNCZAZBRgXB2hglr
nZnKcGPHfDiSClqACnTOBrfrLY5gsxuHlmPjJ8kVoiBs6zpbgg00BviLKlUmDh+1OI9jdJZme8zZ
I8pl2NLO8IO22WtK69V2dlOMll+aayxed50m+BziyBetfiK7zzHl5TbHXhxF1VaPEgJelOgigcbW
aaR3TcZ9VwENHHGgS9WXvpGPZVU6CbkvI63GPFN3hiExeGgvifVlsDD7mRJsog5voqaQp3RPAQM2
DWzpXF4GyMyNVPqSMEtAsYyn9E2vWp/vyVErga0tvQrZHmFO4Z2OfWUE62sl+ziXzjoIbMSUb4wF
xh5Du5lUmEA3dgOxDM2YOpHp2lHoLykdP1Bfnil6MkoeBumsbnHtc28CMGAsRc/d6Y0OoNiE9l5z
Atgwk7LPpksAhQhZ8cjB0MSuvxEjEYRKCn6z94JR35mY5qbJ2Goz7D2T0aVsW2eU+Bwp1KtZu4Cd
e8l06RERonJQOKGw5LpSBhWyD8e7DpSFl2fxfRevBK54A12UPzI7zsbgD4HtGLaEntiokYTGgT+o
iIVi6aJuipfUuqtho2eN5S8i5XHRfQ4RMVOpJjyYSKwHAGV9OLnwPRmfxTtZH3eDlngg1HCRDeWm
WjAnle3WjM+NiXWQfGQRootXTmkds/JUTkrXG9HbxprGczM4NXLmda3pV3p5CI3qQmkSX2dFtNNi
y8CYWTY+GUI5xTEI9VWwCsexL3dWHuwXLrIUhE44lfdq3u9zI8QmhMi3sx+s+NY29vGDHBz10Cee
neLXyTUZ8Zbqhj3DVYzGA/kYKbDasGTVpvk6A8fDFTKkDwnNFQoQ+7Gp5aukVK+mgPeq97E9bkzJ
pBcNybZOrmuRMbyK3FLVXxPsoyEKXEDVpjtm3MEzKv0mdFqdxcebp+W2zGwXy/ZWyt6k2r6b1WrP
ZIMST/rWuvl3nHv+YzsbqEZ/W6B4ZfHetekfl6/ZS9v9XJ58+81vpYlqf8KAgyCSyl5HgySoDL4d
fVTjk64pNDDWDqmKxp53+37y0exP5Nba6Nj5DTQodGN/nHw0Kh0LHQwEf3uVQJIs/+Gk87uTDyz1
XwoT2qUrI2gVx5omTUY0Ur+eO+ZpbhnNZyFG8NYg6IVFOXdIipXsba4X6CIUOcCknC8160TLyXs7
0ZALd2D3tW4TtHqWYfRcNLGX6jgpdlU3FpmfyrPMwiAoItw0MevJnYMiIH90SEc3IzeLf+QKvdk+
WFexGbOuS2hvg4oxDYo1NE03mKvqqXI2N7mWbeh9YG9uzBC6SMyQj4OExpyDKKcIlkWbXlvSCDoE
d0Z6Apcu30eL1uV+bcFctcFyJx5djvpAESk/MZSb3o0+m78UVW6oW9qp0WWFR7G6yuUcVrRUVM96
qY7XIsW06gJ/se7kvtPv5YY0HHA4IeBvG7wK4olZXHSDtE8yG4c3jeDHdlRLYDFCmNQAwMIwQsdV
+lTIZDpieZAqy53oBa4yTsDpd9VidhQPxdTfhnoO44JPigyOvjSXDh34ZO2byjZ3mdzTIq16PUmJ
alrH+2R1iVuG082daAG9X1jLsgic0ukaO5xoyw1ZFjOGPkGolGN2s21whlo0kMicy5itGRwXSWMe
i7dBRruAzGew9G2uzctLVgl5n+ZZVniGmdSzr85jdd11RHYC0NeJsdVrVdyBh1H4v40mnxPJYeZO
McnSKR0tXjiRJvWiraxR9QRpvaGjLhPZonEud9spNzOmsVltdx4JSso1rFOc5UlBsMsmU3HbklJI
rbZd6iX+Aq4WZm3eMCXPlhyAZh80iwMkQ8O/ryaNn4Qyw91ebtorYq/Yb3E7l42Qv3Qq90w7gcLg
ATCurcAM7udIhBSAWluPm7Hrv8R6K1W7aiCxHVM7EKUYDwaB6ShPj2pXMNIlrVy/ITwjPy/6Ou/c
RtCsPtSpTOWAAcVkmyMxEO0E2ufcSQnU4LhZ6+YTRBmABGlORe6NmV0krikH1tao1xDYlFCq3BsJ
H0OYyCCNGlxvJC9k3Wb/UitFOEQQltSXcUXKYkrfwnTVKkkup6Kqhu04ILE4imai0usjAbGA8296
bMAWgG4KYpN8xU5DIVzRwfTLoJwfJZ0tzgX7oa7Sq8Z8ic2SMlyCUpt7lTQRDlkqWsTAJoi1lzIP
pOtRM4GLjq3ePYse1IejEHa8aUrMvG4nGSM7U9iug1p4sMqZgjqj9FQ5BEVbaSaQ12bsp/3YZ0vs
tWPC50hCQRZ7KuzmEJDBWyCqFsWzjMabMjZrh+dkmpQrnmjTH/MkwQdVwq2KOArQiWQIDMpQDEwj
rGm600ksOwRaqz01+kTBVFizL7UxeIwl7rsj5gz4BrEouseaFYJ4ElPJJ04wk+GLJaama4joLXyY
9Mpza0pRAzplCh7CloXSTTCZq9AkGiM+t1MSTfysUrjF09AYOUSkZnEfSsEwAsayJJcx/2Ts6kbm
WTaVbDnrNJQmPHu9pZ1bQdhcaHNZYSHMZsLmRIdgzVmCKiJPYFK73hV4YSsyB+f5bAxj8MPhUkbX
dYjFeTfGofI+hVr2gsyvyIGLWzoxkCzLDynREgz9g7TqHdg10lUOxkA7lLqoryVbkyhvIfQLlzLU
nDwmSApo+SUR27li5LyrMpVB999vaaza1v+kXuca2v5VevybuUX/0vwaqfSPX/rRgrA/8TLM6/AI
6GzrKvOIHz1OmgmMMBhGrBv22pv4MZC1GcjiKMCasiIXvzJBfwxkqRuQemNkM7+VB39rn2es9ss+
r6PnJJzF1Gmk8ppEKn0Y6YmiAUSeUKFHcndc5AUUR2Fkh2lITjnJ9Y4cr4I00k5QiOClBm9Bjj3S
Gw8FwotSmDeZBiEJxeYrt9IrwZYTx07yIfuYUFgQ3evKp16Q941tvzGbbY50x7HL6dIq0kOkSbFX
FZI46YGmYKMqcL/JwUEeVay7FYypNBEVKfKLcmYOpKnj7z5w7qElQGglMiNPGgFUaaiaunVPo5VR
u+nY40vXtFdzKc4JvjWBYZSHgaKXvAnEKHN1mxnqC9BT1jiOj2Fen4qhPlQzH5Kt7iKybfoP1nVV
NFcQKvaDVD9QjzyLadwIAt61TAVHou5xEm77bHisV3odQg9VkzayJO5a4FElki/ZqBUvR4w2Drkv
tPk0z8g8bRe2yeWsN4dYybHRdjRXaVUc1UDvHqUwGmeMbKBLuzIiybUnONNSKh2pn3Ue9cOLvCIb
qfj7VLlsaFnU3ROarNyR8knAExn66xwO+QaDfuaBTkp9iG8vZmcR3J1eiim6VCnPQvVdT5RrQORP
NFfsHfyfIzFKnNuZK2P5HO5N+jc2hoaquYGOt5uU6zUNE0ADgMHLLhx8WCLgZHcEf+buAOcIgl5I
b3Qh5yk26Iyjct2xzeYw8i4qohCJrWZi3Gv0LNKJ440FVR2EodbLL23Q1U5htJkbt+2TyJVDYxR+
IBn7RGnoYNgI20TKKTYtaSIH5fLA4NtvohpxX6E/coonk1QY7VYT0Acqsu32sjVJWy0SiWeNlDqG
eUtvWvZV0ZiIlzkbZQl9cBZPUA5ozwqkWut/Z5I1r+HdT8yOjTxCu/wOW41Dazx6JYEysnjGISr5
RGrehyzyDo172TVi3Cez1J40ag8kkcmxWxRmBcm+4y9R++e2iLcE8/nzEvsAcwZ/FRU4qVTcCRom
qIoTh9lYvGp5Z2774HmY0M60cfA8Zek+oi3H1SsudLPp3bKub2ptvh7m/r4JMq9XH/KJux+yAEzY
bbdAYmA2Zmz5rKofzM1wH+s9IciqDdmpIi9DKA9ZVd4pfWbQlU9I68vQjU3BJB8yI7uwlPTzMGhX
Vi+/prM9uojctxGlqhct5l1hQY9TAnENmOch78TllE8bVK8eO+Itj/WWqDJfDzNUiOAVRrAdetk+
cmy/5rANjBB+5BjlG0uFVGbp6oGGLoJ5FWyFej7YYUobLnqedItvqXhYBjJDcqU/jHht9ZFpopok
x6BTGUv2r0p9X6vZ26CIp0EkT3I9IMifQtoZRU3NtgA0M/jAKMbG+IJuxYvclGCLchAjXU35RbOD
ecfDUtm7JSsfQmkkNjcjaF3aTWkOxVA55nBRFhAsbW7bjqlFl+E8HcyGgpMLZYbmE+HHu3zKv/QJ
55w531PaYbQqq9dh6PxwkG4ivT/ZtIpgOdHIAOI1EZyS0GkLjGNI+0kzqp2qNDdMNLgQHU1SffYK
fUZ9JZ/GSdkQEnSMW22jtK1L1PpuKucdyZybUE6PWpy+6XLP11/XXqA0V0I1twUO4opkJcIcb4MF
oFbEdSsibbs0oy9n1LSG2BDqu8pYXyepdY2UZNQC8VtPkmaMCXMAvuEsJlTAVFwX06YUeuYkqf1q
IXrDADRsg07LN5X0XMx0NuLUqvySE0DTYts09WQ7txKhDzmnC6It4Y58iRkiDUq71Sf7MRk1f85w
D7dy5UTWsEV0TarBTESCFSTP+VjuglHqiAxJjhTRz8lAxgb7Z7oRUghWRE7sy65qrpKWcBwxdRe5
iuoxyP2GfKFzkS+HIQhuaaM/SVb0WqYBd3K7zejTVKhAEYobLFqoC7UsZmRo7+GABM60WKc4lfda
ruwkQzzkBefJoLlTx/xL1Vq7DGWNJI93hZJ5ZnyGNhkNyYKCcCG43NaAfhnpWZ9abhfCfi6TXZ7T
dK0kcGDVlG9FH22XxaDwg88YsgbOSklgsTQcuyjYhfmATLuVb5MluBdF/aoM5jUbTQVjQNPPmsJ0
y2HeNjg63FbEawJ4fc1po/fJu3u0W9bVNgQ9WMBAVcqaBrlhH6xS671FsZYXo7FLx5SwRCuleGIr
dTs1PbckmlEBI3dY4WiYErV2+g5aGVDpq4F8FN+QlMVhGFycp21a81WCvEzgGoalLXmxJE1bDAB3
AQEHZ8jQQ6epkv5Wgq1DaAU4UyNDC2tfVKiXmdeSl9gSZVus91UV3EyW7Bthsvv7Jeb/pcnqP7b5
hIXWWCtDyri/LkpvXoqu/MMr87gIy58bUD/99p/VKfMnnLmCIpADgk3992d1SvEpAzf5qvv7Opz/
UZ9aq8YG2xXzK7Y4Wlj/6EMp1ieGWauRC+P4383nMz6Mx6hOdbxKmg6DAqEbtvdfu1BiMCXVSiRI
d7YdfLbqRLkkxknfa5DvUNyLsbuRgKtBduw7W0eCLdI7KyBmozKahxR5ElbFtd+eZGa+5UFgHDaE
A7p02eqYnFhF7UoQDurdktbQ/NgDHvVuVh+M0qg4OZsVuNh0yqMrNTG9QbOyZK9qQXRhgqDDA2RE
MrEVpWb6xjwEOBv0eaaFrg9yCjaSXBZhlQtTOKvR35jiW0CsaICF3gQiSXaybunAIWn0uIdG7akh
ZgmlLs6UVmEf7NtHMHPGAwmBTHkkUYnt+pqzp1UVyvPJWoDCNnNi3tLgWa9A/Sh3dCYc0w4oZoJ0
7phFSFbVnROFTuUbDG3F57Uj+fX/P3irhuXXRwfywu8euuNL8RJ+ELABaVh/6duzptDyJYBSZa9S
LRRodGi/P2r0DT6h7IDMzsRZMDRB0flD67LGYZBOaZP4RL4BDsd/PGmq/gllGfEU6Ba+Pmt/6yS4
9nP/lLrwkIOE0hH6IpVdY34/ngNhFk9pO6j9aSYr1Y8XC9ab0e9siWD0mPhBbVr1mFrp/nSNvktu
/ij6/KqMi6797/9SPijlvr8v1k6a2sa3k+4vkuCuYoSiBv0J7fsq6kg7Z4qmLdu0fW/NmuFmOQfQ
qpWPkxR5Q1ZdSU0JqcswH3Mz2UmD9hhG2ReizEvv93/aP7kiKJXV9fDOOdwSH8U/+VTVyqg0JzDa
D3NSHnOe7dwYn3J5EqTFRQdN78ZvA5S/lBxx5v/4NbCs8m508lf50ocFj2yFObDB751M7U1Q/RbL
vim+Pa5/+R7cMr99j/XnP6mwu07RKqK52lNt3ZjDm2Vt/v6Fg1WHhRdqAdvEemF/ev1CzLR6zaA5
2clE8OOl0WmeFcaeJXJP6olRkba/f8NfXfpf710DgQfXDCURu86HDzSXfdfkcd6fBi0n9wjg37yh
HcBUNXzWjIDabWqyHQ4j6qOaOObfv7vyz74zznm4llFFW2ACfv28cpfp0xjDy4UuxwQyzF9GXb7q
gv4GCGxzpjYLV9r0mazqXinMR1uyHbqKnDBa7aYMs9ppSswY/+Kv+rWx8/2iYAOgrbNy2FZRzc/f
AoBJCeyG1J0iowbJQCnoKG2NwKNZ7osFn2pCgALQhFjaKNzmTtbACGyXpDj9/g/5J3cblBWQHBp6
PFQ4Hx6jiIC0uu/C7oRMQ3aHpoGGh/zh92/CovrxlmZkxYuvSkIW3Q9fgTUqSRwtNkdwAzscuQed
NnsMit1GgYwg7H91cdfX+7BaAv1AL4z4mPvOXle1n25x5lr1YCbc4r14JMI01Dw7OBYtGX10rtV9
NXF6eG9wm8b/gpTDY/R/vjdhM1xP8oJkAAYfKSd1yJqaWCWajPI17fQrQ69Cd8ztraEl79OcnWV4
DiWVS51cjPNe8AXnXcwIW6a/JaTgPBt3qWj3kyQfDYy7VSfOqjbbZlV/VonMRR3oTqb+WUtbdP6c
yGX9prJvufGfZFS1w1Rssx6bj9IsOKV1cyPia7yrr3qRbk1aZaskORnEJtOUt8Kq31NFI/kzfkzU
qfWwewNFnEcc2kbyZGTzXW2Je9KmLPqscuSXGOQzRmAVQQgDBi8nYFrhs3uMnJDai0lVS47FquKU
8nJoFhVWqnYR6yGU+pawhFgmhdLKZ38QhmeGmSeL0IsQTSMgFoyI0BhuZJHt9DIat7S/dJdGPMRI
At5kdbkx6KFVxZOIysmxJPMut0Cb9luL9g9WrY1mpCeaFluwA4Vvi/MZMxVtNhLnb9f0GI45yiBr
rNlZxLfSA9PtS5n55f0U7kSHm9De6Ogao6rzgFieOmvaQjznaJVvRJEyzNGC17i46ggRDc2ADFDM
ZXJxXwb2eU94mhYBfEsu7H4rjCMRkNc6ezaEefLTxh7waEDiMS0Qqz7a+X3OuIjYDTEgWejP+uJd
tiu+w8APZ5zT8xPxKT5jte1i0GktA0+mLDWQf1Z6tKE6fUVA7rbmSWifp5FsYPtlxC9rN5upuO+J
oFY2jSSThcxBt3Yi6R2SemFtzStFid+ldCsRD1H3x8W+0EfVV+UvI63KnHeWtNsJdukhj96z8DGs
ph0TNS9CdxQyw0m79xkVizlc9wWW0WJRL3qChZaIrEEqapwmRnZn6whQ6wPUel8xXoV8K6SMPEvU
NANylvm0jLca5p1Bvrcb3HLmwR5GnyLDLYNNE75pMWaSZdnJ5uvMk9Fe5+ZzLuNiR7KE/h5xEOGp
ISmsxueR7nQEDkRZ0h0oe4f9mvncvZFfEEfvyKB+mD7fpoSm9Buavr6UClePU6cbj0L3lhJtq8Ft
mKm+jAV5Ro8S2WdEdzs4wPn1gBsqc9P5rDQPVfky0Q+ZyJ2uhNjNtnlWd9d1GRwVwNhDthOyeqxG
XvQtAQhNeEY9P5YnFni35l8V3jWDcmbMVyaToOCC1Eltfiv0V4N9ULpvbJpddPBKbZcUwqkseILq
vLFnVw5eU8CKYWu4EXYlalCySEkyeULzvxurxQvFi+jek4puTor2qr9rm5NW3UzhZ22+JwaAjQPE
qnJAsrCRCauWiQJoLMjKJcT6W/pdlErdRa+0WD6PA1HSZcOky0afI0PTwVdvprvc2CVKuEmy7Ej7
EREg5LyR/6qPt8X8PtEeK4mbUJ7m+rbtbkp9a43vkXY0QglM2Poq8a010LIF4cpqhdnWIcf1ys4v
FmPc9GtghPpszA+WmTOFvFb0fg2v3dq0MvP+cuiu0uxZFLSc25uqel2AbXTVAhPu1NWIMMutTuRw
Vm3a7NHUvQC9Q1bTEyaWNGfeLE71AkJPKYnWeApnSEwaYRybOhR+uZxh3lhbwK4SHZSy9xENust0
KyVejMNS1665rJ1p+la1U9ID8d0LUZFS5itq9WJpIc/65FQ5e3XBqrgkz/IMRpCHvuk+y1CM64e4
bh2aLxIs+bIzzuNpZeN1uwFLsgMVwlMb7hfGfQOZODQ8TTMiYtjwBC0hSUr3dTfvtL65wUCLG9j0
EBlGfelWNMbthfZ2qLlqe5lyF0eLejAmRqGJ7IW0nKD7O6w/jlEX/prYYDfdZgpvMqh/wQSaib5j
+ix0BtoB6Oh0M6P4bsWG9GDW5cSNCxvycLSpxXM2BUfgHsclYUZKs90Cr4hKzEvGEt0XKqkp9uwZ
eWBL4j3e4PpVVFdWTkl+Th6os2IMZJU/qnypQy5geMXKywU678nLFvwdTY7UgP0vTxunH66bQts3
Qj/kfEaRLIA8VvnU51Kc4+fXAozLzDBs0iTHw5TzULTZJoQ2sMj1a0AceTgGd40xnUXyfD2bIBEn
FO51F2t+2vFvtaJf5iUxbHWP14Y7x3iAhKh4JSnHyzyhpZT3DLHQsATDRQiXzGb+PppbHUtbUyIB
yctLWMcbJt2vFROyUTtZodjINKOTdDom4SpJS9j5LPS+wWYR422CJKBXgnM52gh22slWbov4rQ9C
T1e/DIG2I4yckBWiO5vAn4InACxneERRMoZEaarGSzWSsASqamk/NzWaVuMCALzLyWeToOKP7AXF
gLhrtG6vVpIv5whhlm1V3YWkpTH49M2wQmZqs7ezGBgw0OJrM5XOB5itDOg3WVu9dT2SUemeOfoq
R+CeeDcjzS2MytVrBbIqz/DA9mJX8mbq3o3gOSghluX9+aitipYuv8n11xasM3v5sZ52krUqM4md
K0JCscgGRRzdLrRH4/ZmaTAr12wF2cVMIIiy6FtptG/rHE51MiByVEiOxfPAc2zp/WOuqm6b6+y+
Gb39CIhZkHvtMmAGhcTQ9meiRnhth1iyi8dsqGnfQ3q3SiJxwueOUr6LiONCMTpZFxmDwyCmHx9I
p0ApH6ZRcnEWwkkIp2tUlrDZ5wXAaaNfaQODiqGSnLmbSG/dzYHutd2rtBhXg3LTwUQZrfbQl3AK
yGrRi3u5fQ/R+I4JrJ4wc6IlgcAvvCjS9+h8TrWCmjgnJQ/ASFBB9jBtrx1WNkjs4410yYvfhZax
g4ZnUeWkISkJOgkNRWhtmlG5FAUUdNFrbt9NR9H3ns4jZNc05XUZtKfhZCJxurbxqcORpNLoh8uQ
x6rXVp4tofJddwJ4x04lJHdcdFcP6fySyDYq/bYpxJ7uMqIb3SRrnpVuJc6QZyFl06Oo2kOc3ytJ
9kaSxt0sK/TaCSlJUT/TZz+CcEG9aOO2D3WcnLx9WNnn0CSduNd92Otr6jjaiHNZIzRX7UheUN6t
Wjv0Zqu5q0oGnwuCCilGMS5tm/zcLOQ71ER7OntOl1qY6XHtohdqoFQoR+QmfhKU9M7MFPGyhNro
SZ6jqxyKSaIWe70RD1oSEb5EMng64D5p3rXJyph0ZW42I1jqOolghBC7GmK54osVKzf5Wt0U9rVS
5bssj7eW+ihJ9asN032oIyQecbKxxH4IposiU05MgI4B244JHWiShqvOoK7tIOwRQjv7TPJslV0/
qK4YoOwC9DNSinOF+fA62XRVhQ4ORtmy3dPc8KO534xyvRPsj04Vkt4CSF8tYFQHCN8ShFTCk6X2
bEhV2jg672gwr42TjJrBJgncHppNz8AjH5rBT6yFIiD+MlYcKmk3ohTrPGVgZ9ARCpdLe6YEmeRx
2x36AJP3PMSHJl3uJwLZCBd+WggsRy2IypUgNGseb+3Y9rI+OUBuZDbfe31IUYRaFj21QlRwiybM
qSA6hcDXU7NnuWNaWEXeMleQCNIEiNZ4baCdbtvhRtIisr5tQiSWo2lEKJSmo0aBIXLukdCs3ETr
76yOsWRsMU2xFma4wD4YkdoYfyr5Ia3NC2VJXjJrbDeBnnyJtVWBpncnS6WPIGvDfZAPd5LONQdG
9aZP0euI4vigZyxBqTYfmVIB608RcJfGEG8l5T2bANQE+oM93rQ5W0Nskn6eq8e2F8dx7Lf/w96Z
9MiNpNn2v/SeCc7Donvh9DE85lBM2hARConzZKTRjPz171ApVCnVldnIRQMFvK7cFKoyJncn+dn9
7j3XZDJzm5cQSvo8Eh7wsRbU/S53rAOMuhWkceVlCYh/aDxLpw7EEXA0CV9Me4ft6n7wKMSYa47v
yVBc8cngYtb3rjfs2sqMdrDnjTgVASXePbJxZnxbL5S2bu6NPKcfTRxCgiR4s7aRBFCPy4kdKDND
OIG1zkJ10AshFGue9ZEj763qor2m4qsO/Reai4DxYCAEM9ydQf7g1l6cFJe+dbZamCwT0jRQZPN9
knKKlZv3pwn9/iZ3G9/ZlhmntIkWvwdsXhV+SrvbYXOzYr+qebvMPtib0ppja+lbPsWoYX5DMDQD
SJRNNBn24EiwIPbHupu4SRXO3bBk+UVpAz7W7r3ZdpCxOmePZfPZc6o+Dm0eaM7gvNep8a4HguFY
9i6r2lkwFlrhI5y16xAa2mWWTN80RQdrt0QWu4s4e1GHN8UeJSUG1pe5KD55Wcc3o6HyAER7Xxc3
ebPgs9uoebyf2bLHeUIfq+7YgxZq1iACbGwO2C55skTvAvsgzbRMpBjoONGsDa5LoKlMKLP6BOqF
JjDFx/gqrPPXygZoYhpr61Rpcc/21504m5M4rYPnru5eu0GH901QCpKK7o0Jz3mrJvu5U4t/DCtI
Q37EPC0yOv8aFg18F+JVFl6P3tbpmgRia+FC4zeE/9IZswB7YF/X2m8Ps5Pmp7QOvyS+qY8Um90t
ET2E4VBdsFgxWXl497B6il1VKZuDaflFRxj/wsJbC3jkm2KAb/KpOEbSzu7nRcPurM0rpzcfFlKD
RAC86JoNbbsxwwxmAoic2PCIG+VGbWHYoTcBIgw+H/Mlj2g3QuTAZUMvxb4Vg965fnbCf0NfVV+N
lFCy5679ydszwdZHKoyys8SJtE1S6Gz+uhbRpbwviuzOWfx2W+bWU9OVdzlGh0svUW+Ccns21+ML
QfL+6E9ICq2JZaRjA47+Jw/AboJrU1DON4Iuj7nfRHu0mmsV6uHDMGmDwnNIH7mZWW+NCKt9OEFI
A9s8k6OZ+vfJIsFsy+k9p2bkoSSTfZr6nspZx8SqE7FAt3SnL4uxmXbcppqD6vvkMqVq7K8Fs38h
WqKWIvaDjwgt0q2ryvSTgtX7kBTyUAnQ2Rg2xmZfJ94NZ3pMVBXXIimljyRh3S+FPC5WfuJjs1us
+mPs5ImHzr0IuDC//07/C+GBz18bkf83CgIC+Je2o/UNhtN/Hb6212/1vxNE88ufAV9w4P305v03
4svl2zj9MUP9/Qt+XyrZIYkAhuwIOiaQ2tX2/2OpZJu/4SzEcQis0mZ9uqriP5ZKXvgbUA1/ZTNA
QseRyJv/w14IhROuB59YYMnUdPAZ/jsxAogMfxRKsSp+Tzfw00kS8JNWlfqnjxl0+7kJQpandN41
3+pojF6b2s2XbZvKQ+UY6dcS7x0aQarD12SpSkwNs9RXZj/0mF6iyn3yabzqcOoZItjQU5kWO6x8
y4FHIZBDwVZNr6ILnDLsDagMrbva05Oob18TCxWOiYUM9UWkJbqmkPDEdnVQBjnWaWyMZAzMdg+L
JLGxdZc+pSgqKz/xqnG4EdWiv2gX9xKZBxd3xdKFmGnS1jJVbCg1V3Ho6JynpJf3xa7tc5qdMtcE
Xq8TM4fnUBUvTsVBnsP3FE1YxnvR7RwnW3sGJ5ohKw7sGnu877aQy1xhHm1VGheJ5ZDhGdRyO4Fb
+cZTzbgAnFCzwu31fVAt4i7xShzmJsA6va8du3qryzaUz7Ml8V060oyuRruerz2bwzf+QrQaHuBe
ttOyy05RVOb1PhchkkrjTSL2O3eK9n2TLC8ca5iuSmo+39gIotXQZWSnTOOszLe+41cJD19DULta
jMGHQCNLGQQzvE1Nl3tXgfQhEnJLIzOdN0J+o0uTcjmXH7Or2Ity6sFTHcSFYm1HlloZVxbFBstF
MYv0EV6dcKiHVMvzlFcIaI3MPL2R4QBxD7+zxHo1DunTSCtmGgtYjBSVTaHZw9r0BYcPcHgjHb9O
MvLUZj+1a6qsrDdzaZHahgcXnNTcYKxOp8L6oE7AueBMC9+Z0y7OsWkq5fXAdGkfeps/h7eXCWvj
qkTzSFkmeTHXNg2mIuF4zSk2V25s2fWUrFEyL91ipu3EcWql9RKNIaF0TRkkLlN7IpxmzMHO6mRN
54HbtxHSNIdLOTk8q0G+8DtMQZ/SW+8H87tjeM2LK4qWz0zY6ne3A0VJYHUEhChdMOdbOrU0sxDi
FoDEOUcJt2XTXILxwMaZ0UJ05xoBgTLqdXH1V175oRIorHGWB/5jXRd+tivDAsmx7wEx7ibVjBSe
WdHLOJWIiW5a+dRdB+tb3+qqZmKNpOh3upXGszv3JbnESqbf6C1U86FRsiYD6Qx5eaPNElNEG2Fk
ooCumw9Zz3IixjMI3tC3RfaULBgdmcTZnxxSQizhphid5akTwKQxgtkE9kZqabvYEDStxFlto1oZ
pSurmMQluTVZqPFyKCrFoT1VwkCEisbPWvbOcxIKkWwdi6J4uopFMlw5NGiRT3BKHCDlUhb1RVsH
aECgQqU4wVeCNzdUBbnq2tbeeKgK2hlvwBxK80iOBbvUAHiRKggjs8n8iKQngV1FnHDnPEjVVvSs
pA6kpDEad1Gkm7i3h0VfUMKYfArmlivZXNYSqLzLp7tQhK11kRtu5R210K560J1ZWp9JurgIt0bV
6lhXzADbHj3mRfBBcDfUYeAQA3s00S07F6KP/ZBq0hAMQVFyaGV7U3c3eYnH9C5VdsB4nBgDHY2j
iNSlnNeTRD01bnZdOlH+bfR1NiHPRUgulNqlvLdkP4YDiELzyaH9J9xFZVd8KYkpjXvl+8gMGF4c
3Lqs2z+Ldkk/Jjk6H4KmxApHq3TVZS4nlI0JGNBTs3pz2o77CIcUy0Cthf34jN2QrKaXTUW0ESGt
WUFtD/2lpFgl2DWdNz43dVLNYGaFO2/GSdJ2DNWKsnSWNhRtua09ljsnsUlb2iTYsSd1za4eQBpG
kwVxVyiC6LEmhkF8PPQWmyBl7nxawH8OpIAsScOZyYKKg8IkyoNdYTQfW6vBrFbNw3Pv0qxKSmpM
2ItA40HEofllk8CYgSI5GvQ3C08C/kiosrd2QebT0yyhJqOdVRYLJtMI8Ar22ifqnbChKibu4qfE
zyJn5ymL+1UOtT7g41RyWmG+RPaNJoebTNfV8DszHBa8PhiRj2iU4QsJJEUNHOatd2F2ieDmUfjg
am1IhWgcybgcqTsQ0Wlqu/HLIHpJPGnsF3ZRGCAHMHHDsQ7DVyNoIX3UbrEcqiz1L/A1qncqGdIz
PkHb2RSDTAjXU5QlW91+Em44XqlhwNTaz1F4MHEsH0cjG7l/8iO+dJgAv2mDLhLWDmbAw0RVcEZo
p+ZJBg4bN3JPM/Nnbt8BrYJ8RF+80bUUorcV3i+hPz6HvTW0gFm1vIUxhi21XBL1XOYG8N4ERzg3
YlF6B2TlGcUvn6sT3eUwkWcTpXAviDGjYQSFRsYvCdRtseEw3lvjdHBF5T20stLQqaeyTaieroi9
9Y3BcQrSf/Q6dXUW7OgWzN7KQS6c0ruC7c9SUk1Lcy6zcjx1rGE23I6Wb/w9kzgnRhhFhxkR3b1M
QDMR42syhXzRCH2Tie/O9tLSfZymgKRBHjUTASgrMXsc7SBkYs/IsjzOVDL/WHz/L8zM/6bhmz+f
ih2W6n/ucTxL9ZaPf3BorV/w+1TsYkJ0TIpkwu9GqzVZ87upkZSs5zOFUqNhEu2BKv+Podgxf7P4
EvKzdHb4FpiwfwzFDNkQgPh2+LAcdv54Kf5Gtva7O/Jn94CDzWv1WpnmusOHYvSrXwUZy60FwRYL
fYrtw9RGa3DL91z2K5QYsQIV3HsAOVDrDftC+lTlGp2JGkvG0bTiSad5HTdp2QIcHtvE3fjUEF3Q
MS9zVOWkp0Ax0gJUXp51jMcSFGIsWLElV+xTy35rDw1CMD9JfxFpMTuxkZgGbolSWs62GidNJXa2
TGhAoXXnA3W9D/NwXT9W9kC7qdtNbL6kDG3uAZXfbbo1l0inU1miiExrRCDom9Po55yFrU5QE5rg
Ezo28EYvRV67DXt9O0u3rnbzW57vS3NS9nfLeTGIaauaNpy5vJJxV6Ko3kDZvV5Qaq91axpXdpT6
Hn+goDy3SOb8NdUGYXsXA8t0pC6XFL/Ht+V+mjyRo2L+8Rb+azPipo7B/JLEWRLt385lbzgPiZ+k
8iOSBeuKKm2q4CJrlOFdhFar0n3lC1A/88KI11OciIiLJ5uukWwW3XVqzAQxvQn0a5zRVmtdyylb
wthPa25vnL+OzaKs5QC70Mnummzd5pkp67nOzcfkdhS9swJu6/HCSYOQMg3UKnI4QNTfaR3NQWhY
o/0NhZ5gDbliWshtNiY1r/KWFiz/IbGs6pL044S0A5eC/3USamG76zT7bNHdl6wcF3YkwDJevJQy
3AovFGvVubv2nPnNRQPYEqB1EWNHb11HXiSVqJ6DskqmuPJaeB0rcDyF1AZ+obARGHO3YrI2LXbv
s74Zqwh0sERlmrbc7VBUI7JW0LXLIY+oXtbi/NM1fvu7w+YPdsFfzpNcOng0vhfz4XrkXPuLbOG2
WZQAceEJn+b5PjVy/wAsDnMBVmUeomXoo+jmLW9RD2CYB+JAmTRLR/+IEaE7s5UO7rqAbfISdtlV
Quva47y+cjaM+e1f/66/Nkb8/rsGDoZKXHCmZf/ifHLHOTFLTrSrkonOXxTQj2kWRlrhnWabR654
zYzm2qzEsbOHzzSPmvoMJ6SMdk7PAFeKqmETOyBAbrTK1Dd/9NNvkfacuDOi5mhEpftgZ2VVb4pa
sGcKCnyKmd342yZrvvlFeOWooL1uuRD3TQZcjx5vVnEp/MOv0ewVd123jJ/rKfJ7tuYNtOCWsycz
SmZRl+sZxtc5Tdo7RtzqugZVwQm8dwiVmgPfgqVflvKLJUmKUL0ONZlRjfX/YO36pf8IAyZvuW+C
Y0KsIBH5q52wsHQwqQxESVHmaI3E0V9k7z+WGdVuc1qNJ89cQz88hne9L2hGL8fgjVj8cBsYyjoh
wo+PiZUZ27Ka5nOYGRlI7ZGN9Hos++u3/BfL6Pqr+qGLU547OydDZ3UK/qR2wGrPOt9oCF4IWz5n
vBs7VXTLvpWmfYgav9+bPJt44231Pxpp/8WVAQuTgq0Vbonc8ovfD9dVhvFp4NOmPf/UlCJk8ctW
dmRR8ikkJ33t1Pa4n/Kh3s/LMMIvoyVhiUDZtsuyM8voa4IsfunOGKVMSkkudOmWV3/9An03p/1k
nOMVCnnC8uKAz4LsZ/5yTYSUSoNWBeVahQWPE1ENLHyG5KGTkmfHMg+kzEM9rx4xaW8rP5E7mPFL
3AflCx3tUF/A+b/YLredsreNa8FBZ2eFU330c5hIOqjkIW1s647TF4Hv77/93xq2/k3HqD/nNXrr
J+HP56itFG+/pEQQhvmS3ycpwzLt34DwggGhZOrHWPQjIMJ0/xsBIPCr8EpMy1vTGz8URhsaCVg1
l//TxB0J2OyfwxTkVuwFdui5ZI9t0s1/Z5hyvls7//mJ8qw1HYJtfTW8ImhjyvzjNZf3eRTVJZ6I
tFZD/lVOyNebTJNJetDY5pmQCp4BFDBQDkJzja4jngqOdNZqd3IaD3NmeSD3w7LsX+rIbHAfVolM
OYjkPmCNyqcF3bOq5F2rwDix6Ezfu6IOi7ODn5JA4eiI15wbISksag2wNzmZPXKq6LM+ngp0lc2k
POWemjZpqvvamTLWFFT+bFwjBMga4Xh/tWzo8LvBCjkKGWI84HTV+CVQMlynj1gW9xQfzMhoUVvc
L2q03zxyqyZGM/adw2jqh0aa/aWq7PFmTQN7B9k2JcFpI2t3kzSc9sLKPOlzEsqmtnzUrhE9Z1ka
3dKt2WLXK30GGasy9SEMhvzg1cuyZqD1zPq01pW+N7vWyDRuMTd98FrdiL1JyFsXrajvR/jwSLiu
tEP+8JYSOFVl7rWxTJyiFek2bEguvNtt69XltphVxb6rqIwXNc9c6YlteexC3czY5X2rMKXp4Unz
ErzVEjzsDQnw+bJ3Tf3Ib5CeZ4tfzfaX98Ak3cwDsbvzEwtGHYRGZuk1Fge8xPgE0wCit0Pd9dYv
TOtq0kN/Pc+NZcS84cuFgvT1mqMQPPb5OBxUN7g3vJTfhtlFomu9kCwuOTV1MmeQTQyk6b6zJdJW
188efoGk203N0h3AnZkUejfpcRRmcemp/gtpo+fCy/FlSa4oJo8quPcFzGI8kFZNXVqUf1S2yZzk
zgkvdqovKESlCCasO9xBQ7ZpM2g7Zs0wakeDOs350O1gw2AGU3geTMMLvxSytD8swV5mHyp9Oy5V
fhBltE9ZRd0rWy3DRtnF9OCYEX66tkggrVEvVXRnmhZuBmeowl3Y90V5lQSiewFsThNuOC3zdQbe
7s4PGVcy7LX24PEeJSWuUxd19VSNftE8z87Ytcelw36+hYig1ZeQQOXZ6pbFubG83NN7D6+CBFYm
6NbBeu54twKAJ25Txs6DVc+AUCpj6TcUdouPLMmNrTBpuWGTOgrcXjzVH92kyljBBVO77AaH4zeT
ZcS73Bac0zEb5DZsGVmw1QTdk17OdS/mfefgaxpMj56PEClOTdgnVXvJ5Tfat0HE0f0IliNFtk/b
tqX3LZodfeXXyYJPEyX9uZZN4u0GdJ4BZ1AzkVS28fHFVeMUN6hdyxUlvAsAWJ1hybGjHbEs/yVM
piqMk9YtYlqDs2A/iAVgjOjmfGdI3UJKs7K1qkYalDgU3aCyA0te7iAL7VnxFErtnpsZG/veHBGO
cBCEqLPt7HZxLgy2sAs0ABz7vp+A+2ODg67Pap+0r5Hlb4xo9vzaVO7UXA8+pbqfO6LB7jM6/LBv
Fr288beqr4CRHBvutGEdRIKWGPtOJqMb1xzC/oglwxY7p1IvrtQ8Rx3hNkfJBpcwg1WDsHOtOqSg
KU1G7xAlYVuDVlg4IfR08dzz4RupGbbElzxzmAih1NylMmfpnadFWn1DlCXbHNp+a21sjVWzKAtl
HMtaqVdQJexFMzmX9LhMObZBo2gJ4iNst6+uEhkHuz71X+xQQ2KM+iSXWwZkrFbZUHBCZjtQp3lw
7pY5dLemZ9JXoiRQxHCwjqVpQ5vkjI2dPOC0ZG/4RSraL7xsfIuYj+vXqWnn00h2+T11l87Yttwr
a8xmEO0skIfOl9ZlBRxDhOV6JqXvAKizmOc2PGDsi8XjaoqnxSbuW0C3vKDQi9r5Kiw/dXbLRFbP
D63FeM7hjx257V4hMpD9zgscVObGkMKJA904n2YbGKUbQo+pqbFG1i5POnC7e7wJzLUOjSuNQ6C2
q+1TZSdPiVlV1w5Rx1tT1Nl73RvQLU1/OwPRjV2oC7tKBMs+zFsY4NzA9DkwSyeNmwWUFROf6MOj
6SVV9IZM1TJ6hUXWR/AsOmV9bmwmqit/jBpziHEPhMUuLAVWomJGqLzWcq6ulWDx8ISRopIfyONt
+fD3B67/Hzm4Np2qzl9NbTcf+ZC9/ax+/fiS36e2MGBmA3/P5sEksf199/v70BZaxHP5B3MIRwQW
xv+MGtq0gJABZFwLQL+t89w/ZjYr+A0GDTIqO+G/36XI2PjHrTBrai+0vjfMh8yI/q+n+Hzye8Bg
pAq7qkXXbWsP8pUgkHKVBUBhRTBEOM4swNpco7BTqjq5tHzYmEml+3NZFBYmY5PgAPJ5hEbfpXJj
22MgQQgoIDN244krbVHGDWqG50A6jqEVNzCqLppo7l+W3IOcYbfVidYPHgdlIY6yBtkwDTI7shFr
cCgFa/9eOk4RPlo80jFD5sSTeXaxcdquEM3JDiv3nOsctqUEQrNLpGNcKdC8/YaLa7UcR9r4mgxS
1BsiStF7HsGjNU0VXrVekV+0cm1Qr8ulvSRW4j8PGDr1zjIzjFdlFyBci1xQKm4TDt5ORVM8FWP1
qhYzv8oFXX9iWbBZ1hOFPb54QxXPzi5OrPtEjP4DSDcskTlQJ1orh50Z5JjeePidppVz407miWUi
3ua2WXYRL93OSossNnpUQxN1+x7PJtnnKLxi/1id7XTM43QoP2y8MIw1bX5PXVVxaqyu2nnBNCNe
tP5l5oEQAgRuNMBcoEXAjWCFelG20G/jgYgNrEAW0HrDRjI8G2NK9IAXzcVSj38OYoKGBrZBoQ8f
rXQxb/150PcRGJDoFDa5jde9SPub0tGz2ITsj2jIylR/UqxcSQOk9kq/U8lNizWP+3sfkrOA8Rd0
Z0W/nUPWostczPKsEtnlM/7ikLUdMCGBG5IYdJuLQXMbTLqqXn3AYZ9vU1kjNPnugIlclcU1q0v7
Op+M4rMxSRvQIR1ITWEQGGpp77wnnRU+duPg4akJ9SVm5+lmxNzGWxlNTJQYRb1xYysxPSAwMtxg
obWfJXPPU9tZgoe5Ehbknci/8W2XDkVPJO1ResF3zoTCli6n+Xkk1vTeM2DdgTUjX2NkKb7kfJ7T
S8WfNO3ZSLU7HnIiwWTt5/dZIMPjGJTm0S9TDANeDQKWZ2577FHDMIBVQIGmB1vkMvbUBGs0e2oV
ht22nKdrOfIaW0NQvOqgl7deS/0YaSS8waK5GTXKwjxb21Lq5Q4blnNFfyUvGTld4nd1fxVVnlMf
Ks8buapnnR2UELkCJGKM7C6FLZadjKhXBL+rva0LZ+MrRsPXEU/uZUFH5ZXqI31KO1UUGCCD/iiH
2r1swRJfNMuAE5xoWnJTgFDBgzAlzVmuR6e9raw8iAXrxTsqvIYnqxTZGOusCq6GyKLNC0p+vbVE
h9ODzhf/7HXJSqUL7UGeGqaNnAiaE86fXZM36YEBSW0Hr2k/qki1dANa7KG6y5DPPvZLi/yR9Qy+
SesTHFaP9V86hf2uddzS/OL4SRJdwm/Ed+7NTs5b0ZbRRkmyaiyD+fY42Kf5MUNG3HpyrJ8tW7v1
Rdbm/SE3S7Jhy+jJYp9LbtNUs313i3myes5zrQ4yEoYXc7N/kj0LX1bkwzWGueaxEjAf4tTGyQxm
X5sfQVAEh0En1ZXgab2fMiPZT2ORUDI2M7i3lp7fmyGxXisBoRjSDVtqriLusB3HjGLsPqkckw1l
bYxQOq4wMnyk09jeLeRsvwJqmI8sN5YPofS0a1BmfWBBoICwfiyuPlCg5g2fcsNi2+4GAzPgmLUc
V+ahD6ZdMAzaR5vjXz2lBUWBYyMStYMeCqkosTVJklqqurpq6qCzT8TGZb3zKMiUG+b55VMB3rre
OJk7OhsXjxNH49AVCMQczqY4HKLySnutweMldfadlU0NwzjnCIoI8TnC6IzNiNWLVaU31VBXlyIU
KQ4/rVm+uNimSQ1wvaqhu6ARluMVJUvqMGtNb2Ap1CMeoPRybCPMxYtr0zeAPxEoDroCBkClAY4G
OBTOqWGEy74PaieK66ojw16mjapxgNfzF5y5BS3U2BHfs96wiOMVOQpCFxC/2cy92ZDyxGFrk8Lg
7By7OU5JgM9tdT8EAW0NGI6C7Jww1OdbX67M8J4bfH4TtKY4qzpT7QnflHtSne2qq8pt1ZGVGFfB
YNTndq7yo0ro3WD61jouWKRCKM/G+0DLEZOEMN/6EerzFIQszUsCziYaIecoA3rRdiw4qMWclwLy
YAuxPZFSQ0odrvafqfGUEZjRrkiP7CQmqhp6n7DdkJm4zM22GGNzVvPX1IrMR88a1cMYES8BujWP
Dz5H2HPPNbzRhu3eWzjDno0hqs/csHH/e+AMvUKkWwxZVwuOMR1LP1MEF8rLJVoubLYUHAihL35Q
dciyQzruPPMrDr53nWcrXqDmrVxNSzXHxwFLU3NwK9f5htjFvEuvZj3fOamZPXqZM63f3QzPpQX2
+cAGzXksdMH9jrDuSOlmG41iJ+p+vIGzjlfKmOzouasiSpmbApdX6Zq9c/SoPQP9YSSJ3vo4xtxN
XbPy3g7lwBudu0UBaVtP2bjDhV299klp3ojCGOdN7UiMOWKaG2aICJ+IieT5SmFzfSPthZNLyjmW
RbQ3PAyLa7wBDfZIJcohWCndKTcasyZ6k1V238cQWOsb/ur+IskMczj6nalI6GRy+MqmjqN9naoU
5BrcwOAI44/+dyEdyFAhUN+BnVfGDdtfCNtBoa/VVUCGcQEgOPr4GTyr+7BQCcs4aKb2gppCp4td
5BHKoqpj1y/BF+lOhK1CnYDKHG3DG2KeTMuua3tMs0Vhpq+gScWlZxbTs0EzZkNqEov7ZLWPoepp
jq4GTGG7IAi8cy2GYlfUUyG3Wd18mK6d8ChLxMvStO1J9CXv+SR9ea2B9+KQMWsYKW2puacUwJgq
PyyhBpSyv6XSHqXFSEaDVLyzInWLvpevuSwF0Rvwy9Y+9Wz1MuNMoo63tAoy5pj8zoYbpo9S+9lX
Sesbl/QEWm3XUhSCGXxp+OhpYIPbZRQdXgFbkjjtBxAXASmsaIuJGpSelMnTBBOd/VUmDsIfSWv2
FV4o6BO7Zc4ODKScaEsEcPxSzd6dWQlSp4y3ptQj4PuQ2Jyq6aszB4hl27wuh2eVR+XOTaHe8tzn
flLyqbxIQyc5jgQbL9spVZ/6JATBPBJ+cixXv0a9D8F5EMTeUlGHebxkGW3dLDZVMu2Ssl1eaTH4
SkZbwHQ3AT8nNvu2cF7tf+7MyjICP9AekqSeOdMjaxwQ++x5ZyCTvVguT6PnrG+NerNopCFn8sPT
AokS/UFUVX9Mx44jusI1ztI7asr3LvVwWCzcIFYMiaw3PqucKfbbqDuywyYJzjPgpPOqu2+jXD0l
IwQupDdbHYaCKdPImvOEk8wgrVdk85Gy8hDTUNM4aEh2pD6FZYU84/X80k5Q1u8BJ/YXOy9db/WS
GF+Fa9RMnbbP99ahuOMOZNoYi5yu50PQDrdmp6JLdqOpQYmcE92WgIsfTDyo5SHxy4qKgbnpP/t5
gL+OSuAGOBHQhdeQBOMXmQZcHcHY9NGZC4/BEGZa+xb5cvjkWZNzKekWua21NTyGONowkQKb4GGX
+jPP2RRFkhYRurLsVoObbRQh7syUH+wgo/yIUBadYZ3U9Ja2RD03hVAhFGkKeqZtgbcJa4ydHauq
Zm9qDEH6goBPnwYfFRo8AGKjNJMqRd1pDOstIhR3YfkqvVL0bVWbGaMRRoExZR6oF1swHDhUBTMT
0ohIcPNyTrDwbvppJu222IkZHbLGrb9ykyjeCqWCqyo0CwdQPVFSXjNiwVOY63garazcYq9NEvjd
7RPAgOnMxUqmi7ZWXDoOJQQOElDoIEUjb6u1TLLZZpgWiTdAQSKI6xdOBktwTh+RoKIP/Dlc2iLz
y3ctveJSdHRWbiirJgk2DcJ6d2TebemvxaxllPa+mzk3KrcBcGfrs0jw0vZ4CHfEoqobp1iaW0xO
hR1PBrGFaKi4sXRtcVJiIA/FTfItwnJGWlB6n7HnLe+66snKduGcXs2An9+Rh4AW48F7kGiSLzbR
iIdcpZz/Ap4h11PXJepgW80wxn6A/y3mwjLt/Wh65IJyIc42l8VO12oMyYccFVXx4A8fZgejxibj
777DIx7GqFcOFlTcKOcZi0MdSz1WTwOuhKNeGC62wl/bBERD6we2OobFNgl3sKrrQyOcJd17dZOd
0zGSt76VZKeKN+BT5E3VA/eL/hJVC0mzVissguIX1hI8cFmrT58Q4i983tCE49drwM57qyM2CH27
PP4kf/wLY8Av2090DCA9OHpYLgLU9VdZ4+fNa0i6p3a6Ea+FsNhqKwwj9HBbNLBbwUW+VCjOjc7+
3rqXH4qDiP0+ayRe/d99Pj+te+3capckKCHhZSnYjUiNt2miVtJ1kX3qFiH3HMn806BU//Wv/9yV
L/LPpRcG/ZX9wahPgMPF+e/+skbtPE8FgJGWAyB7aJgYl1gmAAM4i9kp10xz0nz8nxTXjPk4f5q7
r//5H3+6P/0dmWe5SFh/vkTdVe9vw1tD4Z1sxvlnWe6nL/8R2DB/w42Ii4z//PCS/fCmWYCiMTn4
ps34DM5hVcV+rFNdan0B6mFA89dshuuwnx2gGmX/+R+u+RsfBVA0K2+Jr/H+1jY1WD84P32wcNbw
jVaiDc0TsB5+zWsMLps7Q+kipq1dzZuudHGh6QyKRWktO2W0T2OgrZ3WInxaeh85xxvERdDTubhY
pr8zE0LmnVGZn0FjkrayKU0qw/7Gn4x5C9nOumPiGU7Ex66lPTgYRnue3ILd5+feUGLDrZZdyOgE
1KewoVXEB3VS4uDK6Ufo3YiELuIH2a+qgBBMMLgunau2Tk+FU0aXaUuCUFvLYzT568NRnVgJq4sp
FNusMJFCyL0pAX9+KjWCWTs7Jxc31SEoh6+6Y2EbEQ/buEF2Ld11tpn3toa04dBhE6FLLUt4L7Cp
bK1SYltrvQTaryNOxph88yPEhCD7f+ydWXLdyJZlp1IDSMjQOeD4rNuDfd/9wEgFhb5x9MCcchQ1
sVqQlM9IKoJK5V/ZK4u/oEjci8Zx/Jy910Z1E87kwWWL1VF34kMRMRTQjboBQeIR/FP2pKJPnqIx
NlDaSXXVxXOwcXpWUEtX9dqWwfOQGHup3Hk9qyHbJkCmGb0QOTA0+CSq+rx2GYjZMj0VM65EL4Sp
UMZ0KEG/IiD+qrzoqjJBYWdT11znUoMvLOpdY1aE8ETWvlH6vp6ZbmVT+pfeROAWRgKBmgNbGJS1
HiogK6w3o0ULc0SquLIjDNRpEfXrIDTPZ2n4jFdOEOBtmwhbDH+iBkVgXjPVfeA+uVfV9DIJ8Wz1
w9chy0+mAiyXjKevgdLxzwQJwCD7vLeS4rgccyZO3m4qSTVyXXaJU5xv446Bshzr0yBGtqYmCD8w
bGGOpvMSQKUsZ43QZinSUS3mbXnferJat0NmH5hWf/O0oLts60k01KYmKANDrbuo8BCY2OVWzZh3
6RiSH1ComaEOk9CCkLL1EM8eeuf0FFPAnQpEva+8nPaeZtlQyzhf0YgEk/1stCUZPj6bexFd9fHA
6cXl4UbF1tbqO6KynkOtoqVJDgDkSTIhK0nkWU1+NDrj8TIf5FM/4dhxk6d2Sm+6vn4MOvdZc+W5
FXZXJSJJ0+gukokW24yZtZ6dcOtkbrFnSutXfXOKdn2LVhWEJUPwFcqNZy02DjLWux1xBCjQg+EF
2js7INKoN+Q2sBFgsA8Si/grt03s49GJzyfZogWyqUyjyibiikJk3TjDtI3mKdnWBdsOPaBH1yW6
WI+Dyg44aE6cTtyJBYgQzPZ8McYVgibk9flTRpYCUXyKfvmIa1PqV/VkWvcorvntPsQPpM3DNozp
Csdpfos/29sZocB9RSp3OGE1kB04hbl7CSuw51aWJNSSyOExZ6tDSxE8hmNP5hU3AxOntcnplXO7
RVx/DNX91Cnmy3iRtdvluZ2AHq9Ma0cj4tvg6WQ8xYepn+INDvACcWZdniQDs0LMKM9p693j+nfZ
JORLUC+czrJq2AvQit8ltcgJdssx21iEQOkDoANmk98cbkBY5/E9Y910HQ8B/AVTP45n46syecid
Zsj3nmU8hVMkdjWF5ZZeKnmVFcuA18/2ocD2TjpXh6BWsA3gtbC1DOexdeQpbhBm9j0CtbQQ943R
HgpBWyUT7IuzKH4IgoZ5ch2ckWJxgTAl8Zk9xLugF/GRC47seqqLeMd0Id817CnWbLfUoYmw3Whq
umZXCfKYgcJ2YkC+bow4PxqHCtUxO4Lz2NKP+4rwv2Ekxi5herggnq8KNWwXD8a6Sggja3LN3Vsy
DjYyauJ104t+pRgvgFWumhPSJx71MaBRNsy+YnrDWFQ7wgK25pmoDuE4BGdVSc+4TNQ66m0qmDmt
sbykj5Tw3b6IRbxVoU1qlyFTn4X2wAZJXzNxJrI9H/vNyFZyr+g5bAeluVwkffw3EHshd6cKQHX4
SanSfMXw3Gbvhof/+r2foi9P/yLoORiSQtPEAiWpfn7MDzXP+CKw6QG+kx9CM+0v8PDgLyLH+pDK
a1hLzC9w4SWTV7qLvOwP9PPsPd8VKcKg+qX0RZVmmwv0z12q4zd199zU7VwKZ1kO22gGgwSpWx/C
m7rPrJXj4KPqu2RNpktB+Mw4Gid5631rqgiRbadvKJ0FI6yZBAYyYmkUalYk9sQvzGvpaRKiwMyu
cQHPPZKDEjwRjJKeV8zB1y6P+0MT9u4umuYDy81wPYCI39QSiZMs2ZPFsWtelxOg4pWpTUwWXe9Q
Nk69Nhepg5oWPGU5DDT9hF1ezGEDwIoZw9qsgRTPKeglc1niLTbLaNir/jywJ56/wGiWiIFJYkIy
mFIRypPtBfwxE9XkabvQ2NFbAoEI5uQ8GWfzVGi52Lrp7GoIZEYML5arHjrpqbWqxaNpJdIvNbk1
lDgH/8W7XrnoVvI5O9E7Xqmju9hahZwD2Pgs9UYn3SPUQ7x1hmo8DUdsrKZhvzK/aP/iGe03pasV
OO4yHuM8i4abMOv6SxH09F9Tk+wPYyT7YLEQQPapVvQl6m1UttMuQc1MpLcL0t9uv5Zi+CvvK4P2
vI4pEynohhmEhfWJICNqRbbX+AORVkzWVa6l1+4EDT8rSqKzErkvrSDc1l0MBSEOvfPabKj7TDL+
1Ew+cGvfsLTf1x6DHW+ASC8szSV0D09OFVQsZJyjVYsCaoWtJKVHNjo+5cZ5MDJA0sXOMfVT23Cf
DYN6DaXUaB1DEGOa1aXaVrOX5CO7eiEmiggVKni08jn0xYkoUQbb7W5uJ3cjOsGnp9QHrEHukzOg
Wa9Hlt8MzvVqEpntl0SOMAkz/mL2WSLSAXfnYqja11nXPeh21PlpnQN8dJVBCGXi7AbasBcC/+tG
7wRUUUGX2EWezYA0hmYVc8Sktoc1QwpvO6ThCzZS4DYV/wKLlNi2nr7HNKitorFqmC/mZzmeTpgV
fbEOo5xlOSlJCQjIDoypeLW5qu6JxaZLgLU7gMygLQClsL6yKsboTta0rwom0nGkgQbK0jiDCN9a
0RFFjFuvJb6C+rgIBd+y083J2dgYWilDqEWIBKk7vdhHQwL2wRq89H+wpv876km4YREmfaoo2XJZ
sv/zn2/3rv/6rZ9vBel8MRahLcIR0/spEPn5VuBHCH1JSxI2jn/rO0b+596Vxd+2jEVWYsBCsXk/
/GvvaphfEDoZHuGHdB+X/s2fvBck3+fN3lVwbBccqnDZVsO7hWf9/rXADsmQITX8Lu4jY08cch9u
Zs+OHuckr4B2KH2DqzjcWW4RnyHB726aFCYc1dqwK92C3n7sDFsHQ/GuyUEWBLEAqqTqPvTpd2tX
IIO6+kw3k5Cp3/QCwLHalYmQp6Y1mWQI64E/4YBY/LvwIB0tOpRt0twSBqwjZ3eNLWrWZUCm56dM
3oPzeK6yG2fAJL3WWxfE6GSW0drTKZetrnrs2MKtgygQfhDIxaFieccpr94zU6bxrmz77JbWa7i3
dewgqLGQbHCmt0DCIN2McJ7q5yFS2RV+SklifES3O4kA0q/1sp/PWJyS29zJSeAb0zSHvUg1HiQd
Jv8wt2dEOU2bbKbGPQxOskx6nRtG/s3laJm5RQc1xYlvWgfstuXaU0PyEuVJiTmVqJskGxt6iem8
bxM8qGgGyuto0IlLZjx+57pp98MV9Ee6/H/HxxoIDW1PWp3/XO6dlXUb/a9V/fxCJsTbh/tfv/vj
4Xa+cJewI3RJWrAYJSxa/h/Ptv2F0DJqNtdFYM/ju9icfj7awvgiLYPndinIMOnQfPqvthQ/QseI
0MukJ7WYWsw/ebSXJ/dNV0qnpcvGcWlLkYZm0yJ7/2Qr18VFS04EUF7nrPPUg7XsTUVi/4au/KGt
uhwHTKnBhpN1hPPw4Tg5BmfkTZ2Napek0CY41CWTjHhkVG+PWf3jbfSPHHZQ8r98L9psnG5PGMwo
ab+//169oTCPdTR2IlfPz2ejuDPGkjFz4QLjmNPiJtdiZvC16C9JuTBf9FIGxsZBySnPw07V2hYF
AKnZrQ5eMsF2MZIhxXq2Bk3VP5lh1mB+K4vpyK4LBcNkik/qQXj37hiFjxTL82mrJECxxvENh9x3
G8+hcpE6VGbcbMlvvq4wym5S2Ubs7hzPn+tc88HnhaQGudlXTwInwuif03qKDi4BbyfFhDiPAfZj
sIB0yV5kHuQgFAumAYRiXhZ+UuYgb+uGvk+B1ECVYXuHrarH05iX29qej6RX1buiQzyStjmUXKKr
QLI2U3NgH1v6RG1pfuj14Z7kjn5n69Yz30Jsq6xjIVSIU3NBSrfHnvAZ4bZ3cPs8pB2EmiOqivJl
IDnIn8PEII68ao+Npl04kxosKvKtK09RADXESUug5SgDuti3O0axaTTKlYjnAVoF0Tkpljixmhx9
eNDsGdyxFjF+xgOJJLk35ZYjteuSTNF1lzf2cThoF05sgHIKiPbSyyLaB0OWnmkt8GfRx6FfB4l3
5RKflxqW3IFi0w4tvvh1z+IPmrA2VmXjqQOGRgJ3UgPoSpyXhyEdbkS2COBV693BdXDuUnR5h4g6
btUU953aUB+TmmmPlQOB1WWbkSTNWYZFvkQAHxL0Yzr52jYLBveaKo4i0Df7iAAzjL2uj1HY3SHe
c/20y7sD7dwFwjm21k0/hA7qG1Ik26gjdAkDw4o/P+0cCZOBmW3Q3noyd/xKI+FpFdDmvER2Od1O
/LnTqgR6V3sVU0gBgSFzjEvegx033nDUaIwwQoCUmzQM9YMXaK+Dbg/nWHcZFwMGYtBVT/1aBQVT
b4ux4cnAdP2I6b7w40wC4qUdF41Zse+1YT7OYm04t5uqJhurBD7BYHQv6JKRIsPD1UCSQf8SGlfd
KHuapDXMhegiycVj3zHahW56k4jxr8EdH3t0bqg826umZ/RrkgSz6Y2WUXepDqkw2IDpzZWWFtdW
s0iq4A9kdTFtoqouEb21VNexu3ORlyXgjQ90ia4iBLDU0SRLZIV2M47VcQvYgjRREDXT4IsapU0R
yB2psGfNoHuPkc0osSbWDDV7ek5XjSYyZfS+MVCKktWG8sx0ZECOHSHjMy1+NLMMB2eawKfeAKhO
z1lvymrZVmBUpJt8BCaFvnMXCe+i8GbS7XgdbEaDOmU9j9y7qdNmO+ap2xpCIq2eadpFenEJ7Mx+
zoRhnmJcCqkXwK6PmPnOCljix0GjzN1Asx1VfwQAt+lnHBSjC5lCK6NTe1FMGt7c7fDBQ8gpYufC
TsRXNqxE9GD8Pl1sQgfuHf2UUFJrxY4XAlzgmAeMpjhz9AylHiMJTysdXIzAJMusINoqrvOjJjQv
0xINvLDSRqzsJpk2KL3kLkyowtgzmkeIiDDNZkTLy8zRdgroz7HAbYvmLdwLlLUPMHSOGvY3hTJ5
9nGQnYgQlks+Ji+i6vJDqin9xavVYwQbCkGER7hwCtTXJrL4uMHQ9RTNjoW4qTeSb+Q0sK8sVNU9
zi1AV9N0nU3QlBar1OK9lXbK345zhY1+topp7w3c4HpMkiRNRWsL+tY28ebKdmtIfDahXEiRuNiw
3ICz2ZlNLC6j1LGveyA61abP8+GmYlZ70MfCPQ5mr9j8B73RckikjWW9kWdGFz7bDZRdOqMEVuft
SW/aB8uqj5orHGfDeWRNF0UxHoEg0FZk1L00TnvFJPurmRr3EC6qlWPRm4i8+jTVkhtrTm9UCBjr
P3Sar4xjHbHKZbs3Yzq7LULpTtYgMAuiGht9+72m+f8F4I/h5Nd/JMdRoPxz7fe/81dSjBhLXj/n
5bt+n8Hv/dzUGY78QsmHQV03PfN7bvx/tfp4tcOJ8xgeIxDFp/lmIKkZ/MjGEoq3E4eB/j2k/udE
EvUmAfZy8WrjCMPJ4Dl/Uvu9r8kEZSefjmkoHnB8w6b1oUaqW0/1tujda3M2zE1ItDuqnmkBQxS6
HyRt4785Rxc/qsq3iIElu+xNscn3XEawNhWnRcFGabv8/E130dQsSoC57G/wilkBTIU2AyJuRPKI
gJFuIwfbPBEqDXc6w79DiZ5h30wawhPDDqMjfHaMPTswuitL9rZvxRYATJ77XAp8aYiK7KvanrKn
ULPSfRgY2rmWuL22tZo89mHMJM/kyob62igLfRM5LSM9m5YfiRU7PPnouGGe64p5UjWq/PHz7/6+
zv7x1YVOIb0AShYh2/uvbqA/CSZ8EDcpyAg8sWa06SbrYa4N8RvpxHu9xnIkRG1SuKAnl66A/eGq
ei3MA6t18pvCjduzOAsNn7BIYxO4rQuvOaxKADCAzz//fst9/uHagkRkvs1mh7IQ/Mr7L2hFJHsU
0Zjf1MoibzjuXGgnXo3NFiOqELBZy3BIMQREJ4U7fp2cZrz5/COYH5rX37+5Y1lL/5o3Oc/c+4/A
u3Gq0SnnN5YqzLNQ1fF+lC1licjPSvp2hPOmAyN0/KaRPl9iBulALHEjIgNPt7zPzC1EvmHvZExL
UuCE4OTcGAiUXR+Z/Te7ziv8/XV9irbMPHz+4T/eHx4zqCVKaJGdILRb6DlvH41w7ixmtbF2nej3
jsk7X6O7+7tb4+MDvxxEcJXYdnKwXx74PqTAi8NUu3YiMvvi1zav9qwC+zG5+/5t/uit8d/Mi/x/
LLjcRA/CE/XPr4Zr+gHR23bAz9/48VIwkKKQ2ESZzJ703TuBrfEX8EimqduCN8N3IcrPZoD7hYGR
y4Jpe8ubgSnNv5oBNq8R/g/baws6Bo+R+ycvhPc3IRxmVmf6CeCQLB5jWo7vb8I473M1DoRAFmg7
1oat1P2EdndTj6CM35yUv3sXvF+mfhyLr0XbkrcCd+SHZaptg6wil8/yhyycdyGGq40q6FCPtWdc
1MxHF1+GPKkbAbw80BhnwHd8qqXmoSz3dF83uuOwR+KgB512kqkghKqR5dsoYRw+j253P+LH3zMi
StZV3SL4LZ2Un5bRi2MynzVUnp8IkIb7OHR3wsqQKngDuBg1EzrptRqTCM7Gocrr9qaOs8uFkVyg
Ky3q889Pxd+ddVenl8PVY0fIJXz36KvWFrAlS9tf+OxboxDFwShjBCHo9PefH+r9AvD9pANQcZbG
CNUDN9n7Q+lM3CU7c8fPhwp3OnpaP/Ai84lAkMpmY6iK3yxr9t8dkSEnY8uFSoFd6P0RExPYIrgr
bCfLFa5qYxlkdxkbWoQdfhHLcFPKubmn9J6qNVewAjXUShdmjuYdE1DC9g1rw2lXN9kmSO2XqdQB
mGdjj/hzjtILGZt41wuVYpuumJej6ADTqsxSf2qcvN8avZi2c2STF1/ExbSam4TdpEanfbmtFUrb
xftPWBSSd0CL7EoHr7+uOCvA0nllb20CbdZox4vznKH4Oo6Efekmoc+EKDxMRH1ssXRr53kHWCI0
Sbf5/JL9zXMCTBWomQc0WKJHe38C3Tzq0ROEjs8uuYNta1shnF8dsOMUew+FZXXE8Gjp0edH/Zt7
ktoH1iXjheXaLe21N5WaRmWIXDeheUWLG4hgUrwYBQGpVWDm1396KM41tliXxQdsyQJTfnsoHQx2
E87V7COFr1aJFhiQAPCTi9ia/6wJyfrGoQweA3v5z1vW0beHcrxojqTbzn7U9AhbelD88D2zaxin
RHoYYBc+/2rLtXnTXF2Ox1wesJKzFPJ4gt8fj9txYMRutb4nNXeDglutrH4ivMNmcogzgCwLkY/7
fnKm39G83tdCy5NODeYwmsZbbCNn/VCO4QrVh8VB4OdesnYnNW8D/Pl7hwy4XemQAQDYg2wqt+Y+
wi+j8jTbFYvNx+q7b5+fhQ+l4fJZbK7tIuUlxdFF8/D+NLD4w6zTq97XveyhmvN4nSSMQZ16uhet
dgsr/T6v6ws3hvyr9eHlbw6/fNX3V4HDu3SDAdKxa/p4FWRJS691g86X7ch0N4D06mEp9iLas5gA
1kJH4NcSOAwo9JXEs4aRN1eKpEkm0xFqSD0t28tgCI+LwX7W4C48Bk1q78YGDf9vPutyR3z4rIz0
XO5Rzhpjtw9tcjQJi0AnJYZ5Mj0iMKr4BZdquyZW4C9T4l0otTQJEFI5qDzTfqJjPap7bbbkLVAH
j9SC+kZzqvHl88/163LAc8lNzMuJvSd7xfdX0My7lrBnaft5O2r+5JbRSSedcWNM+bz580MxtjMM
00HxQl7r+0PBTXacjvxAfzbcAEKekpAfTEyjtCdp5Hx+MPPX1xNrDiMJYJGglCig3h9tZnqOo82x
fLOfc1+qyr5oag2GVmsVWwy87k4ZslnLCZtth0/oJpSIH3cJjumzWURIXOoKORgdwcEv6nnc5lrk
7UulzAgX60kx6rJbZXETY/3u7e4k1It7D7nqeZwXzW0cYrJehXlnnnz+vf7mejlw0paRMTwC6+P1
cuWUzGZeCT/HTLaXOGKAfCALyLus+U1J8euhBDs+ULmeB4uPo70/g4WcVVWh2vMt8Dr7wsk032Fs
8TLKvPnjQkmwt+VNwSJOvML3KfWbl1IaApOfB9vyW0NBk7fyHAUQhSqvv/CP70I20JYDzHSJC2Zf
+/5buTJSdRskll+4bgjIXBd3gF+Mw1C47W++1S8vCeptxIqLKkxS3X+crWMYGtD5WZYvE1JRLOD1
uFyxtkBoJjKqYcoDQJdJySTvPr9Jfrn32agLBvcgI2DGkTX//jvSjZiAU+FbtSuE2hnb3EMDs4pI
qeIKUOfPTuI/zuTwi/AH3y1unFBUCYKG2HIN3Q8H7JNAdF2N6tAe5HDdht5cb1BOT986PRwJEtFf
W/xMJ2EtOr/DTF+sJjNzyL0ZGZVntb2ix+98LeF1HEfJJK6zai6eJvB6O11OzcPkpLq9aY3QuXOj
ytxFiR3eJVpGMCCzHFgKeZOuTGUn+0IW684lxslDJIsVbtStG0b/L6nNB4IIsY2D1ER3oNJjkFnm
oWkBVfejzG5YuYZhRc0Q7gwrOwnJIwVXk4zbWiN8s7GDfV1rKfkGQov8ZfuDgRo+xXGhR+LVHI2E
CmAW2rZvNYRqjdp42ZBj+e/Le73L7a3KRL5Rtq3vPTe46FgnX9VQha8x8irLmJiaWWq8VKlb3aVj
dtGmQt85YXVUTMYik57jyznPOljvibD3tWqtY+mRe6b0OEKVZo/XNrLmvcUD/cT4TTuTCubyKuD1
S/ZBTB6oV/gS99NmmJJ0byfhNK/HuGsvITLq55HhaI9jaXekZ0F9tmBgMxWch7O2QheyxmIYd6B1
BvcbmAnIHGPkolkY8WpTp6K0b4sZxTsO3Xuv0YIVxM3glmdDICELk+6l6s3gDERruA2xPfoOnux4
paP04PrFBSYDBg+XQ0oMF70meemlpE2OTk4OHnuHkzzVouM21ydaiokjT3LNQ3Kv8i7ca5hskUiY
jt8FJvonxozzXWtou0GViiwL8TrPJGuZ4fBc8pbdl4uWW7dSUEuoiwlTcm0+u26cM9tiCzjlBGDL
tDiETBAu0En366ZMmnSTdbmL0Tz0nqUxahN6f4sYc4aR4RFlXyqxjDOoIPvR0Rmx69PjbM623Nit
pl/krg0gDwQ2cbfsz/t9Njn2BVYXTJkeKX38gQm/tmH6wNNbhOC1fdyMYt5bJuPaiLiC9VxFxtkA
umg4UtzxJBmMfBgE1Ig1V6SLkd+Jp9NdXHhhhGE4TOSlDHV9p4deLLF/zPNTEqB53MJ/DB7izkzO
NENqu7TAxLjVgjoiHrGUzaaFM3xmK54wGAoqxzALJZlpW63AvfVB4hOY4BhkfVpg+CKt9nF75dfl
0NHv/f67lkGDi+udnFY5aMAVMAvKq6Bv9nbQxj52+hlm5jSQOtDNO0fMGGwLgu75lzOCN0GSztdx
7JIUwXha5RugK+Nrr5ESsLEyNzkNK5OVwin1G3onUbqKA0N/hRlbHHK9grqQy5kEtA5ffk+mm5Ef
wnnIPMZTQ0lIRs3v9TKaN5HAES6bJnrMqrTDKpKN40LthQi6MuMofYk7GbgrxIUZfPyxnF/rkt0a
XdbABAyVFiwFOZAFuaq6anY2M+VtuK7c3oWC5mbJRGDUQOjJgbl/oo48I9J5xBMVPAe6lT3EbVEF
K8HKM+2dDnnFeqgDyAg468trXAP5YZK80JvYQcPaGh6yIuSjajgUlRFugmKabvo67LNy3dSCIZ2R
sVzEKrDvjYpQYi2t5AbsL7Guaa891IWD4DRpVbukqYwvzAMyc03IiToeEzIjIjtzvuYGCQtrTnf9
Wjk5Vkig8vpNDk70yGjj+Vmz4YqmnWdvmIKnHfILujuiSKJDXJTVrhBGw5gqCMhkyZcM4bIqT/CP
ZPSJi5h0NztN7luAHUfk9HbXATsLfyRHZMc6HnzDOc/DjGd3P8Jhlm6lbp2QvA+s/f1aI4zrQiDg
OkSWBXEN+NiWuL5kDZEE3vZYlhqBG06kXkqoAkeeYxHVl+jo9ektkOgpVXYHaZow1T7XL8E9JEjn
Ce9msujc9lD2dlU50HoocFmtkPKdNmbLm8LIyx0ZcsvdxFJ1b+LxXJed6r52Zgu0x60gTcBsiFcK
bckNvEJCK8g1eSJsCy9TikfWtPp2M06u2MFACfYKQMh9MAwpzegOdkIJqA50BkzMI0sl9lNDCtcu
GYmCLsLAfhpFNe7avGNdmcLeu5FOZmE7z/rXRgsZksYsxy7XrrVqMr/GdqVFBnmTaZ+TMZ5nBgGP
loJxUrlEAq1m7mSSUwk8OQBWGG8gmMSLf9cauYcsNmysJYmvV6P9dSDZ59iZpbtlmlBtmikYprXX
zeZOjgxmeh6zm9xMdTytQRacB5oW3sMUzo8JDCzOSMvIDzoZI2T9wSwwB4sbts5ExatrZgo9pIhF
giwXl+T/aEsoQwZzDgeoMWe8k6rJya6bxjPxMcghLO7aYiqvIRNEzQrhTTzs3cwgX6bsPaJLS0M+
WGFlxYDhHH0/gb04r4vSwUIWtF9tlIsbmlfM8ll4jT3c7uQIzAgkuG4ic6QKFEMAIBnXGsX9kTFh
Z4Z3FKd4vsl2ucdyawJO7EXwUCEu8YnjSM+KRKEIb4hsCTcNuGeIDiI+5emKTqZaC45Bv6JnzIVK
fNNIzA2xZigb2UQ/q96I9mmzAO9Ue9FN7nwluma4yhyz27Vu99RWWneZ5A0cyyJV94GIUF2nIxao
tghBFLij1742/SC3i2ZSrGa3BqNjV4qikrwY69KBaWXudWtotspyrJ1Rsb6uLOjosCUMqVgGo3oT
4w4krteDoUlU71i/MkPXbiN7+TOCLraFEr6vj2COIIRwWV2NmNR7NePwGfr+xQ5JMiz14mVoNXVr
ppN+MbOCrwasLZu0q+7dSmt2JBN/tXUiKthh0PEkKmjTz2zzmmIsTxlkDYimXMRKxKiE4C37HVoH
93S0XYVGWk24VSjTkVWkiEIsEalTbWqzLTzC4SnlqV7blDDnTdSnx4IH2kc8Uh9qcrGMrRZKeFzI
D8pz3F6tb0V3FTzrXapV4RF6J8ddGXiW1NbFKA5uyRsJiVK1l20xK5GJkYgSMXlBWAjiA9ftN55F
6E7gQIFaCUKuHdQUfRT7agTtYfbJA5ZQzS9LbntpVvZX4Wn2KhgLlB3gqsCskM3ckBZ3qGVibIrE
Ap9ZssuB1nn2vSdcpvW0QXMQrckOSf0+tu/zVA2YQ13pW6jUPDQhh2Rpj9ak8uLYp1/nKMd71KLJ
Q4ijdSC88d7xmMvIxVWdGWsFNm3T1EB5XQKpXoXevAxuDAUjlHvRB4bPuEogB4G/Ynha89pnAKpa
YWrHcxpFm6KSJooRd3Ze4fZEFmh7x9iB4+IYQZ47azCc1TFS2By/BvQ4245zMmvi+JakgXjeaw3q
haSlF9sJBfVo6g33nK5AvmlDpz9PVFXfduhGyp0HC8DZaAiy+n09jUxxgzqeLkDlRKfgaEjYLMcH
SNfzIZ4QtwfEngCBH4Nb0bS2s5qMgjOQW7bys3kQ2WVHQtpfXlLzkLRxcz6AajwRzRifoWi6F2Zl
HC/3vVN2ASmy4Kk6D0jlaEMvSIpgA6BN3ndp1pwUWpdtBmcxmhpwPI/AG4lVPzjzbbrcX5hruQrQ
2KZnr+jP6EMANFlW18bt0yd7quJd3atgR886vxwVyBZjzhHOyWxWfhLKXO17iU1mnVChnnkyg7k8
QbJKjKhZuwQhnCuWy/mE9zFpRbExc1NWrd2dBpyLfj80xfBXqeCc0Z1cLHEuhjG7QXgoEW0nqzki
3mczwyc51FppEP2TB/1RP7ppvcu1qtgvd/1tI2S1tSvXgqQkuetGjaWq6K2jYCgeYlMY8abU0xnt
MiPL84LcyQh0RY6h1g2ls87nvvRN2ljranaJkdP0ePhW07XYq8Kast+0dIxfGhIMvxl9S3vp6jDP
+tD5dAfaD4QI976T6ZQ8c9O2h8wpBt4UVavH2xZtmrUeBWQs0BaV9tecUs+P5XhVi7i9CQVElqAa
4Yq2o3ODUZTM2s833r80JJnBMuFdBnkYutj9v994t4AN8iEcZ7/XO2YiOHYuklTEvpOTCA9VITxJ
lSO3lU7r4ft1//zwv0wUlsMLiN6WvZjiPzbcCQwnrbRxZt9N8PnYaVpduyKMTpp5TDCuII7dMooA
E/L5Yb9PKt5t//m+dNgYU+JwYAv7oRvuZjxCwhSzb8KvWRaNcAslTX9ykpZMdD1DaQmUA9SZdV0k
S2nPn3GOeFiaJxFNtwE6x7WHfnefsJneobpMN33Q1usaZBtvr8i4NcFY7wNwNATwVb6EznjUWGfE
hZf72OzEzsJ5tlLOqDaNDVaZW+huKlJAalGR0AenVRfH4mDQtMMsNiAE9YxuY49EeRQt/G69PuQz
T0ETm9V+hvf6LaxD7Gx5mK07PPLOrFoe1HQ8Suq+2Eb6lN7jqa8PHEic6mPYrXqQZ2sCm9UJHoB5
52mmu06dhQaYiGnvWio04OSkJpFLCc0gjewwuHsQaNxyn+UdUxG2omgim99cnF8eGq4N7ULGkAKq
KUzG97dkZCiuZAm5UpcjKEJxJ5PwSoTk/n1+E/ztcbgLaP9guP1lrrREaeRB0eg+rafTnrxnML8e
gJMA4tTnRzJ+aaXzlWyeMOY8FMc0rd9/JU953jTT9fXnsgyB9uE+YfNIWo9HAl28Ak7mHjNNBlcW
jARFSj5LpNfuwsjU1Jmp43oGc7BGLF0fPv9of3cS3n6yDw9CJjud9XrZ2TQz272JZkXdqWCTVWHh
//GhCM91XIRmYrE5f7iujJErLRFYhePUzA/1DGkolYQT932f/OZQv7QTmayBbFkSC5AwYWJ9f74H
q6e6z7rZH7SUICWlKBcoXgaflEiEvJoW/G5y+DdXGB3FoozgniWcY/lEb/rBUCJsZbbu7HuoLy+i
SgSnNm2Y3zS4/y9559FcN7Ju2b9yo+e4AW8GPTn+HHojktIEQUoiPJBAwmX++l5Q1XstUmox6s66
e1KhqCoRBJBI8317r/1rj4Ab8wiapnlExQ5S79vLtM0gofCM+qgsYdBmafWN1rSxG05aTx4E2HOG
dXhYmP7EWNdPprT9LcSevdkk1bb3FfFqo/6qw85XmzIqgI7OY/sl08Z0CmzZvHQ95+xQGvqKLHj/
NOQepbPEUjcVxYS1U8lvfx4Uv3tTHk0B+MCQSFgk395QSD3JSODeHWOPZKZsdp/meWIhoNaBTeOD
x/eb1WaxlyySN0rNFNreXozUPPSMVWIepaUe+c9XDV34E9D3iy5ls4IV/f7Pd/fbC9LPoX/GWERS
8/aCyN97eFyuOjrVcCnQAJCJqM8wB1yogPx4VH4fNFt+9zhBu1CJo7tIB/vdwO/s3Go4c6kj3nCq
uqFGH2a9NhVOLx3Nj3++u9/MHdwaCwYioqXb8m7Mw1cUyahSfcQijUiisCiFU0PQqf2BQOd3H1do
L+MegQ7wm3eDxKpJVYUbxi6hghFZebWxGelD7P58O8uzebcnCDC88xkvMwceobcvy8raUKH2VvQg
1CeHPbCdVHd0EbZ9Z581GdgrSv6bf3xNNFMmL4wmI4b05RH/NG1YueiHbqotJCnqgFD1gtyi/Wz7
SP79ra0ydtz+w58v+Zsh8oP7A5sIDz/cz7eXdCwhHQ2242gG+YlUqnAtscVwTpWf5ywTHzT/fx0j
BHgx/PE9MWVh7Xp7tcgUwq6XgKZhtPCU1HUO8aXpKYPy7z+KO/91nPwwoZmo2cBdBu8/N8fr22Fg
23J0oZ3Ga0C841eKgHH6wXr+6yNEIIUqDT0Fy9gv4k6qOQJVawj0wnf1VR8oewU+j6TI0XQvCrZL
f+2I/pGE8f9H5yObahslL2Pm/6xx3H3/9r17JmWi/lfz+i/cUXX2/K/n+tu/Dt87/T1pxqzmSPT9
BwTs+O1//o///TP/VkFGSNyXRdtE90d2eUQn8C9LJCJIGrsgHANmN6a45eP8WwXpeuSx0zgEq/pD
Fb9o5uXfpC4b8pez7PLoaMLE/2eWyHcy9UWHtEhWbADOzOY8jncTOv4qpUXFebWkJ7DOyby7moLK
IA/C0jd9SEcIi0i0HpakZywpyUVplJAOqLqcfA3cocj9YVcv3iBLh+FVhxiHHVdjk18N5vaZIBcf
PE8apVc2W6UL6InykOmR2pOYyu950mSfG+hTXybWTsjywqs7NOui0Gs/VdCbeshcO9rk9BYMwJw/
vcnrv+ben0X6C37t5ynZJGJtiXwKPRu5R8gh+u3sUbQG/rDRE2je6vakUFo/yR5PtiXmW4NS2bCS
IpP3idUSJmsOEHXqMr5IbXvYyirqLkvCTfqVUO3w0gRSHiYYjRubuL574qoVQmyiT/A4FjNCP8v5
6nYq3rZz4JxHEpjkuqRAdYYtsd8EHbxn3sONoSqxTjiNf1FeC6J10NWN53KGnKjtAKlo/fM+8M2z
uelmahpDbT7NyUSfS9M/gcDIClN/sAy/m/VsJDoozX2cGIFrcrh4v8kwDByZLU7ZqX/2sP/J7ANV
wPKUf1oY/7oAPxqDMFqHX/Tgox4HCcwXK24/HZs0xdTohBsz6TeDATx3yWppZyP9lubW7Z8HAN/M
L9d2GPrLwoFfAbfuu6WfAkFICbejzVosUThlj2WTTmNDTV2K4KWeg1pu+xqUx6FxmzY8jTJwX4MW
Bsg+MgZS5Vv4vZ+NjhG2yro+q9eUVggj156UnLY5R4DEIiMs4pQAwnfVGsaAH8Jv5XxU0iVzMKt6
tXeyOEt2MYxiUAJxEJtrReMdM2U3VsXeGgvK7vwqwaaNRYh3xQ6rz4sYRYO9KwVN2Sx57ittPXut
gQESyraUa01iEZwzsw3CtVXX6Ss+vCQ6L9OieK2oAglcYmHSreu5ttwTSPGyomuVuS7Fr05f6nkk
v88wh+kY14DXV8TGpM91A3RkJfyS5bWJaN6sm8wgTj3zvMrel5qBtBMmZjvcp0rFV1ITIrkJlDuS
CZvTsYfvUnM0xdxV4PjtMjFvnKx1khNYQRu2HUIO527I26pHxupb6cYm/6pes9LPD0hEgu9d6oiX
liU0gDwlSJRm7hAWBa5+zk9UHXHYOoSWt5CTc6cjHYTiKDYa276ydLpEfAEgoYBotpCSyTACV2Z4
wdytwPom3yTtVOfY2K0CO1LVDskas1RfjDZVJz0ZvruW1VzwMrjTaDWXFMX3g1vSCK1rlMarEcch
ZG0ayuU29uuOFmpoAJ7S5NtKPzGClaLKDwSxJmioK4GCr0gTN+9cpydnQJS195WDVVftjIQkeXB3
ciD6qHME1JXW4d8YeSnSdWYX0dc2mf3VMMemtUJdHGdbn8Tr+1HRrKagpIfH1ibsGu1vR9sZ2l90
CvLGuU+FaG+8xluyyAsSW/PSL744dTs8zWUoH0YbWFia1QzckSmTiJMib5ttjd9p2LdNzA/38tkG
BW2XyI9hQZQ0AEexzHRhVWw9U1tA1jNl6g1x4aEH/b6g/m5nTelvGqcKbntXQ4iorFZCsrBlN566
zFLRoXVj/aXm76i1PYwjtpAinrepbK2G0nmekTpgL9TDljXta9amZbaGggn9RQLQ/TTroSXW1LHu
S7KN1Locu/TCavGgbjOv4wEifjSWjHF6l6roiYfqQvg3WwWD+SCUVc57Qm47d+/oprRp/Jd2eBbZ
bdOcisSgm0zlsLnmsGrAei/MuT+femVdCH9StPJKX4uzyqTphi7HmmyKHfza1Mjk1J0rj7SpPR53
I9/V7tiCORvnaUdzXAtyyPzx2MQtgS+q8NovilT4XWn0hCKouSbNfSr55dVAUv06KulobVVnjj3W
3hRCrnaM+TLNTGo6BF+g+BjZgfv7sbOC/thikF7mNhPDeZuNyL95tuIprpeICF9yKt0m6bR8MCje
XqZotpdYFgpDmM/LK0P2+msqgwKmHc8ObrBlCrToggNS5Y3jPo3Hhm48zqxTLwXPLETS8g29vfsZ
8r5IOWLEFqE6IbCsdUd/HocrJw+aC1p8IklaoSgKIRpvqEYodxcqigIbaVj1S6kq6yXBzlpQqZrN
cTu7w0CQHL+53AqONOGZBxvggWISt1ZLP8uo+EfpQ+X4YAP9uEi8DdVR/zxoBr7tyW4NaJm6mL5a
KJTrjde0QqGHtcWZEekGpBAPLFvbPggTOOzW/CgbmyZhRAJfvurVMneLac4A/jUpoGzG2czIpr0e
8I7NHrt/0tVfUQajrlfTNNzMGACzdUFAwK2NJvi7nAvHXLtaWzknZ7rMK90vMukh0trbZDLqilPA
05jXtOFyuqhZk2Lb5muyV8gaiaDE6E6CMg/QOIyxw7fTzj5hvNXkmg9oFsETpxA2QAI6SXhnANGK
VpUvSm9nIFO7jAxdRWu/I7zvpsUDnW/YsiAHtpLEelX1aJdUKCovv0OgXpanTmnDQLJk8L9jXHaj
NfNUj/HZDvrwDPpUQkKjoFO2HdjlfiEBzZErC9naQLp10Ac7YzDsS9Mv9G3T8E43kZGCA8QXMr8g
mSkfUXk0w6FpYpzFrgXmtWau+9qnGR59o/fb/wDv8v+mT+svOjDQvp82P5vn/vnvU8nlcwWa+DA8
Vy/Nv6675cTy9fubI8sPWfCPv//3mcX/N/WkkJAu5M/+YmT97zOL+2+8XJi2LBT3+LfYC/59ZFm8
vC6BvATRh7RbQqw3/31mMaA3BfwcMIDUPhb68D9CNFEAerNro6LuL/0cGkps2gNqX8uW9aeyhiet
KTGlvnZGYikJp3brhAXei4/5FOkXoGClQO82xd+RVUewwQCk9Pc5aGHjhArQ+jaVUz5AbpNUC/LS
pp3oB6p5HBOHnC6/aJh5TRj1OYsBOgK04p/rmemUBEXRfMmGLPgaV8GMYJoYFPJGjTJC+WEI5dEZ
H8ejwfoYQi0W2QYBUVBcorZba6f37oQ9I+vDFkdeRYmQ3ZwkH3Dam/HKyr1833l1eO3EUm+Cwc0a
VG2Re1VV1QDIAJLx3Fn62vIoyNaD8Pd8TkhP3Msa2fI2E/FFlI7lwZ2zUK4IcCp9sFM03y464aC5
DHR/ZQ5IIVeg5mzCXPT4OWi6rEeXNYfDkc3KxNTsFeOFNfnOVrfOrTsPBA7YbLxsfaGIKNp2Xv7U
d8GT5zTsntoyX0UGuTOkOGxtk62KH7Y3UyTlPgm672ZecN1gA5Dv0usoEk6pBfqTWIRwzO8MwlNW
QScOlbQ0Ygnx1I7TfsK4AE2jOOL2D8/rKne2+LsC3ieSL7e1rDWeUvZzsmA5rNqUTcvnvvKsB+Rz
1nXROs0BXSOd3boXK1xewRW1r2w3Nl52VgWWBGI1uw+pLseDB+hRwrjfTtSp0AKzy6Wb3osd+W2A
AimwA9jT4yFYGs4mxU5tExA2RsAlBiRV5kp4DSezoJMsmKAqNuHAiCS3xzM4zMkIM7A75bf0bKqd
GEN1HlZztM1lOm1MsyFqS/h0/uqwH1dJERifVZL76JRSWDPkhVyPAbJbSpNs/auEJ0qyh8AUzrKF
mXy8zQhPOCAodK5VMvmfEdH23Ej4bTTm6ixw3W1duIAS+pmYCoWgl4CQYscRaOCvO8oiFCh6GEHl
PUUeeoy0dK0zw5dBhQMA0Y/IjfTRm319B37FOsGFsSX33/u0yCNQtZGOoNCOaQNs2DEvsjhAFEkA
tHMqyyFhF9IbDkjGubG/suObF5b2eEgmcINx0jfHpFXtiLzUsl7yoXCWWPvg5Pdus7ZIznkJRSL6
jemM3o6oJm2unMwft1PqgG4JZxGcDTk6puboCLUKra+pkJfR8CkYzgGhHWltjVssjMe01Gtr1neD
lT+NLGeretLZEXPCbTh2Z0rpjdUBFupfrYTDDeBlw46/mfQqVoE4at550GCd6S9cKe7YU61i7N0R
eBBiOxIXYDJoTpGNVyZBKSvcIrshPVFKQVnWEsfQ3ZrdHj7QqgkQR7EqTma7Fs4VwM2Vn33JjYdy
Og/QTZRTslWgl8gPyaatWUpc+5FtbvVCL1QvjYU4L3hG3bPzu3bD1gmtHmkTut648Vkfn3s5kwf9
XEjHbNP2VAfWCJUKRG3TfG7MFyM4tRvXSStuJ+JrtuZPwrHXLmCqMGGLaI3JDpbARckmnw9/32Mm
ZXCYN3hn+30ThDk1R/amXmzsgmg+VC4IXfvTVJbTtbswmtsGx1eHLXXnojZeD8Zz209bx1Ybb47P
deE+1679mBbDJwopmohFpzq1YZeu22FeBUPy2Dh6U3XGRSnm7DRwuroklg1sLwi6TV3Yn9JIpZvE
8BFgd1tand5h4nFfDY6PHgU36XmikoP21b5zxjXUkIsg/k7qVkm7fYxIia2Pqr3K5vrJae1TXcfs
ilDZB/2K8629GX3/AHvdgqqtwitGL+Z5T5c7v0ya6zJyh4U3TNte1oPzlNhl86ho6L8Y7eAUq4HY
pXMgL/wx9WuWoW5ywVxJdHOPcYutFfBd2p9bsbkj5Xho9+0kTXelOAkL5r6QMScM/WiBR322EYE/
dF0631RRaH2zzAjikZ744SvMR/ODM6TFp8Qzou9jKNia6mCcHppo0mCuQhhIHoiiFvGniz4+qccR
WY6ZPCMSGS7Q6OoXK078VzVM88NY9D1EltQ6D9pAzgfbmeBJebJpHp1KFKjEsgzaapPNNyJIintJ
nNe1lkX6XLazgOeCdnUV91N/r11Xd6u4XQj9lWnVate7eXXRSfSDhLbp4T7vWWxaUypiiUwp3bWB
M2c6lAH/baZVu/jgIjtcFy29x5OjmvY6q9LoIZyM8oFejzUCMxynRyI4M/s0d6PzV/fnH1W/r/4v
s+ZbeB7ZlP2hbF2ycn97W5n+6+/8TWwJzX/zI6ilsFGj8EWj7b/2eAa5r1TEqPchfWGQOYtN5+9d
ngOwhUI2UHh+2OI0ZOf1d2Hadv+9lFGx0Jq0p23/H2I43+7wAAAg0QBPzs6FP1KYfrvDS/CpUNTh
fECtFYAa4uFqwYulRCMNTsS2wevq88IHUr1h0xNufnpWvykMv+0qeZz6yLkOLZ4PHiX2ue+q4tjH
NGz1ud9PFDZAPVX+1srscqMCJI3/waWgWlOIJmj3F89z5+QjmnwmWteC4VHa1sTWJiWZKbTa/+Cu
eJR4dEnroeHwrjOHHqQQynX7Pcp+cCGObsEikwbUQxD4oLL+tqT71wPEJYNknUYZFdZ3D3AeKayW
Hg8wWmJtR2Xf1N3gv86jj6g8xqXbOCRokQe/FiZr/p8f6bL7/9/15P+6OCeEZRTD/3h3n2x44pgU
n37P0kAJNp/TLfXN9oNW+K9jBOUv/SOkUz508/eKDJmEnMDbeNh3kQuaG/Sd7FeEixFBmQuC9D64
qaXK/vamPOqfobmQMBkm75VsXjvaDptn8tSVT+RE0X3n7PYaJsR3WWV15se5WP3TxwgHl+YjFCaM
iOgn3n6CcUqweug0Axo0z1vXcVTysqJm++ervDvK8alxFZf6O45lvODO8ph/Osq5Q2yh7C4GKuDQ
yh3DOE8MeaUs216Tzex9cE+/e4o/X+3d0MAxnbQJwtp9OE4WwX0slCMJfiIvKMNFUU9BtHj58w3+
wD68f3M04dHTowlhQL6byhRAtXBiV7C3Ut+9chu3fEjMIT76jQ4PQ5MUm6G9DfA8rdvSld/83gxP
wnMOQwLvbxyicTvMNuZbujz4gBw8ycBTUHL17Z3u1Kqkar1mf6Y/mJjeicqWzwg0yiKTw8W4lI2W
z+ynNxPKxLebns+IaFSWewJ9qAPOszduDcMxoUAShyLonuAsIUnOLmf3i6mD+XqwQnEJeYD8SMKR
r0jwTj74Frxfv3B+Nebn5QtHY2C/+9VyqqCF9sp+P/fUGOOU8hnbpnUb+v1Wton8NGdOvjYnn+p1
Q+Djaa7z7hwXAYT9aua4NZq0LiH6rVpVc7iwALcvNVG24Ik6Swa7u7R9bRwpFzabduz7DQVM+gx9
Fz0MU2Y89GMYr9kltWvy/IIdAiROPA4K66GZT33RyRW7l4FyJX6/ucTD6RafhimUl4WriGCFcvcj
y4Pda3+FTU0f2izQIJg4kBKrG5+bqTIfja4d93ldGOvYU68FsPo+JGWYDkdxwMPfX/GT692fR+uv
H0jIm3cWcC1rMGqmty99lglw+Wl56TK9NApKrhlSDiub7wcdi+1AwNw//iS5InJMH8UDSKD3JKuo
o8sU6aIHUh8TD+1uSyv5GtXueefULn5g/+nPd/jrvA0wjNkGEgNMObIf3t6hBPla8276fa6gQtjE
hhyR1Dnb0MZz8OdL/TpM0cZDuUH2zDH8L3DvT19QMhCUQ6g4q2A4emdwUa0jvsDggwf426u41MJw
icP8eP/KKjM2qn7iARp+Z9I9xG1zQKUSXv/5Zn54pN/OY9wNlBSUUggRmbbfPriC3B3LF5Hck4XR
bBpLciCdq4Q2Qt2s3FgGbCkY+GZAK68jIcFO9nQfso+mJYfLvP812MIg3rXQ1SJaePtrtLQ0dDYG
uCfnEj9WG5W7eMr7nTv1Wbh2XGKfCekDM2o238tmCm6LPp/2iWeOF5XWzskrmviDN2D/9neCMUh1
H4EHsqe3v1PiGkg+00XAnAz10ey8bUTXdIWUur2MpRjWaTCIz6XHp1y2hkL7mKm1n5n2JgrrZhPU
5ffSmsfLgqQKracvQ06fqs16cadq6nWC+IUDzacJ73N5SQzER5uL398AGjGqs9CSfmnBY0aKKhVO
PNRU3SZdIHbD5CafUmaxtSDUA8qoZa6rwO9ZsWCjosp7DrPgHiNNdBxEDKYjpOiCwyi6aXTQ3Ieu
/q69uD45IUR4bN1qQ+69wVoBBbbLWvHBkvAOvLKsViTD/HQH70bn1Jf8wo2Se2XkyWlBlZ56b643
+ZIpnXVM8oNPHEVu4h8CiioFgWR//kDeaWn+61eglbIUpmGxvluVQsVcovCv7SmdUXscytB7YVt1
HbgkcZaR+a0px/mRUJr0KwW2nkYO4djAEQsHfirAup1tSuD3/lJzzqyJeo09YEXlgvvZI8UKf5f1
XdWWxVQZ3AXO0mqFlu8bREOHhGaAfzLPDc8qD8jAn4PRvCP8o1snrkXPnZqs98Ez/3XrhqR8sTew
Q/BNTktvRz0ahKAANy335Cw/4uYMxrzcGNrEFacpSP/56f5m2qYPgcKdfT0/+D0rRZYF9WkmnT3C
8Vcs3DGr9uI+nnX0wZWWs8m7CYYrhYj84MAg8nv3MUNXG0QQe4ykLrlHtpM85nT5y1WlOE14qiiJ
M/eN8BSjTfhgCP1m9UVzDSfVcZZQovfy2j7JWjvOTUllX32O+/B6Dtpb041fy6B/4cj7kTz0x97z
l3tdhK8gaOinvJ/TIxTdiDIZshzD69vBYd+jYkJ0l5A+Z9Tfzbi6b7IS2pcSbG5c/EKjJNSPZsIH
t/7bweThYghsfHbABN4OJrgLCMZGvt8J+eaGNrNPXiDKSgPeMHGE+eufh9NvFs0lQJPXjDfJ5JD/
9nJ+lBewaGZesurmfSIskAJDmH5wRvzt87V+sGmWx/urB0RaON5dYDGckWkxj4THjnVOF5asclIl
Hb7O0R02hmrL7RRDwKcaUG4x85whnPtojvz1UI7Ij1Mhh3LgK97773VSg6dTsuH3ztib2zQJkp3s
aOuMSNGSyiKHTpJTmAY9jOhi+IiJ8s6s9mN6ZF70edjs29Fzv5su+mSMbaemKK4sN30RQWd4q6lL
+iuZWbgAJr/x/XUz8ANWhoqwrYwAvLyNmQs8QlUb0HSYDDVdjKmTxBAc+sFae4n3kWPgNxMN4BYf
phCdqUX79nZkpAYJk17tt3t/jrvd4Opx68o22rKXzz6YaX5zKWShRO+aAWU44DRvL5XllhQt2rp9
r+Pq1XVUcINYinhwotD/g9tiDwply19Kar/MaoJE1J5eIYZnO+tuALz7u0bhas+7nirifxcar/+a
PX5WVf5mEuNKi6MMjTRFrXfLoK3jJG8GrkQEIEZ3dIl3VdLatAclHPO5clcuCooPpo/fPsrFc0Ev
Gxpw9O6tQfiv+yj12r1aCsaVh+Iyyyt705m2/OBSkfeb7R47Dfwkiz4bhNm7kRzCyx0SbTFE3M5s
d75SWPOy1J30xsPyVSKykPbGZ0+OpIL0UsjwfTfMW+A+TnUDwpmPK3OoMR5jqcoHW4wlKq26QDwq
ypI43D5u0+dm8oyLgra23CVpSSNJ1laWrmpuyVkHfhOGBEB6k7WbEAurMyg80T5TXaC3QHwRaSVF
at37A8DrTenOnr3LrWomEDMSqf0UTcQ1YmSmWJIglTf99GxOO/jAXYZl8pMsG0sdQeFH3j6F++Bu
DSR9p0rPs7GX2G3lJWHeCGLdflDxjS+tsiZrIzSmXTV1siDL042Kmu7N6CYXYUAYALZnp8l3mJ/L
O3iXQDS62mgOFhb1GJxDZ3fgU7IHkvAcIJdoQ/JjkEyJWIdD0xQ7VWQq2VZC1d15PnKczNZ+hIZ4
LyUJX5t59NS8aUYVm2eVIWOTukMl7I2ovGVzlSGzfw5wxKO2i+Gr6BDk8Z3wMvInmx6y//UUB+Nd
nbldv0VDGwW3ZlOFyXZQYzIc2cTOuzacI/BndYKSzyUYSa+lzCOizVmitiVOPyJsDRtDdouJ+FNO
aBIax6rBQ+kSXbDKhfAOVTjcUOfdDYiOH2Nhl08l2pzbvvYnvJX5fDBUXm6dNrpC8L+rW7mDK1Tf
omxajRiyoVOSjGS7xbQpaA7tkmE8QVmc1raQzzng/pU32PFmyGdnVznON9cxpu1YK9I53S4gzArS
VQQXYu8ieaLxSC8xr6PkTLpg9IIe77c7KJSMwfhMLLN3GJ1Z4+MkRTADGEIws2/47bUXVd3WMuvs
unAmTf5aZp2FtK0RYvA+OC2Q55zFD7N2vD0ApJssg/KfqjkGwOoW6zkvBjYVMliXrBIbKQN9U5Tz
ETgsKlKtPP5RXBVUl+YJGnUxz/YGB2q7nZG6Ej4Vj+sCV/HZ5BBHy5u9jkOXGL90pnsZpjutO71W
Rj9sYlvZe83W9TZGEPIF5Zh5XqdBiKS99QED9d2rj1x6bfQjOS0UrPdB03jHrow0Wtt4PjpmZh+l
wqJDkQJ56owEkFTBwlNPFb28pzqLD4Hn3mWDeqLVWW8nE0FeN8RPlW8kMEiKKjyOQ1ATvIHnERjW
fRGF8UnG4DmguYRbM3cN3gNdUTePYPBwbrhFpDhet0kX3sphZl105HmvIO+Us85Wyqi/y3YShxC9
6CGTcOHqKgTYLfthpbJJU+EqYDtotR6attYOR3Pb7JJ422QRRPYG1A9Wqqh4rMDlzxv6f7QuwSHh
s0+G6bPg2V+2iFMpj8RYaQrraA6J2hpN3+x8NP5n/KHZznwQW4ysnpLnIdKUSX5WaRdIFIx27E7F
RpOAQgqrszNx9tPis/md94FhN1/pnRbi4BSlPWwq5LzjSjU4Ic4NwyckuACmlaxKNXrGifKsKSnS
ttmh63hSq74AnqNxr96nVPWv7TK37+OqLrLjBOZj60VZe4nyMtzhBZ2I/G4pxtGbNV98M2Y/SX1X
bANtlmeCRfZrL0NMUKVKEGlOXkYu8Cz9O3cs4teI4v6wZhdQcfiOR3OjVTh/os9UvXaig4ihkKx8
QRzeIU4W3lVU2+JzFtWEJKdS7Xt2LPehIr4ImszAYCznbdPb7Uk3nKdpRLtH23XkI1U42iDoQfSu
HwdGQkpowFOahO3XVrjFrpiN9ilo7eyQd3FfHp25L3boauUj6kW19POnaePHHkrpQUs+jtKGbgMZ
rtgkvu+tczZcx6H1CtREM4y3FEj9ruDcBKJCEH6+6rNkJKJ6SvQ29DIrXEXJRNJkY7otmei0Bo+i
Tkk4mZhHTkmUp3dmlZYoGjqa5JLHaTzUkcstBqKI0rPE1vyqfjGiIZ6Hia5znFxlYQt5yRT6ounD
8NxNgRoKR2R7F63s3djjkl+xE2lPvkjTqxxB1BdKd2hyUOwg3eFT3dYYDHcaYcBuama32mMGS2jU
ixHBtJd6V3xELR8Vb5cifHsqKkRThKiLF0L3uhsa1NY91EH5mOWF2mNnVfsw5aEaqB7ODIbmjUAe
/OItJ0zS3bUgL7nNsz1PNjt4c8WPNYb52urc9iSsPDrXoxQvvRLd05jyXHUQtF8bK+nI2SbjibC/
uopPCdWI/RD18ls0Se/K1STT44yJkqsZ7Ck6DL+q1DedOy6ResKeHBfK3GTF6txiWUZbGREAb6Rh
29LMT/OaGWqIiZFvTOteWMq7yrwm/iQgQFz63tB88RO/2PQD2F9CYzVyhjFkE+kNDmF+fYi7pTNj
RBTDeNZV3DzRFfMn4nyYF5M4OzhIkTbCNJIrgtF8je7JYwdemyEdC6ctj11BqMOqjyjibLJiik9p
1fM/xCNWhySZyn6DFK4ZkL5MgjJWLR+VomgdBqP8FiSut45jVR6trl9G+UCwGD0X27uj0z8+uE2P
kg3vTHsC2lXcgh0Vz06e+ncoc9tyhdYhvVJ+VVsr6dbdU9nq+Tr05fBgirm4zZbXDXMjRAljxbet
O3KhAoo6fizTXrHJSMlt4qmFeaquzcRQrybamr0xu0jAKdrHt3aVu8fWTIkldyZ+YqOLW7bsqJZM
OjJ6Gl3jpDtK4lujStVrICjzreMhxV1OvUV2q9o3JvTvBgGQzOS6MtaZ4ce34DcY3WKQrTpW44jH
Jx0YSdpoO6Ze32WkMWelV2SeN9a6AmlybcDp6uiYlrxrUyJkO/pOA8Mxkv1rExqcmUaT4Pm2mtpX
o8mtB1Iups04Seu7P+YD4i57bm+YLfRrY+eiW/t2rYp1l3vDdxvAnMc7g3pjCMFj8VnJ5d6cCjDh
Plvee22Xxi2xGsxmgT9+nwVqPjTXFP5bW1z2oxKf5zxub6w+TK5iv832fTSEiJdD58g8hj5QhXzf
tZHAisoAGd50RiiZ4xvgPsdGNTy80AkuOBPHOwFugEkMyyx1094ZaAg74Rctw/4yrkSyH0s0eq5f
8WpYNs+dzsWQ5QVJdu2jyNqJ2pWfOjHGK7Drr30Cck1IIcQmHoXz4kVkwrsCBZhwVbOxnblee6Pj
7y2e12rhEW+KHvPJqncqdWtV3XzNJgQpuZvHD3aZuIh+mrse9tkYLOG7pplxlllokUOUX7bUf0wS
qU7IeHCYyMJfVGDWZRpUzBuOpr1uZsbF7BviqlZefOcDYzxG4CWRy2eVRvVHs7EFXnIExAIxUZXk
2g/jhZngFqiToD4lKQR3tvpsASPaf5RQnxHqtcciqOfbohmdb2PpntrMhOKlQv7hyBaTBvC6uXfP
5jl3H9lvm4SJzc1LNC19pqYHFGrYRyA5Ad0yKAKHEV35YzhPya1ZpxgSZnHwG2RXEdyIBKBacwgn
/Uz9r/pcVIEOWHN4SLbhJkz0nHDW5GC56TovCnksDNNBB2mYV0XlLiLKwTur4mHeuKVd3fCHgKJ8
bNwPrQHBaoqS2wHb0mrw4uB6MEFjUJhW2GNi9znKIv/Bl315IAv7Yc5NkMRjkrIPZCu3qjIF7iyb
0osspHDTLKBIR1svKXStHQwhc9/blt6E2eBsppGPkdTuHswapcJEKf+MzYX7mLvevvbmhiizfKHi
55xOE7+N9lEZRa9jMdiPs3Cty6iCKrqkmd6LdM7BUUfuzmPu4tZk+QD+I7hRI2/JG+X/Iu+8kuNG
1j2/lbMBdCDhETExD2VZNCIoUvYFQYkSTMImPHZz1zIbmx/U5rKKPKzQeZs70dEPHWpVAok0n/mb
sd65CwYWCwZ4FeNY/ZhpNRnrKmqTd3XKMkiKDGykNhYVx1oFnNDKUzS4q1StaSCs/Lk11p3rENCj
WPmYTqO8jIYCC78FaGtb2nU5pePdrBuf2kTDbjWsd0jHL5xn2yYgc7t3uWWHHzJZEmZY/Q4kPuyF
ymuT9x5OaxuZm95VM8FSC/V4G9sZDtWmsm/RTy7LdTz4oOCKDPkHBFJuHFvj2sk9TbLhHPzCozG9
zVIzLlcAnzP2nSpISzMNICsmgEN/g1tf+jlH+35vCwrwlNZKbiwIpmqFAusY+KFZX08Us8nq3D4B
PqdSeekPif4esZdLlbrjBc5H695r5A1Kp+UVok4upz6gyokGDwDOBjBdn6Ko3qSo12j+Z5+eKXnO
oyqLbp3H+K/XFeoOqVvEKPz0rfg8TpaC0eV+E2h3haqEYTMADkS+quTQarQPbmZrO8Tgo23rdvnd
5BCxZJOCkW+hq7qOxhAJ0VwfL3rUDJNLzSwHa9O7euNeuBLiPYeGU95qQ4QeWoFi+C3lm1JfGQjL
IJWYZRxCpbDTrzn6mHcGKt93TkIdeZVMHKBpPLRPWWPo34omjZ/qUJ+rtaHxgzUogEtbpeX9ZEGh
+fyL6BfqCUlOHmPcs+o11LyzyuNG8cfqC7cltbM5Ewa2f7Dl4RQlxgPxMZmpzGMYfnJsnnJZtk9N
11BEaKYu/ymtgqoC6izhVx2/iG8yVtz0pTWNQQPN8ashFUm4FSaaj6hV2DxpCEnlK2PufXc7S7u4
BxPIwdDE41Du3Kjty52FuwgkR/xB01VsIEOxKosM+16nk9gcRmX4Fd0m/o5f4Ye6cVPkbTdWobOM
UMlq0TpqeMptagOX2hSgtFySmJFB08QqmqtktlvyRh1pO1Da1QBxkuCVX541b0TieaD8uIktf9L2
2rSEAC0dUqQvx9y/TmPdKjaOyglasxDRVJzIuerwFOzCr73qsQiNugS+YBjZ+U+j6xi1q4FLbwbL
9L/+OZkIoUTgbWlPJuu50UGmuWIGAEk+Ue5hUkVrs3YauV7kfxAbFFZxb4MfK/ZZklLuAVmAgHEh
R3mBduns3xq1PYpda8/21aTa8t4eQFTwCem3ouFf837StamHqEqX6VUDiqHf5xPAjxu/b/ufvUNt
dNUZdhXfOJqIH+TUG/sCks2nHFL6nXQhn62rytMfBpDS08VIGT68xZpkBF/X6zwjUTlPnaBKS5YH
6Uyj/1eiAsc3Ye9S+4/R1zMtZhFqDv//XBjNU0L2srDTiIgnAK8/krRJs73fLcq4nZ8n6V6XiYHr
s87+WQ18zvmioP53CaRV01esQyI6O7YqVDYdRRFF0VuBPl7D1mOrWyTcXMLcX2i566FEt6gDVoWH
yZzdxj1cqnoJITO3MFo8GI34g0h1A1npUr+kJ60ACXfmXR4hggKWKfk4z/HwYTCs/s822G/hR/9/
VE+gk7BIBgANgoqz4CUXCOk/heIXBKSr+JG12+X/um8f2x/P+Uev/tCfMFXT+mPpVgDUAJOCHv5i
zvKnegJIVAeNBCS8oHtgqrGYKv0FUhUO+FUB11s30Hu3rUV07i+QKpoLKESZGDuApgPKQHX/f/+v
I1n35uS/n1e6T3BIdKp4NN3hZxgMeId3UggeZWKxngp41ANZx4obCilN7lwv3MTJ5BYoLmaJjp5b
OXXep8qM/ewSJmL4hGixn14aSUeWrgGiqg/ztHgYraXd5u4eZ6C0H1dtlSfNh5CClr/RRKbaAwad
zbjpTSMU9cqXNeqDtpZVU5DNmVfdoGfHdloVI5Kxu3CCK7KeMQpBDtKafeeLV2IwSvgU1bnHj2v1
+FB1MfSmte8OskeTGerntizGFC4p8pTzu9oeKuI9yp1quMl96bhXiFLb/WNiKBFS53NM/D4R3J48
jqQE4tFBVvrQIfJGH7tcJZYcr+A2ZOImLMIo8vEdyQrre5imLcVxLReQwWHkWmm941I25ebXEvut
vfn/GrZbwxDFwSjMc1ns/34/3TwWCGwk/3r/I0Kc5Pl+OvqBv/aR+IPvDGYGSxqYfSylf/aRDqNP
LABWHBl89B3YLH9T+gznD9RRBBDAXy1SFsI/G0njz6D6gaSy8PsBL4aV18nOeWsnwduj1/WsEw36
C+IgmHNwBCAJENE67oXpc0jZvUzRUEdZE9HWzt4Qtn2Nyyb6nMWleT/VTgytJ6Z0kNEo3tmaUe00
E1NgdN9uhGMk2yU/W3ltKu9rFBcExdK4ft8V8y4rM6h39gfkwHDJjaw7A80x6LwAAGH71Osk1d6P
CvFa8K3tzptj1EwLvDf7sgrpP+iH3q3tLT6OgLNjylDN1HYXUUYY69s1vUs/y9S9pdc2IVIZ22tb
SusmsVwLeeEOAVbIahsRg2OvAanQxIALntaavVOUHC5cFBbWaEl4F4UbCtCDEE22ytTIEFqMbjYU
b5prq/XUhd0J7H2nZLpOBVQSmzrTKu3j29oPoz0Xtb4BjTFuqHHb2+W6XYUKZLKXyBiSlLqf0sT8
Msd0KGTYRTEU/bJFwBgSRyHwEUYT8saLqg+UOIovpYp7rvlG99SKbh0lERdtA3Q8bepe9zJBhTat
nG8xwdx6Eh3e84sY8EIWKcga02ZRJFBEf52LVVgSlT+UBVrCSvth4+qlvtcj8zOa9e/tutxP0nyc
QlxvaJR8a/KIdHK2fwg8T1ck1ag398N3JMG9Nf6y72TTlFz8A0YJFQZ2cf7YV+2FlhM+j96VlyFb
Xlp4cfMlfZob8zciSZ0cU8cuDSs9kQ/J2szkFnbeQ+jo35AGFxuCzmtvVFtwmR9RNgjXBZjq6xR2
P0Vk2a9UJCA1GltqodYKGt1G82H7mQ4AbAXqqy0opeH2unYTnNvsPH1qbDcwvRmZmKlDdRya9TYG
DkXWghvHqG9LW76blESBFwK40KqnwdcjsMisucTXL1VLTOlV5lObiyfLiu8pDX0bCvlOOYa/fIcB
/wS7nvvLrGsuJzFoG1x6wm3bYfZk274BA8pN13kf+1/TqujwTDCubEp2TMTwiPhdv8GaI/sUi5qW
Alz/a1Fl7x3V8JSg0/L+LurBxVZJCOUvvGin8ltUm3v0TchqEBNfw+1u17ZVgXIS7ZUuUDGQg3sV
D8M7q6WBaeWOwsVQ3JtSZhuPrtEqdZLPZTjRtjOMd4SEKAtZZbMWbursR21012QcH0bPhNsqEIku
0TJY0xHQrvGPNbYtnnjbsnbIp2anTzbu1Lb51khQbUC5OKHP4McEo5GZzRd2ili9oUYwuVHVRXfE
tsMNwAcq145XutgYmUNIRQjd3m2lhdHDLPy6e0eFqNsbIbgECuBedGOZYf0xt5x0V/pOfjNkYs98
3XU2SgDwF0gUJuodg641SLqX0TUCN1vANON2VMkBAGpDOu+prY6I19Z3tADGzlMe4fsla+s70qBf
Ojf8jiJmvxY2wvOhpX1DTjZyD3pooKg62/ZGKvUlchcWXErhT69MkGGhTy/QiYLBo1s72n71zTPV
9Fk5DdNuWn/CLf9HX6BIcAGosAkI//3tuVOPxfek+V7+66ZUj/P/+a+jG/S/f+FvthQh5S+YMu59
5kJTOGZLCfAiy5g0HswF7/B3IGr/AZBpEeykduosXKp/7k8Y8Q5gNlBmwCQAxIC2/a3rc8E3PLs+
lygXRA1srkUxziEyPb4+VTimwqlNSlOj7u4i2QwHEr7oUov1BJGu8ZaK4Wc9FKiiuIjLqNDAn5hT
HBxCgddLbkdQF7N0vOlL2ttYSOq4J0whyXmjhu2QKQy1cizC2jJV9wUNv+/x4CERHMZ7TcuLGzRr
DLUeRe0Yq8bus12XzE8IwDdXCjc1LsS42AM3d1dtHjkHRV5NT7ACQYzuyVoAAtgBtR8Oo9WKTZWk
VMb6RStF1wsD+h8GCKJym41XpolYcR8OBxL4/BvqI/1+mm39wmw1SoSR/shhcZX0ZktSLWEpp0p9
z5JZsbXGGIuO3IdBVuuA+Sdi23s3HcQGjFZcbgZcbNbose+rIkeUCcshvHMG4xIpZzTEa6xbV5SO
o72jTy4ubQAQx5krvPFLaM65oFjEWSIf5tpvb3ORHRJHszZ+OMLVVXVbfZqI2OnIANfoJ+sCb1X3
YKRp/COJxvgwINqNBQN2P63l5wihFXN5PU75dKg7sZdzRcuKuwJeAO4p6PnOFECtkJFlbMT2dTZ1
3UHmNbJGIRO164EWXLgcgO8hX9Rbig+WweVmTFtpNNaHUjrGu85w7scsNjaUVMO1XU3deuj76sfo
Vg2n1my1F5WpVV9yag+4vkTZfiii70qrvV1oxBytqviglZF2kTWCO9+oq93YCmujZ0WPygxF4QZj
nrs2NUlxMhoRyBo8ZYsrlONk0yEdTYFfjClvPcOCxlszyuBGzgoX0Id+8i3EBcQht8oF051G+3FQ
xiYpsZiojPrC6+t3WiK9dV5UyOPHBTrmuZVfKWUayG1LMHRmhRHEFPY3llUOKy/1+xscCLQVZ2y9
prGLIlKK7lcK6WKFbZBOdcyWt9mQlJTSHXcjWn3YpPDSL2Z3Qq/BBOVzqysdzyIDeMG+aABomIBO
MvyIaFNPobfTBs347EWDuA3HTGxaiqWfaa74bKVK3Wsc8/ezNpWHUHqoU8kqu6ajfWmEUmzocMeH
JGuH+zkNow9NaHnvEs74g2ZMtNjq2X7nF8XniKr9YQ77n9XYtetG84ervqK1EEeqO6CKQbvDN1Aa
mkMbiEbGYmnNzN6amTcuva622hQ5ioQbSaX21maKCZghPiFBYSGhgYr8Ko0abVMBl3+gXevSo8h+
JKPEU6rTf3Z+Jig6T3Jb9Z1+1bTI28nRoTsVGw/SnuutMUyHuVLppkJZcF2XDl5eNF3drr6vUea6
llHxtdbMb9zu7pWj9ekuA61/3Y2+fQXskT081mIzD3G3L/LcAr8zxCCc8/eD7fXbuZnji05v501X
aN9sQWqa4aGxlU52U4AP2s02jGq/rrBsnJqrSIQ39OeLdWR8EVJ90+dsISHH0VWZkka4fvbFEeYH
HIHRgaA/iptL/dgUkU91eniHFA9bvoqf7Aq1rRWqcPUuayUq6f7U3mDSUGxG6EMX+K5cRJX22FDy
/hNq9lu37//g0tL3sitaNb3MYE2yv39/d9+XWZmjx3loMoQ4m+ep7/IX/7yyyVr/WGQSuJpJXx0D
wODfspv2HzYJrwUBFkAkf/bPfa1xXy80REDtKHtDLyOE+KtwpAljsSx3lz8CE2oDbfydC/sEGAyP
E915Mm5AuMZCp7ZP0l0jay2V0SwMynHCwImlc+EoDIqwjU3vS72utjl7bU0NV27VMFpkOzSHEepL
P3M+UF77Z/peQWz+8on47+jhz6fxYJdCibJhKi6z+Jzq5+L/wb3Tp4FsK/dzaIFZXoGhzB7MMgt/
DFPW0GKG1m9b6DCuMHCO7vKpNZ6cLjTBvIQypa1Mnkw7FiVqSIJUgFbwqwq1qqyEzG4a07hcF1kx
fH/70U+YK38+uu+jw+5QDgTZuoCen3GsTGQDHImScZDpLf5xZT9UD6pfXAOSzNUCNDoqvOimyj8U
Sd6/H6fFy8aMHOAePfJUozA+oKEzPtjwoW3agJn6QbkhBB3ghHcTcL6fRtgn320rnj9MaM7cS2N8
r8e99vHtFyFKfBbA/f0eC9t8kYZ2Yc8fvYeIW6VbsaK3bQzpgRoFJGnbFru3R1l+5eRDA1lAYQMq
BRSupcL0fLbg9HtJ3Y5JgNwGbRZLDOtqrOsrldIDenuo44j01wvhaGsCyAUBhD3J8ufPPkwvE7/y
KOsHWtL9zHp7QbUaNwiBQbL17Q9vD/bae8EFAwwLaptS9En4C3gP9q2ykqD3aH5HZYe0m1WWwWg6
+Rlj7Vc+lA+7h3jbp0xF4ff4vRDUpX+POEyQFnGyoys0bOcJ5OTbL/TqKPjU0SvlCqLNfzzKhJtA
Mjp6GmRRnu74PxSYO808841ejsJh5jIMFTxA75xpR98IP+2BAFWkAQcUpsNd3e1C9OvOvMsJN2tZ
Cjb/CtIgJAGInZba37Ol0I4WUBBaMIE2o45YGHl8oaVts0J1aeVGORNYGyjagLHb0kaDBZ6V4xmJ
92NSz5+PYAhMey0LhTksIo4fIcWWD0CLTIMhNn529Nv3mHC1+ziOwLzOCbCZXmEiWbrndtzLbUCL
glkmyaNDwrVzPLAA92KFdII5n/SP46gT10r3Az6aj2jCnPPUfm0wW5CGUuqFV3AqMV8K/FDdNkmD
fKo+6TUKTTKmUiq0HzrGdeu3l+hrU8r1SVqLZD5F2xP2Qp/SFAQ4nAbAcsVW9a29nQsdWQcPIWIT
9cPr2bKQn82d8tyCWtbl8TFGWZrGC6cKJAO+6PGk9nHnFQPwi8Abv8qGEH8ykb6KiPL1Q5drD2lW
rA2ymhH/Kow0t/l8H0/poxKYTUzUrCQBcPf09nS8PIIWw+aFSUXcQORxsmOdvo4NSkNx4Gda8nEq
u34Doxn/bBuvtLeHOqHiLquZXJmrGnCx7ZH0nyyq0GxRXe3idLne5KbAI2xT4Mu1A7+RrJs4Bpcw
aukXfQgHPDUwpwY/2uwqqzxndPRyDWBQsJCOWXRLzeXk9h2EBXyuT9MgjgXdbGTrt7LVx22W6zEQ
k4J6RDIn6F+i9vT2HLxc6oy8tCUQoqGMcnri5yaOdRXAmWBEHWpbTom1SZyy3wLXwZcrSfVzc76c
68drjqYMkYbpLPPunQ4YeWURotOXBCqMURD0Mud96WvetTMt3Mx8MBF9syA4pfgl1vlBy7A70yU8
jLff+7VvT4wKBZK6kaC9eHKvVlNiTlabp4FLD/HKbBt/6xDFLChDg1NMFhj/qvY+Hd1kNdgO5Uhz
CiFiyPnMjJjLmXk8Ix6dVy53qG2L6Q41sefHegcKte0xCA6SpOX6iMsKSa0yNcoOkVJhqG2qLXLP
g19GwGzV1pl6D+1eNZTVurRyWAl1DtTdCrMCeHqYS/wbuhR1rDJyDBDuzegADm/MxF/JFninagvj
S1ngxYfeF7jTfCzaz25vje/ztPM6pAvRBELuV3vvjkK9X4xaQX11zeTQ86nUz6qbaFS8/TleLkPi
5mU78g+bXz/5GmDqIyuPZROUWm+sG1i+m0ZAhwaH5OPamJj3b4+37OyTOYe/52Fks0j4kDwcz3mo
cxw75dgEtVXLC7Ds/m4KScrfHuXlWUbgwRmGCvCij396lomuqpH9F7xVJ346McFHWbf1VupZcmYR
/eJ1vnghZzFnZyAi35OjbEoyj5qG1gTE8BdUbqDdfZsEgojkC7AJN2lhfJY9knhhdiG8Ly2EFov1
Y0uxA8WyQ3TtztbrvZ93T6BlV4vQ9H8wF65LCdcBVUB8fjzjcd3HTm+WbQBeO9l28LhW7G0oS/6c
bN4e6pWPC4qAriqt36XlejIUHyTl3mjaAHOEYpuNRbH1SvX7oSU2N6AfiP7Ri+ACOX4hb2rjFluD
LsjD2LmR5QxAsDh7Ory8GRgFBRHLIyYnrTkJk1sCBr91py6wOnTS08U3Tmc5X87pMF+lThRtEWPI
1/PgnLuTXpvFJYX36ExzIy2Z//NjyaFVa7qT2QWqQMxysBebaQ/45Nvf6pUtYnPmuaRRxFovtghg
dGX7o1KBRLdo7WPci2Ono1Mmsoszy+JEiWe57uk9IMWD0tSi0HBqoogrlteb86gCwLra2gdIsUVx
X9/PrMytFNRWQ6P1rw0LDRws0GoU+Y16O9CyA5tXplunB+tvDK15+dtzAIkacaiFsk0V42QlgW1x
WlZqSwQI+tQUKGzGVTatZNH0Z6b7hD38aw5IVXC6AqlA/npKy20rK8oQ1mBvlGn0UaN5qlZNZBXY
xipcwgGtEG/MBadDr1Npt4cBwUGYqJjtRf0QIbndN22zm7ziU9Jphr2q/TIvtm9PyCtLj9BgQUMt
38o7lT3LpwhGgirZWi7NXl961cEG831m2sUSSp6cmUfDnERdrlsZ0O0YRqjY29mTGd1asaZ2jk2x
NNSM9hANrggqfHdvXcr7eLQP2h67OG2dInW6dufYPfPmxnI2nTwTeglcGeyJZcGenF1FO8XhJOwh
qEqtwiUOKpipKrfbDCHte0ckNhakMxDXtQZ43tn5MDkCak6U7xsEltrVZEd5s5m8uIqQS4kdYx1H
kzJWg9+17rp1stLf1k7X7GKQHwP4jEzINXWYKgDFCUL/7S95Iubxa735BJcLqAuXHd7r+BTxinmE
weN3AdYUzRZQbLrrJ1Osi8Hx6FHgt5076Q9QxqhfNk1/GbaXg9y33WCgKA0ZbQLpDWeJppUCfr0y
J4PiVJYZlHuN/mmAtLcBsWxjN82b4p3xM6Z5H3gWYqx46BjX8A8LaG2DT+MHpu8QNw2tAF/fjm46
YU+mht++8zk0LVIYg9oQpYBl0T1L0ivdRUwx1oeAhjbi81DFPjmOKldSN9O7tyf35TYB5sOcYihD
AkeMcTxUPXa95czuEGhqMvdxk/0AZCEu/oNB0Akxf/1LV/R4EM2sWxXjZRpQyRs2pRa7IA/oDr09
ysv4j3qaS2TgUY1DnuQkHgOsXM5EDmMQO+ln19N2TjVd0iSFZKn/jTQ9wh8e4Q155OM9xmCEfmR9
CxhQP5m3cLBsmZchzMdpYZnNoKDwoaDGqiEf8fZ7/TpPT8fizqGuuoyGYsDx9PnJRJ/HllOgIpql
ECKx90atdWfU2DygoFVf+pNsHkXiGMCaZO9cecPSY0JEtsF2YMh95NJTZfqUVyJAPK0rh58puvHq
zE59ZTEJlMPwGCaa8fTTfGhogK/pXMWBOQ3VWu/8GPo9Shpn5mP5kCfzQSxMjIpCCVHNaeW0zg3N
zQXzwQWnP/iN7DNU9yxVQORTbbJSLua34P37bmU1jXiMOhlFuzGMmnvAVuDH336eV9YdRT+EGaln
cfmeViFp15vKTKo5QNFaPHopuFONYsxt4apmQ+R4rrL0StrpHw14stBjL0rDJq/ngHI4lrazn+2V
ZSRr9AqiyymhLQCatbjQ3MZ+n0CH3bVZZu4cvXDOnFOvfW9U/5AxQSsOcKJ7vDCRLYH6kY9zUNpd
e+GKyQRr0J2rjL5Ss+R9WfbO0hdZcv7jYbLEQ1x0sGdKTJ65ByJlbqzIiq6kxP9Ui3tra7gDovGl
FJeprVUPoRJ/+fL92/2+3OOna46DBRES4nWSy5MjWavQh56wAAsm9ikq/fl0UxYROTGSKBc0iXDJ
Cdtpy3t8VwoD6LeX2GsTbQm8Gnw0K9lfyxJ8diEIauotdAm++JyhnF3CDJDWOVmnV/o3lBCejXIy
z1MKS90YNBHkzpTdhHrqi50wmird+KJtb2fLoYSShVlXw0JuRACjF/e1rsqd/dyiyAANI1QP0WIW
ANXNNnBZ7lULrTL3y50GKOW7l/R6dwGKSujXszYbSMLqXnpd1KWJKReePPWZvfny7ASBw6STGKDh
RHXk5Oy03RhDLVszA+XJehcmlbb34yYPYisS2sYbqsnf+Pqk0HcfjfLObyodQ6JSB3Vde6HcWbBG
927iuz9DqTAe0ttBu5daLz7+3hc2kJxZJDR1n4amD5j++AsD13amOS2bIBTwxlNhzntkwpIzV+Tp
OlrUumgx+LRLAPiymI9HgecszbZVXWCq9H1fDyBK24mu/5lhTk9EhiHdW5xi2Svg8k+GycFMerVS
Q2AAVLqOSC7xQ5L+By0BaaM5U3d/ZvKWiPb57lyEX5Ywhmsf0zrOieP3qjLRmsQuehDWpvu9lZnE
pw5He20FgBJttyx1a1RliXb7Nb8BSSXKzAXgSQz+hGA8rQCFlhaUmj5OPrnIn4uNhRzHsELmDAet
2e4SwPrEMPCL2ti5FXkC6auqcQ9o+NslZCkNyQSn6JpvSonopulwRkCzT8N0ILb1buXMvR6tnSKk
ZpYI1STAk5UNXr9JsKmuDAnnEfpfH+RdBSM5HiywJjZV0GTdQqwvN7FtVjeJ5imJdN5YfX97Cr3T
A45LG7VBD0A6R8CS2x1PYdcJXRZF0wV+IoAUkbbOF/7g6e+s+ruG2cMHW87Tl9lKnYNXJDW6a11W
buhJpOU6RzHjUsc88qkQdOJWcoartcnBOGeo+Jbap6nH7QMrJle/jNXUVNdoY2EOHooYiw60Rr7F
sVfViAm0/gWfly+TD34c6MpRD3Hm0UKIMg/PgVlJfZV2bWXedICZoIa1eXuZdy1QVdOZdKqLiNOw
qH0NrBUOINbHrotK5D+aVNvn0o68VeVnRb2F1w8QdcaiZB0jVfixmlOxWPxRsVhTXnfl4jGwGK54
nX1Htw/XLxuRucvJbq0axd9w3s5Di0lJgt17u7ZaV81X2oCDzaXRW+0HQxaUWfqu6bw1agRpfOXh
U3uDcWZ/V5YehLss0r+ywrp8pccd2B/sLHWsBl2s1FYkXQMy/KZE8tk2UCNjqUXloTD68iGRsoYE
jU8MrDa/kuM2jwobdLRV7dG6xgiDxpOKV3ioqI+GRSax6oCN26t8Nj8jlIeMDIez8s5UD0+PlmX9
OIvi5qLj6mAgebx+8BRIwPcYXaB3KP+KwlTbig7kb0YcjEIJiyYsxB0g5qeCVlWW20ZZFITClgcL
jZc5+Gquz1y3LyKOP4eBSUuFh4D1F2Tk2X0blm3ehVoHl6dpqgvdaeet1BDKxBHL2COvGoiMLZ34
5bTz0G1bNb5szuRMy2V7fKSxF7n9aFPSU6EMeTyfYQ3aK+pJeme/yteJXn0qS2qvKSfvJuq1bu84
5de3zwDx6pi4exNPIT7KWXo8Ztlic6N5dR9EbeehlgxH/2fOFFC61yBi4+LTo8fisDlSd3beVY7I
d3Ke/cDRMFfCHeajKIbCWnVm128nAYFy5Q1R0q/a1sjOuE0vOeOL+aHZxJlFGgaQ4vhZm6LX57Sz
+mDse30VWaiY5GLwMXkju5TAQzdjBa/fbtxz2n3LSn4xMpX45cam3/cLwfNscXQRddYxdHoMSbhI
Rg2HKA2jbYD2Z0ttr7wkNb3FxAGQOhWFk7ivaU3ZjyWFAOUXMSRhv+9HSCRzD/UBl8gvSaTl47rA
ZfJnixdWvX57QbzypmyyBWRlYh/wooeNnFWDWgyc5ibW60M0GcmdXfSHwXQ4Y98e6pXjwyG4pdpO
32HRjz3+nCXAV5g8Ygp8Q8ZrLiLkH0J5zvf9RbmOjc0wtMh1ShFLrfR4mLYGdllH0RyEYzsekJ6x
rhDAdJcqV3s5GpCNJh1IZdgagANs0MU1+NL1AKp0mxcGdkPm2bD7tWcieWQhLYcNieTJq2eY1ArA
tKQ3PQ0Nt4x/QtIYA2RvygtZtT9TylWo3KzNQWlbNNDkI+YVLahrae1iPx23b3+JVw4BFjdi2cuX
4IQ+maLC4osPZsHj0FZZ6TAx0EQZhy3FMrp9ZokscjfpZ+L0X796sqmWSJEYmPI62pjL+ni2qRwb
BhcOUmQ4QHr2id79kJCfN06FRuYwa+FB0Yi8sTRrwQpnzXaiDr+x4ta7I19y94DzBN12WV9bqT2h
VBq1VwCDtJ3qZvfQS6f9PvnJcDDjEFBy72Ubo8dnt9etj9NsIr9AcLnxjUqsuGK1K6OlW9/Pw7BN
sJKlgKjY3rq7zRF9xzUaZhH2OuaNlfTFGZnSV3Y8TaelV8Nk2C/ylbzWO8lHmYNI2fPWoNSB1XyW
QM9X+QbI/LiWRh1dSGT/z3yC06CdreHDIUZBGG4iPa+Ts6bGuC2SXTgHFeJzkPiU2BZtSIhl5IDs
YwwQ3l5nr+x4Qk3Kuog0s/J/bYtnX9yN53k29FQPokjrN3oTYvDlmcPvH2Eoy1NDpowKfss6CUtw
ULSS2egZBcoEy9eDjgc9C+U73Tsz1Iu6zDKDuIX+grlCxPz158/eCIU3AvMmFkGYcZWunSiuTfCN
NXpd49h/sn005S7DYY7fl9Eo8jWSqm690yRsxTWMJO0/OFOZMSIlum/oYC9E0+d7qi9jLMzRNAzU
zJmKHh0Bbm2c6769EjUsLT6CFCpgqI2eVoGQnCjhhkgjULaYD0UrIAXoDaXGFaI38ScKpBMCgFFU
B2lvdqReMoHAOMxN8lUDfB+h3oS4IiIRSYMZa9zA/spgbLnOIPy16NzonKXQy5XHA/u/ePILR+g0
tEp7n6LVZFPA0CcadC2smiTszDPL4eV+Wgi0CxCJhN4ihDuefdJ4b3a60ghch8OkM+P4XRnl/lVi
tPHByqSdnblCXx2Q6utyV4MAOd1Q3HvRPDWzEaBoHKO4AxNiSIXYouRkr3usLM5s4Bd4gYXuT+v6
nwFP1hcFAIFTtWkEcC9WkZukG8+cL+HaXqdVkuwEMmIXXW4me1fUsGNTx9vmTWLtqclgtNKV9XtK
HsUmGmxxSVH7yyi9dFvTGDig/Kbt8PR9+8R5Gc7wvAgEeAvQG57XachoOI3ZzTyvaEi2ladZu6Ed
UcGsMHF5e6hXv8Wzoczjj+8T4swj9fjAt1AEpMIw7/UMa2FnmOKdlqf6mVd7bUmzxx3BNqdVcBoN
T03UTbGVG0FlOuWh1TTywbGbdm+/1cvQ4Nf+5gug+64jW3j8VmE1oTglDVaYXTvrKqzdoHAwta7C
Av9PQ1lrkGD+p7cHfXkj+jquJIzMZqKheTJooYvezz1pBtjYoMHSZj/1yvYeOjb4gzBxPadzOT+i
ieOeedvXvqELfc/xFwwh2MTjtzUdNEttkZrBCOvkgrN72tDpnd9ZOXpL/mR0Z8Z7bXY9TiX2E/Vu
77QEaMdEvj45F01U796QXoknJzy8MqfLiVlSt01cu717e3Jf2RIsGTILzLMcks2Twlk9L5q3EHUD
9I/0jeEorErprKC+5Q1nkupXlijARHDHlqMz4GlRMEygSqMmMwepWet7iPE3oFmrM1nhK+8DtHcx
DGAQmkMn36wwR8vDMXwOui6DmtZKdMoMGiJhqaL/YCg8pGgBohoEWurkNPH9XKjFMDLQWs+49RrR
fXQTI79G8yD6/a8EvB2pFAReqHycvpUcMhpYRqEH+dC8C1Hd/Vw11qdSJmbw9nJ4pfCBnSAdVMCc
0FdfVHGmshEoMTt64FT6vG8GX93hVoq8T4hrJvs03qGIilxD5vU7u1XFJcRC7fD2Q7zyDXkG14Ah
TdwCP+h43xU4q0146eqBR7l+l/RIWQ5Oau5NSqi/f2wStOmkHaaLVfapTUiCGpzjgJcNemLCK7C7
KcU6pZ85wV6Ahrgolx4ZySFq77SLlyPuWWBY1iVCuUvA8X8pO7PetpF2z3+VwbnnAfcFOOcAI4qS
vEt2Eid9QziOQ7K4s7h/+vnR7wtMJHmsSV90d5A4RRZreZb/gn5x9WooaMFgHqYHVhHq11LN4hu1
jYZr3ZlNvxuE3CWtUO9zEekPSmVou2GqkPROQZR8PtNnZKP3B+MkNwiPoWedRsdug1oMolnqfvI6
sYucIb5FQ6pHzJjbGDrWFrhVgotw/qxHRXHrTJW1rVD/WheVsJ6VCax3yz0K9gNkdz1YaaAU6DK2
RUrJ6MKV+tGy4GNhyUE7hy7gSZrsFnU6UbtX9w76G1ul6vLH3jFRicUM99vn8/LBlbP0G6m/LRot
Z0QmfTZDO7MibZ+1beJb9BPuxiYr7lsbhUCIT+iciFzlStDbX5+P/NFLcgXYS5dzwTefxA2kJjIW
/axBz2jDVZzM/0hrsHaZ0Prg85E+yFZINPmHmj9yTpp6ss3cEGNivr6+n/GIQwRjRo4zb3/a/YiM
nIFhedZkcmXRW/lHwzr6qyWzaWc4yYVr4YNbj4ONhFfVkZsBcXm8N8Y4QeK16fV9pDfDSsxYqA+u
ve6omKxnQYMqjLSnz1/9/bw8LjYQgEFYAIkCeAsXi+MxK6dX0jG0jH2lofANSyLObs0RgtSKliQ6
jBxq13liw1ZzS6hpKzdpLGdTDlmBxpo9pfuitn7TM2zitU6jJPAm1Xu2PcX+qSiIK25iJyoRzkkq
Kjedkxa/hRjGAeijrFI/XBT1Vo3iGCJwHcXFQ7r29O9al0/3E2YJ23lqFfvOtGR87dSUKlYs89pP
3Ty/CdMBBCcqkzXy7J5VSWjYoQnRWBn6G4hFuPDYs0SEvlLRR1lPSNpVKzgntKdxGLYfDGz3+jvN
mRCAGeBulStRKi5tKauTCLxN4ajsWpbK1nLs4kZViuIVqpdtryTx1YMkPtBXECKhZaO/j/ZL6+JS
rAyqvi7C2UV/Pq7652pGQsP2DPErtJqyumq7yMImc2yQS8mjijZL65Vi66BIfQkC/tGiBoyDnNhS
P7G9U2siTBglyF1p7EG+PDhzpd1K3Py+zsXY/TYndbhGMsfD5KvNfxTon44A1/ErR+w3232+xj6I
dkh/QHBxXy/WvSe7azBT1KzDwdj3UPWv6A3CIXTcaPvXoyxbWIe8SgqOeefxQi4ciUeREhr7rE7c
jav2IsCa4OdfDqJToNEA2+CyAbrqNLfQ20GgsdLa+9aM8aop43ndwDW5cBWfnXyM4qDnsZDgdGgk
J5Ho1ImKopvm7Hsv/O1w9d2nlaPt0FzwLox0drrTn2LjL/RiwmyCxeNJGwagE22SKvvSEQaaoNVj
qk4Yj466eo0jEDY3XjyucaW4BFz6YGACKwzzPE5euKUnwWlGi1VL0W/fT02srdKklTunqQY/q3OC
+zn/pbglpH9LS79+/gX/lfsfnXiAzBfcCqQ/fcEYnJx4NbjOWTGS9IACNEkptZx4I8s5u+ukksxr
YSw6mKXWoDRr6mJnSasK8B8A0ZvDFDUjxJ9Wdq54D2brea95KZxvydzVD72KvJbvhdiVf6GakqCw
nU5FuNGiwZYbgp4ywPkgR/IyjGsZIAmBTLGUY3mNOgl6S05V5t2a09XBZcLBN8Hr7LJGpEKCF2/S
uN81cxUhaYvU5N5DSDpZ92mWHDBa6w9Zzv7zkcct9hQYvPsmKrIX1Lszzm3pSbwL8qTbp4qdPiM3
vhAZ8mF4s5u5m1d2K/U3zaG+aU0D1Yl28G7i0jTlHYeo0LY4qk7PrYUOnu+BX8CeSVpWtCIAGH+N
nWX8yptI/V3C3bVvpZB6heEIEhBBmyYQlmOSuSuUKtBShSoq39I8u1I4mDj9oxDijdFaYt4paTrc
TsIzn9AbVXjJJLN39TBTOFzZE+YxnZdGgZODO0DS1ZowpmmN7hdC9xYeN0OPsHGvG/1GTb1CBnSk
kp2GxnG0nsuO4olb04p3ij7chKVebFBb/6dDbus5N4Fl8G2gTL2/lbimpmfu02YSzyaCLvGif2wJ
v+tj+b3FcKkOPMKtPYrlYmN6VXRVe2n6I2s6rGf7qjPuYwuOCroVWY0SC4jzSyazZ5k4DSFwTzZ2
c9SL7dNjDoVFp0mVVBwM4ycoBMTQ4tzxPayzN3NsXQiMPhyMBhFNUGhdiGoeHw96ZPd820QcWORt
YKhj68eT9xNv62k75fGFrXl+7LExKagsjongfk6NwBERKOzCMZID6ytZawmugyKpc4TY0Lm4cAos
d87xIQAPFTYkN4bJWX5K1VSV2izszk0PgE0SDj4veoG6iDSIolQ7ifTzxg576yotAQvEYtZ3BhoB
85xqN460kwvp8/k00+BQeQjYU6Qhp6lHp9Sz21HZORh2P6yoQuAjZuJ3J3CaQW2/zS+ltssFcvz2
QMBUyJoUfGFTn/ZShTaQbjqyPJQ91THDUeatSGG/pyWkzLl3pxs1tdVAxS59jYXo1yTPpscc2bO3
zz/DWWSAEipUwQVEQsWcUsXx+lJdjCTcQugHJwrLG3fK+htbzy+ZcH0wyqK4QQS0UMpptByPEsV9
U9syNvcJtWLCOcteg/1KL1ylH47CXU0VGFoMypXHowCKnIlpJ3Pf5CASQBChxDaG7oUdeX5vYia2
kIsBdr1/veNRrHjsZ7VJzf0s4Y7EtEXxDRHbAn2wAGsSh5ox1fsqtL2/ZKoDK2VhYtRHKgiC8BQ8
WExxgkah5PV0D/cGALUv0VibG2/wpuvUxvGlmGhbOfOsXAjs3oscx6uVev0CgqdkvSh6LufGHyUD
qU+Wm9e5tQ/z6duUtvYXp7MFcrNWfK2l8bbFdeaKIwVFHrP07kdNXHl2tm2V+EL0d75PeRDqTkQt
iyPt6RzYFRJRXmdZexn23YM1UwhAkLbRdyKH0uNXiFV//XyDLPHX6atTd10Yj1ShwPocvzqXvEBs
17D2EBNmJD+T/DZxxugKme3hoWzcG1Fh4pMJJIEisqrPB1/m9XhwNgxMPHxtiNKo8R4PnpGLIvDo
Jgd6vu6qE6W4LdU495FxkxdOwPPNw1DcZxhSA2nTT3OVOAFQjAGgOERGONGP7hFfTNS/RacvV8uf
o5xEu+3QQY3TpTh0wkt2UPSwkpk1Z1dkoBviqriwXM4zMPYMVRNY2QuUFRTo8QT2eeyMeUK2AC+m
2uNMVu36aJIPfVWEeNJMeUQ+K59jU5pIkiZ5fQB+hUaYLi5VTc/n9/hJTrYQFRolcVPF2hcWISWt
etjMgymuPl8w77fm8YpBiciGv4kKAIH3KRxohJQxdKjY7Bs1V4ANiiz9btgif8EpdX60KnDHfqu6
WeS3VWt8J3bUJPYlaQMpQ5/i1q9iXJ/8yFEKpPoGfD9XNqDj7wSPQB6TbLJxJwGGXCG5L9MdqYqF
vRjJL7QTnCe+S9HoCvy7tNtlmjZIPwWi/Do2xLefv+kHn5aMaREuBhMEjObUNRQLL8LuxrX30wge
opSKcuXJxrvnJOg2gL4hiE0jyrJ6/xqV7depkvjyabr6t/Bi2k8cDdxs1ItUpA5OlpjU8bcYECDd
A3NsDkXhvXEYDjsnzt2bQcen7fP3Pj8SGI7lTF+GeIUk9XhFl55AA7Ef7H2dV4sxiiNvU3zq8FEA
GvL5UNr5VYeeANB45FFo2yMpcDyWtWDsOe2dvVkr1k/IDNRwpviAYwHWBCW6h5HSKt+NSZFf+mwa
74xR3LTCU35BvCN70vPICiI9dNO1quchJh8e8ruZkSbI6PbTBazKRxPDsbXAKyyO69N40slwiUDc
zd4jFjiDZ430QII3hWwp9c3nE7ME3SebjCNlKT68A8RON1lqV4OdoLm6R5py3ka4j28VCu43davF
gV6jfJWhZ3zhgP7gY8BtIVjzWO1UP5b3/+MOLjKjnYUTRwe8fjBTyyQjRzk+dShEr6fFEyhSRR4A
bygu3ELnfRjkcQg5gGQj1wNm7SR8k3aYco7a8WGQ8UFXcyvI+7q+JsOv1kmt48o5D/MqnULvYPTi
h4HyxoWleH7vL09g6S5xD7VZ83TVmy1XVmnFhz5bMmc0FfyqSbqVNgP67IB9X5jsD8cjNQGExPFC
s+t4slM1d6Ipc+ODAA2yNVyZ79DGN/2+cdGOmsFo/O2KWhBW8NRwg4YTcfpxY/Df+MrEyUF10A4v
cSbSI3FVjQgHTgBvETYXl9xqz5Ey3MWUuaGoL3AkyJ3H79iBUJdKpyUHPRzHJ8RKFkueOM/Muwh9
9M7Hr7b6Ah0ViHaqtw6XQl9m+iquQxwGiygSNIL1fkD53EzGQzvbxlseD5G6xlw+fxBGgxT157P0
we3GIxP+gQHlZKJNdvzIrjbR5jQqcYgnZ1G2jiMUbXP9+5zFylbFXGxdta6GeQqqtJEbVlepUTuQ
KQzliRKKG6BHZ+xsN3V3CVCeYOrQptHCqjs4skiuW5Q8AxjxWMHJ1IOOYchrR7pyZwPgvQZ4hhVm
gbFCQd3j79cbmRHo7gUbRu/v5Fuo49A7bq+KA4qi5lPdVbOP9ZfjO7HiXXdDfKkgfH6CgVy3MbxA
i4Fq7WlnJxussSC+FoecXRVAx2zXJY6B20EnBLBGdGFgeV6iPy2b5vjYXODy2A0sHT7Ycyeb2CHa
woQ2FIcGxuCN22jfUaKwA8cVl0jnH2xfciQg66DlTQMSzvE6oQJV9Dql1YMbTh7lt/wfvdZ+ull7
lWj6988X5Xlgt/RsyGl1WNKgCU7qqLHsO0vL2LoWlhUb1PrsoMqnfv35KB/cxZy7i/IkSSe3gH4a
ORehDGPVZLdaAsYFwPv2GUs6T8W+jAWJu5NiXSGg367pIlPL7AaljbD0iyswXoaBVNxgqm9YHe2B
Og6l74SztAJ3EIvFqDcTDBdDOl7YsB98B1gY3MrwxhdRzZP9OqahNYfI8R76RkL5SMxuM+uxstK9
btxMsCgvjPfRt4AuBOeDdqUBgPv4u8fo/DS1m6aU5uwKMV0Ygihdic3n3+KDUUCGQ95eIEDEG8tb
/3ETpyGfqW6s/IAckUkrjAt3Ipq+cCV8MHcY59AUhLxGLcM6uYLsfNJwEzfzg6cKeZ3gs7subS8N
ShU1XbdxL4rxfXAmLINxF0BcZ/2cTF4+NhNMjqg4DBr9FFCRy806YtHbj+rWBR2wbeJyOOSj6e3M
EqU0gQL2S6XPxZrc2ILsRJkW2/JxA7JSu206t74359Dbfj77H5wiCJlTgqEMQVJ8iiMdOjePInsq
DiLr0htXnT28sepijez/peX7wYfmK1MWo+VEie4UkNG6mPDNLUPlGNDhw67QjLWraPf5C50xXYnq
oECCI+Dsf68sH68njKsXultaHlSE/AF/G9Z1yPL6Ptf9+26e17iFy+vesq2AC63c4CJc36EKSjJr
WfWmmltn4yjVW1OVyQa4UxE0IZ+hnzFAtvvshy6sFnXFan6NIMD5pjLHF4Lvj2YKpAE9TlTfSDtP
IkSri9AzBCR2mGeJ0Wk6zWtJB+LC9n4HgJ3cIIuaDDnJwrIBv3U8UxHkPLB5XnUoWjNlOYo+2VZY
FKIZD7QzW3fYB/+MU1i861pvjW/zFFU4I5hm+EKHQTv0oz5+DfWoeipm2/4ZYoAuN55D1aO09PAV
spu+mLV2EOAa0Wp4V7jhpazqo6laar9LwfVdpvD4HWavNmrkyquDgXkhSgEt9o6zzL0fn6+qj4ah
v7eIGUNfJLo8HkZrCyPOQi8hIm+wpe8ykrckvpQaLH/L6QdZeGFUGyiMQHw6HsXIppyvVYiDXVZw
rspqvBKW0fuG8OTWm4ffU+FsOux3vmKikV0Aa5xzVRYc2ntxB8EvdH5PrnktrVUBE644NEaPv2Gr
jd+MGNUqiD32VhgaTYvKUIVvqWV8h+9NEVR2727higrfjhsrKEyjvKAC+8FFzdmELJgJVQnUzmI/
9uft0EVtFMcGlSTHGKOXRrIXVgb4qh8YeuAZqNQ6bVV1crG8mszkRtSNscNaAvQBm0gNg4Q/9TNz
NGLZMRHwQNp6/D2MC29UFJhzrghB1EsF+vfY6/hDggonnaUJDVwR4ZLjpxZhPmaQOonjpdk8GnVs
f82ipfoTUW9HNQkBx3Lt6p0X+g705SvQm9UW+edE8YcEio5fY2iUbuqiM3+WoardtbzcRi9GFh9u
5T0YGrsT8PBCpcR2FdR4jPFLp3u+OenpvldMaDROpcgfWpLze1D03AEnwD4MUhN3URdzI3ddGfVQ
BRp0ZBytPTHdWV0cWfga2SMknMgF2S+J/cCXV4q9MepJh2Dh4iXrd42RVbjE1s6wigEUXWHUGKvX
nIRyS3Kr51jLu8XBxssb/mwzN79cqLrYW07od9ED9Fvh3KPpAyFlAEcxW7P9ir2sXS/2LM2XrtW7
1NfVeHhRG8fEVhmoHPJpMi1eQ7wTf2C7bA8BQTGerS5aJH4qQ0uHOIsxDQdyj2XaPI6Kep0Mqd1R
QCsR79I4vFHEDR2gIXVeWIc2tWqd4lw0/UohCtX+5Em6nAIRIRuFuxhsTCel+3syKxqnnx8o3tmJ
smy1BYJGsc2mAHGysA3FtBJRWvPBrlNQPpwH6C/WZaVmKy1xM4i/M36ZUzd7xVbxskH9Kiw12/Q6
dmVrwBxaekOba6xWsmyMN30cwy9W32L30xsYmjdzabM7phbPq6TP9H+qfg5bH8LbcAPdXS38jE/w
mHTNbAWwHvUfidvG+WqaGwjaptGgCDhp440+tvNIg7qpGTrTjdUEtu4F4ZH5W4ntwbSq+7oy1mGm
ZnsNfSn6Jy2Wq0EXJhmOwWWCp3U6VvlPE/1SfV3qbquvB3a8BbR7GuBO4KeHoVNfGT/GpJBXLSAK
uULbMp+2lugnTKFMk+RyzFqMT0BMRRtHTkCtSqP3rI3bYaC3UqAytPDFcdRcOVh34GQ/5WuhCy/z
jRoJhDqy4l9hFZUJmEas8fw80+z4GhqeQlQvjBir8jZ6RixTPGlxh8NV3dgN7t3Ucn1cbyd1RU/C
C4Z8BkIGZHeCh2bk800KV7kIuP3MH+jE4guidVH0gskW3PcBatKqGSBD4ZA2WIqvKHV4F3Ozl/dR
m+rDtQjxf9i6WLiPm7kpy6fP19gSYh6dQvS4FlAIp8cCwFFPw4jcNhUMnCSRdTb4VlU516beHEKZ
YB2L7MEmnKdXtay0C621D5a2A+2LViwV80WN+fj0Q4W5boQ9NAc7nvtNaanVWitB+33+dh+NAk8c
2AAX82IOeTyK09C+RRCHInHYG9csIJp11XwJdXY+CnYEC1gTSA+FhNMYSc45u0PFqavLrMlPDP01
K41q/fmrnAXhi6QSeTxVIxd06Ck7IGwRgYn0rjuUaAutSQbgMVIM3qQ1HkKfD3WWB1F9wwKQni6k
ALLsk2Nn0GSVE5eNhwL5XJ/tOAcwD90bB59byDIAwz8f77zaeTLgSR4kjBJMTzfipm2OWuDBofO9
CYs+I9WRe+Ai2mrAOb9ZFjdiFQt8UkyrvJD8fTC/FqoXi2MTtQVUfo6XiulEQjauNx48o/hdelZ6
V0yzxgWMD8uF111W3fGeA/5F0kwsynohXT8eysZou7YaZTyMulZuldzubxqYekFjDtON7rmuX0eD
eCzKsNlFPLQPdqtbK7V16Uk+WLgLuxu514XBAOru+EFiT1OmBFXTQx/OZNQi1XYLsubCyv1olAVr
pwK6W178ZGYLLMJ7qy/Ggzor0XWKLQ+tW+dCOvTB52MywfXRE6JGcBp8ozqV4PG3fD57zLb2XObZ
qpVtiIGH6j5+/gE/GotdQe6Ilxg1r5MXQvetc1B9mw4Lt3CFF5TxgFPia0wifgG0cl5+pWxi0wjC
uwHKFQCI4y9kp2GuxJGpHXBFCkmRVKdQNyYRTLHqPa9L1skgKnRIx5zAMV/U8b6qiqbcJnJsS18w
Y/pqxrB6X3P9DKupC7FkICoVix4nOP42zI0AvJv9cw5D6yFLuML8Zhx+j3OZvnJ2d9NNPijzFdRW
LjhnnM3kbg6H4lIdaTlTTvYEKgcUYpGNW6Qrlzn/o8JjjmVvRJM9HbooazZKbEfrgQLcKqycJyTL
yzu1qewLZYCPviNdtn8Bcaj0nSx/pe96ZUqV6eBN/bR2ehirdHPtIHT7S9TD82uW2i4VWDjuJE3g
SY5fj46RNRJITgeZgTJHPkol3ohQrlRm/hch8R+ZWmK3qM/5X4Pnls40zjsWCm2LqvPJaU7XYLbi
LpsPFjE6IhX0VBp7qIn0TQYe/1ajebmmQPKzZBfoBkCr4zet7azpHWdSDx5kEghR9VcjN9qrcYDw
/Pk2PO9HLwShhVFDJEEqZZzc7l0OjbPKMusw05T+Gnq0R4XnsoDrGgLRqkeS9apU6OuuCjtDFcSb
vVFfR1UKqqSWzrfPH+f8mKOsT17OHU1Lmjk4fnGzjnoOBac/pGWRQl5tPN8b9L/ufaNIvdBuKcos
RQbn5EAodC+pa722Do0Zp/jXNbyzDqhBw5o2SPtWu5Bcf/BWLom+tQQ36M+dNl5dPcrqLmnMAx2i
aVe66rcsQwbt86k7DziW6hIYI9j4tBDe86A/Nn9XyUYthbQPRWMV1ynUi10XGfHWwRho6yAG8vC3
4xETUm8Fg718qFOx5FDW2TyZk32g8q/5ueYCtVUH4fdR5u3aeroEkzvf/VBNAIlQpUaIm/8eL40x
iZDM7WPn4HTIYImUtt/gtspVrek/EQsc17Lzkm2clW+fv+c5v4szh88HigzpUDylT24qO25RrmiY
WAyVht+mWTuHSMmawOqUr8ywfKzoO+KJ6+p38RRSQTRIdgFHmQE8/Olei60M30bjpyTgQikuLg4u
urSbsHXMFWzU4sKBfF5e4nkBpiKjwIEF4PfkmJQpjlBjZziHOlOKwIab4judFD/CEt0vdaC54IVD
ssbryru3ptTFEjNKAg3/dDhnmBKmA0iHz+fQXbpJxzcTrGMOCcQ42ATmKSIMCMpgCYx/HxUKXwev
rhUSvbGjT6xV7fBSjqF5cGqyU3+mJu9uRIS2jJ8ki3OugQheuiJYLx8yfcbN04oT9yd2Qp1+7WJ4
sytE5G1jIYD0uGGTTKuxSqKBwoqs5/Vkee0Bb0ycoeyCPG6lWqIx8fyy8m9oOM83tl00OWprsQcg
vqb5u/Sr5sCJRboTntfnPxw0XLA37Oo6XWWOnQXUBMpnr4O+3Tdx+kjpN//lRAkOk6oyFF/rxvRE
UOCy9xjOeIySJuQval3GDYIN4ZivbV7mDeicOmPwW84/dCPFekm2k/EuUNNcj1XXhMGg4RhJZ1v8
SipNqFw2UFh9NzebGmEyu7qRXSN+18RqyEfr0fxcl7r9IOouT9flnBr3uY6c3NZxsCxBcHnso1WH
mNroN2EVZ9tsKHo/izPbT4eaOh6okLEN9KyybpUoxKNYVubQgcWyU231+Xo4q7+StBLKshrAhVCf
MY73MnKJXe1kbfIY61YTKIpr3Rm5036XpoKWh9G3142jGEFZ0yqZS228UIH9cPj3shDdEfphJ7c5
sjcOqhpq8mhP+tcYRCpLKrV9Z0js5brRdjGgbd8conztyfaSK8JZlIaGJsELYFyA22jdnry8nWAx
0tFrfqQv0NyNpYOxTmyjukrpZWOFIrqDFKxc2IFnr2wRt3Krsv1oZJOaHc+4krE32VP6Y97E0Rfb
ZYoTbKOCqMnUjVWm4abCTWpVpFX5C8JmfeGyeA8jjg4Axid9MejPLRz50/S+bXRt4AnMRzT+Ad2M
nWspgdCt4WF0J+1eEzEFxRChLGNlm1EHlqG3fhjSdCX0wbpHp7wp5U0f5dOw6YvCvG+8AUWfIp9x
Na0IWxARRKqeypUXFpsB00/wgkk8rhBT66LAGm1TrM3S9K5Son2CxBlR87WmFRWQecquhS8aoMqA
KWu01yOnbeSFL3B2PzP1HIL8C48nkpqTQJkiSjM0BB2PaO1ZgFI88LAA9lGTUeGGUCG7kDGe3ZdL
uea9aEN7Dp215Xn+iAciBYlnrIyMR2k35OHAGhfV9qH9Uqvll7RR9R91OVg/cLOTf1uWWkZGUG7p
c3JhnvY3MidqIGNMxqOFyNVal6rlZ+Hw+/Mj5DxwZRTQVeivMpfUdk/mM/fycdCr2njEJ7W8Vr12
+KYYA7zRCC3BbM5cv8wsAyN4pfiHa+6725rJFQLEl+KuswRoeQ5g7aSXRCb0947nOavMTiRRZzz2
s659L8w+2XgVbaS4VaJvn7/zWRx5MtRJCESglZumaI3H3MX0cayU3CdeuQTqOj8qyF2JiylaIY0K
JOH4hRJHUxHa6ezHeDK0Taom+RW4WGM/FTPdiqKtt5FuQJ2twv6hLKp28/lLnheywL9QTaV9DSL4
HOCVmAP3vR2aj5U5uoFw820Si2xltvUNeL0ffaHey7m/Ks3moXcu+fd8tKxQDqNLD6vZpit7Msf9
4ChqW8TW4zyP812XasYBvdT4rk9x6UWDYLhJs6q4Tw01/6fJsq9FmSwSpY346zAOUNUCcAPZAAyF
Vv7xZ5Be58wOlJBHtSGqX2nOMLQrFDnah4bfw70HTcFVXYyV4bvSdH4PUbdrOWMhFg5y8ue2SrD5
nj3x88L3WWbgz6PcXOpu0GK4S3RgSqegL5lGYEyBFR30bsLHWrVu3Wgydo5ZGiXeJPl0jUir3Fsp
0Ita5EpgKGnxIiMjubQdTrcetBLISGTk1KsIL0/BRRDaktimqHooKr2O13JSqjTAP7zYeWmdFn5B
MM/Zjw7GfOtVSgylO6+byY9Mr/3u8rPhekR5ewL51GnGejbcbGmxDGYSNDOaPCvVlDbBAel67OOg
UdyGTjY4K0TSlV2TmdZrDdb4lvr80EANTOQPl1u0W7XGUA0r5Kj7n2Y3m8+eWiW3dckZtTKQIPH8
soAv5efNUk4SUTp+c42pBbko8hs836w1HatCXxG2Vfq6IbFQtrjYzyM1zKwQFD1oKK40GAIXZcjs
02/LjBAnLLKFrD2quMeLTo3aQhuqOn2KzLTRr8YZyMaqjSME/5LelfqK4z5961M9+4Ivi6SYNaft
k952xo7AO/uZaMIEd5lgZIMZuhfFvmpjHIJJeZH9vrAOl7zraB2CXuOKeWc8A3c5zSlQgiplLnjW
bqQyCuYha/2+r7Vtbqjd1tRjXMS1Mt/qokmfpkXHkPZ+v9aGNPUpCV6S1jjLuzDLoLkAdGEBnnP9
nYRY6KgmIHoU/UnBrQE57B0dgECz/8FqAIFqe7OIepT2S66Je2tm5sp+Z46X+Imntz4PAdwar0xU
UoCUn35AAiRF8WikPA00xv2xxMqwJ9q+ziXmnKVs7KfUHceVnmoXasdnIBcCWqqA3kI64kbm9Dxe
Om3XWqFj587TrO+T7E5qDyU9P9fAXzxU1iqVVBPFVSEe7dbDK+v7lJpAcCs/su5y56pu3MAstJWn
P4tCbNW8Cd6Xy19Zj98lr0SJ5e/2v5Yfey0r5CWiuP2f/zr61UP1Vjy1zdtbe/dSnf7Jox+U//P+
29FbuX5pX45+gaxj0lJofVvswCWn8vsg//6T/7+/+b/e3v+WL1P19t//8fr/MhfnCPxj5yxP8u+f
u3/J+bn/XbQvzWubvL78aSz+/kP/dhZfsvV/eYkr0Bz/r3u4rf4nLSyy18Uxge7GMg56NW383/9B
Rvafi8cdogkOPWQKiPZf2YdT1jy+VtDLRCAMHCrM/oWjSIXneP1Uk5rqlXApCcQdCI1Gz6/TVPMS
V8uvI6MJdW3knltVQ57nffu7ctB8R6ueQouyJO4idVjgeZM3gx/WKfzsAD1YQyp3RhxV4+RnLvI8
9bUzIY8S3lM+MEeUjUl0LYy3prI1tk3W0zt7kqZlCiWYlbob++vCsIs8vidUn6JhhckTivKN2dVU
+IGqmg9lO2rjXRUKzVzNnhprO2Q+p+aXKtse0dOc7vtra/YolERRS38KYZqmCroc2wdUgLI5L6+L
poWt57ehVMKUYj1g6x146lwbgdqE3qINZ4sB5ewxNlpkbEGTpxuk2+ZbMPZ1el+1nUyuZZJVbrFS
7KQuX+Vo5O3zTF3lcfEYXyO70jnxGv6uHt8hNOANz6m0sNpwowgF2AEeFAQzrw5iAHnVweut6isj
FC+eV1f3mKTTVW5o3+e+rYd2uWOrT9dSm41oVdAeibdYdPa/Ms+o2xv43fZezqFVAnOQZShuTYQR
tillq/5762X11SKhGszSNl9SUAIgcSY71kE8kH4rILu9LU1Z1e9oHH3r+76ZEG0zVWDlTTpE047J
av10bCmWFGo2xH7aoz8TDr0pr1skVp+HPJ7W6F/hCB7OuXMzAtu1fGV2ZrmBGhauK6rL8PllqAZa
ZIXTTliynbejQrauPzUx6+ebhI8qfsvOjRYTOkVBhX+MEudByWLcaWtVcWq/IR3Qr+xEdIIvbUTe
DfjWOv2pgn/duq2mrwme892EDNJNr6M/E42299R3uFwiBjuhHBMXibOu7VR56Aao61J3c7CojgMq
VfFWsTek+3kiHl7BCs7/QVU83iAjJNAIjBbVf7OMsAhSLOBVY6rjzWWMS/ITKuEmdSbjasy65lmX
dVlQV1uUxMNajb8ioTPsPdsQCPGgM/Nlbsa+83FnacffBWjwNrAM2GGHwkKkfIYoJh/qyeBzBoo+
1WUYUB0J46CgurmTU6S769YYcz/TjFa71QhZg3jOm+Sux7GUBSMoU94UKX/FTdKAJgjsWImABoWx
9FCZSJXMbasAlQmeskGp7JuNkV3PPYnfjopfyy4cJgi7nRKjeoO3Sqi/sYPzICrG8Drn0ym3cVia
cmdOaHqzJmTorqBCNt9yJ7djDHXTcV03oRFIx5AbmbVzFdSV2b8NVmk8Y3uZ73QLRljfdWmIBc1c
Lh4WZXbX4hTz5FWghkIOZ20del28KWdVsjg7vYnWjjfLhzSmyHWDN5c5+Dq9QcBnXdXiqlk7llgP
A0FM4HVDV6+dsIhmf45E2a+KRBpB183uDoXkKugRumTvd0bq3pmVFqmgarsBj3mLdPoVNa/mOTNE
Vt1QDXHHHWq/Mt1MiqOkQRcnRryO53je0SopNX8kNAtvMSnP7nrXTR61YSyf6z4q/w9HZ9Zcp45G
0V+kKhDzK5zZsx0ndl6o5CZhECBGIfj1vdz90FV9K31jnwPSN+y99vu8yZVkFuJaVGsC58AhUWTe
KBl+dYUuCfzZtB+3yHoYy7nKyW+7sf6ZWrh4Ng29yrlYprDI6rjQTSr6VWRLTWYwAsr6ga4hpAKr
k/FhMon5Ea+a/6RrP6v5EJVGHSK2WDsPxIYmzS9yJEd5aE8kS0cPUznFw8Fv406fjfSGJV22KKex
2hl2xgvK7i5visfYgQJyYOsmT8yrO/lz9HdDqsQ2CAR2mrMjM5Pon4whEYP0CfgfwN0Rq6hiBadG
3xkSpWPq6GEdTPA9jzm+U5ReZkKGtUmAn4OcHjrhJgb2Z26DTznq+hl8SoJIT4XulgXaugGR7rPJ
7wXT3DeNceieQGr7pqNEnZpJWA+/YOC+lkPpP2Hvyb93eTuIf3s7Yyq0ncaNSqZyEXactxvCELk1
+SHIVS6zdicdo+EmY75NCrbRe/59gv86oOlLnIEdNEdMOtTjpE/rKuf1JYKvGV5kt5rzVFXBz11H
JWascF6dzClalZxCyuRLV1rkQV3B1+d1LmzbAPVilylfeJiGpBntlvLGMxSdrbjbPTJUP3POp5vI
21GDp9GRBYmV65cw6MmiZPYzH8DVOC+aRjbOmiXwX5JIcJLH/VZ8stlY34ccHypjOnZFf6fJDT5K
zqUhnSTafCOb5ux8vUyFYoIORiXyFP1+KclsQXIUpfU81U990PTOMbd1+VAs/mK44cyaHI2M5v5A
oFXnXZKh0ZTbOprXL8xYSbgLsgX9G3jD119BkA7xdaouLlKNvXuZjGMB9XiLbFKoqHuPsA2DVJwO
0q253qfAnxqXxswSuvQtGRY/dcuC6fmIRrLRqZxDiHm0ZYj7emfM2/PqEdxyiyLGmXGl444mUnT9
yYbBxE9ElMghZFBSYjnuHBqPvARkfHDL2TuxDd1PlM7JEUu4e4paH45RFjkQeE6+cs0tBvQj+axE
WFyLxSk1GtO5dX6vGvH9cOhaLugsbwirPHHHu88Wx3bDvVtE6xM108bxVzfQ32c+raKpqHlQOge/
TNv7MTGjC/HxmBEToVMwKi60krFCiJrQ4aWKi7DLqs6K5j1pwKYfWdssDFbXvM78WvbJKeArexSE
VsRT1m9DyC/VtSMLhorcbreskedRPk7rmSt3vQqSYlrwtr5/5E7ia2LbXOToCYNYg2QvpxGiUZ7M
1z7YXZkOgfX/69x9LKAqYoRHi0FA9+ui2rV5wGYMQi7h2Es92fX20jmeDlIdN/JFln0fZMGScHK7
uI1+AGmbQdv73LTvudqcb06/86MttZ+8O7T6bMiapnstWSz9XE0jPmtCuvuH3JhgfCLlKs8af8Yy
2Lc19sEZnEt1BDhhngENIQX4AlJFWRypqPqhCthhbZX7YZbPSzdmm8oL/34Rcunu4l0whTUjmUVZ
N5D+kyaF8P7wb0rSnWTV7jXWwWDPFqzJdkHL4n/odXQI0lLOPNSH3lm75oindIethe8PSLGDPLya
dtatJXOKEKLd2u+pSHawXB633M9+iWqJmbCw4rQ6wkJ89OaigUQV25VmbVz/7FW1fWzuF3CyM3Ze
Tsod0HFEDf1lOvZJ+GIEYMozWPbevm/1nPfHiUBwHl8if5JTjnO/OdXrmNzzFWOhXoUKLyMv1QtI
JvnLhn3/pRAH8ZapRWPaJ3hm4OcTi2oOwdrFIh0X/8sf5kQc4ZXvm5DtKXIF6tw66m9jaAm3VW2c
6LvRGTwxnD3Q9+GYLsma63PTy3U6RIghv22Lr/5M8LFEFlnsAxNppiJruhK0HmBMevJ6neM3I2fh
3jrrq+qgQK9r1grE0GVfdgHvcdtzSpNmwrOcJlM8PmAbj7i0E5NPDzMOp1/LqEJqEH79MttcWfw2
aizm54A49/w2B72DzHzOX0eenuCsgzbqf5EOUO3FoV1Qsgomr8OrDZd9eEFjvXNI7lYJNzMyHpIw
zZUXvA/7CgaKFVl5NwVFFGcmxLlw9oA2OWk+tiRIlVG8YggR0L8t1KIu64dug0ukTfI+lwl0KuN2
8j6g5MJsVwMgBW4oyFB2V8hUB1EP4QAPeiXTKeRKUicENb46btapLptpEntDVLiecy/oWVdHhNp3
2QBK5nW2k2VfJPb4OnSuY1OKehYyREZXzglG0tDwdZjgPge7yUJxkCsye1P1/6pGCcwtWxh80183
aooxpnisF8RnnyFKHg+EUSftMQ76UpIcvkc+vNx1AOTYyfh3Ozd6SG2Q57eoaWs/HUgjYcgHV6FC
kV6XP72uW8Ud166Hhp9VxPQcV473l/wo1aUUz8vDYOkTrtEwR8vdl57ul9V9ebebMXxpayGqU6f9
0qRxvFYPtJ0DKWOWK1vrSfJawO8uqmuzV4l/L9e4c++2ukWbvUxa/OlluXg3RPiO+u03Y2f+OEXe
LmndoyHQJIKtVJxEyP3e6nU7l4Np7gzBlze0NSWFWlH8jhDLM3Ob2uCHZ1laHGtHlN8FWUGGf4tu
X0CURd/5nZ0xDUmrbpjEJ8PG2TSZAWmSitx0IHzp3TizzB+aYE6iI6dStWSFGFvvwUVHtZ2iigHR
99ULp+ob030DAwcbu3q1ztaOt9YJK2SiuqDny7o9Vs3VFqvjPDBWqpZjb2Glp21OiGIacpl9eLiw
i7Mf+ts3v9sd59i7gnF1OMa1eZQ2zH8ukg/5SDScJOKtXbA4nfdKBvYgIAjav6sz98G7DZWczu1u
sSzPgTkD1C5elz1yvrNWlO+tCZdr61R7/x20AwTFUM6fHvdT/ML2DjOoiYOVZzqMQYbWaqegduOh
zuJZV+NZr24RX4vIG0Taxfh+ENK0TzYs1CUau/hcBcIcc7+MzuOs8gfXsgh0cuV+F07b8lTifOhB
wQ0Th85ikKAYSrhDELUJwXS0b8/hHrp42Kqd7QiMctIHh6pSpF6FFrPBoCanIDItSh6odZdPytCS
hTyilgvJl9v9PFMFpeAwYPdwd0lYqcj63WyIxzBCfTDjm+AS5I3ukkA3P0qehe6hD8CTZnai5b0k
7U5xQWZh/a3N22k7sZuSNMJriLOJxdE57yZ7JcxC/aep+Q+wQ9s36+DOeaxtiI+lSsInNGbDg48P
iwbCAogT7eawk42cNv8VuyhwKJeL6UkTLJGVS1x1t0D79nF1tV0+tbcVt6COh5uEjENcWzyZuwXm
w5/da6LoOG9u+9gUvjnbpOhrIgUNMOAYEHJ82CO1vyLNio2B2ZtsWZjY+U3Zuk9SWfe1TE23a0l8
WDn9QY03vudeZMLbNOrSz3rlDCvtY5S8hzjl3ha8TAxh6V7SfQf8nuZiXIrz4nfbr0Bs7ptYffd7
tQkc9yMpmsdGl/NZx9JUqV3LldJ2kBRlst4fJ0zn4PLiecsmqG8YV+aQuNSwYc6bIAMEGTLY2pxF
V65PG2aZM5GdFYTUahYn/sIpvs6l9Y4Jfn97v8glyDPUYB1ylUASKkIT4X5lCxsvg2vQZE4/MVmf
ylyoj6AWfHFO3I/xQVXU/i/uQBX7TFMd53+RBRcfRD/Qc2LCaW+kuOjXWubLSks+9N2BOnDunrRb
bMygLVlbRzk7zm1nRA7+2bb9fwCt/ehjxuqEE2VByo74A8sRrap8UHSt9pUbLfg5eLVzjTfjVSzi
qvajS3S83UZ3rDJZBclLLP2xyxbFqD3e5RAe1WZ1cCkmsUbZXq3LXbDlJR/2qkP/mked/thhWAwp
PIz8udgXiwi4meh4Ei4SKmRu/MuemPjdJrxcx2n1t+YOy9Nsrh0UBWy8UphfCEK9By8U+dnVg/fo
A3T8b/f9vjlrZkrHYk6Kc1SZ4kfR506bLnLdZOaRGX9fGDe4zHhB9qwhx+StXeV4qKLCTuAzK3i2
lMTRifseSoomFCTlYC3aU5VD7KIy9e34wlZnHQhyGkX11tQdT4474z9BITyUK3fzABH4Wk7d/FQu
TBOWUHnlW+UmfebyiHm/GE2Pd5WpYpkGNQiCG3lI8ZvnUPvwttRnSZbQ1S+i/CUQcfyMT71YDxbH
TngRGG8PM0rDWxLUXc/gQOqT3bR6xxrWXlryL7FnFjS9p2WNSBZh5zn8bPO4cb/PYbTKu37qsObx
fesKEdI6XxeOKjLymq9xRNajAeWvGpP8zF2ZvEFhIlnHqRuNu+1LB5vPZf1T5AHn7de44QHnLs1/
gjd0Pgk8bvzhUBjonE3Nx7XG4pOSqmuvYZh0f3ous0PTLT0YKznSrQsx3kpfWrGlG1NIKodE57eh
A6qRMU50H7D8mOA4BLpf2QS7TTe+R3PTL09qF3b/p/Vqn2Nupe2x3rcvs2HHeG5tve4RI39pftS1
029Aolb/sEUwHI9j0FSqPuwt9pljOXJGPQKynZvDwBz1oZ+Dtnv3ysof0tCzC8hqDqlwoySetjjr
K7LFHnoZjn/7rnV+lskYl6cedpUlgmdyibBrlJLJyz65WJVEjnPxGafpPB/aLZ+Bf9Dkpj7Yze9b
FUaPX8m7XjoGxunTsAIYncEU7+6/Vrxl5hKclhEKvP2pmbKoAyZRs57WZXdIRUWgdk+R319CkHLb
qWJK/cSrvL23eb6+znnBJGCs1tKnJ0dnVDno609ur/3z1sWlzyhOwZnOBRjUuvP8D8t6715Vy9cp
GE6LzdyNB+RIjijwkb5HSpNa5lD2KitetUNVrs3HUEhY3EbE87Mnt/m9xEOn0AnHvrqy1+wJJfbz
6ltbQlNI7baY5DDuLrlk44hr4x53L9xg4zg/m0lV/nHuunq5bNNm1vfNjZefpo/bjxVERNaWHkBa
v8FNEo7edhOODZgnDevyXmK/oqFzBmc7ekMMKSX0VXfQGCu3M8dpp19yJZIpLbYyUi9+kzB+EwXR
oalNhvhXXTJuSXUxVwWnQNM/SdWv5zbsu5/70BX3ArDBoS7FckxmNu4qLBPmSyZcvZQZSHCpStcW
+BpDzLtjH6k/C/KbE8O08tzUgzjH3izuu2W2F9MtwZVgsODJ6MT5qcbV3PN79U+lJ8XFlHtwV+tO
RqR7uF8JlZsI/naxxqzQmHm7LFuIg9XLi78oTv13Nexd+dBZbQ3E9S3/UbdN91J0or7k89zRXCfj
dHMnL1dZIcWqUyfZ/ZZV4BoRlyoqBgpeI+cpHW0Z/0eKif97UGK6eoxnr0MYUWxXW1WfPLXV36vB
3zuJRs7MkDkwiPyE9zPzGkXafRlzhJk3Rprav1WQIepUdUtkj0lXufGhnYlkmGPjDoeEfFknkyVM
4NMse4kU0TfIefNZTt6hEaXP5a/1Rm3v+mVyl29e+KMLc+Fn1t9XRn+yFvdk1w7RXwaNbNJzGxPx
K6STm1OrFkbPI6dZCvchOa+WmtcTtn8syArzU8axxXoaIMIxTxAwm7HChgOrFsSf9+ESFi+mXmYJ
prgzK4vKPiSLt5gxUe2xbJ71tiwf+SaLbxVu44pjq2QREYwrvP3A3eTy7JcLIU6Gos9me+8joq/g
rFTPxl0jKFjcF49+37ZBOk5b6fzj3Ms/MAmG+hZGdfxg6kE+M2HnK/BaZAaF9ocDZoGwTMHUy1tQ
9XX/GZHo+2sJIiLGG+CdAXm2H0lP0F+2JzEV6i5MfHG9dq0PI4VnezLr19jSmda1u3DQiPtNffmk
3QY3ZzrNpXoK97h5aWy5dTcxoDJNq7CPf3m83u4RJRW+h7x37AHdjzqxDI5haOmdC3wSfpSZqkOV
vc+oUVOlQCrwcPkaDda2TuAn+OP2bY4KdW6xrdy2oZl+7fvGy+srb4FMHYr4kJTCuwQJVOpDHIrq
rrG5bg/sMKafZBQe9LAeoQsVJzPJ0T0of66vcbJvMuUM30597Im/i7cxTkEixFSrGhnK0GaTtN61
c6vZLfvb75gi574CIcWsV/T2yTWN/x+eQH3ZB7G8cq5YfLNNC/DZiPw+kKJujhHLm/I81YNPjHXH
oOAY9EudqWbr69d97SABGW8F2DZgLjJAbWyd2dhp3kdCLw/t5CX/nHpG8akD/aMp9vJU1ybpf1Sz
a5hZtaJVR8e2wcsUC6k5QFzn3+iH2wOjc0/fPCOpu8Numy2nYePry5AAkMpodPYelx+TtxdGI3ak
jiiL56gv1XTXYLK2d+VkyvJKLTM/eYmQ8bcOosfwDPSHaIyCfxQ+s8xPzow7vPi8VdFAa6+D9W5G
BgSyLM6j4hwXBn2kjwcU4WbQBYeRtctCWzXmxXnGaUz4wZCz7gpVEJwcs8TeJylMQ3RsZOtWBFJI
g93SFZ6P3dut3QMTTzQjhK5W4d1YOe2O5DKZmhJiWD5TYpKR4j+s1Mj/EYkwVI/4YVZ99XtSjQ/0
w8Q6RUAxc448Vf5I/GFiAYMV6Q3IlnFJgRYhioMvi3flC83zvbEYChG4vpWqXJFFCeVS89bEX4be
aI70hLMp04CZ3H6IW5y09MpeHciU1X7uVwcbghhPAwHf2WQb7g14G+Wwnlfe/rcdvSvk7i8rVLoZ
ZB7Em4uCJ1nJ34mHJCYdyyH64P+7vJbK668WXeOZ3dLya5ez/OEk0/YNyw1rKj8HAJIqr5iXTPbe
7lMhWdvd6pCUqe/NmqwCuVFXDi+BX7D1lNUicXwEof4mVB++hCMg95uq/bY7wDSJ7jcz+DT+Ua6h
jySxiC59Lidxztve5CkMhGj5BNEk9U+/wIP7d5/sjoALzbg++C4ypNOgetW8eMkKLQGRvItdroSO
+Wfskt5ke7748XG1Sx1mlg0e28yAVUcGVC//jzkV4zIKlvUX1M4kumg+zhTxyvqQB2ouH7c1BMTA
VfOF6ywXbnhv6lx4A1vQfIbTEP6S80ZzlliIZ1rk42/85jMAtxq7S5/OWu31dWRMXlzpw73bUsuF
rBm8OAWbwrE+WDVHD03Y2TJrtyWY6KaNfmLf4Lhnr2cq8o2LJhqZ8oRRk/FDVpQoTDWWd5QH+X5z
DAKiYDM2xEneJ6wp0Sy7Lekhc28epKzC5OoyYZxOscItyIDGFe8VjttDvRdm+WfhDJFOZDpd3vhS
/TuWDZAAB5D3y2FCUugfkiZo3W82NNreAHIOX7fypj9zNvPMSf8/cP/6ScknCeUyn+y6Lusb+jF5
RLOxffStojHaKo+kk4bTwlztUK0uWGOnvIaD2EK2dcwpvLhd1W+G6+K4JL20h0T30j8Trqge9sCr
LM1Rvx7UMkdf3wK9/MjQ9k40ifu6hY3IYlXyVqP7MRfZDD5mH8deK6pOnU6QE9/yfoimb0GUb/Fx
IeRFPIzCXZurGwqbBda4x7VxnTs2sv2PbVYRb681W7Id4KG4D+46uq/KD11z0LQP1MGY9cODKO10
cPD0qsyBxPI+W0fgmmBDGxwatkOKyyYoPqxWwx2lOIsz64/11lDuhs27jLf9l7OUO+8PioXv3HtQ
axI2FG11b7Xv7O6F4sZZHUTnzKI/iqbFiNE23hA+7XRXdPbAzrdTrceleqNTxTDeR5R+l7xgpvOV
0NIa4oWm3Qu2A+sidH4FsLLlSB1RJ+ER+Bld3H27SJBlR3/sjZhOu9uNYXKu4WLln1FEuMkhEGqa
/d921MJLKViYwcxMO82LU3JP7IdimdriapWuyohp5dzvN390/YnTv/CD5a40DTEyR10AGeuuJW/m
+qGCqpDPBJ5H1UdY5VuDCGCiBW0z3oywy/QuHfEoJZ31YQoHM583HRQbvLNaOWcslQMDb/Y0yafE
WqXnDKEDLW+2Sadfj2JJJhQs1RQlrHEZTJ9Wf+mR4NRQc98GFjCK/a5iB/TN9VSR5zTQEzP7my57
goMyHQQ+YYCmX3XhEBPcVJioJIa8ZDgnDKVL5qyYdi7BJqjwHrvai/TvjqeGKn/DWHusKBFmiuJI
MkvicfGD9b7JqRZYMLEso0Vghj08txb0+bOBqdYOeBqbvDiUK7Kc6GCJkzZL6k1NUdd4hhizXQS9
q07dzQHSdSZKAokplNCIMVzcbvNyKRlZ24zEdFXdKamH8omTY6aeZrXLOrCdVe325H1MSOszPkbw
cYVw8eWkcP2aqT8l3bxqdYNz1QOUqarZRH+1H43RuxtXXnFPIzu0x7ULy+Kgajj8WcUIe78b8qXh
enTy2J15/5gvf9eibudjPOFjPrLs53D7CtuOrmRzu+qRQZpngYSM63rdy3jOzxquUvJ3RLTTTgcU
TIHWF/gm2jv4W7AlQUYkxpccSBclbf2R5dUa3UKr2sBFXSOYCbImLhIKiZI8DlxWW1PDpSyjqpzu
EJDN8msgDfGoSNGPVH/Gmt3YV7HeTZOmeM5bIPqNdcpgfZ1UX7j7W+KMXnBGSsMunkpp9h0MfHbz
qMaRmIxpAXUqADWyo3bJdNTVJoNuNi93VgxlfSwJAimjK9uLWV+ipLDbeQ614x1H1RiVDWOhGEfp
GUbO2RmrcMzPnA2rM11Gh5cI1tfAOhjIiCDRZI+asTh58SKKE79fMF7LHS3Jy7pW1vlXx7lgts1b
0f8eCsFi5V9QDTMbYB83CkssiuU9yQpPVrpuiWQha5Lx8ZeQV2SW+Yb4O9qBYIqvWHB1btCXfDm0
N2dlJMwomKUcc720LxBrPnogMFjOyrG0NzIVQvFYTxsENLu7KnlOvKTjGi17sNx9NvVrrd+GqNbJ
P0HCxHYpx97R903VUqEGBJRZNsZVKX/VYeuw7AqZZrl3oNiFZJUajNG/qY02lXIOgmKWDJcndVC7
lEs6NFYtD0b73TdH0ixno3aT5ndtUXOetnmLAzXhpGF40rE+LlXh6utuUSJ8W7y5zeejKkVQPyqG
9fJkBhYFxyVqK+cstO6TI9qwpfjQDUXQ1S+FFT+/dgThdeLCjj45Hvs5i9emV99z8Crj4zT0ESiq
dnILk8VNX+x3mECmtWMkLXV/WirOOm6Lpbbmq5mI5Snei6rXx1zG5X5KpsLxDySybYKrci/trzic
Cvk5MwwN7hlEfdHwE4cr4K3xQ9GcO5oHYc+uC4Q7yAgFq/eGEytikcxWMEnYojrofZqFmZjTAzEK
27YZERM48dydot3F93tcKHuTG7McPV936uP9o/fpa2+DyBfhoKUah+TQmw0GGTodOTyYxQ/if/z3
RqPl+KueH+OILVR7ZTRCc2a1W6/HVsKk2mh98ri+rnXbiVPFLCw/IU5UzaujnSJrl44ugTNRhJpR
n7CGrsJr1pgmJuej+UqJ6whd6/SwJdkSmm26gaH22tuEdCE/S5ez+tmG/I9L5DgesPnamTaYvj5O
CGoswrj18jwPXJjZ7o/FyFBnk2N+DddCt6dmdZv2re/6znvl/EBUcWbPvrevtYKNcthMNXOcT03b
bveFACRL7W2qdsvcNuqW734zC/0XGL5T/A17vICvnMiaTVTvT/lh5KyR96OYyZJgUKnm77RgcXHZ
CyZMv6Ixp1Q5kbPbqice8nV4h+GUNKdiW/3Rvi5E0fr3jbvO85ESk/3ZFu6Vq1KwdFv7AdGDLeqm
663Yb/vSV8HJnxFN//Mj2yM2d+b4JWATEPbsWJ6iwsgJiUkd8EM+1Vub+xM4CXew3bWNDNDQcJ6d
sTsyDhzML9O7MxIzapgl53la3F6xON22sr5jDFIadNs50Y1PG2lwTHB2lCZV+Z+Kq92YJ7No2/wn
84imkDFUpecwawx1P1anWME3ahumVhkG92XMpHLqFVRSFIqjMsXCLkq6yhUEP7T+/OqXzd7L8/q1
nn+TSsf9Bd/P5qPFsU0jQQYnY1d/hiCt+v4YVytqTaDKpdktviD2PDbj4x28BwAri/9IF9U2GBNK
hBvPWCT4unuFdEtdkJ/0DYYAJtgfuZTbqo793G4FK30zhRSrBo6wPU3+wl+aIKh7qc1ShinoA4cd
CzaJzA5D+476fXPTcZ+8P+Vajp+GXJEX4B4hNOdSzPfL0If+Af/xhPljdOrkUXilh2C39TnYUUXM
e3vOcc/vxzFuPVrtlgngfAyd0SHeYFGmfM2lN7qnBCBV+3c2jP2e0HLJ9VMuq0y4f4bCj4p0Aqo2
psmeh+0ZySQUrYyMHxdE/Ob4271rR//RtnAtx3zYMHnMAlFnpRDMOS6ArpTEMMFk2PXH527Kk0se
D+zQx3koL3u3j48WXRi4aneeM8aH+jCvpNfCxlr3V78u/Kdy+rK54YmqP0dVh+fKeOEt8MIKqnky
elc3EOIzDKHC1blgwhPuefG9X5LoUIWl84ty0z/jFHfvXL6NzDE90CXLTXRaNEu/sAv82+gEzUHs
NVQb9MXec2da81SWRPJhr1ucJBUqD1ksbsFjYcfuIL3dewA55LA4ZgZ91bFp3xxrZRbaLnqVXwRd
syfQIxnVyoGme0PgxwnxvaMzPkb1vnxEyIgzXVXdOWp7UIJDXGWgcKebSCCPIWcb+zeaJsgpNBcl
S9mky+9bdxBJ1ss+yhg4Nh913bFWjjr7z4mKcHtitVNQoWHYuZQqL/9M04pVJOAZ/zotS0hT/o4r
iIie4jyE2zye+POIO4sSbApV9GO8ePVPKNAoW1yIwO8IZtFlwD6gOjCLdx3DLs5aMoXvwTMwYhQF
whS5Vi3f8AgcgfO1R2ypFyQ0+VyMiCbH6VD2cO+XoCEF5v/aXMbqCYN/C6ycS8F59CxtZ7qqPHou
ZcUaTat1/OaQesaAZB/LB0/hgEyTigcRG2/7oBRzmauLmiSLvbwjzUdFew/jTcg1i8dxPySkzT6G
s0EpEQU4YwqnPLo4+ug5oALyaAzWS0t8SBlCn9i/dOsQnhXQR7ZtEXLuZGKeyFaYUTcY2z3KSlIR
6NQtcvigND66W4Ym5zEs/U9GWerkTbU9ewQcndiSMSxcfJc5wVpXV1JavKcNLsVtS0qq9dpg/E8d
VKzzvdx5TWnu2rdGsLRnYhAT+x4NQXM3bxXd7tDFaVnSMmYry10GlSXhunGoloWuRrGcLcfdIiSI
RbefcsncKAsKOR3ZFAbdIxNJ726VPlsKtQ3xQcg+Fgea+eaAmtC7Vp6aLsZRIxAUhrPXnLPnusxj
f/lyO13Lgalk07XLXcU//EA8271VC81pvPvewcxMhekZ4vJStd76NEBTuM/jMnlwQP4g+0oS9eia
lRm0E4bRK1AwJGVeIPyLNlrc8sj6vx0mPIrjJYx6/7pJvOonuPT7u85F881Rs36X3ZbcJKE0x2Zy
WYy6215cqFrZauSG5Lz7eYm/Y1ajyIQs6hezu9/3jE7uv6KRNesb171fq7J/qJCzfMTDEMnjSLjV
sSMp3c2+DA7xxZ+TUcGdDNQN+wBvIfmq7dMIIfCenIk+K78M56R/uuX9iJylOs3/4+i8ttzGsSj6
RVwLDCDIV4mKlZPL5Rcud9lmDiDA+PWzNa/dM21LYsA9Yd+atSzLFI3jNSDxsufgV7S7aFjsY4Wj
97P1CfMvoJTODMbtcVi3DgM19gBmTLb94nqu7orUZCvUJT84DE5cPfQ1IMkd9kH4SG2eg2qJz8lb
Ak/qDPWJ2y1sbfqOFL3dj0zoP60I6iuu9nDoCJNmO79DHcw80sR5Wk/PcR9BJi59uTfItEfpQ8gM
OKLe0yG3SbDVW7kvXA7Oz2a2eqBCoMu3TkXzs+J32PPW9rKjyzPn70qWtT94LBk+aaJyvzl/xeu5
Zcd40pWZ89pS7DjTlGK43TWhKfebXopPyCXRFxtpipz3jQPwIhC4bTE9XobqOlxYzjjbCSs/lN/9
kKZveT8EaCUcXFBaDGtuzz6uR71fezMtB6SQoE0U3tYzg9PMPCCbD0NW+M7v/fh9jDwrLwYt60Sf
dO6eNmIu7m6Og+UjS6nS0hMfMSj6mP0ovrmIZZgvHUZCv0O5j9zjmorglKE3/yWAKeXzshj7hgJp
nGNW6DFOAEOuM/coNcZkW8sgA2ZagzSA/PlXuhR181A6V97/5fA+lI0fJ1MBDOMCKS7nGKD66F2R
w/R2Xb1A+1iKPOdPnaTn3ey88LH2AsOiHM81/03wfD5uiYiIYswGlyjNm0ORVW1zEjrOV4rJqdh+
NrZXJZrkwv//zBdPqRP9LBj/ZEvuYavVBT4gzj5pH7F4NENKJYqLXclKH5wgrs2M39EFHAbz2JTt
k01LtuuFJBGrl1TgPdwmfDcN1U6OK2NkKrLYv+N1x9K9uFANQYN0HWcORw55FbaQ1XWRiKD3iCE3
G11xb9/FxN85MS4WzcxnySUd2iUnioBPyCI/vvP+kyB5w2mlGvV4xwksTnc92IhnuaRj9wKpNBBH
R0FUv3RIXAEDJM/CK2/BZb/IkQRICoxXJDqLYk5PzryQX2aJsNg7mRzqH7njprdF9MTnj5aHDq1N
O7J3BmQyew23ODZfAVVwQGedL49OWfT2z8RQuK/jVtsrzy7nt+CooSGsjHx6p+PwYwh+cnNpHiK7
SlOFJcSZreoYlIHKz+kyb1fE/uIla26Fka0UNvjqrdb6M8oLEg3b7IBFyAfHQxxlp/IOaQSCO13J
ThV3bLelk5uWwS15uHip1ndwXox6zwO+hpP0gFT/a6apcogO8P1zVtU89s+xNVr9Qqudj4gZhF4b
peKcV0lfVz8gvxO4BSZR6sRmrTxmZHz1N52a3vK2XkP3tafaWtxjvowtKsNiWKjRgO3oLqvNKTUd
xGgpru7lOkh5QYUc3hlKvZzSR9Ve3TiscrLpwjXP+dLa2N316dwRqdK8/3/YslF+0sOb3r6lOyBX
VqrhB9lw0FcUtCyw/W4AWXvmDOL0nKAMT6hEzF2BUqy8NOh3jkKPbOlXpPTdbhhYf06fcEedo7RD
9T34WU1cXYjmd7ZBZ8IZQ0PZ5ZVMB3pU7auCK8gqgBISDEsZTHzOXcCl4yiq5d5BfE3xL2BLsihV
m/k7lnIB1QF6+a5fglK9pMRv/hJAnstLaBu94Njxgr7V4yhfdFn23ZjA8OG2ChlvEeGZWnf5t3TM
fMVcC8OzjcV6T/r3rzAq4kFVqsJvv7ZloEOH/CWb+RiSU6UqGmyKv7PC9eLBp51cPBKx6vJ9zheY
3crY0pxGRxlKp3OJM0uKcG3M2V9zdtHvdScd8ueMdLE4jwGj7D6k2yCO4NxY94ALOS3MwVSoiGZV
UVwXz+2M33xq4s02Px3bQ8kN9RBv1XFaVLH+KsAYqF3Fsb3fN4030dbytOa6U539u6lYQ9ht2mCh
9TcTyEE73wjs5KvD48cHPBgu0himvWFov3vh5ssduWhFvyPOrHQ+6HrEXsNhZp7iPz3m4/bQV5a4
zzAXZFhWImDVQ96yBC8RU1aVSJabNd0JftHiHQT/OuQsauoYH5rk/XIuhiaOoRMb2f6nAfHG9jov
ZDLTZA69xlyl08Qp+8ZK0SlBMGCrgka+1dk6rutdqJwBFYVj17h5iWYLOul6VM12ecwNba1uj0EY
aEWExwYBBR508HbcS5c0MEqnqJOw2NbP0JjevPkgCstDCKeNy5jTS1j0+B7TUF+qygbfG99UzR8l
RLYcpI6c4auF+DLtAFiPHK59XMx1N6hoJbiUK78fjmbuW3vIwZDP3BJNsLZPbhfM/LGjJ0v3wY79
4ryAVC/D4AOxqgwPIhry+MR6D8PqUGalgXT0KrtB7yPWGJv7jJSyTZOaBmnzz1a56327cY6PeWhv
MGYxSXwV8uyQtprMvzL4unLvKYSdF8/05FE7zxfz3VLw9bwNiOHLAR7AOu7StAousiICtQMLjD6l
50Uc3QGBlHQ8y9d4KvXdxaFzdcczCejThDd1JadPirDPpu8KVzGpyCL5iceBiU7TXF4VO/DEcYjb
AIa4ctm5KOjRDb3lGXQwfpkORyCGsxsfl4DNgRFBt1nehI81ny99n0NO9vj7VfQinPDPVnbUcTY5
lL+UY+1pmjcYsp7fKIlUhJDBRbrirdc3eNEtPuG6+2yNJhYQzeOxr+2woPbwAxxkMNqHoab2yEOh
YwOGitOr18vubSUamzJNDssjmzP1T2uwBoBXQ1WcxowmL0ZtPz/5zkBKdh3gbiURCdjxQt4CJrTv
Uyohi1vnFMV4TSIRoxBMu6mJu/KkxTDwj6rNXgYWUT1VsWEIs4tXPKPuh91d0KUTV76YWYIj4xyw
mBLrg6fJpDBEY5v6WKJs7DKbEU/tiJF6sz5JrFdMwa+9O0WUXevB37MquvF2WR0BFoop5omLn0Pg
PjQUY/QRUhcEYJXmfdIrr/j03bLez/EYucwwFU5aTdjceQy32pzqkRTbISggISXxQgKeCAxs7SJC
a9mx0ynrj20AOPthM4Bm9lTdzEZcocKKoki08HE5u8VfS+7077dVfhDkaefwHNSp2S6NLyf3xMtk
/r12dA3o4JDS6esp//DiVXR7YR34EgROmuGO7ToRRdAtTnQ1FVPCvtDggtjr58fUrO3ed9hVvSux
wX+EcyEiysXj+jeXNHbvtIqnV7ZqSXNRcpve3TlUiCzOWJ4kS8w7kGjMk0eQX8HZFKW3MD67TfBk
UFKe26rQVx3MWj5qZYdrWdMUlNDGE9sMy0VsdXyZrQkvMqzlN0QC4OYmvy0ICar+memYn2tfpCMI
gZBmx7cas/Lc0MY8c6vkB6aVmQOYQXS7Fiuz3YUNch5FzWrY4od+ICR41g6JmKPwV85vTe7gkzok
W4nLpDPGehPn8qR0PhxEwTmVl+ak/9psYbRlhgchdtsrl7i66O9KdHnu5t46X3GObfPmsqhsStLJ
IHgEVNrob+TYxryngbaXrT31VhVzMk8Gq9dmPacmaBvlwWN9nkItiMdLN7qySmKOA29DXKLq+DpF
/2oUG9kbACec3D0RP3WzSTleU7TcTYUfvqxuSY1vWdb2ULcZRPludMbn1CnL41Y5zXWd0uEwBxO5
oxGyQUP5ce+wn52SxzTYx7Wu6LVw22kmzlrNiTuVQyI1Bw/8YqWPq/SaJxaxRXsfgTOBIFNU16H2
0sQl1+uQ83fIboaI5jmGsfU/Rh5MBiVVBac8cog3FcUEbWXRGeu0Xb8mVYTQ04nLENnbNgNHx8QK
xrQ/bdhfV4doDmfvkQLwkTQMAedNsVrBK6qu2zdUEqkulTdESS4sfrI3hnI9FwTE6VuzjYdThhfE
iYuDcLZiBnTkV+hkuZs6fyiK56e4DvNfciCTu9tS4V+80RCIaY3q1I7FR8RffD/9FdAr+hFUzejs
B1JTVxpm3TGXoz6IoI3LLwtH502yMHYjIYBL8UM77nIxOnD9Y4tbxGTIWkq74+oACyCLvP7jjGP4
rNPNqc8NFWCxb32HMHBfzd+NpjcYUHp8aUHzJw1p5nafm4VcAzCofq9xaC8aM/e5rNbh2Vq/Tl9Z
ELA89SP+C3GGkFmKZd0OQj6bVnbeZFh2ycY8XM/CJT5rBCjry9w2/nc4s5j5dwtB+x43gbusve1e
YwjJQsrYSFxnW5Jaa3aW2OnT2HS2pPROFMJZFyxDngble67ZsnIeUxEeXDwhDj+jl2AmL8hlhKNL
odK3QLoMwJZqFkGwZin+zYOxYueA8qx3tZ/xUKW84iTRSMkw1/4qjh65gbc1XQnXIqiJ02CGKOOx
2bEYd6Bo8R05G3UwMUEBd7V5EqVbhIes47Gx16XTooJw5HigYdwPCQpm+rhwdvkxa8EHDK3M+YLS
2RKXRuHyWs4bg63lfg6r6ZWhN48elLUsU2YjxH3kDUt5jelSxEe2u9IUCaeedpIIGk9/YpOUHFBx
6YbL4g9Le6Q41BDjxV5l3Q+xVcIKNALEA/tGW30meTD+JkdQ3xl26t36INNItzuWKoHm1k3HUBcK
naAMHsl6QNbJA9Bxl2zpzHm2Zfu785tq3iGbrxf+tf/ody2ZWX5Fx7sqBGj3oaeu9jjHbn51fBZE
Olb1P5ldW3u/6nhZL3M/SRTunrcobRIVADyalc5QyeE7XO1tWG06TderM2IqL2aZLcqzqP4VpmW6
6Bc5/NtIqALZdLlg6TjGNLV2Tj1519TlWPE+Kys4KARx1oWHpk9ZdMIN3F5Zz0kWguhkea6joXp2
APZlp6a5tS1nd6ZG5dKs0x8mX7dC7FbbhKTL2Dgm+z+UpvQdhA/QV9QwiUwaI0JYCERWAXb6C6cR
4U1Wn2iwsVwJ5EDFYbAZDUucx5hODbCQhLf2/MThdRh+0hmheU5Aze8uEWen6LwFU3bdVmf5FRrk
4rUXDSmhOP1ZrzR+Xm4i8vxTq3CljYbL2+3H1Ku+yhX9Ysf4un24JGq4ovF4SS+mzGOPXt64Iqmo
MxCSC/3iPDTKi45BZ6c7PiL0BSaE4V8URemHt7kGPVmT+CvrwgswelyYBIQwQTEHt1WXJ4Unktag
BfqMngbRmYwaIvmiKb3F1XLgaTwcCzwcpnI/w5qgPYvhjuN5zhYa06dYpnOe+O1E+C7aBLQJUwe+
CRI9UoQ4bV4x/OeFY/9iySSwbaMOEB25FHD+a0KmL1Xkhq9tbdI9RcERnOzqHpx+6g88X8pk9SKy
upYk2fIuJ+IYcivtiSxdrF/h8mX5Xa7yvD/5vABKVFdWEF1mCcLjkK10fhPsJe/eNLhUDt2YS+fn
MI0C1a2IvjPuTYz86xs+GHSJ8SklanfNEMa/HRAyP4ccEAEvrSmlqByRsmnoGh3FJG6PzRyWAwNH
0OH4FM4xNNKE56UMpgNtKZ46s+MNTbKuG3USEDD0Y4yAlt/vR7471u0wGJKmCyfJh+6wF5IxY98b
KNloUQ1SBYwdh+48J6YTeY31t0rNfB70BFSA4yx8m+DWg+oIPfzlRmxz2vuZfWSsZBHMGAX1a0wu
8s/sLpLrCaEV/Gs9nbZusg8kWjB3zZxuBxoB/dOGBnORqzed9LKxagK/EIEv8zAvD3wvzpu1ks50
vpFWLSMcf6Qd2x0mG/K91kwCB0E74afIuDf/raI34pezEpn07EbQ210LTuX0kptkUpN+onQUXYwr
EJGqycZMURm8rl2RxazQrrcFzQaSqiXL/TYw05yNziemmRzEU4EiTJhfroRC+2FwnDPbozhXaElf
/+hQg7PJptHEqVeH/LLSRJLjU7VxlfGPabeYma+vjpvHYWrNQ8oPfk9uiIJZnbqS626gUJyvDeU0
iGnUmSPbXBk3gwOVkOiPGSWN1MEE/p4Uzg23awQuKcCNmBagmQlw0jR4l430+x9lnwdYShFrmNjF
quuzVD1F3Co3Nc+FiKI8ZnHLUoqd8ovs2LsBAAHGGsDFCgOgfncHKyMMVX49rHhchvPks6T14KrW
rfej9fP43CAld4caPAvRF4WrThd2CmPtEueec/pB7BITmM2yzk69o4X7TM90nB5G+iRPTV4x90Yz
Iv+zUGyxuxCSDEg14KudXCcrEPv45Z1dRH1Vw/+wy74sy+0pW2bDfyKkyEOh+nPBLHvnnEmYEV5z
2NwRay7mezGuFQG9efTKU9PbKDp2kXTMfeH2MUsTN1COuJUeofvUdvosEW8+CauWv5a4mnqyhRHh
WN5F/cfgMEcJ3t0FOT5yeeY0t04O+cCVJzqyiI8Sh5Tua78QTGRFcjWm1Vcx1+qPHwXhS53F0nvY
3GYu7pgHCDLydgeqnKMlILyiPT+2sGa+I78ungw/5wsRdiC+larLCE/MW9ZpH46Bm15Av3j+iyKL
7B98zw7wGdDELZQZSgz7cCbzgnlRYwsJJjK9mzh6e4pFuulEwjDjaLoMsM1QZ5Zjyn/wb93Ar8E1
B8F2AAg9MgsMLlXGMrdxdFwLTny0XoiY/FALcfVTlBJ4OSgRx5d1LKOTH+T9UzdqVkRvJXCRhL+N
pVJEOO9i2nkd9vO6jZ9ztfX/wkgvXcJme6rMbcgJbaeqcX3KOkIF+0Vs4BI6ElD3UP7k9Lhk28y3
A206SFQ34ChHuULITlMi7A9blNUvjupr9eBsPkkWyUWrTs6cm6u3OeuhW93wWvtR+i0Wwg48hUOj
7mRHZO0B5lUDZ1sIrRLiu3V3zWsrWIPRwrur5vSl6xbzXhEpBqWYEvm66zhfRBCTtgCLriLqF24D
fal93Dhju9uqBt2MPWfB/Gsc+YLYLVVNKRF3qUVzxoWfn7IyTUeaQE0H5rvqz3Jsy4du8cQZ6tLq
/cSsj8hVV5wc8pJcMoc6q+2rw0Qf7Jn6o+iylnI742qttOD0FLytAUD0J8IRTHR9R833AWy3syH1
O37STPQRzBLjhXug8P3r7IjgWDoeoaq9k7Ln76t2F798H1rTLviiLQAi6lixx/m44/PilsPSpMil
c/edNg8PBiIOnnfnjnH0WKUT/PrCjA0afYgLQi0vfCPiH48vpPMVQ7qb8xiIUPFwKuCf6RfgiJu+
oy9agdXLBeUAfpWh+ic42gUfftM7MXm8UM7xzk4iupvnDL5Pl3ckKqjkW8OTNkoZEQsADH/cYDJH
FdVCPjjaklKhC2UkHYGx2bCxdmhEUHDZm4a9hevui2Kn1bg+cKPog5QGRlG9xEntxcTfCzGOp81B
Udw1OoAi1PoxhGnSGvJarpzHvdgL7xuKHZQqVj97obfbky9wOSSEzJ0PdeqFv2fWW7VssIvpqTx7
DqWSM8AoGgOgDygCd+yMg1BAmbLp6umhUnHrHRQ9qCGZ0NlBPrjrXNyPTBA5SEiL5F1OyF+Q5P1i
OvmdQx+4tFrdV0Mn5l/UZKT/oelf/daSv2g+NG157EcegpSgDYQ1Pbu3F44KD6TdR3VExxXbJUAv
2q2ure3VDQVtxxkm3f3oZ8QrAe0E+Bztsspf4zKH7jmzioGbrBMOR86Gek2psh3XP2tU9W8DBtcK
PmpmXSsPIWjvuHxtVal/tW278hMDQmRnkg1l83/jm6yIDpeAoL4sh2PU+0y7leyDIDH12ETY66w8
DDhR4Eh7vWm240Cgi1s/oNkSibmJ7xiCt4nPGm2/Q0bZ+449FZ+sJjDFs5qlekQc2qpkmIZogMeD
+9Wz9qNw/jbzMLjkc9RwxcTkSYY36NzXalsORDxrCqOKhLNb2jOrJMMEmFAH+4MAe0mKtAu8D2ds
yH5NQaN+Ayi4DW5zWWbll4ndBVNyJds2LgsH6pBbI0s7fBz4MjxCPI8e8w8ytSS/wHTxaD7CfSIl
qpFv1SEW8zaeF+nBkaoRlj/9qkVWQVhkwRwZ4ZSIU7PdVyg/YL00KaqED9/Rw01jdJmxxPweBm4+
KhevVVwWJzNlTQ+AbUaW6N3Z6S6T4XPuJMtK2ANZUkl9GtvVsy+Oq1JCkmFYkBo1/E/Cwr0FX9gM
x628vMBiAvM+NfWznGe17TqRym8U/uiBrLhN6iXaQJBLTpag24h331BeJvzp6fGmiBQ3HzTfqKxd
0YWLL7+P2e5Hpd5/7CV+OdLJ0lTyPwx+QlIp3tqu7ILqyW9AzJPaDpZfUEjih6wiP3nYqJsIWppi
PS0Bp4bT0jhpAKSl1/JQr6X4YcjTIygGAcS+jBywPXOjKeBwfV40ZJMITTTXTc7mXpf19D5ExIdp
lGRzfYKBM1eJLJtm2EFual835uW9nPP6ccD4XnaxG8l9SjAEXATZNEVo8GQJ6xwcRv2/3P60ohzj
cfpyaYMCrBqj9NIvLAw8j5XGZaf4tX302zQvp7AJnOC1Gkq8u4zwar0PYxguO9JcIXJ8BEbhi3r5
xg1rsjB+MYDYtz2Def8Z8RdfgF0InnANR4prGOYp3djcQQANFuNO+yky2xehevubIaHaCW1X6HDp
AkGKzSrFNSOudtwYANlnWG3oBRgL4mgpmJWHBhv1RjYiTp4efVcQjitdQqUYKzmZcV6c8mh5QPUv
faYKkmciLI9t1OqHxeX190KFafIeYrcOrkETNIJpHK/sQtR98O8cN4S3xKZp71cJpSJy6Wu3PZUE
RzYsdFc6yh9rctLlz9jvwouWBD8hWI1GQWAo3Pl1sm7zEXWc+eo4Gw/4OlV/V7XdViYqhGOzApcK
xOecd8t/adM558V0Xr7f5nV9ZWu7spjNwFblLXa7n+th8J4pFvj1kUOpQyawVhCegrzI10OWOv19
zVnmAXICnkHsB0ajExKRvETNmB5UimBVH5lBOXLZaG7602AZJgnkbwFqrROLl9rdbu3clY2o5Kjm
JTi7VD2vDSn7BH5ZXzB8LNtlSlkedUxJJBKTarjWyejGY3fJ2iU++11cPEtJ9ggsl9u+d0Syv2M/
jfYe2af7ojfD30VWvkvWdoKxkQnxwIt0wr7U8aegarnsck0ciasrmB8mguvXDsVyD3LEUODsUJyf
8WpoCLozntw1ztEn39egLUg3eXBPml/rxu4fVjFEC0f0VPBHC5BKh9zrsTeYhwh0cmjv+vslE3BL
i5l+j0bj8A5RGG+fdTU2f6p1dq6iFRgcWgeShNnAkTR2AHHjxMzxW4E5cd93ffVRTCMBYr58KGeS
G2IKUzEkDSwm9V4aBxO0n0OfvqIkynjrXxAcsFZdWtxo/aJJy5OTVUP9BzYCdYk8WBBD2eV4e1Cu
uGPQ6vr/tnhgiXaxbv/lkwo+nNhx1D2sxtZ5QDYpuFlwA31kj9afD6xX3cqPuQgiXk5oKzcs2rTc
YdyrnkIPL8VLU6jpkqEAhse11JuTsPd0PPFizTOe8OX4xKtY42RncXOM6sZddxUrUk5qrMfyWOpS
3EuA7fq2O7QH6cgV5YBYjNv/kIghjsYULwhCmJsGlltz3rYYKVFM0CPoW9YXbkxLbszXl4G0Z7Cr
4zX1DmlLIAl01cCrEL4ZVZmstl2YGEgbOb6MX34L9usciNyrO58cAOfoICbbO3gZebjBhknXaMpx
XAwKs4ytFYSjAKVe+zZW4GyAHbUUbinVcHDDS8MmcmlKHWmLLPs2iFAv56WY3spW57TYeto5L3Vu
OZqn61oexUjLPRzF6D2BYdi8kzs0Jr9swLPJdcZh/t6jRoPGcQcN0B757WHKKbWAI+UQweMeKnXQ
x3H7jGW8DU/wFUleQcQz0f0yKPy9dm20f+1w1bl2QS8S4XIyvR4CO3XQ+de1KcjjOC3dNj+mMJ/i
dYFbD32a1FYDvqVPRbIwITts/T3IDBKSsQCJ/k9vUfsY8vr65Zcmel2cYDoHDkx7OgQEmV3hsXJW
bh02fUCw/7Hsat0fCctET1a67Y9NltV86Cc9v6Enqvw1psuiin3TFmL6yjY37oCLRTHeQ+hqlA07
UlmfAnSHf1GRNcGvgFHj31yv1FKHclFfqvNYBEKAJKKSPijspXr0X/xWDpJPPS/bO+dk//bGQrGp
kyw0mzrXDFj9Rzil3fCnnqKs+I8Jo6DeYLasukbbQOkcY4g3r8Lv2wjK1lFwrKOsBReimuhfP8v4
h8xyABo43bz2SVtwXeCymukdMZA782BpQTxKZ3LTJyKHBBF3jVgxjdcikp9hVAcvi8OGovOk6/Xi
By0BCG/t3oJiIlglgpj6opmhR+k47e1OFMN6LXsZ/eo1AKrvlibGf+3AYxQzk91I3zMA/f6RBdi5
f4FlKFuSZRGzgKEMisrRkjHvfzHW6fUPFaquSqgle3812yWaZ3WjfAi8AJ88ZJva9jSQFqIiztKX
cOerNLqWPHkf5LyaEA6I8n5P3hSe/dgnZKL6Njr4achVbsa+3QulZpfkhj8cAAwwgHVLTGkGCMZ2
KUlFLT/1GIT6C96GV3LOWbPpl/H0PPNWLsJPsgazeeVKcYcfQAQ17IgltjbaL6iAFLg7Fnov5HuI
V+REPwySvQ6H7GBUHN9pzuEWAJoLEIu62xicm2pp8kteetk/Iu2qTXhSe88cXMdr3G3qpnvH9r9K
N/3PvlwoXZRZps80POyrARRw6qOh/z0BfXrU5CbMW8QGAdIrjhc/hNZb9I6/hcBsJg8JrIpTT/kf
WvzspsexJKhCkdaPWv4zxSoPuKMyBdtK5I9fzW/k/CfdCh9ocUdMcExiFk9WXzy5+SM3Dkwp2k8a
POqcyQk0vvSuQ4CpQvhpE7gus3ALkUh40z8qGB8V4lsJuoKyiVJ7vkb3i8OegsSS17qEJUalmCt6
ccY8USCFZ/Z3kVP5SYmhJAToTMH0AtGdq3/n0azp70dKgH3SmhUmjbS5OcWlmhDMOjJDCfXDooDW
ZShiBdHUus+ymGoO5BZFsBskY8NW1JFDx9YMEnCr6b3uIvytlWRf++WPbTmO35d5hAA8DWV2v9CD
+F2wEyLIDhnWHRk14eGh+uBMF+ATKeA0U2/5C3M6SSgzVLhhhlW6qQ88e97TaxJnBFQclJYqwG92
LGfbW9EGDdxXch0nX2M94eHx4IHklopk9vSqzzkvXYLLXNGN/dVWbfhQUkVpMQ27Qv6dWI4heKGm
FWMboVKumRsUUqcvlLC6+qMpoDgeBk5p5XH1quxQe/CJj1nar2wXG8q4BUHBIoNvQXnP/fTDzSXC
EEAo/BjpLVSfERkEbFEys2l+hVnpvWH6lagtBfzGSqi433U8ug5BkOJLuH3enVqfh23PTN/cq3mh
Yl2QdH1pXKPMXs2OfEb9TotD5cKw/bZePnKBQBIN7YmjDX0TiIsMvZN3STnYeAm2E4m9aBlyJ/Hj
kZoCaSOKl7JQO0HL89TWbX/hVOls582LHOe9tWC8T9GYZ8XNs3ez+813QOz5zRLoOzOj7z9Yrh59
qoyJOQcGyLNJlhX2nut3+wFoy9S8g3rCyNqSOOlC4WKJuIX+L1+Gsdppvy0rahx5yW0RBf50EhJ4
1WEd3RkGWrlSrvCZ1CEXteulW0S5wCnz6kNM8BvxjFLHhd0oENNVNOKlNB4Vyl3tpt1h8LvsHlOk
fGtkTyKk9IPmR1wDMWHC6fLfuFnZf1A9BRSSeSKaTYaT3xYWyZ5UpA9kypFZ05Bh22RtflX9Gk7n
cmHar0K0T3bSzRSY8CzowNYKukEswfv9uGHOSs7O3M2HgbNOvPN9vFCuqc4bDsRCp4TOFxQyehZw
lxCYbmY8xEggX1277dwpjNonhHgK/kXdIkdHJL/IBUlRoKJ4tLNatAJJ8RO25s6vNk3HwUwoKmm4
CnPYPHRLrqthddMkKrc5+up5IIFt7dEy3iAKOsVrWCBevGEkciKIXfDsZ04da/6x8RzMDl6WU4xi
aLqw1slCn0mnk8w7vPQqWK9E8QG/QRk9r3R++50O2HLHdz4pijO3O1kIaPUnXoaFFOyg6V1W9akB
JgvBkWX+L+I7XO8RYTeQba5Lo420fWtwWS1Xw9vGZVtdLHkEWnCWtix52TD6iOpi/g0fxe8/HQoV
lBla/hoZos61DZW6L1Fo/jFZpqQUB1Pjx9vW/1GmXuqfUbfL+5xRmfm08ofsmXCKR1JinTGnszl7
QC/CLyszjF1JD2yHfB0g8E1B8GJbB1SkdBfaRgG6+IEnlvxJYsZ57SqPZGhgAki7YEcelhHySQ7O
FY987rvfHYiuO9MO5sjYRVspEI13nsg3vOc5aPyHiH5zAjqC9Ys6DIpgT8alfsr14G10sOkP7yt3
xvrH+/IPuLxrd+ADTm8rw+07QfhQnEIqj3xNc9Ujiy8V6H+pqquR+n8kndeSq8i2Rb+ICDKBBF4l
5MurdrkXoqp2b7xJTGK+/gzd+3qiT7dKgsxl5hzTt/ZNG/uPygw+S80lQYOIvEAOb2lYNb+TYAKN
x7hrkOfZKr5k/gJOhfWD/OOwSK9Pc7VO3Y3i02dHiAfxfdJz+eGGu83PNkOIi+j2tvXio/EhG35T
hbrh44BktLvOyVj4lwBe5foahF3Wf3YgQ/d1GwKlDUVTuJFcqaseVya+USC65UNKvJ235dc/GIcI
k2wNmLZWSKzisWu/3Gqhzmjrsfe2WZsXd1CS1fjszA4Tk4biBuSVZ6OptL3uiLE2kaeuo9QYA4+9
uW74BzeltXRfrbXOH5aF8RyklcaNNJgDUBFP8TTo+mQsWTPO8/iIbOGWQD/4gUFvs+oyvxcBFJoX
SBgyRgmm5JE7YyXdOG3RsOwYOKhPG6TFM37NAthJEzJKWntJv4jEOqqoF+DmEPF2AFdAXw/uufgv
Da2ZlbIpkodpqKv5W+cBIrtZqcWHdDP2B1eMpdmbEiTwdkSU72ypd6tPrSSM1bbBMT6VXuBsmNW5
j9wQ/rWke0V44qR4Puqg+AFQq+8Bes897u3eeYJinEdVxjm9o5JYr64fFtHS+VZ9cHDz72o3xlQa
i6XAYwKJhYPJPtgU23/SCbv6JlHG/RwW/N80wvxMM319JCz6PXpHK3uzSSa44mxon3DDfKNJnX6g
2afHGdoMw/uiPJdIZY4OMEFG8G6bMzyevJPv+4B+spuFeRPYg018IKvki+iz0NkNVuEz6qkS+9l1
A/Xdaw5rlD9pdyyr2gd+Mcp3yTCBIdGoJcfDEKsjaV4stt0bxgeZAp+SUXH6b83c4hWX6vIDZtKC
buHFDjs+zCvSRk6NZjILH+fJrq89H/sTdm33RIVKKeaCC8KVZmfPpZm87zyXREtZvgnvQ9uo5ZI4
qfIPGG2xrczWrA5TRu+HQglOlo8r58ElAXE3UCnsXJKx4q2twe/CXEU5apb1XiK5p9KE+MwqHYmZ
CdOKtZWdrJFrO0ZFaIqy9ybV6VtJ188h34cPaVv217bNwGZRzxTvoz98ZF3p8XUVCBr63qnvRRy7
nw0glz+pM+OA9Ic8O6qZnf7qLn/bNJgOebJ6z2XbkbQa8OLtHG69YdN50n/UdYfsRmG6uxttGvHd
NKgR55bSp0U7fKt+O3xQfyy7DmfMXjZJOP94XWWrvQVzZd/ADMg3ic5YjyL7RiVrIZLr+bUIMglN
fLTmOpSRNdjXIHSnB/vWZKEb4flNJzCUCIzDi6zy+MVmkrDhkiojl60Xuw0STM5962QnpvS7xS2m
fZX61FlYzLucVV8bnI3RI0gT99nMKQA4d2nO1pglb4tRV6xW1l7C57u3UT0f61oETz5m8sNaNos5
CQKMIs6iln4BqXQdkX4mzxm/DwQjtgdi4zqTyyZmFJQZblm/LRzDZ3B3/LZsmlJ2PF0WvDfsMdej
i0zj2eWyOuZpbL8jfyC6AtEzS1Uf7Ifq1rGIJscNXLrH4RtpZv8a5g1SoFLl7wgx5an2YBCXozQO
KnzQkEi80182Rekuq4duk4HJ3Kiez1XPsKzyUaCbpqmKGseBglX4kwLAOzEOlp5dPGJsGCOTBuFL
yrKJlt5kCbIwS7Gxz90yJacHeheCiso+osma/pq5nb+dXFSUs8MXesN5J8tpRqtaxeGbFcSo1RLr
eb39pYggm4UoDN6RGwEG20XlKxYLILgB9dLBjugBhs4cCyJ2tuDq5AU5BY1o4M/jbedJyG45N9nZ
x2jDR12h5VYZMg5bUuqAPd32hom2C5h6I0jQeGJBBSyauU9OUhpjnsLhOEw6EhH69gT6oCfnZRz6
pzBZj3zX4a7VK3JA32L9h6X2WyINiDphrPOcTWcs1UwrWzXk/wKR9htrkFx+Pd/qCl25uK5LGATR
qCZyTyAe9FiZ9Jb2s+RCA8j1kdDv3gq2kaAxVkKUh6iknsjRCD6t3rtPPW0u4AISeQ4TwaEqQFg/
2CMy/gHq0xZ3PARTVDX3FEvlvTffzOcKqcVP3Aq+b6/EgRQWgdqTFNIJ6Bs80Zaw/ss1eDCZLYAW
8RnsmbsYVo5IwUrt+PUWgCgXceBX16LxCziXRSlPAdPmz8DXzWX2RyzolMM/VO71b1UR83xzWPLq
xj7/Z8KONrawxNfUlo9Nr5OPAI75ZmAj+hgHqtpDRhfpZkrAum5zLzQ2BpuGSz1zf2pLlM9cWPPZ
o9JqNxNYns3Yke1z1A71M8UtJDnHBxdC7M7tCi25sd6chFBZJnsEFKzhcGRKYTOA5GOumtmFXrLl
jLIHtXWa415AFKKjtPSZHlDbbijpw3c9J1gJxsY/IgMCwJGXWGzzUr/2ZU+zSSBQj/jIuyFT1ynb
NcrLOGT+/42oTPmX5VRY79wlEQ/arInE0MDMaEgGaPPagc01ZfUPxJXB2fD43QSvekj/FHEsH8hx
yV9c1uZR2c8B5HHq/3mrUYf4O6df0zwqqzGlZU1a1rMwGzZs+LtbZZH+zrEcrvT6n23sxIc+B3uM
o54KgRUpEQSV/mIRT3b4arf6Yvo8cLcpW2zYAAzovhYoO+lWeW1tLnZPy6/H7i/T4TjqA2cCZjWP
7UtGOjDUqZDswpb1PbKc/IYWHUG+4w6Xr54zEbLjdW35pXORHlbU92Tzugy2YZs1hwWS2VPSmfaF
LoWzRJnW/CXRw2zacUVKYOqKUUvreemWc8EnbgfAz65fiXHf3+QKW7rKaWssYEHNouPIqiz0HXOC
FVEW9D5oWWu2Gco+y5jZbodZK0JM3O8ak2kMDRVWVTs33VbNI4kQeRPoYZetLaVsg7qKRK42GgFW
cpwsb8Dm0D86kzVs+ynE2jq9t2nisce/gTpQO8G+ST7MhK8Uil6IyRelcjrPBp45e3bFcYanQliv
cmFt4zimuLN9R34wo0k/jW+3p3AIlTmIsjhAiLzJjwp+H+zhMn2Ka4Zhe1/CX+w0zp0taWNIY+KO
HJ4JA3ae6RNYN+uUsXhsDtbAeNA1vrqWuLKvvuOlUYj/jVyuEAaa38v3Uvf2hwWuzTqUmZ3/jMZF
csOtVf0WXj/dZ6ixQuDuxHRtJfP+m1+cYp8EjoqTY8we6kGVF3cKuq02AaN+uA8YOoDvxIOiXW6w
C2Vo492bjh1SKQnVxywPMApkrLoqP3FR+s3/JTPCKNyS59zGWN5QHaOoyj8YvPAfG8PnamBzGhbV
GZNAuGmDqX/PodHjUZkXRutrkfR/TLG8JvGtRsh50w4TWm6EwK4XLTCFdmoIyhPGs+RJs3L4zGPn
lrpR+Yy1b7sGOaccn3icKLmArh9YMjDVCOyKfB27fegCyJ/5UujXCT7FtiiM020RJoibTjF9vWn9
3rA8LNU5ZuhBNZWkDYFAIF7vVjDqJJj2/Q8G7NCwzEpqDrgwQwnm+c5C7yYJRm+Hef5tdM7ucuSv
+PWmjCcrq+Kt1QpA/wKvzhdRpNOlYjrjHCiBAvDcbMLxovGAI7jNKouJLroSuNy/0Cfmd+Yn9iEo
Q08TdNU7z2PQdOmpEKyz9/3quhh5MMKZjcCm9U8Kl6toRkwajak9/OXxFfWhYmP/R+bZVH/ZxtSP
a7e2Tz7Mh6cJ2Qm9nQ4Fzv5gKm6YfhA2J9RsLqlSoQ2sN4fFOUU9NHasPEp2qnqhcXQ7ph0tNzgi
11wefae+UfTiarqYeZrDr5E+z0co1ePeQLVkXVdkt8tfnfEKrL4PaZZpEzKRcU0BG64mry/ZEnDz
8gPmefXsT6MBwrG2xTmTfgozr8l+FpkKblW01d4eII1XPuEBkNNuAif2ThodtZbBALdPVV0f6Q7R
SOdj7T+KCfReMLjkFSflGlzTpPAAyhnEfleb0W/GsQHPhmpidMy4Q/ZQ7+JBWOEdChiptkNZebss
9+zdpOm70QvCLywyIv/2NK4pozokMk7YQtn0FBFqLtchKvwmvFvTurYPg5nd/9ibNufCGTI6QII9
CESt5HTHW3hDHhNCsIda0v9myDUfmeKQ5VOFroteOHbQZkJ0YAEZYCwykekMEyAbVgFjHWz+29Fl
qL73An/9RHPjmY3vruqP6culjhK7VvpxGjCPElLXocYdNuXggQv0uiy/keEknV4aYXXVpBUueFDv
HcB49SuLLGtBnXNz/37ZNLHNR+qiLkBi0LJMwVdB388/3kpsp95sVZRcJDj1W9kzldIoeZN+OdEr
8DExR+VXaCbMo7bsOgSfjn0oLq/ULRQcKVCrW/w+dfzsJEWa5BHiqnTWlLYMoLMjR4OVCCakTuK8
hGgqsAyjj0z/wFHM47e4Gk34OWGSH85mQs6Pf6WxDEJtA42umbiNyCmUB9QBw3RMeVfzih1Paizg
HE1sZ/cyjh0bODVcJ2huARkQxalIMn8m0Wpd7YGMJd2R7IvIMCsp4fifclTnSmBnp9xIYmxgtCEm
+8c20lb/TSUclAnQQpa7LXqOUk36JS1jHaOvoD8uPHB4sF+6PaNlMOBcPOsLspDw5l8hCfMlzG2r
P+oYdBAhKlwnG5owgeWutcOoUppUpASdwwajLHOxdE4YICOS7j+LZL7tpUpp7ulwY5DqkC+owHCY
uJuh83RxHKtpHfYmdKtPwjTs6mQVJBUI/EBjJHO7yI9002QnqmVa8wc4d7l/WLTvBKcZzlqMpLOm
5gQoI8/GGelRoPSwePLoXq+geSA/biy3HYZLNcRMcNDmNzWMrSCbX/A1oRyujaKFltzs40MxzL53
rLo6nPaBla0ag11jPqUc4fNuKJhm947uZTr2uCOR45ed3127G62jEbeoRjSvgsb5pgQmeDHOMMmj
aui3+DySYS9geX012Yg4xAVvzV1TefLJT73lxswakDf1iuSUE+KwYDl1raPSvZBTWd3xn1SaSFGN
IJfjQBFpag1vnbX4zwigzPRKRlH/qHzj8kcRQwOoxHH0oe4rB6hdyERGSE3D7yEvo6At7YmzPW3+
UCzU4+8I8+eXgDrcUJLleICdDAP/PRKF7r0t0xa0LcP259oah3+hiz/kiOcVSWuJpPSBOaKTP7pa
Uvg4wbzjsUu/cVf4/cliurpRbZI/5hwH5cFMZVrsa6LvfpQiJyfK8CASc8HoMjkWcN1SbKAZnxP+
cHUBGKaIqrJk5kZr0crlH/P48aVLdDMewqULfiDG2XiqSVBkzOgM1NAKuIYdpYlqTo2bN3974CLM
lWyLbLp+neyLzZbtCz/p/LLMrfXGa0v6E2ohEs6CMR/9U+/F4mGia3H3tTDFJR1g/1KdtRz1/PK5
u3d1wYa4Y2CAZQPbPwsMnYf3JSQ2K0qwZdAqcgKJy1SuzRsOHcXQn0YJVbWQGY6W2Rf0bVI5NEkk
tHUPJCHkPhFOLcKRUkn9HRPCced5Kj6PHlZyLuypgHsjGuyEqmdvGfm1pV7XBFsH/w5cIESFJg14
pVH4d+Qp4JVSFuTAm0MnNYzwSlVFqNu84q2Ciz4dq3GsfqxyRpw2Mpvlmc1mgX0IQNGPm+NRxUcv
Yv8Vhnlx5Ret2Ql0ZX8m9sP/EB493JEhoESD1BvEx1kdjPuubj1rH9ADN4fVYcge4Uyh+3Rs1533
HRI4g8/VxuDX4/n+zNYpbi+lBx34jAg2Tf52XVrlO2uYhmRnTVqXpxg4YwYplhA2rBazuAI6h72t
2PXd8jwp1EZMgM9+N2oGIiIWxbYsKQk3E18mqNAWzDi33DQ85+i3LjbEzewguBW/iVCkZ2Z/q16o
SgCamvL2iYfRZl5RWzVxOF5e4oqfxpDtRWBTOThlPqMtrgTntllb6R/wuUBu5qTEXdxz8j7jJKg+
ROORecvTi6EgMTCSIpLCILFxJRIPoTmITibJsuS1Wxg970bwWeOW8YHzlAEOayLN3/CaGOhc0ey4
yRZ0rLi3hszGm5KsxV0z1JRePUPX6rPzrK77wzi1vrOGdUrwb01tdqbtc3cap8ZwYLLGs8c6rJ5B
gMKJdJHj3zGRs88i4dQQaWy+RRWUGGnKldmnwEPHNmiBf3l75pL6pNkXop4h3kwgocTdm0f1JLs/
AMPU8lfGFYEgm0owwvvOHYNMgdLTUUcKQqM2fWcLNNOwmNOXoaj5NopFTKQfuWoOofGETJLmuQn7
3TLh6N8IqKfTtrQqsxzsyYrzg8mCwDkMFuMwqXl2Nu2kh59AsN/eq7Kd7gSinPa7ZZ5cIGhIuuHE
dNxK7loCRdXBMblSVFAlEJmJ4cJLOTsB6qaOkhtraQ6VT+EaItiErRusE2aygq9amWSyj6wFhuyL
De+o712F3/wopdt4LznDZntjd2O7HsumJ2PMaabaOy52lwcnbouJgXh2g5oOCf0wLBrJvtSxQapv
7bb1X2tskeRNAYVKvgcz1u054fb/R1ALexp+7O5qdag3ox5KyPrgJrX9D2Xy/DgmE1DpNoPsgvFB
2E+LhmYQzRPUmHPXSP8fOga2dMq1M3/rI3sMzqSNrP6Xhh4ajQESqAGKIdVDVWYPfucae2e4iS36
IsxwAlnvdilT/7wGIVnIlFZM4PIuBeoH8z2qiJfkMCAiWexzm33n1QG4dipB4lA+TPXv7COK3phu
QENiPHjOO5HUjAYGdwSQWJd6eOzghlBRVoaSONOZ98rfFF9nzwYLx50d2mDmYsKc8iBoxucMqeAp
X9ny3yBq9gP29/Su0eLD1qx6owF+4+M6zXBXyMLTGw+Iy0439ood33LOAZDBhINaoXSvg1i840cd
8udltD0AVczBt5JzlzWIJR996EI2zudKMQhrrCeBBv0uZ55abCsGffvWygkkvOU+dDWirV3JmPyE
XCKFNDJX4QHZGHt9J8yrj7Uy+Fsrh8iow2Rmq7jrFgehkhEQwwYd8l2YOF7FDlqabtlzxWtZoIxd
sSM1ufyv0Hii0mrmRmqa+lZNBZ83VswDn0E/gGhjl+qwaW2ROpWF3GRTA8usrpYv5VQd4N0Vp4qN
OeXsSuc1YdS9i6vgRq0y4oxyCmpDU4Uf8GP+wjpywbCa6Qm9Ie9/Pq68BMxtvceZJuoFbPDMgcdE
dY/oMXkbrME9FAGPYTEtKTkXVSZg6Ke0AV7rlPdQDNA6LeHwX+sNxblubcXatUCquQuzoroLZVwc
+zJXb01QcgeyyMZ31EEK3kwaxzhqwSDNN9wJ/i7zkCUDHorDjR5CCTQNA9EhHUmkRgmOb25YO2LA
i6nx7zOBxxmkBuI1g1mGTQqUEsddd17scpMCM3jIilQ9pgjf7gJB1BDTaehFPiNTtJat/hmpNsaI
um15NasDBolKPHS/G8arDiUvf9h2diSjqYbLgkFZeyh5BOw9yvW44dvT3B1LryHw1G0xd7tBjtl8
Yp1rx5EpqwHwLJUFPhjejSuvNXGLjJaLdm/8dLQj39Vt8V0shj2CZ80cuTngLYACFRGFrxnKKPQ2
rYFNhjZapcA7CHwDQYB67ASk12NIPduNq/dC8PpFNB/V8tHbbVpvxdoH3eNsJcN0x6wFY4fCsefy
7IcoGzZJjCX1kFg3ziUnAdSqlkGKsy3lhCKAoU+IjNJ2w4PbmvLGsCXlh+sl8R6gU9zWaEP6X5jg
KIMd0C63ACBOEFIQEc2D/ZAxaSR71ucE3aKXqACVheSg0XOPHMlObRvS8hiakWbXV2hkzKJ8/nhB
93mbIyNX2mZppRduo0qMjK8gnqEwRzAd1TLxr9C02KTxn8/fdd1wnC1B2H45MWu+LdyjkBsED2/7
0uOz5eediebczWh38XthR8aWil8WdEjg9+MeuaV7hUYWsppDuZGg88vb7JAWlDw7zmxWlPmQhgHE
3Bhlvc99xGtOHjNUz9RMsBhT0EGRW0t3OeINmsy2q+fBOeBRleHBAXF0akIALwg7UmMYnWid3+GO
0PowFOxYdqJvSaMIVd+CSQms/tEdb/kYAenzb5XVouQbsI28aLeALQtSEFlwboJs4SRpbftAjAyT
RJ4kMmczEomdS0e2osTKVXfpL6gOMMx1sMRfNhgz5CaDznSUh2XJ9smJu1ebUMLfdekBaJPrxH2P
YLehwfddcftsJvDf1mTA+0PVWeKo66DgnvXSZ6QIEsDn7JtlJS+IVsSlY5JUbryu5NHtAU0Oa4Qi
lhYReTJlIOm+Zo3gdkv4fE4+zccWsMU/yQ/7VTP2De7rJbfmC4cm9mhS4VwMdzRYz7ze+Fn9uQvY
WYXEvVARhJlFUI268QFQLjyHaJ2hz8XsdXie7OI0aXBYW9Mv4acVS0tu/fzmGULJWnuwTZdOsmro
20/kpYDaqBDs/UhLQRCORI1AtHUXDnsXjROCTydYGhQYYx8wb6Kf2Q2NC69JlqCiNmNQwtAwWqbF
pWc44jH4brzsyMbNsk+eVCj4TNxWQA2NCYLd3A48QvBI1LhlxdU47G2q/sXLkcjf3KOTDSyPw48z
xUFUXOc17a2gxg8i1lmcOKUQhOgk+BwV/GnycHd8D00BmSZu3RPiFSe5ugHSukdW7T0BG17jzZ+e
cBq9B/Ypx0NRBjLcIh5RHntZ5FiEbwX9d8pF0kegAvzbyJWgvW2K7vg6ZyXBkHj4Bu+QKGvydhTh
nfMnA89vvwpaLgtCtJ+FmBd4PiOEKGVxNyIDBIdEIXwulNX9zs5wQ5lXc32gEEyuo49hZNc2Al85
ZJo5uLOVyIIKJrUp4TR4pl52am7gzfroAVnODzeVKhWp+gdzmGUelYMXnJdKxv9mb8zJpCqd7HdJ
RXtXEV7NKAXKC7/76pYx+aHIKZEEhWiBOraqLFngjH0iw2t6xrgS5hFWV+RqaWJZkDL87JuZgTFM
alt0SrFW5ypBmoWhol2u/G/+c4jwtt2tDkq6fcogWm4x1fc/LGJnK6JU0V40Wmk/PjK2LVI26UMN
hFVMHt1kjyrpXiZB5X1YMSae01LkDHjczhDwDg1yLLZznI93ZsLhHy3ITuodI6ZWbxOcfi9oIuh+
8w5Cn5V67lu5eMulQ6Pfg5Ft/SdIzUTTkL2hh9NCbcpB27FsAaWFrBDq5JgeSSvo/9ljk/9YfUYt
PPXIKE8Sg7E4etzWrwvoyn9gimL9VEuMsptWVuvDSBHz2PW591AnLeuImMMUmM3UWM/J0jbWXdXr
8jslGf4/d0gIANMt4lgGAy2xDOR/uhH8foUkz/QESoadBVXN2M7PTTzI62pl+YNiofgXrpH4RaNe
PwXJgjgtx+x3QO0EtdZOHBLEWFhBguvIGsH7l93AWqGvRtZoTkG95gpBMYsL1HknuGXIt5TO7nOp
AZzvilqhWGstl9Vm14L4usLOlG3UITb8aW36coIo7PZNEDrmbwnHyPp9F/Qsc/KOKdBNcxa+4MMm
rcsTeYJVHL8qFJIMbR1mYWP7kb+kKWtV3AhDW4Xfsc46ZihwlVZnoaTTfELNqmaftUo9KKt3/8DI
fCma5RUQ41OZ5fOTNS+EN3SzuENbBuunS5NH/LLLQ8cjlYG2notTiRD3pKRBcoFaOT31pld7bpni
iBhbX0n4WV7Y5q87OjxiKmff+kLAaF8I6eV8lqPatT2ZXTngqb0I+uU9UcPrVLsTuoU83zqp419m
rEP3qu7RPReBda6D2Y7s3vtceVB2sTdcNcCaqAa8hzaBZDuUPDXLWSaP7GM1JprQT80HRoV3FvbB
b4nV6dkaIBVQ32fHFCUluc9l+NUqUEmJMCzOWoa3m7gpS07Vsd8voau+PKBK71Za3+hVo6yeauHb
986UxlvkXF9xQDgNuEi/RbLaQoBgFKLvsDu9rtz4mwF3AHQtq4swa+SkGs7Zb2NDl1uW0ToXxKU8
VzmEBrvslifEg6RjdBaJQkHQXdBhV5eiGPOftk2Af+RVfuzIBHy0zLi+K17KiDbWxyHkrV+07MuJ
+xNrQwp29H3OcC4y1/f+81t7uMBUusEuu/g3p5KPkmDtLqEO9J3EjYRhvq+PiLjGtxGJGIvdXj+G
2qe77qBFWrY/vHZExYHRwHECWmfh76p/8tQPt0NXyT82oslt4Cl5gsHtHF0zOG9xnqj/Rjxuh06S
DoQEQTxJ0Rd/PC/XH44X0N/LBvexZInddlZ5JSdMH1ZtY2jAJb2zQKKoVucHUbX/Eb5S78BIMMQr
GUlcjIELHjcooz3juEx7kXAdYrgJ2F/cnnge4o0OS4k4llIFbZiDDC0yRSHuS22yN5hAJWJpCkc0
JeN+FGo4eqqe7kG6wvQdFQMAsogYJIZMF3H3sbtgbHKCfrAgfMmngBXPHGwol8MnbhZVwbVe/IfJ
Da4jzpL7Il214lTup5O0rfIbPe4L/pH20xnx4YTpiEy2mU/kM8VvTRHuLYZonx7t0GXpK3loEERg
MGVai3+uP/IAPeEW/sh6LmdRWuM/bIB4VukZS3funzjjPv16zd4Lz50i4LSMoiQMqJqIRSjNPdN1
Zlxvcwa5Pq1x/1D9ewfpas4FCIO4VZ3ed7Yx6UkvJRgpA0ij2okmLI+gg/UT2WM4QavJP614g/al
GE6Y7WxUI22YR6R+07QNvfdnQRPyyU8xkbhgXVuseZ9WQcuAeKK+IxiOlBoXTQ0QvxEzUU3U87GV
qXv0QLER7w2pkCVzzdgmmdbfSqQL0v/B7FehsVFN47uwbFTjpMkqtrEJZIR4GplT0ghwvU3ZclVE
gxOBayXvqtPxdiGy77UwKYGgq6f9Hygo02PhsIXc1N2KRQFPHBN5dKLyJ+l7L1LwnMTGa4cc2n/i
tF9rWz2nrQdWoFd3GtgoUpuKhAz+HQWeMW1vCWgd3vO0Nld+E7XhvvYPAtc7A2bP/LVdO/zwJ4SQ
6QztXmuvcndrgpg/gSIG9xfRTFSviXh1Fo2Jw5OYPGVN7ClB2C8ib1Bh5zDkVoScfv6HHqQ9BLKa
o3ItYeMhNG9PKgFYXraoFdyGCaxCxaCBYz6Wns06tG/WT3smB2SOEeSzLJQX1rPDzp1IJRQSwYUP
bf2k4/Bj8oD6D3RPL1kSZP8YeqKfaDP6f7to8r2fKT/CYYDXg5owZubaDj/SZ2hNxUu+DZN5Eny0
D+qvcZAa9RSqmAMERlHyhRBBtCv8Xq3PQYruplAhvR+T720Xh/qYTNX/NaR4MuiJ3rPRNh/Y/Kjd
WVg1Z07j9KtMlLx0nfnPNqgT4KN9Za5wLloSjT0RDLCPgc5txSANhI86eWCFhRXUYWceodbC11/a
y94ehvoBrwr4iaJjkdKn+EWbXNUaqzSrOfB6+nvIc/c+D0z8KLw5RyJopVt79N5AwSZvDGBYQaN4
e7SsMvucGC08z6LDSVjBiNewKO+JHXgktcB5Ko0vDt0yZ0+OJcy7LBHjDoUYbljSG+rVaoOLDvLu
EIZAeykEHfxeICUeMJbg/FWj2TLjaV4b10YNW0x614Sx3MJ1Mnvmbeop452gWk6JQUSyjXtu9ft/
RQwEDJnP5LywnYkxkhtx1AwGI1kO8ctaBqAaEtLx0CnG98YnXph2mnQkhF7ONx4wbDXz3FMmuiOn
Fe7MC5QVqDeoNOY3UGpNEqmQjnPj2azahsRx75Yla+9xL7LLF4mMVobuD1bSijsok/1lngN9xkuh
3/2OBlIJX++YBC9fXZI+A4lESZsET+Bxv2zXa9GhMqzbVBKLjkpr+RKDvdgP3tJfHNly+3AN7pUa
nZNYypebOXhHkBWE+kJa7E6G6bCEfCGTX456204JnVng9eHGoAB7zLBTng36hqvvDeLPMHQKarwN
4nAX4/YcNrWiAb6o3FPHoK/tE6W7OM5Lp8nJoL0/0TPZlB2N/FSrE58KnP5nvdL6hKwZoi5WZjci
6BDIlLvueWmq4Vhn8/yOY78+BkMN1I0v1ocwyEL0Out2vQ87Vur2bKWXLmyc11wGfNqgz0PGSvzA
N6DG+Gh1hbUtrPR1zmAdEhsAGFTBS3K3k01AhDEwZmcMW8heg4SlvssoEjSrm37rPm4iMcXxh7GH
B/Bh3rPMbhyzyo/ji9Or9LFsxuoPrjVksCUw03Akf5aV7dh81TlDGraN9m8hCVeph2aMOl+XEKEb
ci6sMX4h0oONItTjH2K33W+ILoeJxhUXD7yNOyGq5VDDKaFRRCJdM3scnahfiHE75z17qhtyP8ri
zEkj9kdENyLVRMBoNQsy7Fi6GVvoat3Z5ZAc4plBKE9Ovq1z4SzoLrlVYk1d4Kyq+U1TMxy8efDf
htlkv8iD0VeA9Io8jOT/llogA+DM6DYDccGHzHfehwlz6yZcvGmKcJuXL4xJCnjhnm1dJU6Uz7E2
BoWEZ8V71XjxQzapFJ03bcKOcOO3dNADkRnKfULfBHmME7yg4ptrUgJcvBg5ERvYctjQfMQEKbzS
kqKFc4YkQp0Y7LvKsw5JJcS/MJ/AfNyA6yQBpNTmsffqEu+OCUjqK/LlDrpgvAC0IJE7q+aBNGAy
elgbliOV69S9YJZZn4GpWXT3i89kryzNKYM8REW3+GQ5tEFEsmCMgjMZvz2nsveN09YvTabCjBvE
TqNECBa/SUDcQRM3lAddlkJlDtWJmOvwQedD9/0/js5sOVIkC6JfhBkBBAGvuZCrttSuF6ykKrHv
ECxf34d+mR6zsa7SpJLghl/34z2vouuYK/VKBGvYzVHPUoCLt6ThyeaL0LRL5m8Qk6ttiHr9J6tp
j2cVNV0FYvIxIV9yS2M6Ene2bZafKWvVH1KVcUABJmu2zOwfuxoMg5XFyU9t2bigjGEtzwqdC3a9
9H7xJ0orZ8N5K/G+7qq+GILIF2q1/9XeO4aO9pXVZHiy7SJ8m5vhvqqW/tynQPxLSm++Iy7Oe5Ie
HBtzZ21ioBkrKEWA2vFogRaZ0Z+xRnb/VKeHgH8vfDE8k+twI6mdG2Drn2Esy8Dirk+6S81XNxTT
qYx4b48FaxskSKu/T5iLaspjVxqXLv6OcznclxD87qQkPYbZE6q6ORExzIv0h40/p3sSGytHVzd/
hokSWQS98wQsawPyOfqHkpU9cA2oP+dJ00zTaFG+Ltp6I0yHetHRPbite4Ztv1bDgw/tOFuT4SXi
kCPftYHPjlC+GqlakO65XdA2dch7thyK6GbVurlPm14DqJ+aYkP/2vgEQlEHPKImxQuGd0ZZ9/uD
QmnCzPB/nq2xlu42eZE+9yBHujMticORfpniroUDunFHrlkbwLg9FLK8NDh3k+gzkwOFyATR3E0e
TXmQjBE3TCThN9m1JQHalD0tlNZbBrrzQOWYBxnKpH+UUMiE+RTukSZuQWZkY4Ge+797giSHrenB
xdpKnozJgUs5/qEiDsMjLkN/utF3MrhXLETZjlaJ8BnKhmDSh5hUgeFfe8nabQ5UOmhdu6UWwlsL
WbyUPmhhdX+BcCYP9GTJ5EvPHl+3iXsCz/9rZyX8SK3df7AOyXY5H1a+dRbP3aeS12KEzPzuATal
IHSKqs1ouIy6PbZuZKXRqdEUhH2c3LI+TL7ovmNe6v/vTrwvPIIOBerAIzlChv1CyKU4LUbTJqi1
Pksr9jPUPzLf1Nm+Zd/4FJI0+glbWKhZE7ow8QrnN5JDiyCDJH7l1PGNjeTJIbHSNSdFxt4N2kl9
gS2FNF/NNmVDIGWONvV6fKNixjZ2DYTj6tk0FtCqkCZdYMj/gKfU4i6tCU9sAQC1l4WunOexBwtB
3iy++MnU/IvbtruFfpkRyW3az4RT6UyaVu8iilqfqf9ITz6h3isr1P5guMxDSSExYs6OUe49q0+O
udm2xd536vYmDHd5M4rIvcyZIT2MeTgHMTcUuPOQUlx+JZ0ZwImPd/0kk7NtFfjLpqm/4Qo1Tz5K
9EfWpNaeMF2Gsl128j5PjR5jJ5OZ+1jbRvORsKjk0EJCqUNnJk6y1Mlxwnr52UXR/O1a+fLYeH32
MNeL5Eyg18JrTPEgOpeeaF2U7w51qrs+dP7Ct+ropQBp2hWd8ccYKb+ZbJ0cFSyx1bRffnaThX6/
dlSERewiXcn4O8P4wSagtC4uhY6bUdsJWXwSZ/A6IgXSDHzFYxjjmNqAjXRPkXZtcD5l+rQCuDY6
plbKHflmp6IGr0HMqmPWtHLvkfx0/0Jcub0ruePR55kF9YiNd7CPYGHsw4LXAdHIme9ooNR/li41
YEcsqP2pr4lc4Dcty45RCpExImg+eeXJ5GVG3t8PY/tuqLFEmYj/2Dhz901za/I34NTeCUWQpjZI
m3yGYa3vySuPT0sc9aeSV1tJGpbSEMclVW7D0sDhC9aBpcvo7elnWIKhcPND4ofjKxCV/kLpdXET
a/8IKA4HyyvLXTaJgKTQ1Drh3wyJuwNuM9bElJTATRaklamY4eZN3FqnfUDlqfxikBqnoBx6ugLx
I4uLi99bBJbBuh2+AaN0yyLvMNRQknlnOx+FuWDb4F4pznbkzTl/Jy5RE3nxxgbVh6YxJRIJvkuG
HygawsIf5sZ8+Bjy9m2VYOXxJ5cWjDVIEjhYpd7LFXn/hOos3D2MOOuM6YxFEFp0Ien+k9L09wlz
0gsLR+SnvlCsAJOUxrZvkovjEzJ4JIK4Gpt6O2JBmS523GHspbcuSh+x31jUKHHJ+bFdYdrbImeb
cofxv6ugD8fpJ3IkxicaSeNlQ+YHV7PIJkkscuaPpNmIW1Sgk5bgxZwWNtG1bISKiDyOEZ+nGXcy
RUO4lX2uiP0yGXc6XyEzeGWxmbW832hjUtlz5js9mpZICjY0mU5jmnli3AyF30ZPI56kGyQlbBJx
ZhCIhtKyhx/I6K9suzzWGDyYU/LS63DpiZYlnw8s6VQYYqVoKn/5R3yB9JC39OO51YtYzhAt6xdw
zGDhWlbWIBSqdR5LlQi9R1Cv7H/JUvHOdGKIQ6DKMoPfuRxJUfrcsVDAShKNF4u4K49E0hcUGXlR
nx81aDAg+BNoMHKgNfA3OO3mYXQ7YippmX2MWFUZDonOuaszmWY4XdX+ZUlafi2JaS2g+qD/buHx
WQho7PDx0XIRVoXP5lM7MbyPxoBwsZ9mz/yXdQaFKCSmzEsCGIAbZ1WDqOT/JHmbLpkFlLxCyvM4
Dkrdk9epefprQZ2yaSjjMgtdhHvLFWWxawGk1JdC+OpIMZvZnMYsh4WnpkT8WRmnzMC6rX5tOaqg
cCnE2KRsGV5YwHYLhTSwE4KGIrXxkgjT+TX1wAUmj736DhSE80BTi3qPONK5yKKGvnQhV6W9wIBM
uS/IsoMsKpA2Pu9Y+J3GJ8hT8wSlViO3WkXlBVgvhbdXBWvVHeIXvgzajg5jk4/PFqrrj9Fnr5QF
A3GJfBRVEu3kGhz4KXr+A2D4jPUWZ3aYWTPm2mZ6hrfiXbjYMH5EXNDfsdBT40BJKtoasPkw03sf
JOcmt+x37o/IDLowDszb/lvSTr+znSYBDSpc+dwBhd0p/GOD2Z6BgrADGngfP+G+oIAVH0L8zx5w
d/AwgK92v2cO7XfQTmdJmHQzUbhd2eMjvQ7bUpITBxH3SFTy5q2hRZ9RkvTtu9tJHIzT2NJsDh13
X+C22onBJbwH+ZDSxcgK8FERdXXr9Gh1XY4xxBsOFtWIwCnd5p5ki3qse4T4bUg3FwCDeQxIm3xg
cxzvUK/NSxrV6mRKT3w4fR+eoeXRc+UZfvW51I1/l+nVMRU6L/mAvX0w/eTvzPX+YJK0Jl0LcKTC
ZpP7rKUdvbEy7+pN1nQn4A5u88p04YeSY8PZEL80rM3kxulxiUJCvCEyizdkQe8O1a76iUKhH71q
HVXCO+BDYCzxcXgXlYv6gTnAa9eBajn2q18/YzadLOE9xTBggUVBTyiEwsDS1gXh+sWBWZGDvAIV
/V547a/Pdj0AbxN+zcCU/oU0cnM/1s6jBG0YZGE9bWzPOLITQ/wuPF7bJhGd6+AKgmdux+snKavX
yJBPA4PmSUBYCVraIu9BO2QsVTmi2HYdo4xsSeeHRlBacb1Jka3b3QRa/q7UsrhwpUWJ825sChMc
Fo17gRUcEomNzZjpcHwWSz47G6+FYpyP1JmWnDh7dGU2D/j1DthMuDSywUL1GPAlzvKzJRux6Qf7
zWPDtGe5U2wIsT+o2g/vjcm6S4nObQaS1wG4JD6qLu9386J0ME9+vUMPLveLAU10kF39DcivDzC1
9kHnOO/xTCiSavYt0zx4SSDGzLGsF3xTeVccpu5ZakzIraBIqw1x3emW7LOl/Zc8ghxHmTBcGPd7
IQQJ2lGX9kVhpz6Vcey+sxi/yAW7uGiThJ5kibI6iM951n+tJrvrICF0jbZshFSzudhhkR5s5Z7w
rDo715MVyk4YHzEo5/uojdESKzkHVd9ajwj/3kUm8wW0HopzOL6A1XGYiJa9jp35gtvyKxaDInzT
gsjGsxzgfPoDCpI1W0SrJGZOoBFUfa0mw4h46GJF4+NgoqjkFL9zSphnOjnw9ky12rWTI0ja2bPT
bFRcNp8C53EwNhWM4GbEO3yhrFO5W614N/BkgGYVYjN5GHlZ88gDZCTrqVkdDgyxDLVz7uw7DX5i
XGl5HE94qdvKvW9wgOJKF/HOpBUXcY22cmbWnSALjSfe6o9ExjCojUJvYp3/K2y+Pr23GLeWWfDs
mW13BOkyblsvqa6h3b/6bCCfo9ZGcEoxOmraR7vQPtTKnr6FKblUON5VoYNxEwMcBOiiDSCvgdYi
sneEfZTdd7BjDnVvfGsQxhvKtXqswiQuPNft6MvgKDqqpFXflAziFcnysaKQnvCrqdlC5b7Q99jI
7ogt0zYuTXY53lxWe9uZw1OuDO68zM/JOS4HRA4wAYdRmYJFBlGGgioA+JFpQ4stfQUOaVsKtFNB
6aHhfpLt7nvsabmEqqHEwJUcU+YGwldPjFQk9w3coQC8VLNr/Dp5jYXxDbJ9GM9eYgDQJCP9i+nY
BCoDvfqA87/CPZ1Q9W2UkwyWlgpb5NNxOjFd8x6s7OEC08Y4pmqoH2lkST+51uOSShqHzxLVLann
6pFCCHW1bB34849TJQ5KUUtKdsWMgaNYSCBWhBVd13JP2ke9SM0he/RyW258zzJuvG6wr4x/Guw3
6WFCJvx07N79qwcPB42I5nmr06izTiyBudwnn0PnhA8ub6UL6mKApcC7I+twlbaicTUtnWjYsTl4
LzV2fN6wQKp6LgsJzT/FlGPGrgaCpHz3WZX9TTqFr9xvsh3/xT+b8VLPF7GU0Xti0F7thZbaItN5
tAO5f2Z7/teMWj81MWXmDkgShIP82/RC3B/xcvXoMXhoahxfZlRcm6Jp2Y1aGRbmzNwXlPZsF/wf
+UZKrw7mcfBeWQ6T6cgHLpYDPSaH1Gp5KzXKv3rrqn1I0CDpWALNEUWmuNRTywuwlsULWxaaZ3ms
J8esoHfE2SuXLA4k9m4E2jj+nQpRIJVsmoCPuoV6YJP/EK1jI5C4/C5bhuZsl70VYM2vninoDqm7
ppxpZ5lUuLsRMcuCce0LVxWd5UP/2hpY44rSc2n4q6Am1YpZymTX3Pgrc4Qd9G0S+mwO07vXRIHf
Y7Qqidgskz1BXy9rdtFW8Tey57qm4cOAu6IYCdGy7/okVW/ZQn3LNKcPpnR5ZTWtPJdjGORt9t0Z
OaAbWP8+QEF35pdJ1ox4U/S3M5bhQq4H+tLIeQ3dRd87vm8j1iftYY779WfoogfXiteXn2vLq+FF
3SESSffCq3Tem2MFDsQp+vxDua77Y04i/cFlBlclTqo9TXXVb6jCxyQhErMfhv6js5cH7aZIDBO7
rG1PPUC8uN3NterD0EMvUe13hCN5y8IqJTY1mcdRlvrKimytkV6xLhlLmzHWe4mhccsr5JsJ7gyY
dDpVCweNQzj7ZLUzyZGpj5JN11LFNui62CPElgc5mB5psmHdetSv7IKe3TYLyYVE3SUzy+y1W9jG
DEpT44lWqtkfVtlrZXOuKiMi8Ar/9zh4/gEo+z8U7wWgdbfPIY9dkgyXZQLi+8Rj4txVRnyYZjJg
o12G6a5DCt+1pQXXOhlGg2Uw2w1Zv7Y4cjZsz4GrCIbeySxAdUraezJnbVTPF3lPzm40uTzDhg67
T7/WR2AcBTuWogI44z9mKaEsFeLDINJDO5eakxP9eemF8Ss6TFgnrrr8wNCDGXt4MSgsc2GM1GSP
MCqgpS8QTg6RqjwG77LT9LXBGTXg7h2GEdNhOWZHs2tE0CineNKkBvdVsiqGaUEPVJczDBfuQ+Sk
R0GMj4Dp1P3Bxd8cbMeYAzr/GL4tBbFvGOo7vcQ3D0YNIwlc5wKqc72K4ZaQ1TdJ5eSny7pnHiBB
d2c+vZQOtnd2rfKHyzo9DTbh6ltW5+2dRSKRrlEEZMsbvlopibxstEhu8WjhpXb9aNU4GaIysJsw
tpFr3KS++r1+wEn4VAuszzPdhRvIJd++LqsLMJpq388x06Jeu8cz1seX1qibU+8m/m6KyCGqkrkt
ib7nouXl6ExOgF3jJRblQ123vEoRSCdQHJE6joxDt4GdJmmhCS8y26h8TLxDp5XxTOhxlXDZVlvY
dNdnX7zZK6Qu9RlzMGrmR0PGTwtLHvw4WbWLcFA/GWH/mGewdhkqzD2KjbmvvSb9a+Im4Jjhwe2l
nx0mZKw9J0gLtwmj0p6yS0kPvTE8JcOgKfshu7HB+ptG+InW6r7ETT5qSXKFIq+12ru5RDMLTWAA
gebnrGtHBcRKuOlFwHi5AIPg3rWJUx7bNIbjFEKacb3fsIuvDo5q+KdsaTLvD9cB97TAIDlYoy3v
FEf7wUjJAU98L8qQlyMcE7HHucuVFsm0H4M69MYXT0bVLpFe+kIDwrlhp3Nnq8b+R7qGhd2Qhh82
gd0VuAcJrh68PZu1t8gzB7K2XIo8EjjzhGenWtDV/XEeWYLhCd6Z69CxM0KmVuL5FGpHfnQGRHzv
G86I1g4RJrMpTDgvpKPvcij6Z7UAUOSbW6svv1DdrTXs+xqmAYsuBPoTvn9cirHfJ5fYg8tvMXBs
cLanD0vG9mQY6BZIeTpew7ZItlMtuo+FRR3yBzXcsGmSczJEkXsqJF7VCj2EWR5lDIg0uD4IPlw3
rTy2D+Sr8h3PWnUAd9CSa4Hu51A4B6RZYVlm7qQ3CRQpH8o0GQ+Q7PhkZG58MIWCxCdAtsUseb+y
I9nHWsW5xhlJxmTm1Xix1FQ8O1PUv+pGNvdVFplBFy/ji6ATABUPvejcuegUspgvuaZWp7IKZkNa
gn9BWfuMk+OarFLUO+0wB4LBKqJkyAPalur7pu7sYOjEn8wvz9Lrxx/NHe5CDFBw9hKBmdh52d1v
zAedH7LCcXEXNg10gCRdwv5Ax8PIjjUMHzFxD5dIR256yxFrnGCUqEEnV3Qc+zVXZmKeqBCbuO46
wYKmUm8NGYq9Q2n0o0qQpY2lx++N7bF0eAdk3ZNS3o8YkhitqrUPOVSt/eTOOJMzy5fQmd1p73D1
ChYGiUPl8dwUg4KjNBElimgAwsXerFs7cwKJQ/YW27qTLX91nzR/5kL9ncvOPeS6zfZsweMMN2HB
s4zcdlwAyDylsjC+vLoKKZJaU+yYiAmaehatvDCPGy6m+bABMfsXgi8pS4u3zcpY22b0cB64OPXb
pqdShh8eJka83uu5y1fnropqEvbEy52IpjaM1L21Xfz0JMsEy1zTaoyxc3PlyIRIgGccQ7Y5zO/d
YFVghshScVhSdpm/DDYLy7MaxxTzRlvyNYVxhWWxj9kMIjDQEpPwiQTYdlx1gB/QnfISo9DWxUZ2
wL/WstxMivaNbhgCvpBlHHku4B9U473CpMXm1xh0vM5j2Cc0wdcqwY5nDtcFEzP4FVfJ/VKEn0zb
y80hTW1uiKpbRyQqfRqALLwQXVYgRrAGvjVKQ+vHkFjcTD2Ohyz2MV72/Oum2UW/UCiHvU8h5plg
/Bf5jfK4YGNfLXX0whZrO7sxwxQN4Kg05d5WlXNjeu8v2QR/DAsWAp6vRfQQuq27T3y+lxjesWnU
I2KtlX7QFtOdY80anwtuC7xUsRQjaj+cTaijrNTRIVn/s2RgXx5jRqSUj84MFtnfJMlIzNqxZ20A
TlGaRYOjR5YFcQ3FZIPmkB1YP9jpPhfYN7D0x+LVyvRbOpfIkPMM6Ybwv411Tza/XVwA+wRVivZu
7Uc1P2S07W6GGLMRz89uKgfvHseNe9fi1wVlDKqxcVj/zpJmJd4HfxN7EEFYzDF7sPEtsmyArtDm
4Mlwhzs1yzJgBKmzEFVOq/FMQ/2ySRadr8wfIS6DGau7jkH4SEDEpqEHPinQegp1GjBgWNjG8yQS
0lqshPY59eyLXS2oCEezYRdQ+nF87L2GzHUC59vJO3/XosNgNuXk/WK6wtIe9s5rGFvvfKqrBI5D
dxMZ6XUJ1fJeOlAMq27E2NZalGouSfkoMlPvPT3jqk6bG22krO5D4M5r74X4jdA/IAKuSx30PUE8
Hh4Ff8m6ZkDi5k0F2hMyi+L05dsztzuvxchTmxWTUkprGb1vPh19TXmhi2SgmjL0WC912T5dJ9EQ
ZiEFGZOH0oLZfkc+dlPZKVOkP9IdBS/8oU7V77x4/3ri/MRq4JP0Bs1X+JRyPJe9gxV0oaR930tl
cXeSOEChFELkTNIqsLxy9c8sJX/gIl9JolHm7io3+eRF8kTUk5YFQZQdZDkDP9VeC9sMOqjD2wwZ
hNzC3E/3vH+bp4l85nwieG4TqOIfM06DmVMDDbCnOMZ5TC1x7vG/HhFVi2Oa9hSFWFT1scfzdywI
KpadAsOuFaWXCZPGzfOnXQxd+KBMmyV4bn4vkXHQTUuXZQ5rsRlz9K3Y8p/mkXYFNVE9ks/1yatp
pMIKZnxEVPoCfmzNkKfJXeAHNuKr7Ia4DugYBR4ywgstXdkfGELbc7Fg+KIgs37w2tk6tsm4shyo
jPMtTZjA9tn0pOmFHZX/mPrGbbStaufAwsUla6Dh5qM1UQPUYHZvxw6ITE+vprdCV+evmvY1wPvU
2F/6AubKGozwvipby3k/pfNSXEzI588KqbY6YxlAr9Btd9JFNYI0bb3wXvc8tg+sdat8P1UZvId4
LoYxkO5COHbH9q/sCN8U1mVq18O70c3zlE231DLlzmr0N9Giqd7OGs8l+hCTX73QBgn6nGhsG0He
wSkVYWeTAAh2EzfDY5H4/AInU/6der8+h+h0mBuR/lovfzUM8ofRjI5uYgqLAahvWmLvEcHcib32
NEVokzkWn8zMMF2YOYSikFAwak0r8ou30PIq53y8Zk4O+02oqNnmtVfwtk1H09piWaCSex6tN471
6h9TwPJec7mc9u2ipme0Vv3sLDDIU8LYR4Eiec4N823lZO8pmej2kWn5L5igewI/8YhF3O47FpVm
fXbNxjsxTAC+yCa1x3SOYGdR1fIIV2HOSSY3KanoKLxK3krZg2FrMV7YBM9n+CouBi6v7o+YLUaf
VQc2ppR76lHpMbwTYoEt3avsYy5y909NpdDNWXL7jX5XtgJNob2NBSCap0hTILRlWRWRFAlpwy6Q
BHwwByAna6d9TfmD35u8qoNBO3vUCjoTF+K6AT+ixVimJVFoTvFwObsqTG4JSLa70QNlhiYGTwtQ
ZDoFyTwRWylGmW1npbu/XsVuvlMN8hMnVeC5XLIrvrtGkczxHugE+PeGVNoRkF3Dd5ArHu21+Jop
l02THQgpDNGJN+9MwiLHpPDVfbVknzDGo/1CqJiAnGrOsdveF93yUgGssjQrI9BMlNQYS/uvj1AP
fVXhyHZZAY6uo1gwFrmxcd2iAQwRy2H9u17CMsl/Cgwhe78ZGtxYib8QZTWyYGhD52hCeca5mVfv
i5senKR4dOPkN3M5BIjhk8nuUyIKrCF4f9Vjs5ZjSEVReGKk2yiGnJQOwHcjqKD7skNAI+bXFW+6
dzN2ZUC40WE5YFscTYHBtf9kaju7WzSZ+w71GeWGRVEd+scOI9kx45agyLnNzwOd74+UJ1d8aWZU
4KHRQeL38oJ8w9VZFcOhItN8jcAM/UsgC4AUBv2EnOxz/cit6kHNs39kN23hwyKKvkyNCjrl/VPU
fl+oAmLkgLN+4MiB0ypTPgQe40BNzAj4WheyYG71UbNJ8CgjXSih6bXcynYQx8qzXoU/5RXJlrz5
nDDpkOKFJxUHeaKsJ/zlT1Q52OduhSaElnfv1Ya8xynINpPNMm21IgNdH4dPMVvKHfWWltrhp+/p
Axlsfw8Rcn5thl58Ry5WYMsjJTWklXioB8F808B2No+l37o72VbFQ+Gn084m33QDayj9YOZ/Ljed
bWto2VidLiw56zdbqqYNtI7H50zn1v2Shnxd7SQ9ko/Mz8yCbEhci5g4CMt1u85wy+qIlufRwJng
Nnmvb6OS9Z++jZxP5pj+nEWzcai1SC9+3PcueofhHEBtiR9E/PifOQts74jk+dyVd2rK70ZHP1Qs
kgjU+wTHxzzJb0s5ZAGtHmvjCtGnrT+6NkRegwprKqtOBTde/sMpgU/TJ81WgXqOqvmXJECBrJZj
HSGWFx6hebaEJXLOZilLULGjuLXNxB/CM0uHe/4h0q4JRm4r6dY0abyXjgqDcSopE6PHA0KHT78h
m89T3EAERb2qlhmiEQvpYzmJKCTY0dvGyeA0JwlWNeOtsxpjQoMR4bVpSms4pj2/i+cFfBFwzszl
ZuyAnaa2h+pMDXFjRwMpPpVQsXF3YMocJAjJg+hCzLuL5FxoRihmkmoyVHFNPpTuYFf8xGwtH8Ak
UPld81H8xmrJT0M+KoPdDsddadISsh/Jwz14eMkuMKv8gG9g/jgX8q8m+7cPBUTkWAIzJFvQbkae
tnQkQj27ml51IBT5P18SKSM5whq+R0P6TesIQbwX+XjopHG0ZJET4iufbO4W+OEJNiDoUNsQ1THO
F4BhrAQESxDhGtbBrhs+FPJTzwDXSe7SHIQ6Wk8AqVhsBhj3wGlMJT5vV7vT3UJqFy2okSECLpIf
1kQUU9vz4WWVbnWMKtYHuKdtf3mRfRe7+7ZV3ZeuzSKnsaGYk104YYXdkovjocMdMeg3kEpYbpxq
MK+KLu2zn2aG/0wnm7tXogHKWgJR2dMabf0KIsFPrhOFejNhYNppjAUfcQd5b5PFjn3XhHNP/xrW
7yD1kyU84HMvWzSgQq/Ng2zps6lHP5msrk+euQBO9h44JnJ22XjFrjOm9EPGVhbY3CLcL+7j43Ay
dD2mgWN2FJJC1cKn5nJqX6w5aZ6qFkgVDORQfUHBV8VjjIDpPHfSYa8E6qGKnzQvg2rvh35dPoDc
llz7aJMe6rMmAjoFWqaGXEW0+NolFDrWY5Laz+w1CbjYZuR1G3goNBFuuYdEQRISW0amoU4aYcyi
Jrpe8itpUZtK69LwmPEnOesRMYOaXzZVCBinwlEZigfeSEy+lYalldDM7NWOJpidcwfbqHqZ2svs
WiJ/ngC4GIc+UaMZboRuKvQQvFq0ZS1/2oKOuosDwugPQVUryEsZLQ+4L9N234ZdNL8yqhHjR2dP
yh/P6eQTQ1+hDrnjhQQcBwSkrpDdvZGbmaDvPRvdD9LNVf1g10IuB9YBuFs2i0Ab3M4xxJV6g9g0
wD/MAICGRkgkLLEc3ngVXWD11picfOLx65GquW6ZzF7Ydn06ziv7RGBR/nGclHJzzGxyxyuC9tcw
FcN9wiIxv0ZAa3HSYA87LWlbOPeiAsp7R2NCeePyl8kjF6CRYzebSA+HAtjoJo752TeZB70KfswA
AXLkdTEjJ/C29P0i52l1LMoGBlXVYsepk3wwHtoUK5p18Tq32dC8g7lTKb9BTPLACfShDVMW7w0V
tOGZJjFTnIq4j6Yri/ZZ0vrLdWsLYj9+r4q2UrsxHAiyaD74a5FIZzzjPCs7eHK2d8QI1llvhHxp
NnUoED24zMY/KT0dbyxDGvmTTE5yHWXPhCrZoe5BuGRnSDb9Qz6K8miukZLKpJNqY9RI7Aga7mrw
B5XzhqKWUUdZqij8qphYxycXDzJnGB3TdmE4FLpUXbled4uBJJPbhcn4OxF7rnaljFUTYMCZ+u/c
0H70ndJ1Pp5Na7Sya96r4aRdFFP6hNp8TaSPLc5kIwrPNY4j84ZBe7oRSwQJ2Haalmy3WEDbU4cT
c/u5x7xkYYJLOC4mO8H/tUhnSK4lSbj03iwsWhyj2UrPNsbxGkZN7LAl466scwREmhyOpZli9xVN
lOGSsaNbpH36CWTekrofipyuyD6drwZW7p6Fs0zejaVEaXdKOpIfGjs0sMHaoLRcOr/VXTot3vsw
4CDeGBPV8SES/FtT13JXTqF586q6PMnE7f9Elu8qKCeWxAZnkQ67+Aus2SSBcgv7btblQK8rigd6
cVolB0QxSvpGHZnxwbKJOXCwEzrgxKHfpW9DnNu4mqsv240Gm0kh1UT/Jnb1pzoyxx9qooaPJUPR
jAm+5cO0hx+OHtpG0G9W24UI61PYNRaWrrxb8IWbjVmdU+AcYFazaEBso+6lmFi7QJYGHERg3l6s
5VsMsh/f6KCIuiCdqnS1ecQJTR7NlHjpoR1N567lKr7cbOHmjxmcI1VuSN9I0v+081BwpOvmMZ5p
ZMBHRnXfRgwG/T9liQi01+xq0WDR9vtLZ/SDg6AZKe/ehM0fgpdIrM+Kywy8Rah24hDTr3Vu0LQn
nKaW8QpaDSIBlR2DB/V1pSrH21awruYa11mgZM9ehlW/QUJKqdXO0whbgRlWa8W1KKHh2ZCDsSnw
6p76tnnJGigLcrX5vtVDa/u/mojw8EDqtIIqLzWRF4PlJlaYezF3JnJmZapcnj0aXYMqxDu5bQcY
VtdkHCxNs4JdxqfaY0I4Duz591gW+1e7TcCj1VHF5XU12pyUA7cB3y6YH+qs1A/jf7enAQ5TUQRi
89G3WF1eaoF179a7q8OwnysLOmnLahNvH31A94PIPZLXCTlwOrMonKJJYCosuyKDp308zHnZnLRY
jYHm6qQJ0tqPf+nJEN49cqVb3OO3dPCC+sJriAQLlHekyFQqIl3pyKtHxWYvApudp3qw/Shms8K6
YmcvEFd3DKnZfJ16XrCPZtWiemE0ai6qGKs3Uh4To1JpdO+5aTX7LClq8cHcVpwSphM2zzJyQb9g
2e5eawLmMYsX292ZLRvJgxWFsLjc2DulRRv+VQD70dCH+gIsOzxT3TxeVSIKeDn8BA69xp3d4u/s
CX+k7PfghUrsBB0XMZZd/AM0nh3nUAOUxiTP1TEOsNR3086JJXhAPFQO9jHbYQFLZjHeR4K48KUs
/HjtveiHxbu4jgWJaxxIsPR8F4jAVXL4j7Pz2JEcydb0qzR6PcQYaUYaeTF3Fq7dQ2WojMzcEKmK
Wms+/Xzs2WR4BDyQt1GobnQJc5Jmx474Rbpv0CBgSJRr8ezmi3wzUli0Fq05yrYJU8ps7VUTovnw
LqnjUqLKOu4rneJZV8t1SO78Oeq0d8djMtcDv9stONMpvNMMt6yV1ck23JN4N0CJsd6w72rQukfD
ZTAL3XwEc4jwKVi3oLIFIws5fZamcj5bYW/eJ13C2HxYfAlu3FrW7Y3A8SS/aWnB+D8zJnxEDksT
T1Glw97qQIlJx5FeE15NgY5SI9p4kCmDlGuC/Xswhkhy5QBKeQrGTF9r3Q5GvMLCxkhvJkHNg0ZV
iDz8SNwvV01m6C9kpqZxLwRj0i8CXdE9UKf0cwetbvgJKhf9M+5zGX7RLenJHjR7OTzk8RRiAjNq
sDzOVE6busQSBO9brWDq6OJeIlc7wa+mdt04+Ojw2QpIFldzFvfgvxbl1pfOqOMtRXH5wJ7w+2v4
etYTDiT4kAuKhmPEdFUz07aDL5Cn2mkDQs7jaPHJ/SsfNUn4nGW1RQykwx5pMPRaNmOumDJZdujc
2j0F0gkxxsyeV4iqTOChqiBaZCQkCgDPNDYCQNuSfvzke9BgRZj9ckyXf60FCHLLPGuQYL5IoQ/+
ZHlHBPBbRvwck62Yuiq4kiP19DoBbZ/dxZWDAgStLHLfdKgcRA9bizGeJRLUPgrtNAYIL9vWMOtc
CyaubsDkooHpOVvcHJzxm4dI6a1h8vWsDZ3j4XOXt4bMN/hfNV9QzMY5vCpJRCTMiuYqaCt9okEQ
xmuQEEuzwFFsOBWrGl6iifKkuzJdZUVHWzmmd8zjSCdry+DGWNGDBY4YamfYQvKar2kBz1+CxhT1
vpsqh9ZLPWEJ1M0YWsFQG9aA99R1jmwean92mMebBPfQGRqv3xifQXv6R1fXmmCIeJV8KKy8Gu8j
WJ9FvE7RKIItllSBa+/M1izr+yycBkYX6KFCJbCBoLIJqh4xEtkf6cf21wCyLIyTJxRGDNu+1qjA
eBugyjY6FXHRmN8qBOadTVeTNa9jFEom4Cpm5KUIUel8OJneMqMqQssuq02BxohHGa0He+o28cCe
ZPqF+3SKFzfHgfprBzUw2ARjZ/+I4d7fuOzSA/bcusXeby7GB2UI+sHV4COH3sJDQVY4jRUk+5qG
vCO9sd7YE+pyaV2BqQVVPfxgSBSGP90S1+EbuNIp9FMLj8CdRSPTB4UZN0l7H6qOYbps3TzdowBk
2g/0yNGwH7TM92HlG/QEKj+DIIeRXdlDmT84Ao7pNi7i4goAQbrtK6EPwQjsdJMV9J+60UZ5Sueh
XpQnA17zXN9gR0wuHdhD02wB1skdrfQBzBWTwAp1nLjLntrRTZLrRLhDAcB9Fr+8sDJ/0ahB17cw
pGfyjyNB+K3iwNibuUbOJhhbRMNXkZMxWm5T9QyfU20gTnSIiuXGlYD2TFJHb7AwNmXqmjnKcGmK
HoiP8AI4Hiv3v89jM2x7tDo6hShZMKPf2eaGdaoCJRa2IvPtDlLas5MapfNdNGF9AyB8RnqpLPbA
E/BAYYwUS3A/U7dDa2xk2F909G3QDFQh7yO2ui1CgzVVTdm0O7sCok7X0h0eyODi4hkFN1AH3LK9
hkHYktWU9sQtUPWu465zBXZzKkZw5ej+B+sCD00wzKUxJffYR8/uvu9I1Y5Nq3z74BaBWT6lC7+I
1jtCMt/HfhpRBszRm4oX5HRZnmaEyiCFa2F11ARzEN2DCq/VPTJaA6ww1bsU415ooFiDrXU5DCfU
FcMaj76ctOcJBTnqqI3lLHKYhWfYW9uJOmatM7djQ1lTxuEnt8WKcNX1YAkTINZJAXtOMILCMARj
ymZb6qH9rdJlDh7TnjnV2kXthpIU8yurrZ6LKPD2kW3KahdYZugC5LLVUzY23mPbJe2TWXvh7xFp
BfHNRqJhEXx3zV/ADgdQ5ondfyJpDxEmCUcACYldDVzkISI/Nf+WxitonBptED4Z3WR8pUk0PXhB
rHzsJlxUbhHvQ//r2kdV7t6nWP9dCY9mEbHAeUIUG0+kNBm66S5FHv2m9FoeHukEie+q6rNgq8pK
WTiiVrhAdU5Y1NvMhB66VmY6XRkx40W8SM3+aQzr8LsHAsvcgXEPs09uKWCU+B7crC29Y6KaGMkj
AtDHT4hUGvZpUm43kvekyHOjbmUXOYLfCTYpTD6Y1YnO824gu5Ql9q4V1kGZQ6vsKgOCm2Kwitkm
rJNQmdsO944rq2QAjYwbTtvM8rj3tsAB/fET1CDvC0yQ9JmR9NBva6bXR505KP0jC/QwW4xeTpSk
TnYKmHz+CEXdf3ZF797AaDAmWhjuhCO2hVSoF5hD+w1vy2oor+aKnlABiIq76jbqmfzhGWyU/Ves
bgCoAOKZGZkhNuhDvPQE4DHEbmcaZIR1dM5dADGqMKqrEQ/dYs1gnlFQ2DUDc0HsqjD1tV2nRnMY
fN5425tef9dXrb61oiJ7dFA09O+MMcGl1vL7Ee/kUreeucnNsiHv80uv2FpoX4YI7lfRIepK+3Oo
cKw7MqTXzVND9gL1PLVCc+PhJKMppUs0dFewIQeEZgwE+00MBg9+raIfdmhWz7aqkbmJe/EzjVPv
BAym+qeNRHsdR666KtMgSPeW12OT5EGOoF03ZNGvbGoW8VY5Bz22O4Zzq32GW7dN6IcetSEp8dVk
i9q6BvPcVAfZ88QgttA38sIcqlYxulGFJrLlyG+qb40jVPtm+AwzzRO03SlIkXKv4R7/Llwu/7tM
ZfR6mUrMhffLVo2Kb9Khi+kwWYh8YSfAlQLQzpcj94vJ3b/JMRE2Vx7yY4e+n6P+hrIDNDUseUqE
MY4RMsTOtJyxD57JNI+OE4OJHabSw+186oOHGrpZt+0mM0FQfA6lvAPsYnRAUkn5TyPGGawxxZBl
fOkOtz3Xw72l5+kOE2Gn/ITrUPo1zwNaqoMXOOg+RGUEDW35dsjUglTK4TNvGugvxoOykL3ID2aA
fQgC71PtlfeG8hBDNmIb+bxVT8yxisUcOEaE3g49hD20bxegUvVAlbBicDoYaHiU9ojCF7/35KN3
iomDXXZZ/2IwEQzl2m5L+GG0o6IxONBrRjTakvMy+VVYnV6LiugDhJGGHG2kKfwcIC1XwjEv5nrD
XB0mOK2UUT8rjNHQBQc6El8rr9FthGog0jPliivLq69tRk4vjj8i6NGiFJHSKSkCivxswiw1RtkB
8YhRFTCdkYGnsrTtBM+QFlKm+ZJldYt4y9SHgbihjGyB7qVwNhmiy0IlcCQgjgCVc9Vs0I2HH8vc
it7QkXx35OU1hXPIzBymRlCPBrZ4rn2Ujk4aRETIStCERf7EeVzIx+VvBHOzfTDY5V5WlNy/tb1s
kg6bjqP2LCaTfRllP8dYWjHFvTlvegzP9QY3b3bj0FU0WsMOE7Yf8wCP9ZAWlB+3kaHL4s6yjK7a
1UDDgrXZ5yo9Gs0oHEjYKrdvkiABMIknH8QTnHsOI/sfcUw5OOK3ApKf7mGyETZjSvsrZwjQ0o2S
tLpDvJqr3E/K8aZgYiC8Vd0GlfOUQrtUj7AXsjRYAX4ytkDbgBGW6FkB+POGFyaBKDJEngAmT8co
AMtRGtZNSur9bJKDZPdznEePDh1bajf6xj+x6yC1c1VQ35tNHRcbHBbcq5xz/RW+44xyMizeLQUZ
zSJmmeaYrGxKjxE99SJzrqIi4C+gdY/CIN4LLnKdjVGXt4zXIhRQw1lWzmfH1NMBgQIFZzbHqpBm
nlx1OkbnN0+qYyPLxLhrqIGAcJjSHu8K4ikTUUYK2bwZGx04oF48+RQhCAgiKvLy9BQxO197AJO7
cjNksVXfgKaNsq95CHr2m3KcvsPKEND72vGbdlgnkTD8T6EBQYjJuiJDgBVbWM6XAmEPbawCVMis
F0hADMkAdXnJEfBReWONCmkbZg32dw+fOB9KEv7HWP0QjZy9MdO8yKhyaN7fGKaf+L+9gr4VimUE
ZcR1v5V8UefAsapb/AsyYVY3ssEP+XNv0wDfxZ1VmpAwhdZbxlEw54J2mLewEHAg1syhEH1p1ayv
3Qn9A0QqZn2T47SiGQNNtD68bUo/h/kN8pZP9LtC8GvMQUlCXIj5MKEkRVQBCUIn3Sl2gQwdCWiz
84CpdxUgkWL4DTlzyRwxxbxP3qWzzNelbwJpJGEMc/e5oUtFpV5mevxF+xwYK5XnBGqBdiPMWZAs
JVOZ39LjCdemiuhReGPXPCVpmKt1Rjfoy0QsZhxqOGFGBjaNTw3J9ad07g1OVli9oKajDlVpdvN1
ZfeUpRGirzsH8YXgWZlipJkxm4nzixpDQV5jvGU9pmHlvswYRQTBzrJmpDxGoj/iH9pMUMdSfvyU
F0Xg33Uw9XcYZyCb3iTzY2eiwbc4NfdB96zG1Ay3Xj+hoIpxWZW391w7MYDnLMuLF6sKOJ6wYMKv
hBj3SzMNmoZLOmNIixu5+mQaticgI1R9T0ctnQFMZErdT9QH4thikPGtcDs3egFghI7ZaNcJPtKu
Lx/6wrfgCVUJJVE4qC8WdvUn2MhwaslX7eCpRbXLvceilGqLk+N9n/qx33vSdK/xIciuanOB3NMk
TV9IYKcD7V9YlK502i2WzQgmIu/fogcGbGC6yeypfoEoEY2PiZsOU70qeou/c+mQ0nQktf3ZMste
kPsO3lco1aCf1JUQ6/Ks1tuZihnCS0AtuJ5bT0a/fWQnr8cJv8aTGXsFs7qkdcq91c0koGjzlfsw
6mKGMnWFyotF0gqNlqkXbr6jo9b50Li3mESTcsMAYbKbFJn7lZFzed8pq0dnw876pt/y+g1xnXt6
qL+aqPwYzwNUcWM9w/halwRpdTS1WaMCVmijx5VB9uEvTX6aHuse1QgLVwx9TTO7rw8SgnK/QWou
AxvlNUl553ruABuOSsuw/6H/ZMPsNtBbKB9SMNPF1tQaPiLimOhkQy8eGK/aRhp8kgYabyIacXzY
GnNTuQ9BXEMpJYfx14w4kf9AwAvxqgjOnLHl9+nyphxEAf7YJTLjqoBGYeFT1m/82XZ/zoyUMGzm
FDwHiG+As0hQX4ZPYWCfSVZopetmzgZvQ01kyR9eDoF3jYIyU2LUf8REMgw2n1kTOgZIDMEEpF3A
iOxRtgZmFRVTUNQfHcaUg5VtbcS6OmZKmjoASS4wJ1a4KNVq0UJFobMb7AYJSbtHxlSuJdO4JzDy
ItnFZCfLhFxM7vcc2VnErUKryncMpX0IrBjCnsahyJ+ztq4ZeMTdFICsXMQ7qW5B9O1CElQYvh3S
KgjrBem3jgg23rmJZyVXZtxFbbMTU6mNlxLxLf217DzUGduAe+eE9hbovMrkf9PEo336hM5BSmJM
8nxnjZ1I5pWSwLh+C+HEvDcCi4csMeps8wE4f+six8In/lIigz2/wBZwAvR04izsHgu8Ax+Z3Y4B
Rgpu8A8y211yX1WuQuQbpMI+NXiHZMUavBOWnrb3DdcnEycCGU3fpxaX4zANmLJCC5UrdwrAYGsR
UEIwoFjUk4Igvim7oPid+q5HA8C0+TN0A2fnuD29pmX8PZ2Ad9v1Sx2N/m9GeG7xfeCiwDoSXDfp
keHX9VOOQAP68fQAH3y7ojWQIBPE/WG58/fECEtIcSR2EPtwJse5piTo2B2w1BtnFMMhnUV5VYeD
3z4B9hnlw6ISUO9bq0WzYFN21YSnSOcTR1QIY/4R06IsfGTEZLGmSOCcSgPPmj2WFc5v/IkoRGO3
DRktxd2u8lx9V6k+OVo6qbaVGYsfGlofXHqQ+cDRcLeprp3Zwq2KthgArZkjuYOnIAQgqmjem0VO
EdRxNtxRGrR3lE9LhYYTshrCnu9rA5jVRmX28CUPstHbJ9hXTig4+R7OCTKmG7FGmD3HkJDggT4D
Wv6+Nc5fcoZgAEXNfI4naBDc7WtmUs4igUmGseot2y2fGNC58zGAAJpQ9EwuwmvExeoQ2n3N6Ggq
bxhH5jWUHDuXP7vQKZ9dozMV8j3TYM8Abwz+wTaf+k9OXnfXgHj0Ad8cA+5OYgG4yAekCCZPe0vL
P0fo1cv7+UW2ZYSUlRiHFwEf2qbDBD1U9BlbOOK9qgPJUoA1Ye49MmDiHWeGGxsEMs+G3ok7lw0n
N4vN4jHwygzbPUIcUMmuIL/2UUg5gUCluxigk51uSbdmcBieKuU6AYWb74uOKWgABlmhkg6+8JA5
o51w7vva/gq6sohbug1xRV9gngFOyoOCbsAK8SRC9x4EbHQzN1laIGzg9sanfnYHbM0qzxF3Y2W2
4kQsg0RIFVZ/q3HA+ZQIo/Q/67Iz7EVywqqPoW9Zuwoixgmj3elWqYmZrBE5NxOlVfOld5jBrunE
Wb/oshTRM54M83NlaLI2akG9Llxe6z0eidFzwxRnDQ62tH8xe5jLEw6a3lXW4a6zRvnUYw4VY0cE
lRh/gyuE95NP3AtQkygJpLGNdOUxvY4zeI27JtMzFJYh4oiOpwrhPKSAFZ1f/O9wRsVP2nSweEAQ
1RvitZmSPVgAXXoYlIekFY6ONwHnk1Q3szv9GA9UlpummweqezkZn0p3MuAZZ0tD+3oGTh7shxim
DmZKnt1/MxFfTJ6mZkwChOhEQ1vCHjxoMhCt6CYHKE6NO6PHcVOsJaYGmbHqVMkcpnJxBEHSvrT8
qX+ADBDM1T9a1F0PbbEvJ2iU0KLakb5lAW4tnzZ9FeateEQ1N8YF3DcY7TdPkUQw73PrFv14A1DH
KINfHsl27O+Yn3HAwHyPwOX3bgfeGJ+1DErvLbXejBmH0sILUoQsEII44CoC9cGeqD5v6em786Yr
rOJbVJtFv4+VUTFAMiupun3MRdZB1xshCOVrnQHhlAfGRWH4NewVEesw4SA6lTszBx9nt//8+1//
+//+n5/jfwW/i09FOmFo9C9EsD4BAmmb//63af77X4T15f8+/vrvf1OGoFVpayRdyNo8mw4Xf/3n
94cIpzf+7v8lkyBrYV+V332nraoNlc+wT0VqvjgW9QRsP3jaEOex5m6EN1G91C6T+zFhrhUBT7r8
a/TrH2Npmtw4RnhwOh1vmaC+/jFM7yZn4N7/mpjAPTamKr0vJpyWdmv12ZTtsVOBDlwlISnFX64M
Kd+2LaGlI9Hul+r1ypZiBmSExvBCrpjs62zCnMUBHKe1E1xDjvxp+shcXV7T9F4/rkR2TrqmomeO
EpzG4v31osCmaCVp8N7YgAzNjSs7B/nIVtnZinkso6fVwLEhNJeNbX6yLXinyOHbXsrtLDVtoZJp
6gbv10IcHNq0MU2suiMpwGZzwScamF4nY1z2j4PZ+e4pyChsri8/xNknk8KTCAu7tqcsBdLKc18/
g8ULmu2gFw+TNnvgSeX4DQ29fttYAsEuSVLzZbKs4Hh51eXf+seulaYlTGxW6GKyUWxTLbv6j11b
zE0S2r5TPCL4iJVFmbvZdZ/ALIRGPLdr2sGa+TK+s8fQxaPjg21qv7O6VFqxWy3+S1ivV+/AytZN
I4pHvxjahyST9mPQLDBdVBI/WGrZ8ecPKl3bkgDzHE+pZQv98aCNJQ0GAqp4bFoqyxzgxxoyUb3r
Em/c1Vq4z5df7PnnNC3FhgRv6NrsS0ucfU4bwZ5qhP7wgPckvIXQW8Ys9DGQl4vyAw1/5kYO6fHl
Vd++UFa1aeAr0yIJt8Xrp6THwYMyfHsoElL01Ww4P8KGDjZTM2P++ddrsU3pjLm2ifrpeYwRWOAh
q+X4D044IFYhY3RLoKNFV2kuK/F3YYV9qpRUpnYtUzFo1Wc7RUECd2hdL/ZAC50fDbvv08LGQQrI
gr9GsY65ZBqZ0/byQ/4ndLzeN8vCrsNXJI56cvnOf+wbTECiBByO/6ADt5f7WqLGG9BnwWS7QaQ+
Gub6e+aYL2px6VknTYvTgI9aRU2kdSA9DNRy/ryMTqe+MG8u/7q3m5or3SPyOQ7dRiHOflwVlsHQ
oFrxMCmMSVZh5tCPgyitrvIG28coLaqXyyueR1q+g7YIUGww3gWx4/XrCCmTZzc01APfywQRCHGg
pRsAMNpBwFkiH3VQjsHYHt5Ju4vwx11f/gHv7HACpcnvoK1lOvJshye9CT+kC/SD043WMVUNLaQy
9UHh9t0HS51f6cumW7BABFiQbOhkyNcPG8Sj37lZ6TygZ+dtSgi1O3D3FIPM8fd5XF6VpHwriK9y
Y5o+8hpFASqgnrPD5Wd+G6Rtz/RsfozgyYV9dr21eLkA4B/tB2PwLORuR9c8lmn6BRo9KX6BEmuf
imkDOTb6YOW3n5v7yGVR1+Uu5zW8fgPePNSeXSr1ANaD0adhj3oz0njauXNiXzONuksBGe38zllQ
IW55dfnB335sm3uJO9E0ySWAWbxenqvJhSzQmA9WTAprxkMxovYUzhsZNf2Py2u9PUuO1gKfOmVx
3pmxvV4Lv2lsNxrXfxDgGHei8ZZKLrT3YKPbdS7GeH95PfPNV9WAKqUmukBFFmhIvV4wA2rRuyJj
vBcYZnmFt2EsDz2jTnrCkW/XO6cdxDHD5Qb1qCnA5U7PjjxOeNrNnxoUJ38UoOzl0m/OrhUN+h+R
zfWNllEN47wsw/jWC23v7vLPPntNjgOanQOhHcGfpemd7cW+mTpEY838yprz+YBaWH0ojMzcMIpL
H4JQfHQI364nheXwXZDu9ejXnq0nABxhiZ5UzCY9XGrzAdo6QqI+Wv+MK1AYd3eXH/A/IeyPiM8T
glYSrkbLyyUEeGdBtQctUQBfqq6YIrfPnjKyvVJWvnZCMR4jOcsvxqASvOBGwCBl1ib7mbn1RlC9
bG3LGp8++D1nhcX//z2afIFdiaqhd3YGzRQ1lc5CTAm0TJ6F+HrW8tcQl374j18ygDvW4bgo/Ig0
3ufAZRAaRh31UWFS5J4kjqfP/4MfBADJlZKYyEzl7FQyqDMBS7Z8kiBL+zWi0EAUFF5N7FA7FndY
SAIhpi2LlBFujZPc2Z0h/klLKwo3faaYM17+Re/sEVN7nme7wnKX7fL6JHnCGEj5xxYogJPuvNic
HlGWmvZ0HeRvYdIuurze2cldvgiXguk5DjhnS1hnezLpsMDpaHJcVahGIx2MhtNwYyUOo+1Kgsg/
uFXtjLc1fe0nHDb7+oMtai2h4WyLksVy9fP+TTKws6y96VJcY5qwuQrHdDq22NShCyrGz15U35Lq
K0S0wrvFu/ZXtkxqKH4ll1NFs9zBPPWAXRIC40x1xpUGAYUwsOn+E/TIKwXOEK/80IkeJ6n1IZIp
OJCM/iKA2e+XX+L5R3MpmPlgSEEq7hgaq68/WqNQMqRmT48lPx3HG8dGukZHd9yBem1iWfBweb2z
u8RxXUd5NsRoYTEK98yzYx1adajRAzeOruv1AoonreeRKWMVwHRbpdnEDf7Bvlz+lX9+JtelFuXe
ljynKUzn7OQ6MBPo9LvtSbWiPGj63dh+TKgVtapZO3Y1blFaLD7YHGdXNs/papsqwHQse9FxPNuc
OOZNGWBPPAlc7TI3zOCm2XdOyrDkUImynnbIfRnGcWzMsmVcD6phHXfMfT54ePn2h3gCwRGLC9V2
SR3OPnAuAPbUML5OuPuI4ZopW9g+ZIDJM65vp2u+qM50IPV2tPs2MkCiJ0NlrR2nJ91HdnPdMm4V
n+nr2rRHUBIW0ddBLo45QHnR27yNgfglDxV6HP5GMFXzfjYK2c2tCWCfwBN2tXgokWwNqV8rgHLI
WSBkDyi6DUnTyinCLDoaSlMcG4SBMPfJ1MjEdIoLY6lAIxGdhi7rejwcI7D1a1hSRvAkB8SZn2OQ
9ekn8mvECMdhHDtrhYcE0tyX9+ybM0Jl7tlSIlRDMWc5yyv+o/iwAOthiQBAyWlyRqOJPzgrZoto
4Vhz+YuOivvBR1s2x+sdy4KcEJM/XL7cEnj+WDBpIG5jR5adxDC29yjllo/4ogYfrHKeWLNHl2Uo
qi0OBTft2XOVaLfEoM2zE0gNrJxpGR5rJTFrUT35TFdaRyNDYREP8BDSE5YlaZk1ax1OyQcJ5nkk
54dQUNqAY0x6L546CwpjIlG7xCHgFHhqeFZVGu1yrKlPOWZ8PSLziwBkVJSnpK+qD17CO8fDoifl
0CfQFBfnr9pElq8oIxPbEHiFayfPo7sMEaPtsOzCEUbHEbCPxisSD+KUXsyny1vrnS9NUSPZV6T1
Sv7nivnjS4dZY81TBowyyE3wroBBs19GlEV/v4MtEG2CaxIAr3DOcoV+KDqNGTlfeoaXiK7p6NxI
15/sXRAPwQs4fgwALj/ZO4eGL6oRSSRnQjXmbHPFTTiWYRaGp0bhiqP65grqIHj6DliZbWGJcXm5
9zYz4sumAP7NH2zn12emFsnUMgsLT4OTco2OSU188wke45js0HjAKSUtEdiY4vI68JkNTG5r3om6
+nn5h7zJCtjM9MZpOGln6f+epyW9GoEO1EF2Qj/Vwl591KN7gqUzJl8UfqXzqsK2Sn4bGyB7ayoo
K9o4Ba3i1ezaRvAr0aMo7/zOQmsVnZZ6dowVcw1bbmrTCyy5Ksgl41MczUN5O4NH6u8qU8Pz9wQK
R8068ztPHopc1cBvwNOizHn5Ac33vqzmGW0wvTQ7zmsBUAa5GxG3UbFLZb4L0fn5CecS2erEnZwD
cUZTJWKLOe8s5vjV4pfVP5WY5KTX/KP5owU4xV9rt4lu8LE2yx3WutbPmLTS/GBXvPNTKZPogWs2
vUNL7mxTTIWAZNtEJ7QpZwlwGgdZFejm2Z4tt7hpmTL8c/ntvBPKHN4Kr4WqTFrn23B0Yovet5Gc
hsnrN7j92EBUdXSKiSy7UlrNdSMD3AfLIP6gIHibWXmORNeUSMqdwRTk9bM2qYlXUhWxNRzMX6HV
WEEGErOLrjJg1x+0vN6JW+TcNvUQlDtJq/P1YtIGnW+WFeZ20h2PLYTHtTkl/4N7gdDBKEcry6HW
OUuwB3wX+ggG8qmZE9qLII4BcwrTwFoTkSOUDTp8gCaAaX6abf/+O5ItCUcQwpbu8esHnAHKeK0q
4hMePyltNavYt2gAb0KX5bMGFil8JbUOrHnYX175bbrKDGAJnWxYQrZ51loDVC6HzkuSU+uqQt+F
Bm2ZLV4l4aMVWExZRwwUcZwoRv/vt+6S3ixXMIU3RJrXj1yXSk614cenEteVbTKUxmoCXn49jrHz
e8QZDoOKoIBkQg+0/OAafrN5l8413XLB5I5Gl1yO1R/3IFjuIHK72To5sNrWBX/X/Wz5aPPFIvug
4nnzfik6GA+azOV4SI7o66VsQBY5fRvrhMuyBSUOqyUNBnwVOM24ndDCYwYrsr8NRLzUZVUuBgD3
pJKvF61T8POTkPqUIqZxReWDrBRWPat8bqN9yzDig/f59jqk5KH2cFz6WsKBiPV6QUtnWNokmc0t
BJYfqiKe3nH8T+XgC4CpyLTKo4ynL3PU1EOoF1APrV0xIiLzl7uZ3yFNTTuArj3b6mxTKSdOlB/4
6tS0lbdvWqCW6ETkG1VruQI6K55yCGMfPP2bILwsSnq7nB+W9M7eduSjUTkKX57SJnZC0LTdDHpl
IIVeeWTTJxQHkYfWdqYPNVjSD5Ktd/YyHQFeOa1Sl5Ty7ACjoVxknhWqkwuX6/eipb5v+x7xc2C1
GORefr/L+3tVKvCoDCrJNCzSHwL/6++shFlzlcQ2ekuM4V9qjXUA2h9FcQsiK0EhI2hgGlxe850T
5DH9cQjIjPDoz71eczawccyCnmQO5zDoKFW89Y3Cu3PxOtkHi9AbcNgs/uAIvfdal0ySOZeyTLbS
2aomU44haNVpEpkUaFE1DbJOgU9H1gxB0V5+xnffK2KQnFcyB+6616tlqe5iw8jVSZWEoTbU+ZqR
vbmLwum7RMrwdHm59x6OOoB0kSyH7OHsmHTw2CKknyRyEVO2bq0IrzwBmiVHm+CDkuO9w7H0VqVF
ukymfJaYV2Y1zIopyynt8IgQsvMOBlrdu1zn8tgCeH9uI9Pc0L5EFvHyU5rvPqZLKKTmouA8H2TU
CB+gHht6J4nseuaCbZ7LYo0uzlivKkgl/taLAKFtMdoQ+Ovi36vwiAi8yaP/1UoHhX4fvv6KfzZG
IRORvUns5hzFiWewFb71d2AAOnskU6CAlzuRC+M/s4M/biXPQBujLGP3hGAAko69fexsD4p1JLFz
Gop6o2EfX35F7+07jXDDsiJDcvssbvut7wd1BPt4dkE99qBNkebQ2SGPqaKmMDE++CRvEjnixwLV
YI9TqXl6Oet/POIM6r+spgA186xtf2EjWe9hwGa3l5/qve/uOsJ0HXCRbL6z06Rad6yEqNWpLar2
EV+n7KptkZOKmll9EPvfLkXDxJT0RSlRSODOHggrBNtABkOTgPdi7Yette0qhbh01MsPAv1yUl7H
3qU3I6A5u6bzFmSTBHZTQz/UcAVc8F0BusvaitrPINL7nU+FsQW6728mWULIEajAXH6pb8Mwy2uG
8eCcgEH/57D98ekk6k6IXOTeaQrd+Tot1U1SoqxLV89fUZhh7xMiWXB5zbfBgzWBMmn2KJm/e5YW
o/6IDeG0CGTQHXwQ84humh4ktpA6v7UL3J2boYfxXRg/Ly/8dp8uuSE7ZxmCUtOdfdbGHcqqAn50
cuLMUTelalBkR5+5Sj5fXui9/bM0EJaikc7FOXajN+y+miQhKkSQ4oRjeHkdOeFzLXi1l1d6b/vw
GtXSKOYDntfRSdiKaLIC91SGtQFkzmkxwYzq+MocBjTqkrzq75NUZ1+HTsS/ba7j+8s/4L13uiRJ
9IQciyLn7NKhNi8NI5ucE1JV852PHiHOSbQY/j7GUI+S/rqcFAZE5+imPtbK0Ig0nOwwjnukVNvK
3Sd0NP86yrAOVzb4P/rcRO/XsYyO8ezOpcZPE1zrN63m/AruUk2NKn5dfnPvHAOSedexQBou/1k2
0R9HT6tQAdj27NNYTsbWF2a2o60+rvu+wtMbsBs1BGbPNtPZD77ZeyuT2hJyHC35eMtf/2NlRksL
Hp2YA0c9+4pGU7zx8hZaCVc4GrmxzvboCHYbQGwfzbveORm0Q5m4MQMF9HF+Moqoh8AadvoUejm8
L4OB2tSmyaYb3Gh/+f2+vQXJ8DxYpQQbQcPo7L4IY6P/D9HzBFmZyZk/RcMhUzSNaE0j7mJgUPj3
C2pOvMm+4ZPa8vVrpUgZKlTZ5MnrUdgOgM9eKQvmgtCFQmEm8T44+++9S3AOtCkdCl4wNK/XQw97
FpOs5EkqC4gBvwgJshk7ksH9+8DJVPb/cXYevXErXZj+RQSYw7ZzkGRblq1rbwhf25c5FTN//Tyl
b4BRsxtNaFZeCHA1yapTJ7yBytqg/XXdQ4macahKtTNOU2F5r1oXdhvXGoqFo3drWyL0YdGB4nw7
8xmbXmtIAKK9ciortJMrL1O+4wSQb4KuANpu1Xq9RofxZ+T4HwRsyhxNB07ouqD8THB+s4QJ8foE
ez4SdQ3Ub76CBGt/rwvvVddAWJsDrAgha8APbxed3AyxTIntNWwZWd+fwqJxwrJLKPHoju2bIAk2
plf4Ly2SJJsKZma0kKbdOBA6Woh07j0+JOCjywXRJoC+3VPRdk1t4nEddUc91/0jtkSM2q362/3n
u0JfyLeKzCsFJTLAYP1m50GNxWhFXmuckPRp1lYQI3DTASeM+h5SwsBFveoiA7mNznQoFTrxWEiK
T8/sF2GHsO4XXviNu1Knm8GQiJuE4zn7ygM2i2Nh98YJW9uaqbmLv/sKTAoEVRtXyIPovXJXw2I4
VMCxnl07Tnf3X8mNE0vNKZEoqOaAqptdlqY/uX7UCh0jnN7fR0zTT0Ml6m1YFcHCw95I7AwN2Coj
Rxfgiz67xxAPNJAnbfVTnLnqGYoJeqhta38v4in6Ozrx+NgYnboQcm+8YSDjAABIz2WxM7tYGs9y
OmewzFOuIuOLnrjXTrhCoOCySitcZVcdgoJPQYPozRpldufsmH3YLjy5PDezjJrLDRyPxTyMszz7
zAhP4uSqU42A0gx+RHXvf5m6UJ8+fprAzVj0duWYHomZy9NUpD36e4VmnDTfYe6CVty+KGsdXj58
PCNn0vvxveMRfUGq8DUJVZfr4VLc4x3L9EsoWvZnUEz7hIe88lRAPFi4yG5sUzno12V1T143R4ai
3RcowkzNk0qbeI3U64BtZYN6cqCHKJfff64bUYlMAAiOrAeAzsvP+T4MJvHUGSW3ZgZM/cXrKLFW
sP/wWDJwcMDk1XP9hSVvPB+bk4KHQ8idNt+m8GFirjNXP8HcUh9EYZV0Fmu0+2zETe8/3Y0TQRPP
ohX+vznHbJfUEZZufuxj8qRJjI6F7ka/CnAG38Cbg+BtdMMPxejtXY+iAfXeaD3f/wE34gAMOZde
IqcBCOYsCI9R6uSRX0KsBNqtQI43JPQNyRtEN/RBQ50I5E6yhpblVgsn5Eb/mGgLwQnINRUK5eXl
p4XBXNVVEaakQZYzQhL0kZlTbbyXJvyzse5SXNT5ojB56nUtXncudt7uFLp/zcaxt/ffw42owCiV
ehOoMxv7jXfybpslg6JS4qrJeVIS7S87I1uXaWx9PLN+v8q8k9qhQ9SijZ+cLTX2N7o3mJh+oAnd
uFnx3bG85ykqxamN8iUw963PzMXicJIYp0ECuXzVZg6Q04Oyfu4hhJnnUSDi8OIFlvaVCWn6sxlU
RAAdLXWGhaTtxlmSkyZ6F1TVKG3N7pm4UXQbWcr4jACEOLh5re/jWMOxIoiW7u+3qdUssrvuW6br
OpCD5glM0/M3A5+LsyNSEysVUK149kRZhrtFW7ZNecS7r/V3ASaRuPoOOVjvQ1VBN54wjoZPtHCd
X4cucJOMmuSAQCdMzq5zkp5k8scsO8fk/RUGoWKM1io535extPpPbZMvcXyu37aEbhMsoWlIPPss
nMCJCixViTGkDYdsn6dqtK2srN44urmUq1zvKMPy6JVIFhY4am/2YTFobfAYgtQW21X9K9SiHB1P
jih6PnkD4zzUs406emgm3j+oNx5RAgm5wWmcwpuZBY3OLtsYF1n/NCBHJ7hJRfbYRmFerMskAR9w
f7XrmoO2CbNn9q4GrXa+mgFjFdMR0LXI2rpPKUJoW79scYrB4hvt3LFtm7VeSrA67W7/9/3Fr/cP
s0PJSOB5HUr9WWwuoHc4Pe6TJyvKaLel7bgSVtnBsLe9VRpE1UIKcR0DZXUDrIB+H7fBFa/RyBCv
w5Ln1PgVHU0r1fc9KJbt/ae6/oBcrTZdWpkHQl2anYre0RHwxcH8NJJUfy5qd3pSYJCf0ib3lkqa
W2txran0UOg7k9lfhj0nctISvNN4QmFIokgyRKjR/oalnCx1Sm8sReEkIfMcJrBes/wrxse+6VET
P42tE/3CaSv9nMdKulGmKV7YlLeXQkuPsSO403mcw4+jVJG66uBhFMNn9ETyg16Y+RZR8SX8840t
CE9C4ltIYuWE9fIFunWHU5+X9acOra+9K9DOzqIegEmBPODUN+3Co71RIS5juMWMXsKbHBACaD5e
LgiPWA172+9OuAlmWG26VnQcw8H/WpiV9UMVvrYPwrGLVyKjdWIH3GObMtP7g55iNUMoLzGixXL3
/p69DnYWAYfKhVkrDbF5WyoTOMPpMX5XKB2gqaGPwdZp/eQUoiSDDMewRxnUPN5f88arZ3pFVwVc
G+F8ntC3mdnnKbKcJwP53n8UEM3fhypENxMtiJ1WY1V3f70bu0qmBqAV4HrZhJ3Zm/cGhHWyqD3V
qESfctSQjzTcp4Pj1Nr+/2MpCDGgJKi1mdJdLhVp7dCFqdacUOlKKbcD/2gogbkLKcwWxmu3noow
Y8o2imz0zfYT/tstsldxcxq6qP7sKpq3J+HVXmh0uAsv8MYmcegK0zihJnKs+dAzQmKjVCunOanV
gN68IrxD7+Cn6oRx/yiqEaWqqfh4SU3Dja9FDg2khorz8lUGXi1cJ1PFqegnsC0bxE58cG8ppo0Z
5tQhUsvYnw3hntE9SliFZ6T+H2RZynph5Htju5J7cS9rgBLpTMzygbZNMTkWBRhw5H3HLw1mB+Ex
FxVSdBQ5Cgqoremn6w9vJNcgMEkEFevOr2enHmk0TGZ9coxs2I+Ybu0iJGAOpoJs0v2lbj2ffMWU
oR7ZpSf//q5AwJNrSHCNIjuXcju+6v3Jp8jfAvIbETBQut395a4TD4sRFLcjEyIm6HM0rd52lI2h
JU4eJx8tfvjtI24ZhzIvvuAuFB1qadSFuE+9cDZvPidpAAUwTYQr4AVShfmoYM17GmorekHXI/2n
t61gg/aCFFUsxfb+g96oAulQy1ND5gskYH7FxKQZZdWU3cmChQXaLU6wKU/xEluPfYPITC3wJwnG
yEVYMpsGCqYs+DcRSvJz0JJ6IehehwvOEtQi2W8FFjcPF+GInDliNBN9t6oPNliwTU9el1TjXq21
YmlPXX9keXKRb5D0Wrm3LvdUF4p4NNNKPWlVgZFZnKACv8Gnzvg2oiD+4tkIbuM5FScb0SblArzy
OlwxFngbLRMXuW9nBxZckyal4dQT0IRq7dRx+VPrRfS3yBU0ZTxpFGw1sfvr/ue+8YKBopNQ01qB
TzUHdcYotZpWjydvoCEpZ8aN+ynP9HrjBnW2sJNvLcXEU+a0rMQk6/LturVVhaZFc6ovEuNn7gzj
EckUpAdVpPfuP5V8V5dZC0R1ydEy6Z+rfMzLpQLuSKmoP54CENM7ZpwWws25dUiBGh5wvGVKXytg
YOJyQGOizBfO0I0ndYC/8zm5C6gWZpeAixhvJpmlJ1KmYl9Tiqx6XElWaMotJWg3lgI9xDQEgBQ0
vPlQqVYVg9wzqU4lYPit5o3p1wxzJPxPRbQQAm9sUJpCDOloTlEyzOdlgvYPvtADT4UuKvD+QalP
YN4zvOvRiH7NSg7yWXBcig9fZQw/0VTQqC8ht7vyHbwL9YBxozEMsX40MAcBvhQ4o0Ny7UzTpkEp
73fpiT79INnWhfwM99UwSeklkWq2ZoMjoYofdn7KvL7M9lOletmuChM0HTO7xQKloOu7EOxuvWDw
WXICKoUd5oBR+oJlB6k7O00JZql+Zf2KEIteuS18QN0u/+SKt4RHuL5deExkJMAiyJt0PknTBuk9
5PnZSVRG/WhPdblrBj2DhFVl+16plzQE5uuBbZZdPcmqoqnnzrMSrUVM1x5c8zhqaRGgTW/gYYm7
bRi0T3Gjpm2+kiMqdWEHzeOBXJbRgpxhS6WgeY2rFkUewpc2jrhc1d2hHJGpXWeGsJHCbhGNzQMN
IlxmuZuQafq2d4d+ez8iXV2rbH5UHmlAAfwgJMwhyKLCg3fKAv2Ic1BDM7ca8v5FWICJdt4UVern
Ab9Oe+crnu/vSkRDMM5KyyR47Et67NsQafpoIRe/atDxm2jYGBKrCxcKuuTlwQoDOwAxW47HtKys
VREE4jwwWV1b0GbANYTY3MBwXbsYStHDS4J9icHaR0ta+SO4amUKB1MJwMjlj9C44ZUIsOyxBzOz
dVwWxEp8ODlO81vFynghRZ3f8XI5GuuUHpJPT5p6uVxojrgbZXp3DO1+EJ+TzEthJ4Ujeiq7mm0S
OyukaxNsm/F8i0ZGnngiLGxH+Ujvryd+AxguWhMcchUY3ux6Qq8+wkLD7I4Y5On/2dOYfk9FmD6J
OuwWHnfeQ2IpGpDsPFAONDjnnNQJnz+17q0WibzcwWqiqrc2BdjC1XB9rGm1MD+UeQQBbJ4zepmV
M4nvu2PXleOjSKH1oleBJ006qCsXbbvV/dN04yNK7RUuWVmK0/e8/IheDD8z16b2aPD1+pcuKcjH
28wYhwyvw8xOT1DcdB9/RGyLV0HamOrC5GAeqxnJky2RykBsBpmmzraRXSYOmuNBfWSTxTgUxGY+
pjvodTBXkspB9ypXohYDyszAwXtJUumKcCaX59G5omjPkOjMcqk29zoHS/bpiA1XoHuHTlDYJysX
96d0h5i2cM8usz/1W24ilEc73W1Kr1+LSe3cHy0+K9pTP7musU9tPVJ+KMjrlTujQ/x8q6jIF+xr
CGaBWAcD7YLfoS/i9LPWxg7OHIVkXf10PXyYn2uMy1HRjEI0OO9/4esjYlK2yvwNwrls411+Ya1M
SowsdIw5HaU+YnSmrPLMTn7gabmUl94IgyYzYaoLyh04/Zb81u/yi9I3MI/TWvx6LGvaGQnubbkd
TKtSQztW9L25jgdk8dATwswWIDr2i164cIKudzQoGq5FjXkUYWGeMpqRF4FvDpj1RdVLHrYYXzdY
+NRKClWl6/Jz6+jNztAiZX//RV8HCAMwsMQCEhFl1+Ly4RMDi+7BHv2jqgJjjak11yHv+Pv9VW48
HqswCedNy9My268Cj+RCN1v/iEOfHq+CupXKWGbX0yVtrdLduzZg+K0zJLoJkDULvn50fQA0kGNI
qwDtYvZy+ZShU+QD/DXvODk+XFgis1i1HTO2KUz8X5ghBpskSFsPZTK7WeLjX0dHZHwo32hVwgwh
fb5cHP3BEjmfyTsOnYYbkmplD3HlZp87DXnLymXV+w97Yz0aT6gPSlIVbA3593f72UPStwvjwTnW
SYWDc2EYHdauAuZeXSoUPHVQLWTLt44QT0d+Du6Mf+eXuG37FBxV7hyDqZE8G7zdp4JySx3BBDiV
b6DVWYUFg5sOZmREsTBGsHN7Lcwek9pL84XwcesVAGynIU80klpSl69ApOgfAErgFWC4cVKC4QVt
9Grrd2rymJVKtP3wG2ciZMPKA1UrKRaXy/V57DR4XVnHYIiRAWogwhTBaG+1QBtWo8o05f561/ks
wD6aNLQrdNlNnd1/g8m7xIMnOLUFxg2rqdQxX4X2r/2yCz9/qDrLxtFsNLtv6N3jweRhzpIf7v8G
+QovkxhuP9aHDYqqx1XgyGwG575Rg0cbtOLQ1njTJ1GYYklBUygP0HNMCXcfHF/TM2Z8jcwl/8ry
Wkazd1s7Y6hHU6QPTmgHepuMGfHeK5x8h5DBkprHjRtIisywp8nRmPnNvqmh0mfHISc4YZ2u6Dsk
N4Nia6mQYLddWnsfRdryZERgymoKBMk+mV14fqoEatl53rFp22LX99YXd5ziBx8EysfPBhkDyQuB
kOt13vKJUs+aLGRsjh0X4t7NcrVcCQNnhHXepWKdBln0QbVJTiG6PVwydH8p4qk2Lz9bNJko8/cK
2mmDpj+CeLBg5mvVAUZZs6ArcSMUyQYebSZm4HJzzr6bHvSZFuCicJzKmj5BVdXqX7+stH/sLsEY
pYKkfTLHZsDheWzVx8lU4ld8AM2FI3odgd4oZGQxQLMob+QRfrdTy2JqDDjS1XEoFZdGbYNulkiS
R7cQ4qhR4S/c42/yrpfnEcoaVziFFKNiquzLBeOMeW2PhDJmKxFENjpAmVKcUCR37JcJMwoe2PAz
5MmlNs2+8cxKeR6wQ6kerF5Nqv/8Shmtkx2Niv3cY42Kc42oM+OXE7d2gC9Pb4TR2vTbKDsO+li2
O0/rc+SZI4GL0SrWdVw8sR3E1nc1MM5Vo9UYBJ7xGnoO1j17TVR1uLPMpAM8D7FB/6HiF/cbjS0M
Fl1Ewp1t2sdB8tnNiwzvPiQ4PqhkyS5Ev5hdQeiE/UC6dfmGcqPQeRH8/qgu/b03TM9MTIcDg5Fs
V4/gedXBHxbu4usoQqouNfzoecop1GxNRTGxubYTRFyxcdxEAvNmNbdszK1oQn40IAOXIs2ABUGl
x/B79njxmOWhkqXHoRr17ybeFcGmSdx6WPuO3g77shvAKE+ChHph5evsjpk+7BkmlZxt8KuXK2de
kAmBZcbRRgFogCAfqKBPlAD7Fpohyc41I1wjqw7n1okYt/vwc0M/R5GA4SWved5TgoJVCcL4cLS6
zECXGy4hnYRh29HZecxTd/qSS9b3/UVvfFePkQSTNZqvMEZnCUYLVJqZOy7Ujj6E1aHL4fAdVL0I
kcauP343ILHmGKhvyqk3867L9xsFeD+MWt0d1Uq1tnaNWzgXvreaYmOpT3V1q7+BwnSECBzSZIZd
l0s5SDaPQxE2xxKsJT6aabXF5a9/GgJVO+VxmuClmixhSq9epsSe0PthugVKjLH+bFHqSrMvovrY
+AGi97TDrCenGr0S/bQy+Hb/y8nNeBEnUVgiQwWtBKCUzzd7wmiMMdzEluXY1r23HZhvPWV96a0C
JMq2IzTCzZiQTbltLi26K3Ph9r2+n2QhIpEUsmWPbcDsfkoiYFGYHVXHwoAdjx6+tzfzPkVuehLh
J+SM0/XI3MnkF2AnvsGJuNIxFfkwuJ1kFfwf3XzmB+zkuWZN4hX4J7uaOGaTgeRF01r4HmADvkqR
tH25/86vLkO5lpQqMZgM03ObRcHW0tHYLBpxtEYDJGuOZWa8yhuUTHdEFGtnhpWvLZzQW2uCKSfT
YaiG6vQsKAUmch7C9qtjVVtleCgzLRy+2ULBzrqgLfTsQJv/6OBHvlOTUSWRSI6K56qpvpMOStJa
FY29tvhrQ2ha21NgfxtbBEXuv9LrhjJrkVywkcmtyERn77SMI9+2slYcFb5w3DKdLfM0WKeiqWnZ
Kv6oHYxQ97KtW5beNxLX0tqGSaTXzwr2pX68qo2qaBZi8Y2XTmIJ5ArUu+yyzn4UEiZNg6d1doxx
dXsFktj9pN4NlRWwvW5PXyqoP/6ZaWJTeEnZBXmuL2NHmU+WoxRGdmzTrKqZTg9atAmxZpt++mZi
fjcaPCMXckxdntHLGALbhfYjpAmDLT3vTqlJb0QWbbLjBLAjc1YTBycq1xZ2hSOKKbJNpodpOYYn
w8Co6Itt53G/q7Bns57GSkc5p7HGvvitYbFjrEtLa4I3m8UYa5/WpivgRYHqtds+9Dw05zAA661V
WOJX9qI6wyAO1WSXzf7+jrqOwqREVDpA+4kI2vzAeHnmjHaUi2ODqqz2OoG37n8oCRfcfwOaQuaX
+8vd2CpSf5eUxbXBOM0HImFh1E4+VCkg4CI65IqlHxJFDFu9tL6VbhgvDDtkZTj7ZHSnqRilprh8
ytk+ybJCK6O4PqqME0/J0NTn3BkX25aykpktA5sQrAY3KInBvLUvQg9Br6nqj1i8dM6RAjNHZkbF
ymRXuQ4zdV+BOmBvBgVHhpcKeVbtFJAaol5tpHnyI5mwNfmMI3Xvf6c74oWfYhOvuXFjebmhbzEu
DPAVTEjMpT/sUGIAh0mnfbT6gSsELqiLAv1YpcbWihK/2QPqj5QDdFEaXrnIK4iHIBz0Q1SanYbp
dOlYq2RKR+cLKroq6j9+6k0/mwJHXBw3sRD7N1c0Ndxmvm6WT6GnRdE2RR+kX0c1DkSb1K2m4Xtq
msjZRLre/YfXRTY+TbnWtOd0DBUDVVwjnDTKgTDPlZPwKqSUVpqOikeyAkZieU8oLPou7cARy6P7
m+zGnoa9SmRgq0GWnuNHgM7wG6g5jg3avcOhLvUBR/AgjNI1DJ367/3VrvJgMMkgHEi9EaNjG8zy
GNjjwegxIz8OdupU4QYJc7P67ArSrH0+DlHyt6mCuNU2LgZpzjYaMHJ5vv8TbjwwKHD4pbCU6WTP
w6HSixT081jRyx7yVwMGx6vA4AaLVWxc7i91nSryrHATabG96QvOerp9W8UlQAD7iBdc/ZgJrOBg
uB5TTbSPOK6mK9CD1kLkvbGmbKRS1hN3IXPNTrEZg1HFkgpPWDHm7UZvG12sbcXMvnVBrawRp2m/
hh6eN/cf9eqtSuoY2AdJycEzZl7Mk9bYDI4dGyBbbj46uF2fIqbVuFk2S/f6VVh8WwodQYi1kps3
20MiDv0aNQv7UIdK9cusvUlsMdlMPuuIoRwzY+oWjsjNBYnCUuid5vQcJmkUYU3fWrEPtjn966N2
/djj1bXR3OlPpqvRt/tv8jr9RSGJCAwjhG8IFEDG6Xd9EWxpJswlHfNQqEryRWst9YfZkkxs4yS3
Q+ST8wKX5Lhv/KOuOI22Un0UqjYYz+rb+z/lqhAwGHfQagMeCgmHq/zyl6iuXwdu7eiHvsNm968y
hmPtbDPX7ePmoRysOJDiZ6n6NMWAXNZ2BehvFydG1r/e/yHXu8ujaEbiQs5+HHg/lz/Ea2sGmBFm
q/1UB6vACNW9btX5vgNLc/zwUpSP0rKH7ayCjr1cCuNbTOxLfECxu3UL2jZhathfdRHYwytpmuu9
3F/vKiKioiSlf0BoMo9gj12uFzMzHgdVafd2bPfbOrPDf8cGKylaP2IfmiV0bbcJzqZZRpv7K1+P
SDlC+AkAtUDWQ7saAaT55Ar0Zpp96NS4tqHw8Rzh9XtWDL/c8orKDRxX5HY0pwHorDnoMxbTQ12r
0dFuC2zkTPRDASZkG8TwUA7LyuKYouxMYeZVeJ12rfXFKvvgqPZYHKa+0J9MLXYWAt7V6ZRPga8V
BHDY7owGL19gBFwlMHE73POe7HNYVdUxLdR4HWMDscPPbEk19grwT0YCJgRRVWpxoAnzUMftbOd9
GQPqMs2w3KHmHjJCN/w2Rdtymio9+DqgNNqehOMnwacWpH3K1Q2c58HFpkN98YbQVfa4atJqWyko
G5lLld1baniRZPEbCR9IKVBmATWexUgFjWCrGVqxr/FoOGn1qK+ECMWqrqJiHfZK9K+d6cZWnXrj
cSh8ikx0HjZNFWNsW8bxXmtVd6OZAVZUYRh/wX/b3NWWVW3qqUiOqPknD5gP4gGKVvI3ryn1nSci
a50SHI9lWNsrC1fVHZAR5YBb8Liwc6/iknw68m8XzBKCa3MZMlQFUfMpFLHPAiffQK9KH97swotS
6Bs/aZvHAQGnjdq0zQPDofCjIUIuT7sJJRw5kJ5fQInQkCUewnqfFSOQ0ypy96GopnVnG0t11HV0
AFzKVMCg5iA3nxNONTh+Q2kb8bHKVE90Gy2JHX/XW2KId8ZU+MWTq9ux8dMPwnz6NQnafx/uCcNC
4nQZDP9JZMBozc6XlfRqKnJ+QpIO5zAo6jW2ofWj1WfVqbY56EozTYf7sekqi5GL8sCQumTAn4uL
96jFCtcOkqMn9KaL1qJBaRxlcbtwDioeI9PvRNezOFnniSnqJaXxq+sGVR52lxyPgPql2Lt85LEX
pV5oqn9QeoS5WssB3905yZY+U7Kwla+XopMIiIMmjk1AmUuEhFQXdpSN3qGo7fRAC1H/goKGs57w
4V24za8CJZcMjW8qL9nfpxd9+VTBiP2x6vjeYUiiYKdmiMS5nW6f4QN8F4mefHS8w3L0mpmhkRzJ
+eDlcslQYLaEAe8hhSi/VVFTX6comx2UEI8spUQN+f6WMWavkpkyNjxkvG/jCwqGWbZNH1P1TaNX
HkxgExno0KLqHzIMZ5Jd2HZuRfswc1D/pZ0WiJVw1DL/B7PfXt0n2EPaZ7c3VaRs8SdB1RbGoroj
j26nHyVV4n/UeHi0xpMFZnminoy3pp3Y495iVD7VG4ynkoehT1R7pw1lEq48lP+rtd8Mw4jr1eQP
ypMHe/kzqiRme4hH+IprhLiZeJg+k/6DE5fWsJnKyg/2UeM7GTVxpk3GEvLh6iXheiiPFVWAbF5f
TVs01HIBrmvn2po6HJtte0Wg/a+ZvCWtyBsr0bVgaItQMU2Tefe0gYyR5GnbnC0fQQQcxoDmWiY3
x0qzQ7Ff+PjySL678JAVRaaIviJMW1qaFLKXu60uNFynm7g5V57Iv1fBoFRbkHah/9Uwei9dMcIy
/3W0ScSrrjG7YtV4remhm6b7OBsblMYvAe2x7lC1TVdtzNZKUCrVlVfHxQd8mzVWe5q8BjMTW8P+
mnmw0MwHBydVGlnU7fEWY+H2XzO31WQNMb/4gkaZnuxUcxyx8R5bke3tIdTsddsM/tJ4YHZNwJsG
xSKNLCQ+SXZVLp++s5zApp8XPKip4e+FEN+7xrJfDH9w1o7Z2pu4c0Atjd1SN3MWp1mYOp6sHLIx
+aNpzhbWaBa8TQtQgwuQR1G1XzCnlG2VNPpRC83+ICVadve/9Y01kVnl5uWrSI+EWRzD/zoqrcmt
HobAtQ9BhApF3pbuWcTmiHR8kGwAVS6Rx99qncsNhlYvS0oYLpKk8z5J0JG0WcKaziVeHOq269xJ
x2ypSQsmo9oY/imE3/9TJYqBR3ZRp+baRWX+OcCxGlmOGPWEdVXZdb0aUYF9MqsqFzs/Cx3nMSgD
97s1CT14LeJMSRvuVyCaKMSnoYHrfBaO1eei4VWUKy/ALfsJKbIm3nRj47gvaqW5+aZSi6b8Yrjl
pH0XfdFlD+xbN6Fz5Y9Jsc5TkPEZuspeS3yRNgABCowCLxLsOnqwxM/0a1FhWauVXQJEckpvqDZa
UOdi0+Iida5rGIk7soPktStRAlyBhuiPmAtM6jYiGfo0QJD8k+BV+NeDduquahzOt/e/++z+4ni/
qQyxzSU+jsv5cpNPQUFjt+qMc1WY448caspvLlbjedTzX0osyoXmjdy6lx+cuYhJlLQgedGsnG2z
PKntrM/N6QwcpTurWdnvxw5ht/sPdbWZgZgwZgMJQW8BJoz8+7tiv2hLTBqTsscmvqi+x0mP822Z
ZgettJrPQRtFO7MfnIUTdP0mWZTLmUEpDRRO7+Wi8diBkJj07mz204iKRql56y5xrT2iscEuF4W9
pHF76zE5PpKjQs4M3ONyxWHMp0LJyR+dsFLVdWkgLR75RpSth6wZP6kBxjvd6CULD3p9B8F8Jo/D
yw4QNKyIy2XhPQ2WVgn1bOF3tc9QQlx1jt890YDtF9KP63cK4EyytqQPGkTIWfYh6k6zRlqY58Lp
/ssrCiS/D8w3QnK8skq1+H1/41w/Grpf0qTmTauD43D5aD5QqB5zU3T4Ut38b8CvZds1ejXsRicY
l7QqZwWXvFmJ79JqERCXvGovF3NGw49E4ZlnC6naTZmbMK3ZJmerCBxE0rsx3uGHKMAr6um0N8pw
Sejh+u1S5jGle1MqQIRfvo13xyRjkleMpWKczcAdTqJtzRKrc33649rC+mTmIvIXvuet94sJFTRD
mppccbObzUuyOMUL2z77VTttQwxEjkHbu9tgiKaFXXp9OPD4QZ9T51ZzVKRHLx8usDrXDDQyUMNP
tK2KzuKhNYd4XZVIBajoo/90FWw87++fG29U8tn5qMBSKAdmJ7Lwwt6biEfnzNMEwpjar3H0oycT
ButhjGJjoUtz4xkJNrJgRq2PYDdbToCd9gdg/ygcW/G59juT8+8HKH6l1W5qrT+5x2n58COCWWfj
wgsDWDeXkvXATNQDehTnshXjs1VOxT+N3oqzbYBp8qS67P31rrYMorXSTAguFTk2HcvL72ghzh0F
tE+eqtAa9yiBxg/TFBZ7iEHT/oNLUROTdnFpkPJKxujlUlPiVzkCGv5DRU/6qyqGcYXFX/MjHYYl
UuObht/7ixDMP1+Nm/RNBA+A9uVaSeZWGu3X+kzmWdCnNMwmO1l6r/w0lNgsV9wc4m8tRPuLCNm3
awW9Om8vMqf/5qZ6kEBwxyrs0LgMeyEJo4tVja32SrquLVGX5r6l7GhUYCSGnh2t8o7krn8XJxpa
TyrKUeVZNavGW1e902drDeUmh+HwFD5kWZTHX9F/c/6BL+areyrYutr7VDLRBhXurNhEo1kmKzEV
rvEUh72zK1W4+Suae46+a+zMTQ7GWFRLV9X8PMpfDtEM81KQERIMevnL9Qw9AnuEXxZxEuIveZu4
2qaGTPZvGYZl+bkPeuuDkxRp8Ep7ELYfJbpEZ8+ux8kdrK6zx+ocJV36L1/XzTaKaMpHL47beuf5
3fjz/r69fkpqTwnHoLMO12EOLXJgxKbj4Ndn0VXFo15P6oGWuHiNA7VFztFYEtOYF0Y8ISAQbmN0
3MG5z8Wc+Z6dXmS4bwagwAPqcS1qNoFrZP6xEPhirWz0Qr/ZU6mse72dXj/8tMAN0SRAs5EGyFwa
xrVyelW9Vp3TfrDNbWeWlrv22tILH4e+ULcxJuX+B4MeTyz5ToDgGNzQWZGB+N0JkBbYme9YGIuN
afE9GvQKuezGVVeWVmdfIlepn+8/5DzqUYXJiYxsyHL0r8qx2rQph3VlPEuC7CFlOL4THsDKNq2X
ot717iHkAY7ijqTWvEL5lb6n1yiHDOe+1IxtZZrFuhg9dR/kwe+JHuXCnXXryWhdsBqQO0kCvnyV
En7RGzDVzzkSmOFaQJBvN31oNj+tMvqo/CYe6bKglbBsOW/Dl/Nytc4bI9MFhr1Ph6nfOnr22sMz
23QI7D0kXWsuDDXfjtr7sM56MH5obDBFlaSU2Y3skgj3AFCrfaH1IaTi2PCyp6Z1vWYFFiuFZKRH
5X4o8ZdcBXluMApTEPc5ZNBkvmKu6YWIP5Z5sqrKzIXDUev9F1dL3NdKEbW+8hFC/arWnpKv80wZ
mEHDdHTXWEin2yBG8hPstNJugxwOOe0JkYfrMUBnbx06Zfbt/hadp69vjyq75xLhACNwFudo6ODj
2lVi37eKeArqOATSrFY7hmI5cyJ8fwabbq+Wm+ne8fxxIZW8XB6FGakVSXuKxgxDGcL75ZfNtbTR
XWZSu3Gwk4OvZ/ppVPp4a1CpN5teUUp02aIcAIRV/ggSdUnGewaE+98PANkB7YiADyVytpEdq/KC
BAzgzqixWM11CMyxNqnPISjgDdbI0+Ogu9anRs+6o9DqYFuB/NzEtlIuJJ2X4fh/PwRDHrookmbG
r7l8E1kVtoo3uSr24T64ANodyEkGiOm2Vd2efMjTn6vWCXYwPcyFjEn+1/9vuxMwZGuM9Fpyb6Wu
2uwdTDhyA74I9X3i2MFL4k/+Q033buFTX4aMt1UYDnLF0csn2Z33ptKomNTWnIy9a9KowLxSe9ZG
XWy82F/Kyy6D4f9diuxd2j4AvZiP+HzQToUTmsY+clr9U6Q0XGFCG374weDupslfKhiuHo0uPoU0
ClgM3NDdmr1AV+kaTyCmtI/yDlKMCgUGT1Jl19NGWd8/r286kxcfC+VPrkySBL4WrPvZibEC7nIc
CvW9sJrm89S2/kZTXHcFC1Pbq038J8nC8ki/YPiG8eK0CqzQfVTdKHmxc8yXFIgte/YhYAmjcDcj
SddptLFA1504eorCTHn+P8Sdx3LcWJq2b6Wi9qiBNxPTvQCQnklSpPwGQTl473H1/wOq+i8lSBHD
1XR0q0tFcxIHx3zmNZMeAy/qUXauYODtOt9MYUTPfpNIG2wyvS3fvPxMi7Yx72t+plktg4OIhbhE
NUtaPVKhbOVdiXbqPXd0hGyAMe2VWKmoXQKoFtWs28tdJThBMhn7JNMr+rJCtTGVEX0DE6HVlz/T
kyXER5oRhnS55hx3Oc1iEUhKR8tpZyqxdoMY85tmrMd9laHymufTj5dHW27+eQKIErjayACZhMXm
z/VpoJuqKDsYOtbb2ELTjDVAmVOsxV0xqZJdwiT+FBUcja8emV4UYSDidOS8yzJQHBClwTFRdgVb
8xhI4GciJfBswyjGe1EJhVNQT/LBE+q1ptTTZ4b/QPIADZDzjlr55YGnaF5FTjj6+4S02JWattsq
ERaCuZpQODGrfJMkKRa+rbKm0/z03RJh87izsrZGarGY7a7Qsgq0aryfLNyZi9zIN7mmBOfYJEpD
p0tYmePFeHTXZiuFOXohmeD0W4yXDCoCNH4BWUgpoNJv+1ggMkspXJgWGsjDhPIpmWS3f/nVPh2W
VBsyG/c6iwpi4OUEV0aI0LJeSfvUUwTcJzHvwkf9m1r2wzac/DUo2OIq5ynnzN7kpWpwOqmeXg4H
76H1VVSm9ziTVW5tGe0mzjvlg5KFwWdNsJp9PJi6y0yLdsrbXgnuF8vpcXjk48yf3uX8w+XwOuZN
7Yhuwz7hPj+2II/tJhT6XVlEN2HaiJskjD/BaFS2L8/ynDT8ch7P41Khou43M8Q4yRbj+pkYWrWv
Svuk9MIPJraUjhr3/i0yaPJuUojuyKPTlQj12UEpFYPDmm14lqeTHCKOZ1qpvB8qTdkKqW6izsCB
qdYBBHXSObdspDWH02deMCo0bBeyVIgRT3SxwOPqU6rK+wCk2Q5bRM+OJKncKRESFTrJlWN5bb33
8lxzIevIP16e6KfLmWaDpJAgQxNDtWpx8fXIv8rhZGh79KCHTdJqqSMbfbQzAy2yJzF4nX0gZWo6
wAjbziwbquNPIOZjKCtxX8b6PjIH09Fz07wOwHXA/CzRoFy51p97OASNuNXxD5zT8cvVixRGJkxd
q+9j1vAei+fqWu5nIGWv9u9TNs5KyLcgIfx8Oth+8C04eSliLXZrmU8D8iihsZ/oBNtlpExXRd+n
93LuVbZcScquCvRsJycqzmvgJ3cjd6AdkbnuurSZriJP7u7qCKN1coT8Vimy9LYxoI0UkhQ4wINS
kCkiIVHv+X36ulByfjXkZyRm/D94jSXmkeZBp+RehHW01Ke3WptqjiKh0VtW7ZoEztNjhWN7NjQR
0QMgSpcvX8zUeVJWG52+L3Mz2lsyJBkJZMptX+ugEWDJOnkSmtuwRMDx5fU+v4HLg4UKJkBKCuzA
Np4gbfSaGzIwAfVgpqJ9nCw+gF0qJTo8mSS9fXmsZ5bfxViLvVUg4IoDeWPsDV/CPdxAumQ0Wv2o
g/N3KrUz9i+Pt7CLYfnNbHXgYaDF2F8ULC6nNZyKVvfo2+65mto7oehuM6mNXbkOmrd9ZQXfSis6
yW2hHTqENWzU2oYtgcrMSRVK9+UP82SiwaCDCydu57aEtb/Ye0aHI7UIz3o/GILuIPasHaFungOr
Vu5fOxJB7qwmCzQbw7ilKi9oNNUQiG4Jz5EAEKJJ2PSFIR/CWNZfeaDQSGQI+A9MLsCP5UO1ZjPl
ZWZJB1kv01PWBA+CWXwLkyG9k1Jx3Lzuwea2JSHsTEykZvpEcAfPn9LwE0WFh6SrTlVb0ZWV4aaY
dOma09fy6mMokgSuvBkYRtd0cd921Vh1xsDCCMV6tIux0ec1MTlp40mbYFS+VKlqrCQoy+3xOCaZ
0OzuB0lMXKwQbYzo0Kq1dgjQ5N/KIGpcfEYzJ9SrcNNM1Npens7loTOPN9ONqIkAH+GwvNwddYLs
f0ZWcgBiXrqtVCiOOIAndEeKpV87AYV6cUitCb5ex1Z9efD5l/967vwcnLHBP3MFLNvuopcZbTdo
GrjKUvykFIXotl6FU9bLwzz3Hqk6kHRA+OM/iyMnTwuttcxeO+CZKmz1cXynCNBrIgOpanRH/HPp
G+XKrffce6QFQrEHpaSn/BYdNdyiiUP9ECmmf0JQvnsT6VbMET7mjpz24peXn3F5ssxT+ct4yzqE
mhWyHlNJOuRD/k6s+u4K5cLxexca5lp757mhSDN4uPkEY9lcLhlqSrDhqh5uS0mlKmny9NrgonJn
gsbKKfbcLEJfB2UEgnFWObkcKhL7zDOBRBxMr4sj29N90ynDJCZuQADK7vQsWwl3n3s47noYcRSq
ZsG0yxFTv1aVRAz0AwYR1Y6DRji3sqcdYrCqrx4KzaO5+2JySEtkxZdDjaPSalEVGAcpTL8liTJe
ixF2WoVXDCvT+PSh6AzMcQU9OdKlR67LL92ItuvNOjda40APIbiBOq9gX9LPYo3l6yAm5LiQaenw
gEibK51k3JcPFbdRPnq+YhwUuT3qyeygbPYN8CYTqJMBVV8J9Ondy2v/6SqhuwOPEWrMjGtZevCM
7YRRoTl5h8avZFuH4noUK2kWBKjVHYDO10mRPT7jLEwzKyPOsoXLjkTqdcNQEyEcuUt1d8wq/9ZQ
Y2WlLPSopHN5OlpzB4nQmUYqJZvF9aNIfqKN6uDjHmilOyNJaqeeku4uFMbR7qO0uy5KGgdG5AV3
pRpGDiFqHzgomoebiD/suu7kPeSclg6m3Bkrp+ojNuHJ5yNApms5w6eW0GK1G1CvSiThEOmdb9cA
YL5hCdVdVW3/PslRwxMSXdlCtFZcpSkMR0sza6dpWe2OXiAfu35o9tkQq3s5qpVZaua2HCbwhGXi
I7hvKg4dyuqjhoOhg7EeB3eC0Jwg6P5G1yL9Wxz1+hlBqXhTqGp/FtTeOGRDOuy7orZcrQJY3UeG
v3JfPrOVAKMATp4rSmzbxabN9bQmUG+FAzjD4ZgECCiOUaYdG7LElQl+fqgZ+U5TgAbY4mrO46pW
tXwUDhoX9DWcdCSoQfIe/S6rVoZ6ckPqM6qHViUdAcDi1mKpJYihxeiihEejqwM3jAT5YAW1aBtB
LRwUE2qfqiIq+PK2ffJ8DAokmZYbA872Q5dHBVxBjhFliI6oc9W7sNXqnWKG3S5To7Xb+LmhKHnO
+sG09ihpXw5lCHBgAt2LjkKTY04z6MO5l4fGGeo0W+FvPzmMeKpfh1rcjm3SaaM2mBHKX2ZrV4GU
bcZACVzm/4vv08Z8eRIXuBAOo3k8c8Zbc40QLy4WpDXCgTdKNPO6NtecTMhz14+DYiMPE7Y/RuZf
9RooJi0zjO0oKC1EAGECdYqkghxJ2Y2F/s7b0e8KtGFITPIi8V8b0vIJDezwgFWxungJl5PvGVkh
RQqKLBz/6U3Uah8GWfI/JYy5tdQkf53G388ZoVsBZJTWKgtMuRwP0xe/Rx4/xnSly7ZRNlXXUdai
W5IZgo2mQSnYvRyUzkToltmDWkcnHXe4lQBwQSB9/BgQdgAhQl8B7b/EWslmKWZZLcZHS5kQNxRE
NHOHYpjU60mOQ4yYksp60OsubKj4pNPXWvZosFgQ5MvXnlkzyeBRHJzqN7STxZIEjI32a2HGx1aE
bTD5SF7BsE+3Grt7Zahl4Y7ViAUCYQQ0D7LPJdaiavIuyrHmOxZxIl/7aWLYGqDlTSAZ/XnwSt0x
cUi4DfRAPHk+3l8v74ZnNt8jQUsDZvroQX356gdE9/KmL5NjJnXD1qzF4JhHYr0pxny812hqroz3
7EumQMSVoAAaeKLpNPSTNxVplxw7fVBY4HEPgmVqSru39CDhz0BzJhDkvjMlrezkA1I6bMo1S8Tn
ph3c19zjIATSliG5V1RWh0BtcjQGY7gfADlufZzUjmrSvucr/QdFsBJHH+vQ0RvMelauj2eO1zmq
BMFAwky+M7+WX+LLZir90Sum5Ki2iUfRqDava70Ij0Ao1sz6nr5hljCZP5VSODTUUS6HKjrI/N1g
pUehDEY7742e8rAlPKBn+VZuw3hNwflJ+WjG2wE8B3dLMAaPc3F6QUCDMyNZ9XHIDdMRI5R3a4SF
oTEFuS1kGaIqKcxAsbWSTaco7a5WSvMN7Uftg9Gpaz3ZJwuO0IN6JEuOTcZNtpzqMmv0ZBSGYR8b
SWPZJUCRfUJT3WGpFQh4TOl1yDwcxqJTP9HmL3dhKHx93S6jFDrXKRFuYDpgu8iX78CsIi3vc0hk
rWIN1xJmALZm5MEJvYzhNBjlWnl8GZ1QGufyoELA5UFatgwUMDcm2Mo06WipmeaqMAJcRa5aG68i
GcEMOXFiP9NXzu9FYQSIyiwDSV2U6GuuAy0eUi29Jh+1WLgyx1w5ZoMR3AqN2CH739KWbTptP+QY
d6RZtlagf3bkWdxm5g4jdbM4rofBpzw0wqCTYk085r5l7nANrA9djrxyJReq3YhSQGKDm9/LL3ZR
j+GZEWmigEcVbz5Bl8XuCNGPoKObc65BR7lxJ3nbqK9e2aOcR2FTgQYkHSVNXEq9a7VRN1Y2pedh
kNp9IDaK7TdDcK5qcXJiaRIOLz/V4nR6HI96hUJ6OAO8l8FtCt6n97UxPSemEbm6Vvn7amiwBp/k
tXbvM0OhUEZNBCYYcLwlxghOetiliZmeyXJ5T0XuGYad9miYWmVkriWIc9T6SwI2P9jFaIslCgFg
EuoUH0saIYrhhBW82LbXE9r4+T2BvHLLDV2+LdTKOiMypti4O0sr8efiPP75GTiOSf8QmgKid3kW
9Ji4xElgpOe8UlPfTRGxcuBuKveVop5UIUUi8+W3uTyQf444Azmozc7ljEWuMjY8sjEyx5o/jadY
G894T1k/slYojy2eesDfiHKLyPrQWIYnOr5GpQN19IwPV6wx76TF2fTz05Cikw+igcIVcfn8bVDX
NTbI2TmeNIHOb5XoTlfWKpzsGEBbE/E2Utnfyb2ROoKXNL4tQTs9AyyuN1qgIsCsUCX0C1N/3+YI
TxoIBiiul47SZmXinlsuEnUmdh2bgWLQ5Udteom2uSBm567D1DKGXIsbgK87hqeKV6FApNKAj/tc
mrX6rs4jZeObndmtvL7n5mtOMVEun0te4iJdSeZo2Yz07CyK2gQiotc6mud6sdPKLra9qBFsQ45f
2U9+fEvcVjBtAR+SKi1WqSekRmemvCU/Voxr4Ksfs0HOAbmM06YDT+rkavA9L0Xz3VR108o+fe5Q
+HXwRXTUe+WA4kSdnQsaedcNon4uVAT9GMrFp5df8XObkfBLZnNAmkPG5PINm4XgBXkxZuex9LLP
wJLjjRG3PTUgLmo7JRPavjzg06sKYQCQdvS0kP140q2o9KhoKfxk5yosi5sqwPrMC/V214/NLVre
IQKn5vC2402vnOnPLSOwLvT0RJIrOjSXTyoq/ViLkZWdBexmdqFYhq7WQ7GUUiM4iQZq8pMPKuTl
p312UGDIBmKN9LKXZB1UkemBjH5+DsJ2uo90o7hSfLwJjSrVtp7qV2/CQl/TS17CRh/XLvnFLJ0I
OIx78/JR80T0/HgoWD5Boj6MaNXvubnGTV1G9V0taT9wWtWvzVr4UEJrP2PmUVFE1pU17u1zT4/W
BzQFAqO5B3f5ObxBipB2KbNzmljSVh319psYWHSm+yT8PFiadzW2bb/ynh9f5OKOm0tSQDkpEqFO
vHjRgBLMeBwp88sVEud4rAv3ZavB9Tej4Z0yimLj+KU4PaRqom0BHgU7I7RGXkmeHzwvL7Y0e4Mr
XtxaneeZ6UC/mvIvFz2ZyDIQL3Qaq62eBmd6OYguteboGlqlbIwKpcRRMr3dOCb97pUrcL5kCEfZ
biBFnjQ/PaHw0xhXnnPdBT7mV0CqbbHNMTIgGEivu75FUkar9JW38ORZGZawmz9AHhHzL15C4auC
Bp04OCeNJP1IcJU+AFeJj0nWfwznQ00ZxrVYdDEmMATITlRPWGy0VpCvuFxuxVDHSp+U2U2B3Uu4
qzyzNxMbVG2u5Q7tPKO5Fb2mTbaW3Iz660pWDD7XdlEdAfcEe3npwB5NQUrBymhv8nLKT+Rx76lw
RW451JKN3smwcikuzm2gkCSXNIHAfcxcR2VRnmyLTtdyVWvu+N+uasfgU6/FSMBjerMHu6jcvryK
lkkk44HFB4k503GI9K3FdVjlhppZSq/eiXioOYNMCpNGcMh1ZNuIFMdh04tV6o6aNG3TTtj7VrLm
fLi4Of7+CKwr0vn5rlosKYAEENiUUL2rlSnaWN3QHYS0EsFEjpYbDfJbrTd1Z6D07L788PMv/uVA
eTLw4tmV2leawC/UOzOKc7dGE+tNJMvm25dHWa7enzMMPYbdgszisgbpY/+jlkWt3kVWLHysOvi6
AunmdjQNf5+XiXVKK6VbebSny4jXiiASZQpUkYDaXm6ZyqpjX/Qn9W5q8n6Lj5zu6g2wZrzRNDu1
vDXgh/XMVD7qfaPEwG5dNoCQ7w8zfdLVu7IrWieT9NLBFQ1AoCT4xwQxiLc5+rY0AGX5PqjztRNi
EVfNb/LRp0EhlpxNFOY3/UvVKa7NUYrDSLsLdD/baG0ZHuUaRvuU52t6Lc/MLDZaMFdgPQEaX0pd
6X5SggPrtbuha29Lo5OOiq9pn5MuBiNlDOUajf2Z5UPLhwIq+SpY1yViIZNry5uqVrsbm8TfZ2lr
/eDoF9weQYeNp44WpoDqGmvimS2pIF0C/XF2fOPUu5xPLOyUKJZb/Q4zPaCkVtQcrKFFBTtv1PPk
waSI8/xOFYdxzd1x2eqcX+XMDaZnTDlpxtldDu31GIG1mcTz4uV4DwI/wClZNrejJ+JgGfvhRjPw
4aE/3m77IO0cA4NdBKNDRFJHXJm8JtI3QVaI+9qv1nDrly8D2Aj3PJHXjFgnwSMvufxwUhQHAaUa
/dvMk7BO1DoT+eSFYlVarqco4H27rIm692mb+9rr9PsfB2fYmR8O6Alk92Jmgl6huIqh2behMMJt
jDHDkZkM3Fg31tj9l9v551C0KWCgYrNoAJm7fE41ImAxlcH8NoJS2yWGVG17ORn3lt6iRCEYfnOy
YlF8Z2KSZUdYmb7q0qUiyuCg1eZaG9ASCFKX42uJNLRUt6Pv+QBfZG8huCje1mXQ6R/iMpB6zxaQ
DJpWDs1FPWEeltoiYnUUbbn0EXq+HFYOy2xs1FL+PtWpAEHOCvR4gzaVXh6MpCq62gU/JLb3CpxD
8xYUqBhdj3Ua1LYqeyDe0dPwNo1HAr0SdV0eOnyi2eoY4W6q3TT4EBe6/GAEXCD29FD8DkgSdo0a
x9I28rKmc7U6LT+aWdGtKUxcHqmUsSHOz5J+FFwJuZ9gJU0BQb/O0IIfVDtqzLOH/h0GhYMtpWnw
7TU35N9DzWHI7IJDLLs4vYOmZcNhbv8Drl6oXEVWC9QNdpOZvJXkyLgduwBXQvaaoa288eW8stLB
0MORoD6HAtdSRoPSNnZM1hD5dtwZ7Sk0M2U3IvSv2KGhC3sUNbI18fcn8wqqF+kDyh64QXK8Ll5l
5+EQmFoBTrKCQZdd8BvNKXyO9lbM/d3LE3t5jDOx6PPM5zelDpp+bKrLZSNwhhlCU1a+HWm6t8+z
lLZ+kvf2WEjhTT8Z6g0qarEdGFO6f3noJzMLwnauyrFoZ6GX5dDV1FEmRCoS83HVHK9zckYH/6uC
OhOCD3JJI/DlAZ/M6wzRtyBzwaACjbNsfteh0AJsyTyetfWiz8ggFroNYqy9SqfaqlfC9Kej6TNN
H3KUSgDN0rmc2ViKKJxPcR/QNAZqCNIoTu06SizL7rmzVkZ78h7JgOjv4EbF+YTy5GI0cVL9yZcT
PbBFXxV7RkNF1K60wFPpgSRaPAN6YSZY2piflVE1P748t4ssgYXEzP4UcqBiSF93sUN7qreJ0ile
YNMJkUVEhpVodIs+NZNjPlj4fVW5H2HmLVbmt8BE/N+OG0v82DR18zovMD7L7P87i/DTZpwdkhef
JSBYngyrNwK7NZRw18pJc2ryouOVGxlORdOaKMOT2afDSEULR0/IWxwSi10kd60/UJyEsJD1TX1H
N7Xdoqgh2GqSeIcgzts3vq70rkZMsrKLlvEGusezYQ9bmMemRjrf07/EtdidGJWZdgw9KFH6aUyL
O0yZlXd5JtJBNuTxEKMLv3JqPIrT/ZMX0W0i+iLuQ16UEinYvcU12HkhN1GuiIGtEsMThJV9PbjV
kI4Z0h21+lbRgyHfD8kgf9KbNHyjpHKbPeiJ1F3V6DT2tpbH4ztNzELJHgzCsqswytSPAPe0s2TU
w23VBtDXQ1/rhV0N6XL4zJHYXzUitGOnIYKrbg2ESlrncR3/19fhv/3v+e3PZ6j//T/8/SvFzSr0
g2bx13+fw69VXuc/mv+Zf+z/f9vlD/37pvteNW31/Y/zQ1H/sW2zbw9NmGfLn7n4FYz09ydxH5qH
i79ssiZsxjftd2Rtvtdt0jwOx2eev/N/+8U/vj/+lrdj8f1ffz58QxjFxbCgCr82f/79pcO3f/3J
tmClPNqF/tevo/z9LdcPKT99/RAHefbH3UPzNXiow/ThN7/h+0Pd8CtF5S9QqYA5ubn4Y0ai999/
fkX6i2ov5y250Cx0yN7I8qoJ+CHtL5P1g/oLWkpUNShA13n7+BX1L4mOJq6bCLnNCNE///M5L97g
P2/0j6xNb/Mwa+p//Um7kD3wz2qd+TGzdgm1Eg5/tssyYWgECVyjL8v7tpXih7zvovcoTWMKZMbW
Ka+FxunN2H+QGsNyi0AGA+0LmbgbE1XAIc6bvqqJF+zEPJI/og8ZHE2/LH6UZuOVJ71IESblFAom
GxGYAc0aURfe5MOU3YRBYEHAiRLfLlCEeAvsOn8/xn28q1WJ1kWW99N4pCCuHOq80waSw7B8L5Rq
dBIyE/2aUoqnZhOgY/7NRMvuKxrKxleZ7XxotTbQbdCN2n3cIeVlCxhm/BC8TrCcjLbIDmcIrCql
bNpOfYIPB/7s7feS8v6DIWLOaltqJRg2QtxEGSWOSZ+Ssk13k6GAAyuDNN2gHnELmnuIMMETi40m
+t1XGq/mm77sIE9ls+mgWMau0YiF43dxjxRMkN9p2O4a2zoWGjft2/yDIFO9mIZOx+1JiLMrsJgf
a80XfKfS++KkymN3o4U0gO0wF5OHPCvq29DP241WWDoxZRQc4e3pB7gN2UbSmr5GCxRPrVYL9sY0
qu6g+x+TITCcOBVkV8/V5oQdY72Z2cFOUI6TOyHise0SZEAbfdAckgLArnF9n3Bv21XbmR+RE81b
J6jTQ1ZbH6wcrz89UHa1bo4bjGw1G7lyw45xw7bbphKu1a62dlM3pRvPiHtXz8bxqkHPzO0qUbky
m+67lgfpUWwmwZnidrQpuoItmxLZLim/5nZeM68AuJy01EtkSXHEqgUYkmoFQDVo4QBU1MGc0cs6
O+6NcCMNMOk9rwdFUkQj1dxqok8JvtOyOy93NdOzdoXZtneyGVY2UqryR0mJRc1pg0Z1YWOoZwGg
+gHHEmsjx5a8l/Qq+WohL3xntjUQ4VyXwFvN0iOD2+ZmnMCfM9CTZInhfioX+aYdxm6bi3L6viP7
apwOyShHAVjixP1gEh4HD0A9IhCurasY9cFDODVqIEpbwVXX5xu1VW0PacPYEeLUeG/5yJuOuZ5f
SaXxw0x8a+OLZWrTiQmvMmMSj2MdFCdNq8y7UsQMRi6j3qYdKNqISSd2amYUj7Q0cvp8bN/wHSJN
+tipfM2O8I5iqofCzunBOKbWKJsYzr7jJXmzl4wqg81tpFsUuURsjorRTfKwdZLCMl0xtnwnosC9
1RCMd1AB/ERWksluMkjpVT5gNGybQ17uTSVM7kOMDa6mrr9r0mIjVtnODwaJrD9BozGWO/3LXCSw
gQEjKRyqSnQ7+GP9o5IHlXcIN+9csHc+F5LamHbUJ2wvbqbaFssMXQNNLaZ7zKPrr/A7zTcNwdwd
jEll31psSWmQXbMcH2Iig6NBBrqVtK50oNR3kY15Octc8TlF0JXvGtdUvOmO3HB4l3kyvl26lHUZ
9lK1p2/ge8V2Fva64ERTJiR2Q8KwTQf/BvVbiTJrE6aybaUBTD8v06OPWJBKpTMW1hbXsOxHMiDg
qtSWEwi3ij8qJz2sQUxWgf9GzTDxqgibNg3qX7shkOuNKWEO3TRD9N5oEli78SCkWOf0+ptOTs2j
lvnyDnntAbK/6jVXgaUFuRt0UrsDHEdhp1BZUWVa6eewtkp14yMeAkU/kVxLUKbMRhKmOg4lDCUL
VtZdMljxx77trRqZTrHY6oU8ul0CEGgQQmGytYz8Bisr5ZbWkLYBmiA4vloM70czST6PYw7VMNVS
+QFx1lG1fbr2blR5SM6wU+OvaPQPbwg1gqvBwP7bioQMUyBVSO7aKTIdFXOBL2Wd92cvUiEVJXq4
LSFvnkK8OfdjV5pb1Po9tysi2uwtPN5NkVnRTtAG+UEJQ/NHBGriayYFyrWIHGdup2GunQf83PtN
nFhg5kx51CeONHi6vJ7yO6vgUw29XkEwwZXLTLkOBiFzZ++vwk7lVOOXw0qGyLqTOEtdnd7pPcap
wTsv0TKVoFmtdmEnCScVKsC92AndNY6m+eb1odbbPOW/y5jpIurafc/niKReftP/XWD1NW+zZg7T
fOK9X8OiOeEgiPl9UHVfVA9NMv5xqJOH7Fv9zM/+HU5J+l+ARPHGmJloiDAS1f8dTknSX7gb00af
3T9oZTPef8Ip6S/wZyI/BBdwVjsmDPo7ntL/okZHOAXU/LF2Srz+ioBqkesJ5BoIls2yApe5Bh17
pRtVmEFKday17Ksn626KFhu8351Q5Y5a5Eerv8HM61VFmH8GnEsIvyQ3aY53s1zLw2ESFbfsrJ3c
ihC7p/B9OBZffnkTf4eNv4aJC7GXfwaZo8dfBhF9tLQS0SdRau/6iXQ5Q+BJ013f9zfd8MUzA7sL
5VOlTHh4VhxcCG/hdbYy+lwv/ydG/Wf0Ra6a6KmEiFgsHMSo3+VpjOcK1O1qspF+c43iVlQx9eIo
b+LAEYb0KlsrwywgA/+MvMjhFEsIraycmTemujPRz6/Cg9ZJtu+Pp1bsbnuUP41YdysBUXzilZUH
nisSzz3wPBG/THesln6pmWV+oHFo3bTXyU3zIQic7D3ZW7AyyGVe/s+jsUl+HUOQArnB9cQ7ZJ0y
XxeuZKEEXd341hzcWG4QrxqgzrP13OMsCi/h2ItW2Q/DoddBXtLYDkFBKZ5sa354m2gI1XvT7irt
Tm32VlMoD6fVz3P0ImO9WLjz0zwdGpWGy6fUJwxNJqlv8MaWdp142/TGbsYrhnBxtFi2CaXzQD2V
iJsEurQytfMvf27Qecp/eX2mNQi5aEzNIZZFAFkW18qAbqq6s9gy6uDtvEm2w35NCuw3q5Rq5OV4
nSaOJupL5qH4WNyH3wXf7gcHJ0rvQ3WmhjStrsvfzebirIm9KkJSSSkPFolRrrxNJazFaS/Py2fi
RPMVpxTaLeSUd+LqAQde+DfzuTh9cEQUxt6r8kOz1UFlvpc+Zuc8OAf34RwZ3GYH+di3JB9Y1bjd
V08/BnZyDSqv3g8nBJS/etFJossHQ+4qvtZap34f3WrCQ3cl2ILNWekr5/Ihv87vknajuPGmhFR3
FjaWU28r/vWbKDo0Z7OQPuD56QwfhE1nf0XPQaat7pr1vlGOtepYcmaHn5o7lDXMs7SRHGyRGsfY
1YdoM+6Jak7eeBi2g6s6ircdd9Ux3zTiVnXHQ4Y01darv4LYva6xXj42++rautP5jSgR2sPb9E7Y
tjcljVJC0Deq9yX6oFz5O7PblXv/lO8j0ZE20yYqvyVvQsqbldt9wcTJya6FYx+6w67aZdAaT+2+
Ximt/XbNLc5kujaWnwijfKApYBuN5fYqbh+k+7beRbeYz7sSUm1pJ9sm/xyK48reWnQ4/3NuQRu9
XOyC0sPNGkT50M7bV5RtYMNupaHMKH+eLVjyznPq6nMoSSSDE1ZqxW0ayrvR0+xmdYc/8kCe2+LL
E1rHRhSlee9gqidRyW0xtZx2NN3eio41FBZ7htbUyYekh5aTlgoiVf5xAhEq1LWrqbMJbyGJMKhk
e+h6yt+yHdSuHIqiPdCy3bV+Zx3KsLyLQrfyrdhufbk79qYUblM13JSoNHEnIqovJzeCIMZ2L4ip
LTfSFSWF2sbECJoQOU6FJGLifzBGtA7E8V3kS4chNIMtHtWK07XjpzALbuohIAulBJP46u0gaecR
VoAZoWCtYHGLzyeUXDsyjPQ66DJXiFK8qYN72Ol7X6o1u5XSPQjBcjvSlbDFULvOcvnGynqnKb74
5mepWSOkPX+R0MK7fPcRoIUEFIh38MJ9VH7EeeaLKYjuELa3RsEMTptGL+5G82zOVD3eOOfwShDy
uzN9cYe1gS92Wpx5B8krvwSK5Gam4oYKIYBnuKFvnMj67aZSVqrIv4m4MMG4fFS1ModQF8GFldmO
R9M83S5Y5POtaQMaQJversM7ijcc7/6efuDKc/4mgEWh6nJgVK9kslrBO+hqfpvFrZ0VJtQ6xQ0K
E71H6lHTqdPeZPndSrDzm5dqLm4vVUk75HKq6JgdCss6JnX1TmiC/fxSo9zfxMK5q5JbZH5vc10+
Tf7ROrw88vMREFJcl086AlOO60KPjp0JCEGVXTHsTii7EgmMp4K/z2HQy0P9dlYXV1guUrdoklA+
5KN4G3ji0dTeqpHOtq7fmXpGZAR0u5lm8+i10Gc+ip45opZAz2GqqwxhbunQec0JNyfb6+9Ma3TT
IN6AOjyFnIbeaNx4hLaUHO14NNYOacwsfzP44pRWa2QJk5CQb+hOcW/tvaT4f8x915Kcyrbtr5wP
uKzAJvByIw6JLcp2VVebF6ItJnGJh6+/Ay2dvaXakjr2vi8nQhHLSOqigMycc8xhXAOHQ1Z1wDEm
DKKVSryqObYoJIdvy4SFYMEeisZCrsW+XKZwyccAtmxPtVJtFZm2CfMUM4WLEqKyO18mECO6sAjg
rVtV4bxgK/IYfHnw9CRX6OC32yOcSfZntCQyKgNDwC4rTthl/QRPNkJszQSKFUnWg5smsIkY75QF
Dsyvan6sUSQm3jB4jRmUBuLLYC/kL42vT644OZWPXVFIPYKCTkDIcRTO7FGR92MRRuqjpt71MrIQ
H2r1s1OvRXmWBo8p3qB/Dp0PzG9AErXmAlgomC8WnjStF90mbjN50uALg5/EQawFAG+F2s3kwsoK
WFhIOcLF5O1gzGhEhmyiein4maIcWNNfMrnZKlWGr7XspZiFZs2D3lR8eKAD+ZmQHjQANzGDIQZG
xPfTzIIlU86k6bx+DkRx2avGg0LuIWPw0nmGDR/OUCz3rlZDmHm7iZl6iTG9SzEydIz5bOYJt1rF
+BRK6W5ujXu120tVEyg5uZhKuSuV4q0zE7i0THeSOlpimwRzC0IRQNy4UK0kYVQyEbM4A7YTDNdE
lVO0jQ1852UR4dRspAk8vWdvXmbsOep9kWfewmHak+FmCC2wOcCXWzFhl4zrAbB9Lf9IUm4Bq7da
/txGnyk0Sb2bm3Y+AFZslHEHJMrJtAYzCm1xQLSF1hHOYDGausmkmEXYGjM2oyIHsVA7hbwcZy5S
ox2soR578CY8jWxglRIatXGSksYvuwmGwopt8tSpE7oAUxUS2EO01TmfykM2DHYmqShPxCAyq9HS
vWji6605oKe8dOxBYYhZXEB3tPXeQKmU3bFifKvLisKY0DWXOtDVPsjrdkdy0UEeVWqp+rRHcvYH
vBrPfb3j6kgrEYsG1gYj1QuyG2Yf0b0buKzdsUnd9TM5j7H+CqNKawEBlonAEvPcnTVt2yFaYT4i
2Ql1o3YaxHErG4A4FxKMYu9pwCuUQvKFqAqgXqSRbvgkOSJdz4FFVmh0PMx6APHyk1BHWL/TKYmB
16LcjjLIF1WWvqhm68aY+SxtbyniI3ZWi+k6LdOjRL5ylrohHf2jHLzl2Emz2aiV3PcBn4OlnXxY
cdo5vGXTxLBB1/WWzwIRVV2Ekoosm/ir7ln9TT1g3JQieoQQPb1VhgCm+zSKox0c2D6HAuh/tg72
QQ9tc6q2MB2v962GcUZxjsbIjlHwieTMZ7xaUL/qMWJnIHASa5Ei1tPWy84ZEJFVRT7s+qxYgshE
WZC1nlGmM0stL235JIqodt7TUXZMJJyOkoozkmFdCl5UFRg5lPbUt04vw9PEPMXDsS7vwLy2TINT
/VKMC/3zmXbjavzPW39TEi3JsGCwhjBLBT7rchlGOQZ1l1J8wgljaeg6jal3kBZmDfFEp/nYmho1
V9IhESwRY94pEEvMDjOrJDUOv9QGRWSLym2PiY9zSlj8xeFr/qZ/1G9rKUlNFlVjTVDMSpDgEAad
xxbj0Subxw6cbXPfYCiipzXGEScA8VujLAJWdls56txi1GmTYqpVH1N5NyThiJdMDnORb8BHdvqk
oTmjPQY3Tf6odHjdXnteU55HXiuCEcV1e8oIBQpPEZpmk6h0Eyxx6A2QTiNaFY/hMeEgVdCCCYu1
7hi8uhSxk8IirFAw5lDe8uJzbQFAlqRplzjthLkJhm0r56hTC8toRBphn6q7F2F8luJVMb+tNY0i
veDUKbMtMxG2kCfWBXkSyNlBlTHbWBBY2OItFCYqlem2epig5atAETXMGIYlnPLRpHPWuiV+fCNr
1hTB4b4g1Oyeyg7zGv2i4vRWp9c1Zblfmi9eq28T51/ULbdmQAIcNhTWSuibt0YmeVW5iF4uk+Pc
VV7MWoD4gYb00uwajxXmsk88OWkgsMYjWmnSO0tv0LxrL2ofu0YeZrHdMthZYi6GJmsz6qttwWRP
PKFx0+wQTeT0DBI5paezGXkZaw4mZrBZWtnY+qyCyEGhRZZsDHYCRYoyAz4A2jl2a0YrHOUHGLdy
hmGYhiFZgUGe7jOZ21mBc1UrnYVXTpbGjoRBHOZAloxy5M/L7xud8lf36bZujhqpNtqoCbT8KWpl
yjiGPfMcigOojTFE7Ma056l5knv1HWmel15EILa4k/HgWJzvlYYHA+EnqQkwQXKzWTgspMqtht23
ifogF21A4s7pO9kWYJK3Wq1p5dpEDzF6kifSNlsQGUNDqHwQHy0MpnuzXMlpOAmZPc2ChzGkk+Bt
nEvhIOT8UMPhLK5HO+EN5X3vS/OzWgHtg4XyMFUO6aZdrffBnNY+okK9ohAcEf/kInGGhnhi0tvZ
lcNFm6wdc3WOMhiWNZhWg8qF+e8iMo9phj016xj4q83jxhbmH7vcrSypisHuNRXM2FNObANx0MAM
Tz0ATDiohXN3mAT879zw6lizeWvew7DZQs1lYfx75LPpfQ0r3iTC/vNSbpqIZR6QPmHAHwrZnS02
LyUU50M7VxLgzDkH/tW/Knm+zfXxgvI7UJZzF8TMQJyZhP1XsEzenRoLRGW6ICOezvPDnN8vXWYl
GLgVY/Fa9EsAWH8jmxbGwKhBje4O5P9soyA8UTb9UQs69kUe4e863FujRL0GCaUbcxLwSAU2ljwq
QLRqOEJKVFXtISNwvoyv4FeF1YRsK8Feuv4rm4/ffvhNf8IWLqVGM2BMA0B4lmSbl0ZY1SZkbz3C
1mVEmw6hMsfO+hjBzAshQgNb+itHqt/1g7f6hxzaDkFuYj3ICv3Q1FGocM2OenaMMmD8FdDKFbsa
teNSZdc/bxi/qVhuLU2a1bhcmmYtkNDWlhgWGcZx7etX5CRHaTImYA1o/+nTvSkOxFTsQEk3FXiZ
8XuCvVmLcrfW3uXEDDXjUqSwN9R0W02ao6DNyE9EICX6oD9/1d909rcs1oGXcIHIZS0gIyC5gmAo
vp+JZmf4mi2LPJl/ib2rv250bz3l5GGZE5h9AaybD9Ko2JlR3EPFGa53VugFr/lsuUEh9cRR2Sp2
mUJCpKI0BTn6z9/1d0jsraVjiTlsp8DBO2A4LQtZtbNZoRIDVo77yXGPu07y5NygI0oPhsv6Dz/3
Bj7J80FqRnU2ghZ8ZKY/rmuXR9dW1lHgLKGEW09KwUZs9BHJpl/hYr97tDd7INIVwJfGBDeY+r6i
wAHb8mrMAAYy4G+CBg4x3NwRhozxQ9bHm9JQT1P8OEbdM8i2xxh4tNKodgzK759vw29WFVnfix9m
PTlXUhDN0FvXufwSDbEDi7kwFTUPCbUo+sWwEeZQirSvvv+6fn5x6pObjYsrkFRUQ20Go5y9Ghg9
FqTZQC617leGkjhyqtlV9ZCiGf7zF/zt+7VCPD98QzDRYk0w8IZrWDmpKtqyVtvK+BjFhg2qynGc
ARbXj1z3RCH+z/YqctNdFUmvTaNgCqjYB2ScaWGGaVmPFbxui0aphyKGlRJO3S++4+/u6s1u1Wsy
zMOYKgQxoL91w6iwTifk3axQoNyIiH1SsH4lW9Oivz/zO4f1+Pczu6HP3vzn/718TfH4LeH2fyHH
A74wP9z3lZz7E2129/L2Uv3X+b/vfuR2fPs7/8PsUP4CdwOKB/Itx2X1v/4fZofyF1wCQNOAhAt0
+tXJ5zuzQ5b/AucCJFJYxMHCRF7thb4zO/BbsNKCzQDEKXDUMmHd/e8wO9YVdrvyvvlV/rwOYBlg
1Nzkw6pediJzzyrlflJ2Y5x21niMNEceowcEoYxhV26ZqTz9cI++vyY/jrC/JSX+6nNvdjwEvLcd
qJ1DOMzu0m9y6SyO1b6M76XE8EUu04PWNS8AWG0SE7vVJ1+vNnBO6SEjRReAPyBi8yfLhwjCX5+X
jjnXtCKHMa8tmAH4ull5Bnvq0VSWcYiUJ2ueXv987X+71P7q4m+2R93shyKLE4DAaTCJH5n2Cm8D
MN3UOYet2ZM2ubwGcesTuNbwJhFgn/YyHsVstmCEZc7H0Wyonu+Fp/QV/wXqvFUt/iJvJXm764QN
L846u2fmYDWFKyubIbJG9NOI+po2MF75ZOpsAzZLggqTT+CSz21i4SB2RZu7jTf7kaPZtY0u3pns
xRYsbbtYqRU7sYOZJQXVD9Pg8iBYrzAdslongshnm23lmXaqU0UPsO6lcIaT84s87qcEMykwOp9I
vc/z+3LaFKKjK/eML1CzOGP+YMJClgEMM4BfYtPM0UoOB7DtjNgFB2PON88tsaoN45aWHmokO9wJ
CtVbwLgQjOCXq7WiG0X7DiN3SOYH/AnlxOYDz+0qAi/Vz5sLPhCJHl0j2VJLaA2/qWaj8u2IbPbu
yssNm31FQww3wDxfUv1pQDLZwYAlLvfEIVCGdwQS27Jg9YNfVC7Dr7m2tPkugVrQzGjFLAz7VKd+
Tez+vlU8jd0ly07bASVWrUJ1gLhqd+1IY7Bwnamm3VVQdwToRDfbKnrrxsUvaVMltsSB5k8cQ/OR
EEsereFFfRPfesXqMlrqiCVB/F4LgYgEnlFl4YWR7iadRhG8GTglb1V0MF7VJH8qvXb15iWBMPnj
OX2c5M7lpvQwkhhKn30L44j2AoEf/ClLUIW5HWE0zvDYBXh72FIVFiyic/oC/rUEzrWXazbuU+JM
ui2AJ0ssRbeT3Ff0sARD8AqkWAFBOHNXPX+Qztd+BouU7QnZdOa1HVzuyi7MMQPFASB2b/ryRnNN
F5C/YwL+oYiAY69l+lWhvZZbv1phNwXBRKQi6QyzD4Vzfow2fCP5yUHZazt4rO2nfbkpd9Kx+MKk
6iaQ9u8WdN0Eb4qBbIILFdi/fVhu+yvfN8fpXD0n59jTnGzf7CGuOZdOszP21X/6iTelgDzr+TIm
Rh9KB3ETbch1CbiXHNiObI2Dtsn34pb48oOxVy5/3rQQv/mrom79ljflwJAjMQ1z8D5UDpzTDo93
9X62pAdzDw/GgGzyy1RZyWAV13kjBdwnzuIyH0tg07j9Bv/PbWwoFjbl1nwDsX7bHLtD7aZheUxT
quVujilUtAMzfZIwSbIXGA1C5G+poyszGssOHJoRMJmKGMpRvaO8ANBuI9kL+Iy8Q7ndvyJjeDyl
kw2+vAnjvtnuM5o5kkOsRadIb9juK/ekt97EXIx4tI5qj/VW9mIRa27bDSexoUiKrDtMNXyp3cR7
cwyjdpungMJAHrfmzxmjfnztK1y35s+pgOsmpncW+SQVTRKr8IqTuAPxQCst44Xf8b0ZXuA3XFgA
gzWJyhVlu84HNIhpQP8I8eR8BAQRuYVgpeDc4yMDfMBhqSzJMjGCoIZdax7su4S1/7eKHLIJf8Xw
kCxXbHr+YWL3repP85G1b3n91ClXufyMxaDRfaS7TG/ybgyFJyZQDbxddEFeQTb1Kgi1mg/xNdsp
QfoJtoIKld1b/Lo8jbo1ZPYkWMXrdBRP1xQAbRVO7HnoaQxHKYUKxMe/AIdvMNXIfZGs/1J3Dl6I
9hOI+vKW7mcn9WOfXxV+MtX1HFGQSGCZfhvCSq20xgdyJ96JpzxILsojUrWs1EVc9C7fVT5I31hE
nf3eUKgyXGbHB/OIuy+N2B5dc/XhoQPeFdmusfeC3hgodu4yr/S1XeMA5KOLK59GwPzUcBSLO2xf
gdtO6+3gTq55ED+TYxjbIIHQ1MaDskCGtmBqHuSPfKUVXglmiqkl2ehFVWfc4dALdCdyU8vY4CvW
gWkhvLTFy2/j5E6s+gEt7j5+bpnXYbAA1st8bbEO4ksJtUUF2rVIAPa9ih8Yp9/VT80TXgKOX8xR
M69Z7Kb1DZMiMFikmtOAoULjT9EtSye9z0N0q66BcUrpdRcw9GhykEBuqO7R0uGv4geQkvYQN9yJ
89nIXeUkHo0RR+mdZrjKnRgIp+Yl22sn/iid5oOxxVjLLRxlKzucMjrbyHm1F+tCKOxC7oRH3dW2
681EKCGNNs9wZsCfzlxOSxsAvct2Oq2tJ4kSt78Qt/MSkLi4+zTRt8mBjcKWvWftyvd6AYNxH537
x6GhE75SbJEj2/DYWn+aakmbZYMzy07oCHn7C+bAmHNkGDhzG3PZdnSkVwnyA1t0GLFUEg7A+etZ
dXDwixzEeJQXSIe8w3s34QxOnVJFNWeZlumWLgCqwlLfM4z/HiHT0cvQICNFpQhAf6E1MH63Pdc7
AuL87DEsWVvwqi1W4uIV2yLB0HKy2FZzhH18SoVr9ay73XZILczFi8IeP0dO0WfOePHlnTB4rYLh
N00VdzJd2XC0lrJnCAt8daO4GaolEkgP0oPiqw7YlppleHkbSG6/X4J+z/dkU1yFcDmOp+FtHSY0
fovoYW5jRSIKJsGbzKkwWNlbVtvFSSag2IK9Y5WJxw07zpEYQ2FQmg52am4NFgIJHOHCP52g9Gja
cOmOsoIgMcrl1uo0S89tDHCjGaNuZ/EmyYG1fP1QnlkYh922ZZuqvsrSU62/muyZCA/6Y7ywp1bU
fd5ZcKJIqIhB8iWePwWMpzInu89P+dRh+pa/6iWIezGFzgPsTuyUo5/tQP1FgQp9KTEcCIXywRpz
K3kXHofLcDQfhrwuaMX5cyW3Wx2KkBqgOpMLfBk8eEQNfxQfxpN+Jx/F43woMKztUe/lVvTWvcQr
p/AUP/LxmI+dJ5IBTuQcxtcgOqAmlJ2ecx8Coyh9jnNPKyUkGWBYZXUJrdJ7tYG0NsihgUQJ1dyV
EJV1Z+Oje1eJhaoZXG02bPt9d1CfyBlFTj8/qgIJ9C6x2kkOJMDdM/YIaPbmlzQ9gBIRDwGkUXns
qnfVexaFQ+mTzKrPxlUcXln7PkuB8Fhcu0f1JOKNGzTMs1pUbxvk3JmvMAhVQB3F/cESx7QSg/N6
uMKEBNhUWoP8gXuI6rOObH2YtjVK4ZjEO7N9V0yqMVutIZd2ipZyDPLu63xwKg731gfV1ndIXAPr
K8W2jU1WQ6qJR8y7QnJLgKuA4iW3Vg4A5NAZNSGq5xaClq3qswM/Ry4k2clVS2jf2DmnBYghM4Xi
aSisDsbvIHCO0JTRaSW8O+oQiswtC2dUnWm4h8Jt8VIqPuF0w1eLtqptnqK3+B1+FlqDH1uXx7l4
IpgFQvGcz1SYg0F1tRk1ro0qc4w9UaFICcWsDyBD8VGgyWgxf79bzJPWhXpLsc/hmWaf4Hyxo7zt
TjPevdpPmhdFCfNoW6ivJnRjaAC1oDU26O2k5h4xg7QuOsscfdZRuPgUNfiqdFXCSaGShVP+KiWZ
RTALhOsaZrA0Yddiai0yvacRpkWWjgKmc4XDfMXeeNI7q8WqF0KlB4d2z06qk96xF+1QPyrVc/44
QEj2kJ6rg3IfLfDk7K6galRBa4MC8nzEnuR0tL5P7Yo7NQzjtSSnyYRl5pfIm8DpFFN4x8+trZr+
mm9SKdDpjPYsPfRZGcZgc4rDQMVgxqnnLQ47Nq0FK5X5Na5O8lkznWJgNEF7MpaX/gx7cAIWyYO0
Ey/8KOMwW+gyO+g6VqojbERP45syY5uw8NKBvzHkwYIhIe1dvJDsrXK0LTRZ6oN+MdwWFHWaeVUE
8InOYE2cu2fEJ6aiK8ieWYe6emnqMAUDGLOVwult1vqZX9j8FbPZ/F7H6Rz25/KUfwgVnXZ4w2PD
qlCHJVb1mn5m2+kJ83Joisg9fPUeon1VWgKsZTWoxH0T8Yjv/MFETRZDTLYWNtDoggecg2qN4zux
Gle8w2NGQKgs0v+TggmeVREbQHzGyHMNNhF7EIGM7CQ8EqreJ4aFE4B9kMw2eyqJ+6zdCbBEiDYN
2qW2vcoToHoLQafCQEH3dBDZJoqjVzdQ6gtPEn/p89wZe5j/qrBMTCxTehybxpmqz2/l97+Fi/0W
9PpJ/bR/GdLys/rfI376raoc9jNrWMPvxU9uk3580z39CI19/1t/g2MQPcHiBSZhBH56yCBaaX1/
g2PqX3DXg2GwtEahw/dpHah/B8c0wGb4w3B9hOwcvPp13PQdHNPkv3SYbOiIcYf/uQF9278Djn3L
/fhnF/rNWAlBTwY8U2C2BeuDtaP6ASwmySjOwsJNi6jTfR6RV0FEfkzcJzSv+tGWCy7tl7GD67e+
jGFCBvisS3D5x3HVEBeJnQn4rMadWsFpVWmM69KAiKAkFyIZD3HZMn/MuuK+ZDK6hZjI9ywZQYGC
H6o7m4U7yNGAcbtIO2aKFCxCb2zB8UJozWFJ5QUoyYilViUGRKvzEK9tPOu13FM1sQHH1UQqixnL
1g9P8BfAnfZzF/ntnhBThgsTBP4wW1dvALykHXja66jh06I2aQ506jRqIez23aJD+qQQ3ZG+dof6
1MH1ygPv7pIioYQqyvgwdR32jFE8aEp8ELLKLftECiMx+uCgW7m9BhIGBHeOME+4cSoUjK3SyGEr
Lwuq0TJyS5JiLNLJwnbK9bWTi0XNZ2r90izpQJd2abFnwdMeQlmI2tWoeTXSMb1TStiALnF51DDf
txYgTaPU7Dn00ribnXKq8wSEiXLNA/EZ4VPiaZGZPQ1TAXEo6Ubs56NiuA3EdluRTOYdvLM7q+gz
P6ox/Ueo8lOtqV8ReSW84T9gIN/vNGKEIGZFihKcGH9++6RBKJhQok/O1IxZA+IZzsU4v0m1vpG0
kTJmXDKkWTmQbsX+sGDDJmb52XRobsxkMSwR+lmIGmyuKzjNEmij//wq3Ix7v10gJLwmsGgFzrPw
vPn5AnNjkOa5LSO8/pGE+pFBuCai+taHZ7XrdKoLbACRA5DbAosqS8jkLyLSfnGHsHfAsRrxnQa8
Vm8uIErZJCFZIIJ7Yb9ArtyfqgH8CRwaM11zLUu9M+wvvvTPyBRiS0RYYGFPEGUdn/y39cQPe0LM
ur5nDeq9PuMp/Ojl0h8V/ljm5NPsYRoFJR+Sw1mTUrlZHs0BEjeiScAdasXSOEFtFTXsDo4FJwLv
hz9f3M9jxL+vTYfBBtzKYMSr3XqVwf2PI2m7BWaMaEFQR/N7WahkGx4FuTUYaxkx8ft+jr/INPpm
tvrjPrneE3gtw4gIIY3Ymm8QJikXQEsVZ9TAS/45R4a8FVI4OyLjY9simaDuqueq0HfFoF+bJeJw
WkfwFptmJOilYuEWMG9zW2HUnQSGDS9kZlUg14vhz9hdrKQpP/RaAVwEMR/8YSruRakJhozCXhHk
M4L+OSUhjOlMagoVyD05Ydqw6YUOJhh1VtMG1hcHuBY8ZZP5PmOXxlhxhLI0gX79z/dfXQcAP98I
xL3BBnK1LFvTqdff/+Hl4IWIgaY0AhmCJRFNYQ9LZQUQNKJlmA/7kK0OdwgYX+hXmKOMDZaEuZMK
fDccJYUtc5RlegoeoaGlkR+XI6xy6m5AOyGKQP6LzG8nQYOn4djQuGZdmGKiiAJMZSEfpcoC4xbz
EVVBFAWHa+qiqoGAYBn0SqwuMm+U+ACzNmwpOiW5rLxNkSI5egf7bbIMSBJtJ7hPVBosGcoC3X8D
H+VUkIgb4dxzYL/01YQSacm3NwznOzK+JBVucgjivuUjTbi8HCmDkZUY0nlIlQ9jESDyaWOG9qkw
GHD1Yo2BMy9mUyR2p6UocpF6Zk9FTFXMMlG2ssVLeA53eHRhh2SZcxvGTcUeG5fpRJWR0yIt7phZ
xm6uR5Ub64VOY7Nhn2M/jQVtI508pAipAhdyymsnTwSAIXCfA+8gK9OLxgCwt+bURnYP4w7IhxBU
l27SxdTh0qCOo9XCXOwoRdioS9nAULkRggieKRgGVDFgBwY2jtMLHHMVQEGOLMflWQX5PEy1Qaac
V5AZCWkScEVtQC7ABc9ViTZ6HsiWDMO5mMqnVNKHoMpQ3xsseTZ0TDOKpn/lYFFaw1xm1lhE70wj
uQ8JVOUVYxWKaSnaEVg3sKGI6l2EYB8PobuNmxvoFmsmC7bZAIaaMvWaZRpsVvKHOgPe2i3yZtHy
l4ZgQFEU2lUjSwaMk/kIrLhGWWGGRGtg+2XC0wNdqaFmGDQsUutysPCmqFNoE0kZVWpwHmvTQRhX
YYkdOkE+VyAW6il6wnF4a8b2sDT5lvf1oZWYz2KuUASVIty7BOxTDwLs6UWYiWVdZ8Mi5RS15DIa
FaZI0yAGrAJLPEfGSioh0C8RT7DFmg4jKkYPCQsjzDYEtCujJ0zaMSlgklC1yoXr0+j34DjY1axm
Tl9mUyDV5WFRxUdxBBjVLuN06XRW7bihLSdVHxwt0p3RxKpIk1nqHttBj92R6TgCumgET2OMmyRg
Rt6dlCweTnC+nuwBeTROO/fNThvS0a0KIX3ooDVzpEr/hDtOkVv5wjswC6XkMQFX31czRXIHeOI4
c2oa4ABWZwSL1hb2id5elig9jck0OCyuG4g3DACVOUw0EPUD7xrklrRgTsC1Reg38TTezarGqZKg
CZ9USCglqYITTJrcSwKygpcWGoLcyD3sVq9lojaQoEh4QsaEVq0XULxWPUAqlEo14Z7RNUA1WBUd
ZSkf7bHH/gmgZqBw5U4d8Ik7QBSQIoPyNON2B30bnWch63w51vaVNO2MubDLNnuR86EDDKT6uiCO
FqRv2WqqgceUvcBfE4cjy14gyz9ClUsoj0SwP4RBsPuiFfZryQ+4HGvNZJg5SEX2osWlAfdppLfl
sHzdkUUUApwEld3Ha8ZIkiP3pCH1Q1cmnEPLm2XuRLJ0XzLjEWKemcKbhfgTooEcIsBhLO+B22gq
vHsKru8mzi7YtLZJy0srGoYHuGt+NFx5J2UexmMGiS6IN0hNwc8xYTvXmFiD2D0Ma8rG97SGKryZ
EheeVyOgT1iSR1zjrp4qJTpWlmpg9kufotiJQMJg0g5m8npmwBLGMBjDDsMwOJCWQOr62f12Rv1b
nej/D0Pjp2b1f59Vx2+7VQmWxajl/titwkxGuH6UH0v68l9IlMzTlx871+8/4TutQ/kL6SQSyk/U
OwR+fDjZvtM65L/A2YBDOfY+uCSj3/1H56qSv9DoruUZmt6120V98L1zVbW/kJO+BjUacJtFEJH5
73Sut00aDBnRo4lw7COoi2GG9nMdYordoEr4shaJBjcmk62PE2IwAM7NmQ/tq1s3AM8S4YtC8Jul
94/1z/q5OMdhSYLEAx0d+M+fKyhqPUTwuoUYR1Rga4Mpvlg1M/A9ufDivghECPkXGbyGqaVZuuwE
sUaEFYpVNqrQN3UPcs7upGigEUmeWNu8ilP0kHZgxbEYQyFQw1qwDxiRaGKMX1TPN/RZMIXXq8eD
QTuxFm+37EdNnvolMrESxbnejAuEyVoo98eSfAK1c+c+aOrUlcE7gcd/qM3I9kU//8Mr94v2Gm/k
TwXkegka2ELw04R5C/CPn28g67gSS8iPtWJm0grauTEWfBDdHZiDfPFR30zmf35YeBM1tHHAV1C1
fvv9H4pVlUOIBYcvwUry9gDfQ+ylTozjZMA3lKfO1pL3Un+JYAswqAbEFBjUwjBtxPRYy6BcGBNg
aObJ0OQjyHPga2bugNJDEQqqwUzkz/dFuq2skUv008XeVNYtYwnSNHGxnfS+LJpVZdCBR4FJAJLC
cG+LQEDHwASGtR5hoIvAMAYku/KrfN9/6Xm/XYcuIvAPhC35X1rOReVzU+Ro8fJVXpAbPY0w6MqF
LYdKs8tUm6mttR55EEM5X9yDf305YJ2IpYXAQRDDEIv788shZ0vV6VAzWygqO1YmLi8KYolTQxGW
gDTtdIeizur7xCFmd4avtTNl5XYiWkSVuH9F+bFVpq/uiPaLJ4O8vzWBGJQ1pMLdXJXYIyYpSbFq
4Jvn6lqEhQ2meVVEz8RIoIeQ7gufALSv2j4YhPg8l0CdDTgDKGvjTuCYJUgqzru4fM4jZdPANc9C
F4+/ACWRqfavNazurboqt4kRg8o4uAPTrIHp96jgAAfpM0xYK3bKc87AMFhsucnF7RzXi8vF4mls
QaDVpcHtZAajwXjwoal5Z1OEQVxch3UN+SsslHCE5+NbN8BSA46GTvn/qDuT5ciNNUs/EWQYHNOm
FzFHMIJBBmduYGSSiRlwOBzjq/QL9WP1F7qqain7Vqmv1aKtNpKZMinGADj+4Zzv2MkPU4/vZEfi
f0i9a1P5Guqi3vzn3+n/fVATC/rvHx4n9l+/UokJxZldNgiYupZpEz0RPcHMPs93fQL5I03gOhKL
nbh1+TfTm19nBVzIMGR5cFGnIV3/9TdXjqe7XvG1VeZVOodC1LEmoKfNOmN+V9WIkLJ5zP/mt/6z
Qwe24zU4kdyWEN/lX99wIeaK8wgWZpM5G39kt1IY8RPtULioNVKFrjh2SN8Mxvlp9WEU5TbCq8ss
g6vdURjQKkAP+SWI4nkVh/i+DX2sneIpyMl3L/zlFIu/u+2u38Ev5+RfXvIvUyZvStsojjmTK5rq
2Ku319/d1lTrsnvy4+SdEm6v4uIm1/HfJT38olO+PpOYjbvc9tez5npK//Xz6iLLyoeKiQKm7k0w
JTfpcFOM/p7clzVWgxc+ynUuzFvNCk0kf5di9E9OnL/89l/kWO6URQPoCxxlqtmYgmvDLna9zZy2
0n/zOPp1EvDrG/3lgE9DpjuT5lfNeHi9vliVDpoRZlb/+Q33i/Ppjw8UfDIHKAU8x+lfP1DkUY5V
SH5Plbdns7ozZMCNd+NX9sbshtvOUy/KUDdzz/O3ooAaqwvm59t0WBTVgxZ/F3TD7/x1isk7h7LJ
Tci/GB/9eoBC99QqytmI6b6izMjnlp4isbAHLsS8bjmftHojzGhjOPGi715m45CPMxYBt8FqZuGP
BV/LvjZqxS7Ln6J62KphXkXUXRj1tibPhALz2phUJU9wEpdr9aldNvvv3ngunG8EmXkJZCjeCsX2
MmDJVkRs9vpVeTGBzg7oBrmtcOoL8UPo/j0ZaOg1UY6LkH3ysDZxaLEcLrHI7Zq++xmNgYGdrupu
FNrGuknf5saxF6UbLOF4nrP4rWEiDZL8kzT0fVS5NxSzIUG5Ml2nEWzepLruB0173oyVMaLUYsx6
lpnn7ECQztRFnv3axvLncHX2u0BMjQT0uWGDnxETk4k6Hd2tSRrVPotNC/oietahb9dlKSggBv4X
0vtIOuSSs9hbA3s/M1Y0uZIHRXODvaJjuMFSM5SCWUrq1HgEbXnu09zdBG6Jlax17sFXRsyRomQX
JQnjCE3+VV3uwtorl0Bkzo2PVcYIOhRLhSNWlkKpZk2L6CGwra+0mA5z3bcH6eNonil3g7UpmJQ7
1bCDAXQGBGFWYHF0Va+suODqs5NLlMG61OXZHBEQ+t52svt7K6tXsCFZulMVmZHxAC6UgV8wPYP6
h3UiYNuF30xYd0ivm204gYgK6Spl0d0ppLeNMT4Nqd5WlbjIwNuksXmMygh0g2khsJbxphX52tAl
qXHjN9usbJQpgtp+S4TUqmJ6gBunW1Uy3TMRJ9OZZmOiwEeQAAZgeIp9dWJPgPjLr/ytMsC3yp6v
vQLfjIxuaMV9O9RYDD3QvzvLTOa7tq7FMkkv9C0R4rm0JGvS3vpYxtGspPXS7e4ivwG1wbu5oCxG
tJcyWxiSb7R1SEZkjoPTXIt5HzvTLi8OmdthvDyrH1OwdIruoUgR6pjjXvU/g7hYRsYzEYSXvipR
RUbuTZ1aFy8r2N0VTI8TfbJi+EJ5/izaB69GEUlE1HIw8W1Y8aGbA9I7J70dbDSBzm1b7H2fSMX1
VDqPmqEMt8BY8TCtHmyWdo6xFuODgaIHgS6m6IyPo0CUoLyzlNtgCo6+YJA7Stbabbg2cf76q4pl
YrrFudx/DimKHuSGzV0f7qzwAe1HKl4cs9q104Op8aP6JyMLUEqOW6dZiSdeeWWjmBgOcd0Wm/Jq
ZddIOyZKogqZEVEQCz7Z6mHGV9n2NyMm/2qZfZRcN313YzbUAGawjYeHttt6Sbv0h+Rn4OcP02Pa
sAONytucaVsp9FKAXMlYSPn6S0GaLd8s9Fe8cFreZTb+kF5wYCi3FMltHCGsdu8R3NTZKZMOCrJH
Fa0kiNagh81MdDGeJgM/QrYN82RfIE4K4zcXksAw+TdKdOhn+OIR9qUtsuw0vbRzj4CpZB83pLSK
mZ0/mbLlVGrme9tsN0PjmmwW8w020E3V9nvRhjkTUNh16VdM6VhGOaMaTDImCinL3pmteV9N6pPI
oA0QFQsCANqKFBuvdXL8PXJXY9iV1nJ2gBnNqCHIr1i5W69bRe5RhY/OqWay2+AG7XdkbCNG7030
gulKVt9FIDd1gam4JFtENFdwzsJLGPdg3rby+CaoN1P5gBywmI+GVgtBRK3zjX40M6xtR7us7Ccn
uy/cLbNs18YAfu8nx3CE4VE824DeGJfZcbqwA7zi7+780kxbr/3qkcfEUCPAePlIJO5iN976xFU3
d+mM6QBdhjCeE2ktgsECkXLiWoYd1z9CuFjO3V2e3co5Wne1+BABxhAUJD5C9kEUYHcCtSBqk8Ur
50SvFgpiygJvibpN01qtIw7o3jrmiAoVBOap+lLji6c5KII5kKep9FMcvPfaPzioz3zzM6+eWZ2t
gumDtZLToLZpbygK6u4cDjZlvrcCcsA14s8Lr+4PTb+3+1Mo9gO8QMdeO3G2hna5dkqYwO0a5nal
cdIXm3Qslo1w61VY19zArJVXQ9E9DllDS/kYywjBSBgPz4ly1TGNVMBGjxsZ0Ui6YhmL4mZbOm9l
5C5R73XtsyyRD1dRuYrFwUAkOifr+YsVd2Gc/Gd7bs6q2839Y1qB6zDycDPMmC3yAN68HzIgPucv
hfSz7RhUdzWa3/JmHpZK3Gn4N8VULxjXNs8GASagAomshLkQ3tbq4ps/eygcGR0COqhj9n6dgQIK
WJcdDrZdEPIgme/cklym4absL4k/rkpx33iPgvdCFoO+qXg/8pDY/srKi5UE/+X3HOvcETszo7Xv
4dBEE9kZFy//dD5zznl35aqVgdZynjX7gAUQ8sXY7sqfviJzo4Ifis6Orz/ZhkOz4BSMzB3sI7dZ
zQChMHIv+8p8moVa58iQs3DfISPA6M6wNN2V03udr4OYp8hL1CwBKyfJe5f1a9PeRBzybfmtRYeH
wwEntxkOVXFU7A2amxGxVw7IoIaEcXSTkudOwJfJ12OPs17wn6HmgRrb976xZAkb+3eJfiwcbv4E
UF1qr2dWDob5ZYjubNZhdwgce76l2Bm3/twjV6OcyE6DJ6ZNACNw4aWjuSYLXS8t6aHXk551q6IJ
9E7FrZiY8ofVjPo1K/sXozb0xtXTzsIeDC8qqySN7jzchwFa+dyqkSko5zUf5vewCeaNBXPoUoch
C6e4SU8pSOBPc3KR5Ov4wayuG7B5Cm7bgKV70gTBqXZU+tIFHZgUOfbFWsUR0Aho3PdZ06NN88gY
FZmJU0SOI/L0adiQK4Pelk30Yaij7ikdP3sDqJ3VZ+pUef24r0Ur1gLKfpoN90QJL4de+zcTiWY8
CEf5GF3J+lLk+lmM9veoK3/pVNaMNCtGLJ9bZ4KF88WYuMap8kuQ8yJG3WXHpK7G73avps3o4paZ
AjSFOh3ifRgV6Pe1bB5S0NegKMW7N6hijx+3WDd56OLLseM7HVn+S6CYTAH/iX7UNYdl0zL695F8
TgMzdlieaSbPV9QcgtqG4lT55r4qxANRhNEynZHqML9BVB+2zhODiM1YS3kfWNfUxbQO1m2OurPq
Q2c5eIh1hcj7HSOy5FjisYWrJeK1hK85TegfkffoTduE2SqIyBEnOTK7JfDYW0+BflAmqlCdSXDc
9mRwMClvqVgcL8O6wCceh5u2deGq8JmaqsnOKbvPRWCJcBk7XJThkGSb3APrpCcHzZBEv2cM7qWN
w2AdNSDPG8OMlrkenVsq035XGM43q4or12DylwCUAW2R2LY0uqvM1SeIZqYazZSmlfbSeU1Ajket
g03fJt5z17NMhsCXp5Dufd5RZXKJAyqtOUbMnwZX1X3iDRN7HLO9uDpqT1UsCAzw0lca72qf6Pom
dv0vIjYQnJolJcaY7dtJa3IscnsTl85rQ1gMj0QWuBaobVfb5YaApt9/Q6IX4JbOBZOXG06yfuE6
fb+wULEsZwNtoSvxqMX5sB4V212DVIsbldOJ1pTQS1Ua2cpxGSiH2ooWjTVsjF65hxBNznKMzBnl
tVcviEazODHxqA0oo0+MLKOll3l0G1mMbD6Ldpr4g0Ui6xsSqihi+o4BMDS5wiwu2vRORCjrbWS7
B1nFd3Nk+8gNjPtGxnTGnfwgXNNaNn5xsTNzWhGjdeMOaUlV4W1A26SbUrLTdZF+tH2wmwPj56Bx
GjUdSvYw3+hYfJtuiw2u97xlZysYcYM3LVlRA5+eg1PuZpzUNZMwvwMsPJh5tjLVoI5mma9rMlcO
JLR2HLwmmvzuZPr1Myy1DZtfchF8mK9D6LDL0/fot4J1hcf7WPfhD+2TSp30yxTu2apOOgpSQp+W
YCkxFjro9nujTtHrpu8lcQpU9f5RpO4hl/3J7t3TAHQ+GELG9YbjrUMfOwDyFnZ5VvodocFyNSVL
k0DM4hdgKzN/zsrnuO5ZZFc2M5+ctxamuPN0r26yVt0GXLTlCCIyQa9N1xrXIXkZ82QQxDZWr86E
0UA3JH3ULbrZmXz6fob52RTsLgcLW2ODDptEStShsjwxsF4x6SdzgR5hcPVhMjO1LEXDnzDDZZgT
LDWbgHVcYd3JvZLdXtEvu3xGboxa4iZIvZsmc0kwDs+9b527LnpOUuc2ngkgsMd+Zaj5G2+it8rA
J4UTtLcJJ/Ai1s0xhe63ZuPnryaHJ2lRuvdp6n+WjjWuZ8v6lMX4ZjThyDVu30Zl+6qb0VyZNgVQ
1fBAQ/4BjpSWYBe1jMOIPrrpWgs6QTNi/GEusO5yKvAAMGKwjJS87Xu026m4qy2sAoa7bLPqyaYu
J5WCbwIsSFrE49p0I9LQE9tiXO2voomy24F+Q0UTeaO9MYjkIKCgWuu5WXYp6APrpzFbn2Z7dW2W
xnG29Lvm48Y9TI8ydPuyiS9ZaN/Z3rAWZf5jRLZRc3e44hbNyh1TDZJEwjO6yPcSyd1Ytucimxcx
zz1K465G80uSR+LqkxOkPBKGF8N4EiwiisHg7h65W4BuqHwrqDmm9NFC+G3AznTRudclDTzQQZEZ
r7UhuVH7V6vAQqGClVPuHH1bSzbHY3pMRXm0UY3X4bQwgvGSmNYPUzHNKsudMYVPyVi9Z6Vz0MmE
Rc1p1kZXrFPrKYrlOunwdA17UnvXZSB2Ms/2wgZyLGzaffjUZbPpq8/Q7C8p5tKxec8y760t1CJw
RipuPJaj6T/F1+ejKkviT9yFaw/gCz1od7MEGtLRzprNumpgT4tYLIkf4kmld4MxrMZCbKaBmqeM
LmHBTNwJv6tKHWbDW/SGDxjOufOudS7PWTtQOIwcnJtNsq2uzKTRuAxdd+dYHZ2ChUWnJBXFytS+
qxSooti8qyN1kxf6uWLhX7fnDD8vT/3NaLbVAtXMJZiMIxpdqp1o29UWzd8D2Wd7xgsfVVARlQGI
sfTMe9OB2pXwIqC8/PRG6oAuOdgmcdyGOAS1f/IDfEIdslTX2pKsTT54TxtodScXtMZCQgZeBMID
NhTLg5O7W8vS1HDeKUoV5MGoQCYV2/eFIgEkncYdQ5hVELL/oQf9dkJuzK6+NczqlOfuvcOwyUc4
UJsPkfPFBGgxx+wh6eJM7Z8quRGxOqL73RcBunwiZvrZ4AByrQUaKYJlk6NoGIoF8j0pLQQ6KSr3
Eh6SaXHtlY9tVz1VbfBIWO7Psjexzhsbo2x/jKrbD2Nz6DvqtfJBtkCxQZdeGtufdjoZzn7/6hPn
lDvpuYnnQyLHD+QEHM/MHgCFvbAiWA7ufS0qHHlF+xjO8dYWBB0ZltP0OJbRuFZpjlEv05duyIq1
EZC8G5UjLiQMfFOzb0ceITGRQAgzaNEyIm956NvtMrWdil2eHW5EQo+fS6xLZa0BVXrO+hpSu5Bt
0kNTdqEOhtGJWX2wiJUtV4gXcY24D5Wstonh7qp2PHWOUSxTzxW7kB3LqWqKa8Mn09uZBK1XN5qg
mDldu3Jyb7xLOpZ3lP3+Hh3hrcjGbW8x9jC6R6fmuczy0Fvj/m9Oqf/eOumdRMQKs4kvDeMCaLJl
EI8n7j0eqDlmnR5DB9s5rOVMB4M0wjfSArk9ZdDeRHM/T942SxVajOwYtd1pTqKPeiYoywF53iv/
McueeeNL0UsuWSFfIajWUASAl7ugWOuZvqmGCS2ZMbQ5j5Gi/Ay76iEKH5kMHGdDnBnQYvLUyWEs
jGHZuPo+HaCbaln2i9kJ9S6NrM/R7D6cmuem5eUZGVDBfRoTEzS2QBQbF1PHqijzrzbq2Jk5A+b/
6Ah15E2I2OSmuZo11WMT9avJtDDNcEpRYGT7KAFchuuiGh9Cz9iP3257juJzN1rfE4NPLuBvC98G
4TrztogvToo/Enh8eI4BzYNOJaipQzZI8tWaMTKUVlyj+W2TWdj4+aZo+mcGkUGvto6qH9u7ZGBG
u450tbHDYzd96um1puvzH1ucNJAF0nDR0AH/Y1P0L+lU/t8cE/8VNcv15fz4UyzgHy/vSvn4/xXW
R64vWx/2PP+xVGX7UXz8r/+Z/lmc8u8/9Q95ih38ZmOcQIvqENNp0WP9mzzF9n9j4WCK6x+ByMI+
8Wd5isVajrHwVTfCD/JD/0eewt92reAaO8xGyvuXqCPe79jDP+/U2LKwBSS0hoWxx/zvlzXgDJVQ
kIQDN6GIfs4NXXUAAD8NoyOBtA7nNGOuzn+O/eRkBK55aAcrYeshzUc3EMVX2mflPhBGt2tKUSOq
qxuqvsGal2bHxFiPNICjHAsExbkHozXM15PZ9ksjJLJsUi+odm6lYftgoyl+HWovJ83yte/GHqg7
WKdWZjj0zEwIAzeeGZKS+duTnCRozFgwA+FoIQELy3onGJOqvZUPKsOOmDCRbiS+JplATNKmZPKJ
+JClPPIJqc3HIpPzjg5kWVr5uJ6y+K7oxJ2IKJ+6+JH5ZcTIXuxz9H698nCFzQ5PIYcROKF4rCWE
SoB9JnLp59muMppvp1f3iWA2QVjaTvA5LbpGv3lRfBgGh5O1my/mnN76vQ9Rv6Mt9Oe3uU1s3IFw
oZucEWN+M8v6LIL6q/AF5XVgUHK71Z6gxKccRhPjGTfhH+jo0AkvaI95UmTmNrwew63D56pd9eVO
zQmq5a1JWB8jkVfZYq1iWPelZJkvCUTD0D9fJXE+xi/TCNiuGOSKuffhWD3OnbFJK32fUw2tQqd/
9HV29hM4GkVb3VWueZtLwJRNlNwKGe2aXGMb828Mo+Wl2NFD0RUP1lheSFzcsxk6mHXn7hEPpOy0
YH3Ebf2qPazVoX+pLDS+4/TR1Uy+i+FbeP6D0yRvVGfQWdrimmhvnmaK6kXnDlifU30/FNNXMbE/
a1M/X/ZD++DGLpiP0gMnWe21jO6ZyfDUbLNbx4yeYxOBTBnML+SgLYqoYILufCKPTFedtp4L5X9O
2nse52lbORnEPsYrSr83PR2+T4WPyPJno/2X2gxPVaiQQpsFztgkQ1KORDvti5+tYVB8PDutWuvW
rGDtcvLbw1CvCml8KmN+C2XULdyGIz7FJUrr+CUEo7Ks5SNz6nRPoty4mDzj0I24HcPGesyp27Jw
Ao8cutnSauRbbU/rTAzjBrAfnBBZ0ejZRD4YkkVIxjAF+6jt4Zg1DfneZNAeXJ6dljMfDK+vlqVR
HESZfhV2T2RkldxnCdE0zDY3s/CofIP5mQzds9TxD1mkb8as7kv+eq9jrKYp9fPQQGGuQ+Z3fUyv
LVAAYIpCUl2795ZGBhOmyUNUGNnWJsqu9eNTkw/W0ZQsm1C9hvXdPMEtQPX2hV7/bY58RqrTiJE3
LG8MJ4dEkBjrOKuhNjQYyNMuBpDo5u6D19bGpTVC6kYVXeTM/lJXnfucFWpEbCsvLJEhlhsjO7d8
I73qRKn+fB089Yn9jpSZvhRGjpW8FyGUZL+zCsbp3cEJ3D0y6ksTGp8s0ggKTTV429zc+RKPrmom
jFTSuw6grgyMTkC88yiV2qg4J6PCyFjeVAF6EQZNOsPhrtTOcOAsNwCXpXX9NHJzQbQU4Vbl96gw
D4zVU6M9Rk8R48kwKKxd1FsHKyiCB9uL4yU3lo1vO11GvY2f7NqBJ4a4Ub4t0XA7b7r0SN68EnZT
OCmFUkcxehPoQRdtNsWk7OIP3diH2Ke6yltjnxViXHD4MCEuvY+qrVkqDlCeJYMNuXOc+ly3w65W
cj9UuJMHXOtB12wMrnwnaO+1ErepOR7SqdMLNbkfmc8ybpAFR7AnOQQ6e13BIF/alPAJ8SJNXBkU
+7g7hfkeVHQGTEp/xOADSjOw1kikbyihi7MtkJsAhpR3UPq5J3PxPkr2RZ2xZJZacjVz/HPgZc9G
n7NL8uHRueaxchmkxsWrJiIWGVzWbUyjb+89ryAcyHLXwdjifhLpMVThsPY7Y1U1ZrpLPcnVVuVz
BMLJWWYmw2tMDOec1KGn2p8Q79sM7zRuCwEmwLfcYq/MItkO9agedWl/xzJlRWQE/YaxbPsUuRW+
c0kejqsYMSjNgifo5DYOwxePWIR1mfn3rS0gK1CJFm5xIdvEo3o1UaQJfRyq8TbucvplRACz5a9F
Uq+dvpL3kv9qQDA6S189xDiX2c2ew7Qxtrkvp4s/Bicvnr/RY3sXJdrdQKtNlzlfZ5eAGb1XFGCP
BbP42ORzTaZ4oy0tVyi+Wcur8TJn8uTH8Yuwxg+L8TdWA4cdKYs4NzN+kFH5ajT6qEycexALXA/P
ME6/Wz7c0+RUP4es3PlJG6+kuDp6oY03CppxGo9AEyaue4uM9VPC3RxMQ3ep2FqfHC+2zn1NmMso
WWhpJquMh9yTUcWwj+V0aoys2qPq+ZyusQfzEN/1NB48apGfmTZFQ9w/5LG+QXMK48LvYHXhEFwm
NFMEERyj0HkqOCpl3636uTWPKU+cc+jN8zYq0nkvOueAffWG9GAmAHbxzZUobku7wo0oj0bCPkzP
FmMNVPCJpU4F6zw/i6io+ZT3RcSRZ4VquNieBbVb66Ov6wtZt/ciDb8bX9/U8cdUWIu0wZN4vXin
GLqKndOees24JUPB52aipnItZtNVyNWtqNOHodgiuriTQwVUYbTnfa7kW55mJx1reoxA7xzBjlal
NIidBB0xtJCvxlqxfkrMtedoOBrpUK6Y+z4kQYpNXafHLOn1hlH1gzM058ax7JNXwYv2SvtYe/1e
Ui0s/cwPAWS4THdFSn4xPPGtqHGBZ9xYS/c6diQl4Bx27j1YYBYIChZ9W6sU5S0lRioY2HkSwnIj
yo3qrBfdzc5qGOW3Kr3HRCBCmGo27DEjKJFaLD87R6+00x5bRAlshcKtYoi5yCb4GA1EzbQa41vf
MuTWlrJfOdX41ZbVD8Yob75kZRL2V2xWUXw0gbyNBwJxM6+YD/Z1cpHxHfIxzk6Kc2AKSeXgIPQ8
xI8a0wxzNGDENfkIHZoWYDK0Tq4wwFYgpUnxaAR0piuL5ZEMA70S5OJaCeoTtih3ZVEsi5RlWjrj
CAPgTdSFu+VSeA1le8cncSdNw1p4bf5gx/05seWwhdHdrmRevbRNSjruZL+ncA1y38SRZybJ09DR
ukcekc+EgGCtWKRehErXyrfMbZcRQHdXTbB13BZe+4yP3yFLjKH10g5xKOUkGKOnEA1XRTQgu2DC
Oum2vDQt7xdlTLBmSBBvR2NAJylZfJho5hbWrO1/iLf+pZ7wLL/RWanvb00M+38DlzythIPG7D9u
5s5JWv+5k/vjB/7RxxmBeTW7I8+0Td/9AxL5D58BIY2/sZniEPQDrJfgIlHv/WGRF2SG+i5acgcZ
0FVSjnDvj07OCX6jyiUw9Kpw58eJRPpX+JF/le25Ar2vRbvo+pYTWPbvBv4/Ox4j9u19Urnuvh9N
OCdolEHoFTI6uELQWU1uC+4hmzdSpaw3hzE6YJSSb2Frjk9uFcg34WXti+lU7Us8mvbfaDf/KnL9
/dWRKh+6vEBcu97vORt/kriHXYATbUAWkPWi/nATMd41JirJyiUJGGlKMcG8MHviYWo0Q3/6Fv+J
lN/5RevqisBhyog9BBMekfT4Iv4qNYwSu5Bel4JRjKNXOjsH5FOXhifKgBpwsnT9I008Nbkzef7N
KML0icFs+k58y/zldy3hH3KenENcxC2eh67Y6kIRU6Ka2kPvEbAVGzsfBd1Q6qMlHYaaNJwUrB1W
xLEMQY/1bckRMZn0ixapxmbQgKGCUeCvum5GwBd0Cc2eg+0WfJhnv8UBW6q6Zfo2t0ENrgUFoqqL
7pJUbbXBM0c+uaF5sGzi5rqmRv6G0Q+O7ouhlLEOcv+xGzH1XVOQ83jhe7K6VWKM10ZiDEhMaqff
TUbJ6tKYEekAQSfyyx96yDg4PgDoVMmy5BH/WoGeJoKmDa2jO5CW7KlJvwTEk8GpMsmhW5gWdrgF
X4BHLnc+bYh09bZjaAO6FDZ4KtOzm0vYGdm92aYpWLC4Md+K2vRWdeVTQwXJGEL+YH8OrnJE9IjF
0rsgC4/HRdTgjYBAgE7A6sCXV9pnz4GftIhXlV3py5h2QbK0nKGFg+BZJhbmPGIiF+kcZaPrSQuZ
Vzw7N9WokFvEcUonmyew7TI1C77WzBA7t7ev0sxrJzS47qufTcE6YRR+l1dq3CAAsBUdKJEzAk9/
tYjN0dqYWaY2SoNSnwrb2M52EH81ic1Uz0yBrJHSw50a7mEKlJfZntBS6brLDlAoWFO72v9IfC13
c2nO67CQejelqp432tYMOfyMWOll04uRqHcGHqwLM/AMLEsOYWBFz05md2z7kkGi5XCTbzGY/dnC
4sczjUX/t+2LvF6gecGo46Y0y6GFiGEx9bProF9RQFq496DZGJlz2+WQpiVb2dIbHixVpiPoGmBU
rBKdiBSRbLzuawOp868qIwkxQARLl2fWw1ee96WFASApITnISvbmiTW8SgGrFDRlYcWI+9y2KjrM
VAj7wnSy/tUb0zg8Tq5df8z0S9g2wg7jhG81hv5RRV0GSC/U5Gh4uiaSUHcK90EdBRMhRBb8JHbG
2lp3vTGnDxOWbmA9fWOzlY+qEmt6pcp4pcjVk+8iRLuwgNzAyjGcXIYK8UB7NzdxwqMAmq5KBlQ7
DUGLH23tO2CpJibdxmiSkJu32J98Ds0YuS7Tmzkle2nu/FubcUXI6iHkt6nre5uYAj+oiDjYdePy
IAbgKNoXnXoZ2S1pz6sfY3/eNfU479J6kG9t5NZvQ2+H7SJ0GXyvkoEbed2aHfPfDknpJ7vRzjwx
OGfcEkYDTAxpy/pDtUUIWNYo5s3vR3nIO0+WIqMN01nAOZobur8dQZI8F61jINDMB2fGiDNGNsFC
K54E1vQBVlxh9gr61ORfOU2L4DqaLJqfRW3NQ/9axSPCzIVhuNVHN+mSS0fN7Q1ABe+2YfFJHGrd
18Zm6DT1ozCUhKZGYuRUJdjavTpFxtOyHLzv0tg+C+ZligSnoDgrt2A8WLHthe099f1+rH1NclGv
E9BxhvKxT/MKuHZLKfZkWwf9rUCuAK3IcSO0ra3y342+Ak7Ih4Mxq2ClZ63qwJvMRZdMSN+Sxh/e
asuobxMPdssq8KBLRnh59rE90l0Pbf3ZWvrJGYkN6cMwY7ulw+G+8woHRUMuIvS0SQD+ywpSVgh2
HUZL4WbRxurM/JQ4PXFzhjFhgikG9QjoZfQWPmDxH25fMX/pHSvZ1EOOQL825mVhueNRFFl9EyWo
Vzp/VixWm6DYjxSz15ZVgc0yCkCBiFKRhLeR8UiOCqcAywvYtmEDABHvvW8vPbdtGYXVtp0tJu1X
zKwGZ+L0671MrTjH4yXDMLEZIw78lpCfl9+fo/9S0fdfGfH/ecL/P/47GVZBv1DR/ceF466rPv6S
Ro/96voTfxhULfEbBZ4NYdylDmSa/28bAAb8UJKwOF4hFQ6RIwzf/6gbHfM3y/4d5MEajkz56w/9
UTfa4jf+AJeCBXwc1yA/9S/UjX8tG33q1oD1gm9bbCfwZPhXT8SfC7OY4VuThP+bujNZklzJjuwP
tbVgHrY+h3vMU0bGBpKRGQnDbDDADMPX8zjZ3WSVNIXCJRdVm3qvJNPdYbimV/XoTP8mPs6h8spj
6ATyM2Jk+y8SH/+YYUkIObnwo5zk+vciCfvPqblRSTrixLDc9sD/9z3hoy/VaQe4yBrcXbli7u4/
fAv/n8HP5TPhj//v6w2W1AzYTOS+w8wQgfL4p78eGJSucjOaXsZGZY9Dk0+n1sNkFsoZT2ZomRW6
maeKqmtoLbmQ2cHpu+KY8u4rT9IZ1NlElcawEXc7rdPhPZrs/BIkqGGF4L6We40Dd2lqGdQaYJ01
fiSQ17F9b7lpvhRZU7gbWU3OjraSlZcqxAAJp4dMSL5AoGJh7H25Ni9eh9EWf0yJ9oanv/gg66Yh
z9WMKrkXp0fV02CTxDkxvRDX3rW1rWAuWUoxP7kWv4ipgx91KCCnitYz+86tVnEYsy6/C+ADdduV
2z5zaQ/rVpT3xume+GfBYxbrOmKlLryXaZX+y1AZ8yBt49w0a57XrE6YpbaTtsuuLrL1IsK+3E1+
njyljaSVmFvDbWKn9OKvKrnR5Qh3Mw3DqQJJVWesx8HJHH07Zo9xwJWktjFsRFf6OY10Ee2HuNi3
i6eIGOXB+tQXgWBkFD0lzEnJm4CPnM2yJJ73mXWgxNu1rx8bjJL8cebWHHKva/6wRb3i2PskdLfh
eF3i2qa91FGib5CZlhfhToL6KR1eWALXt01YQmVyw5EUAO/AJ9kMPq/fwc0Pq3T950Cp6H0YS3uu
yrDGEBvLQzC0/r5KS7bcNn1eWsWKWVQracVo9Z4NLVmvmOCg6oZoQU4ZrW9Z36j90g3BY1KusUvn
NtIXdhHE1nSlutQZw8OAYPbcMHRuhzG1SDTdcmiIipNkSaqzRzQZD0c1HGxoMc3o0D2pvnVuk2ls
4PFULSMt0IvwsHTJwL5j7u/jMOD0z6tCfc5sXO6MmPLTmOn0pJZQoLkkaDbxqn4uqMWHCYbaziKi
brK8y/brpLtboqvFY4HoDNZrQpXmWuU82tozD9kUFlyUghobt3bvk6z1D+PQjUeGsWUn/XZBRlvd
fa3m+DT043TfyiJ7C/zMvaOobtgoVl3YUxe00mGZp+2MvLMt49ocDZyHi2j1yMWnEOdSzdxm4jg7
Db5Ct1O557PE6EAqWlqCuVzlOLZYr6GAycd5StDLe72S7ki0F1yCXIXHlpnvwXPS6q7PsWAg7WNW
FDVNYF2X3Za4n3/5nvxSeAuIZFn8kjauqxUcpWZXJHoSuzVPIrcYZ9wzgaePvrOqpznG98B86j2r
OnDOZcRhRjoqyM7M5zNbh8rAqwl0941coz+S0WQvcyfYjIi2lo952kEC6LXyznpM7rg2jF+pDF0a
am22PFkWPWcZUQPbFqt4JTaqnyKM+1RgenZ5M4LiXaPZmbqkqHqOB6Af01KeRw2DRQtbbwUf/sM0
hcmD9vVwayITPvNdZveG6H+xT0hSXOIx8GH9Tw6bXoNfvehXf1/YqbirXTk+O5k6xTOwXeE5VxsH
BlxtwephQzlo/gvCrkfJQSlxt6vEdh9NUJmbwB350KGJnFySrM+BoNivEc1yHBl4E2ZTB9nTS/zH
Ymg5AlZofnOTubd94OR3YLQeumJ1j4H0cLhgttlVy1z6uzFL3FvL1oSoUyPkCT9n9Dgzvh871Tdf
YmAPQkqipBF4DG68sCPMGvlrRlu9Rrus83A+9ZHcWYh+R17RT3U1H8bRpPc2RXbLTbpyoGbtuldD
SQTJQ7eH01LnV/PhcrSBIt7eVzLZN2S5kdM7dctivD3ziubvxxB9nLKGGFLeK7QEbZblZooY+I5y
DcNzYGzwFK/jcOt1prnM6az/rG4NAsXpMB+uRkHMSans5eIy7UPfQHdmLbCXnPa/O9uYw/VQ23MM
+YrVrSxexsjRh1kF9mUKLBj5qVGks+I5/GM8kaabhUsZLXI46khp6bQ7LiYvX5kgU9I5w/zptbYi
rGNcgto2yp7NtYq1oLnse03zetfD9fkFjmD+SuI+O0yevC7HEYk2g5JkoVTQNH+wJru8KCKWrVx2
uHl7s97HGopr4dEOBakj3jutkzAO1/3yOkQtV5ioEO0xSHV9X3TLSu+eVD/9ok69Td5Hv3iuRyof
r/2Rqlh5XkdRS15aBBTx6g2jvskHZwzO5aiCh7KvaIMaEsStmAbd0c/HI/m6csuWNWvAggf1z9Sb
7KP2OrVXsSJFJfPksNaRQFb3xfuc634/A67cjTLodtbL52duAMldP4qF3lTTv2EhxeTg9v6pdkKz
b1j4/82covmQTQ1xYF0mCRLfUFVscNc6xECX/GVqW/+303FdILhOE0fvAIPvluLnbNv7bJhaaoBG
AQFdT/lL4Ubi4OvJO1UdNLF8jWce7oKe+QoG8dasVX3hPwHtGvEr89R4HzaJv9ema3l+/Pl2Csq/
GOK/Bw0hYimCd89doq8o6NKO1BvBZLzi098yjuwpnLqB/OxwrTppUvuzIQbxVfIGxuOK4ezOYA/Z
lqkb7wb29KeVpt03jor+efGm+PSvEgrnNAC1atQEIxbugDgLf0EZsV9ssgnF5Bo7s6WTNvaxiLZ5
756LeUnwZc0tXPA4o+Zj6sBaE3+kSdHgmlsUbSZ0x5wQXatHg2zyoN1l/ls5Ia8JkFJ/9GDhSbPm
a/d+WuaYrp2ggIDPgeIBP7q4RPbvHZ08rezZF9dnpvP66t2RcX/RC/ynCaf8G3xT711GjsSrugyY
kAe7c0Q3zqw8s3wrYo5r9jPkbxBJXBj7FSTuPHdI/Gr0kB3/T7UPKal37zLMzy8ZSnCx5fjHW1iS
gylm3Ox9oBJObbu+Bby9fzWmKJPDODfyw2JQPnI+yfvFT7tPxJH0r1Omcp+KDMfz4DEGeu28871w
ep1jrb9GDd6QaEetftuqxG7SV7Mm9KfMs1uFHX7JwNu7/ux/FYarKkGp4M84RySGLFZoL3e9sz9y
T2+D2Hnp8x7stEy/Ve6WF89DZRgVbprtPLf+W5m04185plW4rX3rv1VhIsk3RtN1babKt2ZoAhw3
khxvwxyUS8c8lqWZ8r1WJsCal7Zsz7hu1t9rfVUyozLM+kOgliihHGZyn2VQt68Fppz71Uz1YbQh
JLvBFQTYEp+5rUjTbN4yUak/6VrKH05R8OtP2hDbSraq6m+DtBvf4wqMpkOTYgVanGDs9i2OdNSo
dKTdWo4uvIiREBxfI+fj0l5BErM//hzRWMQ56iN1nmZnvg9nfm+x39PojrXokBinfLOuS/KKf7Bl
Z5qSc0Br37ftuoLimx3igIOx+1YZkuCR+6R7DROBfOxvM3gD5syGkTUmyAMRIWm6b+nX4qZyZ/2z
1M2rCEgDBWk9npPRMZdlYGiO8CqKrRfS7953EOkHLz1XccOyrpvSZ+hW8wZ4IVKsECDPlZ0eSt9L
/xTr5GGsggRwMPhZz8AMGW3n5bfiAKQ2eDysmfwRCYCzetWPqVpwwtPqdlOm5ou62uWta814MbN3
GhuAFn5sblSctjtZVd4Omcw9pu11n1uiYoW5/GHWorpVi0iqjV9jOFq7yPkZ1tfgzVSiiqTyNulq
76VW5fTaCg4gN+QZDco2pWJnTi+Lh7RxjEpBbjFegNMEUM5e5Vymzyqcktu8myGJLEX1Jx6JiPbz
st63E2fHRvXga1JLSWsz1f0F4Bu0G0y6HTbbntVmM4HQX8a2Zar0TH0qC+sI6qIHxEYWg68k/PVd
Xi7DB+IQhNqszWDQ5FDnsHyrdnoTZuaF0AJ2xzIfHJKyMns66fRD1oTpzvJ6l7QSkJ3sWQT+nWXM
Wm5S6uyZPqUKK51IAE+uoTEYY9RB2eSNI/0XK8LgwRlymoxhVWDyXrjJZD2dqBNBD6uz+VmDx6Nr
IRqrfaj86Y9JnLOAU3pwbML/sOrIvLLIXohq+N099q/2U8XR8GsMrhHAsK9/EQcT+2VNn62jWt79
XvmSM+ZvGJDPglzk6sWQyEOuiZvIUcljls10E+bQrgsvLZ+ysuzh62sAoUN7zLkbEfEXpEanVd8R
n2t3wVyqPUkv3jxlQGFLTFADUa6M0sMIx/TqbJtZr7fSsLvmqX+MTWp2uubX4jF1jjwNwbUfKsx/
LnWaPKp1pNS4a7r4YFSOQAv6scVyTTsCpmIb/rY8fE9GDdci8qLYDWzS6M+Io/UmIgPHVculOvt6
Ur2Waxv9TkWo/Z2ZyZftAieLv42MWrpWGXQKSG0EvvrGv5tJImfbMLUhO2z8FoTc06VKNsPiLifL
OH0TMJT+RloOXse8IV7Nm5mlp/bqe36X3p0Em3Xnc77tbJVAA3Ci3CcwQhxxyYS4z9JFPzdkO+44
TTGLp0N6n7rRTVlZ9mgQ6rEPn3j1DPtB5RJpEugVh9JSckkobPSGvSL/YeqMlcgUNVAH/J004jIx
+B67SZhjzJLXYmQ8VhWllDjemUvJDFSZmQ8sWGa+MpBCDwgK8mdZV+5lgK1846640GbKt/dZIMaH
osrWQ8Jm4jHuluQnapP3XIJTu2E91O0iBqEDbLWKgFtNv7huQQ6qdfV/ZWwSXitkj79lwuIUllAm
tl3SmVsbj6bY5UrCFbC8o9iatH3z7rd2PPPywJkiupyNUNWHNBkYqncIx37RVi5vQs69nrgrkfQi
LoIjfiIsS2KgDlyFBWOYhYpGpvjAt6FfVMUua5N2cfc2B1P2rgC2H1F/gDCT6EOQNbB1dUTeI1Xb
2TMjqQiT3GA6YzqR/Mo3yQjZIVkrSD5FIR/JaiXH2Le53knUls/B5ZXLbSCq30Xorg9W9h+9rJON
78QPZhl0y/rO6d7ctRdUNZAJudSlGO8rPQI2jLvXKY7Km3DJMPbkqywOjKPiMnq5v3Ngit1EsvGv
3nRi/5FD6UQXNPGX2yDbOG0ByLxYoQV0HZ0q1/XPp8p08J2ZdTgUE/ES0oKY55zSs79tE+SPIufJ
awZb3PdoC88gR8l61jEWATma6Z23OV6wru/fiSbMm3CJzUHbKHrmhIq2mRuWcEvH9iGso+Krbpfh
FNek/yvlJx+1CJ+9LONEbTnma7v6/GFU/dZwcyafcvWfJRllEfkQiM8Wgf93Aw93Y3Xg8ooW4w3v
fJQLqeTBb+LVBRxgyj0U3O/i2r1hnGl9i3z9XiVsmuo25LUKrcOKm3X1mm3cYKAyJf0vMWXbvlS7
ps7FrWrq5tvxyd25YULBqtXltkqDpzpr/uR1jCs+4Aspm3lhA8Y2RhhvOkWYWblFrxYb8MDiSMgA
Ecadf6OGOC9OoIh6cZ04ijBgFRR04jtenKsvsPuDbzi9EfHgvI+mpfWuCMaHWHvyhFvFvTN0tz+0
V38KZtOq2I1LO1/D+BMZ50kE6V9+GevLysvqHkVoOAh8cE/j2o5kifz8RkR63FWJdcir5zo9OOPi
3ZtUzbhkg3mvHQllZkqbbp/NHiQAQ7o7mNbhR9OuJTnyAjCC2/d0lURO+Vqvsw8TxFYHLm7xphpL
cxOmlffE6thnxdtOn062xh8rCyN2L06lsV3jEmaPhQmX2N6w9VznueCbSJYs/ew9oGmyK1FeCo2W
4jj5cJMKRY5Zh3dVX+xSd6AckFIxotLiktgyvCVxMqEO5OJlKlIWZ0A9EVbdBXYmtdY38FGu7Iwx
7+/DaCxeZOpoCsOLquOHsaKfmYy7NNediQE8M5985rQTtcM9Z7H7zaCwnAiwFehDgjG8jxesZ17w
N2/j5IheOoLXX73XPOivz6uJ5w3hEmoo0nZc7psYkGtIjy2IlWy+z9iFon2FsWEj1k0HE4yxv7Ft
WlLQE70aNzpZU6NehXP25kDY3vNiQNWZDdgZzEnNqYzQThgk7cHjrwqvNlvHXTnU3dMIyXDD9vwu
L1J18BrNoeeUzda3VIKFrL1RBmCiuBzzpP6iLSyT/q9Nc+9cOsHyUNucLBat0ldURHJ015UqOLFc
6eQt3s2am4PKY++uiEyzk0S5Lw5LU0AU+EoOTUb7SNv3615yGKNA+zUWuSmcj4PIfZwBiYXZkML6
LdiHH/2qnM5N67bESFpKv4Kuf9OKCnRbOy5SqL/s6xitJKiH7nUhKGUOS0u+pU7ZTAldl8eMhOU2
0s4egEW896V1L5DT4k2DNfYhCVGsYx/dUFKAyLqh+oiMzC6CiXs3z1O/Z8NFP2WLY3lTVGY82Kab
HtpGuC/latMf40QFJsyf/CCGbN9W9d5FqEU4GLAUV4YmFQhs1pluG2WxKHjXTfW1eVri79xmSx/v
B/S0w5D502uGcnCYRdcd/LFxjxhBu9Oax8PRFgt04cyGPIleb5y9Cgl1YfUM8GP0AzQHyDbmR4JR
MedQ8pGErvjr2QmdH2vZ+qceM8mWZHV+oHucPPeAwB+K6YqdTdOViAI5iw/fMzyh1Zy7byxY+WC9
MCfFh3UO67qu148BEenXul7ZTiKpX+lZrr5qBu2Ed3pBaYuYvM9hmgpuJH0ETFwFHlPvNa6fSGU/
8gqLNcOu/VG7JXDuTBEalNzvrqri8NL14DQiOZtDN5b1K4Ur0aOgefBYcFXkF8TxNvLdbIWjiBCw
paZgrOyT4U8rxl8LueoH1+mD1y50Y9gHef2mMEbtHSOnnZg0VuvUBRUeh8XRqdxjaXvuc+t9Rip6
C0bC7m3VBQ91ha9gkDiz19lk21WOznahtY1Jv993QRWcdD5RohMs4nPFLziGAClGBdct8OruJWqw
lbtN7O/5mQM+g3hGkY9Xbp0YLAWNH92lj7Li0ROUJjV5TzRx6kx3zoJaPhVl796w+25PI9eFnSZv
jmVfdhgv63rnuz7cEdD3V59wpd2fueTpHMoy2+c4z4/r0JqHpegHSmudRN4b71qN6l+h2+4Coych
FsyvDvV8g6UB6SsjdA7nq762K5ayPrilp36Iga+KU2Z0z8vUwC+cVd+/VHDveZLbsHmWc9H+gHwt
X8s5dA/eIuneKDlZ+A2UdN+VegqQ58eqfJgFrapuY+IfLi+95wzl5LldYOvgk3Xd09CYBJRJ4/R3
dc36AK1q/AVRGvd0VTnL1tXyNwTv4i2zXXJHuBCdu/GxPcpkzX8F01BRONy5arvi575rxgopdQoU
CzOdd1d4pY+hTAT9wTep83rN8kMmEo4E3ra65Ydd6vUZSkz9ZbK549grh/lYISX/ct24eBuLNGaT
7o1oTzUXATMGOIEjE6u3OPXKGct/F7PAHxN7qlScv/WIQkiNMudJVfE1s4BvQJ8zlvRbuC1XF7/p
ca7qgrKiDv3gWYgqeuP1KjE1ianaxP0SfDhCyAvOzwBMGOAokBhULoWyjW69sUTRrGkOCTDtx/I9
jEy7Wz314WLHDbzxTdvxV5NR6QvqZAAuyvxzSq5JC3tFTqxCLUQ5KRau27dyHvNXoBztk1vMxQvS
enbXMIvsF5fYufQ7WpLb/lRM7MRM0d2w9XgAoJQ96ZnoPiBtfsk4dOotKRdKxgyiMkQHi/kiJZTl
kDIlmoLNk3hLmUdfoTD0MXfzrcEIvItIkexrv3BPOEDsLhPu+ny1Ye1RZKDVjHo1ZByJWy9x9F1H
M9XELDUPtS+R8byei75bpd/NpPwzHyQZgCgKdknrrRvbM/pXw4/JYbmTVGVz1irg+OmiratmfWZf
e5+WbnaceNg29WzYLiLackfp5C2Kvz0I5oWj1JV4LAWnv9sMhDu9zr00g77gSOTvWo0Joe8ueLmK
Rlv+RuEjW82YkhjYGOxyONcDZvG2ZhkHzYweYFw1VRuXl7KV7qsN4+xosWvsoVLkN9AM+kc2ivCl
tCY66UeGpHNWU8PD0DdTSTbW6BNmjEsAUnFYIcN7tD8WRqm99nz54mt7Nwc9VCMf+fHZBvirDnqt
wRcoQT57S1o1I6oeDc9po6bbVlbLbRBOzaHvRL1fTNttF9H7JE2pd9g1BqmBFd7a7b2mwboe++6V
caHo8avEMuEKM+61iWBgkqoSmgioHvgkgL488WH7zwZ7/XGSSwbByJpgU/pudo1d5B9L49K33Lb0
bWXFKx76Xm2k6MiW5Umf1lscceWdrIO23OJNkzRoLtTO8Wb3LmqO0nOvrbkrwPc3uGNU/bttqhr/
oYNyzLjb/RULgLRZ53LcodrmCua+H7+0VTXc8vbo762ZzE8iUaQmOkP6bmlYvxR52RxAurWPZVIX
+26e14dQOA6mpXHNCLcSjgHsodLLGLpEtsaIvVEBk/aUsI4/cOA7oNxT73OdgHJcI/rz6X/JAK27
T30sCpNa+BWBIIwbHICbvKyiXQCWnnaJ2TtWjYaskLbhYVXh8BJIp+cu4wzVXz7v079aC/5bXpj/
pCDsf6zNxY19cqb/uc3lSELI/EeDNIf39d/4PzaXq5nFJZgaO9TxhH6KFePf/NEpHHYvdHDfEilM
PWjs/8/mElxrwkIai3w/8SFuXp3T/9ce7f1vjClYZHDuhkTh+bf+GzYX3oJXQOu/W0GoJWLOgnQb
cImMPQ/w7T86Xdj/IoH5aXARcXc1P+KgOrlZaX87NsWsb8t0wEtYTUh3Dtm1mXoEoAX7Avtrd3ay
zHuPazJHXN/aoQAD6CXYeJ0m+nLrhR5jxdv/d9U48bJTUHz8exs4U0s5lQ/JSbDEVpAUr3GKSJt6
PUaBHiS9jXptDuXaSPolMzS8o8/CCeFRu0P71Edj9lXKgc14kvb2fL0ep+fE1f3tWtLps3PmYQqe
xSgwC6Ipd9BTIlonrcoJNQhvPBZ9q8MtqZUOQsXCgALsU3c/WGDhVhT91Lh365xqMBkUsODUTSlc
HKIpBbTBH+lQm2T49EWG9TUKsqTYu2kCFMhOnk8kj0Qzkvps4tMypvNnyCXiCyBj+OYmq+ZyIgay
utIU6j2trQtY2s7aPETRQC8j35LEEsP9m6F4nt1h2yAtfZo1dpKdLJq+gIBs6L6BLDObfWSntt5G
SQGDhsNRkoTtriQZkiWCyxqKGdeSmhLxbcwLMDwQxlNQhRJPM0aREWmHPdHHeth5NvXXa0/H8I25
RS7vdTOlv2eC2q9JmVzLKCOBV0NUXXou1IhTOzD4FbGhyOIyrda7T2y7vIRsYWdGonnxicFU6YfT
xnBi3aWkstBeZdHIRWzZjJD5qeCWbmeeTJy0ryja4/KgCVF/k5BdCNDiZHmtC2diHcNK0WGGLcGv
WTa6n/Rs2viuGo0ErUH64HmuHSP2gx0K3m1opqxOVQZ6sY4WdMG+vhJFJgDhxd4jlkI1Jokqgke9
x+smTWc+63Ad86d2BUX/M0cwR5RcfPXhObri4kxstO/brzgPq3vRr7Ca2iIL9k5cafnYLaVVhyFA
/WwmR93KSmT+xuc3+yZX0EJbYJcg2qhAmplc2bTeBbrPqdtcRV29+IsOADrMRXwz2YV5JlCeiF+9
OUVvmkws2VDZdZ0eGiWXP522bKqUiHyUkapiqIig8feXMnbat8l0JTz8sRPHOin8H2rqq/A8k0F/
XZoC2k4UOABD8pLxj/8O8nGDEMteWds638tkYAPQsBtxEKmyZXjs25nrOnxlnOYxtfe/nXqujsYb
0j9Dw6DHjX0uw30rtd8fpihvPtVMGmOb5U37ZtcJMlVmmtgeVspd2H0kGA7wfgZvzRyudwORVxqj
g6l28aJOi7/1swgZh74tAf7Fjxs8YoN7zK4sMT9z2PKlSf+YVUT1N4aVyZ3rTP5HZLsGRkXd70wC
aUZqTz3OXeP8im04f/cVxXOrScK3bFj+YC6Lt+TLnFOL1MajxjWsQ7recPF6KDhKzsYvucunzXxc
ZYq8JjnnhrL2z7WeCF4WQUVrKi1g6Je0LBHA3eYRT14h6s/SncxTa31ev4LL5Lepjf5A/7oeFulw
Uwkj78O4CHfl2LExXC54hn4BAOYxNLPDT5VFTEB6vTaXNaD5tXYETUeE2YKnKPciu8nCQL0YS2ye
nsfsqcvET6wv8pSOY3jp9ZQAhPKC7tWwQDn2aQyWduaLxiCNEzbqw9ulnyGnFjONX+gzj0OJDZ47
+ifQ8O6Q2h44Y+BAzZwybP6YI8xP2Rr7iGiwnppEMmTX8BWHpdvqxVmfue8mt8TrfnoZLDNVVL/W
pv1O4vqlUiL5tF3ckzXtEnBwfOst5BaIngVkwuMa1+LJ11St81nkm4DbBn2vg5qxxkvrtRyyU/kj
ScQ4btEnaPwlJghCVhUsRVs5tl/tMJo7fnb5eqvZuA4HiXMi2yakZKhhXtyeeihv4So2AEygY7bE
5B2HvfwedbDMTHurw0KFw+xY2Yiu2wwz9Hqz6IzdGa4z+LZeGcM/RBtecMVUcRtdobbleIwdXtOH
qCebwkrcT/8gGTJNTXlBZNWRpEtyeM9IgJ4PlpE3ULFjhIsuWAKvsvtivA83XhdIuGFsb9bIhe/C
NtGq4xhn74WkRq0hketu2qRpX0fXgntB3BqvcMtZUx3AZTQh+KG9V5qVCEw6XqkfkMKZr4ti7B+D
xZve2cYCUnCQTQMUnGAtbziwwlMByBmUJSYFUsbuDBZlCgf4sVxzH67p5cfAD/t7FS8RgUvPDw5t
4JG11WmfTXAAeInTxDGNPauHNfwaxrZiszpDmyYl0N3SuCLfAFHdu3kFu6C6sCIY6LnwV8MzNXvv
ekgoBl2ihQfYWaY/fTzdRGza6tD1/9AcAeUbbYN1VeFdsIpg2WKW2HYEAqAoqeVALP+7Wrv2sPr+
3Uiw50BhG9ekGD9NxbudzWLyG/l4V6pr3MCmhltvkoKXayfkEX6W6qSrcN74XRlu8M84h9iQKXXC
Mjg7eWijvTdFuI8GIKICG1IwRsE5jKb5WAvdfjVptxx1zCV8v4wsnWa277cxp82J0YP4aJxPd008
uV+tHq64Jks6NPUJ4QcOTk3Nkn4ikX7bY3vcKhX35zDtAByA8vpqLe484WMZEivpdsKx3D+R+e9t
7tMVNUTxTy538WtW9gsYrDC5KepqOQfoGc/GduNDGxTUktuFWAE4fLKN80x3hc34IAPnBmXoqEpw
9Vb4+jVVVztcU2Sw/AAsZV7Z0lQXeBdS6eKVPNB3wHL1vMZTVP11zXiX+LxZWWaB96nDTsGBii27
pkhjkNk5Y0/21qw5LzkXq1V+Vk2SI2Q6ufPs9tN6diJFGpwmMvvkQJPIH4JG5OnenciWnQakbH5y
PeysuOJuuPEWk90PQ+q1W5lM1ZsDbOC7xJlS7DICT+3GzCVAE5bv3niqqHVXl1Dp+K0VQZyD+HRD
b29x6LYn7dfXQTMM5n5jNFd/N5uMt/F4311/6ZJFSa91h+IXeX/RFdzgsZARgeGhLf1wqxLsNlue
lqbdYjceuj1LEgejCUL7qVlX5wk7XQ3x0tXQhvOBtFhhqwbSW69/dEXsiW3EM/qFY5Alp6dyMeMi
i7Nb60Kb213bW9S5VnX0h+0PprS5pE+i7okAnhcvm8MbBmfJ4gXxF/Zy1lPR62El/PSbhaRr1tRs
n3hBIRQKe70/5lM8zPe1Cw3jlmsA+oxO7QrbTwAy2Meo96D4RBY/Fi0x3/Mk3AyWTGSoZbQ03h00
A1r3wpQ7LlRv4w/FftGU0aNcM3031hzHxxyn66sX0ncNFNLL+AKciVx6TND/HUlgKo4jN5dN7KlY
mG2aY8OkT3fQ4Xgv5QSg1AQOv3FyoSugAwnccMUKM+OKZZqE8aANjZeYhJP5Lej9IPyBTgA3D2E/
cd8hWqYOmFARqGODbAwIbTSqPubdOn2VmLjv4M3hFuKliIsZxJesyAPjgmEYQ0sDBAFbv2C5Hhz4
bTYWevBa5t/kvvxmP06W5LOuMid5wTygWExZx6FaLanr1r2UFCu1HJoUurC3ioVPj3KSRTcyqyMc
AZbOP0zB4MA1CwAfZnu5FrtIe7B/eAlVhPBUg2jwHbppK37OlaJdQP4Le2fSHDeSJtG/UjbnQRki
sB/mknsyk4u4UxcYKVLYEdgRwK+fB1VPj6QqU1mdZ47dUik3ABHxufvzzMerY+l8fm/NIE5XDoPL
4MO1ZDaePXjUDImzkLOKqycAAIxRRveNL8KQZ+asNioVDtTk7FR1uxXu4DzSSpzc6jbIw33id132
Yg78Sy0z7G6f8j1u+tn0bnM5MeAfqN1151g+4inBt8svDc9YZ+bQACzg59nzz2beOp0ZIjOa4CB2
hijXMixu4Q5A3ZC1JGCWqKuwGmW+45BYf5iTqkjmz99odVMVNw+emJjZZe2UG682U8L6aHSQ004R
nQX22cVLspQpu+g2nTVQD2SrmFyQ1ZZ2dMnGOinZMQgDE+kssLdAII/K7IXxYBEChLGLqrjwNS7R
9TRXnbGm82yAnZhNnXhusKFScMnoN26vRpMWwAv2RN18GTG/WqS/eg6PJVZYixF9gl5VG3nN/oIk
fozZK7c0JqApdqDtez3Cg1n6uT46fgsYUjimzvEULSAKS2OffxCtZI1ZKcewHeSf9N0dfEOfypAB
902XdaY6lTh3wgv6QkygGwHTNft+iO1o3/fTDDVmWkyngP2d1H1QbTNoHrW1iF66vu4JEvRZ4XLo
q9nkh2vtoDDRRpPH9UZJ1la2PlYcBKc59USud7HV4QM4CNJdjnkYndoGAS5tLdKveM47+igoZ0HY
2yjGq/O6nDC3Pht2tLSaVZUTAmDAawAsT9UopLxqII3rNrMiAD5NhtkvS3uBo03DFsaSZNY5AqYi
t49yUgBjmXdmpuJPNn8I/ipyAkoR3LI8phXtUJD4B77A99B1Mn/vsNHizVl9lY0fTRNG9n7U1NJC
CUKErx55U65zP+EFtFHJhjE+pmAPs/0wCuzp1ljE3ZETjcCn6IIelt4hTuzKZOcSh/1NVcpRBasi
Ykc7lFZUPQnZuubKBVUXPVsz49NtR6AYRCMbOlqG8N42+ang6hanyc0dEgRNGT9Xok9yzEfsSDda
0fK0rt2CNa1NzcFBEHfdbDtXbgYctRNGbq6hhYA2YEu7kHZpV90Vc0+yBWgWmRqnxia0igcmL3CU
82rTNoYLrtmLkyd8ScgWobRSqAt65qAfBl12jFymAJ9KJjIwf4VXGP2WkXdlXuDO4FJgi84cOLbL
4mqmYeMYDF3SnqNgsBKASH1CAMHJJ286yx49cd1rgrbMF0bSVysT+5Tmp3aVfZGYnE3f0gHfJra/
Mthyl0/Gc1gawbqdmev440h7BVEDYE8JyEcO0MYFUJr5IsUajsg2MnrcRhMi4tVAW158E7RI+yt2
pRRAFMMgEo46E4SzrYbifTODgEIXjnVePOe5PSSfDJVW9wFlKOAfHXjLu9ZtweoTD7aDs81hOXgS
LXmlQ8RTA1Y5UV3CLiQijUtrbMYbCK20dmmCxjizQ5lVG2rQAiYXTS7VqhDLls0NYxclUcf3Vp3G
zQs6RcZ5MsvnZF0nbvDc2XJ+YmPrV1v21A0XCQ82thW14TzkwiweQps95soSaQy/3XTYLEWVwBvY
RjN16zhMrrDpCaqOMUl5G1vYyUIs4Vm1KafSm/clptu9Mwn7pXEmpFVm3shWenhovNz8TFEKRDDS
4SHWLoZuuTc/T0YPbT8vfAF/hrvJOHo4Mr11PIpKQb/A2nxfeRg5X0VBQfMhVB3gcgl1PL4YM11+
9ekt9j5iGZrvDr8/NKS8m75aBlVeF53hp7cwFZNH/qC7pLMdz86kRv9mzFIE/6hNWuZUHe8jGfqa
Vplk1NYnOOiguKPMtk5TZPX1nWOayfjRl0U5bGNuPY59mUCMegqHpMsP3KXepawnrBYuyRtnr2Jw
desxa2rzo0FCuxRdAW95CvL0BK8gqr4kTSdvpjou0xs7mU11NVpF9uToMpwP8EY9/BtyhG+JL22u
rxVORBO7cGADSRPwxRoSMnq4z/Nooo8onhPkyrlILiVuU3nQ7N2qVWSJ6o5jQfCSBb7zQvChU4ca
3QDNtoVlYyPLunsp6sWbkSV57K+HqWLGowxt91uTREEMTrhdWqwlQz2cHqwLYs6F5vefh+kqYfp5
m3pW7N+F4aA5RTtxzSGiHOFR5R2JagLYrXXZ5xDpvpoyrrDgzG1YggJjcnbbdUmYrPuJh9bG9lu4
0gmZAZ89RZm61wG5DtyYXo5RRhl8RbM1djzQjIl3lGn0yfXkq3bZHlmTPhF4Bv2Gma99teY4S+6M
OpzPAxdju604aqq3Xkc4ppFG6/jaQmZyNiG/MQYsB7AZe6w5BAc4T+2m9kOnw29OQOACXosvmCdY
1q2avYwboKq44WjCNuJH4L8teLYob66xCpioMAykkbX6pdUoDSOacT2pFxOhrWOxGkfEU0wdWAFO
kuq9M18lvQQ4dk0c2HXaWgdzKgEQRVHa5BuGM+0XIbCt7GfEpzdZGN5T7Ap8rA6ZBn/nq1IZT9rK
W8Cw0UTAih2JY231aLX6MLlWIdG/RW9vTBVSE1R0VlgCa8P3jcVTCQ/nl+aES6t7MF4pn/2w6cXa
wLblj5ewp7Gsyi6rmmMwYlUgetK1z3rMCxxoi6a7cTsqAA4Mb/qbsS3NGw8RiQ2jM/ZPhoUScwm+
CP5BZ5rZjFF7omPAQkq8qpj3Nvtc4YR4JHrBfJgtKWqzT5qm2OU8xEtcE+CYCXnrujnYOWTYk09Q
M97TqRBUpxhXH9zzturSm1F6RKywPIDVsxNiEOxBK8c6dmaLtm9MPnvWsKFpewV5oL4z+1af0tll
1zz0rFk0UMC43qZGmYxXRi7mZ02i5iIa6BbapmDNv/qmB5p62eydZ2SDkDG0oLJ4xJ6/tZuoH/mz
3nA3jqwcHvRZ94gf7bFPs/umxvPWA7PfWh00jxfXGdmv5RxcDiWZBtywcYkRHxSdb+zTspiyTxB5
wx4qUUraRFhiyNYy7loDZG8u3lHemuiFgx5ghxhLY7ppItmGj1pM80MS420nhZnh47XHBv64j1CJ
lY9liCF7K0wPvrkRu9vaNDT1V5qoP7GHejwWJnvkHf3osjl6hPgWM2JeqwsFGCo6lBbEio3BLrDd
NIyo6XjoQG94boadbWx90MzKN4iImDTSSCZSIf2pTiGm8zBQuqCTFDNEGJY9Kju4DJzhaclJDwA4
VjaEhx2HuxiPIM95tSFOJ+LraOyjl5zB02XINH1PwyR5eI9R9yYL45NVz4M4DtAdQIRMipV/Yl+R
la48MIroHkIgEvhboBrsXdz0VzOl4XRseBkQKyxy7IbVGF7PY+dtKd9giWrGnjyTMjZO0e38hRuZ
8yVqHN+bHpf0DqAARp0EdteFcufiXItmfKHhET6aUxrxXVzwqF/b3B9ih4SccGdFWFjxkETMPDMB
asbA3QpNufBrHOBuP7NFymCqEIEyTqWHvRHLWJJtLVmSAE6sjKhSqpwgPKSMzx96SMh3aBL2jcVJ
41r4NIV4BgGURtXlJvMoiZvHmN1H7hfXemrUxmiGzxw+FvdPkV/7YsxuuLzGZ2VOEwdWwzKemykB
khVEhIa3edKAOpnjacJi0pYlyKxlT4fCQKTXI+m8qvsgoyLAkNyume6b4zD4DlRrdiBstXEl4fEC
ahVVgT5UZSDZq1o1UZJZP1VJ7W/YQxHwkh7fHX5yhcXH98DEUaE6RfdFxPJLpdQUHv1ZOQcVptN9
WCbtE/do9xhzhGEOVmNOq3u8S0XuU2tSdNGZ1NXIQ64o7mqZZfeGTWLAK0b3LqzD7s5xbPT/Qen4
Antk8GBAlbkvfJ/CpZmC1KNmQHFME8e8JB1kgQ3hiuYQE/pq3TZR9Zwzsl3D2POvOC9zs4zUlpNM
A9nmrZY1Hv2o7vwLR+vsfua4seVGOjNJhKYRlH4P+NlxvzQp8gSe5WbNJlqup3GZDqdzMHJc8bgY
o77ZUH0XsiXsHou5Rf2oG39ld2R1mXrLnQLEeRgyi1Ty4m3zgu417uAnZvgoP3gJ44JQtSu2qPMD
6A7cp61lFhsSYwlwXg5dOGK9r0s/xK0hDLIc/vxSjxZT85a/62jrM6bbeNXF5bzC89A/eMUEpcPF
Y7Xpspx63Tikw6Ts5SGs5XDNbg1oxiCsbc089KbgkUV8Z2CenYzFdcMNhjdOoRmsnDCcczrgOZuQ
KB6epKW68tYzZ/s8tFrn2KZHfwmFW9SO2ElpLwasTnydhjwO9tozNbtJ7XKvgAiX+QJgZE6+smwv
3MIu1mLrVcBTuB6TYB9pt2alSz6nXvuIoIR10JQPnSPDQ8GY4GYabf++bXrnk5wT/MUdDUR943i4
Y5xEHRiLgeoYIwa8VijLg4v/68Zlxdi4FLcY+LpRNVcQ4qwzjosn6oCZ7Q01swkSEBRPJH56jJzK
++y1bDySDkzdxnJJQXeRMchD247NbRWPFKzRssioefJuMFEnF0PdfLWY462CrkifyEVepL60yQKx
z3J6UaGb1I9mKepLt0GUdOEAbVmkU6peSLqMhBysLxMpyUvHkagHCXjjVSxmi7ywyHA5SQhiCSZm
3HAXVmy4N1wI4WYYw/RDCs8MnhweIS2mlbhQAAd8tflPJkEZ04MS4Kif6a9Fzq72ZebMykKdYrKi
NNfE+lYJK7qQDkzj0/95t4UPVJAU2a/8FvSHdfFvQELLD+Ppo4WP8Zonr98bMP79j/xhwQh+p8wX
/4Vp+45k8x9ggfjDguH87ruOi4nCs/hTxg6YH/5FGnHwWUhI5+bC50ALXAjh/7JgOObv4EpMxgku
8AzBP/BPLBj+t9L57xwYJhyOABMzb82hL8u2FkDId6wRM5+SIawEVoSk5lnsh9ZNY00VyM0weWIx
IO3tGC6h2Sn/8PFJn9u42oO8FAeIFpckDhQPMmfcyqaLqF0YnDXe9X4LnbW+9GJvOqY8umECTXjH
8OHX16H0n0pDfXbxl+yFl735TRA+Se0Wl5zayg0UN3MXj1jkw0bbZ+nJJ80kebBS87pWHTBItxlW
2tVs/KZwT81Q91Irs30ho+PzB2O/ibRyD5VpxVsZh9ZtHbfGbazoFQkYg3cpMTnGF5/Rb/IdzkPc
cdpBZlakTktVfbF6ttQJvARoQ2V+H4J1OLXjkJ/DPCqvhZTFHfPQ5KJLvHGfd3kyIV37WB8tqMzr
1kiWN5ZMdzodeqx56PBPTqrs96K0JO5aWMPZwHSdU1Nv3JoJT0YMYEsfFDNdCoX8febMM/7z0MQa
ay7SVGFASqdou3psRwO+qwqaD2+EiJuPZHJr7bQ7YB3L5mwsaCm0c9ZhjofeIUlT4wmGIJ0WZJjH
FZhZ87bpMD0zqqAo0FT1ya5al5A7MOWVESTN3Qh8bCsZeu4YgQLZqtqZ5d4B2VaaxZ5TwXtdEHRk
7exxsiIyU+yXhwSKKr+68T3X/cyaqN51KYOvrc46pjWu+jJL139ORdodnQERP57FdCWo9gCsUpXi
okBd2AV9635Ce2SBnFn1PuA0mztDDt6rCmlD88huL+UzzhddNS3nqLBWD4wp60slApiz2fAWiq6H
/ZfoR5mK+B53DBWkbKqjldQSM00mOGOyaFvwFXi2t7fFTBh8g3W2pZjVwR7qN0P1RpGgm60BVtHg
GUfebsSCd57yFMt3m7b9wanHx6oa7Us5ZNsg7aI90n+98RvAT+SBSMGVjbEzfTl8KsiD8uqMOj4p
uAaPda7ZJ7bllqMYiHQyGbe0M+mdZG3NJq4qVhNzrf2Zx7jTNQiErkXskOGOeg0TWMyRxoQ3sMdZ
m2IgnFpZGakjTinl0IcHVXskPaxCbBi2GuQVlto2108pL00H8VLzkFq5ZLLpi/XVQYzGgesi+YKC
6d9mnXeWxlwfTMwle1Evv0WuHsy2NU5g6Vn2I4BrBNFME6sqaGfWcuOl7yrzeqoENT6TnMGVFZ5T
UJWXqZ0f9dW2iIP6CcuEICZkTS+V8JpTlJejCzdwYcpnhljUaydAOKyGpUjRVvjv+xIcbhPPW+2G
+aOYE3NlUw5Hz2wNyyT1nRuaT4v1mGd1vrWW3PhmrP2vaWdJRIAi5KTALQh/LT02M+XCoxW2n42G
DizUKfAQbSm3Yx9ipwfixkyF8sCoR/NHoIjWtKGShhBJJ+9NqOKYmoDPUdB7bU+E2mxrBFfDd35q
ySo9uIk/HC1j8C+dKnSYkMIy2sy0/YIm7CyWAmXARYyj5MLP1MSwp0mf3VlHuwHnZE25CzKNObrO
eRxdufaRTD/RHs1DYQC+CIuN1ZubBzikDU/DL+cjac1n+NXwLKkv4CkSte+mj6APIQ6iUkT0nNiM
vqs7q7koRqB7K9sdeuTg96GJ7ZfW6mhnm4q0+zKmHJ5WgFrcJ1XJ6FHpDFAGitGdzJBbXK0SLGDV
k21kTxh4EfvS8dYNBncXsSPc4eBhap0rReaxGL9qmd/DMb1Qle2cbY/c/uiTGxhr5B7Mt/bezWLu
dE6klxgWgV5ind+UjKVvy4wCblbJvYkv6XMhBnWpTfM9r2as+rVi9DrPDGzqmU4/NvVj0oy3StMr
VZd+s0CBMKsEQX7Kg5jYS0h9sZV5+hl2RolqXQWrBjTgiuQeS4Oap11kETtOICKsSOblt0K15Q0g
hYrIjIKhIiN3O4jR3pR+K05u0b85KC+f2sVBM/kMwZPES7tD4TrPsuFsIBma3aQ2LAWL3qxt7QW4
dFysdytOjMYxLo3iMFeUvmFCE+eUy2xnhDqAGuAacEmo4pFeQ4eMSZ+pyuLqDvgdY3wtsi8DsYCj
1bMYJkQ+OBHOzpWdO1wecFemgzHayV4JsfxMgTqOxUB9nNHEb+6oLnCbVGuXcFm5zj1sYoER2PdS
W+1joRb+gustxkmydRQM2xXETcMx1r1ViX1dW94aLwqFDzrb0h6k1jYDkm1tDDh70kxvQ4Z/u1pH
3QEJk/LWtvSOTWOmTzQbSByPwn4oSVeGRyOcMTlhedT+Grh+8eEYYfXJIeZ6qscK6HuW969RTJ1O
OHQ1Da1z+lAbdXPCnA6PHw/N2e5kf9O18Jemob3iEvykKyoim6w5ulU3Emw2o/6prCQZhJC0LWTN
yudsPHFkTTkFIcSZWfTeQNwC3BhRmQhc0cdBNr8iScfokUTW10k1RI8RJZqbcV5qpKD9Iaqn2r3H
D81H0mb0mQIRKJMAW44d2E5ydM4o8VVIg+hZqfY4c0KOcbC/9xMVMhyZajJXTuV8qTim36XYvPAG
wfPiGUoCMoEW2Gy+HcxqO2TMUre9oJS6NsVDUJre19mpy/0Ay+ISS0B6g392sZN4xDb8tKQfs+oT
muEqmhBG24gOGLVoPqqhgVuiry9sY5YHZ7JnTslWeK5SGwQDXqFrO7aGbY8Y9WZJH70YNW1dB6Ts
N9JJ9UkMAabzwC+bZ0iywDuS2SO0oDF53Kk0yI2NTMyZ6PPEpP7C5ZtgUNnb8Cp75vmr1tTOyfGW
Vm2DWRaC37EMCWhWPlq/FefF2cSqSGwJExDqDftENjAd96RgnA/dLNkBcTBeKPtjqQqFO+7hX6Wv
FI5qtDEne1d5qChrAW7ZEuYYTXtVmBYslY5QzOCE3SPWjmZt24W8lYb2LwxsBo9VBDECu2pwpLmk
/KK9SW+9MTxzWsreNJ6GT2S6w0+Fh40FG3FFBWJOtq1T8z3DKr0yHAiyUejhEbGm8L3OPW77vA3J
TgXESqNeIgZbAyMl1YM4Jyxo7CEgfBCZpfbaLcJNIl21cxtBXiCvvOduTtUFEyH7XJWFvOnJaF8w
iP0cVNF4F7e6+5wl5bgx8X5sutJebuEFYtbELdd32C2IYllT4cB2sUTTuJ8b0z7MMPqpeA/1jWfY
443n0NUTSOspEBh5+klnJxzP1W3R0+kZ+dl0Xy3Ku7RmMo5RdsShbJ0ASMijUU8C+dOeHlK+W6Ji
Mr8dRjU86aoijiW8gW00dBxEYIkG04accDUT96RN9G3m+Z8zf7qhsYIGbsjML5nog3WjOv96mvLw
sjKrh8kh8yQHAMdjVKnNmKMob5Rb++hkoZnvfTcL3sYeUAWzQXUWIGOucGL2q7An5UNO/JKsBW3D
scGkt44fib5ZJ6/q35bqU/bfpAGjeu8loT5PunY3PQnNq2xu0mPQ9PdgdWu8bk31ivkkCTcCqXEL
5q491L5lQeWjhaHD87e3U2tQu7BHHnCMBVBnkvjfMgqx35TnqEMwKuJQjhkhz+TV0AK3soLous7d
Yd/AXbuQZhBdiBKnK0kbwH1uGGxRIq2jAdVjm1IYc4FentwYQeRcuQwAmOPU1fOYM72BnPPJ4KUv
MzVoWhaWH52jFmlG+ikvKkjOwWYq5uxqrDxz1xrl8G47dYuVOG5vjKZHF/V4pFsMIM4TP+4KLAv9
DVMq3OcpJzElcK6Qwlez9RLXfLhuIrSTNbjZZgCV+5amtUOjIOmqJHEYuRJqpWoO4MSALW87tsJn
TZ+nC9Oc48/stXCzOlhXsSIxJ3QyVHzgCsGNSRXodqqH/smG7LKCjeVQNCK7lW7Sc0w9014QzyRD
WchxzdSOcJRWqqTiE5+Nr6oY8HM93VnMV1h/w2lfGxFcSje3H/j95/1k9QWrLNuWKCkYc6ceaUEU
kbWc5/QCLvuB4U4DyCoSzKYk+ci+9bagpesrI3CqG9wNrz6UeXaTcKv7WEZMFgf3JAxN0rhQ+li7
2DaMMexP0JBEwo8dzqaz98aU/tdsEkQk59D+pCWcW9xL84sobXVl99wAnFWa23nBfU1VPWxz0jNB
Q4a7Fl27mQ1vBpmBFypTJJic+RCFM7Kz2UPcMvWtn1rGfVmK4DAoeCmVg082HNKbQiZqx2A4XxPf
SHc+3TtvPBWqHeYFMJJT4q1N5RRHCpnQSFNh3deVex0xc103DV6uEDfmhuRcfsQuV2yAe8OK1qF3
8MHMfa7D6qpRcXlhp/G4Fl7A1Ztif9g5aLyXhh22G6+Kke+JQazK3k1v8bs2z5GIXkVlWCdVz9ep
X2A3drLiSfs4n81CX/S58TXCJXNKCrZGLRPVKzLMwQbsz72n88+44qANAJ44pHih1jCCEJJUjngd
Zx+6698xUe7++Qzr/yQ9l6Gq7/u/bF7Yv/bdRxl9P9oS//7P/phtyeB3QK5keITrMuIievQ/sy3p
/c4sDWKJL/kL36ZU/zPbMqTzuykD/sj7FjzyPfC3/xpuGdL9nSG7Y5qMUUykIjoJ/knAyF9Qsv87
3fIFcy0TycxjjGZZAH8XFO13062cjps5JEe5msvJP3N7J9dSop6YeGfOMoQWONhMUPXQKpg9WbIf
IGSd6fCYNhR1dw8VbVSriSUloQ476AO09khmWxOfV7rDahHTQBl3IWTnQcaXxNHRz7CpFhdpHyHv
q5p2a+yuznzqOyPC6pf57id6RznS26kzYjdA6aaHCMYEMY22NuFycIO+t+nkvqFGcMTNBJ7WRwiC
k7nTjRd2GxEVcPRdokMffq/Fe2uDdeGMQ/HRJb0ENLmmNr2A7Me8JKI4tEiXzkDttafem4yMKrka
q11XcaaOGokkqLkFj3MJizPXFhGHaeJePURRZrxmfvltt+jLV78snIi8DQCyVUIPutqZ8wwLBvib
d1GjCyAuGRE+fSLIAbHOamzeosSLvCNcsZawYp/gVHYMARCC6FH5AqUX3HhrD+oCKLzcCykwzpY0
D0x+yVMaRmVG8YIHeyhX7sfoxfheUN70begN5lsAGjFZ+zEJcG8BLdhgs5AmQJbzCWzNFzD5E31s
tZXjoi17a2QXip5BTXJd4120+FdWALJMOnwHIzhgRSflLYHuU8lMao4kWWRyrdQdvgeS0X497JoJ
Q9PCHyfYAGUv3md1FT+NypcoQ8PACd3OcaV5Yw9zz0yXPVFcqvgltqzhxjd1VJ7DFD7eSXZccyuP
Q+gLUSC6spJUDAZrY5HOyBBubhJrETiBKQfj3bv8RDNU+YW7S6SY88oYBSEDLQuDzr6IBpQEEqWU
zEYZkf6HacCb/45QD2WOa8TFh4qoYuOqNTqb7lg/Ezc9MyVyAmxl053bD16ziwuOtxwlYbuhbtq6
hPcAFXgNdiZodh41sOiBkMr4ULGHX8kOR4Zqkm2xSXyryN/Jk8K1sEN3vGZKK3mvBGiP4ANTa080
r7t2sxxtOXXMTm1gkdjkgA2p9p2Tj190WyUPRpwnOyMbjOq+s3J6ysRAWswbJds8GDf7CFva2vEt
wPq9R1WKEZAkqTnkrmSRg2bn5183UWI9eXNrviUzYnUaS3UcLK2OQdQk+0rXCVSORiVX/7+YlF3S
TexMPv7rP76ovuzQ2T+iRP0AVkc6+JVico8s1v72Wr7/tn5Nvqj2t2Ob87/a7xeWb//EH2sKSb6F
sk4ezCK4iPNf/BvNbnjyd5thlDSlFUhEkaWx5l+KiaTTx+VvB6aNc5ez4XdsdvG7JGgql8XLRXKh
ieYfrCk/leY4TgCtWXgMsn0WPdKrP64o+KCYGXRztJMjHpIJBtRKjApoV87zr+2SrxCRqkdLKESj
f8d6/4Kb/iMT3vnjdQncIgkhUmE1/PF1Z+aPY7UAcPjm5IY2tuaWpwGkcJac4W/KeZbU7f+umn+8
liNMvBFi+bKdn6p5+Cp7JE6K6nI/yrBDJJi0XWAgv/5Eyzv++VWQngLbdJcfdNmNfL82t63tFa7g
VdhbsDK2xcgjRmSHNsXTOMa6OBPu30p7z7C/OP76tX/cF3z7hC4Rd5sBRyA5OP30K2J+imY/57W1
gxfLi+0zpaCXyoSXIFFnt03FVPbXL/kXP6ALYIwYdiClAD7348e1nJDEmZnD9w5r2iRLk3TeksZx
aie+/vVL/cU364rA87kdJOnIb7ui73Y9VA9VzWgYxpZlFxZLqM1NAFXxCCKV2HI7faZR8+TPQ37I
O+SoX7/4Up788+/KHcgNhz0Odc62fvygrtFmvDaCUQXXZA0HCK4wQSOs1zHZlVE0mCRhFwG9XlY9
pmyyG4yNIMIDG+aZuir+IzNx/uY7+auvH+qK5J2hLCLF/viuZuHEUN3gJyCPUUZXz1BJGRRiCaBc
859/Ax7gQZCWNntgHjo/vpaomavndhLvBsjiJzWEzlus/PxzOdTOQz2gOAXUb2KKKI99djbqghLC
PoRLUut6Nw/d/Il+BDhyv35bcpFyf7rh2HZTiYb3fqm9+PmiL8wq6jjU7xgCo0w2OSYxTOKYCZIq
YDpX+7l/j1IrrqxhtmC9jOhZRRhOV4GyxosRs+tT77LQryaB7bS13ZneWrIFWLslVCrLCzcIEOg2
vn0m5vNWZJrZMnuFcmXoBB6oOzp3oe6wRP/6oy0HjZ8+GuYuD7MpKAOkhGVF+v5ZknkKb43Dr9vE
XrZzhrk/sUMtqLxRpjbXoYrNrzokcO9PxKI2lt1BtyWLKEl0lRUoMx1PiNmGA+CXDPdTUbSUuMKo
j2OQvpPa/vr9Wn++Q1m8TA83AKsYnrifrhBdh86ktAPdX4VqQ3kTpHtV0i5WOE1xQnYXt21OQp2H
b9lfzqnt36TENga6AkJwNKJm7+fZVgdwTsuOcFDWdmvyzPwfnQyMGvIiGSK2X9FdRUTpJuFk8YmE
Q4iGo7R3SuIMqIsO8tsE/A563I7sM2WLEKDtPXq5BBrpOLc0Ifp6LVo90UI0Edmke+0hszx7mQsG
Xzq7o+S1BwH466/nz08Q2tRNFmovwATBU/rHX9MaHHJDBBK3oZUMDzmx8H3p187frD9//SrIHFbA
XiL4eZVjBs/4LTDDbRD57Yak24eq3L/rV/nzdoGP4vFZhO1Ttecsj6XvHsWGqpO5dsaQxKHbwWCC
/wfTBiBMVOabZEAbXs5Ja5Ie8m+WuL94ZQ69bAYE0zOKDH8ydqRtF0yUPjFuRNzPYApQRjqCmJoa
5P/IexijJn40/NL7mx9P/vlJuzxjuLzZQTiW9/OZuyHGaMSpFWwtRYsXISWfdrShaV9lm9IjGDSO
sSnoON9lONGQsQl0H1DzKmfdp5ITnva9hWRgTu9pG56xDUKIgJbbgRjKm3sSo8ZpwFp8PxvL1JVs
T3xrZGXxxc0N+9qqgvRG90gwv74k/3zD/vHgRIVk7MrF+ePvqCurnqrKBMJRBcPOHv3grnLq2zbr
eMB7MN2AnFz5lowxpKDN//rF//or5YZzTd8EyeL89Ftms20bttkEW5UBvO4aprYhxRzr0qi8fZrV
2P2MQq0qlICNkSpWWAFHaabcjVEhfS/opI+ZB0Vax+G8IWBC6Mb0ykOl7MWgDdOtaEa5YTD/EVmQ
CfqiwfZUhVcdzoW/e1Yvy8yPy1DA3cCzGgcgruxvxZDf3RIRZJEhHjxvW0fSu515nKxC2h1PcdGR
L5nGRmJApaYv6YASEEQLjrpo1E3YtNHjr7/Xb5fiz2/F4kkMR59+Qtv7aauiy9yyYF9yj6AmsiD3
zetAmhiyRd9iehHGtRfPoMftiIbgFtsR0P+zwEp4+zdvZHmi/emN8LBzAoRB7F0/XV4Bv2Y+tjFv
pG7OeDhhsDrmUVhucmaH1i09iCYo+Og8tXQjWlWLdYrZ6KZKpPM3F9tfXOkWVzgXm8u8jDHhj1d6
bMmwQFrg52mV9RCRFL0ErTqeWlHWm9yOvL0XideAcyPQnrb+w1UIfyn6UDd/fOTfgMTcqKTs2v/6
j794KIMdwvTGeu7gnPtpj6IwBHtpzavrIAwvwzbwdxYtD39cg/+IFHWZfGlUq752P9fk/sCKuh4+
mq5vPn6jT7f9Db7N++t/s3cmu3Fr6ZZ+lUTNabDdmxxUDYKMVhEhhXppQkiWzL7v+Ub1HPVi9fHY
Ptc+QCbyDC9uIpFIOGVZim7vv1nrWy3971+/Z/nJX4tyqiPgW83/+ePLPGDvrX377Q+IWnhiLt3n
0kgTg9L+7ESXv/nvfvEfn7+05W8fGaKbiLCN6Gv7a0+tCZo3XSzX2p995vJTfnz3+S2jqb/55B39
u37xl+/72ZGTe0a/YvOiaFRXEKB+jnkVSQAvclMhpSEoZGjl/uzINfvLwpDiArIFqVq2zYfrx5iX
L/EP0cYyHHY4DP5eyq5pLsffr58ewXFi0aaihbJ0GuS/vGWd1AxLQTQUcTnK1grLHRGLe5IHQqhu
yi7CDLwbLT7CdZLZgKR0SVgrnbQt9ZfYGVcJjOT1lIhXjP6YxsTw3PeV7ZahdqVVVr71JV7sBPet
25rNE1Y2NjEF6zT2wQ/xsldzmhQiS+n5hiCVSMQKC/npqRDlxocMb2CkgQJbDRjPECdV1m2gas9g
3g8EtuLSISylM6bMq0PrsdcLRmk+czlFzS52Mlwpir7HTkPkUxzteOwHozRQbQgmvY3XaHJBqd70
wXhIVN9LHaLqK1gelUpKeo0vdN5HE3Ali1ITMv6FkekLs0EP3BPXQ//epRbpkfltZiWvrWa+EGRB
gvsMJF9pu4dcOi9dDMEqDG6GIjk3bHvhOmBHGNkfpaKq3brRzoG0bmN8ddgVVxrCNz7DxE4Mt6qK
vqTuT5NOXLrOTkqv9W2jYdPRUwzFVQPSnydgNidQHFG/ihA/US44wG3Zwg9aHxOjmHikdjNktOWB
EQG2OYazcHp10XntCPPXwl6Rpnc49WZHXFvhG2vuTdJqn7PdfKZ5dKAdBc0wVru+gencWAqAmnwX
+uKaRwF3sGpU6KUoPBBvOp3mRqNNtEf0jX8dvaA45EXryqq6KZKqXlHSrPv0JW77fdYlp7zFzmyy
VeQxFfAJI/V+GCmboW+MJoDGJj8b5ddKN24EYPJqNna9lq70KLxGhLqN1GGfU1pPRuMySfUg6TLP
1pEYlAo9crpmDw3Fpj5Y3DwyzYmW6bxhVPfzghgdEWemQXoD5nhvAo4QfrfWuvyAgXgVMaI3+9ve
eCutdpORNpsgrpGzcYpCeapFtGZl4LYQqBSyKdrG7Rts9KblzqM8meh1w/zKJHMnC62NqeUfDske
XfCpzpZrkKc5+zko7dor4Ayvmkbf5e3sVoG8WgzqaF0wE+geHtdVs6Ay2b9vszn+BnKZFE8iS5R0
NwbTY2lEa0IOr+2JMD52KKwOg5Wd3Q9xfgmltUpDvBwlMkJydyFfrfsOukr9qPuIJyeL3co9xFAk
8ax3rf62Nd/7CLhLDczJVOltup0mpo1oBqItyiu42DkO9xhPpr1phzdzKm5BElwFgp4Lj9XKQirS
BAg6/MH1Ue8DTyvT3CVaax0V75nx2YktSs2tUN4cDCJZcoNZYBWE+hpCIq/0i9LeKTScGG1XQvTH
OXkJfIAA/lVezae6+SZrbYcwNTXuyyFhgJeeUoD/ZlfsFBUs2tBsJ/mO0Jccv3LdK7A8Qu2lIZyg
GWhKyU8JMc1Z+KiiACAZbt6EwFaEJixy4D7pc4dxrT1Mo3JnDvJrIdNV3M3naAJSQzBYMDUQNNpD
YpHGl0/Byi9bdcus0Y34g2LWd1Gcoq4oyufIogyj//2KPfBbM2DwtcPxnYxUyGJaAu+gHK6nJUcp
AJ6KkDjb4EArWBotWdzN5wgTZiHJxBs4AGvZ1WDdhwsDRf4dsKiqIr7OhnOSVXuuCjjmvTgIXazT
tn1xCv3Wip1nAnLORov3r8Sp1mjaxjaBgQX5Byq0t5q4KHgDkGgRdgHS0IrAG4jxQl19Zsflwb1F
m0RXl+cvKv9rOrjZyR5r1AvEezLbrNkFSH8GKcUjGN0mc7CUvpAdDKfEJ1WHXwuNTTKisCC3J4j7
WyhZ+9q/jYv3MMY5qthohzp8M7EbBqarhiCN4oG0AaW5LlXWQyoOK6vfkLK4x3pPDYsGqPyalxnj
EfvgZ93KyYzjEBBRvZywwxStYufUh8pNPVhrwZRuPUnjOrOwDGetfm7HdqMlNnXp0H012Yc5wl63
TsIqMMyf8q56MYyEzVyz7xF8ugSdkRoca2dF0VwCD/EMys8/qoT/FFA/qqP9x//+X/RZFvXEvyqf
tp/px2e9rDN+rbz+/Mbv9ZP4QkXPHhxRkK3quimoab87QMwvjkMbRGIk/zGAq1C4/OoAoXG3bZwh
lv4H0/OnA0T7wh8lQ3PbNPUFM/V39hmm+H12hjOFjYYlIfYysBWMo/7SBJUG14mRRBKIT8DnVDOv
oDBWeATz1m0NGGp5v2DvEyOP1zgyoNaO0ficwKLzEHDX3/pxLkle0Af0IOOC/QdulHZdtG+AyLr6
gAc5zbTsHHfFNbLgwlObFswtjgWc+yjT4Xm1e40l3XtT14ELiTu4aFPn7OwaokBqgdNvKyc6Fykh
jqXNJwQq/htCZ2DGsPS3o9IoeyNlv9c0BGggs2e/Rza6v8k6lDVNP+ANLYaZhiZhXibSipxAha1i
iXF/lU0KAVY0fB7HHfatycZ5Og33Y6E6V41NFmuAOHZFVgH5WZrfHRLoxWqRMZHa2SLidvWt5wVN
eqAp+yaCmMCj2tH5sdGJ9TOlRAa3GepocybQo2CnAagkjC32w74KRcsS5bZvSH5dMm9V5hlpA1oZ
gddWmmgj08gqrlq7fpgX5VyzaOiwb8MgkX6yl32eECKCyqiR6o3aKK/hIsCDXwoOoB9RPQRErS7M
DN0L0aStUWT2HuyKTazxmjWx/1yDn9kATAk9BHzprRGxE49rilCo+MNxjJSWFTkaRLXAHU5roO+N
Um3Woz0IFxUBOemB86hNIXivoD5GsJuuswrNDhNhaw1Eo1vP7RC5FpFr3pjbECUBMHqJrh4njcJX
K2rhlW1jn/pWAe2QAr6DLoCUMXP8+7YJbBcwf/Kcdxr2ZAJszXPQdJKrs36ba/ParPoKLFOru0Qi
8TKPWezRV4IhbtTnoTMJOJp4CckSkx4BgN3aaUf9hihf62hlDQpM7NyXRBSP4CpNLKrT6NZZxUG7
SDbxqtZMBrTzsvTbsnoUTz6ritXkG+0x68R9q5f9K96GwYvzVD+QntlsgOPnW2fQL7nSPw6toR8G
ktK8osYCi6Ai2foqfbuM5ZVPOiCX+VydtLAifo/tJuYUojuQdqUodImkc4ewb11GYSBvkUEjbUPn
C3nJXBVzQMQPXLNNVNvWrhqNj3Hum42lpTbUK+zJLSPe3TTr6WvXj9W+qaQAeNan+0ILxDbqatj0
3DII+qbwaeotG9OFYb3X5K/flUJTtkXR6rsya7BzT5VXCX4giEDDreAbnuEJ1B5ceW1btO2z1raG
F1OkEZcSRjzVCY8Ea2JxZHwCrXIiVojwo11rxPg+AqckCXlCjlzEfFsSANyAj7GRQ3abYBe5aQEV
cUdnDCuRbjyKbmkAIp422D9ESnXF1eTw0eUl03ZzEvsutPLroCktFGrQsZyJQAwHcuUK9gJ4e/AO
K4ew6Ji8goY8OIAwq0Fm4wWSFfwxmOCo2OP2tSIFZK+baNwhVBBOayT1S4BJ+qQZefrMsCpZayUe
3dJuwPMN9aKqCUjiVGwMERLPHGAnneNiHl8Z7hMDHCcJyMNi7DwgiStqYNy8etEjK2bqmgxhdjZx
cKLnZSGoSXJIRhZzq1LrPwOhXAsODjcJCLDEAlOom6TyIwIT0YP2RphvyFXId4MU2YNocWBMcuCN
OoZXigZb0UGLv/bbIrwvkPycYjTHtzlSjkcWS9XGYk1020xOf1K1GDDb0hjxyha3laFMu3gOlXOM
V8EdGd5dNBC4L3OeU3GY6DPrxbdk5zg/BvI2wNwAJ9VUuhh6/acFJLqqbcB2q6qqrRXhYY81B7Oq
pQ96PV/11fyWd3LwHKeE7ozk0IvjADPubTvTAQ89kl6nTMnITJt9O9BpdgkI1p6Ma1S+PLlJb+ov
UaFeS0Iurzu1sbwiMMInaYn+FErij1RremNpou7wsHfbPkzvSzi+gD4T9TllgLHC23PEMXKfUuIe
QzMjwo7gJbccNBiEVHETuY3kYpBStmTBHAIpCnx2+XsUAETSKm2TZma66kfagSF80E0/9xTWM31S
Trs2COsrf7aghjRC2+nj2BxrvW0J+7CrQ51mzLjtxLkKGYrfpsIfPRg9pdvaJWEd0R9pFGO4aaeW
4Aq9q7Ytch1Xr3rn2VZT8Ax4ySkhqT1jSYAUNjDpr9J6pI3A0YHvSQf8bscVk/VsUSnrL1MeyjVT
MOUozM65G8jNuxmCvMcERsyQ6MzXAWyCO5Bvcs6TKVq3Gf17agM5CR3IrEbEzDhoxy2WOZI5+vJK
he60zhCvwbhUemNF+NK7ksR3hs8JZPnPjI/fQhi+K5IwF+uBDasX0wGHGY1WOOAmH9T7RDw6TZ2t
8HHFO8448ZhWrfNopp1cFfV035MjujOTxYqFn+CYE1S9i2p0XXFmJOsmgbcaQsTaNUjoNko28rsQ
AA5HNtj7bZVtIFsl5yTvwi0LHnq7SPOPf78A/p+oHJUmQ/vFRPzPZ4rbz/yzf/utIP75TT8LYkNT
DZtDZqk7HVZFPwti6wurOIbgjo63mR39Mun7URCb4ovBMNOhPtUNrsJFFvSjIOZLGjNjgWB0mVov
Q8ifY9UfE2cmsv90Av1Hvftf00RkrJZkmqibKBgWDav6F6EGoE+71QBdcttNi8VK/QjINnITfTFq
qbyNKwf48jBZx3AIP0IpwZKg18R4xaUH1Oh7q/XPfx/n9/Hm918IJZTkudJgVNrLzPyXhUmPP0PO
9UD+aIyUOhPRnb/1Ac553KS6C82AaQJylcCpSGJSQhAPtm7sIaxfm7nJNKIXBvK8EvxB0d2r9CGr
zsg9B/GJJzkamOEJWEf4edxsnJ9YArUuQbD2Ks/YKSUDn0KY4VSmXXSlKj3pQVHiSXIvJXQfUrrP
wvFkFB1thq5NLTlAIS1wu4UbrTAJF1OyxAMhgSjTKO87hzqoRxroJhO0dieAweMDghflWYuDpWgY
9vaU36KU+Ipv+L4G0Z/LBi1lunPgS+Ae3EG6AKk527cUDGsnaQiuN7O3qDOfB5vvtq1nCLkdw+Di
jXQtCvtIv4TLgRKKvXT6l1rN14gvzkWudasM56I9Su607hq0yTVp1x1RMvE2UIAMWtxh03xXtc12
zrQLkU5vSkDiSa1X2P7K0qvyjkNKwz1rZQDMnGuZONdZY72grJlWhEeVRHlgi6o165Llzr2o4kuD
xDjyHbCATly6Fb+hrzck5TnXCTldmDFaq3gMi/ItqsEdTulL0YqXPghcv8mOQ1V+OrFKxVIuMYXr
BtyOEgTbzMFUkZoe9tnbJlvIWP4J+eNtr/vfoJuzWApOakRssvpeZNWBUkDRzRMOESzzo+ENRAxp
qcI5nSHdJaUAP8VtXjLq5t3jcW1c8rraOAAgyVHd1km7Z103nzsjwMNq29nXcojWxvQ2Fv6wYZCJ
oyh2mLibxLulsVNdd1H7qo6QyxAE6XcD8Q1Ag9j0xSM5k7D2r+BsIwZuwcCmISWOLCfPmMKRCqh+
NIv666Sp0xUGNWCFdoTvNfEbNxnLMwGm1tpPp7vGbsVXXJIteD3HpKC6IWKQQiG/J9jpxRhMQFuZ
027BGTzBHZw2/7kR/p09k3DQElkMFf7FjRAxIvnHTV2QBfqV4+/7/mqZsfz5zd9vBuAWFr4E9kwc
dGw35Z83g8k2yZAslBw0/WwlF/HSj5vBsL+YnPuWCltvuSBMzscfN4MhvhBkgveXRfMyQzH+1qgE
EcNviyZpWKwksU0gGMHSwHRmOal/OYmhT5iMDY18bUaNFru1Qo3bZ8rYsDE304cGzJIXayrnYwV8
D3wNXNdX0rFnPrsI/u5qrVhOX+aM9qnpcZo1ba9X+1lG3bxTO1ykBOE6IAWnuFHYQKVzx7y8Judk
5Qd6hQ++NQFPwRoCV6c4jK1n1nPdUcXBcwQCoFWfBPBxjKZq0auEDIHo05guBF5msdd2Z1la907O
VMCrFa22PUsbBgOEwdybG3NUCfeWZbPM/INTD7Qo2pRpOGSeokGaINFAhscCpm+8ncu0NE5G26rV
AQ0CXPuYMb7FrIDYyXUGk/RZN4eAmKZqUs0Nhh9l3IghNtgQTfOk7fDoR/T2sn+KfBRKWMFGhwlB
koCrGonw6DY+N7TlhZ2dviOeJxsK4mB9FGGdvIL+a1BB+ONn5o8DHCOwYMQ9Z2KaNqx8IOdYbdJ0
q8LgFXHHHqM/2YwBJjpc0sFrU/Qt1Cy1k49hDd6OHOqCRERjQfwLrWJ3YkWV8dI5RYYcNMFT5faG
XX1OaPrY3rTT9G1ghX9HuKj9oAOsoLfrdfnAuCf8VqAm+jCLoXt1FCN8qDrFTDy/CevrEHvst1z2
CnmToMPgmxB23xFPjvjMjbOuQozXs5+silB7Hcy2wj07t/0ZjXHUXGGwHcW+NYfuIYTJEeFPIcpt
iXtzgf6M11D2ChdfewZmkF5kg98FlLwgrgPcsx4FZKopHZm7VgkxbR9Btax3utk6N/FY2medIdKO
w7FKDzoYB9szwqEOF6I5LUWoWgmpHSWPf0Xwi/1MUtZcuUYg6yeuueANEWdWexUJrg75I0cCt/xy
TWg7QG3froKndqQ/jLlR3LLNDE/T5vo5KR2CBf7+EfxvrvXLz/yurT8/W/b6/w2W+TpzQA6jf37E
XtefwV9k+d+/5ccOX9PEF0TjjiaXQfT3UfP3IbSCAfKLBaOIwshEhc3f+vNopbJGbo84xkEOhCB/
ESb9LLoR3DtIZqQBDFUiP/lbUVB4sX47Wvm4LJLUZYuvIpvltP5L1c3HdU6GzoluYjghsYOHnZ3t
qg4S9rR+aZoX7Jp1sy1SdZnz+QgLqHf6CN4B8YnDeK4MgZpXJkTyosJPWuM2tFMlHZ8IvVMSxkkJ
/WbJwHQXzLk63JCsrX6giB2Y00gCzjmMMCapK7CRRQDxPNRJLtwWDiPEDLLdIYtz7ZsR5DB5wI3b
74pODO4o7OAgE7NaFQUw67GV6a1lDz42lWL2DCdVr5MkYuKTG6JjFKzX0DXntOTamA1TeZCq8m6P
pLtmuItXOZuCswh7Pp4YV49jYkaMeK3udYghEJjqkmRQ5yK8raWdoL8txukGuZLveCVwm3ptlDxi
6ti5BfpSwXZ21DC8qvxkE/RR4LYBDPdo6NsHzK1hfLb0UfFILZLXUa2aOLijkY0rsUWW28LFDqE/
jw7lPh3/dCettqVn8MvpeUmjR57g9B2rXT+4Q4fqOwhtJ5/dIL8+4XHgH2dSqJ5NCOrWVnCz7IPF
R+aIhAEcQ6dM28gWovrigCqfpnqsF8YleaCATDJW9jnzcAUEMm4kf7av7WSQ3cpIlzQF6PY6k7wx
bGYMps1yyKVyglU+VeKGR6Krrp70Gb1FGo5s5Dtj3ai1AJgRhyxhU3MNiwWXQURIwRAYEEEXSkNX
hPJSgYANSHkhN1Sf2oLBMAGXBCH62L4r7aIAqWEZkgniTJmqreraEh8D0mlv5ENzxoQ4w0OZioxo
qGCik4VPopRHXNTxdMKmocryoCdoB0vXsfKGzQpPhFm6COPz8sZMqrDAhRdhvlINtrKkzNqRgMPI
CPY4+EnOqDDMEdPgDdZMyv6MusG4YOPitZq1Xt5lJXhUTyqjUz6mdS8r9sWN6k2hIxjLgZMC5Ejg
QeMJPWD4HcMRdI6iDMKPjCjn0o1TmYAwsKdMAcobBcgS7LE4U4pERyJTwyvh58ObnoWiXCUNOE5S
abNpzzI/tNym0HNM0oSqh7spBni9w8sCsqBF8KGREBooJDbUmdzkQRSxn5+02Q0rIuGZ+PgZn2zf
ZppllFPUenVcLExHuBEs0mcU+p4OaMpFxd0Bz4D8ijcvV2qwykruBDciV6OGwT2JT6dxzoYzsF2V
JgXeSxjQofCOM5XejWVpeymmyDMRxCk0Wt/HMLcYYcBwpPbwrEcNXjRnrIKDqTa389iCfXE65asy
Q4pcN4ooRnit8WSdW2qLedNWdEGboJuKZ0Q7oCjsCUvoPNt42ky/rPMt/2fMNlnJ23bHSTTdmZXD
QFS3RIt3J011sYWgqg97GRPPbRRl/Y3gpgero0c0IquZ73r6ohJkKmpwltATNUypaFdG06in2Y/1
i5lDTVsUlHEGl53TzOrYQTOyp0obDftAkTIlnj2gez+OWJWuJBEHM9qNOtna9tJ7awGoqIjXqtgE
5Rx7YJyMi4Lqut+wzEs94cT6VSFAshs2cexrBQN86JnhqN2Xs0niHUnZvM6JGcTvdSXjt1htlQdC
lvoXpndE8cIuMvmsmazTgSiQHawJ4unrgEFranRxQ6ZVE4CFMoGWrTSlJFuMmI4SYYKwSX84mI1i
EUk/oQIrVSTwwNq9sROgWwDqBytL1DBm8r7sd5BjDNLamZHSBuKA78xTkZcdTKzcT+8xGxmP/TA/
mbyF2xUgF6RBoFb0nbAHeRHMCT1Aq0gq9LBiVJBLdZ2zXFqzuQMOV4wDAb9+Y57TTMd0ldWSrD7w
JMVpbmcRb4EfG89VOz6jce0dYA/RrBFChN3S7XvsrKuuj8fuhMlTO1MEN7cZm/raLbi/WHmOrFR0
rLspBfIuM2Qrrdg1FUT7h6rh1DjDedT+07T+W+JIBWcBdRAlx7/c77uINf9RfPvH61tQf77/2rj+
9g98r7GosLCxUUMJQ2BbsP/sXTXrC2WSjq9davaSqflLgcXEEyOOgendwd6sLtLKnwWW9QWDr4Nw
Eg/7Yh8w/85UkwTP3wosSVmlEwCK9YmqjRZWXXrbX3rXkZTzEcVi4mZRtrXK7F2PITKqL3RHu1gW
u1LTvEzfsdg9Jbj+YjJ46vAcKTcqaYDTkqFOnmOHwDwIuPVy4o75pOkhvuxhOsQMiYK2P1QtZUzq
3FeVfdBNurFG3FV5ttUT3xvr/JzQsuL+dBW7pXqrdjK9pyXjDqPnskBWgw3i+GWDzk5EEC2xFcVb
pZ6KYT+MMxb3Fz75MWDghqu+Ytlj3hPRsSrFpSe/u1F3aajAbt+Sr9xpxHR5NdOpgGkYCkUfYzvh
SqtI3E3LuooUF9O4m+tLy7mrHyb1WZuunO7cC0Rc8U2IQ0tpr1Dwsa+2gYngPSDnN8OAHavnpjwk
RGobXpNsg/KxrBvIIibG8A9V3tczeSEwZXui05P0hOV85byg2izKb2EKj4MwjrxV7vzG9srs6PtH
dUkehrs1O5d2opK98odpPcSvaQWQK70KGDwT8beSZKDNldjhg+VGAfFXG8dyutNjKCnZTpK6ko8E
jKXFqi2AAha8kA6plUSNQRUjeMOAA25sLZ7fEPt0VT/6yU2lw2IS56Al6xi3BcsXL1WrVVO3F6ek
+MnlWo2/OfWwp4pBDaceNSIneBLRzYoxWvvK44QIoQGVqNmVi6XujrI5VJ2D6curWl0wO62HEYyx
8HSNcffDluG9VHlmFefUjckDAsebUj6AGEfF0O2Jo6R4ZZEsUK3VYuhdi9LO0xJAVoRCbPO5QG4Z
n8vyJS7fGjEcdG1xyTfY0VsGzSbEtiZ7TrrhHKnNVYpYzlInQiTLfZbfwUb7mnRFQIG+lhVJKiyL
QhIRvK7V9oQDAX8qsuJgTeER8dVhKJCel0xPh1B5lqFPkaKuWphuCfPfyLAufcpmuge0ghQrnoi0
9++o1VdpOrlOb/PffD0UzI1Dca7Mk4isi4Kwq1fvdBRtevXhEPEgp03BkjOz7kmadFu45rEojixA
tg6hFMnjHEPHG9Nj6ewNgJBjJtcg9usscHUkqhEYQmDfmn9dVFtT2y8eCnO6WOraEJtu6pkOpMw9
e4yOj4V8Emnvqsyj53w7pNupJPmtGB7aHnlwGZF6QjK3yjRCQaJWr+Mi3yfcXY3YQLr/ag2GFw1o
0xT0hma1HhWExb0pdqOgLNPBWySGfyCjifK30Jf1Is9Waku3gAlOQuAzAZCgHUqEsLZH8uJbpVg4
QJ8TeDuF8tWAK2jVYqMao8voxC0py5zQXJl69gIw/2g6uScsxtV5hj6VjARrgohevIb1PdET6zBH
SwDPAChp1b2Gbp7aq27pXzTC12z1iH/Qo2ra9AUUa2hl0DUgbN7bfLhEBd0o+Zj1GmHe7C3agrYl
wrEbmouh3WTVGxLzddCBpACxDRg2rYI12gu3zeRj40hPAIVI9YijUXWL7tkO39GcsyiB9RPlBCiZ
V9Cv3C4ft1hRvALCRVg+ZbNwdadDLi1QnlAiI28aclQDtBa4ZFeyhS0dsdvMGZf5lD89n+yQ5gFs
0r4tiUONkEJplGYmNMMMlKDuHEDg4vVKI1bv1Y5DJoNZAlgCE12wbn3U8SZROFQlGKo4qbU9QwVI
Tea2Tc8GZ7zPRAfRFug+N4pVr8tYgGMh07PezZp+mzo9/khE7Kx60EDtMtbDM1vjvjVdRynR8JKd
AyMbnwo68kjLkQsP60CpP0UdHcpUnpl1nbqgvynju5Sj0gY/BI6jO4cQbn212vtm4THYYISYbkax
4a9vtZ6LQUJZy2PwFupTXFPaodSNTOuJbctWiOpCbgVzzemW/DjXZ6ccomXWK94nYErxEUEy8jeE
ozFXHb4mIthFXXs36U/dotB1ELiQYlFrw9EIKviM0wak58OIHqlUjkrZnDAPRCuJ2l2Oxlrv1XUH
5QpKiz4yrEzJNpnWdoD+AOGCsNFurBPIwKbTbUV3kvBGZHOBGtsvSzfCPImCQh4AREa/qyHOBtWL
X6P3ThAvK/46hG8a6ZTm6ZLooXtaXrqKfLUGZDyTi9KA87lmMf/aDwa6WNM1UoPFD0SqMFve70Qd
mx7KZy+P0aTXzYZEq6+sJw/k5XLLsDmryK8eOldo9adaIBQz5BV+OXdSeA3Rq5FqiP+6vZ7tms/K
W4KQOJ3MZ77EsY9UZQV9kyHuAG+VYIW4g0lY3kuSC5az0ur1FyRmScaDsSZ0bKjOEd2p9Hdq+Yq0
1476ozrq6AaqbGUnpYuPOkICOK/jqDi1jMTZLb1pnRAguJyHuHCg6oQIaBhG8ZO7B1E0bu6HqzTr
GbBULvhWz4nvWCl4Nq9Qr5cgw25UZ1MIQI+d6pLDtWlrfIWEUKP4jbch1HkM4nxMhPJKbuC6ya7D
YcdBVa27tuSKfWAe5EVYFDpG6/DVa8K/bSLnxuoKI/Q7wcrPNM2XLsUhQa61gCetdXdECPHOPjRc
5jpXaJXuQuqMhXKV7/FirhECemaCb7fKXXBvawuLCNC7QN9PNF3JeNbJ8DKzh3Z4TIvHwOlogG/i
JthM3NalL18AMRxFz/HSdOukeu3CC6CTVcCQtXiYxpdC2fjlxja01Sx3VX+JjENbHLrMq4pbS+4N
7U3EeyhIY3OYws+ZYiIvAD2WXA0k3lTmgK3kPsr5LM4HibGATWy4dCL9PimLQ8niEA4UHmDZPhuR
cyOrSHNliSminqeF6LopMIVbenFl8Aywyt7URHfU0JJCVqlg7W6lGZxjOd8kSK3t9DkBzruaZ37k
buyv8ym9TuNjbgOs1lpPre9j24Z6OLkjk75RLfYm+ml4AShoyCpOnjS4l5WDtcDUXa16IPLowE6G
M429qPPaZRVU3deCxJc0a/eU54hCruYx3ffTJcy7fWc/6eqNlt3G1q4e7/vpaR7QNJWPY14R0WSs
SQM+WVV9ajT9hcGTZ+OtAH5TrDRQzSMkScFFPxJcRmbMit3B26DprwMJZErQrme1O+ntrV/kvHtu
J8P+llr9CTPjOmmyCg4muGlBUGT5xlrygBpRCYpNyW1dE/WN6LVGNZM81lRjupNu86ahLofKp7wB
psAQQG2JX+TvD8+v/5uNxXkzA9L9l7vH0//7vyPYmV97tz+/68ds3GG3KNnmqSaONN6odE4/R+Oq
+sXEHIqLeVGlLEPun1tHXf1iqBJGDRIRfNbQi/7s3LC3LZvCZYMJ3wSz8N/aOup/EaRYGiAJjHfS
xi4HNI0F6e+dWwEGxW+CPNhnY268lPkYPOok5e4KNWbP0wHOGBg3r0BE0dMw1FWuB5Y/l3HxqaCo
LqYLQq23Vk2wxIwgyFswYiTvVkm6Revj3MxBFlzrxF+HaG9lR76NEpPYrIHJBYCeQ4V2uwIp70pX
kghitS++JVK3LqKXzmEcs+A5VpB2WOze34NswaXGkLRukk5TP2Lmqt1SFgCQss1KpB6KXX9yQ4rW
xOssyqxDPTAC25RFnL+khGE/K5UIhdeX5M94ckgjExm6JIRDqeX8SpKp9tFPlC8E2oxFhzfcDtJ9
YhTZZWh66VZo5j6aGWF4U84owRMiU65DjVQjAmd95+gMQ3PH/K15cEie26fsFk6Dn0F8SyYiMdMw
QBWCxtXnQOsMWUMgm0V+IFnGyF1NmwBjdykRyWaT0Vh2bLTMjZ7jIOFp9D+W2L9mPyrR8E0NNRxC
kOLSC6uEglu6nJFHprqc8jX+pPSujwPu9AYY9E3k6+pCdAyuFoLyoxmRT3aFlwg+N4ED1sATFjoH
Bbq3Agg/kvdxZJYfgM61SzKF8Z1v6qO+7dqOt0AzpiMC20F9nMBj9R6INAjOim0kEOeViAZBNpl/
IwVyXE/zc9lSc3bpTm0nzEidFe5tZ+rOTBTGez1FdwLzYzyxGPHHDb+nvbhXNLlOhI2g1Y6QHyu1
MBvXkPH8UvDYnVMUxPYz0Lb+K3HGlPeo9o0XcJyK4wmR1wGCoWF+NXSJB1AMxv9n77yy41aydD2V
ngBqIeDxeNOSRNLKUOQLFkVJ8N5jNj2WO7H7gVKdkwnmyWypn7rXraeqoqTNCITZsfdvtI+93pHq
wkMiucvTsr/pXRFzmuthdRMgSLZSyjS5N8bAvZHxVLrqAOteKDgSPMiI7ZNrR0b41atD9SaM+Zqg
RcfsOoCzSrLfl1Qc2N2setToaJjWIkAwL3CNXvqEDSCC/TluCybH8UiLk9aJml1AmOM1QUKo+0uL
Sco3atpgxl3SZnbUXOnri4z8rMLGxdDSB2weQngFBa7FlPDcntp+0yrK0oTUzvVQqKEC+jjgMRTZ
AQ36duCFugtU+kZXOrIsFgABbAqn1WxDxdPxcMDnYbK1KoVrfUwaJblBSUfi5V/pJCnAabI7Q0fz
HuapX3yKMAN2es9ncaIT8CWVMdkwwkosPbevuKJ9ZQISoKu6jDN/vK18X/ogkjoqtqGNxj0i4q7/
id87AlyMrLOLyby0Rv7cn3rIerstsCimIg9vQtn1KN4M6xB32Oj/lyP/S+VIQVeK6iA9z3/u8G7L
lzR52b/H/v5bvy4yEyAk9wQKApoJlYfK4l83mWlCGiKEBY7wZyt3/yZDJEognIMepwnmcu8ms/+F
3prGj9CogSL5W8ppE0zxb1wlggJcJkgbIAgFkJFG9Owaw/dqLHDCqzfAUrqLDnDLMqV3sdiblF9w
zpMCAlOUN4yOZiiMahYlQiUHyeSu3sCgcsm+6XbFHoy701GE+n40oFeZTU3hPxryZYeXMkd5XfYC
wgfUosi+KOx6kMBFi5Hrky7Ns2fwNlppEgg2GYg6FsG1bXxuMaCSQZF3BsSLonLdlZ/1sVjVNR1f
aiFZTcUqwmSCHhJ+bzEeMwuRIPwRRcBIyir2XsukxNjQhGta8AyOYlxtkjx6iVJTXWA3S4NDKb2b
QZYHj2eGDCKxbxBlAkCaXuhqW9xHulk9pV5Zv4xSBNNcK/PcQYwLcjRofmUhYnnVGcnShlxo024d
AaIYiep/GSI/vROSZ43AZFzva6P3HfdKaUnyonRxBeWdZ4+f0FSH+js2ZkvhFDLYE+P3KpSbCwEW
MvM+FFFBE72VYXI1GKPAyS0Hqs0iNqgKe7XecK12o0n5qlCruwnlBA9p/CaMvjM23E9YLsQaR98y
QyVovMiDpG2oRCvtZx2jXmABiee9YiYTvea95d1DQQG0a0r4NYOtGdOrqMzwaqbvPsC7HXC8dEqN
hy8qTVMbq7HgIEQeRrxGDqUnAajjj2b8IttAODkEsXqlqNLc8DCXHrIkByYT2DKi1LLWPFsYnaUr
DObLcZWg8N0u4m6gOGZqY72tm7CR15QuVEx9BxP0krCMK9OGFyfIjTaoVhnUU2y96Rcy72OwluUE
LiqHzLuuqtC6s9A5uFew+cSzqPASmWpaATasNVKWQRmHkcniC3zwuFrD29r2LZuMcOzk1xTXvIkz
GwPpVTCV/FaEtCUufG45mpaSDftstN2VkVbpq00NUVlopif/AWj+v4jP+Z8ruzHpDatA0E8e5d9f
6u/lf/yf19fy5T/eK2qimPzr3/h5sMv/MjjPyf7RU5J13hoqT55fTxQQk7xBqH5guKwBxeSr/XWy
cx3IJo8WkyaSJiOA/NcTRedZM/3EABNJP0ho4neaS29SjXtHO1o+NMlR1+Oxg6CHqc8opEk9oEUW
fkI2GRWnhIf0zRDngXqDa3uFiUjat5vEFxKMtaqonyX0GO+rvMkVgCYB9oy1/D3C/PXLEMRSsJWG
GhkGt+j9cGv3dfEYhSqy8WRcSXwZBMO017M8uhhDoIovtpr4O6yBGn9dQOvGicOc0kvRdyn9mWb4
oYeC3HsMCnx8lPBj1BWkXzlyu5SHpLLY9V23sSGH+dsC4uQiHVFK7z2QzamGubnAb2NpaCMG8dT5
FWodpvW9IvHFshV7TlD/qkQdoOPkvVVjct2LAl7W9xI35wqReGwslp6IX7PQq3etnVW3VC0hnerg
Hh47rWwng6dxRA/Mr2Bx57lsALYmNxvCkEwSSwHj1cLCeVhiGpH0ly2MucumKqIH30D9AGtEbtRF
XdT6rlZxR1uKLMi/d9TREE0OCy1a45Iktpxd2WOiuoD68yQxQBri7PT1bQn/FiX8f1r9YJKnOZN2
3b2Qd/3f/9zPu/76W7/SLrDJk0iqLZPdII8Nl/uv3alrNHEhn1lsURMxnqnd/Au2LCmY/AmqCr/2
JvC6v7bnpINuotvGD1GY5Q+Y5u/sT46Ig9zLAJ4nZAg3uK+hxkPvm99wv/mrZLUv5EKCCwEbkl5r
V7Rk8IInlYQoC3hhCSsiDcMnysMZlgcL9PZ7Ls3ail603oR5J4FRKGh8BJOKmNlR6zchxLjrFqTM
JNtRST1q0ZJ3icgNVdfQQvscjfKKzkAah8MrLgC1u5STuHyC/ZGJyUcH0cNOb7RJASWRb3XJE47X
VU207F3NbUCeCbVeex1cjUVUVFRvA5tSuhooNGrcuioxbFJGuacpKynoWYJie7SNJEpW4KEXvpsY
X0YZX2uwaQKLXqM0vtXAo+95USUvg17TNhm8ljyiKwPmIPQwnFpGgdHfa11NB1JkMq2HwJIaKCu6
ydBKmf5TVFJNxiHWpxddJnEmAC+3OjAOtZ1Ms6QxeBloZ8BPdV2vRv+yr/xt04UY+fnJaL9YtVpx
Kye4StMo7HEux9y8fHajwUvIFWFgQiblhqesgVAIv2v1JU2Tuls0tJouLS+NPrhqV32UMyNAXCIJ
lGst07JdntVSsCrKAKe20qvMr5lfW18UCwHPC9szm1sdPNWwLnFWEeshNGtH7rr02usC8/NoopNP
u0eJb6u4DPEYzNPu2dTy8bOG222/aOQmvOuKLHtO7axA4WagqToGbQXRwp6oIAvMHvSazCnrPkrI
sX8jIhJmoKr1T3GKICpwq7G1kOqIBV1Wv45DLK7V4Ks59sX3DFFuvHUQYwVtg/tzgiO1GvruorcL
WoFKEA0VTCL4SyT9+kQStPVulXRK+FkoiVZdYl+NuIlrek/moIVO0Q/uS+n6GJghT14Vmzgz6we0
AuGfAgp98rOhkRa0BdubIB/QJtDikrb4z2zKBFcF9Nrg2mhcFe+jMc06GiyUDr/SLK7jZVaHpO5g
rGC6J71l7WQ5ibwlrPrx1o305qbgOv+SWJnxDOaDA9/omnInp6h0UHDLl1x0KI2OVRo/oKbS1TRo
c4E+Um+n99TYIaA3UgIXCCyc/gGZ5iBYaBG6g+HYCY8ed1ZttNGzHwJdKlEhqPp7Ueb21ne95IVD
Hm0WTivg1vLk+Ea9GPXZrVdG7YMUkOAtY0uuniu5K411NvYAK6SyK4mJQJCGyiIaoxstE+V1p3rd
q1VYFR66IbNal0ahgRfru2EzerpLzqnFWrrG+X1UFkgmR9a20QGmA+FvR2UF8VN/kF2veR6tAqE6
0LYqPQO3EhKs0kgDLwdawV7jEV5/Sy3kkjYamfN13vARL/A2jsKNLre5iuvPGAEroBgzLgeUZna9
maX3IWxxsAeu635r/BGVI/gh2gu1WZZjUWSADyeo6ZKWABbWZddY+rLMO2kCfigARMtsWkplGA0N
928X6quIBxMmoGkBF9t2Df9JyuzqWbOkeNe1Yfq1qUvdWDQGMsMbDZh7trQLKcUJMaSYdp8EFRhM
LR2TJQFKJxS1Py5MKylRZqobKOA8gRIKcQP8VbQo9Cd6Xm2wGjs+43ow3HqDHhY0pdKXlQKGVyc+
BSE6BQt5hBO88MPO+JzgK3dXaHLE48m2ymuKWGGwKqlcPWrmJCAQN1b1o/Ri3rxJ3NLeylWjRfwA
w+t1UbZ1QmVV8l8tKAnyBsmBiWVf9NF3SoUSZlAx/Y9lbkYD3XJv6H/gWcC5b8sA+xa4l2sPboFi
wBozZjw+G9f+0NJXtUjsStodSTLiPqgrNso4ybQmphoiNaix03Dwzjx9IVUBB14+9ihFRYEcGotR
adTHXmCLxxFSIBnWgznMFmRwIUSDhOKk1qRopWmBMq7xR+6+4wOkfcpCQ6IWjW17ucRMrPhgZbJM
N23QYSV6qcSqhoOPnwYGTAhMRThflasqLXo8dhB1oicpQypaVqEB2tdrXP58lMhBv/IANn71VEl5
wr2w+KBVKsXojGokNum6VUpr2eSMnlI4CqlSU+ePkNYgGVdujawm3GQbmU7kHB84jlvtKuU5nWy9
QWVtx2FyYwMNLFeerSpP2EPo6iZoTHAUWu4GBbIpdcr34VH2LYgL41nNXUtZF02D9q6HubCE1FKv
RFchXu6fbF2SNWek9G9fsD5AYAk7yBU4LpCXkCNDlGNNaS+ILyurVPRFFUT2eF9x4X4CywNFP0rz
oLmMZN60lDsFIG7kKspV2mdGBD6Urb2smhTNpqw2AQR4soVrw5h2xYWXm0hKyF1UaA82vexo62tq
IF1kfk9zGO+jqP+AUan74HI4UUWVea7fKo0diaVvZsmz22IJsQJiTT0zRm8j3ADgrTCdcGvjgoKU
iiUmEg9YidfuSAVeVK4JsARndnRJGqPcDpkaPjS5Wgk6YQOSZIjIQohHhSMaVqNiRdY67EzJQDYj
a2kfVgVgEqUu42Lt1UFfrUu7K9NL6LFKs5ENMdrgTs1E53OFCFUNNUWZde/rkIh0tebPI2oLxzEY
c2lpWmrmr9UQCySWpgo23mz75srKoqZB0407qkzUEj/zKAX51Reh/LFPOwHQp7BeslzI3Taj/AK+
XkOQF8HTIAF8X8vx167s3Y9u0bnfkKexUXUe+k5ban1ndkvVHug+B4WK264v4NKDJXwqgh68RVmD
FSpIFvCiisIUkTyvdx/qKMN2bwiVykOBKgrXnRgLfGBxTGWpKwrqIhGKLFhwQJ7EqQOZ/Dvshet4
keXAeIDUgFeoGTJyckUKgEytBvmTLLvD17iUYgrJsZkay1gTVrnEqjm7S0PNcheUwwCICaXyo02m
JgaqaArJXF0p5p3v6qhvFZZLRmVZRt5R05azjz3yFBBwPQMRcqWKsfPMoxoKZ6DKRb9SsNnZpqlX
1GsjqVSkwniE3ca+237RYN9+0FD3TnaF1JvfXDXCOatSShZKpumSROEqquu1X/Zc97ziqL/4kKw+
ha0ncxxIoHbxSR+ypzYM+SJpmHLdDyO399ZrZKAYeAKpAT5yaIgA0ej9Rwv9bW+V8Tc5YABCd+Rw
pteBVxzQ0YMXnKmU3fD/Ik8cEzh8rQsuyeiiD0ZFyXybN3GIOVoqSlRjZLQ9F5O9LMkAMkojV7XC
cR+D6RfIiaF8h+6Xn3wSSBaqrHSIslc8gwfxkzj1jxzzw2Lm9DygtKDDDaIMTb/yTX94DxuKkU2a
2NoAlLtDUUNYcYUyTxv+rO7/Y5SZ3O6/w+DNQTHCUsjeD18hsE05YaenaZjnF7UdN6vWo81AH1Na
FkYlg5FrwOMVZr52e5pNhSzs+0mS/G6v2nKkRkwZfK8S/f73mKZjb7haLnc1EgNgPEpIQb1ulltK
OmxLE3Yah+Qalma90BOK03one+vT0Y9NNvUc+B+CwgzWJIfRjZFmpp5w7ze2jeCGGlsrBQLJmck+
hPv+HON+FB6X+2PE3ga1Q7MJVpbnNVd6YQxrbFLbTRa06ur0gN64WX+Xf95iTTQwgz45xSnsuw5j
Za7p+sEAEyDpZRZ3A+Vf4cQsI6ANmTohVfRRXGLpJz+7CizMDslCBC0zKhMoZ2nXeQihBkQuLMOg
DaMLMSrS9yYR6nOeReS+ErmYvuJcsO+8hrPod1c/KbXMIU8yYtHRn/fXw7Z1vS7EflRRwEPpVpBB
cQjE5elZevfZpyhw7MArME8o5h5OUgVyyM8t7EBzTWF7YdK9AaCqL05HeffZiUILB9uWqeFC6/Ew
ijfw2lMLCzv2dphsmiDfovsaXvSu3J+Rap5+4YOvTij0lNjKNJR4dU01h71dRPYsy3IwcZ2r2nsd
oyb5qOsepsyh3q/wIZOuPNv/k/Fh76ROcIwp/mx8JcaUhlcwi2HgFxvFBchZKSmtW0l0Z5bFsamk
qAkoZNIvppt2OD49homHcF+IIbBa3+YTeyprLfGkRWp7ZrO+XxsmHSaD+dIp5VLuOQwlj0UwwFKJ
VjlIji1ywj9K1UjPnDvvvxfrAV69bJCAT2vkMEiFeCfs8WBagObwqeHNhv+k5u8sKa2uZT+Pr9OR
Rv6ZBXlsaPtRZ0NzjQEKlO8GSNK34wVGxWA/MLQ7sxanbtvhWjSFCUKGGjc0fy6yw7Hp/UBHn1rD
SsKf+y6ZjNFpsKRL6HWKIzB6oI7TuSoSILX7cnrHHRsgio/WpFfDY35+evRjlUtwq7jUDKMH86xE
u6jmCfwHURDMATfHpuaBORtg2JBnYS+/MpUWWhbn4gYtquTMkn9/Q4sJCIU6D+MAwmPPbujMlJOU
V2u4cjMy2VXRZd7U/DNrWnIxdPGFmgUQvP1IQrsAHRUO6EKGXD+EkbLwrDwvzvxG06Kcf1iGPUk4
cFlCnjkcNyIEGq6zGr/QWGhbj9z1HlkCVBbK/A3f2doXpyf6yC5RZOrhtKoVmT717C7zaw2qIMau
K8ukCVbXQsHeWsqsC9osvM/D3Nq1ZlUlZzbn+8PG5MjG3IGoBpTDaZXtHaa1ROdHFC3skAlJqafh
eOkGTYrMMUmbcWYxvSVas1mlaY08/HRFTNSjw2hQ3gbThm+7yswGZkLQw9+NK+lDocuICUUxZDcl
EC3P2Uzpr4U82jes/AyUMm9YlBca0NQI9G/fpv63Ogj/69uDCp2fvRX5TpF/27yk3jcegPsdB8AZ
09/62W8gbfwXWYpCTd9G9pwz59/tBv7rvwwESqYNA3fsDZP4q9uA6eoEJGRXc2WT2+7JZ4Fk5OTS
SYH4v7HswjFgJpd1Sj7rcCEDvlC4Mi0BooRrE77ZfMPmAmMvTMOdrMtXqjpSwaqgmZnRmXvlXJzZ
hoG0WYaq8DsnoCQvRnDat1b+ZW/m735uiH0syeFZ8GssuN1hDoJPHEWKw22iD7Rk42Hondh3dFw4
M7oMVE8GCFd5c3861vvxaGxFOrFvOaI8d6TL4r6oAKEp4P8qsOOvMTIkPh2K01GmWfl7408jOowy
u0YSBTGTfmyIYtUO/2Nrecr6D0IIWti0qVmC8jSpeycZKo2hyIEJOi6LwK/7nQsh9k9CaBptbSaK
Kv1hCJMmeKiDaXVgdAiNihW0gdMR3n955onU798RZgckYMKw7EaJQUQlXEg/umzT4TWH6JHI8ZWk
io+n4x1ec7++C8hfPMGmVHP+Mq5kBaK+1SqO6o4pBr2Dd6/2lTaVeMEyjsZwfTresfGRKAEFoxpI
D3S2S+Fve/DxTfptgbJIOygF6cIoqwsjQVpW6a5ORzs2Og4lwAYYdHD+TNnb3pIQFEVQz/RVR8uy
pTtgLkHroDF/sErOfLdju2g/0vTy34tU2W1UWaOqOGC9V0bytW/VRYAT+enxnImizdafmhaBIgJd
ccLB+1bEA4ii6mPmSWfCnJk2MBoHg9FTxeDdaymOosJksq6ilv5tupVA3Z4ejzg3oNmxUPnaqMM4
F46Cpj3uyPQMqkWN7F4UDxd65l2kgHMzq9vqptPH+EA81iFd5P6LVUS/9Uz+uRP2vuD8/qjQVayl
zFAcxLtXoqKtBGjh9HCPHYL7Iaaf7y0Sve6DADk44YBltqH1WenK7ar4Dw70/SjTnO9FadArxqdZ
Uxzbe7Dt51T+6tLZPj2SY9+NZzDOPLqM+MGELtiPEaBtXicoWjtKKIMA7J+A6N2yCz//QRiDpwfi
mzxO526FYV1LVaIqitNXw7Id+rVCd8gOzl3pRw4lCjDUX0heOJf02XqPPKoJcAdNp9Veh7ZBkAcW
sHEh4Klnnf/7i4DsxGTWSHtoQMwXQedqPCRtA98IBIyNj1515og98m1UyCGgZnmycY/MDr3as2jv
DDbPT289DPFKC3a0K88cEeeCzM47V0+TotcV1amrq0LOEYYJlnVtr09//2Mfxjap8BjUbskiZ+dd
hvSYNIy65qDUsjJ6HHqLdZt8p08mnV0ERw49Hns2iiwsOIo5s2lzW2RIvEQxnQw8QBkP6HNsfWPp
Z59Oj+lcnNnMjTIdBVN4ltPVX2MYeWG/G3PEb/S703GOfCHuV6pxJNaYLMyXwdANlS0iWNr0FqbO
MeKa3xXUm05HOTIagMhY7moT0ogy/uFBEHui4ldQg53i7qIEznD3WYH/bOAscjrQtC1mCSQDocpC
bRknwrmKBG6wtYlkKnpA6rBLdXOpqt7D6RBi+mXfxSBTsKZ0AVn92dasmxo59pTzeXJSLNJXzZYB
FWaXgfhhBfI250ww4wtO06fTgY8scwxv/o47fcq9Exs2kC5p6CE6YCtWqOTdJP6L4sVrXdkW6vPp
WEfnEVA9jwuKDUznYayq94u86w04GzTNueNGNLEBJpwOcnRV7AWZBrw3oBoh3tQHB++AHl8K/KIK
5UfcPaWgjE8HOjea2abtAzlXQytWHQlWE0c4qvzyl9Mhju0januQ4GjLs+5mGSsMJBrN5LIO3XvJ
EcKNrurWpxmYjv1vWUW/pSDafqjZ+mMPl6YU26qjhiF1kKtYBY9fp38yZzYXN09LjO7nlsWy6WHs
FGWqo/TJrcYBIccIfJ2etKPf5e8Y6uxYiJJctiKA6Q4ot0UxbPXol5PiP/b0ju6ZvQizOzvMEBww
S1N1ej+dfMEWSf9BaZ9Gca/45wrYR5fzXizlcDlXojD9Rm41Ry2BCntg8qxFHbxG1sV/b9ZmS03k
pYdLDJeqkdaf+zJfo2iTnPky046Yn3FU9Oid8AqbNNAPxwLYHsMr2zccqw2+xV5w54qCRrteXoK8
uSwryn+a+RN+/4/farrSTsWczR/Nc97/CRkJ2lOPYR2jWZG331qaRRrs4zDCDqJprjvDPJdrHdu7
qobsEGXlSeVotqEiGf30rOlMJ1L964mVCsLvXm269envdmx97IeZnd952QUVOheWk+XeI6yZGy/L
42Wp+pu+FWdiHf1+JqBe2g6CK2r6+d7RGqlq2RWDrju6wnfLe/vKL8VjU8UXnhRfoZQCyLtDLOkP
RrgXdZa0lH1SVbURstvcdu1loA7qbtko7jb/heb+x7VydC6pt0PWQkmTi/5wfHLS0BbVONEjxOQ0
49FmlF73BTzGmY1wPJD5ZsFLwq3NhgTMo4WA6hqObfc3SJWiIYGZoZXYS3Awl6en79hxSNKPrjOk
bfDQs0FJviTVfULOL5GLdTlObWI4M5xjS12DFY6XMFkSsWbzlmVDmmmV6eRKvvYUdTli4lTm3pmF
cOzY3Q8z28r4a3cSBvGWkzfTrX4rtdWi482ew2Cwg9ffn7apdkMZFJyIMS+Dql6AbEle0yksPjeg
tIR6rix5bNb4JPj1TOVpSq2Hs5ZnmDKUceXvxuwW5exLPC/brN6cHsaxlUZrBYCtYU4a47NsyLXj
vo1TnmFWhmQ+E5YjqqPUIHjDL6cjHR3OXqTZ4aBIiunihhDsAi9F4/LRQLi1i+5PBzl2Alk60gMG
lUrgNLMgAIV6NxV2uGuRWoqim8zAn8tBGwhEKzo5/ZlFcGT2eMWoNDp5nFOknH6+d+DJWipHIzaD
O1PFSJQA2a6Jn2H2/P4G0mm+4Q8MH5VG2GxYQz4aiSjraAeeO0OVtvEfNDVenp679x+Idi29EBru
kF55ph8OBnxljIG1lOxMcxtonAUY1OIqcGaTHo2CooRKp4Y5m2MxxOiNCr3hZBfUD2WPCnh7NdQ/
To/kyGPJkidqGIx72i3WW2lv77uQqIyQ+FCZ0sMWkLqgs3erlbrvVF3afk1QMb5CJiJ4dvWo/azK
cX8ltZKdnZnQ96vj8LeYTWioeGOOz3C6GxGuEnhwBV68qhQO8eLD6QG/P8NBIpIE2jqtDAFq7fDT
paWw0HXFYclWi0scJFZyZW5Ph3h/uOLWqOECgwf5hMaYfoW9Ke31IB1lCtY7D1lCDBO3AMFWWHDK
eFl40bg5He3IKsG3AG7QtBYp56qH0YxiFJopCaIhXQRoZuywFz6zEo98HnA6UMLRYqbRNx8R9Brh
ouwT7ZLUScoXt9CXneeY7rmK9ZGxEGc6lHDPMbU5SkGmUBlFMnH6WAbP+QEDP6R7wjOL7cj3gWBp
MF0A6HiozVKGSLUBB+ZutEtz/zYe63VnSU+5VWCKM+Al5p4Jd2TF7YfTZnetpoUm7ADC5YMEIiKF
yq3Qczy9Co59ITJjFWlODlcKrYerYOyrvNJ4Qu8ory4U4zFuAyx6nyTtzPaZ5ubwDYAZKWcfISjj
vLs1onz0x9FltQEMK/wfQQ8ZQvLxHEYC26qXLtLhwLTXpwd3ZAZ1TZ9AnxT2uHlnG8od6yZJUH1C
6HJVjc1KFOmZBX5kSejgVuleI36JmP1sSWRqKlDYcJNd7246v0YOEdJE9gQ0HIi2e+ZbHZnD/WDv
2z++26Clmu4SntOcIxhy3JQeYivRMrJQ0RJfbKbz9BQeWR/YwNJCo0WMSP48HzerpsZtipi4Qyyk
9mZE4s9PnFb6fjrOsfuEFAwN/glawMUyW+2YsctGiPfiroJruoYmEDhh7Rm4iOaiAuo+JJ81FM+g
kqThVx289c1YDeqZBXPkHIGrCIBAmZAP5vwcGRv495Zbp7tW+Mt64BROvyv65emhHg0CflG32HfI
W8ySzlLTc0Q0sVU3UW/VrM+tma4QID0d5H2Whs6wDbIUVijdJHl2uovI6ORgtJIdht9rySBvwsBT
RWjMg5OMNODg/ULR/OPL7dgXPAg5222wDAwPmjWTFz0zh3D8/cUgIfWPiKOp3g+K2PhBtbCt6sy9
Of3Ds7OFwEiF8MbCumdeuodjgsJb16e7urgX8X0VPZyeyyN7gH9/AryAyWCTTz/fu5fjtm3TROPf
j5FVtZV4XVc/sLXaSKCJT0cSx4bCZcUXoxFFk2gWiqK9nAVRnu6EgheEMLZChs6dSzcG3hCIldMY
Ta8r3V1Y7ZcGpnfYf01088JVgjOXz7FFak1NXrJU1up8JxR9K6WFNKQ7BUkR9HnFzhzPPCRmoL+p
3olrEo8inQwB3PE85W4Q3m/UskmRh/9s6ijiy8barfJNIyk7X2jorherBhqOwOYJh7iL03P9foQg
j5BSw+CE5z/X+uFXjVQ8yFz0TXei09a01j/zOa+b0n88Heb9DTGFoaMHxgks3RtDem/xRIbciBYq
1s6N15rUrFUEo4Mcjpy99cLyTKXtXLDZro80MN5JRjDshmA8ITPoLk0/vIh7DDZq+bfvBtplKiUU
oXI9yPN9V6dRgv4Ad4Mqcx8N6qKwBpiZ/VJYn09P4rFvBSqG95kyJcdzbM+AXdSIcFe68yfx/VFe
GGOKIOo55PX73Tf1//4OM3sDCl9nOJmewph17aVCTnlVJ5Z0d3owYn42v6Hk6TSTSxoMaL7uLYTB
kIDJtatRZOPnIseCuNZG5LWDmmR8DJ1OT8IHE/ZyvQpclMRrA9JQ7qqv8hAOF2Na5LsyV5FNhy8Z
LFQVviDWwR0ib2rQBOvTv+58Ut5+W+7DqUXFGTiJyB+cfgOUbg89y6u0q41NKgnzsQSIeeaMnX/h
WZR5ntGD5O0BdxlXVVbizwFPemNLzfggqW15ZkceCUW/EqfPKbFRtXlZKQm6JmoKN3TKnMcCJsmJ
8d347aYBAwIHSd4JqEq1IbEdTlspjDCPdT+ikIk/rxH6S1ODdThamKaoEjq1p7/S/I56C8fTcbLp
pCwjZuFUOXclwDLSlR5VH0tU71a6G90rOBNCWvPOBFMUfvn9G/ct2pu6C915Fbby4eDyBiYxXmXG
VZQY1b0M4f/CTqHkx4FS7JRSDjaNl6aXTWR6iPqanQ2hr+gnqWZvgwmQAr8S62O5tjO042B+hQWe
oImRd+uqRmMhg9KP1TCC4PUoBRs6b/WX09N1bA28ZUf4Pk0aFbODkjJdOqIXEThc6+h2a/5tGDUP
SWeeScOObB4ayWRhv+JMP987/YdEICSDu5TTVPoXRFovolw/c+YfOU2w1iI5gdmlYIg1e8EZuchz
VRKhgzb5HZpZ67CxbmpcNzEU+Vjr3iYzwzOsh6OzByZnwkvQlZ8XmHDGyW1ZyiMHPUOM2/RK3lmh
VayGvm/ObNZpJc1XGihY7hhqjjb35+EEar1OESnvQwwRvvW2WGpasZAj+OLyY2CVq9Or4ujX2gs2
+1qjJfmtUMrIQb4r+zLilr6uEG68+N0o5P5sVfTbuGxAPx8OqVHH3M50NXOq4dKUnury2+//+5M3
JimxaoAknf37I9aCieZWmNVLWfuhs+vsmaTjXP9k+lcOP4wqkxtOSQ0ENsqzh6OgqJ3hPBTkztiT
oSHilqIHfnogb0yuUzFmV4+U2D2qlHnmZB7CBLCgZHzA7aq5o8DZ18u40bwfSVa5Yp3Dprptx7KM
8dAooxXU1gB3LO0l7friR92VtgO9O6ch16dOFyMXM6D6tgjTqnG6PnI3JtImV7ICBRgZixoivS1j
qG5gNhDqiLFUVpQhxGEMn4oU9yC7auVbucSR1/QTNCWQZOAlLrQN2kzZVu9NyUc+tdA/WaJUr6sy
pB2Y4hVQeF66RTAiWAkkEj56Zid9LQrDwhMiaG68fkTNBW27dewXw7UddN5Sj5X8zo/Vent6bt/f
F1OzSLcANYA2Zq3MPp9ndOD7zMhpja9ZeSMjP6EPaPl28rmP+H6d7AeaX+w0cKJB+F6MAEl/K3Rs
YOT2flJDOD2e90cSOMDJ7hsGAhQFezaeuFGGNo9E5rRD/FoOcbKchNq1wvpxOs6ReduLQyH/cN4E
ZnVwgZrMEQO12SC9dn37OvQipM1/+1zfHxFu3IeRKDUmmW6HqaOjv/MxRY3+0jLQe8AcGzZANBbf
vCrFKrosyjPH+5GtDbcHDCIAPlzR1Wmu9y6tohujcKjGzHFFmyFF099oUvgn32svxjTPezEkBIb1
DKqoQypcfYhkLb9v9BwlS0mcA6se+2Q6ZxU4NJ16yyR3tR/KjpM8tEQeOyGaBNeq1jdrOcq/QdBH
uMWVzrGSj63E/XBT7rQ3sjgt4ih3sc9RcUpB5vGBp++uzTen1+F0vM6ORsihJOSEArz/9rbei+LD
BesBZMeO1lofFBdXvjxIL+WqcFJk4Ce9JIRXqjN7+f1ljJfTXtDZ0ApLzkpFlOzljIM2VAEgBMoW
oWu82VwPEvUYfjw9zGOTaVBsh7U/CczO1U7r0YtNFYtjp+tug+5RMa41+w9WO5Uj+NHwYBG/n612
zA0CPdXLxPF17aGIoms3RwD69DCO7Sh0EqFNQaACuDFb7bZWBCoOmpHjefp9gbi/UupnDvSjITjT
J4gagOxJC25/2SWyi5iYKCJHGofnEfehAMGWM8M4sugomHDZkzTzdJqf5WPRaUMeSpEjZyCkQxX8
srnsux8IefW4ko6DeWaVHxnUpO4Iw5VsyaLrdjgoptMSjcy8pbG3TOL0Sq/VMyvsyOkAIZHTAYAQ
xPF5dx7MBlaBipE5IwQraby0Y1KM5LIPV6eXwBvZZLZjDwJNk7u3Y1V1svaR4pSESR6QOcFYi5VA
FSgf3bWKK/XCNXkqZrWHy1FfFD/ypqmop1C/ogo2gLmRFOy8qZhdZoorFrqXBTdKEHiriJclTkVS
fK3SYH5B0GL4aIWdukhqnGFUUUi3BoXZRW1p3U1pRfXnsio1ciQzey6MzvwkpaJ6FaGlLIs4NZ98
NMgWfuEj0WL646qiIr8J0dE6MyNHPu6E6QfNCxSVc2U2IeNgG2NPF9xRVevZCISTj+bN6Uk/GgIx
WyqZLFzus8M5H6XJLqHl42oqPjZ58CKhPH86xIzTyi8PRMWaCFSqQQX6HV0/sqr2/3F2HjuSI0sW
/SIC1GIbJEOmlpW1cWSWoFZOulN8/ZyYVb+eQjfe7FoAySDpdDe7ZnaPNU9BeylnzFs269wydD6L
BfBtBTDDzmmPaXz7sbX7uPZczu7V/lkrGFM4uP3LB/qH7ZKePg6EK3IZ0fFv9ztuwkUm45Fma7G/
guDzKEgjpON/vuc/PNar4yT3iuEYzRLX//+XpbyyPXhj2YD0bKI0jNQDxdd/mWL4w2f5v83rmFHy
WP/vjqlUZSkm6S/29FlZ92UTHHoNDM8b/+X9/eFM4+diTUWDCSrX3wM6jUddhgdNd2kFYJcGaSiF
B80cclnf+EMea5g//4+n95cr/i0eyVWUVQGGYpfcTXFs3hWYtf3zFf748P5yhb8tg7XCj01YEzV3
qNS990uswPairxA2zT9f6I8L4TqvTwxDZ4R3/SF/WQhmjdtsO4fthYzzWHXL2Sncf3k/f1jS1PWv
12BlYzD/94DbLOsNt8z2ogrp3Zi5mi/a88E2D5D3/vlu/vTY7Gs1AuN5qJV/17M7a7Qiq9Ckm+Zj
M/3I3e+oH9h8fP7zZf50R45zlYSYaSIo/dsdRYFocaMou0smHoCG7Jo+30/G/yM/JxW6DrPwkV53
2f98NdBXQrvG4vtCcSfB0Alj4/Sf7+NPXw76Be0wJhfCOO4/r2ANq7v4TdZdJmH+jLZlb0nrhKfN
N98fsGDBoeqfr/en5+ZRaWDPcTior5CBvy42q0PnKu2KLzUPP5dJ/6yj8mzOQKr+++tQfMOkgAVN
x97f7ksjSFpLi7LhD2gIIqC1HCs4J/iX1fan22Gvvhpuo56wB/3n7RiN0FVestrG3FdxLmxqi34H
jamv/9tOEo4oRvCpXRKA0O/z99q6i6dbVdPzf8l8sCTVV2O9/9eP7DrjH/HX6b75P90dW2gxOQzU
jeGpITWN8Ty6+g2vtn9ZcezH14f/tygKgxBcA3yGmyhI/O3lzNgTBlVXmucOk6lp7wlpwhCE0Q3h
eD2WKCWA1LUFNNn1txvbnJy0NQN9RjVH2lGWfzMHbXHjbY2Du5pnpJNqDdo/p+gwwky5DaSJp91K
t+kINmdXeXIGIoOfnpHDjRCZ5X8i/Nd3ZUsvogrr7NQubXQeIiM/FrLKb2WzVa/ZJNvUccbupBoR
fc3oio/Q1reEBsTwqwzNbUGyyrb3yld5EedeLb56pxXnflJ44lVqlG1cqLGAzDjVtjgZplFKTgq7
e+v6HG/+YJsWXMq9KG76vj9QEJDxGjIbpSLc/pyqap+CZZ0fpqyfUplRyC1637noqfAefK+fj1Vp
bvtadZMfVwy+Yq5sdSKl/aGOS3yH4rqc350wbw61QU+VgaXnEdeo8OSVTaR20s/a9y3q7F+juWxm
Yjdt/wjfc71idjP1HPUKgpFnjF2ftMrzj3XfNOjrvgiSenQCvLpAWdLv6dzRUWWcqJHax8LAXBQM
Ur3zvVymQYNROzk9Y5ITU5lcaE1cW+QIVWEI8tbGvbJohqfanjF0u/4904RNV3O5Np1Ko4t1U+g3
vFt5m63ttbQm2pPJC1uaL2vFXXWXBd12xNWQwuJUSEppvbH9Ktus/8h8s75rlllfjKou3tvJnQ6Z
3ak7pMTxdupG49ALER1zsTmvE2ycB1Xn46XKtglkmuM/l/a6nqfeKa4Q7585nnwPYafFT0LvIZVD
OHmw0vuVXnAMi/EJLZwKNBCDEUjOubHHhsnHnb23w8vAesFTVGMpPElnF81Nne0tY1HejdhK3H8r
DDlZBuXJx7I9xkFyuQ3DJTphxGYct6UHt+Vr/b3xVu/W05SHY5ihgqGPnvZTLbPvo98OblLUPh69
y1hrKo6DL248/NzPWA1CkFiLJnGKgjLPjNRbN77h70yth1jCzD2o0ijxKQYDBAlE9bG1mdFO1EUZ
d5kbQfaJsD8clhBmZAaecwu83Wr1oKxkcM/sG3ZJop7vBt12dzpXw5FXaBV7GkfDx6Vf9DcP1/wf
YzAHhwhX5b2SYttlGADfZZxNl8VspngYQ//k1drcm0tUnkr6Qg+jCrN9Az3pQfuhSN2WouJEirzz
xql76VBVEq/vwTgvyr51bIFLb1VXF8lkQraTRpn9mttgPtUFZFJk4O5Bcsr9MJuw+qhBvB/aqSuP
46phvnY2bGiPlXRjWHaLg2aNu+wuwHj0LRL/yyd0jeok5WzBb12WE5DibM/YEnEmvyVLlZ7Eb+1O
nb+jpLId3CyggxvIJR4QEy7euagOTifNj8LblgMS9BztQCFXz04d+SKG0M7IIpg2IL5u3nZPDW5s
R6xzy3TT7TQwIYUXLfxXKs2ZGL+3rV4vZb/IO8Or+lfo9rqE9VsOT4TjI3brarDewAEY78FichGg
aQuZaFjGhdDGG4VqnHiNRRzy3lSpVp19z4I1T2Ywdnd2NtVHqDRDsgybv/eLaLgsC9J9vbUa9846
4lIqB72KCeYoTPVIBDPHblBalHVmuV+lvcXsFLSaWdEGatRfQ9Aitlmnm6iDl5Hsh1uqCzP1RWG/
e6RYM+t+Ub9ro/FOJb6kkIbVLO9KoOM/rAC0atsF1Wsw9OM+GsdugnsNZmUCx7mkC16g4DEBiJ3y
Gjf4mJZCLN4haH33adied1WwyVcHg9DLHExt2ovBOaCDjHcVazYNMRm8cZTbx9dE5rIwlsbSrrTc
bXwMN/kc6lPel8OO/676JGPwCZdxrzLNnel1eB8LsUU6MYI84NRxSgyUI/dqBO2E1c1qA9xmOr05
YONW7MOlNS6lv9r30rSjJ9lLQDhLr+NKMmuUCLf9MQ+htec5yBjRqUoHCHVW3GcDnk6U8otXGJrm
WQ86ar9FWuq9VJLaoaHw4Yb38lyHuYY3bE8/ikpbu6jr570ssdFpSuqx0jenRzWU5UXgtH/sVKOP
wrQe3L7rXjaX5jLpDNtpVVN5m+GBmpTWwNa9LFWKY9canUq3Gs/uBgEg9gZw63RnOj/wJMT2Msr0
V7VI42CucKZxG/0mzJuqCNqzO1lwOLpzFwBNrqKk0vXvqasOc8SxtTYBksfWp04kK/hkUXccs3KF
yxzU4I5pfZMWsA+Lcy24LQzNTCJOqcOBTrIVGvNmF3hC9q1zH1UCXHQ59s6LB4qZY9gfqDIWy2Ng
QHNqTOfOx5L3VHLIYZyJkeTMmAWG78OVKdDdbECFsti0ihazy8ahtWAUp2hoxwdXoZ+3VYHf++Tk
iaNClz1TMG6Enf3dMuSYX7VOqGLtLHiOg+S9zUyM2q2tK66wuRIcd9TgN1N7oQbhlrkYgAuvv0Xz
cU9Fy+ltFGvIIxyX1ykD/aR85kaDbqyaWJSTvaNPtUlHR2+xgXty2jgm+xpVwpMkBo6lKrdv82pV
e38exZ2oV8ytKVEqXKzHIkoxuYMcGOaYDYfKh27PF3VTduEbVjXF0cECN3awNX7ux3A+97byMJCe
jGlXWxOUkGLLgqMrwexuVOLfo0n2zFrhDWnWmCP7Xe4d8lr3l3DuGV8Kx8CO12YM1t0wzvNHF0Tz
ghdIobJ9kVvZj8Fdpg/gvV+5k8nHYGqyd28qzWMzcmCWtJg++mvg3W8q+hn2LZzWLixieO7dccAs
/9syUCDSAYxrKAJwKkNVHiw2MIBTFesR5ibG3xXJkrs4zbsJT7x4rtREfOYV4QkHls5kkW1jlbjt
HCSGCehw8zgcoANWZTJeJbgdTrJZglGLPElztu5bHWW3jcbtLApz9jxVgj6e2xHfX6v4QVli21dT
He6Lrizv1TgOr7LKcCp21vqjwazgBk/h8hwtjE8ULZz6BhwOEUCFYVNjbodg0fp3wzkfY30uj5Ak
tnSwx+3BX/TwG33Fjn3VyNut7oAuYTt7riYHB/dOjEdzC1kelh6VjKk2lXAYC/YajLRThjYm2DWm
/UsZS33ODds1d2WZYRc+NMuaYrm93Hoqh4pAVXU/DW396IsWTAH0cCAemb+9eotd3GvtuGmIw99u
FkH0ZXSL+qYt3T5QGMzjeYRXhmEQc1H4t/L9AM3KvDHaVePGkGjlNgclpsdhtQjyawgYQScVjopD
mCfCMIyXbg76k+s0em8PmUzdwIaaHWr+MYTr0OMCv8wXNXEAFr7In9Wm1H1z5YUXBvGGCl8DHfsV
wJwA+GVqbvp30cLvjKI5v8+GKnw1jbo4hd3mmKA1LLaCpXHPwwQnuazAwzOmdgeQoaIC7pqnqlmx
DYlUE1v99GUpV2e7jL682JGl/zoNs3WesHgiUgp52nVTEu6a66YxyMZkeVqjaG8iqSSZ0eU/y7Eo
02LQ4e/RtdqDUKb7FhSRAVwUEHnoFuvNZGypSadCrHW9nRqit51ROtHO09KLA3CUu1pGxFraVvrF
v7LR5DAUTwEd+FNs4xXyHIFPSKYGy1QPN0VGIOuKbm8nOjZ2sRKAX5niXWSztqMiPAS6rV/Dmp3X
IyeBQTbN/d6ve/M7MAH2sTWIfjDIXtxuwfizX03NJ630bZB3w8kqTEEbmfBvNux3HxZriJ6x0Pzq
a2c94ZAJKEwbCM5DETuZlafwh3Ucmvyr1uH85LROc2mKqHg0MiO/o98Nb+0s96udM4z264JkGA8R
c81F0y9xF1BdbAfVHf1p3Q6GJ4NYUmaPrSYwD/jnu6+tmbWv5lT0n6Ly6nO2VtkDPYi/aFMPvlG6
Lw+6G7KD7AKfJlyeMSR7E7pZtrLfESaZPV6EQzv7B7Hk+X61G/OAbyQuhiF4XNA1WXaZ8EKGae+y
lbqTF4sq63eFvfoPRjXTtufqoTkYQuTfHMPr9+XS6Thfe/dmWsUz6RHif6vlcsOZSHobbazfwaKr
Y1iN22Gtli89jPLZpXZ/GtZF80UA7lZtEAGY76foLZTlfWuH20673hl+h3iQMGwTT+ZYniucsJXj
FocIrm6KxYYAQjp754IiUL6zMgDjBsE64cOwZt96d1hPsKN+DXn7zW5zvMN7hv9GHx6UwfmfulrW
R5qdHORvc7odnGp7HLA/vaOVse73VSYjucPdvAILs8xpFQ4K8HRnbW+r5f4MG5WdCc/Ns8+6/uFm
Zc1PKv29HeAJylbZi9uGnS+NSrM8zl1THJmWKo4qr/I3Y63pDzFKvmrG67yk15uT1hjpV7jdlwFD
fRDqV+HW0GAA1JVjU7zJzTBi0xwRAkzDASjkva163M5dOAMMMwqRbJE5QAy3ewi+eciVwvpilXjn
d4aKmDMy3QaBaKZaAgEMVJFZuEff5VVkef7RMO92qo3V3VswYtK5q700dKftofNXxoDzeWLUhqmS
LdEqG48y3Lq9K6DN65zYwxvoHKUb7upYJrJ+uR9bqjCtnY2gAhb305hVeCj9TrxtcuH1Zh0gkV2I
i9WtjIC5N363vtlb4D9rryx+MFxZnMuoZ6ngS48lw/ory9sM9wQ9vay9nF6GlvB33Qo4K3SqnM3F
ooZoBFlzkGZvvli6il5mx7FTd3XHZGCGtdqB0Vm7ePM9mUatmmA9+j1hp9GKWAKA2PahB3oiKZee
Ta7ANfFSDVHVwkrv6i9fN/JXnQOk7JctvNj46MZB7cxPg8cR6+WtOgDnzQ7ARfJdzbvdCW+eXysb
moyLZg9Gwiwd3LkHHxrwGOrHLrDaEzKH/mnbdNIw6A9+pDk5Mz0+IBh+Qnuhq8uZG4Li+nft18t1
VdkVO8LavlQDjt9eOOe7sZyjkZ6myM5ObhaO61mKsjjMfiQ/axUFQ2wT++0tX41pufGwNnN+rLHa
b5KVxBivNE+l/qqzfb0Ql1aKWbGDzXz2r0La+f1mlN1TIOEbuARJ5BCLeYurm0pMxfQ5PEl712i6
ipTr07MwLTwgwzFPxOrq4o5av9hh59zJilB0Xtb8OzitLV3WdiR/pWe5SPLBkokpVZfwXVmJn7vu
ca2CYpet0km6ZipvzIgcJFvDJt2GStGO6dkJuKnoyNwIPTR5FqSkSkBHGA1bH6vcFS8tFdpTx2hX
PC2zTEe94N1nBHzIruqZVTTH/q7ZHMHGFgS/HKexuZQi9/SdrE2bjMjEWKvxUDS+3OPXvXx4ug8/
+1wPr41djnERLMuVKdlFsblgxObnjoR20+c3k+ls56Cl5Wvm3IhLstEkMmp5nIdo/i4A1xWpLUPw
xDbiZLSri8Z4AuaH0hFZk3syK7N+87raeJibsufcBgW9D0dTpt3gZCfbMBERQUG9K8frTtYq1Q4F
ctur0kQUau22SesMKy0Iz9TUJx9ahm/Y9XsjuubW6kCCzzbexIlZteuhJ6kj1ZZ0tfjW+IkTl3dr
eZsR0/bV7Vqo2bfAh/K0a/G8tmVtHoyg1ffDQCxk08xz22r13ZSDu5uL60GDq2mMNa6f2sqabgFm
Uw6WeI/klPyPXgjdFZ/6SjzPVqC/hqzvWQtTdufTOXJqJzYVv4mck2FPQ9p1Q3TPt2/HtQHwhjn+
LKG/nJ/R6SZ23Alsn1H0D/U13wrpyCyRTCNiFxujSDBApcTaqR71bR/p+SlXk/3gG274TJBbfBDe
FOeuX8AHzm6HGtnLsUhaL5pvG2tufs+bdO+QLfm0pFPPydC2+UfnGHArcJGSN3LdgrdoyF/9sC0f
HBLPNJqK9bG08iDG4EIcw+qqCm6hPC3KsTLyA7O4aZVPAF8HYJoqoFnA4pUYk2DahnXnN1oQ+3uy
PSthj080fkepBuo673z0qDuXgaUudsty2SMKt3FImo3I2TwgA22HqgoBbIGLTBG22JvWrt53V2hH
bNHcDODQqJ+zYaOpuy1E/THmYx1TPNBn6ozhMcxJE4vMyc9R34xpP4fqQTWeiKs+P/hN/4DkeWw8
vv0Bf/4vTnGfpv4MCAy5cZJf2Tzr6MHs1QYo7iVIRnx6MPJaLlFO3jJpJ50i8U228+91tLyk2eqf
yBbrrhuaMl66IUyNTn5TEW5pkJbf12lme3Pq74oi1ymqZLTbFhviwDoGRWxGNA7nJedQKKvuwwLA
9quAGPa5Gn52wVbXrncN9/ZUrfLdK+cmDqQfxnY7H9dscWpGR/FWB1Zjoytank4GX4XJqLf22JtD
cHAg/uQx/VcgJ+FJtkczm/2nkVTxMXIVeJo1EEdXeS1FJH9+ZmttP0ZTN+QWHs+ePGaodxkH2Isv
h/4Q+hsKkNOwdiILCYR5amdKZteA0UBolH1C5Up0oJB1Gj0RERfDekMFwPnwCMVvIZe3BzmW25mC
ozjLaAleqMwPL2XF+ZvlgYk2Z/Q8xbpLoqXE/4ug4CsHv3uB1etxu5kF70eBT4tx1MKXf1un4OAR
FmS7vKMBdRzHxDOKOW2nRp0iay77Hc4tThJlXfik+9HeN1L03yEXz+fRMod7N8c/Uc4Rvydw+zd7
BIuSo/wgo/tiSJpqyAa6CSglgCUm5jpY+OpciaJRtx/0OoTk+/n8y7XNdp8J4f9ma7HiierymyOG
/DPLi+xzUea47UA1uilnMlMIK+g9QmzDvKWd2Ewr0KQjVOjVEjvc8GpIWkIPb+5skJPOMxNnU4tf
N3bt1stkrcDxsqXyzrZWzftsac0v1uKlX+lmoUoT7pclyxKsoLY+FuZoVDttgF3Mq774mAM4icvE
v6eObq19BU7olpzamBJnqADce7zJS5BFwVPOJ3GmPPzWcGxBMDPe2779zqBmjyQUqvvVFqR8JVid
U8Gw7l3b99ujO5UKbxIq+jt7isw7T7hhHHqZwRtqxmLvzFFD0AcXO5ZBJFCFaZxJ8n7qnlZnjErQ
XZsPIClYvAcxVD5B/TRbdwYa1H0U9flKoNN077kdEgS21fAddwonxl3LeWaaZE3rUur3fhxd+D0W
QYHcnL2dAyqSOY9cbuW2DzrtArsc7Pr3EHjzeUXGvZtNd6ZgK6a4Qe9ARHbX+tUup3aP66u9bxcM
PnaOCvLf4aS8uHINi2clIu9Ue8wv5JzQcmfALyS5MF19KrCeuZo7ZS8uZdwGSlVrv9jkSXe6FOrU
ZZE+hZYhkrZQ1sUZ5vqSR+12sv0CNRpnumVHQ6PzWbtQxDztstNP9fyirXp+DEFx/gyXjAJV0/kI
wf4vQ4zq07AH04zNzNBxsRVqz5YbHfBxn8AVLUTnyBRfCw6ZCOVUJWIztzdi4bG/2vMSOB58Iytj
GL3iLtLNhheaOZw2q86SxgimX7YeikM2ROanYk7xESCgv1+3Jrq4ikJD3aGd2kJ/5D78zpkBw5vA
U+rBUOozb7oEz58KcBRNErs5KBlaCEGk0Y7RpkPbWQlDYHVa1oCiOpHpZJReczGvWXk99T8dcL/7
wYPphAzjJ9PQJFZIcbAja+RsmLse9i6+EE7mO7dNftcJF9AcGDVIdoiXnEVG7h5gj4+f/eD91ALe
ZIF9xgPet+W+2XovURNTumYZGCc7V9Z9r3LzWblTeFvbuThBSOuXXUgSSZNYSb6X+cWjTwhHmFwz
Gef/sHqqtHFVTmIAr0hshYPSmth2xYFJ6tyTjfjWASSX+OZpXWU7S5JykYDaiays9d7dMJ5mlif8
TiFJPbkKACABbPU+0Bt+IUe9lCOUgq3Osr0oBaYO2xju2nwR32EnGUnPcvi5bVX1IXVAyIHfKqdx
GT1svgKkhai4y3n1dxVAAmfnrtV0Z8IyfzNIWhv6b9akNpmr9enJ+/JJGGNEKU6Fa6ELaa5/b1dX
xXZPzlmFDR38eefde1nvHSwqdAgr2ckYFvUadWa1D8ZsulUCln1juPomk8P00WeZT/XW8xNUluro
ksHbXUhsx/hbvFXrdJxZGnfXAubetnPwc1NJAmDIb/k82o/UGWmxbOn8B4DcxxCr6JAGvDyvznMr
bdhRSgbssITjnLbCumWKr0ltpxsPKqQTDC4dlM2CqI5ihLcmRIHtXhiBD2SSnrC1bnViEhTt0J0/
iXHfi2BuDyro7RTqYvt7QVNAHm2BdBaTOd61zuDfmpH82eagceervZCLr1XC98eAcufqJylce1/Z
3g3AeQTITk9pxaLJMjsC4rpZT+uGJEGNrqYSSvXF7yP3npzkzRssinXefBVVrB92ZhwjwKY3nrup
FBmYCuKCQ86nZ/UbM4lbAWGeiXlL2LeN68mjY0dybzFYHavSLdLI6ebzZITiMJGL31StgnnreuIy
DCO7YwZgs2wn86ZXWxQH5RYAIuPVvZpKWIdys0YKuwJrUa8bR3Z00g+V5LWPaCVaMzHhP5Hbs089
SXO0sn0GsS2VHASPCOlbYrsT+rjdVfXN1Ah33wMI/lYW5kKQTjzpTFFzcSc1xlZZoHfoVZekS5NX
/4Rtqva+o3w3tTvLiO1rOYeOYfF9RG1XOxCW2a1dus0tAFxjxACpNB8HqJJUg2aG/gCEHqSFVp02
OqjuQ3ernlyqfQ+QdwLIqUW0ptDpZnii5US/p7v14YnwOrpQoZI3ue0WZ5dR5cfMh5vRFGK7cMSv
iTLFVBGYaw7VuhbbaURHvV84g55HZVvP5YZBSbZ2zM2IrXnMm+Ju9v3u90qgs0fbNzsApl12O8/R
YuxFa6vUc6elAzBpvS/OYO+HbVsenbbgOHG9AcPd0amLMO6GiTGsljaJOlxCalXDFMbB0C5vEwb8
CMR6ffe9If8e5q71lbUyf+kne3iLjJXDD4xj+zblyn2uRzs8NxwZT8vULk+ePVVHH+LTBzzhKpm7
Dcbigk2ByQxstH3PYCheoZphlzpeUH3Lww6Y+2qUMx0H5HSrjvznbeV82A0ePjqcXEN/O1u0DexK
soFbYGArCFLf+zaOimGbjVhRdC6t635VHAVlVJRKjPyIuEETx9SlhvcBwnyxa2AH/6LEOieZtPu7
PM+yT28d7EMHvRbKpOSVVpYR9kQPhfM10uj9uBWi3wdUYBLKaMPe6sBUZ7UkPJ7HqGUEtOi9Zynm
8KENRxiE5GcHctsoWfOgzlInUPKcZX1F+UL5R0IeQj3HZOIZn8Hhh+rEb4+N7NkJBIGxk/FoFAxi
H14tWldR/45kO+1FPSIQW6Z+yyEg0tI7uu91GM7J6vo/l3qOzuBBoWWLYfrllz+8QVN8MkZaOocf
49QDhTG9u1JXaZn3h0j0wyWoQfRVAwxkPfg5hReiiq3aPkRJxynKkdB9qrwiuwm0gGK4soF1i4Ga
Xav2QLoW7rPVxfV4wL3qxgAVurJ7Ti2V0MCd7xUItBfYv+ZlNqQdW86id5DE7GNvdPPj4IXtXRMK
Th/JfNdT7lhLsxs2aTzijEAvAsIKaStLYD8pdELmIT3KxObARUZndCwCZB8tj1VbImAtnpH4C4o/
5fliL8UYY67SHAJHdrw4sNDsR0b5JMoWeCVKV09VVK9JOzbL740+aVRn22kfp2AzP4zIaY6ZjZHN
YubGWWydJjUPvS52dEXWZhneq7nN9o1yDfEgOoMGhtLs8x2nZRm3s1d+bmVu3tp+W+6ta3d9k0dH
K6jLpJV9skSTiQXiJs+eM7jHUvTyy62yDqcra34p0SGPlnRmesdpaZhQE+8sMth4wQ7mzuN835eu
RIasnSq5nnCvA+EVZGc440jRNh3pIgpuBfYst/jxi4+idMq0Vgs7xjhNJ1pnZbrwHe/NPJt+ZJ7h
vTjh6N5ZW83ZMHV2ag8FMxPl0lrBLmdu8I26uNiJHH9Wx0Q4mcwSfy76bpbHAYj6TdAE1aGFQHoK
x7K6nZH4T8YYefdi6weJ0lCN95mU3mddSP+h6k0SEVog7BhYsvq9baP5tFKtjo1mwq5P05PwKg3R
UgjxlxQBzTyuK7jBhbp92mZR+eUMCxOAm7WeWZ0IA+gmv5tIkr7NmVhvzMru93j09QfLzzuq8JUv
Oas7hAKXjvgn9PHq3qeH4q2w8/WdsMB9agPDODF42+yboA+5bx+HI6b0C5TvVfW/QmZIc3DT5Xbh
TVuoToJ5417J4bM06umtZwNP2kAEd6L3FCHKXC9YfTnRUzRPOXg5N+yrvWwc2LeZZSaLMTVps3bl
o1utUOKXWblnxczHwZ2KzEYykAZ1m6I6W4uDNDiPBiRZO3hy6b24osQ3mmvE/A5UyU3yUDcXp7i6
ipglWnbgrGiWlkb2ju0qwPvOdOrHiWmfsxkYX2PWbeeqcNlqppGKWhvwJ8fBFunYrNByC6M/KUTZ
S25W2SMgzXI/2gWygNmuDEKFxpjHIALgpEWMNha7QWVGXBScD3BBxWmrRvO18usqRcBonmRH3mCa
XrnrI8sk2vGN35ErxbPMvZHODca1w1T7fZk2yCQVR05pnN0wc8/BIirNnENQHwrV1BtwXXfMd6Wb
6cdZrFNSjmjRx8Vqqgch1XJeB2dO8q7y1l1A4fzZpyRBok4j5ZsKNUUQrI+oga0V8kK+lcbvqmub
mqPao2FG0X52Vq73WcAYibWigShguJ3gRGK+aRCVOQiBK+9yyexltzqW/Q1FpI9ozVfObdbJ/oOS
ZcUCDvDJ7sf2QE+tTJbNd5iq5q/uEPfHc/Q/pJ3ZctxIkrVfpa3u0YN9GZuei1zJBDdRIkXpBkZS
LOz7jqf/P7C7ujNBWOKnxrq6TGWS6IgID48I9+PncHPeo6YYXmhBZe7JmMkXcq+5P1qezytkv9tH
s0ZhONet6lnunPI16ce0FFU1xxbNMt1o4gBgxw0cZRXkcblB/5XcZ6sOz8B7EK/u2uyed6G6b+M8
e8sbQI9Wh0Sv16X1dVHLug3ILn6S3Ep5dHPD2mWipN9XnVF/Qa0ZotGAxdAFVFOlXBY3YZQlv8Sc
5H2hWslzpBiFu+lJ0L4JEv3bjTbUewsip2sB4MR1ViHdvqpShwNVDmQUvig7QoJTXFggIK81ffie
9UUMppS7gEQ4vnGMsOWuLns7ynhAQtJE0iluRSSkB7XtQRf2cN9TFVTbddsoF1Eg7bLyK1+ZArnQ
8/usJBVrtEN0y2s+/eI4UvoUel4Rb1zDzb6plaoucSbMwH0RP0StVGUPfyS7UdrUSZoqR5jb5yUW
a5ZwNXLCbhpH0l7Po3FnUPl0mtEtNbbMQYs3QRa3SpaTOkjUA/s52uiZIF+WMOB8WbAy9ilMoLiW
DOsAqCbRYEcopwDmuKxbyOpT/WDIKlVqq+V27sVMwa6pSNWblUsOs3S57EhRVa5KKfckkoiWv+rD
Wrios0x/LrROsdWENdQcwT/AmNLdOZrjBzxUBu9iqDXli9uL3aWSZumlWHTdYRAM1LzNrHoCl5dt
QXL4W9cvSVDmleC+FkZK+zfQkHCXqZBUICsT5g9hZhbk7hJC6rpVKXWtsqpRX6yoDS5DctjjaehJ
w8bFZ2wxyZTd+cmaaS04matxyY4aJYCw9HRKRJCoVBbx4bF0uFbC6FdXC92MM6B8i7WQaQA0WNMp
1FsQyXkPQqcdLC6S675WuGTkJnkFmPGti0Rysx1a5/UCMHvO43ACIHgjla41FZuQfU/X0ItWD10W
0BSKmoFd6Em/MLa5LYTIufLeE0RPw2QShaTSw1gytAPZ6j09PfoaFbE1QW9J3WRutaALpKOFGYQK
dgIyV7hjg2UejINpNet4hAWWlrHhaUUtr2w2511jbFuYbqNjY5NtlAZNJFhaqB88tRYvAOLGK1UZ
pFUVql8cMX9qtOo+KlHgTJJ0AbY/t2zHpicTGkjISgqwkhx6ShArSxCR30yWOG8/GlGZQhrtRsQ+
TdiTNj8LxvweEgD9YAZosOpOu056OVlopvhAPgc9NFQURCLKWjQ4TH1DjWUjCQtJPaR94F+VTm9e
95xFl4PRCCsQlwU5yNrYOHUp8UpDjt3xhCWd8Y9uwzfokJBC3AZ121TcrOYG6ogeIxV78xBIpFe6
R6Tu7ywk78/7zDv356nToBM3qkazH0ZCrMnKdabiakYTGYdI1+sfoI2tzs7AQd1UDRgqlIrLTegB
xNDhHLJFV4VF3W+IClXWqqQT5JqAq1LrF/xAfxVE6q6FIQ83vklGuSpQHKYmEsKwOETXgq6ST84r
ZR1lHuiESANonTMsHhXZViIxfjlUhXEtV0EJNKQDJCoM5WWtS80VJJXNjrSoxXMCeKoBvHM9lIp3
E/QRHL1F2dF17anwcKBH7wldvBB2P0YMwhFPR54uSCF96B9WGx6GpH5guRAfnZgvq2P6Zpd4OefW
3RRF6t86QUkSJw1d0HFVbRy7nl2Zz0733PCC0SAXibulzsFZQ6w39wj0W6SpeINZJanZdZUPM8l1
2f3IQciGP/pugXhibtJGr/rLyiT68ZKrtDTlrVLl4KEzsKPeyvF/LHjwh6hHn9DIuwdMGQqu9z6f
owNRN3LPSRQ/tOm5uxjkwN3kAympTxshjzCqdUM9jCdMQqtcZ4UGdtcH3qy/JooLrNK6/L+ZmGxE
IePW6w6MQy6jaxloU1F/Thl4bDBWZZKl8JpoMAhwyJ7eHUpe0D25/sAemq+A6+KxL9u797zvjW6t
zo9mxsEUmJppuJeQg5SnYqByUVm9CID8EBn1fvBacadYKG+RJtupQM8XrM2cDAq8PHQocjKwSyf7
RtSj3lKkQQBxxdPf9QPzclCgyjk/po+kBYxIRu5mjMqwIU2s9FXok75xXLsnSWZJL1b41lUvKnk9
d3gJ5Yvz1ubGdGxt0tyrumSjs7FmXtOrtQXTUK7T2P385lEgUTaV0bn598Tpik6wHFo+FcoSXfFC
JwzEoL0jWQszN+cNGn23eAKiqh/2aCVlCmeIIxyg/9vHEihySlMSiNrOXWKWmIk5vFMs2mElHPCD
0lulNpwj9GKjkGHsiqp9awIZ/Q+z8BbGNLs+NHeOLb40mE+py0ICK2p4Pbq6QgvqwdqQ31kICTPT
NjJpk+aC4hdSkcnqZErRxGAZpUMj/UqLOzpk10XkrCJvKbzNGiI2cOrw/pKmdBya13Kat550CN1w
M3L8wj1CY6AGEHmpm/jjs0IdXxWQI0PEpiKRcBqDlLTJ1TrA1IgpMMqxXvQQS49OLW9dYeGaP2eL
tj5EaSUdPs7p0WCkraxUBbA6gZbYHIhxInB/KNyVU99VzRI/1YxD0OIw0h3RjPuRjdlxVPopGl86
GGV5G/rpwQ3V7fmYMLdOBkLyQA+gm4BQ6XTyaHUo3MbQJTii8vIuNKD/IvFfbwf6R/chEKUFjbeZ
zcRw4MyjcR6Fp6k9Dzog3XBq7dA2gwugSa+uuiAJ9un4uD0/tCVTE1/vw9aLyMaAAKHJw3YKob6l
aq1snSAWFvINS6bG3z+6MZBsl4BBlurBHARKYPVaLMz7rug+HyBMAxCPzGEBndiUgTmudboVmjq0
9bIAgqA8tJ367XOTZokK4ZS2C5g6NBiVJgd67RaNJbhRZruk74AnQ6PTrjLv8TeswE1CEshAp8O0
TueLRknVjEshtVt9Eyj5tQXeTBKj/XkrU99mLMo76xpx4T3ddGqF9HyaSZ1TIWf6q49vROc+6UCn
hS/nzUwXfzQDZyLxmrIJ0zfxsywtLJpA5Np2EgDHpUwjxnOZLpzdc2OhgR0qF0CiTNn4+0ce1mqd
GtEWXNuKFgGeyAqLN7dHLUYnnVsP/gI5jTTu++NH3DgoeKd1UmKwkilTdqMuokadNVltA9sdXvMw
NQ8OqJpdUcjGzvDU6AoSByOgkSbleUS6h6xnY1KkX7tt6heXVZkSHVW1kXefn22Ta5nM2cI7c3qC
jZwvRasPla1Au79GH8kfsag3gtQseM80+I4zYPF85d+Qe/J8Op1x+njNJtGlyiZ7+IUE/pcCVMnn
x8I24x0AlYNGgD81gaCiGoixWtmxSM9eCfqrpVhFg/PCq2lmKKo45r64aXJwTUniO7MUMgiwGrts
QK9E94H8dH4gswYUmFDYZ2Nkn2wBI3bbgkhL/6L3IAxXIV105w3M7DHeSeO9n4ABJcXEAGyhBcwO
eWMPPEZoQXUy3hmpsqnBIC4E2SVTk1huhJGpNwbbua+jVeFeIaa5Hpw/f2M8EHuRiRHZ1lN+Et/q
+qiUktr2xeCtqgXSGJlRenvX6usF5c7RiSY7WR21sHhk8lrTpvxu1BByXaEzASqUZtuU7m3ilrvB
yL4XTfD9/Kjm3EDCxJhoguBpeniYmQSUQ5bws+C7mDxb/uH8zx+PhQ9DgWqXMIvglmVNvKD2UkGA
d62xNTO/61v41kvZBa0l/onq7re0D1+5eXxTenHheJ+bQq6XYKOJvsiNjM+4o+CboqVjuDntuWJ5
1VXfXMB+Vf4YWfL2/Phm7GgcVXCBEdi4ZE5CjjeQ2dJD2tLc6M3w2g1Ml1uveVHzhXWaszMGHRH9
BNJ04uTSl8lZaoRB3to0h9d9tpPdr14nrIClL8TQD6lPguh7ePvL0mTFIkqRcLw2NNoFGv0TnY8q
o/BG5WYd1FTls1ylLaC4ogr8U0qXWGzGZZm4iwaZ0SgQo5Nfm75B1DQtKwDkne1CnXGplU2w75ME
Pl23p8VBxH7l6/IzyQ1pIR7OTTD0Q1w+xofch5pDmKWtT76ksU1Xp5bXrobhvoH9HhD45wMjjIfE
EWoL3KemY1RQU6NpxYQKxAeFozfZk57TjD4kC1FkZmvz/rXen6UwkE+3dhfEuhqMoGfijLqq3Bb8
spx+thA5uguyXwqHCLsAbt7TjVagE4qiid7AVwfLepqD9nLaK61Ykj2cifEndiYxPlJjoHu639i9
Hoh3rhl0Ni2VxVsj9fWSitXszJHmgX2ISI+qzumYaKHKfInSr+147vdBG74jTLfwqp8dzpGJaXxK
YX6gv6KxPQ/4rxmHW8XnbgYzwOv5ALVkaHJv91t/kJws7W2QTvAMXLowT/vCQtCY2zwwuf41YdOk
mBomQWBIbWcDvLyN6Fx/ACXc3dDn7b0KYfJZIa53n6OWBichTKvwxp+uTxRXaqqlSWuD4YL1EpGs
LqZV8/zEzY/pLyMQq58aKSJArq3aNXabSfFl7tT1BqhiAgalhV0CYojd5+3BTIKGuqWyI6c3vlA1
ckIlz4UOAdnqopFpDNK+CdVvRAWe89QvkHGS0OE4HVbb6qB6h6xlWKoGwVDZ7zzi4YJ7jztkGse5
73PrM3VklKZ144QonllD1NpRqvvA/KP4yZOQbIAdpL+Ev+Olda3k/vwEznm6QYpCFsmWcTMfF/To
yDct1wVYxcElB+INSuUvTdfcFHW/PW9mzi94OWo86/H4D7KKllGQD1E5KPphWOlJubWyxyCGiMVY
uMLMnYXQ7468cSKytVNlda1RAs6hnE3lg6ZGaisBGE9hcmNkeUYdheIqUGpAsK4efDZtMe4wKPHQ
jBoZgD+chgVCDamScm1rAZMjspVzjCiDviTlPecm5ERgS6MSwTNh4oyQrElBSqODrfD8oM1+43qP
uR+v6GyjQ/7l0wsHMyy9SGOaBMHFSVQvdBoZx0ev7bnaehCLPXGKXEm6a8uFp/iMi3B7YX9BSEvg
EEdPPfJELjgJj9MAFzH6g5a5IcgJd9/0LSRMfvj988OSyWGMxPs8sKeE05mXBrrX97U96FG1KQCM
73vAfzuS49ml47X+3Xl7M9tsZP/jwkfxg6rhZM2EARrgbIDJLG/in5ZrHjj9YcETFsLvXDoDO+RP
kCYdS3qT+Gs2KjjXkha5Irb6tVUMtxB7HyLF+RMK+T2Z23tabvWN1PYbQx1+DnF8m7eVtBKldn9+
xDPXgZMvmRRh9KoSeI1x9YjU9hsMgQdwZQuJz5mNgAmLh/7IEPlB0ntoRQ/dr7qxw1a6MOuyWqee
ex9Iw7UPZHMlqf3X82OaCS5ElBHOhcI312351EVHrg2a3FXefbGdgflvVW+XNMB7bwUgxKr+7by5
uR1xbG7yfFH7ihJtrNX0flLuH9ydIv9Io9tSNZbcZnSLyclzMrCJeyZ9YClICLe2pYbDz4AmtBXt
nOm+rnUdAGsaXWaNDu1FASs39JLhc6M45eP50c5NLg+YsfTEFRJm1tPJzQb0PtzRdX2YV/LaSFe0
i1xnXvUlSJUHz4HJD+zveZsf5O8I2Swjbzf+QYxKn4Q3qdYEGe8h32Lo0Qr9pG9ZVB+qxvkiW/WX
pgDQDmnSyi10W06kb07VXpz/grk1Pv6AcVaOoh5ddKD/E57CMkxCTQhgVP859No2N+KFRZ4LQYhg
gShAC49fTNZYhbITCDRHsCY434l6L2UI/1JDK9v5EUnjRfLYmbiI8RZFLl4k2fcxtW4Upeo1HpjC
YuPet9d04/pv+i8Al+KddC/8bK+QEr0UrsoLgybZF2G3YH7qR6NQwbGm8mScXpZ6kZrJCM7ulVv9
wMt/n1+DwN5o19Z1fuXfhbftxfgB+va85fe7xenATY0OWNTkdI5nQs/pWpZWU0WOipphs6GHcYUm
zUZbwca2qbfw563drbvN18FGWJubZl1vhm15J2/MXbCiw3flbM31b3zPiMYCRQeW5ANtcy3JQ146
fE+xg7l+06/hRFiVa2+TrrsVhGnbeA2T2er1NVr1u35D88CqWMPqvFNW2Wbpaz5sNQhweb+rKHFR
Fv94Bay6Pk0H7kd28uTdBT+yX/zv1npQnyRzo72dH/rUBbElc2fBE/4pWTHZ1ijVFi6shZGd/1kP
K/CmDZyoxUp5SM3VsMSJ/OHQxRrI2zFTL3H/w+bpujs0dsZDCZl48SRd9dfygxCvhvsAVpgVvT5v
wRtwwvPjeyeRP3a10SS1AYDMNMyPMoanJhNi2RC0MEtnKb3Mm8pfNV/VHyQr6npdy6vhuv4u3y/Y
nB4S2KRYRlGOVBqX9WlqRB6UoXZ4Cdu5SaJ4BapioNQdbTK6NL635VpfolCfi1jv0QoVYDAQU9BN
Srti7TQctwKd4Un7GPZfC7qJzg9r1sh4xZWR30ZxeDKTll9CoBOTiglzqloK3QLCs1kuXBzmojww
q38bmVyGPMExTdoNxigPI+VQoh0Em5L05NOddH44Y3Q7dozxQDu2JJ86hq+3mRfKzJlCYiTxbxcV
Y2fnC11mlJMhaIdC/dRALnV1pdU8CIwcGs3yyoC/hk7Ol/PDmAbxcRho05IcIeU3qqmcWrF4PxWQ
ujGMThDs3On7bWAk1YUKmdzj0MM/maZ0N3mRrC74w5LlcSmPDmQUG8VGaCmLoK7n7yOv979A/yc8
GFkWX8Q5hBsdHL3rrvOzhaWbu86aJgiF8T4Aj/fk4BpA9QwQGTR2nb9GER35HGHCc64+CP7r+dmd
c8djS5PZRdlTDC2lae24vrIKfR0A0VcbumNgIDhvaRqI39eRJ92ohzGKYE8shWZg0cxV9nbV3/lw
8qZmQzdgC2Bc2rSFuQYIliufT9bw18fyjCiTcfhQ0OxrWcihvrdL0wwuVAAXN3oSpgv3jDk/scgH
AW3VOfSn2bvUUFzLsQJGFkKs1bsGjAFm9+rlw07QxK1befFKiGBAOz+h44RN97cFHJESF80FFOJP
3dOHM6KkMbKz6bLf1GG4LazkKymlP8+bmR0dqS4AqHDVE7dOzbRuG5eZFvc2zHo76PQeWppXUWMP
X01PvB0Qv5Uohe7PG51xS8TcRNC7Ctd/mgcmRgO4ADuP/JflwpERxO226dVkbYjDC6Q8CzW2mYk8
NmZM4n4mk25La5Qs9D7N935RiRB0Dh65N7NYCCmzpshOjpxDQEinITPOJRprYCKxKXxddfUAu4F2
Ibj6wvTNmmG5uA0QQaiBn05fKAYe/MlVY3dJsKlz5WvYlHuxbRcmbnaVICyVDJKUFjj7UzMpghOK
815JIEO5q6M+vWiKsLhOXcm/KERPuzzvFTOuaHBy/tveOOyjgJz1QxHIjtzaWdRuI35Bqz2kneXw
zcjzKxRJDqUs/vq8TcIHzI6A4GhkmLi/q5Zwr4dSZydip1VwrVb9D9UTy4MfBOQvfQgjLpTBgiOq
sJZUhOeWcexfAIiJnizdPKfjHbpKggtDFm2DW08EsUZ11fZv58c3rtEkioxYIeCr6JPCMzC5jzRh
UzX0J7Y26vLaxmGONzCJSwsh8sMtlegPTzu3cG79XBmnrqIpvil6BmaMbJC2bea/tF3zA9VBSAbF
K6/XL0Qtf+oU89AV9XrQgkvVCxeuXnPuI/P2IflM5YNH6el0KuzzUNO91hahLlzVSTaspVCTflqh
Rk+2B595AJxfXxVV+RtOBExnzJzqZGmn92UIenXPyU0sd3C29REPfMGUYTZ2tBqVgeZKqnqPvnLx
4vzizpy5vAmAUjJgFGGmI4YdkUpFXLS2FgqXnmrcuZr7hQbSkXSdhg9NfEAh60fZ0gV63vDMBQaE
Bw8g0nHE1uk7CAaEBlIA4lxA/w8MEO1tKqOeDm8OpJ8bS1sqKsztFIUKmsT8UgCahvC6o++wQAbW
FpRhN+gMDomFL029VA2cm1BK3JyGpP0AFo0udhSBSpdeZavEjXVPtnvX2+ZVd5eI/a1upd9hfj9Y
NdILZl4+nZ/PuV1KLhw9VdqpxsatU7tDmVelT1uwbcEmJzVw9oX9wpLNBfNjE+MnHA3NylMamJDp
sEWoZOnahLFXACwvrTz17vxg5haLBh2LDBQXJlMcnefIUgg3laQWXW5zTVyZ2l1uAiDsFwBgc8M5
NjJZKWC2HazkGOmCn313EbXNJjV+IV39+as6kAfqdCLvbwkQ5+lglMoUo7ZykF0yLXOnweC8S4fY
vE/iTv+SenCEV1nUX5yfwTl3GMWKqI8AJsUVT43GY9Kfuldho1nmAcpvFjewNufpxybG+T1apEgU
QjDLUWlLem/dd3GdX8LeJuyg/K0fE7jiN10vOuu0roy1UevkrBrpRTMi42VUx3hxw6qAFCDOtmKd
wjihWPWF2GXZMwIn1lVZdPAQ9W60gT+t2mdu1t5JdQUVXJduK+gcdoGm+7dCJbl2CAkerfV9ugoF
gPWJ3sB4Dk/4qhODEBkytYTIEWaLpEwG6KihodCRcLkvUzxsbYRy+NwZVgFXz2A6l3olxg+8vsUr
XWjpr1cgb/MLsdpbNdj53HDcR1kLQ6Qy1OKV57N0M0RwPrd9HK6zED4hKLCGbSEmYEEkx9n4Sikt
FL9mdsd7s9eYIqNIqky2eiPH5C1jI7djT6eHGlJXtYH36fnTHnRiZbLb8zYvo9SxCluW3KfeGy4l
V1l6P8+4EK2Q5Btlcszoak1GApi2bM3IL20/aA9RC3le0za7RhFuuy57qeD2gJySJn9fkrbnRzez
+U8sT0Y3eHQQmKVc2PQ0wsNwEUi3ciGsJXF33s7sWoFfo2A+lgymEnVDhkqKIoiFbZbhNvWUG0DK
t3JpPpw3M4cpM+leof+C7iIU3ibjMdEMQW6H/a65G6TBY97p4kr5GT1HMbSkiENtzhscf97kUnhi
bxz30eZnQwyODGmu3avk7JXCe0qFYsHG/Nz9Z0yTAJNqlK77vCxtMys2rfBYNNkmD36cH8iSkclR
4wmDr7TVgCO4EiVWiJUNG80IuMkUsVg6QWdnDVpOzmhKSB8a4jMjI03l6qWdR1a8SmPtBq6DhZfd
vI3x6OR5PCa1T1cmCjqBDhWltJshvuD2eqjKJaTYzN3NHB8blFJVhV07eRHQ59q2BUTstt80P6MA
FpZEe0xDdTPE0qU2tp+eX6O5IR3bm7ywDA8CEgHWTELRl25kTbe+nTcw5wRjCRyYKQlE/X13HXkz
OnJJBFlxBnGksaJreh1qHbfuJfXN2XlDfRXoAg/vDzWWaICjpRby3Pakx8ZDC0FGXkk65PzSj7SF
SZs3RlPhmBcF4z7ZoakLKZRWu8i0JO6uQb+id1w048ptrT9KZr75jRmkcvSXtclejWqoPOJwvExl
3tbM7v1K3ufWb+xV+qhHQXNSnjzUTl1bjv66sRkKOr3g0QpafpJ2ISU4dzSQgORgBSwg0u5xaiXp
lCFEciK3VQEwc+JJ5lUiA44IhhoFu3Ao1IVhLRkcV/LI++RGpdUnMgpbItGfS9lGUi6lLNul1pJg
6pyfg3Gm05HuFZx9MoGFVztt4wyskihdpx5t4qjalanz9bwzSHN2RlIFy+ItLxPpTkdUNUbs6E1Z
2FFflW+DMDg7CP6pMSCfE67gL4QSFSmKqwqiky2XYwtCVu4yg+vEq4zMKEpqebOXO8RPrN7NX85/
3tzXARwgKTp2rn6AgmgZ7yeYeEu7isp1SHtsAg1DtDTXc/sPuDP1S3KUYMwm137HS7xAS9TSRhtg
G2UoVCAREFeXjnsj139+fkQELiqmNJXSETKxlehlZEgZcgPILnc0s4Syu9KNrLxSED5cEHoefWR6
8lM14o4BOon9PrmzIQ7QO35GExQgD2c7ZJFhR4lUvZ0f0fjFUys8mEjI02FAL9xkRPBmZVbCMpGf
vA38H07/U0B9owGN2nMAhMK3/5u58aJ6tAV1r8lCOiJBz6Cst09TwT0EqoSqjQSj3GCRLWgtIfjZ
SMIivHtu9/9npB+AALRMG0mNvpVdyZ5/y/OjXpWmBMcelLFr33PU9fmhztgjV0/uZSz2jwWJyVDz
xoOTsaO/ClZVYy/L+SowgRX/Om9mZpNRvVdBNlIQULj/TszEadyYAmZG5jjXum95wkPTft7IR1+k
5ZPXA0eBhpdMU5OK+57aKmWUCiW4QXca3NOftjCW1wxp9EOuCOMXHDmGqCYRH9DLNu/Jy6CVN1FV
X5438V6rO/V1QPC06FB/kukmmNby1LZpajWuGMWT9lU+NFf+RXxR771dc2HcgA2tDgi97Ky9te9u
yC9fp9+7hRPo42LxBZDIj9V6UhTmxCe6ykVeAWU9uy1g+wqQxVhZBZqlSNacH+vMgnHDghNR4XpK
2nFy1A1e3xjoKEkcdfWGZPDK0L+ftzA3lGMLE7+DX7xCSg2XaKJ058n+Oo1+duHjbxiRRrgMLV0U
HCZGBMXoCrTyJLtDn2LoJCisxZswGDbnzYzTPnUMHSImAFJg8DF16nyDU0qF4ZiybapPyCCslSCE
SO0JBYjPezlFwhHbyh7C3yeGggzGIdrLZDsMELz0uBFsxE5dSFvMjubIyOQWDywutzz643g1VK+V
5V8Dx7+WpAjO32F7fuJm3QyPJv0F0QLVtNOJ66CGKz3KzGR7tGdNqX612hKq5uPxrupATUZgJ+UC
rlSnJqCnDkJfCxVbpJg71MLOyL660r1aKFBm+QvjmZs6i5r4uDQ8HIyJv+Wq0vplQoSQBxgTE2Pv
908JrMO9udSTMTdzgGS5+Jp4HuKJp8PqdKg5Q4Fh6Xm7T4bsxqy8hR06O5gjExM/8OI4T5QCr87D
S98N9j5IO2WbytHFeSeYWSFjzJDxfyIJK3U6FC2RBzMPCGpRoV0lqMatSO1ta0/f1r75RCB+OG9v
Zuo4TnkY82wAsjZtwuZ+0kcireB2WA+vgK4u4m64P29iJrgZogm+CZzLSOM48eveyPoeBk7Z1iB3
cZIXUg0rQXg8b2R2HHST04kL9o5s0um8tWIieL2Is0GUtAqaX9oSt+LswtAvB/JyxEZPc1VCCjlr
3TGKuEf8XdT7b2lW7hFDeajD9BI46NP5AY2Xt0kYJUZLo0NDRWgak8tdEY6O3mNPRtrWVfp96QO9
+GVGPyDwW1cgTUbJpvM2Z5z82OYUc5fpKnTIVS3bQKVXesBEwqgLoHEjwXl63tTceoG94ErHJWjs
pjpdLyt2s4w0I4e3E6UXSqy4F6GhRJvzVuZc79jKxPWQ1RRQcuKI0Po79MTW8PUzdUtRdW7ajq2M
X3F03UrCWLSgLZbtSq19lKhVD5Jv5c4afODHmrZQAZqfuRFxxDttrD6fWpPqxIH8lTHVqndTFTXS
8+a389M25+sSBbl/mZhm48peCSOn1SRbA7N+J6ODuYHVV0MyOwz2MQpUl7mg9Z8/aQ0JuOeYxQB5
MY1EeSa2UsK73E44jSqrXhvwAAZVjUTY0v14xi0o4VJNomcfgNMUrpIOUhh4rqjYpmFsteYxlbOt
6i9kZGbWiQIa8u4y9U24rSYe7mTcwYq0Um29brSV7NPTUKTP5xdqPEInQeLExsS/EbWsZCWSVB6z
1aUXPujhHboRYz3JQpilbRdi0vyQONBpKRr79yaHEy8jvYnkQLHRoNeuYNFoUQputP35Qb3zGExH
BQCXEgtrRGVgYiZ30IV1ZEG3nZ+P/n1ypz621/1deBV+i+6zm27v7jbaZ2u3MB3gemAJRu4p6C9O
N1WmoevuyBXAdl39s9TRvXcNHRIPbZEt8MPewhK4bbJjOPnISXdqqemFwRzItB/gPhTghe/dddhp
uyQ2jE2NQk0Wpt5CWP+wbJwf41sNSR4F/sh3EMtRfPIVsw0a34ivIilfe+XXPlkCdn7YUNwfuPGT
XRl7o0lQnQ4qD5O04ToZXxn916609exH0n0WlEUPLO9ZERz6yNw2pZuCxmNIQ3Jgh3ZIoBl1yvtK
7Hbo9yGbqgTp5rM+CFB6fFVCdwAwC7unIzLqqNELt06uxvtECKaZ9th14uo/RklAp1AuQ+W+CeVD
EByCwr8wlHRbKwjDt0jFIEWAMvH5D/o4w+Q/RzQa6Dfa66ZHc6HmUSiFfXLFFhz2Vq8paBQ2xj5t
UmEhEH+4eUBXQfu0boz8Ffwz2QtCBom/UHmYMoe928HKg9ivZPqbThcQmfZWTYD8avVpyox3s2w+
lXFSxJ3ES30IAupLKl5aaquq+BHpPszLFAKtpWaw92zfSYCZmJqETcEJojb0IkboVuWVl+fpHlXd
6iHo1e7KsoL2zrdgKtDDWtoZnfeVS5NxyGrdu+FCI200PdQuUqPrv1lRh+ymjlZ0aKV/ZgWrX6M9
cxehxfpzbMs6mFqBJJAe6OJlmelpvQvN4pfhmsJXuU3Tl6yMy1tkfB5ipUDBA+mLreeZlxUCl5ef
diAJFiQel+xPclvjUXIcBDp4tfq+S66KGLIl39uOlPalEf8zeP/Xa/ff7lt6989ZLP/3f/jv1xRC
fN/1qsl//u/Nc+Mnf6b/M/6lf/+h07/yv/u39OY5fiunf+jk7/CD/2V481w9n/wHioZ+1X+p34r+
/q2so+r95/OJ45/8//3Nv729/xSkh9/+8cfzr9hPNn5ZFf5r9ce/fuvy1z/+IBKMCLP/Orbwr98e
h/CPP/b1c8I++NtPb/zFzF99ey4rfo4k/52WeXIvYOV4CiksQfv2/jui+vcRhUwqbWTmQKHhj78l
aVF5//hD1v8O0FWl6jp2OQG04y+VoE/G3xL/bpKMgkeJ5yLpAp4kf33iyTr9Z93+ltTxHSxeVfmP
P6aXWOr8nOsAayFaUUnfTAJeWBRW1IdRf8i1DCFU3p3KMxWCfbyEYJoegO+GiCoSvbuc8tNIJgZF
GCd60R/KfniWteRrI0RfzDQcVm2lXYpovi8cf9PQ+W6QtmauEiRq4GY99XxDLiAdTRhZUnsbAbi1
q/7q1SVa7vGnHMeUkRGErgaSkfQ1kKOeHIFOFjm+UAcjd2W3anwk+ggGR171ryU7XqKPA8EE+TtS
NxRncIbTgYAERHUwgfJTh/4+LLkZh/E6+GxadRwIRx+ErDK+9aHcptZVbPEuFQ+xKv0MvfQmEPsL
UemWuihnRgNwFL8lEU6+a5qLCvxKkp1o6A9G+9VBkDbQM2RWF26ss0Y4wt/vDgYPzdMpg/JXitUE
Z0P+chu3l06vbMqlpf+4dYDAcu2xwOCOxbOJEYObvlwZeX8Is2jtZG8+THZeo2/ccIk8bcHStOSv
xaEvRwpzpsZveqmurfZRK/0turkLp8WMN0PpyDlMvYzANK3NVVEcmKaPkJHiOeu4vUC7dmFXzlqA
VB48BpUKIECnK5M4skKai6F4xqtqQtmvLRELL1mYZAWDynOolov9QQy+5+kzcouf3o7EXUijuc6D
91Qmyy4XrWNEoTgctEBZ984vgV6V3FlgABiP5UlYOTYyDctFPBQGqmcD4vBINoIr18ODBeV7aF1D
vrrNfWHzG6PigjBCyemymD7DAySukWFiVKRqbxB1uoX+kbuCtDCumY1JjpNGbaIlB870dYyKt0Op
UiHK9NZt5Qv6qlflfZ0iDfgb44HRkzQTdzPy0Kd+ZtHQX49SfQdtTGJ1XHjAgPEeF5bYhz7gBwic
76Raf1ka/fHohmXmmpo6NPIdQIsGj30aOuus1KQnTfLKn2KaDTtXlUp3XYFnuChj3bIHv68PIXeL
au3HyGbG43eWDiiDVaGk8cP5mZgJHnwfpC2Q4XB+THn9daHvSgthi0NgPKh6g2AjumoegqH1wtae
X9v/GJqcU2mncpmNS1xICa5TI9nDU7EPLG/BhWbHw2uQZWX7QYd+Ot/CULOiMcdhrwgr9D8OTo6o
VtTbSf3Jx9f7yh5ZGr/kaGUjDcq0KlKZuSF/VHr9SnKMnTd4v84v0Oy8HZkZb05HZtywd5QYNfaD
LLZbQ05XyDtudPmTean3wdCrMpLV09M9BVk7ljQ4PczuB9EBk5yu0LVb2HIzgZdX6n8sTKZLkRu5
dgdLPKjJn0JykMyFhV/6+ZN5onyua5HHwqf6Nw/lIfTHfmMhjgYwBuWjhRhcGen2FB7yuPEvOvkF
6c7LdKnra2kUk+MDery6EjPWIUKY0lL3YrSUY5/1p5H4lu5NbvRTZqNGgHrD6Azx4JsZ+Bp69Vtr
VwkXvzFZR1Ymk1VrVQCkQRcPPKlRQM4Iejb8KrvzVmZn68jKZLYYZCKl7rg3hO9ik66SRWK3BQvT
d0mUaf+PtCvbjVvXll9EQPPwqqEnd3t2nOSFsJMdkSI1kBIlUV9/q3MvsOPeRozkHuAABwiO2RTJ
Ndaq0sOM2aHDwkfo02IW2hP2x+938f6JoPoHt4f879IEt140T0mFm5tUbb5M/8jehXIk/eBbnd/X
f2KGM1vc/61yYX8DBnVRMmAVnoxbNt0OdZ0n0VhI8VEl5f1v9u9KF85VpNTtG6R4h6j5oep/eDR+
4Eo+2sr5B/zyEud26FfoqLkH02xbIE57tVWS5m71QXXxo4M5//sv6yxQQYauNj6ZM0GO2hnYqVoq
SEOIj7AkH23o/O+/LCRa2psRbYMDcb3dQooAgkUjeZ4/VPH5b5qNaOSXS3BhJJO6rvDh8OVkFOQt
KGjlVGWh9jftovdhc/83Fxu18zOWHyiZi21FzSIcs8JDYtSx1PHwuTWgTq/MB7bm/fv27zIXmwqB
yfQl+seHJYy3utWP7dzd/X4nHy1xYc7qgNWY44MuBHfv/OUWadAH3vH9q/bvHi4smRyGBCNC50/V
0C3vxke/B0NOQMrf7+O9ZdyfsMozVzjqxm8vmts7/Twy+DBrzI3Ln7mgh2D+/v9b5OLYRQpRoqDG
JYuEl6XJF50+pGL8iw8GTAf0xs+85/+ZRmEjh5CBgqP0R1nqMSn9lUAQ3ftgmfdeJtRAMBINNnpM
KF3sZY6p0y2YXT+gLn4YZgt6Q6ikb0ZuQIMGXrDi95/uvfcJ1g+0uM9keRigfXs++Nta9uBROPRV
IdQngopRm96O6nva/CnLzDni+3Wpi1dTd5UJHRTzD42jSn9o7oOxQh65fvA43/+A/+7o4uX4Fe3x
dfE4adofzkruFEAJj60ZKvt/dVb/LnXxhjjknOeWh9jRAK1VgflfMEB7S96tH12+DzZ12QeCzhIS
lxmvVTnbWoH1QkABVIR5tWz+4j6ADwaJKrp0aIC8vQ+6ckw1w6QfhsVuFBR/O5Np52YxYFqK/6Jy
cQbTRgkAtWek8tu1psDpqF+fk2/XK+bJyQnw+1Cr//2O3rVAv6xycUgNhrMxFIEdSZ/lgbN+rlW7
YVAc//8sg4rC283oPrZJqnFCLHoN1Muovrnyg3zgPZ+Abi3GiEEkEGDU/e0SrKdQhqeIDgxUpWe7
7TAM/ftNfLTCRSA1B7GZGcO3Eg1FmN5nffX8/1vh/At+CTwiZ3SbqEZSNlNU9KoAscDT71d4/7z/
/UoXHsfGHeBZMb5SMDRfrUc2mJO98SAB/ftl3v1UwHjh4qKJjtru240svuprBwWpw+B+deS9BOfB
7xf4ifK+iJ/RBoFuDrq/4PW5bJW1w5T0q0QIII9gcbvtv8MXxK/jVbCPbgyHznC2lhWUnDObiST7
CIrwXh0Jy6OgjAECjJJfIquTcagXS7C8d6h25rr7alQW3Mb5WiZXCrwKBb+huf7A/PzEr/1n01BG
AB4G4Lb/SJal6ZpwaB5h1a18jBQShmzZefv01NGsu412+uuPeP/Bhz6/m4s1UTTHZOFZXBRm78Ix
RT7kxhvf2oP7YOZC62LlWXw1Qz5cZgQ1OqR59+rhbxZF4ePcqDlDHi8eQtoksx1XlIVnloNgS1yt
z8ntet2DHNNCWTpj/8wfhJTvnSiq6WgOIKw4D9VcVKIHf+VT46Gabg7T5zp9Co/ibtlVJ/YJBFG4
UYvMxHdzQ758sNWz1bj4vhjaBDUJ9OHQA7l0XgKq7BJcafawmqy69o9NGT6D4/SbfFH7+ko/fXR1
33uaP6cnQCUBEMjP4ftfbEy/gnykJmiExKhlxO6SAxHy+y29Z2POUlAgCUhjzPFfWOLOCdZxXAUc
f8O2mBjZNNbbRuajm/neRnBYwL+BeQPDUBc2xhd+CziaXg9BSPzPQF8uh56F/l8knYj/MG0CiRA8
gws33AdRt0jHWw81Jp/CcKc9nXMQsv75J8NQG8im8B9kBBf3XVt0jFiFwjIJ651xhlev9fYQXPwb
FwZkE2jQfhI0XYIGa3BENJ4HAzLHihQ8aNQGKeefQvfOsSzAIfhgGC4AP9PFyVhNB9tUCF2AhylC
DVyO2nfOR7nAe9fszLGKLoiPHOoyGFu94AwKwV6EBV3i4uRN0+/S6SN6l3euGaj9XTgaIIzOc/Bv
XVmfGKrHysMn43JnavIIop7735/++XtcmIBfl7hkkKniqWvUiDRwTUbgllAKSOeNbSYgl//8aYLB
6qwwBo0wyBRdhDCoV3sddfDNYnfAsyzM2JfKf/2L7fyyyMVljnu/wyAkyieqfphGUGLT3HQ3YvwI
MvfOZ0vBr+cA6/1TTPHiaTJgqyE1iJwzsjdupHMZgaL6dfiLQvObZS4ugEuUO4qzCGXdTbcImX7A
Hl2bGno2f/zZfl3n0hHAD4hg1gjNkgHkUBM0diG98NWE64PLPkLin3/zxY3DWj81hIHvdi+jJ+Y5
XtvCQRyM/OGC4MuAwLI1Dy0U0mnXYHj3s+3D4i/2l/yMXDASBGK9tw9ppLLV44j9tWzKHOlvWf89
1sD20o+Age+k7WdOxHOM9HOli5CFGBH5EtDpA5dRnes+2FODiWcnoTknrAC04s8f8JsFL24ilHnc
CfNUuPFg+FWjU0hQi4CpBTDDP5bZxKlBVexMnY0Rh/+MDbo9iobr2YInC0EN1EASddw000fECO+9
LcCcgFoCIgckI97bw1ohYfK/b5iPqEmfmZhcYCWoycEB9ftr8Y59PfNkY2YajV+gqC6+3QT9ocG1
58oRdzYoJG9kEH2Q5L67GSSd0Ec+zzG4F/dBxusQJxr+aORQ+dLOiaYHzzyIZP7jHiSwWZAtxs2D
xjQI595+NT0DoEwZ9tK4/a2c5h0NuxsnMX983UCrhmEGeKTztP3l9F7HU8ZX4GwPnd3NaZi5wH+m
+psPEY4/PJsITB+I4s4taQB7LyeyZQse2sTA93nTAKX57p4J/v33S5yP940lwhIuJo/gwuED/+Ne
g0W7q+QcIBZbiU07BHOBCR5TxKvPbxCP65dp7UNobUn+kbr925uHpALRHAR/wU+HHutZF/DtaTE9
2U4aoJXROH6JV7lNQ7b7/e7e3rz/WwI7RPkG+tzOZfsbyglQ5KZueAhq8nlyw5J7FGKdPHM+Oqq3
3/G8Eqo0GJQA6gttK3SV3m4m4mPlzCtdD4rUUcEoP5E1SqALUe1jMo8beLGnof4oz/+5gX+P73+X
hfOFOQI/nA9o+cWy7pxO0G5fD06nP1sjPAyWRyfQZjV5K8ChEZDqxyjlaRXmwFJ5xC/sM2/oHujc
rZnGOPpnk1KkdUB557GF1nzoySFj0O04qtXMh2leWSFD12zNGj3LZWmKYZrFB+f036sAaFAEOA2i
1bORuEj+ejFMFUd38aA8AtaUqnD/kDft/KWwxJkcDW1WSLVfivDSJh6ojFV4AKb3rlJ9ARzwP7+/
bW8j4p9LAOV0npo5K6gDtPX2MGKw5VZsbcJDbEkRLx2DwJabC+p9YH889Lrwp96eO2wccjvcaYxA
Qof07VJQO3cdXXEPJde70YAcEINh3RWdOAX0PO6cawPW7utZpOHNYLvmB9Q3eUac1BZzVLnIp02a
D5zI/bA6/j3CgPUJlIa2zyeHCj9rAl3fhilv7n1PVHvM/ogIRAl6zoahAa7bZct1E8aqLqqqC28E
ocGGB/30BTCw+thrIVEBXiObQapNPI3O4Fwt6RhsQh7povESXvqqEYdlrqJiEMP42U0Wv5ToIxRT
uAwdZgf5fOUxd90tquHXbRi1GR+G8DinI30Ol/jb4nJyN3bA3BE3rY8iTRfgZ7h9GEjjP9YcQDPu
VCYfO8m2vvJY7ky03ljL5tNCQlAayT7OVMr3lRu/gJ+0zRNa8c3gorm5OHSJslD0UwBkn+9eL23U
XDeVUOVaWfcI4Xrnfkm6+QodRHuPUMPZuBPVucel+6DDxXmK4FMhQFrbG9Z3NRgSmipnLPjuTx3f
8Y6iLlZ1aSFQ/CkiSZbrJTQkjxqHPVqoReary+qsQ56QydYjuEb1pG9jVzQbSIUEu2TlKhOKx/li
A3c7dSEpFfD5GJQZJugky7Q0IF3Z+wnkoXrKvNfOrHOTz3IKnjy5dE/S78ccGmRjEaKUpKeuCEFz
vqmSbi1rWG5cgr6+n5iiX+wYAh3hDFw8ilYqmUNAjuRhUIWoQvEo81KmC0EqU2rbbVPZRvfhVNFs
hAokyUaXy+fY+uZqCEm8H9GjzjH7TpzMRBbfWoIpcKzE8EkmQZ/byZGvpHXUNpLtNJ+0D1Syn45q
zQWzKYbEooplVTI1V05dhwUoB+dnKBmu1/7iYM6l4sn9NA+kZAEZ9lGoxIHHmhwryZhXTBBs3Y7a
Dw5dT5PP0zCZ75aMTTmNkVMMDeY4nYppsUnQGOwhccW6TxUfesioT1OcNTGNr5VDx4KwdfzUGa1e
IKfMr1aIqhhMKtXrVdKcX74VALnKdBhPYGBY18LzSYLhNpM0G5Brkr0PpsP7Wqrhs+MP7TMVsbgh
3ZAe014u2ClZId0dacjzMb8LsqYN+q1wk36zVNQe21Q3fa7cwfwYQ26RtAJS56klvWqqtH5F7VKX
q538Ypyps2s1HI9jiCk5jeJ71Xaeh/aJ6SASkcTPjdf2z5zCdwx133jAD3jRLVE6fEl1qG/AI6t0
psHqcxO4lu9FN4pTDUKwrbNE/7QYxi605+mjy+xytyiEDFngYLzHUyK46ieUD1PEZJ/40rpxZuoV
iZseO69kFXNx/4bgmoUkfHRZNX6zrWYbdOF0uQzjuE+hN3RP3HXIQIy4vhBE5CeHpvGpBlgdKnyD
k/WkAsusn9LxqW8Sgfekg43bWLVxez5dO0KK3JhquK7iyis87c+7CbHjbvTc+bHqZFdw2uvXMz/8
ziGxPmAkzfk8kRsQCeZODHq9KGEIu1sD2wGiYCBKW/GiEpCJ4paxLO0IXbOGa3LrrrMHgdkhevIm
4WYSIXuXp2s37UaryAEK4QZIdNLswoS5X9Dmau8cJVuRrZ23/MBwg0XO4vN+6wEamPupEvc+FbWb
R77uNrQNAO/wR3TVWgzQzo4pbYdpoyJZmCimBQLmWWJY4GaOo5jFwFcIlQykgWGZWhJvIFvlgEg6
mFSO0UFyx313abIhbLv7po4X7JO33bVCE+dunCp/xxp3yjpn9vKgmp2rKeHdo+PUyw0gWQBj6RV8
m5nGSOdxNrOG8ZzQoq+gYrTtF5IUK5HPhLHBLXFBq+MykLkvG0DeeBmiNvklGqvHdW35s3DoDAMo
h23IwF81x7x0u2E7T3hooycKbwgwDU+GkqYQzFi+cxuN/yy1/U4WU8xyTg9rEH1vkmQGt3AYPENp
IMpYyOZPNHTtcaHjuKEjlz8ABV6PtK+/eJViWSxmDe3xfogeKGdVJrnW37SAKIEWBNqyRnrRrqtm
sfViow8Li8HKUPU0LWLijdsuGaKsbZPkttZuiHm+FNx4Ad4q1CiUhEyFmNQmibuhaFehNrqNxJ0r
F//1HEL2SIJ6uQd9G9tbY9NvkVXeFr+iemHa669RjZqLdjbyHxullme08dVzQlMwWYHWGEV4uGNy
RYG429GFpmXna5EPQWCuTR+Fn+lAbQHtA3Xq1spdMpk6/SnqMVGZObgJI3C9mt+f91+MltRzxpPO
vUO5QnxOAt6Xs+viA9U0Xb9aW1GnWLp1cLO+Wb77cuq/u50rdm63LvftZKL7ZvDA3I25+Ae/S9tP
IfidaCaTVR2JTmAJI8gjgI2r93k+9BamvxrdfUAD70Z0tTimavpWVca5ZgtG9ZxmgvgQl95dNWDs
M6sRTUOeytd7MVsEDK4Y0PtzVwV4Ez+tKoAlTse6YHZwTeaDAhr6hKrj27Mi8cZyhmHOVqNNnAof
I4FrIp0smv14S/E3tsYaWsT9QvORjCM49FIVZk6Tel9jqcUpHpIHI/VmrTDkZzDptmfcbaMCJFnp
VT2pMTMp5vEy2TQjJJZ1st74mAYra7yqWwO9hI0IgwwWQGLiTZR45jbrjet+7TA512S1oeYLAgGy
gyaGe18zP37o566C20lSNhbV6pNyaET3A+lGV2IuLVmzwAzec71MTpNpPZmTWiIgMVRYl0iDbO7H
jEV5Squ2zutmcjdUQWawlpgyyhqvprAlgB7Ozi0z+D9lUT+Gu9541ecpnmnu6WgM4HEs/eSB0mA7
9IF/76A5clf7gf4awJhe+d6AFNG4VSmJRRtqHKNZZkj9Sd4Q30DkFfpOJQ14N+ee2zIQe1aBny2m
7XLLZFP64dxsarCeH1lk52NdNeO9aV26g+1BBEWTaMZDw5WaGuVnsU8itvFkYu9djpCyCPR0Il7N
H5jp+9JVapqzOg7FhrqxwJjHKCuTrV6KfpGHe5MFkQEn4rqmFvjOeHbKmffqdsH12teU6dKEMd1O
weg+Dp73KeDSbrRAyTSO9XSgLolRQBhf/UGYHZ/mOLeOrU79HImyWrvgAZgUZ6/Y+i3WDOYWxqPL
p9hTJcf/vF1twLeNqedNTKxXmqnS23SKpz2tXQCbXBHczP2icTvrBhGJsUWlItT/lvUuceyaebTS
J90zvUsc/lxpepiRCg4I6Fx1HzlDv0kqXx29xPq50au5HhsfZJBDqGwJXs31fpJyLhqfu7t4GOqy
9iEql87QfgyrKXpls2n3Naf1dukiCvNA2u5lAqBXZpSwSoKTOQExUQuK62HxMKHvpj25U8qH1Inj
iBxBs9rZPu5y7onSM8lcBmlLTgsC8Yfa0e3d1LDq0XpdASTPzsFlc0hvs9pfMDAcExzUlO4cVmP8
pL4apvFlhroT+AjgUPlr1xKSA+PPPy0O48HOH2uMjbkqDY9p3GPKA/BNtEEjE+xdQthV76/Q/g3o
WqZDt0XEqn/UycR2dR2ET1W9pPdUc4WuqZP2dTanvZfJxSLSXlKOoNWwLW4unILEGDUuj1lsEfjm
a0AjBMXVgDKPb4qRwSqpEXY+nQBCQdVm2mEUpM0aSOjKDI9eLFls4v7Ja9Yxh2d1oD+L9mNZe80I
hlNP0G92WXCzvW69oYFRIEF2YHbS2EJbBcoxOYUhOpFK1/ezGadnRzIPc2yqRq6jmfXyUEXBTodn
Kx+gpYRMlvlF0ijS4gzG/tawxN/bNu1OAeiu+3wGN+NpNLJ6Ad0G6EgR/9CN01v+5Gn2DWgOaMKx
YBK4vmx8QZlg3gXzxA51O7gPwIK1GuSVxO64uyzfezPEOATOj/hvXFBPRdcW3eJt42BADWd2jUgT
PWq/NqEpRAQSCQxDU4COEL2qY9Po6jufSFx0wuUFKgIxaJWUfEwg+tig1En7B56CYA7mUbiHulcI
w8Ft6cO9doEqUxkqmjUzb8BU3/QapmIGaDNJhC1S18YCl6ujn5p6TAsLZYVrZC3DrW7Tb5w3X/yF
PfpJzM65y7QDyLjaUqMwqO6aKUF65haQpvwykaXsJ1WcdaTRxekKtShZsA6DAGRthxwGRRXBKtod
VnD3Zpm7h2Wsh73XEh3AC7VNyaAQei9a8OmbCIT68JEQkRy8Oo+W+Qn/iLyNuZhPb2aVz+HSPcB1
d9vYhZ6UG64vYI//2mricmglJf6un6UqPdGDYFpE+7Rdvvo9DjaGONoNTKcpBfQO89g3N9qEn8Nu
eqz8DvbdiupW9qrJpnTm1yLW7U3UsydHo+JQyvTM3IlwZp0zPEjiZR2nfBsExBnw7jjQaT6lUMsL
I10SFs1PoKLU+dzWzTPAct6JSD99gLxFgFKCrk7z4EIgHRzmCFN8OtU58u/uSkwiBoOfWU4t6H6v
JJ8b+M4IIXXCx0y0k4VQRKDATYZLmUjrQqZJsT2aPcMtR4fz62Q5fxjaSB31lGJMHGMHP2Q7yGyZ
apkLwFNyKXl8FQeQDQLmvQ6fPdrVQNZ01XYkZizTzoa3gngxLPMA298rcQK3js3dcWSbxGcNhKin
Bm8+if+RolcbQBnDewls1kO6xtWGWWmuaK/mKffAAYXArm72eB1Ngc74cteH8ZNXeUtR2Y5s56RD
yBTT71x5/PNopmCD+ivf4UfJGA8NCvIBJ+6uHuDJbEWmg0fn/ovw61TlKWKJI7gF2kL6Un2em05l
KJ1PnyUcFua/PDacFEK3vHdJ8ilIjdzHS+I9+KNDrmYU1xCedmEFjYjQzzBwud5q0Gu8TD1vhyyy
qA8Elporb7DppgLy8ovpkuVWW4Ad17FObhqyAlFiE8gmnCcJTqkM7DER8T3GrclOtW17bfnalF4q
UhCRt8sGbP/9blrGBsKlg3VKvL7oC4rmAoLlDYFxxd9LgjU8riZlr7ODAnMbOSvm2RANtaw125rX
0dcx6EHXFDeeOugZqqGDatrNLIbwitbtD76GUwZi1zYDte8CYoUkvQNXILlKQpbg9UPjKFPxCIVL
BcL0bA3qZLNAgRK5ehc/qBT51BC4zQkNcY2/4WBkpZUgGqhCQd3MNWmKMF+AHBEjd7asGA/3Hhw2
xKAWV4OJOJhR7yIh+ILXNN1DwMnJ4EncsiGGvRpHBXh7znwNpvRgF0oCoC8yp+k6qVvEBO2sIQa2
QiLROuam7cb0Rz8PUZfBI9AtSzDUFo7R+qTchudt0vfbqE2cjdTE2yJUBaOuz8CAaYhzRORNXidK
3M8L9J23kW5jTIRL8i1MXb6FbjZ5jY11IHhQdxvpcgMFgbX+2iRTe4cGcHXjewnRGSRa2jvpgPq/
t6kHWkiLmmAXmfYRcWVczIEJ74BU7a4AYm8PzFHpdwGUzBeFcuRrKwk9xmoGlyXOOvPkhH5i6PL6
jlVTmnd1pVQWLagiVkQ2xbLU4joeQ8B3prYtehzg07zqriCyd2BKA74T2q+/MRv7Ww9C5tfQY2A5
j3oUJdpuydGYYGM2txYdxDpUV4K2bd51Jrjp3NbbDE4/HjuJFgxNBpufaZN2bavUpqsnkwOGutSZ
Xau6HEQ7HnQ3pdtzq2ozBQzAppHXhRsgx6lsA+VoHN1XEMA0G6+dxRMR1bznJvI3XeKaE8rWybVM
oB2UJfXclu3srOiYYTTQoHDpZKv0keesBq4itAMuM0i1M1NNeASzA2oLEXklZcO58DfoH1PktWU1
eexEHToUy0z9LaTOIUKWIMUJzwZOTKneLpWDiC5p0+oFq/bXdEyWrwMDKGpBbRg4SJ/fhUBn5Bhe
4ic2sxVuocINdGnrO7kNzHGABurG1IbcMDRztsJfmk0TN1+A2xnvEpeynNIq3gcBm498ksgT9UIT
P6+JHe9aGXT7lPgWm6YUybtEf7X2psBDpszlVqzhdsILunNtY+7dZsZPprDWmXHRQqfB4KEyOEfF
1MWyz/wALGYZA2IYaSfQQns7Cf4p0Xr80sH/Q3djpQ+gLA0PkmqyCbzF7mqtbYG9T6jhDX5VerG3
fOEOQ/nSG2l06w7O8MW1/Y9xDP0bXqHEVvdJeAzJnIzIDKcEKiP1FAI5p53HcR0AvYFRCW7AyNuB
07yT6aeuterIyLC+1hw/NAN1NeJ9cCYiaajXIcwIXApqKgvb0NpLt/0ceBuvTsB06Far2EaJHU5w
0NxiXHSA9XbPeiX+MNkMNqe59lvBRDYwJGNzW/kb2ikHhEbgecgjTysU16M5Rs0IQfySaxfXL+tq
jrsCyJy7BcE7GjP+6Mt8iJl7l7JEQSO6aavDOk2KljwiISupH3hHmOI0b4m6x0GFG0hPzXvpe080
pukMRIPc4JyiZ7AdgqNnaIPlMe6b4UUw9pWFtWlyjRC2QugUd/Dlq6TfxMoqP5cAqhfeiG5nqieZ
AR4BVzNU0FRW4ABnAxUHZxATYqjU345M90nRxvECfdAOuYcOdd6grOMXmIWKi0a07Zw7PqjAh9CA
CJeh9H+ajctL1tBScnUzg/6ivmnXEfZZoijES6ngF3YkXWadsXlAu5AYuAw3GuwGFyiwyJBThMAo
cQR3uOzhNbLv5CGE2SsTtGj7LSGR91KLodmCFlXsp6CGL5qiuSC0gRhywM501Na9qaahcJGbkYJE
S7eZ3XC+jYkj9su4+i9WdeIKxy1nBOI0+Sf0KHlAPRDi4QppjTFKI03XSnkb43ewAzPKHIVgqDxS
EQRXayDMa2QDdN9Ed1QT7FzrcLKRRpo9WmvDI6FztTGi4Tvr6ARJBWumTxVq8DcBeGOTwjNdd+X7
c4BruVTxI1cjOjFQh9DZSECAUUwjrXegZR3KSbrdDsYxfWFVsLw4CUxhJqjurhOUebZR07Q2m0FU
vRM9bW9XVg8/2lAgfnXYsmvnfpf0sgbVHIoBQ9BndbBWt1osL03H74FA40UzTEi9jHMULcqvtOpb
4CI4JfsgHuYTou8RpD7NPSg7Mc1TNeoqhKj5Vdf0Bu8pUkGxrIYfqTwzk4Y0vktQ2t/LtUtO2tU5
RkAO0hD4A4pSrLR1srdsZHd8JOIxrRDgQ73NRWY6GaufpjQ2X52kto/KG6OrtU3t0UvJVKO1Met9
siZxaVrEjblnY7mtBx/CnWEL1hOWLgeSINExgWJl3VJS1Ins9i0i0GvJU1ISt/NwxBVap/Rcciew
OkiQKZGv06D4vRvX6wkAG/oVgpIaZfp2/SIcHd54MhQvUxKqKsfsDsav22qtbnBLz7PLPtlD9QdQ
ea4MOaVnWd0irYkBgsVPnhql+22HyaXXZEQKnDmeaZ9sl0BnAoz6OwgWTMc+Tr+nPVincFUR7zY4
AZDRT/bB4b3+QloJ6gDXLkXn1zcTSJrLNvDOJT+TJ6jGXi2r1OUI/oItacfxGFaxh3FIHd31okof
py6Yr+WqDuEIYkiG8Y4IdwOFmCVrm6moUIgEYd96CuvmSmJsHoLmkC3MZFBtfQVckwrMJ7fFFa5S
0J3B10MNFdzHt14VojYeWweFBc6dHOjfdtMNSbOTfRBvfMTaQSGATIKJ6vhVJCbnaUnw1TEyHe2m
tPFKr4rSDU0auVvWvgEqEPUVKME6Jx3bK8CMci8GIYNowR6g1nW6C+fB7jkeVGGqDmWD6vyoqTOy
bABJ9gFZrfvNpPb8s2RNriGr1dyRWdmdISMvm7V1mtwnqwNTXjOAdyftZaMJHhZf8ZwJqFK2zCvT
qK33c5eIMkmQuqchEEISGTZCBuU5WQMTeA9mrfYzWsQgs4rAHfkprZywGNPVRQsRJADosiHR1EDw
oQHJUD/3hvillVNScEgIFshy8D3OHmZEbVz6qDxMCrV/FHKTLYjznNfF93OiwbcxMWgqTqi8gWtT
y+R6HEUQQfNqYSUAU/w0GFAOoGuG4Zl6KWdHrCJb+vTkGktLahN9A7SAOHVyhJqtiuIsqqZPGlqG
BQ2iG2jRdPtonnMa1g8LujpAcLe7vq4eHeBzuZ/WG8aVzQYSRo/9GIN5nCNJnRu/MFLQz5B49ZFO
hd2mGr0gr2t6XSc+6oOcD9sEPbT/Ye7MkuNGsnS9ld4A0jAPL/cBQ0wMMhicROoFRokSZsABx7yb
XktvrL9Q5r0lMdWSZZtds3opy0wpChGAw/2c//zDnoMSj/QcXA2voOzeUtIXWQuN/1QXTKO5AUya
1TelycTeHUfrgP/xHBZ5p59psLwglgy7JkfeNSst8Expu007CXA69vTciOJn6iuh2FXQiKy/7Ss9
84U9aAGod81EAD1oZQUa/h5qLsxrx8jnV7tp7hdP7AtvrK/KuftkmUI/0fn66dCvvpNmVOBx/Tw7
k7sGNMPlYfEsjixbivTBlloM91Of/Yr9ivxvgPYYGN+R+KES8FMyCZkOzJ37YClqERJ/fYQhc/FR
yDbZwKxI1un8KHQZLot7xZhwYH4le2oB44SzztkYlXafmSrjY3mXaPr1Ok4vtsrLZekHNy9vtJzg
vQLkNQDK6yPw9DogjsHXkopcM1Xb5+l0Z9v1ynBWHqoBZAkzuic97bpI9u60mUr7BBWG2QkWVUHn
KfdNu6QBfgD7WbNfXAGlfZJd9eboI+B8Yi973bU+JuMogl5zT4psfYMdvxFjEs0m3RyCW+2TsTR3
OJMfGzfZMszk6SlZM4a6GN8SHGl9pq+CEqIobjUQp3CmwIriRmFOV6jhmAqNoGx2JYpG6jLF626z
qRs/OpXp+RKJN4k8nrwpajMPpl65RfQJZjKRxtKWmGGb82el8ZQH1Z6sT8bcULWlCA9DJyk65if5
WmySpl92adJqz5VF7dqlpSTww2I7rXMvanPFmAh6Jo5PyuPgKMaHpuABp3ZaBKo9jwEBcuVTqcsY
O5oaplPOWZMvbR71jX1oq+Z2AZAaJD2I0fdRuvRMS1btbjKbA3ai1l6Rg7cfbC+gG4iIf84uZgil
cRsbdbmhBT9LO7li/h8/L4Z0ntYsyzd5Y+xTbBgboz519kNF6+lb+by+pGveB+qU1E8GYs+N0skr
XNXNvTcp5ZF8P/0B6ee4twdmcal8MhhSRvNSm/6oaLkFq8V8WJNq3AtOsqDALk7HDc0Zr/PJ7ELc
ktxzzC8/1A6NRse0KfAwAY/SdZIPRUu+pN9MFsDzUMi7tmg+6nO5mSylpCMQ02ZYq3KTzcrqC8P1
mNhnH/NBB4Jkc3y1PARyvlzsU+7sp8V8cO3GOTVtowMPYEdgTjFDzNj7TCx395atyVGpMfQ0tUGL
FPgskaW7R7DuNhLd6vgWLoNBq8Teda8wKioGaSPqaZPTpOtJ2AHXb6y0fvPMJfW7SsV9kJbKGuoR
3HNVC2ROktFXqgNF1mUIZiFoo9vqVKxq/+yBBxPASpJm52TMmpwj0sszOO3gp0jpHxOnyBvfGkxO
G9g6q58QVPVgZp4WlfVgZqGadad1rNnqGBEIMW8MR1u2CrSgPUg4w3Svlo/zknj+VFjjpmoS/Sbu
ijSo1vZZaCC9cwzLguB656VWi36v4cDmqzGztsFVPorES/cWe92TZamM2goaUIeyKdOS+Ys3tuXB
omGnlaQTmBQCF8QwJddF2tUPsVave7DtcWuNzsWp3AYx5EsOi3i1lj5YlWUMiHqxosqo5RK1paBz
qI3RC7u0qx7j2J5uqjzn8RZzB0puG35tWXx4jWlp1udRd+hqeo2RNaX+TZyuQLHZlIcmNoebcZya
Ky3VucEtmOBTO4N8+Ibbd5BkJbmOVlneD3HzRQ4tJAcbem6nAPM2FT4uZaaLJ2NtZKCKqr0x5QRb
o3qQ09xHbq4Px1GJh6OmmGUkCUGK6rj/DEVyvqKoag+05OqLk5tT7YvRi++Z2TBitTyoAJL+p/BV
DJofHUn/0xSyiZq5dwM9Sfob3WzXWzVlG1TUSruy537UI1ufCzCSOnYOVjIAx3pKP4cer1TEFIq4
P5orFAnTTZ+4y0mfjDSk7012/bo2W+wTx23hMTAyYNMExupZ4TLrYrM2g74v28wLq3ww/WKaY+D0
VIaK6I3jVGrFPSc4sHgnPT/NhxUDfdvJsXKwl8+ZzrRB2vbEELydrFBD6eNtlKpdNrk7zJvZomoP
8gKcQx/G+Ni6lA1lngBrwiVlUqC3gazz+mRllnfUMkteG3lpkpFoVhuVpO7bpF9JzK31ZtuXKTXA
MK+UbutnY4VmyGht/hx7yRyUzSIhOnh54CTTpyKHEgP4r4QTDI1jsepIDOt8vBOGzibNiPoBzNN4
XefZ9OVkjHw0G+49kVb7lJPrYK6QLfwWPzIMx510a3qxs7OmttqCl7vnsZ1nhgd2n79hiK5BWe/t
UIvlIv18aqYnLKPktmUomGJBWpSnKZnSSF1Mnc6URviYWbrgx4tmN4wDQK67avdxAQ7laMb6YU0n
Z5Mb2kkq7nO91Pq5nXFZnJhfBuN6MWtx+0kwrZ2agJNq2OjtEtNRe+ttO+KdP9vrM+stwdTXkQFW
HLLw7WpxD9xpYDqnMTbTnFkvbZprcNJ6k5io3M3566KNFjzeDvqoeHcCRWcEnJ99Lu3UZQLgFrtO
a2LiWvOLMnwFCnLT5DxgBHaX4AS9teLJ3FPGMHmEVnAbozffxVrX3XWpWu7Q8RGYOsiWtm1qN20r
vEOZcUT0pdPcdMsiIl6C+pUS1TuvxjgwkCTmtYLrEI75bGzjVpm2ytJZUeHI6kxhl1e7qnaXLDRN
dzrnjCwgt6zZlsrKCNemNe/IERgDAFUrHMecsRz13qui5ErY1RT2oOGrvzhZc5YOdDFunHNOTdML
12kYdsPcjUcGSQxaczYXGzj+xFnXMetBDEkxqIuD7bRY+pf4gTxLtR6vBiuDT5kt3VlT2/EuXgfu
LrhpuTP1ZbltZA82PU5KBLXdDYTO/lNrttL48aCnz2WtJFexmveMZgzjuq/t/ujGjfp1SrMkNG3w
nkXV5m0Ty+lDB9rz6CwNbxQBmRkHEos+T90xWqyhfIai01ICThTuuL4nJjTZptxKkN3bqXLNAziC
E7paAjQ/J0kIcWUsQinbNadD6bNDiaHSTiwjb8CS1Ii11KWOcsWrb8zFeCX4hKxuddX2jZbP/gpU
EIFdFXs1S5+T1FhfSctTdg6g9r5Q50+xLucr0CTlFBvtfF2lvc3c31VC6KHwPup40Wkn1DmEFgBJ
ZWnbh8WSHbuBMh/zKgmhDlBwczz52MUtb4VYPkEOmT6TreaEuQWvK9Pt+rk32sQL+wzDHkqPqYRJ
1aTXylA2/syOCEXAETe2U9DBl0oW9LGo9mVd2tcMQeyNVZSaP9cpzIGsM/epcOObSfQt4IOd7HCx
enWk0twRypEc9LSen1dl9i7Rdf1pRUEd1K1ZbjtueWRMFygZrwO/j4spFAXdtzR772At9rJFO55H
cc1EstNLO2gyMkbtUSq3DdDGBiLpHPRVDx9Bpjo9njqGudDSzz05x9EEPHW6gGLbfnCQFXeWgqN/
Z/tqJ2D4VihMhqqKJm+CruLk8P0EHZOTKafBTc9jVoVxrQBK2VMcsRiOWeGeoSFdGoxEh8WW31Vi
ZF4+X7ssgcOoZSkEUiBr3hiMO/Sk26t1WjIVNe6R2L2ouSv9pE/hLkjX2BIb85hPww6VZO5b05ox
iyU8lII3mQEV5yafN1Vcv4CEUhpDNIM0UHjrEhlJBonAUmqGl/HoXgtJ7St7R4nGPG9DfRzZjkay
RgMJ7yloYrcgPtDgO/2amP0TejkBOwa6yz9jE97RyzumRPowqTrYq3amgdk0VfK72PufkL8R3OLj
hGADx4j3nvWtm6ANGnP9YIErMnDOd/TOxk2cVP+cKw+V51ugE9nDjvmO8r9OSTIrtMx40/VLoJTT
13jt0vDXd+zvwomL9z6GMoSqYI1jvpMzFE6TTfpFqFhPra9dJnVtsonFzpIvv77Q3x/NDxey3jlT
DHVHQ8P46aBWb1Vj0YvMvxE4/eynQMkn+ciDQ4lq60eqPKa2RS1XvNcgYWw85iZpbfns1B/U/jcW
GH9fAp72/ZUuGpHvpN0ABWWWxHjJqV3vr/En3VhD939zESKILo9Fw3fBeSchpS5ziz5GrDr3EpvO
fGd23aEBfvr1c/nZXTPRk9BiaeSKvl9lILiDIUSlHRwCUmejv89j46EsvXvoUr8Tu/3kviGb4Olg
NvBN7PTuvoG24ufJfev7vjyVzZTfKW47HeGt9L+xGfjJctPRmYA44NpK5Mi7u5evK3pSj+W2ymYM
VptZgJOU9v4f37wfrnL5Ft8thGwx3IZZBL5FFEDVQn09rda1Nao9AH3yj0RvF9UJ3sCIuCwH4czF
M/3Hi1VC6EzbuVjcHa14bxnXZXX769/zswf03SXeWyorniH7qkBXB9Qv3a8q/K+x3vz6GpfX8EdF
yw8/430+WWeJYqRGRU4+63etg0MWY++jK5WrZjG+QKj+nePTz5bC9z/qncTSLukZ68uPWnrJrIEQ
E9ex/pk3318PB0MB9LYO8iPt3Xqb+0EkpsV6y4b2lEr7iiBLJtXa+Ngv7hj++hb+5J21MBbArxSr
LGyL3h1zzKDStBI2dmaze0Ud7C91hvy2OxlZ8+nXl/r2yN89LrjjpkZ2z8U0+H02FXRrJaHr1Q6T
vjTHpI0B8haJPJ/OJKemEJC5aO3TV7vkzzWDv+4XbDO/2dx/smr4GhdrdA1sn4DvHxd/Sor8MhM7
eVDSQtlkCuDHpABeuo7i3dbCsa46N1f/+T7PmUhaG87vHPbvLQmgjS3tmnKf49ZlWI3AQAPTKSv7
Nyf9T147i2AFEikIOFMR+L37caNYzBTqwcEe4Bh4460+z5va/l1Y1jcx8b+eJaGgCPgZmrPRs2z+
7mbfJJmG/SU24xRr8bl/aM/5ybzNn6qH+k7/sHz4zdK5vFjvLkcxdpG1knCAQ9G7F89InEEgOmR3
9HyXCXfmLy2UAN+4sx9wtKkkcw0QJP/bZf/KvqCKXpKmfpey8e5f/8919rlrZPO1f5+o8UMIx/8Q
zfFvmrrBdv/r1I3+v/6TBrt5H7nB5/6M3GAc/ocG68Z2qVxd3Ocu6+PPzA3Fsf64mJWwOFA1Ugxe
jFH+b+iG+gepeyY22XwYehHFzl+ZG5r3B2mjtP6Q3zTCRQkj/weZG+woP6wXXHldiGg2dk9IEHDO
sd69Bm1bjXPJvHcz56KXYTyoicqgZVoit+/Hz0Wld19Ep8VlaGiLLRhv69Vza3flw7wW5RkzWfut
jQflPnWksbe98SLSFdr9hd1xg590DaoLHurPzNqHoF6bCuGmhPUIlK1P12bJGEWrrNk71UMH48kr
nNwKYFEo7SZBDCdptYzIbrPkCW3lMm4rRiPM09ZGg3hJ4AXqktaVs98K18tuqgaR32Ydtf5WN1XI
tBAs1Md2dJF3FClAQZBID/4OvjAVvnaZhdvZ4o2QpSbPmF9aCJwVW6ke50S5dgSTTl1mRBOzBbGr
UrLuDCs1XtmE4wLCfVvsRBX3V1lnjzc2NGm4+gmr4JGob3m1ppV9X8yr0voNDJE8VCoV+7a6yqqP
EwfXsVVM8yukAcim2TzgG4ExToEx+wQlphHIEHyp6vILI832Y9O1scW7O1qdjyIUfEbXxXqXIzJx
wkXWo58lw/KAGPHZI3MAjpNJGpSmzGXqixqmXdSzVg2m75b+MIrGijpYMhdE1cziwBxnPrOWlcO9
1hPwL+46ttMJHn3HWJpLBRd0yE8OBsL35qDUYbu03n1stwuE+twqXZg+AK90GEV39/9rbzmNX7p+
6L78x/WrkP+xGeq31z5r6vf70b/hXoM7kqEbbA2/2m3y1+61/36n+X+f+nOvYau5SLzxbbMuk6Xv
thrb/QM9s2pgh8Kqv1g8/munMf+4OIIhEGcbsjij+BL/ivehTaXpxvkUHxWSlP/JVsMlvj+YUNFc
8rxUjaOJPg4U+cfz1tOz0Zbl7ES9lbIm13VZPqS6Pf8zOwwu49qX3Bgbbyad3/XuMtJW7ZzZmx3Z
ZjF+HFXF3WBrkXT+2BfjNgGq2X73FP46+b7PxHlv1vftihzyJBeBTuAScCkcv+tHcEvFRqKI7cjR
Zq8CckNSEMCqqSa/dow6rOwqu3cHJ9/1sXsHUuKBtPGpj/ViIPNsvfwg7dQ4aC0jC30d8oO3lBMc
6nU9aoDRv+lo3nvBffu+PHIiloBUiN69PKjvvm9OkvgyzbUTFbjhvE3jAoHe0fjfwqu9MKdb9Cey
B78p1946IMu3YXanpyXJxdYaGvNrMgzFI+TR/pDMa/P117fzfaz7n18P0ytORMO4HI0/fj3Ha1WR
QxWJBg1aQLZqxRxkVnMhxE3p1YJOA1M+JgFXZW/MESgK8xro4RHf2d2ls+l80JekOi1zeqVpYq+m
ynlONIKs4xE8z7dB/F8MrA+3Y2x2tyWeUZ+GRCuImWrFnzvXD0lk3y+Nb0DOd8XYt99COJbhMmEE
7LnkbX1/q90Mbmo/GFYkhjI9Lhb4yDTPDD9n4aYHjpahCCrcCSPEydNbzVQIcV9VewWHBHIe1GfK
eZjn/sU2RyImNK0+VoViPaPU26DXv3a6TIcJmI3QapTkVBvDuO+bNI26BN9IC/5DFlvPntUbN3D1
g7peToD/F5TarvZFV9o3WlW3R5PzBOOKlLkxCnANxiH5WOi+yCYdFteEhTwZCKXU9M0lknCF0m2I
KwZV63Wff2OcshtdMcGdAM6hB/Qh8sX8+dfr4tuL++5e4oZJL0KfhzGM/e41E04lC0uisNLIqABJ
L6Bd5JN6JJ50i1/XVyg682lYslkG1eym1Q5WzvTVBqj9ZIq2v26TCf8ivdUZbTdlCZW/nS4qU0cL
lNgQtwhQ5G4cJQygRFTLmzdMGroR1Flk7CnPDOqSo1jtJAlKkan+kqgz3H2Ey/1gq79ZOOys7zdL
lzfzciS4Jkaj3/78u3dUuKoYnctLIIt2vEkqfWDGqCvmnmjE7lZZYGe1pL3R65brGdJQcmUIS518
jKPETltN99GS1vKlmxL186+fw49tsHNZ0gB9+ILyBDAmtN/ViyVU7hHHUyuaiJIL0E5/Tcdlb/bF
HDKx/o0/4U9uwwW30nELMVxSDC/F63e3oeF8mFz8EaJlkc6z2iyMfUbKkF//pB87wb9+0ndXefeW
lm6e2dK4TMlgR31R6XGOy1Arwjf7etn8+loXvOjdKiYyjzOaE9WFMfzu9rEkcyCl1opqyyDlWqnW
t9Vu7aPZGeqdPku23bqZvAYZhVrfenXchb/+Aj+5pZ6JSSINL4Jt/vHdLVXgZrWpZUVl74xP2gTV
eY5/6++s/9hWgJtjeoSpJN2Fgxk/pqM/XkZny3WXMrcj6tU7IXWG7Sp8uGw8z9VD42UnKM6BMU9v
87QEQ1pCNdLK2Oc8ccPcmJCbDQNJ2anZnOF2TeCISIit+U7qAibJkqokQtFQq0O6F+YMhG6gtwrR
e33Jk+w3MMj79WFdnLvArx36sUtd9Q5mWhGjtYONmdtlAB3EQ4ZOahmTcLWb32Vf/e22gUZcDj4N
r1SSkP4GSpAMVTqD4kVOaRMntBRMBNV1vEo6iEiGjIcdt9r7zZKgFLwcqt8vS2RK7DeUSxfzRHCD
d49r0ntLrzQGXGM5PVhZ0TBdclHTxvP0bLRNZaPPlHdKku27ZHpxvDrfONMC3zvRYQyq6RW1D3Nh
10HUZt9KIdSQzQ25BRTbsq+FL2Po37p8aUZtm6mwH9AUSl9WsU6nQdqJM817qxjhbTtSvfXsCQMO
NGNetqBwVFD9+Jm6qBsaUevabWLUYJ16FLpSEo8KxcQjrdk3RHUeWjK7GacghlDvECwGbPr7AqZ6
4jXDabVfTbG+1eoqYb9XVggtJnmWjYL1bZvrmymXSRivueZXrQuVUTr5FgsWHBmqtsxfllXRGMhn
UD49jGDe9BKKo5maXg4p2DBf5kx3N55aPQgx3nbuduB3ZnmifY4zLEOsuMJmR0mqj0RFZrBCSgsC
VIuVTp15YjcT8hToS1fdmG0OEW+248HX8xYaIbxwX+sG/Ys0Cve6wmxpA41IC+OsQFfu4Y0TrZPt
MKjklPoI6XCKMlkjEMmXQJT2vSWyJuxbo0rwQRxMBtR4WFx1RmpCJcOywsmWaDbUyGsQpqX1usWw
dRfbDwOMm2U2MTLQva/I0Y/FNDy04/Alp7p8yvSm2EAtRt/njh+qtD3IapYbiar2GuGq9tTmuXEe
i85y/UU0Ff9fpUKmwer5ntGeK299mpPBvUbCiGOI6CD0DYiacLSe7UBT+vHUzeu8xUHNuu1Ht3pj
0CRPQ4fzrx+nyVd37L1tssZyp7YuFL3S1Z7rVpQfpszY1nnf9Jssn93bBjr8WSlQf/jIfVIrQAa3
kME4Lo9lAmfMiJcB0mfuwVXrlgcljcVWNEpxo4g22a1zp9yh7cxwxWxTVHm6GqJhcriyjV5oxfcF
BpAaDaarvSqQN/aN3Vg3eidQXfL0dmte9ed0KD91o7N8gsmDYlm1FHiY462amNsV5w9N0wK3Wk5k
t13HiiO3ORIeiAJF8zmOtfShUVmSLcROCnBXCxHGgMk65cqQv+3D1UNR3cyJdUY4lt4UbbOGCJAR
nS1d/dVV5bxRoPcdEPRWp9pyv6AAgrKG14svNZx6MBrJ5g+OdJodbiQkmS1Qv1IDFfUgUbGR3Q2I
0yUfOiE/CG9CWtBbWvepbLT+KXELe1d58Hw8SKYRMgc9oPORhPx2Vth5nY3CSJSbTnGTyDL4UhjR
1k9mh5A941uFAhbQsSvqO3bYeddizrHXesOO+FsJssEJ9GH8YljJVYkfiy9zOOB+rRpzkENz2epK
kt6Ps+dG4zwqm4LU4VMsRYHLieLeG8PySbpWc1d2k32yBnYF3sE1NI0MFURl3a5CNc5DWvFMkH3U
yGSn4UBE3sRLhXg19SBgD54RzHojjk4OO6kwYFUkS5oHVrymjz3iQf6bWK/wheEHNq0MFovd0TLl
wgEBM5rwvfxVDjXUN1jxN9kal2draabr3lKqSBEdKqoy31pmBr+okpvEzuvQVMqWfRXfp9EbEZ9U
+U1T1Ia/KLP+2Zhy2MRI1sPWS9UwK5L2Vlcq+EsxrZ29MSrzyYhbiz0wwZsoTesQ94aTgiLrDn+j
K61CSWDI/VrkDzG6TH6xKM6GOmtBuWT6m7rOxNyPOZW+O60mSg7dcfGkqZHBdPap020zrNGS7drZ
uNdiOMaoHpDmQP9znAHGrxgir0PLOCKl0KywNItPdXYhx9ejuZ2ErW87Rb1vCijY+JJc1xZEt2lo
8oujjpDPPfZHoWinOv6Y0J6N6EAqB3+gBVsPsXZXvYagVq8MbIyK5GZYpRv0+qQF6WSskEUbmGZK
2wHqZ9gl+OhazY3tmVlAgsKBsqMhPSEvrrDpGW/RgLebTK3rY9o04mDZsrkz7facFtriI11TXjOz
a17XTi22RO5lTzE6i6ifzeyYkcH+zLduIjkU1k2Nr8PWw11pm4Ihvnqakh9aVx18x+bk7PQFr5RK
eLsxY9wg4N0fl3JxQ5k01V4YVsbWb7VhAeX+umS+s0F0tLDGu3OnfS1ScASf+ET54EL1D6SWilt9
Kpc7OyncK3GJHHSQGVypprFEZomJG1La5RklAIm2eqndzchGt7Vlchameg6XsM8+uo21BsKU7WZs
XedZJMgos9RrDqSpcdymy61qF2mI1jS5BdnpI5Vfe5ySxYKsiVlcbAxWlMaj+qAjnzmXWW/sOzm5
R9PDq0z18uR6rFz+SXrjTevkbxBC84fUqtQgMxN1xxKN2kF+cisr3dQl9aLvdJfdxcMqANKjoO5f
HRjuEtjSULqDGE6WilpE2vVpQsbmJ2J2+0ATdhwpg+tcG63d3PWAum9W1lbPjl5bgaKYT0tsWmGT
QsOt2x5W7TR20IyQZG+xrq9R8drVoS9amz3M7DYmBHPUILkMHKVr7xUoJyqFaemNG4wx0n0LI2oD
NxGNoNbivWFeeK9x3ykCqqlt7vNkXPdojD+4Zu/cunzeH2ZFOdfY2VxjLPdmS12LVHS5VMBlV9/X
3XCjSGOHTuFr7XaHpEAGZkE9DWcEnCFUyHw/4jXxkDiZFbTGMvnAUdcyERE+cAGFWrzp4mrC2kZb
0ggauXeaNG849b1MHmkxbc2vy0zbeGZtY84kx+6GuXf85HSOdoe9jnqtw488GHBfrud5lm8SUh7o
epumD1PNl1FU0/qClsX77GZpfSjgv0d6yue0GEZah4eF5uPbo25Qqxijz76wvEK0dI7VKBfFxy6h
jjrPqe9E7dT7tM0Jnptme8BOQhFXCRS8rWyEIXwsGrRHJaYmydPCg+VrcV6PwD/k4eGhsjUnYXJU
Dm38YApt4OHjAgdnr0q2S2sgg5YxEL7fptAUM6mXT43lzc8YMJYQzmUJQ0ykKULbfDAwsmqb3LtB
OjpudFS0oUEzNF9EZ9ZL0nIEOSIuX2x9cFAUKArK4glG+TRVHsL9VvDlsbOoqGdyIxqF0uIl2CrQ
OQoAyrDvpDiJBUOBfIQgZq+fTCf/MFTmQADNoh+6JCZaY1ifh1XnhV6rlnFC0e0GuNORXo01gmCO
G4ZHDtVtt7YXiGgO68puQ1G6w/FiY4YAdUg3KGfiQ6U4yDW7Kp73YzptMLUK86r0Npyu5IUYFb7X
cqnzKwWp5lM9r1dD/Laazp076Q+dO75iSrV3l+SjVcjnlMjsXZUo1bkdVXcHTdMhPadyjsikCgyT
GyhxjarJDl7w6t1UquhC8hLWXVUq6HucEjvI3LXqa8/q+ntFFkWIbg21EWKeAZlIRvaLZCj7Ok+1
mwV8heGW4UZyLr35Pp4rY9eYdf0ykwGMVGtSjR3Q0vQFn5P+fq2cdrvMjRLVQji7WlkSlFwce2/D
4I6Ar1rsJ6Yd++izxZY3GWeQvmtg0OZ406la8oJOQ/M7bXAjLCzqOUi8A/phcbYLABdf8zKsSSSa
JwdrgSe1yzh0XHc0WuYr5NLbzUrPihRk8YfYzr7ymTrCEHsVTEQUMm0pY7DsWFepHIrJzSPqf3ly
Si9LIxOoFf6iVx2RxzOLzVBXbMo8dbDWVHu2XLMxAi0jt6aWnnuvzOgefAfQ8DFdl+aFhl29AqJo
tp2rozvsB2+rJEz+MeU5a/kUoNyr33pAxw2UIvWVd1iPFmOKd8XgrrfKqA7R7HgQF2cmbXujdpVr
vG1i0gZn/LhKvCgRsuR1ZKUFHgCwX7dD7BL2wpwS50P3sRzxSibv6tM6JNlWTdv03hyV5n61DCUY
RL+cs4rtVFaeffYYfKJ5Lr07bHP1azg2hLhoZfL5shV+rJImJXClwkSFIle76nILZ0S4so/O2vcP
TuEVHvb92Wc2lvImHaf5cVIX3AQyp2g2Wivrj9MCUdao0wLdkLsekTgnN9qatOexmxtIrMJAQDP0
N5mG31yj6MmHTAzxSegJNgnMtvDzcLMrHEDkh8rL0Id0g4doNVnxvUIMo0RuNXu7Fjup/oIyZCeQ
wfGpMEEGZ2XBT8oboffbzSTPhDU6wClrt+xq6rUru+ztL5DP9ZbgsTo7E+Uhzi3CWVzslEnX95ZD
f5yWdJM7HDPQCNfZVG7a3K13aT3lH6Ssupc2N1UtMlQGB37TrqqHOHHKHwfGxSGWVFpkVkiLfKeq
aGzcpFKPLdztGwU9WqRZDbYhcTf6iqGhK17S7pZjMt90Bj4KvCXIZVN8SJ4Ura4fFaxqA7d0rbAV
a0xzWPe42cxnJ3YdFv9YDDvBTyD70hX1V/7VRFFvlpSWxeI6E6qKllnHnLjWHb5WWeh0OVVIrBdm
ABtMPmp4lGJ/pVLf8cft51LEczTiwn7SRgyLUHZdnBc6ZXy10jh/qaG0dlGsWf2IFao5ZXdGmvbb
sjUodpV1GdqrxsTFtkuWO34oELrosIuf1Apt/Nov29mxq11hKKrxVMWx/DrqeUlrDXJYH3SzIo2S
xsCarnD/s3WohJqzIH4uuimkkkb0RphN78K9Ri0Y/Td1Z7IcN5Jt21+pD3iQAY7+De4ggGhJBvt2
ApMoEj0craP5+rdCmVklsVSS5buTe9Msc1AlKhgRDvfj5+y99mTbT0M5lTtQFOZNsZj+LtVSjJel
kr23osLPJE+7XXtr7pnjZd+M0I/xxA7Y5XJY5puymuqwl4ri1l28ej13BKKc096LoEqkNoMqT2bL
Cq+Etp8aW17kMMjuU2VjptN0h3gRl3ua5k3vS+0vgO2ENR4WTZZfbKNWG4iFHJEzJ2y8gopinsOe
WB4FKu/3BI3Ihb7Y2lfeevNM6DdzZS+qAXV0BdsA342Fo38ovfZoe/F87KTjnTiXS7FR6OnO6YbF
7OfAe8ZQmUUaNpGsL1Pl60ep29kLV0uuiy5YmC8ZsAW662zcjw2APRy6JvjePvFkMKIZalb+6NTP
XePLEBNy9MRIiedKFSkXvVSSzRB551FrQ0nXPPNLIWhAAQANrN5ieEI/c5shLMhzGEELPnPqmUWL
b1J85nfTMPUbU6/jszrxjMuc0DcaH+3QYuFSVbeZwRzs57IR61pL235dCtk+mpmjdhnH10OcxxFq
OC9xoDWNRndolyz/LCmX1uMo+x2PanzWeINxVSPAcqDh9JWHNF6LtKCf+ogU3WmOuhDTC6fkpJaL
DE3H08ht+IuwG29PdzU+E2p66wzG1512Dx8HPROZlXvTcKfQk6a1ATSCk82uhoe2juMDFEv/PLPi
9E25ZZzCME3nI50tToaSwnrlacIdVg0CsnXdpuh5plp76xCwnyh85nsn8GO/nl6CAFln7P2bKbES
m8m+YuK/qJSrPYIVfV7pJqiE2lBmYEW8OTkDCiyXB7vF2wBtZfySajV2YOVN/eUUuVcq6e2Lnj3Y
5m1FYdpPHR2dHPqwgiG8b0erx2w/P+v8LZCLTyRoLiYQPPp5gikVe1PYzsuLN9CHi7d+aT27rTde
6o1rPnW89YPHMbyiv9jjd6ULSXfJfOB0CiwchAvYzNk+asY0BtQyUOaK3AsbY7lIKtAHvtMSKd83
pKVhHV7b5aBtcSvgZkHaEpjN2EdBVM1QoryB50Az7H1HSRuvag6rcdVPHMl9LibAP4sGGKArwrJ1
JFr9AWxoJ7Rqo1utu5euQCLDTmfc1l7rvNLKwGo3Zh4pPVo27U/m4DJqE7y09AV9rKncAQfzIiJg
os9YhxgaZBx4HgEHfON4/xdhMXT1RlZs4p8B0XkaNdN9SBbHIf+nrYMcvxOt2XIKbc7ew5A55oUH
HjRE8tKA3neys9IusdCnsl6LSY1Bqhq5Ig0PHDeSZotegjavfTOBD1Nxv7p2MZxuLDWqs9b109e4
XTiAocIEACSnyzyNq/vSsfM74KHLjabFmF7nGVefm0anfMChMddejKqTDBLDDK2q9x48LS3owRbi
tp8rn/ssuhKuQPXeWLpuU5umF7RjmwVdA6sosCqWim9NJTRRasktx3QG98mFEavBJkhCP7HICJWz
emEbhQYKhCXzN74cKe2jBfAFU2hM4HPX1OWmS93hpkcvtSso7/F90h4ZuXaJNF5hEAfIC93i2EgZ
HbymJJMaFGE4jrZzjlGs2Y25UW08nDyhrfBxTF3hhG2U1VfpJK+60jTvDUx+5DO/pNL57BfYLW3p
QEWi4mvWIKiR1VWtE/RzceEMkQ38LtFvENmYQVOBCSjnsbhIu/wOFAbsIKBO7zj5jFu3tay7IZfR
PqUEWWuNuo3EiE0DB+fNWI76boBvcZw4SauhrNZdnA03kbbEtw7yJcwerbMRJV1mGrrmxVhZgGyg
jm4GbGFg/NjzvVY/0+NCAxtU7lXRutvBYhllSf/ec1v5ivgoMGttCqC1tsFkY9tVTL7yFJuPLmSx
btoqxx7W0RuK3F6ywoEELeaS3PXDsFmYx5pNxXfMrAvDXvdqdeVyFo+jeekNfYsXILcAh2vspBX9
py00qGEjcx1NVN0Lby3sywbiItBHcPBBa2POy2YXekDPaLle601x5rWoRWpt7WfV8ST4ei59+yuS
sng7aJMBihHKRO8VzvWgt4HsnHMBqVKrud9JXFxnbZNc0vuVzA7KrUyya6nZ+heI1yNbE9dhMZYT
7XxIeTTA7nPfoq2guwGDB3jzKc0+NdR7s03PoL5a3CWm4qvZR6jJzPZlwQJtGNwqVnEqJbgcEYNC
qD3BcaDZm9rmCrTY6d4Vc1evpI+FedVDAiHoD6aerU1w3BYuyMh43ZU07QqWTpnRpOQ6QULB9FIh
KD0rVW6FpnS4tOMQjdlzQx3zvAqL1P4igZffYqquBshqIiGOTBPOxpqzflfgELTotcjkYGtp7mzN
0rCfW2Vo8eeI/4HHs60B9Ji+cQcqMuWupei25bNa5zy3dcBder14HjQ7BhS0Mtp0vo40K7ptapMY
yMGX/tb1iGi0zTAGwXFobJEywFTjOO+Uu6Sfkb1xKroZS6pNDZndaemSMXI0zMT/HGODgI1A1EMA
VFuLzpyU+0kQ544xPvt+ll/7sWube8bZsAjngfkIA9rsvLDVEiz5BAqhEfREnT6FBMZ56OgnTgTN
WwBZeZveQLXKb4feYrdl36i2ZrbQ0xyjykYHkjruc10Vw+dZCvsrhHhgKyD/Stil1M0d97pAkI63
WRYM+F4zG/0usznuC52vmsug4rYY1ahLYL490ShuYZCOLSPM3j24jk0PX3NXltXb7FbF0SHamftv
c2lmYt+V9WcMnjj3nfHS5nxHfHtp4mTssl67tYxx1ldWXMVgVQzU8xNwuKjJGm7EzWrsYv3cnY2v
rQ2iO55FvStUA/c7QudbZv5Wlf6LitWN3UxPVtRN4CsiyoxsMZv9lPNaXtxvLbDNR6Ln/MBpWehl
SrMxtsVJZGMMN5zduHi8nC5ZVtTlmmsAN9VesyAwFYsq3xZlF0FrQWSj7NlXVQKp2I24M1lE+Vbo
WKKg9rvx1pdVfx8PMN2m1KRJjcP4mCFg0Iv8ojO1aG1MrhEaXkKTopNR9MR9odTXqNKa0IUpvVfS
7F9SI+tAZznzdLb0nR4Hys4zCt+UsTB5VIFWDhCdqBY9+gVzFvuQnYwh1LnqCPafUh51wn5uG6Am
FFr0T1OdyAdpZ89drMH/Uuy49Fani1TabSjgAz/NLre2MmCURWfDYbFcOm35NI6GeR0vRhRvut6c
X2o9zXcD1fGF5ffOE7p1qO4NYz1KIlDZMpt9/WIix7VZuS4fA3owLcP1F0egrJPulbspt5AFNkuq
4opGBZ8fn6SWuMY6so3initcCqak3eaAacfS0M8sLOyMKVR+X/bNrh1AOtjl+NB3ZcMnGN8zQN7W
5DftCmZJ62FpMeLPMw42u7XpcWfapRkzUmRfSe/7E4vN8mpuJoqFtiocvX2vlvRY4xBZWem8HaSy
makd+qReJ8JUYYeyZgD3Uccbfy4Fd3rUL5g/7fSLGIRdb4esHncl980nnRiFjeVYzd7ORPMVRJuO
7kmwIMa0jdJVCWfjtkCiD3GSDLodilpuCcvinrtQG+/F5HTtdqA5B5XDiheQ7S6omsqJMV/mx94d
qCQgb2JLbRgxiBOqCDrXKZlsAOtpleNys0wwcxCajYjeE0/svByqB/oKrP9izrKnjF3wdTFafKiI
aW6dOlL0hac6PbMXiy3LdtVVnzMmUyLi4iaFBmFV1FyRGmntWzB9VeDYY36Eh459B5Ac0HKw3kzP
kglr+1Kg/qf0ElY49nzEgSaGh7xbEu4biwdXTrUATY2MMk7sHbfm2BsTe2t3VEwrLqHighubXCUt
U0QVNs1yXdVfuyzV3mQ+QW92B+08P1W44yLSG/R58mj6cBllWWRXuLEcoMKZeeXT/nmwEuGuPV+z
Q0+Bg1K2Dap+6eAd52AgLcI+aJmJ/Bxdk0UZpqiV8cufscNOAGdNbzOwK28dEwDzLE8+/byJjMeC
9sIhYuqDYddPwio1nZth8dOL3JD26ymCLVrRxeOwyDGkhwNppuDltCwoEvJ26RmZoZ4Ywwrkfv/U
wiy8PXGMryHOsJRiE5KQRTCXjTRrJZk7BZw0XZixqdKQUtZeR8FM9yTH0O7ldnkL4DLfghnpH5uI
vU0CZs+2IHVd92Qt5h2fkKIK9zna8Tp2+27tyuQVu614tslguJxF14SMD7VAIEwEEmja+JZ8wLR6
7PBJFTLIKrBmiQbHhF1b8e2MsvE+a6MGgWt+ixUhGmRyXbGg6M7TPQrKos+uEs0oh3DI2tNNwUrK
6egvjKq3NbfcYSvZLJMAepLasawbykWTFimm82RvZGl87zY68E0OHqWH0i9mYm35ZJEILP55pYC7
227ZvooY0jA9dngE/WWjlfO+gmMS5DnouqAfM+QySZ9G1zHNoVtWF+kQ8J6eRmECRgKysI41Gxuq
jJZLp5JF0IBaYmA6K8bMhaE/obLs7yFD0Ij6hlnJFsODgAOQAplY/ObHixfWkZ6D6VrmWxIS6vOq
rMoNp0Oxdty2O1STDtJs0ZVg3GJ8uxUPwWRWzZmWcdsSMfZpkCnGXuv9nnCWlAnJApx+01lqOdJY
6fcLTqTPeRw7D3petjuOA/8ytVGa8FWEBh75QkzDV81vxB6PLXhDV4xOESQGFLxlnK5YiwXFs9U+
S0dlr6Zf0DVP4uXWhag0rgB60r6ZGRSjVQjpD69QMvLfnH7IHTAXfwgYY3gTcUd9d0vGR3e0ctnY
R92r1AFedYVKSRuHtc2tatekpAwRFqxfzWbicWd0SmPnG0mxrp0eNYpR07/zM/cuUqY4kmREyWG4
tGcKMfIk89DVMbB16S3FPWAXxCIaYinMlRea1O7dSnszEXHelTVASpCt0UaTU3qqX3FfWmn6oGut
ugR76t6ZU65uwMbIMMuuR5qqG2Flw1Mu4ZTYhjk9aVHSrzMkJ2cg4b1gIM/jiQ3lyckL8wKaGpXA
WOZHM7fEWVV0+raIkxLWSJpDKFP5V6WibtPgag5aCPdcSnT2BaRUO26BaRw0tSAhFaGHvYfnwbdF
nMMzNnFs/P28iNfS1Ki8ulrXVgUV8VmW2nFYWQ4dWKsiFM1xlyAmSiGAeYcIoho8NqW43mPIo8Pj
9NvWdIdDDZ8owDpmPNl+ASTB47cisjItjWvaqumZWnpzQ3c24291p42soU7GA5ynGijFuiS8ONSS
yjsbDJoXgJFHOjPOxGlRRMO0pWD229VsWg2Oh0QHgJZVu8ahP+x48bOXJF/RI7159FWDmHl1Ghmb
yUWM1nROtq0b+ZY7ELx9R9tWKSD8cs7Z9mYrhD95Hrfx+ejKh2lgw5kWFwQXIyDNgDZM6tmahzUY
DAtcE+wUUkJuCeTYoQ0KXB0E/5xV0AWAtq9ws1DvjRMjKw80DexRfRULbbfozaEwLRJ+53Oroc89
Gw6zH/7KXYexcWP1McrjesFMwRw/e3HrGaqyG2cXnpvmt4JJ151dcTeUS0rTu5TG9v8soBPpmVbR
Gjtp/Jk4GuuCyy7mGy/Ot1WXdvfflIt/y2N2J1EHlh8NHa/T/32V/EoprOL/2r7J4+fyrfv4h/4H
uj6Eb/mITf+z5+P2c/Xap/+4JTUv7Yfue+/Hnz/7l8vM+3Qy+HrEuzvUVN+sZH+6zDz9k+5zHLgo
Th3Xx4P4L++H+MQjREYkSk1xUoQiC/zL+2F8QmrNr0fvyzf4j/g73o8fZY0ITXGQOAIzq0VoLR60
D6JTCJO+ZumDt1kKhGfAqOmntTDTuVGWWzOfY5J6ht9pKU+y3X9pGv98UUvH+q7zsrb9QTAe56lb
zV7pQc9YzNvRIENlHrriQk2+H6CyTO+joShvFrq8vxFU/qix/eOV8eghNgL0C+z3pLb8Tracd+7U
DlrsbSJfaXuEEA1S16T4jWz5p6+CMRdfDXYf7C4/vgoBgh6ED9flJtSOe4txWUh3avz/eS+wKjAv
IoMVHz3Ajil7CKC8F5xmyUWs01aryzzdf7esf2ai+eCiOX1mNsYgbL9YhE58kw/CaIoJtGiTTtKh
71Nr0QLMdZrStAaZjgNCQhHYtJQD85CpFQ3daNq0dqb8jUtcxmYqitO0rQQDWNWFQtc5aRuhp+NZ
RCfmcWSBNhc20VwujaWxSg84XsgzyE1zOjZm74qQ5iFthAJYAqDy8lyDcPiMyneogtkfJNfTqsvE
Wawt45lmIClaYcQwrxk4NrStBjhtO/Rpw8pI5wzi22zkQUoTTQRYgiYbJmPksfebZv9EMoOOW85f
1Jv087QlU1R5t/xrPHYpJqkAG1X72JRmN677ooRsb7tV8mrORVKHYz5w0VvoaJz7g+ldDKZhEfbR
uXkM9FL0x3FIoy+DItvFGVDq6vaQfE7NvKICdFoBHNyvZhn0vVk/F5Dgs2Dg/qmFibIGNLy6fe3p
0rtkDmSpVTwpce25nTWs7Fkb76FOGWdDs8QPEJbStXDq+C5ZqvrZGxkiz7UaS8oCEu0CWGCQLwtH
Gbdcx80DW8+iBZ2zkKZELi3yPEOIN7LJbHdVW8gdwqrvrmE9Upz7Kq8uyIFpAKMj9D6WKsOMMkCX
xMQcpf1z6rX9VWu45CMiF2dMVikMndCOfTp+hTmSUWXjlwhgQdGv5GbYj1zYZqaPc1bkt6AJGIEq
y1YAlWBpB1Tg3QjQy6IzUHq0LbaQMmZv+/dPr386pP8RtHL8ylbbvr59/ce6AgmWlG+8x4+H1g8n
2/9eeyPHD3c9ROX/+ajbDlX5+fsD7p8/88cRZ5j+Jxwn2GLYUmlgsD/8ccDhM/hk4bzT8VRgtPq2
2/7pojbdT1gQvp1sJ2MjP/Ln6Wban2AV+a5v/vnXeX/ndLPsD64O5qAcvBaybSzZlsCi9ONW3Ol0
m1EQtzcGkTgOYoBEFuh8Oo8+dNUiltFHeNnJdGhLuFuFmlC9E4+4B28IWFI9jp4/rTPyfw/TwEhW
Ge6SrWJyRneMHF+tyj6Zg2HkP1kUXFxGIStKxj8rdIPopYU6APanJNeTh5lHgm6v2Z6l6VxdTDnE
K+K4kh0273E7OjRyokq95blTX2AC7M8qh/AflIn0kZL0FAfg5HTjwdkdEtF0ZwWCNSYjbuDRywtr
ra0O/lR1F40W38dzfSP1aT8hbQjY3TuEJAxOTEPkh1oYxS7nmi3FcjGO9ePQsoP4ExswvVGqWZf4
EqUcxgoD74HR73XU5O8Lr5vJ7nKuZpSH9CK2CGywFpWgjDZOp4FNJf0mXKboHhY2WGCXjnc8wVTU
Gi4gsDwf+pKRRm+yJYCNlQE6N3dHeyZ9KUWChEFgZShG46hpNAv7yvXRmHn9ZeHGF0nuHuZuAZY5
180uQpuNDPxiED6jB/ZXfxT9ShvGe2JO12R1pWtkB1+kGMKocO6thta5VuJFQC3frptkuqy86iXH
dUq/gda1rSHyrnsFg9mJy8PkPhujj/q7/twYFAipxoDKrA1B5KQJzZBpyWWZNslD09JuZFh2bA3n
Efw2p9/Sgl+uCcmc2uZ0tX8F3gm/nMvGHtlxTg5o9DbU2PzGdCQ7ZX6ZkQrJ06WmGLwo6OZ4ue8q
jUCLk5rUIrt1N2XyzsgHJLBxMdBHRprKaPFESzvJSwhy6VB0xFs9peOVfpv7cSpkGiSzVoLnSOvY
DiGIJGE72I/RYFo35jKYO78drnJJoEs9qJMA12TEGsXPmjd6IJAzi7mPv5wzfi23aDGqleGm9X2X
MuJ066d2qJptXTGmVjjST3abI8/YRaHnEEdR1IbVPI5bxSh4byjdvVUcy6+GW19kEzPheRjfQckl
oQfJFZj4ch3nOT30xKgwRRgnD8EyMd4gozjzxaWci3ij6yn9V4s059yNn/SeYd2A/xVawRAoZ64J
NGD6icjpC8EHbw3LZBUTQLBuWbay5yHnZTbRHF95RMWt4be7xHNNtL8HMZwRl743JMUJZQFwbcCT
a5TmOocaM084p8511z70Vq9ttHiBw6j2OmhjmWdEAeQO7bhlT0LC/UizwqKhODgPYmL1W5OBs1ik
9Yuji/6gJDnMk45ezc/7gThj7YAFFpSZhVwlpVp0hhfq4bvRGF+0tn2A2mrj/HWxM43xPhlwuMDI
jWm3afEuR9CK+RaNe4RKgT3EuipmqKWAC/SVrL3ucmo5Ke1O655qJLq4dwhXsuv0BYuxFpZ2mqBY
KxOMNTgWrSTLXnCAk2eHVrlQPiOqagJ2P3kPZQfYdq4Y7IjJym4AOHsrRceGmk4zNgLTLtEfKcii
JB82QHkfhJmb5z61IjJMhZZM3g30ArapGp2gQVl2UbRZvSlpxAf0gXbZQNz2WCENJ9DdDxJ9AFUO
6Efc24nRhY0n+vM0cXlM9R6PBHnPbkbWQ2QTY+3gDtxTlCLE1LSDWRCwLf152hVmfUCZ/2xa/bhG
fF4zhhqVvjVc5V+XEwOlpYmepKi9wOqK1xJlP+UnydhnhG1E20XYMem5SiPsrpxXi9Yj7nWT97E2
Xyrluo+ezkigSvNQb633mYiBQI2kyacWuUSNYeMP7tIMvAZp12U5HxnDtDtXnbKnrCgNSdCjXdKO
zgWBfOeeqTVbQ41kvBFIig7Lf8QPgYlrGNddk7Q3pijZz3xo7QUcwhRJJQOecibihljIcTFRWc7V
Vxkn3V5Hhvw1RuF8S7JbdRlhgthzBWEQtcgMf8fYHqBv3pGp3dGN194JvM13jMHJtHPNLYrF+qhD
/A+K2KYzShhoi481QXnsvRj6NF1OmuWtNPwx28bSz/FmP5Mio1ZG7mhE/JR6uMxmFWQ1ytgmGvsz
AaPkvTF5rkdjKqBFp/zprjOJwPaBLzo09KK42YxpZx/Hsmv3oiXTaSxeFrK0V91g5gHsL9pTdE+x
KZphpHU26UFuHzDq0xkITgdcheQLE/u7HluyLgWyKygptMyggwCQHm98TEUrtlIkyIi/AgKtm2tb
IqSHNn4inpTvC55a/NTG9EAA/D3clTysK3FRITxf9+xFYSlnNDMdIW29NfqrCMLPprTwOdM2DKDm
todhILoGD/YXr22uSO7oV8obi+v/RqX6y4L05Y3K9d/wGj/UrP+LujEa907aHX/888tSdX5DTRen
31erH374z5pVuJ9gapw6MgAAToTEfxatwvoETM4xLdP36U7oXN7/Klq9T4Jy0gMZRTvnjx/6q2x1
YP/A68EkigHbEob/d8pW++Rb/VeDhIAsoUMQwe2JNoPC1fmAyrAKr6G48OMrUNvrqqAO9ByvIi5t
+po1C/uy4zzaKe1PAHXvyFXH3RLNt0tMLENsfm5j/YrRPfFCQh68ujdQC2NPAM2KMK5R6wT5fbjo
2t1Ak309TfH7pBEMJ6Ovndndxba6b1prOTNcbmpJ++LnUMpnf9JDOuKoK3qxlU163+Xuqw1C2Z7r
q5aedKcNZIwQdIUuo0rWBW5MdPtSWw0EPmOPwsORSOC8PjG4BlEX+NINIPpIZ0R3+92X/pOexTff
74fPjy6P4Gu0TaT+7oc2D1EifiyzKr7SCvdSFd62zTOqTnUbK9Id7dZ/WAy9CnKD1kSUQTlW88Ni
lk5YzvG9TZByqAbzrYv6esU3kNPHNbBWNHC7J2KZUIRjdD5R8dHKHyKAzavEWj6T+3DIS+QX7Ukh
ykH1WGHe6nTyNhpcWoq8v9Wv36c4rYOP79N0bMiOIGDQJH54n75qmmzoZXxlRD55zMnN5KBio7n+
pDAScZpPz4WZrcdBkBgZO5t8cvDT8W0FVbrsaDBcpyYkZ5OqmDjcoMtvpJ9Ua2rl3+ACTh2vH39R
7nQm8BvURjrtqlPH7Lu+2yAmsrqrvLjqe9oNCOlpK+JKHvtVg8/g15+K9e9PjwEg1OfRBptFq/TD
08OVLJNO1hZXY2R9Scf4pph74JDuYzGR6JXpzTXGKZP5MEjxtJofLbLFaGWRl4A0iAAyf742vCHM
Jv2oRTHXiyZ9skbnThjqysQBXjj5g49zx0qMrQfVmPHbM2zt+8nvN67TrJloIM7GPDKTbVN2/t7h
zqem9w7kRTjZKmylfYkV8DXpraeR20p/mnXVUbP59QfxEdjCNiLwbEIHPPHDAOp9WB5NGScOqNQC
D0cc9Jx4PQE68XxDkP1aWsW1k93huv32K+mRs6+9ed/XC/5o8IkpI12U5r0tr1sbPq2tmFPUlwOz
SuUUoXQlRP7iNwva+Pd1wg5rsZxZ0Ke+9On//26ddKyiZkoLeaWTR8afOHT1cl5C7y5JRTnFZ2wM
m7rBFXttIv/UGsiRGatj4Wga3xtC4bR/R2B49+sPkt374/I9bfw0N3xHWHysH5avA3mbkX4vr3Id
gRLBdyXtxLg44K5cqH7nZ+zduOlqqH7YUG/zAgg0Ojju2Br7IXRPJnBUqesikv22of5AWkwFYxsr
e2nr8Ne/rfmTD9HULcuAimCh0nA+UDNMa+qZxaKRLMDwE8yonVtw+HHsYVOVA0VXuhDaWkJffM7c
gSyJeXbOo6HDH1fdd+1IgEpTMdTTrzX05NgN10SHJzvfM72XOmq7/awz6ifQLqgXjSwHp7nKsKtc
zBA6g4VYadR2wsR8SSSPUs9TMV+epv1Tbq/JH0QvBjd0Z8R4aH/9xj/yk07rHToR/QwOT7Z+78OD
r5eStmGtyau+gaiNzSA9UsSWK9p7x/y0f9dmfT4sNYJmylh8ICfhKIECRv6mT+KlA5GNCy3vf7Oq
f/p9AKrQKRoMg0bZh0VdtRxFAmNoJVm3eoQqL14Dc7rNUv93CKkTDuLHjZaP4LvX+vDd4yjGExEV
NY+8ubW1mrDLkZgyvJ49z42wpjVGzRZIfXTGJeJZ1+Qf3VRKx/hN/uTs/dmbZVjgGCYoGuZXH34B
GlzeyEctr1St7eKCWbNMt0uWXWZ2/hseKZOuf3+zIDNMDsATuOVjmYRdrUnGCCHw6ZgnYcS4Q9/4
posG9n4E4bgdtn6mt7s5N9f4pWgJkNFMkJi5S2uHtnyibpq6fTNjyER6R3MqgkkWV+TnZhMSOCRf
RmiJyt/9ep3+7COiNjF0YKrM8D5uy1ifZ2bNrAdi0YhJbH06WWJPS5oMCfWbBfGNGvNxQVDiQqt1
OQrgt/64+AhxcoS08/oqEsYlvgqe9wX/oGdYt6MstzGRMdys1Sl2ZaKVaL0YWkvkTZqSfIEcBXfH
+IYN/OYUqDjY1kte6GqlbAvXZpwYO7KvbHwF4n2J4T2S3zIGEp0S4qwp2oC4JzshQ00k9cAQKCiH
PnuZqbxXmudDTBrLcPDsq4h2zMbT6uKtMv2bzhqHlW5NTFMMyi2hvKdyse5IH3SCVkGssKJLNBK/
qRl/tnkQhmVRSDtIOSgef/yghtTqbOLtiqs2ye6wQDAW3IomvsIQh7otsr/09nKWyPy+LsYjCNCw
NczbNkUa7y/yc/XXUP0/PkgfUMOnSwBuTh04BfNfIDf+aRl9dxamvQtIR8vlFUKi0NE88kydLKxH
3wrmqctWWXmSkuMcxcEOTmwy3v72MiV/4gTg5TMBEHM6FL97fY/1S/OlkldWzYJYll3U5Retj9VP
VL8pD39SssEl+ddrfdy5S7JFLStr5VWtaAfU5IDkaOUbZCRiWLsiv5vaKHA9LUAWegOZILBTNYQE
Wp93eY1kLjE3qkIz6Zj6TnR9OOPgGLrq3VDiAQFmtCthitZK+7rgZKI2a6hiSBZO/HgLlaAhXrt5
RA2IrNEaDlpdwuXlwyX+bo2F2qBxMBJX3+HvQUdzX9bxsSe9g34T8b6/qV5P09QPzyufBHdTpAJU
QCce5PefulmDHpR6Iq+WPNrShXwVU3Y9K/Gb5X46c/7tZUw2TzLYuQV/HITTY4adM5O/5uvvHlZE
NO46hjjU2GVKdrB//uu1hLL+Jy8IN5sZMqfzaQD/4/vKcfo1pWXXVwtswZWotCWE5P+OOR50NS7d
VZXZbEA0687NItm1XnUHAVe7qsrh2ohHY23H8sVpm11mEmxisenXVGX4BQk2jzWhNjqQoY2RVPWG
GxuYoLaYycOa16OMue5w/wuMpbbOWQTrNs1vhqk7w4mMmlOqh6h07qd86XY0/I8NVMhLVKIunwM9
/bw2jEsfdkFYxwRVuXZ9oCBFPGfZUZB1dbVOc+Mmz4db+r9i09dEnAgnSg91iwX8hM4CQjKEE30K
dHT5hSLh5VIzNEZArjBWPm4pNV4s9ch9nQHQyiUzbkUPeFs5OP3zCKVdYaPdyfsSa45Kt7GcxZnb
c6UrEe2Gc+KqVSajHdaOL97S3vAkjWGKzilKtFfEtmno6MCYbGer/OJGd4TOdLUh8DnRgEzM9h6M
Qn1dGZXcjqRE402K7FUH6DhgQtSTIZMfZeMynVpUsUXj9pTihF7V7fwo7Kj7zfI3zJ+tE+B1iCe4
A7AR/7hOmN7QdE9cedWYyzGPSVUsiIl2UStCUHiiKw/TaD7k2BOKrHgsKd+yasHuNf5Gw/GNGv/x
CQFzruMp5e5E9fbjL1ItXqkAZLD9ISuVw/Cla937rMAvq6BfaBeVB+sEQRfChx5RGLOQMo2OHar4
oqivRy3tV+QEeYABneZWYFFeNW2+jf2p/E15KU6PzsffFACja52eZlP/+Cwn8FkUPOD6KmvLB5nH
a5kVZ7SoKHzRLZp1fmu1KRL3ubNWnl6cqyVa1ubQ44/rzoz+HBzjRO4OqosFyHQQNyyoJvYuPZm/
LKZrBtWEDn/xL6NGfmnwn7AO95FHonIipt/UdP+PuvNYrhzJsu0XocwBONQUuJrqUgQZjAmMDJLQ
WuPreyEq7Vnwkk1ave5JT6qyKjMDF4DDxTl7r/3nx57ezB/BlGULa4mseP/Y7Srn/yyM7Ki1L7oE
Uwd1em8m5Q1uS/yClPqFqH8oxBPi9MDTA9r5jMPZzTfz1SfTFSNQpWnMJLksge9/RoXRuYx7JTyi
8gW9WRSPpZ3vzSDa4BRi06YMe7yayO/Tpwnkv1oH3+yjtU92idRJcNHojkFg9+l+RJ1tXFnkFB0t
UntwN9WPsKx5BI3Pu7VXervDOfczVwWF+mEbz/ml5meXs9KsTQMyS7N1Uv1RrxC+z5F9x6TJ3BXO
vyVbsWHqNkkakno7O/fTMJ11CT7nr5/gJwsMu0WhU8VcAH2nGq+uVS06FXlyzOkvunUVNC4v1uIj
qS8KPcFgrtXf7CI+2zHZiBkWKiW0PHF68DUbadltESXHMNf2VT+Rd83zoAVDsjuWgANGp2OQ0uAE
/3BZRt13Z59P7pkCMJIHbtvShDhZu7NemduxL1LAZvVtb1YXeKdjHFXJD58UypaZ/utn/OeGTj4W
nq1lScrE1E1OyyXgdBV8d0N69PmMYzXqtrXRp2tRp2emiSs8qadNRnN1jZRW82a/Rslrg3vqwFtS
DzbPM4XIsbp0zixyLhMD7XVO9wTRokt6x2UwDgw4Xp90RgAwWubCWtyRc3olfKSvVn2wp56ltqjJ
MjDNR78wb1NhnEVW8CJYRYkMxY7gV2HDgh//RNT4VGr9JT0tUHX1Om3iJ2BRIKvI9sUQezVhuMHr
Op1BEr7PRXBEUvxz7tRLvGuLSED3hvh6ocN63UB33YD+16b1RaM+Ta25V3Nl3WAhwxOCwzxHD7c2
EusRENsvAh7Vb579J7VX5JdCpc7IloazvfZ+huAAl4CwsRNMHGwJlXoTD9UPXDAPjNDzECN5P71M
SnaRBMZ5F4i9kusE0QU45YR5nuZIorBqYckbFT6/NN50Jab62pjWX4+Rz2pXDhOCqVJR40ROKsG7
DeWQ5KRnkrjLOrZouvXuQHwsIXdEC6bIpFNZ3qrsv+i3W6EXSOVcdRBoF6bDTDvar1aItaxBGJ/1
9jpLo2hlmNZmDNuHr3/nJ4uYQ1eXkhX7Xk6qJ4/TaiMULFYTH4Fn/ZBFe7Da8Y3LnHc0cl1Rljf9
ZNx8fc3PJgxHIzbGXgDoNFtOZnmClP1F4B8fxeLyD1NJmqnvkMOO7Aw/1C8gIsxdzBrQj7GoBM7j
1z/gk7ristaBEyWsD0HsybtJ0CyAGp9iYNf+oxX2BBnxJvwCi8kgN41f74JJjWjHZt+NiuVxns4c
tJcMMLMo+jhxvB8V+MBBSM56fFRD2qiieGxVVL+hKi9FhRCHhMTaw5tH4wdzlDG0jwpRw+g8918/
gFMa7XLIpQSySKM59Ki0Bt7/DsVsASbYNaYo9i7wJ2xoen513sw1+sf8zK9GVMJTiLNF0w/4vjHA
q3tEH/iOo8INUmeXyOHcDIwrOR6CAY5LOvZ7KeiGlfktTuWbwYdkWhr+nd9a22iGAKXW1jenqU8n
Awqu9OwYuWS8nNxG2bBRbI00OfZ9/dA4D4pFNivtdEH5Iq5dzZc/m7Dw8LD7riEvSl+7IZutQnej
rEAiYPJup0s23swUzTqxIbp1EhAxTf+vn/dn5SCE5g6mYUNSaD89aFv6UI5jLLKjGvi6CwTgGNkz
Rx6xWLw7wrdV63KY0F+LjcwEPHdmJZhGh9woXsya1DURP6iK3NV4qhO9YpkJN11QrCMLe4OdzKhC
xpXsrQN7N89Uz5mPz9oK/FcLHMLrsQHhnj62UbrrihRgCQHRNQY96qK+oOCjDzfaclTHz/GrroGF
sqXpLM+AMRoG029T6A9R2Lx9/VD05TM7/RispTimUWURiPXfD0JSoJNQh9p5nIwGSShYomE2H4uR
EPVI1PT1UbsonPY9tbGrP2ct3vaFFdc7oBTPMPHPENw6rm5j17LZg4XGbpAo76Jy3I6T2npl1e17
dt75JLZJad/NilyXlY2UATM9hxsoLENt4lVD4YVyZHb1HrCTImv36zv9kyb28U5psNDJcNg6nNSU
HJTPlmxkuvA11zWvRSjxY4y21x/2kxZdq7W+KVBvdFb/MFX9y9eXX3SdHx60TWmecJxF+3lasJ3G
SAhUw9mxVqozDGsknXbmBa7knTZ16CJ97L5k4bnCbm0SuKFFTOlT3kgcw6AsavUcBB6d1ZTUYcdT
bKzHDc/dVyNEWQJwCERivs2nWpE/w077ZoX6dLVACcLvXtwXZKidDBOYvoRvG+kxmqS20cVwJbPm
tzWm12Gs79MJ92gYDRUCmWETfssnXwbh6atjFcemoXHmAuH9/uqcUoZcwMg6Uqwo+Fh1LJNYGOpg
l9ID9swKb9hUfnMc+7NN/3DVpRaJOYQp+sMppGelsIYqP45KdT06fred4pnThH+GguHFNH0vo17u
qjBn3MyAasNZcicrmB1K45lDfCWm8Q3npFtV5auDGN0hr6JtTCJYl2pahWeZXBrY2cpxxmcdZPII
vyeEKRiczQLsil5QaYHnhX7L08PxiNy09YBvT0n+1PQC0ArBr35kP5vpjSrSN3ZCe77KC05nZ4nU
cVH7lQvo82cxyXsscx4jnpRhMJseqbl72H3r2vLPClUlwbb07W8m3M/Os7jTOMJZlL0M80+z7q8q
KgHwFgZ8LT+aYYVLu8CL36S2te3tvtnMWkJUc1SrgGYc27MqgwZb8zsem3YLVSH47vP/pLiCiAbx
CpMshb/TERwRzmKCSM6OPonHmr7Vx/RZFhjhYueB0jZqBxMQrYChESILoXDFdIgrwu0U5FhfzwUf
hzMgLdZKzmqMahKu3g/noKimgjS97Cjm8kYLp3HFG6aBkD2HvQH4Vd2DBfomgebj9LNc04DxIAye
w2lJp00GoHsJix8WzBk+m7muLO1Ja5DVfX1zn0wVXAluO/IhiQz+dFujWdA20Snlx8psEnLce6hu
dfAUUzEuKOu7OvVpzs1nbVjtAvH09dU/HkNx6bCrQ6qEv4yMsveP1godTsEmj7aG2lhX2q7Cmt3o
1bUV22dA4r7Zw332VP++3MmbTElFCDJUPUesjyNkqeqyaeYdQLFv5qKPm2Vuy9KZhyiJCO30hDBP
WmfMvsXgNYMWIFxKY4KxOQXda1M6q9rSb2t21LC1nW82CH+SDd/PgiQWEbRE/UBnyJ4e7KH5TAPI
suqYGfW4t0HNQGgpBhUZqems0kAJ9+hIhZclGUoODv0F+V41pRdjLlaZ3htooqo7mGuth9F83YeT
Z8kRCyud2rshzf1LTfj6ql62h2Hf2W9K3s6eE1aV5Q75lGxqFUiQkzmC7VLV7vNM0VzU2wPAiaLl
EajVoY6h0gtzTNfATlVXzUY0y4qBB9bKm7USq+WVQDG+iTNV3Q5Jn+wHP0tWRgI7HfVyckAV9jqW
KT2W3FYRdkuwVCXfJXJdst2Ww3YTxsz3ZDxzKmi1FZhvjIL4283QQOavAQyMgtpZqZnzFJfITUYz
gdQxVvc2RqFVZ5IXhOFJI7amtFMk1kb0zbHmzwbi5EUt/X+o7JxCEdqe7G+iopUc9wqqx920o9L9
ain+cGYWHOqmpq9u2owNDg4JEN4NfSO7Gr25wxmQqe2THzr+o9FO034wHSp7GdrjEvpVWVFKAxWm
Vskeh5gOEwJ4xRIYT6zycqYwsZFF6rDLzXJXE0brdJ0b2uz22v4Q4XtWlR76SfmozZjo8jRJvdIC
ozxnN3agH4bSslFE+Vvbys/6ok09M++hxjfRzhQ+ldg8vfOt2NqEMbQcUtFNxKxZc13r3fRSl5Hl
qoH9wiHS3tqU6FfkHwybYhqKK2pz6ToG/fTdmrZsNT48Zew8JkdX3Kunx9YxDSrwAU5+THxggHJj
TLf+FA2b2aCrnlg2fPyCjMtyTFa+nMzV19MbFtgP17c0DOl/Gv8SaejJfl1te6icIHuOTUMPQInw
VzP/oCBG0eH35WVRG78rk80ITKLY88PwhuM/ns9c3RmtWntJabzEgf5SS7OkFmi+FXb6c0wxxumV
8YPNHACOaWL7QAXRl/MLwBXgecufbtvxgDOiujOaFkqw2vQIqcSxsEvAJfAS3MTJH0OpFGzjB81r
2JLCOTCBXpRLkwaLQtUP105u4KODlG9O0aZF2e8aOD/WcmxGlolsM6nAALWwf45SgiFKkZeelpax
Ow7OfdJxOhbBRoMWti+SpNm1c+A1pIO4hTH8EiUVr1G79lthX1Wy/5XqqeFSHX4dzOY6MpNrGLI3
CaoQiC39j76AOwTaZTONSCFHzWg3Jkix50yzHzMwais+XLIGU0jFBF6F3XhnhpPqign3flNLaC64
Qb1eqrBD8oJzDs7ISStWnOEbN7fpzmRm+2gOIt5rkTGBhWL4WuX8xgGl2JvjhEmKXAjNsu5HFOoR
o95NHXwCnaW7HFS7Fa+x2AlI3tewhWe3B6rhVUn9U/bjdVV0AzbC+Kxs/FujsJuVUgHuwjF/U4rh
lVjF8zQJMKkY1m+7K8/pNTaezW8HZGeBf+mmN8Ny3syou7GcZpMZVky5iVeZx1iQBnX6oY3oQU2a
7WaGhNNqtJeo0x4R8GMCq6Mr3Pv3StiDgAjvh2AjEx3leJDfxUIpNwRbvgR+86LPJVC6aHyzLB0J
ipkchzbFpAG2kyM0hdhkjsrNaGTqWp1kjBAQIEOj42DBeYFtpDEqiKrQu7qYF7IEm5Q6DX87KeHs
yOoF09MvJL2/itTYAHz4rXVReTZJZEyjU7H31Zy7WJ+AZLfpuuAXu6bgg+lyfUAXVlbIGY3rscWy
1VrxPVHQcr3wmNyUWh/KVVYkfa5pHLVduPPBK2/6sTrk1bhOA3wrCMjcerKwl+I1A0GVwYhMk99O
MCnr2SmBo0F6CiLxVkZG7uUW2S3O0lXU0G/RjEqUlR+WAx5eP9lA5le9Hoiey5dEXcIBJ1gxICQG
Yw+oFPESXX/ly7Ze2Wlw3xfq4OnEBBx9IHN4WvPfWp91G6uBORsx+XnCyPMDOFP6AA5PHGKL3OpT
p4D2MfWtUyqPSjrKNwDBBi2tRN1Yjt9uY7woayVVkwsJaWo1ZtQAy7IWnjMnw0oxTH9l5BgIU62N
Nk6lPktiOUA88XJQRT7WTg/DM4ivMl1/7PkT8fcyoWBbntxhsh6C2sRaKzqSRds69bSyI74osdQt
im2G2IC1YIyJYRSy2k2pvqHMcD5FjBW/tI9qgzKvdWp9TW3oZ2OxkBXd+JIPwb0OoM8c9SeRWOQ5
RO0V0a+s4E4F/mypijtOeznb0S8S9p6ssnppsztnnK7nQj9r8Hysojo+dEly0NR6vLEj7M7S7n6O
0P/WSR3iyJ7Cyus78dqL/q0hJdHt5qzz1Ni6ARkCD7ptvHyIzrCmnKOoA1NlBi+AKp7LQeXwNUD1
VsUBvzgcDRsalwH+zx1KJECZ1Z01tnhzdKwYsI1IQGfo6UGnuVlnhFvm1OdW8U3kq81mHCgPSdSX
XkbktkdmI8IONBJuOjSza5Ylmso0XfOH36LyvSzk+GAE8jbTzedq8m81v37o+4Q5a/nOByCuXqIt
1KNO77YRpAMy36CJTslP2qDZKqiWDMZIvg2m9pzSHnXR3mH2MDoPBPMDgXekv8wz8yBuSE9t1WqT
dWGxCpi+ykEC7RyGy0ln3MywX9CfoeJJw2DVm2Wxj3v9rRoxc1EjTVwfmrvrFMrTHGN350x6LbJY
w2bazju9NMednmJ6S9TxJR2zp6Bob6Ckl+cDwu8u5HgWDtqaWQIkihQPkIAbF/ooyT5z+lOdYApj
KnrzJ9qmcZfKddGP+m/F8XXSUhTpsqtAjyGidNM2RkOXYMg3lg5rXTXR7Sc+ZHKN7gFEKwwCoM1e
c8cq77G0QnIPZbYFtcbi16cVmEurUu7soZkeHTuwziCg2hdUtFmnNGTWpSDVBsVNuBll5qyqIMJz
ONLNYYdle77pS07Bic1cNETnweAMB3BY7RZ+fX4zmwAZjUmqNybNAq8PKyqrlVog24bFAyeOb8S2
EoRpM/whlH3Xc9JZrxPGx60Z9JS352Bap3jNVq1pkOYURtZz0FbRgS3/kEPPAp4ulbi+MzTR3THd
UtAL2mIHxpwKbRKHO+Gk2nWjZLDaMP9Z/nmJtBKvkuZaBJS4kFCwvut5s81iY96qZTzunab4Zft2
ttLi7t7w5WWEoR5s67yyWGr3pB3cjmK+9gfrnlp96XYFCpiq0iCl1i+cnGERDtVvCo/RZqragyoL
vnPyi91Czso+0Ztm77cQ1RoTPDrodG8Wxeu0xH7E7FVzQ7zN2aWZyatcZmAHu3tGm0fca7ptRu0Y
VhOfGh0CTjUgUZPaWg3YTmwd1FjXUVOr/JtRm51tPRgT4PfCPlh+Gl0Y8+BDcuyf+1JeB6N4oHqU
rA0QlJ429ShvVE25pD92343dJUcG1l1xOeHnZYPTvfimUQGBGHlLo7Ivo+Q1obTEVpxBVIeNjiSZ
ZYNjNYhJDTWKYscvBMnAabCjeC9R6F8u9MCdqky2K5sO6iP8Vjcbi8u+n26X/7bn7EmasNPmYOh2
U93P27Ykl3EQFKnZ1Mfu3MDlVRy2iawaP9qBazswqukstL/NHl6zZrxBjiABLa7ooJa6V2rs4mQi
X8PaTxnArVgZbLx3SkfamWF3gJFanyQkg7iMFn160hqXI3pDiHrVyjdDnJJ687vyM8QsaX8v9Xgl
G4rsYTX8yGuMzMvurcuTgftEXO/NjrodU3twRdG/IRbDuxJ3dXmBSSOlpU6bKKrs+opjQoV1uXsz
fAo27NaWDCJizTLD1zwtgUrPB8JOabaCdCXZGa4zkeNxGBqYwwEEwpj+OBikcKWkpF10qg6gWOF9
6A3xDN1MZR+ixG2kauJAZba7TrtYXuD+Tvbd4igoCmX6zc9hRVCRdy//7MDDJQ40pDmsm6X3p8Q1
ibzZjYVpbgIy+vaVM4Krpa9XIx1F5BM9G2XwCybXboJrsp0cA25qGuQXCUB7r045mJpOZl2gAgxc
dku/25oBMbYBm6s0YOtHg9oFR7cew3i+0TUohHz00zoP8iux/IkFBnxXlTyiSq9K9rnAJubOSQii
NeFCzyXOfgUCyYUVahoLiOPfQuxlUyoV0/3zmwYneU78gKkRzsqK0+ObAbwUkAh4TuLvfqV1n9Le
xbXqV0tlEofyRvPNYk9wienOSSTPBd1MmIjmRdalKUfHgYKkxrGgsJ2zKK+ebT+CTiwYCzz3yetz
UMa2rAZC6crs0DV1T85srVyOTflbrbCI2jNKRGVmug+Q+XL+oPbAyvWaVcgaKRIhb2enyV4DQzjb
p0tfF8fGRsJq28oTNhcM21kBAE8NswORwo/DMNr7udbtS2Xso32TEH2gDN7gPMAmY1yYfr8qelgC
IxEYMd/eHfI2bP0phnaKTpjW1UA5I/3WWqWWaD3C4CHM9hXWg9BEYoihHNrYCEMASDVTrhSbPhte
ItZ1l6wbAhN6/UFNK2vVV0SS1MZzKdJnWFikn/F3TKP+qdKaVli1XT1knxBU5UWkh5dqaR4GJVQ3
KSiW/ejU5c6aG+Fx0GPLFKKGT8zZI2hpWvnQNJ1ejG5jgbMmDi3zEFlchssJD2rRD7qPJKjY80On
2Z1nt+MaqKOKnT/Y6ii+8H+WDMj6RxmWB9VPfvG0nrAQSyh+iJQQXcEcUy+HsBb/rm/8b4O2/h/N
5EuP6P8hA6gKxoNSzn/PKNk9RflT/rft859/5R+7p6r+Cw2Ebusc9FE4UlD4B1Ei7H9hkMIJqvIv
UNLg7/zj9tTEv+jL0yFHOU9/3l7KqP+4PVVC2w0kTbgbEC1TjDT/E7fnaffRNJcKOMpz3dEoQ5w2
xfBOh3gPi/mgN7YXUqTK/eHmr4dx/Hdp5u+469OK8HIJ2n38YlXoKKOWn/BXE2KyFTJZUmzKInyI
GlQgznWP+U1Uj218//Wllgrb37Uhk1Y+cnWTe6FO++FunNmH06Op8lBicSo0mp/Sz9dyjn5QvfzW
6vfxYrThqAVR0sfyd1oIoijrK6iItAO5L/OZlkSpR3ZO/03B6ePTkxS6ODASmksx3zkpcKtDxiat
7odDok8QDlIUdYV4HRFP4z7c8MS/qa99HBBs9Ex2f4v8n/yukyJmM7fanKiJdoCzetF17W2IvPnr
t/TZJTS51O8Wn6zzx4f314BAQY8RRIULnlJ1qeREOUFglPqPL2Iz3PhAaDWxBp70IWLBzEsesDzY
OIllSU5e+N0lPr4axAeLUJ5yL2rJU2tVUJlWryFJPcwjRad6o6X3+nhjsVUVxjeC4I+P7P2lToqO
fjWpIIDn9jCkaNeTSMEAGd1+/cQ+fjxcg+q1bpncEp2G99+pkgPAYiZoDwK+K0xFFhSUbBlGoe+U
AJ/ezV9XWjqFfw0AYkmKPoigkhgkPVfzo9ERJfo/u5nlJ/x1CUVpbNtXRH/AwjJK6gHYfqh+uib2
rK+v9N3NLPXiv67Uay0FFGtoDxhkRogmvRdrbfnvtfe/9eOctp8gXPFupGExfwLBO51r7FTmKYX5
4jAT+uiq4wKczeo12RcrncMRdFMdOYM+CJC9k//NlPDJwFhal5Kit1y+qZNPKTB8pMJ9WRy6MSeJ
zrxpDGjSaVAuZI3vIInfXexkFPZ9rPi6EReHKNrnuCYVMgH1x65wvnltH3rjPFI0/iyirExo0Ozl
kf/13uBrCKZv0EZ9byNFNdbWJNcaSKsFQGO0VDAwZM5lvK+ViZPHTQsG6z8eOX//AudEVJFnVh84
eTMd7FZC/NXKi5aEo28+hGX4vV8S393maT9WUcpGNlZdgrBK7imAn3NWvS4mdC7/s5s5eW9hQT0R
Xml1iMcu3pKCku80iknfPLJPplw2KhrLu6FTOz7VTEYmeC+156WBzwc9w6m/0GEzxWlz1mgakK3I
+PX/cV+GrrGSYpnUTjdIcqKo35ndxDCBAoNr0c3S8ZtrfLwrdnHMh2jikETyFydDEfo0yA14GRxV
aDz4+zm+6WApZECfanpsX9/Rsla8HxHvr3bypiLWSoBWaoEguAxvg6I8ayjeUz7D344XpylwYMTW
/I0X9LN7XCAlJltayuuniz5sV2UMyf069KCoDVrnFYf3Vr3K/V1UfKePZlL8eJM0y3WLjTIMBv7q
/SMVHdD4EEr+oUeP4BLA86xTMsdVO/n7IjfIUTFFfD7H0fRLDeHroDDFpO4bxg1JU0rhsceMLxE4
6Luhrat9ECnhqtBECV9a4G6YVGVN41vZF84YklA/jXdTVDVe2rfBeWaAG2oMcikcq+8uZkolU6bs
dNOfL/QipSk/DIzXMuWAaqNfIuI9oTftwFBbQiL8rMnOeSWUTxe6kN7ZdBpIld4Ucd0dx6Vedq4i
e1gUi47l6WjSL2o+OHJEgmo/iJKoVVnq6VUf7NDQR1elk6PtpE3SRnpZe5i0oXgqsR+/EUBk7rqA
U6dNTN3OmjR/M1t+vzFImFDceKzraywwwbkYYCf1ehuunWC0LxwCV3dqx9Nqxdxcm9RQL00Z6Z5l
JMav3mwaWr/Eew96NW21CJGPX6rDkUUZUTEk+RviOWllVlMdc1f8U2uy0sCrdQOtI7By0XTlzF2/
NcHlruJ2hBiTLMnXJcC1us6yQyCTYOXnFMnRGwUPg+mTy0ANlmqEUtqu2QtoVnRQpntCzKcrc4he
9aGjUsrSklG+akwgdPrQXk2JVDfkZpA/lxGTNCYExnWj7+9mFgf+oKaLLougbs+agIfYDohibTVt
z+LU6m9lV0bgyseMDgwEeqpsFTKEvG/CZwwglEeAVT2ECm5uQRgC+ZJWv03pyqz8TNOot6Xz+WT0
bb9x4uoVkQRBpU4Qbya8Em8ZuV8/gmVQ9FEe309d31zjBejh0AUWbIfCLI52o4WHse7pxVYyvghU
agzkBo2bNEpoShS9H2+TWTFX0F9s8roNbZsG9JJgf299FGEb0RQNLkA+FS8siJVqhkI7M/PEZ/fv
lzRbjOlg1RZtNkutzNHLlLlSVh0/64axUtsAHkQcr/AgQ76Fm85/2GpLYAqh57miz/eKMCyo9kWx
TY1+XEdBF6lcXrTg7dpu71RC3IAr03YY6MNbADjphQzn4XUQxBfEGBXuE0egYcaYV2/ntsUDaUgN
9FkkY8UF4Wp6dg8QfmW05rDNNLJIqjn0n+y6Vu8Jbyr2Kjj2VTHpVbzG8d6QK1BYnlPS/5aET7/q
SvJCLh6NX+JYrjACWOecWFBNYbDwIgyWqzG2posiL5Rd3SgQC8VCtKRvnmxFgTkggcK7r0ap/Qx8
s3yT1aidTa3W7SSQQ8Sk1Ba8Oi8o1nbWbWJmlHyywbkg1sRWdkm61P0iOdiEKOYCDWJX+zNqFr9x
FYhfNfKKqj0rtaax9hmf1MEobXAGy1NGR9jH/VvEn3Bh5Klx2SWVpArq+OMAicSgNJm1ugVZUQ2V
VZDqgJxGqkj9GTrRiBlDpjs9i3va+1VKe7DHNE+nxW9fSW/tKcsHw7YoQpIfDdVQLmDOJ+fKMsJ0
LShW5pxU63IYwzPDRPiaa9UzbvxhnxWJ8luQurAx24rKcFRM9h0dCKq6g2YYKxml42Eq0uBhCg39
TALu26WGScnL6aaQuNCWkztE4m6dddRM3BK5gXbb8GeTQ6zLB7Xton1g1VnqKZ1W7MiJte/90qqJ
6szHjW4TAUCxA2Aaak7wiUm/jkfMhbhcRlftcNCncrahL8TzprPb3PV9msWiy7KzjkzwJVHspeqi
VuzyQYsvgwFd7RzSAI2wmV1kmdG5BBnpm2xM60unGvq1jLo3faYHZvdqjHSx10MElb46khdhmbQc
2oZ+Y4jlZR5DsOYlba9ukM3VkLRyhyu225Lxru5bpwy3ad3oHd+iApmKDhzdxcS8JcXLWHGULV4p
N5As0XXBnl4EPg2KfIh9tWFF0zx51pvRfytxpa7snCwqp0EOMiRpvSPwTBzIrRW3QRDjY2cpNu81
31G2fdka0oWqnW6TyA62MrSrFSFQ3ap39OanP5o94d2zeJBjgnCLBfK882Nz78xNtDRrtZdcYRmb
/AVtFS9N/j6LlJUjFHFW97QKSLnKM2019227l6kRPqK0SPdOWyM9qGeL3n4awBlwoSdalzPspF+a
lRd3+DbYkNehsifurkS0St2oHiMZ0bIu0U4FqrUm3yMh3ls1VyWJY1fEm5B0QOA5ce3WfCbKMb+G
s461TG2z1tOC8JEctHDP8u5caJGOr9EYwXLEnZV4Y5bkl1kTBy9EV0wg/wxslcIP1lal6Zu8CpKR
HATHue2Dgp57bIZbFKPxyioH0jhsPui5Jlcna5rpzp+s9jJ0qn5Hz8KnNUDYvanN1o+e//1aZk66
ifQKWE2CVNir9BFu4KS8RSSYHmZDFpeUijWvbPqfsdnGawJ1iYxLU+QnoqNrbVltvIqnFF0euCJy
xIN0PUi4N1MtdKzTMWpPpqM3TTfCO8ILhy2CcbKAkrDb0FOsLrp5Ti+aEvwmjM/+WtjVqw7LnNQx
TOII78L93BoqTPfgPhwSYqJFERFm2M9Xupbq64Awtx+TL4VriVTSUxXdo5Nr44sqZH1spB5ekBkc
EgttZOe2FYDp9H2cMcGsb0givTbK9NDwqvxIOGvD6LStOifThTL00dtcOPPZVI9sGjI7Tw+1ApzD
63KzQiDj1Km4bUVr07lRogbtTjjaiDfsPF7lzJ6TOzYqpDXZVeq5gxyMdm1ojdgGa+OpLZPKm9vK
OkhI55eKwNUzVZU4EmYzc2YJzQuqeeTtYuwmAyzLriaYH8S8GvbWssrkOCJeVjw77p81gtaJzrCL
F1hVI4EzeXSmybYdvdg0cQRYMkdgiKIZqcYg6nXHt5rTMC2MJyIRjWewjfUzDOoeZUjezFs7n/s1
WyvUKbnatZtaM0f0MF06dV6myXqV23PiOSAK9qmPOnBT0jTBp9Opq86YmNUzJxPpyg6DxHdVM5XX
g0Ga/Soa2IeuglqSN1qEeYjIAjmUFkgypRPNh+VK72RaYf590lvmizKym7VWdygcpiajHaeQkpmQ
a0vzvFP0bQpKD1MEaUXA08hcxp0DNLlS0ApFvZafwUq219CbynVGrxM6gaw7+rFmFa1y8uZDOtLT
vBo02ct9QKrh6CFWLM6ZU6IVDbNm3euROFakG7tNOzUXk6X15+Aw0hVH18bTC8LmBl/RwHba8iYg
2XTbhlq+FkUlWETzOCTYXRHnqBTaGisHMme3Rql2q/WI1JKA9ZaKZ3j99Wnqg9oaqSc7AoyrDqpA
QWv5/UlDVxvHl40pDmqepdts7F87XX8ZgvG+cOyfkT06+1QtrfMOwP1Kc0A2fPMDlgu8O8+d/ICT
o04eWYXVRIICVE2aZNSra9QCW7VuD2bSrRpfXY+Rsx0suZnDydW6Vy375lT+oQS2/ILFeEaNGuO8
upz9/iql0OgM2EK23SGwusrt6v6+Qebw9W1+qAst16CFwlGcI7I8rYNPuj5EMarngzOlHELQsk7J
2up3Mta/udKHk6pFNwauPAdHmAZYQt/fDXWApiO7vD8MEi6yPc+FJ5Amr6Wp4qs1YoFEt2q/U+1/
8gzZzyxuewwbksbO+6vqo61Qy3YQ7VrpqkrNfZSm/6FWnkAQGgkUw/8w9EFkvb8EHtphFPCRDkbz
c6TPr1soRcPN1+/pQ72Ji0DFwlRJUjSlmpOLcLKli93Pw8GvaQhnkNCy/RKa+vVV/ou6M1tuHEmz
9KuUzT3KsDgWN5tpsyHBXSK1KyJuYFJIwupYHevTz8esmrHMyO7Krsu5rIqUKJIA3P3853znz58W
rhjwCA4jBIB7v86UQDKwkUSzPM6zPWz6qu73xFmmv7i1/pP3gu5zndwRe3JhQvzxA2sjMcaz31jH
wKaZqaWbbVM6URzy1NW7f/8NMbGiA44qAw+p9Y8vhQGDqb4W4jj1zTo3m5Dl+V+/wp9vIBgdiPuM
dIDEOvYvz6nebFplp0t9HLP8k2afkI3EOTHNEM/HX3GE/gRSuaZPACiivNDJwKPxl08uHtsizq2R
FxvGrdk26WrUHkOS0Zg46mfb3FdbUHAtsS2UA8loRrZLuSn9ut/R7ShW//q9//pFBtzJFo9m20ND
Rzm8Xk6/e0A1FqfPksX16FRU6OZL8D61Hh7fxfyL1eDX65IBL5qQazHV9T10+uuX8LsXMiM3MWvT
ro8+EeFVT4aT8/FfqIW/vhkEtOsUwMR7DsyUKecvrzH5AGlmSEAVwSVOQXU4mPk5bqa/mqH8+mbg
zhBsJq/Ex8ZESP7yWHdkFgyKTsRjRNUtAs6pnNy/uCj//BLX/BUPPJ9BN53Avzwt8PVNMlO+Oia5
fcPFsbOH6du//u7/9BK8gesdRfKYSTT0iD9+XC3oFvjlBpJxJzHpocR5Gzu24Un89jr/lj3i/IYY
81X9f+Z8+Fn1JSGih0/aqP9gY3C59P5r28OaZpr2rfjb//6ip+at/NvDZ92/F+nP3xshrr/hHy4I
mNfC8xggsbx5GFquOeh/2iDE338DLzC0t4hy/dbx9E8bBM4JLnSb9Z7rj0G7yZf3TxuEDQ77mt7n
IiW8j0z6b9kgbDJqXAe/20YRJJEOw3wsF7gFQVX8IsL3XeY3zDB2aaUoEV3p0e0cY6/ra37J8MRe
tOYPD2f8zqxl/0MsYEhxPOpLTZjg1fKH6dLGNSf23MDDG0cW0pVI352maikmqWHee0Pq7Ri8W6GK
Rgoz0tZ0P30nm4+47ynLvf7GqUnBR/bF+5zbFvteiohw4wbVazIpnR5mQac67u3pJXZrfdNwAn4Q
IxW+njXn2Sqoan46w1G8NC0qUb14zwRQZpSwzF/rvvsQs8VvRAhMDp2b+ftaDxTEe8BNUoufJS9b
bmRUlLc0NbF1LPQlSVVOlWb/kWXaPwM0nUIPnssh4+CHK7j7UHFkvKal0pdKQ2XNLL96NagaPCdu
XNLUSzmLotb83Ou6+0qN9H1QJNauP2mM/EaTs/YT9SkfMMfn01DL4iamLPFlHHnxaTLcr8ZIqWpJ
c+AvS/bux3yAiw/EB+P34qCz8zaS0vf2NdOF19/+ymAe84vJLA+aQP3BvvHdh68WxjVIzZRap7Ca
XG9fEuUKY+oVvkRmVq+yF+2yTmxE4d5S5t7tkvziyig52FaCaRc/Vzj57hff6tXc1vImTMbMgLYa
Mm0FwvWzY/IxZyoxEb9Y91LF246vf7imloIDZRttejzdl1F4JTWyXHFnAJm8E4M/3/Vr89T3nZmv
Z6/IXbyohbkfkmLalOSyKUFpfErZo8T+UD2/c8wdIAqea2Az/e3La2ZtUrvi57vrh5slgbdfJmXg
Beco+5X5xTtpLl7RGT9Um72jZmLQbNzqcP1YS0f7eyl4y+XMB+w06n2JoZQPBi/q17H3ReF7+wV6
Mz1QBUqRNGfrfeaQMJkiKugZgZzpAxU/bLht6yQYzvhPxzuYA+N6gG274j99MSPzDiYdNaRDA43W
D1LclP3YFARFtb/JktG/GGmTwwWLIMQMI/oRx9yAM7bVEutpzYtLBdem7miNwNFjbmJPVsMKJb/a
Wr5nhAa37blRJsjZeqI53jWd27yUKvTtHoZVPo1rT0zpQTp5QpYfuTjBLEvwnzTDx4IZb1/65cTB
3YZp5/eB8+GYFWAWPVc1peFYkDeKUiKSJUt3q+O6JokZ6M9spPjcB+pIMmeSy1q0BiSjgCIUUGzv
QeUTWpQT/mq1OO7Ohwh030B9ea2Z7TzQMFZtWhi9zaqg//stHrgRaGluTwE92CR055F5iZ+duer7
VzQxa1NOgn450ljYIRszPncefcv+MppbS5HVwQ2OjZlxQLNhrGWfjRkjtQStwKWl5V1PP3nYZGQh
PHgrt/ksl3NcT+1qjPCSinzQELhNE9DnkCXMW8BMxloOezaLAAaiMg52qbNkG5/6lrP2eudi4hp7
NKso2Tb4TteL68dHGuKJNhvB5N2Ofe68K16WpFfhHnpV/eyxrD9YPCop1x0m91go193IUp691DHC
Mo5gtjbdk1Xy3W7ACLUbh5Dqxonqhr+Q1idn4JbgjOOGdoqB3LCTCKFIjcfBEC9VAzov6S3rnHlV
+pybUXuE+ijeu64WiBrXAYThUTGNOVrnR9VhG+ZQiePbqq3nzvTSV1n47muPrdNBk1stekye/LSs
Np5B8EhSmxIulpr36TLOoATKRCMsddGLaxsJFX963ke60ne9l/T7Vl3l70i5y2p0csqrszo/aSsz
biFaRQ94wukyJ6PXrFvIKyvXG7GCdpmxbOt+ScGfBmnxUdfRZ3uVaRKDNEZi+eHsLelj36VyT2xs
NulkqnzN8pNFW3PCv4Da6b0y/bAPlqa0fmynfN9OiQ8b22zPfP49G9SuoPRSZZdkTsEmNEHzHI8N
UZbJco9JBQUrjqkUTwg5ha0rpu+UUKUnasVc7upebro8Nlfu1JirKbcRveyGpFg75CuzsuFgxX78
tvQ276lli5/ajQamYXzLYQCy+24rg1tlqvLjgmH+dsFJHdotNOK+nLywTREJ27Ls8tVoDXLTIGBv
6C3cx6Lm9o708JN2wts2Cybq5nm/HKBPdKWJUHYFJUneLPd1VEyaW9StToWieqnt5/Y2p+8RL3ZK
cAAqq2OdEvy6p9mmQobHus0FZbnNA/v4ZM+mZKT6BS/0LIGUtObgvbaDqTbGGIw/DaaY7AHqp24o
00Nb1eqZLPjyYuJJO81YjK+3hHP2k9jmISxm6q2tsnHJZ1Hcu/JGw71PMUTu3cVwD5OVljfRXJG3
cf1hY9vRlefilWFvRP7GXqziHJUEMoOEnmTFH7IxJIPhAfWL4m0W5BbuTbc0ztEbInmxXak3U0MO
ur6uVKx3hCATkRH+oJKg7+dz7I64vrG8f/SjVa2qyJ1XRVU+RQBG10jV47p2bPUZW3N56ykYbN1M
iCjKRLVt+6W6U0X3qOI5leC6In+r8mj8dFrC+KtgmrNuzQO/20smnaeg9AzyRB58Na5U/+jxgquY
RPRF1rn5kQHIOnVMgl4QPr+TpBEncx4Yf0eiL7fSTdV90XkVFfQ81LyqAedBAxSXY1o9OKYt4nVr
uWAS6zS66Kq5n4Rp7ew6ueVU0NyjjpX8ABmEVavtvcvv37qGuuuNqQxTYqiP5YjamWfGyExUXerE
fclnf7qDlU5ZgiYNHTXxsE4kWDoWXIFd9pZ7dQZVyUUM0e44+m1HIKxWF5/+nc5hAUiV/ZQwePTU
8s4OFtf3lDLAl+4PGVlcpjpwNnVrIii3qUvz3CyJZRePTupb27aVUDTdiZHNbJAvyHxjbUrdvUSg
SU88acqNNTrWlmrvFERSPrwvw1T9yLORPlJI4+1lca3pYKhIXEDtMpRnOvCQ1lLuumrsyeIly1cr
22M7msOj5XbRpbFT4+yWAdOsxo4ZrzhzqBrWOW8MnF3WBNXGTZt2b1dGuxkMpgDJiB01m5mE1WMv
fjppUFJv6M9M8h0S6YXunj0Wt1uVTc21LR6rhLBBxEAFNX6bV0F4DZTXhPNcms/BpLyfVCAVV1XP
Xrt+l2w6+VtDU9/t+lk32zSgmtupJr0NhsBfm32lQkaWx0S6eJnILVVHx9W3DI8dgoKFt0GSdY9Z
ViqmmOq2EKTcGgTwnaQPjpo/nhNB2nnPTI1es/Zq/rDsZqN9YRw8peud69LGSP2A2gSFJ64dT+1a
DW608ozxfmqqbOtIAgAsDtPaigl+GQ2POGIQy76Csb5dBO1Mw6zFOihbbrRkoGi8Qa1vIIzvmd8G
u3rO0p0hGvNjTnKP+bycV2bnzBveUxTi/VhOrl0sdxObAuxqzc/YIzSEbPKjk9j9BAnx+4X9ys6R
k7gBMcNueAjOtZtcjIW9G1DVcZV1pfk4m9ZFe+QoS5tOwaqnnI2FAZX8qrFvaGHufsppEd+pstA/
IwjMh7IeuLqunIFDWY6BtTWjueY5Trvtrc4jg0w2YrAdOkM/nmRQtQdfFM4ddyyxvUW4t0HdOlg8
LJ1+M/0uv3HBSp+jIdLRep7d6WnQRvPG8NoIa7ui3wGZ9a7v6EK0GGvfqmJcTkGgAPu0dcqEL+3I
z/SD1Ty4oi3vFZVr3y2H+Sc5Wy/ajU43VECCHWZ5QPPnuyFujIeeWxSaduVE7y7jmD17wo4U3DXg
4nXLfGCKJJ45E7uXVHp6G2Vus8PrmwEMywo9rbI6CO5GWZt73zDJuLelbu4HunL9FWYeHBZdOfQH
Ysf1u0NG+4OFYjkABx/oDfbi5M4bbIJf1PnCtgv6XdEQsxunDDRkkhAfMgkR38ayUIcyktld6pSw
v+2hM6d1GjgZxZPuLSSPBE9ntxwT1SREs7GIkgmzibBwVHow8F9amo2V11+LgGr1lgO/CJlDDqdg
KtMNZWTtevLkCAQkjXAUud/wW5CFN6xn5TkBqejho+X/2sRUnHH9zjykWacZ8+ZiMxmcTggnkVry
gzddZ8umaYd+T25ruBGxCc431m+UDxNEtXpjC3+UfmCDzXrERfsxaEEgXg0PqGG7IG84w2jzZZ79
dm2P+THuvXEz9EpC3m6MrVRE6abBvZ2yLr2l3GR8z702P9MNLr5AM1v3I1QbWiGzFM3SZ1M2p/Fm
cky1Z/tzT6v3j9liOOWkQ3w7cb+GS0ZGaR4j7wiuIyY3ro1NTutVmMIxmFTnrkwOpUQ2RbWrCUKc
oWaTAPMH6yVyqS3ES+utM6Ok/IoewCGfP3h2ktErk2CvmKdUbZJvyABvC0O+wDd9yifyf9pVW30l
72AueyKPE5ptZ+IKGp8nBW0DxJr4Xo/JcsI+4t85c1Q+G1MTrWzfecH09B0KY3nXuwAxZw/egM2t
cFvXGat5/5HWLqM/Zb0TAChWUy8HOgxKtlstzqhRZcU2IzD/bBqVusl4b4eK/e62WbJHJIaDj2uF
COGYfytSWgOzabmgIDjhlLbvc2q+l9e9VGo4T0xguyvJHMG2TI6ZYnY6ufkPkLrZWlvuYzQaXxMT
RUJtF6pev1djNZD/HkHUEMSDpDnfRJFnHD0dYCjznLBwrDpcooS3X9JL2FvGqzUQbWcHeDP2hPdB
wvg8bnDpyC63b52sHjbNIqpjHrOb1GbtHo08QLAQdbELYpwZhKLoeKT9OcsmDFaJOW/o1ajJbBYQ
pHR/47hD9XOq/Jk5RG/iaXStJZQscqGW0/RECjY4Bcsgf0Br6sIhoBdlKOJjY9JPo6Xz02Tlwm8f
rKgOgKdQ3eauci+yKYcdI3km37L/mrXfHwA74U0zspk6TCDsUSS5jvvyRLnlj0oMjxAMAOFI+zZN
5Ylaiq/R7X86NGKVDYl336XDkD0Flh15U5XRKa1YN1Fy8BBEuwIZyHCyU3ZlSwhTqc3UBdU21fNL
WRgnQ2bPXVqPt6KejYc6ysAE2tWXl4N0be0P11gOMXHOMLc4yWk3P/fkp8OkxwY4d8mw0Zb12pjy
NWV/u9Z2sx9K91TjB+HcTYcmVItjQe68KygdSkfDeyTwsMm5IGB0G9/zAO9CK3OxA9b7bTTLkFbO
a9mYd4490nRGFnO0hnQcCf9SGSDF7CCh9TxTfVhQYs7secQBEaSaI/3yxQWO9ymba9YAcxep6YX6
WHVP+Uq/M2R5xJteIwAUz6YVX0PZOLpSgJo2GAwtb+oeZ5Ft9p/ocyUGyPl7AbuNosXOebKN6FU5
xnJfZ+b3qmt5XI3dN8gO99QgfSqhXhsp38c5/spEcDPAkYidntO4/IoL6xDU7LvtAsterCDkTCJ5
WHr9llTNeBqXhautdohFF90h1l77rTYMjV/Oyi8aMz17RTO68RV1sNTTkEuMk5yNZleEeYEf0SDq
uWfFq7HrqHlHU2TIiGhlNj39wO7VoEMncOfssGsdVQnyyDa8fRMvH+Uy4cfTBT6IZjllUfOdD/NR
l8m+UtW5DJJpkxTDtncKltX+ABvJW6vEQBHI24JKzqTZAs/yLmVvYOWnkDYbrUfGADE6E8bAlMTM
Ypr1tkrlOvbrh5y9eUzFEponx6bCv9NFtKukOgaDd2jBoXqcKq4kHOpQvfY4JelLsdQrY4a/rPr4
zcscFhHiSoEad4hN0bOvx2LNuGYbjYjxw+BjKXXLewO8PffDjt/y4C3ZxU7bbrMs7llE2UHTqbme
g+I1i7uHoWahjKoT+r+xlk0fVtnyXBOzX5FAx/KWo2Z0Irknb72ssPW8UIx7NIvoIvpkHcUO1dg5
9EmZy8PVO7EO0n7vAdN8ckqp16bXf/ei7sR5mAqWEjeZV1nJvuZRtpvsGFZ053P1JgmSMNbHaIWt
xn9rW5szeJ7JtfaNoIP1YtcPXU2roYVK2BWGdUxiYF06MMVOtHrKNgFoR/uCKaTlQF6ZME7S/kre
IoVqoxPzRK4TBMiltPgI9VCSzca1Wrwu1xbTAIdP+tCSh33ELpX8jDplfUcZE3To9vadtA3VX1hM
3P4Y9D4LcBeT7p8gHywb6fOv6I4iatZzCkuHK4bHN2O0ftjaVm8Rzq+z7nvW4iaRE4jvlRQcS8xe
j7u29JSzcnW9LWXD4VvbSHkqDcaT3zlOeSBuHxUH6iYqf+V2gz3tygRLIUoaAKsVAl4XhzR8ObCd
hRDtebSb2D7bvtWdcsUFAzcEGx79CraTXAA3IKzWGINhW5UQontNvdyqYH+47ZS90WXrKCgXE54b
gDCM3RKsizNFxa1/jyS4mLeQUBWaK1w0QNMdoEgMg8MTvqoY5U7a7XlICCqu8riMJwq+6Wffxrq4
hulpImjfRM+O5SSLoDVDmemlp7PIbLydNijq8yWhr908jOUuEWYLZ6S0Hy2yfJQMu37k7vu8n5tD
gE3r0pocEyhq1OrRYbwsT05ciRDncp18coTz+l1pYkym3gCfUEf027x6XtM8aZ/roI29U23k75HN
P/4oMaQNN0k3esER12yOz7AYkdFDQFGdeTM13vDd9sFd3MyV235w9bZyg3zhN8kGjkLCnn0yk/Fe
MBfrEGYKMa7cWqDE5u14LQrzUNrBog935EY6fjQRVmgz9t1P6TJ061nly7yfkjnj4qwq86dd5uho
y+Ra3b4vEjxaGQ0iw9MEKOxsmt0sd3HKN7W3tee3O2aYjv7oPdXUxr3iYHuy3bac1hB7ghfLQQOq
UN37leMsvt4Vy/BRXms1I/LYc1gr/j0dHI6mGvrpHR5aREXnvSEhdc1PSwktNDc7l4xSKvYcVmCW
Er1PaIkPLMBZiP1cfe/YDCxnCbHhjR8RZ1OMVgX4VKlgM0DhdVv3ITXreLptC6bTPG/oXFZDL9fI
7Ulzk2udjjS9J7xoZM344OVUZ59LqdW0dTNM/hc8/UY4BpVvnbI5XcRmYSlMHuzCty/0jRC8XRmm
ZRHoU9Ww6bDyUthXLQULvjH4YtlSHDy9RGwDo8eWfFkfGkH8kKWBDSsX+Ze5uhoNRBt7bj/gCNZI
yh3THPYgamnPfZbQSIODuP1mqpjlm6N78bLw2A4z2S3Gq4qX0X8tPZEp5vIOuJi5GvJTUdlgmWZV
cxXYUlNvWNN9/W10c7u9RWd67sG2hstoRPWbirtyOYuBTPNuqgKeNcDw8lWtI9N6SaeK/DrIVLM5
4KSK53DE07h2+Vqel8plzbf6Bbdn3WffTLdz3wY88Wf8gIZD82Js1+jJWJvhWMeFj7+pSthINeV9
EMfmGrHMitCQY9zA5Bfc+hQzZwwtFtiY+wDdNrweSray0FAhDbCuXrQaC3Npt0nPgx0NlWaEJKYn
bi5UcMfpHOCSiwEOsM2oEcyrueb2EvVUvI5dNOU7caV4riU8QspN0W8w8LJ3gzRtVbq5sUnycNrK
PKAS63yyuxbp0RJFmNDBCr6PsQuwNJUoMDsgEW4T/gzc8LEgXsBmD0aJm3jeZzQUHfrDWLESFRxe
47Xpy+K9cEsxk2y2m4/k6kC42HkVkxuh4O/LXWLrYjSmiOjaGLIHOUN93eKFXZDyyqx5oNFjMk+Z
cub8hPxbe2xVa+IhQsRi048G5qOSv1qudNTk69LUCAZZtFwbGKrkXgxQFRLB5Q5AFKvfWsWOUVCg
m2RXx14rzfXgLz7zyXgsMII316H7qqQCkt9VG1Juuwmt5muqZLYuWx4Uvjvi/DODtcSEHRqRpQ4O
fTZbaZjehS1dtzMqXZJ16TNAdbSis7vZLUmtn3juQ7VydPYJnwx0/NRFPcvZvIn62ktCXRQvVlPc
Lmx8Wifn3Jt680FYUwtBK5DravGGdYVh4p5PE4hDN38z8KmHfjTf+9VgrlNcoCCvbI29woHHglkS
6PYrS215I1D0kzkR28wzfvTVAuRFW/eaHdgHrB90NqaDWoIlAnHC5CXDK8/x+zSxiwsHgio3tec8
KlIssD2Cg4gjO8xdSBngwthYAbrP/XmdLGzbQDlNFeS32JzCpMFlzVmgzZ0VmHZ6QPNmu9S9/D77
EPoKy5TrRbB54PtznhYXFJPygqclFnCzGiSBKg442vEYQ2Db+NMA5R3U5mvAWl2uG6utSfuY1jrr
Yf7R8bTp2nxeuFB5IpYp29i2ouQlTdv0FUQcn4ddd8VN3ZTNk4vRF6Jg/KwakW79uX6RHDHHaC3d
0fDXJHUwb9fZDPQoiPwAuhiZiJotbkQrDIJ7vco7GWOHrtyNqKzprvbz4bhUaKkaJWCntbtJ4mgi
h1Cc/H68x50b1pl7J5Z6z5GXVkuz2hCAEevONO7Y3bfrsYIBqVR7H0UOz4Hcp81K6olIRz9D7Wvl
Q1kgR3fBuNUOFn8U3xsoBhSOJNalNzmQSoCa21zgHC0Xm/OCyN+XrPO35TSVj+aQN6u6nuz1GM02
1ClQHxxlSQ6Z+a7McAHQ07IMK097YtV0MSmVZIGul0rbDOM5sfkO4+yukZzZklbvYrPO7lXhneLG
Yntiz4fYKjYGx5tDlWavQqhw1A2sLkD19TZi13LEnMMRhUTDC2Lv+EbIilOArluOWOmrQZHoqXTy
H1iIkoepsLHdl5SWdK6xkSN57nkkxea18caRw7ZuFvswY4mgaojVyYweWmucNmaTj/tOwC6qM6f/
lH70YYGqDzvcR2GjUDbp5H3JUcAPY+cGZ2wVnCIIS1AwkhtXxRQCXxcfCsOZtqAG7NB2r0Yvy14+
eDKlnGQZD3lNZZGYI8hQXNtg2IsAVUk9DOfTt4iFqp+S6kYY1CFa8dssim9RBxant5ijuWJ8dl2a
kxMN+HaZBwP7ux9cRIpirsX8FkxLfuOUXrZ2MvHp2Io9qlOVl8CiBzoIkmrL1+ptoo7J2DBNEHWD
7M1XuInRkxHt7J4Rowt+E+PmSAOgeET3+iiMlk3FRDeEmWY69OflFhtycKhn/9kQ/sSCjw+CISI7
d9MJvle57e+Egwwzu3s0Y2MN3P9HRkpsl7bG45B/gaW9AUkOJpJZG1GBhekfm2sVl+1T1qOKWVa6
l0QOrTbe9qbm2G4cZ+Xd2ZJvvbOD4jCDOjzPSXSv7OE9yx7poL7kBpujRoqQU8TJNLOzcPQQzplx
Z8f0oypNDXbvqHe/xWJdx7cdgPBv9VC90va2mVNKJJqReUFj+mHXRtHPIeu36VDMT61rI6jOoPeC
C2Y6/8jZ5ZzYS7Upe3I5fv6jywmh1MmXqTPyZb7BWFnKzdhmMOxyY5tG4xG8oMtmy5E7R7gXn5DY
JZvcbMt4bT5aKq44j8XRpsuCb5Oov2UtNI/UoV8OS51QEAqnm6kFo9MMcuuNjPk6347VStvurZvK
O9VP48X20ovnFs9BHBySTKQhdvLD4vf2uhfDPpqGd5nVHFhVIjeVkZ1x/3PC9tvnSidH3ZLoy+s3
GlqZGVLlpLvyZ+daOxIXmjzDRCe0WSaXqzsODuhL7Dc7J66xQeh7aVanziovfjrul0CGaUbYKtXn
rKq9U2d2OZHQDGSgNZR0fVvY9Mv0KBROg6pkfoHbJ/RbkFJsq58BN++cUkT3bTGqTTUb26UTR93n
n9lgn/OqOckrAxVWErkQwxtWZslVXyQIGAGUoyqb3q2JUEvFeXwTUW/2w8kZfQ4JfbQRQ5kVI9Ri
nXFQWzfK9q6Co71t4eIRPvPHBwkI5DCMeJ+lpfFrgHBn6jn4bhk2JFG9XlvnTrBu2VwB0RpaAClO
Mjeum6Th2M5abX1MMAuKFLi86mQrbjSZCIZ55iwFx9/yYCXRhQOlcRmLvCPLhwkp5w8rRoS5miVm
GdwHArEvuCGrdYLZaB/00cooBUs5sVGPp6dYmpu2EeBgWcFYVSB2WQlZDr+MdlOQ9AcE2OEiWkeQ
mAX43xPOc7pyRJrM67Xfu80NtPngpsiI8Sb5eJ+KaLeg5XOWyNvQzHux66MhOPZdme9G2vW0055T
y31haTuZpevTbc9eCVuywIVjefu80lwEo1D3EA2du2ZQ7pqPf1gHeXSTxdaGnNmewwna6tDs8qje
wRQkAVe/2/oqlmTaWpsVcbYlMMLUbQ9gCW8M3d7gwLilk+IArvmFlYiB+xRC7nimGxaLUj9WKBXs
s1dzFAUfImhgn/aepsuUWZ/7OQonvc2Ik9wgr8rbGD33mKSNQxMke8Iwol73w3PYx6WN+solyyWj
MziZFB7Pod8F9xa7Y1rcOGpjLJLEc+vgTBaKPq+g+mdlzL9lqvzvAaUu9Wf5qNvPT337Vv9qwLy+
3s8KACLYEt39x2//TKN0+Kbf/vA/NqVGOb3vP69uyK4v9H/8z38gOq7/5X/3H/+GL5Lf8jTXn//r
f7x9qJQ5cqfxSOrfOyPpmxP4F/+VwXL/pt4+MFbetRW20p+f/+mP/8NdKeTfhY9P0qe83ocMdWX+
/8NdKfy/83/jwg7IpviY2PE1/tNd6bh/p8vDg2ogXNyPmGP/n7vSERgvCWxJU1g+Tn6qfP7vR3H3
D9Mkn+J/SS+xnWtm4nfmSlK+V/+mi79TePwRv/Uf/84XHWXaxhkRBKHR5m66nuxK79HeOAMwLslg
w33vkfNtLYqRmG7bweqcF1Derhe8TCrwlz0yQXmPdpT89LiuIetxix+hAmLAHBprqzJvh4+lPutk
iL+55D6B1nWd+WpEPJJ7dAKGERGbjCwX3wJDxHctUIAtEyLnVrHMfQ6uNn90ugedPEMdxRzUrOSg
4nMxVepFGNRWS1JO5RqNn7IoxVu9zUq0tLIIWNVKlfUXGTReiDkpfwYyimDVpQyBhPvFmRDzCKaD
ILP6t3FavG1Cp9sMwyWKLeLT9BulViGrkM5PzAOeAV0Z9icBl4qdipUz1Yf2n5W7LvDURgXSYAdM
v+EYdpJh80ZnOn+k1KO8T5yOTrqRzwrDu8OqGfNYj9xSv2XKCAjeGaNgQe4qoIGiD/aB1wTIWrG7
KSreu0XRXbeqZo7XjpipXmUHHkpaalNkqUGcZqNTL4j9PTUC3iOAXG/ZpNCVXjS4TGuLOCfJyAxB
sJ6YkmL/anV8GzXCvvdnRXupHJcYxBjKL1IiM0QkSZXss5j8KsdhsIRognFiAu6eAf27XVFbGyNh
ZL+eFyU/WWsyBhY1ak0obdVWNFIq9Giv9SSxvTjWPwJixssxoJaHFQ6jUD8xfm0p3Q1lAB6MaSnm
sO0VUXCKr0nzvPEThgSpxsQ7LObNMi2BfponZRcHi9Qwj1HhqBr7VFNidaHKEmtS5uUP49I1+xQ4
cnLd/4v7yRyWu1zW8bzLxbU9yWkj57s/UCvU8KdSBTiQaxjAQjws1RjsXU/P0SZAvzFwEcScGoM8
cB+npMNSxfGmgt45+z8RsIu1jNkSrIsi9w6Ime6xj/3q0AyV8v4Pd2eyJDeSdedX0QuAhskdwEZm
ijkych6Z3MCSZCVmwDED/vT6wCr1n5mkSJV2kll3L6qLRGD06/ee8519o529WY/TTU9E+YsbWxOI
2Dl6cTChs3tH8Z4w9CB1MveZxztoV7ewpMSCNhjorwaaWQr7rWaNpoQ3Mc67KtoxIfefU3LYV1XQ
lEfuZH5MqqmYMDkPCPJMpoEJ0weDVcamR3XXzFzKiUFYQIJT6n1L3cV0PZFacI+PIT726Jm2cZvW
RK3l1qOb9gaSGcwSh6QLOazvaHgWAOHbV78vE4E2k6J1ZYaIWJsuhYqj20gv9NfudaAb+tcEdxXq
PY1aKsDMQgicVNVwO5IlCuqLEEZ72wOE7YmXd/oLb6bdtaUn6D86lIAD1Ec87bspCfHjN0RmPHvF
mNbEU8QWXWOpA5S2RcsDrJlYHYN0wlGqUt5zm9XuRCANupx6YiNSTUQwgWiYKHG7UjkXtV3D3mWZ
zzie9LJjgLb9G7KL5m8L1L9aGv9fW/QAy6DVD/C2/e9tBRcvTf61wmIexW8XvP/6o3+veCxLn6An
kS6JpYO0m0XP/4+fwLM/seD5P6wElpBvsIqGa36SxCD98GlCooGV8p8lz3DtTwjlWJ8s0zYFG0Xr
36x57106nKPFgixsS/oWqMbgI4CmdHhmMOoWL0Xn1ydI/+5a55Z76OlY/MHdZL+3uPx9LIcLAlWH
QAz7Y8yTZxmA9nqYwzoZC7XtGz9LLnWgGboQfOdczRDhL1x/hh5iN7LA/dzMx6AK8+EU0L1hUOt5
hOcRq7JjyuTAuc4t0henPA72U2Clal8mJkr3ZBzDdGNAYLphMQ8eEbBZsOJJO7fxby1JEW9u/D91
xFty5C/PS1jcSZfpmHA/WDLy0grCMvCLF777+cahEbSpPCIffn+U98a4f67em6PwSLz1bBXAX3rK
J+4UQe+k4FXbuRjrs067OBrImf790X71XDhCYGJ1qLkC+fFoBgV34XrFCwJsJq85uIcQTD7g2IEC
8D+vzS+unv3Dn/hfVddyZjjwnCVH3JEYaD5WXWVflzZRzu1Lj3boOUeLedXHbsWybKWwPrIuIlyC
Z2F49FWO7wBTv//XHBU5c0IjGOkHtTbA6khHTC16lOfbADPX9WACUaErmKB1qILqL7udy3I7NXC/
tGSKK6kpmDAJK3xWZkEMfCpsxHO5mgTNsE5eBm3ofWd+KB+8qkF7mgB/33lTiibQyav8EoAtWRnK
6DzaJEIl66pEGbYyGQg+9sgFxhP4ZeqDnpZ6R7WibqMgHT9bTu89+0OcPbiKAOJ1i+sc2HU1lExj
6fPTla/8wjuio+qdg3ZKRmWhGUVAc0YKevaSbfgtoY9HAA7Khm9eGNLRCi3QAuu89J07W5H9EUxm
iaY4yod9TGphdDuYXYEmVRvWs3DcUGwtg+32NovD8Ei9Yi66US//hnaN2EM7jrW5KeYGlNSY4V63
A37MRgVRchIJP3JtONYy5mRI981pE+Hs21KlJzPqjFPMMOYmyqhXz5IprU7KJOdrw9selthOyugV
LkKyxbg/YyVwNewXGo75AxNISq9WiIZ+sDO81n3W0MDQtnkOTKfBbzPUwcoQI+ktN4b5mjYl1Iwa
96JaqVhPyR4TRvQ06QZ1gD34BOgFc4fF3wlzT67LvHMvetMjMbFhB+xu6riGUTy7XiyQ5rIBQZ2G
fwIGi7BPzlAb+xqNT0vOZgeFu/Btfc/LQAQdwJjucXYr9eq3pfNFx667G5O4fqyYjzy5vdnfgk1n
uxCo6RhbBUqiIdbGuTMZ2VkVCYcgCWzA536WJVsblchp7G2t1qrzJvxPVZzdi6p2n/piJH8gKegD
FXaHGrBwMxNZDOlNh5o5N0qJemxo2DQ+4QpJjMqFZgbTtszTcLBIF5u/EufhP9JTSO2FudCudZpX
5rYbwZGvvD7Imy3em3wZkKGgrSLbQjrRmOGDXUmifiDPpw+1YYmHGU5OReIAEKRtN/XNszZqZOU2
ZevViMqLQxPzcd44Bgq0abLvUvgzL16Y8KcQ6vXnaMS7CMUMRpMyozO2hkcwVwxNo9jYe6F2L42C
4nUTzgv0Lx663Fp1vsIXxDmj8UlkXddrK6y8g5xzewbSbqYMpxyTurjMkXCtmMS7ZLYrnAcM302L
PKnCfMaBHTzCFytiepZ1L7ZdhRWrc2Jhwuaw7Nc4bWWOpyFLvlXJ1BXrdEzzk9vlul/jzim+FaW4
TKdqtDchWKBnM1nkyX1gDSdBYgkZZKZtrPvWHk7kopL302O/oz1O0sVZFMdiuDWaijaVnyasrl6c
0IMZx2Q+m9LaU2TI+AM0bbLHtqMHf2KVi7GHktY0zW5CyTadptLOs23RI8fZgwwriCVEX4G+rxiK
A/IRjR4XNQGpL3Z/kbPKa47FLGzHrDS7xP+BOHyMjfC61v5cAftuvc9K88jjn+jkXeAVTJJB7+NS
gLl0UWqkXTSGXQpxsjbs1zmR5VL8++kttT1zbBf5qyua/aStfTGzs1vXKMJzGlzTwF/qKlPwuaML
AJY9tv4SZKfch6WgmxVNEPh9OuhmGweXulw0m6GGUrTSVlv+yX7/g0j4YWVZvJx4gm1S8bD7v18z
myopu3LsqheTxWAtcrM/x3o9ncZ5klu6vPa+Kxza2E4Qb/Ws9BbsUbSDnJJtfr/I/VwiwPEU0Ftx
XsPy/EHneNtYwDXFkNevXjpUqARtjPW+Z49y+P1RltP5eLpvj/KhEPHcng4xNLGXZM69czJ6UGiV
WNUZDiSbSNTxlyzm2/j7g/5Ynj8cFZYGpSiMUooguTRV3pybwIRToW9SLzGom89LXPiGfQTb4tnq
t+iQpiMqcnvrq9Gh9V/1+0gaksG0ni/tHLV+HVgsbRSN6AtEsP39r/u5aqKR41DjWpSclBbU9G9/
XNpWZdQTaPPievhPc8MTj6SuVpgDc+uiJxjhD1Xa+w7Sj1rG9xwTKrXkkaPuf3+8LO+9JEWw/bIY
e3YmG4h1aMryvAtI+6lrOD+RX5oXcCGCP3jU7eVUPtwHIAYujBdBcikl9vtDO6RTeE5rNC8hPXnB
JrEQjObbLkAnPvjxNyMb/cdAm8b3LpsGNqK6PpAYxMZUFiwdBlGHl83EQ7zJ6Ot3dZ0dRFGnBCXJ
MTA3NfInk4kT8lL+1tzbNapEHe5OvvcqqVvMP1zJnytQ6RM4DQWB8Dq2KB889+4kWJfojb2AHiNq
0cZjJEi8JSwhDP9w6X5+Oz2g9+BU2Ac5viU+YCD6ZIx7lM7diyjaaRsZiXnAv1P+4YR+eRSCZdm2
OY7JZ+D9/UnyUXauN3UvUrf52mL13zgl38gfD/y/2m///9mKtuj0LmGxbz4AS7/7nz725UtBH/vp
r7b7b3d98YLl//22/H/92X+25ab1iUEorQ3uBzb6gJv197Y88D8JqG1sR2w2I8ve+z+NaPOTH7AD
XlJx4fdLOgT8ln98/obzaUmKx+jPtwabPyOe//ttOZZb9pILOgbxHZ9WhAbvn5Ua7h8OGxzaphzc
LcCIA5M9/8JK8/r8zfX5xfbrwweLmG4wt1wFoP1EV9MOfn8kWD65DGbt7UzV5Nt+1MXGdDxMxFh5
V2SZfpfswnaWE7bXvz/wx3VjOfLC1ucquzYdjY+th3nU9YDU3tux/Uv3blnVO3ad9OtIUz5GtM9P
epJkpQTk+1U4AiwcLbs6JXQyTizSuYT6msYk6GRkl/z+p314U3/8Mq47I37i3x1SBt5fk5E02HDE
SrLLXR/zeRPLXeIWw82/Owp6X1o8PGeeD//3J85ROBLeInUkdl1goKE1Y3GA5vknOBBgCn7tm3WB
LhI3DAoRWQk87D/BS4JE4M3zC7FzQrs5jRjmblnBIANmEaKEME/R5M5pf2GQfobQLHeOhgKCanaY
NLVO43AlvN586nRY7cCgDHsU7NlNGA1XkSqqU2KTtQd0F5ZmUE7xpZcFCTSIsXOO45gFEfRkxSTW
8vxrb8gQzCfp4KxDdrRHZnLj2vZ0tI9IatxFTTGf+oydk40efMekA9MnamaockE+X3vsXy6GBEWp
MBZ/alWRFF02ExtVQDeM2unAQzKt9UtiNu4JhqlzJHc93mM7zcr92HUdQEDNz0y69EqT9IQaPMjj
i76ZjYuhcCbMeDkZmm7ZMGCUg4AhUTXypsvc+etoFOIQtVyDzs4QcQcd/z49Uw7Ex+RmWvYQGvyy
RTJhkz76RDle0Riyz4Kyz15nKWV8MDuCf1CvqBQJyMjkgXZxGr+IcAiqQ9J6VKZ1KO2j00zlM8pA
E1uPNjxkntjCKPJZ0Sf02w7bXrsoh+qGFtdwF6WzScJuVrXfIjb6l1ZbaQTdY7Mv58hdpbSQaRBL
5glPCfPWb16SqYuURJBngZ1hWyYGY5vfP9of1u6/HzmKEcjnvNg/5odvq66iKvPQHzpBl50tXRMm
xHaWmG0bw+n/kHj98V3l6ZZIdsCrUN5b0Hnev6tuHMsRwaDYtVYrb7IgwPfLzGb/+xP6gM/zlzMi
f4YEHJteA0vDh8+k6rt60BDFdqWNSBkU6djcxo0Z4IAyhs/1mPlnZhqYhxAlc7sOZvcvG+zs5ve/
YvnufHiTJZ9oju9aKGTNDz+CmNaycopCIrUll525jbiQQwHqNuq6LZT0fwfl//ukKYlY0Bbkl/sj
8vtNZR/hUAQsk8ud5yb+eWh3884P65tR5dEfyvSPq9Byeaks2TUuon+4cu/vYo0LmH5GJ3fYncUZ
RgtxauwC/S/S67XTT8klQo7nmMyrPyx/H7ZMy3312JYBwwIISD7E8vF8c4pVmnqDgD+8QwpT7Qs5
Glu3JCnRL+v0gKaeujjG//uH9+MXpwsmiAfJJfUFn/6Ho47KVCVXw9vRGWzvgVTcJ25l7jomYGST
wrQJSnN6IKQw+1d4++WOsqax3rDgMtWRH9MkcmIrCqtexl8zutXAVvJKZMpDzgHE53LEYX/XWVHx
BxSY/Pl7YNuuvcwqFk4SRdT7q9ymUxalYxHu/KjH09sRJb41CfZ+9VRHTB/TyPQK8a19hjErR4WU
+RvOJH1l9B9dxiNLC/+G3phYhLB8RZGNhWAuLj1b19fQhUhUSOuC9Ybc22ldJSCC0afgdk960e2y
KuxuYOia+6536m/M1cKBFmD7SLDFsJ7LTh4pq9QeROi0VcKqdihViJRTVpCfaYtVZLQ8tZmQkl43
0qRVlPo2qiI56ROC63SfJ5Z3qn1+wJANxm1jtMFJWW5w1BBy0Gv6TBMLvRu82ofJ4Vbd3jZqfVUO
pi1XJMdju7f7/pvjBi+irf1V3jriREt1OnmVFRwVGmF8ZEqfLM+5Ri6Z7H7/WeED8tOHhZqVaoz/
ej8K2/f3B/kurjgYMPvGQg8NZhhM/Mq1w14cEseNze0wanFuNbnG/OFU7p6Zh9xGNPqeMo8w8/08
6+q8ij3jubdm6cPPps+8gscgPPJAl4kzuREszkNp3toi169t6Aw3BfzNlznNyquoR1W2TmKfDGZu
qnfFPhYptpN4Ait8iddnNdJDGzejMKLmIGOGWdtWCbSlUWp5zzC5ImOTcYLxd8TYLGjk6mCSBY5k
wORIbIk+qA6wWbc9JrzWM6sHnhggiQlhf6uxFu18ar2u+zb3jduclyHhP5dGytx/L6KwnPfYICa8
0DMHOib+QDxzNFjTF9SZTrOqlZVNm7pxpL+jUWjczWyTz4O5t25sBGE3PnD2bhP10K6GeRpZElWp
2z0EoLzaFZWgn14HHfychvjzE9h0VFOlqGEdlMwdeLa5uEalb2B9u4ewbEa95UulqzN0MTFGLnfJ
VI1EGrxAbR+AL8fcjnyM2j3D7078VQc9T3Bf6+CO1z0zN4jt6bkVWV52Kz8cBaQCrzFP/txluzYY
Uh85JcriBaUnqC1UjvtZz3V17k/RGGMqiVprxRfOA8UsnPGvqNTlmc3kLttXhcllzsYC/k5PbHe8
I1YxCL8SSNqSHOwEdxHU/GCVEHB5ERa1U22IEWzPEJnOl2XkNp9FOizWxHFEkE2OFPo808NsL/HD
Zhva19lGWk13iqkxd9gBIeM0MKEfSNhiIp+kBe58qMxMjgwpqwc4yvSJiz7VF7bRlZ+TkQjK7Yw0
AIUIkbwY8SNx8MkFJd6VNgMa6GJ+mnMAmBcMC+0voESa5DjWstFHwnZ4ANaOmt3znLDpq447tPbS
QW/cmO+XK3KFWjf0UMIJ9zTNltgwQwAQj69kg0vKOKjea1f9rIcTCAprl/rFbVUI8wGZnbpVwpuw
FX6e2967yhWtNGPOxMnRXYYdpaou6kZnr2kbZs6mHyL3MZprA2I8co56NSaVybM4gibaRrVBx9Nw
atKr0niwt0SIx2exIonBzrxu1/e4zYfS+Ro3Q7ijly+wt7P8OdvUquLLKLXJe1ZVxL2WtYN1TMdf
jcaJvmIEcJ6GWhR3qe23RJoHBIY3neefW12evdJ9HF+y3MgSePm5/4KCSt4y08H8bZEZnka0vq0i
39bFUD6kySKkHbKSjFCHqMywisNtjcszXrVku0m0Nsat07vwBMbA2JBpGV+OuR75nibykBvD+Ejj
/Lpf9h65GboHXdO+VbO4UP4EYo6u7zpfbj7kkjPan3tt2h2bzH7v5RhHbT316CfS4WqBESF1mqAw
tPTyVTs369RGPhuN4XOFdpiPgF7S3H25Vgsdw5A5+HwibteLYYgRJUKOSOOI8P0uPvWixTYH521n
OBRlDSEWoEam9lAW7bXO4feDa80fUETpVLs7HKZ610l1WfWY3UY1locoJ67By8Tl7Fr1Tdv79TYt
e3/jo1AL1qUdQ/S3A50+Tk0uDumQ+JyI721koCrUrP68grRQnUL4eqthmglIQ6QKEFbFl21g4X6y
wy9dyca5rcRVHQEnLsP2lgwDnoUguSqmMdwPrQh3PFkIAWRQi4MXdPZ9SEriDuOLd+5EAmj6CEUc
cnsJuFImGEUx/ookXrmdIz8LoJzOKkhS/Q3fivvZ4Id8HfvA/D6BwzkHoOrX63Qu3QrLr42dPQWe
rrYWKiK99mt0XHafyJvBz8DcNRrfMQytvZOOfFi045yI4PIeitgHKVgy/wHSgpMDVh5mnCYqveD4
+2XyR9PlfflNd4duCQRl2gI/aSUMdLUSJiJCpNmjSCCP4g5+BI+FYXjJKm0mJm3+WJ8z9JlvWvhP
eNFapzpHmZ6u27gEcV3PMQknDTkWPqHIJxvZAwO9ZsCnH8p0WggU+Dcw3K+ZBWnes1ymkB489wKK
vPtUJMHQrVhBigtJosd2xIiLx8ZiJ2lnuIsRj6izzhPB0ZkamySSuLjzEJMcfFVae98q6psSW9ha
OnQzIOKbe7A61R5ohX1Wzm54TpMXQHdlFBeCpBIMKjgmN/Wko8so9AIsSF25ibHk74qumW60aye7
ZvZs0pKWv8GV6vvvr/nPOx7ImR5rDPU5EUkfqagLtY15aMSb20tgG2F6wxtOIeeDqhj6uj/8/nA/
byY5HLs8+viuT1ftwzZE15yLmKt4b/ptyJsYF9c6nPvhD+X/T2e1lMGLdse0HSQWH/dxduxHFQso
h0mxIBtpos/mxsswasj2pEf1r3dXHG9RpjAbYueIwvZ9eZc2hl+7lgHaXsh5U0EJWbvd+AWwQHsD
LK7bDs3E5idK5fO/vJ4cmJYtZQ9qJnZ3H3r4AVmDmFm7ZJ8QyXJ0eMxTXHpQc/7QsPtpf7Ech2xL
D1vvssH4sL8YWsOdoWMm+8GCwNWZvjqf7eKbxhP9hw3UL47EzhsOsG8hwKIkf38pY2zRYS7rdI81
Jb0dusxay5LSAk1/9ofOxi+eEhqy5vLBQYNDF+n9oTjLMcJnnO4D9g1rZATq1BGzSgeiNHajl/yJ
hv3TppStKKGzPI50Fxy2pe+Pp1ISCaZJc2oB6At2hPjM8gRak90aJC/ZVFeYnpzUv4rrIP9Dg+Wn
N285uE3/hixU+sLiw3WNgrlmhbTSPcnlOUjXCRBy7RWXv38ef3X3nIX8z2OCg/LjJfUpCJnuBOk+
sUKLeJOhJjaE9nZM8+/s94f68cy9Wy04o+WNY9PNp8T7sSd+01ngI6OwlkfZ3vKa8kpl+TZTk7Ek
6cj16If2MUdzgzzYyxRumrhi/znaxwgzzCXbUX1nhgtEbMoArHj9dDaM+ECxSjWH1C7UXyD0Pzuq
iY6enSSPSCSalUlM5CFxMw/Xm9M+x4JvfDAaNYZEd7owolkfGh9Fdtr1LsUzjI0ulkgt/Hk6BLPh
fzMi3axNG6tPL8pqVShX3SaJrvdmO9RfYAV313TAFpRCGsjFNj1Ht2MVPlgBce8DgtxtgB76nAI0
W5sYexLMknL67Ddxee7UYXcwa/r2tTkhIp5bn8ywUs+3hQV2w49RlQPpKs5Y4nvcMHG4g1GWbtji
Gbj/4ux6dtHprs2CTNG+1/ZricT4umPBP0il3BPstngr2D4guzE140tJ0UZC2kWbziPWlqceSJdM
7PHRUZxCHYwMOVo1pWeqhSKLgEh+AclSfSfxQx0iYB8rlLXVsfXN+Ws2tOl5okgZSqt8WQEDiAv5
kPUSqBq7h98/Or948WFQ051ZkhA872NPyg9quFpenu1taHx7MYR46zsNpBgP947S9E9txV+8FegK
Wfn4rLlLF+D9i08cjWgItsv3KmfyialI4QbtzO486EOaKD9O7l/NJ++rgv98dL+8Nb/89/+zEeb/
Q/HsPr1NdChvnoSfhpd3L9hbZ+N/lPFL3r2dXv7nz/4zvHQ+YZHB50vgA1lMP8qUfzTF5icGlLT1
Ai+gH24vGoF/XDTC+YRihymLACHx3kUjzE/82zY1wjLupPf6wTPzOw+Nt6ik3zSpl4ke64dFeRwg
9eVvXJ7uN9+9KG1aREPojHJvBP+XYIY3RH4IM/pypCkBDcae1q7BsTxZOoQG1/jo79jq2Lr87iJg
WdVV9xKWVEFVHtsHhjlfjBR6rTcu+MzZXkfkuW3Y96x4SdkWh+61W5wxaXI2xE05IFPTYq2VyXBI
uQ27vyB+IA8rPQ6GmPBJpPAUsjqhkUdfxz/Z2jG/R0MqNmUivU1a9fqsTko09KGWZ2aQsf1x6+Iy
VMUjHspwb5fVMxb16OC3xXAcC35QNMBUHDCBQ9YAYUeIKsxa+6+g7dt1bV8MEY4ftnUlMIf5Eqzh
8DQ6rtpL27xzHbaZYWrc833vN9AyNmOXqrU5+ylgdXUGiQEIQCeeFS7vlU7Z2sFXBNmZdffBLO4b
v/sy12N0hBSK1sSe513rRFe2AxYzLElWooq9YhnKdiSn5YtRWu74ZH3Hi9JCdwY8Ao4wuJNU+ydc
Gbc5Gj8oqcW4ovd1M+XJjEk8zlHkptbZEgZKa0fDblGhtQobaKTGkNs0n/r5oVWmuevLsT/PmKI8
VJ44VxW4uqJFEV1Y5pVtqunFJwQv0nF8R5xfeqga6EcyGu6ssv1aZepUE2e2MTg7kv74n9rR+YaC
Cwh0pnBrQ4/azmZaYVZpBfyzKbgjzfU2ydX8DcjQsIK9gi8XpMjRMRmrkqv6nWngeJXlDoriISRX
LjAy5IOOkZwiPEtIPXp3i+OkgrLdBqsBMTcot3oYnsKilxuZdgdrlE+I/PUeG1B0KFOTboYdv+Ar
VOcUYrSpRudKgZDYmf6AUxXnzKbOwvg2gm60azA/bchi2flG5W+93nPWRSY9fCdtszPctsCN6vlH
3RjJJY9tfF3xUPgXoWfPGEx77EhKPCasWPsFU7F3kc4te0C14gWcaANRDsbchD27VotderNHHTSt
vM59nVK0lMhZx3VFJB9gBb/YSKPNNqrriaDsw5cskWvmfz041+KG5t4DTUp91tHfOosGnZzVIT2q
pm0izD09WkyuBqlYI9RUI/xKSaFXNlvSljPg3hsVuiKRlU/0VJBBQiC/aPVidGEze2yln/AocM/d
rK8Pc8IjNrVRi4q/4lImIEUcM6/PRMt3IjPL6StNkO7Yhz4Bj1ZQ4EIfaOxVPWSUOg9vXeUP9A3y
5qyg1rovRFy9ZPMQP2F4sfZz36kVHgR3HZfNcHSQkDNLhZePptTasPYSe2LFdb6zy3xJEkOO1SOd
fGV0Ik6VlXMyMbJir8ez1zXRmV9613AW6dhEfY9pSo7pxs59626cyxBMFyd2GzE9ZjToKTJV6myQ
ZwBJ5idaIYCqfSSw7kT6qXLGdO/13WcrN5g5ZGCcsgwcZRZ6ztmYkSAnh8G8wpVpbmVT0YWz7GJt
1/U5QFlJ6ne0I/gUclzEc+Nn07UPgWTlq/41Sdz6KLE5rKXoxeLRA0DBWLjYEQVq3cFMy49+VMQn
d4y/oElbPPpQ1VyjHOhHEU+dOIAzByeiARa4AyifTN3aqk82WcIbMs/xhMi7VdtqKMp15IfpVvaq
RjXcITb2wOsFiXWvK0DIiSzERZb5DmzIIHpuq9ncIaTnLAPw1tTDDLPhuFy0Jt0jyKkl/8cMcZyR
y6tEY3zbZE3zlDr9ZUQQMeQ1OX2zJxfNMuY7l3xbawUEJecEZniMpoFmvvBgU+LnYm4BbPZascs/
pimJ0fTQ54t6EaNSDmYUtMkd4HRC6iri70gUxANoKbGGupHeOBbRZCE5abuoJgs1SsRt4c18Qz2+
e7JQVJB5J2CFcvGI8snO2B99SUAsOE51FfLEbM2UOpKO/nBsB06/Nqt+NRqUiBPfcjvme8zXJjsL
M5s8Ohmn4y1o8nxfdbT86Z77j8rJhoewKetdBPV5nWVGcpR43FajLMxNVnfWy9x61zURxt8n0sHW
XQG8wyCk4VY5fvME0Ds6Ke2H32D12+XKaLzyMDULxGSIiQPjEkc3gy4Si35xZBzSMoxuLI2lECwZ
kHXKibWj53jDQObVGu3ostC5veZyT/tOC3Q4ZgH72I2aYa1lPROE69+T4jBcwfU3d00ap+iOY8YI
9EU1s1NQBxkCZA3W0OybMxdh8Y7AwfzWmccRV2YJRMNQzCEsq6qvKkZ4TxZsGcCeXXtZS7c7AKeR
57jdVLvSRVh+IUFgOGQGXAwHnsuqAMUNF8OQO6cfEHLIqFg7BMj6OJnkFxyW7rrQA41ne6JVLitI
3IkBjQrMWHsHKAjJuwa8ucGIigmhgq2w7lH3XyfdJFdVJK0vdsKa5XtqPoaIhnFsVvHiik2RpQMz
7Xgo53BjSQkD36RRP7dVerD8ogAEreKbhsisLc/4sGF7TWxhYM39d62Xr0Q6RgZuzSErMIcSrHlb
GU50GPhGdKt4rP11k5T13s0ahb/f0iTKJX14lxeEsMKRr2YI6PgWVlnh+MemK6dXIyNcw261+RQo
t8r3cd+Ki8Ga4yezMZcXotCEO3jAbdIQSHNYTy1BKkl48IM+KFbW4HMbomQ9TLRyMXueVYENSSkX
yXM3NsZ1xTTwKJbarBtCa4M1hJrEcMctd/C+6VuE9e2cX7UTYCqjN+ZjxlgkWyczO9U66cstHc1y
k9teceVPor3lGxEwq1N9s42RaEKknSd9ZIxXHhuBxaMU6W2ZTNPW8+P8MofvYG6NKY23TuqRKmEy
Jj/WaiZlG+hxqIE9NWJrKvPWhUj40DrN+DAPYbmfRlDsJlq+y0yNJtcullfZjP1Ddnazhw0Gdwl6
4VWUG3zMPTN8GoyGSewIlgHuJt+hwfduI9NUW1av9kHjWujhEzZktEaQsgwKnbUhaK6Ffn2huM2P
FfCYfVxm6jWtxuFGtxPMURYWcRmrXp4PklBXUB32Gl7xdBIMhEhClrl+wYXd78w86e/9jtDfOmsh
vhZyuGxJLT9AT0QnJgki8DKyvP3cl0/cdRJX6V26n/FKpJvGytV9KLvqmJbpqSEn9LFOi/E2tsjI
6E38oSHGV+Yfw4ysn4D7qgjUmtiGdNUksPBpJovudqzj4BnQmnzMzcK9IYDYuMRD99CMDhoqPi6U
aaWFUEqXx8knDzmLiNOBeH7XGZ7zFHdFF69o8rufawTYmyQCo4WX18Rha8j7gTb3pnC7O8Pp8KCD
Kbnq8xwBVOt0nweiBTJsfGso9NFFEgQG4UbiNlTiPvdzvA+BW4eHPtbeYSgmc2uWgdxEQNxhU7QV
LMTyZlLDBeDlS9Kpsac7543p3E+DvC/N/h4Kr9qZXvQ41yh9QRhjjxDZdRUFX6IcUlZtG9VqoB5b
D5iQv5hh0MTk6nZqOy/jyq6PoKE48W1mZ8+zAcetHcfn0CzZBMzlVSPj6kK1DD5zGpErpMfjUU3B
F2+a1Q7rPpS3tl8ZRZFs87yeNnxOTQZBtYDRMwUbB7bjto3yHHi87LYMAsV15Mpok4EHAWUMoaT0
6mXY0UcHY4iRDsY2rXlBaoD21ork8tIlrpsfbRxaYwj3pQE1NI4E0ShjTjhFnYj96HdPeaXOoSdX
NxK4TB5J9RI2/dcRk9GKUuuycv1VY9KDsTJ2XwDDiE3pDexPfpbvmtHAQTW6exTiI5PDHBFSchaG
vJqdspKNZ9TG1m5UT3RRtp2iMr+b8/qxKA29VdADjja9mSNq8vNAIjsEEfPUhyxkQURGYqn5lJaG
ucrDmVxrMFxrw0yeBUDizVgaJ6ziBLw4sU2KOsEMlon5DzDpVeKhF52ZnT7HYwHRaHZ5pWrju0uE
0zr0q2g1uN6jZXRrsO7tsaLPuYyvFfFFNZgXYk5WaCnNfetqOuQ0zVhP+EcynjeDmWeIYh1oSGME
mBzJYPl1jtOiApkdA2xik9QdzSwfV6MO6mevauvNoIe1ZyU3BF5foFkl1MeDemIGxvA/2TuP5cix
q+u+imb/CB3wZgogPZM26WqCILtIeO/x9P8Cq7qbTJaYKs2+CIUiNFA3dQEkcM05e699LrAM3Yml
ShjJVPgX/6ux/CewEgkRMYXjv92nnyosoEqe28p/X1v5+Tc/KyviHwpHU5TJqjL3SiiR/yismH9A
26FGRhuD0jjqb/7JP4UVS6fiMWvDMV5QQflbFE7NBccPghpNB3uIXu+3wt8+lukorBDIQi0Z2glq
FlVX5xL6u8JKoyjAzzWYjmFa3ZhRvs/Z/ZGj+1sdjp/DGGjBaXByY+bRMHHVk1lscOYwJulPv8Hv
6Kscjpj4TnTBjvzgf41EcZxnRr9Nkz/eUEz0JheAFXCsIAbn1ItVCcqloIxnVRTKkKCGkc2z+cQq
SpdT7Z1GbTdmlu2zPtoKnHGrqbiqIk1f9ECCbHZuo12O2bmZgy4WA+XAJvsSxJjEbAtK6t2b8wvh
/NxT+qe+//PqCSBFqq+hq9OPqqaFbjRjP0qpg8bsou26c+Y+mM+ZB1hcuePahxMDHrnZ5hENlnBD
F8kWntuhR7+MMKW9T3Jq6jRsxm0g8lRB8sbGyridFNPDl4qiIJVFmJB+oNiZn5VOMXXdiVYN3a7j
W5d4pVVJfTM6oJ4+upC2MNQsywcA6H0iOZRKVAojXbYqRmCwhSqzdUyGKzwD+KwUQYWUW1IPLOfq
ylQZ20AiJQAzLLTImbgaeQIr9rT3SejLWEayflFraetEcVXj8gw8clM0DqpoabSzXqaeGHQiPrPI
3A4iKUO+H/sbHE8Dokb1BeD42cQBfsWKau4iBFuISUxluK+LGZeoBd6N4RHopGvdNsCPuKBnrm4l
uhMljFCwxfXeCAZM25ZauHotrVOLxdX3F5TQhNUUl5dhJNXLqMmkbSwl5jLUOtkBO8DZpWMD5eth
QOpck9vy0Fc3aVG05Cs1Xe/KkuSxssakpJtdnlxaBRlkhLn3FK5mdbfvTQ+67OWvSl0oKLxxfW4R
yCjaAk6X75J7Hq/xv9aNS+Vi2CGlhDXfhPqlNlLggZ1QLcx0fKLYUvq2Jqd8M71YQLsju8YApiAA
CcDIXzmlWpRY+jv4++aFJtZ8d5j4FvivY1CQWk8FQhGvsUhPNuFI1irqQ2HRxLxNlWmUV4hbChf4
ERvIsTChyldIFFokCY1hiIeYnCLOW2qy6yJR/xa3bUZiG2EaToDu/VJWGsGZQIfT+/E4as8L6Bxk
eRf39Tf2hOV9XQaONErJekzz6TWidPQUBboO0X2qkNgjAFwZSnttFnm85KRU7JGllataikqn7ZE/
5JmasHkb8s3A9mOZ8xquFWoc7EuGO1Gm2wYSmRKjKg7b3sJEzQdeQUwUulVOcoH7v6X4P1uK31KF
v1qKq/Epe/q4FL/9zY+l2DDwYdGLwhoDjItliEnmx1oMUUVlHaZdwb9uSW+OsL9QYbNFSwZUq89t
M5UY9r/XYoJd0Y8QrItyXrTmf/IbXQ6aKh+nQNZ71kdWe0ahEWMox2sX5V85joNshVbRvDBEozeW
BKKky2yKogdfb9pHDVrFJtOTPrat0pMpP6nKQozLbl11srWJiqq5sVT+P9wOYvUddA/lQe75VCnG
kPejefW+x0q4GVMles7JOzlnazNsMv57TX3NIEpPtNiKllKjfo+HCRJhXbbNuZ6I8kE1Is6XoZBm
r+NYyPvK1JODnEi9i0MZqU6gSJd1qcRuO3aZSyM43fgFsmmdcI671NTqLaIR7450uWhP1WAZol3k
2Gx1TpaW1iJEcUaiSSO6Orlx5C3hk1IiRdrgyfEcDa8xTGU9988t4oJWYR3mLqU54ChAHRYKOVo3
YcNuu6NAfd6ytXItD3FbQFcVs7l4Bmq/2CtBIGwHOIVLLQ26c1XuVDTUMQQxepP7vCEaIGLDfw7e
kUiLpJYWRl121yjnmk3XWKKt4vcmU0U799oqOdfLoVuVAyhiqULUMDElbH3W24Ugl/HFPDGutXgi
8qAqqOe3zfRkpcwkShiRLgF1jGNWNdoNxZOFVzXatlJF+Rbw5muWNQXNo4b4cJTTcf8owou4azq/
f4B0Wh8sr/VepAnQha2aE5WcsJQooI6ibFDaE9u0RokQiI+IpcmyUtMopLgzGcO3iL4OQANPDS+J
g/HOQjMddpZAZEZV9CYtDCpGoZu3luWOFcmulLUUzmeCmgBdIJMxo2Tcpq8SWte119FJtMVcooKA
J/pMSVVh4Q1aeZOM/C40uEQif4zXcYiyqylo8q0w6MoesBgxTULW3A+R7i9o2rf3aHHDu1wUfBdS
+bVMcXIXdb38KgxkxEGllQc7QpqFbtkfhytZjr4HgfkNjZe3L6oJq9hgeDsZrKrb9hnkkibKUex6
jUJt0TAK6lVdG10HqKDBZNRgEsrJuEgLa5UL8e0QZLB8esPvzrpSzp6qup3Wo6z2az80g7NqLOKN
FiVEZw90dlDig9Kd8Gf1hH9d9E0/LrFiDdvSD7THQKl0cxFPnfBghFp45+P730Cr67+lli4+9V43
2AHSEDevTXPXK2XthhC3Yp1ARLQI10o3AFhvk+4pUsryThuUgACUVnksusLfkJGkEPGheIZk0/pU
9mqqhAF1g7I492tUaLaqqP4OgSiFVKMiMmYI60sCFop7j65qbQep2K5lahERqociXkZshLxOHCO6
Dap07ePk8J2Y2YFmnzasGwjEXK+Y1jJuaam/08n13bZ5Dg5zEnLaSQ0V5yaSL0JYO/siayUEIE21
rTv84rZpRBAPkVLo+zjww24Bw0x68eJKejH1sXlpda3cY5oETo6FcJIcTe6SBfQ+kk6zuq4Gp9fF
/jZE7FGu2D/SXs2oFqNwGSULkkyEicZTIm2H+6QMSMYiQUvOjJYmr0LX0CuZBwkGFTW3QFJK4FdE
NR1jThcuJ0MwzxtTIvCzYip+xFgz0UoeEJvAJMdaYY+TL3hul/RaQwWLzeu2mvrgrKGp90DFkoLw
GPnt1SB02fc6nfSB1q8vf1MrDdZPVtQB4Gm65nQb45mLkkU4Fe1Ebo1H1KlNT5ipYt7Oep/zuJT6
h1KkV70NrUHROZ/kJLT1opbBkjAVyWmtUHj2c9iRdqMVxkOLEMdczJEcl2LRmnslH+dJGyI3E+OQ
AQBClT4gJ+3GdmXKIgeVTLaER51mAZT1fC5aj1I9DHs0IzSw4BkRi0Rzs0QLHZGRMQyzFRF0yzg5
UPsjEisyzOXUu7X8JtQ7Suu9SZgDoNWqfharyWJ32+JH3IUdUsCbIhCFnYG+dtmmRUO1rA3IpsF0
MN6IfgziUZXj9jGsfF1ziO0FaNS3vRou4noMCPcV9MamjQw/0EtoMvgIvOB3JbG0HaNE30gS+V4Q
NsLhtaJeeN9Web0isGlMHE45PSm3Q5lckz7t3bdwdOGXqK8lEc1P0JGvqVKCBgY7qNItTXKdhk9q
bTkNDN9ootPbVNtO/6a2Ys0pNY1H4lR9A4y+kegrX+qMay82J/OS1BwhA5CI9Yn2XNUvKd1zAxWp
c6s4sRr1LUIN4DqT760QYbypvZHyDEVk2piJCt0XASKVHb3qX9BXkvVh9aCc2eqLiwB/0l5AIWTY
2Dvrym7gTW4EIeG7r/gQHgot0Q9jo8d4bw1ZQI2e8QLmEK7G1eR53cqTfOm2rdtgH6caO/1YgGyz
yNAVPpCxyjUbiZludbVWM4wboRfadIDrbU718N5EYaluQmOOo/KgA4KmssjVBmdTK2egN9tHARYk
bSCx5gI1mNDfSzr2QA/LaDrPBMxv5ChIJBVlSbtjDpWeRKkZ73tsSxuSqfDjeAaawFzI6KUSyVH7
Ni93+2jx91d1p+DkCGJa04h4hceS3PWdPJribUo5/kXqBg2/b2bdoZ4XbpFXJVeqMvi12w8a3faG
PDElyWia5h5Plkm3uYg8VSIqOwqau65Tcc1MoZIT6ZYXG7zy6EdLpVBu0JibHQq1WHgmLo8EAFOn
wWFD8+S4KeM9VZdW2yRPYVCQ6Sd0HYejiEyf2I5CiP0rNHTiQ5NW7U2eidmLEahmei/1nggUeeyN
60iJAn9p9CCEqy6aWruJ8/jSCiQg/A0W3ZoGmNbvPPAxsHai4KpvQOdw0OxJ9qHOLUVT8sxvNZBx
P5jFXV83rAIdeboAPKbrmOMGeQJKnlZg5CU+kLjI8iuQ5FQSZawb0JpjkGtTqxpnqOFxNw+eYfjr
Jqys9szw5QpyV6v7jesFlB9g4DN6b8ic5WSIXg9gPZINabh4gSA9Nxe+4Bd3bT1gZu5Dy02KkN8d
gFZN0Hk67adBZEbFQ15ft/QOrtEnAkhtkNou9Uri3EzNM90QM6qfYXJVSkdlhePN0EZjLUT0yKVc
agtH6eh0RZPYsKOVSOWocUJf6JKGVATqifw0SUZ+JxB6TadJr8VzvRp4IlYSl2ciWdCSjeIwXEuD
b6JLSJQ/UftyWUDTmjuL9ACeL4kWLq4jnyOznqzJ8rLuQnhMq2AqBSa/BtD4RCRlMmoe/g+MZhxe
I23NSlvEuDuJHbfTuSawyqPaOvOswdwNNOgxN8lGE7lhGNTfgHtj2kiyWnlNCit98dpI2Wqe4D9P
DfIaYpkm60welPPAVMTNiGF+/FHp+Z9G7gRsmmMU4m3qp//+2Lilghu+PzT+/Td/VXDVPzTZsPAT
W9RKUYX/dWyk/PrHXLqlL8/RzVJn8e/PY6Mg/kFlTQfsoSFBxphlzee5v8geYDoxWCDYxwmNDhu+
0W+cHBE1fzg5ogYGz4aNBH01hVz1k7pTMehCKRk9SeCyObuBgEALpK4+hgY1YCbDATYEC+LTKLyk
mrcZiSGs1jmhVX+Ws9udbKe0bud8zug8QTVCFIPZwiYw2SgIDil0eb7kUBYaNJEUou1bOaKry1Em
fFHMmkg0WtzgvFKx8xSXbfFsINE5XqxU36ivDZkTkqOBi/he6aVJKXXsrUWnl52/rGIibAPywy7D
Eo8uQrueyJCAVocM2C3nAIZ/PtnIeRigriGQdFqGLV3KbUj97FwNUhlvUiApl6XOhuoCIu0gMj0a
NSC53ChaPPzlKBVMG5O3VwcOGxuFXO1uZYaDXDG5gkRw6E8KJGoZGd0cqCDyn3XRj80alFofu4NI
CoGLdRJ4HHsLGmmDkU3BIleEHGOb6H0fzIQN/SAo8QMKLz1xtXJ8JYZWewFS0Fy1w6As894L1tjx
8LxXYRs5AdW6RQ2qynAoSRLx1AdKfsvavuRMEEtQUozhthHrdDfOp4XAkEjrCzjx50InPM0mzwdZ
pXfeitu2UNV7duex63tnZLuIpR2RzVZwZFY1Rx6GBP2KoNTrrm2lb4CLMTz6ev6UjqW18Xt41HVq
hBcE4fobuRykhU9mtiEOBIDo2YOqVUSrIuUVX7JCjyK3mZJgEcGFahwA0hpJpH6qt/YoxsM+NAqe
o593+3AiDAzDkTStiVgZwelVo85uuiVagyJLfQ/qmtiuvh+2WpXrtpmoWWGzHdED26s19NrImKbX
UY69GqNjN1wCOMpvRbaeyrJF9U7x1I9Jd6cMMrjU+EkD7iIiQQBhX5ipgDJNEnp/PFeAdakbTfMT
TtYkGZE7FI8IVSA8N97KI5O0W6mkvAIzw+F6WQ6ifKnmerkW+95EtCgWj6ZZszyhiSk6p82AnZOt
hwaABkSyVTlgiQt1hDntws8QlippDGsoWfKybXGPrsZCDC7Qs7XbPGq6YVXmsl/v03RATsU3ohrn
EFHnzbsPy88mZ741bTOfisw1O9+zFhjVmnitsmyhYKsh6tF5FDmYqEJqPIoeEFWiViAPL/yW7fu6
zyfKwgOBgnQW+1FlM4r831p6sqBfcGZm7+WbVqLCuNTSi2Q2S5tt3V15pjS+ipMxXYshHFLsv/F0
qb15rZU333Xz5sHOZju2FcZVTJ8Z5Pl1YZl9hKLIELbIv6pHmLWcmJuxSBa5qFnppq7VxtqAjsY1
nxk6oddNjvFuQTM3Ig4GFxGn9zaXOH1AhLeDwdTa/y19/1HOAueHGTn95dp3/5IkYQZQP3u/AP7z
lz9XQEP/Y2auIB5GHq7Qn/p7BaRyyv8ytzEtljuQ0/+sgDNxGu4VZ9gfTGlU4H8vgKo0/xklVcgR
IPRmUvVvrIDH3CfaikjEMZnS99NEzuJzd+ldH5P0m5B0Sat9UppK2aeZiUAIQvB5SH7CjanGSAmS
SFp4flPtOYuJG4ot3Y2RCzQtINSuOIu3u7wPYcWSNfd7pqu3i9NxzXPaxzHH5X28uJRgt0hQxO6p
CQRyBDoyYoDl+cwXw7SuQST8eN//beaENEdevOsj4jTkecBWYb/CU2FfctRM42tL0i7XlKeONfU5
BYTsrxp1IPQoUEuXMmlHmFuXhBR/BJ0Jx68IOe6MjAQacqDQD/lmWFg2y5xSssUtE2j4kpFWy643
8mcOEyBUO7NBmJFrUhBv+qxVUU5i6B8iL3seaFwjokdRwXkqGpXviskBwfIT/WUaW9FwJilGbq6i
biQ/S01NKqJBay4tS+QcSubdd5D4XksObcaqb86ycrbxIrl3spVl51Skk2J2qObISIWhvg2LmgpC
aqrUnEQEQ4VbSyoNK4l3X+FUXBvI/7oQQUVFUKozTu2UOwYW7PsRRd1TD8JkEw1yyPYj94hTJr9n
m1dqux80dRTIejGtLXZzCgtpKvZkDsIXT5+nTC3zhZ4H7JY8L0tcDOLEiEpFI736AdM5hPwOn2fa
ZN6W+g/HjhBa0w08/LZamVMYaltRUup9Bjh3WOPyRpMy+I2cL3HKExGdJZxK3DKSg8umUeLaYbGj
uTmIKemtMmYt/FsD5nxtSu4COqrosHFHXJgVAnvHK7LsslCG8CH2uuqhS8FIuzFF8D07JBX681SX
6Yq2JKDeJq9Vh81cr1CgAshh0xLMb2KknfddM8ZkjukGC6oeE0bpdkWY17MnrCdDqeqxoUvIT0nx
kcLxNkPAatkUbburiJ0vMQZCgScjIZkIKhhhyjvPq8IXSlveha9QmqBo6xWKXceZ9pCSVODIykSZ
ve+0/JAmo6gtipbV/L8wDP1nbqD/mzEDJgaZf3/eWT/18cv/q/9lP42fJ/35T/+a9M05CQfILecn
GmPz1P7TEsRyIEIa0jD9vLW+mF/+OvYosA5NfDoce3422d5N+uIfc3+fDbbGIeo3XUEsPceznMik
ykic9mf0pcai9H7S7yjhtlLmqU8IAnCmh1YAdEivBO+80nMvXlHIjM1l4dV9thonknTdtMP1zobe
ehly7U4jnhHsArsp4UbkI1KcQRF61JhWK32PlCkrVlpk1rYgU7NbZ0qHMGLMh+aiz6Miduqq14pV
L46aSGFopCJtAGC8GzAR3OIv518GBpzkjpaSlc0XnlKx0IsEt+ZEYoZImPaw1sgHi1B4eJa6zwnj
A2Hiow5eBzllin1relO0bnqjwcAkjLK4ovTkx+tESkUSTPnKLnDQdJiOdCmJ16VaBdshDTnXKD2Q
vRUxyNaI0yPvnrWYQBna0gEqFqUQwb8PYtFrqwL8nIWvo9mVrSztK2B8NgCVaR3SB/uW5WTrjkZP
Ow9kFxMozB7S0BI+V8LMFCQNRdVTvYvxqU1L/M0iSmEYk7Edzq0qISmjB+pCo25HAnJOsmo73LGl
js9ExoW584g+9ldM5Oz5yH4eLiJiA+cmT5/ptgKVrMfHg7/WZtmPOXp0mkSTXzTG4LqE5BIsg8Az
MqdCRvk0ZBOFny5AzeAO3kBqrEBRxRlTb2ZZN73HqiYoniNmSnEILTysqEfzBclJ1nnXBTSKYonA
skQ0Mgp0lHEufep1kqNyULwBHWLd9ui+HoWwFRZBUWqJMwhEy9spkunLUYQV4YS9zpQX+ZF6qxs6
2Q1dUyUwizmh+JYY3YZxzeMdjJDE5MmIMVuI9TC+IvcmfpbCr4e1YoTTXbSJf6kSvNcuWvoJFmOw
wNjgwVmIxzIIlYUaSe09ihjU9zAWgCXC4eietFqdXb0ZlO2kLS1+o7i9AYMgk74jjWNl04krUjLS
RDonmd4Njas1VlO6Fomrd4Qce/WGenS8qABRPCFZK+lTsGCTbEg00JJGFHD5gHNuj6fId6q20y7j
XGcfUcDsxUqQ9OaNkPTBHW8TWoy8HLnupKn1yW0rxdqQRWzUm5i200YfA2AQXiPp56oZJQeS3glT
x6+USy4ZipFBKVx4xs+VPCmlTKZVQbJv64Jk8VdCUmgvsaHq6z4T1RtB7PWHrtTJ0RnVnkJGEUvx
s1CM9TfLCMZXf2yLbwFisYdh6kmVH/yAE1FidKmTZV5+NvYRgVMNKHPBhg4m2wL0FAffekvi+RiY
WyI7i2Lxbs79hdbro/SOPRp1I0zjGCsh4RE2xuz6fvbirZCLFNf6U+EZe0PR9B3nT8UOtFz7Ia76
rdLf/7V1TFZQXr17oJ9kl+cv/b9u8rYJ/nX/lLzU7xeyn3/7cxXTrD8QZ0icNgzqdHhR/17FOJ9Q
npOBef9YjP5ew2TzDwmtw3ycoKBGWY2V56/KnYKGRGRls0xVUsCTQ/n9jYPLR9WbaQKYgGuDXJuY
OVFF7PnxJTCGYvJCo64PIjIFkZlcDdmaKa8F2mxfvn73gH7xxh2dCubB4OWBECfyTqcCMa+n7w5J
QihA/hG6+tDFxY1QynSc86VfNK1diNNGmAqVSbgXf7x9//40cvSi/xjWpExnUUVH7Xp0j1CjAAAr
Q32oJ1iPTYcl/KyKr+ATMUFjzniokrNCPPggQ6Ru1debqV+pWvNDNPVvL0M52i28XQZyV2jKGJxJ
1JnVN+/uPoaK2rORrw9TeAsoj8U+xG6PbY6Wg40VbeULCyM7a18pAo7FLtSXqbRor/juA23bjNSD
7PIskFaY2tr4zCOZNnXbYUdEQStc1Dex/fWP9Ys3gw2UpnNKNYA5zljo95ebtlPpQ2xsDgjfBx2L
hXxvaAxKz5WP4sRg0i8ejiK+zUZk5XBmPHo4ZT32XgNN6hB1xdogezeLH+EmrTgDrBrfP8tj4jwk
LcB2+doIL615j0rzxC80f4nvT63zL8SkyOgzUIaW59FFRDihO6HQ60OMJCjXq41SRlf+lZa7kSo7
FNhyMlhLCxlB2RvYOaWHrx+59IsPRJnJ3Qjy59q8efSm0lUMRTMLm4Ma3XvYpfr8JfJB54IRaw3R
NgqQG5Qc7+qZqLWHWIpzhvBdxdX8hxCkcCGrP1T3//atleaT+j+K4LcJgimL64GhOE9UR4pggYZ7
C3qjOSg1rV/lDCed4JPqak9svnJLcwm/CIeVHl3CwLBNIrBiRT5Rv/jVNajg5ekuMIMgjvv4Kup9
VmUExbUHPy8p91oj/UmMb86Jpz9v149vlQ4KAauMxWQ9vx7vPtCuCkaOI117mNlsZLjHC6yLoXJu
lMukP3gkROZu234/Mernl44JXuMsM2NVWHOOvrPOitpYjALtxpzWyBXG83FwVPKNNW3H3llTMdHZ
w7DG1rT4euRPHziO6ZmcDfhLYl5WjwbO5LKBxdFZN0F+MOV9KSQ0Tx/DYj/T5b4e6tMPaGEVoCik
o/Sel8GjgxK80UlptVK4MaCaltFzWp+Y4z/fCx8t5CmZljjE5OPJijxARaqqLjwoOKQVkD4mWaKW
5TDDATNpT7wpvxoNlr45w3VZnt8oOe9eFFXAeN2bMqOZNAsUejaP8r1a78b0xHP75UDz28j+gDff
mueLdwMl6tjlWaOEB9kssYku0gPUcb9cl+GJz3ye2T68+pximXEAbJBEC3P66Atrh1zRDCGMDsZN
ousU6aiee4AKSEkjIkyUF0P5XzxDMPGmpihAJ5nrPt4aCg/JhzvLiAiBLhTDQQURFLu4uvn61fs0
pXJnxjx/SWBCCCw8GqdWkcZlcRMdtBQFYkb/3kHjaBvSVb+hL/VfDMaLPheAVY334+NNDX3Dex6q
0aFrLTsy1007Q3uA+WSkihIqL15/Pd78iR7/bKbKZwxUV9Sxm3wcD7NvgQq8iA/wPewouGyHc+Iw
7eaEe+bUMEfromzicBc68kTzWt9kE2mv3kYXjDOhPTHQkRuE1YZf690NHYeWVMSUm9IwJ5eOtoJf
HXPe0jN2CX5hsg99+0HMN18/QuxKx89QVuFZzTw39sL4UT4+wzCNwdHGQnSQDbdqd2ly8HHVThtO
mbbS0fNVZaR4u05Y96v4BjFY8VJb7tcX8ctrYB4x+QKZko9BYSK6Pk0Swvigj+vKuPBCIJfoEp+/
HuXzbML0y4s5b8M5kRwf+JLERwUiD/EhEJb0os/reD3S8Sql3wOS8SOiVucowU5fk5llj97KQugM
6tZGdhC9c/SU6KN3ENdOfGqfZ6x3g6CMOPrZiqILqzBnEAGs7mReKcleGy8InbWqWwXVW3TiJ/q8
hIFxm8uG2txIoa109Jro/qgYtHgOdfUsSvfFqd3Hp0MK6xetrRlIz1lcVY7uh5zEvFNlKThoxveh
uRTQUXo/+5C/sZljwjWoVKrEOTEjzgEx79cTNnMZtvA8Okj+dQ4r2YyQSu3FcZVr3015mR/Q7qpn
2hPh29jWTsz4x09w/rh4JQD9w42Dhi9/HLwm6LFGPZ8ffLrxoJFMtllfv+DHz/DHCDPa31AY5VNO
FcnfxQBY4ZDD1xmaswS5ltfd/f4gTFEzeRKiH0yoj7dRWtBlWLnyg6EhfPO+l5DW49Vvj2Eg2eEr
1Uk4QafzcQwfc3OZC0J1EAk6TyzoFOCY/N9/WvPWgnwfKgB06o4GiRWC1LsiqA8hDAUJBBKhIhxG
v76Tzz86K9O872NbTRzIcSNQS6yKyPCM+oJRsHVPdFrubZKc2MqeGmV+Md7tkyC+kNolMooa3Aho
lHM8ll/fx3GDl6VhvhE8OAg2CSM7/nS03AwhVDNEK20n9QnSy1KXHV3HpX2Jt2Jc4r/O4Qlt6UyW
2SbLTmQ6/PIWYZ1xQoDwAz3z4y1KMc0vxU9r/P4U4wHD4NGsRunUbf56GObsObxn9st+HEYLWrIq
oX4dKskl8NCck1kdkC0ymJJlLj+IMYa2b23tBp0rncqZ+/z9Ek/FC6kyS5BXdLwUI6SUR7xx9aHJ
OH6pBKQVl9qpb+t4rZ1/yPeDHE1DE7IVQgAowxQj5hjxHkTxYpTv6ui/efVlpjkIoGyrZWN+1O9e
Smj1WprSjD3U1NuvSbezEDoH9frrF/NTWentfkwwdwj6DFb1o3d/6uFaiySUHnwTpNqzcT/UW894
aIKlcR+pDg0X26yXcQl9fAWoAHi+taD7k30fFejq+Rl9B93Iz8JYcOFpOWT76YKbIirWp+vWX+XD
izZ26O6dNl9b4vLrq//V60YBmvPNHA1OcfDjMypaSaxQBkOvaJ86lfY3MuOvR/jVz01BRSMCE+u3
dEwsDcmKJd04bg9BHSXbHArNBus3jQ8cRtD3pPLUePO0+X5PPv8e7CRJwcLih3fk6EOVh04UMLy2
hz5djfGKpnsuPlNO8CvHWgvWVa1trfQq7S/KAitqv0uKTSg+E5oMW9BmzwnBRhEeJtOJ9wB6QICM
1nWXLOmJYF2FYNbLy7R3hP612IDlQwUvCasqvqB/MJiOFS+kFhbL+eBd0jDvi9rxaH7xLya13b3E
6YrQ2mIxgRXahH9GBB9jj6O/g7HoxEwyi0u/fA7zD/Pu9ReretKsNm3Z09oxpmWDitm1GJBJM9qC
LaiL6Sq9nVZ6cZi0ZfsAng5/F6JsSK/rmdRUL5pbJdpJr420qeVnywXIV515oxuc2tp9OnXwkxl8
pexKmNtnue7HS23BxKUDdKbDYGwSUfwz1Nu9eh89GcJat5ZZ1RzM9i6KqhMv/y9eTax4COcovFvM
6Ucvv5KHoEAQ5R16je5SPZXf1Mh6ECN/b4Xkf339HbxNnkfvJbHncxoRuUecM45HI14ga3XmPVlJ
dul4qDUcIKLqGmyW9YdIuYBkVpenNn2fCrvzs2VPy5Z23mx8Kr6DdC5Ugb7ZQRa3yOLNpRyRnnY7
3gD3GRTO/gv2NxdwI0/c7vyZHd8u6GyV9gbxlJ92mwLZtPI0eM2hlFYEsiVBhoEsWKH4jYVt4ZCB
BMPsuVv5/d3XI/9iSuOI9c/AR/MxprBUrRABHQRtj9TSruVTVaFPdeq3ZzpvPqnIkkGkH39aCufS
VA3aQwF3jub7qk7OU6DPO1LmUOh6WCcWYv/96/uSjk9cP0YlVIq1mWbKrNN4/0GbguhlSs0HLf05
bHSdmrOtfkN6qizR7RJgL15K45lJiPSNmhxaVAsuGKj4N8+Wxxdx9Bb3NXnHgc7rZCZtvwgk3t4e
L43T6cX91/f7y98RNgnsFGoOFJ8/3q6FCFnOC43+x/Qi53uxak7sv9/Y40ev6LzX4e3kYDkjWj6O
AAesISWSpakp96zHgV4h97it1NsK+UMzLPL8UJQ4SWbphT2Ia1V1qowGLb2YfFulnpPF2TrPlvlP
nPG/Pyf+4uP5cGVH73DbV4oEipBKeIRZc6dR8O8uA/kxi/HnnnvCsnxs9tM2iZ6/fuaf3rG30oTM
Oj1H38kspB8fCQAhaODhPEmt2kW5AFq38G0Iqa5qT45n//kyupH96rsnNlHHWVE/enPvxj3a9gZG
qdRxia+52BjP6Uu46JzSSRfT2nObnXhZLZRtt6rX1bJZ9uv2rFqkN/0OG9eFeD6uo8WJp3D8+CkC
oU1CUESnFCCJdfT4hWjADVLK5o0rrJebZ1yJC0iCjqPvTtz3p83j8UhH3zSQ20aTKkYaV8VZtcnc
wX7JbNOdbPR4TuOOzhIrwLJZd06w7hbhynR1d3CkRegGWxicO3+JStv9+v6V40/v+KqOPnJ0oy2n
IMm8aZ3RIUHlu7nlRHXWLZH62cpOWifLxM2dFxtj7ALfHf/Bs78UVvLSWFGts5NVvCxWyQn6/ef2
3NHvcvR2SnVu5TkJQTegZ+9Ex+JqMvfg23/eP1W2Z9dnni3a379+GMez7vGzOHozEYWJNQKBeUyJ
ezYWlJKZWo0Tz1w+3ra+jUPVjlhe8tzplX/88ixR6FMt08ybadnzzJW1tkaD5Ujb6Hx0U5foIOdC
sDt3y3M9sVb/4hY/dIeOZtpe6fSgigrhJhwR7CAvRaaGPIv+tq0R3FucutX5/+/9vDsXmanQI03G
lwjdav783u1MsREDbSG779Asx0W7f1a3o/Mq2NFF6iS2v4qdbvEous2q4D/B4lStdxadfx7+Xefj
6Elz5MBBGKTRIbW9lWZr9rgo7cB5hjq8qRb+SrWD89aFLegiGrcfbwvHd099Yp92g2/P4J+LOD5q
myq4iQFJ+kG/LZ3J9ZbFul467Yk1VJ7nj0+P+t0wRw2RBKo65FvutXjw1+z6bdnp7Jb3eLIpnrnD
4hJ0p9O7UIlX5v8n7bx2I9eyLftDHQC9eSUZPkI25PKFUBrRe8+v70HVRV+JUou43cgCTtXJQmxu
v/YyY1rsothWr6kVX7hq3+MG8+/4GAWajXnRNAEFUFV4qV4pHLGhFVp02jbWKCHbQE7WfNUGlSar
d0bn912942FiISe/zU5w3O3Kqa3qRbOaPayjrbDldrLfSivcrRxqTyzT6Z3aWe2Nhc+Wvxs+nefx
uxjstDE/r1Q/DNsykqZ40kZ22uMeZ9NOt5rbcSOtpTXpjLZwqJ18T+3vxru9azZgjqxsL2xkEuut
VzK4DxC77gNndbMoHvv12yZgF45+/NaKSvz487f1KAdqpRBFl35jXssvxTp5y2/gR++jtb6td+Ua
ZURYXjc/H4ffhms+Nju7GzteN1420Gx9ghp+m91WTrMx1+MBvOgmPwBH53OkBbtkXs/wHtIQmIfJ
h2nq+Co+d1YIeFXlMI0v46m6fdatwuLYpyx4M1q9dbe9OZ2etv9u/v1zn4GyX1MG3YbWzx2f7rzP
K5h4B34xEZleeBDvS+XDoZUkZsg7q0gv7i+0yl7FdbR8KHw9iGkDlAHlMqihE8D83MshFwtS9fv0
MhyUx+aXf+398u+7rbpb3Q1/63V37z6xpM6gNLPcCZdif9MYfunhh7DRzBYB+xOuIFynl9wR1vkG
ONbW36hrGGMOtOyrdOHWeY+o/NTeNOIfRlQcIDhH6tTePtmhCiDaeIX25lV51PaxE+1kp3hQr6pN
vTa39Ta4Tx/Mi7sWds0TIvLG1eolflg8lpfGYHZOQaGtk8KXpzHoT7hIjt72CT68lXIkxudhwfz7
xqD5HA+a3bxqnyUSqhbhRfnlFXb3GP1TN+Mx/t053tmSYVSvwTDk+/xBtrT/KoH4vz4yvlnQn2JR
sy3VU9vXKxptX8uOsr5Dt2Yhp+GbA4o4EGr3AmE7/jFbzdD85EYuC+7ZxOq4YXflLVSPn3fl9Bsf
1xC/CkYO142qilNgbXa/UU7qwtaWmksTW1KXHPJOOPshYoZ+fRsO+yRabX5ucDpVvzZIaiipUKi6
zb04GrkYYV0aeBck7T5t9UsLyOP/oQlSQqfCLRL/5sk6ijDGKXL37SUGY6eRsIOwyc8tzC2g91Ej
1s2rl0AK1bafd55m+quUermWpzVWu3kDoQYa4ZIn9kvIZmoGMWoF9xoJtgSlPzdD0Rn596bWXkzJ
Dnaa4pBEo1vJah2JR1/YCScp2ze/s2O1Xkxn/KaH07WNowQL82siX0Nii1GaUX8B/G8H6+GcCXYW
XjV3kXKvEqZq9q101qQbNV2HVyUc/p8HeL636Dk2PO1KMq7oL56Fxsz9IsyK/gL7wS5AAzcGkKlD
pewr/eXnpr48If/TloyTBJe3xGb7PMpGB4jY8xraIkOxdKGc3CrtWcktkyLhDJK6nG9IdHeQHiXQ
sMVvZbf1X7daa3JpDeWTXx2iiSVyjNudIB8jcZula5c0C1A04kE6qvdifdCyNdqp6GcqC2G1L77f
+efPFolauh1qAgxVre8lMEmipUO8vovMN7KDTOrRkA9YUA7/bmEyPSSDE5KAAjivGwp8xY18v+0v
SILX1a5ay80xP7YHuG35UyYClQa4hO72lfrSUNzy84R93zrhPbC7sCG+ZE4g6Vnrwlj3l6a8U/rG
LqujP7gWoFaC5Wj4iLy9dqlBYUmOjONazOysexSNJfLr/HieSrrY+8R8SG//mpVNGTolSdAugJ+T
aMPlNmw6XIhLzpQvJ/R7M7qGG4UImaHP5hfouqB7mSlcVLQgzkGHaMFLK6KbIeZWMI7rhcH9tleK
MuXnK0zv/HweGhg1KFILFzHH87zTi12VrhM5sVVo45Vu12O+8xWYVkl+DpvmNSiqV6IDKMZui6WX
5rffwkMXL/FkOc4vQHmMUvQV+JaeslSvn+ixZ+QOInmx11+OOwYZo/w9v5N7SZgN8qgWipwKgXhR
q7Uy3KYXJbWN1V1yJ+Wb8jSRZ8sBpfDrHv10l2MhipIF6/G7aSZiPfF7Td4i7wb8B2NOM9xc7/JY
vMTd22huYS00qLpisa9xRqvFUtzyu6FlWPHQvSePzX3hSBFKpudPi7e/aqrH8gjpDYzigon6JXgy
7ZEpqxW4C3EpxDk/n61pNzbQhyvxolfr6iFByjnWwKSRiY2crkUBnCVxiaJ88pLo6cFcemt9N62E
lKdrVOYf8+dngpg5ymuleJFxg8R3dVmSbw5Xsbs121/o9Vph9dBL6rpWIwsVc7m7FMkmihashfmr
5H0QeAHzIOG8IPTweRD0CCKKj07iRdJgVq6L7kFUXvNHCVIuaD5ulp+38JfA5dQe8XT2zXtsZR6T
LhvVqKjfEi9adhWJO7RK+xY8RnscfafudtLVqO5k8ovcjek6Vf4QPmIiUpu87bWLnICwPsGU61OE
UMY1iBEvspPyt6o68T7rz2MFsy1Z50s6p1/sQpHLnktfV/gHozQzqahHKOW8GBXOnTa3J8vRJo6T
L90dcy8hYwNPYQqJ4C9kKqTPc1FWYYBZpY+XvEKCc3gK6/sh3BaKun1CVc0WxNJS0qUFgDOQn/1k
9WJcyJMznHcpWXjG7FnkyTDJzL5cXaI+SHyEst+xMyh4yGwEuZDXmeH2oWP63kqBKZKo+X0qvIf7
crG6lTIxRVtPgSLOVYZ+lxRGJgI37WjcF7pkogUqlaVyxFZEvitNODVeepHwm6PqWRk75AYVMAA9
oZb+gjhrs+NY+z15HZ4yVqeqWdWoZ5tqckFjJcrtWIgz/Tjy+qj2AaIPyZotLpy7VQ1yPq9rMTzJ
vpKPzjgoVf+L2gZj5yYxatnZSpAG7gyzPvq1QXUH4lgpfGvVDxUnQPLkXm67bIW+kNudUlk3sVx7
rzF3TdmQuVUWlSA6E333j1EUQCfDFQRvqywbwN1BoaCv0WtjiXnj1VC6PU1CSLA3xjZZx7lPqrKm
tGZlE4MpHxrkvsPjKqkC2SlNtOyspCt6aa3rZbVy+hKgrJ2Hvgg2ZTXxzyqhAJQA2ZtwlJhkVCYF
xL3AlIrNcOiCslmdvQZZdM+uVRS2bZws7SsscfPSu4J223W5ezuaKkJcadj2f1tvqEJLCkjctVHC
QPkjyGr5sQFU+zA2XvbgqZrvWlJvtpQjtSgdQtuL4FvKlNGhpyHqxT/+H7BLg1GKvDUJdUZgo8eq
tUACQfZZTRWY9YO4SgZgbOisHVPdN4s1+mueaetqwZVdx8CUKMmGQ2+hShf84Sx2m13vSVGFVFfo
js7QJdGb4bZ0PkZz5mqC9VKA266qhzyH935qDSkmahRBsaVySEr+VijVQMcshFywmhKlVAYkEfk3
eSB5tpIJFH1Q5Fw+jJqRSyQYrqZQdaNSeQREF0UbvQjzF9WD4m7XyOhcp51vgtrRtCS2OrcUH3Q5
AI+al3H/CqIcnuRYZdFo+wL5xcjy1G8UrRv30KiRSWryUM93iT/NTxj3qxu1JsfNIng+KBaUS4pD
PCG7G00JpurKLUfYw6mWIyUoxbxdCjVQq5tSHYvUbvrc1K2V54JM6Ee/aU+cCN1NHOpquq9VzZMh
t8tISyvKwPjHepjr67HB+HEQ3aWgSG86BKwEN5GfNbHOCHbKDRpyYplD0M8IgZy71Ed4L2UCSisI
KuOWyav+BMKg3DNVzQhd32ugU/vho58UOkz1Jk2ezJTq/D3CZV1rT5Snfa1kNQo1apFxj7rjKkLu
3R2SY5HpU0E3fqhbRVA9pICqBP50NobdsW+8EKFOOF2dRX15igZgkWlbCJD1fabk2M+5IFf12QhL
TTp1puT9Jq0pw02HabQlL4NC7RhG6jPuvY7cdnGsf6OCY9Zr7v4ADdWxuw+MrEWgt3Pzu6bR68LW
Bre+aVr3bqzjKLTkvFdV28wVOXFqqKkwxFpq+UmgaMYpCI9A037ISoPUuYHawt7w8nS7CmLWfIj0
26WM0IHZiagcatuK8t/rXowU9numqRcsWWkfRIbyu69S0NGYdG1tJzHn8r2glnIP2Nct8nOP4sA5
1/Iw4bjRM98BqCu94F6PT51R1AClO9UbjtQv+77jU02lWdUgp+kaBJApwrqhK7bIYp9Uqnyf0UXP
zqVwwdUvuCQ60Yo5OMZj4hfIQTTDaiBBfVx5dizVHtoMUofSGVsoe6miRrjPgs5/QQUKBJRYiyiz
qmbQl6eqc4tmFyWr/jZqmyDcoIwK2ztWOQCsfkSAShCamhjh1KJT+oZUY8AY6l7yapJFZCkUzMfR
k8eVZXgSpBw1pdQcVHg9/kIUktGAxtlOIn0d8Ic2X8l2ii/q7Ld5Im381KdmwCyDjsM84RlZ55Ha
ID9WBFyRVTN493numZGTNJXf2a1PJqal406PDx6qX/ptG+B+sfJEAHHW5kKLQjmlA4bTe5nqQkHV
MTY91UNOwoTz5grSL4OM5NyOqn41bsTYq8OtUoMcXmspmidaUYm3vRr11ObF0H+VWIdHpuq51ckT
YC7uVngg6qyV23XPvpSPKpJYIBRIcSvssInJwiqEWLOGTkbzqux7nVvO63z4K4ng7vWa69vm8K8D
G3PSRTJbKBS2D4fWa1DLWrKuynClWA3q5wh5oX90Ut0E7luUGPgd0dMGbm0YbfiatAqZI62kRd1W
cAelXetoxCPbyhsyskpYProFFpntBsNbu/YMMXsx+6A2bDDJkHJkydeB1QpGvWsag3fsqhNXGher
Oik5lkpxVbMTzK0cptmNmQTNjV4HXB69bvYp6nQ+IIOQ+cMz0QcU4ysGvAA7GwzgsvpKbAjwhnUw
butKGq9dTgrJgqoqgvojnb6zo7odfhWel+3Je/JfkEvx+4l3qr0C9+bBCabY3A1FYsJLB4gm21Wv
yqcuhrhqh0FaGtsExKhr1w13fT5kHYWI8KA42IZO20Uu1E5H1lbmsW3V0d3nNQ3YUlbWCPAJgnnj
ix3wgjxJhiuDfOs3I8W5y4KX2vvBRbcda6kPXuHpV+62HljvY9z7/kYce3G02rKOEAAUzRqmurtC
3bGJ1L+j2oEI9ISqiqwGrt29K6ceVm7iaa+FD5PopjCM0OM+zRGyiv3Q2EoeMCJk+BL0TTi7KRpW
PNNXnBgo299Er0lZ8jw/3qKeDiULZFD1D/4I0nNea3Yeift1AKTNhDAL4E0WUAGJa3lP1DTy7dHI
xGItxlVrUqA59AdqWlz4tnUmy0cAed1vtNXlDehHqoX8FSUJ9kosuoshBBgRK7FFId6Pej/cBm1J
lEwedN0ZSxV4Rgd06EkfAhdBTCM3HjtQ+y9ZaGh/e7PLIrgicdRZWezle20EyuuQOqGYjljz6CeF
Lh9vME7dxBnjMeJhUEn9I0HtdhIrKVpNTHv/diX7MAPR/AOCgQ2RSHI1Wigy1k9NLxE/1JUBhn4p
yejuwfkv4OmjCGOVHtvURjLd5CqR0d1Ci0AZLEPNMgOpUyMtbWUEg2+FCcC7Ni3ayMl8Qz+UGXzK
jdlr2mM6VOofJFq1g2TUcMxLSu57KJAyt8MAfzflYU4V9iZVOvU2NmWMh6DLwf1q6jkVJjxXVDYG
hPJVJu0MOetvW1MZTrWui88aInB37Pv8pc6G8p9SeumGMc1V5BJD7S6sed2RulqHGpCpoKZULVY5
11tx0hjrQmkFe9OsYU/JYUYcoIHkZA0NGe8oqHL9WTL4OJ17f6Qk0W01+PvjWPxddStQLUo2ZuVa
cgtXnEYozRzRz4Pn3JBdqoEmF+gQtgIWjTsqVgJvuLD62ix4T6dtdLty1QrYky96v+Is667KHEKg
Be+9f8jS3H3JqISpbYnj+tFs2FeW31bIA9fmWJ2jlNQ+G7fz+NyxjyLb73vl5Kp6AQVE7Iw3xCFQ
fEzNMTlmo7CKwcfg5V7n1SjdiFUjvwqltjoJOOIfihxt0zStokvUuMDpw1VTOuJgQsgW+vZRDkny
hkScDLel7PXwAeJIeITSbj6LXMWgx4pGiOw0KJJbs4kM3pjaavWs4pW41IZKjXjUZcPf0I905tmr
xKuC25z8jnos67VnaPqzH6irpwJzlcLFVS0jU4ejRwZQXlU71BBJ4u1d6MadUsYYuHoApgABjMDi
1gXuM+S9Qm06mrZWGecVoDG1M+EsEGKwTD3xLooi5NdRUrFg85XRUybB3Ie2nkid4BRwRV2rDqDk
rSI5bNYuWRtkp6qj+isaM6Q3/bZubRRUm12jt1VnNX4EJWwQ3SaxfSX1fLtD8eBB9GrjNYzHXLrp
1VKRT4Y6ZK+qsipKpwYx+8tN/fiZAIr3LzVGVbeysi/2apuR7l5HYvU0+RomhZE8vWmasYxsQG+8
zlrszA3nmYwhKvpl77iZkNyi/TeiCIIb6DgOGbZMPmEvkH1MhGtFGOoHN/Pd1yxHUNsxUq/CASmV
DaTRRjmveCnSDUEY2rWqFDkI2DpdnSqQZDDLTNJhLBOb48aMujxbV0Cnb4Y0EW49ufBjOwjHipy4
0Ix3kYE4gr2iqvLQcUb/8RtEhzd9F6I72HeusW2jamTbiHIprTsx5+2lY6JtBHkcAtvwO87ucDCD
O9kTGw3RE7F8LYdJ76hQeINi8g4eiB9uL92B7u4+wGVCUyGrR/VBhxoeWFyXbWA3yLeijOkNA3oi
PgLzB7cKGHaqavxHrYp1f90W6HivdaOn3kiQGvE4RB2k2bzLg3LirffDuqxbcR/lAiKm3A2FtosT
aYAD2xdSCc2OLHmLyj+9OIRuEw+2XyqpeUqMzoB72rfBS5hhP3ClZH1noVjoyuvCRYnUxpZz4am7
GVRSX20BDCYRtoOVxLlMSKjIwe2QjG2SOkCI7dRVfsmJn8FhNZEgRep+k8EiInwkD+ih5q4kPaLG
JCAX4woQlZDi6tCxmvQHIJhkfm95Uam1FJOGLdx3qVdqJ0aj+82TQMydvEqhmqsKBG8i/oUmJBJN
Cw1h/B0aeiJLV0Vp+Di2/lcSlRkacgXZ00MbVFtpFeUcAXpGmpSqA6R1EM5h1yByXQYHiVP0LSHw
QN/TLn6OpFL/h4C28gyLMa/3ch6H8S7MB4ArcpnHvu3Jeg3yyHP1sl/3EVJVu4QX3G81kYVwbTa6
f4Who/lPKWSmP/poppcqVAdSI0czIwm448FvdxICd1dGUhqdE4h+Wjpqjk3Lu0k0V3aPBIR5ispc
G9YeJHLkZADmZguuyu8cRCghEYAl3VsB+PnZL+XzgBRXUqVdRpGs4+xs3pfo4pCJ0mxq+flnB+GX
9Gswn+SBCArEUVEiujj5oj/4mnuzKTJAitoF5Pt4auFyjZar3fTe2X3SAxuZl2M0PC40+tXzZuD+
pNCbcKkxecE+N+ohiJeNXmheTH/d2arv2Q2nhRM19wgFivYScmPeSbx7UCkYz8nbh17VfETd2BRA
1HXCQ7oX1h6nn7BLG7tXESm2a0tOd7zy3SX5wZlb/Uujs06uxi4j2D4KDwLuUxlrKxKuUIZwl6IF
i72b3KkfplCWgJVFKxoqUeIIxL+UyxhFDrJcWquluqkTOznKTb2J619Dk25+nstZrOJLL2cRU1FY
GfVqGISHSGsc7YIksBXfN05SXoOBXvDYzjbGl7ZmSS5eMLZKVgnCQ01V7Kub3I+UYbS7QMRu3Wir
BVDLPK3wvTlqaHQYHBqh5/fM3g/jKgbloI8S4+rhxTK22tbchFgj5q0/WIH4eylr9dt5nGhKuAYm
9/A8xN9wj/TInggPobIGiKfCTN+b8q4Ybqgx9uM3hP7KOAYn+ufnKZxnzvyno3DkSZOil6RMfV5A
SCZyIpIw9SA3vvuoNUO37SUeicC+8Xom/vBrIDTxuDLkcE9kdeBcHVB+jrOXZCzfIjHptpWuZLdx
HYXXYyZlvJkhsVG8vPv5S7/bUnBKKEl7r6mc5431ieBnEE7FByyYhkovAFKZIxtLGZbzOPr7gJAY
955Xijt7DhfA1SW5Mu69B136hyty127qKlhDc+St9wssZu1gPC3mS82WN573zzXls9hQ2iAA5SXU
lKen7m31h1yfx+JRek0O/n1AWql6iFxrfKM65qa7CAsjO198/9X4f5ebz06rtuzKzJjKzdOLfMyf
fNu/107xenVD7T5a9AsRzvneem/uY+H5bCsXXZ0khHiyi2y5CHYcs4f4KB7yK2O3lBc2O6C+tDT9
/YddHOJULBqFEnfsVm1TPESJ3WNtH7v/4XExb2he566NQk6VFg2tjuio7eNrb+ud/LvQipcGb9qP
HyNI00Kh7I3KYirfOJ1mC0XUEEdwRTG7dAcFdSOr/Z0/mQ/hLn7QbwjNJ0s9m35v1h5kJfjiUI+A
EimziFVJRmk+5fJdEDLDL39X3RrXgDeO8ltw/T/NpKNvH9uaQ1N8zehJfYiLi7+Pb+SdcC2d/h9W
xKcmZsNXj6vG86GpXqJjcOA1sSs2zdPSUfXNspNQxySVDt6vSVLx52UXuC3a83lRXMY/3StKNL9J
EJKe3NefD8Rvyq4E6q1EJK+n5xix7c/NSGoUQ3XIikv87Nv98W672fRHixTLK9d6sm93qIssnBTz
dCwmiBaxTWFSTDC9mbWRmF3U4EErLsmdR9j+ut6y7BYSmb4UzVAZ96mufTZFK1XMND/Tqgu+ZOv3
pjr3v3nl8hjapzu4ilSmBE6+3XEU95vSuZWsg281lupMFQgexQb3VO4tGB/S113HN32oTZ/dkvo4
jL6B15xSB+MgHpM7ZyPY6UY86uSIj/YBtaMjxTqSY5v7hR34pczifTw+tD07nWNkdMWGxLQLHvGN
sUWKkKxtYZvvURwk4X+jbvudbncbig/upFN/lR6W6oWkeVB+/gmzeW+KFvCtSfcza/V0ppDJzp1y
rx3a62pDgv4m279mm8R5FBxjE6/v//680L+5MEjnNqQJ7wF9lJY+L3QVH4AfNPDsCJwE+any1hh8
q131lJ7N09IanxsAnOXSp7r32VxXQ6THq5jy0JwldQ7v1fPunkK9t5879aWiZN7MbEzLpKrTuqI0
UYqOVXuWc3s3UBG4SW3TsZELO/K/Bovrdx2uy60t3Tm3sbhgwL8bM59P9899nZ1URKH1dIWE0WXY
hifpoN6rf8TjZnMWHe2m3LmnrfrL2lrWXWvd7c11+Lpe7W9vcUL+ukWnxrrPbT7S+Xlg3gFEs2/S
JUB+2HqAwL482CqzmjTVmury/Ov6N6VaK6vew1i+WVm/0TSg3GYquaFYYbXGO7EOnelPZvPf+Zcr
qsqurg7rg2AdXuPdA5K+VsiJce+vfUr9BrLP//On26U2ffn507/bJ59K02f2RiEXQilNVZ/m9aNp
5TdKwYMoOngPmtNR0Seved9aq73giNh0q311TLfFzl8wEb5UwLGyPhVuzw5QNLlLz1hRMV6t8RY6
vk3qATVw0UmlBpXEHjynVrZJbyPHBFonLRQ2fylsmTc/O68kxUtHsi6ouT0rh/Y+J8S39g5oqzqU
n0rPxNzR7tkQ//p58L8APuftzjaUiehNm5Fggw2Wn1ZX+pV51z/pV/q53za/CSmdl2yjby7gzwM9
PVk+mJcEjyUz8TmZQchsStwLFUvwX2v9+UOFFXMs2oTfuJNQ7HCWCH3/l8b/u3Z+tnVLwrma14fN
xe2t5DG6y+/9zbgz7eyPz4z7FmJ6qxf5cl+tBTIuHPfKWC8M+NyT8z7gHwrLp7//0H1xLFNd7sT6
Er3Jf1bP0T/zwTgp98V1upQU9tWgYqA/tDRb0aacN3qoC/WlPxEMQAna0o7jg7a0cr+55T81M1u5
45Dm6FnSIbJDpF+ISSZnfIsF1aJH4dSfTR5/LwtjOP3k/LBTJ3uK/HoBGNusSaUSVhSCmYByudDL
E36GZ/NYnEXQIm/oet9EC6er+NWEk/Av/HeDs11CwrSYFAm7JA+s8gX84UuCIssBpatHMjOqo35J
nrzU0qql7TlfLVP2JbQ0MvZIYaZOfTaHY58pYx4X7SUL98/U/63r3+41UtjdKbv/eVC/XK1TUxqv
JPpJwjBZkJ8XZqM1YjtOZRmlo23Lk7E1DsahezQO3k50Ugc69TrYF/wRbXOb7fOrZu/vJK7cpcTl
L5uUNENyw1W4QFNuONJKn7+EpHw3CvjrS39t3meo5B36PQEJW7m4J6LyJbHDQ3I6vXT74YgS3xK0
5Eu539T+x/Te2VO7yYY0IiNFwG41wdI8Hp8z69f19f6yby3rz+mpcUY753a0Omt3+/jzNLw/ej+u
7ffGeasioSTiXZbmjYfoEdd6Kl7OtPqcWMr2Wdrq1JpvMnu7ra0tFcp3+/1FtKL1aG1PL1zX/OcV
+4Jj8223dGR+KZT7zwexNkgBJsXanFl2LalucaG5wsVp94Wd2Zdf51/Pz+fIHm0qTreFE1+V2+Pu
/v7q6vZ2Fz39PB5fLqipeWpYWJ2kd8Nwmu31oSf4a5SMByUJ/vN4DLb9lbIT16N9/3Z7u7DR5/uc
xnRdfQ8lwNdHH+HzyjMbkN/tUCmXX9QIOYOzVBE9XS+zyf30+7OVneiDVxQrfl90XMc8iwsH4/zE
n3/+zOQPR12GZVQrLNyjZq9ed8bd35+nY7qcf+jAuxX14fYy5S7Xc5MOuGfAFOo5vP359xcG6P1o
+PD7eeCq8jD9vvTmg3BetLOmEfjp+2eLeUSjI5UDRsj/a4SWuu3O+/ZoqNvdz9348hyazYQ0W7U1
0DS0IulHwgFCoNnqrjDr9hZJU9nCpH+hpszbml1Oo+unnaDTFlkN62YNT0nE2ueysP7E1tN62PRX
u7elY2Fpoqa//zBRkOKjeIXey0V+BtTgWum/hRFcamBmJgZDRNrrNFMRHgrSvk4GWslOc+KRwguP
p561cPJ+s/c5YqaCTqqgNUWYb54g6HUlHZRL+hLhoVACSzoaS8bSNO+z9fexkfdH+4dhi1ZaFfVq
r1zOwjm9F+3sAHrgJjyk9qJ7daE/70v0Q1NmS1GkL9MfobAre6JKLJwF3y1ygyghVhiSW3ghZ2tA
QUgzr1AtulyS3rmzIlvZyGtSIu6WFttiS7PFEFFIpqwoEbl4V2CnXvfeXt5GN1BXrrT1z+tu2ixf
JuhDn2Y3ABF2t0wD+nQuWNU///a3M/Lht2enP/VmahaF/HZSWVvB6U5LhaffnM6fJmS+hBsp00KX
YQrumm38CDRv6Vz7Yo9SaPJhyt+NhQ+Lyo95T6zgerArM2geHsCU3DoM1sLS+uaY/tTMzBbV0lQs
R59mjt7d5ndky3AA7J8n45u78lMTs5vAU4MeBVhBuWiHs3d0nXbd7ZdiRN/OB3YTWB0MJ6zqz4ek
PmRp21MkfHFUyhsbO7v83Iel35/dMmOd5JmS8PvVW3iTbREaa7f/fy1M2+XDfOvoj7joknPMW6Lj
bcuFn//OupsQff9nhGZHiOGKUu1ywFyc6ZLkFLnDF3Awt/e7eGG+5zHbqSJ6KjpHjRRwCTGZ2cPb
1BBcJneZzbHbn/U7++G+s47H5yvn9PD286B9f1x9aGq2fAW9QIK7oamMB4RkbzbJWT3Y/pK1+iUE
Oe/SbH15YUB6FwqEFyexHm8f0726EXciTrLNzx36dq986M9snSEHXXZBZGKV3cYbZX8a15QjLByO
39z3n6ZnttLqdCjauGPMfCdfmwvhkW/Pkw8dmC2zbpQ7bit+fDImEutau+Rb5+cx+uIjmE/GtFk/
bBU+X8iCkMl4fCSnzJoAYdcbyog8Szrd3t4ujde3l8mHLk1//6E5xY9ITq7pUrjHvXs6vC1Y4ouL
eHZbxVHit41IA8fnMwVk1r/KkazFJTxthS/37YduzK6sgZqiVV0wauejd5XuL5e7mqRea6Ez38+/
KWN7wQIlLPJ5sEZyYstaVZVL+5zixv3X+M5Ddr9bWAHf9QWiGFgL+NnIFc1acbOORDRhhcWFls5N
Zcm32V67Fg+eU+2WoqXf9ehjW7NxazN8e0bmq5fBNrbDmsK/s4ebvFzYld/dMB+amb/3UFCOdK2n
S9JWPLk7KhsWAnXTmMzn/2MD05h+WMZu5emU1dBAdxjeigfp+U94GBa25lInZsdklzcDxzFtGNtg
R93u1vsfsmamrY8ggALImrgyCjCfOwFHvWlcVIcvI2AxyGb7cMRkWVhd3804wTwVtxC1yYBYPzdS
a20YlSTZ8KR8pirzKT1SZ2wTALt95HA5HpulB9GXGOrULRIASTjEEUWmzWw9DxlFjhQgyJfHZ0cl
JHSf1hZZ/YLzdhts3t7eYFbzp9oZ6/dI8qK3/ruX7acPmC3yUfCGOiOh4wJF+2x5h6zfoi96Ze+E
xLpVnb+rDTmJ10tb66sn9HO/jZmlIEi13+oZ/Wakxw1X6+Nj7cDjXls3N3d34tX92xQYe9v9XZjh
aR3O94KEiwtRSOQYeVJ9nuG28cVaq0KcK7ftzvibHna3t7BAFrb0t+voQyuzHddDZBa8klYEzbnG
gCf6wntKXFLjUL67oD72ZrbrojqqV2pMO8p5coJQ7yXv3Bvz7vfm169f3RqJOwdjjz+7KQpJtrR2
Qw0L4dwpXO28oX9HKtW/lQPv9f7t8PD6gHdz4Vr4kqHwvsI/jMVs46at2yVCzjcCXreeQ/I+H7TQ
2uXbwTpc2QQee9u9hIBYSNa3ll6174fnT/M9M3nUVgrCWqL1x0daP26Q8CO0sPe2L4cH35oQ2YGT
bpfm/zusBMfUfy+z2UGiV3WzQnKeV8PBAWVqnbu75qyiH99bt38Xjl51GsEvfdSMqWofXIY6F86p
qQlRI6P7j+X1/BzvdZw5umVsBVtn6qf1d9nvlZtBtMwHwY6SNYFAysIci8KnXQ75NsbtE64NJuOw
+/s2OX6mcP9bvn17+7t45n3F40x7nyAI6asThNiYrYiwT6iWjnHQyNfxSf6TXcX3yTl6MM+FI669
jX8sblb7n/f99+fshzZn60CWvDgbEtqs1tJtfuqf9c0lg37nP5X7TbWl/nPv/km3sn0Irl24mRQ5
rdWFj/juHiaLliwOqFVE1GZnfQsDu5LHXLmUJ/I2rd5GM/uwuPS+s5A+tjI70PPOyAyhLZSL+VzZ
6X7cdwrlZ1Blu/XC1v72ufehqflzT6I8TEv0TLk8D+txrz79b8bOrClyHU/7X+XEuXeP9yViuiNe
b7mTkCRQcOOAAmx5kWVtXj79PFl9ZrqKQxTvHRmQyJZl6b/+HrqpEmtYRU/vF34fTCWUr7+HeZl+
lRB1/r7kUWyLXAVsAtN1UPT16zbO56btIA7tnXdIGxkoOzr6ycvLi5u8XO8fHh4eHx+vrp63d+Yl
XYPa7+SLY+ST4wvje8he+AjJIXXyYTmxyvfHyFq8c7UHQjf2V1Pu5SLpDuWKrOTOWRW5c+pWy9rf
WFl/9DNzhSlpt/WdWv9+Zf+tBunSK+FAcQz8IZRhg8H061SQCM1lbdT6qEpjfZzLIUN7MM2MR7H+
KnD36ViAY9oXaeEwcD/yjqwKbWkAYfhnc1s9Rsjqw1i5Qg/0midf3NXlqn/d09ABgk59FJICuIJp
/vWuZtOpnVlF6ACJjzPO5zH5hoP0zY2H9Hr/iMK6L2PTnxymGBIKCiZ6TkCFsD8800ABb8QQ3Tun
uwO/Ph/zp/wAQDAadgmq/TZHtNzF5zymz9VJXK/X62S9zbIVELU8SW92X9jsn2ySv17NhxMEi8uK
JnSsn1US3idP88vQZs6Ds1+uwCvR9xLBwdvy9otZv/zTv836T1Pwwb+uIJ1umD3zUX1Dsl6n4g6a
keRcr5Nk2E/b9lCybf1FfOoHOOd3g37wsk20eA+kGjDv6SF9Ohzz45Gm+RENuvHTcCmtOiO4k4Ro
d9rwqxTzflvHybMd98f1jXet4vX972fhE5vhMvX/aXX6YL1x2kKKbkKrU3FQpwPwWi3J9w/o8s1W
C2Kk1hssxuZ93gZfwn8+mX9QzWxIUEGECk7uh5NxMRvltKURnKdUw24A0Bms1ObOOl0ArbjXNT0U
X7xpfzchLwjH/wz5cdVPtTGSqQzPDJPsZXds9ZWt/9lS/mWID0uZEnT+jwXwE+bK3UY/oL4kMxId
PzyAx7J2119VN3x6TzAskNGGnDH4l79uHn7HO2IEPDinDNDmu/74VaDzh6bRhzXrRj+N8GHWfGuY
YVEI3BJCUHpXJVE2JC/gcaTQcwU+vstRxxafhtWwHVbiMB5YfrnhblXGZn5qU7KuIQRw7a0AQ8jq
GxRTwvS9PHKFn9gKYHJoMjyA6JaMO2/THoyNTMq8SKrNkI3xrZF/CcL+ZOlBwwkNx6F9Wfs/osg/
BQkCi1qy00FwlqmbOLvi2jixvM5xQ9BoaJ6qdFmXW7GyHkTO43DXw0yrYiiHQwfAuy5OoEhuzJVa
F1fj18fOZTY/zPaPcDI6WaFqCa3sX59nWYjK5Q4Jzz4KZuSmv7qUWWooEzwMG73SV0X2+x3gE/Md
1SGIX//vgB92gDrUhIbApCAkD3599sQ3Qb7s7Swuz2BwFQ+/H+6TYpxfh/vgxmG4rl1oHZ5Vpvdi
VSV5kLHdEkfZc5+SvAYjf8a6+Kq365Mz9mKDo6EogEAKkie/TuvCSQjFrik8FytAL9Zyhwebm+vh
Cwvlq2E+mL1OOFiMlhgGVtJ62pQ30apeg7L0+PtZ/CQ4DO/np9u5XMdPK7gNUWsyjGN4/kZRRFTl
zU2xiU7lwd8vK5VSdBbHPfoqH7+qCPkkRYCBIUCHlDbiCoAz/jqwHwykB24hBDB92PrP/rZNeQbZ
p9V823z3rn9/m5fZ+vgu/Nyl+mHnMetisEZdRWdnAKUsxgYCfjDq4pbxixjG5wNBOg6TemnF/fAO
gDNhzUVHo7N/MNZWbpzKvZm7X6yNv4cNLz23/xnkw8oX6DqUy2UQuq9v/Vs7Xb6Yrs9MVg/oA5R6
odoNr/SH2/DLMgq0P0QIkZjPw9Z+5e/1iWb26avy4k8OncuZHUFtLIRL8lEGr1ZGWNiWQvvwUR7r
W/fVelNfde9+ksu7FA/+Z5APBppsfE28AoPIKrbM2B7i/qa8sQ58F1wBT8GfHDDdQI18+/2i++wV
/nnYDztF1LPAIo0GnR0Apnh8hrTskb/3ufyiQvzTp/XzQB/2CtUVLrhcY3TmEDY41d8DdELlHtq7
qnh5Dr5aG5+tPnRg/wgpXwSqPxgmFikQIOxocU6Bimmvx7uNfT2niZeIvZUhENDe/X4aPwm24vEB
+Q2GKlp4kb74daegUpYAuWBAnvZxeRMHWZU7L2Llbx6ubGjARCDeA/b4hS/xSQju12E/vGWtqSka
ojGsuYWwAqIey9rbKZxqVV5uEGeNIXi4mXMn6Y4sUbvx5avk5o+Kyp92rR+9qz/3un9Yt41RBMJT
aMj+hlpLD7x9xAcege1c9atuRVRy12bzuskBITsUJ6CaU/9Af4iyoHsq/f1D+NjG9bc+2g/WodaF
GKMWfbRQgGnWwG9d67S97m78rH4dVzAvEiPzsn2Qkw2K19IOYh/DptrJhF0aEzaXElAUQOfGv6/r
v37B9Yt//Tc+f++hfErKSn74+K//p4Tkzy15pn/Eir89qz/69z9u5bMkQpLv4r8v/+z/vvyvXz/i
f/01Vvosn3/5kFFJ5Hyj3vh8ehOqlT+uonzrL3/5//vLP95+/JfzzN7++efza0doiqvi5Lv8869f
bV7/+Scc9ovj/F8/j/DXr6+eO3xz/fbyRj75xtuzkPi6Ff0j9OB8o0kRryU0uv78Y3z792+cf0Dt
E2XaIAJDt8zDEqLgblX//NO1/4GjHblA5E+8v74ECOXlV47/j4sLAKMReBa07aAO+X+v7Prf6/Pf
jwBz8dfnP6jqrnuCDidczYe4D4IsIN0jTIemRlSwotH1g40B/FG3NItRXLFwWO6FH4C+HBl9OqG3
fAvxRyfzAR7IwQ7Ub10NCBkyWvdEkBq6q9XZsQadN5X2UuY0dgqyZZg6k+wQZGAU2FreExfCBkSn
ETegg9YHJJUAjazqwQToSwxXNsg2V4SPOI+NwT2Syp+2Udkb+77UFmQEBi9vy645h2OFfu1QAHal
lgYeiSJDGszemDpWj97cTjVb0WuWtrXj5Bee1nbBgv0m7cJdKQ3tdX/saIr+axPsC1vspwD61drX
OtNgZ6LWxvNXHVViq/sQIEm4FtN+Ykt3ALetPUWBAZUprW4BgrJXFNGysz/RZbOgv3JVe/38jNQM
u+VuFR6KIVqKhIECdAuxNPCeqj7km7YdyaGIwJYVwjCh6tpBc6xDy2k82DaDymlRvJWGJVe+3wSb
cmlUvAy2dxh4xU8eJTwHiI2Fsc8D+8Eo4crFJRCZa2ELL0fKDX1ZtgYSbmamHXt+4/d5VAXmzicj
jQezABnLjLwAOD9hXw8hDEcKrtY5UOFtTRBRpZbHNq5chl1YUSNZhASTb9YQCO5IlxfRFOSWP2NX
7UrjdPF/k77qSy+my2THbTWyjddE4UNNlgAgLrDBgtEoU7SFi33AvGm1BGNxXTaUprMhu9VQy8KK
zUF7wc1Pb98naxov50/2JFa0DSQlgCeXJKSHOOKHnVlairHAq7pj7QkgxYEUSouaRtnvR/nVmLyM
YsEuQqeqY6J1Do3Ovx58rDJCox/b7khmYj5ww5XtphzNOrExq8g8esDa5WHFhlPpAAv0+8E/RJgu
oVHEH0wQmUP4AIjafnhr0ZRBy7DqyiO6ZdmjGyAJ1TttcOdU5oC3aZmdxHcJoAqW9Qb4JM9oIyT4
TT6gh261bLUVERhV5uS8VXNrJ7xxaKyMMrqxfVqk3ti+VLJWsSGj6dy7lgBSFbDN4Xbm7Fy4vgQw
0aLFvoIterRhVO94JLEW/Na7rYzeuK0XA+wnzycZHME6NUvtbJkPOQYER/0yLV3pHixOXj1akluj
DZdMMNp///00XdTWPy4GpNexSV60T+DJ/E2Rs+rtYfTdpTgIg9tNXGNFJ7xs0KRlEmcnWy5fQIKa
85Y043oGAyoNp+rCb7LCBLPDjpJ7OocyR/eKmFKb2opgJ4nanRG2ecOU9WL1wLtGuqffDKM5Etai
z8DqniXe74dRAe8BMJk8SSG9rFZlwnlt53PlBDoJFhj3wPfay7ko3OaKkrl76G1QdDmAhJtR9tN7
CWDUQ7c4Iq+6iF2NCwBU2p6AxAJNLDELd9rJKSpz4VEIk2irSQtqBHu3D0SO2gJQ3+msOhYDBlvs
CFCJVdqZU/AURVqvPa5v7WFu10ukwTIkPcNCANt4MSeakYVFsWeE/g2fPI3rBET/W+HUkBYVXX+y
XOJtHamsKgabt76LpIF6H5/ZGVisZQZmFTiv5mInglXzyWiwNU1qpk8BQNvn0cAD1yVkQoOGtMB2
eUChRCNLxxlIwswvxj6toTR0NSG4fVKUGM/g65lhrkjXfIficHtttegRuygTIiOiTd1ks6OARCsN
m22bKhjzgasJ6LXZo1WOeiEbzRO8st95WCCv4dT6yZ2Zv2mIjUSytZABEOleeIkCNu5khY0VgnS6
6P3gu9954SKx7LBK5lJH/reQgJML9pxLV7U1yteg9fubvg3LF0t3yI5MgejyuaucfYFQYZ/CNONo
+KKLnZWUsFfYy8Z2GeqTK/qE9PeB6sHBRresc29V8xsrjrMlb3pP5qCLZk1wOWyju1YHx8EoV6MS
WHCTJw+i9jm4010A0PcUpsbC0InIPAKytLFUfCdkF6VUsDZxKZpRp9q+ZXah8x5rZDcDgBW73hDE
EQpQRgqZi0KjO6dqDyBZQ/wY/krtQC88ulVlwMAjbr+5Ns6SaqArLu1nFIBcw14I7vwKXEnTP3H3
1KrwdVzK96B/bDqQrcFPrKlGCKitMQGFK+OQE7TrirFNmA0QmIQmwjtOQXTjBZO4Y7Q2V9CGmc8O
6M1DPJR9GYKFa/sgzta+g2824qFSfPHTjtbLsTMWmXfA1z4PYGpuS2NooRjNBl1shoKbNCZzEfJE
FWya0EeB2tdYuvYKEfEGEWln9G4H1yfbSEumsmCsLWNLBxc8bbxUWqxAEXbOFjixNHOBwFxSMXKo
ei1MoNEUeijYQ9thNDbW1Kln5srxofVVc8Lh1otdr6f2YDcaJcLlANZ6M43eFojd6cocUQ+N87ft
MxZ5/allrkaJOuzr+1k5kLFkjFvrGYkrwOzG4U1ZNKRZRJdHF9R+WDylmyhhe0D5Sa7ueYkzToxq
SnvPNPI5dIwc/rzcSohNASPLVNIJ1Q05EGR9bi7qljlj0Z5AlQRYMwiXIeO45zYO+kkd3aZZzlXt
QKOhmtAfiR79KzV7U4mHrOuXweFQ9upB6UlNryjTDjRNkPFK7JeqQf8rq0FhxzHkrc2Cg5M+gPNL
yqBYa02KZAZIb0k8K9SgF3vioKSeYmzeTrIYbZ0GOA66tBqYd3AaWFwqWKqnEOxnOJde0L2YvYCv
woMpoT4uA1rOIoeeF72O2IxOD9UCzweM+BILpOkzLkb3OMwVhEip9gA1BiI3VxLM2QZA+DQMdAi0
BOvkLQJDQKuWXX/2ecl2phuIW1361g1aDYuD9qM5oS2vN7xdzCwyZsg+UvZUyImkoz8Pq2KxHgHK
dFPdRkFS2+WcAh5O1xPYlE8WVJt3OuJ+UhTyW2NF/U61w4ZOfrOdCtrcjKqZtg1Wz2rqbsDe8tAG
a4cMedimGa9ax8pCtMuUPSO5W7olzuIG+AAfx3pd1MGODU4alW4mG27ztOTTg5gAQGQOFJEE9ngc
e03j5o0pyBVglmRDKkMdAA8kdUql5ce0FrGr6xQgYC8F2HoL7YIqtaxJ5fUQgcTMxvbW1Xa0Grgz
751B3QfCH+KuH26R1pP35uIiemOFdxGw1usSjM8d+NUsbscCJnconVxMCO0pAKxXswcso3YrCqmk
CbxuKDK4ceTLb6T07RzPTZ+YZ4+5MzlIIpg2DobQ2WtLkXzuO+BdZeuCd9tG674cpw1kiOQN56ZM
+BC1W+26b5xxbCf1Yq5HonIRsLTs0Ao/B6BhJiQEljYANzOhNV4YWVplkyInbkNDwbmr5v4WZfk3
ppbts9uNjR2rDlDznpvTm1FdlteArb+X5NXyh+sg6qPMpthlq0CCCgebLwGMe8yCIlzWYLEyoJ6l
nzRKIHJrta8oLSI7QuYyN3pNb5QMGsD5p2emaxIjTeAmtglQtbAJ8pWVgFW3AGLKimJNBholkOHR
wET6PIXpZm2Q3OxTHD7QXQ6j4TgSH5BuzrysWbSb1K14aSecjI073tQl8c9tFLWbiOBV5UbggAg7
DePJ9jr7bCrGY3hJbmp3M1CEsDiS2jXqpEUxxM6oqIaL1UN+QHK97KNlPEFAYElGbBgQvPDagxng
BhxPIdlmEfupd1yECqEIB+4vdjDIIjgoNMWKg8/C3uVQd+lkWTWQ0GjQwuYIDVJa+1fScx5tGTz7
9cIv6kMAFloCuOxJfx/qud9It6u2QeV+F6V1UgQ9xw7sjdpa16isSOfAblamR05Ew+xqZFHvR5w4
dbN15vXUvXTmvGpMd4NG+kQCphwjkfBOOywPT6xYHwKfCu4yGjyKLZBQAHeaI02h+JGzmeQdd3gy
hm3W2+CMAscHLQwoj6nhAPWG+5lX+9onbQqaetYuy61oQDktKi63tV3THdyUx44U57EdzP1sTVdV
57mpCY2rzFODlRTOMOfRbD/ZGk+YoKBvJe0jwHAI+S8tS/RQiZ1hgxhn9ka7KbRpZWY4ssyvwR2v
LLPaVlDH2gfY7bamrfSWQW8IeX7Y+ryTWGSmx1/HOizXQK/euKFok84jUIX2iQM/U73U1uTHkQLk
DWDX6U1NrtyW0BOHoYzKajj2mQX+aN1ba8/iK6GKJ5xcUJ9A45OLNdmTAp3sxmCMCenC+mSVtFn7
U2FdyPgcqQN3gCz7PBIApwfgkWm5gGsPozfC3mORbie60cu7xe2Ak2/1CuoXVdqHwSGAqfwiFs6/
1b67KgRes0iYdYr6YpGFleHlttRgEc3hozsNS47G8DEzjeohGsZpJUVDb2ABwVCDYSlxbkUZTI64
NcomAwp345aNyrsIEOtOhjNqfcBQHixTJaXtQ8fdYd4+oEULVxrLQ4cFkhOTX25YJ1ARozoEOp3u
wIge1lANG45eMJ29qikOwRzW2y6wAMPlfZta1FQpmkkgWzbZSqzKZYHkLjHsk2VZZYLCUe87SnPs
72gmRmgCu39GDNwgNaPnoAL7Hph1+9W67GcweN6JLdFLYY5mE9OA+ptx6HE5lU02EQ3Z0bJYifd6
DG6VqmSmx0luoshA/M+KhmfSMGgP2T5kCPq5Bl9o8MM1qaj53bZK/l10mtmIXpjsEDhSQ2nZsMkN
HHdbx+5gymt4U8Gx5KHmmW/PnYore3bygHbGTSgc/7EJ8fDiaETGMQNj/b2FUMYNIQWMjJnA2sfK
BPVedPOediFKEfTksbhwYNdoF7x2OCzGNMQ9mZ1rGnbtymPdkFZ0GnK/MaGxDaMja1RnrCTQmxcB
mcrCHmKIFn/ee3cm4Q6UZNouG6HttpXFjBfK0NbjWIK/rlVBNxNxUNxFTfMMuTPUODn96CaB1c+x
JYr2EUjzApbnyO7kbEIhZJhmH05jO197I/j0mVbdiyoW8lwrZ7kJDLtIq1p7T8ppljXENKJbc7ZZ
NrQldWJu1T68Pq+TV5ZXF6kqQnFShkfDxDfLsomrcOqQBvf8Jx+w327qvfPkD+yIPtn2COI1DkBO
msRkzg5lHJMbO3XjZJYpolsfjPvtsIygKcgheAmM2QeuaeZJU3nY6pqxfpgkje49ajffdQfyNjPJ
DQi1oH+DduzDiYUtEgHgfTBpUFzPhHV7OH/OWsxVtPemDtsdIFEynse2KWPUcsjc8OTz5BQPXDTk
NFlTuYczPyc8jLo1Tis0Lnv+sIJVbGUuZIkYmMo+IoEuD0iQQ+CCnS3VavTJErfzIAYxOiTVZmtl
FBzQ96KElkrs6yrI54ZP13LSMtfWOGfebHovMz7HPZjDG2IDZwsxInvl6/DRorazag1H7kNYGylr
JNvale0kc8uwKQs63WhfenmpBhhrs8W2wh4JSd0JvlQxhXPseSaq2wQpXxRHoTgkQMN0qblMi3L0
i2TpNfA+BHoNoQnZskpEbu4T2oIMHXTbkQn2SFiFjPY0Q2AKwSD2NPuS7FDwBAkYZpXvXhHWWQCG
953A+52z0tD5NJSQdLLr6FFTbNxBCC0TRZwGkn8zXTcLCvqhPQqudMYhFOT6dFmRGo8KUkhM5aRb
wOHWnU6XWVVX1FzCvJ+m8XoUqMSJISBS7IwAZk88aZOsGsSyThZkdOA+mGsSzNAau4gb+bHTDBXM
c398dA2HPRYwRnao7FxWjl0ENyYEgVYIx0ODRapw30z2ktkQkSBxFww2MrUEZgqe44aMoj7OpcuN
uAzJuC79qc+AEoUpo6AGlPVQB3ttBgQ/4XQvKSktF0fPHGHrbIN12IHjj05n2cWzU3qQO6o5hTaQ
T1aEmLg0UMwzg05REjVEvKK5F0eJX3b5Errgp9ZRRFfohKj2UKLtHxG5JXjaM4w1wG7kqxkQOSZ+
OKcw8YYUm4QFrUrqweiyHsalgPyuJboMKiDOpugIzI9IqCUef0hhqAHAll7dtADtw6RXKLAuTbXm
Gqoas+Rd7reCHyLYOC+1nPlhkCVwYqhihkyCkPUGMRyeWZAvuBp6kPAjRyFqfXFQmraoERZD6Rsu
d8pVa6Jjknt0FUWF2tuh8O5rhNHBFg7vS9EU3+CV0cR2lu7qoiwR9/Mo7iJdthuBo/UANSWWUiuE
LkdHUr4g+gl2QWYwCfbUXACr33hjDIH49r03F7brHVLDjGibowXdJQSJK+gA+efQgFsbtT3KwQKK
UtuqiQcfkH5/gfxPyIZz2cx3ggXTtWt01Y1qOgAKw/rG1r277b0BhpV0CQRJCn5iZaEuIiCcrWus
3Kz0G5qbjT1tWmP+rs06mBBIKfDGwvTyfebdNOgZTGgDjJXs7V3R1Wq9IHqQUIitsAHCVhCdMfaO
V0HsW4tTJ4STqZrAEtGU5/SibBDR+l52y5WA4EjsVCrIVOfcjMECHLV9cZ+sk2btqfGap6LqjxOd
MsSHzhV1ZCKqXiLWxSG5Um64but7zpROTS76K5fohNqA3+OFfnIWV0GLBVqvjWkssWda2w4SOIiy
dEjxTjDaPAG+P6/mlea0Sqhba0xxdOdgkUOGq30f5+7K9No+MWejiMvKOyxexbB5VHtDIk9sV6ZA
0MT/XkPaJm5azOkonOvCacy0n8IVRFa2IQlPhlUHsSOA3Me/LuOib+YYUmFnUANWdReeHG7obB6L
OXPdzTwhIVET0hxMJjTc6lZSGHEbJ6whtjUWd2Y4PUyieEb9vQHtJLgeNV2qi1XoQSGiabPGHIGc
lqwEidF13NjrbdQr88DZFtRGXbA53HalxxPYAm5mR+MULzLKB4iFEWrnfWi8mTbUIWfUlaFBFC5+
EGx9F4zJkRRzKqxlq4bwihl4kEVNBJwnBst8Ch50KWOkhvaLpY7SocFt5b1xpKkgmhh3Zoljjq8m
aqwNLOO6Rk1VYcGCa46m0ewj1OSupD8/95X93QtbjXK0UZuJw4tsId4R4gOII4ZrHFWA73E32LbB
eI0C5SA3bIiCQM4NmjWpj3KcNS3haCodvfmtXeVu1GylKUrofAi88AC9j2t4Wz045IZIaaXojkHB
CEme2yJsXxDrW0M/DFxn6jSrAW/7evaiMoP2BN7PEsDjtrGLDU4x+JqeAxofCKfHkkbB7TIxKPMZ
zbLyow5hD5UjErHEUNx5YGgu1LERTN+x00K0YCzvzUC112RsHDh7dbywBkNCV9LyqiMxwrxi3hU8
281cm3k/2FEaiArLuG8RPGmhUIpC+Fsy83ezLqHrwSYeD1bvrYtZOlDgmM8lfI5U+RfhH8Oc1T2K
1zsvjsKKZ9HgmYnX+d5eza3EI0G16SJh3kcae7au9bIJtDWkBVQuttHcFUa8AJ8E6rMzIzjYCh+q
fSGPHgtVQUlsChWuKPLarAwgBTC6gV7PrQM/zodoQExHzddeS+ohhnJVg9Q/red7p0Ab/brqocAF
K7G8t+ZmSftZee/22KEhcW5gGjZ8TpaKzjJeeDttIj1322nokSFAWhD1GVpU21IOVZ2yARIOJbyu
66ly+LYNR5Rwa4UYviqcGNmYblfrQM0JMarv4xLAYNN8GW4RiPFXxQi/hIoQYQ5lGJAmIvjRkf0N
slRQ92qGOXirQiwExHwEnoALfxl6c3EPcwBHsIX247IxE9OYgs0wQMbB55Fa1yMb4Nst1M+LxoXE
XV1QKK6NwXhltsH7NNEg9idl3YxNuGxNRLNSOixIVl6CdND7GzdW093DKZpyt6qAfhkwg2FVombW
nzVE9dylyew+9HHYI/gSNx5HG7eWzpq2EaJlSytVs4Ff+liJuYQFjlj3YyMXN5+aS/ipwrbxKicD
h7irbDuv+8smV/bYatoWxRLctl7MUr0xs0b31DIF/ElXyoUexBhBYAIkdO5lC0xx50og1Qrn+0ce
GiG3RECuIiEAgcUkdNrcZlMJpZfZueMozYPokONNM4LAPX+AreJd9R4aOGt73PUBshdT5Rsrr6gE
g7Xf8NtxkNyO5xA+n1XgwtjM5sSnylnBe36CBoW5Kifpxn6rTKRcRS1TCvNyDX5ylMy9/N4ATpjg
kY/JBMRnbHLLSTxiOlkICzQNjQXJJits1+2ISsvRZ69LgAgvZBlRiRqYJyjP4PaNroultMAX9BB4
b6kCXxrIUqxuJzjDFxpO1aJa/I2wmu3MyK1sR511TNSbRhc1QhiWSqEcJdJZVgp2Uq8zI1rqfGlc
R0J50ivOVR/NGQ1dcu/JCW9i1Fvq22LWM0IoE09mQt0Q7kiBINaA6kCRNVE7vzbmxN3YhHZbHvSI
PcXNgjBOZasBohnzDKkHOLwtzKXGu/PKAmqFRIJs15X2e9QBJKsa7d6ISX1TaNg9UN5RqLwwRB3D
BcIbQW2r7UQ45sD1QdeKC5SM37BBiOuFq5OuK7kyeSh2hJbsNlAeKgYUs67LoJq8pJuNcE2DMXyg
E3+Gsh7bWqpXK17WfQe5qpJlhYlyqbhvRk1TPO7hBrtBs5d1PRzg9Ykx6SB3lcEr9F5xlHR1zqwa
Wbigbx9da+oPwD+Ez1Nljqnv2+K17BzK4IKF0b3GoQAp08C1vlXzopL50T7Ws2HlAXKhQH+2bRjb
dovWPHDjoLohOsNYtxYbdxSx4DMyMdY1NGmtN1/OCE8yp41w9+JaRRBHhIQNgj6wYWCBl+kw0nEd
GdOyDRwIAJBldHNkOlozhp2IE2xUi3+M7JDvQl8I+BGeDhHMGqp8qotmx0YBHunY2TdYICjExYaz
gQ5We2iDxt9pT11BZ/C+IAyHbRQg8uYGy6YH221lQx4b+nLhNW0Qfy09ZO9N0fexOQzZFFoBJEjD
4LkbmsdpVNbe8gNswMIewnvmR/AIGmH7CaRgR5LaUKRN+8UxX4Bo0c8DG0vkHuxW7JDZ1NcQyjKu
3AghWR16xqoymxLZF9vcQulujE3l4wUZWwuQhNCREHuC0m1BpEhd5f4Pc+exJDeSrelXGZv1eJtD
OrC5iwiEjoxUTCaZG1hSQQuHBp5+PlR1zy2ye5rWu7upMqNCBgJwP/7L5cGIWr236V1iGcAI8+BV
0rl2bk6nBBVVuybvHHgKP6E+NfKtU14NhkMgvka1W9vGi5mN9iEjre4+5zT+CaikffSTpnUDW1Ny
QzcYrVP00+xTp5juQ7q0v2WhbR/yNA6DxrHbbTh1CNqLqP7AN+qelqb4ComWPUZmW8YbV0LlBJ0b
vVCReYUqc26QwtGDbzUZn9RvuEWeOKZq7u/raSF42pudSzauNdIdvbhDbFRAyqLd9q7XHCJLQc+a
XXJtQrWKzbw+oNu7eqEHVV0pYRm8vdMNHCXgsoGV8YVTRJf5n2ko8t87U0I6qnY8TnzkoIO52Rcj
R5A2XtJHw+vrS9gg9rDrsd+QKjjfs+1ab5xUqtPsDuFrnFPCFWm73s2DXwT0r+V3bhnLEw2s6ae2
HJtn18q9oEVufukrUTGEtobFOmX2mzJbe4FrV0U7TbHergib/hinldqHw+Q9Low321IY+ReSM4t7
ZefdS151TA1e85CAH7PrlvOWlO7kzLCttq7w5ddi7tML1F1BXakD1FvV2b0aG7YCczaMZlM6w1oo
WJh0E9hjs12SL04RLQe7TMfdXNJjmGPQp+PNHjdOOZvMDZ16oix0pByU4zkljB0UHshl13ymMWk+
OSqNv+gWPHUTrU1U6Ri/tJJOw2NLeupHa2nsi9MxXvRht5zs1JDf8sLrr2Woo3c5tslT2E/uGTS6
8Kjcsuz7RsaoLSw3Q4BAO7PrR2IzKZpAFqM1jrQ4+KDfKT3DrYpDRjBtRUHmxopiKC/B7ElW/I0G
rvzU0C01ZEa9J3SA11xXMzhJ7ibyzm6JpwwSh/G4z4QV2LlFT2XihTuqAHZDXMz7zISr3hiD6TyU
VWhRT0Z+6daiovBhHm3/VRptdc1EVm29ggZruiL9k5QYdYukVk9SV2FE5RZlv8FcMbbWYyx7qonl
EJS5NXwHZy3OBv1ZO2WOUDNG7dKC5IkPNMu5Hzuj6855UVh71x6yD0lm2Cgv2u5HrAfjeQy7TgSU
LtImlPqkx4W1fbGqtNsx0VmPnDO8gMNpdQTNqR+0KPN7P9EThc+QcUVixDvY8VoHfRs9qXFKnmvB
a+2XiTpQjJmcyyVX76ndhCe7KNBD1bnpUjcoW5Y9Y7o6RqyP5mj4F6Uaqr38eDrjKRSXse1tOrId
ui6Vodt79B351rMraqDzhMWaPm0mIK8vvveJWi5Y8nhCm8W6dpHr4YFp5PDScKPsFV4DlytAkzdG
7Bk0inFuHziXmfRR5iLcMiQA3xiMyYFd5bRHGbx7UP19fJ+HBmuUU080EifhNaMmgyI+33ZQW4WQ
DGKyXuWKlhgk5O21V+bXppyZuZeqXAKPofdLgRMSbEXTSTLaSZDYPOw2sMIXMXXdLa6s6lF6VfjQ
Orn3xpLQNhunWEtoNEvKZtRxl+8Sv/NOxRhZJ9Fy3rTazOx2sUFd4xb4Eeyusez4DVUOQAUsR3Ob
TZ3epzblsJlsrJowXN/7waRQn0FEcHQ70vshRDz6vGeTPLqx4D7YfTtfI0NXQRQN5UGaUehsmmal
/p1K0DIuYGBD1nqA/X3tGeUTVCFzpRfzIms+vvRgoqspCrpwib8YNXqHzkwqTqhT8sU0pNzmjohP
dd0/5W0OHgAEeEycyfi6uLDDuWd+Rfx2m204lqL3l4MBTHmDLST3HIxpK3nJjl270Lli5+mLX9av
kTGkuyiys42tzO4gfDqDE8bVg3TnH3Uq1TfqOSGdBMbXjRvRnyr8pA3iCNYC4YMMloiC1Ep2xnGM
mnE7+vOyzwW9c2YebRYmwWEDEgyfPzSkELbFexyPt27S74DM7H7dQlDAZKFau6bjCJhbULMoXfBa
xzIRd/DdA23YZ0Bod2+TaAchHRt7ateKI1koeOnqkSbbKnKPBf3IO5SMxZ4XMQTYMPunlXylIyXd
mWCvmwZDR72ZLPXk5kYF4GnzqqplhksQl0S77ZlTrdqxbCfnxWnFZy/iG54THVLAaoqEFmgts91o
9bSZD6317PvxfJeacFobO1Y6DoYmoh6vZ0cfTBVv6zl3bsj1sj0ii6INdAfzuS9rloatikd6nYzF
PdDq6fI8uOOrzkFiMXMnADYGsZTQKIzYRRTVd/Fs+HucvPMn25U+BdDlmKlNNjrLloVN066o7aAr
dXSldJt0kVb1a20hsBxd6PjlohVdd8KSxtdu6NgA4/tmLJ1dnY5I7ug69HZZosxAVXU7B2mnjBvo
h11tM87pt6wuOUAVPgd1ZKcX6iOfervSO9SS5Q4a9pKZvQ3aF+aPtGyGz2k6Z4fBlfqj7kZv2A6O
0X7KIt9ZNnZahpeoHMR7zNksoOa8LvdmpKJNqwDPN3kEcqYZ+gOTSp2vixVx6Ci9WXzvXAcku7bc
h5EBhrbY2rhUpUyOwgM+Kzz/YpiRDTZrjjclmAsSiIj9aMXtSU/ibp7c17nvKAM0HHNL1XS/Q6rv
dwHV4P5HenGtIKR4YCercdxpsDQkRWuZsY04hJ0YwBcpXxGUCEJujWT+mQfu54ZxUx0bK7Pu6pHU
HJI3YX8STu8fF6/QAK41PpFclMjuSOQPCgO5GTINyCsvc4ZDnzhQeNTWo7LllCKT1twuITtV6fX5
IWmn8V5ajf485m5+A+Vwv5VVH14k49WzCOvlNZrr8JwuqXkWi0hOdhXdN1OK73OWxge3LMj0zrtZ
n1ybM7+LDPnSItC1t8OITwsfrCz3FsPWQcjCYmLIYurro24l1eyvRtN9smPHekiBFa8819ZWZobz
XJa5vuRxq4MiysV1yK2CUllav5aua/bhCJax6U3BHmVq52ANPZuZV+17GbKURE5B2bo2W7GxWuEC
+cdIuDTSE+DhMkgbJ/uYkpt94gjhNhs5qOx5iKGMOYuo5D2f8xihaOsEFUXwk9vODdhfuXzUbTR9
LCsdZlsR6f5QZy2YaGv2nIAHu3nNbEMA5tnZdu7DwxTGQFwxgFs7yPti4tEajfFbbLuHQRYU0aeV
tUEjalyVn7hMs6EV5Cba094X6K6TqD9n9URB+nTVY1Nu4RXPYTc/eJ1shqBJcvNzrfqG5aaKyg/N
NO6zzOiPNX2s1KpGNv9iMuUo3WZ1W+ZZ71CYFFfoLvXCgdwDfq9JZPcy3j29MOEaZbMZhKUP6ZDC
nDR0efdDoU9Vygswr7RlmooSfMfryyDytIKrnqpt35RoWwA4CX0HiS0MvkJLGMnONxEK+eF0tmT8
DI0id1bdkuWZpjRnl6ueEjNzBXpdGNclD73dkGf0goZJeUx6qXfL3FRffPRXB5ASxEdO3lyrnJ0J
Ksu5adprz7GyFLjOQo1p7ftTe5Jegck1zVAReCKqGfL1cjcXfs8aDzpRAPBsess33vqxRQCYxyyh
FpoXOIzRf4qlPY6b0k5MhkAGW+FEEhNW7NqPQz2K77Tgiuc5qofv4zC0O72o6ks3pR4J/mHyWKP5
m+VcPoZtngVWIx0cBLbcL0OoX7si6XaerEh9zfW87Sg+PbMCWZ8RA6r7ksPuRzuR84sKi/WwMCY0
OnjI13hM86PvWMMhBpi4me3CHFbPYtf6lvcUlY31XPEDPiBemo6JN9WH0awAgcDfvE+uEcU3KkmX
5KCH3tkl0zScWm17H9Qk0Wpr/Hygv0YXH9AnqIcYnPKiaOveIDLvAXSaPIjcdkEG0Vno9KSvJ701
I7k8R5HDL1SN20MrRBUBEm1e79Fo6BMUfX+omLwxGIiIYgyR50HvVN3nBhXFV7cukbtGabEvHSH3
jbaMM70F5m6RpT6l9jKM9NuuL35ch8V2cUznM+Ky6Hmcynfi/VHvNNK9mO5gHgeqBD9Wuje4o1XP
mQPknm0wOWdVtp875KB5IaZdHk5giZVZlvt8Cn3MdkaG99lg2U8lMrxJVdZOomDeypxaBlVzFHAK
MR48K6keBjNkUIwiAQ/c+OGxhFXdi976auSq2OmKG7tod5WiWl630f6UHwYEEHfCQ+VtEfQwU2vr
qkVsPH8Y9m0k6kOXkm4Lsui61wpy89yhTW6QkUAPJXKpbn258GhlkwxUVgJzGKPzVg1yZBIeifgv
DTY21EGVvlh1l78s9qg/1/xwzJYtj4We1wboWU6HTIfX1qimTZYl826S6qVvWg5cK50I9OhslRU7
rNSROC0FHepOk3R7Csvfp7xfGeDkK0B3gAm/RNQ0xg/xwBg6NT0aFqtQR4wm6SHytR8sSz0EaQ5j
uyCie0o8SKcZyUK2Xfcr7qmZvy7eZG+rKNTnCZnIZ5yqMSYLjp6Fag+eLOSukYjNN1YOiZtGOG4j
Oe1CON67Tpf5OUnBQ7dtWo5wE/XEsNSnn4yqWU6iqnNKqB24OPIeMBliUflgTtZcAwAk0d7V5Ssq
YHUE629eQm1DvsUGpyhUek16p6W62bn3EbMfEAGape8ZyTuPid1H1McOrg0J4Efza5In3Sn0/Ome
BfY9Ck3/zNsQXyaOBpeMTfUqkejs08zt3nu7tT7Oi0LmE9pzdheWEVLkrjebgy5KXtFiii8QguYX
aCXjZdbcHfjstgkGqtKvVtZDaRXaQMO01OAKgEBJcQQNygKjqjk1WcKSD20646n0UvRUnSGhQ804
v/iq4zuup7o8jtMsXzVl8ptocOszvGlxzwHceJwXYZw1Fs1bGHXmOdOYXbZmODqfha7zt9yV8rBM
qGL9UHt37uAMz4MwNccoEzVcnHYJWp5oOI7VEH2Ietc6ThTSHkwSoWA/OIluC73KJRNMSQIe7g2W
uwo6KJM3Qw39D87uElowM9B+uqbxrAfHOhZwprDlFboQdI7LyXWQduyqNBtOtiWKg+FUskZTVNjX
WQEqdIInwQuzQ+hTDg3G5x2sZUI1XszqLtUJvfSc6toFzrAZUnmsJ3e5AiV5m9JiVUMNnzx29aok
Ezq8G30V0f0+Afmjz/mw8FQGujHio8HZ6hJGDeuFUU5otDwKuhM36u5qGVk3T1lOAKTCyjQ6IbZM
Vpcvia/fSpp5r41qss+in5uHQfIizFS87rPZce4So/HRpwNf53aFvi2SEqjGmS/gL912TMfusGqx
SKcv3eMQ+nvKEI5RiYBN9HG5y+FVmBdpGy71MHA0xOQ1hGb5VVVjH8z26J/8zu0urGjUKk6OEdBi
PZ5TOgMPRWgC7qcpDGKxLARCjFV8cHpV3qWzV3BMjaPTCBSEnmcQT2poxAyVrUZacepoN0on+obk
rH81KjvduiQfwkx0axEVZhvGryFqtl5p0uGG4uTct9bcbkRTcQSs/Q7iR/qL91Rlcf+lFJb5IIal
2rYe7o69WYxttF1wf4OIlcWXeRmsoPWcLtk7fusFM4aDN98svGvdOIR2q1UB0ZVgCRtPGNOfPs6f
bJx/NQmuVqb/trpiNiKHmpfdw1aFVVC5v5iKIzeckxii+t4iwOhu8TSIfevr7770SlTwZf6b6/2T
tYrrEQiwhorxX0psfrZWJXXqVqYa43sllAgywMmj4c/uJbVhUbzBz045coxjz4L0O1/xv/qoNuZ6
Q1qrdeRXX5WRo2PFMJncW1OJ6EyYi33KGtLdN9ifW3gCt5XQM+j9QhgcI/uRZTAjm5FudjrRSzHd
XLMpPmujX3azX7K7VuipNnar28BjlnqWhSnijSymmoK0SHKuGhfNyVeZHxw3ri+N9qDZJdomkSa/
KxL5V5/O4TvEUurYrvvrje0n4KvKtOJ7T5gNFE3eflSLru5rlacn1Uzz07/3X/2r6xHiR3MqdcdE
/f9iDpeLK8Jxkfn93Jbp19Gzu+fU8NDHJ3XXBAAz9W9MeeuT+N9PqkdTqy9Ztkz8eIbj4v77+clR
ph5sM8u7ezuJD6q4C61lL1XxG/fdr2Eqf1xGESlj4t5ET6p+uQytb1HlhEV9X3SoosBqPmRehA4S
LWE8ea+5PZyd1GBOzIJxHF+TNHmfbXubOId/f39/djr+8XGZCD0eWJ5WXtBfXsxkse0yNvPq3tBa
f6VqlSdxgmL9zef9+X3kMo5NWru0WL9NrvZHTMlfYkhas4ROTOPxPl6anYD3UG33Uvc+SMB3W6xa
3uH8xwf7j5zjt3cEoj+qny3hP5vN/+vwvVo92P+DbORfq74E13/6jsKj/MkUTsLE/99DvnmPm/fk
n/7CnxZyR/5ttZuiVvV4Z00y6f9hIed3LNZnFJuYyJmS1yyQv1vITfdv2LnXKBxPshDjif3f/+vv
FnLT+RsrAK8K2jYbD6lr/GcW8p9eOo6Wlo26nkfD93nTPXd9Sv/yeDi0qqUqn3Xgxh6GkbT4URU8
8an01HXRIochYqLO0gn5duwvb2bcRPtZ2C7Kx6L6zQrwc2bJnz+M6VjKsSSudtv4ZckZM9khTjCa
YPE8fef6Q/yprori6iRzdUVvnu8HVOq/CflwzH9xC9bGZoOVx6NR5JeQD6cuATYnDOmiXvp+m6Q9
wpam7zhzrQqUaErCd2FrNCVth6J6LWfb6Dqpt6UM07vU6eM3Z8ZO5+n6y4xEMNDuat6pOfB6gbFg
CZhEiBs3ssXnHoqWMWQEvWJ6lr1K7o2lnj41mQ0fPPm1+gg4hzRNDeIwqy6RMPsCcVHqukJtuij0
wfYt9TxTLLLTEsy6HMfm0Z9nFHF4Orpef5qNpURob2HjZsjKMNcoNXzPvRohBPmVuBnRj88/yE5Y
HeBZMVmbgS36bW46lgUBUPGbNeiXerU/v1gLBJceBi5AtMnPT5nXIQIUcY06X/U7A8re5A7ME3zI
CL/SCVxaxTejNg5DPsA7vKEtP6j4iSjyTSmjfaWew2avkMCz8frpdNI5CFNPwiS/nLQwuFkSePic
gQWOdiV+84T8vFL//acnXcExWax989eg1EVnXRWlHGp0NiRB1LX21siS8jf7wc8L9Z9XcQGlLcun
eJDytZ/vkaGWJIYVbchFKO2dcPh+y/CxL66c0N8WNcJzEuy0/ctC9S/s9r9kpnJVrOhk5EuHjyfZ
dX/ZDSOraVM0rE1glbrY1XYBJ1GgQtkMiZzeHTO1vrOE4P/0QUgeUwsqNuz6bm/KOO8AZGNxlZhk
XlMODBiwcovTxphxHJodM4BhtX/zKP0StfrnD8xaCjLkmYb5z2m9whyzIcq4TVM2B401dlsnG+Lt
snSckxk+901vuVsAK7V3ZZ/vsSLIrZA1bCmU+gldJ8dh3GC7ya1QQpp1e+xdG5cHp6nDnDdnx20f
ixzwodBVGhRgW3ccnsb7ker3g1vLp1XffZ+lEWEIdik3/2ecETtHJY83PryXyR0XLoWI6t9/Vf+0
ODpSkhXgUpxrK/+fglUdYE0+z6iDFJj2aDbNSSdwBpFp/8CBix9yWX5zxV8mQNZhxj6bKj6uRhHl
r/GqeSYqgE2uWDfNB/QWaLtZuYJMnCscNL9Z+/9Y3P97/OOL5Wq2yf8NcpgdNrefn/+KYbxp7UaT
Ow/52uGfxu+gIKgSEaSF5e31DF5ePcAjepkdJNOPf39//2jH/uUHYEc1+LSoigiV/WWR6kPRzL0d
aeBCPzrkVWGfcxKgTrkiECRsHYwiEJ67vmzUBviWBllLs+Q40J9t3wzbbBrUSQ6+H1Sq2/sW9ahD
hmw3jf2tyECgzNguAyTUMeXCBQCYF4/8a6iLfE4YYEqNuTqnpsAo7mwPvXE3GuKhKNHrxi5683Hw
o6c2Fd4HpHblIYf+2Km0KfBosKI6UzyvKjSveuGJlUDaKCEnNFlJbqWXqcurj6Sa9mdwFyw1MMC7
KVumP49g/9Hod5d8baq2+tH92+Hvvv5ePnfN9+/d3Xv965/8KVfof0qQEBPJXx6oNarolyCh8v3n
ERABGX/jH0FC7t9cQixoilCWwTbI7/wjSIgxkDkOGRkRXAiczP83BZIWZDEWKmmR5GfYci2T+keQ
kPE34Gsi1olf45QN2v+fTIG/LC0e+xoHyj+Tmzl6+evv/2UIxADRI9P2o5uZGMMWqw05k2bVnpRF
ukjtJMO9ZU6/z2H9pyAUEksI+OBDE4Ziesav151wRyIs6Mo7VCQfO7+Nv0BZtLtwdUNAo0wZsixl
yZMD3n4T7FMfCDJqpm3EmzcF0RQisW8YudH99M3nFjEfMuI+9Y7RkLsHEyfBK0LHlCSjWDfNlr1C
XXRq1g+THfWnAd23tUcA6d9y1U+flmiRqD3bim3FV9mPfCF0Gm1p0e2WymqeMqwX22lJnX0liuwA
a42/xC67+Gu9AFVWWdRCUodxvknCCEATCdPLUsiFfIaehAI4GbP1CVVa6gA4FvtdiS4AqQjcXckY
iOZlN9c11i+0JTmaTc84qMbFORQ2FbLVJBVMkhMYd5not9ki9gOUKjF/0OCb7L0ZmQ7KD8GPPaJF
rCYUXBiki/4WI/Z4ELNyzmGP7UPNxvBYZsZwrJNi+OhWNv6CAan7dlKLufdIULoZ7eIcdZim5H5Y
UfTWscBdndiu9jabvRuEY477kltxmtmIrlMy+OeCfJLnOQ8xroRNTaqCnVhHlFnyCRiBFHuS5kwU
InLZANAOJ5V5woZzHQuw8pBtdRujV9lzNJj42BLtBQ77m9aRfTVqP/1iGCVLs8kMtDEzONlWeISQ
OvmwAXQdaMsV3nAoFflFdae/VSRy3HmecO4Lizps0VD1Hsipo8cXFczO1fqySMmTVdnNpZEIEHkJ
WIhNggZqJcPAcxgpbaJpN3joFJN/GN0JvFRHIBjNFjgUp7yd5MdSGhUJRZ3/da7QaOMDg4yc0VfL
4jZHA9k0nYh2S46cDU88pKovDNhtviG3CadgipIxgLyfzoSD9ARSkfmkVaYPVtUbh6w3MlRnYXzW
KvlYuu1AyVTkWOexXfIvuCb7h96s1YeIgBisDF4XYAjg72Yrl99N+cma5/ogQ8s7Z/gSNJhwlO+I
r/X3pZ/2wSDd+r5hYTrHXlVfMfjDzhR24p79VNaE1mTdF1xjMCylL6IOB3tOfkYym5ehSsZHNK14
uAvjef3+vrT5NB6i3k6zrTZVfsa9hA516iGDl1haL0ya7iGFnwc/xilxMcYKbSznuzMBizjWB4Dn
vadQaE9mC704xJGzmiq89MFnBP7hNPOCAxRfpcPhCE+vWe6rsn3uHFdBE5NtEmJoQJGjX+NGbse4
OISG9LdoJFc1kUA/VNOVuDNSgQx6tAD20P02nedfF07tZ3ssxF6OyxesuMgvCuuYJ67cF3EmH4ax
l+9D6IqrKYiCX1WZMiCQ6yMel1uZGuoD78b0KEUNtUfKTVRCaI/qzKtm39sptgNcGEb9OZsJ8/CT
va6X6Sv0JSktOAmTrUrcFvX2ktubKZnTg9dU9adaKxw+nIhI16iZcmdT/ugnMcH3ZRwGYtPe5XGG
63+2J3lAx2W+g9VbLxUKH29dqPSlNpeRhIikHt8G2LZtVUmGN6/DqARv7T0TWufu7La2IDNbiQtA
kNSP7HRvICS/dxLTulhJ41+gi5pHusLntzrDvG4apYvWHCMKDUIj5rumuYtbQ+2bhowqU5sC644V
niNzKR+i2cYHmXjGvRt59T436/g0eqYmBS5qlh2m4nlPT2a2C7NyuIJxzreQBP7Hcfb6b71f4KJB
g0FGXSnb+uh5Q3QdbF9chtELL5VXqhty9xlCVdUvCF7y53mY9QtfBRyf41e7AmkGVsQ6nfd15+FS
1FLeOqXarXKaOqjb3gnCbBIPTjimBzmP7q4n9AvLkIFhllXXC2xklivP5B+1XWJC6mtIk6HcJ70/
7iZc6js98MjJahJPfLD1g5vmSuAMFVqvuuBjzYDhOKC7Pd3a9iOwTnNL14iCTdhXy3utRRpvvFmr
ExLwZNskiXMlyK462lkNs9OUQ3ub248CkUA3YlYgfXraOBCa7uIUh25GQb/BluPvKvDP4+RY9mtm
aSwmteleetcIA4PFfDfqVj7NYSp5G+doZ+sp3btNEW96w6tEACqjjvh1u0Mx46UNCzc9xghL9tgf
XUSBLpJ5EUWYocfIs09u4Tv7ZhgEJKtp3fKhRHA1mOPOXYr41nGeDSY8cyeR6eneGuWCImoiqMbv
kB7ghnNgmluxEBbctFO6iawoOztRhS/el3byqmbzizfl6FhFMxYXROVYG3M/qT55adptsSIlm5TS
0ANiOnuP1KS7m0bT+dYW5vLsoxE5mHBS9y0GUXODesnYa5tQu9GvnXrrkgEXuIsvr2XbpN6G+Kw8
QCqXfBNmR/qHFtAGqVa+vfX0VJKRVPbZuz0pkk+GxqBDJM71lYgI6HmXy2wKYje2U4R+sUcseyOU
yjnnVWnpK7Pde2dbofUAoxjtLKsHvHDD/maBgtyjgF/SbeuGXXtMQalCTMHIrlHGVe2tSUdv42hp
MNlj3/hGKuF8lZ3uzgQUWo+uV4bLNkNOvO1cGZ4XQUSBXXXOJ13X5olEHG5MQ6zLcyIQnHexrI++
T+Kglcj6kwhT8SUOOx8xWCvNx9FtrAMXLA7SL507G/Y231pxQUYNZsBDg/90z9oJm283WG8tusgE
OXIBUgbzHewIvbXfOMuzgez40UzmjhWy8R7II/zWNMknLxzv0bfYEPjldY6MXezwPfRhTIJvY4U3
GLFuE0+mxHw1I+TCsNSh6H1TOAF5RDCPBwQgEF+PzOOScmQilNHFgE1iFW7NOZlxxNbtzhpa3wn8
UcZ3OpyiW2osYRNMZI9wFDKb5aFCexwdvUx7O23h0tgUpUlTTLwkVJppM3zvBykCFZqk31XxGCBK
NcetQrXyOc3xxYCXGObTiPDsgnhTXOe4tc6dEOMZtbagnsNdv2DbxHaZJEn5VaRzfyoshHJGnaqT
l5sN2gW3kOkhQXmMXJg8nWO1qn3tcsy/kfyg6ONpYnVaUk+c56YQb3FIZpaPEvcJRiS6ulYX8h4l
IFFWCpnrj15y1MoR26pj/0XPU352O0MQ/iJB0oaYVCCCTB9tGwtuLOLZYpP1Jwj1TpgXUrHM5yJM
nGCx53yv+tQIrM6PNyoz0C0T7fMStU1DpopR+AcfZqhc75Q5790xrPxggCCHv1d4l8iEacZu53gw
6ihgOlbFnrT850w508NM8FTMyKfZN8w62fLVDGwt80x2lwFnPrXOw+gW0Q3bB+HDk2qforyfFPrP
In7CaFw8TO3s3VfORNadr4eT4Rvhd3vwOB1I1WVBxJiDurXK1WebcKBi7y+mcfWJQ9tC9ltfCSxk
LzDEcKoNRZZBWogAeM98rZZmanHQzu1bbHbTGUw1YXVxvfAZia5i+TB/jFM43bpGFftiSOsnVS2k
9KV5uIuLmFIfCO/vxCWGAAGOHl6cNcRPrHF+YT9mOGNFeerXsD9pD9MFjwvZHGsU4NjNYLVqrtEw
TEgBo9J7rSZ7/OHVefWEeax4JSstv2HUXT4wUxE6uJCqglh0YUUbLIHKH4GqcIzuaVoTC9ky51fh
YgPrSJPsfCx/ejwwcrvw0/UO1QMib8gtgaik3KBBJEJGIK4hm4xoBLctvrUNqYmtauv7GUZsq9ZM
RV2kE0ZKbziqkcTFCVfXF7GmMFphmAfZmsyYKReFEvMtf9CUsNnFn8w2/r5DuNLdMweZt64pkfq7
RoutdCXG5UqRl3pyH/vRaaKtl2tj2je2VW2rlVivV4rdWMl2/QfvHrUrB4+sGD4+W6l5fyXpsUlq
csxW5h4jAiw+RczkcuREehKa0L9OK93vrsR/wYwLD72qAbw5FU/knKrnZBULZKtswF0FBIzx8YH1
HFVBvAoMylVqYLWTPgxRP56tVYgAb2Ld13PaX5ZVpmChrAjGVbpQtXEZFP+XujNLbuRIt/RWagOR
FoN7eMQrhgBAgDPIJPkSxmQmYx495j31Uy/hbqw/pKS6krrUXXq7ZSYrM6mSQwII93845zsXOYN3
ETZkF4kDFWKxNQpkD+xSNxkevSIcn+OfyojpIpIwkUDh1EA4YerRRPYS85YZA9agi8Aiv0gtuAXK
oA07oA0DQgwn9NPX4iLOmHX11l7kGstP5Ya8iDh0O8tNcxF2NJxc1wNt1hNr93DPagL3FCA29WkJ
L8RMgIaxDqtp7yAXNrAVYhsZ0SvkoDKbWhV7NkR90I8KUEXmf7/gRizlnIt40bdVZljsDsB3MC+2
5mktGne8mkFKXpumnl5Gq+Rn9y53hkGKDPOuj86NGzQWRGQD6CiNTxGyGmks+FOc+FQ7nvqauMaL
UVrONjcqADezl92E6D94zydGZ37fq3tNmt1x4bbdlEuIr6QeQJXEBo0LBpR4v1T8SBOOSiCtur83
S9Rq2honxM1jfIxkXz9bbmvf11Vkb6JKT6z7m8uGSU4coJXLgC5KrqNQpHd1FCPWGdv+UdsWVh0z
TbxvSAiIXRri8VNn9fCQAMg84L/bWEMyn9FkTVuzQeuCv8XjtdXEdWR4wDBVAlTEprTNCmrgfHTf
erQkK5eNBqCtfKdb4xpsZQTYSZl35H0ZK1U002GBc3DdjTjpQluCzcrVreKEXzbhJN7cTBY3U1yZ
ewgWEQQwq+5WiDf7DcYbEXSW8u/mLPnIJ585BmY0zBIR0vK8Yu69IGobZLJlVTQih4WN3GlQesKp
r2WfgmMOzRvLMTYWJuNzVSwuaSOgPo9IixAMehXcDANpX1LY++jib1yAfFgAsSq1w5hlviZpNa2H
woD7zADGDVhyJ0fXk9GVi6X5IRtk9uKDiXRXndf013Xco8M24w7IeVG7W2upoFyNuDCY5xfZHaue
6J4fC0UvQ/5xhWXLgDcz+tlbORcpjygPS4M26t0B2390QxEGHhYcTj+Unau5gXWzmo1l3Wloi/ky
BNCipovPc9i75ezS8dX1/VDyOmaNuk4qU8Hlsxm5W764liKE3sFGkIh09/KImu+zk/EwOQ3O47Ax
6juRz/XB0drclPCl1slo2DdqWr4THleyORK9d0HrRYdZ1PGb3fuE+sUyfxoSr191+JtWveFSRo2t
GIManM3a1pX7yIvWAwSqCBgeo55FxdiUe2gjh6xpn1RidSxkgbv1TdBRS356cZpsHDTba7Qw4bof
zf4UoynGMpEM0VE4vUaz3905uUxPPsarBoIl5vc8argYLHcdWxXGL/aF4y3NcnXTzr63sxvWvS4X
GopZBpOnRbzFvddgwHASNqOZ7d91VUtkasHtmqeDutZjLUAWJom9dipv+l7XJRiJ0u0OS2fGT/Li
dFFc8t/GEVJRa8RbO0tMDEed/YCZxEG52vkPCldnyYHV5yi7vSV5BorzDJ7AOoTwSu+tXhQvErfB
KtGxdYPggvsuSWA5qHLsXiZA7N9KMeLVWtwRIysMzQmJIgXUhplhuTdFDi7McTho7CS/reEbn/yo
H7ZLCCsBo0h7yqIJrUiCs5IP+0bFi7/J856PbOZTTLR2MmKPr60XLBg84NzBWXsw7cW/kUkOhDTt
2HJG1pGh/KMSwyd6X1QYpa+tV+UvSL/bSD2E8Mde43EeULinaNw2FMnWRyKaItqIGvQfRQsbalMY
kj11KaFRZOBiu7gtrl3de1OQwcRrYMQsuBEt39+W/YJ22RLV4+B2PX7igr4K+OYHsqgVjzkWkng+
lMt1WpU2390BHRDio9ibrrE8G4xFHFo00V73lhIroBkTH8vFxVXazulLJb0U0KA332I+5hShsekP
cVs6+8WLnFfYeeqy62WJNk26eM38kO1RRRcUSBlhpPdq+wV+88AQd/K/8lfLv41ZS3XodkxftMba
RDdmJ+eBlpVP3GBY69yO8l1FSO9DTauynayuv0I9ianIzvOgT2qqZm+CaNFKxMdSbE27foQB7z0U
AiuDsGcdjFbRfhh1rwGxoCW2W4bEjIUKP5j6hE9wU87bgQNpZ8fe8M2HDHSXRjYfOHDPT00xld9n
ZsW7zr+oBdKRhCI7jNnDx90VVCcmQ0IaYhu7dvVW4Ze8k0WPyc+am/7ObyP/M0y8eNn4yRTDW0Fm
NjW+G2CVXA+6bAjbUoxUp8hwvy5imK87V5Toy5yBEqCuAW0k8xB4TZxrJAQ1viKIZ0eAYvqhQWMq
LxpwfWjd0HhswDvwV5ynKyE6Dzhh3W+mcG6fZdoamyjN1YPn49Y1eNWObdSAeXX7WZ1LsxG7ccqX
wHbjZV/NHdJ4e3ZYTAnjCbvvcuyN+zZF3LzQFeU2elgl51cPSA7DBiAkO5iT9r5p8GoQmOg8RmVh
2mvo3j2/eVXfx4qXuK7D9A1Df3hyTds552mfn8oyAqrYYgOqjLI9Z4PWp4sF557+Lzl37Hjvet3l
QVgsydciy8cb6Jz6E7NB+MOYyuoWYZoEqu3LswuK5CODVb3Pa5MdaRIO1SsbZQmvO/MDK0WzPdRe
cct7wDbMNtPsPkUmukFyXN8YCd+sNdz+TWZCb5nrT/MW6pj4IFbpYu8r8/u4tfVGx/Gln9GzsbLn
kvW3Khghp2YcMLaYxlUXtvkJS9TCmCxxrwU8Sd7W5KqPMwPCQGxudQMMeV1pkbrb3MUYSDDJcKOR
hZ2p1oq9n6Y/ONLYLgw99ypI/PguVG38OZm1fpnGNjx2aTekayFaUax7DIa4wKByP7ROHL2HuI2P
jkE8Q20ubcZqXoGDK5C1HGMWiasWd/aqVUtxXcFfhsVQlytd93aJwjeNv6rIw+Hrmfbt5DOfixwj
5Fi1asiiaScjBCeWOF7EfPukq2pIRRBqqsKA8Cel/sp4dwWCSQR90wpITr29nKjo1akGSx5gdVue
DMiUG8aVxluVTt94lJIjr3gYbuvW67fTWJJahAfjVrSVdcqa7KqlTwJHn82ncZbLjsW/fmh5sOnN
FvBUZT++u/QAV7JWzkG4vbfJulTfUI19jZPZcFZSM0NKFunvcI2gNPec+X5w8v7RYOIUyLbLb4e4
m15YsdOG4hN+qkte85zR4LmEt/Dc8MEgpLkZ84DZFlSbDkVm6Vmjpixo21Mdx/EVEm1cqH7JOYy1
di7fG7+NN3Kp/Vs/LthtNMk83wx0V5/DZE+vo2M1yYNbVNE+GoGRmWGybAs0RueiRjmzUpyKFEtL
etNBbbvDHWlt+rrtGe1niNKH2TpEcOaCtohQOcRwWUwrmnc5JAmcLn18hFFcrUGqeHfaaZNTmgze
7SB9semnYtzRoA8vRdEDqRY1PB2rYuVjpIVCxl7Od9CZGIO3c43IIp/kfqpsK4hMnOoJkrAdzEqJ
87Ux29tmSZJbVtvxAWYK5o2O32ms+HuvDKOYrwQNCactOO8ztX+8sRrLuLcsJLXJ4i0PKrGjTR/7
3jW3rlWsozGabjyyma9CrvuniaAChjX403DBl3pTI/H8Zqqcj5lDi/1k0RrvlrirD31qtCDQs/Iz
T6rwHQ34fJ+3/mEwhvixyQXwEJzi92k3CoxnY0bF5U6MTTskZuR7oIsO4XoGgz8se7Mzp2+iSECK
+bF3S3FiUtrONZJ0YGMrVo7+tS1cgKwM/AUEn2E7GpYENuVmfbauy0FZUEMrvRP4BA5uGDPZMDzr
eWxGuZK5XlgOOdWOAex4HbZC3eT5YmzHTCOeLvUSiMQMv5tGN+3sDpd6i4VjFTs0zl5iU3gpr+Cl
YrHYHQaZu8FkptBuMFR866ol/OaYmiVCmpsh78GUdQdOsPtZkRDAwjc/AiQqdl6jHYBWcfOcgMXO
KmUwTBfoCiBb6bsptKsj6pDiaBhGt5K0OLfKM2qO6WKwTsTNpDsLxAkff2390LkeQH7TOqSRNE5S
C3EDoApp25DJZE0HxbYQj93aEvOETFrL9NGS7Lt86OZ0/RJXd22SOThYtEF6yL37vFSFgkk4F5ux
F/jbETO+5bEFFy5lHNjJxF27gw+yQjvFVy668CrB8rypcwwVgNfKg+Op4giqXByiFu+0hY8wYNbs
UWHkKd6lqVu22HfLp9xq1H2c5sYTpYw+G12WnkSUj5ucDLStqmVxP5v5sRP9NQfW/P5TL/C3xBP/
mbrZv4xf8sg/NC/i1b8Wz55+/Nf//oNu4p9f84tygsvgi408QCKa+KmSNZEp/SKdMDz1BRUsajBk
Sj6FgkAz9KuC1nK+mJ5PzIqJrBV5gUTT8Kt2wrK+oMJAjCFcjjjkfM7f0U7Yf0pR45dCQodWEuXe
JW4RUdof1RPT4jsqTdMpoHhveuayFfSMxzANX3JJ9IYV+RH7GnrcpnYI3IgM88Xu+zAYjQVCIFCa
V4E/44ZEWmb5vW/fA6JqT4WXjdeMQ7zDgAsfI+HkAsVh/+MD6FgZqW8G6E/0AyN/gzZWEFSxdNnW
yIX5mKjO2jV5Z548+qsrR8XGTkBxucdAx21Cv0e7kEASA0jJcZ/MVmDLEkA8C4mvCsH6gXAUe525
5fiSWTUc3CguoP9rf5eNkU/RVpRbzZCWnZ0OV0U/ACjtKzRNbKuqqxxf98YFMb6b2OceQ3v+aGNm
JrjvoieXNUkEoY0xwDDgb2pzAqnaZAeGMVv9/G9yHAdI4AzRZ8hXKwW2YN/VrO7nMLG3mnFKOqb3
4WSSJ8+s/DoismOtdH6FmeXUttw2TV/de6Hn3PZDDI3f8gi7DRsWdD3U/WbKz6JT+Usswd05rUVk
StqCz05p7cc8zTamXh5xp62AxVtbdlPVGgf2I+/zq2UBMlqMDLS5Hj9BVrwarnmE/PloGDbJGCNl
NAO7VYF9tz1Pk2kka+w+5s5TWX/Monh6TkZzCmBFVI8IVfRelxABs3zSa5T6wFKLFDlBM6bfZnes
1gW3kmaMvp4dGzKtK2J9XwgXP3c6rRet9mSQgA8DmgKiYxhVt8lylvtzlhH6ZNkjhx2jqyBj39Os
4wThWgJw8Dptl/dysA25MyrN5RN2Ql+n7KRYzYn5nC0JU6mECng9VJrBBfDPRznaZuAXun1wG8Xp
TwQFEFayUHZontWrt8zOVYHm4Gi2yg9ci9a470HK6jnzAoYVy3ejgWs8XOyTUPIVc53M9I+lPV+8
VEWydhfD+JZVA1Qjzys22RTiHAbF8agibW0hQ3SsYtwJaw3tbFczk4YF/pIaYH+Gwt1JE+cok4Rk
j9vNW+llOCvZeGuYhlAyyiz7Pi12DlhhQuZZZOQ9BElGwhfGvnGBwW+glLEh9QSCObO3ylwRBV08
+0AIqgRatbICIhjeFQwGDInibLXztwTE+goV0BXW3JsInWISdTQR7pxBbxoR0eKEImO5Asa7qFnz
LgLyQabd7VtaNQZbY/6L9+Iv3V5/FBH/chb5VEOX7Fe0yuafNIzoJloMpXzC/K4D2Nfnn7Iv3vOw
siEX1kA7YyNf+2L6NdPqb91dDAD5589avj9EBP572sD/JGOIjW3nry+3K5ITr9/nH3+44FAt/yYL
NNQXhG/SRhTIJUEe2EU5/+vl5n8xlULwiwDXITAMZfg/LzdlfbFojAkUJyXZVKaDUeLXy01d7CaK
tx8ZrZJ/52L7aYT6bz3sxTbkQO0DYY8y1zId80+qwEREtW4MY9kULu7NNbq46JAyUQrIDcr2cR4q
iIpDAquwNdoemIHsk6O5mJtiNUQpgFnDICwDUQmS31XXSDIrYvYQy8oQcRuuFMSIr4M0qJ2rRI1v
uRXDGAe8PC1geM0E2CNmYBjZdDAmN9XQrZBKsBuxa+fOxWP9aR2bhRgMi3GIQ8aM32uV7Fj4uXBX
RV2+pwTkKCYCaY9IaN7QBnAcg582n0YKzWI3JH5xHA1aY8alxhxoIvvoZErEQdsCh/nVCErlwx6X
g4cmHPCuPUX0dmIa1rNb98+upSzybrC07nQyToEkySxnstedAVMVeZArVlCRt1wrbdfjqhEKN/SE
p442xbDebeZ0OKh7dvZzo+33qU67t9Ib6j2dRLOSXVHs/36F+e89gv9p8lyFj05x5pkudSKiUmqx
/9dzeX5P6h/JP9bEkP7e5vUvv8uvAl7b+uJi1caSRa3nQqv47UGlAv0ipLIcfLYUfz8NXr/ZuOQX
26Iu5Rk2L4/Txfv163Nqiy880r+Kd1H2/q1HFdcGNeZ/P6sGanmS9ySz9j/WnnT5+UjRVlx7xedo
XvdE9rnVNmIaXvXnULaHElk5cpqR+9zfxerCEpRQ8GnI1Ic//XDC/CtG6m3f3FuOv2tbMNLgDuRQ
XFWp2GSqvR+6buuSoQIH8TsGdhge9SW15UgCD41oGaROszYgCzmzt69dVl/peM8GGdPRskXY8dxK
5gaJAY2wPpeOePDEcsqXHB4EU01jPAz1dIV6hbosC+qsOqa6PEq8PRXgftkkV5F/5xn6qh6mc9Zd
dxl/Mo0ParB3kYwCLut9LIenWjvHOGzvKg2eq8dvP/UrXdWEBKbbWcjtbH86UXGnjf5uxrNhQveT
6iLT+JwKVJnA5JzJCuDkrH193U0XxEoe3qRJced0wDViefkFVo0LGQVAhtWXpyh8cA1Uel5G/lva
bmSbIb4xbi6ZeKn8HOo3R9R7k02KUWG5atPsZPjpSQISqZuSFWi39T3y+CznRpaKHWYD4nnaaEC+
WcQOjeY+RKRWA8lQJaRkNMHMlfeFe8FBTGsnXFBPRQg527Up25u+/Y7kf28BAMKyvwZysiultZ2K
id7BPo9pfI0m6C3NfEInCOpoa8JeXUHMS3uoPGrXur0Lo+UMMcTM08dFQKl0Rway8oqP7ybxn7sp
Onaec3QLBuqE3gBrljeq6HdRLjaO2e4wCz/HzPl7dzqXlPsLXCxUefejNa2nGtwpCx+JBKGPxxOz
GJYPzbbK03cnhMD0CnXvZObN1tTFTqKUIoAnvVVLecrbaeXADtIu2xfBWW8LtlFETtgPhM2sWMsd
Og9B5GRAnfKuUti3IGlv3bzcQUpe96THUqAXNrOwxnqqRix1w7fZcfZ1CVociXPlZcexzI6U4mt2
d1sx9Fc1BG8Q9jheJqTX94n1PabwS70xiCVCSXm6pPWhfX4i+eZAbOp6Ntwj+8r7cNC7CiFO6cgr
wz/NSX81oHJd5cD75wsgvBKborC/DSRCCWtJ4S3AO4pOrY0Qp9xMo7HLy2GXeO5xyMtgQB0SKeeW
yfuaQTPZB89IJ9adwwsReg2b2KfR7l4uUGargWHVz8elrI+GLW9z74bOBPe9/OFXdChduCkkyCpa
AtKWSDml/YzgAMb8O86XVYo4bgmtIwcA8tA0nHgjXWCTzf0E/Xhl1g27plA42zAkb5QpDRgdYfpb
V+n3SOXOTsZEcnnOV5f52CpJvZdKlXfDUAdD6uKHAVoM4GsNHvJcx0w6l4uQtkPaJie16x3nkEZd
CfvC2kwJmTayJnemee4rL0Ld1oyr1lGB2WSPdonsHNm0z9QmG7bw/E4CJlds2ZsumQ+ibJ+qvOGF
lqe0j4lQdF7m3gtm8VIohp1C7hcYGQyQAuXGW/KkblR/m/ptUFUwCS9f6XRH26p2VfltNO40K3fR
gCI02kekxDu0/4E9ezdsFQE616fRVW9J4QbS+NH41gMpVMECSYo2c12bzp2ZIRrynQ0Uqq0i4mWS
LIXsA9kPPPoo73x1RMy1btu3v3/X/+uK/H+iu0ZYFzvWXxfS+yqP+v/6X3+so3/5ol/HREp8UdgB
Gfdcxj4Xt8xvF7Sh3C+YbvBe436HxUtZ/NuUiKvbFp50PMpoH3Sjyxf9dkFjy+H/kZ7H3c0fMv/W
Df3Tsf27G5rODCe3x0+QimdCud6fpkSmyT7ZWZoiyNvsBZHxfJ7dBuq/N0XeBjnc8qBRW8iNpQeJ
N6xtQrlhOdS8oa7UxADnyILAVZDTu9iQ8vfxxLhCzYtZr2e/4r6JhDxd0p7fIMMR3ThmS00vTB1M
gLQAe4R0BQwonSz/hQogQ5RDdVu4ETcl5bD49AHJScwocs4CX8QR2qx0tm6H0bSsVcbc4llUtmiD
AuQj+nTyQMYwae/zyiCJoieKjxTBxe6sjXZjZC0KddVe80hcCDlYfFmcLfNryONP+ie4waB1UuSo
aTPcxL0x26sSxcMRQggYfStJFPrG0Ok/SHwV34ze7TqEbgriJN/m2wAdivlM66VyMy6Z5jTu75oy
rnJkE4NzHgZEX6sYFAdfFWICVelERt4oimeTfv2zQDvMQej28WfpVOJE3FZy55g2ZDcj95I7NGgs
SCMg3evKndmTkp7AOKDx3IkXxao/2mWkzupVPvJXh5ZarUdQreZmyiH5Nr0zXFVxJr9lIUJzioyy
Wou5Q4KCZHoRW7ojsKFtJh/tcXBRFyY2zqWZwcG4GZXozTWefNfb5EUyBGElWDR0k9M/OiQrIa0f
IpqRsIvwJbj8bq1b2AAsi1hgTxpjzu3C8ybikliIftqwLt6wfDWvCFZJPNKj59xrHgZyPYfRejB7
T8gV2QjttXZvFeL6JqmJuqsb49NjLIWZA8/Fz3pC/RjF1L6qusEaMxfCechKJkNbAeXoLMaYPqZI
c9TvyrDL8GCVQ3lH39RAO4fUin6rcS82x5EIvERV6O+Ahzreeo5w1UwJSOE1xrNJbfJqlIw1CfjZ
Fl2xEV65vDZWU14NNfF3K1xal/AcQnzvvV5nH2M+RB8iFb5cFWE1PFe4mvptKSNn2WdCjg1syopN
gOkSmhWMibF8n1gC2tD87sDhwAvFYtLcy2qsfsg6jCIGs97PoWDTElKUtG4HD3Fwfshl9Hi1y9ZY
EFXL9CEjIpdw1do+J9pAzN7ZMMuQ1M5lshZL4RS3Dll/F1Vql/Lxt4caxQb1W7qxSJs6Yf0QgUrI
pVoDl0oOClW8BEJUo3exB9FB8dKO/50QRzNc8cJMjOs8KNHrqnQn5NPYt4hvhr9HZI9j/f88+xyK
fzqvHJYaWBU9aDpM0C+Tpt95AitFqFAFoJe84ZE5LaSmQNa23BHhkK9/d5Tf/dKm/B5R9C9+FGN4
pgDIdQH3QLT4w4/qJuJoliEvgqaj4DUJAbgiEdVcEzs6fv/7t+K/2QEPP9qub38wv6n1P4K+/P7e
QQX583jrf+Bl6nCN8RL/9WV6fi+S/B8379/73ze/v37ZL9epx+0neUvwfkvP90AE/Habcpleelqf
1AOTARS27X/epuxcGDkydKTTddVlrvXP29RjmHWBjECAUOA96NP/zmiK0uB3n00laO/ps/kfhrqm
/X+hicAtevQYaICSqL6zwoLNgtG8cSKR1bd0kNizK6GnZc/xEK9+90r9i8+qe5mt/eGH0xwrFkc2
r4mDWdz901hsMiw6XFXnW6jeyz4kGGBtMCjGbK0B8qE7xPyX2qdED/Gux8J+6irL/IC1Hm19RIPF
NmbaTgb4skw3g/T0alomeSzbZVq1MnGumhZJEvkF/rWTaI8aABfRPnSXaN6HgOPwVqr7gbSL7Lou
QOo3rnt2Ysdfq8jmG6oFhf8CK+pWVACxCPnR16Qyk+mYsEYglRzutIvY+LJ6dm6UWIyzZTbkMhPs
uNxjCrIvyWXGWS1iWrte5d+OziXqAQjEdQRAdkey5fyUJo3YNopdl5UyrovJzd7ZsymPfjb4Owkt
8QDeiDtmahkCroA8G9leqIaMU9m4esNx14/g7WXlHJsQWN+O6U64ixLO6RbkOTqSePbePBS4zhpY
n/3AbAWbhy58puqdwauGAHw/D6mGxN4a+xHyeXFfONHwowhn87UUWqMklQCF1+ZC+sjat8fxZYyi
mOWZNxaPpaO/9o0ht/DmUBXb3dErxdEvy3ofpa3eD62X7NLGQBFuImfusaOCrCbbMu81YOssS5l2
uqkzdfulmKabvm4W3qwsO7LiKHZ57GY724s8lhiNV51KW9mHOJ+KPZf4eI7QBu/8cCT7lM4uQHQA
8rXn7SYhxnzPS+YhLvVQuPZVAQDT8G+LuRlPhOdFrO7a+toxMvikii2LHON5pQzt7a1Og23myZEb
nK4WvecYgzCETLnGSBTWtDAIu3JihwK/r9mGK0xkJYurAPDWsnG7Xn91I8v7qmAxXNcpJospkkfP
arDbXj7nXcTZj6NLXDtz658Hl1DKuOi7zagrnDfmpDeywF5FKHBMYPvs6bOyF7yukuHIoxdp39oM
kjlWRc1q6HiTVY3FnIbp6Vvq9Q46JQpnEqvALWOy1UPC02KNEnPrshRoiEZbDEGRJMsNvj8HYWfY
PZhOedFBILOE4OvNj6MTqh9LZLePatT+U9dphrozJeZbmtjTKekLcXYyXOmbqZoamJlxRko2SMSq
3YSwqsfAMoyGlC5Jbt1oJhEz2wxJ4AEj6fitnid8QkNq26e0tVrrzfP0zHZHYvyRFnpYf3HTb3pq
87uxYJfYsIM568SWe5jLB5ZpEqn3+Ll0Bjjrn7zj0nE+o0rV35NJp/s5ksl1k/UxMSQYWizY1SUv
J44y14cwZxL7y0ON9vHJHW3/Iw2dEHAoPihD5gwd9DjGa8pDuc8gmDabxNL6erHaeMvsof3KuK/Z
5j0tr1kt8j1cuN/7sUo+bdeytuTUlA+lMXiP1YhnjZAN9w4WXg/5Ce/wPHn6KaSH2OWDNk9Mg4qX
OJXNc5U6zpPyfHGINSD4GglRuEGaRWZZ32fjrtaa3MSsvCw5kzCx2o88scvoSBZXhNg8zT3xZFdJ
NW4lX/nSLuEuTOf4kzGDy4ZzJsV1a8WyWvY2K3OBUJrQowrQizfHDjwgicRzk/btZK4jsykj5gmz
u9KW4eP7otB/55MGbKkMsT3hcSdIZmMknMYImvCbxFkVpoGqx7ncYM0rKOob5Z+6mrCLxZktHTQi
syLQjLZ3ACNqvcHM8u9ozYZDY6rwq3bsNtxgzh/hlAA9NpiPDDw2Q2KE77GLXhRiDpr5aJbjc5+W
nTqEdktqYgP0+Z6hTa7XFnLtbRgl03tJo4LJKNb2VQyrHfrw/DqPRmlv5ogXphxy45F4q/pHQzTu
AaxxvB2VTcFr9j32S7yvHSyvuShf+PAv2F2WAZ0NiWmwa+hGIBb0splN3D4DMVyoyTpyaTAUMroc
a4vkTZRFQxdnFsZnk/xIt2+6V4OqU2wVXuOvhajNlyZBw2ui+/1I+g51t0AS7XdLG7Cv0bfj5Prf
NTQddHeTjypfdiamKwIolzX+KCA70UShyx9LjniU4GZGyPXO4TyhrBsRSCItEl2zv1B1BIKv5ZJ3
EC8EGIxWCkchyrBtrTKsFzVnpuC8iJc5QRqczagZQC+gvLddGKoBEora2BUusYUr+3LvwDsEg9KP
YYRTPlU9cSdD/ZQl3XLM2tQPeMtglKdeFwAbA1nO8HWXkDxM2EKjuquhQqaLbtqBm1dURXnXhLpf
S8HjUBuZggo1yzuiM+J46xcM7dJhcG8skbck7tjlqZjbkdN0iY+FjyUrJpUJ167npvTjwENoeGsn
JhASDf4Gt6w2VoLm+/KgkyazEHS2jZgxfE/ngs9tPyf+BHTC15/tbHq3OKixTJndZAQa30+09qsu
finEIDYgu7t7Yl92TudOdzGD94cFHcez1YFzr+xZAWww+2JVx3ZIQ0GwL4uC9qTjKL7VSvPY2q4h
iPJpho9hJtgjzi5SAtsEU0zYiWsuzBMcdnRCttfeEp/AIm0Rd3Mh9w3CN7OqqSDs+DzgdboZlpov
jpHD3diVYd3lAGpuxGS5qC+UkTxMHamEs+hM5vnzdilQXAxV/tAbGEWNarHW1GQB4pUSC5bzIQaD
EYDb3mZzhONsRucm0pqfxxeiMiVT6aqjs9stmWuvi7om8rF2mL15aendjXGFitHVloPewIabzNKh
ro6Yv70XbrnRvUh5sDVBSKg+iyFe8GDXYBU8msgHFxCGA4g9ETDxB36hgx0XQJbtTBBtp2kt+nnx
up3wku6jR4ZwSSkfoMgNbV3v2V+YJ8Rpg43MBNvJGrnlLDlakTbC2sIedigTWkWsAwvVWoY681GI
uTnquQNbgK5W48yLJPchpuX+aye1/XW8KFJR7S74pClVsCi4vQQZ4REbt00b0/1Y6kzdI34cn4nU
WCKa+yS7ijyn/pmh4ifbVpvVUxMVeKKsceB5Kmbfv2t0vdzAZxr2banEOTVCf29icb91iMF5YUqA
z5OcwbzaZIxI6kM4ESDAL40RfDVwgNdrDAQEPjSMpn74JK3EwQA/0OFGT+dHpnCSTlZPtliXc2rK
vTlV7ak3/Fhv56iqTmwV6s9OgchdR2TdEwtZZYJzlUwsgo1dwSHGNEPqU4swd7yFrcy2pI2Mnnl7
MQzLVvwf9s5kuXEkzdavcq3XF2kAHOPibjiTIilqlmID0xDCPMMBB57+flBmV0VEZWdZ9rKtN7XI
CBaDJOD4h3O+E2pjcB0SR0l0Qmjwq1fjxBfEOiTGvkhBjFdsjMy7HlKIdpDktunrpDfN/uAzpsOw
aqQUHWXmHySBx7AagJ1TARM7hp7QSg8I2n12R3RF99U0q6gi3Xnipk76g2E14io3InWcOHRSjvTU
fSCOoi+uQJxE9UKPEYMuUsXSEVWnz2pKh3vNHD/TXj2thggVaJPLGog9D7kqZsECgFFo22863ZEN
Iwlu10M0BsETC5HksRmJ6D4ihXW8vd0NIZFpiICipia81UiCQxoYDilwPFUIlB04ikssQ89isEix
ilOte+LXrk7zciJbMsbo9jaH+Y5EABOvI1hk3w66Y14mJCLaQYn3nY9OEpdLQoFyLHWuUKJGGGXC
gKAEyiOyDUkVve90swaP8df9mDErWv65+ST4FfWEbkBFE3SqM1mJP/9hTlGYspNENZEqh1pgX3bh
WxEXd7VRPQs/v0PWxoPVjXzUofG3lvTSm79+/58Xr7+/PWJuj/HS1453/vMf3j4N4Jyng9atm6BF
OzBV7Kv6OPt3aON/aTr5lDN5kDkO72P/SkoakTOhQ7DkmhhdesJeVuHS1QgE2lnRhNQ67avcXGBm
iT4KHk/myhxqAieNPhueDTWyMNEKeXSqvLslv8Y/zV8ZmxjdPBO7SOqjSaMQk+5WLCXPRbxhulMG
m6+v6n81Qvdj9f3//cd/KYI1TfHX85iZN4sI9v98MGySzXv8+uNY5o9X/7Hl0H9zvHnygiDH0bn2
Pa63P/RC5m/CYsLCWIQWyYCQgRbgDx2C8H5zWWRAFUGPa86CoX8MZoQLhBb+F4sRBjSA/ty/M5gR
zjwW/OftCGpHsE9kMOSwU6HImpm2P94PkBm7vq4JhzXldZMBbNGZdnBEuu8idnr2h9nFxwN4bAfr
w6zReAKL8BaUCBfM44gYHfIp85YHtqWT/9mCAVuZHfl1rnllNTyOat9KiJSp740eAj6TKiI+yhIz
agjbri18b1+Wndozw7g4TXuecC3ekLIJ8cICCtn2j33jr+yozzc6MVmrAkUvE85J4Y6QGKxaRrQu
BeIplNaIeygxF6XP0dsBfaK58e/g6z9ElXUwI7da1UXDkiQMn4KpunSZcfQszTu6FsMRLeTh1ksC
XnE9f2ArJA6tsY2l10Mf8mKiXWPj1oawvYSsVK2EAwe1kf73vK2/F0ICizDibolvaNobeniMJHuV
qGiae0tV9zhFWShLMno8DFy0Vp8i5rFOqDP2Q6yAXX9npviq3Vbn4/Sz1YqYbp/Mk13cdBoCQD6m
pQ8IOKWhH5C7FFul4oqgMf5A79xnWXsmAqyOfBldsb1uZ1YDYXz2u4CZz/Cc/6Z6551HtlwMfu8d
0yCp1o3JVzfWnYlPTxkLK09BuPBp97Upp/3gq3nJ2mxpCEgECJszHLYFWwZ5wM72aSA4W3NpQcQn
qNzKQutKme770JpH0ah0B4eDNHq/DeVNEXnPMhv3o1deIOf4LH8NaPrJtM8j8dyGRnLIVK0xS67u
TTPk/Tvr0sO7+Iq/LRuRXdHlvQufa0+jA1wkXDkgV5pyD/TMuXIIqEWuC6AtJnntAG6obzdYRbEN
W/VUv+shSJIGIpAGGqfRXq2RoMqBvmOE8PQ2kN/+XGPFXJd57d0OzFCv9BzF11jU3T3Wxvg7kj4u
DcA0x5r8JTow3F0sIqtjGbKyr8OJdR3Gys2QPWJwDaIlEPrpmWcxWLuAX0uHTrCNC6QRSxmVzdrz
k25fQwFeuCp4bDCHtouut7GGpCMhi+1QFK+pXRGEq9cm1U+ZS/Mcapq/MxmU7YK8ZmbUmzUKnvQt
F1jKWxtU8pKHiCIMHT9MuxhzT98PgUH6WJzU4ckcEv2azGk4Kd6ItIPFHr46TH0efVRtYxcdk1fg
xe02MxUPR9U23kJiMHxObdk8MzLRN6LSbvsqUDcBltprv7GWNnHll3TqvJPUKvPJ0q3kEyp6eTC6
gOwFgi0JUyW4yxmV/tCnUhwj/HIrZWBXCvSETL6xDGsao0mg3yvFTY7xfUGytHkCZeocLDZwn6ln
btqiP3DTXyKMacuuI56SnAiKI5dg+aCjjGs1Uu1c1aOCipiCohIMQKwsaqFVZyNEeRLZgIVAd9wW
OemJJS7B3kHUNHU9RvEpvyGdsViKTI37urUqZP1NzsYpsZea7b14UpEr7tbBWUlnwN00Ogj6lXnj
oBzJt60IfaZeInzEC2W86pKL14GScuPYEIMW0KnFuyxYAFF3Ds6SQZiO/414F90Q8dXY2v1zEFvg
6wxGXST3lOYTOVAFIFIVXPmqIhewS/wDb1ajlMlD9qRZa3MyiP6SOH32gtw9WVsNI8SFQ0jqkrlW
etMwql27rKWOLEvTcIXZ33oY9N48pwaYRSokb8Wy88VLMBkDUpEHvxUAgXw2n4We3TKPZLJWmThA
PfOpolqpXDTaYcFfT4Ks3weWTC5KMa6py/JFEvaduMN4Tzf8SfaPfZWX7vipWouRRsQmjAwaAp2h
QQEOTNPwipjGcucXAZeCgWkirvB9j4Ear2LTNVbI4BDEG2bzHW3a55SFKQyKiMxW2FBrUlYUkiKl
b7RE7yCCsXZfS83WQvzkWI8XnmPnGDRd44lb3l43ZL2tJxbV63J0rNvcs40d2aIzy6PXGaL8dZmJ
DuGXxyrrFMo/zgUiGf6lynUYp7jEW7yGwn5GCvg8muY7GoTnKO6N3yvq/y3T/k2ZNvcOf61BkW/f
4x9Lsz9e8XtpZhjObwb1kPWF62eP+Z+FmaF7YFzZpH6pPP9RkonfuOT4yzDVdPI8PAqp/1SeoPw2
fYsxveGa807U+jslmeF4v6zLPMF2hq0q6zxufoupyM81mVZ3xaRBTzzWs6nfquqDQIcAltErEsYp
jFCWVhrpjC5MiQm6BeqyJ48yI0zIj64gpTx2xsAEEipYsss1dzhWBIDup4FtycoKE/+oksp+b2aj
d5LL8FLUTb1ne+edbSMorgdZkS4YpgDNSI2IgA7BoXxzkXqn5Hhn6ZMr8xaQlV0TqMIwNqDaePew
XlcEerOt6dHiQesUzbqxTfeBx5S7M6DuzdA/UuRsfWTFECGBW1ea4R56qE1s0Xge6OgCT8rBW4tZ
FEpBKzvmjFXprXSi3Gheo/SclCG8/cl3GGEi6li4QFXeohhFppNq50STeA9LVAcGmyjg0PFCTpCg
jayLr0cj6PdeSAaVp9eUJpURl2vR4VbHEvaO23LXOomL9xX37YKBSPNBvkG44PQnghuI9XpMBsDN
LuD1ZgbBeJXH63mwrVIAWt/rtuwf/NzJt1LH0Fo4TQG4wXHv9YGFRcko4QGjFQHpDbnNEAwhSFa1
F5C9GaLgcbWJklIm7RMbOtkg4PSJ/AXDcEZU0t14dRfEi2rGESlSDTYB2KgrEpTq1WBTZFT+WN6X
bkgUZODmzx0z1U0UkfjYS9PbaZYUB3NKkpfJClySA0Ehb43IgqaUY3hRBvHigyiqDWitDM6IibVr
qq1DipD52EfCfBnLijEjWZ7BpkL18M3AwmOAVU2666zytM1AlsAzk5diOcErAcdC+CZ5kSrLur0O
w4iZhh73W2ZLJJfpTYfg0oh1xpd+5zuvUGdyOo9WV8nKzcwgXWXe6G3ZosyRpW6zqUDYXyeJKR+y
MWzCvdA1Z124SX9G/ET8eJzieigmQkbLbIBYCPPUuRpaqLjLxnSaraUQM0aQVRbtmKmDk5PAmYgE
AabRmMEqREm1IWEz2LZ5Ija9r5VMujMrWTVFqfOoEd1jIET6qlUx8b5AeUj+mjpD3WJA0h4ohOvb
OCtYiDqDd+MNwnhg74mNkEs3WIajoXcLIQb5rbJ4rOmJkyBWSty10sLhkjrIMYfpi+3mngJPJlDK
UKYsBoJWHwitDy6gpJp+YweVOOF1GrYTQ+DX2KHPqbpQPkcpGR+8S3xUbgIWIBviFyxasllIawYk
JoQJYssQ0dazsXu0Jb8t47u4PyrYFdd+l9snwdRtqUrG7ZbmOLjrpIR7i8dxF8eeWNMDjkeyMcLr
SvfjS8gcaTkYXf2I4OBbOk13cMwtRl11uvJrdzi4GW0TEkrsIDL0tyQsfvc9Q85tXwB3M7YvZFOm
b9E4Dec4LPzHwAKLNkvl7M/IL5qXNAyJLshtERw1zrpTVkcCGx7El1rhoI/0t0DP3oCLXAZ62EMi
moT4L5nvWbQOh5h4+te2U8FNFJRg1g3QvovUTFymzZZzrrMpf9XKMryYVqKz/SPaLC/7+kZwNH2z
zPlWU6AjN/OsikhnkqNM2BCMx5UkaqzL3LVjezRIXpc8wXfoXirV6zR+/p7LcafBw57qul3beRC+
Ocp/rGb3MT/GaYzYN/OF3+SzQ7msazBOMJSO8exfjmcnM9w4F14W7uYymzdpoefGmJpxP5uzD9rK
WJjJ2RttzS7pDLs0AFPW8A7rlZWa3dQeAb9PMWOHVTt7rQNoLdt09l9nsjS/9bMnO3QQauVfRu1u
9mx3TRJi30YjvMUgGa6q0YUoMvu8IXokdyryBrbJxgw4mh3hftNZ8bKafeJAjK2zyHsN62pA1t6X
nzzBWV71LELb2W0+YLo/wnbGhNihhL8Ow5AhAKPmK4MI6CsSc5rL1MwG9uzLyy6ab9rsbm+NQizj
auYC02Vd1VFbrFPs8JyW3T79sshbX3b5qIi1tziKHDo53PTu1DobMTvshRHQUflfxvtw9uAXLTsY
1u7Mui329Pbs1fcGluwhMGG8mDj5A6dzz1hQh5MWM9ZwZsf/TDpcBDMFwJ15APZMBvBV1G7rL1wA
SzUCExGagBGwAQoUX2gBCWgP6F/jn/Iv9AARE3xYHrrbaSYTsE6rd1xu6s1NWJXmTR9uAPsWKzlT
DWJTih3PQJCpRRqIalHNBIRmZiGAmYvucvAI1cxJiCwImDCPi8+AZ8cSd3G1twcFihwF6APDSS6X
eiYvjFrbroqZxsAgAjCDxlr/wZ9pDURpqnND25IT3jDK6yjwqk/wmoj/gcfe0oVEK3zS1T1g05Dl
dliMB04KfLv6DIwAU98vgbxE8GV5yDLzb64b4vNqDAHtDKyjJvCHHjvmDKMovrgUQV3oGxSp46Vp
WnfN8R5+4wRAjSdDdKqE6wzP/Yy6mCoLV8uMvyChOT4WSqvPniRxCHhTdFV14O9BP4xbBOryO/Al
d9mjXVmh7BMHhCn1d40g8KuhK/UFUT7+JslxjuiZlKcii6NbOcQI8bOZ3MHSZVzTozQQsTAw5wnb
oNtYhAkREPxDz/zwgEA6pfvXzUwHAaKH7Ie85ZvgixsCRsr78KCrnesZKYLDpDlyuowrA9vZk0WM
yXVbm8nSdJPi6KCHQgMxeYSpA/m6Stm/sI2Mmp1A4biDIHqk+upPZtnV35wRjb7FKhB4w+DtWDt1
d60htZ1dEina+F22Z0QR7QounIUdOrTyplffpTEuk5G9ioXUYoXIst1rhSdOFcORh1J0xVq4+fjJ
rd/eMnGetl7LWxDK2q6HEK2swQfQVFK+t0hCz0lSmXfSyTmvjMEouXzYDhvlpbGzmpxuCBBZZd+U
mblxeyQ5vUsQnNT69KGe6TFDId2jPuX9OvGzm4mQb0aiAof9zJshLOCx+sLQuAWVVjKzaYJQIolg
i33VtsRPa3Wi7YOplu/6KM19Jwt5zw585HqHdoNqx8ETDgEn7b2ZPaux9S295JVGz90ovQ8OijJg
BSKxoOVPcGI4IfGWGKhPrCslEcqNKvcqoy4bR/nhBDgSO8j4a8ArD4bBP8XMFBEjTcRMwfbqDYR2
Qpq12HJ3BMl8QyhePqkJwL3Sm4ZsWSOeYLvJ9yLMSREpugeTaJ1PZ8YBTbFjEPukk8vjtdYrowjE
EaK/ztQM0rJqdocyH5EZeRfZpQ6UkOjs9HA2erPyHmLYWVexl+Wrrm4TKj7mJ9Kw1e0UY9/qZ1BR
S8bjjsnDMeoDCIKtZy7tLtI3cqYbIWwoEeP2A1SMNhIrjSnqI4OEfSRJyTJGJz5kwidoEg7Byp3J
SWHo8+XONCVFcXjv4iaLxpHlhREH7Zqkc/mNe6S8bmcUUzpDmdDbpTfSjFDLz23woakQXVstg9sK
zftSGzPjStdEtg30KOFCkMNFdYrVV6m5m0kfKMr4psmjBp3uBXLnkgbwGCMm39eanj50MbsU8sDR
7cV9+wracdjz6IExkkNnc3JRnpKZQGVpqX2jhyZi85lPRamKgnkMd1qsOsh0UXxydVhWiUT/pCaO
riXL+vKGDFXiA5zuO+F+BrFfMxNLgX9fBqN1rbEoB23RwhXnYN/4M0WrQIZBbJezjPOXsIb7abec
h2QduNc5bJgrO2u0h3astUOuV9POmiEx4aDrh46ki0PfEinBkhSsly/zclljWXkB3JCwM/WsfKFy
1+4ZQDsdENTOXxWu+93StfZTp+RnjDSKB+Vo4VvkErzgpzVsCQC468RtvXDhRthutGo+ew1TMlrs
yU0A0wN6cwy3oxMCAyD99xCYRHkxN/eTpYp11rVOrItlldj2sssi1N6ul+y62MqzRU8TSGiHVePM
dbHTgd7Ll0yXWQj3IPufiiHoeDpMM1IA0xAqtoi089EkZ7Mc2w9Wb/pBoDngiqhTXEBQEzr4mrjr
ZWPCMlW5gTBj5Bq8gJ9rD4byKRs0p92ITDfwSkTOi9dbclNracKDAiQlTqfS3zdGOz6R7/qe1Byj
1oTem/wd89z7QfoYWukdpI4Wcnyj85D368qmPYQX02wGs9eeAybXoCDK/jug+e5RtNLbt6NlPI/O
pLZqDCsqVCZioIvsaguzY9g2dBevdkucOJBZihdmuNmr0LhdRR1USwVQ50IysvyuuGc/NOElhCOF
IUOrlnxdk4nwUYzu8JK3jnMK/SlWC6JAyPaooVdHdpcsBLwyvpc67tc6nbTFw1Ha6bLtE0GMvJea
69LshvNYeu1nYBcNwhqXVWZtR0a9VL0VXreJ3nNNtUV4wW6ghuWIOv6higTpxX2G0y1FxrE2+Bdy
opsEAsNHztdemKNVyFV2sVWY3AGxkCc5RQ1sjyayNlRy/X0T28pcFbmGaKylask1XrTog6x6jdtC
Lr2mj+7FQH4FjBGo/lZe6le4wJtvHgbzPXoBwjSKzkd3Cvs1qbO6W0Ywg6415IA3FbY62FF579xl
iREi66eX2CnR2bdd2xBR39omRBJupWdILdzOvpzuUQfWO2RlfbcM+LHWuYpRc8BV2DU2B2+qT9aq
DYRau7YzQiySOspbp6s+g9rRdp7kMIEqVH8Uk0A806BjWthV6NBSq6DAjU7COCOpaRFrBg9Qbxxu
XEF6YNDY+lXJ2Y50AkoFsVKRPkNAqkMBcwtGSpnq+7qO1lFvW8XCU3FB1ACPCYaTToSzrDW1PRCu
8UJyB43aFJv9rUciscnWn7wwGsVvlhuUV0MetSfMgHgQbXKLd9y+w4Z1nfsxdtx/S4dMjV3ed3uo
qpvEkdfSowWc2I1wnhXssySYekSzxiZxkeXorlfeu2HVbQ0/T59znJ76oqTW/JZrtvl9wti3U3VG
9VYZDGgh4eFCTXFcPyuP+oxIDgR0fjwwNzbvc1x1OxRm1n2L2OnQsWVA5phXDGPiwthNwCLXVZL4
LK3hqKOtFRFPJSYnLssmc65lSMOSQFkzl9h4+satGRrQl/3izs/AKkNJoegg92g22Ubw2Zu+YKqe
+y08/xxkADYTTjiYDbA8LNwI6IMKHPpjESKoHYc1E4d1ZwbarRp055iSCXYoERIvda8xD4Cju5UG
O3vRW7XxMhaljBcMtPKdhWT2FDup8wJrBNOf0x07VFMfFNzOKSI5ZpNV0Qh+kifBUzEhrktCNbzm
yb1rpHepqbT1CCOGwUpg89sBCRu4+B5Term90/b5cegc8Sm4xXa2p8GdQb1VbYfIHR4nDxpIZKru
wUjc/j5WroauJ4ERPsT2dcWaYN/HLLTafBrAW3tN8a2WSlULA4x+cWZl5wmgWqJ+zIoKP/LkAmMw
Y0Sc0EPL/HrSG+sUoZd90s2a6UpYJMdiSrMn2djdMkSS8wn/JD+lPSBbN/TtcmkLt+CnNsNbk4Sl
i6cia0sRGUTodXmqn8sOYSOCoPDAeRocqyxl75nityI4Xvc4NwvCJnJL+esK1maiB+1zQwpfq5kX
xKrqvTfy9i5Ms62m0wqIsvLnoIBo16OEwS0IZbbOKI69d2B3rb/JDS/aVcEg7zjltKXWW+XacOwY
1h5YYjhQgiuIsnAdcTPvc5Fpa+FBrvFR2t/ytd1HYzrsKjmSsU6VmAJa8474fQ3WVlO+bhvHup60
gidl6H9MieEzxEHWt4xdFR8iNravqDtI8yFNCcwFdH/9uigM5JAM9d7LHAJNCu5uA4DfuyYwIuaR
YSTbKYzNex1/zqI22+62zMdwmfh9cRR+2cMMinRxbdOrPBP81j/krIPPhcmJTdHoDQjHh3iXl6Z2
ZHrb302e5l4MjHeH3HWnhedFOjrFwmbzE0SvidEPO/TKyTltc4XOMIvPMYzSl57lDZaLpP9ud160
0seROKfaXfulYHiYTfHGVxpuKmll0wNVTOmsw7YyQPDStkIHpkg1o/aFZ5a+yrQcwbrW0BotcPpj
0A2WFVffuqu0Vu2RjuI6yPzuKIFe3qhE2esoSIfbAiks02TEo5ktsOb2LljvXIDGldIvrgsZR8uC
OhCVC07sPOnQXbHtphtl/iWiQ2x3BSFWSIfxNk6bJEy6y1g1jJ1Ue4dJ8LHyxYJb9zHvSf6YsHat
EIwhZDPH7FXpJdgl/6Oo4KoTBrG0k9Z/KYNOO8QatIVAMel07Sg5EBdBaRe6/VoOgw9409XZJYlt
UT+GhUarCz7wiEkdgi9H63dfozZHNOAdkewjPiuKdK95k33f6oPOySzSA6Vxu0W2py9p4rIzMrwI
OwX2MaDrvH1LsBRDa7gAsLbkiARXBzLsaxoksNBobqsJ65qeGc0jwhL+UgiNuSl0eUZ7DnR36v2H
oAI5xifqjhATu1tub2+jS788yNwtGA6HfHFuWz+YiBPXpub6u1iZOexL/DnUwvi5iA4qdx0HJIPn
DLNdLDq0d/0cU9Sh5sy96YBgk3a9mUfXvZL7cBz8QzsacsPDGy0orpyrskqJiRgQTPelGSJ5Lcdr
v82LQ10l8owMvsIkDtYQ5Pdw0I3YeICymh702HQeaE/at0b33/CwrvvOa6+7GhyM0qtvpoaQswS5
nsvBXhFv4WyJzPCuZFWil6b5S+7jiBigNq8HQF8cxAiprMOQiKhZGMyn1yiAUiwmWueukOjmTC6m
FPVwbN0VLiHAzEbc8xzCvSSuBqgCo8HpXdohA4OgYufQw9VEe1K/NJkSOOuJPimM8mok8mlkf6nh
kU8aJoXCYWbR9EzSJ10jN82V/UDZw/1KPj2DJBWPb2akPmIiZD4szwqeZV/l45qVBdw3M63JiWg8
RpeOFzm3LCm6Q8kd+gioG7o2RnvXW01+RcjtwCF2THlrOiOb1NmWxe+nz4Dvvp4m8dryRFvR4VXL
aERihuI+bDY9ZC3ioknMRCRk3vZt6L+4kck+OQ2mjWZp3TWBAPEaRFCxaqawYOiW0rpB9n2JHTu4
hlI8NossQMJiZqIBIz+joMcSiYM/boEZLyCd9FtyX9XWMeDfaeFBq8JiTW9tENZWhk8TZnCaIyAU
QG7pIRr4/VDpgpEhhGWFu0m0qzjtn1SGUKgX/rn0bH3JWKQ4af7Y3JImoJ11w1KQ8P1IrGlU1M6C
5Lrqmsw9VSo0T+4U5mcbbcz3Nswhaclemx0lmv4+aWLcN6OBM8ktEYlCa0e77sd4gRadh+x82da5
OAERlT3PhDAhLACohdVI7zu+SkdfkViHpCiGt/Su1Xp3z8wy3yMwp3PDVD7tW4MJERkZQNmkaRX3
k1c6N0MX2O8hHsp0SfvEvQjtPVyVUe+Sf9JlOB1k6V/s2g5fKNeag2hEQ40rrOToSZ8fcsqmCyNS
iSVlsqYtdR3rjTyMApqkGnxa6+GhWrEEtw6R378K2xR7xDjaI+YcDW27GNddkTgL/NP11RhV6Y2m
RcUnM0drZeuVd7GqlhGIBLR/o0dIU1hDvaKVpRcwK1gXdsUWz66z14pJERV51b2GHpp8u6HEJkaw
PCesYZgR5f39hO4LZVIagU2gRDYyLmfDyNWH54A/rN2GP20abzxHE78NmPTxyfYYL0S1swoLaqiZ
2Ty1ISJzb5D9KUYAMDbubejpHx1eDJAb8WDIO6f0hzfZjZxlQ1UdshQ4bcWj65OhJUtA4VBxMvDx
wfHXzbWbpHItkgGvs5cLXIhk3GC9Hx6GqlD2AkkChSMD9oxPEY/tM3Gczamn6LonIiOgss8IeyhN
me3GgjZkUWdRyEpoMuprK6pUufaxOCzAcNRXUSWBRZP/sMwHIhEXDMSms0MbsyjQ5n9oBZOl0h6o
PIbevx0mNGOJo9wd1H7qF2VqWbftEuUTjzAV2Hml+6Lofu71yDbukGU4pB3X4tRRKxP462sEzjgJ
SBROSAY5Jk/nI94D9zymIcKMcOLHAIlDlew19jaHSM5jmw/1MQUDhgq8xdOS//U/KnAyzOq74lH4
E5G2jLovNArOh51oUKvRqgEc6Yl7X1q2NV7CMtBOaZpWuyhXCaQxyq299PLyu5bHLrqaKQf9TnPQ
nUgPSY65ah3khfF0HTD20FwT/nET5zvoiwQb1RHdbThSVxG/NCClNp1s5UEBfCDgjQ1dS+/hqKzY
kUeizm7tVIeKvBHtUNMkvuANshCoG0YDAdEE7FFGnXG2Q394b4oJVRO4Q1muwfSnKyvv7AEaPbiJ
cxoVxk3nqF4g94sJ8vPQmzwlTL8+xkFoapl3Jc7MxtCCNdgHw9lgK8LawUoZ0U0VnScb9RmIB/BA
aRqdgBTyPSNO8s51gm1yMx/LJ7YehYLP0kF+vmsig46lQP4frkvCXC6pC4+87IZs2YiYtPTEjx8Q
HIkDsLRIJ9KxFw9hR7bXshei++RMtHaBFMmqrcjpWMYEmhJoJPQrclG+j4oCIrdc/Y7uqF/pbt7d
aWn8ZLtjs8sGJT5iM7fmsYF4U+PIcptK+uiARLvVx9hb2yK1CKtq7HvF0gN+Z981u9LQ+9PgNs0b
/3fDfWIWCgZAGRyZcOiHGda+djLD+xyHvvw2YE46u32vtpFmhc+B7kbMAQV590Xe6OdQchX4tT9d
CmZcizYX8dHN6TntsqhOlcHkbel7qribY4ZOSVcM/SLXG+YLeT1eBexbn8yA0Fu0o+1V5orqsS5D
yG8uy3hW4ZSQNClMQ2I6rDXASowcdWHtsPK8FzkcaeiL1RUgannOKrySBbnhq86AwSql0x//L9hK
dApaOx6TIKHLQtQOOw4K8rKRkeJRoUZ39/dV1//DqMKGxTb0B/3Uv2YxI/Erf1bqfL3iD6WOsH/j
EjVMTh1DJ+8Ym/ofWczCgjVssikwobn9RIrhNY5r266vu6jYLN/kRX/odXgR4LVZWw1pWABh+1ve
9tmv8E8BtetRw6FtABEDvthz0Gb/LNYxE6vSuskpbzC8YniaEJWmib1rGRH+LvT6L1mhf/ZOLk0r
ZBqe2JwuP79TCKCf0i4sbyLWFSzogYyZoz8w/qQ6+eHrv/wr4eFn+drvH8r1YeDwUDdMX/zyoRxV
BN4UBuWNMiQCuzZ/D5C3M39BDZEK9/jX7/ZnHwyShAWMTxiI5X5x6IsumhyNoJcbcP4fkexvUzVd
1236/NdvY/7i/fj6qX58H67JH7XukT54FKSivCE399EU4X5SxVnP/RkLn0An9y4un60ZJFAoPBaN
8YbjlAipwFqK6j2qRn+VkvdY6N0rqvpuSUzs3mAYsOx1eMrmzHXTjxhy/p1n5s9+Dd/wmXCAMwQv
+gskNmJfJpjklzcW7JyF3Qy3yNde6L/qZW+Ij7/+lv70x7Ac151T5xFXzl/iDwYZmOxtHOtFddNF
AaHHqgwWejjcNoHxO/Dqb13OWA9MFOLoWrlDf34jf+T0bpy+ugk0dWs26rF3FIMx49/dNsb8s/56
h/oOq26HcwjN4C/3jdsPTZm2fnmDhYxHQ+NeO9M0ABbOPiHh8YQYJk5+y7uff/myny6Zn6GOHsEg
+hQ6mu7TGtZk/mZXI4mf65AJ6n/jO3cwRAGpwNLh/PKdZ0M9UeKzfEpK+9z0SbZ1RvMjAjD6t8gt
X/c1h4fPFz4fVVhSfv7OkeD1fpzYxY3wEHjHEwZxp86XyK5v//Yn8nQSrJFEehzQv34iWrGESbxf
3NiiwJJQDqsAjiQ8C0iK/413wv2Px0oHYvJlcPnhetUZYdRMy4obHvwPlg9cB4zSm6VnuHb+gVz5
kyPxT+6L2aczM3aFxQH8y1WkGUXhjmFU3sBJuvSaGywCgch+mgiF/ut3+vLc/HLB8lacg/xArofb
5+dfqUKD2hplVd4Udn9L/eqvE8e9aFpwVYUh8JDZB1liWg2CdljjKt7lmVEs0zmPJupHCnsiAkkS
kqV6DPNy2+jRW9tM0L7ZHOD9/DQgFRAAwp2WacEtmpyTleuflV1dgTzSUMCjjZR5cBelsK78UruW
NmFtZH67C6H59CSFzUDXDx7DlsVA1TlnhSNnnWvy31xFf3Ln8kXwDKcaMFz91yOi///Undd25Eh2
Rb8IWkDAvyaQnplkJj1fsGjhgYA3H6Gf0o9po3pmlrokjXmTXrqrq6tIJkzEjXvP2cemwzHPQXEh
e+eJrDELcku7TazglmDswQNBcHWUf3Sjl6v7+9WnN+ySDsDLKH5/R/oEG+aIl+FC6BUhMap1Jb47
+wf3WDN/80GyGWFQtkyTVd00Ic399jxhcB3o4obwSWd4Lc6kpvcK/Xbwj5NzxBiIdzkmf50yeF2k
gEaUVJWv1VChdUkkvIOW9E8bmRuRlyM6KS2sObDTOPDrZgBnnvfXJGjMoznlYCYW4H80a/mln0b3
EGeVAxJVTfwkq5L93NEHsoC5bWn+IA7IHf1QRO1GN8J3TcY/rBjM9Aa5sUp6WkoT554T99c+w29S
NqHJpET9NtWmPHXV9EgjGAV+y/ISTOmjqrnRtskSDPlqQeKP7X4idSPtJQdWIuJHTLEnKZD3Hqua
3DCUk7qn9hIHLR04wwZva8XV5E8yeydtm2CDdPmYoDkAfQIYKOui8wuaC7DnRHyoR85VWZ5DZTbB
HOQQXpLGIOBhFu+pjSMDcWyJSkJ1qM90BHHZfWly8RJzPus1Irq2aPHVdMhgSHNrpzfHTfsd6Qwk
W6GCUBxIX1ZUXKAw7GgbMEmgvXNQp+RMUhbxfTGM1QjMkIfOIfMVu8HyXHYnLD0PTja9Jym9TS4o
5qfxkfQuaLgjA17wOYNfIVyli8eKwogbQUomm11DKMHFsobq4CLr8VIFeEGWMTd09HzaAt5mshGF
P43GTCPro/gGMhAQ+dY9dphPGanNvRe1Mw3aljFE2Ka40ZXszlJqna+DLSzpigmFW9VtmRCdya3A
+VdPWKxcg5aG0qurOSXoFgcOTQOTvqmbTqpvI9RFgK6Ql1wQM/H3Fz/E8r+/fmyCgkKLl8KkYPpt
iyLH3gpzRRYXa+KGICrEsUUbgBf2QZPlDwOrt6BhVBhJICUkcDKjpT9Azdz7hSTZSxJj949e1t/c
vNS/wrINKiIVxyZnit/e1QFEqWJ3ZXsRih6SyIsoO47zK9ibdEu/gUTGZD6i2PmMHGmdYoaL3kS5
+w+qBPHbkvHHj7GAq/GYYuz5/ajhIhII8D82lyxZ4rJQpflMEWCgWskPjm3hTVryHvJzLMmVfpzJ
yW8qfieqBU8kL0pT6qupIekMuRiBILSZWL3HK8Lp4tBp5Lz+/XsJM+bPN/PXT+xwMHPxM+jLL/68
k6VdVeSJqdWXsAzXRKx+aeqPw6hhW+G5QwrX+SD5cvp/yTqbyDcpgdYQYjq8Wuac7U3u5aoYuxfm
HAM5LDcW3aPbfFb3tHaUra4TMsjAci2rzhcoxDy60E9twhqW1PQrtfkoyGwlBDKCaRJggkN0GC7a
7DTZVYWNsJ7xQRQNH1al34ywoonF3CtS6uiOk/tpbo2NrPGF9gVZl0VTnd2xqFE1Tk9OTruGqIvG
nnRoP0brgRvZDJVO5hsvURPFwm+IwEP/iWCDvG2YNtOxqFjKuiVtYurTdzEFrddV4U/uZO/xGP/A
f3kSRTLTlkXQD2Azh8hIc0mu28kUW1EKsEdZ665/XY7MYB1uars4DFpfrZIG61QBW3xVRuYu4li3
qchP7MLMpWFRgekOxmMj2b07xAMe6aLlsTXNU5nWL2zB2BlVCz1dqnCl7Q472dI/KQPkw2mFKog5
FvbgZPBn3amxcRGeG5hEA/RjFPNxDdAno6Iw2qAzXGr1W57mru+4iELzqqFRYugwf/QR7ZmlkFZc
J2InlQQeCihrT85wdqE7YLWoq2NLP5rnFi6ccOYXhm+0yR7cKSnukyrYSb250KHu1xVYXzmnASaR
8K7Wums+RbedPm9lC+O8ag+DU3iG4/RMb8Szao47tlJMkfRGTzn6QMA/OOXoAHrkENy6w/ClQniG
qVPvrbDtjoNrEC1Hhx1fimlvrG58tgKUG71Y1JT0hFeOFnA7jQbmRq++QIQNvEkiacoGDbfs0Ge+
XQ+3scMmloUBslytvG1LRfoM4OKjkgkIqLWGbQXPSdtoCGkycYoix77RKvNzUO1D00/vdTneODlJ
Xm3FPLPS7aORBMZ2Rj+yzePO9eCT9b4bWneJJIsFlS+9AdQrKyQyz5EwYcGM65pH3nNV6roMDROD
lGKtEaC4Il8eZlVrrp2S/cYSETwjPBm5fMa9sI0X7ngWGdatpTObqQwSUXLR+saMD9xwVV7QHbA1
QszCwYTaqb4b7ncfa8tY0PmgtSv8qsd9Wi/YphlRdhdVoV/V8YfTdAVt6HSdhfEDZ8wEJkb80rHp
kihE9WIzdgrNaV7JEG4a6WbpVtMJO5R2DPOFa1YqP2lguPgqzasbUSJ1WIpK8TLk+aEH772e+miH
qfIuTGvM3UZyC7eTHmmfkipUE0XWJ4+Ro116QTCvCq9MZMrG7N3pGjWag8SnQXs8Rot6bhh8O212
g84oM8mKtZQoo0MUfF5sJe9Jm1xIrxTwfXqsOapB+zL/dCZBYDs97VWUwIzLbdH5KZU894CuuUi0
4MiISEINUs9IB8UjkN97aehHEcLrEETOUH01RO5E47g25nzaYBQreD3qNXSlchMH2Ch1dBOYdmHe
1iT+EcO8w82YeJF7mFBHeqWmfOsw1vNk2I0kCp3iHH0wY5IW6U+h7J2k5a1Nh1tbVqFXjJb1ESpk
BIFSKbY5ACq0f+ROmZSFg3TPDCbIAOjc1m9R+SJLI538iSdGrNsqb/zWapHfBL3+pBn9cBMRo8nS
sUwh9Igwg67gnG30CNSVDDVtk571EVCQ26jXoh2OZQzunsSpq1sKAjGpjRDjYedlQoL0fczfMCD3
nun0FUB1WSM5q48YRni+VPehjSlxjY5ckkFGnxPULKTUabk3AvY9vPUBYjsdFSklqdURt5zbrQf7
7pooYqQ7HzzEM++5ksWdpywrrl6a2dqM0890Tj4pfT4rN0SN1ZLX2TTP86D25Bzx6Iz6GpdVm3S9
Z5npTdvHn+GiUGjjDvSzRVxttvQZQp3uSeRCfizljVaWYg0yeVzBuyT1R+uLFRRE0OMIeRdOTONE
T1MQfY+p5mszh8yknzbDnFQe6YeLl+NHH0j1rlG3rrRlrFChxMVhDjbA2tdp9uPinCaHyjzPWub4
yGuAKOrNNq6K7dTE424scc4TtY5MOrYxcbR0Qbrip0qgFo2qfLCZNi49psSfCtMrnPyerYU/XPTI
GkBPO0P/JBanu3STA+Az+4DEvt0EOB08m+zVbcB6ITFRepi7H9ts0O+CSZH7PnF+MB7cxpkZrpAz
3qMGT6HH64JBR57tuSjtue9a1n0ntpGTM+ZJqe+9oq3eaVLUZ9dV1sKo9WueBTVRa+5d2AMWC4XI
fa2CUh10DtnvVvKoYXT8YMBr8vCACyCjYTReSSHH9RALuSeB8d2e7Xpfh7mLXkn/Jlw43ICM5phV
dh9twqbWD9VbNlqPKGfuGDZAX+l7+GUMagBfM05V7BbcsdzmSw4ww/09rcHFI2MbOOYckiuGwELp
ikdL77oOYDIyPEcgo5hl+ByN+apyMEQGUI3JWUjfHTOw1jlePdhGvKUy2dRKjGE61l3YMKaK/jD+
IuPqw3KnO6kshcFgUSrUYo90jrmPY2voQ/STRZhUgvdn5A7EeXhvm/Z9FPfGyp1JkS2QOgltbNao
Re/NJLuGI/2Z0RoBt2kBzES3AxwHqxTjLLJofLIgAPPygP0JFTJ3Yael1YMDEWvTO5AptDp5TZXu
kgddRHIaeD/OMVfDCktfWsG7a3XH0IibtQDJllT5YRoYsOsc+tRSWcIvW0Bj8XyfBUq5iWQ5ewSM
z3u9K+9kOOJ9mRq2XvAfvo3Uq0sjB5B1EKxaU9/XjOk9V8423zJ/n4tZ7KogR5UXOqdYqDdB4TwZ
eciRyVDuNUWuw9L90FFhWWnN+rTQQvqdmsrBk0Pn19ZiGjIXaJ2r3o8iwxaj3kdFCcaEl9iatF1S
xk9hKQT1Np+cbSJZa1NEdH1bIUHqYtA8FrK76QjPUXKUDK5RZ76OauarHAr9MuRYKV6qwiJ1WumO
aimeJp5q5LvgPhPW6/6QTimuGoWV38zSjya0bwvX+HatuvJtc6nIXHmtuumxUJZZQ3SDKeirJFoD
rbXBSrtn6D36JEEnm9SFqa0xUVcMBuz5MOyQHrFd6GOw4mDneM6EPRX25lpQP267xiCGlRIWYYWe
Obc4Ny6WMlnerypViQnFhjS2sQh5IxiGryEKxfTwmUEK39iWfpGz9bNQRHldxRYDkSd6dORiTJ7T
BDcuBWJNADXEPAPBjDuds9EwULjMl2Ic0dGWewboODT64iLstMWlYR8x6D1ZSwtgqIcnU5+WW0MO
FWzDg56kD2VUwgqkcj2MEiNmQY9Ej8Z9LabKS3ELraCJvRpB8zLZbKlh+j6zrXq2050Hx8XsMewH
NJFbGz0xSmSgeVauvBOHHJ1VegIw3vVdbBTXeMmWr8vnuPuJmsw4MHWeuJcUPKNVChrX+UNSwS6o
ONlvl1bJyCEsTTKTEL14N+XDkzVGry5az1WQ1gwbAzFSpVG8x+iwvBo4BnrM4Cky+01YWWtaqns5
1n7WtDsifsQ2cvqDAiF4pUycts0CSKRpd81KduapQ4XZZtNRSZWjhEjoBSz8NMF3GTN232IHQPEJ
syWF/wE0MDk6JABtATJuxlh5AJtHLLga75FcU58kqVwblbOemfqieVbQJ9ncLRLPX5SwP2UCCFkd
yZ8BVa1XBggYA2wU27B3n0l0vJmJFt0Pinlw9O6Rmp90oiL5+XWi/JdYB/8cDvztu6jj/0b//lO4
3f+92Lr/FUml4Zbn8tF3+FvL+r8NUf/j37Nv5etb2dTvxef3n6apf/vbfwxU9X9jsmdCnuL4A6IC
gvvfBqokY6n8D9c2lwa0ZXNg/wuTynCJ3qClbzMU1DRNX5Lv/jJQNZxfsa5LQOsfWR7avwJA+GPc
8V86sEx6LYvRLO4bl3Edff0/dw0awwXpOQA86CSLJ6YWpjF2UW5a+paePuj1NdKpCPD569kuqNtq
Hbcba5DXyaoeDPRcRFcgnwwH+d4FgG5UIsTP6HJL6NfYwBwXIUeZ0Mo0izvY4xl5TW29arDS6F11
GzYNiQLhbS6TYA1t4G1wqFuzlkEYrf97JYdoDZvPp+sJd9OuV3Gs3FSFoFoPKV4A+mpUo3kBvNQ4
Vq6k8aBOIWVKhuaDzGzLl4gAiz6/S4foDfLra67g9ZL6czP2L0CFTyJRml2rlIcmzZDfgWRexZgM
VjmJfrz26HzT0UwXtwEHdvDTUdF8gF2FwRLaD40BULZywP6qKR+tTBfhXZM+KHnW+VaHErwM6rd4
yOt1Y0sDGFXxiXW4h96P84+FAnNCk1KejK11g9yx2sQV4v2wGLJrisxjg4yHJkNSOKQ2udBTx8d4
Sq+5OeLQG9Vpg31U2c7dYOwBGnyl0hy+iZjHeJ0ntwYPl6cEabqpRMraY/WX1gmeJxEuyU0O7VJd
3igsYkhCYWlGamuuAIW6L+osv/oM2AuYHYH4I61pKXBxlj28UmPtgNfhbM0Gm3kWfw01H3Poyk9d
G51TYGu3OrduBSVZsgrqz/DF+a+uf0EqejtNxreBs3znxsa3JcFm93qP7Y0LIfLsquXaLbGEd1Gt
3cInuhsLCzcs4Ka2TzdU6wRW0Sa4cxBWbcPO3dG8O9TYXb0mgzUjdOTg0DE/QwNpKhEXgC9b5y4Q
AFKJ2/LjYtA3QRxzH/TuBQvEOZiqkDKXDxEGu6TScSS2uzZPcONOHdApw/1w8+Qq2UD95QHiaJ48
BMhFpynjLmjYAxVumrQIVElU89p0OCwMdbS+UxKJg5GomTzs79NeeVXn6RGewVvVaODKZ8Y8xMCV
yqyuGxy4a87E7sbGw4PHQdwAAa2Bi6bXQUkm4CA8gKWpR28QHJ+r5asiEN3aef3YGJy4w2FQMeAI
PqESfcH/eYtDvGkMJTeBkmPAUHsUyVXlT1UCbTdJC0+b88DrKV6Oam3tIXH8MocdaYaFnoVm79gk
OAAyeSgbDVhCp82rZuAPdThtrKLtdrVtlPjJ7BujmB5JT8Vwah4CdUbPNhjf7H5XkYrbpnPRSkIW
eSunwua38ivO7HeAQxza6qn1I8u5j9TmIvThtlOrV2xyO/CuJGuV5lvjuuXbJGG5zumCMWO59MYG
wVOaXVkc0RzXxlF1gaR3dv6ZduG8xU1j8zbpi/GpoSFSQuYgEAhhOW+ZMhhHAyCdzRvq6MW8LXv3
RJlAvU+TgMMFfybQO86xOctSKm1yPWky09aPjLXMgNhOKssj/Vzbn4gWRKnefqQBK0aO7dATMk88
jHeU+DGTBksLLL9w7NcMUEdRkT+zvMKtXt5gALsLHQk0z7W/RMAptpL64HHwRGdccecbPWlXcYW5
VV0WMoOeDXl9wZeVTRMHQzg1YczCWOvcFlC8QOJNMo4Dwz6GlVvsu1Jl9MGVT7EvdCHPGQDjwlMV
5zRBHvYdQNY7KzUIIqsyjTSuWB7hrl+mxHqYSqYaajAltyEZceCeef4AljlUzNaVpsb3kAanCq0Y
eQvFa5hWvYcNFb/TssZXARYskU/NGXTqWSjFk1V05xIBxapqrbdaZVaqpjzoSzIzS3nyNfbyE2ku
L7iR+0E+3KcdkuRqGM5W1p+HiKXKUKfUE4oabPsEBbQW9l94cIFkWRyiOV7sY704pYPabMDjD55Z
MpZy7fjeUBpSI8iEeVH77gUCxvQKqotjjk1jscAct1pCoD0uz02DWnElUNB5wK5us3RJTpzqU6xK
OnqqfRfYBS0+Ye4DlYUv5jw8jbANI5XE5Li8K1UdaHUb+05dqj760KPVl6+ohb+Dpr13apqEpTHp
0IDs0BeC/aNo2PmGi1IR41iZ6ItZpa8xzaZVWXDBWdWxa4/lSxQHpzJsHiajT9ZqNinHlPQSnCdC
P1hR1W2Cub6GsZU/uuTOrggLqnYOYQecKFp09l3pOTXpG0hOjw3cvC0z0HJnDUvlG6cPecsTVrr5
Xd2PYI1T9Tbtx8BPp1+e2mpYOXZX7UjvueI3aj7EaNd+1w3nnFtT9uYhrXgIzUSe46B+toU4dU79
MWjG4DdMHL4YkE4b3KdvVRVoH+Gyswr0Vn5Q2OPOjUJtj933qFjJgEcOa1mrYQ5eYH/3wSSfOqi+
u06Ms2fFjXlySMn2iZv6SaMeumHz0YWN5wAm2qk23uehNYwNVHCVPMv+HOIJPwa4qnd5VWL/YKS8
duyy2TgIKW+Gjt1O1Ow/WvZaJyaaWkesM8tYB3EDu5zhK2NTThL1yYiHbqul5rfa5/F16NRsIwL8
W4PRviBwfXesaDdYfGAqgx9Ez+jnq5kTiwBf1OIatOsRjIGjcODPzeCIOpKxbPnIcPhAurxBW4KQ
CMPilraoWVdNVZ80R+xS17yJ2QoFPEgvmNNrmRlXIHbOMYj0FwA5t8vmNUE09KeUS4FnNTC0k9CK
ZBMqPN6RMn9ryL09y0rpOixUqZFdPNRZkgQIahwuH1AOlZVVR/kmhVgKXJRfGUttwv6Vfzu6a3td
QSThiGchHatPtMHuCUMkIb70t7y+KmdsUXjbB346FpLgm3Ok8KImBUGgG4fcLA92IklGGuyfsjAO
xoCHpWEY4hkJqTQBUlmKEucU2Q6oICTAq2rCqqxW03sVjH7JQwP3b8aUySopOvPcJ+rJzFTAgxW7
+lg8qTZLQzDy5hkYvXiVl8UqG+67ae4PsSDcRalebIUGkybdB7VM1F0oMWwHkmblVPaW1+MdpS/b
GruEfpvXTDA3tAyCngNRjy57ql6NBFNKmk+Y6Zd4dj1UxFrGmCiCrp/8cOiMR7Dk/bkV+S3A6mHr
aDVt0iZcO5YcvtzCGg7BjGUuKGb3XgTie1RZ7ZEC8onVRgE8MWqBZ2W6wwQYWkppYB3NZCfWCq+e
bbNxu5GdnoRKMy+jNeWRXjFBboeOnQj3FOgzqakNV4HRu3NSI+MwQoKkR90mdO7Qwts2S7ks8IGo
Ci01kp/fg4YldM7SghEBw6wmGwCXzo52JGwsP+U6A862gIjgjiy8hNrJg6rgEibbFUE8iW2m4n6L
igGB6Qo4X05db8y4g7JkFDNe77q/jDw4a6x2rwwlSV7JJYxV9ggHzzmN8WUAzyh1K2ZIATGO1T/2
+MIMoJj3lKR5aKF4x3AXVtNZwTO3hGY2RKnVyfvAu7NeKhDuRiN9N4jHs9rk7SdOz+SprEumOjNv
b/JrPDOUXssK5JOkmXlCEERbkIWC4J2NXwv1Z2RBNN5+5Y9Jhs0F5gI/rWfzXg58gjrswkNPGifc
RbCuGl8jjVjTDDgLKlAFPxmHi1twt0bBdmLVVKs5z8y7Mc7R2jCjR9c2CHCpnK1Bp2LVttw2W5sC
PyIa0NPH4jOj97ytprDxFYf9VDcMZ89toLwO+G6o2NtPtcpZxkPjw25t4Sv9dK+l9YmUEZoHpn0p
5+jQVOKSkPRCkCp9DDt9zB17r6r0y6BlXYhYxAPZGG967O5yoT1HOYccC+3E2VVqC1YFxYedgbpM
9YLuv4sTAYPBxolYG9yRAoCJ2lFtSDjHqMeQrQ9dZmjOW9klD12loApwoy9MydmakBSIaflT69ob
wkXel38nM4cSK6j2Lb4MpCA6tSq+UKajzzm/Gw74TsCYbDRyHtewjCtcqSXLut4aa3fKn7CDLTk9
xac6ceKbJvbxSpYn1e6bE2Q4h+qUnXIkuiLX6z3W6C9Vyivk0Y5nTSmxHtvmteQEsrJMevy55dxB
+dq5VcGZt06ey4ieXaVl67yXT6HrnprK2udJvaentHOS8Jne2Knj8VoNRbnl6xRE05pvUJ0e8DIS
1NifGxnhoDL3qaIfgqQ1Pdn0O3wdD1pJmMJoXZkI8Lqo4rkZKOpS4H/7FnX7SmTD7MFF+tHl+GiY
zF5mlcpljqJmFRfypmqWY1JukxMglmp07M9dxMeOaQ+auGIg/XMu09JmZelszqPO9SRkhPPRoQUO
u2oc92SO8ZeSTu+RTtHAZA1qW7jMW7n2s628hipe73o5bEOVA4MCPmyFAYfNx7bojzIYA2sblslO
ScxhncVUywpdXshz3RrLEK2qjFjlmQhO5npLKRwVT2BUaw/JzHgses7G8YAdZ+j4zuQUEtvbjO+1
O70jQngH6n4Lg+Ze06KvsMFjGtXRlwufRGhZueqx/taJw/SyJ+anyfYKZDFv6Mb3eTkcaU4NKGKs
Qz+qSqxlfD+lBSprxcjybFJAM+jZWdr7bQtuzZj3rXohSuQkSFSG2vpgVD3g3VqcUU+8OnBGGVGX
R3j+19miFLU1654TBlV/jae1J8PQd/Wp/BwYtl6MIlDIfwlyjwCRNyzg3aOiQruLitDeuxZJh1Hm
Bs//elvuf86u/VPD7Z/r3P1/assZjkob7H/vye2zLC7KuPlTN+6Pv/RHK05xbDL4bJICUDFpKIsW
ruhfAPGu9m8IoCxH59zoIjtykCX9tRkn+F+WS4yBhjAJpS2S+b+6GyyC6m3bcSyXBF2kk+Jfacbh
ZPiThMc0HA0xFjptDm02/v7fkwxii7wUSu3oMJKxSkwtqBcKbPCKiHMwdE2jhuWvS9x7meLOX2Ft
jCH84UId/bBpy2pXE44SeERxWHAWbCNYZ33JRKVlEn7BcJgbW/gGk3JJWe6fMedYOJsk3C2MtBkG
4V40Pda43CHJLTBJcutyQB6Lrs4iDBxQMutsPe9nDbnOqkhKlxKCGea6J+kO8gwalkPTBPR7DKI5
PtwEsr2TMVBqHSKlwpk0skVKRiDJ5GC6YPcdDHFDvFzEUZhp0mCo5L323bXJhLKxiZ4JEef1VP4m
5t57mBbTZaRPBUBNkLOeKCCm7LFEHJc4hLGtClMN8Zsl8pqZWCf58tWa2PFpFw6WexCyjo9a5GzZ
W5GyRaRqbcyC7U1QBHIxB8EYeDQDuH9sss+Zm4oVBIfsXhOjtXYj4y3sJ3lrllgTwJbod51gg+jL
yfAjTdxF1kzCW2HZawUx6WqUqP90G8+5XgxXUwXIbGYZa5Uc7eiTwcQS61fihuRsedTyHJ2LNVbX
niBvLnsUh6eGORFH4ELnZyNo7EZd+JxleaZ6zX8SeOKbnjP8Bu4gTKPabq7Ccj/NADAgJD4KSoVC
w2r4R2TOz66Bba62aQPIzDz0Q5mjsXeR+dSNftVHdzzq0h7uwCpUF5lGHwnQkHezpPSdWVEz1Zx8
ZAFsnyIwVrUllUsPR/Qe7QsguzRrzkJPIw/KEnuGmwLPS9qzMqYduuG4ecRjQnhSQwbjFDe5L0dT
rDWwlr4yotiAGRZi1rWpLzMHGL4H4srlyyZJvWYb146osNXDpHZfGX/+NgSUcAF8RozKNAbu1Y5N
eXEg9a7mOkBRg9d3PhuK3nqIdJRtSkdwOzOfuhK7IFa21bU3xBAZxykTK1nrxkbjsad40OfXvrbN
eI3uOToYSaT5kqQrnOU6OVFVmg7bLgnCjVJ1R/wFzUGNrFPfN+jmZov04AoKmoclWtnpRYawpuEZ
RKQywWYLyMSy5vYJQcYmauarE4N3D1AX9SASm6og8xq0d6TXt0qbPWkTMQwuRz6tIrKocORnI22b
cqR8mnTOcplo3nIbH3waixbLYSyOpjFgq1ju1PSloH9Ct0MY2Nypz0ZHB76fXNRcQ6+cGMe564CE
FD9RjVcWw+aWvtWI7aim+5GGhKFQJT4ZKMegKsEly4E4rRRd8FopB4iMsBlj8drbQbWm61aTR1CJ
fdIc5ja+aZcKomLMTMjvuQg40xuWi5CG3g421Xw9DDLepEMyomhNmqsT6NllMVKiV+AyT4R07Ynp
GC/QkOZt0abCl1LWxFON1smo+8NU6wMWcgNm7aDRP+EY/tRpk7JTqsk8D4ZGCARd+MYY1PsiUche
9iuYs8ndFAw6+BcMHzliqbIiE8OyZvch0SeJHInuTkQ5dTfpTnxrRs17YZAAaVZ5hW5De7dkDwUi
qtX2ran5yGoeScQeJP6EWUFWhjB5pNUQAGVOJzebouyOWFIY7yPrHfFCJbSJYnqDbobSIWB97jue
wXgapzeXxEQC3GK1uq/q8b5QcYKHTpHfliCkXFBLWScXAKy21+UAyUIKw5arzEQt3MxJuZdpH4BP
LpDJoWpyr21i/8hFrh9yqNwMkUMBjNw/Zv5itSCQrSIvA7TTwFVDDwhAQsZIbBHUAAJj4yC72UxR
NfKKF3IgeuKJ0T0lP1miRXvICzXCC1oq1WeqJCVyKyPp1DXCLWHdpjhq6IGTPL1LOyeZb0ajti7g
l8p7vQ54RSAYMQmuyV14abSYRCaEVsQwUDF/tDz9MXyOKow8prO2sRosaV+rTHGEH2hqfSgxNh0q
iAsbzilFuKMHs5/gRd5GWZfdO8rC6Ko5LIJjCXhw3XmIXiVMoXUvjHwHSjV6ZzpH5yB3luk/fTLj
JtRrgqxtgzYvAsIu2PewlU8DbN6eenJWLpKl/QeIJ95C3RDDqe2b5m4aRYUqGw41tCetILIpMTsd
aRMkj2c10Kv3qlYhAvcOnYQh706NPue3QW+6P+oYdbMfZYF+pT/XPysgUM+5au+pMbPvPNdxexeu
SRjtUqWvkI5m69A1Ylh9/T5ntUWvpAlaPlntoOYCuwdXOYmcJ/oQ5k1mNYDPEpUIqxyWAIcBGQ+X
oDKsJ/YRIEDjHG4YpQjFK21bBsi2YMbt63gcP9MYRzaLURg8uSmOm9HGx8/8IVLu4mQ5AAg9r1+T
KUBJlmGL4SmGhOUJN5/3blelX4zB0ivS8PuMRgJ98ZmI81RLkQql4Gd8CVnzdq5AtXnN0EBuFA1C
l/VEeNVJZtHwag7T8B3A0n1zDELbCiVx65USIsJejdWkHGot6e8Kk/UGPUutfNITbm7RVIRkf5N3
u+vsSdaozgb55iKyITd9Drq91Fp98PG/w3cmKjZ5rpwYIYQDj/OaGAEnJ4XDEngASWpdAax02wlV
AhUxRvCMjBzWul2rr4HbBsa6iNV09DUS9bYdcuBr4Ep1C9wBzhzhkgmtPCPZsjzjxjcBdnsIQOyb
aWirgxa1FpYPQyVDo2sgRfDA2Rle69FheFOpZgVDQLRInNGfrLRGXrSuaf3GNN2bTOnJHgRI1qIP
SOS+sTkcM25YoM110tqcyrpG8zoUxC/pJEiFbw13qlYyqeZviwLqFKgDCTrC+jDCyH20oyJ/p6Nc
bvQoQzTLEh8AMuhT+lODm7Ii0lpXiaBX7ZM7G/Zbb9bZTmLHRJQXmlCGJ33SP+yhjo5toOlPoLdp
r+HPGOkB1n2zKkpR7kJn5Jfp3KXODhDMdHXSgM7GKCLtvXeRRMvClG8hbv2LCZS88JJRqK/dTAFJ
jCPOQEk/H/lbYWtfaO2rZI3YKFQOTpkEL7HbFo8IxhdMYUEUDZHDE7MBqBr+XDcVuZ16uk/C9E6d
uxgJkH0OAWWCgEEhTpLw4KCe+k/2zqQ5biTNtn+lrPeQweGOyay7FjEzGAzOlKgNjKIkzPPsv74P
KGWmpOrKqny719a1yEqZkgwyBsC/+917bjF3/q3qfPPcuyrchDRSxhvbryz6PjgbeiJ094yQeNqY
x9Un39WWs1JlFT5B7XXhTeYjLhthSMEE2sbm3s/C8Nx2lt6Olg4urCQb9lrZ3UZXMtv1ptmfBMZ2
p2/yL1FiUUwX9477xUliqEsUZ1L363TNY2i7wSdHUS82sFUAjKJ8tphVA806sqb0IuSYBSEksMHp
xU0IgDlMVfIZTjjexmb5Bx68jEuLHK/KoI7eZ8GUPcS2Ge0hPRjMB0F/aiqaR5fuE49iz9xfimFX
UT6GR7oRjXZXNHV/8EBzggXFyvOhxe3GTEvTPbt4QFABrlzLIWGgKQY1RHVEARcnfsMMBm8cvwYa
hwD7lu6QVzU+G18u2OxQbnAgvacieOzXwhINdR21eyNrcGOCbczF/03JBf7E+eHP+9QENhPrT6fk
4nP8UpDH/PL27S4+/9d/fP+a34Zk9Y40Or0YCk8IwReymd9nZM97R+6eE5iUSKIMu/zVbzOyoETN
d+FMuTYEAvBJf8zI7juXv1i+7Pto/Vdm5G8B9T8MK8uMLMXS1ubbXLU8a7HG/JiZ7pnW8BAvBgip
p42ss+zFToIAUDsdB2hVerAGgjezXrcwkcd1GtKrgJSTX2knoLddiCKlDCkePru9gMzHIuGjbyaI
u6GfQq/hqzBjQSfbUXJQfGRvIy9MR1jX1P04gLmY0CiNzjwNeiAPIdf5mbOP2WO7OILvmqkfrs3h
JS8bPjMMlk/dYDbPkEwoEtFDxtaZbOH00mZdPq3gj+G7J+dELwIBXs4RsnPDlN1mDa+fTzH+zSYP
8RtQowyAdI6XVczEFSDz+ysaZgPJtSUABGQ3ZB+3Wem5jJTST6B4Avra135EW9YUBdFJAjb0ttyw
Ylo3Cnru1ymq1WvVVtVz2Zn63LeA6XqZtZeh346vXo52r7rY5lzrhbQEUSN/O1dJ+IIPnck4wZee
oyZyg6rAXVqUnMbeCJVlKm9sJDIIZ95UN9DkRnefTXF6Jkk33apM6h3w8c3clheuO/Yg0xkThwJ8
pqPm/WjF7o2oW99aJTJ/nVpc8tjXvRsQ6nSndkl3L+eRRVvbtls1zvJAv5xAzzTS4mh3obtJZsy3
3jTGwYVuRQ1eDc4ZuXqbepHYrt2TZ+YWZkDYyE8yr/p7uuI4SfViBHKZDuJD7KbBh86opotqtGtQ
c75xGjVe+Y7WWfKNs6KfOdAnHYr+fUZor0Yvz1ksBiRqIlIwX/3GJ/7LMdPAD03s/XpQxRKd8mkU
KUZUZ6hMLi4/Y4L7h283fannhNNeO9X2PsQ8lZNbGNuPCUotTvugrimyq2UIuAXc1oGPS3xHcke+
t8I8vvW1zaNJ021ok7KSXV9H6lJYCUNC1JfRgVGYLvG5rDZWN9SHcRbDXRjlGSbMZEK/DKFeQWb4
gvWT+g/HzEOOIXL04u1Y1/4dwo8e120XlsaHJJTOTaRiJqbBC1D9/Vanr6oqKdPqoTRy99b5xrc7
gV9VFA+8jukjs1p0405Je9Xi4T26jTX4W1GO9SkKCgUAbobczdu1xJVRm0Dtu5JVCPFbHPyhuqoh
EJfbqMyrc1K4yAmcq/mUf5gKkVAvnCHXK56eyfJMdkxDbPJ/ZSHCDo+9P2BquGtL1ljZqUAFoyXR
amGIHPKxH/FUajO4g50j52PEXuNQj84NXmOOrMrVa4lTfTWrxr+fSAEO23YirBUE/syOEKTvxu3B
U6/TyirXRd7a931v99VqJpSz7qgjXtOVYJ6JTkynznbgDtaJjY+jZYOEz2rrB0O6RTPmrcjn5Y6N
HOpXPAwZfWfLuIpQYQIDjVvNHKsqhvl7pdsxZ8R1ncI+W6I2DmPfPCmO0LcGHv10My0TsmRUHkKY
qeUyPefLHJ0tE3XV5zPJfc/Cfcy8Dd0tvPDmNrsdASLcZd/n8hjguk9TcsULiSWdHQFzvKijc05a
rl8mfJNRf0iO1RjznaQBFH1RA2h+eHYWfQBk1ZH6mFVfl/T/eqLl2yxqwqIrREqqi2DRGsSiOriL
/hAjRMBvDDejltR0LCoFFKjgEC5X6xkJo1i0jGBRNdL5c9MOl53mOWQffpm8CSACxMjObKPH6U0d
QSbx3Bm9BOHE5hXbovdBWEJTCRBXGPuuHWwtNx2yiwpsEkLzpbvoMblZ3g+xBIU8EVoZF+HGHFkc
WG9qTj9V1AFEIl3Pi9gDwHjRfVCA6li0x0a2l90iDs2+N+ytRTAS7ZzWK4XVaeP6aXRsQpei6XKs
9HM0te2VPwFEc0bo1LyNLp1FljLDxlqxokWqmupyj2XS2CtOuutuLomov6lbLdZ1QhtIXvU8+3eS
2Fi0wQ6U3aaLOAY67bNbRuYxjUNxqelS32Ih9PJ1ZYOX4TJbo7J5vP0eXJOdCcAe3NSLHKcXYS50
wsUtjlg3D6J5JP5ETMdWqHt+fEuXY81HApmvQfVCSUH6a/Isvx+yILi1F2FQLRKhXZrzhtjBpc/s
ARoYITGbgpdokRatRWQEsjCR4EV4dBYJsl/EyE46QLeQJ6eet05imO8pcahX9iJiRskUrH2Hn9RK
qbxktIBEgD1B99O8kzP48350M4j/QXHW47ZdxFIMIeimzSKhco0xTkkXo6vWUV7f0b+cbepFdpWL
AEtPYbX38ZW9qjd91i/bdu2m/R1vwuzsl2Z2k9iBTUcf0m68iLzYaW9c1SqaLxCA80UKzvBLbIx+
kYdH8ZEdGOdjYaT3+SIi24uc3JUKJNmbxszlcNGbBxALAq/tjkTbEq2Wzl4sErWBtHu023E+gOma
Lsh6hSD9tHNBYIweqP87J/9b52RHOG9okT87K5+S/lOW/Hpa/uMrv52YBQdm25Z4qBej9w8HZv5C
mR6tlkhLjutY7I1+Oy5Thwcch/+xVVIuFuzfj8vKfochABjJ79/t7//5E+an/eXPf6No6aZE4mv/
6z9w0v20UVpKFciEss0CvMW53PmVDVPGtKW6mqwblI1rb3B2hqSsNdIU7pQnoBsbpIOr1L+VGTYP
a7qZWvi3bfnJzx6UFHu0LtrqKgdNXMEcUfOqtyqsb66uP44lkT7GfyQYApI57Vgr3vsGMkrtuWvb
wczldgc+8ZwV7Y3uRhwY77md7TGtssNvF2b6zo9wLyaXRF1ui7hF/5NJuJ4Q5d0RBx7C69e2DjaD
Si80GDs7bm688SUtu3Nq3cbTLaU4az/8iJGrBFPhWYtBeaL5FA1QRpe2d50WHncw82w3N0bzUUUB
qnZ2WRrYLwDfNajppR2vlZYXkf/k1Lfe/DXIu6u+DwiHmCcKA1F2xL7tWixvuHmVD4HR56y/ON1b
Imi3FkUN7vhRdM7B44Kv46/W4J1jF9x7TB+J2Ed0tJrhR5WvCX1t0rY9kzu/q+sHKL7bNCQR2Z6m
+d6NIYZ3O4+yklRgDDHO8K6/OBZK7yRIjd20ye1snruQZg25LYNko7o7mwEk8yN0AjQfV60Tzdob
w0pXY1QdJPxbgNAanKcjxvtBfk0TjcKbnPrSWOWdualVvU27p8lJV+EgT5bssf/2FzK+yUR9Bsea
2+02zl/7fgmglHe2C5nE+kATIe2349lOzDvwiWcZmVtpyxsDE1uSxaeWrhrlP8bxg0gwWwJM1Kb5
HMb3UQcNZLRfq+hrVV3RswhLxdjG/RkIwA7JbMNTZ2jmt95ZCQ53Ezh6jerXhAdvCauqs5uW6Lef
IzVsXdkfQje/mwLGruAhky0+0eYyitsnlRAxdOSFU3/Sjjj5Mlt7+A8MjkgMdJRAxwAsjjLgWauD
C193e3qj1u44vtbZ1vCui7TYBuT+mvzeCeZzbK7tweEurzE9BuuchF8AgyTio1BNi3W92nGEWId8
2wmSpYoFEjHJs7G8Mor2EHCU8NBvHXvnew/KJTbWX2QTvmZR3Dko8b7WaI3nZEyPAB3TfFobeX/K
QlzS9Ue+cRcnh4lWNtK6DQpfvue2S7o+vCJQFK70nB4lub8OV52PIdZu94W4941jmr5GVBQo1fMU
oysH2YbxbkM1IXTPm7mtD75q1h6cdFvDa8HXvuS2g/SV3D/sxcKyd23wJYAtPPfPJXI7ZmkCbZ/H
/Nka1tUoL5aCNFZtm9zyoQ1nu879OMbDYaDooijuxGTjJhUk4qcblYvLwiCGcViEaA9rEe2AK8HS
2RLYohIMwUFhYZW/zcabDsckvXD3s8LNjAVs6SoZi2Pc94QQ0m0fDrsGS9vUvo9bjxAsltQI/3O2
p3kT2+na0MVOAoXllNk9E1q5yJL6S9QItrUSPq3nJZsROs/Ktrm8GXjbC+FcNZUOV91sQb60bmcC
JzRgPmv7lWS9R9VEMt7n2WtT8mpVJHKtamPPXzJNpD/aWGW/ZV2+7noY0MU+drn2CYhPxBO7Dznh
L6ddTfTo+vUJHDO++WjdFibJ5vR+UByS63MwRljoefN2we1ARhsPH6eUqYC0TwZS36REQ+xLQ9+p
eUs4FpmYpmfCEc2jkxPKV2vTn9FXX0pz+tzwos76RlFWPbBnldFV7M5fxhZUBab5zHiwUyLMFf73
2sCGSeXLjMEg3tom24ryoSe2ioGI/olMrmg32M4I0XHw5FXZwa0j0nzsdIJxN8/yNEi9TlpnbWML
cphaHcN4H9EiFqnqJMvPc8h+iDi4+6ys1VDD/6v3Uk4XdWpu+sblo22x7iKil56d0N2lEwtfzqIw
cK6r4qqP47VB86rnclkdAPPk+7F+tAoMQl63s6XGyBduOX1hozqoiqerbQ8DNR6ZUWxcCSUhkxth
DOtOhxdTz6EWwlxWfsH8hwFv70ljR/nkds4YzYP0Ct7u1pvdzcCC3GhfZdqxyD2wxPCAudOfQGuh
B/S+J9Bdvtj6upTQkdSpqT/Fw/VC20jyYw2rOviSo6kbSAW2ce7cnWt+LIebUV/64zEhSorSSirk
zh+unRxCfjNflxDdxbTpGQYa74s/QFhPPjjxdUUSOqpeaOojg34L9fnYh/WFoT6lOdjkaNpy8+Z0
yX0jxUHmhLuuaJ/6BUkE93mA+DyHMF0Y0FzqHScymAAVWSCsWaRchEgKxhRvtfcs2nJfd1tZhxdq
upzRkRSxez6NkMafm/Eq50YnuoEpiV4EbOaNMi+qIDzKPmHpwCPH2761FpfIvk69neO+D6fHJtVL
Sn/dQ77Q/ceu5kMPrySx8h0VplGWPAl/pHoeV7LelRHQHIOvtvcydbd18Un77E24l8U1nvxLz8Sl
WxHh54dl4u51fWxtBmSkc1pYpzA65NSRJlxcdJStXQqhnBrPX3sKsocSDaqlV5xP1pqH2xKSP2iI
7ollbxW1OXFxMKhJCdW5wGfD0KCHYFltMxsB4Rw+9fxacKCZRL8KktgCDsSgrbXpse57TGA3daAR
GtCVpdGe3LL+OLjHwANTXQm2zK6xAyQd+k9jODMiI+a4Kd4QwfidBmwI3c8tQiFl6Duv5C2k9Z6q
xnqpQwiKtT+/Hxr7Kq6KD7ZBbw3Fh3isKc7b0n1+lDhHaYYa7fi2yD8lybjPgFhzEAv3pChOEyn5
3AVVjf8Hx+E2dVIOPPxcrTViEzEA0/cfvSTayDl5r7Jh+9cHi3/Pg3ZdfSnuu+bLl+7qpfrPJZ76
WsKyZynb/f3nP3L0Xf46/FIugcyf/rB9O/Tf9l+a+e5L22d86R//5b/7l9818X8hsQOFkiSd/3Rw
6F+Kzy9/u2k4E/6SD/39q38fHhgQXIHp69sIAdXpm9wurHc+8MgftPjfxwfDe4cGb9p8kXD4L954
nt8taYYwyZVKG6YeB1RAueZfCoj+TAjDcYcPy0E54zEcvquP5P+j2j5WlbZmx7mAUupep6Y7vocB
TrLvh2fnf+A9il8wjG+PAwHQVKAyBVOKs8CtfiBLEpwbbW3Xp8rs5TkKcj/fDAO9lweKF2pakciD
PWDvNcLtXC0dmHRd+WCROts7ovuP1oW2avmhFmT8SMCAjZuyShFE6IIEU5cTmgnbc83HAzBFBGee
xKW3JiDUtTsB1BgqrZjDsxfE0cCwLRJvlzaZIbYsgInoZVXH6bxhYSDxzeBAuxQ2hSXbLM2b8RDZ
CLbr3PbjL9QlQYXgkww6Vriy3gR6MLtNkbTBLXqp2pQ+lcO1O3MBr5wcrj2mH/e1bSKOBNQ8ckrT
FHb7m0pal5YI80fQgbFD9VNHKskfahuOUELd2GoydJJdhCSIYUFQTeauFNJhBoB8lkS8cG49apYj
SLlZF5jpJhnHIT3ofNJwFlUZJjs6F7D5+l7A8sHIyk7ihO5rf+X6A5djXzSEWTVVEyS8wgANwkaS
tq9cgJS0BgfmYk6OC2/je4rfNjIlhCpufDq41aNyr0IYPa9ER3X8aaqp5tzCNiIXFmZyQnrvFmYX
MTmMvPSms3+E/dUfkoiWkA3LJaaTtKJCa1fJrvwaTwPinaN6AzMLAyrdX06tbrXrWa89owfm5ID4
UcoiIaOyKLFNooFTEnxJZiu6ztMUJpk1FtPaMbH3XSXzgOF/MPFz1WEsq53l5G4E84GRdMXKiFFq
oB7vkyEJJK+pT1aQPelB3JLfmC7yscNabDLpnNgTiLMZdsGzWVKPkVdTCqUQsafekACQ14ndmmCy
dJxlG0EIiCQQwZc1G2XeTC5EIcAVZV0QnWrjAtt8TTtWndnTNbIPUNxZ6JjUIxK/g1CqZEUXdj6/
/vXL9P9vF2AB6xYt5U+cwOX4y4Lz7Qu+Lzh9EyS567L1/Gm76TvvHGUh7lhcjZFkFujsb3INIX5W
fB4EBiJlfN0f201lvpPOco02cRMrd/mq3+483697f6bXKPkzxA8egOTSLR02r76JF1jKn6+Dc951
Q+HG3tGsc5zsCfGWMbXSu0na6WcYdfRgv3lvXMg+oCbeLDlv5pw3n07gtsYN3gXcO1g2hhslu+Ap
1Uizl/Vi9IkYJMMLEooMsUGBdr+u32xBQI22GAXcp9nuxtu+Afy2ambQP0f8LNnnYTEYDXXvPUVE
UTmuvDmQujc3UrEYk/DZoJ9gVRoW01Ly5l+i2AAvU7HYmrzF4FTgdAohYZ4Tfxred3Gt7jBr4Yjq
hyr42i02qZAwVJrR77kYCJNnvdipAP0M76cQcLI1t9FXQ0o8V35oA1BsJvemcgZuFdMsW1TacLqC
NMTg5Tdq/urmhnFLnpIWA3fIw/NgWMGF8+b3CnFSYa8upTpZUQKuzUTsxWs09tELyKCCYgz6Vu0h
iJ7FLMNpLb3c27eLZ3uFUTm7n0XEJ9vu8Wb1FBjHYxbuQ+17R6jTw94sJ5QBmOHOfR6FOt7rIsrc
1Tzj4cCZafV4A1M2VJtClf7nWZhcB2evcWEcZAPmUr/p1hYswGMf0LuZEMEmOlmWzjqrqSZpNObS
xRVeEP6tvLNi18rSZnD7u8GluTEkRXcAyNSyQaZ8hEruPCuRuJzqHs2mOwrXwwNGW95t6WdZt4L/
mV0LNyCTTbAeeJszl/0aJ8rwIVtO706vOg/jdAlUKdLzNLGLcX1Whk7QbcJ8BCfZFs01FTmYWiYI
sivpEG5WZHqISBGpPHZJDqzVocThxqMCsuW79AdwRHVM4kmWX0dq6IAcgwYfV7HS3WvRsDI6BIGX
PVF4lFzA0Ku3Gi6hvKgKZ3ip0FxvnJEsM65HRBWDmyjr4lruROmzNJ9iMV7rrg2Tp9pMg2m41YYH
Vwc3uAHU2BUDac7ZjW7QLWaRfebVtSB+RXkT89ySYYs4yzOOz2V8RtrNg3PY1v4mF5QuCdUNz6M9
OuzOhPUYejxG0NbgffW9AsWyHQsp6HIV4MYO1FVXO6NkHsTNTNzQt9wj5kPED6CNfLwpcprJeFZh
CgmywGajfHr1WrPKmVVEsEsistHQr6xtPMHoaEKZb5ZeKKvzxVVpCrLmpbqDJHLIRtM+6UrBRTQb
pm6ApQcM5TzvPT2F3DIVkbOCAka8ikVtng187M6mbXu5xqBJGU2iu6OVN/k2xrZ/gSV8PEF4pO0K
+OO+trGsQivW9aXT1v3RSvr8bhYFnLy4dOy9kxTdneG3tzrig5mWyVftyUfBDduhO/Wz15RqkzjU
cAOfax+M3srONKK4qCCIWvFki3uwg1y1vJzdmo9fcWU62IQDmu9WQP08WAWKVqY+vQHN94Rqla1D
zQfbKOUh6cI7xyki5nORrGk7x04WmwNErTbzDo128vWUOsuzXY4PppRU8OGHvnBLpbdW5gx7lEXr
zqkWbx56zpaFr31BN0S+dTgPT/CUqGS12TFu6ymZThzd9HuZKfXBRbTcRJwTGehoIXd7+gnxx/SX
1ejQWeaHLdcUVky4NWMGrldSXSUGlTTUFKzz6Y0pubrRA9fGNGS5WGqlDr3hJ6cRHN+EGyCcdtAF
epKYZr5GvwnJ/afIsj2EabfJF/uW9WICKaOsNh52E6cvYniM8nnL8YaPYRHdjpgftoHGkr52wkVC
tBZa/JoFGnToeOYm4skBfzBFzRPBc6M4xTigr+HQjZ8HkyLPoUjhKnSWuTW9qtgkyu13TevlH9gk
ezdRF+KYpJS6+5B49s6ye+Nsp1NxLYY+xqoamg+Wb2Vf6fftnl0Rqnu3nuDH1xEnefzt4C7wtg26
8y4wpJN+zXClbG2PDvA1PQz9faxkefSiVr7Ilre0lPV4woNbXHkCiubEOey6beG+UjnW86ka5/tQ
EO9b5YaIz91AFaLJop2IfxYcaHFK1kPSpptSeVwys/AaOSE5xKD+boy0d4H1DewuQq75lLV12FwC
+jKOJr2juxy7zzm2suAxKvAXM2fb7UdWdzFTuzHEJ3De7aElHg6nXkyf8q5P11pW+kEOYPeqIIFe
Q4KJLYlbt480CVonjanuhOlxINfrmAnvtzq6s51e3FvhYO10mVSbeazx+DtzF72v6qq9kdqZbiJo
EOGKC1N94I4+vURpnT3ISLntqnfEtB0BaK5NixKAhHfl0W66266fW6AOjRRd98Gs0fegwLB+Ts0P
s4GP/VBOLDXeK/a4BQvn0um5E6Wml1xrytIsRPw+3/bCgSIihynfVuakP3vd4GyDFERV08RcgiOp
2E43DWS3MJr7/WjmD+M01fs4HUNkWyw5vJTZBsJtdisXF5BduIhaRAlrp4m/TZXfJYCfjle/Kwbf
Tlu///Hv/4uTcq9lDyoJuSOMy+InP9+y5fvnp+Pr/OUf//NvZ2Pbf+dx+LRcom6+b4k/AnI2psLv
p2HLeUejhQUuiuOpSToaKeS7+CA4Q9umwjkoHNNR6BB/5TT8Rqz+w+q3YMkddqe+id+PehTKeH4+
DMdk3ZOcywoirsddfVEo0p0R0pe+oQxK3Awxt/OLYQBVyp4FAx39t5PXY3UqvQKaLH2Xi8W7+loZ
AZx+06iCc2KVQErrHM8KdoAWv0LX0y9D4IGeQK/tqNKT4UA0PPC9tLq005ylnkS/uYdXOjyZcx3Z
67gqk3mFkQn7kvIrsvOOWZu3XWdEHwqtbazLkUctbos8MyEXco1c3MNWehCisbPLhM+Uxf2pmZ7z
nEkbKANBpFXqu5yeKN5txM62DSfbdp0o+51VJvbRjryEHW1tK4v0a6U166hGWGtFQiPdspOgW0zb
WczZAj+/fPDLdLicujRCGQhlwr/TFOfCrIEbserCmlUdZGCNJFAidFJuXxtHl5pmwu9jJO8HwS+5
LucUM4hwm+MP77j/SfDh7VP99NI6toWo5PjSFBjZF/bZj3oPnZSZ2SeO2owY6YvD0Bs2JQYQhceD
QxTxNslK/Do2VszOilzS/WbnwEiIHfaCo+sd+MbFzZ//TMx3P/1ITCHknWyF3mMr2zV/ebcJkg15
NLIhyftUnoXhwKCoRwzs0cTJqA683V9+PJxpJEp9j+yoJRlpf3wKxsCk1YEuRLJRrd71XRM/Bx5G
f3rv2lfse83+zx9v+fl/fMqXVg9h8mgIhzycXF6SHyS2vmpTzwJTt8lCfjWak8ajKkdOTOwF/8Wv
9rNq6BKw5aG4jFiK8ypP5uJK+OGh8Nu1Du0u3saYSW4XBkyuGOOTWv35b/QPD8PlB4mUf1ouBpsF
2ffjw8RjVwIWiOmVNSyADpGud4xb7r94FMtahu4fnjllIYLiePaJ+fBwvEN+fpx0nNQYo2qtO1pg
8C46k22QBQlHbIODZJR95EBr2s/AT0HlF64Vf6Xg26q2QcIhKVgXUWOraZUpm+nCjNJpup44lzGC
whkOnhMVQl4OrZJz0ypxKotNlZVzD01Gk1k0tUvjCybMOr/yQ2kMh37Szns1EnPf6q7nDZRykaRp
vODmTQCjaXNQ/R2xpDUdXDp/joSqMeBFvp5ZvqTQIjFBFnbDxt2Q2f0oDa4RHY3znO4yq/L3eGsD
dYsgNUTgcFzHXGgtEaOHtoewgarZSwwAttHDVV+1BKY8ex3ktottgWycPR8Z7CcbbpnjZgejsOeQ
yt6cGJxgeMvPwMeWzlj40JRo9m3qBpfU5wDPYhfJKTs0RZfsBjdeSiecYZyDE8x3h/1kjZWXTalZ
OWw9g4HKyKJL7E9N2uKupeC7qveR17YFuNci+JDjqmo3vi7j/sNE4derTszslq7IeGLji1Tc3eiC
JNtT7kdJcyvnuh8e6J6rEtIPKVX0Ol263Fsyflm/XrqIY6Y825ICflXABNvpaqDsOp2S9CmMZ5Xc
1VZXVyEDVRSfdV8Y1qVOaIX8xOGz4EfpvNq/HihGnTc1SbRoxyN62D2mKqZbOFb2pxkF8wog4jyu
oqGyOUstEtDnIMzSZFgx6Xj9wTZm4PTYGlosNl7eGMajAZHdfUz5xJXrOO69bFfG2meP18i8e2xx
Aav7QYtoesqSmI1uy9J12o+AnDQABWMerrNaF6zShgCQzwc1uNjxoCvThOsYoSg+8lpEYXaIupEz
POY5e7BerLB3jW5fiSmvX0Mvwz0Bq4dCHEDWfgzPLJQD+2UZC2vjDtxAu4L18MozwBJv0lgNxWUm
A69Grenb+ZC61B0dG7929200YoarVFkQT8TBGXETaCsEmKEHFdQZBnUyHT/3QrLXUbGrG93TceCn
5TP5tszaEDxiycomlLZMcyw7imraMAi2cdrD4k7GueowezRBd/Q6Ym/o+7b22XoaMfThwJsfPQrT
TmahMo/9tR3rVcav6m9pxgaHZ4+qudBQKNhzN1OL8Q+LIZx0Q1gRTgg5UVRSzAaGC5+4y6qIIrgh
TiXN8CRVPYU70xPDfIisyr7El2gV+yKt/Y9x6YbVLmoaKGGGZSXVDhOP68DxqqNu5ereMY+WwCa4
6igvxwTqesWVlQ5+eD10PbWhUUSB7aGUPdtbzvXFmdpUt+J6VFE80OSErBUcaUUnscHNxeM+k6fE
LrHZ6yuG3iozNi291+QSCu3w4vKTZy6P05ODjeJcF+fJSBaVHwKh5UPZDjKuQKCXGgWNcXCssD7W
0qqtnNrkIsvCXebFNVZuV1MJvo9HCEThtzP+T463Hx1uv9zUEGwVx0NuOIJ7jUnN2s+X5qIIwihu
2GJGY6GusXnnG6cPSGxqYfyLm9qy4vv5NsBjkb7nTsAtlOPtL7cBzmkVHzlWBWYz4C/JKFMh8TBu
4PnZKKd+fFfJhUDqWeEZLqe5LSc/WOPPrb6Fm/7pL73c1366H/HYprUczz2Ho7b85Zf2a7MlJ0LN
tUUYzcHfn4WfFFcaAiV0vvonr4EL/y+e6F/utZj9uMGKN0aGT+zGXO6RP9zSE5QsZShQZ6Ie501X
cN3KMD1s/9IdnUfh+CVxZnKCsDn9/3JGGSYZR9UgQKiNA2DLKkz2gw9m7y8/igXh1+LUvpz25C/n
hrrkRJHl8byhecu8bVplwVJu3dc/fxTxj0+ZcrGZ2DacUIrs/F/OuNzdOtA3wUhpWNIznHgONRrn
ppE1FqbK9aunKTdGfWE5BThr0witjx1XcP9E5dbQnXBDmDgwiwmAOO7C2T9HSe0Pj3/+Uy6nzB/f
S9LiKWBUE57NR4hn5efXVeIGmMhQJZu+ztwt6pFa21Umdj6Zif3ohROcKvX/Mpn/LzUHmFyMbN4J
/3z+phmi79r0b9efspe2+3FwZ1v/7Yu/ewOE/04warOWUjadmorX7ps3wKdwV7kI9Y7CQsyyiAf8
Pp076p3kLoDxWFo2b3DJVer7dG4L0NFk8BjQmagZzv+SMwAI9S8XxMV/4ELT4W3I6OTwofn5vZMW
3VA2kTTP2mSH8wmoyyy+NtbsfmBRNtLcAoEtqe9AnyN2tXDj8ksPOsW4nuPetshkg3zkJKTq4n4k
Ap3H9wkPVL7WhQ2gfh2LOuWAYtdGKehdAb7kTqcqk91YHgT1J/74NeLObb6PBurYKTOi3cQmwpNl
bPsBRo4y4njuRvkN6V4/mA9NK0R3BUmnft/ZVlMAc8xH51p7nHqwfmX5sC8G6O0nlO0KJGI/G8M+
dTJgnmXmUqWNS4Ea60obYNQcPDvD7BEtSd1h3gq/T4uLufI9zeyufXer4gldqwFm1R0hHNvxQU3D
lB7tmVDerigIXwLdnjoqxJOJBmD2Q62cTrnVJtHDKDQoEyNcwnVRZRaE+rm57LKscMTWHq1px/gR
DcdO1vrZqSov2OVigaRBsa3kjRtGGCNjbWbeeiKKRJILWirhMe8jlOQwf1DlbKstA0FxrWiZ+Fyb
pOA2GAXUfE8FYjYdnXoIOezktXAemtrN9TaGnXceXMsM1//N0Zl0t4qrUfQXsZboYWrc2+n7O2El
t27oESAQiF//tt+salCpxAbpa87Zx5puh9jqqZCzyY8y9HVjmUGb7aAjv0Sa+cspX+2xP2iPkgON
8ei+VnqCQDZMA08GSxl5ks1sreRTsR68d6KUwBPUAKGFxY6S5wpSgQSybgkD+a5TrBObMvNJTJcl
fObSXaHwyH59XLOpCo4+df7EpAVkHwrDTKsDNJ85RAZe2d1rWVux+zDEjljuJlNN0Y5nD6TKWhuy
lubWxOU2dEoTb3hEYMjyROw6p5Ovbuu4FHIok4mMwdRkyoTqmw91jTt+dcmoZLOMmc4/8tVV7pl7
pfuHu6PIniMAFRSecxv2wd9JlH55jlca8GPH7iZ6Xhw6g2ufs/86ONNivxezKRHtukht83TB+w0l
b7R//FQRr5PKPAr2Wel6RAqmo5QbwA9sV9jw1c3BmD6AJGt32fizEkv0w422vlkykkyOq8IN3yZ8
4FgE234p9rRtJc9cnnnXRoZoP51AW/lBFfjVE9oKb7jnoYRVwmgfZV1H2/g7wg0e7xRx85jqVoRo
V6fByL8ZnDr/gAk0/KecGg1oMaoJOaYZCzKctMD7Ag6D6tk3bnPvYfpPmU3HTOYZIDb1gV2adRf4
yGoYHYM/IC8yRT8BIHDFnORivhkgIDXZR80gfbhoF936jkAkg52sUe68DzTf2mVG+UIYIRMveZ8v
q+meJ6LK/b1p1cT+zMyu0551CoLhlM+Z5f0N19kFWje6Qp0c1pvBPTrGFmoydCA+26CPbeb5bc+B
VFN9snhyZ147yFIBo70GjQb2xpaFqQWBq3zXJAg+94CvqiR0Rme4dLEY0m2Qk6ea0BktP9YUuPV9
lOsCYi4+/Xd4jKZOJLMuuPdexke5iqEiKrIhnfse5Yluty28m+fJh4R3c9sW+X5mvXpfxFkrt77X
1+WZRNH0JegGgJk00zZMpz7oKngMnYsDmOyovEpKpOE1c0fjsWRmdOocBq9W874G017uHDXGJ9TY
0EpaUNFnjgxQjEPvlGqL3dhX2wzK1NcQjPZEJeCmVgJOg4ALKNhGvFnK8gimC4NUwCIx64kZJ6Tr
3A6Bu0AGRMLPo08qUEvaS5Gwyx+mzboUjYFnkbczk1mkMxsz2s3dLOzCP/jeSrQG5LOqSnKr965R
sBIMAiwzxD/R24SepB3oDppLcr20yR6rFbbx9mZydR7SEBLpJq+X+HtOa4F/0Gv4yR2xOptSDf1z
2YxANvq4ZtkIUMMyn/YaeQT2BV6Pe2CVV/axa3tnxiD7BFqk4mQY6cdfYvKI211kGydNwrr4aP2J
d58F7kxqEe7MpF6zusB2VzGinMlgKd9i4F3Po9/Z4tCRq7c8TIuwgl0+wJHdDSNTIQDcptXTztZd
CSulwXvQF9NJdPqcsjFMIpWZxwyAEOZ2oKClNM4lDiRJkpbv/FffKKpwoKpXX2tUD4xgiCUYKeOy
qceehkgiIgsOfHEdl/OjzYOUTPxhXGTtLK9Lt8ZfvaqcczvIEcqQZT3nPmKzZnCqh6FvunclhP2a
r3V9jjq45qHosR/MWN+bsHbwk2aQ48QUs4YnH/IuHYruwW1vMm3LExdDl7nHy4AGWc+duHBZ8vVC
fa+ZvjQ3Cphd7NIId3ys9crp7EHabJcdcrEg6TsGA4IwhD3OlfXLRmS2K4gj29oEaG7wAnoMSMRf
l9bvpsCd+NDWG22j911oHupat4ipjSHOeUKncuibed3J26sxjHZ7ZfbgY8WdUb6FzI6OrmrUOcq6
5lC0aQyqq2SIgUD9cfVytXdQHO47p8mPgJPss0ME0nGSDKSYvuX50fiiuavLLj2DEhhOyvPKvTXO
8f1C9w3EVgXN0cGXfJ3INt0CsUPTvPjRm7Gc/l0XRNBMMxF8qyqBNQF1cv9LA/PXj+WIXt/N7muf
0AW2tFy4HM7di68ItdFdvyTT4Hl3c6EG7l2COXKdki8WGgC5rY+CrynC78hY8sVnMvCArMbcgKDh
D6w4Am6HoT2MobyFOFj1BeVw9TkIgKBokKcc10AWsKHzH8pB3IF5Zqub9Xjtl8jdRzqcxQFmgP/E
l0OuVhRN7MbF+L0EDWYgF7C0N5Le18yq3QvtYnWylvAcLlF7zRFb95uRTmRvLWTTwZVlmwjTQe7b
NPD5MsdpPHLwNKyyqyfuc3FOUaiiFAHBIka8AGllBeBWHfNSl14PGavHnMQDchgbq9k7E27xwKIn
T4Aoowjo/EZzPvjjey+RI8EwLvIHOBPz0feCY16FMQk67ki1VIH/lthdMRlb054xur7wUrqEueai
3U4Z3uepNcQnLJaMHxjnknY4+EyU+ogsQHuq73JyxgAasH8iMc7q/PfQDtj1GvXC3slHxmARL8gm
J3w264AwPZxpsCw+SSayHb4gPl7+ywDlk0xWdtQdvj1/5U+2/fI4kkWKhnGsSeX21z9gtODe+j2L
ktuI8iGN5USofYijeFrjd1x/9VbdAPmW6zXLTpuVSGMSsIJ1V1Gon8F2i4R7zwGbEKB2WrKHQZLO
5RLtcTfhM08aI/hpCqLMQ9DJx2ZlUoiQZMgeRDA7aBtI5wWGzS073d7BF51Fw9ZuhvA5q0WVTOHU
XvzVCddDatsULp0N3Bew751xB7xgAr+SYlNwSf0BVBc7aw6OmIJMtKP9a/GtQ+MhA9nyKEgZqwz8
cqIV7gOqJwRNnFLQj4WPl5ApOhFiMvhTYmDekk9BlSC6NqkXpmXelCqGgc1cn+Iyii48Be05qiKx
zWPtIn8vuJSZXlXDdvZW+TdHPHJRNZGnAdFrP6Rm8pgbzayRoQRULEQpV066Gy/IQk/BHOiWc+OF
gJmAg6hT2QzPDOvVnWuTK1Zw6COgQ6hLKvfwMhO4+6u8KgKYN+N0zispmqtNA06paKn7guI1Cfpw
eSYXwj8gqsrcBI0BELJRt86OOMvwIkdm3IM05s0O88wkUZcTG9uNJSdjtkDyyKf5oFBsH5wAZloX
ObgjrNHOIdwLhGhrgUNaOU35Eqw1GhUl54DZbUj0Ti/75kmoJc/+mWx4ikRrISFB1HUsVD9f4DHn
PwuU3EPLzGOXqlbt+AathMkN9TBbyOX2LlYHgnfT5xjd9E3WwRy71515LVHs9QTnlfKcxwSQhKm/
7jRJbknv+UScaZFzgWir/HJGU11LnJd8vm1BOI/LvnTmaGMmWUlCXefJh1FBwT67S5/Elv51g6gH
KbZ8zlFZHEajLcjRYbQNWFexiC3Mw+x4/a8HEoVSseyObUf+MaPUX0qL8sdaGS1bq/fBQhKnoQ4Z
8JtmwFgk2JF42g3yfZrWMFJh4iHc9fLlSRcGlwnZITVKlxbOlup8TpDGg6VeV/XR1EvH5R56TOKn
iC+nWchpg84SvMbhYG0BWATv4YxzVXiLe8Bi7D239M0oSkyhyw1IqPa1DGmCgnI6LyuJOypX5amQ
cmSRRMjdeb2hqB1E5ecwXsYvNw/Kq5nYt/H4f4hbJgz5jRwbZHCuz46yw93ckascVEhFukXeMmjG
G/OYIMQznhP4araRydT35RHZAZEeqtan2vHd4xyKi+9S3W5nP/MO6KXsb+CrK1lz9pdyJzT5CAc3
nR76Bxdt+xa6o0c5UL70ozdcA2Ib7+PSlydU4wpqf/CqETNt5Ajv58Kfj3pkRrG3s6OGaMJSaS/H
PcfqqVEr+ZYBx3vhjQQ10wjvMyHV1zz36pkdFNSAYq37O/Y7Kt2KW/qQij1nQ75iY+/auK0+3GF5
i2VGJIrbZjuxAkEoIZds2cWg/Sc71fy6du/giMMnCAcgod+3Ec0t8co5Tpb0ZpL4l2NmBjll1Ydb
clFqln72XmeIBaYJHIgCobqJ/XD58gSp5CyzugMKoH8FqmM+Tdw2op/koXS0twIDqXmCkVncQ62k
qdI2jIFBd9NTVmfdsbMaSVKrs/71GmWf3XmsYfSWvLyWAmedxFz7biJgEm1Flkdy52Zd2FMseesP
YFPnjvxI+VzEoboo01U/Fq39PjSuvaNem67eKIddFRH+7CGgX1HpCds8hoqEaNi2vaQpLsMC3mdN
Ft7IGv6pjme2CAtjjmBTQDE7wQRH2bn0/bfvtOMDkrz402dY/f9X474ADYRS0aJwKnv/1DTtsqky
7lcDfWa/QlLZcHynRz8yGYuteGkOqhMcp7qM40034ljHXBBQXQ6Ygod22LPvEf+lIuovSKGHpEKr
sOnUUn9qb1ZP1hJbh3IhzeOVobvL+kzFebPxqN+iJEhR4W1Lm4OlJ6gd79tgniA5FN+DDqm5TZba
aDpmAanVoAgxuOYfB+F/EzZlvY16aPZZR8/bxBGlDerxf2mroyPncXFsIf38B72OSIw1XfHyTjdH
M+nVemfCdKQWGNLXqCMXkLMJZjNy4TcDpj/JvQkTb1dW2SdRw+pOlCjY4LyUiDkyHby1KaFdHtHQ
v7kT9rdwYG3vPFNVV+MpcRBjR2iWXfJpEkfqnkDl1LiUyfW9unapfq3OKf54XL58n8SPc5xVT7pt
50MxddMRBaZ4Mv7EM1G7xaOyyVJwOkEWQxZI0hP58tcHG7Pfo2r6iAh5K42/vLmKYD/SED9X9NT1
De1UP9lEbx0ymV5TyukrF4B8JQgMwI5nGHDp2WmuNDoIZMN5BdrlWM4+ZJr0FmW1/4jEB0vOVIV/
1nh2IdNZ4Ewjllo/paXcXZXX/n9Oi/Xar5ABKTiIB8v4MwkrUr7g7JgTXmpzAggz7iprvayTNklI
YwsumOqA+cZ/LSXSXlsBejeeLZEQYNQnkW4WTrSeWM1sve3Jl6nEU1+tvN5NsF2a2wqrEv2HmNPq
kk3C3mWUmDjIJVhgkWU50wxixheZoYomqglJZXw7HWiqPZ4Ju9/Pi+nudBrIPxCtne1sS2Jn1hTB
RRCgJtjYpkRgjUz/O8AQkNR83Xe8XvEl4zPaWdUa31er6H+4NEu9DeImujLXnHEFgk/BO9xxZhNl
rvvEy5txCxW6pvrz0k/FNOekMBckQKXCu3xNAUEJUKXnQeYFdbth+Y6Z59vMTvYxlSH0y9LtXqZh
iI5Lv15aovAgBMQwTxoajBD68KmZqMMZcVaf2FcY60zMo7a4xi2atLV6YuZYbMGKtmyG4GGvXiMu
mA8mEmByTXvrtfcGnA/Bym5V77XCQD7o6GmpKtruVPrDxc9uFb+28dd6q/EPcVY5/4l+xuiarci2
Utd6nJuF5XTPbYKQPdhmsu6vwHc5OKmUm41rmV98hfMfNngsP6sxu7/NE4dNqzMM36pzd9EcmW18
8z1NTI62ARks+Nt9gXK9MfOV5b995CJNN6xP4/OS3lSvq6J+8ZbYP5d9tbx6AGLY8mqbXWeXX7uF
yFPMpGaYqRC9CEiYJgaxXsfftsyaESpj+1sXorms5OHCERPewfLkv3py1m0BX/F+oCfeBhENYks/
8wwX6OIMwj2Nyl+3o2YlT9NKjCgZqy6qNmRMSeqPr+4wpHepL/trUKKA2MxVGcPesbsDm2knPdAo
9xdKE/vfikBu1/QMTJscUwnDvRlXsAvOCVazSchQoSx3xlcU/u0hz9Lh1bZ6myZ5UIyyW3k3zo1z
GJdbVsVIwlvpkKxcQmTH5iTm+9lMJPd1lJcbDGo3YWz93U1DdUJeXCKf5jw5Sw4uXmmBiIM/nNnT
+lW44MLmIo+45Zdmv6jxprNrY7AOY0OgRMmn3lTE+Lp4wsjHchhCpt5JLjnACA6so2Uvy6u/tN9D
N3bXKo6jU75YFjJlNgwrz1RCBTw9LN64bvXCJpHZuXfQM3V6IaxhB57cS5aBl3qF8JawbHD2oM1+
ZT6+ItMdDjI30YZDDSX50EW44AAdOCTq3cCC3VMVFjU9IigSA5V0AzG3/iRMvXqoZJgmue/Ll7iy
lyOktfWt7Vuiv3A9v5hBADGoMyi5jqW3bTylv8Lvx6tsyO61xxpymgmdx6USzf1khf01MsxiiQXH
ER0NxW5QvfPZu2Wd4E/x99y7iMqNH6h/qPfLpM7xGfCV1u8jhRTXRG8nJFH8N9hN9lQ7aX1Z9bBs
VST1CzZAtOu27Lcsfomh7njb8Ly5UGUBSiUBFo4X16NI02WEFxAFD9KgiQARbfJjnfksDNoFQJak
u5hcRkFu6yUmnMSpyqPhkeUPKb1W4JwMpSUly9hu2Hg2H7EzBCw0SDxmWucnStfNTxeFy75u7fi0
VG589X0CWFzDQQfSDk1kB0bMS6V5adrUfxK1s7yQkp5dvHmcLqxXyx8Puv0xHLr8fSgaUC1lTdjH
3KccrSCsmJ0RfcY5r4mZS+uEvVp2WPXo/y3SXmwM0o8TehO0FbrvLlNFEI7dhR2Jil794FdudEV9
KQ+Ntbov7K8f1viWYgBp+95ux/QzGmz/DQDJbzYrQmTo2v4CACgvKMsvsGZTwAVTe2fT610YZ1dn
D+7NzWlOS7gBLXCjVhCiOggHQUYu5TVkn0yFsDTP8+T0T5bXEIJNsX1kdN/vexn8k5E9Yobx3FNj
3L2ZtP1IjGO75/NwsGFR6DdIxG5gHefedcrXfJQLZn6ikUoF+MVbMCD4uiDFkaOrgD4rR8z5unhr
xAiNfy6ZHxo7eIes0iVTiiYlb+O/HKTW0VRgVFhZ1U8tC5ldFTfrTaGbJ5N0mP1qPO8U7j1Smj6/
PSxpepl7p9soOEhJb9nqzUSW/YhSodmHlh0cJn9ZgcYHpJO6so5+ozAnOQ4ty1izVAJ1HWQ7affY
eUsn+K0n+L+CyAGWGRwUOAleF/ZouzKb5iO7nDNKkTaJVsZMTCBREJEzQywYXQCiMXkgyafcCiu+
Umlxe4FI2McZGJIwGCxYkTzLkJ6qjzTyo82Qzt6P3Yn0POFPsWg2SZCYRbi/heEc7NkvHwcQEExS
O96MoHlZdZk/OXhyrR3LEpJ82nT9l1aDtzXdwpi5XvL9EnbhFQMNTKR++bPUCyhxlcY299JygBGJ
FYqvf9jZGV0XZgAmT9bon6ylH9+xrqrDSlzhqfdxVYFf6qedB4d4q6feIoWxg6iRl/CqM+XHe8e2
kRfMvGNeydQmo1KuuEwc+S6isHkctSWe9Jr7b2sNCf4WVJcoZmFE7MTMpuvCb9+5xaOkWf6PQq6D
EeQyYkNWKuVV2so6RWEd7I0b9jvNtRJucJKDH6jRXaFq6A91BWWJPqP9Dtt5fXGbcrgHZQXR1I+W
CDOAOz7IaDGsw3jMBk1cRsOY6NOXDeqDrHJPsdVB3ygtm+EwuDdIl9U+k+4AUN7VOxiG42kMV0xD
easxOlQnM0jSutI48O5sN0z/Qt1Dqjdzdhlpf4LIFvuRVy4JRt3dZ1mVP3d55B/jkeD6gWnvtNqE
f5qFK86ussscNFTc+hZqRwbgOUKfsc2yiVGgW7XrB6BBfz/5jFtlXmZvYRNtyqrqNizwIM9F7K1z
lMxHgXQNQETQJbG04TyEUbqiObfT9ZRiEzrh5g/uGxLlN1nJHp7FeYiaaS39oxn86m7sBYmQ5QTb
dsPmjIEGEV4tE5sJuwXB8wxm7BhASew4j6ti1Ya4cHkeGqyZeWW5PzTg5T82M2HCWDbj9heVT8Eg
gmPaZK8ovdvd2jsIrKtivXebGx0aqc9DFDrDDz2oPI6EFPL/vznqC5Va7D28UZAg0mRJ6NXiUvXr
+DS11UJOisheul6sFc4wT31npoZPEo03lR6RYUvMpJQ01nJr2al45KwQR4sxCcYwAtqR17nYR1v/
Byz5cmhvYNc8dJddHrTwxr1LNtsjEzv3WbMD3wfUUMfOXdsrC36SyyJJSoBoyhPY9G8lwu7ZYRO9
H6XhEwVGy37MncQmXiB96DAkY6stj04EaEeVZcQSY4Y/SYDh1hdltgumJkzCgXN+9Aebf/WCk/QZ
/sWFzRwWNOS+4H7Z1D340hXwarI2tn9t58H9QiDGFlONJZLDAdYmtq7mgCMqfkXhhHMHb0ECh7wE
w+MvLOGQa29wjsUQt53gGrU5kY+3TG53rpnThJRqqUMWXOn35tEJ6umALdJnejeiXHJ7wutbp9vH
RjMFLsVHAc8cuz7MYqyHZ6Ra6uAGwQPMhIzWjpnHEVZrsSfO9YZHJlMoGMU/NowCtowtt13gqd9Y
T485Pfa2hGWLgxamFRrlutV7ILv/Ks/H3EuqHqmI7EieCJKoCZOs2/e5Lm1WPY45reE0bCMHgi5r
EGz9ThqQCzcTXVCP/n0Yw7XCpCj3GdjHrcuaBlGUlED6xfLFDE3vYsGKGFFvDsUMp5jTWMO1jqb6
ww8Wb+9yZRY475qYDYwMP0jhHo656OKtwUV9zAe0d7yF7n7oFkq8VA8nZrouYYi5Oapu+eNP3MYk
tz3MItcH10c84SkXjeZNP+lG+r3D0H9k5dx/9NZUXPosUsdmHat9LfL+rgiGF4JqU9pVnE6M7SUZ
Gw0ZwV0A9WZ0x+tE4iS26vSso+LeSrt4V/UaJpnrfWdj3VDKdu6GXfmpRYL7JfK6P+DUWDZzII44
3HKQN/5DP7YeQCsZ/7EQ628Xawy+4ZZxytcGRk27whS1pAJK1bQ76TFLLV1913P4p3HzX+QNL6wN
2HURDJTIihKzsuRr1ir5lqM02XoFoLhwge5KvPrBsHGHx2Odi4ZdxUykrtWx09dmE6Ev3LC65xMn
T/l57RTTlyBn+kuRRhvqvOspPxMlOB18Z13h597SNhbU/1Zn34kYcxh2cHzPhCRe4ozrOs4EUvJ4
Jo20Xsl2dVDcLLpnGjeLrxouwtFEdfkjs/GVWVJ/lgFeaI7Wy6xSzJKZZi0VqGNvoMvlY3zPetbe
1qP3i9DZTtK6zbHJuP8QQg27psNRqsAdbkInV/+Ia2Y5r5sDwj33GvE78YBTjx4mBp1739XNbg0h
gyBmGF14wdO454phlUdANERm9ZJl5sbqfNFOjAyyjtoN0KjqQi1iv1pOPu/HXuo/hYKSiwBbslst
13ukFdHBikz0TRkAzdsOoRwCuT0NxAq9qtuPQo0Skd1ooABlMM4WA6O4WOKGKIOe2Xw5/H+G3B8N
4819pUIk86HaKQNDONR5epCu+gq7Kj3Pnr8cF2WaB1/7KX2F4ggMx1x8dczOn8RUO0c3BE3rd5XF
YnKx0Bp52fdcQ5MFLPLcCR189e54sxWkpTqFbSa/R6G+1zXo77DE64dywno8ysnbiLjnN4sbgRcT
qMierr48EH/Z7MiREO9gEWXCWpRpTYXe4IDnmND6eJ5fFqmgpYepTgoIrltndqMk7Kxuz7f2kPej
eF6rKSbweJ3qF4Fb5dmPymcSzAW1nPvBl1TtdNk076ovp3t36bpT69iKRFfJa4Ta5AAxciG6s43v
5x7unOEbO8RlPb/dXKF3KszlbUYQHYQx1VfVstGjr7OPeU87n5V5sEUXggWDMvq88jCcZ7qqh6rq
ASbGN6bLrOt9PeTyBd2Qe2Uc115yk1HRzWkZ73w+we20IuxU8dDAjBpgxpiGwKJ6WHau0F+IiD+K
ZSGTnoFw9oI3JL2fSVY4oqKz3mglEVAM/evYWwFWKS9E01Jl11RBSEmp/jd9T9PhrfwTWNzgVCJc
TxBCcM+sHtxAzZ8Wsb9DtAJ3KrX4ciLb7V792nwQ9muTSRod43SyPwOPn2GgU9DtFR2RP4OtWQjL
7J2MqpndORMuJ4d4l5pxbxfuSuiYZ8d3AHCiXe5Wb0PTus0Tip3K29FHaLJWsVAVJzWu7t+i8gg7
5T2e631Eu+aTuTN2A0iWvprZ0eTZBLF8vtGjUy6cD4p3thIcZ6ParnVkvczD0CD9XxpzcSMj3T3p
NRWyMJzXaFtYWtwwPvYvHF9C0I3FxWaJPjh7EYiFx0EzcD7BToCq4gSIPpLF5PPDPFHVgyXwuHxx
YXOOuG0IzAEl23KqyrR51W3jwMgyxevsB2ih8qG6LXoDpoIkS+Xij5I6nF6nlrjrqlVEf5mbb+zN
Jz0peESaPuf3qYiJlsrTAMeg59hNtBssN29YwDtA5EiIId45lbW/z5xo+fBreMIHGa7lM9iP9DGd
lTMePfZI412fS1cf5FwRNyPYaHzJPKUR19nkfKxp3des0fK2hmTe2r9hiuln01F7/9fhZ3P3S2+r
Ds6RrqfoEhBMR81sISZJZoTYC5QHW6lj6fR5uR1C9MqJaZ2Wjtobmv/CNYQ56kak5CSBnXF81o30
OganNpNVdIUI41FIoMvZOQFL//s4qLr6ieWR7VzSCCBbgg9q+nXjObunScyCw+JyKx4y1hRXAtAU
1RJlYAg4kJ1I0pUjYD4KsPJBIvqpTzYTY8Zecaf77TBlcKVzr6+a42qLyX4NBPFlACDD1rrBQRTm
5pORUTEjjW9reSm74fYImSp8LgxRqALSh8mDF3gPkMX7yUrfTO6ziobtagR80ZkUqkfI/oH1RZiA
/yo7v0ewYtfhm+bIqJJqVOJSKHgsG4WZ2ftjB8zn/8vSMp+OOuUO4KP3wNIHlX2LE/ZCdcUO1UKE
88uAO0ZNJfS6xrXnYqvI8ApP44weZEt3pRXDkJR0VhNXwdMqusDmTncdkNEZWdt3w2jqu4nS6b1q
1uURuRvzpmXKzDMMmDbd5ENTvrVi9vFbYT1BPAQfnzHSslTZ/TAijD0bdoLLCyj6eb0OVTV9aIPU
lS2pzu5K2+AKxXK63M1pA5I3Br3GKj2bCpjuU85wzsENw87czbEO3kVVQDQlurr6AYt5X70IdyZe
wYNMfwsXK9W8W1Lmd1fRU0sdjDupY9WtEC7J0HOvCGO7cadYpw4JmZaRRVUpLPkpK+RKEBB7zafd
GfiesfSwW6UCneiWK7pmGYx7qB8eLPK+c3jroGp2AdOtfstPb7mTeZFJMhgae9pNHCh0Dg6RGggr
Ot8BskeJuxszLw+OnlXPFU0ig+DXMpMCNDIiT/NFwgY5FhD7+wAvv2blu7oe0901J3wCg52tHjOb
xKw7PsOyg7gL7OU5QH9Eo9PDwzw1odVXb4XVeT59jerKa8gQkLs3qOdnSmprAd2g2uzZWfJ4vte+
cqPdOrNNBCIzWX+taF3/oq9xPXKjsJkV/uD9B5jW6RJli3m6+A6B5ocw9CL2eUuJ3AWDokFeiDh4
jxpWHCPEUubJgX0JyNxhdXZvawgMBL45SyIRVVt3WFTH17JYy/xhqteg3mhpWemhYMEiycPu8Qht
5o61wmZ0yAzZoKXxXsZSM3MHI024n4Ojgl2UpV9mMeSfNxHHLs094ZMlUM/5m4SrQuXJ2+sjzCbb
Y9+Cv+Zq46qRu7brEKRi8Y1ZJskI2i8LLv/RTQmap7bw4n84rPs3u5yDlykaxpdmXe1yW6OnKhLm
tyBDZmoZ7x3uNHoPsrVl9hQg2wZi69QffWmNZEl7Wue3tKbaSqtrH6n5H6wdZlpMeEPRXlkJkjma
FqGWO6BxP2FTh+c679etu6ojkUz2ianiaRoWalXXW7YggNjnDKL8YQ5V7fiJ7r4TMEF1xYgBhkqx
i63ixcZRbG/Q4zdPnMA571hmnlZKAgpHBBtPsUQ72Ja3banj/9G2zo7coCiaFmL0OGcyRMVVpIfN
yIGxb3KS4pgjfHux/pAMcRM842bjc9Gzhxfft9BSJjHgduNBsA5sMvc7n8q/GpfHoTQeaR/lSguE
LKGrG5+JQfA1apClJWuNjVBDfVoHLS6R3zwBtbX2pvNcUuhKcZ0VOV3ppD5bcj7OQeCuj7Mc5nPk
+90JMbK/i+tc6c0UF38iP+x/5TJ/o2L/6soCxvdit/saiivjbWAVcCb6J80EZeNXTF2w1AETzsxK
3ChWaXTodvhWLIHcsX8YcNq78rbea57sgk+iJPD9NDZoghT31X4MrEe68UseAt9p8hjKnFyg+OBP
vJCF9ivdgE8iaykJcI0jCiS60GOtgfMAuDSidsjBtMrOOH8gTtI3EgBDld4glwDY7BYetCVaB7Yg
633WTGq3zMh1WR6gMlkmeV7jYNoRWHSPu+md3JSnIJXBHvtMR+9DE5/bq3syKiI4kjzya2HdUiDk
T1bG+6YRIEQzZ+OiLt04Q/eL+L8+VxRftBCB3vatG70iziVqB7/U2Z89BewFAg3JLnb+2XHrENCg
gydR3UQeZczrJWUNOiV8LO0JKdnkvKFT6JwNPxRWcw07AZZ7xYIfwsBDCPYqQbol3/ny+NMmFitv
ThW9cCirhMN0Al/eRW8tP+yR4+TRyxBkFSOF6HKbqkTL/6g7kx3JjTVLv0qj9xSMRtJIAl0bJ32O
ec7YEDEl53k0Pn1/Lqmr6t5CN+ouGxAEpEKR6ZHutOH853ynsI9e7VQhK6J5VaWX4ZHZ3uU5TNk5
Ihw3ykFcr2UnDiJHsS4woAZIGzH8Huldx5Rnh+BCfNhIVT1s4hm2JAeV/MrkFswzhqmfC3u2BQhW
7TIQ09f4c5l+41/j7jZsvUJW16SkySFXJTdR1EIaUS8+czgo/iHrx/hdJl50U5rWeKVVSykvjOwQ
n3nzORozLHsLKmtrlVYQ14njhiOBxr3LmvTi4bx8BHfpHMoBMwXcBMwWZlk8RnHeHrt1cY+JKLpD
F3OSqY1uZ7tpeseHrzm58QTtZopfWwlzX4vWeMy1Lm6lDcFy8Ur1RLy3nDeNtbhnqzXeVZcZT/D9
mE8XVRMUtK/fGXMy7zvl5gcl9MR1er5UiiOF2jhy1mnHYcDlaRJdmPIebdK0Se6TzkoZ4kRDd0aD
GfAkND6GaJmrPRsUseGUcN1o1Az6BqE2TWy7rwn+sY20+jWMrdQi1VGmRyblGFbN+cdvOmvvtz6w
MuHp80SaLvQIr/A6sHWrVZf7IgWXA7mxO3MoXbb0Iaq9aws6VKrmnT0EZcyqGKXRTLgeJwShk2Gw
Oi5+w8Qv05hZ1sq6tRsBwGKx47fI7PfY2KpQpt2vkgMH4kx6tiw1HaMSQ0My5vYBMyAk5qxm7UdU
2bRF5d00lRX9cGY3z4K4257V3eGoU9kP9spHSGHNviEOhP9rxKh4XhII6hvtXkSYxaDMZHTHe+pn
u51I2zocs9naUqcz3gmSPHQmwEugLmY8uh7p7NzujMOU1Mmpp2nnijANjnpneahxFZ0yyUXYXvNn
a2X2GBNyBvkdyQeJeTPg6JVe1Q41RsRn1+ec4+e90Fl/hsneHGMSujdxbjrhoJf13SdHvOksd7xO
K/OC1vb1saobfoRKwNlfHMd+oO2ZAwCnvquuoA28U+Vu0AkZHWaYB1HqU0yMBBJn0BvltSEBEFUx
f3fJhNvDis320FbN7/kSp2cLxMdbkAnvy+ToJ8UWbTVDvvNP6wxquoRPdBHfy7AmFJFH0QvWIALd
9ntUwvBEHjl1qjav21jwioCTEaQxd03c3tAkfNL5XNPaw6d7NYp77AoZ/RuSznJaYLZD7u5Ge0pC
A4GLLXyW1wNSWJHL4bZdlu+l6jXbgs1tL2raEzrwA0HSZdOSgL2XcRdS4wJ036a2IDCXSNvttblW
g3d9AbhmdiBpMPpCbHV34nJK5kTeIYtgnGhOCafRU7/oCH9fUuKPGBl4yemxwWjyxu49lGG+GDTk
qImm0UzeNLDNsJEY9IMmQK6WjgiXmUbr3lKdcTPTNHpExlt2dVPkh1YM4lnZi95LMadYK0t120qD
LASP5tHMO0q0HNzPJ3SB+GctC7GlIczbWx26R8VPdVUrtz5atSzv1qbpKRjgA2MjGO9SyV5O4AhD
LK42aOiQpoBhl2mwakgBgFzj5rhaHdfFqbe+c9XOOIqKGDvxyBy4HOMMyTXiASbrtVFLb5L2iozT
mGPjHZSnT0aOV6gv8ksWJDFu2R39K3eRz7XsafhoF/ezjBmsjFMfJnH1SzLdkYaTneEfmFsLvNSG
i/BCvN7dukP9xsNdv1Ss6c9mt374EY4Eh7kNbj4X2cGPGH849B3tTZHhupft8kSrm3hTsuKJc1fD
iO9IYtEGtPEK7epdMiMHDIOajz2N5hTyTVwbA2Z4BqcwUu+7SWp/t9DreT/KxHpqpDO9U1mOqcOX
KVNy237OlXjhqI2gr4sR3/nQMsoZ7GdHtxgAmxXhOWNl/TJqUHG7XirmxKbuPxLN3hnaxayveiFa
zt2N8tcgypyL4MQUAgNk2S/+je6VYCLm0f9HK3hzcKwLIdHJ4td8VJe2ZN98iy0fi9NABec0Zr/s
nomGaPsfLDHLs2dEtyyXxZuFgSVsxz5lRdEQJ7w83sYu9AB76pewzVRDXCFKw6Kz8ewNVXtl99O6
b1fGe4w8Xmedzkc7Xp1Xrm0EEZAI76bKTq7jNVZtMNHHEMZ5GV8rFKsHM1X+3mm6NQS+zs2BsdgJ
eAxS0tx329no6jNl0sY2yXjEvZ4NpUfFTFOH6UY5mPTtVeAFRxwAE/3kK+F5lp2yeetkL47aR6kr
QHt8W16qfvuVEPAhy/G9WlI+66xvh07EOZhFcVmpBsIsICER3idPbtH2UF9EUoXAYXSYuPY9sIL0
IObYxznTltulyQVpGJHt/FLKY0mK9p6TKOGwujaeTCy2tx622gBeIFrokhphZtsra0JWB1nceTcj
BtE9JYwXZpls7guyaTvGktgpGCqFg+HHyLJEAsirvNAn4r3i+wDD7ET2rsjFeutptl7pLM4uRcLF
i2Zae+wI3oGzc8XEb9QwW/z+nOYuOSWuRsyClqupo45xmn50TYjFchAnSSIy5qJsB1tRkWmwELV3
I9M6vutNmskmHak7ayDls8RItpkaXyCTVCG3zvTK6lUaWtEAXR8vZ9Cjse3IGMysbasT6oxqBhiA
6yankSfL6KdkRrwUW1GyNAKk53ARplGPSduXX+2KqWScMCGAaow+yU6WN4RFqGzEQrwjppzfcQM1
d/2gNbz+2Q9IB8JepLN3O2NoCCMU/FfqtsRTng/yqViRFLGgLcHEcWvjD6t9Q+OZfc5VdNe2NTgk
/K8PKyd3/NdGh0OUMeBt1y/dvYNThFP5QD7QtjWGNXt8qoruFddNfKLEjsGacGlHMTJ9NCqvukV5
7XroNxgWm8Y9RGqQB8ekkjCFwYshxf6hLC8KfbslplWN264VFFp2q3MDgM88AxuEmjXk6QPeP/JD
Ud1degP77YpWxGSKilEY5dYWIu89OSS+yPe/es1I9Le1Lz+5ew+Qadwas4NPnsrobe+1WLwtPJFl
23Vbtvxlrwz/kVSVsVEeY/TKHjj4FuNrVtOVVxn1jSfEK2XQ7Xnya955cODhlHPbrem5J4bYtadh
XtJHizSPurTHOHw4G+eDv9A4aIFNM1leeXMas8WT2qZ82hUl3cvMBXbD8pugI7XM7HwdMRPOXlEi
3F8qScgzRc1n3pTRZhzcCTMS0+uiLN7ABbbnGb/WgemNHxjt7GMUBpiNZkDmImrMQwF+e4+ws+xd
HTUhpefGrV+X5QEH4QpctJGBzEvqra3l7Pg0GuspSW+FE6d75XMUiTrMZiUM7fsCtyF/qvB2AoTM
tpZDdnQAupxd/lj8GjgBRJE8MyscMTCsz0DKDaxal9YIPK7XbTl9jTOoS5k7hxnFAudOP2x8xlk7
aVeHioI+ZGV2y7mZ1aYqcj72KjXPVLhFBy0k2dnUseE5IlG/jNPyVnfKeiL94R0QLHGddPk3jil5
6uz1fWldzMtdTYGMSzELXI7mSGrDP1ZEDYFOwp2I18a5sQhGHpSSwz0EXgC/qh+Pc8KyztoyoII0
ui5OLo9fKKsEDmlGXfVTpPCicxwfQ02g6DCzF+1Y1PC2NtalioYMKLW4DdhTBDAi6nRNzqa+Annx
7hB8PlDaiGtkbZjyzIm3G8HcSILeGAe1fWX40wFRrEAyuEShS3mN47aK8ZomBL8r+ep67J1E/9It
8/kuyGrDPaC1S46H47ofcuYCGxNqDFb4xCsg+jprsm3xRRm/spHg3bVbaoLUzFlkvUsoNPRCQh32
PVsHN6rR6WISBLqH2PM4jsWyl2Ya7yA2d/cpdCzEvKqs31F/0QAyDy+EjZlwDrG5kiOLPTWK3SIZ
AD3ryTI5R1VwhMJ1Lb3vagUfuwxR9+P0VI/AvHd+U3GIZF6TL0YCEJZDjceYTUgUm4iYPxCcdoE/
DZbN8k8olYCz9eqN5I44oBZ67Gqe0srNtwaI6h8P3P1y7Im5pcgckZsHg0ro3NJqxW/YR2XD2B8l
IPGORVFmVBGOfl8FLXs1VymufHYwQXonlcoQnBpyuHmeDDGlCkILOMrLr6xd1PvkFOq3VTrj/TLU
zx6XtjtRmvCkImTcmjTUhIk9ZfakCcPrXqDuNvapF2ro35QAJ1q0UZYGg+a29jPLcTJe9VKmHzza
FgpElFgWy2f9Mgo4/W9Tb1YCSFOFl3SjM1+xaoiZwXTBwcJid+L2UO9EnQu8Y7nfi3uZZhkT0Lg1
jjZvUHlvuKJvzyOHmMvhbskI7IEdxAW91yO4REw2giABzlE50LwweiWHgC4bevOA52mpgQxxz9xr
0NApH+cakPVcL93nUhKi5qpurO42mw2aNL1ubbsAA0/ff9FP7qwdtuySfMVf7Jh/CSr6/x0wH2IP
7JD/O5Lk+uM70Ze+ko/vnz75z0gS869v/QtI4sk/cL3ZyoU+JGB/XIAgfwFJXPsPzjBCUOABzNCU
YJr+gxbq8Q1gR+Az+SxzvJC/eSTS/EO4vAO+UmByvAsg519g54My+WeWjTKFUsyHqCxBX7Ccf+L6
IKf7y0ocfMcdKbFDCk6Tvclk6NYwMvGSOIP56uHigCWyusVVSo+0efIqMmoe3WePlS3T247FkNTT
rO1vJ839J+6QfrNHUJbqCmL+mLzEZB1gckNXYPzIg4wAL7FlIID3onhobWt5pm4JAHhCEzhus5cV
Bz+TuGp+wkRXPsWszN+jcznOYFU6SLvxTmpdk2OHuHiH4xnHD2TUhZE5HeGoYYmxBgNazh6yXi+C
aqjWsyewIQbd6Ol7DMT4M7IUvfvE6fehIoS7Pkx+X2M1SdbysRHeOoVZ2k2PAMxL7vI2W8LGF4XN
6M6WyXSUccGyR6K++TYMlrKNbquI9Zv1CBsL03MffIJ03S1JS9ndMytvvu3Orhng+Us+vRhm7H/X
67p8ruZcmwcJxq3cDi4U4pjHU+1SwhFFeAlh4Ejw8AKeVmTL30PEtfBmoZX1vZAM8molsfGzLdxD
tnL2c5YdE0W0/NQYSUPkuPDUJ25VezpaigohRkVdCzs5UUSYkgUem+IMvTMZ+3C/Ni8qp6/FE32W
6a+xsONvPJLd1yJ69wbDmHYvB7GBQQVxfaTyZj67phz2FYQab5M7HRfjqbVN7F/FZclrkeDatFkP
UBwxB5gDVqHCKPN3xHz1kGXYkzYD+dST0bGH13DoLsVj3OIbprQbDilxGlDBDAU6VkmIlx+SnJ1L
uc+q2aU9L4uv7Cr/Gks+LUvVcsCjCHwM1jSGqEL99oZOe1J/BT/36GFrzgyIfgzhl/qDwoFo06ej
9TsuSu+VkS0fclP0ufWeNC6BrYZWQndcPi0syAQqJuOQLQ6iXWUCnoL8DmGv9NOzGsoH0BGXza9L
8GBr5x6guf+r64r0Osb6p7AvrAltYa73xflAMaEQBhGsbuGeZnDjARiYxqSgXBucz4YpJQQKsq10
HeJvyppTX+H9cD2crxvg4D2d6VMaZlX14AG73KagaDFBZYNEGfWfgKxPvzoqcgPRsLHhIPecJJgm
QKbUZUWedRAgzz8c/NbJK26rhHPXkpAoqohBcrQ3jXk+Cmwv04bzCd6SuhRpdTSlx2bc+FPy1rPR
txvIOUO9qy13Wq5aHRs+VPe5nfFrUF68s3Ml6fI2ZkS9LkXValSnflkrCc6FxgSXSVlUjvYr1dYt
MXm7Tzq6+lKsz4sJqSnkei51kKvZcnazXrg0ZDQM5BspKofchiXjarmxWzcer6PJIx9ktpkoH1Of
/+sh8fAZIlJG5vw68OnyOKwXOVz42LiwHmcMbwH4GgywDSDxw5Ckw5PICufoOX7cPiLDa2+bwi7M
fuZJN1dTwTQT+aHB/q1Xs3jpeKFAhOss/6Ecwu+2VhTh/W3y1hAQJNyC7jexAmLsPQPqfjWa0RSW
a/G787M2KJUF2DvKmrw/8skk1dek0iUi19n3Hd1YNxWghW9lYBo72D6ev9NoO90nBeM0Hpdgy0Ma
w8nEpnyJRQJpiYyG+dza5UpmKTcv92k7PjiiATmCTo0h08GxFjC2cBgTOUzLqeNbodKwQLo0w2W0
jgf8iGWIqxWjap5YdQmpLif0mlXd/GuaKu96yp2KC2OmS8Ygs74ZZ0ZaKAw+DWm4/rasQ7ERLr0P
jdgc5uuJE/ddZHhFGtCY5jOIUMs9WrAme1XJh3KqOOjPA6JOkGOUOuLP8/FtFot5ZJCUolHNS+AY
GHkwalqvJZLVzuwsmvEqXx2hShE3KNkikS4MIT6XGPeMZXDt2MapEa/bGAMUM48R03o9GNwHe/hA
eV2ijdhVc8t8c/wQSI7v6WzaLz0t5Uc1TtlOdFP0wG6ZevvWdPsnBI/lsyVH+y19c36au3LeTU71
SFAW1WpuXb+HIlE/4vTlytOvSXNq25yVF1xffDDLlqZPoJJ7goScIh2aMOjPznzQNB4oUWzshfoV
06zdhiPJcG7z2sNIygyHDDcVlZEvDtkwlO8u3SxxWDtCzgchR2tbTAVcYlnUh7JkANt12Xzj9C2Q
npaAcLbTJj/wwFn4p6lTDGtRxvFTVrHZXOnSWkled2v9TCqMgGy0EPAg89XYR7oFpnMO6mgIa9ez
HXIeQ/oO6MS+h0VlXRPo8m+rDqfNBvDYF1tzd7XS2/ArmxyLzwbNGSdMoPG5NMuM16JZqBxroesJ
7bXeDPbk3/Jahvdy9sVLbvYontSZrw8kNpNj6uiG6JJydzj1fhSdBs8KY88WW0U63PDuVb8oF1vR
EAayq93g7GtpZ2FaN9+Tu653AHtpw+WAjFOnKt8oKsEiwUw5YQRgMwEwKYPNUQN43lym0iZFYfcC
2gy+ktHX9+ZorM1j1RcGiYi6e8cxzgcstimkoqsRAG040183gyXsh08UYPu995rpfil8ZR2dpMqp
+Y3j+FbD8uBhzOzqs5774YuR/sSVBuXHOAEKxoahReZD7I0n99EHR16xvjA8bzxw6BsSavwbe42B
YQy7/QSG3XWnsKPSOnBkyxdzatzubQAZgTP3rMy8uebLYvTVAP/cW2v84g7uGw5m9IRh39kzJx5+
O7VPPj2f+LVAh//tzANJdUx/V7Pq3JNjpM19XtcXh44LtD10iil7Lghi7RPgDOc0iRgjqkid8Kby
G5ldWrxmgBgwmqiezYYcATwEN7/YHtAlile/5ixIvVjZZ7tGW+tH61eZzcDE0h+pNqKvoV9ce9v3
ExHz2LOJwkl8ZvmdaZBv5I0nryv5dm59ZYMmX7p9ddvm3vrAwRSPcxpj8bFTZIiwxobBh9WI4r30
s/rdz0dUfceq5h29b6l5SawT/nTa5hdTUxUHqe6qj1w7ztmOoujDGpnlThGpVA54RnSO69Z0No3p
5EeXl7Ql9UDwj1BX/TrQr/dFQvgiSteuc5MmDtReH77NQ1Lr5arrm+qJ1jpeW9fVzg22Klo95ybt
jxWOSmsrEfXvWPU1JZiuv1J2nBBIg28VPwN5v6w7M8sk9tYpULDuSewQoctDQnOYyaxFt+9emrHV
0EgCBKhsHTtsxmX8GIba2TL67S++wTy/tVKJW8+dSxMwFPW8GE4Kd7keOnMkteKJ9TleB//Jb/G8
BdwE1hvoDOJAP1U1hYu72G/IxVPymC+jf4dRziq2LDDe98DZEm1gEQyAenbmuyrWzonUBkirtKSv
2qpJIAa5mxiko/k7O4iUilZnGOj+dMzOvcc4A6LLq2b5SCiywT8fjy/JOqDGaendzTrm3JY4bU/+
bnCmnfBXB6PEbAjKU2nQ0JtuitXjpPz0FgECa6nwcn3LoCD/KuPFemgbFuqDsmouyqnhKJqpHOOb
FS8jvo3zTmov+3H1QiUx+O1nAsI1WiysqQcxzuq9hlVMMV1ipdgtZQc0RQ/+KVG1+wt04XpXis74
rD1wIEInXXrGo1ueq0m7vwHhps3VGlM3siEGW35jfBlemAVqVL+CRtjGydPQdhOAi4LSWlTypNM6
ZFgpkkPL/fugsd88Q2WhYLTomx4PhDOcS9z5gQuNTATYv6wtlrNuDCoJaErkJVWIdjHpVyh8A3mM
jIIZYjYtg9+SQSzl6M3VUOduHlIFwSiiitPzEjNVMMvxDQpRST9VneLs0CMvRLbvEYYuLlOqoVPZ
8o5pBxnGsWP7HtPxsHW0RBlM9Yz/hcWLFHHyAjuQcTUeOeYoWIdk7/+uXfvQK6s7LnEU4/YZip1t
JMvem5N6H6Wanmyj6W9tWbP+ad/INuS25Qavxb4uh2SPbEIvslwmdQOppr5bYFwe26yhf1Ib1cGE
m03CwB2/5nxo7l1DR14QTRyNcEXWT6Rt4h3KcH+YC/ruOc70Qe0nD2nF0tyPvFC9Umgxt8SEcTBF
54Zs357R/8pAcOyvRglGxjGmNZzT+YvbwwAwwMtprndpPZ6qefjOWzyDiCkFChVwwfespX8yrFo1
nDB10UNt6A6Huxw4LOawDPt8+li99nttDM5WhR1dtlNuY02Crqx0150AXCEK4mTfTUnCrTbVlrj2
CZVtExd3b1thOewuRTcpNJD7oRTaC5j1kgpoc2p7Gsbh2oByEHpOJ24dYm9BYWSKYmnK3nt1r+z4
PC3ji7XO9p3t5t7Gcy7D60v+Cju2v+HtnAI/x2mzYYKRXCfGUAHEI6/8UltL8iqouQ64fQL186v2
men88pE2+XKnVikpeVRDdq1X5R6UnEkeR45v7cXSY+sU2QJ2U4rbvOm727y00Qj64QDIEDJFhSOU
e5o1vnPqhP6fO85br+vps1n7axxcLXShrMRALIqVJcaKPyV9mp8xxw1CQUtNmlN71xz01vNEk8JN
hlGNIjn+bMtrnTDmqrzDLE6sCBOCcyzXUt4wJJ6fBpz0oSb4Dli0MIZfdFY4p8GUlLGXuE0HWvI+
vQpJFVr8RXKPZqwsTsE9ZxC7GRcgExtFsoZM5qtXtVSAQw2ImTZgoBZbTiN3BZ/GdltOYDQ29WiW
29ZoyWnXOVU1gZTM1JyZSTvjE5tU/GBYzftQcngCHThOv90CuuOTGy/eEpiyooc7HWQSDOwm353E
jBPkBVyGbE2r9yXukCdGbK90VhtZE9+VWSNeonSqOX7n5V2dWRJrj6FuJZDG7z6DEostA3F10/A+
HBlYFjvlFlwkXIiDL3m7zM7G8OBiPDJHx9VPq6C3bWI1NNiI2vUN2gfFXyhAx2XsJfeFhY4RMy+k
OlwEko/YoRB2ylec9Pa0KEJC9sAeBnaW6GCvsafPkx2wvzSPSeEOH7LAMWv0Jvg3J0XVrJOz1fdD
tS1GPMG4NzG2sUWaIYYx56l19XDoq9WS1zHlNj2emS7rLtmw1d0PoqSt3IK/DsV1LivvJWtTCVeQ
XdNCXi4uR8b4ap4bMmkd7Mcc+A2hsR56AVQqX/xuxDLeeAyIoQKVLrAdbUUYaAY3e0urtDuh4FT1
zstaC498sxQnw80s2psYID6C45rUVbkwiD3XyZIv4ZpoiuIQXgONKrEfLPeXX7alv225vu0txDmX
FSkVc2CZznrNpbPDy8KOtZtn/EmQYMiCJJbxhNPZuzJgsQQcIaGAjuRmeOTS7oYlX1FbefGAm5Fl
f5FQ9V5RZqA0sR9xkm7AY+VFc8N4v/0CSoYDAjamdbW0o7kzca984xczokMLD8pHfujyboMVD0AV
ieUO+M4Fh7FhCkXb4iX6boZd2szXWQ4NkGshLvNtWsBHxOTWDDT39hVpnKaJZyew+hoaEo45BwS8
vfC4w+zVziYS5WAdoPgu2a50yS/tJ3cSYZc7A+GyrhnfiG5djsp9jRkPLmfxlCMH0p6BYnlbcX3h
v5aUdAcJNd5qwz6dq1PrlCTGjN7edCMYSSY6eKZMgy2K8KnRAIkplxPGOfWZF2ZDMsb03lZVQdyJ
u8S4q73C0pf8jdcHs9WTrNYDR9i0GLsjJ3FwHGuTFwGNFj3XO7oB24v/vvGwpXjxu91qKgTUqG7o
sPAw0lQl/e2DO7qhk3rOF0mCiPk5vKuzsgsMnSlnnresx5G/NxXzyqxV1l3pCOtQEIUikj1YxUNl
FO1hjiwk+6Tj7hFIn0gcb4mqLiEaHJF9S04+LInRNtuprLt2HxEAZFJFpXPJQM3vIlzdpZnt88ml
XAWQ6vJrUlyw+Em8/mWEQ9AFalxw9c+uWmNmjcy9MMVoBDSw7NEHxRLmEy0KEErswVOcE/LYot9w
GssNwfbsg+TXim4Bx9nc6dgUBmNte+hOvjuur1k1cuni46koYIkX1yFjKpb4LU2Hfl9WUlEbhwl4
V3lWRVRcFN9Vy0St8oEN42sarRGyldup2xSw4EvrO9lry/wm34xM9fkxVzqcg9xwMXymNilwHEdr
dRp0tFabofNw7IxT7D+VKY5wuUiWH63M7DMiUYIOgntGXrFOpJBShdnwAc2d0jx6Swv2Mfb8yTrP
cGlAkGSL+9U5Y/dcKJlwGUtLPtS5RNLbpINLt1+i0B65C9DLlzP1yjZ1DR3yg0mXy3Cc+A+PXebd
ZEvaUC3N+smCncWgjkrWfyZGlR2TM6uG1Q3gOyDYqGRsRUhEqLnJygtgytf58ktFWRSubgv+WDsd
iD0hxj0E4n68aoTE3zwbrkXXBqPs78hMM4L0csw47EUU1QRsS6wrS7UU5XNmTTau3HqVGzFiow1m
tkmG5IQN9zbBlK0he6dmYir0la6Idl5ukUYcNN2C42MFqwoXN0nXe9lGILyIr1UdVyb6xlumzOMW
akJ0TWQOzEg3ZOu2FRl4vhnUKQuq8Ad7w6pqUZxRLnR/zgLf6exULTNydpkAehw6Wtrh3wt6oAMx
aQLfu+nXgdN9wc7GFUzpKowy+io3nlV0ao/BQHE8nWPEIl3zguFp9tE10RMn2hWl+ZvRuvfQea6J
8pgBoLWNelhCkWRw4hwg6cXGKJqO4heWTQw6Q2vcx1w1vBeZrnobqynlApNBYPFmEj27S/9P+huM
gn6/4AnILtBz+ICKS98nB9c2TGY3fcDUpA+UcJM0ILfmvjSgpc6rnuKXjI51moi8JrsjlvTWwA3e
1qnr5seMTWQLkwKrbztMUTguUfXBQMf4rtMLIRBrsBEm9SI4mrLs6nPBVojNxCvKG+6Qi3fhu6Nl
U3vyxWGu+xSZVz6vYqE9sG7mfstlLTkZJsMmSgwvP9EQjdaG+LNkUS3sHxOnwg7VgkAUgsIZSccm
XeOMd73QcgyxnVjmZoVVdQBmEj8M7dw8XLheUBUYb4eJjOVj1/as2cPqDU9UapnLOWnHZreir8Rk
LkhiBqXRo0SZxKLWXWSPVnrw+PhmPEaThW6ZJnN2g9iQ6x1Rhmm9ai7F0wcQ+cyaUTM9e5Pm0jzi
43zERALCZDH1h4jSrQU7KGwE0D+vpS73i4FMy00AJAxnsgVkBRFf9ZhzNSHEQfhrk2LCeeqk6T1x
Fo3xC/qJawSCURSc9bxtX5Ur6t++5OTM5AUdIPB6Uf7gQ79E1MHMhJVaEPvbEWwtkREchPipCk6U
nSr3fw4d/6XZ6lNd8s//unzPV80MJ42T4c+p4H/86r/XHLH/qW8+yp/+n3+rf/idqYv8+9WFH8PH
P/xiS6xp0Pfjz6VisR+Lv15F/FNf/s//7hf/x8+fv8uTbn7+7X9+fJdpFaY9loGvf+h9sECd/D8r
Ix7Tr2T8x9bGv7/n76YI4f0BrNZlAmuD6rH8fx/M+u4flkPDqnAsKaVyFI0qf09mLfsPy5Su9DzP
9CzuLvST/J/JrPpDUIHHFJEvXWrN/6VW8/86mfVMWygTP5ZQvAzH+7Pp8T+1x8BO7q2IwNCpwFWp
wVaRIAuAUHgYfocRKd8cUvObrfMyh0RyG5rbecqTZHeZjnjPRSKZZNXQgXbFIrmXxMTigMd4hlUC
w23JjiULN9sQb6AaT9XIcrjH/UtUy4BxtWy9Jkc3Hwskhi3ZOnQxHV1UnWKkz3w/2vQcBZIYwoei
GJvbOE6rZjtPvu9e59OEW2uWFsTROsYKivDul8kt53rQLHC74ukIHyKb7qakdc88pMLFy4EB4dTB
/wBUMmU2jYtts7K9sjXVxCxo6PkFf4o5l0oMHrigqn2qoUWDm+9ETS09SRVmqnfHpf8Dc4qMf3gC
kZEslF1vR0FAc51AtrKYMMcuwWO8LQgghTUdBxyZjGGUn3FNdZQt78FJrwWUQLrSb1cYDVzSDM/r
jtwpFvxBBX/3m9r2Gyfs1J/pKogWzKuQ+6+T3mQUUbEF5hhAJpNK2Kb1Hs2Gz82hn7Cx71wrbVsc
TcZwz0mvb4Kmnsgcgi0ps6tRa0JiKN/ZwPktn92DaafDrSjd6nGtet6xle3lLVnRwDfsUN0Qghdn
te3sqcz2Y2OrZ5p64Guha1JKHwvVtNvG5ky7AbqnOCHQuLseS9/1vAAOvB89A5HNHkzkK5gdROOp
b2CYRDKwZW52h3TRd3Q4TM2n60YUiEfWqIydoiWUsQ7Zt+l54mwGsDax5w97dSG4ubkF8XVNCjBE
PCrSRYNq1ijsExDzIY9lbxK94Xp0YAdsN4jtE6WOZen+XgqO6wSxWxzB3GM1F3BNuRZU/GpYek6T
Ojsyu+O+8b+pO48lyXE0z79K29zZBoCgOszFFT10pIoUF1pKaq153yfbF9sfs2ZmIzy9w636srZ9
qbZKq4QDhPjEX1RQNSMgrEn7NbUUzskAkb8tvSE/9TaVKRIBip91Rd176hL7Hs266hYFKAljNKEC
heYFGDkEwRfyPRTukwNQA1DZ3NLiR2kI7FCnERzo1uprrzkkPPD0jtywCWjeAYEDCe/ZnzLX6vYi
Hbs7iu0KH9VgNu41RYvGIl8S4UgjH/mY66AA+ozOHUGc2Qe3BNQSVJxZfpHWUPzQaLNs6DovmGYL
+bluc7HX1hJ/BIWB6qcxdsfBmdVnDyVSVMmRcLG9IXgoBnR6UrBMZFdJeaukB8C2VghV0XDXct/X
7o++9arbaK3uGXDHrj0REFm2dbezG9EfYtOe7kEVu1eqEvIGMQc+ddn+hoS71U1lt58aMwerP7v9
fToNzdYq+CqDdghwKTHUEEHMrAZlmxjk1Om87ScDVBxzRAo2AQO6IbrAjbpAH9Wb4+EuGUS4y5At
/pJGlFgIrMRnBCbA0Q/iLZD0EsFBh3JLYlBYBxm8U0Irf6gB3jvCGLGAjadiSwDgaOpUIISB9gGy
glcyjhvESBIEOJA5WtPW/uPoeATIYVgBrs57MR0geQw3oZ77a+Lq6LBEgtL57IKLzxqOoQ7rhymq
oz2+jKQcC52TrSJm8MNkQdCjDQj+wxrPxzF0rqiJJbzsoLcdbS5XncMuh9d16Nu1oqgC75Z8LLmz
PeJ6KBfzhvwAZ1jSVu07kflIQmzdpHlMjw0Lq3RLZb2/B+w8HA2cDrxNQA3nXmIUsgsrWOhJNQRH
EPrZ+xoYJwDM6ittGI4BNzQEXS/pPil6lZu2Q+kpjuobkIcE2+nyEWCxcV+Ba945A7XnLkOPgUZb
cBwtXIDAvs2uDxq7+mnjsKE3lj3a01atbmym6QL8RUThNpzq6Y7rdyh3SGxqtFQKCcNwMOz6g2tW
evqSaeqeW6TBdfMmQmO72lDZ60M/QbbiVoMX8DaukwYrorpMb7QbxvLakaF8cJCmumvbBLxtbjqj
8MHOmTea023t4L/pj2EdtxMJEnYcG5l3UINmxNXwNQCz8Q6AYNBte/BxXyr6w+hEFGPyrrf68QZ5
3XJC2tzKPnReZt/TsLfKG+iBS7dXQdt/MBF0NDeCHfqDbuvaBJxxyqTpLeQ7kKMViDviBntN4NP4
PnVInXeZ3Wc7057tjQqX2iKRW8SVRb2SWlY7p64feF38MW4b9dkcweTyXlq1oMse1291pQxnJ/jk
zr4Bpy8PqYFi/m5t9lvbKR4CckKV5f12rDukeEsVyy9pmliPtmqAdATuEhTbPLW43mTvOp+CJR8M
v5T29CVvIgSkQdyA+suI0Odrdxbmo1SG+XUyG+sbcvQ9Emgao9AOo+XwKi6QI9uEFbYrEVnPbaVp
RzuF+aMcG8QcQg9jRHLs8q5COrbfdt5cfBjdnFtwcgr3G1r9nHnbiHuiYnjHlFGRAf1Jm8K9GsYO
tIqe5+SBpRJvQqA/mwZcJ+difJqqfiYfI//HXwe5Yeu6FJX7s6IK+HayU++O/9xb0K0fVo003rbq
FsVVgKeLFQDcaazhJiH336AC/ZF1Rk/PmEegM3bd0ICtWooVGX245TjQVA2PMHfmBW0ntGCQXaCC
fNPDgYMPwVNBsDO02SMBKN2lvmrmb4gWQysIuyn4WraaSgVJFfXLz4YZwtdqoW28kXaT1keA7qsY
JcmcPvQdC3MIRElZHJHH4hbiA+3KEt2Cp0l1qJOHg6QXxl0t26tgabsnVQWif5jRVgi2mgYyiqWB
nX53CgWnBDWrDFhvYgVVu9dDXzibrGmpFJk9igpruR5/Kk/28pelRLNQ+tLoXwVDTbhUIBcM/1/q
7gdIHwNZRziaM1IKziqfyE0THbD9zL1d303ZUzvK5D4opzh7hwtB/EW1OVZRI0uDKD1BcrynXRX8
4LmJ3GuCL5iVfGwU82ptqehqkFkH2pZHBim9UFP02k09cBEIZYn4YuV5A3u47b2Rzqwaiw0m4ERO
0s1GvS+mlufBC9C2Owq09z5XXTQ+reDXT6vJc7qtKqqh+4Vy+xdtKgN7cecdQawDDxNA86GUqRC3
CNb3P5dxtLwrgDqzvvKmIQW5b1bEFeWi77Ipo5LoOXii7CbQCFA42vsU4hBmXOM4pldFoaJfoh+c
a3TNrHJH/dySH6RVRYS8UdiGR3ioaoeTVFYfxCQXWuwJ2m7lZFgOgG2kYSvtpdMWq1D6wnZmocBm
d1z1OZMZtsSZSwb330IqUHa5Ye16sC7wjFG5rH3DiyDRYwfCNrLT6cH2OkwtxqCle+xZwfItlpPt
PoihhtvieXNiHkE6Vl/TMYGF6cR2b34mqiR+jQCURagETAJgW6XpfvVBmkhfhRK0h22LJttYTVQm
70IzomWSIuKNHzBuHiFEQ6etYGSrnppAAHd+C+/FhMkcI+xQeVn2EZU1t9rGdKkeRpMfxlecAvlD
ctdQZah6bHVCmT12aRAV93CqGlyzMi/ut66e1FPk5lZ5DWGjhEjGqz4dV3CN2DTx1MxHOXgxcZYj
+u+eh27dcQHX8474tNyBUMtLRBrRO9nm8TB7H9EPS366cx8dp6wybqgoGsW16UjUlG0XpOcOqTkT
hadYpki0WKq/gyQKHog9c+jxWBgR6uuTZGNTddg70O5Au0ja0L1EJyufRmi5I9oNw3BNHN8cgbEH
uxhbY2ROy1/4EMfXhI/eFb5WYKrIurYE0uAYxuZtHxqDOjZZj+TUHIzWGpSIWzxDnC9hmlLIySc0
fEIvfgtgjigK+6phiwptipJiNsiNPQQLgpQ6+DCIpQPFKoLH1AxUcXSEBXGBqgj+D6huxCQEqGWn
eImOVnPoVwXLzCqC66aR3ye6Uu/7xo0+NhR/9zKIyiuNR9HW6LJ3MRI3N9kUez7AFor70FcnuTeW
glgVnoBcBlqxkRXYWJYh2wNh8x5YHyImuDYdliGLPH8ROI1YcUHkRXY9EGnZKET7VHbWi0ss+tY0
y654O2Zq+Oh1XRrtlRxn+2pcpnbf9GX62C1x/ZG9UQF/CnN1C0JhIcpp6D51RhK+m+nY/5pdu+PW
TgJokzbVwX3XB9UXM01JUqLCMq4naRE2gtBHEqkCuzimIA/HSRIrw1c6hLlDZuTMlH1Sh3CaHutB
jzUAzgZJNrX66uogB+/aS0Ntpwrx4wKZAMTUChcJ5I6gA8bwdCvmetzbKMGgKNW517EewT5wA3XO
ZtQ0/684HSBNssgEIhv1NGnCvvpkOYiTQR0icAmrzsQqLBzEnSQeuyomB2GMiGx6Q8ZQvgeQ730A
oh9d27TYwYTWQffOhbn+LgTSvF89W97XvZ2BSsZIt8hcwj2Aup/j1S4XyA6gfRyqubOt7sko4vZj
BZfhPeZ+Flz+ObhScrXYTXpkKz2nhO1CggBFGgHSlWA4NiFokTkuCYnUtyXzoFWUBXIj7RgYx8WR
dOXnNElxElz6Jxxl5H0324o+UgfVoO8ruDcxJYIKLzm4xbmgUDB2kjizrSnttHY/ULgEHEjgm8PY
9Bos60i3ZgTvUBDTUMjV8CnlYXmc8Jr0XWtoN40hwiPn8L5J0oeMXgZmIQStPArfYlDODzX3wc41
8LdWbosnY5VUD0EU68cY0c8Hu3ODn2ne58cuiV0KkGaKc008IKa+meHUILvGVg2sdPpEkz/cx1AJ
f8KETO4Sm1o9zWH6gE6+NuoThyI3CmX2tgWf7e7pWuDnC9ac4i8yda1km0F+o0q/RO8s7SYwtSSQ
ycJe8luzooJ8bbjC3Qzj0qx9PG7JQSPCUVmfY5mb+7mDoAonaHorxg6seDkGDxh2uyTgDhRiAzPo
5s4CyXtPFzaNfaOHGjPRGwOWZavjgvgoV6QHtxpp0mifFGkvr5IguqktqTRcuVRte7DeAOHNBLu4
MPzs9s4SPfCMTuWOfxtbqMLk0cEYyL437pxQdS9mR4B+Abz/AYUVD+3SqHF2HpcfchUtoSMhM9Qf
OqkzOCGARHILn7GarkYFn6iwPBvRP+0E7U7YSYW5ZyDIjQgM+2lTVrYz+WFbV+ZdmtSVuKa/WL4D
XNQ+WVSAPpL4QfkfiFOCLwSCgK7aFDOLIxi4qt5yvzT4hiMfjNbBypU98kADCYZe3dm3sYqquyLp
Er/t7Sq+noGfUbqhqISWInYCy6anmHNNHqDyVfajr3kXAlveTWaPIlRHAQkOOgIVwxXsG9pNFaqE
72xSlSNy9cbTCoPMPpTCzX4tYdS68XZaEJo4xAOi9PAGo8+ebA20DLMUvlGKwT2gmsgMrMcIr/jy
SKWfHp+mm+8dLNSag7cSBGd8mywhj1U7h/guJF5V8KERuAx3U4VK0Jb2IdDNfuRiP0LKWtEFCNnl
iE3X808rJ5o8eE1YBbuwBoRB71plEKfr2BQ+RmFGibBXw/s6JvDR7tNY2NO+Elbk4E0vYAph4KLk
LT3VHCJpCO7p0FS1A0sjhb20HfrYMXcOiQA+tTDmsl2GDn6FA32BBpzpLBjeC7UATDBwPkAewwIE
sW0qK8FaDpn95NGIBfBjATti2S4r2n9TtIP2PvVdiJNjPmO44utG5O+7pqmdjViCudjC/8UUES1a
76sxNuOjzMJufWTi/jNSAMH8NEr0jxEORFJwJ4FDth8qYo7wSMuvJILNCXdt6GxF/FP1XdzuDdSG
gKSleeXzJrlsUKMuwZuXDkYaGEnzyoRVlHPRqAA0Euj2aBsb44LeNciHn6iJGHeJQCV3T+BVcd+R
e4XbMVTjdGwJ4N0t2mYZNnZm15Ln1HHm4tuU6r69ceIA6rwx20706ChztX5iNbiXZNxjygVM4Ruc
8pY0hscYwJlRVU9Jk+m7nASqej8iLA1GMk7H+1kveCr1QZdktzlsiuCrnGgtbmsMfcy39BtwvUNf
P/dD1PvfhumyypBigFsi+jrLmRaFqIVvNfon5GK0vjEL3wDlQRgTr9tbb3R8BVT1fd/Og3UsrAIx
13ROSRBhnKV31Kss+4gjNwpBjonGEDybAACKOVXwItDVwFJH5kSvNPuy8WeKwF567RV9uQsnhDOM
ZPoJXvqtp1IuLiRow/zXRBV+W3mxeUSsp223BdnixurL5s0EXW4LcH8tYLrNg+lQP1BWIbYIUrwD
P2LxeKKa7uqa6p0FQ7eTzjtRYWp0Y3tE+G3qTN+Q+Anrn5Ct7pHvDFFOQQQskk51C6cjAHJem2jl
e+6bMoSKtcnVwpZORRup6xAb72O4OD+rBGJMH1F4KtMuhoK7okrjDlqolQJQGFv4qZOeCMphiaaO
+StumsWPytiio0y/awPcyt25/ByI7dnEvY7n/Nia8Z2XIAWMOjwypxSod22YjR/tdlJ3oPwShM6L
/iHACfdgLAgjQPuJ9lSjAUyMlvG+R4AE1gOZVfNk5bNzTJX4VlbTr4IA6O2UR1NOncHOv2LtNDp7
9FozcdUnXrTvRfxYF06GtoXZpR84A+oJ9mQAuGlaWa22tgBaiTHFFM4KecxVC3HieummgdJFKLx9
2wVpv63sac5QiYkfyaDz8g1KcPj32MicXkW1V42ffpfXAclbSJq7VTccYITBu8Zc0au/1Hbj6C+9
KQBjzbxsUKXpUi8oY6VB/L6qACbMCL59syadNXccO4yUyrgNvzRWkLU/eKKdVepZifwo2tAEZZDn
5gM3TYEvyFKm2R60a6q3sQunFL+xsar2WCePD/Zgt/g1RW6NLRn5NQpXbVvrOy6kZt4aYQQ33R3j
mbe36lYhaZxS4Wv2+BXvRejRlOVWdz9IKamcLeB2V93jIhAPiWDsTbBUqGd76KH8NkYqf3aKm/xx
8tIFXM8E7A7hXQe8bjynOc3CwlUfBmg1eNHV5sowG2jSonluebeoCXkj6hJEOjWbxvETh74jrnFB
SyclEfERwYF3hGsWb3f5FbFdglayiBLLoHiak/e5h06243ZfTUDk26Er1KHUpgfhZ1BQA0yekOUm
X0ag95FZXbuZi8SmCNJ83idUSbJ9WGuyTQOXVndnTi1KKSBYJ+EnXps/zDzd+AwUk8SNcYZicB32
Hhmug7rxsouqJv6KSH3v92H/Oed9u1I0hfq7PPVwOegGJJnwkYTMOuRNaOJaELc/so7QfKsRSsVc
xUrFB9g+8+dwnAtcpWJ0Cq0Bm/FaL586wH/xLh5BL+M85eWfA0POe69QE+5EyNKkV9AJC8QLUdhX
0C3cji8ZRpG7Czs25H7g6yG+DYy52DWqdwo4NmNMwk4e0vtS88Igxe6qcRvAj/yBooq76u0OHZzz
ro6mL72ofqOpjeVX7+VwYGiMdG+Q4YVu4zk8HqQOaIDvhgTbhJXGH1SfFr7zvG1UMOJwjNHNr7/f
Cb7/CkHoV3nav33RGP7/qMkLN1VKZ+2//mse7lWb/fxH+esfn0sMBF7QcP/nP/6r4YvLzz9NqK7c
9oJESnm2999UXMM1/6mErWwXjjtNYdd5RsZV/zRX8B2kXlfCOLT4Nf/d8pX/pD2LpykMWiQhlan/
DhmX7jXF+jksi6sf//kfFgVizr3mbTJtlyaPOGHimpU7YiE0l/40jCBUa9ArlAnm47PFefzr7/sH
eeojXJCu/c//eMn3/a9RLJOfawPgYCR+xbOu8hKOtANhfPoQ+QPiS1sfRxyqr0zlcBRwScHGD8O0
vxjg7Cua+2dG/XNuCIh4yI25nuOtC3YyKppNHqwXeCRGjtQ03b+NtlW2e31u69/ycgXJjJTjKEA7
kCU1X+r53EQ5c2W6DtZrYZ/sPFoHW9M2/VGT6rfofWxfH+7cpNgw0uajSTr05svhpqSpYK7FhW+U
A4oakoIb7VL7wihnJrVuSkQrqGEpZQFTeD6pRabJAkMBxSg7BadIUJQg5QbdgBqVoYYLS3hmTnxp
zQ0nEI38YwmBd6xEbFX6zSSWN2ZXzgdoWtWb11eO03T6oThT0NjBrLMhTldOBxCZZY020OI6SK4q
LCvGTE5PZinqC8t3dqiVR89FYlqQ8F8uH9XJuUHhHgvJRQSHSlN9nuWg/SmnNf76rM6tncZVG+yI
B1jXWn/Ks6OVCAvODVa9/lAh4yv6ihQaDajD66OcmZDWntAO5DeH/3cyIa4q6mSxWfoR5ipHRxcI
73tDinJf511YOyn+/E7aQn+AHQ6qhYvx5YyqrItzNIFK30RrArCbu7daJORT41sTZb9y2CxRX7wr
Z++G3Ovu9XmeWU3NPWW5gsGl7YC0eb6aY0MKYXpcVAhfwruSkLcip7g0xXOricEnQucuoquOfXK6
FCcP3B56bB7CznRLOcNJm72hzHXpZK0X68nlpG1yIF4QR9rSO7ktvKW2DUpOpa/0aotbA41xsYD1
CWeTexM+/LaMPbicwxi+rTPdXrj3zy2nbTO0RONTgiB/uZwW92JFflj6TklPsoF3fnCCuLuwY9aP
cjpJlyfWg7gtPeSrXo7Cq5YLa1gt8TqrfUwWw7yObXN+QNSR2NZE1WCiSptvihS/kNf3y7n1ZbdI
BCEVV4q9LsCz05fKHG4Mx93P2pkUsKTUVIWlvjNiqzy6iLJdLyS6KKaN8zs14Kj4+vByPXenU/fw
muSWoVGBpsfL8bECbwuD3oc/TkAFdJ8HO+Xlph82RXrtNkp/n0qwVbRozEfEwZtrnpYFTlWeXfcz
ZjWv/5w/n3nXAqDIPaR4EwktXv6aWOej7AUGOrLzjGtMXrM7LUb6l1YH1ztRAzabON+9PuiZPWbx
ZJDpC89Bv+TkugAZ1zVjxfsLK7zE8izC7twIu7+/ky08RZRtCskTZZ6MEtdqcREeyn2B7gCa3PCF
DXsQ+9fncmY7WXxOd93GfFF3vRqfbSecXaAkZWPuB3C/gdzkw73SEAeA8IALalF/CCo1bhJKIJuy
7sPd68OfuZcsTzsmT6Spme3J90NeWNFxqXM/r1RNjyPS2DBj/LMoMV6/PpRcb56TnWt5bBFuB+EK
+Ikvp8q/RTNwrHLfsO3v4N5vLaO762Jvl2TNo+qGoz3mHu+Ze1XP9S41kn1torhdlR9f/yFn5syV
gbQ34bdHGHzyO1wwIxkNs7V2W9K7hDG189LK3c26EPevD/XnTvWErR0CHVxfGOokCoazqUfkuHI/
zUdkl4LpWztqcfX6INa6E18uLKM4llo/oolO9smEijowvb5AH5WCrj1vx7mK6zeaG2De04cMm02e
YXhSIN1FVSGaMAoeB1x/wUAXCisXupi4CI6YUxcN+O22Yi9A+jAHHglUJVevwwZx1JQWUwp/+BuO
TuEPep3UA0sjD7qbBXk0rFu59/CBQLaSTrzdfZw6M34/Il5AWZhUfxAKNl6CA9cGCHirqXUk5rjr
MJa7pXu2UDWLs6E8GtViPgn6nKXfWjN4QGFjGxVI8wvGmu7BAPGXU6Cqxdc4GLOfBnTjeecg4oA6
VuOJb1FtzHLfZX2AdYC11HtgQPkCq8QJv8PhD1clrowyvdEu1oWvLc9+bt53kz0OIGIVdnp+mGe0
RtFHMTM/pRvx0cBvi8Zz0u6kRvMXnF2KFChCg640mjeJnfzQztQj3aDdQ2g36topBDVmN9X+hQ1y
bn+4pEQmobAwT58sLp1MzYmV+Tlcm8Ok4N3ThqScqYHWvj7UuRVYN6FGqIXA3ln//Nl11o9pL1rk
i3xV29G+pEKyE+7FIOPPE+wJh1vLtQiDla1ORvEqE84GqkV+lAbm0crH4b5TGU5li3Z2f39CXFaK
bEWawNBOzpYOU9Z1GTM/q8r3YohCPwhy48LVeG4+zwc5CWciNccRtt3smxj2QAu8369i6om9kSYX
4oezQxG8UJ4ge/2tPfb8A6FF3JdOg4fFEApK3naNtPIYUBad5u7CrNbdfnotuWrdCrSYLClPIpVF
V+Ys7IyvBKsbYpZ0H5HdFPsIqR/Qag3K5phRZhcikj9DQ0+4WK6QH60PtzhZyyRoYq/BCcwXNrYC
noS55FDo2Frz6OwaFw/R3sSyfUhM58LeP7u0JJqCpIyKsLf++bO9D36OfA1uow9lZ7weStiaALCr
q5Y6+4VJnllaKYi3JKEDkP3TCoQ7jQN9NC/11ybMro8CRKsSdG3xHS/eUNbE1Kox5d+fHzpy5IKA
1yhFqZPHzKH6jieumfoKq9K7Fg8PhU3N5w7t4Asv2pmE0OO0QZcQ3Fk8bCdbp6XILsQoUx8AHeJC
Vb3S47zplrMY7LqoyQ9Li2hFYgt5Nw6xDQ3acW9fP/nrdE62r0TXxyNhU46S1hrOPPucQw+GncZn
6iMRMR8Qj6NfbQzAbjuq/naQikOZ8OyNk1Md7cWzLlzaZ25SydxdmxR8zcPXPODZ8JQC1ZpJpX5X
yeEYex0+1g66LK9P8kw6wUqzgxzbJAEnpn45zNxFtobPnSKa4SZX9uhhU62M5Qtim2I/dfl3oPnp
wUNeDGkwo/4aF7l+mnNAeiamn//Gtn7+Y05Cbj64lm3ZUWSooSlgAjzt5GpmKU2k7nFCKN+W1lA+
vL4EZ86SyYsNloz4zNHWybZuAUIGEdKbPk5tHTY/s9gihg5tcejVbmh1c2Xkefj0+qDyzO7i665x
glDk6qd5coz/H6j2OvFtt48/ZPNgA3+dl/tAYhsiHKPYx1XjHAY7H5B1R6docRB2UPZ0lxX9SvsX
zg0xHwIY6B0cI8NQvrkonFZU+Aud6ODCbjxzt1FUlVS0XU3F7vc2erYbc+5pNQHE9SNXjqvUAyyz
WYpdHZnRhcN/ZuObgJZcuW58mEknF3juBrMCOZb6hDJokEZ1ui+SPt6//gHOTQi4PIUSImaPD/Fy
3+tYNLSg+OoBVCaWbqlANCbunWlh0/lvDLWWwgnQpaY48nIolLUDWVsMRb/ySwh28BqtmzcI6agL
Geu5PYXwp8m1CbXxN5/s+ZXRTxEsM1clvukGmJGApN9XBUJrY1sh4tNgz5NqEJpRaNtXEmjxvzFP
6iKKuIxZ8nVezhNTvrJHLj7xIRDgCQCP5RZh87fTUNYfXl/RM2+8SUK1bkUKARAgT0Zij6BhOCc+
zfDxIQ3D5rFIMFGFrJvvnMRafet7OOtdYFoXbotzu9OzWEY2J7Jk8mR3JrQjuyFsEj9BpMUHatse
jFnM+9cn+Pv4nzw+dIJMbbGQlkVJ9OUMM0OQe8FO8z1IM7DOxunKguq8W1KA+UCO08cwFOEaWWXA
C/r8gHqmcURfG1ekOhl9bIh+aeil/pDmzYW7YD0aJ7+Ntbc1nIy1z3X62yBQ9IW7hBwdIwqvJ4WT
EJo68aZGUdJvMCu5eX0x1q95Oh53JVVNFkRDVXy5Fv2IB6oLctDHvviznRTBkxdrBDkxvdq9PtKZ
j7tGjVSZTYcan3vy5iZqhKswA38Dlv6lzktjjwpCdGH5zk2HBhyPOyeFZP30mESYGKVFFPuI1xlb
y0uHbSERmsoVhqSvz+fsUK5l2g6PG02Qk6eNnnthN5WD0m5kfK5DvBniUT3C9Qr+/tHn4bQoQtC8
1OgyvPxEvKwVpD4NxstB8aycWyg9EzaEElGZC0fj7DfyPIAPJNrU5k6WTyeuApuBej0+MngPNH2B
2FPoXhhFref4dNNR4bU45Nza1ikrNoH8kSs0GnD7VdAqgGSU3xcvD64tINS7zGo8jA5yg+DQcx9S
s9ff+dbTHkoZ3nLdoO9BiAb7Lk7g7StuoXkuIESK8Ukn3oCdRN288xCF2MYYgF74GHrNSV/8dmmC
tV1/PNE6j/bJHaWxRUtCHKrQghXZvQmszAfCl+xXT45mI2B0fRdmT5xADh9cT51hfQzDvNsVoGEw
v3U3VRuXNwt/vG+WObz3AIBs01rI724Wad8NpHttpXNyQ00nwP8d2disxKwM+sKHBXGjx9xEhXAc
GhvujzPcR+iE7vs+iO9KKPjo1/YYQDpKbQsS9itIDi4q4u2TdMNll4/avMLp5iv2StOF4/DH1lnX
xWF/8twLAHAnuzSWopA0kCI/LzPrfk7bhAexii+8wn9uHYYB36JR1FZ8BHVyi9gJzk0o4kSwamNv
g0zJQVTqbVRjahJ4T22vboCsPpoVYrg6x2faaK88nQ3gwaFKFzPyY8P7YAiAfQsU45uxOdQZOglz
B2XCnP5K0v8Wr/9VzfQXmI6H4WfT9c3Pf9x9rdp/HPrix9cuLotTHMj/Ox7/97IvulUVIORnPUdp
EOvBpPcIK6kaCSAUKyLhX6M9/vf/yr4WP/4B6IN/tBf/or+QH4im031fafkkx7+5/v8N/JAefH5S
VgJ0yoLaW/t//0X1t8U/Kfu7lk33k0uNwsX/4D4s758umSfNHpp5tuZp+ju4j5fPtgN+hKt5HZ/4
DHAEiu4vEkpNwIdFIzhuVU74gfT9SHcfBaMEC5dA29Ph2Xo9/nXdPAeAnBvOEitYBY8ZLtD1bXqW
MXR2zTn0omWXeBJEISCnzdBlsPNEHuzbBCXi18d7Gfz+NT2EODxSdlaLkOnleGmLjEJtQfrGPlns
xlF2dxa2UY8im2aE19oMOZpy7lbrtPDgqUVeOPYvL5e/xidUY7r8Aoe21Mn4eR9Lt8rFzo4q+wql
JrSA15rr67NcZ/F/r/bfo8BDBlIPuAg4yB+jAL+WapB8xGqEHkwBhkNqww0S8aUY9MyCAopd66sI
3q9FkJcTairqkGYFxi7VbnekvbfsMZmDXIv3yVHGkSR28ax9Nxr4sAaU61+f6UkI/NdUFa8YNyi/
gDV9OX7iLRGoTjR4k7zy9jaG0NsaKPceQSPjEYXbbovm+qGqGg/hRJQlbWCWV2yQ4tgi8P7A3ouP
yoVEawTgji78uHOLQ95uUaRy6e6cRoraLZeitmD61Uu9rIWoTL61WS9gvT03AdQmwm5UEOB/ibpK
7nIdwdNjA0IWRBMpejfZo9kDE9fpB8TBo2QbDgNQw8yCsoj5dx0/AP5NvosqhwHy+o9fD/rpHoJO
TPWXXoCw5Hpyn53MCawqPqpQzA0ZtauydOWjQwkVIgB7iOzVro6psjW1+q+35l+is85cCYoyi6Q1
Iojgfj+czwamLV0Es4PuVFA5/cHpsJyshxH87zD9EEP77vVp/nFUmBuqi4gR0OHkfyeBYoDJI5Cc
Se9qpnJAqjp+kwcQRqq6qi5FXKcrug6lSYWISCl1q5MmAfg32wVSp3c43zzZgVfeQo5vL6RB635/
8dkYhLzEEsQuv6+5l58NS0JtN1Ggd1NHLXCWXb1PdPPDs5BXcsAdbJfF6fevr+EfX2wdE28QYFo0
bmnbvhzTkH2bDE0Cw7AMxsexyGoAzBSbsWkNIQ/L9v3r4/1On/+Y5EoZIl2h7Pu7bPZsi+RpP0Hv
Z0AMrmdUR9AEbfIwpoMGv6qbUyio4XTT23WH6mbeHPOiNfeGVaQXbvPzP4TN41AZpPB12mKy6EXP
E/aZO2sxFqwl2/ouzBxzP2YwUnNZ5ddGb3SHkDL4Kt9QXzXpWOz7gVf1wpKc/QbEB2AdAGsi/fPy
G9iFSREakaKdMnqIJS6G8vCPCeNxLrCRg92boy4ozsYFSg5ZcOP18BuadEbMYkTLDXO2exMr9hvP
DuHXeFZ34Zv9uS9/F7UIexQNiT/qdXZVVah2p9auQjsbiwkR+KXG/VdneuPFyBzA5g791xflzJho
IlGLxGFkxcuu1/OzbdLXMMANwHg7rKjeYie+vMHJNX+bVfbnsoOes8GtProwzz+ufMBUv1G4RI/o
NZ2WITTmGQEMNLFbpbluBjScNwL5/l3JZfpeRNN3HLfMvefSUQs1Pmavz/h3t+zlyWD49YIhjANN
etrXslUZzQUUuF0kWuc4jG79AV8UvZrk6V2Loi2qkWigxm7q7QJFV6hLQCPOArMDhGOtvTW1amXw
2rsG/8BjWuIzbq9wOzgU+e71H3t2qQC5AdGigGWeAhKw8a7o5S+4aQA8wRvZaPDr61CSGoYKHaj4
CqefbQ7gmhAxvXBN/vG6rZ9phQDzzFiUCE7CFif2Yjm2fKaua5GSCZoIhba5ua5aA7a+DNNDyPv3
fkLb+sKs/3xwXo588uC01QwRp8Yau8dzbu+ahGV9MSR7o5i//v315W2jNqgJN4lBXm5/D72PrnB6
uKYuIltSY51YBMV39FIe7crREJEB0Ezh4NysNhGvj33u6D0f+2R96xKtynph7EmU3b5uKrmLJsfd
h1JGPslwfB2oRV/Y/X/egbziNN9Jq0je5Qqbf3Hee6dN0oDzXlYmRqtcZ7cUwYsrBCwH6vaxdWET
nfuUluZeI1hh4NPbH5s7O6uVg4JUXuBrkgYpfQL72wozvhCMnXlomNqaFdLQVeQPJ98SoudSNrz6
6EFRgolTWJdFASRpbnXu48rdb0HoO/7krngww4J76/XOvhBwx17/sCfoFQJuTg6iZQAbV1y7I04u
VapJeYkJKpq4btughlbBGosdd1sg5bt3ysp9MPqh2oIZgwkNVAWdpbrA3gCakJmW4qBVN12XZMhX
F37YuqVOrz76nQ6Yv7XoLPTLrx/N/f+h7rx2LEeW9fwqgu45oDeApAuSy5Wvat83RFt6MmmS7un1
sWeOThV7nVrogQBBN4O9p6eRi2kiIyN+Y6YZaNNwsOLOTxL91LriUZ8REW2jBWnhuRxPiQ7D2LHo
AswU13YgessQ6aDxQkZ0bvvb1HWoJNlsDGeT6rWxjE0aslqI1nC3jzEHxFOAGpIc9O5W9YzPdarK
d69PwLndT2kVvoi25u3G5sghM9qWAE0ZE8VteOxZuo8WYF22BeVdE3Z2Ybxz4ZvQb5sujSTA7Ovp
eHa7wqQHljhoWoiALo8uc3CPNsqASu/VvoU26q6yxgKGs1R2WkO39vWv/fX+2C43colk7MwzD9DN
iXDThVeby+GD0mKfdB6hN+j72ogqwKZVoiLZ4RcyoXzHayt2xvaqN6Lpjv8MAdcSKpswBPgOUdgn
Gz34oOL99S/CEUVu0CVEB+LSukmeTZCO0hzO2wZnlm7tj8ErwLM4BUoaQz3u59a1L2y63++0tZAI
fpyyAi/hlaj0fLyRktac244WTkkSBUWPsZTaVtMpasva1xvt1rOroOi0S13q9WC9XAnGXbMDCu1U
jLbVBjPS7WapIy3EiCF9ij28GgbXcC8s+O/bjVHovYPlBsHIBn/5dfjMCMuM0PiWxP4HF94+OBaJ
k0hh9iek3myMhpISHmz03Z1c90Ko//1wraOT5pPc0ZJxN8EFK6ZyrFXm1lMSzMWAWeIw5sboHpAg
xDhkXAj459ZyhVpggkWX9FcZ8vlaFr3SmnnZ6aHXr0YDDeBla6kESX2Z8cyRyymykBdXx265sGvP
rSalRxrQFCixYlxn4tmuReClLbOEkdXKHG9j0rewywt5YZQ1OGz3DPwXHo0cEP7HJkBKy4hd5Nj5
Pp4lO82qUZtoZnnKCncJX48U54eChsXVQGKwzciNDCql3vBBqErOoVaK4TChGhPK+s+rmdzQlGkt
uo/klbq1+aouHnCtxDQ5RDFn2Y9F/jUZIlwA7Z4KGLLK/2YS6f/iygmGEuTwy6Va7GjpMf/SwYt2
2Nc3PEExG1p10vnH65N4JgGBkmjgzsmu4Po3NtFex8bDQ/1dDzvksMPBFZhBcXnulX5cgiafvJ3l
ZA427FX0AV1EIxQlBpha21oXfsm5OECbl6BPEQXU12Z/6qiutIY14NiJSOx+jOphRygfMc9qv6C7
hrMB8K+H2UIkuk9okF84mGuY2W5cMJ5U4KmyUKXaXDu1YhsDVQctHEt3ONZQgHoV4dNMvc3QSDmW
GGRcCOvnDiR9ApebnQoLY29WufGcgcejhkNa2x/ROEJOVjb5/vUFPvddK7DLo6PtgSZbA9KzY+8i
4K6lEaMghpeeDHVCC6OIZIDH2aOVIy03qXRqXx/zXJAjb7apisGB1bYFsdTW6HBH5npxzPFOqRVx
paNFfqgNs32kETH4NAXUg9247oWRz4VzDz0obpNVIXkLVAKPJE1LZHqYCd0LatnOOygqFRjJOtlh
Jn/p+JyLQUAEefdrACMpV7+c3bGfMnNUmF0j6rKdgbk7Mu9VstccTtTrk/qLjLHZocRTMgCTadXZ
qS/HMlC3Qfwg5aRiZn2LZMwJXRVsMkC8osCDipyiiT3UJJSiNO92Fqp30+ruO9UVyMZbKjzfbnQf
7Xg0ETtX8RnRkAhZLLE3lik7jiSXB7WoAVMa6Ts8wrDwtBLtHWjA5DpFrnBv9bEO39wdMd3N8Dwt
PPoCHbUoZZ7HE7L/zglpi/baQic4mJ3eRR1Pkxe285kJhx2t2w4S2Cbkn024wiNSz5eJrZWMWJXZ
Qu8eqWzUu6TBjPH1Cf+Vefw24c/G2kQk/BZU2Pw6D4/OUG5Kb8byVcvRZi3t5jRlUwvpAVEcgfL7
Hg1kC/OQuNhnWV6cKBg2sHYg3hW9aIOhHarrZsahIGkG+8KUnNnzTAnsRYNJoUC0mZKowDhMCN5H
OLDgmlwsb/FTyd/3NMp2ibvgKfj6vJwdD6I1/USgXkBlXu5Dx4mVfFwTNk8O0WOJotSxizxr38rS
2JvNmF9Yh/X3/7YMLlhJ8Perj/QaR59FMAWZca+3lTVOavFtNhciUKgf74buIkTgFyV4OxZ5PY8s
sMM6zdeXYwFaQ6c5HSnilHM5BMliKE+TBVkyqPMkfcBLwXnwevVpRKQ4tPI8PcJq91AQbsRHoU1+
0ug/Mtlpty3uJvhsdKZtAmAuaPRHPUrrV0JMXqBEdUIhTPQ7L1fbUJm8fsQKRcOlYilhfQVRJMCs
T3Y06Fg1VQvGhI1w4MVMOpdyEllXkdJMDlYzpYtWxNKNaH9gFeQViG3QCjPkm8ahOAIPsHDuYtJv
c18tRXJfoAOloh2q218sfOQxiKQkMYSjVRfNQXMwvNknji5jnwaOxGcG8RxsKpy8/+ShsvNTG2pJ
B0LG4tCYqffB1KmmhQ5yOh+hyiHSR+Bq9wJlHT1wlV7/UPKuKfYe8oGSECk6A7EjTDlH/MjeqLOl
7VH94691WmHeCZApnxBv1p56SSKHzwp8Jfo46q7SUNQMepRkpqBEEOt7bEnsU+x+nKxdSuWt9LFW
6z64AGcFPKBuePf6lj9zifL2Jviu5ALaoZttsZAxOLLpqCrScznmlf0RTAaWD7LRQiTJwLPQgL5w
zM5te9ICThnM6FU14uVWtDK8ZOHOqOTrvAqM1kMKroPT1VNvv3C1nB0KpjyaFeBh6Z5vhmqwI9OH
nvqaJIJUQu0OCXpKH5eFFXp9Js8878GmEqpgQ9NW+q2zoid8jhQIlHde7oSG11vXapnoRxF7N0hV
y3tcyapAqG6z93D22bXGjFgLNb6r2VWqIE6LcdcUCGGPi7Uq10vv8PovPLfWQP7NFUiwViA2uf7i
oo2kzpMaRvEqCJhjCUOhG8GKvsd4LMrHmyG7xB3R17t7E3eYDFKm1YUB7Mgm4y/1vm+EhmZ6vmA6
BH51QrNWgE0jdRk17SMQM2SGwAiCK1CmIrsTbI/3U1M1O2h99VOFEs5Py67Kmzi1YdbEnaneIeCP
l7XjdJ8S4HuPuByg4oiD0fi1UTrn3SRwG5bG3F5CPG+onmspUV9xLsBzoUgjTLzZuqM09ckZOi2s
jJwW+CQruW9zGz8hqIgIjggjy99ZbozznVlO8bshc6f3zdAmH3oDFwpfqbrs2lEs8WfSHX//MJqL
bLtVmQU2y2aju4SgqpwobeF0u8do/nMn8CidMNPce52l//lWAvQNwt+kmUlHc3NzsQEQzS9R5K86
1dzhidoEDrjdAAU/+wGFUfRBK0706/v3zGEmOXRWDtLK09lCF9vFHRDe6jUacvgJrq6XwQIG/tRL
s7kw1IY+8vd8Uh4HSbAm3QT3l/PpOA0uvikfCOClQCgwFrsIwVe8YJG/xCYb8lXdRTtvXHi+le71
NKrVXmnm7LPT1dOfPyB/Pd14vYFBpSTw8sdkHQp22JeQGlZeQ3hZjXbKZLkSKYpZ+EBV1wMmeoGd
jGm46gZeGP53xAq7HsglXFwDmMNvkzGCPNf7hLqp0drO91KT6ZvFXKxrNONhM5SW8Zj3LgVsINnv
XDeXb8QiaExB8PGNBHtq0eMLh4Iu75YOscfXd8V65LYBBuIGHYr1VfZb2F0mr4gyJFewUWq0g1Cz
W7OdDrriJldFnM0X7q5zVQXwbohA0NgAI7NFm+HiZ6juKmeNGZYI6Yrpfi6W5pCqZYe9IHqVgiKR
7+CHqVDnqBrNDKk3XuK3rwds89UrEJbDToljJZS83BK6JcoYCVhUtdcTnqIVjA0B4smvz+2ZygVA
ZJ0LDf0cEHubU4CT5aB1xahjZG1rj/WM4bKIZyTah37aw8ioQnQo2lNlpvFJYpJ14fY+NzysD7qe
dG9W/MnLj6QflODJi0PgMlBywxFrCSu1pmSD7PDeHAorrBGW2wuU+/dasXQXhj+37w2+nsoNRCrq
4pvxkwLd41RSh0ujxfYR0LevpTrA2na1ct8POJGt1XiKjZOLm+dU7CkoFVDOeU1m40oTFkUeIhD7
5IpRXPhxZy5zXg0AmdcC9gqHfjk32EEvZh0bOqYBYggTNIAeWlKTEyKA7Ejs0vHCxIDw9f1wbtD1
XQTwCOYerIWXg05SB+hkJ+y6eSfbNr8zZLXsU9igx0IuzvVFqu25CxduBM3g9UlGcrVZgsz0kmES
jOghZgMwr8r2uorwLvz75gaXDCx96SD5uoFKwDJj7jtk3vQ299ovhZeNPjdte2Hiz8QbWkdrURET
K5ArmzlAKNSWdSP0ECJA+0Zx8ANSBvGuE3jm6SXeS69P+ZlLjxewt0qkAfrC0+rllOcxNS6jqAxU
2a1ylyHeGWiSPNL2pPsvVtcG/6ECpUUK8Vcq9+w5igGnVfRNY2DbY+YBRuGj32K+iPeUcp+ruO/i
wHuJV79hxP66aGHVIy/FEeeK+dW8fTaoxSEvYq8wQjrT/TUWcbRiEpTTkeHMwnlIFr8eOyvIWoX6
d7n0J4G+/YUr5Ny25vKA2M+iIlC3OUsoNndjJvkNixibfb9YGB2gf+urmAh3iaLvy8X79Pqynh0S
aNEKeUFuzTFeLmumpfU0mRORFeu9u0obC3KnFtBKjGY/eJkZ6+QR98fXRz0b0VhYjNbWuwua9cth
69ZMWzw02Lzo4p+gwIpdPkn7usHh4+A2KSa+WCHsWLEi8VHJdfcL0Dw/RlgyxCDS26mZae9GpM8D
BWXzCz/v3NFaYR8rMAFisLuehWd7oS8WnoWYTofmrAE08Qr0uVAyhSEwWDszm7w/RwaQV8EiQtFh
hZBvVWJQmupAU+q/VsE9aTk1CDvT8n3k1phrG+JHiqPEVR6X8b3Ia4xHSoKQGNzqtpos4KxR7JOS
jqfXV+nckef8oVZHq4kn8mY7WmJEOUemZohU93c477BcumIOe8e4xAs7twtJKoGtOlTqSWleTnjs
dWmagv4LG/Sbbxy8dCklr9bPJvK3TW+p17GRXoITnRsUkBCOIyvsi4zt5aAZwOI0NnE3Vsxq3M1T
fFj6Fio2Ne9Vx+At6Ke3fz6hQOocGqHAPyg9vBxxwociw9gaREPsFFgDmVog8W3z8y69pBt1Bs4G
FBjwMWeLBy8n/OVYqZHEltaOBjU01fhsx0N65FGMY04sA09IAlvppbuEh+GhdQp8E6hR31TVrO5d
S/bXZoYnJhh7cRJk0ztMzzDDHFYjFeS0X5+Vc9kVSw4AHZUd7rH1ND47bdmq+56D58UHYHZ8vYm/
VFJrr5K2bVC7yfMraS2YU9SJtgN3p18YfZ2HbQJLcwiNJqI/9/tmF1S1Wcm4jk0S2HnYF30N8KJT
hyds0MVhBarcqmX21kYC91+cLo/chS1Ia/W3Pm4yUmFDA5mBE4sijOrG186kINgjtP7fDAXOY1Xu
RIHyN5nG2ogT5K+AMa4UKFcdSh9XyXnnNuWlltuvF/dv8+kht0djdYUSbS6UxC2Epk/UMGsj6+40
ISVw927ZeYr2NXGr5nZKvOyqmZpv9O10siZrDqzFmw7FogNZlDsVy76D13U5bl0GyH/iLk6Sqo8T
qwr0qBivY66LQ2yXKoZIq+6z0pgXnt3nQoMH9o9HLkGJw/pyS87tqpWcDebayZ/2yGEAAq7M5qpx
MO2WMV5A49RqFzKscykI+FfYimj7gZewN6MayizzCv2qsEbg7zoncvllBBRlcjD9a3tkmIzCfC9L
WMd13RfXWE1ekiA596wkOgEBdMH/kgdtls8yQVirEV8O2yM/gXgxcKqpET+3RuhMnbc82Gau3Cya
1Yf4no/HqvSiqzKNjQu50JnL58UP2aS3Ce29KHfYs0LB2VgD+nwvXOdTOpXpBR2S8/NuoXSn0vlb
P/vlandwDacswmVDiwcAxj0ABGFNP/NqdHFyqvuDIycZqOVM4cFWlGDCXunCCT1X56Gax3ajWQ0Q
aatfiYBXoqR4feH/PIrA6BGOSrUaaQG9t+CNGsK3hmHZGyRru5Hy7qkwjDYQrucFM9fqhSk5kwC9
+DWboNh1tB/Lil9jmwPedl5snvLFqx6Awyt+XlXtv1hsIv/a7YJoAO/15Qo06YSDkkIsLGh3wOdV
8FhKPK5I1HAuDLXum018+kUDXBt6ugkB4eVQ1VjMNIfYV1ntJT4/Rd3pHW5Cr99p53bvSjb8j1G2
Exg7czXqrRkigkGYshKCu4Xy6dQoF7fOeiR/+yIDCcUVQmP+BiJz3MjpULo3QyRy+y82lacA2FDu
d1iQnrohJ0JqWnVSY6M6uMY8wX6iGJxKQJxdXyQHV2Jz+frnnw0jFGsg0XGxuVysL2c5mdqumdbL
zaY9BQgLhGBiCEoUetvsdbtsv6WrQ2W/VMvtWIv6lLRdcsjGXr8Qyc8uN0B1OiFg3WFtv/whKODJ
RKkhKaXGUOyxtE92HsZ+F5b73HmhQ8FLAVgEPZ5N5LZmgD9tvZ7eTIx0GJvsFoM/O0hIILikcuvS
g2HdP7+tOcUILvO15LjtEAvDiqxmWoiO6oNpwGjD4uMzlHTrgAapSyelXDAJtnJ3l8ZZczu2ibdP
py5/n7RjckGx4+zHU3sHkLa2JLY3vkhr/NOxWAyzBdM5L7KXQ1c0Tdh0Tr3HnQa3wtd3169wsP16
Lmag6mvRHyzTy0V1EHgYFTxCw5jq706FShSIecYqR48ehyruQrumNO3lvRfWMxkjvkganmBpeb1U
SXVr9UJgFtiUN64JXdAtzBnflErBrA/Hv8HEp21MrBlf0NEIZrOoD42FdW41GbhPK05zX0A83Ccp
Pgyp5VwqqJ0LHRRUbaqcKLvzkS8/DiemWnT1YIQqdg9XZVGh/tHgaeakzaWM40zuy+t25WyvjVe6
ry+HWkwX4R9zMcKyLtNQp4Qd6kliHxrqViGi0ZSv82Q+tXK5JJxxbs8QFSCwrs0r2hsvR4Zf5bmt
mZhAUjENkqLuHmJbqX3UUiMeIKr6L/YoOjbkM3QdESTaRP18sJ1UNxsOaOfMgZ7i36fjFeNboMP8
OjXs4+tb9NzMPh9vE/8NoS5WAjoa8hL6xf3QGrtWSW6A9fSnzhzzO9kaiV9rc3tBIvPMYwrUKxgO
4PzUEbYv6cTKaL+pQDlAFuc/Xatyr5DUIelf5vEdHeD8tmTjBmmDNfOYeZfQYeeaz4CGQMGBonKA
Um8+PNMydtTc6NQM9OxoY4ltTA0vDcfqDs2KFheOO/pYCJRgxyZ97/Z0DCA8qzedbmM4Nzu4mzXC
uFNju9sNJKpvXl+Zs1cTsCag3sRP+mqbqwlbr0ZzGJWWiAKlb1oKE0cZ/Xu6GPOeJnB+dLol/1nE
ub03FGq3tmMX92qUtBeupnNLBQcTeTiHe5uO/cszYOW91mP9roemxru3B9IXlEpunvAGjq9sadsH
OZifll5VMRyiDnghip6LM8+H38wDVgTtjIUlDaSpM99FPPMhnVAF9EnQ3l2Y83PHnX7hL/AUFfTt
E19pW6XMeTKGSyZRII7q9FPE++uqLjxchip3DLCyWx5WpQNcHnr92MDQ+RKZFkLXpRfv0SKX9JU6
B3u8trgbsPG8cGDPYf/WEgBJCxQQPnGdrmdViBSDF89KajBeeayHoz6XOzkiF9uaVn3CqR14vqt3
N/rqV4es3IzWTJWchLvkwVRF1hPvhO+lnr3Bud1EvAVzWLB98iNKuOITbaX5i1LYAO0zOwpK0+h8
fcz7m0Qu2ic5m264qEMfZLXDTb5qy0/eAABIj6ubiI7rHnkFd99UpXFj0d6+sqTe7GWhyx0kmjF4
fbF+yadsb1e0xikJsyJ0vTa3K9NgVpoEccmdKB+TBHYwlD8H+HIcBdBJjJtBSOcKfbAGE3h03dxE
jNdL2ttBapjLfe1kw46OVe0bjeOEUsjlfTPa+n0sRXUwEJjS/DSbfyy5re+swbkki3puY0MdARRL
UrKKwr1cSUpNo6aXrobVFj8dKcX2ACI6P9BFaS9cK2fqBNQICLbQaFZE/mYoy0wHVw405uYSEUea
JthQZ7K8EyKrfbSHq3CGVHzBUOHs9xG/NAp8DsqZm7gxqW4JjYHGj+UUcm8MVvl+HJ0vGsizC8/A
cyMB5VjXFIMKnuMvZxILOF4vCiO17difwA1eRd6gP2CO9m/ygTWRpbtK28fdtiHgcTQwfLk2xr4Q
p6yWDwMPdl/C1UeVzLpUbz77YbQNf4lLQAvc5OtLQ0UOXB7rZmIladtNsUd9FSMq7MQupOpntgjJ
HK1b4h+qZNu+WTlbFDIjOh1tF/enPjbig6XVbQDYFbZ4Tp92Vi520M58H+YFsEhJktG323IePbOL
3Up4emiPrrcTMQ6Mpmph5F54l6q358IFrx4sl5Bco/27RXPhqjxiCUSzZMBJ8oDk1uSnYFJ2aqLa
mDYY7W6CTb5XlHb8nCUVzq1gCImGNdVdLwYTiXJHSDZh7ZdGcW+AHbqPLQhpoNVG/UPofXy9FFF1
oCEUH4Aifn493J3DIAOOQK1jdUah7LbZC5rQ079xG7CU6mMKK8IXShfftEUbX+HPSU4sEY12Ojwh
GxS4Dvak5jdo/TjBPEKTU8esD9tyNG4N6GI7x3XbXVwU/6KisGIUeV9a9CgRX355Ft0hzUbcWnXI
N4lylSRFFpiUY445TkwXMoMzb+YXQ20uAAqA2koGBgY/A/lGQ729yrCwvhBczpXdqHyDx4NEzuNj
W3bDkyG1ekpiwCgsmONOPhxaDr5eavYBSjeerW2i3pDPZk9eZYgT8N7ywuE8c04omtDORoWHX7BF
r6hypuE9I9swtW3KzKbZFb6s35Sx7Q6vb7OzI5GWozRFYRdt4ZfLp/UG2JQVHZTUcf2mNpzx0MqE
2rhhjH8v3/89xbH/d+phX76XWEWnXd+m3/rnol+YuK26G/+1XtibL1X/5b/tf5z5S/+4wlnuXytN
hLTRWJupYJH+QxxMsXX+COAYxQK6izypea79ow6m6M5fPELBs63GGYBJuOP+cYVTDPMvijm0ZcEe
w0xb9V7/1/94IcbTbf7/c72uv1mr/5lYwfJEu4qcBAUzKuv0OTfXqVdgTe1CONsvthuV6SmzVi0P
rZU9PvWq2qfmfeZZi3vdx9hT42/V5xIkXVLKZBqDqo2n4a4ecvVLa1R5E5ZxM/wE+oaZBGl7c6N6
ff0VOzFsCnMESgaa6U15R89FesEyiuF74pnSN5BXAQhLQX8KYn6L2+TCr1aWZOzJh67Rsu+j0V95
GX2+0lu0Q7qWnGFP04fHR8EYpltjla6u0GWpS0JyYxKPoOhFvvCo205L97QI3DtFOiClWrZOALn2
ZKf31BqqYzHXGu6wunxEpwghEyD89UL9sV+y46J1YZ50FF7Ar/i1dIDRuJJ2Nx7DbgT6oStPUfLd
ruJqb1TJj6So33Kub7JBi3037p80zf5gJLXvFcrRa0dfNt87a3pnddZJWxJrp0GFPdaT0vlaKgK2
JDqurevdGtBgLfUjxFHdLyEGBRFfiFn958LMpD/GyMsnGAIVPX7tUbGHnv4Nwvz9qtro9rPzQzNm
B+fsuEk/zaBxZebcFMb4NcuUUK/yZFc6np9rqo9o01dzGu8KBQVdEGt2qHjKXjHte8eZresapZOv
YB/dPVnQR/ACbyjBP2WauytU96noDXzocR6KStQvhNIeZJP58DS4Wp2nuMqnHZQKjOAd+THnjw4u
rPYr0biQFDSbF7ZfZzWOoEasvtG1poLmoKoSrEnnqI1PeG4xoouieAqj1KHfJnAR1Q9i7D4qjRwU
v8061YKZHkvNnxuLa7JzSnErIxQpg8UA4xhIFaGtXYSUQbUjm1Pusk5xAqE5OBTN+JpiHa/H7Y7m
oWUGHvi0ytcHHEohdcTC16fZOAk1x3RZuvjaW6jnVT5PjeVBUMw4qNhcpTvhFuQQA67aYFRm7zYB
aQ4MtRs0rGJnb3xX1Eb1qUiWgbfjOH8fM4O6u1LE3e0yUJvE7zpevraV3T/Kosk/ml5m7aYBU2gF
kuZtlzlHgrXW+o6eLJ/NRp8xOBYAwkN3XtEwiZjH/Ife5/rJll78xe1FU/l5kXcJpj6JN+NKrcuO
3KbG99tMbfsTpq/R29aYtHsFX0HdN42o/z562LEEoNhWxaw+lZGv1rn3Mettc/o42Frt7e3epprs
zKI1fWkb2bIbvaYu7x0w3w+Dh1t6MCWLgj/VyBLQL3P5IVpDXT3t6vy9EtPTOkaZqcugLs2xZFrd
ai8oCR6WkfLNKhyjX89Log5HvRPxl3xJtKdKjd3lEKWw7A9qAyGWAkj+1MMZvQOjkUXHplTnaN8q
k3iUuAOWB9eu3GvXbBccoB3hvc+EAUcmywCM+XoHhBp7GaMEYdCj6uSQ6Lu+VJbiflyghd+oE1zV
fTcp9UNVtKV5NKxBfaQabjchb0z3U6o3zkeLBVORqhr6B4qnuheaaja/x0MvG4OhyvIrNlMcs2gi
PY19msswa+fpPaqEovGjPMu/dUYclYHZTdl87JMFkGTqmaVvDsZ8pGtdznukzOHrUJK1fU9O9fee
x3EcsrXhKc1KkvzAyTo2/Cor6iJIykZHqCpLS/gwwhOP2JaA80cXSs3CQszuNeGeN2Hsjd9kOkU2
BFdpvy2qpLF8G7x+8nb2BHfFJ7NXnAgt7ZguzpvFMkf1Tc6SDPa9HAbLvh27bKkOE9ZjGvugdw2l
PvCFfeUd49KKegMuZI6gGb2AHnfhXhujvPEtu6dckuqVNAJpipwOPFy6FKtpLqrAXlJS19pNW/PU
iIiD8OB5jdt8tPQF42S4Sn1D/0DM6KvOs9v7upurVVhM6MPsrERxvWCK0VIIY7tPkwBgNUe+9Zrp
MNfSSG77MRX5UaHI1OCBUqTHTFkxwonXncpWc+Uh0VYN83GOKOloyvyUNpaCXZ4bkzu7420JggDs
9Gh8i5PWDEBliHdztEqiyHHc9eWMb0sj7O6+xWSdSovrhT2tvftS9R48PQkmoOoPJlfrQRFlre1k
bdbX2lzGT8lQFNd1R6Bv6oO11A95ZNNx1KdvhlPlcTCrS0zAxEKrD7lX8h+A8h4pNtRHDCuWcZ9K
xSb0yCzPuFUH54BwVFQdcW4uk5BIKWzvAS1g086PDZddbex+pT1/lN3dpt/auqt/9ltd2P+/tGT/
y2zQA+sM0Pq1fPDU9V+qr7J4ng/+n7/2j1qs9xfIwpU45tgqgojry2780fX/87+vOR//mn+J7OY/
f/JPPmhqf8HiXjVVkZPmGlq9hf/JB031LwhLUIdW7R4SzT9Ti9XXfPR5Dw/UmQ4rxIN2uaKAfvPS
xTPbsPN4NgOzUd5haRi2SmWAMkXybOxU9WAo3QAhrfbdemr8dGp/Os4EnzExriJMvjynfUhmcaSh
l+5Nm65Xvzgazd3y1kSVaicttnGZzAhL6+LoIpWKyfdS+os+fsUQ712foDiTKcouV7SfpkzHXZbU
xQ5P0g+NUTsnMhzomXPxzYswKYWLrPsU9yPUisrEr2aOB4Wj3reH+kfBafZBqXzMPFteYcOV+1Xk
HNN0Rk1NutpNG9XiprbyLxEKLv4wyTF0ilLe9NzadMfjaD+1LsbyifVQ1NnbDAG+QCLQFMLV/D4o
9pcW7MWyYHgZt/RTcKbal9ZsBLZbfktVkpMiQ6i1nMRuoLbk62ZV+VV63/RQcwy57GareQ846jiU
1OXsjpzUyvgh9oD0KlxNLbrSM2feL0IzbqKptf12luNeqsmbHobYsSrMCaapfj8ZxdHF2tmPlEJ/
18zpcDCd5l01RtMRFvynDoda3+s0uSulN/hNhdY3NkkDOB6j2KckuX7LHrvprbTxRef0Ex0v/jFO
9UO3xPdZvRh+Wkb5DmX5fR3VP1FDejTrTqILVPfVMcGXK8Azjm4AWJVGD7gF9ChYGm9Jn1a3nk/a
DDCHBbybFe1tZk7ToXMFQCIvS8McMyOc6cvrsjcfnbTYTaSq3xCdpepcKjdKO9U+r9T3dm7fSF25
UtMl6GX3UYvVDwgZEN8c7eNcx7w9DFgOwuqRmxtjp73LSj35bM+lEQWGk/TS71KOVxD1PW51qjlZ
7slbzPyqFLIZA5INBChF134YlbS7z6h6vKUOw39aLtJ+T4x/W3M/+Xmad37pZmPnR10JZ3ZOuuta
Wb5NenUyS1PfR6n8UMbWVZnHxT2ITm/fprV9Nwz5wuzPEaxVBVmvcRrDiUrntarJpziroBiPMj6J
flL9YUTCNkEx1Z+86Fik4k2keeKwWPLWU+c32NeSpeqVsxNautxODbKVftsk+OkJQDuf2zwvgz7L
fSObcfqKl0/CzJmFqIHKD5Tdb4z2jebEPAsmMfMsib/1mjLuLA+SHEIohd8tZR3wuItpblTLrvDs
W9Ms3lPZLsI2VdJTOnkHdLE89j2ycDEVH58Z+1DQyUSa7aa3px+2PdFSwCw0WLh+Qxui2Mlpsg9p
MX1OZakjdxNLsuT+Y4y0FxMrlrBgw9qKl8Hawf1CjCoPt0b5Qyz1GuUA0iHITU+Fx/e2yoMcZtPP
0jCDzos+x0t9bRpQsnL9KdX+sPD/aygQATZcQIgDv4FO8qFzFHUxzYDn1Z079rVvZuVRUfVvz26a
h79f7M9f8tsW4t8DrW5/0C8ACW57Rd0MLKmIY/jjJeCGvDO/JaqLk2JhPGXFTxuV6sBMrpWyfo9/
iuGDO9tf+AVrueg/SwnwHJlVphTUMvJYVMfXu+VZtwreRzm5TrT6oie23ykLGdpsfoQPFaIN2fl1
q5IWT2zp0e+6BB2vMb5GuOASFONXk/K3H8JRxip4NUv7jVYLujhKK6YipuIMOX3RgvWCsRPFQrJr
7Ws1b+Oi+6D3+gHthjpIkIPiklO/5QlVvwvTcuZK9VCLBlUDjg5C96bNj51XoguFX4My661FTD9h
A0XmVtd73otsjw5JzjQKLcQDdo3yNZ29z9PsHkDWP+pTbfiA/B4yXb9TBh5nr/+4s7+NOWK78KyB
BP5yyYZcACPtMzZNl9zYRn2qGomhqPNjmrzHoRkvFeY3FcdfW8Sh+0Xlaz0TW/R+Ww1xPc1sEXOU
H6I0e7+obu03+vTw+neRm/22GSHnIR/BLvilmLn5Mjfr88qJUTNstflRaY2PXaT9XLK2fcDW7EsD
S25XFO13zR2HwBnd7/H0rXdEHszuFO3Tdtp1kSLgibW9+MmHlI3PO+yWbpGKiA4i5ZnfuFX6AykW
c/ZpJ9p3M2+pPBi0RHf2HZzPp1mhA4Nmm12/U3qNjH6sHOoehaUuWG903q1b02m2F3VWfdcR3MNc
3umPvCnd0C1xnlNFpIQldbbQohv/v9k7k93KrTTPv0qiFr1jgPOARm043EHS1axQKDaEpFDwcDwk
D+en6ofoB+vfDbuq7HCm3d51AwUYNhIZId2BPPy+/7g/P22OVrp5YTfKr0rrb501qMJm9POorNer
VreOKPcFiS9ldj/7c/feZpPxJc3d6jY1WPItR2w7Ag3SfdcE9ySSl2SfDWpnztptwLnEpo6ytJTW
dr3RsLz/MSZoTfXsl8uuaky41ABT7Uy/tjP5RFyAJrjTZPCTB0HEkK6wnnd9CZoHJ+ewi8wypKdQ
S5ZN1lfWorRdK/sQkZ46KB4s0Tq1X6Cr+wtDmVtMz/VrtrhjaJCz4S/9vbFa11rnfoVgZ3JanYPI
15tyEpfQTNiomV+wWg/hnHf2rl+JIp3BXWZlpOHgX3eVfrDb6sIBNwhNgz+/YtD1eCwqZTyrpbxJ
1bLLnGBX+92xcaavTF5fx8aWob5sTWj400NL9AWb53jha9vTotcNTVPuzaCoD3MqcMLG8Mk3SpFs
LMUU6r14ED2nq65nr4ZUHX1c6nORIugyBuM2U8NEO+RZldZ4j43ic+u6Og1pnqN0aKtOZHVQvAtm
ZcibyS1KTisxEh1fe5GV47mqcvO73qeX1JnY+5UjLpE5+zfJ7TLCg3w7mca9IYYhgjGiVcRJrLU8
Gdn2oWkWWSaYuIjruWLEOzmSK1iV2NPt0g2NXlxtUotRwb5ASx231ntypoJ0nyIu6uKiYFbgpZZP
bAyJ54xnpnCpQ6tPo0Dnf811/T0wuXvIFnpI9eyq0FF4riAloXCd5krmY/HBtWqfQa00rIJRO1R9
t9f1MsaTmMb+kB7mXlq7sgYmKDdFh0w67Adh8qGazRBaq+5FBTdq6Ne+G0sD+Gnma25KiwSkVV5i
cMlCXbOiuk6/dfgt98UyiDDfriaR3lvWGi9eQA9ONyEYTi9VIZ/NfKvium9e/c15qW3nsDG11tZb
KcxbNaRduKxmFmoazbnuRM+mIvCnKgCNfFnc6VrwUJv5049z628t0o+y5p8/3aL/73bt/Ye8fq0/
1M8/6v9BquXHlnxOt/7XZMv//l9bnfd/WK3Pf+nX1dr/RH4b2ytUFis2z9v/XK3dT2dbH0wL9nPr
d0UsFh0tns2+TfQHEYnwbv+5WlveJ4h/tMvmOc2BrAPj7zAtP6mNTJZ2rHQo+ak4RYD8Q6P2m+FI
jX1hcQaCjk7uO+P7w4SJ5JALqwyNrv/LoeMnHdcvvw7zGq1mZ8vKz1lsunC11fLZNOd+ldGyrFu4
wcdEpP/svXmBcMjt0BjF963y4iEwdj0i+t62EptzbtO8F99dv1rKkElZNXbsd2sba+tfhjn+bDE4
v064AyYCyBr4458/FhidbhEO2fVBVzohW+FX3PLkJz0Ptn41nbVwQdHMYVefocRV0ZMcVHeC+KP4
N9fSPxuf/zC8nu21KHSwWyDEI1vy95OQyIPR6iyyvkif+Sq18olD6LTNWuyW+Uvebd2OXJgLf5s/
Zid70EZxRjMJbfjzl/GHeezHq4CTA8VFK/GzMKMxHUuVE/HPc+5drd7wIWRz425DtDXq2gSlDP/8
9/0kCQX/IS+Pq4NJmTxNFJK/f9d107sNhbdj1DjVO4+3k12cY2OyZBhUxuQ83o5AA3/xSy3uqd8v
CiwXaBzRZphn4vPniXhWS91Wa0vglXL9kGr6t6oXVURffRlufm2HvaYCUJXl0evJfiL13kjMpf5q
8pCNEG2KELHMcoWDYGd7dRWnBam4PMqNfI6WdcQEvqz3k9CCeOPL3Ni+Pmul/1DkBMYtNGhg67gr
CX7ZFROxNH5nnT/ikyba73/+6f7x6j6/UazwOpaLM3/0k6K4s2p2v5oOMKJpul0xpOdiGG52P9Uu
8E4UYaE1D75Tn9RWvQR6xpCqsqgI1Nufv5A/jN3n1+E5HImQxiZJxb//msdlFl2bn1+HNJ9YsV9H
M7txc/uXp9fv2OXf7qD/5Or18HaSIY1eCqHvT/dQyi0cqFUOkUYCHsnFT/5aHXVxXq+X62awvv35
u/rDkcp7MogO5WxGJEmG1e/f1axqdOkb70rL1g+jEnUcpO3F4g57sf3lAfHP39t//bKf7pSiMc2x
IbsNc+x6gxn9JlB2RPXUO/Nnwvr3N+P2zncmkmXEP/ROIAD9+StzPCnEVjZD5JPZEPl254XnETQF
tQ0HEqH/4p4EYv7DTXlW3Z+rZnhGnkVTv/80x6yGiQEXicbFwdBOXUT2gLPVaCK7x5yy9zl+YS9b
JHnhIJxJEXSCfbIoqFcAdYI/G9LRYNCtU+PB1xfFH1hURij3gmvvwqW7rUoms1DG0XHZM65lRrxV
ZHTZe2P5GcFbljlY0XCuhtq1DUO0X5CqHnVWVRJOm1dOkgUm7HvpQEn2bhlEwawp4NrOftOGaoaS
l4Et4owUkndV+UuS1X6vJ5kjg+m4lOl0bOqhzhiXy82LbLyL+cFVZvU8W3X1Ah0n7sSoa2UyU0Z8
p9yqzcNAqqUlX6MTsV6fyWJVDAV1WJSKDZBIecaeTiTffTnb9YcrqLEm8aYTNQRSReEaFM9Ka4ue
5e/ZZIuw7ErDRU84mtDmAxSj5g2OHo6MIbeesAd0u0vQOHFtt22acFQ0zN2pZjxkhaYu+poAK/Cj
MX8M+s3tkgybLkIJs86GmPwvVcWFu5JIKs8dIakfyFvwcr89IW4mOdcaTBlXKRQTNoPGh5l27UdX
X2Hh6z5oXyboiiD2jCV47UqbJt1e+s7Ryctlb69N1SZ8+aX9Qvc0hWBmO0yCF94HWjz5IouqVEnz
pLsSs/JctNSQ2K0+XdtGTYsOdQEdGX7+9m30HHlCQ+w8Uh/wkTuTm5Rj7ZPb0WoI2Irmsiyb7MKu
QUQUTCPLgBXEwUIEsUGwkEChBf/Qr/sUQT8DQyGwgCs/mjrngeAI0EudB5c/SZSv9vtCWCPfdLDs
TEPdSCd44drLd3rfytjufHkyjPS+UMCQNLv0YeW7bB8WK4hamvNlnonIKDr9BHMWhAZxhhiWuBRW
39UJulKPqTVbV3IRX0tnMq9hWM3QMdosWTTteztC+0nq0qUnn4pxhqpovIvzeGEjIokmR+sozvFZ
10FKeDBIwALZKyPqapiSufVeVIPynYhBAujaxYd8GG9EJYje4BQ3Oj+Ls9ZEZuBNJ5xOJlFfrn1O
RD2LjKGBf7yjrWDtd63SptANzvIc5B9PNrlcllaPyVawoQXzdGOMK/fYMsZp0+jXdDq30bz2vGKT
r3pzEacMlH5EzgxxHZB1nxittqdnFNSqQoQDCZklzjB/IRu0CDPMXxcF6jjof0rr6HM6lzqZX9e5
L0DIBwTrYtMPFmeAGMpn7uecIPS13m1zheh+3ZoDkWLivi/Jj2pLLAjOue7K6hYnJManQO8hltCa
VjIqjYVCnoq5cFnqIUwXCGSvx4TtAURfjYWPQqOtGyA0u9xvi/nLy1qD8jnXg3uakz96p3vslKYf
ZOmpRzIL0p1NzH9YeOQ7ZqhYYi3Lz2Cc1txqfVDhIRl20pAdvI18kRAGoZI6lrYaWD1lPOzKrUvG
XNLqAVWWTsFnT1pPo7d+qfu0DqfzKj07NQ0m9Dn33pxGHGr34zTfbHytqUyzyDc0Ou+DMdRKWItG
IzFumT2+kizPyO81b3XyxkK3bMtjXm97I0MDlA8cuH6j5UmasRs7UvCvVXybDa7czSTpJ5g4abyi
fR7PXdmigJ4mIw35S1YUkbXa1IM7Ejku9EXkUPDBj3StuzRoOWJSNheOc4yDc1YYSSeK7rOdaveI
Ur/lhW3t5hzOKCyL7nZVfpcIKnMJPES7XJ/q2RzxmJKBttjlTR+kt31lQk2s0+dcGW0o1p4wUw7R
xDh76LXZ6BIcN/lhVcHziFXyAyLFDRt79C/7Ls9BkCiiKMaCWAKje1mHZQs1slqPRWp/cebVgIiA
f3cd0IlcIoMgflA1iVoJ4zIKcQv21191outjs8xue9EZQObyBY513fUEeiFUGT40MqmsJu9jDrEc
4hBMZTlvUuVmL0RV+OZdkAXd1awF+kkfEaKbJkmN2pgWiRjFdFVD40W4reRTZ28zqhzzHdXwfBW4
hC57dvtOIsdT4zm0s1ubFgf6PIS2O2yhUc5D1FSZ3A21ddsP5VFXQU/AS1/s+gWmUJuMu4nLK3On
24m0Bj5a3NjpPO6HLLhtSeNiRxLdPjOuZ8bOyNqcMkQzy09mQJJceKXWbYhEGLaVAZO7lum+zhE4
WRuc2yzNr9tieZznWQoeuH0W83bl9eUd/CzcGc/EOm1+PQ9qUTYx+aJblMEEXnMCRHbRrWEtrZmz
xp0wGPc8wnP4UT2jy3HROnksNgHc1KUPojRouFX6xSqRXGA8Co6eBGndAv1xbcGnZOCGhawuUDOD
OObVNz+vLxqZjsxC/rGs3C8zOcjRUFVugmJ2iSdhRlopnye/zmKBUuWS3uH60Lm9H6Ejup4qF4Nm
ZXx3quUuz3GyE05mcYyRks9NoC3+3tAWe7dsqxdNVpnFPddPVk7W5eCUduhyDvOK3WuUs3yGhr/u
ZoaxRKOtJYHCLSN3MIoQO093dx7XJANQ7OoYtpwFoUgNgvWSGROgsPHZGdvXuZBXc5laiZRI1fxx
fiJ/iPD7oX5smuZKV6RM2bq46BcSWgklQR5FS2SiuciKXJyRnU8LTeV0w/XUbd/SbrvZwKv2XiXf
UqEbCXzqGgH/93ym7aGYuXGqzualWQhwXO+wlhVe07m5G3OtDXk+J1vlfE1d3r3mNVfBkBl7qS23
qOjJGTConVfbvcTVUaBfqt+tllMG3DshrnWI6WvP4nFOvaTjQzhWA7H6P0ZVeELzWXeadbci+bqs
Wv9u5MA7UGR1Ahd4693WIjh4a0+aNnuRkGC7+CbtS1FZJLxA8oZBnY9xqwd8dAinucDOt4TKd1De
Rtjpy2s/eXqYtwykjUmi+Xm5Ok/nRMsgj1tpZrN9lnnaDvBX5vZrs/EkY86dj33epvHWc6UNg7R5
XNgiKWd/jO2ieSdts4zonJuTtmxf6zaNejpktS1PjHnuEhhYI5x1SD1zKqI6VfsKbUW8cJolM0ZZ
b8Mi249umAZ4fYwBe8HYOG9Ei+BoC8ynOpfIFmpEjps9HwoxfrdGxWXCPNRY6772zk8tMeBNLBb7
vk5F2A9mtNK4Z7TevAPxyiMCnXebGm6UUv2xbY0v0/nWgYyPO/yEfjCe0rx+aExxu/AVt3qnjmoW
KhwzU50WsM02115lI5+CdVk4XdoUnpw/OfFu6RvkdyHjaECPmPvThUUbtcTeFY0dbYPmHpx1GpNc
pyQmxSyWLep7GmivXmkdp4WdpZYbwcnaFtkZPJ9Fpg28db8HJZv3o11x1/t7oIbTOENVTnx0vbMg
ImaGUfl84uM99m33BvATe2aT5Eaq0PDNt4ZLn/CyYiMR3TPpogmJU3HuICoe0wpBql2GA1cijxV6
R/HUHvNyulnFuuxzaya7ojSe2rq6yWbV7AbSYaKUkmJGiw3oYaHvsfdRJ9jZJT3Y17YwBtb29CGT
5q47Y1A2lpHIpKQ1nAPtesnUQ9PMVwQGfSbEiGFDalHpKIA9UumQrJZXgTW81u78HozdwzoIphD/
zmGkjtvZ+9a79temT9/ayaElQeJQayUSU3N1ifcwb7l5X1zlkHo/YkkR3rPy9QcW3/oMXFiABQUO
PnO6nNqZmGzm4XAUFlcltU3LZFsMRs49A5/DSBAY+7JPH7VFfjQF34SWuQ6X5nRNp+5dEfRO2GnW
lcIVs/dX24m7QL+dVve5NxZ7LwkV3NWjLE+Zr304avkoPb408lDOd9q2wA1lZijs/nYYustGbpiI
+vpy6vmxNa5xnkpFsHMYJcfRIpxSTcsVKy7lUn1Dr9zUc6ji1T/4vdLCpTRXbsXZxEN/vvhEy3rp
Bl/mZiULzuxVcv7U2qBYo5bpYK9tvNMU/RTlkyxcK+dlhOBae0BB4JwqmOeQ9AG2y4HjXKt8Rlmm
d7pqIIXqkgD3YXmUTTbuauoRDqJtuVZbrYf0yzTrLpiH4AlNLA0oDnJfPBmtPOBlomWBCTysR/20
5XxdC4GEZCwC8vrGRs+O7amr0TGaBLkeGsguKOMBPWacB8oH0jzHuJERySDYJBx8rwFB8aJVknQZ
/b4MpnHXrvKRuZ3ElbUXWH5KIyyGTDs07iJPDTEetOyAB1RFXu1Gg+x4R5wfV/by0WFufmKQ2S4Q
66hnRDDkLxt29aws6e8rN5D3P8CY/2YumDQ+/v3f/qUskPxj2ySnELsQ8Yg64SqAb/+axXiWnZRr
/o/9a/X28QHg9dEM+bAev/37v/3Tn/QLtWHbn2hx8WwwcpLefqmL/0U1aFuffthJQRfppcbGARHw
q2rQ0D/xeKIUBWaDDjqP1/WraND/5CFGQKxBmCW8P0W3f4fZ+OGD/K3cAo+S4dJA4ZK4ioP9Z29u
O2i6BJnh7KQ2t1K7NFNj+d0d1oW66bk3goPeSc87rY5c1wfUh1tw6UzgggAYw9LXexS5eX8YM/I3
jzSZ9vZb6Trbd33gGcUI2oovKfHJd36bLU2swRaccurQ9gTIFngval+HyeTkDeeyXvrjMo/bhTZw
vExGERzGeR2AEiRGxxRDA7OZ7eFxJqY6zrsifzI0Cdvt6h6zdV7khX+Zz6b13dYHn2SGsSq/zrlD
XHJuIvyvCbLdb23gfgaPKmNfbOZ3VLz6nTSX7W7sm/LR9bbtIjc08dnoFv+OLZV0XDE2VNLpDrpq
VI41gqBoKKl1xV3A+ozbQTuL7pAooKnsOHJCMYLW7dcqaJiSpdp1nZ7ncVNpLnNGba4zQSDjtoYS
iLBDa2e0VJdFXVAtxn7gAKec3EYy+Pfv8Zv2o3kY+o+P4fTa/n/ALKLIQBP7J3fkxWuVq3f52zvx
17/zy72nGTryW4NLG44QMwz30n/wivxfzidE7LhvaGl0aT0C8f717jNNbjI8kYhy8ShjXQe9/vX2
M3w0wCikyKMwMQxz4/yd249m3d8ht2cPGDE/P14hJxAVbz+xDGNq991oNNMRQAC+3DW96T6XWT8k
dOChUahWxrg4pSnte1tp3d3KK6qOpT9jhC9V7W08rrzsq1UaTRMpN2ORRwEc4JOarenOteWbWfdi
O7XCAQrwZEEdoTMEo3NuphhgyR1CljsdyDD0tDl9QNSIjJ5gYuvNXhf1YrZycg6r7mYl6EVmN8Cn
YgWHZTy6rXL8HqE5CpdBs6i8nud8utlJujLeIFiZpzox3ElHirNYcghHa2b7rFKdZD5H+tYStnIV
jz5BXVRl2n5CJGP2vA1u+ea3w+ZTFm5PxiXusuHYAcugXia/8es6dvWL0pQOkEQHn37NV7mp0GtX
wvu2FFEP4P7q7BcC/qhnadzist0QBjOSadVCrYGfncuWm1QmrYv4OZsbcwDM7nKe5d005Ed3aIfi
eA79uNtqYuFDuyOjL+5cF9mnYKUMxTS2buj2aIu79rsGIPi8+Y38QhWFjC19GHaeL6aTuZKCUQV+
+6VO7RTNrfusCv0NW9W20wLpEEBY9cFznTp9VBH3vrfTyrmcdR+DyIC6oT4LVhn1ptPUNNWtt6CE
HlRtoF3J5e0QVEyKuqgUcReucyEBmhIdY8vlWKf+Y+0HN+7AvLWq8coxNTrot3ZjJvbJHXb9fIiF
zbeiKvL+Z3wd1Rl2rlmlO0fden1QR1ZDX0/lOt8zlNphuzknkWf1sVwGnRrrtbuyV89+ot9j2zk0
rqyRjiwv6dpyNwoRleZif4w8LKLJ1eqXWhd2C/Hg9epKM7UKCMubhstm1Iq7BtPXzNXjTkNSN1a+
xIUSLdCimCBrSYDMZjBbuvTu4ClsD2bZV8AXrUlhwU4T9pSFlW0Xaax3Re/uHGoF6iQwG+lc0MXT
+2GDNaXCljG3WTRW7rAkG180uRHrCAWCjHRwQGv7VD9061B9G4FSvB1VUv5tO3XWZwLyhu2q4iar
4spq3c/QDLYfsb3nF2ohmuc4iz6ggyjzakZya3S+AqBvRkJNjm/sUS8w27Ulmq9wQmhHS91qDk+w
0u1tPZVNG4shpU+g5OqZ977TjR8djiotMqU7Ou/+to6PogaFgc+h2yhcyC52Gd+7nODNZVj3CI40
dUBhr2fx2hqzRpSx1CHitclHHJmXYdpVdR2a+Zo/TE7uvKh5y5akCRQdMg6nw9tSadtdmVfNKbf9
/sFCAPecl4Amcdnq670kNfvD6NN+PREFOzqxW3gZN+Dm5/DMjXrv5JyqRzsn2DhqW6+vLlcazFlI
p1GNO2pH6vVZBYtO/QkBc35U0LQw7wk+x1c5FKrtYsoE/fu6mJR20BpXgCSS6mlTAc5AwQXuLFZs
Oobd7OcqW+zIzU2LiK50GssjF6tfRsQKplVMkrNor5dWn12Usm0AnWkjGL4npC8XyUYG+tfZ1Oc1
HJzpbELNZuS1lbkuX/Ji0KKuk5aKyJFZRYQ6T19ivd3SDzbk9K3AQJ6HOc0QbOPpkF/lWjCj5nZG
Eq7RcEsvJKQlHaLZsdjAA1FSdtzOxTjs18zLjEimurFybburdjmkbQscNE/j89rP3tUUzLl/Uu7G
YtPiaftSbbrpMiXY/rXI3POFy6koo7VtxXNfYRMtXRtfnD9NRb8D1vUeNrcte8Rjc34J60Ld1Wpo
X3RNLU/CIdn0skFOzpRCDprgtl/hZWDT5vTanisacUmtWkS4GHP/YkPMEZ4UWADTTeWWWqzhQLoh
eaVBn9wUVrrTvRL5ydqufBU+i/dQn7FL/JCI6KR9M0II+PEwr8RgdsJma9M2UrPiZkNBu6dtqkvR
4Pd9kUzE+0CvUcpbLx+By6Z56CtJAwPlAvPNDOoprsa15e6i57EI3jmo5Dcys3NU/D66+e1BNMNa
fZmGquyShcdKf+0uaNDCtsMjeaW6BlMISs464GqZfUJ29J5kBvZytSIypA4QttHA1jZNwnoHplRm
NFotz6TCaN3jNmVoXhts0Fs5PrvNskXIfefEm0SxKza4MlurklQsLtcOgsaqLLdoC/rlRAP461Sv
N/OA2yTlx4KFSf+Z14x5oe8RVVcJz8j5MJlijrPRH1+KtqfTc0ZvJ0LLz12BlKKsyazOnRmEx+4c
b2cUFhgegGLl3uXDUJ1W/tYdV0FxOdtthzHSFipx9PbU1m4fw93yqEoRMieFWXZ+gr7vDkA71xNW
U/8WVImW1L6RJ9tLfRCf4nVNM2CxrQACsda6RtlcFBfcC/2XbAK99vBfb9K60JtMC22TWRU1JyBM
Uc49wIm9xeDifswKUcAx990bAexMDnlT5F+qHq15WPW+H9Na5fG6cBXatoKRz1fPQIJqy/zLsOn8
kCW78GsA9DGrvJfRzsTRPRvB17bCMqxsLX9ec08vE7d2c5IBM44ASdDuIy5Xbe940IDxkM3g1G6f
q8epKpbPk0KMAlSiiWdqXPWHudFv6kHYJ3+2oINyr3k08Ak9DFyOBJWueIVVpuX7dZqrNNyK7pWC
Ciw19igvKld7lN3WPLF+1B8wvRqBwwUiV2zXLdmvQR3jDS/AKh1HRNxiy1FyT0fWFHg7Qh/fQa+s
sG/wtSgI53Min6R7zl/4qi6MdiruiF8OImOdt88Vmmgy7PU6W2NJqbJ7YLgh0om+r9wbsP7ge8EE
i8IDikVMt4O9EHqs5zQ6qmE9G29xQnqYZS7IYLfYyVL7PnWC+bRopbVnmSrATE0/Y8KaG2Q7Xu+e
KoOaINPR/F1r8TgvihpqplQcq77X4UiaCmBd8sYuldic0F4yaur47FS0unJ7IDhv3gV1ZVIOlXlq
2Rt+B1HRTLm+ywLYFgp+gnS3WsTT+gVKWJv3GEptHlmVVElggKdf8KTAfZ815qkA80s6ZAfXazCt
+84mEXpbvGGXktV5UDlZzqmTNrgvDeVcOi6VXG3tE/0DsPTcmEUe+qJawz6frMjcSP8gvFzuTGVR
Whb417notJ2OOhFiBWItXlcqEhx90Z8GL3/qEPlfys2wuHcYJryifiG7htiBpvdx5AdFFACCHStY
qybtbKqDzB5X2jXdDMaH4XtFUgIlHcteB4lHS7AHVggwaQV3mSzzI7PJEo25hauOayqEmxWxBQh5
nBjHihDCv41rzXkdNzw9yqFwVifdhCd/cbdwCpNmIvCG4RWNOs+4dBeXjP/c6a4D2QwXhKE4yPLc
PouXLbDQu/TpTV4W8jPvrO2pDdyUkxCU3Yp9TbNPdeG7qG4Xv5s/0r6j27u1YVJt4OEV3D5VKp4Z
uwxmYt8sbrPcRq/Og55JFmY05Jten0sSWgA2K7GrCWIv4qwp+jtRVeiWzRrDP+xdr3/MBA/eTcV2
LdQZ80yXpFU6pJcylr3TwTj1c6te+6ydDlvVZafJzuBCag/006th19gnqtqI5YC5adRgDACkUY5I
e0aUHzDJ/5q58t842V/gZOzUwV/s4XU9/uN/QKL8z39cvirxk9j317//y07uuZ/YrFHykpZIYKd1
Ft79god51qdzw8CPADT+4/4mVcVyPtHm6HCrkKdEN/JvXLSW+QlRHFJElFYWyWn235L6Ihz+3UbO
hYsaDQet+ZPOjgSRzBhHte3rFMRZ09LZCIVuM8+M+XSNB8+VSZCmXY6Xe6a9ZVR2meha112uy5Qe
ZZZ1u5U2+msmBARH6+LFQEfLobJknWhEx5Epq2WG3IEqT3GqCFSeU0uFnQRirE1cphVdkc+0fqm9
Nwg9UQQbHM7IPQoPs3zOmL2TAmnZvjagmTEZlpfw2MGx2WaW7byp2ZxET3T6BE9jBPmrH/TuJTGl
Xo7Ksg0mgDTAe7+w2z1S/Xo3rRNm2XZ2FcoAq3iQHTq/EMjRv9rGTCNhWS7DR+ax0wK5T+bj0Gjy
fli7fL3suim/ZHowr1pz0c69Iul+FfY3u9ioGvFdelG1ZuDsKk3cBKnZQkIIN30HeZsw3trmZVfg
9VyQybxo5VRgMhmsg5GSbFx6Yn0cS+zWlypTqQUZIJRM9LFGBwV55ICekzsjzGo8Py7SS6fw2je7
pNNhUC1GiEwzomKg7idQev8hi6Z8ZmJpnzN0wgfdbs0vnqAWNqIsubnIa8i6DVfDgKgr799Ha0wv
rBGoZi88MgoY4kl7mbWJ+EGeItqjhqNjOW3MSvy9sQq+r8a2Haplw2+QV1p/6UIsvGptjibatCeq
Y+thgGWrUMltBT8lb8V5lrfAeFS/QAhslpmIzcWQXLlrLM5/0nJBDsIMYca9a471927mW4jN3mo/
l7m9lKEfdG32pKwZpKCeoMpQ+igyYyq9rvHoAHHc1CS/HANqpm8dszYjo+3hIGE/ZhKktV4Ckoxi
vUUpsISqLwg74Ueatz0v8XUsltFIHI3dsFk7hA6exsbcaLPcYWEiYLXhtxyFra1n0iX9vrYur0nV
gYNM0BCBFhlcKiJJ586891yVvmI1KSmnTTX+tRhmgl/AKWLSTQJCUTuDWEpEMLHuyR441qRsCs7b
yHfjRtC3aeJFzu0q++50LVEMeL+TlU0WIkiykTNM9kht2nmj0DXwq3E8FL6mf0sdbX0lBdR4ovDX
h7XSDOu7Hsw+tzS6wi6ethqOHom7rnH/KBa2dqqG6VQTBmPFVWlDXPmVKSUMFzNGwOMt3ZkaToFb
kW9tHtsTIr9kLRZXhB3SEZFUfu88WIgUgStajYV7cFRjJgWKr4o8mpGH3oqKQgN6+MFqZX3cZQ14
hqbTEIxRLCNKCB76vlqWd1Of7ONqSOfdpgn4oOvVcL9kTntFm28Zb0Zn3/KhBDaPvXb5zKSZvRIm
np+f9eURMGzY9+ZogRC4Q3DjlYH5ULXobtnZBZFE9TzxPZGpPlzCnc6SZZHhKFzp30LB1m/jIcAi
9hCYLY/rqQ0+elMaZbwM2vA58HLxlm/F/JalxbRzaVm63tpsvs0bdc5uAhskeAqYI+s1OYf/h70z
WY4cSbfzq8i0R5tjBhbaBGKOYHAmk9zAmFkk4JhHBxxPry+6qqXM6la13Xs3kpk2takqBhmBAH4/
/znfcUztvBudRvAbfBtLV7mI+lzwIXGkq5N3fkjJBl2Iu55BMJqc8D2vaHBCFvfOiyoq3BUdtcEq
KM4Dqvt74CRsLulZkcwbWUvRcEy3b4N6H8m0yVVk5qbUETE291AGdn0sbUkzaeBfP7XBt+Jzlvnz
XmPh21DGIZrN3ATx2UWt8aPOoBmTJJzfU43JruLDbRxWiPZYkpHrwwe2o/eapTEL85lVO8zrLTOy
xsaGK+TJc1V4wiI/R4njyB+1lTpH+mb0RqgRBIMzFweV2XLjMrLi76nzvSVhu+LEI8LdttOar3q3
qa/39EpTt9ui4WDAnZ03iEMMsJItLVE5zgW5LuTF4L53UwrPxNNsdOvUjdVa4ER8cLnP37WJitcV
VtA5QiVpd96UOnfe6ORPZm+kn7RHY2bQ7Nc3I1iCE03W2Z5SPrnH6TDtKqJtxyZM3b2DPFhHWILn
lrV3md0kbklpOEaA5XtihP0+y0v5UBppdpjm4T5casx23C0dEBFZaL3x3A5PdZcjaLuw7e8XwVmL
6vWpZe0hymMw9Lq6deJhfsnmOv2ikD15GFEZnqxmzgu+HVP4nYV/Fhl951zMxOo+yK15r6PMuvUs
liBid1zuHQdkBVQK09hWrOSQ99Tk35dYos5Ft3hIdwtdwJ3hXLw29QEnZZAakoTt0SKS6RBaONQS
GsQPg6HYervmVcc1suLB9ftyI2WcmqulSbtP9nkyvSDWLx8Guj6WqhyxZiXymkY3OjXOqcySKNGx
sdIw7s8kI9Sb1SfZFuornfQ8xXYM9/X1Hg/tdiXjmAAe2taxze3msnA6bLgFUk1uq7qCucbtF7Wi
DrHQICm1Y9D/iBfit+YCNF5NrXHENj9+lgG3ZIBo6rGjtRbB33Hzne0nwTHh7PRhQSjiCBaSICD1
L8qr+iy3LQsPZAbPPoyYmXkaNP548ukwPqlSAIs3BLliO+MQ7NTc6fBLgRCAZHOu23i+ywIA75zX
s2PvATtNkqF95gxJzJDHSZTATNjnc90/TO5V8+ZA99RnobpL1WTvl1LzvGbLegoM74LpqaJfwiBp
uPQjX+3M888hz9Xv//FV2H8lqPd/YQaPmikhfJZbf7G9hlTz344f6uPnbdn/+v9+n82hQ5GbYxvu
XmnNBBcYgn+fzU3h/c0GhMCBleuZ6ZyMxR/bMsP9G53RIbvqa0yP/yD839tq45rDs23Bvw+uQQ+P
aMKfEId/hTz8dTYProUYJks3Nva8IlTGP83oNRMtCa5p2A9B7W2bTqtT4NNtB9u4vv/pzfkXobJ/
8VLXtxRrALn/K87x10iF7sx+LmCf7LOKbKw7Gv2DaluPl1JwQ/4Tr4UFIXSo3vb+KV8Y5ACzpswZ
9tjNpvUky/JWy/mJI/v4b7L1//xXwSJnt8n5y/17qujXv0rOk5unTbnsU0EeC2/sNBzLocXvoi2x
/uu/yr6e137KivFxsdHkaiHnY19Lxf/cwhPPdAa4dCfsQYuryGYAO8tCzK+AJPYj8cm1I+Lxxgr1
mypsejfChibC1jM2SZ6lH1Vv9y9gTm26CCd3fCNO1vO8w94a0oq+R+bJ1iUEzJ2RXHsYSnPYmCP+
o3gonFeivsu29O3uoG2Lf4xGesqzkvRxsdhYu7sOOXd2u4s7tRRMi9I+FiImjxHkb80yMxwDDIvy
cS4PkCgjWlgw+RYG6zcfgz6Vlubwo3HNw+BffZ5DVd4nQqhbQvTxdkr9ApE9zC9G2P5m1JiuUSoI
C/T9jOw40n4VL+GwHbLRX/VDb94ZXrdrlaLuNbSKlT+lKcK8c6pb81mW9adTGWK7jMiJtXpThvsp
2hmpjCB8UdrOSrWxf9CC383AZ49Tu082WQbuJvFobmGTazncZZnYHKydR1ZF5EtifP1uIB+YLpcj
nmvjGcfHGcPVyBkrz9ZjOD8HNKLt6lYdhVZMnt18fZrDr3SLsMRrzjP7MGU9vSbsIfoHn3qpd+0Y
bGUXIBH5bEIJMecEVhBHQOMwEB7Ax8RIskpmnX00OLMI+yF82+CH7I1dWtWzpFwHU1nsc7zjCCkS
JhM2FIcxrCgwqafJ2unQKG5zP0m2DE5EnizyMbemPcx3YpzVp1Nn3c4phvhkzNLcoF5/enTTH5D2
B0JH9kvIBH1c6GU4es7izdFgqt+MMSs4E18LlRoe0N9Ms2PFOM/5fTqb9g8aEcntK5aeVpw0D51Z
dReOXKHaupyoqx34bcIjQcpjzFxcBsHGU6tqEN3DZHfd44SRdVeYKdwfX4MFNL0Y9Y5naX7bxr0r
d/P1ElW1I169UOWvHKuKfawn97tvVVAgdaPKbwAv4nPQN+wCVEmcbV2Yott6QeenW7574QOHXUwn
vdlul2vMy5smnI118VJVcX9sXJHsvF5h6IwneUYKDdcVIsGWq9bZJrpr9ws3QpbwdJh0k0NAypIj
K9la6naNXaB+mmqdrxl2GR39l3oIyoNa1IbUGRp22wXlLc8A64h4o4ibOdWpZqN2GxuV20ZLKeRN
EE7FbVctwaWo+/IzdKcUkyQsz0ss+AxXSWyEX3NdeiSD2mYhshvLbcWD4Dlv6/HTUul46xhwHbAp
lyBfc8OC4hQb9UeY4t/pEwXFOqjV65jOuAwgaOTlajauiKVlmaCciqbYarTYgxvYZD5Mb1ljDLaY
7eLwxOY12MAldE9xOTqnxdbygHxTHlvTm9cD3fPxSnkpR9LUShAzFunPxzCZApbkYZfee11hH+F/
dhAMibFvA1FVx1w7850BfmB4tYhC7dvZxmUctOyT7DFwT2Lp3HAl3W7CPM3ZiobY3o4WPsQNk3oC
6klNgd6YSVdaawi+wAFtA2s5igRqQQP4iKzxvNyVzNvf46Dsg3WMKTzYK69ID77W7fuAXYSOzbSy
jiI35qewr289szM3Icv4CGmreO/Ru9gphMW2Q7E9xSQb9whTZA2CTu1cmrE3hpVs7NbS90TgjM3Q
li3r4oJbY9/O72HC8gHXSe5ufVZ8u+vmOSom6k8tUZTHeY7JtXhJuS3drFgJN0+wAcOkw2NjR03Q
hrCqoKAMHsKLOYwD3uC0+eCjjN8oe2ruubDbPXem9sFW4jDmV2ou5w+UGUJFURDPxQc01eUGUJ2J
ucRfXpG0k5MhBp8Zm8jnKtAxfEaCj9M2KbLuDX5VvO9jj+cCozP/3h4gCwVOZ8XrovWCvZ/k7TVW
RqYP0qXf/nDcpeVMHY8zfAp/tLYCk86e/tGBIz9Oas2ig5RLyw6QTZrDg1Wle5dnEJqPW2H9Hhdx
50qCe0tdE9SRPafzOc6Dowk+46hqXbz0iX0En2WhE070YHdWuKytIZZwl5bhRJm0+Y3b3rLu0tne
u5PuL0IN84VrOL0nEzx+OO7ongp24+A+BvPerOP0EGRtvjFmvwp2CVhkuQn7MfSPRaXUZ541jbuJ
naSHrdHktCXh5rbOdhuGXxMpyT8KYv6/fP7v5PMrq8yizeOn+Wn9AX38d//olfPxP/77Mf3ocoaa
X2ylfNX+8X/+PqAHgCZhLTAEs5QSv0vkvw/oAeI5nAwqD233d8PoP8xsLi7Ta90yfHAsnlfH2j/M
bJYJttKywhBcARQptPP/yHCOcfSXeQ/ZnK5LGjeAkfM7uoDOf50uRSky7uIUbtMnQnqiAN8MiYe+
onTTjy4Gf+HGGKASLYp133lyYOGTI2Dy/LmGBnowi6u4adXjxHkfJdod3O1QwJ8M5nHYmlM6PNQT
Qktl1lPEcnrBU4MIsk/HujrxC5Vkb+tpP4WM0ThWg2k+e7XoTk1SA290x5GHW+jZqVwTgvHTU+f7
PeIclMoHpxoYZDiPatpj/asiO7eiCne1jxwA6Fpi8xgTl1NpkGUBIgnIoX2u4uxBjW6Lacjw87U5
V9/cqp6vSQZz/I0/zozyoIfF6yX2+OT3ngur0IjZJPMIi3eT2/hIGpMHaWmijGfLUkQl285uKbqT
y+TU656750UOpsAclLZOyfK9WcTRIneEpwexhbRjkMf+PvOp39k7S1ZVm5g2dKZkb2K8kWllvNcj
7UgrfMHyDAMy+2jLUdKPxahDTrj25WnGPrmsg0IPOAdtlr+YcToSS7WKg2/JVI9vxP4mMlTjUH9a
i2F/pQRhjcig+e4cY6C/mSf0HOTOkKD52IcY+V2kmz078enOWAx1n9kdoaMyZa/AdJ8UuHsm41vf
OkgADP09Poq29+4My42bteUkTEsLA0sSUaBRPNV2oQhjD2LoIsa2pmZlHphflFPS6ongX7wt/oAr
hT1gSC7CX7KdlJ20o7ShLeWaCGU9MDJinCC1N1uzqRRyet/eNdpoECO6bm8T8XkgWiku7SxdY5WR
sJ0Q5tyA7W3ZfIieu61AvIMz0mryvo2fHw1CPRsabKG/z01P8CVghlwoztwNTltva9fUWwyD86uv
Y30jEhjLV9/Jy9zU8hVUODoYFqopwoQa4BEclkeznue7KmEp4wyzinIznG4zM8g3Re5KHkdtfjMi
EW9HfhZhsblfx+ZU7fp+CNajg+WBhb+1mZbO2ujr9GPQRr2qaX06moSY9lZJc2Nle9XOFWn50pmM
AVgx0TedErSohfwTNgweJ2XxNbhmt1iaT1P+QATVPsiUv3QaRbCWgewpBGB0wAelaYLDwuyN43y0
B6Czqb8ocPAeD19Pd3gYSof3P2d8vsOisNzblgqoF83mW651e9dA1sMDV7vVV8DweT/GdARlLMoe
KWZcXgyCF3vgfzqkYq71sYHOTfVSMNS8Mu6zEqmH8WtMu+wF5sTBIwC2d3J+dgZKcIrguXl38Kza
t9Yq+/uqdMwPts1uHbWWHz4y54qoSgspoqwcXdJr3FPy1ZzZGSY6vawTljEf05INekVk1nm2aBS/
dVSRrzvMO9+J4Pq3QWd7lNGAA0whaCdrxaz9YANU3OtGmiR96+I3v49DTN+tsJrVYLj6NvOR9Veh
yJovS7bmy/VCeLIXf/lK/YkMazCJ4nlphX+vy/mOzmYACnNKCiXyXZNc6sSKm4LbwHyz6eM2yGTN
4AdCfKQXOEbjEUh6/hDPMvkk6wmJ1VPX1XxY4dTpuTXvoQWzs0Jltb/yrgZh14d2yyk1t7wnDlzk
T8cRYCupwuShK5Pqw+scvv1qrJoV2dziTkhPkfLBwrfqzGDGY5oMZpQsctnODV2ZmK4550gW+7Ti
stLxuAa6ToPjwXpDZhbz83FhsGvWXdEx0dISxiZN43/cVDod79CorkeQnC9Jw8pWUo5g9Q+JVbQ7
SXAf8K8c+8csI1WJFtEeBLjgkw0i7CHBDfoWY+k/VmKJ32l8fiRLPp8pq0dYx8+ItwYMRbmvJ4B3
ql9wqcR2MmJt7SzNhldbBxOA3dnLg+EGmnnK2tcL09vcncML3CbE3mwxRt6IwlnuWaEmE0L+MEBQ
k8VTqhL33cqgsiqV+CczSMW9XWXTUQK4OiOGlEeI8mVC6BhcQJ7P4W1ZaQ1Xcmb/mXVkAKZRVaxu
xCQZuCkuMLaBxAQWTV7Y3vBVsJ49tqL3SZslJ2tQ3lGHcfkx921IFRIIF3R1fueJUuffULH97VxL
60mZLDwWB/YsxrngnHRd8yPBAPkRNtmCFm27Q8DB6jr8Lmrq9p6WoKXkUPiwQaovKBEwAq/Txn4E
Nr3FGWtoHEIsSId4rs/ZlNvbur2+oxp9HCHDJQq9aH1IU5XfG75jALQXQdmAYsAMu8IVi0sl5fay
ajGUs3Cf1PRhEOol1sWQ/pCCev2yaSQbb818THOuOwf39VT6FdFIJyN/JfV9V2q4HmHXd/dV7WPz
I3zMHo3ELjoESvK5UiNGUk95+QUNJtn6KTwo0FVFQXdCZv3ml3hXV4Y1TriIbBv3pKuncGtZSjx7
fiFfeGYDOiBuClnDD2v1XrnGddYOmh1iavgcpqD6qaUgKgJgLqnwPo/GqSDQLQ5S9dWTXbXXXf/Q
ZyeYuIJ4bKXt17oRnC6RoQ6y9zwqufuqPqp+ak8DRImHmW73o4OLdItdgJ1qkBSrhdXQHUQp3pCQ
m+4KCMnw6lLj8JUGankVU+fRK9IipC8BSBFM6Q8hliRS4DbBfe313utgdZAJh8lmHHITx40PWdd4
NzJN5QXESP5K2NC7YWDDyRRT2Qe4H3LXOdRj8AYWGoVJet+EUzQ77eXz2jIcLmeac9dh1zhPRmbn
h9QjbbMKsdRxFvJ7/znzBpJyTRHKXermxVuViOnF4tbZrDKra05haoablDWCABpizXtrLtIjrr7x
QA9vsLGG1ttx2IeWb2MIx44oo1pO6l1bsPFXMnc88Gh+/hboDuIgEaFgj5k7uEAFS611awr1Gbt9
uBmhUHUMRhvRQKkx7f6jkk2wnyYu/3HI3ZM5BE+OjrvdFKpH01fNa+cU3U453UAbhAq4Y2XAGHaz
0bPZBLRTPEouk9d2RviSMQoLoYhr7sE25YOFRjQfR8PFIVZjIU82FcSgb5iu9fcG2hOVPNzVYWCi
qBH7IYQ87hcW0bg+UwYdge8RuloDAGCORxdaxdgUAM28iTcxVCxrLR6fuzizgOSmICkyXfFNDWsd
r2ttGHdeLZ8KvGJXl1b8JEWGpby2axY9MFzXZlbP7LyJvH42nKefhjyz9xm2YKrMkw5pKHWiAr8c
WctDzFu+XYgwNGXv3vQlDfHshqiOLztiquzwVn6VlofSFBUUkDm564MB6pxnXvxSmhePURmVSEz3
IGzkOV+u5kpDGinyG89YnDBW6kY+u8+1ionqjuDFL+Y8d+ekvW4ajT51yz1p0eGmWxgWVx3HmRf8
23gRlgGNc23pyvBOLQPiy8guK8A96iQvLfc6nmDafSBzbWVre2RK3FJWU6ABUzqB2Ah26znrlvAy
aZ3eJT7BaL4VWtvcxObliAbSfus903vGm6fPXuGjEjuV8l56r3YRRCTWxRKrzhtfYLG19UQQpzRY
u/OdqR59LHs3GP877qhDba3DpQmOCJfpV+ipkgQGtHOc78ybh2oq2WcXC558tgxDL/ZNOVhbJKE+
peujsSvumhi612PvxmKVFBbK9SJKPqUhSezIGXtfUhdnuxZJd8f4MAyHdHMSX7OzzOxrYCrlLfaN
8a32PZiArdLVDX3JUesEHojMzGDE0Y4StwEApbc+nzmhgTTNytu+SkHJjW1bXGtI6ezGXxfH89pU
MxAUUaW9vZ/JqDJpcinvY2WFrzFF3YhmqGuwaX0u1agc274+kvYx8jVGXkFqaDFf+95wkt3gieAU
6okgdGYl8rk2glLfwwrQ49bJaueLxW9S77A3d2DR0XYghvoB7KQi4eK4ZU/AkaMoamg8QWouPPQK
UNVWoB/4zoBwsEtcTNS0MGtw9z8NqWLbUlYn/OKQz0PpPlBphGyfIQZWSHaPs877nGlqeSUp4dPQ
kcq55/abDREpgGKBquMt/5mU3n9lNflLX8f/QwxR03WvFOj/8/byKD/oWR9/3l3+8f/8sbm8ahmO
hWPUt9Fvw4Cf9sfm0rxuLm3LElj7AtZD7MT+kEaurkK2UpS0+RZ5vr8HcP/I+dnib1dNxAfDiZ4B
Gvc/JI38unbjRu5hKjTZodomqg2u7V+FkWJyFwLgcrqIyd+EYH+MvtwRBN/99Jb8i53ln/SXv78M
vaAAMH0CyRRD/voyjWWPtpr66dJKbMRlTYuMUN+gf51DNfybTeI/v5Z7RaK6LmMvrMw/wz9HYNXC
TMz50nXG2o+NyDF+LP33EN/YX/9RfHA/LRGv7x26FK1rkFw9gs/XD/ZnMv1IQk9mhcvR27FuHBR0
wMr4Fv/6Rf78AdlcBCyVHQymOExJXP/6ImHdmEifhX9T8nRvIits8idd4GUyZwIXf/1av25Fuf8i
z10vU5bptsVd7U9/kBj4ZQrZdRdQSpA3qE/rMLYb8akLacZcNWFffcMfPZuR5Q3QX/761f/EQry+
Ov5ZtEDBFh9R4U+vXqGNCTgl9QU68oa2ldUlef3rV/in95JXcNi4+x4SJezKP12FMkm1TUB1uKQ1
jbSpV1AEwpz3jk/03zR+/vPfgqxKRNfihThzOQisP18auNXpbGY+uBSJ2tIxvRWx9Zan80NsELOQ
PIj/+i8zbdv609XIneXnl7zGk39+SfoLy5F1ZXKZ665jFcdhCvZPHCR4Ua9V86pi3llpEHaaNeqW
51l5zKxec0lN+rthjuLYkbaLkjZ2N+yP5i2gs2uVQBlc6Wtm5t4rAXeuNKWMGmOmhXFwzSN5Med7
bdXuDotSDg+uUoDlMBseLUL6+0RP865NlX9jDM7yo/FKjjDQRW70MojvbZyED6MMvS9D2AOnaDse
m6ixYgJUOTAaybJbZvuYxfAmLzMaAtOc2IFjtz+4VrCgpb7zhisOzbW7QjdSKv10YH/OYkxvY9dT
+yYn+idhaTx0bTid7Cwhb6HLvjyNA2bX1Qg+bV/0iro7M6OUsWo6TgdxG4C3880towApzhrJWIdX
U5Pv+yJqE/0wcNatZQdDs1f+ibt4ey9Iuh6kdL8XGr8dk3NvjrCZCnkMRGtvlB8yAFC1dIA63GxK
Uvhboy2Ww5z+loTJMRGx/5Ia/vVozekJWgDs2tlPDzI0x0NLxcEBKEp64EDcuhGL3WBl9O50n+VE
rvIhZ9VMnAJqkROc7FLUJ+parJ05YQVoG+IzDYr+gfCgiIbJT7ZzXrPTsve+T+jpmmtYlkptLT/7
KsHQH3pgRdYpG423WiixA2X/HtROubGJLl+9awR8hrRTEhHtyunSA8JW0BFBHULvNwpfJnfj4av0
joaKl2+haFg1pcVILq/pO7/AX6iY832+iOKZokRgVKAfHxnxUns/cXQ4wnf8nJ32o8sm/0dVLqhf
tlCvTVa2PtC00Xyd8iptorwziDCBl5v0ugu69LAIu78UbpfeBjnpgT0/M9/MBRUJNZidlY6v7gl7
yQ9e1/Z3mdIBe+xp0Fth5mQl2a37L9AZSaeqJqAzKebwHJASLdg6OYkDWypdNEc8q111hvVFKK1b
SRtDeVbLAXGCECyVexVcfAZBFrw4KPlp7yNFrudOlFpFjgvLDnNej280R7ihm4dzRgB9Na9sqHX0
Ew5Rmwn/kA32s05KUqSpxd/KIyaA9ediT7AlYXhgdxyp82W++NVkb4Qqxzf4SFx2g+jNktBfU99O
oCmRV5I6mpSw1rYDnM+tveSSFSrcDLm8evUE1hbPqZxnkSlcLY4rISwOutv6eUB4RXYDsMzlHZEG
aDR2lG0au+NZlEP27DNMP7sNUfkotInPe3ALqOYZnHcx4zS/kS6KaQigEFxiFrZrW5vp3WBorlxa
Li5QF4P5kGJdlzd9Fc/vusm/zLF1XxtNCPZ2XkRs37RVzzrXAn8Tt70+oW3nF/YD9f3SplaESGLP
NwN68riPQTV9i81MP3KYVxFoC/3mJlUR5ZPoT6ofP7BPv7HsP6F81q9uJa3VOFtsYXnYl7uws+Zw
K0vfBe3l6+9mvVQUqqTTu8Vh+pbNvtg4eYmNxizhtnZzxbcPIR9sl0TE+THgOHlmc2oefdQ+f21C
Tz7TttxfloEbOCEjqZ7zgvdjxxkHO4uijFKVyuS2PWPlZh8BzdPrvGe8FM6X1hMrZaFgl+gEBZWe
kFeRi+bV1OAjIr04vUuusTL2DIpBenFJ+nubpuMWu5rxoj6Rx1Sndl7KF8Op422O/H2o5kERjmg4
/cipEQhorPTPc6jTE92z9cZ2dXgcSGftKKyYbtS8jF8UwFrfdShTvSE7GtvriuIS7qQ+t0ss2Smn
bO1Oe3LoAyqIKHNVnD2zCg5tXCxvqrLCL2XFxT0ooSDSGUWJ67aKvXIzsrxY9TpNXzhPZZ9+POT3
sZ/K/Bt0STyuUsrdgjz9FDcc7xXQpY+yzUeHMJw53GFzrZEC+IUhCCzLDvRxv5Nwb0nMDsbNXKMv
5kFsUsor5oNqanEXYtvdG1kT3HQ12NV9rWdWS4ktu50YqvzO7DCHzqoefoAYaKIxmeutWgK9zzuM
VgJj7mH2pvH5+tAgRaLm4kmacOy4Y3JctomJCWy8a/4T6l/DQH9bgH9sLELQ34IR9XAu7PbkeMv3
UZAKJmVahAejnUvzBKOm2YG4bW/SJJTnZC7KbSoCeQmRClcNuViUCeVsJ6NQJ2e8NqOpKzbYV7XY
EaYx2Pi74a6iAzTqp4QSSiPDjDsSpA2s+DIu6RNdKcGxqfsO/7gw7/PZs5vVjCRmr3Ld0tENo+rT
r/AlbYL+ijwPPIrmpoYDqhN7474IWywmVWxpGTGrdTs+7+zWKUzHiBo5CJxZaHs1rjueHTymhqWE
7Fc6MSnwlhuPl+n8Y1BUN0dWNyFtC0uxaehFottoquPh1h1MEDpqGF5iyxi2WJdYo3nDYO1aw5D4
nNIgcVZBh+0cr7J9yEq98DVrFc//ySiNtWmrPD5Qr5GCDRTpcDJqIrwbxKv2NtfGVERyCjz4qP3s
tRGr5+HR1q77bGREHevYip9TvcRPCw6RR+lV/kMOIIgo0wxXqEaaVuS9Ng7kj3WfjYR/WlarRmbm
bwR8q9eY8p1H8ojWZzvyVEMEZXhZ1Y7fP7V+LJ+a2lY3nlmGQ+T5LYd8R0PHsER5YipuoU/E03PP
1vSkw6B8CbH03LD7aW6m0DHedYK9iyLt/PrBpPlTb2dtveqmEhjQFJfZ95E2wYdQK6qJsvxl6aY3
q9DLs4i7el27RbK2JwqeW8c0KMerm88ReMYuqMcWOWMOH1kHLquKe+u+HnmCwdm29oIrXDIUlkG1
hqtUncCMFY8OfkF5jSkNhEXwy62uwd+jHQyADe0R5VhjwjlnZhYcTJuQmiVwQ1k1AZhhjsVd2qfJ
K6gGGnfTcQKsoa7M7lERFw4887x49ic90+GPmCfstrAq+0c9W8tzUJby0Z2H7jFuYRVJs3fQR+t7
vGjiHutbds5DN794JYk2XdvzwVq0+YHHisR97Iousi2z/N6LTCiUNh90S4MpFY+kNHdT0vRROlj6
3LKi2noNQYqVCF15ykU/v5IGcbZuyqxMFIdYtM/bsmXTmJwbRk+0dbOydzPOuR2ibX/ryFwe8zyu
fsNp6myqunU3fmrSMUAK/Le0Sp6BzIXrDizpIMSBLW+yrahsfPRCPXCzmu2oMpXecvALIlbXh6qa
DwFzKbYkhpgGJuiexPl0cUqviUxMhVzgEN1FDKiWLpAwmubKXrNMHXhQ+V9kofgTx0IfPPCikTK0
sefW8ZvG8LCNfTbawcSjbUWOqoRGU7QLr1SWyNt+2LwsdVEBsnTG0F2rdJh+mLIMIdt1w65JjOTH
2IXdXrtx0Owrt08+3c4jeN+HeKBC24omi6VtZWBcjIu+/gb1Gxcla073R7bQQzi303wcEITv/Ixb
EEOKvNQDhTguFtD78oo2TwIaBFXBHqpJAtUz7XsQWT1lT0RtZPYhdVLf2UrC9cQq6R0BnbvgshMY
E80IVODOZuFxHHNrAbPh9+HniM9gXw1AoK0hV1c+LU2TFBbp+Abf5y4c9PPMsk4EGVDMFgl/mJxb
MDH2xlrYD7LlpW/BQA4/F/Nk3Roxi0fVt7vQdwF8cKo6V9LRx7w3gwtITjYTNWn/TcIDdTuHdvJU
xaP/nve+f2wComlmWxbPhduk7NutuIn6FN567sUZcSMyYBbAcUTKPAm+N7C+3pSjhgNFHsZ70igU
7oGHFnYLs3Mz7uaDewNVFnhMt5AXN+GgEgVxw2Fd4q9+0uidrwaQGgDESdx+pxjVjvIkjjnjxHIh
GdfYh4XT1j0LrPlks39bI09k1erqqH2aXfu+HmW+pYdUR37lLuclYQXiilyu+yW3b2oSN3sWqMsz
UKVpDWvFf2lHkXyFRZYcKyZDiSwz/Uinubut+jB4Ncf4yY3r7lWNITdtnvE3ZtPjA8mK5KbLyuFo
9Ub5bbCl3NM3HNyCXk8fGd/yU0wqEmtsm8OHZwHUPAaTTjCKBP7aJYpyO8QuUE3XhxXtjM6rXzTF
boRIwm6HGQK6VLob8WyeGzsZtmXId0Nbbf/lVL3cm4XC/CeTWK7yscE5SJ4OoozDAqcX1cVZXO+j
zgXzCRXtZ2duuWPIWcZ3YnLBYM5u/SKwEp1hKxEI9YN4vCWXLmI+YicD7W3gH7DVzpjFUZj/k70z
2Y1cybbsFzFBGnugUAN3p/dy9e2EUKhhb8bO2H19Lb/IevVuDrKQwwJqmnlDoZDoxmNn7712u/Mz
be0S1LUsso3rdSq4r/rnvkkUEXuGk0R42xAv0MYV+hy4DNQO05pcD0WVRJ0x6ag1pd7opXCftCvU
yZbceGG2zxF/zfyUhXXwXfHrwBbdW26yTsNlorqbdnQvhdjaUDmwDq0+PE8pM/aCgxi8Qp3eIHaF
20HbxZ+i84YjCIsi3MxiEMcE68HGkV7Y3uSlifXXHOeRT8zQlnSmBkuzqzht9wFQccQtHu9LOE4I
sXNl7Ce7sbONSkhLrSiUK3ZVa1YP0jFdzm5wt0GXExhkq4FBFs/WKmE/tLb/0tiMOjxW1xruDHfz
u1cZXzbNBhGHYrOmWBhYRphf2f+vDRzMlMAwV0+J9B8XBigjxoPx2I+KGBvlsCdipjmecbf5EX6d
3ygAY+EaoY8K1gV0gzdZ4aZcUNTqXvoHZevswPU2jxZptSvPNSiLa0lMJ0FV7mbMqZEO+LPJUuHL
KmgOv1XmlNNYSmISYq19m+uFelLpUJrdC+N2ykftrsiEFc++VaswgtMhDvhMp1PmY01os5kbcSzF
J8Bc49iJ8WcWuLd0Y2R/tCfpnizQC2VB5C53xvpoCp2ji9UGb7fK2naW038lYVtcitKK78Sogpss
G1waanRnW1TlLTP4dLv8tgwLDi/Amz/Qja7uIqZ7TGYMrGKJpi7LqQ/EFCZrnwxA/bUMqLaiuqSk
Z73R+hl5IEnsAhJckk/kjHWO20M3Cm8+/ePzCaZ091jbrvEIKv2MHKfx8ITQUbyEbdKqmhbqc2ZD
nsYwrL/mIcnW5CH8szVSsl5RlbgWadFuTWrlT3aB5croSlxHTatvYcsimqV4hw12MNtCVL9ZBpDC
GKeT2VjB+1xIHQFGsfc2nzq+oX6x7pPed7eYPsZdHaNBsbJI1yKxxa6qKBnAQ2Y/1mnOD6qiDiDf
98olo14YSfDaKWtJdplZDE+jtsDvY5mQzQb9Up3dbKCOoKnFKvOAE41X0c7psCCx3+npWbTdrV2H
vsnTxfOM7iW2ygSUBmaiZF7kwbAjXq/+feqaMKNFBfHWsd0GjJhEMU+dJdgJihHe6LOwzjPa7xFC
kEt/eEjmcqJ8oss0WP3sWjniTrZ3EBYzTsYma8sPxT+4BOK22CUAo7EQvJny3rvUsfoyhVVvakt+
1fMifqa06eE3teZOlsI9cqUAoDGWGoIP+fR56NmvZbHz6DVJsjG0dfC17vbkYNXRHVXUzt1hmeJ8
yx0YZu4M6zjpxPDm9gWGJ+fQzpAMuiY4T/ZUrcPCu5vcWDAt81aq8LSxDpl+ksLl8bMKINrohXs5
gTfvCEee6JtENnXrk1na9xyLxXfPlfoSkxklBrwM0y4NGDl6+LRMOROA8BGtjoeQlOrU+fquagTV
wMqMl3ZTjBnnlvJmAG6ht3aBLfAvLSA1Z1WzyXPjG/SZiBLJLS7O9Ts+QwxwnmMfWlWZD2PXeQda
MNtDMLnlx0z3RGT1Uq9tJw4fvGlqboH6TbxRY0jyrci6+zFlWeqY+ECI9mMI3+p42UsQOwQ0Pzs7
ada9OuXNCAgsaTOXcGM7Y06BeW3qKxmOzUO+MQedbrgYOhFn7fiSSk3vASlxUOBlsOtC2zthxcJw
SBwk6gSlhhpXGjC4QpxiUxUH2hdJNYM+oCLZWe7KtkQjFgwzc5AsNyqQWF+g7/j7Ilisjx4U+672
lTWvSAuXN6AECmNV41Hkgz9N20aExaFns7WqqBvburk18ZCF5b4ngByZ2PSPMpQ8xZT5Ni+2jEEO
EgSOoJJyQ76S1kraOA80t3EASHLRWet2z3HHXRz4WLvhUpucS3Opia8QImUBjekqzov4Ke1dTSWv
Lt/CKazv8w4GQmh0t8YIgbkem3gbDL27ltTR7S2BZaQqcJwa18iz723TsS2e8OeLbwpCJl5ovlov
BQaurFM8Nx0/aR8Cxa2lIKiuAHuX634ouKcklFSXWRFH4WxQl7oAX4I+zSKvN1qKE9i+E+TIkyjx
IT6NTQj+nYDdI8U14uCSZCAQK6qT34fpCYHQPsrYzG/05Bk4xMAszNijHrKiNPOot5qNRaR6LZzM
3I3ADZFmRP5MrLbZp/iDCBM71hIlWZwTbX7GAZBvbfOa+/ZiWdLgno2kovDiVq9Bm4UXlY/9LhEc
BCtmov6Grfv45vu59RFkwv7Eqz0TvV6YJXOw9da6JlceYZ4aL90gk93ULNf8bpFASSjwzDb1YJyt
Qs2XmpPFCA3vbI/TPZb+fDfzYqfZe6r2/ngFGzEndmnwqDPrO3bSp65XCaMMZQ64XNh5l+NFlIKf
6aie4KFc/GH6rOzChpg92vGrjc1vTw6fAISuML8F3Rilg3p2C35EnH2npFEAFVv4vlPbinM1juNN
ZWvBXOLgzWFeLM1650knaqD78DsexwdpTRBMyhcTK+fRoL2JlzrH1bg4+BwHpzo4wH4ogfONW8tY
hocFxv++oK2CW4l3ngtee7rtbnxhPNIp4O8NqKo3ZSvrdNPE3hBNBaAynCeCNgIiK3JruqX+tmQx
38rJAxpWaTs5WK1tRywT29O0UFqnG4xySi0ZL+jR4lZu9/ZTkBu4vKE+9H9Kcuj5FpoQJ44iBLUd
28qzjnPtGl+kHhv6gI2JSHibVlXHWgiFmZ9Zn+xys1YXG2b/pxiuV8UeMP6SeOmXQZnHHuV0fsLM
mtyXsrKehJjVu0M68qBYFHzaCSE3vFdwGMtuWaPn4l+qs4A1lI9G8O8Vrb9rdQQJXIIBlkk2wUJ1
RBb5u5zFddSKg5wYJL7LU0Qi9N9/eevvCt3164d83lh8XdPEKKvX//+/NWcaZe4tYWe2F60mXT6O
DY3NmZZiYwAU2KROIlXkXA2wVqkGVDAnXm4xvic/bDHN4+JnwWOagdmI2qmmJcB2K3ku2dHxIA40
N/z13f5H+ZTL55DJX/U//pbx/iux/KVqABj4rv7n/2O+CpT7/4uvYsr+1VfBn/mnrwLgMe4fKuHx
FRAW+W+JcMv+h+tjNUBGhgkkeLT+t63C/If5V1shiCdCweze/0/ixLl+NXENolzr5oX7H8XBSTD8
/QHDgXCdqzD3kmZG/sOJ8C8PmDfNrT0lxgkAanVpuYqZjsE5Cz33dsmKcAeFrFtVg0mbapisuUQM
jwNuRxqFJ5c68XoGEEK3sIsrn42YQziNEsv0dSobAiia07k2WYUYk2fdaSfIGbM6zJHFNGbf+JeD
NRs765JBPoAqY47fo9vfxkJ0EdQE62n2zO00y+jKf11BjG0/GEVL8Cmx2LfKPIGsvhNzyt5XevAf
MqM8znmbPOO5pK+0qYofVvYSExbkvbOWqbuVY8DhjIFwS4fBcpZh88eDzWfWcB+KynQuFU5Fbmbu
9MNn21vNsxJf3NiWet1rVpP0vwVbqsqpZBB+/DTG5oCJS1evKYbcI0u/pUNb4lRyJ4ejVud47WyM
5s9LPDQv2AIreiI8JYhUhEbbbYgEmZFvGib2UV6e1Mvg4i34nUWkBDrKnai9+hRxk352Wbq8DK5j
rY0w9n4TLLxbT6XjTz3MCMH9LNTWRDKG97ekQ74TegZHI4smoWrNi5tNloU9RUfdzAbEd+qXDhP/
0UEAfCk6A0hWFY5HujjqD5g/ApC9Ch5w0lI962UFY2hf6UMIjSYCogoTsy02pTRCXGQzOUGSFs6w
vYKl0SJYCW58GrDw5s/VcApVMP7hymX9hm2jNiZZpd2ChXRjZ8yA/pLoKC+U9xzXLW7VeKTdw1iW
Axa48nbGkvRiaDvfJ2aXvvOK5g7mGBRNGZgNdRznB339Za9qSCTrWXL0i9ZtvpcFGcnRZnvgMxly
9UqjXkFfpCeQP5EM42HwvPSenVDwMpsNoxKA4+oeO+rwk1UdWymWxNeo4GyVGxd2xxuxVnVu+0rd
Fyn+b/aWCWyhOX01ec6WdYXJdMPq0lzXaTp91ZWNdOa65oFOW+u5UqzXQxY/XLDN+A1DRv6IYZOn
nyILGD6I80mZBjcVEbGdI7kfWNniX8axV49BmKL9e4QKV3Num+9hjqWAvkZzrQojeBadM73HnkJx
7RFwCnnLd35vj+RmdNwVfxx4IhRx4EhYOxORE4rvYeB2tNl8wekt1gEzIcUdzaJcnqHxynxBFv1i
D0SvWs3raSUnme4aeybh6VPXCt4zi2aIPfF+sFpKePgdLWfyR5hRRwg164ncxOcwKfNcepOBAMN9
eNFh9Rrm7CxIf9m01djxVxNM3m0L1OEWKMZ0B72G2C4bzMuUY+1cpwN70sTNs7ucU3XLB+Eza/14
O5jTN8eJH8WNvTw4hmPsTBuEUeZNd3GYGSc1t/oBC22x67px3pZNRSwu0d1wGJXp7RvR+iuBxxUe
wUBDVeDEiAhZXTxwkcS6CmhyrccUE+mSeRbNPot6GvIrJANlGj5pg517ko8EB9y7Pu/L+wzf3DFr
TJ1sARdQzij6ie67nHl4KKy7AjMPwSsAQSCD6QddAd28AAtghEs0XREWxd6s1xmdd3PTXJMasiQ4
ptwKKnU27ms/5ponaPbaEzJtLlWd249FmM4PsRZ6FzvZ8JER9DrSmDTfu3Uyk6uV+X5Okpkbapdk
OzKAfO6y2iNIl6PLrQSLZomIFxYR8bvyGwwsIPOgjLMWu3SqD6Jt01NtNUCMsFpRU1xeN73BoKxr
L2C/XwozPeNMKB/BihZnRiPnV3iLe5DoQ8mKacn46K7OM/ZRVfXqZ7nL9jBvn6crp60rCv+2p07n
CfPHfI3vx8cWRDOrXtq/VlWt1JqgB5W9jVf+DJORwL30UhHZpSaulZj52pt775auwiWywNpdbAWD
2lC29zIBIqaQDjbBhpCJ2vmycW9UrvrXkPLGI4qq+WF5DUdjhajGFXQet02z5ADlZvVWsPj7CUdu
EnVI4lrrOPkwewBNoS78A4NTcC88g/5C5v0fkFgTHxT4u4rYgLme6txd+V4w7ux0iU9k5evINiWb
TLDwulh3BENG7IvFch4URx6+4aTcmXneXcaegzMdTRvkxeTs58GWRwTs/IRoApiBr/JJTsrZ5p49
Jtue5NfrnJfTkwUY+Glw2/7NznR2V3JTulLM3Xt22uatlly8De059wY2BY9fo/IfvMbN/lSxSR8S
YDmKzxvtwGgekxcvcU38zsp+1HE1PSUkNfd1p+xPTow5IqEFV9woxXlZLHXJWPe8i2G07gFrzEev
w08hpy5dtzG8Dj5zBm7h0ZdEUkb+PrOGGrKQoP4oVFzvhmDK3z0KEjBsO+P0YVuhOvRybN9ZdxEi
t6b4lcfFvZutOngYJsmj3GMQfUuWhUA3nknCHhLhm71IEuyNnhKtZsZ+zPqxWds+FozUHj659Z6J
gV+JdXPMo9K7ICeJ1dKsFFe7LEdMiuTiY1nwIJ2RvpvvwLC7uz7IzzPoJiQ7PM2LiN1LStUxH4rs
Yi5k73HNDHufyf1QORRN5vXwOs3O2Yhn9zFxKR0cPDP8bkY3uzOXoGWJ1b71mf0OVUreMNE/itH4
LWtTe/uFcuCIO1N/DmxbhWRcnBX7P6jy3Csv8M/Yok7YjjYK0Xo1oVGuCIPYkeaRO7SSoNymUAM4
WW1hCy8r07rjS3BBI7xriYIeaja5/mL+8TxIkj6Q71fTju/8DoVgkko/UFT9MdgVOq2cPo0k7A9Z
uQxnMPDODou/pvfRJ845wDRcZSKY7nu37G9s/deWSQZn7XB9Y3X31WXKvSUUyfJ9yQvcTcoAXZX5
JzDc3oM/18uHS2kttGSn2ip6WSOr66tNJ2jAoGZiVrcOhgDqlxtMI3ISzAV89jcZd8nHDJYLRNxe
Lgi+VfqHsOxaBNlXJ7XAS99NJ6spA06N6q3mhfY+tXP9FmbE8eImjt8X2dP0EUwsZvLciZlaHBEc
ceYPZ5cSgVcOTLFxPB3s634QzwZCy04KYmcrykDNY90S0VNepTeBSzSCi6X95mVyuTOyYsxJBY3X
XovFi1CaWl6TAbcyf8D0soAdv7NGH+PCyA5U9j57XY/d+TFsALJUzuDxNybtZwkhmoYQuIon07Pi
i2mq8GgOCbaCQHvuE6EB7xwAvGBbVLKyMIghvgnU8UczJ9aaexZ1C6xm1zEQijWaaHijuVSvObeI
cGrAPmoN1KLZjH5jkVEMG4JUhRzuxopVED14o8WAX4cH7c7mZw4x9AG+WrUFy9HKdZnm7NVacirX
PsjwxZsaOCpGnSoE17wha94FFq3Cok04sRy5Z30WfygaCu4C+qRXtSzSg029gEKL68w1O1X+uy74
0Ao36BoHVfIzYkC7TSX1goDo4/sQx0bhdt4eXvGMlMpWUofizGWJf44rHAqxPUY5guHEl7wBJjY8
apCwvYMrE0kkfS7w0J3toqAKL2QHytulqeYHmTVM+uMs9kMDgxCcxbAyW6Kka6eveb173kNFK9oR
IwI70gYdLRrEmLPXGn31UjpzwgdCFNm94zX63rVZaZFt8/bCrnBkYcw65VP7R5XUsS1sdqNYm7xH
AjPZFrVdRH47o7VYBmhOCEd/+or01x7ian/hrh7uwyzzTtkCtmPlGVX9PPpX6c+bxJOdBc91ochO
MytHuUzwRkijeJIggVEEJtY9wKT6aDYTla+HKR0IMgGRbNe40GcMs3XtzPsh0O2jxzJ9WIdQOieA
OZ5hrsdYe+HKxoL/bi0eO6cQTnW2sYCfkNxy6W4zOabzjZGSo9mnrvZA4UGdQYvuXWPNhsdMT0Bq
hp3l2XFyGAo77w8lHaIDZct+n2wCjxEN66HzVmDC25oo8Le1K12LFFXqfqSkYbZAb0t3vRhKvHPH
sM5m4xxpdyNZ1haivJtsWW8xZgCbrPxq56ad8QDxhXoQ04n9G9oUvGfm3+RGaxHsE/B8sClVtWWJ
PrwsVhmvGdSbB6Us6lo6g7xpj6GF0YjDqJPoRguVkqz7RXg/BNl0D0uZihRdeD/SKak27DmdQZzz
Qd0ISCZnafbxjqRAuhkaL1nncjYi1bPatMawioAv+E+QRFlvjkLd0yp6NWPF1U+ZUps7UlZxaoxa
cGJU8iZPxl9p+dO3U83gR7QJeYlZu8XzShC5IFcOf2ax4uFQA068VYRNDyW/y0OSSUqa09z5Eyxw
5c3QA8vle5LC7tYznweD3+V01QZlJ5pDIPM6hC7fZA9FNy83tkyCXduX6qh7z4f+AyYYqzEvoaXl
H1Pj2ZlBIGasC/3afwbHItoIsmPAPwpG0cazXGyYac2+qeRryRULrLBg6+yyRWU4vVu4nL2UJoty
cynA+TtWLG9bvvNL1bTNYaCJ8W6YyECPee1+uUkenskySUm0inGLrpTxvJTB8gNzjZ7mtLGTm8mc
y5tg6RnyvHEaNsmgkV1tZ6B5hMgeZ0u/vJOJNi6k9fkwSpb9gwVsmTsXJnOci5QUIQoNq87t5u9O
hmjK1jz9xpYz3C7CLO4wAEvc3Ml0DGPdP8jOp8RjBIyh+ankFBFM8uz1fnCsksY6TpYV7FO1cLov
klFwiAd6WHPrU2Jx2jRt2j7YnqJ1wKltOBGjv19co36QtKw848gk4R4azhrsM0abLs9vZFPj2Ctd
v/kjq3B4J/7KjtwZQUAaM/eBhJfN7wRkO7o6F1VEzNqjEClzXqyGzAP3aa5wMp3PDVSPWwtULYnl
sL8Ejftk1IF97JeiPJnGAOZVVA6W99mfDmbquhEUW8Hmmqx02BTJY4LNDN8exPqbxaOdMheqwACl
8ng7SdxOxlIlj73b01ugtbQesIGmeL7Ca8eJYWbVW2z4yS9hMlRNq4FWGfbmU1D0yZtRZtSE1sFw
HEUyPViW5xzYbBQRMPzlj13i+5FpEmxDEnmfhpfVkTuXw51TNeV7gOmD0l0L5zAqFBLBIO/dBglc
wpQAh+zuhXAesqbwt+HUYMDlqExOTde32OPoYwdC0GMzBjRmjGsCgsRv0sb7pHuDG5qDDL9l+C13
eL6XnapEeXEzAzwE+3mqwfOyuSBpPwk7XyhAzzKGQ4yRvlvuvNY1TpIA5apQLUlsoebfvtFj1OKQ
ueeDYT32qai+iS/g6G9Ssj8rxcgV5ZNxZ2MbXNdDQqwVctDnEJclssXS/MTgEw/F4MUPnpuU95jq
7beleJnsikiEDe+85qq6BmicP8mxBgheUcRkwg0oVmwkSWkKl3FjxasTP6IK8gn5x66bNVOa+J5G
s39CLaOat6omWHp++1yVV5PFDBdldK/r85ChMTTH9IBgmlDcZxHKaFlq+b7xNQxZshFZ+uUACrH6
oqZmyONlMZpqiticIKwuWfstZEkXalZ0Z+EYhM1Fd7Fooj0mVhwmO3pIGvIardi7anpp/Qod1eu7
XWfabwIShVGV3mqIqz5d43QxWRiFZYT4LY+dpWp2DJAAPQADQaSdOnnti+uF0uc5BYcDr7vLE6Tp
WKI8Ya4I1jq0CrpN8vBSamzqi6KMlxYzyL9cnOn+wiRha65v1K/hLLHy0jlcLR4t1gfIr3VT/RnT
rN8NC1CMHmLvfsGizGsjDmjKwXBqbybEUkBvA1W6TmvRtGHfzjH1CyOX/3MmqnCVdrK4nUPp3JWG
CYNHmx5FpkY17xKXvjNTmuWDv4z5Hl3L3ZVOweaNTts38CawRfgh7IelUYScHWzfMM5Oqtbpjkhv
svEmh6kzrveFlfYPs4l2njaLfeWnV+t8BLtgCMJim1DO7UkQ2QL9IOb4wiztPvCx7M44DILbvK/8
28ZAqE2DiluDUefHhqatng3lQCKgti+9EVq4u2CXuBkwr9VUDe09XerGE5/mbIcNeT6ypWMl0VZ4
UGIG6T/G4t2wmRFHUMTQ//LaS+5GZRj5zu91/JgDGyIY36ofXVAnxCZ3YsqpBwBfsXKSLawI88iy
ILitxgnumKDPFRb20H7OJTxD5q0FBjxxaT0k5autKRPq21o/VNx1PsZBFmv4azM+OCLt7pyaR2cY
WFi7YFnfXLqeqBUJ6DRJG/UTerBr8s5ansHgUdoCSVq1Tf7SDCGhM5nGvzWRa0DwI5sqLCrbzq3n
yFEY3LTImpcam+SK/Z13Ie7S/mrITzdzNsNPwIazmwjw7IsFo9nQY23WJOI3yqpGc2WlwTe7nu5z
QcpcNjK8Fk4FGkz9ymHbfk37LwZCUzfcepB/ACq67TE2POOr6fMhIlOc7mupaPWQtPERzpVbB6ve
xvO1F6lRDsyKTqvfOr6XczKatJoby1XOq8KTgXl62zcTxlzaoj4XyNUbiSE9brv+x3SXcd3WL1Zm
NgeRB9OXy1pmreci242d1+yMXr1RnfhuLtbW1XZzhpJOHiaxzHnNZMdnkSz8eLCrlgpDL3DWWgGi
yPHtmT6rHjgd4S5fMr01J6bTGZGU8CATfdXF8HDaWaEKXv05lI1TbfpudH7x2MrwxzVVsE1nkezZ
lzfflDoN9zDMu7Vd1OqArnkZtO8+UVyEgSkNi5sMsPauTN4aKfh5cz+4kisW/LjDNnUKYw8PvTxR
uW6dTBoXNqNjDgedx/pgNeFwcSfj2vZCNqkGLL6EGTzVTg7Jk6LOZ1sw7Z7zsmVJWMZlcsJCRnYg
rpFsvW4rQS3MkGpvsCyx/stG8jimqN21XdEWm3Vt9ln6s/eEUVRw9PRyOwwGjssstRBTANIzqIfc
NINigrEEd6JLZ2aFJjOHXWik3Q17rGV75fpsuqpUGxE0YtWU/i3BSGcDF2V4pbJhjoBviEfJjno9
og989E6KTGwPrAC6ZfP/NUEX2e7fa4JlJv9FEbz+iX8qgrb1D2LMV4YwkiCJahKk/0xak8EGEe1Y
pvDhwJm29V+SoEMG+y+BzoGU4IWEef9LEnTMf+A2J3frXKOcRHz/EwYdo9C/KoLXSmU0kQBxwhSo
NP+iCGb+4Cj+E+duwdMEnTMAfWibdXIMK/ogSgj/eAG40akZow0VIdo5oVH1gNUK66BFrDfGODQH
v67qY52E3S0drfWx7Gvnbbb7H1w9VMLlUt9Oruw/+xnUq+u5dJdoKHGrmkqilbZmfaRFPPwY/EBS
9DfJDyKO9TZlr/Hhu/PwtricD33lFZfc06SwuPfh4IAhOpfYo1hV2q9LP/lvahEAXKpZPY/8i+/z
3poe6tlMaS4viGvGns0USEGhOEyqdI9ogeZp1u6dCkeDnoUaiYdDfuG2nY0Ucq3cvCcg6UqxnAUg
jcOSdr23oRcOxDsG3k3jiuWXtT2Y376N+3tYTniD0rZ5osQPNRUWzyevlgAVj33gtzadjW7JJnpF
7mP9yIOzCkhI0Sgx3OWyEVEHPnmrldnQGJp1/nGKIdBoTKC7ubfzG/AVIbsHwhAYoHBkuxMyLIfa
TRjSC8Z92nwuelHS1jkH8bolcLLumwLfX48Ycwzw1lHfVcYiEhauFfLdlG6lOj4h+NZ3dHUN+7xz
bPxt7Ot2jjvHP1Xp9o8t4/E9VFj/UflD8D5yzu07ij3XXtM1+26mu2T2BObdMWk2PSksrokLY8jQ
z8stoyc8JW0CfMHgBM2LOVac08J8YxRoD3YxiRvWf6gc/PTaVamTcUfBqIjqv4pe5Bq1Ydq4cUEa
rsj0Qdv4xuy+NW88u3gtPVQmzyfmFCS0x1gz7Gc9C0Ivw/CGGx/HcYOjLWtKVmQJYSlXFkbUJh4N
lJ4RbkN+SBsuGjiCwOaGoJKgHXryrCwrvc2qHvfx3IrrkvJDQMsghV45KBqGveM920amSVcMDD1/
oydqNwl4wBjK1XE0pymyJlPucuzBpwHhY2XFbXIwqoI9k1+NJ8tM/R2QQ/t2UmD+SUbbh67yoGA5
RUY2RE0yKnyN0btEydokZMfZYeQ7jMrn1kiK7ZI25bVCpN04KSKhYo5g0Wn2G/LJDSRFJlg4bTvS
d7RqMqtsPMqNb8MRPmsoSQzChmWh7k439Fzav6Efjk9Joup7MmQmNuGqb+nsw23cMlfC49I4DNNs
uKHl9QhfesQv3z51qbb+lG78WnNlXDFwzqg2dYxSEThYCdlf2os9Hdu+Ng665a7B0rA7OLaTHwrZ
/BLtxbuWDnS0xB00mFL+abJwxY4R+Ax8I3wHJhdBad1XjkNXhGGhpyc62/DtXPqsTBDn4VcHpQ90
kGsu+VMO4nbbyaBhG+ufQO18ViOyZVlPFKy7qJGDl+RnzNsmOXC3YBlUZZsAeeWtHChuo72hu6so
st9bgW4wbjb0O3O/iki4zhvZQAqucG/D0wQxxW4WzwDZPKoZ6J32B4LSVlfoFYt/HPUzExXXh4/C
ml4SbKtbtiLTuvHpLnSLvkVqr8Qzf1LsssEfcZT74YO1KHk3T+NvY4722YXIuyOUQpciYs52smR9
GYvgvcf1ioOZc9jocrHrR8qJiHUDBx0US1j4X3TtuWCQgAsujsvS0wqqX2jIHWJdzn199MjVsa/Z
8LG8t1oQQmii3CRmBs9YFlgQ3XDr64kgJXf/rVLk7iqWKTzEsbN1uLECkEJV69FVCYisUqc7hG29
D0cmlAr/7KoIFJ+HeH7yNZV2Xu29epl7jeiCCjd9Gp2KgJqVcH5pUuJ8UJX8FeWz/O9dxgbZ7nG5
osQmY7kz5v63hHJzoDkwpjQKVdIYx3ad+DY3s7Z89PqJsFBzJe+tVDqF+2AoPD6Q3ENKArXkB5jO
ganmu8UJmkdMvTpiCRyupGBgS4jgHLOOUtY15YrmLodLzWduSH4tMQ0gnvjo8nIfKshj2agfLe5J
98RESo62drpCwMVIuEeoc8cB8dHSUgMcT/1gUPR+Y4Unb4aFldgTm28/f21wVu4Bkm10YB/At+7N
VPEU4nanvjh9SlVzY/XZ85TXGTf7a3+lsqPeF8An4J1u2kpLeIUkkcLJtb6GTL0Cwzr7aM1otdkY
9TYANKOeGFZ7d+c38YtZaCOqwqDPIFsvM+Fx/eNa1rUNcxiihPfDV0K8fhvgoX0IqhzD9yjoMcSf
/ta4LJYLAf1oUSltOpM8Krl8E29/hPrs3bmWaCJPppKSpiDZsTYpzpOZmDsH+5Dk4dqLkSORBdJL
WM6PYT+ylZK44BN7OSS5eCm9lHcSwdT11fB7jUhUfYipzVJgo4o/RFQf8XLyDnYnHPcWDYxF1TKi
+CQkA/FTFUb5TqB271VhyMa3C9e1lTa7ibXz2r+mJsA2cNS7831x1Z0yg5a4QjvdKum97ggs8Sab
g9f/Rd6Z7EaOrFn6VRq1Z4Gk0TgseuN0+iS5XK4ppNgQUijEeTLj/PT9edXt6qoCuoBaNvoicZGJ
yMhMuZM2/Oec72R8WG8MEIApMCXZGJYc3vOE7kvdy3GbTwlUWexue1ENxran6OtSdK7xQMQY+4pD
N+Yhiw31LNfZ/BxMPqQUkx/zj0C/TT3L/KKW+syRLn+0zApKFi02wYa6ZOPkxbIKe/Bou7UZ+jOd
N/YxGb30okBubjLpiGsGH/HUFiiSt0qsENeIhQlYsp6zFEcJsauTy+bAtbU3nxCi+OSGjqV9GX9c
MSSRTSZhYw6eeMUPzdpIwuxu9RR1ArbNkGPJhgdhWEvIiOoptqwc92A/7mmXibdFVf6MogDTbTYw
LnqGnFG/5BPG1iG/phbOVWRemC/G2KA0WE72XisLTX/OjyXNR7dByXZqSo5b7YPgkxUDUi5wth4S
QzBEselV0cgIe5st0ooyezDua8ThKMizXyZ8kv1EnJEsZQD5Iybhg5s3Yjx8NVxu8ho6BoxICieU
RzFrKLlh4ccQ0cL7tZvwnV4dz0g3A9V9n3hP43uDz4MYpbau2iUe3TYx6qUuxHYJcKKkMqNMaLaZ
GCXGx7yYFpSS22bCE0TmeN0P9IHwcsTNdr2Z1zuOHWR/ufzG/aLDzERVMdwBCq5rDScKmbCWMECI
Bjo2iag4zMqtHspCT3svxb4p7rUg3RXOTHC8IC1udDdXNVGJfeL0GaVvOiOR7NXRVHretQMetpuK
+DzcXMAr+/FnYwz+1hxnip86wSJkpHy43VQ/DF5evMY2OJyR+ANZprwA8xhDaePpFM+4gfWuV1ON
RwbaV27LDOdeoeq9ImbFt1fNkcQXwfSm4zg15uPJrpL1VwPcgsLmwNgig88bItnOrqRh/TwvrfhL
SdsSWpJPLMhhbaLGNkxIjQ+TkHfoTlm6le5Sv1T98Fnl63CPRwGpvrSx2CsWul2qnT6KawqdeYYJ
TcIEWjbVxPiKa3C5I0xkhkbu29c5qLMtmHdqEEZnfaKLtjlbPFjIsNyBN6qc9JY4viCN2ajIWeYt
Gh9kZFK/gP9qWDMpXQcQNwX6/CPZp2LnqGK69LALD8lo48No5vaBaJ9/10y5YP6b0OrHvjHjBzdN
JHvPR5+KoGTYbwmeRsTmuItWUtkbog314xCwVDfIkldWUXkhKkmn1bILeGoODH9RCwPP6i6uLnG5
xHl8TBNsPsD9GRkYmZe9L+z8lxZH4zDp8thOkidQ1fml9HuxH0rt0g2Hi/jRkxMwOBksn1Wi/sL3
Sd+XmoI2ps7Ll+en+buI44a6QLAT7sI5NXSDdjrmVGS94nDsn/PWNmlIyG+PKqMRplLeowAReIC7
RC+MIxLwzbRwlHY+0NwyDKhBvjBg6C/S+VMoyrIjns4sKlXq/LZ1TmeGWb94TkPPcyHuPN78e0Ri
NxJKgWh1KkCpBQtcmDFB3Pl5vb5SfHaXq/wcEyUhxc5RKLeAZqgpAWqY/BX0n7CQLN5dA406BNVS
X2urD7iMlMRt/Ozd8EZSR4I8Xts+otszBXOaCoFlykC+SupuSHxw70j/4kRZz4D3SNfJYP3KqRwL
eWuaPcCa9ETRx3gV2mHn78QzeBXwJn1QHx2ZFXRaxyYBXN1/cHtTu7wU8RVvZsT+bR5aJ/mTBv37
4jp9OLZeFVrko848740BopMacN2W/ia1EhmNVlWedKenTTAGwHenlf0KJ9yZ0GJ+75ksOwFzm+3g
FOrgZ9bnWKZf7tqBP0xFcr/ixjykmX8tp0l/z7PYJgXcF9C4LvP4unxsxg5kQRv30a26dU9ils01
pkQIpwr+fG+VZyb4EuGr6A9e2oHgThIwjT4EULqqbfOVTs3ii/EDVHRDG5KDRS/uOnP2nskg+SdR
mH86I5/f7awxo0QMnz5dDqEFRft2houx9nIG71cVCe5j4cyt4G5idrXDQjP+aLidRTgXNJsOkg1o
kWzAna3TaNC8172D1b1xW3WdsPxEzhpPW4cm5otn5xjjqhZTR5OnLifW2iFH39l3Lnz3aCh9861T
AQXiAMt8ziPDHM7zkEKOSYBMh72uJtK1DibAdbIYWeREVcwRjBKmmuqYIRXUFLgYZbW1OKStEOE0
FhbMMOvG1rG+EeeqX2NP44TIhBNEZlJNFwXKksLA9n6lSzBsmDNjrGuXEwKIQcdnZzHDZZaPPILt
iynxLROYZSDxB4uWvbkGgYvJR9xPSEkPczz6jC0Nk4wldHzwo6I0hl0sAhYtj56ODfmc7IPKcrF3
8qk5xbVCkxo9nMVeKQ9Bj+QcNsSNuJ3CuAwIvvxLdATQ0ORrhfFMplfT8oR16p3C5EnNmrM9ioXV
pDMuJHM6WnNuOcZivoeOh/Yd2+vRjHMnHH1gQ7YFGq9PMcsmEM123IHPzEknCKQJ5R9F7OyrwMBG
s8Kzdcy6uLlp31oYcljG2Qkzu7WPVOAQZcE8tfF6qDv92v743pAQcWzcbxAE4wE2QrO3MlyYVpvR
HiNyZtYN7UUUnE6Xqo3V1o3bi5zBJHvzrHdL0fGqEuYNndQ8uriXoeqD9fGCyHUAQdjVsClolH/k
kEmhZqCRAREqLmWVHMhzpFzys8LdtCvMEVIN9LY6sr6DExw58Ja2vApMW1zuUU8VELewjFeo3BR3
boSZo0SvuY0C7+dPHbGuu9b31B97Xik/pFAyrIDFbudSPVNi4j31fG8WK2hR7JLEmN76eLWjMW7j
vSqdPMMCO/h/SqKailE47uWSi0FKu1A9fenRcXc0mHMi6TTJ95oixhQrX2gvbUeczq9WDscceQ0g
AJtlUJqP1FuOOc6653KYmGqVy+Bh98n896Gl8wDjWwavTJmnhG3mbq7X/LcHC35PVVx2R/oKPDxG
N3gYYAs2wN4Gdn9CwdOs/9bQmmm6JUK4cbANHtq2ZVRRE0E4LJWeGIrMxgxitPKwOmobIlKaquKx
KJL0e4gbNroKv9MTQwSW0IQIgCP78r4QN8BLYdKNANyNKcSgjNAl0vVNBYW4rqUh/vZMLLexY/E4
dGW5F2JJudi5v/q5NaOWJuQDEj4QVlG1SGqu8wIE9QhmWXGAnW8JdblmNcaTxH/McCuf4Oxa+752
3E0TdP5jPcb62KFOngiGdlzvSQjg6st4+AX6fdLm7ZWuuXpHyfp0pCzS+IKzWNBnsyYXf2UX4JPS
+UYYQeAdK4obAcSgfZKK6Ms7sXTBVzPAjNt4CSbvVtnDgWEnDbo67QGpxYRjp068VmYP3Dzu1W4a
x/rRsqvlaEvptKTAJvFMhg68ddK4zldiVfN2HKi3J7WlYbvmpAKISLjYczEotYa17mkdWva5zPdF
K+0HcirLYyFj7gVp0DAUo4gTcXsplgKVUJQ7L2E1aYyYuayVODuL72vcEP1uz9hL1QFLIN59bLY7
Lg80WYtbG4BtulFVauQzgpUHQV0aImc2XgoQOo+BsXKkKGL5JCZKm6bUxMIzLWOk8naOBmbU2xvq
7D5J0uYwERy9D/xiPQBSERGXDANId9JyyeuTmfMzloVx8st3P6c9aUNLVnmEzbz2FNt21p290gvh
V5jMOJ9rQgWJy4myjn8SNBeXuZf0TrEC5hQHWu/jJcEhl6ycbCcGo+kQ/KrgBkeKOeZDmc8ZfgU/
ScPOwIBW4wU8cJNPt21PGnyTYG9bsOglj+0AUN/GguJMCWWuCXHyVHaULzg6xQ+A65JhUkcchDFf
vbMMjFub1HfNA45WiqFMxegGQPyhA1X2AC6S2HUpDfHYT60Fos0EeT9OJgHVtm1amISWuJA2LQ6J
XRtfUjcNxLrvxnXnCKC63KpYoE02RUqbiqNie7t0arzWNpxJw/amE+8G5g2IauK+YQ54KjHinGef
NDhpS3X1W5rZW3z78AtGj1DijNK0DCLYjkUn76Bl3hgFySMUm/GUes10anwaDEamXWHerZaBP6qM
qXBCYXIyXI1zlc8Hp+vIzI2M57+k3WYHbQ/mF4m/NI6YpmPT7A1+mZYm3vPV+SDVsEYZ8wlOO5oF
PJ486mZEo+1QMr/b1tx8LyZ+HfLTgXpRhUVTX9a1ETvlK4gBemYrr/nS5U2H8woHbV5C2efm9JJg
+D+kgl40C8YHiUPbPBPK1ueR96hAzIPL6hF+OhqOm545bqcUX2TOvMlTnFJWbMZPpb9MEVMzSNBN
RT7Xrofr5AjxYFOy2AMCKMqHlEkyLOUFD34+J8tv5altjo8GGl/hqD3LC8y23G6Lv4AIhlupgf7E
j7WGkv/txNqKqJu5DQTNIOGYjMMDIzhvQyGMLZhJmc3jqtazu7aMhNYFpbSggjzh/z8COCHYrHSy
T3rstb4N4g9/2xSO1lLs3NSMAumg4hfPrV28qZjG5Zox7lMydO6OOS2Ny8ZIc8aYUQDHnhlpgO1s
RgCtU44kWyNGcnVTVjRasJT4qo15/lWpcnmNcQNS4BNkh3mA04NcyZthVd1vxfDhHemFl60PWvoZ
XPd1GNOrrSWhbWKXrELDunXz8jVr4/zdBbt/TXFo7Kv2hnMs1A82blI6mAkik/rmfZOkKkI+Lzel
aruvlGjGnsgSHB/SUBQPrPWbdJtpO7gVm0ql8n2aWQSfCRBj0M36XWGJOEI3YOxWOfKQN1N1ZmFZ
XirpOqeimmO2CTp1MGgqrufaJXaiy4PM0iayAxnvNLnYnXKm6i5pg3TvYcy6iJl/SjLnlApyvN1Z
FVmLGtrobqJX5BhbXKQ3WimmqENKKcQCgz5E3HCzQ9lW8jd8m/4+l1SiT4U0P8qqL7akfsDs0kU6
IH1Low3HpH8c0bjPyusUEXeRnFZyFTA3yyHbrW7v3iOuxxsNUd/nsor7c9uLkvs997GfatLrc1zW
fIOFywQDMWVD/GY6Sb9P/gJW/AucNcLxcJiVf+izjP8WE2+7HGgE1bL2/qI5p6A+ZT+8TLcRvrQ9
fRy4vyWQGBkhUkqJPIRzfalOsHqXMwoarEfhANCw48X68VDdtlaJ36Vdir+uoX9VkC2HjYtiVIcG
mLb9sC7eXsOWiCwOgA+M8Zy7ATc+TqVyhxObTHj+h2F4+tdMqDlgJ43XIw0Asc9a7YM8odry3iKJ
BBlJLaey8tdzS9zmBsFYWic0MIibFB4V3iELOMC3nap/z7hkd7FvWG+dXSRvgPWJbOAb+coqvuHQ
7Tk8bXQOl9rhyHnOqBiNZnmT0RY1sVPp356NgRmElb4DkJ+dPIZKPl4vy7nQkDRVHBPU8pSybKHB
11xd7YQJS5m6UVYj3mzofmfsNlMoMEw9uK6qGo/CxAq1UUFamXiSGuOZ8Yj3pe3CryNzzkDsuJQW
Jau1HlpA/yA4uwGGZe/QSd/Li0JSObk1B1x8vTkEV+hBxXVyl50yOaf0Yh0PTYnPIWGXvIPIzzuR
8fjmhpu+NHEpDmyUJcaZBHpXaevuW1mGgJzWcHVPFz9HSYPPymBswoemxsz9ZHvz6KP3l5ORdXMU
8JsOQAesEydHTF9+vLGRUn53k/Voyj5+rAUEfKNdxZPVw3mErJT/TrESgniwBrwLQXksbvQgfQuz
a9isV1x+4yNVwBl1kzhurXDMHO2fC1XpX5kQPlJYYHgEupis/Grm1X9eRZyh2/gNxVuMX+VOK0gT
m06VpJymuT1NfCw0q8DwOQOP8mAc8LgnqWhfLFIV7wkxprNqA3TInMTD7zHrv+q+f5qd0QZXgDc0
YE4gNiXPBGSnMpcUlSfIFZB1UPEYQpmtPHcgCIpIBZ37Dpm0Pdhcf72wLiyJRj2t+hLDWN/U1H1i
T6cHKGzt0t3Pg8LEWPA9ZwelWYwi2aRBcijyTiPhUBSfDbZwmHOnGTg122ZYPAYm4n065KTnO3hK
Czadbeel1XWylROSYMXn2Itku8Z896JRFT1UtrOHGILXqpI+PQsuOzdXri3XRFA3KwpcIwV3AmYC
MpBjVHmscHhqqHQb6FVUsOtCc+o6lEeIzahCa7Pnh7L8DTjr5dJw1diuSlmXliD9SeNFe1sgRW0K
AnTc5fnxmzLvH5J+LnZzH3u7tEBcgnARv7pDm2yLYgUhPL5WVcAjMMcfdDg90MNWklYz/njkqLh1
MryhDC+HVFVNv8SUdZ9Mth+ShuTp7LjHEt0WOQG5Sw9C7VNvGKLRMSiwZ7eWOwouznSuLBzcJMTb
oSl5L5YgRFd5JMAEXqlru6chyKo3s8w8FheIIhtB4exeq5tP2QqeRSWpROYLophpeJknBa+y1zwa
ePY3g8MORSoDwS9N2wOWh3GrRbDi1XNz3kdrxIxVDC+5NcZHN+5T2EoiiBK7+5usqj5IizMJxRG2
1bCl58vN3mjfe8U07u2iL3cN30bOPHVjsuLJTeGJsgjXxggOfB7ZtigNC+WLSxOJNIn4gAn3EzM8
rctrj5Gwk5oUpPwgxT7vmECjlPBPyco2vwwiDv4g7k1wXAe/eGhTGJucuXurvB+dnOvfKp2TZaTO
Nhtm0oBUFKCzp8pmN7M0QtthHAkYhDTGLFeR1u5PYXGj24yJnuytxyTe3S5gr/E1+0H/vdwYgLKU
lrFhTgPIOOfLfVK59qnhpATQzMs20u3IVBs85tGHBX9vrSMHGKzAkWWuDG2TJhgjd/D2jcTmi4yZ
X3TSZxBXTDJFPisWwKpFcQwzK/MTpXdxAdyYDa/c4oDeVE1MIaqrDgZNwAcV+JSa0/PlfshYnlnW
QABRdmZt01YbfminQ3c1JwMyKq79X46mHmZDzxeyiZFMRbej2DYApJIPTOdWr0tPreVLkDoVnO+N
A3Wi23pUF5/dIaCINqm6H6u10/08YcX2b/RP1B+ocplXGj90zRlRgA6w7jvkbHKHHufyPc49+9Ea
ct2deav67liBWLqYJRrRxiE59MLb0Ee3wqt7XduHtGQOtQ72Hk+tPAYdbbpznJrkO4PqFTuTeV9T
Gm4yAPhLeqbaAO2bQJn0U3KQCIsHBgsObJke1Ocm8zsqaYKkGz6CgSI1UrjjoYrlIx1bXFVudhN/
aNyDlzc2Incq77u5Xb/nAeahuerkHUSyTfqy9jwmRAlzKMdoyjM0gx+VomdjaWN2Mrkp3TqoyyrW
1ncDNwgPrOORFPRMQYLWVRbxrA7XwzDGy6OdyIxGHXLZYwzzVVqcnakfqj8l7slXF4ElrFoogCSC
+BHGguSI1fBZycZMznZpfHX5/NmvGru4w5g89eZlGytfU07jDefE77vDYkLboFKIehVTOtXGNvV7
O3rNHjuP+VOTzz/4Qpq7gKlfeQNrClJ9QAcubTGpP3i+s10CTevVKHHPnzgWZDwXNP3avGA7mTTm
d0LgkWEBeGLmJLTh4cDwhpwBUwuu1DeWtdr1fdbuuXHHxLVR87LCS6MareZgEQdk8xiwx8boF566
umaWRE7mYGHNY7Y8tb5gYlJvpESyA7q0BYDYAxeV4uLhE5myhli46+zoUup/tJuMXxwhMdUzsHvA
/b3sOhwIe7KRyM+m9h6SFrh4nxtzfZ5Y3psIRHD+VMGlu97M0HCZU76oZVmaMJuHa1cv1q7D+fsB
VBpI56x+pqH/celBQFhc6/thhkXGQyOZDie/MMno+xTQ4iNA9IHKvwapPFithJcwjfdWGzMaYlxA
rF7mL4Fp24+CLib60Z0UN1eBP9jcdFO+NEdWH8oxOHiYr0lvERznQDxStEVFW+3onKpEG0DwxJzh
aMUtLcME/++BH3hHIiguahf3UqSRZQ3T2Fr2rjOKL/jxfA9BluwELL1jsVrWCUc9hUCw52/xdt88
QbxNjiSbqThySzT+bCatRSPQx1x3yzlOKYKVXe/u4mXxQYKCwUSfJCVBauxomw4j9qm3AOfMAKE2
0zBXH3lldPuJdNM3O3G2I6dVHYwpRW1EZv5JROvdU4rV/q2LecbkWs541lV+5CpEi1IdO0iDGmkw
VAOhmnZVAelFTKsj3zZzhOQG+tBipoWQYUu0xu61H1tUGVQwZpDp9CBjLzjqGWf6RrRZwbElR+6w
zWDgHMmgnWpz9ClL4MuwrPkZV3gM+o2yxxWd+DAKi3SvdjwzQqHPzjKnLEtPg7njGAvYC02N2X9a
I2WWjpw5gvekrWvul8cmxrjRYOQ40D2i9zVYvOeqy9e3aWJsGRorI856KEeMsmT0PVdglK3pNnSz
OHkEj5E8TGtcgRSmcDcZHNiqc+fBhVfjvHUpX0IyqNkTAO5iNlvy/oW0QX7Qo1nfuatfPK0c9C4D
z3poOBTo+XXtoI5CvfIGu91PSBzbRaWQSp1sar4lCOV9XqxFyG9hIRoKwBuY2m0GiFlGhq0ESvwo
SC1eUE2y67pk7TsDSXUnGq5w8VofymIBK7CgUfAeT853XBMt4iXE/22N4tkbWu+vIZPxmUkOKa/U
ADrI0t6Tk8QkSOEASxchkPRXEAx+KAzHP6ZGri4wOfEeZg6eKO0MIx9acJEVEYBMM4c0nttgRRxP
Im8e25uatTLTN7sF/znc+pFxAff0egHfIWnfZfEeuQAXS/5EvpG4TlF1b6PS6nfgE8fFyUJ/e9Yb
d8vcugD9s3THIR+WOGtqQhVqXx0kBegmy5Vh7QNTzWTBVfdCCZrc+/Q80h1hEUBcXGk8zRyO77kN
JVFlTeOBw3oXzo10zlzgq3vdqeqZtCCkZebI4WiCYW06geXa66pXm2vFSdlLtTPAM+BIxV7yNMfT
xC3JsDceKdgHbDIpM6iSPAcj3a3VONkLdEWSil6hV1LZor13llKcB52j/DDmDPW6uGdjzaoz7ajt
t6DfjXBtlj9rX8MuwADR7YJY34QQWT8Nt2ySzndplpZ7SeKDtA+luUg3k5u/GdjFj33f5RYjAVE/
wOnW4UAl7xsJioY5VU+PqRvAil19ybW2RzBxsQ+sq7u3FMNxLszLcWyc5ZF6oG7vlkx459IlxZiO
5OfJgjhXK0BUyXGZRFIGNmOx77iKP7XGUwgbRB0qxeXTqL0LDp+dY5TINaWNjSZvUm4m/9+7yG1h
CpBP/3ey1MPf8fP789/byP/xW/7VRm7AAPpnUzhA6k2f/iis3//bR47n0fw/znH7n03zRg5zbUda
FhCqf3OOC8kvkVc3TTQYGxav+9+xjnMqghWFxEn59/H7f/4TWDzLu/1r7ECIgPn8f3aOp70zj7Vq
xZnIoPcGS0YeF2GRLpfrjRWYVh0T77Y5uVZAmL+Bhh+Za6KjCbDBfuDofE8v32C/A84sHpDyQZAQ
RhFOaLekHfBJO8ubGJ3xveeV3PYJvYeYGmwMuaPP6L2FxrKd3bQeseUs1hPSR/OBdkOqUwUxHThG
PSH6rYrxNcXL0y6rwNt6kJvDgSskkIR26fcukx9wQmk+F/Aa8e9tjUVAp1mWG4dx9jnlBnAMh+1c
5OYX1kAqmildKb47z+guWSLxf01TNV9wWTBX6BJAbFuQ1kilSAekWjEQOetutYa55TRo86tCy9Y+
DX6yPHZIBMsxMWqZY1FZZgOLtsqbO7huRsVKTe7tSp65uQZOnjxBWRgvHX6dNvfKHmdp5WNq0c24
zyflHRhV1V2YczBODtkMR0T5A4lmw8HO1Z5FYb/SPg6RoN2CsWo4tcaWxGpUxSg+3t7HF03Tq8rM
FbUyr1RthgXDsAfoGlVthcgdxtEhg0c+uU3wbAIhcNjsCHH6pVHOv9gRHC2exqJmBiRcdG9fkrud
H4pudLBJVJBlOMHemFi71r+V/wzCEaxBkkBzfOH4hKgTNxbSoWQsQdVyN4xef0+VKzJ00pmuBxJH
T1Z8Z6u0jLedo8fbg+Oth3XO5bozwBYXHO/cqRxPPVaV1nywlirvMYYorcdpxZU62ZO23hMyYfb6
MWflUqtvDq89TAtZrCsogv/+WvbSVPzxX0Lyztkf1ejmp/8v/67/l1B6JgMgxkX/1Zp3ytbP/5ic
+bff9K+rniP+WQjXCYjZQ3sRtyXrH+EZx6JwEDaeJ6VADMPQ8W9LIAg+ljmXc73lmi62cBauf9QU
3roNbx2FN3QjcRd66/6FVZj8bf5RF6j/01//j3qoHpus7vX//CffJKDz71bAG9PMt1iQbY/ppCcp
iPuPNL1kQSZFZzI2U2dZTzkn+e2kBueBOoD5q2jp81hiCea4x79NaTykN4Upg9x71W4qxBGcHuAd
Nvh4sy0z537bm9b4UHM6DZuR8p4ZF9meWnvExwoL5mKCJnfNkhmZXWwTNTYfeR7UB7zj9GsGXnGX
WvSBDhQibW4fAWQ3dZ/rAHRYmui9SaPKT2YM9R2vy8vaowN5HFYhpCiSu0FJjcAo47PdkoooJddd
ccOPZDKR53HJ+Pens96WBYdWeBvrSZsdNnycjpSAwkpiAv9XA67ZVmg9cIZnmOY0EtHCBTMg0f2D
0h6jkGGkDyetqnCl8I+fhupuqmecgySFwswQ3hOmACOs9fQrtkwLbvfUhOVatVtzAdxV58hOmmXn
XvtmtzfTyWFibH02wva3ycraDsMA59QNwlUmvsdFKy6iaZJOmJUFlCC+sU0646kx8zXdmqCVIroZ
SAG2HMXMwhUP7lrjrR5s9x4mFbaKrv2EBXcDKePobFGBgJwfvRlRv4pTVH58NrsurpcdUWokO8zp
Oe0IOwM2GH1qLIOqp+pn6skoF1q+x56NF6ds/+QTN2+xMmEt0iIsJCUTM6P/QE7LaSWBtL/519km
LGwLC5ne37Oc2+tsy4WIpywxHM+YAg1cJ0cx+wtMM+N5TpM7vuWAmR0Wl/vGk2yyQYqfA331B6YB
zxS1e/vJhKAvYIN9GFi6I+wI8zUYu/Jdkv8i0rzAiOg6gDdJnajzwm2VvQBaudT82IPdIPK2bv9R
xr14U01iPNqEL9+TjDtszECwEsOlpDCGxuVsyXZNr9cXWp6BRQm0SGAxA9NUw9mNgX8dTIMKZEfG
4aiFBEKBKzZOa4783XufOWeauF6VyTME+9ggv81H7hkfNcZbUZt/zBmnT5+DdPKbpdtWa/WHkRyT
QZtpWvJmD2ck8Q+3i+98+5upxIfH/RTzQrCXzvSIGbjfAhpGveXAHLbSem+4FO1r5rdEm1pAcKjQ
gU/N2Px7nVuPUqr2s5kEc3fzycyMfdVgVhRmEDZYccMAcFbYzt6ruN0lbdzkjOxQGGgvFTVYzGAw
GMnZoBBjiyTErLbWyDvliAwOtatoNbTe4pWpRMvEFaLksq9Mf5/WVbfJS7jy5BKgTVJXJgFke3Z7
5fTFZV4tvyqXywgHlTzkmnpZSChvypzy+snmz0xa0NLJJCqlGQHdXLN0Th6XsaYsGRBOPpWnhKHq
xk4Ya6zZM4oYN49qPlYlZm08q8e2SB6MIXiauvzbLrgyWNxY91BoQLp3Feptatd72FFnSN7dKZvt
B/yw+NNT4+KNsLzihpE7kFGwjuo8lO0asXXcZebtw6MMZ6kT/nsd2mhiTOCKGWLoDkscjXR7A+ez
D9VUaZqNFoqqaKc9zoO+E8n4Qi9zsxEGP1VhctiseHBCPMh/stn4IYYLxF7bvI4ZR6balUDc1+XZ
VXyaqWMjNCv7kY/ti0vxsU0ti/y3+7dJnYrb4cw0FhrF01DRhz1QtUdpTbLJR5JXjbpgpD37S/cx
Dv4LAUow4ZV94NyMF9X/M1lmtGbQoXHFHP3S6WiNvD2OhHXmd5Lfz31pXcXg3lUJ7gVr3QUNBVyc
juadk2KK4MocUDvB1TexR7RnVfZq2faDmIJQtuh7G6J9b4wpPwC6Nw9G1yBi8oRfR6sERdc56vcE
Ev661tkwbsbUwuW3jP19YLX0NJYBBjeOa5thTYqtH4PeG9NkfZJCANZa5wOj2GOZrFRwrPpANApm
kiqmXZDEw1uVm7/h+DvbwMbNEvT9F8s26yBQHRy7Xcp8or0Xuv0zm+4aUShEt5Ny/5ZxCiGu5yGm
64aNb8UdomMcBn7n7QaAmD2Sg5FTkYEJZb6McAr2s2ck+7G23r0mAGccCGyRvte8WqU/PZcjHOvE
I+BPtq37rTn9PpnB0jxq/mYXqnqCPVpb7fdgL84p7ajlqSAnAyX5FL1Jf1AWvMVL1x5j233l5ww2
dsF7qroOKwn1bNtm9OTRZrQeWkZmHdayYva8Nltr8bNDC9dn5482+pxPc4H2PwcoX5mSP14bbzM1
0hISf3Ek70Jstj95E4tdpeTwB9umAWunTqdIO5azmXP7olqP0Gc2+KeUIhdsSigTc0XIwxifPDfI
9kQe0+eEBvSd6XMDd1mjejuI6DHB6qg6jBOTcYLs7YapZfTI+ILgGQ/AiWgqMLvAxX5X9aVDdmRd
jnLOf9w1tXa+m36UuLxbEEQnT6YG7T5uBgVucR7zDLc9hlXr2qWwQP1plnz/INEWCDyhmfQoVwZO
dyAVEcYbn1HlytJIPZuuaNj0CxBZzlZhQCHP+ybogXO97l7JnpK37Gcdprc2pfqcidCjVPnN/j0i
YiZGh5HQzl44BZTfHO39fZmBAei6L0VKEp55Db2zXv8XZWey3DiTZtlXKas9yjA7UGa9IUFwpkhq
oKQNTCPmecbT90FkdnVEVNT/Vy5ykZkhiSRAh/t37z03PsgVo3RY6eGrMglfYVDk6yvok0cKOHYR
M79yalxuLgoxuXXXgx6cQHzRhuJbXN7ycTB6rNd8eVZmZLumhMIDM3BaRGLaMfCFp8acHi2t6FaJ
D+DIBMnmdF4fO5llKfhuEnYTBj9Fn8DITYDjGKfW0UySSzZg0RI2EscoCkfLMdxVuv3gw/9fMkly
29HvF7iyxSrNkRm6zp38IL1SgmMscvDtC0NYmEziAj2q+3FSNVY5p0zEW1Z6xo0eEpQ9oYNWF10a
ma3GwCapODFpiVTTaGVPObIRjtjIaMU+RGBcd5B+l1jvqQZjq4N2XZt3YdJqC2hkHUsKIQvGU19d
R+KlW9noGoNXHTqhHfws0MjLkl6rlR7msKju04TFHzcjS4B88o3kKUM77nyKJmsuKdQbTIaziAji
oav6YClUBmQKI7hFKCGMKCJ0MZo4EVPRosaOjXmXZ1++mmz7oJje1ucrBHZ+h71/k5f9h42aR/kV
R/88OynhSEBFv1cK4ICxLhg+MVnA2LEMYmUZhs3Z85oXBZq+7SPgEmj5rHjYNsoFBz69An3wwa7v
M/Z8JwpnOHJalQTqMBfNbK+mwVtS+92aDelWTpHf+oqODTCnEpo7XsvCQ3Cowaqb+tOg8pNABllz
3YRgGA6Webvy5MnFt00uFeGqWLdjt69alWZn5ro15c5duRSttq75AtdBcs6KnnrhIDYPvlXtW4pv
QljKStl/ek16Af/K9YWH56JcXmIJlYDYDpae7MGfK9SgL7+KEi2WSIW5qPJ4vOfxySeOF9Pb5wE5
5meDrP6mleKzpmEqUwOZ3QSAbx32hLzIB+2pUQrzFI34ubOkea0hsjgN/8BX5EsTeJ9MTL9x/Ml3
LB6Ur1bBVR6t+7jLnxU7vmcuJLA7GJ+hEdymNg2c1KaeREgdaNKYoDAFZH6cfYAyZedunWAEYGVS
78uUp8ZE4EYm8eCWMq+aiOR7GNgvVoo1t2/KDLaGuENy4CKHqGVlmHvbnKoCANDN2RfpkwlWwVW7
YkPeD0psFdwXY/1gG+aTX2XbgHVgO041yB+FLRDfNLgrufJQTdNKGvSr3IDE4Gk0qsreZmYEReNe
oYpkICgAp30ndP+LFDU+cwkTiBpW04p6ceJIY8dCovQbM5fOeMYbR5V6rLPEhtehMCmvLve10LK1
POLbEUj7Cl/2LITV2dsKDiG73IRFsGMxgJ7kj3T/YuuE60I7TtrlmSsiEbsZ2YWFGsWvBbvBOpkG
h7H0cJRk5jkmICGK6zhI/nT0/ufx9pfj7G9F6/MZFvKyyjnWUmWgF7+RIPROT4QRclTtNGp0J9rK
dsLSw22aStdeocTLKDCBdIp8CgJLhVNJLDDkCefCAyzxBcXpc6tMHyHcugUyu3IH6Q1wlCSdqevF
EtXFuqulwy6hng3IgrVTde8R6OaVnRo4RsxkmMvTVaVO50BPVlSvwQEKiPkC4O0M5aTV9cbLjT1J
w00X9seSwteU/73D2TBVkJcC8xB74VsVCvbCEuetSeFrwr2khISnUiI47BDnaC4F8vrYOk3Q3lmK
7NQ81dTRf20UJFKolThWp3uAvcWOARXjbzO2XoG40nWIQ4svsqI/F3K1t4tc2cAQJChh4QzEGz7d
6CKH8EbFJPh480mdTM3pE7rwFKN6COyKWt7SUtVtFofqJtaS4E727Ps+gHbZ9+SlpnPMHb0CfpUs
uqlBr+/H+O6vrzOlPb+OLbjQjDIY3DK/BYeu/iht/6llgiCeymCOC93rveUYc32myoFktKuanXFz
qRIVcyHJaEGJ011T11+iUu6hom9E410U2q6XbUnKUmF7taDvELEVucge1fteNZ+ChkdyV5u7vBL0
GDU3TeaGkMOJxBW9kSPCrvA9HC5Q3RH214ksdCaKTX8ZtfaeWsJmh1rZbeiwTXlYqUdTkraWSiYo
ymBeFrsh8cVSqvrJbXzuiGnIj2lTOL6vbbHRjU7k2zsyfOcmI5I+Jm5W+I9l1D7JxXgSdIPlgmBO
NlzBiQupP4BpnhZ+4quoUv5ar8ttX073tZm+FpbHpqs6yoVwG453Mu5kkEJrxQrPehfQtJk9aYnY
J+x4oOxtJj29i+HScSg37iW1PuWm8SSZ9VnPMnjK3aqIrL1eGY+KMVPFq27n+eNnI5vXLntK2T5J
VIKOKWCEkDZ5cSWmIRZeJWzXsnQqCOFvX8yhOerdhHCYpZ+U1FfbojENiJLxK/q/4ni4QAl7BafY
Ts75IN1TchAy6i6TRVwLfRsnzHJJSUdO27bfWN/GRQXK1WyMq23kZ7Ov7AdFSV6ZGsFqUFRaBhnY
UkUZGktVmXYYAvzFVHbXaCjSgwTJQGrVtzar3okr35IWuBdL/sAsRg0wQNr9Xccm7Qpotb3gkxo+
lESjDC1lGBYqib+1/PI5EMZn5I1wZ3v2CiI0FvBGGBhYj00yt/BoLRR1Pwj3FOF+Ziz2aqG9JgGm
oIEBkwLKNwfVW5ZtSXCoIgpibAe5dTtdi7bKFDRkukPzEPjehxfxGKxn0zIx+2gpaKJZtmOK1Qrv
XCIkbyNPsM00u2s23tBRGkzedkWXwYyjhkhHNpglnPVjjtOhknNsRS5F8ShFvTEYeaDn5rS708mK
Qo1BAtseZVfSkgMTjMk6JDjdxNyWeVNt8EmJndRkI7VSIdmIZM+EjzR02eRoBGpDYRt04YxQ72LQ
dWsdU3Wz1Av8kH2Fwy2v4KLLhU5RMTvdwOzo2M3M1yRmt8DAyG7e8lBjdPYdBGR34B8uc+E7EnO6
FVvjfmVWtoBl1otjS8XBqkdL3KGwvwU1hEZQ3ny1tUG/mQU1roVQmnNVZrX7Yy36lypk/neT7z+P
0H+pnWF2+88/7Lw1b7/8l1UGsGO8tF9Ya79qYq3/b8w7/8v/7f/5b18/fsvDWHz9n39/+2QjAqOr
qcKP5mfVTugqIwhUt/9Z6jv2b9n09m/XL1Dfv4y//+tn/zH91rT/EPb8JLZMhfnlj86Yf6CjYEqh
ujH3lm2LNgS2Ov81/ZaASmHzAsEvmIFjNrQhPv1z/C1p/8G6YTH7FQoBEZ1/8a8MwGct8af5N1Ki
yW/jSUIpkm0Jofw2/047M6+DoHmuedCt1T7o9yzEp1irm6U/SNJi0JInT8+cNB4/I5/Tp6RcBprE
mGkAOJ9ocC+K8dNo5PveCJ/oxpaYF/jB9qcP9w8bm/lV/KRTzq+SRl+TciXdZPtnzVP8nx53NSYF
MubiJk3ZqejV1wEOgKfk6j/qkD6G//z/8sDP+yfl18fqj0/D5uhjGxbyA7rEb58GLGJYOrJy08v8
BWI0hpkwfzKK6kEyDMhZafwW5v0b/qINHLd/qEz/4x//w5WwFQMRQqNwgOr2396jTXt0GUjGjeTJ
FTTOUsMxv5wKbLHloJI+a6aF4pnX2sCz9Nef7izB/PbxkgPWmNbb3Keqov/2tslDNz4swltegmZP
NY5HxV5oxxpfGlmVbRt3btO7OWgW+izlZt5B7ibsGoAOGWVe//rV/PdrPb8YLjnbV8RuZdasf7rW
ZmVhkQo6ElzhhpwFJEtlj0zzN3eU9qvwM19q/oxOwIakLJVNv99SuZ63MivsLchVd+L4aZnSPgF6
pbesxoXklFm5KphBYRUkLHC06SqNwnBNGfu+rF6Rjpejfk/l3Ej5SDbclTPtmKOUHr7LGByDQbk0
poZ1vd/bcbjMxv5S69eCc+hff1p/uGV5Hyj5gKLR0YDA/fpxZYL0aFzWtyBRXT3rjvAtV6WZuwYZ
RTm0T3Ez7IOG9vYoevzrP/2HuwavM19NLpKKi3S+oX+6UIOJXwzC6K3Rq4CJSgExH8TwNJYUhVh/
d7T5w12h8NXncKOb/L3f32bnZ2VbpO2tHSOEmOjbt7x77LDG360AiJu/fxUUNtQ20iPviiX21zdV
KmQLvKa5mcDkZ7dauZ0q7RpWiXQVDfsmFo8FyaRVqco7fsXWzvwnsjoflG4wqSVi9zergvKH+1Sx
2O8zTVQ0XtZv13cccDfEUXGLQwnuJgB1KoRdWU/6Q8DJgEDfzCHt94aVHSnobN1c7irnry/0j+/C
r8uvrtg6TyMdTD/Qwt+udDSCtIEhd2M3gqQ/jHeSqc2Ez25ZBRZYLjz25BaGc9N6l2YSX7W3Ib60
qWV57dW2A4TBqekPzLoHu9Cf5rlnIT3q3jmk9tcT8M9e1PrVbh5Dq17TluJw5KNpaRYdOa+IvbXo
z0XzjWWULfOdrpJZqMe3OH7tGUcWjqcsaLBuAWo+sUhbKK+hddS9l85ie08ZgwFhrMXOWQxnQKw4
ADmmWNQG2bSGeOLJ9tliFouM3ADdiWDDvWXfRgoWlnClWwXtPeW7qIwlxfeLCeCDFpkb31DvOr/7
JvtP8LVykPn2f/OZ//f7EG0bAxAQSVL45m+XfbCa0BZj8lzb4T0ERNfU9Ll1od9lsymfmRmBF114
f3v7//gi/XatNYUNC4U/Oo2OtvrrF6DGjzqVongpy+ZxwhS9ICwW0XYCW7GR5adCHikuHo4+kGkA
bUc5/yzaFWMvbz7vVp1b+QdCAUh7tAfwMyNO9yJscGZbJB1ji/ObJqJth43XwSIiE/v3px13XrTp
KT3044Ipao3rumY4HdmvfuMdSNeojufFjzppiFU7ytU6hXSJi5EOA3bZsMYHnpW95Q0r3ChfJFaO
kRzXq6oYl7YVMZSA22blhx/dnNJ066b66vsZmx74T0mGAKVYbOjlRyZ9zIXz2IF3Z9ketiWg3tWE
BDkmDzhbt6bfb0oNUmSSvMcD2wD4eyX78rYCGOdR/EAzl9G3h15oG9JZLzItJau4bRWX0/obPMsV
rL8PzOQPequ5Ex+oXlj7rOCLIW3sIXd6CSC9eKgpKPNT0w0bwTRQP06jtkf7BZNX1W7dl+OMPvgU
tXGTGelgw1F2AESqhTomNx6pLacHxC5Nkx9zRi+x1BPd97UNo6HPpMeEbJs7EbK7yzjEZgou+zrf
F7L4SugqbcP4hR9Y8b9nOMfzh6gLOPPioY5MprLZXi3GBdLyXRUAwJQPfg3jokldYXwF4q1v1WNa
jtFKHosz5CRySNwqRGPG2S5fLupe6tddZaxxfA8LjtoPtMZtqaB1Q8V8FL6ZvhGNSSEZ0LEV8TAD
EQ3Y2LqE2I5FvvO55hlNW8EMNw41QRZJsC+BfcaX/J12tsbBzcoAJrnhanSTAqVGhLiWCNXljbIe
bO3VNiKqTkI8spkjwmFTE0f2ym6fN81Fs3K6OYylUKwVwFSXooht0uVuV4p1ZMovAPDyOQys19mr
pQ1340T5j+iJtFgXc3y3SWQIHFGprx1kCzaYhjqYUhfQjdFzUtr0QTVHCv46JifNniY9UkCA7ZQW
Gv6qrZKbWj/yM6tGb8BR0OZdflRRtGOQzKixvwQjNIy8WYUwDKcS2caqH6C2Leq8WQoc52m56zTZ
iapTSeeRnBISIe4rQ4zLYH/1pvlWZPUn8XKIBNgTggpU0XsXstIp+YbmNlK4yp0B96ymkP08VtVS
1rodIskmDXSoQPJWbcuDYlsbkuWs1dPkakFZLuekEVTEnIkzpRJ6XsuLxkpPelo/ExYi9ADMo1Sf
RZTupEEAXIQ2Z5XWqjabg4RHtybprvTRqzddDCM7Zaq5yzqbrCPZo1hO7xSf8tokSnb4JKDiV9h2
ya7O5Jn6cbAbJ7XOUg4yvdq2xb4OjtKcma8/hIpsCf9zitnC56coGgGsuilktOIxwpRMrGNRjXuF
IGdCl0+4VrNDXA9I1x9leLStyU0b8HZ3lfnW+fgRaRXm3l5bGjEKsv/9DiYCi0vgVsaMSSG4APhG
Km8q3rowqmhT1FcN4/0RbDSql8IjLeDxbeNQF/VeH8BkYeVDpuhwQ1K0C2e+XNYtkHB+vVbljs8g
ABZL8A5IaWnqFzPpHE/cMqtCIm2ObOzuG818M+DTUhDA1mRM7sDtZMtYl1cESVaEFNm0ex92obwZ
0d3U+vuBbkxgZQCFfEbXAQXeHlmKMHSz7EH2vmfwKAUdlO8w00zLbhkP2TZJIVfjjujqbVcVL5VG
1z2okroA0DJeUy53qkGWnSif4RPxA8Zi6xTqm+nVa9GO/MdYDcIVabaE50pytHK7ZDdwB8gEIevw
0cSvMGOHpPTZpvVRTZOFBeVnTM2NNtnEhAhYwscOk9Mks58umD+r1V0bqmwTqLLOY8DYI7juHGj2
eDOppwNEuYnr+oB70Gn4aEDFsrmnV4UoXdOhj1AhqcanjLERFm0gBZ8xkmc3oWvwvHruBpXl3pK7
N7W0+U6Qf0wb0mEDTwTOcGsO1PtC7XGpq/3BE+Epy/NPal0eQLW+U4J4YTb2mfs2TUa4exp4dD3P
kyq+iiw45kq16jUYZbSzMA9n8Inr0ZY1V1Z4ImpMnAfjWhYVIIYUe8BcImPsDJMqs9BfS6S1FiKz
10lQcUwz2BLUcCn609gkz15SI9gk+bqp2l0cNw82iXM6aViymVLmRPD7pyzVjyoNL1YR7BUKJol5
becpfJ0Zr3omA7/JdvCQb0MsORLqMYLLSJO9Fzt1FwQrco5uqaAUhVG+yWNKMcCbH6gBZEhar7RC
cQyZt8jE1dcLOvZMn1lbeoZo0Qc6joj2HnzDusTiLopHPE7Bkvwa88seo0IQGS9JrE0L7ocZRNdu
cwpDhE+0QsjTtx/h5KHgu1uW2Rv4U3EST0yxwa0v05wx94mQVFhDEKKwnNtBS7cJKnq0n811EmNS
bTOaMfO+JTsbp/SldVHQiS2Fy0bIxVJTR9tpjxXB2VWnmcbWAmFAmuSQtOo1LuL9bDStovgptEh4
tZ47o0cLWfk24GfSm6vfcMEsbTheherKanvQ6GliSc1OQ42UGn1VlCwt9HE6FAP3YlrsZ3mQw5N1
VHvGwfJzYZ3KAp+toBK2717QbmM4qfItV60XdLklGdgU+bd6IWm2VIm1k6ArysmJ+uY4tU9djeRU
Oln4MnmnNIiWPl7A7iLEPUqmxba7lcjpxnuhbihgrTiups1OZOx/s3QrSp7gdHKdcWJJ+VfKzFkp
95Z0l7USkSMdA2O1m+p2OUgThRglQ9aRkGgSUCcqL7wkcuiuWyCbxBUE0reqJoJxGax7rXNtHYFp
n9PPYKsvBTIZLCZn4rVb5hbjI2me8UThDSsOLwOqJoQHjEPw6Dz2C/a1FZOrDK+md0x9DrOtG2kz
owQ6nCjr11gHUFo2X4TJ1nBbXuukmdPalMn4XVa6YQb8f2rzRa8dc1KpQaev5nGzsmms5tT6H6PS
ubmJzqHnhOl5UPdOnWEywVeROTlS9IVvumQ+B72jxBtQVwtzLF2vfq7iGFNKuam6J4nZ+kLHydFp
V3msDzBhVxxkT632rJ0JgbhBOz0mjblQxi1TK3x1p1buToEmtr7OuACX6tEEoGnYm0G9lgaafuWT
Fd9SFWjVxq6X6o1pPtj1iC68Lll58KIzvCbPaMeXzl+Z2KPsVx7RhrIxSdn6sIk65VWO3YZ3ZnaO
bsI84cC7NIvjxImoU/lqTLtKPsZF4NI5xojYEt6aQwm3plyT6uSmjM9CUPhoUIEEmxaJL2Jqs5RC
m8+kOEe1hlQj+S631alQ1WMA8ZWg6jYuYCSUZMsI5ixapX9HX3VJsl9sbbgyg7z3obNgaIw/EkFy
PAfJsEhK7AwT8ILObO66LHQjXYrXmEIRuXndLAj2lz7Edz5pMjgGo1Tfm5b2XDG5gvxJWVIakbkf
CHdbXfouw1t1q0x9JUL71kG3y2qlRqYOtsNo0eIK/4XwuIaGIxUFAaYQb0CW7YfMuOlIXWX56AFD
i+ILnbSR4W/8qGYGDQIzavk4m5Wks8lZDHPR475tNkl4189VeJ+ZfKf1D5rlXT3qVz1xBSa+bcAh
gcWU2oPau3i5koJLvA+mta+eMgw++IMuE6gnNB2HHhuqLesn2fIwMuUyeCsJTd4rNxCzVlq/tyZ7
3Qm2j5hJBEwMLGiw0xdW+TLalwE/jM33cEd64Y49NfUo6S1VT419nlgjA+yb1ARJ1EsColzk/XYm
0BpXi2Uhwy2lnXrrsfaAN0iDUyL5IOFjZAsOHoihmlJZjLzAXr0IoywEKQAaotgixZOEqxdGc6+z
KUutfaV9Y16y7avXYNSqAY8bXBbBLiNiEyrSK3PDgm20DYoaJlvjqka3beB6GqfykwDqMgmfizJ2
5fgNHmKXLbXIwlGyydNDSYMdYCeanGWeYZCGTXVhAaY0OGYO/SZSMTKyx6Ivl+1+SnHQomAWxSBH
LHxBsa+1nDxX0+48SEcmRENp6U3vTQWuDtCKfqyxbksbyOnBcPHyXQR40J7W8nffC0rTQ5yJ0oIT
5mOFbRNLVkRw4jMEuSm4j8CXK9HCm9h+myWZDOl9iD6Bi7ARnucI647nZJluCxbNHEC0oVC1QjMa
SxUMn9QphLQAderWQFQReTpyyIwPp6fsFNe76Gs077oSX1JANnN68Jo1TX3wElNupjXqFYvOfWP1
wICKU5ei9kCnvNXhdoCI6y/MyaH9RfYAaTI62U8Tlswa8mCNo8wdE+tOwxlIzg5GWrBs3oLK9euA
oYaE8NV/2kGBc7Q1sD++2/q9DoOOj8Erj7rxrTZLkhlDebID7SmMOb/W8XqCyqmlnCpzY2f66XFo
jZ5rAtMYp6897FKoB0b0YWV9sJAOkfZkpuehovC40KvQkQyvcvUk2ictZZZpf5RbmfWtfcT1sgbl
uugxolLlzL6YCPE2wtOJnI1+B6QbVdHtOEphTg4I/HjZxY53ffQWKWsrWMlpx846EBikZk4gtsmU
Fx/osJxPBqng5RjpaOkM21mddKzdkXcTT/7BM1Zt8RLMmDaTWKYjj/cS+ZalFbn0jh8qdkBjutKp
OJ66GyNYis+xy7XLSNlHBTfk8EwAXppWfQaLPWryRza0Gtocx7fjcFLOKZBqQU26H73xUfvRC61B
WPbCU5W/1YVjfDa8TcAL/jSQD30uG+VesvNPc3J/yO70nNZr/Pc2zrIwMY5YkDk7pO2SXnNM5MOr
MTVY9UTMLn928uYYkYFsNU42zhaejJ10WbHettlGKutzlWubIjdfs0ocgQ5py0bi6pkX0EQ7fa6m
RyLB0EPpjiCmKS4kOBKnUY2LiKsl1pxRZ4xhRlK4scdWRyfy9rUXvxgFOC5dAvyZs+MJ8u5oFG8m
RWJLWa+WTFNrarvI5XKqk2F/0OUM8IsKZhon2cfISMsAH3lC9/lHwhl0UQfTY9+pN5JXT6mUUghc
6w9mD/iiwuRUsgkGQQ4VrtSQ3mUYyvoiHrV3c2D5r1GAQb10itsGnls0PBimx4ZN+gLMxbGyoGAM
dnWYRv+OKDUtBB71zJPKZN/nt3gbGGbcb66EhXn48Exv1zA10jjdhGe7JZAm59+Kn0Atjs9+MTpW
0rh+JF8AKrm0nrAAG99xpMEvHhuFxAKPVTt7CMGcqbw6yeQuATfalOkn0jdLUU/44zaO1akwAQjQ
L/wlp8c2wlsFtrBeRuxq/KClq4H1FuLb0nzJC+PEKbK0iaDx9VlKpEN1sNteml8lCFCcrXSH+ke2
uzxD3JrA9XdQ0ICRm3W2HFW13tEnlb5gCiXVZvJ09NSSU1OOpf2lMaAlmGD2VKChetBjduh0Pr74
e8LZt8At2G+6VqHiSTbhcTUgh8FLFb5+7jBNOCp5aa4QZQ/9Ju+6K5wnVpBKgdoiN1Aw6CDRjwj/
6dxh9mbFA8T2cNVkNQyQQj8GY31utOwdsi6F0oMaHeA6BKu0rFbTwMdV5jgwehJ3pyFV93zcmMY8
ZiAgwcslVuOHNFdIL6fAhrHDliPNVRxbrqUXPREedkpe68oPrWKBKkrcI2lv9KiMYCj8lYfnH/jQ
yKgBWlxc8PRX2KGazYR3NTY2IdCKNiv5pgjK0btjTDZlMSYTS0DccmCnzgrgXrocZXoPKQ+LHwzK
1ReE2HkCDNAn2lqlxgL3iRLF38Jmph4udT106FlMTmMb1+vKwCvYZM9TFT0GeP4cK2ihB8TjN6i7
C/6Gg53eFZzSSLAQa4SFynTKmE8OwG1WRuR9ebKxbHrNqQxzV8wuSGPYgHpzcM8sx/DG6caPMfCG
lBsI/S1TIHEZ3YaiHg4qGiPX8Q3dbNWUyTrkqBEjieTdtJKV0mkjvMy43S0aumUGUMgai6aJoVSJ
jUcxeTU7WEBHkIyy/cepa1wy/huJGX+hYz7Dap938LXlaDPUpLiHQvsbrewPgpU2i0iaoXJ6k425
R+knwSrV4WTSrXWL5K+OizfJFd6g10Hoq7+e3f/p76iKzNTeVlUSbrPK/NPfsZndaTzzbulkrc1x
DjVlXA+VCSp4zH9dJ9BQ/1RicuKHYvXr30KEqEPb1FGN6anX4w/CInPO5zMAvIQx54zov/vrd6f8
QSLTUBzRiYnO2RQg/PonlTZjs9rrt8CSb5Xy7svyqveOGciHqOJeTN5pN227Zql29j7Jb0M5PMRp
sf7rV/Fr59UP+VaztFkQRKfAEPDbtVQiKwAIJt/ClK+85W+b6cpatUwahalt9zcC2B//mI2p0sbe
oeLa+PUdj1FmNkWv3LLxZFZvVXMf1IeCc1EVfv7Nu9L/IPfxrnD34fvgz8m/3TsZBjZLr9TbZMaH
wFq3ol6Jju5XvsHtxWgcGUSKPSfE2D/IZrCstY0x3AjvLLHh1upK1wqGxaHBPtNpDR/4dE97OZ3q
oX5KtXAVEzYcB3ZJ6rKo5unv7E8Gn54D8XhOB0q5c8VN4y1BzoOc5h8RXkYyLC9+h3cYP66KJ0Tm
+DdHFPKXNr7LdJqc9M7VfXlnTKcgOnvGXcpZniryGcpRsfb31Uoouwr/7IgwBIW3zvaa+THpw7q3
tY3MWAZrdarsLFIocKfx+gLGKJUNjDMTaU3ilfZwdzmoTvyONwlWHC4uVsRT22xrabrQvodR7TWb
oYFTW7EShoXbaumnR3CZRnhs7AOO31HDNNeh0ZSW2E9ac2lS6WgZpbWMKXAZ1HMfzkfXaDfZL56K
wIwIwjkslhknM+IFtUL+MbyK/FgkBwZdycB8z75I5B0XnvxgTR+YB1FUJnbFtQPPCjGEf6J66mNQ
I2kOWnGxgV1yMZuGxkTwPNjGSQ4G+rbNR2NFmsUJQ//Q+kfO+r2UkINEBEhZouW5muorrD8101x4
RXwpEdmZkN2FXwo0J8qz93ZSrnU5XoErPBbZoUBt4qyTq2+mePCs5759J4DUo67S+mEtpv51kNmY
lRSTWW0BbVr/gPobdft+SGlD4LwSKw7uc0opu+08kWX91nWBa/aJJzsIvDKuGBzG8MhY9eMHrmEm
kV1QNHCkKpEuHqwHcvkt+86QQY9BT3q2ZJbXcMgECxbH7MP9LFlHnpXyhGfzUFnNOz7BdfqlB5jz
SYhz4DKmzjFT6i3MUKzMrlsHFuWVCIQjG1nNvqnhk9ImG03uD0KUa1qJ3vPZbdoF5CA5nfk9gycC
F4xSR33blT2vI6pJvIH1rw8TLSrdkD1rarGHvw1IEumrLh9bed+m77bsbRJ6QgimY7aXqfOhdpzQ
TNNw8IzAL9L2WDb1hdD7i8cyONHcnYpyZTT2qe7MNYcUJ8wi+uvFIdN8QECqa0oztczhye7iFjw0
gwFrBRA7jQOQDJc2zOtxvBvExFloS53wSx2cjSyjO5NeYcfWHgL20qPxXpv265SbS/ioG8p2NqgO
PMYLDkacQ7mPZ4gwAxb80GwaxLZnWG4Ut7rZdsUpo/FW0oaXKHzIreyUcyHbo+E94IAx7HvqrbYd
Niv/XhNntY2cUOrdQquPciVtwoYRGfXZxyl68MvqKYie6FxbwujCmpifTMsVDesLdce6lVbw5HZM
uFVyOQVYzkysiBYY7RMBOEBpFk21luzq3oNJ2limxxNft83mPoQPrC3IwFVyvGt9zXIqKV7hBbor
xgwnVrumddnVi/18JxueB2rnXvYrp0uIlfHelUl3hPEQm8XaAKcKA46QCe6A8OSBhcnfMTSwrTr1
tN5Jry2xbct6Mpu1RRhF70HzJEs8+3RlXGVY8z2JWLm+C6QnSM/L0qQCI7uwdZXVZRzvYu1SRsSJ
g1U4GKumZTNKzsggMQdevV6Y2MnLHlArkIZ9H0su9F5ErZn0xKxpbh2KvvqueGSOQlBFI56g3sV8
H2oQScKAOC/WhEvbUDpA+/1s2jX3qFxXTMTw8kY5GSY+mAStpgwompLcKTH2Q0c1mccRtOQ2TTzY
CSP6etGuwR3SrfJo9qhVKnp9QC5POgo2djNfHTXDGq5RV7qFXL5kyQQSx6m4q+QmfJBLpCcif2Dg
zmV8HTLRbeHesgVVLAa+xlObPU7J9+TVx74jH43s0trDKpVB1HjtsjI2FfR/Dtxed1TDs5p3PyY2
DOgrklX1YG1zncEQzBGWAcU6y+lSlqFdfljWZlDiyMFu0zvMQGRUaCikAdBEht/7RHdlJPAQlzj8
pkcsiYvu1BgB+chqbxJrKGjlouHM4FtXVbSl9c/WM5fQLt5wUFz4PhokRSMKYQrvGsvDipES5+WC
9xCLoy6om9mow7W1XF6+GDlYVqssk3eBftIsxG8TZFCzGBChOcd6u8h/FHOL9ZzPTGhuRzZXtnnr
1Dl8TtCQCYOtrIJEKnGqBTPX5avIhPLG5y+P4bMVdFc+Bwxj9D1MU7UNcUXgG3xLrY8pJ1oSnQs6
Vf4vZ+ex3DiybdEvQgQ8kFMa0DtJJCVNELLw3uPr70KPutQVVfHeqLtv3CqCIJB58py9167C5FCD
1sLNt9EQpcSZddGSBxt3ZPwCNa3EkV2msuPiR+Pbte2OPum0eEH6shxXfggJt4kSpyWGK0UzdGhc
VP847x/LoOSgaqwL7qOR0wFw53lEn9UApWU1pxFmoSxmcXtCCUk9e6SzuZaNk11skwZ5KIKMwAGu
ZYPZ68JT4UNEQr+HIx2Q4jXv516165CQDmeTkadlDjTYpLnKH5KSPexaTmsKbaQ0iShlBGNSjIEI
t41v1Fo0BOZusrHLfQqPGpvok5mCNI/xJLKc4566CKIJHcTsikX0AsprDhYttxIzvd6ee6Kdez/Z
azazxXQtrJOkPBpMp5ly14rTiRcxbod+X5I50q3Y0YV/jqqSZmDCEan8Khp+5sBfW9xvg4tuiVXL
BlQJ7jmidZB60K/1iyUTJTALNX3VdQ9W9GyHZx9NSJBtPBl83Tiw5nermt3MQhEgDMCd/hbuzDVh
S1C7Ya2F6aIZ9130otjIqHZn4T+3xVNl5+fcNK52m55IpbuGLHYWRguNxsqsTNYKTJn8LQ8uielO
KakCZbn3KqDHxTb0XOWT/EpHwU7MSdcJsuaMla+zuZLKPnXDd+YjQ0jsFyU2CEesdzYpRzw1Lm7D
TOsvGsMN2UUA2nZ0cAJ4zjqvNQnF5mpqoKr23ySpvyu5BbJoWyE919S1HypQS0BQKqzmrmm8k8Ei
pvArpJJBjbQs6Gxo1jEdCBMFOM/ElvYBFGNW5QpIq2twAmVbYer15+Jc+d3JR1fQY6nwZ2UFldSv
54DR13U1SYr7WG1QnBX5rQm25XBsums0PPEo1726Eq6PyTZjGzto7hce9UlV0Q2HWCzJY5GJnisQ
UT9YE82UleNDbV88NjSSVZkqTaVdye+jdThNmBnWCGcWYPN0NH1WeaGxCx8S219XYGkNsbJpO6V4
Gl/EpMm1Plg5wdxlJIpOfPF0MnOfOnsv9L2pP0aDtRX44LTq4R9lQXhLMxIKSKpaBe5bzADL7SDb
jsncxP0zwRRSZSn4xyjCfUoAl1ucEyYWASU+nz+JcGYAEBnbu3OmS4ioDrZE7jb/c6KXM14Wgeqj
xLQ58YX1ZyLb4Xl/KljlTEmdV1L3qbiPfviBBxDXqJUqOxt2fO2NjyNJAV5zbdV936zRaJwl+gMu
yXF4wedF/5mmf9Mc/+bYpWOmMmQO0RykxY8TXq+1lWSDv0fixCjlLgGcVdt+40HWCA195TFw8HOB
zg0jO/IDX3ynSeZkSOBpCTpJly+JCkH9gRQQQlLZDrhdJMQpEBY6+oT1amDjiNxnrxQHH2htBX2+
QJ1GaNo+URnjtSsiPuaG/KLq2iLUgl1pZiv0bvMUNG5NdDETmKY5C9hZbpbSXgadaqofft/OJNel
PxWYZ73AFfOXZ356z37IAXU0n6BmZNCH6j/n1X/1MuDulSqCgzuFMsejOL/ATj1Ao1341ZLURU5q
1kaeHlWs31IGFdvtn/58Cb9TakNDUWzaKVyFsH78NprmpY2rtHfgoWwSzXpAtcS4YN6o4Vwjm9Ca
ZAp2vtPA9vQMbiz5jQ7cOkHHU4bDRbb6tWY/aJHPYA30qksbNGjWdlOtwj5+Nhvp00bOmdoNz1+6
LWH4tF30YFBeFqZ2+POX+dWg+U/bQtdkE3ob6nbYRz9WEEtK7Crzqnur0HuUiawhayVR0Np46bzW
xD6Tnv/8gROt6T8/oKZgpEVcKMNm+bGQqlrLnDov7wahlEZrrLoQtV/zqkbypWsuVmwRqECl0z11
GU41Bu+2gVhR+S5i9ysyFNgqyoaz5cx3pU3QYW/W6dTqAOOt4aIRBfCXy53kpT+fN35kg/4cfhnj
Pz923wRZbkd3YX0oPY5z8zFpaYJWnxKUpQbzIaJVkCz7lO3L1y6ifqoaImLNZ09ftwwqyuSeZ9ew
+DIrJl/On6/uN4092nl4BSx+PU3/2UAsq0YtBq+46wmgYvCcD2hLvwaPvLDCUtK/dBF/88MZ+mR2
AXYFE1v8+OE0eFE5cOx7kdVPXkImszkc//x1dPM3bzcK32ndU/GR2iTR/9KpVOuQTAQFpQ8bV6Yf
Gvk9Y9Jci7J2hqw7WpgXlH2nHJKMyNnx5Ek0Vyj6HwhgwPbQ3PR2XzOiNnZFvDOBqZqPedjMSB1c
kaDpkUDS4siWCG6axbbJCxrtOuIm4K9ca6lw0vCsBi+eOV7bRn717VSCDihtCunsKbD9mODSsDJ8
PPezUXZCfyXA4ZqO3sfocB/t8jsYmZ6sQuszRhDq9lCZyc70k4Ur4T1toVhTM5rVXA2fMuVSMgfp
FbSI067jD04bol4114wnWEjdeaRN9NIZg+JM6PfQ82cGwV9jIu2qHFTsuDKoBMsS/MvaxaunH13r
aHvU8ZsGR74FeiaSnfzeNltiz9uMwYvm0UqSd5WBgIn9pHffYwSdhihhHNsTDejWJxbaT7g4uuay
dWvtEeIJLshoBhRxVqn07onD0mOTVB1yCh3f5xCl/6M4vhQgMYi122Twc1qYAlN+k1yU8yREot6t
G6bhNDSk7rGmZ0Wh6wEHK2wA63uckCTKSXTvQrqG2lIKiaCoCPujTPYHrIWAgl10PBjBa+SIOByr
WloNHcmlcFXqelEVO0WY51HcyPh1WELNLYAXtACzJLeX/mTGDQHGE2TSI9U0gSR79E+kdZQ+Ilsa
002pX0luaZUHZANsl75+w1U6CR/ke91+B/lbAOfLbI15UV2bEKIs1TJsEZo9RLrBsPDhHC0qppe1
uCJAlrqdVu1qG/HKsi+ZNeyYzpfjg0KuWTiSLWTBaAMNwznakcZ3ETi2tffdgDBoJjw5oj7xOYhJ
hOMwVCv8B6FcJ/UUI69OgJpwcoABmkl4whFPEmgkzlN7M9m0HpXzAvzjoh0uFZHV0NH6gcCADmWu
Hldvfpgvi8KDrJ44FT7pYmKqkMQiG0+WVS4k6ODB2kfQFTq6jYBnnqeblPS/qN8U5dbMFkQj7Oyq
eFeIX+GhQS/dM7Iz3yIlYU3wv6NIkNwBrYOduPD6T91Kg3kyrDQ9Y5XUTQ5X/mtudEujiJhuX/3H
nklSaBsnplv7ISIxRS5xY1srz2rdBcouYnCrvUDpggh/5htJ5TTjhcdzl/v1JYEzrFbmNaJVC5Px
Pcg4pNEWUFHkmLr6FMmouQP5vahgtxnGTRF4ylyBEmnJU9kPH+ataIaFHknIANclY3rsu8g+NmEL
GOtOTIyNdBWKc00z0kAaDS+eaeh2VGkNu/7N0qujrRhX19XQ42Yl3vQ3CqKxPYI0QQLFALoPX4aO
hEyaTHlyqQOoNNpTDMEtoNvS8Tjs0oyjYBoyU2XZptodkb9hz20Z+/N0ahhD3GWIcA9Odeo/eytA
LCwvM40lECPnh6yiNv6smejQcoGvI5E4id2qiPdMmcdJQrSwx2MUX6pWmuuAXaJHvnJivpIyZQRr
aGLLKHiR6YPAqWKGmvMwbZrkOeZnmpUy0HozGC+lMcV4rgp5p0qzElmfR1c2I/ZvzWGVcS1NZjOe
NVQSqiu/mH36ZgFUbxL3nta0UXOhbTSEHwWhDbFMd6d+7xiUz6rYhjc3Gq8oUWZYflYay3BQJE9a
WD9ltCIG6W7mUyGLoNd4ttyPRNcOfWTwgzAtJ9vyFJjDyea4Qc8jRaeplJW3yHzj6mn0ViCVRHb5
oFerICeoN9MhERuOLgqibhXjIRQlZ5Rukfjylg9ze7nlvW4/O0kq/rJ7/ub8aHKAUyiyyNL4z/kx
qKNETgLpForiJUwLOB/mszmW1AgBHT4z/BuRYbLr/ixcTAMLyESRtGVb/rFdE2IeAqBK7q6Izm6b
v0nasqnbBQp0joNXCVU5won8oQmfjLbfFh1DeBC2PTyiDGRNz2i9NJKj95GjnweXTyjZTO36hf/V
TGnuoQbPpBXsuXhhZ3GvHGT5wPIa76szATNuvKuR83f8RZuo0ZbMxqYExm3mHpGxIPKi1etEFqGn
wYVtteOQH9vaMsvFp05EefIayjh6QbzIHS15lXYrAKUn4t8thSSqOa5F5rpkRAehA+XG6i447nfo
FkNtx07ap/OCzYGetAT95lwNa9075Kz979GUlJCvUHxGikOw7bNLjpvcr1HFoVwEdXQZgpVA/q7o
M3DdScGEp5u6DI+29Zi28/4k9QWeBHOeUQxm8oLFiVO4IwKs9ekyo3fDkEX40iGL0T+0LhqPXYk7
OfK91Vi7m7r8pDGoieEwVJvI5ArRu9KsyZSo2QC+JIuTZsLw1gd3uqeVfJbE8GEZoAzzAPGrBbTl
pYLtVsfbMFrBBFLolSqFxZ9ZsP4M4QoHQ4/DDfST/WCwZtE/WIjXoFvjBvLLNy477i9QmK5mqp2o
SBFNroziGzUZI6VB27tpiwzdf89KWiwkaTpJSnsJjAWB4edm6LdlebY7OId7hKMxs5boJSyZ2pP5
gw6O2O0Oz4OM1w5FfgcTMdhV1rir2ScJEXEQxQAQ8w0wLOlUZdGm7pCctcyLPZ/8bfk8xvqxkDSk
PcVpIDd01oMarG18C8nbn8vNaS78o7Snn6Mb+LjReBrqdAb/11GyST3GXK10E9ZXSryCon704XOC
ljgplIVmkVPbeX85vv5uFcCog51alQU4qx8fGbgyO7/n3hL7qKA/m6pU297o5UuHjv3P3+43J7tp
Ao93WzEsQ/ycERd5qkWuJm49AaDw1GTe6obicQDWnuZLScn/8tV+dzf//XnT9fzrbg5MpKM8dW89
u/xgGctYfyNemxxPchuoqwV0yXhY/N+/I918QxMTmNy2fqxxZKOHrdT495JxaG5oO7sIt+StvmiA
RpqKxJZm/ecP/M2By7RVhTWVAzPW3x+/XxMlZBYJ7x72I+pYDYrfuGTfRnbS/+Xn++eo8/PpnI7l
nAlwddDx+PV+Vh3EdkP17gn7E0qdReTZ23bMTnrToNApFmSNMDF88boDGX6IDLvJp7PR61VIQa4G
D7r0nRIQplYC5Ss8oFcJTviIam+w7H1Kn/TPd0b/3a3BDox3XaGjAL/41+u1e1er85FHO3E/ahM4
MfpeBgkrK5iCMNJ1kjOECL1lZn3lFF+R+j2GkhP4NrGnPoqhD7CuixpRatw4DbiBEahMbOxHUrti
sGyeBb6USbxnfQK32NrysBzgY6X5phnMuS4XTmy1q7yl9dPgkA8Dzit9/w2G0Bl8dZ1rgL184XRI
R1tzmavigajuxz/fg9+8ApYMVIN7wHKi/VxQfAtpm6patzx5yVtm/m3lICg79qK72GnxEUdiTfTX
X3oAv1lSfvnQqQ7413snVblJILl9CzmZ+UY8k9Vh3qr0K4mWsYrXP39DdfoVfzyVlqzbFpxiMCGG
+uOpTFPUxZUEhgpM69Tdy/pqCZNtPjC2ABs6q30nLE54JuaNSYh186RqjilOlAEGirMxMjcemyRc
+lmFFRpgIqEzOd3Gj79c5/Qi/uc6WdLtqXs66WR+vSu1ko2uEpg3uw83SbdWSHNzx3EeFNFCioqZ
az52SDNr+TQZ3bz+LpHmidprrhnlvFNoNH3z0G2z4rHyj3b3+eerU/52dT/WSs/LR39MzJuOi2Ug
zaYCxUQkJvGUlUPoJQFfcxV1RwUCNqNy+vOnq795Uy3ZBF9iGIwOsDf/em+C2HbdMTKwTiuLTNFB
9yNdkXEjFQy+hzdZarZZlC/8qRmffBfRmbN47r2YAWmbHFmIWcFUQS6b6RJNlRHxg26ctqHmPxNa
7vRlNZGp/9KnVMAz/+cnpWxWYQ5AyDA4K05f618PelRInW526XMzEh1FbJCxVBNyASr9VZRXCx1J
GaFeCQlxKBmU5jjGHswiRtQSzTXYbjPUD4dRzteFBXo6jrCEh1NCg5n4r0Zxcs2jV3wMJMNbqa5u
bBAI8yTCdSpZomfpCB5I4ruR8IQ/oIlGuIkvJrO7IKwZYKnZ0cbfIQmKQ13HRBgglIFB/27VBQeK
fTJA2oZkEkf3bGzJduZET08laC6DRJyi7sTdF9E0CYWtiB3fqy9WSkeB0QNO4sHV5qFFuGgW4hEq
md7AsdVXMpO+pE0CWjFMKWjIfQAE/NR1pVip6lZOEGcVTMeIXaZA5G81vGU1YJPErtGrykJVnsDu
bn3bPVuAScdqCUq4bFZ9f5RrhGutCgnXdefCxUyN7uth4EQQ2GhdlMLRMx+z37DsW5ca9E1SCXGS
8+bWM4oJiYgvXPpe7MGqHTlas4r5BKt6stCYJ/6zTLs8H4AHMCCTUbKqObLn5JbgNbBoc0O4BsPi
qCP/ItPKiE2Sxwejv5aeS3tI0g8KygS8+t5FgQOublS68P1rHjMGoaA85KGC0NXPl02HGIO8Gze3
1mVmfrSm7+JqqOHBpZh/euLlo21YLskT1zCA72PgqnrUolLp6jmRfcdIoX+LMe+jZIPSRUAStKos
5RYjNKFyDpG7VnQaGUhiImlMFhPmzFgfOsQDkDTz4tTINYY27PMdzhqDgN3PIaknLxRaiYHheLqI
VLhahlO4U9OPzmHT7pXYnJMNOHOF9hY2TmLwihFq3kybYVpNmTmzACulDsw5bY0l/bMA85/Mr9Pe
SlgweBbzY6XVrFwIW5n8x/EZ/0uiHtJ2vKgFDRtJZbdsxzORH7Gjd8aW2XuKwV0jtzdD5Sq0gvG8
t4p6WPtYoQpaCk1nOxVBtYs4R3iNrzP0T3omv9LcmqzKjUnbLBYvndWSHSeCT5p3TwYPLoJyMke4
7/pJyqtLBBw6y4+oPxKU/0Zy8gDOQoQmVAUPMj2EeiODbywkga+3oOskpwuUGzsg//MyE3S94nU4
HujKyH3G813ctOAuJznNsVDfJEP+ZnTSYvAOmAuRNq2scpPFa73+SKX8EsqHLDjqjZ4sE8RncxU7
HLlO5zKJMXWZ2NUj4zIMW4XYKb3aV6Pg9kYHydwaeFVYdYocy6KyLbJdSep1vfS2ef8ISNZTtHVc
P0gSFm3SMBHKKH14bs8Zzh3hLsweGPDB1750iIAmqqogW4AVb6ojtbKHwspPUc2kzfAaeP4bXA0s
/2QK1OQpL7QSGyzdbdwbpYQGB18PXTQxYfn+cWW/KoSP6Ry2RrGVGPF51EgBTeMRQ4pczXqSEINl
kSYMe0Ed6Njjtm73Mlby0iu/k/jDHhifWfE+aDtasGh5KuDvAEw+4nhpA8avxCcNwS6WZkosZoUf
YEJZSF8T2pic0UdUcxWNJNMvFwAFKfxpdOIxJ4OHn3k7eudQxwygXqB2NhYinGGjITgKUsJN/Z3U
7sz2oay2Zr8yM5zP73q5TIxPIdwDVW4TMm4dV83LmHyPLOrijdOgjIxH7aguPlpipRCHxTjOtiZ9
wAz+B1aBGUhngASqdqfjatsLCdBiOzroJdToroenGiY58ef+myDvIHiI0NkMp1pZS6jcH3ApSoBe
akcKV4rpdOPRdckBYO1u6KXWpZhLQNzFMST1osxnMdGuAadnz5FdbWbBPGjwybvWwrbOVT3MjZtU
8XHUSTpswmgfkXT+LtdL+zHB8mGRj6eqJRKiRVfT4GrjZUi31sB+nw3uph+ZMlRH1b1mKGKV+hsT
/EEuvvV+I3ugE3t0TeZd2HMpL5e1dzCrqxotlWRBducojnBF5+6pyd4K5CXooGPiZslslunwa9qG
9jJTEUJAhPFCjutzIW7MG0Vxbpnu5wMOeLHQPlUaKPW6lDdyvQPDwpSB7+yXr178rpEb0Eb6iuM+
6em03OjdmU5C2Ng8Mxk749vw5qg7eJRt9yjaL3kIH3XeWwUYNmdC3zu6rFmyhqe+2AvkaJJ3VlAV
ePF2CNUZnGScMyHcy7Ug9aJpSfhhBJBK+1JWNhVukaJeKtjxOlnfdYZAu2O9FzZL+CaC4uKh4SJi
sCHdmdxY9bNOEBhHPcYD/NOQUDZu5DIyrME5hMM1cXFtiWsNBEQ2J8UXW392HVJQyoatXUkyuFZe
AU1XVCsyCXE2iW2lYQrDeGKR+AMMIEPvnmQ20lJL2lZdns9wF+CJ9pQ5LIxs0YARDyWmLQ3WZOMd
uEanBQyFwmgW03v1u+zbcGvHL5AplNzqApsGChOoG/yuKV+9snaGhv7tpLNnMsv9lvtmY72mLIhG
+8EmMTkoW2s6HQa7ol3brQZXA8Gb3ZIWbesTVQDIATl6pqWsKql5qOSDaConbZPzQNfepQuuDdne
Hx0ETzpFTPGFWmsc9rVenUwJHkSx6g1yKRifBI3h4HYMhHbSh6OKmgreLVZ8y9EgIGXqvlHu2NZX
uZjCYAZ0ovJajVkcMMCAZJ/5KcVjlr/nsUa9o2AHGZfIeR4VBH6dVi9T6Zw0W1m52fjVG+x07VAS
4efiXDkS6AItCDU3aXnzwFzWTNiCSEUrMmmYM38n69o2oh2XDy+tZD2Bi+Zs8pXXHubrV1Nn+AO0
K0t07pcyLHhFIXbK/bD0OtfcqihpDPAk8tIe91KQPIkCPwnm01LioDmSq6sCAk0Vjecd5Wv6mce8
/jFRYPk8ajd6oqOzQ7OiP/Qs6hSf1fQfLF/ILTGoz4U/F/kuroVYsqMAmRUREPjaCVAIBPvapgP9
MQnh46rbZJ26kaI1Gdvux5C4Oz+1pkhlzKt9echF6Ciq99b5w3uBulwNlGedvzS6D5z7XS9BBl1f
OqS5bQaxo6ocwozXHWIlsiyOBo9U3aC0HhjvBJeYk2Nukvx7CNvnrHsv6s92BBJLzTzYBVfAJtW2
s4AeD4J4HuKQIGs3ZpfSPW7GojS/maiCifcv8EatSd64tAh0cA3H6jkK6/J734B5jxB6ht3SxSQk
K+bKriahmh1CcqkYTjzL44VlrdSWnd7THI6XZroajYlAgc8JqDt4hxv7mW+POxcTdIx6aJt36TZv
+lleMsPclmQgi0XgL7MXMJM8aqBU+mMbny0WdlBaks/yzs9r7QZoJmCHBDzt8lqi2/VfqyrVVgQn
7CGeAkFCDqFnK/79s7YCbA5wh9CSa8fYF0ulVk5Z6IQjpLV3X2Naph+IzbDZ9oxlVzhATRbF+NTg
bEf8BR4EXxKhwKztxvMYeXM5OwPqZlKkuDyHFhcDY30Yl8H42kkrFxYJUoKSoTt7gfJYMHL2YYC1
U8AESmGTr6W7DFG9tzzpVmEenHvPPZtJsrT7Zl4xA5t8r8lzycEsKIlg7VghGY+UmHvxSjx0JvOu
YJKpmh927y9wnp+iUZnr5dqm+25csu6pal8TGmumeoi6iDcXhTrojNKzl42EB7LUzLta1y+ejPm5
9zYF/tGBnPAyGb/tOv8aA2yY/q5WCVeJABTVDXWyH2C6wMvbifSrpy3M+9a6r5hPlvCLbjKjzpvv
bYAyuxQLBeydk+TCOUdpvPS9C18dCTboHrVf04Z7TUU3GyZDI88imrBm31uo2oxgi/r8Msr63aiP
Oh5a3a0WPH1SJ4DGj/LDmEssvyvVjpmSY0sILhrxDXTswxH56QkJ2wAWGT5/kRyS0pEA5RrUmrM+
xaX3IMVUwmyJp6RfkBfYkfxL+mANR2SwwyvuvCU+kJyppfYK9Ijxe4yA7tWsiqULCRwTvcEHGeRc
AheoIcWAkw8W5jTzUxi2Nd7Kx+8Csj1AUVS/yb7NyH5Y89pjiUjxG3sNxHYfQ8KjkNC2myelVOYF
g28qaI8KnUX9PmmRimgZVjwzibWKgo8h61dZln83xzYpLkOU8HhuNbgetdpj3qdqx6ieWBz6TQWA
gLe1mYzhtR3JaSZ9e8YyyaNTnVzbgkMgk3Py1tOGRGHPWQeyUtO8oO2ZlSPpC1bHyF5jPq4yqhhN
uAOYnUOUBMMSrI7b7qagxlcKIT08k4JDHsRxcJ+kfivz8Y3CZqzmgH/sRxADPn7eeSVvJcX75lkA
mJGvQwurr8SJY6R7o3v1HpDLSs3F3dP9ddwzuAi5WYn+lIUUbdgsGP4XrViGXtXOpr2eInQs7ib+
CbxxC5sFOLn6yYUM2HVodttCG5bMFSNio+dmuaTayOFAq0xUsfWMxU4mOsaPP8zqqdQfO9QlWnEO
w9wJBZbk8ZNz0gK73ylRIcG50i2SimtGp2qeJBx5rfbSBcMy0z/MEBF5GS5b9SXRP2wIITaCgAHV
brnMXfIbSdpeBArqvMB1mmpYYJ/dYU8vXfZEnjl9QTEMqW5ht6cWHT6h2Z25mw5S5LY20EhwQpUb
eCcZiSPYY0qzQPS/Tcyz7R/whOTereKuBNwYStTcbZFMr8gtxCgbMUNdm+YxJmSYXQOiVsYJGY9R
g86SqZPfH4AjMjFFXJnl7MeIs/2IQOtzbc7ia1k8dDbH/BwG15X0m/VQggXAHgbzfl6peyMLWJbm
9KZjPrnJnF57w7/WSaj6F+gOzQJveNMfs4oqOHLJ2WlbHXEds1LY0fxx0mREai7gUG8am3FkRkeA
h8JTpT1lOOaPYSeBEgGApYdbQ2THMSGZoTAGuEw+jrR2ExT7mqNbUYaLSh++Uxh9Op54C+ZTam+F
u/KlR0XFW4SWSFp6z009IwImyBcAV2hdosakwoMzKoGU4IrrvlkmdsMS/lncLehKtD/yDMt7vZWo
1DBFN09JnCxHc1hKnU06Fk2mxtgPpBqFdb1OL2ry6qYHP6FPVCwboe1iFA5ECi1SfZszmFZL6PRj
gw5Xee0iY1OlDs6i+VhOystkOayk+gM/MEGV+6B4ytvwy3TtvV5Hk02l3Hlmnc4CvPS9F31oCnc9
6E9ejbnFKvfyqL0RrMy+cxzVc8RwSJCRCjIr4qXvmcXqrIUqvnQpZMDPWqko0tWzTBQY7SWWXIfx
8b1300fQXeSqjNVj3DeOaRyNWF9FEwzeXLWDOMWlo93ZrWa5vOUSkqyd24qTWvIc31w5uVLHC9lD
qv1AexSfNJLwqnqqAfbZIdieDFyXzkunApazeaUh7wmUWbliHJLvQdGuZa5Q4SewO2LEUmmwc3sJ
Ecoiw+iiLJLqPdaJwUnHHTp3KPLWvex9lCHdRoaLZOjnCAbgAhvVWxJXT5p6UPqW7mz1LSvVJpeK
uTBbKD5iigvk3OvtouHmCbJuarr82bvB4xxBXuHU2bpEtWjmQYTWVuJ+uYZ2bPxy5elIVA0oVIb6
Wak5tsYcS1iwzjLtWUwd8lF7ol5fugUSljrE62Nj3GcR3oz6YytzutXUhej8tcherbZ4tKFSEVDL
dyZaFmdjqKqLInul5Y0lJY6tddhf08R4DQVinuJSW9fOoAE5PHrWoqCJiFbd5WdPdmm18BsOqd0p
D302m/gWtcG1zOgf8cT6OjYGwmbKkv+jxoP+bfEsR+Wh6s2Z5LjWpjIZabbyvOxltgk7fUbZ8aiS
ZK/qDvGz1EUhvoBO3HuF7KkEHZJVDziZOOb7vNMrW6lDnGbtkXn0GyKJRRyqL2HdbIpObAl2gLCB
kWxEM0B7dFX9w95gyh2Azxuwc/m5drSIH5vR8J77Wf0ZNd6pLxrwVjKZSyLq2ddU9UluFWZCmDGi
8lGO3ZOtWi9uSr1dEtqujTVMDOuY9GQauq8Ez62C0mWcqZeLBB6RRjtSuGB4OgoGnCF2E3Dcmwgh
A6OtB6PGP6E8llbAdNs+wmjQkuysI0nrZSSE5nNbPstSd6yy3NFKHhVSBOg5WZGKPUKdyz60knHG
/H1JEKUTcwFT11cXoF8CVh+TSkHW5bMcEdMVMFrK2f/dFTkFLwp33RlD/aGWS5hOLqVGoKKRcWtK
OsKGzmXOmEZXNgT1PYyERJD28G4X/d1NYhZCDDhlvy7KZucXCGnDCKoDmEkErbyjpWKcka7ES63U
jrYooahK0dHCCmnKQGsyzz+5hOjZAahVPG7tdE8KIsPjL49oIlwLe7AukoUiGwQ23q9+o+1Dshjz
ZCX55onM8JXGKQnIBT8ChBcrdg81myfTiL2I5CNyhrVlxipQEe9Y4HhujOKgdQ+phgKzXnmERtAd
M5NdMQAKp0ACRddtxyC6xNlV0Bgyp6y2GjcfEXRHcPx7O+ifhzpJ132uwtCNMg6FVfDaeDgFU1s5
1MIibCJvrk1JWU3jlHJRbHlrGwQhRXUUSm9/GDnez9qelhs/z1BmSGjtPF8lKiRKHSI1VnkYvCc9
liEh/K+M0KHOvKBtsHTr3BYFgfPWwcqqW8TxIFKPbv0Y0bERWbFs65PudXSOH23jalHeKjRV3OKR
UBKiVmc5Eq0orx59eEpzqVdu0BtOZDM/jREH1lbH2hZxkb70pLnjq/hODHWnW2zBHBKEnD3UvQUR
zjXOwdDPE3IRE8Pgiz2apLBKCQ9k3FbrIAxIKisRq+ph5ZhFthaNb/1lfP+7iY6pWopQbN1itPNj
EJVGrh9xCkQTRexPwspXxaW9kPXyL2Ko/w68UG8zNVJUBPv4CH8MLQekMITGaLdUlonkIMVKFsl7
PcQ3HK7aX2QQ/x3HmvBsGc2jVhOybEwD1H9NqYw2TiQvGm8ZYIkZyNFFm9FEMVpM5nURfCQd/dk/
z/P+q8tG5yU0mXhL5nnQJH79xKAJ9dEIge214jrSvwdUYTz8fz4CwcokWbFRgP/6EdZoJLXm1bdU
8b7cmPQSJbL+8i2U6TJ/ndgyj0Q+wO1Dzc63+fUz4sDqAUbVNzVBrZIQJmJ45dnLkm1YpPe4Dx7b
IT5XZnV3Q+I0o9HaBnW/rWUKxj9/2f9O8X+9kB/DWRkzTi5p1a2evE9lNb1j44W3/1zZ5qIHBGfH
2nOS1u1fFB+/e0oNkwAl09JkQZbGrzcgGFuI53r1P8bOY8l1Jb26T4QI2AQwLXpXZJHlJ4iy8DaB
hHl6LZz/l9RHrejW5A6uq1MkkPmZvdd+BlsEdYuq+q6EFazbeHdqq8oX//q3/F/ePQdTg8l9iJEG
kdDfP22UpQl9UD4bqbxqefIzCHXrM7zL//rHQIT/375Xn59Cgoljiz86l394IRKSC7VcYzdoOSMO
6ORBimVN36n1gAA9DwJNBHyLmGM4LOjlyKheNo1n80kjjJpSf517r23LybkwhpzSBfAOyCb9NlWo
xNkAFkZNwixlSm/7oK/rjaCCdspyXxn2Wxe9yuAeSTC7jXPdrzpuGr2rEPvlYDE1iwWg6Z4zznpp
I/YClnBjNeUjdue2WU9p/NtouvvggRKpV4VL4BE6fLv8JAvqlE3LoLxVDAjlHTbmVarcezWLtZth
ha7eTJ6wgKcjmpuq5PKlnCN6MAPk/8WSl7tZDvRlLNOEy0I0CLySJRHaSPcc5j55cRvX+uCujAFM
BsvQ2tCgLGvl7q05SXdMql2tY15eSvS3DtOVqjg2CHSToIU+ynKmXY0DPVnLlSGO8PJXU3ig3knd
pWmWBAIly6ylBaNg6giWIzoJ4bPFNlJCaB4xycvPiXmy2e59/cHuIBJ/NMGtbNWdq8Syan5sMhj5
BJJhyYKsO8RUlMZNtZ8Tc3a7348tmDP/VNbeZcR9uIxH8d6isoUGsdBgTobmSXobnyVV7H80Nds7
vJO/cF9jwKNTNyzhE7rZbwSwHXyWtWsCh2EFqkKSZ9lXvqbJRovpGMAevRbTydYP5IIyGTmBullE
ltomTbMJwD/XK5xp+JHWZqqBRcyv2eQPqDIp/9tPHcyr3TIPQi7ChhcqMHy+5pNgvA22DTa6XKWM
at4G1JWs89F/71IfAqBZfdhZuRNBTTdg/4ixPRtsvvBMr6RWLhr/3mFE4/VXz/gZzWiJRlVZIcMU
8wtbxErFI1oBdIYV0vvQ3stM33gVTHmn636ynm9CD1iCxG9E3BEAOjq7LngK2ew07A4RhOcmr8zM
nb3izRstuqaMoUEiWb29t3Z9rg2cBUviB+94fRQxyoBWFsiv96YwZ1tydezrcl/o88rPKE61fsts
6pOasDO5GqLiovGiBWI5lqAHqQeDs6AQLNuPpsRec1D2Lz6VDFdv7bzWhn5sWRyLzIWEglm9aFeq
f2G5sXBTa0M48Ad0pVXAA6HzJVvKIsVEbAsvO/Q13hSXA771WfW0B2zkmKaA5Ui3vebWsGNBLqtp
I7GCAoFejREbtdLaDDxYDqOmWVMqMgcR6k2BT8rhI0zywtjpudddDgkYyn6yDdjKJvTIJsahZMOg
FWwWFkaPfQXA6EF3dwlvvqchULoMNPa6B0f4WSdSI/W2aUstX+yVfz+aTNujx6A4V+iZeboW8KJT
+AACD7tZ9B9tAwAgOdlxvupz/3Xe2YWjf+9P8ZEe2uiWAzMv9YYqDujHKiSlNTg7c2Cjnbw1afk5
pABUjRvgvoQslx5YaTVByMKZE1vaXTsm9xiafJKQ7ypwFznhy5BFKhArC0HOcAzag93PknwEZ5DP
Q99Ske9cb1uCaWiDRQa2Ov6yC39vIW8u57iyjrV0327tSXuIqvpR82D6mOw8DHaQvdNs/s1F8OdG
+e8LntBDJGNAqKAizMrXf5Jk5cpWYchFoAoyDYZkYBOor8ruxynMNZ0URoJgMyG4keOcNaTFG+bS
zZbcN+bFuIsjXS0HnO7aPDOsR4gD0YM3zLRWKfeQCtZZ/OQg4Ql9RkdtBSu5SNd5J/eG3/PYYOjg
DVtAeXglXehuipcT+NiJeOMqZvJSRIdQYWLQ83UYHGX0iiqTZ/kzZEWF/8LPsqWK3XvOdYkZhOVt
XogbunucO80LuQEwvni9M1CMDDyT/lejaefsIKwgVeV7WnqnsLQWbFoxS0imbiG0nPLBapfEzfGK
oqpYhbDgYad2IuM9P40RIQXkfeI6PwOmXCvnuyYZdLCPls1eli7BZm/QIyyq+ztV4jxtsXLbX0jL
FhCF7aFmLZisXObx6dEv6fbxIJnNLmS5FidPcDbThGI4PAW5zqQpPBrVGqxLzJY7OKhkNxavNdCB
eFvo2HeIHpmSEcxG/dIHY7nQnfUkmQwzbq0qf6GSPY0I2IscWd+mQO8RqFuk7vsJoFGxmlMn++ya
dT+mpUOd2LrJLBHgKaOt937G6lEDA2LKh6oA3xDeBlMdcih99fjUVdlReOq5Tkue3PAaGWxu16Ss
sqKfkAP1T7m5NoPg1ngkojS7P7m/AUvQnuFkk+30dE5K9VkLgTpU8oI8BukXRwb5vPBfDUJtdQNw
8Wle1gpGvFbXcEN+6Og4vMC/SNOFl20sCyM6VLT+BNp20t1kOTa9qQ59DENUE1HnYkcY3zU6ywm5
l3PJ8i8DnD+8SSPfZCV+AzZS4/2AN8LERKTZYsthLdtuj0yHfeMNGchdrhuX1nU2ZngfGSdHP09J
kV+wupPnwVVrPwa2fwqEd+lNnVnIhZftYiLil692t5Yxu/D01ceWSo4xEpNpKQHuEf859viv0L9Z
G2Y0VfOU22j9xMVlNu+B1+ksA0jB3mABMcZs7Ix4MbirSoFGb4wPVoeKnXgAMCMYuj2OrFtZs+4i
uaLgl25wwsmiZoZ1VdWxxlLGQZRwR4VVuE4FLHiGmbaHEsnkakWiMjzW7BJNxh3NhiQnGPEQpGdl
2b6w4VZRU3BxVLfc3LcSIs2aSomlZA3Ne6pXoYHdn7xa5kkvGrITJ8oPMQIgNts4BJ8rRGJRfW1J
x53TX0Yl55KG87FcCLLMWel41bZDwtKFUNZJIxzq4MQyqmvPiXsw3R8PUdXU3cvGvoKH3HT4M0b6
tYznqUSt1mnvxJjc6YRGNGl4COIYTgssihCCL6TBeqmDQxKYMiSJvx5qEK9xP5UbvTeDs6w9hqFg
XjRRvnOSt2SNA4I6Zn7EeuQi4L43PSYHkyhoPlIWxRzlQx0T/zDjRr8bNDPueEk9RtaUyY2rbQ0U
1YNzn6mdlJBnMhp+5ifcd/i6gMlarguB8kOfawCEDHlEDWKu//WpbtCd/VXf/79jfXZQ4AkmBJYW
5e9G4m9ZJh6f8YAi07If/lGOKaVzSMmF/aPFLJ1jMLj3nVsdc9mdbTzwbsP2XXqwtWxjuKVCPIbu
aDN4RW1jc2My2lLL0uXx87rnuHSiReFY1rrLuu8opWZJNHk10aWYeOSr1P7sa+ejNaNzbLtXD43H
ykwMppCkc7rTuPAI9OzYzZuozM0hWdgOlMwPJHT4TDQwhVPpBXeeVZZrg+shGvJt7WSHhF0LEH6Q
SHjv6vSGm4UFOMab6Vt5FYOjBw11QhEeptkKPheqnF3e2m5lvxhrJA+1n6+dCF4m2YHPhUdFaZQg
QloMTkQMc0LwPy8Rs8QpnM+u8Q2qmTxeCquFYK0xgKUHRSlmboLUH9A6kSc0dSaYsSj21oOXxws9
s7cBaQWIZ5hVG/GElgVXj8+LcnQHcMKsTlP7LYsr3j6fPiPdDwAi0AKFKD7taIIdnfI93Kb4ydLZ
3ALRHu/DaWnXnzX5qYtpGI9Du53gNuENtphOA6mA5YfFCAfEwsrx8oyEEiymrt9Z/iYwtjjyp2Cn
UT15vnbgKcawa5KLwX4aqaT8YI4M6feBcNEt9Jc7B4NvVrziDufVgtEZoL7ghUs/JJGnm6khJaSO
0z19nylJPSIdNR+LHfo70hBH29jkTvCBBEvFbz0l0bF0s2sQ61itXLAW7iVK2KIFFeNwwNKNqh5z
0Wyt2ZerAxZL8TCDDumWog4Y8DmEkZxHraNTesjIFRPMzRLdoboswVMxWBzYqrGRcMc90cSY7XZ2
/6zkSsysoEisRUQVkqdftpuC4n4r0uSh5I2fxZ0sc3c9dxgCT1OLy60YFr311tQ58OZNM4SEhnxO
ffqUku468wyNU0IWMNxYfOuvAoLHAPDCcd+ror9GZoQ1T5m/QVhuo7A6+14zHETqPjWUgC0C43Qg
mA1t5J7I3buIlOGobS5CGqs6ZHEkIvjB7Emz10J5j1Uk9q0yX9OxuYFYj8G6DGwN8ZbVZr63Jo8m
Y3yYvHqX6320aypnWRnJavQRPeouPQoS2JMw0y20i64SWxZzITpKUGi0ynd2cxrdLSqhYMCo4eXT
y5CvR8NcmvQEs58AvIvG7oHV78gUNSt6IprjvSSAdmGPxvOcjxO5JTuPLtj1FpLmn1x+V/Ylo8BL
HOrgWOw0tCx0gZM17sQ4Hnqq/al/cXnMXeeG0ELD1dfZDvE9SC8dM3gJm/7DZ+tkvuk6opL+lARr
ZtP7Ia9Mxq2rMitPISIhB7UjPjebK2HCKwAAOerUqqWH1yDg+lvDAUfPvxNpH3XC8uPWINHBhAW+
qT8WyMJDD0VmP26GEaceipMfoYEltW4z6CYtPuwPpzibRExGfn1qe8Ksa5YM+iMuOz3CQu/S6Z9L
ATJJHgr04CNKK6j/obBx0AGmPkYondJfo2FZ+BhI0AI4mGlKlzAbsUAuQ0WmCI8DBUiQomxnthX5
L373bKLoalifsqEpQDiXl4o5tQFFf6wW8cCkDbEe6jCb3TSG82bEqACLhCgjxhSt7axi5hDFk2hO
LNnkyJW86Eq88qvQKgiOuAJmRaRMxn2yAvx8R9iYAs+jHHhPqH9mpc0lGb7bsuGna9uy3gAqph4s
AxIsEYWbCAPh7Zs+TB7I5zzQDgua1H5hWL2VCMyaCW4+cRowuc0Wehk083zblpu6XKv0albNLos3
Q34YxAFmvlbsJJdpl1+Hmp+IICZ0vrXqhtG9WWR59ZDizMMq9zvgZ42plSw/3tmeffXtR7/01gJZ
keLprIzscfBIeiLiCsD3ETokYoRS5xQAKo/5atNWxjfKk7SzuUUYJuouDsedntvLSDD48O4HjOBZ
TknoeptqfOEpdQZt2RMKRhBH3bF+D4eb5FsLB/A/b8oLj56LpV3ABs1IghRguRK6PcHRqI6u6T/o
gh2/SlHN9u4+FMVzBv5/ZuEZIzIMIC/eRCsAKsjkcG/LYWnxSQciWVZiV0DfMtj0IHLrKNhzLGVl
XN/5s/aFgtNrwDaqnm806l6SOn7xbewB9BhewnUxOdvKY0ppz14I9uEsTsViQAM78m8xA/+Vbf3I
kUUojsPKD+knOZZU7OiCLfQss3Y4WXKy7kQJ3m/Qb0lSUidaex1li43Wf1paZrRuEB6RyYZ9V13R
1SLjKWAzdUHwFAXNyi4XUX0aJC2U++61wOBovSf8ZJRUJov+WBLnMl5dv/4wwuYnq4z7gNc0LIaZ
N/hguiXAi72RfhIK0OXpwjdIREJ86qerkFQJcgYXypKv0o0uNYpLxyO129wzmbnLyJCn0DLMYqX9
kI2Kws26k9NdbqlFrN3ICm+yY1eTSTZ8opuU44tCbjM52ibF3mAUYFIxH+X6Ee8ac5ILWkoZy3Nm
hKzTYq66ECGkyyBRRzsr54QLm75lVC+u9Tb/kmb5OCGgyDVy3rOYpk+8OH/4ZPZwnKb+VyiQGHKm
nhNYGXofJoyS4EnZB71689IPURUnK3up4luCISht5dK32YFixdbH5ihK76qHurnwZB+sMtcd9rab
Y9tyMM0b7453sHJKZFZmWwWZXYtQiuXJV9rQFyh1qsgsaZDv2c63GxzcgsV+D4uzKvem/lKX0ExC
/Tx3Rql8NCc85U4w3VdEh+ANAOWXRceOX7oTvy6dW4zm0+OZF57zWep9uAWivW4a/gfzMhqJonBB
l9TUNbTjX1S8G+GnGCyy5eB8TXib43LcWn5x9mO5DQpckwSE5NnMt2KxS0Uz2c1nyXupaufNgA1m
aIhnbFwn2aeU0NVL3FIwFS0Pjb0nFnql3SdiQPWMKIFZzoov0uAWQMcLG/HBN8RKNyF2dNGBUfu2
yrVlg7yrCjG1zGyFPH1IAfYPGAi8WxpVHE8RDVS9UTrqGrnpOuvBFOP7VOjFPgw7NEAMEnX7M0eO
i0YGPWOntXhCUtCP9ZJi9ygmfdthmDYT67Om64t6eF4ID2NPW9mnNMetUvrf84qlzp+d+kHPcYvz
uOaIhiIIkdFnRTZNy4hrJPNIIPGpsZC0/dEIA7QvgbyZ2meAzUhcCTO6M3yiq9Aax/cxzzDng+6f
hdqgyilQjXvhYxyc87rjHNMhY9QQN45N8FkBhrOZupooalITAbRrUldPtKDOs8lBLpyf3iJLzX0q
ZU7WjA5J6TsH12vna6HtDHCxln9JQW7kpA1CGlD1WzA8jO0GeVPFHavNCN+yfPZaPlQ/Z2uQtPkW
3SSi6EvVAQeiIZ3xLxaZK4jhzH1ChZCQiCcpNlRJ4GVX/VJrhg3KaRelLlAU51IkDDlZJPvj0aqf
bRpGX3/qNG/bKBbAnPJO8EZaxSXyZ+kG/YONDXkuSJnkiqWREnHQQJVvhs+wX0G3spKF9yy1d4Wg
cyRlI8/2GSqwFg+XKN48Vz9hYGic91Rj2sfjqWvxg6lnp17Ln2QR3xuSKwBjHlBebcDnKBbBr2pN
GAlxd/P8cYlcZzlqJbqNcVHZvz4tSb4px2vn3maFY5YvC+diFG9lcfP7N4e1E91Pmd9GlLBPMXiC
dmvMsxHttWMwmMThPtPavVTov3VWD1yfY9cjjQjw6CbeTSTfLZp/PnCWDO6zM3DNu1b24GXYgIOM
wu3Sx3NwGIg4x9mMsXYoYQMS9an5NLEE9g4zvipIMfbgdoEj+1WS8GqWJICpFNjNjqUBc2QYa0kx
PlTaQfOhzTr7yNe/eypLWaAKqZhYuAeBpwmyLzcPYWZ1RrlxQKQMyb8oGQ8uqrKcaKoWZsUuL3f7
dQtZNodPXpTHKaHjaxoEE896YLxW4okQoV7NCUPsAfI5ZM7TqTA8RlLpLoBfVHDfwm92Lwbu5sYi
9gvDQY+KFT4YklnsRk1z36T3aOsj9UkLS5JFmhfQeeS9bOkEM26ICQYCvEvDwYdn78yhXxFtbyJD
NK5l3//GSXafpf21InJYpMm+sj6q3mfhwGS94coeH1pL7SKH8vYlUMkihpGt6TJYjiQ8mSdr/O57
xhMR0OBII5SjfsmZ4XQGX8Gxg34xUe/LXRLtRx5wnIvRm99zsnEUaQKcJ36AeqWBckyBbTX4tGuo
jHejP20Zy6/cAMcNX09M5dIMQNn7XaOeHUu+zUSIUJ79CnsHgC7KVvBVAOXXeUZ6YZyNe2ZQz5lS
q9J8lfOsAodNdJ92y15YnLCcV3TU6owmLVPrBLlPDBSE+LpgkxgX0aKvYVUy+wp+TOc2t/gZ30GE
NKrs91mJXHyOU14G/SFDzQdB50/+XB67Cw70ZaXJ9VDtoHsQusKJ1HyNxAf53aIsPcpaEB6ooX1A
WsN9Y/qLoWELzAYtvyXR2gsI9p2vPLZVjQWyelwMGdwRjFPpnOm2nOHLryb4XmRx3Rp94xCenIih
6+NUctl6c4vNllcI6oQowCVUBNqhqih9/cDvwEPbK1x75H5OFgwAvXuZsM2NBpwqL2L+25gx08oC
7FFx1RGFNfgwOUwJITEEDUttwWO4pe2+05Z+rCC+Mk8Bv9vq6kCXyLLvpZvcU5M9g/OJXdYgqnma
pNbQGeIe9VnPWsGtqENCXNEVECtoel8M7ogd9PVu4Vh8sAEZ1yCsyfhywy38D0RoVBJYWTLWdnCz
NhIedVj3O99ncFeP6HVLRNwRvI1XTea7yKqG5egkgEnT9qt12uMQJF/kaj3W3nBI84Md//az/l1o
fBcEFzbupvCYhQ1LdMq+t1PcxI3yb3SQkflks+Npm21o8RCYOe8vJWnoPNseJzB0ua3vlM+aUSer
2lJHzXu3XHvrjJsM+26O5bGjLRUJjDN9bTCMH3nPJ+tUc3OwOKhpJnt1yUGs8me9jKDO85mobSrU
ydA10yu0F7fBLVKMtw54L3jKehJnmWNccZsngTRl0WhrWVF0G/jXUOtxKKlNV9s75j36sCPZceWH
1iZJ4rNwqs+aRYxRMHrkjZriL56CatW2Nm15ED+4mhgpb6uV7bhHgpGSRt2L7jut9q5WgEPTmXeZ
Kwdru/QeVQ7HdLIwURhHy90b3W9ZjYxrimlvV+zCK28rSIDmJCOZaa0VHuqm3FhqeYpTGdw5py3j
rRW0Oqa3cwo9+lb2xarx9mOQ/5jqAr2m9H4Kj4GqsXBScFUa4/a491lf+5/ElW+kvK9gvHVYeyH8
U++9FRKPRzd+ulG6nrwccyxbazqNdYxZytXTa+RHH2TBMif6aLVn2NB6uqvlJipjvr2lR+BlEt2q
iMMFHwr/PUDejyK+tK2z7eW6YmHE3NFCxp9iug2SRRWcYi7zjmVu9oUG34DYFm0mJtZ0Ao+DMFk5
nDy5LBgMtqwNhZWs63aXpOatxiswFv6TwvomMMtYGfO6Hqj8plXq3Z7TiHQxnuJuerEZ/pKjxlA2
QQ0fEbVI8nwNIrTw73CG6rp1NfTO/vkv+eOUBeQCkENmpnTztefsR53ci4RpX49V3IU3mEsSzNtE
HP8SP3qjT5Fiveui3c26xw4fCBO01t3nmbBgJVubf9Q7TuDtjEk74XF/0AAFZrri15vu+iJ9iuY+
ol9imdr9l/Sx0mgljJMRMtw3snePUb1WEgzn/xE9QlSQHVm0qNHLbh10NoLh7LEeCGZ166OXgEpq
JSsSjtwQQJr7rbFCgZDB+gFvUYRUj2H+rHn0w1eRFK+tDJ5ywzxPk4RX/6NP5sGAPp21NkjlDDi5
zcsaMQJ0x6cKVyZLqX/SPGZIjFj2dqsoC5eNCcQhDy5TzsgOMamlxu/JU3h/qFQt93PWPeqlhs3Q
lgdJfGI41V+dCcQbx2PYaythWBdf8pDO6sekItC9S8KTLQB/UgivEwQI/6l+lBRdDHJxP+NunM0y
TqUYFOySICSTGd0jtjx6bY9jOwh5gqdq7Unx5TbJsZk9hWifMndCJtZ258hNL04ZnQwrf8U/QhgB
x9lElhWJXX8Uj3bSWe9xaZ+9OH8IjT9Cx6lH/e3rsyVGyNU/KBwbY5otND3AuEojDkMb681/6hv1
Vj9Jafr7Lpr1HgQ6/tE4akNabFvFX/TYE2y0JdraP/pG3aMQJvxrTfYyZAC+nnSs7v2iOQx2xwOC
RwmbIM97PJM1Gq6rFOFp6Uwr9F13htiha8RJ9yjEA7iAO6CSiyAt3RUix3BdsgAkDdmDEm4xZnI6
aqWOLSWr0j9aRtedvyvLvxNWvskN+gQvS3exXR+TsNo2LU9VS0LlgChAyW02DRaK5qxfW2b6/n8Q
MIp/Xn6AKnUdy0B6J2a+29/LD3afiKZZijr679RFa3P4CEK2Bh9x65wzt164w5sHtUDgmfENxkLM
IWb4ZMC6O54H0e01q4kQZ56BTUHCJ9VYSlepf/V1EjXHn5jh7CTotGP7wSiKlRd+qYhTy4HmkKhM
YcquNlk1kQ4KZhEluj+uAh0qQRE9+o1xKfJnXWYEj9Ks8nXBzz2EqPkDtlJA3HJqJq2nMJ4Z1y7c
mMb6Bg5yU4LwLNw6eQHc0gO0YwerNHn716sj+2+927w4cskVcgBw8RJZwpr/+T8Iw/w0TBJDb18U
Q9pFZDAard14J7pyZzp1uOIBXYmq5l1LVmZU3gNUW1ZBsyk1xPNoJUrFIMXkP8Toz0C2NNhrg712
O7GcMhx+1rg1623LYjnB/EA2AC0Kb7DNgrPfhXMYZnW16+gcMUTkEEwqtU8LkhQsIo6FQqydG9e6
k6+t0ul0Qav7iOOk0d6p1P93cJM/MKe/tREu2Vw64KQZrMOg7u/Pgh0WnKMue7E77cdPbWa7XINl
L/d5K+805a+zjjRktmGUdSuf0gzP8GroCDhpGtIqu3OiW4dukETzQFnE6VGsEi/xN1EFtMJ1j3o3
bkYTv6QCX4sfep9wMCOpTxehYWyT4NR3hJFCf3nVFGP3O0ZyC8f4YhhEd3f2zfTgMBNS/UDd5bEx
oLUxl1qCf7zOFw3y+H5Ya3X9WQSbStsgj6dKkDVOWEX9i3iT15ReU4uaSyKaey2XK6fR127xYarf
MH+AkBwixcOzU7hLIIkxfHXYhkwkqXMNELM5UjFjFfJ+RxKAoQfaVeJpd2J3GVwq49FVH5XOrBuv
QN/CMtDfE49AVNCFZTCcfDLl04mcW+zfGeRSE+FTMAZvY6Y/TyYRIr2dgVaPTjkWwKYaYUtXLJ2c
ZxXrR0AhNCC5d/FGIlgubv9dgndNV/rAw4PPvopPtOOA/wFvhOs+qXfdkNfEMWINyeVL0nxbdoHN
TmmEFyicL1N9Du2APAdnHXCUVsE2sr8CPGSpWhvY3OvOfEja77Eh0y/SHbYP+LJD7dH0nW1gAS/y
u5NeHLSQHJE2z94pNId/o9qEo84D9z8eSA+hrzBdIUwbntXfD2RcdcooADGbxW873hPq90akN2se
fdwmRcJ08DubiPDVFz7Rl1q9MwYDnQR7fMyi465qHmF1rWOM3XTzHGSQHBvsJMItnw2mN6521WaW
iNTwjdkJZXxCFMfsdTuDBMSmo1zns7bAbzBO//8cZc9un8b8plhe5M568EF5xhdvuqp+r+Vsb437
uXbtjGaTkp2LWzxl77bw9WRNrXM3BOOtIPBqugRaRl7Xopp9z2Tg0Oc5E5t2EBvOparnzcV3H7Cs
cs9OlH2Sr7DSeSLQTFqm/hyZqwRBJidThuG1mDE+THTvMtMjAIxeL9NhZ3ixd+sZxvqcTjSEIr4R
LyjF6yR+daSe0WyxcO1dlgN8YYqV6Gupa+/e2MIqXagY3xIWR5N9mqgZb0c7vB1VdbJTAA78SeFX
jOTrDN+KC6NfatPaApk6ZctyQhonH/083kParJru4qW4D9DGJG1yFRhHFawLO1oDayL73Eagola9
IU6lOb7lEsj6OFMG6jNzQ4RLq2xiZX6e8vVANLbzYVx1rozRO1bM9JNkPwC+qX25tEB09NP0M+To
gToLlJS9LsicyKDatvPsG5SqRkNV20AzY8SKzCaoIEtGE0wWMSeO0waj6WB0VzJQO079fsB9vOdp
T6pL1l5SJCzJIRbrbNqOxP0UD9D+i4ik2i4/JdYb5d5AxoZiUu46S7qv0XqKGYP0Ls2w98nhk3Xt
1gnzc5CzTsjBpGXtcYofJTA8k8bGamfErtYf85ww+fy9J6m3Ma5OSq3u7skR5XIJkZ2ee/+sR8tx
dqptPFs7N3myYT69GCLit7Nc7ssMO/ZPcGjGvVZfJK+EoJuNDqkg2HzDwtVjX1hV0UkrP6yB3Vpk
3EstgKB8qmsc4HX826oMifIPodMGu4M7owbe4FbDCiP+gCFVefKhltEhN+tv0ZOmLoZjiDOITZn9
7TtsCIP6OnDpGe2L29ATkoX6Q+T1WlXuL6aPpcTp68zxQzpmL5muuzHYh5yXRWQfTF8SuJ0zVmKc
JY4TqtZQ4qZiSQU+pTRAN5ThK2W+YuKKmzkP1gFmFGeA9p0hVyjuWGoc6ll3Z180/sBiZX+Hw0Pn
swnkVolaVF2gBN4sJz3pIgELpCUB0wibZImU+UvRQlxglL1MPyCtu4w18nXp3pvfEzdijaQuYh/r
mwe9GDepizJJO3OGHQcOHwVIGazVmN1HxavAnVRGr2lX3A1s/Ljmmnki6O04oYH9wB/Z+ipEWOjR
ixonFdx77o4Qv1VJaFaEElYHeKulfAX3LtgPX7wmM9C6oxhAkd9SiGOcWkmrRx1cJsfMBnOFOG8q
9nlPa4tdklDVF6N7ZoYO/7ynq6Ugbox+BoKAYeyZA2TT3mXXAgk5z3DKWXJYdmZwqPXw2Q9LxGLW
KWy6N+pCSxeLmL1pyTZ6YpXHTRjU8dUtwDJJ3//QSxTzO4d8cKtdSDKsQ+YjGYO9yNIsYBP5a1ja
V3cYMHMhI/sFWPGUFsabgUg5E9WCy66LkBngU6ERwXlZkGbcxA+ezdh78MNw968rP8P05tTIv68X
T2dDQqKC7nsUPf/DfSATaDK1W73VdfsEYcth5l4kyHg0Ck5df3YmjZq3OpoaDH3dXOnlt28uKeEx
yJesCjUsyC2hhDUSNu50AexxEE3HANNh5SYGsW4TT2yVn02LIO7XUOUomZSBeEB5pNooSup2gkve
E2YVpig9CEMlObBGJtwbaj04ldxYEbxSB0v3LvAKkwcmWhuMvk9hH02LfhI7hQJiMZjBJWhhS+i6
f2lqRUe99tL+0AbvU7/va3YrotMRimiTy/WA5o/MblN3f7Hhvg8l4pawiQ6xU34WaPKZpLAr0FEK
CA/wO3dA13R3UUpFz9/sev0iGlORWcU4GeDII7kEn6YbboKWkPemAHHvYfS0OwY5fIwj00GDaN0+
Jw41BlhSA2uvnkMvXU2KZ2Ry2lXJjKNNCTdUOA2AEFzGmo7LYdlCRNyePh0dGpgISEAoKkygUCjg
8M+TeWVX8o5KryvcheH1X2NQLKOJFOYQLGoVbZNO21qM9rUBJKRlLAJmSEYUvHTjeDJ6NFFlR1vc
CJLk0jcbEZszDzNBbDCkVQhauHQtm5Fkz+gKwzLE+jF8KOqz75LuOzmo5dJdlnToOMfq4jq4ZEaL
vLUUk0YxuVyg87FEtbAp8fTeiYK1uQ+deF6YpSQ0vyoXZT9BbrhsNS6tfPqYfO8hxpyiQJXF7aol
JG4yGPj+Wfym2krPtesURRRo1WdeNO2yKqZqJXuw+jMmMNjonAGaybZC64KNBjBqAAGh5+PTf3B2
JktyI1mW/ZWU2CNLoZgULZW5cJvN55nkBuITMQOKSTF8fR+LzKoKeoSQXR2bEIq7G8wMgELfe/ee
G4eog8P8EKTTHvkodCHFyk32GhiSpfc3ZWedEW5XgMYcZc6sU0Dci5zdAAjSt29TAZ56VECz8JMq
Z7qeWYGcYLxjqnprn3S9eHqXoXxbUuo9xczGWbZJMb61A13tMteIm7W91+HOo4k8YDQY2uKZ1RY1
Ef1jFWzn5s3KMkqEHhewd5fM4aYep40IeDYtEA5Vd1l1bDao4Ec0wSWSB3QFlO61Otrtt1PGFH7e
PeAnRL3zoR+ZN0HpYm6xnfNimyGZaJ1qR0bRWZi+mpT8bEStKbQHvkMG2tmquplZLJGVHS3xvSo4
kxOzSiEOcmgu7FDtF1NE90AR2u0cKoStygBvUIAnyu6LRyaCb3cRac8IwSFgX1jYMTvN8jz6kJ10
cxDd85STGhCLvRORW+RP6yn1ps3IjtTAI8lAXqQvM6PagDIa2hNYLSqcaWfVuFe/NeYuJ1uhD9Gg
kfnSvaUE5FhBhUeofZi+O5W/wolcmp3Hswx4ZmZdkF2QQAULi8ci+pqkO1ld5GGwDWYaJUCLCI1Q
aKRMjE4qMZvUPt0q46oVH7FL7ggbIIwFnXvbi+I49N9KNkDMbDLsxqncS8IvGqzeNjNtAXIB/gcV
H3EQRPTm4QbINDO/ifAtkOXmqZxvVebvThPuBX3dRH+iuXDaVeIxrDX2bolxA1WUMYbFrd/6srio
XY36GNXHUOBViceX2OogPUVPdqc2Sup9n18uVvTmE4NwJuruRqQJNRnyvJy+jdT6WFUPAoZH2kAn
IPOvn76fkOkVIQXlKQPP9Ds3fO9o5uWW3Glfg8JMX4h7rQoeYpQR2iyPfrQtZmAXtrvzo25XxaQ/
RJfhJNazRMNkn49sUwysHLRVBtLabO0ELfF+fqmcg02/Fbr+xu+LXYy/w+2Rpmf9+SIgqwDkYc2/
Dqf+CgIL49N5a4M2irzunfCVo4IUNNmvedfhVWaqEZ2V49e2n/dm2ddRtFPejc+Tvhmbq8DZjfGB
GmrV++uMzsRZ5spvOr6qniZ6ZYccscGtrBgHyya0rxPEfSGTaf3hMmUM0naTDSgi6gSCqT84gLrp
3a6LIjLYXxg9E/BHGydmPB/SWys9sS4MEz/TOtCjbBdyYx2HBvFybuPgreOVrU/6+iE9NxXaS+Au
iLyMfpJWZ5iR4lQvrIrWPaGzOuD/s30NzghkYPxFk2UYyerRsZ7F4j9HDtV6au7KABkIrLiZVloS
MB0ButNUKeHT4662YQZObt2s6c9RcjnIzNF0Dc1DkD9njtqG6Nx0SdOyZocu7ZvFpBt3MKc8SRwu
kV+80tHzVrWYzuNT+ro9KDqrSLHOpVvdM9+QLJw9RRZx0f6gXr3BvZ+gd/gezLXC8eX5kHX0TlGs
VyzPaRYiu8l7jRr7xk7KnRlIeWtJB1jrDlib26JKQG9cP6eRwUU6NF9StJcDUCy3aYl9iyD4JV/g
Cj2o2HyhVbRWxYzSsDxKhB6j86Ur41tL3WLWxHkv0T4Nm8FPd3Xso8z4ostNW9gM/6yXDi3eRBPA
ZzlRzXxRSV6PLK9cBDfU0scpLl+axQGZNGJwc85ayFXIVDaQSh2EaEE+7hjCHF3rG+1a1jsJf0hK
tWm5ZKqAS82aN8IbdsmQbqaiuCpbVjqMfJdx5H5rI/JaVcp0yLuMTEjtNAygbrvq3a2a+Vqyw3Z2
uleX/nLwGloK4bYBAtlh68WDuvZ0eF5mM/YPyKWG6h6/l8W2U3lvkw9VKM93pGvA/tJMQb38PdQo
PdpslZMabGXU0BEql8ldJQwFm+i2lp3L61NDGeCN00vSeBeOh0BleuzyEt0oyuim8G4nh+dgE4Zv
ZBgn7X0ffG2IcvDjF9gAR4N2nheDPEbDZonbfYMlylXJgSwFkMbjeiHd04SXRd9fmo5Yh3Qwuy5h
mNKUhPMo6zUbWCRDqr0BnMRY+xeio6mGESyI9E0fknCQb6OiPgZLd9VWyHGH4iH1l30ZLlTsBZdY
OiXvfjO+pR30By/KTjM5cxuyBKPh+V51YuK88awDkdNeJGaKjtI90YZS1KJlnV85Yf8WZxTCYU8a
ceKPXErDtKPLcxlk/a2y6/sY/gMFKzKUeUo+ut5+XhJ0ti5VqHeK8WG6nW1At3x1abFhzMi6dt8F
SCYQAq4ET/ax4BIc7pQr94siHGtoSOc9UOsjSpLoLizEl+5NhGqFdiljLlMyWmkeMjwakYYwI61o
o1Km/cODp65RWN1mSbcKWfJRQs8It0fLsHWkrx8F1/l4NWSPIyhM/FkrcsR7EGaTR1P1iFgk7qPv
M0kS9AXITc/vGKisOu9J5BeZsw1vJSyheeZJuPFwew39jSpJ07W7ve2CmHXstUa87oACyaR97JmP
usbcGrS4QQ9VjjSmpWUSFejL0j9hRl6mPN4wIEqwpODPId3kOm/t9cKa5M4XMaZYMrsPQyOI5FoX
DEdZnSmoXdc7o/W6c7LbKb8tVXjWBU91zvb2OmxvqFI2DFfl8mEcMirkObNhGz2zhurHiEt2yMBd
/W0pN7rYTz7Drh7xS3ck9g+5rigYmCq+1SRPz1x5swD+kQGUEJNc+V4H6Ug8S9J4BoadeRVtUxSi
Kv8yIGDG7UuVOqWX2KPN8uCelGvLXUdEeIFmRC9n3bwF7us3R5w259UI0XN8II8YT8Fuwi9nkQ7C
VzTRtVy+CmvVJjmIhSdNVGrvRFdVoeazcXSOcug5RzTH9HhZ9+5ThEaNiQChu26IW9haMfRio1xe
4wAhhDVuCB/g7cCKsFOYxERiMpsneie8Y0Q/BTvFdrGi4FfJcj2DMvFwoSIhJqFgDla5aY8pWnPf
H3FX0orX5Meeorq864gck8SvLyRaHafOcS0te6wTMG4dKHreJFaWlZyPfsoirK7iWp1lVH6WZ5F7
pMfzIBaXvojA8M3fdB8SJ9ZMpCID8lzMjr4IlzS4aq+4s4y+qTCciqqEKKww30DkCaPtRIHBarKT
6VeMM8fETg+WQLmhePBO420riTKnjVTXRKmYTZA8qcK/dbkEZjqy/UIQOxCkPL93gVnVjnfVyRvE
YatJzBDBpi8syuhTZn+bWyypXXOT5dVrF/E4DlV9rDNMpySaZ6eNWOB+6BKlbtYUO6wkj65l3Um/
uazoqqrFxzgIhC+qz/2e1MhWFddj6h0nIofP+jygVrJfWqvDDKceAVQgzynHxzYLDrrBIoPAq42g
34wCZG52NbndnhxFdEhiPosaTVAOE1WmsuzlkpyvdzoZLEKENH0XfO07TLgVwWnsKurTOXkch+4c
8fVrGSU3YE8uyshazlJR7HMZHAZUiRkWG1tn9346rL0UnFNajrBhlprTHyDwsw4wVnb0ivdGpZcR
fm5sMPlByIYIumzvmoHo8/aRIPCvzujtuHZWHSrPLYqy597FF5Prw5QJ9nGabpO5UZKWj5vV+96n
zTNDNmW4iwUYUFfVJY/9EH240Xxj3PKchOMhtlGuht/t/N6pzTZxvB2jid3ips+G9vzZqAGmpqTW
Nsu5Hr0PVRHC1s/kR6REPVZdivI4zO/clMF5niaXM/OzjqQcrHSrkeipCWWUHlAB+4s+ZrZ1Hbnw
x5g9C+DJh1T1X9N5oMfvb5Uf3ARhcrKIM7g2NP47fSHKyzoDceHdO8tLX2MJi+OxQdWOMLIRzkAD
vKQH5pAwVqhdlpvraOJp43f9lwALYsoAmkKGZ5czqd1YEYxedy8VZ3EHSA1TQp4Fp1xrRd5d/1Cd
LGtzxKYcl1GVnEBiXkCymPDurJ5+s6BWSBpM2JO6jGr/K+0THP+RocFI8hKsopCwdmr81SL0FlFM
g3LoKZ2IJTdvjhme+jaSKD2s7dDat3Ep75KsOlosEFmXP5XLF4SP1xozA1hwQoIcPKNzsKnxDJ11
mb5vcbPAOB23cNObM5s2HXZIgdh2MO+GDcw6IFuLerJC+SN9ekBjC/QrsufjmA/ZYVjYP0fw594F
Y72twrmC7Eo+xT5NXCWLUwz3OWRaGmHAedddjKWjgaHXNtNtFjhXorxQC2xAt8JnBrpuNvo4t1Rw
sSvEWZwig9LRQOtTOWyb+e5oGl94Kr/uhuXNhDFKPJ2t66GC4E0fNI7QbVKh+CVi1Om+TQyVLiPL
9OTkmPDic1KtU0ohXUTgPqvaLvMHb8LOpduFCKlhPy5mPVbVsiLsZd3AwifkBIeMm1LI1jE3k/Ox
BNUNKuB2nbr5K6E47Sbwk3Ljps1BEm/sFss1FebetljJDVPmZD4S7siO3Xgu3SLmSuK4COuyMCWC
R8nSR2Ct1SImTZ+z/CnO0wcxH+yTmj9wXyqbqnhwrqpG2meDYHCB1Vmk4TaVbzX8XGE39GZ5M4IM
LEa4277Pb4M8fD8xJEkquG8c3qEPB2gx/VaSlqLdZq189pzOddjV3xAgPi12cPPzViRT+j93IiVu
dBKEpINfW8kfB12T4/vD2MvnFh65ma9IEHgs3OaqzPQ5aTVPDiY7TADho1eecmjyHbYOP2ZNj61z
KXz0L7Mi6bPf2kF93RVPoUUjqi1vFfbFtiD5u1A4P/2rxDL9OiLyk+62/zaTeyvJgCoT9xL7otd9
q/FyVpkH2CzkygQzSxSjGwKM/F6n0Z4L/phPy56vQ79N+AzhVVxPsjokndlKHmJ9gm3EMxQyTHhk
cJ7UGLjDLYgiytj5HFg/kpxiAnad21eqVI+yBLwLmBpQWHeytk0oJC3KYvXQQ87scsX+E0FAb7cE
j0FIPF18IhTE7NHzduS4N/S63IxQAdjWVO4oepDdzulrOA87K8QooaybQhI0hGAPyvocrQm9BA04
L18ELiF7ZjoEQSxe46LbNHxigpVusZo4mz6c4B3kPMPnzHkn9PM0I/AcFlu4DVSTcc82ncexwmOE
ymxV+smlGUJmU3oyNBj8e3/cl+gV2xDsnw4Y9zw0bXeRRxYF8PxdB4/zou8mHi19d+gCIMzLey4d
LCGkpasA3ZlrIZKN7RQRwfeuNHsGujcu28pJmjVZ0wjfgovUvcENRIDEd0WwYpXSjA+wbmWluJpG
CRyyQ/TRIa9PhHV0E3RjCUX2ahyrV4T/fAMID1al3VMVlac4SvyZeYC7v0EeFRJW5zX+Nd0uUDLO
mUiBlXcjVD8/Yb9uRhoGwOB1YCeIHaqzCjPGCLVk5bbLF3Y731gEriOdb1uy4LKivAwZiSKoOAyo
WM+WskXZiPYvyyOyLLrpsp1HaseQwtUowKrJVZQ4E7EM9jbo4TDgtpzknVbD3YSWWJNofyaL4DnR
EbX4wlKAAyxiLLo0d1713uDId9wBn395l9Q1GILt6D+6wykx94H9yq6nEowDlp0JusErrdJAoG9n
XVgC7DWMZSKLcXFLWguKLzk+c6UuAz3jhyq4KZKPeECGDL2YD2BbTyoDm9fq5R2NfC28XeNfLdmX
kW18VNx1CDvF69iW+2oYt4kEQKxp4iyZeJPTjkV6NVrZxlEECNjia5D6TAyZoTTVi1bwFz3EpR76
i9p/9WgGVyNUtRN+A/i8rc5z9MlG7ovRvzb0bYg7mt0LmNFT/zh5GOIiLJ7UJ2ieF7Gu2jdk6ysR
yH3MSa7vi/qusj48uohxd16PLxnGfFbdtaYZ4gFKpyf4iNiTHlNGurBc9k0LjJbb4IxTuF96Ihri
8V7l6VW+YHVCuF1LCQnY3VdpdJWGwZNTYIm0Iwy+brLxjGQgjQfPdZKLNJi/iSA892X/Zarkeh6i
fTrOe13gYQxfOsMVRwGts11Y0UT2X1siy8kJ34STg5k03zjeGxsV5N8Bz8Vq2xHPWlXiUGX5jc1t
YrLs0CDd9Il9sjKRrSL8PvBi3gmzvjcMJyuSv04O/RjJZNqgTS7Mgw84xU6vZxYMtuaXogw3iw4G
RNlkTbRjdNcqcTC5BRQ2QP0tyHiEetEuaFfpm61SPAqZPI/y5BlA4MVIzTyWwb32KB89wJMVu0rk
/oP90vsoxKB93BSFe55Zd63DVj34IpsP4qSF/5wV9NmQW6HBluFFT9+A1NM49jfSx9cyMjxEEGSs
oxiBt1DJrdLI3ukWB29/wgxDr/NptEYE9p4FNghGByMOqCguvLOyQc75kSXvURQgfBi2df4g+4+T
nyoFxp8RN1DepX5MEA59Pr48sO52dYc4oUQU2XzFXHqJ8fuenQoTXhS7k75VbY+bHe8Svd4aABT5
MDUoW5YzoMsj0MxcAJ4JnfXEw2cxZhePwSG1mTEw4QovaZDjusBSWuQvUN5AU9iqXHXG2lqufSkB
/zVeVG3HkscaToYSvh02uIrNMrr8vMvvu1y/JT5Ue8VipQiAWCM85mXK7GlQ84H4D8f36CgNINOH
TXPirEKRckZ1y3s0DPDGArU65arPCmrRxMD0Twl661YZklMJROdgq28V2tdOOasOjJLENDBrNkD9
ax7SKJbl2kvSDf3EfJmfmr5aT5lzs0A0Ba95N/TTCeNtSrQbKZIL0bKmWjN9IhqjOaokUVFjU8KO
HiLggKkk9/9ehYxcCohhHTQmOwODimf6kGE/kcnzMuAKrZ1rL47vYmfhIbNJKdlHqV9FjtLMNmCl
oq9hhSWeeO7ftyz/8Tb9n/ijvvnXlLT753/y7zcU2C2RL/2nf/7zWn9U93378dFfvuj/PP3pf//q
j3/4z8v0rSUZ+Xv/+bd++CNe/9/HX7/0Lz/8YwMRs59vh492vvvohqL//QC809Nv/r/+8G8fv7/K
w6w//vHbG/vc/vRqcVpXv/37R4f3f/xm24yJ/+OPr//vH169lPzd4e2jeKne//QXHy9d/4/fLNv5
O7WJLYRgmusDkkGyNNIg40fS/TvUR6R1dhCKgKk6SL+qJrXpH7/5wd9tD92dj13S8U/RnL/9rauH
33/k/F2GCKAINQyk9D1f/vZf7+2Hs/Q/Z+1v1UBBmVJC/eO3T1xIl+BfyX+Q7FUoiKv8tM+c25kM
oaGmdVAn121dx5s5ayYMRBNeSyAjq0IwT/3D9/Pv9/DHY/64twUG6fvK8aQfwKMMlbA/oTkG30ui
KAH92gZd+mJQ4G/t0b6tlDI3ZuQm/fnhPiEFfz/cSSrGWB/RGKfhx610L/qozh1s31VAknPnarZg
EmES5Hf/F4zGvzwUQXBICzhaEJz0BX/QjkZDoQXCWxzmNnTtM0pnj+V0joBr1G6++fnn+kQw/Nfn
CmlIk2AU2Pbnr7ErWwowu+42tYN/K3FISUvzwvmGfLK8763RX7eF1OOZ9If20vVQpv38+H91Gj07
IPUMG1DI5/3xwxohIgymmHIQBZTnvzcUFIzIiyYLoPQH5a+SY//yeL4HFxLUJcyuT5dNGI1ayhKB
6RIhJlJL01z6k2POBWBreGPWLy6bvz5caMOPIYbXcT7xNptyCEcvPiHvA6z9oUVqSK9ryVKv8HCE
qvjXAvrD+vmru+J3wmcIbJM7//R+/nDtdHBwSbGc282sTkKR2LdvxFiEl6WMm+tRUjj8/PR9vlZd
wf419H1xWoEc4mN/PF7hqWFx84mpTba4N3mXZNtOFrSgdZX+QlP9OVjS/XysTwzRUI7YKE6V9FBV
3SH3kfHGRcdcPYd4YGEfvopjeTNRT96qyBqu9AhQLNJRKP8/PjQXLCIfcaqrw09rAeG0bBQK3siM
E3Q9BxbT0jBhKDk04+vPv9/TU0L/j5jIO31o6UKWY7F2PNbZTx868eNl1AO9yXyc/J0YsoCkWDhC
/VwTeuUssAvdrg7OhIdCILDniLasb8mrn7+Nz6uEK2AL20K5ygGC6oefliRt52EzNzHRck/I+K9c
bE5f8OzC/7z/+YFO98MPH5dVjwed8rhZPFaTT56Dpi2cuMvBRqXpaZyWpt61JuUgOcMcAZo9jIOD
yhNnY9CtLr84rX9xbL5vGWI29APpyU9Lg0l9J7XqljlLYdJzJ/HFfvGG6UIlgFWb2H4niKM/xEsV
/GIN/NO3a9s8NH2e1UKcVMmnm+wPN+1QuHBeu6TYmIIeHwdpWfRVdpybWaxJoqhwbFsG+hihEE4c
Nb9YM/58Y9nwrQBVk+rLGsw+4sfjN2FOdRx1UBmQmG0luz76mw2RFBrxxUYWKDCUMzMo9/te7aOu
QjgwxzZBGXX8i2ffn8+BG/iObfNACri/gk/noCsqdDN9ozdTp+nHqOw9dWELwmOpdqBfoMSGtH5G
W7Tb/+2FdzqwEiJw6ZT54adzoFP65X6t9cbPSN8Kw5qsHasgoAl50lWcDe7jNJs7lYj0F5/4Tyuo
7QYc0AlOezTxp5hvMUe2nc4KC1eGM8+aZr0VBBWSZ9eKi//1ZyS/mvs3AOAd/AmLPPpW1psWSGjV
TDGxMqGHnEiagy5xp0+dtO9GBSCrCr30F1f4n08r+1DFLhH7hyI/+tMVRgBRgH9jLDdOCSgZ3E5N
slL+pGfX2UdugO2z1u9JVIW3P//Enx+/Llx0ZXM2PUcEPua7H6/sUTZWUfNo2HhNS7LPqIg4XTyy
1Gfn1o5D6/Dzw9l/cTz3xHo/PRhc3/vMi0trS4ZNRiyfk9nLC1Iwex1AsNJnQTqKPTHi7UVkBYi5
STBJLmBHpZeBZTmv/QBtpUnJGjXu7B70qLsHqGhmn0qi937+Jk+f+YclllvclYKnCSh3Qenw43eS
z2mbZBHTVF8n8FqND/QpHMF0uUW2R9BoVqxF/e7nB2Xv+qdrQILQC9Xvey92m7+ztP+wygXqFPtR
2P46CqaqRHlp2uUbbDOn+O7mfYnYKKyr6aKcUouWRJ9mkGijbPF32HqcYqeXUWa7aUTpe98BgMQq
sTChcPGNR5KAg2gQ4ip0XNe+j5IByrTbdpoatak9h/5ylUBEcZvK+2YQMeKKgmOPjqybWzAWWQ0B
ZkNSaLQcVeKUxR7PPvrXWeruFJdZFOWVw2j2pWuIbsH/3SXxpXZNq6FkOyQu53FqaDlaff+aWPPU
3WBFpL1VcX1DrpPNQik9IVJJJoeTXyKDdDeTU+DdiLo6ummQ4+Jxq9kZbrEwz+JhUKP7ket62lde
NX+Z4wnwnJrbClomM5dHqiMBS7Ls1bo2egRcFoUWtujEGYeDlTRgS3RR+qRtkO9w0XDnk+Dcl91L
6OJ23yZeO+7KkI7xoYkzZj0VDrphtwAQ+jKUrrhtmwA/Z7t40Tc0PI0BFGLhaDBTG8D5nCwamRRC
uPVV5BF+FEbgD7h2sC4lrmOdOgSVHQIUJx53M6USRo6cGcuhfWNK15atDWvC6p/U0HZy1Wbl7BBj
0cbTIUM+/TKpylwNtMJGqAJ9ZK6NmRriEAedDNs0LW3akbaGi0LRYB1odngX9gKUJuH1wG2rLLiq
iFj+7niir3ayVaF3mMGRYYdpRwCBCyrneB+pVB6CqF2qi8AWCUqFROjmmMTiJIclngpniMf0CUsx
Y/1KpqW78vrZd9dtFPtXAY4rlB8tyQdrjX0SxIQyrVknowzo3yWJkvSGpyA/puhkiPay5m7Lk96J
EDMmkBqcspzQNMxJjeGqm0ekkzE2G6vJ4v7gdyVamcFusMMX7GkHPPS1Dxlw1tFHGJK04ndCwBcN
83ZkjmSBa82DxTw4ukVVmGrNLrwcZdKc5YAfgdb6pn4ucleiUWt7Gz0zS1i1dTsnf3BQ03EaTpAv
sDjgDZwl7es7iXSjWNu9jLNbMTItkl4OaUzMSHF3pcx6dd3XaFUPDgXk1ThGDlNC23PvJ9+xkHnW
oHk3Yka5cA/Zvr3Qy9Q4mxDGHUdox1mt+4whOE6EGTNblaROu2tne9yJasjq3eC50Q1snxMiJxBZ
fZqiADoQTQfazCu1YCDCs67krsp6niqFyB7tLoyeeIgxKl4SAezFATVxM5DeBOim9xFrlqAbHCzu
ko5hFs/1q4/gnO6s8vC5BGOIxrYSWWNuEjvKxK1MCiCvdDiKW1cyUt05NTNgKZBYwKJv656vQwzh
DbbkBvQOON5mpbvU0ZcjKKl7bA12fgxLMVykrZ20Gznn1duUpznxc9NgorWn6uhQpdMJK8Y2jZyg
1EaZ7OWSwbspxElw54FCWkWRM9XrKoTDQRhr4eE2aUZjnVWs4O9ZL7EIxouSl1bh1oRELmGyJ5VK
hEyAlLgmW50YwS69SZIWI1ga4ZVkNaFySko36E9qHtJPhzKz2+fYwpoLE6irDIw5TUC4QgCdXA/a
Rtxst4lOjnk56v5Q1yO6/KQO0P4iiKk74pAL5LverG2avGXoXQ0hC9pjTpyuYd8Rc16znpiIO9dr
PLN2C0E00jx76qMUBgEcYwpAYCmQSofxwiQgCnQGWr2jl/s+t9Bf+pU9oUzusFNMYzDIbdOOAsSg
Ck6WkSpcIJUGiUZcDWPzGilmVSA5hTuB/c4dngLRBoAQxTDehmEM9FzNPokXJUpGU3WYTCmDon1u
F3LAKgvv6yyBXo5wij0gE+jAcZuNH0xMCuepWvy1KS0bdZlJYVM7zTji2JjT6jGP0b8wOaoyXA0Z
g8+6SWboD2Uf0AxoVEnijTrhTmbfvg+qKn7rQkOkHHtBmmZ+S7cxn9k6Hmq/q4mY5T6HARGHM8mX
Q2+6gxuisx+R1vIgR6zBM0il8UcZ502LcF2k8a7p7eARdGXSryWcBYeFcY4oEssIiWrpLVDNdAGv
seuroz9ECGdFTVIPcDLovYixxvOlc7FAzVlUIOfqp3jZzZEk/7WqA4v0zWX5XoGyzzZ2Jn17PywR
8LduIA0+xeVH4OLcMu2ke1SS/Jf6LEuxXLLLJWxHuCJMwj7sxOtvSw2+8zCTKrbxIJbwHLW1AKeJ
g7oGNykkIiMHRm6ad6fMcCfC5RJlETfG2DngrOiD8CQaqno2q3FiMrBWY+thh/EdoCpuacgVilN2
Gtwfs3wdk6K7EEkXwiny8mabTFVIUocpmu3MpCMDgFO6tP/DdHmNbQMRqNYCUnvsj+jWciLKrxvZ
UH2GtU9GfSByoCCxP+t+1UfjwnwlQSJX1+/EoVGpOgEmL8cJSHqbyvwFOnNy7BCOifUy1m5MP96r
XknWAS9IvlF8yVOwM+scRdlr7TbovsOGYchqGiRgoz4sXDBieUnffyJRA/Rk33gwgue2u3SB4sIW
nhp4Qb3AWbN0qr2fgzEKdxpDLI792I7frSFW/s4alJ08lu2SX9dLXcBjdyW0F/CisKyNVeRvc+3O
B3S3gKIjPwJJYBBjP8xc1i75ZcLDrdmdOi9LDqis9fGxRFGGmFfbAzZt8mTy8Vib6bS5ddj6BK7f
5Gcj+7bzGZh/cSjdCff+uIT5UfT29HXUswSzmCsbkfnEZqHghCNtniuUJcZW8WM8BSgCXBaXzYiI
5wNjELO32uo17o2C5XeiX4DaIzCMjotCKFLhrURA3qqCmVxZaA/HurJIvlhaEd9qZCI4uZXNeCuw
l9a+hH5JknAxaOwoEByJdkCUnA0rt8AeuLN9i5SoyXUcfW7Z8MlYZI18qb28QIo3TaxeWAkrd49M
hIDmkBuapBRgqrAThljPxyYuwqcRx2EYqVe2kK5z6dgeUvcloUfl9JbDKwriLyb9bOwpfarcdDlx
Juo4p20YdL+7XKdHSwy4B02qHqola9p12ETzeMwb7NutT540WsNEPlSWiR9mjE41u/qifF50Pep3
QRd4F7r9gki1m6bysgKQCekmHE8w40KCN4nquOkvuiXJLgaAlvraeG1zzCJl9FYHlWYVs7QzHhY1
0o0KETXtF6tE+lPnNImwojloMWbP+NWxXeo6gS2s6SYAY+iQAUwpOYkJrrLyqjUC35myupPnzO/M
sNdjg1ij6Yo82c9xNjqozF23PBRaLUROgGC2V3Tfxq9FjEb+jDiPFj7jOPTpPmvDxcCO8NSCl0v1
L+FckhHqRgbCUNoWxbmkSOx2edyW7GwUEcuMSiDGLh2m32ScEmdvjcz1N8WI1QMIp929Ws5gv+k+
NuyL4gj9Tuq1WM6GaiEXIHFLwPjMXR5EliJH9xcLPHnRJ9yiizhFm3I/Y/aZgqHcBl4zXllNiIJo
ahUXLJzOETmMu/D2EpngbDOChIg1qASdgHrNldlMc6QgNGvUI1nTsybKxq72suPBuNdTAoKFepNj
VrNU7z1A8JnLc57erMQdOva6DStf4I49PGU9I+jGrlmz40zSJt33xE8BPzQWsWFuEYxk/ZYSlFMb
ZM43p0qzF5PTANp1cBLxUg2A6tMiQs866SCFvWNQKeL0ZiPZ5y13aKqGIKc9Rap3qx0oDpBRnIjt
JIJndPc+4p2+LQmud1XThFurU9AUZZYnoJTCqanYCFdtdlDooHaiC7MQh1zu9dezWhT8bqhSeu+6
ncUuBE4VgGhGyZBVAw3CY7YEDHq8Ls+ERRBymbR4KQd38uuVZeMIxauWIbHpSMapjhNYIOT5bPXQ
gbN7RY+WNzdJORCmPokOJuAExgqfPdWdL6ZxW7seHu+BW7tlDPJ/qTuz5ciRM0u/il4AZQAcgAO3
wdi472SSNzAymelw7A7AsT19f6EqtaqqVdNWVzNjJpMpLUUyGYFw/5dzvqOtS3HmDAGQoLnekThS
Hmvyg0cI+ta+FAxCJNPK1vqoix1YkY0XAMRDGS14MIloYZY5rxCWWuWPX6QtOg0+COT1l7kGaPkV
x4g4AmwwdgdFoP6MTWkCnEFz9T3nKeWTEljLXVFLAVxyYu+3CRxuuq3Bw4zsKZBwHgoxrAeZDAOy
RF4n51Cj+KnOZsBP5EvY0tm209Ccg6rBdz7KyvnOazqum1DWOUmFLQ3vpsaLc0Gw8vJAF2u5wFGW
bLwg4lPmOf6c3zprMp53fpXggDJqvTRhvODpNMKZjs4o12lX5nPzUIztQO86haiYQsv7gfamn1CO
VMF623RFgK6cZvt5zKkT+PKFXJtRjvbOo/B4cQjBIY6GPZGLU91P723g4o6pDTcmeeJGrNtarZS+
2ZxWcP5SHBoBi7VnZL+ax0QFHH8MdS0uLV/7aHtKurOZj213TEoBKGSdBkq6rK1FxUewpmLx4hE5
yjATmdgPXDkdLZ3d4jAo9VkX6uwxrAwlQ6w1eroYA8Zo0Gzv7NKD/iOOO+B/Gqe/6DVpMeeIswGs
xZVrzlQ463k/tBmBo2puHaBogx/uPDSsGNf1KSqSNRwwAykmADtBVqzHvIpAnwoVILaDu+l9RnbO
MMhlvnyM+7FGqzUsFZzTDAtVluUzFV4DsXzje/EpcEFqbj3BLETdsoyKngK74r93OiWugx51Iweb
PySkRsSV3EUOg4tLpyrxeQYZebcbXTrZtGuWoSOebBzamyyRFghG608oOdyAl073EQgeWfuxuvRN
Ji1R3NmKDa6eG6BZeYQFqySNfscrCrAhDpFm0aA2IRngeRX0+7Bd2+7WRjC7f5Q6VyF2EKjexJrz
W7Hk8QXNlq0w525YixbJ+Wk5iGTD5PlyDFf0QaDDAnSZpe+F64GhQ1wxbEPvF3UYcZ/IlCD3o4nt
8hK7xeTvQy+dztOmzrINim8JY2HS8/uKCwrPbMaJFKmcO8mFFPIjKPr1imiflWMkCPV0RfJA5p31
mQ9AqCya3ttqyo75qvE9EAtsB+yAIrRn642b2/YIbpvUOW9jHzcVGBRzn7pzD4CR26O/rR1ucASA
VugbaPYZjCcuMgd5Es5nhF0KgbUpnMTsS2pjAjiaBJPk6nSLe5biL6I0C5TYj3ZBC+SIufoZlI68
hiOwIlRTp7fE7QLFjT+aaBvRYiG/VAyjT/RZYDM8Bv2bZAaG8ZFk5OWMj+bobfHyTD7ou9W8w9Sm
QkNm5UTP81pZMpgqLCuzXVV8lrOgvpeLUNnjnAUdEVY2AVvjBR64+zpuGDNjRkUlW3WQ/jmK8468
MlJdNzPcVcLMgq6br4ZQ58BUGi7zTTI5ib/ntjp5xYf0hJMeWvXsUoE5ZxhFumyLRAE5TFggDNst
uE6ygxtGWY/8PiYFWhlnIqOhcp1uuy5pJndFSQ9Ja9FhwMTFgMPAo/TEu8iXbvN8stfMEghS4wSZ
gG8EYQh9scUDzVXlV4S5WLjMG9Z8+mP2e3uD9wlxHaHGUU3VjKgP3R33JY10R0qXt6zqxas0vXrq
zTNobIXwt3UzebUGqM3RMhH/TmRc+VkNUfyMnwEzGeYgUjJ0MLJlWeO2e+RHhsvFmpjmRTQZgEQR
ZelXtnQNsvtkcfxjRifJjdKHJ/Bsa4CP43lcjtGoq/mu71Y1w79io4GYvMIoUzAC4exZ4w6rfj70
ZBErYpgq23Sf0tMSMCmV2Q9nKeWnO5jmNlh7y9RijpHL9nU0VJTUTF3Q8y2IckUWhnDJWDBjR/BJ
fDCmdV86rpzXYKyQoC8DEQ+91O6Xkd7s37QG5M5uzPQgtm7AF56v5aQOcFrx1WUl9sggRN4O3EDB
oRJr8J0dId5ZSmx8xCJCAZcbnFS9oIdtOgr7zex46x3sl+B8yZfiS5gMZXFtHO+T48OaB2roLDr2
6UJ6XiQpIEBxxgXPO+1YtvPckGqE0RC2BXpk86WglcAwH+AYnzEhc5EuCyY2vVx5o4M1ct57WkMa
Zizay0EuXdBcwqbBcxW4IwHSyUQR1TIw6VGtC9yPU987ZL65mbtr7Ukk74pyZpwI/W2PvYFZA7NH
MjVa0jtoXQvU4WdSy+FbJQpnPHMEt/EesIP7aZOAG4IRJhuwEBnKYx4FRXwJ4Y9wBT8YWsB3eTnx
xCY0kpdRSHiXMpZsJzmcuNauksO47cQ/P7NM0S6Ih4OPwrNAiFrTkgVABlJxW4oVlbFthg6Kqer9
9ODHDlnEWZ5gIsXbRxc1Mi5+56gDbsjzoG6KIlE/pKMyGCkudoYdc2gwmKORdjq0LJncTaX4OJzZ
YF3YNxh4zSzvq5OUkgoDIk7ORqrgbTxrrFOZo0eGkmH3WOEXNePJGld01itpsY0ZGd9J0N1mbN4c
TTYsrtZxeqhlBXC05o0C+6piAL4ym+dzb6g6Zg4mqqojYrjK8BN6zqGiLgBFuCy8zpORQ/+RgU2X
7Ko1wIZZM8YM9uNqQ8TdasiYVCdN0ewLL1s0GfI9nTsnBR4mETQs3nN/gKUapdbQuNStEqwBxrE8
8NANty7zb9hLZUJrqD2zh++wxvQkLUTsZc2IWovjtUkgCSlMfQx4q5sMmjqjqCw8aY+ZnrOzbKDL
rClzDVfm07c+MEwa/AgtaGJxwYWIIzP82dIDaiycnFTJsidosGNqTNTPuJBU3cLT+so5sBgqyWA5
pGtOSqkMY4MvtDPPvDpY9IWDT6BlP0WYyLgOl7KhBAJiWIcHDgQ6mXFaZ3uG5Tlu8NusJHPS8bWQ
odqEj6PTRl3KkoWkgSOVBYHPy2osAeFey+S9pnymo4lzvJiZWpEQeGvlYSOMq9FeDYVeAFOkabJf
Si/s9xz0Y3PlNhzq2O6iJDnOo1tR1aghLsDd6w4nhdeaN+a5BR3QShwsGSA1PmjJ43I2sRMbD47x
y6chX7LqCFVQHjO0P95G0v69FUxzoTNCkL6PRBc2l3npqmte+5OqHP3ILexf7LQJlwI07SJzqV9U
XjN/7tPgSi+p8jdRqOm+/IDUnh1TrmzdDFLwNsQs2kkZ96s02JduI5DRKlU8JKrK6ELw835kuqlI
yahTFPnlJMaXGYD9uoUNunLLsg3aYmDuvjmqod1emDukO8WykywJGZ7S7PuQDsuLMGYdmboW793S
ebRDY1/X10O+8hQ2yep/98eWZKPFr+PvUWH8p2BNIMOfZr0WJOwpvztXfrFXSyZ+yL5DVL3gqX2N
OhEfIhMzSkyI3GK/ISvcaRn1m95jDyPojrU1RBIoQd8QNIyfhMAwJ0l1SgJND3XxUJkVTxdXHadz
yghE4I4o6f8hDZbRrqmbrNgNDhsumIcnqFcki/AsgVAaH6t+CR8SOqOcc9RG/V1Gp+wxDurVfd/2
8yNoO4NZJICTe1hgDvrXVH90LCUDufQywO6WPmj2Ez3gh8ydfhqnSIgISGbZY49gLRFuy4X946Ex
fF4vWdgRt+hX5GXf2Hkel9s4z9vkofFxZl0FRaSHd3hZmJQLL2e6zGqyv/NwZ4gN20boDv+LDuV/
LJFZyyJ/ABwp4yCQf1ZTBlW7RDSNxJeA9zmfBxHdurOfkOIxir2/8lD+czf7m+j17tfd759Utn/6
419Laf8gv/0/SnP/74luP74qorV0T6H/ffi9hBaVTMiG43er6pOw9w/C28uPL/LP/vE4fAw//uOX
/qrAjX+JT/qrRLpIgyJEIv6/BLjRLy5xn0gXkwRpBUt19u2/6W8975fQF6gMeSMRjQIF/W/9bfIL
DStiG7LUA4SPyH7+jv6WD9gflvpSIEZz+fy7CA+Yufjhafn+u+W6D9+rXu2yN56n7lZXJe+ogbk6
e1ap6YG6KGrOc0+FZ0UYWOdGm2S97x1R4qs1tUN6UWUNOn3PnGEoiBUNsoXTACRVnXyAXcQKIRYA
DHvd3gacmWcKpehxLddTrNWKvh4nLef4pqklBw4AlOGR4sx5d4uKVnye6ZnrpknuTVAaMkPsUt+w
oIKvqTsLLCVYsnBbyQAXa66LYqubIiG6zGESNjkrTvY6XvGDlf1Rtg2NsVxcmDPKFdk+ChlebRIo
POOZ103yG2xQxreT43Yc5CG23EY3wkMW73VXnP7ly9ziMqXdAGpHF+SIG6g+/rKR6ciVxSIWe+Ia
kIIxN0W5a2tGOEVK/lnqtrR6sjGXM4qol6lVk0eyhxQbKt1YHqWkRmIhBn8fnALDFvwr7SU2//px
9TnjMFa55dvYJMVTHLtmX7hp9wAdwl62s1WYByd3JBilWPZSDPYVyXRxbnMuW5wVodgLGprrMGAN
V7GdvVsiSnJcYTBUd4GVsMA6PgznwuVUQj6evPKoTj/T0f6TBkKtVjXBfpoFHgIgCC63epOPezYv
+XEt8AQVhoaOZUUbsRbVJSEBKBveMBYorPlRdMPtCUwCpzTB3o6TX6dmleed9KbvVI7reZJimywH
FooAbU7shLpOiRPxx/RQSYgSoKNEFzPzcQPW4Ur+IEUy+gkKLSH7kC1nwWyDTS007CH/zmQO00ZC
KN62bFqQUXkbe/7GnuAszTSge1zw1zOroFxrWe6fFyVsPtpw6z+N6djc5XHWd/u6wG3Wi3J64e2b
3cMQhVN9DLGafwsnkHWtLPNLbCELjVdkZhKAEAY+02DnxPeSnEp1MEv4vONS6qPHmGtf5/kpf8HP
nXdPufKS3YjY9SGLOmYjhB9QM8qjxpxxoKPurkBEzI+pLfQectn8qB3t/fCTmtCQSdmTOWpc5ovS
7SFBsLMd71gPAD2QPNQQccttCFkfdpQ/zR+lh4xgQQXCErxokZtSf/tscekHuFFdySB4ztkFe65Q
zMkmo1/E6TOmas4DsrRdiYPcMy8zKyYCLpKfLYbXjyCxuNBEMGnY61oHDAWoRi0F22maWVXTYeGq
YxWWOuG3CvEObshm8F/YCQSvUx8TJJoxN8PRp7ptNiz1bexzpnDRavlD14E9+DgC9daJdEgl1RXD
zVgZn2CUeeGHuSPh5k44ZR8u9zfiYY/0nsr1NfxUSLNlFgVXZsKvfEKOse0N8zS6p5iysBWWNtG7
eKHyYy5p7nScDDfhkCf3uIUwKjpj7ZznEkP1JiESfRuvQKOGJSl+SGFgVI/kfx2glRegJjpJmMQC
UG3Zp0mYnZshVif9dFDcuJhAn2jfSEzKi7ilA05WBRhO9sGDZ3FiOlHcUGv6xHrAeIATMDbBpm2C
mYJ8qd4dBhDko4T93ZJLTiPm+fuUlRp7b7w+H7Ir8TaZOs1hvsRMAcbMthhHodSQ01kur8Z1ZqBk
kNbgUMUFFirOsvp5qDggNq4cMCHg9q/6J08LZxu3pnhrNLqPNEJqYlugG9GwTs9E9QSkZZIcfEt6
ruddJYxj0LhwgJ1IlVj3isEvSJdx3e6UlOSb6Qhvb3kzOoUP18i4vWJqo/OLfDW8k/6KwOMypSXF
8dGh69mGqQp/uM7Q3A2lLpHo5iP1r3RXrJs1p6iD1gF/Z9+Zw7AgdqaAD/DW6kYG7Sv6PLyjqaDp
rJdyMHCHiMI8sh3FLFbFNVApFw9UgRnYh9bC8nP8aUI6zitZlbl3yKp4LFHsoDz7VbX2tyqj/99q
Hg9vShiehP9/7TYC4lvWH78vd/79Vb/VO8kvsCtFEAJVkiIG8fuveieOf8E9cRLKcuYiZv2t1sGG
hIjZ95IwTnyBSpwKpP/Va+R7v9B8of1k6hCdbCby79Q6f5QvUnh5keshzkZfKUMku/wTfl/pOA7S
NDrE+kh8nP9QojbtgNKF0HKSpSzkAQ1Md07oUbT8Ld3krz9YuCd9NL9MGP9ZSxrVCS0aq7+jy54d
H225ioSANZnZm8mG67kZ+4h8DKLEfvfW/Fad/7Wl49efG7NO52PP6ogF5p9+YQ6whQDw5pgQeXgY
iyK9CCcB3VE04WVWN87n//Lz/umB+bdCVCKmojZNMB6RCxuzqz69Bb8rJuuJlcJJ5HcYPSf6kfBu
w5x25/Ha9bFAbnpvHK9nxEMfGeKz9EwA9iSaOQJ24qcj4cQinb6X5YxxnhVOd1XPUf3YssG4YO+4
PHTAnudNrTwGrN7QJVeOiWxBek7d7oUm+oulPTAPLE9O8JGUGZb9FHvZe1Zi5N4NlSUZJW/aH1MF
A8slARo7OcI1iNIjGVwbpk8aUsMcHlc4eOOG5RC+ZqxayVXiaZXuGIa27qYoeAkrJ6sYkZQ6A8my
TmpgfRbNDwwakkMPzeVbBCT/C1PY/FDMbvLCjRIeVb7wIkxuwDZo0EvBdFSI8VB7S3MOqqV9Y8mD
202krjK7JImZkmChlvfE9VqiXBvw9WoQ9sJf3eqndCvUXHPUfw2KF5SKBInBiOzk2kub7ogShSFG
RZBtUqVy2MVJCvtPcTWfqTxB3wDMcr7TbtiNF23XtsWOLQlUn3iueB1JiyYvYyLXoybIKQNLM6y7
3lnjvVN5hHlMVjj3Q9L6T+Wa8zLmRQ7vJ3FScFO9gFmElDk5ELfDWlmOzWUSVoxhxeml9LOZ19Yv
3PKF8xgDf4iA5sUYr7msmrlBFDfk71hIc0Yirde+Geir5RXbZ16NOI2b2zhu1XhExFleslXmUWGH
z28lJtRsBJuvzbknbHU/GS976wt68H3MrvkiRhvxhvYrvu0ZiBEznQjeQUOrdZ6vyIOYuRauYL/f
9l+OcMyV1jNkMMSspGGi8SS/GKbb3eQiCq4H6pr9LFd98JLet0T2MmtWJs94cHtCUbdZGQc3nqmY
TbZ24CF1lcAk7Q0JzoAmJdt3k7I+fM67yX/tl7nrGRAKirYhrQBclhQKYquMx9Y8mXMiC5SXBRe4
uuF1lWvrfo4Jw/tMgJW5GJfTZjWwp5e4l2LxNw5yVtC7UGr0NlEdb03mZKncOW3S3NpxqL6xIogf
iqBLcF6zgmPTjXzUS6rqLHZLe+9hC9aX2An1oRgCNNdt5VU/w4yOxqJNWrbezBK4i+s620YrvpLW
4bVo8f9pSpGhffOpR/ax5k3VxaBvmPvxCntqGJ5np+UTxxa2utcZavVNV1PnYsnX2UdiRXcBeii7
QSbXXJLR1+4Jw+1grKXDmce2iZDG1s/fHca7z94yejfokpLbNAMqgts5m78jIWnOZaRqbHrS/aRy
r1CzjqETbX00X5cMi9oLv7P995Gnb1N3DY+KSueHiIGrf5aakA96Khg1n62r5FkqS6RgA+zwGZph
NoWbGHaS3TZmZiE5zMyUCUWMb3KGULHOhz1txnrvtjO0sHQJCBxu6+qdZR3Rvl44O89ChM53mUzV
FdhvbOeODW6wCPGSKj51m5id8o3Xdd1rNokAsVui1X3muc1nEblQMcd82Y0RanNhkKFOVpEo0xJl
nsF7xXHCWDQzYLH4mzm6cBeCrnSUksuWm2cpwuxqsE74hBBifRGrpWngRUkeelB5xBnKZebdaCDY
xymwzyw42IJcc9Ju2ytq7B/hnJcPiU6njeMsy2GEAnen89aeIQaDspdKWkSpwltGqsRXsff9mkwn
rhG7HueY5ZDp++JMpJJYPqKVoYWz20K/3Ka3opj9g4iASivhJse0Y145N+RpZOgbWYEZ2i3hRe9L
zewzWbwP0EUkMq6CfT7f8I7RwzcziqesG7o3FFrZFRmsj/AwRiBi4Q9fA4LxwJcDn1mHreQXpzce
W42016uqgzOWgMxXWYrD6PgDMNqpa7bsP6ih63q5BVD5MzW9dw0QKd6WYdjsEZ60z8Uabz2bDPch
IuctUmJ7Ho7qA8hBdQD8GlykWe0QFmcRZqQDdKaUJcuRyY96K3QcQtXwb2QXBLdzuiKgYfhq0Xi4
TP4r5Yy7pZUGGVOsL9qwmtddlg+n5U7dDs8SpRgJXBg29/B4wHQWHQkIGK2766Eo2rvYNxZmUQxh
CgPZMdJewFvYlUg7ypGVoBXFtcM66IJaeTnEqPK+LDLN9ixsarb+odtxWCY+ijvWHifSPzuQPVs2
VoNBIfuDZEMAkBkUxfcehSnx1iW6SbEYd8/ulaWQO4aEns8a84wLSOkWhcNXMWlcaWvOTqydfdZM
g7123Nw9ks9pbpCMumd9LWZcdNX9LL3rWPoEq/qnXMuQTpfMHJTIhig7h83iltv6MsItsAFqdhss
i3ftMZnfj5mcLxGosUQDWEMIRXbtq/4Z5Q7Z20xDNysxQw4c53R+jVcwsE4ABV0nSEPzzJ23ocPf
jk6MjhmVBg+SYwdo8bmig2qJ54uQP+Dk97/VDJ5hmBVs1ZjMy/SrVco7ELP7nrQAT6cEfbPFHXnu
uUVJtgcZQ034GpZQBCu0vlNM7LFA5bvJF/GojX2WFVJPnnDiOaqepC9DTDmbmPwF2eLPEtMbuH34
HcaS3FSmZfcQpy3i3axDTVAG5P4icLiqSfB49Doi6kgzfI6yEO1mC3PR1w0YysS4xLtymV8MsOa5
hqVOtiGd0zWxQydSdwNb3SHTDxapuMDKxkJ/CFEzxQ6eagyF/NsHvWNM1ByblniuRp4w/qhGAvbv
JQEgziCeMTAkHzJu/EuVldyeYRBcIrx40cwIvrUTVNWuiVlFMWdo96tFELSw/Nh6cRpcsu/T10mj
z5E3lkgs7bynMfcImMdfLjJB7gfz9IcRpSjHOnJGaBskfCg/kDvWYlyUkQoe/bxkOtT77b3nUBhi
0/GI+WI9vjynwuqPqo4+sW2Ttev0zV1d6Ok6jCqotgwNzpJIwbee4pO5xXMkeRvMZqxdZ7IGKALe
GRbE5xYj6qYb8TylupjP40Z5L5juIRmuBR0sCi82dwO6LMrDLjmGg57Az87RMdctWCw3Ibp8actX
ZI4ekfMT37uW+atgDHgmAB2dt3O6t1QcV6lEWLAJCQ1kMohcCscwKo5okyjcrhvWN+MH697FnJVs
RWl4PfI/XOODzFRO8t2FrriJTFYemDV50EmbdbrtCx8MczZMxzKt2yfGu8Wtp2sSTByW0DvDPU84
x4SlQOWn4mUce9EfmUZ7pAWNPtWjiADeEcc2XS1uSSG7Fm54aQZDFEi1+K8jVC0K+w4GFHvyrmfe
aDOGxUQ9FO9BctrE5l3TQXqevJtkUP6r38TzQyZSmNKO69RENc75ezMmfC8U9reOSYdiy46neNGo
8NptnBgKapwuxBaRjMmItKVuRfuWvxt/jR+8dgqf87pgy53MA0MMxwuaXw2Yf6vJ/0uSyB/WH09N
xX/+DBv5w//lL7/R/4PbEXAi9B0em4y/nhTcfSz9P75+/KP8+MdVo7sff5wZ/Ovrf50ZuL+wzeB6
ByMW4NxNMHv+a2jg+L/QuLKK4bCnlaW65q9+mxwEDBR46OB1MiHA6n4yVf42OQiiX/wodqV7YosE
LF7+1pbEO7lM/93XslILE5zW7skH6vmRHwd/7GvZ0zq+MxMhO9Ztu1fEH7FXQHnel67PlqNAUUy4
JNS2LFv2IOxYGSpbPYl8+L4gkfOjKr3kDvuctLhgXDhuWWAOV91KDdDXFZfq717p/9D4J96fLZNY
VmEsstfx4zBg8/SnrU5SlPU6J9SceeCI45Qn7UumhuAoCi+8bLIseDHOChO+GRLOB8Hc/DKL9Kvx
KCoTRpNISv3zld3OHtvXt4C4MLJ0cT85cSf2sgjim2X1QLna7H42aBknzUkslgIFYoj9xz9je1zv
ReujLl2EvusKZI5IDNJtVjnLvWrhE48NeN5mSVlxgy63BQve/YhiNZ1EeujbZsV7sIb3A63AEbCy
e51P2UtD3DaGJnwh6OTmpz7qP8sp3mnOsDvckdWVxC5wh1Oj21cFibdMdipsWT1j1g6rYCUawDLW
DS+mgNPT1aW/j21N5lBdNnuR9lxhtcbZ1dzLiYs1dorxaloAdiIFqfbcbEx/k4H+plL0lQkI7aUw
h7Wq3Nu2FCOjd/Yi7WjszqfYwG0QJbgi0tbZ+Z0Zj04V64NTpE9teYqtibvoUBb0IaNFfyApzU0N
7FlBIwXUjZ8XuRMFQou7w1EzIZG6MaT0YW4qGi961csqdsr34UQOM3k1iTTqUfhk1zho2SepsmNx
qkxtOEUXxZov0KgS3n8P/tVcLtHDujTv6TTAm22Uugxyz1CukclyCZwjG6BXh/E2olF6mVa8XLj3
zMal1YdF10K8XrS+sJD5dnD0dmhT34h1JZPHc+7aIQeX3VGlpWYZz7Uqqz1KFbTrqGAAW4p021uC
MG2/QJaPr/JT6sbEovRM1bxfYZke0Sk9mRR8r/TSF+Jpglsbk6ORuUEKIZR0DxkkM/lNDCpq5jvw
qoYIqq/ViJX6V8YYhD5NpzWhVE8wTECNEVZ70CRgt3EQgoZ0CaVm7rgrx8IlTkmq55Va/2KyVbIf
Qt+/VxTIsIf5JXDDDWcx8uFbPfRYO3JERdM4iateEKA9+yDPfD5e3JD1SStLM5dWRX+vaZ2ZeZ+0
A6Nt791qyK+9oKd0rXV3nxbV+nNsa/+alpuJEjf1jrUE2cMuxLoMcd4GrdVzWBOChzbd249Bwvum
vexdyBXl4mQ3lYdsgc1afc3gC/EkqbzhVA5bRWm16ylYSRiAGAcj+qRLJ/yjyx3zFjfQpyu/toiV
NEZQv1APYQA6wdVz9COaHf+uHVt5WLy+u0D1ozZ4yBaOhIHs7MLng57T7QMaemqcSV9B8p4/owX5
UOKr4L4eM65fcn+fQq0IT0klA31Uz8949eBBD2ShoaZ/JwIpOhPo3HfQQXAktmiVS9Zox4IyA4U0
JSpPDeaxKtj0I9WeVyxbSSDyzp3d+lsK2vnD0q0ei651t6rul4vYj+bDGlVUMMr0P2NntLsud1/d
AYlU4PBf/ILpVlX5W1MAu1vViNuXURg8KP4BSbwt2uIpnaL4Gvlsv5+6AtL6iOE9HDqXXSKU2WYo
X/ycfS6c2WPQ8T3jpC+vgjr9PobS26HNuGpLpz1vUn/vI9Hj9UtuFPOyPUaUq55RBUr1td5Z371d
TNkTFD/xJznYx3koyDJFeS+zLkCijgiQJxrRuVYD3VpNRkhZMt+MKKVeYtFP+7ifvjmnRLYkb8wx
rtjbs1J3L0Zaoa8S69s7+oOrrp/aO5dO6zbqjdm3EWMq1XhEkdvg2PQheTOF4vWr8MacPOZi2Ync
prdp7Yc4RxTu+RXzwmZgIXsGMZ7EdUlxvlYt/XmFFz735yOitGbTxPTwiFHD9wqSwL5vnJce2sze
MjTZmzTuP0OjI8DDjMuC2BsQkQKH12tT7b3K4ElbHWCFEwenRCi/a+cEBiw5RN3Qf5lJlpe925YP
tgdP2WPCvqycU5QOCT7uMF1PahwucI9eABFWaCDJeF4rM39ibCB3IvMLsu9cPup4fK7RjvFIzFnf
oFsO40v6GIeURs43jb7nWuE1OtNLUBCXaAVbKXgAp0m9mhLnbWnECDZIK/8idlKi8LpCvxiEOd9U
ACbP8SJMFq7tCajjWU8jbFrdFOubpNOMzCgVeiCYxDIiPl8FAQobal3vRTh0+LmgyF91jhwCCwDP
lmfKOzOq+Ki96TZq+QA1DRGei/DH83SJ3tMONqEK6u/p0DvnLiawvbY9X65FxMGUpPCW/RX8YRvd
5cHg0knjj/T6uzUnC4N9+1vpWlx446iYgHY0H8U6uTudoJPf6DjfitGTuyWDAQthprgjACe54oSM
9ibq408tJqxf1bMYy5x7VGP7GCEcYtWCGV3g0ULQxlmj2OXuArW4O7+KGujZCsXXgFIbYGUzskQ0
jIynquMZw6d0seDiOlJxQV+N5ir/xACKVwufM08t45QiWn9ioPX2zkIUYONYuWFRStKkxI1syqmC
8jBMj141jx+lWt1D0JfjURUq3tiIlw0M0NlUAaHEKXy/VNP0Cp2cRpqtwVbySUMlSQaKR/Kgau28
DSAxHEUOVxUN8HcGuze4k5ET+t4p16G+k4jKNxM/EdU8AxSFRZmN6fSZxfO7XKroslGtfxvJ9AS6
LJKX0c+DrYg9e6eWYWQEMAoalSW4mDDR8gs77b0o8Kzl8Y9lCJwPClxdnA7ualtjpjwSgEpYUWOB
w2vrMLAJ7/JcOAdT4pkH2pAdIqcbbqfWfNlRMzIMNTNfBrduj46fcQI7E4Sw0Rh869q8fDVWfs0q
nbZVgRZ/wrCTeBHMY6ZY524CRt0a3iixZIy142Dg6kSXeNH7GEmVIUXlzPFVu6ss+R0inEFoZ/YR
KQIhPTj5yleqla9JBWI7Sr++WEljGXQ9HcaE3L1idPkjoWt7lWTn6+g8K9sTfjVTwgzlcM626c0u
/uM0qfA4ZMo5p9j6Opm5ceAsA8TwnviXUMbTbgiB3yoVBxeVAu2Bct8ehgaLjC50dKxNtsJzZSXt
W3PT+daeS9pGQKOoWTgyAw1ON4828wLftmR69FK180LwjK/Ogga8q+sP3gdLjeG+z6sVqW9pv6Jy
+FEmBlNIrb9cxrebrtfgWSNdnNUpVSFr8vw6FkgEy4R7MkIPQkwy96xDDEmzcSnLnmhOCXzF4XE5
BnJEE81AqOkt/hs1aPtGxlJF2pHt8yO24gGWchgQIDtnD4AO+JCBQVjfydIIHkVkAIhKBupJFGFO
TcgKrNH0XNgJ07bIm+iuY/NEkUlpKFU5XBo8JduFAWDICs0EIDEoIf+LujPbjRzJtuyv3B9ggqOR
BBr94PMkl7uk0BAvhBQKcZ7MOH99L0ZWdkUqqyJRaODi9ltVRkY6nU6aHTtn77WDxFVfu6oTFxri
5zbw7mAzoPVKyPeqp048OYKcy0qX9zYhR4swojIqZaDWhOKIQ+P110Ik1l6lIfGs3PW1lintS1M3
FidweCcZI5xFjkkezaWbAytVAxkRQXfoHRk5JzN0vw64gnZ6RuKFE05fPaceTkC35l69xWGLUfLR
nyzjiQB4phWah4w0fyVsAKNFkfpfPHy6S3uMs7suBA+E0Fk/eYL2f41149yO2BpCn3DCvjsVjuuv
k7qy0JXVm0Y3rqj/aUv5dbZHBWyePQv7RKrqcptZCf8cvGwQ5+M+s+Ye49R9CBM+fIetfC0jQaYb
PnLg/s0y7Ttsym7h3GAuRixccfpd2zzuW9OZNTd6TFEBqSJHZlHFJ4X38VyzykGNnyLxOpLiRgO5
y84AfftLCiATikAdn/I2AbKete4lxOYTkyzSxqeU6cjK0ppXAxHVCpmn2mGINLZaRelKIURLTwac
OZFzi63B7GNb+TlK1XgkTTZzb1kLSe01oE0EuHRIGmo0pkA8Z2TmORfTHACJwMY215ViDerU8JqX
4ms599XovWVbzDCw7IIp2BZTAAvX9JP3kJWNPqPa5qWHagfJ23piKd8mosYCHZn1nurOvyBTkUAI
qAGMNugWmUO2YhoZrwl0hkXvl8l+SHssemXFPpMjvyHBQJzasHUZWpZQ1upEbKvW5of1+2afpq62
Qxvk7AFwoTDpdfUF7RBcrMHRLnhDsRn5JnkBEFZOjUp6XEAdHep6fuPxGGErZfVC8D06Z9ui7y3j
NFhXkW/vk6IbL6kvSCqKA/dpwuhG3jzbn8T8igQQKw42jtY7uoaMV11mEdCDLDD+auBiJEFVjzrn
Cymkx1K2Yckpo0YUNNAx4+4wKllYmDVfavKGwcUU/aOXa8WqtWmuss5RhSKG9l80Ucs7yI3pJRO8
+8UoKwxp7XFwVM5kWJPsg6lo1syDpkfZVOQVF4P74NdEVgZh7lxGu9fuQfyQTqAnJFFT9ZF3CcIN
C1JQjQAbDHt6qpMh/54Vhvu1w20KwZieBxrqOCbBvPa3RY3piowrg5hlhgPRwo6VSfJ0SY4qCw6u
QP3ZSBoWGdtTLzj/jYWVxzWZDl3L52DkO6LgI13IDuITTZj8YITCfOxG+5rP/d3UnsJtq8R48UN2
CY6FwUQ6cAvEwMPctjJM+jAglFhHurYDPu0qpJoY40AiO6ADlplhdd7agJewTUZ7PJqDk775QUC5
yUA63uiFo99nfTvyeb53g+NQKHxE6LQRCnYeVdRoXYy2xtDtgfsiazMtLYJ2dEhFceE6kGVq7UUJ
UaarHP/sJUB/RrTQUKQfEJ/z566evH3UB/rBH3QOCal76JjznRM9SAPSfrCtIyuY5H0KZwT++Nhq
15IAMyowttktRfrwO83sP+pU/r/0IP/Uqdx+L2f0sPrczvwf2ag0UFzrdL/+faNy/aqa/zq+ZnFO
ysvrn9HL+h9//fc+pWF4iJvoILkGUqWftU0Q0X5zTddEyY071kVp80eP8jckkgim2dH5m7qY+cv/
6FHS2gSjTA0DaJlzkW54/1GT8pO8yTcsD4IcmDJ6qbTo9E+8zxabjI4MtIbLFVtvUYHuPyD5cEU0
THU7Fw8vrZVru59u1b/oNM4Son82Rt0fH2ojCkbQxWwZFuGfG6N6XRSIFkW1Nwrb3UZZtvF1zb/h
8NKtf/1Jf/Y2/OOThO55HvcaGdd8JT9Ji7KswofTF/W+L/OeAA3odhDRiq+qH8XF7Gzn+defN3dI
P38zgQab4ZSgKa1/+maGISupOCXuuzb3aIpOJG9VnitvyrrBTwXS+b2WGHkh5hh/BwP8F5/twNnT
mWgK2s5zo/3n70q8D8WylzacVZhfLePcjqmPHJaNobO744jkC+acU+JXtzhJTzrkA9dUpIQk45i+
NXHHSa/QWxv/EbMqvYalvjDHRLx081bBVJah069v149r+nS/OErSBEPjBxL0B8Tvp98HQijirhba
WFfXGJw4avdvgq4QC6f0SbjzOJKOr0YWPIfIVjHoGIP2bsZDMRytLBweZOgWX359TeYnb8P8dM5D
AEyLpg1iWMz3+adrIkZZjpNZ13uYgsMDFfG+wA7gkgIXmzXpGR3sByTK3x1NvXQTKCgvxIjZqVJd
MXqPG/Qp/bXk9LidHQW3bcN1h8i58yUeqf5BNzLOfLn1nz/p4JAB5vKkwxuYV6+fr1p1lczafqz3
lVHvmfAjIPDq/A7UQXOUhApufn2X/sWLJTC74FBhZMmq9ulBJzZ07EXl1XsSY9oNZ1s28tyCfpcI
IUlwycr4b8YT/+pZQZHosWDgOGGe8ukjk8xJKI20mrOijNDCZRjTGj2uv41uQTugKXBrL4Rw0cZF
OhlsY0jrNs0FzCCZe9r3EJJB/TcXNY9wPj2/M57Yhrftm4xPPsEtsQFbKabBct8IyCoo4Z3qKc/n
s8+vb/cPDeSfP4gF2mUk4zPnMtC3/vnnLXMt8CiCqn1lKvfo9AomBxrlYFOoxLhpbXpXgLjVxo0S
IlIBS67DemKCDBOujVztOuPHV72dwsQw4vwyWimxFUjB+5PCr30JjUkV19iySGFyeMBQMaR3A5RK
urh6wJMrE5Nh1WivQzfoM9AqpNzjnyT3KnGNnV7p4ZNbADkMZZYffEMvjknQDTt2EbWIdOhFC6YT
xw63/QGtAethZ6kbOq+4CrpmMgPkSZVL0Hs9DieDCc4TmjSOBb++i9a8m326ixC0TfYDLE3Muj5N
5ODD6eUYsvE0YSO+0vMsN/z747mfpHcPWmUXBAgJRmekwaCn08Wyh/qArtwl9AOenKnn0wU/urlr
cod08MpNPtpO064zcpdxdt2XH0hKyMVA+XDyoHVvUqEgDEWEi997fM2VqgP7hXoAyRciw7PGprxo
UeUs66AIdxMxa1gg++L211/c+Otz6hNxpeOw5XF1HWseVf60phWRoRKABJKlzJabNK9s5O1Tm93g
7vIEKqcU5NxAHf99hARA6HBKA3A12l52YMhUbG1k/kQLevqq61P3b3auv64laHrnYS1egNnTNv/5
TxfHaRLk2OwYSysnvlQjIUxmS4R1UVxCGferX9+Lecv/9AxYDkkO/NaGgAzx6U3qEtOYBPZ4Yqbz
em9pwnxvisg9um7ePP2HHwVh27HIQzNNhqoESPz5ixlgbs06bsI9E7JwgyZPLzmRCzxOjdn0219/
2F+2f0EZh1vQ9EydKcjnZ1ubJphojV/uJzNBQFpPpXqY6HrVC32yq2OnpT0SvsBdhTKM/+azP426
qbPmD2dkThE5r05zKMjPP2HBpAreQgtWj8jdjcsxKV9Kg7Nl4sti5wqJpCOUPWZg+ICkuOWJ167R
bpW8YpN3Npuue2vp1EDfaE2LiQ0CP/7VUTNgCRBD1KlRPePHa/y/eRqMvywJDIbwHczfABo2ZvE/
Xzkpln6qJ0RfEtTpERPpKX1ZKNPbtl40A4jA99x6NB/flT8NG+m4HeEUTA2/RngI7ydkrCE028hJ
dr/+OalP//xeUHjwUqBBoHBln2Xj+lS8Gm1bKiIzaajqY3HvJwlBSrP0ytXMYo0U14ISi7Zrq3J0
5ou6Z9GBbeVhWopU8jgk0BK6xC43eKPR1kt3gs3SiGuCIHjf2zH+umoIZUA1k02H2BjrTe4j9ueN
+DLyY+pAigbnWKRow/KaBgK4ucySK6flni3SppP4OC1VrjIvWloycB6jqOwvLvrKqxZiR6JpMsiF
GRBesGi9qr8UdFAOttmUX+yJIMSisYb3wrTDa9gL7YKOp0VELkLQsEOXfa9dz7IX0D2cMxFsyBEZ
lTHrUfpDErf9haSxwjl3FPLlkvwrN9notd6DRM1rY9GpqVi2mPmQU3VR+qHiyfvaxFPXoWlvfNJ1
i0oD7lelYNN6hJgXrc2CcGU2Bb5CzFhH2moR6AYC6pHglh7/+UoLnaPydFh7SBzy+1rWXAWQ7y30
JHGtGqvciMwOzxNLKEmWhk5isuiNblhmmQrKQ9G7cbmx0a71W9m5YlgJqxy8VWLwJ4uiEo1/Qg4a
nRkJ4LfwRnrxqSS7D5Q1CnZOmEfNHvoLtNQSBlTbMl3MUutgyKB4aSrd22Zt5ByFxt3BFVncGm7I
zKuzNY9enA64JvU9vlQHiYB5WeeWS9FNfJ0opd0LxoloU5MtZAsKr9poZu19tZnkhIiDh7BfqLHo
+SzdwU0h1SyAn+FdAUjOg00mhrEpkQuC82NtelJawddT+sTVyiljCojeC7Qp2VQfAR55aymhXDYL
hq3194Rc0Y7es18WC8tvQ2dB6Gt527UtwsvUtfUnD9gUT4lsAfJr3lCsUnOw9nTw5mDDMqLZN+ZD
fm8afrlphTP/tUFLHs264ofIvJaHJ4mAdkamPzmXrALYu7FgLLy3vlIo1wiXbDSVb5qIW1Bk1rgw
dFpzfVq9gh70thDKvVOaJXhdRWztg4wFC3lr4yDkHYYXX6uHW81x+DBQkOq2hFR560IrufM1O76V
tbB2HjMWZKLlcLL0IFzzxKR3MB3VaRZDXmhoC3LDHBr8tawItMZ88AIXjGY5Jldthxuvg1LjWkyt
UHE+4b0rGH9PQbmpPTHd5pp0Tpo91Q9Dq+f3OLJha9p6TkrsjHgmZhBHbF1skYLg6UwDFAhrNN23
9Absu6aPowsyG0CqnbSnaBmBcoT4JUhoKObxhwW24jRRzpgLPU/m3u2YfjDXmN66InOR5GrRToCE
vk1nhOqoK2Lb48oUB2aM6YdZoV/ywPQe3QRI9xi544MXtt4WpjgMZMvOCnsfK/CiaLPj/D4ufJs4
sdAOAlLU8w9L+eZbMVUhOsQf4WX9wfWKYZdkkhmJPplY9Q2wdHkewnGx0RkaoV09OqAGbzwJfgHo
LezoTSWZ3+Iu1LRiD2k7v6cK6C+IAZSOgzGoX20jK9JV2FdM8XWvBo6oxiZ+rouU0URUeiCfM0JA
EwILt7SKeZ4dwl72bCr5vU/7j6WtTT8MK8LgYXnFC0V2/W7M73JK35y5UQ4r5Nhh4P0Y7JJlK3I6
3r6u6nlwgOSyCIjW0SEPxc74NnrF+FZB0AKcYifFPcbRvt+WjEO659hSUqHS0IsHNqx8PSIJ3ios
72u7jDTiGiMWg6awilu0jIzMpiTFtoid1Q38grmemL5Q8RtPEUZVDk0gsgGH1WyRDDutwbevtTne
2POjLkVgHkrlVe+Vl5fnMopRwIzpNN1GYTnfLRmF+RK3sntytTy/p5PgLXO9Z3rP2AEnrSOvlD0z
2Y2+yUnGZnE70AzeKWgg700gVbaaGFQ9DMHAN51atLvIqoS9Yx3g6WjnLxHlVmRsUuXgxUqdiF9R
yYEBbmClLk4DRusHp02sw1Sisa/CxDuNUKPPM4T5AFkjPEu0dqd0ijr4oXBWNgmv5FVkhX/pRct2
A6RarlPewa2lEAk4RIrxoGThVvkqPXuZEIgXpLkaxvFsJIW5raDCrniRk3NT5mcxdvdar/EU5xiJ
IbZ6a9suXLJbGkJZVe/d+hj/VwN+7n1UDA7Deu7AlORvNYFpKzQZwQcD3n7JspksJOmU1zL4gZGG
7Xk18ash5+qS6cjDGuJsSEX2Gic5UuywB2uIeCAoaA4Li3+P+rB6UYXMSA3rXe3i2pO7MXriHVHO
hc+2xmjbr6vmGfQsuFOtudeHwr4qzEkDjhXH3QfVBKxnEkn8DE+pW3Xt5CxVWIdHLzPIRXUCL9+m
GjHrnZ2CoIPQCjytITiIeNg+ppU+qOJrrNeA/4lMU+PaZOXGpxXpdzoKh2tued6X3iiSd4mQ8HE0
Io9MSF+ByIrJAB0bi5XaTcBwl2Tl3rB+KCIVTaTopE4W95igTdDXgbVxOPifA7pKX5j3KnjvfoBC
uLA3iV/SrPdRSVQBnuyOaOtwxdgpuq37Wl170wk1uMkFg9rRUnTz4VczVG99k9G+ncYLEw3ibU/P
dkVqvNj2sCA2doAmImIe4Mk8Y+vS8dPRUrDfWFTb2xR92n0bl+JcmSicF02ZEN5MK+hYjQAuEje2
b0C/6gdPEXODlc2wLx7q1vfR87utKbIEd4GmrqNMmrVvSpb7apjUxTYc4q5G5mubXohhRMJVc0ez
3N5oXgTmITAxOPj4ND9mYdEx1Ebze68HdwPagSddYyrata7aIQ4A2ZcXKUSlsDX0ezux3vze8J8Y
ZzDn7mKdlMZe5dbFrikq2Z07yiSr6t8GHw2orHqaivwl7C8S480BQDiqkLEY2G3xb4LNVu14M9sU
36WF0x68Yf+QGfX4mHgjqng3FU+tk5dr3ZOuWmaqtI/2YDNLtXj/4N05jzB/S3uJpde8aII/VnrP
M84K4PM8Gk25ATY9IYjooVxgEIFlvkSDgCPCwDPJtWBUeyds3mZ9yAcNYjYGjDN0YHQ4sW6b+0ES
HkbZ6TjXdKpYbhxbMTLkIJ7d+70oiBJNnB3mPOWizciomjCD4FSaMpDkS4x+5oEoBmdX6Vb64hAL
wEy2n3KCzrSJMjIdpwcyPZS1HCX6jLUV25m/BvWIRQwXTWzvQs9Tw7LIVLQ1B8kKNoGbfSjTBDim
4zA6DIIpxXmiYVVlokW9oIa1QmJy7Sytu+/jrl0ausYKD7XXy/g5GtNeNQNs4F0Zmk0zayPrkhqh
GbGoh/qZnzVZeZKVXGNMtoWHn9ylEx0dKy3KVY9PaIvxOtr65RB85GHjbSucoDOExXFfbFz0bw4T
gvg8OF0+gn6TzV2ukwCR5H7bAsDSzOUI5QwuWQea04eY+y6TaIS8lXXJtp2mas8wmtTZLmmbPWwV
gkI6YV05HE6PGkAdn/lfQJRaiwdz1WS6PttmibYPvSZnPmhWZ+kZzrss8nHZNCld2cJMHeAbuX7K
co0DojEaAYwW9IBvlZk1AN7IsGU0ijkWK0ZsrksCBAi2deVAhksUZDdW1oibLkq6s51P3MyGH/wF
CBbaSBKQTcjSY7+h8Wv2WD0bD07FgL07dycgWHGdFXt++8UYZN5h1C03WaXgDOQyAzJ1aeSMbYtD
o19IVliomYnTUNgYFbBgabUrmqoaajKKh97ivlth/1poWrDKffP7UJf1S9UGm7Rpp8eOQQyp2QTe
MbGvcIqSXLSpObBsC41Z7dxJ8FBV6UBwi1SLMMGM1WkUubYZLINkA8r560DROqMjFf8rLnQ4I8Qf
xIHJo207KtyzoITrzJfB2SB06q02I8dH6jr5XwLohOCtNYqEtM8XQHGyjqp6EFCz4mTb1JJwXBd5
3QcqD2DHTm4QOmL6ZY8ny/KW3QiZA6Z7i7RXaC8N8unbEbv61SEFA5nx6CVbN5YSrVi+L4bJeYXR
Xd/hNQJQmntWwCzdtr6GLJzbimPPvUAFtPf9SVwUupDjaA02ZkK9wXpkFvE1me+DE1YHlTr6xhuT
C59WPRLgBzEUcMByHMQTvT/tPU8z43vkeRc8dPp2LAgrwf1ir+fAkgAhWLcUelGvpibAheNoazRk
XFISDPb3yCiM44QhDayao0V7JTWaZQol81ZpxMobybCOJqzPppWdcpSRG3KXGMfDSsweFAzDZTAO
5i6x42NMyrm5xpjN/be5C176Ngy69RBATeL86sISL72CfQ7nmsgVjZO0z+aMMDBokAjDRy+qTCKY
Q/E4Apa3V5NHi2S0fW+DDLH4agAyvudw7Rx79OLfhkxiE50GdzcRsHZoZdsXRB4MLeyCQZ7acviO
rApyieMMH4OhjXJVyr6/TxwrSnaZYdrfG/q7LC1TZe7t1p0WfQTvsRoAUxKGres/cKLsl4PtrlL0
3hwgHPRbfSMeG0+r9QVhRNO2jpU0luQDpbhGRU8XIDOQABkcD6nxWdIcaAtfidY4J9IAuwrZTry0
FWZfMOiZeq2swlzWjPBvbY4tV/pbwlj4WIop1cLvEt0gMXa+81gW3r7A8LtI+5ITiuaYH3Bw2ysi
++YUcPRF5FMbas+mjupzaF9z0yvvKdDcVY7jyVkakUAoyWFrXZmx1nImcu5gp0evEjPwlXx4Zgmy
zaNbw2/id6bJ7aXMlXe1Y4xb1uhzE4IZ/dr24Tst8+cwqPpv9UAFa0g/QTnchUiOLNH769rq/LPj
RN0dRq7xXtNC9Zbkqb71kprb6jupuu/NchdMvodq3m8FyIIheXBzqOV2nwXwd5vxnJKVcKxYOhaW
rIx81UhZfOCmQp5qNbUNpCA3nhFgoJ6PBw2kls2jRbJ2c2i7lKZDpdXbLjQL8OVhvJamgz6nG6UA
7D6VNz3O2gWcI/8S1wVq2YbKfKWlublPGw9FJf7uSa5nCtbdUAqo25Z0KBPbId9oUVW+9yqW+ylH
vuoW8T3Ox3FVW3xZGuRPkn1/OTKG/sbYTF0KR+aH3sd3YtventklyIdq2hWp0JhvCCJCvNIxpjWZ
QeOtI438pYIWhtwlCElaKQPbX3SdO6CuF90rq+8GT5p3x9qqX/rC8e4iUpUmRHGIupwWLBg6HF+A
Zm3j/EvtTNjDa1yQpMahfQk74qlrTkzEztDsOusze2zqBxzTXkCkQPajOd6x9NB2Woo44Qiq2uLL
ZOTdIZbd+AjPUd6WURh+ANCgu+14D5FQySZt3eJgF2HyFQrSG52hat+qumWlLcKNxdOdzU+og7DP
9+PnIWrFO5Y10kEwhe97qYNz9RiO7q1C1Rd/SJvbvHDrj3DUshs7b1o+HVwNYSKdWa7HBn3uWHrB
a++r+BBUfvoetxNdnzk8YoOtONwGRotJFn/EuS7ZsG0jtnE1EjaTMeNZ9VRpix4GAVK3HsUVoIzw
qiO/Q7sFhxWAkxujQdNRaZ2o6qYYtSlGq63yhkCcoshwh1WGifYc6U1aonhXc1JD5hA533lx+k1z
5l1w0jzNZ3Ow6DB2kqAYC7BxQoxNd6pCukJUCxzCFxHQuOOE1rCHVCoaGysrwKseHZNat2NkVzsp
CusactjiUGNyIaAzGIIs/LxkcDYEfjCcibpmR5R1OjxmjpkeSkdJmKpZkn5vuwGld1T3mckqHBV3
KcseiWMjPPVVrGWiueRdar5VABrh4Q/sJMjYtKZY0tgOt2MND5nin82Vo3gb3sixiFFcS2M4D+R+
bkGsjMOynAH2O58fRNsaqUQ0papeAWiAzFJwOdI/ZRApg91kUC0vIyNH8Ky5dlHdD7BvzyM72T7N
cfDulDnSD3NcpA124Yk3LwAKtUd/UV4c9oj7TtXxTaQs0uENpzGWncDng5zIHM0lw5PkxNkBy4CK
HOZ1nhbzQHuDW75Cb3cBX3lW9SRKU4uPvR067kHBtGTIFVMNDOinIzR4qdF85ezPOLzNYv9FNnXi
PEvLUI96Kuy7IpOJXDs2B04M7OM07tM6y1EpNGJac6itISkX0BvoKrc7F7drtepzpIMEeFgupymW
tGc8BeUj8TVYNmlezn1RmpPpCqRMe62rWuJ3LfSmXjYe2jgYHBU5yCBYdOJcG0ENtJI2dpZN441c
REONdoDzpR2CsuEXak0pHwhOqt6lqlmyiREfslNh49L50dj/b1NV/Y8UTJkwoBxGJ/9eMHV5jV6L
8M9+zj/+1j90Urr1m0AJAk3ScDGKzvjK/kfoPCbN36zZkMjcDoMiTKSflFIzMmhWSgmdtoExmyz/
4ED9ZotZWsVECrkAExTrP+FA2d4nXYjHJRkWuiuCTKFB/Qi+/3nGhRDR1SPDUOgDu0shzIs5zAZB
QmmBEIIMJja3c3t8jhwpiTKToPWHVZ+U3Zc+LL5m5rxfyvQlSl1kNircWTpvBCYiFEKEhm3rMdaP
GWB/SY99o2e6YBg2RY9oAej0lkO9FbY1XCszx5pn9cXz1Nc3GMgguDPsrkERCr07enYVvffu0L7J
li5MRh10dazKeUsrYW+QjyKMoFev4/Grp/jOTqpv2NbcemXGagSHF/sN8XWT7hC/FE3tMgXEsg0t
00QcPlTJF8t2xU4fie+CmW4ZVyNkaV/QFu2HnVlnsEdQN4PMgC/hd2tJWsmJIUs6LqpCN9Ypyc4M
m+thq4t41p0b/d7GijSsSkGNnVpxk+APsJkrOGnB0V/Xh61N1hEuTtfcI7EdGHGBiqIJhqcxdQCF
b1Tgn2Agaue6d4y1g2vmEEBfvw0Ln/YOwWrbrNGQMhFA8G3yJ3h67DI7ghLf0qwSiyKYs5oAdSPw
bdahBbtfoEVadxrxJgCPMaMpR6Ligq5Ajmm2bvox3PXj9MXVxEsvoulQ9nR4iqRBG2v08cX2Rv9Q
i3D2p5E3R5ONzN0lLllxV+pWPhcdxmNYyegEk+pIPI63BiBorr3AsshdsmJWo5LrwSs8LuLIuaUL
pm/MbNxpsndWo8V/w8Ywv8jd8dLLaXgfMtWvbKvuz6zXfrUk5HMkaY/h3nXipbkxG6B7dApBl7k6
O6LosIBMgjAd18FCtU3COTJrjHsgK0PcVBeZR5jfbdlxRqPUtyJTLhuI1avRBT8kHGOJuTl8wJsQ
LfOuMzaEE7X3dow/rokyscQdisxVc9XB1Kv43tL7W7T9mC9UBEuCMdzGVuJk2q3YFmEb7QnNBeXu
VY52VxWg8Af69aFVZAc4ns3Kz5pkw4lzREqCalfYswu2KeOVXdXQXAe6YcT0ldLEyp9rKxrT8FaF
Lc5+TJRZjyvnwHZ357dqO5GfBgRSZk/ILlEwM4ElBA/s4MbUI8D8qTxgnXSXmBUJSDRm0H05xR9x
264JlfAfydMkAi7U2ELtwCKXAx7oIenKd6bX+pNV9N3ZJZ5n0Rrze9ki4K+qotpHZnY2kAUDcii6
p2ZWHVdZAwKRpsR9TD4xIrLKsJZElpBGAqyqvVdMCBdxByI3IntiXDQAsCNKz3bYGrWRHGZfxhVi
QrdGAVSuCI25yYy82FLWYA+MmmccalqFG86t7iKdrm9nNrhQ26TemHZK7lyOp36PF70Ra9Ow0lWV
wlpFr7OGD47dK3fgRDB2YyQ3rlMijGrZ4GuZipugj/BcjblesRA11H9Mv1+CwtMgVdXDSyC7MwPt
DCBJlayl1p1JuFV0Opgc5a6MiN4b2qPd2t2MLGJ8XnXTkykKDQm0BSnGN9wNx/b2hrMn4ZiV4b80
LdNEfFA6HQcH1RdRQ9yfNli26XTqdB4Mc6ra57FP70BuQCISMdZzfguyW5v7xEo5jmAWWmMG8k7u
RCqTw+D0o6prZC8e6/oJSkv3zSPV94DDp8NeFGanyCpvIkI83yh973qzcDdpIHTqDWkuBe6KjHc6
cJaSE/EhrUln4iEMxiXD0uQBwD0pG8PAiRoIy4ZlBzBuIt0tJ5dlPRYKcBZnIeLiyD0lrO22Bld8
cJmM3DdZTeaeAj0CN6S/1cSkT8ss8fC21lBe3XIaz1aa8YJDXaRQa/IJ1d9U+985nx85j18Ys0ek
fwSPOhGSjWUSu0Gu2dIVvcJLWg/HOMIXTt+TKGKtmg60hslj1UKvf+EEnb40HX+vVnFwZOTkfrOr
8t6KmrNFV/qjZ5QioWf2xUGPe/JnB9TQh4wt7Ay+SnskfVJ/ntxarPWCRNoUTtea1m+382KceX3U
tARD5k636XMru/R4tXeNGp/ISWLOKNxsQzvxoobmJjWmueEU3pS2LhdMzRnK1vrsLmKHMnHZ92ZG
jyy7NcRgbeYDJauio2WcoEQ8dgsB+yNdKjNv2PuS7hg7Wcl4e+5iNqUOy3Y2bUnrGzv9iRmCeUc2
OSg4kd40o0c/M22uEN9pblB7piziLj2zFP8I7iVbX7VNMG7LSms3EMMEdnOX0Hraj5u2z6elL+W4
bROUPwzV1cuUNqg0dNfZADUtjmhPcZEbo7zNdHs692XbXvlH8aUgXOLckdZ8AxPyGTFge8PdwCZn
DvlCx9u9CUxI+4HgtRZNcrT0ctihv8y5qKoP3mDJEZyJA/Uutu2zzdjqanEwwLZHllzeUNlw6I9v
ydGj+8c5S5oRI1a9wqbURLzzlXRugsix9zl+8BFxZa7VGytyOHaVepIE36KpYDVbNE4tjzhbgR92
PStPd4U5Ez/yGOn0ImN1tqAOOltaFdF3oMluBGjOBQSxbifLxJZYNbTq6Q7mZUlPXhjTBmu72NUZ
iRALGhS70E3S9v2/t+7+/9bNQIok+rNZZP/vq/Pja1H+11+g9Ojj/virv5fo/m8WZfasLtM9SmEm
A3+U6O5vVOcGMBYSBFBUMbn6vyW6Yf4mdBRWKPuIoXBd558luqH/5tiWRXA9BkD+DPXV//5f3Ojw
e3n5XbP3e3DAP///z+RSU8xirZ+0fRZOiZm0Qp4OAx8QZZ9kaFKDENk51rYEzkieAddZLJhWuM9e
npTHQAyRBCtRVM8icwfMkmTVEF9WG6+QDum0GbGufzTeJOR2nNQR8CvJkmWd1OcERrratYHlo+5p
QCb6KJSegGENzj6eyP1ZNr38MpXznMh18vgpDMmLufc5cU/LNIkEad+dMrfCKLUtQem8O/T2/GMD
GmDXWCoGl5T0wxqRRdsRqAJgamWHmtz6ap4e2k4X3Lgci7PlWGnpNgv5QryTajhTPlbbscXJDGyw
P5gl14CrqGuZ/LrEV9txmM9U0tI6K0D1/4e781iOHEmz7qvMCyANcAgHtiEQimRQqw2MElo5NJ7+
P8is6s7ume7fajNmPcuyMjIyggj3T9x77g3A94w0w8p6C6vE+Y6Spv5KizlrF6c9e+BMHwFRGQhy
xkaQ55jBZL1pYKMbPkSpYl/bU4QSrJ3EFuaq9cl8HbVHGNe8bNHl6UNnuYD5maCPF/2UZdsSAoJv
8OB82CzSn7w2gixpi8a4KFOdN8vQgukM7Q5glbbD4xtPrxm9zHjqU3uA3qCnwY0pA23RuwCmdxOr
f8KaGbxkWWCtjSRlCq1cYGds9ckEFQVmjyw5z7pyz24Y5NeQKpihOBNEiY5hUh31NekxfW+dQ9ET
BgXa8mbmAt/XMu3PATx29mizJLzeYMHGLRynD2nhpk9Ed48PXu+5u9lq7E8zbTmui9D2LRtyNUPH
Nvwi/SmUm24MxUNmZxVTfGL/LLZqrvngTKOLa1uOzy1BJRg4TaSuCAA7CPMDCdkHRrTRNhyy/oTd
Ot1XZZJ1R/gshLRmblq/CTVEl3YdAIsJnQpoiEJvw1SwMFfCltMT6jWXweRk3qRO7r0j98KQyZEt
XmGOpZ8Chh0730h+uw5RdiNBC1t7tjKf+ZrxVBGFex7sCDN0V6KJbsbyZbDHkIUH4XJjb4aXLVTR
cs3Oiw9ei5E52A0kr3UTl8OT5COzVnVrGCxXazbgTtFar00LPyR0EABQmBbFo+PazqPRQd2O2KJC
lnGYtk0Zsjy44KgxlpBNNx3updG6t33VmA9W2Kpko5GBhwTfOUHtr95MrvBzrKEpXgWYRqlWMVE3
K12Y5VNSuKjJ0WRXU3s1kbdANZiXx35W1jnyRncvWA0fakmUQGdJeRicKr1kATj6XqV7LH+STF4l
EXiyKDKJJMAsfsUuiJwCven0cFsgAHxDyoO3Ou1SMg1+5hv0I1EHEVmsZM32xSZIo/IJ58TwrZLG
e0I4bq6gmRCY8DM7YayWHIVac6jACMGKrw1AvGexRC7kSWgRSrbkMKRLJINjtt0Tqbv4Sn4mNpQj
4Q0IabPLCU3lNcLzGtYdIQ8t2qkXQjSRBABlL+5AoJIHEfzMhgA+Ku/A4Wg0UBRZ3K/ESPQ/EyWy
sDUeI0nMhCj4JumElB/KJYRiWOIoCDSarpo2FtqB5CvyKnp7ElRQS4yFEUAcJPhoSbcwlqALtgrY
neIlA+OvX93/aVx0QODIdv/tpXv3VvzX3VvWv32W6vfB2N9+9Nelq7mktyzabhdHlv0HBv3XYGz5
X8tTb7mY2/AKgjv/+7Vr/dAd20TnvtzLiKv4t/wxGcN2aIFF4rZGQmsKzCR/4dZl9PUPty6Dv8WP
wz+CnBp47Ib1TyYYNc4xkh9YNciOEQJ1tIkJSASom+V7HaHo1xWQpQE9VOPtW33+5uYjbtnY0VCD
PhbodXBlB7oQtIJ4/EFj+2NtekdtEHdFhLwFa9Mr2JG9xlxcldk7sFCmRWFJIKS3Q6ENmSYlv7PK
DbT89UtuuQvE2/a1tn8EZHC0w2I4YLclFEWJ3ZwyqxubnKTwwdiolK+6afD1t4vDTwzj0JcFmteo
9xcQp1DxS9dGW07C7WwyuND7rQbuNw21LVX0E5xZYuO5aZ1a+24jJjjznK0IsORV7ctqio5kS201
Z6GDDH4tYAEzaLBiG7mag2upOaPdXCcz8bV5+Rag0Sqm5g2m0zbPLd7tvGnC4nqygccgm0lN62h7
yHXEtGEHSdL0sK2FCldai6U7eRtD7F6RvtGt6BbhyQXchZOq42NdR7cmNz8s2K3e5Bc9jUydzO/G
TDUQacT25oxZgGshV+Ty5vSmPbKAW0yDeanxZ42LZN0sUG/VrR1jIAQmup2H9NXrXkdYNew31pnF
p9Q7ZMrqKMvAEqQC2Z+hNlx5ax0xLsDH947RfJGm2godVEKUhQ8cp9/FduGdlvzNdey6L3WG2Lwg
oGHZxe6yATVeYXm7Ph+/p6p5VOjXkBPVNmyxnsiwqn7HXfjZuUz1ovxQkWIbmDGdSDtcAtYUeLs9
i86O05UKirVHUVKUDdabWzgHZ2BdSGbEewK0sxhbdK1kqbH8tFdFUlzOgYAEUx7y3t0po13VPX+D
zNtLNtbrwOaJapK5v0GH+BYm6TYAfgMn/XvqwXmE3fTE6hQezWD7emOcDDtAgl28B1EItZoKLmr6
C6LEvpEUqK2Tedy/NR4R0D6vjAG/Z1JXTlromRtrKr+KwPABTYPesoBvoNIkZMgj1Le1w5IwwQjy
kUFuMEzaZxMb0CrprLvYZqU5mkdnDpXfO958DtLsopXlO7tAprumU69tExxwri5yt9oW7rQbAiY5
SQA3YSg8bR8uwOe2rh4ixcg2Ky0FvUD/rhL0ugsJdu2Z4xWfNFF0nS9oakWr3sqYe9bzdl5QPf+E
njJz2XsaAgYSbAwSXrm3rWoTIEyD9sx5wUCE8T7GsoSRSdTVwyZkN4UbwNiFudjOrrGvepJ42+UT
bL/FxHxyeWhWpIKkR70EaxFLfkAx1Ftmkwt4g6d2Gsc3z5o/qxocRYEAGMUVSTiQXXaeq3wbe8Wu
FuQgF4rT5OcPR01+ACT+HWmoGmexqD4VieBjzpnVp+8aEjo2oI5fBUrbcLHeoi+76jhcyKiKGSnY
PdDf0XqxFnANu1y26cbO4T/smmdvQlt96Ena9u0uvXQkFQzs4QPrglcpU3ZvINgCL/x0vWg3goUs
69RcV1bvz5Pth6RVrcLMdGH9LfUJJaAOGKZGC0rWNtmTinq5ZS+3ciV0Kx6fdabLl8FksTCZL0af
ZetOLd5gxJ2rrJcvtSR5GtNttFEjYMXCHjgiWwqYQZe/DC3/a3uv/9T+W3qY3HVcZv+6+15/FXwn
MngCzVv8eyXwt5/9VQkIcAG00kQB2OzIgKlwpf8qBMg8YT8GDwCnOw5wx6HH/oMloFk/hL54iBwa
YnzhFg6oP1kC8gdZcpjUWJ0Zf73//jlT+K3/JjJEF7w4m7ZliYd3eqkUfnPyTTXojSQLb0UOtQWz
sx2eA9x9h1h49T1MP8t46PS0MNaqgy6STAVNXTXRaoGzCAGFZrE07/Pcg5BSdS4bITbpNvLlUXJE
kLt2P8KpX8WB7n3JWkNJCRTtts+NL2JJnhwqYNIJhMt40oiMo44B85aIdCvc8p0v3knfMPeaKM2L
nmA4Er0ve9FO14oPDcDQjFfTNMd7jNqFR1PQj0/KZYmP+/MGa3V/UydF6a4EM8/TlMDpJz9CY9ib
l9rlZC2coxCtY5IPGVuJ7FP1ZeBbE257xvzFe10yNmv6oN1rXtjdiWlC0Zo53YWkaT2DGpmWjWKA
drFUT8rhjPAAg14SjhnuBgnqE0loAjqLKfcCZYFuCIoNpFIHYWYXVUteoYXrYddhI70h3goyUefI
zgLOKORrZGXmHXBLZHrjiK5ERJrDxxZ/F0zuVxjJ+pvQHlzA1rEaj+GU5fsB9N3OJPxrR1Ba9OB4
k86VwzYOMY99r+rcwe9ddfN5jsMGNpNNsJafE9REBqCRoh8v0dTdRJ3nF+PRoT1bayXp5azsI4IY
yPW89uhwGyLPmhpt21CaH2MhtFs77NtPV/bGV5O0Eg408+nAHxGJ3QOMhBsGd2H6GuRk7yWivWOC
btU6mra0NqXshlPnOJlP+kbFVkIWC3oJxEW/U1mNW60i2eBKaYw9V3YNnGWix90GPbuzKHS8na3J
+N1LkfIqsCq3GRqrK2J46o8cRetN56n0O0He3IOHLXr+aG57A9bHepYQ8NxN4dT5o5nUFGpWEU0H
sneBIya9N61sgJvbpoYzqZlTft1APXzHWZBsygwZekwy+Sq3GmOLLF+9ojePUVa2iizcoQiH2qfF
EgUke1JoH6tB7y9VaQU7fKwRGwjVWJdkgCDCtpWTtiSmqby/IfNEyEvLnZstejTAe2qo7OaUZ3UX
7T19Ks+eDTIAXlvSnYfYyW7cWTNvq0B04IrHDoceZddJhuamCEkW8NpCXsdtl2/tvAH3hBU9Ei99
neb7llHcfdgQsFtUebQmkNr5RCzm3sEckTiqolbdgTqZ2jUBiBgU2CtQXqZWaa6hPc6sFQWQ/WnC
dLe3q7TBAEEu5MOghRRmjR0X5crSZc9KJIeptcIxDnJnRmBdHYuxUs/B5GG8M3IQq15GliQtbik+
8kID/j/XzB1q02yyXZXa2Q1C1/5UsZ994c8sn9iK2XdpRWRrhJ+mXPdNAndokZdP1zPTNz6lwevn
jz5TmGgcNDoTomq3VkclWWuuZDxYCqybkwR7YnqZwTUhisrShZx6GLqGUs6FZhpdBJ0013oubM+3
4XzmF+zP8ZylaACddSoH89FrHVJQUF6bM49lrOJVhD60XCHQ5abH2Gi/G2NhbhGDtVsyM+ID6XII
8kqoYwY2jO+2rbHb8rFWZzyffG3nKX3OebE17qzm1jJMeUgTBZgo12Mz20aeMQkomCbwSYy7c72J
kO1tuxhWGesqzEcXNko2Fqle6OLjnYv23rO04kYjTETjYSPjZlW2Rl/hL67bQ8zHfEaEy4MaT6Qb
UFEN+VvD/l3bKALg+EV11/ggaXtgGWIMD9iCbPoMqE5EIQR2B3CYGWJm6cUVz4hBPEX4WLma5Bd2
tdqjDu03noiKblkxtHhE02jbwwfxg6oZTrk+41TUWB4MjgExT2S7MT6zUzP13A+Mu9LWL2GwrOv4
g6mfQKf5qGPPvmIzzh5xrGTxRSZpfdN43E3MavT8vh/L5jJvq8JftCETLodkho3tTvpFyuTmIXCy
7IQQAN2zSonNQig3Grd9OrHe8WKsmZuC5NF+FWXk+657qCzw61QKMGQk4wZYRJYsSSh8joADnPYo
AuMKvZvcwKUb/M4kgSVzmFXlgg15GEiSPjU+pzWB48WavFXzgcIvcjaxiPNjZNPf+GUQ15deUb9F
Q+qD16wPdhZN3yg+gmU8VjEUtxZavihsNJvkjForFYXk0gcaydkZ8y9nrYc5j9ikFrdWpo5pJNtL
8KH5pWLmeNdnXXzWUzHcp7rT7RoW9OzajArv3dD2pT/yTdEIeXrhK9Vu24ntMtd85idaxz4+S9r7
ESdyvVFhj8pD2vX8gYje2Xm4Ns8FVcq20BL17OH3OLF551EDMwhyECLBd9J1xuc4dcWXJsR4LWuV
P7L9G04QdgqwoInGDr4h/eoCCsmYrlAG1Ue3nKzyHlx2rC5NW0/2Ii4Kf5AGXgohlU5wSNh+akkW
3M3VOFyCzQ23dscxTgArRG1rQiiwIq6Bv1OkmSmGLi3vL4MwmPYxaLu26IByOgQQrUxGqJesna1T
1/3psf9L9fN/2hDsV/1KFfiva9+fNa92VjE18Fv234tffviP4pfEP0nZ65kLwkI4Cybij+JX/GDt
RASg61LKWjz4fy9+7R8ObDsoGpBVf9G3/l79Oj8Ypkl+GdWqLsjOtv7KHOwX3Onv26el+l0GbZAl
0LUCYTIX1MBv1W9oB7IkJvemlaHxOmJTC9Gj2NNHkkXatxBVf9VZ9d1cN4TGK5rHupZyp7lALqul
aljgMSStU01J3RludIuTwjGCWy1YTswRnB45GPU2MdSRgTnSHRnQAwuTQVGX3jMJEeD8yieK2ALJ
too2ZoIjXOVftUkoPVqWHfPmT2OAEtNK+x6OLFEYngsrcN8jMWNIR94vUMikmu5UZZk+ozSS7gvr
VKDupETuJd42XHg9NMotM7/3PIcjzFqZOVts3/ZJ8NAytl+ZcXEy3PxmmpnSRaJ/caIcRm8fn4wi
fS6n/rnIwngjE3nduNEn8FLY8+TsrUfBdlww22eCPWG35Tu24u++BK5Er2AtANhXaCNIibZXSiV8
iW1MoHO3cXQyt1IiO1ngZM9TZAQbzq8ZeoNLoK6BQHjAUN7BA9220TD6OkSadZ+UF3Vm464JAMdH
JjNBE8sx2ukH20ywmRXWq12M12Ov+9RtpACmF0lQPzBXuMkKAK5R8OpMhA3FUvpKxoccqP6K6/6Q
B5W11yPn2Wyihqoz4+htqeOrK3YAT4nQfTtwPlwVnpRuYMer7C0m9RscaHgAqw2CVb9VhFwR/thy
z67GaLhdPHN21LyNxH2V1kbl22XINn/FBqzeaFOGI1hE4y4vXD/q1Bov+kMWlw+KsHsZxr5XUktn
DEqxXa7NcmMnBcblgRRjVPoiaw5uInaobA69I650zGvshRgu1nssXCcMgb7VR0czExYqsfYyRtmo
lRKpHnG/AB3I66PMrTV8esDFnlDofnex8Yr76jYuFTh/aPoOSumESN/QcchcCnYYm309KMkf0OUN
Mws+YyPezBH+X1kaGKKrcFyjnNg0qXY/112c8e+LiG9h19jC9STIkOiyhpGKShBKp8PZk0O5bSXk
B+A1ydowB4eMveqrZM7L1g+1FyFc6jQyAjGhzsNrgsFfrWeqC59JFjxzp2sxrjGJxYTC3AaMSggs
YoMazbjQ4hgVo0zuXPLMonAI1hJ07MounZ2F5mrl0oMyA7baLfGQp7zDzQe08Rsv9z6NAnOlLCqa
tjr3boEffLoIa+ep1qUfzMm2w0XM3MW+0Sf0UFYX7/VyQM6ix/k2jcsrZj7X45h+lFNj+p6p4T9v
JJtSLdp0Mr2MhukeeeHJ7SGUGOGeCvixKcxjbaqnPBnPCNHfLZyFxHAX1Ymc1eJgWeRtlRF9q0OK
KZw13TskDblPTBQhmjITx92UT/2xDgNvHQzWV8MIgdy/BUU5f6sOAQ4JU9ceJCG+490h7eZNi1gU
1i6y1MDzzbqFVU3GnYiDVWVyXfMlWqupPdJevDTSPVR6ed1O9p3Raccqm89xBInuBhXNjvU1AVGD
ei4p7TF1X/KFhDrR9pT0IiPFoaoOjou3LKlDwMbi3k2MA6vyPeqFpabdc4kfNZNgMv6iDC/tHX3Y
C7C7nZU151wH8WJ1D0PvfJVzvy5M1GWM1iAGc2CsoGm2NFvVZ6dhmjAja6SadA3f0ZOrdNCb4yyI
qtQwWFpj5tsm+c9D6vEfOut73lnh7heMIj6wkxjEoagcZD/5uXWovVVtfifUvuasLX6mT02KvR2z
L1CB2rcaQNAQDjWJbYzw0DxG/GzqbVo7uy28CeM8MeRCbNPJ5VyGpOoOzXUgaFUl1kWpkhvPqgls
DLXoOFl4AGXGQBAZxbjWIwXZK+tJgit7a1Pr5MoZfXGrxeIDUSW91M9OtY0tnuSkSjb20sOWfUfI
4jKNtyRcixyvwZZBvvK7KlVbBbibloPjhpgXwp+jpRk26rG9mZcG2WTt2++p25LvMOs9P0ibMyKR
p4nZcEyt/THGQ7Tq2wrXUb4jRexmjLK92xlgI4yNh7nWrCoUYuMxmJqLFjwN2LwcFwVWXxLy9lXh
XpUGbiAq63uyHj56GrdVPULxIgmNWcl0TrP62Yu8dZQUG87ieQ8T7baOTNdvsvwKR/rVSDYLeOZx
m0XJm6qLS1Mbr5xlOLA49Va84UeiGe0N7Lf7unZv3Fq3aNZBNTCuxodQmlhQpqBBEFjsJnuE0x+6
zclobczTOR67jJIyretTlUwvWtA9Y34ngrbLJlpDTC4N8eKnbBBqQ1euTrY140c1WGpn19UyxbAa
95Nm2+UWYWiuXHbYcJjXbPutzSTBqhGJK6dDl6AwYcgMwWMZjYxOjFMmK/NbbfDmJxliX9dTN9iF
ATkPVqn4nrMIgKBCDClzE/ujiIIYblA5nCaUpGvDdtDlhRCeC8LJZRGaa2wn5cYztObT06veNxtd
Iw516k8G+V9cRnjv26wrrlBynp1eyuextV2YgFUISLFEzIhEe6Uw/+CUqbN1mM/uvu2J+s1mAgrE
1H+XPG6nfOZddxVxqcS6c6hSebM0uOBNYl4PTb9ytEd+3UPOs78OeuuiquINst0LxvjRKhmcr5gn
xZlbCNviMfWSew3jz5r1C4tFliAwIR571/RDjI2rqLO3ACc2s2V/Da7xEcSZhTAxFmdlNDn/Rrpx
b66u86qFvO0hipnNTK3hD3rc+q1cjTiLt7jDWeNLkBtu5ZzaMgu/Qzj/qzxzqIFyfPFM7Mswf/Ii
4xnu88kj8mjx1zDQm4Zbb7l6XHKC9IqDINaK29J+UGaVHW0bXH7vNb6Ng1zMI4Wb1n3MDKdo3fKH
MEvPWVT4DilJQOl8NqjDptLbXd8aRzmhLUiyCoBB0q8FCHyeTC1f94TuSQcjpsQQtGQgjtFTDI7Y
rMqTQfgd2456XUntEXcPt1s47ke2bPB1zDM4p5ukjQF4T9aaAviuFdFiq61Rzlf7IB2+eKwvPDnR
thaXNTKrwfppjp63hsKG4JZH7uut7OrnqmweUj3y3aq4aMd4E4niUTmc8zqy27B7CLViWw8zeh7i
PPtZ3Nu5fjMR54q0lcOSDMNrEw/0OQ7gzbPjzkm2KxgLr1ItTw5lWj8U+bif2+ZROOqQTq27ll0R
nPpioZvHI/dNTgcb243v1ojeSfHWcd6hXO/0OKZASt6IPv7k8by3A7tedRg3cJRLP46riiDTJVIW
MvumE0F+MKI+WQ0ZX9wgDtGJs4nTY89hHZ1u3ZZaw4gG7FueqZjatu90uqdyxO0+tAm3QNyfpwIx
bw5v0GimkOEaptkdSYDRfRKk7euwoHXYSLbz1VzY2biuoJl9/3WFxb/MkvuHzct/XAtqgqyCngY0
Ao0ZAgn9/9eONm+kz/03LaT8n37Pr87UlOgzyAmRWKBAMJGa/mdnarJ7gQzJK5Mzy4Jm4Q//sZYx
5A/A0Oz3UD4KVhG/GZcWKjS/EE2cY+rLb/wrbanxz2w+fhHrIpM2WILBwEr1T/KMJiPQdEQxRe5T
4g0kJcmmRH0lOhcJVWiObKBNWz0LVzNHNAVl/BlmkxVcwA8uhjcyPgT+GMeurSu2G1EBMcXTO6T7
rq29anjv+qMIUZglklktJFia38chjqEFeIYizirK9HvcJVzYoW2F1oc3W704hEChWpwIda52wGTF
Pjfi1tu2SZvepa0yjS2XiXkI3cI8m51n3yonbtXRngP7zUhCe+k/xs/a7D6LYSg/KZIJjFJmrrLt
3IYxLkTPo3yc7fBapvl0pXTyl1l5tua73UdRwjfRxY6iIbvbAbW3sIl48rtkAbUfJl6K0WY+7zCe
f+JsD9Jr0gYX7zI+QsVGJhMDzhptjML7WDS6e1K503gXdUx9fkX+xNScAt5ac0ooy2Py2DgFDliM
Qpj/zly5l1Q3qbi1x7qQJzOdxLBr4To68GtlnysiMRCGdn7SNUzURwqN+sqJlosAzCQLX0tDb3+N
IBCLRmcyNqxJw3AU91hpVu2hC/mUnvjIzeqGAjhJb0tHlBMVaZyLlexFMV4qq+pJiyZZqnvoVaib
B6cY7M6vAHZzzWC79/aWFW+TMqXJ3tQg6PRdNTpm817iIHhhQpvn1+C/svSUVv3PDGbTso5aQjl+
SnmkvLdSryCSTJXBFe6lbBq2KQld6ixrL9WuwmmMYiYOdpFcMUeW5VXVcuXftp1e0ar99fPtP+3k
4mCgHIZEbwOoRBrNcOnfDdIu3yraxP+6VmUfFx9fv0/S/sff9MfZZf4APOkJ3RMuSjEk3X87u4wf
Hqtki9GZAQpbNzk3/1wpi2WnjHLbdQzKVcNZ1tt/7pSF8wN0JZBdJnXQmtGi/KXjy+Flftsp4+hk
RMcKFpWaafB63j9RMImNQGAjBxbAYdRSp7t63mwFZcxLUCc70yRWYW13xkxFZlbx2XAbrBjFlE9o
c+LW7a+qsAw13GwwooxNrQILg7bTqHDPC6f62u5N3EhZBdnNiSbyd90+RbbJHU9URBU1L2mheB65
6FNsQsTvfVa0p7TBpgovRA244zhnArmE3U+SECwt9r7jfmw/8rAfHi1N651VqRUU5E6ZgaQh8564
CYZ3FZIznEybzNC76Roep/MK7nGu2E0SAODnVun110BVsKRxnKr6pHWj7l3F9WzCmRkMO9v0YZVt
+9RFz4bjzyN4S05auc97AnPWFcS4K0nk472T9rTraY2mZyfCPL3JppF9i5gnebQGexC0Km39lQGV
frWrUm6gQGnYM00yg2lZldNvrZl8NhR9MQqjULU4w8dAgzDpknOCViyzLF+5Rd4AIJVVT88Jo3an
OCi/wSaR79FNqnnCo5NBsIjDSV1mbklijIFGepW0hgs2gdsQXpcQMDttxchSTRFDpcDImSzYuiIR
LI1rwzqmqjZ4DhiORHc68lZrcfElVXsM3bYb9xE1ZHObmZntYXsqcaolom+7jcR7o9ajbqTRZqqV
gKrp8HcO9Dxa1dJhqplVx6kYWV25IuDtyFQSzCMdsnJmN/iy6z7/LrSue+G4i8RTAmRsPqskr5NN
wuSy9x1p0Q0aGOWNw4S6rbyLorCqGa+5bXRflIyDHhH7Zg467+QJBPUtbFXUCjb1OhvpRJ3Mgs47
1cQ9Pcg1XwVkOaZ6Kdrpi1Ya6RzBBblxURfqjLvgnsYUr9P4WRXBQ1TJT2hpF27cBHSWutq7wEGK
hm9F1J2xBDVAdUJv58jhCGrRN7XK2FUtsMSpjhZlorA+yMGaotNvZ9D1r+n3754Mjqh//PaKZRiO
CxsQsoUGhYPi95k4KWARlzKhP0OyJwF2Wzv51gqYNXGpIPdj51XdBXBS//2rUnD921f9p0l8Mtd5
MBgwh2dzPba8MN+pdYzk+fLfv87iJ/n7xJ+ziXfH8lmY0tIR+y6+9N/fXdYZcV2OvM5kdPchD9IU
1kzvr4Xmqzl6rvRu+/MF/08vgSiIFx70v14B3UVvb8X4D8KnP37m1x1lGMYP1jMeK00Bj5TC+M87
Cg3UD4vamicMAIHAlv+3O8r0ftiuY5rweE1hcLnxt/njijIN6msbuZTNL7TBLP+lBBX+FbzKb48B
SySSK6jUBbpWgf755xX22+InQl05sTevL4xclG+Oy26nt9PkfXRHd9VOTXEIu7G8DSuNkxAvYPsV
jXr6jOW33YFCKO+L3mJEgU3cn+Z21zBh3U6OjFYxI0oEpsa+mQJfeN2hjq2Ctra0I7y2lvwE8Dv4
Duv0vd24M31spprLkHj2UwQ565WupOzX7BPI5xX9bQBhEEmTEsgbGiT9MquZTyo4T/iZEPiuvEqx
iJrqeCsx5xwYCicprhxZcuhW+n6IGBVXDuHTKzTL+gnoTrGp3Gm4cax4eEDePTM4FUgix6DYOHhU
+N6T9Yk6uSnD5x6VwSd8l+aNeyQ8aLqHaccMmfcUcUw2rUa8PTYQawPJNLrGlxAgyI3bXWcHxbaF
CU37r4c9i5ckfuJzq970QOtPDdiWbt3ygNzGfV7vK1EtSIK8d+7KcQAWIhWDu9Cd8jPwNnYHWoVD
Z4nuxihE0Ywc2jpM7qBeJ+Q2qICGbC+GnGjLseo+SozBJ6WRggjmyHh06xY9escQf4PVHGJnzBve
NL3o77W0tMjGjRYOSdR0lw4+4DsGDtl10QOKYM1Q+YRRDzuy0VB2YEvnXtXYpx8D1+WWYMx4j9p9
JB2sKcLrNtH7kjV/G55BAuucX8SnnjQbFevKSZr2O0ysgeKGtV/rifQrKlOt2xjKZhfR1zFXdhTB
+nWhHVG9zHPnR1B52PSjV7m0Jjm8IM3LLsqGmIUZ9dY2REor1wyFs08GO91XppRN+l9cQw5I4yvc
//2rLoMcy1KjsRIL4f1Q6A+7JI7qnQdMB3mD3laPszOPO8JHxLNoOvdAv9k+TmhYv7xRyDUflfbM
IiRVPpBPx8Qsq88aPvWw0DdRa53hvSQvXtPJ0wCugimXlx0JEmNGqFnlodEDyPFViXU9hwi+itxe
2/NRqTXdkPMiMt14bTSyuUYjLFgZWM0xhud6PeQGD28+VxWQv1yWK1iK7dZEXstUxmZVxuxQ0481
CdafvQs+2bWUTAjDiMK9lzqeXw4BpCyYm0+kjNN4WYUiblNq1fNkY4kJy5g2rIktjDsZzuO9LbH2
lYltr+0YpxPQuBGghSe9ZC3C0djNdInHqVr8gB70pdgFFpQmCPf0RIKcjAQbh4j0AypHFskVXfi2
wmHjE01tkWRU9o8iqIu3RkYENepa851L+ZUmM3z42MFUaHUQpSsXGGbmDGm/Mgw9vI9QUd62BLpt
vDBs8P0AcbQtYAsCYNZxau30unEC7c6IxuagpDYh4k/N5jY1muAksEJtm5TyakXaWe+PVHCretK9
dedYRb3SrX66xAkin1KZ2IehKcBZLT54iGwO/Ipy3jJpj45avABHAxV66Ljr7trBb0aKWWxNoM1F
+Qp10ELjhC2ZeXHUHj0R4Iqrk4EQZA8wXya7ncrH4rOQs/OQIhR/rJJIXZs8C+9DHZbIIAtisbvY
u2Yl5fkI/uGVaGY8bZPWbq4H01AfbF0bLI1dsKvn3L21dEIMQ/s9hP57lbt45jkivbWNMd2fLQYC
kK+6Y4arcBuqwby1keTtqh4QBMELbCFHMHH3TWWCKAeIBBIVCAsYTZSi79E4ek8ViPXNyHLr2Vly
Y6uWBXvmBYSkTlhRXpTsCD8UMHQ3uhui1c57cz9hDT+oTpsFj6w7nUuoBadETckzJFOHvN62Yj5s
SDbCXacuYWp7iOqQDD06QTMO+yp3c7ZbJJHSNCJG0IvrHOHLVd8QKjw4kOJ4Bsu7kmTlbR8Qvm7D
mDw3VL9X/4+6M9uRHcmy668IemeDNM6A9OJO+hgeEe4xxwsRI43zTCP59VqeWVJVVndDXXoTUEgg
6+Yd4gbdaGefvdcWC2U0GyNXWhUwcXCx54PlOaEJ7AOJl+jnOu56uJ8gEBVjkROjljQo2GswsaX7
01eaHWiW0b9g3sLDk1aPoHfFacLfqX/VuUcr5wJlhGwGra+IAe6UbSBjQ6IBXuLzeOaw/PvO++qt
qdzU1SQRWWY+bHoEcwTerf+kGYoOZqPWLoANu1e2sOPj1U1ZrFqgut0Kc5iFqmy7JxMu8YY0KVWl
E3WVqyJ1d04cZz9IEMaMzi/cXVJZkuO1vQrExZTWcEWXp17zaPzMfAAAdibSZ1TveNMK1R9tuzY+
ptwcLl6NaTbRXO+KrhkDU/niNhobTkNWg9QEVC4PCoH2W1AAnDsly/MfWH2CxzAHXwxsjf1hgj8r
WUaCBgYWWBj9hgsDhxz9xmNBu0VJSy7K7j8XsRAgQuwLqLnHaTpd0zKGfizATwROZr5g2gZlTW0F
rtDqp82db3MaaZHHjTunkCXxJJOAqgyI7TZrrxG86aqYvbOc2m9ZdNbNssj6UW+H76IgQdUv1r6p
LA1Gl8M7Ex8acK0t/HXjvmDSxb8nRmudSV+QWl5GimJ0qLbXA5GNRnqroYAC4qmL4JpuIyrCAmOl
gU8miYP/yhvTmr4CFT3UULxpWPDqz3imtTUaq2Wl+9j8aEVKb1WBb6alHbJzVH6Ppbe673TOPagu
zbk1G0CRImPWWjmyforbykbl8mO8luVT61UttynO2d8hSpP7Cqn0LVt0SpRwu+AyaKJVj4V8xXtz
X/WtuIGmEt31DQCERSa8+yW+wngxzF3l1MOJzVYdUIXQLesoYj+c2oV8mqauOs4TKzToalW2B3ub
fhag5qEgj9aT1B0tyGakwhW20hLLQZLfwabBr0ey9MD+FcMiIaVDgwq4tkZVUMKnz/kaYNySBXzl
Zij87inicrAt59H8mvmJq4pK92uYqQxdp40f+Ni0ZRB7eneJ8Cpslk7mh7GeR1JFfsRDNOf2cuqV
rn/UDlwLs5bWMxSa5hClLVQepl7zDT/fAFE1B90Q1DQA3PupEFt2dezRsb0TCSV0Hr95lDRD40ln
l8Sw746bsWFlknSNtkmLvnjloItIdVtkaYgnRnvgUvSRuhIQx4ryhTmmnu5a+q5JV+4qul8vSi/N
i96k1RvktWi99EuwRFN1R6QZQ7auhE8p62DeLmgI2S6PhX7XxFw0Vn67/EquMyStSSeTx+od+1zG
NHfiv1jcFmN27d2RAOTDX4kl2UMORtBObQZvGAJb0S3RPauDwdwIYdsUebrZATc00FvensllIErH
X2tTnz28oDPcH2EfqpIsDWUIKjlh3Xiq2m55wEzhnTPcAy+mr+oLwta8oTEZNpHBWSyN6SYv7epO
gxnAYWKqEynb/HGGd343NdJaD575PfT1edLgMHat+UbQp117yrRCLWXRzgbRWHPk3ZMMwG5QdQ1P
l9k/1hwhgbOo17KtMVnXcOh74cCljSi/XusLkXC2/QaAS69oSWZ29OOWbEBHvTBeKEd1H4wJ1jrq
fPKYcZwfpdZl4WQvE8gvedNH/aPFPnM1FoTFGpSkde5E87FkrRGYce3uU40YZ1VHjx3zVnYFr/Cf
XEFLwcRht0GVS9YDZCRIUVWOP2OQLyma9r2I0csMNfebRC8IbDa9dpzdxAyVrK3Q6FM10dPS8nkZ
lh417mqaXguG6p0BaHdbC9Jw/DsJSjCk44sO6w86SpkaWylrD9qkUx2teeJRxwpiblrYjKvBynP6
WOWvycXk2V5i3ncGzo3ByOdjNlUJ08YM6GvM6HFN8o5lobN8Yfy1SQrGnUBAEsMK04u+N8aFQ3vI
lT0GtOABVmsA9BxofMGqQhhgz3lfb/K859yTkXG0Y0m4vV/mNbbbg4KUGSqbO39HyHotknYeVgq5
j5ub7j/Whv47RnUP2KrQgIVaVCA2bVp324aW371KbAkgwZ6su57N1JpRIR/Crrye5i604WwtCx9q
AMad+a619HgvuB2t+JS0l6ISAMdERloTM9lwzHLBfcW8jkIYnqs3MZgcOrE7cH/JsGIx+Cz+WXq5
VYdDZVqE9bzSW7MtapxgRq7fWU6Z7gi/RXuv4fWZzYYTjkXl3zuWl304mBTaWWd5WZLUw4T2Gndx
8ZsoNbVrK7qGKln9bhvd466h9137SqWL3+Lx6DgIPG4N2Bz7XK4KZFx9DbyqOKuIYyFodROSQw7O
JyAh4LlY6cFurPM4xxWt3Kxmyx5XBHHiqTVxKpYxr4iUtvR30bHldjHq0z/CcqoG2iraN3uoohvL
7OMMe+MC2MDzBZ0vZD+xk0zaLq/d9skas0itfNgWWH0Bi5J97vEbm4Luc8I1N4uWp89DpmlbW+ba
x7x47T6eaeojkCAYhBdvpU9TS8Nqhq9m6pZqvdhFvM2MJNraxGZuF0s2Lp4jv/1EoOMWFnXuAXK8
ffJENbwZeCVvacEYbmcQtO9V30uXXJJ79W7ltFl4dLMDd43LAP4Wb4lGMmFjK5i2Jn1OzgprYX0P
9jblTpea8tYCCbZVLbZII5uQn3FN2+dU1tkzspcCyp7w5k47x78Vw5SvIzCn/Qo6ExQhlTh8o9pK
n3aotZj9DF/7ZiAbyfyqvDtbmc9rdCgaMw5AL8xIABNnhVwqNuaLFkNJXeJRXLKqiMMedt7J5yve
d1SZWdtl8iTwhqLxDyLx3C+ciFpga+30xuNi7Ya8aMLFbcQDFDj7iD23u60HqZ1dE5m3w+8XryhE
024qmhCtjWkuFaC+Mro4xawFsr4GCxAoUtp6cmabucjvsdKgVDMuvcLxor6d5m7SEvlzp+Kr3q9U
s9KuM+e1fmWXTEv6EwtNbqTgS9voQ0GNfULJqlgMCrLzKCWfoM8YTZMONH3LiE0X7RLzOuCum4pc
rK2svlJYM2zmhAnMQNcwAUyD/2I0NXRcz3o08fRczMQ0btH+o1u9p7OuYF46VaglkGJieidWfU86
ObGibEOSo9hNizcdKp5lI7AoTAgxnZph67mQ7mbRUs+5NHV+qUhGv8SFPVxK02DSWnibBbogS4zf
3Xlbei4cbCY47ovYwMSAJ5PXDLS+q92fDKziwQ4jZHmL4aTv7ugNY8nScytc8SchLa3wylAVkTov
stXSABst0pVeu59wIwvGhEZcL3FvM+a1d1uN/QbKeLXu6PkMOiigR5GbQGhiMW165mXSCpQU0gbX
DsGUNU1gLNnv6LhFYOamvQSDxInR2Eb1omWjt7MlzEYicvnFnJlxVpVZZBvYXBJAAffKZw4jsu2T
5RwmXcvvajVzkFSWsS/qugl826ofzHx2/HXPaAPPXFswSSpv+WYpgY/SpsjirlAOAOXUckH2erY8
5zn+vbwH0p3RK7WfNEY8wo72k8XrIqHKRl9O7LLyLd9Tbo+Doe3naclDLCDmjU0HWJi2sQwt+rxu
Fgc69WTTsGN5mKdb4DwhlT39obXMcj9j3j6PKtd3ZArzdQokjJPOnEOyePk5Los6cPGCItG8cTzc
eK0v7huJ19amOWNlkJZHN6ircCLwHqArpcdkSIuAo5FRGgwJaOHUPnhcd45Qf4lhQwPcaFyu12nq
tdicJJDxtJy3I99XKMYb1hPz2rlyCNJRXWZKX/gmfRIzXqdSPzI/EXfsDPlB7dW0ya3IfYp71/he
sGaR1mwngiSRUyJ8ZV5IP/K0M2xe5yTwq/jWIBmJPZ0/QphzK4FGYOB5Ys7gdlCnNomhTt+XZpTw
urNTcy9U23wQpyrDwug+ZMp+SC/H6TJOWKu0qtdhuefD3bX3b89tbXhu28i/MOcnr0Qw490MdQfT
U+3+mooT4QrCns8GRItsO0LbjFddbSWbkQUYmCCh5Y8jKMTPwlX5q84F8lA6RfEF7SA/lW4kA6uy
/aAtJzLa7TI7P2ZjOcG4JEAgrl1NOMf8etZ5/zrX97jeqmM7QCG2yNHSAlLr3iZvVbmhk6W/NFxL
eE47Yb62Q1Q9G4COwHr3YqNXstk0mt731Bfp5cnuDPHisWK/GPrS7kF013twtcUpi7P56HJf+vbZ
zr1mEzUjremOe4HJOJCj2d63nShOZCMJ5yqGy3Ujm+gJf4uYwiEnacOo1Ak7LGs5fzsEtWDFu24g
Rs5wjjfthwxbvk/1XN5RjyPuoaG6T+wrrdBO8+fJbJNDV1b63tPs4pZKMP1QaV4W7WKOWbGuMVvH
4EQX90R3pbvPHenQbEZhW2MuzYZCsSUAwGvfgMFzXiNyqtivTdIQhD1DLW+MY2xiNvWv28UhK2Jq
TvWB6ERn8ByX5uicZoK73H88+1bW3QCSyypPbpeDidcwm8VXAqCV1JCnvaF8cJssfsqBEqzdTONZ
q8vmvus9uOaZGR3JqjlbircZmVqjWQKoK8WNrc86+Yc8WRHx1MYAB2i3S+gdpfSGJrH0arRjlbQq
BJ484ps/XcN2yhZojvo8Nnf1nFihH80Z9l/va4ijm1G4W9a0oaETYiUqNj8RdAoKZFemODuCY0DD
D9mvqrK59iiFed4YBWOcO0Jc8BL7mvZTAcHc6e6qYu8nIFeniIag58HniyZMEcvPMs7Tn7GA922q
cfjKMr89cm+dfzK3ZR2aO/ouM7TxlPmz+WQUmEtlHWH4tsaa6V9lDX5NjaqfFZ0HPbUZTO6XvB+u
tLBmrLCraNG2reP8MLVGFPrc6DY+LylQ8LU4uRkk37Rq5nfRZLtWb6y9TnMkvQLK5+VN+QjbefLS
VoGTptDRzz3M/59T1KGhJ14WOkM9Xxfd0x/p5q3pwyqhkcwhRzmXJ3iRzTHGD3+mFQaftshEWEad
WolWfVJ3OB2IsmZ3HagVinLStwwRcxqAFcdzs9OQlNadMm6Y9a+SL6jcytEfe03LqYlo7hCFoq2L
ALHuO+GiUQJcg+L0AQ3pIYEpBiViuG2lNaJH6yNj8ewVN6oY8pcux6kUy/oXYXf6peWg4e0U/URM
fgdcMvAuGgiTXdHYyRoYmf+cJV12ZN5zXoRohkO/lBgLOyyEvtMRFCEDqvEQMdIvpWtsBb71V4da
xcdZUTcHC8b6NbKGnj7DfM1xfKAkcTVKcfBuC9FAam8vmlsPu6Sz5qDTR9p2kpYEqRtjnfZlwoI6
r1EFrWRLwWONK3fIdq4fF2jozmJsDJVm68WHZeVXlC7FuT2EDuWJAblM47vS4HyRSXQfi0L5X7Sm
JRuR5CgZKgaNi36UxIFR9skvAagWcSftfkZq4Fgx0Udp9kMTjo7tHXUOz3d4P6iJXN1Y8HKfG0Cn
7eg2rH5R+OtNFc8/VunKjTsSOfZQUzfTRHWBUVX5paOQiCCC9DdYJtpAmPZnJFCOi+xValF1ymjh
XlVLw2SWfJOo3DlL8eO09hNRP2vdTpoZJC0zlOJR3S7En1dqJKPgsOhaCOwKPfScAZpYATzXcItu
k1T5Nw+bCKGQ0Je2NM5WMyN5zIZYHmn8VusKa/069cy1xrwBZ+CcqTEOJ3yuX1GadcyysX4mBL/s
4wLf27UPtVxFWVEeQdjbe9ikPssHMyp2RiqZ26LaGZ6cAqOrtwBRwuFj7VWswW+ePW/VWKmxWVL9
KvGXinxaUZ+r2n+zk2ZesIU4/XsFiL0joG3e1NL+NIfY+CqaFss12n3KgF4473ozfhVRh2tlNMGc
wGdy1lqBZoLHOEsvFGc2a6aq5MxBNRI2GOtn5H57z5khA67IxZmLAHKBMar3ksLKY2P4zRPfa3uL
E4WiVBTnTw+iT9D3TvsSA1wh757L7MPsPGfjua6z5ViFo9REfZALI9nWLFXuncwqn5USyEk0m43Y
sI2p4jRPpn0iWhY7o0uGeJlhTg25DnAW/LK9grJgfhuLtmyK0mheSihO4CgiTskSrkprML8yE23G
0p52JsP+LbMh21vDMg6g1Xc+tv9VlDrLOU6ph5ykRqREr1oKKeeXwpr9+wGBeEusmtYx4nv3ZAG8
ra+75WbxG/8PXSYJS4dcWpbOU1jZTbpHFPjpazd+cPmtaY/LFwZ9k0L1ftqVOASZTmZybaIW6YPJ
Gz/U2uEF2c8IzKU/aQDecJMwh6MPTmtWfPRuxINGDroY0ToX23pgT9LnK/ypZGj1RjuDky8xGTba
ARYZNXxea2tyxTHV0EyrEQNph1CrEZibhttJG89PsWkHTqw/C9l9J7D0QGijTBSQ61dZ5z8YmjE/
Imk3r1HDE+1TCBHGY13cFFJSujN2Q1jM0YvmxGHt9BHUepvRsIzS9IYR33vWuebzTW/8ICVXsSu5
9qw1l55gZGrrWpgxIfnxmfuG0RFvnIIBNS7bl1FNTjhE8fvQ98CoRyw+pYVd29THlRY15DnKwrgC
bzmvaLsZdwsI8HCR7KFSiP5kK0f6gzPrFd5TaBE7DRLU07DLoVrNzvSjpH4Aw3WWpmpvxARBwrYV
QU5jkep3sQa1TRLvWx9UtjL6mu2KqaGDKy26NzK9DPPRaG7jXlcbXcPtSXVWHTR8133aPVf2UoOO
9lK0H10Oy8NYFNm9YtHKJ36R84vf0mmxdkqBPNbajfcI7agItFpV00rkUbWuLD299K6oDv2YxE8J
x8zB0AvnEyNfemfQCnmUXLIeuPyzs2HFMudTeTNOU7yJKHBJie6zUE+xZNJ/x5eiZZZ9sKiTPRRR
u5AdivFU1UN6nQjIWHYoTzVCNa5596VMhznwazqP9Skyvk2cTg4VhTMkI1xCb2WywL8o2hqkm9+9
k74EA2PakEIEna9OV1PnJpgwAaa2dzRPUe9GRekVDUKDccXFOcnwB2D6y4NSp8hGDrH2bMPWDNQ8
AxKhjS8GIa4MxftD8/TvtjZJjeoEUe1Jtyl2y7ydy7srnH3iYq7OTsG94i6GrMK8oFPv8+MtfX/q
E2dfGMu5IPSl9Xrzbrd1uSuEIjqWdum6MLgar7sSYb9N3eit80ogSw1WD4cI8MH1p63b2TtPL+nf
1tK93edhYo34w6zWcG55oSFILvn43DQlg0upczsiUgSxuhhH+cPlW2xTL8pMWo3yCE8DnIOu0Maf
WXkFySvQ4gGMGQ+ii4YBAooo7xhADFa2TxW/+Mqxp/qDMoQF1+7c/cxtIj+cOm0esW+Pe70o5Oeg
QXVYMajAcqGj2+Dd2+VPuaz4vnuF91PTSfs5Rh2JC631+4NKsu405jzOEXNcOFWRt6e74a6da381
aO312QU9s0bWrb+Zpdt+RTMvM7HW1NTVVRP3ooqPtkCXGShwnLzs09cKQkzC0M0XHvAGp4W1HFWV
2F8e1vmbvG+N3dyP8ZdXpQ15rJJc5ZqsTUd5OZiXU7mYzQb22XB21CBPY1rmOAClt+t6vT612M8Q
DhJtCQXOi1U5abytcxOljcHHOGa6u4RcJ8SXA1phY3aDcxDLUBycSaP7bJ5FoKEgwgfMTPFhY+O4
AAOTLfvvtI6BFObs6ztibNnao2wh8BrLPVCTLH9npVS2N0of5jdgN7l2DUvbmRENyva8SXWqb2rc
mFjgVpM/L+GQYYrTRukAYWicQ22VSAJj2W09xXZmVVNOvVjTgxiBbZaLKN69acRXw4ZD38L/lnSg
ed27csHO8ZTFxxoa1E7zYOSZHvkkdkU2rQQFGITNVLQjM8eSfYx13Yc1AaG3aVgoREumEVkoSh89
3eqOgHbVyvDG5qxVSfZaQ9bZGSWhXEuv6HAoWd7R8lwzmzeiGqktySskFjN1P/XMVAMtS5o8w9al
ZM30mxbjh+1662xxYOFkHbsws/IJ8o6yfNJrffxsmBYpKWOTEvceuiOtoBA+MjN3E0QG2742D1IM
vGqiNrrQj1aRO+e21CnKtyvPyr9ToT0vpBj2iU5QNIc0uTNJb93KvMuc/wea2e0HTuvf6n9c3Xv4
gPgI4UD+g6T593/b/lS3H8VP98//0V9+DpDrvzkAg4/+4y//EnLd7efz8NPOl59uyP/89eFhX//L
/+oP/jfYCvwqj3P98z//+8f3lQYFIaVNvvp/dIkzwV87b/5zn96RX4a5b/4PftKfRj3NwzPO6Iod
D8/2H2mXv3NKbZ5wyxeuD5vbuMIb/mYmx6gH58c3dB3MB17za+3P/zbqObj78CxcoaK8m64/618A
lRp/tenZlocn3WGu9028xCBL/ykIQ0SGFd0SxYfRYDW2Bg/untm4LBvKDPotk5p/GHU4kGra143F
w59Wnn8Zq7HfIQyPW7Mxmi2Fk8SH/+Gv8f7fm2RBRPzFQXj9o/HF2bqnC0dY0OKuRtN/cBBOnQ0z
R3jO3h0xYBOTzfQ7D4sHfwaQL1wihuoh4QSxwDmxr45NGN01KMqCmFj0Tf2hce5w8TdtCOOqcF+W
WotvZwrM+rUlO+ON2xZ3aO4dsLiX0dHYjtlwCO6KzvY6LbAcjA47qh2QMOCz9WSDc0VJSFBZbtY+
0ecaM1wRrcMoaOfNxYs6dH3L7bgialnpH7x2MMJKzGk4tf5j4w2Si6KvPPN+MZhEmAYx+EANIxSU
CzCIg0qbz2Iu9AstKjC5R6uFBprIii2al9mTsSG9yfq6N6GGbZIrSByepWmdOR+CTMVqA+7weYpi
bdsSKSGlztZvGMzuKyHpfOdjh2DFSw43rg515XSPMGInHNX0J7vd0B/BV42HSRs11M8FFYWKO+e2
scz5hlp3NjUpUrMcjOpCH96bTifQSku6qgqWLJevIopqd6UPtjppcaWdlyHz0YfkTHUKzv+b2F0e
9CHOeTEiDE2LX2KTgUoUb9BArM+2g/zpkyxYcapZy5pLaeJcdC+rL5w35rqgX/veZnUtKT5sjezE
0A0HO40p4KOZM7lblia0MJBsGj9Xj7NOo08JvmI/OTWjU15gl8GClK2N1hnWHdD88KoG7KBb1KG7
+BrNTXoTTnpd7a2lJ+zLIv3M33pz9BxcealLRjg24O+S/PAO0tDzOIhw973WvdE9Vm6V/jYKVss6
g872QBJouaWVc7oxR939jmlopCobwHcBs2HV4r1f55TMhyKp6L3m793aLA3Fw6s6q+VHxmO/MkU7
rXueNETiWF3Y5albX0CutRXzAWqDv7UaSfOS9gezgQ0xNCrzIvuCJLqOOyrmdsMj3RZutFFjRsMl
NyHn1eYXodwz11aR5w+h7SvjQwDoWBe82n8EaANGIWkF3kRo3MKhqKCRsfvoxLwgS7vS2IvRQSKo
FEIxngT3KnlXgsCoa3cdNMCmcMXa9pu8WpF4mgNWj1cNoIu0R3vqdMRjLe/3PorX0a/tykZx1/P9
6C7MoSCz5U2cOeURvgd/e1jRFl7eaZh2o9zks4DNB8vc+iqUpViB5qp9XFRd3vi5z7SPmTY72SCz
NrxHo7XwkuunS3IFwQVsReN2ZKOUB6L31dmlwtnekgVx9lnfPvlS0Tg5LsDvVGftfSfFDgkfvwhq
Q6tImGAOHSXRBBwQDtp0ES9UvWYJlKt1rEqaaSqyJe9l5PrYB5t2oouAsOO16Ke29hOrQYiAvuem
K2PsZXEzV25PN9M8jntsRIiUHYcIShr1qnd4M4m9MaeIO5KKOInb0cAmU8qRaAL30TtWyPVWCWQH
pM+xwlnfGSRMahxw0PkaoHbSR2sdorx4xnnQXJLB7Flt5MI8RXjObrSmr7rANRv9LvHwobmsNHIq
fxMrgLLR3Dg8o37YGpCax8VuT0pIeZ8IlT3Bky4fPZsFfjwPBetUlYUczxy+dpdlX2nca+TTiUly
xTVb575jSNRea2xfV9pZw1LBVB5ear2I+abUrN42ll74Py2X1sPMCPEWezD8xtkYL0Y/NrupqqnA
BOS1iodK7nRSJTqinrSO0h/TjavG9gFTGEbvyHAkZiMhXipAjhd3ngpc4m0X31uWRUR5ZF2BWQJq
w3s16xi2LaPkdGjnNA8jygU+ZEO7KGTCaTz1HsaMVWzA/l/NzCCky+de3mkTE3/ApZffjl0E+Xwx
+xf0YijWrtO9O5rPbxH7+nJjcTZv0tlM923GloAitibkbJj2qZtFr2M2GvyDh45zng95ZprZatYr
UHHDIrW1DxmvXKfEnm6M2PbjFSBfVGMi+83Bn1QS7ce+GY7UOjp/fNu419J2rbcoE4PJF4lXLuyk
85WaugqUZ9VrtGjzOWHyRm133XvfxBCemdetTIdU7eO+uZu0+krz+cP8ewOnJPrCwwW0EWmBqzLa
pUGTGOMbVTu1ld5C8nS3VoX2gfJwJZXxQYcqlHjq1h4ErgQxiKCQs8Bezz8ST9feUzTxcyvM6WjZ
jcW0WMvyjaKU8Ws08+6YQa2E41Oxl+de8pnjH//iKbVBLeCC4ehI8TSEs4zkTVcxFK54nRIR8pqp
wxkoIQoaHZULFJ5qsxWoovXx1rRaUgXTMujPTtr3hOidJvu0IFJlTLxYQSl2jwWMpw5xetXnPQhx
T7p0kHdezqiYJTTDDaPeviWdzJ65wl0BHx8aDIE7DSLVZdadh2y6hmbTIi5CE5P0AoZVmifGIIgD
VMoIGNOlhcwnq/e5ivpNP4BJY+/G9yvSUwQwjd3hu2k3Bb9mMn4L1sksnXG38RJti5PXdMYNuyqO
4wlWJua7UVDJleiwPohSoaq6qO0fhu9iVzOcwJ4JUK5V6tcHRmYNNIf6w9iBIU+yzo9UGWpVU1wQ
bfrbKoUxQ4QjeaChXjcDpzOuXJacyM7QdZfYB+3Bpcg+SbuSGGL4iN0kwjFsDAxdR9+BBS1hZRdQ
ZVkxjEGEB+5LpVPz6YElH9mja/7BtTp1vWDaog1pnvHDmdUtqD3Wh4CWHIQVvxqcmx5oIbWDCa4N
xni8DHh30vGmMRa7XinOEcj3peVAVkenfhEp4b7zaFqFtR146Z/51C4sRnkGWKdUtHpD1ONNQAtf
2exI+1kYelRExVPvgqRd4b3yHlDBIaU2LsOglc7O0WtZmaxgE9Rbj0E1PbVyzgDrRm5xi89nem5B
914MU7nvrKDTbUWVB+6PJNO+LCPSoOu5Dd2VXTsVFIgVurmSxsIro3HlsE2K2rgXTE3FwasT/y4e
3PrXp0ADjw4i0h6tN0dPqUYN7XqgWm0agLP0R8ebBWz8fz069VgV/O+fZ7G/jG//NQrC/0djHeFe
prH/y2DXFnRR/EfR4f/zs/+c8Gz/31xBJhgMHzCFP1NVf454tvVvpkuU0/WFYJIS3t/jwuStfOw3
Noo8HWfEFonj/W3CIyzM+4iYM3KE92e061+Y8Cz3r8E/fn8yYCyiiWjRRWExSv11jvLMrB28MWcd
CCe1e9CWtnqPcVpVARF/+zLULo55p7dxJQqE/XVexvXeogX4ZZTGcMo6DXf4YEv1SsWNS1i3iXYy
qoYQjTivNmKyUoKcHTFec5rLtdln6Id4DU61o50xacws+RPpfkgvSe7atmuJpbgEJOh75Uf0In+O
qgz9CDiy80CfR3e9aDuBA1Vn9mDj8AMRptzWqOSGCHJnrmyFhrWja9F8G1oX4BQ2MkhQtc/CvFKv
aV5at55LOIv+SvdWkF7IAjb+vFqkPtIG50XuG3kQWLFdlKTGiuu6s80HJRLMPmZEJlJ4l8VCj6L5
bdhmbuFsSpFFt1y57OPiGtNzH6fppXPFsTL7XjtAy5Lvk6/Kbeokw2FSUx2vJ8U6NiReTk8B9t6M
7WGmH3Ev4UxpBqIb1+uBByNQOfk94qOiYrPUv5GYqhXxyn4zRNcqQyLAz/ztthsKZfxqk4CIvh3a
SX10Vc9rr61Jm4XAnxJKMpz56pfo0/c5T+Mo0HO/nIPIG2scS9zRH+iVdUh8aTV1TJoCxswDk+sb
GOrYcW1bsmrxon5hnnR41dy22cxFB/Oxataz11Pp1dX4bw4qnsDLGXk/rw1m6zrsIrIvC4mklvAL
heqAtq814tgx29xWFGbYxc61eTBay4A5UXoWXZiDGc+EDwjmgq4b/GRbjk3ZbIDp6Tdq0eN7dzL0
l5z/M8CVLOkHlGN5VcD7gplAZkdpeKhus7awLs0Y6VmKmFTTVmODqC3hAxHgKA6T4Qofb5mYbll0
8zcRD0PNtES5GUEhOw3zRGHLJIgexs7YMLN3dRYWfj7ewMbTdpXk/W8Zqt81oxoNrgKqeqnL6RuL
h7nRDL++TWILWlgUDQ+A4x7YlrgfmNKgYLGQyQh6UMG4o1psfHVllcrPdLJ165BjebuLkquiSZDE
H5wACpn9QE2FRM4AoD/jb+5GY7xlaIov0Fzt7gi3uevOGD5EGDHXGM9zhPR322E/zje+xaB/UfSR
z+eGCWw+0RVivXERXVjsDK4weI/j3YJAZfEpxICJN93mgZrvxjqy7ukr/V/kncmS3Mi5pV/lvgBo
gLvDAWx6ERGIKedM5sQNLJNFYp5nPP39UEVJJEviVVlbm7W6FzKZVMUMJgKA/8M53xFXjQtHoDy4
dm22j31lyuxziIWt9Iscu/8VMHaIT/yawYaFJwUTO2in95sEtMe4YVpa+nHpyWMaI6DZkLymcn/E
UX62J9DyG5nFyZtRJCbTDMqwO2rdMPYX8ju7jSqtfNwM4didXZN8sk3sZSWiENY6vKzKsczZDeHf
KX2kcQx6RG/RbCKPReb6Svio1RwCkNUnpycqbT8GuopJz8KH8DXQbnGYHPmQzRF6aY/VOuxsDDQP
tWiJebVrVFnexIXfJ3ZHG5b3Gp/gnMJIi4iAc/eOG0zGjWk1ZXtpNjR/O5xQk8dOxKRlEGou9uxD
Fxd5bMZcQSNy1zx+nQN/tHc/ziFKKzxf7FuwC6XVTawV1VAdN7a+02BzWxypjHVo+5Fw76xSagKz
89h5F8Jj2ztFE2nN0kxGceMgo+n8zFBjcSGTNa6SyQ5PYm+QI3CilEPgwbTfXJgKy9BnSaZ9KwHe
qLv8uqkauNyFvRPVMh+Yc4+wEmoAU4PdFbupxeE5jHI6qSTqa4Seaj50yv7kAk9PUAWQ+bsNA5xS
VWXP5GQ6lq526dQbRNBlPFAaNtrHsh/r+bVK17XX3My62WknILg0sJLifqTJGDc4kekIhnz2Mh8I
P/Ww4QRMkrB4IElp8CLEbmhs4jjBATbMXnVyltS+FDELHIw25TOHzvSyJBNrV564FGnTeeGleJ+2
i/FpSnR7yoK8W02f1W8ZMHXG8pOsUbMbaO4Z+uJPGKP3LJyKAyun6KJF6+ryvPaoptyXTlv5oYrh
7DPOUKvSZSVoBmWDIY5/LDQWEgBpBuLXLKAO3ZddOn1p8ry+DeZ+/dKZbx09qQcUq/PKb69mqzSp
+qP5jddLNPudza9uI/K4KMe+uYR+KRArS3G3gKnFWclv04G/rNSTtrLYdy1SDHaFTF6CruJj+zQj
fxv+5LtX8q7bGLbHO02b9yzorHVrVnVHcg9LbiXLfYowjTaY//qBlRCRPDV3CTyu8ZRCwGNr5Rnz
Ey1Tle2bjgHipY1Hk0ajQERIC9VxTmpbvaBLrD4hcVnQ6qnWiVf0LPF9jC+pW8O5zTMajrA6um6I
dgJGxbFFhqi3dQJXYVByOAfKsvFcLMUMWDNg9Uiu9NYh1Horum7axdpF/V0k4qVELXutUqatg6oT
7jNQfkyMC/xtGQpbq2l2uV3dpdyP983Yp7coZEfGiiK6sOJYX8nACO/ZHCXB1my6+nooJQuflqHh
cU5MwziatrW8w9um9TWHWRusWBPsKhCgDmW6WE8d09ezqVbLj+Lr9r0CM41XerQ0uWN8Rghf3xhs
71vfsWp5GQAN3PToI89G1JTJzrLH6ibCbHFQ4YC8lNFYxrA8CC3eEPzZM1HagU3E66ygIPbWl0SM
+qEV9bBHi0RsMJHDxDiKYkDObbx2TLe3/GLFQTqJCRcxixrv0sE8ceyseryfBtSCH1EokR4B7xjj
HlXGxuOAlzsj7ivGt3M0PRmCTN9tVWhk1kjAyurZjtLbv95S/Hv9wn8ae8j4PR6OTACHCvpfb4Ru
o6LM/+v2SxF9vxP64Q9/QzgAagC5IJXGM2BbVCH/QDioDw4bIwU4TQil1/XP3xBpcBp491OqsxnR
mv/+e98AEULxb0t2RoThCAvAxF/oG8RKOfqB4LAG5/AfVkP0NLAcfoIMid5cdWihOMLqv5sFU5UA
nSkSyHM9u48UE1AY4oa55XzPYP+2c1cfHKJmsP87azaJ0Ej2JERflaR47rMmuhin5VqrpATFaQ4n
SKjNTWkyaPDYdx5DtD9nPOY4wzILDYOLMRx4DMIvAW51rZE4uRldWJbtL9MXuwivM2rmLfYMBOkV
c952FNta1QQxDtkpBbhNaeKd8Qi/poFBGhh4cG8szySGPFMPsXvloPPDiQfCnhZWvmnE0isBe2B2
AgzEBAYpsG/boYA5YYUaRn68b+eKbcnYI/1HIUEjkl/LNj009lvSDP0Vzh2y2kFHROxyz1h61mAC
yJRhsVyFY39Dp1hvEpBAe2z8LJJzRoSFhD4dsh3YRHiMlzgRKOnkex9wgfVAToNwbkFhiculEvnW
9LIJT1UpN1jvURJhF+qt+krOY7E15/FUe9OXlmX/bjI7/YTs8AmDfI2qOnH8rmYojVWlumZMKfYg
L46j4+6nsL2eFT6FEocULMqQa0gVg1zTIjui9Ht0DWCvroeESYYdTKiikPE6GLdoby8ioS74xhD3
wtJdhitp2GrbNfoqUdVpDiwXY2jmE56ht7xH73tPMDTuR5KHrGfEtX6YNNddceulJPfUnUVggF0l
5zpbrd5xQpdSXw76GTI1TYRn8jY3QZYuBKu08C2C/OwhuaZDLG6MFm8SRzXby2sCI24FFu80omUs
lk0oVMhQyD012XDWhj7LNLk0Js8ngu3zUC+MgJDp94x6sLsTwu129zP+darMjx0OgsBaDiOz54b9
p+O2j5OB9961zza90JZQ9Pu+kV/DegarUVpnJCh3/USUC9b7K0/wc2rT2E8N9HRrOsZZvs9akFoR
sn5MaJsuqrdk0Pp2m9w0iLZjbrbLcjRPWDheFWKEWLjX1oi7scBOPjHuJUxNY+gHSMH/RsWnil3n
yNuupaqoqGcQVAS52FXE9bHYOeCnuBAxIaQKL0zJYVETrWhiILTlTTzFZ6SuPsE6sDGMK93PF+Ey
YwhjnyGs53paDkvRcw8kELOHC4nppSnKq5Uzbbd4szxr62Ajm8Z3EdKFVjA98ukeMSrIv+ket8Tn
Yo1KqtyzF+RPChm2mTWnVlMk0nI7yaexeCr6kV2iyfOgqs08r98h6uKzzNUOMlPKTcsqbx+2yw5t
xr40kVtniz/Yn8uYXXCt2/8zU7H/oHmXpX/H0f3rQ+si+kJnVPzXzXv21v6kgPj9j/5xZEn7g3DI
R4UdamoodpKT8I9RF/MsBAnw7UyySb8dZt+OLOWQdQ4IAaDeivSUDgfJt1GXsj8AIiWHbYXqMT4T
fyl19UctA/giISxr5YpyAFoOTrAfB105HUsi+mbEsyO8c+gkcNFCdGDfneb/RJjwTz9FORaKBBvA
lVplC9/JEggcd/O4AjRuBGsSi8nzf5y6fH7/9cfwq/9w/PLbkN6BIXq9bKbJnPDHz8mDukWJWw7E
GCDme8/q0l2YBtWr1KoOFYBnyWZms+Rj+Trh9sLkOHnLG1x7eZV4Jv1jUWFXThlWnzqrQe8QxP2l
27es6oAaYFIw2BSx1DEcEfp5w+7pOhN5y8wmBU//hzaIMTG6m3/rqilTUbMgE0cJA8rqx99GuQMZ
WL2J5plh9n3rxpTjSnEi/QED+5efY/35sjE7UQhHcGRSPq2imu+/nqQV7jjigd91WUrL3NBI5Jup
dyuYMwY+tU2nygWSaql7F+eitbBhZHqp76p+WJKXgWWJcR0lppf/URj/y7/ZWi79g4vG3UmKN8wt
vlCYIAjYf7pvajmTH2rV1i5Bw/86aLfeDLasnkDdv/z61ll/xZ8+CZ23kor508r5Wi/Rd3eoTbvM
Ct60gJRY6N4LTadVD4Gz7vSNiyy1IY//+hP/9ExQJXKXSsGEmRfEz0Q7ujDVC51I1k7KPUZ63VLp
0rj89af8PMjmCvIpvD+0dh3FZfzx90LCpWa18CnCBVAhcpQ5ODc+V7nWz52LLNQNHef8v/eZP31r
RN6qRiV8pjQrFHY6TPdo70zohjGuOrN+kuWc/Q93Ct/Rn79Baicm9sRacgu7P32DPXpYlt2gOcus
QBMkwvBTPsoYR6pWKRFLEeG9ZDogkkR7kMz3jJErb7tMEWoJiAbL5wKJ6TkrK/ml4nkbd04EzNMP
7LlwwdGKIob+wcBs01lJ+mQSLEV5ARBmDxQouE91jTLEHUbjNcSAPe9bD5sIqLesBtNkTRDFC08Y
V4msYH7PDHBvArzTPaDxcl6rWokWu+eNYm9Fleg9uWADM7JmQfwwF0HzW4zPxrdr+nZ/BILQbsqg
ig9WzpR807qrTnJo7WDetuOEttzJIhj3bjgR/gfUWdxMZsD0siKqGZl7PcNoY/w+X2eJFXV70dnm
C29ou7lvghE5pqMigEJtGMTPqUkeMXwYMX7Jqio6udPc5ccAv80t3hP7wbIrt9rNCo0rS9s50wcb
fciunrw83o/ZQNiJGrux2xsu1uAbomcxxUhqNObaTafyt9ohQOckcrt5cxuNajzJZfTZKuf6ueuZ
tsdYfeEaBNAIKO9WIyW+4ix9hMPsOETYCA8kEyG5F0aSBoBYxsl5CDCJBDvDHijZwiql4GLOjsDX
tCfce1jxZuZGjOxf4ATRERR9g3M9RE27CwYsRpR6rrjzhqZ5MOewpbS3USVvojDHFiZJamt3DUJS
opZMA/EBRnktTllrRB0x9p14ia1ZfUyo2F91kDLvTMfxbrKAgOxqBwDcMNSdyXu0o8CeVQ2+xHXt
5XPQ9hrX0zRP+jJuIr5Fwi3iu9EAMQe7Pm9uc9dmBjsw/vW2iLht+F1Ko5Ym6DRr2NmXaXOAzwC0
fsY/g7beiOg6vDJiIe7gmi6Zr2d7mAjTu+EhBoLAECFWISD5ra0h1d1EUoJpyyujJKulMjrQQTlc
muOYzelH6ueJmBd7dB9qSzd6K6c4vrc1Houj6J3sHdR19hjZ4y7IIze5i/n2J+TaAlIB4yoUyg4w
PAK7c6yi1qQzF1OmZzxOjD4NxohgDHY9Y9qDzoMgBj/ARI0J7+yCzUlN77Efq/q1bMYw3JmJpeUF
c215qisdIeK3neaV+fcK4Rk9670Nw+y6r1UJVxCwzO0Kncg5sO2lPMRJvNR4aLPQ8bnfAvvY2XPZ
bd2Yx9e3UlCimxA8HDM+w+o53pqJR4LZnHnHUyBoghHWsRBKkHjgu2HdxOBB4glrMYj7jtfWyBeY
l7GcxxCc4NHNIY7B4pMCQV1f0rRK0qU3NkE/y96K0ZtvZWSnA3y8gaybvFwVIWM/+RDJCzjpTlZ8
RimIsL8KFXHqdQoaZTN1UctuCSN4fIV8O0R0w3aqPynC5+pzUbXTo2cC4duBtMwgGskJB95Szh7q
P1tMme/ES1v5dmOsuQRIHwgM0Fb/UjWOwj1hDMtyxo0OEimziBHZmCVN5nY10yA1AN74Gw21x2Z0
hWEVRPIMeBgnHCcw321WoSMTXQO5DWiOIphyOjCN5iVUVIgb2VrdDBCuLogtLaemvcBSyv8TpH3+
aHG9of8Q4fVSeUMPIG9cbBep9wz7TXtVt2t62HVYRNmN7fLOk86zJiEFcTfMeS6CYv0ocpN7akJO
8TR00vgoRA0rQUqDyNAyCwBZzIiJDBYnaxRjHqZENOHfMr6OeHcwkJQQ2fhrBsFT2g81Cze9jpaF
nuKKpcpSXRpJSWh4HITxGQMUa4mJAJq7JdYm0vTe7hldtNN9bDXQIYzBseSWzW1wx3i5+s2Mu+nN
KcrwmaOq4YenWEW55YQk3baf63fLGlprH00pQsc4WRkXuVi3lBgdGFsn/ZCT27sgt9mOI+YYfMMg
BBUrTYKueinlKlbpPhP2sZhb18k4euFe2Pctu/PXXx/11p9PXaKQqDFwmGGmpJP5sb5wIKJ0bTII
6gsjOKPBK688+GJ7Sy7TmbNNZSAHsRZvjBzDTZ8k/W5w2qTEZ1SK/a//Mn+u4bSJioW2CT2px9/q
x79LWODUSepOcPjU2f1gN9FbtgSaJyWn6B/wVd78+gN/kluv9SmCHUdRXzkrw3ft0r6vGgNaCMI4
AXfGXYlEtlic+YghKDZvwaPF2od75DaXmQv5CUGPox47c1LFBkgZIWaiKxJC36TV9xtkEPO8MeEe
hXyFRfeEh7VgEJaO+ScvSxlrTWVWIa4TTtZcLAi/j2Lqe8NXLBUJoyeN867kBDI3xCFjfjJny/uU
1pi/9mqw8a78+he3UFr8VC5rj5BLxeVGaG/+XJhbORz/whlJ9W3DxfuE2Ws8ILljTpWwpMk/4vA0
YIWYGd4ySOExeaFzYBdHIaV5DvLKfO3GYQ79pjLEw+9/t2/Ghm9tE06H79U2P/3P//X/5jAdawNV
/DrY/tVQIv+SYbbkdRj/s8nE33/EH8MJsSa3u2uHSflhO7/D+f8YTqCosVDB0H9yg2OcsOgsvg0n
bPMD7SiBl4SKKBiBq8vgb8MJ9wOTjN/bGiH+sG78hXm61j/fZ8r1FKhmKB3krtAD/tSZpkutGrND
MxsrMdywSHb8KSixyLZyqK47NKOADlsMCoTjwn5H3557G/bX2clpIHOxzXXTQ++V4SVTOO+my1dN
d6H78FRmI4CRWUpG9RNR3APT6jDAH28qw9t5GvaLUOAe4TpVEIqjoLpH+hO9oLNhj9bo7t0NBJWI
yb7QGBNxyicH4vwCxfOdTXlwRidan61auR1swxwI8yDC8XLIK7kxhYlYAHQWRCJjcL+43kJyZByr
L8Y8MnKvjF48FCnLZbez0hx3VDNfLGMXPQxlbz06dZ7fFW6Kc3bOy+Aw9oYzEx9tldseJcIpwAm+
w2bJHtVpSa8dOKkQwDPz7crJug7aHOF5nGPbV83QIAMXzmZ2DLpsDhLYKMo6wM/jSvQqpNgh5o03
LsVHPmes6uJHJy+qvU7n+dlss+xrq2L7djRnJuEq+0xYyOcoreyroc40S1Pm0TD3gz1lVXwFUIgf
segHxy7qbQGOxE1IWfDsCm6bY8XWq1V2Dri4uYAlH5YgQ9A4QqhEpIpJhPiijvxTihneLhd1ZWpQ
s8n80WlEx7bRSqhP7CZ5ItAsX9X01j5PPM8HiAeZT5uRXxlDl+8y02brKnL2AVB7bz0gcNeq7nxt
Fs3jGCM6GmLLu6LeWmyQhGXm5Bd6LYT6lEtMOuS8g+hk7XIF2MFGpESOYDj5OTvxA6Ok5NZaNFc0
rntINEXsXBm4Kg6W25cHW7cv06jM67ybwzOxLQVBLkQZxmmDtJpKibj5eHywhHGBhLOh2Sjm+wh0
xS5Z3I9xljkb7Vbuq+zF8DkO3QoTX1HiV+9DmpTGOBUeD4dXNcNlbCpnGzn2sG0xQAI7q19ad0IG
jhCb46kMyCyMgkMkkn4/D458njT656xM2ium1znbHJfBMUXrMbG9rxJeVkJkY9ReloTOnMo4K88s
aOsDoMqTmyY4B9W6LLB7h1gCK9uHdZntEJ3MlDZyiVZUjQtuhyl+wyh6m3oV6QGJvZyjhkQX8uDs
azmH7FpJHmqe3aggnp1S1gZdLSfkqXMEkqVpvGPFXt0vYvjLUTi1mlOzg31WGhpxXhGwFsncdDeO
rvm56cnrypjZ39Gj1gc2d1967T5oAR+h09PjjPmddwZp8IUwX3GAtORc0PMDurL9ZqjwnVr4WmzX
UujMl56UXNf6SDeb4H4NPuFvQfBSdBQXYzwvh7hyvI+IRmhxWuRIVKAdxLHZPlTV3N9XOTuAlDcQ
BRFjtGpukQpl6IY24B6WfLuEkzwKEn5zp0tBCzbZMTApLEkgIbNE8y0lMgDZbdX6OrWHGBZNA1OG
lx+9fI+wACUFVp7Idg+WMfaQybjycwDQOonG+QhwDL1zYss9GuwCHqtQNxCh9GUAz/Zp3Wme7CCd
LmaDE1lYc3XA1/I8wRHfBZHYkruTHZi9jST79FcFNlM/TUDZ9W2fnPJxhi8cG9w5cjQ/QXPHz+3i
N2dHFq78GsACe0Rz7olc+499270ZVRAhYRwvpV1+tTs2kRRGcgMsOCdvxAOAHD6SXNduZ3TF5JPI
7HHwOrCRDlBF286dOzo+dJM4k1h1RdLnc0axN6KQaNppHLnByqB3DmUQxUe4S1/6qMxfQgZQeHc9
sPo8/VDC1UxMKvUtYLporBQ6Q+sjc4LAx72KQEHm2aGpM2vPgIXkvYXhTBCKdtMhnmcSHCZHrAL5
MRbqq8MQAR1BKfq7AbPIVT4Iw++8ajyH3qKvgByyd+2rbnxsbcMiWz4ebxJROZcmntitXDdoSvUo
GXDG7hhkca+N5HYutXlEiUiSXgO8Oyg1ESZdBvkxLzp/GXmF19jbNjR13AkhyXGq0wwTq/oNQsR0
0WG9gIcEcM1j8LL3wLNu8esMfufGFgdDQ/ijbTzMA5iaMQiri3rW8qtc14Gq7qvPDBqiJwvNKp7t
DFs8+TQ62aRQSo5d3v+miUA/mpVX7lpZRIfAY8s2gSzc2kQ+AZA2g88qURNBAriN6Zh4K+atEexA
bRPKSXEI8mIW9Qbsqc2iMHkSlTVdtZ0qrmgX2kd3qd9Hx3Ee8sXpd0VSu2czL+a70oknH9PFhKG/
GfZsAgnJQ/t31G72LiBlMwEEIyCL9LoIwHWMUV+coiJXvBrJkGcLR8LZTjVy3HmznfnTuAA/sxkZ
WQiXbp18ag55CBh7qYKKiVru+iKtq08xwp90kwceI4N0hPc8i+qhNFDk47A09hEOJLiodYJElieV
3G2c4nSsW0jcQ8Zx5zkw7Zv+Asam9xUrwbMse1tsbHdCVptLJKxQZsLjZDrpDSO9epeWDHDGAPvV
TO5WIQr3NOMJAB5qk0bSURqAnlyegJnI3+w67jNkueBpwISxnjDDUj1ihxj9GYW+j/dh3qex6x7B
TBXXXmM0+3T0CJVO4dgfZFN2u55K8JiEBbzmpgBrMGbVKc5tOvMEbPPCvA8eYcvoBziMuI49rg6y
xh5WiWM/xhw7JMEN03XSkWw7z070QBosP99NgtuSjE+mdb3aAYoyzmmtCqx8yn1Okya+bMrC9etJ
fcoGeznAdXQviqnhjgt6PClt6VaXKJ2tnW66/GBkQbEfbSe4V044XI8uSb520cLOb6jQNmAXUIFl
MJ97Y+IGr9tw62kbkbYTeXCRuoNnTbG/Lk7l4lwbURnezK02/SErxpssG17CxSy29M2EorLX70z5
pHDWckj07s6VQ7DzFLHaqifxc6y1fit7xQWcKkyspo53TdOUdy3tOFguhxksJ3POG70ZX6NhGa9i
B0eQBlNlFyq4aphfoRY2rU3SaOEzrOzPVleiFAX4dpH0aXxEd57v3KJmDuAVPEljp4zLMO+KYwN7
oq4avQlz7PMBTG1f1oW+wX/Go+ZACouRKl/2c0edwRTlIEG9+3VHkBrR4uOBYkW8klWV+JWt5ovA
kF+DlFMrVwOTvsBgmpO26mNaYD1BgMfRAT+yJ2SoS2zrPM+onUEDYyQ7ZHp56AD4UUTACzQ5NRcX
tmO+wmxdaztGVuwjR++4iQbzwlkBWLpODMyFzMaGJu7Ix8yI8KOU3w1uz6R+YBK4jBQ8xHD0h9xL
ym1lLN4pIf+Vy84UWaXhxVS94iReTgAqTd9O6/4uso1b2HCXKr4zq+gWM4lHUcowHaqpvs8H/iCS
yOwKbHu7A/aAklv30WnCx7eJC4KiN9ZUAxuN91GyqIPm/tw6czIcqzRk9lZK630S9r3us5D0EyP1
HQaQe00S/VGgCWTctuiNjBDCg4aIIlTp2thn2Ph8Yy41Ql8GgHXeozXrGjKau6iRz2NDB3S0Qg+B
y1/vhv/TRGNIyzV78l+1ua+At97St6Z7+14w9vc/+E0sZpkfXIEKi0pXm45al3p/NLcsoj+wd7dN
OtjVLeLSwX5rbg3ng414zMNWigvFFB5/j2/NreGSVkdHCnmA4DR+8F/avLNl/2GIQjMrmZ6ABZSu
kOzp5Nr8frdzdCrE4E0rufdy6WwKsuduA6zer+Wi5I1iFUuAMXvshxQVwWOv7PZ9Bgi74yVMWxpm
S/ZahLV3BNLtEUinV8thWEa8hey+vreNEI+AWhYz9XHJI0BHiNkG5z6WiJRdfkvLz/OhMgkbYHNA
rpYzkzSfdsnVkjOfrGdyM2HKcYDwpvPKI2nxrsmbakLY2RG2LUKm6E4ZZLve8ayHdu5CYHrc7K+E
OsQvdie6G44uTh9pBc9hJ5OHEHkKGWJBcSj7rn1L3Sa7FLOMMAlgJGcxnR0Q5Scxw96of82IyPRn
GphdiGj5JHC2FrwVDfVQyNA5U7c6KWlrKfLTlPhJSGw5zvMEMziNXL1Fc1rc5AKgYQ1W+jpqlxeV
Mf7XHWKYJKmTT3FIkEfQJ81lOOTMxgn7OhBABMGeKCIETd5zE7W4cRCzFU1rbut8WjZU7CT/DOIy
6kzzVuv0CJ5LghxIlj0S7majeKBZHRtDsm1nC3n/aq5LCLajxBQHd3B5eU30GKZ53YI+2Tl4YgG9
8qO7FmmT1WNsNJsWe71bgLBtoOn7WN+qa2i7THYZDWyHsA+o+fjhjgMTHbZUsxEeeyucdHhCxS3b
lq9Bew8cARdqY990SUp4YBu0j4jW7AvH6w5N1l6rpR9PGPtneADFl7/+4vn/0Sb3u2iVZ9tdpam/
mtOV+Vv7/cvrhz/47QXmfrBN4aB39bQjwJ0w/vr2AkMExKyUh1QLAX3gu/eXWFPJGObRsanfCSoM
7v72AiNvkwk5kYkm+lmEB+ZfigQW6seJO1oRaa0oFMm7knEf6okf32CwEdKSXdxvyeDxYBCKdE68
tqgOAxsNvcWzhZNndOvoNe+k3naE9pibtnebfR2urmtWjIJIhB7ABJtspzmnlgEi1LYaMCoGAbbH
EL0NGkfCKNHJQsc0uFSM9pak3uLwNV9mlpfUoNDsaPg0TdLWwO/kbcn4xTLVFwQ8ejLoRwTcTlzS
A7BZZDKT2OXH1ihS55DmWOL2UVFEsIcLdnalVsFjGgTe1TDG5kc76tSFR0AfSOpU3QzWglJXtviC
9glAVIpiI8AkVceZHI8azanawwi2/LZ1iAu0b8FbhL4NMcYfIzcttlY1KchyI07duCvs/LkbRIDT
vXYa7a/BLp8rNwg9rHf1/OSi6+e5hSnibb28hOQ3465fLR511uxqMIdXklpJvpn4Sx5x8rv9CxRZ
xO7zUhr1RdeIAQEgX+ANVLKGnhIiSbfP7bCNj4WBPBP6mQoSljGcmI+Fl9VczKJzhy89TSOxkNpq
4pUkMszRQVcFSA6bO5WAobzAEiXQ49O0x+ayWm6XJjhwp4AyMEWKpQgJwFRfUZ2T5eCmANV2MfuR
YF+Bm+wRMbBM35ujHV11xogHjgKuelyyqr2PSgF4WhgG04bYaQ3GnClhKtui4rzbzoXjGfsqRwvG
xQ9nbyd0NjzgyEQYTGXmXjpO3XZ+UWNEPqmej9zq1DX9anFyVipqSZEoePUj9qLkrg5NL/HLbGij
DZljzs4bXPnAkTrfgAIQxUlp8Ovo++zkVBl1A+DEbMf7RY8T9jRS9iIs04auSIDSZCDIOa2xGkSw
7Y6S0GWYiNrL7H0YpeZ1yTR2habArQTOR625gedofylsu4ZPVU9BdbDTOd8XSRTQdkyldSUB0kif
yR4hnExm8mYXhQyANnVEs30OmFERlW2kBsRkaan4dhqjTPH5MMIPVcRuMSOsmwLb6aeciy0op1MT
/PhWsHuNtkS9efspQBSg2jgxNmlONMsmN+bwvoyirN6xeh3hUaakZcDT7tOvnGOjsTXN1AaLrRW1
7CIWCIGZwiF6Ggi041sJs4+LsbaJYCFuc30o0d5suNHoYRm7tFe6Gaf4sFhkWJxmu+t5JvORt8zJ
CLTzVHRNaZ0oxLjz5pKUYnagq2/eWormFGeMpki/diciW1DHuQBZpTmAV6+MXRLb47XrOu1OVZa4
daoxux/Tor0CwgBkxeumVwVS4GYRgbuD+ZE7Z3YP4jW2huDOghFQP+ZuNbZ3kgMzxs9JlsJRupM0
8GBqeUBDYm05tINhVwBRel9yJp3nXDteuaUVoz+NO4IZeL6HiMvAnyFGRqhCEAtB0Ivv1cYcHPHf
1fj7ExU3AClColWVJeVlRNfxHNXDBGiuGju0io1qKt49ZgZE0aUR2/Il7v76Kf1/aXvwuWTPudLK
wrgsvj8oXQ60f32wHt7e//yvfztO1QeIWdT9kp0WocPi78epy5EpBMMNnka2uNJjjf2tHxAfkNqa
ir0ZbQS7c1a8fztN5WpHVyuIzCFT3UZA+1fMIz/pASUHM13K7yc91nh+2o9naauGDP+ss6kCr3wg
oM29ghBUX393Lb7tRr+P0V0X0v+QObLoY7/KBaCb9DCu0mf9+CG84OYgn1H9WajOIS4Em2nAFltF
QeP/+pN+/HW+fRJqWs1vpdgg/iQCdOOIcpnTQQB934lEQXlF2fTH7ftv6kN//xAKLb4uqi0aKQ86
wfcdVGi7Td04YHRILTmGrPlu2rnp9q7AMvw/rLxtd23Hfrh2Cu8QalQ8c3i+GDv++GEBOVe0Y6kP
fNGVG3Q8dXDl1TmzlHrK0MARGoC2Jlxa7WfhIPsL5BYE+9QxIw+wQjovgBROyBM4xlZNWUg22FaO
zdQwZ+rK5cFjii/9YJb5QBRDIcR1GLXpTTrCtTowhQo/11bgUU7Y/Zr/DUDr2UPyR+TSOBXWtVGP
/EMR1vprXCwEGpCKAa9aloP9NV4IltvyI1RyR5vEB1uxYf2mjCnG7SoFlnBjHG1QXFXmuQR5ORB4
eyGb8RqOm37sO3LQ6NCWlFwXC7ToBvGe89nBsgl3SOBSRcUCT2qLs3R+hVg1vEStIvfSI3EqAosy
JB39DKTYTQcP+DxESBn3gWO2Xwo0DoHPKmWGERpMz9OY51/zLLav6jKl0TVk1BMESyrtnrlxCHeX
gD1gPySmolksofSwATPe2752CDbL08egs6HNEGNi8c7v0S6hj8sTKqMkYX6NmDrvXnIXZ9Hillxp
FqnVJwq34l40wHg2gvXOJU6bdXylnFU+3nrdS8MT+V60cfzOU9O/EfAOVQvtELmjQSngtSD0bd8c
SDrZdoF4+2zi0cbpGubUPS5lwcgPrsdXinnLPmCwwr28ONJ9RRknr1H+eHcN1srkv7k7k+XIkXNL
v0pb7yHD5HBg0ZtAjGREcGZmcgMjmUw4ZsAx4+n7Q5V0r6pMV211d30X0kIiM8hgwIfzn/Md3kwH
ixehxuzbZK8SogMZdalHRb1P32VPeBUJvZZZ4b5a5KMJYa6OoQRMxbcpysfXBgCsv4HClXwKJ2uf
QFzb+d6eu/GiM6aTmwnnHSlUxk1nP5goJbFYeEiK1ZP5ZY5j+jnEtEGEtmcKsTEHHT/Ysd30aMMI
b4CC/SE7RJRj3TSs284m6BLjDIuPmrYsKWsrnIIuqsAIifKhI6HfU+GlnWi74ozkxqrYG0HxLsXy
MC1jfA8+eXjLRqk+Yj3F8tEHjvm99xLm5U3HsRwggu8zBDP6EdmsN0cmHp1NA+iAC45ink7jLZpS
q/5sG7jlDOJk/92qiwpPDf6Uz6zqyjFskOg4zEb0o/H5q/DUmqmRXQ0uDnRedh7FLvm0FI+l4ysG
Yu468KK7pSIT3NJTm+K7ehtSuLtUEDCO3JAdgG5VR/laG8Ir5jsr0vVPS7Wwgak0Zhpawopwt/T3
Vi86HZaXjBWf/g7TUz/pDhvJE7RK/iicxnuwNWe3kDEzFkl+mGxBbgj0g9lHwr7FNgPhr8usrGY0
T23xxqw95sH1sk5FA7cQP1r48p9+6xX3MzTlillBzecGkjj4qSRlmLDBzgHZwfEichALRePf1wQE
uHyev8+JD9Ajmfjv0N/4a2VdP16pMpu//CHhk9Q3UTbC9CiZ5jIEpJMmrsp+69cmztesSnuDBsnJ
fdUsmW86Mph5iH6dXbDg6AImXFS+J4wwQfN4zA8o3pl1uo+rluk+2BDGdZSsYTaO4KK6EMKd+YJN
tePXJCp+x/cVL44BJApLZTrhSTYVh6A4Vs6vhZ6279wxqHcNQDM22ylBwN6UUHLbHXCT/MGmkDff
kWQfH2N+gWw/ZOYS+rU3MEjgWrJ1o7iR+xauQLSJIQNPe0ckgqH67Gf+AUN1OoUUbjjUUyaDd+t4
oNasUlBJYBUJPxN+9DEPazy/LGZga+9FZBkuCJUqg4Jbm/7WzSdkMVPo4qbLcxM+HsiFmsAa1u8J
TyLzZ4f1WUYRQ87mNHM5dnaDJcuRbOZkBhsL1P29pgWNaqcFFCsDPlqepA37Y5tTpra27XBHDquY
GxWsyUD9yGuErZupFPEXTmSG5bFIh3s3L1KktDSvSb2Y3fRE2S64QUonGo7lqe+5RyzqwQSRpgqS
MHFgt4UZTsTPaIiwqCqzd9aSpJrFlzuZdQzK2MYCifOy2dZUe3wrXWhm8EHksFWJYX7RLANEcCYC
VXAD8ThJz8rbcH8sGI4tnXM0Frs5EcXzgxBHsToPWglQbJF7O/cifzazPPgwGqHfLHwjgKaMNm63
o+7iiyj89tqRL3AY5sTVsKv8pHFCoVSS4M7Jkxf6J8wPANDTIxgS7JHS9YzsUJHhuS8YClbA0Wz9
WWcjkUo1kMjvoKrjHxnI+W+adNBZCJCl+TBZ23Y5FpJy29tR9VGO+fgA1MDZuoW27tkW5LWttcmA
c7L3tiGhePHvzxurVYMdwjLr9ZFJoH9Hd8b6OY81m0yTihI0lyzbZ+w46nEFjc57GG/yZ+ZGtodO
kHOdwNiysO1K1i8uCbW+MRJgb2EMKSYO5xGVJ9R25wO9tJQ+dXz4PqgthpSJPQUE/eDI5SjthGtI
AdpyWwatuEPqS6qd4oJ/FKXFEzmooHmKBynfk6ZpZQh2YrzUrgcg1nCJBuy4DRUn9t72UBC7IDOb
pMs3PpvWO5Kya2yWyWIDgVyRdQfHGvg4AQrEcuxTG/djmWkKoi4iYQVI9MCUrgzc6U66eP/P1SwW
9hR4ry7ZhKD5IfjwZXu50D5FwYT/S5lOfe3ZKPgc8fQxyBvi5M0GoImm6jrwXyyavGQoPaf8Jn0r
eYPWqljYByA0bh2LfeLQLbE1mPW64ZT48MvMABcVslTgvWDSdbvQLGXvbvAtdwzN9NTXezn3dgGD
Zub3GjlNMjZcYn2etQPgkOaYpGIlAjTMe9p17Mq7oSPMYW3i0RweUG2r7AHnV06nvNXQDH4iIes+
2LIZ8bHYqLyhwxrVcpCLmeWzwjcfK4Q7N5aVU+9ri10apnu1xW+TTOHILCK7LQdn9E5arXLKSGbW
2XVQYu/T2LYpqvZxR91O+ACAQQDmx83exOjOlpT6uU44dwIhtjAxiKzu7ruxKNUONLs+1gBXKeks
vLbdzCJN8amSpCFnRsfPBxKRTTWjb5s3qdEw1wZQzlzLzXrl3DkpTxwbiWE/2K3dxXt8ysjf7SRT
+x4BhTNR29DgRYbY9s+6hsa6Tzoq4WhgICh5VbKG/TtTXJju+8ny8mvReNO7pryHkTj7Yr7NDEeq
LVVhw09tr2lvX3WTj8fBAQOq3AIMlY1NqsS+HuPIKAOsIFD+uuHGpYHyZ78MK0req0rgg7FBWZyl
XTYc8o3tGGrc8XVotB5Z2KljDTYBXJ7GPDfw9424nyiVFXXzsADDaS/d4KTBLmgjJ6AA2hyOyJ2K
YbMCn5xt88FzzY1FKOFDjhYmRXvRGdmhnCjzwpmpTYkNd7m9pybJXk7FPGQ8GIrAg7sgA944AV4a
sCw9vXz7BI3SYsmxB/cYeXEX0RMMG6UnNEwP9LbiTOG9W4rjP0x/LiHsy2Zceh9tLZ0p3yiyqPBf
4ixwL43vYgm2orz+bjHCt3az2abma0TFQ/0OKCZo7jO3beR9jdeRbapmgs6FpfKy/8Y04H+mKRew
HcI8t9//WpK4pV3jC1PTf0nG+/0f+F2kWM21CBHemsZFjfinuPCaCcZSS1KXfJvEjMeA4e8ihWP/
jfMoY0tuni53ldUn+3eVwg7+BrjPoaIGPh7cvL8m+a933P+8A0PRYDJrkYO14PARSpV/GlkOBXTw
TAGWUSNgqbZ16GrRExSz2PtmNVASVJyOfy3C+PtrWh56LrMOJIs/XfKFkU1TVUgm6y7KBZ/x5sug
kfibUWfGFVvOo6d997/zmrZHh5lwbQ82yB/v+gIeEfMGQMzsISypUccD7JkTiTZoZ1xByyl/KnRc
PfzT5+JfyDN/nKf8/vauDPuAOYHFn+pPEsM4t4umNwNuz9hktw411reeXGjla5zx1TTa/vCXXw9/
NZlJ2IFoNb/hTP5pAt3maesvFm4HTdWDGmifGJS6ai9OTlBWxvDfv9q/+PCsRnKG6vi/eF//9Kbq
ljt7Mtnz1oTXE1bTfEd44pIUvQGuTHA8VE///gXXf/BPn1aeisDlhMk8/zdV75/loXmeYp/k2rwF
vPrSDmlwI5a5+H+8h//qRXAX2DxhFnH8P6e0bZAYrtdq2FbR6t1rx4oCZgxM/unf/zK/RXX/+NsQ
vCJlI0i4uPjv//Ts0VracOCz+HDkhX/nyACWfYuK/CE6pz8D/aBenPRiKjcR+VIQkBqZgT4VmhZ2
XuY5IsTuhCl8tFP1SwDorUNOHE69c/qSJKJIa6d4mZwCDMa//8ltl5XpT38IBFLCOdLlNwCR86fP
tW7I/XdOOVJOJCSNhVyyiFNGXtAe6NuiF4X/hdocWpexxdhoWmq3uB3t01OlsWkD0+Q9NVPXjbYx
JTB4k4pl9g8xnlGxi80JXIkgsPDsl6oRJ3vQ46fsjNjbuNjJfDbOFid7CsoJtBXx76fEmGeoGgaF
fdsU5tnVnEsuJcHQVSNHhQmQlCby7Wy6Pm6/MSiweckqWjDkEz2jj7MigKucwX7KTI0h1B5dvN5K
GR0znTJ3n1yTFXm1rAMopGR4Lzn1b2uKtLbl7PRyN1PUM2AESKUb0mOecXT0aXzdkNb2k73gVb5r
f6wjnhKkvTCgWbvGUa25Z4LTK75lEuR/urfbdGxpgIYjtOVs3/hbaQj9M5ee0MT1dTKeYyiHpA/h
qhlnNNl4OSPSmOnOr5rovXACjR9+joPsiSp6nR5xNFrWne139HVWi7/UodUY1rLrZo3FuC+dNt8U
HgmeW6sdgiGMm4TM5TA2NpD3rhmKkyJAi+QVBat9hDkg50UmV+AoZxf1rQaalz+kZtdREBczfaWY
pTL9Tdm4y5uexVO/tCT3CuVpCsOXWb/MdPwJTjrrK9Ob4qyhPdN+GCqZxQeyBN01gtSI5EVJ43Qw
a2FSAV2CB72ShqSnYXJKvHsxFxAGK3PjeMiOEmlwqu2JPwFlF8nOVMgU6Ig9BmhbudZPCzmiPToD
xtSN2Q7w6vnhxcWv2+4zIRtKwTg3MXHh2BbQDz27VWaeF0KX5WkQRf8pItd7j3XVEt7AuUv/Ie8T
VRCwrPPnwBWiC7nc5t3WW8qxOwCx7I+Ey+fqdky7dqtgzxCemLUBQNMjh412JSakpaAzkl1RVxCy
A/NhGe0OYM9i9ytdO+YIy83ozESNCknVrz2Rc+xOJUPARbQbC6Q/RHxEaQPbqwkLqOdahlRCWS7y
L3NySqVkMX+BNLXGsx33wdNYBnQDYsyxchz7oC/W+74CYNXVY3IaBq4MsKfG3HyMYtDYIS6k6V1M
+fwpq4nPHaJiSxp57RlQaFPAo4W2ay4GqV4rkVZItmIEVmw9fmWWTQJw7+uN38Bo12bOts6zgQqB
hdvJ4k4SFajR0Q9DTs77wlU7gCRURG/t2PQxDNRCIo4nM/oICmBwH7c+Z34wq7kAzlRaKqRN0zEZ
WHc9Lk0FX2UXldZSUP1bd+c0DQb5is/QlnvaAq3noZexPHT9TALGYTuDSFjymINzCLggxZGacS6W
w3jTBHPcbMY8kANKBk5ycptW5PbFjvjLbAEVgDQbdrjUMpIIKXZu8iUl9HQpsRuEwgHEeUjwizU7
bL/RL7xXXbxbGPkj+hCWW/2dNeZeo9L9/MKzaeQ7KPzUf/iezFCooSXeV31ukipv8gn7UWCjwHVx
D6oy8MY8uvy2ov+ljN3/b2NDzo7/tG2ttUd/rzNae5X+z/9+YgH7g5nwt6///UzuMgRk62I2SEQO
sMx6TvrdhwPch5EaThrmh9j5pMWY6x9ncsnkkLYKuW56Lmfm/5wcclzn/4LiwwQI3gr/8F8ZHFqM
Ev64v9qIdN6av139PoQy15/inw86bS9I53SGjWpnFCRIHTTkTkWm81XmJMroKybyFdYJhczvICPw
srktgRLHj9NqnwtqAzeCbEIWRhh6fBhwfkGeCVwby1SBmIO6yA9wO2aGacPWp04Yy3pJBRgjhQWX
Ijkb4ybojaRLQ0U2RXB8jKIXm9afgMJ21LEcBcWv17mMp9D2q9700HGJdFgsv7PVNeUnAzKaizaY
eFRQ7K0u6Mryii3I7Z8S2QEv3fgzgYad3dEgJjdxV8XFL6fQ4+CEVF8yhusdCi2LXPbt4xQ1ZNaL
VAln22htIx0H8EbFL+K2A0QBu+un7NLTqGLe+4YVfaQcvCza/WbbccFt4rzp8NUXBAe8cmrsw9yt
syArjSwbjP6gSRsaPS1Q/mqXSN/ieJqfcxiqdw1aEhUsVmiPU3yULDufreG9VpFz7diChniCyZp3
B/p2NunkfPWJemjyUSbkh1EGy36NIzUWVssuKEKKRi6GXYwvi8Lk1/gteb0A7YdSAYwagXHmx/rG
xIL3NKmbS5u50Pvj27jr3qfxOlMuh7XpNiu8bdbIniRCNJ+SmvmEdpV89DpxpgwthNB+dvN5R7nA
USLANWj1IbO+13lpLjXvsE0go2puRt3eoVvQgMn5CULnqB7GuETOz0HMMLuA4j211yWyxb6VBJ0j
0fc7d5qz74tbTVdPCffaD9aZSGcAORe+znxUmWCbwWNp9fGrp5Rz1MrIHgp7gCmOv2sTr4jyURPJ
mOa1yxY7ue26L51B++MAGGhTwPM9DDW1ok0X3eTk5vjG1r5kE3yJYxI5JtjP8smEDWPr4rXOOjB8
QVNugLwT+KQujhWZo456GTRWFs/Tv8nuqDsNvbpm8OXh4t+WnmD/cRMGfNmoz6PRIDVBHzcNezcS
fffnKypMKnaV47jPVRxgyqnNONNba0WqrPsP6Iv6uFJWEnfReDeJMQA7uCYSdya+OfCBS3UdULVD
/vZblQZhpVV1FN78ODTVUdZJhyOnKw/ceV7YdvdFjDkKxPR4r7Vfb6qCOZKlEIuTRFCPIRx9QvAb
MOFzgL7kvscGIeYblffLbVR6VEH2/JdspVib/bz7HgncOEFnpogpAoa6NlozKa4/aFPe2mWTfOgp
Y+IaqPQnfqusZlNb3ttWOOdurAl5B9K5SYIsuWV+7F4IOa0xmOlYR06TE01vQKVzXGGeF5G+YKqp
923JbGEp4G8Ji+EANWWXlhgKDrMZ86v2g7X4wcVzDPKDLt92es+s/CduJ9qpusK6MqzPyyONKvO5
GmDmArKfknBWfHdT4ucaR9PYjYYR2zcyRqY8LJ5K6Bd2qeotu1PKuHdX9jalWjb1XPR/ls1hLgbB
w1b2PSuBb3OsXoKZIb6dxUN/Hh3GUXdFY/yyjB6XWP3LizyiFg4xJOcekshzO+HyVWp6zmTNAbpf
OOR0LyaByNBnrT2bIrpBafs+yzI3PpgB2opY50b71Sm1TCzDvsltxIpK55PZM7rcWPpXBMLgQv7w
mlQshRmcb+jQlXHveupGJ/DUy9a9ZT3f9HXu3jFw54t8o2dFg0tpDoSUDCZozA56dgLH+lXSJ7IF
wgI/e2i+NEP4X1rJtzygcp2T/SZwiBctJilN+k++4QC8UDlrnIApLC82dPGNGQXNKR2ca2UxaQ5V
5eKDbusie68io7yLy5HZsig4abklo6X03jGGK9MAbW+qjGzpQOR4b/RkQuy+8nFwaVKRiWD4vc7W
a6G3TGdurXS54I1xdjxP/F/eZCI0NVwqglYZD1bciFtLQpmI+Ma+Tqsn2dGfuXBXqdtjJkQWgsfY
9r4iN9OaB8etxRU8Yneic578B57J8QgWiebT0fg1iSZkzRHbpWXDYEhZhMkMTshRP0RElwPlPec5
eKUd6lj5zX5a0SBt3p6XKArndDn1gdd/L1LCXzRanUp9FstpCoh1QT7OmpnddGybEFonAkHzGmuz
u40joDorz2LHFe92ailN6ZNPVrp+k3Kkv0y4fx+dyY1/OgMEpnzn8FTbG8pas3t67o5zlj8EHUNX
a6IFNMP8aKutWTd3ycJpPy888020zSOlPWdSYo+e/153YjjHZgq5XB/1Et0x9bmYVd8ejbnAK1k1
2AHRlz+CuL+rpbghvHMpOvI+af6Q2SfTmPYT4agmusFcEXK/4hxQURNBjR20vHi26Ca3jJd5Flev
Nu6Y42NRwbsHk+uLxXeMTzLywFcLdUfmHX52kJ5941dtPfQMrWSb7zkcfBsCRkPkXklpRSjvBKM2
tJIeaJjIE27O2WfNOlnVz7bz4Y80/yl6cdKf/QrJmKo7zgZ7cxphn14ifIQTrFZsN8+Jy87nkwXq
OxoR47ClAIFI+5FbpDaeCkN/a3ravdNjz1aN2k/04Mv3sP/VOWF66uGnZp+n4xEH69VbWHzeljYJ
e1YU6bG3e0yi/CtUhQuP7D3nyTCn0p4b4LFZuCD0DOxLFmMy8VlbH9ZcZWtPK4764MnPHKM+nsd7
VVS4Qf2wQFiQQc354ocwzoVDxZ/VkFT1YagsQ3Ap+nVV/JblcusV1jYPdrb7U5tEK207ue8pepIJ
GfMKao/mNqkj5qNGu/OhwwY59SVRDKuVTTuoHpaWeahybwDj7ZXN+WMK7vAhh21WHHvvvmkVRoe4
srKNSu1LSWpx04yIKWAw64c0yDiLcEb2w1HoMfRSX5OCos/AjIrT4hzEXGIzcw70p24tDKvr9bCu
YkKlfZ5tZTQdiGOCSlWQEnA4EeWva7bheGkflsawTwJq/01liATDLedSvydowUimAjVyy8b0vZ1d
h4IuUqEMlxdK1Lwo0Q/2mDwW+k4q4MlDYTXbvlkQNuhy1MMtvADNOHprS9Co2F6h9DCzfxROUb9O
FBtTRsBfIJMDiLiUvoSKhO+c3TMeP8V8y2Z0AywuxVPMSSScMWQdh3JOQjWDHMj0LbMlbzPW89k3
1VPj5CYgdry4yjnl+aFCTKZOc6x3/CcUWfndLUd1M45AkVG4YsoOPY49KYnokNnju7Kp85Tptwp0
OZQH52mVxxRdhk6Dl122J5dZuc0rlxobteGZh9T2X92k55YPhn6xr2730NjrJ54gaY1LOillyF68
LbiVIleercSc+fvyxqyOjpOSIOrw1Ba1f0ySat4vJFQiDsdzIsJg5MOaTMecmiVFx8UGDM2OeSKd
D8W+NszvTsJZc7K20Vw/FW51TSfCNIZ0XlpTf1u/C+vFqzllTxiO36hQu8ihezQs81dnDC9jwJQR
ozE0gQhTb5O5m46T1N0ylk813vEmT/cFrnIT3rWBj0wmFns9sRlzsp8st32ZzHLrVB9tzuMlXd6O
tLg1c49PgPdmtdOPoB9/+Fpe4t7cob04VBwEe8OODwAFXmiivrq9OPa0C+7TPliL3UsERrx3L6MU
S+h5RrQjyjXzvc3ayDABdzITfAdZfiLNupNqCU2jh0cS10xJiph4L+QG7N7xnksBWZ1pOmCWfKNR
XcOBnppjhNBVc6JvxnmXz8mup/Kyc/KHOILT7PygQ+M247PSTQBHo9U/oUx+WHvn5ZqGlsq/iWnl
M4qaJHswHUXPdSpVP2BHzxDGELHK2ny3sStMVJ9XiikKq2MaDRs38rAn/SLfcMMocWs0wTte++cg
ks8x3H0P0iFTfBEO3vQhMrKhmD3cGjOfbREbUMGdlw7TFmvdNnKWW+ipWB+FuDHGjKEFZIuNK2rq
HGxWIYeT8lF1GVFvR3w3R/MQ1PPOtou9HMH/q2rcSzk/JjI5WS08b1WeI83tgZMKq8yuaau3PPN2
NTv7iHRpY/CWwxD6Ij/XkbhRC0x0+CHud3y8uBV+xZWxozDhIQFKtnIiqkpz+Ou2E++RW96ZRU8B
eFdtBSfjaORUFaOl2R5lPsMRSyQ+Q4a/Wbc1i/StyvXF8IzXtruT5fTUkFdoYy4r8fvIeXLLyH0f
e94lo8It7cbXChdPqPB/bpbMyJ7r2Wd/cPSCbzy+Yk2IwygxfgFj29k+rpRBL/uopdCC2KzIMfSs
uvQwN/lnFgduf46k4JhnkgOP1p4WGIux46ffZJ9JFkJ34izeL1X0mWO4QR71iZERn4B3HpZlHbgH
iVnV2iKfm19Qt+xPa+ziR62QmWkWSbx3VWsAU2ZbuKFDid8vHZUs61hg2F4Qh+cnd84lwJp4npsL
HJL05HQYtbbkLsB4D4FoEL9NI12pfplFPKbH5jELqyUi7hEpDzllaeIp3Ka3Nm4lMC5RjGWEgA1m
QmIX83rVimPckXah3nIcmVxKYP7cOGIePBA0vcdujeeBFHUK3yqkDRavgVxFdLOKpr30NGFt4ghC
7WxlXT1KaGDVz86ltxUsiiaIcfIURPDD3F6sfDOh/Wssu+VOaQ7JW0e5cH39QlTA1npMXHyFgWha
FzralYZX1rclby6nq8HG0GU4At9Iu0iWbtHHVwYpPtYgMo4R29+sv7v04NQhHqRIUf7St94+o5X0
vPjj1G0jgDhXfrDxmWRTfR5tgwrLtFlAHEiy7JtkKLPndKqz56wJxMsSROMvQ1gjdZ6mpv7JUmUG
mMcyCQrn7XqzwCTG9iqoYS73WE44wNmVi6S5IFAuW3JFDZaIVZMmaKg5kLgD100uytp7xBYgnn0A
gqws84A4a9ViNM5pG9BK0k1SeFjjylHz0C0FvuelnPyt8BJaQ/DbEFGlDZCnv+/lnY/siMxUV/0t
J0sgLnhgezDrE5tl6Ppzvq7jo+g2cWKlTxaMMJcjQSAWTvzVsmwIVcTvSVYYr6D/5/iQI2uaT+Mo
sCcXkWv+oAfBEmFrpwzaRmMBY47zKhywowi8KiYgwXmcKSj46zrn/0zbgmSS7qyJ5H9nW5g/vvT/
un/PVNfT5DD+QR79j3/gd4lUuuDCCACSkvCJGGC1+odEKolaYxogJ0FrO3IoMug/FFLvb5yDiCKQ
Y/xdIv0P1wJodL7WJKDNoEwglf6lXg6IZn8QSKHX2B6nbvRZm3YlfsI/zU6BTGVM64TcR0Y6vuBv
EU/FaKQsrVEXqx3N1HrYysmINS5LS+hD0OfdY42l+FJktLwm2UR70dALGApZ1FJWwzSr3faWAVUS
I+rViVDVQjj88RFyiZWFpkx4Ll3FtUWz11xj1872IH8xVSdAM6kmM/0y7CmPmlgHRyiUmlJEeEwp
TdG7tmz1r2xierMt2r6WYVMZMB/YE1QIcq/pw9kEmnBViQy+qnYOvvALcfI3Sm7IuEOLD79rAcsY
mvrhNfAyhBM3ezP0ujl5rCyXBx8TGzBMm0uIJHq+d5l+7KMAN+IWMqh/U7t0fQGaEemX1Mq2MbQO
ClNf4FHTl0e9dZaw7bmSj25+Y7Uj8pXKneBrhdZygsVI8hUYQ/aSlUW1ZTdGKqu80QslCBdoUIkB
O0llxkDzs7s6RDMv6I5lGZTfypSTuUi1+BqSJnvWQ1lfJxZzMlt1ZKxX0RWXktTZOaD04N6hLepc
NZAyQhd/5w2lYwQZHKXGU5Lk8soYXByUCJgvQfBYHf8Ve/AG59r4qiTbMuQ0d1sO7LyUjXFYi+CL
rBpFjkuhNkryMa1ZkFwYscGezUAzjmT4Ob7kSe1c0Ob73UQGxt74GsjvZlLM+MJ2MVA+0coOcGzV
PiXTti1wV+Bf9fxYUQmTc+URxeRugoSjiu2U3i8tuuUwK21Z4GIdLwntxXG+r3Cthq2JtxEsaXwl
BYiLcsgq7nCjYafbHOJ9w9nBKgj8I3kfyMxzahpqPoBFgPa9jaze/9FRjfbgtsOyG7ulPUuDirnb
tKoSJKNmBMsKtoM3juhDFm2TFZ3VpwI7OeMG6ycM4fJ9WXrZ0YHV8kdTtC0fk4XfCeVjsjdaTc5l
oLwXfvBQ4AQCyFJfFsFXWaB+LgCdxQE5uahDZXnFkbdm+hkRsWX2z4kFXZIePRSv4NQ0Zfeubb+/
DB4guzQ24hOl3B1d3cKw76w5Wbsyo/gQOCnQE8Z4B6KjZbBHPFqWnXKTqOe3cFKSeVnyQMFBcpoJ
83IKB+LNgN7zU7zF61OF1m6CvW1MPN9DAtoXvPAC51W4fF3GY1njOpBakpEwFYXPnR3ht1Y1rF4L
5TPsI47bQwvNapNZnRlKN3gNXFoUcCQ64o3oZ3EOei12JmwZ8v+GOPfLyq4tMK0PLteAFMU2U6Z5
72JSPkKwjd/qOre25WJW556oDMdgho7ZRlNF8DKn3HeUNnApOKpjCNzPorgnE2ncAGse75lDL1cm
0sOe53z88GWiPizQf6+NzeV9m+YMWzdB0altnWj15ARut3VhVm241wz1zmNGNuDHHyc60JKhu7U5
AyF+sKE7Iay0kU277axvmdcFdw4wYvhDc9ThPl2yUyWy9JSDtXsXsTO9VvAj3dAAnXY/9ziAgzFp
zm0/dY8IzflxsSrxaceuCzdx+rRRH88q5gAkiRyhvOFLvtFxKTnZ9CPzZskx1txMc4NC2gr/DqIg
46i11cWJSACDznUeu8rURB1c1aCX0ZCqCP0c20zi3i8qwpibDAvNZcwKPq21nXTvYhDxZR78O4vD
mY12IOwKzh7TUicXZoUrNNEU+DHH/lHmevpyoK9SAdSacJdriEAdn00JuS21tX+bt2XsbNKhWLHt
Zp/Oe0eOINew8jnfCouTaTt2It8nxaIpcUOi2BNe0RE9zgbT36ZXOrnxVW1rXL/0tdZCEhKpa/gz
kIEcj8BYEukHYaVttoVCBjqtceJD5Jk89X0Lbxn2UzbGOFLLQG/8pizeDVA0KKzt+NqSJ9x7FM7u
tLd4YZaat4u39tAZqemm3NXHAn1K+93znGis2yb2BwMneM9zQMHU/JGgOt4rAlK/UqGMvTaT+cWq
ye0DDJleczzD+GqlMt5GHUxvjkHsD6tAq37EwhnMDW4lk6s1hZVpLOROVX7/w8VYUm3qPlmD6TyN
BbuK4ZwN1ag7i6TX1zxY3OARKKaXvpyyOTTy3H+DAuawFoOwJxFQSXXwGcPspizlfjVHsx8K0H4X
siENrta2/Rx8u3vuWbRD4uf1W0ufVbjeLQg043anrb2X18Uxxncy3vOWNva3UtFei3XIVd8nCi7O
kERIK4uufsmz2D3OIBPdHUI2E43WKgmEUz9VACr46VbsKwl16Ra+BF8e4cf5jzNiFBroSNs3yE8m
p6QmgPP17fdO9biW8VS6t9LvUnRs5ihWynbqeE71CEAyO+l0hg+fw3I+tJ4VZSieNY+JSaqE98MS
CNAZw1+2IF3llyquzC1Ml+48JekEAimh9I/DRfnYWUv+FOM4PA2lWd/kOXzxcLAsZ19DNLnXsLww
DVdExUA/cS4AxqROuTY/sbQ/DD1m5pLi1z2Vi1wNsoEprDtmG2kYxn2VVt0R6bnjPM7yvk2bddjT
YnGHhjpyT5rS5tGIsZjZ2n7PkzLdqbGv17aAvcWDcfaboLz1y57Kx8Qn7DyrYnZJhDPiqWyzuYe2
ku6SICb+gBzDZlX6YRksn21pLLypWClDb4ERldJSBe8kmJaLi6+NfoGI/JvFgBrDDMmvrPRJ2SjW
fSPL1b7okmbv1M0CimHW8dWKmuCWiArC2P/l7kySI8fS7byV2gDSLnrATKaBOwDvnX0XExgZZKC7
6HtsS0vQxvQhM+q9zJIyX+VM0qDKLBkk3ekOx/2bc77DDtS5g0Gj7gktNB9FTB+EsBpYAnBvWV1T
sSivAoR1uCkipzniPSx+JHb5atvV/B6VOFjCTIRvKrTXD4uImcelsgZuda2K/7+InsIEFgQ+zwa9
j0u+8RBjvSqX4U514GERgUuJlQFvaSOTMYQFXoMhK5lnJVMFHJiNsex5G7ldQlrFvbu0+6hSHcl4
pZzu+n5U94qmmW92A0QR36WunZvRNHQPDSY7biPTf+R9LD+MKHXuUQiymYRJs5OV4QjMtDK9scy+
oxpUq7uGChBXQBvWe0EaxceipdHO6MfulNQ2vk9i1LJriw79MYE33hLrOXo5p3EyjyvUDwq+MS6M
88hQwQqw5NdBEOrAmbZDwBLt7JAm1qgrxWdrhFExtlQGmkx/hir9wNH3ousNeapqJR5tJ2XFUHSV
uqnqqeUML9fsrHjRz1UfTrcWJwHaJW8gd3LbyHLHuFbdOXpCXqVeXJGxTU+xhYFAr7gRzGA930zI
mU+9whoDd7KynxauLyxBkMfKdtyziITIHhLuzeIptIkITUL7WTJZJhJu/MwwGwWkfNmBXnTZntaU
MN2eLOetNhfmm8zG7x0iQt5n7p7caWX2rXLK8gFBHj6QlM1AFmvnMIm0F1pz651XwX3lCIexN7AL
HQ0luwfCAP+hWJKTVNxqby9ptIZI92NAzoEbqG57xfmVgWbMXyolqV/GYfpBpQfjx0Z+VBeLN6ns
UMZIab5jdGHNikZvMCSL/z55sx3WW4gwTCDJlYUrVIehwTAoDk3zjuPiexfZjPkLGzxSP93xShTH
QgCh2xCIYx4wB95kbcPHhDUliXlaP60cR8Ra0QRVpazcd1dlaIy0eHkYDWGMwTi6xc3YWNRdk1zm
K7e3IOob9hlSQbrK11zW7qp8mORQ+OOiL4/JXD1GtpLtNVa3FyeMpzPkqmyvDMbwjeRS8HI4IOg+
apAaHZASsldrR1ziuIjYtmDz4HBnR8ZCGyHZDhuXRfqUmN9qLSwYaI1jz1xCuDuDlgzFhuIeW1vD
VJWa9bJZFAfya1UnnPFD6XClzKsjMw0N7Zx2zB1VNp0HezZ/kF2RPUF/Ge6hziu3jm629EuC4qBq
Z+zXc5vSYyxEWF65xth6hJXzPiO1ZzAY9hebzfiNCQh3N7AE9hrAI0elqBvUIPiV5pHh2ZiZLz3y
NdgedbdrxYQ+Jsy38TR8W1SN7s50nhelAC+o1ubO6tRr33fWHr4X5ziMUfN9GDt+cPWPbTRM4l6i
S9ATDesUvUqbD9E6LscYRhCwx9TgiN2qfF9E2WyvODw0H5Yz6le9Z8rJJjjxITErO6R5fNjyeWY0
WkAuQUh50MqmIaREuqQ+6rRmWq5NqA+6svhYenW+xgvtqQMPdz9U1viWc+ism76pPJTMhLeyFKEv
mJQDjWyjry5dMrSm4FMW7E37JR6tfR4V8bHoWOXmTtGda9YX2zyznadQbZMHo8/SrykTJ2y79sYl
NRi62WCkFxmL/AtmOLmKWt63Z9go5aNAMvxFgDajLaVzrAuRzKZAJJT23xW9kPSMVsHRNlm6gqEe
h39nleJRIBhjLDunVLeEm9VOpLCdawixBn7iJa7zji+79SKR2dtOuG9aSCQtYY8PY5zcm3Q3QZsV
E1JnN/qeFnSISm++uKP7pg7ZB5iY9FCnVvkaF6q1tchqfIJLwKKvzT44sw0f1tKCjynSob9lCiyT
MMr3KX6qwwDE57GrWHCD+hwPoSmaLy45IKQgn7PHOa3tdTfvEj809eYTsWmfJCij38gL9egUOP3K
wnpJEpcPSuIAHh3UnWLXRDkafVfwN8YIYCd7+ZhwOXuVE99nfT/fmkP8zSoa/KWlM3x33LA+FGnD
z/doc1BUubM/tr9+IVKyJtBI6U0d562pNFAEeUs/m+UmQ99S6/YyWnTV12eWB8Vcij21XIH6VNbj
1V3KfhfWDTqtAVMVd+1a8dBDOo9T7XasBtT+0SzZsG8rs2+/C6URLHidJ1Zg7badzPHW5iDaEbwy
XcckUbxGHSevyOf2CgvHOE0JWDSwcNTVdQWO1anCg0Y0F9ZICC7QOscserUX4lQmRtLbrFEHlEMO
POJkgEoz2a3hRVKdDm2LfJ2g9DLncYeeZ2qKdDfZFLSaqdk7NmGoNIplcu6ZcFcfc5INgXTER9c6
70hHsZdV1rQP9d7cYetv1KCZFxTy2ZoNHqRhVXwOHd3wry8QfoD8gq8r9RzJd8oxHZ7yCMYwEZFT
+5bqI2sbhOLttpznPvXaStOdLfkkZf7giEo9wsfJHvHxA8Wl4t0CsicjM+YDquut+WAlMmcKM/1A
2M0HGz7DAR31hIg7zne55B0D7LfsqEjTJ8dYHd1QNjEL9uMKfnXH1OEkWhaE50XLPaJvCXo9RmXK
PGYsGnU6pQ2XEk2lJHpuzHXrA/PdwMmBdmhDbRPZe5qqiS6FZBECYaXz0LDNX7EidToetEmHclyY
2YQbD7yW6xm6PSCOZsJCzYD85UNRVezhf39A/G9Q7v4fir1kLmfra0Djnw+Gz0n+h1Hwf/zIb6Ng
xTbB1uFfU/k/bD4u8tafclkk2b8QkKxZzpqbogHNwQH1cxrMipegTDBRDINdwRbF+E/BrKLqv+jU
8bZQVcATLqETf0cx+0ebFTpdfF0W+Z46ODL+2PVJ/F4uG4UKV2KMNrrW31oCBjdpEn7A874tuXp+
98r8l46uXx9KA39p42LTfsUL/fGhqsgdkrTgoQZ2khN7daAMfm0WWxNg718/1Or/+53L5n9/rH8h
CEFqE8SV8Vj65lu2KTeTV29yP9k8Piqbm8PXLni8HAJ7c7l7fr15vDm8HHcHvnq2Ntfzcf+8vdtv
/e3d+/dmz7ERoDPZHLcPn6fI+/z8vHO9Hw+ff/18V1Hyf/qZfn26TLQFQ36HCSAZqH98abDFyNA2
tNFHMrKbDrTYxz6Ij/bhrx9mDSr5y8dZDVy/M7mV6jDIUOdxtG8ceAx3AuByfvJVe85hOKEjOPYH
52Y8p/+FMQx00//hkVF+2zg5ob+Z5voK/O6RU73vVU75ya9QpmUInmq1DcIE69UmNc3Vx6UnsBxq
N1R3cWIC9cln56Wxehw4JYn0IsJizjYZrwaD+jh6LIqwvpHsDLYh0W10TA2NBaOY4WKPY3ZIsDRv
OSasp9o0ug94xRQ9YRzXe6Xq0PrQGdueVifRS8wO48x3A4IbM5FuLMPtbI/SdUCbydzhhSat2BMD
oXv5gmggphu/6HaOFnGYjW1BBBpcQtH4peWsozqL3hcy+Xyu62oJuiVHVtUq44NTM6Dh/EH7Wmg2
0ylHHXOvajTNZjep4pCoHY30hsQhUGKT2ojd2A3bynNoECyNQ1Jx7ypzOBTT6pjp+uwM/YUYACyo
j1aT6lipE+PRsBAESq3oep+C0/rIULS+jVJd1yaxhtFLULZjMHNesZJQyRbI+y6FDlqgpIT6HBkp
31bQWbclKV8o+0R5E6qR6ZNbln1j9jHe1GJdIrQQhKJNZUGE1vDM7WxsI73PzM+V/iJzrCtWDNGZ
XbOKOkjvfK4KNA9Q4zqPWO+9S4eusfU8aVXWX9Jl0Z4lgqWL6UbhM/h2eJeLjQGtjtByVam+75w2
8/GWzDedajiXqUxm2r0ZujY24eQ45SvNPuNZnmUti5PRIDGcIZV9LwTazAX1ViIm9cvSByVg08U0
Te3G6cQwE71kQm55ws4CFsTcqT7Q3OzVYVfFwV1b5sZCSI/ydOoFQowPt1AQZQqinG6XNhu+tKgz
7/u+Gc/mWNUvCciWBgDQql5StSb1bWgkgGn1ZFeqtCpOK8zXmgY5AbAOYBP29+zZbpLekeYxntyI
rO2FqUp0SC2rOiClZUpusrVnpcWs4JiRxfnYaovT+Ko95Fctj8LbVmTdN9mF8jnJY/tHopUVdRfT
1NUhtuCCtMS1Qzf/HXoeS+fZbrYqpisuRZb6BLZFMB+Jp9ADsC6l58xt99ZMZffDiNoVXmBGdb2F
G2Be8NTZr2UuxaeEOU5zGNrkm2AT3JARGsxSYawjyrH8pqe59iGbXLmwHwTRK6ghHYGV2guJBMBT
iN1KzLI+GZP5VPI9F6GaSEPUyTjnrds864IB1CZWOzaMcoQfRbu2EUUEm9wNhebFxGeivmjs7FVi
hCZKD6LcuZ0FmUWaMpYXfYAwmCGG6w6qGy2f7qxUt3aWJREoEsnF1aHiuOmRzTJhS90PVvpmgMC/
BnGR0fS5IaWmI89NONiuh7KFRhG0pzhkMFgfqzyaPGZy/UuttE/wLBUyFRvjSHY8br/ClM02adr4
FHf2SOg5wNCzaZDhWae6+70nAcTr6il6MLT0yDNs3qosS31kkqgrZ4bwQayMENN7JSWlyWH2VW6d
ULADxfoyf80q4EdWGgOUxUVAv5FVhhulE8hhTZNwxTpbEu6jTcivgG8F1TQqblqFGpOIzorwd53p
DqKwMnsIiXZC7qMQBQJIM2WnKstgSlY56ZjdQFCAFgqtmU3VYPl9hDMOiRdyI8IlaES1JSO+FbCm
RhIlMP+RZOZDwkfU12rTeemmidssI5HNyLvRsQ+T5pNhKNUxNKL4NirpMiu9BlOvN+2tGxZkwoyR
wwKuZkNdxc7AfIg4CHN+LhGoksfM6zaJIOKm3nio0sszAGg2xi2ukbPbzuqmZ1K+i23tGSoGg26s
iVtXEnmvJ+1Ww2Ft7HXRqRAkTYbxSxuTlrgAQ7qbdZdpUO02F5LpE98oZvu1jlOGWdxxj03VEHmC
krC/OLYWBo60xmsmYGBtSJ0sq02tFmsKUIz+WlMXQHyiSJMbXEXaTuptMI+a/aAYjXFrF7Oy5WGy
gMY79GMXDZDKumZfI6g6m+282KdpVMcXu0VxyRtNiGgSatuprvKTVqB7GhPUeecln0pxX6ft8JLU
Tol+l2G4SWbj82KgjJxwSOA80YHS4uEgXg94aB4PwsPml3+xp198YbWzVzMlAzmESsk2G8Wb9Jm0
HYUqkI15FDmXnhWohXAPW138hSY5n/eEkYIE6XqDjFl7qdqHxIFgs41wjiobaclq3CXOMst9WhI0
m7LTY4JXpqRGoZfSAp0JvrT4SOT68htb408hiCts4i8LnH8pZ/OS5Z5oKXCYnTfn7KIdwkO37wPr
Rj5XV/PQBOpvpdvf8v/9m7qY4auBcPT1j8t71f4j6IvP9w4u3H9bH+p7yZ8Ourz773/8T9L8fj6T
1aX3h//wiy7p5rv+awWDtmgw/pkut37nv/uPP31/j3OF7+/9kwxsL2k72Fnd7zGj8LhhTpDwKKij
/7wZOiURO4t/QJSe//Snf+uL9LW/oXUhNs81Sd0zeB9/Zu3B6OBrmkP6uKoZQkOe8h9d0S82/0Qe
AXUyNkJ9Fdb8E0Cq/cKvcoAOwAqxnVXV8s+X4/a3Qvu3XMQ/SZtHU/P768hRITY5mkqwI5hLMFLr
I/2+XJ1Y29u4xR+yvvk21DTjBsE+QvXRcN1jTvclhgJr7rdTmJ+4GRO0Lb5boea1jX7Q+3Fg0iDz
wJgEw604DyQ8XSRha2b0KuufA6xH0VlboGJVZLeiqW9D+HSLiz5R+z4NybGPUYZ0jk4QvbEwNU5T
5BJjrOy71LWJWULNzOqi9LRwuZ0pLfqFtOnQuG8nNnyXKkUgzyVDiEEEcZS9h42ielDlk5z1+7Gn
+DJZC23arHqEqdkHlF7HMGFarbWrT7gol+0sly/YAhru4OzQ2tGePc0ttsmz0pk3YUwEK+I8X5jz
A7vLj9VkMOgMZOIpRXwCTFWzvnH+3RF2gLLfOkawQoSo/EStHmKdG2juoALIz3qFmbvGv0sBNxO9
kKBkYzteza8axuMtmhPhR9lSeZ3ayS1pRxgWerklf+4e6coePek6V8k3M0kQd5GD86Id5yQAjiWv
zA29sKz2MhzRZDukkuk5YtPpPYkhYRT5eOlzcsJZE6cvTl83ga7EgJk4v2tnDDKr2ZFtBt50PlvK
R0P2t67UOMbYQhvVmdSewJbGXZOBcaosD1/VpqnzbR5TxRgEjBsgCJITt799b77LZr7JG9fL5A1I
wN3Mea47tW84+aOB89BkT90py97hCdr6p+hv2fX6tloeuirznLHzI8IBw067ZcLz3am0O7eivKQl
An7wmncyGAsDSTgTMsc8R/G9hNtQ0FFFJHPp5UNT6Y/1CLsq+TGD8FKkss+Ha1tXvIBj0JfxFrf1
DhChB5CRodrgQ6VY2qe8Ta5UpJifdF8L32KFdN/sezQwU5KP09TvFTKlioTikTq9GoGn9c9hyiTW
Nj0m5Vy87RUTomdWzyTP74B8bywz9fkWHzdRYNH9M8jfogDddlVynunkIKMSEJu1mzb5yswZ68qF
TPatncW7ocK3nukXO4EV6Dyw2A1GI/8aCztAVrDF8/c4JC0ILeU7zDDSLHOKEgTqyptifLTmwUqS
AxNdH9g9eX0egVu7vLZfCWnjs1FtmdR5oYOmX2BEm3b68Kjr+nFRW0+b7YtUm410K58gWT+b9Hv4
txsh+bBoqg/JASAYauf0WxqtGRWFL/nANnq/z2fevz4Gefccl+2NaMUXEK5dD06tm/R9of3ggxqI
NgywErAsqvkQdGoALPWqZL1XLyuCSz9K8VGV37IlfK0jEjvj1ywzT2FtX8rlhkmxL1HRoD25ump8
0pv4PE3yrFBcma3x4mTiHm2Hj0354Dj49KJkl8BMnMLCrxJ2WlbtL8Vb0VOWR9KjmcWA2viDs47L
S68qG+5kwA3wOJZ4VmCyr8KnQ5yHQWesNBAkWAWJQXGHcMUEJo+CGn2M0yrQ3s6GPh0ykfgmyBkT
YxWU9rx9ySF6USN4rf1KycE6HH+SVQclTXzfVIcoza92JHcyPDY19QmTdhCvgZs8r0CHxXwh394f
M2NfRlDER4gO+UjQNyI9bqlxWgeO/WqlsNd503jzgipnUWrjhaJDH4jj7qyz7MxnQXFVYkNSy54L
mguMS12x5YHksaFyr46CBcl9j8jvVcJwA+l/P0S3ZnU35g2ha8ldvN4zsvDElmcDrx1l0nAnZ2ub
ZGyQE6w+EfetMvJM0oBz7lp1ax20TFzK8rY1CKNp5rs4aoAWEwWmLruaBl2JwmtfnjoWlWzbPKW8
gPK7LwjB7pHdhNRTWrRJCfiTehnoHWHO/eg3RExkPdREuoA8lBiJMwyx6dbWGK8MYptO032eaLcL
ZMWqsPjN2pW4GsLkMzZggPxw7dhhfL+geyRH+2R1FuGY04X5/F4tz3Dw/AYdQjYSNkgoKxREzi3n
49di4W9VUv+XkhT+tDJSgaHDJ6NI+auyqCmHMm7eP/80hXj9BT8rI50UYsgbVDlwaxzE37+rjNDM
8S9IVH8VEDMk/FkZGe4vmKsAV1EWOSuLjHLmZ2EEKc02wEOCKFt/lDHR3ymMACn8oTBajf+GrRKM
wwB6Dfk2/qUwIrWoEFIhRl1PYsK3oQeIx6i91cCEHueWZAogYZs0rxLH46SPf4zZ2OwdQiYOTVcq
wpPrJmOUfEoLQgBZVQ0/UKyv6pZ3VcSnNk/1u0JrXpiAIwvMXG3fkbGZQj9I5ldC9iB84PFZO7AO
Rd+GpAWAJGSde4tzP7l0QPnwlRK/hIeDjLtdSWiIwT6YhTnkZsIIFT+aGvud5RWJdDEcRQS04Rfu
qng7dBQYPVCYY4tu9cRAktRQ+MXliX1fcegJnm83udYoziZhfLhVleWxo4Or7PoUu/FLIzO0u25b
hkgQqvptsLoFGW9ISoqrL/ds0t6MrnA9Jc+I9gzVATpr2N/xQ1FQmWZOEszw4s5xd8xQitNoYRGP
0uYLXjOTlArmgW2ViDWSkSyoHsfiRlPYECDhwIE6Txyd7LLaPXjs3i+IiQxo092gH0I30MZU6v5U
g7yC7akGohLORxGW2c3Y6y/5Upv3S+7iU5Yak6vB9mzHeJs7h2yIPrGroHSWJJhBzW0gNTbB3Ih2
M8GR+bKZMQUo+LRkSx+e3KDVrugmU+symNPwhNc6vyiN0l9xqrq7dJxPCvvOr74gCI68EXkhnbFm
e2unCHohwUud0WEzTPZN0+bv+JAN/rTU+nJLIiC4GYaYp7QUUnWYJ99VokoOfD6jbcFgmBJEZJ5o
1NBXU90ACNVMXmRgOIxKWgQ8M3F1JprmVl9VXtYcRmxCxbTNXEJAR3OEcmpKW/p9Ng5gVQvszeSO
BAvRnRtzNIZTPYsC5YDZ09BPoc9n9L5ruPJ6h9MjG1hiJGT50QaMFajZqkH7goktKID2s01GNjIx
s0bKlkAoHvCn+GBE86NYwuKLPD60TA7qFdQ2RXFZpDUdFqHdpkWaTd6sG81bb+foqqORuJq+JpNY
dY+rcOkg01lBvOhq5e1i6DMEC0yifqLrlE6NURnewGD6CeLqgwYA7An5f/sKRUMJsrqOfJUE4qeo
SYHKju1y6NgoHuj7EVlURHsQkPIFwg5t4mQm2Gy6sLgmeGW8LqyJT54t+yEjS2JfcVPy+kFkD7od
uacO9wNaBSs6IwFJ8Y+1xqEzpAs/1db2TQRmlDChz7EdzGPPxhop7dTfubLFhTATe+SJmS2nDzN5
IlR1MUCuL2qhvnJ94nFxWOG/QStxX8IabCr6VeWETOaKLfOzg8J07Ax0MIvWoMjH/0dUMrlofmFb
8i4nTmWTzslDSagJBc6EnCvvl/g0ywIdc2Imp2yCRmwkKjZIx0WO2dd6u0tVFPPUwriFIueZrYNA
76JZj4ysrcoT8awfHUIQN0aKbrJtkcGj4ol8GYcj1llt/hQuhHQKO8qiUFOivYBUfCwSN91OEdA8
qOSNPBkiSx97a8zfIZkAS02nIb4kageJAJPbHTE0abg1ZVxfYDq8l6wPbiFOU7umoOuHIdVPU6k7
p5Yxs9cTGOCjYVit7WzyZhuQAhgNeyF+gQImLItypZoR84xmCdPk3PYHLnxlLxJuKQvRpQy7pLKr
8ZD5Ono72lYLusg2m9P2uUbT/5ZDGYP9EFYH7I/jsXLEcMRvQKNsUmjWNiNoheCLI6LU5GEFBtqH
OBnQ3WBzRik8tNkPxjWTX5aRbWDvNh6Z/SOV0iMVGzlypUEjWAjcdYNhM/4MhXyXWm37uia1DT4y
/BQl7r520Fvsag3tFxyHCaxdqs+7SqvHRwacjIGyYT4q2RxuMJzKI7rP1wKonD+yreJHouGZxZR8
VVvehrh2aGnq8gurn71P8Z9uwEJGd7GRlTtoNdwOqqJAL2AZB5Qs4ZNdMFaTZjE+KFLD9Van71bX
Is82SOsmqjUCZTB+J6bA9BkNNh7m3YQ22GV3kQGWQD0L8C/S42vILWbbaUV7H4dlfJzh5R2UgnFm
O5vAITnD3hIrH/kEdbkvQzzoaeJqj2DUyRCWdb+3+lC7N1Ode2gposCqlvd50oe929avHSldByaf
ywFmOdXjpE/o6mztrpua5K02JXvfWS31z5jNmq8rSb7JKzfd2c3kUGDGarHDDF3cV9Ms7+d+APST
YeDcFMxkKasxzXVwzUCe6A14PyBwubAbRiBdG727i1l/78IOwmLXA2bJyRLYMi4noq+YYsdH1Ztf
+ioM5XVK1MdKrT4xT3X7cDTlfWg20a2jpuozRDbxppsT40zc5a+KiZUjsdLV1I2jFMiLKD8lhEDk
7PSYop2+FVibbrNUf0mIwr4brJxYFN6WGxaFgy+VsWAw4oS7PGXiDkiw85S5ql6tkTBsYp7Hp0xz
nA12cEpy20DFK1jOedCNzdOSNUQUYoQhi4whqDwtcDvP89BU/uQi4ZzWdGcYgtEH5ziUlaUefFEl
vb8AEvFDLDlnxDTpxgA26Akmuud6MLDpIgJ6F1nTnvVYN15Ja+2ZnJgoUtuJ5Cm97kS26Roblh0i
uiJANzSfuijKN33vINjM6SjGnmE/IhKirMbko8RgcVMVa+ItaE6k1EqGPdNYfKWLmpObSvuYdBNA
v2IS99ZAqi18k2E3NksR4ALjvkzgwTdsB8RZhbPw7QnZlJWhkdtIY86uho69s0xCY494DdC2ZtXd
doxd5b7vchA6YZmMHkzuyB8aaVEytu1z1YvkNcHlVm1Co22BRODX5uOMRBBpTI4WMspLh1F9i+lC
kqTimcs4Btj3E3TokLAdZYzu+NoVNJz+GIrkKZ6IsQTHfV+WfOBqbJrf9bEuU8y7A/oa2dYUWCgf
F3agJAIDrQF1JJnyB6TPxDjT2gIdupXaHNYWAP1EWM15mKw4wEgFeCJhopOKtZ2Lp34b5412l1nx
sIXcQocdhdmyBsywsibYZn6tF/LA3DxCH+0SiGNVmfhMVLKRNxErgRML7MFv1XpJT51d91zdyxiw
TGWVgkdhn8RWdFTQhQQgZpArGjNOWCdGzOaMllc4eb1V5/7bIN2XfpL1ndGvmX0WaWSEjl6B+sU3
diLLW3WW834gZwUE2mLpTzMzsAvCtnJf2+l8NnVMvisqjAFMw196F04JTiyUfLejxq4PNXu9xc5K
lTC45c6Qdn2IwPnhm9cXohPGdvLU3ATEZ2kiQmu1NA926zK1mRE4EASzrjcRneZPaVYrR/apbxyB
ntBma2fY6En5+YhCZQWC5LdONbQ7W7GORZQu55QcC2iu7XJFDV/uUhsuT9MlL6Va0t2ay5c51NO5
m9hJMRMboqa5KRA0bVS94PCFj7YSHMFQc8ZRc2FBPg7JcijinN9S3DdGLR7KCqYR99HxtU2cgMjx
TyrBHUBy21+i2D1V6GbAJ+rfmio2vnAY5F/tnC1bgqbrCBAyg1auOXki4notb4DJRyxwN+C13jPS
BjcQQPoTLK3hPkLvvJuSIUgL8zAC7fBatbvtBg5nlXOXbcWhGZpbTCPEQUb9C8tRfNmxBYoUuVeg
E+/BpkQpj2yIqvc46vhQZlK+LbJB28ptjPMzYnLjFwIR6VgMAqlAPP1wOa38WdGmSxyV1itr7+Io
xwZe7OCCid9HyOPuan1mD06NbO5zy1S2VtzYV51j5pbYe/hI0qScaUoSAyAwlfkV5ll4UYuRdHm4
JPseBcFdrLAVX8BhMo40JyYxaUFVjtFsuExr8UcqUh8QGW6dNafj2cdab92U2ZIi+V7mV6kld3bt
TPfx3MSIdc3Yaj0CFcENWaM9MNyphArGYqkeTC19N0KndZj99RODyKZ0z5S8E3G0ZV+/sf1eA6zX
pXYNdgBXf0rISKSHd1ZWld87TKom1y0kCwCofSAiRQNiM4rrLFunw/w+o1Fn+s1MGD3iaPQ4YKLP
utFGSFphcjS6XnkjHqw+EBr+o6TZmGbj+P//DETDG8cs4s8HINf+ayj/cf76n//jD+F1P3/up1LO
dX5BH2eQ7mqZqo49GYXQbysh1HDqL2x2UAdoqq7bzu8j6RDRYfEnghrFPK6kNRb25+RD0/khIVQo
6cwpeI7m35l8ALL8w+QDWDcBr8JZ92CC//2ak/37lRB5lXVWJoN6MKlSSaCCdQj2SpC3djKMkf0O
JAvEzWSnt+FJZklWXRvmbclNz8Sk3TgTQoM7WSn4Byt+D7zk0iyHja7a4Wc2NRF71YLMGr9HWc00
WRFIFnAA1Pamay15aCynw2pqiTkNynzubjhbDeWzzkfm5VPTgVdesFQb22YIJSeBoe24+VfbFNF3
eFM0C0GyslpgD00JgT9EfBbh8mbTpdNtLcdW0Jpk7C/2i5WiJtZ70itnFf7GJk5abNhhgR7ajBeX
csGpxWOnwHLYdPbAyGDW8JXCgxQXWrUo4qvIo6NFKtDD2JBFZxPQLqgWsisZw4Z6t69GR92HM0Al
3FA4mNHbXsljVve8HPQfuT21+9gqHh3T5EVGrbxpGsXydXf8BFU3HmaNPo/N+Vbg1GUKHUm08s7W
kSLeYWExj86Qc3vDs0XozEuO+tEvU/PYYovwomGxmKLzx+5DOEHZtRGi4ImFli5zPFUKlcwaKPNe
aunM3gE7xymymxY3OSlIWRHE0Rq500ssZUfHIOzynlKN2RbTVhLOuhSDycGl3HAPTGkM/Ixy+FC1
WF5zAg3hO8wVsuKiYW7SN5cmr+C1DMa4pYbFWgI8ZGM4g3Vssdn0N9OgwQovpFUSy8MiIH1ry7k1
wE+7MHnCPswXjwrKxcBha+dkCt3qlExzeCNFn7h7NzbCB9Rl92IC0tPpWCxA2cROs4sGxb03FrvU
GKJF7hvWdch7Q54HkyH6lH1aIl+zGjMBRuZTZi9zEBmh8tTKyTgYmgi33HnRxBPRuJELISQZZk4P
B1rFBDnKLmkjPqJljoJsDLVDoygnW8FPbDHAhJEGxGuIB6pZRAESrh03ZWGVd+2kzhgSOPWCLOXV
J0t1dB5ooYDxOM5gBPiMJCZVsIrlTUb+EmpJkHeZN5amuC/Y5MZenSNSORo5VrNntgOodGrXqW/r
eVIBeJny2BtZ+ElOaXmbyY5AokJM8lOReuNCB4mkg7fJoeSieuSBaX+qypWQtvVGg4Azorbp6yj/
hHoqu0cud/UtjlDJ7K3yf1F3HsuuI1mW/ZW0nnsYpMMx6AlBUF7yavUmsCehtXAAX1+LnZGZEdlV
2Z2DNuuaxOTFVSQIHN9n77VLkT0OsajCvO+74rR27ficJkb2NsW9pA6G7MG5XQ3mVNskuKXqnnYb
L04Zd+RU5I9Rt1KQ1RiWAbWSlfH9QqbNuJsQXZy87ctrI5MYouqk69do8ehNno1xjneEa9TdwF6f
g0/caC8UUA14yxxbHwtzdM+Gjv0vsOx68cMfANvBYctkMvQIrKXXPpi9IRgG6aswT77Pp2BnQsmh
GEkXNwTfOihsHljZAtjZNDD4U+NKbDZtcXRu70MiaGh6rM25JZ/Lrwk0UXjjcJysjjecVgUbIKRe
tA12xWNtvNr6PSp9yg+ARdpn2XRs5pyKwoAixtwU8nKvLqchhyNCzOW2lxZ5R6+LCbDpm1FFJvaN
PhQz2xoYfXZFXploG1x+oq/dJ6yUlOmwFDwAofUbQK91frRMtpEwGOgWai3KZqbUXvd2bmOuImHg
bhLdk3uflwYMoDDfOQ9C1yK/d+EjYDwUhRyPdgMRLbaqyMXllHT6VCODPJOVmPzzsi6kAAsbMma2
4MnZMj6o4SEyjQkpTXiNi1mxSF6FC0UysEiUs57tKasjLJ9NZwT8QW071XdwiaIBjvrWEByG4sBb
b6NMY1aiJEdEulZ307JHQLGnUzFWYto3Rjbdj4adftpN2n4YEZHRF/jk3iNuLtPewucvfpqrfQul
gW2tN9q1zWzrEO2lAS+ZGZftOAc9/O9PMv8XcYD/0jrzJ1fM/x82GOYQw+c8869mnbuvUGLWP9pf
/vFVv086UgLKtvDak6qEqy4V25rfJx3p/wYfBpe0ciW9ILb5jx0PJ5jfKCfB/8LsQQ0ppTd/H3WE
qX6DdW0xJHnYyPmyf2vWYan0p1lHYt92bdfCbWg4Lnuof4ZoC1z6MwaDNrxVTG+GlqAdpYwMAiiD
ephvm/MI3kAecYRxIz85kj4pqM4qAMNNThrzuOaJem2icgL8qrtzARe+Ze3Y9d/tpuYWORDsv3A3
HawgmvVwXV2hvsQGu5KctBPxdwdmsLI7IEpW4z+NU7/sk3XwrlAy4ciaDt46o3F3FvDmk732S7Ft
53J+QkJI3+xmmSjTG5rPqBrIHjm9uy2Mpg9QjfWTVY8Oy5+YrHlJS9azAz8lg4RfGdeRlSsJXEeh
I62k7znbzQYfuaI83oR/ChW75monc3507DT20QIWzHWkoyNAFn6swDWsWbFv6whDgMKIwqpoBP+L
Gr3w2jXK24/z7JyAkt+oF0PuAq6d0mjLmUyJAK3RRGVAYiS61eJo3IzDBMUlxUa3agOvfk4vICQ+
ZRZbg8ywxM1XW8+Rmod5Y+AfZrUbqRJTgtuqqw3B5r0nj/vNwE1yltJ7sSfVvlFA7x4k3DJcMyYY
ig3l3HSNLLbksZkaj7TK4xvNeUfwsXbYHKZ5bN/QR3FN1j2mdhcUzKGEiuYGmTeDVlliClhWgtCA
s2hcuQCZpNSkqW3sML3C3w6wF+hHnvgPQgOrKcpq+UBONc9Cr9kVMelWZRHpfTTcgCvChvafuN5w
hOXgnjWuI2o2Gc7Gw2y58bMpWry4sXQSjuWqp9jDmM6Zp2HbSBpzJ2H4l3Yamr12hrzdcHhcr5J7
NvYKQG/kuigK8Gk6OsalPT6TwhV7ylLBJ+TWbJFyNpazLVZ4NJg3jCdA8mhP1uTaT+vcRZfJ+hYR
QQ9vuO/TuNwYClPRPSe+ih8qYXhbQi79pYQYMW4RPSbM4BCouOJkOwmSm1P+1bOm4uTU2Rod6QFi
4K276LqIivaPbi2MT4rN8uvUucWFNkRvv7Rg1d3UolIWnxcodEfZ2Ze0oRFtNwIla4l8bXwZV59L
YyKsNJXzsrQ59p96pcIE8qZ8lo7WX6HKF1fXMtn2szQ9ZxZutEY2IFQKtynx7frqhg5A2u0TOVFd
AsXz1FGystS460c4wni9OzQ92//gWT094oq9oP9RXOgBrjNyMMaDXtmTgf2Tv8h+eruFp+YSS2vn
ZFW9SyLRcJYo002VuJz06/SrUXro+W3yy2SEefNHBg1dZhhBHFk5fICspvkmW88rOK1326Gjcc6m
dS9EI6ecVquiOWZjV15Sei+3hrFOP501aYBITgUmD2oy2ww06qbEm4lEt9Bgc1ORBs79I1vJE2mc
YjipFhApODcglTNA1kueM2UFWUXcxKY875zbbZlv6wzjOZtpDMhMA4+5RtPyBOyRpZPPc2yf+gaB
0IJE4aMsDrz8jFSz3zavnMc+iIF1zxj5dYAwpt+xALhXq0czS1OKNUvW+IyWC0UsGeSgZlyVF/RG
VwSibbhTLYFbSXlw8MoFZLe9UwT941OTI8Tpn3o7+qBZV4kMYTD6DtdGbjuUy4CBZT/DCt1kA5LL
Ck50Lm5r72HYcdbQ5yzpxamF+HpXlaIGieGmd21OhXHiMk9gyDOzsBZ+u3PnPuwtAzd4ugSMZGxU
a6ZBqyrG41xaw9bsSYiyQR0CqniKY15hbWe0Tw6xnS/PAx7xQHe8qGPprCcHU/k7jX8Ve1qZoIHl
22Fy8vvETO3tyNb93mtydhFzYhwW08v3NpbRe8eaoktdlBjnFq9VWMWH9BLns8++07sZwLo6XD0L
Jbowo0OWtbDw4KOG1HL2h9mxXBI943zExd8f1ptfiQ2ZcabjKAPmp5cmxPt0swqW/tXOPEg9zqJ3
wvTmd1pKFypgnezgGi28Bs2rRh/RcL/iCQ96HaVnc7Lac0rK5ZH91NIkPKoiVLyabYrFevl+aLKC
F9kzw7RBTB+n2rqUa4ZpCRZX9lTly/xiuiAau9gqHpRfdHseZuqyWHALE9s1T7Dy52vWMrhj5Rrm
U78uC8XPBUHXJq6Tb2np2mcdr+V+JhDxzStNbweqcfxInQ4SWSZhx+wA6sZAa/B/wZbvrnbOJc6J
qbyyiJwDMJTY3HieVmGWT6TBAF0e6r7KX9eoHoKJnhx2OJWLgc8BYsrDyErzg7sk1f1EHj5UwnKe
9JDLvdYFUW/ZZ9wePVxjrZG/UV3k7rhPRtsVK8OdSXrgbVxzCzoDUgVs3ZwyJqfmj0/gKHt1FF1Q
+qJdZPDMw5mQOUc5FM7BkEn5UGsOYCqxseeSO8leU/h1nPflhaLpnzRrFHttD+IBIlHdc7jP9DfH
pe8ndtlFbMak7K+ejwyTzWCAEz4q5GnXmy/MHpLj2nnRSwKQOIhj4XOz8rUMsznO7zlezq9Ogxcu
Lhxako3VLtk3xTyQlrb11CbvU/PrisCJ9mgmKecN0iav5kwHNao2+8VBY+Uw2HXuS96KD5r8OFpY
9n1hm/3J5xh9ajmxXykkQ3vhhHLNNPY3yWGFPDi3BuQSadoPszBTXIZEhshDT9uWxdBdrX1xqXIY
Hu5ogNJJe5soGTc7gF3dVB9sbSUXv6swBWCReJ1i393XS+PzADDt8siO/N5Z2hVsiCKyEfk8AiMR
+w8ld7o+aEzXeqP82n7RYFQukLLjg9kZMF/EZO783MqeY0S0z6a38vs5B/dhxMqHKBQXZ/IT5ndl
kzVfVydDMUNTXqH43MF3KY8CXF44jawq85Gn4sbPVm55xLQO2knsZGcbxDa4x650KGBl3vdrjmlP
R5KnVTaFTeO5YTep5VAMk31K6pL2D7N9txFnLhPLc2gBJAdBzreLDfFmsc7SkYMu7wcEfOmfk1lH
V7k4lDrHPp8Mg+j+NUox7YY0xXZfqzEuHhtWQuV2TljTs1npWN8CZhDWaansmI5vXMk8AWdKjTaa
niqfdDbsk223Jna6SVmSQlWcdPHUL8NwYSk0vS1mX+2RKHgY3oqqnh17jT9UpJ8grrBlnqlOvoM6
9TKNhi5DnKoZdRfVzQJUGuDrkRp2WE2ybZa65pbEk31YuxuykE/fJYry8UAqfuX51jLtdTEVEo3T
Pq+2sVtWp3usGUHJ6vfqwUkALxYWs3cJqOvYmUZ6nJrVBZ3BwnxhH/1asWrZrJEff7Eq6CpUgQ1G
u6Nb6UK8DNBT2YDu97jVnHq7YkQV0yDI+fnWPZZEsad+rYFsrgqc4WNypCiqZvQcVmo64LNwG9EY
FkY/QDExj5L8Y0Dzj3eMuMtdXPhm24aSEsa8vN5I3liQTm0e0A7tvs0itbA7Lrd+qcYM+8zUhPgM
SOAQci/0QImN1rTOzURLH4uIxXJBYfeOMt/oAIlFn/rCog2ZbTscojXQBj7ishzJ2bOtOM9evFyg
pvvB6njdNh7hOPfO5IZpotJTlhjrRxMt/Z3EH3uaxpWeicS0ABRQpSzx7T8bpUXw3pmmXeNLhCFu
oo9u72LmNNW0q0cTzUJm2avATXI0KnzYlD43O7Ey2UhjSneyrac7FTsV1TcE+awyarYs0NhEp9G8
JV5eY2pB2tNgPc6IufF3E1FtS0s2nmH2mpDOsNbS5kaAyKzrnWcmDRIFT0LTwH8nezOm74XjC4+A
KJR67YCUqHTrDKhv0pr6Z344Ny6VFwcmr37Xy5G+bThQm6S32isDLlhat+7YnwwHa+Ux4Bo7UUT9
aVCLpJWLH2Chj22ifPJ4eHGymDG7HLTJBrVpck5voi4DF+7LThfF+tKn03JoSlbFaedHe+4lNDrG
DhEiRWE729g0uis66pgg4Fpbdx6IyUEeH04QNG1iiEN/awFissZkvmwcZ8peYRKt7GU5XzSOTbN1
A4LygUCyDJnIYH9ZkX6R8JYPfWx2uyhR2BrY+NT7yh+nczMOsMwyPdl3GFsgksVT/YlSb32zmhRo
hV2lwO3wDtlfFePYzZ803nGjN7Z11KYnu0kIMEACj/B83dlLXN9B9uMOHTWo3xj5GE0zmZ9NmecB
DMnmCYoyxyltehCyKUN/dmFrmNt8sXsF+2oRRw94xRWEu/c0tBa4vrGq/bc4yuYlnFxMa1hAdPHA
ppmSD1E1j0KM877xSu9+LkuNvmlxJltltN7RjOc4G8OR8054Msb4nTtkBJvBQ2927Sq5MtnlWGeo
tAj5SPa/2E1qErKLl3xWccnjzdGj9+6X/kJVA5eP2CAk9xilMg8an+3grDHd4r1G5usJZCcCYkZC
P8C4NC6Hvr74sZJ43ot2FWBi8NAvjSW2ILvM0KHQm10oy08xJtHG662F205c1I+VWnIs3nZ+FKnv
PWZ8MC9cv4QaEJOfCl7uF6rVq4PrrcYzZmn7mLOaPCJii9AdbH8Mudc3IasmQoEdgMNXt6gB3hrz
e1o/CW73DhakPsHjRvnePQym8YDFs9vNyYT1IxLCBQ49VHOMn0pTRUJ1YLfkHrvrktIxRPd518dr
s5vXrArtukk/cLaLPUnmIcSZSgRhdPZ2494xxqWb2RLyzhwnoXaTKSzxDkciOdNEaeXXGB9oBBmf
zNNLBxnnV50659pOrGvmAmDvtF5+LE52g+EU2k0Otj30oY5qDpyLHrMxnGasLk5OWwcLacb/oijN
McRECrLd06Wgn08AmdUmK1ts9Mp/uFWSphTj1A6MwsKbzwR2I/jz6Rh/KTPdPESyX7qDxTASBym3
Lvq6CI93m1GOENI7v9F3OT1DG4134BQLheSJdWRc3yrHVOWpprpM7ulJ45faTNQR8BjgMwY61trF
CDpLUHlrzGoFgyLzu1XBvWGj9Aup3DjW4xz9sOS4njLKJu6SzJl4usc66Il9qlwCZV2aa29b0XOt
h9rb/vuy5n+pWf4pyHf/3znuxwVm2p77L33t17obkp9d9ZdLSpSx+lr/UfUkMviP7/FX4RNV8jc0
zVvfMeLnTab8m+5psqt1HeXaCmy88Vdi9u/WdpztroLOTWMx4ifOLxTR3xe83m9AyPiIShvru+MS
I/x3Frz46v+QHIVLQtrPok6QR6Z0XdbJ/PsfABU4IR1/Fnl0kgYUjNV9bcr02x+U4N9jhn8BBPFQ
p9XQ/8//8WcGxv/+I/7JO+/NMysWV96ql2UI3d+mcyq9mngu5NA2u3/9w/6zvweVGTGH1ICCePbn
v2coMyHWhtDN3JTfLeuXk8vnf/0T/rM/h28N+94xefduMvYfXzHMzH7rJJ5/SiVQPavbZeKzpr2K
VMBfdwl8XP7zPObtuvvzm2M5Epu0Q4MZKiXr9z//qAjk9FI7XkGpVyYOVTP4h5jDHNbEm4VTzudZ
0k1SJCeuFjzqpeFvS9c4GAubHf7w+9igrFRObMKijK4Y90V35hAFYmUBEwuNxlWlh4hcFJ4u7302
yhYqRN7b53QhyGAB+CPUoNLz1Hdq05TtS0yp7Q2/hBM6t0F5WHV/8PqOw15JpZKzyMfMdI2Nsnlf
bdukH69KsGiqiS7ZKDulZqEelUk4M23c+sVZQBVHt3N4qdRZCm/Z+0U+QrOkhYMR0gz+D+/czTHx
5xf01uvLxUGg1lJwEW4v+B+udgVigFqnRJyczLhW+UxKoq7MgxmZyT7WXgVqvdVYaBLUnAm1Gehm
XaoHA6bIzlJN9hRVInqEDFhegKCoXwqJGGaqKdguKyMsde+TMB0ITypdnQfLn146r1s3ebG+J93o
9cybXY+mLLxL64OpoAB7DP1cro/atOZdnVIl03VeeUrcuD6awDgoAmRFB+C8/OkCeP0ac0ajCYOk
GU5I7763WKdfBuFGoZWaI0t0K64eEST7J9O7RmURq523dNSAe5DWH9llaJo+6aTclZ2c3pd0gCM5
eu7XKok+eWvcR8ftXyXCFNK4R7VRWkugrBmzDAY6+eDSBRpi088PTmbynSCwBtpS4t5dyJstOisf
PL9ak83kArjdr76Xju/Qv7E+r1ihOXAJ26ZkXm7LvK5AwvisacsPAYSgGzkxjiX2gbV7zNtIHfuV
uhZCDIeWYyOdMK+jn2AulVczx5cU5dhjGeHxzT3OaXXVUEGEbj9ZP9Qb08N6u7C0DyKVfbpN8zX3
cb1DLfuEjvwl6ZcHzM3fqyS75E1zn/vqXnB0pkMygiw7bG81z626BWmX5ralbxkO4TbuVqu1Nr2P
YzxmWXMgtma+LFp0925Z16Eikxx2btcTqOyh8K/qWzuPOGXBvCYShmNMnnNTK8c65mqiMN5Mf5YR
PAEFNQRG3u10sbzWNNvtCg5JB0h+29bACmsTsG4YXNHNZEBGj98BtPxGe97XyJxpQFo5fVYqPpZ6
THdQf79JMy8/U6yKt6JOL2DqpTxDZfONy0L1SxO/OZWD0prWeZiL2bzT3qIezTW6ARKaZDuKGdjs
EkEP7hM4eE72rtt1CccyQ/PRlah3vsv5cxhk6ODlDop1XkO77zj2SgRIygj5gaaP80XEYOpTIcgG
J4EYqUDiRMrfbmdgAv0fRl/c1YRo97q27E2CXkNTPEm7GVuIZrPsiiQ78OnzwzimNy/r+JxSFxsH
/pRc/VRzTankpR6qywDBsy3kJ92fE0uvmRVF734pE9ywJKLO7JbA0WP8NUdxTSbakNBO9tro9tyN
4ifli68x0LwLUmc4uORrKCLJN/TOYXbERcfdUR/qNXUenTTBENzQjFTzf1E/6R/zvAsxf2dh1jft
a+3rMI4MABRgJkOftwLs0XqPVE/8wpAul7etd8TgkqNHucPVdDFi2033fTHbDz6oYrvCHw9UbPR0
M2b48kqrCpfOHqkQG2lqiGgga4npLAK0HoR2ek0bTMLwV+ReLvorGYbn9PYd+vToeHLr59ETPhQ8
S+A2gKFPKVc5pKnJK5tv7DmXwHLIAy1FUm0Np7L3mW3ClrcN6t7W+67ouJVL52eMzrMXjeLgvUjz
u1OaEW+qGM8TNMqgtbJPNaeS3NT4EGkdunQPcuo2MTRDoTC9YzW4oSCckTUCV7KfV4cBLyZXY119
zs4I9MmHYFFa0Tu6UYK0jhYI2Lc+FExEF+nh1SnpjX0Qo72vKlt+gp57YOhdT/U46FfULQPpKI13
U07Ms6ycL7X2jKuo0mLnDuN8YZ08odOnVThbVbYnuDCFKrrVaKkUD1PLw4tC7xJp2ivZrE7xY9ba
b77kYNC2052kx/6c42L5iakko2bLwus0duQeivEJhtBEUx3PM1bLN//1KO7qVRdwTCiXSwmoUfct
8j34BUrHoh6IFuyqbVZ3JjeGdapDDGfT1q2mDxonTlFvvUhaj6ExZ5/xUMPfVhbyT7zwH6nybeNN
oFn8ZcG/w31CeTNtP2OC65SLEpca0eIFZ/CUHeLUJp+10JpXJLyKzlvu1QhyJskT3uUBLgnePOvV
6OtfHbhgOo93DD5VIAB6gyZjYlCNoL4nDasJj/os1myflHYfFre4mGeZu9tunqiyNzxUJtSj2QMi
PAysn1libPzEVkSRBxagaY5HI3a2XtI9QVP6BaCKkwtloyEYnVOXxEdPgRZXpmK54AReiW9VVeI9
r9JQpf5lbcOqhmwcYCQPKnKHPffZsLPix3Tovmt3eogNTRK9xnjkLsP64Cvx4vi0i7k8ckQ8pi9r
H5+cBG2WTnvqHNPbLl97bysukSBd3C6cB/8hkcMPHEkjtjZ07sHh9jaoc1rG185NQ68V+4ncFWFA
TrdqXYFl2Nz+q8JEQnGzNi+4OakRFXQ8jfNyhNn5+r/W70VrhW5UHJckQU0ndWLghtnkVipDJqh7
IyaJx93xG8rG8yq4sqrWeVItXMuirJ+iknu+m6L8Z7beOrM6D9GKrdrBN5Ovn31pn2EG3CeghbFY
k5UoE8IbN2clHqbkU/jz9znvog1z97aaZ/oHRiY82J4v47iOAfekcdeq0txxsib4ZRC8gFZib271
I5d60ekPQWggMABphYLh9Oyi1qTHlEdRODAV369FGx0rs2BbmLlxyFoPPXddxic3Mt567d96mzXf
nsWFRNLymEPF1FPI4Q+826Bwd4S6CC2ag/DYXK5Re/Y7QKjGrQJNmDP1lHZ9pEM63yNJ6O0Ms3or
q6Redxapne9CODKYY8V6iHgFBi6KOPSZE30zoKPI9lXE/cReZfCwsjZGuesyPtIsFiZwqKkn6Xmc
B60ApAs2A0Hb+fa08+rySPryB3XW8dPQ4Ai0KJ7eYENKKRznKe6ZsOy7VP4cfVAcipnJq2id9vKf
NdMk4ACc1LE4efP4BTu72EREQANvlC+zYR6ocql3TJXTPnYtwPrrsU3aV2V1vCqgHE8IK3vL1s2+
vA1xXNz1yUtccBkzjnkL/ARKxSGff4iWKjqL3L/OAMaPhX8ymctOGdTqTe5ll05geeWxs2zg3H20
UXdPc1C5XX1k+EZOAT7bB8UkAqxrjwUjJwOEgLL4tGO32VHh57Is/ADzvA5b1rDfpywRoW+0M1ZE
9nDcADGTGV9vBL6YMGWbkDhkc7XBkQGQjh64mEApqDWiZ6G1WqzP6y+pY7Nel+VP+uhrUFJsxu3y
ObMWBh/Kp0XnVlTgyjvZJ581NF2fpRMOZBZsEzvGshMXTA1A5mpvh8XxLhkoajOok11gzCd+ZZyW
uX9287Q6phCw3vDv+pulA3bCm+WHHiGi25JOb6gcePTE9KvW5kWuPDEnhptC7szFf2YRct91VrOZ
bXapszzqxXgXokcMXPlwLZl7R+o5pF2CUpQcZqakGDlpyme3rWjYmMptakwtDkXa0SLX4wWOK+sE
ofE7nw4AjilQgSi1jDdMjSYVK4t3306mcfevjz6WeTsr/oO1ySlcuVjMgftgGMdMpf7pFI6/YF51
UnoUPzjDaVbclErEsqEzA2quT1R08XQesO0Owv/wqN7dkz4gYGuLw6LNR1Db2YnOTmeHwPngehx5
koknQzHC0qrbe4vHfTIrKISSxe4NvjdLCqe7W+sNsuAxwzG+Sae+PEOUfE+r6RnK2QdHBWqf+hF0
MC3RlRIgNuAx381A5zeDyhPIQgTiW0f+tHWODZbZDa0L5DvsvwzlvWZlfq1HjaGj7cnBAGJ8yfsS
wKTJmtCq5EXK+VqNK/sLD7OnhSOgxtE0ogKS3L4zqRgOOQBcDagkZ1p0vqu6PQBL54ppnW2f5NuW
Vcmm0caPTnZdKEZg6EXeM1VP1qWFxhy4Xs+d6CbVmxMDHYMTMnqFozNxTYvATH6O9bJXIxdLU3yp
497a2mRVtr3CB196unpeIm9Dyyd45JTQYw/eJSdMT0fSz9LNH7HfIxsKMzopFXfbyKEryV3QT53Z
Iz5ljfHGzvyf3A8vbtwztYqh24O3DQd2n0E7F+emmw+2m2DJjl5xd370I76xLC6vFJesuzrjkT30
mJjq2uH4CUNm45TrXeWK702q/f0YNXnAzMRbYohh6w+0JWYD/PClztu9reShSvhwp74zh0ZS7Y0R
HxMPXo4ldfOMETrf+cC0Cc+VeyBczGpUYLtLto/l+oNH8hnW4wMMy3tyZjTLu8kYWJPXn5vUOwJ3
mAJxOzh2fXoSDY9CIFUUcdL70IyTDoY1lpBRqGx38j5Yym4JIm6kIPCts27ab7xrz46XyGMPQmpr
mlRGG561RzGhiX4sfilVvxc+ReVta+xorvUC7jgPBnBDOk72tbuSn4QDuNgONmM5PZHjJzg+Xttp
/sRWtuUOOEcfgy4kJWHKlmZoOtNshWiyox3mNb9DkLRsTYcZvcivQA2qcvheLpm9pavD4b0r0l06
cTCImovNMjRc7eiXGRP/AmWZBwW/OKgA/24Q8Qu+jUPV5t1xXpG4SGuJDuugdJf/NzbW/05Ua5Is
iJx/uG3egHG/g+CuX0tAcHd1/5c7uln6vzz9jEHU/VHYRSj965f/7mb1zN9uPlaDVA7/YqE0/k3V
JRb7m0LuVYb1Nzvr34klwoEA5xgO5tK/feHfdV3hONQkup4LXwTUiKOgw/0bMLe/qoP/uONLBGfP
4TvRJyhJGGG5/bPYVXR0dQBPWZHSlgX/c2oucscKECOp9hXxX39iM7IxxnXlYJf7AfYyJ8QDM9Bu
5yRWE0Ta7BysZnSnbFbWPj98c4z3NOG4foAaOb/UcqnPYACGF4MfwozWM+wws/ZttEkILMf4S7Fs
oVbhoovIz5aOgSFb5CAkD8rrxJvstPwsVGaRNF47+xRlJaTeRSgq9vgCmQBs1Q1hVYEwsIlRuy4d
4Fq0FRQWdsKZTY3zmtcWi15i7Oums2fAyiD9WntDcwqutyVD3JlvnjS+iPKDjdAL04VbJ+Ku92fK
xmh5nPjHdPLv6wLZl9urVzKnaV/r/TT4VLH4AghWkHVx9LOxqFgOLPp3RVDlWPY46lkWyuky5j9G
fjfmHHpon8uyiXG+jzxOeyMRfJql+z5ms2vsYZxG3Y6cAD3E3DjgmXWStGPQ9bNkk2hjcGeFXNUf
E4RmIuQ3V4NDUrA6EDi0X8puLOzNRMyRxuHI+Nl01k2oGDv6koxWOEDIMFTZW0XxFbQuXUX3Cvs1
BZO6uW+olOXRwRN4Gly24kwMRUc40Er0LjHY+m4omoRaN1MRgrFOuvm3kaKQ7lA5iXgqS4Ohrq/r
9tUsLej+brdOmG3kkmCOGEbrgJ9uRnQiYYQPc9bjs582rQG6WU1feuoi7xJvHTGVdXbRHlzLN4FB
+Gkr0FhiFqidVTrXzokqTAUqMU96Eabed7E/95u4A/o8o+nwW3N6MwIbwO+XvMmyk4Y/QraAuT4J
2CrgXNMqHeDo9lJv/MWe5yAZu4ljABkeruxcY2VFL+X5jQ8WgwvXr1kFRdGRoha4ONKupqql81Oq
/DLr5qowRV2559RfOM2TbcA84qyy+AKrBnTGTOOyu3VSNaP8TDhRN6mkKjBk8yPZnDYOF5iGiYP2
GSuqsfs5Gl4tisSgJ3TVLbzZjdN8xPhMySOhs6EL2rGiKYVyqe/5NJuUbtFTBQMoVwSVUcIK9+Qv
Dm2AoCnstywjJ3jnJFSPcn1z1NrMxL2fQBLjkrBVFG1lPdyyaFVNZM9T83NDBVqzjYzI/BgGsm+H
uut9YtMqHg8oeDcT5EI/zbZcbqUZFGRgKW7X1Uh2SWIxzBYcSb/EI9XF0MwW86vGjvKR+jp9JOTC
Cz0A7x0D1+wyPMDCgntcVxFwb7zW65098Zth//Hii1E5ZOcAXwIobiqtcPZhM75S9cTKOZni+DVJ
RvduKvCKbMvE54IeOvkFxXeCrEqzGQVCVffJjji+Tm4rXwH3YfE2HVhyO/I7zhv4c3nFdRRXgR8x
h0EzSet3PRfWV/Z2+ZPjFs0XhFxMRGoZR6Aitpv5YZ6QyL/EQvbVpsae+0aOuu/BLwwO0nKDDXSj
2zH/kuZuA5KpcWKWwEU+HQZh44G2yZfhnBbVT5PGv2qnZI5lyIpI2BG/c6mshCykwtab+Mhn0+x8
0DHdvEaJHsm80dDR7NmP5zMiVdui6wsLMbxPY88lGehjnzCUcAiv2xEO0ywqyiUYiszYd45DgVhc
Dcb72uAD36M7zx8pOMdbz7SRcHfFGzjuNeskbHC1MC1cNXH+PRWGYtJVsvd3Td2I/qQxu4NZwKr/
6mROC28Cw/Znrvx+DmjVsL/EpJQBtnS5fs5Mxd9RWJb9fY61+wU3J3BHbAQLpt5GpwHzNPC//6Du
zHYrR7Is+0PFBGkkzUig0Q93luSaB5f7CyH5wHme+fW16BGN0qVUuh3Z/dCNRAQQyAi3y8GMZufs
vXaUptNTXbUgDb2gKn/3c/LrJjQGccVbE/vrTjbqxhaiom4Ujo4OMGu0sCPpA4RAEXiw3JHJw5zM
W53iQuRLilepnj0G+eA+0qIofhcBzoiZ6ee5a1cDnWKNOqZANKjqIDp0tGtFmGm8sfWQFj05eLpx
49BTPDQEtQSg+tIcbQ0dl3GvV62Dhl4LODIon20rnKv2ViKoe40DFX+TmiFf0nJyStJz0wm/q5aX
PytkSRG2BlPrNohwOIGPAwluuzohzYzqph3tAsfgmyw4MZTrfmpBOXqxqK19FcghRFuXl+Ge3NwQ
G19tdukBO3bKvtPDAC5CmxUAhaCgz4Tv/z4TAzNN02SBTsHpXnstdG41bFAICHwQUhxH8eodXD30
HsQIKpjJMchoAwKKdEt2xMw/0wfcgfhDxTp7597nSSH0fxCVVMhSIA/cCYOaneayx+U8b1UVjz0N
fzaVVQIed0ZULb7GHF05AUqmTYHuhYApP/OhxQrsF5Sr/baf/yj9hg0V8ig/qzBukGpA/5BFOSSP
j8/prxw+UbWmm8T3VmtRmcM60JEoyhInH8grsrmITOK/MTnRCmpzE/VE15KSfo1jXZiNBZYaIeGY
op/tYS3AHx/O5NBY31ziIWkgNAhLz0bKP90eByz6NBWQCzdhJotXGXGP2coAsX3fDraXHYq8CiIw
pC7SO1G6MMcoaiu+I8QRkTcvqVjvTRn3v0HFhE+h7ub3muBwtApx2uMdbJzqKiJU2UUg1Ihzf/SY
BfTJLMR1tpvyJWvN6R7cEgwRToRNTuVq8gaKbA08q7hKyQLCDgKdxa7zV6+jiEXxr0LQU/Tdaw09
1d7Vjcqe+tae9I0tKVjeVJrp/ahjmxBB2yqLW7PM4/nTF9vXLnEUFJ0NhWzThMy91VzKm1tsupVB
2CSInecRRdRlS+Aoy1wDiJZA7HROoh/ji2ocxMSjrGS4C6yuSlekS6WkDlpTi24cA802HQzrJ0FR
0ltzsOclLyKnlOdG3bl3dq3S+8StjJ8c3ktr67eT+tm6uX4RVn3W/lEaQpEjE+RSj2LOSx5KL2R4
FOZIOzJQ5WwIq/DB7NZd8qTL2Ot2ZmA3h1KSW7EpeivEzQqdk5gDOjX1tqjAza5B+eYbpmGcbBWq
8fMYXyoHqzBqo62RGj0fOdUDy82MHpcJHgZvgHWrw/8SCkkzwvA0vJq0MfnuOU4YbIduskHdEOiA
82Ly+GTVtit/EfgkzW3F7xtX/8ExegDGUoyHyQ5ctRZunJ/R1OsvxzYT34M+i/vDm9PKB0KL4xLP
3xt+mtuABJAmOH8ghm+62wDZvCEWzXDoKYJR5jCDC8C6dHrQal19PtSxzOKvodCLOKbO6UIyr47P
FlNLjFtgy/Gge151RUW72uuFO/yFhfhvBRAfjeJyiHI4MtmGrmYpxpsL4hBAQTytgXGmo7Zr+rCC
UpWdkKd8MIgNKgFigknwERbA40HqpqlTl0x4ZroxbSMsYxQdw6D9/fkdO5aN/LljNjE3HPvohVjs
sI6HyR28CRZnmYOGPuFakZv4RehVeVmMzrSux2H88fl4c7LM4vQ3i404hVL3gyKxGA/xYeG3Yz4c
cBP5oEAaDU031lc+wCXW8B7jSdFQpog8Cf4uzE88ug/eRdKfbIkeShfQCxZ3NWaFV4Ho+kNth9oW
gCWl/j7Q6dUyVR8/v9QPnqCCkMEJhtYZvqXFWAAKUzh2Rn/wszBmb564gkmsU2v+fJz5TL+8p7Mc
hzEgggpdLu6pV9RmRI7FeICAkr249C6/4sbCgdMMnaSKq5kbkuamYk0iCjwDk4MItjrE9xymcFOA
AANEd+I3vbvR80vrSlRcaMO5z4uEoTpEQqhMwNa1QZaksjOO90EiS1Qrmp8/Zb6mXTkAG7s9gCKM
S1HqOg896xiUsZACZCEwsxOng1keI0jZIOyFoODsPv+Zc6Hl+NZR0IBFgomfQyfr0xzR9GYqD9jn
9LbLwCCSnpG0ZDSTIEoFY66xk/ZAjwkvZtD+jFRxhQEOf8Dv2vvpoHwvMg10nMcWOTjUUly05qul
v3AeXwW0YF2KEIJ9pkE5NClPCIb+GH6PJhEVcxNPsM7tRYO1XOZ8dklW1Ov6wefJd6tsMNJX1vvG
XWsKws9OkCEGqLrL1V3K8iTY5Hoc5qFVjmsmh25QspYc4C1C+NQ+9oYGDLQNlWyV0kNNcO832hPY
tfFGDJkZbT6/6e+WAH49zVfiQw2UzY65eDU4wEcU26fxEClD/cxgkWDBAyqyDiqBvVT40c4F6XHZ
KuAJQh/768/HX8RuWdY8viMtfNW8mcKep9ObZ66atrCttBwPo0k9SCBNXtMiD/dmmlbPHobpLxnX
fvb5oPMcXD4yClLScFnSdakvFoMJbgOtfW08hGHUfed8bO3rhI3WKm8myUsCGJZwYpE8OOY4fv18
7PdzkQSHOenN5JIF8YLHF1z0AG06irEH8IjdGbHANTq7uuTjHwj98vOxPrq5lBkRlQppz9+t47F0
3fL6tmEtShotX7UtGRdILcL2wIa/3+Zo1BAWK7gZnw/7wUTmGhmR6o9wWW4XErrAMINJ1QPbGuJ7
KAgESbtvorb7ApzP2vZQaMCoFdSvyjjFVatTshq7XZkF/hWiPzxjPjUojh9bPzPjtRlUlOlIfrgk
10xslVel924r84M3RbgxRBnvDTFGVx3h5GQl6LgyHVE0J17UjyaKy56J62JRF/piomg0ovHkR1gu
CSVYo0Bo904q0bm1vtZjrYjjs6mnUkR9JKB3g9bj85v60bPERq7bDs8ToMHinfVUBKYU7sUB+Q5p
XmRnX5ZmnT9iXKKJXpnWPu+ldvH5oMaxGJIdCdPTdfBgz6kiUBQWUlk9IRPMDsR0qMxS3mOK8y8r
PGIrJwYpYuPqvBdhFdyNWmh9xd+WnpWwhO9rJaN//iqbujKk4K1isyAXrcmhFKaSTagfeiIJODhB
fb2CG2k9YG6l/5x4nfNT8qacmK0f3HXT+EvIiwSaMvnxDAINSSK5AvUexLrGK9ngPrFD2V71Qc2Z
UAKZ99Awntg5f7A+mSwNlmCLzh7oz1N5syjKzsRJiKXvoLQgg+Om8gurmhC/6ZHYAfhOv+oOJ1D6
2ao+8T14t08Cb8HWkzwb9kgUrRdLhhMEpskZZTog4QMsYJkx5WRqvP/8vaJV4ggG4wLFcteul54a
jCY3DmgpjfMkJZ45mtT4iI+pOa+NMruL/IrOJ5w7OvWlPNR4yTH001U88Us+esJK8KLrbD4Q9i/W
qkwmruahhT2M6DhSgJc6C3JCdkaxIsHP+Q6Htn+tqKpcm36koELLIn2oG58IEzyxIXuPStBQ1eAD
ssfrE13BRea7Qihuq76j5rOrUz95gSCZJ6VJ24azjjnfvj+IkjevB12exBvNwiBECh+N8GlGgDP3
rjoZyh/ILONrL2qas7ZABFzg3c5ou+JO//zGffSOvv0RiwnpEUhW4G00iJnwLQyrynKuQEfb9S5X
jbvppQkk0ML/kloD+sN/PLiFs+FPwAAr8nIxLMumzXvoVAdbI2/ZD0ztK8BbcVYPQ3pPeVtdh5Wo
Ni5GgpMvzAcXbnGLWQ3RhvPX4sJHegggkFmJSK6IyOme/Ux2Ec8xnMSplgHp8rmHOFarqZRmWdRc
tl2FQzRHggUm3NW/+Jo3nntJ27PxD6GDWVH0NQIFvSpygnM+v1MffLag6VBZkETpKiwCxwuYguhS
0sbWD0RVIiHGjPRS+3X/XScA7762wWaj9KYA0cdxjmov7Xr9n68o87gYVGg08vVcTjDCkuIsbhQ3
yLbmOD5UDWOTHj6/zmW82TwpaItKw+EjwTl9jo14u5GsiZZq3MFTh6Cu5D2BXSm+0ji7F/CX8R7M
IYBdH6Y/IL6T5IMyijKqB8G26GDZNqonrq/qL9AUWc+f/7IPNnyK8y3rC6pJdg7z+/Rmtoo4Dwqg
m+qQa73aVL6qySsf9XNqCt6JAzVLJ3/YYmfL/oBACz4fkjP1YjBPi4jDnCJ56JoWgnqMwLLaNUZT
3gJNtOTVQKj3XdzEEXKszHOeusxrOZG0LrXaGIDMD1tIMNg0pEBIiLiREQxcu2TDgeMuXEnqY0+R
H6CwIAgCmV2IEIt4pqQCV00tuXnSxty/mZ2T39DfiBCioBUlaz2b8JwJI/lqQNC+MnuSYddWHpTe
Bj8dkWBhG8rzuId7s8IVXVdrNzaG61SqvmCvJcnz1OaYgGmY89AtvbK3gV9ARNeSCKtAbGfqpUUW
3BDsgKRv7bgt20gbiPW5240KzgKKxZ8Vvb3fNXV6tS7oQVjrRLXBa03MILglET+R2k5H1yXfTG2B
zOV3dttZCsy5hlSpQNDWbcmct350rtOP6xAPPltVq7DE2ux7/ZYupPssxql9jIlpePXwiNHb0p3h
rJgsjzp7aoQPAJ1c5n0XUb9O6ctc+0VND4vPHu2DsfMJD4tMx/Y2ykRfherUTb4DvQImbUaojMDo
p8jlnUiZVMu7gmr0lFnDd/ZpAGXLaEjO2lEDLRiRE3vZwTOLVzKwq+9EDKqaCza0lxphuIOyK+wh
2KLPf2q6on0oGtaqlVlPxoMZRtqvsRLWDyyEUbU34C3cSjcpSMAYIs7huvJCFzC11ZwRXNI+pfSJ
8BwOtnlrsP/+2kkxfO8AYd1WgBvJdbd8eeequniI0N08GJnv/QjAT6lVRzz9FbRNl4am0vrfTZd3
j8Dt9f7Kptd+jqOa3R4Fa+T2SV6lV21mAKtKqWEO68rEVEE+RZZ+d7SJ/nEb4WLnGpzkMYBcBQxL
RsYlyA7g5XMWBEXauSVL+y6LV6lRA6/uYqt6lTAzdnnnZlThtekFqy2wQcNQU7UK0kaHAy06/yzk
zQhXODbT19iSuQTY2DInYCFiBkVfHhK6kLU7AS0b2FVtx9TwC6ccd8MQ21fE0UOr06ceh0ealYZY
yW6oW7icpu6daWk0dkDu9V4AtghJkdMbhI1+Ggg4Dw5c+ITGPeHJaPTp7OUgJp1B1CtXeeK2cypx
lRDUiSCRjLzc9m3IW4bRqzX6XDrvXg5YHTp4kbwMMDp+sFGezviz4DFkwAvJOBJlZe4qZ/BeyYmb
Wwio1jjKJO3XHB0BSlRPh0yWj44GfF2HQxzXSXVbsN9RiEN0cYiZH1DJ9KbXZ2FsT4dZH9pq0+Pq
oYbPx/n3f3Q4jYcasfzBFXz+SE4LOG13TTfyJ0toYf4YIjn5fPn96MPgCkWW6dyeo+K9WBI5b2PS
agzr0MbwunxyRw5NSTwsr+IErN/PblQTydcaPPIPwlxiVoyph8rWcKqrYOEjSpUA8T3MBid2MR+V
jnBvEtao5kOGXBZfIrNwS8xt/DRbaMwtuBGS1JdLmsUV8jkDHDoZEuMGcLZ30YxasjOHOfivQg/q
RgTO8fFq116t+b9Bt2SHOrHkTxICAGzCgiN0xffKE5+YD3+zxY4LDjF1cLagx58zcAbFaBi+dUA1
3HxjSZ9eaNo5lzX6dTzo0N+3mYdyEkEJgmcjKC8cFaOSNBKS12wBm6z029+OT7PVmaz+C1pa49ZJ
suYXXtf23gBtdKLa88GRhtRM3YX8ZbNULu2rKVu0rNcL4pJmW1iFBmKTJklwYpvz0VHZlQaCrpnQ
TJFg8Z4NSCBMqG7iYBmRhpwD1hCGS/aKdkG6c5tOTP44Q8sMf3LW7mv7TAnir1sXQ8C6q0bnlM91
3tstNgMuJVVd8Yrxv9kf/HbnYbW5z96QWJkxicp0leFd39emPt3ZM20PC8i3z6fa+70mpTRck5zr
XCqiy3aCV+B8NILePmho5w9TM5U4qDTcim1hxOaWdQ6djEYkACi+2p6GXTBp/nRivs+3+eiiKSLa
xICBy+btZMN5fNEQoRqmbkeNq6id24rkiWt4FDVq91ZdlampMIwVDd3kwg1OHIne1/4Zmw3uzOh2
aK2ZixuO7YjWqFDtIWokITnsGDY6gIovoYGzGYvYgB8jsi5TBDdPIm2IBbUjQmACTW5qesSHzx/H
ny3v4lbwQrIVpGtlWJgwjm+FPzoI9QVdKzhOfr9K7YS3oB0It6CWT1I9X1QjeuUsTkPEKFyFPzkr
oAeVRoGcORF9Bm6oLZx479VF8nzi133woDiTUFuy3DnQ9s+6/WZfHHGPdB8i/qHswTzXftc9dDht
92hd4qti1LpvU+7oF+xVuw2CAPcyKlvnWfplBCAsnAOvw7oFvMIu0CVmdRsDwtvXhFHcJ13VPH7+
az/4scggqdfamPANac7//5sfSw6S2fU4fg9pWJnrvHGo9FMrrlcZmWBf6my2WpGqds6EPlGB+mhk
8ulA+mJIVs6yKeLSse3qviKH3PfAJaLJvEANhQnbSrN+b6D9uqhgA20g7HgnFs73n04qM2I2xDks
nAYtpOOrRj1JBR56zoHaTHceVw046RGB1kZ0wbQfjFr7UkSt+c0l+GadluSLRjqpsKWsWf/Kmetc
2MGP1svcE6fad8ccfpiFtJa/0bdEYXv8w3Izm5wgEt2h7TX55GQSF2UxcTTInOmhwkv22PL9O/EO
vFveFGJdZhNHOD7V5rKLViJzNLJC8M5pNiofsE7jpea50RmUfvHgj/a9wu5BPprJHgiJIpKwz1/C
dx8yfoDkDaTwodMZWn7IIgoPIvKL7uAirF3bIhy3utV7J1axj0ehag/elo+luVg1atUYYe7U3QG5
ovtqukF21YjJP/EEPxpFsT6bcxWHDax9/ATh/YB5DxHCVb1j7+sOnypU+PzEx+CjUQjSptFBOZPq
w+I9qccC2SY7a7gIOdbiLJLr0anUiVE+WmjxAjjMElIf3/d8izKEXAzQ92D1ytk3Vp+wcPa2/y3z
pHEzWhaUvajVymucZo2+6uuM80AIZb1M29zZ5IQvh2s94T/cfP7GvP9lDlYeygSgIWjy8e4c32ZK
cUGhSNQ5uHYSbwhrHDFsFooem9lQ07fp+GZzfJDtB91dXRg9YkzAiiDxImttVra2a4NQnmilvHsq
849yaJA7FH6ZR4vPZIP+tqtD8gqx6Go3rdXUM/6/P/Eev9v9/BmFJrzOJwY5/eINc3L0kxxRp4Mf
sMnAL89nuQ3Lu8Fwxd4I6RqcmJ7vVmqHsWxaFDSwqXbp82W/+Ub4AydF3hC6XtAPt25BjLnKquh+
MFFQD4av9sLAOASX0z/RL5gv5ehDP4+MfWsmxHBbl08ZUJ/XRignDoiyi51FPOctvkD9IN05l/Lz
V+rDsfgScpBCScG+4vgq4U47YBPI4x4UduPKc8cvSG2D+76yUu/EWO83VFwYc4o1nl4I2+pF+2kg
EkQ1kvZTn2jlVxNtJ5gEi0Z/mmrdczqM1SuRi9N5Z0GWxJ9kNz/g+VtXTucO11E0uPUJj9z7V/fP
hspgQUFCRe94cfV+U3S0AaaDKEV206Wi2VlahID+85v858KOnygPE107m2n+LpbvEvYlXGtqfnn7
2v1Kiw5taWUaL6wlFmj5AGpkTCwjuFgY5KBB1uhOTp1oPrrWt79hMYFiQ6RamZjTwUg16yKqunKb
xhzbP7/U9+/T8ZUu7qjdUjse1Ui+uxPALKEtROu9xW/hOOmJdfrDC5oxRrRvBYG/iwtq9BombGxM
Bxmr6tzDe77Ppujp37ieN4MsrscsISXr9TyIobW3MYSHc2uANhCYJKb8nw0175LeLDjjAOU1JF/s
YDvRHP6bj+tuVlFgxR43nw914tY5i4mIUtawJ6vjKdmDscf/k577ZS9OzK6P3gXXsHX+Qmxn6eL4
gij8UqOemO6eGMabQIwwNlSUH3wSF08M9f6CaEejNkKfQCfpHTZJ0xCXgqskZV7DQWoFgb622to7
cdveXxCjIAuStFKd2c51fEEgkutyKih4Nbjj12JM+nVvDsU9jevsxGZ9fq+OVwxzXo+kDtHKdOkc
Hw8FRBsHUKibhxH/BU7RWN+OU+1sGzCim16r9b/OJf/3Isn//yK+/chb/DLje1OfmKUG/32A17df
OM/fmgD//Pt/GQBt61828Umz9nVuyJBB8b/8fxaBFbzneAPVkuo2/0t/U9wM8a/5k865iwME2izx
T7x+NJyO3hBlUgSlNMNBjvceL+Icn/52uSiabgBfGCOnd7VA25tRUBU3U2wFIYjsZg4ITyjWahEV
OtJXvpAmkNp7YlGma0XZ3D+TaozjlWMJrYQ2kJUtyKepKTaJAMO1UWmWfhtFR4GlJKH2a4xC4xvx
MsRj0F/PvzomvSmIkD0FfDwmuUbLrfU5SX9vkDvABoXjCJB0XWHoJ0gQmCfSKwLIu+7RkH4e7/yk
DMxiHdZVpP3mO2TB0LQIYDWpQA9BiAow1iJhnKNFEbTwdR92I7OtAN/ueJxSd5i/gy+N3mo97Z4w
C+Dn6ALqRzKC9bTNyalvcHsQX+tD3sDNCC/JHs8L0gLyF6fRnXDtBNIEhZmRGIwxDE5LsqpUjJN4
JG43EPuoByH6JWgbwqBXxG9WI7F6rf3i5ZQVHjw3tAnkw9Q2QSwCiqplAZ/VKE+fMhTo3XdIBEP1
iFEGWBO9+5TGPVXUNAKOAkAa5XwewDZQowR8DUVDBLcu3OHvgEuH4swbciKRB6gmEkCqLc0I7qyt
jZ6987mESKwj/rDZUuFMRWrtUyIBQFD5BRHrlcl2Jm3Jw8Fdj2gyKiofjdVoRODXVp5S+aRHKzFN
3pxJH2qjHWxdkB3C2nAiBlOi9V4qy/3EouoSgQk6XnXQvfDLN7j985h/yjPqTD8Id+iGg11EGZ2T
tGks0julU4W/yxbz0r0P+GA/haoK1rbmxo/AzZsX0Ns08IIEK4+bNR5KTy9KLsqkLaKznNZjeqmg
SmBcypT9jMmjMg++O8niHNeB4R9qviMeec5WvJ7oEd72UIk3jeWWt0Xbkt0sgzwk1KGXxq2pmc1Z
gyJ5C+GkfRRF7z43OvQjUNrXoirUVypW9LNkbFq3uVlBD5ydesR9tRY+AL2tnvn+h9U1Vb7kudAH
/Z7g+mGTdaSQTT6VfciikKlscOF492w3ByncZjvAV/dm0U1EPeTJxRgmkuARuNffe3sobpOgt74L
q4oGNIIW4LishUNE4d3cOWTFrRrikNZpLwjoznRtR7dybWZFduYR/rrKauj2zgCkidn8G7h1vm06
YW/qSX/ALldvHTZgX2QT8UdYorrzneyuI2VsJRJr+J0XUXWBMVjMvjyYJZIcXbB4bXxfp/g74WfZ
FMJ0Uh1mKGCUSmg/sQ5FC/0SediNF8XnJTGA7kUYoq3fOFXfAHJ1PTI8Et0Yoi0xuUH6zHsQ9aBL
bSL0UhID9CvYp0kJqRBr3Tc/ImEU4eKgKCXnJG+uKT952SabklSjsebV01rDTKquOe8ouRXNTILP
pzj4DRhedgS/SNDBuKtuANpUryDsIB0HsUSxQzwM+QwZp/FHlwweqOlC6/gRVdPxMrlplmHWgLWx
pRkO0jCHeiNu6r7BIgcTAdMjsg/x3BsQobaYwMtqJfoCTGtcRbHC/gIP8yUFEVGdx1afRwetmHxj
m0jlpTt4O75JfrzbB91XrDTOsPdjog8wWftRQBCyk+tEAFU1WWEV9bTkFyAIEd1YRVkUO7oNVaUf
ppkvce9ClNAIrS0FJ4OsSbk7mLBsDFAdoNkTW/bjrYYy0ba7CJBmxRR9K068xx+SyKOJ5oCrpvsY
jRvUzfGeaMfxuTMjmpuW8tP9m0/qzV+7mLd00OPN2l8DWpyF0Gmxj+JTeDwgVlJcSar1VhVa6AAH
b6Tns3us+fFvjGPig3BMk5rUEv0IqWiY6Lt7qyk1ylcYOOOrUcHi/nyU4+LlX1djQwfFJeAqKeRi
2z5BeUlkD2Jp6FzzYKZRuHPzJLurMXLOQpX6cvSYhZ8PujhR/jWqtNidzIUCVGNzdfPNYSHpM5d8
WKqzAmXzutEGk7AK3W+2lpqibWtF4R4GrDZLmNxyq+cF8QgFdZynz3/H8Y74r59BKYoKOjYXDHfm
8c9wk1xFwKQ8zKf+V9Ai/he+7fAZnbE6sSF+/9IIRKtcsXBxfrhiccEOC3WIW2dmkmXugz15xo5z
i3HiHPH+etAOCodzOjpr9nmLVzNTadSR9gAvy2UC1nOnKfAz78vYDMWJaffBBdHZchQa5HnSLctm
02hHvi0zBFuVl1/AKf0ZoM/f/dPnwyvCNhEuhIWFzlrMbfADehM4kbuiMc1ui1xLb93gZrgRJEKe
kvHNf9h/nVnYjrIPRZoGS4VuHVNucapULvAECJMugVY4UOsuiC8AojDNta49zzP95+fX9sFw7Kbx
GXC+REfsLN4I1ThmWNQE0CeRFn7FamVeQGwQFxXuwis0WdYJ9fT7iY5iWKeQPif0cgRYHMn8qUe2
Uo9qpdxAIv3zX4TQkZV2xhVyB9ipXXpixPdvIyNic+I7yWSltn48u/zQN8MuY8RSEGgwKdpELHSE
R+jxKd/Lhxc3v/rkfc+yvvltfbOe2FaGvTJCwsOmddjFMUH0aMnbB+VU+c6HmP4I8sg8ZWX66AKl
MdtFDBMZ/J9695tRK5n4zIMWFJJhdFAmsW+KIi539Cfr/edvy/vpRkYya9SclAy4x17cS+Uzjdkr
ehCb/HbGD83bM9oin4+yfCf/fEtpsHFuZysC3/v4NpJWUMeDonJaJV3wGoN+27tGSgjgmHTXqa15
u8/He39VLIj0QviYUk91luXb6E94mQvjjEPBs6ZjdJn8+JS/5v1TEnJWJvOYqK/wvI4vqrBLE0MA
fAlyVLDJ623bxBdxByBkleV12W3++TWxluizn5XpvZxnckR8yncPzZOs0V9VjbtFxpVsPx/l/QvP
p9pUNHpoW3EL54t+8+qF7aR1mAsdwnWyDqeSZOst8MI/WGLozysXuySm95Le378xLsujPm+26Jct
bia2QaOCGsOK3KfWQ4L6Zp0lLkEPFdXu0dC7ey0PT2nMP3pNHCxDs/eBr/TyM41FelRa7bqrJqxQ
xdeJbr6KvsxOPLmPXpTZH2RQjqBP98dI9OaeJmyFKP8LdyW1wDyzR/8ni2m+jxDynriLH47EI6Hg
wmC0FY6fXhfp1VhWhkswkVF/4zgNndGakF7ZHYSXE4O9n9RsVSmEYJ9AJi7NxSMbJPAvA0QGQvBk
L5JJrjVoiL1v1ntKGCcUWe8fFXIsnY82qvQZW77YUUUK3sYEr5raSqev9cHLN5oN/u3zt3DRSZw3
bvMwLoZEdq2kRS9uYBAUA+BfQrxGb+q9TSsJ+Fu1o4DtJ4HeuOuOziqVnU4FzxqKRDizkJ6ICNQC
VexGpoe9Fl5goUDxM5IgP/95H96EebnBG4SiyV78OpuTplebXLUqZAnIuiXJSeLQ/3yU90sASnpM
D2xbcOZwADp+iZyiJwAHED0E7njm9o45KFkz3hhgpu5H1ZSkyUnzhPPp/aXNbC607XSY2R8sVTy9
pjx4E7Gzqrmt+wCe9gZhZnDiazd/Z95uxRAt6Qyi42OFOEiD5PjSQB5oEL5ruarGrPphhyMM0pCM
a2MdirQsN5UnbIDYZZRaX2zyfOSJW/tuymB5R67OZwPfkwvebDH+VIdpIwvGL9KKUKOJsoVVGcNh
yMa4hCwWptvPH+b8Jy6u2GCKojxiT4ulbzFJ0WoVYcAyvypVYGWP4LI9dNg5+TZnkxH17okP/bvH
CLCE7DnaDYAvLdp6xxcoCrNB3CPBpjW92LgeUuI8H06dlN+9ofMorKh84CUf3qXgIan6zgFtA24s
juudmeXG3o6tem0gvieUOC1+lp7dnXh278+Wc79mVhKyD2R40kaOPo0ZaQZVZ/lAZF0wMZkBSkga
T5mrrpygfrDT7tXygrWluoeAJIJTo8/b6OMHiS4Lg4vtstdG7rZYAJtmanoDmeVq0CAzg9ebzggT
adcIDYcbWVJGU1jWb8u67fdaLeoDqvy+tH5+/jotni8bYRzr889ga4o/cSlJiow8y1xzSon9zQjC
gB9DM04NJ2oHH40yMzXm4ybpL9biWhPI3lOBEH1tD0g5wjIoNkiWjRO3dD4IvbmjwAs4HvEkwWoA
TOAfj59nmImehajHhTF1LnBiEiheIjcOq62TmV5/aODdI9iXdh/tRqyXxU52tVN+//yOLibo/Ctc
9JRsfDhdsJuc3/U3mwO0woUTgKfC+eBrd3w/OrHKTTmInUYMRHOiXPB+NL5wCIUconTQYy/PM5JC
mZ/Bo103Ps2ImAcQUOfFHL/ChOKcst3/eSmPbzH+NYc5Ix1cxdQOji9uIEShCo2iW4Pn0HJWBdwH
/UpWtYImqEdDc95GSG3RTVfw7MDgC7GVkM+0PUYMrbyyKneKiAakPyJfEEEaamN1NcxuJXzjoZNo
BCq8CoMrbxO2PkDnVdHb5xFgencnPWNCGNJQucufvUi3opc/j+4fNQf/N6Ogil/ZfVP9+tVcvhT/
4yjZ/n8e/+P/I0H3zAgxz4w37/J7SOiL32a/6rdtQeO//ru/6aDmvwAe8K2juQcNQJ+5EX9H3c9Z
UNAW0PKwhLM7Vqx4f2c+yX9JjqLzV4RvNdVDm6/W391C+1/865z8FZsFWo78Ef+oXSiOl1UKJfSQ
qZRAC2HLLKFbHL+hrGU2obk+xH4RxYQhJ7PEfE28RGD8Mjpo89FwLwdXu3dtL6o3NDvZbymYv3Cz
CCYTZJi2/WWqaRmpo329pWvjYp6uIsw5ZhXc+wV03Qk50y5IaNkQkEY2sWiiHx5b0OrSpvc0g+rc
8I5q9vTVDwsiH61Gwm7y+nOizn5DxJmVVW02vgryUsg8shJ5BuezusGGid0HapW9cxJ/vJYx+SQY
fPtrTjIW/f52q3S1S0LLv0ztOSNcaBZBSCaFk0cj0MlwFEFhPQ3Cii9sLzRetdifNl5bGs+4SZxr
14aftSKM3Pyul2X726304bdT6+rg9Ll/0ZZOfhXPZo5VYxTjeIPeLhjm5iVearCR6Z1lT9lZZdYW
TPS2UDYYShVvSVNos/M49w1zNuU0LxHErb1pttU+C4VHRqKd3zGyPl73he8Y+zHzEbNHRlmHawPH
1blZ5fYmjQBJAVbTvkVW1tzZpc+WQI29c1FKVLNQ0rSD5vrVLfhsEggcM7mUg1HtXTN11zg0CcPM
Zn28GST29TQGyUbjnhzo/1XbTNf9a/pe0yNxBkjDTaw1pLo3jy7p6LvWV+WrT64txnjHqz2SoHpx
lzsi2rUe4U1OkHN6LklG2BpZJbeGT+jeikPfuGmGKdvyQ6lBZ62Z33MUr2IccEJd9sq3f2h6YDur
rPemp34MidnJQiiltT1UwOI994K+b3pL44tHQAQ2kXuE+bzA8iBTRbcHkLONEOprFI0EN+nNaJpb
WcPv26Sg+s8GDwvUujED84doCxQUTaE3K62px/s69vtXr6VYtKbVXe5SC7EIh75oM4Zx/GVI+/Cs
8aOEpCaNrSu6ny3WB2xX45xrquU/VVrmLy4FJUh0ZhzNO2pugcjitaqn9tm3cL/HRRndpObQ/gr0
XntyI/ILcMc59SP7qp4eW+OoCxEVLpH2SW94d8kE0kYnhHPgwnQQ8jQ7NWoTAuAlYZ9niLPzbanj
n29dvi3nRSqIZMkAxGlnY0Qu79qe/Cp8hmYICUnT+ulZixLfImbQIf5iZQeor1c2D63b0X9xCI7p
oZKtRquyH5PMnKa7AsGp8RwLOccYVW25ccO0TkAGwpwlAq0EvK0ZfXKpjOZ6xHUJ+pLjy1OfuvZ/
sncmS3Yi3ZZ+lWs1LtLom0kNgNNGnOgbSRMsFFKA04MDDjx9fSizbqZU/3+zclZlVmY5SlPEIYDj
vn3vtb51nDmydme/qrYdV23sHljvs0um5VAO4ODW4DUfiYcg2Zh2piIt7I6MIXrDY7402YsSlGG/
VwD/f9P6bx79AQ5XJhXj1r1CNc9i/u81Lbfv74Kxuvj+1w3sX/6O37cyWNY2n4AM/3+Brv9zK9N/
ow+oBxwJrI0+RXQin/zHXmazYyFODqhiORdtIvD/3Mts8zfqW5c9kA2SbiW0lX+Auf7hev6z2PoB
n0MCzemSzdMm3u2XYksM6chbVW/4J2OI/XncYjH0zVk6u413ba1EgLnrHJwtolXSjMzvnnMh38Hy
kPZ2jul2EidS4XargbduxkIemwsYS+S9w8Nf7vTd7xf111Hnj97oL9dK2ctdw0nEtvur5wKhCd+R
ksCNypndQzUjvCj5upIwLvcdwtvL2FgzaT3Ub34FGr7r/OmU+ol4NA053JIffZ9gPNryhrdY9gEB
x99c4e90jj+v8cebQP2P1R4DD+o2azul/KUyRzriMvl3mck7iXPCZdjvIFXkV8hmtWPBFt6U+boD
O96/ZKmyv3Y1NA9uvjfc9gT4XnfQOk92O5Q7d8hsAt0IE7lPbaioC9bRR2I89LMv5wFyoFaXSE0k
BilwrKfBSOSL06vxKwbcDPeFpqMYShOeWp03Lxsr/ypnK36rCA7aZ7O5nFa6F2eHre+tR836XgaM
VvU2d76sE+1MdCL1TZ91+r3XAkuKW1xEZErV3ZZEliovj+egkTd23XanubXgLvd+MYt4QR1lY9/y
1Ms6jYFknUrIv8KI1EpwpTgAwx4aaB2DDSc3YMZ39rRk655SYr6xLS3YOeuaPVQK/6aPqvvcJcuO
6UIw7psecxygcvI19rSbg5OsFbMHPTeM2OndjqBAyNseKS0fadV0C1FxSLEBOhMJHgU2ftdDmRFL
GPWedMaoVSUok2Qs5IE/5UykGSTqKcnI1QvkcCCvdwwHtrlzNwWfydiRkOkyOVa72lOmu/1LACac
HdCNNKU57ux6Lj8rQVivzLWXdobjbc7eQCpJ7d51g1ftcEQ58aQ7xTd/4Z8p9v7TYCciAon5MfYN
N0t35HMJqxwqBtTlNb9dp4mwskylH3A029A0NF4YP1Ukx2DJKSOPSIqdPyjw8EQQk/5sDO7o7Vtd
4+vp6ZnH/faa5YYWV3/MzMy9KRyHVJFaz55Ix4GXXotub5rlTed1U8Tkqjqk1Ja7hcLmbotoeoSC
Nz2tdDlJ0xrSaggNX3U3+VCukUid7HnsvfzRcfH0Q8YHUpsGKBGQYpwUOljTziHBIGY5O0Xr3cH5
Tvc2gdaf5obwwz6olz2ZRd2nYt0oIZk/VJ9s2Iv73DLnMiSVmajtmoSPNvMo/4za31XAr0+T8p8W
Ar0PMwHvsa/yBYTIUn4v6KmcrBLktVko40EVpXcKCoeeWVsylXDsT9lUPnaafpoKEmzCBs7WWVYb
ynSzJyZqto52mgDgBhpVAymQ675s6Y47nBXhn9VPCOiHMx8zXqWVPn91g7QLbWd8tbVGI7my1UMz
X/BKL9WDi6roui+G6h4DJE0JZcqLR4Zk2NvdRkedOLvDmDQpeOrQ11vUIihwyEaycNa35IPeN7CJ
P8MON1EddcFucckkGVvQ3EroOLOr1bmC2oBeK/BiYvXS0G2h6+uNofZdZecv0lvaa5MW5ZVuTO6d
ch3/pFf6iLy7LuK+dZ9WZ2npWctL1aJbIdzNIMFzrE+00RBrWfZZpUAT0LUZVwPpXSGSpSoiSYCY
9CDjxFxZVX9JQflRF0IYXm2gB66/7IWp8TL6MvP3Pln2x4IVIHRJI3sgHYuAy5z4Htz+RWyVzvJq
4ZY4gCU+WglFO0X+vLdtWude57vXM2PWSDZphpNu+LYiuXzIV5ALZaBncVLKa1jzfYQ+3kUGtkwx
sqRvATiEiBhawP5u/kTpRDgW4KDnIq3yXdM4O+z/w4WhaRaphLhtY5rq0Kum916pB7z4L57TkdwJ
v+REXmGL8pPKtGrrl2al5VGlZMP5o6fispYnV+8uBA6qEA43sSSDzNE+rcWO46kk9hqCu4se68Yg
TzTU/KQjAZMgHV00eegCRdx5Zn2uQbkdhEHcU5f1y76fW/NSDVMZj8GIVVobdq4CaVUuwUUNThoX
JjFuyVi6u3ltvuvWrB0wn3Oh4yzAGrRafRwbr4z8zk5f/LRM96mbHZVybgvPgpVsZPNLmvbB2Sw6
7WuyGgt589DIRdB5t4lCLNWMZbMHd/mwYpuPOFhrV/pM5meu+eRM+duNcK87gXYfe9UW/76SJtp1
vXpVLayJAqELWaSMNGE23yVdNXOB5mMyWvdjQpdG72/xbjShMMnOKDLrPh8aQZnhXubFzR7s2XKj
bFkDAg80Oe0kea9XWl8bH1jIesjlg46E1Rn2VFAtdl1vBaxvZ2fHYknTa3Lvw7W1nahWNlCbZbZi
w6JGb7tJvTOVKW8Gp1l2RtM+lxY8g2rSL60xvIuaRIYwdVbznV4jbPSBZL6eg/LZFkN5Z7VJtp9K
DaOy/a43MEVcr8fRX5XFnlgJJ/Sn8lDk6X2hPNgOfS4iQA7W4yS6G2iY3aFp7TxuSn2A7iJzEoQ9
YCec1o9QEac9J9os4pkCysqrh02L/CnI7ebcZKyhAOFvxizjjo1Gv9OJlIoy9K2cA8X0lFodhzK7
J/BwZW3aV4q3OTPI4tBL+9zPyTHXWuLOdXYMGgBflGYabw1KRs7S1UM2q5fUEEfVOlYkfyTKZxkM
5MJeQqvRH0VuBAeDGWKUaNYc+b12j67WzuR9tdwsTg/VI9vYCj1qEdddk4OCWIfIAvCH549dVC47
jKivNaaM23xC2mlytn1MlmI5tL3y460ApQNfRmWRLC9rsYUuzktwnpz6s2uJmjiJII/tFQyLjdX4
HVvchmM7O8lM4KaBh6TwqidvrAHkqubrTBYDBUKhx7np+yHq4jfEj3U8bmsjneqP1SKqbgkATeuz
N8XkCzxbbMbAOHodNYqtHpFIc+gEEUWF25gXki6KswjadOdWbDxmVYyPgZ2wqumrG3uTPBUaH0e7
SD37o3r2LBBx9TwRP+UH4sZu5vnaJsHgMLXuEmv+ihBZleBklPvh1aLeS7BCod7p60GUubgjPla/
Lm3xJNxP2VC9Y5N0IpTdc+iWLCJOqh/a2RUnOfmMUXky8aKzxbkJvHgGEcXZW237uFb5+tkNgNmY
aiFYrKgKQGAr8jVB5sPOJRiClBZ1U/hJloaF7pFIbNHG6L0tFCbrvtAE261KFddKu++oIMtwWHoD
RrnTX1dJqw5UEdORVeTBNWf3XJeEVmmL3ZywWxBPrE8HhbQXaJwDk4eKB/yk64oL3vYb+En9hdl2
wwALf385FH2oAdqnqSaSK7Fab1KaJqpSskAKLwtC20jEiVYaSRnBfO0jPgwlws8daTj9KxJ1QkxS
76EwKz12DRCMaWP0b5mjfzGMlhgKu0UczbMWff0hwOmGCqzEVTcIHPVgx1uZujc5xegzyQ3JS6us
04CMe8f7c224y8URpCJnQUYwj3CIls7dchO+KBzm6RxyFHlDmzzF85Z57Nut2msem0NhQLIlydQ4
DCChYr5vOuNCdt9JWZ/5KhGQbfbBpddZRJdFetE86taN1PNmT4ZIc+6MRN8bIn80cvNDDUWyM4B3
idSodpm96rtS8/gVcGNibV28h07v0/sR2k/m5kCTda6IExIg587Lk12b6NmD2y9LKCm/nrVs/TyM
qYwlY6G9PYnxRM9b7PSS18BY9Rb9pUtKmL6IB1Ovm2sbnHBUW9p41Y4tlYI7FVNotX12jxfBPooa
ff1OY1IaJZ0hw2lRQSxK5/Mik+weB2R90pMa+4KdA3QpDC/SwIEKPd+TVOK8lUwgTiXQIxK9KI09
7IQ3AFS/T0ZGy2UJqKPLOuu2UF3zuuj9Z3I/UOynnOQGg0xepQd3RBvL/QpXPiSfhzQzgU563hZp
o02bQ2fT3xkgcVJULPbRnYTYSx27po1lwSG5GBIdwqwwVXiv6/VbXfPjkBPewH5RF/vy3MqPfu6O
smvB1xFxWqawK4Lknjlid3GturgWkCxOHWCnS9Zo2R0A+JKoU0WisZB3I5E0VJmtE6tOGw65PT1T
4vXndsqHp7KaxPXiFrd5Rax0Sq1USDM45+22QQypf4LepYUEJosd3USUjn5ypVWW/WAoFNtCA/o8
YFQIARbf1q0Df8sGe3CgVt0mnj27U75GC4XurneCF3K4211nOPmu5GzEHyPoO4nsVaJqj8zG+qIq
85tMfQ335MCcqVtc+aRsdv4WS+bem3oo6HP+anFSierJAcZDHoEgcHTsqHEXYZlXhemsVww/1U5r
m69VrRE56xjFbqJQCBdPryBV92dLzPKJaJiKPGw7P5AsMEUcQdq4HeBIzVZ+3SZOs3eqvj9V8Dko
4eNsGAosXO4XqFJdXCpn52SPbV88U3B91GJ+NlTj3dJb+yrI2w4FR1xavF+6LvlMV15/1pNbWejc
l6GpImudLkHeHxmC4qBdnoSccKBPO8ucHqc54Ry0mt8lgoYuRALyHXu+QVKdemlbd7+t1cC+gI+h
Pl0iV3+Z9KO+rguV51CfKqS+ca7V9PGa5DbpsRoQxvV17PPx0ZCIASmOH9ra0eFZV88WyRbCt773
qUB8z0b/dV2R8+VGsc8wHMVWO36r6BbdwA/u+LWijcwx80O90R8KO3kZbQDVKi8uPXKE3u4j3xDr
XdE5D3bKMTzVdOusbGZlAxGb69xcVNnetuQERboo9KvO2RDmpaV2VntVNEBUJ6c/uYQvonagDnUX
Avkm/ERHghl3db3uyKkkpxjiC++P9tJMT4HOu2vAJ/mEhFp76FIWrBx3yqFGWnSQvi93I6j+OO0W
3AF2tZwHSZ5Zvm6BOFUrY7OU8raBVRsXVZYdB8nfX9hMVmHMDdNNQzW6t4IO1lnnd7FfDGjdM2Ok
BV8VfJd18tSV990at4aLZlaH1iVUXZkjGRjwQGOzybIbwBsunhCgB0Xrips6WyVHqO59XAiObGbr
duopgxEKIE71RwjUiayOSdW+eoXieDJp65WorcdiUfHSaUs0d8at9NPh5AQLR4jErdIdvQn91FUL
SNq6uvjmfMXc+B6v5lHq8yMhbVbspbnYVWlBMEMvGgpzqhzel3Y3ZPlhyrizluDOjyCZZsl3OFt7
n4Bl4l/HpqbaZqNZzqu9+pfSatr7ZjCDGGXKHLlEPu4XjGInfeVXtYQOHczUt46rZmnMCIriMvtd
H4NY0uLM7V3ujbmQoTv1X8Xi4X/xV9rKch7P5pqfORB+GceluGmm0d4lZan2zlgSxZibdGomC/DW
YmKmWez0WXDrDlXRWrs699A0FcFQkzTUyr09994DdZ116nvJbpXOLCILxwqZN268mhjfAAQVMevx
pVhXcOPzMMGidNQtPH2CgoUkwkb21/RO1nhbqgXeGCbe7Cemd7coZ9nigD/7ndmeDW2adltTUNSF
jb0p2xvtc72Q4uHbVXlHRyCNtWJ5kzpFZbDJaYSOEETM6buXJE+DS03t50drhV49MvsOsY96KYou
eBD0rqjTS31pj0itOBvSTrsbA0ceievtTq5y9Y0ttsB4028NTYYZue+jgqnJRsZeTYSREzqJnI8r
BLxTMbTmjUv81I101RCT2tWE5WQ8mbk/k5BrsEOsRvNiWKzsdjDPT+lo8ViMEl+Epe9Nv+EWWslh
6VCgF8zsDmOZRKJiXcNI9Il65iKmor9P2rUm60rlwJ7yfqRykkGcBPNV4mbdWZfzvu+N5sjm/cI3
owsrov9uRxm0Z70z2MKCpfwMwIedwtdo/OE3Okpy6WI1pO5doZop8t3SP9Rjs95N5WKdMgqyHQT9
5tYj2xgMUeJ+bGS7p1SSMUwU3ZBdgJzNx7IYxJs5SJIKvaC4LT0+NJSVnn/yMiJmOMTI8V1ZIBZp
kFjGriVX7Dj6681AlxzqIq5omovEH6Db9VW/b0xNxrXGY4kbr8purQYWcVgxVsVVluIbtJEW0GGw
avno4PD7oIeU8Sl0T9mxey2aZ+Iwwj6FnUDVpFVhD2kwyqaMUyKVXPlUavpr6Y7zvswYfIagvT4N
YpAne6jVmXZ4cloChVPQ98fPPEJO8N3YX2MRhJNI5ti5szV3P1mtBMOqrfI+yZkZR5yN+QAl1vkN
9UL/Smrwhy/s/KYdp2eAC9BJpoZdrx6767qeyluxGuuhNRvne13ZKiSLSDxYhdnueq3EqKhm/ZL1
zpc+kc55mMnJcindnrLF9t8wWzfXxjI5d0VTpyLW2DX2BP5YMUDTLp4sRZAdxw6i+7yVm1FzGDwZ
TRnwbWvM5FQGieCQPPmoiScNnyjqtCZmZNFSb66t8+bN8/yFKgjPFydH2mKk3Wtn3WkiH+pYH2m5
6A/ZqiRzRK4qtunfuVTk9gTqz3nUZ7+6XqVL65bJikdcYG4f2ch6hENqUHekRLjXNT3XGF/EemwQ
vF8YwAanZJrHfQ/PZV+VThUzMSbXEi+piqqsbR9oAm2P1h6HKzPbAt+q2rqexUSAo1qy5lkBf7sR
a758Dlpw+oxnRrx1vfFqtEzpMbyRg67Dl2ZyTXR4mI6O93lpdbLW2lXZD/qqJdd9VV4FtAkhrRbF
8I0p+PqeBW/ZKpix2E1zdPgtZczGJ6P/nqHOIng3ycNVC9j+Ab6Yu6Em5qb2iVrjZN87WIGT5pwL
ylgJ4ygqfVXvfswt/tF4DzQG//2sK/kxWHpvWgyCaTb8j/8z2cq//Vc/KVj+L5GsbDwaBCV/GfP8
C8WK/I+nsX77WbPynz/4h2TFc39DjWWDGSA4logi5mh/SFY8b8uzBdzAkA0Zsr0B0v4Y85nGJmdx
0OdvQT8k8Pw55jN15CzwTVC6YH74p2O+n7WPm/6QD7BdwDsw+Lj0XwSdTmsSHgjubr8iuWaDqS/Y
dt/nZLqabPyjrP0vf7lF/2pW98Og9Ocg7I+PRDRr6/j4Nkjaz4OwychbzNr9uFcZ0YugeGf/lLVW
f5/SPEBCUlMg1vQ2b3o5GN3tijHpPqWzy/DVIX+s7fvzrA3BJ3raVohGyDTCzjYBAZuNXl15s4tz
2TFyf1f7MASvMHbGKXlw9W7D9z0QB7N4iBBMNUZrugxEbDf0kDOvwaNcK6089RRUMuLoqVvk1a29
vTfrqb7DtdYmJ1QvVXJ2VEaKtG22+pPmpKXajblY8AJOVlVdEXQ7DKzXef+eOFCWI0PL/GxPRU5w
K3lB+U3tLSKPPHvx39qum76LuRX3NBfoklps75TdkJy/NwHjf5ZFWkgSJvG16ublbSAW5GlZlN4e
GmIHMbt7wTTEyhzoEjHXSeK6LOXRA+PztkJPfEqUFLCkrTkzwpr55lcZiLHb0bXnuDQS2yepDpzk
k0H4IzGno3JDpBt5FgmHgEctryHSpY7mPfQW/vMYqkDwHRQy6o1qO1UUzlIQNmDcFGwtUzTneUqE
cUE/LCrg0p6w75p6BFRKPRVWbqG1172OI5w9DRYhi6KB82miU46LtRdrlK2sb8u87qVn9DJWraFm
Un/g7HG3ycGFA/A8rZn5VHsSgJArK4pbsbrOQDJhJlQIa1MnHJmH+diZGOdRDi8MeEER9rvRNIha
L4vRTneTZaISsYKaAjUrOCe7vWOcuPn+12JEGI8jWZbftWVxyJz3CrFz8wKYL50F0zlacsRkXHGC
vSqSYTZOq6nTD8ylN8dpaeHDcPBaFzFByI5xVYi1Wc95ugQZmcQZhQs8uldP04d/ZiHavlnQnnzP
QhONIdf5FVZRjmTtDjqdb7vOi8ioci32Rg5eLDF/ONn+0cbwb9fz/7coJm/fiPCJheQ09T78Vb1h
Wj9sUf9e83HdqO/9fzy+MY9c/sUP/r4BGMZvqDx0jMusRJhbNnHC7xsAukRkh97m58QkhQ32T8mi
Y/2GLoSRG7i3AAHKX2QejvEb/2t7zpuhFWy/+09kHr9qammLbuJz22Id3hyXv5oDSVGbzKAEOBIg
DTu6duWcnFzzvtBB9WJ4GcnJLgqmoUPi2UdP1u5nPyju0skbvjXKKR7Trr1Yc55w3GeEGHaqE8Ht
DI/knu/IeDUZQt44Q5GdxWSSI5yp5N7tDPX+X+8q5s/7GN1zYC9oO1HFbG4M/9dILKlqN4HBiJ6v
I6SuDoQRN0A29k7bWgeF0u2Mc5eaMjEOJKVat2Nvc+St9eJ+WMv1pEwHlHa+1l6cQXO9M3RlvGjo
mUfM5TWiLABEDmcp16CFbNeHlJfpYGgcHBdORpeqm4yv05h+b8jC/hurkrEJQ/7cL7c/bctPxIPL
IA35CBLVn4QjQ+Aui0tniMmh3d9VnEViOLzjye9Ra1oAplyWMDkwJFW1jIa+NA6Bp2n6tbfkisE2
HfBTZgTf6B3bf2Pk/tXEsF2bZ2LHBEvIe8x9//naqgqEO/nPxQYyZXhpWUkE4orAucx5JuLplGpg
7AmKX7JLQrbB3aDl1d8Zon9R//y4QZ6JXR2RL98YCEE/X4ScUNyaelFEoile6sq0z1Wv5GGqavmp
o8U8ROsaWNf6Omk7oOEiNHRpfyBKYIo3NIgBoqR3mhQ+nvUxdIT38Bz+xsjyC5Tv92sExmeyEuCF
Qk/18zX6G9Qq9/QiSpqpfyTKneKichCJ7itUoyHy1+5gb167qK1aZAqN6b8bgznt8qLs97MY9L97
rUw+8ZfXCoM1t8xgFUIw9ssVtTp97WABa+ygQ9uJdoZz7KRe+m74QrusNV0xDZ7q1QjMRQ8t8uaY
PSaEZ1spcty11s2/u6KfxdPbPbJ1A3IdhbBJUMyvaWE84obGs+ShDE6/dwf12LejFtOB1nZTkbyh
GQUJ5xXTPk9pFYkAeK1T9n9jHdvKz5/vC5hCG5cBywi0xh9v2190Wh6BExMjMYahjGEvi0ag7epU
6c2CX40xXte85tIIvs4TzeX/ehHjSPC/fTiQEMy/W4gV9PEf+va/isT0yROgzu08Wkg23kSpVFZO
WX6rxuGjM4f5k2PQZkMYlr6iOkhPHTyhqGsr7UvqocItZ9/5Rrgygxa+AvSFGBbozVo+SA8xjUP/
6EBL5tgPDLFcv7zv0sHhjJ9M9wPBD4lIWN62Y7Ur4OrU/ofmblFWQFp5MyzF3KGXZ8a8+i63+/66
1rkjS7C+0HpGR856T0Em/Dqke2Ie0K8Mb61CTTZni/5QdjD9rMG8sAdVF+lJeKmF3x5R6pCqVwjy
mWWfLbug8LRD1k+RVnTtrZZqwyUdHYXyvGrufSnJA6/1dm/ZwyZLMbBHOs4NPPzs3JiiO4LS4XcM
gX27DlW5GzeRkxqAl7pjsN4QXpHuYTQsj25RgLFr0im03QElmJ6VJBmrROvIoNIZZ4JslketUdqV
5WagsYZx9G6sQFsf6iAT54l00msGW+Y5YMaLJtIwy71vzJFnZJ/H2iWWPjfa85Ia5rEiHGbKxzli
BUsu7rJOML3afL7KMok5QFRdKNrRvWYG6NzQcTPwhDVquqdJ2X7YQdMdunmsXhofOU1vrzTJG8LK
lZhpGhrBBUwdcjQVuBS0k9vussn3Hmq7Gm8Y9ScHz5tIpRmE9orcjyF3Y6rbVGuXkzeYhAtvaeDI
CdxbQsv10GBOwgAWpu48JfVBzrZ6hgs1P/vSfKhTImSsotbWqG2XIo2lIqfFS+x+ilnEsl0xKaA/
dSnLm0bM866onfxBOvoHN7Q5oWVYT0OTAvHxK73fFZ5MAFjYg3yoTK+6VV1Zx4T21rtuoSPm14ja
o96u+aFZ4oCVS3lrqcLjcFM+oWFTOzUj1CR3kre2ZgDfWnZ2al1Tu6sc8bkNTM4D2dyd1dwPqONS
EZncCn3hCsIs6ZIj4yy5q4u+imrOl+QO5AQOGL1unOi+ZK9ilM4lae2mPKCeM149G5+61VrzB216
/+Qxrw0DrSGDpKpwd4WJGAnsGZ1y12zQr1CKujsIhXDHqwqFQJvM9aO3rkx2poI1lamBFhBw0LYi
TIxl/LbMPOewE/UUy4ozB4Hr2b2J3hvJAsIHQ18KpJWIAptqSeJ0QW9HlhfHHc01l4jkU4YSnsej
TRqmt2nfmF8WctgZzdvN3QR1W3IUyJknwTCOm60YjIapHR47Vt6YIX4aoe5Jl5CuPruhrO1IMwlz
U/TzotFNK6ZKk3bpZeXtx1EnzYIY6VAfoWa4q5qIT5LNF0YtnQxdd3avWw7CR1RqN06b6nKf9tX4
utF8b5cUJhmShAHs1KIUTgS9+TRq21ImPunu8MLs9X5Ot+ObhTcZwCkrSwnODm/biY73aUWWitTM
S7uIxBc7qozkFVWWc1v3cuoi1TeMb/oWxIa9zicF+R65RFM8Suzl3jbWW+y5So9iNasjVeWVPs7V
azon2kNmUiFOvnFLy5w2dTM8joEwv9hkGu2dppgvLDfdlQ5LilEfGzemdffzgnh4jaeK4IZYaMG0
xzeWn1ojUZdeM98ms1nMkOkULDLXK16J3MrvKe1xs/JQzAscLGqXWWN7GQpUJlOQP3Hu9qJm5qr3
2uhoR2FIdchyo98Trde1YRkMwxlfMJPfyZDOQ64z9F+wX4dZabm3/HMuHwGSU23c/yGNTWRSZtiS
WryjLXluvUJHQ5d6Nk6CbjzpQ35nJBlmz3EyXrIgNaIB5cmjqHPE1Hk7tZ8Ms2hDq8AVFC5DX3xl
1C8eeiPvIriA3WGxJjRPdpcdXWt8YO6C7CzxthSszHUjVE8J43J7+TAXozwOXRblmupeSyW/1FU6
veBImRvCnMQYjfRiqOXa/I7kLS9idJAB1PP9/nlcpvLKzdUcMm78qJtMv7idW13cTGgR9V2PwGA6
6ZrTEv+yBULlM0AxDzr7137JkeEEEzA6tIY5c3J7qAQkJ1bUPLIrF6jYmhK+0+nKYTyvQO7BcyBl
JEs1qcVpvqjqRHnYBeSRjZ7Yr6O17uHm064150L/XqflsIf+59yvqmhvfbn6EYN3h6ihQj2TEdWf
yYTST3lXDhfHTYtjvxDIRLgV1ldjFrcZ/PttCMFQpB2RKI9IFMtxPY+Ovx5WvXRDJt/F/aT12Tuy
pzoqhVUfm3q2biYj4XvpiK+W7jxog6vfWbos6JtnVbQaI6lLxXWRl+WDkWZIyRMaZxvr2lDu9GBD
LuJMttCXrjTzm9vYuFJ4JsgZFk3fZXVq3MBlWBE5drx0gliSUJc5g9Tcv6srbxKRNenTrVSGFZc+
jrNmEC/OYLgnzy2e0Nt/UWmD2rwv60gI6YQo1PRPi2TFozmaxICVgqtOmxyyeQYjiMnsYhS8CU+L
ehPaTWmzI8HuiXqqvZs41ey2mCmmwyjBuOaEgZBs5f3g0E9rZhdBURb45dGvcrarvlnYXh0OSSin
rAczUOmTmzqXwSw/Rh9T0mAUXZyhH7jtUUe8GRbpI6FgwHjS2xIMUFm72Y2xVI8G21LUGX1A3ynI
zG/42pp7jkdR6niQ+fxsOSlHuZ91fW6J1A1yRIScTXYCUdchm3rrlvkWEvJ8oVQgY4xpq70sV7Ze
bZjb2n8yEmScywCQYli0r6hQb0x8DZQPWAg9q3Xuu6WAgDTlnYUPftKra7RcyF/TVlzPpXB3apO4
6gYsw8EvxVHvrexc9pod6bAJ9qulrYL9Q16b/pSk13qzEDbkaLa7E0VK8NYs5pr+q4RottGe2VLo
4/ECpQz5VRSQxv1ZarbDvrTK4GYSaJiRhpVplBWGz/epne0Y6WfysvJddXdDaR8GRwX7LmE2P7fa
1yI1+iMixj7Oplx9WovUfOoKvfmihF3v5DJZZ6ln7GwYET6rRXVAQoWWvRdskTfJuqpj0C/OHck9
5tcmFXeMb6ZrkeZbhK6eGddiKdMp9vWFpLnGysFnuohXHPepQHhzge40P5v+gH6zK5Nj58hkB7Jz
4GEvFsJ2xpxhX6tPUxtw3uia9H2pXXnLCGwd9rC//Kh2CY9DbYHJ4WUM6oC3i84tNUAmj5W2yY7h
ayZ3hd72RwmhMJSrepnoWrxppeEe6LUG/5O6M+ltXFvX83/JOAzEnhpksthTsiTLcjshZJeLpEiK
ffvr8+hc5DZncIMLZJCggF27bMuUFrm+9TVv4wxSXdqogpymfiltCsWthwKPX3OseFpm/N2a6zt6
0XDplFbf4TC2HK0k6Xdw7eZdmW4Nf20GHvt55v3MGaBg0M+leLQ9fOmuTWGKWZ9oO8U6wvTkbLTS
vvpdW2ADBSC1j+4mw4Hb1u3tccRn6eR1Ezp3LqY6CLPmknnzu2Qmxo9tv+w5RFO36pTqw2R8d7xL
d+U1NjCi1Du12VGND6QdqXZNC2N7QFoexHpmdQ6aoejWrvo9dmdg41AAu80jyU20SNaT4d2IC1kD
Eb995F9FXJUCJdbij35P511iKLdruU1nP8uarQ76M02+4rjMEMjKcIyBneOhEc2653iWzNEKwAso
4lDue/B3CJqOo5MOVlAbaB/2Exk2/C59p0jY11mDBtova+D+gZc2kjRiCbOIVnb7e4dpKzmTljUv
htGSVcGT1RCFxnLjYzNui0YAipp3NWoNLQAT4HsPna+/vax030k2j26xldOjPM+tt1mn33XQar/T
sfdi2ykBgZhE1ER+fkiJgBPByB7nvvKrIQMdertjeAUL0xwFKCoc5tThdhpulfq06M0d02wZMmQ9
br4WjIUb2udxaYoylQARU9m1Dj0pjdR8QrbaUu7avpAm/TJm5ntscaQhElKsvoa2L5wII5/cTd0V
ftbKmQdsWfFSZDcZPYBJCw1Y9/awFtWXzojUvStb4zIjHwH2TV07YWVoqjRqC050SID8Q+km28NW
BmbBbb3GWm3ZjDGkDXm9NR7g4CR/oFGM4NytOLnEcm3dMXldGbODBMcSe8PTYNYIP4gub8OlTrbe
LZW/i2SaIime/KpSlVPcmfr+Jo2KU0tNu8N/Ln+tjVh1SLNvwUZeBwrNx7G5WtWu75vmuaNM+TWm
jEMtjlfmROCny4djoKy9ppKsuM08Sm+zNlvBfXuTd5mpdTjE3AwvBa3r1u1GEVqZW26RVRLlilrZ
KJJjDZjOsk97yLAHS6X8RgdVBQBvopwx3OAQaKO6vVR9LTvjYlbB3Cq1N2AiC93hQfBZgFRYspEi
7YG+kZKUNVminNntJGV+qWEpC+WhxBtUWvXDkEEk73qr55neSIE5l/kPKTU0WtBT55HZrB3LM+zf
cZuFWlvGP4tqwVwd7nGImLJMYFrVMijNVgpBqBdwhZpa9tFZkZ/ijVKdeCxgzHXqR5pBQQ+Gm1W4
s9lpwGlu63O2tt/bm6ns1pzIUDVaKuIOXV70L5fAItAJpeoYi8GLPpNn3oT8gF1WHOveWCkDuexa
UlTMi0CssrmUZgX4a+wBEg/zcVLNZ9WY8h2ufKZt1HX3dp+hCY9ZO52tuabVZMEhok2i2cM0hVbc
M4nfbP4UICKe1lUqviaQ1L6Zru5tAIeaZPng0LpI3IKk40nPUzky2knzE0lfnNEyKl81kZ6+g/zf
k4VFsnW/SNLyt4cU19LeSmqBVBBNku1o8AgOZ3WZMy6ZvWPp9a7PVWbHyPfhfdlR5BndEmJrlLyN
lmK8M6BKMQ6sl/6npcXBwKUftc92+0c1xsFWulGC59SrbaRIxfzCM1xrROhxZ5Gyhgbl6R81H9DP
0AsUauvko1ilJWwq7RbSIjSEjC9JlI8toNSch2OjdvimmrKCKZvBvoAGQC5tkuZgD5d48wacRCzf
l5fHAtXDvO6ksdsjUknnTuJkV4j/fDtxGUCuT82SblC0Vo/bEdyDOUnQvrhhhr1hTby+uanetiPC
oqEzhCib9NDlMizIqXDsSuZ5mNGtDkZSvt9plBgbKoBnpX5sApSlOiJVbUE+KFb6iMrqrXOmuO2m
RLVgI8dehQ8u6nRrkAKJs3HHNN+q+HbMkFOlDu7y7R7BcEA8iAU4k6yVIbwX6wncBXRsfW2cHF8i
V8+g8Td30msjbouwl2K8CUpTplbRLFcaGuSXC4B+MXJzh7y2VEeHXxDWWa0HGyB/Yt1Mw2FF1B2k
+3i/gwtJla+k3GIE3tTtLlGtJKCqotmutb1n3MqnuihXWhWcw9Nc75axr/7oEjmx+O/rQuaVS3ph
qwhfwbSYNwgKL5lckF41s9OrfexJq7ECttVAXg+coEnaaK2IC6tjDwK1bDBAcupttT7XkGVPMrIN
7+SeH81CXU/JSJeD+70fRvMd81v4Z/OWcwDQrUCTIMWFswbPHxs7PIlu0MgW6qpOx7gVZGibGOIG
UGW/3pPmYKbGNpr7XHGoHtPL2tI6KI0BmqG+SH5DC+J3Yb7LEDXZfixrbAhEXeczsmG53xaJcuo3
MhLyAH+8JdHQpzWnqX9q17H7TIdZuwB6iCnLYFTQip+vcoVOS67iCip4mkiEVbm9zHPtbApyqc3U
D84NE1RvXq3rJjF/afyyGpnadD5Qdehs+D65WpoDDB3VLnf+0X39L000/69BXfzf6nAtf7t/Rs38
v4h0YahEo2CDXtF/MunM+r5qr8W/n3KizvK/X/gvk07lfzCBQQGa8TPumWiv0eD/l0knzHRd05kz
Io7CrJNi7V+RLqBj0F3l8jISXCbISMajNBn79H/+N77FVzDwQyCKASot8f/KpBMJjX/qrqsMq3Qc
NjFgoq2PftBj0vbvWvu37cicUO1E79UhFACvpn9jepOMzWcYP2nP7YdMQwtbKGGo/navn5Ygd4wA
ysI1FpYYbfVsOEAuHNWmJ+LSOHUqd+PT6x7tLViwI0QG1wwus8hsCKoCfJwYnGy4YMItJp/qrory
6OZJLriyrinC+y55GoV1kg7JVwmA6yWtg/TmEbYqpCY2guz81kQN5FdvazeJu1lW6MzMN6FOJuun
aeMshORSJ6gSg/5ovKV2sjNsOL6hZAbzybrOM1IXTQiZxvIrMTpTVDuJHtu35zK141d1fAGy8taX
xy1uCPtKCWnBfiX0pyP5CJ9rHsT9o3KVh7KLeJv9HQxjKqBUgEwxHVCJgfljivaifmafQ9AfIOm4
8lV1FbERm13h23jVev2hPV9zWoFFALLRIIuDJkgPGfxyEWw7r+ueJ+k4OLG4idxJHJrZNq6fdmcP
zYm2g/Sx7q2/1f3FmezilEBbd/pBtaUjyDvRuVpUa7bm5m7pgh13jfbP5g2yCCA5/GqpxOIlaNsP
Q/3YArq9b3bo1iw71QUpLbvgIlRb84oI2AsaiO1F3jdg3Zdwc4/m9FQBVx3R9Y6oEmnY0hVtdiCW
RhwCRH1m8LG4hsfn1HiklNKRexeDNDn1S4g2iQN0BRtQcKFWv1fn3egvQRUoZ30bGY3HGOlpOadW
aHT7Geg23PE+stZwVvYb2Kxgdv/Sia3+QmxJfupo9u/n+jk+SEEa9hdg6m7thbl799SgPuZuy4FR
HlfV1UFqDs+9+Salh0n9krLv+e7JQzDSEHVxWGSJr7CRrKDyCvtm45BlP57+NtS99Vt6b5DOtxmr
cf1+EG8jXJPBk1V3SS8YJRmv5kWm/Bb1YePoduncXLI77hgGvSK2B7t1ev6oiuFuhSS+sWN2ZvEL
M2OQRefFXrxPXmEEmqaQBShcOxE/Gvtk+XO/edvv7Xte29NXz8ntyE7sq/FTDTaUZ4EuFDKxL8lO
9aY3FrrQXQ6BzeZJUt4kyTNKP0ZtJ/d06zj3vrahzIHSZyMkKjeBRNsP5hdQ/SvHSdKL6l36M3wn
d5Di4oYnKP07D9C5L0fWC902b7Vl+5UazE4clUcx0b3ZY+e4ZNSQIYPqMO+r8xiCXRVbAXdgdBR/
sj9M8fF1RMqFOSrXq++v5c2u0XYGuLbZUfnLf5J7kJZnrAzo8pOUJ9NPP9tpxCbiQqO3erOj2Awz
iBadz/bv/mLIhqn6nzgXZPuF5AOmUIdnqdx387mp+RnvwaaUG8hcrv5n+8c4UzhI4SQK+00XlXjC
8F58r2Jtfdq0rrpTPzaH6Zl0Yz6Z++S93M01wjH0bgBt9ZWt2ZNr+I8Fl527U3iVX/qSjTuNg0eM
F8M0B8E2eIzCpPWN8Uxi2jXYK5P1TmVtr8aeUT3d6pgqAfJPvlshfs3ZNZufbw5byM997RTv9YN+
mIM4TKI1KH3zLENTos9Nuo8qqAf4TsJ75BVsv58/q0EZbeEMu1CrcSL/Anb9YLJBAxCMg8jHGQFK
QXxjC9jIGiS/ymkusYCxV7+lreDdv81DYtjb8RfuQL9T+U+gnMzzLJhAYIpRu/V72ov7u3kGwaCi
YPCeOrnfB2Ow8if378EYbU5UrIgEtfmzMYn+PXlafZSMazeBzypgjL9kIZKunoH+p785JfvGGT6Y
NWwmv4DbRJSni5OK+QV8OfLe2zfI9efxuj105xvA4RfZ3p9+Q0jw3HnJ3dqawy6083DwsvCUOh4r
IhiOiJTvM1JySzu37+LQHgwP4P0BiFwYc0KcctunS2ubbhalsd38xIF20s/mLrd1Wz/ALC+hk4it
O4rtoQ/qnREmUJHEctp66m56yoPvs+Jl+80p9y8EMvZhE3V+FtFvF/UutU/wumyEVJ6M/cgbjEUR
6PZL5Oz+/I1eD++Pa+9nGziDM0Z3J3XoWPmxc35f7d79eRyCqT2HMOC+N17hnFQXQr8RXiRhRXkQ
Xywx3QQ3SD7cd/mNl6ceHJKdvpv5vf7P+8ZZ9rcDuFHneoWVClXMgQ5om6+SfaEXsO9s/zRz8PZu
IcT6CD+/deCvwvO+K9G4T0+Xi18I/3KkShGZez4L4br2S+bkjiKutfhcbXtyVhunG1EHpps6DRGq
snF5eS1Z2D4ghXYStw16gtb+er1+MlsTvzeHIYGtcmIJ/xPNCkGPvxfhUXEzcRG+SztO8JZMm6sF
f/7Y18OekAg9TXwqXm+/92fISuJ09n8eKQPDAIFEg2PtvdKV95UA5f78tfUwjuFP6nSCE8pjorI7
nl3XCvjdpu3vYU6zIrGAYRtO3uIlJ3o0NspuPrnDe8FKns8ZO7kWq1tzmXcGA+Eafh8/5NBx1L0k
wsuP4fjhUXOr6OK6YPwPh8+f+873I6LhoRWjW4aq//ilrIzf2fWJBpDgNrFefGhPtnW+O4pz4oYn
f38o3qvTj/x4JDuvd+UI7xP7FmSYd6/uhSQJQrr4/vp42j4i1C9dUeEd24sZ0Gnjhouf/SfNAnvj
HE4/luOLw6tq74lG9e5xA7Qwe5Xco+psd2DgWZ3SPp0gFjuo7Fpi/5PbtNqciQ0023tms4Knsw/U
8+09YXMXztbVuMHwJgOZWzocCgcFVG73Ki6QXEQummD3RPi8nH/kg8/r9wm3qHisQ2KPB+58502f
SkgtIy4b9/h9vIT+2eX6NsvWBsnrylTaDo9fH2+pb7nPlTg+nrrHh97Yt9AkOvPb4Zr57BNx7sX1
9HmljgvOWqiJdJfZGbv85hTO9NQRvR97kA6taKOB6Y19rg+z+2m6/S4OZ4IGjBse3Y1H48XtA/m9
e6WOjk488NfPuzu8kFbsTZ9OUUZwkl6pVY1w654WR+aSmleF1V76KqBSCY3Hb/ss+ShYcEEUcO3X
1w2JcO5xtAaVkwaPlAnpBL6WipdURLJ7PUTXg2+Ix1JfV5c3Eq6H0z5yX91P/gVqm3eueZq3cUil
V9sSM0sVHQ6+fz7vXfcQ3UTknn5/3b19iILEeeY4rbgPKP3Yhf0cXWH0PjaOb+xNFmYU4rTfEzav
hHy78jJPEe5NvKbiGvGEs6e4WWEYCt/3he3u/f2PEPZrFNjO27MT2LZr28K2bcexnSh6Dt6eXyL7
8/R+FuwIL8z4JptViH/ECDuyg8COXm3+GsRz8HITAa/5G0WHz73/yztxP/fAix0EBQQkWXF/RkjE
m/3mNIWya4nP0++5ss9sCvfz83O/F+HjnxfPczihv7zH+xSPRThEvMOIdyZE+Hv295+HV/uw8vZ5
wVn4h9eFTU6g4qLnRJx9//rasxiK01xkqCZ6m9n0+zQR907yLAcq8WoUeXgX+xO5llsch9fU+bG4
FfRf/vGLfi9qMO46tvMjbDa8lKmJ39GEFur+sR3kjYDF3rz2q1O9IonsVGca+YLHkQPScn736BVw
b+0DwYZJ0eNbQoseKQTDXDJCKg0W+SmOMINyGQ86l8Tld3Kw2pwK4xtEXvsHAq0cNMRQxebSJI2F
Z37LXCB50pzOeSxswhs+fPqZzx7n5ma+ERbs8/Kk2oTXyoaQlzixW74bbuKQuXHgMUJ0Mhs9LKKI
u3CkzZRRnEY/NBxPVti/0w+2M19yz7/vtXh9MXavB7HXwuX4SyOIjFPeHy/i9HO6kLz6l/D3/ZMD
1CsdHkMWKog90z5/jc7gVuLrmLmJW/m/OafHsmXfjOI3dk407+jcifptdqWocg7XT9h4vetTSEAL
sKeGIOizDm70Ghz2+99RnN7zcPEOEYVQbz+/vf2dRPmyiNreiKt7hQr10TmCSCWLxM1ef3oedt7W
LepfScS9O8tES82fo0e+dn3liUnF6/Udp5jkUvP/7CWKt1DloGtdE9FIngXea3w6u9HLFGSsHbAz
8enntmT339jEHTgOXZIsR9uVnFZmZH3g3YX+GKyln+6DbnHYeQXh/xYoIqXyk+0yrF0QDRGZIWtA
FF/21FvB7LfRQp5Ui5+ZBc7cPFJ3KXnfem6czXET5nblF17OSjJ23S2fyZN1Kr+m1+xrC9s5th/s
24N2VH7iY3oe9uWp4bCTyK3kg/XH+PMoYOTSznbFz/Kk/ZrfyVfySr7TB8sfDgynebX2xW46+Xzu
+Tl9L2WPOtr4s3wW74jC0CIcJkEumvwyH4cYYFHorI7Z7cybHZ9Kuw3moPFrLw9Mj+r0cesedf7P
zTv24dclYZf+SwRm07EZLsURQrD7rbEtzvtrfbjzWFgOyiBPCYP94+2lcMiHnCTQ7Dgq3QsdYHYz
EK1/ZH/wMOytm3rl0/ydRc1ThdXgU84OiJ3YycnP5/2RX+AkUVmxbutODr6PEgfyyWeBrXDe4YxF
r8H+mckVJ0f2f0hURHfoeXrupGa5zwfcEomap8cRct8x5g8r/86xUb6O7/lz4uKO5iJAs5PBRj2n
L8Zn/Ids+rd+Nz5h0PvK6dTyaEg+Tk4sg9M9db8JFY0l6PuxhvEf7aSeYw97p0PKT8DKBNJwJ650
4PmirVu8J6+6i00HybH0ZdA0jcZr29oDd/FUHCROIWKaFNVRG1mBGW2fJ7Q3xeZYkNI+znfp2ejc
9KD7CUnP5D0i0SKCP7339ncRr/mpC6f9/Jadsot1XKPWjb1+V77eXlLvsVEfXwFiFlh/lNMCX0/c
g9qdPIVzauZvukMEkluAnpNwUXUjQ/r+fkS/VZxJNDvMM/fGsSPIzIK7QGryeGAzlwrCM13Sg4+Z
SetXo9rbJxIvwqU22WlHF2k6lR/y8/1v8XfzsjlJbstpT539HAesT7YllpougejGNaFSH/odHGNf
DiiriGd1cA8Mp/imbWW6m7unhOUk1AOGhCkVyeaoPykvIN1tpIZsvkQIJO/qAw5NNub4tnA7knD1
zSfrZSZIjr7yXTw/4prsMhig9n2ETdiuorPLCHK4+CXgPpKqjaN5d8IFZw/PYIhi6/sYED5jKnnK
hS1lSmUTAR8/zbYg/p1PgqM9KOy/zLMJyZRo4of8bWc9cq7fmwcRP1CIFsRJinCF0vuRvP8gCO88
ai/LiS/6Id6T0kSr3zkIOZIZb+3Hy4EJ8OLYm07Kqd6RiPkaVUe+77x6p57Vs3zOSBc5mX2ibSKO
IvTDs+AYdd13uL4EcE34e8qVniaEM9rys3LM94OnOZtQdx9tCc5EAtWZjxaeT2T2PAar/Y8CgwUF
qL3TLtsr7cT5fN/Flx+yd/pAHE1otU18tw6KnfokvXEPYi/xE4LF+z8+3W9FGk8EtE+fh8j1/Z/T
wClnOZTHr9kriWnIAoX5E42Td4PDvuGTGk793rJUBj9nkG+PUbFDq5ZBmRYCkeJSBAbWaaai4kdS
j06Oc/71qXAsepDlnvNqX3yvZ9195IfmQXdl3hCPBjtAozZ5LOrjUw0e4O9I9WnLfZLE+dIrRwRK
RuD3/JHQJL2pSmhRIlqKHXvte/I8Cj755+A9buWp3aECVN38DFUYCRoA8NqTyomgkdGrJNkdTc6C
7G8jxqBnE5tuZWb43gbb7GNQMlSQbC3dI0Om9HQo93V62SihlB2GlyE097edclZfZ3s4gTLuZ9f8
tQ7r10zOqts3HnJDoDfdfDNll3W7t6V9GaxHBCRDI2L46t5+ezBv4dx7FMPsWnf+m239aWf+RSuY
5pQcH6BJlB5ieYTG6cU6z4ckhFrYB539KOdLW2p393MaDS/d++15edEd+ebcI00sF5DEuDaFDWCr
+0V+Knetrf8x7mJ9rpyBQ/X+0z8j3UwE9rT9e2KbT9pdPFqiUXzNGd61RTDTLuuOCSoU8ngs0g8W
ceLpMWlMUjSNNHrLj0LZbU3GYnuVQR1wD6X2+y3SrHNZgo6heAaLlDXUjTA/NGgrrWNOERpVYju4
txv9STdW/dR805mjjU4M5ac81A92zKFH8a0M8luklvuWvGhn7uOrpO8r2lgsL50E1qhDUfi4pXzP
duOAxkGw1felHtGF6hYHLTGr9nPNv5kuc/oRCOh936UeMlPSECBvda88VRWF7BWaM9wDSwnq3lEe
EtI0uVqJubfQDtk77XSAV8OWeLnnKurd62/oTzm3bKcp4ZgBhHS3cDFJB+57YxUVrL7uOHUHrs58
vJ5sI/8oLNKJhrbuDPr9cysPD/UTR5FbyrJ71DalF5dVMG4659YfpVYjc0rdm/9fHyod/39T64db
jEXGfzIMqsrva/vnP1DemKg8XvSvlDdABNiYoayvIdOv/ivn2WJEBOWNYY+GnjIuWf82CNKgw2HF
xIAI8iLf2fzbIEjT/gdDIyiNjAUZVfEz/5VB0IPS/B8IHlzG0FDoh7QEIfufHQ0rvWzWfmtxu7Me
iX5zQwwfl6NizlE+dPn/kdSh8sb//QWVjYXkr6mgUIzZACy7f+JYw12GJNdvqaTaogN1lTRnRK6m
sGtUWiMlW1kpkWMEfS7GOzN/rEanuZSfTBBKPjitJer6cvOhNTfUGdGx96x20yOFMQK2lyxaTcCX
5mtdK5a/WWNKtRy9qpXESC5i7Q1Qfon8wSsSl8dNji54vDAbv+V5fTJbJPTLYbzB01pJhbYbRi6K
GzP1fxl0ND/7URre0m7tXoYCuJCop9Ix52m44GGF4liyxS4ge6Ds24d2nb66uDCDWVnvFH/FXHvA
Iu7CMEFzdpCHA5SSMnspp0Cte43WOxzqob/tZa19LtDlsu838MtSJuu7vATGjSyXDoROL+92ZW7U
vV6mBoAGTqsh5gyyin43brUZg4CGGi+etW8rb5ELubeI4Cks+d7MSvmkdPIHMCXGQfJsBJ1WqO9A
E7YeXiIjMmW9Kr1zg5i6ZcV8kYDL+GtqooxhDBNKLng8o/Uj21sjbcO6WcdflYeNoZTcb55gKyxP
vSEVoFxBNCO/VUW9tql35ggcoTPzBUEsZGms2w19QRmZYSc3UNacNIzGxxhZfHO1taVrAbors2xP
a2ni163EIAOXqkcSp6xcuOwO8FuNob657m44pPv3RZ/PbDTUaiRdf6mTZEFpsqEoQW7iG8/k6qkr
KyPAfy+/GnmzPpvSbB5baSlje5ZlVCQ0/RZgYFHtlHXMKfsnZZfocGA6BbXRuLspflYb6A1hKuDE
JSM89ERyUco6BrSIGaXlRn9HGs6y5zXZnrAsPMkry7nNm2LXKcvqdrDPEjfN5/Cu6LLX4yC+ce7M
V4uh+NG30ky5s0DzKDIqBgq4zZQ5abmVIqPXUe6QrOkL5omJHHF7ylTmNMa03F0NcUDRKCNvb53U
3TbdPCNvJ8/VFgDZ6OWQ3yE+v8WWNAXpgsRor+rP4IKQlVKla9XHAcBNxmIYBaB68BTPlmMZs+ks
ahy08/qFFdkoUNCjpN7eaQLcsJ3aGiOG5zJ6Oi0cn1Z/m1XJwwo22qjs2+5eOUgFgM4fAdhvDTDW
C4rVokd34YAna+YBlXvVsOZ0YB1sClHCXgsavsDUrC6t3Wa9d2dMLhilJWYNgaDWD5M1bexGAt/c
S6iwtbPFycnxVanrQhu25cC8jXN+kVNj+Tsh5BNUFmI1NxNewrYwR98s9MZVYlM+owa+HmZ96o/a
qrlmgbTs7VZlAZQcnb25NmEb57JfmeA2RLaMrX8rlMSXZa1yi3J57rv8foC8nnsGCmeRmiCpMiAS
9mFK4PiJa6FxH56MWk/hgywZTtoTE6N0vv/FkAxlSaTtnlR0zTy0AQuWVnmIbBqK1+S1g8ii+QHe
uPDv5rCxR7CKkz5owYJvCdQdJrBqz3xCeyhoIoOHVDeA5EObDSMTkCVB3blH0RzxSkR1qB71h8wR
Wsl0vq3loSEwMPICyL+/p5uLUaalh16rXaibCSndakJ+9k8Gysvp8koTakIEgutxjxDQqpyZmCyA
+wPOlDYv9RahWWuCCNev2aWvOyatWZ3jBoQmcmIQ1qxWLX+1+3BdN9oe6+06xOz9LV/G27W1jMXd
jNp1e7NItEu88AqDJYY+d2nuuHSIZKvWdyeWutJt9KYP4b6FMDAbt8+yMVrxcj9O8rB9zZWC5hXy
N3YKF9e3gI2G6tTeg9jKFwEGChZXeXeaBbFPlD2AwEMayMBsOlDlrnNZoSOZmd1n30/Pm/6Bdeil
l0XOb64kmyVIuxVG0Faji9GCEerXe5SMUOfrBa6U0bjIb70B51nC1urj92xs0r8gjhSnHbeGVw7t
1kV6p/nYpvIm4knXP9fWHF1l0AwE2nWg7qXeMBrKwCw1ctEcrAQfQARHFQeLrszVpWbZWWrfBmO+
oP/byHPuNZk8hCjpSOfNuFBFggCnyllU5CgrLgPvhV5glzffcqPKsxgM5Z5Gt1sKmqNisyVJztyv
QUfxeNssdDjKRb/qxordy4oK+3STPstiTILbon/c9YlHEgNgMSqofJnDdZhHxnoqgmHa0h4gxADJ
kLNtsKz5gNREkkVs6fIllobkaV6NG5v+H8Yf+RP6WzQXN8izxWZb/VSjBs9iVp7nadO86QsbdpOT
025vX1Jl/EG44at5qBgbqH2buT7se7Ss1N6ynk0tnYAG6I1d3dTYLRD6sBExBQ3Z6mhzDa0SYYgz
i2nN9kPZgXIv9GDgA5NXF/fvud7QgpVXFwV0SqYC/VCjQIW6kWq3ypizovI/iGqdv2tkn3ZaNqUe
3io13Q1jv6hytl/jpXCbsUdhacSpDdyY5WDefJj0JExYXhTW284zMTLy7iBvSghtY3FetEJ5SZQl
PiIdfZ3MpTgtyn16A3PIIMnol71RVUa4uXX0SVLLsDsrpesgQRVAADL9koeMmTdcIWb9evtsDKhq
32fO3UVF+Ah4LOMnXE0WMWkkBFnaLW6Fas0hj5m6FeNTVhTPCnpxtqFo1m5G/eCSx+bdw53Mr9rF
+C2n/Iwogk0ig/nK5lwhZOqO4N+dHCtv26g6CYxvR0OwHeprW2nZnhMQVTFAn0Vfa3iDJfRy6yaB
ftbEWwLDKgDu57aSFfJbvi44pmZGypnZZJs3c9r6oNlhlkCiCaBMluFGm8xQIniLWd8Wjryhy1Z1
MZNa7B+e4FXRah3NTiSFUtmxAjoWz4L3rGjBa2rwdpOYsg+9S/N7Lqm6hvp+yDQL7sfd8E2s2xml
ZmBZOLWhx4Pxa1VJvhSdjshoglB5E9+BnHeD4ivSkHuKqU+OphnNqzERoGCw3YOMVMeL8Z2MhjXT
BfkAvdBGIv8Y1K0Py9cK5buSCTX7X+SdyZLcSJZlf6U+oBCiUEyKrc2Dm88TuYE4SXfMMxTT19dB
RHYW6ZnNkuhVt/QmFkEhzR2mUH363r3npu5d34v5TuPmXbFE3HPnOB/FVKEAzUgztjIDNoQpcxrf
mE/0qgJtunHyci9jQcMrhQF/3VXNfCy8kh4UdNjzYFsNd7sO5moXYe5DqFF7575xeNealj0KNTkB
A2KxQDGWLIPA2yRtXxy7SE8Hkz1qLdph1w1+eBjaNPuY7Z4TS1sMCIyseojMLj0NYHy/OFiFYogv
nnso+lx+60e2hanNbea8s3avmyKAHE10h2nMRKGUifFtIljnVTQtqgw9mQRq9ZIUB3hj3hGRBEY5
2Yb9CVNJfxmNjDE1RymCVD8BC2tD0vYQSLQtYtjWst/HDDhZIb3+u2N3lPdsz/u5bclFSCZ7H0FW
W0FH9tfWMNBHmZzhLk4K+u8txOF9O/mIaWwN273iErUBNZAgkYpo12AIVXzFcbOpCBdbwUC6i82c
BhmO3q0tiVZI7JYUL6+BN5wmxnSICYG8ypqqvS38cjp3SePRQvWSP1M0pi+9nSN0aiFem6Ot9zg9
B76mGQ0JuyABD67NwKjkRm7qWR4DLilKDuO153j6uezGglXOot/j1nsbEokwWZnPWRS6r7nMJJu3
mQOhb7U+anvGa9vjGEX+guHizSGE7yYr8/IYWuPXoEitO7vTzo2V0GtDi98t70RwJAbKwzVYkKU0
Rz8UUKF1R6wCsvQiRgWLDPjPGwXt+TyPXjPM1o+gaZMju6p6LbVvvDewuNcw/IxvEekXaxsq8qMB
nHE9Bu4EKFA5Fz00xjpX2KWl0P1zBNdzUxLWeTBHsAQEO91EOLznRJq7VKO88z2qenixh0baj8HU
veLYoqmkMQXF63ZS5EZhh0HR5LdAhHocN1iY8EtrELOkCUSHkufa+WkBqG8cMHSKSpywqzTf2WXx
zJV5cwzJR3nqzTm9rwJfXQWEhbyMvXB3A4Z4eCCOftewA1alGQ+U4ZqGWd0MbK/EdNTIvq36FAxd
BpoUut7KlUAR7TELbvspcfcRv+vJwkzOqz7L4CJbJwUpGlNiFfHH0OFKHcceVYVbRFt7bIN5Y+GY
2WgZRR+6y+eHMMmGYw0QMFNwSWWqg3s8o+VKWw78QK7MezPKxmsNrvWE3zp7rHUCSNy3oo9RDMgj
imm6HTt0P8QuqCdlDwwssuQZcmF366BU3vVVCesQpem0HVnazwrD3AonI42wigYexepGGl3II+RM
nnvL3lel1W+5m0ePUUHwaI01YCuzptl37blXIthO7JorJ2e9Nt5Hp2NuPV7pbvspk1etbhqosfWd
5UV0wkT+rJs0xQzdDDs1SHtn1faZDR/0lhtvZNrRck41V4sq8FB9M12L6x/mHD5l8Af2agyCrS2C
eJO4485wESRxzbvIZL4ORTSyk7NSMuzJM9XDXNB5N98C3x6PEafwCo7Fq4gLsQYC+24D/zfK/iWO
JsLf0EGpVnw4wUNv1hLdVsEI2RNHyzgbc33vdNx2it4jTkYyoRh6PITaRHAPQ2oYh3Nmhi+thURu
VMwFK+/gyfYaYzjDE2Ped3byPIUzRP4qG9dhP7s8rQGvYl1xnvdtdtcU8aUZXbRvGM7HpRqamn5a
NRVxZVSByJ0GYIxFTupHOlin3DVuiiBFmdIg0sw7CxFpm3Y44pOPIExeImVO+6xrUZ7WXANVmDZr
O27fIXFdeRmnu+dg8urGyPiqJiC4QRC3K6gDXN/MYd+N5ZkkIQ1XZXaupknz/naNd/Arf1+oHhFF
7pvrpmnPletUl0Fi+jF1QccTaOcx4k7ywcbYH6mr6gc1QzYtWrJInYjOqkNgEUuTcSGlIXQxtLoq
h7YbkpPOu2Ex6VBTe2AJLOZSt+aImYYnEveYt1dRITZ52dQrAYZmN2jOQ65hNGen3LvRKPVZjlH8
hD0dY7mZn4Im3KZUBXeNl1LmQwuAPEbtSRAXqFRHPeWBD5I+IfPAJCglgTC+wgVBWA69Y/wz67DK
f6ikDbdYwoa9L/x41/A1fUk6KPaGmR0ri4GkAlecJUSd+HS7TkGXXmFTw/EZ03HqcVrc4lvYNzXb
l5nF/KAjYeUhKUCrJAIVnfX1xJoQl5QD+5BTfmVhsLaE9xRUpPJBx3tn91QnK8hOhFx/gQPLJpfX
V8SjcJvKjfg8hqZzrYbWuKohHdW2QRcaqPwxzqqvY2+tiN5Ld6kZzOuyLICIZESst/i40e7AUtqA
omPw4BJ3wlfnrL24lpcWWselDVumN/WcPEkQJtdUyLACY7QBNjfXJQH9ZONX3NUux/jfbwf/f+kx
ICsct9Fvu8qP8Rv8keIXh8E//9r/6iurP4RL1LCvXLH0gxHw/2UwME33Dw9Wie16Hvmw6Pz/aTCw
xR+SuCuwUFIK2oQLmukfBgNL/QHmB7cCnjdYb8u/9zcS8xZg0k99ZSUtB7qgbdpwjGhX2/wIP7sL
7CyxGhM09HVl3Y/GxZcdd4JsbeuT0Q1/mVUA58EIu/3rX/0l8Q43xb9+nLUw4GzsFJ5Hi/nTx/Ue
XpmGN0R3U/nITatd5XO6M70x2MwTmzgWqP3MC36KiZ9+bWbwPFSzqGTMQG8cXTo7o8+Tb2XsMJGd
iHqdEplu07xmNFnmjNJ6RNWTSywXMEvjQuYNYZ3VRH3f5OiaBFY0MI4MdAC8BfMHIV2HKVRIJyvj
BhzK1glKiiY8BnNw1fv+eY7LdTu21coTuLYx/742ZVtddWGmD8WS6dYpy7h3Fzs+MPNxXfaY//y4
D9+Io3u3pLzTxrRrUpl8kQVsjlqhV6vri9GQfGG6+Tfc2sF9kw2dx+xIo54HlVhsimbw8PYNsy9X
IFO8g0U6z9fSSNJ7gj2rcmWz/92LyI8fzBBLli5SDvLEhiayNKyGhggoK81bokoQgTuS33LS2TqG
dp1MrrMp8Rhj15j8qziQD9qOkTkm844vZzOFuCpnqoyUjuG+0+26hoOxkRzLX4w64eTj0gzBXxyK
RGkM87r57olkAWyk3VStQW9BGRXhiD0cnVWHfQX7nXS2Aa3jmo28k2raz/0MD4QcgScfoX9ke8Wl
j0z5GgR6eiCvarFIJ+VlSoS4yjsPv/5YFwpANJlIIhskToxCuE8hiQjHrCahVRS2eUg6zztFMQaL
0J7Omsgx0q6oFzEUbuuk+sapim6pTknMNc9OZBnfWgAYx5pewyrARE1tnPtbGXfVt4FEivmqd9J9
Pvj9YRDZsgisaDuw/tA4+Ml1SMcHInoql18zaJCQ54e4LbG1Bvul8+QsyvIsFWjdGUnn+jQZ+LoB
1pSCajYTX9vR2Tki8W+aoHhUTnVHDNmzP0cwfrIXo6gfitK4n7CH2qp70l7Cg9G3dVEeSEPciyDf
zrk1c/Ywn+lCigUAH9NORNK8KGO+xS99FUFJGz1e6grhv03gWtsiLArLJzx6d2U6o5fOyD9rg1Hf
9+ZoYWux5I1bd0xv0FZCYjnPVXkayyo/VTylk+HVd2FO18ay6cdb3ddZzd+bZhJrs1RtsTJNSIQr
qynUgdApBCZuB63aLC5QJdrtYA9fhemcKtcHe187pBv66V5SetPX3ocpfTYbplY2o7rwQUAYU2Od
q5CDPxoQ2+QBbNf5Wc4+pP8OJb9TDkdbDgZSO6FfCyBNDSUhVU+4cP99fWhV+hK2PReczJ7WVQyW
O0q50RkOaZORNBCKinHPtdc715DZeXOyPF9HjvzajcyOc9O7FOQleCaSU470PGy+WqPOLhPYUmog
3ENDtHWn+AtAcBO0gXtOLcrEJkw/JODC1EsW8MPWicYrEVIipva1Gum466m7m3zh7AZwt3gnyZAB
B7S2AwvjCg0EWdsYedusxVIaNaZ9klO4L4R/cDtzXfnoa8q0OCuixiJ7wPgyYFiqU66wEA/wQGri
gRGBt8QcKSyI5M07uUV2mIcx2nXQ1ZUYYLcDoc6lV9LU5mJB7tBWg8NZFewbp0r042PdFk9VooaD
G6vuSIolylY3nq5q7ZxKd2DsHZjPjLqSmxBrKlccZv3ReG+WlFN5Mdylctqkwlmq6m9Z4j0HVYh+
PMzeI3vc2fkSAxSK1SjFdZdhPHKK63myH/JlILFUMhVapcrqp4cgzE5lhpG4D7FttflLyasB8+gQ
pl2+NoF9mDTkUvwpE/w/NVBfpuFuoqtk9B5uDyraAG1DA53jbPmSgj82Ib8RWTdUr9yXn3I9mFcu
W+hqjsavesEmhGr8rqKCN10n4qNPnReLoc9KCGPXlORWG1mKLgg8guW0eJizuCdcVNzQuPqK87i/
wPT41ivMp3UJ2hMyIj3V0OIyTLOgy8tHZoxns5MUjUVmkjlmyd1YInhwNW4rq7wjZhv7enLlQVaE
D5S1K5szi3Bo+72B3LFOQ1oDgO7krRZtSMCEzk/1CLG5mnkO5iT6ldlKJFY6P/AknfVg92w8i4M1
4OJKoqPiXTcl2RUz3Yo2eExTSZMzxG8xKf8A7Go/uktbKts2kq5XqJH/WCyBhBNymunAgPEzrlow
G6sSA/A6LWbODDO/srzy4gTefaeYC9GW7538BDGJVQoNXjUj54ZAvyfD9zilV06w0o3q+qeijR/b
gkjQxsnRY+r53IW8G6E165Ufzj8klNElqrS86RP2rbJn8Q8eeOLeJToiSu2VP/hHo8eOMUgXBMc8
vASCIEWiHaOdUtEdDIWPGWd25KQf9uBHOHaqd3DKK19hkjPI5iS+baYhrasroVGyxu6AY8RNs63p
zjbtMlJkAsf6IWWAaGQgKduW1dsw+mscxVs6dTurDG8NF6svr4kVmTZpOvYpy7szCCH08EPnbxlq
gIzO4mqrG0Qy9WB5K0LGvhj0UlfjnD3olhiWDvb1Om7EriLBdAWRex1n1k6nZN0MXbHX7V2yWL+T
AccgWoaCmkPdZx62MmW8WjQo1l4RVquE0LU19CuoLsL/bkWCq6Wst3bo0qJNEvJHoooUJveS1JQG
auDdG6f82knKD2IdMCpZRbOhTN4JN/pg5sAoCcTGyhizap1BYVvptMz4AcxTBv5spZoaH9Bs67Un
8S/V/sJmSE+ltuLNTJ3j0nBijVU9Tdsg3NV+feP6xJPQjutXvQXdRQYL7C56DkrjORMeUUPSfLTH
9L11SEmZwvaoS3JZA26NMk5Y5HY7Xwg9ZTLq5l/6yf+eTibdhhZdLHEX7NFMr7IC+xaR9VXf3ucR
i6qR9VPmRfRaQc5u6rpchAnpixHT684g42wc4atL77kAuhjtr3Ie6IBRfNRnBCIPgWP7e4NBHTld
ULsWhHevwbhETELIfTLkirgLKHbzPqzrD+1WJqdOdzN62Q9/wJBHpbH2Axx0eDtTw/gaxMa49cfo
KVTzbRHj74h5oUqN4tbTxIpq4SMWAx1u5OktPBrQCUl/0pq4kdj5qqv6Q44a5k9+F7bmJncFgdVR
eJ32UI6DYjP76uhHziMFMRa0Ich2tbKPXTq/6BjBRdEDZyns4IWe2N7zKgmMkQNGmholVs025NGE
yeFzpEP13nozeswcSlJTdw91ordGwH0hS9ofKsTfNObAI7zCgZ8w1FeDLonkUgjKxnSp+UUM5bi0
+CGsa5VTWmfS28+JyxqM2yOxkEcdDncB09M+ikgghh1DcAfIJDiHleU/QLK8BtoHab/bA148hXRY
+SBvX9T+HSCAHRX0hy5zNG1j/qPPkYcq/JQIpUZwNT0i2Kbf8oyWUN/y2l/SrOlgTNa4j0Zkf6CX
Ru72QMrCEnrSyHGl0uBLyASDVCuqJPOpJSk07XvMesyzV6Sg3BDCcSgyXsPEwp+ZWsfMgwmPMZxW
cnYlLabSTfE1zuMfid/tDBq0q4wUpUlkhASV5msXRvupreGMGjeOr7+1iL89qe9dZg2MRo4tRe1q
cpKXxKTTFrhvtukyYGhvgaf066XYLZidpA3cwaEWG8hC+9Sw7vMqZ0Q7GF9JXj2YnXenLGsZ48cw
sMw9IdR0GUygwc1tpVCmD/Mp84IHhmE7lvRqiMhpY2yHUTkhgyUNuBuQKrB243BcNR3XlGkKnvNx
fm3dbtxEc37dI6q6i/1xjzSHuDwHM3CHYAGE3XXpFs+tJ+/NqmCp5Nlz2CcJh+IIajTEVVaMX4Yq
f+YqcmQQOq3NMdi6vvs1rCrO9CHHVqDBtCRcyI6Zw7tudMvEpusdOmkSAYA7g6JooZEUQxEdIR6e
ctNPN7qpqAVaN0JTB64sR+JpyvmqMtg5G6n0qq+C61n4F9Enj00Kco5aclg7s3sk4BhmjRJX7eSe
LXZB1I28ypIpUzDTvLF6+xBV/dYM/Bmymn3d1sM9x7jJ5VN+4Yqxs0PyoMAgXowEuTxHJH1+Jljc
DeddaWkARJCv2fnrA+sw2WWOx4YQDDjrYxJ/4qY/1DAYUar4LzMKIXay3N+ZOXdcGvsl3zVHa2xx
sgk25NgOAuq7ln91ycwxyaWDydbd+kNL5KXfnKE8s5E0GQNUQorBJuVrURm0xkfWct05D0bo8evb
7hLYm1H0s6DnJP8gzqghOlsT6YagZE6JLezCW7Mon2N+p3Vf9oRKm2FLx1YO+2awnv0QkmZPK6F9
t+3p1aehVzexRDdjf1QRw81snt89+KXLUIg7fRYxqzG7FcVce2VSvstIcQtOCU/qkqMAXQyUjgtO
XxExUQrJqZ1eyyzbxF34MfpkpiVQXyESlsdKZfdEruHwb5vnYUa3lFjWLoXJu6FyzzeMER8Ivzr5
dfsSEQK5MkoxIF0iUhLUG2W7Z9wOcQZGs91RQOPrjEmHz5rhpbOJvutaXrqBtEHDIoZNeY/DUmzM
RvcgLCTMmV/hHoCZd8qD+V4aw4t022MUlM/tCBkAenGJiioIS4MSqUs2JMjbq1b1+ywfifEJii+l
7K/JXaTMc7xdL0S1pmf0GoBnvC7b+lr31SGMjGeGfAUSs2LYI7Y50Qq55tpnQipKvCO8k3CXR3G/
qcvYXicq9u663sXGhBYDVYV807F6m13xNtfzC3FEhOhmFNpllR5aP3zo4UdtCAh/dyvc7U7xvRic
H6bCwTkrgDfkb9nelyjrNlMzcYsWK8NRBwS7IACSR5DDnJ+TfCYa/V4moIfL/BQBbhi95lJrGAqJ
Zu0FkIBpSZCxG6zzBng97C10FP31lHRHp423YAEZC1i3nZV/rTpBt4Z9gFvHNzUY39uA3j4IK9Lt
kuvI8Z5UZVZEmPFNcmyah9Ct+jNXeOiwepnAAgouKWOFu3YNW1/lldj0FnrpBUnvRaxse6EARaQt
VBa4ANmW/hpV4LxKJOJe0x/rVQqKYVakRTZTe2Pr7qXXKdUw0Coay6TL6aVXlrvjBe7a0whEcefX
UFQD/3tSJCcZj9i5vFe2fwqD2CfJ0MsDKK/eQxoUL6II8dfYE5brsvmaqvYmCQaUEvAe112YqLVh
C7DRaX9fyeGqns3gJEvjjhPv2MQ1O1GEW5vdnw1xNplXdwZyvZpuDN2r3PUu7Nvntgmu7XCCAm0C
hKVDVuaYLqB0FgIacAaKrfve+ynBxgdH6gekrk9V90Ok1gOIlO95h+ibhrw8JBBXqF4KshItTN8Z
RLqqabFrlcmXQIE69dQe2NW1Arvkz8nbHHuPnL3TRjqa7BdypBjtl3dISn0mJXpjctjubFYmLCjy
Nqm5Qp/WTjAP8HpCctCwkSDX2LbaPlo2VO8ufTYnH3d3MTzSwN+Cff/SkePqBsXZ1uZGa2vTVfPV
mGS3tAcpUPpn35n38IJ2jVvcTSTJ+c3MiLyKsRjkzUaZ/T7UM/bYMfsy9nhflpA0dhsbIGDVYKkq
HxVH1cYVoOYNdZi78mR1GVY2MGBEydQAU7ivrjNofqd8stb1LOLVRJsNNCtHdQyYkdT6kxijI2KQ
netET+ngPli1ufNQCKbucKoRp4e5vWNIt5N1sR6G6WAH43tfegzhwWxMnX+pazwGWXjknurvRPZD
1s0V6R0k42aMGEcnI8yXqMluwABujt7RUpTXszFH27YPmCaDnl8bi4Y1h9O8ksbIaRJtGzc+BhUN
qTn3X71OHx0nPSB9u3HHYp3T5lqBbt2OAf2EpC0+UFvG66GL78xoehJS0KOJyeAmpGPfdUx2LGne
JGG/bkrP20mDYKHRvAkLvuuicQ7ksYJoGIiZG434R9QTw1Pa4imYc2fTTe3O4NSLUvdFlA6jUjQo
K+1He8FIcEvs+IsKy5Or2mc1+c9mkfsbAuyuclWvhjQ2dqT6MdArrF0AFp0SoRwPY8UxI6KEtPA5
3Nmp8ZBHTfzoeGV8tuYaqdlwziWxsvayHvM7KrejAdTxoO3pbg7ba0QGbwoVR1khcSItiQZazsi/
bOQKsQ0hiZLmAuss6IKQJxGe7Qp5Tto6F2TAH7EUN6NSXOBVRJ4THUDDcZ+h0Lnrhn4GouLpAGPo
HJjDup/6E8oTapKh8teCSRHZ7Y9odG7EpL9CJVs40jRGIocmD+gHsJIri9Be0tZuc6xpE/0Ahrx4
SlmPqFMTRpbTmG9l2LIDzevZ8Xe9qsTaa/vbthEdr9y0i5vuoU8LnFrc0FRTvFWzce9N+rFLIgIn
dX1NdLKzjev0xkiLvVMWB1LlyKL300uuvR9+6iFvi/ybyvM2Zu4SXU967jB5iNgCLNvdeBe4HENT
hjzUaV6yjn04w+cSVt68aqICkZ+KbYobRpnMBliYo4O3Qhr1tq4tvRUOljxCnDjGIZNtMgNTRd6G
8znSlkVwotrpodzNMzaWBKHYUZpku2Zl/TAIeutwLmStn6vJ3CvZ3M2ieRg6nCpofW5I4b4qNaWc
KNLsAWpnvhUmkpa2LPEnEg69D8F11RPXTbapvU/37LtDMsg+NwEFFhb9gSLhkk4c2kyYlDFv6zYm
DXWyebTZ9DKxH92GAtp/5JIPbjHsTKVZLA2Nl9iA9DfC494E1F4/qlHdxUHinSNQyVStTvEYSOtS
Msmm40OmapQ5+m4KrEtacWZm7gzHGBgk0tnwtQ9tW9D6R37DscQY0EI335oof3kXgHVn9bGNXFwi
hJ4bhWExtM5mZvFcAYuGcIbRgOdnk+BMplV+73LAEJnAFFh6M8bNxn0Dk74qiL2nOoShVC1nMlzc
VRlmN33pgDFNkuTIhqNWaCou0i+Mi9uWGzHa4ma2vfbBIX3y/J/kRnDSRXmIKtQ5OpPejwvHJM7T
tZ7smPhONMORAG5chuqUFSJ6kE38A1ok74RZvPaCF6mZ5ue6n6ofyMKmR5jigB2c7lzU87POw2oX
pDYiMei7JLve6hCFbOuiIgNrC+09FXsajCg8mup96ljVVnMO0hoVnA8MqfWZ9Ku2/BaxMKKOJmwq
rF1JD91yHsk9co4j6hg2W+ruZmpO/thgrxza29Jn3OxW7k3vhWuL0LZ12gmgeP55bKpHl1bl7D+W
idOuCEYfNo4zQr8kirzJx2OVJ48mutZMWfumsU/2gEXSLcBLz61/V1TcnOEDU/NWkf3eUkfuI2LP
r0dfHcw5QQQcJ69qNNR68vEkkdnGdJxWih9HX4N5or+BOeHWseN38KXkuLk1sFhAzN/1bKitq/1D
IOsAtEU8XCFouRfEt7JQYebbbshdvNslGczP/5wjE7ge0UQ3cc6tYCUSA7d+CvSWi3rh/x9A7a7f
+rj4KD+j6H4J6fp/i1cHovLPeej/3qL08BYX3X+s37rovYmL91+GykvgzV9//6+pskFCI2ErJC/z
f5Upmdv+d0DjYmNyl2yjJZ5r+SMqx4VNZyqmykxel78jhTQX1tw/psrmEuu4/JGpBJ16ydj7b0yV
TffXuTIDap/QICUYUtMo8lzn06A3b2AfU00ku7oMSAgujHJTh5HHXYc2xxiWZ0h4NGrT8IQWJ8E/
U0ACYF8looWzayqupOm82738iJuQPs/SG53muFujaqJJCIsSaYS3HXKnJCExvNSGxRA4cjY9n7cz
ixHhr4AnMlpqFwPRPxtUNaVvoY2J0p0OwKiYOPJIDlw5TiuPBlPHtqluzJyokigOKqL15JYItWGl
q/KGlS7RmGflPq26N7jr8YPMesp8xn10XGfaHH0XbwHWElJoTcVJI0a0CdNLI+/YF/43On1Hu0gP
Q9k9tQPexNi6w9JyLlzz+yi7ay74lzHUB1GYB536l3COzyQuXEVlQ0MBPa5GCU0Vpr2VPzI87Fvq
THqcDB/QoZMIwsWi16e0cyXTs1Tu9TIA6mfzrbEPFQT+FUR58GdF1fzgZTZXQ+BWO1eMLg6TUp39
qWlvXJl9iebRs882aUHJdWIKrLC1o93bTIXDSWqmZlgYPJtM5swYz3YNRp9d1L8vUaJgwLhFmbqu
c8qb+q70XwUbbGo1WKeajJ5lQ6e3D4erjn4eWHI9r2HLn8pcXCNg3UXV8EHdCQS9W1oGKOA3te2D
CnStb1mNXt2FE+MpvpkU9hf1+aua7PAQdjiLo1rvssEoztrrn4ZheGuL+aMY4o9xLqEdYc1Ezkzd
1uQHU41XXSJe8lCrVZxM14plgYipvErS6RwkbXaai6SkZva+1kU3H2Kj3ItYXKtguA0Jt1mpvts7
vXe0++oWQxWQqwTQlpJSb6OB3uxPLsV/J5r4lf/455tkikXtAWqS8Hn16U1y6yFEA+mx2DwjWfuV
Q1h6jRse3eTKdQSDjq4815h7NCBgNzKaTdCAfefYQ5tgy7VMrHtHG3uiQR5Jy6uOsvSsv+Kn/haG
9LeO0V/27Zv+vel08/4fl7eq/Y+dLn68YU4pPu/1/zdiR33o6D99f/+argv5vEUT9PbL5v3X3/rH
xq3UH9Cy5RJfqGx2Rhdpzz+2bt/+Q6CMobuDMsZa9u5/bt2W9YeQbMu+q1zJBu6z4f5j65b8gz4a
ed/DrSmEBcH0b2zd1sIT/W9FkGOaZNJJ2tMk+ZoERsjlz3/ijcZTQ9c+NoErFoGnEKQZJkKTer6o
Pq52zCRRyziVJ761hhc8epHfHCemAyejiYNT28h+jaoRK7dwC1zVc09+kZmxZlVqPKoqb2m6VMQx
lAJbuxkl441ZGFAVGmlejVGYPduy7rao9GMQw3lwKYmfQBiNznzT1BZt2FA0yCLJDTqU7DQPutDj
9U9f2b955X712i5PAMuAtB0eA88U3+2vTyCZVENfs6qOY2OOt27Q+vtw0j7u/m75vfi5f/95i8bq
1ydu2z5CM+p0Tm1TLDvAT08cFYIYQ6ytx8FouM2H2beQIcc6DngGv/+kT6fy8pt53MDZRJTjm9L6
9JvN2jVnLgMk3AZsITJJppU/kXmjrCB+6CVTnSlKgvvff+i/+fU821/s0ywmJcTy5z/9eomQ7QBK
OTtqN2LCbZAKyTQS68ZGjw4Gwr//aQ4jEMKr1aJo+/QwQwT9cZEnCLQFw/gLsi8IlW5jDjc68x9/
/1kmuOHP3xwqdD4EnSAKvz/ZvT/9aiOC1ihPRXysoxG1vRUFC0qzzkvu0gv3Z4pGQjtpUmDlAM2Y
eV21jVtmr7//Of71CTsUW55HBiA+dTaVX59wZrbelGsrgeNAEQSOYWrJPA6CR9+tEND9/sP+dQ2h
SjQdScCNUrYtl2fy0+/MhDfD7eYuUVEzmAhF4nFn8AZXZJBGx6llhkqwmk/kwu8/99/9kp7LLWSJ
o/Vc8WlfSsOEJEW60sdiqPuKe63/OFiaYVkRI+X4W5+1ZHIKPP/ElfP1ooz89Fl2bAxmj7juGJt1
uCHCGvhSJZrpHE6D9fT7z1r+rZ/e/j8/yzElj1J5wnbMT19eQqCB0RisoXmaB1BlgYdcIrZ6c/P7
z/lVeslEmt/JsVxyQ9hkWK7y1+9N46BrXMK5jtgsGC2OQ8IvZU8FBMbech6iOIYXTOgc6qC5qZJg
S+BR9D/EVH5aO8vPgAyWjY4Lg2QM/Wnt9Lg249ohQjogfnBTMVJD3jgb4YV0w/zEvR/ZlmtN/8N+
/ucj/PSIJVuQ65IGwhm6KHB/XrJ96PaE23nxMVKB9dIkbn4iMmS6rpIi2je4WKFrGyVDGLDzwGGD
QU/9cXCL8YfpZnXzver9/ESvHsWRMJCyxwH/mRPj7vff0L/7OREWUBqQbW37wv30eFIEg8PsEXcA
E9z9hmLTblArZmhAg8wd8HkZ2BloLRuetyXlMWVuKSdc+EUQHBFi2GcyJKFixcq69lFveDu3pzNP
ojcC8v3vf9Z/XbVK8DTFEgONjevzjyrIwivbbIiPuU/AH3IkhYmwQF24/f3nfHrrWTFKsMewuUmS
Rb3PZ2OMBNHCYhwfy4FoAT+emVkWaemcs9Z2Hn7/WZ+38z8/DFWy5HQkP9ZXn54/YalOa5P9Q4xF
w8xZBQRTZZVG3eClcISJh69GNGRkG3hfjLwI92PpdP/DgzXFn7HPvy5XZvGovn2HooAf59MRhpPN
kLwZAWbegSmbl0k2U26DVnUMdTXfGdBLvjkRkYox8tdmNf0XdWeyHEeSJdtf6R+wFHPzeRtzBBBA
AASIYeMCkITPk/lo/vXvBCulpDL79VDLFqlalBQJEAEf7OpVPdokLEtITOtg5YE4uCHFF53CYTCX
fgwJbXV4X/WaBjd4Diovl3ORdBE+2VY9LoUdfY1YGhHVi+W8FHomkNRq75vfzjlsHfyDo5Y8cDtS
MgwSuffNSxp5QEC0bpPKMcNGNql4Ev60PNBSaQ/YG5LxvkRi/igiIz8XfJvnjvJOGMJzFX2VAVV3
J9R9eisrNvCHpcPFs8v8hESN7evrGaHO0TSrVlHSFEbWj2oo7eeJNSB7jmgsBZbsyPkqxt5h79Zj
S9t2QZacY5s723F5tFh6TD+HhId33cXuFztXyE8VEr9YV5EM6IxMw3jAK+s5+8mRHIYqf8bC4l/r
gwixvgXtpIPH2sq43rj7YzIbdci3bxotHgIFJYOUz+C/LU7kbuY8jM/+9e92LtH+GB+As23TiU20
z6D8hOXFnHnPFN/bFrfb74838qZ+i9tBPjR2m+CRupZ5HiMr9uyTol3tnMdhOWzbJcmaLekBnlaD
ZaieWXhCBdYs3qs654qs5WyxfCqs5TCQeSd/7GIgWGtJNwYeUueFsGkBpTqW1QW7oF9tMoevw8Iz
OXv0tmzIp6afWobsDSKMvPE+XKhWx2/ESyGLbfs5qEbWHQJ/1Ynm7JSao1LtLF07H5nbimLFTUMz
QIQy+OBOAuWlz/V8kWM736fGGdmyOlb6XngkHefFKljg0ax6dacv53KqUR+v/SFrk0Aw2CwzOykW
CfWyq8aCa8kv++UcT4blVsToBYeyG5eHkuISuV5Kzjk0UzUGbUGGRAkyStPXWHSoi+yS5iOZcKnX
c8DV6+bOfNFRMteHgZqPO1yw4glhhQ9M4hU/x6LITjldQuEi6CtlaXlfi6KF4eSzUp6WGnWflLMR
tX6I+yQ9SrYlNxOh53VaFunGI3xztti1noZWegf29tFT3AMKc4b8o8Vber7KOPQ6uf59CauevXFD
ei+a0RYy+y0IuO0ap9zTbwcGL2eNKYGNrBUz3xpBWO/CmdWlo6sC3KJx1Hd8JPdpXJlTZoW7hM08
GaykPqEhQMwUQ0MF2QSxoOTHKmicoe4uJxgxAshXnQMkx6Xrx+/sM2buez33wWoc7ZkCqMBZ88Kx
d26bPnuRx+qxa9RNcc0EDrgQmx7bAbwGuc4Xot/JIr1N2DgLa87ksUvMZ9ioj2YQ3TYTpY12xepY
LSMKmwxeW7IOVAHaTbE2c8BbbWjUe2k7p8UGTD6qFOBiOm1yx3sax+imBjPx2jdq2SaOmU9JQdtE
w7aY7bUydywE7XO/dO0DwevuJLDqbwAI4bluDSoR/mK/CwE3YjTtfrUybw7GqjOqISIYNjgJ7exk
1Q7EsQjryy0FuPyD6sIhvjcatTy7i2Pv5qmIiDiMKrzpLau956DkJJvJ43nB4qt4xnIWPw9EI74Z
NpYVjuuGZFkzAtjJfYoNIhbwrB374GdWpngkCo/0I5smvimn6DPIn8fAnaZHfzJmi9F12F7fP+4K
v/01mdq05aXroe343GnF0REORwGV1xELiKv7OWBJmhMgWXvST3kUoVYSBuGN4Mehf2goBt4NXH+b
kmPejqZkB8bfCDVfN6q872T/Hbc4kHzS/HdOuwAQiIsai1LvsUXZuZkqb0TT5bsqy92LHOZu5/lD
/NJn8XRjD9QCpdF0yqZBYoQLpvAd3k0XofWqDmwjz8ljFerkZLec2zFWURS0jFhrr4wa3C9+IR4K
QxNSafRrRe/pTtKT9DY4NHj3GD4NRDpLPVFF6r/M5GCWPX2QJN0GQrTR1e2cV3N7aJYlvJtF6z1A
qTJYyupmLfrWPzBBh4dwtq7RBwstCs5UsG2mzJza3j77pSPP2K4mkk6hdQt3q+IIU/kkKIrwoaBm
GfyhHdkM/0A5kCm09SRSgfrQFyGZBj/8NrsDtSZJhNu/EqPzY15k9+D3AtWgrQAj1gizgccl4GU0
7poodvcTeV7U4n7EPJQ6z4RH6kvc46Qusfgco4yoH59gurFL9EoKovcj2vRJhNUZaVDSjh6qS9xC
ynBb376l0o+NUrPQm+W2uD6DCQ4tvcy7YumCj6HnR+JBgxW5m1J7HdCUk67yyA1A/lQKZvtkYQHu
ovh7JeliHWRQ3wPi4tgf2mimTSeIEJlcsELDZ1vsi7zy39zcQ8Sp2/hmxvcDYylyiqMRofnVM47f
9vZEjYcjZliqDb01a3bGvNOdcNKYW0ZykY4H9KH0fQYAqz4Vlum5u3pyq1lZXEiw9jTQzsBb2y4J
1/hBDlgM9XEKqmtjcBTc1O0cnbOBJJATj+VnXrW+t82bsH1xYrooPS/Lv0K3TKM1XV81sn6FlpQV
+rvfNe8lX3qr29rBr0A4BQpStIwfsnGyiYdAR7dFM3CWDSyW421SuRsnW4YbKzL0BOJj5TcO/bdU
PyYR4mynNBNIxe8ySEhWZz8c6k/fqiDfAGLYBCHvwDaxl71xqb12gry/WJIgRKZzntltwVuDh4DO
WSNT09zm7nMvh8rvfngOs+JKOtWcfCXYA9d92mF/jZ2+YkzqxVfrJdV5dlnVpZM7PIs4Gj8dnQZv
8RBqlv9VSGx8lkvg8tozZQEjB0WkOgjPMSelsjDelt74YnorvZMk5zYiGLGzEJqtV+lErIFTVHxn
lPE37DNQNVgRHt26IN0snX4+OPj3zw4+uU1B/hlmtjKUghbDQGMyD6eE8EnWzgeKpPuTpctm2PSO
wvKVUpD+LbAzKlrZ8WM0CWdeIzRRTlyXRcjTp1vEU1rghQnzmt8bL4W9LZv+1Czp8KNhNmLCSApA
GCWfgg7S90hdL2UUJXlOMC7j0VDkC/DDR9+Nq+wPoRrxpWCi3UZY/J/citZkckrWnhLF8NmqwJiw
1NDv9KWnHCclfUVd+szBONr27BtwbbePnv09jjH+Gwx3zGEgZKm1ly6oZRnglQBoxRq+wkbgBzuH
UvOVrnpqNnPsQjOHk43v4yy2wLvBC04ZXmxWBOGcfuaFSki9MyevBvb+vCrjg5oFeXdv+tUvsEqY
5R2AB4qyVQsXe156J9WVRKPSEUu6O+yCOIQZHiix8Wk5Ydk7WzfGLfcDe5+l4Qsn9RDsQWbAcylN
scfpNn9rPYVpYQjiM62jX6KRJDkWDIXeOKpTirC77VCzTqk29BxJ5AEFT4j7WQ/7JunlZ95boI9t
Cmg8DkInZ6gdsGkpWLgJA6fs5+w2t+Z9TlEpVr9kXjNUs6KZ5vvJY4tH9sc7uBrwnCzHgNGk2RQD
zhbFUfAyWx12kiIDwtd3v3p9hcWKetlbHu6Wsg3ftRFkvEwDqqVBOyC+ecym7mEAk5Z68P0j3MNy
CO+qsjuVon2byuV+yKNTX3vPjY7OPHIRjIq0v/H08pW18XcrDB99VQFWoMenyoqPUKaATHJESr8P
Py0XvOBCd/YmFJb7TAxJw3BSn3NocbASMQ/5RB1pB+43kBR32dDczInP1jD2fuCeAqlSompjHGMi
iKdheFns5cc8pkcvG8CJ+UU6sbs38QtpPWxRWgf5ydENyCAwQWmd2nswSGObvs7jTNNen9y67bMM
xuGpDVpI2136zbfj5OBP2Pd0Ow6vQulgO08jZTDMMLfDoAWQuOx6mxt5cu3Uf/U6p9rD9PGCTZdM
+pi2HvLolF3HCRI1876eLI7QqSZUsxB9ucVpLfQuKedHV3nQZj3fiJNoCgQdCm0hTO3VqCDb9UHZ
UdLQ4ua5FEpfv55q8+zDIDpPCBdW1B/jsueK9qcccx2qpkMwX2bQVa0uBjuScx46+PbgQ9YZoKBs
OlFn7UqEiKZeR0wryekN1IOK3iApRF9d5HED8l1ZMbhRwCBCTogKLVBWjEUxlz0Ech4v6EzXnQZu
nuhtiBkQItEyY5DLusnSZb7DKMgIjC3+fC2LJlviw6swrSfvMuGm47YPDWPH4PNYmrqMLJ11nU4s
KnR/ZYua7jPPWLcUCy47K9b5KcGt9BaXApE7dnzr0ercfuu5mkkkXkb5WdeT55576HvcJHiYDaGk
pntpWexugkJ4dGBatj5ytudLCw94RlIzoG9c0BU7n7j0RU5eD3y8VBs8OhKictJcXE3/jgVMqGri
bI1RUR9VDjYg7UAj2BhxT2HHkB8MPhrBdVPz+/uxShVbU3v6GGE+3jMnjHvpO+Xr7z8SBqV6lB5j
f+1n4d534RwqO28+urJnBpu1QiWgef5+InSzEQyb7HqWyvsW5nyYqcavJpOe6rCrUAxygzXKXAeb
gY33pijTRmJKTkjThFd6QzLlJ28h30RMroP/3/MDpBlfkefI8tAhvFxcQFWvJGL4rVe55N9ME+kR
x9R8yWfOu4tI5AHQ2XKeG4MBZpb8XE6JFt64jH3tmDQ1+LCs3XNUY7YfhsKHaplHEwxzIkonxEse
BgNdEpHUVOU5owuwP5IlG+pSLuI2rOPmA/GPzqQ8Q1EMlptQU119TdL2SDJtBNOwIlW363PQR7cF
xc13rjW5N3W2sCFbXMSraMlPv687jA/Lbsz4DdhLX3wvdLE8JH2H72ecxfXfB3vlS1SoayvBmPVQ
DNfPpBjYsln8T35X810NrvOE65noldUsZ1VZ1b6+SnHdUC0AWaPpfimmYFPXwG88hyugd4g1rcLx
+gWLjI4yhUk1TEbceEWNnu9fa+4qX76Wkr+SV44+0gLN/1v3fFqWR1QRU5xvziNfaGsWHbqbdhLy
FZ8QBqy8z8N92nHdJ4LjtQWCgzvyOvBbQkVfC6aRGxIg4d5e+KLZLOoPpMTK3vA6H597oKK3oTVF
pxHz/EeUyPli8NWTh0+4hR17YDc59dEpaiiYzv2uP4btjLHNdCOO5JUuIuuR4YCfsFIe8lcE8I0T
cDRVuPhSReV2pF/68PrxlrLIT0PNxzR2tXqccuyFv29Y1eXJz3Ipm4+WEmRQUUMHvbw3tBQjuRKE
DUT3sRhY+xJFrm/5e6FO8xsevp+D2xHMsVJGj775UckARDnLvH03aipFen47NB1zs8/cgcTdQxSL
Ktz3WEi2ce2Zs40Efm4gR77pyTUuCcTFuqG5lKpG24tOLq2ukDqZfNxNxeNwL20X8YO1KIy761WA
Q9O6dRsXScF1nHGdBz0z4RQOXCX+Ij9jmTUfrCJFDfISjowP5xAcPtPpbpA8H0OHTyr2YvG0MBB8
+RHNsauwv16DWhquPLeJTmmsSvolbbMcSMIFG7xFjH2Bl4y/Ao85mTSKNb92dTqDPQnYQnUcyMkU
8ZLZJhwreDM2WXtLLLy6S6Z+eEqJx/xsRif6Sus5PI1uUgAXnXgzwfdrd8b1SYGENOYex7CN3jLP
dUlBaFtHG79G4Ca1kNbmH/Lzv2VseKpL/vN3d8JfHA3n9AfYh/qr/2//1P8hv5pi+YD6/V971c4f
ff0fe37orv5Xq8Off+9Pq4Mr/1DSdz1WzQo/F5LhP60OnvXH1cfAMoikh8vZGFvLny414f9hO6je
IGo9l7LWqz7+p9VB4GCTWBMoX/VZZQHk/re8DuS1/rJ88xypXDbitnT5Tjit/y61E9vRfZjVwRpM
RV8colQD+zODsvD7Z6p7CGTfuk9uNvvpVZXzxdFjUr5ynPH1WsHSDg8JJhsITGEmVixGHblC1TfN
tvMc2jSLpZmAXZgoCu6VhqZXxgqFNOzn9r7kpML8kzvnvCef8DCAe0Nmb4aOFjoxJgU+c6WX9zLt
u/R+kEX/s2xzwL15FBJlrLkN7pzpN6w6DPUbYMH5qVzGnloAvx5uQJglLWKLkfVdNkdzts9dJwju
EzjUX/nij7S72rJ6tAi+lXsrjSpSJ76wodqBj+yHCqiFIGZ+G2K8rrd5FxcVDFgrvYqfaafopjYh
kUCRZRYNPpP0stvJJ82+jk1fWtikEYtXBYNXADkf7OpGzUaPd0Vjz+HGtA2PO/SxpV0LmZX0HpGb
7ndWXy08EFPs/RCRIBO02yAmVrzHt6hAGjiBY2frSbt2fuv0ejY3wkoG54dOMxjBMB3bYT2HUQkz
1q6Mulc0T2M2k8FSQD65JrhidhbLvpm0Ld+Nqwv3OynYtFnHYZKEG9yGnXOhibtXl7HQYcTppRDl
uu6mGVICx9D+5Edj9lz02voYVFG9RDmt8dssUkGxWmoI0dClHFSODHIdoX17yzzAoTgOJ2dD83b5
zbYpWW2LcusvIT8yeTfO2VUWJcBTNKTX2cBZuyRDOV18+L/MbtP4NEd2090h9PqGs17FXC5sXU8I
siEKbtt3UtO0XiVE+gI6qlewavKJg7KOJNmALvXu0Bh7AJihN9GFGWjiE34NW+eyLCIif5cPBbW7
12FPbWLOItHaKz0bzW9Iy20phuJDu7J9Sylhh3JrwH6ttF1zkkaSo74gtOiaUAXxtlNjZY08TpOU
27ZU9RNp3YaBMh8ZbvlYCAtys8yQhfFe76LZhizQ1PhVfokSf/aphTYhsfaP0zWq5U5lHPM5plM2
buvGgw9SrbXtN24UEZeP2hKY+WwvcX7i6wfgNB3LWl7MVEP64cDNsM2vmtHXvPpuR0OlYabPRZwd
687oBDi4fahjXhwpJkSEzCnlJqzZLw2ArntBx5OfRmYlpI+BWrUMDCt3jrI7BbHtuxBmfksMhE47
nOcdEMjqLILBJpdd1z+mHFrPCNEPVGy0DTnAX0jUdfAMC2m2avHLdw5GlbW1M4RLOsPD5FKjGb7x
s40HFdV8Rx4S9s6OroRtWe7tonBZjhFhVH43XcbOm2HtNmch437VTU3yEAy5+SZKVz+OgauoBERO
2QQBu/xVE+F2rB0vuPXJqNFwukTvxvFmMNSLnkgzSCNeltBvSPo4wVBs/bKLLhqf4S20i/wpTk33
FqQm8uFdcGHyAr9iVprFXiVjLW9ni4Fy5ZAEwK6qiKCu7cYvFbejq+/iuLdY29QTwE+7Nb+qwKkd
6MBznm/C3ouadd3UdbuzQq4gwGbY+1cstWLAPnU8Nhsrt+gpLdNqdi6eV4iLpTt98mVOeQkZSvqN
l6CLtoz3Kt36IjdPY21nxQbBk7NPa1Sid7GcKB7u4VJsJ9IjwOZ8SAtCBHF0mgtcIOvI5E1lU/Ub
4Hwt26vreHAwf25dPGzZbQnxkgM+bpBdTlyftiIem8V6udJp1kR2vzRF3ulx6HTX7nQ46p0Tjnb+
2ElLjOCuuTgLznriHLk8ulY6dCriQ41ufdyy9q/FS3nmEYmRSZ5y4mzLu2niFZodOPzyeF/7xE90
foRw2430sPnSFcVrloc/Z8Lt+abpGq+8j2BE8J5B+y62U5qb/iETY96hjfR42OLMqof9KJsWoTyo
3SOKFSsalln09JphN/r1cQFHVm6nhSRTMKfNnWtChoJ6ylpIVipy3m3lVAPa4nXRiN2MF8k8IrY6
3XSIhw7tvAh0yuNo9ifBBmxG8WOEgZXOQNTey6y9YRqcErZKpgigMBvqnoMsn5dD0+Fe2Vpqau5A
f2XdUcu8CM5LrJvtIkh8rqZhVsGLbepgi0gIZogjKgJLNw5dBicpC7ZxnlwFqmraCYc/xerbN1uL
re5DluXVRk58xAd7SpcifWVl9kRk/PrKyxf3B5KDueFYHlv08GaXaBDNW81iYVjzkOTCYJ5qy7el
hr0JbcQhGYU/gMt9gUI6bNrFpR9nzjIidrUR3h66hMl2XE1O5a0TlTwujcNKKstaMCq2t2eZN52K
YoL3E/jvCSMRNLTpo1poao6TR8shlS+H7lXOPLc6XuOj/ZOgKwVYXRiw6CVQx8N8FQzubcu84NK4
06LtDjcUQlBXNOAJOVTNPHs8GgNugJDI++zWWq6JDbbuMZkdf9giPHp3jQ4Sh1eN7/V4pBcBrCnu
2mLY5r3uPr1J9u7Bsvrysy5GYNVVUT8ZYsH1rRcBWz3OkFsotcXi5GxCrZpuNyfKQJEFMGqvtGNX
jyqGT3vyqwaihfJsD7RjnnXPS5u2qBeprtontKL5uau9mXd4DxxkPwtt9janA+i8s+8ld5mpK7PX
rJXJoid8afzatBFNAtK9JE5XQwWQ/o+CZdVz4/QI+fFkyV9LUnuPCuwGSdn2KkVn4yVKySPPwP5V
6gGukWYTjqr9xqeanHj8Z9vRnjaxpRyCT3P6ylOo2kWtFW48JLS3BpnBn5RmvyJDEO4uQY3rYjia
qV4gLWeW5HmhLYH+8gWAqOfN7MBKN7v4aabc47AExcEbQ4rMRXM3VsCeDOyvitgyybkioUnAjbSb
PedeXd0UjD5s5YwMvuNLNeGWaxc0Jmv2nC6HlAKO7GFhg5ldkTYLv6FTAvgXcd0A8Ezb7ShGYs0c
3sqYox5GGhvcFFBx6zgITSgZeh0dqiXK+E5KjpTvXh2MZ1bHOnjH75q8WPEIlLnkoCb4APPG7OPZ
m57sFMrCCjk0vRGUftAlmanpF8jdxNuIdtQ1hx7x3RfcvHY9LYTfkP1y1DwPxLrobYsmGY4Qe4hX
PG9919GvDJvE/zL7ukOsxEJwMZBWMJEiLgNoEt3kDDgB+sKlZlsa67NjrDRrky4lIHaXFAwzN5uK
I/vd8bGsYYywHNfEHkF0s0/3kIKuW+aKV20zsusYIuwI5w4B2z5ihFg8rBBS3bdVrH8tkGzYA/D+
yGqn9+AS6nY5NUmePI8sYvZNK5ZfdtCZR7DqNAFPQAFXRvJ6WLd+X9nb3oVyt3Ucv7ihIEJdmsJm
kTyVdr5lhDbWLksBf/hhRjLNUgxR93kGy34lYuJt9/wEMVScpUb77jwKxhEzAWT7UGSHm7lN8PiX
UtnryM2+tZPLLWca2Wx4cNGE6OG4JxEZube+TxIEo1GyGeBD0HI598jSZdjygHLLviihZTXqOZmD
du8VlahOZToU9+4obHPE+0y/19JkHz0nL3+vXadx9yUrinmverNb4mANPOtX4yC8A9MlRpdNB+S3
Xda2/nwntZ/4/AxtEx5mRw3vCc4NOosLR3TrGD+5U3tts7NwndNCnnOSPCj+JmSreLitQy++jSMl
rlZwN0f1afOahceYhhN+8qtIhQhwzOqhOnWlNmsVtQ7IbsW9nJjGVD+IhyuPYF0IvGlgtb9urmst
bp8aGEHOsTuHe6mW+iDcKEw2gBkhE/s6h41tcdHQVx2EpB9LMOPhiNLfzqh+pUjs7WTlHmZwvwi2
UrGZOrSlbNirRP08rTn/N9Ur3gd3ryoHJodIih9NyIkUpPSX7VvkYEb4W0Cl2P9D2hBBEdlbK2z9
3xVG+aNCvJWr66pEVNdUb49B+8xXbW+K1JoPEKynXTSE3U+fIOrawYfCKwdK/D+ck/+W/PG/0zb+
72Y6AujCuGj+W7Hj14+8+FV9DjoWL7+6/j8udflLf1TpX2Ie//xCf3JfnT+AcCoKtGjs8v5V/LDk
H9iLET+AVhMECa6Rkj+1D5fSMCbYwEc3uVJfsUP+KX249h/wYpWNSgF7yiMd8u+kPNRf3cCY8Tkc
+t61nCxEfPlP/s2iMZ1byAQKsSQ/74Nf34VxfsGX322FgJVt+x2RdUmCuEYOXDt11B2sAbZ8VMFv
DN32qzPLt3quL2QVnrjWLyRKgHux8r8vSEm1Sr2QnzjK0gNjcgXlz4Aq01VQUUQg8ui6/Lm2PqOp
/lvm7d8/GotEPkHUHWa9v8c3xnmZYrzotF4awBKwJF8Ki4RszC78f/hOf41m/eM7WVfEgvQ9BKu/
25kXxbNsbDjd5hasFqtkSZvRS8ObgIRaqam2GlmNieB6Hf1Tavv/BFT+ZlT9/Y25ahwf+Yr/htbV
Z/0vHvylmD1/vEJQiyh9dBrsBxrmPU48aOY6LYC1FxPP+EzR0uqzZ8Hg8z/9C9y/OnP5N+D+5XuH
lhVgVf5PfnxMNU4vHEuv86jXd4tK5qMt4YuP0egeeuUA4/JKGi9QWNpNFMj3XvdQNrub2G/p/QbV
+B08iMPy2S35DaGbBBya6eJCi8hGfy9k9GXb8y/qAVpwB/m49cZovlyP21kAc3EcWGuHNQ4Nx27A
utTDqhXS2tiBUaesk8XJ97LmKe2rcIuLf0XrIuk9b+u6JdTVsah3LCg3jYdHChWZDS3x+iUa6VPS
8Ik9hqm72pTqxjgZwEneApRs2RDxajns/NxeTl440WvUUF802valSDmQLeaG+x3oRbAcpxyXoyRX
CUJrMXiW/OfaFBKzD+6nqq1+uFPebRsZ3Jq4zACFVeW+zkCgwfKu11V+LWMw4cWn9G7b20nK6F7c
Y1VXL2Mog3PI53IB2/oyoUncJp69wVRkg8NPNCRCPX+Sb2xv8qpiBvXweQRsl+ldKX6KIlxuhqj/
ZkYvPwjLOzW0bX2zq6am3alSC6O0blnnBHpTFFRPcbIMXkN3xuKaXSFGJTHeDkgeSOUMVxalJzP1
JGsl8w6yJos2OqSehZPXDPNtjwbqw+dRY4m3jQ3F5Gv9QNrZ/hZJRblwLhdsAkyUa6UH8UkIYTw5
TZicyKfFJDTdbHqdcTmzv/E4bLrL5J140dm8OKsEcITLPmFw+aGp80N6Cin8k0yLT9nkpzdMmTUB
ydQSN6Hj2I8gBCRQtUpicp1TfxVkDVlTifPr1EGO3Mf09ty0vvaAGuTQ+8I5/glB+Y6MRvDc0HHI
Z5hL71x218xJazV6G7TO/G7spv5IqGFgGDPNpalTRqJGFlR81i2tTVFM4TKrsb3nYZ5adcIutqDX
3E3qDt3eExR22ZEZD2Eb0HUYAqjDGqDC79GCnux4ZXpqKt3tnSJPDqB94b8ltHrJEo1FCsfZDfD3
Biy0w/zVgOsDy1j01ruOjXxxsW1eTNfTQi3b8djOAGRblXUfna2AYMCwBebvIBuqacqPmA/lNwBh
LZNgjl21id6Xybn+ruOaSSkRn74r541UUHxBFM3BzzjBYBgGLlDBMohAgcb2rvDnn2mA3gHsIk63
LIoPImIoH+uKY/KIHSpeHrLhU2GKRIx6Tf25uLVrhCftM+Wtq2KixEK1tn1bcL5hyAOHMqIVr9rB
LDjlmvBnqP3o5+jDPotEssD9ACy4Tuykf8Ipa+2aFABz7rn5zl+M/N6qOdp3hCEeUpd5fkUDh5j3
EUC2/QLXYEMupH66aiJd2mVfMIcSDv0kgHZjPGcoRSb+5DQHIoscZOmhI7AdtqyfQe/0F6bebjuo
+vn6jsesOy77SXwLZu+YSy6YeID73YnYwlZPY65KYQwt+YgHLfa9+7mcLIRKVbBZ0PZ3QHqbagpe
F3YV645Hws3kW9PPFJX302fmew4rRk7HFvFBlIo/6yTJjWV79a7o0+St6jLAOZT7NNdexOTGBu6M
56EXP+aZ2gkb+9ZPmCUTcctCHcGv9HIDxRVMc5WzkRsaPwHs4dO96c0sdgPdrPFf2uBM5QuopmxX
mRQDYaaBNY6B9x0IFaQpGkrUXVTOrMwd/TIOfYfdvH/sPUklEyuErdEwpq1REIMD+pt2bE3FlO0N
ytUARrCKuI4tkOMrrLqo4rN8ISVLU0NNR7w1eBxteYpieq5xa/X+rq9kfqDJpbuRAxzMgDXBvcSo
eUKNLqEZZ+Tq0yz/ptrgsQuji135132MR9lcj0ujj6nbXHLwi3DXvuNN+wosgNc4fe894Z8b7v81
pYn7hrji1hEecotTDES/6kvFYWCdLCC2Kj4W8poeq5pxwL9GGCMbsp8xYz/8WyougePNrG/3Kg/p
obAiN95oi4lJRbSziUaB+YXWmqsk3eQ5pDYuNIRH5RdP9AsU+6Rz75KiGoGzdvmdZZsP4pUCqSdH
R2g4WdRjiwIz1pt+JD4VB8MjBPj26HTJo5jw42V9M9xqM1svI0uOyxLZvOgKzz5qWjyL63UfkiXS
SQn4Eb+pb8wI/SCgMj0oW1w0uuUKRYJbpbP1o+cc+RK3ACTpkmKpw1THciqyH3D30SAq+6fEG7H1
NSgylsy/RwWzetuLZI9pdYa+FcM3BUfb9sB867jrNwQZ3WPqgNqi/glKbE/990hRlKhqc6BBR55S
RGjaBW0KXbQLTQ48/VLjquBisTeL4ZlUNiEN8Es+HVI+x/VMVwtyLaUvdk7ttGOP5a8x7tRzNEJz
M1kQg2piSDQl7eeaQ0LZRPd0vySYimsc/C41S1Ps751ESXo5oKPlZroN2VNtki4PsTvPBnK3B1cw
M7K6JWehzlQosXmmcAAvLfpZ5rXPeWF9mKvr2rb1eRzG4TMqkJ43qu3kI8WYmDm5gawf/4+581qO
JDmT7qvMC+RYiogUl1u6gIIqiAJwE4YGGql1pHz6PTlDDoek2a7N/9ua8Y7s6W6gUZkhPnc/bhqq
vQmSwL2bJx9+RZxKXARzFMxvHgYKegkx3Edb1YK84t/qo6DB79v4uYN/3Qfoehc0JU3baSxtOsmZ
RN8lDEeBVSHhPAyOK9djqqy1pzo0iyDFmJlU4D1hua9iy9pL7fMhGWyADNxI7UCvZ1QLLhzr+wv3
eftVS6N7GGJY8TsBxfWjVmW1SRrZHacZY2ruB8/Yv7eli1Yyjt9e6jFzMKhq1330VEys3EXk3xqW
R7sAhYJbJLFkQ4D0mzllCcqwi/EFzmc/xHlad/jlhU6R4udboy6a11CYBJPzV40bAfuYhxbisg04
8bcAC35fFlI/sfsxDXMn9yKZ6WzDLIUfSd5oU/fhQ9RmL7E5zZvAra+y2pyvfZfXh+8EzLFwCI8M
nfecjVh/BsEsyp2r7iCokmEUZd0ytQIFSnRnWwh/Z2j6KzGdfFPY+GXP+U8VDU8kii/U2aCadZDw
wjQe93423ARFeNepjHrKVG6CzHovipqacAQ8og1kZ5AA0ncc7cwFFjnEFPNVGAqbxlS7h45NkyFi
JAMxYwiK44RD6TTIsPqmF9e7hUbe3Kmo0SeVWFTFGJh2XqSdADIBLoOKVFohr0bqe9ENR4jqmBVp
tPXc1jwlzG+PAEf6o0kD7bXdJY+cBdUKSH3greBHKvpDa/M+dA0bJlJZO8e8RQ7oi2k4Y9vAHwey
alxV2O3LjWFr/cW+le1M1c1bGPPZpSOft46M2l87+ZhsMSctfHFZX1MVGLy7ZBLfyXZwUNZMA2E3
T3n9Wgst9kHPfAryXlkfPXar05C4xV3Ums4m1OF8SNNBXKNxYd2zqmQjk964iw3f3FZIi+ux4ODK
pM3jllElLwirMaeyON621gJRz2bn1W5wuQbjwLCt8ttr+sTG+yDp49eohJUyUG/1GjrmCCc+Ma4o
YLAvOXl8WJchTUNY9/CGVT0qoFl0xbo24XFsVNlCvar8dG+GNj0+JsZcB1v/qjdpqsT5l+41tPWd
Jf1o3qBEmjMAUbe562whDj3HkydgvsXGau3wVMx2X61lkrR7CifTvY/+fMrKFFobibnVBIUdhcvx
6EdwHO8zbeJ4Y7sE6tJC+fC9xxkyoJyesMlGu8Bmt+1cUr7rOC3s4zCZ1h7PeP1YBWF5oAOqWWk/
9l5gqb04UWc8N3J+Qf8AlKUwbYBPHYwGkpxy63vKAryNrLuLmurxZFhGcmYyT35JuiDIXeGcwqoo
tp1BqoFoAoVhc9wfhN3oPdqy/6Mvgy/H7KNLU3igzYRLwWTrW3sFjJ1ODCvjbZhfdDGAOO2a5qCh
8ZB8HT9amsMWM+eA6u9NEY4nlTMXp/k7ds74GfR9mGLKGBCmN6LnrD+Xw3uJkYq5fUAcTVKoUoSD
vatqYiZYCahUUkaZ76tWLLyetNNfTC/Jp8hWHWoFKmjVVLh0hTSn+xrtCWbsEHNWYxjOTCimS4xy
GmiZ6aOFARJQHeaxyzCp6wATXkYfSVs/dyq41GxGVI4aM6Tv2fJpNE4TakcaCV7BjWu2WGym/r5M
0/A8MQThH9H25jEq2T8aEDBMZaf03mlzSC9zOTXPZtkwWO5sLhRgiVyou3EVPnmZCI8U9JG/ChMH
wLTf3UU1uIMVpXfZLVaM/DbLo9YjMldmuKybYXzrrcDZeq0R7ZpEJZuIDfU7pDz3W9V4QVb5cpnc
yQEpX6DxXeEZG78473RcZHo1v8gyiW/q1sqOCc7leYkm2McQG+aGl8Cx7hA0umi32KUPBYHdq47a
SYB6CTd11u7sndxDde8DRD5PbZFB6dTds0Baw4gRNtZBRF52NCtH8tyE+L3ARDQFr1UwaxzVQCSy
VeDEYbM2x7hlcZow/S0oLECTeJ6b5bxRyry69f0ynUho+NV3isT4c7Aih2qS0RDv3uSIa/qNbYeo
LEZGNsuxQnCm05kBuWTKgPYbA2hyPZa6EfPHz9HJAB6mPI3IRsXPKPRytmnLz66iTuIPsagsfcjD
wqT4kJnsoYFlylGHUf7Fzj38r6mLTd/imb3Oosz67O0kvbfHorhVkvv2po5m0Le84qcBJtqTVK06
ciR26TZCxD02XV7fmJ7h4qKJ8mPJVOhKzHq+y8sO9TiPZzgaZXkqzI4SsaKZcXq4qOcogiwNZplR
8mtgllH4QfF40DGZtKd2OYrWhA7PaZRVJzURRKxNwztHBAOBURtOf9cyt7jS1OecRoSmqwiXwNGb
pX9g8Gbuxyx12JaVfIuQAQ9jSfEcFt/pUGiX6m6/X1PX4R5Z/brbCR8Jl5aq2SWNlx8CP4yvwzH1
15Y9VTvpz/3+tw9PMFQ/oqWKp8RUwbHUznycME2uu5JAfpeJ/HZyIntbl3O6dWLRXWqNx8ENluTH
b9FPNd9PVQAYMqo4vuUlCTkiLNERe5evT2NhLUZblhHibRLrqcapehJuiEmhL6Exxtiz1qmTMySI
k+hBUBhzHzbApTwkun2LNeSVgROX0YlBx3pkx31y/AqxPrSk9VCDebjmVZu/ZJi2L8kQ0YSkBmGz
N+OI3uiwC1YGH9CPjDQmw5LQbJtVThSFSVg2U4KLnwGyPM7JGzmUREDRnnehkbQ7bcOj1XFQb6H3
tOhgYwnVVwqwamXNAcEmd72NTYoJMKTG81Nrq/GRozAZ4C7hvmtWmf5Unc0Bk9Sg/WDDFj+YMYza
vKxmvCMG0XD4pvV1MwtO2zazPcKdtr6KBZRFdAvqMiOrHfYcJo0DeiVXzj40KNvxqvTJLHKTvoW4
3kRmn1LPENg3zAy5KsgySB6gQaSXpOvHNddkztBOa36U5INuhAfPA49wv+vyqDfoG23bGemwc98a
n9gcuhHV8JIThC7d4cYhKbXTgIjfgZs/toySt5507pZA8t4YlqbJbswvYGPxg4xT0tP753r1y2+j
z/8DTeT/xzj6Hwi/8qAvUGr4p0Hxv+OvuvYj/fjlvilZqT5//tkZ+sef/l0dccxfBRoHGoiUCF7Q
c/5uDbW9XxEmiN3wyxxmIGv+oY4YFvIIcqlpYhklamua/Km/6SOkb34FMmRCziCyKT3Pkn9NIOHL
VH+iMOAuRYfhu0PEkYRDf+Nk/WnGnnRYkFwmpqvct7LnTgv/oFthfeNrc9DvPGN+dZQbv9WeMHeu
ZTdPDUptSOgzotOTWRMV5gD8m01dlQn1PX5rKJC/aT6thyTM+0NRIPZvA1gzV3NnQo3Fr4RoK+Kc
CXhmZjCbi0Akcm1nuSs20iZGvlKqne/tYWKsBt1WzasqD6Kl4zUiUeU1Rn/TzZN9Af6NmY0Dt7S+
at/Hguoo+4cij8YX6CTT4nas2zWRhWHjTmV7OzL6AMBYQ7sgOBNgJSnM/tkF/ks7TlqewiIrDjLx
EzzfOPJOJU4WWs+DwqeKysM5SlbHu4HPbexMUREik00LcyJqE6yLWkpKm9PqfeqsmXxL3D4S0PLu
k1BF9jrw5v4aCheuBWEW30Uzzs/DAGu68hNu9JWe8LzVBRFL/Iio3V2AzALOGFz5jHq7VqyIV3HN
bw3HTFyKIdE/ownb1rESLhW2Bg6wi2MqWpOSAuZxKyMXn0hALBObl3tvGSHIgci5mFxVDoUqk7ui
yVzCvX730kSjeWvlZrPv2zF50Exk8bdWneSuORSPaUhl3za0PCtZlTYd1oYV6m2tMQP6eR9eepNi
QAzB/U2oMvpiKoZKnOlzsfcE4xwK8PybOHY/h6GJP6I5oVwWIg9WJ/HYRGlDmAG0+KWIqn1IdD1x
qeeusiYEqUCSamyq4qEpbEYHecBUoSDqcbSh6hAeMzNEinFgzc4YvVRSP3akYmhAWDxULjCGTWuN
uA6UCV2T4NRb487FTdD7KebkkOLULjyGjpibDUmKdh1BfrioyFnQBrWy1UPFYC5e0UHU9d/CX7IO
U5nWDvYbnvYjdYe2d0jbZSAu8W+mHLCa3qFuZCjeU0+Fyzm/3am5G27diY49EBD5XUFp8r7TQ3iP
tqMgcujoMFESsROGnTGx771diBNu746wy3NPpDdD5gVMhfrs1hGB2CVaMAitfeJEbe4czQbG83ou
tHcfM7PsVkM6dNzZiuQ5FLW9F6m0Xy3K+/z0uswRpwJ+ED+qWi/YaHWn2v62ItZLd1IpmkPhc8/a
ZErrzYDokaz1bJjtU8eVAysf5VY7vJPeMR4CKkMd+2Bk3jEszZK9F69fqg0TcIo5fSR6TlYYIJaG
VweYadZJ6jymoOfVavFV3keejfGz0xbbJ8Q2/UICa6ixFUEdBrczlt2j54UDei156Hk41njlCfd5
0Zm4ZYYZreymdS87jCR2k9T3XVbILV17waNwlH+Z4krc1U1Uv+hYhjQx+a6kkKRQawUNb0c8OLll
bx5/eqQbz17mynPT0f2BXjziryxow+Nd35kxt1vsO2S0o1m27MZd98llVbQ47EongBEYuThraVSy
6aUqtxyojcfM0M1atWL6yTQf/JR09AOpRagBbVgc0NIRo7OUaOMmsqKKUTjn45SfD+8rbrhjbhrX
JdarqxpQyR1WQ/em1LFPAaHXA+OYyh/IaAzt5zy9MhUTcT46nDkA89VDQ0z+KyDguhoHW/6Q6B0Y
EO38ceL8/cbUpbipuO9///XTwv9IxvwP3OjBntkkK/5HS8Sp+5HFxS8vZdyXXz/bKK7+vNn/42/4
fbe3xa9kugBGLb4H4ktLzuJ35qVNDsRik0Wy9MADwtD7Y7eX9q/YHqESB0zVaYtdduC/bfZLsEQC
GApc8EkBGvhfohXzd/3TXu+ZrFDo93xz5FGgcjqL1v2nvX72fsMdxMlGtFOA49/sPiRSgV6nSa5O
tifH66r2F5NvUwNWxx8xkz2Pm2FtMK3LTnDNbJQmHRqPjezFjy6XETBycDByg2e7o6XZqs9hzGZO
3q9f5w7Uh6Fq432BUrF2faghumtxCrmV2uOWf89Sd9qwPmY8rcW8ZbeLT7pEAB00fIzM+wmVpTz4
LMNYisW41lLdCJ2dIwsZzNBtQdtinD+JKfviLFCttT/cjzJg/OqbD9IMpm2WQG0xuE6tWXmyncBO
AGjfO7tu9GrlhoBjSEKXzXbYW047fIyl8WhQLHuyCq7NqpoL5nLUvfU6IBjRcQkKCuaG7LN3yh3K
lcacuNEzrYt1eZ+T0tzBYCm/fcb0uO5i5jT+hH8T0hV1725hD2w80O/naM7OiUmQt/L8YYtyMp7S
IsgQ8BN1xaySTqqZnMCxr5HeCSKymJshJRwuGGSMiuNTJoNvEuXDNk9td5PGuIObKioJm7Q3Vtq+
d6NV3gw4I9emT+6kGM1hPTvj2zyWKdO+/og6FzAhFx6OajJnAlIeRmj+79gmLj2VcjhGTvuAfey2
ynNausakwZmYco2y4seh4+KiqvKLiQa/zIQ59fwOXi+5hTjBGF6VBj53s6FtcbQ/XNxma8cZhq3V
x8+T0VDThN0Z/Ig801qFtyQH0qT89L4ZwPJAE2B3G0P5XKv5a7CHt9n1d7QAbjq0kdKdD2aYrSPf
W4Fk++EaVr3xTPRuG14TsQa2qon0yTaNVbqblfVFxxdlS4N3mrE1rpmFiF1QJfM69O2aDxSTMLH7
O8/IowOS+Jm0b4ncEZo3TuWPSGSM1hI/eknS/jMfxZdsfcqRafIYncdQn+y6a7BZxM3G62O0ceaj
b26P4u8q1mbUrp9GidfC9aBWt2ASZrd6ax0GL/gVwDUHVXBdDGNNYwT2WYJasLhKAQd7duIdgU3e
piTnWBS0YuWaVEuhET4Jq8XSGCP55LqCwJ04ywMzkAqY++467SYAmUQhV4pzOwz+xgEhZQdn5LCB
FjpO6k5hm0/FArLqmz5/H60gv0XEjR/nQnDK0wEj56x7d/AwLcoRUzdm1veOYtKGexsGNi1Xu4St
/RCKPqD4ic8vd2v8qZQAkN6c31sZy2Pm1x+pLvCwGFOxHn3Cy3is2kOfD866zMt063US38WQAg5o
afRLR/uekH68RQqyV6C7+ffqWtyQM3P3GBuIUAzcP9BRIahLy9vCzK13Xlaepc9QV3o0Y+hB0Yct
GNiHTlQ+A/WfVtBVhlMZNtE1xDgaZsmImbjMd5EpWxbEuV3jvaQVdISD4hdp/gTkuydyP7UreLPj
ysODDc8qvWQF1QicrsK1HkZ7p91q2CViyNfc8vU+MBv/BisIDbe+Tm5pHzLvRcxorayZ5oiJojJc
4RIdjlQtlSKUHuSZvW/MsN9WJYSdPDTFYfStFBqvEz6AqwjXdSX5ckjTzOGYmVHbSh4jMo2EkC98
BQ2VlRFBlx2MfgoRJObhKmoapGnDuVOawc5MqdJuCSSvJ8tE1XYqe1/PE+JNHbssUbSjNSFskhLL
+RF2fH6rfOtZmiHZex9USjvTx2sVNErD5FmJtl7SWcm8NcmhrMaa1ow8kPGGgmTvsZVtdeU2OAFU
br3WuuI8ywn4xsSSuzInZK6aB4OIBW05o/KoWuP9Wo9OTK6MESZ9aYScbI6wDenyjTFFfOfa/hrr
tNkrI0h3lQu7jCVaXltZUW3Haj5TPd1+WihBIT2MeXgVuKp88Jy639dtz3ti0RNpOEnyWNPJxDit
BNDkTJWP4SMZaENHyyhbAPYh0KAN9MmE+6BMgtU4wqb0os69q7w+vwxT/ITcT3sdE80T2hBVaIQj
uytVuzOytclZFkkefXZMxHryFjf60EbicWBm9hgQxV8lsT9ed34b7jlzPJUzteBUAfPcOQT4bA5v
O43Nbh9Yw/iRVaj3btf0V20RObdiDsonYykcm2p7SeUlPAR9NG36StsnhpkhgW1Gseu07JmA1WHg
vkZQeu+cxkk3IHJSZKqsvlShLh+7tC1vZqN5r6Yqx1dSPRdcNdj/o0eZ+nSA1YF4DTWdObwL6sDu
bG/4KIEr2Vl6VyPf7sl+sMSlxN2WTfbN8A1743pxvp7qKQUkunSKdYNT7gso7ve0SyHEO25Ibd/k
PdU4+3ZZFlM1EvdvI1nuG9cLEVaGZUI4Ex+bDIvFdMDxoa/GNMleefL7B+DC2JznybLvsjYxr1q8
pKteJfK2mIi/R8SRrgNiUPfVlIlPnNTfbdBZT60v/GW23j9JwxaHkvvnSjuCA/g41p9R041HPw3N
R5OMNqH2wTvQY+zt8YFTWFZM7oMRUfqmZUmpQMh1EEvBxOUy0Cge9ZRs7LJHwY3mW4piqx+gGu9b
rzCuYd5WR2/pi4+KykAFA3BGvMuO7smekIq1vPwRD89r4cjo1pvatwL870bo4bnxw2ozx+mbHfvB
LXp6vgkEvbpdGeQXksPeS4FQdKD6cboZVS6gYNE7XCpoQUo8KSdm2GgRYcwTGphpSSLvK7G0WhXn
kHSxIYLJjPboDEATVUUDa1vLazdPxnvFje8a21229mNjClk2dHdQFshBRv4+19K8esZ1S7ERPvTk
WtEczKs+ErRfs7k1P/pONfNKNppq47llFty0arpiGRu2frT4CD0HL7hPXeshUiK85oJHRShC1SZz
Ewhs0NM+hqb1IDiCJNcEydgx5Hhl9R6Vz7oy322ryVaxSOMlQRveDCaKABIuS5FXsYjVYzg86dkK
t0nEeXSJXB3gLUc42XR7axsUNqdZrdZAztRjYBvULCyugZoleTup2dk1k8ssOBtehk7q54nz+ccg
BuPCFjQ/Ed1Lb2RU6ydh9CNaFKoHebruA2FsPpcurvdwcD/9Wdh3hSiaM4SQpT9xtsgaJVq+ST5n
mteEcalbPsKVa+cWH6uKj2nEJRGHWlMchT1a330VwG3xPUYdZbA0KFpgCSabUsDUcCnPCVs/Rejg
kQzytzRR+suqGRL4jXLORkYFWqRcTuDUvqXWLotjKqbyniIH05x2eoAukKbR8EVJT/5EAK5Ptjmj
yrUiTnCMDT5ly7D0xhmNt9Cd4InoSOY/qe6JXiYzcvD8IX6GfD7rPJabrC6PdXyBCnIfeCG8Qfql
9ROI/1Orc1dBI5qITVotBx5P53dlaeKIaEkeBmCZSOXa3/AVkMJa+dMHWwcuBnygWBp2FVy6TWXQ
QTvTVMEJrsxRX/DZzRREwG2MQd9gXNm5kPk37BacTwC+bfykoRXCDbID9pD4EuHAXo+uC59IMukP
YAyximMevwe3TSiwotIjH/IfEY8GKTZ34rBH6GplCoCHUQBfgqA8p8xBfuYG2OgBmt0hBTazY145
rgT0iV3VBAS8O+zYKuxdwFiBf5IE/a/7zvROfUl2LM/ZJxqSm9taOWTDmFPt4yaYPymDnJ7axIOE
KCsYev51VGApDz3qK4uYAsqwRCriXHzo8hj4ZTqgPvq4d3xLW6saAXVVs3s+55xtqURB0ftSfl38
kB7gcJZFYO1VF4zGNgvq8crvWYh3HWmR+yKDVdImALVgto/I0HNaTsjQg0u/MlZLUpaibuyHeRz7
oxv6tECNTh+dIw5gD2UuwvIO0lGzIeb8brI7PTRj8UgTjo9omWAaq+hPxK8xEFTCQWCeutKV74Xn
qGOeNvIiWtq/5ko/07dYcVZGc/NlXV8hrzVbFrdxI31VPjaAb4Gz1gkVok5T9HDERm8bYmKj9isZ
H/DhWlcsydEZzsF8dj39bYxNhkN6CA9xAHxzmkL33bMM8/eygb8klPyHjj4+iQTpZjr/DOkd+afB
xXL1/8OK/2/6BvVCMW/lR/vLsc0+iq9/+6N/i36Y8lfyFQ7oCzQMn+vL38cdjCt+lQ6ZC4l13qbM
g0HI37EXxEIYusBuZsl1ltokvpU/xA3z1+XvsgK41GSIl7/xL3R82AtT/h/aBnEPdA2f7w8TCHLK
IpX807wjWOLyaSSsQ121zhXnlmbACcYJaVNVkhpVlh44qbhzd1bi1DjIFySEmX7kZCJPedP4JQuW
+SPxkuoYueH9GDrTmvjkOSDYhT9BJ81tza3qqQ/V/NnXo7WWlcXLA3uBJRzfW9kP6f9DWOm/ulY3
HxkNLL+soHp+dL+U3788avplcGh8tv+KZ/nPHL4Rcf7fhm8Rm2b6y92P7KPV//QQYg79/U///iQK
BmXkj1DFTIAufObkgH4fvDkehV+u66LAAQ/kAfh7Asn81eT5Ar7CA0ikZRH8/vYUCv6ITVMJY2Ay
yw7/7a88hMsz9o9nkNfDR+ODFOeTIQkglC0JpT/N3MbWmFuLZsAts2exNtWY7kJurTtsd+H/ktOB
N/OvX4zR+6LnMUe0ApL8//LFYMs3ZhV69VZmQfw6Gb1dE9v3jCfTVT5nxw64hUt2MXBeu4kDEZ3o
1YmjxMpy0+s6Cc0Th5N7TmU7KBbJcw80e83V9piFY7+dRgnDtfoKi/ADW4yzDUaCoxUJjhQ4xwrD
LQdk7DaEOkYc5th71nNkXoKh/wqKh1IDerFh2jUE+bppO0fRTkNfsORLifWco2+D7dHPF5TgPmVc
Z+qdjD5w63mUqCuRXzGdxY5eY2p/UzYgvxFak7cUz6qDPUANKO5jk8KoEoFMPBaD3ncZUxlFCXPP
0M1ybggMN5LSzUQvpZfTSppfacGGHQ8H0YQIVq6xqjMG9/oudsa1waCyiqMNIsjKD39y8ZjVHpM/
9RE91puV2U3x1Win3T0B1gKaX21f6sVRJusccE2Cn/SE3McI0i7HfeEIl/5MjvEk88m4e6W4Y2YT
A/UOsAc7jIEPUMf4LhUWIagY16hmoVy1usRR5/lPdnhnetsiMvwTI4LrgjE0tzX1aSkVXBHtuHbB
RyXAISzuTq7z4g1cfpuMwHiDzgDb+dEMv3WH+4CL/DpRvruNGLG8N6l/Bwq1ekioraUjWCLctjLg
JDZwp7yJkm5rDzpGOoVMu+Jq8qj6Qd6QwkHu8ZqretbWMUns7mEShbUqHPu5THwfJN1YbhYpag0x
zVi7rsWDx7UKJ8m6b4eXfvqstcbblxgvmZ8u5kF5UKrZlRDGzgTJqx1sD8rckKE5J3Ndh02yTiou
G4Ybj5tcJyfUrnwFAPq5Glvgb+rN6vy7cvSynaxIG/GVDWtFaKQ4BBhdLt1IYyyASTxVoYNmAnS8
EvBfaR4gHRKkDg2kbvnsuiBvSVu8+ZS3bei1Gx79BKJPM3J95/xcqO5z9hlseiFeNrTfe7yCiMTG
QbTykKnyuRzQHPv+bnIXL5B/IBIIeml4BBF4F8TjbnaNbj8VJk9WYRqbeDYfmI2/zknzZQqn3sxD
J9aIhWpVNQuUvkUvAjF4yPo5ujYFB2lSJGD9mRbn9Qr17WxU/dn1C9IUk0eVrhhIu5cbobpXHZbf
Y0vN/CiBYZYfcgje6tZ19oFdP3DHBpwa/Kgg8dhEJzzRVoSR+mvksuciIn3ecHdRFBCuDAE9iEdy
P3ueehkSGa6zKPkq8vyFISLhf8IOm9jp3md+cxS3l5G088YfRLVxtMd9radLWxmTtcFvcxOEGGSk
9agAQS/vYulV37gnAEqn+5ktHZodR383YySTVj+dqYm39uR8TwnH0l2WZoh0UacR1OyoPkoRjv45
D/RXWTWLpm8sP1iXqGBshutCw9xOn/iZrJl2m1QrYFaz8mFfLnXY3h04LXzj+i7vqXtwL4UvOaab
mJmgDNfFXdNkrwvr+uj5JSMqwZTkFSIJJJ3+EjEAKTDcp4n5MHtuvYtDAUSjtj6SxsBAXxddc6jD
udqIsdbbws/eIdK6+4xEITrAJeBbDPUyyz+MSIZXCt9ciZS9gxQDwzC+lYJY/ijKxyyj2rrWh8T7
0TiYNiFOYzaMh3rFwcRmjBXsCpAAZN+MjR3zZnYoN1x7nf4Cb4rbfX5wWmMXhgb3H3fFzOdR1P11
FfnvZNgORmLsggQ7nelPm7aJzkWMNAGdnkEgOSxGKfpU5ZFeRVrQXd+uyuLTx0lZR9rEnJ3TIC2z
l8GIhqu2O6kekcX1yBzSyP48waTCQLGaPeszWJDoLqXdE79gqXjTm+AmOnUusnrDnnyPcG+vMeE3
j8w+gk1XQs2uWoX1xEN66nsTRpUPYqUriuZYERfbpLWZEToIPqfUfjAMpQz46LZ4L1ynhG0V62Nk
2cVWdRYPRTLPyVNn4lHHqRJF69ozw4M50L495LZzEKGW69Y2e0L+EVccqwmIS/Xke3hIKFPArScR
xK79XgM67vCtvMVphyl3WWebQrENxXWtb1GwYK7PXkFugRqCArtzvHOc7kU5Lvg0+8qNm33bue0+
nZzivVIC2nlrR9+Fqbv9ELHdUiydhCdzsHCowcuorudxOrVmVYS3CmrAE4RCASko6LObYugsa0vJ
dLUtzMShUIXg/E8DazF01LRnV3MKWX16sk67HSOJ6CzGrnmyG6uFog6SLbAH67ttYBlvSx+H2or3
3X8hCNMs/yrDs9dDsHgftChKsWmGFKeN41rNydFUTRM0q16H3tWHMnezy4zMEm97Ebt0kASSbpnR
KVkmE0Zba8pF+BRs3eto60qCJYTF8B7TZUkPNoYUTeIGD/607mYChanL05Usa3WPl2VbRQ7E7zSL
rxuDXaoWItpFXcZjOEQ4BBdKFgUpbr5hKAaJrMe1ueJ/pT+11VY3wFyLPTzj+tmmFfgjywr1CvWD
OgTcT8iAzIpg6ybqQ4nRea6zmmJUQ47vqvZI84TatD4sxe9B7NMYHhFs5oe6zPvNyL64JTXD1dme
RsGGGgS3AXE9uGRB3JxJtslvALLGmeBsew7hmbz7aVAOeyJwLcB7Mc6ftpvUn3OMcCS8HBM/Pae4
JZK42k9jNPbrTFT91RCJpUmgzdn18OLU/gEyW3yG3RSRqmhE9CyrqXvhAXafVVrEa8QzTdBMwb22
wrTnifWDUwa4jLCYdLd+6THo4kek38aggaMdZM21TeHEfeL5THpxl5wY/LaHmszCgVRVAGvDrK+S
jIDvpAtrKRM1WNx40q6YlQUPU0VMxO+styTN1Engiz6wXfA1eov1yrGd+qxj44oATnC2fGgEisqn
CFGYS1OcGhM70KTn7yxvjJ3LfJnZ4WDtooQgoDvEQIB4jIJn3s2O7F10MXjArpkzsYgXLus7pwYT
M6SyrnCLOeTRLA96P2IdQ02Wo+VD667myrWvA4daBW8Oz4bf5j8GU8RHZ5wwPVkhmquTfXfYmdOV
1RkMBp34xnPQw2z47ogiBZRsiAdbh4oLHM9N4O5k17pbPKWAl0rRIqv0ibeK7JASioh3M7NnG9jP
6E6o5TECZIM5Jmf8d7DNgglrnTfb0FZZjCgfJNkqs4EJECIEaNVsYPXF366Zep8l6Y0bqvd4sJEI
G5tucac7aunNDJecem0xgSZmx4m8ML0CYbHpX1rP0xfpV2fKw2GqYTTL5ktSq1WN7z7jnAY6iy9x
Z9OPYqIajFFrrJN4OQAdDIgIfZBsyzL50WUQxSP1PeFC3njLGx2CA/tv9s5kO24lvdavUstznAUg
0AQGnmSf7EmRlKgJFimJ6JtAEwHgbfws98XuhzqnbEmnrFple+J175iikpkJICL2v/e3jzojeO+n
vO8aijQzDW77Nv8SDPq2G4V7JYENWtO8G1a53LJHAijY/cfwax5hL/eEOKdLeBdFy31QwXxkIMqF
5MX7Djc4p7QT6i9rLo8dohS5cwGlmhm+bQVP2pmybRPY5pDUZtcP4wVjqxswuWBGyvbad8sHv33L
5tBNQTD0BJUFBK9iCBCRm64qr6SaLlP49gl8yGLrKfateH7VxhFgkCLbkifTBRbe7Sx6GbA4szxZ
+cFEdnHVhnN7lqPqTjQ7m20R6ZY3XX/27FyfLNdSrOZLfW5tDXXbIbhCIKcMwp3q6lPtOpq2DMTu
uTJcxNOKAAzPBm/Pq7AqcJAE44ejhG+EgJjmL6a2q3KfqaU9Mo9b6wPYpw0EENgdEThogvZsKTzG
PZ7ucAyzIw9m2GSJ1w8HanwQzLKBTOG0FF+C1MlOEffANVtPrrW5K97LgYTO0N95Ic/roD4RW8Ub
vlJZ9Jgjn5Gy8m11a1I1P9vgNCBeyIVlY8IayND0RFwjPqD2BNsgJjqUmorssyiPle7zm2EIaOUt
0fcLwlg8MprbdmqfC181yN7xqQGNymOmPeGQX2Fdn3vV4ESw1XWQy6u4AYdw41Ig+9CV7GYprE42
tgU+ns8bOvAxr5zbtnc4icmTXqznwJWPnSHVH5dACMUoXkJIRjSKXc0lY4iiOEhnvJGiWKdfPEgt
CxRl7iVfp1TeM4/9gAI93lvG789+toRXHdJOCmv6ItThvOPZvo3iTK0PwexqnlufIK9L+Li5gAZE
koyN7hxiby1mnrQBB45NFMzFvs3oMGIIyMCp6KyttvC/hF53vdDrdOoTo258O4guiG6/FJEN040c
59sSRcVOT5miFHbMofnLqd/j4ZVsm5yRcaHdcD25jv1qj2BcymFfZuEV5w9F+dL8EQdCfyjAgF+m
3ogxBBtEiOPN38ZZW7xAfCefGk/QwQvPu/EabbMryfJ3RHFOVz78QEos3oOAlEtn+xXgsiDm8Uft
MtPZPKtOhQreKYnQNxzt8K8tOZAOBRtjCyVl3hTkTN0F1V5JC389OMOrJEStJjbyraObYNqFVTGd
I2vR+/83fGgSa9gvFdmmqvBeDPMq9F2/fu2yH0VZrGy//xe/62EWNco+swtULxtLKFAt5K3fBTHL
+80PKdmO8JyRGCHo9u+amOf8RkSB1lFWL3ykDtThv2liIvpNcu7BdY6CBeRNev+MJra++neimI8c
R9+wy98BhpU/1P5Jp2LgEcypQ3haumPyEo2yvqTMJtoH7UhPhBjWQ2lAD0Q26X7Tq0BvfR5nW2GG
6R9oZn74I91m/Vug50QBkrNnQ3EUUIq+F+jGJGVZywEAVW4SosZY7O9LjpOGjuDLLCm+Bm49vTci
qLeB0qR5Wpwvpw7dj3WFs1HYEUCi95bbeoqLYedqOzm3DN83CW0L2wrM7Yy/2fdZ8IFvZROjxqXE
FG3ifhPBdFBlEm3xOr3QFsLAZ+b8T1MEj+2GCKeH16D1HhZF8Tz9AkgBzavbVpSqSf/OKhk1uUa2
h5CD5tbyIDlELVQjZ6pOLMqfoni+q51q3VOPN0U7U7KG9QArij3sZo6W2MzbbzIr7+1lPlleTmte
5V3ULeYIObRnO63qnQix7zvBCBTT8adHgtS3zjypXVtNATl5q2apYZvj+u9WUl9z3BCbFuXgMrPd
i1o3d4RV8zNciHKfJ9K5X2JWaBXXL2PEuS0PxbCPDDXGTh9sRNPiIJijcku/gv3J8N0RYcz4iyES
sONwatxKbTpVl74dd3dZU30YKSiIe2x8k1udgiL+At+ND2HuJ6A04mArHUJMLDgiGFi4EkcoIR88
2e6EBUrh+N3DduoPXhdHnK/77ioj+cOyXKtDnA5vmIYwUkBjPDQ88NFvymDbBd6l6iByuOkKD7YJ
0OqGlmf0z5NNZdxOrUt3r0DJ2l1/oF2DnZbPQYX13/UuJ2a+V8A7sy0HIOeYUAaVx3O117rCxdV+
zbRtE3XLvnmA4zajpplNav5s4bY475qmuPLBTV64tNTQi4KwlKqalaha0ofOV5KuuPTQOAt9bnU8
XIrKh804UMsh00Q/mQpffCOTj7MEGSz6Al1G5Q+u5VN+1+QvfdJZFx2S3GYuqCmJQ0LO3J3d3o1I
sQOw5k+IeWPGfp+LRV7OmBRmaK1vRao/UcfZX2DpOhIMyG+jglNHm0/f7LTO9oGFXmTP/H5sjx+S
HN2zcJXiAJN8pekpZ8sLNjy2S9yDHgHgsHDWLaqtjgCGEo7SUbizSpneerld3SHnawxIHkMdRlDn
KiVQl4kZiRNT+QYwqrhI2jy6ccvkOejLj4EOwo2LZQVW1vsi3c8JL4lg6hUXk8ohpCj7QK8oTqBR
dw99V0UHKykeMyq2NrIM4ECGnTmRK8Rrvlrx+rzlD0vNvZ1pb1/UWsFm8KMPwZgHxxE/4UEg2hxK
GEqS1iveF4E30KOCvWt/UwU+YCjyP8gnPCumZXmfTQ+QbLYvl1w556XTBlNm1J6sxAyQfBZ5KtpW
n7zcLU/u3HWXgdcktzlgxQ0Bw9euW6ptp5sLr2a4xfk12rmVcLjTW1/xMfLPVEaEkLZV66zIDO/m
jCetrnGN53F2wnFEtaGTL9eKt3tkVJodGmb79KqEH22y+XCSgjTEe7CWkVVfTTvmR0UghayxXdwb
HYPUtEywcchG3ob4dff9ElbUPqTVIbBp+duwI7nohW324zLV3zKv7GIaE+v+6EaDfw+/ZDz6WOUj
5WAUzkgYOiT2OHhCoEL5dPa29NH4m2nGc5hdzlXIrH8ePoDiNnxoyyv5vOWoO+tZOOXq+MIUu2mn
ji+gL1c0NF63qZoydnF2t/FNa91Stip3IDVoDCkW89RHVX9nysw+eLF8CDxqXVKB+6dI02yfebq6
Bl3CF+et+8WMCvkRT8AIq2iTaI82ipF8EtGYmJgMvW0p5WAXRQpUprTGHIcWe0cfRgOIDZqd9JLE
u5Yl8LEL7PJB9L28pMfJ35qSU1HgtTCXK548QL5IAoAhaTf4rzjW4endLNXAqW1NnRKneQYOp4+h
ROeGx44HABVnHwnBTk+HwzXuL97BAEWJhCsO2L7EO2UhhuYTaO6Z6cY43lDve0B/vayXlrlNzYaa
zesO1hO2BopfbtBxwxOQO4DmGWpR20FldIw+m5IXrMLuzZA73Q52IDFT5xTIcLg+rfhVAEhpccDs
+zZERLvRQejH4Mm+M/7kPcpBQaiuDJlZhzQlfjMbB110rTIkxGTk+wvMevm0dXlg12lfB4UIngyF
ti8wx+jrk2jHBQ7nYxrHwWEqsC7aHadn1+uQo0vZcfnPNFjGL8I43m5h8IG4TeHhEZVNwVyQ46ZK
Z1RPmLn9PbLguJ7MAI52gm1I4H9Dy3qa3ZYWkJAeWoUxTc7pNa3jcp/GNTMOSD/7KZevtlTWwXe4
PARjgqvES/JP+CnJd2p9An2c8hzgUS086DDhUA7nbKjkro3dcKuCayS2nG29920OB0yxc2ST3iCe
88mzHWhD0q+uQWjTiNA693ErHq1Eiq2dOozytF2eyyW9RdeimyZQyUf2ceqIuezdwKA/lMxpyNtg
jxkECDGngq/ljmK4pXt4Oqx2DaaE0G79Ob9u3Wy592zSslbuNnjzneJpnAJ99gtXn5GyoGcFHD5L
3dOOqz8kGYRWUuTcT5i6r2gl5dzJ6eo+XYrz2GXBC9x3RCgHwBC/gyk0ULeMcfmzbTUhxtvxc7AK
2wzms43TOvExTdR4BRf8uQeac3Dd1jpMQ9if8mJUnB/gFNjc8fdA0D2qCKx8F/XTcOvTlHmg+zS+
Hf3Ku010gAlchA9hQXggnSJyA6JOb8jaLOAL/TedLR9JfuEQYVKEwXBikMhN6uoIgbumH2Zwlu7U
le05aLX3VKZRcaxMAe+O7R+6Cb6zWd54XoQdHzIWDaKHLOQk2y/yM/EtMPr5nN7RbXg2Ob1fac1k
xKE252hG98OCmrIpZig0JX4Bfo6wqeRz4XpPsyC5AOuPhSFj/1i78k7mSbFblydNmR5+waj6QJ7g
gnkHX/fSvzq4SRMv5JRl8USUMUM7B+wHb925+OePVv+dqO8PTTL/izpiPIfD0q/OZpBj0+b1y//5
tx8sNn/82h/nMZJC/34Ac2zxGycfzlm266xFHv9hjnHt34SMBC8IZm21C/DCf7gSnPC3iCwGxzbc
4YBcg+CfOYFhSv7xCOb4gW+vqSPpsoEnqfSTN8ZfJuUkkarOMhuSvXJNfVMj2J3H3k+epiSvr2JB
CeU657vrGM2fEsmYrlvqFFpZZo83fQXvmVl1dALiFXVbWhKEZC0c3sIcc8zYBRl6VPXs5D3M6WjB
25+y59nrScb7uXDGDwhd5XXusENxAEkdJtomv86wGw75UrRHGw4d/kVm5iOFUXH74I5OddJR7HIO
i8nzaurWMRlchr5TX4GuY3tStPTIJRSUADxMUUTKmo77KT7ptnQfabXwv3J0sZgC2O6rM6jsc2rT
SrJRlG35mzCthg9RqEK4BcPIvNkZjsKrplNaGnfX99jUN34R6EObQh/fDC7JzC4y/iFbcoCgNn3o
JF8pWzg3MBq3rQKYscmVZQ4m6ZYdGS82xDGRwwuvsnGphh6GVVHgDRhlbGGIsO3N2kkebtp5keck
WKg8TixZv7o9wCSC5Mkt2UsqOAlzPqBG9qhM/nSoVelddgjzsFoCWd0iJidvaeaqmykcmocWk+M9
eObmsk/tjNo0qDoMDYmZbMvJg0oOfeEmopPuQscRIDQn7pjoBg61u+Ciq0PTMfHawKKKno3W0Abt
iqRJP9QXeVphwatma7xqO1tnx76pCnp9g7TMCO9kBoxCqYjHeLhMCxCh1sZEvnXEBNo/a0woB3sh
PYFZAXzXDKCm2ZT+MN1KAG4XeW5I3pZOUOPiJUvmQZHgiB7jFy/EJnMBGjGD56jchM6NTfvkHWT5
Y+3SDD9ZIw2fJFXTdYacINH+temE8EFmfyxnYdmrEr10WzZ0w86vEwZkxrwUiTOjmIr+LUzC9F6M
br11NP9DCPn+UnJDvVKVLkADW9DGgtjeoh7vFOsngwRo7m5lD9XWzJj8256rRghYEzl7jI7uuQ1V
Mwh4YzERbKEWTO/6TICsVUX06IdYMBhUdjd90rrMPSK2C4oxwVx1FB8uZUIjeS1U8gh8sDqYWE7s
D7QKwFpEyxgd3IYyHHZiC/UoYQ/uG3xrNHcA6ZxSHW2gIx+qJl1unQ6gxppk84/NTOPBZomBcG7D
xCLB3UWf5oTwOEbptTsuKh8J/nVyp7OhuaOemMQEkzCL0geR8KxoGY1mVId0B+1rVkQyt1F5GAXQ
ehoGwnUXJUD2XkC61OaKUxpedKwUsIMXRnIuTp+1A8AdNSaMwosnuXetmDMkcQQ8zm0Q2ZuINhQ+
fFnlJDRMskWcNe+hv+6OyPInh0aV9dcy9foXu2phP7WoTkyWA3mKZ2IbieM3JJxFnoabcFr7eGaI
QqRxiy4s7+niDA5L78/00KOLl/fd3LgYVvyRywWwW7mvKtzJYjLqoc84y+QWxXKZkLiKo0GvwRbD
RD8U9S62469eFAKonOs3+GtMxIUD1gTY5hl8YwuU2Q6gMne5k371J2f5SmshpYtOtrL07M5EDDMn
y3nwBne6BprN7IYynuSunnV1qSFRV3uMY0LvmPnRolG2Q3VnJD6Q7TD48qtNtfO96xIR2WP6tl9z
/PW0P/Ik3xQTUzu+Ql1zAVO5Qr2hdVjCUj95BDTX6I3CCDDl9GAMU9BfJThEOClnFBkmjPKewRew
vdNR2e7bqE9p8OC8pzZtUNEpBLgmZYbULDEJ7qUJu73nMC6jpXLeynz+ZLKxv1IByNZepohBBEx3
MJyGG8kVfYygItJAMR29rsGf1KTFacoNcdKiKk417eZb083pR8nh75M9qOCj36nu3fc9h739IPa8
NYo4++AIWeYVVuUzKs09h4iHyvfEVvVzDDHPRwtKsF7HHDV0WA6HbJbGp71nYasKaEld0b3AeWcM
HjlInDzqnzd96lIj5FfctDRL4mhyrNUEBrtKY73eZJPRdzi2Bzh2zrvjuO0+d7z6piHVckesADhs
Yr9GrXe9jEw4UsBWkhk+rQQPbMzsL1qWDcgMyf1Q173Efkbzs1kC4n5jtZtkt5xEjX8MNa7a0ln9
zfWqr1NdPXWe7+9dfLgb6E/DtmePAalMY6ujWpQYacnRx++saEcU60vqJdiRKJW4rHP3bunH+Mgs
iCkIhzaBmopKV60VB5iXWs1efdtN/vSU01X9gsmCCFGSed9clWzblgSlS7QE2ZiYVk6Ny6FxR+8p
chp1VU7D2myaVGf41teNm/AYCvx3r8a3LTsAbUs99nexS350O7k1OV8eg7RO9/TJM2Iedoli97Cl
6Wi+CXgAbPhLr5ThUTnG4S3jdIknfhouWwPbVHsTAZaUAwOhQAx48O2aO592Du7SFFw26IK7PDWa
/nAWL6ooq1dtQ2gSMfBmSinyI2UUHWC7SOJSYGq+jUOabIfcfhsa72MZezEPVNl+gncFuFim+jrP
cA9xxmAyKevmU2J862NKxuBswCTrDVi59N4QFHp2+szG/Tt5M/YjUX8ERKSSc9gOSDfzEBRvdeok
H00Y7YlQ+w4mghhoUSNXE11sLy4nFFMj5uCV4MCgYEVtXN9Ak4agBW+ileHskXXAUMZMOmXRLDJj
saNy/OoubNj9gBXM0m8yaDErVHZIj42Yp/6lJGb5FrmNZTZWS9yltQtv2JiZBs2d22Po8YaIvU8d
1kmMyaDy8V8OKNbX8AXfCJjoexgjEaKci0UKzVpLtBXh1d7BMoanQpYBTDg3paXuq84fqXIXVbXz
5o68YjwxzGYGpPVD4RkUO3RFlCi8L5xcE6BVTJ3o99w32qX7wQNG+wwvopJnu8JZtxaMD5tshj+m
+vDM0qhP2gq614ANDtfhCKkKugI7rrg5DoTATL5Qphxejb5zRe+a3Fs9jtsloW6rzp1PfRs9mYDa
LFfnxSHoh/AODzpBDnotyJMFyJsh7lNroJjPK2hY0SOfCvni1N5HHXWvS4v1c4lidSpckbKxGCf1
EgA8I6RmuUkApTDlv697EIjZIsq3MazrmHm8SwPgbHnHDoUB2dz61AaJuZgZtGIgS4ozd+gjX1xN
cZPTCBhjdUxhgac+Gg8riMnC7CM9JlRyNRCmA/SrbTcP2WnBgH+UfbSSVrxsR9laslMWZ+0YyAM1
BIDDbrJRw97slq47tkWqiqs67rsvWV07835sA5BoCNHHKslom+7TKRC0G9UtC/OCssleQGfFe69d
goWGeN10bqbAXBifL8YxpeRD7zK9fBtXNs6mECE1wLN5+f/nTjh7w/w4t9/+9V++/GcZDddmMvef
ZzQ+vPLo+ctlNgz9X4ho/OXmm8767z3yf/39P46fgfubT9TCgzYlOVpKD8bEH+NAfiShYDh45Onh
xBCDp/wPjzxHTm/tm0RClJ4j8Mt/fxqFjsQPfWQpxokcVP/rQQ1CGrw6VR3uylN3wkCs/aXfmeTz
FvxeJhN7lwPrvA4ar3gQNf2iOx4E7h3teZCiZZNegOkk1Sf8hrEgVmcOCCaceWwaa8ANHhvck2MK
tGVyimf0zpqYYePPlBg6eDkhP1BIBm7SYr7XfpaJnt44lAXMr7kztuAzum8MRcfdd1/L3e9W/7/U
Y3XX8IX0//ovP5ny//rmQogf4I88KsvdcE2pfPfmoqBJotUttsN4mb1C4XLeJyewrnIX2ZFYPHvF
tfD3bAWe+MBuNyITJ5bs06L02UPNG/6nA0s/KDX/extvfmem/IPKm9eieE2/v23+47d+v3c8AYvN
58sDuhZIwZT4b7eOkL8FuE4pt4GoYtviO4KbK36LcEiT+OD+CH8PnvxNx1l/K6CGlyQbOSfB5fJP
3Dk/EV0wzDE/dyNIcZymAL6sP//u2opN5uLnMdCsXB1cj6JMzm6oOoBJEp4t+98AQAmW5F9f0j9l
WtZXdaQPLi7wmXhI9yftyEQC4MWAu3RGHxB4rjZRvuy6kRzHr19o9QF8F5750wv9dOuItBtWoGhO
RuK+Hs/xdCrY35LR3XTTt9nxtr65//Ur/p0PlJvUDoW0AyiALt/29x9oUIXu7C8abaTMH0P/PRy/
icI7ocVsAQ//+rXW/+und/f9a/381IPFlTUa4ZlKEHAOaN33PCkefv0azo/Vz+H6ERIGEsScIs5X
XK0/viE7GyOubZb3aYKWvvZjdNODi0xUzP5Da2IiD8m068Ppfm1a+fWL/503SB8gN8F6xYOo/Onq
bBXtCfDOQYJw8t3mDRZQHbmH/8KLUBUVBg6wXhn99CJYQ8OZQX4GjUMjpddLjQs/Fudfv8qfL3nJ
qomBjCVP/vlGY6qdpTNlDBRJzZdLWj9EC662ji3Rr19nvaJ/vCZ4HaSkNQGJp0euzpnvbmgmBVRb
gFrdcsufBTVtmaW23aAvwYr9g5trZU796bV4QImQi4OxS/iT86WcdN2DIU+3AZ0s+NAdTuHjCeTp
R2YUp3nCk+eX8xrb0UddlJ9n2GWLiX0so+FVS7778tfv/e9cq1JGPpQq11nDm6v/6Ps3z2kocVSb
ZNuxHx8xBFj7Fm/2XnHzCc5EQLHzs0jCBshLcTDEHXa//gN+1MS5V3zf4TnPJRuu2yVn/fl3H347
5e3kJXQszBm11XCaCJTgVNsjgNq7BdbltlQhiToTkWf59Uuvy9KPXwZOLBYTrH4kanmk/3QZj21O
kbFmXCb1CEQWeSLFLRdC95g97H9+zEkxZyO/VjEF+9KevL1R5NGLpjjnvvdm0fKBOVIjZ9X6ZMPI
qhcLU/PgPNhZ5uwqNxw3eo7838dC7AGSb83dn7c3f7qIAraUq92ZgKPtk+r98TNTNvEzqM3pNiZ6
cHY79mvEbvPrX3887AH/9PmsIxMPg5brgVL7+WKd0wIlPKN7ULiuTy8q5ZFteMaGZX3ubUy2NQyc
VWrtF1xkScmxy/mY+wXx/EK1R4F8vRF9hBdGx8F2ToZvMZkGvC3EQGhQowM4TAFYoLOQTMj52LHX
hjVGRRfo54Tf/VESd/Q3ueM2z5miPwnmWEo9FZgP1MU+dXYFuny0T6so6fZqGu3PfhI552garaMf
dmRzAK3Hpz6u3S9M+CmnGr1qvimn2qZfo21ktFVmXCKQ2mKpNw2wl2sm/VQLV15Q49127Okqs2ry
YK1na8TbCUVj8oN1IEMX1L2hJutG6rj4lsF4bNJdTuEFS7Mbg/mKGwvpSmDUxtVgT+rNASRyKnuh
HSKY0wLZaUZPwR2eoVHkGE8fGtGt9XXCQsZpGqu9B+wxQ3yXTZdehV2d8VMyNkV0SxWp8xrQw3us
wGZe1dQaHEQvULrpdiAcJ02zx3ERoXHN7XQuSBxtLCCy1GrlPpN8UTc9Nnv4RFR46oE+samNbgZp
QcfojbReZZAkd4xGvL0OSkhEBK/3HIeifZdkwaWjvZFvS3VPperbNWIKNboCGIEtDRQn42nan16Q
femkciXT3sbK5dZVmXmvuDUm3PIyeHaxvF4Mucr2XbxaqGbq3rNQ9ZAr3fJSgCkocVd0C7qkdKeP
HdiWu4G0z7axZkMthuOhHhRztDzntqG9rYncPH4cMBdWdx2e4iPCtEXgKUN0rNvYTw/01Gd3aI0S
KTEctd6nTugtN8YS7Rv+zJfJ0wYgVu6SmOwDC5FIhaE6MY2GuUGXLDN0SLrxvhCtPhp38g9UQcQw
6ukNHY3IL6LWBVtb30eyLve+oqob3w+W342Nr0sgIQHz+pIiAa9V1i0mG2jA+t3qRPxZ4ZRm1j1O
pIF6Y5R4CDwddvcVbjDOW7bDsmQc8GXzJkizKm4uJpBHzWdD0SxhYDJpdRjuizn1V9F1EuH8sIxo
49eypSgXfrtershrT3xOsz0/QyCX/m3i43fiwk5DYr6NX6AmChFbchO1w1ifvHA0FmN1xyMSgJJE
TsnoYAJlxlymPLFwBulFTfkEVDjKOxTp27xq3hdwqQ7lpiKuzw5l62Y7WBU01Y3bi7z5AvSjRhzF
44DBsNID/pVClI8xYacWtdIr0g8ZGjzRk4pI2rGsZ28m3DvgXekTjGveXFEs5C4BUPKBsSrVQhiL
onwzzlXD2k2FjIAxRxETn/5SMGzCI6XJdzmiecNivRA/lIRoKXORdbg8p3NWu59bXdtAB6mXt0KS
Foqc0BLTsQT8N/XtW4x44StsM6q0vUHNn5PRyV9au0nNhyhQ1pXF3XHMiSS9+JAqr0NjQRcemPmR
JBji+h2iGqGWyGVVeMCUUj4xNGqvmYWKD9oI1PlijAZq2Rt8/Upn4gn4iVw2BErMkzfK8ChCZSgM
w2CD/2GGiXeBYGvq+6SMRPxIm20eXEU1VrEeaajYwS1QmiCIO7QH4hCGkq4AzNAnH3bPRxHNNnbB
sPA+kFwTcENMCRqWBNNSPXsdfRRwol0gaXkT0S8FaJaN5MrrBc9PcowbsLdPtpzwtAKNOaQLHz76
1fjR641F9I4SQhyi42VAPgai22LRt8LhZhvl/XAhMoBI7tg710IU9G/p2A1YbvMG+3FDwXeeUzWR
tDZRFy6gK4GJ9yIwzotwDBgeJ3Yv3VL6n8CVsIenlgoaEM1CfMuJqCn2E000PNHynT3lCbQIn5ZM
4gs+9JosmGWxTwcqlHcDZY0fmpK0sx4aHF8qbPaqHKw9aG6BqIdgd+ztauX/M+9jwskMAb7dbA60
YZfMj+mgxrKT4mQK1BsoTcry4rFsDAGtBYpwa+cJ0nZbnGgNc85EE7xDWYn2TPEGOrBlD6eIcfW1
batPIT7Cfgd5Ob2cYP8U+5HidW/L6I9bvsR3RzlU2/WYn5I2IjVdf6rlEzmP8jAE8bijqMq+WKai
ue4Wa6AAgzyVUsFwZU9ldQz7rr2Vsp8u2lmxiBPCeR6SgejNAJGjUokizECtclbC2Mu6PrnELePv
CM1wRqmoNitGy3sos0rcJGCdjkVvGo5PC8GlrJJEOYP0szTTEOwyO5z3kabyh3Vn3qCG+jvKwZi0
6WZ+CWZ0o10wdPIygd2WHkkiebdaDkjzuend22xpzaUemObAC3HoihXJXdBE0IPTbG1cSdXbwmhw
D+4p2McAcOjaiuR13vjmwwCu6sj00F1xjVm8162cydJa0W1AtOlUdoq+VlonmNzr7KuCaX3s3UET
WZaRuky5eB4yhe+xaaigihenuNIKN7YKvPqys+kOUZMpL3E4VhjTlKEFrihOTlJ7j6Jy3KM0fXCi
1ZyYmXCxhU6cMBPXt/dVV6gPZHPaW3rtDc9CZPgcq/NXDNgYgRPXaj/PsmHFs5yvfj1mJ1un7W2y
gFE12vEhSYsPIaf/k2kDtDqMvYQf554e61QR3LSRr99toHXb2k147E++xA7v+qBe5RTsFV/Oc6mQ
t7Kxya9Ao6cXXmdKb4fX0b6hq9fj1qm/uM6IS44A3UTaLxLtfhzyiAEcFr6uD6gF5K+qt5gyrJPj
s9SpMaVgE8I+Yl+jNri91cYgRrA4ju3n3oD+bvLO3RsnTx/JrNTY70s+utilygOE+XkqjbMLiQ7i
IfbnCzK4wU749XA5z2TmZN5AHgp5CmTCSS8Gj0INpMLXicUZrJzqbrSeqzcCF+2JgXe2Y4+jyLuR
QMVoaz+YXL3GOeNS8tUuFetteN0ytuPLGREdl7zdRgbfP1+xOTd+6Byp3/aPQTrM5AR0kX2boyK6
oeKnPbBbqo++mCaAkPTwYB4hmtxBur5byszSR6Kx+EMH9tAQfEkdTHouDoWx4VtU8VfVmuzOSqGt
bmcq5efSw8XXOXsRZuKwVKXZJkJ8aVX+iWt/vmYY0e6TqWaYKhkSkMpy8FyCvbwp65XsgN/s0ndd
Ee1lP+I9yav0a9rI5nbyaQmMPUozQCZiEMyb2yzxWwpywnxXGRiWUoJ1n8uGAiuDG2NT4LB/YyjP
fdYz16fIj2da2Jq9Vfb1PuAgegBpwAWWpQ02zbUjl5Adu5iCcKDf5MMlvQaVjbU4jS/zIEuOYmI2
kXgWJTqCgozH0LWq0/oAvZyzLjirniBntiTJTSBW2L4H7K53ivLatNNKSuSbIbraXwxNNvWnaIqC
jasXFqYat+tqwtiowc6o1lHeqU/7cSftItjyZuxtOqwPfyaqlK2gulO+Es/p5zlKzGU4ifaLSqt4
Gynd7sauNBc++cmjTvVy8N2OvH4kojvFhJCznhk5g854hm3p1BSixuBXgcyH9rWWYcMoFnvEXeJ2
3mUajPZTia1sG7F5gxcgYmhoXn0s89najsQDj5j1i9M4+OboS9waHRTHbZNcoS6XkFZsRVdoOXHF
1XkqYdKvLlr2mxYndYyQ0URdNkz0otorxygqz8CWUT3YhXR6+VV9QN2n7dpUA4nodmh2GkdigTNg
TE9OYzIe26Xj3Yxrw3aYZRGL8Fiqh3hcq1C9BiSJ23unsTDtKzZ3/Bez29dPWTh4jwMwOhAead/T
P1gt+h7IedftrAx456E1hKXR9fvV0IxLc9MlPU8jj6fGfsE29uTBqvmsc/gvqS6a19ie+oQmGUcf
KZlj/cncPAGwl1aPvp133m7OWRJ2aiJSDuVV35Wx6j7L3EtxkEVftB7/L3lnsiM3k3bnWzG8NgWO
QXLxb5JkTjVkzdOGqFJVcR6D8y0ZvgrD9+UnNbVKltWthYG/YTXQ+AAhlSMZEec95znJPdi2eg3r
Au4jfbyH5phOr4jfED5khl9rkXk3TG58KItseI8F/WxTH4Xv0ejmJ5wge4U5Waza/qJAoKZFcmmZ
IepEXEJR4wIeC0PZzW7NXZjN4rzRcX+AmeudNR2kxXWYlvkBf2x3W4N5PF+U2S49mY/NJs/68nSw
VDpom0z4Pfjj9Ij4Jh2hhrSjmuES2PgbmHzmTlD3rfqIj4fC8IG68ozwpe0qWMOTiavfjs/bpLXf
YljCl/xN67GXcLwqDUtecqqJ+7QsiavEkl+RkysQfQip71w7zQ9aZbEFcnmrXsRvg21KQftE8N+E
Y87VoOUoW7Pa3xVhRv9Daii+mBp4CMayfJUM/orLhjWzrWT13v1KxPow4vi9q/U/JTQLeQp16ift
5P9gt509l88v//N/fBxpfH/Yt3Gg7X4yVTJ4X6BtX6cT36aBjgYWyzRcbntwUwHJIIF9mwZiTT3m
9fiDwkJdDQm+H+NARfuEkIhqhQnkC/JK/atWmo+aEsFFy+S5deQwXstxtvJRU+oVd+a4lGm+VWNS
S+M+CxY8TP9kivFRav36LMh8YOhAgGmu+ctwoYKuNNOhqbJ3kPGacEizqYaiPXXKUDlnki//icT3
UV38+nx86IxgVfyl2q8K1kL8Byq/i5IYD+OZFZYqi4qe4lXgcJnVihnAnaf4lCa+7U+/gN9odL97
p5ATTd1Cvsbw+8vnqUyTxfXqqCDvqmZjDUoeUCdLPbvSLN7iQrf/8/N9HNswiaIOA1gLpmPHFiZi
9sfvz1VY92Zcdj6OE3YKZVy+ljBZvKVKcaFKlm68BxX7HiveGPkx6vpjDv6bd2t+nOHw9MeptTC4
Y6HUq9qXxOdPMq6mKnTVwYvzhZDneVdyyFKv8Jv6jsj3DpWGjvm5XzauklBY8MYGcdVnL259hW1u
Y3aT79Za0PY3ZblHpCl1Nhd3lHCm9Z0dXbEf4AwCIssC4rxfsI2NuFSVIBnvYEiDvApS89Ea4gCj
IFiSczfdwgTQObQNwwmxdAwTFLHI69QO/vyuP37Hxzf9ZaB4/OAZ52MG/viZA+WdCsegxVIvNoDc
cK0xEHlu8Hn9+Xk+XpvfnodbB1eoZkLO+0UjJ77kRpFa2v4QPS+k6loCS39+Bkh1vNZ/DEG+Pge/
IS4RJHGDH9LH9xJ3bRsO02BzLhbKq7TDGneomrXbTE1w/FiDWBBt4cScs7mIva7tB2JhoZgP1KSg
HyykvfbdMMhwFVKS8l5jEb/W4lB9ZcDQvihqjbyekgiN/DLLQhzI7mjex3YKoX4G6UxaDrcRYwZZ
EQnEH7Sspi8WKrzCUzDnJ5lBdehqLgekpr4R+ptIXTXZ1zWTxWCSqMFHJzNiQ6iX9b3R2PnCfp9v
6Aq+iP6cZvrnyG3dfdvolOJkmh7vHScDtdBVZX5jkg7BuqlkSJNdk/cPE97yQFBEjV+87yFDmVXM
RG9QRSc85DQHTQn63B1Sd+GD5pAg69VxrKEElHUBjy4x+NHNJWjpgVgWlIaMVkzI77d9Y4xbzHfO
3lET2yAMW4gMh25XdFtyj5K21iQcDq4zdueKPuC4bOYiXoIQIkwRFE5OY2VCAeqVgpv3Og9nedcK
eDNBp+Df9qi2NQZ4WMvwqE6LfTtENLkSfLPN+6R39NNJD20Xc7Zun1ZTVPKALB0fIUfoAKGUbtPV
hXhJzQYQTOPMXMTC2KC0lEHXZngnAJ8sJwqJaZe9tuhJIncttbFzaz01Saff2QR8rkWiD4MP8CJD
mas7+wkAXHRnWhFbLGY6YYhRWJVXli60W7MCITwRR0NfJUPc7rSEH4hXc0uF0FWLfqOrbYNtjcYz
vgQ6qHBrhfbd3DRxuKkr0RY7LTQkxGCiDPbQ2ejndDyuVH5r9tp28rSjTzBT7vG0VBtmHd0taWHw
QpBDMMLl/bCcNNE04jqNVCAwSZV39Wpyxn4MyiFHI+At4sAzR6O4MPR8xvoGwmlYQb4XwCzIxEKy
w8A5+4SVxofetpwS8jcsLS8S03Df8V5IiOZ1QqkRCuUJGGN8eAi5067rsLy9dhplFcSn8mNzvJD1
ida7nB+KTN6gR9PTQlv3irZuak+Nwq+wCateCQGIUAFH7/uoLhhSkUec7226wpVAj42JTnZy1bh1
ssY8szui9cQrouSmHOdWX0e6GZ2peiFRNK27uiJGDBHYluZ9h/MRTei9tdv4n93ItN/dMRny4WnT
jivGr6NWTmxkQ1Lb9u0VUYf1MS54NTmr1NxUhRetzucjntlLPU85/fMN7uNG4Ovt7ecnPt5if1qf
YLANtMfzxOUNDHwKSwQxdj/m+Op/eaL/B1vgf2eXz3FMflxCfuwRfrsnHp+7//XfMec+QydFuvq4
P/7+T3zdH+NA+yRAQXy1ApElZ1b7dX/M/OWTYLGwqA787qP7zjXGDoSfGkbGcZ6uq8eypu/ZLQU+
rQ03g6AISGKXKOBfhbf0X8JbJMSM47YGbgbmO/bcghf48y9o7pkLoLlpz/TwufecKhda2wUGTg9x
JIlWRJHs+3pWEoNsRQWqbonQU6AKdIR7tWEuO7/Scd3R8tBzmYfFjH8dPAambNEKuRq6nu7z0laM
dhMzHIWLP3TdU5ikRrR1rBBliI9KmVZD3GrEQBL6SyfdtPczr0X1bbtlXzlCqOL/UypecLRWp6E7
U5JCxsRdAwMjXJww8X6oYFM9hQxc31Omsk/HM+TLYo6EBsZGRM3K7kPxQAKeVGWEY/1NozJg08RD
2vtmgyizqmMte1bnEqQSdMxao2iYcQmS/ZjfsCqJ876kWz6IZ9uRO8N2U3ddN3PIXVFINeQfHVEl
89G5dhvgTr4cjhFi2Q/WxVSrTuQV6EIPNBi41wkU95yIdt3Qlac3+TPh8SzQylmRO5Lu1Z2gNAd4
Z9fBurIZnTQrJHEW4FGbodxpiD77ZgRqFNC4MO9JRaWm745hawT6wlaD+PoiT0O10kD+ZXN+aWA0
MNZ514bPM93fj0ouhBIoS2V1J0NRlNO9bFrgG1bd6y8lqhz9H61cXkCfSih3Bv2WgsAbL6DX6gmc
HrQPW53GyCcP5yASkA5RWXNdF3QaccE14xlkVLqt1OgMLbq4pfTaeJuHHohnYRhtuReRFAwACmeB
VkW0bGsxgcV+VrUTvLqx7B6BA1Kc1YCbiEDLaTWyXW92NzO5/0NSCFi3Ezg+lQoGWK15NZUxr6DX
b/KmqZqLrKtoZJq1unu1epdKRkGRwr7rIYBCqnAWBW5RF/crSqIlo9exzZ4pu0KWiOMQ8VcryaOT
d1aI5Td6S5NQTe0PtYMp9P+aPMMjfjJE8SVfxK02k7Yaak3P6RiIqvs0giIPScPpEqJCixIRE0tI
i9TuQNVBZzTupWOnzaVGpXnnwf+ikBivw6mc86wjccJYCpIaI5tV73TqCZC2OWYCTR0FY2cnitat
1I3DbKqgQMLZoEqMuM7wUtEbeDpERT5thW2Wd0oJYyWwqcGKLkmoLSlGD4OYEV/wscWyMd3sCexK
gwm+MGfLV0TUUtjAKKXfRYVWNCe8/4EnTV19sdfJsX9GlCkTNb0Zw305DT3wjIbImKfWnfbeUfOI
A35gGBMAMmmrwHIXQA96KqcSJccAVN3Mjovv25wVv2zN/qyyrHgfj6p7Sic8sLjj1mRHuVPx/Pcr
2H9SuP7zK9yq4+CyTT53Py8nmGEcDmB/WpAuiAzTHBzzabx98YLvXv/jv/543HeVxv7koH3oAqsl
SoyN3PJNpUG/MThJ4BYCsc+K8rNGc1RN8IZpHJ7wlx4tVN+MpwprEDywYzWMo6ICYLf+q1UIh92H
Y9oXQcPUUP0xaiEXWV9WqZ/2MR1F2AqSA5hbmvU8pTZv8k6FGGi1dyUAuTonET95TK1W09wWQWl0
dNIj8B8YEVlMwWPlPI84DlNSQvK1WChKF6XpGyBIN1Hd3Sg8gYckaXODyOjllroSjMBFLynXZqTc
pwVEQm3cdePCVtVJDnLoX5dymTbcPnp+y7bjGQAqU/zUOj9fxuFbLo8+MAj5E/mf+vVQYr6A6Aix
MbXB5iCFgHx6Jr+rBEIq5WkBE5CHw/dhtIGvR2kB7NXdreYm0Gld6EJGqt0obfSodMXiceni84mN
XZG7uGO040My7ksV1fNssqPJIzz04Ail3TROknhj2WubZGqfCFfoQZgpw4oWpQwLAg4zpv9xYI1Q
hkIHW4QBChyC5cKsyiIAZPcIttp0jNVUfRUYnXGaJwvIm/hC13LrHIZrwVhHtAGnsCOBE52jNPpm
rQI34lUDcqBFJgksI74sFOnuZAuuqtPNES8NrBAlTjuCYvFzMi8zeDiODbwLkn5GSUIQVxNmuOqQ
1ZN7Jor089ANQBeK/mDK9BDRg+gNMqpA1LG6qZ3reoKGHjxSE+mjSbuaKq1fi2wCiMUXSf7W2kXS
Omh5dJ4xJYg5uDD0nzR6c9GoGZWPT7aeTiSLGFhAJ92mR8QV/be+oYz3lQP2x4xmKorq+rqpmGZm
xGagOlZXHW4pICxuHLRa2d5AuTp1jdak/cmpPFHrj4bI3hgC2+RN3RRc06gwXrBaf1HRD5gxPel9
+OZSUkmvclb7YQj9Wsyq3xVV6BtqcUJdGkDiaN4o4ZL6Ms5uGRwGhd52gK5saJm2fYoK3oFwIlMz
clB33T7yYwV6s8Sl55tFqq/NmWwDfK/huodY6osiboEoqhp6Awt2ZuMgQlDfiFLeIqExkiQ3QAwt
k1gYOsu3OFTcGbXKIZc22Q01sCSoxiXZuSOpYCmX8yHiZ5BnIwm1HtNcI11f7Unf2m7BJaGXhV8L
46zW4jX67P2UuMxxUiqdDSsfNnjuaFrppp0ZOWkgdXw/ce368J3Xmpvfl1XxrKbuBcE80zNqrDmM
XlyvyJAYxNEoMrHuQ9DfLYX60pvTmcrS2LGBeDfI4ftVXs0req9DvhUF0LWy2CdCjE9aWNd+irIw
TsAtGOjr0MyAlGdV0AGK3UczgpcRC3tbz9p6JhKCZaZ5dgb5uVfjF91NLjHhcMCKAcjSfV1ux9DG
HFfz/dO0y+7SSJh5Oa2G1gMGQZjRYRwZv5pTa3ts/x5nEZbbgqkXuSgDpGrR3dABuk8gfq8wRAb6
l0bQIcEzyNh5kEvBDxrUpQK8GUNHCRoluiuG9MrRDHtN0peftaD50VYH3SupDM0r6yWtmmml8kNo
4zIYy2iDhet8qsNL+HfOCqb4STuUa6cq2Bk5dFWTxXrpFvPCSqKDVqpvwhoulq6CHxY7uV8WPbee
Oochqu4BpezLI47AhAhesHWgiad7UEv5iBEMh6I5niT8kzsjrC4IUEYeY0jaJJGo2RHUV3TR4UvB
jpil5nva9Dd2ae5SZs2+NcAjsg18j8qIt7FRsXJNA0iysEkOo1IJSM0Leb4e82DSqh6cziyY8aU0
AyimBQufz9XveGGhN0Eu83ld1TDBMclQgVnB06qrs94cgl6IG3Wa7vEZfpYsINW4jKfSROxR5nwL
T0ddpTPpHiLaj+wxcbIdTxm1aVb7ZbS2aUmecjRJA+LuuZ/ikfotLoNUe+cMR9qv5ku1MuWzA+5o
FS7J6WS5BecVkuN2S2Y7qqezgjbsNYYgcqVGRNd7zQtowYwv6th4aSuuIHxaK6F0+7CSD/QkvJvZ
AG6dKFGR0qcahuq2XHhWzZaQ+1HtfIE/geBneZpxqIGXl2YnxAxYBiJ6A1uno5jQrl76odxlk1kE
VqTrvjYa7PLKOyOC3itrwLqOqjya2nwWRrvSjMU1eFHuz4rzSC7/OEWfVxwSTkrcO6aRHQzwY5lT
nBPefYpiZVNFY4pC10GcyZ5T2PIhfhZLTre5uLe656INuUlOA0u2HdixWA9pAyHXMVdO2bGuwgpP
6lPYfkU+B2ah8DYUGeStfeWO4kkhfLpaSnvj1vOdo1ANktREoKiKexzbrlpjcSV2LYeXrCd/3U7Y
TySSZo/jYcsklO3T4mG8ecs6W1lZraWfcsqauErVak/XFaF7ZQTKQCXAAiIBo5++Kzi2wLpNzzKq
e2hI6/M7DUsaarDbnI7YB47+T9tMXhRzeeEs4XgOCFTAWJ2+QiNCKCQ6HY9PZai/LLFzGkHZcCzD
p5tinxfaSTdhv2khZGA9oQMEkw031Geh4m8K1Qsnae6MON41WdivcaFue1eujTbbduiN/tSH8OaW
+tkU4iCV4xQ6E3uR0UAgjarcxbF13gCThfX1dDy1R3aIS0S96F2n97D0HmZVoUVs3NQGpjCq+Jgm
nZh5t53D6cLmsFGF4g1FbdMrJ031yjkWPwknFz3bJXMfqIrhUR12pcvwkIQlQlyebEuAhHSLDEl7
OcviMsmwA2HROMxOuVXL/iIJ8zOJO8PUx410jXsljwK7za7CePTzHnuL6rRenObXvOBdoS3Pehce
4B08WOAq2sx6GiL1qovmVyu2PIuL4BBRYXvSjTQEjw71vb2JWKm69in3jIexEo/KwDYPQt5b2dca
UHDuk2EkLu15fEGepokyLGtvqozXysWjl9s1PlCtvYOVSzHHuOiUoqXMlszUUxpnCpKp+1xPteRK
Ni5jSXDBKMrnJO2lrxl0plThGORiuA31+YrF4X7SYs7Z1g17t4PaissyqfZh353o8YLzJcLLrTjn
JJDPk5rym4y7rEMSxBNlfgmr7jG3YrEaDHGZzBJkY3HWquWd0x2Pg/xGIlCdwu62coynVV5E5wAo
2QhnFONUYt3g8uz1FlyoO+4dcth4w4yN6XKnyvVniu5O4PpfVw7NlRPcF9OUZ5MMwwBOKF8/9c5G
w8ggtKvR60uDzjSAGisL1/vKqs15Dc8Hv3rpuww1befUVh2vxJWh0XXZhLu250KX6lqbwRuwgp+x
eAVd3x3IWO9qO8QqSEkwnYEyCddKjOTPuXsjj1U/DmHkKQeszXffegk2cDepy7NBsajY4mzIbzA1
p/NQQL4eYPJwlTuPuRw2sc2PuaBXNbQndw9o78kaZs2DkIoWm2jAAJ3FCIoIfmgfnSeh3XlLixGB
2Pulbdf7dJgTEKdTuzUq5cYi350IADFhKIsd96IRTcsa4AVmlzUgF6Yx6sVgFycmKX2w+tzASWVv
2TlQ8QP60NDCqz63g9RhdFI5jPR0VqVwqmJMohZO4QxcHiigm2YZ1wymnjp6y6Gpl/FOycfAthbn
Cv7YExJMuJlK5TzLYYX3DK69zAnBInJOoA15WonZfCSMdXFc7LlzMNzu80sOUu66J+VB0GQ6t9jE
ZFKZ9gqdTIxc4tXUd0WgVF6Zy4yd1PyCTnUyRkxG8vGzmjYvubR2dsSKQh3BzlnKJ2odGbZWd9Bd
tjZx/ZWSpRcl/u9VTekNW5+eu7WMUf4EBSmu3iHStEa0U2340Xp0W+NPmSvWc1+fT4p6O9vQAZI2
pqY9qi8zvCebpZGPtuyhqzqKSWettSMimezGDGt9a44HdbJvKrwd0CGctVIrG10MT6gZThCG9StG
89LrSoqr9XJ+b2aqQrkNBvjbXsKhIKAR4lzG5maE6nk8qAZzum7f1EVzmYK332Q6faBTkrzFBUZI
fWlX6JAk9OlcIGE2g4F38z018AASMowrGGnIQbq69JCB+Frnq2nWxZ09FyxmPYT0yU12dSofG0ef
fXdeLqpSv8y05DBJlVLvkD6a6LjB5E5zMvaRXCsG0+GuVy7rLLSwJeJ+JeNb+GPRGyx7o3tpwx2E
msQhYaWohFLUCRNobYHRnecq2bX4orhZ0kbx94LJv+Z6+XeW/DWm98cJ9x8l/6Tu25/1FaSKbw/7
KrC4Jhg2g18lgbsvIDbmMF8FFlf/BHwNwR7Pvu5+lV6+yfy69Qn0kK2jvGs4YEhq/RBYCP1SNQfJ
iKEmUSWDsfVfJHvNLxP7f0zBCR65JBpxzukqlDbOiL9M2q1GUhmsZu62yjNl22WhgYvZ3ZvdwlSs
i6gFt6LpJnPScmMOueVF8TLdFrJTrkstuY8swQkmcZ1XPMjRXjcK81EO5iUKaUOqwjkcbc+InWG6
1aeK7WIhUdvjNrwzdac46zJlt8imXrsc47d5Jq+U8ojkrfg3AmtI8cwP+UXq0PRFwVZBf5YUoJSW
jI4VJRS+YifusdJLDDd4GDGLh5Q1LcCxzloWhNgfNJBmixrSflpn9lahSsfautKdrvO+iB8YKLzh
XMdmEKG7ssYk6RNmPTDD9hLIOD9LTPM8LQWac4UOj/K9HiFK+dIwpU/74vs4saUMo+iEEtRiRa6R
+a01QvRRwuIqpQX7zM2s7dyTqBhR+L024XaztKPmmaLVcIQm0k+7mrZmKGx2MFrGrnYEA/1+Au/l
NrQTM+2B3tRH69hMQs+0WsIYY1fUV2zZ2x1FRCGpxRlajTsUj9QLHRypPhWgufmswnIgmFBFnuOa
0TXo6ORu6KFSDTldtPmIOcivzVC9tEZgupylx5g6oVKjMjoTLkEMezFIRbBRoKALHFqWx2q5DfHz
pF6XYgpc5Y1KOq5plF07iugzAweU7S6CXSf60xYeacJVsR7mkJXSgs/FMOIEHexET7P4xAjTNIBq
OXmZDrK8KACU6yUm2KE3rpZC68DaAYsSJT73pqEPxB3oTdIqPrNiCjfcG/W90dvdm+ZU5W07RKQZ
gAmqQSabgiQD8L9pk8IoY0u0JPNGErhKWA/Tdl6Rq0eXMemoya7ZSGnjyQxT1stThPjYQiTDjNt6
aqPQh+1G5V0MWvBChMIEKlqcJ0COgFJr5kUP4IoqmjAqH2fNhDEKvGxtVWPFZGYBN1oI+oaGunde
o87qA4zNl21e4URUUX0rJijaGQ6Y7LxwE5sTaduB7MuR+JLTwtHFCYKGfSidQtnYQ2x+dsIBrh2d
yxehonOV2FH0mYMwSGuSdP3TbKm6N4DxPoRWr14mpNh8msRfGJtrW0ypBe5a65hOK9oLgGYk9Sx9
kxfVvNEaba+Okq45olknTtSgDE1tE4yxbD2p+7B0HMzI82ndWQ/UU09YUNP7PKoqOGeYGUiUz4EC
ymil19oNFWmVl/XTFtct58+83riT8Rqp2rgmNfS5MQC2Ul6qbYCL7w3s2mCMT3NdO5FFeE8huu80
8Y5O05eEs0JUuefqAH9q7ntrzeDvtYgR7LLGeKvMyD3L+tr0ydq3a2dSnG2ldc8W+6t97OB+lyKL
X2cGT/tBOPKyqPR5J6W1QG5MCPoWmbPBv/OZWzHoO8t4HczcXStFSxwpixy/0JLkxEyVxyUuok0x
q9p52bhnBGRnjqa9HpSlwqbY1jhpdnVIkA1PBsL0guIHzRorBSMrfZ+ZYxp09IFz3aE/yO5sqbWW
mNY8b2yzltD79es2CqezHKrqjrhUCXJrxuotGSxGk61dZlYpL/AFBQawnJ3SObkHHR1FJCztZE/t
gD4CTcvxmYV0hMGwrN9hNzurLBNYSBjc+oW0OIAWOn+bEG9KjQy2Nu5d+vV6fX6cLBvaiWDHcm/P
xGRWQ1uoD4mVdHcNtDck4SRN3+ViqBtJOinlpjPEt6PWWtTLWLT2OBmiYJqLzosoMA8GB2s8KRBY
0Q38xKnPIcrlyK3EvHCmu6eulQOTHsdspxXO1TC6D02ZyW3dl56SxMQ7+/KFTMg1CG30FLHV3U2t
DxFQIkILCApmd9kXISGV6J37LLp5uXIH9UKn+MkvJ+eSkFG9rsYJTJWlrjNLn/xRrV+M5bLowCI6
PEbT6ofiCCeW+JdrAob+2LaIuoVa3dYtdAa3CWssewDDhCIvHDFThu4MO2iNLFbWAhPNiG9kLiLv
qNjzYR+t1TnD68aOaNgRXJjucTCgFRVYwGVRg7hVkCgbm+17FQeLUY0AFaP93Atz01QGgaiUrCfO
cgqltLI6c9LafUgG7aAQ+vPp4hg27liX17TmrMFTOxwxObOopcta2jFMzhfrioNsvNeRsVfQEnc0
VE5+bxrnU8XHbNnX9MfjgIIAsFUEpS1dYQXY2vO1LujZkY3hw2I+2q3TNUCe1xx7DXBL7dqi7M6I
yUENCxWjpnRu6FXR3sbOfmBNca6pf3//+03m703TH3zV/9o+9N8IBayBPTF0fBB/3nm2SZcUb//l
N7Xb/3j81y2o9gloHlYSJgu0GKkM575vQRnWwR1mWEeNNvkOlZjmjymf+OSCBjLpYWFbiBPFZGf4
bcgnPgEcZBPKH9BFhoXp6S/2oDZv7CcjJrtcHN+4o21YNniWDeuXLShHY4wk6Xtkpaq6sUeH4EXc
1D5ivqDTUAJrWi2aTJVNWUa1pA1eykPWmjQV2gIs8JRil0ANPxfZwCZBlO3BjnWEYiMX4QU///CO
NJJxZUv5EI9ZfQtiCdqarvcGRU9WgzYbY4MjAsQG47mi/h0cWqmxF51rc6fq0MIZ2jRqvMqsoT/U
HQMYDyBaZ3uxQ/3uqjA6OlPYHFs3COdWySl7ajH4otMfxw/52RCaBHmrGd+h7xb4MXYy7Qx9jTc1
ujBCkRtBT+WuiS20LTPkQGfSSC4ts8JNxO6ekqxhVmPQUIDgMTLCgWU+Eb9gd1WwixlC621MRgM/
ZjSIU2ZeCfEUnHX6irE8i0adl63caiNMC2jozUtlEzLh7bYmMwCqN4TOFMYKOfISsqZgVoA1d1d/
fzX/u83YHcrhoUH8+TqUz/OHAfuPB329+BTH+uSK4yVmQ9GCtqz9uPoUR3wyOMa5TGV0rvgvf/Wd
iqZ/YuRN1Tg+fkzumuBVfGc7Ha9nqoSYsBuGTqbgr1IQkNQ+XH4Wf1Suc9MWKm40XXd/sXll4Zi2
+LZg2x91TbNaMi6n3D1Pxhq8LdR8PEW9uR24w5/O0PADu7OiQ+jo676wt7Kl4ZvuuMtZDCeYfiBB
2MNqSvvYi2PYBr2xG8ir+qNYmGWx0UePGyhOsKfqVGTFdJngH2oUjk9i1tMNm8TyTF0qjTEDfR6K
YbJr7uhEcOLk0aQjpYhxuLREupp2XC+TecYY7yxRKOSl8tBnSHkBlvNMHtsTp/6tn51Lkq+3s2J5
1VJdNFW7SUjUo6op6mVVqmioBK73x+I4zymtU/14zzGoKGmbcPD7GodPgRsJjOmEncaidwIs+btY
NEDBdv7YzrdxvJxkCQB+cVQVG0ziPrskNZiEfRcpjGga2lQDp6UdA/urfgHBVr+eGdS+K7SZ4t9x
+gcDJ9oDs29nQyuOhs3YrcAZgZ44G4d6XMscz5WqytGzpNL6fT6XD5mVQb4YeX1Lq1snwmmex74t
1kyR6tspS5mLVBZh+2WKzpac6eRid8+2xmY3TLubzlXJLRs2rT+dofmybwc0v5G2cqtoEHJppqjZ
5q3//h7w/+WKzpJLppZ17f8uJd08v/TZRyHp+4O+3kgoR2NBZm2Hh8ZyTgTq+ypumJ9YplmqVXQc
KEtHnv93IYkHcbMwcHEit6uw+H/cRnQq2oTKq7IIn9LHZhl/tYh/uInY0HJI/PBvIHVhdiadxd//
5NKJB7Cj8RQDsJaNtm6sBaI5dSyWh3msuZ87LA204prL11XlX+UCfXlajEuAfCwN2p12NA/99LQI
y5piD/iCFo5qSBpOiNVOnzc/fRO/yfocNyD/0Mi+vrmfn+WXDUrKoNmJdAA19EUu3hgOJi5QaGCr
acmF7/aN/TzXGRU46qJd//mpj5/bH576i3z30xvsMlAMkwIQZ5nWkSwozFoncG3+/CTHT+lPT/LL
+2ujptAYhRZeFgZUDQXAPLyq3coOvyHD9j8/2RdL2cenA+VkuISm4LU5QtOO+8Gf3hP8SmOZWpPR
HC4IN2jmmkqqjuwnpURdT/4713EMgVUSryMuBtS3buYwbkTiMNjLcXKLrh2YZUpofAB++6DnVaUG
sq/dzdiqdu/3itK+gTIEP2MOqXY6c6bBZDjJ+gkQgnFbTUerrAAGyhwo5IBkEInZhyNENGm0icJQ
hV97EHWudVa7s30WaW7NLtCVw+KnwF+uwOOoj2V57CpWC63awFrJoCeZSXc6OnRPrZPY7q5dZjcH
KMj55Mft1BWEYFYVwJGNZarL5zjkf54CUP8Nclq9Hmg1DaAsEI2m5xU7hMKxkjqqnvI20EvyPu6q
x1qTQVLT4WTrgZzLS0rQLSjlFivEGLvuk1Izk1yy3sH5nLqN11lh+hpCJF6HJbixStr6Q9G5gC4A
Z+TsGE2HkToa5GqsuEgZuS4MUfryfSLWzpm2Dtt8VVZpBmtE6JL2aNSUOWa0k3C3wgHlDPMDQOX4
rqaCzvHGjkP/1rLAfndN2BW0l9IBhpO6vEi4DdylCjOUVYIuirMlgwGuMu23cWnTKrG2msU9s/js
W68Y8dFl1WJvxyNozzOdlOnylGZHxjlNyfWoXdO8wO6Mexyb12rai5qzsz4k41Vci+Y8tcfKXAOW
sgjTDUbEf/bOgyqtbjccvRw0jjGjVgx3fI9jO0Gpco3+XJM0IjuWNvqM5MA8kbrWXmAEzWuhxyNr
ZhUroPnFi2GlJhJlppd7XsKwTcyI8i4nL/1GHdO1RbBnjf9WO6X1z7wQ41Q+xoV1Jtg2nLDbqj7r
YBeeVWnbAMJxA5+S/bLp9jBxqRUVp4ciejARgq8xWiF8x7ku33XZqfEO9xwxazqlxDaf3YkEoGJW
w66VVqleVCOkCqI+iibPuVOrt6YytN2GPeh8YE2JD9B2hjus8mIdz9AFplltUVV0diEL4dc+TdAa
QP6HDh0XcVMBtJ/0fUSe/+F/U3dmS3Fj67Z+lRXnXhWa6nVxbjKVyoYEMgGDzY0CbKx2qu+f/nxy
VZ1lsBdE7YgdsfedIzAoU5qazf+P8Y3BqC2S6hxamO2Q9c+mrTZeYQRIqai10rOt7ozxRB+qoLJX
pKccHxR0BmfeF9KOvvepIjwq0RpFktAZDV8btJq4YUGTxHNFHfaPFfgS5RHbG5m1Tpn3+W5CxS3p
4cUFONsw3lv4drJPStgXdOpT4pW6ASKIGjy2WlK0DyGYc3hVLq37dRZhOrrMkxbKeRQbRfgJZBW5
wQkh7CXqvjITPulJOtAuBgLaTjWk28gyg6rUFrzlX7QoiUNflkUyrcOutV0fHZlaHkJ7kAFjWB9x
d1ka4BBOkK29n+N6Ordkm1FDs8goCepchTWQI7Wo3NjapbqL+yblETHFESOxHrSouUjMYqFOQAea
iFZKlwREZ8zHVV0oQUs5vaupxmWj/d3QZoryZWbDTTdHe2fnqQpJsRqt4htK+Nbw57J2sL9l7RY4
d4DlOFFvEPbHZ5BMmH4B0NIMUMdYMUG3LR1QpW1r6FJVgq93E7gxYlWnyQca46S65BcK4NDswsqs
OvRTqWvTyhitT0VPHrqBDOpQ0Ky45V1X9p0ac1pVOxIA+gQaDU/AvSTWIsigRPWRs6e5M6VeqQcm
hC3VPra9SB/VGI/jHWt7le7VOSO3r2nnXGMmo4UJZc5kVFsxoHNRy84vTDoPF2OVqyrILNgQCAPM
RieAIdmVMr0v2wotpC2RJxWDbkEa4YXOL+3ItjpiN4t5Q9hWOEKuaJHXIiXbFzbRBX24IP6GcaKv
oGVhuQny0Mp5s53iDqHGwZLNcGfRFibFsu1wlGhB71jnYhxh6QljFBfqXJXdsShGDGcx5utN3lra
eERjyxxNXNkebGCEexIWF0mcxqbQ03mv6Cw/fmeiWaYrzflFaxsyiCpSCvZqBQCI6miYXs9sNr7U
hk4VPuJwQMRe6nQH8ggxJrDLgrtOk6u/Mco8uK9LqrF1q9f3zRAYly6ASzx7+Rh+jpuKwiqShIAF
qOhNQBzQrPdT2GPMiSPUxRsaT0Qa1aEFet6WYc95aSbZLbIJVUAzgs+SYUOkABwvLJDJPJ6KBLYn
KHsTb6sB34K0IXNInVWvGpl+Vssq/UwaHI/TnFtZ03OxYZrZ9C+qldo4RLhTDCVY1EhHa+fAMqGD
Vil87kpTKGAUg0vqa6mnytpQTJ4prcxS3afR2J5NF0XQfIjHUKY4KdXxoYv7ct8pIqv9qSPGl4L8
THsrATIDcT/WlC1HcHFj93hcaUlWxwSA+XzN8x8/MR4TuGiEeawzs3QIIZkjupZlp2TTWaujtNvV
dROUG8VSlUOC7hOX5qhEFyo3rsrOVh6Z4kVM+BQ6exIr+AbFrqQaf0KRnu7It7XWxLDV+Gw1G0oS
sQNLdov7daars2mnsT+ATZ1hyPC1S7BVe6E0w3cy8kqyTvKAMAGLPuhq6Jr4qIdSOSVm2Xo6id2X
k9YuENVAu5tw+90jPgZbTFRqeVUGtnnl1MsKG44J90pTr+cqEdsc6e6XKp/ttdTS21npTWAuhM24
m5jEZszKhatsVL0CrRajSV1rgyKfkwgBuk2bc0kkCLVDpE7KM2aYRkcK1NsBNk0XBS4lhvjF7ILg
nAVpfSB/E6FhKhqvR8m0qsxM7uI5G56RW0OOdnOO00b8JeiH9BRkrvALEGIIgHA2uQzNleso+Vdh
jep9BJgSl4vSbGNoxjSUOnMb61O7U+zmC6B2sesGMmVySwlvFJFTx9DK3LeH0N45bm77jkFLNxEx
i6UTj/iNq2hHES5CVWM+qJK7v9QMr1ynpsRmtqQd2W27xD4RDdbRHTcUzdkGVhV9Gusi4rWlk1SF
/bPBBAt1uKHxfIUCsFy5s1zSahD2So2Cfi0GOG/TACdvGMlgD/LbgRyFQ94G4ZZl57uN/hCsqOnu
EG8TeY7rb4vD3tzjS0C5T3LQGQ8z7d3cvhtlDS2xlzZ1mGXycXMXH4NaXcLy02FzTSi9xyTaSBdR
aEpVJ1wFNPpWCaDZdV4o27g2DyUTeB4Dbx1dkDoLNlTRh02cLVkpoI88OwrpA7paiF7W2tWO8EpP
jdhqi3hSr1xsutcWQSE0CIvoJtFrB7wWsYaZhbE6YtSzU5nTY6hOJjwXI96rSIB9LL/mqXPycW/1
0IzrSqbHrIwgWCWhtmb663YVkTwhzVdqEhSO7DNso4Vvo7QxcW8EmeYDe780r7OLgYQSgn1iCGCD
O1y0JLwsN1vZZzoawDAWyr0wSvp7sVUj7zcKb7IybQ0jL/s+pci72H1Fu0LmQKWyJV0x0tgtKNVn
omnpjhLMe4xBp+7R1lghNNuJLcaUHmyIYasshBo29pw/2maunwVzlEfC6jMmgfoy1UKx6ufcTfEL
LH3iQNWg7gPd9bU5BgYagJ9iQu5Iak5nDHp9wVvBsZgko1Trfdg17i5xrWAf2n19rMYoNnFRwy41
+3QBEtfI2aakwk0SoK881bxQW0cZC5+Dae93wka6HVniMRn0zAvH1DgEBr0zYNAlrXWCINu0QF2V
zXAjm8D2zTbFa58byWnK3HQ/GkFL+62OX+rCjBF3UROm9aUiiS+YSOlVRVTvaVuB8tFTR7uUCT3I
tQEaTvhakAwvSae2LzYYKnpjXGpbaRRG/BIc2i5zs3pjVd3gTbCRLitDR0XQh4M3JxESYgQb7EKF
fdVNmUnbPkIMgGPmMFL8yte6MSEwheZgvRSCCM+1WY+5tmaKRO4EXxSQVd6UCENoHuAVBwClFrpO
yDPWhhX1D6vadfRdUEMYxcaarCHArdf15zAQ2Q0nWOpgtox2UZu2w7Ukcf2Q9VFzO5vSVrGht+Vt
3xP6ZmrIuNDVTty/ZCIXFg7pw4R6f2MLQTPXMk2CeoVSM1JLy/LETDHVNcpqZ2gRSJYRdx1PMZbf
AhTnyHTNAvD1lCp+Efb2gCpE461JRX4QgSSZ1M0CP1/88pRgK3QxyyrpUxPGfAiOeI3JsLmw9Mn2
mhQdDnQp+vbBGBKKVJd7iSqf/rLDyQ76r+2NY1voZ5Q7xosVF5wR8tHOj6ITgwTwO4jIU2kafjNz
InjqMuk/9W2tPMehE99jVui/YicSwy6h2rGZqGsSZDpap47t6YUIaHw2wYC3SJTVXZhnQ7rpFdHd
qxwtL2Qfu3zMToeqDKeABz4m5aaRsv5cBApZd1TIa781UG7b0hTb2iYsEiMSFF9IdpV+BIRMAFSt
mPWx1roRpT60VompieRTwAl5FMpjaEbxFQEX1mXnWPWjAS71DDJOx9hCUHOiKNOTHlTk+llVdgqQ
CN1FomvPdIh79vmlvYr6BZgSLZ0c+NUbvUdVqOZqssOrCPNTZciUlhny6SZ9xwulvdRpoWGtAeBQ
l3q/60r4jFJa7ipQkGoju+b0mRlat0ZkquxdJ4uuIFHE2wFJxMoKdPkE/rY/Q8oanm1nbC9bK0wQ
ltvoD4LOCL/TlIsfOLkgpkSBAMGsS8NwG6p2/kQvqHrB01uonGdoOQGeNe6GmCMWc4XKXBHifebw
bZGXu0rMpP7W46A95TloyJZD7Bekp0ygiuroh36uF6nK7AItbgyYz9XYN3d2o4oz4UJYvjuLrXTQ
ryoD9YMzN4+ojuRlweRxcmSp++y1ha93Y3oVFCgr0EUb1Z5ZI+q3Nogw2KKa3uzZpIxrMt6sDUiT
3lftobspiliL1+8XmMTbmpmtg4yhb0NghTANgHSv60tYLwgNZUOMFkZhp9tCRAlXTs/Z1Uxyjcaa
lV4l3ahCK7HwRpcE/p1x9827UsuGvdW2iR8WU3WtWzJGamSXn97/gG/LibZOfNwi7XPYYxKJs3z+
n+pf1UgfNhG4XvU+Uv1SEgijWtm6LuRnib2tzt3tGAT/jKCOktFBg2hrzkIsgg/1tlJa6FNDm5Ow
SQiQ7FUvB7bn73+vH+T6n+uIyzUANKq4PpcQCBtb6M9fzB1V5mljztcploNDn5ReAd66dcVVVLhf
nHC+dgbD5wy8M4wZ14vMb5hjfBctNwaoO5xBm8KaLjXwj6shKM/vf7xfhoUBG8DUTNumdW25b8uO
srRsRWmbYq2Q8rMz54gkUHxg/R4FZO69f623FVX6fGQxcj10nUQMvH3EgdrLOMNGQx1FIUvdhe3j
suU89LGNPJr0nfkxjmrqAO9f9peRZeCQ04CM0TpEVbo0An5+AClPP47QKUK/kyTIYszbjIUVQQW1
pmgbR0BTk4KyEVIb2tnvX/s3t9eEOoEszdUMuhHa62urEqkAHkXmC0VRj7NuR3u4mux3IuJMx4/e
8eWbvBpq5uI7RjAAJQNyhfEGNhY0iZV1NR4snIrqynQ0pq1ABjUU78put9Bqltc9b+UZ1ej8EDr6
3dCzRniJJKhbhKPD8om7faMXSXbBDiACJ8O6fl/PYOZXo9KpB42S8+79m/TLuHjzsd+8IXUUKagc
DLmOeEOeciABGxO47yN+W3ipZiSf01HUH5BgXiNoFgO3Cg/OsDVLNVhhnTfzTdTm9lLVIl6vaz3U
hJDAE4uStV2DaaMo/sGz0Zcn/ebZoCYhIRViigarZBmlP81vQWVObBMbSaUphSUUz30Hy4f376hM
BQHoJc3SWab2dqrrmrzgyFoXEotllNWdh72KhnLt4vyfNVYgmVsAqWJX8j/LCLRZa3faTkXrwZqo
aFS5a9nuU47nJhBl2evssuzyrGZGMK2Is9c4dgZx/7mSjrEZCQ5kx4PNLFABOuwpZRRf33/C2vII
X397oTKx0wuj3G2ibnn97ZE0Wyl5zBgSx8mQHjzVJcw3pognDJ04406k+UqOuvzqovS80WaqWaXV
E5MAXOQhjHuHze1ceUrgGMeizvPLJIyCy4HlYSVESkoi+ITxBi1KtgvYkTz9+Pz/DTSf33dy/ycC
LVG4g3hb0Ez/uf96+dS81N2/foda4GDw9+//2YrVnD8AEbB4Gy7dUzqP/OU/Nf2a/Qd4SsdGMcrs
S9jd/+/EKpr7B28i/ALoiBYUS/3fio7lZ66Ggs5F8GHrwjD+kaTDeTMGMRRQEDJQh9gkrCJvfBud
RcaGNs5l7mIKwa1ICS3aOGq/CAKnI47xxymXnyOTJTgxLFA7s30UKRDySmjfk0y/kmX2UsvgC2aV
CLjMKPDkx7UXhMEx1FFpt73GqmlRVV144F4ldJ+ixLmlTeRRhYDZ21AYnBIsUTmFREBA0qtTmflo
Ha6bqj/PSlJ4bTiqa7aPMyEW0fXopKMnS1IdaHkSLB6fqtkkV6C6cc0EV1fyGISJuoWPMGM+bfG/
1LclSzCHxshcIbonCyR+Isjrc6IZGxWuNMYz0yTZKIPiVw8Xjdqx/cBERuUfpBBR0IpNX27AIrYJ
JOR4FedDB0cvDi+1wZWeUqFezUO5owaHnYut/2zl+8yG12YEcKbHQ4pfKXXjw9QiA7YJ5jz0Oji+
Qe0zr7bSxWfuOhuEswcULco6n8MdXs1wZaG43RlRahybrrjqFWrOZaJrQLYxiQ7lcNIwOK20Ski/
pyZHUqtxoJmFWRiR8qlwIF/H5nxSldHxHAJSNuj9lVVTkVKPa0xVKcQJt03WdancRtRkNmzVvWG6
w4Kwz3Ki3QuTHM5v+MRDv9XtjJamuh0SDvuBjv4VSaDh0b+67kTo7Kpkom3T9JeuOg+7ri/OYeec
Y8WoNu6QFmxi855sm/wBk/EtkD+XxstyuLSQ7+BH3VYUeWnkAT818DUlJFxxNq78cJI0mR39RFTs
3kqix06Z8A1o2j5Q1fM0W/Vem9pP4Vh/1gqNtTyFIhrybHHHN2d48odKgGiG4VrTc1S+26F45Okv
Nt7pVkYxbIC+tTZDWze+FtZLS++7Mk/tRiUgoIqMZ0I3wDPKYl7DXz67vXIekTUlBD+nRoNY2USf
V7c1uSfUw1X1K4QMMnK6r203OutW4KVnf3AlohEfpG74xWx81sNir4sfGw+UzkS8nXInupnppWCG
q/x6BjotI1iTKq0noM0zKnizpSOMqS4L55NsMD1kNWauCkn8yu2GknIWoG/yYvZRTlWzt9sDTpHr
5ajJRLOvCrEZFfFSm8kt58h0S7S2pwlaOklCgdduyy9uHdxaGnKfBmQArFQTj0Dfj7c1mTW7uTC+
4dkfOCJmeyiJu4riUxLLz6jCUDaQ2YZD8msTNnckpJBkHMl9XuB27iKO0mA7rtiIYpckiWZjV8bD
MDsvkMCukja7wsw94OZTAEC5MlpXunWiGu+PpXMAE7sJlXKHX/CODFzYkag3I0O5kVE1IHyGH6Db
sMfzWCFRTsV0EeKzybSBtbt65q5Q9O8KzAjUsaqpvo0LqLNCD7/mOFQopvYbMyt2+pz5UnQEe02f
OviMq1odv4cN/hlospelluC1dm9zJ7kYmvmyXNLOE4vHpiV7oFD3pEFs1IHcIsPdxmb6vauSJxt1
F8lJtAwa9SjVptnWzvjokl20CeJY34iCgN8kktd1AbmESioNyTxgQqDqlevmk1K1XwjPPbKJvu20
8GrqiMy1RLzFRg7coyRiIM7Nu4HzE7NydO+S3ucHhCxgWykf6cGn60nY/VpNrG1n0K4Z9YFU895t
rmArUkfWpgOxJmtb9heq0nhZZV1TydkORWxztJLkB1XqfRK2l7bqXpO2Zh/BLzVMHcpDrOIhqOjG
XoJz/ZzF2mWX9hEl1vqxqN0vtSXxNTlLv4nuX290T6BPXuy0/AxL/VNEyDZOkq2EFRAlwTOTLbb5
jiZpoX6xDPNLTRfDsNmeE668VH22gO7XFDbo8JjGbslMwB+2nhrnKJYSzNwPn+Qs4DDoKdap+cqJ
JSZ2fP80YcZhrbdSp9JqURUac2gotbsQzTBZxFcUO/axVu+iDnhGrPXXk6veBCpKhBokfZZToQta
MorcbLoqVYDyNWkdOtDzxbgKcZ4Cf4L1KZHf0UPCaLGijRUD1DCWz6VM4ae4ZEXRxZTRWIJzMFO9
bAZnQ6nT2eQFhRC13gZJ8J0aNBvVFKZ+231G9r8eO6c8ppOY0A80udcb8zWtozPn9S8wLQ+WNfm1
rL18SnxBMNDKDPHJxiEhLpERcFqx9S2NBEK7yiTZDmbxkGcO40Adv6lNbnqic064wyr6kylQ1qK5
1tTucg6tq9QANc+KaK3sALkAF0o4BwV4ZHWKQ42LPgJmmWJVYL4aQ+5sJxq2CUlpXtGMxGcBuvVj
8lpYm7D1RS4PwM1h0xttjq+3aY81UV6kf9nBTQBnZmE+M0cASfDr6Gy2oYf1d9858WUeY8joy5R2
TjBseVlwl2lwRTsLdEMX5c52NCrOx1CbIArgF1JhR1P1ZM1srdTclG38Fa7pAg0ghbo0dFobVb5R
RHsaKxhyY4yYu0Sc6dVDkF+aXXuEkvdS9Ebvsbx9XrDCtxz7LqFVbEB/wt5Uq1tobsDsTHMdx33L
toUzS2kbLyY9e2oUgsUWnWaUL8vjpPihWe4h11HKCtR03VT46lscYnnTblotuEMr8DL2MwfthcVT
OvELsWnPphUeaAk/5qVK7wgDWtObjYcn64Vs9+MwOVfkYd9LqTsbK1CPU2j0a1OmO50phoS0Yi1J
AqJB356dKv2kle1F6CgdjvFsM/QzVKLMBJI8TBdVl5yq1kbHWd9GsQqxQycnqQI/Etk3UI165vCe
dkMdq94kAAsW2hB9y6dY7kaLssu4tDzagdDTvLbPmtkT+Z0msUd/yAOX5BtOvQktWGxNQzeEGLpr
Ktv7wXRPRmD4Uat/m4z8SiTycqI/b7TFtdHZtzER6UXUHMZInJTEegro5a5qLTzASEQ6hdF+0r9Q
whcrF+iFEYcXbV2caMudqLofMsdh/wjLWteKB7IDXka+YKJb92Sb3JfauDMLZH+QsHp99m1Sa/gr
CkoCeTbGYY9TpkFTppj2Nu/xmgXDRSVm4tyqC0HBj06KXQJgsWgXzc+iMi9b0e1EnG3GoUmpT/Gy
T7pk69jb63iyrY1RqQ9L3/iS6Iy7TB+0dcPzU2vns0A5scl4soieZLqm62ytaraAHjhJ1g0VzE4x
EQlCnWuy4Eyb5XGyW+GFescc3LLnAzGyZV/jkXfu2eMqnH1FuefF3NQDkRudmIwVUeuFHwQLzN3Q
T1o3P9Y6DtWewb6bNSbz0pnmQ8u+VeHFwTDbGKuhTz7pesvdJL7RjZMCKErJglOTZcpnI6kKudbE
WN45kgkXmOF125TfCkX5HjjxE3Rohdzr8YqV+SGsRIq0LDnP8/isdiRcdZXylKGcoL4A4oimAaIN
HGRJEtyjlzzXbboG4kuCVm0d0khCEmVyg5XlW708pEk0c6411kBberwM2v1cqaxV3Xyx9GaQBaXI
STGcpXGxMyZV3zUKrkJ0rewIrJidDgvdpmplR7kn9rpYXms6qQ8RUm07YNWfZauw6sDlcJW6Zert
lqSPTuxmvX4mJanwQvqaRcdmH+wDNnsn8UdRZqd8Vj/Rz6aMZWk3zaREXmUhbafRs8mTEk7KUl8v
IGvTre3WSlY2noW3cYXM4ZM5hS5d+9S+MEL2rcrcfUeQgxgjy59zZzpZ87RXNOCnEsW8mZZs+xL0
l3pMBlInvWZ6aRJ091G/rjPtVrKRdexhg4EnW2HWIHmGR6jn6dqidyOy4SG1pLKm10ISylDFK3W0
IJf3u1mxjlpcbnNb3bt9Sg8UyIErqCRgWUFsrmjsEdnhsS4gAzRH3jm7v4+W8FNkyF81WyOWUu23
/7zE8L/NCrLUsTiwv1c/aJ/y+an5WcL91y/9bQRR/0AlDQRACKr+lPSpm/2FWnRweyBippDwl4Cb
S/2t4NYpG1gUVQmQsAUHWkqKfxlBNO0PVTi0EjSLD0fN/b8u4KYuoQuTXgRKcIfOBGnNr8tWRZto
cQCkkxStvl/TbZa+hprsoLPt8Ukg1A8dgVIfNCVel0P/vijaQw1zjMqL8fqiiNKDQnO4aOHGtxE8
2TtqDP2Keae468uQk536lwfhPyrGf9Q+/l2f+/OaqNmETcEFU9wvgRymgPyYt9k2F4g0JqCvW8Vy
42M+NcMG7Lg8zjnQVIUEmp2wIiByKD43iY62g8TWzMdUaWMMCYetNqkBjLEZAzvqmc92pvWeUJxi
1ZQ0g+lRJR5+6mjZdCUX3dQ1t7k+lR/EGb8uhP/1dXhgi/4eMbX6puweaN1i0o2zbSRbdROqZNdG
LRiXqUJNYqIgWAmLOA4lBBGmJr31QbF3eUJv7iZWJMfgVqoUwsw3w8bQ4j5vQjvbaqguaJLqXqba
o/fTm3T688/9C9XDCedd2/zf//O6tfDjO/4I2eBKGJUM8aZqns4gAFK1YmwuWAm3DgvfllW/CfDj
fXA7f6Q+vP1CXEylMweAg17K6yGZVZ2uKp2Sbqskplc4h2JjiiWvRY+VXTrM7aeOUAJiAkELmlOW
X6SuMvi5AUCh7u3JQ5FSHDMUEOcSLTo1Hzkuzh6U6eUcXmiNG266EmcetSTcUYHrk28XbBwCG46t
qRC+moWQAbTJvg6GMriu5GhdDomGbQo74Qb7R+FXqIW+RZF7H0F8Zq7vP+qU/fpQNU2jdi1w+OJD
dZaGwk8FfE2f5oL+Jfmc2USjvUNiRtCb47//VN9WKZlyCG5jZkPVQKv2zyrmT5dRQlftnIo83wLk
0NpSjGuqjN1F5DY3LaYAghfkhV01rLTWtT2435HgmigTqPlTtkSYklCDEWb8pJHnilY+3mWhfJCx
+mWGqXuNF+aDYfj7D2xSo2VsgF5x34xDvbRzPH1tsrWjCHs1WbT6rYl59akoycdbD53N/sCx9PE8
JWpaeA7Gy+VcY7a+WRLjsA6r1qq8IWupHeb9sAvaxn1MR6cClWdN41raZI/6OuJ4jNd1OW6UgSPS
+7d9eXivBzi2Xoy2BssGy4mzzMk/3fXOlGIYQzJmZ3ynfJbk0YxyfUWNdsKjrncfXO5HW/Xt9fAQ
4z4CFQxaWn99PV6Fwq3VOSHsFRm/zM12o5loSo1Yc2/IbuO9ge3pW20cbKlVgnBASeR3kAvoUIFK
LSggbt6/BW/HN0V4ag4AhVl1KLUsjsyfb4GWV2HeDr3cdl0d+YHMJapaSi7/+Crg+XUVe7NFJ8B8
O1qSskmp6iGCMkTsZ6lu+qHVqB8MyrePk+9i01NQATEbNBbcN802FUyHQEqTbY2OynhOoAl4CMWP
OCGvbEdJP3hp367Yy+WoDTHj64IF1H1z6/RgRDVT2ilSQujqTeP0t4j1Ll233Uqqb17ixOUH3/Dt
CrdcEs4RkwVeIdokbwYQfIQh1qGhb8uwnbzCjEK4KEQFTjM9X7I13ENW9eLQCSe5Gppe377/GH+M
hp8H8I/rA0pCeUnL+Yfv7ufRsgT95lFGCrqisq7aNOCxP6D6Vro021I/Bn4G9mKbJOGA7L1xtwIn
DQij7HYWUkCZmN1tq9SZ3wA0JW3H4iy68DvKWd+aEIE/CLFfciNeveB8XlwUKvtLZlYmqjcjYlIy
VkuSCCkcFP0qUQKCqnGBU/V0j46RXAWUKn1NDXHJy2OSD1cSIBkF4PHb+zfu7arN53CXvS5bWuzi
SAJev2Uc542eUKB025OowMmjBrzZuBVksq7/5y8022PsjDgYgGy/7XCXfYseOFeSrVGhtCWjsj4E
rfn1v/B9WKs0mBoWZfw3E2dDta00Jg7owUyu5ojvl9oXlfvO7T640m9GPI1zBjsbYN62H0/4pyla
HwnEmpMp2Voj+kGIhZTr2J1vGpukyVUB8xidryzBOOrCn8O0Wr//TX+1hPPoOKeYTCkofQXtyFcT
JA6QNCNCPgHuC9XLyjLXUzQrYk8edHu7M0wQVKG5LV1M0cpIa5Deg7tySZYnF5u2Sk2ffz1bsfxg
bC9D5s2riHQJlaeD7x2n6ZvPpZHFNqKMTLZC7evNXHDoxbo2XL//9X+ZUoVG/ArKVDqn6jJ9v/n2
MBrbsAkZTXD1ruM+aYjoiQP2GuyhYd0G/3ShWK5HFMzywgqLg9jr67mtqBsR5Mm2t23pu+rQkR3X
hh/MY7/cOw5Z/G1A/8tmixn19VUMfCiuq2bxVrjD10rpek8VdfDBav8jmO3VE1quQmOcgUNTDD3Q
66uwHDExEdWyFbRZr2J2jbspxhCWKOzXCVjVb6q6livHteOdRcvR04xa2QLDG09RLjRP1pq8tLUZ
L0k12DcmZKkt8r1q7Yq+82c6UauMSLF1rQ8jcg578jNTUbw6RvkNDgq1R6OnYm/r1XRSpti6f39o
/PJmLl8PnAObB1VHSPZmAMo0amut5SYWUVE8F3qZbLNmro4God+bGS3teRzGYYMvKsNaZ7YfbUGp
FHADX99gkBHusiaxdeOIsgzen+YGFAZW2AVquKWg6+yEXaPTDqhej6joKRufZrS0FRVPJTF9kQXd
DlwrTso8CmY/aEVIsW2U9GfdGRSYp0AQOeCXcQoP50RAjvccOk9R2xCYoGgD5BVB7wrhSVE0N0UZ
FF9jkjhA/ZqV+hxLXB1bt7UjpoLBLM8aLEyaKbjD6V47VgRPjZbqXORusSonLXg0qoYf4ZXGqVAK
+hteHiIvJSo7MEgAL9SHhi42DLkxM856lE4XRZdQ2G2MoH/SutaJsGDng3oojAbFeZYG32aLSrdi
kacDniVokAJAXSFJr3G0cWsQqvKCtsp6HqBL5BweiGwAx21GX3SjtS5nOPwxR1cEal6paB1s5aWF
HBV6qIAACxbEhVFpflAl48nsYHdC48/oeRd2TBHdNmlMDIMo0TQvaRF4lgazR8KEl2UTSmgyM4rJ
rWH0Tb21S9lfDlGc7qAWmy2CiOG6kUDcB9pRNrlrbbKUhFNrxgM8wAGOciV6tNWeVBx8DVri8fSs
FWJWsW3HuMAmU1LOh7mNRyefSnlEmQ0KxwCMWC4INTpFTjRRAHDMkgdQ6XF/SwxQeaKj2T1AfQw7
WOStoOcdlJegg+avgu1U5tfAf3dx5EAdJihWWcfkwnBWCeOY0nVXQuMxEW4d5OgC0CF8W7O8JKGy
tTaVPkDmoATYLmYMBT71V7pGEubP91xKaucCTxNGYqIR/XBAy7EiVGL8llOcLw/S0HGeNCR+Py7m
X9zoY6Zxdi7AyqWtjfEOm8gIzrgTKv+usiReh3WXuet6IHrOE+M83hP/0T3RQR7Cddoh4ce91JZP
sRtjcgUOOD/XLXywZK6oSec52mgnwxO3jkVAiy+tnSeODhS/1aZC+1FI54l46QWb36Q9JBBphsdk
LCtlo0dliWDeSeiCuY7z1PPaHbAfEGZhM/0hvI41/o33c51ZicqbVvF4VoYx1XdRgQx31Er3bgzT
WW57hAQtr5syP0hOSuRtSLoGW8vOKrnl9Wi0Pzfx/w0ar/+9+FZU3lRv2LpQzoR/sZQ0f5rqfwlv
o8D/lH6NirZVror622+wWr/9g3+VdoX5BydJwbGIXbdAd8W68Vdplx+xXvAjCrQoVZf63N+IH+cP
gUaaX+SjunBjmcr/Rvw4fyDZXBZqCjAoucBp/APA1lIi/mnNoFjBVpI7wU5u2V1QKn69ZijuEBVw
c+57qdrfy6bRdwj5ncbryFl9JIap2LldZq300bUvIDJXjwnd/s1ct9E3yh0R+qkp+ta3BvGdS3o3
KGtSzdJ9QFHDa4as8dPqLhaiQIORW0+DWvTriGR6+J71pkvtUwO44M863T8awv9Dewhfiy5v6+lX
MBvDgIcKcBfxOXxRNLA8iP/cUWAcfge6+699kz3l337uK/z2D/05FDmWLFThRQRuAAhm5P89En/8
RMCOIY3aWc7v/OSvkYh3kV9CO85Y/J02USBlpSMLKA5cnPNPhuKyO/n37oUBjduBv4Q2Ht2kQQnu
9UjMnNAxhqCKHroDAA4S8D7PH7QUxFJxfu8Syxbupw1SK/S2FjOX8JxP4VP/OQMawpUQ4HwEn1k2
e+9cyXlT+85swO8uC+1Dsal3p+yjQ9hvv8hy3NEpOdKcebNhJ6g2TwHmRg94uuNVd/X/OHuvJbmN
rU37VnbMOSbgTcTMHzFw5V276u4TRBsS3ntc/f8UpdlDtvSJs0cHksgmC6hEInPlWut93uUa+OID
QfUfu8F/XRH5Naj986H8dKEv5x1VmsBMylN0pUqvoB6lHOhTyLXeI38z2MpW23bbahece5fD7mZ2
myOqqsjWXdNPN/SI+Dlei79zmv6i4vnrXX0JtbNkCvUlm6NrY66XzknXfvnN8nq/80a3eZuehtcJ
yx3pd6N+m4F/eag/DcZtBv80fUBTy2qNdOkqbiW3eZg2C+4jtnBtH4edtMUS5dwOTqLZxXZrPPz0
ep//uMjPZY6//cqY0d9KfSalwK+wH3AvqNIRJV+lj4JEMtmt19LpX0waah8wrFFPwH9kTxvt9P2f
r/xlg/jxWv584S+vpYWHYQN5jak2e3CIpcZenj5+5w//JTH1xxP9+Spf3swWuRPp4SG66giMY7t6
EbFSpN+XElUDd45EOd26zvA7C94veoT/fV1qVJT8LPbnW8Lsp0c6xGViFpIVXfG4QSba+WE4L94I
ToDmMxopsTkWHXI+l1wjfp6njSLCwoUC3O0MaAVOH6OrDYceIHQ0lUB61aNFvhhnIeMenM2rUJhP
aY5hVY4CxY6laVXIwvdyNqK1UQJSlAY84CdFdlPIIMu8tJ60VKH7z4/wS87mr9/yy3JRSByGJ2iV
V3klnLpzeJjuYkc6EqE/ze/Si2L/uQX/l+vGl8z+X6/4Zd1ApTUP4Ieiq3Kv4qqHBYGtermH1u4k
wOZ4Jqv4z9/x1iL/l5eTnP2/n+SXNSGYs2Yg3x1dMT57q9eBB/O99yY/24uO0Tqi5WFRZWdu7lEZ
gtGcuW3oWaaD3Q9tx7RajOtolW3adYYYyk5PgivvAu+fb/LvFhCg7JR5ZFZukme/zrbFxBe76LjH
Zr/srGPuJq//fAH97zZRU9LYE+jtvwWIv15hxrhKUZs4voIDc/RVM9iH9K68az5pulns2hG8j5HG
2EfzZdlF7nzqrhLAQy9+7XZzf+hMX9/MZ/leZDmvnPkauoE3JWDsbWMj+NL9dK7XomEH3wAgvwAv
+GxU0tbeRXTrc/8JqMEG4LNDd23nsh2e32ge/s0i/CON8nUR/vkbfpnLGabDYhcJ0VWzoQFsMFY/
EXj6WLFCyndFb7yjKTjdRvfmRrXr2V+cwCZ35KvvNFw50Suabf5b3+N2bWOg+Jvb+1IR+GPi/3x7
Xx7xPM8L+PIgus6rZD9vQWy0T+m6Xw3rDvA7/VPdatpCVN9HW+Vs7cl+//MM+JE6/6fx+fIeFEOF
xoA0/jW1q726jV4yd1mXTrMbz6nzYKwTF9cqN3WuzbZ1Lec2KeotLLBte4j8Zjddivfz28d0yTwK
U5iPP2P/5CovZs5oYRyUHMorLU+7EWXSYdz9riQo3yboX24fywviUMi/9GD8OoEjOY2FSY7ia+ci
SNtAJtJX1gf5KrfwE9/wWJMrT79fvP4Uf3YOKgD3+z+P4N+uXfhoaAjViJS5lV9vAagvqUk9QV79
JD/J34Q79RPkS7ctci9dsEq0gaKQ9/rNVX9N3v05cX666pfggvRlqilFHl8Tvzppa8E+t/tuFW3H
3e9eoR89EX8Z458u9eXM11RGZQUCl0qPRWfn9BDYgR9vCi84snCWv1n05L9bmX8ezy8RRK1g72bA
Fbmqq2CLCbQbHAOnc6c9vq2OcJzeMRR7ETetS/hoj5v2PnUNN77+Znz/LpL9+S6+RBhY7WSLkfOl
eSlX2Jitl1X2Hp2id+sYbtH0e9WB5t7kEBxF1s7VP19dvq1KfxnyH10TJIYpoHxZtYoMwkYOl+Pa
e4uLqOaUufGOtlmX/JJTfR9fahd9o11t5R0Nyp17MEHz/GaKGTcw8F/vgkrYzXsXctrXjhzMRsKq
VBmD5817bsf28/3h/cmPj7VduMw4ahm70n7fHN4Ne9faRCdu7niy7W1XlR3Z543q5M5JdpBmbXP7
WV+9tnbi56sH1pDIv/NSZ72PXJ9kGJ+3OXsq32+w359C/z63T8GGXdjxd07hUBSyFfsAENhu7dfL
wfB35er1ktqnhb+r2T5Nyi4Aavsyudl+8g+nwYX/5QSuk9nOanbP3/zzy92HN59M0sne4sf24SQ6
KDSc0t4Nrr49HVTv9YFmfPs7Lan24enVre2HJ9yg7I/GnZ3Tgc7oTW6vS/shs7m+TXe+/ewHG8HL
fwwAMhwncvlUWnZZJr+dXg1u7oJdgn1/nO3Pw+vCV3B3guvdnezG3qOtsLWN61+2T6U92ge+zyee
4f7j+jP0UW7amVPZ68feCZzP58B7eg020Mics8b2lTn3pIid0jkxlrfZMe3eeR44ztlYj/ATwd5o
9uVw7w7uYdPZD6vJfp1XrzvnE0Ilv/U68aVEZ2HVZC+3uPN2dXrlpEbMZTl+7qzI7vvpobPvdJ4q
baZ8Su6oLu+dz+d3tocHm53e/ufD0zxvZdrOtFUc597bHnU7XW3O/mS/rB+5VcVZDc6mtc+Qt5i3
++vxfpc5R/u8X5jO+/XWcsiRu952v/Xu9qa9tdzn2t6te/u+8Taat+ciDpGW7QRMr+9vpts6RKQL
47N6UW2VGXfGAG5r2izvh94+Fra3xsiNhys7vXO8l+21F9mf+KkwoMr2I3JXoy9sla0t+2/28XF2
04fQfo2cfKUzcN4d/6nsbXh7don9ZNmGW9iY/PKb+2+G422rVbDztpJzu7NvpeO7CJrcwdFPxz0X
4j6dyjmcYtf77rnb1bdboOMdPw+9s+09y35kQRPt8ewV3urb4iTr2jv028vsHAZ38On88zt3ndrr
g8L9y9sn3u6ZaXU4PQyuT2uN17iPT4eTZj+vDd6IwTVX4spbd65hPx12F+48dYnIvMpBOmnveu/0
lLp26X5X7PvnT2by7TUy7O+5660fnxzvvJ2ZgMfVC8OX29+f1s+jzejObnJ822MaaB9fQudl9idv
63WX2TXtxRs8DDldZG87PIcZFx5FYRPE+WsGu9pinOfyqbfP6x3LRQ1yu6FH75G767xt4Nxfnt9H
ewc8lAEBmeIofms3m4cnesmJRPFZdS6Gmz2Kdraujs22cLbt+p9X2R/9Qn9ZZX9a375US2U6sGK1
Zn0zWF6ehd3z4r4fQFAyir3DC7uJnIPq0JTPhH9/WHVevvkgbVBvrqa9v8Wug1f7inP//xYVWiY2
WqosmX/JslZJIFGKbGIyB8WGVszYCVbVBiOQ7D7xsYd1AWetKXkUnuIUTLh/Hhfp787w5PX+ffkv
O7AVWREm6O0tJpQvr+Vx2kBVtVexpxyDtX7S/WqbnurfPI3bh359GBZ5bXr56FUAIv9rGAXwAb26
MsbXtokrL9KCsyWjIhGwR6bnHH/ZpSodNJzG77J8f7fX0gsEn5/zvEY/wK8XznOzHCW6466jt2zE
7+Z39WV8lp85kVQH4yw8mH+E3P9Rvvl/9W3XvGXxW/Evu2++vfX/Kr//67576+IW3VH7P24f9lFW
cxOHUff//frL9o9fh9/KW+nhl19Ag4y7+dJ/u+WM2z7jr/5xBr/9yf/bH/7r249PeZirb//zv719
0uD4t0p2Cgroy3ll/uu08yH+9nOuGb+QP//KnwlmBWMQShYwNyy6CBWDyPmPUoekUAW5NfvQ80Zm
l8fy7wQzP4G7Qr4b/gR/hH/9u9ShKP/dkCml8w9tZbe+xP8kv/zrS0BTA7YkEG7Q0UsKagjrS4AN
u7lu4qWYLnmO+ScmAaXfYOCMms9TeCF/GpfzH9P8l3zdrxnaP6+mA1WRTZpF4F38OgktrWo0aRjH
y2zWq3G6VUZRghZ4qKtj9rEoYNOosYpodegE+03E/RW28+Or3gpEDKho3FwEf724kmrRIs7yeNFN
RCNN7xlKdQSlfQLpuVJqmpXTVRYh5MjS3TCc+jCzxeagyMG2q0m0mZ8IFu3c6u/+eVD+7glQ3lDI
tVFrUn80iPyUbGvAvLVBZI4XUcj3VjOuQ1FAqqkqZIRK2neV6D/q1vnxEKiPmZqGTpJytPFlJcA7
vuyKTh4uuE4DHtLd2RqfNCH60CTpN2vsbUj/z2r356XI7dy6dRRT+prwF/vWxO5MGi61Xq+yadw1
Qfi80Cg06cJvFtYvZ+Qf16J7DnOQ23tDj/TXuaWm4FjFWb00Zn5OTTP25jhB7xwbaO3QgqJxFlRz
PdUJgaWopq5ekdIyzcg6m6X0WU46vk3TeCeYOfqzBMCaMY7ZZsCQHC7APD+YsabTsZFVXqIPuv/P
s+DLbvTH7cM/sshlU9ik2fbX2Qk0lu5yGksuqR5Tbhwm5WDURurSLf2g5vU1yuX4OJQqauTaUJ9A
xLy0gVyDSJ6SxzIpUR6DhzRtAaq0V7QIoQJN+c1N/tidfn2elIU1UzExWqFv5utNRgmEaFwa5Utn
MGLRHGKSUZzFlmwtHGxbAI9HM9NHr+f7ioGylzF9nXKyKGwB9jK1kdMH6XdJzleAeLfioK+FRl4H
8GpUo0pXndVdUT1esUoc7UhVrtmP93GiBXPptrDbVjGMCQzee+ZqdMxwDbIH4KzuUOa9N1ZM4QhO
YR1GJxx9CbTmqXaj2KQ9DHvMtmyeUBFeszI9NkG2a6Ii/c0a89f5/kNYQvcVzgogvW4//+ldDg0t
qyssYy7I615L3fLVIbxHjQ6ijLz9b2bMXxdTLmZQZWTy4HCkf6mmSTjeKjE00Esi6+8QG1dF+9B2
5ksSjcc260JnlhtPvoHbM8v83dv2azhxm65c3JQpmVJ7URE//PpNa0C8syCn8oW2qHUg9VcezIel
jtdBqLCVKIExW7KL29PoJGFybEas18RkvGtKRXAkNUKWGZmFK+YJVJFiP8bI87RwLVcVyMlqO1Vv
9KNe//MRo9kACRi7LbiZr9M3ieiIopFfuSiAmL25MtZikJ/R+GAEpSwjLVfdte/7x0nMHZwjfzNm
f/OK0wyri7d+WIVkh/llzBJe77Jrxfki9sGrQi+zUHo9atipiLcDnOM+UlZRGblc/rSM9UoRZtRk
BKUtP7OmxyUJjuryu/Q7ofavGRBajaltG4ZOoYA6nqF+rfcIMjIkqvDNpaMd2zbk4CUXSTvNcKWm
UF3PsuhOtwa3uqrg7c/KdGhNA81wemoMDS6sELpRAl3bVK6D4Q9TuM+mzGvNqyVCpMY7y00VOoCt
dLphiiUtcdUbtyaaZeCZ05zzjRv9Ps6NcT3ieFJUd4Y2reNAfknG/hLLChDwbN/L1hosOzWJtsB6
qPUncCZdUwB5THxdqF7MAuVxma178RFTLvqDQKtlnVepmZ9GuntDB0xK4A0DhNyFHlUw6PQhvls4
ECgtGVRRcVotw4AMUofVeX2t21Oq4ZTill3sIlB9a4v9JC3bhKbiVilgBiwVV5c8Q3oKd2zvr/Rp
oSH7XlYp1AtwLqnsJl1/yGXLSxoQj5n8ghVKPAZbtP/boW6/oQ9/TlS8rpvuuRAyXAoAEwQShoLN
OoMmFIepWyKSDTN/lnNXXEgA5+FlntrBFsLuijmITfMxpt5ETnE2rjujfqqgiQQpFhDyU730aHGV
PSy37SSp2AADn9FIJ+bZVQu6Xaon8EYy5FojjVc/7HRXWZyf57A79ZOrK8kWttB7m8kU+NLjFORH
cIYG/Vqm2wXBOU3Xg6qeiHBXhVDuVVMjvT+RCe9wnhRu+l2A+wGW7xZGUA90nCKcEQ/90bImu69j
BMz5ng6zutePgVE/57W808oGLnObeiPCbjm2bHn8LqedBz6FB/Iuxe2+bnHiWEZnmIbrOLTbPjV9
JJp7PnVBlmvuzXyJ7Da6k5MB0dhwEvL+UAFaRGL8VoBRniXB72KE53QLbnLgPzZh0TNMblTCw4Na
B/YAMHqR5deI52T0d1mlHaRU80EkbdTUJHiEN2PwUkhq/m0KJrxt9Eb02GguyqAdMcMiV4klpIRQ
PTUdcxoPRWW96fK47fH3aFvhDfTAtgqUC3XIe3SdrtZkni5iKRUwSXttu5S0/BbtHv4ArUafTVrb
eo0liiVtC1XwtBlJe6rBIsoutDzO4keLj6Uy855C6oy6k6o9pU1xH5SU1CwdKsB4R9vSim7jo0Cr
olDtgzE+htJ8V9Siz+Zs9NtyDLwiRKvRCWfNFFwypm7B8yyE7hle+gcQWTCJ2nEatNVY5zh+Cf0V
z5OjSe2DygWwX3piw4xhk2g2jL1CM/ZLOe1SlS6AiAmhyr4kwXgMb0cMJGdqRh+oWRR3za3GXPV2
Dz6pMb6H4bheDFNEvz8elDbflXHv6/P70gwvHJ2TG1THqDaGwKzoUIbTznXuGlGlLRoH6RaIcj7a
i/JuZNhI4w0f1MjFKtVBIRDZs6lBwzH2raK8WUmwShXdSVIqN3WPaNXcBmawyvpYtAt1eVK5cKHk
ZzDGu0WjOSbq41Wn9qcspn0/5ATd5DuMTncSHbNiNTgDUOKxrHlRKcPhJjOwcoXSk1bPGzgZPLB1
QzLJpEKXG08BDmtqar0xA2yNSqUTDgENIp1fNKqHya0jTtV1ZB3V9MyTWha2um2e60T4XOr5nqOD
l8axG+FdbZs1PsGWkgIFGa+EsdvYOsdZqDtGUPHWll5gFvcN5c+hRwFvtlstA9Eia+ElFehMraLH
Tha30WCcQD3bBZFDrIg7PcUGEi1Wt4yrm0Cf/XKFEzPuBie1itbYP9r4TLhBq4qboZ93rYWGB5yT
Ugk2y/NaEJRVE9GEMeYXo77TU8wymvAjSW6ztN9JdMvC/RL2iymcrb4/SQVl1bBeRfpBiSJAsydd
Pcjh9Awj5xCKAesQKClL22ZVeZ2S4Bm/X7tAJ6Mr9TZphxInCoMXiUq2HGQoIz2ahI+NplxMC0O7
IjjUgA4TgGj9BXQUM7RpqV4J+OoqNjgknsEqxNhI6nZTN02+zOJb4ndL6zaYpq0uDdBQjL3QFFAJ
Oj8VplMmTTurleh50LCT+AYzCHNwKsJB+y00YCHLHOYgKtm1BOFlkR41ddlPPafKG3qtV/u9GA3b
RVoe56Lu3Vkd9pBHvQ6V5tJK3hhWria+mdqyamPzvg5Eu9eF81gZ+3jAX6G0A+wWILOwFuDDga/t
fa7K7iKEXit800Q377oLJBFCaig+Fq69WLlDi4crDfkg7d1R1s7Q0lzEamg2qMiqqp9AKzHnYd0O
5JzV5Q4E+usYYbcUKqtSx0E6Ti7JNF5vUVQhD3cJB0kx3YZhcU/8VlvWW5I/mzmwuxiH8gjzJSTC
mlyte9A24/RZ4feM7+4zPoKnbvy+RJGvBxWNy7hNJffNFH7mN+StWfSfmTpu02Go/Ky/alP+xEnP
geG1i+PaXTThKnUvZRdZ7ljpl65bnNtkJbp0487aFj105aW+4CL0ONLm3aSzrzSdH2vWFkL0Oe1a
v5pA9Vn6ymjNzW0bbmqm3NC5ea9dJCb6iOO6ONDUFNxcATmvQHhwWwzh43qD+v6gLwF+P/WzNsHJ
yY40gCJBWk5TGHhd9gHQiRfzIVkAignJLolbn54aDwOEvTphFG8MVy3NVwbWSmMVekqPAxwdpJq0
+Ka2C8G6oRSl90K4Qst35xxz8KD1OXv4WYx/xFJ7ch6fq4HOQEhAVjLthOLUMGXUObgzyKYm9exI
N5+TcQRpnji5hggQRJr5Js3Popzbhp6fOx0SjEH/zryrBs016dNvG2UVV/Vqycv7uqJl/WYvYtTh
zpRBEKs4kKXDndJT/l6yYS8BN6zb5CAoySnIpAyiLufpHLq4RrnBiE9yOblGjamYOHES54BQ5qC8
ymuyXIrme59A+88e5oJgCyS9JuPbEuWvUu4OOHGZImQANqb+XQxL7vc+N+k2wzkbtFBZ4owQDOtc
pmyClVm46C56hLVlpcySdCfy+5E43vXFJpJh27cWGQhw3mPqymO5FcX2kuLr4QYJR4+i2izSsdRr
W1EB2gSHQNX3bSE5C3B8QFleFVIeMeuXYly2oxgcI/mhKL+zhLkTxrASLe6xgjawKJwl2cqs3rlE
VFklDph5bw7L9Q3FsygZ1auwO96Crwrdc22Gp7GWKZCRsIg6zTHjvscUIz1mqbDBN+FoCW9Ya6C8
oCzCAKo37orymkrKLhgpWA2VQ5DoRHjWZEpxZpZ4OGF8tErvYxN21rv+SRXfu3n2kmR0OjPYIY1w
a2FcpaK8UTOEFcKEFdC3Eb2LbEx3o5odM2RIBnhCLH3k7lAUpVPF72oyuWr80WS09wcaBZtW5fTO
/yAhcAda/QBgHQohfovDaYaakx50nRKygeuXwqzI4B0b6XOe9k7Cdo2BTCkdIApXzsIqDJkfyH7s
WIoGq5+ZsNCMlO7qARMeib7//H3oZmbPZtZMF0cHIuycP7IG1b6hg5b+bGHb9TAFlBqeg+mQ8rNT
vcHwSHsZ5K0wiI7KCEsS+Ym2e+6H5CNpIFjpNuKIDw6q9s0MQFGNTU2m3kZJsS7RoUpV9dCUdzAr
VprRughRa0cX71RpIATW99VUVRAzI5L3SDVkzdXi5DxJFNW7wJkqlPoEEM1UrRqr8MwpW09i6uYt
XRxprKh2dTtDkbRRZRqDUvlZnep1HWUeJH9Pmi/JLB+xALH7UH1Ql+6aNOYRzAA1A9iMxnStF/UY
c8axFbN6ZjU+0we70gfpWpn5Nm6UxzqYfUtONzc7KVF6781Pc+zPC5gEUanvqpvRx2zZcysewDPA
b8N7FXqQoeUHtZFBBIvbDmOVIcTfpKBCWEb7DJxVUU3YnnJAUQO2rCTrt0LVH3ThlloFYxi3r7qY
Xo0i2IVZtakbCDlFaG5uwJ6i11hPsc+5ndBUzGfzqHQkWv7MFpvIPFiLIWYrh2pOZHRvykevrIdi
dm9t97IpvGbCcjdlIrSfceQoYz30IbbxBR0E1VMuzfag3wxRio1UQahG2DrLxCJqb3e4s+gZsJEh
OC23eF0qjwRJB0JO00q+Qel+t6RubXSKnd9MicAhM68AMZfxRhKL9W1zXwLWwDJDOC5OyUdR14zJ
ux7IjiBre8jFl0QEh6lpK/xAVqGpfXZ1vJ9r7ST3IZvzaUkuQ0YWsc68KpVINTOyRMqeucAN6s1N
RMtdMkqbpTb5WukOv8Vtnkt+nHEuN5o7TWnggTWbXlbXmmCeZJwwyDmoHk07lxlqHbQybb8YIfl8
Z5zVVSZH3F9/wWIEuanmqbh82DBoiYAPzXgxBX1VCfmjdhNpJXX3nfhjF4866qrnodIedMAbZjI9
GWNsg4f8HOd+ZUDccOKKcJ8kWlixjte7wrKcCs/JDIBWRjsucPBqktdh3RJS4VYVRdpHElf3Wti8
QH1ddGm/dNWqrxFUV75lnKMBVVLAzqQGHs7qRDF6fqyqSyRpK918qCrzOhnlziyMbb5Af81ZSuTc
n0dzE/f6XtSmB+qJtLZVq6UcfSkRQUGzbAcRiFfA2rHl512zLlksK9wv7E597Dq/w4hLzk+hFa0b
LXTj+pEOco9z3N2cjm9iX7vhMHtSDMSzeSo6CwtjmWBL8CKOq+M8PGE1s4IY7CDngnco2DnoLhUk
7VC7sfgtFBRf0q6FWXsVzO72dkrRx01HBEQpBMPmcbTnscN4pryXlczBrsgvotQjrumy9yDq/AnL
BbFxhyryq6p0W/Xc6hTgUabZOElB08Lkbak28o1BB5xcaipMmugyx8GHN1ENNVuMs+/w8NYGGiwd
lj5MyIUTItgBZzBkn7/lhWDw2DnZfHofW9MdhuYAlrxe7sFpJIekRsxcSY+l7JUalpMBgEOyUzf6
GIgSW4ZcKXXfR9ohxXRiUzxhuonOk4TJusFbqcevwqw6ZyiyVSYeBTNaIazHiRlC8AmKlm8Vd/3c
eqEFUBWnkFglPDkMhoVFkeC3JmbXDc4/mSdkrRdhI13UoAzwn6pNFG5LRQxm9CznZzMWXKCsaqSs
ER76ChzRxry2cfEK0nc9LKz5IjhJc0EMnZNs049WAyJMC0j7G0fFqHEXvNMwvFrirTKu1Rznmuw2
jZ6J4UUbWaVsS8ngL6x3YphuRnEBWa7kTj4Q8tziQwUbHI26Q1l6ZfSUp9UeC21XETMfAqZddi/x
vIoDpAmTQ2ILPaJ+7IL5bI3NSx2X58jsXKqCPjKtVdBlD5KeXfogcs1MhW2XfZYztyLpG7PmrdMG
/WCEm9aIvTwzSUtVhM7Rumh8kvS2EH02WGJ1I2JKljXFx53LvR2XkdZ9q3hUk4a19wbziCt1qXXY
0bUdzm3qmjn5h6jfANhzMN9+xGvNN3DULotLo9CsMz3oCT4vWZhdUunbWDw2IcfEcdqVsCEnxSSp
BppN3lZS6Qz1h1FhRieHjiEdwuQTaxzCM9q7lsBHMUvCkHMyQd7o4VG5zdOXOqDZrFdPc17sw0Tl
nK/kPA5xR+HQxTnLn1vBCyuoyGa47TtpU+hnrNsOJZS+EeyvdJNiZOPdkObeOB9MKzpIVvxgSuMn
bjXEXc8ZsQhJ0HUirIJc/W7wpuhicyEJuTKkhgijw5SqP8vpDiSEGwbLWsk4falHbab1tydILYig
UyDEcRNgZU6RI4i1fV1PuJ9gmQuMdSUOxsPYqcDu8mYrE+/PFbfUD7DqF09l5SjlZttMxq3EOk6k
XIQ3syO98VqRGIo63eSl5chtVCuTfaiX33o9OKZxRmpCqz0jCNhZIvw476eMI32gPy7sn4zpOV5I
uVfK05Sijrw9FpVlOKpiO2rql47GAqLYVdhFbhlFXqu8T9GnVb8acHDFGkcwHrGIoelcPHJ0dObI
U9KNqk0EKPepxZqBAAmhqzNbSNIxKRx4NuAbC+vYY9U+pN/S5tT+sIJY7qvmvVVGE5fP6AEfj0NX
ioc4NjVbh3NQZqovduu5ZGphN4e13Is64fBAScG75b2zJtnF4HvlEgS0LD1bCaRQkg6K9ixlZGDj
6NzLpNqM4hgqnSf1RI60POxSo8aDlrcCONJAToBSDBBiwvFWxJq14U1UzZUwrMO43cH5wzsRUqqP
kGd9swroI8vOJJKg2uSGt9N0fxiCz1z/DlsIb2H012WxU9rJ0fhJLmgXoiKvSDOnlqxr07Hdy+MZ
lw9nztpnocG/MddpEAS5eMtTuQQGn3Fhmfg6TGz3bHol2TKt7p4x8LwIsbCRheSjjrULSSFKj8N7
J8Cq0EjzYrwTbGplBBpjPTVthVXYNE1OmKqrMlkGkFnvVdTvh8XaKd10EHpKQnW0kwSOajkpTuxS
HzosmWQ9gP9tKewBVUlWoSEz0Kb2lBXXBFAi8QLRDlRYiBkK+YS2zPXb0Q6ru9ZVpu4jTbqHYbQ2
WSivh5Izu3aBHukkVu9g0VyT+ir3VlLTIMi2Sih+VXTh0RyEhzDNDQ+jUhFCN+c38p6jmy2W7ABU
8keEvhgJTfwwqMk3b0TKCaBin8RUAROGvMpYniyIcnNNkIss5XUGy63OJOcEpUcTR2ST6CR3BH29
LNJN730Gn4VSRnClLn0FSbFnVu2NLj6XVbVwIOjfymU9go4AaLvup3mLdRWewstbiVuYOgK0q2Ak
R329zcK9OsT3WL/u8Z47y8381EvCBguPu1myTnUkPE1Rt1MVwcvKCPNZoJeiKazbHJhuw+6N1dQK
SL4jjuGK0gcCviU9jhl2XItpbEPaDVq1dgjdqZEWq6ZWvJovNkx40SrQoDtp+AxV0W/E7rUwjbvg
lkBPunQD/v5uLoq10vfbRtVQawzXLjZbu1eHu5GkoBWZs52lhpsPcomoW0X7rWOz1mT67bxovOjq
Ijq6VLENKTftFImLzHiTutrirdY9HR8CROEhqYyWRazHyFbcZUmyB42z1zBitMOIVHOl9XeGUryC
x7hLzLmzhzJYUJKXmFYR0/nmZCJGMKvd1BYnjOdogzXT70sFogoVUHEvzcMhDzEUDwbwrYGGlXcb
BKWPqsvyxOoOh9KnUh05VuUW9gqngjYWF2eUluJGwpfsqXOzrB7GQqtIIIngDAZ0uiB1g5qFbzYV
WnZ14anHGjTNxF0ZJttajWKX8TnWhbVHLvKKpS/hLYSMW+b8teCcij1rcBkjdfJ1iDw2mah9LiTf
4QjPKzN4An6E54jgz4FAFmEhLSVRQ5xGlRGd+GOhKNqpLIy4w47fMVy/GHp2CBTaTGJYkSpgEbvT
EPwmdSGfxCT9ToVB3fRVCUGxGs1dy80/61KNHCcoa/pdW+H/Z+/MkuNGsnS9lbsBpMExOfAacwQj
OJOi9AKjKAqDY54cjh31Ou7G7heV2V2ZWV3VnY99rc30kpbiIAQAP+cf7yJeEV1Z3jc+JnjwTjCw
pa7PTCLmLPjQ6qr5gWeZRARqQZ2aEHU9HACDTyYYxLWO8LVwBirb4TkT+j73NKtxSr8QLf7VkV66
JwlFbSgau5CUs65kzIxcj29cf+KXAmS/kXvv2fNjaPWn0HN65s3ouXaDYJNQV5moYTwqgLNNu/CY
2/Wwr6hGODqEqa5UXn0rm2u7QdI8lTDW1/hr6nLDsD2L0lz86h29Dj3lFHTv5jRAN22A4+fAX08Z
cZAU70KzTeZUF531mVeuzS8+q91YDTVojFcFezsirlamcbgKE1dtCtcTnOs24mMyQmEoPYvwuaJc
zUtyHJfuYypGkAE10eLmsvw3DQpDc/Za6+dSt3eDpdHUDsInFaPu7sJIeZc6rdqbjNQy4HdwETeF
4Rwn8nGHnKLVRhXfvSKidDNX53Ba2qN3TfQAUwdeiGf9o3G+ZnSgrkgls0nlXuAH3XVTL+NaVsGd
YpDiSDlIq/cxYcnXkUhigDuvO06+8+rVzaqCt7PT7Dth8viO2phodTv67hOUAJ1ERdsyk8XOdltS
pbPuo+BLPhVvQznyD3E7++CJcX71Ervny4p7qIRn7cfJVrbjfCTqgagpGifeM5DGbabF9ELwN6xM
ymntdhO1gbH+ZOZuN53vmccodb2bJIU0U4Qa0TxEDd5ICUPRJstxkFF9y46973PWm871NFxIiu+q
XI4iHFGOj+yPGtyTBT560L37kAcdS6mMTj7SkFVL9/Nat7waCdn+jIkP3FLA3G3xClj02IaMR2WL
rsNZ1D4cZntHvA61JQz2PLUgbZktCl4dCCAmb76bm6lhnnKftJdcCggg+GtoBGX2aOzOpcvTLajg
29RSZCuCzT1w//w7G/4NfdMfFojOlHpHMy8Pk9NdwqE60zR4TCigXTljMN5K05+dvPzqlP7eDjTk
z7UEj+rIr2NqHwhS36rGv1VjeE5l9kSa5003NWcnnudVGpSMdGXx4MbLu2PCT1pA2cJrxbooeroG
8/SeSay4LW1SMciwd3c+/bAxpcLHuoc+Kqwmvw+hbo59Sum7ifq3gazxfe8uN47lVrc9ch2KSxrc
f0U6nNt4pOXUavW2C4mEvp7dMVyUFa7HOqK0uoUTyGMAsn4iwB67xKkfBVHLerY2YAacS4oqJrIQ
f7AxtUe9AABEUJ+vzhXyMN78qpycjujEp7R5YrFyak/eOGTNnHwjyrXFU7vq5tJ8i02erBOH8MTO
H8dd0fszkbbzGdWsexOk+fiy9AZxEQ4cmLmlCsWubWRISkJe83IiunrMMbJpOe3anuW3anrqoIXb
7yoCW6DyCE/qeeD2iHQIKwcirhbvu9152aHxyrO2+31QeKSAxwNBKnFmfs4VnBzdqcued1q9n0X4
EVVTdwMuUGwm07pQRH351QSjxZVR/VphTgKyZo+tCj8GlC/vrJmBm3iUYk2Fb7dG6iG2CTUkK0Kx
eYJrMlSWvFTUpOiHChVkbRb/hhDMdje3YbEXanzNpFp4XiKbCg++fxPWX0QI7djct3750dmsKZ0+
pUV/mcG2PpbEvSU3R62m3ikPo25vgi5682LtHpqxfBz7emVHZX/gVUtbGodruEzxtunkt2iwHkM9
BAedDsWxc91b0uzvcu7deOy/MFvz7qyoRGia+T4kjucuj/tiY/Lsc2r1T4ROFtU87Xjs7ephoZAc
vIPUe+FDupa+Gx9rDVtVFyxMIrst+UlwfY21qwivJ98HwYMZ3WE1RP2yS8vkrCfHvRknYn6UCM+d
IF1DBtkh9et7th8JzOzezPqjUV6xdqP0edTgWJSNnovEI494sCg1iHilBkupd3qpTjQO96DNBlQH
lRIfE7aHLoR79kgdNEVtdtTJSPSP2USe+RCuCOy9JOk87EUdz+dReT4b4q8SoL8kir4Ajtd9/XP4
o975bxrmv4uhv31WXVb9y7+y/6xv38vP/wkyagfnLYLGf6Wh7vuMP02T/V5L/dvX/RYaE5L/YnsC
fZJLGAbZ33zL30JjIvFL4Hk+M8rvNdR/10zbJMeQxUGP5zXFFYHoX9FM00iJuu3vOkifrjofnabA
OYeS6x+FZBS5tGTQk+hS5vXCwqmoHXB6imuXsgk3/sCbf2h9TMSOGCAVRGsUgrfaqc61V5uXJR7b
FgKod1i14CfoXxCmphaIwtf7LkObKg16pqVR3cL2mmfXbP9MUuhMZ7OzdcWwXCKZ2Ad+ywLBI3Oq
up3SavqUeQiB2HJr0yTi0lOSU/f62FpGrrs8nveh1vP9wjtm17ip2cvJi0+U41nZKqjm6syv6VcU
F1TNuwuiDu9GM3c1Wu7RjCYXFH97VtUcCtMkY/ck4mW0TuGcatq+KMaVPybazoKdjqTlvOK3TcCm
RswMJI1R4/g1tSMD7xfpaEhvaPlT4dUy2lLf1QI/EvudhDq5XSLqRne1MiJ51Ikd7OxCla2HEKq0
qQXvp8HeWCkJWUfhXf9mItJIvs2daqp90NrBKrFUBtBg0k6tY0EE5EZoCoVh51QgEhQ7JXuCZOqr
ku/lYhLiTgyAnb2QQNdL09I7mLTh2zLOg7WtBLF5umrlfgywkfFfq5ooxQ8/b6dbGeY2B4GduAek
U+JhIb1ro+N4euuKB9KKSDvtSvsiel7uYbRruinM1+D/7U3HW4rOX97qKRIxn4BYezWMGTCOieKH
iWjjF8YG9WanRl01VBiH/BE/Wqb8T6ua80eoEvi6CH1rRZvSjijA7DhAlnzNfXYsnab1JpNddcyi
ajh5cXFwBOUQaZGrh2keOJKklUi6igg6Fzo49XV1nCPzLCvyAlZWFPXfadqOH8nvowfbdbOjSkg4
svVAwrQNENtzjK7TJSte6gnNQWuJdA+MHX0EpGsWqy7u8nuai9r3ZBK+gAWjMiIyVDStmJetU5UG
fJWhLvoBQMMgJWqXVxcCOLeYlIMgaThbPfWREXH7GoQ8VJ6mMywm9g6DEHBT0M4lp5b+RGMRvi8z
IryoqRFPTWkyvHdERuRL1h1EqvG9N/pm8lL/rlA9cfQUKZWrIInJ6E48dSS4O7jEjH9fZ2cMbwWS
VQYXPRyjXBXUwUCAjl6NtHaskzuXFiEk16V7o1Mz3xZhsRzKpPEfCDcTtyOte29ocPKvfKLFfp5H
zrR6QZFYVc0t9dbFB5G8QbyOu0ReubmFU32YzuXQhpsyI/B6FTds+SYfSuIELdpZLHfOLqHpXIS2
dkCOAI/EoZi72FpRlZOdqiBx78Zw7M9T52Zf5p50c2hUbV8atpvLkJI0NdJX9pRlQXNyVcI5OWfR
19q7VrdOJHYMfh1Z23mU19I9uXBClml5T8JOfCSpX++BbRKku1G469rJ/+mTJ7H3JMDxnLMwJpF1
rFRTHgc/vhR2XTE+0KCoI3/eiio5OlFzY3zbrOPIXXF6jz/GSjsrV1UFNB9DMHs7MViin/ach2Df
qT1TSBq035vYH29s4gZ3BWAPtbWefshrv71NVWigZUf3ITbavI11tnz4sZgeuCDx3Vw345dFGsH0
r0t6+IZhU5dzftCFl+8bL4fbZytSL03WUaMg6WbRlm7hoFTzw7XIJV7CklKYObbd7RwQmdOW3XAv
xVTRA1deF1OHVTbsfefn4qTIsWz4NW5lU2/IE3tuqHC9pMiKydiNbh2iJN+ckOd/8VEoza6xppUN
dnWhEsi+kIoS3Vp16aDnnEjGFb2JznUtin1UoCpqR7A+YDyJZDDxNosXwerFemBlU4IuoDqvNgnu
vjUXo7qM7YAi0eVVg7EagNNHgNB64ikwJRV29mDF674NzEeaa3Tz2grR5I+0ux16imy+q0BuZ6CI
E2dJtI3b2vmWj1N2ZDS/BnJn2bPo8v4RKkTeOoOZV9bYQiSNRrUvfTVGt7Mvl8vUN9Z7U4+AeULo
xyK7ohc8PfLMvGt+GJpozFolrX+oKhwAFrPrPu7FdDsNnXtyCqfahVnbvmrf7+9n38RXMRQjeTan
D5xszdcgGuvvbGHyp8nUQLnL0ENsRskPreZ862ULZfJDsyMqcbxBI+tvJMEYa6vm96TOpreOoVC5
Jp6wmN6bMkSRMDka6i2gYfNUpF77GgMrbGvZ1MfQL7N4TcOQ+kl6BRmh0dR+CZMqoNIIAdx3N0nC
fdWiEhlFHN5MYcVKNi/dMUVvH6H9LVZIdjlPCo96v8GjQS4Py/6iBMz9GPb1qa2t4RIPVP7lnvLB
BVmKrakav4R0ia0cwjiBYT1aK1eg6eNDk1D3tliR+bTdETogosqCeiKu8U2hB+sZljW4Mkm8epSF
VqlGcFRdX9oNQO6CqnSww/qO3k33NrPZ/MZqwhMcFrAMOdDbXg4AoNwTxIevnchqEa/ALMy1DN+V
DWTNGv3usVNcrKTyn8KEbFmSJd2zHiKP16Bx7k0LqJjQJHb9AE9t4Yr9MpCVYWgaAhqmIi8c8mPi
UM2J/aK+r9kBX2Q4TNtZWsWubaHNLRJLG0A7dxsGHI6FyvqNRXIs3RJodaSfeB9D2hXDSgzNshn1
FD0hKW928IIO5RCdePbjPMWVbzXevYrbOF05iHkf6ImQe/JEa0pS3HMY40kAlPDsS2uLy+AF8yka
nBC212opGSONEoWFjqgcaCXATN7AnPZULMamv2+WorlXpmkPeAqcw+z66H18spi0XqJlH4tOfmEW
cJ5nN8rNavRd+TMsrZE01NDf0Tb35rcFzXx59OA6XU9rXm2TRcOc0h8cXnkg2kNOykVDNVRQOVBl
ROaTPSxpd/vIkJuij85ifXJQaPs1x5tRYcKt6fW7Mlf+fcxsuhMZh/UYKC/f6bCT+cZtF+aPmZfw
rZvAbfctpLbdlXeTRgW9jhfb23PeVTvKCsHQ6GjdWZmQB4c17k4KSaKrLbOvDGjAr1YeMoCY+EC+
abxOUhUBbomOwlS/SMSaO7tAUwjqt+68OfdX0q4ZX6febCll1I9Bh15GL64+oniu7gbVap4Tcsi5
OSL5g8E33XqectAn8Voh25dhemZSRRiAW+FpsovkhcaI4oU2tXCHiGTx1mTDt3eNGqKbRQVMK4kf
H23JHkx+au6CyKIrB+meSBgAuVtQbCFuB2eOyD+YBBB3lkT1AQV60n+6+LF6IDA1GBE2K7cNz/Hk
U6M5EFvqk7fzEFi9e/G8ztxGbScwN2TJekja+ZSiDdsmDP5vSxDe0LzxDCajN/Dgt1Xm06XlenCd
UnzLJFIB3JZQSHEQMZKVwZtYJkpUsMQge05dZPF0ddH4+96l5nsmrYewwSARpVMAgYI9o4ctWGPn
03vbtTz0TogIWBFusgL/ZJEnL3ws7m40oUf0ejRuXNAJWO3sbvIy99L73ldBVPBqnoZxlShVbJQK
4QzLggtTagixkloRepNReUivgq9o4WTGENVzZU5hNt2lxnNe3a5CZB3ONUKLAAaaKiHCIayZlCE1
0i9ewwuQsLGXqOChc3P3K96heZ9nyzWSPQQ78eXdHKRq3QSVulTcfu9WT6yN9OPn8qrbaazYnHwH
jVJaFtlmSrS3XsKOY65Ps2MGNAQ1jPSz6cGBjTfi5amH5BZDBSe7ys2db/OPy0Pye5YBPWILLrsO
Gtn/F6asq4Xnj4th4PguPCJ+zoDEyj8ZwNLYM6Q9h9kxR9/FCDfj8uiWkLe0P6rgCYFO+9EwS5H2
MSIC+93K/J/Ya1l1/+GHX+1FFNDQpU4YPv//d+6zJau6AEcKaqW5BhqiT+DcZEV6F6pIPf7rH/VH
x9B1AWafIbGLfgfbJ7b5Tz+KwN48mNOSH9U49EnyjMAFVegbP//1z/lTBN6vP4iaK3LeHTukbutP
nilVG+N1CqHD2CBjS8OO7uNxdpBdZcM9whAVnacotTM+9PK9kQkbtV7w/1lxel2u45Tf7l//Sv/4
EVNRD38gSaJlp5WAEL+/yqNNqPbAlnFs52q52GUHkpxrNmjwf5wLdpJ2H/OI9qEhLf5XF/9fwo/+
8xb5Pzjp/3sQ0/8k/Igpjev8z/GjaxjA//03Frv6D/DRr1/2G3wURb/YlF0EngjsK3jE4/MbeoRl
/xc/8Ij+CaRww+D6mf6W9OoALDlXpzSUMZ84D/Z/gEoiIgP2igJRxEZvBN/3r4BKVC/88fEVgfCx
BQbShQOiscH5k5/T1mpwLEj3o0Q+jDN+SPXzYKqi2BXYd6pHHeSQmR5U+cD7MKoCmASiE0daJLKd
o5aR1ZzKLPFYBnW9sawrlppkz26ZQu1D0qyGaozX4TJ8r5IgfVCksrFDDogl4wlHwXUrdsSMjKlP
lhf0O2/M5SwH14O9YGfcczFIu1tCwu/sSlPfWyBcnjlHhcv5Dtv3sDgDckY3eS8ZUQdRD+sFV85n
JHtBLaMev9GlbY4uBvc1zQVYxF5rkjQ3oahf2t7HB9U4a50UHQL56LmMh8d6GD/pcMX2da2PknI6
sgP358hOkZ443pMuRrqBU1etKIskx7AqAkpEvfS5s6mQwvSNYiWCe6JiNEA1RxHWEHjEL9GYsZE1
I0VVmH6T66HazsZnqAF4vx3mRlJvlIZHkVh6W8j500nG8RAZJzrOAvlMJmwUfIyNO0zO1S5Npb8L
XVbBpKzfqany13My/SjG8stihTDeS/Q+RlQ5KzU/ZPbyxMb4mRhTrRU6uafUn3vasOt43YaUfvZW
iVSgS+XKDI67Sd1+75uMzOOR7tl+TndM/nTT6B4OGSPhQZaIpnPXwkwb+ujN025rjzOEadeeYgaJ
B0V71Ro/mbOy8YE+FKV80LVVnhLXl0cH2d0BdYtDE9LybWgM8ifhHIN5GA+qcZ+lSr57Hd2eHCLr
DDjAbmemrxA9gKfVukzsFfaHjzlQTzIq1dmafPZrX7v3tlS5RMARs+5bxO2/sPpUBsVmkS6Hrh+9
ZF1Pcmk/2srqd34qFvZnFKDdPDh7Y2bGwxpS0zbJBUu7i7Ye5TzxvmZf0UG69kdfP81qxsdGvjxK
vzHaN0hMV0qUNJqGQbXl4zeof91sW5cIRbTtRBu6hcu9Xw0Pw4TAnzX6WQwVbQT0wd9iu5i3hEE8
237VbGILQSJ9TtgP8/wdMXJ+GOMi3GnOpFWTIDb0KjflwxX+HTTxD9tR1Xrw0Tmz2s87lu6KZzii
JLVK5tccAOpxuv7MiB7ijZGFvdGpdcyD4Nqi7abuz7pzoUitlLtkqxwNJe01par2hbCax6J0rqLj
nAJXsjGmFDrH0QTHlLKSNEj0A7hCS+Iq5HKnvG/UDdTVuqJT5KYvu/xB+GP4tCgxvtkJIu/AM9MP
I4l+WyeFJVG26UlVGxTRyVMU6EAh0VM5ysuJsRYaeICtG1uvKjdWYCb00sIECDHNmFzVSZ2jdr6r
669eSS4ApleBlS1Aggt0Waq8x3eEA30zL1UKT5s55WMeDRQKq2jEPqUztQuTJt9ZHq+b0FIwsvVk
auSkfCh7GXe+cxOIK/E5elB9Xpos8wawQ7lrQtnBmatsOabx+NZIQjNoh+gDoHSS25+Kqkt/kJLg
4OOjBZtAAPhYsavnaw6EUFe1QYOXf2XVBteesABu/3YI/e95/V/E5jgUxXG8/fPz+lJXtL++/+Gw
/vVrfjusIXpI9CebJoJmtgmdIIDg309rEfzCiWvbLue4zY7099Pa44i3bf4X7mPfpzyW4e23hgDP
+8UlVgMAzKH0KviLpzXlbX88rW0/sMnl4Y9LcCB6n+uE/Lthu1lq5cSxSe9k00RiXVjog8DdcX76
baAMQcbKrWjlowmWpne3uSROYa0LkpC4I8MFF1NSOs0awUU7H9OlRW0MTBZ8LB1e8bLKQhLfysac
IY274ku2eO257hf7R+4mMxmEo5oJymFwMZvSmuhwy6ygfpHDIJ1j30bTdJrdrNOXjo1qmw68J8Gi
CrPipleXhrF+LcZ4WPnGOttoo7JV14TJWuQVElKEnt+m8Roe4aToqacZ+NbkofgMkD766CcSbxeF
DNhbmCKf0vIgzS4FisAjR5Mk0mNEtlKXOUWFGclC6Cz3Tj46lHRGX3Q1E3JgFQOy6eQq2yUaNv+C
Ib1Zu6PLqWXmcxoJoPt8AU0QG83bBOlyTbw5Fgi3Q3krKkZ7QAk0iosVKzR/fPJXK+MyivvMyfyT
ly/9fd/oPLjRQvofXBFzo3qcvt3zEjSIVDqvt7wb2SWzwpmPatDTwdWhEzY4b5zZ0ZiSvCLziEIC
HsP+sQvAhSex1pwSg3vIQSRrHMW9aqaREogR/UC0rEUvhANhlKoxp4UlSrrZmTCWKhFNYHRRfpVH
z4JWQnWkkF4iDG0ctvDJdcRj35v5vmgja/4RVbLJf0a56H+a2AahvHWqniLKJ1nGaLGGTBLU0MhY
vjXMQFeMOprOmg3+FFA4w4XqVEwYQjHmx8yLKnfbFeqBwglmgwxlapxeu3RMARadZTm35Xx1DDQq
wccixCnMVb1NEnvZLVlGqWmd3omsmR+HYPTQB1iFs8mYUPCatUNyCsMB1YzncrXXTh5i36nsadgW
rvGPJafDDkisf6+dpvhwhla4LOR9wDnfXsmgMA6LVUKTD2w+xuFT7w56Ra9NAf6Q5eLgVeO3NPcm
Rsna8+8truDVJNIk35IOCyIi8XJXzr61n1yvQiVPYhNUXLMXiyC0tx7EPtUqzO9IHyaossX5hDDP
VjfgSS2OZOhEvI5BdZy07d9mQ4zlaB4K7xxQVHNiprRJiiALQ43pO79jDiOKGwcB022Q9oBknEhn
9gbU2rOKv6VdSspBuUxMIi7Cn1ZVp1HI5iXvl1u/kv7D9c6+g5S0N9J2q23QisuSS7NKMxwSodsw
R2YNHeKe29g/a2Hsu9pXyVvSZMtN13r6XE+qOPQFymK6uhI6FKktjLM+XqEY7H9gauz3DRKQp8Sz
4EAJ8jmHSr4ujn1XuUR0SLqOzmqZfJABEq/yvNdf/LbWOJHVrJFWu87X0jfwMiOVtuzShe0+Bo43
Qub07k9Lhmm5HrgaO7Xkw3HE3xqQe0bfAjTcxhoNQkQ1Bd5TQ91YunbkVH94oUme/RzxGWR3539H
kJvtq6inBQUd6BEOzVmDMOFrH6fiqO2gPqm5LddhnudbfBUzVo6EA9sP0DQ2FTr+EZHlbvATwY0+
DtkNUfXjM5iwwk04qed+bh+4revH0DFnqlysta/i6GDJtEEf6LbyFHYWsRKRV4Q/ZmJB7qMizA5T
XFc/ZGZHNDJfu6makjAxzBzonowtjnGQPw5ISI7Gncjr5e5+IsagoepLGwe4343XelhesKqKjZl9
7N9SttltXky82UeyQeoCPzdNYtZm1sLLN7Md+F/9UEcbVzTLYz1HpGGg7vmirk1UPo31F+RFiogK
OX9YczVt0cgMPxOlLYC+dtnW1MNh9XfcN4fW5LtFZNHdNIfLvan8mi6zZLh3uo4iCkvbT2CzVCMC
+ap2RzcZ1vC6xVPejN3Gm8f6Mfcs9jUc2e4a+RXB9ACYP5FL2odqquRX1xkWa7Nwa20XXjnYFMxE
F1SSUhNS8+YPdUe2Q4gpxWmXBFse1icvEc5L0sIAhtpPT7TaNvdk0WOabIl+2ho2s8/MdMOTPyU4
DlsHrwuaqaJdpYIUiXhug5UQ4KFLZ8yIj6T9JKrY3QJvEdPhO/Vlvur9LLclOb6q9UMhrS1ET3Rp
J4egGmmyND4iQleX1BbtRjht/q3oJ+c57wtSD5vQPNla9HBZQRo9ehGL9YSi8FjP8dWFFCNdnNLM
vkOxp76U8CxfkrDq7quxiF8bFWc340zVVYq64EV0nsFmXOd702EZiw3BCmChfbrx+NdCogBbD8eq
oAkTpeP44tFHalaZ11c4LmEPAt+rt5hO7fsWxYK7lWFcnyptefgyFP4sPzelWmedcLZh7blcx0Hj
FCVmwZ/SYG/mEqQ9b+PlJDIRfDh8f2tdk618j99DUwJnR19Qm/UH21s46MPKHtGiJyR3sa0EZ4ky
5zmWU4et1O8CtUriMPM2oUYJ1dbdDrofa/H/Dsf/nUxJsg8F2M4/H46f3rPhvfzjcPzr1/x7oiTI
k40L+doC7tJFwgD862wMePWLFAJy8Nqb5BAp+R9AFimUjiTiOqQcJ0RkfG0S+m00dv1fpA8JzeQc
eC5zs/wrQJbr/WMwGUM5iC31nggB7D+3sqR9GLTER0yPvpzyMy4+5EFeH0IEddYpK97ShF1TNQVL
Iy53AWDgU/yelv4tjPY3ApAoUG0JPHDuqH1Z93mDcjwcyU5mwPlaYl8IIJw5l62HwWOM8WYkR33y
cwGahePNl7MpgvfMokiESpwcV5+4LxMB/BLMR9Oar3mcyqMarNeU6XFdW/rFSWqe2aHdz5WzBxOz
Vn7BSw3R9Esa1KgnOZ2KIXzEfngbFd1wyMhfgS6K3+1+YaBrsJsMcrg0rvmWI31uJ31ocHhtmIdA
3KbNEotnGFyzQV1SHMdQZ9sEwt0MA6xZgOKWLjTiYIvhuY1L1P1udDJjgFbaEgw6OsA+3vc/CntI
7s0EZETkyclLRrohl0rYLB7hVNho2XED+dYM554G5MFgzmAYw5LblaQV1U0W75yEjI3KYzLhcC47
Uknwc0cexlNnaflEqKzkiqvmRpc+WF7hV7fQGc62quzhZ0QSwjEoCJAwGT5JT6Y3ERkHG3cyR90M
T8mkX3zFBUENgyGVRaaurcvoOjjfU0ztYnJX0eyfSplcGj8kYKqS0YZBs16lbiFur3WNpRvFgAdl
9s2LYnkgmIZGH1cRssPnu66X6XXxkPlSaA1fJ1MCAAXl0fYcv8jJjTeSzugjRVDdLoyMIv7bJPbe
NIB26FbuqiE8Ra26usIe/N5C+jFRiDRJanGlD8vaOItcTR13RIIpSkfzxc4RpDuiQEDvqJOYC3LE
bHR1JkTIoAt91BPJRVbyEs9Vf2lx3Z2iCBUMJ+F6zsJmN5i0v8mADk+WR9gmbH0wH8Sc6V0HjLnS
Q9zfkJ3SXJyp/6wtWW/LukV1o1WKqMwh9zwzFR0kY3eToco4+a31ki2xvQ/V1fnDvyERnJNjGza3
TH80UHYye6u94prg03gfeiHOtWNcyFeMNdV2Gmosh9Kdt1U9faEqedcldXFMfe5Eq07QwGviVryx
0zfMbfp1XlKKuN1gi3juqZBEUKUosuvywYVff7P4AEFc47tMuzn07mgfw8aWWywf5JIEWt2maQaz
WZUn3DcnlFs2cXZjfS+68oX4GCJBFtz7orXYh9rgPbQyYFyagCg5cmnYaMgr4cAGaKw7Z+e1zrTt
k/bOdCZeR11xh4Ka4Oi6fhVJTNBB8z757t0Szd6mbjCuNPToHewCR3+sLkgkiOAvEIXXQoxAeCRJ
RGiQR0w1cSwWyid9Zy9pZN3bDodzKNJ+q6qRgXckB2JiaEc39CF8sKJY+2YFYi+317JUnIml3qSL
sfYhU87FDcbooGszb/NB7hbP3JIwEu1QbE+rpkC415B9Nc/ufQDavVJ2w50/lruMO4RVtqdw1bYu
cTbMawahfEOe4GsbASwWlX2MDDqkLC/F0RCVsx46OkwEuRKy6E7asp8YV69oOP6swoH51oyMtKzW
B3+ovuf2z6bpcPp6iPolBKtbBa9Orm9AKPu1rsjanuIcT0JA3WwLHs6IhoUlqQqyybJ2J33ejLMs
vPcYm7DdaAz1JEWegiZUBx0WFKaY8rXRsVqlE2FRmHAWNVxV+82M/1uiu+ly8aB8+zVNuhjceYzW
iMEPtev1+25K7v/6hPHf48L+/5Jbk4ArWR5seCQaDeEoBejZP583rmBc/9l17z/q/7OukTeZ3+Ny
/+k3+w+UDlCNMFC6EBlIoNB+z6n9Qv3htRZdRkL+rZHz3zm14BcGkJCs6QDgxGFSACr8bRRhSKHB
mTkEAS4dM9B1f2UUcf7cf8WUE4TEbIPP0WiK/O5K5v4OpRs8zMdTieiTrntCHasTPjRy45wWkatp
vpeJfuyuGqVWsKM1W2ss2OlDTwrWI5z17tza2E2WGqd/EzTfKs8tH/JUHdhrn7vK4KRNkRN0Mc79
bND5myjRVyA4cB4Loi52MsyGtW25+sv/4+5MluS21u38Kg7PodjogYHvIDORfWX17QRRLBbRd3uj
fxW/kB/LH0gdXYq+R9cKRziOPdFAEllZmcjdrH+tb5WaXpxoDUT2SpVxiBZbWFXU6jBHjs9AC8Jf
lsSn3sz9HcaS8cPtRmcFsOfeSqI3TxgPZDok/1MPICGJd3B3cY33xaOkwHLdK9i49IoCe8IfdYi1
mdQv92EQHWl46LP4MWUsdqm56kL2vTLzxr3MuQZUIivRXKo+CZgIEAdqmpsocj6xgCaBJ8ovrozR
iZL7kHt2oBvDF0Z5j8LqT5nsXdwpyf0clWoj0BZW37N+uMwHHNF4x+LIfxpTnMvZ4L8QCWLEl3DT
EuMbRhRWxV6P4d9QBc1Vdz40bqzv67lNqcDO2y+cb8ltupJbXBnavDA7mc55Zb84bUEyK9TA5nDS
JfJDnj+pZLYrnJzWplCnEKkYm7vcyR6FpwpEVFBWLfDko04WlzOoVz5GbZism4m07OgNN2HhaN8I
JAEeDbHB5OQ2OYWlIftKntyBG6xBszQlpx98ghKV8LFI53qnbPIybVJ+9FZb2psYlWRn5aW+6vtx
WktME4ikzB4HjSs1rtNDw2SNLHXLtIXL6obvcHNvGzwHE1bK3RSOn6ldVWBNwFrQ5sxWUZsNyTEX
LTfz9RfGJcT77cGFBRolGwm7UdPETTTxHqtsUlte9AU9NoL8lu/Tyd9ZdRgUyfhqj5m7csbspuVc
hZygbr1QQeA0CREywSWGrW7txjhIRUWYXWPsoWbe61+ZUQa2khi9tQwwQ8nMij0PQbAAHoWXJw06
bfyoCYHXDL06nrJeneyoPccCmZPzW/fqW2guNpK4tp7qKjvMsVuKdTI08mqoSuOQxnP3NACA2nlR
9SYmLT3Ps36qPe11GsrpatJ73oN27GAZek9NUocnm6vpDmsqYD4LrF5igePw3KsZDEOuqcPkmtGm
bvBbJz4OJx1OC2Qhr1013nwVgy1aTT2ffNj5T26SAeYCCXxKpwU4BnSb4Zo93nHBQnzp5rABpzV+
jHGsg69u3Cuw4Kn7w7bzt4ZE/6LNvH/Ri0AtLuv9X20rr+/z1/9yw0iN7wC2n8/vd+PD1//2X5ee
gR9/+Mc2Yju/sdRbNnMeRnEIn8xaftxnbeM3jxkPUxu2ieWuy3/53ZhBDQLqpUUzMBYcizP3vxsz
DP83sr1sSkJ3TQI6zGb+0RDxu4uKcol/2tpoiD+nfVxhOfz9Ni+RDYQX/j0N9NMmkqRdojdJCF1G
Txu5Rysf5/3i38ZxaVDdDBqLnKxMpO0QZbVImrl5X1/PzSjsoCH8oyGXdd5D1s4ubaF560BhyMkl
K13M3tpcLJewRtmDuDKN/hVn42gmBxc36qw53qxd4291vG1ScrEoET8rEFMtCmmIZy7cOo3DTzcU
ueemF+N9GJHUBWEVE+Hjy3Bf+Gm1q3op1Leepvvkxul6R2yLQVSHyRkMuctooHdfiwYGTrFpkfPo
pFKlXwUWQLlhy9KI1QOkqvR14oREJ1bSsFoEvaocVqYsuPGh37JlpID0bl1Z6yTQ8yR9t8YeG20v
Q3GM8KUWgRKN15PVza19ovQqMJVdKzyB5eB1AQ6RmRk30IJw8Wr269nnbncVZz20n1IDD5sMfgHj
B6n60OeasY6xmpsPdsGMf5Omk5l866a+wYDb2/lxDGfLerK0WnSbNrJVxWnatR/DaolUp/iTh7ss
nDk6Wxhb8G8K7l5OEzl3YRPBInA03Zy+k0kxKGBu9FX6Fe4RXaUYO0gKhUSjUh1Q28my+xBLTlHm
/jvBWEsPUtZwUssjdu9La0TRDdSjHDlCa9TGKVoYQrpOQgGXUr9vEz3aa7bO4KIbPbHN4B7iJWMY
vtJHW4ZnWsVja1prnmb0rNUcd8yNazX0IEH/TElDR07ZMwtP52bXcRBoH2Ttwnysc2HUmzIjvErO
stXu60rzzoPTmO22L6MU7+ZIZjXTik+JfeD7YWFJQ+RFV28GfSQzRkHOFANIM8vsgRA3127hyivY
mCmhpnqMbj0uc1ySqq6h2LyP6+52jvjlj6j9+tEOB+cREV3XnjU1jHYQa6Lxg9jIPSKbUkY2MzDR
lDvTaLr7pJx8Znhx03MDbBymBYVdwwVk1OnUgZzi+J3gWvrKxwk8ZSReF2DKQACwnC6mq23suNlI
EWHyAZhSXC+2aTMYWukN59ZHe7niSejnaBVaSDXrlPHgbeVGJoyO2oZ4pidD7J8qk7aiJwZpA6CX
aFba2uRJu5oNU6OdkgdPcJ7Jw5s+bMznElRfvg0jUeZbhlQOGBe7xgHYtXBoMvOqat3k2Ypa56Jm
JzxSSiGu03ZhqPMC0bATOQ8gNKK+Zc/Oe19dJI3Gu0FVgmrOrIAzZoWt/9KYU3VHuMYSoMLgFx+A
SRJ7KCjT/r1F+v/rzchA6PzLnWgdv0PdlZ9fud4UBWySdlqaiC7v/buUf9qafv+rfr/eiN9wCxh8
/ZFHhWU5rkt5y4+dSTN+49+jo7LRLGN2iC9/bE0WW5Nu4lugZom7grO4Y//hQtBRbrngsNN5bE5I
tH9na1rk3J8dv9hhPZtZMbsjfmOqOReTwk87U9QlgNn6keeJ9OnV4BvzKvRr52DhetoYdfK1cYiJ
eH7h7cJSkCjVPAgd2P8OHJCi4Kfd/T+wH/9SsIOngleDJs1uaSCQsBD9+dUQawi5WQDXr03DRNcd
vib29D5kvjhYJXTQap6Hx8nrGUxGSI+R4XN8m50e2QA3+opIV7zSmW1vIGzYaD/i25QhG7fUn/4n
bVi0Cv/6zmE11C2BodOmRMPUl1aen9450FKS/Qhzk4SaEfi5uhOacBgMks7rtYKp0uDch70EaMam
tPaUbz2SgCwlNvkIpczqHWZQifPqEQRdxRyCdqUOyMMaUE68Id05yhSEpzR3q5tDu6Oavtorq4JF
qWpR3XaiMwIFyffYhhUXzzg0d0s2BlaBVqKoTROJR3Jm9J/Oe8MozC1jmnDn9RkkDSd/w1jvcOZG
+qywAhC59YYqSKAlPw9GhFo1p0BZSECu5sEHTwJXcuuV4yMrPquP8sARTHhK0pUTmiicgPvkue91
2KxRz3RoFN+U4UebJscsZnGbJCiD80OO5EVllzTXQ+yNa1Y3yPaO1kwfmdcO20iVtIQaI59ZYjO3
1IlEXFwLFiQwke3kiHSHjnnfSrcLmtHuePMV9y4ETES7URUYS8NovMInJg5E1OqA95EoFsr2foB1
Tf/412SExtDpabppZQb+0a+SD8NJ/cBuO7GB/yKRk1MIRjOfyux6gZr5TjDWDzcx6J2jJEtk+hJh
nhPkJi+Uc7ZVaZ5jJ20vFeM7qohje59MVriDks27ZOBTbEoG8RkNputOa7tt2FfaW7QcxoyUWoSk
BPqYFFQGTKZ0gm7WAEXhDXmHJlJcq6Erj5pfgUdqZ1RQQpGImeDsBvbrMyXp+l4jh9WtwlLJChVC
4XBP83mrayNSnEXWZjfmjJIJrpTiOnZKsauNOrspkwKPUEpscU3rzLCxFFfWom/wrloeeE19SMmI
1F+ivIo2rXD9xwriZV2OSHWAfLgTl9dczpxjOA/UMWqmf7YGab9krnTIidgJYBDStgkUw3Tmc3WW
Q6DeR1epE37JRhcrXuT2+iasKmOXF5L0YSpld4qsiWLzcUyYB08hudY8lBcz5DQo8r65s8BSb/zW
adhTM+h5emGLg2b53o0WomcahhsHUZl+9VLV3KBHuDu9tKPjZE8xxKDoLtS8D/hKWeDYXnwetfYW
j6TOnLh177u47yAoUp81TIRJWhF35yJKwrPt4CrBa+a9zQa1650zyANY025XxbI6MbD19k7EG40m
YDPUnhfR2Ew3XjNgLx5xM/Zdf12YsLdUEs3PmT5A5m79cdtqSXrpQ1chJdkDrC1MJb0Etm2Yzcke
9OwEI7bfD6CIgkm00KyLTr2low6J0VZbUenqWC0KeZG4GH41a+dmVh1MRRsf2xEqlQf0bOdGkyTJ
P1pg6wsB3bJ2zqFkZdcZBO07ekyCwVXzRgqq24UbLoezMwMKss9toYutn4wEkQvFg83asURp5W3X
xF8nx2mf55yGEWEVgHEICq8Gi/RKNJDO8uIORxjf7pXLcfVEiua9qKL5thAQ1TJV10GB7SMAgeCt
G38u7lWUwJbqq2qHXWXvj0C3p86otxbD5SALC8iyWjsBfHOHp0GUQGvByawtsl/XGVQimJnTez4K
sJukebGORm9dP+cnHk37ZNckE0mZ+4euItxScXvXqrLaDn2nney8J15YeeldpvBSVx0Se5KMxk2n
bKpDLbSUwR4eewwAOKWS99Rors2c2Oys4gAyjbo044ITwYW2qfz+s3GMI1CHb2VC9Yw39rdNUrzi
RjY3w2ikH15bjOfCcsUhXOCKLFyoIXRJWR3NAVZdekFRIDDykJYbZRj5jnsqBN8s2xbkUDepZn/O
nOuzXg33xlBFQa/13/wIdnak9+quUoZ9KmE5fVESj0E5Q78G+4axqPDBfQ32UxRmzdcRaFQwT4PY
RgmMg9onbjX6uG1tV9PvK0+LA+GPJizDK3ugGyNpRfiM/t7sej0y1yTXSfdDF/dd/w6k8iOycL2O
s9YO9Fj/JEnzOmBlWXUpy6ka/Z0LpJy3yKWjwH8tm5JeE30khQ7ccr00hETaCPrYLw7VbPANJ4m0
44ICk9wwb6pyTk6Fh/5neBgGGxKiPG3yWx4JE7iOatfZCKmoBpvPXtR/aSJxNNmk6L6w+EKymKwS
QE6rocm+lI3trWpItBucQ0AjHOkG9Szl9SCVdwR36QUhNwxirwz00K3mi3Inhs9GHu6Yr5ln4A7G
Eb5WtrVmJRH4/OnWdjMeNne5xy4BZbALt9L1pm0RWpLygtQ4j5bYj9pUbVUznkNthKmniyRoMsDO
miWQjmGRtUVGQq8eriY6zc7pYp6eeovBTQ8FHvmuwqc+UxuMWAasrrUCbYoswI84GQfXYHZrjfHB
ysFRcd95nwdmxa0q+tOYZvNlqFw+hcR9zkft1TaT91gnBbIiLW5hZDev63zczQniQlcS812Nlt+d
ND3LDryJlIvjuVvnEQnoWuOwNfUKsmdSxRqtDpj4Onc6TwQCrqY+P1dd0l0JywZpjW8Qq2VKuYY1
gp7nVANqqLCfCw4gjGlj9uBIn4CUdJ0IMJGLl67uIKqPzospSK9nrFX7WCd8F0O27Ueo6lZeeCvp
D2obYaS5EnYkTmU4pNfOYKlHmZCDt6MIHiQqok91Wph362oYzkZd3ouxKrlpj+muIWi4bgc9P6VF
mr6IojdfzT5y9hGS4rEEQkEOgbH4Tac5/i7KQFvmPvnw7fdD79+6L/2fJLKWH/QH9edfo/OUO5D5
l/Oiy/v0LpP2Z0nv9z/zx1jI/O17sy5Xge9RyJ/HQoh9JKx8VDXn+xToj2uTYZLPWqobGVlRjvY9
hfX7tckQv8EXZJy0pKzIvv8tgwpXw58vTYsrxWTExF/HlAxg0HKp+unoX4dNmSSxVR17s7Xod9SQ
WMBLnv/6NvRrmoufYnEFJCToGoyyfk2CysKU/Sx8eWymtrzKW3fe9JZbkhXPJX7CARCfraxbZ0CK
w7MmDn/9478X8P2URF1+Swu/z1LqRtgFnfTPv2WHhyN1atUc565iOgGobx03KOJtPG5L28ZZ4Wju
jgYxlMaxm24XEYXvt67DrInHnV1M2Tlqm/6qxlu9s5uyWSPirKm+GutVoZR8aRPLX6KPLhon52tE
0kXorGJ9q+ktbWKF22EOkLaeban9rH+4x/6pLPvrbXP5BXlElju24B0W3294P32MfopJ3pjy+mi7
Uq71yPdfW2u8l1oZb/ukKC/jDGaBPxt3OyoRk5dWx9gAmtZ5HHI9w2GnefvcNqsNUwMjsIrR2saO
36y9jv3hrz+NpTD412eOZ4FPxFyae31jeSZ/erFp18JTAqp2tGo33oZOOa8U7nzOOfpbKHTGktTw
iMEAxawpUbHHMogUsyru/vqF/FnKhpnF6NK2+CffP1LKv2YMrZnSFbJLybGaYu04uqUJsJszVgic
AQ2a1qO//nmG9YtEwU9D7mDWS+k1Msp3R9rPvzkGolj2jRkdG6dT2IDzRRrg0i02iW1qu2iY5ges
qmTgvTCttvAG+GyWxNFzo9mdvrJrqh9aK4oPoAXdV7fwZeDGyXHU7HlTW1Xy0qB9sKvIsrXWoTO4
9ItYdHQBWd1QPcB8zbH59EUugM4lqWy+YMLOvhhoIRv0gXljtpQv6FSysPsbElJGCUl8qsyj5tjT
IeJMiClYvtRaClBlKoqgK8HcAYgBZZyW6bvpht6+k2V1JbzC4DgjvZuKJKQI5mygvTBrPEC1Bvau
KgfEAVUZy62or0gSqADwAkJ+Bz2eTb6Wt3Hb5leW5pXO7eiVRcqde3TcbaMpPNlRGBHB4oDuxOtI
2Ei2AGQcSgX4nr76jMto+HMioA2RtQKlz+FNeEa86mEYbNK+wdcBOFLK9KmCW7Uqs6li+RuLHSBe
muq43QfUMc5rLXEDW84H+Ij+Zuoja60BZD0YbWXrm0xFLeF+MZgfgyB4sjD2nIMJX2Ii/Zapad8I
KcAohIMXH5RTFf4a+Q6krq61s3524AhwU/bMUV44xUd1gAQ/896VlW5+M6uqYGlMI2SJTQRCI7tv
JyPpvo60VJtPUzfll2zCKX3xMzlxFR8w6geOHBcQF079zLvC/Dfpb34aN/5LqkAYpujsIdK8VtBo
wbfbncf1yKRicd/f49jvdeKlReFggMHGEAzp4CXHiPP4Q5tpnL0ngGJUe5Wjg/mlKrFITSptP6cy
4yDLQnhy0pA6lhF3wguGBBipFqFWC/rMJ6FGKnS8ep4DF3T6Yza54WtcWqXccNHB0jha9BO6ej5X
x9HIgJKG0nJeyqiY+q0qtIX/ZKjHxpMLe8h1bQAHankZpsIdAELDHtcuOH/Wdma1PXUgDG/OXkRL
ZmC7k9muy5SkuutSTQLBC3PSjiQvs3r6wzpCK6Zk0uoCvrQqAHWFQ0k6Z0ofoqptPg9KdsDOHGfF
XCgMJs/Vb/ykVaBS7fI4ic7a0wdmRlgbMUhUh5kQorHUGeXmxiFhcuUZfB3KebwmlPyNQOIi0IT+
IcTuvfIF+g6TnXJTSyox3Lzut6aQ/jWwhPGaOljnPHCbPgyt+qhzGa2pCxmu0uED0qMM0A/6azLN
0FGmwrmdfG4jVG86L1i/uBN0XpacxnhiVtcZ5v2k5Q7hm/Bs+ZV+MKzhKc5BiYuoTQ4mwLzL3GrR
PRUz0CXISL8V+oApoiwB4hiY9Tg0lqjxk36g15zwaMyIhZKWBny5GtwXJ+1iBiiQVYmYNLBG6JTb
DwmNipOi644+AyMUP5bV/2unzp8Pnf/2r8cB4PpetnK6+4ySqvz5mKmbHGP+uZHp/PnlHdntf/kT
P46lOKB/Cv1jetY5buJu8hzHAQzJxvWP0bLFaXORsCEFGOxazr/r90ydhQ1rxwNDafLo/73MPzrm
n84FPD6eB5cSLh9nYZrL/V9OabLtPUhSGYA8J2llQJon+pr7Jl7+wvWyK6GNwJ7hvb8WbjXtNHeS
tLVOmfbmolR7C+Gl+krzNrUFfZ3nj3iQ0OawZFkbrq86tkb2wnXJeHfeFLRRvkWZAFKfS0bIAg7P
GWtXVm55ZGckKKV3MxrUDB0sBVVY8nemsGwjRx+Yavnh8I1wmv3ImDN9SHtGgmHZE3Kj9cq9r9wB
8yLx2vrMBGZ4KKYWe0rfTYzC+iQ6d1JvaayTORkP7JEh6wxZrVVv02nSmnoYrolK++XGsbvoEquZ
TLLrKOex6+GCbDjUlVxu666uT8w7wsDnNlpClKUibeXZHduqnIbsNUrqr/kgs5QMI9NrnYU4aEi/
5KseeGS0tho/ytZGNIg3a55oWGeW/mzG+oVjih0HmpUigWchHYHAxtyAMqQ2AklHd4LmtWTkQ7pK
iaQbtk0/lE0CZq1GAY2cjI+5ZXGI3+wchQaXaU+lltfp+CVL1Zjayow91E0dZbPd8G+bdxpcSbFH
mOfoS9Dz4b5PvfTC4ENcm0LDXR5TiqPwwoIhRCOrJ7mJJ12EO1cN9l1ClP7N88LC32GxsyDnx+Sx
Vo0PmKHIK2LQUdRFN1xRnIz9xaVXBSF3EJvGNeNX8j4hJCvK2Wi3Ggd/WlueU5EXcYtm3+md8bHk
qHZippEBjV3PvhXcMb4m4CO5T0iV6xQ+aM4n7xeGAdl0lHL6DUeXtTsVBzALlGTVfld8kZOC+Yvw
T2WTNfo+wfk08ostjNM4pQ/LzzjIpJm8TdRMmAtblmlvIuGFDwLY+LfKrCwEQnSZJfGUqQerRmbM
XSxiGy01CoCkZt0A2LG9l3EabGsXqU7I/fc15G8ttv97LtL/11w8AIoQ1rmr/PMl9fL5XvyP//7z
ivrHH/qxqhrubwwfuebbOHRsw10smD9GpIaNrcdnKuJypiMubaMC/L7CWu5vxEaWJDaHBvLTgnXx
96u+xSpt6S4ZFdciAA6R4u9MSFEP/rzCCqa0C/JXLPkWnEC/3sNrwF5s74pWPzOjXsa3zmrENJ/6
03BIeh+juYaLe0ynb6VbPguO46t+mDeDO9z0rrPuVPllMGfn6FLos4l0/0PExhvuAHHkP18sN9dX
Wh29eE7+rcHZlvcmFwfNuaqAkaxkpz3kLUWV0D0e2qVUU+emP/k0GBX0poapeO9JBtqCb0PZ5v4G
psiLN9ufEFc9rh0kRHpzSYEMeI802lCNBVqRONeyldQzcj4b6gon/wh3fvRFEbQUPHOaVUFXIy5W
HVbz0hZBGiUpXz1YJPGA/qji+XkY4nHNGrgvTPwxQqQ0KTR0YKm62Glh6VOVwFUgbynzQ1WjzIAw
bh8TPec0vuM685oa5pue0U3Wg8HzHfc9D5snkuYw0+YOH4U4N3n7Okxuum3ilDNzWZIpxmwUGazW
Hf9P11C46+lNFswzyxSZyL2r6g/ZOF+JoXw16cGc2vngVYIkad3e1BwL76uS97UfK+xVBOCd6FbL
i/w89+PnMLcfjrJh6DbReOeF9MLQw/6ajJpc+Xl0Fxdm4MSEavIxeTep+2YjUM+k+s7KIojpjo/J
0B3FoF3Z/Gjg7NQqq7i8M2v9ZqxgxWPKhNXfWteS/rK2xW7CwEDf8fvfdBhPr9vWf3UWen/hjQ+j
znyz8Pp1loMObHtKUxJ1rD3jJYRrsc713trYmbHNe+1l7GZmpJlw9hJYORDB4VvszQfiUfkhqqsn
nKf6Lmu6bauaVyofTr1T1Zi9cJHORVHctlXxFjHuw8JL16wnGZlN16OZPehdcZ2EBGBJEZ90q3ug
xp0YdEdLok6quLFfuQtf2aF/6zFBcDwwGfY1veqgcSnk8ihdSyBOr0KNdETvUmofTf2mpwkHyAfp
YB6wYyZs6OqwRa1pptnENJD40dHdqP2S2AWjg8LddYb1TFHZY8qu7oQ+c7xzdJu274lhv0rgswby
QGiqGyrWnmfBELyEc9lYeDkn60YU400lidbDI177GVuLk0nF/Jf/D8btWYp8ZMC9fHfztZe5F0LJ
FxTGG9ysbx2D9JVX+OHOkOnJSuSOPe2Bu+PSK3BwnbTYDEmNn47VKgCq5OP/TNdpRyMnFTY72mPC
TWtCOwVORxtPaLy47K6klazHkmbHHLF52/eNvXFAAPZDed9CPKEtL7qM3QJpHNx6VYtIANHMbrDQ
uwx4mYLkSfiQZ3ODauGcErzCfPeWYe7EJmyXDGf1qH22KyEWpuEDPrJ7BCI6KpiEh4VGA3Y9HYqW
E05Lht6wox1Gd3p8xHszNC/R3O4dEyur7qprHTdilpDAg8QEBQBKGszAsAoMGORBOFZ3cco3tvII
zxd5Tn3zQOtZ2n3YZozq7trXrPnDWhfNwYwpFzC9bo81LATL4FMcrLekoRiwi5H++Ki80msdPAPZ
IhH2+zQr9J2aTGdjZVbLspXQaZ5BA5KxeiEWLfEyNuZlNFr9DGM02adteWIrCYzOb86d4YDIJ4Pn
2kFHGAvddC8n8DJ6xTcXCizzgeRLFi1NnSq8kQ5T6xpy1gKlPisf0lDtuhWGNRN4Jk/Air4mucKy
SE2e99HJ/iqy2rNheat07jF/Yf91KTmItS8Z5pMZEuyKw1TPW63CE+rOXRym4zqJ23ejhMGTDqSw
mbo00Gy7j7k09oTzeNqBAwUW3zyhTecMGuAJ/7WzYgB3L/XIeIhs4wXSJDUVPaRhqSJmkWO4yudG
Ma6udHg+WrLRGrp5Q/FEBIg+927+iti+1dvqixDdsbfT+7GdWL0oOE6rgUVc4rZX9am33XWtd9eh
n19El2KUZAwUzvEe5+bzpKo9jOpbRac6wbnpVmThJgGmVY7Qlyb/PqYyKEUu2kvwCZ1pI1BV8ljG
XRW0S15cn9MPuFc+urUdtDh5V9gkA9npB3vkyzNEKIh9GH4UanpJl+Cam9I/O8BCmPD19Ch8aZam
cKyqZ3b/UyWwNLhKciYvpxNE+WZbElNZOQLqgDPtGCtHW9Osy4054yVdT0xx4Pt/lF7obovEwE/e
TQ94SI1ThE6g1cVwSur4euxTuFRzWtKTqJvlVffdT1NBPhu07pZgU/S17P1Xw+XOoHhm85WNnrYh
+UZVoqPRQxW1AXaQq3G07wti9ZmWZOBPhL7GcBzTpU4MPqdBFOkphtEtsXky++0buWmN+RW0/k2d
tN/wle1KiicyuIi57tCg1ZzFAOLLMV649T6Flk3Msyo+eVxXrZ6+YIu6SoX/xN3Eg4cE8L9Mn5rU
8DYM6k44UyhpsY0PViWQU27xIHRPrlCaTkbHpmymnKRnIS6wnPUtpyDQmyVdskNTvto2pPQ2Ok29
vChKLC/zrKqtR0BrBq1LDi2+JYxOS5lzJp2vX5jEhseyyUm5ZWm/m7J63toabSwTNsUGjRZx011P
pta+THG1g2iN1advEkjFEisRnPJ15s/XTjS/RBbLp5VQgQfzmsh+RjiklCFSE9blFU80r4OilLKy
aZTFALMqSKZg6AQ6LwQFtha+3iKkJ69qKAB3s0/XZzNvqtQ5THp2143RvWeSZavF2HEVY3rsDtKk
F66aNlh1IP1WuHnGoX3ihiuCwjC4gQASX+deJnbKHQ2SyWzLoDTcI8F43CgOv4zeHCdLzFB2nGpt
pvNH2Fb5Wp9oazLoYWSHy5k9Fl0DPWvCuQN6UhVc8ljDxVn1RP/dZMDGYINJ86bO35oD3QKGLS+k
6KedbYTztkmgkw+KLK0disUP5WcfcUyoJnWdT2OppqGggXY7Rx0Zs9prgKvVqs1JyAoQXitc9Bic
Zq2nyoe3rHKxQVHho+cLKqxemLHdm6DRKJbC2kwDFhauXxt8whxXhouO2XYz4bcDC54aV9IrrltT
UdEylcW2F8pdwfilabNSnw364Kr0OEx9t4fAdlnbhfauVdWlV9qFFuNvfYmTW5PinQsjSYqOwiwO
drOd3nbCfgpRH8HPsEsk+Yg+GMcPkS+eEM2HXcO1+A5/zefkuJ922H6hBZcgUbvH6sJ9vqK+a1kX
213lGMv7tEcNWBf1MKxsrXuBx3M9x+01IdZ4yWmM2LPMV+7Z/p7n4VMNWg1Qgzi1k4B5cXRKanq3
uU4n9dH57nU4QMmDjlg+ImRf40e+Cg39fqrdWyurHjKN1GjSUJY4FwyzBhddnXo+hsgFp5BhgjQ9
vsCq2DW0eWH/igE+a4+miCBAZDGpbsZQqm7zjR+B1VCOtTIy8+R4B9Ge6mmLzW9Dqpj+yDeiVLcq
8d46LeyQGGdoPvZS98xSvvInard7v7lzOTcFrRo4FxXqwVBpvkLyPo9L3IcuM5hFs4mMO5GqDfO7
iOAQbpqYCb1Wr1gRzybDx005yYMgL85f212bSREUZnnHkH2Nktptujh9mDwd25Y1XCZSZtsqDM/M
hPYMXYK4GcDLT+Q+ETyfJOi6sFfdxiVJTqOAcSGLbe1AiZtrqPzYgEjWFYO7d+zkxbOcVaIrHjav
p5ssBj6VCG0Xy/Y6cUliWdENgJdTXjX3Qznf+dQ+V0X/WIEdcrXhJqqLS0asjDT/dMcMiFDrlDza
XnWXQB/BaUDTAAGNVRV7/U4ZOIEI4FHDYTnvveF2d/qAqWt2RphmU5CAHVpNIasREAJ3JV1MPXUX
PcBXpvBWep9xWNa7JnbaQNYxxLimvCS0HtFC2V/sunvNQxvH+Jz127ZJs9VslN6qWGJVw9wffb5R
eNZrepIkh7uOZUifVYevgyM1zlkAgXNHeFyrnStZFuMuk9S0xglTR6uwTy5XPIdTJK2hTfFc88XY
gMdb61498UoR4tOamNLkyy+1kT0UlglmHVZgWmicEgjdRn1yDPu83IqeNjZJwGyl6daXsIwfPWU+
molvB17RfE4zW5czFC73kiI8pdq4Tbzx2hc4BaNwOgyG3a94aTdazr7599WU/8nemexIjpzZ+lUa
2lMgaRwX2vjs4eEeHvOwISIzozgaSeNo5NP3x1JJqqy+KkC4m3uBXldleoYHafYP53zn/7c5ic10
608Hz5evb81nm3/+fk7y2x/6TRIRumjCWcn/SjQ23V/38b8pyX9F3SFFMD0ciyE67n+NSZg2MyVZ
iLTLlNi1/jWIdsz/ZCxiB39Yy5qIKEyXGXbIRQFbxvnDQroQvWFOUTLcwpwMh+Q8543NrHAlHJVN
5e3gp85Eqkc6RAkwfCOAx5Hm45PL2PnYzl30iIgH4mrJP//cWCTb2w1aWp2x+uaW4uC124LZsC1I
yUT81b85rZQXOh0u8sEO+13YBenF1oFgstfEXOHDbG9rLPdrd3LFpYulSySrqXiWA3nNc7O8duPY
P8C9tRlmTnH+wsgXUoEB+nOlG698M9UYvfRmYlCasup6KJJAPjR29+IF+XxsA2C5jELjq6fc+YGQ
wOYBAny0A9Hv3c1Rp0k7F91NXsNx06MgQ5grAwuUAyU8RU/01KeZ/vSXGWnaVmRoOxwqV6Xq9ur5
XvKqZA6NlkqNWyUe7F2Y+Naj76rkwdUoNAfTYe9lmKVGbjLC5VLtMyzzjpmQZXPHOjDg1qao56ey
6/O1aWlUtppoYzHkYHuMIb1VKfGSUB3c9iMtZ6Bdit/hc8EBcAkQi++MDulTI0FVcJPjgiyGwF9n
Jb4T8h2M9IqpNjsYRXw3Uonv/EznNDpk9bXsRw7myOpQJ2V/i1c5vSSUQgGCtnF6hGXU73IKlHVH
IMNdAIvkMIH9PvvKHG9BGE0H0N3iM3MEzp/Q6h49RgeaiYaRb0smNwBIEjs4SiBC59liM6Ys39iU
UUHwcWcKVrxO9477rvhlslvzyR76dOOBLLxDsmpcROrvYtfs3viualinugyBJAXyTTTpsONwxBQH
XYmUpnzej6ZLsqxo9A81trS/pF7fZhqSAkuVlA04Dw7LRxr970JkfbNWDRaulTELzHKsDhFxwgO7
J6UOigJikG47RWSKS5Os6oCxGV4Kh1tlCE4lDtS9Q5t0cejs1mjuyDckCpZOLNY7zRoVlqwRZrc1
LrRDEdfBAehVQXxpnF3NGuFemsczqvKsrleZGxnfg0oEtBVxa4UrNXqFXuEh7k9l6vlcXUlyk0KC
XAkZMTk3CvcttaT5yuZb3zJHN7EKtf059WtkfVWthnugJPO7KmocB0ZR6xO2o/gpJGbkDk0xOsQ6
3g+DX15Ts+0eiLSxtzlzL8IqhjkHamZxO7qVYiOUdJr5Rtv5OfOMklDbNPDAamU4y+3Qao7uBE4L
oTJaCrYJCi4lURXyhWOkvqJjmQ9lrMzt0Et3m2LBOuP0Jq+ArCRWPCoNtly96o4M4PiuSRx7g51R
fBRpQfgC77Z+baH1sF0P+unR83JBJmJZGNs5s5IDRDh5088DcVYSUfHi3FDusCtr5PpZJCzENG6Z
y4tBOsaLT+htjVy0iqgKlYo4SVLyQ2ZZ/Sgw7CxUOanPgvoCLlfuprj7psF4iYe2DbeZ5YYRkM9Y
b0RqkUFJg6nsndZqljjRa31vF6b1ip+h7NdxbTe0s4VXuaY+M/8ONE2DiGWv7R128hhJBLoXL4i3
iABa8zFqJ3vynmNf1t1Dx+RlOFRK8rbfzLXdGvO6CzC11xsHEsr42EA1Cr47MYRHph2AhEf3WVLj
KX8b1K6R74y+7zLwvnVtkZDKr6jh4mIF8B9tRP5vRI//j6+f/63r2RZmiFHoz7Yl438dPumvkvQP
vrK//8nfigEfOaMF58JzYHf9Sxvp239lH03dYLJjYSm8GJH/sTChfMBRxYIYrxJVxGKR/sfCxGZb
jf0sRFr22y7lD+7mP3M7/0Ec6QAL4S9ivx3wyAeUJD8L1bCbaPTR/nzIF7Iriw+y0Lz45Xdfyv/B
KcaP+Hs13N8/JFyUni4/J7v2nz+kqwajDsNgPpCRpFZ6sS4k/sDwapkT/vlH/bz+QXzGz+Pwtfiu
g7PchSfyk/CuYtCgsljMBz2kHR1oCvrTFhFTRMiNYBS6g7QaY69n11mFAUvjP//4//F1InjjHxEC
ZWP5j5/354+3C+QsI8OwQ1aOT7b0XzHMbv78I5a/4ndCTydYPsJlp8/4mHvV+0NsQNMYE/tXSx1c
a3zSrngBowoyy7Z8gLjq688/TASLMe4PH+ewcqeCRV4K9YUH8fd6PhErx8ML3R6cUagbsvisek2A
HM4ml8O4GJxniO/IYJxYdeYKeeUC0CpCJHYyb2SzoXKCzGizSVslLKSO/Qg3fj1UNLlcwAWaOs7b
rFzZyiJaVzJvbCgqEf9J8Q1U0Z7zuPsFoRaBG01n2i9TG9ZLamIvN+wGxCVRPUDNJBeb3pz0ywTy
95bxDrMwHJsNOEYVyiePjKLXdAKpFMqGHLm4cu8AJOUPngsnZljmWH1MfkzPaAOoP7ne5ImBqTNd
Zpz4AY9cKOc+M9AsSfkLS8CHKnW+e3Nw3zWE4OChkTfMpD5iMuj4iMzbQlWUKyhsqG1rfNq5gq7W
lNbGbbPxCxGaIvUhuasnJpBpCKbXsWW/pSLzLnCilugy/MN2LF7wdkQ3WQJWBk5kvcLT9iU8I3yC
PpZuJoxx5Geq+KnzWIYgg1qb4RATdYBlX4/M5AlsjLaZqZMzOOF1n0QrMwqmEWiH6eVbGJ7dtFxN
cUiYZNbTFuI5eFL+EGwS2pO1HaT+bW1mGYr92oJEXOqm8Z6d0jdeEXM1d4j4+HswbNhPlZWDPEbO
f0CGQwXdNB3mQOUmpwh3DPtR4Ah2qTDFYOrHlqOyq6qqaZ2NpbUdMA6h4i1Mss/zgMWW0ogQU7t/
/xWUEK/Nybo1Zj9+ShNIqGXK6DwizGuTKFQNqzHFKDQbmGyiKGnu6xlqp2za2yicxLuag+7JgSl3
UEZinS0tvIMseRbU7KW7vkNpUkrxnsCqhZed9vEuA5d2cNo0vGfhmO0NUTfnOcbm1xfTxm6xlhN9
Wat1iOV+14yZeq88LAwrIhep7rWb7pvQwf0Ujfkyj/euqd/uokhUlHsLMT+0YsL28uTIH3vVQ3zj
yEhtNAb1esqfMwuvtzFkxt6R5XDqUJWt0oSh69DH470RjdYe/oF5sPBbHHCOOUeYCuo0VWa0iNzc
6k5O7OB5opEj4a2KTQLH1fTZEjq2Lnhpboc4M04kh9t7QVzGxisomzboq/Md8Wk+S2nFp8U54kxK
Z0OsK3YWu6hO0JsaQfQe5F25joIYm0UUjehYs2ztVz3UUaJc95TSLKwws69sh9m+E/V0Bm7OzNor
xhsiFNn+hCLYRchBXqoKkga2XIRAfvIpIvEaWvO0jbvOfEj1ZB7sQXz4/F6NoIgf88p02HLxTYt0
vumciqS5KMfz6hjdJsKNslFA3Mj2y85Gq+p7+KjFplTzjzQO2gB/Sc5yMIqHY2TEEI4N816jKe10
FR8yAxtKFdbLkJy/No489dxYBsOnlrniplZNtcPPIz7bAYdMldTettU7TNXiyXXrcF2yGi+PpT+0
GFBq8cm5HRxTOQrMYOSx6KXeThICJVYuopZLVBD+shJRPT1XVlDcciDNxDiF5FjZ7Eghcqwgfhqr
ESzsuqgje9OayS00WqZogHfB6g0dMzfJKkla5aWVwbEY7OdcksVps5tex8SWOU3A7gJk+ibKjeCM
i+wrwjG2Zvm09dnRfvbIH75lvRjuatr1EAgm7x5HgnfHCEzfhp5VHD1pNwcRUB6T8D2+VXTKDLAa
Ptkk6o6oFY8XiMAPveDLjeLVGpUJWXZ27sWcLcZSYPlWAQRrVbmF2Pvk0m/hVzB1Z5D3Q8rJuMsV
W5kWlGGOqvjFTdzyABqCCbzC84hMQDvrjFiqbRGoYt/PvnNbCIhCeLdmXJptYBxIbvLWeEe/Q0Zj
tjCE/N5V5GaYPgP/qWi1tS9d5p+NDVjDH6b0YOeOvbXwG2GnrKpTpVkBu53r3nmplR8SI44/AneL
mXTaF1PC148W4tni5NrADwjovKfiSQQE37mmhe3J6HL70VHelimbfO3IVf7Qg5dc2FLOrxiON1We
jinzvKa59FZNDIbMePIQSxycHINI4fGQcXn+UuYtsjPM6juwK+2R+xH0SYa0O1TsTL0TRCe4/hu7
YBb761X/v0U+zfLX3/7yJ0U+7IbfVUWbz+7zN3jRErf+t79cvsb/On/p9PvPWVML8oH532fb/e0v
BtJSRnfOwgz6VSa6lPL/HPcRUkE+m8kYZhGXLjXhP4Sn/jLvE34YUJ35SKkoJ3+r8oX1V0E3zYgQ
XAFmF+c/kkW5f6hLTVaVS1WMFYShYkht/HMVp8g2mEfEiLeN3afTp1M5XNGlg8hpy4rXQP4jRi6y
6ZCKCh36sbKT2m3YE+BgqkZWpaQfTj8aYiSZepjI6hFQDfNJl+xxeEv9DUMLr5nVoeRayVssj8U4
OY+k9c0B6UVDb9vg6gviprmippjyfZvPc5aEdyYeYf9+qHosk9va65p6ehTsDInrG4fOfC+WXRrL
SMcgbr1JKhO0aBoY41oHPlfMAL1+ZhI+u7lObr2Bnj94TGwQfmPG/kGYvOUS2QQS17Jmk9IGwrO2
AaOrwnxNlc98fl/WA9L1dWvK0jylmEX67Wyq74nRQvRT9XR17aL02buPGX/UQzH7UZemn57/9wX8
HR/7+78VeS9P67/vsaFVLuC9n2btuIz+8epZSywb23V0KVBWwl875b+/eYH/Vx/nH/2tDX2F7prX
9bcXD86YRaYhbZrnhx5P2z/fO8f6q0srjC0ZkNh/zMa26fp+6p+W7pqFmuBk8Fz+FeDOfn7zCPut
MA778pw4iY3+1+kC1EGNLbnezLwdzy1XQYqDAl/Q2L9oO7QJxE7zBCpgG9gGYRJVOJpfXkIw3Z1X
e8MExHkav9EwSf8zD6PKPDARZvuV1+1osTon8XyXkZA6Y2qY6v5aACcqd3no0I3ZTbLcVnijTZWZ
jJSnpJMwX+vGsq4T+WRYs5kCsBsbjJSb04Vl6KpRPrUthoyr19mlvDVIUngYusEzj34yF7Ctubbu
yTB3Xsj5zoybKXSz6tWZMyHjTaD79mAYketkZMEudp9eLmMPyMOtTM9W3LgHJn1Ot6M6Yb2uCioD
EyNUn8WPc+v48YJNVsEPr4ZnhS5x0JCYRQ/kF0zDCYX5KMmNsOAjNEhKynML0ao66cGtIGh2oznl
h3kUXJ4yAcC2bbJKdm9yzG3/EidhitOscav2EFsM337koagXoiblMJHXY/ERz3XHdiw1xjurou5e
B1WCtm32VbWRiGBZfbCv++45Y7vv3VbvLdmNxANntvNE5J2vdoGMDYgLRXFUSewCCI/dmsjfROeg
fVl0GoAx3Sg2vtIURzzUX6fUcLw6lxJPtij103nEDM1aO8AK3waNCndzi9E97np2Mgg6Q8HRNyK8
X2vCAckEa8n0SJfwnx6lfTrhWGLm3QzNDmd+FW10y7/0Xgqvjm6cbiiGTa5s4+ADMNsS7OU/8CRj
RsoLmvon29e5o7ZTaRn9o5QBrqU+8FPmtd44Vc3VZbRcXTpXMsZaZx2mq5gUO9k7FC2xnJcOP2jH
7lIE0spfFbktuLIUMX8bFsV2cAgS0hgQujl9EPwYqFKdI8E55POhWcnZhA7jJIqdlVkRJnpDuv5m
CKdufJBd0IE9GUbn3eJJwMBUm3myHcpGLs3kIsjDymSRtgCoOrfFszOSwXpTtZ0EyMeuqVq5QxnJ
Y6yNMbn6Fjh1nv4cHDgQGukyPS5jS38QMhYQwlbrEZZNz2rgMJXB0G4XMF6MfsgxUhKmZ8gcYQRg
EjIZobBb7dopCncT7/Eh6oGPrQedDTEbt7kxrDeWWMhfor4KYwXyLAimjS7aOuRXbhNcfzb9ZtaS
TXscTNScnlUnN+jqRwNIbM1tzmADeABgm7iss5keIe9bR2yY1XAUwCdq3fA1HMxwhI425un05SfE
KX/r2PWTflShDzUJAcc5Ebsr2j0XvV5W1e5LHcwAFpcBCzu0lQODyD8noK2MYF2EkV3taukUXXeT
9ov37KY3fI9deF9o6T56M1vlPcL8RnzUiCjpG8IWHLRvwhN/iiSboLXCFsJ8m/ii4nmo/dJFdSfa
dEuPk5CIw6bxIYIQEKwcG5nNIQ1Mru5IOLICPZ8DdE0mRvU3WCz88BpXE8yHMQvqHwCtQUCwWDIO
eZsYWCzrjIDktpxztSHZw3mSRslerC3TrNylqcnaZPIhxr15QYXXonVRCuz7CfPx2xh6Bpt4FniK
dLl6evNSo0/3SsNsfFIk1PrEJotkXKm+ct4kwKKN0pY+OnkSNqcolz2a8zY7T6LN51tYHB0zLQX5
DS9h7O69arBYkTkW1FxGAenwMKdD9abieL6ICjaMFaoQxokz3LWMhipe/9y8c2RKzkrSAqJISzSG
695CXZrUdbWbq9R4j2eje8/xnhzTFFvVirgsXxxG/JI/TJmjLALnt6QrBtnGget/443WALu9JCAb
Ju+dmkNUE7An4pdgAi+SY/rwDmSfq20Kge5+tEb5lbMCfousVPSw+tgX73qj0u4RNbOOtxEPsbhr
lc2ex0k0ltQJWEmwJorRPTtZUn1jPWi+5Tpi09u3Kj7bqc6nR9vo5dmzYhx9nZpIfS8zQoV4Cczp
HJG5hCMpT4lpIXIGdTbr2gi1fWSYfXUHO6x/rCwWiUc6ZpO/yhUPk1A4ru1x2vaMdPQ2oO4r91Ml
7Wxr4gy8mnPxlLO6xZZv+E+4ApeoiEgSJhEQc61ZztkAfZIG/2YMqsNeeaQfd6+TGvOX2B2afsvP
YK5RXab+Oo6d+qxqa3qX5YR90QduE2M92kSAW1bEUCQPmv34DSnR8a2qIJtVzlCdyFZsokfHGYzT
FM+8kVC14nMMdX1cKzkQixRZdrtvjSxnE1+688lEgPcOYaa57XsnvEZo1W5aMirOCPunmyYvUJG0
RXYnLZ5JEroixo+Tak5Bi7DNg7D2zIwNXXMzGWcQoyjsxyVn0ekekfEBKsG3PGwkeqDNVLToSBWX
2DbtGwRuOiZM05bpD8+oD8SH1au5jXOAKW32mI+ZeahqsqEcYcBz7Jul02fI+Bb3uni3J3pixAk8
O22FWGWq43ds7oK14zwiByimE3MbUsEN0CcO7vxFeJXeUNpLQvSWDeNkm8XG9IseIikBdytCyP0H
b557B22lGjBuLAaHpjd3MKs5N3LS5z+dLHBqTK4qW5myMSAvovnZRoUZPpqg0u5MXWcrpUVwWqhc
B0R62V52c/6cGoiNIwA/u9zPwosHY3tlMlv/jDK2yQD31GMEzHwk9CoP3+w481fc6dbFt7Mc4DPV
E72GgE0kwkukkuAz9qavvCiSbc3k776LHWffIwg+1dK2DolvhveNGeYPUcr2Bcn24lyzDXE3MCu8
FKlKNmw/rwpxxopKVjDxjZZANiThcAAJGyOO4QDuuzxxGBvIEKZkP1QOVtQprkGWJtOJTaYoVxlR
aKcQ8tRBs3hBRhtLqDeLgsMhHtbIIvlq51F5E/JYclw2yBrm/OqUVr2tpTvvvMpxXhGak1Nsyjhe
t71Sa9rWp6qaL5N2WF5nsyg2FdbysxdSknb9vM8YjWyEct7dbvieRBOiUw8BBn4ucoYtttKq6WEI
mfH3DsToU9BYwy7lWj2AeCk4byeQebXgJUvUTYHB/rbuml0fCnmd5jE9tn6LiQUgly9kx3BX+BvS
iiF1+2N1i/ISBaJK2BtYSsXplWdCVDs3FSGArQj9wrXCiYZCM4q/4CdkHwILwIMvfQULnhgJxjfT
bRZpomDYA2jNYRf4DCurRP4oySp8gdSl9kh/Qr58k5AoXuQ9oYWPgZ0a4GtJDulKZwfPNzmY0RJU
KwtE9zPAAlmG8kPMYkSHjAhwXKedk13jJWJxpTunu6+pCW9F5Lmnau6nHZc1Q+lmbrauKjCTGAhH
AzwQTXgSpOsegS1Wq7H0nql7s2vXpia3V18kB6EjysBWLbr0GgCh3Q3VGeMGGuSMJ3YtDI86PFID
ApwOXTpoyQgioc/8cEx+wdbU7Wdhce+wI3Afu6wF0eQOhvHZg1o8RQyhLo0ASLhWeDV33K8zLs68
+p6gHcVjiESiUI165rEGyEQcBhUpW7kSaT666iSiHWrn1ah9+9KS87ydNa6kTsfVuYIgvmKuihIU
tOyXndADpHlIAG5jQ2wUdC17yE/8+r2BqtCVwBKSgv+aEFU3JmlwajFQvELcGqmww2hXeaI8a965
RtvOxi8xmxjEAe3CeILM0v4KRZxdvWlx1NKB0FisDNtz2eioaDfaeX+aHM4YPQw2ilN7OAJM5u7w
4DPEtl/+knQmokVn2nlcLGfQwB0rzmY62Q5BH0h/9Mma1V3nWNYDKT1M/aAeH2U4B28ECz6XiUIE
DqIc9UWR6NUcmNFGMamvKL2OMWKVnWmG5Z6wEaLDwPQ9MldJ9qHXDo+Wo976HF3xbFPZ921Dsq7s
OXB0mfE+NjDJEswh9FrNA6zE4oBCCQl2C/tDFxkoNCUDvqQxmjZNiJtq1GF5tPH3bcmKHm7whxkY
YaR+68fuQ4Xwj9089W6SWHq85OV7p1NyBZBb78Oi8hCGCObEG6F9EyfNXO8ybwhuOy2tU5KmD92A
0gScV+Qd2RcFBEjaj2Bt66cyBdcR107+xvH7QXai2sep1ISNUtsYVrBRCmua1wVi13vtJw/YdDCp
Drfe5FQPU1X72GX4rhsRlTvtRfnVCiW80aGUZ6dP2BQhcFyyox9xmASbGAr3jdvJYW1C315R1Tq/
FCSV4wcicnuafZDYU4lwfWjBahhc4wAd3gbq4RU71AKIpXKzE2HtxqHLWDdPM7isdqpdWg6bVO+8
ltFlHMsBHbnMol0wu/2NVQzE8jQzZDNCRj1/1fuLqayLP01f1+egHvNj2Xrjlqm5eqTLt1hEYGXj
sR4lrZFA1Q2pTGR1fB9DfHvsCFLZz6ibTp3Z4tyOBEFZBmfpGgjjc2sk4WfYj/U9dkSKAGekRQbc
V62DyTXeO0Pmu6xAbNOaXfJIumi+1rLoH512+t46YTyu4E4OjBJUBRgi9UBxx2PJl9WY+V3RVPk9
/5N+ADrpHzhcM2D/snym2R3ep2AycaMr9wTeUGxLI4aMicviZlo8ikWPWI3TQe5bMM4Xfyyrk8j0
q0NfgEEvTT7Qk8Gn1pa/5dX01wNXDAFabXEzo5e+r6qedWN3bzW5sxpJjDyFplafuTfMAH+mflmN
Oe9pjwOxSMP6Dkahfql5WV7rAVf+Kmyo6tjG9CeKgxdFPNA2ddviLDOOXcagw6eXUBAEE0ySwlDn
wXeGfTV58cmbdXUg7jRdl0GS3wD/mbYkf99DKHN2GjrLTksbtXdUuDvQ3N4bHQqE08Fa9P2taPYd
5zCr4mACzNQ8zWEH6cK1OTvjlpgEjdIo7JIT6BHntoua+NjnROmMVR9soiLqN+ybYO2V1mWw2mib
+PNzLUhe6srY5pRakoIQWXNgj19zw2IGX1ld7tNYBEdRp/26dsJihdzEOvq6u5IZZYG8cIaXNGE5
YjEGXddeqDdZ1LXAZUmpiGRZPVUhnHvRWeuEIN6jPVEjJw3QVxEIQoxqYr8IR7TOCI/Uqhrp6w3T
7K8NDFN8tyR50KJN7PwTq/Egk8cKFmdfFPspFBe/cpdXtuY1tnCzmVF8iAPGvRG/CSyog3fI4Owf
AIGLTaGI8e4TXR65z3Gc6na6n0M/vY+CvDkpOAZ7bYmGQmNJlOvK8ka2SxjFYhmPJvuJLanYhjiq
2PBAiazM/inskAESzmY8zS3sJdPUPfGwbMldZA8fY47FsawLtUnLyDgZjo1Rgk1TegCNGN+1RTTs
G7/+0cwWS24y77eWW/srm3b3K4cMtYnA2RNuxoDwBmAqevqUog2cShJvGVoSEMW7eHLmdqTa7J03
O5jrT6xhfrhjYWBtmNu0+wmIz7Vp6uzCsTtAX/BzJAuclvEBZGWxxVvhfTP9GYspiKRt6ZYe5U2H
/wFLCnt24ilviDc1wSpX2cbEVrWmdS1vCrPtX2XWkMNMHXJtE2WRPF82e9N3oxeu5AhZpZd/ZiJq
tyBjJZ4T36SWr7KTGWjMwSaQCSP9NWhDlPAleoxmVMA0jG5Z3JKjOZwcaGd7plnWeu5n42a0snM9
OcO27LzoLoSGvirttKzZWhfzl+vlZootiO+3nUn0Un38ziwl3rVzNmwLi4ndqu5CeU01krxVn/Tu
NmubaeMJ97NJaus2GMN0p3RNDw28M9gSez3swd+Ub1NmTWez7vOD3RCUOWSqu7q6TM8T2am7VpfY
6kpiGZw6caib3eFjchKQDlblB/hTAuy1/my/duwddyWAiCcnpU1c4UUF4++H/ToqUvdOTWLac4HY
OIkG+cMrhI2JVEoB4XrO38vA0A9tFvyIfHu+lXoej3bCWAZBod3v4Z8S+YAxbovqwl0t7f3ZaxRi
iDAcdkYpx60XG5jA9IjLi7063NFMGMY9M1PmYLY33hMamj6SxAXs16jcvdk586VLSi9dg5GFnuWR
EwFI3rwfm7k7Gch+HpJ+ZtELcX9dIHpYISpcUA6DQ/kT5/6O3W6yC7MRHy99+07XQ7iWSCpXYZZ5
H02nu02b+YQJ5oTN9jDyufnQgMcrj4U4/elAWKBt9fuFF/3MZoXbIxYCwXYUwATBkBTdewat+qJk
Zq0eLmPO3EUfsWqFEfyoDM6/ZbbLbIKBjnc0o95J8HowdZ36Cj0vmBVzM7iWu/U0VxdjeK0OLQJM
jWWVMVyQmcXejmlrZ1t2R/y7Mc1RQta57IFDTizsv3nSW+pn3VufRtslTx7rW4IWBfTypKWddewq
2HuTLk7KMqn83BpuNPgsqmjlMfyJtIsuQUqyaWN0FmS82Zd+pN60J4eK0gj0Y9DDu5XOXHxVRjf8
MFPL4Z/hE/aYggzhrRnuHa8ObwdeYkyhU2PtAy9xX7ANEfOaOOLORJVzRvwbHz0PlMqqdxgYWyaB
BYRaiD1QogYgt4d3q2rvg6Lydw5PJ32qq1FewCr1IvtDethv6pSiY4jN8rUdgIwt8XxrqTTgdTXf
YoymPxHoV7ta/EA2Ph4obb+CtL81MkLbmRp9D5r+kvILL1az31jXWdRYmT0LI1c+zjsMxlh1mbtt
mDrbN7k3NzuP53FFXQAdiZjLdcSXkfbBi6M50AnQ4GEb6nsnrW7qdLkoCuPern3mZU35NHjIvSf9
LY6N97bCBFfMs/suM/UjTvKcYUVgUYFk9c5GQnU3LSIy5Fj6kTICRw7DTPBdomMTGUZ4a6ugWI9R
bp9HI8PgVXW0vNjLt64n61+6wipe5wxxgMuh6QnG4gkJ18eBdKy1UaXQjvMS8tlqcq1PgkVLTH2O
u+fYftQO8wjhQethmHaeO0UdaLamcdRtfp8OKHjyqQNUO5hvDeF7LyoRHfhmz1sG5ihWGiYdjTGn
12ZM6tvYdaMzq2Fvi8j6gRn6s4qJWKkN4xmzhHuJAnV2R8TMvE/Yn1INTDvDYuuZ+sLYBh6xQy+q
++Gc+23xHUcmGWh+rbd+xkTBjUvaoKhPjzWplxt7MjCSQZTYdrqQD0GWBx+WhSFvtEMqN7KjjzrX
7YcYSKdeRTZuPUXa9VG05aPI8bPPUPuPZqPGnUOzd4hmTO3kBdrkG47h1YtBtno+ehEryf270iUY
gAqrfTDd3lhFdTY+VA4v5TgH1iohPOMlWhzqtELFK7YFDlknx+ALo4vpmivh6kZpDGc3NXiJlW1j
lZjA5uk6GvdZ3WIJJYkWKVbifOBtoyCZ4HSPXcGwwSqNby0jgXvPN+CxSx7gPmSMVpl1e40dOe/b
eMrOQeSOT+gVjX2PAvPSgvZlijZ5YmfMQN85z5MDKdfZFeBdv5Vd3Rwy2uMnFlGQsBnY3XQCd3sX
euOKBZp7lBbD4KjKyWJp470OmEg71SzXlilBkRbjfNMPFJMlP9bXHPi/sLzBcF5AGQdFjPc8AHa5
1YaRPegq4VzLeg/m3xg9y6lkUpuplt8BWbJra27GJ9+ewHoQBx+e2kJ09BKLEQLPpIb1YXEeY0U+
D4U7mVx0IypHOWcE3mvLXFMhe2LlZLVHbYfx1mZZc2YJxtBFlsGlyF073tZp663jqn33O1Hdc5EA
l9ZBQTg4twrUH6ZI5qAZc7e9fzVFwOGA/LjE6BACPSnrc4kNfosH9uLY+WPkVtHVbSPrxEAi8pmc
dfKQ51V6Ya6bYBjo0ydgSN0OkQHsAw9z9lYEakDAxHR9Jcr0KR26R4RV8q5Kw+7CD0J91FoRtXah
wXHELtNNORUVt/5U7Ye0R/nbFdUZQ4J7yG1JB8+e6hwMsrziUnI+beQ//83emTU3bmzZ+q/cuO9w
AJkYXzmJg0iJFEsq1QtCKlmYZyCRwK+/H8s+3S6fPj7h+9Yd/eKwy1KRBBOJnXuv9S1w3uOkSUlP
5oXqsUMR5Ksg94fePVOXggpwIE0tC+J35Lhv4IczOFsybp9pTKUR7hM3fujdRK0c0al9XfMoXAS3
JBiAAeU2mws0P3MdrGaYOKtWoMbIaf5iHR/Tc0vgAJIGKqGt34gzyabj96YoMWmqwKB71n4NsA9E
C9SpDW337p2QtXHH8W6iGUmR5AX5uXGZ+9ZOdURLbO3mzFOPLHXkVBxWySkVczyOZ8UL0bxp0ekm
OCzGOVjR0BDgcmakafWZoXJxSZuI+j/IbHnlYO/a92VRuS9T6oUtoXqRKqtlx2PTWjYJyselEHPf
fy/6AR2wIUZmML6TeiQgeUHvfIWwRaRGP7U2EukkrzlgYafp1oRDiO8WATcMaXsRqkebcIoaqKe4
tGBN29VQeERa6Moa6412lMaUmzgIjhlljCnhU/gWMVnJS9c3OcxuvOBfKpIrZjqVFdJK6GEEKCTl
ptJutEdxYke7BC5wv4x15+KNjmMMubaBCI7ZOv9dDiMLxqWYvn3RL3DBnGM7G/6e7thwZsukv2Ch
zl4YhUCrajb5kzF18XfPCc6qnr33ieHQWsSjhezXf2xZSAurTPx81THruCSFK0dugnC6t6q5ZhZu
dfJqCFF2m5l0yR0MRHu4d3K80hUG9rOpHO56xYlt3BHe5ZzbLLK/YoiV5o58gPSccoDNaPoQb7Jw
cz/2YR9V6mTjE5v3Jg2m4JrZfktXJ2ZveJMkCffLcQi7bm0D5ByIjGeswP7L8TUHvoHckQ5azKPb
zuoTsZfICJu0GJ68ZnZcJLK2qb7EQdcau/yGawXUiMYWti6rx6nw1JSY5j4FNNF069pc11kKhXU7
Su6gAtC8sVRXvqLz0xs3y1JO0b2T3zlVmd4iiRHlMXJPFJ1TQ10T13A2XDBx6A2zXWXxSM8vFx/2
yIZ+2xId8OIbzn3N1scRdCKdN9vpfhzeKXmBQ8j2NmXuiDYZs34leDZw6IYJ0zHdu6vm0dyWjT0f
qyS1l0gEi6Wp5PQZ8CB4KgQEBYh6vfvFBxR4hqdnfzfd2b7O4+i/mDe2SgBA1V2MGZPcsLTjG8oE
OTjz6u+Vg9RvSsHmLdxBjndTw6iW0Ts4WQZszb0LwoquFyhcdnlazUdPjfJDdU2xVQ3DqWzsXmxF
grGL9t7BIxQzouuaa68xkWlcXp90Pc1Vh7SX/UqI16rSb1HdVYcEQ8qnkTr9Ls589Yj1kz5PElHt
skMDbIgpNkXa0xJuR3cPvsW/awiboJtC1VuwipZ+q6rzNGmBGtKtjjCWWMKGBi1bILLAXo9sQVAZ
HBPuyl3hWS+5BpUF8MJ6T13WT2ZU8VWryT0FrR1sa0J3Fk1JdoIiEmTrkVhz9TI175jNPFF2C4gD
uTfeoUngK05mHyxuwBRrIK3jIBPpb1n93hMkSfMLrIns7FeD+1KVRNoRyQLWGd0tLNAIrt46acio
YIsysTX6kjj0Sr34dZddI1jXR1NotUL2UB3BNH5hRxLXvinj/YDcMwJBxZkViK/HzJAcNE46gWAo
Q6BIfGtPz65TfSGac2+OnveEYRpolZrJkDM/9HSzHfQJTQeLbuu+NOeBI5oTMF5MrLVTkYQy06JY
cu+WqEJoxDVM3RamZR462qKrzPf8bWe68S7LHSJYKtm4m5nNa6nZdJ+zEY5E71Xf50iwZbA5RoTE
uOKS9DhAXJtWzeRJzJNazcOttLnddFl+airEAK4b1zszktxekaTYj0bpMn+JY+y8DU7cSL4j73Mp
Q9PKgpfR6mXUK4a7k81Yp3C6LbeXwFCgnGVxK+IJ02keBjH7lwn21jquu3Nku/KcyWEAuJonnySP
W0SFSNV+BEqLY1831TsOOvk0sgVA7Qisqyp79YlOQX82QeVtCzB/txHfxZZDc6jNUN8bgtssiMQl
EtZj6g3OlyQAMMF0gfJP5rssDN6jKibFSDT1ARSySzST0dYPjKKaleGgP5GGRIg/zuJCaGD7qHP9
HWbDm/IkTbdcBOV2zrMrUPVqo2TXPNK3VOOmbikuws5Cdj0z9LVrNzwEWg/1orEr8I90YReGx4gV
NXS7bQEDLOF5dEyDNbMArUeEDzY8CXT08SGLQL7EcWwBEUr7Z6C5dJ7tzLmyNCae23YGP9J1t1nE
jtGohrekZu9+QD9G088RpDnNEN4KJ1ib5lxB0iwkBMUmyKK14FR+hIonH5sivfP7rl1N0hxJb1Ho
v6nQnlLwjus+QHESA/kh6SUct05F+WENvf2mmRlsXdlRXymNl9hjZP4EBDl+YlQ0Xh169LuE5KZL
2ysqhCZLUc7YVUr0TVKKl4pRwjbNg69mF8LNCwP70FbKXhhZFP9KtUw/Ni5AKpMawu0PzWV04o/K
Blu5CBNApPe+In2pz9pdZXHP3s9cjAeNm7W7R4XjEndSTRm0K/DXZZaQ1MWcdcUqY1zVzc0TqyV8
7fvK4MP1sXxoB7ennWcDLHINGbucfPJhG8zC21lNNMP/s92tgUdgWcu0v3fJ5kiei36K9+ZM2BSg
Vecuq6OOtC7hHGXft8fSUk6Ip8PtplXSQNTYZ14W2xBw6jHCZJzZKqTjxPxnBbDE0HsU9kG1YUJS
bl3Xm+9zkWKFAIHagpGYXZm8pibd7Jg9SyfjXV8mVv9Z+APIBxDxwbQYIY2kZ1dFoj+6XeNcvQpV
3sqO58HiW+JQg1MGc4B/trwpksSG8lDcxgx3iXYOChOrMW2rYNL7KtKOcR1l4vjHIUN1dLALGaqV
NHKBFzeLi/4d5LZtPKAly6Mzo9xxXPeNbfffJztQGTKwxDCKr7NB3jDgdD8oETzR40xJ7lHgLDBu
BLUJNDQ2RgO3kcUohvtp3jpUsPvBuVlmp5q2hq2ghyIknk+lgDVo+jfAFs3lJ/oxs1paSAsxEJXT
yeSe38Z+18Y77NhBs+ot1DM6IMLOagpvEw5OtlKJGeD5ssOnXoht6Y70FNHhED9wnzIq/6SX1H7z
3Em+OYaTezTP4B2synQidzkzp4+5hvrcE2/6pizZe/uRlK78sZo4bG1K7Df2XlcNa27qHPFRJ0D1
6iow1x7KKEY2IVB0pGqGeVc44/TpxhyXtG2HbNcTFrMFpTXwDc34yFlorFSb3udMVERDvXV4luh1
UREfu1ID44YLST3i09eu2rVWxvEHf4yHdb2dQloUCDEr5M+02c5OPev+gG/Hc3G+AOGcHhxodsR9
EYkixH2sx0R8HRoLl89SW5lOPhB9xnTTyExrB3U1oMfnD4WyzAhRnJy8oXmsZ4MU5mUKIhslFx6L
wTv1ifayvQ9YJdhEYBgpsUlUHi62qIn+Rl5oOjnWj86PaPnjakEVtwbSDxwq0vmL14rOX/X1oDsg
TuF4oqU9dnBmSjh2l1i2aLvD6BuDBPVaVrMHvIWAoHRxAzNYEFSg15LTVMGuu5n2pjx7wYNDKWja
XU7M1NQSWsuxEeq2Ciz6CqXhARIzyT3jmWlIHCBrMMutekjHvM2uaIgk7MC0DpXx+H//tjH6fyYq
VkjLxer5r2XZN1fEK0HrPyFQfvulf7ierV9Y2NAfgWf/Q2X9uyfCC37xAAUi7/Rc38Fbio33d2m2
7fxi3pwK4FEw60BCQbX9uyfCNn9kcNL+lRhSf5BT/obz+WdhNiZdx5WMeqVEvYE3+c8+WkuhHgKt
RSSCbzALp5XmPMh2rE9zPvqrP1ya/8IA/U+eXV4L473JtcCdjFD7ZxG4ohM4N75V7jw5WqeZZswJ
21XwPHEF7ptmDtZ//Xq3v+8n0y5R3SZPuFsGCV06/092j5YUAa/2TV4PyS1UOJNpNDil2Tr12pa7
sg9duaYKtK6jm4jrX7/4PzmGkbqbnosNim/Pt3Cu/OQYbgwTkWKHG25u+/6juIUu0tdABDBZs4b+
NQfPoTD/3Uf+Ly6xw9VCaS9viv7bsvmjT7nv+rQdfQ/0XWHpxwyb2Qejf7o3QdLqx8ic/vYLYs+/
WX54RZzY5Jv//IIpz3n04m3A8SisDp5fM6mJ+wAYrDS+8YR1X//6sv6IKP3pS/WcH45voABcXEHK
+U+fENAfBUqo1XaoNJPVwQ078TDPjYmEc7TLgolIYp185OM7b8qsC6re8rmsaw8xo5shI0dt4114
1guE8rQT1KKGeHWP6xCwmfD/zSpwvH9aB54DyYZ7H/94wM3+p/dbFgHBFDSCto4nI/tKo8QJD12U
w/iJKuZaBU3tcW9V8YTCoesd68o9OF2MIG+3woxdd5/g1tkViCreItm17iJ2c9ZShwz5UNAuPqE8
KeK9MkVerMtWWadCYA9aNmSoWqtBdFG6MNpEUE1xTNnUjrZORkvvdz0g/j7UBg0+5Mj6MeREwTCD
A6/z7itZM1JEfa3WdGpFemilox8RsRjuKkGRHmxTUxkvaR4H4aVpRcuSC9MGkZ3XTQanDXprlvUr
q1Qj8reSJNXHnkLKPutyGu9LM4Zu6Tq36jmwbUFeBBtBOxXcp1p1+tEYe/0YZA1RtDps6tchFQT5
tqbcuSrrMc0rVb/6hVSPZtdhPg+AkyHlMQlFTa3WeaPHoy9Vm1PIFyqsXyU8l4tBlOKVzFR/lcyJ
8wbGW+BWnQINwLjHWOXaVkXAX+joy2C3fFLQDLjxc9ppS7gp4TNqMdjPgz86b8SWs8xmxXVrbetK
pst0mf0meB7pDL25ECUuSQRDhWGgIzdTlSABD7RBuGqnQkDNP9ZqDKQBdg7z1OGYMF74yNMKqZ7t
8GHFpGq0r6PKyaZpOantA7BxxS5rjKboFy7O2GHd2yJ+YdYZPPuYJqxVnw0eVdUEYXehStd+qzq/
fo2jmpu/IUgxmNrgucaIiiW5TFgZOqsNUHSaPFCoSvBaIGs/DgPxhivO1FxS7u76VaOnL2h3Z/ON
BMDBfRHEltzBzkPRN9a3zzreRBV+VDEGuF1/W8OxloNvE3fi0dAmmLFbNmVgnn78TB+GJQdoM2Xf
QBlo8FnPsce8fiTRajM0HQs4vt0ebp+N9bYj5TU8WJiq66XqxgGjhvaDizQ9iyoTNZQ5wN/yzfTU
44SvCU8sMqGfamJjmcKGlQ7VJk9NFBXS4BfKPLEI27V6T6GYQxIf77uuT4y7CYDsuGoiYwovNQzx
HA8B3pYFPNg+vBdzML3C9Rg/1GQ0Csl9x6xqnGjwvnRcflzfZXmD8cXluJjNjEBYH/RfZTKoMRw6
BnbUXWsZxmudMNsIy2DaBBIHVNzo3Sgbe1P7qTzB+KOuVeMW377GoF7pq4ukcRnXMCRcYUwnKKpk
MEAU+tqZogEuOeGHmLT1YLhxfxnjBut8HyrnG11LsIOx7Ea5jGgyHpRnqK19S99YDKagSYrC9cQk
M/poOrZNXAzeHtCve6rNMgiRJ9u0ZssRbRhrt6MCh6mOU3DuP3AMEb/bGQOzNxZ3sCezXZcrtAYd
ggEK3mdZdnTILMP+0scR2OCW+AfLS08pDAR729CzVfygZNG1Jgkgiylzug/kMfwx+7K+8JhjLQs4
fskWtR9P6blN7iYcWK+O1QfPxRTjVvci/0YTVUpfZh2j2aDZfKptq36dukwjJM7GN1350XPquGyY
aM+vqWGmLwhJubGCyZG70OySuwSpCk4AYLeLIAjLFY/RCmJGsZ6xSqw6Pka0sWThO3snn83gZWaM
9A3hlDEj+MK0s5NFi5Z1adU44mWLKGvvCinf50g57rots30e1OE9dM4IRnca7yI/uHpx3DxDm3+b
CiJPWILWMw70YZUOXKdbrOlN/mkl+6CqxbcbKROGazyaxzoYvScB4A3LqRp3Dlw7zrJjA603tryD
HVatvwlKUT7oQehhM9viuYh9cl51x4yVUS7JycDMPCBZtgPuGbngCZyF/Z5bkp+veWK1X5w4EOE7
GdsJ9NmmDvFY+BUzcRFlzHmzLjPuQbkNXLoiRA3fO9HXyfOrLRpG/8GLkSSkfCToc3ULS1iE3Wul
fWqRunf8e4neaJlZiq+1CUg3S/LOZrOw86gFmNdNu4mQohOdVh4LBTiVFVLi7sPM0+DeCR22N0bq
LJpmYKUg5kDLqIlSBrEflbC848o6oS1iL6UTy55O8EHwTPsyuXP7OLjvGJKQ4UWkS7QoSJKBoAsP
BH28zR/EGdI2wqai4N4llPQmbc3Y7/GNbadYsQ8qJ+q6u8Bx/XvYF8Yy9StemSEtmxbkH/1YS16e
/DWM+t7Ec7xqeWEZzvbbPKVs+D+2QI8TY7v2EJiw9AlriR9vQ2tG1PVo34/DYEIJcGa1aMlx+Cgl
vWoY4y0rQsyN8+blPB+7xGGfLpwkp9fVVHRS8t7xqBgmjih3v70tcqRbVORxSiWBZJ7Hl0cOzgEF
dbu9eSEee0Xti/g1gHWdE6YmRuHSIhumwgbjRb9AIg4NqteRxmL8IBzFu06Kms9Kl5yXLFuQMhe7
qXNcSDWDkgrEUBw1zJVH31QewnVt0wHJurRZJo0zPYXIcl5xcrKxTq2R3o91e7Pp5UPa8ciwoitu
BpAolZm792gX/I590bOe8sogdGaIjc8e799dPIwByHjuYjRi+KCehR5ZFkCKeZI3QW9dZdvweIpa
SNWb1rOzmXeS3K5oU/GNM/vlsT7UPjBRKCl9yRSWbzRNJV/TULDi8o6v0aDXwrhbzGZrwq0hRhYC
A1DeZ8uYMJ9xnSgtn2hmGcOTQn2DhigZEWr7FzASgcujCrKirHk0NlOymegiRdaX1KdaZgg+9g44
ecqN3KzgxNHGydBQFcmqH/NwMbqTuCuwmY6gg2Jzn9HFOCHyV0vG/qiFIMittO0gqyNpBrRM3FxI
g6ZtrmLSFfChMOIDgaM6QMr25Bdbej8WIbWescmH8QdJwl2VJlMX0wsO9tQB6i7kOfLZ0lEvDRsa
JNYKXV+BDVUToqfANkboQy4lPR7MMWwSi1QxsKVf0y96t8g+DbQgOBarkF5jRSelJ69hxR2Iut8u
P8u2+TTy6SHQ9rhjXVMYDI35EPS1+eCQ/rZSiOXpLxZbTcdsTW0cPmm05JuUh+gK2ca4pr30YDN+
QsY+lEh8oKKIUud7nnzFnQ18ceEZJMD5hYsoMKfZZ8OS5FI9mFMdfakNdwAsIuQJbyMyUxmZFJC6
ucsDRCCuepSFdaHyK9fCGM1PUHvOXkplJ6RaiODW6yuJfCL50EiR6jUuX4g9cAtvYH6RIVAgcEJD
BRwcOhNPYKC3ABPZQeIblYbnFbthn1aHAZ/pzpVTU2N8zlmkRcxuk7gtK3JWaFxBCuZxhxV5TBMG
sJCI/voYdTt1/HSKIoGLA4dDY8GiBfHnY/+sRBrwxKu3NYQ/in6lTXR8t8L3r1/nn04/vu9bNCos
h2O/zcHt59MaaiNG4FVfb/MS0QJNaM+6NkxL0d9qqzq49u3o8mM7/OvX/aejP68LW9ZxXU6mNifF
n1+XIzlJ9pWutzrN3Tc03u226Jh4bEYvZv+qsKldmAWxFzfQBf9d/uc/4dd49UBwKuYG503cALZ/
PIUTlEj3BLHzdnQwsC1mvxXYeth1U69jtwfoyT/NuuVYcqu8iWNgc/9xAf6XY/JvOCYQgx3p0en5
1z27h6n6P0/9W//rH5t2//F7v7Xt7F/Y6wO4g66HdpLQZhbYb107uIMeNX4Q0N2x6GJZhDj93rQL
fqGnhc2cYD07oKvnsy5+b9qBOPEZYLIY+D2odZ78OyBjSRzUH+/f397TDa4I74E3g/bj5xVWxWXv
tAJ3EaOv42waGGIiZvTZKq9y96xaL9yTmjeRgtKk3sY1++QzaHKKKEumm55Z1sZp0VTyRA2ZKY03
J4xnwr2ywnsPxyLYuvKWkaxHL9lpxG7tQpoVBxpLK7mdfb+7wlUtPgPFaLqMO/43TJMXO5PF1o/K
GURbYKd7iyHcJlOR8yjJhSqWNq37u9rHmhKYpGikyJHupDEA8u+4msQjtHhJ+6BCXZN59oO0Im0t
aImIL2yMzdo1/IGckvGcdW0ULqmT3LtYTXg+8SgUT2QYqWalIMIiJMnc5jNq6G+YtZhODKrwKCJZ
C+d1mkIfX2OHmsD1uVNf0wzw3aVRx8wE0YAg76ybYgBwGojqdQLfu3WmpKNA0ZF5X+axfe6TMHxW
bjDT9vcHwhW8IojuUgyJyb5TGAOAE897nXZOf5nT1JAHzt3kLwwNR+d4iSmIw/MNLiOXM3X1wGB7
yrI1ltfEOgy2nR0UspMD+T/Z98adkgpUxlC9cSydSa5SUUd8n7JvDOrarWEoBxx0V5jrMHrWuvH8
tZH7WDvpO9fVmrQLAdSqS7EjMKrEl/RhpUM+HI0Mic4yQPAlF/Q/qnPuwYk0jLxsd8jkA450tZVG
JPJIcUOswY90EVm7K2eK4FUbgJQ5FWKqa6ouf628kd0VAjXiKTP/lQaC2t2gdgdJ7N7SMPozoCgq
3Xao9/PsZ1897rqdlaJHXjjtIF4HR3bOpolGN1oZcUmZFSuxDiEH45WjZbLmbow+GOokq9TOrP04
OBV6mXjK7uyRVhoGrxl3bFxXd/PE/G/Kh3qnk8AiE8qpfsXc78PiV704ZsMcbAO/Gh+tTre7rOaN
0NXwlsOk4y3iGLWeol7imdbpIvdCsauLwK5AGnj+aynVmaPLkWZ/izy69kwY+NkB4wBFgTk5e4ZT
W5eQhfVkp9XDFI8k/rg14sjceMgpMqLReItEcuo97Lam5VnPRTqdGdxWdERc8SWmX4/lyGzXkHj0
NVOywDRTfbpjEq1mBjuEHAN4cIxE6c3kzq+AVVHdld0HbRzxbvT99se7Msqb2CpA+QvRyNlQLGPK
yurn2w/E/XhODeu1Y+qLwzhHSMQet8Gr6+1oZ6U/rKF7xNv3I27sS+N10ZawOxfu9GSuRNOcVVxJ
xqAYkhdsocfa8qmo8+zkVNkpF3jPq0RxakGKGFb02msfrCS6L86zpQC2QYKvMyNkxZlhyYMPAnMT
InQ6+BY3v9UACZNj5r+Bj7ReKRr7M3dG9wGFjRBj9E1DDl0P5pr41W1IGR69qbpQQ+o7lO3hQwV0
BPRo/mQhqdzWhfRX7OMvYAjSs+VqSaSk+Yy87gioeIuQa15HDepIVaDPrGKykmyGyc9tWXus8pIk
ZPncpySrizHdl4wql0r2t1gVksuIhyLyx0gHpGuZj7zJfjV6wJnYK8kV8cKPtuNvLof81KfBsLA5
oh6S2Zq+WIHrLUNKypVdjvMyc81zjqfmxrTD5Gp5H1PomgD+EnktmsG4FF0A7wy6xZ0tvdeywzlw
p/Xt63PwOy+asEEYlMArz4JvboNHOqfVuCwKPD63a58q+5FDgnFXho4gNW9qElQOXrIIndnZ005v
1m0xrZSOvhUDePG5wQc5x+ifDRPKQtI5BCBbk38X2sZ5IrhzOxSjPmlnjK+yoJUOSW7elyFsAg5/
tsVgt/So2h2TvhMxJBNnuUVut1n5/1Hn/HcLVmCmSGayfSsL/3WVckrArk1/LFH+8Gu/FSniF+Ha
4COp321PUq38o0axfqHupAaBwOu5SNzkf9YoliRoklYWsDXT5338IVyB/yV9AQ9Kuo5v257w/k6N
wojzTzWKhXCfQ4bv2pJ2A5Krn2sU1NBR6+XNWjl1NhJaV8yrKfIAOpV4w2mXuPWinV7S5ELuy4Pn
AkxQ9hYYOJy07AKgZcMDagNS4IjrbifpkrFTJfaiMiThUgPw+cogBNUEaPBYjVQ+N8JIbvSC24Sc
n+ZWDdGzUCfaO9GqG0hACRDJ30/E8TXjFG+t8YOk9HHR8R/LqieebDSQ+bdZJ9YU6hE2JMuBsYSn
MabftodRdES79FYm+Ueuy3rlg7E6AFh0DhoLK11MREuimMmBE164JF4xRKU/kD4Z62Y13yTG2u6W
lodu0668iVtUYssYRfSFYkQQHCnPQFovCKLQciYeZBW8UWSC4zaX41bKsF8zJS2OqKCxAzkFLX3T
W8nqtqGr1FrBYDgn31zVe6t+rrxdnovnLKRxnQyzYoJE0WeF5nr21DdL+91uJJY9CvrxUQ6kfjsd
Bqqy50iaZWiB6WV0D6lsqnU8KevdYkq1Mrpi+oKUu3uZbwH0TjaYS/TWPU9pBQBpju46bVePFWKK
ZYm/DsdcG1999KXL4qb6VsrUVJqYyyRAkz3neW+b9+JLZ0hayV3cbfysQwnYB/kBzVjAVKj8CGlj
bpyOCBgKx+SRZ8Pp7x+V/lvLF/4lU87jmMLx5a+2mWuCxMa4/7X703HoH7/5205jkXcrb4cd4lg4
29I1+I+tRti/3KCKzGJt63ew++/HIcMH3gi3kSkaI3iOS/5/4tuN4BcOSA6NAYml1Wc7sv/OZsOx
7KfNxvUFvTbJ3yjY7HiTN9XGH4/cbJNDwcyyPgxaTS9+aZO+l7il/sxzBP94qKpuxRy7BPQspmAz
RXTztFFjzK+HYJnUbD+3pNh16NntDmVh/IKxE/0RwUUIoSrf/ApJOv4Y7b4jSFOEn8rAH7cgASXF
MlxyBqljfO0wnWIauWkbkq42Ns3CZDS6qzhWHEucevGiCLr4EQ/pvAUf7X7HHFacBmMQS6z3xHAI
L98IDH1jHw88L+327EgyRUy4nC09Yb1w6H9ey0BWb87Iuwhh8PLTdWCgooWWIvjQEX8ykUnYMgeU
88NI7tFH4gj/1x/vpSMcPVwwzUUbb445jsfYnM+Tw79paPHnymsMWjTa3KkgJ4vsZvGw12E0CLqA
RVQR35rMRw8B7v3seZq7tVXxh0l+dswGXvFBiLX7KmtUZqZbkeOHOoxBWNOx/5Zzc0xVilvPTkkb
T3WzhGaNfpeBnLgQxuPeR11fXPuC+WeCuOkV8zuoJ39gSL2c3bl0HkVYz0ffHsN9kFoCWgzSejhM
5UDMbmSiEuVL9KcEBwOTzH2aDHhMiMpoXizAEEujE0QSa6/oV6MJPXpqI+KiLDWkm9BssguK10wu
RKHs55ApySN4vLxgJi4HQjRs3b3UTIC+pbXpbTvCSR5jhtVXywqNFxDMeJHnLqD9iqwsJIt1ZwYF
5/BOi6UY3GsN8+ub4472B1xhRyynRHYP2nU2qAaCVxyc1FNjjBtzsMcH74bpcrALM8EgCcg2q/gD
5pyzs8xRvMIdyR4R4YavI7IuokemmxDPy7sVPK3pEIXDHaoE7CaxE6MPSP3jXALX0lFvfm3iePrC
4d19NBVe5dbnR4gqzZ7VzJlxCE1j7XskKw9m26+r0SJYJi4Q/xu+f2fnU7triA5dTmgt1wFKzi+6
LB8SPGfgyhWspErLN7gstzIwJMdTdWAhuo77oQzcmJ5xBmHKCouaQSrnJzM3pqNTW9EjMULRt9k3
xruxndRS9NybQs4Iduc2Ow4yyo4Srvo5t+Zwz5GYoNeZqYodBwj/HAn02h2cA0bS8g5zgH/Mg9hY
mGlprsacv0+NXvnkhlW9mcRgPsY8sB9jQWpOAW59Vdq4iXBhLBNGvEcppuIzD0p9chHEHkPT8z7w
Y093pPOoZQcHfks+XHbMp5uTd5L2cz4l1NKz4eabMe8jHLCMizDuRO3QgEdsq20cdfrUWNymUPo0
fZkRA5bwIg2MLem9x2jUJCglfBEfAXL4tS+AEkKwFyt84wweXGbCTTEd3ZmjRziO0aotwEWXOxWh
M4ixgJebwgu3ZtEt02aCA7Pq8+Iu0AyU8nylav5apIcHAu096yGL7hxAc4katglq2yw5pPOb4WAO
xCXbLJr0ksq7CtwlXogq/IKhySXiOMzum27LKRjKUbIkGQYlYdm+lfoLug9UnjtRPaT6fQK5k47r
NDnQX1gMwS0i+KzEIeDMm5FZtabEy+t7LC5rrOBv2t20EUjyoN3E3EJ98jDUG6PfELrMPGlQp6qu
wJaskxAGZ7LLik0MzlwcPK+7RO9AN6xh21cXKoiSWNgs2AHPtM1HcGH0ZVZJsQmD777YpmzOQw7+
nOzVOtwlfLIIngdMqyZhOjQt48DbtOLgxy9h+y7zbwxC78JaLmq1i9BXziH6HLeyoIgPd4M9fNDe
ufahXPD42xToCNLR2atGHjIazvi+ORFdEudTY2xnNLQSVoL+4eJnezuuhm8t+R141ahWMXYKg3kP
9htIPv2LdMN63U7NMnfUqg7kXvrWvaEKPGUVbTqbnpHMjGt8m5KDb1nogkxscpXKzL6pLNYlQXph
2V6ROq+7xj07ojGWNOK+C0DB02yf5mR6Gfv+mLfuc0EqCz+tvwaOuh/yedXxyCNvoln5iX30sNYs
mFJQeAv5idPnq1mK7yhpVplzKV3/FY86ueMSTcO0Irr9uUneTH66a47sIIwt7GZVDsPDFBJwWx5v
V9Eb6fb0BFCNeivG5tDMwJ76DsjobYBEWqZVqn2WPyi0uEWcUfIVYBBw1UHxcUCueTy14tEDyL8j
ejzV27z5tSbJRJXvoRw2Opb3keHs6xGgRUBHQls80fd4/1gkMwZ8VZwS670m4zzvw++hkd3XzC8X
ffUROzBMcnc9j++J3y10cvREudXF0xxtZuTi9vv8/9g7j+a4tTMN/xXXrAdTyGExm85Nopkpkdyg
RElEzgfx188D3jtjNppml7yeKi9clqXTByd94Q2NsjaNuyFEBIXqo/2MBuNW6fDfVNgGwegg0dhX
g0thI7sAgszMYKFW6zFFyCD3bFL1stpZdhryzSNIxUIvr/DluK0agRLAcIWOzSac8p3ReaUHuyyb
51QO6VEO0q6j1LKMAPyhMmvdJ824tL1XrIab7CbOVyGy8YP9qiHkV63UtMDC2827TRv9RDPDDVOU
1B4yOL3BOs2e0vqAwsh6MEAcYD9VNhe257ILdw5aTK8ArpeVvbUL8PhvgaWQbxWAIS7M6q5JUDdw
NnRW9nBZEf+xfyEWv8lIcSyfUt631HjyKYcZ+wzpvNRJLy3vPtRcAeq90DaKtYLymqsULGssqnL5
hYba8Awb/7pB08fIXNThFolYG+N3EAdqDuAdi+fhpnK2o72mKr9Sen9r+cZa75EX5LEa4oVoVj34
mkx5AnXf/5a8tybfj95bKb6bxV6VX8uGdttDqH/r6lU7kilVyyCArYlMBzUN8ZDJT9rjoNxgbrJo
6r3GP9YkD2Al+vRCrneKAWb6MpXvkLoXcvcSTzYIV6W+13ncUAbrxt8OVVN9learsV4nxm8vuqga
RGdQB1EhK/NfeZ+WGKCqUumSUS3MkjAteAZVsPA9bAz43RjlGSteNx2rXkNultAia4qPqvNM5mdZ
a4LNvVmDW71ouapGhF1HOp71qgsuc8NbC5UEO7nK08PIlVvZrty8dc03+NSoem3T/KJqnzHwU5Jd
h/DwWPnYGACIpZQFyGYpJTu7T2nkJ7vUsraSdBVXiAVS1LLLC9n8jdjMSoYJZvNjUfLhWXswqpvY
R8O3hD1JTK1r4CgokcWdWCc4z3T9SrQNLBElWRTd2mofxjyj47VWkoAc9621AO40qB/s0qLkrbrM
gWFG+0aJNpmDmQ3ydmgBQfNDYYl4DM7SAhUpeIb3TgrSK0S5gbAQtlNuwPxv1xL+YwUfBpT8MqZt
0VwnGOB60q0Zv2TjrYMwRh1uqEst9O4tKR5LfacimJj4O9k8qMGPMnoBPrhuzDMIZEU7brS+5yXk
YICeQeNSkFEn/PXPH3chSkb//R/KfxpKAKdMyZPLPvfYsVHVwb+0EXbC8KZkb4VQ98CXqSK7rvCx
lXmz5PalDCsHT4XedKnLFhv46MYuh3/zhMyQDaZENE9GBGUG1fiWRypRv6NNfFWAcF7SvFbv+Zd9
Sgswda/NRMmvRYN8kMhq/QL0ELJkwItQi4yGbYXByiJ3kvayiNGQkR3txRb3NMgvipQzOE7BGrIP
qPZsYPJfWUr6K6wR8ggB/BBELwbIZYhEJf260upH8IHo+mTWCpmF4gLVYDcLYiqArbfzCEwWfd3u
tBTQm+zDX6Lprr4hfSe2MIR8XDMbxDCDQso38ri3oP/40yk/SGlzMHMEzl4G+VEtfmEoDOzDPoj0
zh/SSxorsMZVVvKdkFWgS0qO4nB2ArQIiP2Lqep+UCt/rSHzWqdbHzBCQzVpcLJoj8TyzqRNvWmz
R8FKWMIf12LgSrwdRf1rDK/gCN8M+o80EHuO2i2W1m2NVibCecN3pes2dRpvp83UtOa2jbNdIbOR
SnGJhsE9dGYI7vBg8NQ1o4ccwHI7ei9BXlxqoG7LN3P8pgT2ysofPXuDmP4ydHiRPyT0n8DulakZ
+M9mP05jtgJo2ppE4EnR6UIe78FRBgFUGWVL+7lDDhmncqNI3KpqXog3x0OsxOV2zPpw3dXoZSJ9
ooPYqGQ4L3r8F+7g/9vS59rSmIZROfmwcKcGG6DAgn/s8iT5kf36WPedDMfe/+5ftRg88bDEoF9t
YpmhObpBfeev1rQOMcQAF0/nDE6lIk+13b9rMYZGb1q3Jy6+ZauqavJHf7emJxcAi4Y28Ix3Zgam
HX/AJ5nh88Fc8Iu46gB8OMAvTpzS6hLHTHvAZ6gLkevvc7Evi+xCicKWZlyhbMogfCX5DPaSIZmb
QkbzITaN21qhShO1CqcX0RghkYraU0Kmyan81x7EXtH/TXExGfw8+0fWpDeoRAtu2XdOwj/Pw98/
0VZkVZv8DfiMs/OQ44HaIvK78JNOvw57KhdGnlBQdkII2txoSh9blwgZPJUWZSIbPfqtpEKerX0b
wjnSiOiTgg2O02+SNZTtItALDDYyo13avWVcqlZLcERgucfOKZo08t4ykb4OlBFg/43OcuJGIEn/
FHAMQ4sGUT/YVyi1O1vH8+VdSjaKVZOHzF/ubEBbwgomhSUZwVDMI7vsCfo3AHahr7bNEuq3rKw1
LNUEeacOxWEEsbvOKbi/UPfxfvhAgS8FnS0sD7Rt74RUcjwEpZVwl9nNX/4d//LrHj9408eFBEIx
kF1oTcylWSGuypGsGYLIXsh1fpOM/oWsJD8+nItPFlAzjm+090FocOC8RMmObTsRpz6+quCkUOjw
bWtKvvUntA9p3CUWelQyaG5zAVy0fCJlxgvQ029AKPkXNNIeg5ZSX9Klr6k/ikWuY+qKd9IPThmB
Fe5VQ5O4CuJIKwkJIMjrpYqOooA4r2pbyM1PIYC+txFBoyd6yTYhJxU7u8vze8sMvQuRqxnXqJfB
gBT9VUa3foOVU3VpyGKqy5h7FMjfPIQ9llHfqWtsClXymvAVabJ+gUke28BXqC62bPsBaEMcUZS0
4GpvKWdRDBpQwpEqqBViQg4rzCW1SPgGg20V12AhI8HmcTT+H4YocahBX3AhZColViP667ZUxRoX
jWGhNwPSObRyr4KovLXrjgaGbT9UZf1S28NbWXbVvi/it1ihllboVnzX1bq0xjv7Fg04QXsD/rFc
lU/vdRfE9LaKAYYgMHBkAGn+gO5PshIlbEOjle+0SFoLWKwLUAf9tQolekSIBdSJLpG8Au4UaL7w
E5upWldZUKeTH4YOQNksSGsd9ByBM9Qp8aD3EMF9WcgBip1lTxszT5PyCj+ACzT5gFUNyStBFS9/
rd2qofqi96Rkimou0t7TOHThz45sKlS6J0x3VsXoxRtsSSnAjFJM4ZCqluRrV6lcHjSpeJIbi4+r
lCQJNiCLoEnzW49YizRdLEotfvQ9WbkgxX7JMNVZKlgdEOHm8kYd8DQEpkBT3kTmKZbHC19YL5GI
ne2kA4qJVXFfY917W/T23pTKTVAB0olkY3IV0p8RD0EMT61+4A/yHaIalBrUSwA9IEIH3GXb9GWA
LppvXY/ks/jredYSgWdlo5Z+5lZ2DpBBzbrr1uqpwhjpa91w9OtEBRaDygRN+8AzVladwX8eLHOr
9ua3qVAcltxeC/Qd6Z33lxh7UKHlIGEn4rhx6x3UEIWpMYSuK3eUN4JoESjFwWllhNMovyI7e52b
0vUwes8p1gpLLcEkcrDrdZPW+l4GKEq0xZL6JfvdC/z+gmwnuFRLpDO5ETXKuCgoGtD7S0SvgKev
gZ7XK80aR+BF9i94W0sVk+4lflGvhDnPeThctNhMk2qjMuggPlKQJwL56BdOy6FIy0m6Vv2ueL3Y
gOOxtr4lnBU9BOTkufClh5Y7F3BAn0i4INWmWGiYkP8SWedPJJHGU9alQlS9Mqq6e0NdMr7DR9y8
rwswKiLl5k/bqkCUwMc5lnw1Q9QBQ7/bCobAUm7i13poIRCPk78Ij9ljharHc6CBQVmTMDhIYIBD
vAAi8pTG8g8jpXbXxGCYOk7zhSWF0hXYif5Q9a1B+OirLu27eOUIVd6ICGCoqVg/JCvf+2Yrr5wE
F0tu+hYgrszfGcTWdCxxGdfycJPIY7urCn24loIk3jVFf9U0Qb0NkrG/AkpOkTxrzQczaYJrr0Em
QU9rNHpx5kBRhQIAIGYSepqlUjK6GA7cVSHiUK1w8LLo1fR7KOpi6/jRjU7zdoWqnHOIHDPcD2F2
n+Xkuz0QtetMg3JhGC0JW988tdpwowXDE2pY7dIKLHmreCMJoXMTNsLgIwxUzEbDB+RmxPdjH4qr
MfWwpKjNa0tO0NonP/LtLrkpEMRYy36Eb3mtfcdKh99plv5K4filk5r8AAX6cujsJ+y2ynXTVs+6
FG17m1sDkeH+m4cSxxUimsOScmgELQENg6HS4FDBGto1ClIQkAV5BpoBmwQ/E/0KSzr/EdUBWAxf
v26fPKBwt1SK/vTOabXNopMgwnQRYSzgcGF3m0rxHorNXx3Pf/lGT/jT4wBoYuIqaK7YcH4Z6Pj5
VEesvKqCGA2jTbKj8qaSrGapN9rSbMhM3+fz/yH/mZBf1ZAe+LD0nwf8v6vsHw+/qyoUeXWE9vj7
r//df9Ws/wLfgYEe0dXUSP3Qf8VXD1ippsswO0CLEQr9b/9Vkf9r8vsCcqqZlg4Gg632d9AvqQb/
4NTMNUxVpq/L3/uDqH+Kt/65oSakNUznCfuqa7pNyWi2ZyHk6rFltKobI1+I8xLmFTzU4xL+RFVS
HDPOpLTHG/iv8ej3qpZD4oJQ+Sz+K3Q9MiSgY66s6KsoeVHTn5USbcGknRloOgnziXFKVAN9OEUx
jdnEUqsK+wH9ETer7T1skqUNiBDhlQ/r/klA+8kolmYCuaGvzYEnAzsKZ5MWZnWegnxDs6h7EAN4
iUQO8ddJam339VDHt8v7l2MoCgGAfGQ+3Gwoq68AVKKq5padiieRRc2/1wPvTBLwyfqQAqoGd4wC
DN6cXTC0gQsFxw1wvF0Jl6Q1HjDtDdZjYReHoa31M6v0XkWbLROwb8dSVI1OP1v9+AO2ti+VNlxx
F0EAeulSaqWPeZejj4wErh/yNTU7WYQImoawxFuoNLFf/WiqtI+x5nZqY+0D1efV0MdJFdYqrB8Q
QQsYf4ZAgnsMIoo3vRiXoSZHbwEa/CFq2Gr77JO+NTft0MGHLuIYP8eePzwzPWX6+fPpmXAo2Ilg
zqlWHk+vqTsZKdNGd7VQDtZCKWnYAgYNJFvfyaMFQ1q6TvXmhfr5eJGgQ4ikFR2Ar3eOMpWJZr8C
TQENyQoqCyac9uNfQexSmqLlI6uapCB6hl6qIw4RzfZFDbZIkss1Qm8LOL57lGyif+MjTIUsi8fR
MVXqFcfDg5iSScZGg1ZFMRF3iuE2U+7qqkZuUwgSad5sQPjlyjGjfQzN99qwevPizEc4XQqbMslE
7uDm0U52mrBVqJFhY7hTEPlkNhktV1DBbRvFxKFqRw9Jpl090GySSkHBG82zHcwTaf/1D5mfYwwf
ZUdROcJc+4wwO8f46IUG/SfTLSC2bZxieI7MPt78G4OoqmaS0HPLWrNrNg/BhBa9zyB63cirssyR
3uvQeAj/nYFs+ug2hAab2tHx2jroW+cZdCrXgRO1hEcpQTQbM/Hr6/nM71k+mqJQD+Wu5a1StVkh
FBM1HbnNwXRtdO5lpK2sFtjsEMHZarJSie7+fDiNEpg+cUKAVlKo+1ilgDJeocsYWG5iVUDvrfZe
D+wddipfD/PJVlBBf9qUSXRu3fcWxIcWw9iUHUJMWNQH9JemUVCJOBMwfvLhEI7WJk4ViFPAVscz
cZIUxSTJt9xWhI9EFDABRutXmdjtmVM+fzhYIQayNNaGABUFnOOB9MhKBowMLDeUX0AOPeTZS53q
m1BxzkTZ08P98TKbBjJ0IGumggYOwhzHAwWidHpQ+Bb+Qgclr67K7KKQ6isFITMpuvx6gT6b1Mex
Zvugs+iyN7znbgsrQBUvqAGvYC+Agx3OzOrcSLN1AiImY1CPepyZO2gb6ouKLK2UaTme23Sfj8Sl
gKssUOY5sa8rOcYj3CLkM8NgifFGsKmK8IYoJrvM7PrMwT1ZLXXCCqqWKluIqFgTpPHjSZI6xYt8
oKwu4pRkpfpdHZtgFbBusvR7vJrXf7hgDOdoCkIzXPSWMY/6jHwU/eCJxo1lCdEeB/EPim0b3T+3
XidHl0o8sTM1U01HnX9+dL2+RpJMURtXNO23yeNy4ziSdmZTKPI8PGeJzAntDQ6TAB0w5/Hna9QB
ebSmHl2l8u2IRG/A2yzJWuj+XlLg0WRKeXEoCkO08J+j5s7B7JNiVWsm1gGyk4EPLbKwBg++ETSr
msT7lyYKY0IhWyEW8REWaFTDMHLE/WVyV2j0K63r4maF4kp5lyJ/gOcJynHfciAab/mQlz8N4B7X
CZjLBzkPrY1VIbnrhWr5PS4esblXIWdSqoSjeq/1nXGlD413BU4gyancNd0dEvrpdZdGVHLVpqUd
qAjc3FqtK3+qWR6/poMXPkReADLTyIr8Vk0cBNRHauVXpg4DE4fUxMNmsAqDpyBWOSNe28nWQmsq
GG6VSPutbjsY2GjCLOKlpVC+3Ot5BoaNksFwqBCIARgeqtJFz+Z9Nb1IhvKRC00+KGWY3Gp+2+rL
HBEve5WFkpIuRzy/xTooPV1eJGknPfhyGD8Bx85fOopb+0guhyeOAcx5GeQzdqaKTA17HBMlWNfo
WCoraOMYDWPM1dxn6jBoa89zyose2yEEaQ2ljJZCZDkCdoGoIdegwftYjyg6rOsswq+CW9H5gQa/
dmUjx3CJYASqNE0/RM7SA2t428pRiTJIWIp8BVBVEWv4g+iAjK3RPdPTzkeUUL0QFk/bAcofej9V
zuzWWW2fAJddSv+KAhjdcwgKs1gAAExQq13fuRAbsn6pDC36DXpudgF9YYf2uRdZ8l1T5cjQpokT
Yv8krJDvo03VPjDpmLD0Yy9jj6akPyjY9s4C+p/qqmXEIhi4u1DZQixcQ9SC0opamHa79gLJ2LeG
XP0szDC1FpjjiAMPEVp64YDF39LTCBaWuqzKB5ps6boqxvInYpEVASdIxN/oemQIK7Y2ckd2R09h
rcRqcAk017sPOnzn12WYjTdKgy3zhkDK3otBEjewpoGBCKdqgFAl0AoWBMDWXU/IL68kMDoYZniY
yL95WM0jZ1tSXF9mVUXx/o/vPKLICUCtKlxI85SNf72gEYE0UwffQCBArNETL3/DBlx9PdBEkD1+
eimqU92i6kA6o9ODO76NbCnDlVj2e9eOfOUO0CTlWqc2UYgu5HWWYjgcNj3NgzLDI9ySuHDQm5c2
MCbKhWw4/rrTy0icCTw+uYnpjlJcUaGsmOQ5xz+q1/oY6Yq0dwlAB54VKVkmpvn29dRPnzHaUXxe
IIGoOuCKPRukaSjPhDoVVOtdJGGJ5NFFU5uALIffgBDOHKXPhjPIVqZ2r0OQMQvfx9FscViAtJoj
P4iwqR5trIKtnAKw5aUmcdTCXv7jt5OnTNbJ/eH9GBOJ6OipTmx8J+teGt2wQIvLaBoAfFXeXBi1
nq8QU1LOLNz0zY4COVJ+SmJQrql+TTJrx+OhFQbJDHUMFy2qv41onRY1HGNopTPJ37QHToZSyP+4
z6cUcLZ8VgetqkLD1pUNb9gbZvZDFXa3peHAm+qNCLqaiuDSpqPz9b755MhogIdseN+OAc9yKvJ9
jH9kCa0uRCtGFxkOpM5oHtrtrmucW8QV6BVGZOMPrZg03uEL1bjZjA6mkF50+/XvUE+iPlUzFPat
AdNDpyA5u5tRAKydVmSKCypBXra5DCrY6swWVUX81wLqjOumqMwlF2e/HEbqZU7U1psUFhR/BYmj
tGt/l6Glg5kU2SVyGdIBIefxUXTYf6lBCnpRdZJ9VvUOavRBcY+d8IQyQgM2w+1mEg8T919P6vTk
MyfeHBaP2Aja5ezbFqFa1GDCXa0frgriD1Fo5wpUn2xSdCgMZyLIcCD12Xcr8OxtCIx6d/RB3qpq
j30dCt2vFI+c3dfTOR0KmQ3IMLChKdJAwDmeDop4YR5ohermMdayjiGGXZ1is4IgW3/mPJyGlcyH
NxoRP17Ak4oMeLeAOTuaW4FSvVRFPaxlxK7uslSrL3nFTfiwplgamE0sHTjZwZmjPwc2ESpMP4D4
fPoPnYzZgawcYE2ap2moN+IOi/GHB5+2i18lHSw0RpSAWPURYo8MFNbPl9mw//pbf/4DJnAOx5Pp
zns1NiqXTkq9wa30dNVg/x03PcXG8sLSAXbJj6VS7jNLcyOAeDLIyzY8l6p8styESzAsGd/idM4+
QdkwPvw87qQ8bR8rRc8vyKFtRN88T6nOfPBPFnx6umkcTXsZPNnx3uo0KxKRLmQ3lbUqX0RTZxbZ
cn1jocrwrZNCbw1PL95kVoQSFs4b66+/9+n1Q/FB03jkKUoRosyuQTtA4ovdJLttreANP4Tt2syj
mjjUTF6yTMrPXA2nFz7jGYT2FLF5RudFAk+RAGkg6OGGWWTuLAUzRd+zk43tq+1Nglv6leSBIKLj
Xp65aU+KrWxtbfrOKnVGFHrmKaiaeHaHq4GMaHqw9HLndoiGbzny2hEacEbk3AZ5AD3DgABVnlnl
T2bN0LQeqXOy0PNZ4x0Q9LbErNF4n15smsrPeeTq2HcVcGfDevv1qv6Luf5zwClg/FDA0kLstPSG
AZ2SEnz5HNsI3WvptY3ptB7VF/hyXmQlbn+dpZwZ+5Pjo1kQq2Xmybsuz25L3NvQxpdK1TVTO12p
sa8s47RN2dVGfGYodV4/Z0mpz02aQCbNJOpbx9MEeoH2wJCobp+D4QH024O8z8wDzBKs8AB3D9lK
ist9UYZ33Ris1deua79HTr324WR5MX5ymNiP0ZtaDvQrzJuvl+GTw4UQNCUW+s6UC+bFUXswrSLq
heoaWgB3I0er7SXCERLD4DMb7NxIs49Oum/KJfRFN47bldwehCk2nrEvHOtMqvHpQLRLuB8pihjz
+8osSqfuvWrq3jlXXQUEB7BGh1qk8qcVPpaWVj0dGjS1oKHOLiYj6nso/7bqJhHcJPNHXiANAYZf
iq0zMf1ptMJIuApx6VPChlh/vIkcz7JaQ8frwIhEtvPpc/EKt2diiE/eNUNFGwz1TfYpzZbZKEos
Yc+UxIqr1Z6/7Oym29eJgptCZaL1kIcGTrXww3eVbRX7oWiaNXrK1qGzHfHo6FZ75vOeTtoA88o9
qBm2NhXwjyctAklvgyqW3bqGIoTfRb2F2P83NvlfoiJO74KphYiYEk1C9NrnuyWOLd4eFtJN22g/
mt5BiAZozZmg6fR2JTbjKdHoXpNwzwWzxQCkQw5GxY3Vei3SfFMWhobQ6uUg93DR1FtoZ396sA2D
95LEhQ4Ozdjp6364XlPd6dBdVgjaM7gQ6JO2OCbiSWGbzehKndn/8RYlQSDwmbq/6jTL4/EkShl2
DtbVrYSaXQa5iYMJ1M9zt8jppjABf5Jm8jwTgs5zkaiycj2Ue93NU91YoXRbb7vc//PzBl6aINeY
zhxtgtlkEqlCTRFVAzfQU2MV9xQr8ia1z3yy063HKA5jgJomaZ4g3R+XaLTSDIwa/XIbsWuXrEh5
5ew7t2WNWfPXu2H6wcdJLNuY0fAOYPMRWRwPVacKgrZJZLhSIaKtUaS8JXIG6DgB3jRE7fAtwG72
zBb8bH5w/GkcEUeZ7IvjQXvPmiy0heGGld6mK3R7o2EhU2/V4YLl/jl4yOnWsGwqAnRI2YfUBmbX
F5Saphi70nDHtDSWNj5Qm6YW0ubrL/nZpCYEPlkWqTBA8uNJObjCY+mhGq7lT07L15gQ7dCzWn09
ymfrRWKKzSlHCTmF2d2X6gVybSI13dCGQUpJOdmbCaQwG+r/zsHyBIZ+65/ZJJ9MjTbLFPnSJDNo
uB9PLdfNvnUa3XBjs2hXNgIml+RXyLUqjjgz1CfRn8VYMFMs6oK0mmeLpQ140OmeY7ilbSWQjgfp
MkG+bWcqVeNC0/b3aK41OwjnGmIjKNGnuK81Z0KST148OBAI6im0OXVk/GaXZNhjBdx6GR1oOSOm
7i9w81vr2bOZQMFS4AmLhW9Su19o6b11NuT+7HvznttTBXbqts/OR1HBiPLg6bhBDI8c35cekyMk
wolcizPf+9OhII/Q4sKkCIWg46VFJdmSmsamB24GtnyJ6Frf3eCYnaiQatv+HGrk9CjalCOAYYHZ
QHhoDl1JE1Rp9VozXSn3vAfsS+vfBdZ7f3y/TKMQHRi004hZZpOqR1PidpVNV63s6ofaOtrEUkXY
Nozr5syB/HRGxHkqHAeu0PldnVv4KCVSYrmOQNttQUmsyzcdBk76mUfh04EAhNHDBJ8HZut4pZTS
NrK6ZaV4rLNvGOGmO1mSizNQrfdY7vhBmF63qeRNTj+V5o+HQVlfs3IIDK7hO/mTg9Tdwkai47rq
sH9GJli+9PtRuch6aVhHyDxt4khO0VhImzvonXs9ipKljJzPGltlb2tLrf4ii1h8j4qhQAW8Ay9e
ifgXSLpz9Z/TrcyRIRzG3AUSiOJMf/4hsLGQe5YNLNlcK0UOMvepFJqpcY8p05kl/+SOYiR2F28X
8T29/OORGgsJaVonnit4vpSFIgfBk8lbnaypOoQ/y9wsH/SgKRFhN9sAV8O4y7+1MezPc/fUJ3Mm
QCUcZkdMuM5ZEpknqmnIUWC7nh3BYYjk/gEhT0esbESI6cd7u1bBozROCeuqDpMP0IRXYepU1x2m
uAc0qb/pVaRdJlz8ZxLIT34a4QvxGJq7bNi5JqmsNK0jGt927cYcHkw02Bd56he3I6WKM0fj9FEk
myMPAMNBsIQQ6/F6iGaqEWVFfOgwSjfTnxrC1BU0dMz8MNP+48sFbhwZO8hM4nYO5PFgg+bXSE1a
6SG3rxAtQXdkYVpnMDyn326C91Jbo0DMPTUHtzEVGkexipZrZmDz3Su/dAXBCtOn4vN1PHGSE2sU
Oig/ABiiFcVox7PRYgdlLj9PDh6P6URTmQqXgbVMPCPC2mBoz0RJ0y11dL2QpdIMmtJvGl+aNTuk
gWylOXTY/JClsn4/UABZtTqSr1gv/x49TEKQVBpXSqA5d6rcZ2dGP8m2GJ3AnTIx9wOF99lxaUog
g9XkcYrBhH6IMrQeC7Xvt3UgfsdSEF7ngYwegBMr919/5pMdOg2M7ZNGNMFbMW9LaU2q+WPq5Ie+
bBGiwI6t0Oneez4C7ADy+006iup3VPTDn55CBp6g0XzxyQRqDikJpQgFWljnh2bMQGKoKkqVvQLs
NenEmYNxei1OYxkAU+ktgj+fw/YiI4vUREuLg1F2HvoBuOmKnjBNyRXlZgzk4M2eHAQxBokSJCJC
9UZBkGb39ZdWPltjHncKIha1PB6z4x3d2X5Az74oDqNSmfe6BIhDNvqpTU+LH5X48YAxfbaR5by5
T43GwOchiYfbIRdA1J3YvBCSYW0EBqoqmMMNCkCb3qykpReL4sfXv/XkmE8fDAjr1Lag2Da/vYuw
NZwirJDY8yJ9jfXkVUaUvS0yW3v9eqST4IGRuIdp1FHJo508uyFpmsSKicjGYXSUEG2kFhKMjF/4
16OcXibT6cJZDQydSodr9i4ilIJ6jllqNPc8gQRTm6ESZldmeitqOeqWJjLV/f7rMU+/IfBN5DOn
AHYqa8xmRi4+JJxq08Ws2h/vszKGj5uBsCmviz6PhvWfDgeTGiQYZFYYDvApjneX0SCYLBAOclFs
Antk0ZC0DxhWy2g3yKg6/TEQYQJocaL4F9Duowh3PF6hV3UpDbbl4jqCPKSHP2i7yUwn8M/guU93
yIQVZQzCZYiI87yLolpgZC3PdQOaBH0eBSXfPrLPXMCnq3U8ino8HXQJkO/C8d3twdotwRgHaLXk
cXyPmh6yUl+v1elNQOoGzI2SEMCSkzKKDdp2TFsJ9GjZqlsNKzMuW0NpF6EOW7HrLIIFA4OSBdSu
+Ax+5vTCJwylskEbg2CBmtHxRGvwORWWvo472v2qaL3LsA9pfNcPY6tskdT7eqafLB5kG/RVVeCr
xD+zXeKLIe8iIkS3KZMBGjQkN2kpbBP/5K8Hmp9wMmKLE65DFyHUIjk9nlaAch6A6UQcEDlq1hkX
26pN7X4b9ZG/SnVTP3O6J42Co3jhfUD6JPRUJ3CQrR0PaIxBgFh4KQ6Bf6Vn6R2CqPQ7Fm1111Y9
TNiXqlP2UtZtve8omAaXjfGKCDJwrjN76T0Q+hi4TD8ENgnkn6kXh1DA8Q/xnTaD3F3TrjdlFMAu
RPddy5a4v5XB0vfDtV7WC6z8nNZalJJYju0NMmzeTdK8+ka7KfxDhsNyXj3DAw74H/waL6r6evhm
Ssq2O5ehvGPJT37tZOcxBTom9J7jX9uHHh7iSS/QtDax7F1QvdknKjsD2ShbPODYtFTq3ybhpJzq
F1o2rvEaXOnqKjX3XXGRVtXSSK+C2lhmGIIZzr0xACPpz106712k+e+ceqnUHilnEZ8c/065qgRF
VtTnE5R+6Sd0RgGNo8aBXB0D+Oo2mEh9hTZZ4iwa34IePCQhdtm93SwQbAyu8Wkq0J3XKzV8KIuh
B4re6DZasl6fwTSu8BSNGwWFMZTjgwUUmfQnpmUZ+px+E/0s6TthR2jzBPfNGL0EcYWSuKFWERWX
TNjjBqclbScTu7Wrr0/S/HKa9hMnliyC2wGq1/TnH7JVXcdvBeCQONS6DjYnXBntW6a8iGBYVJWL
bv7Xw83OEa8HMS+UJ47QVHGdV/0VekQdIr/5AdQj28Dss73RJfZSV6LxEpuoc0ags4v+fTzuUmua
nsmRmS1soHSTKxIwYqspF/oUZCGPWp7Lk+Z1uvdhdAReDeUdgjAP9iy9thFkjhgmQvKfbo5xwcWE
zkFUFMsRiNZPZADiu7bzh70yDNalp+j9Cjp8h2ikl555Q2eX/vRrIGXS0YWSSWF7XoFwcFwAPqTW
Bwn3JFTTw0egD7jGSc7C8VN9L3lV92fxyF9DAqvjiSNXpKt4vI2ytPbHUNPqg6ak7SKLpICbKegu
dWcMtl9voXdY2YfD+j4W8SpFQqDpE4bweCycvDQK6ZivSwF42M2AV9C2sJo0XTj4WNULPzTBdRt1
VX0P8rjFdwIpXPqDmuT/9IzYeGrqVrqNm2FiMzdjxVm1R5Qi0IfIq3VVgXeFTI0X6CJCtfZMIjR/
Sd5/PWH2hOOHM0er4/jXV93Umyrt+lApSdEtYj8qaZiO6SrPLYQo67aTcEn0s03dmPk2lnr5R23T
s0LqoZQ2Uhllm0yWGlQpnPqbjuzsqi0Q1T3zjadfMf/G3Atk4nxoym/TufpwLcTxSKE3s2rUFvv8
Cr/76raWkP2Ue7jyvp2UG6lukqVhBg4yjqaE6l52DgUxx/XxqSYlFQNnGuDl9LlmPwI9w8Ly/bYG
iwCDd5WqnuGvcKeX7PXgWZizjXlYf+N8ew0SFLXdbKpqLOD6gQB/7VpPU5AJEPhB4nBcXtvpYCwr
g3oCSScKqaFqo6xl+yjFLuglmNlrOPStWKKaTInWQ8bywdAdqBYyHnnjOkHXFv85pZfPBE3TLI4/
NZpIJGBAL4A4nKSrVTgOJigxcchVJccqt1bufN2iHmE4kzr2/2n13/z1j37UGJpTNt+/KPQlnY4r
IjgIIR0va1NaVkQlhrGk1lp5Pt21pcD2cSU5nr3Kfc977K3cW+nIiO2QF+YgqONzgvn7+utfcnpF
IXQ03cmQl6ccbfbsYMgaFuS39SG3evC4XfjgmShAZF24RBEeueioPvPyfDaiRqOKuBEEEQ/C8dSt
Wjcq3CAEWrUFgQjeHCsx6tHSakx/zT7rtsQX4kzcOH3P+drS1oQ0RnY9gRGPBw1JZAYEocUha8Pq
lo5xuKqjjHytbIY1/m31tlECfRsMaP17o5n9O8NPykdgFGjMzglKch2FadOw3GZhIjBrpN1z5pXK
InD0X3Fap5PWa72M20pd1ibSnl+v8XsXZTZ7Knok+iTGE1VqNnsUhrA49aT2YGJleo9RJnIV+v+Q
dp67cStZu74iAszhL8kOktwt2ZbjH8J728NMFnO4+vNQ8+EcNbvRhL8zGMwezABaXcUKq9Z6A2Ah
FF3MQ4zI0E4b42k3IkHuhTyg9k2LKixiw5+0Pg+8tsJFtkT15JvV40h4/8et8p5lJywvMlh9gOio
BK5egHI36kmuDOIUhpFCLopSZq9bHt65iltR3P9o91bwIjLkUO4HvrHdybi4nWmpk8KvoZG1KAV+
wUZ9Qh4qHaHCNWHhOZKJs2aAari1sQSuEy4IDWgfvD0BYa8sP+fdQT5bXTQkgVSfylStPma6Jva6
2UyebQgUiVP8D77dH59+veTpeXAy8tKlXrAGFePeHKHD7NQnSU3mvbQsPIHd0cZuvjksDEHgfFNh
Q97rcliGDpzfwXLq1I2BmXut0mu4uWoc/9JLHGQzmZ4UUCPZgPzcCKsyicQE5QFpd7VqzHjOh2gZ
nDr9BHblS1b+lAPrl8L2n/vTeGN9kkZRQKRUxvvWWkWyhOLUPJybU9XWaGYbnmW2O3NKfDTHATyW
mDpvEvqXv7nar3AWoKBy2cIFWU+qGCDEweHqT5xMzrfQyL6BYC13GHMbfmSkE8rq+EL3pK1umiya
4aaDuFmsG8jP9YG5vz8DNxYSRwbgJhpKnNf6agbGpBRBU8z9KabC9ykaw3mf9U27sZCWhbIeM0Vi
VaFiYdG1W9XthDPKVRyr/SnV8+fOCfaQq/xJsvbG/IA2SuRa2uugRxsZ+o11BPwP0gCtMmZ7DXcZ
lbnAsbPuT/iZItRXDq7S5j/lJjqiAXt/Gm+ky0AN6UCzHy3u2nVnOC8HucI8vj/JSht/1gKpM4+5
lPSOl7RB8mzC6fuUBnhMu5HGOe3LopGqRUNX/GtpKe4sfWO5KdfYcyji8YV2948qbZQjOe5iSyMp
L72Glev9X31rggDPL+0tR120FS73dxgGVTeKcDi1M1q+htO7jtL/0sYKGzyMg+8Hu7HXDGspT6jk
5DTrlx/z7owU5oBLdrHcUzgHeFM9W5iGZb/bUP0Z9a3fiBkt4XYr77sVFXwAOppgWajNrU7mpDM7
qxPxcKpNA+G1DxD3+uyQ0qw2EJumpnB/kDcW+oJMI5Pmfca1vGy3d4O0h0RIY1sOp6Y3j2OI6pj9
tUiyvcAwQSsOONrAVLgfck0QWi5Zet1L2ZOmAo2F1VvHnpAXTuVsOFlY67mAuuyHPjOpOnFzHFpd
xpVej8tjGE8pPFH7O3lmu1N6a5Hpjg7GZEcbm+HGsgJVbfL2Wv4NHehyEpTQQqgybwYwoVHypNoo
ZaOubh0WL8sHRMTK/f0ZuBUPFgZABvYfPanVBMzdqEgd1/xJ0dEgDnCZYuf9CrXyO7lo+/d7hlYT
2QzWsgupZ/WF89bByiOpx1MXJj+qIIDd8h9hTF9Cs9pCZ9y4KSgoL0gdWEMQ31fzmHAJJbITd6fJ
VCec6+svXZP8kKte+HIyz08hvGY/qjXrFXMLGMNDUz+HErYZlhwDuHBiA6ODSRR/oOIgrTGOjvjc
MDAA12hKIjamukmZjgjBaeoefP3m0/J683HHAT0FiYfdGJyCy4XQlJJl1006nBLdQlHckbrsgaeD
/TkMgZKgm3IMsZFGVtkOjxGadztFTRB/MwteuhBx9yJC7nkCHYeipI1gNXzkfQet6Vj2Bc6bqdLu
dckMcBKxP0V5IvmR0/HOQQjZyzmFUK7LHuO+x2mzb7ONdaBefx3g8oDXbGCAwLut1dcZy0Y4dd4O
pyrthG/OXfwZvlv4GqsouoPer3M3arQv5dxPXjtrA8yYadxhCpD4fTfMO8jU3aKK3T7WQxQ80jnj
4SyPw8ExQvNQTEbgFnKc7UqtkndJV/4lxIhjg98P3mxR7UWnZI07q+Gad/iXDacAjUIcLCT0w1tr
S4D6em8ShQRygeroaKGvtgu0nVxOC84CvZVav0iVmeYW9gSZJfe+NSLYdP8suLXkzDeAG+cB4Knl
97w7gBWz0ZoZ88KTmfeql9rW8IEG2OzqSC/urLTEGqW1y/OQGcXfgbvf5tPmscHLXgGBumbcpj3I
70BwCjWjCA4xzm7JHGXu0GMAwH0xfWgR4BWYK/11brUIViz4OuTQltr65YjNvMMbd6jnU98eyMD8
+BiOHw2zeVSkwyS8zSbl9RN/iQdi5a0QCf/tMh76xtWEf8t8GsRwUDFH1xD618KPlaJ7c2Fu3G7X
F+qiYQfvDHgRg1s3u6ZumXC8kE440XV+7WC5mSKTwU43HFeZrDOmqKYPb5vNY5rzxmq6sXoppPMA
ApoKymB9ArdCywAU9zNlxPZno+R+nP0cMEWg73N/2d6YVAIt+jfo0dhoeF9OapC0ljLIzXwKxDmq
n+XkbHRf5HTyjE0U2Y1zCxLxMhgO5aVichkqQjDMlBcVixAthBg1iH4XR36Seg31Ad1rvyGohezx
oTeNjZW6xowsWwSMK7gEylILCWr1DAiCEvnTcJ5PZtj0NIT1dvC4Huw9H9J4cnB3dSUjpm5mRDny
tFHmRVUfb7wKbk01p/XC9oWHAUzicvwAuiIb+MB86uLZ14GBUANRQD9FHifyxme9cRohZ0FRhUog
71lt+RbvTqNZGQEclbp8okrxgXI54hAH1eCfGlpa7XdV1Bv553XdY1FgpOayBOUYXK0jKtUj3N9J
OcVG9iCRY7+CwIpdUUjNy9+uWCIh1wV0FNSC9sZ4ezc0U0SiaYZAOTUzOrsf7ep3bz7KLb2fKdyY
xVuD4mijwrYAuq5ga2qtYZmES9yJpmz7VNQ2mu22pO070Uo/7o9qWfyXD1WgCG8Xx6KHwWv18oO1
lVLjMTNpWNXhs0lvBH/uGXOY+1GujxUQCqx/buBlH+qrd9doFQDiBlk9db3+WY3Kg7x4rhizV2f6
4X6o6/OTUOxy9F55k1ypd5GHm5iIW+pJCVDclX3YwtWMvcMkH0KnO0CkOVidvlHAuf5gBEWajlY+
Tz5ypMtZtA19SJ22104Gxl1BQOlfGuJ974RiYyJvvH2I5FD4XHB2YChX672o5zBLcoYnzFY5GX37
s28FJj64bu/zMnxRdOH46BBJXm8poZ8qOBFSxUXWca6eq7jd6sVfrx9K/oCFF1/LBWu5OlwojCGO
E8iYYuN2XOd/tODr/e95o9z71lRYMk6mmAt9Pbdhbc+NotFKlpPEVTqtOdg0vI+lPnF+yY1af42r
eCh8snJeARoGIKrfNVnYek0sdeNu6NpR8iLVAJqbyVGReE7X5hsb6cZZD9+H7B/JE3BaUBYvf6dT
jRGUUlM7WaLR3SzNrEOX1v1TGTqVP0GpwQScVY+zLeiEyv4HI8xpYxne2GZwuFmCNGOWBshqMw9G
anVD3YH9tH9p3WNYoSvh5Ps8UDdO3RubDJQI5UM2NVSddbV5CrDhTrpGP3ViKnZ6D9wjs/AiqEVW
HgxZJDtRjdleytroAM0i2MhS3pLoy1OL3JoiJsVElH6vJEJCHDNqpR/1E+zMJx0JqEROXqa2OY5y
/BSmud9rD3r8KwYKWvEgDg3FF/kL1KiNC/7GvkdWj0yJmj+A6TXe1wqMsVv0KU4c1/uqU3LXcuIn
hBlf72+CWx+WNwuYCXYYWgDrtSWnbZ2owjg5aA04zXzAYnw39CEokY1IN0f0LtLqfFFjJPVDuzRO
MKGxjfsW5/FjI/+6P5zlj6w/H/UbZoajA+zfKkgtBC3XdjROhk5l0ED/yhupKKRWb2N2bZoenKf6
f/GpDLYGyF0HqNMadK5j185vtI3TOFAMHSYLoISd6XvRVtn+/vBufC06FShH8AwEkbp+aGaRZjb8
h34KhXgxAe2DDv5g1L8ra+tevU63KIEh3AdEhD4ctbDLM2cSceSUwHxOmWE+Staj0GI/kgu3Uv7R
6j+FujGwGyWApeSGeLNNDXWR6L2Mp2l2L7p2Mk65Mcud35M5oInjKNNB6eax9jBrcJ7C0km/23mh
OG5LC+9gSUUiEO6pygZnv8nAGdTBFbA3+3TG+FGrI5wPZ2iFudFGv3UVK0R/sLIBI91wlrEwt4Tp
aokV/3P/M92A1zAasmKGRF5MYWM1mkAxOy1WjZM8eWoVu1Yw4ameHkT4A7V8L1FqX8jPXQqKfRhd
Rr51mS9X12ofcFZTXSM6/2UtPqFrZF9LGeRk4XOjl8En/Ndd0XzTouTcfrPkx7wb3LbdZ5FabR2h
11AMNgOPdmDFjJ7lczn4sUrRWJkt46SOv+LZ8NQ6+Jk2L+DsaayBPdQSz1RHPMK2FDBu3B08dCiX
WmSCiLtrl4HztLHGxKjMU4CIEyaSYb+L8lY6FlAHjpQUyp1d2wpefojxuvgVbHGCb5xwUE6AiVH+
h06zhnFX2jyTX/Xkol2t+eFYZj4SI8KrcCjemOQ3qdjVB+ZugK6NEgYCJ2sIfBDNhjZFZGvJnOw0
fBMT50cVB8+pEC4uLVPUYAHVuUPY7836NdRbV+qPE7ZqxlmEf7Lp4IAgxtHDbSg5ZJFN6WFvtehM
aQ8be+HGcuDdRt+a+4zzcQ3hCHBX53/NtJOu/ADm7leN85u+nY/Mw1IG6ES/r0ft2KTNxplyA7m0
9OMQhlyAV1yNqzMsmEsJdtdoktGGR1ULDwEq07rx3RajF2SAqD7IVXZEOPBgaa0fdMcobo/YuO5r
Izpmkfnp/kxc3038nIVNsugmQ35bDvd3z7zaSmcjqmXzJBuoKAk8qR/TpNZ3PCt5RSBhQ9nA/utL
lxIBzUiF1sCC91/txUlLbBEEsXUqmxmsbxMIP1EhF+TINR/vD+969y2KDAbvMBPiDFX91fBkYWIo
pZvc744nMu1jDdF6yMvzPGpI/XS8yEzu/Xbj8Xwz7NKqWPJS9t7qqFWlIpvk0DZPOD/tKST/UQBE
aEX3nAz6Ga/Ilyg0/WFLw+76Imaw/y+qsyz6d99SYAgODsw0T1LxOmGBPf6bhVQrt27h6xNlCQMr
iEwP4OsaNt5GM9ZnaWjR4DZlHwFzqq8YkIfwsXb3v96NxXkRaZU49VFXV9aiU4vuPoWVyAyfolFU
D5g+5r6NyMHOFs0W//DGy4bxLYrYNLSX2VxFLdpgMoaUNVM4vzBg+mQ5R/azp2byEWvqtH7soyPO
nxu3481ZJUMEzYvcF02hy49nCh1ASW9wLqBYnoHqVr4iO/v/F2Stq4EzTFNIEMRP2qj4tWXiVWwg
AP/XuScTCFyKFhpse16Il0MJncSUEKnmTHHCcNdQrvK6vPhNuWmLgKjzly4vHCJxvZHR8MV4o60i
9WKsVCmyTokB7s1UksoT9NI3zuxbUdDJWZpBvHZxbLyMYldynQLQQgMHIs2DPSj051Dl3bg9r5Nb
gxMYhD8vhQVltkoUUnMGBxq09qnATnVX55XsZQ6m5qPkNI+YpczuUFb/ZJH1l5pgVG3Zxw5VFhBA
XEvrmmJumdMkyaN9CoYZVWYzN/dKUOY+pL4Z92IrOyqt2hyMtNjSfFvz05fQtHMVzeJKXO7i1YmF
jBIAYWmwT4Z4neWvURtBqxmOc55hZ/ZzBDCZKkfdkHBQfuyXQgL9K9tEKE3HU74pj5HdPCKteYjl
+NFqFszZZhvwOmkFTAo8GvQQxTzk0C8/fphnibBiyTyZbZb8GcJSvHaSHJApBNWzLuklIA8t9ReH
noMwZ6pvJnmPDZGkR2MOfQ2syytlMJ5pU8lenej2l8QZTKB6ZuV3ivTPmM+4ycvSsLFqb9xBtFNg
a5Ntk/uuedSiE7qdTRxjFh7ryWT4i+Jb/y2SH+by37Z6UYwf90/rG9uEi5abfbnSaQWsLr0pnrCq
CArrNBlSt1My62fQgnm6H+Ttr6y2PAx5tjroBvaJvTqdraovy6YKzFM2VafS2eXWE5XjNo9yN53d
0In284Rg959ikZCOnsP+jNr7U2ieNVovSjHsY3t4asi/azcddrX92tlHNOLKxi+cXRrR7+rNeiMd
eEO0rX40k0KTn9tEhSeyyrIknVo65nEIos74RWM/VwefFbN2XmP00XJvTDX5oHYW8jlJrrPBdTVy
QqCbxYQgnBigx0hdEh4KUeN6HEVV+SOoHcSoLTVYDACsrACEOmDFHlmp2uISL1XnyMjbf8fZmCW3
GNJY85V01v8dumhSeGTN4DVVLS5kzNKzCfd0SEa1n5bQIXeSkeaDj9dAh9JjnaSyHxWT89OoGgur
Siz8ToGNQg6oy0CtXDUzsm7XCnXO6NpNzSMJUfDJFpnyXY/SgJdvo/JsLiGtdpxogWThwa6keKem
mKJm9qB/C2cNYx1nNOovVBqToyYU+6num+JbZrW8EkJ0hMiXDadDsT8UGDoONZ33QJVCz5S65okm
fvKrDwRt92kYsvDR7C2eNzUUpHRndEhgHPKwxjN+Tvryg5M76ohEkaSoO6mNS/1gGlP1s6Qg+8MM
+7zYM21oo1ldMQ/HsISbjNOziiR+ponis9zRr9i4mNeZDuB1pAPVpdYFzgdI9+UpEzcWErKNRLkm
lsUBRRrnQRFj4jvlwjYccPcMoFz/Zafsv0EBB1ISwKHAWjb0u3xRrpVYLvvYPE24Bn61S92fy52C
aWf8t4/QJRJ0dW5Qznu4EKt7upajhVUkyEwdDXtI86tTdQ+89jda9OsEmJIC5w85t7KIhlBruxxQ
Hgtd4CnMI19abDF8NUCueDho2hYM/ooCsERiG3Nm846xwT1cRsoKEcw9eOrTlPwem+ZZS6rD0KMl
mrttbzyPtnaQi4+4gv5Kh3hjrawPdmIDuwFot6wVRrqKbVTOLM0B6VWADWSkJnv6Z5CkjUcrQcAC
Z3e0Yc1uIztZp6dL0DeO25toKQnqasCO2aANQ9AOE9aoTfwazHuojxtju8oIiLNYpoAGQHrLhDtz
GQfjykBRayzglbKwD1ljy+cBdCvurSomqF2r+mGG5LA6Vs0DUinz98ZsEH7sne8pgstPUz4opykg
VUA+WMBqarWThO0j7shp8qD3ef0UGIW5D5Qo2rqZlmTl/SG//PRFT+7Nt5uMYbX64rkrNR3JnVOc
YT2Z4tUcSfkXtKf2coCky6HSn5za8mQLclUgfRimeleICRBQ54ncN6TP1hDuakQkahrjib31+67q
f3TkKcwghMWSBVOxplG0dRrKVDDxxFH+LAavSbVXmo/YgeKmWcjzrh4oP+CEXSvNhxI+7v2Le50d
LNEBI1m0MXiQ8865/LBqi4C61mTBKYeSg8ykhORpYG6kIDfHiPoJ1dplf9Cnu4wiKZEl6tDgoh2q
/2gWLd5EPQZ/pMDTpFMcNK9GOOyNUNknfe6Bvnu9P8jrXYIoN+AZOvP0xoCoXIbXTKxv7X6S8NOd
3NY4SOK3gnL9/1eQNR40KlVq+iSMJ1vHcFfO93KU+A3A/fthrt7BfLE3bLVMWYji97rr1WSmji+P
I51qOz2oQ++inWsONHyNH3UvCjdrAs8WiOJP2cbFdIW2XkIjcgHVmX4bfa/VPOZJKwGQT8JzoBxq
YfmSbh2JbpgvASr8ONy4s2b8k2n9Z6lrX7qcvAaP6FYnOxkf1cKkZPgSZ549fbo/J1fZ59sPA9tC
yZTJ0dfV1IiiZGpWeXjum502nK0GuoQZn6tynxkPFlxcaAxh8SlXhWtk+9bBsLr8hM4x4n54EedH
BdRgl3xJyp3jfOrqvZoUOzEek6Sn8ld7sXi0G31DvWCZrMtziXyZVxY3FnMJpONyUYLJSbRAFfxm
aT+BNyUSzYYuLndlYnm2zNQJG6IHRM77s3V9HS+B/6vktLj7rTZjFCW6AcM0PDuxeh6swZ2s6qzq
5i7No4e/DfXWWUOUB9UQzrfVGDPFCrG+7tNzFWDJ01rJvtGVeRcWPwGibzys3jBplxO6BAPKRRIA
/mF9+QO70SSJh+G5HheLIhO/ycwNGshAnqomyuimHa1XrZVAKksSeYgeOdmLJanAtyMkaJ7KKig8
ebbVvdaDKHeVXhl+O3UWfs3zstnYTNdfAUl1RGLJFpAPu5JJwh7TUHJ9zs6VoG9NA+gYFsEjzaCF
yraxP66X2mWs1b611ExUcESy84yOC+ssGPxymvBDaOx9EdnfE0w495Gcxg+hnDTHv14D+DaS9wHP
pH6/XudVwOqn0pCdpeSDHO7N8kNWx77TbbU5biR/ACSX4pYCBh7Y12qxUbutcydP8jNYZa8Ldbes
vwj9PxQKdjOtwKx3h+hQFZKPsthGhnt9i4KWXLI/8mXewGsuomaPWeBghnXml7Wfs0pXnrBF0j7e
n8l1KQpRnMX4gHsUxQkMKFcbt5qDwLbGND8bfRA/jrRwPCCRAsTJqMYMTta+5LathO5Y18HG7roV
m7yat5YG6ozBXp5WWVDKyBE2+TlY/CiTnaxXqRdJidcPvPBV7aPQxPe/Hy6oCspQrB3+y7KD3r2D
KqVTJafT8nPYoow+s2a1g5V8Z573adPC7Px6P971Yw9QAy05+BCLIuma/2arU1loI5IcRQ+PmDLF
EIWSL8pxKF5qZI7Ug5Pac30EjpLav+/HvrWATHBpgPVZvRxel2NFWyarmmbOsVuHljVPLe01Td/y
gboVZUEpwtjgQGANXUZRpbQEtCLn57Qtco5iWXl2hLIl33Qj2wPcAPISfvtiqb1OE8J8kPO0xaqB
BpdrGZGHt9WU9UcstT10bfeSEe5a041y+7MUIEtib+VIa91/lCEWB2kA9qiu8nhf55uyFeZspSk/
x6DeXdlM2n1l5WfZyn+pRhfsu3GO3LS0OI7GNvAKff5lVe0xqWUM8ZoGHkCbvY5sNS/lXYePqBJ6
Yat2O0t7s8b831yUwCcomS9EogWkePllqrku4jTlB7eOtDfT+HkkIWnqlzqINjbysmtWt+Qie7jY
YSGhQY/xMhJ0EYx35D4/q12QfrVhBfplZowvQ+borAZD3d1f2bd2FSKn7CvUUVSYaJfxrE5zChM3
nLOc/XGc1AWwkZMPDI8Fxg/3Q721uK7GBuaSF9/iFbyeRTOyCiDGEp89lsRHVMSHJzVU5CMyqzlm
VTSS+xbGjpwj0unkEidn1hU+2lLJITHrcq9pufOBPD7xQIlqnjXEvZ+FtfQxD0P4xEpjHyentfym
iYyn0KjSAw3E57AS0k5PCnEYEi18lLXBdNW26v/oNkIzUltmXinXlSsopz1MasNbubTsPbWwAHZY
2v7dfbuUw+kZg4OksknvZq0+AP0ylEnB1Q+t9QwbHVKaH4xbHavVdXAVZHVehTl6Hk6En4T1DMwU
1Z949IbvpYBqsrF+VrkLxxWyqBb+bcYiTsVr9XL96FETYWZWtx+ybG9Ux59TegiOjeYN+o6nxP0F
tGQI79YPsciLafQt2CyKfuu+h1xgbTNi3vjBMXYmGPngwOV2P8TqCF5CXDiSrOrkEwyxTqsK9cN+
dsXGz19ttf/+7Xd2Iqs7upvDPCgG7ESsaCckP7Fc6SXKnr7cH8E6ypuoEp4bCLwgZAdY+/KDKPOE
qISFqFJFdo0UTeDvXRSt7gdZn1ILZYHSFichBXou/+VLvbv7R9Q5YmuGXTOo+2mkpHTq659bFgBX
GeMbMeIdJ2F1NmV6V48NjkqnQvW1b8ErOgk+e9e3XS8J/+7jLD21pS2CMj6bhyxMuxxRTGEtp6Rv
npJ4N9i+dD6r07dyS2r8et4WEADV3P9BOKz2Jb28Iu+gSZ2AvaXH0TpZj/ZWfXq1S94ak+8b8cvZ
8O7bVKI38nEBb4AKQqsJ0GSPc/gGiHi1T/4nyP/tu1+BJlDSjLjE6e/lvjIfsUj9uwW2FE7fV2tX
qZAG2S/NUJk6adGvKPsiRZ6BqfL9GKuj679ZyMJfgowL5HPdE6tkJ3UqfclC6r2pPDaHcBcPjwl8
5F25RfhbHchvsXj8IttAZkcNZLWU+wzoOS2Y4txJ8x+KRq8RImuKgqtTw4uyCb1JBn5/f3zrxbZk
WSQQ+kIQQxV8XbnMJTtQ67EuzkhgPNXK5M7SBz0qTlb7436g1ZHD4MglyYwpUsK6htpwueLSto2R
HyQzL3m+yu0+VzK/JY1LZ+s57+fX+9GuPxvPK1xwIb9Rx6dwfBktmClGOqYozpr5b28dF+pbXrv1
8B89zJ40zfik6xtH6lpK8G2ACnYxoKGAszPEy5Dh2MaDrNTibET94hncTW3pplLs/G5R+ZrxQiBZ
wA/XqUuPYjV0n6HJpGctGstvcloaX1RUtyakGvFpdpGW1zpXyKn2MLeF+qPsAvHZiYzqVwisDPun
PA/h9xrC+NmYY7DXwVpvDOjWB8N/AIDcG4BtzUDuQyQspXQozotKYyFklx4ikNLpNbWxUuuSZmMl
3vpklP9ASTCFy78u529EFDalZlcC4jIfMIo2T2Ex7TOHWn8gHx0thb9cbMS83nHcUEC4AefB76G+
dRlz6k11sKewOJto4QkHwdiflV0+AsBqomjnUIW9vyyvbqtlF6CpQ9FoAVtzwl8GtHM1tiBTIBkp
Sy39W4QvvudwaR7DQQRfoKbZvZdrqf0ZU1DV5LWc0eMa+zKqEDgZoSfc/z03x49KDXpvOk/XtYgL
Ftm4r9RVwUMiTT09AV8RFb3mj31aAL5wyo+hjmydEqDMdz/yMtB3adrbbqHRRoar4xUP3fhyIrom
n2Q5ZYPao+73puSl6UGL5L+uzzLNHHHQNRfLzXXXMlDGbmyCqTgPynGQAX8ln3ra40M5e5Y8QOFK
d9TD//LaW74xBRZod7CqWMqroalO2mfyNHP2DAjw6M8sO//vJw8Ps4XYC/3gSg20KkInwHWiONcp
Fhq8wnEo2ARN3dr/EOzQFuYyupbCjqxAwd05L85hNXspdKhK+jQGnwOyknD+dH9A17fQIv2B6sfC
d6JKpF6uhjYcK20aNaZMy3Zzr1Nq6LxFbVXtmw3LgBu9FyQ/qNcj7UbrBdLwZawqnuo2qqrynErl
UxB+lsUXGT+lMHa52Itfk/2zcbbkCpdPvl7twFWXlYF4EV26y5jw6RuAyyUx8yHYN5Yx+wmqN/v7
s3h7aEAA2FLoeVBjvAwz9WTCmtqUZ4TsvRQeQv8SFZUXTK/F0ZKFL2zDTbcyiFvrBN4URUV4Yly3
q6sWE5na0upQnB0j23Wp6hWWcDXxNWnao6GVG1XaWyfW+2irzUVtveij3inPzWKFFT3MAr0HN+xR
SNRgIW+sy1un1Ptoq+O619rUmlVED3TrSeSvmfFYy1s171trA2AiMEtodsvdcPnR5AFXL6mn0mYY
wOySljzPDu0tWMWNHQaV1QJbDCYQ4PAqO8lGpWrnIhXn0CyKXTNbWgVLpVMP05jHxwLdtY2puzEs
xkSdEi4wXMu14uzsJJkosk6cpVJE+xCMkIuMlebeX/I3onBxgR+lWmQTalku794xo23HyWT39Vkf
1eC579Agw/50yxDzRlvqTSQCdQokn66roRL8k7SsxvpcpLTzhlcxRh9S+VWvB0qN4iUDTtRq08Py
T8TldhqyPZHaHkK9dvEX3tMD9oNI39oKb2j+98fKwrLgayI9RruUh/Zqv1eROhcqNbhzq9V11AVf
eFPmkYY0q9rybkmOsyVVPDS+2HZS2oc6j4zhQ9LbUezVTmo0D8GoF+pDXmit8QeZRHl6AkVnPrTw
R0zXKTX7x6j2yvegrrXstdQGK3FlPMsHb1CH4q1BEww7ObXAuql6MWSHnr8IQWsqZPz+6pz2QqRU
j3FtjZLfptM8e04RA9G04qF+bHS9rH2pjsoPSgLixk37FI+waeQAqRHmPTbQXmVvdopy+k/dl3P+
ZGeaUuzDUtGeGw1Y1ymXZo10uBJtzhne8X+KqFYzLxwn7A2pwRfRPg1V+6uUqH3nTaaZvYIkLEGL
cP5P0qMTO739TWTqfMiqGUT/rM74M5WAklVcdWPd8sNGLq2DmQ+l8ewMoA58xEqaf5RYQ1d2mIYM
6SiWqHm0u6x91pPUwetoUoO9mejIUqhxoe5EgE7eTivz+WmkkmiCU3ESw9WLOvmdp6mK01dHIrqb
J02Me6cMpI9jCgL/UdP6uv5kUNHMXLqeibwPYmmKd3BT9X+abrRzr7BbeP2VpJKk90U+P6iVnbxW
SRjoO93p6KN2fdZ+qrpy+tTP2Rg/cJJ3uD+UcmS6QpR0nsix1a+RsOwXKZvGU9oO5s/e0bHcLfWo
P1jxHNiuZebNjxkVUg2GXRZX+6gyUftzMHJWPSHitneBD5ofFei6uas1poW3eIWaJgCCngcDUtf6
F2yKM0SKyjEI3aQIksod0hAhVxCuFh6H6JiDwwxKJfWMse+Wt2LUHKwWgMmAINOvuh2Ml6Rv1c+9
JPOUQo7CeIizQUUkdcptxVPSlt+USXkEYrFry5egyqPe1Wmffs8iqfyFQ4TE26of8086Em6632Gs
MO5gf9cfMUbSArcGJv4FFffQF2gn9DvQ6zv0hqvRK0sZgleND8LXyJyzwsvNSNJcU42Cr2nWGKe4
SPXGaydd7MaiLGjpqVUy+NHYx4Pfp5npsD30+rMTOHA40zaeTK/BrLgALCqc70bTork5FZFhe5aY
/jPPovo90wb6HMY94KxAqdCiD4Z+esZjM+5ZZ1H/K4R0NblRnBWjq6hT8dgUSWruB6VIHoJmmFLe
k+k8goeaAr6qLXjIKZLuHBPRGJ1boXTwMlRt8E+fdd23WMnF8q3wm3BRFtZfpSRAzMFQOvFV0zMa
8nKu1tDq6lyafKOI1V9m19jnJquE4XLR0FWU7La3vEaDUd86cvBR0aP5g93Ozutko7h2SFKgPAui
juw16zLA8WOs1B+DQBjJzk6p7rvU641vnYqc5aGyxuiwEHBiPk2dfqCbN6eujifMo2VwzXCaWW37
q9STvvbMvsgeRkfPS3cG+vk7tDRKnBob5YsZKkXrzinglSmai2GH+G/jeGlJYcWPFDSnPCPTeSc4
JqaGHhrz2qOV5WGCkH7c/wsfttW9Igbf4U+QMDDnUfMO8p2i9YjvD0kheXIx54tsqT4me9EE8ksV
VDjrDOPIJ7bLkY/e6TKeQuis9obbxm0DWrOx0Aa3EudT2gfJfwbhVIUXFi3gWDVpzddCKkrtQ5Nr
5VeyddBvzgD6ziuazC4Po9Oq5zDSY4rRMtIeaodVrrtUd/dNHsefxiTA5g2jClAiVdqy3nTk7FCw
q+JsOQOm8ogee4bA3RSkn6OKDia+UhgOge4tTEzqtMn+t0/Rtt6Z2WQcmFhFdbv/Q92ZLcdtbGv6
VXb4uuHGPJw4e0c0UBOL86CBvEFQJI0ZCSQSSABP31/Zah+J2mEd91V3hC8kUywUpsy1/vUPTarh
4pjVTTPV8/WYoevhjXdGkajGUZ8FM5MLXS7Z60IQbJ8Mdhc8KySTl01l65uG3OxjY5UiixF4pp8W
KwuPXu+Fl9BQmX6382pH2wkPwvZeB5GweWBD61IyrfxkFwS9bfQU2FUMSiHOddupIZ5LaXyyhWmf
AdGmwXZwvKXeBX6VP0ckPNxW3cxZ843NB8fG5C8ZMgx9klk787NBxm+7W0bZfVaFj2SULaBnYO1q
82yurWHaNXIcjtpeLOLUEVn2CQZjfX9WNeQq7ErM5e9FQFrQ+Zqnbb7J82U0CCjwxNDsHaOATF1a
TXTlN1WXH8chUlXiO8vpYSz7aT2ETmdOuxSr7/2qFNH1Zqj5oVnMQR17VqU/IZskjIkcXcfBGLHK
16T0oeCaLbtAWUfNp5IX1o1X7Rn91l6npjrPjGKx0ae7sLollkbj1ucJNg5M07K32SLmIB5EU95G
uXJlYhulsBL2COvRrafW36t5KMxtLTQwlhBF5yeFtILj1POFd6a3Rm+qTTGZG0drlfFI0s5jWQ/z
HKdEyk2b3B7LOyc3ostlgHxvKQgCca/tYI95BRkH3tq5/cYeu/LRb5dMbsqW4X3C9j5ctXWFu1Dm
rWTOQPihPZv6ULpxU0B7SQy8sDF0FX5gxZX0h2tvnvO7zM7qIh6g97/xNrV2Urs+CG2XTzh2RN60
EGdT2O3lEGjxFkYZ4Sj5VKqPwDGws0bX555OuV9UScH2/Nwjw70q5oaEvDkoOuoed2rzLSBKf12y
Iz71CxFoO2K1dHc+G50YYnwsoMc1Zd9+AB3QfbIMi5LXYTRqugdYhVRdHcS8rV+4IYZRSiIiyOzm
N5xr/be0Pj3EDcPbuzJrMOfSmjF7i2vF5dRLPAgtNRp2PNind6Yw3RpYpvAZTubOgi37Cqf9wUjn
9Te3qsvLekyDmygwUiIW6vzJLT37wmI8zsJ/WjV7JJQd3H/X2bVT3R5yzPS2Wub5o4XZXKLTwd6y
PLA3tKq3iYkYqrWIo3wxXzANGe7LPC1IPskjJvOyHjCr13YafMrBPvbYipzluQ7RfdRdkCwtA4IY
/jRJqfUwRHdSCR5qpq/W41Rimhrj2sDuxZ5n8KzDcvoi28He6wGfig1vL2abY9kiVVDr0gabcTJY
ANvFaG7KWRYWiRGZmOJyDvTDsozzh8ETnkj83lNlHOCzzLa3tPI6lcq4GQUWwrERTs0XqNLdeV0I
JNFT4S5sqtRBTaIzw0Yp7wwl+gx7wX+wD717OPjrlLQNU/bYbqabNEpJIFdOeIYLsF8e6iboTyqL
JjvqRQwJ7P8T96yp8QFogtWkRspV8wVbHf9uceuBXDkjaCu45KH1IVtk7WwqsxuzWAQRd4K1ermb
F50GsQgn32LDxboxqfFoZJ2jTnjrAqd7MALwLB0ZXZG4mRF+8eRaEyvgjocRZXMeu/hZlTFzniHb
rK6rb0u1aJdb6izH0V+8YGNXkrIubLQytjiPduVR8s0xuCR8knKl4+DbyYfdlrBFBuPOmSdkYlNW
mTdjHZxe9ap+HJeyEURn2s583ZCi131oy7WXiFDKIEpGkQ6P2eySQG/YA81RUHrmbTe1WfpRDXqU
N57TRiKPjUD39sYbxibfwtrx9GY8Xf+qnDSulR0r2rX0zdzcz2vvZhRes4UvudTOeB4MfmGeE1Yy
3k2EN94WZEOobRUamZeUY2c8w2S37sx0HqBHB9Nw28vA0tsmWwSk8VqNV01UW35c4I2JGi6kOtnY
ZifFncacYr3wnIY1udKkDO8rCHL5PiyC3twEtUDB49fIyuOO5Jgc4SelNqwj1W3G2vA8pDBVe1Ou
Idj5Yi/RuSoGs8BcxunrTTn2wx2pn+EhYNJzF62mfnAQ+gPoWXJp47nOhxo1QJQjzlErZQSPXQDZ
tTRq7gi2Bq8VOi6CeJCVY3k5tiSfRXlfGHuRTY7YRRZM+Fgzc/jQ6CY34nSp+nPcjvSXyTHGcdfN
XV7FVdrbd63ADTcxSBvJmcsLb40XskhQcad2euMQcfxxRdzT44djRiIuLVOuSY9eAgGcTqerzGGI
7K6Yhjije5NbfnMP5sxSlXtTCX0nR4ETG41ueSIc3CR4Olyg7RpA3IwbtU4kDSGFOsHcqx3wMmbp
a9bkLeZe+dDeFmUR5pT2Xk5sVBFFQ+K7SryMMyUISFeoHoWfZ7fBnA1ZbAfFQGCAqqueoYUeO5o0
EkJiVbUYWsOaXXf4ARHmMDfLEE8qWHd4d4gl6ct53896pPi0RfTme4N8KafTqMYtujDdKZI3ntdy
HZ/bWkDnZzfPFIqpTkQXhmmv0c4kXK/fKF0BE0VlXlClhg5UuwLuGWEuypmzBLGA9QK/Qzb7qbPy
O6OT8IR7qtLnOggw8nO0ixi2pEQvNisJL+J2SCMC50evcfK7aezc9nMWGpXLw53CNfYQvvmHkcQ0
uU+bdDZjSTAXqsqOoptTn1y6ghXrW5H7PcvdROWZYM3gzJvMGiqVkJyXtag/As89M5Xf2sd06cri
fihSecxra3lMXUPXySCHEXuLNV/TS+mZB3DIedkikARUbOkUVGwJ1aQbTERn99gOngFPeKy7KKFa
7q66kcclnrA0t3apI6ajJR1edjlzX8CwqzU9W4pMXhsgjZguBw3+7otVOhd0QRTVRgGPe+P2KFuS
1cjzYBfZ63jTUpXlr97iFvOmmgWttYU006aE1MJIwtrXOa4rlX9hwXfJ91or94FNmkKuRa9n7r3W
Fo9tgVx732C27h9wYFsndv1BbwN79ozjuLKCb8jEWtfYxojcSqRcxucVz5xmS26mM1xYTUVsqIGp
BS8mepgvWtp5vtNN5HYHt3NKXi030/axGwQYg9914QvNMPFhkguLIBhode+qqJYJnCA0Nu045edT
FTrpVhShdyHx7qBvd5og2o9zJI1DXYPxzHHeor8hr8MM+02L6PcjqQb1QiG0ytemyCebYl5547an
ffqozAl5SqhUYNDgDW5+xBeQF1Os3QzXdh4WzRsjR8HVa7AFndppOTjkafME9eZaJGvqQLPnBGsd
l5geHcBXpo9oGcRjNSmaPEw3QSaswPhqN/E/X+b/yN7EzR+w1vCv/+TvL6JbZJHl6t1f//W/xkHJ
57p4bv8Rj/LtefyH+O0f9+qZRVMVL8N/nj7sz1/+1/d/5bO+HmvzrJ6/+8u2pc1absc3udy9kQqk
fv8WfKvTv/zv/vAfb79/ysPSvf3zl2cubbvhW8niRf3y9Udnr//8BRcnaHQnFsGfsTing3z9F1fP
Db98BRMqr5/b13//i2/Pg+KDAvfXAFU5xqeMt088af32x/+3f4Vuwwp6mnsx1gQRbU8f+M9fDMf9
lVkRUlks8OGxYIb3yz8GMf7xM5+fQXCADHBiOsBM/uX/XIXv7s1/3atvc3ze4eYQf9DO8WEWyCb2
Vd67Yf+60C1ZVuM8ZiVqFh2F4KCAOVvCrX7Ghfw3h8I3DqgZ28QT9/eEEH+DAIcaE/YSxtZj37Tp
RvtTtOH9ddGt9T8T6r2bPZzOiigPlB4wfCn03XcY+pA59hKozn8UfV5SN7jNfvRqndgp/NN0LZbz
2nPLXeuJn0UGY2fEaXwD9TKbRcXJlOXEvsRx5b275iJCMKl2rZ8Mg7V0XyFmIJCPofFLUY10FuS1
OdfN6rKaA6RY1dYEL7m2VUB2ItD1hzWd8RCBXz6BakbeJnNNfLLavmNDttzFXrdePdixC9W3S7Ah
mdvYVstw44XDZO6C1KzO10KHxMVb2XkjmujFBMBIEysTZrOVjlXRA5pd0CcZgts1YVE7OQy5Lbuv
tDt9llXl5RJEwRYr2+5zOhRwDm1/La6rCa1Vqutt3Ur1VAyVVyZz25ewDqTslg2LPlWv1wjjWilz
nXf9ydR/A111eg1LjU/06ue53EE8bM8zORsZC9zErFcjDor7mgRE35zc+9Ysm8fGR6uHgWPvBrQF
eDPszNmKUAqq1lJghEHu7WYcGTuyp8LGB/xEzjybzfypNPwoBVxa/DvXqLKXpp2pWdIuV+c2aXZ3
mOgXDxWxCF2SsW1eMIjpvGQZx9MLsDYy25U8knPsyqGf8HGrToUKyNrtOHnD9bRY0efWnV/Lvmb+
Uw7hnTmL1WTXSIMnAMtBbCcl1+cJaH5lX1nm+9LLpg/hPHWs5QYb0qaz++w6KFz/1Vs9dUX53B6d
DNrPRvaNdVvlg/8yrOn6GyHbyy5ElkRqmN/33cYlA7XZ2JlC3Jvl4fxgNjqz9iNd8hx7pyCbGBix
G7a2LWvuJQXDYbWn8GkRpdXFrlnpB/Bg8IITVmgmMJcpgAJzWm6wpPdeMrQepFGmRJcRramHL+W4
DNeqFX6DTxU41FbzMH2Z+xnbbdVn45URuerNDdqJokVaTuzUoRuHQ12Ab2n/KINwfWUGGqvmhGJB
j4keYBu2MSvMco6xqYvU/q1TPOJubULeRbzU7hSVXCej5vOgDVTxReBwOHNdQzpcO5hrzO4NPNpo
6YJLj80z33qkZPdxuTriYgxxxImNdURQ0CuK5XjAsfkubET0opHm3BfhGByqwQdtFMhyeKiAkJ8q
ty0+kDTYALAFy3BnUjTEwizs14ncR7Xpoz4nzbKtHst+8KmUK795BrUvX5gaBxKgfJyZqaqxvPEW
aMrbHpZatRNrK23u1RR9skpT3TgNIMjWCNzSTYrZgW5p5P5Zm7q71S4+Rl4vrg0ruwOkCq+HFrFX
nBkeoVW6FtPbaRyyxqXXDQ9zPl/3NTE7ieuOLk3A0i1vLUPKu6UlhXgz94aR0lMauoUWEq6gCJPP
LMGyyEjYzb1E9eCUZXFpj17UUKv3ao9pd01xPVd9ltSU8xcLqkocNVM/hgVWXtlbfzKG/ugOvb1s
mzWjgjXmjqiNwQpmdciprQ+kro0Acn56uUL2yAFGO3Vv9+2Ao/GMHLQBrGOokrdgd175RI07Folh
NdBLumYi71TV/vzJZVCGrtDuYWiZc54ndrmUF04dmfeZLcclMZdObjO/1Aw0GHEokF8MfzerMqW3
CRzwxriUWb1LJUFciZYiDmYk+juJE2GZ2KJqnjtT8GDyYjo00tjM2LG5plyiXKf9/MW1oqbbDZYj
omT1K6ySq1TZYuNJxiUP0Vi04x7mRTNtca0ona3j0efF9TRGn5jlixs8dNRlZRV40rrhyS5VZYFW
26mvLO8sywZS8gqy0i4iPVyHgzHvRtrTfFcvhbHuc3AU4BTLW27R9BnXQTUPr4YQBm64oayvqVHH
NlaGWx5O610d0z1j9uERy9LuU0Dih3IirZwCUEmxH+2eZc3Uqz8kdSc9naTkmQIOGkvwhdW1vlG4
IpZ8SCvOjCKcMLxH0HKrfB1N267tszdTTuGHNPVUdrb0zUDXvLaFC4paqWqMQyrZhyiThfpQKVCy
pxUDH/U4AofdjLKW4kKZbTWAK4llDyGibzb/wz9ppGkXnMdlLF+rsgmfu6hYajCzwqHk+rMu+1r2
fFvmvBuqnzZlCOZQm5k948X03q4rbSpRYkoTPkY5EYVdhpN+xdO3MWWurhwe+J8QPE61zLsiAN0+
okI47pidOO8KkHWd+wUULHos6Gq29ZKFW1Fb/zcnRWrpSXiAGvc9V4UR1SobSq3HeQwwL6EDOQgP
zXpgC5bGsZy3f30R/01lAxOHmwLxz7Zh7n9fwIGuKhXqIn1csaNlwwXbVbowYT8H7S6dmEqGxbIz
5vVn+ocf7h60N6TQLrSIIDy5En5/4EB4eskcp3xS3fw8zOAlNn5yGz9XRBHmRvcTWtgPheq7w52u
wzeF6lA6faBlVD7VUdcxmV6NTQBHAlKO/zMRwQ+XlKQwbh0lEGQP7uPpzL85lDEp1tMAha4SU4Qb
wery4rmokwuHyWuNW1Fehbc0pfPmr+/lj+cIOQLJGMQqDkxR/v2B7SBTQNB1+2Qa4Ym3KYkJUPmX
kaHfT5iUP7wKnOK3Rzr9/JtTnOceBYjZtk9GmKkzh/ivjRN1v/316bwnVPFEQitBZs2wH57ojwQL
DcOvmHT7lAZXzoCRg1dCkWZE1qMjzOWGkQCuF4H9KtRgHnS4Gme/f4O/1fVeFi9SDOI39X1D+32r
/K/r7q29V/LtTV0+d+//5XeN8f8bnTB021OK+Z/L7Q9t8HVVP+eief62C/76S3+0wJSAv7oQBsFG
6IwgbZ90cH90wQZMwl9pk05muEgECCPgR1/bYCc4/cThtSdLnQf4awfsOL+e+IBwYTnI6ff+XgP8
uzzxv9ZqqH7kS9Kbo5UO2Bkw6/v+AZVgN+3sQ35hoDJvmJvvVD6pndOo8NbL21yceVFmsJUOgCZb
5lij8QGgpnytA591CG862a3wC5qoSPfGaDjyYVz6+jzMKDRuAOnk0ySL4NEjlfWYW9DalWZgEhmV
3PSEWDVHe04rdIjRtIF80V6UXW8AdOWduJwW8qn3zWLtM81cI1tzG8//idXpcSoWJ8SUMc9iqfrF
/zzpeQxvFpIfNoEo8ovSFsqF4TS1oO9ZFxbPkzLyz2zHQ3MQUlQZc+8RuE3RCyHzNerGdJMRYXpO
uJgugEOv6hzgItiFfb12V2IYOF0mUFBygnYp3fSgBt+RM0apvWk0xxYzbir03k4R42+qMWjSq9Cm
pNJxWnM9e3IzMDyC58iKwNRgQuqZWJjdmC8YVg0YV+E95mkzJkyJ2SPh34S+Jc0oV0a0PqA5TUJo
G3iFqcjFJxbrG8TfWPl2LsRXn5IPxkfW2RiAxSFpUmv5uqbLMngVo272fMyrReGyP7pTtrerOZVX
ATbEZ6Zu5Q3TlDReid0hzQhiSznk7VluGNM+8zr7viJWlaKIlSWeMFCjKNPezocJ8xx0ZbXVUCOS
pVryTYEx224Km+pCGoWzF4PbnAkcxfZApz1FKp0UNWI9noXTjLlWXu2ahhhfB1D82rOjltFmPW9O
riMsyJ5zCg4Xh2GN0lvJZOBTCojYMQfAE3E1pu66Lv0PlWiyWyfrhxuNQv227qrpEbkvmHFkpUfZ
5fMtz4PYLZMoPjL4TW9qWyyfqrwz7ESP45SwMILIwJe6QjSawi7C9nfOfePamNNZxQOTjd0USOci
9dN6b5QGqTJWIKvlY8fQDXpi7X/ofau9H5aZtqzBAWZOvLJ35qRooJQxlFrXM/ogH7KaGprtOLbq
TM+r3MPJyj46nXDOozXIGcV1nn5ADUdXBvslJaW0kvVvlqYziR2mhORIC3iRlS1oeahVbki9Ds7w
OHsoe7Si5eg6sevMwYW1dBm8pYJN7jTonmA+ZPY5zY84uHRtsSoX7vVYD/I2r/32oxyY6U9p0H3R
dv7J6slvVHUYHrnTzXbpHNhyQxdeYuow36Y+fC9AAPybLWf9PDpr0+wipqMvpZDmOXNP+Hd97wRH
XdNsuWX3NkV9egB/67f5jMakSoPyHoX7+Bm9dP1pYWr7ydGq8BKvD6tPvdGe0DHeMN9Qck/Uqr2N
6B52TPfPtSiZXodFvS+ls1y3EbZXmomZBiipyi7md41rq2SkgfHdqSnwzeIG/tZ8ZPyNY7vIKoen
GLIM5CXIaoUyBnK6+2UrGMEwUwaH57qoOAgIDMoMkwZr0EcIVe3GWTz7oxsYzrUiqq9Y5X0Ji/N1
9ggFRp82mRVTYqYCid2t5UOA1eN5A5fpwlRuFxPFnW6CIjuj6cYhUcueV2Mc7tc6xJBbmuLFH80Q
Ztoqbpw0Wr/0WiDlhaQG6axhfJ+VmfsBBo3H1Li23Vg3/bLB2zu7BNscH5VnbFoBLJNWDWzEyrIg
X8zyOBZd9jw4efEG+2xMhqm/QI+tt56v500+jc5nWGHFwTEYNcez1ssFLujhxq18PUCIsw3eOBfJ
g9XPxk4KyyB30AzFbVUOEGY6ZUXbmnxG/HCKNo3rtDCZkjS6nA92ruY7obH+SKpMO/eTSsMvlW4Y
oI/FaDtMPXQE0JYvYFUpk/ip9Z5HT4rzyE8ZkCzKYp0bTWe+gRGVdvEY5kNsa9KWsOC3HhbLGK4C
Qm5gVo+O3qBWrGU8FPmZaE5dXLdY4QUWf7Cwwet4RBm4K3N+YYbV3lnaX84yIx0SPhTJfZkOZ17V
RXvVu/OFoewigYEWvsD99H4ThvtadJhEWoxlsR/qG4zz8SbtZWnwkhvVpZ7z8BL1T3WR01fTTK7w
sPBG7E3MfN15/gCb8n4mmCcJLZknLQOwuBj9fFegn9ibxRrd4o0vtgYcPQcVnR4OmZFf1dWU7dyx
SDeyldanovfcfZl55o73/aVc2/CutwdNiFYtHrIAjMvKZXfUZQXYKVOvvvQEfgLewERRtGZ2MPS8
UGCDL+7ROYhbntwG669I3xSLILBhHnDlsjurpuxxw4+Zn7pHvuGysTX8NYGQqyPpxWtumtTwdjVU
mDO4anZiDua8WZgZXxgyC2LI22KvxnncuOOsHqEs5htIYC32BtWTGqwvZd9VCfY368WkGwTv/qDz
GzdEe9kOotrMTW4nizMPv8FZq7ajtYz3JSKW7eRquSWvo9ohJQs3jjTS+2Kyhiu45GqvI4fkmaGQ
11NWOta2XCMJc8tuwgT6rnGmx3NZuOgvW/1Fwk15Ok1Rd5kOq9cmDKztsprc1zB8ysP6TVbFcOYY
v/u1VdWm9/hTihkQcjbPP0yFMs/MskYVVJC4bqvCulg7o3yJYDixdubGXnmkXLpDWkNoqJ0jrIKC
8I2yPxspSLZjX0cHxxXDDtLxvDFg7e4rO5/OC+gbvEe4XG+UZRgbNDoqmUGxt04wtC/K0wXDt/qh
GHE1GJfcP+jJ6ZPCu1xpSg+t2+B80EX2TljeS292t+NIk9MWpAC55bpniTZI3DQ+W9BJcBL1i11R
QWyEHoAtkymugk7eAovuo6Hfr5qBJg4bekOK0F3ICO9YijXbtRK/qJ48Knq1Fjg+z4/DWme71K0v
ncYw7qKBmMvaH6ODu5TQOpzm1oBhwDwt36kGgiQm+G0C3nYbTaO1qYqq3g+qExu1dtgk4LgZe/lo
7VF5rSzCgXNtqJlhaWQED8q1i8NapugTPesNI1hj68HtiItmbGK76Dw2sipnP3DGW41Z20vRLP02
MHj8BLavPoD4rW+QvILhZh5P3mglsGXHs7mRUE3b7BRNuobHhllcXXhPINsf/n639CAa/nvfAH03
GPzvNVT7N3Gax/3/MFWE/n9S1/9FL9WqZ1mI71up33/nayvFNBEdAKYijO3oeNFU/NlKRd6vuIyc
slrojOiCT8ZsX1spz/81pGkyQRtOLsi/d1lf2ynX+jXA5x0PC2ZW/D7oyt+YJ566+W+aKXJFWKz5
Eqf53qnVe6eR0egUPSbPzjm1E37DItC1fwVNEU3vN5flp4geAhxGoyixMFbDzO0UDfp916Yo3pQL
7+28d2CfbAyRml8COOLDDl8yEuWzxmZ/+ZvHZN5KbgoCAZxcsbt/d0w8UEnthdd3rkrLqwjCiir7
U5ROhJXFzTJO1SFNnbaiUf7zAfjvnKmP4I7zREPCH4L3lzRyjRAevzUdVYfBIVmgzbJCgDLq4kYX
Y53fe7NDJO9fH/R7fIjL62PEAijlkp3EAvF7ysk3qA2NuqSaUuros8Gtsel01CVzJini6/LzXx/r
h2cGFnB4mpCfBrZEI7+bQZtuBNG/WIdjJEWW7bOmMHKY+uXoMXn760P9eFqI+zwU9DynvCDvbSPH
3pgG4UT9sUFR7CetXdUfe6mndKeHSZR/YELfESG+RZ3/zdEApE6uvydk44cY7WyYalAHF3t22Gmv
3ZRCrVvHoJdxbXZFt/nrc/sdf/3u3QPeZqDKWXEpAUbegYk59PKU4XFzZFyCpCEWveyHR8ywefna
Fob9mdOMUXU5BWXP7Meo8xJU2gzVGVpny4pF1o3DwZwwRdvaZuMNOyHHyNkWJU4Be3jDEyoJyUjy
yTOWtj86sEohYDEBCzahOcDT7UprZdSuR7anoK073LkHsFtyTl1/LJOeniVNYNyL6jwcy3GNR3Sr
wyNmCVOZDFaf1xe5A6UTrqvLl65Fma1H6U5zdgZCM5V3rp6N8JjBNRIETHt1wLg5DXHyKwxmbx1S
J/8m0mm0EIEQemxwkMIm6bBRr91U7lhJehXFobm2888SBH682Vx9sHjQbiwGMeT6fkGi0IdV45nN
cQ16Q50hIOz7TdNrR35MK2v5m4fD5wvvOww/WK9PM9r3JpwlNpJ2FnTwWu1iGq/R62uWn16alNdp
Ezk/ebgQen+/snNA/OxPnhAnQzyYW+9WdglBIJXgcmcFD5+B9r2N3DsKP4Js4slk6knuHr4H7oFS
yK1IQ9d4RtQsIsh1lyr0j25jzdUB6GMx860Z5dhCycAl1zlZGpXa0cdlxnn3EgdeN122S+s00KA6
8sff8OqCBAn1IC+xOCiL2Q83EK400ZDmahtSkbNuc7VLO0v3sjdq/bEza/8CBlm3JO5oZQ91jQ9C
onhOih3bg/e4Ksu5s4MGGlg+u/5xyY2ixmBnGF33gBmd1YwbeN1Ws1uCzHEP48S8D6hjIZrkoc5h
d7VJymDdP8J7LnMvjujZ/dfZGOWItzwPiLued0A+brk3zBUGZRk6sj5CfIRbHv9xeUTT9/5V2dA/
XC+U7tiO++zvJcNbM0OmIQ0sBjdF1yL2AJHSmGXEEZZ8XTJ5YmLXAdzjis+tNLzPde8gC8yayHou
O60ZAVMr8hYRqGFPD65t6+GhF51j7EsG88seM/2u2JDVXbRnI/guA0gCj5K58Ba5R8qWQbCHzbV3
IDFtpLKa6074tj7zO5OcxzwI5HAxRg0la5yrLhAfhcDhHA+wTlwZwRJMMXFKPUb3Ta43OkQkAI8v
7JBceCI6Zt6EHybCm+B8EJOwtpnAbWGrmii4z0vfvBx577GvWB37id2xONazN0D8ZdR6hfMkMdn0
Gx/nBo4eI85niCX9Rxpd9kcYF9ABVhPg1DZbT3aJ4/aQ4vMoGMq7RgfC3DETaPCbYzvK9hilUn8v
Q9A9r26Df4IJc4gMEMOa+jiozAk2jt2O/h5RRlBel4ZMSU6aTGfr24VyLvwmTcvdosLskWYmXzaA
VUiJ+ERH3GXplD8j8s6Dg8E096D5epzFmuojwCjr2lI6ld6NVRueRWOfzzdL5XRgI1Np7+A6uk/Q
qf1jW8HIuW5VlROxvDYKGiaDaXAJj++NWkQArtg1I3XQifYZ+dH6G01K7caVjyBhHfv5IQ8JvvA4
tyE2IQ1/zEqiBOMGNuJLLWhDN3ZX2OO+MUtk2padwygupoqNeF06q+FwWc6WMqGA3qhuhfpnjVax
fAmY3j8Pukn3oUinxyYze1oW2eo+Hntl9ggNOVGSSsgCgxEBg4dpJekqZekG/S4z1RReNBFcix1f
VwWvkzCWt66tRnH0jLLmFFVPVYkII5t/GxysgsusCJbHdqGEwf7N6aKDqiFAxxWj9/osW5Xtf5it
ELotZ6FRaocKYctHdFeevffSASY5DIPVhP09FWa2Ndj5s09wIdsmgBgtW5R62/mEbAdXs1hgiw61
3covoYGEeZ8vFYioZ/UjGpNxGW+XcPDXs06YaviAZqGrLr1QBuajkRpLfr6iaxSXEmkVetWlWa5Z
vILqYMwTTGLRle189M1uqc0YCrjKHzD5sa07rzAgqpsLl+HRSz2NWi3T9a2qh9Xcym6y1nNX2XIi
2xy6AwieN0pro9iJzatRlYax9VEZZxtzbD7MZY99dV4gOd9WAcbNe75xNH1aDSccdjwevnNcUeim
9VZOBlnXwRzpAodyU0ZPIMsMHEwLvRM4dZY1/5u9M1mOG9my7a/UD+Aa+mYaAKJnsJVEaQIj1QBw
NI4eDnx9rci8VZWiZKLd8XuZE5kySUSg8+Pn7L32wauDttuZCTrzm1SMugoNEz8rOmRkOHi/UFt9
16iwnGedd3MejgwzqmNa8cmf9JVZz6NsjDp9qQsXWNPGK1OVPMhKD5KTCVeJSIpaT5q4Z0abhS1t
0vQ+NeyqDWWDkWef5DUz2cGpfG3CaBNUaWi3WW9+KEbHz26W0az0KaSaKYLtUmKWP/vtismVHnXP
o5mVVZd8VqAGv61p2upfVKlP1nlxkEftFV0s5wKIUi6EstNLsp/QIQVySx1MSl4r0b1tsgU99SZD
ftecrWYR/M5Z4z27cbu6XD+ijkm5shZvjP4paSodeJJJGcVbiLGEhFzT2EHBBV1zz51+OPOkeTdl
KoR/wS+ES1ORDJeeMNHP49H0VWZdOq8eZNwyc1dHXlJYYja5JEdtsyIb1z4VWFDGL7pOCtTzoNBA
7KRcbfdLKd1BB4keYIXICjGMPODKep2KNChQy5ClZGZxsmSjxCrBMEcj707IMjCjbuHGvg080CVl
pKWZYWU32ULCVP1iTM2cVFErVokbtpmLJY2nru9KP57bJJnwf0i6+lvboKeVaxuE+TTUUGTTHdqM
qPiYzJSG0u3sLBPwGNPXUi/6RzlZNWOdSodevaN4pT0Sccco434scYtdgoQpxoa1Wq9j4tDoCQs8
PxoC916Tl0YFbbrh6GsX1X2LugiTQLd1BiSHu2BYiJykcvaCbU4Ex2Oha62OBfaa9+JgFB50s9jW
9hzs8fg6Hwe/Kfa+MZVfsTXhEMATtMSz50xnY6y7ZUO2I4cvPdSEODrYOHScku9TrtZ0P4yBfOAq
u5dKTNYRpVoVUZ8EL24h87hQJB5+a0a/q6N+gN++yzBkfu1sFjoENCZNrbkfm9eWCVZ3XkgLI/nQ
V7jLs+puLXXnbMuZEdg6i2y5tnL9iweO4mUhDfZWuXk5Yi+xaadWlQVfQOtork/TcNQzvwpCFz89
ja1UmnfXCpZU7EYOnxKjSI99lkx0jROJ3yNKl8Y5GHkVfCOwR6FKRGUYmh0TfDRsGacSr7v5in+7
cG40y9JirXZm9FS1MRJFCwgxI0Ox3WSdjdIz9VLFdXda1z14uP1BBrgrqX+uMvtXW8ubT1k3oUIE
LWt/FQTozuFiMqEzhd7e9GW1NJvaK80iEtawfMQYLg9eRYqPMCzwCElqPC/0Gb4gCcm+5qxYR/RF
2Z0iEyPCNtDtggbTSU4XOhxyuw6pgAo/HEwLK5mp45hA7MKgdTaRWmUetkikHnKbYQ/aGHX1QWpV
+VxMqg21ZhZ39Iir7QCvYVeVWrktcl9/XXvytjVIX6yJfR+3idPHEun0w5prWGq82SzLSI4mpoLa
bS+1ba3cnVo2RUmgV+0Ol0D+TUnNeJSWZNpXlGbwoRAr7XOE380QYe3UtKvIZWKtbyZkfbmr+pA9
a7LpF0RGB9BfzcWmFlCUUI1DK8Q1rjJJ5BA7BDXzy1hfHQt9hXugBpAA/yHh1Vko+4QCVCNPvpWn
IqjpFfPxH22Nx8GxiT6bcuxrFYknL+Mwz8mBx28km0PW8tGHgHAeM5Gim0Oa9KmBEHU/p/n8zWyG
lOlIMDRYBDUGspHfZ9ajlY+rfaethn9NqFqNe1kI4nYbXv6YJkmD6tNk3XaVuRAuiDF9itHgBmHL
z239GrPyj7z17Rcij4uEZDT2HidvggSxZxKiM80uELhxa9qr6O+GQa6t2BbaOmiPhS1xqpCjatKw
MYeVTa0PlIK/MjTcEp8Ziy/a49ISH7GzO9wajxDB6CelqY0qjb4HPXcUyiwoJp1ixexvCVTzuUdP
1t9NueTWxxrID+tM6guSXTGZxGPV5eV57RajOrWJkQyHaTIyrjyjXY2bi+asKvKw0Y2ZD9KixeMY
Y1Yl3lee1UbeznLhg+ZKM90dEx6dnYoikvVU1yMqw81fH0ElAYPAcMG6bZz12id0jPceA5BjVqHl
2/We51qxKXP+vI49v+8a3NR/Zqraa482mVmWvkk8SzMStMsgrLsQnRmMG7SZ7Xo9Sj34fFiFgXxa
owmyXBEHiMy1x8THzhqJ0s3Wj2WD3h2deaaP3ycivMUHV2umKapWJgOvf3f+6iBnR6ixaMhbObcp
p/qvjuDfZ8u1Jn4zcBhDseDjVbn8/f3ohvXwUbhn70Dm0yCQY6CGG2VQsMeDqHUt4kSa1alk4l+e
dQz42uOUaXxTBneedTMPHkW6qsx5ubUKVOJHGCG+sTdnGl6HiiCc6oQt3M2ZlmtqEaEfzL7z0QMX
IZ9mBmh8eyptSWScidHwxyBr9jxRNhY+Anwnr1PgIG5ZUV10em0l+XbM/+rxpGiIy3PKOTf3uGeI
4uq4T78R7Ls61abpU7gsQykDrEFN2lub3PbnKpyQili3+Sr0aqchMi0xp6qOSiRzB38LuVdUvGB0
41HQs0lTQs3TLt3pel5MuzK1S/FjHdLZvEV6iVSE59tdnxLE0sW+8abEPa7zQAsI+IHTvpJBgwxd
JWOudinCnFdR9HnxAwthmsRI5euqjQtN5S3thWFgv+q3TfmRcmeYHkkgY885o8SyX8TUgRlvK499
NnLvzNn7ZJklp25M3emMf9HPziztGa5VwoZK7z7QeRveQgVhl90TH8Uetmh17FQsazWRP6mJZit0
M1esHw3MBdPjmEjNPTZtyqt8RnZCqIRy+GnPRtiwM+YUlgrqjja9a+gzlNg7ApgClsw1LyatieSF
pHLmIEyZOqZN1NOjItfNsWsf9IJVW6e1XrvpUZnopW/UaATXxStjjsvZKc1P+iCb7uwsa64+ZK0n
oOZ4zjItXzVeSPY+qK6CmXDCNNm+5uIqUIsKWyyBvQHtoTR7m3bz4p28XNBJq+s1P85VyeNUdssc
9XqpLSFZ4d7ZN8QYYGAQOoARqes6fsCUe3ImNG/la1rOXQ3GY1dYrYOKje47r080JcWeMpsHZcL4
zQfR8GZbn92KltER/A8dEqHTndhri5HUkdmZLEXtUhKsRHqdKr4W7KuasOr8pIsXQCcrqAHNGNU7
eL83zbFr84iYLqRHvgNXDW/Vz80x3IcmJZVyDkWe0vcxqIzzCIUAsgkH9Uj2d7fqPxLjPf0/OF4i
l5Wimc7j/84XfhXrTd+7HF3C9/KfM6b//cG/p0wI77Cs4Vdj2oE/7R96PedfAGEZPwH/JPvF+Uto
+T8zJvNfHBxbGkYyOITWNTfo3zMmx/yXQW+Uu/Y6wmB+Yv4nM6arzvj/+tweuFiCu64zKzKm+Pft
zYT7dAZwleOm9vOLE9TxkPb7xJt+jLiaG1WhnGm9rZ2J8p0mqGVe79OfD814y2azwEyEM/M23D0d
A7GsWpJsGs23+03ToDsNs9xMLp0ptfvaUf19Zdv5a01YYy2zfYVDjL53kZ6aYtB5tdpL6C5ESBKi
lB1IkyVjXQ9ExM4IWdvkf0+KcdxYdmU+0E1GqzM36mIWNeEja3ByjXLcqQz1oAN+4yOaOga3Tp3E
qh3GeKx1kwIsG66ptfntTNzDHhZLRieKNpXngLJwe6s9ae5Q7W0rpa8l8nTno+27NftSHYU/pFFn
iCxeLbGc/cbKT83qg+Cchm/94lhf0ilZptAVqIaGuZzreB7ZMI4WvA8qwZSJgYdCzuE9mYJTMNJ1
Mzjr8G0qPGurRH03IVe/8ReIQ5mpboy+ukmMBQHKvBgPQ1bVN3mPuAZFk3UAUWPQ2Oj30hw3dgkn
RHq12MzO9DyX68so5g4aL2V1BDWqKyO6Qv43FBHBvsFgEpbmUkZjBuzhqlOf2MRuAL4C6Kebii8/
dzbNOJSx6hEHqwkkj8tSsoNHctYkuq20LfVz55XkDy/Gsl01vd8PShhxMy4GBATryWHL82Lg1ds0
1nBvLv3WWcfxDFkO4/WcknaF7XBjjIgp0y546Cu0BkXirKGlBvQcUF7CHnYMFi23iBba3CFgfoM1
qbXhKmlIZlau0NIOJhFVc/bUkkL8gV2efcd4EmVQX/mYdHxqZ7VI4BUGiXaz6NFaVm4dzUG6t/Eu
sS/uARtg9fXFD2pBL6w8iBj6kiFV0MRDIH3AQTzxMe0a2NnI26IqSdPbvAWWllrFunPMjobppNF7
vXY78NShp6NE9hrvqdGTfk+9SfZvPSI903loQq/Rv2P4fjSHcdl2/bAe2pYUTx8JCZUAwkXRaxCe
W/53X1ufMYb+8Fxuq9RBspZ4yXqryt7YacvaPa8qoWFpA7zY1NcWP2Os9YS/28bIrSXHYWr9sCPA
kzvFl+z+FzYvS3vLvsH95nYQHox09B5wY+tRMNt5mDlBj67NOacgGA4zzqK4a+YL0/QyNCnaaZCh
LYGW8dAx6tk6lO3btTb079g8BC2wQJ1N3SIncMyIOHIl7kRP03Yq757rzo56TbukI8wLIZBqYIxi
zIZYbUWUWHIPImmsXjsnLdACaX0WZ7lszy1r4UFJpc8bzVrVF1dOyDJtv7lh1uVu6WipWE4ldaJe
50NMnOyPmaPHulWXzxoxrjcQDrrPVcfSbtggBBpRtgfHE8MXKHu8glrgPHPnzfddjqfU8tEDZ0hd
eJbA6DEZRBXiu6m58Rfo5fR2V+SauYMdrbqdmiQgmQEob5tjLWxGeRKYhCIjlyj2RiQnqqzqjxjI
6JJmqR6KLGjv3Ll68Ad32VqiEVe5ohXh8Oy2VRrQ2bOECwBO7FHP2jvQGyskYwxCdptfn1OYfTQ/
gYbpw8CPudOz6U3GbpiSLlrywrqQmkLFKXCx9oT1Bga2sRlb8d5oAm3XTkHwWLJJelWT4/MeXLJP
mvJIwhk7SBZG6u46fyoPfi28/cDW/uCS8/sF/wOt+R5VqG2UfojUut/SLPuWywKdUzLrW+mLbkOU
BFAWoaX7jPZrSHGpx7bOLBU5E9W6PsZNSgMBnD+P71+L9P+vaN614ZO9Rb3xp5Lm8eqM/68Yt/1/
PY7lC8aC/J+1Daa+f/+Kv4sbw7QxEFA2XJO10JBcR6f/tuSbOjIZ/vGvRQYBxFQw/2PJp7hxaehR
+VzJr1ZwZf7/u7rR3H8x3udXurDZLAe5hvOflDfXQfH/1RjUFAQTmRZmBB35BSKFay39D+lFFkzQ
B5MuORgpHka6feq7CbvvJqBCSOxAvFOa/zUpfns8MAQUeaAAHALVfj7epMGULYiLPfSGQ+wynknU
kQVKv1p+rCkT93KGvoZLM/RtfGyNWF+YQIhIJEBgnKVIjtz0AM0mJqL9jLyabknL6DK4YV4eqRHy
lFMOtAs0EFBLCb0cyWLc6h2jO4n3+yRhUG1ME6l/iqr7MLooeCVXaROYec8jVd0Yg8jDel4vMFto
CQooTBWOyb1UatkHal62vDO6B6szNqxKBfLd/Okfd9RvRDjcE79cFAeDFkojAGz+WxFOUnnYwL0a
AWU2D/tRK8Qxa+rl8c9HeZv8e73214tvcKOZFN5vVU2un6c6MtP0WHdW8APr3/BBs8c1HGqvwKYw
n7WEtT65or0Nw192ckk+LLnodi7hEBsLpxoQsyezfHW6St9YgqaanyrvlsH88kTDtb8NGFS996l/
3t1xxyILcBjdAMp3UCW8/dQKePuMFz094qQ3tqNdfFRJ+0DwmLaV5ZrtsAkXZAROzAqyoT1YE/MM
v/f722SerUMnfJKaZiLgW74T6k1WIUYt5bbpJqU2PlHShjPhTEEJ+dBp0zkrzXyXV8QsgU5c7v98
CX79LrTyePRxG2INct7KOKB9YnF2dXGsPNU/ZeNi7rJq8e/QhK7vYIH/kkz89OR5VzkX2yhyKHgA
3zqP9KHWLXvAgCLypt/nDSqCIWgpId1iNyRZf1uCdkd40/xo08JGvc8AbMn7MTTmYHlnb4O2+e0t
7l0jgLiY7G0QwrxNAFT1dRXnPj+OeB8us1k0GwLdaIWn9M8b0XlR66KhmesFbvLgTKHmfC38aT3q
tOjvjdRa74UF5xhsp5bubAWDC6gWP4FDxuWPDUjJPsCL4+nDjDFffGisNrs0nRi/4zghQOcafLIx
Wh96XpIWE2oAZHY13e9s3NaLNVNqw3LFuVGlcCYavzNiVO7FrqC9ua38Fad4WckLsZS8iSZ+nn2w
u4e0vPwIED3RNoe7ToIu+EyiwqgYH/A9pWDBqmoNfcJVPlJI9B8Rxqpt56br3vLg48WmgYI8Wswp
ewioSeGDYb35IPJg2c9FmTG91MRruaAq2rCXYmdh1x7ae6Wn5V4vluFkUJc/U61BAmSg6G+6vkBx
i+C2OXqYPG6ToR1OeY58Y9O53iBCWrtzd2C8V1CFNdnOaKqq3bAv8dma4QffqcQnRW001AsNK1hi
lpQNosBSm7arX5mRh+hiMxZAH1d20wesNcwlFso1UYDCpUpl2zevwQWp1qEg+SBJO3OX5tll7hM0
Xl1aAf9qy4c5GLSBBEoyRB26gRvXC8ajWpe9MVGksu6CvkwCh2RyZ9l3ovGhgBkgee0efRXtxgwf
cs57Gj8UJI31klj5Enf+J1R430aZ7ia7z3a5BR6D7YN5kK49fqgq8SCQGxxXYSZHGKTaRbueKpDT
YNQM7avWST/GgFGGbe33H9OW8XcclOO+ztLQuHqtynGSIX2l7kLFSOqq7zxyoRPMYYOK/HyQO+Qb
LiYXPDEGlM3NbGe3fmHfV67s4qSS6900W8D6mtKPNLYkR65YtgVwOe0s33sZEbsxXEkeR14jJNuO
0MW5Kzfj6k9fgVqbP2jLJlEl3CnKhaJKhDYckUFs7kp9fvagZyDKdzNyIUZXIr9DO3cN2bgH+Jpv
r3bIWNkT+whbQA5uM+aOrlMmu6LUx0+dXnXfVV06YV5zF0Cjbj8EtgBi7dM22KJGLCIkOsI8Kjsp
XrRhmr6BHnB9wArw+zbLKBk3tInntwTEG1Ye6QK6WtC79XPSiGV7dbYzj1r974xKg5vU4bNjaZLP
JNuu+xoy1T5oSBeuSpuMdlRx8VIY/sYeUj8KqnwKl8WWgv5nW8RrVegb1Hx9rA9I5ZM8CANtbvf2
CFm0g7UL/3t1w6SyYl4gzETmMsAx4uZ3hZ3WYVtCQIeK4D9XYElf/Wke40EztAv8LesWyBuz9q5R
ajctuT4f5nqko6h3Pnm01WyCJg0yy0FSlnl3s8zyedP3PjTHfBAkEFcIMni7yIBZdqJ19TNfl+/R
SM/Io2mx6QeYqewWEpBo8WxpwPf2vV0a2ueiLCx7Z44WMLYiW3I8BUlf5Fu/ISkzdI3eve8rvfkG
wxa3o22JlgDMbFpwkxMl+FSlkzeGKJHmF5ws5r2UrvYjzbv6hFOs+myWQRnWEzCUHk8jkBytMw+Y
DCYInCgNTtQB/C11m3fGJWO8cDmJI8qFgWEIX8V8GBhrTpukavs9rOhrfF9mw8qkZHLaDcAYdT8s
qfMq3Zl9ChYfiUCyUM3H0UyYKNm2RO/VyfaO4W1Al9xcpjsdLMu1JUHYDzHa6OD6dbwzK0ftK2+m
2U1h4+KsxNWWIouxc+NpqLzqa4nq4kmCvdvy7UEn+3NCU6Rxp/Vp6viC7eKZxy6b/BSCO8NIC+uQ
ChOluV8CgbZsn0GmA9o+5xVQQq3rvY3wMv88LcpqP2kIUpMdguz5vrdqdagpO3AJNoG9NZPcvkd9
6JAmucqtIBv7Uq7ecEqHqtwLjHGQ/gI3xjGRhtM6umfp54zRITBd3K6Uj0tK/2Nce3XfcKEQJw36
CZ90Gzdr19wkztKYm7w1q0uL+O4eTVnOlrtyP1aDN7CJLse4mnvG9MzBL3UmMjB+BXqrzoMdOgbQ
BDJPTWeXbFSIH0V7dBggx2gneI7moYzYA1To5mcEB/CU0NWMjLRpyYSoH6rP/WoDUpk7fgvrX6gK
jXxtA3eyPrht1AdNsXOa5Ws/ypYOknbWzJKttjNKljX6dZJyrG0gf+jVFk9UAtXGRHOYacYXhDMH
LaCqJjWxjwms0j+Mc+1uFGEAB9WQ52wXBbCOubjH13+n8sJo9+YIwWu01XxbN16/D4hEiv/Tqgzg
BHeQQWuG0cbbrMjZYybRMFQ7YuadgapUSeykTrWvmsrb/flQV7v3z0WZacIIsdj/IdK03haAY5lU
vo416djCXPncYSzcutqqQD0xiIcu2mqbyZVOLCZdeweV8LtDY2mwXLrr9MvfVmBJJ7rGBkt6TNdg
vAF9E3eF3uzAY5LXwgv4qYPavbEM5jl//s5v8QnXos9E14txw7dNCApv5jN1Y3cr4NjyaLtz8iHJ
pP2jXirneVzdJ70V9b4NOutGY8tyZAdsvcBWUu8VoL857xDTrqmN8O7osPPf/7HtdUoITraVlcxK
i46xcwGQe2la7+HPX/XX+h4wm0NHExoBwa1vZcwNUWE9fFlM975iUIABezdo5u0w2cY7R/rN1SSE
hBf+leuBCeCNILxirMeCv5ZHYF/nJJuzbaLc+mmy8/4yoXWNzCHLY0WQwTu3Effpr+cSogFAEY/Y
JIgYby7nwLrW9u1YH1uWaPrBrDbzNOmHxbDE0fE4vTqo4PsB49ie25xBRqJ7rOdiBzNgPYFeWKJ0
KiGQN/MY4mP3HzTPiNx6Onarnp1LAToZhe+pdhvrMVg7XLkVEQ+5KgnG0CxMHI3jbRlswJRzcIGb
CEEvbdpfyEYIToLcm7it9R+OKNheYdcINUvQHdCb7MHr2zuCaHLgbK4RtTUK4gCgGnDM1cWBmwXH
uTYRDsJionAh7mAIvDZsUyy1a2p6kWoc2oLrKiOdCuQD85oQ03S77xXYv07H7wZLWm3p7GEVFbZJ
3ksZRCZUdHYuI10HivthM5l2Sulm5ogiS+O2nXJ/64sg+8prevps4PnfYa1co6FtsPHbhOO6pWl9
mVitIs1UFBp2g3fdzZjlG027FbIjBkDrO+RQ6do+8QYSO3IiApzYvv9KFAldBVDAHvMGtX7syE56
RN2VH/QqYcdyrSPrJcBGm2eMWzrnsBqt95ga2aehnv2duwAhIMOTKAtXhF05vbPF/829TPTe1TJz
HeKxyf/54ZSF3UokGPWRCRgJGwu0X8uV2mEJEhHSAYasPpNVkTR8nz8/r7/bljJtBFKDNchEpPrm
vSD1GbKLBzpj1OzqhlFDQ0R41hQbo8+cqCeeMx4ZIex7ifZu0dKorJLiJjDFtP3zJ/mlL3ftQ1oB
9FXS/TAsvTkHJVxEAqRzecwYrO2a0Zh3Poazg9FKC8TT2r3jHvp5zHntqkDLpC3HNIcQwl/6gINb
5kZijuVxUEih+uSarY719WZummZnQEKLZVLxJ5uNkIsg6b23yK/XnAYp0YeOc20O4l/6+Zo747ya
1yLuaDcDOEnXuQW1sLKNVFC5q+OUj0wkWtuPhZ1OMMwnke9KDEafcMmX+2Vgy4d74Yfs2JdTTaX7
3ocyP8ITvPnzhfkrO+rnJfvakoMBBASL+ezb/lPGXy0FeskjRA+SOAKTeA/PXJ6dzl+8TTcBJ8/Q
d4c2FGeI3RXmdgrNvZNo3gZBgh12WV8923OJR9ZQ5TNmkuZ7gCaaiR0ox0NNmfF9bdPu1FrCu2l6
IiA8BLdbG7I5UrGAJokNMTuclXKYoAaywafR+eVJLyf3U5kU4kxT4Yls9v5cBsn3ceyuBYRYNk43
eTu9S+0LiIyUoeqc76tO7VPYJvgepiok3oI6D+7vsnVmBqpJUk4AGfSbjGyErQyaO6X39nZ2rGmX
Aa1OmxSE3TLL/h6qtPkCAWCOsT2t7zyYv64xlo+gI7Atk/vTf5s6KmdaeQt7p2MhiuJU2a3Om60V
77C4fn3o2E97lGGsZiCc3i7XkkiMzhzRlxvXM9t2+fzoZeRIlabWfndxA/z5VvrNPR9QfADkopSh
AfhmzTYrI8kLL6AvYy60VVIEWI9uAkNjAAAxh3RcYgufTVxmROf8+dA827+s2te3i3eNA8RTY9rX
Bt0/KiBUFWNZBBwcM7pJR9TNX0WqxKEgoeOuMAg/zdyr4lL3P7SjuXxeoaxv89IUt4wh01CJZbrp
NQhiXmnEEvhsiHZ7CoUYMNM79vBUMnNFoZ42R4p178s6dkE0tZ73kIwoLOs6JarGrnuwq0UQ94VV
H1wotVLop3F0hk8r6ibWIr1cYmA6PPI+gupIWYEMxTTqbYiUnp5CKtcSKlLS3jRjd1YFNvlFtFHC
QH9n9tZH/CxfVuNTGZA62FnPGVweD1DHYFn3ld9tjYHUMZ1SpJ4XgU2/JR2IJur1LmeBTy9VoQ6Z
tUYAfncDfHJrLGKQIlaD8jVQ8Qhlvc/IS1uf7cmJa8gKgypIBruK/+ULSgqDzhBxzVQ1txrS83b4
3kMOZSE7kUxyHgK4tY118Kk29PVFk34a6+A1aO9dXONzm6JM163Hoc7J7Zoil6aYVYIiWjHj54GV
hmNTXsCoMOOU2tEXIPWhdHOZijtO0WVS0wkB721VefFkgpQKXTUQNOIbwwd3WVC/B8A1OoXXRmcn
AriJvlAIVsnbukO/7FYcLRdo/2RfLS5ehw2pS+qGeol7VPReuTU0ncALiyQZM1mNTUIIxl5Oqfad
C82574svZilHajN6SVE6SDaOkq0doh93405WttUlWYDMghP2hq4bL14/XgbfAAdjOci/RwuyFHu0
LMxHVV0EM6r7qcnVU+XODQ8HHM1NCVtg5winfx3X7LO0MUZsysZZb/IViR+bxfJi9CDqUS6Az080
NvFmKeaXJa/7KChn6ztTDiPu0DQesiJzozVfz2KRwNUzRaAOPokh1AJE9xtko+IcLJ59g1kYqV/T
1l/6yb3VxJgd2PQQbeV26mAjZ+DJuTJIy0bvwtQ10mdDBwiRr1MKlDmAMkTIGcL6Iq2LbTZk+hNt
nPpEydwd8K5dGQ8mapmmBgyxtmq850EoI6MchgXKUGlflJtU/O+Bs6eaLuIMgOKd5Wn1aUVXG69+
Z57dgVbJmlktEH7L2Cd+e+qkOT/mzJXJUdtohSve2YX8ut9hKGOYyI49rP/G2/Kp1hrSwQLZHiV1
cpzVYgDwPLmh4STm+c9vsLfhi9eKJWB0QskFmTww3y4JOLwGvPhNe/Sq6XMXrNj39EUcUXIRsIiC
nGnG+sEZJy8aUja3k7LRo1a84CpV7cpeyKNeNv0ZF+oOjBSNftaXd1at350OD3yUQ0XD0OrtRren
O1MtlWqPddCzofUaJlFDqu1qPnf0zun4dYVkFgYx04VCfnV/v9mFqWpU+sIM+QhlGqm1IObQHSYD
NYvyQxInpwMPMJASKRER1Y1Vf3Jd+4OsRp9nX2U4FpOeYUI2teY7Z8H43UdjkG1yjVi5EdH9vNRg
9Uh8uNHj0alHsrYIzRmbqPSCE51S0NerlyyQYquSOQDd5nmXpZm2kVCC5s1UMJoM57zDDLHK6euC
WPedG+lnq/G18qUDABDfR0+o0/F5swrjc/XZjWjj0dfLmUiaHrlcy3nYILIbvgRungIpcel2/vmC
/eakoJo1nStxEBCG9+aw/mjojd1z2C6bm/tAWFcZn0Hb+s+HuSoFfuowwe6g/3Cd7NtwVNlVvTn5
UPd02gbtkfK+o/tH3ezVaX3A2ZY9rWw8NuhvxHbAJbD3RbXsqfW9kKl3c8g9ErqsEaEKDLYz7p6Z
jq+77gt23mHuMkUUJdTrq14PMVUTraTBMWqvWbYZrsZmggO5XfLhnUkmkI/ffCe0vQgICK/l0Xpz
r4sRwDQz5x6nalHe6XZjRLMjDk2y5Pd0bRnftpmDGWQBh+Zh7Nz2y7U3kAzp/QR3K+ratGKhdOUD
L8Zsb7ETl+FftYkRTMGXtk5+yMYkugtOHkKQHpS6EM14XNxeHaAfsoKhp6cja7VMAbzx0Niw81U9
GXu3ajvSgJGE5oX2avsB+OPGrLNNslYm48ZsgMMnr4pDJOUNkro8ONWpzqxMGc2nlDtx49XS25q1
RaYm8iHKdMemx+vg4pMtwiGGauXGXLrsWKIHw8xHBFTvsXLFM22Qm7GnMJNagEiCfWWLYGFiC1CS
EAQfIKCNTsmAayivYnt0ncdVNeV5xtYiY2/R5EzMWV5/qzxI7mMKhg0K2RHkh3O2VicvYaAhGC0S
f9x3nsQC4jZJVKCQe0RbT3xnbrjqkBv1Ell+AYHRUm44DrC/3emaAh3AXy8Tgz7UlfU02V55Nh0t
i/R1rLZ1MfcnRu+k93GrnoRUNKAF2hW1sTLZ7xdBTdwjtv1WuqzXCek+HyUdAsLy+nmmReBL9oAq
qLeTiX9jYNgdZ8hEbny+yN5dryoRuzu0dv1J1jPKPWkse4oodVIe7g7pM9Yo4TeCsNMsNzKGtDjM
+PwOg46gH3MTKlOnbcRtY7LObhiefK3TGd75oiqQSzwd/VOQ5MsBHAb2poouStZJkODEVW3F2qOD
rNWtMQVYnfEZ7qFnlzJcKUoee2zFLjBc5i7KPRqA8La1Jc0QbAEaucqB0zergVQJJKkTLv09z5jO
h7XGO+6v7iFxF2rR5r+ZO48lyY0lXT8RxqDFNpFIVVp1VfcG1hJaazz9fKhz5zALhUlc8myGRjMu
2tieEQjh4f4LwMmxrAuP4QBvg7Ir4Fe67xt6tJ3tWUX7YIDRPwyRUdyNXWTesLKVIzRE3otaXp6G
WIoO6IS5zyEiAXspSqDeDr7omPAE4g3P1pgrBe18WqilM6ph+rukqPej7Mf8NlHI9mxLGiY8z2Ds
il5CSs5XymuzIf+NXJ9+eilbT6Y7hD8Ld9DRshPgN4SFEl/rPgR+3qTyTnFbdUeHsP1OM97dYzET
HxqZH9HBl2oRCxuAmsI0uE9zMT94jUBJrkbGnQZ6jFtAlZ0kZO12mWuUe6HX2i2SloFjIUN3n2k8
VVXFil+jHEMdHWWQ+4lBDO9eTJRvoWEiwiVb7raRy1OLpAu1TFc61eKAC2/YJw72Z/q27QqoIdgx
3KYi8obw+0oI7MFvFB/EQ59X4fdeyaUjkgvKwbPogCqD9g0xVnePpGiCX6oi5dei7j5HCkafkpnd
lb72SkPMd3ib4gEE7RrSVpYWz/1gFk4SGM11YQSI4kM83MoB+KM0brEDVOpwGzd6e+DL9IeRThTV
V4WlaZX670r3RF4wpDRAXGVbKHxgn40W7tQ8K25SCxBTAMfTitLr1htphflveUDZBCQPrE8tkSxO
Gg1CRyXfgXPG2BKc451lIXevjp1OVU5zHzqc/R7ixIdurrXQgKBnSXZi8U2QjYHoD+ozd8uvBbLP
W5MHw0lTh986TrCnJg2B7nLC452RhWhQS70hb8ccRinI3WMrmiAMMNRsEd03hnsRjy7KOkAzo6j5
aYoF/ovvdwwvc9TfrLTZ4uWT/zGNwrzC2WnlxpkXx7hDEdXRSBOQtUKPRPl4hxp04GvqqqQIZisc
2xx0ijXWSHaGVvgD17V2GxVZ9GREufzYaw1HyOVL/FPHhHqESoeITAElD1SD5xeeJlviIOjtCc3M
zhnaXgSgphcbAUQD5W59hNSqJdxAQNNF0dD4HEm5UjJ4zyDPC1/TjzA17l26xjCLxJkwelC5ki8H
cncKFbRu5KpBfr+o4UAVEGi3lYFPHGll5QBwh8+ZqcFr41VQI3sr3AmDnjxIHZcQ7Ki4sS1wZn9a
GXAPblW8IwHSFqVJ4hrBcXA8tzZhXUd1/qqNvY9i5NSDhv9Yb00OzF2dmiw2LAr10DQRHbaUq6gD
WpPIvycAthurxcZV62KnjkPndOCef6eAoTHDNoQ3ueL3XP4+80IOM6MBcaL1MYnWyHMXHgjXw1Dr
Vn9C9ydywNSDNdEpnHFJDzt0YXzA93G5zdkfK3jKT9kdylmTjtUkFEY/TZt9k9xtdMgrQk8fS6fa
DyXPHr1mBFUi7UtpLFbCSZ9GSjze/9Q9eejx8J6l8viNdI0OjfHEuxlSsKtnWG0LcXElN+qdAl7g
lWtHPI1lpTidpOYPUg+JkXKvCjEbVn484O4qscY2USX7h7rjTMRulldAUMbiSjnv07blx9LjkycU
7cKTaCq7YobLj+0qCjNYGLJgJm9fNCExMeuT7MUTemuPVbgBH7Ivni6vCnlKrT9sGKg7vP1UtEGo
s4HU/XhspGYAHSLQxxP8QvkIpgG0ueZJDn3Cdg9PLzVOQ5KUUIrgM5Au60+KlqhH2tyUgtWY1GnQ
AZNXVukYWJXcZIk+2Frv3aKThbhX3Hraq1Bi9QKZ29tnUft6eQDz56uFtNT7t+bNjCb6/DWv5qj8
GkD+T0ogaa8J+Hb8+Xp3H8CD+dcJ+7cQ5/9/+ov/CdPu/6DePYptU2Xjf6fQPf3M6rnr2//7n/6F
MBdEJBVV8hYLvuPEhzMVFtq/MOaC+V98QyDpEu9uGD3s2n+DzPUJfk6tAMMEhQ1I3vFvjLkGZl1B
PB8DDBVQuAm57m+oNM7OKHrfVLk5pfi7TBGi7uz2RPR5gJPGRVH2usN/LHWP+MPWMLZn83L/r411
LoA3nXVn222KwyEMRIJjCcT9vKItagNmXQ1P07hrv6RutkfFBCOf8mSQcJp3l4MtDIq3NDUdYCIK
GJFp75yVz+M0b1S/0mI7SvZkPoLya8huKKKv3PyLYcDqTnqaEm3aWZgq7L1URWHBDrUfntY8u40I
VV6884B0Xh7Q7LBk1jgt8eeAoydDBRBnJ7sSECjK6hwk/i0lsk1RvlB1luJXEzOupLoJkpVG2kJA
Cz8FKniwdKFqzRoQWDxjr55ViY3QQ3VlCRoC0i7s9SrVYMbIyN6PsYuUbaqgWtS7xv3l8VImnK8X
JIbFdy1IQxOnn/HxE1Z1T+YQpFCxcje6zjrjlILMfDAG+gNeqveHwfQOKWL7WySgkPQqtUHZ92Uj
XPUVbTwhjAbgndmth0vappD1hryk/xNAFfxiTYZTQB1SpEAKjXwGtzmtHJJT3Jb3iHeaGDi0SJnJ
jZjcRR7PChSGJs36RGKsYAPAAZiA1ATxQIN8H9de+qVt0cJxw4gbVqhRUqtRt+KJ9jh2JkYRFjSG
EeNip1XVbo/QL7LSIigAlzSaYlqyQaQPULPswJ7Od3kFdH5QqvHa8BBIoP53VGMlvcW58gofqvom
DHmmljT6N6QB8BwqS6bXp8PuNMZ+2yI+TJMn7fcjWga2h10EqmzAY52xi++LhqQM74P6ljfI88gi
sEFHJkdTzIUjZaZh53maeyK9aHDGosqvmJCZfPAqezCv/bbv49ymUVpuG9NrN54X3KRdAjCjjwFO
p/l1L5X1nRynqOBzEmzavG33PHxA6MfttYBI6a5VlWRvlpH1BRUrYcOrAOkdSjg7Ga1xs8qGW0Al
EpphsfZLqIZ7X4UIL3X0FKTCFX6AmMWhF1SJzcXtHixk/REemhqvaA/ZozqqDu2R8ZTmMRBdLxF4
AWLvluN+duoGzLXKwkhQw7Ae0Wk7DL58jP34G+oIkDVb5ipDSn6HLUB+r8nhbWgOFrpyVCePUSe1
XyllCzvXFDoHKeorCxzoM0CPKz+Ta1uL3AZaoSc7ctm9lXoV7lnEBpqI2rBtpsfgWEEVVGhO7bSk
+qNU/jUOwgW1A+Oq1SOeTUl8bzZ1cKukrnGD5FWyNQsD2boKu0gsZtut6Uv9Rqgrnq5Jc6MpgEop
f94UAc1p1B4HqjdWfoUN07fEypoDzNb86FJa2mIFmxw8en+OWFGXazJD5UkAEvsEhq51mqiqH/0A
q7UNGu8TODSTxp+4Sj1pne8/6bF7ItehHTLwTDYTZKNGAy24MLe8H3UzPYVNLQEW2Ag2ylOeA0A9
3OWkj8JP0JO5IYEup2tey2p47bv6Y6ehHDgUyHO2HnaNhd/0tlizYRI8nkXhxZCG3/wO2KyWGjm9
lL2ocvWkmTUuyK2c8tjznigeSodJTsWWcFJ7Guvq1IkgqTZ06UD5RMIzhnsiWtsALVtdqe5wZ/uG
Ly0LmDP9qVdj90BdWdp0Yub9wGezeOl7mnfGaF7hWqjbRqdCZw3REDb7RrHLkTc+hVy6QH7dULL3
4js6COCEMQ/fdplZfx9bGoR5p2LXiHhFW6mYFaZ5Jb1KOf1avWqUPT5sX2uftWBRwrFATb2ijImA
VW/4T6Gq1LYoIHlEfgyWP8IUDimbL6EfeUe0SiTw8xBh9EHVNpGSfct0lP6bINHvI9FDaDyPLA6m
rtmTMDZ/aoTnUO6D/WBm2HGaSgOHOaeG56VS8r2PZenLmEECRqGeVLaOqm8Uur/jW3ndp9Ev/BAH
WMYqdZg4lt8SsEiNMbo/I0Sfv8pG8mDF/ZeqlzN4lNZrV+LvZ3ViuTOiESnYwU8dhaciip4D1Uy0
82+Q9qW+KtA+RJwIwldTg6cezMEx5fTeDVm2RSSzriyt2VY0UQBuUOa9fLHMsmYuUhpf8OloYgJh
0t6vnbPMoGurwqzcFrX1HlWTL1hEh/7Ky+JzCJB+SFLrUHokjN9mGZVr4tUtyFlu611pJwLTMJpP
jT9+vTyS2WOPkQAHEunbWIjwUiyeXZDI15D9l5h0KPjaWuVDqb55xnXZfu/gfKS7y8E+ZW+QI+nE
iCiGE+sT9kKiGqwLnpTbFdaVOqnUQRsPpnVllSuBPk2exV8OHVMCWsW7XZzlHVlckEjqLRJ56S1d
6Rw7bnd/eSyLIUB0TJrp5FPv6rZnSyAJOixGEyaO7qUdW7etdt/RzPr7Qd7hYSSG9NSsaULPgiCK
iepfziLoqoB3mWyjBPPWo/jwt8PAEBSnj0Lxhwv1Y5gOS/URTggisBlMcx6u+FjuEZRcSd7nJS4K
0SLPEPhBrAGDrTeLo8tma8Y9ma5bg6qP8BEnM+ugRkTRlMEIyq0/PJnhShr/v4RF15gHLuDV+Ro3
Up/WvoX8kazmNon2Vw9pSQ6+5gFFwH2Uhw9u8wMdX0iC1crMfsrtGTE4aKQN6c5NZ8bHmbUat0dZ
iRGrKfycUdyhpXYSg0lnQVvpcS4sSEJRo6IHbTLO2U6OqkIsgq6P7CxRbXnkv9iKqCsLcipnfHh/
MR6N+iilKFTPpXlCr0eBrMsg5+H7k2NhzNT9vLwUlwLoYLNkEW6ewVr5OGF6GPbIlhGg4hN1w34y
trkcYemTnEeQZxHS3Hep6ue2kIkvQABDZKAhYPUa/jLI9v2DYKrFyoYGLTOkj8GAd1ZS1pEquNar
mpMXPHa0zFA9Xllnn47x6S3MiafpU+2WctjHOBbS5Fld8rIL5V+h+4JddRc+Zu2hq0/AUC6PaWGh
UWagdMAtyK0x38XUoMYAG5zY7uV+mxYQhB91ce2purAOzoNos2p4XhZUoMBCo6Xdk8FmT0EnHS+P
Y95ino6jDzFmay2I6ScgskeHltaioZLAY5BuPpgTbtu6NhpHxQCItkU1OJcjL30tQPzYO+C9KQPR
+/i1zFqEm4AKmh1kwIfcH2Vt2F2LxfFebU9JuLI2Fhb8JKJkTY0N+uzzM8hwU9Pqi+ld0jwaxoM8
3AbGDfK7l8e0dMryyNchIKtsXrDds0EZQxCUsO1ohef7JnZy/ZRYyHFQkH8hxQNpvDHFx8tBF1YJ
u4rshSYn0nvGbJVUqBjkTQq5TaX/Kg/PnSYfLkdYmDyq7pQQQMpMJbjZxqpajMuDjscqaBubByQd
LLW2QMz/kziA0rkbKRbSBPo4e6oEq1LTsRuEa2CmAL7qTZ0ItqavlEQWx0OZEMalyQE+PyiGwJ2E
iFw2byQfjfKBqM6AxA+AussTt3BKcAlxQ7DIuZcmk5rz1AUJWLeuNFIXSbbl9sEDWFLlawCbpdFo
EJwAuSos7vloxMZv1BC2gA0BylHAXhg5EERkSdOVhTZ95tm9R63i34GU2UKLQXzKYzu5QQ7Q42Kf
mgXCMrGT5u4Ef9F2JcYcm1zLf2dl8nx5JpcGyQEqs30Nbt35/lW5lUrJJ4eg/fASCdIfq05OtSvF
FJjqlbNiaUOZuOzA8SZ1Jq39+NUiIegCEXilnZfmceysOwnnscvDWQqBGAV3Iog57C1mO8pHc1av
xSSeKN4vva68lvValjL9ytnXoosKsY9kk80737ShHkujUiZc8V5zoyvhJkv3RVCBZ5r0NVdqnEvB
4BJSZqeqan664vMeZIcwcIs06lutkj5fpeFrTXVlbVQLE6fzEGTGeAlMr6iP32bAQjADqRXZZqH+
9KE4gTZfe3AsDeY8xrQWzx4cqtIMGordrLUxd1LzF8pdm4pQunQPiOryQnhPfuafCbU9pGAntD9L
7mMwWLFAjcuCJ0D2ywSs4JUbs3QUP7fF5lppf2t6Yg/IR4Kb74LHul55F7z3tj7HhwtABYA0Zr6p
kUkL1VTmxtL0cYC5rlV22ivIK2OyshXlAPp9GBsH/GTVA/IUpq2Mw1GTQszMIPTYQyAVtjnUeKMV
qnQIi+rezWpAZyVYBxGQ7A7fvsqRB+sxwa/kWunFGj3a9h4jAGnbGNnbQLd9k4zZnUK7FVgZfhE5
4GyvU14uT/XCEaLTuSZrwxKZY3JKSM4+q9wbmQ/lJLNT665qb/wOSrRit+WaNfc70nA+pTghQa3g
EcJ2mF9jQ07/MuKTwvXZdLWywUxCLh465blT9zU1xyHbY5ni6JXs+Kbz90dJY2y6PVlNoKE/jhKZ
+1QNZE6WpEwcEZz7BsFvys/g6yQrWpnShRthciTTEW2bZC3nj0oZFBe+8jDOU6vZW6KTT3JzPmiF
bVYoHNUIe6805qf9/WluzyLO9maB88YQ6+Qgkdr+qUplHwA924yysbs8jcsj4xkBdpXZnFeeFPKO
yhpJeSwrbVHMljH18L3yRZKYWi6HX7FlopObVtWrq47NyjN26ZQzqXn8T/Tpz8+WapmpGGWw9+yw
s75h3PXVFISVG2h5Iv8KMf35WYhMb7u61MwI+TZM6gPBblpQdcHaXbo8jybP8WnjSfMiYTqUMRB0
VkhXh3tsgIdDVNGyQR+uvO3HzIHEdRgq+VtVr2AilnY7zXwofhPBkSrix/HJiJ6ogShEGCZj+ajd
+Oi9oBRhSCsLZfFTncWZfSrUj3G50Kf9lhYWevTBoRRWb6TFWTwLMvtYNC9SPxq5kQzpS4sxTPM1
zW/l+ITIv4fyYrs2qMVb6Xz2ZttMDqymLQAs2kHyp2kd+k6yetQS7HGPQXNn1C9dsis0xOhDoKP/
4ZebpV9FJQ5ylKlo5bj3pvsHS3Po1dXw6/IGX/tus9vAzEN8znIZODT4pdjTr1B3XVkai1vMwDfO
AHYvivPsXwbaiDA3BViPtT+K3rUlIrMNi+vySJbSFfMszOxbAVWMRqVANIYyuiNV0QkNEbU6RGW2
y61+fznY9Jd9On/BH0AloB0PSO/jtlLcqmnLhLsN75Btq9XfugrEUWeRnWjpSh6+OH/QW6j7gtL4
lPOTirR+FQCkUBUAOfKOA3lndGsJ2HQbfxrRWZTZQsAnHKOAmhHhKADkAEU0IKhpjmevbkNnVaJb
eVPS3ECI5u9PJXqJkBK4QwElzNKEscY/OJyGF3byvhHMTUcpCZsFGxOmlSWymJJQtQQciSAaSdB0
wJyd9lBKskKGs2TToz2pAR3kPLvGB3ALJA21FnR9aA/U3aObelegXvc90PvLo11apahbT0xiUUIM
bbarR9TGRPpeGWVvRHqygMZ3/2j62RU26o+VWz9cDrd0YloyYhSgfkB7zDMTET5pXZkke5T1jwBv
N0qTkrqGjmQWe+T8yWRfS30NmfOpmgb1R8cNnHi8U6F5z26dTM4o3UJ3sXPpd9Qi+ktrnetOgWLh
Qhk94qrsjHgBWCtn5qcP/B54ehJNL6PP2CNlSMQ0yltyk+Z7r/2BPYd169GwnLyDje11W997xqxI
F29wmrg81Z8ui/fYvCB4v6Dw+anolcUICiatntop9ZrqGKsIbCORTLuu8O/K+GDGe73HZ9yugIv2
b5ejz8/xeXD548oW8BRkHdCFTCcIhSs/6Em68kaS5gfRPMbsq0J/hEHoKxl12GKbVycILup9iSML
KkI4nmxIgb+Ean7MpVelxkI6aY96iNYtX+DyYOcMM3n+S2bHb9sPXWy0EuuLNNvVb40aorgjmls5
wUJDeZS8myI5Ns2+wFndu0VPY+UHTNN5flq+/wAavzJdSmTp33/g2UGCC0lPhZOjPm7MR7mfwDfP
KvY3cXZKH1v56MdvoE+VCpU3q1wLPhWYPgWfIFRg6+iOzB9WkSdJPfr500JzcJKEMBQAAMfrpQa5
oxzc/NgZB3GtKjk/ud6HzF626EIrk2rExxWGyFWnufF0fEDy6ZALwy/IROJZxfZb2F6e38WVdhZr
ttIkHwM0jKvQT0sCvHZCpzNqpzbX+urLQ6ILDSGf22B+GCu5rAkV4nM0uxVbzLMrUf0h9b+VtN3C
D3f+yZj+Cja7YDkrvbGPGJPr6TswDrbQY3kjpCurY56Z/Osz/RVmdsWVKjWJPuIzefJzYV0LyQEl
OFutf10ezfRrP6/Bf4eZU12TyjSrtMXKDn0xW5GcznwZkoOWHsG92AmYkcvhlhfEX+HmSYIIHQVi
YGZXHcUKMey1falR61WqcuVlvTaw2TKPS5xfmkhiZ6fyvaoVW2x1EPqLNkC/dz1Uiz7IVw7WlWUo
z1a7GWAdWndokTYkxRSZcrSLK5dXBR2hJl4pUa7N5OzoBAioWT2Xg13l0Rdo9Ej5BcFp6JAHvfzJ
PjWBppUIbQSI6QSNAejx8cCwClnscxPpGLd7cWsR1v8+omIZ1ScfgJNRSKDzHVNbyXiWvt951Nk2
q9wwFbquAyYhHKpm52v7QWSrJfsA7X2ESP/TUc72W4TW5JDGIXkzlh2dmDhp+Si6r5bxoEBF0R4j
cyfiO74yt9N6n28/IC2ICdMGoB0wfeWz+6fpe6VRQsgYQZ8/Dlp3XSjDFnoqhk6xgJMHbmCKexJz
xOzbX61hrJxl0yK5FH721kowlfPHSeof3e1DXnX4J0TVz8tjXDrIzoc4Wz5+OLitUeO5BJ7YLgRY
I6jeKkcqsP9kMGBRaJjzD/DJj3MZl5kQBPgmQro0bpJEtDOsly6PZWnT0Uj5nxDz3mSGcUgX63Ta
WhN1meGp7u9SrAUuB1mcsLMgszNycIskb3vSAvR8DyKmlW18443KFXTMy4GmCZl/fQMdQZM9bSn8
+3HCAj9sotHnQV80L272q23/yLVjqG8djiKJ0625g0vi0shMziVQSRR00QX6GFDBTm40c0A74HGj
A3Xt5iqXhEcT/5PrQSjqQ+v3cbcZ3QjXtlK/w6FYPzb4VATpqOz0UbhH2CvYDFgxbtOeR22ZRR19
DJR9OyMMb/UYB22tNdytl8qeBK2teINtG93F/SDg91bAi8ytjrLTaFYbvx/HGzx+/3She0JrF+2n
RlN+9AHPnqs4GOV95NavKho6RYMuqKkKBxzH3B3MC2kP4ApuJe5phzaQv5pU5RwLt79NkQogU/XJ
z90cKwc9tkllx/9iZkPuZFj/OG3SfhsHi5aEUcfCrorEE1BPqJllXLZbSXXTn2X3vdQf8ZOsDmbA
3Rz5/VsTNaLjexqYcXoXb+AoEh6DISB1nDyPTS9IW4W5tMw62VaCORzD0rvN8VbcGEL+aKruLY3d
csNy5UzpG5L/uM9uayOjH4ir6DYqGxxLhSL70xgxAJo2soCaw799gCs+DSnGKQV3HE+479GEgEct
JHs9GX0ndWN6IG7e7ikOice+lkHu6jEc91bPyw0kqeCF+uV9R2nTtzurXMOgLV0VqCdiuGByVdF6
+risskCeFDppcIqSsDfIWTKM78TwqTRhEf8o1pLaxQvxPN7s1BxjnDebCW2U4wBe+2DoETSMx29j
+UsUv3eJLfNSVqWVY2HaHPPdeh51tnlwgQozzwR2VA/+Nsvqu3A0nLpXT3Ltbo1k2F0+HJaOOuTS
AKxO5TEa/h8nNSoFiPhY/dppkV6VOhLbKDNjj3I5ymKFAZIRQA/a+RBUZ9+uKHJw6NgGMpe0dJXH
KjpK6k5Qf0naXpKeLUSopRLFXedy3MXRTUo3IGiQX5lzm9I00vqmJOx0JlBJ2kjuLUZ6Kwfs0vVK
BxlUFYBS9BBnN9KgSr1kpsg++nib+8rRK79eHsbiymfaGIjKq3zed5fBEHMYUQfLYKZEe1V5NrQb
XEGoHiCgoe0vR1t8riOZjn67zJP5U3NXbdVUKJHusEvX+yo0f8SsA7jgbiwhv9bbbBP0ys7AtzDv
yLOV5KtKfxX3dLT4lZXvt7huLH4DyEgaS6BePi5PC6cjCP5c9s3obYVi3/ffMClG4H7TGt816zbj
qCvsQV3JupdusEkXiFwN45dPmLwOV2x39IvUHtEZ7x8wOxOKnwP6BJdn+r3uPN/sYPGAVk/lHvLg
j8MbRqmmYceTrBtVvaLjaohg1nLOF++lsPTRGVTrUfFhMmm1DmUFIyiIsup1KmtIPPT5AxvnDrFB
CfZ9JD9Bv/vST7psOJReCyDkJspSsO1jHIliZKl35nQtiEMXbZKgQRIQcfZNOmS/8Vi+5lHzpJaQ
WEo8G67U0hRRHqqfLo94aSWfD3j2Pc1OQDijpVFOAUYMt7J1OyrHNLsSwq1nHi/HWv6If02u/HFy
jVRHaGNsYt67EnZ62gYR/Y1WP5pjsXJmLx0A56OaHaL4Z1Ut0LAplUNDV8aFbChXQiwORgXIpnIO
qNSxPg6mF/o6CFWTDnJYX0viT7EoDrWBP16P2OvleXsvBnxaleAOJdHCeUh/35RnrxXYVljsxZAn
g8Ow76nqnIAVwyrB69wPHrRasKMUtVVD2HlWcONWcP/TQ3k0+83WkH+i8X/59yzdiIhBTzsRSgNn
4Mehk6U3uOcixlJq1caNIIskW62D6gafJflHsUgykFKQwQXN1oyS9kOgojVn6252HynCyTDTpwDZ
v6Bpbumkr3zVxRotFTrYKCZUVd6GH8emqQW289ir2E2JpdkvgPubAaUITXKCWkEX5SnGQ3ZUnpnv
psSF+x6tzzheOfAXl+/Zj5gP2qj9VPRBDWDjqPN2q7FAcHFguvwZF6OgyaoyUMCzcz4n9Ew5wiCC
d1uo7bEI2On6mgbG0nWPZxLVfB4fcAZms9n14NHqlGSmkW+69A63zVH4J3N1FmI2V36PQQR5Z4IE
l+DeI62B6JYcFT8uz9U7wGC2Bd9tx9BwMHFPnadlYalFsdVJmS2DpU90WJTin0L71So17FamMPN3
ivrdoueH0tY+lwtbLpJDjIpObh4irSb3Tzc47UAXNfdiha0Byc/l37jwPT/8xOnPz04JBPGrUosz
nEoL96sxVA+6uzILSy0aAwAGuNrJY1aeL5kOBjISVhRHRT/aRhF2md0OVFKJgjleLdEGVR6W6xYl
ONwZruJspT21sJxItihUUrYnbZ0vp8xKKZrggGGjDH4wAdFVbezw4llZUnOt16k9MvkLoBIDuQql
/1n+aJlVJ2Ifn3G2H7TsoAevSCurqKKLh07dJsarnN+Q9snhyySSEvqYS9wV3d9/CBhsTpLMqRtG
MvLxcyrC6EoDRVq7ktzHIPlZ0XRT4mRFqmfhGiOKyV+vI0f/qXvcFfWgDZRkba141pKXJvFsJf6V
598ur82FNAPm3aSdC7wcL4PZQWBEaWOkOSUPPHG6BPeTBOnEK0lGQbE9urCHL4dbHNUkSAyP410C
+ePcBaNem11JUREZMVqYwBiaKP0OVOoWjfaVWNNimJ8MKAz9O9b0W862XahiZVSUUALERrmtBc0R
qjcc7gz5S9+VyUa0fgRusbbXl3bCedDpij4LmqSK0lsdGUGnE3jIN6pLYYyy5eV5XNzw53Gm73oW
J+KF4VoxiCFFz0W7xh3B6bohcEKjy2B9tb/b2MqcDgT1qUnaL4kZydu0RNWq6jzLlnI/Wckhl2eb
DjUYdcBgczYicnPdkMH5gPYY2hkWIM0LUw62yIpkJK6vJbdfm4OFdiGqC3+FlD/OAWp1QT+UOtmX
Gb/1qYywMRazqAmMHvRqKjpJrx2kLLhO8z+Xp39pGU+IN57piI7w78fIGRr6QiRDQ9PLH9gRbFyc
tDByGNf0upZuDjYKdBOSOuA4s92JwH+ZKrU0FbxQDjaya4UK4eWhLC1YTlUyOEobk5bex6GgR09K
3kx5VYRN6LHQ+WxP/yAExwuPLjAEjOZjCKtt3EyshAkjGDiZBmsfKVtpZRyIiPDXzPc7PGXoObAf
aVrNPgqSMWOFQHBlR/qVZ9h1mdgGV3x3DKIbwbpLsuuyeMuUfWl8sXjigPgUMkcRfxfRD1161vsN
fP0Hz4o2FYbVeuqE+o1euIcRLkRnPY3dThTekqzEXTfcNHkL2/5r77P36jsP+762p37rc6QdqrHc
ucByZRSWQ2zbvpmj4FQjHQttN7iHqHaa5qghLTwBKLpjKuz96qinCPcmx0zClGI/GE/IU7vK3TCg
z0j1Ikt/hdqpB0itC05UpKhP35v13Yi/h7UTWhpRhz6989yDIlCiTDd1+sWnid0cfeOQlq9Z/mDK
3B84ZSUP8UDHL9qq5t4onuJ+15Azpe11jrw5TJkB1NCLb7xailOO11F5JTQ4TEbHxHrIor1ufWuj
Z+jmofystYde3hj0vpS7VMsRPIPU3v+sVNtU7oxqV7gIvoO00l4V9y2NAloq1iahWqujwW8rwZdE
eRSy78qAeLXbbVx/W+nCVgwGWy3UE07NnvgD5ostDG95dpuEd0KOm2kk7MQ2PCTmruxQtche3OKQ
uLux/lMXlD6utfGuda904VlMv9Mv21CIaTnk6/QKcRE57O2o3XkqqpblMdGy69ob9pp8Fys89jNz
b0ZvhaFjBrhNrGplgS6eGXjnqBPlRKTY/3EXVFJtJCWiFjYt0Y2rbTFlLqIX/e/iYqcUCdMnBMMo
BJGTzXYBQoR4qQscGUZ/K8ZXuvVY6rtcW2kmLw5mIhujR6YBvp1tabUJIQcU9H2wkxRu3bA2NqoZ
CNdFiwmc6dVrGMjFU8qkATJluJ9pISJCnSibUN3yk/KkVlTXfPmXKyUr32ipimbIZ3GmcZ9dq3rj
4yMecVSZyNOiIoJsTFHs/ALpHIvK/QT+6TCViYWHAEFlcumfl4/KpVI6MGqWCGQ/Upd5hbSW2wQk
FqtE18LfTRXahdhsMg6Wgr0kCNX9GCbbWPuB7Z19OfTSFGPfBfgGaBuc19n6DEYRt/EWuGIViLdl
JtmqhBqeuNaUfD/t58f0eZzZFFP5daNYp5tXFdVGl5VNDoEbqaRy0+HaIGfuDs0/XHmjGvQx5S/5
Z6KlN6Hq7nACtBOOikL7E42r4KOlJX3+u2ZLWh49sagMXt0o3r4iNo7OnSZ/b83gNhCVm7TBX1cf
hCdcZR5hoHebTkfnplQ78WSoGYItsbLL6UFt0kp6ufxl1n7ZLNdDVF+rTRXgKEXYTWjh4qQPdwE/
AfGYFWLCNMhLH2eWDSR5RL4xqQgMroKQrdLZiZFtfC24s7RgZ8Urx8hSfgMxCfMzAF8wrWeHVdf0
Vd9IrLlW+kmnLPd/X565xf18HmD29JYq2e1reNy2ln5FyAb9qMe4ijaRcLCQslbC+0pwauSC1rTY
l7JhmkSTJzJMs09K8TChSo2qOKcwGgWu7gjKdehuQ4qDYzg6hpxuULX5B2NF1BISNCBc7OhmG7gw
OgBSU8yJ6T15LaEqENa/u+KnbH7PmuuwQSs4ORproMWlNQNtmISMas+kqvnxzEwiM1FFl8wfwqgt
BsIOPv2z0XQHnMSuAMtIK3n/0nY4jzc7QHR/6HI9plUlmCjjiahI7a2IMsAaT+G9pDjfDOeBZidC
bTWFGGIybRdh2L25EACgzuPeuVUpt2w0w2y+6xayPS3OZcfAitWbml+2RSfZehhELUf6AzePgxaF
JJUuJAGnFwSZOn521ZRhva0VrulSxfC5E4YEd43e2yqumhzQdy/tsjPdvTKqD9jRvJS4hqAcjVxu
ZUwuzBLKRE1vlFsxM4xTEljZTpfSFDGzxAg3XVk+qrJZPcuFPL4gB5Y6PXZTmyhskoOUdqhoB8i4
pJ2V3SK9pW+TNMY0Dte9Lb3zcdsWvmJHyjiuXK9rX252kOWeb2RZwpdzB2Hjq/2mVyf0lLUJ5d3l
zbAUifY3z0M0Bz9TM8gbG1d2JxwPWl/W4HKVxM+Z+sKUPVyOtHjEmGjW8uSFAf5JubaT1aYI4YJQ
SjWfRCV7HmXf3XuiexpC9nkqjwjQJQNElKA8inWW7kQoFtvLv2JpvOc/YjazcqsnyGzVIGfVnybl
lTC7dWmxpsLKgTrt5fmWOI8zux+aTuwFsjsu7xZugU8TdwQjhSTLSpyli+Esjj5r90mJVnpF56Fa
MbTbQapxyurXPtxajNnjWirL3G2njmksqo4R+S9tHdwU7e/O/dUI/RGZCVCKTQckuH/2NGmrKm2B
S6E4keLXOP6LeR+qJpKCUBW4r/nrwBuGNkOBDe/m7uW/STuPJbmVJYl+EcygxRalWwvK3sAomtBa
4+vngDPvEYXCFOzybig2FUgVGRnh4W6VvxJ6q00/AJD+VYi/Dclj5t5DYrfiSRdXc2J03FWTaBce
9lBrVbnYWP1T1r9EyQHa8usbc9x4FxsGChWFblXIg+c3fKBVTSFI9C0IPUopu7KG4i+x5bLfxAMN
KStJ08UB0W4PSwaRI8J25wMCslO1rY61VPyqiQ9h36G1t2JjadsQq8A+BEgMI7NJs/wwEPKx0d5q
C7IIYMXWMMGLFsh1j3V1Wj3miYwsr/xM9LFQ6/tY/WF4n66vyWLy0AJtRv8MT0XpN9/zZN0jr3BF
P8th7xP2jfrYkg1BG6WE/rULbbG+j6WNbL6b8BvWOgISMBxe/4ClZZran4V9vp7nVpCzTJXpbz1h
BHVZtqhkK3tv0QxYHfYdaBrIBs93g9S4puSoNUR61o2iHZzm1ltr71+I80xSc/CmAwqi2jx+wmQm
y9JtukhCcUzxXqz8sclsN4fK8V13vjnVrWeshOdL5ijZ0XRN0ZU7ZzZxqisCFiuEeCOlj6L51CSn
mqhCLA7hcD9k+9BbAXAvnN6RdIZ8mgLhsTpP6raiBDE7bwKwzajD1u80W21K5XPJNgml+j7K6tM/
3hljnpBbFCdowGxxPp+dZ4FB0mgwconopMQ5elK+g7lgxcx4Rmde6czMbGcgkADHVBLQsiCrdp7f
iv6h5roEbnh9OAsn+czObL3aVEt7T0XiUmyFm7wwHqus3l03sTaU8RMmO9B1eiMSJISFc7TZw10u
/ww5xv5ae9/SzqPWT1aVIB/ug1ks3KSt7rohAVXbqNusz1HI+eWDFjG6N094Dwr0Nv5i7qYWxy+a
DKwNaIOSQIRuMrBctfxhaILD9albeLjgYmlalEGLXZaOIVAReOpqaJ+AcKcK3IYll/wmLzem8+Wf
m2Jfw+Okj0Qccz9RFVrq9gUSer62RRHVlrWe+6O2vTKxXXUNm7Hg+HCvsF/jkQzrfzPlk6nr5ECW
Kidj20HIlwvNs6wPh6Rp3X/ux0f9DAA7dEVSfJ+d1sGNUiQ7PKJsBUVGcJ5j2xRUNZvrk7dwiogf
IBEbET1UXGdO1lCzSFJ6+g8DqJEHud0nZrfyMrk0ATWkRu4UHh28zpzocmhbWSwG6ueO1nR2G6jB
KEGx4r0vl+XcyCxIjyJFB0hMuBWgmGQL4nfLGd5j6cf12bp0CKMV9tkI/B0pDM/PDYr0HgKOQ7FR
UOSxEsg6kMi8a9c4wy4PD32wqEubpJvJ3RiztZclATkPmZJ/534cBTGU6qVp77XssRDylfVfCI7H
nlucMkrWI1p+NiRzEEMvRDl7E2kvYv2xh+1Ukp6hrf7o6PdSeq+sheNL22FqcJzj6QEaqIpLvVlu
VOOuln41xmrtcvT85zcQG5nCOw3b7LoL3KTuWJkh9uAmQ+++9Q9+8t7IO0rGiLARIN+2hJfB58g9
ARAvVqvHl9c6xiH7p32a6A/lufPh9UUploEMyYpL65fS7NFC2xrpzy7bd/mpW0OjL2xIrIExgqaK
nqn51aF4pFGEpB1XbycV3iaJ3ivpSx+uwaYW7RDtgfpjUHDwno/KMejhNDMSuHVbfUxa71mTm03r
fYqDNZmchTc/EzgxNduQZPaQoRror8wNnqjhJ6Q6ZTGjk+eD3tRbWh/zpqSz4klBLOz66VYWnMiZ
6dnWDMrQidoRakNs0T3EsiUfTARC30XPME6oRkhH8mOwgJeZaCdeHfxoW+FDkQfti1qE2TMdJMbP
uO0euzTK9pCU+bYcD9J933nuY5on1snqUJWDi77bZaYLqbRPT+I+UGOaLQJHOpmuhYvPaDhxZTm9
ETJXukl88RuYiuZTNLRA8cXmXRjKfON0yPBdH/7SzqVAA1c/XueSQbApU+DBdExsXHAdJnqA/Wvs
3hXVQc+28rA22Us7amptFiYarR5YLsq1mwa1T5DrR8tCYi4ZEI12/zEOh+fxZGCjv5h4nNaoC6Qz
wPnV8o0e3jpDa8fBy3CfyXc5PSPXZ/FiD41ILVi3cafQc17AqNCfCtphLPV44ETj7I2npmr90xB7
tEH8BmIbDrwLB1dGhho4bettVPE+L0ryYMc8hedMXbGzOJY/dub8ZhkJKR6TwNsQb7Ql6cY33uRg
BeR+eQExmLE7nHekBavkvE9LINdrNAGAgkqhbQ+a8vJXKn0socDC20h3w5DZPuDe66v0uz327I6Y
WZ3FC6lUpp0CLn3j+S+RDGecS6X83mm/hAJ9VFBJc+vGwj7wdmXz2UeEokeVEhkLA+lC7UYSnkLH
Ft2vkfMqVY+p7myvf99FBDD7vNktEmf5IBjj5w35FzJ14JwqYJhujDbrh+uWLtkvzk3N04G51ltK
Cq26PagvGaqovEaD4rarN6lv2IL7WJeF7TEdfrl1KURct34RDPw2DsiH0J0t8FuYdnI09VSDnjwy
IOqXjkJW8NBae1z9P/vrj4lxqicmeCQmdSCO+8v8GIe/POdbXO3bzDwoygd12BqdvDXTbmX9Lrzb
OC5yjigjwQDNyM6N+o6jUGpmXFL/QBdz5H/Mmh+af/yL2ZtYmcWJZjEMTaxhpVE+eVLKav38GwOg
f1kZ+GvntH9eDtLYzEGpRMLWUV4A6fy7359tcwRfEGNo+P0RZFM+xdzs/8YAKlfn64AIbB4Ss8Mh
LH9tBM0W1ZW7ZXEDAzz53xki33tuICfZISJPjyi1ufPE53YV1bloAJ5TiYBfBIY9C4eEqq1cyUIB
qYMUUnDu5GF/fYoWt6pFmVhGI52X+sxAHYSSp2ZsIqvXN5rW7lzJHrJ7CG+u21lyaaBnyIuiQQbN
/MyOmRhWn4yIJ63Qjkb3I4HkBcJMn27QbGXVf79a596d88W1b9HmzgE8XxUv87sy92la7cvSvAuQ
27AdI/2IoulLLlcvkpe6tuhRN5Kr7tlQgDWnWXk7gGlESah9BQfClpd8fddFQXjq5FJ9bSr6L9lP
77D2wr6f+cLHpIpoCFYS8alu9Fe5XpPWW1qZ6Sjk81HkQ12ZTisJVCM3HdQOau9uSvUlT/S/8MJT
Q7MAiV5EFKuQT9o0XDR6omzKtTbWpUhiamHc5RMnXMZSXSOkxANFuwvbW63bCmuwgCVHD0CevAww
RbRA52+h1HGNgXZiYLvmt5r+znhrid/KZj/021H6FfmENXGG/8ckGiegirTLhlJ4o4ywgO9rE5Xe
ruHsm9IuDr+H9Mg6d+QNpa6DbHctUL+YTGBuRJjEmEiDAJMf981kMlM/aAT06B3EE6j4FLe6+tNd
A0tdBkgYoeJqQsMBoByFzHMjcDy3jayPKcLB/a7V+Y0A+apPq2XB31ktU2H/ZUjuXhniXV6/eQBA
6KyBnhUpcFnYZVm+jaqPsiNCaPzDlw1yJaLN2XkCYLGSSZcvfOT4rVRcUI6gQ4INcP6teaX7bSWB
rIkDI7zp0V7fNIPrv4Q8jfn+tN0Xni48xU720opVcGsgyy3XkGt5pfvcBw4cHLGf7iUZTJjIUI2g
ru04jU3bFQrnKElOAfd4mm8dweSRUsL4mRv19+v+cW0Qs1VtTaFIBotkHy9QOypCQtCVY76wb6jW
jDTgYw1Anz/iDTVqZb/RCOfDj6q+U4SHRFsxceGyVCoL9DgDHYcT4yKek+XB72IdRmSU4SyqJ/ld
GN7JwoqVy5h1ZmYW06E1PyRCTDSa9beB8wJ5sknFJNlpwrbLfxCNdzHN1kBnVwwvrNHZ8GavhtKR
lT4Yhwese6MJLpSAK1fX6tBm566rcjmkowCUmPxcVBs06AXnIBtktH8V2VOW75oI0EVqD/4KXuzi
fh4RraSbf58huMiV80NkGqVflD1zSjbJEg6S8r1XHqzktUq//eONjiFkSAn6kSOeo2glt7cCB37g
jU/I2rf3srnGIjQuw9n1/3sofyzMbhuhzwsxGbcHPeu2PjxGyS2idh2aQVa3DbW1x9rCuTob0Mz9
+GYVFp6COYdGdOOtCE5BvOIc1kzMnIMyeEIupphoOgONj+9aLNwgx76y+RZOL6Bmi5wpgRNCorO9
VzhKqqNsBGmoEG2NYu9HCKBJm3atl3bhGNFFS+0E5Q1yivOY1g8reHpG5KAQpgp4d0+yoyxfo7ZZ
szKbs3roXAiHuMGAbdtwX9t6t1J0uOQoYKNNBzLzQ4LmCLU4QpodM9F2Zh4GL6Lqfemrtt5lVXvH
jQO6Xv+cKnlGA6V6H+W+YovVkNsdaoinsNT+wkWdfdLMRSVF3Vpyz6iTsLED9V7Nn68f30s/AZOf
hGQdf8qXl60o+IE8tDU4KDOutgiKvxs12YOCRMJuiNpu14fBmpjP5YE+tzmb58FJQilwOlxGXdwL
5qMa0bUAbaLpPco9Tah6tpY20Ed3d+5Dzk3O5hFrop8qhHZ5mg4HKwjFHfoq7qGWYOaJNW/bDvVr
VTThKbHke0PolW02mLCFlUn8VNax8FIa2Ycw081tVErJvnTio17kw0Z229IWC2mUGJRddFKTsYMr
R9yxc7svLuzlH6JkgOfFjGJb8ov4NhrK+g2VX9XuQMmdnCiM9r4oPbRFXu7hX5AeozJ99IS0qWm7
AfqnhvxablrFj9or3iOvrz+JfRSgKSC1u0oRqu+uzrPCA0EE1NLz9qJa/PQKR7NlHQy4bIbevqt6
5WPK49bmrBrw6graA1dE+aE0WuOLVab11iwROpL94rMRFGTG2nqNMezS60mjtsKIudXQr5/HdR46
QRm8qY4NOfohlZqNVVafNEV5ur6jR7c2X2qo6im0jiE1L4fzmy/NvJSYC3CvS1IPKHHibTvrySt3
XUogUdpSs7tu8NIz8UqhFApOlBsQWNq5Qaso5V60LO54CilwwojiioGliZsakM8N1L5LfZEeRl6n
9tDltuK3dHe8XB/FkiOgzsYDZFQAp9P93IhZwB4V1a5AAxAyrIVYnkSz3mlt+Bxaw64lCL9ub3HW
JvZmJzJCVjap64wTKT4Pw1ilvP77S+PRUCwgiUMnDI+f8/GgPptSe/HijVr7GwrAFXvbkWwVzliw
W/2PSF/jBrnkuEAXHIZuQAswHtK9NNsI7qBGIWCCeFOYR2o/mvrudM9ZYLvBJstfdYduS5A6W0l+
NKtbJQXkbtfeDWloL/gZ+TtpldB7zIfNjwLwHAqKI+2/NUcdAJNuEn9MnOQdcSBEZZ9qusGGu8Ar
bDHgKbftmg/Xp31pWacmZ3s1M+TY6FQSXFTUGtvUivIQi0KxgiyUlq6QqZnZIQdWmha1y8gS6T0T
CKcPcfXWKA+Ks8/l7aA/ejD4tHtN+JLLG9OsbEXb0jSopycFdoXrQ146ntNvGadk8oDPDS0IqjFp
OJTIMxsbpe9w12sc6ZdujeYPQjkTVIdFO+0smusGPYK8x6XNx5UR4KgQFCpeSquzaSX+JPD/gTaU
QFpl2bq8Oc/szpNvvei5dNtiV/A+Gg499qdAObbJSAAB6e9T2AdbWgITHWrvjrr19vrcXsaw59Zn
6xyaXltA/RbSK43QdatZ702rPGqpnx81T9lfN3a5kBj7Lc4JBJcW3Nn51WNZC3MVY078c1A+5SQR
6nLlXbY4oImN2fkIJKLMSseGaWyV/FCkn1SPNMvn6yNZszKbtkZUWgRpWLQy1m6S9KaW9J0evNTp
yvIszhhJK5BNIqngeSecqw1ma8GMuxmM71J8ggHYc1eO+qVDYVEmJsahTk6XZwyW5IU+6iVju4ZB
M0e/EvcvTtbEwuzmc/K8lgMfC/Dw0y9cATNRatUOrVTYRXW3hnS8TDNygqcjmt18MgzxRjpuAUfd
NvpdYDS7JFb2hXxTSrvKfJV+RWWz4qPWZnHmPWAi0KWspEkwKJ/V4C3XV1bpEij9e1DoznP3jXwV
s7PTeuSPSJmGm7xR3V0LnnzXiXV8r0W+sJVDkJaJmEnbQNH6g6IO/U3my8Vj3BUHtWu9B9PVd9eP
wELqZZzmP180O2m5O/iRGPFFZhlDhEodJCFnWWgOXV+5rYHa6KDmVxPtAVL7I7f5VvFWDvvyrFDo
ESkowVE0J9mr0yZS5YFpd+jjN+w+6/GSdFB88zo03kXaVXeRCWnvSQm3ebVmfXHR/1i3ZuUyQfea
2DGxblj3FB1k9z5Vbcgl5OboRKe0+aB4ui1Fiq1GsF3a8uoHLN4dkw+YbQpf7gcjbPgAKXsePyA8
evCcpsJnmvtLMt66eovqc2acVOc+lb5d3wCLx5pKGEE5JH/aHKgownXZ96OcnC6Ge5CXPdCtnjaH
Ol9TdroEObH5CZnBUo3R5oXAoAvlltlLbDXVr8aZVMuXsgjsLCm2mbSPk/YE2MehPDasleEWd9jE
9FwYFzHhtA9MTDvNW269ZgPNaccy/1kme889uDwy1X4r/RRNUv0rxdKlCQY/Bn4SBjligJnfzH2t
61lcfApo4FzRT56V7QPTfY6TtT6PZVOAY0Y+0ZG04vwSyAU4xmuJNGpHp4+DamPw0Ckje8uKm1y0
o46E5RQatYunXJJ0hm9ZOWwl4lc0rHz/oYYgae3BuHgDUNei3ZVO3lHw8Hw4Sd50DfRTxFQ8Tuws
lGzwTEfPT7eyww6FXYNXkbQVSuXGK1aex5fvohHpCiYMfCE4qvkjhYaEIkl0gw2jR4Cn6tvClw5p
p+9Ls0OA+Pn6IbyM09kftMnzth9hVHM4UAgLbNiiebDxwCZv0tZ591pvOFo+4EM1S4x9Xwc4XmWN
rGlxiskxgL9H3xDqtlkEVKhhB/LRhJlATd/UEhhs793LrUObcb910oBkZbEX8vaQDMXKmJcida4d
WBVpBUEMcOb1SMZArhJkbCI9GPU5XCBP3ZsT0rKq1zvpWxh++eeTPNKmgfodqQznid7Uypshl/B0
YXAa8tRuLc92ZW8TOb9qHWajNbjVor+bGJzjYYpUbM0uLiguWM1G9j1IuaFI+V4rdPhmW6eER21L
7RkZvesDXTqeU7uzmdV7KI4SCs/0EVcbT4Z/wEcidJtWr//Ozix06BpZyAMDO0H/1AyFHRuFHSWl
La8KZC6dj+mIZts0CHWrCR0sOTF8P8CXPvvK3u1qO/ROYr9zzZ3v3evNzhieKv1GSH7G2nvq4B3y
e/MfK8oSomiQ00HpTgMG6sYztxQQkTXOuI8kPbQTtk3try3guELnGYmxmQ4XDuSdksS8LSuHArIR
HCnc9ImVf5VbNbvnQAovnYbPK+JOPnqR/ynzpWBb6lK/j5UcKhxJptckiW6qASE8q+Euq1savOWi
vm/KUELLyX3pvDKzFRlAbu66yla3qtRG+So9ximRV5v1rh2JVQj/sPAzb+O7slS/wLb0FLRiemyL
JLaHvpC3dUfbaqkgHBFB/+PVUUpqSlE2UhX4qBsJQFxopN421AB8G/WF7mWwfG9HYKEc3XE/RkOW
7gZocHdK0+yTmry9Wzo3Tlb0+1JDaZX2Fgl0jghPuk/uOAq76pvXklh2S1feI0XwTJfeGj5XuiQE
ZHHpQKBkrCJOTALh/M4JdCn3dI9qkB+q0m4IYXXPhLY+OZr0YATpu150TQ8sNEaq2NBfg7JsHqEN
H7YaffKAw52nAfjYSXKcfCPUEYei7gXhZmhKhO/M2yYbvtZaFttm3TaI3qbdexKVhV3UBHn046Ln
RkJ7oIdd+JRr4bEDDEO5kPBfhUVJFD+UuZdtQWXfxpovHPJc+V50TjfYYiOC3tG8G19MTBjFW1hL
ZXI8wki51yfDjaPpzb7v+u9dWyLCZILmdsz6lQY8GogUs96mDB1CGOWhaERxTyvzAwzVt9DMP2py
qe8yq/5S63nyEmuwpPqSi2JIJmRbzyhhtXe18tbopPy5EeqbwiyfrSQvYI3Om1NkGK/yQBmDHux8
n1tesQNZ2e10sQmfxD48OHr65pXaMeKO3GZpIHzI9JIcver9KPPU2EPcCEA2iPJD3xpjmuxFLsNw
BxD5m1Aa3UGMfM12cqj3JaEtdpEcJ7hVhza/IP8ANyfAec7ZRo/EpzTWra0Zlc+VjF6d4fDQGGLn
xTPEHFnwAEF3g5xfBhJ/I/lZvE8yw9mpKjLvDW+UUwYRP2HHGmPaQkWNTYcvoREORNpFDN6SG9OS
hDwE/WOt3Yne51jwqTK4NadXKWBrcNR9m8Lb5WX19xJyurI0nnOS3Uyq8tGIq7XqwJLDNcnSwhqk
Ua6e18V9P5Pldiwjcl4dZPcqE0bqF925rz9YqyC5xTcoTG6A/YD20M41e3YLVlCr+LdwUzmPsE8E
9b4vDkX9ZAi7xti5iu3L+6DduuFa3/DSTUmmEJuQ4qFDNzvtaplnspvDid0imWIGD334JpR7v95f
vyjHG2HuzqdmxtmeJGdav+lKFwVbai3HzLyJS8pNa++4xRUb2Vp0SszEbLNbqaMUkfSjalCQfoic
E8wbrXsSgGJlaBZ5n/9mQH+MjfM6GVCcW5hrB+4n0bsXWmHTlManDqrz62aWQkSoOv87ptnyhHj/
OB4pyytHhTGh31ulfrLaV1GgwpN+dxzflkBuXzc6/ujlYv0xOlusOAmHtgIguukg9JM1OB+3XnTv
6bfNPy9YkaPmogEUAKPPRfN1P6iDBhsaacGctqxvsghcwztdH83iy3dqZMx+TJZKkVq0pzqWSs6K
bdHptw4iltD6PEo4wKd0+yDaQiXuBzAJEYxg160vLeDU+GxTFkWp1VqIcWlE8dMbJpa7mKepsBVu
fvaGvLJfFp8zU3uzfdmlYdaGIRumU4WNk9tlsY+lR8n/LEobJT7WsDHDtX19jEs+ZGpzvkldoREL
jTFGimeb8iEgYPK/af7hupkFH4J/JHNCxxssNPNGdisTnaQyCoamvKhc88FbbK24qYWdD1IZR2Ui
qUFf5CzKNstUG7w2IcOL4ny0HeL7Mn/uuD6VlZTb0ljoEiJ8/l1vmz+u5bwVgrjDUFKcWpdS1K8w
PV6froWknk6RghiO+wsOutmVYtFmFdEVy9kSP/XeUUl/Xv/9hVWf/v5cpyrPqy5rwpjSQfaQtHsT
iuNhYzVfr1tZ2tBgxRSSgyrmqNCen15HNNRS94kMNDXeDv6plfc10XMw7Mvg1owfh+yno/26bnRx
6iY2Z886dKd9pBEZmplH+FfUwocVt7A4eYDtIFLi1r1o5VLzJiXpyH0/JF9jd2+Jqk3YhbzU9YEs
XImIuRNQAYwG4Dd/qLlVGhiAAtjPwfAd/u67RolvQyXYRyBctNwEuOyt9V4s+dszo+PYJ/5Wq9PC
04yau77izXPSzMdR6ykLvgTZsRb3PjBXOEN72ouqN6naXx/x0tKRRacJGDiUdtEZ22mxl/QJN4pV
a3YPXVsrbq9bWDq6Uwuz2zFqItkUYywI1n2jfRJhhmv+MTJ/1Cn4Mwp1lpBPel9R85i8X229mtZL
1K3ciUt+DhPcujiGMQV1vkSE4RH0cryua/EQuyMuydatm1S9C/wVL7FmaTZbzpBmhauzA8XsgcRE
Yb5GwTZ2t+0aWfbiwk+GNHN3gtB4puCq5PGUO0F8btbKi4vLTjVO5WWs0rU22p/sal2OzcjKCYpM
kDtB8d357v1jaur/U6f4j4nxEyYm0spUQtmk3jc+fXrwT3p2uL53l9zOqH/xHwuzo6mkrkPvGDnd
rDdfMv0TgclJMsqdWa5htReXA2kvLiBYM3Bx52NRfKTsEg8O7BgiSNdw6LRJV3zokgkNpSh67mTE
WeatCmlnRUKiEw+EHeWiE+/B65O1tOKT3/99M02WI/Mk2EsTDqFUHxz1KRt20Zp/XlqPqYnZ5eZJ
iVwPIkPIk595Hm61ANFBy9gpfra9PphxvmcxPUwBJghfyq5A62aRTcHZ8GKH9ehZCNhZum9DoCA8
3pRf0kb8KlpuuiNl8xDzuSvrtDiP3EIjyI7mrHnFNyjTaohiBgnpjKk+SHAjFp+vj27NxOzCdsoy
9nQR7uS2ju0oyOyivNPF139nZDaFWqcFcc4qberkCbExV/npmCu311IeQIcP6L9zNfMyipoUQzEi
i2n2t/PgEJkHcmG5EthCvyHZ2ltQ9tpmtzfXnmJLjnpqeeZ83K7SJbplcD5xv/EzaSfU6qE1io3Z
vNZav3IBLZ7dyThnjqgKfdCmLa07MJjf+PDQhMnw6fpyLZ6tiYlxwJPjiwJXYPk1eyKmscZyNor1
2W8PKHNeN7M4b2NLvggbH8xUs3kzlTKJ+rF+lPpkbILNoB+KsNpC/ZBlK/iTxTM8MTWbNIiv0jaT
ueKQgqlutVGWwhGkm6Dz9S2diTeaF3hoZrq3ap6uYdcWF2xEo5CNpzw3L5OpcDTLfapTuTbJW4Jj
r9e66hYncmJhtvV9zxNLOi5JdUSpLcr7rPnW5JvUIzewsmTLY6ERamwdG1Mr5zsjkirZrSJklCro
KEWwO52w4vKWCl/UMEFSyjxadLKa5yaUNKh81xWCTV+8+Nle8EUu87eo/dyAiRv0jZDZlrqHLuT6
ZlyK96FNBaBPBCyho31uVrDSogtzA0iz9KY6gFaKYwNgpDgFYNnNtfLe0jwyNqKhURP1QueiLTW3
axVKJVVxQmN6g37kyjwu+fWJhfkVXNaB0OgC0aNuvhrmPhiOgbGyGdZMzDaD5eeaBaEcfq95DeSd
Ft+uwj6WPNF0FLPbyS1iFEDHne0oXyp5mwV7uStsLTz8xeLzpBwxnyTN5kF96MiST2sjlSvftIfQ
zo3GLrKt2ryiDARZ6MraLK/+H3OzCE8OQEkZ9EBxQQi2G0IkEW6vD2jFwhxm2bpyBIiMZ7gT/PLc
Z3Ot2XXxlJLZ/8+MzdksrSgcZL0DdFAH0RPskBsv/9iW+a6qkru60zc9zXg9XKRCmR+G+Ne/G93M
ReROo+W9xvx5fnb0aAYRqvB43cTy3v4zvnGCJ1dgGJlt38lEXn33GCgfzWhfranera3R3ONEilv1
dct7W/plyTvfXSPUXboWpms0u/TqyqqKVuHw5LEBs7aFZFf2oyE+CUJn37fRypQtetDJlhg/ZzJl
SlQ6RllwiCSytNHY9rI3+y9JeSdawsZbU7tcm73xaybWMqN2Y3H0oLL02EL0oPRfru+AZdfzZwfM
DmnvSmErFDz0k1LdkaWTAYz6cWNXayNZ3mpUEREwoYNw3rPjozkGgo+bR/dPJlov1QG18etjWTSB
rjuubaSXnD9h3CBthiQnZ2Zp3wMV4dandk1qbCnCAgwEqnskxYNV4Hw9jLqiftSOq58feZbxjLin
U7XgX6a4VbUXbQ2WtzymPwZnV4OTS1UT+iST+vBYuxsXQE4nr8VuiznU6bDGr5hsM5LmmRoMJOjr
7KfR7AEBbQoDEASKG9Y39I0C88uqvPDi1mYzSOyHUcRgtvMal0xGFJEFjCMf+SgX6cAf1/eDtLxa
/zUxhzSivdZkaY17i+Lyc4dKQtoDK8i7fTUY2wZabNn1d1Ud31VC/9Cb7akfKmRG6X5AulUZ4Oex
nKMlPBSuCxnUyslbGj+ZIhXpRsWgVWo2570stkla47dadDKNEEyQvLs+/iXPSB0EfU5tVBqcQ+ZE
gATAJdg7qRlsTH1nuVtd3QZowyV/cxOjoTNi1WBVoTXvfAORqNZKqeLoKcWXTrzJ1+hIFzqiICb4
Y2AOFBuaMeOpco2kXu6wbtKjDzHdo1a7v6gt0SpjwqKnd21rG6VW2KEcljuQ+PJPUy5+BYVIeC2r
x6bLviVF6o+pbWGnZNV9YJnh0VKTj9en/ndZfJ5OmX7vzFGEjewW2McXgd9BR8ZuBxEW2mqna+69
POKINA0+3xzJB2sT4nCDcbu17jaty0Mux3YlvpmrJZ+lAzH9qpk3aWUIMKUxnSR0n039ydNvYm8H
964n3+TZUV0TKh+38OUkwGBMdQaa1zlNlGvUTd+43F56nu0RtnmUtK9OslbHWrYC1xLULijSzmsY
cqsBc21wXkRlSBEONiRuexi9/yKcNZQ/ZmYXf4Jen680zJ07HLKchl7F317fNEt38dTC7LKPwyhN
6BWBniAAf6Rn1uda0LVNIoSIyvTly3Vri05/am52Zh2/NM2yxD2IIsyHiPeqtuJCWuxEerONJf1b
q7pvYird+wUqpUmSreCHF9dNlWWIznljE1Kd+4yWLufaGINrKcyAR90TYgv+io1FFzixMRsj2Cdu
HxUblneIRnRebjvKnfbLb6y/eCaOkQeBB1xZF2joRoUx2cjwgKgYRuWD3Nhy8Hx9xZYHA302/tVQ
Lgq2ntY6RTReZ73xJBUvRXMf9k/hFw1/d93Q4kaEpvb/DM0rt5IHkDJFs2kTci2VNPF2Af3p6VFa
7XhcdEgTSzM36eYo64kBe9AH7hsKD7h4u1BTWxEFW2lGLcM2WFkoZfHiNdC1IwFCnDiPRAeqoVQ1
8RdtJnofUk381QSMsVQJDKjqfo6cTrYVT/1YctO9NWX9hCBRsvUNeiBoz3ZtnarINk4bb+O2gGpj
g56QtO3qbQ4Zx06uTXknCwkYDisr9okH+rPWybVULsoVSlr6mCIz57UidFCxIW1cE/X0IUx8+E5d
4xYm1uLQDNpa7mcJQ0eh/8/AZy+lVmrarKjJRErk9NXnQjshCtlmt1q088ofekn3IP2gNK99R5s8
WGvaX5v2mf80NFeB0hXrg2fsU8s8Onp8uL5vl13aZIRzl+LTblemFk/m4UGXdgWqoWJ6yL18l9V3
9JT0PuINa0Sl46V5cctNjM58TCFqPDt8Mp8UtllbyT0Bv91IYNYbozp6lbmVshD+IedF6bNtgAJp
06800KzM7TzQHYqsEwcDKIdBs0AnPdLden1mF331nzFqs3OqdZWHyDLnFAkJOuC+OrJs5+ba62rN
yjjTk2dIK/l0taaExFGtPIZ1YtfS8OgYKwu2aGVEbhp0khgXco99GAeZMsrjZNVN0X3yo72mfb4+
XUtuDYg0vdx0UoBbHT9hMhDAIZkpjHFWk33ohtsOqmYFeChr45/UbOvGa9XUxUwV9QX4FkCMAEid
LZCu+8mgNz3yLsHb8Da4h77clPm77L+1DSTAmd31tiW6K750ad8hVkLNjhcMIJXZmY76uu8NQD4b
LaJFP37UopVu0KW1MnlRENZR8wL7ez6RZuKCIGpkIJtCsytNb6+ParuGthImLJoZ4VbwxZEanWfj
PbMXsyyitpXV6p2cQAsVw/WhFn9jhlYtkeGMQhGzbQE9F1RAFYtUu/dh/TVHozDZ/8XOm5iY+fhc
R/BWETChmKfY/6U3HxqEf/sbx39ROlta644aF3ju+8ZqD+93crlUuM7Xp0axUo0EfJ9oQOBp2ipk
sKLddbEdJ6frI1vca9RjAEVBL0SL0rmpxHDo4MjrMZQTX3zFedKNlc22FPZAcfFfC7O5Q7fdiSuH
YLGVU7RfB7sovlftMdafr49kcbfBDAakGh2ACzINaqiBOihsaknYS9Gz06OrfLxuYvEmhKORtjEg
hJcKedYgkz42eS/rg3iq5Mehz9HlKx9A++yKMEjssqlehLygGX5NE2C8ZC/2xMT07BIefNUTso7D
FFTywfXJwalGsM3pHrWIuqsIviLL/5tH4HS8s0tYKsHvSh7htxMe/4ezK+uxFGeWvwiJxWD8Cmdf
al+66wVVd1dhFgNmx7/+BiPdr09R6KCZeWhpNJrOY5NOpzMjIwJ9RJl6dvXz+qbO+sffhU0ZsSMX
xNuKjv5RNWD2etENSIs6XrQ07TznHwgSUM9CMxXcQxNPp3lrRUMDHIFqH2X7c+g35pJi9dxhujQx
cfVBOFBGDNA5sTECFSGxDckC+eaShcnV4FRAKuABiciQHFG9gXL7EmJl1scZMCvgpLNBBzUNPp0l
BxUlyHhUfGI1iKLXWe1H9U+G8gqDOA4mtlDHu+4Dc859aXOSokCkkLDOgg8Y0sm2mEu/p+ZLrUAL
Ff8p8sjw4pQumJx1h4tlTu7A2ul6CdEzKAfUru5HGZerqig6UH0tSfnNOfjl4sZvepG2hLXbtkWE
61xgdI/2awF598bL8B67vokzK8L0mAVZcQxGAww5uTU6M0uVJKMd0noAGfXiSNqlwZW5lGisZo1Y
JiAl4SFfV2NSsLKa4DdD087cjlLeVWdCo7c9UulAhKzcUVbcOKAV6lV4I2i0EOXnYK6wT0eRJkTV
bxOKSZRyygVcxRYuBEKYJxvDqwoFttzGc3LlhVnrsfQ25T+S/mdJep8Ezur6Ts/cz19+w+SLpkK6
TQ40iJ91r4Z2SKvPAuMudJUutXeWDE1ilsF0B7cJDHXaTuOA06zi7EaxdWItPHVmfQddXdybgCk6
U7h3mwc0zAcYStKP0Nh10VulLeQBSyYmZ7wNw5TXFcofqRNBf97YE5ps7YEv6F/NPBJQ/wfcDap7
FmgPJldWoOsRiPrgH7l+dtNjjQF+zbjP9Q0GujhdhW38X47dX4PTV6JVpE1jRxgzHHNo8qrUPiWv
1/1tdutG/V+4uwUe10msqqTdDhVK6mBXNnxZPLug2VHZglPPGmGgyCBowEFlcrJxuRkE4WDjrs+i
YZ1zDHEDIQ9ajfX1tcxEQ6oD/APXtckIAfgaP8C4mFnJOFpVdIYHvpOM6n7Z3BO+sBwyd3bG6x4C
k6C9/Ta3YrGuw/xoBFyGiKCnEaTSdzkoHHmc3dG0Oxpx1dzIOIeitF69sd6IN7YSg1d0LvgjlR5s
lOTEdxsTE7caKCILmn7GDnmWmftZ2LLxI5WwDcuN7JEz+Qz6VeXnihXbrkmabegMO66CsWrggNM+
ozurNd6czmKrOis/MWn8a3AbHQD9UN4Ilr2CaGHrtPZ9zbtNUopPk0YYJG+pjUibpkezTtwXYgpo
a0FReHP9o8x9e7S0dKRhug6J28lHsRMaBlWJb5/YmFcFOxxvTma5vW5k9urACwNv91F6BtJuXz89
i+00DxVHpbWT9smJNLkyxMjz01tHIY1+B4b/w9Ca3YoTa1+JxgJFS68WXtczuQZ0fJABokyJivL0
MLlRalDG4RdZeYZjlBzTvVsZrUrmS7mw5Dlnv7Q1uShEORhpqQO9njb57eCmB/jQylEvJF6iXpj7
goDhY0QL6G88GyeXPyaOmSQREAedHm87QdesqI7E6hYcZXZBF2YmQZxZWaP3MTbPru5R2M2rveGu
BVs4u3N9PlCm/13NJOC5eV0WiY4HMMfwSlFLzBBCdFmcWpae0XjAjD85V5iSzJ+rrt+SpPutSnIb
mBVo9+p0K5MGNKJLPMrza6fA+FlklFCaHJJelgVop7F26vxO8RJKtNpDCz/Pflw/J6NTTF56I1/8
/+xMXnro9/Ku+oeCbtj1wt7abrtwFc+tBMcP3XEdkgPfHv2Y2YhDI3NwZSnwxTutb8n42ANsD0Ly
3fXFzEGrAU/5a2v8LRfZL2hRS7OBUIvPSic/JYIlB1JQtQ57q7rrICKxGmz2GBPjrbKA88jLfIsE
wfLLXFsEZIyHYLqzl79l8gUrzkiK+hEqRWXkA3rhNs80X6fBoSfK69mrhYBTbtL/0OMc720Tj6kR
9jpt44epLioDhAN+mwZbGhVrMJ8u3Kpzxx/tYJQq8WwDf8cktLaYjsLu4VbVRn4ieg/C8mgJLTCb
ekNe9h+aCrBRTyNnwTstH3QYGVI04w4gXVb6fdZCB2KLKWVIbaPEZ2frTjO8rvoPad2l7UkkZRhq
0VrM2ALvLZ7a0iWejV09KZ47PrWg4ttE3UPUFO8gd9hfd+HZ03Kx7MneNqLlQ8/Qb1dVuo661g9y
r3TB2r+QSM7ej+B8QoGDYnIHtczJUSmKshtKtAOo3tzoiYPMxV4lXNuWQ3oUyc/aFXvSays7HHa2
kX1cX+bo/N8OB7gBQVI0Pv6n+R94VxNdBoi5nfwFLsdNpRfbOBq8qnk30F27bmwuxoH69/+NTXuh
mRVGLQ9QjKEAzRrCr7j+H675SwuTzSwwZxpSe7SQbHSz9w3+QOUxTKAdVa0Md+HGmksqLq1N7kWD
2XkSa7h+AZtZy+Alg/qVMLy82ffaK16sC9s398ixHJ06yG91Cw+dr54S1ZQwmuBbkf6tp6jJ7fqU
e2a+EiCBdX2n/X39c80egQt7k9PX1IbIowo1oUTtlHoBt4/jPNT2wtjsbBC7sDI5aMyONWhUwkpM
0DUNXlT6US6qLixt3eQ+ksI2gsTAIZNd+mSx+tTUdJX3LzQGNSCzVxH4ENyld/zSyiYXT5MEIDsv
GJSLitB36clOXkW9cNMu2ZikDY2yM7vMsHtmdmzbTyTxCbu/7gZzvW4QqP/1u8kbsSzUUBcj10dB
f/e9p+wHwPps64WSH7mzqYs7CYRN2XnE9UCR4VoLPcbZqIHiBKbrRz73aZUCOupazxoskckfeZR4
ZrW9vsD5PfxrYHKMyVDEgEzAObSOgoVObDr3QVZLs0uzVoBqQfgD3uSbNhsmRUkeMixDTw8keXHw
3JIP/2EhFyYmXh7oCrSQGlrXpPmlglXLQCb1ct3EbEy4MDHxaRq6HVUGihJpGO2LqjgH8YMBCqig
XyLzWNqviWdHDVibmMJ+FeWetZEn222/xAwx79oXy5m4dmu1AGe5gIn1dUe2mSNPdhrmK1qH/T7p
bGfbONZvsIxBZjbU85XVY66H2tGj8htPoiS74IkLuzutKhWS2y3l2N1Krw5BGp4cwl8MA2VOfYnw
eN4UhlcwosqAGppcJoFDugCEYUjrdBBgbYnmeHlyr5bmZGa/IqQbwdxto3w7LczZgVXw0MT4F2H1
RrMKkN4DLbnwspmNECi2411PwWJnT9bitnUU8EIHatFRnvYGZq+Fm3duszBhRtHmAVzdnTIGa4kB
8elqjIAB32dlC9gSGiSutm0WSVXHAzRNyMBJhZn3kVfpG/aNKhtp2lhYbPO9bt6gZNXwOy1/COPH
6yd5puWDtHOcEkZoH8t/E99vSlYAw4rOgRE9uNl70d5DorUbWr8BdX8CtLoCZdnCdfV9dbCJciMW
NhJxTmHUhAdVGDsojYStdrBpsJIU2ApgeArb3tvGgrXvzvfV2iSEuKCwSQaO5wNI3roewEjQN0ru
X9/H777x1chkG+1RkRyICmRJeuZBgdyL2AOF4qX818X60Q5gFWCthurmFAdTaa5VuB0WU+t3eOtB
pMeKFp5b81/nr4lxqRev9irocAePJoz4OaJ7o1wlw00jNsWSjuSMmiCq9GMOy9g4yzuF2MSslSFx
0IcTiRcQcEIVj2nrh/Gal/dp/8Ir4MjPfHhDfCr0nZV8gveG08IjckvYgVgfDka2a+MxVeAIX/VF
vnCTzu0E8Eb2eCvPyNVUplVpvAOsQE8OCWgEjSOITjzxxzSWSMdmql7YCoQUFGDxBEQT7+umo9s2
aAzkiz6IGj3GnngK1SAqvL4kIGw8M/apHH7vuO0mie/1ttp1PXuqDbLSjdInYe61dv3vuxuAEevM
RkxF1fYbOrYNrTQaMInjW3a508wSIjrFzojNhffT97g9vp7w8gVdjo1/JnE7llKPbIJ8xXDF2dLk
mgDEf/10zppA6B6pjqFPPR2lHlhmGxDfHnvMlu+AfndR/ngujo4YZVBvMFRJvvWeADNFQ9QERgNj
26uy03dppm/rSOzBW/eAfMlvTYlIigkB+q8xUEBHG0iMdXQ7MH0/2b+0Y7jbLbx2+6bwBpIeOFCx
rRk8Xd/DMYJ9vZJGMyNWCCy0EHCaRDiJHkXrMHwmPZBvdh35mVD7QADYG9AbVtceJh6FphZADzPB
GzsKcW9AzsGkMcUoRXXr4p5EXHWyF8Y2Tvcah//6Wsc0D0hZ4YPMRVt5/AkX8c4MkDbUI7CHaW9d
cBPyZ5nfuvb2+vbNLeTSyiSqioaILOcBytr1k2RQPPqtkyXZ0Zkq3deljAHtYilKWmB5aBFQO073
WYXZrDBkhk9rY9hidinxHCGoHxslB1Fr1N+EhoMAGmXxKdCsjYoyd3191ZY54zUoq2Iiy7WADp32
fRTRKCAQYwEtV9bzoCC5ZPf5YyhY+MtUPNqlLDp3rLMPDef8PQ61AGobSnhmiT/cVL3FYRyBMScc
fkQRyzBpHf2QXebeqsQ+tVnee8wOjkrhyiUYTXU1VMx1C4SaeWLXvk4ysnbB3tg5YB2AXM2rZgCf
ULNkqfc8ZhHT44EDAhQsyOzGLvTXrXeEi9nmYXw+ygJz2fe2/syyY5DvzcYPtSW8x7w13Joj+tyi
08FzUKK0IuJ4FvXmJ9dQtoNUQ74pzNVQr4elArM5cw/itfrX2iSDsrN6qLkJBEuW/6T5nlY3gzas
Jb+rq3Who5JCfFP7HeMyTq33BEy4A7Lwjq0A+BPq7IiNw9OV0awHTEHaFKp5xgYE5Yx6ifFOlw7B
7EHDgwaFVGwP3htfPwQoQuUQjkTkZVat7EateXpnLSmyzRsBMSJG5AjgyBMjJUvzwinxYowszStq
unNdAc5oe3P9+MzFXIJyO+4stPZMNom5BsYLcjOBmYbdtfJsZ/eh9RpBclDFf5zmQ75eNze3KiwH
LwFAT4E9nqyqDzPBYgndN56UB4R2Pw7am9QOFh5q418zPSqo/iKPBa6aoZv29QuFPLaaYhi/kHLW
Zp/u5WD4ikCa1PppQUf2+qJmb+aR8xG3IBKrb7xYtOnLmPBxVdAaY+69FUKl/DWjTyp+zY0Hq1tZ
3UKxauY1gLcUaC2BfYb+xj/Z3kUcbjo3suvRPeL2UST7qtuNihIU07/X1zYXBi7tTA5m46R2HCno
KRIzvOcmv4/k72rIVwyE+LFpblzrz3WDsx7igGAMqSqywmmuMdAaDNU8HgEi3e/eTIe7XtXPEHXM
FurBs54P/8AhtrB//4iGXuwgpdJq3Bw+YtF9FD32ZB9EJ0wuFcOzXu7K/sd/WBewD9CmRP3gW5tO
YvQwckK06TTWnJqmfQmyt2aR6WDO8W0DCkxjngv0weQ4S8xi6EGP3Ssytkl615PZDTfYncq3SZ3+
h9hxYWxKaBgYKanMsZ4JRatdGPxQCBtDBFVmo7yJyv4gE3ostHj97zcSRxu6M4SivDm9Biut6VSb
IA1uYjBAQz7N3RlLWnAzzTILSJK/Rsak48I5bFAyhdE41ilJ7LfWOze9wTjqHIM6PrRxTXqwsg8M
hF1f2txhs9EzZ+OIGwjwJjd8mtEmT21saFpD5zMEOyr3OH4EgaIBxAms3XVzc84yRmLIQ0NX5xvY
kbCSxGCXQtiCFpW9KZP7IHzAXGcdLSnwzqaNjmGh74fSgoWx4q/7qZGoyLTRVMEOgw4t3HgNZoQq
wLzLMxcbmq/aZJdrKw5u9nyRiH7uqF9Y/yd+X3xNUg8k0F0krU6Bsn66DbO7JPHsRnqJfRe7/SqX
xGt0dtCKGz08QWJDC3uggqGD4fZAEyLI3ptLAt1zL8bLHzX52NQtuG2No7Strg6sQtKs+OP1DzwX
SxFKUVxAcfk7SE23G8sMOPqGCV01pd8ZL+US2eGSiclBcToUdFHMBIY/OxZm6oX0mTjNf3hcX65j
cp1LvXXMQkEAyswAggPyvewXjsIMkGScK/tnQhejKt9Iog29D62QjBlDEqNCgjeE9g4qeC8JDwT1
Nuo8cZPt+viuKlcpXaLEmrnN0ZAHRwkSSuCrptiHPJQKyRlevkUMOXFcjKtKT382WQX10iUI/syp
/2Jr9MuLw5CbXHBB6Uj6NmaUEGDqUuhoRPmp1+o/EOZb+HhLaxs96MJey1HscwvsbCDvUFGKVQOa
DlBCLGUqM4f8y7rG33FphwEKL8GvC0Ku4CGiagdldnTa6lWVlHdd7az0AVOcIt3+6zOGmSAMxKNg
gSmkKawi5SOScEw1XWGsdYhIdDmAfws37ew3uzAyOWWmoYkWACckD1Z7m7T3EKbcVg3k/IL+Js+0
hRvWmDnUX9Y0OW+1lqqooikmvEvyK4XSigDps1GvjJB/gODCi9lz2zVeY/0sOkgX29LYaqGzG2xg
9Wm1kOku/ZiJv9a8RvVOx9ozI/R0Hns1u7GWWHrnLnwsGXNkmLsC/G6KTwlBvpi1I+NjYQSWZwL8
wwKLrs3SKX4SQ8WbVpq3TZvTG0Dcz7KBcGOg/3vmA/RI/v6IKW5FQpCtMww8XFtwg7bBuSX7qHgr
iuMi2mp+U/+3XDq9fGpgl5sUXlv3j0PZrbpip6DY/O+PBp5F5jgyAhW4KaRxUJ2uXIahfSdkW02q
W70u/+SiXHDXubVA0W5sMRFkT1O4itVivicbM2vTAMckPSXqjoiFILZkY+KEIWjx9SLAXIpbn6i5
H5KTI5auoHHPJ49WB1cQ2EbBmYNy5OSboPpBVaIjIegA72njd9CIGPIcFA8lFMFMsHlD96jWoPjQ
/JcQPWpyjehBPB2+5UdGEQlLw4cKQFmvwK+eiPcgD/1yiVhuLo6hRo6MExBU/Dn+98sYXUktLCIU
ktu4ei+4tknDd1dot2H9lIt6wS/mLp5LY2O2fWGM5wFprB69FcM9l+qxpPc5weT4gmfMXTuXViaZ
Ldj+uKV4gxzLzY8q+NG4mNvGowv1+C6Jnyr0OkOkFNdP1kzuiBbO//bR1b8uLaJRT/RgLCgXzaHO
wKEn3q9bGDfnmzNeWJg4I8ipUoJBYYyU5XuneID8GaEvgfkrTo5RtuD5s4fLMSAgjUYturYTW1kb
ixhp5Oj43aoG3QN4OIA2u76g2e90YWRyheKaRo/WRJSw8dqJ2Xs8qsI/1OTWEeshi7ZptlCDmjGI
gTkUMBholMY29NdvZASGCSogjha0m74Vxp9UYYC31DzH6vw0+k0a45W3T9cXOeMXaHP+wyaAOAK5
k682I5EMrgJtn88x2y+AhgjMhW81ZwHlQh0dS2C7UZj8aoGSfMQugMu6DN8lfa6W6CSW/v7Jrjla
p1uljb8/M5O908a7vFhYwYy30YsVTCeC8T5lmhPAgp4o5KTCB9tyY+2vf4iZQDcqzSCdAOYBgNdJ
BlUmmZ4lhOLFkn4YNofSF2qP2lpL92Ipn59dz4WpcUcvwlzdJaSD0DQgh2hnULkN1atsF2pl41ed
RIMvyxl/w4WNXK/QemxwQp3B/tFm2l2u2TtuiNu41leNXnsFCOCv7+BMURX6rUDBWMjIcKtPo8Kg
gTcMJYOxqPlh6GsBwbvIQO+h/kiQswR+qW9l83Ld6Pe9hE3QoUCAADwj3yr7otP0VhQhrgxzTaPc
c5MeEJXf1418d3EYAXsn6ksMRU5rckhbSNoTaWM+Qrc2pH3NwqWu+vev9dXAJNQNkgqVWDDgVNY6
Mk00jOi+U+XODagfGT2Iu6qFDvH3u/aryYm/2w0HkGQch+NI0uM+8DjacFnztJhBLG3exNtjmWhV
qBPEh/it036DAe/6x/mnQvrV1b+uZOLq3GaYGezgAnmZ6eteyVdRtT0UWY0M01yas0MXIPFaFwNA
sewHPxzafIVcuvDtMHzMwJZni0ZA8zw59spsUKrQyBaThLcAqJWvAFtQjGuNpP+pvDec4gVV6MRL
a3ZLIv1sFvHZScjJjrtjGwMaWLbPkWMebY0cIEkL5qces/8CQA4vrcBlLDIbOthE6gu7MHsOUIQE
ymDMSKckgBnq0ygMYpc1BcIsq1q1zr0C5ef1vZ5BRWKvL8xMgn2idy30V91RlRQJr+41+WGUutVu
7WhvIv1sPjAl6rnamWonmqyybIF7//oyUZb8GtZCFUc8znFQMLjZFPGayo0b2Ovrq5z1WLS8TPTx
8LZ0xqNzETurOmClGk8jbQNwz6KcuDQ6Bhmkb/F53Mi/NiZ5tdBzpzNSMNPHPCOrsoyZXw71Y2Ln
0ABSUeFl4BpdSxsVzSFSeN+6KJwnqfkQFC7fBXib3ZGmebJ4W67ctotWoGG7DZwS0yC5Mt6iqHH3
aS5tiMEJDBg1w9mV1slw+/uijR+ioHDWIDLq1zVUVPElu30cAwCgIHaEIND+KklF/Mbt2lUeaD/h
tH+E1usrvRHONsUP96Dw+u5qxTlxQQMRS+0Gb7o/NS0edDPTfYi9mpgVxpvY6IIaLB5h6ukjJU9q
aYFnJcFnLNo/FR9eQG5kQdbQ/DOkzk5GQCKYdZWfqh66b5rlPJdO+YsnRnQjourRFmgxZyq0PM2y
Uy9XDdSr7ezAqfNsOdEHTUj4XjgZZIeqEiw5zbtdmMGqMqziDLHgaqVnWHeUdI+i64FjDICd1TVj
8KJBA2srGn846CCYk0aC1qptPqRJ3Gy1iA3bNhK/M6SjozotBslpBHbTAeJZWp2n65yB9QdVdLUx
O4jvFlVcnkjpipWb43/VIA8JWnvmHsvUjfC2AD+MlYUQKw4+uXDODCp0q9RCuZqYxUmlxi9VDRIN
SLPfWA6UAmmcvWZJ+hjrqvdFpRwXP7iFsmbD7xsMEigvaPVtUSJdtazorukc99A0UbSOAx5sS3Si
m9DRvCTI3N8hxsY9DaPOt24FBK4XFDkIwLSq2cRDHK76NjT2Ig7RLbGjDhMDNtqUWe6cdMzgebQA
36fVW7lPFOSUzQSfKxdj0LHtABjKePDaqv+wBvOtT1J11xS82btNf8qZA85V3a7Wg5Xs3CRO9zWv
HKjJu2QXCyvfuiCMrDHJuuG59WEZEJVr7bBZJ5H7anZata/M+Nkpib0yB4aqnewzD3ofva+36mzE
qXngLn21RX2fVP1dGTuVl8Vqb2rVUy3MbpNRkWwwJq9DqVsk/VOIie/tEGFXuJmkm4hCbcVFH25l
GoC5DpVG/LLrofoquoe+roxVTuXJIGOCIQPIV4IFx6tpYx2iurx3emPYmYNBN3pUyZFfgvu5llB/
LLT4LVDkGNOizrrOVXIupFlsUw3jHlpU8NcqVqesVeZGt/ivqkyCXZZEEgXrpnmAOEb+m5rg1NAI
e6l1573JAVLFWFaDEZ8Y5dIW4K4+CH9lzCxDT6R1n65IYIDnFmA0X1kWoKAttA3NvDe90IZgTiWb
I3MEJLXrY4cTsq6q2vWJ5gYrs+D5qlJ5eq5UhQKTLD50fGsvDEi7cnp+cMI6BKthvEsUJv4iYbyE
hIaHZqg+687tbuzesdaGZKqBRo5CkKj0EOpZCeA+4ENuIKhkmNUD8E6vViYaj/WBfs4r5mw6aJ16
ocMeqryr95CCeNCq/ingOqgTMfSdt85OIWwdMFJPN06jkZMqevMe13PvuVn+CrZHnJ5Aau6pBB7+
kVuB3AjojB5zwgQ6qynzqx5X1tABO2rmr7wEU6HWlvpZlF34R/VNfagpop3kOnAblU5WVoy8KLLd
3+h4K781Bojj8OC2kX3kdYmwkZIZHZAuQbelg4YMDergflDafItv8Rt0MsPPiMa/GCnB6uomtyF3
LYxnUX6u7CHc9Db7HBrjDrVFspYj0CHCM3Ft22iT1r3Nf4g6v7OsWoLxPuJ7onLjKTQtzU+N1kLH
2xgOqs4puoy9e+5CAvYpWa5bM9P8WpZio6kOnEk06W4MPVdA2IT3YWugFhsyMByQMPwwiMPxXutv
WRUXawBjiCeCEPCYsE/uDalsdBV7xFfTBA1nK3Uva8PfTUs2NcVsmR3DSGQJ48BSEp3qsglXXECc
axQq8aCe9IiZqhbiuNp9QnB1QdPzR92Z+ksZuOhzpxChsgfDvbN4BHXzVBb+0AQQmQkGSJm7hi9c
K/N7cP6tI6c41KC0v7fwzjxrTYZvzsQb6YZwzYviMyusjS7FOjYScw1CUc3riHFSBnIv3kgF7KWm
+y3hOYRXJSTkuem7JX+OQW+wHSSmVLU4ybalG7AdD2j30w556CvNzR4NWpgbkvP43DoB8wbRvxSQ
cKVO+8FD7UgaWz+xIXxCV1D3ja46tUMhPdtolHbIS+KMkzDQ75at8uw0eOz71kTeyLdVEt7rNaFr
kRpbqepxPNYNUEvpmx0t0/CQDsajMmjnQTiJeUFvbLNGaquixYVTsuhPh6TSgx6n7bFE2+suBlDT
XLySkgLJWlVHxkS8l3JovAIL3zld/Wlo8UYr2yPi+G4oNXIEOoRvQvTQvKA8SE03j02LkYVAGGyV
20XkhTmluxKYsnfBglMWxL+k49b3rST3LYjk/VAS4Jxasy9OMefDzqGlfZR6GK4iPc5BopFYlceq
vGw2eZ/egc/hl5ObxoomBdn3jq0eWSwObh78NIeg9kqt+WOjhLCpg+Hk9HA/zDo8W3WV7IzU7HZ5
rqA1yjO50RJL+LSqgrXTBybYRtVtFIjojGGdZ9Rv2o2ptJFRhrAjj6BRqqtQ+aBCuiOk73wTl8A2
TVtnA0Hzo6EL/ZSUONNxJKHLyXKQMGtWV3lambZbRcKbitRHR2A+oLEBTFzRB7GX6RDDo7PuMRW4
l1JiHevKAllOmBuf4JkQfleV0akMsrNRFoUnhCJ+0taO5/R1vMsU732w0z51uWwPJf4N7E/msG2C
PPuMtDh6LZioPdrp6apqK4H8iqEYgcDqR1EYnTlxs7tWCFyBuB121IWykKq54Q9W8FkzXfo8j04Q
xHJXDdqvHY6x1wvLPGAI5tFUeJy7gCoERWC9l9BDvrG68ICcU62TOujWhj3QNQ0abV31WXwuIg0l
IzPs2T6ASILnFiq+kyiW+C34Mf9IOyBIGau28SsHfEdC1xy/IyX6sFZNfTtykCsKwB8D0YbHriLh
isUkXGc9yf0oJY3XdbHjY/IDbocs+CAdgVEgEHv6NgtvQZ6G+S5ALHwDeNVNWPEfFaQTffwd7QFP
9Tcb2g1+ldVibWb8qcjx5Y1MQkSvGtgasqvgXSvt87h4o8jrPUDfdykvrWOV8uAG0PBfsT2YBxv/
Ecm2+1qUgC8SMFqsa5WQnY0w7jVBSEGEIuO1XdirQiT6ygzYISb0rgSZAoR93dscxdANc4Zz6IpT
wLrCkz3WVoQEWGiktX7VALzfdsOpD1yBTF7Guh9mgfMERctDkNB7u5SlB9FB5tGh5dtGGM2hLKJb
4KHUqup77WwUqeX3mYHWQqOV+IPdICIG4IAEu1WpNz8TId56hRTN5PadVMFrn9v7RJWZjyzYeI1M
+wa/Nd2xQsAT45hta7M17jsublLB34CifS6L8DmwUmhyVeoseEI2zAZ2E+RK0htM9NkKy669gGPY
0+rTfJ84Wb0RCUm2Wj18klK7p1l7E+vpQ0Kro1nWe7TiDtlQ3agiDZAug4dlF+PWOVV6nbzmTIbg
8nUx892w2zw39mHQ3lKz1J9Jpd2gUmbs81oaN1k5dBBYGMojG4DjFSk+bBmUewkw+FqP3Y8G9UFP
l/Jckxy8X25aeFwn+KnlsEelOvY6Hj7V1KmBdRorYqx6RCoEwsRShYgClu7xxITUkK63Z6Zs6teD
o3Dj99kms7LMY5qVrpUDWmEt0JyPtox46pE2s3eWZkofpUN7K7p0+DBHhDXDa8UHNw/3hCZ/C2nZ
6yYBHW3tRGdD1vRQR+2PIchOmaWXq9q1PwTBJ80qJ1k1g/YB+PWfssp/9gS4hthWxwZEuzvVpXch
qHnwnMvuG80c1sCNoVkB1JWHqYzHSs8xf+ZWqZfxCjlDGB9USQ9IsX7qDdQbEis8gTEo9gbH/GxK
+yRxY6/yML4xhsK6t560rn3u+u6HbiaPmp2BwcocMD0QHYbgR5XFMfJE0Csop2G4rcNoUyKw1E2q
NhoB9yDOFgTpVKl7blN060ATP9qw7dHNz4/MHMSO9FW0AyDE3qYmtPICPdbOLM4eItJkD3Hl5LeQ
GELkzXrk9aJo9sLJilNYIz7Uanhq4ELrVreewFCCPRjMaEXdplmDsincUGUpQGJ7ZAh1XAvPlmGy
Rh7X+7YeNyC/DxHiG+MwqHKs7RZ3QSWPNEtKJNDZrnQRU1xZhF7nEEwwdGDpz2r5RlurOpG4z9ei
xPRvJttbokL5UesB2XdR/Yg0yPRDyAl4qZHFHhL48LUo1KNl/R9p57HktrK02ydCBLyZgmST7Z1a
UmuCkIX3Hk9/FxT3nEMWEUSo/8EeKXYnC+WyMj+DN+2UcnNzxb7oatfy7gNh7kZFoW/A4Dx0al99
77qUm6BvB/KpOttFqodchlb8iryhMLmBPc6cQYo+jZEqH+ZbVO8DbgJ/ujXj8nGS62w79A5id57J
8recbHIdrch+DQO270XYR18KuY2uoFAUuzjynjPsjBHGk9XNWPo34eRIN3pDtpqZlssL5S2tsYiu
+9pzdWM6tA3+RE3Rfx1Lx99EUX2QAyW5HVr7Z6doD1GvPqhO1LqRMt4XQfaaokzzwtn5mlpTf7BL
S3KtyP6SGR73tdkelNr6lMgq77zyW+Ng0OG3/e1UNy1a18En2Sl+YZ2mk6vK0qbFQHqnJDkkfDkJ
HgrPKzb6nBwDtjNui0Hz3SrCjHNEM/uua8f0KpH4yLXffa00Kdjpam/vkwhRl7pVHnETevUnbuiu
rLVtJ5uyG3Z6d5XT1N3wIOl2gdJ/rzPYEDylkSlslV3QBQ/IDbAjvO7t/1ZgmotDRwWmIYBZMSX0
GqKGi/DFUl8v//3F2u5RcUmo0sHfldvEQtfGBg81IgSbfQ6al6j/dDnMAupkLmKh3CZzUyI8IdSQ
HU9PtUqhUOak7153rZTbyXgMh/1goGl243ufkYgN0n3B3pPMrUVZJ1ihAi2OdC7LYz/MXIlYnh6F
VahHVLHH4H6w3pXSdTrE39eQfwtoSEZ6FEco0Pcx/HkpIw7nX8ulyFmtfqmCXR/9nH6PdsWV+NJ1
n5r8wav/uZOjm1DIbB3kLEU80cADPUGg1yMAYWd6SuTXCLpEsA1ynmDmVZWvFHgXypInwYSVM8+0
N1W0ISVE5/pnv7lCzhz55JC+dY98yRrPaqlnhDcVEjOw1PA0FdtuuWJHiB/00OyV6lNgv9fGV9+Z
no0+vO0DcxfroIcK3dXzlbW7sHBO4gpdCdNUxyKZAYqp/7WreekD3KsPMJ0vb5GFUvJJmLmefbTT
qzyjLK/Nw3P2tk+lba2Nc962ZHUcfT+hVl2NUR7VI1u9C14oq4ZITY872Tj4a8Lga4GEgnVQGRo+
V6yMHoxVtlMN7iEWoa+hopmtrMKFKr/JGwQmiKYscE6aBNeOJkmAOdfXsvnmJK6UrjQSFuf/KIRw
BCsdMrH53O7tixdj2Pnz9G+TYX95+peiAAvSNZOVbZwpZCX0lJow6GiXVOF2jPOd11HQL+N6A6vd
WgFvLe1dbBDYv9iDwdYRTuNY62g46PRm9ITEyJXoJFD1S7xbas25s2bYuji0o2jCBrIHhc5/TLRa
uqMzMFjPXvM16Q4f+IBHUYT9E1dt48VTlG5y7dMQvNfhnhJ8HK8hUZcW9/GnE3ZRaZaFrmTpzD97
k8L3Bk1OIMQKj0lvDX20dCIchxL2UQF9UYNEPXsDazsgXK88+ldwLIshZjVVqEayZovQfX/IVDPI
SIdVq3Dt8Nvoray0pf0JUEKZBWtAHIlUps43g7CNCJDCXgq9m8bZacma4+jiAgM4PcuQABYUWb7w
MoemyJRkoyh/jOp1Igdvbv16BfaxeAHB4/9vGGHqFcULlWSCxADGeqvU/m3hU3Uh3VaC/lbuH7qm
/GPYs7WcbaxcDour7ii0sBSCPpvGQWKEefa7qVCpvOv0O5tHY1W+Xd5Ga5GE045nvtQ4Gc96NfIo
UDZM2sEIbqb4psqvLodaXHwwGGZZl5kRI2RKISddCzKeQQ3fVDjazhota3FdOA4EGPQXINKJKYpd
RBg4wbGR+FJWe2Oanht34BP3lweyEscRWs1aSe9w6geubunbqH7xRqyVeQ9N7fvlOAtAZlhLswwB
ahfgnM4wxJpPNUGmRlQG90EnbapiN6SvVri3nX2s/jH1e1nahmsK3wv8CcIa5JOobSwQfLwgqXNt
YOHXSfmJllx9qGvlyiqnr5ZBnblN6mA/IAK8RQhcuxnq7g31Gcf1i2ZayXCXvvTRL/m7RY+SpFhq
xyKTAXCU2e8A/0aO3Ux60NagdsrSBYmKBh43DoRsUunTZGxQMMbSQ5ZmJtt3GWZkEr5EU/Sod+ZL
Fbd3Fc27XHnV7Lc8BtFAT0YriitDxnSnNbZTNYJvkG7aZlrZMovjN5kKYNcIIYkYQHMoQZPMqu41
iKnMR3buaYpMN/53RxRm/CiOsDXrKWoxOCBOJP/WJnCNX+Lu1+XFvDYU4RP3npVV1MRJeFQHgv6f
ahp/JnK0Mcz8A5ccTpS6hp43TzPxevB7q1GjIUg32fikywcrqT9wyR0HmId6tCoNuw2dciRAq3wC
4JLKA5XKlRjLmxCJDh26PgYy4mE2mFIYpB4Q5waAUSN9NX+PFbQJKGz6veq8efl9UGz6/EZWVyIv
HdMzHhQFBv0vivd0dNnYj/JYkYZU3Ze8eHHaNQLh4mZzgKaDHFc53YTMDU1zSS4NEmzL+JEVW326
xybYpajoOLvaX8nmlxISULv/DSbMFRQWQ/V9Hidl/jvz72LvvvdWLuu1EMJlTWdUstBygnxcXSMN
nySvcb6Siyzd0sejEG5p+Eo6DFYei5YaHazGcy37u46CHpvHzbQ15461AQn36EhbcQx7ijfV+9jW
QO53fbW2yhaPg//Ni+gn7NhdWqUy86JTdaavE2oPSXPHe+7yqbMyFBGfGUq6UnmzlJws32T6pvMk
NwvXShXLs2OCD4fYiCS8cLQNg6KXvRKwANLHsnqSlE9lvqnVO0t6uTya5Z0zK+/BuJglkE63Jhds
kWsSZ0Kl/Uy875q09ZyXMnhJwkPVrGycv1rTAngSyVgV4TVIp9joCatAjSG0+h5ZgNojm1KX5dcE
MV56e/G4C2XrSUfjY19F4wR6RbtuYIhse7rhhyFXYvxHzLn1kX6RjHLcN5ihJZA+UR2Z7kYZ0D4q
kOG9XErPktRf53nuuOSh0kZFUtNtcid1E1l5z2zzYHj2CgdtaeXpMtcdFz49JdEzr2qyMM9mbnKg
//K8gx+8IA8fr/GxF6P8taJFt/PciMPDAFuOSxZePTxOxkw8/t5oD0CUVhb40pLA31mF4v43znya
H91FwVhHGuam3Nzlrh8fZQy+rFeMuVN/268lhotjQu9ghsEDqRB5dX2TgKPuuMJb6SkE/5B+UcGt
NtKaqP/imP4XR0x7PWl0IssmvzYBHvfRA0rMkvJWox4zPvfaSp14LZiA4EaZJXfUjOUQA4rItF3E
MkWKHnl3IIm3sfXp8hZeOpBI6P/zDS1hC8dmJCWhQe7gS09Tct9ab7L6/XKIxWnS2LIKZpTnTHEz
6qjI+bzBPSTwKM9K+lYvd8Gw8jpZHImGhDySG5jcibUEo1aV1kcamQLmsItp65XUgOPhywcGY9Bm
xeJy9vMUpket6yBydPChY/kj0v6owIEm81bLV067xcEchRGOcNsbZWVKKaXnw7si7yvnrqxWhBKX
Q4AbxlOEmRE5RJMje2qWc3hH6h2Npy5+LcaVNGExBNRl7DAIQ1Xx9DAw4h5gmcoD2PxcZAjCdg9K
9OPyfKyFEM6bIo0sHw9jSondVo0sEHhulH7k1kbN1OQ/2EmANU7HoUm43QYWtB7Ahl58m85wrpcP
jON/IcQ3POJgxZjOIlWW9A2iDYemmazkhUtpwdEoHHHpmvLES5MQAH5G5eA0nx1tOypbyiuXx7IW
SDxThsySGpNApUmlOh9dG1e39p6lZkWT+4FYjgr4kMaaiQTe6dQAlK0qezY0y7Ekj4OQVITbXH+I
7H29liMurrWjWMIyUOrISaKBWA1+2LQ6Nmn4AqDt/zIgReQNKFQzTDPiUhuH+75/G6WD3uDUcpV1
H8k7/jsaiHWnX66JTTDqsLs2eg4Q0Ve2mm9sW8u8kmRr5ahZLF2SdaCWa/LCOuMOIpA3DMW8S+Ph
W1aDad82zRO9yK6+LZwaPgHFmjUL5KXZOo4prMJJ0kffKKmUt9YT1VIW4UPjxyuzNU+5mJQeBxFO
uFRrQ7gBXAf1+OjZO6ve+dqVo3ySJBdZV39NxXJtTPO/H2VX4KrqPm/JRIDYbdvmbmy2SbkmULQ4
JlJsmloU+WhvnQaBYZRVQYPiWGRdN7bbOlsg7P10X2mH1HE2XrO2r5ZSnpnz+f8DqkL9cpqiAcAw
H1EJMncqdiQJZrtr5Se/2VfT18v7a/ETOrOJG0AAG79dYXSJLBVxlqZoD07bvpbdqrtLf/17DA4k
/FAciqRnAmpqkIMoTkgTJ+iZmf1gdntLubocY+mQPY4hzBL0Rb1WANpsCuutVzWaW8CGnM+dt5u6
enM51nyJiqv8OJbwzerUmEI/IpYP7KTCwa9+vxxgKUWcC36kblyy8JpPJ0WOfVmV1JniV1/XWbaN
mruEhk2gr1AJFw+i40BCugA30q98j0CDjkB4DXvRdGUggrl+6J0v4PVa70pbo4ItfT5Ln01H5fms
ENWRtWSoED6d317alxlqPDnmygQtLYbjCMJZNxqjjF8ohXkTSTFb/dlKyE85vxL5Ovt+eaaWts9x
JGGmwsrxO3MeC2UscJah27Yb/SOpKQr4fyW9kCUWPaFUM/FyA7ukjVJ99RXDLVKQMh/Yo3MCjyIT
uKBzWaQhDJQhZiATBj4x3BbeD5sw7VeuvsXvdRRGWHARdPPIANy9UeV7L7ihBZkkny9PyeLymrVd
bG7zc5WgtI5iIwzpPDdNS33CeZ6qtXrfXzkV8QTAs+e/MYQFJvtF1BeOQ7U8lWLQaoG1q8yg3FRD
Eu+tXI6u+rmF20D+2w113m7Grr3LZJyCJbNO9lGVDHj7JHDPyuJnaHgvY6hDt8jvU/4W2j9xsrPV
8B5C0rDTx0B1pVCSt74C1JQX1x2Q8eQWMbX30smtjdY2e6kwPw3V0FzXPqAONVPsPYh6ND+L6pUS
sbe9/I2Xrqjj8QvLfvIjP5BzYIKoMbhx9NBYbyUUlSL0XKff2tZH0trjeMKysRK18wK0K2AEgVWw
nCe9SB57TcX7s0fuZk1oarGzh4/GX9Ee+qHiszaSm3Q0Cm6smps3pYJb4osjf50rbZan7Gx+jYs6
4r7u060/xT8uf92l4/84urC6TCmOvU6i6WvaJO/NH6n8ZarY2v25HGbxlDwapDCJ9cBVrc2Hfwmu
vVE2g1EAN8FY10WS/3KotREJ81cng1ylPh4R2QT/AsOVOIML9G7XK0NaiyMkhOmQjmZk8+Wy7s8w
vDTx9fAAmXvlelk8xI4+3PwrjtLOOLAsqfagAOcgts0BFkCHsezKJ1sLMs/eURA9DKWh8UnM2unG
DO9Cc18WKyHmPyGeYgipoYyAHjHtVeHJE/uwnOOZBZrGh87YezLQ2X4T2U/98Pny/C+dyVwtAD01
tHTOitW15hTQUYDkVHoITLncjNHz5QhLn+sogtiwGIpEj6hv0yJW/jjDz0C9iaOrD4QAoKXN4vU8
r4X90sR139lINm04g0r7j60Frlx/pHmJKIVt01Yk8ROlctXYykcv4WS11fnhVCrbeG2TLD1ojkMI
mzFV8daZUbGu7H1JooM/e5ywK71dpXyvNZM2yUr1bmlXzg1LhMNolKNxcLqU86nWtFInt2iNp6nZ
a/BrtOzFCj9wbDoU7xyY/2i2i2lSiuhACCEHtAdM6SK7ctDNA0E12h9YaghQo/lL7WtuKp0OR0m8
3pif0ij/3JWIlqKQ1yoreeXiDXQURCyyS4oqkabNQaRhI8l3Xha4rbWzUaqFn2u3AeS6J39orxwt
+MA6Pw4tHAtmPIS0hviORfhW9thuW98xhri8l5YOhOMYwl6q6rFF2I8Yaja6VvO5y1fOtrUAwiJv
IWHaqLNAEy9h04+7ytJ3l4ewdOIcD2H+96MDOo0Lo2spg7rgjdyyvDKt7337gdIh8HjQDBwFqB0K
MWojdTR/zHz6r/uggTkxuVP4lIywJFb6LIujQWNKUSizI7cvTMjQ5qnVVYymGmCBbBJ85obd5Q+2
kDSioa7NxjAIdCCAf/rBTJBsWjnlCDvDATG11xpAKOi84Crrt/KauMxCMBtwCRrgqI6jLiRcn0Pq
a00P0tUN4xrOPdxFCjYbbbyGCeh5K7XDhcV2EkwoPkRyrcI84eP51m2ZPlrNyuQsXNQ2Etw4D+PY
eI6cg4sdZE4D8GeE+phPbh28jNWhi24ldQ1QuzQUHdwmqeXsKS0aLoxKSQ0MJhvktTdjvNfoIVxe
BcsB/tJOWAUoMJ6uAqsthkQdswBv0E3mPBVrwP2FhYySDik79i/MvMi6UO3IaQq5R0tHnVH7N4G8
0/9dBwwM41EMYSVLY4Y+ZkSMybsK0utcuwu8X5c/08KdeRxCFHzX8yIco5q+Z+s9DcmzGbzVOfoy
K1fmyscSdTDjLEPToBxYuNqnun+2itt87VstzDcYXdMm8wN1DOHndL57qJGdFNLs8IuHXL5FluTy
h5r/fyGJPf77or+iKll+Y6v0OadqlxXXEJcMCpnNRo3R49rW1cq9snCukCpz60NwUFQ6LKfDiTKl
KI3IYvnyvE+/J9pvHKx9YBFtfd30KyfmEnvpONrf+t3RHdMZEZquCZXGXL2qmyd5+ipHB017HBA1
cH7bGnqR34JZspR2YoCi7uVPuxpeyARSJQw8dSbB4B6dqvc9UJF4l0nbPD+Y+tWkbafgMQ23TbEP
22rlnFg4806Grp5+6DJO6kbGBGgDy7scDnJ5mEJa5ptKWllAC3tg7pUBDJJ5oJxVp9uu8SK1cjgw
0huEVqYa65eVRXO+RjlLIXbAdcOL5cyY05mSxpTTClof8lQuCf5jHfbVwY8M23Wq/G4CRruBA+oc
nIH63uVZPN+A80EOomFm5Jxj/nM8BhNjqGnTIUPggBTLtc+XI5xP1YxwQ8qddMjWQZCfTpVsl4E5
4Fy/UcxDon+O87cZBzle1+H75UDnU0UgE2MDwNbIMIr0hUiTUo8aP5yp/rW0twEaN2htXI5BL/7s
RDmNItzmgLq9YShlmlit+RIHcryLhvYBt+m7rE4juNWw06sC7n1bhrNGR/2r1BC70PRB3zt+0T+E
Gb7aIJG/2L70M67tctcYrbeTQtwOui5Tr4A9KrvCmXzXQKPXrZ0p+BNEk3VT+x5WHggBhH1pu0mF
dIHqFb+LuKjf41jxHiVk7OpK1q6tHPETtzSDfJcgU3CbeiVAPSsyXjutetNkL0QxJDM+R70TuJEf
FvsSlvRVJfN+TbSkeKc+aW2yevKv60pNX8sutDZKJgef2jFpETUK7wfZknaJbHl7Pci8K09PELQY
vBfa2M9lkykohIOwbq3IQuMj+dVFxb7Q5c+qn70NY6c9Bq32ZgCrcM06zq79PL8pijF/8NvuAbHW
z5ORvKHbqV3L2aC5uhzRQHYc3y0GvdkCn/nWxGXL9RpdKyHUdMSxPJycWwM9D6vfh7V8H0WJv+/y
UXqsJF4ovVRlh6BXRs6nKXiPy9I7KJkfbCDz/bFqqdqFLZVJD0G0cNOqVXmwx+THROW1G6xqEw36
D5Bnn30jiq9MZOD3moP8c6h2NsKUqOJF2A1a9KBX1tvczju9wFhumOJhRmKi3S2iBlF5yMDQgG2J
p3InoQqNZANKT/1z5yVuZKG+aY2bbmo2Ji2Gldjnt9lM0UECGzgKFAbxfVG0Vo4RIVikILYPk564
/Whu/fBzLmkHszFuJPtVbaSbLqi39dzr5HoHUaC5EYpl1HzxNDnoLc3/9OflH7Z0YM51FhIHvKsA
zJyeKCbKCSrKsRjNIaKFHGKpPgMEuG0nqzroZRxuhj760ahNf5uHw0rs88yLb4I/BE4DfBtbLPM4
VTmV6aBRyda9J3Nq/9RKcTvEWf6Wjm2+cnSuBZvPoqMLXjXbXgOYhUBp5teH0TYf9FZprwEiDW6f
OGvKzEsn9fHY5gP2KJyj52quGJzUqhM+qq1xH+B3baJDF6W5i9vH7vI0Lp2kx+Hmn3MUzptGO651
cj9YNA9ho+7Nrvx9OcTSB6RtDbrSANmLfu1pCLtIgbJ2c15g6xstyVzP72hZoqkWf70caf5L4j6d
9Z6R1+fuOePMR3I5UcLkHvUhewTl3kb+yf93coTxV1T6P0GE9SBlkpTq8wTlBTu/kDng+ixaI4sv
frSjoQgfrcBhMIp11XNL33c7U3lIhubFDH4oU7JS+lv7aPMvOVoBs+RhUY98NDRvEmlTKr9NfyUp
WDorjudFWGRtjFRsMiNEneGp827lcZNPB8W8ieFCZUijFSs1maUzc7ZW4kHOqW2JZ2aThrEZzpVm
1OPCvaw26k4xveuiqKprX43SLROMVCYJ0UrgpYFSp7fxypp79rowa4rv+FOhOR7KeXDrEQdBWAOp
jVjZtNqdTqGzWPPBXti/c/2El+6cGJ8VA7QsSgdnJrkgirUJnHyXd+HKFbSwQEhNnblRiysQzhLC
ArELxK7nBjrN0V3dxtA2f9Ze+XJ57y5IDRuA+YC3QCGTz2v3TtE0NYkV63DUi9sR3Sko1vm0U/xR
2w1tm271ppNvOzXVvxpm++KbMeD2Kquw/47e4hHlTgUly4M1Tc+emY4/5Lz55cNl2kZV+23wBg6D
ZKinXQ7c+2bAr+1QGZ1Ck1DlslKcFxNn7Fdn6outUii/cYL0N2Pef0KJONwPUxxuNSuqNvgdl64n
40VBd6F2kyKpdloEd+Xy51iaVwWaMQuYjIMc6/SjR5Geel3OlklQ/IuR+sjWOMBL06rJtEnoL2Ex
LF6iReSFE/JlHJbw50NymthBbecDwzgOIhyWcLDDMjfmJ6L0U61RbR5WFufCOQmS/n+jEHZc31Wx
2SBYy6PTvAnKhDe48xbIsmv5ysrmXoDiwIabQcFzje98r4V6kozByJyY0mun3tFgdEEQFOO3ONhG
iG4G02bq14LOEy3cadRI2RJQBgBniWdZ77RVMLeaN9RLN72xHcuDN7olzryG/OYZrqG8JdJTh/ue
h+ELvj3//oFP4gvXgz5ZvpoE7P4u+5baj/CCG+vJ6VbWydK3JQw1OcCWM2VPXO/6OJHVj7wb7X2D
ROBUHKKBvoPyqeC1b1KBRpGt/X15k61GFZZn4Ugt6pvM6IRDtNUjy6w/Jg3UjN9dvMulnawikfl8
OejCij0ZqbBiK6RZ1Qh0CBp8j8OI6QICjeFPKo0rn3Rhf5/EES5d1NZbPWgYW5l/V8tDWO1ra+Ve
X6BYzmYE/5s14WrguRmPw8zjLL2nsksot+1qHrlFfqiL+8pHD/t6dL772aZdW5YL3bfT0PNVfJS2
RF7j2NlMIbeUYj8p/p3qm7h8p/o2lNoW0Dsqsnm5L4J4O9X1r77691yT3qKpckj/JZgL8RsnsMJ+
JkH1yW/V+z1lt+Oaz9nCHXAcQiwt1uNg+FnDSjHLNy27Lds/l1fi8jf83xjEN1wxab1R+IwBuUIz
/hrn/lYN95K18az3jJvUwAvzespWbvqFF87JsNTTmbN9XW+KmZxUYSwbfdfbT6G28+xrNCEvj29x
BxwNTzhTqlGakCimSuTbt1J4SLMrM99dDrE2RcIBQmmo6myH5Bk918FC1iRZY3IsHhdHgxCOC6oK
MaKbFCYH65qKK2J2hy5Gvn0FZ7pAVmQ/AXefyUgKF6oQJ00bVUcvjgphWibPjvRiK3n3Vbeiem8l
ZfnJ9MN3Txv2vsm55YW8hFtr2HaJcuNHjX0vO9xATTbJmI47X6JG64BhyT9yv7p3Ug2R00b6VRfG
g1TVP9rR2huj1gCXUe/ioVLw5c2dh9bUu5XpmX/02eXpzBkl5jM0zIQihYrsfDs2vNUC+SHytkXx
ZK/ZNS2tADyNDK5nhLbOmDY9nn9NifLnpgjewnZr1Su7ZWkIR39fpNn4ked5DhLNM+ITNs+zVlpu
/e8dIANnuv8OQiTakF+0RpKyJUvlEVl91wpWZCjWRiHsea3X2ilWCaBPG334OtSu2X6+vBXXQgi7
PY56OTY1AExoSBjdbwRylej/GELY7W0qI12EttlGnlB5wcPKHeW1/f63Qi6uWSjDvFvJ98A3zuM8
utgCxdIjGg3kB4X+UmXIfmIwHocztsTZptXvFtf7IHtpzW4XO++AgjdS+yWXs08diqFlhB+lvlYA
Xf60//tJQiqBY4cUFfI8bl4isXqbTdeTsv/A9JH+zTwHC5sjYatKSlcN9l9JGPXOdIDsKM+DtqYJ
sbhZNWiQhqzPtnvCpS0j8NumEQOp/BdJ+hoku8uDWDqsgU/95++LELdCq/NYUchi1ejL0O3Vfh+H
L/Jag3Mxim7DB3FQsD8rfyJoo+RBywqJTWdXKpLbKsUhjtWrCBW0ywNa/GBHoYQVL/lYaY0995uT
5Cx21JKbVf3Hheq64RzFmId7tODNqhwbe2A4MvY2hTm5ZQW14bOuv0T6lxpNVizJ7LWBLSUhx0GF
zNWzC6UsGwaWR7ynPpnhDs+iKd355grwZP5DZ9v5aHTCkmuDLAoMj/s7Vz/1xdvsN+Bv5e5GhfYZ
rVziS/k4BwaKoRi3yjimCxtVb5QCAy1e8ZO/G1QI33cxioLJNnU+Sxl6ZdmbEfQbM7up+7VpXFiU
hMY3Ex1LbAtFQkyu+zEQH6DKlGfyfjepqN4Oj523huxd+J4mTX2L8hqaTnQYT1dL6fVWpnvgh9nC
tXeXGPeZ8mx+1apv2Zo/5zw1wtSdhBJulBJaYxHqQMxTBLBqx3qVu/J2JMubehZKOWyjYfafqFdO
woWePqjeoyEKm67WaRSbvK02vo5vIXlVMSE7rXHtP3dcOdY7GrATXP78rYVJ1V3985Y3KSiikAHI
iE8sfOCpN/upz5nIPrlt6id7HN3LARZuk5MAQi5gD2kVazoBYn3cqqbDOvnmTWtVy8V1cjQMYfJo
edpV0Tsc9Tzri/Ep8h6D+hbO/SYoUqhGw+byqM7XP6J98Iw4kGHpYR17ui6DQq8QUi6zzZQ9qvFT
FVylHd49/5xHzbqDKskmOocqmpOnUWhwdK1HUo5rWhviAFI/pADomnGNant+7hMHyRJY8EiFOqKl
albMzb3UgF2BOnXp5bxv/vlm4aUBUI0dPJfpRTtkSbUpbQXo50+Dc0X960mr0tfLU3J+xtuo3s7a
X5jXyKDoTz9WEWOVXY8N+6h+aQFoBlut3BUJ0nwrK3rhazEZuDI64EChTwqBMP8xJEMfENmQnu0I
dtHKub4wEKDZii0jVEyVX1xbhW6U2VyE2wBB/Sn1+i7t4i+KhJ+Bgq/QZqrtlSPofIvidccZRG6B
h/vZPWLFagN9iM3TDc4WaMMePYatXdgra2BpXNhLMv0yX04VO4NmUvZjouAP2GFKox7KiO62skui
TeO9XF4KC7sTKTObtJrdSRVXOA2U1KmwRyNSy5U/GYci32bTW+R/vRxm6bvxirZZ0uguLGRmHsAF
DUaI097kZsV/35zWWjmgF8dyFES4HnrQAFblEUT17jTrhw+BLXNQ4V9b1QvlIcDzR4Hm0R4lZilq
f61sEcgC3pwGB6yJMYZws+Ihbremdtc940OEuczKqlj7iPP4j8KOQ2GrAFsQoWylrV/ozwq5UqGt
0aqXNq2pcc/NK8LisDsN02E9pcqzyF1h+G6Dd9b4fHkx/JXjPM0fKBAeRRAGUiZd1oU+i67KkvgQ
BrhLeHbiH2JQSS4HbOtCItdu7C4AZeQM/k7qfXRSVbgRNYUa12vGcBeESXvjZxV+M3r/XUJbeTv4
lr/hEqjQVW78farb6T5Kx357+fcvzcPxz59379E8TLhQTE5dzCqAxsEwynvclA9l264kyEthLJme
ytzuAjgmhPF8srlR46zxp/AqtnBrG3W4AMYHjrT5LpANQHboPc2vkKPRmLkdTFj3pBs7rFzkya/g
iF2pmX797x/tOIyQPUlW64EvVLhzsj8F6s3htTKstYTOH0xwj0zSfJpCFpxLIUbSyUHlNaxcRf3l
B39M5z76bt3N7hbIGV7bKynH0nFzHE1I1/IsyVU83JCJxu9IT537WDZ3mDQi92EdLn+8xVA23CCo
B3wlEbmbqKCK0pxynZ/98uufdcKNB3zeVD5fjrO05OyZGcwriWa9WGIxC6sYBvTzMM+cKvABtnKt
1sEPK63Xcnl16Yo7DiWcAeCU7KBs2USy3cc/Gr/AHjov5btxnKyfVtVV91PJC0ML6E4byvRH9wNp
ozS4e9YogezqzszvcIKwKP+09MFHI/N2OnBtDJFCOFqD/sWCoPxHivsCjHM6Xds2mOoc1zB38jrt
aohD8yrDIWCtZDjnNOLhxgVHUdWYzRPEZ8LsqUPPk22rYlF0HQXa96wZnBv8txOgkXiJquQse7XK
+r2qJPZKtr10eB9HFxZlEVdlYw4yzB4z9O5kK/LdKYnWxHMXTDhsmJf/G6SQNiRlHmRJRnd5suv+
XpGCO32U26eokOpNF9v+1Zhr42OXaIi0D50RbHq0GjAD9VJ7Y4Kjz009fY7DcLwOo7DefWAVH/04
IQ+QkrgNpNlPQp6s7MpqdftL6XfFpvCq7OpyqKWNSVvWBlNFbc74i904OjzlKeQAaHpSjhYW+S/c
XrFszIKV7b84qfh2knLOxTmxeoFZGcZIE2l03JECdveK9YF974CWpCGAascZ46gvdRyG0CLnKEMW
ZEpS/0ZBxwpipbyGUV7aHg6ys3M/e84whCdB6bGuBgWP+E4G4wTmKf+VOvG2sO5S6aopXrI1oMDC
QUPlVHNoQXCT8hQ9vd+0qjTG3BxnwMhbIl+Z3UHWMeDY+s5q63VhngAiKDP9dQbsiGl7qKqBrfgc
09hNJVsZ6PKd5ivJXq4K7GNpCGObVqQ7Gv0/ccu5n3Qe3Njq4SNfqfcjxdNdP/j9yomwUDVB7h0R
PVi/LCHQhqcfoG0LBZ+oEXmMHr+il1S7Nbr3ojz04dU0/vL1p7Qh1bufAuxxf1/eHgv3CQQXhSyS
oglXszDZuRwADa14LVv6Sz/c5OGLKa8Mb2EHHocQyaa2gztm3od883ZvOLfacFXgLrom430+s46s
2ABrKdAgiCnmxJhCD13WczFqLfDzvuf99+9wQ3wTNJ6x6NfDERDTPaORbJQGCNGk2sbwlKfR+JnV
1fW/zgjUWyxINOMvbV5MkSbDTpNgvnYBkGW95+b4EDdrS+58TuYgs8aeA2rNsYQVl+lJOIVGDEzM
a7eTWmy0LL4Jq3Tby2ulyKWJ0R2ABhr6TFCnhVBy7Ve6L5FW0tfYFOUOBv/KAjtfwwwGmyBeQg6W
gyIApwo1ScYaO9uM5MdYVQbWe4gT7+VpOS/KOZQUQRJSel/glxaSbOdhOGD3a9wGFmyI4DUaByRD
Nv1IqvLzcrSlj8btDbdGmytmYokp7IK8hvmSYVBauX36jmzO5QBL38zGm8vCJIhnhfjNSmuoYrXs
CGCFLkTv2PgcxLvLMc4vEj4Z9APESElXz55Htdwi1tY22SZVHqOoB+VFfogaFB5/6ra33Slbk845
v0lOI86TeHTZd2FuJpmHl7yS6S+THGzZnpBMmkOdSl9weF3Zqku76HiAwuEZYe5tTDWFQLn4lWZv
uo/Teoyp7xrecWHtzfXMWeAALgd50+mw9C4ch16e85bpwS/u9ALk0EZrUtdGbVmRVka1sPZmCDoP
NSjO6MALGzZJTbkG5sZ2GgtX66+NZuXZvBZg/qxHsxSamt3jxU4AucfJUMP2NtSdNermQjcaBzQU
EHmNUQg8QzRH/4+0L+uNG2ei/UUCtFESXyX16i22YzvJi5A4CSVq35dffw9z73zpZvO24BlgMBjA
GJdJFYvFqlPn1Dyq4zgqgK8cvmYACWOyeTkwMH/6Wmy/jJo7HLWE3WVZ+jXXllsoKrZgHG6OTebc
8756S1rML/StxQPNru3t9cOhaHiJNxzahzjdFr6p9FEdCFu6kaiBEoz3l6zcZ0jWZ0cPm4EGFZSU
8fcH6fizwNAMRMcDvIs+HgOA9QYJv7j7UcaQHuPETSa6GBo2qD6wwfVZ82TgzXN9nQrfxaNYCLlh
ragoWecfmzOIzFYJhgwWEP5DQ9H4giPSTU9L9+SuRU0FKBJ7ioiji4saVADSikq7ze0hhbGUPSx4
YyaB7YTjcrS1bxRzRdGzWT9fX54ijp5ZlF5zRREZvaazMoDa7DFq9Z2BTrC9htQhilB6ZkYcqZMj
o7ddb0HxtgpiAhx72CRgVdEgT5d1mwZqtl4Pasqj5wbMCS1zX6W3mrHpMTBo/ZyHjR3dVnkbTA3E
eqGpbIR9/c3j34b0y4ynu0cPdXykuMuawQ1z9qtL9yYtNgl5KOgNWFcXDxN49Y6TbcS+QlXdApFt
gclcjAi8l1GIB/I8/WR8ABnCdtZ2i3nH2ZNu7qLp1aa7YvhsQjOYrl0uilAPilPkrUhjBCO+FHuz
sQNJeZzi+ETe7WyVx8z5zN37ivOdtaw9iRQRC4HXxHQoKjsWKuTn28+HihaNDWL/Pk/8LAXD1Bra
XOVHyP+BZxcxC1WkcwsDN0eKkiU8V/9skKNlbrx0ZVpGuQjQZGLsDXNGIH88N5HVUdMxry+DOjE2
ReNAy9z6eJLkYtzQxVNO1CllfofcnYzB5nMJ2QB0l1PfKV9q87aOQr5sHLJSTFSciVNj8mHnFAXq
uR4RWZrD1O4sYAsp+VR5QdL/bsZwcT6+f2f2pKPeNBaznQKL4/x2Gl5XmZwVLiCmuEWmhCzzIlK6
XReZzYLf37gvzhTU1nvZfZQgUUyKgxTTw+MCxQR5cGLGu0JzIYKN1+SPfDrQrvWt7tsHI6JkQwpV
sYaZJWDEq2CmlW/TJ70YfGMN83lx+mEELgZqMVAxYT5POpB6RPS0zfoqoEbA+zua1X5ib5Zpv6zx
iaotCaoXitQLPLPnpybSUBrIMRge2OAUCksoF4csAt02tXiHaDwVoR7Xa6MhF5cm7jC04UwML+Ed
iGmsc6Ms6ltegswE6b8TmMlrMtSBF93QbDMaEGpee9tcnCRh7v/GHhBbXUxiFYUGZD90roMhSV6j
ITnw9DWdqo3RDX6NjJ1laWDqK53hi+QZRlEvB20AAaH4hYQAzWg/RB4AP5rtHKFOfgvVe9Kmvh2T
8MMeCeFWELbg8YnXuyXtJsUreiwc7CaHZkoFDEweUpZ8NJnCck6NSFlz6jZ6zUgJt4/vBm9LzOOy
xiWh2DEECAADgJ1D31m+hfIprowiAUw0T9hWI+xr29V3Zvoe1/UKJZDSkuhmoDCE0Vc5N01APTjm
mOMPsnYOFlABtNM2y3+j4/7RCwPPdQMvDeCCUAK8oMegUIjJXc8Cynn+tOBxzbpX0eiqy21VtH6+
RrKncHS8oRAuwLOHGCgjvVjSkCpKYA5Q2M3Q3s3VO6kwfmQ7fjLVh6gBTerKVl7mpFgieqGQ4wAo
iVy0vGLUouDhaRUYI6YrMR8NJfPozQa1KrrFb2YebV3MR/lRlB4I5yv7q1ow9K/FkByG5S5ejkYO
VB0tMXEVlUgThw1hoT3cxhkPveabU8XbElit66dN5Tt4bQm6E8HYISdmjpMldSWmvhbzV+eAWdQB
qwU3/dh6u27o4r4UG/vXkDxjMgwOr6K2qYJS89og5/PoG5THGydJ1gLkyprkaROexhnqfTV0vvMb
M5781DZ8p8HreN5dX5PSkCjzAx2reLOOZjMVS4nWVDlFg09z56c3NW6gdVMMTp70P1oTf83Jq6I3
9dTTNFSZpvZLzXdDlfrDuM+i/fVFqT4Ubk4RTMCDA17uczNTnmdFn7tpwHG0Rw/Ms8avbvJWovwl
5kOU/sDKBc4VC2TwRDLDEgL0eYo2ApTfwzo7mKBQHb4acVDUx14DDHG6K7XjKmfT5UNe2IW2sui2
gYJOhlDxpPCaP9O/jR4HcRfUzbs7PXSWs5msPUhWd1B69vXSJ9Z9sWyub63KX2BVMF9iiOMi4QZg
p5zNGulIzmCYhCTrwqndduaaLJy4I896plikAAYJvJMu1nv+DWue1vZkaEA+zrlvRbfRuJIOKOPk
qQWRE50445BQOoIJBco11qPRQJFgH+l+ln3LDMs3UAPRQSPKrX9xAk6Nivh5YrSdQI8xilJUwscg
auIwy29I+cjMf/GdQEdneXh/oaomX920nDvWW6IHkue1n9PqydNog9KxFtrWGgGDInuEO/41Jj1U
MAJOSOcVJdhq+2MPjunEMAOjb7Y2pOA7173JojVFc+XhQ8AHtBMTSwBTS/7RavXENQymAwpjBgQM
aTMPl9EFp+DWi8cwB6a0/lT2glbw+glQ+w2GLjBKjafnBT7ONSOnWYRQjNcl44b3PeofNvnRFnCi
JmL9bewU/HNGesNvSu2FNPPb9b9AxJWLo4FZdAHQM01X7jyhhuc0UY9KhAkyyDl+rJt4YzQff1Wh
JYtlCpyRQKufOyqolEwy4QYIIPrl613qm/3emdaGQJRLAZMedlLwKMvFujhtE5qX+Ipauy+4tm1Y
7GfjxyemRTDBnB4Ym8UUqiu93qDo1dcQcymhQFFjdnlru/d83DbVm4lHh+4+FnHorqk2qCLlqU3p
UKQ2MADGgKVh9QdtysN+nL8VgDzolKy4pOr8EZSmEDD/MEWKXT4JKph56xaLYnm5aYYWfyOWDqUp
dKbeqP7qaWsiRqqPdmpOusWXBnwrboKrdViGlynKKr9Y0rCwqjVUnfAx2dFPDUk+qPc0bjQa47LJ
lg26q/l4qIzHBLKGS/nj42cK7uGgVAXAAwAV51vY22QZxqVHOLHAaddYuM9KAIsMsnLrKPcORgAP
wbm6gD+PRhLlJG05SE7Muykd3o2e76p+bfpO5Xx4eqINDuwBsLySR0AkeBhiu+FBteTWbV17S1iN
Ed7bpND3tlY4KxnXn/25+FSgkQReRDSr5YOMaTF9KnsbjCR6pkP/lGM6NnMW+zPvjZ+ERBHY/+ca
oZlHL3WZQbAJajPHyLG7vUBPB9kwsSDm/fcYGtc+0OPV1mg7wBHq8idLh2pLW4OEMXWLlSxOtVOI
CaAIxmE1AIY4//CJV2RaRTH4bE+PtnVft/umfOrMFWCgypOhcm6Lj4FBRTmaAss2AsiKGxLD/xQF
DkHF0qVdWNsb5q0lpqrUCXbQoXYA14WbnS9pjuxJmwpUBsxcOxa4kIZljTDhcj0GOq0eNNk8QAcu
0gsTJAJQEMZw4JKSz4Pr+U6dbzJi7iB4evQ6kL1cP56XEQ72oIACpD0g/Yb8jp5NMpt2irQztdkR
dAUViATAyph2n/phhijoijsrl3diTuzwSUB13GjQoxLmutS7szSHQEZI+zRn7K7vJn8h+cqb/fKL
nS9PckLLajWuWQvKEUm0NeJlA6qNlWKyageB5cJzCJgnVFqkAKd7vV3OYmYdZDY3ULAw0IRPwyat
XorqM0SLuR+PfOVlflkMMJB8om6EmXzgn+SgGg00nyARKWxqn+rSC6vWezUTUCWMIHukxicdodx0
+xWzit08MyvdvNFSJeAWwJg5+g0Jns9EO7DJe7nukQoXERwzaP5ZBqp88vvE42mfzjFmFZPyU5aA
7XC4mbxt07Q3GV1Zj2ob8crDnCIxHFGpP/fGukv0rtFxvXfeS2mDR63Z5IkLmewvBYFg22ZyV3xF
tTb3z9MLcF5wW0uPlLjQ0gpaDuBRMB3m82G6Zfm0jysQKzN9F8NHr++lcO/zywOBFxMSgAVBKoL8
gZaeHDeTM1STGuSatv64xN8Z31DUb67b+CNHes2IlLWYnQf2/x75WAeOz5ustA9m78U7DKkNAeRc
ltCc+uZZn4r6S5Wm7j5zHeCdB6P8WUxQuZy6AT6rJQ85sNzIIZsjscoYBCrgA+kiZ3zpmRM9sJGk
uz7q4xsX5YfrK1C5NUpqyMcR2S+ppw206PU6deDWdlxuQd3c+awvqs11K4qHFT7GXzMyA7Vlzg7Q
Crko+tJgybQkANkQGK9QSXFSNICnRxAXAi7Zkt1sGlsbneHrf4HK3U//AClSuf3i6Cja4Onqzb7R
bRaQnNbjdoG0Al3ewWZ7qPjK9axwQKGmbqLegMOMl9X5CWtSNuC1NeGEtYj1dfeOUwFgn7dyrhRP
R7zFUV4WAdFCI1k6WJ0d8wGEWyUA0eW2p9MuArWj2/3uweiaUrx8yl3cz2HhkcP1PVX4DsGcMaCo
AuqHv+F8gbFWkgSTpGhd0vzOZeN9UeYrn01pAhJLaCaiSXYhioN60KJFlY1XabRoR8vtzQcI8r1f
X4fqQ0HgB5OuKHy5F1Nwg9e0fdMQNMdwSUbAskwW3dur5VfFWvC+R20BLQL0P+SLa8YTYTJS8Z28
Rjsuo9mhskc+PAaLcH5qRbqnRm3AXGmXVIGTHfvuAUrTeeXn89OHt8yBuwKcj6fN5VMgiat+0BgH
uyIIKWZ26I3Yt8yPR3AYAZwAvL/Awcjp/xBjvgF1XeDECh7WjnszUX075fbj9bWoDhDsoCCBKxfV
RzmLmTUMWULRMQlMkz3WprUF+AaTXd67A6y6P1LjSwc2ybTLw9Rei78K3zuzLX2ueBgwQzzic9Fo
23SOD9R9NYTXF6jI0tDTA1AcgwPoy8uzl8kyOc4yMrgEILILPUwGQHFB3fGAujeGvpLmqlZ0ak0c
g9N7d7SZlaLJF0zeMSuPgIF53tfrC1KaEGB73Oz2JcxkaqD+NjfYtDxr/Y7suP69Is/XbSjSFdB7
/M+GfGMVKD0uBJzgQc+RnFsE7KxbBoJylHqSzXVTquVgEtsEQlZ09OR3nF6VuUbBFRfUoIx2uwGS
ynfkw8hyxAUcIkEzhHToYlyIF9zIRvCbB9rs3VJvuW3yH9eXoXKzUwuSKzM773nROXGQFHoKOd76
IGZ97bENFkvbZdHveGpWPpIqpOJuwHMAT+1LpI5tNM7cGBGIV2eGi27eU2tNl0D1cSB1j5oo1H8v
8SwpN2jCO7TdveWO23uiP7pr5ZvLyQl8GxDvQFUIxQKsRLpIbQ88cIuLpCi1kBaTRre3kJwDP4ne
sEOlM+cwEZSg9XkEUC6J3G1izNbRwQXc+JNrZKFN68/XP6Zy2aJ6geoLwR8mfn5yihtb0+O2wTAT
Ybc5lDvrW0ffXDdxWSQRq/5rQsqdAUXDjHsNE8X4M5pCy8FI8/d6TRhW5SKnVqS9hZBb7Wk5rFgU
KGPIuLjtyjt7bavEuTjZqhiDwJ6OalJAkVrm5daMbb+PVqqxys3CmxdgIQuZntx6aY2xjy0XsKqU
bfvha8wPBcYKVxtkCjOoWYkBBJQtgRWyztfSOtOIbg4O1KSnu3HazxCGNswiLLKV9Sg2DZ0GVF0A
3wdpjQzPzk2Oi0oohk8g/swAPRrnZ7LGPqdajZgJMkHcb8HZpMy4Kp2c5pFXBsghd6keP7cDDbu2
9xM9XkkiVOvBLCtSrz8nRt641AbYvF6MMqiGZ6hPjdF7Xq+cF4UnI0X5a0L8/MTPWO4VmLPUq0CP
zWDUbvpxDWehXASezKaBQw/ZaemseBbYmpcYX5+Ug7bLh0U/DhyTZL7Wu3QFPq+4X8Hh+9eWdGrq
qIuapDEBOWZfIBNqAcWZmW8jvwW1//U4o8rvzkxJbpAkVQ0oKTZumFErbn0W461t5UHG78HbYKFK
ZfLnyFojklOuELJ0UHNEPnQBGADFbuWCzKcMjGoOmvZQ1yDET76N9XGs1pSA1GsUlGqYeTDRv5MO
7gj28dzCrHJQtXvb/iR0d4e3hu0dBlUK5K43UC25vq2qwwUaJILuBiDF8JZzd2xSqgFMmCMJ4/FT
ZIFSfi53Zj4Fo6l/vW5KtZNAHyHVAzOxqIydm7ITcDw6Fh4CU7epjC6g5ZHMZJNy6Ep+/NGOYaK/
psSqTw4ZqEuWkY9YlW7mRyCevgD8c2fZmOa+viTlB8MzUFT5MA6DKty5IbzMozYBJ1igYz6lNQHf
4ps8D9uow+nDSLyfDGDFYO/XzSpyNAG9+59VaXmzGcejPqKKv2i5H8UNJCA2IP1s2ttcdwKyVgJR
+QgUxrGheFaJgbPzRSLdSe0+R9LZZbpv0c8Tw7qiQ5+uATsUkUvM+AqaIbxJL+Tfh3roOq51uOXn
7RzvqffcVC/Xt06xljMT0tZFdq4RDVcWeEDtAJymfomhNjoH7bySR6tcA19IVCIA/kc7XqpVsbRr
mmRCyllElel3+s/Z+VpiKntYosTvbeuBxq8alA1A3xNcX6PioGHzAKvGECLGaeVEFGM2EFJPWhw0
7bGNnuf2oSl2+rd0LbtUuOGZHSn4e6w2rDyGX3DsoTW9GuWb7flefdDb3Vy9/bdFSU5IjInzObWT
gHak9rvRfaeFS76jd28ENo5gWMT6uOIsKwu8kCZMUwdV2wqvBkPbjQ6/bfNuX5vDttNH8P0TfQN0
yRreWumhGCKxrD8tGTlMJqJLaDjwUEbT36C8eWr6LKRGdcSA+IqjrJmSDoMOSexES8TzwGU3scO2
VZvfdoxsi27NlKHcS1dcoPgHU1jScbCcPM242EsIDH0vG6Pxe4/eu3EXdvyxpNqW6/HD5H1dHA1T
Zy9eW+5qEJcOzvjQ0OfOtIKs4b4OusDrfqWKOUCrQTNDjIVdEDYv3Mjz3hNpBftOpttO+4RJ9+sm
VEvHuDHimgCtXdAnu95ojp2D85gy/gO4pa3bzfvJaUKg5e4i5r3wId9cN6lYFVomEDvHnICAfoif
n1yAaYzyDReSxq077IkGbtOx3kbT7+tWFDEOeQpmhAzxmgHMUcpX+gqCgqMYfehHv2zxuBQztWB2
xIS9n+DjgZ94rSl/mT/D5B+FbQAlEFwlny1m2yVDPWMz47vZ+G2sTdaI//+8FwR2DlFeg84fhtLl
G73zxjIFgTcg0rob9tayz2Mr9Ejru278Ydc7NyUtBXTAyWTOwpR36OofKW4JcyVqXvoBTCAvAQAa
lVdklud+wGaapyO3cAnZSxgl+oFBMzSa1+Zb/+BZ5V3DoQbLIci7HRymczujXdO08BxE57HPJt8t
Lf27M4Fc16/tjm0cpyW/PHAyI4fV0ruyh7w8zv8ybLJh7g9D2+BsJ5iXTn2N9e3otw74dqKysj/F
ualtEi13Sl/rivTrWKc/MQz84jhFuolIe5PGA73lIBEBFrQ0EiO0oqF7sikxDlFvm6GuM/cxJVG+
G+M8CyESM+b+rDkj89Enm4+sJ3xj1J4FYYc0u+UMgmFONw2/DRCEfTIw3vgQxyhIgSnHCgx7MI4W
idmeNwhJZZFHD+hkj0L40Dtqc3krZp6CKRrHZ6fhd4PrVCuJhcpBgSxGvR4dG8zlSAU6FLhsmrVT
CnY/437RIBMX5Y9m4x3Ix7VtQASCUjo+6J+TIBMmOklc6HxCnukU9+hCzPSuWxN8Vh3nExMyn5gG
ql2IhiCCGG3oJm+Z+Xw9RCl/P7BbwCUj9F4U5QybEabbuHbc5AHUs1m3NjWiOmFiZlo0XgkGvCXP
1xsPKM8JyP+ms7cW+4H218ar1qpsymWcWBE/P4nnozu3ldv0gK337k8vijexmX6/vlPKYO7iaSZ0
kjADJaf5c16D/GYS2c7Uvdo9fcIEg18Z8SODDPvskBuchLnSAp47h+umLxNW+Nlfy3KV3h7Grsxz
yoOo+M2tT1kD0mOg+uhtP7z+N0tSFqIvpEZXegL4jaM20kC46Xbs6XfbxUgKWpLNFkXqaaVIdnn9
i1vfxmvehlT3BSa3y9POozNOUY+p5cJv2k3qfDIxo2wuT0a8skAR0OVADD/HDLKFCfcLNBQ3I0pa
Bzk5SE6W6H0p2jCepgCMF1P5PrN73Qiu76jS/08MSp4JRoK5BDURYsTiPWfunIC3a9lCDOvDT3qx
i38XJl2WkQtuNzS/hUKb5bvgCKotX0vD/7YY8SlPjlnEJ9JPMW5kbr+S5BEMfdkaOn1tv6QbOcrj
uEVZVhAqN5hDCgke07gmr69DeaD+bpYjqA9P1sHatGxSDVG1zuaXJIcy0mRv0ynyq6r8WnjF5ro5
pdNBZwF1Fcirgh7k3BzJtMJaMtHJcwY/Hn7GoKF2i/fR+GH2Mf7rptF+XbeoPFMnFqVLkJsdUBgz
2pOjCW7v+HdbQr5rk/YP6fycIw25bk25nSAfAYQBo+Tou52vz7bRpUwcYEBcL8nDRQwhJjHIy6va
eE5rN3ka57p6um5Tdc0LarD/Z1MWLMlbeza7GZWlNDNuFj7fNnZ1KBLnG4gxuxV3+RNgL6LGiTHp
AzJnyaDBi3553hADkt3JQ8WXL1AC0QMvnd0fuTkXXxzG46CE8CNoyjDhY+mgztJZ42AibDiQyjC2
4KFO/E4z6kctB5cfTSx3mztkuoNW0a8sYcutlmeA9cWZiZvFTRgJ80wffND7pfcOc4obpG7luz43
LMg81oRpR/gYFr3X3HB8812Werk/QFLHH3udP9sxK0KSRKOvDVYZWiWNw8XWpwc8P78UdWfvHcoT
cOAtz7bV6e+TmbMtcYb2hmrto5YN3o/rH015uE/2UXJLtugDI+IgpGO0zUl0XIBThp7z9r+ZkXIO
kDUutVMjTJHyMFffeH3ftcOaT8Cnr7mEWOpJCPHGZCaz6JwX1u/E2A7VqzXsry9DmdSc7JYU0nk3
NdlAMY06mkcDpMj1sFafXfse4mCfLEJzl6rRxCD0pN0Z9a5FuZSiF3Z9GepY9PekStHB9bqymcSV
O1eN51egSEfvDSN2gKIsUGCp0mw/Oms0TNdXhjG485VNBDi4fsbezdbnwTkmmCnMlxVvVmeE//tA
4LQ7N7K4cQMZcPgZMBQ+jclu6T5PNT8k7iMqGdnyXLjepz4vV/zi+oaCp//cbO2WWa9bWJsT22im
P+vA7eiQZKcapBvLEIIA1z/gdT8EXc+5vRgj+TGKbahve7tK/07slcEO9fX4j4NgWP789yN9dqyq
Fl5opruYhbH+OC57rUo2VPMr0/Zn0105vQqoJtIltAhQ1DIIqHklz590Ms52LZJ5RCK334M1YZre
0Kjf9f1uGEGT81YbYbEmrPD/cZm/dsW3PTlx3ZSgvV3Abkecd8upb20rvqlmdqwIOdRcxzOp9Afb
3UzRWjlF+RkxcwBwPoBSF13vcS7RpBBLNtPfhf1tWiNUX/v98mc03aqDdMmfSuFsPaXmihsqj/TJ
3y9F3KqYIjRTcdo868sUbSl/dujuuqcrkwpQpoqaHR7DMkbObeOsmiJUIjPrXR++QkrWqR+LaeV6
Up7fEyvS+cUTKmpz8ZAElMeN/Dj5ps230Vxupzow6jn8b2uSTu8MCUSSCRCjoeX3xFyOfW6CPhVc
ER7fXDelzANPFiZ5wNhkhM4iMI3jN13bUFqF8/jWpJ9s+8Mjlji+J5YkX3DrpeZVBV+ok0Oj3fFq
k2YrJtTu/NcXpNu3r2K7GFrwaiTxfsB9xbQ1EKsq7kFsA+0KjGq7QFGfxwKnol4TL0hhLfpSuwcU
3zRGfTfbWCidzfSNfLyWD6rAvwZldte2I9E4e3j2DO4xLl/T97lla4FVuJOcF53akO7EkZhabnhw
t2xu/KV5buug5bt43tokNNk7COWq/Bf+XX5FBe9fRIhT29LBIpHL03bAhgrpGlL4trGEfbIChFJe
HR7A6JhihtAHer7nn200vEUve/AMjwAyWjbzteQxql6X5es8P0f2Dg8thz/0a+FbeXWc2pUcMotp
iywdghVt6h2TBGoOKas3URt/q5Pm50LN1xhct1lRfcqbf4G8gOucLFq6L6G7SSe7wWngDfFNaIHQ
/mXoX3vn6HgHyG3PIFujdM2bxFZeONOJVem2bIt6Jl6JSDmPE35/g4cls9NDtNCVFET9Uf/0NDD2
j4ErKXTFSdzlqEzjCQvAujnnOw3aDZr+O2uWfYfHGejqiBs/IFW5zZjxdD1uqi4EQHwhagbkm4H6
9LlHpTr1cOXjzMxTuUG2ypOwp78IKD4qfgfc7MoZVd1ymAYUBBwULKUyh3fCF7Z0A+bZ3N7x+Vht
CKR3okx/Yq53vL4y1Y1wakr6gFo0uG6jueBJ00NGPg2Tj9oi1COSjwMg4Z8E6ZwJEYlLmRU2dVVj
VaIcgO6FDQ1zY01ARO0iJyak86fFSR8LWceghva0K0aIQDLYoTfq17P5q2HJhhXtXsvc2k/NdsPH
ZlUqRwSwi/OAIpKQzwUDodxPbPMs42YNQkM2P1gOGHoBQ+ZHQNynZUsBYOTzdz6EtNkUa1eH6jYU
aLl/LEvnY8TwXOvVyJL1zA7trNx2ZA2D/OeMSavDXKCL8W4D9EcXtdlxZJGtzUAlDcnySDzNHyFg
42lGaLDiZTC6ME07sOmCgTZxQiOrB1/vnU1ZQwO8nlaivOKMYOjSBkKQAkp+kSxjoA0YJfEyruxb
HbMlTr3RUshArE1sKQ6IaA4DdG1AAA2kU+dHH8lBxKEgBjQDZmQ8fut5G42/jd19NX+9fhQVQQaW
IBUAQgcH8Cg5D7RKztoFltLB/tEN6U2UJEHvRc8IEQe8ZP2SueF1k6pNPDUpOY1R8ZZnDJzLHBQV
zjeogPkzrkz463U7imvibGnSJuaZMaauWNrQHsFu7pfdPtZWYvSaDen0t5Mdu7lucAxafu48dGNd
9GLXpOTURpDCAP0HcnwZBFLWXg4ibvCjmNny3ld003jswPq3f7Ndf62IKHPyBjUHO7PGHORLHX+q
NVx3C4YUjefrRkxRYZFPM8QDwYmIzrqADJxbiQq7dcAuCS20JU5ArzEysKmVGEqcR8v6ntSj9oub
1diAhDb9uoyD9iNro5thRnc705entJ61AHObPHDTJoEo+dA7GUhKaXEf2138NHi8vRkdL11J+1UH
0kEfSlDUYFJUvhy1aNadiZWgqBk136vuR23raE+M7fTy42Qggvb4rynpcqzdYoSkN6Y1CXOPmC2H
enkbEmOtfKNcEYAHKMybaD/I3QcLDEapEQOE7k7O4pME/+UYM/FJJEbIQSvqrLVKVaFGQB3+sSg5
mA2CDkZt9HCWBdTCzPVzKIlRvd4w40fM4iDT9d11b1MdHOD20CMFgTi56EDo0bjo8LcC78G5D6jd
en6uNWgmDu7Hu5WAA6NTKWg4MTwgdvvk8EQTxazPCGKV2XQsP8YYOWuzhy4ve193QQJeeH4X/b6+
OlUcRVYjEMjQ/rzA3BSlOwqulzSwQDFaW8du+FmM3zP2+b+ZkUKcGLfpCxPD8pqB3Jd8z+YRFc0o
1JY18VfFLBB0d8RIBOBRGAaSTxmZMK1SuxgkANUWRs1Ag9Oitbz4dnVXgFKSb2po/2Rb6rwwD7fU
GlhS5S4iSRQEy8BDyZytlrs0Yzog0xgH4PnuPA38KSt3n+rUAd8KvniojAEqJYU/TP23xEvBpBC1
2q/J6YK2mI5g/EHN23qLltfrn05pzcT4Na43oZMleWXZtWVt6kh/i+hb5/kxfYkMTFflYa6t+L9q
61AUAeYFKDORp537/5hoqRtRWOLdPut+501o9GuYEZW/gyAFBL6YaQH5sVRDaIwROVFTQeQZYjeY
uy1RGMucrZkfru+ayD/kKwozC4CnALrtAqB+vhZUxjDEnMEN3GWbJPcj/fqffr9cb2FdlmDYGutI
y11kQ0YVU4LXLSi/BoYFMGECcuULztCC9xooVkBs0JjOBmgo33PRJ4pWrCj36cSKdFFF6KdBfkAk
5umLbv6szZfrq1B+b6HQCu4R8SUkn6KsGFxjRmUDvUfwCJpadxePZXebdDkeAXqzBjhdsyfWexrD
OxaN9WRgKkHDk/QWD7baCvq1No3y28B/BdudoI6RvMuBdHfreNi1Luq3U59tXVzxXb6mDKGqCwlW
mn/s/Pn5yWrsaJ5oCSksjCLT12JIH6hVbWsoVLllfCy57Xvg6hgHKAFE8e76h1OGnRPT0kHluB1a
XoMYhNfJLgfVZA+1OL8cvxh4DaflWl9X6YcuUhg8i1AskW+NAqptg2HjBV56TeZ7yfs407WWqHJJ
f6R1AdTEkJH4qqe7abQcsuFgdSVcc8KKUQfwk+KxpSVEcbT4MBfFl+ubqFoVJgTF1BtGsTHFeW5x
yYlmV6I/ysA9FvIctvOxXSv6rFmR1uWasZn3Oqh+y37+2iUz80dzzR1U5+p0JeLnJ3uXJiMY53St
BLEkZr/sgXWfSNfWYQQBwcAsin4F86TKM0/tSbde03jtknIUJZfefQDdjE/c5WEcazxxM1RlDcen
VrvyDlyzKcVCowTe08rA0uxl2eeqaV6pqPdW0S7SwYJNwImaM7q57iEiUsj31Ok6pUgSU03UB3HC
tbT4lLh+wsOuMfbjcMMg55lvQAR83aBykbh70QhDrQC3y/mHNKg2dmYLMFm9VMe2v82sn8Bwbpxf
czbtU+/xujVVoAQP6T/W5GuytGrqTFGB1KhIXuYx9Wfb7Hy9XNMBX1mVTGVpWVPu0BiXJW3qrWuX
30DffJd0r0U63g9zEjrcWflwayuTHkJL60TeINig8NyHzlX+qenSrR6vSZ6smZHuz3KeIpoLBTKW
Rr7Ft6BT8lPy33zClcIUJFbzuNUFTFNnyb5dHCNoSkybo+c33Zs65GAnI76vMuDGr7uH8oI79Q+x
/NOw4g6YzwX+KoCE9X2jPRoJeDkbDH+mNN7aS/ZVj70v6fSQIWW4bnptY6WAxjDSAVV5eKY5lK/O
OOuZ78atHVaWmfyLusPpIqVYtnDuGAL3FWjQEEx/JjTzy2hbg5zXWrsKlGH65LyJc3Kyn/1I66T2
8DRJshwgtrecG492qReY6s631zdQbQpvZdAriHFMaVWpHhXu6NU8SFxnb3ZfWWJikCnIp7WhboUh
EFAJZUGwfgBlLhmqgXOcYAnMV6Xx3rXeHYsm385m7tvtaqFabUxI8qFZdDmp23mVpkFnGfcOVORi
Gu0Nmhs+hqggwDtb5i1AgL3vlfnnskePfSnBTzXMdIJCg/3asyzbN0Wf+V3MH9KcJCvHRXHRYyf+
/nHijz/5uka9LKyMkNxScI9l1jfCDte/qeJQYMRI6Llg1hVYeCna6Ok4E010eCc2RbtCI3NgOugK
avHajKj4aNK9d2ZJCjnGVMT9JCyB+8tn1rPLeZhXLOT94tN2WXnlrFmTwkyVmKyNWySzff5s1k9t
ctNO1C+H+7ld6TYqP9HJDkqfqLInFAYj8Z7Svs/mT2d8vf6FFBedieIlqJDQr8GJkFcy8hQajgjV
ZUTvCjT5Gt4G9tBuxkx7ADw2yExr5XZQBWlwwAmhDkxmYjxZegoQTgaHxWjV/h/SrmzJTl3JfhER
DGJ6BfZUo2uwy/YLUZ4YJQFCEvD1vXB037OLojdx6r74xRGVWyKVSmWuXKt0aHpiiFp7IrOv1MxP
nWWxqFKFHRd98EX1zk0DQYb95TWvfb1z+4ur1kGZs/dc5IJ4LMeOAoEl6D2Mu2Lc+Xp32dTa55vH
IWdKODy8l9WjXhchL3qAT8xCJTXpToFZb2zn2hk7N7H4gqPHarPIuwoTH8GVVbu4gPTz6P9rdgrI
Fp0tZOGHbWDRDsrjqBp1GmSiX3xxZQe3JdtlW2Iua1sGWxZqoihivtOO0TaHwHmOqjqYYcPHMYc+
QDVm2ePlD7O2a+dWFhcbsx1WF0xDQcXxjg6qirXbnZRuNgLFlplldizbyvdnPlgujd/hpE4e1AiA
Dyr/ffaB8TXQEKMmYkL4deEETcqzuqs07OReNJjFLSfgucvMl8u7thYtzs0svCBNW2BHZqEdD5qa
NS3jLvvSuP5O+oex32Xmxqrm3VkGdXBkOujyggsQZe2391PORAbyNOyekpGrdFSiAux1v4IR6lLN
GHnNkQYbfr7mfX6A3jLO64yAWsQmf1Km/1eiS8hXmX7HYOTlHVxb0vnfX8SetCcEoomYE+8KKNq8
UPdbb5GI0u9g9IN2X8U2buC/LZvlHmIZqC+jSYUotPBAWcuxRCmkQHF0L8EIzkUX0+Ar828bDwK6
1RcMmSZldqN84zqvVUIZeiIgaD0gpOwbaOtK965Pf7fV1bgl6zt7y4Wf9q4aZY5FRhEf45Ri6lN2
QH4BklRCbMEGJw24FjfSnbXDeLYVf1EbZ+lOOgx9582oUPDxXg9gGxhEeJ9n9caZX1/WrEsW4GIF
5vut17LariAnPs3g0ytNPvXmCVghe9gIYGuOir7sf6wsjmJQeeAgMtD/de30kyMV5OvCf4/IgcLU
PyYWx28ym94AXzIewQzMiGGJIZ3h0EHHDaOgALHzfn/5bKx+H0Ap0Ayc21fLyeeWUDPsTWAO+zB/
NTBZzfzqJdsc+Vi7/gGeQk8HHwdc54sTkTpuhtI3jmBWHkPLitMJeO4fAYF+sN44fauu8I+p5TSm
9HMQtMwEFO44gYphOqYQXqvUr6HdYq9edQeEZvTKIE6Bf9863Vh3wvYMOJ2A4itzVNRsTaatfh2U
OWEANCzvSGEJJSFvTKyFAqzkOKduvA+39mt1FWc2Fk6N4e+mBxUj9kteNeJHX2x0pFY//dnfX+xS
OdLSKzkmcabUQR/xRPWD4zZR7u37LWGSraUsEgxZWYNpzgMfuvnlhhxjgx95vcGL0TsHlM19p5Bj
QSwrJy0sODk6IRamVvgGsmk+Ce8C9JmFeY1nAVPoFPzaJd6HLrtHvZnSH37/irnEpvjJyc6xNr7O
6padmVsETsutKstSOP9kzJLUurbRarkcYbYWtPAvhZ6DclJYEManAHO82U5DFwRAIyYhxn3wnI1K
zdqKUKef2dbxOn03B+45le1zhSEBU5ZXGFyJVCk3vtHqa+rMxjLGCHv43wFVTcy4svdBeRRZTDor
0s4Nr5OSHfSGzbWwBlkV0OQj35w5Ot/6xVgIb5Ic29hWO8k/ZSBHgfybvzk4t5ZunttZJEs+g0Yr
m+DhXn8zmHvk8xEZrit/R6FmUKqNYL1i7e9iUMQGWhsz329XNdSoURguVuXW37zwyWvvwvJhCFII
z71U/149ATtnAVEAmVToJS278KrVrizmaEr0dxr+dmRy2dNXovWbv78IP6NVjCXQn3jXc2g9dQfw
4kRGvTUcvXKe3liZ//8sQARUUuQGJqzQayi7WRVUzGlkD4nIDmSGeouv/82y0Ad+a5AVGbfx3MWL
AIT4/Txq0e8Yf/3vjCzcu2qNVPMCNRFXohpHDlPWRe0Hhv3Pts5dTuaNwgx6OlMZEPUt645Q1Cyh
YXt5ISvX3RsbC4/OBGqgoUBRjLPEsj9b4k+JC688eQbZsHTZESBG8va7IPtouDnh+VznnzP9WAU7
RNhUPheQ5u3dpHM+EMmxNNRVXJDcIUdd3BW1DnTGJXAA5fDSyJ3lfc8znhT6T2/sSHcocmtjhesH
6h+Di6sjM6a27QqkJvlgWDcB73XcFKN3yEuMzV/+bCvh9c3aFllK3YchVT0207QfHNzrbbFzihP4
RDbsrAa8sz1cxIjJBDm158KOwERGC1agUO4xIJo42VXhH+1wIyStXIZvlrUIFn6ed6mlkHeH/o+w
/uPw/X+1bcveYDtBYjjs5q5TBT6iJjIwsQQgttwqUG1s27I3aBttGIq5ZAoWG+DPfhkANOR02ltT
mlAQFdGebDSvN3zPt9+eLtm0OZMFbqahva3lp2G6LcaflzdvDWZ3/nWWpXorHLtBmXAGhYmIUe1a
zCUwe5daRQQkoYUXRU9QWI9J81LRb4JsZGZbS1wEkMIBK0Q++2JQTgAVxoHkieluFHfW4+F/zrC/
DBpV0Qwix5dT7o+Zkl34cWucCtkm9rThjFvrWYQLa8o8q55Tl9yNK++mcG6q/vflT7Z6nlCUxQQS
hGLfweucOrfSzh7q2PKrGxF297b0T5dNrG7YmYnFVyG5qBqvQtXX1MW12Wf1qTOhhkmy4XsoPXj6
uMW2txr7ziwuPhG4SKoJ9BToDSg/8YMsZkM84a2RfSSROLOz+D4urx3D1jhSkmdRXh7H5l5uifys
+oBNMEBBCMARy1qi16a4MQbYsPzPdvPdJGAr2ijRrG/XPyYWkYE2ugIPMNpDdfegSkzaXHV4n9Xp
FtRpNeadLWWRSYRF5WZ8fppl+nsZPgfdeEwrF+gBwqBw5oOZodp63q773j9LW/ieM4SFJ+dw7rj1
Ps+uJQb+CY0LyqNWbrw8t5a38AazrhxTGbBl1j8H6xWSTErcjL/ANhmJYouad8vY4noPoBtd+A3a
X5P52wZrQX/lyxTSBruiALB5447fcpD5x5xl6JwAbW5kuHSHocONGDcmECZdkjkfyZnRL3NnsizM
Jy4Wxf0unRwGZJpXp5Gbv2g7CZrkA9HozMZiLTOspPQpYsMoXw31J+uedznGPI6Xraye2jMrizTF
SWkKEi4wqOW4IVoUwX2zPBgF2VjM7L6L2gpKNv/ZsCUhbmY0uXJ9bJjb5Hg18WRzXmytMvDGxOId
w9McrGYCWDAxeqdJvmD+JtZiiD3Qb9oMwmLDTzOrn/zU2VjbqtOdrW0RlUCsNwkDlBlxnpq3BdUH
jJo1EYjDT4OxNbKy+vI4s7WMTFbtUFnDFp/uCfpETvtAygGzfwfH+9bPwl9gkvmvPITMn/bsTKWj
qKGXjQNMMxvjfkWAeqgudlLTjbC04YrLTkLDh6nBNCXEAOCKhSOvLScDhl5sePyWKy6iX10CZwJy
TWyh+3UYf0jvcHm/5nN5ydUXsQHINiPzqtkP6z9TfVMZv0n22aFTDPbpMOUbzrdlbXF+SYvWZz3X
3Ab9NFVRL65aft2TeyWcKNuC021437vim5HDDyqEJKu3gFsoQe956HkiQPJDgOD2v1Rbj8OtU+0u
TnXXqqEjGHkA1ZMZp9mTxXdZU0dWeRxkQr0jWC3Bi3z5C244ors40G7v+maTwkOcPsMcGDpCTf1Y
G/7DZTMbcWM5s+yRMe372UxqPjMDr/knYIP9csMd/58ddCFBjbF2G7NFb89v0Y6V1hTJDADUd6Vs
Y+L2txl4ul3o6gWp92PMvd1oisgct8Aa6875j+nFUUtbZdaQU8DdXw70kUPfktvCAihYuFe9COmd
ZRrVoZJyy/Dq1kKaHZ2bYNY7WJyKCuVpvwiCMp7GPp4g8lzL7Gg7zaHInI9ELTecXyXgzEcv9e32
ioIBQT7TPg/hvqWPxLgezA0TqxHrzMTCH+sArIygYUYXve6+TAyj7XSLanR1w85MLO4V02mZpS2s
ouIF4gbewhRg6ghl1Y/cJmeGFrcJdBFJ7dkoaaJ2EIk+Gbqfhbvh8qv7BZ1qSOmCXfzdNEQXdNzK
BlHFln5xIYrtOk+XT+56+eDMwuz4Z3dioX0wQ8zkw0b/2yJDYnRDwtrfqn6u8m5vlk6ST9aOhyme
2lCEqsV+28dXo9TZb1j4+NwsaCEBgee9o3bou+wYHQHK21LJnq+rd9fZP2b+TjOfLbW1i8EiJqJU
X6g9DQLQjxb3gKwlA/tt1nLj061xSSC9+c+3+wvwODMX2FDeMzy8TXqWYvhai6gMpoPhfvdkkPQ+
3YHgLfHDsYxLriAfHGz9gNVt9TFIM3MPYQRycRKsMTCBNMBhs1ISM4GR3C7yAN9WO+1/VoiYxTUt
PhcYyBaPyoiwEWO/UQBb3fKzn7A4I07bDAoAIGQomLT22ijozLgFWgR8J2Krsry13MXtIEbMMnYZ
oFRtWh2tDlttpHdgDDlePjHrZoBxw/0zszoso6TXTz0R+KxTm+9AF2P2UCXaii2r5x7Yzv8zsoiT
AbgpasZhxHbGq4E4XwJn2l1ex1qcBPsF2NPBpgLZvsWhK4GgAMQZjSY3b55C7jz2QFN2cAvwQ38g
UoJNG0IMPsIY4ExvY8wAbWlDYqYmxpSaPoQjRuA55tUTUugtTsi1VUE4ynPQn5uLN7NDnh0612Ce
MzKYYvqlMKKh2I0YEZrS35c3b8UJAG1D3RVQM9zAywmyrKMUc9R4kluFTICqLNDVSrcetCtrgREM
ogMD5oKkZHF+27zgpQmm/ngQJ1J/m3gsu73XboSJFVeDsjOkvXzAXDGatrCiJlbi0Yc5oNRNSvNg
Bs+Xt2ptFed/fxECkH164HvOcU3WaQ2MfPE0lOoGiPLyZJt0C7i+ag11DEh+eBDmWXa4O8MgKGik
UO00b7l/E9JfRfFIQLl2eVErcc0DKDh0Qa1kme+gSHI0mSpESWNj+mSk8cjvdPo9lZGRfvmAoQBs
B6jMQM93yVZoT4LKocDMQ2+i1pmdWA323j4xZprg/WVTq1t3ZmoRc3RYFJgmB2rMMb6HLpxBNknH
dGxAguaypbVEHnOQcG4L898ADC8CQsXtzjIHwPBbNLAGE2MMj9J+gtZFpCaIAu7VGBVkw8/XMp03
Ruf1n4WGmheYdIMQMt5COgBDSf+C2YNx74ZaQRp3NA6N4T0B7UMj2gZX5uQUTwFViInc83dCVVmy
sQvzTbHIR8CgAZAsdKFnTovFTTJ4BZpqk6Qx+dPXXwUIUHP6eRyf8+alD3alzSJlHkr/I757bnbx
nYF2SQNXA6edmmNiozkJ7Y5DIKzDjLAsSfmBUHlubhFf2rHWodFjKFXN01zajGgjEtSgt3Zz7Uie
21nEmaJmxC+sngI4cTA6gF536XjLjLgbDhkkT0D31plXHt6lTfMzDXa18zB9T4uTVf+4/FnXrobz
37Hw7VJCpxU3A0QZqxG8F433Kx1rAipktQVFWV8xxEAhcxm81y2suOWxssDMXBikEebAq6POdnZ4
a0+/Li9pw9CyQcs6o4MeMhyVW9+nHjPmGPwdXgbrPlUbllbKMh6S5sD0kYm/nzsyRun2k+uhWyB+
jOBaRoOE5thFlGUkps+JFbcfCkZIGWyQH1jzvNPiGHbS0x26QBRC6WNE2E3pfkUUUuq67vcaYpDi
tks3csiVagIO/czNB641JBCL3KsNfDnYNjbUCO/BlgDFxDgck4IcLVBLOlu1rlWPBIclUOQgDnkn
74XqljCLAIhjn4go76MZWTSOWzDT1TURYoeQ5cGNuASyUt+l/WRgsB0EvpFrH1FXyxy0YRDT8fzu
5PNln1z1lDNz8885i+ah22FkFEicuLT/GCAlQBdmSjJlAlcSRANNmi1g1tp7zoO4zayQBh6OdxNX
NjRfCK9wfxjU/8Eab+f69UG5fSRa/aNhQOCjckiq6Qiw6j6g7N9j98AGCCIdb9ZPececp6pKtJQh
5RhHYt1mkx9icGgGs9hDACW+3ui3JBHWEoJzi4uIagHSC92MGvGFZ5BRfrXZN18nXvN0+UvOf+bd
NejhsM93ILiC5uhz9iVJOA5GOY9sq/ym169Kb7RaVz3l7O8vPKURYGgH3Rc2jgf13p6cp1qW3lcX
8O5bU9rpKS8HO6ZStCdIZ1XfLq/OW12eD0kwKLXhqy0zOEdVE+nm+0Dh3B3KqfauB8Ex+Wta2dWY
luNPm4jq0HeyjxtmezFrQPkq+7Y/GmgCRkIXD0UR3pcybaOiCgDMYr4XZcL6yllnx1Y4+HHjtF/6
SpOr3pnaCMxf1dPg5EUC/ofscxYKJwHuc0QTUfo3RPVG4hnF3FPS9MAYajxWlT570zh9ll6Z7ixd
AGNRNn0sc9VfSzaJkyXtCjKFEpC6UBpdMjo1RmCyEcASzfh12CFMdz2kz2ntubsC83NoKRoGNONK
H7rEJA3bY2N17nM3lwIKvM8TjIlVr4atSBz05pMD+vlENmLcW1X21dR5e0A/agtuv3qV4cLE4x0v
33fEviEzqS09SmM37K/T+ieqhVduoI5QPk8oqscbH3/FtQmGoAAUBcfkO7xtCMaPepzPbOn8Dror
37xtp6O3lQesxXdwpVgh9JU8/x3RFtfUKkIKB/fEY5BhvO8QbmVXa8GdQN8cUwTh7MjLnHEgroEW
Ao2rpojK7kmGJxLGOTlk+o58oGgEsdi5JIHXCJjSF4l6wayh8EKwbODl+MkT8Bv/u2L18yS/YUDi
ePkTkdWlzdRK86hV8I6PUZAuk6UewTzQzwTA3k0rgedkYV3GgR/+tp4BKoBosmMMAwiewA1cGP2e
+mO4d4va3RugqUnA49pFduqY956SBmp9holnDKgwaaa6U8vYPS3bck9KAAcUWqtQYJvGSHUgoEHW
z6aiOViG7ey6zMt3JuknoGg6JwYb9BcBPewbknfYiX4IEhAKtrEcfXNv9MLD/Fnzqk3mgw07b38A
PDzt9ZBNICIb82gYMfBxebes+UMvgzW8AOw4KBiA93OR3TLUw5AKVhQ0FH65Vw2PyrC8KfFqsawX
rsrbrpZxaxYv3ZTuAXE/ufbXyz9hzdvRDrHQE3HQCFpWRRoq6r6bCrii244A5tR5gmAxRnWgN0L3
mmecW1rcfxA3BGHyJGfirZuGHVu2G7wG5IpJq68D8ecjy3Lg8JBXQvFiccIsO218MSfzdtslRvvg
OIfM+gCwCeWkf4ws3mI2dUQ5TjAy8efeDXZcgVQ/e728krUQe25ksW2FKEjjtwRGSMZ20BJ9bj1a
7wR4PbT+jFrzZXPr/vDPmhYe2WgvK1wT2S0TtbyRMrV3fmnZIHIaso1MZd0U5id8kEJgEn7ONM4y
FQfLUpopTEyQY+h8ZzQKPiJqgxG6EJNBgTMPIi6yIR4Ohj14sDEqlkcWuRKOf8O7LUjOWm6HEUQX
lORI19+N7IHf0s+9RuMebJ6JjosAgo23dv1w+dus5T6YOsNzOPCgPrrEproT0DJpP4GFRE1RallQ
ud8K3yvx6NzC4ut7nYZeYwfaTI2BICvrj3qrbrS6BkxpYa8wQffurRZmrVHK2UJQfMn5nbcJK1v7
FGjO/J+Bv8WyM68CUJNz0mE2W9lJzq8Y2WXGzwoUxx/4FmdmFs9cMDIL8DqgZJ0XnwkoTemm664u
BEXXv5QUoPlbRBcutJ16FK7rpU3UoWo4ZMatzY1EWvXny4tZNRWCmRVkgiEqsYtTIsegqOoRD2hm
3rV4MFcEPCjNDdnU71j9+meG5jvi7OPwQqgaBBxVPHX1zhPfOmPrdb4WLlEH+M9SFkHF5nUJYaQQ
5YfqyujTyJyv0yFSzU/xkTvmzNTyKZKKXoXlCMElol5DOj74LNgbDn/+998G5SiUdeeRQORwb7fM
nRiq5pNdx1DRCHfWhFkcs5XWsSVgUGh1uwVx/VstXuQkwEWghIMCOWLmMiwPVl+0qEvUcS1zup81
Ao6g0rgLVWabEZpNMzlxmVk7HOL8LmxFc+8YjjrYZsvHCNHe2ddgZr8fubIwjM3IlVGmxlUXgAML
b3tXRYT7gABnovzVMWE+9u0EbPNUv3iyLq4CVnTonZbBFdQY2iuVh7+DdLIj7mly7VlgSJYGDU5W
2bZHM8uHLxyCM5FRjqmOTTwE0WevRYS0Su4qs73Ph77aaUPRExb17OhKHPxy8B7Aqynv674ti8jM
IMopA+PnJDTekVCX2RVN+KesaqeMVAVEylSEDGWetL8ngpUdUqUeL3irHo95Vv2QSDXyCO2NZwwM
BxFzJQeey2Vb04Yr1yW+y6xz74L5EGOtbx3BE4XSMi9YjNorY7c5AOg1uD8ve9t8PJYfH+wIEPrC
1yfveJNb5ZGejeBFa62DRZ91cOD+C/FOWfGYgUzc8DZlUt4vC4RgcAt0lzDu/o4Fh46jZeady+NK
/DDIl7Y9sfR2ZOBAR/v0sz1GwfQJWX1WvAJTUBi3NN0A0Wz9gEWqGIZMhOUAwvVukFeiNVnUpPJa
2FuCKe+CLMqwc7qI5sTMn/u3oXIW+/w+hKS4g3eYl6W7trg1TDOh5eu4RXD7LsbOdsA1jLovhAvw
MH/rJ7kBgXYZoEPoc/0zxdOpd0AQf9lN3kXZvzbgHoA1Be+rk0rYfUqKEqwLjvWzD9HjEXni5uNJ
+EHke+NGWvL+nTTbA2BrZuwFeerylRJaoyJBjZgEuDBkQv60uHiVWx5BaOrxDhDlApNO7TEYfpLJ
PjLEoMvrXd1TdOnwAefW4TImytrog8oCJ0gDclMurRvSFI+XTVhrNnw070wTZdH31Q06iqLqQxcv
Mf/anCfRwFruYLzgKHKUrq5TvIHdHUX4b60fA7/2msPlH7BqHwK4aBfMOn/LJvxotnZauqACalkB
zKGzryB2cNnEu+iCzwiWaogFoXj+ntPIQ7vQEsKqYuncTdBxG7OfVrnT+qUnSTHu7a0b+t2TE/bQ
hkdBEuQ5szLJ26MACfApT0FqH1s1h/REj8gdRGUd7NQAiUSO1k624SgrBwOsOQR+4gD5h1TqrUUw
vTV67DFnIKUfC5XG9YADbwWAgNN9l5unyxu6ElMg7wc0Ay5reOYSdWJUo06LGiBY1oZJQ5995e7a
aW/zjaLvim/g7YQxd1AqzUTCi2XlUkHACxdA3HUhv0bRxL1xPfb58mLWTgBI0nHBQbndeq/V0/bc
hFY2WI3Q04oCO0VB5MotnwQ7gOR+CGNDXKc0ptauZQpcxjej2BiMm5fx5vabR2htQEPDvwocSwZ6
KHLVCkR9AO1oNwpKGRcVvxr9dMPM2lfDSxHPUtABBu9QFZbISk59sAX0+WhjrLWTiT+EL7Y/1Nf+
BA7CD+xrgNwhAG+/j3O3yIkzToYSnPFVPLpobt7z5rc0jmn4Kc0fPPcR5HYcOs1eeu9OVz2NPPYB
55nBtm4IQAzefAvngbB8QCfLAWpastj09sZkJpdXuHLOA/T+ZlAecgmQur89dUxgVsVPAbYCzU0J
DvSOolnmNLchDZ+Imd152n8dpdlvLGztO2LyGjahQwRpi8W+Ks7EQCvgLjy0pnvrbuhJPMhX4m5F
lTW/PDO07BhryVpdKBOIpTZNulw9Nr4bK6/4QDQJQagNrFqIQL1s3RJfgMVgRvHjCV1fBzJMbzlY
8hOQxXxRE906bavbd2bOfvvVQqfSvUmRa8qRfApSK1K+/KVACV0X9UaOtxpazpe28JDW7Fk5Qs81
trjNMZoQOpEGmvNT1/hBotyhPuSS30rqXqPrmyXOaJVRniEU0cz9bBR2f1KcbumMOrODLOINtIiB
NrAJ4oG/hNf5Jh97SoHUTZl+GEovTcJc3UtX+JjXoCD/0qBKLCcnjLI0eMgk/10S0UZDra+hiRtA
ZzO4ZZVXJbkK/jDHuScjq/eu2YEDV8k8RqS1IBaE0gRzUgy9jc5PyfKfQIu7mM2gD6iN0VPjYjzE
kpZ1RGtbAk9iMqRxwrqx/LIHwx014n6yVYytSk8GCW81qrjx5QO8cr+82YhFXSDUptnxWdMr9EoU
OqB/OvJhg0XvfccZIRBvG0jdzLI+ACi89TfPKrjpZ6Amdic7hPwiN6MKrLoV2PQk6+ISWjROxyPp
5lFKdOJ7W+ql7zFT8y8A+BDPAA8192UaGQZVY4sU0xU+q6ZfFtXDQ9mGYN1EmQd9upYlhFFniEwd
8h9Tb5e3oyf4tYaa85PnZ0PSa043ioprPmjjmTCDbx2Amxe7kpvMdPkExLpd70b/2nN0pMNHsMK3
bcLBLLIpSrz2rW0Qqs0CbgSpy5xCnb2DPI5CgWHhW5PwRqr63uLV82VvWgks4bmFhTd5eTqY3EMS
ZgbiaE31zm29xAZWqTTHjcCycvO8MbW4AlpzRJEsRcjs6vsZgee7e9QgaPjS+bgKdpfXtZJcYr4d
m4anEHjYlhcp1KcCDLtjXXn5OJZ9VJvfSP+pd/eOmW0cyJUb542peYvPPpIKlcEmLVhc4B3u+eBJ
J+xk2MG/v3Eg9ePC//AugFjowhcGL8e36jFIpasujFDf/j7V05UayT3L0400aNXRkW4BJzRPoS9R
kjynFbFHFNLK7taXe41+AFrnfVtDBSQym/t+k3dmdRPPLC420bR5YIpUgI0Uw0D7Nu//jCi7RMMW
/mnVL1yUm/FAxot8WRnKe6izCAq/INZzSEBVXEdaX9cYi1Nb1cG1TfyrI4JtxCtu+aIaJhTABLqE
wK5huFR+KnL0desbiZuL3wfGfZZ9u+zza09/KDQBFjzHS+SuCxdJR8MZjdpGbjeFJ6HUnZv9qjCE
NCuwloMZlbbec1tfz9hXgWdemnfHj/wErBUNaojzvcuLZOkwUHA1PC5NL07tQ9nepuZXJe5EExH/
4PA/gF+Mzo0XTBs+u776v2aR1pJ3zGlocTN3LEBuURIFjuEfOgQAzK0ixf/4tXEiYFbDaL46DPyH
E+hTam/xM635Fq6FGSkFXPa7LoSpuG8a2RwIhLhtW5EfCkxTJINL+iicRhIRN7c/EL/R5YK6J/RT
YXRxJY1SG3KSGYsn51cqf2h6n+avZGscdy0nRBcNPPvwKwdoj/n4nsU4hxkYBIR6Kt4lV5Y8ArVk
AtnaHLt8jwzeUb/T7DUkiUEPdXUtvA/cu2DARd/TBwAA6pVvrXOOzif1sLE++UnpXdZ+pmbcBHeB
iP30pZfuRkRfXy6+IMY5cNG/67xNyLQB1YFWHVgMp/Ihz3eKH5m4d8sb294X3IkNvife0a+vlJWh
PLJxjBzQx2FNy3wXuksB0CHQVQTn/ts1025sVMFRPPdSTu8wjpHeUML1qWwHd19V5KHhk/s0CCsv
I80N88BCiTkvqAcgQ6UZBx6wqqFq7fJsV5Q6O2lDhwlYWAGDssJraXc825cVVOCDigN5ooJPyhQP
liecI/emoy9aH0jwlP5iADgntj2lX7ymVkE0gUYrizMfImo70XcBlNDt/L6HtOSvgEPQGlTV6d6i
kAqrwJ25qxpLJCEGwaI2k6Bud0kRGf7gu1cDo/MwfAu+/bGXGoeTZJ8E5fPrBntvldrahawoEhZk
rwLglHunbtBvbfA2BkUAlGlayPjWDiQCLJTLHrQJdUZv5CEo2hsA+evBGKLCPOjMxUyw+62k9qNV
ieKxKsMuYm2QHkwafAkNf4zGQMWZZe1LMqGiYcU635diN/j4C07rPIW9dBKwMKcHB+z6cWd6KTaH
8uIAHSqaOEJWTyF4gaEJpOwi1i3LTxlznj09pSdvKFIIVHrf3C7v43JU0I/OSHtQLfvSUKjVp6k0
n0UYfh58YeCX+aF+wB+DqPVfvjrBQPXgVCSSdjaXOOUzy3r3RHLmHMPMce811SSpw8m67UF7rmK/
ptZnyFTWXyojgDigJ8E1AIV359Q4kOS16wDaH2BmT1ze6biqXBD9sZTd1WWKkbJxzl+KbsxvDaGs
qG7rgwj0ThKIXsQMknN+bKOsFR4nozIQyMt8jw+dPQdp0+202d5qWvs3Ms+yrywHDTC37eqlCqQA
/d6cQnAB2dZQZ/S56mT3rKjuICwGHRLiNcaTHFx2ZRMZ/B4Q2RJLN59C7UxXlDdp1LqT/40AyQmS
PTu7bZtQfwLx+/Rz8HUnYq8Jh9OQ+f6Rpo0ewPRXAG+XpsOYxVPlzDQwk0OP6Kk3O78K97aRBQAk
Y0bLqAIfnO7fjM7voj7z7xrqdkc8a74z202TgQZIIdGO3eVBLo92VhoH3fPpAGlQEu50qpoIl6q6
oU1L8BrKg31NfAVdtoCfKoqdTgHWizDT8g3KkHdQaEDpmuhmD1C4xFfPbuAQIh6NoYq4nXEgmTto
teSVBfye1ye0BVwGNOPpZ3OYJpb0io7fRUMmFfmGF7xq2vmvbgbK7qCwwmPfNfbJxQikiJQTWFdT
VmZR43r8hVmTIaNCGdclSfUnYU5ox5kQiUXxN8sj5WGWMeItNOPRxGPkpm3R0hzt4tlUQXjSmOks
4xRKDDsBAfKbhnuvQyCgZOsTY1dNlO3sFBlVkXbudTp14W1ZG9/o4JHPKOPZUR0WL1JJ70sduKBW
MArpHUtTZs8lr0kelax2oJnJWdwH8wyuUnNdkwhn12RVttepNnG9yNSKG8w67NAfM/e8b+5LnzyX
M6bWrpvmMDIgPvJm+OFSAqR0wPyj6dI0ZhR/snUc/dSmng2KztH4XYGg71oVcN+IBQMgKf2QzuDU
xthDCt061UHGn1wFvt8pB0kNM4p051mTeyUt2sYammMRNKvypB3z4d4ARfMTJlvCG16B1gbtdDHt
OmHqZ6QMORrDiIiuBlNeIPB8Rtc1S/rWpEk34U4F6XOsiF08Cs+56euRJ+itoGqBwk+sEKGAaNDh
ATg/PyFBR4zIrhrEAta2tyBrH57LUKh25/jtdafMPKEquK5Bju1GkBNgx5GF94NJXgLuf0bbCTpD
oRpuva5s4sJ01dM4BteTQ4yrHgDc3VBbGIKueuMB9GCzlNX/cHQdS5LiWvSLiMAjtkB6V1l+eqPo
Mo2EExIgw9e/k285MR3dVZkg3XvsU0DgMm/D7inlEWhgUDziXVBEwzMhsicdr/MxaMkBLVvse8nH
Mwujj9Ro9A1FUizPvqDNyXfNUapwvMhJRacBNuShMM++umYfesF75UHaGKPJp49wU7DBPK2xj6B3
jzFZLd7QVn47nJNgJnVBjO73yDL/G1LEqhRtFrellsEsizXJ3B/Ch+gJ/qlrVvf67BAK1e2iRh1N
0rm3mNW3oR7N2SW0PaDPxxXrJJFDG41UfcSMmiJrV1sEUMMdpng8C2O/gim5ZlYGiOd4XEwhO/WJ
wItCu7cwmv9ShSNd6/oa6BrfZ2yWY+NYfeyzLnmW2fI5rxw6vuR7HN01XVP0zpsMrgtlWTl6Kt7x
SbwgaFieEbPZNPc+cm8JG8gFV4U8JyL7IhBMVRPaffxqkR7cRBMnW6T48s0QW0SaGpEVgvtZMRGq
rkbAzDH2TTWGJirbWqMTDPx3+1YrOiP02afRxky184qM6Is/hJID2oE+IMd2HkAzWnNMg3sexv4m
CI1rC/wrBPbcJTvF4DNLkXZk72wTHxJV+xLeFcMKRA7mJ5ajM7Gzsdvald7WZXUbmmqosOuQva/C
1PtBD2ePT+M57ZBeEE1quOk1S49ocs6+PSXz7ex3et84VKaO8SFNxaEbgxvXefwteQARh/aSFtco
Wb9UK9WrQxcAcNDcTgWqux7VfAYngI9C+neLcN4nMwC2w+GCNO2p8xNX4Nhnu55bd+j0IXI+/m8m
Yc3/jsDoKTdVdsZgU3q0znGhRlfFx+bvHLNr4lR9VwmE7Fk6VNSQ25qvf5K+gXEwohGm0Vq/xfGE
vxindI+AFZFtIHX5Q/Uid7NeqSv7mH8xPaTYqJuQeZshG5MHhvaejPMf+De8y9xZ+l+DMp3Kj7L4
MjXB+mmlugRTpxF+k2IrJs5s8dzcqM/0Ux66+ExXpKl1ACKgDfBcuUwQfBQiUhG+7SmJi3TW9a51
MRIZab1C4mWCjG6oSv/U7TrGlaEdFuABGRl7mkJqUmJz5W/1KNsfxhKvCCg9LX3nn5maUq9C3O1q
oLofThmDBv1OBhyUrerQP+qcyl9aigoebPLDZvQy/x3n3AODGTq6YaPSRxn6U2Emzv9fWeqCIiTt
J8I3M7yFsbl6Xn/1BeKHFRH1MYLJxmqs7JFYHxdaE5bo2YPppfEmpOyamt/WdUYJWNj/tI70hR0N
7vtkCvA8DCdVzyh1Ul1MSiys856B3oErKOvu2BOFV2KnCs9MUwAcSjakSDsuK9sAUo6b5JTUpqmE
JOGOsPPfPc7w7G9bw+aN7N0x2KEUvEGU0xJC2pTU+W9mAkwZcU30zzSR+h15upfIw58p0enzjGqm
l7ARTyZX/FYDYERgAD05NKlepM58U4zdo2IvbtgurqPuMUz1O93z/o0gt2BvDOmf2lborRpgS/Nd
NG3gKw33Fi/KXzg4IKe0zPNOi7Bsk9dpuuXJ2OGu8RGuTOf0SuNOXgVxDCZl4aqJsLVQIevwSrTz
NgZD+oaKk7rKdbr8y5pYFsvapJWNaY3hZV2BnvHXOGmzimZLsMv94Fvn5OjV8Z8oWF95077RUQyI
m/DGYunnj1WZr7gL+mJwq19mPYkK2XJWZm3mFaIxV1RBD0U6ze+zX/9LpJ5xE3fLf4K22dNi5L/e
i34QDvNJF/vcWdJd8nF46w1yyrNsPGVIqDlENHkiDfeukkw/gM7MIVgDHM4Yvp4hURn2UF9BLB5R
8+7NNuKAsoL6sDjKt6no9JWYPDl5nVbP/UDFVdoRFxsCOlR3HKN6/gj6PLmM4FgPreTnrElQZDMt
ajhTCdeL1UxupGdRNTMhbMP2/T9vtfC1CLwsgKG8EhvaF/xv/l2OeueW+AtT7BNz2Y5H5pbn6iPx
x0NHSbynicl2oplfO7/xbyPpfzNl9tHc3lIvvzLGTdkMQK1Ulm/XqZN34N58Y9rGbDAOeCX1NCv9
td0RpF8UeDHxHE3uTydg9OtVdF94OFUdJ1cnmu8AeWsDGFWICexKvP26GvysohflMKBbV/dtckTQ
jH/Jab9sSZY9rQPdoQbrk7SsLlYtxhnMQH+NM9P8heVn+g/U9weseMFHR+mL8AFRZmRN3gS4oude
hNg3GiTF2q6tyyjr/Q3I85eWD+HrkHA2wegQtM9NTnepyG4m778XfNgIC2Hke1WYXHpNw/8cJgCI
IrAOT1Lqi2Pt7xpCH9GkffiPqNwv7CwDPE6221IXJyApxpC82tDWx6RP2qBA+G56HB7epRQhSkUW
yHyHsTl8catES5B2doPnx+0ybDr71Ovc12Sn08S98ZotkToEKtuSydobYgV+eW3lXxspDTVcfO+H
QMsitfM5AMl6x2vjbxr42K58CSEu0pBXVoA17bHJF9JtGtWO1bxisobTG1x9Eq/WnZxca0xAvuZb
P2FP0IF4L8FssbKGUzYMFV/mtYge1srCdFlew7DuY2SkB0z0nwKf8Ia7rH8LWB//W4Hkim2L9crb
BCxwvORNA3cIibzxLUbO3SVg7VX2WApQRLlzYFQuLkGxVRGIwSZFE3Nvn6fen9kXflTyACNelYZO
HfJIpBuNmCAUxYb9k1G1wgEivaNnA16jEGjlf5kv5greAq+gMyfjFj74URcsNmEZztP8lcwK702b
wstVRKKnZ87Bypd+q4INq+V7kjdks5p+/Rfb/pzyjB14M8TVnMaXZexzXGVZe+ysHrcLH0BJLev8
qjIMu2bs1rfGTAEOuogdjQ2w1jUTXrn4D5SjyxfyBp8GlbsC5ym/TtY/JBTXpJpotpu8NDtN+Rhu
he+Sq/FHlLgiA72GBaYilA1l2Ky7VTanBnr9MqFLiwEi+8A4+IzvEcpP3r2mIjxHGeueCU7aQ+tF
j7JxFn96ubeqCpdb+oylci5j283vMhBPnvLSVwHm+mhdShHqEWfzWJBexlcuO4Nfjq27FnNzEcfR
DO+gGKKTP2brS0ZabE9ZLw6ezc6jB2/UEELIA/EEFAoUOlDpJ8tnDE/rqaf2xiCRrciMIqMQ7P/q
2Zcko8vjh4IHoJwSzDubcMKQhIRv3FyhMx9ublihFJ12D3a4YF33kgQNPzSteO5IIA6xx7oNvm59
boX9Gfr5ZGmEtQY63A6MYdVaquGT4AEOIpfegUFBNr2YuaoTzfckGlmNyPnV/1lqpm6iZuHOG9C1
Ui8y/6ETunsLM2KkanjWXbp8SpdNlIsL9kj6jrBSuichbhnbpc3ztBqAGjOUzEs469KkmJIpSoJK
eK28Uit9iRBOh6aBFgNAhY8u+pTD+BO3D+7GjhKGDikhy936kaXHPMmeY91gIswwi8CyFePISoIv
eO+QikUe3kJDydEsmGJGDzKwrkmBvvmces8yHfI3FYXzgm0T99ziidND1A9IAmfrKI8jIvJKBMcs
2ybxZxQoCiBQg7rkfvSexMNbO8Xh+7IA7C6gMLtLb3AFbfldRlWeea+cuXeWM15QOyWXgLDpP2v6
+RUfiIwLDIj6PV5R2UUXxEv0+nUJ2kO6+lcECZEyWgEK+AFdv1N0Jo1tIp4Exo/PobWgKzwLHgt5
0YA4XX1OPB/F7yL7TTqd76PA3IYE8ZxBkomKSftvCNR/OfA6BUocC9WIyjKIhSGORWGSFLcYLOk4
1vFhBmEO/M7+TnxGh1JCifiaITSai0VPFEOPrg+z49nW8fTOg+bZBPhqLZ+vIqLeCxLw1r3HudjC
ljJfJywzCHZdjzFKgDYWQw6ARC+SpJDzFDRlzNLmPNdB+p67jhVT7r2HStbbTvnjjjm0RXUjwSyY
rll4V33w2iBUFYelaI7NjHfPxNPzHJLh0NYRkbDV0WYPOeD0tTT1na85z6vGkPZP1whYDkIQVid8
Q9toHLzPVk3q2Rsb9G/iqL+a1EO67QpNMtRtHvIYBtZ9YddEpVBvr/UUIMGNteixtDGeYpiW3gYl
Pmqu0dQ+xX2CTwRxUr5pFotUlOys0Xy5IV3w3PnoejUcPvdEMnWkorlOGlNdxKPn0PKkYtDzQQ05
7XSC16dGbFRWc/TYkOYWkemWZzOGd8XRZOXRFE/w1FeSsUuLLumioY0HIhgVyLo7PxJhbdu9M7yC
Bz+2axnVChWmAAPss9fWwV2LONgGauT7FQaJIg8GILtG1meGBe6wzCa7WCrn0xow9e5svPf1Ci9j
w5/gI90nQ/A30eqnD8YGqvIZcJOfvkraC4osKk0e4XD5lSf1DUjKtBsakV+TOV5+Iyq+oAfgbyvv
givAnEuTTcu+AUYek4hfQc39RlCkIoReApZcLmHmpjOE9dPLAKwEZc/ErqfR8yHYxmQeFyMawvF8
KKgfgIRcpmlusC72Cz7nJsR7lVlkxmI4LfMVuzWSd6jtC/hbLJIg+3YjwPJstIPCZKJv2pI/SHg7
R7K/Eu1/xrnZ53yGskvONNtYbvciN937CNasGMwozyxeF+zM7LtJM2gKMvPOOtnKEn6ApUo8g7Eb
aoDZUL8iHnsmNJw3NlwvzD5o2rydQP3Jyftcp0jfcCq6shtrTKy6sZuJ6Oaoovw/26wIQaKL/PYH
KC7VYi5qREpaEsIQuqKIuvearWsBR64DbJ9QZwIQbLUu0hyl0daSfwHlXik7yd6jFXqkfIAuDp+r
BZwFVIkGNdiRAAnpvP4eF/SkLlJBm+7DN2N8wOsysHuEz12sqP9lzrW7bMX+niTNKe3w7PRqALIv
o0O0+PwtQXq3SfNxQzuVV/jScTZ5/mmZ2Uc+46xCE8pscfgYXPa36fHbJi2PkWlOxl28Bsj0SLEJ
okuZHEY43PatJz9ksKYHR4i7+jRcXGHUg71fyViIsPfP0aDViSEIe5OGU/cSRaqtXNe22ICM3tZZ
TsqJ6uvk1L1eyR+j0G6Fm7MuZThj2Xh4QoIslbclxfw1R/QvxDbwnevAgAYF3FiLpsPo17idzf2n
VcukGjInMVHxYOu3SEYrKOdq4zXhBW1AV5dAkEUGTOJBPvybh6maQzxwnRfGRx+UAzwkc/NPUeYj
X8bhEAo5sDP1bwbOU0zDRA6GT94DOFWfWdvOz7jM2ZZ49VF6AJT9WSQH+OzVxVGYVBxamsgEUGvQ
4tt6uLowpnSIG5s6PCfYbmI6yELGIi5ZpmHWt+Ycr22PTrRxOWDpwiv70GqRluJ2sokLS8r0grzb
NuYvKeJOkJEp2b52/QnJEhLoCSZxmdUvCkKzoGm9Ms3beOs1qwa4Cp3bKKdHhBc2Tw+aefxGeG0Z
Fsm6cacWqKyMEC3i1fa77WpZxQu63CEG0/cG7xR++MArdIw3rMkCAAcd1GETfJYosWzYQeRNijJv
k1z91EDPFcJnt07BFQJl8h+s2fEf1ndYlXBrXDMEc2H8nM8S3p8q97yPtcvNaQ7rsAR4gkClac2R
WOFajp4PTorEz7AbkbRiCUKlkdkGoDFoodJ1GmeAnR4kGdAKPQ+Aao115zHq68oX0qCFJP9g/szO
8Er6y742yFTQ566bTlot9XFYllcIufl2AFwMKw3zTgBn/2U9plFD5904ROQSR9Kexkx1xeT64ZV0
dbbxUCx8VGnwDkEdPWCvhaDVM6ecBxcdWAm5wjLv5UQ4Vug4LHhKk60OAXWniXdSU74WhCYL8nzn
eu9Mk1w767/FEnDuMBBMyQ3ywQA+nMMxModep8E2qi3qBuLkxwHv3lKq8UctMDj4BAaMKdarAJhE
2zGhH6y3dOsxaG4bPgMmtS89FA0NRqckmUqEQquy45R/cRAmr4qgl4+zJd7PPu7UoO/kZk7VU9+F
czEwRPCNEfvBqwbiP29wvqaefeIaMFqWmO7VB2H1YZtRH9o23INZcQOoXGbKGUVYVTdE3z4LRNUO
3l/HFV7BhhYTNKwoE9DtvqP+k0EK6zZwRODAYvIZUywte2+8zEqH1yWQyQckkigKrlu49JVFbzvr
5uewm8ePCdtENWURRXG9/w6DL/IQa+yKyK7BMVN5ZiEY5pZ8H44tf05X8dJYaioG7AL6WfPH4KIt
HfB+EydmQxg7mbnNdomsQdmFJORFOPbqNhA9v+cs+MGBSw9Runpb3tP6GKx5dkNyDp6TdAZrObOn
gfjyIzMj2bYgQD6wnCUf2aJajIAGj27kvjOnMEtMCS2CkcAePD/rAOtOZMhHjzOz66d2D0SSFUm+
jJ9ocn/FaTvv1tzMpd87XfpDes84PpHIYy+9jm3Jbf4S1BLAphBpCeTlo4/lY1JeVl5qZIDf7Tjm
z2KmEG36qIVatED5IrSanbR1meCVP7kBLHafmN/Yc3cBZKVKwvDdKNruUlpL0Kt6OLaxPVo5wnLD
p3mXSyOLqcHXCCiyP/mDOUFJgSckr8ONLwkaWLCcHbGTsjJvhrXirE72CER+9vkEDUDYlonFloet
k5WYEYOKSKwUgNfpkzeNzxY40wwkOl93JuXYZts4LVsucGxr2+1zDL1FSmrfguxt279RPC5PyxCi
aDf1GMJuR9K6knPwEDnX84VqZKugbQ5gtmzmA5kTe3UgpypUsbebkZgH3Dc9106LTefiTzVN48Y3
U7+JgYOUbZ6woAQDcDQeDhYV9nlVD0DSPdcke1KnDxfgALsHToXy4deAhZ26IumFLuNQZTs2ZDh4
BzXsbZ2Ex1S3/8k58oua9A/OKAPpz2wD1LtWT7GzXcXm6B542h4MJno0mOIbp2SfiPglmXB1QhWb
72sB4BHqzhjDqnpbaf02OkQlt57rdsqFyL5ApOLTwuFKXBZ7mZjJAcgNSDoae1uMeN86nuoDuDWo
jVbbnTFHXFBekB70ApFf6iLYTbvllmH1efZgV6gCpYMXTOvhRpIYEMBAvqa8AzIQClatOn+K6z49
NpQ231B6tlhLabwFIT2VOV1xIUfDP6hPQeaS+eTBqVIlGXLyWE+/mSVByd3D1R6YfyGZ4NaZkhVs
9hAhrhWjlwtltIMt9TBEbXtE0YK9dXX84zpMdYiNZViXpmHjVu/Ho6O8RcqQypL8z7wiHH5dUos8
jkZjq8IVj1PABwEQElZ1k2hKH0GJFRh1PF0xNsSMK77zwEWU0GP+A2DqKoalDr8mcsPzJnSgcCOI
GCL8J4dXs4iiYd6OIgKBlYh3JAqdVNaoykbzuOmEFHifMbd0hC/bPqS/wLj6yqUe3WQoqL3riQRb
a3CUc9Swl3AA/Hj80T4g6R7r28/Uwhtd98arQsr/dGveFi5364ZiYviXSargnpoeAu6g37SIM0VJ
lhrzAlCzuPp8geCQGQFIzo+PUJmLGVwGuhWbUSYOHEASVmg6IsAVggGlMjBs9EyoXQsLRGHZwnYR
FhSwBOlTlI3qWY2MIWswH8Qz6tJyTJQNBRo3hYWGmxbW1aYnj/y8G6QP+oILowXvP4VXloznGlEw
xcyRY+ZPNi2CIV7SDWqJ61uktTwBbOiuS6LnqVg5ya91S/6jVibdxkKNAthG4IhPQwXOZwGjgot0
AoNi4xfgwXimkLW+6xBnAvodJgK4vikCEtsROPAETjomGfpE0KL03c9RvufCE9VYd4nc16kXndxK
xASdz8qeGekQPbt6vIxi9z0HOFunUKDUbE5QxxzOv2ENUnDR/FPMuCZDM/0umXz38mWo9Nz6u6l9
2IobuSLBcEn2ZsZa0Tn+bxacHnrsysiCwhTFlqWtWt9lmzRFe5oSui0SL8+PkxZvfk2SgqOIYmsS
TXerU1PRKkUqxCC6C6KcPhhcn3tLFNuwSM6VGOr/FKiqDa/Nf22PJ8ZvyFzi+orKibH3MBRvxNHs
CYAvL5BKNe5C0Swg4bi/BaMMJiGHZmdowbl09J4qtJRQCaBxSpuhasYAkX5rap8aVNACdtKb2Iv5
heZMAQdyY172OC4qVDz/N3iKYqiw457EmN3Z7CBZ0T4+jHX6p/Puy/o4/VLG9wlW66O0DHeC8I9e
j8bClaS89GGqeV9x5J+Bw5pfH7TXUS81xs11AOyFeZrsaoSVnJMeHyZuunQnZeJhGsAVPZOJftOR
xkvZdik7+grnrAlSKLMpaTbOjkfUKpuCA4sumkaQzUM7AMzAvzR6wPzT1ul/IgZa3HnT2Vr7CcKL
3NkUmaNsG3sgZoB8WCyYWcyAZzV18as/Z4jYCoOu4vP8KL2IHkZzbxnBUtok3UtjBlCorssr37r+
3Cz4J3XYyVNbixtT/rSl4GKKYAYmSUcHFGuNoLtGradsRX4DlSrEY/BF3QSKtK+hMSESOUi3W5U3
I2FW2lfIG1HrniIYk4CMKbO1VcjFygR8nPADPjKbdtaLoZ+CoX+ITGlWriukqr4NDpZziocdhqn1
CbjcLUv84NDHy6vHphVSMXkO1BIWStv6glSQ5xDDFgRAzbfSCOtO2KQOIgbwoYcYJdUUnIEGsFz4
CcUMPAisIELB2eEDo0Q0sg9Fp73JGN4X6cxwi2e8heOo2yrtkm82Q0bRE3YhIcLx3BS3e/xJxEeB
eah9h2gxGQHBxCOLV378Qgr+Dxlgngk7gzXIjHfdpu8tTLsY4l1UeRHY3FyD8uiGabz0BuqbIhOI
Vq8D8ZkEGBN6rzUwoSbeEUF9/gZyKobk/KW+BKH2cOcmyAWcXAKASP8HrVd6jFZgO3UPzMjrx+8U
QWRVjQNkM7KWgB5q/rNO1pt4ibGm5HB7jItJUdD00F9O8bptx3i++7wB5+GCPHnxYeXHygsYyG28
6J2BgUXIOthCvwycOHWocXnA2NFWZusCEwcJkSMAY+nSLm7ja6z9A3K39g50GPpZkQYrZ3B4ibe4
1xSjA0PqXJJWkkC+M4ZLD4B7t6hkPojB55d2HK7wl45bfPext1ORgP7Admy4pZhf/0jRqCu0jm6D
nscUgwa2YvCyb4FIarh00nON8JUn6O+yItP10ZF4qnje2rOx/K/pM6/CM/ANndvdr9Pk2NQ6LmCk
BchTc4WPw+2zEclzUJvrTTN4ceVEhu474Qa16bgl+DSQbx96fXcafLGWyBKIkipsg2tcZ7rsJe+w
1YHDEQjc6gEkbYKBHmQ8t38yAXnE0CvI3JJwqdY1q98QIYe5UTAGTff8ML9Epla7GBsgpDgd3YPo
lED8sNohfeFAg+iTpaY56XpsoiKjrZdtgAiNtrLAtv+kQbNWQiB0eSQKC1PAJIDPgEInkMlLUzPA
IqwZFywcjtJyCZlfhm0+o7mgi+8y8Nf3rH4QXhTS6yppG70dXWqv4K5uCUzvWNEhSHh/BEljqYnH
sQII7KPmJhH8HazQ0GySZVJHz8Xm0sxqOvAhV6ex0ZdVpdDh1GGD4MHJ2D/g9PrLgn0REYPDSH5I
TKM90xyyOx2fuVXRocmiO8/F8pUpJ+7+6n1MIZQdhubeVSd+X7i4/s7d4B1M5KmPx+O66wLxMkRL
/YZc4vBVhxCBKoPzgeHqqeukw4eS9uIlXvw3X+lxN9stH7Hx5Mjl+BADAxrrlLkFftvg61YTysE9
DrmV9jSEEhD5YYT+xesGECS3At9BPIZJ1QPwfl2QRJ1tLQFOJfn0ng7dU9yMtyxnR8Bod0CQsNRq
EHGQKcOn2Qa7ZfHItoHgqfJ84M34EIMSMLVfuWGJSmjx001Awy9L1t9MiL/CgzJhJeEVgpX2CHRY
n8kYUoz2dfSEgLa5MHrMTw3iw/sVywoYj6cFU88V4fN2gyYTJL47/3th4GfDENxwavvfJO+TSkcq
KSffTbuJWv6BhyPa5NA8PLcrWP0Fn3hhm4S/2pWhlZ3JTBbR0CZlOLBgV0NmDoWV/Qbh3p4DjUhH
PBwUBncj+6fGyvmzw83s81RW/ZqLXTKwYwen5eNEqaHonyFq6yWAF5aNeGmjcDvXY33mfq43wmT+
1aPQy5o0uzE8Y1XSNXgQp153h6nVMO55XvpgdVmxLvTYt3W8FzBXVsrv1aVmjvzkbvqGGOMu2oBd
e56uxZjDJV53wUvbJ8tGUW9FWzU4QCQDdxmuiU7fghY+7H6u47KhIBZ016Y7PSzeG2g6SNT1sL6A
LVk3bmbvMQDgyp8gAzO4DG51Nv0i6ABvix0gqtW8/yY8O4NZQHESLLxFSimUGHHq1ltH5r+r394Z
DT/A3M+loeFJeGr9IQRD8QoRY0WWOjv22EBmnwDsj8Nqkust0332Jr2IVyzvF4PVIL75UOJuZ5Aw
CIBqxQFW1rqgS/1LB5QJ0SCDnrzNPhrV3fFRRFsbx26PFLJX5GrbAuI29HZDoAyRScPKJen/Iv1s
QLxFdCNGQVgbgMO9AnhP8MLYaP2OkECIWBtEKXssBJQcJZ+xZCt+4JUf4KKiSLlKwvcBAkcJvkvf
V4PcGCLgQwJ/mQDwU6chbDKs3jOYppYB0kXAAHRB8es8QAEXgg3ETbj6Z1BaBItunSm8YrnCAY0S
SGgmVIhTZWqquokWi4EG17dE+KtpoP0zWX9Z+SqPNAix8Q1jBrpxjd0b1Et302brZebzuY4afR+E
u8UU4/OmI/78F4epf+eibo9KTf2LEQl5cQl2P6Aaej7m9BETAbKVlXgXxhumOwhwYp5AhumFzwIn
MpTRgvyXKvIbOIBCpZtNWtZ8wQuHhmXneZ/1QwqRQrV1GFMP1po0fclWiMVxjqkisjBn9hClnlB3
3sMAoKPpmnZdAtUhWFqIT9J/fQhCd2msflnHJvtEebMsoT63975TwYkO7tybCM/QFAf0d6DxPWy4
/gky82R5iJEYU+Sj5zkz93hZUQfgEFbNsDct44jHGs30hW9zcQizpf2WCVRDCUDYQxCOMOnHAZ+2
fuy3hY10QKtoyQHGLrz9BTUkv/HuWnbogoBXc8SavzbIKsRER9/mf6Sd127cSNeur4gAWcynzY7K
OfiEkGSLOWde/X44wP6mRRFqjP8zGzBcXcUKK7zBiJJVPXqvNXCTVeh58laRiDRWmuXF15xKZVON
sJG2IHPvMtejwzV4dX/w4xLmstDfuOmBHQdCnMul3jxoo3Tj2SPd7yRwL1pKfylrBZFV98w8PTRp
8iILoNNkfO5KypT7Rh/sVVgM6sMQStJvIiFLXXMZ1dE6yW1Em7wJRjbhKckhVLIIpY9/U8CQL93A
b8+bXvE3Q+mSmIIMT8nxIz10ErU7d3tPHp2cDBXAQuBfV27wGqri1TXV5EytxoS7HQgGPVguszAn
cypynRg96ZvoQQXB/x7KpAabIe28aF0mUkGkgme7EeEPanbdAAMxfQJI8a6X2bkaGs2uqivpwMzM
czs07RdEosSrrzXhOo7TB2mc6sfhOD6KkXteNjwiwF66lsh4No3PXZf1YOXEeD41ulY2rABrW1C4
m+CywV3jSxct8c+r7XbpeehL4boKY5oIfSOuCzDoK9+Nm4PWavl6kEaX8LOz/gR6UVwUnjjzxuJc
VXXlpukT9VC7knlWEg3t44G6qaq5/U2S+uLMytse2cCOhcX3oqVle9WnyqPNxbXyDGvKw8p9EsEN
H9rw0fKhMMiBWV0OahZtR6QZKRXk+bbtIHhjciM9tbV41nJuDk1DeHgTS155m+dNs9d1tHNXRZxB
KLH6cF9VSU5hT6uuChGXN4ZL+ETGyAUpGv/KDWRmVFtwWGSlG190Ww7PLEXqd5RnXl2pqNZpC4Ru
jAtuwNbUrsCLke/VyLuEVEjXWWjqV1o4duf0hh+A1qi3Q6eAfq4DdbxN/YRmi1/eKHFfrkNN+ZT9
/A+ppLWqW3V0vMx0916tStcuYHl655F1MYy0oVde6mPn0Pn1LsgCG5pj367tsuquZcBbm2ISyevD
GkGgDhhVUxNyhGbHpdpeiqK4TmXxmRQuDyEikFlWndsxtZ04Sn7B1XwZS6wRqbuZmwAH5rMmISpW
CoArEvjdA6ShluoF/Q2YJdkKkTJ5E1nBvnO9SHOasLrqFSW8Bk3zEo6y9ia3bnagzVKvFLmFbDIM
HrABsExD5Vt3+HNwUml4pVNZCCgT3shKEFQ7tVP6VTfkE95XIGOG9MOEK/HOsgzNLz0Cz6Irg7y3
25ybxA2Lx0h2p1agL8yzoa2UMwjd7pOHD7yT++YL2FvAG2BF0wc4guJRCfR6Swho/oqhU7p53WwC
GavasOAmMsvnoKjF5cAy342J3B88BuQem4y+Iu+Ct348swtV3jYeDXCDYiUhkbTxQBAOK9sfupVV
RNrGNUNpHelRuyb7BTdDAiVa9bGNyfqU2vsQGTXcQuu7TSsErBYMtelCVzXXuRYO68I2251SgkD1
B/rpdo7HiFaFBahtOnSE7S0iwk0ZVGQaWYf8IiC1+zSr9dfKEh9VUlJraQrroOXV22hTNUR1qLxS
YhPonCsQVGD+kDdKqdGQ3E1osEbhOvK6t6p3SwfsQbxuB/staMz4AauGYg/8zIS10FuXMYWibXeX
qRT6Kfvlfdhfa1jxrVMpu88S63cy1fTleLh207Y41DU4bKC0zaoqizOZcuGnhlzddVPQxByLPmqg
mpEcRF3JOQyycy2yWHSEHm9l3Uv3xhDH021PwUbyIH4K/4FqMuU4U4IH1BOJ7JJRUuzNmOGzYMqj
eR2i5rgV5JeDFkbrSjUa2jVDQQNfCuhox1oTr5NSPh/hUPFseQdiE32rd2FLdVE/6FF9A7JxfJKI
Xt1VrtC/8Q37o9XQXlPkBIEVI7nUbMu7AtOUXiiQrfcmqvZ/mgiI8bqXoAQl8sBl29o7LzfrdSyQ
EUlQeNhKMkwNty+fZKjrahJH7+QMkCw76Y8/aMOn2iim09VGY6xagzpZbQxnbhe9lqbnr72AyrOU
eLBOVcGrp0U24FHNePVBa8LXaVZhE763sv3Qk/XY8BbAVa70R58QvKFRqVWvaUaJAGWFlOiqlg9Y
3NgfplLL2yrL+jP0Fd5ItCfAGIGgBY53F1l+6TQebaoiGMeLVJOvR6RmVsSa7rmp4wERdAP4Eku+
pldUvYHHpNrbi6xd0Tzun/0xLX41JeLKkunWt0Y4lCvQhP7NOHT3xcigMC2kHccHV6IwAPlSuNJL
KCQwtZmxG6pzxQKEkV8a7Fo9jLNDGRfWVjViILugYoy9BCTgTq+8h7bVzCu/lj8TReUfK6mc743Q
UDxHy5LuCgaCdiFTFdn6qptu6FGbDiXx+07VyGiE717qvdbdJxGABhP690UuEu8CnFPnlAV0r5C+
xllsdnRNyKrRAtSbAIReayBQIekvVZC8SWUAJr4HfXBumtDqzVrq1m4NE2XwuIiRhTc3TWpTdBlp
9KQxcy7isUDXgt5e2GUy79gQos8igW1UFSBsK80fEkD8ZDKwIuliI6dEO8AjG9y7XOgrya77ddNO
yJah7V0nahTt0KLmQkPPTOVzbRjOVbh9ELeL/n2gUMWVKUkOBfV8X+nEXQkQt0ciOIqBSZbsmtzL
7ys9LXa9kiIFhSjWZ5hNblS6r1+EowFODRR4RmMOfJRG5QOFQnrj3gpuJiaZgOJumrz+7Waa7Ght
Tx87sVqKfUm8RkNFBTAcgHjjjnZK8iJHqSIyfkgKm6aLocqBF98nMZCYdhjQQo8KnFNcCEG+qLa1
Vj7kpvYADCY4mIEnLqnpPed0LvcyxQmUQeXgQriF9Lvs2nd1qJqNRi9u18nE/VJqU/MSsQkLT05s
JH2o3zqSnT0idWnsEwRINnlkW3u31S0Sy06978Cl9FuJMADyjxJt3KStNxakhnXV6fJz0ZIkJQpt
aksJdcD7irynWiWXzqDk3oZ68LmleoByCiJOb+jfKwl0c1mcJ7JxUVXueJZXWuuoBqI2ue0h8N72
2ToRoaB57sFia4pfUeKH27zvPkeyuUYgka7SaHU8ufTuMLN5UsBYHYxChtXTN/YaEE7BNY2meGT2
VNEtpAJKlXDdCNzHyO95mey4PyfUdvcl4oYUmqrwmV7Hu2R7qF7DF6aX6AdAvSeP8L7v2Kiit7sJ
wmaUgC4tLk/YRitIPB9ppym7HqFeR8KX4Yw6Sr2NDelt9MTr2OvwwILqQyDbAI3Tg+tZ6l5xXcY9
2BGe26e6AdqCU3zwGbYluj9FuTUda3gxvF3g0DYELD1Y1BKZK/1AL7eg1cRBTufRy0iORmT4ta2W
WDJnDJw6WYU8rlnHQ0+TZ2UP9p2d4HOHpme4LhUgq7ucwJyItxjOw3hAEaXIeTcBr0ev6uh5e39w
8bRBpx2foLTb6q7PQxJzzAED1ls/M4kxRXQAiRk96Jb8WTeUQDpLrynnpneVnF+RdNPt0XAC7aur
0QdPkuhPnhxjUuHK7arB+hTqrgT/WbH/pJUQqwghqHU1hDediq1HlxNtddSyLCqVa5Vy8YowuUbw
QEN3ttZp1HSYL4NRIIuuaPJ6WWVdcccqwC/i9qPw1F+GLOrbsKTohz5LupPlzt7C9/a2nm0EyVov
1MDBQUN5A6IItD4KhsdIAgMeIHl16BUrdZKgNjcCFtjGGrsX0rsbpXbVC0GDDnC78OtfZYnabdwr
yIW2mZpfQRa2QQX5vfxBVe2NAhMU6CIX/PfhQQ2xTYHHB9p7BQk0p6hUnYmEnJjToYIp62nu4Uy7
Teqk2tixItXkR2F1PSpEbqkqrvU4c8/AWyv9uu3rzFET8ZKprfFYuBDHfZCjN9nYGxs838PNiBHk
bvTqmMnFMlWFyoN3E+c0G0isnFqaLHZHuz4Q+z34Nb0naWyouzQUctnlWB6s4swSTtuN9SYwW8EJ
LcbNGFrak2uV7Z5Of4XSRmEGl8TSxa0ENvvSL42c9EKTf0WtO4ITp32wsdzmGvf5a9WvPooifQ3T
UH7yWxIWLaHwpebyW5vm/U3shTLtC10jBwTrti+MXum3RkhdDAS6stUqu37kfdWuExdhKzpD4QXs
u/6Xqrbwlkpd7daKS3Az+obr9BhoswD2HbgjWHdITWTrZmiHwyClPTgr6ONKgz8KSQSSS6EMHR9D
wNYJlSbfZ2N4WfVtsCZLvKupePxxraG6Sc1qfOAly/cA4C/LGF4/OFCZRqdONdLG8magqSVKy1p5
DblnnIJL7hi4G4dgPVhKvDeoka8DF5ZWYdEXlsxYfkw1ONmqp0clTf+IS70CuVJTGnVgqFGBBbGu
rz018M9rzKTpbxtIZkp0y40qf7Ar19iZVuI9554FkcluOaqAFqBPYHuDSwzpuVoUSLRodK1SX83X
YO+uY5VnKkFmtCiqd9drEFFBn49WP+gJW8LTVhs0+qYt0TbpdQX0H36OEffVFtjUbR0nBKQpMQ/S
AAOhTjQcuiRBOJCdvXIT6YMqn3WQO3DrTq9BP/F5Si491QRHz+N1XtYBslJYyIFryi7DkB0aZL3Y
6cIq8YSIR6Swuvi2buRnMPIvAVQnAh1YsljllONLNAzQHKTYQifIYumVx4gc0zbi+8iy6FDZxA9D
X9O8LZNzBObMFbJb8apRvPzKU32x7aLIuM/UyjgUXldtO8NVoBrpz0PVUfcrGm/r514/8T/Ni8iM
+BemFGYOcTTmgcqY6PfC0pvrMHaJ/iuuuIzWJL0WCygpn4H+nxuNVGJltFrIooONMD11a1TR79ot
Bw4PJXXSjeo8cjX5YPdRcSgoaTWbwhWg//oSnKVpNw3Fshy2U1h61m4oQNBZlSp2LeWbXU9Tx3eg
uui3qZS2B7j04sLM4+qQpuZlqY4YP/umD0jQAPFst/aHlduAgEFibwCtRDtlKLAPDUPa8UKy7+1e
ucmUjqC7z02+cEGjW5LehQYAsU1Vf28o8V2sA+x3Wam9nkfphrPwESm4k43q+OSCdDjrWZIbKB3d
uoWHe+2RTMIUUnQaOxbUMCINDw3UtuBx6d+iLLQvK8Q3HMhK+a011MXr6I1YNco1cLRGI1vSm/JP
UiZQo8Df/hqpG1wkTUP23yb+TdeN4xm4lwaab1t6KymSSwKBke6C1T9pbkIrGY2DQwNKY2d1XfCR
9GAdNPCqjp6J8ILKCmWoLBs/Ry1O9n2JRWQoq8IpqFDgBEUN6HfWp+b6hJzQkizUPzJUhmxOfhEz
RaOipKDQdCCQ6wIyPMp6JoS6knMCm/zZ7rr7GkB2BwrdJKz31I9BzgFzrSqXUk/2nx1+J11Qjr+N
GqmpoS32VZIlwMBEQ/a35CWCGmSWK9c0HtWUOouSnRDgW5z30VAzOawoaEnS4RBgp3NGcpqzGfoT
ipyLQyBfaeCQAQ/RmrTnjiR9qH3n2GYUlaOR+sl3dXTQ9ZufP9+S4hss1v8NMVswSq49tW6GwCys
cs/L8izEdjmlOkJWQmTy82jmqeFmi4Y2DX1THReIOGnOpnoITUh8xKTsJjAyfTXKNbmjrT5LodLv
hkh+aksQn1qTfsIIL/CxRE+oHxvKL31S3esqwhsmAfY5FNr88I89q1EP1XMWRgBIh7jtnFgfHttR
wcQUPd5VmOXXUUIln/J09EdPlF9CQOcQuRdsMupxMO21dFP41UuOQshj1IzSZd7ZNpgNcHdtkWur
2vduS19tduaAGLIPSLUc9ekvnuPa9Gni1H2hEPxMnavY2UH0PCDAsJKtFoIC/fmuK7snmmtA6hRq
BzZE1J2IKjAgppY+xZ562Xv1tTd2FMqxsaa92ZXSoQ9wD/AlsSvL5KIuJHdFRnfd1PV4UHmkV8EY
Pxa4Ha0sNBUMTTrUMX6Dqjee2PSnvt/ssPMSgHybpGm9UqVjBKczuMr9mqd3XGs+MWIdb3/eMkJe
UFmyUdTHDthQVXV+pH3swWFbsmUU6VHPqWyU0ZPZAQOTgvuw+owVw5mIa0ny0RaZoxXvKql/0OIJ
qnjcPXSGw0tXeehNsLiZdkLxbzqBcwmo4x83289eCfgp0CFRGS2pN16C6y6mM/XzEiyJluGWgZWr
YqGsqk0qdkfXQNUhf1B2eQo5b5O0aGd8JNGFgOGvn7I7PTGSPn2Lo5H8ghKRDpzUSTHEwAwmMjY1
mMzqVwCR7i8mhcqxbCoybUR9ropGPtqWqVICL47vul6FYR7D520eBqneGLV29fNwSxsXk73/DTe7
SrVYIzIRJBe5+qdE3i+/TXM6fBUiWe+JeVLo7vtwiozGkYIfpwaaUp3Njpw86CvYPiwhZk2Kk/n9
yhrOaqg9oHM6FMNWMd1nkKnEnJScjA7u56U8hTfyGVoP/3XyX3/NfPI6MWIHhojA46FCOCJH/C8q
oFcmkGvdnS/u/2I83GQxdTIMJj+7JeCz6FISwW/t5MuqBipO9VHybgflDeBN2pzQH19QwmV6JlUv
9LgRHp6rONZG67lRSk2MMhPllG4XKPetvjK43O3rIMJe78Ywdp5unbialOkrfj3908AGIuQacHXS
ya/HJYLrAEmY0EfR3gTQKtDBoRWsAStyIxcvRDcF2mIthShAYfQBU0fS3Yef1/p7jPD1N8y+bUDW
aqAQgCoKqhZ9dFupn8qpIOG7JbvFINR1FGSdVfObyG0BXk2eAh6nKt8RoEGtHrZQcZsE1yFg3mJt
RS/g9H+e2Hdtzq9jTkfs6C7yPARJEEOBGZYiJySuxEAp1iOWdktBNlevLY1SsGjjp5/Hna7sbx/1
37nOfZAmZbeUqgDGNJCS+67aJa7xHqAwNqif/30kINGTNScR6ze5WI/rYwxJmDFY8xzEk008XCmi
J85fDKNwyxrooBva/C7KkZ3Q05xANZXIIRiOvAhQDlT3/3ylK7JyNNBsK5pM0mpCrhkzC9caspp1
HK3b4heSeyAn/m+TmsWtiqpB5MyYTNE++iAxbWlfFwdDOnHElzahYhkGErsKrhRziWuOLhRpGacU
UX7Iw20N/rXKbyXloLe3rfJiqyfC8aXNdzSeOnuAW8swkySiOWnQKi31fSt0x8+v0FP778snZOAc
is4OBLr09XCpSeHnSG+hSdoFOyhNT12s3gjMZ63aPHGOF0RfFfl4rNm2sINBUeKY1yA0x/UIDrlD
mcmnCBplNGpMhVoWMTJ6gz20/8raWuHwN7NVpnRQk/XvToNsfuiaPQHUWFHy0Hahuyt12ICAB39e
1mkq87uDhEFDfhwfXH2ugB/h7ZW0BGsQKyggCe1pLJoTl8biXXw8xuxeTAZu6dZkDOHRVMp3UgHR
+l4gHeBdAMt04WklJ6L+pV0pAPsLXcCe5A9fdwts36pHLIUrsQswUtC3XmVvgl7fl4k48ZgvPWfI
x6o6iqqqYs5XsI9TUPkSsWfpqdWuaZFEBldUA5Vpk/XPH2vpbJu0GVFiVuzv/ixBCd9My+ED+SXt
06JA6Qmngb41rqQ4+QxoQkGVfbGK5sTVtbRJCBoIixRbJTicycaqNdwwkrqKqve2L9/DU9HX0hLi
jKxpMmbMijX31Zwg8a2E77YTxoq7NQBin/VJLQC2kun+vITK4lhUWzArEQL4/+waVrUydel4Vg6s
NVAPLwUemBIMzQ+IP2ni1N2HpuFEd6UBKAMoWwlw85sTv2Fhd/Lu8ANMFaNEocyizXRMOsOyCBSQ
Q/sI1V+jhEahBrSVjBn0mSqgEcY9dNmzMnutXQ+qPF7ypn4YMdTMPXv38+9Z/DlYNLH4dGbs+ZLU
mkmjZeCw+Kl+MOJ3PVIRwtJX/iidmPl00me3jSIfjTT9kqMIKW8hOsQKH9orjHoVyONvAWZjCLRN
bFKNFgMFbvf6/za72WLXTY9IBLoqJC3h5FBNcT6jdgW2zvyVB/4JVenpf/tphrO7zoPzkhYk+04k
39oI3ULNRRBvL1J4qKfizYVjCY4Al3QamDhazO1irNSICsXCic0u9ENexw/5WJ24cZa2hmpQLBW4
EVLPmJ18pAF80M8Ruj9+od3BshUHYuDsPKq7VyOJThl0LK2eii41muAYFuHT93V/GBEdE2HZVE5o
nQXyi1slELXufB3ByeDEvlhKwhQMcBXuAV6nby5QQRlXI83yDE857YI+HSI7D0C6Np6XbauugpDe
XMpydGFJ0JIV98SdunAPkZvIGm4B1KDN+aGrNJDnJc4voJAp8yCY3d6jTnDitls6b4gH8GYY6KyT
CH1dz9L3TZUeaYTOR+bU2q72iXKJdksEKC6iYvfzSVvKLtkl/w432/ylrJQUrWBpZmXp1IozxlsV
Nc8CAq2T6dAVok3RORyFprj1xf7n0Ze2qm4qFGYo0OA2PbvYy0SLjbKQsLIQ1ZmFVILt5edG8e5n
n38xkEWhBGiSML+1D1oLYGXXJJClEJOsXfL133qF6nJ+4uMtHW/9aJzZamLESn8E22xHCdKbqCgv
IuXjv8+ECqWQhUFAremz7WGh3QY1auDi1+4KfDDhL4+ek8j2iWh2aa8fjzObiRD2YPohXbVYqTdC
6u+q/hXp51MFuqUdwD63Ocs2JpXz1CdvrVhuFZzaNfe5MG8oSgfGn/ZUaWFpMnB/jSkAgxIjz/ZZ
J7pEouTIrWuhMAWZ0QYd2lSnDGCWJmNP0Ss7wMT7YXbzKn0S5j6gCKc3io9hLDeJNJxhcb5qK+PX
f98GNvGdbdvWpHM+3wYNqG+3lbLJQydPkBSo9lL/4FN2+3mcpbyK+9Zi1ahAyQSUX68jvDPKJNWZ
0zjhtOzoU4mbdUDnvZf7AM3+ftN2b50Z7/o+Q1EEGyjUq37+DdNWm73PbHdFM0zqCjaljK8/IXR9
1QukLnbc/I8wN9hMud0hoe0m8lfJEpufR1vYKzxmOEfbKpfFtwMG42vsrYgSIooXYE2f/dpEAOFU
TDt9n29zOhpldryUSIytyAGjBtZLXd7Xo5NZKHWip+kjsPLzjBa2JTMyuGZVmbra3LMDHXAvDmvE
mDKky/XBhW3Uggs8s6tTfhkL1x8j8Zpg0EEtY245m7ZNPHQ258wS1UZFdWQQ9Ylu5eJkiMFlMl9S
7XnhLDKSrrXAnTrQcdESehlV2YHcu8q7Ezt/cddZqkrtwqRuNrc+qrMSYzMZMGOMLmCHv5mc4dKd
oaJltL/QSTuv8+FE5LZgN6IImVTRYgEpos29PgDACxRIsMRq0f++C72qvFb1wF3nY9GBxIcGYqGh
fUiT9CwYe8DfEfIga2S901UMEW0nRkByhaGn+7/YQUe/S3w9gX0pIZaDUQTk5E/TR2QWHz2UTVZU
334eaOnwoUljyIoxeTPJs2ASAgDurFaZOF5VP4mqukAj48kImhOlhqVhKDDoGIxTM1LnIbJSahoM
eDxuKxkg2TtcJmrO4sSxWzrix4PMFk2NWqmwpu4tVgog084g6iJ1DQJsbWKe8PO6LY2FcQT7lGjK
+P4clJVf9dlUTkbCKq/f6MPcmyp6B3621wZxwsBtafmm55oohF7ptwsFF43K6HJwyK7WrvT8DKYQ
JgcnYv2lu0QnKJx8NcHdz8+fNyBRpOZD4mQA6h2zQyK1V068oksTIX2e0nqBhe28aN0aHTpyDVr3
CPfexRUYVD3CDKQ+kWAunmvcxTWdK0vlTpm91ikgZ78bOT9WLf3qzBySDmyyQCauBmyWhBe6+KM1
MMRSYtLG25R5s4E1tS7BPv68UZZmTPuKKgrRNq/57JdEGjxZxYMYUQo0BcyJRhutrPLEBlm6pEld
dDAfOiav83gLNqkn6gSLF1WunTh8tdJtPSSr+JT99lKZkrqQAqeZmvX36loxwIjsB0QQRvnZMDd5
DVrzU24f4JyA/PqMijNFO1E8X1rB4yGnfXtUD/E19AFkgZZm0aEJUyZx5Yxe4W7UTPr8+VstHerj
kaZfcjQSl2GlZBpVSoE6bybtI/etxVRWcsTJVvKpSU0f9Gio2Mh99NIR7YH4EOwzOdZIyeruEksd
9cQVv/SuHs9qtgM7tJwDVJiJ+FN6D2vXvWmj69EgoQ7PUOT5eQkXLhGVsuvk4GyjPmHPBpNNP0mj
vMZIZjhHmpFquXriQC1sdZWWJU7i1vRezUMeM/RQC5YpVXkB0stK7RRRf8gVFa2fU1aWCx8Jg3SF
s8u7pWja7EHRM4n2HmVkpy+SxyDVXppKbKrkRG186bKigYHHGkh+Iqx5Sub76JapdYPAiuG9j/5h
tP2DBHel6t74TOvcr95aVFsmdTq6pAXAA9xPg/Y2Qtjk56+3sLbHv2Tep5JFiix/DSinwivaHXYF
eGtj3NJkOTHQFFbMonEGsuV//BJBAM1OmgfjcUgKtknSoXiqIP7gnw0hXjvjZRVsaoxVClT1/2Jy
GJljkKjY363l0gzocmPzqlnqK0Q9hbs4NhEMuft5mIVNo5GK2jyljPMteZLrPExU36scLir4b6/q
cI0YzH8fgyPGCRMq4Jf5KUPxwAtbNyQ6LROQ+MUqLr2NWp8ICJZmMhUKdDDNFj2N2R3V9mWh2lPL
vINREcr1OheXsX//81QWLgyqEZPlsDDIYeZNqEEpKw2tw4KcItmnibcv0dX7eYjlefw7xOwBiRok
tUUopY4NTmMtWjlfDTIakEOn7X4eaen8cDdRkRCqwfU3S5z7XCpzVaZVbhXbqrhqVH1V9XgX1Sfq
ogtXunY8zuxiwqPMKocR2BMq4lsjkp6CCJeKAE6il24RntgZhfcXW86cZsbjj7bQHBSD15sXV0YC
hqyxt7I/HoDFY7OTnnislMUlPBpn9rFoOCHWmfOxsvS8EkB9bnrp0pcvEu0jGNfq+MsMnkVyiO1n
y8KDz1H6K7D0f/EZBVEqpl62QS396+PclSOSI5jHADt0McIFEln7pL/xjZyf6lYuFdinYPj/j2XP
oAE6XDETjifMP2zoInOLrrATKRe9jdHbhT/s0mGD64+mnDgTi8t8NOxsp7rEzdDPejhw9QWAVgPW
X32l93+zT49Gme1TqTWqsIk06tyVv8mgWqrq78AQKO3DfAg0J7G97c+fbqm8/mU91a/fDuo+hHWN
9ZTjET+LwzQtYx8Z61YcQG51UbVuK0hiW/x+XOTYTwy/uK4qiQcdHk7KPDoJkcQMkUGiS1sW5bOQ
GvXBE0UDwLfo37JEzl8ha6BIW9nvfh830NDDmyyElmnGvIKt0tzafmjeaL4Fhi8swxPFnKXqItjy
f3/f7HiFiYsrHTUPXo73yF/L8i1V2lVuPljGuyw7KvklLPtyvI7Mv9kLRyNPt/RRxFvVqomlECsj
iqdQOq9xnclKomww/ZduHP3FY388z+k7HY0GmNmWdV4wR8DnAxfjwAyshq3anOrnTHfBPJKZEi9q
3YAoqMF9HYjNllHMBQGuaj0uvBXCEQbUfKyViheTuopQf4v4RMQ4BdHfxqS2+A8MFeL6bMxwRIeZ
uU3FKYAveKj2yrtAxlAakSnWihNX8uKWPhptdogtQOjg8tTSiQCH1+hS54q58fFjCU6c3aV3GrTl
/6Y1O7qDqgTtKLVQL5pHOPlYhQbeX5RmteMxZvtfVyoPVzXyV7jlMpa6IM5WCFlh2XtiAy7ui6PJ
zLZ7LPuTMALBk0nPMr6x3E+BOg6ye92Nn9yjtnbi5lncExDeqeVRzCTY+boPM5TmmwzmtVP0l41/
2dXXlYXq1K03vP98xS0OZMmUGfD6RuByNrGgNdVuwPYEicEr4EqIG1SU3OI3LFdOTGlpP1CNAv2r
kuZ9g6d6Kkz6umPj5bH+HGvVxlPHTZVFJ+7EU8NMwdbRVaHjF4IlFoRsW7qtPPdXWL+ZqLn991U7
nsv886BbIw8DT3yTnDfaekRlF5NaCWG4E7OZNvD8biCLtAkouP9A78xmIzVI4OcQsRMk5+5wRbGQ
ZQibv4iQjkeZXa+lq5I4lCEkdit5tvK63YsAXmSXuuGtoeHf+fPqLX+ifyc17cmjTxS1aky7DER2
o/kKNO/mt+lLzVqM5p+fB1o6tcfzmu0FqEV0ezuu7ckNM1IbEK5YfiVS+WeQoNIKC8Y7NP2h/vx5
3FMTnG2PWi+1uG/kzDHz20bD0qY8eFDrfx5k6SKnxDB1ZMke4Ft9XcUgQbaY1wQsR3yn+M+StKq7
tda5J4ZZnsu/w8yu2BLPniqKAaVY8DAaBb8jZTeIx5/nsnQLIZhpTqgbykzzZ1fptFp2E+6fJP9j
tmtknPP6TvWo955gmCwu2tFA4uuiWcSwVuIqnCfclfwLwCirRjrzvfLEe7G4aoY6dX4pnalzhGSL
jzleO9zf+Nsg35Su0yA/tG5z4npYHMZSARpYEI8QaPs6ncFv+TKIBVJE2hX9be5NMnKnKi1LdxAp
oknRQJb1b8DSUE2kVrY6xA1jXD1L+25Q7fv//v1JzWiyCo1azpw8hZR8gJx9z2fB3BI9NzPet9In
HAYjfPh5pKUr4WikOXlqtBuzbOj1OD0uGsMt0FJImy8obXp4GaJ+FRUnzs9iPfB4xFl4B1gNzxeJ
SLntnhGqZrhq3VQZgXP1pDfKwcTbNscgiF4XilbRCxLR2BbVF1BFTj3BS/V+7fi3zLZ/OhZNUcrM
vog/JPNV17eixRYMtibO3M3O11e9fffzgi8dbeqqgK2pM1jQUr5uUaPqE6xliZy0GpH0fq80v0vt
Fs9hXv+/GMkmeEeVGpjp/BLhpUyb0CJ2r3Uku3yw6uGWJtjeircebIqfB1s8FEeDzVZyyOUi0t0W
ELkbOWh8194pmPoCpxI2A0EZsCsbW9D5HVKYVq9qNkyTIKOtFT9Lmo+kN/7QQ3g7BPe5FKmOrdJB
1O1V42cXnSWczNTXg8m1M06mLx1SsRzbOlgXpum44/PPa7BwmVI5mmB2fFcb5sXXT5vmKAuFxlg5
bXpN9bJVIFdm5zoaqz+Ps7DWOt1SOqashPGNWhkmvmdKA89PUtokZtbaE6f4D9NPncVZVGA1C7jC
P5t1FpIYbSubjYXztDu++khIyGtRvfw8i8UhBGAgkDiASeafE5Mcpctq/O/GQkaKqXytw+RMNpIT
wdXSR4HEQ/UVoLXy/UmQLGvEnZfMAeaBbD4rVkgDbC03J17SxekcjTP9jqMgTg1VpL1RPgCrclan
Z+bb2O9+XrB/gttvH+VoiNlH6YME6exMgWeDRtij57XydZHhmo7Ddo6ctYzcrBWftWMy4k+i+Wsz
g3JLAeTDy4V+2ery01DJwoflh2KsiIP7tqt4iRGiRPcoTa+GMu/vsZ26RrdCRrGj9e7Dtm5egGwl
J4rvS4VBSC3/fpZZSNh2utrU9lg4gdps8GzcjFJ4UJJ2axTlJQreB4GLBW4Fa18ddlGPldjPi7l0
ho7Gt2evEHZ2o6olIWco/S2QdldPleWX3pYJBis0zhAR1jweLStTNxOXkMdV/x9p57EkNxJk2y+C
GbTYIpGqtBbcwMgiCa01vn4O+Ma6s1B4CWPPlmy2ZyA8Ilxcv/ctVxwdElW4S0b/dWx+tMVzCt+G
slLFlhdXdWJz+vsTJ0zMvFALJHU3sHbZovCb4ShqGjqzbdVOSMbjIA7bttTsSBOOsPwhGQeRdR0g
zQHpmdHfxHnrCGq7bfLgxWyEDVNfO7H1dyFEPXlqbUbY0M7vw8LxpMLDMDXwcnAE82J0kitVUsk0
vTVj32tXyC5oxaYr//5mpplkmBT3FYpY885fOTSKGglofFXqLtevJfHZj2+sZuXzL235JzMzp4or
0820AgFHVWwugZNvkaY85qKxhxXzJpKLC68JdzApXrSetVI0W9p6VAiJF2np0sz90jSrawoVqQwq
T98ZFq2Ey3H4SRic0FtNqze/1lEKeIIO2e0fC+lnAMFuPsK1dj2Eu7o8QHeG0IWrbWsIfcMdyqj/
YZ9pshGMQHkPM8hnz1RKZOC8nrvLRwkcSukUR8u8p8wy3rpWWOvTL3mVBK5+wuHQpZyXi2BscUsL
Kp4NArvMI5Ye7F2KiTBcZtw1vVw9/f3iqJLS7WdOj2LO7GLO6lj2LRWWD8Vy7bpkaj57D5rHJl15
yxaONxgbSrvTxJD5BQdDdb+IzCSsN/Ax2VL/YEUrecfSdzs1MHvENGTiUnGiK6ETZvQ7X7vNo4sh
eD//uabPMXvHQNcwrmLQRdbw2M++AHUyZ6SP0GcprvXuWgMnMkki6HAQJ38fbYOcxgxT9gY1gVnF
wzO7Qel0pEWbrmvtJO6P4hBPtP1QpUAXM4orV8BCFGBIjMjBPMrK2KzPSwt6aPXqrMk3as742C9U
zDRlLfxb+HxYANQ4FUPpXc9sCAHC0EhWUH2o6n0NcxQkWZtAi+2hfYy8cHt+sxZcYloPh0meYsH5
oJrb6QlSaQ0uIWy74ns23qmlE68WeKc9n/nEJzOzjepGH534HDN0mBwhR5Hqp1WhqAHtYfUY57/F
vydBAYfLqJukI46GrOrsQrLqURsr1Hk2OZwS/ri1xNVu2ZTzzNcEgkEVlT9EKHPkC8DvyIBrCwzP
FKjdTUpU3t7oPwL1Z9nettUF1P9ato/zb+e3bMlBZB0aC4Y16dzMb7+iEEWkvSxm55XI9hUFgYOf
jf9cIScLeet5W0tvHsNn0AFMXSLxSzLSq4Jioi3BIqX2wtWCY4HmjR7Xu0amc4N+TJXehX7CvPTH
ecsLlyEhvUw2R4QlgsmaHzVfGJMmYwPl+BCieG1lye68iaUPeWpi5pRiKVh5V/OM1IZ8lzbQMzEn
fYWwy7dWRYJVGVYeyaXbgyyF9YCr5x6enWwJ2fAEFdIKjcFDEf+AgCSzVpa01EGeMqF/bMz8PrUY
IDWMlDaUdiNDfy3DuGbENG6OYrYFGbhRIZCXX2QY48roCBXR+U+6tsTZC4O2veaNcc05N/Jdhg4W
7LtuV6wAspcurdNFznzDG5ly90qseOJ2dN3rhsHF35rVrbwuC2amaWWNI04v7AtJhatCrt5B+75x
A3JL8yrooo1S3pmoap//akuGNM6yBfaKoab5TQIrIqJfUCNuoJm+KLp6l4TRddKWL1LarxyrJVOA
b8CuMdrxlXij7EN1zAY4KqIM+vpi2xfBtzZ1r0a99f/DqigyqJA2agDX5o1eF4lSA7YUao/1PvzD
X4tiVuRkcrSSZCw8LnQNCfthSFElbR6fiUWTASgyy00mXge4vW8gdr+bOMKRyGbIGom18/u14OWc
X6B4jKFBfjVHSrkIQzeayEFWoLSHpAPGQ3SXtZV7fsGKRcg5VfeoosAc8/kG1LXOtIKYCooSI4CH
NlhyG7a6v1GUwV1Z0MJNSEhDy42hAGaZ5m3ROoUH3pDYqgqsSaGXzMccympnqY+AKFdsLXgghUQm
4+l/ECPOpym0HI1YJBUz2Fe3oXdlSo+ZdvCK1/NbtHQRfjIzvd4nuTKKZkPkeZhBrMsRS3QHQ/dS
08PbDtXYJI93oXLHHPtuUEZn8J9E7XeEUtzKj1j6rny3KSWdCnnzG7/Tw0ASZAqUhjfeDSVKDYn5
oVjjxjK+oXaAYmi4i3NiO8LyhzpsbgxL3IvGsxi7Tlb0F55n7fLI+/t7zTr9VernT2MNArW56WBG
rog2nrLpK+8y1IotXv33d4BF6iST+YuGxgDIZ1MNSU7AGD4VWr+lHekfNeSc9eSHLiTb89966bSQ
EdIZIlIRv9yhtSd5aY2CLlnHsfMvmnqfhbvzJpY8l/4q4yX87CnD+bwYww0CNFanlr55m8UHpf6t
SJA2htaK20xxxyywhDCUSU2Dp1wy9JnrpoaJAqlkQByIO7z2MsAL2civSy8foTrObyRwznuvTn6f
X96SWZJpZjDIqGAEmC0vkALIbpG+QkOWxoi01aSHoLotCBaaCxOB2fPWlvYL7SdzShKpDM1b/Yqa
Cj5qu+UmDLotAn+HwKi3ip6uFE7+JDCfPyafCrA21Kt4Io2Z2aYh+aeWCiCPqBeQi0A5+lbSfgWI
047eFQo3pvTquc9peJDFR5kiFfgn+TEs7sr78+v96jz8jmnKkVYN0ez8KhBbvrwgMKgv+Y0jese4
DEDzOkO/Mkzz9cr5bGd2uKukr72wYUJfQ++n/GhLVEVvoZqzUMA+v6KvO0iVgnFH9tCaGG5neT4i
qWKoIfqyabnQkPremVJld3FwPG9m6cNZsJLrU2/568EuKSMHMFlDlBS1G3ncV/GFVChMIa3B+pfW
Y03851N3mXBi+rInL0Y6Viiz1Ui0Iymj+N8H8dLTfp1fy9dIhXoVzaMJwi9/bSGJKrNvhoYzSuYA
pft4h/QB3MqoMprjlRsLrxlj0SUKHufNfj3Zn81On/hkZYYe5xJqAwyK8hYK+TE0HF87oNZnV94P
efw4b23xOwJ4gu2YQRp5HrdAATRq5eSBYgpH9E2rHFN6oX9tY3K+KYilRf+l7QMFgOAyqRhDM/0+
lg9duxnXPtrCQUKlSJqw8Mzgfb3tIz2v2hQTKH3L+YtoXBnNs4FslrASEC04hULlhYTeoKT0Jc7L
4gjJIhO+oiI4pkBB1DtT2WVodxs2/ECmuDKRtuAMbIE0wT7hxfsSf0EW0sZC75foaXTezhh1OCrd
sbCbIbhNE81/lGOvfQogKD/89Z5xruiYsFSGvucdQU3QxS7q4OlNrb3s/ja8az9Yo0NZ8D2ayFwU
Klc+5Z/Zba8KRmBVCrMFhopWJYMySIY5eVKtAFEW7iTMgEUSiQV4KWdXhVbEniAUU3FC4vx2tmTe
jjkKGmuJ4fJy/rUz7eXJwQ0KOPQ7MwCQLVwXymttXCprA4rTezB7H0+Xos8g/Hng9YoosJRJNlQb
bGNcK5StLGIOVEC/RanVkHEpL4W3IHQhqM8RhPdWigILpSp5StVhF9IkssD53ruFh05LGmQbsduY
5iuNejG7G8Y3cisU7UjiaYytTVIvOsKJzdlrG7tWEYOTB+5R6o6f3FrVjdyqaOetnJ0FdMTnxU0f
+cQTVCVKUj0A3iAFYXKJtAHo3yJ7Db0RAVgFrJ8c59270SXloR0k806sVPO74Gkq4wriryAQVbg/
TMOuUPx+lHxruBAYDD9Eo5JdVL1WFfZYBML+/IlfuGrYEcUUyZFJy43Z19ETWRbyAfcds3vXv07I
wroYpaF9nW79fHfe2OJWMOkowYRAXDkPX6ukDmQR1XCGNxn6ch9EC92p5rIVVuKRhcySrTgxNP2Q
k61ADAXp3oYSCiSAZJaXRXyBaJDUwKqS2V13HA2nkbZ91aDYeYTZ4vwyF88rABl4XPSJ4mR6TU6s
I3sloVZAgc9qFAeNy02wFgctPHwM0EyhORQuX+s2eQWgc8wA6Cvdq5FBcNY+x8iWFAnaLs7fL+bU
1CzTkUCmFYKFqSSrD2ZYXhhJtOIWC68r2QwdaNobGuW82YtQjX2hBhnAjd5Dd05HAeJYgtyxhiNC
3qN0oetrjrh4VhmGpaCC738tD3liP8YI2gAN8CWwba8N6gWNLzthaO264gPGKeTH8Y4+30RmfV0r
Awz+nbirTUbf72O/PAaRcoH81K0oCk6+2oxZciGo66HMUOgpfwmezGLQZHI8+I2M711z22a/zu/q
0oVPhAtt3TTf+YUvo2+8qPJ0drUJwx965G3FtLhOtGLlIC766YmZmfOUeWqaVQ4Rn44QjyFthXjX
gfgohI27WslZuslOlzTzosL0zFIwYFQRANgITF5ZtFqa5D0z7s1freWvHPKFuww9cyZkAU9Q0dRn
h3zIvcGLiumQF1s9sofmAA2DXQEf/+udIv8WTe5m0s8vXTItRXvN9OEAVxkoUwekQTNLuDb6NW6C
hUP4yc7syizdpitzEzuxddsY25o5zxBpKiiTJOnSCA9ju5L2rxmcBWie5cuVpIy8+ui5hoFThnRc
qDJ+D4prK//trtGPLJCOwrV+8iVnkZpalkWioSgPR0epPfVhml24A8BMVDJFAORSficFooD8aqy/
9lnzwdDYg4DiliOGYrWtQ6355Y19vE8iKXg+v8kLx/3TT5s5U4dYt1RIk5yKgpylft+NK32txY+t
MPwPvT6nfR54DaS1+YAU32YQymudoV5YG5yUV7gv65dS/4jLfJdLK3WOhVlbvjhlAUVRuWrFee+/
Q2kQqC3jylmDRK98kXUo6v70/O91hIApqp47K3gSq84mYUOtjdOzDYAbqyuR2eLXPfkZs6/bQMLU
ezl6nlWWf1cUf98q8sv5DVxA031aqjqL0YVKDJggInPKBQ9hmPBnqEVXVigfmiH6prbi+4BUeFa5
Rx/tOXiENuftL4CPPtufdSLqSBTEpoNgMpPVfKv1PuJRvVxSqYhf+qJiIj1TlL2YW2jpZnnpFIl+
WfQF+WufviEDfImQK9el7L2LfjkeWzUMthBglzC/j28TO/YkTYkaQt4h8x1ZidOVob6SHixdqRQj
4AFlgACk2OxGyNpIkORMJjyEPKd3FJF0jbZe5r2f/1iLm3VqaHYTpIlR527XI7GR6vS+ovo6a0IN
CIz4Wo9JsW365Clyo8uiau26BbjciPLasMyfhs0sq6Nu/O9qZ14ZlJKSDgIwdKk2YMEopBdf9H8F
idbsfFP4aVCU32pV/RSByUQ9qLlu1eEl0Upzl3TWW1/k41tmCtG9FkjppdzFyW3dD89SJfkIpRel
QzUwmyQiEQEXM1O8zK2hu0z4d1svHq1LM2g/8jgZt708PAUJVJ1dn/72Ub0mEBqhIanDQ1SL0Q44
WbOVpY4LQkvqgyW17aXext7dUAe/wXbkbJSSUCOuf9dDvFIJWYhTTj/S/Fj5VEcKEz/dJJ75FMgM
4MgNA5yG6Iq7806x7Hy0DCi8UJuYo/dkSeJ9MIm40sLf9v4LhXxaQ3s0Gv9vdma+R0NXgMTJKzei
lF+U6ahueoEtyuJQ2aZibK3dwdPB/+pm/65r5mZqQSu+bliXntwoxVMqXDZISFuOXhzA+pTSPja3
Ubv/vyySGsznDAg1yFyopAbldVPpbgGtiFe92f+kOfQd0aqVL7pUVQBpI0FXQsrFPT+7N+i16pkn
gy0N4VMaLnUBOVXFCS/7aKKWHOpttwbznTbpy0c9sTjbRBS40rYWsVhEB6Oia+b4wpvub2GFT9ew
RIuOeWJrtoF13pqh5BJDD5ZpD922aEQ7qo99uNaeWzFkzJ6QJG27NJWZVtFcNJzoePa8CEp/iNeY
aBdIAiA5/3dJxiwtoBH0v/zcmmlX5SVCiCQHSJQ3AkBZ23JLWxZ3eXiJnKnVHM+75uQMZ7ZunmzW
MZB8yyDzi+KLOHryJoHmLTmcMK6cvKWo43SR09+fVAFEPxrFRvmT1T6gdw+T9f/RwHR3nhhQCkHO
/ATHaOmzZLJs62vwhuUlEDQSW5hf2fTUzkoCFZHGTZCku7QyL91hbczl/+ML/9qYfSYptlq9nSht
NLN3QvnZKsWN2Cfb0E3uLKW0tYjCBsOgvR3K4h4py01crAaqi5ckRW8wqkB7mbf5/ClLt2vzoCUc
LsX2xYI4so+HG6HBsBTtBwuVX2g9+vKbhYiw3evaik8uXieMGU4Na6A487ElphesVkGtcFMo0c5Q
849Yla8FLfmQBw3zITmJvBJrUXBfOggnRqfr4MR9AqXtQtejGFcadbgdhO4YuNPkVC5JeBNTiIje
+te6kvTbEE3OhyrrbseyLZ7kxLpJzaYkUbE0p816JImt4CENPe9nUgSa02vG8JiFZT8iNJI2LbqQ
Y/Ugorr83NeuFNphrHgPcVm1e7+MLlyZIaoeoK1dFW2+K6TUPPRp8Ru9lEfLF7q9VVc/AtcabKUq
zO+IeodH/g3inG5eGbZgxfdVGYsWotKRRpwKrdp9m2jWvTUO9UvjIvqedWHzPawIWPysVX76Rgbx
Q5c2+TYPCIYJlIXDUFVIr4bNjh+e24kaehtUFhl/GXRr4/XiYzC40I037gCeQOO/8NqX1FVQI4b1
K7PNuEFmMRdDx2xa6741jcxJ0bjfanVNw9rtYflLtWsjKJ7yun4WOx/96+go+hP6bxhumi7a6qUX
g7vtnrsAiXazLm7MwO+PZWLlTjjNEzEV76N4T/my0MtyrzWRvw+AxnS1JTS21hbv+ti6135cjJtR
N5x8EgKCHhsqMgRapmjQ+4E41o+oUdUfllXrL1Wjf3Qtp8t13eAacVop2Wg9YZ+C8M29rg0Q+vmd
d3Sr9kWUORlMOCVERvmP3HKnJtGIKoCrjDd6X1yFkfsIePKupJLg1J6YPCv90O8zNS4vUq9MD2Fp
NnZiGsFtJbOxtZcY+7qKYTHOpKGzoYSQtomb3vpGJ+9zSTPuKt0qv5WVnNmQNHxD7FZxhtLI73Sj
1d+ruBbsPmyzK4F/f2iDwYDFv6l2ceIInNQiRf7TbiWz2XngRW5cGWLMsWuOkVxOWvD1eKVm6nhh
tHF5S9cvuml8VWXb5YAXqCuc3ldfRaHeJ22vIYxeB29dMQnBW7F4rxpJdSDQ8S/znCwlNuqfVZN8
RHFkQsaZqndp0oOkMVK6bZuyEo7JUKHcCQDC2tWtIDkCh++gKz3Qokbr7ElD3M6a6rmwpGoj9357
KxihcUwFw30uaq1wgmAIXrMosbaaMgoOZDEBaCVR3nSRauzDpBj2olbf11XiXllacojaHO4dwG/S
R68r3jYMoZ0sXFLAQA4ap7B8d9Ma8tFIzXivI4ydggVVvF9+o5pbl+TiLWzFYA+1tfmbHLKCHDM0
rSu3qskhsohOhSxe9sFA9XCgJiVlpXlofEt/H61WdlIxL3am39QHLVU/Ki3XbbcPhU2vat5GbfuO
dNgqNqbbJock7PJ91WnjpZAlvmqHfv2rlt30W1Fqz51ouNuuHS+HPO5e6tqEpXx0q11LDPZbSDJm
9IW8twsvgTzBN/n6phgq+1SphC2Dqo9d0xaOkHqBXdN6OiTQ9KVOWdTRYwFeZ9cG4x0i1ejGNuWd
JpgZF58/jcV1g3xPiS/bSzJkifUwWhu5k+AOlyBFN/JivHTTSV9U8X27AcvuSK0Q3Uwa2n7uqzsx
K2Sn0ZCOUq3oQtDUSQe87CBuSh/Q/+1hGpWVvauFw67rhXxb55L1ZiTI1ZpCb92nlfycSvoPegiB
nRfeg+mPd0Yf/4d2LF0EbVKdodGszqHqqomAfJyI5UYS72r12u+dYlh5axYCSzoVvNGMHRnIXM1e
V6ONWtVHoX7Th/3OVLXnXLGusgjGSfHvYccTlSCU22gLyejNz2JYL+55yi0AUlbaHSNvEw4ZtCse
1EJ/n+HAPjAN0VBEn6KGz6+nHmjML7a0B5KodRTrUm4MR8p3A5py5+PVhY83tcnFafCa4GCel2pR
8L88P2p1lRYHK9sm4k271rxctvKnVsdgC1j+z8sJW8GP1RIv6HpHVx4HYadAVqy8nl/LQuxt0WyA
yIpkjVXNHEHzBasYW0q+xBSgrTai9WuoDsPIi0rb57ytpcASYyjKiFPx/Mt0sxeIjZRO6FK/OubR
tioHzrCDsObAkyWWF5343MhbYpJcXSm2Ipr1NbZirIXNMuAOYddmbiiHQRzpzQAlrqShdd/l9bWV
EDhUntVENgJMEU2n0HzSeakn4faQP0NsB7XewRYLKzzAiBoeKPxfaUak3zetceHWBe2arJLiXWm6
0Lf4suTUPnp/YhdkKCcEl1lI10ygJBR7ar/tpTC0PYVJa6WrQjtATICpyGy0G485bFlmZj8Uuis9
CoYXgi/fscpB23i5ifI9QIPGlaxtHyXV1qxk2NQH8Zvqp/5NbvW/oz5vN01goYc1ev2dmVoVwrSx
1dxooyk/dZTx7L42c8etLCS3zcqCwCnDabNmwqGFMVV3eJbSbZcpvWePJRlfG+nDi5hU5n1Wp4iC
mWoEHqCCIHZsq3d3aPTYznhJHpOYkdpqzFDGCJjtuYm8yLhGD8S/ExPtoJNMXoet9+Ca4pMh1EwC
hn3kNDXcYk1ptLYsEafkYWprcXQ3ZFrssFGGo7fy99HzvhEz+pt4zJ7qZkjfGljy7URUD4Yhw3bd
xG9qVMYc9jjeUSlUbsuRJomW8YMzv63uhaoK7FENCid1LflOt6Rwm8swpvmtpt3QzfccNDWDZ0l1
H7JeMQ5AgGqnVxsk3RrRT7a+x1vgiKavOEmZuPderghOqRfxrVFq+bvV9Pm3osjvput0K+Xaa1H4
vjN2kXawquQ5dOUEHC+MbVLWNYiHSZEHgACFPxnhF89NRQgK0RjJBzLvppPVjRKYsF5Kqb9PEXb8
KVGGZzJdTe8DmrWH2JWISj2vuVWiEVZ1Ma2tDeQh0r1WDtK1pxfPkSAQYhpK7XiAF1ZO0nQhzJL1
T+doVigY4Zvw2wmPRBu/aJ8b6TJU6eGr9PU2mZDaQ/F4/tZYuqFOD+6siVgPYYsCOqJwkn6Uewr5
HC0j3sn5dV6vzA4smprA0NxSzMHNL3Yv7cKk0sV8I5tUjaJ0b7VvhdAd0la1aZo45xe2dMEDKPvH
2qxilbUafWyw0Ex6XKjypc9YWDpejP5KvXbJDF3RSQ+NeY8vglpJN+hh18JSGElPRbYNgg+3Ovbe
Sr685BanVqZfcZK6xmrQD4U3dbPq77F3g/Duvm23cMZSIWb6146Fn+e/3kIZGp7if5c1+3oVLAoC
Y8cIaMG5HPQXuvyLzPC8jT8jRHNnR0/AFInILRQfZkbqSvO4GsGu14ZrfkskkxRcSgWSDdgREAQv
31JRHJ980IF24CbfFUh57VH2GUdQINeMBn8b9vVbLeY/rFH/UHOZ7o3vNlch9ELHsUUGvrf8YGNE
1lSy7C89I2+3RtTrTieAmnTrILZ5GyQ7doX/4OyaRml2Kq4jBTo9mCc7pmmRW4xAojZMn9lReRO4
nq2I94L/5q7NuU//q6+f8V9T81DGEPJKjAVQBupOcVXbJBE8v1NL3qDBwM1gJ7h4dT6Qq+vdOEQh
g6tCY5Be6qnh9JlubDwzMPfnTS1dEsB0QUlaE53WPJ4t3LE2lAwIflAlV55rOolvOkUeUC8dv/fh
GmZ36WCdmpvdt1GsG53QEz4HPC9qGh0q42Cam6G9LOtdbv1Ooqfz6zMXdwt+NXjJpnmX+YxBXKlt
0IdatumURDrwnr/ATvAOjVGARLMQPQ+C629cq8kYq1DaqwCFvlr13jU3851ugsiKfgWLHnqXbIT2
wK1Am1mOLvNiaI9+2Xk2ba2HuG6ynRvpb2Vr3qdJ8Nv1q/vR82GYZtRiJ0SecCtqsMLjOL2T6+GV
oseqg46zQjOuU3ah4fk3PJ3htpCUR0XsHtB0Hg49Gf43kZrSnZHrd3IXXEs9IhVavhMGKwDcqBRX
xApXg5DVF0ot8UOqENUrNFxUzyAf1UKmdjN9WyPD+Nb3/ZMaMucgel5yG5TKg9gXN70xHnM98I6D
bj75VNI2Q4JaodFk7qYIlXwnk0U1AoFSh/Df0Y9S81JQ3XKbGyJx4RiBTMkgaTKaIfzWdt21KCvv
RZg0Bzf2aeCVH3qfr5Z1p4dyfgo5IhMRMMNxhPyfD3wZpaUfonVBaBA8jvJDl+r7GlD70DKgObya
lndgZ5+00XWsoEbhJiAxDp9XvGvlR0zufnLriCJlu0KDjDg1nrNxHyibQbwWvM4OpWP1H3TMUev5
Z8n/r+B6Yq1TgFopKv2TpL+oK2dUUTBHWelK79fkepZuhVNLs/SiKYBtZnlfbtQADmro5lMv38aj
XcZ7K/4vCeipsdmdkDK0i6gOOwnFhm2OZEzbqZ5Ivfj8Zi2FDgwjkE1bDLN/6f7HTdlViCzCEBPK
dqnvpb7fWPnOWJt/Xii2W6d2Zs9sk3YBxVieWSkF8bZTgt0Qv1v6W2Nc5NG48lQsQQ2wNj0VE2Hh
F0YyL4181wtxwUxvL6gV2G491fueRb211UQ5QKEGOYDyjj7de2Gu+P/iJ2U0dZJ0pr47nxlt1MYI
2TlYVLOOyxAWP6s7Nq15yKs1BtU1U7OQLDPyJAtCvCQRbowOQqfbFkYjS3TOO8mS5zOX+s+KZpsn
UF0C5ce8d5+LPmVHYkzYoyunEiPRSdqpY4O++cN5o0tv1KnR2TUi1yNAtcQoNky0XJcjXQ0jWymR
LT28QDGnAZOJWe8PoPnk7hjURO4bF6dMEmkL42OlAMjeRv0FJPOh/D5kh/NLWrM3LfnEnqq7ugiR
6vTsWmQC4jM1TjunWx60RDRDZCvqcBBSY6UosxQ5nS5z+vsTsxhw4SDFS8pSp1OQHHj7yKzWONMX
nZGaD1IsyJB+KTiGniSFntIRxiRFcesHaFqWTPbd5aN1Tworrzjl8qr+MTdn8IR5rOzTQZ04dEw4
XH2ngHiKyaT9+T1bvkv+XZY2u/alyGiMtqOipdfWhyrfFLpox753azXjhe+Pj4Jn7sjxoRP+Vqva
yk22ePJOjM+egazvxbhXp1RcRS1wE1rXQktdWkZKc+3FWTM1S8JTT+hkHz7CjWV9N+MbvbsYVN0e
u8Pgr5DgLb4FUIxDhwWE9wv3GeFTUkY6i8qKF4BMYnDld3blfjNUGLJcb8VPljfwX3NzLQ7fjQQ4
NKkuxBOjiXCVqweZrm+UvRtRbJf9LrKY/bvyxRWkwLJh8vFpygMuhDl7RZwYSVybCioFhbKpLItg
UHO8VHekoHbGKADmkXN9vkSeuNFlf8Vxl84H897MmTBZCbhj2u+TUz/4RQSXJpQcwigAKc5REhj0
OqGdi4rR+TOydPJPTc3eh9KSATIXcENb0q+gvW4suGkGR+MPzttZcpxTO7MnATrNLvMsAEC6j5xl
mHqbhnS9MLvLmi7aUCmvQ5WsuM90J89D6hOb5gxUlQHxSJM/1ILRt4HOYgXB9vlVLb0KpxZmF4wM
wWCsV7hJ1fTGNkky186tZjfkanFljiGxZqvc8pvVjel1a0/70tAOkZ9soZKKo2rzNlGud4JlxRxG
b9wwGijLF6165w+bVp4kIewJh1n3d54KKWJy44crZ2Tp0oHYdiInVCn1zF9gt2xbyC6B6xQJHcMD
5yHoGeKyQcSe/8iLp+HE0LTNJ6dBrEwRglCe+gHPNFsOX2D9gHz++byZxf7H6YKm33FiR6BFzGAX
V3Ug7q2ewcSLLN/q/YVg7IPox6jDuIzu3EPlrZz2xQ9Jo2qaoCaSmZcsdC0r0e8TYZWtFS7TQqEn
X/Y3ftr7W1SyElsTCnV7frGLx/7E5uxxgr20pdcDD0s4mNdd1T8kMA1lY//Wh8bK9i0uD6AQI0C8
GaTls8+qxrQ4fM5IWrl7ses/lELaK00MTQBYEVfenV/Z4kVDPMgQvww0dc7Q0+qxEgAaKjd+XT+2
UrAJ0KkoGvkqVGgsIbcYgRQ5b3JyjC/3zInJ2ceM3cbTYqBXG991IHJWjEez+XnexOKqcJCJdsii
QTf7iKlbucEog7cyw99KEh2o516nwWNiMRUMuaIMCPm8wcW781+DfyCkJ4dhkMVSj4seOqBAtccc
gMba/fHVAjxljFYQRMAeQFXws18kgtdEaShDeCW3l3I8XPWCeTy/iK9eTobANAVfTCVimUMXxyIB
kZ9CCqMJ3aZOaBDmrxVpv5npK2X8ry7w2dLsjhJ011TbiRPGgrKzF/MbM4MTVvVezi/oqxt8NjP9
jJNdoWYV+uBFuAq19gLw6UFrNckWCv0p9YYXzQscwzNez9tc2idYbkjFqUXLND0/25TLjvekcmGJ
9oTR8fJAOviVvqY5//WWAE90YmX2AaUk1LOkhR8G0WiGGBzJf+8FcC3StbgaF0yH5fN5/Wxr9hWt
obFc39JQrU3Fl8ASD5Dy7UfD3+QGkiJRgWhFod9Vufp+/ksuuePpGqe/P9m9KodITgssiINEmsdQ
JRk6mluFgeC9vDIrtrZp0+c+MZW7oSQOHdFi1XlOGSU3GTXT86tZMzH56omJyE1aAcJUaPEoHMvy
gy+v+cTSoTr9XrNLL0hbIypqavmQO9HuzrcNmJFIWhuyX9mWOVuA3g9Ah2S46ePoSo62inI9Jk6y
xv24spg5wgF8f+8C4+EYJSC2DfEmL+6UQPjroOyTa89pluAVceEM4rDKQUhN8EEpXkWkyfP8QdHX
OqRLK6IuSKuF4SPGcmburEV+CM1LUm9SiQb81dDAjPvrvI8tmkAs3IT8APqaOcw4oX8XyUZcb7xK
3kjtzmMovVC2540sObKhUvKzCBcm0v3PjqyX6LyoIoqqLog3Ydy6xtN5A4urYIyQXYWRVjFmfuwb
xaj2uVcjjXKf5FeRcYzj/7IGpFeoO0/V4Hkw3mmlG01gzQ3kwdtMby6spF5J/ZeOCeEpJGE0nni3
Z1dKX9dlJnjsBWEeI1iRk5jvcshImOGtLGbplTu1NLtZClwc0kjIlpviZxhtEgQxESbUhA0y8Z2/
Nq+/MA2DqujJwmbbE8VtauQgY3mvYQq565FQaYpjMx56qqORfBfot0LYr+TDCxWGT1bnUb8AK00t
ycRuQrtL0TzIX4v41XUPHUgbMTsa7lVQvtaMQZz3xZVdlGexagiGJg5kmr1Nql0GYe7o2njo3MRB
pWT3X0xNSi5AFL/yGenTVFzV+nzX8BetcjvyeVyH9lkEfnTe0rRD8wcdSOY/lmY30f+Q9mXNkeJa
t7+ICIQYxCtDZtpOz2P5haiyq4Qk5hl+/bc4cU9XGhNJnL796o7aKaFha+81pC2Ee4kDQV+Ug7AH
mvaqhiIzC8sO1UuQ/jYGtrqfT8ItdkJR1G5FG4SrgH22pLogyauRkcfzg1qPgnY5g0UYWtmLYwmt
UJhzuHNbvkvDqlGXafmD11NwPsraekAFYxaYAd70m+93U3cjNSvsNQ68V2LyXVvN8vrx+HY+ztpo
IGMIOU4cHTik5r+fZAtjB+hEQ7HJbHI/0FuYjW4qmK7UQ9AwBLMWBEg8/r7DDNCiFcWE76KJd96F
srm0IfnZvUxlOKY/GETunfECdFxVP1RbbmErZxaBaDbUOGaR+284Wg2iZ4WBPBlQOFAD0l96Ghrj
pQuVbmt4kt39+dlcyZYJ9HthQIHvBqjDYm00lQL0hdSIBhx7BzSka/5x9PpyiF8znW4cVSufjuA/
YKEgmg0lmsX5qNciSuiAYHY2+DVQfciWAbv7319QaHxD9N6GxDmeufMtfbJAQOU1MoWOJlxeyN6M
xS4y5KFKxMZg1r4TakkwNmeAWH/LKCwlaeMmGIzhvhrWdOeK+5ZBVzeA2HccjxuaWqtT9zeas6hA
QnazwbN9XvXKBnwnrOPWM7c8ztcuMLgFONhUKK9AEWaxGpgpzSGeP5BMjjR+7gGvH+x7FyCb+NKG
FVKiv2mb3lZrQ8NrEArSlLrzG/7r9zIT1rjcaBo/AlocWiKeHSXepH2cX+irUUzsaaQ2yM6W1Rwn
mRRwZiXcYZkLqYO7NtvZeb1xBq5cH3CVZbNr3ayquaxE5H0D1o6GoTTm744dDWgv2KbHwZditRU4
8cHoNoa1tn9PIy5u4SR2WN86+GI8/cXbXcsqT013Vv2uZ1s2tGsLfharhVw1ONrf6ArViCo4KSpg
r+IfncaDBL0ENFTK7A3W6fjLBgB1dWR/wy3rRvVYx3kEnzhI1r4l7CDlj1p8KLTqjS0exlakRf3I
mktiSkECRBuOLog4NdunzkvXsD1xho2saUUKhaKkCOVEON9iMS6vr6KO1ZhUCGaPsB/NI+eZx9mB
Jj+cMjoQNngUmtKT9WqPzp0O75oikx7N1E1GxqAW7Y/zu2Ll0v7yaxb5TsM11g4JQKOtkd8AVR5q
aEBrw7vR8I3jcnWSHQwZKBOoni2Plr5HDmdOEO0ZJmePI9q3rftxADGHRyHXtyQeVk8yPLWQI8AX
CJ2N+eecXAJNYZVFruEpliT2pZnQR1L+kDV0dNPOV+hn2sanymH5WKtf//uMzoQRHGVQDAK47mtg
8O9ZScGRQrP2oSjDJLsDy5B24fkoa7N5GmWx7bW+lO4kkWyZODN1h/sTT641GLISXgFOXm3cPmvh
bIvpEMVEmZUsiwEw4yS1CycUPxlxcP4ZTOHHJPMkvem0jZFhPWCGFjk4btM565qvoG+KnzpPclxO
eY6epdPtZA+oYCwMpPx0TCHxTOEO3JUu/wN9KxS89KqFBDM6LL0D6w2NoTNe8OFmJHG/q1Cgk16d
GO4hhz197JlQ/t9nLtRNmDNqh7i1AFK0rAgGXPUVAdjfS+ik/KJ0kZ9o8fzh9GlnWZXYMRize41R
kDvA+kYSRLA3aQJYleL/VNN1zSGq3xjClB7jENYzuJbIwJxgK9oaFdlJ3TgMwLQKiEEMbQ7KHM8f
IUchL4dGA9rd5lp0SExXgsqk7McWBk9BH4MMQpMM1MoGVvQ/nThObd8aOcX1X8Ug9ZHYCPHcsn0+
llYw1SJu/bIo6E9bn1rPJon9EFFNuxUSKo8pxzndE5rsWx7dDk0XhXUCbzRgA2OPpDEQKAMqPh7l
ebZr6ghWuFMBykxTo2GFBCiMwQ19b6p4DKKufyimWIUp49GuU2kUJH3phppZjjs9dcxwLDSHeMIU
lu8Y3bOrTewmw8BnMBZKo0PVs0eXc+2xBEcy6BHtAnmH8KOyKa+bKnMfQTODCx7USquDuC93wjcc
lcNNhaNXn0suvQyoK59zR+56O8tDiNFqvoSEzqHRnHhfiiS+apVFA6unZUC0ARQZCPV4Ujcbj0O5
dJejHvSQ6Br/iVPwLc3KT9JP/JAaHUE3q4ExlzPlg1f3JgnKuIbI3zSMflqi7t/ZjO8TvHgD2TYO
WtHg2XgFmNQ7WQJAlNCOX7YSv1/LxotJjz545nbguRoQTu7G/VhlsGWCFfBdhIbWXRuVP01nNC41
uBld4eB6E+B4PuNFB2SQI1800v12YBQSmKRPbgsHxJ0MV8iNzbv+CtwkFZhlVYVGNPxsHEVv0ip6
goxdfOgJoLRgy+kH5ZSD7nVtUmEzFSU4OI3KPNDxn1wuQdPuXcPxqx4qyJXVErBEk9EOW1OrQzdn
0TWuff4o+qJ64bzneyqiCgkhBL1EIl1fq8z6o50KELCzMYfNX2R7CRMJyq0KzCtW3WtddaMPw0WZ
a5HlaeBsPhmA7pqi1z45cLe+tKTutXDL8EFoHz/GaJrvoroKCupgj9jVDZ9a06+t5GdlqWcT5F9I
W5n5Je2qx4rR+07QIqxpowVM8MIrnbb1UfJrL2sZgWgUOfXOFBn1JiSCIa/T0jMNER1TdKRCEoEB
Fpe2GUIY6DiNNZZbEcV3kdVbe13PYWGhzCns9PqpSlE9ZiT70YDXccyH9pWQorjsx6g76jAmPbqq
Sveg7ke3sdnbj32kN4cYzDyvtqLy2RU1yH05uK963E1BA6x7oIy+CYxyEB535Y8oH8Zdl4hPKAIM
u8J01N4ptGpfOtrkKdLoIXc79w9wFdFOZdFjWfTAjbFiSi4M0rA/Fm/0T4MmKfTF8vtySkSQY9kH
uYS1L1jaL/jGVojtXnu8A8utj0Gj0qVjezZD2apqgaBOLBHdzHwoT2huFoL3/KDF45GTUQu5rekH
QMohVNy7bK/17kMlUmyOJG3khZL2bZVZsWfX4oJm2h9N9Vpoj+RRK2Lwvpl93aY21B0NN7/S0RW8
ds30ym4TLVSu5F5S1Heo1kvfxOMkiHX5iGuuCdEQZgcKPUxPo3o3y2vJFJKsOkC3uivCPE3KYKpI
Cw5FLwOYJoOxVsixvYGqA3lwOKg+RYbv5bZSu1fT4ILDZEDQNbNyFrq8gPmyIubPKMvw77T004AA
uVXaYAGPzZXU2jc3MR9Lp9Dvaq00PphBQPOyefRatui0gnaWRmgwRY/Y99c2Hyx/Io0VYGexJ8hH
JVjTUf0GjrweMD6xh4RGgKtBq8Ddw1vqQ7K8fdVlne2Nsb1zHOS8xKqasKpJBAe6vqv/RPCfCoxx
hioBMgvgvR3YWvM5iRKY7lY3objIstDIAKkthdL8qiCQsOrhdKzX+bhLcaleQaOqhy+m6QZ5Xps4
gwg9jrQ1nlNlpn7v6GInBU2fWpigKtvWwqbUxptaTDdjPkqfYRntLBOWRYC4851F0AFvuUkvqNKc
a9fJ9XCwBuYlGVhwvmmjykpYnbxBLxspJZgbez2pyPuU0QtmFhBrTIUzPVGrTS+l7bwPpdtetT1U
trzRxflEI5s8dbUByx8nUXtkBB9ty+qQ1OMnYIvNkdcRkGLCxtmVGe9NVAnPtDNYOPXmGDRGdRPl
NAJbDVleonHha3PVcOgLO4Rc8G0a9e7FGFmvvSGu8ei9ai26BcdYe3KeJjKLJE3GsJodK6SChnwF
3VMbPdDvz+eB6yEgUkqhwm5CKetrtlngrGI2R+2XWmlAJUHBN4cH9Mazdu3lB1QJ3uazqyTEyb9G
4aBaVCxHtimNlzS+1NunuN612QFkR6c7nB/R2ovkNNb8W04S96JtVSsiTJo9HaICxNPoYNovw/Av
6l4nYZaIrpJEOo8EOiltdpeBqhJZD9ZvSkMIvp0fz/oX+mfulm5ILvQ+eNpj7iwjqLGui3zvalu1
+K0gi5UWpwVD+RUV3s76Aw2Um96B51wnHs4PZfUV8HcZMPr105hT0g6iR0sQ2M3fzACduk6d4Ro1
zAcbexNOxlBQOB9ybeUhtQQqDHz/73wvoYiikyGRZ2gQxLKfGo5yygCyP1I6zarDFEzm/7+Ii/WX
QBtHd1WGQpv2yvIHDR5qzZGM++QPK1/Ph/oP9W750nHQ88RlZgIDuxTKN0D2jru5lD3Yttc0XUjG
Evn75Mmxu06sGvRmKKbbPOxwcJTcgDgQ+NTWB5iMF+d/ylwT/f5LZuyfhRvnGxesaHEtiBEdWNq2
B1bTy1af/sVRBS2Af0IsSg2c4cXqZJhYKALtuaB7JX9mXb6xYNbW6GmUxVGVpbSRmol9rcMNmKW/
urb20hTypndmuaX8uXZUncZaLJUJaKS0b7HrJvLaFI9xchjHl45ulLNXtwA89qAQ4kLAYVmhz0vU
7vMeFT59xIsbeWs2zaaFQTZcQizO2MJlr1ZOIM0NDwrTRnt2CS/oOjamg4al0FXwRO4Sf7K6sAHG
pKuJ59Ts0YzzAHiK+3H639HKFMTlv6EXx1iNRy4ZKEK7ZR0YFLxB09wZSPvPL/a10xK9HTQ70KuH
m/CiDZEZrRQoKGCE/WOmBbn1UH/+iwgWHN5xLzOcXvMvOLnERJxnkCvLcehzCdC3DA2zCs3pf5dc
wXzZ6NHPhwgqXYstFaEKkLjoz/tk3KGb7WR31RBo6QZBZgXOOodBzRy3GCSSvovDGoKSGNWfvKlv
LEtcjyn8oSpxN9UcrJnoh8O0PYwyHnoV4Y0rYLmwcVKufrGTX7DYaS1KsgOkNnBQVpCqKh8B26/y
jVWxvvCduUlqUAgRLNEblUmbqZg3Wi5h+M7eral/4aV9iKPiDq6dL4w7gSDGLay7Nw6t1eGdRJ5P
55Pl0rlJxImOQ0uMt4b22eLBww/nV+TqWXUSYrEiQTiiEOpUhd9xDorxE69CV/0q8p/nw2yNZLEi
J6UYseaR9Dm5z+QUmFqxb4ctc6310TAsS6jzzOSGrxNm4bVLmhI72G3oVayh11xCpsX+k+FRfH5A
W5EWRxL0h1zRmriiC6NrLpo4+aipnrxOLPukHd1Stl+9veAaBg8sAKy+mQBFLR0sK0khTFF8yP43
nHksFuSJtXPVVkNxdWAnoRZbqgGMaCrnCnJa3hUp8WAfjpsFgn/JxuNhrSeGSu4/Y1qctqCcSKVG
BKrM2G90Hy67PPuJN26cwyzWt4p/A4iZa8f/jbjM7ScjK0sUKABm7p7z3tfTvWZcGMUL9HEmiLTo
7o43YYSk//xSWc2hZgUnGEchy1kip1RuJ1k5o9ia6jGHCO6Wo8Ma0AeENrAzHB13M86pr6ue27lp
pCU2V+Pue/quTbu2g1XZA5M3zWgG8N9N3dth60G2Pqy/URc7wIRjHm8oTv9mfEy1nb3lG7ma35yM
avGqSJsoTi0d/z5RuypjnpFyH0w6xz6Kbi/Vy/mPtBVtcdRqUdVqVYvnZRs9WqkFTUXIcEB3275I
yp1pbbwyV7t9p59sceyKwqpLc0Q4xXcaDHC09ipSr5V5Ad3FoYa0wwOgyWCDoILmw53TEBfuphrX
DA34ltu7kEybEd8W2Mhfl00EvXXIwmCCR5YEUGRDXSr1inb60TcFtKaysBJTMAlYAYtxY/yrh8zf
0Et6porIlEepqH0SvcvkGkoRNBsCU5GNM8Zc+6xg3MydvtlXb0kN6dwIL8gUyFtNb94rm0gfvY8O
0wrBsbFPYSkzNT/F2B/Teig/0iG9HKLsEd2BMQB3z/HdSBPhRAGqEBoc1ZGI9n4+OKh9aprxarua
4Q9d/Snr/pgX3fPkQMQSrjx/AAI1fGFED0IoDhJaehXB495u1EVisT9ImjooujiQqUvlrWW1cGKx
a/lINBrvysR8mEgUHyIr6b1Rc44A/MBzUC9fIIU4oGM1Zdc4PavB7xhJDuf3wdpFfTJhSz5k4+od
0IpYFKImechYTx4QigAzk2xVj9YWwWmoxbFloHCPUjKu0AyES1f/cOzh3naHO+AUzo9pK9DipLKT
tHKm+YXZ08vKfG7Nj0yrvDTenQ+zNXWLAwusbYKO4nzOo3BuPA7FC+BiG3fJ2lDAmYEgIACyMzPv
655VVgP90agufKvWdki9A472QF/0HhARG3t0Ne89iUUX0KJhmIquyCAxlvfPurwfSupbNhzJHgaQ
0l1xVaXh2P0+P4erpQ8XSG8MTre/a/67reWiMaPgJ5BAKaXRd6zlYdOpH337K586DXLrv9O8JR6P
UAcRBRooMGUKNdVedom9sRnISo6CextOgvBLmKF3i2O6jA0nI6KY37y3sMS66exyX9RlEAkoF2YF
bB8cP3ddv2dvhS6uYuvP6OrXJnk20C81LSjdwycbD+pjHsut3zYvp8Xx/eW3zUvl5HFQJXzuQOVo
RkInANJ7uCCDWv7KZ2eGBMTCa+i/ZWmgO3CP82FIvhV/3p7n4i8qKgLot8oxsati2oMK92a0Bwiz
1vGnaQmvNEKpHakV9FvM/pW048uw2ddhl5rAMwy2kYD/wLLKuiCbe2w9AiSxIIfp4JJe7OM4S1lR
0RGVZnGXuted/S8AUxjC3wCLXGMsVVITd15VrgqgJu2hEY3Oce2n1j7VIA/cbZxMK8+HLwEXy1iZ
xaSYhYCtvERPYNTuSohrWx+8uDi/fbcCLdZkNyTQPSTzSVv1lVdFUkOFre886VpNiLV6I8p42CpD
rOQxX0a3WIggeJa2M0LIDLzMezl9iDIKGOSBCzHupmgKlEyIp/ejD+XgjTNy5TgGLBJigTMlApWW
xc0CRJc9wA8HlT6oYWUNO6Ru/IuPER6Eb+dndvUkOom0WJRVmWQTE23hg66Q9K+55nWdP4pnrkER
Eonjlpv6fygj37b3ScDFItXAU6YS0BA0qZropWqLD5QbZZj2VrYjOQAoppVHQZpQGkAePn2asg64
jqw8VrZwf0zCvCaEQ0NnfKrLkl6S2NauVF5pAdIqiGdzKQ95AwPdssc5VTgQn4NoO+oCOZIrIQAf
4gOjXt0Y14UZvQwmuzFj2QQaRL3BggXWz22Ytqttcwo0rTIurabPLuNKHK2+V/s0zYTfDUazM21+
q9sNiAGZkKFoq2RH3AF6RlGrflg8GkJLZsZhnBS6Bi4MD7LMia/MPDX8eOjGy4m1/a5M8ww3DiOX
RplCLlVowx01tDEAc13eSanNQkXuHVUDBKlrNQYVGnCBa+BU7ofuImXd4BPZX/Rx+mFD5RTplI2G
fVsY8KCAPmmtxxyN24of3bpzrnhO9A2k1nwsnvuciyMghj6e0Rm4zLluhQ3b2bheoeLRAkhVfrbO
xoGzVhrExqC4xKGxhDfpIk+Jo7jMlIM8JRG73IQ//L4RxDNBBMmBP6r2Mrqx410kd3ST97I+0n9C
LzNYUGKpKWe9SxMaWWGmrtE7DpLxYLfK9a2pTkPLnf6c353z7H2f3b8xF6msPcSlVTsUfTZ2UWjw
M3UPxZaO53oMsA7QOnbBAFgcc5MlRW4MOMQtpzkQSfaZ5gYy35K0WT/S/oZZ3K+FJigFygglVUjw
GkCUa/pzaaEes+kxunrPQqX3vwNarBFdtGnq6LiPEh7T0CxsHpij2CKRrh+c/0RZci9lbIhUm/t2
MY2h0uOAfRl7jc13ClgNfapBMnN9vdlSc/oPWe3bkgDbjxkQkyXA4X/NUwjaSjFOTOwACwLzELKp
ofbv3iXqHXIBOPV2Irp0y73hHLQ40Mmj1G9H9dZG120RnF+cqxvi5JfMX/wkUWy7eoyzAgunoNkF
JfLRKp5MszjA7fEy6eybWNUbV/LqnJ9EXCzVMSlYqVq8hAZ2C0hNXD1ycuHovzrjxzSGXb9VSlzP
008CLhYtzXOeWjUqe12UHRv3h13+yovnCYeAkY3B4AgvpQASMomCDlwNzBrNnXbfpRT5au65EFTJ
UhUAJrOzta2u0uqGOvlti2UuhpgIDSoxKEHMBusXEZS2GQdHM914G6492IyZYPr/ltzywUZTs4ng
0wPCxFCGVN6aAJ3m+iGid7PNS76DRKW2pbGw/qnhHw2uC8TVl13IuqlgWTIiA1IO6BNuqMsyzB2A
RQef9y9usQdD5PxyXit3Yph/Qy4yk2FgvNRKyDUV5nhPdcCbjOFz6nu/IwSvMs3vphouLdNDow/e
NLb+RvzVhxdz/kOFgTPdshE66FrCsgHxba4/Dl2OPAaSHDDPULq4UFm2ryB/GrVPCsA8Zrz2BGYR
ZPh1/lesZtonP2KReTYoDjHcpdD/1q/bJqibh6r7TYqXytwyol8jvWG+/453kXqOY0lFb851ALQC
8MrryidGkWH7mcj8Ovuj4o+UHWAh0NUfAJZuTPfq9gFaD9Rp3BTWsuLhQM8VQIkCMiGtTyYoswNP
+7NHde1fzOffMMu9k8VlCwgf6Bc4D1LL2NXRbVvscWWgVLhxHq+PCPj2WVgQajWL07FpwWDsM8ga
FOMjHINAKRHiYYCsy/kRrV6vUD35b5jFmVgMMItCsxs5iX0tRki2bXEpVhOSkwCLg21sSsNKoOyM
HM9FvQGFDu7H7M/5UaxNFgHtFsJFcBqCbe3XyyuldgM2ZgPqvGmFEPoBBAYuNY12CzGgjTLh2ngg
4wLRQHQP8d8iiTM7+EOxecIG/tCCX2kflPl8fjRr3+Q0xGLX1lkKhCywrNAB0YGS6o136f4+H2J9
wv6OYjFhjZHafTNiFPDYaMVn0f400vtIbDx8144f+DZDFQxlDFjDLr49MLt9NWY5hI8lDJMMy0uq
HerqUHwK0k1r+PVZ+yfYkuM4VG2t9znumDY62qX7QJv27fykrd1iIKDCORz9fXT4F1uS6I6QvMNw
YAAQyjwLhvQNDqoerazHJvqDNrzfATB8Pujql0LXGzsUniNg235d2iY6AkacYmnH/GaE4LKT7ln0
1G9pQ6zOHmGmMwsqYm0vFkTOuAIfARrVAx2CRq8g1rI/P5DVjXMSYf4FJwlmjMZLruNl5bfVr9i6
zscbeOSdD7Ga2yDJ+GcUi8miBgcdb06nCdSqdbVnQJYT2H4Bz94NCiqNP/L8hdOX82HXUufTqPMn
PBkZbSWd9BqpMwPM0G7gc+Yp9csgvkb2AB+eD7Y1jYtFqFxdKsvBNALdXvUvQ/6ibbG6t8azuBNo
W1oVmdVO4DF+JfS6Biq7g9MtfNR2YJ2PXtW5yJVd91/A7wBC/vv5FucFrfqERCMmsor3zLgZE5A4
3knxrORGdri6qQx4qutg6ujw8Pj6xdCwgAUbCCKoeI9gDUVmeuNM1ls+agN6JuWWQs3qwfE33H+W
7ckCGSoau1pK0MgUcQpVKdxNZe2pfHpreX6ENMV9NMApQi+3QAVbgReXVVIQgHZc0JadfpcYP6N0
T6ZfvTR2VndRyQ7zvMVrXz1HTMtFV0a3Aa1ZLE/Ky6grYKiOJvxHrveQIw7Or//VT3cSYLE442EA
txePY59UFxpmMovgc3OE7/P5MKvb7CTMYoVUvUNSA0vfH6kROBE5TLHmF81WHWX1A/0NYyy6Z3qV
1hmDnYxvOuimO8e0wuOUBaK4bQ2I64trQ72dH9j8AZYVB/CG//uBlnovEzgMsC7CfQKhRGj8Pw/Y
ypls93Bl8SYWP56Ptvq14OIFJQz4un2DMk60V6k9wz+IgdJtv7OHygPnVG49MNfjOFCuBMwQav2L
68vWVDrFHIn5REIGkmasYCJ3jFy6+zfj+RtneYmlFJQsF9WoWYwTKtjlntm/rGnjG60+pmZfjf8O
Z3GP2bpklZVgOEOfvKAx864g5Vf28UcEvk0JI5aIh7keH4ZUARMQSy8ef6GEvaXnvDWr899Pzq1K
ukUi6g6jrS+F8UborbCfx+zi/Jyu7oGTwS6ODEWsoiQSzVxR6MDSNM5NEtvwsWz7n6lkH6Qwrs2M
vjlWPv6LyNQkeJ27BCmPu/ia5VQ7QHrBPG+AIY9pyWPWxceUygDK48QfeXqdowDeO/2GOMFqnkJB
iYaEFYWi2DIxFvA4dS2Ox7AwwTgGn6i864t7lB25XoW1vO2KaxTCz0/z2sc8ibnMj7Ooq4GvhDi3
oWsepbda8cGTW7H1NbfCLK4cNCvNoa4gQqrkn8GCaSw9TvwRSssbedDaRXM6nMUjaZihMHBsLX07
0aGgTurnQk7VhqDT2i1wGmRxrFRphYSkwneiVnVIZAyW8afa1IGcr6zlkXwaZbEMDWOyBQP5eU49
gtjZF+oNLPURDfuhvZVZcH4drI4Jrgi4n+FP9M0Ac4zdwgXSC4seTFH7XXcumnyryLgVY3FwyEmm
Vs9mHX8KC95rE9wvOAWeH8farMEjEiaN0FWFYMri29Qt/Id72M/6gwaf4cCC3hFTYTu34CpobGcb
4Vb3rEkgu2HgW9Fv8shO1kgST3gyp/IVFGGmftvOsVNPWv5ioJXMg2mL87J2VZ9GXCzxyUDBegDA
yq9Ay3OyN6He+QTURLrDkXV+MteghrNmAtQHAWGBPMB8SJ8c9Q0ZLAg3WKUf6eWbbcnegynRDsiR
h1F69oe6rMvqhqZXmu4DvOqPSh1pYnNPE/pG0WC1K3jyU5atuQidJciwzlYFKfwzdsAD6J8VWLD9
06Dfx9FDle0LYzfKjXbE2npy4PSC+jSGD3TR1xmQeWnCRBvKrxZSlQ4e3fGd2/VeqXMPzc9R/Tw/
41vhFsvXzQAhLjj8s6SjvBzpSvFskLdogEgmedeAdD4fbm35zkRPiGcRiAt9+8BtZKcQ6EJRyVZh
1sNZSVgeHGqhhPfSMCgO3dkAbomNi27lkEZJGOZxOvoN+jc/jwzomWLS0SYkVmibv7ariytbBB0F
bEhDhyIkYYuDRhNGq0UAAvgx2mWZCGcFjeFxTDqvRzP//BSuDYah6gq7s9kea6m9U0ZSAZAKoXlr
Mu46PX3QK2tjDa6HgFQKypgQNF2CwIuuhJh4ixCgqIeKpTcjnx7Oj2Llfmbg4RgmBX0JOkKL+xmd
W5Y1HDMG8NKfbiifBpHuYbgbKLDez4daW3OMoSCLihLDGlg+BgGdhdapUQFR1D47/ZG4EM98i/R9
G9+hkpWoQ48H3PmYK9vqS8j57yfnWJG3jR5NCEm16UGx+HIonlF0CmWSQp868URlb0RcuesYgNEo
PVPIkH27h3Rnmt07LQhyaC+6Uwa99ZDV9HB+WOtBIAk0k6i+H88qclJA6VUP/ZYMMiXF1ZTf4bds
lEXWPxicPiDnBwE8KPp9nT0nVcKazBb8R/sK4BTP0p/dEpbDF5btVc6O8yAmW19sZc2Dr4L1ASCd
Da+ReegnX4zWgk6slj1EiB64eInK8PzUrRwRgF3BP9VyUYL+1ohTyqwLSP5j28J+GAAsYhY7VTyx
+Na1po0HxcpnQrPGne1S4NbyrYqqrBK6/xP2bzyrL3IDqpwXTvx5fkArO/hLkHlCTybMLYeydxsE
oXgJpuULNwZAMAS6iM7G0l77NFjaoPU6Bt6iS6KU3ig4wNMGlO1x9JQd9puOnCtvP1isgTCH7hzF
xC0+Po8Bc8qh6OsPGZRf8g4SHM4rkBhe5pb+GL8OridGsvsXE+jCK50gJlrSi1wnaztOLYZbCTAA
i12MyUOt34l2i2a2Ont/w3zLYxwXagS0riDvnu0bpv+0oq1K7XoIJG1z4qZ/o4CztCE5azCSrLyu
zPduy04A84HFtHiboKnq4NCZwc3f2K6FJDVtGTgYbg5gwAhuqoc263UkYFHJlLyAyEd2gDps7Omp
knvTyT7KVAdah8L0HN7Fh3TM7jnNJkiDQpMhj6juKyu2dhG37/O6NX0T4lc3ohLl5UiKCyvm9r4w
2/zagPOQ54jqF29SdWO5o4klyOwfptm+G1XhHMHmH5+70XygZqquqmRor2O7fSYd+w3VhJuhHqrA
aps27BuJt5U28tAB6gMNyUenL/gjoFLHzmmn0NZp7rWsGPZ8oq/KJHV8GbFu3ysOl5XJfKlZk3m1
qhsvbaP8KBuiborGGQI1wmnHgmMpYGRQlilj7WgM5jV1tNeOod+V1f0njfS7qgCopEDjo6mmJ87d
0YtZJaGp1VRAgVWoicX8aop0zae93nIfrqMQsUyc6Eds60fRjE9GD01hV9lOOKWlAlKtS67GsTau
x7i7NGP1kWMlHiBF9CzH/F2R/BV25WCvzaIR0sH7oVFsb2YDQ1GfPHMx4J0EMswtLm7QR3JoTBo2
me5KjOjSrtP+UNtRv+PEQvavU7knMXvWcu021dg1WJp/mIwoDNYnuhP50AA8rh1t6Q7HunWvEjlM
Xk2M/ipWrPWIk/VhH403UGO4z6gCqaKJIbeiIi0QyXBfj3hO9RZ9bjSSHI1K2gdbNchOY0u/7uAK
tYcsCSaXT59ZDSUys4T2DhQHY0+qDHgK0l26Axn8ScWQXTZRbOzFkO14kl1NZYEv37XQ5qhbv3Dc
ZF9q1XggWvEMX/tsXwNn45up/TOtk9ssh6dPK5juUVdcO6l9k2FxT72g8GMfnKCXVhUoh0WXXd9W
ENGKoaJfsxHloyGFXFyHLr2BO6bApDkdTJ4oEXiUlrjSMpt+DHqpHxOrOPYGeocCeZentwMHn3F4
imT8NqTG5A26LjzbaO1dYaBDRvk1ZDNaT6ucIdSM4VYpeDUYTrQvoux3ZjfvjMZXddvaP6OhZtey
0E1cBgpK5WP7uxk760J3gULxoFwojgOs4vFcnvV2pLnLx+7AMmneTX13aCiqh9LSjjKzpr1Z9RSS
PdB5K/Q0YKk2gGWhoNLUmY9o5OF9xK3+JnfHAZy0PL8oRg1T0c6WSFP23DI3vsl08X+kfVtznTjT
9S+iCoQQcAvsk7fPTuw4N1TiZDiDOAgQv/5b5KkZY5lvUzNvTdXcTI17S7Rare7Va2GiO/uqc2Rc
GJWajqCiK5F1lvlu0LroqhfsVeaSX6dZ4e56p48CdNIqPyxqcZ4ScZ3nUJXJDQOkae7AjnWJAYnK
van1/tsQasPXsqLWdcQG+63JOyhbtfaTjiHloOU9tObNdLgutSH8WfRGdd/Rij+YIZ+uhIWMMDLd
8pgbdn8a0fsBBZ8JQb48HL+zpikCXFYV5jxRJqsKTXvQakFvUlnnwQi5G+i84dGGMsFVhRJd6lDf
Lr1ez/YlHuolaJB2md7wQE6Yxi7NHmLHFJJ+ZQqU6eBmyR7nEGlwbl5rcXYfW+NjmriOZ3e0vUex
N/VmxqejCfrXVjcKuJEUaPkWL2YJni4eg80jhlinl1guD3IL4vO8I+dwrB4EiA89WcjsNycmEql6
uCURFBN5/wZIa4u6qhtM6Y1w8usGKfuDQSsQYoEst/Akz3ows/Ek4J3wgInqsC5kzvbk+E7G+BXv
hv62BrsvhpaAgstrMHlNAhpbIqVfKsMqvoB/8GYy6cvUNjdpm2o+yNL+iqDmiAkxNDKEbn9vywga
VhHGQJIoN4J4BP/POBkPkCaENm3VRHs9LZ+lTCuAuo3fw8gsr7Vr3RszkR67iL/0Jtm7hbglUC5o
J0u7cmlX+VkZ88OQ2GeTcgc1A/cNj/sqaJIk8Tv8tqBPKsQXDs6/BHhqTAINY5buGjENNwyI+ROG
iQYfXf/6vq6y+Mrk5k1pGu5Zx5EIege7rRl4LLdRJw51bJ2qyACkNomYJ4yaeIOBiMYtS/NYKn81
Zp5DtqW9aSTV9iktwWFeVOzchjqoQ2OQ6qeMHVFi+F3ReLzBgId5UwkWNEN4L6z4QAgiC+gnpT9A
quNgme2DxbJvxZSAQgY4Xq+WTvdYxXVy1WTpz143+VNdATytR+1zXtDmq01tEFS6GGdv9BvuaqZn
h+7klU6S7PpJ4mVch/ZJT10XmuTdi4EStz+1/CEGZkJq8VdDtPzr5YRrI4lQYVMdm6q2ZARZHpKs
9n7Arl02sJZ3L7IUU3nUalYKktEMKTGrnCtBRDBIAbXenm5oT6y9JZZ2lPeRC1pCvaxR3C6a58nV
vBGOKa+sCUxCW9xFa1n+0tS8p4ssH2yAiYm4hCXlQcICmv4k2pX1X7iflvmdqSTgDQ7IUA09klQU
adrbWgvaZkMLZuvjzCtdrCTlICWkf5TQCAHH6rFhqd/1Gy+vtZYZlOscFGgJAQvHn0R2YYVFLTN6
EG3ABZJdbnaeiwRFhgwTFQfTPFXunQPOQowEFuUt2ET1Lbze2ktmaV/ZyDIfUT2dsJGGvB+SJxDo
NSRg7R11vkbyL/Tb/4PHL5ar1DkIKjb9YOJIJeVBd3aYBBHZl8sm1qYsP2yp8k5q6gIMtxSPs7is
H9KkQRbXlUdoYiPzEs2r0UfIe0FChRw/1g8aBoGuLas6RR17dQeZBwP0PB8v/6bVU/G+bKr0y8H1
CZGkmeMHE9fXU11dg274TWviR6MLN4ohq6YIqorgtHJQD1FiStU5wwTCVKB60iBKT7yQnvsjN7bO
+erpINAMgbIBsVB9Vk5HX+hVLGc6ocK+odCGaJAIQabn4fLGrZoBb7YB9Orc+VEi14A0qYwivBQb
OfhuejLs+036lpXaG/h93m0oIWvQ7LCTJWzI8RiCfTQOYve1RVc1hQDoljTu+oJmwPHcx/pE4pIJ
Xoocf9kv2LnQHjnGjN2NA7BqYqZWQ0UMJRCVuJAWdZtEmtH4UU+RbbVIjEuu/xjz2Nm4v+ad+fTK
tlBvA0kX+Acc8tEJTEkwMMbga2lMPZD7QpRkw8LqzbWwoHz/tHb6uJ0xXaj6TmYSpHQH+ifPLc+6
Hf77ril0Yt5Xo/hBHUMP1ohHtIBBAJ3ksGI8FM3hskOvOtvCyPzxFvG+caBJ048IToZ9jJ3CC8E1
TQ8pxGP4rQg34fzzab/0hZRLzJIhoB+lgC80CfSzdhIKIVXJ8Wo4pGmAUmlHA5B9E76xzNUotFjm
/F0Xy4xrCa7rBkWkhgCBF6HBqe/HPACryoaDrHUA8dVm/4NMJfoDSiDq69rRMjLXkuiuBUcilAOo
loFcMMAzzEhvtOgKBKoYFHcQfX8k8a6efl7+pKunAH0PaGSiVYWg+3GtTsUjvZiwx0TUu7ZtTjTs
dpdNrFW4XRegC9TQ9ZleQ4nqso6pxJDjLH93IMkZrDExBRfOsQaMzD7W2VWVb5yG1VUtLCpnO0nj
PO0ILFIoZ2tJDRa+jU83f5mPvjkzzwNuBw0eEJWofHFppAlaVxCcgnqvx0ZfiwYPySOYcE8J+YGu
tefG/uV9nD/FJZPKcagFaWt7AG6NGeUxgehzX2k3RI/vSBrej032r/dwXiHVTcgqodCpwrtsWzqx
acXzBHXk22F4nZvVl8srWvGM2QZeR2jtUaAXFc/Q5Qi4K+HwjKFDxkiuWNKe20g/leLbWGY/alD9
crw3wbT4r5s7sDwrI0CYyp37SB/9XjenLkk6+L3TDQFBB5iQH5Wdbbj+54A5W0FXB0So6AKrxfw+
HtNR2DV0sgmIYogZQfXFJBTEgteGia6pM4Ae2rJlsLGv86//5CpoqENvcO4rqd+uAzUHHxoMQrno
Z2r6wQQPCf2hdc9i8oaiPGMiugB7O3X2YDncbGGsOSp0wdFK/aNHqJ531oJh0RxnwF49YqQ4sAFk
zjEQNYAWNXq7vFQQ/a2sFSB90IehqIN/KzHUBLG/odsVQJwZGpxlyx3wySfDIWycHAgOJwN4A7JB
4AfK90ULgdcEotQ7MPvonp3l0VFLil95xcZ9O+tUoFLnPED3mINYBaOnY9R1gc3Kh4lqxh6VHraX
TA43sVmjClqjmiraIvKKgblBn435sdeKHiXvwfJFD2Z71mj4zBCmOLFCNuemBgozcWeOoVJ3MfJY
vqHYYQGG3MtvNdACTxWvnjkYVPYE717PyKZTW2rxMYvN5qpuxBOzbHEK68j2DDeDKEU5ZUcw7qVH
Oya/RsOSO61yvo1x6hxd/G7P5tmw1+Vk3EwovJwcIelVn7YQ/27KWzQNiB9xPQH/TtnvTDpVXui2
9aGe0vBHM4nDKMYedc1Mv0JtD8wGVV14FAQn971pfdE78PlqvGgD2YLnPGel9OpK/6umHFgdXk1H
B/XOYNDKX3GYchTp2uk+SvT7qdAJOjTgHmZWn11DCMT0qj6+IbZ1nbLxKdKAhQFYAtSYpo0s0OXZ
jSW57RVhGfuRgUZFATI4/JUCJLzaL4tL7mVgmjkN5gydMYrhZLjRU4he97EcUEE3hq+hKM0vAiy5
j3nP7y0oP6ABBkmzscD/nNfuW5KjzxoTnh0iVpuwWv+OrKmHkhbjnoyj6dCWJbrZEsKXZmw9u1Mk
bt3I/M1AYH7qSdb/TO1WHu0qfJ2GqXrqUfTy9ByCJrSOAGlp0Mk5UgGnGWpd3GNc0vYxRtXe1Gm8
t2NXHiId0hponwx7KmClbKFXLpl2NQIVfWBy4vcS9Te0dbre5w26+xYHyCMlPEA75lc4a6kQI/sO
7evsFpAevywAbbM00RxY2rsophdPPfjVvQhDkcfcTnXMP9tJYGIS9oB53B9NpbMrok80CMd+8kmU
tK9iGCFMlfSyOEDM3fF7XBieBDvl3gSV7m7ow8Fz0HvdD0V+J9Pw1xTrTwDwNfvOqDUv68lbRloX
2CZzPOABIU9VYdvnGFxKIAii5CBzB1BvzXkgWdLuWFZAHt5IhD9paIENTQ0JiAaEjrtu1F71sJY+
C80vVWpjvCk3ByDPxuuhEwwjBYa+QyV3OmKmBpvUuI9QTYeXFudxdhmdQhewSlLQ8YxXpIjdr0ZF
q5cRXKleYVvfrNIAeUYP0v1Hmg3JRhnr88MG19t7mFKn3aO0MpxmToJCHGkXIjbOgYPm+HI03DKi
5D1wXqtwoSzi0wolmEQTT1k3Grs405L9ZUurVzda+7hh0HyfdQ8/XqAcAkMNikKND9a2oKWgC0lP
ECKBMAXm+SGVwHeTtZ/+vZQkEpKFVSUHilM0D20XjDIiJl5MT02GQZl/T7Q5Zz24pEBgDhZnNSuf
zEmahcTtaU4N+jOnqsTUMKTJR6htXd7Fzy8NWEK9By9qSB9+ktjilckE5XBzWqOyXrrnxvhLa+sX
J85/X7a0dicvLc0Z8+JNg/JE6YwZPleFPmh/m7svKSQaioM1bpRwVh2DQsZxRiABYqLe/gMcrh4H
u/Ft0EL2hunNCIYsv0rCzq/jHY33cY9LBFIQl1e45vtLu4rv82lCSznBCmlDg7K5KcPq0AwbSfHa
B1saUdJGSPBANk8HIVSJleCVHbc8EGiPVmzjfG2tRvlefYk2VRQDzSsac1f2jg8Btr0AffjlTVtL
UJfrmX/Gwi1iNIqgKAdlckzXepTtbRckLAkK7JiMqYN0Kx/eWpVyfOWQ6GFc4hvNzORAEoMd7TjS
DUfY+kbKkzbWq0xzOsSIBDpPGgMPXGsDwyXv0v9AyQtlvIWvz9u72D6tqUeZzD7XEK82LCQxHoYL
IoTBy59p/tpqPr+0o+S4oJWgRjdajc+BcYrnlGjiGybWPQHjYxA3Bl2tCtBpzcpATZQhnhvPBFCB
1kLXKhEnEb6aw/e2no6Xl7TuCv/YU5E6Zd6AjcuYb3gNtHgaOqLyWkJb6bKV/080ejejvDDTOE4h
JAcz+gTy/QKQk1ND7nprJ8O3uLp2+0CIYSMEbi1NiUSOqBrLCfFyltPNiAAIrElabl31awEdyqig
gcSrB29L5eROzGkpm12C0O5nOCHTrGW9r+0nA5LRFKCYyxu5ZU45uaPbhcKYMOnt4t2YDnuukcCp
goQ+luXWtMSqty+WphzgMiyTSFIEJTHGb3V7EM7w7f+2GuXcEp7EEeQE5zzplmsBOKahrhZwuaOb
PcVVZ1gsRjm6lOkSJNMwRdB2xwODtYA9OP+e4RSB6N2K2u0t2gyJcQo31+zTgIZlI+/sTXbE1cC6
MKKcpbIVGQ1H3Owp3vUpcljgY49MXBXNsBEc1i2B3tOi89SHioktrDSdwE6IDmmcB5x8jVCIFemP
Ptkq0c8f+lNgBRLyb0PKNVvLqBqsmaFQ5iBouQsxry6vx/45tm+TQW6E2K1VKUe2nABQmWebfDNj
P4birs/tnZU9GUm0wZexVpyki1UphzVt9KIcUvhcOF6l6a6VIjD0c9jpEGlGK3ifxXx3+UCtx9mF
SeXMttS2u9qEbzgNA6Yo8iZzV0WnrOE++muGPDryHG1x0q4HpfevpxxjRyJSaCBBBn/7oQUBQHpv
QQfHAnvnZqV+raK23FLlGBsM/GfjjMnEm013RlzzN7zwJ+geogNht9EhcXZl/Bzahy47WFLf2N/L
rgMSlI+JRhUOLSEzoNqhAbUeKsyQU2fyhcYOGx9yNV7NtwoDBBlkv8pCScmZXScg3CCsPw4hVlpF
+zJBQcctbjOQR2lgEen47yn8LczfDRJFHbM7ceUETBRbP2attofXJaDkcwEatfaPy+7yMAaZMF5i
jdyPhh+yc41tRuEyFoGDkpNtHELicSfcMLx6gBZ2lQMky9I1pkFrgVK7cvh1W9+6k+kx99Wm3wC0
5Si/Xd72tV2fiRGAPpnTL5W5Kq0NcFgKjFAUQMVZZe3HwA9OeFVfNrN2YPD3DTAP4W2OUP5xP6eO
1iPtIOnsumxvMeu+LZH2O/kun+LbDHJSG/bW9tEyCPyIAXIOGYSP9rqybzFsj8F3re6+z0UmJ02C
gZAdt6jXtsyjUAczNhOIVbMmA8WnhSYy2C4/mg0xydNHLRIw2/R180kDP1U4+qytvQJDx5p4qce3
yxu7AoVBqWBhUrlIdCcW3TBf8+ZIMKWuI6380WXJdyDlvJaV97xuzszJAt0ZDi0QhWb+ordbABWT
YGHqdbb8Fcp5GXSnM1obXQbhQhmkDIFoNmn/EMXj0cjxSwqHud4k0FQPe+AtRwPkrqLnzE/i8pZX
0InWoRHHWHUuI2EGWjtkXjqO6QuYeq9l6ThnMAu95r2sXkyCXgKh40vWUiCP3egOgDBrF0MXB4K9
1S1kfb8YRfVW6v2WSuNafmihsQKCHmgkoLXy8fOajqSYOoFXTX19nWtV0KLHvvE91yLP0sa804uX
nY2qfNlMSAxGiHRkKfrAVfbI4+HOnFx4E6Zdi6YJaD8EQ2N9cRuoUl3+BX9Stk/fcmbgxNgYwBAq
EiKa0EPJNIFV1q9NZB6GHGpyvXPHJPVH7oDhHTw76UNXyKveGUFNowPIX5xM/cnM4yvXgqAw+9mJ
17JFrR09ekPM8FIASDHkfOgq43cLeCzgKV7rQPy3ttlfEXXA+O8+Xl7IaszBMAtmGdBh/jT8pkVd
qk86HpYZEP8sOtYgEI4IKB3v8tLeXba1Gkb/cEWhWYjxFiW+leit5T3qrH5GvrRIg3keoyC+Nbi7
YUXVyMB4sKXX8fymTF9IQgAx7feTvkWstGVF8fLGquk4VYgomLWWDiYTczQhXi/v1+pJet8vS/Fy
DCbKiYBGHaUSd1emoF4l40Yuur4MDI3DAVDjVOcRCaX9NBVYBqYSUfXL5k752baNjcLcygQzAjDo
uv62o+SCWmwJkoX4KJiC+YL5FrQVMB7IqDiCJsormXbSTXGgPMNa66A1xAkogS1M7Pp+2hi9JI4+
d84/Ro3ElSzNCPazD/cUPOtVkW0EJrKWCWK69x8TSmoS1zqbLB0u3rn1ryrL6gOk3lCtc8QNGcJy
3zRddZK1e89NvNIsN36EVsTV1JTXVTmdi256QgWTQo4wKgItrW7dMuWPlZ58b0fUEFoe3hWZuO90
TFE0BZ5dXQnx58jQxJfLrrf28lquQ0kNtNIZ2EjxvVC4DSTUIwCczqaAaGAtZ3dQhtnYuHU/fN83
xT+iGK1LB50sP2qdYACix2bjiVTjRthe4UCd/fDdjhKC0FJi9QDRIp8N35PhhNktMyv9GO2sIfTC
4m4QoJjQvzRSP1ze0I0FqgW1xK4wMDuhIDShVTEgp4rkeZYo/w9WbNy5OiE4pWp13x6rWg4NajMd
us8yecboAHqD8YaV1QQO+emfwfkZgPLxHMUO4C3F/NwZ4u5aMIkS7uMI4nhvtN0ffZOfzGjaDRy5
/+XVrduF4B1qKWhpqXWHNmsqKLIjWKHrowkMyHhaynAB+5Q/UXZMrE2M2+pxxgPnb4tzRFnkGWAF
0BwzBedV7ECaWRwhmjgPC0BTFkFk2PfIpoix05IXF8q2mWdKlESebbyocXFfXvu65y5+ihK80BEz
NSZQ4jNCALm/k/Yxhj5ZtwPywdcBrQ5rz6F3TbdxB23tuRLQKgPDQrGJbG4e4TLyG1D2Vnw/5D8w
O5ibNSLV8fJCtwwqzmVM0IzIXCTJ42B5BrbeqSe/YfwkITXulSBmkVkamNa4Fbu3vrUSghwp0rgj
843OvwwdMCCWFyY7B1yJlxe4egstPuS8AQufaiKj+x9jLihgMVaWv4YAg142sRpsMEKO+XEXGgKM
fDSR6L3WaSP4owAe9EEI80bMHkj1cevBuroUDKgTpkNCDyWAj3Zo7DpIgREILOv74NxF/dbA8LrX
LywoaZZdt00DObAZgvaaOnuRQD23gPZDhcmtU2JigFELgJNoxi0lhlVvWBhWtrDmrV5Fc++IJ6k/
QpVI9rVPJNRKtprms0N/ekksLJkfN7EA4Kmw57dpM4W7Kpy7lt8n4zrPbuP/lOwvTCnhDKj+NIPa
Ks6UG/mVvSv5lzR5jdD3xWDXxo2+voHgugByA4hxtbjgaHhe1vOyUveVGv0xbOWNk/T7ut1iultP
LgF0+NuUenKLKQq7GMuqZhXAHIo5yUsvgjI9YrQOOIdkvGMWInMwK97++5PGwD0MWjpgFTFA//Hj
iX7q42F+bFTVW+2gJdt6YbcRMNYcZGlDCcGSW0ZJ5uaOFmXnFMXbBOIrMbui9tfQ3gj3a5FjaUuJ
vm05mUSmqM24YNtvUI7p7HO1JayweqqXVpQPRlPD7IsaVcy61b+3WRp7TVpqZ1GLa5sCfsfqhu30
DIRHfIiKXT3Iv2iXZcHlbzdbUQ8eQ1kI9E5/nvHKwXN7s+roiG83hCag8sl3kJkkEFSECk3BT63d
BKOwtkqJqy+EpVXlDIYp0cDOA2e1GxEkA0RxOOb/2/hrzy2wj75qdAwsPpw7KzvUhL32PEL2DTby
cbi2tN+kSP0eqhxpmVzl+humCsCYJ5+6iQWant2OFLPP0EsYWnq6vFvG1naprp63BS3mSwVzrr8m
3flVELmzQNVkttF1T9/6uvHGbkpRIM2uIKzqhZK8FSKbvMoJ8dgff3HHuMEMqoca5wZ8a+0iWm6q
ckTaXE7WMDfYRPrM7Du3LTbO+foZnKUagCYH3lq5h2jCWONGKDhBlqNOzpNzECjQmYUv7Gi3sdGz
3332y3dbytUTZjpmXpoemd7whgp/bYNCIPR6DD7qAApnOhJ7TN0+dsC0Owh2eVXsL/+C1cUCOT8j
xyyCV7sS1LouYb2Gur42Ml/vH2x8MCDvutsCyGXPKrZYkVaDzsKesmA6WXGYENirewHehHZuu4GG
eCOMrvrvwopy3JNJuKC9QWjTMJ4eyptJglNFPIxtdNRjVF8TCPhseM2qWy5MKmd9GqsOKuFwS738
QU3rryazt1KwtXQZLHT/fCvlVOZN47Ygasa7kk77xGA3YT2ACLXe80jchZwdSgc9INRVLrvI1sqU
A2foSdFkMz7EZGBoaPbgKdiwsDJrifsUik2YfJnnb1RGasyJjygWolojMP01hZD5um34lTPdZwDr
Ch1I372TonZ6rKpgaE+uYWw4zOoaoRYKejhAeEy1xMvRjklZiqZp7KRPhaj3QMZ+v7yN8zZ9OuoL
E8pFWGiDrCzolwFxdUZDe4pf7AqMx4+XrayeZxNeYs/Mc5jm+HieKcquuZhrlV36tSrOjHoRLW/M
HCx7ThhctrV6lhe2FMeo6TRa6A0AuwFmROehq27jeAPAs75pmOsxbRQtjT/NnsUDaixAgVnkKHIk
dRPEDFQgptfb31Afu7yU1a45qDT/MaQcX8cGv3CYoB/HdP3kAigeO8eh+Y62C7S1T3APgCd3kbbh
+KtxagZWAOdFKfqAH79WzqeiFATLC7vJa8xTh1GUhpjeTISoiQeX/ethdJyzhT3y0Z7uaHYrRrzw
I/Lqir+S9ijG58s7ueoUCxOmYgIQ+NAMsaQInXEoPQvhm/9BfvTjOpSvJQDwpoIjvjvTAyvEDs/j
LYeYt/7TccW8EP5BSACy+uM6EtuIJh7hopqgEmvdEfd2BOlTPl4Zjg8yDFQnfCAq2tjcOFSrLoFj
Axo6a56KUrJyk6NXGOpYGuH3Wgg6G+cAwUwkWo9oGIbRli7F6gFbmFOWOerczScb5hgBYlI/W7mf
o7xkRhsHebUtiwm8v9elcr3XNbOadn7dD2h011F7laP2nYg8MCmUsJDbtOIHyODfZsIUN7TAF9Ve
A2i1Vc9cfUAuf4dy5JxWRFEBIUsf96U+fK3lIZtHBMtDkezj6CaMgyb+2tW+abxcPhirt/diA5Sz
Z5VhRiMdkTnmX3r6NbXO1H0ejcTHVMlE9j3Igi8bXI9pkDOZCeitz8rMiZGFNGlsXNxk9LIEaLdU
PzojHkA5cpM0KdG5iAN7vOt00m6cn/XVvttWbjs9CQs52CNyFacDP/uTCdYLEoy6iRdtkBsleLU2
LK4GnsVqFU8GOCWFPBX2lxF+RdwSQaGCaOjb5U1dvV/frai1/WoyASAdEEFd+ytI9MB9dDDq2yo8
o4R42dL6Ds4c6RZmdj9JLHNmjQkhc6yeyiNQp4eId54xGKCtdjy0ljxR3GEwbCP8rO/iu1UlsjaF
nqY1xeNHRHd1eZ3Yb2n4H8/gu5H5RyxudXBZ0bAvcUdQS99X2rFmnil+OfKY9Q+ac6jFqWJv0ng2
6AYj79bqlIxFmikJ9QZ7ajg/MDHhJ9OLFm94yJ8I/enmsN5Xp0TwGk2nUXJEugT9LT39qw3daO+M
OgbkLMxYa4eCP/U9+DR6tL8A5+JoUaYa2uOz6ObkQjq+vpcFhhIv+9Pq2sFWB7VZG6zhar8oagxk
oBMyHKdzPGjj7WSJqcYtWcvV62thhXz8tAVvoj7vcJ/ozBumb314LKYDJiYCqAGiy7n1nJzd8dNe
L8wp2UZTlLVbMniSbownvNl/GYJs4K3Xw+jChnIkJAOvTWrje5b0EWODobuDzIZleJWVYh7kxELP
QAvh//axlBOSoOkERjtUjmprPDcaGEQ4vc1JshWm/1y7lzZQORE2uucQXIMhPdcf3GRwUXxA17J0
hz4w8vG2GtI72bVvjYnyFYADIL9x6mOXgz3Dmdn7tECyBNXy2raCKjdDH7RTLiYI0LvJ3XArX16v
Ji6+hXK2DBuNdavEW9TBhLG0fbu7z0mQoALclIFWBpNe7e3paxJtwWq3To9ynzVJioHMaMYAWV3i
29EQe1rYvoK8b+PLr14wDGrpAEKDB1tFfRpmkmGkFce0Sb6OpSeBnUEZqHBP1Dxd9rH1s/OPJfUq
022tz6YIR7XANE7bBjZmTC5bWA8G7xaUXCtLmhxEc3CuqT3T9ncuPNIg4ROYab2vo63Mef0TvVtT
YgHPeOO6FJ8oDOsDrzApKzCza/y4vKbVhPn9+6iqKXEB7F03DyyMU3bNKT/bGCgp8F4DT+yGK2yZ
UoLAMIFXL7ZA8iL67HZK9BiewHYcuvY6WCL9y+va2j0lEISjMcXo4aC7oWV/8bwY/cRKyiPAq/aG
pa1lKWdYJ8MQD23X+ZXz5E63oq080Lkaz5fXs+7dIMU38IwCgkCxInhuN7KTAKBlV2Yz7mrZBZct
kFUTUHeEcIQLNmWimMjyLNNLDfCAvJMMYOj+i10muSfMRr8FO69+Mi3geMchtP08bXEXOvaxmRi9
jnKeBh1mx31QdIKTuzZBbJnVZaAb5RcbCOwAQRlAnE58jbPqtbG08BinHPSZpRNtlNNXv8ZiEUpg
K3KnKfIBg8pOy4KpPZrTY0wt0KNuXaOrD+qFISU/l2ysJIkwRzkAyV4kGMf/0ZY7riOHdqB136M1
c9cx8OUWx8vfaf3J925ZbV2LyjFLPkHIyebym5aXfibLwE7Zldu7h7xgYALoMIue6Ls6/w30cCDB
o/9fzvLiNyih0BU61VKBbSaJD0g0SE6YF0+eAV7Vy6tdjbmzDhhwLCDDURfLojK3NNaDpJFUHqc+
A+o58U36nbfAE2/R+6xfyAtzyrp0vUPhVuBChox1XuieGPFgqb+ByCuxTxX5ARqMaEb6bZH1r7rt
wi75mGdOoMzO4kJgXLaPMfhunYVr7gSQUEO51XNejYwLU8q9EqJB878TYughaJmB/dXxNrK34Jmb
WzmHm8WriJh5lMagyfa1bpf0Nw3GVzFb6hYp6E0Cy/b1yPI026+zLUDe1l4q9wzBmGRezX2FkECb
cXip0gdX+gY4si+75vpG0pk1AJR1n0Sdp4qaRcKRDpCxusmkdcMK/bnvt5APW2aUiAb1pcjtqwaF
lrl/LveIpFG+1RTZMqJEs2koeC0avJNNQ3qphn37VSZk4yyv5oKgRfrfhgHh89EjKisba7AXY5Qh
PDH05nCQ7e8oPEaDu3Enr0eNd0vKMS4H6hBTQ3CGNDoJQfuCl85tTJ9stJrJy2U3WH9QObYNJjIU
o4kKpIgBKETFEcZQwW3uqlw3A7DzsZ09ySIA8o+DOtwVHvSTwSROJ+b1tNpq161uLcZvgAgwoYCn
8jJNacXjMcFhy8gZ3JaVyY9JeATz+RUXG4Do1TRhYUo515E9ZGCWwlckyHTA8+78vryfW0uZXXUR
NyYwgoVSItMJAZkq5DfpQkNtl8VBP+wuW1phyUPdfbGUOZIsTI1tNzkFB3UK763AaINR/nT0q6o5
x/XBGM69XexDcl2yaxkBUPFam2+y33qyrm8nFIJc9E3mevLH31BbLSqYDN6DCYd+xx093I1xtXWN
rsZEjN79bUW5XxzZWWA4wfm2zLcKs8I20MqYdgs3GjKr525hRrlbupkrUuQO3ixofFL3kfMY/dX6
Os5IQI1fHTABlz/hmsGZ0BOwWtDlfVLxrvE26rmO8nfY/kjq527MAqM4x8NpCu9rwO0uW1uLkktr
SpQcDW2k4cxcNzooNoExikWvaLRuBK+1b7WwotLiVmlDOtajCNSl39vkdswxqHFNt6ZA1vxuaUX1
u8EqUjefxzFL56eM6J4QvvFe3tguqjjdOA4VNWokU3YGafrdIB608vHyF9n4/lRxuLzQpqif20sa
sMxilwg8NX6FbX4qBsgrAbtz2dz6ijBuOFPffdZvbwXI+MIcgn2jI64rBpqxrLwvMId82czsR2oV
Cx3Uf8wocQl8VpRTiSu/dDCb2mMZYNNEUK/20qp/Vjp6dTo7caYfL9td9zxIA5kEmNhPikd61Vam
Off0qT3cO0UZ+XnjAqYNqst+69pcC/NgA/nH1vzfF7G3FIVGgApExkF3xvDLaaBUgvMUhJvT8VuW
Zh9aWGpHp6kGMvcAhh1Y/9vkLZputeEmEs+Xt2/dO96XpIQHMI3VYz+3caEsQtLzBMJct94ioVkF
lyw2zlGyKJdGDBTDAJcQkOSFff/NaRoIzPJDppu3XR/vq3k0VFg5B54Tunma9qIDDWkm7gGEa/vL
S16PIv8sWe346yOkYxIHWGMSD4fMGh7HeKuut/H5VDplnQ1dbkVwysI6d2Q3Gk1gdAFEgPTN+bv1
c/e+GiWajOGYyLKZy9Tgy42YX2o3gNh4nXaPdpjFdhhSv7x9q48kGyUdyGxinviTdn3ISzMqXHh+
BF79fVHX7TPUEctnjHQ7V5K4X5O8mXYjGKhOfVsnHrT+7iPShD8u/45Vz33/GX9S3MURcR0X2jkp
LoMwGfaxo+FyQ+N8i3xj9UsurChXTliBnDCdg7WOvriBDnnQyZ8CYkybYqur18LCknLzYAy+kP2I
K1TyBO3a567jQZMeJhmY2T1Ntorcq3FzYU71mzpB9ZvOJcA68fP8Ou9uw0oL3Hbr8G8ZUnJv2Tll
QTusK8dIixXvdP69GF/sbqOItopusMnMl49xLAYioI8hszNx/fAUpVpOTxbxO2Dxyp07gQqo3guB
advmKJ19UfYe5Gi8LDM2zsXqQVzYn/dh4Y+G4GHXEDzhpbj5f6Sd6XLiSNetr4gISWj8m6kBMYOx
jf2H8AgSgyRmdPXnSb8noo0grOj+XO3qtl1dOe9x7bUtK8ipZDmn0X5LFcVkOwu0si7xdndjfw1Y
0UaLZQnVwB6nJs90Ln/2UJ42PmAamZ2tmrrVuyLz11AVdXSmQ/TKSzxyPvNMEmntarTa+fs5162m
oohAgIAEKji+udIEs++d6jJftBOtbttq1lItWM6N88JwPJS4Tn507VLQbtTchJqlWBWZ4ZKRWsxM
RLKnfW/KcG03aNrVsmbF/3GcisTIjOM5W51pOrPNJ/rha5erfm/QmSb+/+lorIqo0JfaZU/nItw9
2trq6l47wR7awmz+8vdAd4XtP9fMqoiKbHs40nyLCK1Fyz+RNt+Ky7pdGMbCJ2jV2kKw9Pd4dQdV
ERlGljfXRKVhNnFSS+72FnVPpOSb8yyanQ81g92V778WpybzSz6cLrRhO3h4FnlJp+ATHaGSDEyl
292TTUoWpp8Yy/e/11cjkqoJGPIiNoBH/HRF+ldSurUIIcU1tSejlJZ38G0i4TUjKkvutxugO3T3
8JpQwfNX33bBsZqr3arE+pFL8dR5sgSEb36T35+Wgl6h/DrJ6bTDjzqdjt/ze2HohyKOx5E2/Bou
pSdt3+1+fBzFUYiPYXe4EqIbREEgZV+K4ENEEV9JPlrf/iet7kQnZahmjTNzE2XRXbQInQBorGtq
xMkqBuu+ceQ12XTS2rXLUPeLyHxxu5fQEKtHt/d5CbeiJgpxYyJT1GTrmmnQx5f/alYbSaf2apYl
3p5u8vPAjZOgsRN6S4uTeKHR+csvBtmzq8lTHTv6D2vQ1YF5lObT+0X3YMa2YAe/vpbF+nIoVskx
l054iE4SymxB77nYeHjTBqeXebcpjcmbmHe1luM/OeQ/3/cfy1nNtanacjSFsVg1zK+QUlh6lSog
hVeSbm4FPdbFcgyt9K7m7d0CgnAOieKq6gqLOGo1pT8/nLO8UJmvRdeIDl/rHhXhrPQsEln4yWcz
elu0Dx2rjkfyNu+lxoX6lfY9dAlvVmuoIY7eF9Cmw3kf5HHZaYh1b0kraLHu5sJsbdIaSX1rmzMO
TaBgq7Icz7jhXEhLy5svfkogImswD/A5/MYqKOVFbMM66XILXFGDAXOHiRyD66b8XdPLY7bbsjh3
tG4tfFr8SXIWg1d6MIg8OAZGeI76S98IG/7T32LmtjpKDe2B13ZgllBC7PrWLuxZWTZm9Im2Rw2x
iMNlgNO6DWx/57+tBy8yjQzfi2sGvVEXBqVIhgUBjQONvlM9TJemvdbeJYmJJOubstlZRx+pvw02
wT6YdQByy7p38YMI+/06DYY0dQakKIIjrRq1unFxlyfFe/M+L6XeXT82x5ehNi38l410fHYb8bpo
m52TSFtWzXpvSXcYnG4NUBdTb9kkTHS9ycXR3jUOFzbZEu7Ihb09sKMw9ZO+mPmorOgSlP11dyvk
SbzMQleQPw7pferT2FY8/r33hrIxqhsBnT9SwlMz0iqqusg3661LkljiqfiU7ImlPPS2mpiJlWjJ
Zo+WVS35QfnrI6zpNZBFQxlSfw1eUd0LU6MBiNoITxSBKIUjYhC0MUz4zSibPm7EVni+06VRpshq
VPhtpgYHW4cyzEE0kyWpxtpP69NmneqE78zo6LYOfR61CLxeI0q08O891u/cb4aicRIVIxYN7CqP
iqzdqrE/Ufl6ChZxQxjtjT+L9+801/WX8Q7lNw+Nd73GtbiFcLBAJfRN1REHeqfKySZ2Tu+ABcwD
WUAeIQsOAV2X0UF5i96QawEbwdew0f/Ihgt/KUnG9maCqseapd9YnmoS6n45UCXd1uAZmZtZWkJw
RouKMb0Q/HVP79gxKM1o1iXJIuGNR0GUNYvXbyw0gDF0tUbdk0+75QdPL6sFTXWxQNci5Tkfw0fY
1V81BLcTwmoYE8nZUHYoV8FMzr7+XrRxY5EyuCJIUwhDg6xS5X2vmpuGlWguqQHflV7L7BtR+rIO
ytaydx4fWx90hQ2WkbJB3kaXsT7aBOfA+qRvW1RboqwO+fqFMRX4vVyNKDUU8OoF/jKOt+bcgniA
qaxFHq+6jtgMTBw0kXdo3tW+PK/aeu9Uc+h39Nf1oBW/ZpU6em6cGHQ7PfokQLtJsPvehF5wbpuf
h+nmaRen/daid0KdZHUWyZ0VmwZlATSCsi2qqiqb7212s/lJO+N7XIT1cZ4ue+lWNHNavQlNuHL5
RiMxuR58/n3m9y4cBWjUOfG8Deem1c/h2NzPqEVg2K2wZTO+wBT6BaKh96VNc4xuPZpPaLPcdeVp
ihj/t6NztjYdjgA/OyDCqhSWm+Zi77qp0xAlkrRtfRxDr5V2i++LHHwdt6LsX3TfLPzHw3Pa3v5r
8VYZvLLj89lst7XU4HPapnDhRTIqu8cWfc5zqb9uuGmHeBslD0Wdaa9M6KvL/TMwFoPRRM41vYqE
o1LqkiUJA8PmMnN8fUqe8SAKM2hExrMb1OzxjShTo7nQAZqGB8FcldZy7c52hJ6Ltby0tS/zpSjE
MoLyXS4ntOHp6PHW90/ozZphfxZxs0jXVTLctiGbU9P69YJPnrddXtZGQzzh9U07ven0NexMEeRi
Op32XjXZm74OwjDE5+ushY/nF4cijIUYCj6Hz9FXJKIujXP9fjcIBFvEl92g2+/3228L8dgatUaj
p6e/N+tWBKjNguAVDQtntGsrlfhr1tbqnKbans3a+qfAwKjLevm7HdMU+8F4IRHRHG/2ovFmpHL1
tUslAGBn8vcUbl0EvIKfagDVFPOWu1wjnJbtduYCBe8YAni5Ecz8PFCkbXzpW35d4PzWpEDWW67t
4t5C7AQv6PWim7SBmgP6Q6t0wUpq+AaOSHpzXJI5kI+6N39juSm8AgUPirjxp73f9WhJurEvmcb6
to0weWp4wpSpb8TzbjFFzn5YrqzVJipOdHUXMchoNWbrRDsdTKeKYN9ZznYOsnshT+1D3l8nmMlf
aFOBiCuoehc6bG9+nUS/8aS5QSSnVZ2QquLnoV8v1NvAJXc07AU+tCtpSdXdhpChjDO5HifRsr0L
HwvfDCEhDSgp7Gax1z60NtKrAXn+vO+bxf+ahtqcX1f6vNXPB3jxFvLoF334A8Ss7QxWQ2JNmOe7
DycgKyv3Ytnd9L+bwUn0ZzIVbt8Sb9/z97/v9i37BluiY2FQON6Ezrcq76l2WRwM57SSRX83Utjz
B4/dycOnVc8NXvdwsMpL+Ky3lt2Xk0tbGQk1NtbnU1J3C29MW3K29GDB4NGRiE2z8s6NRp45RfO4
kl4w8jujv5ep37qj/PWqTQ493hgEl/h6z5PTcr6Z2buV7Pj+9Gn65B9k72mKqCO4NXmdi1gg+TwB
mRefhXgtxIDPsBf2lBAcfnwMnz+euxt8GfEszrL7HHSDtnxotfpdKeRCtB/2Uaulol6IwY7/9/R/
wF7XN0bNHjeexq+eakp5PXuIgw6Xi5IHPnYQ/3SE/PZbfkct4LXX8/ns+eOzb/svQsRhCNV3OO6+
vARBP6B4LH7ZCElMruX7NTPTtVvhwdQMHSFF+IbAorKff13mkoBGsmuqjT1J1MZS9Pyl6IxQIAQU
e2iazpQtJ4oYo0lCfjqd/u+r8GssxsPhRyKjCGVCHBGQs+gORRQI2RJ92Q6eA/a21VLT9qXfljLw
ZadO999oY5OAAR2PXf4N2K6a+XbpXNM8efOl3IfpxHuwHtK4OU19c7B5htKtbEHoQnBvYvTLRp3g
vb3z10Mb13s3Wx10UH4MrUXH7sqNNFnI+ReNWYxcWL0jVq7RKcK5P3/++z7dKtXKmisSKJs31+uy
ycCrgzReL5EnVoNTL50cW3sxi+G4lpqfPXiR/VIYYhfXduO6vTTXC6/ot0uSQ2ZqMH4OCE5o0fpp
3d52LgPi7FZQBgmNAP91qIQlE52B0hdlTivtiuzfnfbZPsm3S5R4c2LKnJg0HKM9ZcNPXf/oH1tZ
5xSYEhrFTu6XYjahXSEu7rmdTGbT4tOscy9ubE41IS6cAqHDB1YFV9plmaXFkfa52tP6FMwfd19c
OF8/9eCnv0Q1B64CA9cCxKCakWv+Ey26Sb0WtB5ca0sIEk1L2KNe4yGehQPKLsRHOefErfHiHZBT
d07JcX/9YNVJCWW4/zV8RbgfIAdurFOG1wfbLr0K43dAuv091Dk8+uZ4Fu7iE5ySvfmgEf698lvj
zWTlTRsuMoC7KvNx/caap62jn/JGSh9N0WxtP5utBgFl86Mp0+AcXWpe1h3L7Wq4n5//EodpSdNI
b81wwNBFbpCpEoRJ6P0s54Pk3ytvBoPAxDZhKjZvepdZGy/buGtrKZ9O0v3Ou4vhpT1pSL2fRVqw
7SRxEROH6tGvue/5stEZaT6snZOaHb4jQFXjOTpQ00KVJnSVHS4Xs5U337Pk3n6yH3h9gm56CDfA
DHuGVkKv+bgRLzob09df/h75NjDF2f4auZoDsr1kczE3P5vtDUp/O931T8GmKe0oHXpB4a++G69J
l/hElH/DMf5o6qJ1EnkdjffdO0YSChvapds8/uP1HTMb9oKkKPMonpyDsMKBjVh5OvmU2IdJWFeE
dhshUMuGXJImJVxqzLfr4Up9Q9f0na1yMbunw9s6aL43ffsb+mQyUhHQlz3uWGNC5Xub8/57z+9e
cMLNABcgswdcXPHR86N+XtICGWLsQTKyj8HsM+lSokU71s9DzWO6jeqyULp6OFSN4f3d0HbaVIs1
ik1jJU8j68Fsm8E6Sp+tQSGs/i4lmL2MQcw6MfVj8txuYpqmkf5Zs16lCqui6/ccKpttrOeXo2cx
h+3UiMx2gq54Nukbi47cf2/kZbIIajSDui03Iyq9wOMmTqBVrAKTBjLZeoaw3K5CQm3fZPY+jOmu
5dT4IXdsYrYXs4fCP4vgZjVif0hWjbRQotF6gBomNCDdJw5BgCD78JZiH9B72N91kvc0Om5Is9Zs
rNLx1WXi+OEAElX1bmChzYZjrlxCEvI4zTrOw9k/RefWhYzmvmXEq/ZxvJFGTZrg7op/j6kO+5d0
9hpGuobuE7snLru7nhGkvtf3ZB40o/SbXRZaP48omnaG2rhmuffuke02ieeRf1edn6+HLoE+Lby8
WMqT1PEyxln05cY4ecNm9DgPG+2NrBlQXZOb/f1nwKpdu2gaM9fal0tptGn/QKfYmTQ+s4W/CVYS
ah6dvFiNrr3j2BJZorcfgTTIhFjt9Rr3JWzb6+V5KQvHn7VDk2zf+36481eCxrvhmPQfFkA7i91g
JSy5kS2ykCILTvGhs6ixeG5TJciO33OpHPVimZQoYo76IJeFnC3koU9eN7R9ysRGh7jhb76TSfno
1l0xtcabbVctcchAEiyvQov0cnco3RPnbA2cj6IPO0i7IR15CNMdQWP68dRIi7sL5Rn9+LeUelTD
epBdupAINJcccQaedEBw6oUagkakdewH4P6BPjRbp1ZtYuTehcZdgvSpSdKPIpDrw6bjWWaeV2ww
9Ifb7n4IMyjtu8RI6xrEbnRkx1PNjb5naPwasaru6UbmljkEmoQCy9B+pDtikLTNl00e5Lrcdlat
86M7psqsMfH+yyar5i1klT0it9UwSakdSf1pnGoROOL4YHx/OcHOnw/3bW9UBko6alFt2ei9HaZm
2sVLIKUNmvd6h2mQ2Dhb82wpZ4+0wb1EF9xD8yUNE6gaRfpEM5koq/OG713f32NWTtUsS904pZyq
xnBJax5s3o04D+jRIKyh55t1z+WOY+KQMiXR4RLbcKteUHI8HtIMsilpfTTp3kDtqPiyggRJvAhW
X3VtIX9Sldevs6lAT4QAUa3EdCu6tZknAF0vthKKCRbyK76W4xfB7HVHrpzMluxMN3EzNP1jp1mK
57VvfB7bc3+PnCLiha8E/B29uOhdojr02Q2iSWVWad9s0yLIwU2rVp0Uurs/LSlAlrNRc5jHWRuY
URO4xIXc7ipKg5zm4f6/flJY7JAG2irmBmt5xXLVZztKWrfca/fxFBlkVrOoWArguVHUlA6RSfFM
uTIlFDXnfmvj4IQDamJoVnwT4LYaa3dLGS/C4+nUX/nL7mqcxE2Z1FiQd4Qj9jEVcDRmdD2GUSLl
l8I358fUypZcr0VsdTJbLINZt4xMUrgP9LcML8+fjq+9/of4CuR+RMWQjgTtIC68HvZUerO0WDDs
fCUKhagzRoth0jm38nDT6dIvLekmkfZg9czQ7mu1uJBbkBG3h9Wyt6Zi56sWj+6S7SLbHxk/I8js
CX067yx7K3o3tpe+G1DHX3ONbo+TQ8QDRBNgqtP77nq9dl4U+cUsV7L5YI/0eHEUxmj3taYDQ5w+
7dniQfTtvZTohIbv1N3hW0OSwZUhy5uB1LRZ2ezGfpEvzHOKVXOBIUuYkdvW3oqVWD5lkdslMlm2
z9/nXVi36nuLxoBGnhA4B6GnAjy/7haER0WWl8o7afNa5eJ55x+DJKw1028DRRC5/xqnAvqwj/nx
stEYx3mA16y17xzCmdg8raLzvwboc1t+j1SRjvvtBkGxYKSDLC5gxSzhhHSY9R7PbVfsBrbY1aib
Ox48I3pg/sCXcHhVvi17vk7OS81YSbe3W/uHcUM2+hBKR/Oeg/9exEhkIA3zh5O/eYQSBBTE3zf3
jouJwPWgyoaRH5utylRzmW818zDn8swel2+m3KoIvz01xCkEWNk/WfLD+GjDzjnYtU2qnkj11TXL
vhM9UFOAsBiNpJgfK+cLZGo/cw6kYBqtWS97I/Z7HptbEESldPvuWazrmITvhH9N4iYkn4kcgUCs
0l/MT8tNszAYsRxoZNrHm6NU76UPaVc/kUk8nxRxMzjSLM5HC/e8qHbN994OCTgwa7TlgQauctPm
l2LuGWuyPedwFlkP7mix8OlagbGct4oU3l/ptM9v2lTBturclLsbjsgA7Kl7dLCs2lUUYdjFfumQ
ahps/OP/QnTJYxmdwuQTT3db64rdk1C/B6wYVfuVa+UNB9bQc7iamtGh1ziECxJdc0BEo3mopXKW
Su+zFiOt/t5ra4dzZnPBDptAd6uvS8vTi5esvJXURtNSLHtly5az4bZjgBWbiXWYF+LQaX7+/aTu
KZ+rUStna+9zbXM2GTWNyxXHe57MR83XcwlzBrnr/2DCsEgVLEGOgGqv6tpmuZrvm7Cly+OH/pB3
y6nu53uRPtBVarobmg8P0J6Jba8upn1Xcpgq5KmUjnFjuWYOjLjkThFdZ0FP3Qc6VQqdbO5SDAPx
/HzwAUkEtmgRnarZ4HvXCVSYp4wnZc4qv+GX4rHcZeoa6liL4Iyhmr+XwPbpPCSf6WoptY42vjii
br0qPlG9S8qKwvfBokJUXg+6xs44Ont0w+y19NNBsw9zzjysK8u8AdljsaDq/hlGCY5fayvPe6q0
UoY5h+b3snP2G7KMsu582IgIoYdWXEtqfe+ReFjeqt+jQvBWrmuZuqnb2DkNcQxPo+KJTlJ40gkh
Et8YPuf9S0xlWFSnd35itNXt9BS8DKOJU9QqIoHYzPyclozqPu5DuL1858FoZ0m0C/X2Jtq1ijoP
Vp1PZUBYvlTRhEE/NDJP1xsLAaRhXBKKMNfr4BxqgXYWq9DtWuOVOHWdiEK80al1xs2olfV3Nvj3
yNVAVHbBv7DVUj2DQO73+vtMeu1r73VOL89lsI7bHsVXNW/knoq7GrSiVJtmtic3wqAYpQVA2Tw0
h3sR7dtw69nCFY9WvIlGzdjt12ac7u40cWvX4AM4Q8UYPmkz055ZtNs+hyApPo9TK5y/eWKdhdv3
ZNgM9j2P7Eicjmr1+p03isMBUhFnB1FYNfu9/drJ6KICvkXaT3MxjzbdVWj1eweQJg05j7bdomeK
dZyKZtt9WI0PnbV/EkXLHlOFHNdIqTsqHosKu6pJPBCkT2UbLGvmLki+ocmFyoY5C98mDQbiZSFV
snEW2uJcyMwnLClUbKzGw7wTjASDTpkOSp5ap5uGtPQD5IezhcqSNMNLRDfXpON+77trMXLDSxvJ
GWc989sITEHtqRGb07Rkplq7vy9lMSNjV/cSfvJA12/QAmnF66OShqBH1dJrbBO7YbnULHWm07DX
a/WA3WXCEZMIbAT2bl/Ez4EugZZ8+6NRja19i/+DKNgh7+4aePzwZlYPJDP3xv7C6DQy8mn0SOM4
GR5Fb+wRlo1D/xBkoF8yzmgwXYtpr/cOCEa91fEwFN2oGe2D5yG71e2Kl1FA0ZcMKLJqUfrV34g+
oJjnrar8Eqloddqy9fnUBA1SJzitW+WnOmSD4MGi4YVVIxb7zWG3KjxWwRRfG+K1F4LKBm0CcDMO
wL58AVZ8Zm7toS3UJCMQO0F7hI/tACKpQyg7t8LtajpVJ9AzV2dsgJ9N7S1V6ZyP6hVTdarO4CJ7
8TiNDwEoo/FRjJmaQrcAnlQfoYgEDfx+Pl9UxRzWwkZtK6BKPlp+nWF2+yKZK+F5emFyEeg5fa0C
Dub+bCUnarjwki9jMCd+NrZas27StX0tp17DHJzfNnLdMTt1x3ZHHquxVZ9RpAEBmYo8znZJvvQM
XmNK/h+EDRUirp8fSZID4ST5Mp84vaNLFZTjnz9yf1XXFuZO0pQ2s9QLWsTWMPmrb+/gXdKTwd3B
KjVejxBKd2F3f9BeZn42Bdi8bS324vlx22sOF1+1Hse9S0vQkaVTPqhyQNc7v9Xt9KhtcQDSA+C5
U7RpLfqzjcw7s5ZlCS20aPkb6Q/HlxoZfKuKLBBZeACE55vYVZUTz+F8WqcnGK/2HztLXAAWtcsY
Vk1Ub9nXBhZBvvUikF6s10n/Oyum64hFV2sVBbvpD6U7SWOzvTDyLoAs4TgtaSTWuox0sSAz0L18
NNtwEc+kHdSsWO1kRcRejVux5hpuudTKGbZxc3B4MuTGP6FmxAosxDHytuIyqQthUAF6b0jK7Fgl
ZYQ3bXHWTe+wTxoKnKc+euEg3AlqZdqJmEzed+J9oPNlSA0t711XkEK/E/q6mAwwM0USwAyA5wA+
DuRe4YsHMBOy/fjYbj9ootX+vhACyQEYPrQfqNmSLQmC4RGNKfpt/kwABNE/iE/p/72PPzejuo/A
ZjyXTpZ4OE7F3N9RCmQtvcNa7n2qL0IjWoVlaMpZ72iIY0sLXud+M3QGhOw7JvEaG/YGVREkFuiE
IyVBZccOedfjmQ9R9mg/PXU3kT1Vbmcr991eUifc7rhjWFxcNu45wcAbONVio9nJ0cKpbxC+1jDh
PZkO7OHEIvPZmvHenxp+7i/GD822JlSHJHoM1UUEb4tYIaQmXUNHB7aHKorKe6MrlZ5k+gyHO3Ie
Fom4BEjYzq43G/IEvw+fGU2IfYMwUm0Fw52XbhHPIXVAnbCK4l1LGDp306PExtjV1h0He7P0wdWl
IqNH7ZjY3dCKbBzht0utQr61OQH+/BpY/fyXw6aZuPvaAYdtF1CfrMpKLfy0Wkmm3m3lPtLfmFgR
ZRP4+M2K/linzcvRLDheAoXfebyPj539nEZbwv5Y+uv3OnfpjqrksNQ+UuxNNEOJt1+rOu1cQ2tc
WJUWLYbrx2N7GZ8DTViTv5/ZHTeQ3aMiQwUvYImultaVa2O/XJw5tnRY9LLIkAu/CdSfrG1B6XyL
Mjqjhmjxnia+GrLysmcQHG2zI0Puw2133Z8Y7TmwoWfbP8r8++RrqCarV4CPm/v0MGvWqKQ7gHPS
EpgBbCoBOPCY1zub6M1yfT79QD/doAhWkyy6tN321ndjTzYePYwQq2dMG69bsQ/z6NCeYYefKVCu
MYd/rJ3KjVLWQFPTEHGUBCix/uuIV6SSm8vkB5P46sjsbet/a20nKENQGbDPvCXjj4w7LWH4Wgk4
X21f1S+rovDV6BvmxqAIXdAiVo3k1dVLvZmXkrqkNJBmP4Lu17w2R76rKzwyZjooI5SJFxzfQZSB
DqX+SyYUscaHdp2FRqz7ZmAqTij0BFpGUpC2QdcbQhFUltv72Vr+oOKpA0KTobvUZwx6ezKmMkOi
sfjOYEB7IspEwgRmiELGkwnf6nni7P9UEKEoBpkIzz5QrTCcDCZY5oC6sXHf3qhz6r/IftDuy35f
yC5V6KqASDalbD+AUG91WvgQP3+69ajUHp8L4SsQuOwKIeUDf0ougotIwoeN/B6pH/h10ZI7cSiV
1aFuHgpIAqg3llNaNOy5aa9B3CutvhYdhWun0JDffSOibqCz5UcK3m5RcmyMevggJ1VTMBjEg8kY
bd8dfgRUTMX85xjljukv0O/PEZj87gsOU5dVCqGPouHzjqKTbsTXbxoGQIv1+H5H1siaH4KK65ul
1oSggYiPWJdbOeCyWC50KDtZEx/vIcDEDiUE+FF+6H+qIX2Q+k/+yGdZUICEVErwS01lKaaKHYQf
d9S3f0rDgPH32Be+ir/i8Vh8RVEkhvFH9EVd2MfzMyvCYXzuUivBueHujPF44kjZQfzD0qmj/LkT
HLr01ckzcl3lBKVid27170VXDMJ9ap+1Wc6ie52nteixoukTdQqK+aTjh8z/IkHN4Az31CnztYUD
rM4cn43SkC/ctkh8OHI4xK754ouvcRSNnyO1IqrsqRrhj60jDjPo50IVK6hf0h+1PlvfI24rV5cT
5fIH4sUUpJeehSoeEZQ2cBCjmkO+I945ZFDuXFnKNwE6XL/iZb5fnmeHn0P+OZ4OC+KIO0Dc01g5
/ayUcDUHzPFxltTscd842F6P10ytCyWAVP5lEnOV9iUD9XLPQh1bpE7u5yM4+fb0GEhXEKzgOrO2
Vp0YvM164iYpvLZlAYK8QRVvstXOODrnDYm5VZwPbAfMmBHSEGsmLzWq4A7y4mqsKrBos0/nM0Ij
G7mBE7N/7rifC4Bih9AIjUH/2+1rz+VnzTnVLM+pvEX9sjhRe8WQxTo6BZPGW6b7LzBjyjp9cifF
qlik0W9Q1xCQq3JiULWz2jnHA5bTiD6vq+40k04pGv1yPMm7544j3QervwkL/zjWX5LQlesQVExt
LurOO6SYGcebqI0DaUXF7PA2WM1uiUPhPezEFrD2+5EqQygpxCFaYhLHZs/tL0M7OLTsfu0J39nu
H2Q2eDyc4ZuS24aWbq25S0z2EpUfh4tYf51t39qGjbABm9Tw78O9LdsnKaOWqvJS5BerQaHyaCcL
hxZPUv/wJlpfkzkeydlHLTYwI7aBmMcfha/FH0tJ1GUt6fC965yj80vNPG6dAqBOBo3RlApT7AnX
ssA5X7YbiB8x9Qof1pfNPtpDC+IMJqmDHMIN+ijHz28NT25BVhc+jFcuzG6h9Wn3D520rtzJuPXN
CcaSdVb5DmzraujOhuZ41TQvK5l7Is/EZkoExk++nnfdRi8NARmNwFe/5oPjk9Yt3xvfc1OaYe3L
M9SqK2rQY9VkC+nvdRsJSjM6bK232Dk/9FbU98XhXEygTcGSUZWXc0FFaCnilB8oA2cc8+8J/xBI
lBShSfkjBNX/FX6hyRDtqC9cdKmJNsHsh4fWA6J/jgrAPkH6Pzx847SPRlmAnP37iH+SJ38tpqLe
TmBQnPWGxSiFRRXgJj6q8rrw/wtqhPezUrdhPFHfCuRbX8UfXaV7Wv4Uncjc+e+6+AEZwZpdroS8
jBR013zNxFSctjfo9V7Rqr3eOBxHGJNEO9g5fgtj9p4YIAbEmIm1RBvF2JdyhCZtfbPV/Aqgs2HC
6FR0NGucKnvBV8WXtTbSHYfMvboc5vWTMYzlrAFt6f+MYGxYCkDZT1W+GKIZe2Eheu/v7wuJWV4I
3Q+n4QjLkA2PJ6yFW1II/5Xfko6hXjxqE0uHUsaXk0/1di5eSlyItzdiPBpp6ZRfj/h4JBuWfoqD
+YA+Vdr071uim2raN9cEVh6op+BicqrqZq4tGo4zxyp46kwxg+g7FhOovsgM+w1+N3VjWIof9zDT
/qflx+NxFHMoA35MCH3P7RkOo+eoG3VLJrnhsNTF/7HLW2rWWDQYcSf5xBCYldiKfLv/sx7+WM2C
7olY5TGj01Qm/IZ0xyNpa82VLavs0h75lE6IQaMO68du485zYEMMzy8mjmX9Y3CpElRFZsATwCDj
W7AXCF5Oh7/gibeJJxFgs3G56rzNH6aW6wPwqDw3odBBAys/6/pe0c5Bz1f0+1Q1sh3yAtTtvvbe
B6/kfinenVCArN5AJMKP52H3LImgBY9cElnyGvqqqNiX7RGRvs5BPNXs5a1uVI1GmgQvCRXDX1QR
IWUGJbezz8CxraPmiurvXW9DLeb+EiyHdb2V74Th1WA2YSraSKOZKu/rSIM4c56tsXPEenyeZrBh
Bqku4TyETI8gPE52cw7u6RJ6/v7Rq43Q3eogD74ushDQ2OHfVZ3cy3p3SdIEiA+g33WQDhtjt7vp
HNeB3vaiBz0XtOep2V8VAase/e8hK/u7MvX9KVsypDNYj1XDQOm+WB2DkKAbO+TTtpH3pD8Vg1k9
zcKtAaBW67BUUtGEciu3zvAac/IxBZU0bXMEqwPbLI2hSQZ8DUJ/Gxzlou9QeqLVJF/vuM+kXS1u
vMo9kGqsWnvnE1FQE/N2H4Ltwu/QUaweBYFWb9FfyrbzXw7WJIqjuwC7weRUD3YOm84FGtSNtMEv
R1Bm0CCAeBI0FkHkjMrHuszfHaeBdrM6URF8LUVmUdnbtbVfnKxTybEeRPmhPS3ncDZcwMnvfC9Y
PTXlPjrFdVGaO+EzUsdkkTUgp5gvdkWtOpa29Yp5mlHjaIWN/vsZshqIOwBGFjuxWon5lzpTtxst
B2Q7pq3GZNHOX51aLo17JwwCCYXCa1bAxYptWWTNdDbbrzJKH5xGuJhowVkYL5qOgUsIOLJb59fP
mod0a7ip1vP/DFmJcYPltnd5XmS0E0J/7acGVpruYEFvHRDkx/ZZPlIrv5A1w6r3WXm/V8NW7vI2
8ZbGScuwCQdp9xwmLTiwoCPKuubHVtTWidWNpqTJr/Bfmu7ty6ZgtH0ITCeyoyRSPGenIYlieN5q
hNMdlAR7Sj08uUHaxNzQUeZ60mjMsoMa7lXR5pWDWc9quaOw+ZDBO6WypAuKIOzYGIAaebl0ReMi
V28XfyOt2A5qtlq9mcpWqw4V5Ek9704/+dXSOi9yj9lYc7Kk5mghlz11n4yHbebPCcHPgmNUdBtD
ZyIp06sZ/dZkZSf+Gb3KO22fHc+e7454AH3qbagk/uSqjXMwqIHTy7rGdNMGRRDXsv3cGmeMyyl4
+OJURFiVI89z7WJ620smzR5s/X2963Tm7WWEL3aUF9+CFQfqyv+y1l9jVqRXfl4e5gvtlMkNKBjy
caq2ZRZ6/ST2HlP8g6NsE/336oiq70nN32u1lTHy63p7+mW7T/esVZPLtb/tZv3JJpydyNZZgZdD
TQkqdWTUMb/feiNKZJo6wVz4H25LXemFsFqstpccjLUHpuXST9rNzLcn9vNW6DFcpK3lcC/rKLd+
eFmu7jPDEm34URCq0rUirVeHXHMuxiGXh7Yt15E7IRXuX8YwdW5nvhmfwg2dWCZelD6mz/Yzvecj
s5+TFk/xwleBodWIshsBCgaD6ky0pEYq7SY9mei00zzOgCEoipvBou5OqZjV9WrRR6AcWDQ8WTf3
eAvU0fx/pH3XbuxWsOwXEWAOr8yTo+ILocicM7/+1NIFrjUcHi3Yx4C9DQnYzZU7VFfFOUYLiGGB
dxdAbu3MHuPETu1yk1Fh1ff2eBYwFoAoWeSU7tIbKtf4U1xgUatr/diEKNIAWlAeZU2v9uK+oroY
d1czsgZogIAbz5Pe+zkrl5r4kDyJuALndFz75+6oWONH7/orZscDSE05oUujI8wOKL8T4sk53bQS
qXWi4L0zYjTLAqD2wq48vVsr69BkbYHytt7nZjA2BVQSYAZHmRWwvdtzyeeQHoW6KsitZRegeLOD
VxGYyh7NUqsYdwIP2m9w6LrlKoOr3l8zIzJobVP3l8PsI2YvLeepU96PeQGWTQ68g+EepFgPheWt
kLAUdfC+R+fWjZ/+nuj7jDmxSqhh4DYCOzlvAWH4rC7lNAWx4z4PwUjjbxp3PDIPkyVfZITs1bdo
e1ZjAx9sEQ1D2kLfPXoz+7PrPxJygYsh6GeMJynQvRMAUPlajnAdp6vsyXcGAIIHK15VerL+13Vu
2AYQTAR4BU/fPSNal6VllYFesU90rtNVU/2AQugWB9f8e5bv/UViibBWoO0PeND54zqBdm3iAxye
ZFu6/Trce2a4U7es7TuerQB3TKM2uwdjwDFH1IOMI8nG3tXwQ0XNhUbGbmJc5qBdxhNiL71hdRZI
ZCCwmjWcGKt+mh5oKff7BhNYVkifMNwqkSC8Z4epKrRuGjHWCawkEF+H6/bZ2uDKeApeS9enTe1d
AA9zKi5eBAQCAdnNaglMxnkV30FAln2NkDIFrgwYnHX22L+HT9SmZHIGby95GFNQl0ExgSSTZo7D
oHp8zkuYVfGU7sMTAa+H1lds+RAs/oSObnys36HLCo4OWgnhHuIDOBmHicWsorMeWazbac3w7jAI
pguCX9TcPtXF0yvC6JO25/aFlTz5287gUjBI1dsLvEOQGZE+3b/38dJtgaYlkJ39oOjROHb7ETkw
xYLQ45HjHX/D2V6MEr1kgx9W7zkA6/xVvvU2heVf89Wn/05t0bvzUckcIMQFGOb/wYxuzdeZAjrc
gogQfMTfSJZfKrfcVe5U4bpA09Y6GnTuJVpR/cU7H5UwJoJrB0hqeOZ3VEN9hDpd0JA+7UMToO2e
t1QzNDqQtjmjHR5Vi7NOf8/0fa/2j0nkDpA0A2JlXjFCHSnppwEmR0vUjM7lTHjI+mAdZRSOOLs9
Bbgge5SOwA/rG9E6Aq69tjRAmtn1sJnMzAGJiXmJNsUJata0YGHBGUAmFbVJnHN0Gsz3QYveqgoK
YqkBeCN7Zi7iA/gbV+n1I3Vkvaop5pa23U81Ce4bHCteJJ/zy28O/EnNswnmwsfX0phWiPuf0LG+
O46mM7kfb0msd3tA7Gzf/nsZ7jlTsAxAQaBiR/RCgCG/tVxykxIESpwacmKiYa7Ry6/kewR05wrG
h6cOzZkpylcrbdX1VCdo6ciTdiDMMJ5mwsV8a3yUikxWww4wRNDxAp+ONqdn/x3VolxfjVBTs0IB
rYugEhH3Ayow0mfmCKu/J4BfcMRAQYRqOvK2SFjOU5aSBxImn0DrphKYx2CbG/wKKm4bcHXCKQL5
txnANcoz4AmhaIDkpUWjylk6fApADPDLCE5sHjTlRdrl6qDGRo2s6bcKB/sbFbRNLehNpSuvzE6+
xCZt3PepWiw8UK3Ai5Ps8B0ENPWYRpoElOvAPDEC3ld/KZvATA6tXW+13Uv5GX898Xp8AZ7zX6cP
Z6ZnLpFaoHGUlWAa6uyf6MnlkSb+ih8c9Tn/HFfiuYkt9UxZ5oUDDf1y1GxJl9R9HyG03cooqpEr
bczwrB1GlOWTyhxyfdJBNhWD+DgDGWDhMhbeGkv7Vt8h10MJ0O7LTxDt+/0Rs4GL3VgnTKmkRr1P
7OAJQtOozY869xo/B5YfuYkRVpSrZemA39icv+gFz+dTAZu9Ibi+y+lqhl6h+qV4Cre8K5xAMj46
0irdcHQu3KVN9ss4x85ul6ZiuogvVGK8WpW7YDVsca14L9KZR9+5dwG98ip8mV78C3ABD/92yeFF
8GCDxQEGdQCov29vlyBnRiWFJhxgzTxuVdmMrY8MrI8NXBoQnCE97hsZAAkPZFOcaPHk/Z2OkRPa
Xew2cC+jLHRrvhPFHLreInT3trJq5KrhozMNsBPI63xpILlvNV0WQS7T2AEA34Y24pGlY5bvvEfy
FWhhRTcUEsugYLn9itiLIRomVoA5rgFUCEDHyK7GDxZEkB0NAXCvVwJbhH8XtM9I8d096Z7PtPkk
lBDW3USr8SQ7NbBIA9KbzBu37gCP88wOL7xn47BBsgNkCk5mfEbGcND0R2WVW39vADLBN74soBkI
f9APgv57JLJnO99LmDBKQLliiK/ZNjg0LrNjTlTXadkKcqzg6hMAC5lZGdgcZBxSWhshGupPoqOB
vd/uBX1yGKMBL5WJ2xu1GDBhbcNvaj6ZYn3+dsBdrIZmgoY7yhRJDpmY7AhOMDCTONJe1OMXHmJx
jndIry4YKym+w52zivnF60ESJgR7pM02eNPycq9NUEZBFWgycuDFMo1yY2r32xfJLJKXYeEjyneg
xqroU3/Q6swgYLYNZMwIRAA1ayAOFIDZEnN1DUzUVr+AMGBAs7qSza+vL9BD+g5KwQSJSfAGe+MC
J/H7u0eGfdwAFOfG+mnjmhfzpBqfm5MJNJ+Jn/29/36AQPMNiNIJdh7eHYJrvz17ohAGTT3iAuIu
vSGO+vsXoxiKA2eeMk33DwuW4rel2VIo0gi51wGW+vVgX6dN6ASP5bMMEFCJthya73DvM8EcLlcc
c7RDIK0wG1jW5Hkol5DaVHfMB0i5fJPbhwgZxg/0W66SR7gu0mtp+lcWT1rxUThaRxnxwu1Ksr2E
9hVYVxlZh9u5FUYxj9gMgRq6nqzq6cyc8bKBNXI9GdEuQKfdxyX4Cg+QhLIYWkrnzpcgWQcJWxKv
CyEEnQ2/ZTsfzwqEP/lduIfA3kpdxcaT8Ko54NOgRKT32QYkrtBRh/oBrxC+yNlAPaWKe6nD0qaP
aDtyNItBUTldiTZyVW5EaR+4z9HBGrxByAUg84qc0cxaKfphWQ0QSQTtW28VB3FVuPxB3Sq4wgag
soOdYhY9ZTEXx4g1xG5CQzGCrdmEys2U1ayS1Oje8/esFR0mB/FnrkdvEZLmAdXenc+PURL4qURI
lIBWm42yYsZamWoFPUJ2uYcPiD6a4j3ZMFi/wKlr2vDI58/uATDpQYKOvBEo1M8ckUzrxIjpsYTi
DrLohx440MhonoFHc1CX4Q+4PM0eTZk07eT7rBzGSegroOoHBsH7qnniy1WTohdKfZ2eoR04IayA
Igk4x8C4k+hvn/++gI1QDtqzeG2xafk7IEwohF3psVDqigMjES12XevTk1/qeQu81Nl3lF1rC2sj
c9BCBWa2yDEraFSipYgSY9zjYm8/5Odh+RVRezJfyFWMD2ELSDxETmXXEHVahXq0XdV60+jq1d+m
z7VZoKp+dcuNit1Nuf+F+3UHbzBBZKEoBYzmzPv1hias8xbrHr6B/uXDhh8K5xOSZYS0SlpTwwvi
asz2GSScQLME+jt0hs4zaNUotiDihpgV407ohgP+ax1DTt6oP7blVTyo6EwLICzEosOBlmleujhg
G2lYhDiESnG+x+WY7VUilDdCSGUtOAPCZiBOazDc8XqGW5J3AspldZ8+wBpjWlE8gYtARDtv34Ap
qQsxSQV0MIZ6fEIKCeDXzMw2xSp2ezChg/F2DwphUY/08DI8RhYT6eWT+O8ry/gOHDNMPHiXZATx
t98RaRP0mUvM+7jOXdHJLW80Yrh/vd2jMw9NlOtkrwJ6TdleC74f7kq8fkQIHrTBs+FDSVtWsxKy
wPloDJt4M52RP7IAJgDk8NKuPJd3wb3x3qL0SzldS/6GBJ8PEBm0nNyzkmYZl3INUS5rPkbgmkbD
R8p/Qps1CKqf0+Po/j3UhY2NNDvYnJCSI6JZs83VJuqYouUYC72FOHW3ib6zx9DWwET++beh+0oy
kn2YS7zuoJeFiMzsyOalCs7x1G+M+ju0gkfZKEWd0FVeFADKwVgcfydE71Ld17Qs0MJlAcuEGBqs
XRDUnL2BWTexjBxiSuWd7ARGhKrCkT2WpvxR2v0mcgaqNuqC/y7hicdNDTZfLOXMaSSZyKGqIV/N
uJwdheBbjXfvIWJU0VTO4iW+Zo7oIwNMmWKyWLNbCs2zgImjOQ/RojozO+R91LSZAKm/E4JiFllO
UEP7eqnpLZICoEVjUZ5KwPNKIcS+R4ZjbX8Znj8JY4+uEz4TaxBii2ukAUApKzipkdkKTito0RwZ
VNGq+YQ4xkmRcENYY4k77fr3+Jc8VwBaWYJPh24Bf/cZogg6Kw4LzTtspfsbPgdpQO2I15++UKAG
kJEIkGUGv4vOqRaNX37hLAEEirYFFBqQcZ1fVplfFgPkFmH+JDzFQNFB0vGUOQpltpeuCFBFImZD
1gFvgkx2368HmEu7IfECSNYjLH0tHQVKku99b/iriwSx1HXiG1QBqAW3Dk45tI5E9MNAmXZ+TaT8
IPUFTBbm8AygYBRYj41TmSL61UX0esLTchRLeQC7lS6BFGLt0ygWFzw9HGFSQkPJGZfy7CWQBPAw
SWIEchkr3/hgB0XYPZj+uodO7Ab+Zv0R7Rh0C2Sn4fj3tuKWBo/djaHjLENTcvYaCKHAjQMfNMhl
pQ+l0enyoVvvawjOUeGfS1sItH4QipQ0Ig00m2c1mkSp4ZLGMIuVcqhRjjxGxxjk/eIKJUIZ/hxk
ET57N1q34IihjHPBOC4OxH6aiCwxKmW3+2rio97rO+iJ9AYauH20pQdmC/gNPKt09cDsBqs48XZq
Jg/lpqJkPJaeB3JrwTJSPSSCuDUOZR2QkdYwrl0qOwlMcDpawbZ/jD46N3NJMr012A/wHUm05V24
NbGpAbglvg6ujtmwubicopq8uP5j+C2ZHFCph2R1Zr4qGI6epF26Kmiv/MIDAU1w5PJAQM6DxH+2
zmXeZFJZ4DEMVsFRuCBjDmdqHT2rq2QfMJa2yiz/s3ap7CJLdiG5jBOEvCVSuLOnkAuygmt7r0Z4
NmyDZ1UCErRxPVdFyhClwFLPHhqn3TxSdtbC4UXhGYsKgi00HsyrUS07tjWyHsSNY2zBVnF8154T
rt+/jrxevOWf3qEAWzTFKvEoZs8hUZwHjhs7C7Tys1iUmfA5YwPfZkzM5jmzs/fxU9spJ2kt/Qfn
htDFkFY5FH4Qnt3u3sGXoqzKFRyddbHlPgODc8nhvRANrC90aU1v7QdgoP8hL0zKyqQ7BQgktHWQ
fMqvp4AV+lpqQy42MihRXZPrhDa1xERmUrfRMLgHLNEYkIsXjHzL/bChvNTbtxcNwlSxTpsDckJv
pxvXFiipgYYims7zbyGVwCCukA9HO/umLvWvDGB5YPURI4zmCLkolCIpK3x/dAEogOIrbgwwpt0B
y5KuYcSBpAEbaLuNb8qmQ5oKBcUE6CPm2Djs0zfNm7wHfOHY4JogStI/mf/ZdSF5Hu+XGVLx4uuE
Qmbjg5tzMGIr3PjOS2Dnz/FWeQgg3eMB4R2/xyMtOLm/pm8+YE7FXvLy0LNSTtxZtBr2a9DLmIfj
gUWXlDvAt0n0NdxqMHVbiE8oE76wxuARAcsk1FBBWj0PF8a66rSsREq+Bzsdaj1gwXBYI7holvbA
vUHdl2qR7ODZroKGMEAbiFGA853fWIkQTXLAYlf1gRFuQHWL9qsJkXdpDsi7JzpN/2JxfQn8iWQ/
QcL04+v+PlJJk8e9R9b3JK/HXXYpcZo4/dhZBEvH2oWR6ai1GNCtRgeKYHAvtOz/fW0PW4z7QRTi
D1TvZ7e0NwmxUpAkWr/T9n1mcE+KLa7CnbfxzpxRg/pr5R89K/vgeXd6oTl7wn28BPOIHxAYws8E
OdDtpdIij8ikcVMbaqwHRraVoZYuOlWnN6tJP4YraddYL+wm06Fbjm7v52/Qapj+trdB7IEygADi
pf/g895+03xKvEitYgbbQIZCt2C2bz7wQ/vwCLFTYAz7FfXxuHf6iMEfnlqCI52nANhaijSeGARq
HxdYrx8LXGTVadzk8DIpx2rBGBpQAA6DkDLhYZqNrpOClA191NPyEyRcsbu9Q+x01qVi4OdSbN2/
xciso/dEwLB++gBvV7fyNKUUeQyMkOCC5d5V9HofHPydH5iak0N3y7OUa4MO778NL0RnYI7EE0Xo
euD5zFPDfC73E+shqVI8j4i90H+CkGHS5RXWERhk24OqzRpVJMfbKSsae89CwpbwVnLACOBpwosx
Sz+UQp4gOOMqMO2b4jq22sc2ssZnCZQMI4C6haNm5t8DvscHAO/12+TsHGViVhScjyyAjPaEEIyB
vks6YAYdKDSi2cs8oNiwqVk9cloa1/FClhbGkcNT0PVEWGlmW6oRx5DLZGQNxdNoXVPdQ+7j/SxD
qUqDlBC3F3aaITiF9R0/XQTns6CCzBf2GZKWyFeStBIH+M/tPuOHiIlRyyYp0wLJQQsOmPqSmJ6T
2ZWrvanX+tg/Va/UVO3Cg0GoL0ANheQLPNyZ3dGbCtQm4OJq8D/21TOhco0drgTmTVmjXeGJssr3
XiYqVrgkCV0BhvsTrf96LwSpCKIMAuzQtUfzS7zjWAOkR+0z98g1pnClWFt4/OFngmwIjyIRyJil
eLqizxmGG2oC5Zw+NB0pl0P65qOXSzoB7o6EuNEZ6UuT6CduJa0o1smOnT3GGhHTRe4d4bAwX1Ou
L/2A6QZSbkHVo9XT1x7ZpH25a54atznVVwG0aV+03hd+aSsRSic4eaA/AHj2diuVkjfm2oBsNMIH
eB08+S9s8ysHICOoZUFRHWxYKI2yNkKYYK2sil0y6JsQmhlUn/PeBUIwgZZfZMchu3xXohQGRsna
EeuNbMC+h7ObA17XoTF8418V56F2xzNl1u+HD3QyYTr7keO880jKdJQzlU0bo6yIcpPLue13s1LN
aS1CjTQE89lrpvdwvs5U0/euAEwDR4g+KwBY7zyRLJFDISWpj9YqMdTUSTbKPnNfgMRA7UehIZUX
sgC39mbbG1lTTw6JvdJiEUMhSVttIGthSufBAGJv6+25l4J2Ty+t6K9B/lBF/DrB/Niji7shg3zT
WKsk8sGobQhOgo4R1QJcmgPHS2bk7/9lXf+Z3HmhXQqlnk/R1AVl3fhNsTP0qhipFTriAT0N2gmC
6o6/Yk3NzGhx4/I8AxWJFARorwHkuj1R0ghu8WYIG0N61li9fg0u3LnbxL6ebVDlr4yYQSt5sM4s
Khh9oZyFJUYrA8JygCSR0bs1HWpRWxcVRs07sgVospvrCNEbF2njp/HYWIGuwAWgBU0LZwgXJgBr
MlqfIOlANvqvNY7k0GvCAekl6UNEj5VgTrwlnRuwubTm9JhAwUrUP1u9oModLDjzBHUOYXW4dVCb
m+t+ZhE3aUWO8ao7z9hI2/IrlQ2+MVXQWoRm4TxURoZL66F/EuCFULbYfYAM44QsENTmeInnvdZl
38VM1GCdGR/sBOwaLuawnqBWojiFq17aDUQW0gt3pJglx/T2nbgxOy/PTqjGdDwPs8VzY8pOuVfe
m/fowF8Ij6ct2uo5sLw3/+Wb2gi7cGFhwNhYyDeBs3vO4sUxeRlNLc5ytBUtf+8dYyvfSaPR7FoT
CdwXGohkwc8SSKgGBXTgD0hG73ZjdYlSxnmC5Q1eQAsNr7bZQFQPvINmjg5kNB8Zg9U44HddM9vR
zDes3m+EY02NkxcuMTA0wSGAa4/VnoetLeQYvJLkx5NtWkGhWwVEEKoamS2c81CX1oR9kdamuYAu
QcpUQU8k+krwPs/Pch7F/jT0qPsUz6nV8Hq5k19IS0m6yj9LNPXT4EEL+wrCHWiDghMgIkk8O8Wp
mEhFH6AczO8E7gc9fgbI2PJMROTxKrNTqEQSBR5qE9aSYUVCZh44dsgVzwc6TUJWKT4efdboVpxb
TKZ8HEB3CeRO/y67wpHdaFv/wrqqRTlK9+4saK8JBzUwLhAQmdN+sjnTemkWdsawGipz/FR2xRtU
3x4flGv2nNIm+N7BA5wG1yRq3tjUd7CWJGDSfuAiuDUuQJctWKRskKu+eEATAyufncEKseWQXpqo
L//SOIEmhZYf8HxIopLf/7qgU25URtBBd0aC9GEBGTRGR0ZLBbgTUoo6To373waLcimhdkfmct6R
VZQceC9KmEy/lW3zLBzifROQaqm4ylSDN6El8iiBjoqyovcBA5BDyK1APgo60HcOZN5LXgz0bG+U
kk2YGNB2g/Y61WAA2UWkRLG2cC/8aDUhMIE5VNBu5xUZcBBdlagooQWC0VNDGM0uMmIjeAxciBW/
4AFoBL2ldUwvpNGQssOTi2Qwbkak7mZ2+Qr1UA928+/OjCFBrR3yff9aP4SGdxlzgJT9i/hM+osq
sMjuA0vQL38PfQE0ffsJM2eSlzNG0Xz4zf061wO7R1/uqwh7AGznDiYBqAr7HXLnunQW9QcFzeO+
+ZGCEUNAobx+p4Gml5wuTAkBjpEcyJ3w0Qi4WOCH+J4YmqBoFU5qZGAiG3k16JGbSFvzeuew9oT4
hTITC6/ijeVZAMWMldrIHRbjUbQ6Vg8hX+UMIOvt4M1DUZEIhEPfBD8xtNd12+hvvYtAJvoSUBYq
39/E3CSqptQOqQWn7OazZnskmJhG4RNMiLd7FUA+00GOfdCfo8PHBFqvxgKct6GVKRaCSewKAOlR
qkF3OLzB240p5j2TSMRouFfMxgwc7SCZyWq4qlfOEdxuM5yZXfa9Hn1wCWimhKSYiIymqNdPVJzR
wnULpA9aEokWMFCaM+dBLFnIzgRkAh5keCsJagpCozOGtw1srtLfRp1H6ZVGrPTzWs3cM1SrSC4O
LXgSWilup0Crp75XZWwH1nkeDuk3WiTcpHLV1Ueq5w6X6ihbjR/cKXrUHPUwUpdgcTuCihwYM4S1
ys/d8fuub5KkTCIMezQYdBqGX/VesYLLx7Bp9D27aSzmxQP93VuIZobACSAj+Pd5WIC3EfohwNsA
ZgAed15UmIJo5Mcphn9q+nvh8KldlA/ROIdg1QC++9zaKaNnrrbL9rK+ls/gKvo/fsDsairk3Fd9
FR8gJqakOKwEJj8gdXw0BG87wuz1BFpTAGeOn+O61cNr4bzRks7C/ctwMwnz8uhYTYlUxnz1swok
GdwbNZjtYugZAuCBVH9p9WhYBTW9D/Jq0q26jZ4GHIpmNx0Lg4NTyz71urhjoUxAmZ/7HYKWWaTf
gXJB2ZD/KVH82iGiyLB8G+dkhzar1PGc65eMvLidbCKQq4M+GKy2e/8j3cTfvl27/hMVAXl/N+EL
8E4DhEcSbvPZmWqPB+Uz4Nr+/iC/jEYAtAvag/WKBRVYvEshDmuo20H/eGH1b+TpOyuyEMsiWo/f
KZNxXx0g2EeAARFHojP/J8/8azJGaag0v8WnsOuuJZJcSBSsmw3IsnR0cDuRjvjmLDkBwF3xFo0Y
Bi16vic7Um++YH5gCwDoY79rSMzerv1Hfsdb4HbnPqQtur1inf/o0NQ5Qc2oQnQjH8bjeAD9A7DI
NV5eNFsatGKCcH9zki+CXgRKChIC3NkVVradzzVpgCoGXnbvKh8jqMgqVmiJ6LpssCtPEIEGPKla
SefSZF4b1Bnaj0InqiC1q8D7AGoUvM7vjM2emI1A82cX7tjbD5y9bTnUTcQ4wwequ+CAPnN30kM3
3RXoySS8lTK6/wGEywxml9ossoc71eIpKJPFaw76NaiLQ7UKidPZU8fVkyo1Er5hNADgjQzRaB9l
Rvci8JP0BaRaX4LX3JSu4JhxwBmIuvmp3FAb/xe3L+JDNHXguQGs9fa16dRozGvVx/Z1NFxtCq45
HCEUfo7pOgVLyigQrWyAimzfjJHK9QwqPnHpOvnh6gJgHwWgOR5TkjKtqjKcoO5jB3GPBjJTgq8/
r6CpA40AZMzjlYKybvGASowhrCcJjVcaDba3tGXxyCPWQMyM3Dm5j38d40hkkGZNsBrS5RkeWPDk
bfvIwm5gbaiLnFsUd/m9N+lUPo/74FVEkP6P4RnYyJvGkq0aGI7QxsZAqAzvrMt/ep8tMuYazCNw
f09WwgHRh6BY/yHOurU/P6uePDKhhw3QZKiPSOfxKF/rPX/0bNYkSrWjXnUr/5saUy5OODikEDYj
54dL4nbCcxTgZHZAj4as9GZRCFDqSnADiM9SFFMyXvd5Ngzxl6n5Hm9Uja05FEYYIXkvsl58SkXF
czzQHlFch6VX+5eleVuiPGhlCEkwdJ0CqI1MSDBc/35uFnfLP0OZP3zNJI91I1aV4Q+j1eGm7PpH
dLMbdRgfS2CnAbA+/W1x6an9PaTZNVXw1RTLYolMGSfrYmcJvjVMsV5Esj5Fzt+2KAs1b2wAzZZX
lBlGN3HffpbqFXOMOkr3BGXfybODzkXpALEYEfCNKV3zgds1wp4LBL2kuUkLbZA3227e/sRk5ShG
CjnZqP9F4CVvt6lQ6l1wTdptn7m+9OF1nv73FC7vQBK1gPgKTJ7ksv11jwH9NMJjKlAETL2tH0hn
KfDsv03cCz7C4UD69v/bmE9hMITKpKGcKelXb63uuKPoTIfK/FRReHpuASOHkMsOyGfWALq8Nbv3
GEzsmlXbtdm48mU04Z5YGpqBwMoEwGpI8cn+l5kHEa4GahcCZ7idhLQJtO6nd7DgJtsbUkOMND0c
6m2GZn9OAb5gREe4n18CjqF1Py2f0H9sz85LogWgo/Q6LEBn8YmZNYbcpHYPBGeuaw0tw718Yv6x
NltuyVfSLmoQJnCjbIy5jcSWMeSUBV/IJJMF/8fKbMG7nB+Doh7BPVvyzqCclOBJGj747MqUei+a
VbRRRasVDuhp+3urgasMS3UbDd+anj2PUuxBsUqAc9BnyVHgu6dmlA9cVoZ6ySovzKTxpqT1scsH
6YrJFbBgRWKpyRA/Le2pz4VPkuVq1P7N9yur9yT8RQxX6KWkfqLd84FJg95svOypZbJj28r+UQan
tetVI/9eBl3y3gRMua8gc26FUXFhpQoZMjE4eAH7nvY8b5Rs8uTxxbPEhWtUIWos84B5CtlzVufK
s9gP/C7O5NoNcxnReyRDwIyTm3VZlUBHCWCFrtIGHLN9BKaGyvscJfa9CxrkdDzlmStq0fA65jvI
KtDvaINo1YPCWQEvDbtcQwnH68aPLksemjB8yJux2Xgqdy6bvNQTIRnfAw6a81oag8MpanyQbiaX
KRPVr0BuC10uMqfMy4vUR6e8KdCoUEtf5cjjfzK0Vol9iBxcoUxu3gyKPsTAM/q9vx60jDU8idHs
WgG/mjoxw1tSV2il4NpHrg2RJ+kb3gqYDEnFnuWufdR9q1oUW2WSu2NWD4e+5VWzYet3QZ1YIyz4
z7CCdsXQfBGiPD3KwkMFb2zNDGxs55nwjQw8oxdJ1VteHITm0ImhLuZisopyPnWlTA6NSo79c6ZG
rAl53mgncvmjMAhQBG41xZxafKlX+VstrEuDn4CZH0ZHYlMwPInNqIvKZdSqwOD5ntLftPzc/HN0
yO9/3ccSxKmHXmpRtJ3ABBG3FlBBRqy4fTyZf58V2sUzi2m8pkT9ZQCGKhMsZYRqKxhfa/RfNKou
V1YFJ+Fve4sjA9QCITjKeeIcFjfynK8oI14aLohbXVKr1GZk9lrXXnlGO7dI6TGhmZv5i1Lja16a
w18UQC46Yc07iy3Wokp7thcvnF/DmjmLUimiD7wELiwSQ4Pjr0o4UCZu0aP6x8K8vC9yUSvVI7wc
TwTnka9j51oZJEwlvcZr8fciLaS1cX+iFofIDvUpZNNu918rleyooCXYqAAzf7wOJ9w1+NffiWbw
DbUWAN+TL1yIf5slk3R3a/+yOtv1PWn04z0sFjdGdiOh9qpB22ziTEVJV3iQH/KkO3RJ/fm32eWZ
/WewsyMgczUc1QK+qtJKZgoSPy026/yBDcy0Digzu/TyIj2LiBVQcw44vtuJVZKyT+vOAxlCuqnS
zGi7iz/ReEAWUIqkkxrFITS/IMc0T7VJ7Dh0bQgfElRRyP5Oip5dECOLn35kNQ/eGXcytEHNAnjy
MV1RCo5LR+G3cfL7X3cX7wkVMJkRAvMO+A/QH4AX/e8FW+jewvgIQytBAwK2P5tFtoMP102YxTaz
xHCjhFZYQysh3xf5ms/NUNMj6NuCI52yQRezLwRCTigP0VY1x7vWedh0co+kWbUS9sohssdjbUHd
dpeug3fgH9xiJ4ODoQbfXrot7cZz/x754vb5ZX/mJhaN3Eg1A78GEge2NuqaNuiMRwOaLp3D36MU
bldQ6b1gDH1YIZR+SaB8CaScmALQK3wr8Whiz5lDVlH2zdIxRLcNOIjATwpkzcz9TtpSLSbS+BHG
lle+y4MbxoMhDeiH6Dn773n8eWbmV81vY7OJlJq68It4RHxaPBXl88htBB/Okws4nsg43WBzE5gO
4pPKgh2lN/p6LTGrPjESlUaQuvRC/f6S2WQ3YdJ7go/bJ6ifh6o3uPgiqJY60vruF7cOIhvCrUAI
1me33DCM9VCQKFmOVyA3Nhhp3w+0fkOakdlzmymD1wUs/JY27B3BQ6VRrG1oBlh/L9/SnKG9Hbh6
kLxAPmv22nYRWrbSHk5EV6ATW5JrzpiCay0ljVni5Jp/W1s89b/MSTNknRaPE1vIiFyVg2zlj/yL
YsA/tjRLAn+ACHaQDmyXaAy+ypDndHpjkCgX3tLR+P0Bs6MRt20pDCKybb566WRUcVKTZ0GHV2wm
oMH/Hu3i3KKVEBTtZHrnDdeCBJRO6oGuJ9DKa1kiLOGYCr49WtD7kaec+aW3Avhq1G1/eNLn4J96
ytkqhg9tjJ22ior20Z9S5+/xLG1J0AGpwI+D/wgcNreXGaBMqFqqZDw56hfDpxq9J21GeRgWXyQo
+KC1htSW7qQjwrjJQM2OoLFTD5J3GAt9SOzEs8V+w/BmTK6XwEAjMMXuj9c3u8dALgUYMZid8M/c
UVPqSgYdKdYmR/slMiVOLZrRt2Y9DVZrQ8AH/Pme7g16GqHaVZi0LPzC5N6YJ5vp11ufMajHop2v
/ZncDu9tUBpqQTntC5sERrAZ4c+gaWyO88yEskecrrUG12mPXTaZfZj9+1wv2kggg8QD2cKiNng7
joQH1XLDIP3Sp8121GqHZbLt9F+ikd9m5mcrD8MolyOMJPGgM8g/CDHIjCa7zyjh49LzdmNodmE0
jFDHU4PnLVHLjVKDYm8YXU0A3BrRu8TH71nffokeKMCwp8xUQs9dioeueo15X2f8zg2ZCa8gLRpb
XMl/pnlevIr6YpA6HuP3y48cHcMVLU27EM3ejHv2mNZRoBR8i5x9qbSrqZGcMWRf+wGaBDFzrDtx
K03B5e/7ZSltyIE6EcgHQIDAKTC7YDixgGRqSxZVYq9J4kdIbvQqRC3649AxVuzJ9gDx6lw8e9T3
duGyvrE9O38Q8WBVRiQTyo5OB7+37J/S0Aw7yj29dM5/j3HmPESZXw3o5WyNNl4XpRU0hRmoJeXl
WTSCUhoIrsHPh9rW7SGsPSZnVCjeGHnVbTRcZGFWm6V8oqzXwmOKtfrHzMz1a0IVPqwMM55QW7G8
TeLIUJC+GifeFOtkO3mJHpeDE+SsHveyVZPsLy7xNsh1qWcdr79wbfH691ctnYzfHzXbuFLtd3ny
P6R9yXLkuLLsF8GMM8Eth5yl1DzUhlalUgGcSYDz1z9nPztHWRQtabfPpjdlrUiAgUAgwsOd4UdV
Gb9Li+ykhCvrXlv29AsuQzUd2oGEtPG6UndTxQrM5Meo32As9DZ/uL4YHDn8sfm1BDAOWgmYBvjO
hRACGsXNHOdQbSOgF5K0RTFdLe+a3CxeekXcNWMfHwlGvg6DqjVbndVi9LQmBS+ilC9UbYZDlSut
L0n/m2TWO4BWnVuzLgl6K7a9iWHKUzS0/yKzeiytFBXKESQpeRQ9tRZehRznwhswjrFFvAGFbdQ1
m2JEBpWAptFlVX+OKmm7RhNlLo2iahel1Q/THH7QJIQQDy87Xxci3lm0rc6jWfdeWOu5W/ToZqdV
k90abfLcKPz3aAzn1rBOGMlw07KDXE/yQ8T8phik4sVEu2etAPlDHZnHVjH751a2IFPp28K+K2Dh
BEqH7tjQonkXqrjPelk8JaJNgpKQH5hKsjxCh1egnbgrQLXxknVtdUuLjNduHOvafQmAbZB12YNT
QYdLtns7V3dDm0B7oE/OpZJzj2QV89pcAzixLe8KXg+7iOlRUBUDiqsm5pGF6P3SNG9kzYWblOE9
S2yMkTgcMEbDKH1RRcWfSpdmkADX85CUqh00dav4qFC2nqOPGHbI0wG6SVxg2FTXsJ2c7DVWlytt
uMVjcuFXs3inMgjRJzWcOOUYGw9bTzQrBcPlcH5hYhbqUhBlYn0A3Tv14I12vyWa49WCeV2fjS6P
hnM6DD/rWg80uUa1uHhscGimwQNMes6Lo4lmlaUBxXKvF8LljTfGZ17cSetAuOGlyZEW1L9+VBc3
FCQXgBGjuPqt0EcolL5ZiYMaJ9JvHPlkOdn+uonlRX2ZmH2zqullVxcojbKod01jN8jMi6EtowSi
PxDqcfZ53aCxlAWAP3ACE4G9Q1NmF4li1iIFlzTgoK3mV+Gu18HmTTdMp67RBX0LXg2wa3TmTgxH
bt7kytFW3ME81vVtZ75Z3T3EWVwOWEWLZCkO4gLjY9ItomOCXK3w7dEbKuBHu33Ws5OoBhfV+qCV
QJjkxJP9S8vLoK5/Iq4l3PaYDYBSchzEmeYgeOZeoaeuDh7HtabBP4wk86h7ue7ZzRZC0SruelF7
OaFB2QOJ6IQIstm2D/udmmqbPE83dvdIa9PT0ZNLm2HPBJAigORbTYrZP+pFfb4PkdDH3Y80/5lL
e6eAcstW+I0SIQRr4A9Ar3jl5l/7YLPbz26GoR51s/ZGFJZSTwcnX0R8ynxiuCl/ue4eS8XtaWwM
wHlETBRIZwlbW0PC0UgA1tdVN8N47624c4uDnkGYJnXt++YEuhxwQkN+fcXw0mHTNDBtYJYJHF/2
bJkgcitMAxfixMCoYsx1Uh4TdJPv0pcCQ4GG4mZ3QI+t5G5L5Qus98vs9LMubv5CaKmVdzBb95aX
VhCOyFOv6awHOii525SOR+AzUPBw4wGSqNDwMEn1U+n4jpVA1MNVcxTh7LE6O1azj3Mdriseqdni
kDh2v/KkXQoXYJlF+x3/BWXx9O8Xv7aWSj0wG74QDcDVaQdE3Q24/txafUvskxafCclXPsz0wb+d
my+T/1wJFyZFrxt5Zk0TMuW+jF/Jp4VG2PVvv5R9XaxqXtxMjL4VJrOwzbXYZDLbUO1DBXdA6Gx6
R1uJuGvGvsUBzXaIhi3MtVPGUBtwbpLEm+ZgTbFyfyxelxMB5KS1BBK5uU+nuP2JXeDlHCocc1sa
H/ckyks/i9v8MTa13h1Hrnvg8OvcXB/yQC+T7un65i6cKxxnDGGAPA9Q2vnrfYz12AotZAW1uVeR
FOjdGoH2kgXo90IuEM0wuOYsKSjssO4bfbKQvTtsq9Xqin8sREC8HsH9hzFWMIXPr6xeH9sySqf8
n0I0pXishltSHJP4mMZ7u9xc36/pxp35O+oc00whWIeQZ8yOGLFoxXMdlz5GOt02fuqRJWoO2JWH
FUMLg8FTReW/luaVU4kCEby+rAEBAdVK+7vB20O2kBCtoDOd54ewA6NznAC8a7gGHglFlnhlHXkO
6UEkqm6vr3upLKKBigU8aSABwlTlLDHosgYJsYLpsNp6Hj+AFHtrAgnkudgZbuG45NPYZ28xINj3
6cqls7Tll5ZnR9KITcC9m8myFrkdfSGItkn5aK8VBBdC2V8rnF0xYwS2+aSDnXJUPdU8dDWgYytv
1aX2IowAgTwhb8HKOfMfKkoQRte4MwrTL/o3nr8nCJgWpLSZ5XYQBhI7BWUQHY1qWbuh3EbES9NP
ITdO5eqRshaDps2b+/PF75l7WYmqj0o7/B5Vf2DNya6lWxmmZ4IQj+g7p/N750aFHrTT3BtrLr4U
GXSMG1IcXaCh55HBiBWQ4Do4S+HYHroOcpA8X8N8L8Rz7PeXjSl4XN5PVBgDUEV4kpSF3FqYtnTN
zHg3GopugxKBPKvOhV83lrHtq2FH9SbftZSVt07ZQGXcFilItK1jgbmsFzKGtzH66HvQqkK3kori
mWeic9WIGm6Yy51VAv1v2y0ANbbVe05Yqn6vkseVozj5yPdv9rWmmQ8BdESjcIpBg9NWN07HoXWb
U9uronrcxEOjA+EE7WPdAYURkibT5b3NHhNBHbcbtd+Fknx2SPGCXig/dN7ZHlC0Hjj1Ii+31OeV
Hzudmis/9hv2gqgJuJ4mB4shaN6fFMVw1dA39aAgaWCHd1X+hkKKq9DnLPudlE/X7a98f20WtlDM
ZVUxha2Upb5iQ/IMgtPmBvohDV2J2Mtx6r+f5Z9c8tLV2gZnPsZ1LtOR3NeVWiMZlOofZH7czWyW
rmzt4tIwf/0PEy0ouabjdWHPbjBbqVLkpsOw49mPIb7nyIDpaxWuISwXplcNtGC+TE2h88IUgC5V
apvI8pr4QH+QtwhPiy1/LHfTJP+2A/vMRmIe6KAeGh/YEwi8ut4q6/xifJ4oQjWQvyOTmLk9lSFI
s0e8Pbo8OwmmnjSd4G26xlO1+Bm/zMwbDao5KEMKPKlXWU2goVJb4YhL+0a2v6+75mL4m5T/IGeK
9td86q4tddLLGOuh8pegj8oarmoxTFz8/Vnoy0ga9sJuEfqqe95uaHSoMG7j1A9MdVvMlPfmSrD9
B+o8P+sYT5t6acAqY6b7bzeJ0TfRhx4rsm7qUxwDPpN49LF6QyVxqxzjm7UZkiWPwO5BdwpsC0jH
ZvZGexSNLVFKkgW4AOyTIKZrsLVBlYUIhtQVC5oEJyBXOp3DC+cfbIznhyqqWk30ycXgCbTMoyTd
JbnYh4bY6Y7yaFgPKsEbnKHeXakHYZlrv2IKVLO9/etXzL6mmkdKJhRQTaL+fBjB3+aVpf2T5LGx
EXrLoPlFuKcTzLArKbC60kAaGMZipcS39CDGzwC6EhJU9kSm9vdmdLUVKjWqk14RtKdq2x/7Vyjq
xb5+GN7AxuwbD/mH/hgG8Yvq/aGecRjWJj4WzicyBsQAkI4CwTAHaIVhVVHK0Fsfo/62b6mraO3J
adJtNpYrz/+FE/qXqVmE5WNX1XmJL28W95QdynFlN9eWMttMGy+XNOEdvimrjiQbtxq0KDFtEiRK
tPaKXrM1/fuFF1tlb9tpKgGOB6Bak2ewOCrW4Ern6XpUW7MzOy1SyyMD0oOAPnD+7IgGbP9FDLLb
qK78Qs2c4N+YM0FCMinPYIL372XxgdDYMRr4I/JnBTLbyk+R7qy1EenlVQHnCM0NTHfOh/ZSoTgo
7IPZRQMWoan2GejFVEzEG/vry1mIaBNH83/szGkZiV21cTuR2eoqCMbbZjPo2i7v7q9bWfbrLyuz
TWM5SS1KEEtYKd7wrCv3DiYa1hrpi1awWYiP03C7PvMEcE9lRTHCExxAVe4GNDSGhN43I1g1R84x
HeI8akYk3YwnIDjpu+Euzks9KEt2aNIsPhfjmD1fX/ji9l78pFkQbRHPUsaA4tfpmbZP3dS19K6b
WMjKIIMIWi0bIcr5hq9UKSnzZHJIbSLgy04g3lPVn3ZxR5w/1y390x3/diVcmJodaUrjFDx1HQg0
XoxtFagf4T1kpKXrnJM/juqrfrqJtiEOgzsObv0Cbrw9/aj/8Be6WeMkXDwfFz9l9q1bgc5cONEt
0Two2z+oZblk2CJ6r9R6ln3qa3dnH5BjaiOPKkRMpX0v1XujWCuhLuUw+H6gv0HzFZ30eU6hsqxj
mjkFlBGMaOouAXu2caSPICXpvfIhj/3k9fp3nH7z98/4ZXFa80Vk1vQ4K1mOF1KlbRL0TgE1Ktl+
RAkLBR2FrESYBYYusFNdLHA6I5fmWKkPXAcOl+wcUFZCKvSG7QxMh2tnbY+eQfCReNZm3B7omT8g
iQdc3VsDbi6kpn/9hpnnhrRuqj4F/q5LC8ePCSQ0WF7f10y+RVp32wxd5KWiHY8FU6AMc32/l0/o
137PfNVp4jRUDZDsWWmg9b5kmEzTdkqzNcC1dN3UUryZ2iSTLBeo9uawDAzwAFBTI1uyDUBb2tSv
mnvo7PnXrSwVkkFq9GVmKvJcflIOaE5PARvnmh/qbgJtpARTY96oAVjTukPrlpi3vG50bWmz3DvK
WZqJHucklW+G9hiZD2G9gixb+lCXy5odjNjoWM41XFOVWZ6aUKSb2OE/Ms4UNDeae1B1m8H/tqjZ
2ZBMR7HaBrNq3R9TY+eo96xZeSQtRTAH7dUJ4gGw9rceTUaHpFTwKotB5kOhxZ3JlXiyFIsBKIJc
5gSr+oZWVp1BaELP4d+IWVm10VF+YPYv1r/8i83CItCbQTwBSONvr1PaMatIC+fWnQNB29PUILO0
hg5d9AFU8HCTgtviG1zZKtAh0QmUEqGwZ4KMjG5i+q449T1oJL3YGVa+zqJXo3cGTS6QRH6jl0vD
BKqV0/Mmbo1gzFSXl1GQNenm+tYtFfeRsX7ZmQVApzIqpla4uoEvdR4L6UYYhBi3xUm7gxplttdA
kNj8UlcO1OLldml2FvrCvIFM80SsXtmJdJUeyFZDBoQBf1NjSE4dgdKytlrM3Vjqm5jVPtSVUJqr
dyvrn2Df8zsPwFuw6E7KPt8qBaOlJXi6I2LV3VFanto7vrAfgY3pah6I2O/sm9heOdxL9+ylzVk4
qSoNBVINuXWTqgFzBo9Gr0qRPFWtswGmCGRzYuWuXTzrF6uchZOSD6YuJLwpNYGoZG5M1nB/y2uC
6jfeDNPLZJbJgxhSqyFRhKEaALeyPCiqbGOhXlXYB5b5hPy+/t2WF/RlbnbR6HlpdhpFquJoEH6q
snOeixWY0uKBR63xPyuaRRUVyUCHaguIYqY2P4Z3Y/lqYcw5bn/wtcfj8mn/sjXziK4sC9Uq8EKx
aQW9ZK2mgYi6Hk87fWVVi5amwSsDsR8Ahikhurih9RpUdxgsw8ZJ7ivaK7JYV12xsbhzXzbmhUvZ
42g3EtAVPgo4Nij1S8fvjTtF5A8ZBNGuu8LKipyZ53VGZQtHQSau2qDDKu8rQA2c9//Nxtzdxko0
of4PLVjtjtmjogWxvhLxF0/Qxa7N/K2JokHNKfQfJOs8Ra3cEAP90jFPXQ2kd/sIDcH036ROFyZn
bld1A+oZ0xOxE8Ab2y9FAiFCunI7L1EIIAeAtiL0ntAUn+t4RZh5N1oFsiXFuI2KO9a9h/JksCeh
G27L3jRz3zd3dfrR58/Xv9qiH6IzPnFdggpiXiJsBzXtS44HhpWoOyY3NgavwcbpVbpftisRdvki
vTA2u0jHLM2R3+Al0VfEIzhcvQmSPgCSQBGw03vM3bZibylxMFpOAI23RxlhOK17GfRP0YsVX1o8
Exc/Zna9xjaR49gh8zKYc89VUI8Y5KdB5UpZctFlL8xM/34RTPIBMqWoGiLd7z65lroS7SX1BDbe
BIQXuAD+t885C11t2ph2I6d0sgk3wNpWZuxJJdrnDTsAf7DyQae/9i0x+FrbvACWo7jMmw4Ziq6+
SDgvNVo3Co3ALDaN6nfxJiVGcH2Bk4t8MwmgBYZXMLIFNOff29lVbRGmKfKCIbztuekC1ukOwud5
828MoTUySb5NEiSzUIPZGFQwc4RMo06NbTr0UHdxMsUvWvKIQbFod31di+fwwtwszPRxXCrCnCqx
mkQ/4JjYcdCTOzV5UeNf100tzXCBk+BradPJuHBJpSYZJlARRZlG3QrFa+64uX1fCFdtwVqRQJoK
JBeQdRmjlTi3tspZALA5oKm6igDABwbeMJyKWn+pQLfh2kBzAyNzfaWLzoIKLeC+IET8xgjdoz6r
VBaBpqx8CAHUKFRtw1JP6+yVr7cYSy4Mze4+p9JCM1axo00R2LUFCuYgMtdcZM3IzCNDuKAlOdiz
imJbty95+cKBJrq+Y4s5I4isod4JVXoAOP92jSbtoR/dwgbLNF+QYm+02kofRZ8249sR/rIxRyEa
NQOBKsXUtbKVGbTe600EgsNfws9+ASz8G1y9QfkaEigOI24d2uBD+t27/vCBRt6m2Kde5yeryiiL
UfriN80SJNoDlmJTzGdaUEPR+D6pnu16wlr8lnSbO5/Xd3nRLy+szdyFSrusaI1dzjEyad72DJo7
ykNEipWvubaqmcdEnWMRacJOXZ5Bsu/XZBNzB0RIuxjQbrVcuQ7WljWLYa3MBmESxOaejAGt6LYD
iAflhn6lWbHY18T76T9e+k+ecRHAajO14grdiH8E9fIN+hOfP5zbX6BF5H7tgnfXVT2QZroNJmA2
5r47ULmys8upzMVPmEWyqKlVlXf4Cao89KDG6RDDDL4b41sKJQ7xA5yR6Ns/qL1ndU+dc2jz1wz/
ct2PFsPpxY+YXYZcVkNsNqC/yDuQT1ePOcYsB0Dyh0BbK+8tXvUXpiZXu9hyakiwvAowUei0wIUh
wPTctWBkiU51I3xHa35kPahdmfF0fYnLdlEcVMA6DtTZbInMLgwzKmA36s9hvA8ldQfLVwR1s3Jn
5890ram3nIojF/+PxdlKoQlRK203WUwwBlj9qsL8PtXKTdxC2KZ4GTvmyepESARVwakkP6zEx+Xr
+eIHzGJwpsmYRSg8e2H3jIaUUd5y+72SnTsqR+x532+Az7V1//pGL/vSf5c9FxIyGowqioIh36nQ
Q2n3JNkYxQkDkW62BjJe+aZzdGoW2eAQmnY4waCKKJF2sEBvfutyYymeHJC3rpTSlm+1r7XN4q2R
WKwfNBjsipcaw6Orb9/vK5oojiHaNuFbbG2+IkBtBysukQELLbCKOyUBYW6FFrpSuxDfADmYy1K2
u/7BFm1OwgiYxf9HffHvE8nHutQdMpE1VMpDl6tIb6wCJGKQ/TT1LWnuBW+AUrXLlXfT983EWlVQ
WwPTgdGF+SR+OsRd3Ze4KpOi+VQd/tQCond9aQtn8G8bs+jKk14j4AqB/p4K9Fr4E5CZUjg+KKeA
qe+IjvF7l9HB/f+Z49t168sb+7XAWcjRBFjsZI+TwCOMxifuaBxNIEghMNXpZ0MErPq/kyVhuSAK
h/QNkgywZP/9KQVIfDB8hDy1JZbflttGf27CNV6t77czjEA0C2xkUOrEf/42MoR1ynM6vdL0MnRr
Or5yfURZWbh0WKt0LvqIjVReB+ARLDnTFl/cFm2iSL2ZUjyt4beV04FPkhhF83H9Qy2uCJg5MDP/
M5Uxf8dERq5UE/uT2byAjgJo7bNQczeP2cN1Q98zbxNj7yiRgJaMAgg+W04jeNqEExKB66eo39Xk
buz2100sreXCxLweKKw8TjQbuVORqtvOUtyxa/dhBeKs7v/e5/xrNfNiYMJ4M2QEMlNJ97Md/QiT
bqsRd+kMXS5nFnFrRS3wTgdf21i9q1pxyCZ+Q7X8MU0GNWAbLavfkbM27vH9CpsWZmFK2wT/6jeM
Js1opiliqq/zB0ueiyFgunQNw4vs9+tfa9khgOLFIxow9DkVgo3aejvmCp4w4z4lfq0+tWsMD2sm
ZiEwqUlPIsDgcWc5mRsJYESEHLhfZKDzvL6aZd/7Ws0s4I3oShi2CsGCHDMbLL2rs0/bxAtwc93M
Qucb3wcPKWC/0EXSvtcazTwRFr5PyjK0VzZo3ZZC8xg0Q8JDlu8ydLW0lbUtZFMwiknjicEdq5gP
QbJGHdthKhljmP1sdx+Z3h404AcUngRx8gdAaQ/EEq7S5ntMda8seSkOXhqffUSMpzGMa6Ecp/H0
KGyo2w/VSmxaEAf+e4GzrxeFmT3aAsEJchyYIvSjH9Y7KHF2UJG/QY0xD5wnskZg+I/w399v+L+N
0r8DvKGFTWIO+IBxmlcPGU2cIA8dCKgmEdtandHdibitj5CKOsvWygKwh/ZgOUS2QkmdH9KIgqal
0ctjUT2pwHRY2kdYth6v7YBCNZIOI0hi5RAMjCX4qzw82CGH+CFCvl9oIcKjpazJlS0eA3gIbhTM
pjlzAiXuNCzS0Eb1Up27Bp7L0vxl06DQ1/BXi+kNFFj/a2nmFgIEJjUd0JlDBG7ajT7eGeVG5Wc6
bKi6MYFFM+v3McOcun/9CC5GSMyDgawYJf9vc/c1ZTHEyFF/s+IXme6L9JcwRjcknuMUK4/0xRvA
gbwgwA1QvJvDy4kxqrJTMBHHxlQDErOlO4ErwY378E7XixtwjXE86tTQS6Nmzfjkft/c88L4dC4v
8o+BYXQrnsrgSflsjYdCbe+yuPCLAsNaTYiZBOH+i429MDhLRdKEWE6kT6GNpz7RoEOaQVelSOpg
xM1XD83aaNry9kLCFwx3ULmdp4wVN6GUDk6MSUvZRE/vs/rQffNRPrPK7TGHz7zmfcCQh3JLN9C/
OjgrTyqAohb3+OsXzK74ZkgZsi0Ul0KuHW3keAcZF3aAIRdyao228zGEgnYAVzHSDNiRSvKfcR6/
grm4Ao+ARj/sEoQ0Kc1uqZV9pGb20wCybh8WPU4BmEH2yaDUvgP6u3NdUMsrmWLt0bXJQQlXQFWo
NXtANh3V1YSa+F0/VkHJoUZnjwbxJy2PabBaBqJi7UZp+tGr7fBolobu5dA488w0tFGBhpiFE1dq
gF8NrUu1ehZm+1GVsoCnJmwvM/0Xqau9oo7gqE5iUGMPDCWtTiqPrbTBM1o+hQ6bXswi87lpItSH
2qsF8mgoAWrOhpj2CBnA8YaPYAtBMQ7qbOCtvo/QjvOtztIBJBSOVzrGO4/Yb8aczgVMVOyYhZl1
zskd7yXmn7TiFq0ziBdyQGkGrd+nMg1vtMb5MPQIcLUmNl6VpP5D60y6qa01oFavuhs2OFASVyRe
8Q02qC+MP8LJiDeOypOS650PdN/vMU/Fpz2C61opBxIQrn/mY4t3QRRitFAbhsKLHJTzCFPfc8w3
E5fgnv2jZaBaVStxtORoMr/GedvjZajtZAG2b90JmUtz2XrSckY4qZ1ne8ibg6K1EJArGWXxAe5N
VoIiIkGvwVKjifpFj060UEaKUUrQK7pMdz7yXM18g9bsVS/7aaqJot/DS3Mjs5B9NDzC+KNZUa9o
8EV1PjYBBef7Qek68Bs47BCXOUB1MulKqLdworoVniYuNG7SDXUgzlzSFnyDjb5VhKUjFUZGIAR/
1FM1P4x196QbtVFN9NrGp6mh3dRaZuLWed9/oq1+HswadSEtB7H2mNhu6iifiRYy304T1bOL7D2O
KDygZbd9rAxByNs/kMPuPWk2/SluEItHSw0PlQoCzkgDAzawW2dNj9obbTSHIKmTsxUVzi4M9fgW
D7yjVTfkmQ8ZKM1IGe172dAjJNdjT80NCADaYAGnCTPdRIuyJ0cttRfH6B+EotxGig0lVVtaf6w8
yzsXzFRgKNHN6hfJrdoXqtoHtCmVVxsEP25OKrzalAzEq3p/pxaJ7WWgofRYSI0Tz2W+HULMrijc
gFBszjO3a2jy06nNP9Fgdm7SmMyzVP2JUL3bmmoGyXE9uedhQ1w51AAMOczG4KNj1xjKNq1bK9bx
vWmlu73Vk6ApFHtnDGiDiX5UgyEJwxs1McDz3iskKEFa4+IPC78g8MJGg/hlVhsaxuvsJihH8yeg
qKAEyoV2JA4/koK+guzoyIyi3KS00z3TqKBcyUGXL3OdHHgNqumYajwAqYUTFLXcRxFo110z1l9H
AzXOiIv2TMxoONmVqX/S1vlBUzs7lBjw1MFSzeWTGePB4CfO8DOxEwNcRCb3OzViKAbhRdeWGPmr
isTY6by5T+0kuQGp0zYGVewPaiSY481J+9OMmvsqB9tnbpMzJniKM2cFmiFchWAFw5Qzi4XjgsFE
+UzhUC+O2qa3pVYUyFmq/k5QNd3VNbEPuYXmZU4M/QZfKH6Ku/xBKtYvCaZht66jxq8UMW6Vohw6
1w4L6AgVvX4TV/xk82wMLMK6R0MvB9eq43sra0FPy5PPVuD/VHmP/j3c1rUS8RuqAeJZVWU8BRpM
CAhx6KFd41oV/dlqFhiDiX3u9PCXnqvvUZK8Y4L4XNvDSYfQB8q7n4aDS0sz6o8WLRCPECN9QHPq
MZWo9zS1YuAY6cnOyPFqcGhrnuPQTp8Us5Q4AWboEwiemhISRIJqWwXcV8+YBOIu1UZ0ihoCoqbI
tIKuC5+VpLO3coSggE4yTNdVCFtt03A/RIkZkR1gX5HLzK2sJPULO3sC2Dv0QwxyvafAG4GNHBTP
Ksh0hl5pESB469uFcI5EJA9tAgWBQjWhTFqL0C1K9szbDpfVIDXMFoiUbRkjz6CZan2NlgmIaeIG
KhsSXLzUgP4ZWGfOltZGu2qwbmt9BIdhKlTXiLm6N0LskMQNgom5iL10nQ7Hj5QCN2v0LBzzODp2
u7XGsPGNllagp+za7LOuQsxqWHrvFZF2NAaodiuaknuysfZ1JbM3opRih4c6ph4S2jxGmfNac3Xb
6/gMg9MZO9tij2EO9kLdJLlbK53pIQ4rh1Hm6JFhysruAFtKFfow1M2fqIxPNkhY/DHrUmjRK+Bv
7+EITgZ3JrGR+KZSbrlU5VOsJicDUrKBTFr2LFIS+yZrzhZTQTI0pvUW6kf6I+17+agljvo+ckPc
aLGtbNUwabd8hOwFXIaDuYokb6iqydSXqRa6wlD4c2q17AM8Lm9N40Dyrh/DV6WL0ydoblsHniAB
sSE3fQJr/+tQd/FecCd7HIj5AbKI9JRayQN2mbuy4eALiqriQGR7C8rfYaOqVQRSpHHcjAyXiJIx
wPgMqwcOwckDGQtctBVnm1KUzyzMQzeJMLcC+jAjsCMACjWR/RZD+lNJCTl2sSUDo62h69rpBIKe
gh0Mqdg+2naHLG3ZVjZy8DVjPJtxCqwgciWmx/GubtUGrGBxCSICbrxkucU9uInh26TYsp6mZ6GH
fN/oEsznJtOCPCpR6nOUo6Llh24kUEA0wjsjVY+0lXQzavlRaqBmbjSUAhPhYIggq+FFoAkB46Lz
LJtWHtrRcQ4h+NN2JCLtLhnhDV1evA0j5ozzbgR/XTn4LIvG21CaoAm267eoRHMOeA2snMYiUMBD
t0+joQmsOHxJDfMDqd2fLjdfO/BGBCk0gOwBFAt9nzhuo9f9xuqNKkgMBYmXLFM8JpwtiOteQX5Z
7XoQo7m2wWpwe8gnDOg1XhmVxE9LBWovCnkCLd1NoU6KCJopfkgCyamEDR1cUxanXu+mBCMd+S4c
BnpPyrpGX1R+aD2r/Aiaa37PlO6+xBcJpJHiErOaQ+IYxxAf9c3m3AIVRPumaMzys9IU2xxtotu6
xbCephXQKS7YdqgwUzcwMOE5SvnTStoHCJEnvhYaysPAMYKjaUl/MlCh8AGmxKivNYKBr08+QqeF
pmzfP5kt2BvRMP411GG/qSluABHr0YGX4a2mOzhJrXroW+SbrNeUQAGjHzQvRb4ZhvGp1Vp4gGVV
50htntJc1rdC0r3hiGGjR4XqDYnyUDuE7uKQQhTFIuDNQw1aGco9dsf2NL3QvdLqXgQfzhI1KUQc
RfV62qgbVEXf2mLsA9WBLp7SWsLVIX2E8QXz0IBb9ahKDC8Pcqz8HpKHXqvTu1FXwbUnnd9cGbhX
gtHakwKMrAk3TgrXTjVJtWOSx+AcUGLjpmrCh9I0TizLIYDW5x3Y+XooAY4kcvsIMjChQmOf4D5+
aSKk7E1IyF3WGBSVdJX4kP8ZAjVUihsSqdVtWmmYobTCszVCewGdcbUCHB5SM37KwK6GzDId70Qh
hXQtJ9a3uprpOyPpH2M0WwBtLRlEXNRqhzy82SV4xIKaMEMaxRW3B/8jlNXHkxoBjz3BqEGjJqq7
sGIYr43Dk8BF6JcdujRxUkZekZB+a1jslnTdAE4KtK7bkTTPMSibAeM2LPBRRE1Qt9WhrZo/vcWh
BsUrxeW6sSPCeiyKGlzgWMd5tIyDk+JPJZ2Wnjinjyhjaw+D8/+o+44lyXEs219pqz1rKEA1Nt0L
Cqd7hHtovaFFhiBBARAE9de/w+zqbg+mW/BVzWqse5OVGXFJEOLi3iNsay8Le3zBOXXdkVi7LnND
+BV8i/2yya1rIQxjIxonxuahNrAUK8k9avXOwYpZ4ivF5OCrcnhkEXicBbKuoaUuLDfKwLqAypoN
g+VO8HObQFtMalTZTCnHDNYgIadR1fEyqCxujWQ8jzvIWWoxKUAz60B0qY3sILXW2Fkt7hIyltV9
5yBlbiQS3p6RfZ5CxjquJd9kMYSVrERn6DlTbYykM5YhqsvnpaaWnw5z3Hv6CS3Jp0nN37N42ukT
ctIhZbjxinjy1aLbZy5zo7g0b9RiugfZDf04ZbxNivp6qCcScTGRWzutyzN3pGtiDKdrnmB3/Oue
voBgcAK02mCi/Mjli0nqs1pHKtlPz5VSHMyYRrwr7gm/G4l7+31F4mTp8SjwogTijtqUTwQVCWoO
l5PrIKlc6/KcLFEDSAbvK1gRA/70tcpiD02FhYkSNfxaoPm9S5Gnt8qaBv6pKDryEvBWNAel9kV9
EyoFuRoP6Fspetg4wzW0DuGz6fyFctVxlEVBE2JbaQIYLAqa+qdWhYPhA/xUQSyjo3mgJJ+dtqZg
dAJCYsLaEer+KpTZwTFaTI0849NozZhflV+xxqv1x9zaGO65EQ43OoNzMn1x4sAoA+zanL1Xa9oZ
Jwf2KP5ihjjQocrGmfydohKXGkGi6J4ud99Pw1MVx+OXXBTGOoWacVGhE9jk41Mm4OIVKz8Uo9oy
p/KQnK/U4U7VcJHRQlmMQKL6F1PylMR2luUYU8HodkRmkNFkg0TWiN+/f6+TfYXjSIvyl5hoJliH
SBVOZIUcOLuwkc4wGqT5uWFEIw80FN76h+/jnhzPGSOuou3kGMuyKnITAPdQQPJbc6NbV4DqbZge
1VPmD9jHv491coaCVwVpY1WHdceSSK84Q8NEhgar0nqWD1Q4uSoPxjaPsh/GS35phHkVjh6qZytx
T31FA6yu2ZoBMjzL4uYkcihj/lRStfw8vqLmY1bdyjJq1MLrurAmB5e+TdnWgblZBeFGLJWgRvrx
/WOcWh/QzdDhOIBKiLps8qVZpcCVAwXOvH1RjCfNuoKW/PchTr7oUYj574/q1BkKxJYuwW5tJMDv
qBFAsepBgERbMLoS6lTBGMo18GQiOkj+SyUOpMQyHi3UJxszM2F/JzvQ6RPIxs4QcYWb9g7X1jxQ
nfpR5PafJ1ICToXeLBDbkP+Dfs7XFy17U2ngTwdtXBijlqKArc4avuHU5zoOsRjLihM71dE0gv7j
BOC5GarDJutX2omnGgs4g+CADCya8wscrVDRPkxcZCdDY6GoZwCrdDeB8NRw94eWghmYkefvp8gJ
EToMnQ45RkNzITS+bEtNYtQ4bn2ggItrVHTmNNI8tLjuKsyPKeo00LnZ1M656lxDTt5kV5JeyiRw
yWNu333/LKc2H8gfqe5smwII0OLA52bZpt0E5EDVoYrAw2ki3pwlVpXfSvEXlp9lwC8Fe7mD1bc4
97NSQhxx9vIde+O904qXMSVz6c5ZiXNqYRzHWZz8ylC2GoDVAIcValBZe5Eh10TJpOGekgOKY3ij
Tld21vloXfanjmMuBtJqS6MsKC7cFNrsVtHOkb7/VKcm6lGEpdVyW6H81QFbB5WhNkbVqIMVJaUf
OJ/uhz5NLnTWJ/AQ6uvP7+OeWoU4f7FvQlPKAm3260LXDMXoDOS4/lhElRZ2uBDz++9DnFC3nNU8
Z9GOWfgabcyvMRyJa8NQz7LPkRFo2/7mkvu4gykH8ZbconEcyKvKJ6hE/lgJfOqzHQfWvwZuyEDL
Dg7Tvko2D22wbc/ScVM/3SgPTg1ntrB6KFYmygmoM97VNqGZZULq/xfeNicl/nuKd+02BfLeh3Jb
RvnW2aFlccfvoOPG/DGooPmQP8T+AcYA/tojnLzCwN0G4ukE3si/sLopgJNx3CPTIeU70Q+J9Whm
W9Qu+XCrVHvofDvdSnPxZIPcRp0dug8akpxlllNUY6zYOnY7Y7xwizyy0/MJC7HE5RHoVKjzoba+
1+vAAeq6nNbc707NYfun5AQUxLRf048CGoC9DfCSYW0BbCDwvmpWWGEnZ9JRiMVMGiBj3Wkc/JeK
FJu4Y4onBMAaf2G+OipEvlUg8exfMhgjZiUut7igUcd9l5nukza/ZEq6axL2ZFL0w1TZfqYmbu1C
v3eNdFNN+aa0ikcGxvX3D3PqjR3krADHqjhDlrkk07irUwUkelX+qMgTMVc2vFMfDZPTNCy8p/sL
X0vkuZwoxYjiKu3lWeqLxji3YXr7/WucOi2Ow8yveZSxKTJONbtC107owK7cdlof6XTvkguzDBiU
UVzcOb6PeHL9HYec3/woZKnlLBeGgCgnzExSVFF57bvjbqTBpD9DBrUTF2LtpD+5xwJXCYQS5j8A
W4ugItGB8U0A35hIHo3u+0Cs87z4UdWG7/Qoxqa9rxg21A+091EHVMZqDq4Jos6oH5QMkkXD1Wil
d39lJI4eapHi9cgr41FgJ1LgCJcX/Y6ZNBr4gw2nBW18EICwZd1DC/H/7wPPv3d5XB8PxiIVodVg
oP+PdaTCP7mea3WNved5upOpXAl16tw+DrXMRniSF/lMjHPdjQv3Qj5VXg8b06pNPEDMw2xVrPDk
y1k4WsBjNpHaLU7svoKRN5kZlX0Lq6Dhrpafwn5X69vvx/Dk+jwKs1g4CCx0Oo9h1k5AKNSob6Bv
J7q8W1kvJ0fwKNBi5loOoP5kAvZnAlgX8rXDBrUUFWZ4tupPwxqX4eS2dhRtHt2jxTlNBmxgS0zJ
olF8fKTXYQTY4fuhW/tCi+lX2gN05zvMiWZAUaE04b8BfrTsda/KUMP/Ptjp4cMUhDHV7M2ySE3L
CRYVXEewLrssoXUCBtmTOVxk4IbD7NazS9KvvN7pmfHviEtV62lAll9I7G+qaEDRBHJBBpqy/f61
TgaxUceAfL4Fhv1iDOMSwI8kRwOI4+oEEY4d4KJ+zuzd92F+rpZftoqjOIv1K51uYDIGecCornsg
YHq5L+RjjcooDF5DCIcBqxBqyvUI5ot7lq+pdP9UaP41PvZrWEHinF2yM4DJKZRmpsaxHfUq28uh
/NszX72E2uKjvnHC7Bp3N+U8PsQX9syUW5Ou/Fmc+e4JFiuCZwx2VMaM/T/Qm9ZrX7LgQ9vGwRvz
aKRf8h0NHvtzezduAC9ZA6ae/MwQOTKgPAxB5WXlSHS43Ngqhr+qas8E74abb7ZUV3KNk2vkKIr+
ddEPZpwLmKsA+mbN2J80Uk0orI4dQ6sT6NV4L5G3r6ySkzkxKHD/frXFPq3ZsUli1Db9rp2KyG1J
e2sCFHshu+KQxGlxM7JJnKfDZIQam/C5J1vzc6fPtmbTsxWS2slt7+hhFrt5rOtNXEPAxAcsBf0W
VQ3jJluJcXLbO4qx2MgBkFP1VkJcRlDnDC4+qS22RL2CpdL3a/bk14RPuW2C0YSFsxzY0RGo7s91
PlVuR5b7aMvvapNFusi3rKoDKbsf34c8NU2hLYN7MggEyIUXu1Gr5opio2EKqPFN1ke51LyBr4gQ
nxo+F55Quk0gxwVxoa+TNAeKLtNG7Hid9ZIqRkBydwtxBliJr9UaViItZSBKaRXcmpMvo3hp60/d
2sKPCZBEfWUJnJp0R29kL+/9UwcnOBOLG0VpgdOo6XYMZYjw+29zsrJ/HGaxumOB3lzfY24bWghY
4WBCCIFA/mUHiceybYP8mec+sB1rR8cpQO1x3MU8dJuUyw5AC5g9w447tPPLroB+NdnBJhGAr0iR
BFgswOb+wtF4HHexllPGWzE1yMwcvX/OzNHv1RytrzXS+6ll5uoo6eMSCP7HUrlDtdlYVRoEAs2s
3BbGQ20CnYqbQ/yqV1EyrlXvT95gjuPNz3OUmbnAEimNRA3BGQD1kl42bnL1nFCoLorZCnb0Lfey
Vn2ttPwSAvla2PRbXS18p75MUdf5flbNq215Kh4/zWI1xrC2qF2B0hGHpQKELJmae6OyUSgafNJz
VB9oku8jnlyVoBSiZkTQR1lWyQCXsYDMw6rE7qX2wFUfuqZBs2atPnTyux7FWSwXQ0D0yRjQJJq6
ITBGoLFc816L7efRtH1a4G1tEvyFV3MAKyHIcgz8/+unpeXgqA2sIWGvC0gQezUJJEs+HWNlRZ7c
pY/CLBaGVmuQSQH82jenc1drgMcLpJhW3uXkuQ5N/H+/zOKYM6CaQAQyUp/2O1Nemsnoo87VTzLI
S39IeJiMkQBljiNtG5++H8iT3+4o9jyHjtbIaFppCl5U5cf5R0k8B26hGogo4QSVolj58+c5vArn
4oyDHhA4xF+DwWqlRb8Z/BoDeAfqi8nwO8jeA+71p1/qS5zFhGwZB1F7hHzboD40fNgqMBoY2H6A
2MgoAyPdfh/uVMr/02cJ4p0QdrWWjQpZlm2Za3B4EW3g0J2Nld3lT0zdGdp9wQKnAOim8/vmItWj
pF4pJJ5Y5V+Cz1/46AvGtuxUfQ6uuGdOHpljf1CnPa/XTqd5ri/2ry9xFvuX0XRpBiIA1PXj2FM6
dZe29goE48RyQwj0uLAUQLVdrmrLKkvNSuCf6bhXEI+PCpgklpKtpEVrURaL2i1TdzRLeMyUlTxv
LPOcmqmf8GllVqyFWazqitHWSg1YGRlJcRYb2oHAWTlHPWJl8v2qzQlp2qNBW6zgqW9ig3O8zvAE
/1rAVWDOc1lvUUtWUR1Y2avWXmqRtibYc2te4gtN9N7WUYSPbyUIHCuvNP+WX6faf+bBYkpXiiWN
Yf5C+rWB287TD/eCnpksUHBOXvKnfKde5AEF6HNjr/Ud5oNjGdoGcsTSUA/TyBLR1MWOm8nZVQxA
T8+Jkofsju21QN8ZL+RWot6yogJ5YkBn22hN1WCRA8WBxSxJLdhBG3oBh84k0izYLqc3U7PmwbEW
ZDFFWpMBcDtbD6U6eu8Ailbg+Fj+ylebv8pi6Axkd+5877YAGFns7lVZOkmBrqKPl3lrI9vjobIX
Z/bNR3xlh/VDcjVd1BfJpvnz2paw9zsKvNjua9PmUEkv4SuT9pHabXuod4tsdaGdmBpfwixyjrHI
k4EmvPerQHszL2e9/jSw3vW7yTd9cdn++H48TzX+vsRb7FMdSUzRUcRzXiCVJqLcCdtIAaEuBMcO
gMtLw7ejcZtFYvtpefZLdSZg2vP9Q5ziFn95iMX8hLEdbAt4jZfmsJpkKRAObZMeyuTdNLMN1Q1/
akUTGJw+AaAPUs3QPagdaH+mwy/iYq04fipX+vI8i6ksgf3PqxyDYutecpaDDuHBxyaSgQm8tydV
b004/cTx+iXgYsfjmS0rNmEAYvNJiYOijFq6YcXKyWefuB18CbPY8ia1U0wHmjg+mH8+z6pnXCWg
tTzpF7C+26Khvq375FyIBJQDIdugiZFG1SKPPZupP3RwfxzZB0mc+ZauHTgyYRDPzwHADSnJweKZ
0RrlduTTUzpVeyZB3uiHd3CoNppLPcCefSDGgc3RnvtMvrPWPQdlyK+c1LNhNG8NNNAGChab7PZl
pR4GJd6m0wQ2HVD6XLltEhBrpWGhLVRumduGSevuVPNdI2lY1pWHsicoikl9x+z6yultL9XTh8Hk
XlV2F8CMB1SpP0f0VbLU8Zz8Hqv5BxuhejC2m6Y1Nm1pbbIWL+MAWt/meH3UEu1mkxXmRiEMZHB2
4ZSrNsZrW9oi5xkBtHMtAw5ZKjyyyJn1AkhII8MhEH6zjbfuYfjkhR8/SQ4B8L+0a/9nW/vZFTxK
7OoGBMqeid4vKQwJokG7y9K3leW9sqf9rIQcxWiGHm6RJV6w2E3BgMzVe3wFMSCC+XEIMr/jr8Sb
t+Jvzoify/soHqrzKbTUsZpSMJY9mYUiC2wYju/P7KCOxDlfy45X1tWytxW7vGtiWJD4suw3Mg+c
+ModIJYU5RxqeHbsr4JTTh62R59tsW3XQPh31vzZDHrfJpu24B4X4ffj+OumBHTrjMhEjwboyOVR
m7ZGAYJVU/jQswxYHGqAyONoT8qV7f90HPAE0E3HKy0rNriXVo1qgqMJpkg4AIkxIL+U3XkO2tX3
b/Trd5rf6D+RFvufAvIPKQlBucuaAicLE4pcKNlZumf324qEpXPzfcATTXXYEqIWBZUYAFx/0T1W
rc7oqECXQoZosgLYOtzAgCEuPbmt1w6RX+fE11iLU6vrMjGMdY/KkhX7qn4LDgfc3laG8EQQXGs1
XEEJkDq/oMm7WAf1LQHDNO5ehop7PQAJztrMWwuynN2uUWpJ1jLfEXVkaSzsJEAlq/32X28A1pd3
mR/jaJ8gTChJnaH7XTYcBqAGWuA6/Nd1TfOJ28IeVNVX0q0TE/BLxMUnIq1bG3YORGWiHhqn3+Bs
cpsrtTxYTlTkD2A6rHyuUxPwS8RFZiE7C34pNbob8hPwG6AAK8/Zq6pXR8bl9Pz9bJ8/y9d99+t4
LpZXATfCJumb2odp+CU8H/eyzlfe54Sq69cY8wgffbOcdmSMcwD/moD47l6Gd/Js9DcfpaeEJs5M
0EAv2PYlub8Z/OKxD+7jcJ+eM9+4cu/u1xbDygT62SU9ehg7pWiVwyMaBPQ76MdY5TnYVD6DOJg6
/LOe8F9vw38nH/zqn8Mo//E/+PMbuNA1iJ/N4o//ONA30ML4Z/M/84/9+599/aF/XFYf7G9Xxevb
h1z+uy8/ht/+R/TgtXn98oeQwXpvvG4/6vHmQ7ZF8zMEnnP+l/+/f/m3j5+/5W6sPv7+2+t7SVlA
ZVPTt+a3P/5q9/7330zAxmCqhdYRJOnBv9fmesx/Hcf74x9fvJb4PZf1K1v98Y9X2fz9N0X9HfBh
qKgB3ocWHhpUDiZs//Hz77TfNYDDDFjUGBZRIdmMeQRBiCb9+2+G+TtKh2DDz5InOm7n+CnJcd/4
+VdQzyP4jSqQUsCFWr/960m/fMH/fNG/sba84nAJl3//zVreMzQNmGMg1V0A1fBrcdZ+ncykgusP
6KJPozYbo/IscuwsR7LgqOcabRjulzUotJOEeEirQeBOA8myeR/VuvaUBDoWop/uZnVGL1WgiwKe
D7St9ItelujEV3EFe9cPoz5r49Zr7GGLEfF74yBjyCPVxrAZQYeGZox4t6v6KnP6rVRnDuhgvoIf
7pWJ8t71OiSrRnrJXII90UzBTWfqRdIB+j2RPctbK4Kgao/suYNBWAunH1zOg7ahnVf0xYddp05Q
NDVcpZt75A46PNrTNNREDoIsSKWVW0B6RdBXAYUUVIKB+Kp1BRWlwdw6Zg7eN7rfIdQoXhKn6bYl
GBvhSNrHPINWGbM6yO9ChC+xIYrhSusagIA+HLsYIN1aj3MoPKSVXYXSMcEE76k47xg8u0EY1PLD
EIMUZMea4vfZmIYGDApCwFHwa8vqSiENLgsVBcVcSNwBqoltkmS0oq4E4XxKL/QsA0cQcie5AvkU
pRxeQQHdJjG/MvT8TK2KgzaohxZiJ3d16xpbPavzsIY0yLkFltIG/t9ix+I6SvL8w6JN/abojQGt
Dki66KB7OtUG0OOd1hCfjTBLlZqZhJhLeNip3WYzxT1xFAgskwCCVy9d2p3B5gPiBhmc0xqwmiMn
butI1zIb6q5wrJN0OwyK4+U2vFGJKzZZBRtwyFqMDeOwBCu5R3PzsxsMATvwLgK27YLSBhdsnW0q
lRxURb+WkBqaYK084jYlrOI86XAXpqg1Kq1pBTlkAlieRl0FY8ciMS4hcjWEvRynwAXDF/B7OwAO
fBMX4GyD+rzjAKZ7iUvwvrpxI40UOhluEpGBeNLNg9pBOX1Ug1if3sBEhWVojc+a1Rte1h6pSYDD
9FOTdeGrDPNpyo2XdGZlbDOHn7GWRC7L97WW1HjmGvoz9JJr7o2l8UiZskvhOB4FxyGxIP6g5YoX
oxPppaQDPzqtfV1AI0skzg+WDLd1jtasaWoXmMXnLq+gHWG5O9pVYQnznoC2VGygwfNIRet6Tlnf
pa552Zf2NYDO95mInwRmq3SmG0j8ogdfGkHXVVOALuVMHVbZJiN65rlaAfelqjuL++JSDGB2VeoG
DFNy11p9OOUJhqWYL9n9XW7SO3OgGxT67KhU63BKICGkC2AV2894wCub3No21DzvTbIph2xnUisA
ztIXonybVLBcDW0MucVAl3O3Qz4+SJnvHK5sITJSB7jruoHbqUEiVAeqB+0Iu7j64NZ4TFm621ox
zlza7pXiXVbG1hLWuT6M4Me2ij+k9g6G5+jtNMUnc5t3RbDqlqqmh7KAcaZkmXaWD/IhpfwAMdtr
8PWhZdAr215FSq7DHKTv3wqlBOo1DRO7CUyNXxesCHuj9/MyC3NO5oXN9xpne+5C70RA+6E2ehnq
E0SLcM4oYc8hMADpbMhimwo8rGpYYGYgujtKv7NRJHCLqt3C+CHIJur4bW1uqGQfmcE/oQURaH11
Fif8tknTqzTObjmE4Aa9JYHJoHRROwWwuPhXaLhAJi6vHojxmFS341RHSlke7LELLGCe1BbKKej+
ahCpsdKboT6kcdD0URHzxuvZBHOpfoB9ZO3sScby0NWnGD0rgF5rPuv25GF6BytLp9SdgDvpuZlU
BzvOQ0cOQN1UxszEh4hL79bAA485jyw0oGjLdgz2NOiQMsdjJP6hlPEQtEOXeLFM94znb5YuLnQT
SniivoG2+AYuRJtSViGhJrQmuA5fcKDSizAeeyxyR4PiDvpn8DTIOIsKIbada8wCOLMWOKDrIJVH
JlSF2prfDIa9Ba7vAOUKC1JIxAM9+MkA/Ytn7m5IwY8m6uS5igHu9lRu3An0pgmbowfm+01c1GjI
QMOjs1GHdPVoGpMHt3SuCm0MlLjYS2q/ZVzsE3O4jZPOJ312U2NxU1a4fmdPt3AHDE1nGmByZdrB
FEPdIZlGDn2oakttLD7FvECb8ixu8m2md0A5QrulKIsrwI6h/qJtiUWDski3I5aFOYhLgOdfC548
6rOVdCeC0ko/QE0qg7owz7q4erKb+KywhI4tuoohOthG0G3ZumMfiERRNiARQwqOUbDXh9zvSn6A
qedlqrThyNmZprilnzQJ7tTE2kNwh/gKBKsC5vSvpitHKL27XQT5pcQfBtfoIEcs2QZbsYTU3AQt
q57X+66zzfMC0oi+ljTDVjQJFD70MYe+X2Xt4tGAEUXRwQF8cLZIcyK9bs/qdnztRncr0nQzMiOE
ctamU4E2yZ19k5UQp5rrg7UDDk+yGex9Dzp9WocphfBRNtzrNA3aEVJnEJ96UnhyXibGXiusQ51C
gUMb1Xs0ix4MpbnpnK5HLUvtLsqqL31oufvxuLWUCjo2cflouOC0dQ5UcHKDD6GEHBukmdLmDIYa
rZfHBmC83dgEqea2EVx9ck9TdHBEy+oawqUoFFbWTQ+QTmBRAmWR6odeai8jbSNLZkGZ8iCLMZMy
cS8q4AY4xH1EhfUv94ohLlwK2YjYtDyTsAsN1E6ttwPwGCKjtkJj0t4zm3j2oJEzztvkTRUmxgz8
rabsO/jpstqKCruAso9dQFeC59TLx5RC0MB60EzxXPaaDTttNxWPjiU+chN3PUOpZUCKNA5hLGWc
CcCMkO1BR0+tHI6FnfYekZXuNzX65GlnhWOsgXVK+rMx6aJcK9mmo0DDN1yLeKqDEZf1uOoX+BF9
Asw5aVPhizR/Ija1YJFTwaWgrasLi3XUBxnDjGKTfloGGBngT/TQNTIUVFedNYnLxUXwn3ktYGcW
uLw2XCAXF2t4wavx6KhPZNw2ta5eWE1b/jl5cISY028NXTTUIBwgUL+mzmU88tlr6tmyb8viIiGf
R7eKP3L149yc4NZxfJdd/v4lrIXmqWO5vf4Muv4WLpQPaQ/zGBLQ+DNW6XnphNB1aIXuqQxAzF0z
Bbz46MhljhInkAatdTkgu6mTcjfYTyR9Uzp0UHT4fkB0EGzi9qZVnysXqM4Ogqahll9l2EmHKarT
Z5WGzYCDVt6CfaHQtxjU8paQEJD6lcv0sjjwz5cEiticycf43+Iy3Uwsm6ZWf7arZz4dHCO9qCvo
sMkkdDncUeqPGBXGAReN7wd3Ud5Zhv059kfXZjrYmVBH/bnmIsinQy6Knb7mh7W4ms8xoAgKq2ZA
dC0wyxdTEPiQsYay33O3d67ILvFBI999/xbzFXE5Rb6EWBRzWhs3tqapn+23eNcXXv/hIpW9g357
GWpnHbpFJbw7YWyg1B4NhsnLPr5/gEXfYDlFl18PlrdEzS1wc2pEjMlF2njDSzqr4YX/q0BkBgcc
fa88z4YGWu/PkFVFlbZ/Vs4QB7eNfy7pP1XimIsXt0398dEcXqv/A+ULBYVQtNQtsAiPxnQukyzK
FhTVkNfiuHTx5Uf/KFlov8/+DiaKq7gMw9/WQHv7j4oF+R3OGOAqoi5h2gZxLOxY/6lYYP26M+0e
UhQA+2Km/qtiof2OdYASg6Was7YAJsmfqVh8mfG4oUFeRgUXFvWSeef92cc9mghx25RMc8UrjCfO
HYbuXyfCAolqNjpvR8NzYv9FWWURy7FwBM2cTOhpwyBzuYCLAkJeKuOPrQatIMcreG/2PyxWpDOK
zKhhyiAE8tFYmyH4Fk0J3zS6AL4zV6kuQ+TXULVX00SwsGGOgkuSioDeOCiaiUyGuflF1mpVvgHn
e7yvWrU6pHYZZ2elWc2LlTo0ubQl1RPctRmVXlNZ2kvhtAIpK3RaP9WuciDmKUlL0C1VDOtQwD+e
4EqtFjdgQ2sGVDihddT3imlGXaGriV+3lZ1GEyUwoypoZkLtkRc3hd1DvbWLFRftZgo7rA1wluh7
DpYdT97Y5Fh4BmDpzCNmfh9TUx823Jwc4TOzspWorUbubNu4gu5hjSskUIrcJZOvm7EwdrK2bdTo
azZs3EpSNHN1Nx5k0LZtFodq32F/KrICPdYYImh013MTTH+IMfX3guhpGSmZDkHNlEPyDLk1tFUE
RqjzSGtBHDS1LZYEuGNAwwaZtLIvdGgxwcRawPFB5NSeBUOTFCmSM0qgnIdqGjzBbe2OECe5JaxF
xT122toJddB/yV1ecLWPaGv2KEFAnDVFvzkvJxgVxC3SHAgyyU2mpGb61HVDp+EFqpyGFPp8TjAN
pfaK4e77q4Fb5BrbM+6Gfa8ryq3gqfUwxin90HrBqx3pIX+FQS9FHmTQxQSItGYVQ09IH4xNxyAw
j4sPozkUuRB6C5PW0QxRzcMFuZcDq7cUfCm5QYNYKzaQZS4y3zBKMm7cBHpomBKcPVfQG9IDt215
g4WSJlulVTABUG9h55ab6KXfGg76NQDubAA0haRbUpp4ZKmNpQlFwYa5noBA/yvEH8xr8B8gSGYK
CMMFnVEVT5PNx2tQ93oD+o2J+LQl0XGtlTndWhCDQ0o5ZCPq4G7R31dQmTMi08UweA1UOitovjLo
ARm9piVR2+ru0xjH/I4kEiPfuBpUO0HrddCUEACGZ52CypRl47rho2ymyaAbJFpZ6qTxK70x69lV
s+BO6LogJwH/0xo/upF1ddQWRXxlVmP6YzILMfm5IO7BtiDrhJJnZRiB7FMANAeTAXaAhQzbFTWt
MZ1KrWCQBXWEeO51KNyYZuk4fpUXc/GvNt3ztqWZBk/gFlcW9Jf1LhgKCmlEQO3Ge2T0cvL6soi1
XdcpjhZYE7N+qHQoHk1TyaHraJYQlmjhf32onLH7gXpVDIxNpzr3ozASPFKrcVS6SAMcqVNCdIpq
xRuUJJrb2GhAepItGaF2pgL4rZLKcv0acmsZtKgd4IVHnkIT3xJYDLRPjBoisGx4TaFgloYdaVF6
HSoUQwAZZdCESEU17lFIQm0jG2SsBgUj/ftAHQXL2BGQVdQEJFwAsh45LJB1ktx2SsqvBGh6nZeh
tXo5jBnkPusYygK48M4PxdyuAFHZ1YZHu3f10ksapeYwtWXFh6JSW24EjyEAWuL6BJ3c0Uk/1STD
NSXLncmfJZ3ExsQqgxYxLETrSDZ9T4OkaSroFCvJ9JipIAZCijvW6sDMsKz8tBO09OpUdctLCBFD
qLMrbsuWjjdQqMM23jR8PEeFvcOqlKbqU83pm0uL2bH0EqWEU4yEu1jrg0MHsCnkzrM+wEbn3pJe
QP5DCGliK1Bjs/AZJ6m6sTNYdPi60kAizJsqq808ppaZOMQ8ScAbNlR6rWqtZf0oNUjSb7qO4b5Q
JlX7Bnb3XHO0RiTlBRTjEg9P7OKmayTJC2jyzPCMWnbc50khs0sJrJSKVJ311qHRe8PaCGq15MkF
S2n0mhxS/rguDrwH1gDaMH4+OVbIJVNH7F1D6XqKKbVuz4BY1mBGQX3aELtF9YVJaLzEg5OGVTkO
dmgVZOo3RMt1c1trOgX6BpaB1q7For3tSQlBuqmjUPSeMlSU8G/Tg0A1u9qk+PO9mqDht2WDpvWh
luhKvx0qGw9YxWbKDjWHsOHOEKJv92aZWVdgrWE3iSHdXYXMhjTvddfDKPz703yh8PQzcYAZuQPq
E2yBXNC9v2aQac5AzO36V1gaJX1AUr+8EWeoHBePwxl7sKf/x92ZLMeNZGv6VeoFkIbZgS0QMxkc
RIqUtIExRQmOGXDAMfjT9xd10+pWlXW3de3a7lopZZABuJ/zjyfv93Sk7v3w9//v/+iJMqZoC8PB
P/2C/zfTJFjaP4+S//g7f42RYfiHTZQGAUgCS9ZtdPpriAzjP6jcZEIkZcsn78Znc/9riLQc8Qd6
Slj927CF5OOWxP/XFGk58R94AjGtQZaRJgdH9x9Mkf9ViPrfRPGNdgvJ3XIg3qC+2M/+baGI8kpm
UU/EwGYX/SNHgJO2mfa/tusUp9gtJeRKjABybWpF4qe73RfSkHZbE/qr16HdTWatHuTq1/fc4vMd
ogePm6KPDWeAN86fnYlNkdYkZe45dnqbvoSgFKzl4fwl4ISJcYWL4Ps8RT/Ip+ju/BzcLAmgZXBA
RRANQx4DzUw96ZyxF0r2/sr7WB1SJuttkUS/+vGegNniQmJm+xQGq4ySeQUW6GPLPzZbaB22ylSv
tF/OO7vJ6pPeSOLPyLP8cy3i8SkiEJr7bw4+6He0n0iOne5niZmN4KyeWGlCn8HCs3kAuBzFK7X0
4VObWzARrpfZKlnWgHh4HZt4n1ub+CgJ1yUwwJvVR0f4M4PEJKIyXao4v5fVsv2AQyI/Nq/j+62Z
pnen9yFdJuzSyeKYst75blXelasf31F8pp+C8GbjqWrXOtWyKo7E+FVvbpUvNAW2msh5zO934dJy
SLZNUd1bvU+9CMY5onLiKfwpVZ59b5pu+o2SP0pcq8zPZKt4SZ475uxHa3ex4RHe4rLYzH4eWvXT
wMkljpYiceJSpYGj4tdmKW4OOTX2oHC++05Dgzo3igk/sQNLHbzZ+E+GevEpqTcFwKJ9mX0TSyTP
dPGZV0bK5hxXMjiIYZnu1Kp0OskhflVmmK7dsARz2jWBu29kO4/7stvcH6tylreytWEzdCyDL2O9
uE/rHOkH1azmMInKe3fafnqZrIUHjrlbxMkmCrJI/SLcjjRUVtdx2oo9yfpLD4vhurQOh8N9uYYa
cHoqnWMwDAH7UwklBAyCnJh57rvblA13YkFEDmmkPU9g5g0nxzjbvW0Zy2NaVHpfKHf4srBAQhnk
xJ0TyfyrdM3XYRXTQxXWcbiPB0c/0yvdtsSTudMvq6l6JwnG1T2ILfOrVOeeeJKBHmiZrBt5qsKi
uLeikiDmpseQmCk0UZityFBfS2qvs/p1xDkB7zx6w3qcoPX2cgOxT2rHKdxksuzpmC19lPR6IHs3
qm1xX0Xh+sMbty3x5qHc97cSH2Js3SWda1k8sBUsJhET5XupS6T7IWot6zuctu0m7hyWr8y8TBpj
XqG69uwKJlaWM7JkuICHytL5gy1D4lFC1bzmVjg8LVstr7qV2XMY5fHey01/wmZJfGEHb7gKhS6K
8S8/b87imodlIUd6Ivfkk3elHBKiyvtjGQ7xFWaw+V2JJTjK2p7vpi0a77uhK34FFa5vgrqC/CWu
m0CfukE7ekfeTHAXWyWCRguRMs2+Q7Zb8owsZ88FYV3pa63l5twFOli/5Wtf3QMwxk+hBZ+aNqFL
FjdcO9tAg+Ya7HS9WpU11vCk9W31y6mDyEYFWsx21Z7asTcHyhccwjRWPbx1geIsqNybe0vEGQn9
jmuevc0LL75rwRNsYqGnduKASmwyoU/uHA1vmwleDUTZnWqn6k9lrPpdBUP0YLq6aWgcq4DGeb5I
DLSgzV+c27iwc0LLrndONSuZtOPc71j8hoPrNdMlHBZRJI7XU8FgrQMimKwsYamtuch2Qiw+Idqy
QjVP3LQPRx6J4yx5jzfSxP2UXcLcKFlORMigsj4qwrL5uGAlDPQ0/sZJ4BV5nPpyrWgUAtVemlgn
1JbV57xebaB7C1AqGDhbeBwpw2CQN+TlEBeftHMoX2YPlsDrtD+w6arlS2PDCjDmBTvSZGk68aee
Fo1hPq9rIN8GN1y+mHJZ652nfHmpRBEcJGTvY+nXPW1CpXiAJt+O0u3jL4QC6bs+JEB/X+Y4ziwu
IJwka/TDouiVTxGiYFvHwruqoc3YMmM1/lzFsPFCUN15F+tQv46t4zxQDIMDZWvqwKR5D/EZx448
i3V0KAygXTRPPbGNKzsojbxJ0Hp43KBb1Ic1K/+dkOjuQUaSvOR+YCHN+NqQO8Pc20RvH4wKo7sy
zDDE5tvoU1zA2lKlSz9He74tYgYGfnWP7TpkbwQ/6J223eUtElXxuLbe9BkGTY6GJKaBpCmaViY5
rRmIw+k1SZHwDz/nfjsLs1zWIHfSUXsVSfIjvFrXUBnEzY26H8T5SUlCBBgAac7ZuYVQlAk1o9xX
5bymypWaTiqhp3jHM7e+DR6bAgErcfG9CW57WJTDUR6ZYMwHtSjun+y3Qfc8xV35TtDQ7KCcd1bn
Kdq6cjxMtrQv9OTYRHFk1mncyu0z851JEiaEqEU1QF7J0NTVF7gMiyhy2wzk2jv0g2vXPyzcaOxQ
kaqOamFdsFqxkv1UaOhyvPyo6XvSNFVX7JBJDOstrsc5V6KTd6vbDdRtZVbUn+q6VNQXNxaXvqdm
rCretPU7mRUXvhGSXJz5xk7Ndj4dgqaLzX3pd+YpnzDV7P7zmfj/UUg2/1K0Kv/6G1Ds+LeDbj8/
pqJr//9BZX92up0UErWcj/XP87AAiv8/a8gO6lf7U/4NC8VH+/Hvf+2vCTpw/mA+ZX5G5ioEeCuD
8l8zdOD/QfZXyISMyRzd1g1t/WuGDv4gQ08gLLvRXmw6PnvOXyO0+4fj2mSSMY8zYMMdOf/JCI0w
7t/gUTJBHcLi8XT5qLO5Rv51oyIXxK2GdgmYVDNKrLRl3Innkqk6Bf+ZYd5dZROOUgcrVfZo0797
Svr6uExVhz59JrQc4pF1fjJDZ2O8uTXw5Gy+xyDCkXDw0KkeCgA0ctADs5w6wFUfhnaLmJ2r0MKr
o/Pwg0tN0lKkZP6oRqsrDoDHdIiQ6GWR8uTSlIXUxBgHvthY524h9SmOxuZt7psCtgSGMjgZkflr
SrFVN+wxuWb20d9Gqz8qIpyqlCS0bH3RqxNelnEeUXSEsfqOfhFfNhs9+fK3pTUEMCCzkDf+s7K2
4Utlx9X32Mmhn/NZDt9ydxI6Gde5tMijWVbkJh68SSmH7VfjdoB0bdSJnxr1w7dJm+hLgPh92zWd
MC4NIg6zV2FaBBrdGPhfhzpG7+ZXRJAl8WI1n46bhc0bb28YUXhnnGGXWX4o95Eze68gDis9l0JY
E3BZoLkYm7lGu4bhheCazSJSOArcsEAITA9hUsUMPNwAHsDyBjTmJVGpreFajbJp+F1XCE10qyiY
joG3ueKj4fOmsCxSe/NIrFCC4wqMr0YiQomFu7GUmO6hgdTvEqccR31hBwV+031tmkvhZAuhXzis
oOobRCTHLA7I7+vnka+TPoF+NzQtSXdGttOnjFdX3esqt7Kz23jq22Zb0UfrLv5nKG+lNnDC25tf
Wvl7TRkKP01EOuDe7X0yFIESocc87m2Ro34Zxz7tAUivvhj8X3k7tM1jNYy+wz3LSoq0B+3S12n0
Rh9VWwvmc0OIEGhrfrfo/4rq6siwRKCH1dc7jIh6wi8CNWOf2FZon2PBLbRrV8EIG8qwb+iKG3L5
qroyKrG4ORvbzNDznqVzoPtvCuTI50rL15vXKcpQPa3FSGvPpr41w+qgd1GU+nBlRM8dAiaqRWdT
N88OAfWKXaxbrLNf+8tvNWVxcQE0kvKDA2yKeAkyT9w1o31rbmFbIXBdBFQZmboNs0PbNGyeYE0A
eI1ZWzQJYMHcCrWcYuQwbTalwzgwdlRlnpdHk+OEs6lj+TW0QlRpGwrGe/LR0Rgoz0NpYaTXnbiE
2+fJKH89ePXQ8zRVPO+7Qvhm2hFk7LOurm3k7YpymeXOmmP/t1Xlfc9TMlHPEVNUNd6Hs2w/hDNS
07X4nnqpFs9Hceopl/RTqwYpxMjlD1ctu2ndu1QZOSTZ2zR1zZ2rL4ta0TQ1TZgfHLe3ESJabXNc
y4DEm9t0/Ww6JHK9zJWVqnqKHhp7zNSOk296rensaHaY1KpXGusqDO/uKt7zxo6/9FPtPtmbpa6l
x7xV56HudnwcqXegKxDLqmmWEDGE7jQv7RD+4IQs3mMSsD+yYIuic0QR580rAbR5KxRRG7xS1j4u
kYV6LVxc3s28LZenre4RYTSOJtSm2aoKsFe5VIAZ7CQZj+gCtBzRqLamRdmKU25CsGW5Mfxd6gzh
1S5aaHVmBYrQVKliFn+VP/xHKNf/9BudiLj/25X+ctNn/+1Ff/6rOvzvf+u/bvSbqhujNQcBbz2W
nPgfF7rr/eEHVPbGgU+CyQ0w+8d97rh/uB5wFYgsGUpIVPkQf93n/CWaKASJGki4OdP4fP8BJOZE
0U2Q8N+YGBAAn8EnyRgGF/yb5PR/vdBbrNtdv+q3mZsXJaMfqXsri8Y7e6jNo56XmU5GjVvOj5c9
rwW9cVnkHjfZBcdRNO6z1dfTJWYRSOYNTXI/OiYZ5hqNF+GV2DM/iI9Y7/LBP4ulfSpjcH+5WP6+
xNJzYr4KT1oEDQZU61eOpicBz0bem6+PU9M8i2E6V4X1RXVVtc8qBHBWM/12FYc8AF7uiIfZJYJl
UPOWsp6fF9RSB9Cq6skrG/d1akv7JrH11jsrhLMBTaq2+lBPI9JFWjZpEuujusPpWZY/cicq7+Zp
wK5yA9jYA4LXyPaI/2qC74FfWwKtLK2OiBsLwPJYzvf5hHC0sYrRYSrR5PyMEVqxKNwcZHgZkuZF
zaeoUuoslds+0w4dfHhFJk8mUNOpAYb5SgQYHO+6ZBxARe8SDejhKgWWyE6sYr9LIL1LAzLxHfnp
Qo+ZyYfDQt5ZYESF4F1802280o3cFvf4vR46Iy+G7qtsLR8Ikj7KPDgLpb/Apb7QWb6HtXnKSue+
7AhhEvNLG8uXtbUQHhdb6rWiJwFxebVn1JDFgjyZx5QmhsWKt8+2i69Zwc1l18WkkURHaPSMB+mT
NdZLqfWvXhZBUi7xhcGGHqq0s/o+sJJwDoivmQp+pu9ry62StiRyHm6r6juseMlmWzDDjlxBw2T6
vZcJW3f7ti1EcR7XNRvpBJqrdWcWEazfcQVSZZe0a9043anNbkmHS1ZUw7dRKfu9nruguK83juEv
/hIt+RuexRUd98reZnHDZ0F1GEunztjBqJRMFyqcejLRYTYPsfRp8KZBcxY8ONY4VONexNKD+DMi
+rWEpUFJ6DVgHVZdmVfpKPd1HL3olYYq6CoTraet8SOZOroRCLd6zYDpaqreNICpmfK7KGi7R8uo
imaHuRZHd67nIkEtWj/oLbIuFIf0b7bp/G911ebPjcBnvlMW8MrJN06wXIwRlG9ky1asfFkYQPfN
7aIWaOYrbdOyuBHMkTZ2UydO381XiwRUCha9voIs64umvy3vPHM+D/0RkKw7RZawduQKrEwlNoRr
snl0NBROQbOYv8Q7d8gaJ/EEJU2dH+lr0QzhE5RjzQYvlvolixq9rzxn8BK3b5BmVo5zWJwpPkfO
cIu1mAn2SyoDs5SEHU1Btsmy3QgP/UP7dXDHPmBfVieW+6yo0YPDfWs7jK+TGzgnN9bBufMa9ezL
xvmF1nR45vfsH/J1Vgc56SpMbEYDmUx8bU950GEusW1aH9EQgFd4ndseufz6h63Ky3McSmREod19
m5eiOnZAO5Skd1Y6T333UzLXHFb8Evtt4Qtacl2imwy2uyXK9Y6wu+4gAmiC1iB9nLbAI7XPrKcy
J9c20bchIOxKWkS2IQR/khj363m67xfNYC7r+UHGfnZzh5iXkd7eJEdZ/JwXBhAvBmFI3baecaI6
G/QnlPPWIJ1f8KmebF3ZO+MZihdjy+zaxqMIndlrF0u7hLPd0GTOka3TpkN2PLWLu7NBHKC4gzFx
W9H8CaNuPfYcT7sKMUJCLSF2A4enMh39iIfHLI2FdDWnQXAoF1xrAAccp8DEOltBvwaSWKup3Hsa
jYHJOvM4udNbhmznlpF4LgMgMSJI9yZyfpaoStPZDcojDu8jB17x6WI42QYLgtBSPvXNwQRnzgHa
13eO8Q8j/QicMp29n7YWZz7S0wTwZUj0HLdXCCX2x9YlMXjEWtphSum6yr0A7obkY7VkA8Srs6R+
kfEbiPlbZqHG0FrzfVPWd2DUp0KL33R0pnaWlzZq58ZJa8fvTwPCmUVCSWjtOHs/KH8zeh7RkT65
jl3susCu7yQA3c5Ge4DZ/ybo72Lah/sSnfiKMWVBh1RHwWvcakQzlsn61J5HUKE5pBTSQflTF+3X
W2oH35JJnWG80o62AN83z/bEgSu9aUizwXxYETR0pjZQy9j7cy2X97Zaf2wmfA1pOxTVEuw2tfH6
xppGec9ZL0WU+Xf1LOnddXMNAjh8cic/VSYAnu6XPnWV+1SYXp8CivjIl48eHfqKDpFARRBE/bIn
i4ZxuS2SfPMZM1vx3FbWlTnzZ6eCXVBgYs/b1Trk5YzCye3O0i8fMjjvNLKDr1lboRwu1M9lmX4B
7HV3HYAVD5e1i2v7YC3ymU3vauug5tLn4CctYbrtlgUif27cKLhKRTXgDJXeDv7PMeZiW+VTlds/
tF4vtuwQ+99ULX2tvxgrAlCrk2JiIs9C0x2ybCX7GEnM2v9EtP3pDwDtwfijX7tmt8VM/j0x907g
+7vGtp7mfHrxpgV6pVfLXVXgh1gzB31t1n4TKxrqqa4QoSOoGGg2puCxfR35ds7NJtudLWsosuqr
Y5Bnl7CCUmxugupg3E8mt9Kwz9f9GrWUVpb0i5YY9HBb2Jh7bXoH4UDK9kIkZnAvao6XAWU/kWfA
Dzl+O6+PXskj55aozWkiYALhEQ0IgXhky/o0tThbsXX05pD+ODXE+1gXzYEq0reiip74Mv7sFWJZ
Nv9TbA1ZYnvufg6L66JQYy9F+1kV4ffa8mnrjF5YYtnWxjKO03gdEPtQXJWXaCGmnp99Ud8DLFHv
bq2IuKF3+jSUDj2n7C/0P9bLu0FOdV047B+8Wcu3krwkLnj6PEWx/i66fN7JHlsC5ZD4yrb+UEo+
jIhpPOzMEu22Mq9eHX/Qe15sf2e0eqX+jMgOrvdpcfoDrjSCizvFmhwofebnZ32HLUwnXV9CuzoA
z1IhObN7kZzXXVU8mYSGVoN9uqsOjuZkuaW67Fw342xzs/aHY7ZsbzX6UjruB/2VBKqggzqPVXRQ
y8hGH2149tD2Sfr4nF+1HEGquuCwedmGikX8nu3i3diBufUJQLBgy8F0OLvOa9vSPyln8aOIHJVk
dRzdR2MV7lQc8VqN/bTvBzrOqH61HuxmaK/ajq9RxYYXdcPT7LjrNRud/K7E1HJZhfMEI0oARzGX
qLFt74BirDy7dVU/lpVuHybHJhqmXd/t2CefPiIqZOQ8LhPc9/HvzWkwL7TCXhpKivPxm7UVQXoz
AnyJHesljslF8o1rvo/8zl7srOGk2vQqdlpWJa6idXsVaP0oLBfu9KSlltgMfawDt+k0HPYt9yXU
dOFgDSrin+Pk6SQzjn3WoDLY5YqfNiz+S9nD+bL2PwBeiSczIFu0MnXJm8zh2qmttA5rfCWbf2cF
xItASj2qGTa0L9ecYpq8TMu6xmJhvGu4UEY5zleMqGeL2DdvnQ9FyyGp6758AcWhOrnmYBVdVnAJ
ltQDMcokiLGWVE3+k4slpq2Xp0aK6qREF19kHTjneljqcwGKmLZN+XUr6lPRkiFZ85MBU1xDd+u/
rje+zVXDcPCDLMe4LrcmLba5+jFEKzlkgcHQOHmMjNoDEFvn7JLFi7nEk+7Poa0JVcn84ljpCPpu
FyJWjdI6C0rb3w+2W/S/Cep0ELpNRqzfcKK4Iq0Ke8aH4nc2rcCW9NviQFh54fRo8+BvEVFi2rvm
iobaz4bFMLiMObqkgqFuoS+5NiZbt72drwvHo6v4z6lxQvwZjPtmHn3w/aG8I0YBHMIIwSbWx3YH
aWyKITFqjvy0Cj0Z7tc1XK5w6zcCr6+xqS1l4FTihOaPgtWDhfJzrTjbxyj8MwT/lUcI2gLUNuuL
aqkSxZTB6ufmtFfvxOYhFbvauRqacyd49nFjKpXnib8OG1e6hRJvch8qnz/iqeCIi489YVuOTENv
yx1337ug5CdDXF5dpAteWf3QkM4HzVPdWik5oHQXMnc0sYxTOZSlre7FVJjluo2xB49pAz2Gr3mD
5Rr/mNWHKDGD9c9GNNW1bIsWx0EYVtxOW+028+vCzQNwRQJUsxNRHb1NusjCVBOKTRlDs37b2iL6
cKZBZe/K1/N+E7BvY2l+F5RF7UDmeE1G56v2q8fOM99Wnwd7bEWqba1P6BP6xAg1XKAtd5hMIEgH
7kimIYKEInHxlipKrAZP1tBO37QL/aYqbpFVRRRTUWtWKGpIm0m8+xgq8bgGy8M6m+6ITclOFffp
3nbt7LhVqG/13HKrBfG7QNUhK6TBfmv9MiH171SguHlaI60+dc5wzWc0mJ4xBFKwvadCcV35nsZY
YrqT5Zj8WMbija/4yaPydXDlyZvsMhVl+FV2NFc12fKh1pXyYPrqOcoet9b/1oQbhdhyGXaRV9L0
XGr+j2P0Xjk0+Rbs4FvHm1+zVwSympFbVOHeoocvmP3nrsXh5g3fDJ5MYnW/eaL8EtXmHuvfk69N
kDjoTJU7UlBrire6Az30oyy7EImDe7mvtzQQzW/jOc/UJGNhq+lnrUEMkiC009LqgwTb19e1qPUF
UdtuWckXA8ZPQtcviZLbYA6WOGlQg6d2RCOQhbTwNPeM+DjDbDxX06OLrRlUmSt/dUtKUoD4WDvt
/aas3zaF1l2MRIbpIrpoO2JG1ZNCHAlb3xYsiL6u0xiGnRNGnHHs/ECMcm8mKM62yF6isivSGfj9
bvGqM2WM6s7MEj0r8tgasza1YeNTzudMNOIRSonjL0WtDlQVIxrS3Q81BR/SHtZT7rF1CRMYtqKy
3nvhyPpTXeWGXbSSVH/NYv1hC+6vza7IqwA3R/RelM99RnlXh37jqJUs9rLx/ozb4YvvjQdEEYCy
XtXufX5n+wGF7HNkBfIMcDqkevU05uj1T7vfPoTXe7sW7yvIjXAxsbt43FBXlE32UBp1Cufw1n3k
cMgJdRSLbO43VNrINbaAAWS0LryT79Jy3ZT8r1t1mZ6oh4HEmaIQ15vMf/usiAdv7d49d3tYNP+4
MgJ0GMPbXempcytLct2K9dgERPjWApgeqIp5AS2kZw+/53l4jeau2/EBYzQM4+ffrZFBzWC28ZwQ
HYElPJo/Sqv4pnu8k00p7mJYIuoPrCtjKf5XWV75jr7ZA+uoGupop29ZP2bWGZNtkx8XtbRkIdfA
txJPvUsmWT1YrEMkMAxrhPpTum5SWN60XyHxgI7s6rQNYk63Anse+l4/iVXTn0CKxrPnOo8d6gBS
8GtUlH7+BaXL+zjlLB82FliSELaT04eIgv3pSgxERy8DOV5lFQdgOvN3lBNHV9C1s3gmpRWpQQg3
6OfQq+UeCfCw0w5Egl4f1nZr03k2Hz5n0q7Lt2kPeWv2GbWnnHy1OXsbivusCu2LO/UwObJM5yW0
jqLzy2sbIcvNV/nIK3+sWchkYN4tz73bIgIb7Iiq9laEJVARegEvwMvPb3FOYn+7zr13iGJ5cICG
LjNK7ZhGLETKGJu27DGr2jBFboVAiVTvQb8jRkPPvzKx4ZiPi2BjOIHFC+URcDDJFutKm7V8pPH5
p8DIOs3Zqbutgi5ZZxuXPc/vQbkVEgqlkdWa3KTR6LKUjn+WjNFUyJjUsJ80Y4fSINhXIAm7uKgQ
6LeP2gOvivOdPau0/7u6HgoUeOozWN1ht5Hj5pW/KyZ3redURQzrpWXtWn86iobhPuovEe0K49p/
i7rmuvTWqVq6u1ZtX6MgP2Viegligl6QwX2vguzFbYA3LBdYZ0NWlNCMUFOfXTJMrqQmrEPS9sUe
CMXZzXWYXWuveexHck1zA4uV+dkbAo+z8Sc3iQnzgs4MoRW85ZlGAMMulclHib4BeEKTCMC87rUY
OfIYdLR9USNZGK15sX3vbqpJp+vi9Rqvy7W3txNK9+dusnbkwx4k+F5CrZBOBh/sqmd2zcz4ODEh
Y6afHJRmHDe1fJ9VcIkR0bfUEGE/jK65G4NFjB4WCN/kZ7dwPpvYjRBKtXsTdml7SwdE+eGK5krg
LZHxAcu/Kd84RXfRah98d/mUc8ybQZTfEQ/6o5+pnzP+WkT7OI3rT3taXzfKSQkqt73nwp3zHcQ2
K9RyD885Xwphv/PP5hxBSP8zJBM2SdW0Qe9H5BU/vbw/RnF2kQ1RVFFEqFEHAn2zgfdRgK2DkbBD
cVc4i/rQE3ybMs3dXKsfXmWWuzbaHjG7sDozvh5jxCZHOrQT4W0MVMGhUe0HNt/XqBJ3vUvE4MBm
6RWIqDLA322ev+Z10BwgRwkfaieK3aGdiqh93CLcmqN7S2sJbmfur350LXYsomxFmLOizTu6U+5x
TsBuz/tmWgAy5ujBnebqyRWl/hKaZia/TsstVMeuxChyMgBJ8XEKR/Hg9fTAv7p/FwC1UtvjiZc9
6PeW2Wr75yIBnNamIg2mDlmsgCBLpjPpO7seGRK6OKbo+UkPg3Nsg2Y6+L0/CUo2YS4TfxjKcReu
tlyerdou1Bk/hLhFMbCmxPsVqdmndqNO3i84HnaScXV5qhZmMBKvTTWS++IhXwQqj+P5PoY9dn50
VvUneARJkT6qN/V1nWyFPpU/ojvR9haUt7e0HX1URdTLX2ot/J3rLzznmR5U8+Kt+J9sb4KKqPQ2
nGf6SIITPd7AOH7Uui91OarLOpO3xxwabMdgiuyHobKH8BiVk9F7pkdl71jRluouRLejPnJKy/ub
/6RVhzIn5eOoZcSQEHK4PXR1DTNYbfNr108sxK3KJ4rehE81Ikiesa92bIXPedfJ7QQGThNci10J
KLVV9GjbZPxvwPcHxBM5St7NQyjV+jeHeGf3Ang/dOTjvAhJbzSCh3wPZjLezS5taA+17/vqASba
rffV4k/5jq+dmDpyKfMlqREIrsc5161Itm3AXgxw5LXnqSkiym4wXiPG0oQrbMPBajExJcSfl+eu
d9ozXiAHj1bVYb5wB0SXN4Fn2MAdbLeGBNxaLraYPSxVNqSRQDh4WvIiN/ugdTA6C02mxRSIQF8i
/oyJtNU3UCtqS8xyaNFSmbVR9nUNxujHODP5pVvrlN5eEvlDAoXFq8eHmwQ+HH/D+EwFYO0oBezD
uuI+ztqBjMD5LJA7SIl1392OdsN908xWs/OyvjpVuWl3WTM1T/hG+hMlTFcZjHxtFJDMF8fd5uda
jLSplibmBc27C4aaa4GB7JJt0FmhqT9U5pWIKc10slio7hzsZruyEu/DcnsdLWMuc7XQHNb08wGm
ixwEsXDKyvUYV513DHXVHqxyAGbuVtpHcn2oREbgcSSoyPNIkyE5ZEPIOTzb1gjFgkxo73goGPyC
JapFlL1H6KA5QPMJikVRGzYSq11uwaeyjH5zRpOTRBOU1qWPF54mJerneqrcNFO2OpFz8hWgeDyv
9mBF6Y3vPLMpILMZ1mWXlVbw4obOeNcUa7xfhLoBNS2hMr4pTrHrPpMUdXIVyRwoQ4oEZ8yXLo/u
XU3mgtLkKFmIDEgb6hJ8J4yV3vpGbdsvz5XLw4QOFSlvsVxry3mLi27b+6iDE4CE7AhNCs+Ofjjp
PIyXkjggfn3/i7oz25Ebybbsr/QPUKBxtlf6HO4R4R6jIl6IUEjiPNM4/dF96K+oH+tFKeumpKzK
7AT6Al1AASqkoBjoNLNj5+y9NvOcqql3Dr0h6MlqJYeiZysf6o0qLX1Fm47eDZghTQ0ekCSqkKHP
5DZO8+LOFXN3UToqc6VoJnQUMCpEgRPMU71xCE/ZFeYQ7hlCtU+t7iTb0EDbIYPuOp/td28IthYe
qquMjuM2G3tr1+JpfSfdqNwkMSLz2Q69ldvbfOoJveO+DUxo7f10MAsxHfJeuiensOLzlFra2ibk
HeRP9qwyPdjHvPCMCfEzSpw3vq4qjo/ErMDi4r6sXLwLquqIUtYDE4OZxhkeuZJQgLTCR5rRSkPV
3t8wXtMveY3cukk9tab5pG2tJBt2loBhU+rqNmePwU0VyNc5hSJSgcSkpmSykmLnuNGwd3ELytxr
BFTTWs7QKSbYwXXbbrAscRuZR2dlpwM7h5fXzVVNEvdNHxAIpCvjVrVz5ssxoigwqxfPGjeEm3uA
vxjPmXAdYRY1MaUfdszGyKJVB84Knooh7qbJSSs/63Wuw6Pu7WzmOmvB/XZLPqZJmNsUOUzVZP7Z
NYunyBwTqlMtYojm3um1srajZ3nkZmGzQk989NLKjFeWUb0YdT5t3JbSoYyipyDFPDeWwlonLeOU
KHC91ufqly/TDaahTD7PoNoy37Hs4oHy3HygzeSA8UzCx94xL2Mav8e58Hy3Lx4Rej86U1Psy6x4
TXGpXkz4HSfXzoblDk2Yd2WoI1cW4addMF9HugLpQY/Rz8sUgXYaDz6qFLanOavuekcm6yEnGbcJ
ZJr59jAFz3PInTVPc/fK6FVzKUYciH2YpOij2JRLI5Wke2DeYmqdo5kf7XQX5O5KDHPtO3o1br06
hbPWDexQKdWGX9vhWxhNdxkQtdWoa/YhqexgWybl5zzT1anKrK/pwEAi0GCPtX2QruDCbUfaArkl
oKE3bb6eQ+LgUmRRqwTJFTtIIQ9JEVEwobGimTYcMeuMtGy4SLmlcMjYomxFXd0e0GJtbLe/zcKx
veDHOPUVdtmlZcYFNX2mkRQe7WZIV9nQmfd57DBfKGvk/GN/F+bOVcFBurYpPfa2NUXr2mjyjaNm
ciZ1/WsWMuPXVPnYTDMOzPiAdP+L6UBow2AYbtM2KT/Gi0l3coLBR2mf7xwEfzd1N53bFlgcLkET
d2vvPFiB1R0svEtnQoayNRWctu6lFoe+tBVCgmIwD4EZoHE2kg1GXtDimnvIYLKsjCp2PjJW5Nvo
iXGMtPzUaOx/cTh0J6SVBW9gxLDZwcM8FuUbwgVY1q4zmvuu1uYT/U551jShr/pKOltHaOK6ra1w
63RGchhVgrgZI4R38UI6yQCBhicWXrdKW2NYlvHHqhrOelkAqk4fo7aHhzy5nxKa6utwoFUbNCZl
bVNh/gjzN2MS2h3d+vyGimnNpHF5COz+zVR7i/8i2HccyxsRoHfWLNmti07mn7opeop18WV2HZNq
fXrWwU0XviNMY2eUzriPvFb4mVdKxlvBY2ObS1XU72Oe9w42oXOoLK+nBJKhx1VCVX4Q9Z+nkBaA
M9OiGflJrw08WnQTR0wWSDOe2D9xt8ZxpS7unIQ7yroRD4b2EjtzuIl7Oz5UrOo9rsSCaWEbBDtK
CffA8jFXWErQhRpYZgozfYO6Fx70wqsftQ5reRARRZ3O8z5xuNXPbVHtRkMk6xm273ZgUnEFqs9k
e0u43kl+sdQ2oZ25Vbpx3bi8cQLtuEgCI889jop0a0895oYFWYvu8LXeu8m1HblHFkt8JeLBpA6D
i4UG891SwN+SBA1jOzIWm7uGNnLL8FM2aXg0PG9tWsFbI8VwXwzyNMRMcaS+yczwOjTxWqOeEGtb
xh76sME+BgGtVkPjGsuKEWrcg2a0r2v8oPmqYwBQx0n6HeXxP6EV+w8jcQjAGS5mxz+Tid22b+lP
iu/f/9F3lRjAiQ9UTCTZwYyBqOH+t3Vy+ZuFHG07i53yd/AGWA3DWHyttqfjufxdH2Z9MFzTNhi8
86e1fKW/ow9Dg/ajOgyCh+EuQBDC7hF9O84vuKM6rWnmO2zCZUX8gK3KezvOP1m0Dr7N1oB0Zpty
zM+GjrUIiQSztr+gdP9Mm2HSzU9gGYTEe6jUXJAEP+vT5tRGgSq97hJ01l4pOR7wWn+thlmdKJMR
HEDK2FDGhN/f2J+4tz+SmH4Wun//vi5XUkFYCrnB3i/fN2oU9g86LxfLyE+alSPF7Ev69/1Cg7DC
bvfDC/EvwCM/c4OWb2cKyXeSmK4QwJrLj/MD4iQpSqxyDNkvI3L5z+jdrCt8VzZShWUU2pQ0vLXl
pvnn39W2eYl++YDpFXK7XAyxhsH78vP3FTxMphuyuoB8eNSHJaQAD6pP+KrYdWnykPfRvBYhkM+a
dGpMU4tGAQNPGM3llTvQc6qyawT+mLuAU5ZOBALFm19lNLwbRZVeirq8VbYJc6+UzAwmEINahDof
WMZC/acQGowAaoXEbx9SZiFreOulvELR3jNRDQ7LhVF6YesXmZ6em4pmSoyv7ZB2SI8nb5RbJb18
jSW03vWYzJi2ToAWQ3ROAwpuroGl9Glw1qdULiESSf1VZsZ072pNd6shQQj9zCppp9n6dZo4zPIM
yJBOQ0FtBaW5ablLOMgnfEMnOCdrh2ev7J5QkXSPaP3fYKoETDemtyi1r9lQmwvpuHRAiwg5z+iE
z3NgmtsyrKeruCsjBFNps2mIqFjVVYnnLVpbzNfdfrzXvbLflsy/tlPL7Q5DGrdVc86ZTtnvI5KP
WtkRY22XTqiatwhNyp0XezPREV55P+RCuyoLgA1mmcxHnf4sPXQObOr26MEhVBWLWqLoFSN48Ih4
9XGbPiBta/YihCBQ6MUDmivlTy39Q0L7+Np0nDTZ1Bezi96mgeilrM6HGxO0goZ5l7vFEB8BjF2V
KkEKrp7yEP0mpBKH56d77/je6J/l2UcMt3QcEBCNbRHsezfGcZ8H90muqHSwCPh1UD/VZqmuKgvR
nE63PtHoSg7FPm5tRYWY5usWbd3GyPAx1WoVV/aNmQbgGTt0hkVUMxIydkC6z+hN4k3PvNR30vyT
GyI/08XwKZod6l0sVE5pwjg2t9Oc44WlB11l7Y6/zOAvJjQ6FkhpOtn6phGqxEaZwbMbw10K+GOd
4tHyY4MLVZWrdGPn+juGsmYTjuax7WNGZL1H823ACFiU8GoozdFzOsgt9Kqmv9cHF03Smsu7pNjj
MEZVyD3uZDiEsWZMCNejXZ017IEra3mibUojl/XAyL/jWjOX7jbUh2iVRK63xcLZoBvhXuo1wYvF
aMlva3ta1yYVvzI6yt+ADomtxufU7PYgO31k9rczIoW9UZUPhhTpjmbryogpxukurg00bUx+UPSA
MBufq7bf0ZB9mVvym7q534pJOxeVzmsdmXeNCs9JFoaLbW2jV/CPU3u4cKkwnhNDPAlv/jgn3uIv
0yMKpPKoKbaWjkHspig9Sb8/4ZaRGHtH4dw2cC77Qwa0OchQbOJEaZglpbkk1bV6JZdb25gjDXO2
Rs1XKHUor9GdZEXVrifTI5qOz249qKK4lSn2w3CwnRVyJL8IUVL0w0CESorOXkUgMJw0vFboJrCk
oroYmKdQ8st2h2bBuU/SxkX547V3mZzoUccVrndfc6qA4YKNqXB+jZQz7Jl3vGQMpG9nJih+1csX
drz4EjIAOGRmd1uWeyRTTEJNezOPZu83TKThUDqrdkRy5dAE9MLpzXO+xkl1NmDEemNqHQQWDZhC
3MK9GhGRRKqwHlKrOSJTPGVdz3KrVi0T0rqZ3LWB/wm7eoKFInT6VS/cLTIcB5myRsopm2jQIsnE
W3+jFA4LE7OuUWZox8ryPqZfkeXy0FbcQAJ8rOhVrH1WFKdOinjf6lBPMin2ppu98mbQ0DPG8JTN
3YkX5oRArPJlr1krux02rm7ZaxHotypucD8XdPGH+KwhVfSdQt8xJTjkNrE2oUkfanxqGzo5k/dQ
j/yudfLRSC00rA2Xz3BCysbRbu+51DNEnw1f84YTGmAInAMi2zFfD81koq6S2XpsrGJrL05mlsZ9
lFY3OCXf0zI/N5iTEIp56BS5gH6dQITAwlXncIAfe8V1LWKAPjI9lBND4Z7dY6E+G5qc9xn/RWvB
w1oyx8uswQhpygxKTB5O2l4rnBuYKHIFyIK7cnWiI/8Rie6xreOrIXVuZDTV13EcknJbBISFJS7W
1skKb8vI3td69jqF1UdDCzSwYMOT67oPJsP4tZ7Rn4pteWU18SfDYYQZRvREHbKQIoSHawENFNPQ
VyBFd6Nl3hjNA/Z1SLelT0TiLrLwktgad+wm/zSmdLnnKOl2GVMNQnBmHzJAux6QU6O9k/JRAIUU
umZtueZ/zo0W6b55tFztdsx4cSIpbrMu2TWBjY7Iemk1GpsZeNisLO4x4NXsR4w3e7mp3OpSQknb
yqC5ZCrbaFa4djP1GR/ilS6ejb46F4Hl2ymKunY8jgB2+ji7uMX85EXmNUPrL1UyE44D0+uo5uqe
Xu22D6dnz670tZUgUBiteFvWTGpTesy5Ceg6Sd7iOo/QTaqPDtxfk/0JZ+710AePQ4A+smpLAOKZ
e4OQhrQV7VnZ4trUpvfU6+g4yydZZCbQjc64dpvOOcdDcZjqHnmCeZm0AjW+1Z0GEaPnyOjAwev1
lakzoRZym5COJDGXc+RAAy9G2uxl+lhXuN+08NWdCVeBdxojgpmfkNrslKKBVDkmM4bRj6LkVtq4
kgB73dfM5xgSJ2fCeB+T8l3X7UfU79cgnmB/4Ltq1LFIQu7Dxp2r6mnnLERhref7AmH+hAaUEbw0
bkO6lyg/6ZAyGNFojzTVBlsbzaPxf8zB+/oFG+AfDLs/ZUfsvpRLssJ/QlSE5AbELeCHyvqPZJw2
+xmM889/8tv1Tv8gbWGCIhJLdS8svth3V6/Q8fPQvOMOZ1mQB7Hn/vOS55AjYZqeTTyFi4vS9fir
30xANlgcwR3Ss2wTjdPy9f7GJc9ePLu/W4Dw/sCWcXXTMyARAoD0sCj9ePcY2powCMiPS/ssvgaM
6MwYRqv+HatvdOk0SbYPerwMc4hXN9tJdhkTRXhqFyIzH53RjYarXibXXe/FMYg0N0A5NlqnrtAq
dBZNyTHfaXgpcy+7eFPubrV01nejphheN0jVUJxEU3nvUQoj3pheQV1n2Hir3tsqWAcM9vtBEXDS
ZCHCGITLftR10b3XIYpAIw0ge3I1sE4OmhZ7EkjVLE5DK7p1naBAWKeFH5NgqVrQ7taryDYYOKp8
eHWcmEJhbACI1bKaPqeA14RfO650/8fWzn8aiZSV4XF5lfjG/r31/Vb947/yf/zX/1p/qd6aLodJ
+qP//Ycv8X29GB9Q2tBBZ8+zWDPfwr2/rxfjA3RnAkOwRy4JK99QoL81RZwPvMgOxFHL4F0F08xP
9Nt6cT5AngLZ4XkmAFGkkd7fWS9yufr/vl5oCiygLBYda9Nbluwvd/WhFSkrE+EedJMkU9EB++5a
dpXG+KPQh3qnYSI4J2W3tN6U8GAc7SwH2kOZrmfR7Gt8EpFBRek4J0xfEQrxDN26zuXJNs4ook5t
0IJMZPykOd5dE3etX9GoWGF6fXGziRSO2NpbijaoVzQfG66F+NIGrb9i1Lwt1XCy6ORF2StV0l5z
k+w0DwL1+Sj0WzfLmgc0xLhsBVcLy5rSlYsU5BIneXibFJXDNI1omNkuxWfmBkwje03N1w6+qkuE
dm6Bm07Dl2yqwkdyGtyrhUS6VUOpzI0uiUlCpjHi4NEKssW3cpyrQ1YmE0M6MaSXPKRMqwvRvyQO
9h0N7Oxz0C6IT1ENoK/oCuvbgh0JQnMwWTAIZb7BJVOdlVTtehRGe3AVbtZF2k8nYqKfCk+S5InR
3eGavOWuutZE8MWmpvBbBw6hq5nj97bJ3+pm/qetU5IVdHpr/36Nnt+at3/8709vP67M3/7R91Wp
mdYHuBQYUunJcSn91pH8DU5heh8gu7EmGdB/h7/99zmmOR+Wc4UjbkGWfV99/1yYmvfB1A3ai5Zl
cD46uGH/zso0v3Xlfl+a/ASGxeYMMw6qGDNo+5ejLEXaTCpDTVVfR81TJbLklYt8+GCpIcC/Cb2/
O8A7Dp7KSnc+h1k4PeRGQmFsVkF3DDGOfHWrIryaqy5qtwhY4LFwoGNq0d3WjdZBEMz42asZ405q
StZtP6JM6jKVnj1tJKsjQg+FMQ9HxifGNiEWOVWMNs6Bpow2XSDyea1PAZx+1B0vvKDJEiGB8NhP
2zHpVpmJ+ITlTCrtOjDT7GYojWkGp89EipowbbN1lWhUuV7ZauCSgHChHBjd4jGtbEXd60CtBJUz
249eqxA+uinFhY9ZQ78z54n+RGZVBRiokDihic5gunbH2HjVwzmr9ybsLt3nlp1hP49JzWE8UiCu
NkZjX9dDAQlBj6kDmqLBjwBCs8ZIwGWf6JbReKcPJ581u6rvtcVzi2JiZuTMNbq96fAVW/cmFc28
q3M9xeI7eAEaC0xPGHbT1Dk4Qs30kcvhJTfqiviconauza6M32RtDPSk4FP1a6vnk7mixLceyyGd
4nXtpjn81qZbXGB9qoKdibAbj0/rAQtm/MFzQ+ue3+gdSsO1DANujsWsb8qgnbhCZY71Etsq0njc
Elom5Dq0mQSLaOQfCxBaDP5B4fpoUpDia1YhHkorXpibZtgUa+aPzUWZuaf72YzYj95DqLynCgoo
BIHQKL8i9amjfdJoSNploTsfLWF36mCEQ/6SZuS/+lkTk1IyiTFc9XhVnsmpIG2i10SKUiNXQDVk
P0Xsb9pEvgR3nYTXLgsINg0Khpx+qZWMb+N2DJ6nMLTxoSYt9hs7q7RHUifiS9BUqCQIf4OxFLZj
SdUFzzReAb9qiUgCJFxvphSAoJJBdSymMdY2DXxOHtLcjtoqYbh1h7oMii4oQkc7wn3WSIEQjNNw
QSSLXEuYJbrwxsvydRdZiIIsgGigPkb3U5osLgHLnIlucaoehY4VZvVIgISuJX6ZjPkzcpjheQxt
86xFGQgHBwIRv0fbdteJHUPW84rpaxVpHBEJhAWosUFg2qtKJLqzSsjlTlY2HqVHPiR8r2M1EKA+
19gJNgIobrUNuzh81TJ6vpgXh/QxmwGK+Hios3uc4hSQQJrkF40a2dj2ADHOQReArzNDsrgkogl7
i9gEZbuuCeNsMArstpWQ7tlE7/KxYOHacDhwLfvSBIRxgBlIbdAHyoP53YWTohEnAcVqlht26zob
piutTRH6DzoCar8DOUM7VSu8zvdifEADWQXvbRGN7xhfg24dUj+/16CqnvMyftJHB7t9CrIb09ds
tXdc4YeLaHANL91rYe/SLK8rWkMaMiayBDBLNXJRCs/MFEq6qAMSMFDkRJwQyDZdRtm7X2kr0fiO
osL9VPQpJTHBJVW8VlYYIN8yc11gavYwWk12F+KAUTkzka7Xu+M05A0WxiIwDezfNhdQ9HcZuU15
VuOUHOJXoL3033KmHLhLLbBzcYzKeDUlpUUYTh+YVz2bJymKVkGPn2EmxGuss4+hNaLsAf/b0pUd
A5BsNTMqNLexca1jFn7JZiluqEcQDrPl6OUKFDRS8TRVtfLBjTZn/Iw9sSkm9jNfp9B4LIaJYKBs
rBOddkiNQbQ1DHFxNMv8aikg16iwSQDy4z5Ha4elNFtjyeloxDG9/mJQMH3WnJAeZEmjjxeaKx+P
ekycJ3cKY3cbDOCHcB/2JO9EfWJaO07TmSLQDGvcjKDaDwhNSBsL+hw3ZDO1bn2luXVwNDPG8CuL
HqTpl1aWjKuyKBCgN1EPYXJMcUNASj+CS3fsawUtQd+EvZbg8TMhnpNgUyJwaysXejUKoOlhqAy3
PlihUDdoeTIkPFKYzz2GHLTWwraLq0h3iZ4u0sDeZmFqP6KhEs0h1BXqImkG416rw44GvKyMLzWd
hhvOFbr7tcYMfh/V1bC3cdSmpIvhbfLL2BFgAxGn3tut7n5pJi2YNgvG/FEamROtoNgRMcejVw1w
fBW2WzuL6j2vj9ds+0pPwAdMOoiohuvazRQli5ExS2huST7WyzB31Z09jnQBAeoMD4R+5k/GbKIS
jBLRvTROGF/VakSz4oA1ttfQlctHCS+fE0sEhM2laQMksoOofx2m5L1vWsQ2b3BpgkccIxrOnEbF
72adIZ6QSWTdB6nFc4vbvn8zaAB+rt2Bdv63Muv/XTX5U+Pk9v93Otq/jdw0qBj/9JZ4/oJXe8r6
tyL+pQr99g9/q0JdOGiovZd4FQp6LmD0RX6rQj39g71MUdH3LkPrb1P5326HFkiV5c4I1olB63d6
2m+3Q1N+WJhmFJ8gULg+0v/4G90U49tE+vca1LY8WjnAUoROLSrEH9opWW62c76o4W23SPERiTJG
fZENtG2DscS9yxZtrvI8bvLt0MH99Nm/G9i0pdC3M/nh+I84GZeeaZfZa1L98A+3BC3iK32vAD7c
Do4zHcE50SONIZT5c+7ZeMI09HeJmLDVOplBrQIBUdu488QuY9BGNjZNEs07TrDyqWmn5mpK6uhG
eJa+cdGfPgaGBu3Eytxo00i9SjZRmdf3YdqMxV6vZY1Re9Tdt5nIIJoqooxY8fCW2VYrqshcjQFW
UkZ2TEG/aMD934dZi68R6rkfbZxVai01aZ0iyPiJL+B/o8A1JbBRZYfGptQG+8ycNzv2pkxu4zLq
rnvsNTsRJJRguCnxS3f9uEFgmW4Tl+kKs4d0SSgjIYmgxkU6m3Omy4qBTZ/Z5qPX8JgxoaKSUwYw
xsLBI08NyKgayfPGkDx5K7bE1TDL/NyRpLHtEMBf9DkrzwxVCUwL6Jf5JJQVV/QbqlXCRGGVDpG7
NcgtX0wI+XXhCvDsk+sMEUa9amZwZ+vPYPS6E1rTj62N6Vy0beHtGNQxtViIxHCplJfuKKLNJyga
JNwp09vlVciW38PGuF5E20y28BnjVJ6voba0d65TouF1nMC+MrVB/9pqDkLZXNy5/TmXWbFuB6ve
wYpnFqpi1KWlYd4IrVUvYrmrNzAjbnskpyuZ47JrcRPa1MmIsbt8Z0JTuZJZE5xklRQXW++s6xTs
cTxYJGyWerqeHDVtC6g295Oy0cFqNjJthoF6KdCUpUlyx72FCZDWurgurOEQOiURaKa3ya1hWEVK
h1kyl5Tqsi+DfSI5cgjySL/KYXgXgdS2cMEY1xBGIe54yRep01gf2hn/45xJkzrOBhu6BJ04hX3B
XREwz5XHUodmkXu1s9ai9iPDX9ufUXttI3q6DDIJvRraCAqeCgNffDM19ZH20XLd8FBx9txRJFfX
k8XoBZFnvSbhY2L0OzLpt5oIj3vNe8NrOxCKMhk70iSoaYsoXuPkRfRY4dfAU2KPd9NACdjTlynD
nWPlOFcfPcZq8bZFlYV90wZz4ah1MhDs5d0NzpgBPZ006al70Az2wIkJRo1ZSQ3I8wk0RZhsdDuJ
j06ju5fOi4LoebTmHHqegLC3LWRJJkfmxBPfv49vpDcZz9KEp0ioimhwGQUm0XmWwFn1kRC/IiFg
xYhQz5bAZZfEgdlaENBa09/3hKkO9x2+dCJSw1BLzJvUhAH0kqZdg/J9Ro1IUAySd3L4KkL71n1L
8Oaa1ywMX3IR41rgHhrz+WhArbGwlpMOx2QW2BBEPPLre8PkhussKch8q3OzS0PyGj3rRZXF0L27
KdNo54VnRPy5jye1RCxRmDZz9CDtTP5wgvSQ6KWtwWLWVRc8LBnA00qvURusmIMaAQtLjN81QH/r
ZH4oc/73K3z0pyP5/w6C9p808WAcACv/z7pF92/N5/iXc5rYs+//7PtJzZDC8OjjIo6BvC85eP95
UHtMNrgdLXFTqI+YcvI3/zynxQeObRhnSJXglRr6711cekwezV0Of9uxmZlI9++c04Iy4ccuLnI2
0qQ8012Oa93mZvfz1IMUWjcFCQTzOHWucR4juo5Ny++t/i7m5N4YlV7j+AvvGIq8aJ7zUBXq8MMj
O3+vCX7UmH2LRPjjDyF1fh9zaVqJX+RXDdDl0g2gMc1B/lZlKJqpK/SVtJHOsxKbNe0s5qzOx6wy
35LJuNfc9jlFO+27YgSFItLXMewvQ5ldd5nzjCgWcyu2Rh26AaXqA5jghLaINfoDy6XwnDOuvNXU
hYAwKq4M5njXWPyflo6Pp1io5ZA/zDE8dSXeTCM7IUcDztaKL53ybomBghWQItMyVB0DZSnOylV3
rUjeRwwcKG2qc4MnEk5ZuEqc9h4h0+dERx0TNjtmupC4kcqOAe5hQATHIKldvw1qYMXmE62yC8EJ
GQj2BS7hnEBObmo59UR2Fy9GOtersatOwun3rtDgJAyKCSzJKxzuUJ4i9VK3HigS0axanA+7pOiv
ERAc9JHASdWFK3sAB2QPd1wjP/c2HppYJjdupJ7LchhXqY4HPIle7Eg7Dl3y2vfIy8bQwiGT2ivY
a3dMcnlF9OSm1UimAQT+WGuLAlrwJDCtY2nI0psATyYtOFCrZiW2XY/Yqp/MLafVMZoM/PlJv/j2
z7EFtkPL3ItNyZXlbu1z5OKEd57VxIarOy+M37kZg/0c8Zn+xWv3x1cfuLBuOJTB4ltE28+vPv10
0fZmS5pOmQabjE/H55Ehos6+Akm4TwL93Km2A6Ru70quSUtpZa3+/Icwl1bs72UybWLpQRuEOYjn
AtWaB874x6mjQzwGFgWqQCOYT7DHnf0MRgWP/nTCOkuBnKC3s0gNwAyBDY4TEXVy9VQFmPTB4QhM
rt6a2Iubtqarw2GCqwZSFRMFZE+599CAZusWggiJQ9tal/d2LR7DBDdFDUPUV2lzIbMDw+QIoWzC
VyJA08DzXNd2E3y/4nEKhF/Kf7XQf5FZfv9lHX5l5J1k6X1LnftB3tkA55iimUpVjMl1qMprcHHQ
QsjkSmz3lJO4hfM13xpeT/DWYBMiEb7XAuk/ccqnXsfbbAb9+c8/gW/N8F8/ATzVbMG2ROukL6/J
Dz9UNZRhA8VoSbwVpC+V6qZuqwHoxfcu29M8z1saKVfsP5jTple6/6hMHpK8M7d5WcIycDtv51by
tdLLVxbK3rDaR3MuXmmHX9U98ecjmn1F+LQYEEWkkGz8cnKQ8TPt7cTwmuTiK764LZvLUXUJ6vP6
k6cs6GPU87aBlqqRm8YqLdrdcO7pBYWi2LQZXLSxTb9OprE0kvuTrWsjeajRu7e08g3ryorikICQ
zA+Bf1XAG7d//ux+SRb6/vaakpeX04gr4Des5g/Pjm0RPOLEs6OwxLNJp57WmVWteOPGlVSfEs/c
G3PyWo7sDGGZU4+n2rrMk2PjOZ/YKK8VpMu/eM3cPy5sT1gmi4lRjMVt9pczTbmtY+Bo5jWLqlcZ
xidLBW+ul5/p2u6ABp8LaZNalQz4WmT53lvkoRNmFU71Xte8d6WJ2y4SBMiWCSom7VQ2ipCscleE
+Ed1B7uMG2zSOXmvK/W1stpDktIHDr3FV2vAkgoNQjYpMnPbuSSI2lJ7OpVTSm15b839KbDll9aI
TmHgIbWEF+6zQXCPE9HNEFvXuQUCyx0vcTncQY3egAemczfiPlbzOz2wYzGQ911hEgoD/XMjpruw
SRmcYigUxXyRdXRYImksD4+JMd15YXEe03rTSXsH3sg3svLegTG5gem8zumH/tXT/+OGhoLCRK9h
ObhVjV+08lzBhrCHnu0XEXozwrteW7s4e7Z+6znd/SBhC/z5S7jskL+sX9OgcrEFG4tJEurP6zct
h8CeBz7tucXXzwCBDFY9vfn28Wad+YgF55Z39GjV7G5//q3/xeaNDoRrEqN2/qRl8tPWkcjE1cdx
mVLkZnoK27q8yjv24z//LuKXSfuybaKaQcVFIWgv3Z6fv00d6t2ghWyblettPK1z1tg9seVRHT5y
YvQbr6NFaBhlvK9SY+YVJyzwL36G5Sn++pSlZ7uC4TtFqf1LiaZ7pHgaxgjfUMxcz6cpPZGCfjuO
8e3y+ZKld4HRfNK77Co04ruutQCnW9FvDpp/e4RYi6rgx5+DPrLuGhBnOTY9Du9fduuOUWTGeLUE
G1fyMk+4d0vcYRsz63GuNb06OOas4+z2Xk0cvH7bC4q1OXI45cULO2q/E7SC17rrHMOsuUIbHmw9
0YEP0xWy95qmftmrGC9q6PL1vTt9EDd4P/qdIawHVSIpTkF9aKm8d+P2olfyiDgNPhlIDrLePGyr
rY2kWfs6NDRMSvcFTai+Dlps2MRvEjZXdTeLRVBzhyeHrA+qKSH/Yk3QYPv1AxMmtxCGmlT3tPW4
Z/z80ggu/DA72YWGJaWROmxtz+oqLBOSuXD+9RZIEI99rW1PVjE9BHq3BVpWk/qXoiMImrfZJsmL
3jyZXwaaSO+S5ONVFGuHujIfk94ZGQDb7orL6Bbrjnco9UfshNvYwIE4hyScJuJ1cIHSuAoglKlk
uCu8CFK7kfF6Rm0EIa7r3hgUbq0WgZUKP1cT6MqsDIojZypY07lF/O/2eN/ibnpCbSJL3zWi6Jjm
AaJfNPSUp/kCpu1bUktEFH+SA5JdLbHuXB2dSccUYSVLHeYbv/kpC/Ns3UdlD9d5jl4NOTDSVEia
j/bMOAaLaP+8oF6gIGfmrTaCDqkq3XgEEfgIa5MsoMUH3VuARa1hdJ+tYDaO/4e9M9mOFNuy7b+8
PjGoi8brAIZhJiskU60Ow+WSqOuar8+JIvKmu+JmaGS281bhccPlGHAMzt57rbmgKb+UMULsSZwT
YlGRjkhK5pfYMPxyVJNdNYjXa8vkAOGaIQIxTsa0vMAfto05aLZ5AgMDM6ijx7riWkBVnRo0i7wY
l0VJ+cOs66K400mBTQvAZ9F5EkpfV4dsI8fKmUblcDCA4DiiUGM4YZu8QA8ORiJhuqRyJo0VVuvV
ixl2D32KknrJIuEi6y34xXruPDnvF8ICUnGTRD0FwIxImLaeS/Nmsa05GI4zhAy7o2O9y0bV1815
k6lGt9es6TFOp9VnXV4iRDUlnTm76Fj4SkFvRTU4lirP2BSCHLAM5U4VS14+IORVzNAm7s1t+gxI
sfisGNNmnLRho5FZo1NeDVL0Ki052xmqPBfVu9P24WO+sH/KpqxzB4JvyRGWD5kuvWq0w20S7N4W
sT9idCzOiOhh4UdXtJt3SileL3OD7t18EnMsm3MmpZD12HeMc38pQutOyTVMmSN9RIi/YtC/0NX9
mTGpHPXFOqS1sA8m5cT4Z2sK5btCEARmcusulaIncUUBMr6M7ToDpG0sxWNoji8C05RV5L4JIN9a
UwZ6M1I7W+voUbE3B2UfHCPSVyVRO/F5ItuKUXfjzWT6rYwTO5NAK02slBgxgEtmD4xsFr/tyQ6h
YJpBAOlmdkik3IxhaEFAK4MAbrOY7hGu5GiAysGJs2zwCjPJX4VUKFj3Y7sLxpEJZKnHmFrlbBv1
xnySR9FyR7aNGfHStpYs0YZ9eXdpgHrAGMHj0ehIrOWSSLYuKlNHBgWH+IGGL9iF0Jea6Ec8a6mf
y1nzxvZ0XLOT8qeFjv89O4TQwVg9XFRJsM6EMI1knmUYkecmAV06pi6lowSZFH5nnCH5FhQGuMAl
hI1W047mS8fqCXIZqqAOKpmhAjszq07x/gD2jwYiQXBu5OT2co3kfUjtcZANApWHwep/IsQ+DvGo
Pw4jojOXNwqjZ6kbtF0bB/Ou6RJrl5Zt61r4sXy9iMKncsmao6kNt/QguskVC4mga3U23UIMGLB3
4Ko73hXb2AIWrhIWGiikayG1no9oCB7xUk92V/bLjyHs+KGqOecoCtyBrOLY6WNyQSS1o9PbCcM2
Fhgo8H2rUI0xiJsjiguz68+gKWipwuuhHtMxK6hDJ95SWY2AiFe084xEI6/oWyfFlZRId72ce20s
nS0hVT1c877epx+VZd2pWvsIiRj/z8LVqrTwqAfqYx4yo871k9YO93g7TC4oB2lKXoNWpZyQp7+U
gIJc1dAOQaY8gSFiHIL+LIrj2S0kSLaACHF05YoBkVkpmSH3P0s9eIF3+ZIgXmC0ugaRFT0fvZW8
vrJ452gRGnql98TmlOAnzsP+bAgU4HOvvqrkCfZtcwtOTt0smfbYWNYbU//WG3L1kEmKtwDI1+C8
250MIT4KrWuNMYGdCMmHQqSHsIzTUWkrf5Dz91rlWqc5GkLkEKZRkozXSdV5HNJLAcvSZmCFJ2y2
3vHGHPGrXUG1fJpGeq0t9IIRqY2TTBrPoboiCTMWbkptRGfY5cluKbkwS9EczDj7aCJM96pokU03
PiZKFHsCTvug4HmgDPG+V7kA2US4a9XcDFV+0zdTsykKmGVNH/lNgAaX8cm1pTV7IS4/lrS5HuBb
rJEY2xnjI1pdXFcm1YbwNFDKFy24vzJ/6GkSwyKtIc7M8knQeyYFSgwNQOaLDpMIouWk25mgXvFE
xWaRiUdxNJsN/ZXIi3oySlptzZVWlqM81TwR4o9euWZq/AMxCVNvhFc2egAHLMz9iAiLTLObtB6e
KUgYo80xLLFyeI8iQdovWnKcVAslGDmF4I7kE4v/WbH6O9BfjT/o+W1SJD4Rovtm0vZMnZF5ippb
1dLDgPuf3JoUSmHldjUmy7RZ3iAWvMUmDSUVopnchfclJjibcYKHctmwVWB8GFQeUJq+0CY99pl8
sSbNH3JqOHJdbKxDDiiKjRqbriHLH2Xfvqozo7NUH46A4d1BU8GJ5C/mkLxGYvc0QASO9eIK0LKP
k+FUqwYGIIZeECa2JeVtGOd3kYZnQkqusy4PmJgB3pLmWwpHvhcRyJ4ZcLA+JR9ZX70NhbTrwuEH
8Ayd1l7lp9Lo1T2dgRgeUjn8LNZvSC+nMiKskRKteVn6GhuRUNyWigqlROr3cmGxmwhaR0j7u6Rq
b5JoeDRGLgtWMFQMiDMCaaRuVGPLodSkL6R3nxB2G8rFDzMb7xSj8uihfrBtOaXAtW0ip3jxiqqf
KFTFsYbfEKNcoyt+j1fPjaTkDRl7vlGwXJT0hqjrQfCoKwtDV9+zMnrt9PFVGqxTSofaMSVWBlx7
+EqKPZFsRCgbXVRzuE7T5V2oURQheq0p+jE8qjXEScuCmzK9p4vsjGys1CLfj1N7yMzqoVGHlzQk
go6iPgWsIj6VgnViid/VOo2hYAZYBa/32lpoZRJX/q61+CB5QkAHSPW7WCw2TT8Qu7GET8SQfnQK
Gj6RIgHlsIOcjT5fXl2ILGKCq+e7cDRJLVRq3pNroayPlyxP3osE5xObOZlkdrO6anoDMeJsQtoe
+o0kZw9IxWSbNwJhUiM4h4a9BKCwiR1ckmOISbvUXmJkxgA+h21eCkSAKmoKuGWVH5Lc4FJH8hLD
2sIskJZJne/RiS3oehSMWbxkdNxOejTOG/I+9wt2YXe0IEkib1Y3Q9z4GXl/WMQKeOLzO1LvK6k1
n9mmQULUDrIZ3xES6EcyVDRNbdy8EQy/iobOCRXptm2nD/BOl4hUrp3AFZQ59agLjprcxWc1X6dI
VNhOMTLqG0UVhPIiPnYd42kkODxiG3AQQXoqGe3besYYKldkQPWj9qoM+aWU2bf0tXlvEISy6Wdc
8YwG32oYn3YMDZhdW3G7cmwQT9NshZojEX7UvaUZ1w+5X/6ktOxIk57niDau9q8MNriQlICcMgNi
yKLcifS2dmZQ549wWqJdLxGAiV3QcomEFB9rc7jMarQqskjxbebcE4f8VDd0ykL2f2BMqM4RV94L
VbCcwO2HXk30JRkYUBr1LDd5rxgR29UeOM3OAidvC7WVeTDDWCOB/BaUPBF0rucVQ1GZp4vC+I2M
gTtB1PIDBu3yyirlhU1alEHOzcswlp0Iyc5jnUu034155k+qeb81tjxa5qmYKgqCpUHw4GZYpHZS
nKDLTQdyNbvYvLLiES8GYHBCnyYB9DNCWqyWlabslYXa1e7NmQx5QHoCVhGLOfUMjRD9MRDKmZNS
Yin0uIFPjQESqWr7uyzTfug6ZCSl5r70afpjZD5yakMeaSL5dDZx9hbvWMEXwY+6CLOAx1vpXVMl
pT1EBmGQ9FKp3RSgoIuElQXFEDzGxyygM4HiYWeaN7CD2ALIy4EpQuOA85JObcOuoe2Zj6pJMmzS
mNJhEkW2yFF1pJCHmYy4lWHuQNWu0eysgvCZkI9xI9BM5rtNoGAZfQR53mHgrelzG+IHSVZvZNyc
g4CtFhvPbT8OPyueLhCraJfmLUl5Fjv7WmtX6mb0PJYMjNBl8ZgKyitNZ7RQwoR2lFoZeVxIBwLD
nLnucQCa1uhMS0n+mlx7BkrWHYjj6pmJC3JPK3lfEHvwiwYHoUFZMfCM3hOrBpusAdW9SNoHXw4G
8W2S7EMyHnaRgBeugJv7PCTcDEtdoJ6043KkVpyumbRN/pJHWwr7wWlj5GmlSHMBq7I+430A1stz
bwkhFPFjnfomG4HhobiIt0nL669Iq4OZi0dyLJpzJasjsF51P2Thpc3D97Vwl0DyOhM6BtssJBzB
puaUc2i4SW9Ijyucep3n5G5KRHRBgewZE6yqtA2tc2WxM5QoQbahoZadIwtIJ4EyjHZa9mwjpEGy
JR5lVjeWbrF0GlVMK3TQ22hzW+XihqY5O1VoLge5fAl1dmwT9fu05hKE6Y8JqY7HHQPD20UvEuQc
R5XkOwHf99aYce+ay4y+Z3pm3fO6MrWn0mixV7FF82Cb0sutA8vO4uwHCO8T3uVga/Qv6GRbmGf6
B/nCFnEMuLAmvS69SsOHIcXtlonC2iJtd91MomJfJtpxTvRkWwmJW6v4G3mxg2RvcmpbxXCCiaxG
Hr0VtSW0MaTbqZMArEAcOkeHtd2CYinpvJ7olo2ACnqdKJiYuqLUkfKpu49R2N2Y1Tjui47ID5IR
p2tkUJUnwuvfi2O/h5blLJTQx5LAqiPJJ/W5SowMvYvybkm1ssnboXUFQACDUj6XsDSRHwOPFY37
FEwKGsnabiuCcWqidW47YfbI/tmjkph2S85WK1tmT52ZdBqQDMHEGXeIba3NnCGG7vLJafHbEq5L
BWCqe2CLmh1gTvG7TpqPCCkU21q69hxUMP2RPpOWnBAqe58YrXQrNiUYEtzum7ANfUBG4raX4eTW
VTRdz3mFTFaNtNQRoF227RLsYnWwnC5FvmlZICHMhtoe8u+wLyADQHgIUDy0hEM5zGduZJKV7mpi
3TxJ0H2zL5gkpp1L+0HdmUtyNHrxAF4g302LOW7z/gF5VU003ouQMEhWZII0DaUHhUrBuS9rbdhr
OtzPSq/Gdej5Ksk8VSM8rQ9NHJ8h0WZll0E8BExmIpLehiapKRLmffRE4OU76g4UrhM2ft7rSRYE
J11JNsOqyS7mntRxcc1LnBNwxVUvEsiNvbkbrasumDt/nrABVsQJr89VjLEN4ZGopBevUIThNEnd
az3JA8Jw9noTqD3U+D3HUwjfJaTkfhIh59JgJAVBmdgZmH2/bw2yhkZjO/WzSGX41Gtk+xI/nO1m
+mPbOoqUzWIyaC5IQPgxtosKCLvpNlEoPCbF9I5TN2cHJxGkm5nwpcTFifiYLvNsdGSdBhRP/4ja
UPeGwAi3EcIYn7fAT7nsFOwX1TaNcv0I7mvVVUfGz7mUqxOur8zXI6vZtXNf7IBhpc5SVZegkJPr
opYudWLOBwZG+PcFaUcwlYHKOVdvpgo5VdIK7RbgZem2ff1MoqexFYGWOQBbCaIRp+xYggq08SoC
wMDnHhCvJcfZgVBlYjAMlAwhbvhv+uB/az+v3lWREFmY9Kgm1C/j2l5tUzLfeGPr5fJTCI3NWFiD
i0yZR1xg3v1z0/3rZAN5CEbZ1WIk0fr/W8qsmZLAuuhkU8YEreBJInPbcBJJvB7Hqylvd1M1XXrs
2X+e4//pfe7m6v3//7//VplrYMDinv5yj/7mcL5+b36kv1rD/vUzf4p9JFH6g+grtn1kEzMYWiML
/1Tl0iv6Q9HXOGNA7JIF7PNfYh/tD5S45FyL6GRFGFN8gv/U5P6h6xi46J6vw3ITZ9j/ROuzdvx/
GZ2YqH5VdeVhrfbmVZT7+0RANKJCT8hC2GalqvNaU1/IhJttpWVfpiTDuxRbxTf4qH93SARMiJsg
5lEwf/m6jEsrhmMg5Nshn0+qEj/P64xfkprbIR9ul/Vvfrkd13+eza9aon93QOT7ksZEWtRF+cs5
gjg0Rk4/3+aE69lRha5QnN/FQPDmJnoOoz78ZjgnfxnOrVdV59w0ht+aIYqftvJfRuCqhHMO0kix
nTTy3qjgwQWlgwL0oqMDUS+ih69N2sYxQ5AqFawtulrZiRlfsz8mkqFL0HBWMtEyfZqXPE+m/Ew7
ZZVmxMsugqMEB2cpvhkQfVFifH7qVf8tSRp4SVVcn3O/fOpMn7QwmHK0jxHJD9ycxCAQYobN8c0N
+fLA/PNAKuM6hfGoIqnr5fvlQLFB5yjRkmJbmp1MrEu3z6LxnebvXqKB9M83fx23flngfPNknIho
EfBSfjlWOGuqoAgmCNYq1d1Bz6iGWA3b/81RMGQjq4A/oH1Z0wluQalZ9Hy7pFmxx/bS+LlC3OM3
R/kcHv92NrqEIk5FkaIheZVXtt6vV25A2SmlVVNu5TYUXMwmrypOk94irBHMlP6oRd0Hv+m5DgJM
ITEBpOQvGM0bE/hsO6Q0p5tA1fZTzUSqigH992EJtYSA40sCtoCd/ZRbpKTU2qmujeBohZHFZqeT
3DTMrIT9cJper7fOiYWxOcwC/d5Jbquf8QqMdXVTKvyBMYMZt6cxyM4T3REcOvjVgu5arsX6FAnd
ycx12ZtCvXXVqr02GJR5AS02u2/nR3UYE3/KlQwDmTZ4EzGGioPhOVwbOgMYHkYPUmHKnmjU+obd
vvjEchYeqsUkx1DCdY3athncIC2L/ZQGRuMsszF8sCM6aRUkBXZEPxv6/Ff9oMY0iIeUR4A5Pou5
RlmeCtWyz3Si2PCA63YX1NOVqY/tgaGs6vQKPWCJH0Pi/EB+YXTozPFaDMureqmt9x4JxS5QafKS
oy5TRwyyNZ/6umsOOQL5fWgs7KFmoRvPNcxkdoB1tQ3kUnZjRsYvY2Npm3giC1FcSFWpOtSL5MYu
TCr1EUpaW9QyFqGxYostmOVOFIh1IcNQbF1EgBTjYZecmVgH76gFrb3YoFgqCt08lU3SBXaksz7r
CjVfkaTZtluy6ZbBEOliBH/4czjN5Ac0qv5B0aHfLFNAUVxVUvMGBD65goI2bXMzsOB+84XtNHqE
VZbLLgC5wENHBXdzCn8IS/1M0I7pBGWDV7QxbgaTfBtr1gY3y2il6Mm6SRHz2KFaW22VC/2lgX08
ITIg97VpBZclZzqEuOFVgfTdTL3Ug5pvZ0MOnmB9xT4pe6ITKUG+BW8rssIJf2yr/LUR2BJTbpVP
KUGkLzpU3P2cytZh6TFvirkiHNMyyDZJYjE+wlkvyyI6RcBaaNXDYrJsls6VxXfMhgg27K2UYI/W
MrBimqlE7tAkViSB98WiPvVh9cFWMjkKcMWZqzPXjSTlB1D0gCw/YK1NVm4ike41Zzj4TUpLMkHx
4hEOdTKYZ+zwEzDr0+rwoVqrpp7gMtBBo1PXUfbaJp3ykKeG7NKkQLCDsX/DJJrYnWEVtCijSDaJ
TLi71BT1c5nLs2xLZi6daswwViAOsJXaHzg+yJVhHxzT8VvKJN+ogfAYRmXktTOj2J5WNbr6agDr
jhgnnrLsLqDU9GfdiphRL7fNoI2HvNEIfBIxzvTdRAyGYfnmFMabOiQ7IeDbQyyqrm2aCNsmcoFh
M6pp6itjTvaEaj4BnCU7SZ4eRqne6wV+j57/3ddl8xwvWFLCSpgOsWi1ohvnTbc3pYkZL8CjTbVQ
U/fkLWOFVbb0FyiziFOzRbW+pcZnqD8FmwYrsd1U9CMb/E9OJTAuyyZFZsGVekV9EMtveTjqRDwU
FYPvHlhlbCOvjuxlCAYGz511LMHn7tImnrcxsQ+ZVGS8k5rxZxuQhAaxoXoNYlX4yDTjeU1D08W6
2xNOxdePaY4nkkZwRnJRo+tri2MsNX1NgJTeU8LSVNivBKQFAj+hJGXoamO5HCKlD4mv7/T2oswD
ki4s28lzoDbDTb7QW7a6UvQ7yVh7xzjD6CqgoHxMA3b+OX47rDdQwUqqoQZtzBZ3wE9JHEloZWCO
6Yn1VBVyzOwSJmcw44c2pzoLKdAVsvqaofBRcnSbVqenHKpqSshBZu7hLlJME27wZEXykb6BzPiU
0ShoYqKhh5ph4ZhraH2tSqemXQWjYqwShBExuqd9qR3yVqh2He+GQxktuqsIsUQ2SxUyDCQnYUsM
T8xQtXtrdHiB5ObQ7Qsa6aGGJSAVesFbhjYpW+Vx24aiflUtav4u1+Zyon4red2Y8VGbqujIq6F1
Q95J/WaciQ+CSSXtU71V9k0Qle9xrVpurMbGLa14aaJVtADGsbSYDM9kBQrEjYwbdbht89nyc5OG
tskcz2vF2qOFTAYVnarpKWhD9XExRnnTJ2rgqJrBXozmrWcRJ/SzSwykT6GcWRhJV+WBNIhXOoAz
20CEt2viRPVZ8WQ1hRoUzUXpGbYIItVqRQ+JnV62oM6tSjPfWJ24a62o2g59le0rkjlcxL7EC+kj
HzSRecI3zObX6Ag6PVgN9pZOvB8whI5ke8xG9Ttv4gWbDUHAzGUMZgq1ikJxkEwI9F1clftAoP3H
SAoyA57QlMZpEtX4i0zGFjm0LZkIxDCbHLreA0iBOO7PBHLNxipkBIo4t/22m2TrwSxUVBt1Sblu
ysAYiRtdjo0WRrtxLEy/XDrhFsSB7KXg2Nx47PJ9WFQl4s5IeI0VwjDtNagEbYqxSJsqascLYLr+
GVFlcclHIYXzRQhautK9M+7Tpq8EYZP0RfxoikN/Q1dncaHG9ld12mTM39Nkj/iRTqaSGk9tM0xX
1dhjgxf17KJBcb3pk6h5K4fxXc0T9kMMuAh0/ew3U321vKq7h7TuD0pIei079GM51bhiZ0zKaYJo
5XMP93+F9DeFNM4Uk8LsHyAr74T35K8oAn6tpf/6sb8MrrL1B5wNVbJAmSi0XFZTyF8GVxV3DAUz
TREDVAqQMYqOv4wz4h8WfRnVQlWvMKbgl/8qpgULyBiWWMuglBFXmrT+v6+mYaxARZZ16nWL8g8t
+JdiA8dksFgWU45Qn8ITz7LAYawOmzJCxmTmELfMgrfcL5fp35S3v1c4fx3UQs+ngHdCyKL8XhMk
QHd5o8DbQzmAHgyjCF09hob/fJTfi8P/PIqp4B1Gd6qpX46iWChOxYxTY6/MrDW3BCZ9ywyDViS2
/ZuD/ZtTQqxN6czFhHyy+ph/LXM0PQiMpUbRLM1Ig3gFB9tSJ9jpf3xKvx3lSzHVlCVcS3AmPDVJ
M8jHyrxIAkKaaOqC7yq336rQz6vHotQkTVQpDtFB/35Cfc+IuQkyeuwGkmvqT5BX/WJ8d0K/3ySM
tqDIDYWbI9Ho0PGB/34YYiVmsCfSzZX3cg439m5r77yzt7M97+hd+NfO3vIre7PZhLaz9/cfPvEu
9ofr+/7HaN/cXv3zBf7Eff1Xufr3z7N2Zn4p9FURrQL2xxv3yb3ztvbG2fjfrBRtXXf/dIgvOui0
FEDxxhzi6B/tJ8/1Btve2c9bz77Ynm1zTNd3XPfKca+8G8feXLnffAL598X695P8UvvnSdOqIlLn
o3d+2Xl3HtfX+eH4e+f2myNJynr//uFkv5LXWxmTwcDJHrnDV5zdel/Xf/PX84t39N3z0d4dX47e
y/Fc2653PL688Insw3ZnX3aX7W673W6224N92vjO3rnyWQnPh4PjO7Z9sJ2Tz6d2fS6Y7zo3V47t
2P5mf+NcXbkOy8X/59Whievt/6/TWb8VNGYkHuj4rbAtquty/mV5YF5mfKKS8yrXeh66MmHEo13J
i/CY4VB4QPykwSQM1VDwUDUPx04eZBgxdQAPDgAA6l9ZSicHuwlT/1nptR8MaScJllQsoz2hjCVh
sdDZ6LLjAs4RmkI9badlGhM37mAN2UwykvwmmlS5gN06B0S9YLQsUKaKSF+g/AoroTrtmYIxrCRe
WZIZbZpZqn2AN+6LDcLD3IdPJI6rILKjughq+PBw1NsHqG1mtKefp+IBUXlSTv0yvpVmYTXOiGt5
tosFwxCpMzlD91HoGgnNiWqQsSiSnCgK/fSgtEpeHqM1R85ZolEjh0ofedYrGmgXakls6HanykyM
TD1k66nrGlomlTjSBmWGJkJRiReGkLEy5/eBSE/HztUIMHCJn7Qh8ipgEw/wPWs2MqqGpyHKKCfR
BQxuwmgTjlysED9MiDFZc2JkqccpFUbZSTqkWnYXKVK1gdZDOpiSpdYqthVn1OylhjxDMqecigcB
n6+LpL/aEMIIFib3DgwJxKZB84y6SW7g50kCQkNR/9D1SvrIkxpmw2AYs3Vk6kJ039zLMXMncplP
XcrIE0FWTOQLgge9ZG+OmjKr0O6Q2J6rJPuE1S2KnOzZqOvstSk0c3aNxhx6t27Y9tmDLibHmWwz
faOCIGrvh7yMSIcpiEpxOmjTf+r8PojBGgrO1IJfgDG3iDdVtVASp8OkO52wfoIiJXcvGSfg21G/
KIPbyHX0kppWepLILUDsTFxB4YqhxGWJWb/Cpp3BfnkK5NBnIi+RQieR1R4HUyQOMqxz3FJKRfXC
5ArdT43CeWNl4NR80s/SR2uStRgBT0ZzpaF7KiKjKIGZU+sgTORWWbekcFaQSM2lQftUA1x2Rhb8
u6ro5jHHlTCuxrlpBvhSQ0nLxq5L/TZKp+cafYxks/kiZ1aoiOvRtNr4ADMeqlggQDaeVC205F3a
juTzBlI23My4FH5m0oiupl/Y6oNo6vILnLMmvZvQM5CDOk3C/TQD6gIgh/SrWUzhpg7VotgA1ev3
qVbkhWeS8zlCLu+6yan5FpH6J9bJQxlDFHbR/5AUmhHRy/R0ILRTkVdMTwZ2GplRQAi8PQsCxU+k
qqW5aRqTq4V5o70hUcSEij/1xY0IPGqwUewMKCxbo20OvdJp+SYRctLmgklSIg/1yjwy2CT928Z7
3E7OIlvVbbCy2xIxlimWVqBbK2p0Hz4xb804Mk1sPvFvogwJrvuEwtWp1Tce/YLseqlTsHGiUqQ1
PRNocnUZmDAj6nyKSJBdikPDqIfv/UqhKxaBjYH1CaeDUwn1eIxqiw1Whvcfb0Fx34pSqLjwZefY
rz9hd6RbUgXR0cCGil6bZ5SwsvG6csXkVVO0IvMgRXfO+CdKb6pRBmYrYS+Fx/nc/4ndK5qCQMmQ
CBx7/ETzCbMZvVp1BbCvopDM3TKKg9XpotptnnMnlk/QXyBRoiPuG7EYEKcMDHD5BAPyjQJhpK+8
wGglB8orQzAQZgawqrhMdzgo9DfEgcGDBuGi22HCWwMS6ji8swhHeIlKsX5gbANRSPmEC+koJ5Ex
QxyK8AHdqp8cogJH9c86W7VGhRIK9yJfSdImVnqR1qTyMUP8PdjtJ98o+GQdaXpc3hufBKTaVCmN
2xWM1MVJ/xzwnGLAsoKTEDWAUMr7OXenpasukVEoN+MnbUlXM5Ws5hXCNAy9sDjjJ5tp+uQ0Icqu
/QkXSetFQTM0ZOIVVgUOzaTcHWoruG8/uU9SkprvGHHyW5Ku4EJln4wo/ZMXFa/oqOaTIsX3h5dW
3KvBKV4xU0tVtDg4VvhUGaog5Meeb/kuXfFUAn4xzes0EWhVVKnFHp8mUr1hxVoVIdeI6173pzAp
dVrUKwLLLApoWNEnGUvNdfTFIR1JiPeDSj6iXAmqdsyy6mpe4VrtJ2eLXKqSdkbVxpOjfbK41E8u
V2iuiC7J0KB1fZK7uk+KF6Jhdad9sr2YasH5IvBBUulVrfyvXNRJ+CAgOjQ8JLIgwph7sxudwDye
0j4vriqemTR3654kU9wF/Q8E+lBjpDEZ7KTSEhxJso5QrckbVkkkRY+tyEdDR4xeahlKjVyHpW7f
BKbhhLk1U4DYMCl6HjRp1Y2Eg+XdguBqJt1W7Hs4YiOtVrSiSGRyZitG+JMHj4ZPHgPMBpNICY62
wE6B+dsSXomFZ3GJUwX9LRza7II6YFGQE7PcnHjOCD+ZEYa2jgh4c0IOUKBaGNVVGyrKCaSewIj7
ixBZvKNHQQDbXsSLbm0lrA8TBWSlZSgx6L95CGgZKoWxALNS0DkFd8EqemegiyzoH7XWBxiWqT/w
R0V3CexI2TE6oeyPiRVH54Y2G5pNq4F+WMxoM7ZhbkaZu+RaM23yyCq55wvpa1yWgQqFYlkkW3RE
Zb6bh5x+d5vjnfVbTW7bS1g05lnqZp2+CUlyh8mC4UQ+gDTcApztmASQbHofsJBW7UlS0asOHi20
2gpNVIWTRIye/jSqHODhVC7RPWC4/L4kevQ8q5VyEytLhae2HrbkBQgmLdyI90O6KO+VvN7yTqzl
GwKp0RYj/xcmJ5SD+LZowVs6xBozrwwKlkoVxGbmzlIUvKDAGxZPb4Rkj9AS0WtXFl0Ge6cfyQhF
eW45iVKDqCH4lpjVIiFglhGhaFZuEc/slOYoDzUGAAY8YSPlnQnmiWWGg22RYFKQfdFrWTxtlpaV
Z7P7UJ5h7dcnADjBmaEKq67N13svyuZxaCEEl5U53hHzXRCgLAwhsD1k8i0knrw4JGaTvai9mL71
aJBCV9CJERT1ZtZtvYZWiUTaasmwWHoYAP+8If+9kGE7zlWDD0btyAxTlL+6dPO6L9o8Mp7AVKxp
KWyGJj1NvznI7yXqXwdB8sCGf0WRfR0y50qsEmHH24dXIMHHtQIUB+MCCkbGTP2fzbb/1hn6XQH6
tZHQtU0mY9u+8dybp9dzaJ/tzfPJEe3vKjPrd1nO34rAr8iUlN3qUFIEXrlH13WPZ6ruI4X3Z81r
e7V9pix8pfC2qcmO6z/hN1KTexeb/2vHP1xLVUpWKnb7ZPOP+NVaL+922xN/9W8p19y9c3OkNKOk
P3prgem6zsnxvN2G38jf7/eOs5a53pEy9OytNVtk+xSF/AwloedS9F3xGynwno7ntc47u/zMPy+i
b2vUtWD/pagzw6AErL0W5B7nyKezt0d393kpbE6BT8V/nG9uAIyc32rJv9+AdXH/ctjFmBkErHf6
ict5vPWd9SLwC/fsOle73ZG69oXaeMd/XboEu+1mU9v80vO5pEfX915sz33ytp734u7OZ24HbZPz
JbTtR5ooHleR+7TZU3M/2Rdnb3+upt12d95d3neh/X5Z/9DXu/NLbN8t9mto71huu8vlfOFv399p
xng2dfbplr4Af73xbze3/gc31vdv7bvLbjfZdmhvKcwfD6fT42nvb+53e//t9sbZbJ0bxz06m82t
a/84rHeQdXZLQW5v9vsDfYa9z+V2aW189jo48w96HkeXAt73HU5vx4q5cvzNiZXw+Rsfbvm/1xbA
rXt18/TkurfO2zfr4HcNzN9vyJfinuSECtk8N4QuxRMXgoXgHBwWquNf8Vkd57tm06fd/L/aCX8/
4pfuV979B3Vnthy5kWXbX9EPeF7Mw0s/BIAYGWRwHl5gZJKJeXDMwNf3QpZUJel2qbqs7ZrdfpEl
RTIiCLg73M/Ze20HYO36jjcHhr/3Y39INtzQdaAz4274I5lXfMl04T+bI3d+/dK/2T74D4e7s/9S
cdN3m5fTxzp/+MA3u83u4TKsRSSm6R2DxrsPmGVBvQmu39PNkXF29H1t499SbHlzN4/B9Tqv/c3e
D6g2bY7ravAvZthPTdZf/Z1/qqqFaifxY1IF8t8eDuvUv//rW2co62T5q3f4U1GN0iKZqbzDiYFz
w4KzlppO67Xjr1wXIIYWA4nxxcxhoJ24VAxvli2+5HrwvT1j8uwHR/7JT28PXP4936VExb+ZCR5z
yqckyEvy8uuPbCt+//DAzWOxYO79XBDXdzxsvTd+hI+w8bgL64/zRbBZp9Oe9+VnecXL7oaXZwrw
UkzlwyFYV9vz+cWnJHZ42HCh+B3qXesIZOXkw/H7vN76Yt4V/2CJOPOJmIoUTrmvT8Fx/dHgeOD+
X/9ctfir97uKP55bu9kGe8bzus6vazifbcdv3nnvvCqTzjter1N7vUxcqPW3GRgFKw63y+N//7xl
/1ZX6b/HWrv5/x2S+r3qy66Z776ipCp/3wqiOWOYq7Lqn/eQ/Cr7rH75P788vGdfbZwU7//l7/8q
y9TVb47Ng8SlaUJk9gpL+FWWuX6HZA1OSI5OoIbB9Pi1laTb39YkSIqV5iqaNHRmxm+6TL6l8xEd
hb2TqfOC/04n6aeS6x9T0KZJBS5VMwjnQL6GkPBPrSRNIf1PmHl1GxU/UgN9NwbnrPUhxnlTXgZV
E3kVAggbtT/cRGiAzb/aO60P6r/6BH9qwsRhB8YfFcutJOINgvumLSMfO78/nucD52vfkbdJ/1ZY
bKktdeOKvz1B/h+M6f8JiHD9ON+rGsJ7FHftf/ykGUKuWlW+f/giKDt4Erf91zo02z7vfgPhrj/5
3/3mL18/X+Vftkopav7VML8kX5+U9brfj26I3esv/W1su99QhzOyYeCY1s/O4G9j2/rG1zQnbfzH
imnTI/r72Dasb9B5UGUCrXHsFRL897FtGN8Qzq4QAgUcFuP+3+IAOz+zcX83tNBI4tW3NdJtaNlq
tAH+uFmTSeOkbYl1iYInsh06iJu+XqZnyvOapwxd5UVm1+wnjsDDklyPfeebmembRnof41fxlYGC
huhc6Ue022A6FZCZTL0zSuoK43KpRw27S5Na94SdxEGmgnpdrKjeQOi8XyaVZPJCCW+6vPiICAYP
Znqa2WZAEYa/bI8fqPSkkaCvmIvl4sT2gx2DKBL2dNUMwtdLolo2a2j7cZrFcOYm6DcwvUhXxODM
4RWTtTu9K1kld7js8P0txkAyOIUC0hbigPABDtVK+0rDICG0INkqIX6mvpZiq8yEdCK9XG1D/f0g
6jLoUcYcLNVA+yeGQ0e5jMRQiKv6hMrfTCtQb52EdGTlj9hq5sBQoue6ABqxsRXS4fSGvE3GSB+A
/SB6Mpc3w0yC4jwneDrR+ySpCU6QjI0rSYEXBm6DlxImfUY0+XEym6vRXBUXQ/Q6WY30qpayLlOF
2hHG+o2BygvN3YzmK1d2s4Z4HJuPeqbU85aVQjkiblu2iUpOoNHP+y4P+UtDjZhyJaJ33OAY7qVw
L2HeIxRRyHJA0eF+ytrENEalOkiUOMNu176Q8nYg7Tc5pmE+PzdoGL2KzoNHCY0KjAa91x5aED0E
gktDo5QHEAHVlE0WAo6KzThGvFUD/iQBRsm1idJDGmcKt3Nc0/8A/s7lLA59YxXnOq8Gf8r7Esd+
lD6aHTFG2bTMPgafBZsjFjDNLmO/HsZpq2jdvjeQrZEsgVblnJt7e+iPKuX5LeEJEfYmQnQX+uU2
dUJfkyTqzTYjVlOh4C4dljsmyr0q6grbHYoaZT8xdrwWOgESte6+aiHSLDLCtkiF1Z7UeYc9Mz04
TXwHbm3NDJAfiXQCAHMOrtrcAO0OEdmklnujNMmTq+fo5KZFAJbMsk0eCtvvqdtvZLKISzykn0AM
WspQpvFoRWVxjZ9HDYSwEmi6ShFUtZ3vDLuugz6XIfkK3QuMJMRbAv9sSKH0PqS+SjhoWl3cbMk9
rahhXtKZIVKyd6g41cM+JKnhQPRjR2cOXK4SWujhDN42NAqmR5skuMvKNoLnt7i7ooP9EFUwLQaz
cHedQy49kRZbqpPeXJLhpFuFj/bR5X/b6cENF+ekhvQ16gH+rhinW8NhbVlU9xN2irOJMxKLV2v8
sNBdAfg7kglsiV09KyTfRu9I3BrES8IB3TdCqsyHeTuYDX+OSZcBFuk2NLJq31dzB9d3uLft2Nka
6oIVv7G/Z2VZbadsvhVyJGyloiKZ1wRXNnpGJo5pbGwJahzzUubNsKVvWzcfz04iNeYJeZ5hV1Z7
qJ6q18Cx8jtLRw1dURr3ayjAQY6sxItgBG7V9eXU5o1aAx3PiLFt0dFTdIB0cJXN6xbR3yle6Ngh
IrsKBYhIzNuvRpgfdW7EMU2br17JnRPuhcc8j0LApw856i3Su5XzmoTgZTHW2Jggi80wjcRO5Yl9
00oEfrSVdmPY5BelK+j0pKXBEpxdhWwqjnWCF7Sf8NNKPQT2lR+yDlVu20zWa0j21XZE3rpT+iIK
RlF9UjmtsOrqp0EisnKBvMZp6CWYztjIwHOaCdp+7AlY5eKCRJdaOfitncH7MVUiWwSuaGRlnR5u
01KNHws1FMcCe9eNVTCUxgl4idqY1ZZdHaCjuFT8SJG80DjN46PVdR8mLV24RM7cYryDsgiVJtu6
q+B8aHRcvlnm68hfMd6TuYtbDUBDW68G3G5gQc2J8RmV4ZDMSf2joJN30CidXSJhs/RYZn0WdDsg
QFCHXfFzsRKC1ZKI7edhgPpsV9d1aaTvQ9OdKEA+0OrpNu6KunUIrz2S4iveSktmIAXiagtI4Cqy
+y+8lGvbGI886bpIK41K2RUtaJkk/bG0GfTr1YatNBMJGWFWoOOLL1liHtHWUbcezcKfSyw+7eoJ
AB47wzaj6GnaPf0hy/VFiC98Lqtbx2nJVl85Np1a8OFrNIELOdgscemTUqm4qUELDlN/LVRnP5oR
/MaGaRelzwDnT7Xot0Ov8pwYiZippt6hP1+fOscitHyRd5o4ae1yCNffWRAUbtfQtVZBn09+Wt3q
3/tJPkMK8uK5/HKGRPEWx3mJeJ8NO/np0KrvIg2Dmf4QYtg7eKgJUwP9jly6a4v8XMBv5MsoI4nQ
aerbU8gPp3W/U5boMUzkJwgLDMCZE0QLKUhFDe1AtRKYAwAGDGmcWuka26Vvxi2+BfznQ1w+GXZ8
Aut52/RN449zrl1xE60AyjdLGKm3/CVtMIHuAKADBrJtTyE7zh3mF91vjbwLQHzHD3nlDlD2Ub0v
I03hSNp7ThLZvg6By+u1yWqozU+mQTLIWBOTQwpem2+RkDqXPIluyn7GvQ4Z+nHueoZ1Oc+XHIq5
X7p6/KPp0+Yqgnz8kBvsdHm2uNZuICrmYBddBXa4D+8QujrnRnBpmm48DEAO7jVG2w9MtxDspjZc
fGaJeZYOjJZOQVGxxkdXOO/d8HUUxYTBAi5aVGUN0nE575u4LciUi5Q9VX2e8KWbZTSIulq7o/X+
A0hVVtCV1tSrOFLyYmPQIXiP6b9/WPTyS/Tuwkj4Y7vyR4ty6TRoZnhkj5rlXJ3IPJoJSQpWwpLN
kuCo2KnAISNAxhocx0iKJwM4j1X32F5VVBQkxyuiqbxBsQASldb00VjQOaG2kM7UWt2WDktxR9hz
GAiw9xdadPaxdYEOF7OxVwbCgNp+Wo6xmsXeMiX9Hvw8erBavMhIPeo0fQGxtk7h10hTTn0jck5E
ee9eY9d96xkpnmVxQMuKYt5M5Ar5i+bIwKw0EPtODTvM7pf0tpK9TU409uk8cXumOdtA8rBHpX0I
iZnRg8TiQBUo85jRu4vcu7yDJZWRLvCgqaXp2eG9XSY6mOamLrfWOEQrSqNDBW9k0LnCKiKcWh1g
E9eLhDB0GiU4na1tNHjJ+MzyYQxL9LKKYl25jUvw7nDuh+SJmcPDg37tsbPmu1FjEnL8Y9qaA5IU
NRNvYT/mwVTYq/4PpKYxYvWRUleO6bKkvLSRHclrILUcAfYbpOIvG+fVm8im6iAWV0KibF6IbiuP
vS4UeMU/OYc9rt75VYvTYstGmlc1115HCf3UaNvulA4i2reJ7m4ULVkbshY2FaBggZmDbDLM5DIV
5ls4YmBn1kofoee9qi0PbZnejI2FoEBDaFIp0WtkMKlDQik8eojNmQUXYmTDOot84xEcs4YRhb2y
K1Ln3JuSD+DkbbzDXgCem043Mh5rzEIYrkgZfAm94aFCBnqNBB4NdaIL1uYF3ft9l2vZ/Viaj9CJ
HdIuGTBkXEGlAmd3Drtqy/2Vj4naIRQyZou0iVz7sNVJsrbHmuM1UJ5YZmzAc2mafhp1ipPZjZ9S
nhRB2TTySJ4Vfcw+q1viMx1gKWYXLGV5vag5mdZJvdWb5Gi3JT2s0YnPZtKKz8yZDGjgAl65cdug
hf5hCpRSgT2q7EBQQYOGIlYZ/pM0dlNsdZe4Uut9R/fzrC9D7SdZdp8osM1o+eFSV1A+JM1yR0SX
idaIrid4wCRYtIXnYTFFM+ISkV1aeL+HvrWsFzKws9RTupquYGS6kb6hPBMfFxjCXsebgiW2Ih1B
xLQENavqeZGq+Cp6o95WkDTPCunUV4p0lMOodeq7a5XWD7cJm4/ZGYqtarRSbCbU/xWbbhwjilmd
7JbxOkmamOxQqitB0N1hbrkVHDRhHUxzeUMkp7zEdkcmBzCsHYoZxaeXgAusbS30DJHLigYNX2FC
phwrorh0yPhSqvZS9rhROIwRAkJSF/lrk54dpyiTr2YedcT9GvqdXuqoYGZIkjyahaeBqjmWmLBU
guby4mGAFkmGUzkY0IQnQqo0N3FJTAVZwRYsfcAg/GU6NMaLPoI1NrYheiEpwGXYco/sJf4c+ky7
AITmY+Jq057nyIH6W4yt+p1TtuOPRUcOiF4jOuqmqXssmkm9HjqeyfGiZQdW0HBXcloH24HqjquF
JMnoBrbpUctQ5UPF5ASrha91+D/Qgui+wPz13APavAbEPR+UHgCZJueHRshqRi+HWMGbiES8d9Mo
O+d6njwU1pxdGzP2G6Npq8+mTM8yh4AoV7PVTHCdL4dw/lTZCuyiXvY9D78Mi5m1NJbEv4H5zooc
9zpvc8InRTPe5tIFyJIATTx0msQZlY4y3CZItkCD93r2nhc8sUBz2B+cVqdjbdY16PsS3xyyEVLU
cjV57rEZnf/9Uuz/pCD1+3rUf+z+92SBU/WksrT2c/95ffZSFZjlycYof0G8NVSfa5W2/n0Z6x+v
8muV1v1GSRXbro7snKwrhTbSr1VaSlnAbFdTLw8q3bD/UckyjW8UbtGe/SMO47cqral/Q3aKCR/f
PGnHa3T4b4W8y98qVNQA/3l/eW2E/K6QxVsgT6cuhpJzjchaY2R/33W0MM3XMDhiHyiVcreYdXoo
RMnuGyrtGLRRYwSVag4UWtDFaXmJwM7hSMiPu/T+JxFt+1Jb4xBDjW1xJs/O1Cc7xQROuTFHOfxt
bP7Tz/tH/TCGCT6uS6QA9Wsq2Mqf9eGJSy5UlkWxD6LqFaYgHN4K+UbVs27by6Jcfndzf71cvzfe
/xdvB1sA572mIfPlVv3x6mSRbKx+YnPtcub1NWhtAEczXGmO/sMh92P312/3p8bYzz8PMobq2O6a
L6asPo/f3w1EvGCmuXh+t8Rh+65ojeHstJmExqCIyipQ0ewOnihFkp0JtC3IVchQwWzlMFXBYnbW
619/IO1nTsCfxgdqmbVlgCMEDuGfroA1qsM4tOxBiXBSgBDO1aDuXUKycVgVPC18zY6a1KfOnr2b
osdo2swGuLOxqcw7s4Dy5qupK8+LY2rlBtapUWG0kxW5CHGvbXJwd5Cs1U5pcKwpnQ0nDxeI3y8O
j64UMS5ZAd04T16jKlW0QXILdJB8U9ZUtpsCLIHTImsqDI1DIjrO8YB+RUKDHRPtQXKW/VGRSbKf
9NpO9vBiGtefrEW7Qmc4o6Byu6XxVCUN70njni+1FpejhxsFvYymNPBvZvymZHhPqkB/OObtnmOu
qm7qtM61k21F5nPHFXnv8OtZW0ERUvHVKCyiDQv6cEBXg2oMkaV45XhEAUWVNG2ukXnKy1RPRMIg
tx3QvaplKXduJ5QbqdVYtiq3rO6zBJop9L1ohhHYkjZGbqNW3AoO9l88AFySaEu3282FgJkaEuCJ
IzEx6ie1L+3XKa5dyfslib2xzTIFFUy5xtoo1oDcNqVThcy1RJqsCYMj/sCxb4VfDUW/a7Vugmcb
FdVH3JR25LE35txfqenA3VA6ihOLNVfNLhxz4VXO0DTnFl+l+ThqbMBYFso5Qj0drbwbgRc9iMvK
fVZqAqYOqQSfvbFLk52UhnRyOUxTA9YUyYVzh5p7yn3dJp2xVDXib7Ux0WNPIGg9D1pLHgH1Tsk4
SkjLhXvnin5vRbk5Q1tyKjyaPBLjxGvQOmneGFGAejaFHl9sxNUfSy+Q+SaUwpabsKgTm5R3/Pbi
xuIoRi0zZLigj1fJl9vYlR0ZxyIz4KNKWylqT8+6MdtFCMyqT/IhYPHn3dQa266IhxnHoqizhHLs
6OSB4MR7b6+lzKPppq7mRUbei8BpmngfjSiY+eQ6snk9rp3SJxFrAUmOLpiYX8BU+PtSKB+agnKM
QOd8LU0YDOKNNuvsaaZ23dOWePJ/sNsa76m0mRd8Wuj/0y5F1Y+H50bH8D+so0p5xHleLR5LMwEb
lSu6J1MlnjAgFk39UMtk2GEVHuQB25l9UQeEwXVoTQr4qNrm5KtlhJg01csQGStlKsQCrsb6qwAW
+D44U1vCvhtrgJ/d0F/BXLXiDWfBB1NJsqdZqet8m+YZdwS6EUwqHfBj5MVNN7ygwaZgVjqLzWZH
alkfMDyJQmHX3FNax9UP0b3s7N77uaL9Wz25/23x7vB3lJW887u1+/9m+FQNLPn+q33/5b57777+
uCX57fd/dSFazjeiYRx2D7oGg4N//LYnwXr7TXUsE+QLuwyVSgWPxF9bx2R+Ue6xVpwQ9kWbDvHf
22vON2V9HONPdLG7/WzK/WkT8pebElLn/7AtMdnWmDT4bAR263OQ5s4fH4TAPlLiTUBbczyC2TsN
9+XUPkkOfQSGaBaTQavfUmlUO43sqxQWHhEtmFzQ8695zHV2AIqjg3aYokBpursiI/Cvt+q9nAyV
hpQaWHP8MAntVuXJANy07QMqOnug3WsdJWUBr7tuR5eOJ1wTvoS2e4sthjJwVp2iJXmlEHdvRuVd
Tdmdp0+7JjLrO5D0N0PXPHVA3M+xLShtUcsALhDukqJ/aO2FQwnmDUrgznRLo2+30C/7HlrmTs/Q
9ZNCJrACEVce72smxT2E7gcnhWHhSeD3F8oVNiz4ROw00KtW4Fgt5REchlLXiG8wu2UH/EG/GS2M
QHYtHlgmX/H/24cKwzTYCESitGTa2S1YHu16Pw8bI9ReZC3vJ3erOBIYvJk9jQq13FRtMeuQCr2y
Yi9LPcw7Y45eFqV8XmSOaWYhSbGTALGj7gPzwBl30OJXCMT3heDIqzV87Nqoz02Sf9AhAa5qZsVa
bk85lPb3jhEPlFa1rWEqu8HRH7IpTq9zkdwULUnNXTbsGjc7jpF1p7u4Z0ozWqARNFeaWFRut9C9
QaTutgrHR6Mqt2XsEBHQoNAXjXxStfRBjUnzisr03l2me621HlVoKb4Rcwh2exvbZGbf5AUya7JN
C28iwBsrk3u2zfa6t3nMjG21GyuaXcpSFEESjxyx6QltnL5nd2toh9oaHoc5+rKq8Jw72jP4bnDA
RnxqSNTopvJHbVo38ZzeLfpE92RNEI1sezsnypVB1X0ziWZXojpnL5P5FPMeIQ/6+FlOlOIOfSd2
k+qJ6gWM8atBRdNOyKcoXPrFTZQFORAlq+DAbXdXVetsO0r7WtEE7Byp2drBAJAl1+GWqjupGz6E
oYPE/iqm5FCF+iGT6cmBwYYHqvnJUOURGPVGAJ3QPGstA6BQ3BeZK+yVzHsRh69J1hwtl35CHi0U
wCPF4bEHVLhbTBTVeXpaEuW7dOyjmOnRpZVxVmcLdxePWCIpnmZNPPZdORzUDr6M3ehUo/qQdmIy
PsQtX0XS2aUAKhNBc4XM5oymx/yuKvAVeWzuVWwqO5vHP9Ac2ziKsbox1eSO/HkJI2O6SwgjADbI
2UURKOWJ39B/mA1Ny9wuXLgFtLwTqQP7j99BzxZ0bPoJVn9O21ShZFAP9pNF7HQgq4LMIkDiXlOD
YzFC9SWcojaQpoDp2eLnicJnMrPIRTCQnvdLxF8zw6mcCRdn7+EEbU84iVxImwDJ2bYTiKjWfh+o
T2/MkNjrUn9posqnRuLlOu1vydCcefxBnObs7+TKy1jGw9q5oOq69nDrBKx3TX3aFeXesovvdRKe
l8y6qtdNT0z2ranXp6Wzjk6VXaJGO5TGa0qyqtN2zw3Fuo2u7xzAr2N0SLEejTqWkXY3R83ntNIs
p/6+1XI/ISkBn1xADBVoRPO9ynquGQUNIJTXI+ryDRkyxy5mMolsD1jytXfrKLBd9Uff5zC4DSCG
OdVhepg6yvwZin9+O00guu2IrmextoimzgYdjSUxdMATKEVE96U6t5o2He2sGY950nEBq0MUin1I
4M7RMMRXTIQwRSVVvGYSyMdGvjnx1nA4fFZeVpFnXCZwKlDukgzThF9JTboikapAy1LVj1MN3kM+
XqalMGjOnlefYdeyUc00ythT0CqIArLaU/vpmCXJa2mL2kPbdHF5V3N2TyP5zZ6aNdduV1y0zggy
xXnFseE7oX6VLIrwja6FDJo+0t446NT2OJDs4zY5oNzYtlN6JSfzuhmUj1j2gVaF6A8wesnxXTXw
HahjkNX9Q5H1h0VLtnkfney6ORb69D2iZWto9cuQw4NdaEWZ80NuE0miAJLyzNnEEaLaAQSghSgB
9CTNyIiAYcuc0UF+gMVo8T/QP14GAqt0q99IjJYbx46/147FYzOaPu1Iu8RmeoHWmXpO1t4KJXlP
MVNsiABDNpJot+lC7hV97BfKl8cZYNUGP+Qdn/590in42vhAPXq6r5EdAbVXoD7JVLmznJ4yoeye
2PS+yKS2/EmX+3BsEn+KKoXQeHlrTApDPVM+9RlAqW4QcNkvj7bEx54nBcgQV9uOCjG0ukWejsFR
px7pExpabr+ZqWP5sVDSHakLeES6BcJxCEhHkFcRRLEFAZlhXOOwcxbzWsss9zz0+vModecADjM/
du1wy1k7OkXSvavLxautejtO0cvM3h5I7y0vJPyxjK5wDj3EnfW9oX4XhtX1XC0E0ei4vsDK3pkG
RZJeKH5FZg9pPy3h9rCRZ/Uqa50dU/+mlHEYRDk+M/yssUcp9qbW9TvqphNRwfRE5TWVddy6CGh8
9j8vs1Jt2zTZJ617xdHFDaxwIDhwwC04kN9QKmpykCPeCwMaTiTCmx5zLUm/OA3nndQWWMyau++q
gkg1Z2/lUJSkEz85rYVCaX4v3PCStsZDB6EcAFXiOUufbesVglaJHJpPzKoxJ4dQs7/3vfJMDf+x
Xlp3Z47tazc5pzjlBMUlynZT1N2aJbnU4WSae62ZbMA+Vn+FCC0Gxqzt3dhGxyOyYEoa9D2LEoCb
fkpzgN1hMp2FA+Ee1T2gl7z/0IfBL+W4he8s+/CYJnKbqn2QVu2b2VYf9lwc6mjtfCK98jt3fucJ
fYlnm2iaPL013CwwsvxopNquFezA6InTGEisYzlZhucUE6YoN5hcu+f4Zz7IMHtZJCgi8uMPWW4d
ekUcYjXfVrW+txeH1Xp+TBqSSSuq82URn229+cHu466wxD4TOag6mwdp9Jmk2vWSG/dOJJ6UviEC
PbKOzIDLgpHWa4RzYQbcNGn/GHdUGQrh+rYxJRuQ4xg7Af2Xennl5ubJpUnnWO7RkM1WaPqOiOdN
VCyoxLTBQc8Qom5o/ChB4KOOX2Vpn9UoIUKI3R/H92HTvye38+x8NyY7PkwGdfPSyln82yh+cqNu
OI+J+UOZkTymc/9lRvB0stQ6JbHRb3Bk3XXsQdFaqTxI57Hf6U1BTMM0XmXzdJqGfC/D6o3AaH9t
g2eOuFM7Ae6/fFwo4qR1/VFLvNgcPVUxnBDExJdqeZA4wzhJB+a8h22DGxVxRVhWV2r7ZVulu40W
xaR+IveSq+VplUIbsOT5GAmz2gl9/gAERHqnBcUpeSUH6EtYxJ2Tpa5tamt+UNLxlkrDDh3qj0HG
aIwGWMM2YnoPDsu+mROWnmSqNoVtf3Z48FGtIJVoaTQomXEpJIWrqDavTLW7TVeKZZ+yJRgnnZrI
rB0V8zbpsofMTfdlI3+Ad9nr+fzaxDW6v8KgG5O6N+psk83VsvPNctd8y5v0WiMYY8gyWPHGcBP1
6qVkk+JZsX0GH2VtOdIpgc2OdRuneh/Umrwu3Piu5ghMPlJCzCbrwZguX0rcAtsTSJLYXuwBOtkb
QMKLpyQdihnz3U7c22IG7SdaUyCYAR5uQwzYArRDrxGZ7/qgxDSFFPUEhv2wYuk2Lk/LjWsRG2Nk
xkvDqulBZ5oeZhEbO7o/7iFZluK7Pc3bEPi5Z5rTpXfIFphCkOZUMEJmaBt7rhremZVe+9WiGpvU
nJEcsAYfoXIjtGrq9NSzl+misy5L2xus+M2aYiKKUA9aNCvHstn3OSCl2D0p8tV2s/1Yq+f1cLph
j+4nrYlorWzBvE0EMl2GPt3Ni/CdpsDwZ5dKYJGqNQHHb2zEULIVN9gp/ZxNdYv7EK2xQVh8nq0H
RPRHgzVPN4jboq2T3kahHmTw0NT4XoMfYNfkPg1qTsswkQEliMabCpSD1aTfumGos9se4ZpV/Y2a
IxUggCZj3SAfQN0oriAnvck/6zCj+4W9PKO+k7h7xE+D2btBbrtbxFvNppXmo1Kj6jH6/kxdiIOj
vCSNvK7IOlFHLy6uK/W5otKmZnTpiJDg+NFlXhdtR9n6OEqxqN4k47Q3gcAhoJQyuyesfWdnOPRw
pGopauq0tHZ9VJ7ypb0It9gmJcBL8vl2aNf1jSLS8WZZpqesbaOdpkafYjCT94RG6nWpiTc7mwKL
vh+rAc9ms/0qh/o9EQ9T1Z5Ibz2LrN2VPBORTyQlHyc1D3bVbMuWmICpyJcrJTGNfVRqDarXho0a
pkP2XaioxMRGStGtPGixybNimyMFYRQ93LHY5aqpqXVTiMhCs13UtMI5ABltp3MRy7MBPd2bHP12
kTKw+vTYwbkKSBoo6uwdXCOqhsHYwjbCjT6GO6Nuhk1NVOJGLaFpNK0ZxMK5rznlImQbPjO95qLb
FCfH58rSk+0cif6AAoGwiMG9VSOX3XdVH4yxPU56S0CKRl0uxa29SWPzZkZRuKDX8cqyeMKb/lhW
HQ7wurhfnf4bOt0g5ebmWhvaVWCUvRvTAGpipuCcuCxOYsVzxjyBPRV26NY2UfdKjhUcI+w6sC1z
9K3GIVRRaaGW5h8u4NwhHa5G1J9+VIxf9Xog0Nes3myMCVeaOToNmvYM+RFkQuPAxjQ+utExgzBD
r5v2xuNcGc+GZViB6Sy3S25pO0QRG1Honoypt4OSJv3CTd4oeL7r9OYDQtmCppZsvppSv4qlJFxN
uQwDeZMJgv5wFSzPteJSEObZUKhnShzLHSdTTnGaGu/R2LDCtjIJBiV5ruriJnSoLrIDDUClYKJu
5LPNAR4rAGRI06AUbphNkBR5i753vB8hKJDHgWO4kGzajUzT/JhiRV5yKick9IDiiO4zIVnPzcIC
uKl19tRO8VrK5V4Mjh9V1mlZkI05Q7v4xEctVCw7sjHVN7BN+YYc7QOIH/Qa9P/9HDisiOWXVmev
JCL1fBpx0svpQGjPWhZqNqNUUWbMNSlKjYFwgoiWrPmg7H50yvyrmvCBFtEA5r6pv8MNOKXUlLNM
37MXfe9T+wqApuq3aflgotWhOkXMj0xerByLsKjPneJ8qVmone0quihCgWZRZVdZ6JCXY6eLh3CF
LfBYeWMvXqYuMv1mmj6yYfgecVTsJbuiFRdDO965RXv1Ykbz0Z4mJRj08bGven9K7ad2traFbm61
2Ak5IGHfTzT7bVTM2Ktt4yW3lZvYjUN2wRZJR5F+ziOTQEEoE65enivXeB0U44yX/5NtObFp6AB1
9WYe0GIKAQ5ZM+LnyJXqIeWMpmQ2YnYYvOhb5CqPaLxhWDTfLeS5ZN+HnmO4RTRFZcfIALKGkelF
Vv+qLRN65PqqLouTWxMyOGXmx9LltFSsW9zYJ7ua99KyfNEzH8sIQm8YsfuLzdynBYniPt6743zz
n8ydyY7cSrZl/6XGxQQbI40c1MT78C5aRaMJoQiFSBp7Y8+vr+XKW/WkkJ6EBGpQwB1kCpDoTifN
jp2z99pBCLlQm9mNX0lzFU8p7o8p+hJ3vKt1Zt9j1D7qQZU7qwiOSc3cU6TbubCuh5An14+qZ1jV
9bZ02jsFrxPO7WVL8XjRGW4u6jQ/xw2HoRCd4pDRPzIaRRyBnLbtVB3Dwrx2S/c6ApZKBOVjrPzn
0pQ7d1Z3YRA8hVYwLx1A2gsUpLTlwuBetuqtBXS5oAFK8rnlfO7K4dEm5DqdvJP2p/fUSA6q4OkZ
HBpbA201aqsbNQuxcQZUlPUQX9JfxFXmlRLCwPy5NNp2FQYSIUP80PDBl8QN7gjNYuLQ0vWzu3RF
DXYrZ/lpRHhAI8Yi22TIF2HW8ubo+NAZ2ReD0OlFmWWcmwsUeLJPV8V4YR3SwcdxDcwhI2gvQqWK
7DunkYBcjCPfDUs62xfDlbVJGjQ8HfZyWDHHwtdPgrYk619/GAGyoJ/Pa+d1YLKUa3a2ycLNjxLm
k99yqGRZf3Baf1/14ZlX+LVuO365+avXEbFRdxBz8hrVYrzPrOZGu36/mHT7AqMgJTEb8Y/QxtHp
45e4GTegZXbtFMMTMIOdk04uwrzomjDB3f/jacNPWon/751t/23IALFolxb+H3QTXaG+vP44lPjn
r/x7IiE90gIC4ZhEDPj/TB3+LZKQzr98n1EDMQHkbmPh+cHKZv/LBaDIYMpnpuXZDDH+cbJBWbyw
xU3+Ig4hzzPt/0QjEXy3qv0wBGcQ4XrQCW2m8i7/iQ8iiSiKUi8p7GIL76jZaaSoSES8ChyXE944
mdEgUDSnFcGE5aHofUrVvIiu9Ah1Gm0meYOu64MdndyvgUYkTBCfsWHsQU92UOPBgPeyngVbtHZR
j4o8AfQ1zl+8TtwQbLxySJwhhC8/GAZ6oyHwGeiWIT3gIDk7EwgYHEaPdim+hqJbOpgN9mlT1Vs7
z6x54ZjpuKmrTi4nYtSIXZfWp8xNcAnUaYymfhbFqaIouS4s2opdSlMG5Yn3OiV2vON6w3UVTMbG
FkZE1Jwnokfb7ElwNPpqKSayZ3QQpp9d+F+raOaqYe5EFzxtRl6g6fRXoi6jJ0Fi1ZVRlA4FnYXw
sMhvqyQtv6RT3O6VxYGecmW87gAfb8vYRQDeMOUk+hT19U2cjePOSAkyLKOhuwNJ4o5Lr6ClF7fK
/jRZINLYBe8T5UTnJkZ1bIc9Z8Zc3oC86j+1gUkjARDrc+IN4jY3TcbraGJuCGOknNRltc6BiN0z
9LEJR5selezR07mJde+ktXvVca8PpCMmxx7s2OMQjuY2Mc1LNCAsYB6Npa5r9WWoq+Qcxz6xxwyR
aKSWg+zvRaDys6zi91DQ7pwTIB9N59XPXjKxW4qpevPm8NukoF2tJNHDsU2sYuzuobmka3Kgrdve
J8QYfjnUejkEz8Ibq6M1VeLg5BpZYjdnX0VKld6kuszJ+YyJ3iVx50zi8iUfFWbGW+V29bbyifpq
xhh3E1jofQ4A/jxQRu1kBnu/RRx0ZRWGfaon+R7qg2U/O4oro8gJ7tFZlHukGs1qDhlXLMgtqtZz
NEUUOxi8aO8yU76JPEImg3hutgG0t0+oKK3rIus04++yfrKaeTpnE5GxkdmbR8A0PRLpHNmHRPJL
pk5CKizollM+dJhPYiA9O5oEzqorLv0bw/vWDcI/t2QXrmu7DpCg1gggS3u8alE8ncEvfYpEUq/w
u7QbVA/+ppm0fAhSo9/Aec++eDHoaQ8hbrJ0PYP2Q4pFSGmvYQOdSOEsDHLEJkjfBtr8ldeVJp2q
5BKTOdWn3KPesNE9bzN61lf5LK+LkX3KKapLMGV1Cv1QrOhHEqXrMQ4Yq+3M2bvK64Vm0D31sJDx
9L1CvdsCbksOkUtPtgKTclshMNoQ+6m3KYcMgUNm41na28KFKQ6+TaeZVDkGdZFZ9LdWUg93XlG9
cL54LeZo7c7NsSnkm+oL72YOU39XGYS3aSsPWXwu/yJkJ4oFa8gArt8NjbiD6D0t8kx/JxFO91GQ
tJQzKRVUktfLMcm/Om55BrvHKbBFV2B1nnEHibx7isvBXphWOm916pnXslSkoU0FXQUVtfuyccS6
ayv53vppuPE4VJ1QW/IygSleh4kM7h1pc1ehFbJ4BDAJ+x6fhVvOG57jYu1boLAXaq7GpygP/StH
KsyGHFI3tinL/ShxA8q0J+OMAE4Cjl0sgsxXvKsGf8c27EK8jmRSUps4mLKcSC6mcBpXkebXnlLq
W3cuAiK643abBowwjVBy+Jw6sbU7fMyc2ZzXCoED2b1pOR1bjeExJy15jxMyfJoKOi59SSAdQL1+
b9ZjsSeQ1d/FeVC8Dm7RHobY5nATpOYdL3mF2CTG3JQNtZcsR3twPgHvQphC6jgHwWKkVReCMiSk
kIWP3G/f2aieo+MYetHXMcg/UarV62pKtkYGD50bsctEKUlKK9znvjBuu2Y4TwnfnATnuE+Kpe4n
VEJopxQDpnxe55mvlmpq201ZoqTF+xQQvYDdc+3gfCCIrOP9bycXX5CVbNvCNW8agtkYcoLYxm1o
FCGoqkAeO+V2hEeg3kgdcVBzyVks8O+LuR8PRHoz5XML0d7HGO5WpOki1Xbo4zD7RjXSn+Iioavm
4UBUBsUXgiGkLibamZIJuEO0wdZxWcGxx83g1B1CY/IZiRNd5biXn5RXtZjo+AcYwVTTc6VYNpj1
5Ip0XHKfl83MoMNszVWThZoU62YmciKcPie04e6AaPcH/vVl5uPgwwOKKZwKPnlwHHm2sXNBjKcZ
m0X5ukF/RasoNNBVN/FRM1fYj+APr6Ty6mXIN39iAuK8MKscVrgVERm4ya5ow+o+ypjkwu5EQ231
PSPSPC6q53GW0QGBcHst86k6gJVp3/MA1CJP7mUb5ISRUSVvGhf/kqS3ftd4sPnzETGC2T13dn8O
VX7oaAGerTw6lTrm6M+bQjhF0YIBq5ML+0+xqI4WfaGa5OTBaY7OiACOsLWFHaPXFCQPlJnaEi5g
LiBvOBWnPuSM1txeabyv4+hXR1tcDHKZercQB7igJFPuYtbY+t6JhvpY+e9ydIZviZzCcz2m/mII
XfuAx9kvtv2QkJFZlkP7ZWYbeleziaV35NCFDaWiDvdAyq2k6ueHnGS+h9QMHINEjTRHpJUl9e3U
m+1qqlx9MqYmXmFWJYwysScTKZtHamEVjtsGC8hisCdMeHZhrWYfuiRGLrWEkeXdG2k8XuUATvOt
F01hzLGyeahi5PRN7V+D22KQmZODR2+FEU9JiRKZFSkj4/gAyQuXXiO9TSdI8WFSmge3vigfR9nf
lEWPYaGIz22iN17nkz/qdM9Wqz+R7kD3pUidWwzcqMyDYtqw7QWnIsxj9FVmJp8V6kYaufZV5KZv
iraqU0Y7KFuHNpE7tIrQ2vFRRatZ5FHOm3UZ1ZA7nDVqTbxQubHMele63c1kmHepGb+xoT0SDfO1
ccW2Hgf3XEVRvYksESw9VfHsTrPFvksVFgIQLDxCMPEcn6qGoVrY4AB2JsGUyY03mUvqBT5DeYmI
F905MhmWyqoerMsJtlop9EMELSv/OM2km5I8a4g1JXxxZVlUnSI+m2WaHIyxMVZJPzi07Rvzlipu
ui9VNm9EP7g39GGohLF/RBSw+Sg6ZA0mejrC6z3VlHsjLo1F4xLU5TY2rc3KCfaEY5Bk71jjzjF6
xrLa+KImdDsTYvvj4E9s0SEnyZZ+IwGyHli6OXaPzRBaN5Tf9d6n8b+ryiHaYwQ75MYIIVKN8pEe
j7+y+yQGcEcu5oLcWP9O135Fh8CytnQAvoAz4/MGmpYiu89ilN5VbSTTsqnb59rTX+jGu6uE6e9i
yuut14LtD03LeHKT3H8uAP+vkzo2PhWXgGKvImTXnQifzbh176MR5msqSu92mJBGjqow3QU+9WaP
SzLbcTjecbTwdgj8PG5qHh3DyKhupM8mFSElcdqie6ritj66ia9f8I+RZ+TWeKUxFxgsPIgk7SEl
RzJk9sKhIcR9mIdofAJj48k0WM4MKLdV34WfiAqvb83IZpwS1+GdoyvnTOhDRepwNtyVaLyfdKSb
pZMP+GNdd8LxCPq2T9oMmaIlMZh4xbeA7uN2HComajUVdCWVONqW4NSOTTz/kthJfCTIHsGRNfj2
oTSn5D6KLgd6w6uTxwaLN0ttxRCpC6OzlZm4JpzcPFsS8HvXY63x4qa5gutn7UxZRJ8LgeiHWaS9
Gowh/ypqTGtAV93HyYK927UDLTxiv1+Cpo7u0LZk9+Uw2vvB94GxKivpufU2mVGcBNa8MWrZNJfN
tYhvG4VdkiRqCrameeziUOyMZhzO0oF+72E9O9OBbg656cr1HIbvQzHAOZ6r2NsU2UTpNjIKIdLQ
f7FG7Rxwnzt3w+zhp2yt+hA1yqP+9Nzd1LruZ46s9RpYYfBeteicAw6ATIn98hqMZ3LurTjZuaKl
IBdFvS+BtLBriGAzFrgHl3ZyA7sYoEJEZe4ngbVPDAtQsR1cRk36Ojdj1Dij28Aexl7sz2gxwVEH
V620nKOL7fUbX7Reh0ElDykqW+xabRkuhmz6Rgvurc1pP/smZJZqINjNwmiz4CogT3ua03lGPmkY
R2cmWqu6toKTXaHR8Xwm303qJk/wHafVMGcvSILnZRIpeapQS+W0uzaFiVKptJvhcDnkx4u2eK+H
auuCpj2UDHERbsXBiuwd9RjHtoECd7SiVcw7t8p60qw8TNCrrtPWUVCCYYmzi0/Ep1gEJ5n9Y2Qi
vzFq815NUbgR4can/2+ldboP8/5WDd5KRoSZEcIF8NLcXEJezxNm3k0b2SOd8/FaieaVx3NcqDFX
5w6eI8IP3azqtpacuT2x1bPl0Go3CyY2Dg9qFuYLnGPedZfFL3NsntHT1evMtAkBqv1kw7jYWPeV
Ya8554U7XzGtTkWiEexl5G/FTb3rm2BeG67Kd+wUam/1jBPrPvevu3kS22aW0Bzd6NSTpoZMS5vR
Phk7oAeZzdIeEwRjr6wyRFU0B/YTgFIkbP5S4Hhd9FmZwdepCL6l8N3F5TH1ffx2UU8YEksheghi
t+8bgtBe8tDm5UHNEr5pJn1IyWNJcpZJkC9ajF7d5toy7nCq5m1+pUXvL/w2hvmJpL8/kxRcnBEe
W5/ZAfW5AvoM5hvKBhFdNaKTxBpxKxrBc+fM4aNtITCre84tFwk359O8GKerQqfW1suRsqPT9u50
Mab7qfW6K3fCROCMgpSt3tZvnlaBSYx8l7yUZdC+jXlON7+qeBl7Fk9uTXAIa6u8wm3q7wJ7IGTI
E+kygfix4h8Qz5ylh0c0TPl9Ww/ijEq83MZwrmfm7/qaTmZ4a+fkGnqz3z5Cmn6vMmJlOAkl+9js
aXJb/K9uDIMlStmevoFbk/5dGNY1u60FkvMizghjoOGTcSSkN8WSJkg5pbAgFAj9QJZZgVrYiUuP
Z1a8tnjN5L3MRmMd5Jf5LVKBk5mDr9WIfczIZcXqIwwnU5/uA+3oJbFKD1Atv+hqOM0oznCNJV/T
VKgrWetTfnH/m7jUwLuMTw2HH593GJfidOqC6XNZF8Y+UXF8+5/3OR/KnP++44fe/g+O6LsI+L/+
3/9/ZrD/ltVlmThd/vt+5hZj/PtPcK7vf+EffbX8l+eQgBF4uHdpWfg+vdF/tzNZjv+FPtp0mF8L
GxoRwuZ/5NWW/S+PPiPsUhmYgshN7GD/9DPlv+iy8KeXgJd/c7v+k37mBzIXwurLv4QnFVsTWTKk
vfwsrlbtGHVYvk6YEPWXMeuLaJn4fv+u2hmFlgmI+8a1GgBEqTbDbt3kkEEPSaHUq+t3OQfvFlXH
6ofb9xun1aWF+l8t1n9/JosjoM0ODufiEn7zo/Mpz4saCXHGIz1V93lmuC8VmIJg5Qnai0EQDZ/Q
ywbPrtvByvnzpX82ef1zaTDS3AsTVaP8cDsyTCthL9WpqJSxiYLCPQ50+xYGTqybltMFbe3/+6D8
5pv+7nI24bHw2nD38er9/E0dXFO+zNTJFxmjojjW+Zuqk+Jz6BPY0Mtcfv3z9S4f/+Od/fF6H6T0
jjI8zWTmhKU8XrMAVldejaTTh8C4/vOVLu60X65kcwN9UwCQsz54xWLc/OU0pycD48ZJccbEDzP1
13++yO8eFJv8YMKDbUwCHy/C6SToaOKdSr8rtxPix28aGtdxUg2m7bCtX7vaG1aa2fZfvt1HPuvl
rcHczOvCVV3/IyC3SRG+F1F8iiCDgUkqhLMhVi66Q1jo312aOcywgn6ZpzTLQlWSj/bnL/7buxsw
FSCJkumG/eENCaRmJze5Pj36daWTYcvBXP/n74IlBGhAPCHC9b9zz96+3CVF1Pyv/2H9z9T1W9WW
8SnxE/etMydjaxHleTumaUy1p9ubP3+nD4bH7++edQmDtTwuZ2NB/fllsEc/dW1KHEUf/qBHOBUl
R4ebEq3xrW8b40tAv387EUMPjCk1m43ktZFLc+C0/eeP8pvX5GK2veSS8+z+8vP2Rc/vH0anFqzU
sq2YtMDTR92F1uwv9/g3V8IJTPo1VhkYdd/ZpT/c407Tv8tDeSQKJnp2Lhis0UjiDWoEvfvzd/r+
Mnx4I51LijMWVvyrwa9AbFYyqZAom4n10HIrP8sq9V8rEFfdfkCf+CjDWJFQGecoaIyOliyomeHz
nz/Gb96ci3eWb+oLAN3OhxVodBO3qDzraFfddDnrS8T2cSdO1YzWHIHVTJZJlD+SEENjPRPNX7i6
v1lwmeCZYMERzbC1Xn6PH+53PsdMdBznWEY0x+0paNHngRxT6aQ3ocWg7s/f9nc3XVgSo5SFH8pk
m/35emQZx2y89lFYHhVwrlM3X3YyKMUirWX3PPQOFL7Y7zgv+dbOCAvnSav2b+Tw3930Hz/FZTn5
4Vuz0Ieyq9C3j211bdN1OAcK+ZShbO/WdGnWFGrqt1MZVNvWCeK/PHm/WayE5XPqgsfOKmJ/2Apo
H8bJMFtHmDbzPm1td2f1WJv/siT+5k0SbG0WI2DJhio+bKUtUn88htbRCM12DeTF3rYxwbqNVbR/
iT+zfncphxkwxHcbmcJ3fPoPt1NGc2+4vXUMill5yx65sV7IOG43htMzkOVYrE+TyZiTtqW9KkST
Hl3FiRTFsFs/yKEsz6ibnPOYDSpe2C6dsr/cjN9sjEIAGLAc2KvE+H147Mjli0m8GI9WpafjoBux
RtKS3eCu8TB6xOPdLHX0Hpay+tsDf/mXf15lLNMjfgfnH+WTZX24MnGoRl8bNK6mJL0mI06hTRa0
sHuv2RL9gqZRAn7iLTSWikSCWz5DflV4NqI3TxfhAkXe8Jcq4TcvIeN/xqygEmjk/xIFQGTOUCIs
OPQ4sTbkx3anKE+C+yTHrOrJOLrTUnYY2ad+NVuDtUk6t3/8y0Jwefw+3BdiG3EwUs86tiM/3Bcw
J3NQFvJgOElzKq1ZHsEohWe3gf+mXVnc4ZIDVKOUvR8FM5EcAfiNV6LP+csH+fXh/X4nAu9i4HQx
df68FuBzcnpO3ocwb9RXzIbViunjlZUWHq02hlE4c0ZSNVpd75zaTL5VTug8Cx3gXoqd+So2PW8B
4EWf/WESf3uzfvP02GxQl5MSZlTUmT9/OCux0WR7zsG1k8hYBl3srrppEhDpxu5U519CkzxIiqxi
hYDywk0DthN1YXkgxZtJXengZfjL/bpsSB9+OHgdpA+yaSIg+Qg9iEQ7GulkHtoKuQrzEUEMUtLo
VdVSe0RVld1NAbqLrmu+xDaict8vgytEB9NtrKPY+Utl8rtnmY/jcjLkZ6T+5GD441JeDbhAYliD
ERAf0pJD9MZ05gT0MA00CVjZgxBTeTf2hl6JqjgbDnvNn2/Jr4sLXAJUKswyLivgRwVM17pCNoN9
AG0rGa5D4PMtZterFvvHSzd5+mqwmpdUCvGXjeT74vHLb8E1YWKAVuGM9vOXTwoB7lFaSN5omAmj
TbZ9VErkspl5m+nA+myNvn4PiP3QNOeS8GoMIMYpH3YAt2eV01b6y9ry670gBJP7EADzomz9WFRl
BZndelaHpCznL6a2eFTnKUI0nEaCtjnosRjxW5HvvFB3qz//Dr/uqy526Mtqwq2w2Pl+vhtGTDC5
E2DctCp11w6ICQpQXa9/vshvNjuuAhqcgSAgZUS/P1/FTVqsCHN8qIvReJ/r6Z6x61f09lATdY+R
p5WCCZKQW5WFySokJ5kmb+UsJxk74yqj1fdStgLaWOHX0frPH+43d5/dxgScE7js+8GH5yEL6aVr
PttFrbVDTZ6fc4GwnMygiGxaOS6mkpTahGCuP1/3cmd/fg4BPVPC2lwcbI/z4c6nreNjEjb2cEkI
5hlL/2KaHXpi4OKurDBdDWF04VVEmJ/+fOXvD9THS/uXIocynj3241f2teVkZh8fJD33PZ0SOGVM
XAmwsh6bMu2XGBDqdT6Pt1Ffe4dh0O7GZZCKnYaswMrQ6Y2uc3AKbtjeS1FfB1aB+tti3JrXSJXr
PnrTZvfAmNnZTyrETFkR2qZ1Y6xHByF8aR7NUBl/eZR/Lcslc17B1kjhQO12edR/rKhwhZOJJfc2
cjDcaaTerTDiOVsGFEG5duw5uv3zffz13blc0OfR4SyChu3DL8hjk9sowZGRBNE66vx6Q4Jg8Ze9
9jffihfUREIBQYHDzoeLmImqZkO5+9ywwpteiguprYguU2oL4vcwx8b9n7/Vr3u7pOYLHI939bI0
f3hXi3TQFCB63041mKJm7NdZbIGicQv7L1+N09KHd4B2FdUvnUN+N77gL9Rz1Fwjpr21Paei3cC3
tHE2IEt6MgsPfZOf9C6E8jCfn+yKRYwZmUH8uRycvrjymtA72YNF9esajbMzh3Qmk2uy9YVUWcfd
uvMmdW0NDYxEVfjeFsvMGF7lzVR+7co5fzdGjAT3CP7TeSm6KqyYzGYOA/EsPfZOG7yR2EJ0qLTi
6ouFmR/5tO21w1r4sTush9DP3jRCyByReQx7UHiWOsPxmRG2ANYPNnZn54j5gDGu4W0ajE+aLHtj
QjQfc6semlXhO3peME0w0dqPAbLtAWfpjTRn5ile5XRvLAL6W03UwCEtZQ+BpRxSveiyLvvWVMXY
rmJn8t5LqdQdh1XzW1OM9q2TDOi940rLAQq4Zb0C2QLLaaTzjLaMTtYXMu8Qc/SGGX4WuQVtpiyy
zAHlbapDkYr0tsuyxl9IKYwH+gHYfEKC76qFSopmPMxKlMNSI5hNFo09oviIQhACzKQVN69kJNtW
XXmlOnimtqqNd8056FNbCix68ejhgqmryerXssjgPdL6Z6CZxfrJ7pDmrQKrHTBoxhHT1FqE8Yz9
TAWIPlqF59P2dAKdCV3MN0xpeg/33nuGStsOaBGi0l+0ecFfKZs5ELjZpol5cRtVGqyTM1xGn3OC
yiMLmmVrZgwVsz4EkGmgReMMVaDWiIuJaWKDDiNYNY4/7JomdxjM1Tg0V6WT5CX+KmLMct078QJp
KwpBFPT2jQhzI95q1Q/7Vmn8p9YEtHnp2QklX1ppPk9tNlm0RozllssggAB/6IM0I6+1iYttbKT+
m6vsRGAAanmqGifBfhFkRf/Ia0Ds7mi6MAICVzctcisxXTmNk79QW9nVJbs0fO1IuuYnKbAdgbyc
0qvOlvqRRRG1UgTVGbWMFT8zKBz1Om1G56tXsN8u3LgWdzrDpbjCMJx0q3yewIbzWM6XphVkJZ5O
kA2DKYwXH8Z9u+7SuEa2jwv0kKEpcLd9wtF5odu+TndRj5J4n5Cjl+DDVqBUjAaSB+YeaciFKdPp
rfKSBmAvE2AbOyEI5WRI4SZU2L5xKugI4mOEHdpcoq0rwDjy8HQHoZIy2TIFpkoPbEZPsDRGzOmT
dtEihjqnZgIQpnJsJ76XLbM870i4ndqQMWtVBhm2jrR/9VQvwUJDMP4sZyIS+KHYDjeB7qOjGEw8
r2YCNcEgGPeRB7nzsMBE2XVFXQhaH8UCf+DH4uhkwVDj5Haj+soqXWc36skrYcOaib+ep0vGoDkW
+lBW6YwokR+5R3drhq/Ci1S1drD8A6SA/QjZtM6NdgdVFX+B7yvkXXAj7tzRtvFQhgl6VYcbGdEb
8MPHAjAUgBZ4+KAwBrMiElAkLDTwXGqgH/goKR5mHzVoUvlmvmoTgJgIs8zSWfQNsAccoknwBubd
EutsDn25Znyf+9hxK+bkU10y51RQnM7Gd0yXCCv/lVAIXCCkBaq3WaY2ct/af3CUSJE/8kSaizLF
k7cFy06Gsq49cgfA6tkSrWfV3HteIvUq0/QKFiiDlUPHrGCFzgjYo7atLrV2ktjdp6RLgXNYAwm+
NL4V8rnOKqbznBvzJwcwGwtab+c7QjuZZgbdYHyT+Lsw1oqLzs1zR+NWhSOQDQ/RGfjRiYV3kdoN
ON/JgBcH6qG89ZyLTVeOwfBkQqN7cW1tn7hTro1GxAe5oNr+LgqleW8nGVAYPy969G9RYZbrMi+F
ApMDgg5B6AjQhrzHuNjYUSLvAw62sH9KBgpLNH320XPc+SXoKMEWbZAhsXeIH0XNTi6mufB1hd2p
TFBzLvren8GRo+nOlsMQOl9df0hOjirwJE98w2rngiW5t4VTPTXJbL/2Zjm+jTLvvDUy5PyTJEHi
RigdPBqeGM6RE/oXj3dheOuiMYE0KAFlCHsnsJ+VaYWkbbbJYN6asYuNv80CfplAjoyHdSUCfo2o
uYj9eWNvSt9u2frabNglgaOebNFb73Rlw5uMidolmHj07srQRTNaz7NkxEatfcwUvxwemTmRW8r7
yl/0w8wuibojRKBmmvW3waRK3LHqYpAcmOQrGLeZ162S9kJT6Xkoy1XV6bTco+kanoOh8dx1n/Qy
uzJpCj3jkU77Fe9V115NruXpAxG9IIoM6a6NGnHpNhvyCK33HKhgYRdF9im1emD6yJQ8wsRRgC27
vEK7p0aztXDjSr9b5n5OnCrJHNaRooXePRLTCs78hHEcz3KMkrA1QlInxDiU7yPTm2Lpluy4y2kW
ultK7eKIrkaYzrOikLBY8LDXMl95d72+21nsNR0+IbPo9mPr2OkyThyyLeCW+0STlglKCSdiSccv
6XwmqjRFOz4VMyD9wkEeg7O+f0nxeMP8bQhUqB0HL+7YI6koMkyNi8m2069oz9ppOcZj0G38TEiE
XcLSANKcvLvj4D0rEGs4TZZV5+ZvGB/HYSOk7pvTMLmTcxVlgbcr6qyxFgxZhcOClrlv8Yy2qp29
6m1IdFov+qJLb0UujVeURVFPV6UQ+aoxKk0uaRfQCEKaLloCQ+uaBSdQ947XjuecVZ7BFvU6m0LX
ajJQMcUZCyhQ5t7U0p33YSgH4ylH15puzZC4gSv8fgWGvwJj+WJwQwMYEOsPNeHEweJGCAt1n2Nk
ZRphng7jAQVrpxASqSLDlF21RLjaJY/mYgTgDu6po4WOR3zuHoEtUVP0wBTopzGZWiOu0s9NbSm8
BVJGaqOlFz/hT/W+euGALLroKXvo4yT2V9HJ4da95PcsYjuz4AG72rvtgWqzAuYRjCA95YCNnII7
CDKROnrhzkQ+ABDB6Iqw6qI5qn3HfY6Z2hBa4fn3M16I+4nu6wM4aOFidalQeXD8Ag5CTE+VrP12
xDUT4UM7tKYCfyKxVz+JKZ3eXT201artHfcB1fH4EPiRg+3N9ln/ZjuUPUkvVXgdM8IZSHjo2vCu
dnUE7dh14SbaOPhx0TvISuEd+2Q8FFIF1uZSWJ8MagUgJaq47D2l7m/lMMWfcwNoVxvM4uTbbrOu
LDAdW2p51pRhaGDLXIxaZwOR+7wJa9Tsy5Q/+WyTyD2u4tH0xzUeCPfkdn3/MLtmXl8pEwTarh6m
/DZzS7llkUmKrcKnMkMf8WgFhOAcIcOUInwPYzO/qzIZr8l5BhbURn46rKChsU9CHBGwJxMD8qVQ
Uz0vlCGrYANfxsBIng2g22wT9hglbhd8s5q68pGENuiZ87Ln5wNt1oIPSIUdbSqc0AA0/VYga+hm
whCmOXTvi6z/njQUNpuULV+AEWvalz5Whr6Amur84IfkKC/BUk6Yt9DUf1VTqb60yQiahbwS2a88
y29eKXThfQVEbBSbdmrp/vSVw28CLw2vbdAK+VwaCW0Bw5vzB7POXco0uDDN2oUVna5NLyTpKBms
EzPk+fPoj+mjaAtnD/Qphp2GgukOlajfL+EBdFtvTIFcE1heU/7gKNl69E7DndM3Dxgigq1j6Nxa
JinFFtAO2yCqIa6d08jNue2kStSuSlz/yH4LeW2RmJLiOm7ajlpI9cS5o/bsy7tq1v1DISLTgw5h
zs3Kx1X6mouyf5myYrrLeagyIhtaVcAS68piFdRFi/xqYFNZNJOFQ/YS0nRgFgM7NaDnzK8/VWgm
1SjGr5owAGAMohlPc8SXWVdN0784UR+hZbIiGyIVAPILe4Pg8XoKucFOC5/1fzN3JsuR42qWfiKW
cQa59dkl1xCaQxuYYhA4A5xBPn1/fqvtWlX2ort2vbmWN1KRklMkCJz/nO8ska62qofCzVi6+hZr
ASMkFWv4of1oyvZO7hWgNj3dRFicrJ13jlksVeSixDqp/JbYqW67tNsmpi3ptKosttswtXjXA2O7
cOuQLQYLlrnLJXRDQrE1THRqrhuJX23F77eL2kL9RdQS05Z3bzzsqsGxH/jSiJCI2ZXflTf5NIYv
hGAJRsuf18nEfUbXVH7mtzDvWd8btc98376lHY82MPD6IVEQn7YdVKD5EiRO9SwVZ9+TaBOLkT2d
YlBfsBe37P2IKkztEm6zclTAWXuXtgGj/RgXN66OTR+qqIfIUdGyPjcFhBu/dh5HP4Q72CrOM8DW
4vl7LTtKTrrFA1qBK2QGX9qk4mfDn9wtUCae+qnCTy25NEAPSqBZbSzTj35kkTiYHjcp1TqaciIT
Z7VDuQppdF8ES8urmqn3YQ7c+rsUjfPSFglA/hXUOmXWIf0nm5aq6esm1EtoMYlUYbdBUFG4JAr2
avt6nsfp4NRRc0NBX5UdOpz7CY82wFfOSKK77vlAP237JqP0oaNFfd7HxO7T7TBm6WdI5Um/R3Ux
VKKnjn5QnUo1Cb0knzcFofz7lTWeWADl0+tWW2f5OXQBOUBgrok+zKRkXjqAeN3By3z1+i+p5n/E
Hv1/7Lg0f5vnofv7d7j7Mv+01F2/3789df+fFP4xXkeo/bcN6v/Ak1I7+Ovv7/+W//3Pv/K/HXOR
gCBK9Fe4HnHda5r33445kf6HiFM0Qqhz3r96Lv9tmYuxzPEAXcfsDJtjxjX/tsyF4X9wNzG98cMw
wWASiv+JZc7/h3aIwIaxxIVHGibUFMKe+e9ipYH/YExm1CmPytC9j2Nj+w/yO+Fbx+SBjArrkKNm
0mmVLr5pQXKvOTBiw3+MKmuCXRxHlqndh+EUj+ZjSnyeNTSjutKwN5a07YuTm5JlaFmXpsEhTsih
E5Oun/fwWnzrhNvVTItGhcnZtm/8Kgh6BYli1er/Jv//88Mi8QF/xQKDUorr6Z8DjppIf6RiEQLl
pNPwKSlVmpzLesLdbRYZs/ky5I+Y7QbGAZQdjYWnX7WyXvDEybBp212wztr5HJFj9SPtdNN60j74
7P1/uYUe/1MB/690dkb9//hRwwQxMhH4oVz0Ms//p8+AB32YskAX56afAjrt4AH53U05paNKL/jX
F5JINkJFYn3oksq4l6nkuJGUTXKbkjI4NgSsiB7NPzRzUArzppF5cOYejGspsHFIUVzFKf0Sy7Uk
L3fNsIzpehlWSdtHQNXTTwYS7iGz2rRbSLHeQxI69nH1OoCka+tTYbcGv1K4Txwd4+HYjRzMNo6T
5pfFYavqdeqlzlA8vNVUxAtEecd7054MDuSXJekSogQJ5L2hJgvWD92PhaKSi7Jpeq76bkDqafuQ
/zRb5LaY1/1UJN5PqwCiwOEQUGo8TPBOJtQ+ncBzRSqBh+CTyXhnuU2fY/iRPzpGKnBnBdRL4dYl
+NSCjMK8FHeyvhrcrkNQuj3IDUxNcpABtqxl6BduD3IhtrIRg9KONrZo7F7BNxfkWHNQNFEnTw7Z
0+fFrTmQNPCNrAG6x1EjCU88CM1zNivKDmNiSAfJOeJXJ9v8TmYT0hTbyOdQG283my44zkITTW7I
hsi0D/52bEWhV1M1SI4aFtSVjNWPjv4lgRmdKBC1ZxcrtUKOaNdLrHpzVNY250jO156ttb+tDJlq
dgJK/Zg41Nm9Huvm6Dky3klHw4dncLEtkqQTB7cek7/lGj11jg1+LYiej1HoNfuu89Fm4Ei+DGXf
XqWG/MFmBA+CNeepDvr4yumJ6TzKiup3DEJgtw4zWa1Kq3gzM7IkzRxcKz1hR4aY6/GcjnV/i19O
bNJ8MTxmXOAAst5+Ji+PbUtMd73x+5/86qKb1u+Srczi9MxWxPtBD0ILirVGMh9C90SkJv0cGKWh
zJB6fYipYts63Cwb9EW2fzM+pIFBUtX8gktbQgqRSwwPJ0zsRgLiJd9OyOoDdDOVQ4sVp0BVxWfS
p+lj3Lozue3U46Dr+6ehv6qfSzy+1YB+5ms6yqVgLUjSeBbP8+AJpQ8pLVPMrhfzPjqewfae+Pvc
bUmzFnQK5VQDZ9me5O+7VnlH9RVHoqJ0lg3JOI1I7P2Wmfe2erklMbkuhCtoaFnTStzUglQ/+7Ax
A6ooB4CnFMmppBnF5hrKpFRJYPLQmOe1Iu2brRNHnmAWk58dgCLDHAQZL5LbWihbPZpk9U621V24
60nagb5ZKchpdbBuEF6C9VjznJAZmCdC5ZLt954+YW+4X21pftOQGXRHJUccHLJPa9BazeLXd5nj
xePfRPicLNIiCqiJylDzyNYjKW0C2hXdX36ZLcwyIn4UThjTBM/GhE7auFvIySRNer0O0zXTZi0c
ldCj/9SZp4jVovD437ZjYoKLRFyDa7m8Kpg02fiAjkeVVf67pirKBR1ciPA0hYyhqCIMx3ygI5GV
vFk2a0RU/KEYu9F/qFqVeL9T8qFucJbgr4r4XkLQDqYb3gsBbzu0D/KIX+jtQXCFJTm93OUK3O2u
nMKwP6xExMcdcfxENTu38Ex6hA5Tlw+IJIlvj5xGVK8OdKrBK9glYszWi5+sdnzHHZmA9m/DtSi2
xGJd/Sm80kqi4mAen91ozWhrzpwRgDEvKsrJXJXYcSfrPGEkmtasPUe/mvghzDjWtO5krmflroti
WdyEc9Z2l8nAF8RCEfBFmNI4s21Mgr3rowWewe3zn/9nTtqogKbWmS8OMjEfiixLsU0zsEXnsezq
+lytpHmTi18Y6zwOq0MLHWyEjDMQwW6jmmk/UI5i975X1dNxDFTfXZK+itvigFUic+/SevX07Qoz
o7xpOMdPz5bkmnNna5gO9w3K+kJr0JhbiBNVNL2M6Bny0JsaX/rG8jLOQT7zSK6HZl5KGmR9ZhD1
LpXMi36Y1fABU1PG4WleZyn2bC2cfEOHHFed0Fdx/bD4eq5p6mW25Ulqvym+cUtWb21r+Wsy6qmG
8TNd2ONqCZhc+n5g8aKhadU/oRMuwZZBQhx+gnNuYgoA8WaQLrdtOHKLzaLmVLcbVMYnGCt/6gm/
MyIvoexOknETdF7AF0VZzwXzpVIrtLlxNBTOcpM65xABCyzfgijHGT3mloIipNuTMw6TJZqF1WIX
hWSDYB5mVeGArQ5a0pJ+5/Lb4T7iyOsXgrN4SHRankJT6gKom8cbHizFmBaYaBZDHxvaAI+iNH6c
M6VYsvVBZE7DwzmbuTw50TUQOnb4Jg++zh2xpw/E6faE56q3WpYDzRuE2viTAEHA3aIb8DUBUR13
o8qUUtHCC695obS1NH6mkym+F9X6bbthqxW0v2b6nbj8nO/8h250GI/0tqLZV/vgSrirxzIk+NOw
RJZ+xlc2aawm5KNpzA5rYLg5Z5h6GGA0kBnk6XrhJmL30froRik/e6VCbv8ij7j2lpUyunEXT0BJ
NRNV1zuCe4N36jS6NstHnZU3eSRqd9xh+nD+mkjqryZmXLKe1qhgOXG6IMt2alijPbMM7bbHCQho
nFRf4CIJsU1+dJPijIpBpc8EqMGOTH8sJVzx0eHbIyu3a/2OHDnUd9wqQ3kTUMKYwh4nmQdJrSak
yso0630M3gnp3R/Xu2wFOaFMOKaHSejQvyWHsqDcquzP2Nb1Z+MY/68qHHKvBd3zCdFiSUI2KLJY
QU0d/Wzvmnj0ySJ6+c/I40ERdf/ATCM4AUfB9uDO8k/FaxSMXOSn1YvvFOult9gR6AWOt1VbI2HF
NcF27XjDXaNC9+2avb03wRQB7Re0gAZuB17Qs+MhHnTN4J8MeEejZCEo6FjH7E+SpJOEaNmUXyUy
5Imwbn/MLZGajQnG9ZYXnndgJoEcYkgADvvUUQ7Ymjq7DMXKtIX+EnQWuDAMcbzQ7ihKfATsm/zJ
mcrTVciJ/RRmWQxOc3DErRSRe9t5mbMADh3gxzHh+wqY1r1eSxZawGotm2LfRls+WJeRQLcYtGkU
hWeirzC+pQpjuZc1NxadhgOSuWJKTMgxOzHQ6OvzNGVA9wu+St0ubpHe+mXSP3oreDob+1zNqolo
aS3SfHo24Zy6Nzpc6qv0Pvd3IuFp20WNGy+3XUup6rY1XXxh3XAk8nEhzzmcwxSQ88xjEUrVkMqW
7l05uaB3/HCuP9jXr8GBfB/cF36Ux3khFzHjZttnfaKP1CTNZttIx7IltxY4QBHC09mXU2kfePCh
MOTCZwLMOpyd4zVvX6iq7e+8TLR7bkuTIddbcbcGZc3ciccT5gm532SqWOPMrMLHYGSsujdu3P2c
3dqKHdA9/h0r2XyAXtEtm2ji7cnv4AqMWMKQOeGQ10cQ7SHKPqGLQ4WJ8AXn4XwehWu3eB3khz9F
f8px4fXs8YTed+Sx1L4hBvHijrShMhtcd5gbSNaqeZiIpCvF+wWkTI0rLNwAgHuFadmtO2eqi52b
dBENwtMafdLpJD6iXHa0jOIKnnb17Ma/CtNCD0GllDcTS+PKm6KSj9bvSAVHriRWmqOo3buBLW46
T+tHuGx64/NioLGlF/11Bj7O/bYZEljFhV3aQ85Se/aVcIu9iMv6E2gALO4Y6M4hGmsoGtO14hYV
845Thf7ldw5Rfz77PZOrR1ISDA8Ck7l7tAP9nTBg3JGzbAXVMJl8RXZVF7ASCUJqQ7Wf7jBDccmB
PtPadGy8vrr4wqnomIYke4g6jHPcwRWQrs5hyWJLo7eBK/Vy49nhisUX4JhLS2B+02RDeFwgt/qb
qHWZupvKAUKnEqe5YfPWUD1veQWwulh6dPAyX4kkffDtZAYsZLEyk4tg0TwSzEi3XgBgatfjxI52
60ROY5u20ja3U9+kX2vAeQGUh+h+EmjN9jOqQHIwjWR7rl3HvWfUxsuOMDvNFWvnQDOkNKliAbhf
A8RrFcWMejMmLfOuyYT/shbOJ3MI9zf+wzI6xlX8wmgC1qeSkzxRabScwmFQKwSwyTyH+QhbOGKF
hSkBZX7dD8MU3vnlEP6tpsS1u0nR+Lvp+msvhKwWsv20YN/7bmoBfjdp/TJQWPzRhVn13GRF/l5l
6+BD70zNlsdq8I91O6sjNcbefEFk8U/UUVcnjiwNrasUIsOy5TVGGeZ6mOcI7CMoNIZ2hGJPLrId
kmE5O58dro2KUzLUYo4d7dBvmJCkhy5TCaVWxXVfBCfbP2O0mpkyaobSW+MMPYjMhLbfdW55I4jZ
A7QShEz0OIe/BwQb90im+iRkPVC0SYvTJq/ZjlLuzp4FUO4iDNRIvf7ocQYaDve2fy7omaQLxY/L
P7zHQHGLwfOeCDDnf1OC9z/7oWdGVnlD/9wnjdE/emYVXwW/jd+ZT4HEpoc2uFxZAku/C3m5zVvf
MMERGyLDHhVodJu/xDH0SCZnsY2PEDogZZogG8ymMVPonQzbtWkLSJ5a3QhV+ki1C4M75nZufNvN
rgsM34WCsANnVK57f16xwQ9z3wteKlVoL5pAZHZJ+ziQL+HVUHNI2zmvT3mnS3EPmSIcngBA4Gc6
Ln5WrreceNH0y8YbJxwDEoYSMO++lfVxXXHV31IY1FIIE/K0ro9t2YKP2LCJ40dzekSBY1THZTVu
MGMl0YZspNNC7iagMqan65wF9IaXzJ16q2LQFOxqQx04RwYmXfNmM5lGp7DJjPNzEjgw2m0HiyNz
CTfPg6AYe/CD3xPt4QwrBvwzu9rGTGeGOsST1ISA9DdtFwzUmbldBwQ+XVSTGAY3YHnP8+r4NL7D
GnOq6w3SmBdRlo36obu+DT6bAIWDVqvCANGMML2WL0JiPqERsSzqYDOjg4OnTXMAZOeCv7h+5VhB
5a5FmLeXkXOluNd4hlcil0lafzSjjqZqOwWypOcXNsuAZ6DDsHaMlt4MnE6SqX7PM2pA2BlDF3+v
3LABjl7BitmLhHuHky0twhvLnHM+CR/ue5h6M5gGHTLDNeMwPNNyMg+70lUpB1dOpSKKKdZmiH6g
+6nUP/BOReN5oObkIUxrHCRiLYHVtGENHm2p4pg70wFWgmvU6p9D3M9/PIZ+39zk2R1oEXqKyx5w
XDb6eP6Q3tkatx60e4aQ/voHsZbd1vVez31iYWAEWqaLy2Cm6ga7cPYV2aZ5KaN+vS2LIii2XIVy
U0nX+a6a8ElyuTdpKYtfOnXtbT/49eHqglFMrbz0Jeo6ug/Izzv9BsQSDp+pq+OXWSQF932V2B35
5/oGGjbODtPnlP7p0lmPLardOQ36FWWHYh6dh1dLmXed7hbGEc9O5DZAjcs8qE91grNngycx/Qwc
8Mo1c6GXqWz7H0yf5UehxXrs84qe49FR8nEMg+pKfe5zttBccHNGb8v3LAz9BTUhZdbRdgBVTd2S
/1+5gza5DNbXtrBZugebMH9WbdQsWyBSH1EaerTDaO8rZ3eCIGdjm5wEzgEukZ6v8LAofXdmY54x
YdaQx0lR8P73OzBhTeosT7nDBd6wk/RjQITN8CghJN1Rd2ifVKW8Y0Txzxs72RbeD7VYT0vbGPhz
jR7oOGePfDZ4v8dz4+nqNczL4a0qysJiGl4TCSt6Nv3WNmbkJOiu8y15g/A5nhGfAHhPwZ+6KPVd
6Xb1PVTJ8SMg2HdTKk6Dx1K66W8mY3Cqmg6zQognh6bxNDXxDeug/pFmc0nHt3H9F6OgpW0T7V0H
OktRIbiVE4UDqfqaS+pP9tT7JsAGma2eUrIgz4uqAadECS9nBnIdUqVXZcuOBWn8rHiz2H3DuAhm
4TRGgoxWlrKc+u6rUSwAsYypQPDd/q9fQdyNDLNkn1rzmfr5paKoh1aDXz0/3HKAvKNv8OR4X8Zb
aJKuFyF/qqpU36kKR4RXHSzdMZs6/2grLIj7ih01hA12R83O4LCiHMlkyw9KuhZGCRI7VjqPq3up
OSzIDbUt2t8laD3zocSeH9N2z0D4wh5opJULCApONaoJ78nqzMUNNS8VC2Jm5EfpB9QX5yp3vxUZ
+u2iealFbsGjpeMpHBD21iU7TtncPeTUM9JsCcAiuCQ5TR14+/GgcZOp16acOIgbCs0GFB4H2lJl
mlsozQwuOn85t6PuoRiNY3knmhqeGj4pLK+d7R990hnRxtgclVv1K8wh0uDeLsryadkV2QyOjuPn
xWW+/pHp2hxbbT32GNbXf7y4pFi7d0PEYzWBourHjDd6ABpnnxIJQvsUyWvdRLht6slp8xs19086
QUuPCxqxrnWC6sblx7j2poV3klQatlkfgBwHujI8wcEyu7hsQ9QfXfTy4qi0rr9TGJa3onWR0aaa
RgN2svkxVyNrUOGkfXGcIrw3+wh3lOLsIJCsl5Zg77U5a/qcjX0zqVzRBuc4WDat7zUPsDHRlF1b
puBOBkbpRCPSJxJoq9yNSFQT/eEwVHZt0tn3eJjtMWQoC2XEWehvd/n+fH5XcbqN7deKLzTaiVbe
qpRtDJvfwr+t0C0YwM9e/xBR/8CNT3NGvwM10rw67Cz+gBGN3W2XA5iDaVZcyUTB4F7kqn0cPryy
39C+KL8OmChsy6GGxuIw1W32rMIxl22B9r2pnSleueHZJdKp4SVXolfXtrwP5yr2PlP+M+MOWh9/
Uq9p+T11UlB8gEno1tfeMGxtK73kxKlA6LNvE9HtKaxUdkOAq32aEnTbjZc7GcuQjpfoMEkVUK2G
kMb1tqZ9sMsQAFDxArW8Z2uYTi+1bXHRFmwwjp7CwrW9eirHdDvSMDJfhipmqsESEBzcEcM2IzRc
rHsmWbgYg6jL0OlGnd6zi7LljsM6wzhk0b/gvsMXbilDVzpnJ+TtTvG3FyDV7c4hGcFGqys4yMEe
hFpF3wtfwyo6eQ+OL3CSuK5pICeKYibdXHZApyoxruI80qoQ0f9R0Akh05rnEw8xr/kyQmA8cTfh
VfQmHGk7OGUNPMtqMHjkbT26/WsMUveJnYBZ7iDedNBrw8kGaL6rP96CSh/kTx4nxpKLCXS556EI
k03KmJAODjd3/Md4Yne7m+Fb4NwV7NydBxipyOFk2jzYl54c61uSa/SojatPH1/RYLaYjh4fDVPe
ksz3vacGStSoi2/8gy0wbxy5pfr0Dry2nX8rqI1XnCZ1rwc5zaK95b6uP7Hxz6/4JIRzCpN11dl2
NtdWthE9qDrmITSRzTrEg7ko6Rn9tqy5EVubJp3zgiIxIUSUlSem4+wmLmcnt+3yZ0fMafQok3Tw
73GD4CiuZSvN4yJL5l8magLvFKRzoG6wfbrJeZ6F098wfvIsm6/cj55531An5K9xEz9EedPyFu69
0r1r8sirSbvw5ufudSVVAVjNkk0hzWxeacBmejGNnkN3kEyLI8s0gZpFeoV37PAdGcYAHG+3ouIW
ux0mb2ZJH3KqdPxyCjatcIYGQKJMWnyIPqkGINF8p7wTFEUJsfSWk/DquPtspeeRGlucRfiRcUdb
j0ZlQu0LJNV1dR9T5lbBfhbjELxottI1YAQ3p0ODMDqFTXXfpTiq4GTC+0+nOvzN+BCVNyPkg8iP
3+HdcWNH7iZ8/V+OP8afWWlqrDnJGE+HjPKXeKd6Am64Ud34U8mFfyxa4c03NnXNH/zygz7NjQp+
wJ+HXYf8MIz8QF1y1f1sG0Dp64OLInNBx2RKXuTaTQVdDRQhPX+x5ASEEchzn5YuURk3nMqyDRgu
SHvZinpDscD8ihVKWUyMvhzP/D6vMmcyUXCydjIqHvKF2gt8mEMMqx/XE7C4oXS5xyxDAMQ2X60O
jt7GzflrMV8UMxZyHsBI0hRcVazpD5xMmmzbu0kqn4gjdEPAMS8xLOpgmIx6n1eUIUFu3+OFsJhB
uPd5H4KQp0cg+N3y1qJNzS+mp3bumFUxguibbdqUyb0OiY3su8XI01Akuj4tMC6ck2s4sCO6zhSl
zS2jsW9E3Uwe8QFcZdKAyTVW4hF8FQ77kKNuG7bJp04ctaDOOGA5OG65bvVWeKhRZ3T4VtGAITD8
xTq7rg9i7o4tY9UXl/hIfu8NEdLqlnc9k+psLVNsTnps6j3yMvt66NdwL1M/hVvoGnxy2YZa6pyc
X5WjPPBsghlBs7fTBf9s8xxImtc/8Tqjn0V1EikoGSljnAP+41jTVuMuBZqClmB4byJJsBs/IpOv
jyRsmuA8YnblVeEavLuPccOEdhvUGBsBafWESpDwYRZO44TPZFv53PwtensZLMC8YDNGdseuKM4+
8gI8BQbgbjTda0ccV/71MTwj1LUcFVt7BVd24ZNog3+pBWOOw2k0dplObEbaABtClBe3fpbB8iOR
0CLNWj8w5W/amsrszChoTe/aIPEpekmmKwW3GPthq0ByPUmFVQrfqdI0V3Pq5l1gJ0z6HaMVVqhq
YYCL2xzMsMOaea0FY68c82wv+6xMAeGVjMW6xyRKk/KucyfYfNQjlrd+bDmFBBV1XpnXDYy+YQNw
47Sw5PHh7cTS9hStFTQvnEI6pl58X9qe35Df/OaICtdyVVoOtykkxuKPwPuWUUIbjUl2TEnEWf+U
u83sPLeL1ngcajs9gLHP09t87LLsHq8GAyCMwAv2zJWX2z4Yp1rvnGSmIjWOVntxHc2eDHcD30Wb
2jkTxI6ZXAcNhtwDdlIRPREZABc3XYmvIMuyNmGV7SiW6bt4xk4/cizZzzRPt2d+GufVnXLxKzA6
+5uht6dbEnVrRbtR6o870ScwniUe+/WuVnA2bvAi4MwLQGFy0Y1Th2fytVTwtSb8hQNIm11ku+iR
08ogLgHnhB8uEwSzW9tu+a5QIhUmQiEeC1r3MOZWlc88d5nZNyNghBivu74Ab0+uB6k1HBLssXUz
PJDP8cBa29YcEp7z+YCehVjjVaiAl8qMP2u/xEI8ceSMT3RKMEXX63Xcgrvfq86JN6zT3tUSpp7K
m4R6mCp/UhDcz6LXsTyKIVQvkZNWxOjCJd62Fue2Iot/nmJDIV++uNlhxEZE0owmpCtnXWT60cY0
pXJ8rIIfUY/ce+d6Q8JJqSrtxW9qptyR7PLfkC5jmmUdLX4rTwyvGm9TtUEVMU9K447fQ8o1x77p
eAjGaFIjehlbqF0fCRViGmj9j5502Htgp/VPIAy17wEI9enQpSKgp8rHIMlxgDKaLL9G+2rOy9Kv
ib0NloMNJ7DyNgQ9f2oXD1SqZFC+KXtnBFrIbU7JFvzRl5Y+lHnTO65DbaxL6dQuJF0oMF3OaHNX
g2O8XQEjvqTM986lYa66ZeQTVOeWsp67utchZomy6t+YWF3HP2gJmJo4NJFITpGwEyHZswN+ZhLO
BHkj3Wy67Vju8HsvKspfXJxUJwOe3uzcoF/QS0T4xCFBEwsMq1Odjh0s9CD5coLgsdYgHzdOQz78
jcvk/KonDNa1DIldgg/d45wP0cDc/GgaL+hu2PF5bJx1hvqBG9ev9svUxdMlWvBKbIC0T7+9OCjj
EetCz8Qg0u4I2NZEqIiKvV/sCed3RqSPY3yqbVTtGXvMNyxQ7VssIzH/TUfRdfuWJFgJqtZStArr
G50Pw3oA/vUQE4HQuFcxxwBDzyg+JQkXsjttp3jyOZ3UaUUuMXWj7iGN9GLuOD+2sjmPNh8oHrQr
MWlWnyIuaKkLq0Fhsg9yGd1ynuV0ciIcGA0FHio/KX6xO+EQicI9aWDliAhLeQChWo0HZpi8rvdG
YlbJNzElckRyTIb0u1cUNd2uOPOfu6CfGCnCf30u5xp8/uIBsEY4FN3ZB8+2S6o+PnJ/ZPZoUGsP
0sdUSwf3QNuNHP8Eg+WgPU1e+BTU+UdoPPE9hJquAj7eLlnBACGm2OBzdcOQSjXdHj1GtW86qg2b
lWkBn4kneedxn70w41R/bZAteE49h5BSSpnZoV0aOrgG2/8Jlzy4UF0W50yJmrMuB/lNFNTb8xqr
3+Mp+pADgT00oe69hiO3HVzovtnstm9zspLea9lpP2nU24+4cxg/6DXn7qbEVD7KlYtJ2D7x6eAJ
ZioLg/FhCEQ4nHjuf6QrNt1tRZAs3eLL+MWRKAr2GifaQx/H4gnZaNo0s2XqsrrqZcKiX+yybFGg
noqGS5T0S3W0hN6QmDlPUzcIUDk+RxWvEJxynX+fuRwL2SraIzjJj25wBuoakCRlpZKLQaJ/vQq1
wO9zj4pv6BjlU5xgheIt8ct22CM3K4V8X77S49d0tS9tYHvaU9ImF4lcT/9gH5fRZqQVkONnmP0A
mx3jh3bYF4eJwCIfQ1MbMjw13IPhRnqO2FEgXt5k5eI7uzLJRXD2/ejaNkzV9jvwMEySdBlRLp17
Qf6xlJN6TWY2oHrAJsWQAKhqa0ABb60InKeoTD9zzVvYnUfsMNC/n6XGq701tV1p5PVEThmBHObP
JUXoY13oHIFZU8x0R8QqYaCTeDcTsQnKuUV7jGOHhAGxWTdmWK/8xyVwEnH0itlQGX7lfrZlxAlP
+gx1SeaGdFM6gjCz20WhOSV+RhiriHvvsIrOZSaTpjS2lN5Cr/caaOcpkIBRPV+pExFZ/ey1cvT3
6JDboImQqFGd1MOMWfPDoP4dFaN9xA/q2+u4S7wDTbfxLoT/TjNwRoD4pnX5xe8aZxRHZ7Uu0X9/
qfl3DBivK7T7ykaYTzp42e94Ws0fprUeVYpdV5/x6l4VbCdinySD0jfHqpJK/Vx6zmCM5NymOEco
4+61QZgswN3AVaK+PiAvTXW9ke2BYB1G+o3wiX991J6bzr/ypIlu62nJDgHBDQDRJBsaSiIiR467
RRRSHWEwxPq4dsH8Dvw1FUfBaGU+zbxvuS/CQT2sZVmRq4xGlMq3rh067N/WQ3GntZAKZCnpuZ0X
lbLRZ6xB9iOho7NRUx4dtHDsw8yxIdxMXpHCTh348M950Ib2hxiWfnpz/YyrsKlgf9hNXpTrm7OQ
Mn8tMI4Sc1ubaJs1lfnuWJiKPWAGj6IPqbFgDgOCt1sQSSZeq+x330JK3oZcHWZOuilHfTNqZ/mL
qWMWf6rUBQnn4PlKLjkiQXuYR1HHh4UHYsNDkOw1IvJCznlwrz1kspu9JxpgqvcYCCIFxApPBi1B
089urnEkZir/ckd6P65mvyr/aqbCmXblsmQaVrAg5LiMURYQOyJZsPUhHbMRMugFx5Lt9QqRZ2h/
K5thp0uKfn0L3cH0TEP19L5QO/fSlwHNIeucn5l6uW9jHC7frfaaL+4QaraiTJMk7Wqx77yAz1us
NUXwm3ooM+8i5JSmDwWnuRvclNFn7nslSgP1jHfJ2Gb2sbXDeq9XNid7b6WK/ezUOXBSjSEHDwGj
oUh4/4u581iyWznW9bvcOW7AFzC4k2Xbgmx6coLg3iThvcfTnw+9FVKvapyFQ57JjVBIO6Il5apC
mazM3yCoHzR++N2mc/AOq2Ja5bCj84meKHzhrxat5PjkBlagnscSx+MckJZx9Cn1fQwibOu8Xs87
+2xjpQNbW9H6ivJEaVNOD10FElojyu+NiDucB2w3OC/sJd77KbhUFc1Q0cTvcEQBSZDNPjUl/lAX
85mzCKkJBRluJIpbE6LkP9Igv8Uo+B/o7v7PSAf//6nz/vd+YwJvrxdg8TW+wc+8Sb/nPyTOwfI/
+4dzALBqcQlDBZfOLRwCE2z5PyK9miEW8gA8Sc1G5cJVQfv/S6RXcf8v/3VUkFCHcAHOIDz3b8qB
gu2YJlxA6MiOWQ7PXu13OAeXQjfU9WHKLGpdiGI6JsQIfvhLfRRbG8FfhoXyGET+Y5b6j7xs7+Ba
3ifKo5m0cOR97fOLOVoB1F+Kl/wT0mR4PAvRpdWNBW3/QpIlnAOj7in4Y89wx+PgdmgfqZhQrft4
Pc4igvIPnP/2x//7P0schKxQB3R1xKzQI5NEUtKGahQKyIFH0vcQqsahzIN7MHbAgGNe4v6GcMky
U9fCLTP9YlhZufSa6Ct7M5ehrsDlVob2h9I6G2qmr6fvcliSklk3AuKwScAh4iOs79Q3dXVHqeTY
l9PN9QnUoMPIQ2LuIBkayEXwsaTF0SA7ZuaJG3iwbhGs+AxE+FPu6/f6h/SpMg9KEL3Tc4uHIJjJ
wd6QbLskXTx/vovgEhlmLkrXqDWoxaFAlfnnlG3oha4sj4v/f2l5AHidMRZyAs/M3tN75Ir2KXE8
uRM8i+DX9Zl8vcsWYbP/TKS0NhStEKboiDXnEYYJ5aGH61dmFibFBzQgAMlsyZFuRJTF+HqjMLqw
Y5WEqX83vMMOwu8egUbhDHGo7c/Xh7eyJF8OT1bIhGykmEnJOqHSNkCvNfuHPL0pJ/twPc7KFruI
s6zXF1tsjBrRmylxgAVTjNgnhX7SytP1IKvrwub1rpmqYQqZhAXv2x8yhHm8FGTtktRF7zubekyg
1eWJd3jhVd1o/XPFwqELfhYrZ+LayHRUdzRV123NUKUF0iNlMaG2BTcmxTiQvm0L5WACSWhg4XJ9
fJeSrf/sK10XrqMj3OqomnE5iTZaOV1PvdlrzSpWjqaFA0ZWNFkLlEyz3kIVxT23Vag9g2SouqOv
Br2ycVauLBgDzVYhFs4c5K/l7y8+ZJayPAMwB14wDNEXI3KxqOr84QhAjn5yWTfe9TFL4obPgza4
R20V0gKsM3cR0XwRsBCpO49um3gjPWcqm6dOx96xRgGn5g02J+eYlL2zI28RivqT2HhlOKrOFctl
fhkbuSjTmi0t8UgFKKy7hXqeeI/e8zsXl1+MJRamxbFylS+tNgygz/Fvuv4bVk4Dg1axDkTQQmlP
SN+8FWWsQytKvMLtq+w0zrP1vunrNN05blhUp9A2Vdy38ypHaC9KQmdjT63F5zZGUI+f4Riyqngr
fDRH0LSlNWGY2CBV6dnqmv6jqlMrSPDIvVdDBWMOO9O3FIpXlhr+rFA6db46BTPpuqxmuiFJ12Ve
S7n8TdHwVnbb2j/khXPq68o8X5/ptXCgC9lcLqnVK5XaKe70RtS4+QRzDrdJP6kFGOSKw8qOUBO5
HkwiJj4vawT7IMPwfdhN8uByYPX1EM6Fp7cO5jMddAv71o+im0Snpo2PYPs4YMLaafY+02jKdqCc
MuO+E1uH5soHdgzEcyxLRyEO8urlGk+asIXLVpVeNd/opdg5flic3cS5K+ux28dx947Wy3Fj9Mum
lTIuB9FWyC8GEjqWLOsez602N3pXeXXh3PTBd6V6qrLPwkd6kEp3tLNi6lg4T6Kmcj3yymntCJhU
1sIL1oUujdYBjoNaXl55mpn/amE9xtZQ7+w43dg2a3EczUTPFOaxa1rLrL84tYbET3r60KWXJJyQ
ZprhPvXJTy17I87KlQcP16HgxRYxSC8v48SpGtNSLSpvaqJjBqoUhMveGiKUMD4Y1kb+upLXAWpD
khFMMtW15WnzclABopkKhlKV1wZZ8aQpeX4OnNbdSBXWhoSUq7vsfNsQspotCLPGF26EVxC4IUu/
cSbtjKzCY998HNRpYz2s7ENWIBmypcIO5hqXPhQvEXRM3Dj3XEhbIFzcnXMHhXOX0N05Z0e7/ObP
D3lU7zLxDX2ijfCvZ5RnFArwsNqXrWBJaRF2ysqUgCTz8hZDQ6SIhnIjF389m5cRjMtvpqqwlXBH
KL2UioUIvqFFhIbKLdcNkFRjI0F5fYQaqCKj8G1ik0DFchnui1WfOPZg1LqTeJoKWLrR9kmKPgs4
qkyUG2KdrzfYZajl7y9CdQoixDzAE688QOM6OOJdAqLs+mGxMncXw1mG+yJG5qA3Vapu4mV4W88F
HSXmzrlXDfhgzuP/Lpa0t2q0yHM8iREveSrskzV+av9C/hDNO3G8HmjlaXg5c9KKt0AGl3FGJDu+
KbAEC1NECRGpnozwPW4zh1J5n8UPQ/pmCHwEf7StjGLry0lHFuRx/IfR+/DyIcdbuS+j9HGxSDzY
Rdt+uj7Y1S/I9QaIA0lmyiWXX9BtfXp0Ll9QG1B5CurPcTOcVLhjKQDstvh4PZrkVrJc6oRYaAUc
J4Dn5NcUyJXURZUk5YCkrXufhb+QTcdXC7gpGE364fTpXUgh5bjlGbJM2uWFehlZOkhaMc32qCap
Ry09zh+78mwivm3hi/7oN0+m+uP6SFfDkZtxgzOruiUJxjtmUgWGk6WeGXzR7s35i/A9Zdx3H7K/
1XzjBNPWFgyFrn8Hk14AIa4YZg2K3hvnz3NMt9enDN2fUHiHvklX82wITG8RTQD2iZP4PsJaullw
ounGebA1ammSfRrK7uCUqSeCM2SDXQj9XDlB0sx+2OJk0U65Pstrq/flwKXVm9STY8wGA69H6HS7
wPQckB91/ncSbqQRz0/jV+uHehsKKkKlgimF4l7UfaDYqTcrp/nUBKi//pVh3J7NN9r8TqFzetfP
j5H9KesyQFbHCfriVhlu5alnLOUql442m8gypPmtFSyhRJtmXoqkA50ksCnBLge7DsAm7rWlUgXf
cSf6rviVxQF+v9iCpqhA1qLaODjW1hziIeQXy9uLp+7lwVGpsR2A4009q3wKmo+p8lZxH37/674M
sfyEF7dLA1Of3swSAha2mt3ofNspvc+KNxBKNlbS6ySfmYXdpJvLrfhKITwxbMjuDceDi5Aagqq8
Uw8hsiHwi+rxq4ML6/WxrcWz2LHGYvUF+kA6H+wWu+C8r1LPnx+ht6jRT9u+Dfr7yf42uDfXY61e
aLwOBU0/nNFUuUIQYYxeTKpCsOYTgrrgInvN3cU9xp25BkULmVgbZQsLWeq/p61a59pIF7l3hzIB
/VY5gysMcGxhn2SeooZ76HmPSnCC0rNbWsaKc5zK4/XRrsVbXhX0HbjWqAxcrpo6MJAR1sYMyIl6
Zyn3Wq3sff9dYB5EvmhcddXGp1w79BbpHPaBSsdBLH9/sUzNtFcrSEaZR4Pejnet//RzCvnnT0Hz
AcD4RrS14S16MdQ7WLE8DS+jjUCiHThJGeeQDzV+p9noB5eQDSKexPn7IvQ33jTPS1E6+SiUGTSM
TPaFKvTLiAK2i1Y3Su5BU4NxMRy7wgA49tHo7oHQ9u7wlDr+44AEBAgKFRVz/SHo3wJ+xZ4KOcoK
xmb0txLddZ+vf+jnp9urH0bRlB2k89h6vhZfTLwblKhz+mnhOTTLUU6/r9vqL8Mtf1j5jWOFu4EF
Z/nGyWzUc6XoqBGCRwNSSSqnmQV6OTbAgfmtEp8phm78tpWbiVLUs6Y87CxL/m2GXQ+GPSqFJ+yf
oz+9mUHNOQqM/PkQoFsao1v8ZM/JoetBqqOrgA6rQplS6W/pz+5mCqXXf9CSictzhQ8LfSkLFTD+
dfkR46yG0Isrt+cDqUTxAdioyB+jIdYPZfD+eqzVsb+IJV2VdQ8V3Z/NJQs4KN2ZNta+YuKb9IDU
zMZEb41LuoayIEod6l7cEUZ4NMrjpL9X1BYxj43X1NrVy/LHYw9rKKptsq/fIj+BRw3HWD3oZyTj
SxhEBd7OyWFC3hNnvUOYGqcZbK/Ikg/XJ3TlriU2sgYm209wgF9+PENoU5z1UeYFXb0vInGL8dpH
N0421shzeVxeJLg76BTq8f7gbrqMoyW9IhqUQD0jih/rBvpNNDx0wftO/JUG7gEtw9k24UJEIAWG
76b5MXW3nJaW7/XqJ1BMFTRsbRCl0vesutqYZz/neLOh+OuLoyfSdj+vz+fahUgapS89aB23bEdK
mNt0hNtTM9Ao/+WkwW0WYi4/2j+mfLyzUFURkUDoK8fw20Kv4NBAH7/+C9aWLRcilyKyk5iOLaf8
i6NLL3u8zFDD8BbBFkCstymYqwD1qCaYNs7vtcXDmtXRQGK4XFJSqBzRnGFoMy9sVA01EVDEaePq
R81HmvX6qFZDPd8StsUV9byHXoyqwUcMbTvq0WGTH4GYkq41zUPEA/qPAi1f0Ia4BUTtcky8IRF/
EAPfzzB3QfsxGsSBBsjvjwbQpqm6ABFsUA6XQQzFDFEJI5FQ9IEWtNB/AElRIUqgmXM90tqid6mu
UQ9FWZr23GUkPytKBIrJIGqUMWbnqYjGjQlbyVGsZVfTnlChesnvbgtZGhdRrtyr577w7wBIU7D3
qfLDLsQu4DZUDB6Nio9i9UGh1XTmolKz4/VhriwPSpYaxqiUY+kWyXvbiKc6bHvczpN3puOeCiCM
85Zv4lq90qKwplLVw+KWOJeT6ZZOZsZZVXgJfmO48CCyMk6sRHhCdXzbukiRHNz46Js3ZfIJwqCi
/MFbwtItHRyIAzyGttzlL+iLFPSLgas7ECr7JCA7Q8c1R8hINlYqiPLWNqJ4qA5tFUvXDnCE85Ci
NyjuWWyNy8hZNBY6qgtkHRBDvlcqWihIu+ILohb4KrbO8nG1+FxOKDNYWWWD2KX7G2lx9oQqiAKH
Im9O1z/6Sr5KoWcR/9Q4hEhZL3/SqMRGWuLd6VXYfdzXqCYcG1KUO72s1LugAt1VD+UiQhWq765H
XltuNup6NKsEvUG5MaeimJRlTl56ioUKd9nfYLEwVer5epSVZIdK/wLHYcL5T2nvIlo1A67DnLLz
j1X1Xe9vPg/Wr83K2VoYAayI9zbbj2TjchrptI3oz9VMY5nwFdOYLG5UkV4w3hTo0RyoB/wLGvff
9u1XzoxnL3VgAtRDny3YX95RcxaOWZ4UpdcOxh2MXI18B77QY2HARk5v+rPq5lsZyMpJeBFTWi15
abRlCxCBmO+d4DFSv/XOuy5VbzNgrKnxxoybfaPjJWgesvxDHRTncqv8u/4ThG0uT3NeWtJPcDVf
AXnYlzxx5r0yfmuKrVRyuXGlHMemkYIJBmoXvOCkG1kFBpHk1UBDMbnR4qPqotDJ++3Y95+G9JM2
oQCB0kRy3LL0XEk67MWBkINxOYblZn0/wRlAezT3IKU1x8xsvxtJZ+wTEQHlLZ3ycH1nrK0fQe8W
OxTMvDDTkZasAr40m6aCHKebq50dqSUKP0X4pPUUtXv3tkps/bbu4Q0lmqJupD0r5w75IymWqVJn
5g12GR3rUvDOkUJbx212FhTE5BGy5ak2bga4uBzFG56GK8tGqCopicXdRuojfVQDNfreKJHHzrvP
Wtfu4mGjyrsyIAqPiDvT6XdA/EkBcA3LkNhiO8aGWd9APAKvbo3T28ZIE8+FsXnIFB18dxWIjc7L
ykHKmwPeIC2W5d+kispgjHga1HPpuRocCyQwHvpuuonnrebY2hQyPn0Bk2i48C7r90X6CCi00xBh
pFU7j/twEUk0jteX5FriT2sbtBp30tJRlFZFnydZobu01YMcI0IOmX5u95U4OAtdF+n+UDTJLsGd
YIAf5rco/mT1hpn22ih1lxRsGaJOpepylH3jzAg8ppXX5Pej+nks/N31QW4FkJKAyTYDt4OZ7SHD
QkvnQ9P9vB5g5S4S5DXkNvjBAD2RVmIeVlkcob7oZX7vpYhwChjw5rEwMHXcyB7WxmLh+4tLKF/N
VaUzJMMRyymLpvIKUWtHdKTVfZBGGztrbTwkCiw4Aa/qFZjWVhO9aEqz8kxsbyDxH1R0j200VA1/
eOKluJGLrxzDPG2B75q6AC8kH//1EI8Oerq1B1VH2wXjnUA4zFCVZBduDGxt4zJ3NvkwL02empdL
jWKrSraf1F4SI65nuhXklq64yaM/WBBcZpALKaGbuisdEHM6dSPsn5pMKz0NSuhp5RmSD63g8h38
y+urb2VJoHJPag9EhebzKwxjWeMMZqeNZ/vFp9kd93lcbTQe1kKQ8oB5MJdHhC2NBzHVaaB/B/gG
GwdYhxh6Qk7ZagGsrANMbjhSDQoupAHSPnV9DiMkJCpwec59v5jGzeOtbWeHPjpfn7KVSGSOOvcw
wtc0AZbxvjhYFbvA7LAsWi8DSmVGP9rik4pwa6X89tEGmIfLlho4xrowKy/j6EpW5mYPitSeVefN
iKXXt6Ci7Hd9NK/zCqLQhgNHQbEK3b3LKGqkx4MWkFfgo4V/XZ4f9N7XDkbQYiEdt8jqjA4EmRHz
Vaed3OP16K/nkpSGHBWEJweGJsM7R3i3BddX4TUDcg1NGltPpi/Sg1+M1I5GEW6MdqVlvuDfKDvS
oafSJ+PgRr3VXBRKSg8yKnjKWWm1h0aNHeTxFPEwNnn8Zm64l50ahg4qkr79xe5LbWEvWltQuNcn
JR+XE59fxEIyVWljRHY2oD/BkyrSpk/QUB8M9Wtqn7qm2guxdSyvvGaJZrP9BLkqfibSSx5TNKQX
oNABEdMLXLaasvrKCWPhPNqn+tNYFNR8lbyyXDh4kfkFmwNTRzxj0NFKgcq1QzFUwYhwnOEOX18F
axMBtwUgDw0mCqbSRKCVZGH445MSNY19g2azf7b8SDumSWwdFD96r8SVvpGGra28pYLH5uIidOSi
ZY9mZmzGpEf4h51URcn2kG7vRBWX+8puvl8f4OtscykX0mMmTSGflZ/tWtZaBTK4ZCno7SwVfDee
9jPiaj6GCWgyUaPduBbXtvUCSXeYVOpUcgJdkGVyO3McNsl7Xf1WasdQ3BnBrr1rzB8xepbXB/j6
bmSAL8JJD+qha1x1kVDyhrh9Cy/1ZrS/gkCJNsKsLRSITubSiwQQLo/KjOGgi5xnAX8+45l3gmD+
OPak0XoKYjj+k3DcxLxCOIFVVdoy3ahEHT6XpeckWIyGwGRnt/s5G85f6vR3iPHh708ifcGlUq8K
plO6wpKkU5q+MUvgbONONCBxUUpxJ3MjzNrKx3oX9B8H/jKXlyd+GOChJrqJjDbFK7ZBgmyygq9w
mt8rpv3p+pBWgB4IGwnOeJVeC6ecdIlpjfBxptUJRv1QF/lNOBSnEa8EdRcZ+xnZlbA86dMn4b5X
ExN9UfKc4Y0qHhE0vv5T1tYOry3ruW8O4FP6mHk7FkZaOZVXTUfd9provqk/iODGUjcCrTS3GDPK
sRTLoK3xH5cTHLVzUnLlVd4M8xo74ttIQZu/Hm5VDMlSvPBoSn6My/TjXG49a1fAS5SCbRKgpRnD
81m/jF2jCG6n8Vx5PaglEmJg+jV05/prJsxdET+m2jtL/66WM511TKFjxNKUt1P3+7kyO2YBeNsc
60un7/JnCFjgKQKmlYdUnNeqMOBRiAuzD9c/6cpKvoiy/P1FJjYV1axHkFA8tGju8EfBk2nHqxqX
g41PunK8PT8wuarpG6IrdxloCIrIsqKq9tDgOapOeteV+m1rjD+uj2c1jLBVcj0e07zSLsMoXYAe
/8x4UB1wIV/pIFqrtD2HlMY3DoGV+2FJKv8dSvpAilqisILeuxf2ww79HysO9hgOvo9axEcrtAEW
K/rC3+qcrH4xIFeU1F26WvJFCPWcDKsKl7cNQmHo6RckOmbsHnFpvT6Xa5HAH8GY5bHGppfWRlc1
zTTFde0FNJejFLGp5A5O3alqf14PtLbdkS3VoNeSP0OxkA4Wt9FgzARD7WmF1j0hyIlZWznNfy06
Fue6LGJk7cx79IXm06zqdy3eSBtZ7crRttBWrOce74KAulw3KJl1NXyg2sPu62DjmFSMHwLlFCnm
qeo2tsLavNIG0MjYKehCXriMpRSlwP13rr08+RikZ7P4BlLN1z5en9SVhEkzEC8mPaZUzuVxGcV2
GwUJNe4otG6zNyG/42umFHfYs2RvKgeD7LRNVXxwqi3i4Nq+4BlJ4kTThx6iFLjuUyylLbXykpRK
ai5w06XDg82k6bZHVX2bqke9Ol8f7Nq2fxlTmtKgbxDUHeA5pN2xdL9a4RN2BddDrK2QpWgBF1xQ
e5Sf+V1DoZC/VR4LsLf6Q29+q9zd3Hd7sw423q2rG8JidQiKnIKCvHS2qH0Qab1jI1NU6t8VFJJP
vXAwlDQtRJq5MU6aAYu2wILu0ARAZrp0cL///ngtPBuX6i5PChn44OLzMsYBNZS2uSsj94GE8n0Q
RSh0am9ae6PAsfb9IPlQGQIMyNKR1kwMY6buo6j1Qg3FzUcrA+/taxsH9tq+exlEXiRNDvROD1sP
GcfdEJ9n962CL8j8B8emA4iD0ZikbbqUPyiQiEK/K8nX3FF91LVsURO+a2LXPISFEW8cXGuDcsHe
2SwWunBCulcRxABAPVKQZBkgPxXjVN9q+AakVnXj2wicX18VKx+KZg3tBBoYpElytUGNBS241G+8
GvUTxAqdCo/lIgGDEyobodae2/QWXeh2LAqbWtHlCaYhp+6GuOt5IixLQNu/8hhoKDKtxmHCHnSx
wR5PzqyYN2mHRWmjZ/mbIRT5KcxC9Mnrst/4siuDpySLwAGIgWWqzcsfVEXO1IgxbrgkAK4EiKfh
LWgbG2fZ2uanlA3RcHnpuq8Yb7jsVHgFh51nn93qzneOEc67Am2W/rYoipMuInb+7fXvurKMKI+o
PDFs8IuOTA9o0qAy6rnuvWFGoutT1x4K7e1AX+x6mJUZvAgjbcHcz0aOmqZ/zpk66x2C1Mhfqxsv
97Uo5EYLcowXE2CZy++kj7Gftnk0eHbxYwjvQm1vtH9fH8jKfFH9otuwLIUlR78MgVZCoVIiHXBS
f4yjj8gjIjKvH928O14P9GzNedmc5R0Ck4JNTopkyxS+ZlLHIVSaweti0LVIID7U1WfqexNGwuhm
uimYeqpthntTZNq7WkB1/toH+05/l3d/Dfa3GVX8HKEqZro2eUO+TfM3dv/Rjux9hK0GPO0bO66e
rv/qtelZUD1LeRDklayIEGUwo2fcQTy0KzGWRhR7wrvpY4Rh4p8EYtEimr6UvaS8bZpSnC5Fh6Zx
mZ1Ry+gr4x0i828nxNs3Qq0kALQ6KXbBuOWslVs/46yOWNMbgzedg/gW45czJafYHnZICW5sk9e5
m2Wp7EOEVEz6MnKuEfXpOOK6VHp2T++dw7y9jw9R+Hel/SqVX9dncDm0LtcXRGIHSAqfigaaXL02
MN6aKWHzArTG3cgBO26RUF9vR4tEAmwhdSBqToZ0RdVzhV1ntpTu0lo/oJOwGxY1XM0cNrKI15kn
gXQb6DW4VJTq5CyimZHoo33vZand7lSUEZ3OOauRDeco28+p6g1v+iTdSNZWJpBCARKvoHAXlQVp
CfqjSBs0+Hm8mNVjWtvfNDffOARWau60iHkaQSFgFuHaXB43o9ogRh2RD3bICRzSGUuZQmRv7Bbf
drdq431v4rGZIOe610OnOYz4NvhQpze2wNpQn/Fylk5vzXaln9GVaelgDVd72JQdEyU/mv5f11fj
yiekaQdWjHoXYhUyC5sqs9+Hjai8Ev/XbNHuRnEr2yNB+FiaGoKFjvnL18GJqVtA39fbmzyb+v4y
MEAF9rKKX1RClN6yKP2I2ouC9MbiSW+Hj8ECiEmCB8N8f32Yr89H8Dxw98ET07UBDnYZTDcBPMLG
670JwNRtienTQXdCBB3bdroVRqFufLiVwTGdwKbATZFXyGURvQsLhEkL4hXtDTiUz6WP+IPSwJJG
ne7OTMzT9QG+PsEY4IuA0mziL5YFpV71Hi70NyhSP4UVhtp4tbNCE18/QxbZSJuecZQvDjJgRJzO
C5uAI5rDTE4XKwZiNX1ne6rqJ5/wH02qfUk+rB+GySzQpjUida8GdXNI9K67d7LI/B53VnDwZ1x6
4AU26SntSnEyMT+ZDhpWoxZUCF98T2AQfm8nn4dfULVoh2a+VdPVc5UP8RzVWN3Uboh2y1CIo9mG
w7iv6kag7WtV7bjrWXY/0Mg1g5NCO9AGyG0PP+POGccTEqdD967I7Xa4qUvUsXdVlTTNToCDjI6B
6Ovo4OZ+wj8GaHymWrmp2SFDUP6ZN5qxFD/o4qB2Jq3FxC0HtwxtT2GKbu2svPVVnJ6mZlBv8xIh
YzFDVt1FYdjouwY606l31aWOP0QPwOHTja6SfNYtvwcursUdq0NUAZl6+XuobWmN42NQy6dDxTQ1
bousPRjuWUsNjOWCO46/09zM5yCJn+bB/z2U9b/CAxuAe0fpxJKO8yhPNacTqe0N2Nnmla3ttC7a
hz6uML+1Rf4JBFx8aZ9ROpAPHLdyDT8XhQ2NyUU1pDi65aNoUKq1zJ1Ifirup/9dPOnMqaq4ixH9
tL3CyQ8TqeO0SKWTOtbtCUXSh8HfOHRWvyR50kInWCC3cps/ckTYDio7Mk+n/sijsrg3IvPX3AX9
KQtTWjNRMZsfYGSFN31uFKdyGLATXWpH14cuZSDPU006yke1+S2vUjdwJyZWA5PtGbV26NyzqR2R
a974nutBkPVf1Cl4fUjrNnODGtuo3F4KJi3UFJGfTevbnwzkPzGkYzVAFdimC0MMcY4axEIDludm
K1I6vJkulj6PDrD/zrINpCimSDGXKEwDwFZ2SM2Trt34yW1Zo1oEHDRyttbJsvIuT252mkX6RJGZ
3bAIOr68enEXiXKMLE0PImy2V9jdZYnLqnrMoic9eTuZX1X9k4r1DK5pOPH2h7qfTkA6HgMzPhrp
b2bfz8N/+XOkjdLawQhFhZ9jGA+mXx0K+6F1PyEvNMb3Q77xUpJf+0s0mnq8IEHfAUnXpWXD2k9i
YSk49GEq9DAmOS7npRue/LB3TwEKYp4OqewYcKU89VaJmSrwn9P1ZbXEkD4ARWKuAPIf8AOvcDIG
bga8y4WXRmit2+KQZF9+PwLvM+5lMh7yOulUdRC8xcG3cbxSRdI5YbMf1LTcevivLFyeMFQiaY5Q
fZNZTE3RdAW9ZY64bjgpxk8RKQ9K9Gje6lF6MLPst48V2NmwtfiG1vKukRZKH9GW7RXMFVMHZq8+
ZjtUm/dmYf9mv3lZI9BwaDebizCGIc+eqUP4mtVGeMkw75wU7HD0yUmnYzlsXL6vz7CLQHIdFoBF
qenk3yAB+vu8QUkbc+wnzXe3tvxSH5FWHCMyoA4YXPPIIF1u+Ygl7vTaJLCTQ2HJ6RpjpwZBuutc
uBd+6iu3PaLpN5oWWdQWR+XUdQgxG2nuHK8vTLnd+zy3dElA8yBdxrknrUw1bn1FBD7t7EnZDVTV
s+xTqB/zzPzgx16L5vJ8qMrxTWzl78tx/GBkXqbGuzSpNn6J9PRZfgg1Th49pB4cgob0Q3CAmIah
0V3PhnSx77S8Qb5GDDeTkSdHOg89Tm6+RvctELf+pGu31ydiLTyg1kU0TkAdl2nqIYJisZsTXhlc
6xAGzaEUpIF5jP2G6t7OVAZwJ9MVa2PY0tOEYUNoo462AHgp8sr0hpibZpgnq/PM6Y0ffUEJGxPU
n05+61sb5dvXIwSkzjFmIfMC9Ufm3/iTkqAhXo/ejIA48v88Lce94n8uol01mHunUva2ulXxfH23
EdSijEN9fgERLUfWi2flNBjhYOGF5GkYqkDGTc1Hkb7N7S1ZrJVpFAtUmEIEdQIKhpdxGrzFsBYR
o1fhotJW2q5zcqzaAize3mtR9dt5CNiaBS/M7iQflTESZaB2jT9gYD0U1cOg46WsUBXLtyBYa4OC
LOEAlEMMiLV5OajRiWulb4vJa0DBK8PbMEROMd+19b4su42a20q2Suv5RTDpIsZcx8XOIJ88MYcs
hL1a1AdXDR6NNPuVm9/r5qFXyoeivIm2FDpXh8m1umSoHIryzp9RqlZLtZo8ahNngZheOkz3HYZb
x1nZmtLXJzyj/E8suTKL+7TZ+6hAeqF9GwnlFn8DW4k3CnEri97Bu5KSLLkEXDepEIdV7+SKpJ49
I1Z3YfTVaHQof38JY+saWd6ml9cIvEwukEWyRKNCJu2uZNCTqYy62UOF4uSYxbvuLcweZ9+eMUoF
/f8A8vYmx7+z37j6V9K2y8jSaV0L9lZuE1mp870qzs4XtcVn9VCQmB7w6MzTrYirYwXXtqjPodYm
g9pjzDhtOxhmz3oDHx0G5znjfX4C12In3+unITw387vs94qby+m8UI6dpZkP9FWu3SYxjsGVRuU0
xq0V760j2ne/fyzT4wNnsggKUD+VviFSAkkktEL11NQ4WhCkig5kS1S3DYdzdGymyDOa4gha7PdX
KTxqrjqSN2AKMhRSSxWcOIxa9UTfve2hIWS3jfNXYnZff/dmfS7mawL1SoDKco/C6v16quNA89T+
0LQPbolNAuhp5TDpeE7jWSCaH9cjrqxO1BEXdjsKvND5ZaX5DLGLVktszXOrgznjroaynx7/GtKM
Z+m93d0l/XAbRNkGRmLlDCUunSo0IEFKc6JdHtgGFmVkv5bm5Q+KczPjeWxE03Gc/u53rpof2vx9
ZedHbYsi+TrvX8JyFS39sSWJugzbl2DS41Ewwy0Gz9/xx9HVTzmeIeGd3/0mgpYtcRlsOWFf3Ohx
2rFHO0fzYqqGfoJ4/7eWrnv0JlK+/MlnhPTOkY3gDXnSZSg6jG1kxYRq8JZ/43Iz+LizgDevMd4q
c5+u3o+Ac+d62LXZZAi0GxHhQwBA2pCRO2Axaua654hmX7unEDwyLVQ0m6PvivoHY2SJUnYEI4yC
2DN9/sV0YmqazJgq6h7uXtglHqJmB9xMq5wjhoFR9aj0uIhPW3j51zcUhxpzuqjKcrDJL6qyDe1p
jlPdq9THdsDWoznm04egGzaKQs9J5eUNtQRaxkd3EpsJaWmmOVZrlmiYTBxcE9wHi2KX918ohysG
7nDVuVcOZuPSthE7ns87JXRPCLQW/GM7/t1Y1b3vnrHwHirczfjqTSTOqGOdUx1FEGNnKVt0ppWv
f/GDpeVdYU4VVTZ2USOO4E7xPdTELo4W52xakK51l1obU7R2WHF9gwsQ9M94ASzp0YsVUMQIUdtd
pXulcoqB8+txfchPuPBp1SmYqp0vir2zRUpcO6qICooZfPFzbfAyajhpJWDXnnUXWj/8IN2PbnRc
jCt4GKg/yNh3KNruOtHe1dmWANry0aVFwZXAaqfIjZSyfJVrVj2AN+x08iPH2pdpUwBoTpPT9X38
+r1DF3nR5MIRZUHcSqfHUFezk4U+Sy/O3+MTjl60gVpPd0Ae/OCEKuvHoKbVbDzo1mYWTARlfB3q
1XKIXM6sHdZDrVDv8or+71HZD0SYFABJO2M8TLgcYl79s1H0w/XRroaFQUvnkEcJDEMpbNhXetnU
ClXE6X5BkDbKdBjxmHQgsWlfkOz9aCsnPXpQk/a3kyS4oC8iywsYv5NEJIHl4SsJRD8byFxadd44
ltc+5z/MSURz6JFKUQxMXPPYDy0v9qfbNBmwI/41VbcYee6Dvj8OT1UszhtzuiTq0kKFcADeH/wJ
DUt7yUlfbE11tuj1sGW9oNmpx3Z6rwfQk+PzUHxUU3EaZvTeNnKI13uD9wLJ3HLPgsiV74NJsRJl
dpLZS/XYOHZdZN82CmaB10e2FgWJTFIjh8oPD8zLgU2hif9aWM4e1mXJ3RRpOs8He0vr+/UtA8Ac
iBAv2EWlU76/i8y1AzsnZe9BdDyIKIiPU+S3GBI7yq3rm8OfjOo/8Z5P2hefq/bVJE+qavZsZc5O
TjQGrH4jurk+dyuj4t7k9U+lHvbdKyCMO+upnySa58eG/a2w3OkEWJX0wPLDegcIYwvj+PrNSh7L
858a63NGKz0nLTt0ESKaSO8gbpzz1m/DXdsiGaMUVdtvbLPXo+PB+mz1RKrOi1wKhgXlkLnJLLw6
ifdWOu3ZARjWfaw3Sq2v79nLOFIFNMzHhIZRTxwcG8WEofM4cfW9s4Kfs3NvxFtb+XXF9TKetJWx
gWsw01OFZ4rivzg7rx65dWBb/yIByuFV6jhJPXucXwRH5Zz16+8nX+CcaanRgo8ftjdseEoki2Sx
atVaP0FNPQVhNNmtbMtoAgvGo0A/gWO1rat6X3u0AO/7zLyfrg8SrM9ZTRCdPLWW70jDLHQrJs6F
mNuRf43+Wf9aJL9jQd24Bdb7muwGjSYG2IqZn32e9Xc7IKnDoBQ8NLunyv+RIuDLRedt8UbdNAJ+
n84vnqs0tF8b6f0p6vIxNV9MLz00zQTTuL/hhVsmFueTjpKiXliJSfHHzGxDLbJ9OAj6hpVbq0K3
xf8MZDFbWWXWGT0s5ktq0LEKaWdKka01Pph64lRR9PG+D9zaWe+tLeIRCG4ojXiMSdKSGvVYJCD9
qXkbLf8J4uRpIwxZHxp4wv+ObZnoQgWKtuucRbKSFOHlQcXxKOvZcd70G073Nze+9G5SGDyaYFyi
6WJxZqhTXYWdUpov40jzt6+jU1g/1zBL0Ra9m7oHq0F1savOqtw64kM8JnbYSkcpb79Zkfel+C/u
jN9W7NnKdFQkHj8k/INYclNFt0dvZyBfizccR+/k5whZxh0h6X/312btCUhscO5RnuM/cAFdu/RU
heo4gpN5mYZhsuOAu13eNcNO9c6Zam6dsTcwJ2h6wKlCSmRm41n2aaoo8QAWjBWC78+RdYrIiORv
NSWGoEJcOWxHxxuaP4pwQZPapr9uixFtvb1m+Q1Wi7CN7Ii2OHxrQSKAFArlpbMiBQlidDLVSNxC
eNx42QB6QO0PqDjYam6V61n1S0EomVr9pVQQi653qrDnBWV8kg919aF3s6DaOGbXW4zkvzVTc4rU
camtXRu0kB6OfXhkX5ROEknBlJ+LlKSTGH8VSqvbCHv/loWv3X6WgyHdw81MGLh8RKttPEl5qIMc
AvpcZqjWJnJ2BL7Ba9GSfwCBimwjNBtb75Jz6rEvmiY+agUEtOFZkVELSVAqf1ClbnwYK+3HfZf+
W/JYft68G+fIi3X+64Tv7gKzlaAl9gLjxTelx17Qn6rGe4v1Et3tTzLPIN2cdnrdnjyAX1D/peqT
pjzUkrmXOlcONo7aZTcD4Sy0jVTZuQZN3pxLLtNeGHqLti/jRf40cOGbKGZ/tRxKDTKafu2P8KfU
O9bFaDeCtdXGJoIGXMF8c7saCOhce0Srx3JdRbH1glIuWuZf8lRxhPxiTB+GrZzKKqKZTREwUZ+m
osvj8drUAIoxzaLGAjeh7+v8rRkEdNVhg55sP/+ibpxYK1dfWFvsLUXq/ILz1HrJ9D8I+dpIktm6
+XUiO3bfj1YXCYboLaMfXkLfkhLM9bCkSh+FhJaelwTtWGjYbTn4hkT7/8EK+SiK/BatqMCHrq2I
UatGhRB5BNUV3Pk7KfuhpD/uj2R16s0yp3RE0BtPaKSq8rUNeUK+Ryx84UXT03rXa7lgK7281Uqy
PvVoR4Key6BPjlc4T9ZrMzDLVAJaesKLWD1FlOxGTbPr+JueIpGV2aq3kwvAGFvdXWtHJ7MOfw1o
MwhsgPBeW62sUgi1QvFd5EntbvplNZC6tT8M6YsW/nOGdNYdInM4k23IFA0XAWAZdRHo5ylw++z3
EEofzPZZjNsdgAnUryEkVjc28d+esaujbLZFToV/DSiSJp3rwbVVUFdT3oauyp5K6++tE4tuOcui
9whATE+N9rPPQU+0/9WGZqdWZYdC89g28jGciw1fOuXZKFL+IkGEj1y8ulGcujH5QGBIE8x3Oq+m
xeRPaJl4VtiHruk9xYVPmkU7CPXvwvsitFt0O/LqJQNKg0XU8DCqN9ys15MByrfvvUIJ3ax7i7Kv
Xv9xGp9GrUPCvd730nHSfpX0iRGWJ06e/cwql844Vf3cFYrdaNAmKIhjNzPW1t/qCV/vMGIK/J4r
GBjSirlLbOpoHFMlcqUQ6FxNq5ydDJ61ccv/xYQt3AEXZzOTLwduqC/cYRo90oVqGbua7NsjTX6J
GJ/nMLeQoI0TLk1enttC3BmfPbjleY+jAW7rYK5SnwJQ8llMgdkRpaJ1MEaH5i+wb7BbsDZpuLUv
V2mrGUWrotdNl9SsZ7GI+kHweEYwirHbBk6dval5dSi5bXv9Ryv3Jy+1bGUjC3LDGVGVIPSnfCHC
qrdwxiCTpWRCmMmtrIeg+iC1l9B/aOonwJMbh/Y6jqV6MP9CU8dkcMu2ucBPy7QUvcwN8u4AhM4O
Y+ReGGkva3bhVy5PUdzQQ5f9k+Rlz+XQ/fNgmVsgmhQyQPCRMrveDG0YG0XvldqLIFhOOI57CEkT
sgmSnBzNf97lc+vJXIlijxNdLjaer48xWmEh90emNYcwFQJ7HDT5ycslWhfUWkX0UKk3nH29mrNR
k4IiDAQE6wujkGBMaWjGwktIs6AzqkFvOpnlS/spAQUqQujtNEDbP92/Kmcfud5hoFqgt6QkzXam
peh6WqVc76RCHgTyCDBNOlkRarrDg9OsOOHz2rPr0bOowYViLe4BVaTyxrBvuBbZe/DvpKJAhK36
UchypKrUT3yB5we5PSQyvBlSFzxlJJhR1mCjdkmaQe5kWnaWxp/SVK9OhF/yUWsKc8PT10EQJJiE
QDA00GoH6PF6PvogzDL61RM3EAdpnwkoumKTwnLRbtWDbpiCrRQZQUrXZE6X+P+sJ29ZBVbs1oOi
0O0OLGuoaHsoh9HYmOSllAhvAhRZIJqhzRZmPXmZyUHLr1fCNkrdwiSlSH+BWdY2WUyne9SJVTg3
5OEj+/iJQ6Qbd1llnFA7Ohb1wUCKu6qGw5iWP+qsdOSNvbZ+L8zkzcQWUMtRRwfWdT3jktIlQdCk
qSt61h7lXjuUjt2Y7rwCTPQ3qWodQzsoE/Tvx8Z4TFLhn1ecltOZb4vDDbbq5cHC6ao28txk5okP
agbNkTXLZRzvb7N1rDijjck4sA5AMCAbuB6lpgpt60NX5k5mdzbL3ha9czHsPkbPYTLagvYiK1vB
2+pAWZic/e/ds9BX27lNUciIpdSHQJWdtn61hoj0tUux9rAxwFVEMFujORBwKR02XIHX1gjH6s4a
qtyte55CgdTl+0jOXtuu+F6pY33gsgofoy5s4RlJx50y1tEDIJmGdiIr3xVeJHwPMpR17n/WrTkg
F0tFQpyfaksmJ79TxmbsxtxFSQsvCo3gPDWdAf41+hb0Sbmf1DHZgNusTzSmgqqBQjMz2Gz6Qa+n
ojIjve5rPXez3mgcrVbls6/ChFf2KTRkVe2fTN/n9hIEYafHqfeoZ8LXXDLKc1825p/7M7AuF85f
w1dAsIHUNrWM668pxCFWjFJFu2vKT6UEue9rNSJN2dUQIIV2rD+01iEJdqW2kfi/OffzQ4UzHYKP
pXCbFY64yeQXrtg2H+t2hPq/VCJH1ib1GGWiYev9lP24P9rVmcpgLU7u+fYmObRs8tUEIFDCNOVu
SKIPZHwkQBrWChCKGNH+vqlbDk+xkMTLnBqnSfR6XnWa6Qh6pMI1vG+K/FG3Pt7/+Temj5LTDJXm
DUZRQb7++aE86X2SGIWrJm9wlEvaa/DdTz9MW9fQ/J1XEQBPu/d2lGs7vVRpQWIphatZrmGe8w5B
D2eo/xvfBG0nNRvnxI1ZmxsXuNW5heaXw7U10xJGIomx4Bz8rkQf2q2q6iqeYTTvf/7i0CujKYo1
k58v6ztkCOz+T0kUIfpvcoIo+FDu7i/SrckDr0QOiFZMAodFCsASTDMLSXq6iVzRZvpBHx9i749X
nqXS0TWEwfwtVNatCYR0SCQ6RRsb9ofrCawDsYgzE7egb0DYp7Gf2/FIku/+uLas6NdWZFJBtGFg
xcweA8Hfq8oWwcotC1TIZplO7sMVdLbz5Cqv67x0fagfm+whkE/3hzB/4tKv3xtYLA3C2aMVh7MB
/RCYz1LyCm+KPRgbp/2tccwwdEp+8+NoCbYfGn0siGBL1zRrR0qfs83g7cZA8C5qtNBbUUNYbRlY
0NJ6MCp3EJqTGIvzettZ8Kfb1Cpbp18AXLw3tXCuJKOIQYqjco32wUDiXbX1c7+LiQ4V4yCGF0k+
daMz7IeTVX8MA3Uv24hh9U7V7jTpQF433UKr3zgFCcvm2AmlOYDxi1M2StumjwqjdpV+dMTuj24+
hoQPUoT8Zv9632Pm0S08hr4QXkHUFSRKGYvYfxD1pCzSonFbpREcUjsBIVOUnJKImtq/m8JlYJwy
5zzXMnXY6x2p/KBu3KmXHFV+liLeeePxvpEbjkNr2Bz40OvCFpvn9l0AiN0RyvumcVOPRUwhB4zj
70Y+PiCBsXHX34p5VPYyISCZ8Xmtrm1Ffc15IbeNGzTBo1TDQo7DqG+K8WbEMztpdIgl3fHgMIKu
7Rgk3uFfx0p7Icg6+hpAYlGDuravplqcZVpZu3wIILrfifzBE3aDUm/M6dpHeKYAp4NChCcz3nJt
p21BEySaXruSkDhRltt5JR+FfCvhsr7GZpY+YjaexEhALNGUDTTHctZNjZupkd1LH/LorE/OqFh2
js5jqZ7vz96N5wnsDLwPeSESdPMMux6W1Ix55dMc7erZzzHqdqPxWJVfJeO583ZhaJ4jT7Wb6Nd9
qzcGeWV0Plrf+SfMEErTx0pDsKZ/EtChhu29dsT2Q+VMJZol963dWDkUiea+f34jnbqIc7w4qdLK
V7Hm547aPc6PWa/YcI95+a+PELq85voyMTfJUW3hHlKSFsWYe42bFPRi0h/dk0HxYGErX71Nofn1
/sYYtS7KknOz1xJ/2EA2rphh37pjlP2aaN6PKPtXEyJBqOf98+SBIJvBXdSxCbEXl6nUi1HRKGLr
NupHyy9/TFb8bfD/vXYILBo4JZkonpFsr8X0tZqewOFUtm4fPXuRqyn+W6XtBeFBr/7oPc3SPol9
S0ICJXUsJf8v8zeChnWX5PwFJCFQ2EDHjEm99slJ9JCuafPWtczENnKkTBU78B9lVEu1C5Q0U5I5
lQE9FUpMl4aXbmE9bWGIbuyLq29YnKWynHsIsXQtm5+ESPPUKsmT2dSnuiqBTk9fJ3HryXpjb9Aq
qPNkpYJq0BZ5Peq8lese/F7ryuMpGH9nSNwUW4oit86YKyOL7d5lhhaY8dC6SY/qAsAbyRk02nzF
/5ThiBZkpX8O3+677a0dQu1q9imK92vEtRyleiphslFDRyldNTsM2WdP20pi3rSjA3z4++YnGrye
v0m3AqiYlNYNI+t7j3S1GSBSHn0e1a2e/RsXLQ6qz3oEVGtpLV7sxKmLpEksMGVF+VMYPzdtti/p
7CRxuesTYw/Pjt20vS11HjQTw0cxq/9NcGlWCLr6gsVdIdRDhdgkX5B01SWSm49asDWfN/3x3SAX
rtJGptVnFL1dX873tRTYFoIT/ygctRrH/BHvrh/FC0IEslSOTznbddLe6LeGsU67zlMFVw/oe7BG
/P+1ibYPxSEyrPk0UT8k5XPo067qhIFTNJBQK2ct0R+y0FGBNwN5folN7clHVlob6jOsy3ahdtD1
jLam4FH/SCL2/4f/7tsWc5yU3Ie9yfDLfdHAtuq/6q9S/JG+C3vQL2Mlb8UYs18s70ZAO+Q/QRLC
qbmY76CO21oR/M5tm//EkcqkFT574Vwil5+n4b+MhM00Fc+pWB8rTTwNQbHVRnlrm3K1gE4Bnsl9
tvBcHSKGUZen3hX6ylb8Yy33tlL9VLfkIG+5L7VRSK94T5FSXow0q2lfji2p5wLjpVacix9TOW6E
M7cuCdRl6aWly5tsyuKSUGKkiGUjGtxyKveR+GTI+6G5DIO3K4a9trt/jt4Ka2juASVMjEiefHEr
VgIliSSNB8LD30F8MAzqy1/0/EykeN/Q/NVLH3lvaDGq1GoFWM/SwRXizumD6KjRQMRpVjbZYxcZ
dhnHR3HcMLouM88oHpqyKKNSu6QAdL1N+6608lxneEYO93BYO5lZnVqx+UC/3c6Lf6jZ16yxy7B2
QzpYItU86tLXIvyeC903PTSPE4wKeoXyrpQ4heIdyv6X1b41ZQp6IT3en6F5Wy5mCKQXrwMqoQRj
Sx+GjXWoKbozQ5F8Lg3hzRzy030Ta0AZ8/HexiIckLQgiKmIDG4qntp8p3/RLOSy9taYOGnyo9mn
P0O65X7DUTF4P4PS7jaizRs5az6ARln0NiExWt3bRhVK8PqWgzsNwc7z2m+m8qJrzXOau8Fk2jWw
7bz9A+ptb0zaxgTfumE1jVIGTwQwXquMTtJqrYoA2egmrdU7sjmexIFqmSYo3gch7H6ICnQAfiMc
w1Iu94EIH2FrRFARSv3GQtzY44hUzYULsmQaRcJrv+wEAuImjfgSVfxa5r9Fq70gZ+X0AgD2b6K1
hXO8cW7NHUUzHSEUc6vXC2xkmto33ejKRuFI/nBSC+SXewcdaXsKYCnyH8BWjMX3VP1clZZbfW99
7wH28w3WhZsOCDQMEmIS3/PQrwduZjXi4PU0uk3mRvBYtIEtK49GdzSN/djAEW4dC6gDEHtDiDW2
xfAgQhUl/c40f8sVb9xa9IBQt6N2AhHksoLUgTT0W3Ec3Tp/bAsn+l3srM6eQL68yN3eeJ7ML4a/
0Sl+0wX/KoZRlaR0spQF8YQJHbQmndzCKPYDCsZBeypLW0Qjz45At5ikHGQ79uEwVsSjZ1hbj+Ub
KwCOcma+UDhrSGwujkQ9zIfK0JTJLaPPkAw91d+ZoscyQne+7Es78ApHEJ0CiaLGRsPHb2tb8n91
WfYriH/cP47WJx6MKeCnoSBiHVZxg6mM7dTK4uS2A3gmvZzONAj/M33J3N9DHXouQs9aT4srG2kL
TamaSnRndYvckG06yP8k3Yd/Hwq9RMwo+CBu0sX71ox6o9eEUnT1cXzsIbi2ldTcyGLeeGfRV8Z9
xnuE3nTO0OvNI1TQG9DfILpB++ANJ116CIXnJnqBzdyeiKkUC/0OdavN59YqWTMRJscH5bdluUou
Ijk0PKz6ejXaMN3EexhBt4AMN62AFcD1ZsHIJSDM9AJfKUtVdCVxBKhQ5ralJBuB6paNxSJNVpaI
TaJhQ5323fgc51sUrOs4FAjnu1EsjrcgNrSEk090c2apir0j+Iw3/sX3Igj39z1ufaTPMsBzAZYs
s0yi6NoZgiiUjUpLxblKGXvIl5XPuTQ5942sZ4yHvcqDFBYGkkPGwuOMoO4krMiuD59oUx2Tbos6
bz0MfjRXMnkhqmwku66HgcaHUEc1OtTiBK4gqfY9mPaUEvb9gawXhqCDt8lcy+GwVxfv+KEi0ZU3
k+qOBU3s4rmZQnvSHsJ4q+h6wxCbE4zy3DFJBL8wZAhICvexpLpZUx4iPbwUnvlHqcG9Nunn+2O6
sTi8dxRKAGjcyCuWA546WTplseFyqdgB+m6cbPct3AjXqPGD3yL3TuEEoMH16jSjqmVTk5uuoThD
+tSU42vtSRyjvWXXUZsBWBW+a2EPg/vwbKXkRO9/wHo2qYZyJADNnbfVstARAvxHkyy03KB+bmHZ
L6tnvargK9/AKm3ZWezbYez8OugCyxWCyPHCyO7AJcnWuUs2rrx14DcPCMp9ZpNa1BLGMIyiXI1d
bLmF9TzKD7ypbQ9erTb7jirJmRas/+5P4LrDZXaP+a0KoBQ8+5JRPNe1LKalXHC1oFHtWD7V0oOY
95fKFGlL6pycLvrKokvq2ZpegSratfCr6BXufPqlgftsSVDemACq6qjnUlLSuPIXHqXAUzdXeoKL
kQu7Sfget8qpEsp96EHQC5t/swkDW60thuhK4M4k6pmlEK992NR635P9cmapfbNGiHgFv2p2nSH8
6futpsfbtuYzhtCWBV68r5qqrVDu6PWX1tTGh7CuP5p1m9hVWRmHSFOSw/3VnSfr6sk4NxUDMARn
R0hn/UXgvUt0VYWC5HylQXbY7YoWakr92FXdm6p7n3Ro4jesrZ7wc2/MjCflspkFNhY3jl8UalPT
J/3SGl9043NX+o9aZTcGEkkRWRfVdNR2a0LXI8QmwQc7hqoBsc/14iWVl5NVoL+z6iaoqcrmwtl+
rDqvtNNk1BzNAqB+f1LXW2YeJ7tmBqcD0VkqafVxJhVt3JgvZQUfHDZPuaHXx9wXpROFykel9aKn
IBaaY5xnX3Oe6w60IoWtBZP+llvltxLpJgrfnuvpU7Iru02CitWlqVLAoBtqXneYdZbHotELVoho
iPkSCY3tp5Bi+G1Ko1y6kWVfQzhnQ7PyJfkhmiOWU5EKUqf6iQ+j4zPj/TQ1R8jrumKnNR+B09rh
m/JnPJMOU5utx/rqcsPyzPzB24xuH1zgeuHrylKDri0gc4yS/iBVND3QMWBuRIR/0ZnXO2gGnkMc
i0NTPVzuIM3yC69KVOvFENE9GP2Ws18KVOuLIU/1j7JJOTTH3re+TPRIlnbrhbFvC5w1xWEYe3pj
2zAwklMw5d0xrcx+iw/21jRoJi82KKEApC2Db9OvxbSdKcKryZ+e4FDP7UAe++OGy98wg97gHHYD
3qJ3drG19ZxOyFr2vBdQBcXjRJBs2VIVU65tvcLWJz0/xsZo7tW4114kBShZphe+0/RpuxfMyNgX
rZzsrTTeYh9anTlgiIAQQeAGjpPK/OK6qMuhiMUoTt1UlpNXNQyko480zqvnS7UThPRJgCqGRcpE
0DMT6M28PzGrjfbXPLos6NYwLavpD9pQbAv05kQjRRK5E8N9PHkhybJyCw+zujoQKaS7kSc5JS0Z
Asxrhx/LMIGMwgwukAz3v5KUgLsLpeo01okI9DZov98f2vo1OasiMrkz0pF33bIXItYzrU1CP7zo
9U91+NBLyQ7CpANSQDLE/0F58ARHULeYMFb3P4qWHFk4GQBSsl+LBe1RCih4Z2LVeCz7/0rhvxgc
qUa6z0khy78/xhtzemVsEdb5AeoDZWyGl0xRq5Ncyv6hmhp1H+s1epBjJm08l+aPvzpNuPbnQAOB
HWiwOVGu11CQorpp6Wq6pBqJnCxGXaejQ1bVfkBK9SMOfHPjSr61iARTxgwDprKMVuG1RamsVUic
0wRiUf8IyNrI/EfJD495vM99z0kor7WKeSok8/8w1PeGFydGL8SNivckl2p8Eaxq15zI0AnFoQq2
6iGrI4BJfWdp6afQuyeDEQvxRczinTY8RolbDhCpXCgp2JBU6lGx/2e3ubK42Ipyq6pC2SbJRQmf
pMmzxenycay3OvhvOCdZUDToSAMbvOIWM2gISHvIoZxe1IokbBce0/CTkvYvk1zv7o/nhpdwusMq
NfeQE9wsoaVmFVnNJMeISuUGDBmawxyGgwNHe5RGJ0lysryxtQgk+33D6yEChQP18bdpl3hlvnbe
xadW0sDFIEo0aw9vASQtSXZKW98ZP983s86qgjp+b2cRJfZVHsq9MWGnbr6VgzNOdk1G2TrIwb5J
z1KCrqB4lMLkpG/ytazdc7ZNKZBsDEUmcTHGKkBjUpzK/NLVr76Y7KTpOasPZbgL+xfEFIBabtxJ
N1fzvcV51t/NahbljYlofX4RpEutQYhW+8fBe4qsRwQwSA/ST3nRhJ/353h9bl8Pc3Fup/MTuWnr
/CI1wk6ILXai6qTVWRJhM54qBxWYr/ctru5eghEq67jsnLiFp/l6mE1aZB0Xc36pUNDuJAHlJPmU
ZlsViXkzX5/ZxDwsHooX5DiAmF+b8fwhA6cXlBfBq32HVHG361GHsRWlVvZNyZ/VQyzu8gEdmUQZ
0s/Aj1On9o3ifH+8NzYLFaFZHYuAnlB0uayjF3J1asUlVHseDbN0ywN4zFkRc8PSjZnliUr9TeOm
5UG3mNm8oNBFrqa45O1oZ+JwqYCWREBx7w9oFVTOlxIZd3JuBMdrKg81jbWpS8uLmSXdoQxE+Pra
qTzct3Jr89OpQVUL/g4yRUs56aD3xzY36/IyCvk5jj6VFWmL6iEVOjurBtvQ0LftzkPhZILw0a/C
y337N/b/lfnFZNbBVMZVOJYXyo4Hzesf6PV8jR6FcPwqCeb3MZmOpf/vW2NuTplFWihfwbV/7bOd
bAxB2knlxWu0Qzs0TockOaLdG/fGjT0PWG/OMBOxIdkiX5sxg1DrqeOWF804y2VFl9UHKYNR8ilP
XBq+NvD2t7zyvbXlRpxI41iFWl4CgfJbqZa20JiHsdB/3V+wdZA2C/lx6c6dKiC6FieZ37ZpHGhV
dRnqrHlV80j/1Oax5VDbgSA9l4t9JEXeRri0zqSyGajYsNvojFjzHxgJ+bdSTauLFgUnsWFzl7Ym
/SThFiv/QS9BkN9O2VFItih8biziTHuow1ZECh8oxPUiSpR4zYK2/suk5YhCmB+60sx3Qxa/anS3
hI1pOJZAver+JK/3/pwxRh6c4ZK/XbalxhRx00So68toVFScpST4VOt69Hrfyo2rcNZ8IbjReCKT
T5w/4/1VWKaiEKYqg0vH+FQHo/6glVa4UwTNp5dcrP/Ly374FAmtuSv1VjjEPMJOGx+xvkH4CJIU
vNmgQl1RR+ix2cSJZNUXpSplG3E3Ej+V9V2CsOs8jSDDjG5ugPW01MmTNt8nfmWREoy2+mJuzTkp
K65NQOy8CBbbNa9h7OTlXl9ansN7iu/NaYrSLaHyLSuLbdqZFZWMkAwXTFz9ntgd1pCxbvb3J3W9
SZlT2tetmYWfusPCikcnWR2mzKnUlo9K40VwEeg/Izk4+r6vOYHebkAk1qcPBtmimASECTbh2pPk
MkwVwcKgJo4ItQXSTxmF3Fltz9jdH9r6nudxiMInHYAzrday0YA0m0FTSNVc6upXN3xS2u9l+rHy
ft23cmMCr6zMx8L7nUH6cVDKvLmQP4L2GO5qO0B3Cboc+MgyNQZxnRlbHderU454hFLhXHFHXYOO
o+UsNkU2DaUJetREAlCmzx75rf6319EdWr8awe9xrM/Au/ON1Zt/7vsgbml3cQmPFc0bVqtVFwAP
vVMUZUV6OFA3DvGljyytLI7SqS+GhHxldbH0T6ivN+PHIfp0f9mW0cRfE/MUEomS714Gvb5KuTCp
/fpixN/kGmU7UHIIy+1BisPRCHBd1WxEqDZO6796aNfzRyERkByhBE5J2/y1txRJIAepLzUXKyHJ
cBAzVSztOhvFh6qDiN+ehBiCMxFVajsQ+hzS+FCi1yIbDH0vyFkdOE1bQcYEn4z2x6qhCnN6P0XP
OMiFH61ayMnJK2uDCgFXbwImV5TGXdHV4nSS9QTYglLoNcDxrJ1+p9lGuLvcCmRFrga3OEtGRC48
z6N0gGSv9jPrg3Nk6rtS0na6am1Eg8vNjS2AbbNwAcmtGQ57PZE8jny9SabuooxddBSoDRzjMXgE
dx+dvLHKtu6eG2Ob9xtXIAmnGTB6bS8s8l5Jk6S/0DEiP4dpI3ysx9Q462GPnqfQIXgJR3AMpKfu
HCUuhF1RKJCa6VHnUC2TnXyST1FRSI4mCPI5whghUVpvfedcxl842Mz0o9PtR/RDFen6O31hVAdU
TvpL1HqWrcv5o2ZV9VeEMKunRIkUeyDpsi/1PDyDj5ceKviTNwBf6601Y2fmWijgGW6/hY9nfaYU
eS73l7BX+wdyBi8CLZ1f1Kpo9qEw5G4beh8NX3mRim6LLvLvuq/GD78O0Pf5tblEXSXymCSoogyX
yJdLt0q84aDJykhtIZgcYgfxECt0wbSS0D1ZEwJIetohKVlaxR4Z2v57lETZS9woshP1ArxPidbz
CkeQQhlqw4575FSQPOSULSrjAQ2P8jEquvgFXp3eaSzVs3kcwV6We5qji+N/ejhZh07s/JPQ6W9V
XnZOM4p7gbjN7tMGVv4syzeegzcuB0p18LPBYzfH3stMSebHVRKI4XAJrB9tLu/8EW2g4BOyAicz
li+DB5ZFPhCgvfGF94/VG9vkyvTifqCCCF32iP5SJmsvWuy9Vbr0ZbDil7p7iIU+2jhPV3Epx8Bc
l507/CiXUg6+dve6gFRlEJPhIkUREgTqLoItDuSfk8iKnQuNozT5WSjAGPhbusWrktbS9jwX725+
NetaozKy4dIZI2oLJQ0Hk7zrkmMrfE89w5EtbzdmdPeqdXzsw4Mhmg5QUCXZAo7dmvS/rw5ozkDM
L6uUViROXTlUrHfU2jReiUQBHYoEY/2HcvzG3byOACBY4sSlWW4GfC8PQmO0aqXuJjZYJFCY8jTp
pFVW9e9+BH/QnDtBZdsg5L+eW1MJUsuMzOGip9prF6CUpNKL80u16HT/eN9lV2Vo1pEKDXRRpE6o
lywZ83LDbyja6OMlbMpTGGh2ZX4qx7NKw8HYC7ZkTQ9abbkZEicBRUnGOlqBnRun2viZAWjNquR4
/5PW8Q+Ms4AoIERAqQq9o+vRj0PlaUUZThffU3k1tkMNHVvSPIQjAcB9U+vlxBRG5sFr3KWLDWSh
NqRkUzpd4lksJiQo33u5ku3uW1m18XAbIS47N6GLNAeQpboeUd5pmeCHlXSJ/a7ZJ0nYnAtRze3C
VPtjPwry60hVF7ZB3z/4pWLs9F41dtC2mTutmzoEnT3jKbby7OAHafnc5Il0NMTecIKqRdwmkFrl
1YIhbiPcldZ3GQkMjhaNBCmUVss+lK5IRrMzI+Uy+umOTIK6D1AF/qO2tl4cNMOuRiey0Vyh9Tbc
wdyTfZnmfVfZxVaS74ZPUGLjzcKBB9vYkkhyanPR16VMuTREqFnxCWWkytpCgayjqr8sxDNSkIVa
sQXCUtUFdZQqlyr+CHPLIRrrfdITiwZbccocC17f07OlWQljhp2QHL12iFCBA7vRc+WSfNWFk7Ev
j2N0zKoDWSHhYcqd/qRJdrrF93fD28nkwTI44zjBdCw2VtSHLGc4aZdK0x/GclQdTYut/X1nv7FS
nFizis8MdoA14HpoityH6hBX5qWRumpnxE1ij1X1NDXhlnjeTUtsLcpN0CCQvb+2pMpdIg++bF4i
TQh3mhE2O7VV052V0+p+f1A3Zo4gGzpRWvH47e9GeXfZiUrdpEFkmBehVBGsJimF7M6wJT1wc0Dz
qQf5EECkpRVDqJWmGATzktZKde6I10LO2zb63MBN/Hp/RCtbRIgzybJJahdo/FIExhD8IinCxLrU
spi/xp6fKwdBNgc2Nf1BW2KKq7bo2eloBCBtPjeHEJZdr1VIA4xZGIZAVJzYFrzXlvfNUHo0uo59
m9pKPF3G8qC2HX1Qpe1X3pE/2ncCKjj+BghztZZ8yqxsiouykLwSrj9FQrU1rLvEfx1zeqKnuvoT
T/4Wz+uq/4EBw/wIMRyYGg0o2wJwbDRtntIjFLyO4Wf25FlTXeELMqpZDctJMh0U9azFH4rgJfNH
R66efVl8HHSnMq3D/YVeHWp8yP8j7bx25EaWbv1EBOjNLVm2ncRWt9wNoZGh955P/39sYJ/pYhFF
aA4gYAYQoKhMZkaGWbEWWGQ2nmgYOOTiiROltK4j3JrbqNEpCBMA41VTMGZmZHYcKhsXZcUauTd/
SD7oUy67JIInCQmDt5FbdpMN4giUU7cT0edM9n+9LJXHYK4344rhTL38inivIm4rL3JNU7ifpv5k
pdM/kRk7hr81hXsdIikm0PEZo6PADwLJ5qUtLU1Uk4m5yA2j4ONQfEuno9h9apNjN/yjEZyIuh1J
MKGD9Z6onwBfo1xsVwglRr91IdnI/a/Qchwtkn6+5QyVgzR/cYCztJXGWuxidyTgQN0+yhTbsvrC
LvrgzkKb+HmYJf5kiwpmJOUM2WlxcO47rb9nKwPH1+qtocK136RLACjnUZ+ZP21xyhggQidsUGPX
65MXlG4+xGa7H8XOll/ySnGU/JjRYiRi6UwxgDhyspOt0Pw6G5o5aiiKiPQf5rm7xZWDYTUJGojy
3Vy/J216imK3jI+Bes6Ncy1zDAUa82K8kYRdO1LAvnNVhFk/MIxvv+rd0wAriG+SyccuMZsdzrSn
xZ822MKKrDitWXuTkjtoKnz2Ym1d4IuVBnbLDSVzcMpMJNXpTGF3+1KtnXQ0s/GM9BnoES8lRovI
UD3N7BPXk1OU9g6VRik3aM6ZdlSEDE6H0Uk6ps/zwZaacFeZ913yC/jXrgIkowqPqRdv3POrviun
nUk2XvnZWfPjFivXA63QvAZUXhIknyzPPHd59VPrD1pm/SyLzhk9zxZGxL9/o2HTxOPh9pasbTwB
4UwGOLcnl7xEgtBnepcHqZsNABOlYRwPmg85220rK26TWe8ZNoPQB0/S4nmMIjXrpbRJ3bRLHKUM
z+P0MqXRJyH9T+sBh0C1AEQe0fSlL+voY3WBqrOdWY7y27nxh41DtHYhqHsxuk5jhbXMse+7CxFK
U6/IYZi6FVBmp+71n97Qwt0oZFtDPWs3HkwaQzBsHi/B8pGNEwAxbVlk7ngUIUXo9UM8ngbd9cLn
Vv4ojC+l+Pe3nRFOAA0sD9zIkj3DUMwpTcHrunEHcXXYdoJtCcpZlF9vH4irzItbLkJbRm46Ux2a
i1C9sHJ/zNUoc1XlpTnDFS1SxLJem/Yhqp4rudxY1lUNZWFucf68KjKmZMwyV9RyxvNHpdu1RfM7
HAc0RTurulNMf0vMe+XMz11b/AzYAiijFs+Y3tWSJ03YjKTfU5scNLVwtMkNN+GS8/N8kWyxOPD1
3CuCBfjwF8934XmpoCZ15vqh00TWQUJo95V5lIzMVSSdvP3l1JXzjzn+QMMNn/Yy2fcyM4J7O83d
KJn8ByVUw73XxN1Huc6GnTiZ9bH3xWHX+PStqkJWD2Uly44h6NAm+/FwUCmYOrmG9kMlKPUBHn6F
oVXVcoao0M/lMIgz5W2wk3tds6Mgyu/FtJZOltfDLOQjXpDpTXuo8FeH0BrGfVGM8bmKiuihLkPN
7oAzvybSZDgemwJgrceJ+0H2HCNffaxSpPC6lsaTUDY7X5CDO8qpxZ1MSfVDPVWwSxttu1HwWftA
Cg1YBtRBtUJZdukxKpnXhr/M3VGlmaN4UnYQ5t6OZlDWHNJEOnSVUb1aSbt17q+LxZwNFcwQnB60
SJmmuzQdTJZSpyoZUMsItCo5nSQfzench+6gHeMq2pXi/NwVhy5tz7cPytqdY7aCFw27JEWLVTeM
ofoAFnK3Cr+b3XMP06d1FydUhdjl26bWvMl7UwunL2utnKM5mLteeVDi1+yDqAq24X01Z0LL7p9m
i9Ny7Wq/tzdfkXdPQCGYk1k2Ue72psmoyucuLFxjfm42ns21q0apn14hTd65nHJpJ0dLFGSJlbml
HKrnzgyp9puIi/VJ8/s/7CCsb+RP0EiiFHtpyevSPMlSdlDtHvJBc0yapnoUwJ70k9LqF5BK9Vb1
7bpbytkknmQkg5iPgbLF6gSrI/DsBBxksJMKVMgD26x+hOpLL7e2lkR7Pz2ZWnwwcyf3gl1PwB3Z
2oms1I6FO791iLLlcNdYD6OY3OkdwhUaUAPz5e+3hnoF0T+fQrlK+Yx2MkNPi3M3a0ynmPRDXcS7
iaK/YPaHwiv3Yhl8xitvfPs1pwFXJDx5BE7wkC++SFvkWVXJuFmtUiqcJixIUtI/mjoQPGWSqz0z
0gjKJWm/cZnW7u17w4t7O9AByIQ6x1sN2adJb+1ReijKYjeEX5P41+293bK1uLhmmUqBEhW5awJK
r7vUCbI/ofVTT14i6/m2qTUfwXA0GssKM7hM4F2e8FihKa53Ve4GXmgX5YecOc34g2hGe9kKn/rk
Uaz+urzMAUcsl1b2jDglELg0OZMAFHobF+4kGTUUPeUp09LUlpRSdRJUPu+tTkOYNZ6EYzBMw6kJ
gvxQWhn0AMoEE5se/pp6q93VpdqcTKlLTplXdCeZd9aTgnR3e4PWnBqcItTv6U7zWC02CHVTj/oY
T4U3WB2jOWl6NhOmBf1c8O0hqP4acUrmw7Wfq/yQhVJUWWQ+U5IgSeulhauY9UHqP8Xpt0Q7ex4U
Ex9o+Lf5j870d4UJBH2jOHhFaPRmeh5FmtHKqLBdXa7MGrlShdtMxd6L78nvPzWK5aihuS/l9lMb
/4IIQh/uhuq5TFrb+jgl96OWOIz3ERX394F4FGIkIPq7LkmgybzzIzsVttgc1pJD/kXKrdTRKaYv
hxsCdagtSxz4nZ3fHYNqIFVNGDRAOWByokpO7gK8tT3IQ3lqNG18kqMxPYZKa+1onMhbtCvzEVhG
mga3hwmIubq6LOurbSm1sVAUrlr4+1I61Wiy++fMuMsEZ3pWjBERkqf45+1zed1dms8JwHKZXg1z
+sryYGr92ExmVrhiKB2AI+fMXvu/kqCwTV/7XRVD6pSD+T3ODnGGFLDpP/Z97/TFxJslfPUh5lFL
/1QIf2olts1NToQ1xwJpGvJT5GiMoi9+XgGnvi4ObeH2Rf+d+MpyhJopbNVMm7NcMOGvxCa4nU5Q
90Kb14fbu/O258tvArafkhTUL7NEzaWTacw2E8ysLOCmmyCNK4eUSllk+u03iyj9oS91b8bjTwjE
cLpPXVdCl2N1Sn1uokgu7NHwi3tRrf0vRdbSEOVAdQ+DrBb93D2BXDRV4m8bv3ntHL3BaPE24M2X
LW09Ev2yUEXOkTze5Rq67KVnRxmRWu/v00+Kfh94zlSpDjQpG8/qakTMk4pOuyjC2LpkC2/iITYi
Sy5cPf1jeI+BObMuPyfFt6kyHTqwe0u3JbN+sraCxutgjtM785bOTAwse+FzyqQuMyPlGIemk0Dx
YAS/0k189JaRxZNjDolFNRSfKrv+lNvdS+09+r1pd1Wxi6JTmrwq3wztIaZMCBRmlxfkQBvP3vxm
Xx5IYiSAChStQdZTvrg8kKVWemoz9oU7qMlBSbuXTtxioFkpjJBXQD5LRQnBCk7/pQ2IRsVuqNLS
lcbAicG4J+jhAlI/h+lD4EO9ZIxOKX7OvY21rW0vpZ8ZnaYQsC55p9JcMRGyzEq31iwC5KD1HEFT
SobB/C2U5PoaeaPwHuT1/PjLNVaD0EL1V5VuhuxQ2KiPBUKGBpO6go93L4tTEQn3sgfJoJV93Lig
8zFZfkMadDOZMYkHMpGXtktvGsuBaQzXAofHPCuvpCEGOqCmyLaYWBrKMd/VOoSDUV0n+2wIK8cc
+/qc1xV0jsjObQSl19EwH3y+rdTAadcvq6QezkEbe7F0lUz+BOzuWe8y9t/4mWsjwsTZyRi2HMV8
H5d7QOaKNgzAo1mx7nIPNLljQrrPS7ero70RQKisF+exd6mVyuWIaqZvU213YigQsxHxGm/aWPPa
YQPZPNfi5iGVZWdLaQGI02LgsOktYVGi20Gi89Ai27G11uvYj+Hld6YW3ztq0nyKJUi4u3z6PgwR
L+sfv0/++IV0NxmVUyn9Q6hbjqiO9hCn93WnOn5g8NyLx1E7DcUWpGRt7XQD0NYkXIeIdPGotnFp
lbGRlC4D+7aYiAh5QpiQbezw2rIh0ZtLdMCernh5YjWBbplChat73bEuZLsWrd+FWpwYCN5vXKnZ
JS2OE4UYBlfmD4rk6qISo5aiEg6tVbmmJ+xLsXDEznSTprKHlBLM1AkveS7ArFnGj3pwuG18xSUD
akWyljIyoM1lhZDScm5A21UBonnJ9Z+jsfGgr+wjiTyTGwgMM0C2bDkXspgN4tRWLoObgkwDfHqU
k0d/C9+xcihA6oDTeSuIcC4ub2RVj0o7tVPlJqDTxWQ/woGKiMHtvVpdC6EUNVX6fFfAATHsGl1t
WUuUdgcjERxR+VPKP8zgv+zZOzuLK2f6YlgmPXam5mx6sGH4lW1FxyL+D24ELoR/F7Q4eLVohEkB
gNCd1MopA1jw6ez2W1Mz69sGsAg+Z/zlMgxNwizuS0R+XJjZHUWpbCB3BNuMm8I/efsLrTRjeQLo
xP7P1mLrhKyN+ijHlpnQkoZiQeko6qZI3YKwsC2oKKEnzI4EccFr15nH2+av4316lPPjCMyfvH45
eJINaujldVKzn7p4UEohOQpyBxcojfmklwpotWRxlitMH3VANBt+ZO0OQGqO1DDUhXND9vIOgDHJ
pZxRAXesnkHCH5Iusqcx37CyknjOI1DASN54/uG4vDQjSFndynpRu2UoMTRUdodckQ+oLdxrcnuw
fOGhSE+wW5wtvd1Fk3LQNOF0e59XICbzb6Ar+cYaDyz18jfIBkwkklnVLqyl3wrzUQN1i8LmfrQS
G5mblpS7yATEHGRbNurMLqXyQZiUU1D5h057kYKtdHx17wne4fLBifJkXP4gM4hkIQFU4wpNwQRQ
G9uj7qZyvnXA1+7SnCT8z8789+/Ky0oiChHRX+02nq1mL5Y52Y38Ndv0DCtB1Vsy8j87C8/g5ygU
Q03EeoTpOOqlbY5PSvXD9J8lkWn/jTM138rFA4g1eu7IKDCvtSz3dmKhBi2zhC7BOQz88t4PzvB5
2LWk7kdtw9j6Fv5rbLGFYZprqeZjDFF4y/rmm6+03hSKb7fP6JovoONGe5YoghrvwhMNZc6jOIyN
WxL/i9nPTvvagXfqh6MYv8j+fZx/vW3w+mLOcCvSGwADc8/PWlyKUOkmWfOFnKi0dMI+29VaaZcg
lkGmWuIpfoja8qjFoa0BF/jb6T74Eeeu+jwmw9Q7FZnLg2mOvh/GOaWOxHolYImqxq47+W/3FB5b
mGyZTyFcYtRj8cr7zaiJk66TJ7fPw9k/t/rB8I6ScK8kHeLCG2i5qzu9sLZwdEkstPEoagVgI1fy
WqdXQ7uUt/CV1/jA2cw8pgjYmK+3xDQZmeVFnmUWLuL085yAXjqJUd4NvijY5Bjqx16JQB+TSJ1S
M8uPsiALezNplUM1Nve8o6VNZaHfBXPLcONIXVVj5t8GJmZOa2e41eKrtqXmV22NnGxSMOwEq6ca
NQ4KE06cm49i3tkV1ZkmCmyuU2lIG27+yi0srM+x6ztnNyaRJCkR1uuQZKrIDgrOJ9HsvhYfFX9j
rVeB8MLYwoMLTT8lzWQUriZ4UIDpk+eERrHVtrvyq1gBHUJlG8dAsrpYkkl0YHYeSzLT41ScIu3U
CQwEnVN6KMbGbVm1BYBi5kmU4PdZ2BKnSM+DSKCcZYzoipXO4D2a3UMtiqcyj15A/G4lTdcVtHl5
ZGZzr3Duaix8q1KMUWsNcelqzIkzWfnLqD6VvbQvYgSWdpUh7euxb+Yexp7pbHfjtF7lUbN1dAh4
ReAXvELiZSM0MmnFJwxUSM/zP0Cid7navARa7g6R8NgZiPn2/rM+bZGoXb0pb5bngQGG72YulcuT
OuV5KmmxX7pNKR4b2GmEH1VtHWEfOt9e45pPAikgIcEBh9yVPEYUVNBdVCT+YoJwoF+aihOYFb1f
ujN/fSG4TmDlKUfObOZLZ9u1Y6eauVS6yZRMzmCUOjFNsymfdu1iKJe9sU+RV9H0WRwZIUl03iOj
dIOXuo3sfDDtPjlCSDsGiqN7h6E8mOlTIny+vZFvSfVFzAE/BSPA5IszdwPTFZefbGiQtZXqkKyk
kgEeBESQ2kA4FYqFcIRtQKb7pkdOEsf9rud5Z6gMOQPLZOZZ7JJX0IJwY/lV8ayowbCvMvFlgqTz
NKKA5fRinx5SoTyUnkgUo4rPueoHj/FoKPBuJD1UBWp3CCtTsgVDqDY+3FXk8bYyLiDdKx2J+kUc
ME1lZypJQEqvVPuoCvZg0w85hKwfqUe1yMbZctttBFXX3pPdJO3QofSkI7UMyDUwz7GZFuTfkwXS
VWQgtpnEcqPL9CamtfxosMwC3afzTfCvXH40IatyOC/yypW1ez9Ivgxj7QDOnKl0KTMcmyLa6YIF
006/E5Gq8/3pKZiY00H1wQx/KnrKV2S6JHcK6oJx8qHoGYalX1eUX28fr2uHoIDEZcIKhmqi2uuW
clrQwUwrN40/TcO9/+ox8CJtzHtev48Y4W2nzm3OnGOLD03fdJgsk9qN7H0sm+khCjunDdQ7apM7
K9gY7r32PBhjYAJAqibpuroIBTLPgnggrijkGKIjx+WJWXWClC0+6lUz9F+YAKR6f1VGDxqujlyL
ldvAgLGbcjOkYq+IJ8Z7t6gnV7ePZI2mJdArhoEvD1OlwCEyqFLl1vJdaIkwtpzQNbcT/4vfbGze
2pWkN8DgOkhNSvYLJxeGZelHELW4bSj8Smfe58AOELKv6GBL1FTF4otYbmHL1tbHXB9BBuBdygLz
Vr8Ln7xeb4p0Elif4AmfNKv8EUjNrqjK1DbSPmPsWTE/3j72q+t8Z3LxDuZT7oNjpvxitEfPg0mw
C20ojXJHIcRJjWPc/rptcHWNUF1TjsAdAMK/XGNllH4WzYWAMj6r+wQH10jApI9+ujnHcx1dENlI
sz4qvCkcmMVxgSNdoslDSjwO30MiYSdSD3Ks7yTtHJjaoRSfrWqL637NrYItIq0iZoTvY3HDzUBu
FCkva5fuLk39ZidtccCtfTGmGxnsnUua4ltE9+6QIOuZZ6o01MRMz1H2fahPCchhK9gzcbgP/MxR
g61s/zouZSNhaHkbJ77mg6v9pDU8T61dsR5tDyb0roQQI85+VMqjJN8XZKy3D8mWwUUgbApxpI6V
Uruhr90ZX6O8PUrPCZSacBF8JvfZeH9XzdGTom8ChBko8+WZTPzcENpCqinna9PBN2OT8MKMj6js
pierH5p93tBQ8NCg2XAza86TUGauANBoBTlzadmslAgOKJ2F1u0cOQX1wTeidJf7TbK7vadrDxwC
asyTQTbPv7k4mYo0SbFoRY2rJ54dRtpeDZ59/1WFF+a2obUr8M7QEujeBeUwVl7YuMmYl/umlzPb
8PHWt62sLoc3BwwJo3HApS93Tm86zWq8tnErsXRkIdgp3WsofWms/7AcGMIsY5ZbnkneF0WFsLCq
uDGCDkX1aNqLcZs9GZ4f/20zmlGteShHQ5Jqhgku3psu8frA72Bxxse/gmlwpwCdJy043t61lfNG
tWceEWGUnrnNxWLSJLMqpTAatwszm36kza4p0ha1x4qPB5zH4BcaJpyEZR7biao3WmHauoGOWqbQ
ZpFT9PWfDlDVIWVE56Ho9XrjDq+ujIoMwQx9OSiyLs9DHKWyVAoBNsN/muCDkj4J4efbm7dy5Eiw
aIrxr89E0QsT0O7Vgwmwxq1FOhJJr8k7oQA11iJxs6uBvvz9RVIoC84T5NA3XFEnA4ewRjnQWjer
rfIwNvoEbwWEdbdXtfaxuEPwREKvRMNv8SBr3mR4ety3FDigXfGqh3zSHOVZKouDmWTPt42t1Bvm
EQrczxsK7Ep6qi46MfBDrXctpGqfgibVdpZQyS6zStpJIPFygtKCQ60U5EMihvJdJ+vdoYrhRrn9
S9aWDZvazE47D1u81WbfPaOlGtF/NKLelRo9O6oC2NhKGnZ6k73Ievxh5HhvnNCVh5uxVrqQjICT
BCwdsEAZYOh6vXOHRix2CsLZ+063BAf+jGw3xEp41xYKYyVt3d5Jnf/3GAgysHf2l37Zqou6tlSh
c/Up5CUFiLerpDA8WEXc0N0r8qe2ycQdoY3wxHNX3Ke+RWovgugWDWFLNnTlzQWOQTABJnJmRltc
JqtswjxN097NeGiNyvxu1I9NqjtT82cqp1PgiVuCqKv7/87ifCLefXHGlCz0JLGYBChXdN/K19ir
TvOQAVRLxsMYfLl9wlbcBRVDZhMpL9HdW4K+c6DAmafngztBfJi5vTXY3kiRYkvRc8XzqYD8eZqI
pqlGz3//bl2K0WkabNaDG0Ek25ZQTsTTXSZ9vb2aFSu07xCXBrpKkemK5gXAUpXI/eiirfKAsu2w
89VkLzT1FifDSvjAawuuAUzYLIk4H5x3yxH7xp/g65ncqNOFO9i5611ZyOVG4HVtZe44I46LB1D4
72LTSr0fS9jxOlcIcwBnla1u4XCuNwwLNMnI5cCMXx3wMvAF3/c4bvVY7q0SPLRhRA56eBtuZcWl
zoaIgWglE9stHXhMWNpJQ9O74vgoKMFDmUOVNUXPcwdJtovpWxb89vqf6DNvvE9rK5wR+DrlTfby
WreoCyTmwQa3GktkGhum73KnMf/cPngrXwosLqV3qAEgoVxeo7oTEKVEH9MV/Q9FEdnt9M9tA9ee
iK8EdJx/Hc55aG8uD5zUdVGlZ77oVkbe74tIVMn29eEjiKVdls4yQkhq7IdeSzcewzXD8BmBRpvn
deEFuTRs1JqUxFMogvY17Wo86AOyIoIziE7Y0b9NtghEV74XPT++FINc1OSWDc7Q9OJe7YLJLYfW
FvuTHnf2MB5v7+b1u0rZBIgbWArSYE7H5aJiiilc13Ry8/GU1v8Eioou8Ie5LKzlG6auHSyT8ST2
VNOASl+x141FNvSKVU2Atc3DkHTPU6/vemR3DGE6317VyiFUkZSiUMoGwue5cBdULiszFDvR7dLE
coxWDHZVVRYbV3nlA1E/Y74PagPybX1xIDwjgfvdGkTXT3snS9zJLx1ji7jl+hmcwbbQI3Lm4R5c
ltHjsBIaT1BEt0z344T2NBrtfoJI5lFRoLxLvb0s/ri9eysfCqwX7Lvw0lASWdIMgm/14lgTRLcd
NPQV6hTyxaif7Fgvz01siRsfa+UIzqhS+jp0nfGMy22USlUt9VJy06dKy5zSMA6edG8CLxmyrRH1
NVuwSMja3MDHDy4ORt7KVlF7uuRSMw7DYVcPoRPGwYdCvu8/3d7Fa8IDJtWZ0p05ndGf5S2+vFrK
KLVRldSyWwjq0RseA8GH8qmydVjNCvGfsbYhAobZQDqoWf6YdN5eDLL91BfnNpCeCr87iJ715faP
WvFhF79JvvxNrcZsWz4UshsX4X4Kd4N3EPS7Rj2m5murNhsX5BpHzRbMMTsOhloNNeBLc0NgTrTu
YtEV9FPip7anvIRVsoOOx0ifYuGVRh7TTYfba1z5xjwPqITMGmjXyFIjVTtjqiPJnS3mGmMVUgOP
/uT48mgr0QaIYcXVXFhbONAwr9S+MTLJbdIxsHujGxhq85Tj369plpDEEZAVXOWyKdWoIC47ya2R
GYaOXPYeGaUbml1ab5yQlcs/5zzAzqiJEqAsbqOsxYXo+arkhpWx16IuhnQ56tAAAeaXJVtF35Xz
OE9k4G0Q5lV4ii4PSKn1Wa+NnuRafb3zdP+JQfMI/Fj3XRIQ4+nd29u4AuEhtGN8AWYqhiSuJnb6
yoiTLKEzLlNRK7uXKf+jZI2TSeNZ0/ZDLhxMD2bP+MGKrYfOGzY+4zXrHf5t7lMgrTQHs8uOUmQ0
iW76Jfcv/TVG/pcRti8Y4M9Co98VhmKPQE/iSjkSOR0iSfxRD6Pj6925zF0Yrl7DQ/BQPDMQentb
rse85p/FLBChDRIFxMCXn6FN0LgoDfL6vKl2SoJN9WNlulJ/SMxvURTsA4qttFTi361l+8DBK7C5
yWsH/Wct/oaN9iFinMWztn7YmgOZqRMpZ1PFgVlkfh3fZRdJBgs+MCH2i7xiRBYj8sddFBa2YbR7
vzXtUYWZIBmP9aZIzcrFRmWesSFiPpNSy8K0VPaJ2pi97LYtUnKd0JXAkYUtIZO168aQCWwmsBQY
UHJcLrDvNSkDFCO7avl56KOdVk+k+crBy7ZofuZveNnaxRny7IHgZrBEXBZG6yhUAsS3ZTeblF2c
+jsQDXBU+HYIa0Rh7m8fqXVrRMmmTMisLhsrqT8oEBDw4dLINA6lFlp7n2m4wwAHnT1QTfgj9MFf
02RzjOFOpSkADyb/v0gNQl2PA8MYZRrzn7XM2IFW3bfCY9+0Rz3bqois4MqwRrZITDbnO0tghVoF
bYMWrOxKwrTPEWxqYT7QfWU/iTCD663j6cVJD5/88IdVRHdt/6uQTr3C7PzYb1zgtVNEzYJpXnoi
JP2LUzTovVRO8iS75ni26i999xIZn8Ytqu5VK3zKmSkT97UcBJK60TKGBkZRMUo+St3wqFRpftTM
5h/P0rcAD9cQZD7gPK0BVxQtg6sxlFGP0jzGY7lpTVG6OlrxAdTsQavju0GsP/nhc9b9LKx906r2
ZIl7OWl2SWrw/8bOKLf4kFfWzg1V52xCJGtfks9NWT9kUZaobp4eraGH2iK1teEFApbb9+YaYA8W
6L2hRcjke5qSJUOMIfVe6MFS+PFubBFJtYYHJYs/jeYztAOVdM5kFDmm5HNaC38pY/MGR6K8rPIu
80Qto7bI6KYC8JrqTpnn78Mm705eVIlOroLuvr3cFSfLQOi/puZtf+ffEegMxTIaVDfNxQdhSF5i
6L9um1j7cqRhRPwzKFBfVi5D2IaLNFRVV8wa7bmW6b6mfS6cB9RPD+p2gX7NHp+QIg9ZITNzi7c0
QzRG64nX3G7M9pXW7HTjtdDUnd9s9KDW9u69oUXkKbViHOEP2LsSVoUstHtzI1xaWwpXHTwcHg7g
+GIp4kzpmtJ058lI9rlcO7OVEEJ3a+sZnE/14nGiQv+vpcVazLZKukGuNZeOUImAqAEodwPMs+ZQ
LmwsnCS6HYUhpqymBE82Fk5Qny0hvpe8+jCK50IGeDsVT1aya4ePltbdtdWHon3txUPFtMPtM7m6
XB4ppuuhoraWYeCo1SM5I8tNEsh5MsS+XuVoo2S6FutSYyaqo4n8Np5+ebcsvSyZNTY010ubJLFj
qSbOLDSqjkbV7XJP8R9kqXvu1NRIQDiHZ8Vj6CFvjeLBVIMtaPnqWeJhxp1ArUkH+PLXwIbkjSUR
sZvLqm1M917wMfEi57+dpHd2Fll32ALUEjtLc6u4sNPouwoLVyecb3+/tatHV/H/LWaRtuStn/lB
hREWUqs/e3ML6Lu2W+wUslOQg1LwXuyWZ4EaEa1KdwPrZyVNAP6+TUpLtvfn9kJW7FhM1OAWNZjS
4Gq//CoexCxdqGbYCaBJqZFM2CP+VO3zOCwfGUvZWtdaUYQqIxgtIia8ynKK2yjqporEUHd78Ztc
w+BvPBn9fVZnT0ngOzrsh/Gofwz1Y6TbqWaczObcvaoxxB/7bIvVc3XxYIrnVx3lvSWxaKvmU5TB
L+R6ZD1p/ixU3s6onqzx76HvcLy+M7Two23VmgWYBY6L7tt08+Bv/fsnm4NCsYOwjBmVZZ4U05MW
J2/+jvJgFxHl6NrVvOfbh2XFa3FIyBGp5wCBWeLdIKtsTK9odegbjvSE7TB4hkZ2wzWu9UfoOBNX
i/QQdPLSyyPZFU2gjWTvbplE40Ovea8CJDa7ruwV20gyETpjK4AKVdWKs9SZ5jGeYnhfAQDFh79f
L2UQsBESES8U8Ze/RAEpOeZdYriS9Wpo6Gnqh/K/dGUAdzDWA2cD5LJLIOsY9kNfGo1BEfkMiYki
33v1x/+wjncmFt5Ky8ykq7zc4Lsx1DbYdWDCO7/hSdYOx/t1LOpGYd8nnpQXhhuJdOfQKerCu9Tb
3V7J2o19b2ThrizB00WzbQ0XCpWp1z6l/vhUhOHvTtyIrbYMLQ6h0vpFLOV8FUuhzBZIP9ria5sw
5CBtIK63DM1//y4ADqRgYGqiZEXVtzgwd1P36rdu1261aa8LbVTz5m4jswCoHSzBMEbbeHoyWhTa
QEHu8Uiyo8ejsq/yyXJCsOxB6AenwGy2KnzX52Ke8Yc/CNYXgtElu92kNEmLuoTiIrrnBNEHgyYn
eoa3z8Xa6lTIU0HLYQmU5eUuKtGgGJ5aKa7Z/zAAY/XU1sOH2Ds3/b7Lt7Bs872/DFZJfni7mECm
/YjVS2tiXZWdIQ+KSzeQEbIo3MttUu/V0NgVEGFPTbdRY74+JBjkBeHPnB0ue6rWMFQ0YCTF7Yd9
1LoVMPssufOtLaHN67BmtkN7hBY41Sh1cb0UH9LInE6XW4G2cUgBTVvxpS3Y9Ppq/rWyuFtF2GsA
6WUFNo/O1urjXJ4ffHhkxo27tXb06GvShYa8ah6pvvxOSZ2WUQQxkKsKopPmrR3mmu3p/59WFjdY
CMhvc2a5XQ6F3WbPQfnZNL7fPt/rW/bvShYvkT+UpZY22KDfcujjp0pBzECq7FLfSBrWTgDKkfNN
pXMKGPByy6ZxCrVG4SKhGK3eR2nYfZiZOjb6QmvXlZCTAXPS5Bmfd2klt9o+kadGdVvrk+l/0Bh0
fLagMynk7pMvKKUdysOwEbKvbSFMZnPugS9iJOnSpukNdRIVAlsoPxbhN7U4B0h+axv7t+Ya3ltZ
vIJKWbRRB2+1C4Hk3qx+Q281pZCvduMONc3D7VOxZgyu/jmDhCjnqkItdE0zITenunIffdaG/WSh
nvYg6cGpoY3w97bmAjxNWhoYqA9fbp+SlGGLD1KZIgu773qe2r7yK226fVRsrGrlCHL0wAkQZ4qQ
xS+2UFb9UTWHSHd9b6rOfYJsSJTE1d+vZ/ZyDIyAWsLVLaxUjIZVrR8TdmUtIK9OczupcnIdAkjB
i/7RQv/r7Q1cOX8AnyFombvBVPvnv3/30GuTGuugXg234PbB1JJqjlFq9wmtdkcbxdN/sAaI7Y3e
lTrewvU1cQ+LaI21sdGgT+p8+qE7RAyG1hnkyfxHBxKxpc+xcqtnKkmElCBMQvlrkbO2baiM6sQr
JZRMDyvOlNpCdo4y8yn3og+Vv9XnndeweIZlvAgQX0a0mAtd2CvRZrfSWlNcT+p3ev4jDQZnGv4e
qAwO4p2VRWgRiUOsRWA/XEmd2kMq5T/0PqH/5JVbgmGrJ+SdpYWHypTm/0h7r93IeaZr9IoEKIdT
qbNja8aeGZ8IE0WKVA6UdPX/ojfwvW620IKffTJjwIBLJIvFCqtWzXVdwnaY88EajLDoU/SnD6AY
WXmxFoJwrAlHBSoB2HjUgi51sbYEKfsstUGrO+7t+axN9LlOh7sCuRLePQZWZE5lWLPi0PgDuDef
LIxqTCPMqppzHjl1ba0EfdJ6XB0l2lXQ0Qf2U7iLlx9UmHmjJ1ViAXv50AXJv4mbEX0k7n5OzlWL
fDcT6X+4IYAHyGIRWkiu0FWgj0BvUV4hBWeZoacXu4F9yae/BGQmt6/igpqCesrGfG24Gki2KGqK
EbSe3mlI5Uzao6+dUTEY3JXof0FzLkSoOjpPVdZaHaL/eaZ7v3CPSPwNmyRDLz+sTbmyogULLZGr
EqsDgnEkcy5PKx0E2Fj8BO9OSdO7AOn10CqSNR6cpX2D4TJBOhVg+3xFSX3MfKHdwJxz2mXw5jMU
nUEPscqpv/CIov4ArxroAxRHVZRO68KJn4YCmWd7m6F/nhfg89BKFPNe9LHZ39aFBT2HMPjXIFGC
56O+ojmAstzmSEEnwbBH01Akhk3X/Cqml5aTnY7R6+z1P0iUOBg8cYDnquCqKhDpYJeQOKXmi0UI
O/W59dI2nRehOwJvEKfkOEyahlZQcMjeFr6kl2AtQdYdG4yklHKtazgvia51uGMY+Jqbb2NPQp60
EQvOtwUtHiJ6fnwD/STA5CnPnYumL9eekcnTOr7t9L+d9dNr4q4XOyFWNnQBkuDiHiNzD5UBMlOl
Iuh8L+MGQ6rNH6ZdJuqX1G0xSu1vWeQRcldRq437Nk2eUW9fuXfXc1ExBQnVXdR5MZ4cVV653x98
iA5zHtEDD+IjF9yTFHNJXF3f5g6v7r3BCH4bAFQeqEXd54ANpyGfqwet7dnbhFlnO2L4cx8mcCfT
qGXmGrBs6ag/fpo8oQ+f1gPbmZbBDE4mt8B8b8yZNEUSOV3w5Bv03+3TXpSFq2qiPgxIqWp/MiIM
Mfocs1jq8vfUvZlpD6aA/C1PVqux0nIqD5PMWUgaUJDQQ7cul5Uldf3/WdZywlSDeaMZm6TwDl0H
LkgjJEUdglb4bzfmO9P4eXuVS/YP1k8H2t0FgP+KLNef2wmYG+/sl48pAQ24eVqNK5csOQiFANFD
qRIpcMXGcod3yKgiM5jkdyXAiP1aX/bibQGVqY+DkjhZtbdsMorcHwfMzdG1dA+s8ZEHmFniaxED
+XudRs2oH2kjogxsl7f3T367enSILeFzgxoNR6doZMAHjQ0gUju7BOQFQ2Q495qBhIYGfjyMMg6s
zydpMGrmf/KUvUT6ExGtvAFlskV/x8ZovbCzT6CCWLGqS4oh8RAoDkEpA0t57Y1utkQ2B3jtG89/
yltDHEYx/gaHz8prtSZIMd+91Uy+UUFQVTmhHpRotU1C1qxlCJeUECTePuIGWHCY1ss7poExpkaW
0Dt3XhrmXRaJhu9u68KSxcBAIGDPESpL0tFLEdNsocd1TnGXNGAnRRsBKpOb4K0otBUbvSAJ6obq
BeZn4HDUJ2+qRqLB3XPPnv4q4BjNzV1ihHOxNgpo4Wwu5CgrCkSPmTzybHSMOjfHg+ZjSrd9uL1t
C8/qhRB5ch+MetKNc59n2DbeHD0/9sFD1Xv5xjPPk9dHt2Utbhzeb1/2bMoOi0tZ80QwBSFL3g0F
WIWsAkzqZG4iowFQujG9NVbjBa0DlMlAdyPqn5Ld41Je0Bl+4puIkOvud2m4gIB+ub2gxRP6IECx
P1k6z3qC2jrG6v1g/LG1CB6pzye1sAjU95FXwAuhtqQwcF+31VR4Z6c7Gs6/ar7HXIWWBSsWZ8Ft
vRCj6IE9WIbW9FgKd2mydZqS7YMcyduiNGjUttPPvuydY+2WwRfCqxW7ulAQBIwGvYdIGGKVSIBf
npQV9CSZi9E/O1kbmcN0KIbQnl8QGoS+1RwI+WLmP3sHQIa12UYLEIpL0XJjPlwAs9bqmXoQbUGm
YXWnppn3BmEbtIaJ34XNozQZt6llH4oAY3oSvpJOXF47xn2hMggOGvQlXn6AYJlu1gPzgS4vd/2Y
niZOTohWtx1Ko3ZyZ7rkLpNtVplfxiX7fluFl+4IHhn4PsiZIkhWXpqa2wwTESf/bA4YF8y5ySKq
62tOljw/5aFGzSZAKyRUGCGlcr7oEOBlXgNuLJkOxuZHVvKdAFlGBp4nuhP9v9uLWvKikQEGmSJ8
K/QIqC1PTuYybUx0wJuBgR2/MH9TlhgheADu/QB21U3nNpvZ/6oN40tVhw3GoQ3BWgZ8ybIC1wHo
D4Iy8HEqTytzMA42nZDk1IS7FcFwSOHJ9+m2ct1jutY7vWRagaVEAAaJEkt9qUReX7usFaio87ES
O79ARYe3lnPMzcrdmX7+X94mxHuAeCDdjgykYlqnSUs1jP9FLBAA66A7lRUiK4rBc5n5+boI7AGA
/MgAAv+qbqM/cMyDHbCyaegOXesBCy5KI6zTe0Ldw229WQDJQz0/CFPuotMB2NTC1TyPBnWyUEzc
PVRO6bMQwJFyM+vzAKYVu91YKS23xphvHTMrQ6vDnNqk1MNiBnxVWKBYEIlnPPttVW9HXlsnuPnF
QZuyDBP92hUveOkKy61BEUoHe5gaRRCUvPQmd4GmKKcX3TKP2K0VA70sAh5PAFQXPFIlHcRIXUwI
0twz5e7fyqjfJn1aY/VYui+yjgyYtWTK9JUXyExZO3adg713RASgwR4ogLvRT6LUaPadST5d/gfJ
MAoD8OZRggBR1uWNARVWTkuQwJznXBgPjsVR7pgCsbdNMv3i4zicb+vW0g1FHAakPLIX6NeWvsSH
dybop9YdAniNxHJDZ5p3tC3Dtnxog2J3W9LSYeG+QAQWBl9LMTy5BqonoF/hnw4e3QFnM0SuW6/x
ni+uB962JcHimEOiPBxV60ylW0nfpxB7ZpbHbjCjuUIcxoMVF2hxQR9EKQvyHUqN0UUhBwSjw4aC
yCb0c3eNImXJmYOXCA5lB2g5lA8vD8iUBeuUUOBBEjALaW7XhsSbh50fJGuxypooxW8EjmZAXUp6
9qW7F7nrhz3FOBk+zisO6lJsjr59NEOiCoD2xEC5VEnVjcy1M0RFxXM2/NM8YJX5no876rEQw1q3
AX1OPw/hwdVCBhQVS/itAJNd7uRkBHUWZBDqVOUp72WfUflsE/vOcdv4P+g6nnlJryvH4SjeG6kT
MQ0c2Brd5o8WQfVGL1cehSW7hLAVA0KAVUOzp3JxufBZPfujd2Z2e3Lcv9T6Zvb1LkA3SJb/ur2c
pUv1UZaigx1P3SbIIWuou6MIml2WpK8V0e8x/+4/iJLMWgGGIKJEogJB0KxrVEYOK2H2+T2lJzNF
a9pYRxoQIZ9eFFLhsqUE7p/0/y7VIcU0TxDew8OuqrmIEEF8N9CZ6negC/eDei3IXDgueF3IRCEl
JcdAKcoHWK01WQ0JzmNL98Uc4NUGB2w0aWU0sv5vbiV8RUEWzBMmOksyKkmnbasPVwEMUd2PZXB2
XP63pjmN8lELotubuGAy0NKItxFjeuRAZ2UTcwOPo0/74GwAwR7qmZmGrUu/Vrazvy1oaf+QqJH8
L7Jupr4eSUDqmVhNIOcqt8UpaLSdC2G8xJBh69ttWYuLCpDwhjAAUVTAODzLagqaKTinfQxYTWE8
sH7Fc1m4UTIO+D8RyjPFMkLR2j9g3wI7Qvp3h1nFIJMoNlSsUeQt7Rx8eumGI293VW40R5rXosZq
Bu/XkFmn8qXhTThXP1Fm+A9XCrEaCk0GkuNoK7y8UgLTvUHCqgdnj9437Z1Z34/fXP3P7dNZXA8m
ccCPCICjUPllBkc4fmrOAeAMGKPp8q1ufGfzM7p4hrpduUML6QfwrP1PlqLeCGi01kfDxFmIt5a+
GvZLHmxEi3Ej6ZNpM5AxrejFkuqBMgwOIAB312RT5aAbk5M4wdm1z634OpTPol7rjV/SPbhh0Gw5
zATh7+UpzS6odXPwyJ0HU0TgG3JKTBa1/5nmz9sHtbQWtFYD8gkrC3pZRRsKytvOaI3gnJCObQC9
qkCjqecPhVnsb0taXBFa1OFWgqAFSnG5orRDani2E+id9arbRljSOA/g0a4czkIPNVDhqIgg52UC
QvbeQffBWc7zDtN4dT0BR7GT7bD09ugbXRs1NojrupoU9wbPvoFQr9ki2zBHwhPaqSi9Yt/nhvaU
TcawsWcy73Ni6VtrYIAZWCDjMTHjM+wcw93e3pclP+u9/CnnfEk+R/NyY3QNf9hwkuRMHPNPkBhe
KDkjG8R6KJyGlBlwthLwbLCwsdciGfmiKcmVC9lKJFPb3jR2aOk4oyvmIWnS50K7L5IvfBj2DhL6
U/Dj9mKX1A0gBwlyQuLoSt38mbOJAT52puInGJ1CrfvlV2vR4JKmgatQgpnhRsKkXm6oJ7hv0S5L
zvnkcUnwz/YGs350mNUbIvderRjUBVuH/hDJXAl2YTB3yd9/UDhDgNChI7iqjhOb9F/dYw4qjV0C
vqFsRVcWTB1eVVnUdFDcAeDuUlRQzUCeVVw7o+l9Y5fZnuRTZAz304CmkSyyGWZzlmsPxsKZwXXF
ElGkA8O+WqOrGw3k/ZOtnTNh7geAi5PC3AVsZWnXnhDwq8gkohkcm3lFDFXZiRGgOJ2c3UJEiV1u
yFrL8PU6LiUoup4atTOOFdTCDFpMuLFDKxhC0/50zklKQTUJTOxIqdnKESW6hKWIIsEAOXRzfwcR
6EbrHvLh+bMX6UKMmnvthZ4nFi2h44XW3NHAnk9GUhzKAu3NtyVdqzdSy6i7IA4EtBz8fpc6l9MW
j91gBhI8nyd+pOs7DyCBrM1CZq085QsJbXgk6NoG+zhSRbaKhmqsscuNqoIWdLu8f9KnIXLs+0nk
kcZ3Lnvm5tdUaDselCuJsIVnQ0qWTJbvVBdqBwRcyaqtHJxb2f4yspfGCgtvDqt8V7l704pnsmtr
ADmo/5Q8F81O17aah6brJ52w73bif23ytT6C68uOL8JmAK+CqiS6ri83niSDY1HkDgG3fyuGMaRu
NJQnPBHji9mTKF0554ULiCqOZKGWVBq47ZfikLRoOnhzyTnlMCXNABJesHaszU5duITSJUQQgo4j
MP4o/obQ9HQWosU2YyJywrZwPzAY+fW2yi7sHADCsMjwIxyJkLhcSulRJjQNZnKux13QRnx4JcBP
4b2pps00/c69P7cFLrzhGLqEvBlgVJKlSnWqDUvYXdE12tkr27HZ1pohp8ECxIyx1nM3/nKHJjND
IHHzrxoS3n1UA1iFEU1tF3y+cikVGFAKmdLHVCNl8U471Jg67WhnI3dQjavrnyPmqUcrC5Z/5dJx
gBRpqpHVBkha7ShE5mQMptLCgn0emmZ+tL1ig4bV0Jr8KOh2vNi23YNvsSeASXe9Boy7WHkxllQJ
5GcA1wIbD8ZERZWqZmJOEnjaWau+t/6zNRWgR9zfXue1K4HwEh0iLkojoHG+KjuL3hCzkadxloI/
3N2w6iGYs6hnP27LWTCyF3KUV4POdZs6LoOcbEb+8CQ5FRw3LDAob1hb09K+fViTGlp4mFnbdi5P
Y5IB7zLVp1o2I1RrpnxJQzzJgo3cIdJrKqiiHtHsgGndaTyXP7i15fYmM/wDpto9O/aRVHyTNc8O
r8PxDNKFYz/Wa8CRpbMD8yicTeQ8UMFX9ENojlkms53GMnzXLDCrWY8eJ/vVrpjF24/xXABiAS4N
WUpoU8xOYzd6R+LCdTEO92+tZdtCCkwwPla/Lw2MQ6JxxbN2xfVcMnQfBSuebpAXvkdoQ+LueaKn
lv4dm7uuwvS59CfoCRKdrhScl7ZUtshgrA0iX1ONrcouh8HyWhIHvRG203lmSYgxr9MaivI6LEGd
94Mc5S2SBQKvn7GhrKl2zHfw7n4TqHdMNpLPDz7mFN2+fguQdzCZYOi8Jc03aHKU+1djOsnYFoLE
Jjs407eqvSPub+GXYePdA0wAn6dMH8xWNnAZ89tYfGk1EHMNe1qvGJyly/l/H4IflLjfo0QHWtUk
cTPc8fStNV/JuHKIyyIwMQsxMiynOneFB9k4E9MicQW97BIz0lkZdsPnU7fYUhCZYbIe4KjoPLt8
hOvcQJG39UhMKdtU018D7HB2ayACW+M8X9LKj5KUi46RUA0TnU/gpPlwJuw7ZjyjBdxs1yhXl9Ty
oyDFFR5708oCF9RCHdkY5dtY1a9Gfsjizut+Mv/rbZ2UOv7xhfVwQLIrAFTQCLuQ4brcvwxtdvCf
SHIWzDzlvNshtbq9LUI1H6oIdePyqmwrIBPPM6alg3j6vrDmV10rT+jtjDAm5Nmqk21Xr02pWVuZ
so0T9VJ3YhCL1Ne/gLAo0NvX2ytTdVwWQgAWQ4oHCB00VinXiNM8MYcO77bVA0WfAjlRgrXZWKkD
X+/fpRTF7qOQRTGJHlL0ETzdmABXWEGUG184Z0eCMKILHpDM/fL/b2mKzW+qlFS9R9M4SPPd7AUg
ejUOtPl2W4p6p943UPIuAhGC7VN7iidmz9XoYGl20YZWA+baVkSiP/FsrUK7eFTgIQczG5I1KBxc
6rlwin5sqyKNHRDPFQH6ZOvNqs27eqKxHsTjyGPILCcYFRQptVbpvj1aaSxGD6C0VAtbDz0W/Lnd
FYy8t3Yww+UbtMadb+/ktbZDMs4AngFCSwBYL9cHUky7LfoAO0nMHA8ICPjHzPZ2t6Us7CJcfrzM
JnQeXBTKnXILOwVxbYKX2SyO6EkLOyM9MneFJGlBKy6kSAP5IdWVasRkBGWe2PB9jER9qdwT6aqd
Vq90LF3RnMnjQo4LziPiOMRwynJGq8osO4eltZKfrM93PrgPnOJcjf/q5jFv33rdCCfnKEaAGod9
m3+2//NdPjIsgFtgU69iC0DRgFZJCxojNbshDt0U48v0Bfi2Nc9j6dwkfu4d2YYCkPSiP+yomeZ+
GxB4h1ky74vBe9AH7eDZK9mipXMDxt5HVI9iI0o/l1JGFPh9TkYaGw5FA6sHgtinVgdIqVpJoywK
AtMCeKUkGEcFQmD4RuP1/kRjx9+33D2O+pboVeSNSXRb35duFcZVIiUFVgcUL9QVpXXKikGncWKR
tyTNWWjooMK7LeQqHYV8l2RWhypi9xyAby73Db1YhVYUFYvz/iWfzuC+2sxGd+T2zmflzm/SaAaV
INzENUjtFQpRSoZnjwS2jpIgMr6Xks1+0v3UsrJYjuR2wAE2+3vdRSPR06jNh9qje6+Kenpne+1O
7+pNw783mb22/uvjBORaRlAopUjNUd6awhaVlnkpj9McmMBjUB5ZEo99f08HdgCpIkNNnj56rNr7
ZB8U41NADiXYSmEUVs77+p7IKSuWDApwDteJQZuizXeY8njiv63qTzBsa7FidKRNuXS44C/ARoPZ
GM8RMgqXW04Id0qzKfM4cZxQq++q0MB8NOchQ97otl4tLQaEWqi/wkNGNUz+/sOln7Kky3tR57Ho
x6NIDm4Jfit7jYVs4fDkShDqo+QGM6Y8PM3cNaC9NfKYYBiwjXSbyX/pSf2cT39uL2fhcQWNK7RU
xk9w9VWAgUcrPZ0SM4/BZx5RzCzpv3cFOjLZqezbyJiyyLXhICVrVfMrzj7ckgvBcgs+bOScuv6k
ZRDsVjERdTiUL9Q+VaO953kVsUHbVPiPRWDNtWC6++kf3DK33XdBfHsL1Mjg/UPQRylZdCQtsHJR
0L0OrNLs5nE99GGapWEqvpbi6OLy2h6Y0tam2y/Ke/dtAdUDCkfxPD3CfQ+hG66DMb3YVWc3Ia+K
Jsrr0T0Ky8jQf1bwXVbaw+H2SpduCfKcgSQrwCOtoqZ4OWgjWm5BZGL3J5fDy/U2vr6hvv1t1MYV
YUtmEKQBAZ4SGZgjD3d5wDV3mrrBBBnclBzPPWqHT3ZW0U1fJZtME1WUd7TbObmN6UcB0fal7/H7
pBbN0ShzcsDEerbxx4KvFJmXth+1Akk9i0cVhCiXnyUAvC+muiriJiju7cR5yV1+tHhynKrksS6e
mkxbq48t6jqImZCbADAdnUrKVjhGS8aeukXsGY/jdyL2gwXrO9Z71CHqdD/UJCyHZ9c7mUYbykon
e+Wnao1URK5MNZLoKEGNAOBXFKwVRS9Be+2nSVHGTQrc9mzV/tYYsuk/WHvMAMFYQ3Tn4VIppthy
MBR61iGF4Iml5h9MObFXjvB9GKOyEiCe5RBMibxCjeXyDFvRmQLotiKe9SBEZtLWvmNYhvht7/0J
AwGqjZ0cTKKHmNTauCfOf4LqQNwlYKnK/03l9+IRXYLzuBXdXiCicMxdr4efLb3CrGADMCICcCr0
d6h61ml9VowGejfcbNpPXfunskHrQ5rP5mre5byzcOEn8D4o3hRGC8+iIEhu6ej79h9n8agZJ0Z/
3jYdV/0yqhjl2sy50xuFPRSIym0Mwa38Dc30CKixbe+c9F8Vfa1QsKmciCUbbbWetvDqAscKbx4D
6gHWVbsBqBuwCeAOXNpEgyPPwq5mm4ysefTvNklRLKS7EGTCA35vW7lULL0IEk0juKjpfGgrEmrp
04D8YRuAe5ptRfbQVPtsFojQyijw44Lu2vQn2Aww1TkPqX/KXih9SsddN0ZG1Yc8GPeFf49ZfidN
rLjrC7cZnj/q7WgihnulUjnTTngMXCBFzEu0pjs+gPl9xcbN7XNfcEQQ2CAJCE5UOJFqRaoKxnkc
XLuIa/EzxZhwCuK1cgYl47/bcuSNVTdecq4j1Y8RwVdJHx3zl3zW8TKuvS8BwD60/YchSdGEan/w
S/CzSNwVR27hMcRr/z+JyjOcjR3PCNKnsQ9aiLrY1Fmxqdg/s843g7Y2oGvx+sAWAnYGRBiwJvJV
+uDtGMTKrdkWZTxNUVYKHNVr6T0HbYvpRV2UUveV9cdmsBGT2+earsT+S8GQfO91ACKRIQdM+1L8
zAHPQJoBnlZZhSA8D3VKHhJ/2NWe9iyq6a0oMa+mH77mYxsmczuvPApLyopbha5Z8BzAAVHkk4km
A5l4FRd6ou3ari6+Ta2mr4TKC1IksRRITBFsyPzr5SoDl/CM16yKx7r1tsKfx2OeNcaKY7Ogqoj6
4doAp+rDhVMeuFZz68Ab7Cru7e88faSFtk9042BQAwMcvcgTqMwNK8iUpZWhUU/2KcjhLWo9rKlL
t+mNso5z1vng0i2taBjsNZqihSsBAUBqo48aySg1ncdnUqSa1tYx2me/6nxL0+HgpSKi7t+8XjFf
Cxb9oywVLVLZmV+XiH5jZ0IJY7bvSDudnECsaP71YUHpkQJFxRtMJUgGXKqEg7FxtK2LJtbtXd+P
1sE2a3vXjNkpy6pHkzZvXaebO88na/0D134mJPsgy4IjBEyjShbPcREmkPA38ZSfygwBTPCITIeW
sY0VxHqy1tB6vZ9SHIqYsusD9lNZaDOYgCl4bhPn7qYd7rTyEWXpFZO5sJn4YiAdEM1jcKwKAGkg
2wh40cWGqO+Alnjy2zdG72iGfIrrv5V0a626N9eaH7yPK8KKEC+ineXyAEUjzNprsw5bVjm7SWRy
jDHQPLefn4XdMwClxQuHRBESCYp9Gtym4AZ3+7jxfmsgxXdKEIx/vy1jafeACQZpu6RRA2PB5UoC
wWrqVU4fZ5ax0SnmPiB7fRpaHp0whuofqzBDzG73t4UuZGNlxlyO2pAIF/TqXUotReG2jHVd7OTW
U9kFgLZYx2BIQ1RUauLcz5SGjGXfe0Y2bkI3Q/aY8XbFMC9kGeRXyPmyEtV7lTXJ8QBlSV92MQhO
N+64xUMZ9nzbTj9s69HQ9LAsh6gG7HJl9QvneiFXWT1G6tVCYCZN3P8T/sa3Q6bFFVq6543zSF69
7US2I+oiVhgUkbcWpiy8uperVnQ3T2cHjy6k61T/2Qx/hNinqR2ORruFFZ/aA2gd0CG9sfHo3l74
tSWHC4seaGQA0TyCPr3LU7cnhs6RdOhikwxHzDjC3JE9d37mpn8/2XTtdBdM3YU0qfkfnBvQADGG
EAQ6Jnv291Xy1NmvhUA3HdhsQfE21VpY/fphiaeiTZFxuM+D36jtNWI7rnzKyrpV/qARaBIvGxrs
ePHHcY6mOLIKhbY+nNt2e3uLF2IFucdI9cIsyc4c5XTBpeqBAifv4srl5h/fEvoJ2ZxgCudSb/71
cy+aiE5JN28ZOgz70E8y3TiypinKnT2IfjsnWV491x1KMGnu2L/aIqt4SEfufSnzwqzQHciEs51d
k57trDHbDZgmmbY3dF7le1I6vX4cWzez7nytIE/UEsUa8eOi+UCiBJk6ECKjqVS5QBSoTkxunLu4
+465ZXaYns1tzu7G8fesH7K6D71jU2+YseIvyj97GQ7I5CpAKrJ5EcBO+Sp81KhKZKwnE+4t7XlU
uUkS9maRH0YvGb55eZLGtw9z0UB9FKg8nzYryiZAq3mcjXWY0/pgAvTkmUfmlZsOKbl8fM3tOdLW
AOgLzxvS88hC4V+kH9WLikvC/cowu5jmphWxlInQGea1WTyLlgjwRhhgUCKCkEdJEhSmmNNesB7+
44mk/UPTYlBY85cwtBFtuzvf6u4a0X/t2Fpb3kLqC27/B8nKSXpJ6ukpiMJj1/muD3HNT0OzFduy
vhfozGvvgFpoX9ywvzPbh6b+mVK+v320S0/Axw9QTlZzuqbTPXxAnd919Edi/jXX5s8sHSKyUFBX
2XAWvCOUPmhrRVoz0Jq6j7XZ17+UGbwHoDiTl9sLWZSCiB5parQRgDnx8k6gTznFPN+mjx2n1I/c
bOqjgw6jFYTRez1RvXrgz0ALLzhZkF9Q3BRiDV1fUbOPBUX7jUNHBs6rsX+zhUs2c5X191WjzU/o
XvAiYhnFneUmyIsYPqafUQ+jR+e02yDG1x/RZ5WhYpn7Rz4WGHlKZrFrNfTk2GZSv9Ys4I+lPvcH
kdI1/PX1fQboU2IXketGJfiqGX5CKGC31B/iXKvIH6vmJCpEYzyXIjXu5xZjcEFExNGnBwpSdEVX
c3cyQIn1+/aRXekevgJhB9KUADJjDImi/L3lDe2UcRHbzDpSNL42JD123VoL+5VmSDHQC+SsMFAG
RbZLzdDIBFyJ2QvcMYd/T/3OHaOqFMC9/oflgPsDVVU5kcRTUiZm5jtFigc9doMiiQKXa9uZgxux
QSi/uy3q6gF4X9L/RJmXS7K0gqViakRcg3p1w638XzGAqsXmE3jeabm5LW3xnDwURWRjk4uM7aW0
gtXNmNStiJEgD2szOfF82Hh0XqlSLp/T/4lRI4AaII/MAplBTHznK9rckpM5BGQl4l1cCzr1YOXR
iYP54pdr8dhcOZqDtfjoJvKQDs/aPnS7taFPa2KUF4XqvagoGaALWbMvjHHr1s1J+Mb29sks6sGH
1ag3KLCZP6ApJ+7Mv91wEsEUDdmX2hxX5Fy5sDARuENIzwHNIZktLnetCphJWTKKWM9q8qP0EvA/
kSYZQqFj/qEN3OUmoea0AWP+WlS9sJPgMEAtCj2jgKuoES6vwDTq5XyMe62NfI7AyG22mJG7EhIs
rRB0U7AUumwgVldIDAolMMoRyZ1tZcdmO4WUj0bUECyt94G+zD+L4gaiGhBVgFZkswicSOVa+Q3m
mGeuGGMhxC7w5jbs0EMYVkk+bpzEX3m5FlTlozRLsYJm1YJGxpxHAB6sPKybvgw9PftLSQk099hN
h9uauXhsssMXsAM0POnKPSua3quFaY0x499Ahbs1GAZcBdPKbV5c1AcpyjWze1OAx8McY5d/s1ux
abUHZv9Mks8SP78f1Qc5yj3rOrMpLKKPccHzg60Pe5SuVhCXSxuGzke06iDvbhsqX1HVk1EUpTbG
YztFpGZR3yCLmbx+/lg+SpFf8cEXC/rM99rOg5qDg9nq/hjtSzLHt2VcRZnQa7ALvsNqkFRXk/mF
VgEB25ApRnCnfyEdKJbhkmWHujLyrdZQ89FNJrGSAl66v2jhRFoWJTB0NysnVAdd36OnZ0Rd1XbF
BoWqHHeW1NO0m6nd/HY8an+TE+B3gmhJe7y95CWHSmIVIBnMw3BAlX2ttXnWcg2nJ5A39eeDZt07
HHmb4TgMcyjMLO6dQyCi22KXdhrlEpiO91y7arRcB33nmcim2O5jW8PIX3Rk9m/CPQny9bakpYuG
dD5CTeRqgZZSLhplqJqQgIyxF8BX9JNml5TMDb0y1yMrsdeqw0un6aGxBWoEigUU8i7V1MvZJArN
muIptdo4aMVIQydr3GEXkGnGiK3Gt8ZwSifwECduma4VZJY2Fi8OzBboJCTk71K+zWdmFIM5x3PV
3Iuabvw8OKCB8y/Xxh8w22v25UoeAnnbAQesDQgEBivL7f9wLQfdRssFADYxwRS7CRPmwIUUNcMv
jfwuipVa9dVRSllINQJ6ikoG0l+XsgxrBpZJ8xFyUrErAKMgI8ZHDOnRNFfU8/pWQBSaXZFhM1Ag
RfR3KapkYvBaqxli1+23rniAuu7tZNz1yR/uVWHaI4lD6NfeXSOjlU/nRZRmIw0vcwbAsSCfrNK1
eDkeVyZ8eKxVGo30l09OaD+JON7wH0Pi7PtPO2LoGsL7gE4pgDuAYFEUhoPaaS4LqseNcV+Bczkh
1dkcs13Jh5Uc3sLxQZIFNLmcq4C+1ss99dEU1bAy09GQ/w2MXPW0z1IzrFYdooUtBBMcuv4xmQ+Q
GLXTNDXoOGJ2qY5GJe+xMrutm2dIxIW114QdGPuqMftV5p91UrCLH4UqCmOkACSjtU6P0xZQdnLU
0z+4/5P165PWTIoBwA7OCQoNaA2+3MOs6EgPSho9Jn90vQ/N7NU162iyVl6FKysGAwaQD2Y9YWyk
dKAvxVTgqBUGa424IuSHOdlhV25y23i0yXDPzKgnq4QbMsS81HvQj8j4Eykd6UcodzsdjFS3RtuO
cRt3czdFVunsfR5EhcnDTDPBHDhGel99qXVkKenv29t6nc0C+bOcUohdlYR+KkE3Zi1qpePOfty1
/b4jjwX4cosG6JB8W+pfAvqvGn9k87nY19Yho2zrum/as//Z+Rmo46Cu6MO+oQsI36JsezAVGMrB
3STmWgPqYbfQ7gTyENgLYy21dW23ZRMt9htttPB4TEUU9SdZFzPJl1wH6cJ9oD2h9jalVZSwl5W9
lS/s5dFiV6FJUFg8wFdBuECHQu5NPf1itdw5pWn9XQhqPLIJlBVOoeXfAm4am0m3eNRyfT7WhvvU
YhrSiRUdklDaGgPp/+PsSntb53nsLzLgffkq21nbpKmbbl+M2837vvvXz1Fn5r2JkolwBxd48AAF
QlOiKIo8PKSqnX0PQLHIBgCvgTch4JLMlaWVCsp1Er6nN/dN/zTkg4uh9QuO1vQkslJQlAAsEMkb
utL4+8nFWMqSj0dEH3kj2Ea7+cnIPAzKBueXm8g/RVm7stwTTHO8LZa6mQupmOX023WC24vxD6om
JIXQtZEHfhDiK19RyBv2ypPA3BeiHBiFnGL1kipwtUm1Wy13bitxYZu/qGVc8ogQUY9mH3wRhnjq
iQwlYnhuirdyQgN0nlVrPoIx/z2TA07+5uJmYgQy+a80DQFPC6ATZkSTzAo2sfxR66962XMEXTM9
3OuAoCHPRq/3c6NoojpNZG2MvEhSY6fXfYGkiDDswRT/Ga75q9NfUcw+AY0sC1kBUVPqTYKJYQA+
QXRKbm/VZR2JikGoCQwsdVm/fz8x89RXahlkRZGnGvac2pHplAups2v/oxLuK4xpStZBT0aNIBTl
iL64MhjR1FJPROtZkIyz7OMci99BIS31sD00mXIfofKblmvlz4AedjBO7BKDV4a9YjBgY0NDFcUJ
oXzGLG5Qa5Eu9TjcooH2i2p6tNTRImkuHdDbyAMvXjEaADMAiwXlCx4UbCwKGKCQDBF2slbSwMbr
4lHQ0nzZmwpnRa+cOyTXKZIBqUxKL3O+oPlgpvgQLKi01zqvUl2Mw4lqN5s5cq4qBMAAuiBQtoIL
PpeTakao5JEQeYjgVoJ1BNV+bEqcBMtFFIhgFiTsiMmAmsFcdkaZLujqsKvT2MMk8jm+izAvXJAe
Ywlw9ISMZesovN4Oam+M74VEyvGBfD1QrYxaatpXYlaXsQdeptxNy352o6LKOR7+suT3q9hfMcwL
s9fquEvjLPYCH3BD9akSyYhmbgUky8roJv53MCxqPD01Xi/O9RX9K5i50fJ6EtoYTYBeHFpu6SN0
D0x0kTmG4GUW2v5MxIW8MewcmWwFpIm1CpR/ULbvNtZLmR4A/o7Qs165srYUvjgehR7bGzvIEjil
eqqI4wSbkT4xbG/dA4EuHKtg8uL2rh8DOGzDNvvQtuJd1/RrjvQrEQNCX7gVNASiqMSyHdVZidHl
cR57YMNTdSIby7RYRzJmf7s1ZhbP24HjvK8u7olAxpLKsNWyRIDA2r+noEPNGxDqS3hUg3SheIrj
iBMUXT34oOMBPS2Sx2hLOj/4lRLEU1A0sedXcrboZv0jlGsJYArU5m8v5jUHDUTbfyQxqglSX6SC
CrsZyt04LKT8J32vC446vxwiF/ZCs8SUixmMxcx1bjSylitlG3vmuPfT70bfKq3dVOj4CcgkbhvZ
qatP/an7E3e22jwHakj8z7ScSFMdNOtFNRdxyZtdeO1Ghhn9/SjmbsrRBtNUcBJeiyqtZGymhb9W
7rrmqOmbIP6s6tX0VCcYPzGK9u1Fv+oATyTTv59cyBqys5peFHAQWo1W4KmOnEZFGfG2FO6qUys7
EYPcDJjeDSqmCRe1OsC/pz0g+R+B1j+0bQSfhCYouyw3408YS+vBXI3SIk5WGAZaFoD0z3AhB0VZ
d2no3P6262b3d+3p308+LctAOooBCvDNseA7WpWAwBp1SUewVE+YeWRLv1PLL+wP3DY0XwRGcBZN
I4Sd0AYt6mZ65orWzp/SZdE/FUpNJnlRWcd0HddHjE7all9ms526RSqswfYhvd3W+uqxPvkMZkNS
ZQL02JRRvvODeTE15kjUyq/t1hh403N+6Z5vqcy4kLifSyXVoXLfh2+YkZc3qylcpdUeQWeTFge1
q+xZLzd1uUqsTzl+w8ybSHpEsmlSQADUqST0V+W0yCsn1SKgLe6DDJTStbFVBpKak5thPvzt5blu
sCfrwzgj9LiMnajC7eX6qphtbdHlGOF6n+oTzuc+03d67LRlQ2TNwcQEMhYYdtUHrmrcJc1B8Fed
8AfNiurj7c+6dlqB4KHVSXgvYELObVUvaytu8c+rMX5DFSMy8hS/4O8DOBtu8a8Ixj+mWY3KpAER
uRKQuMjsKAvWAAspllOKqzackdF5UuaF3tqz2RM/e5oC2uCrZnaDe95oSRZwbPXaCT39JMY7qmqM
nr2uir1MnlbpJK8zcB/PIMMWjZCDhL9MIjPqMyEowDaaULaQpZrCspnfVAErEEdOIcwLpf1MUpOU
/TvyeJx76eoVcKok44gHRZ7VqoXBhcG2yD2liIkS7Y0K80z2RbRAht7fDKVTGncRjwOAnj/2fJ6K
ZnxBOVSKEc8QXYrCC3ZdiIO7rMTcxVdT5lIB0M26EAYeD3D0ArQO6M+5CYfors2LkLrbYqvPdibe
SyJa8TKwURFhvOuHyA7qPUDsIudIX/bA0q09kcwcaUFHLaJBEdyT+4xMJaZmrmrZrp8wO3PaFEFE
8NAAcKoqDobw3GS8Db4WKv4Vj8LdueLzbLR11Q+x14ANOQUHjNMb5bZ0fbkmSbcS5tdJ5818uhYt
nspkDrM0GuOcTFjs0FiNyk+FGNyyR5K0/jIyvoyn297p2p1yKo05p/nYpIbcjDRUNItlgFepY40q
bjBM4+EEFHSv/m8ruiDFSwRLq0tE3l6U72rM6Yq7wQ6Ud78v7TCYEdJxgoTrCwm8PN7ycL1svbwf
BVlAEzS84lqr1sDO9apdDsusdUxPqXmpCvmqn8dTG7lXtAeDGPLcVoKwj4S0k+CFRGRUN8Gxz4lm
Hjs0YWfLqlyoyapNHpPhzjwUL2CNsIRNlIJAAwwBvRwvMyMijfwQVW+D+Rhn0/L2PvO+jrEqgKa7
rPbN2EOnuEWUIZrJrOHFc1vKb8HiYo9PFoE1p7TrKt/CImTiMo0XfbcL22XXfszJAqQItbnA1HIh
uWvFfi0KsxNjLpRZ8cDPl1UG6jVOvoK5EMbSSmctRqA0YAbwUtlKEhExhNgum5f6S3koHT3ZpdKT
WW4aIUfNhcdQwF0Guhsn8akc5aj1RPiAON2HCpHmhVHtu24Df0bUkQzat+ovFMHVc1JMIVEwI4I3
+Pxq/gK8S+gHhU2CmIEej5NvSGVMWxEDOfKsbRIjYyhPrhp9ZcZd3r7HdYcOSsmpTVfr/x83vwJA
FthXAcpGeetcbtlOYVblDRKiWoy+7b2YHcHvaYPUiHM5XPMnp4IYk/b7SjPaBoISDZNLgbyeh7sk
3Q/xR5UvtP6fQaIwqlNxjGlH6dwCy1QhWz4OpIwGWzOfb5+eqwqBSANDofBoRyryfOUyKVIFbZgi
r5UqGwwLjp+kJGsmxze02C7AZ+Iocc2543T8KHtiVTQoQy6IFdAHfS5UirJ80AckI+PUt/V+i/HU
bXDQrafbul2LVzBPEEBeWgsC2dm5GKsxFSHr4tgzJEetWxJ26z6fSG5uBZVjF1fjwVNZjEoogqn9
pCApoSediEBMGJ1IjopjHdV3MliaDmDPnUhWVdadIqXtg5po8fq2utfcLRAGqMYBqoGrjnEAndiO
uVjh7RyYlbnJylojeCILzr9LMRCVYd9QxDRZTEExSYA8NggCg0DUl3qBEYa5mPKAj1efv6diGHdq
NH0Bh4b42pi8PtgM1TMOlzL/VN85gBvqQeoSEn3N2iL+8EVnsFZ+6Q578+O2sr/mz1oq5cgT6bRG
8Noyn9HO42DUFn2Fj/sck5f8Vth0RbbOwAkubnpRt8skRkvEm1x+Rn1qT9IiwXgAAbn1dd98TBp6
81aatG4KsKl3TuD/Ecp4nUjxSo0yO8iEdQysftRzbt7L1nU4jtPvZmxh7vTeb2KEWGnoKoZgj73s
agI6TB98vOA1067Me8yGab9GkRs/U6d0uWYIoIGuAVE0u2a6nuZ1OyEGGjI3aD8K8X6etZUAYh6f
zM9hso568GqVC4Pjyq6FlWjGAYjIUsFfw3LKtrNlNSLCGq8J1YaUqYUeKyWslpOg6BwHdu2o/RUF
Wu5zz6KnA9JSwxx7IxB+Lti35lUpSU+3jY+63st1/F99gOM7F9JjILJhtSLeIaW0QgtQPdl6kJAw
8D0/+OMPpmsEJi+Yoj96Syhz4/TAu8tihs0zwWcY+JqtgdjBUBCcd5ETKBgTAfSCPt+h+1GMJ45v
ubaDpoqWecRRKACy0XOqA942DAgY1XHsXLnQ8oWQhIKTxHrOcZbX7gZEKCATUgBYwjTd88UVgLcu
rNaiz+gMZLzdJuodMFa6Yq+7QX64vZPqtSMB5gEUkEAwA4IdZivFLhF8OdZTTyxrcHNjurqpg8U5
1lS7jvq5uhdMCzBQUndgtG4dQUMaw07w3/sBBBAdUYVeBWyrwNACp0RrobJSYj+R1gXYqKdNTYcD
CuqMZ38Wi1l3r6RxIRCtw1BJR5vHpHCDceoFOzVDv1r5ZoMeGrFBHZv0mCf+MKHnB/MtURwYwKZd
pFttysTANQcZHCqBPjbVqhbLprZls880J5jT7nNoNfM7b5rwC3R1aENWMbzQ1mMBAEgrKKejMI8i
Lydw1TxOVpGxTSTzKn2Kw8RT/LAhKAlPdjQ0IKfKgVK/vWM8UYzfV/MJddgsS7yqTfVlgreimyRB
tBAzc+KIunbVIRYCwh+gL8CkWN64ak5SHOQ29WrzS9LrDTjTXV8FeduYiJ5QfDeYJx0KyKyl8103
5fdD5KrJUz74mF77PQqer31ZUfN1ewGuxIUADtGGHhAhYWItExfm1pC2YxlknkqZndHsnYv5Qk8n
1yoXmARByuHttsArK47CGGJCwD8xiYgN4YsQA83lPsq8FmTCdmga32EZ/tGkjHfyr673qSTmMGqD
7yMkhaRpMySrrlgiH+lPR6UoHIydLoT73BXwbtFcH/RAz6b4og2ruHfi8nhb4ysuiJYC0T8CrjVM
dGBcUG1Uc1wJReahH5lYkyNVW5Qv5tEOeLQW/4fKf0Wx0amZl0aZVZk31vej7CajnYqja2Ge91F+
rR+rys0PmLMXo41WnEgaPeYyCUeMpHq8rfK1dDlFi9EWPzTYYbvP3W6bquhV1Fusvf9Qr3VzV3b2
6IgY9NKR+q3ubWn4bJ+DcZOjy09xi+6hwqT3pVEv5vech0W69mTG1/yyBdM5lBZjCVk+96lc4Wu6
zZiW9uy/9cI2M5FAncpVK2xRVwq1N1Xfjx3G4/QNSYVoo4UcZrRrKV00zYF2HKBySojJnLV2TkZB
UvrMwyy9P3OORlSzJkbvphoILRwZoykkTxXe0EMyKAbH+1yJZHDeDFy4uHKApGDeSGLY13mpzplX
mglqe802Azvb7U2/FoziPkc7kUifsygOn2+6lk4NJsSI2PR5o5c22Fwb5G/vQt3WnuujBVJ8w601
+7bUSwcGeAhueAp3QQqZDdHkpjJiVZ1qLwVphyImxAoXyFl3sLMsIj6yELflXXkBgiMJ2WqF0qwA
bcrsojaoZgb4aOuZ0TpEkaMDNfTdMKjEGEtHSNbou580DhCGuojzaA0ywc9EH9KUNlw+X9kGnCBV
URStp8baVooBZ7fCr7pXFr1c/tzW79JQQEYFLio8phFfA097LiqfEr3Toqr1xlZ9xJW/UHweCIUn
grETsdTjQuogwgAvmhZoJA5ebitx6XLPlaBfcJKfMuMhL/WJSkADcdqUSMyuqgpkmhLKhJxjzdOG
XngnsvwxUyNTK1svaMQ7cIoiYImWt9W5tHFsPuJktAbivyBaPxcRNn5R9VoKEeXkE1nqnAa83TNa
bbW0cONq+LHEmgOG58hkAZyo+alogs1aL/NjW9Gr9YT22zx7aIH373rU+9TVbSWv7Rk6idDlA8JE
1JqZa1Iaah1kBLBxrVFdYfY0q4en9rLe7njDsq4dp1NRVPeTLRuSEpXeGVtmNp8lyOObdHEUuNTK
1wzjVAqza7ESG7mawwi1edLdyYg1AhVfb6/adVUMIAcwzwJnlrnaJLUKmyiCKvMoOFm5jCRlUSvx
R9v9M5cl7b1Fb9v/SmIcg2WF8VjIbesVuZUTXw4eIxAMoBb7LFTFv7Yj/vb5Al6IVkQMa2OTT1qL
V0asTa03VYGTh8AiSB8zLpDba3flwqLtxNhr0DZQBAY1yVM7GLS5lGaICev7AHP3JLl2BStfl2ZE
jNCVjWAX+opdBMqrVs7uGIxvt7/gMhjGB9CuNsDq0azIplCiIEM7Vi62Xpq8FRbUTO+CkAdo4Qlh
nKHegZ8uCyVoaQmLcAi3qTA8ZAJvhtEVpAAI/nD3o+MECFRMCTlfTT+whM5QfRhI9u3jLQPMsY3C
pgg4dh2DNjcj6fwtDwXyexkQam7cZ25XIKtWxHstKWw5muwqeirnkONZfqPN8+vz/MuYk4gCVRV1
tQH/iZDTEWrHf6yB5vrxZzfbGatBAq7GMY7GTusX+pfpmX5DNNXrOFZ96eHwGShdICIG6xcw1+cL
1LVqbvpjD1huYtmh/DDK0jbNNmAQ13Re+vaKbdOcB2JvwIpobpyxbUEQtKlRy44CVuaITNm6Tv4U
lqu9B9UfRMQEeAYh+0bfKEfLS7eHqii6J39nYYMgiNHSLEe0gxkAH4fGu6Zv6+Tj9plhfh8HBsMJ
0LUO5Da6Cy6onaQu6PtkjoNdYhOTE0xSQzgxFPw2fAHSNigvmeBVZV/DU6kmRlDi2Jd38uzej77T
ZkvtaLaklxa31WAfJZCF4SVopaPxOFpo2U5ItCK3mdGbyW6yrUWxkbbquvrWVo1d2IkdoHmXSOGm
4r0DWLv4Faug+wx0i9AUrVrnRmikMiZEaoBrg++QiG7u7B8/S4KDsOAxDLCPwP8WBWegw9jB38R2
RYe+OncAE6a7fF3tBrcHeJu0zuB2j/k+3Mtvwf3w0IKlBISnJCmJnY92xS2X0pfm+ZaiTmiAWhvj
PmlfJvMSbcQ6mtCDku6yypaV5bjNXjOZZD6pvuaRBDy2EtYLUqUBHVcxXQUXMnw7c01mRRqaelUV
uyhzXiy3J989MeyH3fHFnUhCnjsSEx5dLluPpUKRXMA0CYAD0FrIdgxrpQAOWz+pduCmz/tlvbZ8
R3WKZoXurAwJB2Ly1pWJOyBRFdH+CfQD/D1gs8wpx4sEoIJKLHd6gpazQxsf6gikcZwg9IpiGASP
xlZwZyI5hdreubWCF1KsgXwrd/Vdkvx0jryoTSf5BGuKKdnS8cg5k9T4z40F7UrgVcKrDpuHbM25
uERL/cIPjWqXgJbCsDu3IOknRruAhXgNYmAQg0Ygeps5cQhzL9C1lDDTBY9K5HWxrozJyFFaqWiv
q3bZpDvSIrPlAeopjnNbOyYO+G8xOAl4vaJLEo/lc+Wi3vBrBX3sO2t61tJV9OmHHJ92TQJcCxI/
2CsTSc5zCbqQ+V3W9vXOxDzrb3Nv9P/s+4FyxLagxgs+dVNjBASpVg6NItW7uV0W5VJROPHYFavG
DBQ8tSmREmUPPFegMYxYKaq020WYC0MwgiUt/vzbLlB2YiQD6XFFmQH8U/QTTmJOaZRbNZs1a6cU
RHXC5/T79i4zxnTx+8y939SFqMU4TLvuT5UQEBX621ElGeeSZy7KCynMRkRqlkUBlSIeRLt/6I49
Rhu71jcXb/P7zjw5kpAEfIkEhmCEyHDibLXPGkM/KcVk2vXO5JZvJgabmkQu7EpF4wxJdFuwe7J8
O3rdS70UNum7L5J2GYFXgJTf43d5KDe5zSP0VRhLp18Frm5FxEcpKnJejP61ZY5GMwzzTiMF2S+2
234hu5MbOw0u8+Z+3rareG+5/p3uWO/NXbvUNDvatwd7NZBNt53ISiGcLfk1Tmalzr6JiXI1YCAi
EWSCu9fX+4gs7g/bgrzvI7K3CBovSUTuRwcRNgntyg7cdeIm9H9IuPj4qEhDMHWBBO7D48vdU/Fq
m6R333xyDMlEZFIvi0W5DF0MfSGRI5PDCtGDYzieSx6Xd3ebn8M2JD9fP7dN+SKdjVUGsweqBBZe
R2hKYDTyW1NMfLC37CRS2B8ZsfAvdiI7JS/HPyERyY4HqFYYD0A39lSkydwAWaT282BBpKq86Xay
Sh3BBoTZfnqla/geYZmaRfaqLLP1zv4xd8o6JAPRXfTxO+ICw6n1AjNpibx4G1rONXGReUQTP4V9
yHgtIt8J+upz11HNgNJ0cwLXUTnds/+DmVWF0zihvKxMwgMBXywEhP1mc2krPe2nPxemD0EMQrvI
3xmyk1hOE9hZuDVLjje8qhNyWkgWI+toInd8LqaGqx9SA2LwRqkO86qtSZDZMewLKIvA4xgUDRfO
jgigcTQmQ6AERDvW8lxaG6cqqEvRTuof6wfpSZUWeKN23zNafabFRn/UeleKlzMvR30BGgQ0H2g5
SviG9k8Ds+DP5YrmMBhNKRd7zTNWyjYuHfQIoKX2R7FHnKh1gbEyaHDivGaoPZxpC6koNyEgBWoU
6WrGXiQh1PQ8Vsu9bDj+c9zakkEwcTJHhwnPNi/uA+oKAQIBqx3FC/0+BU5utXSu59gHq8o++SnX
5UOC8exO1dndU8hFYDExGgIf8OKAKxXPWhAegUnjfC2TAtTJQQKtQJI2l/dRZZfoe7iLiP7lPwH2
VZjrWCcpr1J8ZTGBccHTHXtImR0YX6TmqpgCyFTutcCVnlJ1raBMlKwwP6bjYf8vLhdMFcPTDMEt
RtUi7GX2LRAKsJlKRrMfF7F5TAeQenIs4yJIwNhM+FR0G9GRlheVmmr0Mao4ltp99RMcGnVnhItj
n6Ych3VpFBSd87tm9K5kc5Pg3LS6JFbbvbwEpMWWiO4oy8LhdSReeCqqzIkYxiCGohktAZOq9upS
cYzH7i4+ctzGpcnhbWUiT4ghdhbOFHMptJOoA58hd/twjdTAuv8UN/VTsGw3QBv/+K9cVBf9vfOD
ey6P0UjMfFA/iFK3bxftOtjIT+q6dBVXW7cDZ4suapIwJORYUTsD0RRl12Q8Yjcb6RA2arcvF4qF
13mLfpYaCJRFN5AwdaKa1K0zvjWr20t60QP233IxZRIcWwouGrrkJw4jAwNOlAhYUmUVvTcVKb8+
QolErqyjMZiA46Df9qsUTtIg+qsckGZVfhcfyBDouI1j0pgEBXQQCPIc2RVjAmOUiCmCaOJFMMAs
faRgklKkYz2mTboeF6I9/DNt96/qJyIY1aV5toxCgYhYJmhst8gYOvX6UwYzVU/iP8lafry92Jc6
IamF1ADgohQkK9Jb8WStpSTXQkOb533abvBqysp7KXUHn3eV01LDudWCSRfzmVQFkRow8swlFxV9
1pVGLe7zHjGm1Tjo4FE2spNv2vv8nTe4kk1k4R6gs48oeAWldDTLMg7ZMlvZSEVT2MsHTEYUXrWW
rDFFLHjKN/19fS8sbi/iBfcyiNhUdF6AHwNzCMG/TFf5ZBVBYBmmTSNFD4ONuuvKclOnd4Cadkwn
dSQiIJwW7MUA23yTP7OHTgKkDl09nM+4fA/pSE/S9xDWGtxRbFw2TdFo5KgFP/QQmxxrT/tIDvG+
36qOSSK7WOp2dlcsxG3m+PvprtzFbrqcH8RH+XFaYqTfmpczvbitUAXHOHr8wwLh7cxUoKymMq2q
mMsHxSeIf4V37plkc2rgVUTzKehJcPHTgc8ssKCaQclQ+lPzMKmLeB8d5Tf9KbrvN/5d/mPYwabA
yqP+bjfrFLwv4/L2zl/EqDRbj+uSTkukuC02RkU53hC0LFYe9I1u54vQeaj/xCRaVByneGHSVBBG
BmMZ6ahLkUWCKhhDMkhKrjwoeGtkbrWRnHjxqWz8bW4n3m2t2FAY9GPoF7UQkEIaokQmyBAFSxrR
tBMeBCLZnKco77eZo2lWGCEpWPjtvctbItba8NmApMOXgWkM9E+sKbShiTqklRWH0gkATbVlnRS1
DdhH4Irr5rUpSdFhkB/ehh1nwa5Jpiwk8KFgV8Fot/Pz35tzmYJmszyMi/Vo/2ufKdXLBNeBDpAx
Qg2WNkxKg6ZIRrk8SK/JNiUm/ik2amic+54N/FARAhaNZlKoFwPj8LkSYpgMpaRk1UHXt3O9GaWl
ai1jw1b+lfAGguAs8U7FI4u+eBjzwhDTrtSkDv0Qr4qjPnRP/2q9+HlcZSbKNCDUYbNCVReY0tSN
+HlHJZw1utxoIMWwwRp41SiVP3OPhb5uFmPQNYcoRR9bhIdoSMKZs+EXQnAZ4yFPM+fYiwuCQ6sy
myTs/fIQ2mryVc9PiGv+cYloDRYFLQCjgKYAmdj5Vhe5oPVtpFeHUQbekQD+cvv36Q6eXvfoEEYu
E2U+VFZo5y5zHwIWZE3pHNQH4SU7Ju8WKhuZA/LQ21IufT/EaHQ6NQZw6JQM6FwNcRYLWcj1+iAv
pXUqOC+KrS6mReKg19zBlAobhJBuvVQ80/ZdjuwLPwbZdD4oLlzld7rbuewyaGCFUdgcNMkp3qtj
cZyO8d5fC7bhjvb0KiMHxqOQofqcLyvIqCh6CaUVsHmyLIZqlMqqnzbjYfyMUD5C/qlzJF572xUh
yKih3wUp9N9y57limpUrRQ4q0sPYLfNu2zd32nEwD7eX79LEkRc9EUJX9yRgQkI3i5IaQvRsKY+r
KHzsEw726ooeyEyhQ4N6NTwxmYeZ1kZmEwaVfqjlu8m4M7ItBvwN/8qkSamAEXmgVQDITThoRhFA
4gIfc9SgiLrQ/D8KUoIiJmN0m7hd3F6yC/cMSfDQuArQEA/KQarvyZJZDWCViZ7pB4kk98hK4blj
cY7t5ZLpFJ+BrDoF9yGzdy4Ccz8ESU99/RDQpNcysdN5mR5vq3F5bs5kXDAYRvmklxFkDIm7THmU
Kdc0wLRZBIWgZER6mFkkMA0FhlRVxqEOXa23pwA9OfdRxzGtS+vFrxsSajR05iwKQufrNOmgmG6m
EaalL0PEeh73fFzZbISVuGnQPYVmGDaSL5uuV7s2sw73QbvwxVVf26bgpOm/bzitm+CxgLoTfQSe
KzJL4hCjQG8cJLB9zY/l6Aw+JpAsbm/5lU05k8IsVzqWvT+3pnEY0IQibrvMtgBsFpa3pVDjPHeO
tF8IaC3ap4fqOnPem6zWsmForQPgO+CUrddQyG/cGfmD96LkuX96Q7LSflEsyJEggWpREzk5jVNi
1sFUi9ZBSu1sM39IgO8/RrStzcUYcvTX/btyp+KYuCOtC93qe8k69BF4U8DC7+7iDaAngxfw6ldX
jBvJNzzXkY5GopFNaJVqWwyAjPqH2ncSZMBRIeKRP1yxbvAF4eRQZg+KQjpfPD8Og6IvBP8woAGh
cX14AoxjDngFhCuaICrAo/w3lkKowIjJzRSjaw3/0M4TUdA1BypqnoxLVQDTQTkY7CQovuAkncuI
xkZF3SX3DwZYF1BvcbSltRzHfz6ndA4qYim4HTollNFEyw09wANBOAzyJq5f/G5pNrbGe8xeRm2Q
gkwmsFMKBk6yURvIpmqpDpLgMegeMc5raQzHuHAmr9A5Ae5FzQND6TTMuEF/Mp31hBTj+arpWRgg
gGqDx+dIJ2VFFILJCNmh20YGCRMk7WHh4Bi170C1xpF9ZcPoA/p3ZAZikN+k58nBrTC3LfT7PsBo
J3T8uHGzbEUbCzrymC8urQ86ogQBr4o1Rd/fuY6zIEsmeBeCx7Tel6VrdsuQ1y/FOlaMxxWRiNQt
PNaA/GfvIR+E0gJoloNHdCTjEI2iOxbLRFve9j3sjQ04BfKd9DpCREBnLJwrUke+XwqRnzwWB8xx
59wN7Crhx2npBOzciKQ1mbW5SJ6l3lLS7LF+rbq9dK/yvv5yjeBpYMuY5gvGc519bLaSmslYJ4wL
X8Z295wajsiJBlgsG0o+tPKj/WfWInM6mw4EYDIQyY8aQHPFckR5X1kZK38juuUabeAyGbqlvvWK
Dz0g2toxOKzDF7kh+gEno99UJm7z6z72y0TpHidbWqh/TOT5AJldl8+K3e5ybpWN9RPwEoBY4u0O
yBxtZ2Xu80QCVXz4S/gdONmPse+dD+j8E9nDWxG7YwmAQOoajhWT8cHnAaIuMm6/0lHl/h8KbDZI
FaI0l3sR7NGdOwxuLNi6g6Z6G40PRuxwO3rYe56Rxr6UQfGd91NIycRfMelDtmPHAusr6X9KUh65
G3lxGujK0nTP70hCnIjzo6b4VtYFA3iH0bu+TrbBAa+8TRcDbyE69f2wEp5aR+ONsrxKdnVKpct4
40QJZcwrCWOv+BnAiVSQ19wx377lL8mwwVNqEX3V8DCClzaLLPUpmy49tyd+WMpnUOWHIMuYFTv7
KXbZu+oOy3lN2RTWaOwwOXlHNjzERqL6/Jd9lfFiGWLgxhIpOYc9r+IQoBGdJDmZXr5ue8vrip0I
Yg5jI6pjPLUgmS0mEjxOI1Huh4W4GJzqqV0aa05k8Hv1nwaijF5suJajT2HuR4gbnVC13+XvB3WP
gmBoj8s768GJvzWOxEt3d76SbMckeJZUhI9Yyeh5+ik9Y2t+Z3+6gAxuupcy8pmisvN2J2M4/Gjn
jxSK+f9aYaBc/oeWlfE/hWqFZjmAdtCyjrLhJnc9WNEUZJjMl3gTft+Wdt1u/gpj7KZRa7NGB1fs
idlWRo5/zNagrjgGD3zSDPrdF1uJWOF/6T6ZIzGkGFKXYzaLpx6L99RLDtV9thzd4Ul9CQ+JJ/Ay
PSyCFnHeOcsdY6pBpE+lLEK3JndBmuoKfwy7XJb2eN/fc1vcr3hSwBv/0qIxt2SgJBjZaYJGxUrv
EA8F99KjYWsTAfWlpTqgbeLV/q9cU6dsXCKj3eyPmNYs6+DrXlqhk6V2f/BSHgiZ+kZ2z07Yrth0
xjwkgHNS7iQ/ee7Cn+xpJ+hkI7YkmL6EmHQfh9vmeO36Qyz2lzeJMZJkLGdxrkDI34EPnNT74F15
FNEZLb4IAufReRGmU/s4lcXYPoiDjFKQIAu1/0/BK+j0P+cBrbP9CrOjvxTXlnt7NT9wVLwIODUk
1BCaI9VF21rZgbnWlKVRJSsJVKzcj5lUzndjR+QzQD43tnmMEtdOAaK33+FIlM2UZZkEC1XZTAJl
HVi0EskdkGSQb+XPfOy8jNtWduUUnFEcMHdtDIYDPK8hDNxAXrbsKtI/pxs728ebinPjXaTHsX1n
5ALMiTOCaJpyHx3/aJ7COGzM+4yTpzgl0zb/rj6KkPTfM3iibfFlWuVHczeAAyHg2NC1vcSj8j8E
B4wJ6WWuD8BMZl6+iA4Fjwz72l101rrOnIax8qvaNEfwJzxi0Jy7VtfzR7WMgMA0Dr17tJatLX5Y
CPmLVbPl9Wxd1NvpAqPG8Z+mdmYzNUwQq2vxv0j7jia5cS7IP7SMIEjQXUmWa6vuktSSLgy5AUkQ
BC3cr98sHebrLlV0xeyeZmJ6okC4h2fyZZ4a51Hu1+iXaXjebQE2Kiqbm3wt+QfvJtx8PSyP0Z35
uOuf1YN5qPfRPwirQfjb/Hj/5lxoZnv7QafdeOVULXJEC67CB3XwVcHh9tTERXdcCq8MXjbkOdqs
++rBf1kPS7F/f2h6OkxnhvDNWpwdthrlsjmVGDrKg5v5+7D9URdz0f66R/7toMp1Ex2zvS6q3+P+
Sd4C2JJPt97zz7lMNmyXfUpRs2kOy57dd/lXsOPs0JgyuDzZrR/bvCve/9i/33SoAmHfUE4/uRDn
FcIh5L0aJzTGpp+wSurwEyHa9FmU1x7Yv9cEjRWv2pbPtkNkEzhtqx798tv6Y/35GnT07wfu7c+f
LXmz9BLNAvh5W1iIwn7Pvi02j4rP7y/WBYf27TBnV1iziXYjwWoBCf7J5XXJ75CByt1NETWluWb8
Twmzt+cILYInLSlIySVo4jub1LRSsA/RVh2XWas4zwbuk3vFQbp4J9Y0a3b49+wH8dIVtWOROmDA
+JjsAw8BY/n+zP/ePlSQkQD9Qx2BOPfMgfC5YzytanPUjSZNCcU0H5jO2B9KFG6vaYOdLNXZvAE9
RhbhdCahEHg279UThAVjb45e1x2osHMxEHT9mtbAlPTXmBwuTg1PHcJoPPDAZb01FIB4yjWdB3ME
Pad/g4JG/GDQt3ZAwqm9sqMXh4LfBwQDnle0VJ8N1cQ+76nCxCxkRqEL0+2DSIa3YQVtkfc37OIa
IkeKPrcTRPa8bXJKGzXWVWCOrWzmnAX7mg8RKllms0bWbd4f7ELYjKwYjMcJwI344Lwgh7yIBlfF
YI++8bIPGYtnlcuIQYUUFePMFSyxA/+ATtyu4IxN20QsyXTTjEn3Y1gVTE4iq87kfULUx0WLTly5
uKc9fHui8H0nSAokeJDNPU9NT+sqXQ/RkWMFSvRbkdD+pAISXFmGv9ccLfgURRfgRJHtPNcoSBxL
vDH07HGEJMctFLDsTex59WGRc/PRp3q8luw6mZuzaWF7UQwFWynSUOfNyyew1cpDasEofNctt928
Iy9t/M1MO4NQIqXPBprOS+4fhrYuwLWWa4Nq4K+RNldO2wXHEVN/9SVnJxvqeqzyGnxJUBf8G7+t
j4dsziG9MXwS3emf7x+4vy/S2+HOzBHIc4IKZQB7jJ/CH/wQv7z/8xeOy+vZnJF6vP9bF6KUN996
jlTIAuo5wPbscc2+DGM58f3stqLagj/whf3sdleG+ztyfjvcmSPmhjhig8FwLduE6238PR7uA3AN
jd/b7dgXfh/l3S5bH7+/P+6ls4/a7Il5G229yOe/NW0hCnKBmHt3bHgAJkbZWJDTV49ZM1a5CoA9
e3+4iwcuRNv8n0TWSWHu7XjNvHQWz6M7rmFQxs1vjr6Yj9XhqyP7VaVFt2nS7ftD/u1iQI/zlJIE
LuBEDnx6rV85lGOX1ZXRyh3TSRYTqU6dles9MoZoHUyz9ko0fekIvh7tFDy9Gs1mZG5C7TvQiMTz
tvXbYWuT5ZpXdnEUAgTaqXr/d4FTkUlrGEx3zHx0Jo4gJdiJUab791fukpkCMunfUc7m0i1d35Ih
wygpEw++1jiCSzIeiDeHu5nKo2pbeXh/zMszA8kk+JnQU5ScLMir9YvBlrEkSwPGwIAu913qvmjw
v16Z2KVDD2QFIDV4zQGBOzuEhgMVt/qgJQwWw+4ZSbZBFT6DzbIvbRPRK1O6ZPRgYlHTPwFS8My+
nRLYtDxZDcI/OjxxuU7X5ScWvX+I+nW88pJdNFoxiK1QaMerjrfl7VhMUUfnKnVH5FfCgzF9B/rF
WRY0S23Rc599Votv80QP8mGcOnuT6Cy+4i1dXF3wLaL7Aci28PwbTqoTJNGgOHKg8bppOWr86Duw
JUcoUdQu/fX/cGIA0juBsVD0PfcDHQ+ESSpI4CbKzFsniJ+n0+BdMVyXziXQJRA3BNoTftHZkRmz
1UuaDueSC9A8NOjRKlT23zMNoBp+NcjZ4Y+EF4yRrv2jTPRTz/mYr9n6/P5y/dV1Cjp7aBqeWBTA
HJFF551eCU/6NBQGM0EAeQMCi/k2SW12qAzKf6uPgIinc7aZWAK5SDqBAJzZOCcVsxu0aPJN1HjZ
Vs96ysloXbl6cfORDbQr6s42Vyrdl64OcJGgvkM/IwhRThbqlTUA2+PYZyLwwQVeAcqB5+moFoit
rm13DTB+eagMWCXUuuFqnm2w1wY9m3nmH2dvtUDf1OqTnFOaRxbsoe9vwcWzlALvD3oXsASdl/9M
FDVNN4fYZn9lD65t3YYGi39lo6+Mcp7WXSYRJg1eiWOQrnRbr4M8xN1Kr/gtF5fthIIA7ysIrc41
LNOgM4rHjBxRTYFaugKP9OCC9gGkUvGVK3ihToST+2qssy0aKIhbWy/1jwLNk2iISKde3RFjpd6z
0PnrnbJNaHNvdmoqw2wUdh82GVg5SeJmUHR20QqSq47GYGSJZpYvUwR9K0lb5Lrf3+HLq4Jm0VPX
KDo7zkz+6ksgUUjlQxqGDzdkSaIv1tfzU7XK7Erp/uQyn8cSaHIA5h3xC0hgTtb41RUBr28yLBkn
YLoOPhkX/ZjG4LmOjgyorgaBxYn+9BqO89L0AK06vTFAcwJq83bMqaZuNDPG1NNQ516EVlhQtNRb
kKWyK97bJR8kBdAbtyQGcOj8MbFwBxSRAznWbZ83t0tcmmqj5u2kr/gEl67L64HO/O+qqnjQpvJ0
kPsPokYXPrvGKnHhYQTqFUSt6OlCU9EfGZxXW6XpKdQ+nQo2s5t+mXct5CbzSAuktj+9fwAv+dlI
EMJkQqsTSKj0tIWvxrJqqjOjMB1/rU0RMFXGS023jZnMQ0ondP03Ut8tYJ8pqii9j9fUvggvHK6s
6oXTCbYR0OqdsPooMp3+/uozhklmng5Op7MuYtpsg07eVhhztTrn2uajvaO2vDL3i+v8v0HP68lD
B10xZloCItgYFEjdvaHQzws+T2mXo+xbjDcACB4aFpR6QFbBxg9zt27WTj0KKQ9ez/4r9BFP7ong
lMB3AK4XsMS3q2AQEGXLNIP+dqqrbQe2xMwcV918mtSEVEPzNJjqbsyu0QtdONJvhj1b/NQM1K8b
DAv3vaTtB7+/xqJwKYH0aggYoLczc2jAGrppIUfb/4r5i/fAMmSQnP3Y+nQn2yaXSznYpsjCcUNM
8sBl3mTf3t/vi9udArqEHmxQMkdnRz3WaU8aDyYigTKDl/6E91bQ5IfrriVTL1+qVyOdvuTVaR6n
sWUJdLyP5NhVedvm3gOSt+3n8aN+pD+ule0vZK1xaF4Nd+b99K5HrHCaGNilQ5RjBk8XPImKXhMQ
l/cCSdXqpo2BriYmzvs2vAsN2by/uKejefa8vPmGs6ObzHgpM4v3fdJ8/e57PuLmXqn1xSh4gI5W
5k5zFZRO9PP2/aFP+/b30EBioH4awlk6m/5UNU2t2okc4+WOhkdv3lJ7JRN34XXB7P43xNnslAq6
zuoRliL+iR2FwncgvjOd4jk7vD+Zi4bw1Uhnd5EgOCEiwkgp+Vo3pV8NOXU3Gs3h3mNPHsP6io95
+VL8O7PzzOkidKShwUCOwhWopu0jUKTJWD521xC3l+KJ12t4rkgNH9cOzIeVWZEPHvlhEtt4pkVI
fwcgKfJqXRJSeGgvdVxsTbobFC5LU07Ubq2KX6gIf0eN/+v95b4UCKPkgwwr2PmQ3/rz91dXtV/b
pkVeBH6Dyifc1RASiN/jX+DGS1EoG57nq+T0Jwfhr+P6asSz0FtI51tzWoe5rjbDOOaJy3YDf2os
21Hvu+R3eg12g/ShUaE+R8t/Tzy9mfCZ/7KK0dZxteKN8bJpV6cEndpsbK+Yg0s+OIYBsD4AYtdH
xP3WBCbSAIXWY5g4LYJPBwrrd6KXuQtyZGuAuCmuhTEXr+irAc9s7uLpBpUyHGQwF+UWih9rGmw8
8lUMdbm4L+8fm4u39NVgZyZHJzbR1mAPXbRsRPTE080U7uf4LrPFMLgCKaJrQc3lY/O/BT0zQYFX
21afXlD/af7el+Puufo17X+2DyMvquf3p3fRor6a3pkRYusyNA5dWMdBDt/mteuLtCUkF13Hr0zr
ovn530jJmV+QCS1anWCkRPW7tNpb9WUWUIpSV96I0+r8fen+Xb3z7nw6BaSL/pyOSeT1Ubc7f6E5
oyznzVgS8V87S/54cq/mdXbLBJFNZRvsVqCzDYi7eebyyv/0/7VNf2HiDW35EmHxTHyYkymnVZ87
/wq05sIOga43DE55M0Tu58GI0Fm4VqlPjnKaorsMYiLPlYz8H7WZ2pLpLPrvWcETSzHA1n+Yos47
22kbpks9YjyV7Gx0a6Do7AX91nrJ/v3Vu2T634x0cotfmX50/sgJ6UcCyd1N3B3GDIio/r4t6fh1
7h5BU47cef7+mBfsBjKQOBxo2j/Fw2dGCm3WxMjQ4mL1Th/8aeieIUjRb8EnEm+W1XfPIKbsIJxH
qdkzQ6+1cF7czBOPBJqukWo+x3+1vEG1QUYIyLt1u8RsW0GMFkDM7aLstRfgFNyfXbkTdeS/Y50Z
LKVanYJAAAZL/COSL2rqblYCvhoigSqHB9B5+xp3ENWJrYRAIVKqRcz/c/Paaa1ff8WZKQtY3S7I
r8G/+dz+GufcfIwe9Bfxwb9Du8C1+O2C3Xw1GBLAb0+U8WSbJRqDLaTJNXVfkvnBUYhVv3+Krg1z
5kF4qltiiUkd52aAgMm06RYOWMxyZQcvHtZ/NxD9829nE81oXEOhgBzB9pA3OrpJzfRA2/g2WlSJ
XM6h66bNEl47ONeGPZ2rV9dS1CFhtca5mZn7yOgNke6+4SO0BsPbpqPF3Psbr52vTPaSw/Jm786s
gQAZ0RBKzBZQnDKq2eM6piVL3c0Y3gwLKThoNiMReTn0/h4HnR1Szm9AJLHjyA8Qe5X86rSJf18f
IC7AhgtczjkiZ2xVPOIK4yzV6X4A6GloIBCEbgEzDAU2v3BO5iJKChP6xZxdQxRfCiqxHv+Of1Yj
/z9s5BSVDA+m6qtZcqAMVO6KG7XrnwYOqsdrkrYXdx007cAeAYSEWO7trk+GLIa02PWw22q/LWaa
kzJB01quQYlo+JVX5vJ2vxrvdMdenbIs49EyqpQcezB8Jba91xCJ9kP14OYYFRu9A4oG2af4dnZ3
dOZH29LcNfvYc/ka/mdZG9goAJOwm2iCBhb47bf4zBu7OcZSW/N1DAvttoTm/XrF8f8jWfPXiXo1
zJkpnEk69zqRwbHvZghMCTBzq2Fa6pz6rfIgVhzDV281RPCgd1oVIjJDPi+D3oSpBPNl6vgNZMyr
Xb16ZqMC+7VJzHibZHN1I1ZBNy5wS55w6cpmpuqBCUh/vm/4TofgfAZIEAIqB8aeEwvG24XSSBrF
FAx0R16Nj8sk0RGcXkOCXzKu6NY5war+wPLOzE+TtqtKSItViq3dNyFLDulMZIHSYXrFjv/FOnd6
nIDbz0B2cGJyDs/CCKktBZPWEBwTHn6D6iMU53Y6eAhAQxNlR94EZed/r0fkmPm8iYxkRQ/pgvfX
9FSlP1/WP0pYoBWBHBcKTedeiUvihlVVqI/dCKnsIpkGUh1aMQD3wBPVltzqeO/jP7oC5U1dFwBh
RceqAWCiCGszpztq+z4E9qSldwCleaDzHAUSfAqQhD1tHRlyu9L4e82mxhSRW6HKgny9/UbtKMAj
NrRBWqIMCSa4dQ4c9KyD1u36aVZVPtgUxDNRCkRB4UyD/eZ1D2ajRtfZlNskM33uSacg8y6a9QO8
J/kBeYIBrclBMz0w2wq6qzTxQAgW9HTYDxNf9+3qw2HmOrIeeomyJYUEH5FfAV6LH8OZOCQIWWQB
uPQBzs9D1D117iqIHm8m3Qq968BZMKOypNrvbWzabtOKlI1FN4DGNR8rW99VkUjbEqQ08G3qJYzF
JunX+nvqjxSAFj+rwNTE9doUqkJXaOEJvzqAu7hpitGYZChQkIJChz/6XZw3a9feYm8CjIBObyCv
rerC24zaJIFcAFHdPgIZaF96WgZrlw+J54MCLqz7cLey0S6QNATPhZmmermhE/Ufvbi11e08horj
/yZqfDIVLtdONiImJeTlYRVRG2iTHOQ8s78dY8HHW9Y0ENWt2PCrb6Pu2UbKmhJ8cC3PY+h2NpuM
LTrd0lHS+ZA5SkHB5mH/tpT1SQb3Dr2juQwDqEgwfPVTRxfFjjLk4/SYDqAw+QjJm+CTWGQKI8Qc
mW/jJbAI6IGHrcW+76BwltNGd2o/RDSUm5qzELrdtBM9HK4K60YXnSX5YkarS6w9YC92caCZ9VEP
fpGa+P9ABW/oCwv6Mb2H8HMDkYmgzci2WkYIO8MxX1QhRaiQwKxlrLYrJ83NEvl9tpEJckX50i86
2rMgGNmz67OgLlPUn5uy5yvpjpWpCCt9W7WfFh8dECXzq47eJSpxbenmdWA7V08yOqCJt88Ao4NY
6i0xXPXfPZYl7Fh1lRO55/EoLPWaalQdez63M1pgUqQdjpJLFTz0+CpZqsSELwtos74BMEeGbYW7
ttX1wsSTbFRm88xf/C8h8UxdhGsgn2ePuZ/R4qf1hlSpeALQLrmRKjVzoRoUy5G0gfWBqEMIrp+e
AVrgB563D00aYBe8uhkKrwvSX02b1d/Wmlv7DMWFlG17wUaVj9ARqreIIkN0V64E5bFokKwtGqDQ
0Yjozf59xnzzk3YqBUVNM49ZyZcG5BVePCVhAZoJG+bamyj+GjDxq65wOLdCrtM/opPVpzFRZN6M
fTJ1RdggpMfl5E2yE+vEGkhYJsg7I4+p7gLbK7GNptBHQ00LLZO2CWZShP4YfHDLEAO1mNr+q7TW
qhw6DortbaPNsDHcgUNBQAjpVBDm1t9Esp4/N845f887ZX+jTts+EV65g3KL+JkNzVBtxlm1ENBs
IUSVaxQ4X4I+Qg+09uIegrYA7N1DtbQOYBNDJzZBS8PdsNTZ02oS8XkwwJshDuvuMy+Ldtz56Qvz
uLhTXq+e/AkSZNARrAjdhGoi37La73rou4/tc2iWlJY+pHX5HvLPCbZZrnG9S5g/Lpt6XE1/E6z+
oDYNlEB9eFJ9vI3itRn3pM7IuFksanvQdwnjAVJEa2UKrB5nhc18l+txaVixSLbQQzYO3g1DVODh
KeLj5ypYEyi1pi3kPF0HmkbkcI02cBmC1GygXJWhX3GSNYjBR6GCYokqpHOjFYnNcuDU9SVfnRrz
iFQeNJES6J8i/Ztk42+rE+xJOLN6Laa2Ee1OtdkMBpBQdOm9AgfRtJvaSBwivCd8H0ItOCihkDHM
T11rIbU9cq+xpZ8xAY78BpCRvDcz+J4p8/CcUWvUdk46iDL1/to+SkVVd++zAXYjCLts3PgGMTze
QWC0cklSdEOrzMVf1r6PXsKlHQF7pToYUURqIS7QL0o/eOuUiVzHnEebfvAVyRETmKmwkqGaKBl0
syKGyLsIJovoN66j3i+4HgEvQMFqvWVR0h1EJDDNjGp5F6yNyHIHp+0Gok0GlbH4JGPsUg+tItzP
zP2SNskXhukhT9yDBC4fjBVg26R99mgQyQx5N7K4xuMR8Tins+C8SLsmMDl4Xe3PioE2NA9V1rVl
vcRKFimvfvewETdTJckL3qAnP10TyF9D5MSWapmQB1zjtM9whrseZJNeHJXCN3Jrook+zZ1e0g2d
p2TOR48ZBuXJILn36ixqCksHhrek9kiVd4KnLwNIUu/0zPQ/U+wadJhTRW9H/N0VPjT+HkOmByhm
hVz8VoHmDwSixP0mHSZcashjp/CJIPXGiq5BV2LJkGiQxdD2+LiIKouO1bqdtsCjB7Aj65h8xNms
j0rXqczxN+aVJOvQFoYGe9DHw7NCEO3q0ZRGYkXwGxLaYAyO8QaBUAMRTZW2N6ELOIS80Oili1iv
/cMat2vOELZo/GjqWCG1UVFeK+3DZRHr8rJAm/p5HKn4jcZz8gmlKv7Rl9yXOwF0EVRnB3+EsgDu
DEQ6KcGiiWDgv1sxEX9LIQpZb2uVZtAhjl39E4FRtm1s0JZLo1EPD6sBZ7MBgBEWLLAl1npiOcjc
0GMeAVmCfUi8ow06+p3IUPobf2pjiDMQHsbwt7KI5UQx9xkvgRElZ0gn7qukhvxKSlX2Ne0q6m80
ZIMex5hPn1OsE7QHvK7+al0NCw2JzCXKx8Ffl7yru/TR2bnHg0maKCyUHofsWUdrKHe04WBRBqzR
B5PBGkHROYBd3wuwWLgtjERHcnCrsq8Ae6r+Bp6dBKOsXDU7wOFL1ryHVxjk6CEY5SaxhJENYEN8
P+jWJqBG6OqfY6fEB5lpVu+DkYfjfhTzOByHjHXwBlYf2EbIRyYv+A6IZthm8B6neSR7Sfqp2aa1
W0AcK7lQh4WI6QtExFEI8+Yo+8yEQEb/9FgnKMX5UHQz/sDrggkKoXrXmZHvZBUt4ZZAveZH2hgg
apA4WR2eJjD1FLNHyGPMWrwGpvfnR+Sipdt0oH2GkRB4zfNKekGN20AF2IKztIWY+bTOXQFgzezn
tI6y9o4kkh/oWClbzBNZT9Y2UGs51LRnRQ37PeQxDqmAqWsrrF5ABwV9TENTaK7Pa1LGafwZP2d2
jLuZFzWL1pd15EtdwI/B7kAYN1gO1ZhEAHj4s8KNF+jrh/KIG26AmTbNtiUynYohI/MeXOSJyRuc
k6AgE2XQgwAc0OSQjpklHJU+zm661WUrVNKDyi+lr7uHMBPZkIsxgal0fk/DApRTkL7TTrawajOT
yaaSkHbIF9GPaNOu7EpgN5H5CGzjoA7WpOEHmhr1mDKzwlqFZs5tWHljMXexh1ops9QD47ILf/tO
el/dGC1kG0+rWjbx4OiSp877XOFayDxbVjUW8TTSdTvULKsQAvPkcZiQ1Qbjt4EQgao4ZibDusly
ObEg3XdhJL7h3XSfVSopwGV6lttYeeafQDgDbvdkYQ8kXAZ8CzVpkVa2es5GD/cE+BY8wD5AxTyf
pE4+eW2qhoJEIKbOs5Zn0CQZersdUhj/PIvXkwl1rhm30oePUcQdneP7lUSq2q22S0AyDM0kxBgm
SPnWCyF0l9c2WecCBdUEJmle45u2in1T1CZevoZzb+Axt2hyy2NbTz3U3FocWL2Gv3oLbdM87GT6
eY1DN+X1DF+tgHInjIFMaom6aCwRYfAsFD+B5Mv6IhZtlJTIJQi8CzML9cab5NoXywJBTN1lHT5B
N2woKmE9ryCeSiC5EHD5WGmbuk3qQ3G9dATGbh+3eLJyAkL+peCwJ79rOWj4BqpCJ16dNXeaTqCU
SZCyTRs5vwQk6sJd77vlPk1H2ZRWVj4CpXr2+/uM87jex4mayTawOgy2rYdMR1Fz0eOWkipUWyJG
LQsgsBZzx4PJZ6WnSNjuFR6OD1nUgmIzaGJwOIdekjSFiRYL+lNSE+jFwFX5UA0jIj3kDBVS1262
Rx22PfjZCSAmGwEl0jjHg8VcEXWrRcIM0QcoAAZfpJsskIsulm7s/M1Eve4fsFOCzwWSJqMqGrhj
wcaFbJ4KNQX6JVWJgiKWhA6IHwwShG9snL55qwcIXT+v0VqqvovghdRt12Dnh5cYgeOTjkJelWac
kwOgVVIfUFAG0RRwZYiavH6N9mjXbC24AiyMb88E2SfrAlqlLOtEs+utgO8EHE0Gg8289GFcPGiW
i1Y4uue4o/ZeGVidEnRH4Z3jVhatZ/VcrmzqnkfBUSnkWsbJTqNEVaH1oE3jXFmkkHPCZYguURJJ
mYctTauCCOYvJebv0g0CyHHFmzL7ddmxbHrkY+Txck6EQO8nIIW3Mx2Tac/YKUpqm449TFWvHyo8
SFXphhoJLWfi2UEgWLdqs4Jm4luLgykLSDtweOuQNYW3qBovx+aPW62C9sZbYwH6IuqFYLzAsvKb
meMNhvdHh1upOCeFqSnS32jzmkDqztx+AlvmXNKsIZBDE8t0TzgMcg75uW5jeYgYgkaB/keoKPji
mPU/s2DikL2XNoQf13fawbMaZZtnlnjoW7ZhuOY6adJfpMniCUkNNfu7AFTyLG9t7asS5XSK9iuT
MixloIUsGALDE0seS6FmllWHydI62SU2bOsvazhV3+EzIqMTy5ZGN7x1/teYeDS4S5C+37mFlZCz
HRRuMj4nl4Y0zT4ZfeHdtKQf9dYp/CPvYY/mPA3XMdieqL6yzVLNKeASdrVJGSJEnbZRP8dHPhJ+
o1kXmwIh/DLnE/hKEbyvC8wlU4YPT16nGID32vkAgaRtxitEJCsk39wswwOd4CfvoOQbgvHBrtUt
UkcqLnRdh+Cb6qRyaK+qoC+e1ApI2QaGL5ey1c8sFtWXqHbRz0wa3mw94xL/hvfwnD/MEliEjwF8
DHtwFSf1B3w9tAacP0d4gKtsCG5jL2TRXRwjyV9oObnbAZFUvXdWg41kNEcOjFVT9FnHZIHLq+QG
Vb6Rl8yE7OsE0RscLqiafhx1SsC15isRly1OGOKwpdO0iBiJ2x16JDWsrBCzQSxsFKwONKTTgd52
ixR8h7oqR66rEivfxHQZZTlGJF02mppZHliwSBDLIyUx9sfOeiTZwaDW4qYbBVykxkXw4SP4+jhX
k2yeu0429NHUHQPIZp5siNkrl+5Ml60IDubIsa6s5dQBaIJ8lIjvIqNw/PG86x8CIex9VTtfoERY
e1mBt12PEp8bsfWGT0uAUHQCKKD04L3rG7U48ikOpuV+TBAI7zg8p3rDwNYV3Vunpx9oauYfO9TF
Xpamp8sDUnStzsHIWbHSaoWUYVhbsW4I4nEkOjKZgscevywOgis17pfYmK50OFXsFr7eYsrOI10D
X5as9411zbr1UxGK7WxjMAL4i4zrUlI+0TKZB7rvzOqL/SSTfn6JJfKBt1FqlmqHFhlONmNbpSRH
R6+obwbucC7Gno0QPI3wCLUp96cCcveRLgMJhnzkBn0cBz3A0BYCL3kxryJObhPkCeYNHPhIlRD7
YCJPus7E+yx1PQpIi4qH5wnx5al5bSDowWfIY2+jlrBqF8RV+IkmcNfKOgHZMk6JUdD16Oy3Gv49
HOx1qCq1cVkYgzFAq649LNlM+1tD0jUu6zZp2xK8ihErMgoH/1auNWTo4PrGfj4xxCSlPbWvBsGn
KQAQPGv3Js6mMey3CE+krfptbDIymPpJ8dqMTm6maBIvfTWvwSZYWYJbDRfqgxkxkcJoEmWlXdeq
LylgIodgirjGdapRHqJmSn7RCOYGrnj6GanUCl2CpJIvHsYYi4RDt71J0rDLO5827a6tDSKwFvx7
fT51cfqBeaA/LRJVScTHoRcCDDvoHypB5/Ut6p8VzaskNjd+N6usYLNDDGiN6NsihvMQHljaoyo2
eMP4OQOhkQf2aIQGZVJBmxlA6nD+PVSLxwvtRXzXJUvSFfG8xL9m4NQDZDTjSObD7ERV0BYhXMHr
Nt2Jro/X0sIj+yeV3uR/gK8Vf89CPJ75kgrv6Ll5hgxopKekQIxCf7nKi/YpyRY/Tzy8tIUPF/GE
TjIAwc82jQ7DuszVzqPN/6XuzJbjNrJ1/SoK38Mb83Bid0ccAFUsFmeKpijdICiKxJxAAonx6c8H
Wb1bpBxS+24fh8MhuVhEFYbMtf5p5Y9zkm9eg0GO7z2Bnj3UE0d/adj2LlNjoiFyuja4NppOfQso
+6+n+f+kz831nwxK/8//5u9PTbt0eZqpN3/95/8detU9VvmjeBcO3fPj8K55efdePSqclvlT/9/b
L/ufN//z9V/5Xd+OFT+qx1d/2QmVq+VmeO6W22eUQurrp+BTbT/5n7747vnrb7lb2ud//Pb4pc5J
F+HT5k/qt28vnX75x28emRxMAkFRgKQbIo25KN8xIdvxvv3w5WPN77l9XB/H/N0ZK9wjgqlf/qbn
x1794zfX+B2exnQxsmCp3Abb/vZuet5ecdzfkWxvaeXwRsxm2AwWgouR/eM3y/udOTdbNiODWrBy
b1OA+mb4+pL1+xYLa3Hjggm6aEJ++9cZenXd/n0d34mBRjZH9s8xv1KF/2bIPJ2ua9OQE9C45Sn/
kKpnasMwrJWT7ueZ3PFQ4Wopd9TSI9MgR187dcuCumoVNOSxtaz+dCqmOlv2Cmh3xmdbZ2U4aDQ/
kW3I9kG0hfvgmD1w6hCM6anl9VQmLsqm94nXlwfROJaZhT5tgk+boILQl6m8s1hl2FNq5FU6eTDT
6oR5rvtn08izFznTtMFgXXKs8tShWHJks/fHxbb3HUehhkYBZsxDepoGK1bLxB2FH7ulvQ0gSLLq
1gLX+lJKs8xioQX9ndNpvcE09ZG+pQ0Ijx7nNvicFimxLJOlHygK6zi3RHPa6UO9X0UnDploirit
3ea0CtrprBtc89BaadqEctXxqKUWPUXXxYz+PSYe1dLWU+64howMmvgTobJ6PICK72y9lXmoqSy/
61RSXKlRFntbtfOpr4+sVqtp78sp965yVugLL+kVQMiUY6SWlEBwMvcFPuCzILN8zBarF3ctWdtt
u9i7tJHufarWY9Dl3c6W1nqZjWtyXlG7X+Nqah/tUjev5Gg41ykZtGHPlblyE50iWcnpau51ZhA1
RvBBBIG59zu3iTapUTx0pr8H4c53q6JNGDtVgfLC89jOR8iuNhzTfiLlN7uHLALEZr/cM7yvPNW9
AhSizLOdWLz2pR2aiiXJKe4pO9KPiorhmMzOcuvnnbf3iKbdjfOE9acyPpeCyi1MjEFFkxRJvKSp
eeMW9acZUPDYBzOoh+3SPmalc+uoIvlDI1RRi6puNG+63gS4CGqmrKpuBuoT/vixwIJx0M1ei6Zc
s/u4TmdybkbdjAJTmk9qzsjKTOY5TADd1c5MMWxIuv7QbSl3NV1WD6WTL3BUCt5/VvYQLnrqHIex
BFXS85QHYuwjZeGYThIpz4zeEid2q5ln0E7ZZ8kk+71VmSc5X5ThK5m8RL49nM15uRrRYtnzCaSW
dpI5mTqp07XYTUrJaBKuOjRA+Bed5zJQdLHqz/MCUUXrmERT5xuXgZMh/PaWbDnL2U026zF9WF5l
p4AfOvSf7dNDNETEyKSvjkhDglgW0uSS6fWlqelR1zS3i13HNIS3jS+jvAy6s1K3uoc2tWpzZm32
5yLeWBvtPHe7YDoycWGMSzchRMDSTHUTLJDNEvQniGo7cY52VdQX5ZIvQQRz4dAgS9314xruipJT
UBSGRqoHH5WVz+tudhPmD65Eir6AtxbZ6SzWz6uxBF/g7fDXLBN5JWOWuuflZDvn3JX26UiDbCI3
mI1rSCb9plhX/9bo1h4UW2Xey2Aw9bNr87qJgyqgGE6clVJrrIITQGR1ZlV5vzN02ZzWgEz7zLTy
yCsskEvdcahUlX3dNJV/7DMFGJ1q1b5zRDrF3ARtnFH0nHTtQJSdFfTjNZz0tKNxMp7TquI2cDJz
Prdrp/0I2ei6kRKeEmFDq3aSQDXJuM6yjxbzEbJohVDON+TA+OJpTAbPSoWkxa1NdV+2udnGdrMO
QdStlTWFTuIFSeSo1j8rqtZ5X7f+8D4VFaztjL2USn002grrlz/IE9ecQeCqybOOcjRX0l4odQzq
z0E/k3kxb018fbR0JkTlVYN7K5DLvTWcJJzzk3zV7HuWzfFg58jzwsoNNpFLPggojzLTRNjDZWNU
qRp5t2ScvLoOamj3Rjb3Uuci7vJZK87L0XL5QLLxHv1cqj+WFAW70Vn4IeAg5xpJkn8sUQeEoxgP
VmOpKICm+rBOHtPRk0wAWtczEyuxCK8v8xq0e9WOlKlN7g3Wnh7YUzEVrtHFDQDvsgPnMh5aRSPs
uVVZEBfE8vChLBsnktL1T0SBN+OaAOnZoU2Hxi6dMXtOCCfd1a5koJ6T98V+Sls4XXxu69GbVRkb
eh5cJiS9HKvAWh42+OGQNb34kHiivofV5LYTMh/PM5OJRyyCszp3xnIqQ0QyYxP6SrPPzTz3VZzj
bXBfhoDe5cEBZ3H2miw7Y2+Nfq7FTaJM5zAElXdq9KYzsbeymT6aNdk40Vw044uaK4BeWmfmkpbg
JvjvDFML/WYoWcBRYmCWdVDX5GpglU974S17idd2B3Frn+YAoLwG4qzhW7O6Zj/WDcPYFFBw6OnY
3SFxQZi6rA/us4lM+tAv/fW+a5P2s6xFctEROXCFhJishrJ3p3ttnqB7fadH9VS4SYphl/4pWkyv
fJ+svVRRZc7m3TROAw9O7+frsRAJTqNGDTmyEboJgWit1N5nE1X9sa369W7K9fyyt9L5Q26MZROr
YJV6OHaLcVJojX/ZiMAt8Fx0hD2OU1sfbM01P8pApG7Ui1oxf1516203d+5z21ksPYXliE/+NA7z
OS5MHjk7y5iU2CRmTSWd5TjTax63fULMIqjNMlofZJIOSZhqVEpRRp69GZqLV71PqfbOJ8Bd43yc
ypVZdl1ljjwh8/B+XY203vlJmnIF+mKs6rAcIPfCjV57mZpkvM0XzRk+ypTOKZzHRZVT1JuGfjb7
dRJOwoJEDbrOqK/7GSjOH+ryfHFBbtohmUQMDtE9pfraiagoennjZkMCyQWbG5HfIJZzY9RVd2S+
lLdcuF6dHKAJMeJzK15Vaan6aAIoX6J00SQGPrufGKCY6Uy3TY1MvxCdN3wibjmtIgo+ojOFC1gR
jjMPSaQ7mcMaIEm6OGUE5pQfcjkWKVoe17fCOe9hyhIQ4bAhkYWG1iIvAAVG1/6hV8t8U9vZ/DjX
cn00BynHQ+fU4qQQdlpGgF0iD5HfDNcV3PmdN6y0932A2plWywtXiVojWKwpOQiLvBVI5MnfyWmp
VCRUxfRhadXJh8GspTr2TiWmcKBJI9t0HBn2l9T1Xsl5OM070NZQF9P4WeT2Gq1ebf5RZYhWYyJR
1BmQEojRslD3euvgf+pTp9nVo9VeDkFC/86WxEZietrTxBjQ+yVYtS8zSuQ7d3K7j11QMBBWtmb3
XiwYPKDtYNvScklVlGWEZfCoGI9VuxLPNHB1HPvGWR2/B76bBFNZytq9lSSnXsl0RsFRQq55u2Ux
zDsymtcT1BnqpllouMOZqSXvdWrjZJeXDczz4LrzPvcMdTtqGtHRPsqZNewQKmaxPon1Ke/0/lNr
p/TIMErd81K71nUNsX2va1lhXeruUD6BIpLQJKzUD87KbhxPc9SGdqSxpxhflqJMihCqX4mIxzg4
1pnJzO9y4ln62lz9rR7zqn0W71X3/KwuHtvXLeT/yo7SJFKC/u6//tWR/dhDZs2X53enffUovnzf
QH57458tI7v87/j7TUZoMVrW9INtdtefPeP20pb7SlT3t+bvXy2jbf7OO75mmhmMWnJNZIrfWkab
X2c7KOcYisX//teH+w/axT8zjf7dLjo2sbMkZhAEa9t8Lst7I/GWXTp0dRA0B83rxYYyN++D0lT5
jrul3kEsP0z1OF5UGrOli6F9qFJHO9Un79JsBhD+es3KuIW2vEEiIK6rQb93Ej1lXavogRp78uN1
0KzTzgBgsbFw7ItlnkK/9y7bCuWZSaFXzFMHiFJfuFN1YWnTSaLaJFYdGTDDVJMkNCIWHLv8ZdCH
/LLmPEYsHCIcRIM2SfPXcAZmD3NaqCbQr11q9DDopsdmRovilN1useFfOpW/9OjU4toin4Ra6tKz
5hO6sjZqU/ESlOJiMsZbehfksGCJtlleDMt6bRfLmZ7yUx2k7Jzlj0urmriRm4aqPFaj8dR47oNc
+n1TJVXUoV7/kEj7kHfQHZNOPkrTMxdAwKAYynoox+rR01djr6fTrd6VF9sZUIjbYrusXopWaFGf
qoKmYmliq6bUAHdD0DSNd/Brt76Y3QgjcHoKjPg0JSVlV2ZDhSxnJcKN07WCAtKmnhOj65Ht5Ecz
G0xmq893brbcTq39kFnlMZ2rRyzKj0RqMvLa6lwUIf3O5gtNdv7SqOXarrhWi6X2MmBkiWaXx9Vm
25xVBr9spkVoUuaGZoZjMnGo+wNTpzYsAxUN2ticYR9bdqm2ncuMvHQDE7++rGWopoYJ2ByrtfkB
Ta7XU69fK3M6oSg7M7CfR9qon7UelStb6Qv1/LJj9NxFWc5nJhfngBLZhfThGzb2cr8mCjmJchnQ
HFhazKAqhOkoeOMssNfzzimOzUKZA2seZs58h9wgnhfEG+hHVZw0gGEj9ixKmSfiXM9GM82jIuvy
S1I2H/JZ/+xL6yrAV4jaw9gvpjqsztAd5DzewSsfcvYdblTrkNZcI033wQnVCFA7rGcuQlqAAq4n
QjrrGHjcCfMmQ5RmbQEt6vciNZ4Ca2KM8wwTq9LqaHjjneyGO3uuXmq9AC10ccUP9XxnJUaGUU21
+8qkJ1tdjeBFyBr6XM67IdxLZN8PjRTFngmyl0gjPRAd3sf3DOGCuRUt9yH3uuXgztyOmjFftqbW
fioSoH2vyJa405LxxnK57ao5TaJF2g4SMEX6NVqso2yc8bSvXf90Zi+6YherCPlp6yuhtctez6qR
nUNCPGuV9aSM/hPaUffc8Ms25a5pcmlD3GQtEyVqyXDycp0eE6/ptDBtzco9KWwp7sEH7utZA2Jd
bfwMCGGgXbPk0hblp85aRoivajdn7hKtYDMturWdtOfMiDvXpW4ksSI9+o0qoODlZaVl16IhuXSi
5Wk0I6VFcpzdODiPs1i6JyFMVCUaHU0FI+N7C5KuNXD3iOKH2IRMvjYUk5RTwe2/FuZTQ7ZI2EuM
MNmoR+5sUtt7ZDzzKZANrNyGMjH0eEbFcmXrHjN2TG66pfQeaAAvB1NOp8nYvWhTdwbh8Iv0o9eu
rm0VD0ys1a7No79hn9vr33kZ8gJBVzGVzcEeNcTKA+U5gp7L3JEXa2K4v1CtvxbI/3m0gA3NQoW/
Ra+9EeGjThuQxnvigJiuiQWUn1khunQ3KfF3m+m3/ep7OHPzPbzenVDGw31zMGzE3ls71eQhbmXa
S3MwVfkYJKyG23JcGNMCoRVCifEnff/zY772oXz9dhaWG2/LIyNTwXtzLlNLMHGhT8RhUQ5z9frx
rpl5sDXLPkAWoBjk+1bVetb1rG4/P/RXa+MP3xertA5pDoptv/GBtGU6rcXiC0aQdFZcNLV/vSQo
+FguzoqmKA/I/p6mHvViOY3jsRh7nlv0umGXLU+Yurld17MhHdl1Lfj9oNaiYuh24Bhnk8vyjeGy
jUqbe7UpLpgluq+d8Xau03uagDp2Z/ty8CstmpsmOHGcpv2YktsG8cXy8PNv+he3kMUMSdNhmBMj
2b9me393w5pVzuhi0waFNQlraPRrPViv67X7pVHutQfxz6tpG7SCngMz9Cdc/t2BggnxJi9yrwaV
fdrP8/Vi5PZOr1iEUSghhfPLC5Ua9Q263mtP6fVNlrKH2mv6InFmfi1VipICwjDns1TrkzCYhjst
cC+tbsQ9z3LvgEdFaZq5J3I254fUMRfAPhMhcb7kZ4Pe9beinO/njm1/MHP7yLTOeje5qjmzRf6S
5ITPiHIbcDD7TFTSihfkFfd+OuxX1bN5t9YhW5xDlkE5pjXOBKudz0pPqyJzWK+9RVqhyWipPcD3
Jzg48u8NaqyfX7C/WGEsWI2AyVuMgGLU7esVZkUuJdFGiMMKdL+VEzMrm9OabqhN1uHnx6LC/uGp
d5gvytXyNiZje/27a9ah9PLQ+YuDU463dp8fkcj9YsH8+iS9edIgR0ymjPNfsmfeHCPP0L1Vui4O
TTC2+x4hQWQn69O20uerxYB4yInStA+BZl5OCUy2J6qjNicf+qL47MNHhGbNJBa/KqwDPlc2WWaW
Y1WpLwwjfVndCYIgQZpcWbDxhQPKN+hrf17lLohNC6+8kfS9n57awKlR5VC3kEmqIonIem92UCrE
kpknw7x1tmb+4jB8NZR5ieimPJZOukS+W1CgGhPVr9FGQqC0ByS4bYSZ7Wxr/YUJ/GsU+dsTBjOw
zbbcgrQd8/VFEWar5mapxcGoaBTGrM4jsCgqeETqF0bGGcgpt+Jq8VGeuki++k7H6ltfqYJ7OSkF
+n4x7KdknULlGk08ZDqJna0Vkx+G9G90L5PBc6MhcS6zAIGr07EStc3UMOpqudfN6WkFIcu9/D1C
MaoqyRfutPmkzPR71JwqbGGeT6xqOoHOuU0ddwiLjvvTBmIB1hwndKt2EdcJWLHprNDC3fgLg91f
PCTsGds/iB/p3t6coykl7hptiDgQNBRT4iCGnPg4to4oqE1/cUWYfffjc+KzC7OsGcwx/OGZlLa1
IPIcxKEzmWljuH0T+0lxTNipAoPrszbckitCO7RCLFMFTF6eVhcuvoVwaBIGxosAm1E9yk1cjHWh
QnsuFv8zgW3n2uhfVUHdR1lAtT+Lxoqttn+qi/V2rhYStrfNmNuMUTePybRVqRMDw1b9Qg4iLubG
jChXd6Mq/L3ikn5tL1dcECCl/GDQlUdXU7yjncZ9m2zy4VVBEfjz9dcmKEGpGE+qbI7YM+9yNGGx
X6ZDtEpaPWedYNpSPVxs1MjWeEdu2LXU8qNlUa3BlMS52IRW/AEQSML+bDdkOyD6szu8IzxG/exc
kp1556ZbA+GUGs8TUaBk/5P5lxQXaHr92Gv56U5zHmTh8IipRJ4HzvzUKcDpgROM3u4CfyAjXmdK
cbuyH4psvJ0s28WD4RxGUR+xGxzXmowXJqjS/qjqSFN8UifsLHmKua3n6XAnElEM51MG43YsDedy
RHtrmd0SbY3RvHb5ySS75owRvZeVsh/MDm/Dz5fcr2ksbx7vzYtPRjC8OTk4byqPCsGYJK2/PvTe
8iT68bbXvUvqC06ew2O91V9fW+1G4ZNSAZXe12deZGqP6G8KZcHbZG3h5RHFLiiD2B87NBmVwhRn
mr7YBfOwHCqj12jQyloSvZHj4qnSJ6lVwUXbMbZoTdkX1ZoF54LPDo5nwWSxxhRquR8tyi29w1Xk
6vkQzanCBOdTWac0huyHmdVwQVLKbK8Y7tTICorK5bbzaUmDoboYh+HWdob8pAHS3eVdacVyWs/q
bLorknojsTD2Os3yhHCw3TMv49ajOziUuXs5sonQZA53ljtfb9W88v61v/4tdOyuqfn3LSz2SnZx
kT91Td+8qJ/+1Mlzs0kc/n/QbJikiXOv/QRhy5t3QGzHR/Gcd81rjO3rW79hbLb+e+DqJm0Q07BJ
MQzY0b9hbLaNxIIEZ+AtJCGvhBmaqf9Opc/GhuXcZSXdMuG+wWyaaf2OooQ+gBGqRCRvgo6/gbVt
FcW/n7BNmeKBjZPvQRtj8ai9ecKWoR0LTzoyCpDGwaoiZfQTdz357uT8Rcf0urB2HcejA6SwJr8c
bJDu7PU27arcRCABCK5Zmx+B2ZVhbXR5nKUk8P78UG+/EIeiErT4XsY2nc58412u6EVnE/MIA2Vl
BvRGiknVIOj6+VG23/L9aduOQto86eWkNnv88/oL2QYAOvFArIVptlx1s+kdu7HqI30xmSPV1vUf
BFgYvwgH+IuzGDBRnYhonXxYboHXB22WzurQDM4RwoB2R4h6F462qm8MpVW/cLS/mer09YoRE4QJ
nGhWB9X6myvWrm63Bp5G1S5GEUDTV/0fjkMEGoHCg++fJ/hGX4yy7R8E8kaIO6efLpbaa0ktyEuW
U2QF9TW2t4SoMKEaCOnSY9/v/KaPZe2aN0ufGWI39B58uwVX4oet7s+3P79Ob+anbd+D0SAEGNCt
20Ba9ptwAbvRCqFo2KNp0qm4RnygLmAj3O8fX+csG/6Iui3rHXm7EZz2uVFbRX7iOuOMWqZwx8eu
bNentA9SP5aLqC4AVeY8pkREcfTzD7ud09c3laXzER3CzF3u3bextOwpda5DVLNhkGnglpZJGyPq
jz2GUgbYtqN/XFozCUU+zrufH/rHWwu4XaeCJj8UnMF6UyNqUmoTVfscdcr/JNex/kMZg35VNsMQ
/e0jQTo4LqiQ5aPDeHMTp70DYxqYK/7wYpMg6FYSN0uhWsIYl+efH+vHtYDuEITGcxG60NK/aQ9T
T5/rpl25iWeAQQQ6X3RDpr9o2t7kNX29xRCBWIjsUNkxtWD7FN81hnBu0ipWKPNEQ1owj3h/izq1
wipd6iOTybGGgcHvTL2wL4gjrp6dejF+seoZPy5IFgjNRuTwhbcZ0a8/xLKOE6osHOLKJ2YzrFc9
OXM0SbO+eiVjP7DX1Unq7gZjsnDmaeKIRAvUHA239cnKfDfSOzIFpS9qpIkkf4QqIVcLywzG8r99
VbY100GNSD6X7b+JCaoBdVB9JENESTGE82Lz+fBHH/7+UVBWsOsy6YfR39sd//1VwT4hiKZDyEDS
Utg2BRbUZtF/cd5f91bbtWck0yar9BiNwHSlN9+lXKwSdaE1RfnUiguMUEaca+BFU18hvBnmZP/z
b4Ui8YdFwra3CBAYdmOrLN48P/oceCU6Zky6sqXGtzAVydB2ZX9vMWI73xVIOZgY3FSIfTFhy7ts
qDDAMwmG5a8cAv+DhaJo2BW4sT+7fZEF8TRI/eOqCR1keJ1nQlqNYrhnJdBu1Rx0H8yhLXiD7IdD
iUb/eRlGwh/qkmj7fVKvVb9ZRYIOL6LbTXA2Hi1fEujVdYlBGB+m6NuPWrMQobyMY3/H9ojrX8f4
80GOFQ1b5TNuWdMr/1Y0LpowL1PDaZ1MdrY1hMutVwV+G3dycO9QDoIiIzhbhpB8B80kgUHZJ/Wa
2haCpFG1J2ONIDDS/QRfUG+I8aMpcBFAIlbijHEm7DY5IbRLLCXZv7AQjhlEQHTtQ6f6/l7kdU/T
VAxiiXtX2cUJbMl6YdFOAKRY/JicvHoJfa2e7BDuJz0bNlcWwoa1Hz6gtNHlDnlg8dEVzWhErXTm
e/wZjhkLXIm31eIZL3ZrYS9g0LTexx1yk3sENqRoj5tCNl5ciIBjKmz9vaHlRrtbtUwmUUs9YYbm
MGHhFpMckbDmtX9TwsGtnMF0+ELzsI7hHNSGh2lrNC6xXiFNwkmjPkJNgkWUPnbwsw5bIAHk1pA1
51B0nc1SjA7slHRvFx+XbTP7848mkboWZkzJYGS7ErSKJavfibY5hmDtnW1qZYJnC02eMI5KMBGV
hFJvPlVYdmhWjY5gAXvSbeIrvCSNculsiQUF+WA7WjBwYc9bdDIb2mWKCpz9YJ7ltDTIPzLyVqcm
Ezc83l53iQ5iwD5qlRpt+kj4jUJdWrriGjmYbzN0zx46BzubTZMVCDm7Z6WSiXmOgXI+T4aR0GH8
uCnA1riuNI41SCqhAxrdLIieD8+EbbuIkjUXXdSvxGM4YGKYtfLGw285oD/lsSgqDFGFk31m+zKs
eNZH2+SGSwQqnj5oUUEmg/uhTFyetVG23WM3Jt1nVTqEhHcy45FExOLdD4grjPMB89Nnen1mVvZF
9d7VhfG+WWVLQUxO/hcq5QbbdadwRptG5l/6ExwQRqNxbVjOUuTEKQCyF1rroJ8D/Zj8b+IrLnXV
CuSZfar7e00XeD29BLwK/yKjTOLU5sEIsXNWEL+LE1y3RC6r3bpmlnvC8Agf0W1H3ez7yKHsonnw
13b5YuKt487pluWxlnZhINEqcU2OokOesvp+cw+5a3yQuJvT2HK9vN6NuVPNUWrWdRHPePCPM35L
/RKdikWkhz4yTW+BWcMUWkr8hWlW3thFsJR7yrLipm8YIoLsY5byfLtizX7JU127XJyqzI8kjQBx
aIGlxC6dloV61MLJx80Y1Fdt465+xEqHRV8I3eMGrnTcqoWjJ4+bke2PmvzngWQZ31XYi1EhUbgq
GyFpLpqrmWeC9G+LGRBN23AWGMleVVEAG19GjWtrTtivuKpt/ARPc5FJwLvZRmQ68Ohfd6KemhDN
pHclSzNn+Fzl1foBDbo3RUOaBPO1RBN07xY+8MTsOWt2rMe0PSCsRzVbo9cZYmje+apA6owYWClr
3c9L2sxRNc8e85+KQp6ptCM2AZ/TYG1Ioty8hcQ17YJ1cM9sOdAeGEIf7+rB65do8skyCL1aZoTd
VF6/WyRBGzFBJmi+phQMLSAOq8MZOiX3LNH9HPVzW11g/2gfTUthT/eJ7nmPWKHVw9ZeqntjkJyl
IVBo2QhPrj9nfO8nfeia5MTK+uZJomqVcUsPtofBdZJQ992KSKW5bndZVk6I9Eri/cNFlGycwWCt
1UXQrZvpH89Gt+97kSD29Kb0cvAGgTirLbxbzSqMJzyNSbt3s4QMClTwGKsHnBdZKKWB2CgtNRw6
ZqP5JxOO7juYkqDG2zICFdkUnj5CbgTc4Ya9P2u11VWoNQYXxM0wPi4M2WIj81UZ/KLi/bEKJSoP
BwQGC7ZzogJeVyJMd+yr1UQNhxY4PRaNtjKrRs2/OMqPzQN+DRO3hsl0IvxUbyr4hkUyM7mAkafh
U9GReJxWplkcACW03eYRSwni6MfThPEifx76b6FE/xkEdDU+dwobzzuEVv27/SC+YORpxFvYaDvy
/5h6/ne4eECENsbn54jQSYfg6vndl+bdJQ4bmpU/DUKbC+jb+7/BQhb2Gui/DaCg34NY5Wp+g4Us
/3csOcTuBd9eoaT85tfReBfOb9w9TD7iEkPF/hsWcn8PqK98MsMpDgNMR9bfgYVe0830ZjQipMgA
ogRu8CPF3eWipxxyPw2KXIVGu3FzQjG8fUMJQseNGHZh7h1S7e/O2F/ARG+amD+Puj0sQBzbnJE3
zbo2OFKrZ/fTPBxhu8/rcWc2BAzRu6y/SsoGyHhdSNPpbjZxkuU40Zw1+w2EY466U+o2+SZp0yxa
JPUy1+HTjELbjUHSnklUXie6gcxzhzablLcea2qOHJG0EXLi0yy4CrrWJkhC9fmNKk3tj6kgbiBa
09RBtEYk4YdWa3Boa8LJSGQYYYFYXRVZLa629OyNHVE5JyYyqw5PhVWpnaO16D+GdUk+UDVNaVR2
eXBagPJaeBim+mNTN+Nw6gvdfbAak6GXjaC6OPisei9NkzInY+q6yb+fM2mBcLPRkdPh5f2Na6Wd
iPFXUbgltjDuoLeNNkTqvPlbjHReI4ZtaFk8lkG1Rkz1JbJGGgMycYyP9kfslguuZOno8MdFTRBL
7buxVmHrIAa5tiMTpxQedQwoS+wm+ewQs2Ms7c7W2LLDNpUyPaP894xQx1xPUanZi3NEgepQlc9e
CqXtA6MjQDdRiBjcX80mFR3aeePr1luCeh76lFKY+oYs4qh2hNVTcJTkAbRE/ixsCOXkhz0GLpLt
EiV00JPeqmIm7TIATFOGM+8IWUi7uPZx8+5bfe76EwPXkB4ZA0h+1GDaVbcrnskTfdQa7crOKu/L
nE9lSqbDogZWNGx2+67wq/TMsocpObWk18xELfjNA/N8i2eJVwFnj1O0Lu5U9jkufx1gWh0FG1Xv
1+NFEPQdeiaiEk5V6+SYueY8m/am1YnySkEoAY44vT6QDCNIAIdhL3RO/VqQzmOuzPIEsBVkA1TE
h1G+2bmSuxkRoLiR41QMSLBGMnlQrScRIcNtsge0KH2K+brgFC5BeWi6YSteuMU+ytHmN5IpUQpU
z6p+VKlaJJK6wmMI1lLciaqdgpPcmsxj0Por53z09SnKjLx4qZdUb5lIsAj32A8pYSleSwDKbvAS
XPOEK2BeNvQ+OwE4VHcZvmdn78lxOAtqgSmPs8a8q3QxtXPlmloRjzbFx4lC0L7lfmb9tTSm9rHo
ILVjBFkk9a+Zpz2OFqPeMOKl9828ZE8BkUbnyk4T7G7caHmMQKElhCAT3meCKCgAkSYKgi/E/2Pv
vHIr17It25VqQPGC3vzSHS/vfwhJIdF7z269JlTHalB5MytCoQohC8iPB9TNxAUyFSGeQ7O59lpz
jskXdCXk5B03CwnIXhEMOX/cspAxS/jBJzwmec1d2OGM2ExtjgddapvxEjtad5WFMWVLmnUk2spT
elcPWnQvaJ3waqAM7FyzHqfXIZ6M17bK5YssNWgFVYWKmH9AN0dxCK7IxEg8zvukxnzFZxmKwg67
kHoPsYylYU1vJrQbkaEqO0wu2DkSQaW+NaxhesAxZ1z0SZp0AA8kmXoSUgrgkb7V/EAJ48yV9b57
65t2uFhG9ot+h8H4zbDKvnYFUGzXmDXMyR7KNL1tUpZ4eyxF4XFK8rRC3Dn0umdVFqcniiXU2VkW
tbexXIygDKVExF2d8bw6ylwVhldiv9ecQVPm91iLg4cFx+1J6zS+kLEseI/HUFMuoCOM90Uy5fdL
JmJhCqegnlDK5jXKW+oVxcX6KEUbfInGi64WdNDaSB0PdaDmmCNLA49JS0e2YXsaw7BiHx5itxRM
VcDFoNaLExtGevXxHvr/Bc1PBcmaFEiw+k8v6N9l5GX4/FlC/q+/9o9KxviLu4gXNYp0CgZibmiz
/aOQYbqFzokbkqoEuRqFy7/qGM36y0SrwfadRqWE34T3/N/TLc38S6Y1aFJ6fIjL/43JlrR2+H5q
p1sWXTlKed7sNID5Z/35Tx1Adh3dQoZJ7USxFhyEtNIBb9JPYXWBWQMdzUMInrgBzoAgKVOvBV3j
hFXQ+ilrs92rcnKYOyXkrZz8e8IlSioAGQZlh7Z28WTtc2d6iOoSDY7cOGY0FeBSosVTeuW2baRs
H8A/+7ckIOvhkCpaiiqLJmnk1Dy/ngpWSUnudAV0j7wCpgxACVXHcgF1RPTxsWjftCl/P/Xr8TgS
8C5R/k2L2ebVRDWhN04vFpOvaQFv/SHo/SwovhuafOrAfnw1Li/znQ/N1Hqb/XyVe+CChWgCvFD6
fnRFdYh22IBTH0HyU06KwuanJ+CLEvVD5vXrXcVJ1LhJUb6sc4xP/deI7XzJi5+vNhet4hSDqeFr
AwyKa7Sqg/O5mnGP6SVdULuit3CIsomR4BiVAdtPM4SFFY4r4RBX3QAtoshTD7+3sk/yYPiRmLm8
hh9gA2ymiU4R/iGsDLISXaTt2itto4X8CXFuv2mXS58q/o/zSO2iSCK6VkX5DFsG9TbrYsp5DLO0
8xoDUG+agzbr4znflZjqd001voVLGfs68udTNcq6b3WrokzoOi+dBGtTM/HZWWYg3st1V5+hDG5d
kQrHL8kO9P58Ib667mxSdGRfGreY+al8j61mSOsoBaKKG88TQkPwRbTUmyGQZXxn+XcT0S+WE1Yq
niPCAE3G2Z/HPFYTKQpkScTkvRhu+oJXczFRGdqpLuJrQ37kVJAA0N75ka6ORw3lkwfLB++zoBVu
x+0vB/hahRgb9J/Pxad903rtWER15t7MudizfJpCqJDmSForWkehx2dH8qrzJgCWvUAbOEvWxdtU
TaJvnoTPc6+Po8ooCFj32TDqn8WKlShJ2EM1DIyNKTqRkP4ITVHwCamMthUUIlsxegiqFMs96FvD
2mnpMnyDqP/yQwA9Xdsr64vD+LRlHA2xKCnwG4fcDtBPtYhscZQbT5dj3Koqy70ejyLAwWEj95Lg
Qm6avzkRXyx2pCHwylLEtfeyvgJ/XoG6tWgdKwmmKlRDiKJLvikC6GlLEX3zkMpfHgqSB/9hCmR+
fkjrvk2XgJGMk8risMkgOrgFjvddgEECHDxpDJjBE1w8Vn6TUcH7AYEvT4U1kFfGrmYrlMrghXOW
O0ksJDe0UiWyctCaidZAvasENXBlpfGQebEtzEfit5sAJkypLZlL50H75saV1tXy02oqITD48J8x
ef48CxTaOE1k9ALkKgwCgFrF8BQ1VaGZM7VceBy3Gta1i2jCPNzKBTh01J4+iEMs0JjFL+A0aN/E
MX71MCHrUChcmKWiwvn1ctaACWs8A60Dq7zw8oi0z6gzjXPYRPDihIAIBljy7p+f4C9WM4qhfx1U
/TSphjSy5LoY4ebvU92Jy6R2LZhvjqoH8vkQTMo3BcGnbiHPLssF9QcNHso0np1fv6QojskY0oV1
9Nmad5rZNRhFGsErm7WdjZAM6FGjbjD/fsf1/+3Ia6KdQcIFjSw6WZ819qk1swXuaL8vpKkAUG06
H3KiaiOn+WBFhF7T6DGNjzy7+/M5/u3h4V3xwcHhvY2lQF6vwU/1YD2JmhobsJvDxOhPuLnTXVqm
M8JLerN/PtRv9xBqJ7A6JlUvK+NvRUIfJTPfXuK2TkL8ghVEwUbUCq/V4udlwb0UTV3+zTF/Xwo5
KHouAnMJoUDou575n75fQLHdK2rQOuZiZU7dydZrG0upY8w9Ja3chVt86cFVlDUxliEKv0ZIqm/u
qy/OMRYR3DFsLSg4rU9vorwaJr1ltuaAcpX9sMwnF2Q9oux0+k5G8FvBsn5dGSkcNxEmVvHT5exU
2vp46jonhzfuiIx+fLECZ8HOfLpY4qgBYZCRTJnmiWfo4vzNWvz16aZ8/9DqQ09a74GfTreA0pSr
UXZOU2jKMZ2NPvf0ogolN4fogjQ/IZvF04dmvF0HLW4oWOKThub0u/nCb2vHeiLWli1Xn7fP5zV0
FpS6UZu0Q4JaBxtptBJGKDRQTFQVG6XC4vrnm/uzNoxmKcU2owxN5SFalVW/fvN4qjRBkMuWUhHp
Ou85u456y2Oy1+67bgy9DHwweRgLMHsGO8OGVmPkwt6M6B0FbLTC1hckxAORTn+FcVuz06YcPxHO
DTzomnGaYDM5wZh9tw/6JE5nI/Tx0VmC1rBxlr5PH11WxiUKzLbFIizLpEcBKSlQT/T0JFbG4/0g
S0PhN5JaXwGkxeNkAc+QMdalXemp8AKybxb+L28jXjXq2odmVPv5dSMETMSmQGZuQ393u0QlrU3q
REdWhn6Tl5NwhgF52tKWWvyR/eErsRnKN1f0q+XKZGuIppByThc/nRWDDvtQxZADjKlPVwdngr7e
aHfQ2tVt2VWdD5JgePvzbfTVUvHzQT+9gkIJSmdfc1BNzZtDKAu1n82o0UVL+C7/TF5/1y9lBpfd
ZJeN1lVZRy6fjlUaKB+KjpM8Fubo1+UKTY+i2I/7pLIRFgzPYZoa9tzJOX5apufwSctLVo0XomLE
vSAJ1WUow0GFq585kzkqO1mfO4BXSkzOBIp6SxvXsGixpbcKHuHPp+rL29YE3YWCkdHIb0I27gIT
nnzewTDuQn+oQtnXhTLb03qBxpU1+r42c8M1i2Dxh9KSdlHBlrurI8P78yf56qJZaBDw5yMZppT/
9dHXoPg0HUgjJyDKYLs6vd0AnorXiZK++384FCwB7kmNRfYzA2DpjGXUzbl1yHeg34nTaRfN4HgT
iZCTPx/qs3ruY1kg60pXVXokMtzKX78WjN0+6UKGp8qafCNB/vEYiFv7SEO4BzYLYFQEtIrmqrQD
wrVsuCMAfky1ucuqnMz1Wh12Rke8x1IJ4LnoiNnioiSbP3/O32sng/3nxxq2SoBFxn8/v3IwYc5K
oYOilod88qZ8gEBQLi0YITLJ+lAFIdfVbttNxTc3IPvq358g7nuKCna/lMaf1/yqn6NRFEOMN0st
CC7LSB1eICMMRgckTnCpYnQxbKEY8e4guq01x2qL9DDEYZL5QlaGNH3JjwFTq638oixGI+Og2htB
mqIBjoiAkNF7LdbSsKWHCntjpm3Xb/F6W5eRNCh4qNXwOJpTj/G/kuvDUHI3wpaJO4ArpMdk28lM
R9Z0qS6vhbCKik1NX3pxkS0PWwnB7rMihEp3WCSRAkFrp5gp7hjPNhEbY7RpVZCxPm7wYWsBXIdZ
W0zDQ1rxMoAXHqIoagDk5rasL+LtaOKwsVF/QWRLhxiLF/dW9AwgVQydALzseyhlcHJCki0rnEG9
sJXo6uRuq7Qz4pQOCPeR7zIHe2Um8JgiRtqLRaFeco/rgtPIeUoRrIXtuWRFdXhL8qgFELlWGOoM
ijXeo2mTTw0A+N0oC+bgSHitN02dv4ghKB8pGH1pGVvihGIa8r1MX0ArgujeEnsp8OmdkASJtEjt
D+Ng6rcMGQxxQ7ZVvixPYQzcwRmpXCgUhw8KfLgoiM2x/fXumkNzBxKOfgdcmz52664ZQPLAms9R
0wDMAS6nbUJOUeHh+cz2eRjCKYOX1x1TMSkeRkMDKYRgSmxscKfadRyY1Y9OgUG2K6cMDNSosYku
W2s8Bw+Hekwj+4rTHTNQ80EOFSa2RCIVbHZMDHBFs4r2YSN2sr3gQugcE+2XW4c9BrDRRK9lh7x3
ZydG7F25Sd33fqPKbYNoSA18MVbI3p0ZOF90mY5vX215SSDiUpN3qmaGeZrR9LZEXhDhV7lu2Yk6
6sdxVEwGS1FvvObAlAdbG6Ekr9xY07ABldWmU2Rgc7Z93yCCtCge9rkQjg9SPVgR+KtJRFAotvoP
rD1UbOy3AkfOAuhGpQJaT4pbcL2jOFj3Sd2RHtHEMH+bfCRhR9C7VLIXYdRuUUl5JJ7ReJrBF5cb
ApFoPDYyo1xbUhD7EFpWwQlYJKMiKofNF/a0VvyRCplwXUp68TSHhbK46RhCjYu6oGLlCob+bKgA
MZNFMOd4Q+RgGbiAnRh7MwWhuIF6N5/p3MAqRMxQmqjutOo5C8P4MSC98FYYSct1dSE2b3p5glRR
t7FWHGUoaMplowwVYUqiWTJsDGHOjzDznuhKKLDoxFBk79L3l+kUjYcgDs3Ij3UdO2oKG+xHrjbj
LhVvRATXXmuVWDCSatSRpalQqB11CPL7CaXlvSnGFajzYZhuaGOopGNZ7HcYaS/Dc5wrxtFgSogu
NlN51IHDaTeLqRrgjiwC9dxZ4/VOdkjSHpOJ5K69IEjarWDhlMUCOvXZ49xr50xz5UvTDOOempbQ
+F3e6KG+NYII6hWfhLeAkbTC5CoFbEOPOK/yWusW9tRVxe1km1E7tKQ0FNpjH1YwJlN5UW503IQi
JXUoeiS48MRhLC1lMB3qOtguR1/Ql7Hes/bMr0wVradmHAy2mmVrOtMC1NDO8euSH1eJxcwZibmw
hB4S/hWhv/TGqpp61N51MjqDMcQwb+SsyzzamBSWjTH2J2DsWn5t5mHXn2eFcru0AdFdDpFv6VMW
6Trm335MsxsmxVLgIoKdcydvGVF6uWbmKxk1ZS2IO3SLPgZGacPeB2qlKAtqtqWLWhQeaqv50khk
gi9kkLrbyEoHjmPGppM3AmJeCm4AmgmrWsUDISgPUhPqN0FtCqan5NJCGI7WQk9UPqh81ZIuFnkl
SnmceJvf5XMev/SQPApYYaZ6m7eQP/Dipgel6uW3NKykB1CW2RV+QHqyYGcrAsDiY4OM+5Bm8x6E
JOWixWPxXghdS8wpsTwmJdVQEa+g5Tn5KYY53eZA3h7qZUyuep7wp4nnQHLUdhkOTYz62gaGFytg
VFTxNuvkWT7UlVmd87uzt6oFcw39kUy0VZ+lu4h6mgtpkLn/xiqzbsIC/SvpX4q8J18RVlskKKD+
w4WEh8xq8mWbFwaoz0E3EsjOK3TbagWz9pDq2nM4z/swplqy/2eNDRy2adY7NDFz8dgsUvGiSBGa
eDMXxYwwPa3qnQTq9ivXPEFOqpodgapitteRoVxVmpg0tmUl6yt60K9aOVt1fb3Iw1u3mYK3tjbx
jiMoVRQ3i5TevCCYrAl9MhpEifF3Nsb+okJXgkUSNBy3ncR7okuCG6mfxAUBwqLueA/DLNBAIxb2
nyun38cbdMfXLTJt6rVD/jlhupVlKxUrtOMLQXrbUcaIyWaMsyvm4WYKY6B3yFPHPVNnOGjhCMhG
T4ngq5JQQFOijXcpDqCnQtQSZ8GvewKmJj/NQTrvzKqk9M6b4ZvP/EWtLaNSQs/FP2vL99dqD0yb
afDcsq9fBsLhFW3w4FeJbqNl1jeu7a8KS7qBtDJo2YBsWX/+Uy8jJJ1siFsAd4IcmMDgzHeDtB5b
FPNHGgCi0w0A78nY+OYb/lZUMhumFUg/jg05XZxP2zKrimI9jHBzQ6+u3GD1IueRjhZTzbeQUuWH
P98Ev21zPw6HqE1lWE2F+ulblmkQIVWJWyeIy/7SiFEhobVZtsh802OkErZZpXhy/3zQ31vcHM7U
mIxjf+TM6p++5CJMbBPwQNCemYRXQt9mt0Pbcj+HAjAw9r4sZNS81iyIHpkM2U4Xq8wjW0/Cnt83
+4AK95umw2+Xe/1ISL9ogsBws37LcCZDOZhg1NP91dpbQKfyvmFg6SXYPe7IIsuOsploJ0HKh2+O
/Ns9vR6ZWwzjJG5T+g2/3mhiF2M4qVYik8TdxitYdAEGtJuVkf1NU+OLm2tVGKyPDgg5NpK/HgqK
ah9n+dQSjzGSGQlYm6kC8hKeqdTPCKzy/3yhv/hqrCzsIkVj3SV9du/1nRLIfBU8oLRG/XSWGkZf
me5DM3//85G+uHxMn7mBVRn7MJLPX7/ZROpim1Z0l4u6KvehahBTMgRb0k+YrsOcKLcwfPpz3qbC
7Z+PvP7mX/oohkpuDl2/tQfBl/zU8zSNukB8VLXEMTfWNhNMwacrIToE20yQOCvzQhlwCxBla/l1
bKQvfz78V198BZiv7UecXZ+nFpDFey00FBqPojZeG4G4XAXwsAk+JQ/MpHEHlQ5WaTyH31zbL1YO
mh0AZnhY8JN9nv2mfZAYUUpBkM6mAVbbMt5Ri5SkIpHOXYVm5eSwd7+ZbX5xA8OZwsDIO1Nk1LXe
cD8tym2aYF7MckQbloL/YFFAqFOs+rDNRJQb+vDNA/Nhjf50dTEOcuuaCs3I3/b4BGPNFDkEPOnl
AAlIyg5EkdSkaxC+SdtB9aTVdhXqwXJgf23gLOoGtynF6UhOXXmnAoQm0dcgDpLYlfBHo/f6Tpf6
fN+SRreny7N4QiC2/hJSKkxinx1L1URiXGnbNDKeDYxH11mLbvXjrvlPqLn+m4FAwVRh1WX4/9Nj
9JuK6/qZUIb/gT4/en7Lfpak//S3/5alI8xCsQPhCF8j7JafiaD8SEewjtdRVhhpfWRF/C1Ll5S/
GL+sinU+jKR9WBb/lnPxI9Fg7MYrlycWzde/JUoH6rR2uP7PLQoIhN4c/UA+iIgCkpTqT89EiN5T
IEHBbfSrSbZTeSN63Xl9qaJn2iY3vVfsiiPJ3ba0Mwp/ehQOna9uxD3ZBrMtnCcgsmz5PW5tvNXA
W7qdeJf9WGS7wDhHxMJdfjYd463q4VW7u7NonOxxhjlEKD8Nb/NLcIa+F3HkW5utfzy8Ms6n12jX
QdV20f8AI23fafekjSM/p9u53IQHssnpiBDCzLbW6rz2Kmyc5DEjhc9L98oLnYxRdzK/cJvz8Uw6
Ei5Y4kjzVS96lacdWEry1QKKe3YwG4NGFOGWh26DKH8j7NqtdtPn9vS4PE6P5aGAL1n68Ge0nXWj
VHYzOuYZXCy12mcj38iu702nVzeai51w3I9eYDqgvxroRx77EVspHhfVk+dzOd1PrdcBmXk1az99
Hx5QqhL0Ttbgu3oqveXRuIlf5NN4ae3IDOxejfPwjOSqSXat9jK4JAs7e8SxbpR2Fmy0BeDD0eg8
9YzYuuURqQ7gUIzHJ1nb65d8jA0Z4DUMaFt+y8hy8/TQqeFk/8Dd2e0IvvJoLF4vr8Wxhvdp7GLD
jZpdu+yyDEPCZt4HBDB1m7I4NA/yyTqmLyIB6eoGA9DWOEa7IXQrkhtfR4CAbpp7leTqJ6V2k6PR
eNbHf9P3nnumd0wHYbpNgrMvPOS6Zvf1cZc24q7Rn/M4daAGEXVkmm7RnqTR58PKxiGnSSXvumgT
W65enqDmdMa7Fl7oy+0yVABlPKNi8AXSOd5nBIgR2Wi67abnJpTajdAfBHETJsc82xKjPpCa9rz0
zoNA2vllOLk9W2Vxp7W7RfPyq14GFLMdxa0CU5z43qv+TFCd/ioI/Xze9Vf6Xb41SCpZo553crYd
hvUi9EggwX3r98ZLvQlcOg6udcY95yP8rsV9vB44be3lSNWNaidw+UTWSaIdqO6qAy338JZ/TYiA
E2+pNuAvDb/vt5W8zVH2GwjL95b6JFGKAOCBkBnUuHsPtGLWmHmXgO1dKYdO4s8QeI3eJ3UoGO0w
2gvncuGphfckJVerLDGix3EvtLte2TfAPPN9oAG+ZByGv5cge6ztO8CYxO2m9EEGH2ppJDuoks3p
sqSXdj1wVuur8VRvMC3TZ5SjLZmWu0RbvEBaTotpbOvyPEIIzol0wU5Fz1j6srP5mGybfUz2+k5z
iDHG2CiI23pHtMSroPq5easEniJdtskxe+ZK3A26Hbz2kIE0tHDXar8pc8ds3MkzX1M0fef0GnmB
5itv2JbetfXR8jQS9xwFb0ntwB4lSDOWcVbYtWyv/xtP8OtosNe3yxs9hjplK3fzrnTzVzi5RLcN
m7rwRfNkTSCb7Cq3MYSEtya2DFc4g6K13BfX0N+sey4gWFLJCegASH5ziF6kJ0BfwuAauhtWN8Hk
Y4BIMuyFmyThEbJp2Ms4UkKvw0JhkkXtmtf3GlJyhtcPAF3V1+Fd2velrb7STLlLkcNcJc80M3G+
EFp1WdxNkAFtvmV/I93xJUPNI3QbypLabkfN48Q0fP0hs1V51UiS0yNDFyDhm4CCxBZQ0IVHU/FU
e54vhLvqYOB3pWNgkyMYuOmJLmR20E40B/PSxh0zzQ6mio4J6Y2404/zOXbQCTrGJSp5/l/Noz9z
O1+Et+Fle0qfahD3hJztU9oZTnubvpk/hGdOY+AbOaujrXlK8NCDQntpLmvJzl3tjSZFc0myqMlm
4S4EplCQdOpP41VXuAJ8ssf2x/Js7TEAzzDnI4/ul7CnseXVfquQBbchf7c7I14vf+wvInqAIe19
SL+2grtyl5xNzuCMSJc8fdrMxdXcnQvAGjB0c82w5NCD1GwuSX6s3pVLErElW+E7z/boz6/S5Xwe
HAGUXFj0D4mBvm0O40W8y+7kVyYe6is3FEnvKusDRuSr6qr/wYCImLOCQKOClFdHghxbc6DtdJI4
bz9aWrjQ+Xkvnlcepl+3O9DNOxVuuR83qlfvjS25Br1tHQJmIluesbfKAisBbdq+Kk0vV7GfY1+l
r2xnvigY9shkf8q4rX0lvbASPFNGbdfqi9G8STkQSrwKqStqu9w4kQ8b4EdQ762e/PMjnnC65oCI
LdNRstdoehzkBzpodp09igGhOsV59q554g77vKAdgvN+Jx+r+bI7hf7ozA6hrLZwj2+qYXVu3Nop
Z688T+9mO7mr+oJujj1vw3ZTbKITXDObgUXldKdrJj62P+Lyx1n9LGw59yS78OBVV/qheCKqpjb2
A828xnb2dNptPEdk+KAm3GNPqpwZU4e4r3i77kZXuF0uE1d5nWpWpnMxgyYHkdxRbcrik8yOqboX
HGIIDt3eOGVnuW891cZJUTNimBHddXG6U9r8kvWQLxP5KX9TcWSSAPTLplUPtNSgMEqHS2Kb48Ad
a9CcUB9tlC+FdjGQoQK+VD0Tl5eM/cIZb3omAzv8Z33s92wZN5Uz1c/zIdsU5GKkA6WQvZ64l9he
+CV2cU+8bbENIjAhJzZ1DlAYArsIc9f2yg6rFCq4H1nicTd4E7LWq63pG/viNN+NzyF5nMuTuZWk
/YqH3RPENzuWcStNG5JTzKtsU7NBXa+BvlF5kLKHWHxJ5dsl+jEtcDtvw3I7qGdye9DRbfYXlXmE
Ld3XnpJuquwQ1B4j8DHwu8ljeqhZniWflmyjJ34Vb0noNAVHxn2SbZ+jdSllFTXR4URE8W6FYoNm
Ws587jC4Sa8iedpOdg+u7Z5Z1Q/rXYrZuG/lB9MmdcGed3SLKbISL/B6Z77UiL0z7Px6eZNupzN5
Z5xBGLcJitzoXgd5Yp8nzvDY+bqDoWBLxshNDpyNLBYcUSCcb8tz1SW93BZt+cw4Wtfk+I0b41y+
gogdm34teQQZ6cU2OS2qq1FuPRbFf24b9N/WpcuWZhX2aWwL/u9O3WuyBNds8e5//dfL8+cd0T//
+t87IkP8iy4ZkjZ6xzLEmrXl8LdRlx+tLGZ6evoqK8TR8i+Di2T+BR4UYSo9inUnvXab/7kjwuAC
2RXY2j9+Zv47Ll3lo+Hy835IRxnBsRmU0wnCavGpIRMAFlKTGjrLoKrIzEbpsUlCg3ShvtvCZRA9
sogQW8ENJ3Mj3ZnmuEG98SBpZIbCjbD2VGjL3QRG4MpIa/2xbbPLJJw3IrnOPtjCxevWBIZeyyoX
Rla8EWNdc9WgvO3r1T/T5k4vD1Q7pg2x/yLLx2elJmQpiPfQFp/KnmKPSaK7NBtdj26JhsopJIlL
ayPlGouE5Aus8Nks/mAkku/MOaFElG6s5QUZS2KTMvtgBfXlnJrXE49nUMK5tJT92AQPUk7V3VM9
kNMN97YighuuPYPwMb6ZMvHUpvV1UMSzP1njRlEXxBylM6NLG3hFhhRZIsAOucnejGB5Jr9PcvtR
fAQRdGhMhjGmUm+ELBfc0ZoPlfSKJDp0TDW7EaPLMSQ0Fwesh24AGo0qv8XkrLJ0i36oapeWBPZY
iHFiBvQ4akyldqkf2iIm+gtrscP801VzAl1BvGtSpvnzRNI6uTevIRD3cETrEOxAIbgGBWIQ36Va
4JcBlcWkXhEGNzhlrR2SPoUnig5aXSkbFtnRlYH0MJCcPnqF3+OJw7NaHoifd2QCTutQJhcGT56f
W2QqUF5lxn4yrhrzvVJZjQIY+npTIBoItipTNVk8LOpD0J2a8KxA0wKp37jpLBbjGVyXcZ+3yxme
541ghHetIN2EWF2J6uNyMKfGQFlQYmIZhiYYw10wuMmCoHyPmuE8aefoogtjit6YWq7V5olsPbat
YSUTVJ7MN300CluVGfdGIQOqCud6K4zBizWxBA9MxP0uBngxR3CyMf4+Qcapz5RJfFOk4WwIm3ep
bSnz++WlgDC3y5eJqKxM78kCjEtPSoUzTQ/vx6V4qsr5caHl75i1CcSveMXTYzCx1H+EiXJRTfFR
LJfLrkJjQOLwMYrmzawJPhqXS6Mw/aIJN0Yx7hvUCnbG8YRmeOqC/FGWkpulJf2h7XZ5wn1cacou
U6O7qi3P8iy77mFbVEV6P0qNF0kivVK2NlP7Iy2jQwBzHP352zxnW1MAjD6H26IrroukdYPCiO0e
N5BtjN3eEoybRG93kwKfVG0SV1x4rMdoOWtN7BcJSfRyyBZgdb3WffJExDU7zDI+h+78YxiW+y5h
T7iMZ1YmQKmJghe0JvsyxqNUh81llEu5rWfFfVEwDjO1SLIbczmpA8lqaneO27lgj9G+55a+UaTi
h2Ukl10fcTcbJ/RU96Uou1nCBLHQTvqinBJqfsUqLsq534t9ARpNOgkTzu88AWQ1xstuUHuXAx7D
MrvuhuqIX3dvWQ0CohF2JFr/1NHk6JBlcJhL5Q2VKHuDGTMVIZNscxmXcidZP9puPM2JBv4pFPfA
zCLPnChgw0A/74vmtWlmdmpRHZH0oQw+6YSOlltbLd6KxvCooCkG39Vb3GoK28uBNG1oR/idF1/m
ObNlFqQ9iZJ7fSKVKpeUTaHouVuJ+q0S91f5CPwwwPBN3GVAskicHOnuEoyOERhto8rOo+tv0VaM
XpTJCYgq9RHS7xNMTMqObHiZS4qmbAgsD7Arpo6Jkr1sHlatECdHO2VZXp1NZn8tqAvMWyaw/7F2
6X/bOgH0IMJtZVUvw4ZkjrGCxf9cMfhvTQHd4xfW65e/5u/KgUReDrDO2HiNMm3jAH8XDvxEQ3ss
mpKO3BYkN43/f7ZSqSmgVaqripuB78pJ/WfdIP4l05iFNkob9sMu8+8VDr/2UZkpm7RjmSvgmgRK
+7lugAwYdWInWc5DbO9C+0RZb58P9k3p3HS2fWvaqm17+Ky9kR3P4fx0Ot1tI9v5ZuzMDP6rz8HZ
oLHMQAu3za/9XJipjRg0ooUbxBWn877S2c4g5lqG08R+Kq3Gs1qprqI42o5l6EMpi+Q7VTto9MUS
VjTR2HwguWGgxU3ogaZvArfh4RWN0Y1rabs8IMSSmstZ8Izd3PtG6FJisMKJjR/OoDA2zbStZSeY
idbbagHpFdtSeNAo8s2zONvG2R6+A1YrTxRf9Oa6J2/NJFVnBg023haU+NpA2FrA4KN7CUv6AfNz
PYLHILbn2E+L3Yl+Wbh1/I41wp7UrRy/5frNRByLdd1W7zPqecohMztbRd8GTKgFx0byGKLHGGfQ
EInlmdJJoZ3K7tAdaNWp2uyHjOlnGjZ9fSio95BSbaB9lbq+ESwaAI2IcsuTL+Zps7zkT/Htbj6P
nuUbtuzFuU6PATHH6NJmsJ7lx/Apc5Wtbwr2/NY/SYOjJT56PWlDG0uuERXD0rbV0okyp3xCiUBz
R7c2oXpkNkRjDEE0ZUqz2NRK+WtiObXqDM/8iWl0W8GvU1//sfDijvwWZaVyvoaKvoDPZpduIEY7
RxRptlt4HLW5sZ4bg006WZw0FREQPajB+dhuGaUSMiHQxmR/HvBio3tDfWunu0LcTgScj25Iu5lI
g8XN0ptWu4BHkbxYhZvRfSlcWfQTupeA5jDHoAG7rd/yJ6rKyU49q/YKP/VSL9yPJe8YN1pcwlsD
YzNdFgfpvrnnU4b8hJ5U6erH+CjcqpnDLSa0hn00VH/aWye6Mz1J7NZzkJLQHjNQCO6nNwXqy0WI
zi/bBF4mXFEjRm/ZJjl1qPNkxv31Ts+3ZXE3i3tCb7V5U837NcmCZgGb8ZvmqrqVN7WnPUQ37Ajf
EF4R/hgLNm3L4Sm8HnzFp5u8Mf83e2eS5LqVZumtpNUcMvTNoHJAAuzpTu/9+QRG73DRXvTdYmoH
uYq02ld9UCginlRREaZhpeVEA0nuToLExb3nP+c7QXJXPRLqds/yob92fnYj7pVzeuFLHSRBFpT3
0948Lmf/ZCspHF5NRyQ5+h5WUOBeybZtul37xflaVBssPpN+4YGocHk7uZ67U9MdnEMKW/RZN0h7
rqaTu1F9xC/OFig1pb5tb8Ijtt56ff0QG2U9b8W98z3p/iJ1Eo7lIP5KLW5Vn5NsZ1dnz+GRuyrZ
vH7BK2u4TMk6OlOtcSdunK3Y4X9YXW+uD8mdEN+UMlyKm9pdT5uXrjqb4r4d/AyhLtnXV7v2KVAs
3Mkfc7+o1lzLC1IaLcXqHgE2jILp1TirF/Nheq2/qxNfJfXDIieJevaSvZVn9b17IbBdf2V38sHd
Nfv0E2ImNueV9Q1wpR2vsXMfBEBfxivfeSrN1rkKmOy+GrZS+4gsby0gqol8BQqoqD4a85k4MIVM
DbKdcXCMDTC6Ksn8PHtraoMvznYsb3R9+YQ5OcmY9kd2GRhQt3iQlm+W5k8fkQ625kVOL635mLc7
yzmC6O6vznUofSIa81d/Zz03j9JcW9/daYkenIbX4luagZJhUNyIijAy47EV6RYzkNE2SPc5+Vh1
XyoB558BQemD2ybeo0O923v04FWwZhOI0lTThHFM49US261X/CYaYUIP6dcIigON6Ct1Q8NXoASm
b0xoxIi++dqhpCF39y5rKIMwbtNTeXT34d7eu/vYDVrUkuTYPDoHZ6tvihskyuUlsMlCZ2E9uXVv
nTvz1nmy7t3HGBhLuRbPg89SFkQbiewSs397bR7TR8hyO3HbPWGG1XZyO++GJ+8d6XFcXSj/xaG3
NnfEE1bWVnmbeSsTl6BcXe/AKqFfufchH9QLrpoYaOlKzOtm2tCMbIg1re3RyXly3pQp8rNj9URf
MHd2yauIAuQs5ykEDr3CHnjK9+pGOzS+uCkQvLlQFKSvpwcjXY1v1lrZArXpWLrz7SLaIqP/Rp39
UxPtf1pa+TM/7d///4Wu/VXOYdfwzzdnh+5a/GG0/auQww/+Xchh8wQwAEwvpjptMX/9VcjRfrEt
nS0axh10lN/tx7xf8EHAeF8QJxpetd8JOXAAyNCyk9KJurO1+ROwEnwdv98JWeCp8daoUOHYCtkI
ML/fCWnuPKRlms0BjeKXbkpOUZqQozfFenQbBiZaDwYMGFCTvRYgiS5g2ZkiaLW2Uktd2eUGDyhH
76JVlxXKrqxs2rfd4fRrAS/p8E+z7wQG2aFYabOr+F2YiYDRprUzWDjLYib2W4FaLPQPfkG4lsxK
tULuVVk+e3YWNDlLv4XT3Y+q8KNMjK/JTfZOPTCqsLD/i3w+YqI81iWELn2YxBozKUVlGr9YTWiH
Ahr/wHyQeniK3Ykk0wJL4mppUmR0X+ztzJ2fQiXf9QZKBQzHt3ysPJq4m5CO+1rxndKDyFu64XZy
nHyLVkG3XpR/Z6Z2mq36acwNaEYZd7RoukBxuv7UtVRpjPAmPVkE/IHH3MA566E/rPSiVfatMsnb
Ouo/0jJ8L3om+o4TvXP8yvdZzagu7dpTNYbvYFGfZQFJrS3MdDt1ibJ27ObajOqI/k4vblMysu3F
/B2Cjwo8Od8qlkvo1eHcPNiYmatSuziJWZ9akn63TdoOgek2T5Po91oT740sfAGPsupzeAmeDivD
9Aqmt0OuPrVD+jlrJHpsjxO+14gbIMa231IVFRR1owUk+VkvtbaByMyII+vYpkQ5u6ql1J7Vfya7
IN15ncVJyowmxO2rQCQletOCgyniPQoNhYExtAJDVaxA1JgQDHMIiD54h8EwPkXUIUP0CQPrBJJa
kuA25qXpjA7RuBRl1M+9MA2Sc1ay0wZIW2auP5Ze2/hgKzAvKG506SqXaIXWj3dTGCYQSNk6j4Py
OneMnms7KQPVw/aranyuSlcwGGokjcO5pPBKZV4lx2uD7oNBXXmLW+uly5OLaAHP2WPcb5wGX5aG
ZVUfUf1VptrQZ7FG0Ei/VpMI5aKInpJYXIaOOUsh82Yle/rzXDGRcuyeAKRn91lJPQ6utftYEw9O
B/E3Jh6AAJO6wVjO+AscWGJK6V2SpENtlBqpDyst7/XaoRpHFvnZyTEYaJri+VmPeGrr+VMxzC+q
gimq7kWP/dioOHu0b6rtVFCRx0OaMtkmMY0DfJtqPLL1NNyqTPdsihNWOui3yajL1QSMux65o8BW
I5ph3ph/JEQddw5lTokTEruy7SBphvhcVEW1H8PyNg0RxobhHGoIQE3yBuo1W4mkCGQ64NV30ijw
RI6Ame0BMWMYHLaEp95CvpYhJeLEU4p7AMbPsWLeEDqi6y3c90J5hiWx8aro1SgnSUOYPU++F9Xe
Ku4MdetU3bddDLEfZ7ID8aZSTmPwdZixjVtDR14Y2TAZCpK/Br0cuud+sdI96dCAKd3KcL3G9mEu
bGerggg8Jz03ka3M4i5TUouqnv7VUNMd1zJawWPxKH/ng1bEjEjE+K1DA+IlP2H3/KwGYhNdK25Z
cnHdlHF5wMvGnsMz6drtnaeZetdgTGtrM3bGqQvTS2GyfXPdeonmcLslLusvWH33QP4r2dOE8dTU
TISHkQ2BVqtYBhwtCTAW12viFvh/FGyZc+qm22FW7seC0KDR4m2QQ21iKqgf+VqhWUkS62N3qiPl
YM0johc0xE2azgH9eRgu9PS/NR1CIR/tz8983aMn519tFE7Yav7tIsmO/Od//IMf/m2z4Lm/kBPG
0wYwgn/8PPXBq/4LwDMEI9cEeMKG4m/ijW7+AsqVCL6xsM1wp/JqflNvdI19BEsdrA0mNssg6c9s
FvSlNehnGxz7A8MDekPPDUWn/HORVX6yhkYqOK+qtTLm4Eoqb8JZMC3IjDC/0mMdfipWOCr3YT+D
W1SzupxPaVzSwWa59fecxvpLLJEWJdzEFz2mTnSE4M2qFcd+a5F3M0rpfWhalhDHmg9677VbWJKp
3+QTK5JqG4gVBWNcoWdvY6Ygjmej84y+na77Nu3uunqmCZ7OTiKUFd1t7UAUTGv1p2I0zX3tVI5f
UOmdAU0C2Z4AoK+m2TtlZUJp3FTjpihqNQALeFuCxl5PU21u3BJgxpQNETPc2kIYmhBVeuHtzF5W
b2ImjmtSH/qt5rG1Vjs6dVPdLlg5EiXbqr352Ivmq2iUCF+rOe6pXB73tAUyoVZ77mI5twcqCqlO
nHsqXihVo5kG93sfWe1DNNnjWa3H6csYe3EjLVMc1HAqXuOaIcwYmw71zc10R+QtOkdVr9/WYRge
ZJpVm76PXLwbOp+P0ug0cifhp7DiaisH27iFvTP2kF2tMD43shqTFcUhlDFGTcp8gZwkR2uVWhhl
I2fPmpeeN5ftTNXA3pYpKQeqAIYGrqubxe2p84AoviZkxY3LQIkhSY4ONi2V1I3tHE2F4G0wagMJ
Ush40tu4dAOTjFXTRSerhGKzckJo9aWFvzxZSZcwLiQvY3ACqk36aa95JOdWSi6LD500zVsYTw3p
1njguWSERsj+0aqnzxlep/NKKpD4GQWnXEtVhukbPQndW1pmqbe3zAHG6KRasUOO1x5RHaIQZKcZ
pVUcqNBRUkwIgt3iyC2Q+DDZeV4QjpOca+nW+BJdrBt+aGTOnRaKfHo0y7h61Ycs+aE1XX+bd4wC
tyRSjf4w1v20NWSi+5VWKAwZZ8EarClsYSJmY62HndRL+GMXsyc2/0gYSLxIy5lAezmFKu+ES5/L
MeIB3d5zhB+TLUJmejOo3DFbt+ocPqS8QNkXE1MMJg5Q4RWOl63R096sj5rfd4OLEwJ4b/6cxmSl
dmPMvfWqV1OGi6iKja+cWneTgadXfXtuhtYmOlvON7NiUCI9pYK4sZG47XvbVeZD23gUAQ5a6pgH
e1C6B7f1hnEjUmBYlz4vVUFEPIoH33J7BVNGZWb01IWt7fUrOyZ3i4VkzqaYyzImckXsI8KESM/s
yJ2lyXOXahlZwJzNuG8MejI8JHrjorMkZWMfrXhcWgbd4is0IMPhzmACtQo7bPKrJu/C4qzJvq/u
p7LRer9k4OzCC5jFiLHHaDFGULmJdSyrugnMole48dKd2KPTAtdrEexUMq552nBgYbKC6YYz2wBP
dCAWvHZV6XDw4TRUHMcGaB5bj1LOD3U22u2jXuFRfjVnjSF0W7lyMSZp6b2WJpyHyl6MPMjpBAqK
Nq3LgDrc7JsoZsv4Lq+sNIBq3yXX0dTFNRoAzFL5MNvV7ShEe+Olo76bO3d+ERlud8dNnTAQRui1
RzfhsINoSR18YPSN1V5IrHKphzE6xLJWfXNW5EVvVSdeU4BQEVzmSLIeugrbVJIY2XYWqfYMEda5
L9incz5pcfalrjrhe8uVxzDrsm/CQsjMjt3qe+oSWLUYppff0tJHUNwq18pR9W0TdvF30Ttz9VE1
nRmtx+VMtFO7PJ82jhKWT7kZIr2oMZMt7ss2uUwgdV+tppoLv5/t/GGa5sr7SwrqTykW/4WLBD9k
V7T1dP8VQbP/eV9hIBj8v6WLVd3RH/jH//8vmxACPr8QwzANW/21HHDZTfxFsGByhaueLArfoUXJ
WEZLv82PrF8IC9ICBbQd3UJns/G3LQg/oxqLSZ/IAAYZtiJ/Zgvyh1SbQ5mBSg6IHTpiCmOwxfzy
8w4EzIUqTI1U4ByP9sqInpQalFZEQSrDAbxgJkFzLzml/b5U83TPcTzezXN5M3nJv+C1/T4m89sr
QaJhzQXLCR3l96+ka0SaQ8zM92VKmf205oCrm/EPyyu11U8fzuUvtpqfe9//4ZvmGpKAILsGfoML
//Ob5ghl0JnV5ftWDV8EzmV91E9jaBs7oxYahbF4GSlLz24UDZs/BTLIozU8SFhD8U7rmj/HUvv1
rS/iFJ+rTXkbEtbvX4/j0apE2IxtoBy8ACn6FdxBHECl3wt7cHwaqoXfMpj+59dheZt/Nx3933/2
D/kzhWY6beLJtR8qWeM6tOqVljaIEK5798//0j/4bH9+g84fcDOdNokshYm7F2J4V6J4GyZY2rvZ
+SSI/6/elbp8U/7+vvgW67Q04KJaLiYfr/qH9xXWXg2vU6YchkM86k7q+AN6yeKdQNK2nvUJ86qn
fdfh3pJKEKWHUpg61gv3VafNcJtjc7SICLilFnSm79FJsm+HLfzNKcjzIr0RkoGgWeg+lHJfCye6
hFVF3oM50y5dUTUcH813KxG31dwL+PfaKzVaBp8grABd4/jdP6WzicvYbiB2oDD1pM9BFNa9T4Mj
QPc4/MEC0d+BjFqhaBJn0OaKXIZ7EyaTHgxGKJ/rlr0SU5nih97QqkPa+zAZ4lGdSIJYSf+i9OYa
g4gT1Lr+oM36Eq2LxFmOHu5zc9vkeJlDgQeWDRHNQulB6xbo5+DuEgBXK1AKNiwtbsRGdE92hquh
lfkQSKxJD55BLiCCcj+kVlAbrQvyCeGqQzM0a3bCmVXQet5+uUX0WWnjtCJcvm1xMnN/zVQGiB/u
7GzmvoMoC2QXkq7Pfixw4/KJHcKrVjBKIru4Yjcjmw9bHxQoGXG4S+pU7jtZlsRwGpzPjbdrpL5j
nXjtsV/HKUiAhCKq2rLl1p1QeUJJeU5ldhx3dJPRDnEHqBKrZDCe2Nhu+aK8g+4iGg65cd1lb65k
rxFV7mpoq+3czB7tb2TM84jlCChEfrK66FVtQ3XL/gAtqGWDXTdITKZrPtQ1jJIirm6ayM1W1Oeo
QZ+2EfTY8KJbTDHw22hMd58dyP5sLCHNLeVfz21nN4E+JW86XpsVGhbZo2LaOuhyGLSNFvZeiObX
O6ietEUcRoDNa+6DZ0Wf30l5eS9pMuBFwQdeKEuDQo7vPyFfWfRd4LLFIN0x7mbDCEbbvIuIB68q
dQxQl+iM/RiTYMIP06XTXaapgcJITTgiWbVCGL4i2oOSI7yVVXzEhhVRRaX6szvch4p+N4qO6p7G
uc0b986tqBYyM8VX+5YEkZbTQxXfz8AJJqoXsAVkOy/Tn+1IpRO5PLA6r41eLVfI1WPy4hb1sdEe
dK/YR+NnJPRTpo8APbJlZl92lp8xa22Ld9WEBNTXezesz7oxYrV5K6N0HUOg6FVlF2kPEQs6oOKg
IJ0Ishd3vbriPDVqywrA1LQKyTyoHEKhfTD0IX7mWeXLyPJKQr4ruf0ieYkRarUVddaHvMG/Nvq6
cnZxD9sdHsT0Bm39VCIn2uIm6raRex8tdu96DkAgALZZq+Mb9nQikTSMdKeuuk3LfiNrOjCqN8ud
rjCGyu6T9pB1ByEPnomTfLZLcFy7RBo+ajiao7+YnVT9UtAuN5bj2lPKnS38IfpMaDirxffIOD6K
N2X7ycnNF50/5+Tk9J5D9mHM75dejdDTgoEAQcmcHtRFDCjFbm+KmrSEwmm3XnIbi6Gw3uiGHSje
q+jestF3DMnwmOla6q7jFy6v14z3o0lupIIHMtyU5HRwrAYa8qZIg1rqviay/Tw9kKCTeA5Nnf8h
DVdeZR5i1aNgpDwkxsBTla9wn29k0687ybyu+rAIBU2Gw9eIVjrdd8Ffubm41ft+nRRc4cHz25oq
Cq4lB1bcGvampnVJb7krc8JwyPIdt6lHEVmaEGPW762K0pLooXRk0BPysstyO+BhGw2xqSr64Kd+
3SzqcfgKfyTo5mD2ksCEO6mJ/DB5yONketIatro+HV39GtfHLhb4TZZTjnpqhbar1PrZDtGdC+Jv
IvtRU2BW2BTjqacpr7c0zwH3oQyMg4KCq6JABkml39TKTkDGqJTLnARoTPem9ADokCtI9ECfu405
LL6Q6zw82ORMWFPOhRWzFN4m+hvCzjrPNX7LWZfpPSr4jVdfh+I2KobVHH1Y0t14zNHNtl0n0oFq
7cH3iv1+CNdOeNNmHR01qrWyaotJRoN/o1pedgWGYssGlw8ssTyfNi0gW+p+sJuKWF78hjvSJKEA
vmUC37QpM3SKJHJf1Siy10CZppUhpk3a9+chJ/zfsWjMk6ZtOJ4953X0XeXtGcbTfIiz4WE0I/In
GlZ7mREMK3tn4/SPU+h+G3p/qZksYEJUTDp6qd880mlBgYm7LYecQhsl+wpnFqCkLm94Zh3NJPuU
fa3tcOjeUVt3qo3spDUVDbGAvf/5BsZUFynu95sKDzinR3bW5PGn2X/YVMQax8HY8pRdC5IH2lh1
n4Q7EAnktfK0D1IxH1FpEh/eg5eu2aFYpi9RJY+eTbZDM+P8OI0o2RzSi1t3UghIVnuqpje4XHlW
9kHoJVfAhdgrpC2az3CuTNzLrD6MUZhOO8ZjpdgvbUh0jgkSHKvPMnM3VO6yLwBxlDyOLa6DqlDG
m5C0+czo72wme3gU8bemDw7O8Tm/cnWc6sdc3tZKz4gSjpuKup83ZGTNRtFp8Zth3621OHqJDHhm
wLdWwrtRmE31mnoaTAfcllYF5ey9zEXKCTficcowFJvlczo3nIu7ve204bucMx5ZWf+gaWN7XFhy
Fzfnz8Aasi+iqpPzZKM0qr3LGrK04aiint7FlMiXeJKboajObdPe6IaT3rU2o07mea+DBbK5p+6B
kBWxHwGeCEUtSFyW1iW+ry4tmlT1vuPpD7Qk6y6hUz4NhjADa6qnbJ04dN4kU5wKZByHFX7JyXoY
o4q8qYgbiTqwxAjzC1Lm0akLnN2uhzRaeiltSnLJAvWZuulhBCVhZDW40MNiNwwKfoGB87inN4ei
U6c72WovUpfWuiNSVJulclbqme+rG90w5JFBhMHVqbGugWgirVPhlhp1jmDJxLYkL2K59YbJPbDx
Msn5ojK4NUTCPGJFZglhbfIqfS9lv8vBjN02GUS0qpDbsWjxbpU3rIOncbaeplk7FKq5N6BzE3DL
31AXnmvRvkZKaVKTCWrcnfAeGy23dYoDG1Z01fkam9azajNmygfaZaY6rt9CnX4pYm0an8BYqiR7
p1m5y7yh+2hT2T8UhvfCwFBBp+RBWZqvEY7KVd5Gl7TVTqNFHqzI+utsL21CTZkcRzlSNtuHt3OE
2wO87zTjiNZT6rq6piQcnPWw3ug2bHUBYInUXts4LyOBMLU3+lc3yariTYJGn7DUS6LG+ZR6B8zq
Gm4x1pM0cGmjJZWmM0kWuoUYOXkV0WYlbfG8ccL7SBubJ5ru5MNXphtnuyvEw1xqWNTqSg99ymbX
qnVN1EOSMlITH2DsYg8kcPTYAX+5Fmp7tcbyVgBYbxko7m0rBc9cKe2qynvwmmZnEvp9o/yBfe/U
YSgZrFbe1MCSXpyRwtVedy6pBo5BQDRDY+sJYnRE0rJjWgWykBETrGlf9kV8KMJTN6E4ZhwVFPOs
KdarydgA4FFsOavGdFKMSANGP/NNb5P6zAGJXVM3AWuIuiAz6WvEdVUTSFoeaLO37UZ2Bc3s+jq3
ETf2vkE/C+WBHtQzbSwryfMyc7LAM445975nfWvJhs50jXZX893otsqwlE1VL732Lhv+/biBBtyv
1GKrj2hzI6nM6tFMByZp2ktp+LFRYL4rHxBl11CE9158qeZpJSPjSCHnRa/zs+achvKl6o8UxIJR
SwmbXt3hos5QZd1+41kFda3xlck736zGt7qPbihwJabtdq6URyamq6JrTpFLVFInnhjp7/GM3Qmh
GU4iOhpPRqaxdmnvmgpmpTDWgOFol0y8eSdjSn+b1NyoFA27pRp4cbpyB85I2Ws3fOXN0WhFEsTU
lkUMRBiHs+fsjhHGIdo4g8oeDt3iPq2lt132VGyjfeAH9JrtK5u1ss0Tx1fy/Ehny44J5dLwG8bm
Bj7MagAKB36UrTehPHvOW7ryttn06LBEdMltUprHjId31j9mIn433K9uPCVFMiG/mtm27GPASyK5
qcezErINGysnsD2mKY6mXITe0C46u+ex4YEa4VaXYf5VOtjYVNTYlTUYN3WhHU0Cub8+N/9bL3yc
yq//+T+unxTKLvGPPw4xcXcvYPifNhn/gOdR/Nvl67OW/0bV5Pn6Iev//I/mZw3xb7/jt2mm7f2C
mUCj2cXUTVel9PCvSiLj8V+YR/JfISMveI8Fm/ZXKzoZNoBVJvqRRYmSt/CMfptmEm8zlg0NCqTF
KBLc+5+REv/CXvv7FgmaB/k6XFe4w0GQab++iJ9ltbQpODgDFg4aXeWEnb72qRhWdc39OcXeuJ5D
olfVpD4URf9hjsaNnYcMCYf2KZ4dm4dMewFCM9MWRsILUuGXWbGSD7VLukkzVqo73ntZ/1HGyh4q
6xlvzi5V1be5xMQkq11tjVd6CN5Hx4Vp0H5PtrwDsSc4BJqBGVYPqmzYbyRRuJcZvg+SRVQramgL
CV6hLVBHThiMQ2AYtsA8qEFE5Im8rzJKRpK6Muc5XAbEwGKo58qN6cZ7M65OndjzYd062Ebj1HrP
ZufNYfCvJf17k3o3ieLc92Mmt5MwBrZN2lVduEbeFCMd8QwO6KX31nExZmxwzJRB4EdUzHd0zW7m
Tn4mFhu2obxHBTqwPGzbtDyGg9jnuFI8xT1mDEGTVnsKuaarqsWAWuveXVZCNqD+bVAvUSKO0dyM
QSbnbRv3e4pNOCMUKvbwHF9p41Wrvpm5Spr65gDaJbplPYbuws3F4qJD2WXRYfqomN2+0jkYhtTW
ZVJV/dDFyV4XsKNSzq6rstAfBXCGjdEOJAUdkftOEr/1/GJWPjw2ISEa2sGLalOUpGFkVj7jhZOM
M4bET1X3mjPTWM+O9WgrPNGMUNmYc/sYW0OBUmCvRmyYtZ4cnKTy6fHzAB02s9+5w3enwcimErv9
LJ05pwKQwRiBSDB0ObwUT0ZMoau3RvDUgHe9rczhTbjGk5T5KXf0JauubsWk7ZtuupUjK7HtwueL
023cetfYxCSSpM6WrQwbPHbha07y78gtw6pjqB2oinbQ6v456sOTdNgYthYbNftMFTnfjuqS5MnO
K5Vbr6Glu4GkUrZnL/cWdgbDJW30ys2Yjt86Y/5VjDYdUFH0Q0TeSy3S79rrrhQ4NVwKZC+RLaRM
LcXg196bmde8zbaN85193LtWReXFnIdbLTVqnxI0YluMLu/Ughx/Cc5rZMiG8PViucpWazyEjOzY
FdmXhtJtZ+2p7EhWD4xLO7t6bEMrXg/OkAa2NK5913/HbL3rXP9B9HELmRKoS5LRtDyDkLCGfaTH
xQ8iagHxRbgLdFCtS2PAsNU7J+nld5jIFfmBD+w+nJ2TygC/LNW7EkbIYNrbLIHKi53mhfbRlRy7
XdPnL5PTXA27IlnNwDemn6ldirlrXN9JOtSrZqy1dl1Z5aX2ynrDynhxRdjDzelgIfT4sZJ1g7NJ
LvzDNYR3CMvS2gyR0QSFOWzbebzKVCcmad8LIR8ctyKkuKTRE2U3YpwkFTeevKTck/Cp2Ia54aOB
iLAeFUc5TF2lPStOCWkjxyJeCWte1bLm3B7iOTM42mv9YSjwSdmOeDJoCN8qglocPeRcXVMOev/n
n7T/1cubPZ2uin8+ivvf/+vKZLWrv68/P0r/9oN/eZSahLCMBR6paxzmAeH9zURsOFQaWhYzN1CV
lEss9t7fHqQUOqu6yzwBrxD4dpxBf3uQGvYvNNehsy5VFMg2mJL/jIf4V27j3x+kjm4xFNRtpnJL
4x+vbhlw/GQLmvSppejEkARe4tbwOaV1iEelAeIy0xoYq+GtJoqGowC9xdgv6HmoWums3dKensvI
gU7k0tMH88W2lWAuiNPQBRsH2CKY+MdqJLBlmM5c4tIt5CJg61f4wHfYZum2UeeRgYmVds0mb2em
QyWr4TLukDutKYqDQSFIjKKqntPUADBVOoPiI4i0b1aUi3U3Zk5QUb0Xr2v41d/4CzjE0Nza7uI5
bgBjOT3JFVUM8ljVqpPsTKbiF5OV8rapmuKQ2tBwfYk3UwenrbI3hS0K47PRFeO+SQhbSQuL0cas
64oFrOtswXjOrUDYTvBsfXdA+UKxmkbTT0cN8B7ndu/ZrqfIRe6diY7nWQq0xhRKDTNalfBKZyog
mm3FFEtHko26F82A3GtE/bgbnRxFRzHV5pEKgxApOElwQhH25kaOdWpZU6ZMMPcvuS4Q0Pp0VlZR
byXPrafF+9kZ6uOsh+SrE4Xq4lph0N9P9jOBszM2GfXMStGQVS2a4qOqwqdRclQy2xJHp5vbgGpG
V0OjUVR9Po+GmWy4asbWzd3yBBaf0L5IVZ/HPKgfo5u2s1OON16vxXdUr3KusEz3M8ocBc5xER6c
1ICMlEStHswZ5LSsFtmzBbP6AXWLNN2In0gfo+ZYTT34sNptHntNik9PSeyHyVCGmykylaBtG46L
I4DxtWETrNE7eojK1iCBh1HBfhZNAjI67LUjPOD0Tg4acRUeadua4yuTpjq+q0wXV6gev/eibnwv
5LUavWc9jBLRVO2q11Rx3B+ll7xg4Cr4wQaNSeYln4TdbLrYvbfH5DsLre5LiBRy48QgrfCoxa1D
hQha26jvll6+2o1n7LmM2okvW4EbKhOfto2C1kleSj/y14hL54R2m/QbQ2CxdS3AjEokknUs4GHO
iVcfC7DuVyUq6n0rvcd2SspNn/Ts01qCdrlowoPZ0Y+UmwXP1dCA+CL5JUUVv8+Zrt073tSbftND
3IkzXoqjlhzJ5o4NAWHD+9p20kDPuvRQqYslGdGzAU/PG1Jsu1mNDfDotY3EHrBYhNkmMSpGAGQk
XJNDeAEEV890miWN9CNEASTEXDqHqjGcjaVOOuwSRbW2k+OFZP5NsaX/QX0I3QiqGeVd3wad1hx3
xSbX9eKzrqNxX1nas1mUt1nsOqVfzJ58q0w121CQB3hurHp/Fj1IrQhFwCq1FOh1ptR3PT3j17jM
QNnIUMP5axXNiT090SmHaSpx9G5647vJvRdX0GLrxHxOXaicPts5AlO90McDjSjjxrYUbENWSsnY
quzDkPCS2W71GSA+bT/0BDBlQd9u6nz8hOtfwWExmBg4U1bdhIUyb4cajZyJJZw2gwq49KPs0i0I
+Cc0vk1q59zmHun9KmtZFGz5VEN7CKZ0+hFqKox8MS9nfEAFDpYqNLo2KHqM6mn93DbGazWOCD51
mgI0Kjc415hn9jtnnIbdqNe7UHOPzTiw54k3UzhjbbLcBCN4r3sfbEFeYa0OW0GVUGDEWvYSq9qr
1U1fXpVM+LrIlvjx/2HvzJbrRtLt/Codvs8OIDFH2I7wnsjNzXkWbxAUSWEGEnMCT+8PVaoqiqco
nW6Hb+xz09GtlvaIncj811rfms3kpJ5QS2rdaAhIiW0NZyxPbHHqKwILxePU4RUa5m7GU19/McDB
n6gia4haefjs/dmidY4Wb/TfHhoxepH6Zoj+IqvnZDuHI2F+b6r6NzOLux0cYRmusqz1z4Peo+Kr
iXJEFFtAWtiLofpVr9oHP4CkSY3Ysu/DppTWUsP64w2uiq3JcKkO2TSNv+87+AZjCQitbh8bQrXv
TtV/4/b4wFbhbootHJKvz/we6CXW3R+fjOHG3BYexzd06x2Iwf1F4W6O2tXXp+EEItgjbr0roiQm
E2i5XvvHclXv/m/tzf5PvFXLUOalUsxio7hr/+d//z6kWQYPP/wPTHFAR676twajU9vn3R97leVv
/mf/z3+8/fYovxiDkJhfSDufO6dg+HTP/1jzxE1S/rBl+/5Pv88+bEYV+KHwZHtLRut97Mux/okT
anF4s++yicFzsX3fsgnp/DNgNwe3m2sMuR2/9h/DDyGDf4Ku/s1kBV0aH9W/FPz60UvjLvQBnnmh
AXCBcaF9APjYHv7dtu/Jrtq2uU5rO7x1x85CdK+Gl3ef0N9c0Mv1+tfu8PtTBZIJNs9HK+EHM03X
e2VnxwPXM28YVWZw1vkcvP47TwKGiT4z0PUfy1ANExqyV5E+ojoJwkXJcZ9OoPkX4AB27//hzbDN
pnCUDw9KrLE4/99vdQV7p1wqYyKeHonD5E0asZtOmvNqBk1MSNgmVqNKfI9rS1mtv5lH5MOV6HTX
kLAIyJ61TTjOr1T7GKG1bkXTs+B3dcI9SNIPQkdqHKZFfClHawyIZDvpkRdxa90lUwj4LG0oaWZz
xdaMkSxHO3CHYQ3q0R2iaaOc3HyjBtD6Uibj8JpHVjRvAlVIyk3cMEUU0wWFFYKgVsQYfVbZsYPO
A2hN2uJb41bVWdWbKMFOnCQedUBp/2a7Djr8WLHpw3HiIIqil3GDHB2c9X4Vnpt9hqGkCGH4UgQS
NgkzkcIc11XZpyOthH1drxLmWA92L8eetA4VPRuZmUaLPaGUDOKxHObreWJXsGaa2H2rM7uDYkRJ
BDnweijvHUklCSErV750OI1OLKEyosGDTJ95fI6+g9lX7H+MdonQCC9pNo4jY3mooqE8Z9OOmdlT
nvNspK7HAE2aJfehwV+gRl5auasmawewarKcz8po8L2162Y0JU0ZuYTaJQCG4DAL7s5+0/vHdD/r
7HRq6wCnv9e0qDYBQKErQf8RlcSl6zzFhRYtr1g3VzTAJXA9HYvP2RgEjjVnmKczoy6a+1D2Y4cU
OKGHFmMFOqhi1y8LuikIVWmaDLMsV8CVWkc3B3pzgPp1Fp1Vh8zUwBO1Z6dvoRmFdxAAxlvL0PYy
OEHLYRel1IRmxk5mWpHQbK51XVVP0kjTS0wMrSZ85+b3cebXT9JvmbBJ3eQXZSwhvkTKdO8z7OVn
c+p1h7JIfHPbWSXyTBh5/UXoUOB6rOLOf7SSwP3aNIk9r+qqEwmMHLs6dQiJ4cd2+SZotWpvA+xX
N0MbeHvyasy1YuU0j0FEt/iGTh8ajEyawMn+TzB5pI6bJ4donQlch5IEoBJWy+aPS/d5GFOy1Z1U
TXyUhyFK3OTZmNQdWrSeUWaoNKBUgnbotsgrc+XOKdQrw5jYEziN4QAFgIGzT32BUMwENy5WZAdi
3E+611fcqKBqmDJntFrPEmbq7HSIMCIfi+dWanU1VJ77mqkuPMbezwizyV3xqOPkqTL9nB9ZY9gP
oddDbqJQd9brsHRrtZKJlLip+rG9ymuo5Gt7tucU0Ocsu+1EGxSkrtTsMgJnkXlwtTYutNPbDI7k
jPLXyr4yoWXmzRfY+nRrV3k6vbhCMzcqS4ONaiJ8cPhVJqJ9G9eh3vYc/8gMpkKFW6Ziit1SnYBL
bQoh1MrSHicft/Oz57FbZLWpNslFjiLAR8s5T+xnZufVKjPLAg5VtXzrlYcOM3XFZK5Hmo2SE1kH
bILi3sjvYoEouyv6FuOVIVNSjsagSeCOQV/S5044Bh29sgCU1MQbwZu2adcfZe6Y3dQDhLGcJcgH
3IkRf0XouAJX4GPQA/iL1W5NgG4B/ooZgxR2uSza2JQ0PcCnowDKzxIrwdGkMT/OM5i+oyotQ5Yn
e2LE6sRT9cWIl59/NkRGs+Gn6N9FOXw4ZDHdwx6hmKMjmJgKGJiSw+5KWBmYkAZE1KsTVjEWurKP
bgpGdY+qr7wLr2jxHjVzWHVbDALx0TRLpTc1RwIcYnjrvLWOGB3TgF5J9s4+dc5mOBs0IzHDQSXU
NDctRcMD4FJhlVfQ5vzrOBS8UtE67iasKrLIwu1hkYhe3pcZVBDTdkS5GefGenYSQSWKLTEEU8aD
3cx0NL8DSbHZrelX8sQXw8IDVln82lIm80XSGMj5odZQjd2QAiakxkJMq5ZwLegzkgoZU/RAPuS5
jC+cdAacUcemPFd+oqEHm16QbILEUPqIoh/vm29PZHqhc5WUruWNJ+BtNXm/6XIrvrRdAy+YqQZ1
vXwiONZcJzxlhmI+Ik83esuJDyB3nsMBXYc6Vef81wBpNBrlrc6kvh+TEntpblqdR7HaEDySrvSf
mEsoslpqqfBi7wISt621B9aTSdEqGfT4ldPTzFBFu2TEMG6xNgsmRUjVXp6/hDY/2BXNsfKklwXY
H+mH9KO5A3mrld80pIC62akunVaZ577PLRpMioxQ7V3jS9E2WC4QuZaBblg7J1454UTo/V6hEOPY
fmnJu4AJDfX0nPBUi45pZw/1ZKaA/4KoeGzMYUFz+oqhrJDTXYEsdNzUow3qYs6BZpRCYJ2gDQv7
qcmv6krldvm1DFT+daxwhawnTO7oyzhClu7QQZ6PcW+ZCBGudUW0qLwtaK4FomJG85dyqL0Ls+2s
aUN5HYqtNSd7h+j7tYjLDJseaTi4sKZowEy3hF/nuASoO48CKllk9WSp3cwNzyI7HSoAG75LtWGS
3Yp06IvV4HXDw6iT6Nn2BZq32xvzW55ULbiAwnTqVWV0WY0ltaCbkUIzlufUHoubJkhZBl27mE6n
upgvak73N9yrcFpgPlV7VZSAc1wLkZfvNcRnQi2WfPQSxzFXCPDtFz3U470tKxM4fu47JyR7nbOZ
Lspw1Xhst9aDV4iRNry+IuHiNwhNXmS8qlFTfl0EhIfBY0/zFR5F45LQUuUgYheMZpxSvLRuEeXr
XGYLW8OqFzdjmlMWkVMutg67ntNtlDvcX+VEydoq0X1K5Jxz/pmI3PwhyHifOugRUSK7eZgtbFZz
23Cr4xZyOrZ1duFoOqvQhpzmRkNshGjOp2NvIq37w4wtYlppMdDxx11lWAOYIgRsZsEdCrr1gPkJ
33KBonFTmK0kVTZQBLYak2a8T1OJIp46WGFnxLz44BlO7yEwKR3RlphwWWSkAu5TfwyQ961EnDZ6
hOlDhyQdH9NgVZetpvRppaURDVtGVrW7VVbZXIWeEb5OlckPeQpznAzQ4Q7BOPRseRJq0ejlEgAi
XNYhd0mlI1mWJWZPOUs00FDM9ddgaqmWTLKmuuO2XT71xKLCXWYM5l4XcqkpsCPnbCDMdCG0m96Q
PgRe23u5sZ+LqMKN7SF3BFXT3NeR59yzFfFvyGelzoqWI9BBCGnui6bqKV2lrRddYO9qw83MTv6E
G6zPVcEyzhVUTC57q85PHogvAu2N63L8xsBJQ4vucb8gpDanDJB6trspTT2bMczl+PvhmsNs9Fb9
zXHoP5y8JI66gOXalHLpdFlOGO+G5ZpDf9nYabVxMlETLlfBhl0r8xV8Zg8/PxRZP84tOHpJwiI4
zqjXQm9HQPjxucoGM2RJxGyTVo51K52IWbIyRPhEnR2J/9abEF3dccL6ltt2newC5UzfiqkOrG3G
MPLeJJuHLNuSzjtYTURmL8pifKXoseZB67G6VbJHe+R7lW99Q45r40ul9l1ieue6pY+UfHJ7Fdj2
9AT7ldYaWzuYwzDkBs+E3/WTiUG2XqVK+1cd8+hbt7EBaI55cTNakul7OnI+Wv32ufxLLo//17Un
5hH2f2aU0fTzPy6bakjKl7f3EtT3f/+Hl8P5J/4IoLwu9XLfM+a/p8KEZxE/9xfXPnGsZajAs/4x
z7Bd0l8UngeGZ/E3fhOuvps5hCPhGBN5IVAeEDTBG/yviFAfhgy8V88kh48AhtUV1ePD0KxGoTLC
LHKOQU0ER7aY1FWGrn/68x/Uh9/u8ixL05bJlgVfre98ELqqrB8ZMWpxzCzwwYrUcGF5nrfOvbH9
8vNnsr3/8I54CgPdjqEj2lrwcZ3Ieqye7PHUntUxmQACUq1rV07ZHcKm19x5gon8Nml4ln3nuLKx
v77qitrKa09Xs8stPx1gCydaPYxi1HhCG9u2mPUUiFQH5VeefZZhBPWPWKin8G0QVWK+5KhR2aYn
JxI+1KnQryrS/rCnanem4arP/Oe2y8HZJfnc3FpZ1DnHA7l0G19Mhit+xztKhtvBG9I7Flfs2kJW
ldxnpQKzLqbClSfe5LfENcAvhvGGsXt9lUyEjneUWdJ/PSZGIaCrDs2wVQOD8g3lW3V4PHfmOAL5
mjmShpWar9pZRDdWrq3+0kN9F/aq82xm3ohzCw4RoeDB1VOTn+SuAdRGZmP51Yu9tDwJ3LkL93Y2
a+eAL3iYTlXayOQoDwgXXmbZ1N6icMn2dejC5DZUfT7tOCs1/kkTwqI+zT2TfhFfO8UI8p5R7Yl0
ra5+XDbBHu0WzJGP7cUH/Mgtvcp3jsM4Cr6yDYCvCHG7t2ygxz1TfFlS7DK3hAeLEs+jmzD/XlXs
hL0VIXifc53RqzdtDAlQlHwihsuNONWn09BSikDTJjq/CP2kPpFlNcGWmZPYPMKx6bKhNwc0Q72U
X6+onXRvFHJbD1A4QTlRA7/NMxPCENxABu4U/fo+JtNdkRtQ1AhmAz6sDOxJa7gqGWYYZIlBbT0k
JbkfgEBwYp/U5DT3edPk8RHE7VLta5QfDPtRT3B9VYucsgIGwJN74jD+8m6bxILyJ2FWeytthi2Z
Fyej5yArbTprqGWwzB7womsM1RHWeUIb8eiU0VEoDb8gJJyOJ1Gsab5QQQGCzxmZsMRNEaqNbVcx
8TElkoKLVxTWFvCJ251GZTxZG4Vh1cehKYfqgNEQwsGofZ9OX2XWTK9UPt7RZAprphkajNYezKie
ChcCdLsWxXs4myxp3dR15JcXZVNTSMLkLbxUbtVROzMQ2JBqjazk+QcRjoO+b6ponEnyOEPY4tv0
bfNrWmX2fEpNrybdFAfhsj9xBiIO5sCFsXJDPLeXdh3nHTbMMBtPW4cj0wrjBTsQkxD7mRUr3QNG
bvrC1SeCVZcQjSMUh6S4UKcBVWlXbtdgO/bpNJ7QykKfPgF2vWddVVmvphoZlCHBQ+MEF2PdU9BM
6MnOMinWzHOgElietkADp50QNGcwJYMpZ+PnjZoqBNAnFCTJEdsXNtCRpQsGZzf2R0Yja5JcppzM
VWqZVGpUST208Is1XKfKJMO/8bx46XAJuKCqvGqNjemhGtMBnSa7sOQcsi0Vdckrl8LE56AzQE6a
Se+rOzBWcMwRjuV9u+Th4RPolrmK1uXVVNb5BZ83S3A6M3/ZZsIOmw0UeDT3ZqIaS+hGcQDLHWLr
VI8TCgTtzanR6bVTg7uQ2ZMKzZw3y1j1AfCY8WzXWT2tSb92T97A31slZcAXhF85edRhWFwSc8uB
+Ti1yDZDnZlkkpgTArHoLKCaEc2a64Hj4cPcaGoYUhVyHctomL8lgs9xZVhZ3W3JkToPBvwkGH7c
1O48oWmOkHgfQJgYjvySUvnnr3RTT+0uNpBQqHE25EuKV5+sjiT4SXtuMd6ZUQ7os49+S9nk6PIM
onPKOqhwPFJdFKLGEmMwyZ15VOTSpIfvby7rPmIU0waMEZRwI5aMIb5s3aFzaLLowQlw6aKzG+n4
Tbute++X0gt3hYtJaZM7EvpSEjnq69w7bblu2H1Ga1e1ILCSKG/571PSPzQMYIBw8fSXJE34Qp3C
Mio+EIEpD5tU9i1nPPTYoXbEawIjHjBuyyuaTUQbwAUYcnnhkRpoN3neEt+bOd1FdWUWK7aVsMZU
W/je1ver6Qx9tQSw6wbjnPB3UkqcBNAmMkyMWLFKhNWLwcTIxLuW1o96KEsm7pEVw1WtW1TJLCcP
v0qYbS91bFn46kwCsiKmgIne4M5tuf+F+Ltj6poJIHEv/IajA/j2bPQMxTIQa4/R0EWEJ+YqvRCY
w8O1avtg61g+M6Yu9PjlGl6RGJskjjLoCEVPhMwSURVvCpRq0l3sWeSKRXF8Cf0xyTYknd1z0mX9
CFw8cu8YDGf3CuhZv/IGIS8rs9P36AmlzxhhGKdNJpa4YyyHHCMcox5wrcA4XmxuCcw0s5qIzezU
89Noa4bNYxLdMP4eCQxwS3hMvSi8oiUVQXeGdHKIQs5cK5Up+ySqa+by2vF967QwcgvQpyvwE4z5
nBLKLFR04tS5oI3a8d6KoOPYR8k4ikDqDJS4uLXD9M3Jav8qU21Ax005SLUheYDr3ItM9TVxrPKI
gX5+8PKq4TDrM4scgrk/2CTQSP22Dfj5MYiTKytOPSwcEZwSThu5yWrgZQ58+t7fxriQTuuwq9jp
ZE1+JV2Pyjlnbr95QQfAxW0LEnBlpwbugmM3AAtVbdZsZ5c1c9uys/oSTLF5blqNvhcxxgvaEiKg
nNLsh4Xqavjx2lRV8SrGiFqphIRuuNZZZOIRyq2CgUegbHM7wbkjR4KWgxXGqq183Y1B9kU5oYK8
por4YbBjwp1WM/rXTkFuH6ZOP9BNVcJqzQHqz6t27iXDxHISb6j1hOyqJge1VnSKUifUUiw5hoMw
gk8KahqwZ2UaxyFf7x3GvrCEfyv7x4zoz+uom3g47tjRescphA16YnOyulZSFe6BSavzGls+U1/T
Zw+2NpKRKS1IfVHmzb4XmmnufvDZ0WAZkvVonU3gEQkQuRy3X3OHqAZDhBKzstc0yrzMpSu+n9Y+
PTB/OMS69kK9IhiPQ92W9Cd/SLI1/pCORVKo/eTFyWWed4rNUVqwX7TUKQxH9fvp8NPnWw7F7/RK
zOW45ngmzGy2gdP8w1FiBoGVkLdrjj3XTu9TnDDHSRs5l9byO1+5GGEPfP/A9uschfhPLflvRgMf
3ykyl8EmAbc8dAv46B/ExRKUBbfVtj3OcA0bM3frTof1qkICUA5Y69+e7b9Owd+1/v3r//hvJjq3
52DDfPdF/F2yoUueox8Q++/+4fcjML07KOUI8xxjLWmTUfgzzuCZ/5SOD3jNIrPgLXU9fx6BTZIO
nEqNJWCwgFGWq/ePOAP5CM7SKNYeXHyOlf8SGcVZrJ7vrtslzmAgbxD2JOFH47P9QWevnSoZ04q5
dTmTY2NuBqpaGxVkcvCcxgLqLO3UZnc7mVvtLBQeo3c3pPnOqzpR28yk8M21YntnGj1CcWp8cQsb
5zpZWnY/4toPRgxT+IJbFTebogysI9ebCe7jaFmFc29uncYqNqNmq9gBHb0uTNls/CqYT5E22VzF
5J68PuB2ZYBKoDk6LNMS6hsljSZiQ1LT8dI0LVpYm5/nGYDkEY9Txf5066tiG835aSPqwyhwwbgM
3qVy72TKbyMhRcUu5oD6yJTStmCgPKrCZizLS+f+dDm51r4OjXNh6DOkM2M3x/tJa/DZeTbsep8i
uqxSb5HpEKQHKBnnBluDgM25sxP0wRRZvqC5o2Poj8eqso8TVR79thewD10GQp0TymXd0QznA3Ov
aHkUdnkAjnaKP/OeFMJx1w/WCijalZe2cj2p/Cizxgc10pm9SKadXzJ57rsvcYJ9q+mHeSPb6ryz
kQfKcSlJ4rbLndU9oeGkIyYv6Fs0x0tdBvd0AuyJUx6ZJiDIaVB6Wy8s1HJ0FDtH/wVkHJRz075q
M+MNniwvsCi/6KJujrzcnA6yK/Y66qlamfAGZoq2U1nkyV7ZjET9JuVwkiXXwMXaFaJBve29+dmf
9daNU9RUSFJo7+WG2wK5OdOmTrM9cmJ5XXrOeVmHp34mL0K7/cosaDXCx7gpafTMxV2TRVhRjbVR
8joyCmzr/DSxGUoaxT7qqKmdSCSYw2mk4se51OeGEHeEmm+YoFOnkMCg051W68Y2IdPCEtcu9Zv4
P/DYV6D/dpoHpn9y2MnBO7f6+Ahr4gv3q93gZadmRq+AW1H2iLcvDcItQusV8det3eXFqiCWiNDS
P8+D3g1TS72L7Qd3gS7URvXnbHtuwzm/xhl5J6sZV9gs6b+RpXESDPxWrpsig1FulU/ksJ4ppT/K
lrW8idNdr5GZ0A7GrtvpmMFn5iBBODnVa+hvF3UCit1xruiieB49epMwON/O1JwOL/zcuk1ZBcGR
iWTeJMByw7FvVp41nwyCW76c74beOBsKWlyMcE95l31kNwWgXsel7vGRIchXFc23aF2XXZnAOTGS
LcuntZPFEziRU1PZN62LIOijuu68Mr4tdMUvxD4WZgPcCKaFLQg6OfoQo4Gu8qKF7uCTEYV1+M2w
0qs+HRbGX1ZuB5OejL6ARGochSLdhcRJw2ZapwY1ENepbopdI7Pk2GvkdaTkY+uYL7Jx4yNGLgDe
49oCOMY51SSb0Qf2nv3HMnHJUugQI59DgrQf+mAnsiBXW9Ogxyr2OYvPc3YbtOZVK8n5a2o1ymza
G5Z1HYX9qTW2l4NBhW1Uc7wto3FaF7O5dqYQ1qN10hX1A7VGqV4zcOJF1Mg5sR3TQGmF9pmHabKT
w1EAnMbtT+sUXdSm23OTJe5VHdqX3QT+OvKv0PpfBsv80hTJjRGrg5XTo9p48X2RexeNOx6CyTwJ
CvtkatReVNZNktcccM2k20d9942gzLiPIc1mEVsrqdsH6HvIsXXxks1I4uRtrLWVAhfpPReedpFb
J84EAIReTxJz28zmNBvVnDdMVq21yqZ4VwXhsVSKdpJEAJgMXPahbUUipfZfxzQn84YeY0xxcYQr
Y2O5nGnqMbqd8uDcraJ0oSnLIxzrJKSztU7H/JhvKdxphPlVklCnm2B6xirD2A4hHHo58nuSto+2
cAa8AVQ+MiABgNmUF9q2b2bXOetHPP2S7qvTjFkKRqPhyB+WzFRWLHD++QTa9EWvi3aT1iRHMdsX
W1wQ+A1M7yTVzrb1CEN7B7ap5nZQCo9EdUKi+3qmu2my+fjN6dqfvGsoTsuoFB7NaHKiD/NTlasX
d4Tp5PWnvkFv85hviyymkBMmB8aD8RT+7wX32AqlbjxRAYbkfhbf+pgtvltUhxT5iwaX5JysxmXV
JaiQwVupKEsrGp7bpewl53rhAw5DkJFmv04FRZbJFNzBtbmNQ4+zfD+uukAc9W58H1gUY47jQZfN
Tb1YTxZciUeKDFNyvG4RYBtRkfXy76DlcCzN44dC1Geo3ckmq+VLBYOirL1jzMp7DGR4WRwoSHxl
RtjCJJAHI3OP09Z+5ucPviOtX8Iq2rRlvO0po4obPPmmR7WulYEvri/cxvhWTpjM0lhne92ZWzvJ
GEXOJaTwqaU+wbe/zZ3ahl1Dy65ywIZkp4nv3GrbTVhJ1QG//rZqHZJtHeyOPGYDWxXOXdanmARq
gNzGguY2Fkh3hfF9Y8HtNpabll5Q3n0M1Dtc8N7+AvoeFuQ32AIYAqoHOLAAwaMFDT7ACG8XWLjn
6m204MMbL3e37YIU90tawvoFM86YsAPhBHo8kR52qgVHzinK4OcLovy/ttQfo8LkaJet5Z/nmk+3
00tOeN1//eCS/e0f/7GlBjWIA9XBJcsG/Q89ySM2bOIX9QLHZkv7zh8r2YJzRLKN39qr3nGO2WXj
pbUNPNP4avk7/5KWZFrLkfKvI6DDLh/fNSdAj8ZMElLOh4PYyBIYl3rOd4PLvRzHW5FcuaxmWB90
Gz0VAEH1TpB19bfCrVE5mHUFN06PQ8caE++G9sv0os9Hsp0elX7GqRsX1ldPwtfFe6lonXYGTczU
SI00XJetxwhvHnpnm5SOvO0iOKs8JM7RtS4FdW5pi7jT8+fsHkzFlc3uv3fWUSuSvTUppiEgve2d
VHF6qqOwSjduhpyzQiAmIGsTMsw2tqrN4gJgM5P9HgAspQ4tOQGAp1Le5h69im3gpNdt2Yh5586j
D1U5Gay3Af41RI20pvJhrFsTvI8KIxLBMqreAvhZTxYjT2qiotIHI9FMAbXhloAzhqNucLZuSH92
6PvievYhGACni9pNO871FxEHPXXO4Qi+cC6C+a4NE1EiDIHBWHUceKt1LYboK+FLBqlzFpeXtcFu
UMBYZITLJoKeAfBEkt161y500QZEx3ZUkToY8Knxcw5++5w7XvvFtYb6qrSr8hijXxFtmqgOLmZ8
gdF6lHRNekxw7g1WFEAgbvocGT3hVl8AWVmVLnaSHTPJ6CXPbOyKYRZsdWctxxmsKNsswmexRsgz
6DDEa8ZaNbAZH02ox+jpcjuRIbK3MTGUWx3MmDrGMGEPPBEzRTMymJQndSGo8S4CiMQMUM1o7YiF
hKe8pieWFLRH8xjTI46ino0s7wFYfwuBj783jtm4G5uSOKcn9fgYltTSzDnFRoWDfYlYFEYH5Q+x
vwlK5eNmiSL72I1qi3YfwA/M+PBdGX0Pj2QYC9EDmGLXzk6mqtb/366OL5+BV7En/2xtpFQr+sdh
+Y+b/3X9Xm7/7d/9viwunFWbMj4GX6xCni0R1H9fG4l+Evc00MoDuUwZlhXwu9QuJSp8wBgBSsrv
84k/5wz8X5g1WcugtjLyXKYTfyQovs+kCF98Oh1blr6/lkaBUO8RGAWZwJ+/s62QwSyADQ0GPOp2
nc0nFIWspfh9JPUvP/gHnwq7iqKs5WgcRhdpoG/vVRLth0Bu333W39/Le5DqjxOSv177h7ADdrXJ
IywE28qLkSVXIQflnz/yjzPDvx55mei9+1R8Q6VECXvjUEf4BZegJKfkdIaeoM+kg+lpePv5E332
Fpav5d0TlZYJ32fmiRr/zGyof6t/8Q4++16XJ3z3wMwqZk4stnHoISFphs5SBGt6W07+vdf9we3E
MX0QY718QBqw3Z2nfjEyXX4Mf3s9Ln/+7nWLlMCsobAlmdSRYgA/gYK4FNlAr6+OnWy4QMXiHqHX
lo6OhawvvaZegytf4ImnOnAuIgp0RO4f/Lo7S2OmScaJ67Lx1qM6/vl7Xy6vv/vJMBV8/xIrBQXd
Azxx0E76OIUQJxD35uxbQAmz6QxHP3+Wz66MD2M/MyeeGFZ8wmb5hCduBR7z5w/8yZWxzDvfv/yo
xD2bt/ziIXBNOIRdjVf0dz73pz/4T343S+HoD4/NfZrIOC8aHQyf4dabK5ixL158gZhM3fYv3oL3
yVVifvjls2GS3Nln4+BYb64mJYw2JtpkS6MDVW1hcZQL/wSYPIyo/KQynF1k9ncFAwzIXOvIb7fj
RFaZwjqaFY76Uu2Eh20VqiWwDcR3Wq0jsU3s8iwNKd9ErGco0xxrikUHmXMuFTsJWXW2xVETBRwn
cyhh93p6UD0yP/aTUJ2VACww0a4dKh4mo7zoqW3x63kH0GGd9fp8BD0S+c7Kck5w0uxy+pdMjlde
1hyx8GDvdfctMZk2G89F/zQEw8ZtXtGKVwP4X7thNOu96jndeCGOdDolffs6nZlFWs3Vv3edfFgD
yxEDkj/jKZrKm7p5stNTohy/WJ3kj7mrPxdYc7k43/3M03Roij7nN+TSLF0QoGFAlwB589Zzmx7r
aT917TayLxM0ZMC3O1USUp3oKEjiA9CWlcN4ys/FLebFY7/rT7KgPJm4l5GXZgfWD7+40H48OPz1
Mj+somUb1b1quJ4HTDKjJAtOKeWEuXFCuXucZ3+VASj7xee9rB9/s66YH9ZUfpZ6NkVnHCw/fJhS
c9f6ly7GitCwVnMg9hOIlNTjp+VcILuT7TLMTUQTh5UwOY7Y5nWwS3rjIcqhisZUuUdc8I2JGYqB
pE/vAYmjYw/UEQUxnAEWMiNE5/SEOQWxii8kF1dxL0BXSkwv30wepBnGNdE8OCdMNDP6KIsKpNq8
7lw0e+NmNO8JloXA8tzw1s/eKpPSsD8KpD9dSz5ZAM0PdwLC8/3YQ8g9SCzPKVUSSfj7xvXTR5af
PfTHFdzMZ10Ik68VbT9eRGdwbpCI44b3iYoixJom9RzPvGE++dOxR4nuZNob2U8EmANc0Q9LXn8y
aaszzNM0uSpxShCw25YLD/bn18NnL/LDDcCtSNd7wO8P6MLHEW70VLz8/JE/uYF9VF4DQKUhBnxu
LfEph3hs4evEei3qY1z+v9gffHKTMT7cCNQYpQnjNOPQCe7Y98P4bIm3n7/6Tz4X48PajzwzZO3E
dREEFFUcT84vbriffSof1jvGh9SRmDwuh/pNiKXOJEpXQ3jGRGc3Nz9/8Z99Lsufv1v3aKNvBxpl
2BGHl5V7zszOTS9+/tCffS7Ln7976Mod3bmKJuOAileiTDmbXzzuJ+vSApx5/8B1UNN1OWjMpSaG
nrQ5KsNu6075pjSClZP6ey/50pDjk81dku5bMhxpZd8ihWzI/a8TQW0fwX+46auxoWltwI7eOicJ
XWaOpDU7tHbDXB+JgowP88i4cfdJf9km+gqBR9Iz05LRg6Utpj02JtWpfULPHJiP6MGO0l/s6T77
8D4sNmLwdDGRiYC1CkcMoEog/s1H/rDWuGpqmyQplkPKdTqdWvRU/fx7+ex6/bA+qBi8Lq7p+VC0
WPnHbGcMTH3dKx36KzIWv/r2//amhHfiw5ffzbOQYfa/OTvT3saZ7dz+IgKch68iNdKS5Xn4QnS7
25znmb/+LnVyAb+MZQEKkoOcNznlUrFqV9Wu/TyLUMlLm7yt1AsL4fve69YsQLRpGLHiOADAD8M1
+maKXqbxc/Rb5ByXQBvff1Tqx//bd4pHGw290eSS4mklF4Ga/fPQn2t4Hiqwfu7llJ26CpZwA1GC
/tzu99EBk8T/dhjuFdUGnjy5el2sdKl3xiy4FfwLMflcr0///EuAoMy+qhUqLt204WUa2HduXRiP
c/2eRQg/Fr1cjJHl595Djbeniuuphqbu51E5N1Vma1MUVXRXY8Vh30oWRvw4iMdAhRjFni33f37+
G+d+wWyVhqOStsZw+hvVplGfeLhehI1+4QecG/jZSg1zanvHlpWKb/zpZebSHf9Mu+ZsbQbUVjdY
M01u+wu4HkVrP4/FuWZnS7NoTCEswcO5vbgJUAhPznXtzpbjYOHogwJucrGN4NWOR+kLO9+Zj2fO
lqPAG6jWnhr2/dtOvJO4gymH6/o8W5HYFoe8TDMWVMELnRPk99e1exr7L2tRtjDhik6fzuJeM6F/
uPLbzVciUnq/KU79DdbGfd4ur+vubAkiY6mrkppLovUeC6huWl/X7mzZoV23+qqm3dS/G5T3sv97
XbuzFYc7aeixlxH5jV9DvA+i6rrxNWZLThyAuCQ5MdQcHNV3gvi6gTgZxHydDwlgAi/p1MlV9Qd5
emguXWDPxE5jtuaCsB8zo2EgouJOj5u7kyp66H1HxPBoyIwrR2W2AP0m8MKIgjA3oOp6FHb54F8X
Ok/viV/HpejqEiFNIbpTsGzG7TBctxcas/WXUvLNfytM6GSDOX50CaV1JnYas/XXCrxsl6iy3ZFL
AxoA/6pTpP4vEfYlXiiTVOJfQLzo012mrrzrLg04Nv93fJFyS7wLWYObAnfMNqNwYUZ8nzhB8fbf
dk14ySZVyJOLtUdffaptAui8thUPi73qUfXLVdgcr1rr+mxJxlIleV1lwIuntiFtH6Xs988Nn+bY
/83H4Kz539+Qln1hNAVrUgRwJYviGgwLerfVz62fmSn6bGUCmbMS0eesN8i6LcEFD96va3i2GHmW
VoqM8jG3q5a6sfHaKzs8W4oNjidobEwOpwbqcPk2vLbDs7WICEuXOMgQ+4qjkm7b9oK707kRnq3F
SmnxuQ/4flngJrj4wfS4MLvPzYzZdlipPg/3p+hhUcdpcLFt5WPmX4qm/7Ll30282aIUDbn3KYmY
XCl6r8fgGKCuCNrViD0ipmRLS3vKEQiWcW37vKuPiCh86T6R1qO6wkDJlkZxE4b+hd8qnZbsd72Z
LeWwDXNBqehN3RkIGrGqwEEBZkTbUBTKymgiCg+M+6Ezr4v52mxBd3nIX0iT0fWS4FgW+W11Ieif
+WzabEEPXaUFRcIvMdp1RPVe7t0GUXOh1+can63npubpigonTreIccskXpniQyjIF76CfPr233yF
U/XM140wwQugqit5cGWoD0I3LHjYX2V6awf5uwf0AoufhS8LO3lsXczwFqkWORhCOL0KIOVUViHL
J4zSIceWM0FlHBviroFAdVXMmRfWTLqEyUbPEg5ESDXRdhgvXf7OLOK5a+IwGWXCYYWog9gp32bG
hWh27nMp/x1Pdcq9Gtkzu4a0A9pCSc2IF/B4YTzkM+euubNkGVVjhraY/bpGURQlq3i0xeEEGsew
TJ7WQ6R8YikrdkCDut+Z8ajKaw15sJbpuLX+SXrVxdd0LF7UKV3WdezoabwuZN2JJs22EmVb1M+a
cP/z1zvNoe/m1izeVGJUW3Wfju6JphOHd3UPgYB6axXJ189/4dxXnMUQnntabGDF0cVCbBEln2Nz
XYxXZ7Ei0bQiCMVsdEXe9riYXHm1VmehYpLy2B8LsnYQuG0Bx5pRr9ZXjYU6CxRhUgzoFRntMXc1
XFW6C1/xzBirswihSJAdq1YiABk6L4u9beL/c12XT4voy+mzTFJTUnH1cfGtm6pF+3Jds6df8qVZ
q1OFWk+00Z0wEz/61fK6ZmdLW+DNd5SQ4rt95miHq5uVZ72N4qaL8WBzu8cp7H4DoPv4ub9nQpE6
W344KPjIu3lo7apNJLwNZriERH/dxWGuHsI3ItSCfhhdGDy8GVbXHTL/VVp++XTdyNE4z2h2wKQL
p9rrejs3thm8xufz0axyoyEnuG76npz7v84zoLhhgUkGp/fgiOf+eyJklx7p/rmdfhM7/1n1fBmI
Slf+d9V5dW5L3ZvF1qyBg8g9ii23Algpv/bvxAjNSoUiJFfx2rOWgfm39jLMpNFneQ9Y963y3LXM
OyYuIqJtKD/G1YuO0d3YdOj2QanmGZXa5XY4SXOjj74Stpo0bkxvo7X3Tb/TYc1YWw9NAXaEOiZr
xcKqVHtEcCHqSxBVSChQxYgVOh7JFoKnSnz9efaeCTvKLDY0GtJuE52yqxp2raMGcX5u99+z93cj
O4sOeNOFOE+Lg4v0fqcbDz6uE5iLrlKKIYU7MfyTJH+F9KHsX7Tu3ef48/PfPfd7ZtEjGMTGy0pu
2qawzLKNOl7wmjnX7ix8xGEvZqolkHH41eWb8crdRJkFD8NCqOxhkuliGp/v2u7C8ejMkUCZbdjs
eNKYnL6qF73oHOaS6R6Zldf3Fw5IZ0ZjXnao4NSnmwrdzr1nRV+E6oVU8GlJfzNpTkSNr0tdV4tM
l6tp4GkbBz9KrBEGIfm617K3Dq/1q6bIv0PflzVvgbPhBE4SUOrW/smQ0fm53TMbgTzbwUsstbpK
PX3LdK2LsKsyy1Zxx/+59XNDPluo+E5gMBLTawjTTQ5OY/tzu2C6vh/z0x/8MhxeUlBT1rQc7rwb
yVfu5HGHKY7jjY9i8BRQjDWpYJc7DVpTdAwlCZeSg2QJqxAhXFSXGy2oNpo6AhaE4OnHSxz6HDE3
7iRBcwSBW0qxyLO/bbGpwkdRCpxMqu2eB6DJrxDBDhc+qoQ+9/vfcfp9X36HioU1xu3c6tNadya/
X7YF4jTenPvyT0TNfk5+yfcVnofxchbNZYoj4jQEwD0AqJp4jxjbgdN+XR26oqckDcMWtV0JerKJ
2dgrfSmLqOVEnyo1ZISUbhVydqNnIClVO0ceZMUwDqWnQf2joNSK4lejEB5UqVtpcnqbx7/F5tlo
5WU95IvAx+JS0Fc4+QEEQB6qfhThTRAIVLToqyY/BsFLEq1MtdxLaE4HwIqmts1E1sR01yElqhEu
5RbIFRwYTfNJKVKnGn4lCbIc8S3JZLvGHy6oRO6UlS2MKobEtU2xP2a9T5N2NHLZ9kBRacgBMtNz
kFpN4pM3mnbqI/EUtYNuPuMrgRcETqxQkUdolf0aTyM7iMQj5ptYJArLSpYWefqJWn8ZRO9KEx9r
mDFKWV+Iuee+6CzmToEuheXpWmrWN1G1G6KNMFyodDxdML4LNLO4S3FtqY0pgaaLVQqt/pQ4tWYN
2HXUoB3zfdTL3ckP++c1diYcy7Nw7ClxjmxkHNzYw8n0sYr3wEcWTXfhx5xpfl4SakphMXW4AbsI
GBClhctifK8tTGX76ELwOROX54WhNU4bcXuK92Lmqlm6sMytV+8oPtPjC7/hTHibl4TKWSPAGCC8
cdBV2lXSL38e+nPtzoKylGBjGhe0G2tIe0ERXYg359qdhWNcEFtN0ckX6YjxsBHTLhyhz33L09/7
EsWyoqgk7CFHl3SUAzmY4tPUrtVjSxbiwsc8M/fnhYp4t3SqeXqs6svnpHxXhUOFfEXB9x2X0QWC
U8o1L4Xlc8M0W8I4nqG+irjgD01m40m5pkzn7rovO1vC7VjmmRrUo2uOth8ibrzwBc7N9dlileJE
GYPTm0rY1HupH8Ejh3bZSoxOshMF1fm5+8ppCL4JQfMyPj0Pmy6RiW6GcoPLMKY0N5aBtbl4nHLs
02E9FtbvZjwKVCKb4UZRMZepbzHvQe+FgRVys2ZceZW0EKfS6eERwhS2h2J6LMqnDMrNhN+ymf2N
071gom8Lq1UJ7Ec3Vz/3/1yObF4jOGCZppgVKytrXhN8r0o8qSOk77B7l1nwO0oRRukyDurIz4q7
wrtN9DvD/F0VlQ1fF8NDajanGOJA6U5kJQTLcrpo1UD5qoM7KX5ORwfw/YXRPrOVzKsOh0EwK6vh
uQalGEr1bq1E16WwxFmAmVTPz/FS4jFBsSnj6P5XnnW2ylU6zePv5scswlD5ZOJgSUKoKB5z88b8
k99Up5lgh9OqkDZ+vPXyC2fAc6MzCzqh5geUvTMVvWTXtbA7gzVOwxfCzb/M2Hc/ZHYww866zTGF
Z/MQsDKpfoHPCsfPREHy/ZjkW6vdespdk/i2ZXzU/kNe9LukfhDiFUBIDM+Bk+iVrZXlwlL3ZPY2
ZlI+oIzbBBL5cQODjKJAyXhf+fkztOQETxC9xvZeliAW1MyrZVrE+D/uemrA26XM3JOt3sFxPIie
Q+MOJ8PGwOjqUnH8mZAnzkJeoxqDNwoiEwL5qCdQqnVdwBNnAc9LwKf3AuOYQnodj1X3+PNKPtfh
WcAzA9zQgX9Qf1P9bocWlsn/CrDPzuHvW9bm1Ydegy4uKE8hzvzI8qPQv/3cYww8v10c2rz+cIJa
BXucC27FY4mMfx8cjbh/T6XbKiNPNvrvPi8CSfF+p+HbojmGuoMTK/nvCi6CuMPZJckOYxLXKoBB
f/zsR6Jr9Jrg6YVqgDK1N6nHoydZ1uU68rOFKuB6bnS23GjLzsBvypeQ1iIsGca/nnCTVC4aXzG9
l4q9lrpFthenfaK5zfi3qTYF5j3Cmx4/hNNRqOtwlTSPNRLrhSjgkif590aFRza26C8IWbnf7Sr9
bexv/ThyNBO3kptKd/zuJUvKEKCxtZyKeplOnwbs1gZX0GA/6diZq1xQVCreNbtUDEeBQhIo9T5o
RErhHo3xMSyA1zyW/f3Utk6Lzj97mDKc2baicIizjZ/eFOXtWD5Eqqsruyk0Hax1HCNwozJaWP1t
DG5xqp5i1S0Q+KvJQpd2wG/WYdQ5Zv0Hz8mlqBq3Zlm/jIieAv0l6Du7Fu7outr++fnLn/vus1xg
5yt9mYusAYQlUXMIhauiuGbNoria6laaD7Tby4hR9ngK/dzff5mL/xv8/o95WIkYJMAdlYZFb8Wz
KOgIC63ynY+dbqA9JZKjxK/Ry5u30qYbwXgTtA8vRlZtYhXzood/tSG9L7DN04QN5lCbwHiQomql
cTvNfQR21xVGadZpvL8cOz2x6QvMwdkBsFLUDFf0LyzVU+bmu98/C/5g4pQIYg6VJInGW7sTlOtu
eFJAJorOwAnl52E+Ny1mMTcsgYNUdUNoLHk/xxrwqlO+Zs1CrqlnmYojKrE8vokMJ+mcn/t7Ju+M
RPi/4x0nevY/BTYd6tQqypaW8SvAFIlDUYaBaSvdD/6HYnyU464IebWpW6fPd2k2rioc8Ab0snVr
GwqPk523kKbf1XggpZFAHmhKEVUTaO6DUB9ORBQAQXKwEL1kGcqfshVtsvSvYBbbNssOReUtEmkX
D1jNmtPKhyg1FU91dZt4y6bdY9qvKQdNW4FHu+5LzYteLV0YpdTjuFSW9zEESxIYPw/pmSkAPPc/
MzjCuSFWfWawJC/1jza8cMw91+ws4ICTU4T0dLwTBZAg+isGM9fNrXnZ62gmhdAKHo8lH+CFDoNR
XSh6/f40hzXef0cCSosv9vVIxYeZLzIOIYH+2A3dhXH+dyP/ZkWbp5H6EiqCLFDEQFNJZmDXVAWG
q/aIqRLcYGrss3zlr8kDJlCUE9lJwcci4cAtwuUoo0NTyGzNwruRhX9x9b4udpuzEDNRup4ichjd
VG/+KC+Bov65bkrNoorfezG8iH6ich2+jAMS7bp2Z1HFN+WwwGaUwm8uZIET/L2u2VlMCQWeq6KY
+hhZf6nE3ZVFydq8aDZXUr0UcDBkfHEtXrUX3z5OHftmJs2rZjsxaougpcMNhoCGMS0s/ckE4Ftg
P2VABeowPOJqjAlbKdhqcEci047Ab5nDfWZ+4LCPrHdE7yvf5hEqlOS1GLuHHhllk3gOu4yXouiT
1oCPF2KTb2qK3rrXST5M+dEv10myaaX11JFvam77+lXxxQvXqTMxY161G+F8AqeGAVPflWJXXkKV
nGt2dkapxyGawonhEuJbv1uL9YX1833CQ5sX6QadAuQM2IA7qbe9BsU6zsnw4ZgSqmbA8fK61TSv
2fV7Bbv3JiAsyZnTGc2qNh6vmvjzqt28njSxME7radi0mJpf98qlzat2hdzzp9ykXUm8aV/7S3qH
c+M9W/6DorT+ZHRUt1ePOtreLOeN9Kn18eZ6uG5AZpFAyfHgFP2W7HaT7tua22174Th3Zm+ZV+tq
oLPAhtB3XXkrgTXKyk1lWhe2ljMTfF6xq2iZatanxidMwsdVLV5o91ynZ3u4XKh+A8mTOB696dZn
wnMKzn/Lq8Zan61K6H1YIslMkhI1tmerlzp9bjBOP+bLNmvg3BgZOVUPzUodNlmxvq67pz/3pdnB
GhNRb+mu4f3ypRsQWNe1O9+EhaqySrkl5gE9FbGwu7K/sz0YR1NymWJM0JPwXsWT80Ix6bnhnS3C
0UDYqRgRbyZr79g9XTcIs3UXtlolTjqNdjfV8pLhx5mezutpe0u1pkT9n56SuPy5p/9Oa9/svfNi
Wq/OuANIw+DiR2tHsUmFSar/7nFFzNV6h4monXluo0urKFFsUBSLMOX1M/N5RTwWmCEtaj1f59ww
ojuBYrUs25cZ6IrXRPU3feY7oTY5od9/UCy3LDGJMICdVWAVtKae7ESRdzWWB1r4ZIbHCMVJtdW6
gyKTQrnNMZ1sC802qpekK7epwgNL9EaFiJ2Jk7KNA43yVx2TeRFpjD2Ixsm7bevF6RbC+C7AwFIb
xmJfNwe8X3dms268+2EgoeIG/qZO5LVctzXMAZlSV813SL07hRcepz53Q2E56v1GZkdZ1Ce0YDpt
rbzfWla2Vn1pDX5iBb/40QITAS7E1zc5PvI/f5Fzn3kWpKS2HtKo5zMrK/9p/H1do7PglIuWqARW
yPPLyt+PF3Iap//wd1NnFpnUGvxD2wWja0yWo5J7mxpe8gWdGqULs/P0m7/7C7MgpTUedvclJeSK
p68y7FpEbXASTiVh/ZiMr9eNzSxihZS/gVxgwJNtub/uNUDTZuEKt25dxTqVsRnSJ8ieT/51W/qc
cSXU+Cuq5AvdSIVvqtwDurhud/yXoviyI5RtXw0iSkm3AS0wqDzWUD4cXSqlPjOt5xW+1CHJg9TS
7wxQSPAgopb5+fOdZts3c2Re4isb0xj4g480zngvhenOTHAol7GJ/rn5c/2eLcfUK+s+A7zhltNt
PR7gkP7crnWm27MVKYz5EAser5aeCYyEahqS13ZMtX/qxbYAHx3k1bK6pFM9U4WHUz7d+PJx/Rbm
WFfz/qoE6wmmYZO/D2QENHFY90m9VtPOxvJuWWAgnphkj9tj7Dk//9JzI3j651/+tKLnfV+HxJ74
ntTyhcgwYyj+f0uf/yHBf2m1iiiGsQqCT2b6btAuG0hZrandZmT+AGE65VhtMlVbFsT4Mc1x0xfI
qOGaTn1Hlq1P9J5UeqMFu8cr3nxOxdsp38U+usoOEGe79amex6rziMn57777FdcPcb0Rp21bdqvB
MO3K+iMYlyzw/tErvpvFs3gRpcqYKVo1uYrEnXSnUtmaY6rfY9UktplLvYsab0cQpWQ3asnGQzuU
73/+PmeC7LxuOQrAnWOrzbU+2Ld+CCtgW8MattzevPL9Z169PIL/a5gHFF88T/fx6ud+n5lX89rl
qorqJFHMwU1ivqWx7DB6va7lWQox96fQ8Hq6a8bQnrEcvdDumVA1L2AuRQ6ag0FCLmxuavlVN2LM
n66rC6Tm5L/LzPJbqAcKB+RC+9PKD2P6+PNgnOv0LHLURYx/fzIhcBxXHZR5tX2tONf93Pi5b3j6
519WcZ1W/YgPKjc9rAQiJ1QvHE3OdXq2p1cp7u2dxEgH3ZpkGLif1SmR8XOnpTMHn3+VHF96XYVJ
1eBhyFVvEBYTkOcms7jsPFcwmaassyuwZLjEOmkqO635KejgLuBQ1d5a7bo79aLV2LnRm91dItOX
mkjnriWar0L+nF6ZNphXDYdiKFk+BYeuXDzX5q3SXvjaMv/Fh/0mzs0LhtWeqrEkz1haGlyk1pbz
33p/44uvZv3RU12YKhu/u40Ly86MX13gUzayowoKT9DKbmMsfbtN4N+YxYBX2UtvvJj6rpde2QkW
cCnXppQ7mC5D8qhsSzxK9Y2hbBX+I+0RFvqIJ3OrVOspb9eYKBe5jseuuqkxQ2uCncX/JPr9oHp4
yheuVH0YFlxFbH11BZrBgNeK+jfX6q1sPAqVeYBmsvDVAyl2aGzmehCLtRziApGHTpeP99MgO3Gx
a7xjL2WkHuHGZ54D3NeuhI1ncLXSC/Tf5qJVsn1ulY7f10uenG2k8k4V3ackJtKpsAfcyzq/vw8K
caUJz1nxtzAkHrT5d9a6x6E9Aawnew+Zv4OG7Hp9uBqU4wTUxZvsrHSwa10Ywj7Pd50Kj6sHrdZ9
jsKNHECQlDZq5K8qNWU0+0We58vS+yv2v/rBXKhQsuCjfxYMERh222/7pSAerHQj9tES8ucmlnwE
VdWwKODGdaO4HaZ6PYpYGgp/+3Q4jpxmyuyzFHdxU28U870/Vd6GOSnclcZbWiS/pAWw6r+huK3D
ZzmPbBHGdRMEzigc4Jqu60h7rr37mBr+qkqhcSH+ZWO0eMr2+xV+CE4fw8hpP/u8cECHoVnEVl87
8aIXoXIoId4JbPdAEVeSb60SX3RwVQZQBvjUqyAKNPT7I472oCbXsqnYBeoHaSgcM5wc1Xgga0bG
aFEP5tobsakPE9vinU6W3arCRjv+a5ThQcW1X0PN2SuHCQdEs9ZwzacE2vqVDGvqj52+0tcTeDuj
TZccUKlnArBYWkt1GakPmnysrUd/eOyimy45duNq4N82p/9dE052knZZ4iz5VMQH/jXjX7tHa90u
p3LFy2llLe04cKITSKdvyJ2va7layNyzu+7QUUkV8H6nH9LKLeXXZiypC+OAk32a8lsdfyj1u2mu
O+9t9N6k9jPh/2ZI6xjruxDaX5II0HiWUbL3pndP3kQadcKp7XfHIbktkoOcbLmm2gIDKlke2mUK
XQBP7tN0X4XLXry3QnGhn0zHhYNHLUUUFEtxvCWPs/KFclOaQA7S1w7GEHQ4T+HUXr2n0TZrq72X
jBgVDisRAmuD8/WA6CUQLLABwyZVb6m1shvhAPmz1xu7aZZ9iqQ6/QXjIBtzx6gTZ6zaxwHrMpmc
BC55e+4fy0a6BRiHweiumgQ7jV+mfKs1IGR8t81lB9PtRajtqqzDtjwHmGstBqKOAAHdOj3MliuZ
QGSg9YsMiEsxJdkMeQ+vAFIjqREKTKbBNqFpluZagWgRsqaCpN1b4VFTbw3xmJrUZTsUpPMmJrUB
3gm/jOpOkocbX5Xvh4QqFEVdCPFzRF51olYv422XQ4KZPcRNuLEqwcE+AoLCMhN4H6bAKWnv0+JP
NcRHOFa7CDCfp0RrgCqemS6SuFrkAiYhPJAMtUKleQ/dFR5E2jpW/2hZ46IA8mqUb3oVo2yl/rzw
ncYfnhKSKW1eOZEEOI70iAqDxHpqgUuc1h7UQ8cKBtswDzEjYKW/4OgCNQHzWaQb3vhtAaePFjGz
ot3oVPrn1ZMqUVlah5sh2Wrozo3OQW9AqSCsHOXZ0h88+bkNq4OM9aSP3tGirENWihWl9cuifvc7
8i5Z/VqJw2+JmlTDEvZDzSaQAbjCO9PO9RRj+nYTiYntK822IhPRxWgQxOItpwQ+GUrInmwhieYU
5sm7KV6p9eNYZgurBZUytlCCQsfItFU0buukcYtkBWanEUgRg+8YHqbuBN1aZq2b1K+9etuWz7qM
gP9OyF5IoQrFDiLImv+PwUohR75nwV3PDCo9i7TIyTI2XUSU1MfKrcSMkdsHP+dNXvZXercOAHXk
t1FPouo5Ch9UFkuQNTzV7zzZcnkcszPrxAx4H/JiR7C20JwJSkCGTqS0TVoW4n0nyeuIna9TnhTj
fqopF06cpEd5Vr7kHlpPK+YvbXt/n2dglEpAY5ieYUn/GCrvWbWTBNK1QeGkAtk45GVUaeFAK/Tv
dfFHk7dKzWWq2ObaXeF/SFPNirjBRGcTlZsm+S01u4gu5f6OYqmt3jXctNxOA0USPfbjWuhaZ/Se
qSCScsmxgEgVxUrEAr8MPwZEdoDLNHC09YNVvlbmKh1uhW7XyuG2ae45abKFJmP/MakS5JloKQvC
OpmYRW969qsmRxFIoHJGY9cRYqPiBMbdyhGq6n2WwVU1ci411Qbe2iLNV8l4gMG9KDOiV+DU0hHS
1DrDDbasp5VnRAvJ95ehdkQMuE38w0QGO6k3vfBXx8OQoh0xZ/VLJD4rmzQhGQcNhz4fgV+WjXYB
8OAUb6a8tr26eWzZ5Ou7NF6N/q2qOEN8EyCzNMK1qKzZjKkds+MToidxROmXKG4G2dUgLbe3kvos
JUclaXkeuysFCrgQMLcqiMdbYI8riTcofDAitsM+eGmgJWQbnpIwdbgPuyeBva+CEbVoCvyPp4rk
LX8D6YeV+be+jxogEtyq+QUjkYUJ9KurtnLrORGFZbm47CwOZN3GyNu9mdSLqklt1eRcMJW3cuUl
TOhDkvIOwakljWMHe2Hbb7aE54NRuC3RKYf2E/q+HYBFEHqAtUbPUQtb1axbykjj2+LBEvxV3O2j
vl5bmYBDHhCncIWO7Ag9eBHUpGd59g2DT3Hcx7Kb5n+xihTAVwa7pn3w0nahlW/N5EEIPoYlMXjY
F+HzdGJNTCDtlGVD2loN3+r0JZJXAITYelct+hpgZ4vcZ3tvo5WBV0veiwTwzyraIFSywyxkEhlO
TW5gIgIML5YFegO2+QF6n1OG2jppXbAQB1jNh9inTgtjINDtN3AwnAbFiBCyv+iDQcbhL8rl9ZDX
90UJAg+edDgl66ArPpqh3Azt0uBHexa4Za+8SXtYGOIdh0NCgQmf6FZPfslwOcIwdMZGcOq8Xkny
I9U/cLFiezJvOu23LG1T7zSuyrGG6dexhuomdhuGQOfmHgprHQKcqa4zsVhl8cfE/pZyepm4Kysm
uT0mscIJu1SCVQ+lVR5/C2xwOm7AbXUY/V85h2kRhwoj2EyMcgacNNCm21YTlxC2TwvACtqNXwOw
RugEqtSo6lVsmEtfQBXmZdtmFBdKZdkl8yYq8k0ivQ8ZbNmk4SBgS3upURaeJi8rSN5SqC+7elNV
5QmK/qxA3ROsXdzuY719iPRPXT16+n2cHjmANnW9rvJ+OcWu5VNeIsEvijaYxNh6C/ZgaonvFPqm
+0QCihYFixSklZrHTl1yNszlTVqMMFzTdX6Ca5XJui6Rg2kSSyO3ZcIzYL911gIs0dR1p/2BbVsu
Rh4eOqN4UcDVDU/F+MqZYdOJ/TswCP684vpSbFPyS3Drqd/6GIu16GvLiHvgpB+GzlhIYMiHlsnI
sbwou2OYJnCx7rK+dkytYGE0tsCBqtUHZAY9F4JhLRkvoGlWU5vddEDUxmDA3qm8q3CrDCrpqGps
OX0LKSx2ZSXjLmAs/cgNS8cjx2clFngq0y5TTMJ0letovrAmTjeVadehYRvitqw4LcY0kDIoVe1o
8WoyBlyli+PY3pZFtirieh8amZ2awQYhhC3gfmHSqEF9RlRgFK1PPPKZG6WIbzoMvxWGeRImeOfU
j6naGzyTZYW9jsShaJI/wTHaumcsrDzd1v1WGxIbKv1isDjhY0Qja8lSSYf7eOrXGYvTzDtMWABb
cZIf4uBoSsMettVptol2k/3RjRy8mVvlv2rFW+qmzObVO/pYbwzI13JwqHPKx023iIUFJtRLnPTI
GaFzy9dYGy+8z84LHa95bnVrI5bZCvtyV7F2/I5Eegm0YB2MK2tYKsqwPGEaO2U9pubfqMMqx8qW
sQHi3XeKk2L6pu2bVT6uGuPWUOg4qr6sR2rRtoeyMJZ6fw8UfN2QW81Fc4ET32oI5buqSG8AUy6o
+QoFk4tj4ch6wOPYU8MV0def/QDKDvIOTo6R7y1NP1+Gk4FctYf7W34aeIMvgCWzrbT1vigecG9Z
6PJdm4e/UzU4jkQaVJBZuQ5hb1O+kKb4Ig83GeA+rHMg+BG1w3rItinGMo2SHyzT1SjBx2Bn0esn
7jNIdMHceMU9CPPe14mOr6H1G2M+QGgYecYhGMSQG1DYIEIhiuMJrLTSoTfJn04V7NByAFmaO3Gl
7Hs8BgxJcVhb62J6ylBL+my8Wv+AjeKyMLEq9/LHXhseRfy72wTGETU73FFqaZ2o/MFJWMTDeGMJ
/bLrjRWsCAoF7Lb3lmXQLvToEd66Ax0FYiD3CS6SfTTZPUtw8DLIOc9GzZEgVe1U1zdWJLGhA3nL
KIJMCZVxg/d+NRwtcJQ4NDXQqb3nqYpB9QSHSbUcWdyKcXy0yk+zVBcqAs5aGaCMe2wXXKsGFfwT
aQazPqjj46TcggZ1p0ZewtP2Cs21vLuJS3kQNGvP4hbsl47cqDacmfUJvlpE3Q3w0k8VV3pc+sv8
2ChwHg++tMMTemFJb3L43AV3nRUsrOaGuEU1exXuy4i0RgmNO1jpWOvr4vgoBJHtebId58mRHBvn
h2LBM+9aH607JQo2HkzSJvb3atqvNF/+E3NC1bvgpjeex64kVcaJwUpJwUCMr5TV/+PsPJbbVqJ1
/S5nfFGFHAZnQgDMpERSwdIEJcsWcg4N4OnPR4928VpWlUa7bHlDJIDuXutff3Dy2C2QxhYpm4cp
rTQn2spQsdphoiEHYMC3DXNodaFpOPDk4aKil2DIuzQDaReYR41Oo7UYJosH0knJp6Htt2ZtFWqH
wUSAe/WyL4knNBtfdcqFYVduym6n6spdLEUHwchYyJ6OmFGi0slDVHZEuKoEDUzm62h/OFm0q8nu
UuKfRGc+Mu28AxXBvEHZFhEnXNZbR1tvHtouWEG3o1u4Jz7propOyXi+NqZuTjEcd5qbiENWMGC2
1INJ/qStd5RnM33RLjSbYxVwDMxv2CK6VqEt1ELyZ/s1AasXrCJwI/i4WcSIfJgXGRPi4pXYKoAU
kJzo3DVvCXCNqetUZplXhx+kX4BrhW7LWmsxqp+0txFipArkbDrvJLxfyIXyKKCN3l6bpAQ7tbaP
Us2riAZnam7HjR/lxip3/IZPZomP0jIXUmutjeoIku8qPHqsxFehvY4Ka2Fmg+tI8dIEetMHnQaf
NUEsQGej0R6vG89GC9s1bkVG9xyYZFgZHzMbZ4eaJgnCYy4N65CiNSODoFdSGMiJq8bZx1i1LtR0
wgdOV1hE4RwTendJ1LVdHxlmIyPC2qz4HddvThvsYrlbKTXnjjLd11HuW9mHNK+M3FiqwSaztdUY
OaT5NiuZtzbRqD9HY21QPdAbK9pMkPzMnidrm9oiZLYtvSQP13k23BfOa6H0xxI0yjC0RT9Qq4fy
ceajdSiHWqIYYutHTnil9TxA0Qml3+V0D6wx2RfDS30R/2pUe++ACqXWcWqdZUpNVZDnqs2vqvGW
B1vBBKtZi65YtfqyReYlpYeUSm5ofyTFpgTE0HvfkA9B3C06aLEi+llgpJxEJqGGBCDG+nKeP0YK
lpnucsSMW2v3qSL8msFLgqmSgWAPfA3atrjLhfTcYGzZp8UxYZ+uM8IT8mwT1ShanHmhJNDRqlMx
jKScasQy/xDz6OV02nC/9+Fg761IW+eUcLkZLpzxNe/6nRzcVXGMEv+uDG1Pqkl8dN70Vsc1Kz4k
jARlPm8om9z9YdPp6Z1kEEdafOT2QDTu4A811V/ZeukweEMYk+sTAFc+BnOwduyVzezYJNUntrJd
3jxVReA6M7VVaex6G0mNDJLbXftI41BH09ZpXXQBbmPBTTdzV8qglrS5O8FTd1J9X41s4k6zMKPW
L8sRqElB/CDcnKpgrHUQO4ioBK7UAy9graB7QQRG5dSUv9u+eLLCqzV9chdOli8b7Bqm4xl14OWV
4J/2XkQ4daSKvSBLD5XiPpyOo5qdk3q8J/kUpT2bWCItdSVeDWUADoC2vxDrlK2qsV4tM11ck7J1
XhdVpgyRyP5U2TfM5w5loSIpp1p3ngxcXUAnHtGZu3i9H+rZeUwLsdFb5dDpw2EKxlULlVYG2Val
TZ5huw8Aef3niS5RjRe+NSaLbJA2HIfq1ET0mJRj4XDopp/j2e60Xdd1L6qAiqLShfaBWIZqAKRL
dHGYSpeoB2Jr4KMpgCNEP9/LjU3128wc8HgyWEO8FlPzLjvVKldnr5YRnZJ/myuS35WGtBL56xzo
O4NZx2QQXZL6apyGKKAQ/8uhN5UvYwspup6OaqB4xbAvMekYXzRrXKTBgxH+CBtn21fpDm+7l2hm
53bEqpkn10hYIOazfY3eVj7q4bkmn0OPLH+WCNHpAj9KKz9XxV3bZCOBw9GZpoTRhDcUNOrOj6iz
tyIq3kYBddcsD1NtbJS0wVGCeMFFYnWMepnv0ggJNqI0gQcveL8mX+iSa9V7SRF7reEeT5dw2tvS
3ZjwyNZtlEeuHD4m5MCalPlOR0yBjVeFWpqebjSEucyyWzcnAw+3XiKRmdB5dw6O5zqePyp9VTUV
USoS6FtLn+E03VLQ90fOo9ycraQ8SXXtO6m6LdoJ/Lpettj6hBpsqPHiUK62tbNtKpXejDfMHhwM
g6qFGb+K9pIDXASOupU7C2SzLhddY1AzzSWB5sck3YS2jjmRzgvQlGtVPenzMYKLbwvhlYQ0+FpW
Z9Cpz0aIjGUo3uyrNjftl5GjMlwmy5A/Exaz1JgB1/y3Y0hw/fNV7RyUsz9TDArFXlTI1DrCMOl7
cEviwnmvUCJmeErqVz72hojQhVbvOwqGdo5OltovJCMCSzU+xoCQashCWZvbpFGjaTHvEeR6KWOd
dCdyQJiGUnrUmktbWqtRNAsBmyMY5WXYgz85d2GseTITt16u3W7qL0S5vFUO+oOGfOD8NYDKMH4Y
zYMVvM89x6RkLTujWtU6cDBeH0P1y6oeamubOwNnbus34jBGxbLtY1/r70xbWlr882r+TXfsD0a1
7dt+1Tq6h9krGgpnQQGw63pypA51k6zC6bWYNpGxy1WyyYu9Yz7VcutXQlmEs+xJoAaJ7NsyamNF
dWPTwlzireXdr4B4FWbXqkMdXgIYT2gpFEbOSrSKpeZHPKhPlTAylqNYAX2dc3srVevUCn3RbSZj
fpMpO5uxw2gKAWS4CcQ6qOt1L2HsWcjLKAal6vtloBhLgjndiZvdR7/GtHiL25wVlnmSKThqf9nT
6Jaj/RRr2Ew6VnqxE8VVUsj0EsPvOVEPGMIsw1Shtt4OYsexseEFX3WNvGkU9oF0+DDZpcq2Ws/K
Q0h0icnnr7n7U9wDMQaWN9n6W9cNMOXikxOaC23gjDYK3LRKAKR5LtbFYOeeRZL4OJ8IClJcB7hv
HCe/0OI9ri0nMmP2ok33tjmvo1jdBJK8lgubrk7fR3FxUpgid127CugJhlxf1umw1geSRxhbKNkh
1B7T6blM3p3kPRHXEFFPwdsk3XfaWymA2ru70DgK8zTQsxV4BYcgkQAmkpT56fyetM/O9Jz2HyNy
q2I66gNRyEtogrK9BEHVIsJUU2QKhystpCEkVAaxMs/EanOF+1A92aAyjryRuu0oTmlzCKujnh2U
6BArB3l6H9Wrn/eF19AbqnTZS9IJU9CCrWmWEzcLkNanYvoRIexsreNg3GXXE/ChjtLzRO50TwR3
Vg8uN+NXWb43xrLSoDe2nLijPwZkosYuO5GNg0t0Mal3DUD4IsLjM/RqrXJnKF8YBG4tnQYMray2
1bLjtb2cnPtUumt60KPiIAXaedaavcGRRlCpLNbYkjN6W7UGsmGq//neEJsg/8CkFBrTvpffFSlc
axoLShySxG+lpzF+bEZXVbZABQWuUSSc4lPT7lRjVWmOl5fTlvY/s6/Pe9db2lGKj213Z+iowpn2
MkwLQS93It0Wva29JLO6Ql20y8pXdXT2Wn/W2xEv5kLGjcZ568v+ziBp0HOGN0N+6iJlSae1DJ2Y
xEPirjq/6H6y55/m0Fnrkna42uNk/ckmxruH2N4/SvFTzryou9iVl1T2Vo+2NqX5Wrd+SeJivBTJ
Rmpav530VSsfrym+bOyN5rZkpkM3Df0wwLCn1R6mXHEz9mMR1Ly3Ry0bTnF6tNrIxyB9lanBixmd
InYE2cDghxqRgQGNnx0vCmvVbGhnclMnAv3SS9lG0uh/ZH4RQezpAzQNX+5BJaVLFf7Kw/zdqUt/
Hpy9rIU7U533asXouW01t7bg9mLAmlGHO7HtG2zfcb00GT6ShBKDAlxSWlK9SJaiI0Kns3u/ieAD
RpqnDo/kAuIT3DJz3sndu9qIJXzEhQr0kQFkGDlhv4p0GatfyK/qFiyj4idF8tiL8mL3F0WW/H/T
MD5hP9x6hOlR2Da9gKWQtZ5UML//wnvss+veMP6SMS85/7iu3S5r51BZ32PG39qCyXEsl8bEdRMG
mf1a/iZb45o6+18OTUGEmVrZMCunBjNpHtEXDMXPBH5/NPfvb+e4CNv//R/l/4V5rY1dLnEoaeYm
iV8HafAVU+GMZSKr6qsxrd0wU5e589sOxksWtYsK/DV0Gi9E8l78NNP0i8/y2TO54fOg8jey5Pod
a4PRlJd+81FfWSr/+YakNZt2WvJI5Pw4McpiAP69d/OGmWPPpjPEeY5iSPH6xI+/ItJ9wjy6NZCK
tcZOAxV9M4dNYeQrzT7Sti+CbP6CVPeJQbVx6yEVy2EnDbEkcDEFrqvdfu5WYUWNzXB8UDZWIi9G
iQxCTdvQMe5iw/B19TmYMsrQu8JhtjKwD4OMKEF5lJvhrsu/UGp8+tFuaHnZkM5yFEJ3ykG9iYtF
q77GeyCsqn3a/2IGvan7ddE9wvbRzUOFhbqJi4VUW9g4pIuMHoJOiFTAfZA/qMY35bu3hlU8jhIw
wcGmNvfAnElK/dYrpNzw+Wo779tWhkHeMZqd1N/993zZjdvMTlE2pdXMXFhfSd2CDJ/vfd7r0v3P
WrJEquiSY2LZqLqyRhvqfe+6N0vfavS0FnHDx51UL4TVawCDfO/SN8ufRDy1mHuUiEW3k7NlPH5v
p//j5POfWxERJ1CEwzTtlPf5ufz17w+rfcLT/WPs/5+rKrEqWcZksR3rsLOgeQzG1Y0W+GScYwbX
2V2ca5SAwcmRrjNrjEEa5osi21f6CyMISdrryTammqgSYrFUfcMkYpmSlFvPv4oBW1kxHq/T+Vh2
VoPyQw7ehvrsqPLKlB6icIAQtVVmE/thFlOunP/9ta6L9y+EwFv3K0tNIkUF8d9l4jLhVSKagSyG
VrxoVf0WV3zFKBi/94reOlVNqZGbWc2rZCV3c7O07Kd/f4dPTqdbUymt0PtC0WN2+3BfJtde4d/X
/WS3v7WUMvW+wmuTezNIJRsxKYxSALBkkwD+lUHsHy3y3+7/TfUwJLIm1wZrIFEjdy5ORbmX9Ydy
eO0yB5QxYIC8GbR9W+6t7LVo7zjWy+K5liSIbukCFBPoOnPL+j0fXh3pEljPsfpCvLo5AdiSqEES
enudWkrY7IRAO2W2LOvfGnNSkrBNteI4f4zTJyP20AgsbEY2ibNSsA+z6sjtrIParyxxL4Mjyj/j
5GQo7878AvrsDtGdMt7P5jWL7T5vnKPU7MbkGJfQDsqaIeNrBb5j1s19WGjwImHwhGecouxmJmO3
vIy67FX50xBsa3QPzjbsv1B9//2p6bd+DqmKc54NSwnPXQCb34N5SgjxddIvXB3+vg3o9s0D6+Uk
0iSl47yZxH4Mh4WTiZ1Nqzep9wgIvrWF6bfmDkmmC3NM8cVUcyh4a6cLl/9+p/++VvRbkwa11od+
ahX0hk/hg/StM0K3bzZyUy8Bs2XgE0MJNgAe6P3+/WmvN/X/Xx26fVPHmUGIsd51J4/TdcoAmHev
jAr/3xf/TJQjX+/Rf3Z0E/Vgl/SYV11NXEANYMgx08OEdRqZCJmwZB3XCBWiWUqvAjLRmdI4YfQt
p01DvjlY29EpJYEcYTfWhzBYi6+0LH9/woZ88zDUMtQjCaLJrv+wH6ovHsRnp5988ySmWCrtoUYv
VQzPBjm0cIbBUV0MBvUQiXgLbts3yzFUPGUyF7I8E0XO6Cq0vKrdROkGWEh0KyObQJe52Yy/LEM9
hOX8Q47bO0cvoKWYJ7uIPExUVwpTiDE2N+G8zkPNjfJ4PzF4SLV9TohPrH1lAfDZvboRCnd6Joo5
VVjMW6wqxPfsivRbv7WhhfbQRFw2PjK2jb+y1vlkNdyarV1TKdI8540JDOa3v1Curc3me0WTfpvy
Greib2psNnfxjFmHnydfbDiffejrNv2fRaZIOdL8iutGYe46A5AYrCPxvZBN/TbqVSbXJZd73O2V
d8bo32pL9VsTrlZSizYbEetZP4IH8+e/d5u/v2q6c7PcUzNspQE+19XEpk289nutue7cLHdTtGUg
rndg/jEfv7KE+eQMvfXbynvbcfQgp+h36lXjIFyArGbJ8Gnszvve/bhZenrChiIybdyVr71X/P7W
RW9drRJsu+XY5mVrftSWD9z3vcvedL55E1uOXHIMQXdlHup8YeLxyV22b5Au1QgbSagqvb7Wry2Y
4nlYuVarrbTseyaYun1zl1WHSOEcFfEVrRXDZtK+9/RuvYiqKTFAxikj2nY5Xfnii3/f6U+qq1sr
IiwMahX/sIlIOEjBHcb1KZy5Uz0lfqDPX/yST+77rS+QaqZ22CX8EmDRK6+D+YIO60trv7d/WDdb
nmaQFxK2eDqYdRsvTF3xSuiG/75Bn2wj1nWb/c92Ghq2kvY2D9QIcIPD+eGLqvmz617//j/XtbFq
zaeJz6wanniXktW/P+6f7/yXCu7WE0jvhOGkjhh3MpqwCU/ABE7aGO4T/IWl8dccDjAe0RW1aDWm
2pNGGQnXxoRzKasLk3FWVsLmujNVGwIwMo86WiWVxtAzX4n5US+m66R/F9mqC1ny6g6qVdGjk+u+
PZmrcgaV1VaKOXgAZq6OhUZQ/LyqI6RUhqrwOtNkkeawNzHsG+dsp8sdVM1LC7U7Npmf44ecW2+M
6H2FLisE6jMZuURZsZqzcaN2jd/h72cXnjSb+yycNk7Cj/vfBsPU7nFWwmWEMmnI71v8/AP9bKsw
E3IVnfcjBnawC744XAzrWof97T7fHANI8BWFkkPgPd+hYX8KxkcDvpEEgbK0L+XE/QleRSKtVEfb
TE637NJmO7UmM4yt1U3M5cU6tw5FgPc+/FQd7/3RYVReLQb71xWVSMttYyEmUsvV1YJk1PwUGkAo
b6EKrkIdwQ4/nea7Ov2VqG9IH1A4PBQMDgt9PTN7HvvlqMNjmUPsDT1R514MzzsW7yW6LyyMXL1t
FxlkYWsc0QGtdSVZpkw3ZkhJGYN64xep0abYaf3LkDmr3BYrIwIkgaE9/SzVnwlJJaPYJPAylLsu
W0oOvBtmtrXiNtVmVD+A6V1h9o9pW9xVUrebUoZKA5NKxP+tVroNlLIAjkmq4QErnqYWpvRwP0GZ
D3PuRHK0mMkhUIMjhQtajKOx1J/bqIYDpq+zSHfHSTqXHZzPN0WZFj09RBWVy3ROn0byv7P4qZxH
v2x2mrksZWb1+Dn2SuNZ/FDkTzNRyMIQJwlnhlrnf1bjAYasJHsahPF+Uhcsg8o84oO1GKu1WXWL
pj0RoOEWce9r+ntW743J8BKzcDWhPBdtjUwRTjqfaoi1nyZBBERNrWOH3AAx9Et5JtkaTUoeteex
rq7sL81oz9PQeTZKil6VPHgbqzG+hzdt5YWfYbFvSYor4mEzwMIPrcwlVnKuiJ2I5o2EwEo/ErDn
ZdDRHSMlKMN2FT6Cwa+uYbIMIVSs64DRV/XA04NmowTtchAmTqfOVkHq6QQjmqrcj6xu3TNr6+LI
zyArpM24qs2PbgiWceysC7w11Uh7L0Ko0wi0Qga0di77Zqx6RXaZGu1qEeOaEta+TXbM1F+xdT8h
ZQAkdYFDoKY65Oflrm31my4y3OmqO5wDyEQ/Mqc62TOeTExQjIWEHkGSDk7SHSoGv/Xo5/qPifjd
Od5b2N/1a+rbe/CyO3sWe8U5K9HvMUStqUBJqGC2G6U76g+yEFsnXYEoMRcNVgZ8C371YgyXTOks
x3QdOOjQgpwWd+yDUGToYgUkzNoX2fzQ2wiCamijsr4oeGJ68dyMzzJvItSokSFBMARuHpRQpfJF
G0puMyGAJvZldqyFJp7xPW7jyE1HJCY5zNQ5XwptK0NzMLsIOhtTywq2b4YI4K1MNWSFmzrRFpGl
kZOIzV+OsrHZx9O4xAUK60E/SS9pbkMc+D1o9oKEGqXdSgWmD+BE48ADH0xXwy9Ik88GbgYIdzDA
V7HPao3XtsyXEdMMO3nIp3MrQzAPHZeHAcdqp6IYdgr49g7vMWBklz5LeYMzkYYWQ11nwj6FhnMZ
rB30rRzacxVvBZ781bg0G/PQs0Fb7Q8pQxOYohWNW0+uMGtOgA9w3GJsAns2i1I/636MBuuzh6aD
mfug/cax0VVlBFiT7lXGWw27tRufurFYybHF7PWU2thm2mvIQUqXun1EduRV/Dik23K+UzjClPi5
7WHFJ2+Oqa+ryoRu2KwdSwadGxYlUs7MGBaSzKJD8HNn5qcy5TUejYUNr1921pNzCCzi2loLx+jS
HbpHW4G9CcfeK9Pot5xk2zC65MzXWUvXA1EYEKCsZ10UbJGFP3fhc8C0q4MWnDv5wQxf7RAqPC9c
B39OkA+zmCANVSxR2X5KYHoUROiU6Xxv1vJjDid+ypEXjwX7cuK85hI7YjSmzSobTc/sRrcxwJ6N
pnxpBnMzyHtIqRFSdbxTkA7jQGoWSy3edcNPpTnE2UGVX2wxLpOSU3lkKNleLXPFTtU59n9NXb1p
K22VJme4hv4UFAdQLlfnuWG036QXo8KTGRlg58Cv7RgeBflasZxDox6G5mfNRD4Ubkf8gtnhYxhW
/mRvjGZc1NZjZ78CGXhJPHi1+WTkH5p5GZIXcsM8HSlJSNHRFz8tdAwzyTtqa52a5L5qcaIPL0nz
lMdLVtRKBFzNyOJDmE73gkywWNqmwoJLxw4MBxdvVZeJC0I8WE1p0qIJtrdtIbsihzyQt4nfJ+eg
7HZDgU4DLo4JzbuGu2lSmQAYmo7zEkxnOS3g4UJgCaOHcL7wMTwZ0pFsDz+1Idg38knSH0W86sCE
kVKNsdhk0tYKwISdQ8oIqYLEfrUhyifrvS85cYbfJdq8eMqWeT/uOwupm8P6rX8EjrIZI6asLcxO
iZc1k2X0MsHCYEh3jbSV4pFSWFConY3+Kwe9PxYYf6lNzBvsKCI8MUAQI3bOdOxaxYvZm9sGZXj9
oYtkVVBadRBd4qYgBAo5O/oB0n/90JRcEaF9iz9mNT+nAYdbcGny3MuNkDpP9UqWZ1ICJ9mbrh8g
XSF4jzu3iaR105ewwh20mhcngxlalEuzg1QFMfiLyvbvBZd501nVaTIkmhKInVINHImXMYw8yQb2
iqB+zl+hMp+gJ7emc1h8FSoKWbHr0secDC2j3Ttwtv/9FfQ/8b9/eTJ/qsn/VP1lF/VpFQ1gkAOU
ywzhPr5W9SlS+3Ur1V7MeYJYei20VV3Ne1t5aexf0HgXamZ6Vjksohn5KFqyCqLKmBiIyu+I+VnM
KDvEjAZW8mu938GMjMdTUmV+hWu+md73BbrbRN21VzpkRY3NtLLTEfZblZsVD6ly6vBumDvh2aXm
y8HkASn/ytHROum8jENcPZh7TCcy35clWtR4I5C6xd29ARFLm0iokB8H3CUt9DBJcMiid9jARjVs
hXlOOGoTUfgh7bDdW4ckhVTHQCKgOESDx6ikTEl6FKi/2y0mYsoir2NU8csG1wDBgL2B18SONjev
c73DDoxiDsW1VT7LEu7dgFxXJ91e2ht1eO7YeyfEDGO7dOqDYxybxuvik1rOaznZTLy6LYK0IIQY
LZVrTQ1d+HWUNtugWgXZRhWta5qRN7MjGxaUVPQitg6/XKl83b4rOFfkul+oXclBBGsVLZT2pvdn
kZ8jJHTgg+UVRI1PFVw/TD+cxlnGKTW0vZJMpHaavI+z4yy9cupBKhWeRvFXDecpYdQbLuXgMHP+
N/XFnm0vVFfSuBBnqz3U47wIruMieRfOJ7V4sJR7I2188poXOnP+uD/01o8WaWm2GdmZTSp+qA6L
P9R+LBFSnvscv9r4ZaQ4F7SXQDzJ8ikKfw7NLk6eA+ThMe9CzvunGccq/Ok0yMG4cPJQNvE1tJty
iTPDxn2AqRwREUFo30cIiUYL6jVZbn6PlrLJ5YcxO5VQAyzCE+AK+3aubhxVWdpmcCZX3E+dHWk0
dtosqwoFgaruuzLaFDRwASz3MjMhf/F4nAkgu34q29c8uLTxo5I7W3ROeBpqD8HY/5DkapexK5XW
+2yOp4H4UsIjSKrzCrLbWsZEffmgd2xyMlqMqNwGEFi1mBuA4DuWwgscNbdF6TrInGPTqcwDgmzG
xRAcJwJIK8h69VugnAe1XDRoSRwLCwb90cBjN48R/MrpXq8eh2zVjz+SdPLKfqsgDCLrlMobIpnO
3q5oh4KlqFUngpMXLDJk/EixSZ9gsb8pybmnQpJ5+s4jEjXCfzrx1gQ7jcG2eg/iQ8fiq3Chu/lg
6Pt4GFe27XiYmHTybuIIzPXXBLHG6Dzp9m+FVEIzLv1wKM+WHj4W6M1jnFKwcelwsvf6AHZ/xCGa
0kKH2JOv+Eslw5diila58h50k2+PVDIQ291GX+vRahI1Ynz2WyQwJu17+5wmJZruFOpfjy4fJ4mh
fbSldieXJDfVUUfbbwbrmQ6h7NsfER7fptMjI4tWuoMXA/MLExnl0EFVzTs/RDjR6vWD2TsbYgGO
AmMCa4KYm3m5ibOignZQcVxBzlVyRRME1RwGBr15b+BfEAXHqxAI/5fAXnajw9SIkyhEcI03Qj5H
SzRZNW2MuNajJAM60riMYCwX4ejZ6D6sdhvLe7V8GplzadmE1mV204CmAjmKYtrnaibq5Po8nWlV
DOt22FzPUTWrP2I9WyeB5qKad+0GTYd+mUBBcgAzCVXZnIUemhVcNzZxD5PbXI/jtk3sO0vP0QbH
B03D5zeDF1l3fhSuEnxj7DY/B4q+6hDzhE1/DHRti6XiaopgfwmigJpxPev2xurlXZvxPrIj2XhJ
C+NFQrkUFGxQ7TlEo9A0r0MTLK0civYDwVnVFOynwrpkqVgrNuRJvHy+OM7+fiJbNycy4ituBrLv
3YQ2Eml31HyBKv8hX/3lmLx1WxbKYApdrced3XePbGbHAKeh0aSU1vC2IKhtooWxc3ir9m8cJyij
TBd93G6WlLt0tDdyOz9F9kfihEcn+Pj3t/2kMrg1aW5mp0YCYOIomOmLlDruyrIWVfkFwPuHjvS3
73wDTuupPQx1xrCpkjWvm+VHEW4Llbww8RFLl7BX4BZsFAFZutsKzsR+So6Zday/TBD+E2r4t09w
A6PisV6avIN8Q6CgGZMAdcqRtNQ+ZLhtIByEIwRllncjURAxYu2WsypXOWWKfVftYOuOGEPYqvy9
kbx5fRD/qZUitGxxysh2F0krRTzO8RcQKafr319c8wZ7tcwCCQrn1Q7/gEU94VZS0Ieaa9gdF/p/
9C3FjgKINJLMLZhHF/F7neG1r3jy3F5KTpQ50r0anR1nga+j9h6RXmQFHfxpqF60UF8aZr/UZ30b
VYMfSS86JPdSs++c8oegfJ3C2M/zp3q2XJEi6Ks2bbsPpqeiqz0MmhxEvUp31ySJm+OL0oCV18G9
Zm9tdlP2NLcy94gX6/o5lXsQQux5yEMa0cSxu7clmqZ0dq3qBbeTLECQt+0GTMVlDyJLn1sUjyj9
pe45YqMcEU2NZX4FQ9xAahdXo4S6r6gq3tKIYjGFa4wHSNYhbo3sQ2eOG0lHlHA1G/HtbO/IPjpc
fUZxWR+jctNOATWziTKL10bL15Tsi5TOpuzwA1A2epUu8HpEZltOj0lXek0fbSzHxizsxdLoPOJN
Wm8rUELSouLwbR4/ijLcVWiV6ggKOEJMTGZUbWWIvYPjdkk0A8Ob/TzHxyaOOY1pPThVhZKwVnIv
HBGxCxSZ4SpYhoaCYZbFo0a9O74kunooyg+trNeZPXlZfzUo2FbRQ9zML6mg+DGRPpqKT9fsVjEn
DkrDtngY0oOaHuC64k8VJEtn+qnlij/JydnqfjvRu65GXiXwlcwtsJuEdjFdNKrsjsVaqs6dVXmz
Vn2Itlh30kzb+WLpO7jwKHa7fa5pPpYsYBG6izHUYjDz+xk9vEAy1QzjUpQBGFi2R7P3JyQ9jLIX
m5F3lJXE/v5Iwbj7q0IUj1VrTkDCrF2uHKP50FE9NlP4aEjPU9LsnOK3FSEMNnJv1Gp/QhrRC+eo
R9q2C7WfsQaIAqXAkX9Lg4Z8mmSw1sD2ryIr/jlBeoZBWl8tHSxCily/Tyz5e6OcW3tuZy6o8ClD
dqW8TkIiH8fpi/7xk4GLcbO/WqES6yC7Yje2h364sH1+ceFPplvGzbZpOlopCgukvMceYghmnMEw
kSPsuJC/Ohs+GTYYN1uhYRVZm84GvS9KjirtSME0gcu2CZYlcfIYyaupsFmksevo9hcz2E/Ouz8t
7H+232JWZGu6fq0metOsa1mFpg8LgH+fpp/dtJvpvJ1GUT73POf/Y+/MlutGrjX9Kg5fN3QykQkk
EHHsiz2SFMVZE28QnIR5nvE6/Sj9Yv1BJZ+SWGXp1N2J6FbYYUvknrATmWv96x9CR5BE/nayOwSo
mNCNzz9/ga8ygz85zRz7x+MjCTqYtI7i+HDndZs7jZv4Iq30owwB6Uk9jNmWOvlkhoneMLvIg09e
Qz2/JuEhuMNladdXGIeF80la0Q6K8tF389MOvSXDu0MzyH2SZG8LStGfv2Nn/ex/9o5fwTY17ZTs
NdekK5Kr3JmPdR7u/W48td35WCLQsmS1actsh4U7fjf4UhTlBx+pjATeDYsTLxm3iXsvEziFpTpj
7rIJItiZybY0j2HCBpDe1qtlBwCflJxW5LsKtLIjrkhhi7EUxmF+kJ60XrdX0ec0eEidao9S7KSa
0w/lPJ2kEG+z+Eox1i6IzO39+yDQ29Y/FjEmCMv0qCd9QzQlzab6xUL5Nyx47b5aKcKdQxFUEwNY
dJduxLDFLc/H7DaNPo/Vp3Dq8J4LPy8YlWmsUPwUpyNjYfTWbawRClOF4LVFouWVgkHbQ2E9JVjj
//wb+zdbivtqibVBIvHc80BYYWNyLs2gpj9/5n93e7wqrefUj8IaS/63MitBELLthBE3YW9Mcr/x
1//jh5DK9p//yd+fympu4jDqXv31n+/ip6Zsyy/df64P+69f+/FB/7x4GBC+l69/54eH8MzfXnn3
0D388Bd0ZXE3X/cvzXyDHj3rvj59+FKuv/nf/eHfXr4+y91cvfzj7w/PeVzsYoqb+Kn7+7cfnT7/
4++2763r5z++f4VvP754yHnk7f/53+Xfrh76rPyTh708tN0//m5p/QZ1j2L/thUWNnrtQsaXrz9y
1Bt2P983HpNYz8iVxV2UTRfxMOm/MZ6tlC8I+eTBKyrblv3Xn9nOGyWVhF7qew4GS5wV/3qLV7/t
AL99M1yUb3//W9HnV2VcdEiQ3K8d1u87BQblwifmTBhPaZv38poVMmiFW1TsR7siXBIsul2a8v0I
SveSzr33vhtVeq8DRs1oz8sCf9glpaZTsl3NDJPxyUumXr/1B8o8qj8MUgrEefcpfHm6dNsP3nlk
doljY1ctFONID/Wt7RiUGSS9jp9Q4Y7XOlrG4ZoyL0P0rj2TXYU6pgeoK0xJURCnqxcWaQz3juuk
l0LbujqA4KbVhxpLutRsfYTD/eOYZeKtGDFssPJ+nRMUofsx8fvpYsgdhSA7gMrAZ8UrxLbmrt8s
vaI78aayv48bO2IOZPvDZ5GIGFuohr50E44YGwz4BLh01F3yXEqSZM+Qp/vVxYg36LRTQo7YmdRj
sUnnsNGQHWs/3yzhhKVf75n5kztMIx2nH2HhVGIHge3uMgK9LKNMi20YtXQOSZerF1BVJPUlLu1b
aZKAhC48NzGWKmeB4HIp/QTrjsRC/DxFE8Y+pZVWWysMCNzoF7s/x2FAvBvzjEFwVU/SAjVYrWEi
UcwzwtqlfipSv7/t2iT+0vX9eNbFbkJsqhIjI1+3s7ZhKvTFpEzzzlNue906Ie4svYN3a9fXDOaW
IF6w1PO61Ee8P42I14yUnwM7cS9gjK9+JtL2X1wNR3czxrHrbTzTuMlurhIMa7B59O+Isgr9Y9jV
/tXcZhUwUpsRlRXbvoWDTr6K1IkbsqrD4s3ySVSJuWGhYEKlIhNeNG3BZazSGS0CrHTQu6ka0Cmz
yhWwWjrg9eD73thhaTkDaHhxld+n0ewEmy4rlkPjCafeIVstniDMl8HRT6Pyibssfxz8brXhsexu
2NR6zj7EdcCGj/dZf2tD1Fine231kHZL9q7CsGjCESmGtJFXCV6UxYQ3FiqvtdZOCwx2M/SeXl5H
2WHyRtwpy9LDIbWOEz6gyGHS44Ch/S+GadtD7LvMlqxEiE9Yag5IaYeo3ca6c/JDAjFg06uabx/q
x+JxJEksQx0L8sFG+b4NGFunDvUc/ok1DkmiuWttIB6vHsAnQxNj41yZCWpO0Dmq57iuQB96y8P5
NFz0sOxKN9TF1rMm73r2QxvSjEUuL20LSoUmStO7GMuG1WvWsvJ9GDqth9JAJQL/gWW6QTXj3WGt
ich70sylpj51zlNbATMUTTyB43WjaTDVLN2nQeJItqnD0dx7TYE1X1IwZaRH8Kvb0JTJB2mthknd
JDoIao2I8Vjsl+JjAeE4OuQy65Id8dVjtAvqxGh2Bav198E0z+dhh9HIRpfL+H6wdAIZaMriivH2
Iodj7KZQMFAYIoII8sSEK/0ArnPgaexfLNLp/W01uwuEBsS4pcbzE8eP8rKXOgVTO3rOhS57glTK
FjF355oow6HOZinKyMHuC85+gndZPH4Y0h7lojdFCTpoK9AaC12nvTde6pkzg532dcit9OyOWQvC
l8TMQIzjoxsuwtXE1QYr+FKVQ9ntesjYmAZaLr6My+wwcam7+mqAAI+HhbTh2nlshMioS7TnIp3S
9hAO2XTX4tIGS8ILDDTtUTB2r/x53DYq9D8Xi1vipVQyrNy3AiMNHNbH4S5kI1w2FAz4ZobBzMxG
R96iSHXO+JUQ6P9mTFuBZ1MbOsPB8lR0XXsKvDOo3Xwf57ih7Su9jPYuy90cGN5f2tMgMzh2jjjh
kw9dhf5FYhUAwyi65V0kJZqlNivSaF/CLr4d0zRcEcDZPEeLnzHhLZP5JqRcfpncim1MRo117Lpg
2XvR1DHUtRx3W0YkHmGh4GVo9Z283eu4wmqmCJ0y3oyYqI77uXD14xgNltnm9mowAghe4vVs+w4s
oV6U4V5T5p4pC7LRpYgxnkDij7Hu20YVuBGrpildHJxzaPFmWvxiJ3yb9+cuMQQqyQD/1C1jqvvR
isIXZfrQfRu2CSV2kLUSX8Q2jOx9yHCgO3c8UVNNayM/Zw5KkT3uf4xMoqoBjqixqVzYJrR1v0yx
WP2afIy3tHESDtx6Hm/jHMMxPP4KcVczk/B2lByzf5KZTJTbEef3bm/iKoOAIqMMAeTSJ8OmgGRV
bz1Hx29bJ1ng0eApg76+TXt/q1VgfxZeibe0o5vI3aui1uGpMPmsmK0F450XFiweDQ8AI8QCS0SI
FwNp1kCNXH8T65YM8D6fHpd0sZtt6PUsE5H3+r2e+fdjWPbTY9gWLi7HsTMxQ+s7NivNjG812hqC
6k4Hc0S3wM7Y43ARQjxRYQ95Yar9+9GkU3notZ8yV7RNIJjC512wGZIW24KiCTX2PBNC/oICvz1M
wvcmjqYFya124rqCo6Hm+KQc04jtSszxtKN2wW7Va3mLHoTY57D3x5Jpy8x6KK2Zt+8tGDsfU3vm
zCLvCq5sWTbcDunY8NYJCOT/B56/rJGeBO9hJhYNmPZlZGcRvpniIjz0VntrDVa+Xbqey590A37q
pa0wAWrTYYqP2qrGl5Su/MKP83rZq7aYbmx2Sr2tuySwj36kvPZkSQqNYrwsVH0y1iMDgJC0BHc/
zt76VF3VL7hQR1z5qIbjdjJgTVtw2IetfxYnFDVAWFYZY3MSCHdX1wwFN31mYb9XAwA70Bzjoj3t
G4sLqTIOKHcMx3wf9FJ+CapxWqct1WQdkmUowpMkjnEHdUJrHvYtPRVz/sItP8LOkkzurcI6F60S
mNyphQLAjOFcbospTvttKpfhY9k0QXAawmIsN7Pw2YXrQSnvwAZg1Imu4+nRy0RdH8OkFeHpGFRz
SEFT6OhCqLGZVrvQQZ8Ja13G7ULq8nXrt3GGy4Oym09OiWPZMFr13Ri5It2WyCOCYxol3alCssmb
KLmVTstMxNwoPpU1qyOGkjC0E7SpeSkX/6Sqha3fqtiS7wt/smFgGwhIh6rvZ0DDKvDsfTxp995I
J3lO+67Id+OYp3in9sZaNoXnwYMNrUx99qZpaHYqS/ILa1LFenqJ/FggFddnhVVkN560sRhpgo5P
Q18gGPP0XfUx8GKAjMWwFqm9vMaifR7xX9TCjrGSDER9a9mW/TlcxukxycW6pPXM/t0kbopxqnD4
YFatWaRNwdT3JImyqmHxSxZyMQkWeDgt/D62pKwkUwoW7AJmcZsuXt5si8TFhW1BnYlVtxpfxjTD
QU5HY3HGUBbCqMso8lPWwvKF81ljbQFS2uN1m3vqYxILWC2dm7GVBW2ME2UclyGcvHnUp56ZZrkN
82WxN51j+9DaBkNBObRNd2NooNhE+8CnQlXls4/Z/by3OgwmPdHAdUmLngoRP/kJz74U/DVw9Bpc
5NdWu51NmL0o28oXUMaoEYekHqOnqiHEc1ckXR3vsx7/ziwbxnhfh1new4No2y/K2BZBz1aWfUSH
nTAZ8b3mHVzOhPHa4i5XYTK6H5alm6HRVnlOiqIZ5fs6EjamQcaCZDsTsniYR8dqkAs3gPRNqpzP
gTcvAKi1zNHc9xxSLte238eSFFcmzggv2e2rfBtg3Xxnxcbtrif0686epNcCaoArbXXo8KpyNwN+
/4/Ks7JzEw7tPes5+ry0g4XbmeXjhRj6Y+zsakbIq6meRVQKGdHoR7uqgDhVj0Q8MZWveCeLpDKo
A28tNBynW4DLcBjKpzW0llszeB6w7Ey3oymL6xkax3m4ylyZV3rZcKR2qhU1VAg80kWl0Oilw+Vd
M0R9cRhS0T2TqV76+zFM8WtUrU16lEhsW+IBP8LDXIKwv7fQUN/QrqFLz0294HOPx7B3TMt1TVg4
7Rd7NfVwQKdeEZ7TNm6toWTp5K2pvRaypzuMTwm86XdtZkXWocMTk46kGWEEQh2iyGsE2RH71BPt
fZOvmyH5Kf1NAynJ+wVkI3/EbL62zi68QKE83xE+4a0/woPMaVMnioHKlqXGMbApSmR04+Cl71SW
JvdRv9Qfo1Znz8oJFP5bWjK8jUSP63Cd5BaFWJfDY8EiPIFZ3TT68Ts84k+a+z95f8YGKXAdnloI
8wquVrOuG6f0w90YROG7biINuvD1r9Lp5ApRvUIQjLI927Gl4Y9+BV73CQZ81mq76U+zl2OHkzIg
Uc4AlC3qFNL+Upb5uHbbw+PSTc77crKZC7VZXdyVeP09QBtB0fHzz/4j6vX1u2G/ULZtKJ+F91p3
Z2X0wWQQY1jUPOUwLJcdFnPzSadjTD6X/K9eaWnbNriD72kMk/8Q8802Y7QVFBQjNfbmogmwNB/r
XwnmftT785mo6oXt0xdyiGj7te6/z2J3yEtuqDCeQyaA3G6XTHH8veVOFgcyGEReIKlQ9hJe/fxy
voJOf3ttT7qAK76tkde9glD9pBRBSuTaFkpx8SmvA7Vwj0Mt5rbEwLQK49QG5Mjij2q0zWXfDRnu
nJlAzlqFzPnG1rUwZg20ZY5FxsF+S8i3PK+deXliuuU+WyoIaF8Dh06H3PjgY+v2UJp+/jF+HET8
9im4V4UG8pKu+1qqFC2aKZlV2ds51bTZIxSpgsjxrdPjAP+XX8qRSAZB/pSWvvvqrqgyETWpjQwv
iIZoH6CWYEzW4Znq18325y8FUvjjDShtx7VXkNH1jaPEK6Q3Sd1aTj2OYHMryrcRRI6jBWF8i/kF
dLYhJ5Rv7BP8Oid1Pipn/MXa+MOttr68YzyH68vaNK9mDrYFRawrIpvCNYSkhnsz2zTs4kBAAa91
Ka5//nH/sK1JpaThsnI7aG6KV9taFU5pkATk2dhZqk/SjJCEOo66X1zUP36qH1/llX4w9ZVv1aki
aNIShr4G7l22lrky8qGKKecX+9WrdK91aSr+cJa4QgH3vLaYcQpynGLPJbtjVvEFhi34Ns4lpa8h
uAYgLa0IvXmULuy7kyiV8si+6+e7tAY7BLVd2o8cnHQMdCdZfJJPBRkZmDDa5cmsSwwiZVfZ3ZYV
63DPNp28m4ieuhMxpg+xD3zxi8/zZ18S6LQQ0vNsT+pXazKqIKJPNNxb5ZXu5yiNP8GiTm/+6krQ
yuNoY8kLV3mvV0JWzlnkekJv50xln5F7gqSSlvD266v8penGZfVS3HbNy0v37qF6Pb34Yd5xObw0
Xd+8/I1fbP8GJ/35oYvL4vVj/kdOPPx18vmTicdDmz50T9HL+FD8OPP4+sBvMw8p5Bvl+A5Fh3GF
0etK/zbzkJJl8G3I4Yo3fGucKFQNNrvxOvP+NuPQ3hswWigbiqR27gts6v7CiOPHPZ+jkpBvn+mA
LzStzx92x1guoHtycq9UArBAmFoCG1f5WX6Lk1/yqxmj/HqG/F4OafiTrvZdCg+pJRfhq3PFd0Pv
Pkm1CENoY0EKtCDvGCKr5E6NMwDx0gQRoWgt1+gimThDcWOlWf8sEbo0FY6Os75aQEDpa7K8qx7j
APWIIy3qt22XpdWtITktJIWNx56lC8iiPO05N99HObcXWv08CfDAVg3pEz4Bep8D49VEZjTxQlgW
A5xp5Z3G6ZfWKQjQhdTYOV9IiBc9Lq3JXEJUDduhK6hSg+wDVDLJ4UgqO6Co8MaY1LZYDeYJwHQA
QxkWmLyrwzroztYjvRyX2yGfMMNvvG467XMC83LgQ3ew6mOr8eW2E7qS2besi6VadJ7Ypy7j9MI5
kZLufUDbBdIfXE+NA8ABObKUbl+dNbke8YSrixL33BypaQIyn+791gaTAyZqw3M7T2eNGfTk0bcV
ph53jJ7QKtLAdu9DEQbMcibS6vZdOznpO/KxWQRJJ3B710LaLmOSOoXlUjrTTbegfsBwFnB2ZzQv
1484op74RRrSy4wQrLbINHlkGk48i2wtUb5PUpLRVOz01a7n7RMyMxUlf+Hf6+hMoXlMdgXZNHSm
IyliT0seD1tnEDXqA5kk7p5ZCxbLSRSU4YF5U0Im4SzkRUPba5CD8o3T1C9Mj1CNwtoXsW+uQSJ4
j9PETbYRdkBuVzIrdbALoAXYBpwYzF9cMW0d2r/qzA4SBK6r9xqp9Q15e6ZQvg19mU4RG5h5uujm
AhdinfruzMWPCSriuSuoZ4YP6qYDVcTId/u+MhXBtC15YuvlaycM7MEDTpbGGeKX1Jvch9DNPCb9
HnTR91Vt9cVuCoMqekrtpPhA+djGby1grfa8UFn1Oa/c8tqD703qg18B5/Fl8+ZN2MmLBe+b4EpW
YG37KOPrZHAYNIQSpGV9WDorjbmkOYZvYZV377uiZpXw7TjLnbDB+G+jmTksRNavSUyNCZNjWbV8
+NSp/eBj7JaS6zNWkXz2O0YGB2mBLCN5U47aoxhmiQE+de/TslzMqe1E9J9+bgFnVlWuP1qY7baE
uNVZ8sTNnc3PDqJaldPCgh92Ghv1VnJyr3191PrLtkmroTdvZU0N3PRbr5p4Z99U8n/pyLorc/7z
+tz54az6783sjy/lOvFuXz/V/8AjTHKaAG/9fG7/kj0UYdl8f4L9/rjfDrH1DKMIYxxuxDobX3ve
384wKpo3nnBto+nW+V9Om28Hmnrjuev83FfCM4bsQH707UCz3zg+pwE/Ylbqao1r0V840Oy11/r9
hDGeJ6SRCB6oq6gbHX8tXb87YabI1HWGdfgxchekiU6Xnsu0eap9Ed1l8IqKuZLIdCGl1iGGl5Oy
UOx247Iz6VJsm2ZBRTkk+ala2vTEmbs83sTFlB9lqJtdNJB6E2aqPq1AepgWjg0c5UD8yvvxFWzw
26fgUvmOtI1DZfCqwK6HOpZJUWZH8O74tAVJPxSaTPVhGBq8oGPvyvXFUUREtyRZMHx0lm64QKos
zrOUyM/vCpk/gUq+GrP+cE3pIzixEXBrXyrz2krHb3TvzrLPIEKp6d0Q6+kdxMj6Oa2aeztljtWp
UEGZ78WhNFEL2TSNLkOiJNye2EjXnsLTIcW/uZgya5+gfTsa4P7bpkXmnLpJezmknne2QHw41mKe
T9jVjdqEtvOrvvM3NtOPHwVGCSiB0OzeLDvW7vfLo2P/GcvZZ3kE8tGo4n5ZrAcnz0euauOeLREu
sx1svErFXyqPf5ZVLLB36qtTUC44swz9OOEi2mIBEhzquyjr4IQMNomXSDfuvcz2PoR+2t35ISZn
gao6rOuzINxLnQwn3mDXcEh9pFPsct0ZOR3yYBriGB3B0UMUSbAtq4rp9Tz2AGKl118Z3eanOray
M3tAh0HHk+zzIodPbTUOzo2yPAAC30xEH60pp9jq697aOblXnjY5S2XQwX4ZGZTJuXm0E384GQsw
EW9eAeex+gK5YNwWl1bL5KPrtX3KLsI0tzSkOykbhWkvD/AB7MOsG2c3VWQUtYUtN4S3fbQa8anK
Gyi3ut1VnTm3SnLOUhFdllnZXUxlQ8Rp1cgTiCT9dY6/0QWmGQ0CY07RirHW204Y5+BFJjp2Faho
U3gj3gyGPDmSCTYE5e1lWpENhoE13hWERjQGgggzyGWb+3LYxoG6pfuRWxEYUlEqi/gBJWE7Sqit
1lycpRbRQ6D8zFUMZpUhfT/oZLnrrCrat2YhWAt4+KweOVT72K6ZNEi0VelwXfVUbdolksUQUxO4
pboB1jjPG/WUENW3UQyLt4p5INmJJIBl+IC/7ZXHGHXE/CALXewze/FxibrxczFFMQpfSpqMiKkv
ftU6tyIhEQx8x0ddNJr3c0wiXrYqAVFA1cB+J50fDFwHYgIGxn6HwcrCrzvWUcxhuevjjignGVgH
Zan8SD3p3M6qSw9W1cndAFX24NTDdOVZZGlN2JntcFYiPtSp3EOztO7N4DX+Np8c+1g6igQI0VtY
BUzFzbJ41kVv5vMxjeND5QRPiVt/6gZ3OqmykJtnaW2CXLpxTXbLUNOnqt2hLcMAfpxKxiyevBOh
uV4G+IQhU1YG9m6wGzJdnoyyi3c6hGmf1f15UaKUyx1GB0ky7I1O9uWMPL8axhdTOZ86q2j2iaim
E0sM+UVkLxf5LN7LmaQvxyVEY+6GD13hvYcU864IC9KNym2LcTiZL1hvxG1/mnXDXZJX3ru6Lz9J
cM99KdLkDIrOjXGws1l6h8QoPN+cpntruXBk2ynwLiIyVwwJRVee6m7DyjlYtodUiInIVjbqgmqV
7MwEa/gggmZD3njaHrH+T9kFT0iOhRJRnYmAxTWjmN4Bf9+gGFsItIGfHhvvrMYh5gZPA7m3svgm
NYMHAd1W+ylp5qPf43QNEIG/v5Xi3T6UzQEMe9w7vfWkrfkcn/r7fi4SAgIHcZoy8d20PluHmQoy
GegmIEqHn/pGekf4GwXy4/mRaO4UxKGvL7O2fZt40X0PYLqDyBSdLmUa7IdQamwCkWvZQXZjEdDK
mLzuuTAtcZQT9qnhGG8r2A5bk/YYT0zQU2bPIzdNTvdBZWPUmzaPRTQilwMT3xuqt7326ugx1i7B
FuWA5YETJ4deWfaJvVgU4kE47iGWVnu7dPRb4NLsYCqvOUm6gJGG71WorYy+KsY5u2xCdznP0Xwd
q7D015J9fiecYrgMSAsvaCA9gsVi1uw2T1J1aycTyU6w6mi0yLZHueC4H4gsya8bz5KoOFy/ijaa
tXhmpaP/FNt0hpVR6nJGaGFneq/yKIVz3tbHysXvILQEEYdzEB36lqH/zgm02RVWR4xaj5f1HM/3
Znb9T1XVHSc7Rsonc2SzFpGJIa71lVYP8GgsxiAo0lPk7Es8NU+jv17exXZxIo6KGyeOUBmvv1/X
pbWPy5xDvZrnAwb6CL/pCOs1Y8E7xtLFviu3En/rZ6l8pGOsD6GoCox5DEEewYikNon9T55jEdyr
OzR/VdYsZy276GXQ+8nlZGl33EDSIgG1cqvrsM7G1WTbOY9Yngd74gPgytIOd/20vFV5PN04fk2U
Fvc/rtyo4M//F9paNTdM3o9BM1x0ER4LbWkd+3g+2BHR36UFXm3EZHZR1o5YpNaf6yZ+9pwRD9qU
kanXCXE0bvClMIR5eoH3zL1xVqRdfiisadzHjUXoeASSFYXq0geqIw82rs6j3JpP5mw0xN13T6qx
g4NIVHeJCvW5acxj6jLxgr71UGtEkfG8+nfPIQOfYTbMEJdPLZXJjlqAPVw29t534pxZL5ECrjVv
/bIgyyi2biZTXWYZIewsVVxZYoR4Fs53m2nIyCVDVII9qLvH6xhzG4QtWRhhwaTNY5wSp5ZkEXkk
lmQoWDNWrBlY5uKTM0wQqzxQ75lkhZMpc1Y5SUWeRmHdkHtHQNaa8TzHZX/u9NGnvw7Z/b/Y/1iS
+RNo19c/31XAKz36R/LyS9ln33dArx75rQ2yzRsJgGaD07kCiO73Nsh23xg4Ev4KvILzrejdv/og
88ZlDkbrZBjuul9L6W99kDJvqEkhlNrKXXsX3Jn/Qh+04vzf17mMO2xHOJqJo2sAzF+1QZEjWbKz
11zlQACyWE76xpyFCYl3Edoo8kK+u0B/0iLIV1RpGNK8oA9Rm0mvJwT//bGw1rkQi99XzVWXwhEN
2vOQQ0jn5WcTA6onNjPgtEPKDsEm3US5l27aURUbWQ/vv/4GLgc5hXWLBVdRLhtnZQ9QLtX4B+IZ
Y2wip7rFfdQLJkZeVj1kU3mx1CO5KcMNdHVELnl9neLel1Y11jstmuYR7aTXU9WN2LJf2FX6fhlD
4s88JH9F+5yV2TOMB8xd40yfNrPCNUGTHTYzg95AmEy3XkEMAcZAMBk9ZPn5JK8oENY8ywm2c0y1
bnOCtc1Tly/XeTtelGn4UZdxu21aKMY1Pud9iogTmtf7WcQMKJx0H03i41jpa0kEq6Zri5FgXrj2
XO3VMs8bsD7U7iKC8mpUt618JIsJs6nZdW8zzNgCDNqzhTBRa85ga3QYb1l1YA5tZ/KzeC7vGPyk
B0kY/NyWd0upH7XBpcyJUjIXE8yN6hp/qXQ4uG5/XRJI3anuhhkZ/tuDuISum2N5Q/C7Ckqqu5Fw
hDk7Hy1CfQIrIwDO7r+MDHk3bsupmgXxwc7EfuhLHFscmhHX5RxWVH2FZOsmEpUtlan/Ng1z53wi
qI140O6QdFhwyRHJTSlqcxA1G66poo6Mr3i/BNlbu1m+YMJ8R6K1s1n0qpAPcXzKRcjTl8OXMaNL
mH15HCi6V7eAcpOQfU5jP5XYPdWgf3CdWTNLZT4vI1xdaRe3ZDSEO8UccKMUXNls+OCr5r6PM7kl
2+jJd6N068b6kSQbazOktt56NXrNlVOnvZ4rQE7OQas5OSGPUuyajISvlnUiPf8+mn7BoFhb/Fd3
sIKAJ2xX+kqL147ZS+CDJJdRe2WtglYG2U6l4c5P9pm/QOShzliLv18M9v5k21ASdYUrHXQU7mtR
V6qJYp5k3F7NK/vKjo6jLN7DGN66lUun5Tz/Ytv4A1zDtsELQgowaBeEeB1A4qNiWJowb6961Fmb
WdUzjNPwoxydHQTRB6sB4QiK5SPNMJkEOczn0G4Jby/Ls4IER+lEcpvPKFBjRAFkHnfXEKtW9Ho1
QQuXz8MQvuTG7KdsOLCE5pNxijUFp7fsm9p6b1c+LFAtPppqfC+oITBUmHdtWLmneuYVufNon8OR
nlDPG4WRjxP0H5qs+lSn7iUpL6UjvuQJivIliq+FKF8aImCQJYT1nm0FR8RY0qwG0WU7undt3Zpd
hsHaxi3Yd2xo0weS0DHcEiS2JXMOgap4mmvZYAhRPhuR2yAM/bkKnTPHcBPAhru2I/c2sLktqD4h
8Eh0Z0uSfkaUdK0DfQFo8kHgsgMvUm0nL7uvIjOeWv3y4EEQphlr3I2hUtzk/TFz2EylICrU7U6d
kc1MQjaNwuDcDlHbZuEHv0NqYXVedYA1uGW9xG/HVkUbJaEkTWY68aP4EubgZS7st5YM2FZ87tWE
vDaZfk6gV+36BX984eBLVXnqGiIzJwQWKE5xvcwJzBdnRqgx9m+DDhMWsaDBz+PLWY5nrZovS9e4
dIToC/5/DfTfEW4hs1pP5p+MMaOH4rkswu/Ln28P+lfZY79BkEVdQWGDesv8XvZI/WYFWjyIB7Dr
7dVt4l9lj/dGM9Ck57M9KEdmJXz8q+zRbxRo3n8JtgCN/0LZ8+M8E12YY/O+POodwErqnnV/+w79
LZym8vXYNZezaZGkjO+heu6aqr757pr8abnzanP++jq+bQt41bbjvTa/zg0aLntou0vLHWAYIZwY
a4FgI7hNZtjYpeyXXaSCy2Gpjp5c8l3QUAXNJPJCF4dhaBq1wGDMzjMRsqUhzf/5G/yR9fLbdaCI
tF0BiAwP5BV+7NheFKCFiC/TemyPskFP25fvlgQ6bLycplP03hnxNkJ/+gv+yToU/+HY4soYLoyr
letqIP9XAGte+b3bxHVz2aREkQ4FSZ9yWDmg420QMnjF9K/srIcSy9MeLQaVXb+t2pqgo6XOD13R
/V/Szms3cmTbtl9EgN68JplOJlO+SvVClKW3QQbN19/BusA9UiqvEtWnsdEb6K5WKIJhVqyYa0yU
k+AOqSza1m37QurDAZ1o/Uyy4liAX22SJjqwI7+ipKNCtmhfhWHm+8+H70S9+Hf83vVieWV4M4+8
UkN3zv36qJYVrwLpJK7k7KqgfXuDPLZXxbdZHYZrA24S2A6cfedyxrfWoz5CNHJdFsK+8bLkIg/3
3OgaPL44Fu+WPLO8/72QrKDrtwz23BLyV0Pxkxs/R1hTft7/M8uINcTHQwrGU89pLX+dlJMNL68+
CiXfhiRA3USSfXQumC+818H8HWUXWZbNQxIKQTQ+73vTRaXXU9UCM6ccvoZCfTGGS64m53pisFs5
OnuMrZ0abqgemjrEPPVRd6bkQRtH1W87N9yQ4tYvBGxnmzLZgNgAETrqy5p8M2fQHuCgYtfRsZPK
fRd7cHzjG7SfF77NaYjGAsN1Fz0p5a/879Tkw5v6KaopYjmKWtyi3GWJFE+xkuB2pO11o89Wn8+F
0zh0ac8yNY0g1qLZ0/YSnoJT0UbKIaKuz2/0NCUN7+KMkW/TrLxpjf77xHtP8HmrHweTkbQoDraQ
7VEvsGwzbwaTZ7jRYWoYiL2GI+ScnaY4CAXHf2/Gdg2Hi7htsF2ddq5hn5xypfIO7eD6iu09knN9
muLk2+e9+bgpMiOWMeT5VV30ee9740Lf1CrRhge1vmt5XCgh+WObFgzq939uyFGRbqLp5U2QCf++
IZsKtlkXWXPUMmhik6UCodUfapnAkaXq4D805iBBYpdAT3w64etmgmqYgLwCA0y2CnK0Y067flB+
kIK5MOvPzAdneWumJJxHZ8s+Odi7vqkrsr+k4rLE8cfUzIMkzpPtbPfNf+rW/zR1cnYmWWloo0vW
b5bjbzyTD2iMqG0k02uk/+VzcU4bhEB8M+NkXiC0CgUF7hwzFUVqoH3UtOLlCRJFcvf5tzo3fkgp
CIosE3m0uWzFb9bTpIl2JicfHd10l+P8K8IrE2nKf2lkeWDlnZhqspNGQidzFcpJ6mNS1RthyK1u
FLfjkD5/3syZ1UTl9P80s/T1TV9SBJOUybTREdTnA17Oz3bafItNb6+Dif0vXeKOqmqoKdmITuZd
2zW12llpdPTGLxE+lbL9VWYXvs0i9DuJmRAGk/Hz2Oj426lImKWVWuFIhyDVPeVttEPzP0L3V/aI
lDHPKH0FzlI3zz+GCU7S56P5cWZYNqEaEbNL25wt70ezCyNtHio1OoYOmTmjDR8NRNmgpKN/3gTJ
k6LgXUQjJDlPY5c85ZFxmuP4aFEiqVi/dbjtDvk2Mb38a48Ij9gnlvd9z9ROU5HjQHlg50HFR4m8
ixDOS6V+4qnjwpb0cRrSjEuMywp1lsTn+4HLIEEallDaY+dQRK7fJdmdrdyrVLt+3p3lA7xNBLG9
vm3nNEUC5l3W6RCLo9NexeVt0T79h5/vcbKz/vk8pz+fcsI0IWwQkAvlDmHknQmG+EIfPk4yFg9q
DA5BA9XrqeyCetJ4mLSmPBbeAD3Sk/hlNOFKB857oaWP4dEiMAI1jUpWNWnq/VcpTIV0gcXHLywJ
2D7ZOVBd4og3wbDQD8uby7+PHvGruah6gYSc6o2aYRiVyC7Eker0DHlkC2Oyji/VZmjLr306Cd42
c7IPDXUUx1YpxLE0AAORToOEq33Jmu7eqdUbhexLpJd7Z+5vVTu7mibvQmLw7Ad8082TQ1HT48az
5lYcRbEg6Z865z6iVOvzsTzbiEu0vtxvFt7K+283IJuRukonFdK89njbZl8H58//ro2TjpQxJAJ2
qPLYVN59HHrbOAt/GXb0T8zO5WrDNGS2I9ReBM+nFS4zcMXM8cLyaBn6ThrhbaleuqSe2xfeNnEy
WrWg7F7zOkH+7bocgH2kF4z8zm1wbxs4GaqoTZsCN1VxpPr9dnR4GIiq2zqNUckVF778B8HbMl5I
91hFJJBchITvP/2kk5icnQgpmD10Lws/BQsdvX8ASJX7cW/M+6rBYWea03indVq/HlQWYzDao3mU
ivj9r5PE4z/nKqfyuxjqKQt9yKN2cJK0OjrN3h7lymxu3fHX5218HF1iJO5Urk0VBprJk9GdoCt3
bqHJY8qrTBrbd7Vpr11hfKeMur4wvB8Xlkfwp1JygohPI1/1fnSFnfIOpnTy6KJ7JsuOdNA1n+VQ
X0CJnuuTZiLz5AmBS8FpPJtZERL8RLZHz60oYpxM3opCP01NxPeXKp3O9gm51d9iP9SOJ9NfQ59W
1VnbHtPua5jJq77fNnNzIUNxrhGyfBo3Udc2udq/H7iKU7/VYlceR/k4DGA2jYfJvFQWcamRk69j
AjQpDIdGmuZnzhNpO/ycs+TCOXW2Ec5DyjxUikask3PRRbETK5GURzBOO7O+KXHlkBCdP5/UH/ck
byk8+3+t6O/Ha8kLjtnoyWOvi/toqJ7gdF044M81QcDF4zqX6Y/vYmiaFDlPhF2q3j6WqfooZvNC
L85NY4OLrWEDEdNJRLzvRVLXCAQ0Wx6jZD/mR9WaKGcAiP3788E6E/cjp3X5FsT+DJq3fLM3FxmF
ehEK38OW15MKSAd0XytVd6T+TOy4xD1ls5AzivibYhbf+9S50PzZXr5pffn3b1rHuHuMsioajgNi
Sx2SobHQycP9lIvN5x1dluL74IV+kpHQTXIF1AaetGQUxRhHpiKPmsYjnSuj53TG8mUwY++W5Mtt
V1MWcWGa/A2/TxplwapUN1kG6vLTIrtUdSOZgJQirDWAxXoa/HkIPoq3LnV1LezrRvxu+qPSdtu8
mQM4j4e8RZZjcHVdBAh26PdDdJ0m+HzZj58PyLJtnP5uBKkkNNhWVOq43g+9VxngmyDrHDu3/UJh
8HcdmrzkTRnGg+ZTT3J0bPPr522e2QDQnSz38qUc8K8C/+3npgZl8qY4qo6u3qwttbvKhwqbrerh
f9fMSdfqWXGjUcTVsYuCJrzRyoNnXhi95UecjN7f9CdPL4ZOjutk2djtLKnuIuTGbHzV4360CJTx
z6F889+3/3ctnXTG6kKlbXtcyt1uAhWfLeSyb0Uz1hcm69keUeFKWoNAQD314J6jAikvBLWjlUd+
W7/mSrI2HXa4i6vi4z2Cmx4hKS941OhQsv5+5mVNQvK4ZxZQ443PAVQRJ+cFWSjpfVgjBHG9F0Vb
yP6pdaOM0yvq2H/fXMGXMKygF2ze/E+OVHSY1MKZU3VsNZti258ZLjmh80Jq4t9PvEXvRRUV9wna
OulqNcT6oDhKf3SLx4Rcgy63Mv63Ut4lzvd4ZtQJXHV2Gudv6cSbTbShXMnMQmLkrPjTuQ+5colr
cOa4owFOO362zRX6JDAeDB3cZEwvKKSFn1gufnkXBurMbsRmxFwg0GXLpKL03UEwdflUV25UH42q
moD8GRtJQV7fS8Q67aORdlC0/s3y+e+4LfOcVxJqMJZD9n2bqcVEjPSWI0F5csqrMvndpuvPd6Iz
i8pdLpIU0XAKwLl430TSgZiH8839SPxQis2UibXIbiKW1uftnNlYXQr5FiIpRw3JuvftVHbXqREc
+aNV6JtRowRiQNk1DrvPmzkzEVi3PCJAuSDn9CETaU6dE7mjOIKsXRnYhKXq0+ctfBgwjiKKlZEu
wgVhyZyEiJKVOVI1ORwn47WMX5sanXPLmokuzLcPPVnkkmgSeQ/hsQKJ5PsB49SfKgMk5dFqNWyv
rvT439x2mV0nLZycEAYVrxQF2MPRy9R1MeNPeATaBuFoWyf/twCeUsD/DySWX/bdYXTS1MkR0c6N
nWtdO3FxLQIrtb7kRbLLe3FtGdWfz7/Pcg84aQpaDbdFEnWMmncy0ZIh7GQrq/EIVXFakZi+l6ZY
F5l5T8brJZTNXWhE97LM/v17kcvQEJOi0yKtetJulWtSK8uqO1JK8EANyh0vgRfSJR/WELEQsQlR
yVIUzm76fkpEHcrFWfH6o9ALP4klMJQHUJn7zwfwYysG1x+NXZTHU+73J99Kt3C/GofaORRGcdRd
9aiL8taYL2XUP+ynPBdwtLGUVJs3uNONh2RuCAwrdQ8unmqYI0HaG4R4SqqfGjLKQge/1/b3n3ft
49rlkFiwjCwpgJpL6eXb6A7JutVOE4KPsCy+lcV015j2Rrb5bTQMFw5w7Wxb4DhU3k3JXpzOw1pr
R3uwBgw0dMSPbeh9y237qmrT32SAKbiIk70qbX0tejfHCLM7GGn71errGy8Xe9Eb3/S4Bxoezw//
YQx4xjW5tyF+Pj0qXVyACQvbhNJDcd112FRgh3x0enj+c/TP6QfboIoQeQShFAID9+R0MYyh6nSX
h6Ee7hlhvh/nGCICg/u8Tx/3SgN+LusCHSgZldMgJvVCu7SqPDqy5q5r2NBEZvPr522c+Z5k5Mle
I0knKDzNvZVOB6wtSxpegOJ8HbllcdRA8WFinekajOMyLS98qTMLkVrkRS+OfgHpx8kJYLnzVMRz
3R6V+KZIf6nxczb//LxTHzOKfCCqCD1EHzqJttNnDeAMraEBfTlSh/HVC8293mtQE1TlexdrlR8h
a46y5jaN5fe5C581aDBA1C893pwbW96h2DkJDdi2T3I7ILEcRrFsjyP21Ka0/1iZs6da6d6r7QsB
wgmGajn14CkRxXmkd/h/4yQjlqqiTylDE8eplBU+2Fqx54qtrSRuv4sYWsEnEJb+HN7Ylb0t8P5Z
jdwYVyph8hWi73Yzl+1tNlM2OPTf4y79KSz9LlPdnSrmhxZr8s8/0Ye0wPL7wgghm8OWBcf4/Z5V
ikxIS53iYzNhMNwM60E5ungfRdbOs//DOgJG53DlocbiL2vl7f6om1ILe70tj6WrTLehpXUHYXXq
hXl97ms7PG+CVbGYdn9N49/cBnR1ok6gHcID73VBHb6K6Gc9PoOCWP37yMGUghfOzYCKi+X3eNPO
UCdxA/sYfZZICwzVRsxiwbaDCRXKruwo6NMxkX3+vNGznSNxgOyTfNWHI8aojUZWXlsfY9nf2Zn1
FI/mHvXOth3V5sIZc27b8ygWIHFjq4sQ6H0H3TwqYIbzuYaowYWlCEx7vhC4fcy+Mf14nQFEg4gV
GvBJG7GZL8VyWEsUNihcOEnKHYgK39ECN/6ZhPmmrW9NzA4/H8WzPXvT6snWR2VtI4gPPNz4yLrl
/bq09c3nTZzrGaUDS/EAQfzyNv1+9IxKlmavMQ1FgajehsZuJzGXBqE+uIN6jLvufs7nX6glolXX
iwuPAGd6yI3YdTiwUAV9iLJwR86GjprzAzvGuh3KI47eXz/v4ZmpSLLE1qi8Yv6jUHvfQdcdm8qJ
mIoI7gsj9XMQ5aoAJaxemCTnG0L4xgseecvTQ8S1pNGX2tQca9PJV9aU7wDC3I41pbg1BUUXZv2Z
Y5H7ncnCJnBkszrpVqSAPdIjFPVlo9yYoefraX/TgmP959GjKs0kROJNiKjxZAoWM2b3OYrJA9cF
fBqt+tZoIiok8IKvokv5i3N94hsRDpNxQmdy0lgDwVfvetU+IGic9lIDHqCmSnhnm3kTfN6vj6rd
5VaEMsjj+X8J80/mPUXUXVqOabxMi5TShtrut7agIFwXvi7ybTQZ11w/giH3No7ykFR3ek9Fpv7P
l5m/URSZFPJnlAuffMaGStRObQb70Dj4OhTWqqfGOcyePu/tmalJSLHEhi6bsW2enPY1qGuyDiMb
yYI3xpQuam9z3OyK8eF/19BJpNv3eauZALQPzPhtkbe+wbvsLHN/MIYLL87Lj3p/w0W0yA2GFcCH
ZJd8v65JdoGVNwr3IDDVnRUq+xfqOTr1vty3zV1nX0pDnQlBYJqg3CAVBcnq9MA2x44tJsrtg9Pn
4c8MPj2193p/LbzY7XHSSwccV6Gjfz6iZ9aEhUZeY26gBiUeed9NpcFtoxNSOyR5sZdWdtU77rch
by8FhNxDPgwopRg2MihUmkv2/2SSpGQmrKKX5QEnJbGpJs24qydr2KhAd32cfL3fTq9RhadjQJwl
oBv0SJmfpdu9pmLIXuCx3cN9qh7YttIfMnEze8WdoKkw/OqzpxTsqeO72WBf91I6vxKsZW4tR4lu
Z88tXty+dPF5DIdnUYQNdE2vuPZmZ6llasprW1W8zq8qQ97WTpg8UfbZPYVOaKerBiVMjBFWYvwO
+3p6hJpRfokyKooEhKyvXdpX64HawqCldBTTjda9mSU2ezimjPvJnJ0Hnm2zBzk46UvNL/CcYiri
65NlPXOt6R91p3Yaf4pNTIel1w5LxVJZPoBE7rCkUOPuOsVxOQqsSclhsqtCCWpXoVpRqqPqBBMm
u9xjFfOVp+EIwjK3NGXVSz0/UrqqXePF8l1UKI680rKuUrVPd6Ljfc1WXCdAnJtfwbIEzmbF+oZ4
wMUFQ6VcLBs0PCOYdsKTTaCoJj4K/EUpbIjBWl5OuAoW09ouPWwTYU8H4ZBZuAyUw71oXAUXTd7v
yAMY0CYyI/By4CR6u0AZSs75pnGSBzHj71tZYYPVmf67y1jEhh5aW6DW+zRz15SebSbSca/JUsaf
6NVj3dp3U6faq78Eh0lQpF7LuSX7VMhAL9XfngCEklfQNzsdI2/2Zb8KnXvNyJRNBI/Kb4XEqCGF
ExpHavN9VOoXWEJ4qvcou3WPOnecOXrsNYFTrkTJ1mwk4k+SkMdaWQDQthlvsceqysZVXThQG7TM
Re/i5YFnhMYOYwb90RG6C1hd19ZtDVwWtDblaVinPQ24R1JrdxDCqJ/zuPudirHhXquo1Nt5zS7O
MwVRdiwxzrDggSsYLyQJHJnOK9gPDPUOYN23OW+oPW1F/uQOZT4GpG+6K6fIqdHNihJGxzj5va7J
TYXPMdW1MnOoeDaGgHo/R6VuMnIQE0fJYwNofusNar4LmVUwppok4A/+seuGeTxl2V2qtYtBalMP
191sgQOe8EZwpnFxyB6VXTLV5pq6WZyPY/wCG2wBkFJWfM8IgrvTSkyc0ugPhjDVFn12Hli2rLY6
qoxVVORf0eImWzzcGQJTza9s3hZWAlOyfeooOI5mT5GVatRJergCRDFe9I3g6btp9C2oGwlSIp+w
me7GMrCGMNrUVabfe5V0bnqQKYHh4fonLWs8VGXTwP0ZFxfvgntl1JfJk9XVDnwRwHIAV9UhXwSu
pq/Ghl7x2jo2mD103gGnLefG1iJkqLMzb7hSY0k0htiUDfVwg7N4tZGRhL2DexFcQozkDRPdqlA7
e6Xls3PtRZV9k5ttHUhXRCsrpxZy1KMvjizmjSS5sZ6IKH1MWaFE4mux1UZ8SF1PhFjeqeM6U8aC
j1L3q9bQ050jlcwvXbOH26OMOydlG7CiuQpwCGgf2nGW4boRfNZwBBIjeUp5UCwzf3S08tXGQcHP
yYWv9Qn/J5Ebwq8tFk4siu7KTDCxH60Yq5cZf6Yo8f4Qr9nBkNrGCz4i7YZEKZbnsdXe1HLEJYl8
hg8wQukWdjy6U0H5dUkZ2gaurcc2Euo/I0XPD2pVjOoqjsrwyVYasQI68s2tjRaaug2+UhMVnel0
8nFadEsJebgKrTgM8nHJ7+JJ4ccjB6/VT788Qxm2oztVRBfuU2lq/UaA2LnvctuAnRvrxmqIe+eu
LkuVOlEJCSbyVhg2VF9j0ZYUiJfGdTXDHagkjhpqxXwqM8Z2dhYzqs5qfIMNd9MnQxMUdY0brsPa
LLNe+qkO+gZ2bQuRtIzq56FnZce4FV1ThQWI3ypybEf0VFlz3TeegJwo3826TLdmO9lwxcLUt8yp
XAMbsDAkmsK9m6TdnTC1dqXE7QusT3xTsHO9iyIRsjFr6biKOuUlzssw9F183fYZh86CRBRByyPt
xooyqMDh18JGldZRk4yNbjOuYfIztUymPHYK+BjMTn0ruzLbhpJteoqn5tFGmf+jdbJ8rVLJvJ7G
wgvcui6fMiP/4XWKgXMIbxX8S4y+hJocjNjTfWYB22OT431eLeRGSjt8hE/YSuKWHfRxaK50b3Je
Kkg4TKqSrI8Vwz2SUcUag18a6NOy5qziO0Xw3+OBvKtRqPmmzx25coZ2htWSslV66iMwCcCehfZM
cK2t9d76Uc46qBlVeEEyymoz9jbGEFEfb+a2Nv9EzjD5EReNVZk39jY3PeyLND0K7AJimlRlBlxs
hrOslyalE6N1TRGysRYN5J0evv1hEMj4bJzL/EQBAMXDwyI75/IIhYttRtMKLHfmXls180J0r2M1
vXKtMfwRNoJdGkw+4ABtXOMkZfj9jM1Iw9EFSgyJvK7hXDHalbOKNcXe2aHZ+446WFvbwka6L1yT
8EKddnKq681Uz1/VNFRuK0wX7vUZeBdJz2G6QpCR/iAeRItvsfQsrw596r6VlQMzdjMoSnHVgD1Y
6QtgoGy7l3JS5zsbJ5QgnBvrl5TTtM9wGt15rTNuvHSKD6WnFkGhGhW2Q260JRxODmYaq8+pN0zX
pZb8TAoHAlRhsG26eU7FtG0c4N3WD27cPzuxqay6bHxqgFM8UwNprhy7pv7QjMbiKjLwzXbAab3E
TotLkAoYVTT6l9LkVQ+Pvwwwkldtx8xkY5viivkWenZgggTb99aQrShVBfo6NNU+jLvqto+K6BZO
QEpmKZuOuO50675oDGCmkHpVZfgyxTJlP2ymgEDXfR1LffZ7KlK3LEQLiloOswDrFSPQU0hSRqw3
117jKI+Dbb6GhEx+XsJNzfIoey3VzLsRWJIHicSRM+TICRwwu7lPuW26hetU305YEo1famUoNwRO
V5qZJzcEWcVtVZUtLmW9cUWpC5dm3Yx+hQC3vgGpw8udm5IvhGk/KGFoPYRJCH3d1uN2qzYl3je5
JYCF5+1xEKUHWMJwsp27gNUKk3ddfrF82/IcCslDYjA2Ya4SmIWlHJK0bjeQbEtfq6PHURjJvSuz
7/gPeb94L/5m5jPnJTvRKhV2cd0PIO9jMp7rVgzhLqxqYOR6HW+JvJudq8zZNlX1eo2LMiIkPKCv
B97+r5uqy3eOUz6ZfSo2TSa9ayqu1GPa518HVzxjW2usFq+Qjazy8dYzIG6txtZ2vzoeZbZaIU1g
xpa7AaRUvPSNPWDuFeP2shuBKt/wUgabpZDck1W4Ijx5OKuuldkLmTl2Ixuvu10W6+OBp/Z8jbG5
SiAq0mnlTd10laDqp4u6DuIoMp5CgouN02o/5CQJgGGQ/EzloN30lTodM1VWN80wqbuhl/0mESl7
iZsutnMgi1OEkAhC5p+zStJan/E6Kirs1D0cDZclZn+xCyu/nklqbYQ5x48yj8LtTLXdqled+bay
h5fRktG9wDgxqUacmz2QEsz/bUENo09SvP2uVZD34MUXts8She3Ry2jTaMkL0geSAoXNZqgaYt+b
mJK41eCNgd6aDfjChIlu8Bbjl7MpvodxyihaomGPCj3jOvRyiHR5I2/xkK98q9DwYpvc8RoEW3Qz
xM345GZADUYzzLem48a+bsPTTW0qpYhncJ1WYBlOUxNdO5M+7+NpbFd6k0u/s+bYjzAt31A4zk0g
6WoPgf/M5xrNcgM+U/4M57Jcz07qNisv0zGrTDye8jExitJAG+ETNqUzfuMtxsTMxuVx/K72sE+E
opLiWwT3tI4X+o6paOsMG6h1ZSk1oMHYWedO1dzFXatvQqHbmzROs5doTJJbUVjdDTuAfMo7bD+j
SuCtwWK7jkUy9tCTo3wnZse5C8tR+5rEQltjrZheV9jE3SNs6u/a0XHXXlLZ92EkxJoNc/wZEgDd
D5Hqbmo9/GIqxvDArkugR2XAzi5KL1CMsij8FPbdQx9NkCgkNuBa5IAvnHh8dBRjyva5Wvff1DoD
m0PE82BH6aQC4Q6HHduYexdmmdhFism1yOm8/CeAkD6gZN9ln5ddkOWd7g/9YPnCiFyfwGlYl6X3
bEN+QUWUpWtlmq17iCDypcVu6RhnWGDLMgaVCA57NWNdRtgWG499kjzHMTFq6Fadz1Ef4wfl5VxF
s26tWlF6z8L5XRSZe08jr1Nra/xjjq6+rX/Vjfacjsoj33WGjJMKzCi7NPW5aOWYAXZf58GABSRH
4wqbtG+u8Pr9JAqsOPFWWwh5w8ZU5miboMTa9+7YbrK0bdYK4DdIeE4WwK1tNkk8xDeeNOYtgfPk
ayOcTEBOs2/rYthmaT3s6xkS0arvC1iurdGsZOJoW7Oe/0gT18estc2Ai5rtlwVIIGKcJADB4gbL
zPfduZ92GHV1QV670VPB7YRIVxkC2TjTJkKaWaxGde7/dI60JQSFMbuHZd4ceBripCtlkV716EiC
EZGP40trNO8VS5UBUGwIJF6PQEmH/CQ5Mn6JeSbZ5lZmgFEoNd4T1wHVwCcQU66SNcnVz+KSAUTH
g3DEFyq3Ke4mV3JhvKqlYm2d0Tauhat3u1EK4OqD/mcqimoXWnPkV2VOEehiHCoGbHFDNVPW2GaS
CDNz/ojeZl/AA2B5mECPV2brzsT8i+A7TbdcLn8Jhwqdth/EehyGElCcNq+SfFI2pinhv9mhddtE
hfFjmtRi76T4c8Jq38ODPwK6y/aVC34er7hsXjdeNL6AtCyJLT39HhihtyUR+WPEbmpPhTa0VBjf
fi/Cb/bUvdS5V5irJd9ybfZTva/MEuQ2fPhNZUVfa81Ir0QIl0VPLH1duxjLGvmj3QChjbVS7krN
/ZLWIaqF0By3nejcgNuW7tddZ/pZMaELMQrijK6K9p1qkpyo0wQmEhFfUxKXOlFtWhD0uZZ5bR4G
ZVWnN5xz4z7BBPKFkGkO4EbiBBhN3mHW5/QmcarMz5Ju9PGxw/jMLrMvwAYZ+BpksBrGf0hs/cim
MgGq4UZhAF2g9Z1QMzbQ0+F4Rdh9KQZ/VnZslGGOXZzgyF3FExhczGzFxqqseSdnY+aK3HpfotB4
UQENvXqyLm+kwZsbh+D04NltjNtrSNdgkQJ2naONPk8EiNrwJ2vnYu8W+vRSazUXbqNCsBn1Wk69
g4P+Va/lwimtBYSdZKYG2wtH7Vs/YMbYxEoY9F4Zk7aAIFqhFyFwlvZriwMfN6kq2lYY2a2x0ERW
0IV2ANUTnzBIxL5SZ4uvYpesnKK196BjARHjprAuMa/EvNHorsjYCB+j2sXUrrIOsS3dq6i0qeuz
vdnYDObwYzY8ruiKs5sclQPAzUY4G4VOfOe6N13Shri3VYrcoA7w/FbRo9c4YV9JpcsjSD7HWxXY
/1ZRE/U7vtet3zTWUpitFhtPa4qfReLM29HEGd4e2In0cNICKuXqdV6Mr0SJ4V1RzxZ8ZPabIk5C
hGCiuZZ6nxyoIucKODV4pXdttbO1/JVwPLuP4bFurdz1fkttzri0GK76c1rORAi/2W07UMfvJdly
0NQx4VU7xr8JkB3fmrsaDL2aroGkmVckOdRXLk8N+UOIu/04wSa1w+41Y5vIEHOkywzv2z3CJwOY
sdZbxQpE+BH/pWTdml64S7POXKmdkQROZVq3+Cu0a3uq43vIm82+jIb6Og97B6GP1HYYHAgfCCSY
5tkRKy+2Xo1Suhstxc9eQb1ARpHQue/SdQmrfJdqjb7ndlVtcvJAqyivCcwFrjTxmHxTCsn9esxX
Bf84XWxHexD/uEmS11PNwyAriG7l74n84ypXyx5fat3AH0Mku9TAvVLM5T4uE7FFTTTlvjBxs12p
8ThjT1vPZBApR58fY1WKVYudxI0IizLgpDU3ykL0A0sSkrLW1LWjcrnhtcq5jjvP3YUDp69Y7qsa
6/3akApXtslpNrGW576m4dls1PZXPYOlgv21a66bojQeqeboDxn1kxsMvkJ7leLqsx8cQbcn3dnj
ttVgVmwOmx6JE+7DSTevpaqlG3xDLOAx4VWBSXsQSVvz87B9tgD+gn5zIzyPcjyrM6zUy2wfFpb3
pcWOgHR+YT7ifdf6wnaStVLb86MsOkcho4waetKLCM61w5adsVV4ekGaxbZ/KJPm3gCxqu/yKYEv
6zQExY1TH8y4xtnM7odNlUbQmc1GudK8rFkDrRj478MfSGvw28w9+1c6kfUi+Xmnwz9f5SXpKWIs
fVUOuXKlTwUmVZE8VKYzrzk+fplC04FSzEwZyIoumwRoND/W60kiROdZREblfMQQk3QRziHIdlOL
pLciujWb7xgHgsTPSiV5tdUxewiIZgnakfhxW+nyFUm2aI3/redPLax7zyCFM2GGBdFvCoN2MEDO
UoKzU/+GlWmoki0Nye7ORrsD6V9fxxbgGRhlCgM2OytjduerWIH4HqVjHZCfsW5bjBGvBj1NDonr
JFtjkNOeiOA3xy5GWFyY9oXlvJBvkVcdU2NVlk1HcnAccDesJ1+6M0deU9Qbp5yl3zdVeSeidtzx
HJUHreyuZNojiXJqPE3MNFtSJ0+8SVSUBBTqr2oywyvFcSefpIC2jZjfvIK3nvfdHrL5x+Lp8qcW
brPuidRJcdrGa1bmEOh6bH27qK4DfZ5VvxiqbE/CLb1qx/JLbWKv6arFS1S5PytSnLvGJUyfZIzT
RyLwegYeBApaUW8QJXXMsH64S5wUB5qmtexDThywMoALXo2W8WPunXLTVfhPkpsxbkI9BzvdjtB2
suEQDnKTplhlukrILbXv5xslSjgG52oIuWcXThUHrqxmf4bvGOgFsDQde/TAwrIgsNo2ngLTykWz
GVF1ruA+DFVQtYl+1dZztsbTU67Ry82AqTo8SJqEQz4e5AOUdu1a/z/Mncly3EiWrt+l14W8mOEw
6+4FAjFHkAwO4rCBURQFxzw5xqe/X2Rld5ek6sxbu2tVi5KVSIoRCPdz/nGcHrJGPJozmZyuADuY
VGuDz/VOKJfpa18N45kX0563iR/PWzZgpoORklHXGuc13VvOgVK8b1nL3QbOGTc8hRn1zc3HOIHJ
mtg2Q66pajO7NO/QSDOAmmRqX6UaTXBj3JFpKaddTA7TtqeA+sYZ2AID5rnoWUvbgYRzAof9FGQ0
MzQuZ+Z9UDkXPMto/A/L6h45Id0wnoR5IC6Usb0ofAoIGH8CSH34FSJSF06uRDu1UWOfTE95Bxp7
DCblKfsyZmYur7l8BPPjGO7XDWhjzVNokjdI/7t15xP9G+RYW8eNJBj5Jh9q/wjQyf7tW668n0GZ
kZZEciUAwy+NTYZlglSs2AjG5usukdzbS2Z+sxrTeNUaz3i0pUfTkE8tQrsVZl0AySltI8WY42CY
Y3s/j0189t1aM1c+fM4Z3SUF5lNjba85S0Fkag7zvRqZghjONnVSl1BNVrUFORp2M8Ignt6EKPNF
VDfoXxi6k6577wxS8rGJsqL2RKrELsjporM6gshM3RZdEBhXYiTF2Rk9ZjLR2PU+6og3HmzjodRi
7S1HFXIXRdOB9w24UPjpuPYID9zS2UwrBKNydSOY57ZNHL9UZs8mwGpyAytJQXIZeWRS91WIYuHT
AOh8xMgP+GnSjjMSE8l9Jwy2mjJ+pmymD0lxglJkULyVo9aHGtDHZqFc9Zy59EuQYSlflaPEa+Yo
+ptUPxbRGo6mCRWYlx34/VyBh5M1ShW7479gR6ADe6IP+zp8QeJ446TY4tpc7UW/AKd6blFdNOKP
2EVEnW1df9QCDpR2ZQORfhNup1Ubu0+yIK17+2iU0l4lLveKzfTKAaDSsOWguAJytn2qe7faZrUX
U9lQFfxvQkbNA8qtjB000VtgWrixYClgZ90088KlGz/tSUt2E2GzQRcr+9lVbfsgLZkfelPrdqT3
D7CIEfie5SZv0dw4Zy+LijXiRJZaEIxt2WQs08RuldR5z5qxs4vaYCC20hjcI5bVni2r2llRV39p
9dl87MZBGbR35023kfVAcwI03WmcpnoJilbMeyeVBVkhifugPLv82pWJ3YeZyPsNKbHLJu3b5HHO
GuNLb5EFrqfZ0K7mKIJ+NZjU4l0CtMeV2ncbq5vuU0JnDzQIxauBrnhMl9DGwOXOvSLzD7qAHKWg
KCj0Bq5lz65EFqZJNO09qZ5zL6It3kaf4Jazs1mMxViZRhKRXAmSpMnBWFFHQOKeXxsvbusNR693
3cek1NvHsoty9nwqLJpBj8La6OQZBUdz8OfieVbstnRIgnNR5eh+b9g4DoNPqJ2mqTQO6ebS3mKi
hS+l1JfDSB4zbVbWB9CqsRM0WWwXkfM5cqHhG83DvTHY0mrXEENEiS/csJHlOeeqEN9dd3EhUalC
ONSwRSz3mbwp2pEydTSkRHpqb3QtasDbfXIy3Eae6zmdTiUPxnrpGZWsTDU6jcFGXAWdneImm4gF
e04mHZeV3k/lG3xc2QW5Gok57WrwnqV+7OqouB8iggvboayrw0Tu+oOm3OFe4+AlEbSdmSZBW/h0
XPG6pyK1xfehntutS0J6nFYdm3Uh5Frv8mxnNZa3K+Lhkz7R75PhRGfjGllrRhgDAzoaIaKmZJwC
psN8o0AB16Zj1OtpSfpsC5unKJZJun1VUxuSFLlZB5CR1zW2gvfL8766X/AxrkUiIsoOanu6EUbJ
ZYPAA7lINox7IK0cPtMhL6wY8mpdo2j4nNI0u/ebeHyuY1u9D4Xba3sJVFEE1VLDcuiDJh/GYWAf
NfPx2rasdPNx9uOh25JmyPAkxtTQDrXdVj17gJsc0iFzHqysJFiRB2zLkAcM2GM847fzc8GznrnX
DoKeFW4f9y4vY2LV/cEsLe2t75Ta9Mqeb/2UUY3CEKulE7mHFuxr0w3buLr2j1TUaQetVPMj67S+
jbype6IAzN3WkYq/NybHPW3u+Ur0FLm1kQ07WFCnN5BvfJpH/SOt/J3mvhgSPo4F73no6D/xbpha
Vi1XxlNOUzUC+fipmhUAWl29FD6xlc5UPgGqr7FAhtwmK8+M3wzBsDw5WlAPRAU5jRfQbTIH9AOx
papoefDcatm2CnIrWmR7RLRQJ0GbQwkFrEiCi6jwwuy6rDOhqnOlVTzuuXdjlepE/8Oj04BcMQJN
8fTd1pHcjfAMpgE6f2Us8ogmBN6ACgPRt6lkQ83K5aXIjJbs/Sqnn2MppHW6frqKDVu3wSSn4q8u
YbqXspHqW5fYJUhJLEjLMAb3xSZzemN5FKcFxOx8gIINJzT2OmICOaj7pUU+sxrVTLRZN7H0x4V0
93pv9G+ccw5VftL8zklgGGEMXSU3LhqIcpVK5oG4pZxvHk2qAFm5+2ytZbmLMiGHX1CNkd/1iZV+
JKM7iw3lCtG78ir9fhjKCtkY0XB2PF+bgf2xDpk4x63IEtoGfXbk2DeXdel09SMZ5eUb2QcWs6Ex
3Wf6YoK7MP/NBGWvm2gw11MpGHlnP31a4ghRjQ7rfNAdVd0VOtwRClnzpQE1N1aqm9yLEdXfZ7/W
N1rhjNu8LMe7lL73c05/w5v0x1iGk20mEH+VLKkwx7LztMyddme5i3qVU9R9alzWWzFn0y4V8Duw
rPlhQIMBNtpCmLt4rbVhjB6q2JMcKqgJDszX3Vtl2SNUNTPWMxeNFko7HR/MTD8gb4aYQUJfQ4SE
5TxZHzrCioCrwzhXUWYWmwKk+bXyc6tfpwQmZ2HlFNUNmU3Rp5Ytw34kW3jtAsGcprQu72Leq/tR
S2cPmqRU96mjFWEsp/iGskGaB3PP2pS1R4siHUnruhYkshMTQOGRSlZONQlkO24cpE7lPQsn+tos
tjz0urIf0B92+sqIoSE43rpJrbMEPjLovcRi4/IiEGyU+Ma8YVRpnxT78mEQer4CjW4aKCmmaAox
2tMyujIYlftVzCkZ7FBqIWIL48HOTBNWyJ+ApyTp1DBk3HNpZS6PKagMqtTpousNnzTZaUeJB+C1
qjU6DSvtHVzb20LYvdjpNGynjkruphE+EfdVlfKNrIWxtetdfNtW9MZ30w4qst09H1A3WTtsqayk
ixNCv8ldwxPC6FhrgCeZl8PmU6np7pex7YKCtikKbpbiwzEhL+TM6hLgWSPlXVbWeOAcsw5WHiNy
TZb+KKDJzHs4QPO7MLvl1fByk0KqSo6hhhphnRqLCin0VV/BACQvZoocMCkjhmMhUrEGLqri3TzG
y11WgFpTTzn0gfCzSawwJMU3jslNiU7CdyCi625tdM50LFuPLh/p6EuY8LHat2NiHHWfWWGe1RRa
VWcAaKR2yyvRUkrj6q/JZOor1MwqsH2p3aDpGgI94s3qnUM3xufYjC7Cn+y1F2FujP0z3HEHmt6K
OyOZFY6Aif7OOdcfplaNCQ+fbr7nTmOyfCFZGGbVOUGiuaHFeIOYiBwIUxbe0bLQQK06OTtnmqWK
rT1k1jYFQ7jEkfJtehKM6KuZ6PULMhZnI9G37SS1NCerNLUHLa8We9Pok7m3KuW8DJGDXgYc55Dy
nq8cUbJL5gtA8qIII8943E8yntJvdsPjE2hFJwLMMd1NMnBeB2jX7Chowcs6GuOX5dpB5JnYH6P+
xsvAXb25jtedjTjrDsvfu8x8uznpC+dONMnxhmbHelWYzYJEw+b4j1uATIc6uZNHWUtoQxkyfZd9
9u41UwkeRay4vSLyx1r3bZ49UntqnHD+a++dCetnmSNCpBE5RG748XaRE0e/OSBDGJqYxoGaskme
MogXWnxiDY1ZzQJ+S/qYPC260wLBLLoKHCMn13QmxxIG57aeF0Y+QdPpIrzPfIQZN9s5Og+VLdhA
Ec6NqJucbNXLvt/pXud/Ro2py7WZJ9FB9Usx3vleEr/2Xu3G69wZXLrbOALCeWk5evskfY/cweJR
RbCz4pofrp0RzbwjrZY2V0SpoW1UzsUuqCrvdTO50dqhDzu3Su78uZwO1mJEOyer3Q9rZnUKEGDR
PK9xxQ9mw2hL1uTK4IGnl5sVFUVA/Dk5kah3qkU+mMsx/ihRLGz1pPAfyW0cP9RSFxcoAJbjucpL
tlMyFg9V1agVMQgedZ/E65BzXVGZm/Gmoffx0FLMsYecJPW/tZqr7eA9BbpgNe9LaRhbKaPvposo
uYqVFRo6UBaMFLfMfHUlyXml54oQ5asBw6vL8Ub5Sb7LSz40eD7GFUrDrUZw0boyKDUUJsUeNi1W
IL1z+hAPbcw5DKwworNCZCBSQu0rhHRKxM46zaLym0UJz0HWmMBGG8sTmixrW2ErQQQlkhgb1IAq
A3nQCiUT97Kt9fYGG9X0vFAGdHSJRwFVwImwyWW8nIa47pBG1cbWnWfTRrGY9vtWT/Vhg9i3+Frk
DPT6wiobFFS+vzeTxmqCYItGsgxVVtmmp4gCmMswVpdm0u2d3/wudHHaB68okoeqS/Un3GLsDllh
bczZ8z80aXxWgkde7wdFmqvVc1Obah3310h9Q+/jZ/rK9DtzKvqdoWvV+8Q4djOUnreH2c9PKZ7X
0KRkiT4TTvJD7Rc87g4666BSLq1YjRfnD/MkxWFoeDhC6ATHDOrZVOeyJ3sy9cG44pj4WLMR8+5v
bt71fV1T4mybU7UzJnKlBlj2FSdwt3cU42tE58fqbykQYGzOCiOs28QycB2t3VneDMKX29lWdJp9
FO6CEmvw1NFTnDOe5hO2kbJO0PIlktXfEAInRU2eyc2kZLdOiyE+XbM/gEENd6XNg7X2R8BcNHP6
QaVLE5RdOZFSNtLrsCDkobqkvenLRmxMI5uOTic1hkV7pLyx5El48PrZCalmnB/Bm/N1UqTz89/o
UG5HCFc07571aFyDcdzCfYHAL8K6dgU1UUwo0dDWT2hEm73wjXyliVQ+UECsb9hh2J9sBX0TRWoV
T3H/NS2XCKhIz/4q8PBXzTxZ1R52SsYZD4HgT5r50l4auu1ToP9aHISdPjndlIUQ4HtD4IGYMEsg
2Wxv/1zCfv2uPyr1gX7xgHlkbBqsZ1d3wj840GQXI0yNF5dL8KO2DtP8+Off/1eJPAHcLg4iOpEI
Yfs5eEvn3hOpIb2bnrSaKRcn1pw3ezL2f/5jfjVRuD6pK6RruYgf7J/TIifqwf1ReThueKTmxFxF
FbIkiM/oL7T4v/4+/KBr6o6wscHgDP/x9Zo8NdGh47W3rX7qm33jX/K/Claxf30S8B3Ss4BHXxj4
Kn/Kb0hJPGjsbrz6n+F50Lr06g3Edzcw4rU56NpV++Gu60wPYqfdwMNSUM4z78j7iuaTqC6DJtbv
/FiyvdCAxvk81xefvtJhyI81K1rP7kjA9EnWSVguX+eOxaA5DRFyCe/LNLhBbBHquagVmO15RIi4
6IcMjTGgNSRsv0ZdgM4chyf6aWDGnUceC+J/ljHvL4xbxq8P6NWEibHP87FSMTj/+ILjPyNvdkqz
Wzqst62pDkbfBgUip2R89ZdxWxHX0OR2kCWvgj/ONe4xW9+U3l+44f7pm4IDg4IL3hfrZ6smTlOh
ofpOblt0FovxUYokHBv96GZl6MlqlS3jX4QW/bNnGlsxbnHhGcL72d41gJL15Wy0tyYgAkoAo1wn
XTUEV/XrtkW49ReutV+zSXHh2R7Jgtd8bodwhR9faraZaNBbP7m1dW5po9hMy01SW9seDEPUHTW1
0YYq+1Vke+eeeK0//wj/anG5/nTSQikmtkhfub4B/3AS5YnlRYtHBY0q05DNZJXD1qIzXtWscgmK
nT//cb+/fD+cfHBb1y5klDkYvLDC/vjznIjltXK84da6pYrLD7QgW1erfCNXzVbtklV6E9+xQ67r
Hc1im2ZThNre+1b9xXnye9zLT/8MYh58g5h3gjkIPPjxnyEXmFcArOG2DfM752TUYfs6brsNE2z7
ZfoijuqTsO97uZZPf/4C/Bqsdo238Ew+UzodylwfP/7kjE5sswK4uKnW2oOxcTZW6K6AFDdx8Inu
Y7Vcohe5SwN5kX9hD/s92euHX5ouCpsAHG4eImQM4yfjlFK1amXZYSa8lHuxnb84R3mLZ2DnXYrH
9tAevLu/uiF+faEx0ArecIHflOTMn9OkVWFYuao4ufU3qw/ie6rWgulrQZvpSn6NH8eTtpVHM4wf
qG/681f61yeboh2ea7Th9OaQzPTTC60cm1GOo0N09+N471EpMdTD2laADv+68+7Hn/WTUcwRxFnb
TSJvkd1ZnUL9/s33aOt0n1EBrIru+c9/tX+SzvDjz/vpUwsilesgUPK2h4nuIa+cBUcUUl0sJ1vZ
shESuxrZSzDFSSjjdz/++yn5f34I7ul+rxL6qECiEyDin/74nzfveFu+V/9+/aL//ks/fsl/bj+r
m/fis/v5L/3wNXzjP37wtUzyhz+QGZGo+dJ/Ihb67Ppc/Ve70fVv/r/+n3/UUz7O9ed//NtH1ZdX
6dFnnFTlDz1NHEX/e7MTILN6/+Xv/73UyTd/I7bTtX0d6SkBsf/TZSnEb9wkuon6gkgJ8toYbP4o
dTLFbxbPJQ11+jWDwLq+x3+UOlGASc3l9T/wMq6t8/3+69e++/vn+e9vxT+PWEJQzpP+P5977Rqg
QaqsZV+nqn8422PUxFg0HXPnuNp4ID/eDhMLhSuOgabYscO1B7PRvW9tyZKHoN6iVpKTGzVmYhWG
ekpykX3RdOdZ2mT4B4lfKx/uY+qyjddJASzmePKiSkgCEmq9YQSj04yLyGBeQwlW+zoZtXwbzda9
F5qPCZcFlEiGlWFdbZN2VYuHZewcIF2DqH6awSG9O7w693HtGTVo70xjXan1+FFSnXCRGNzYCx1j
qg+w2fGXRiCM2iErhrnoXfwcOI+admPY9Xzvts6c3GlmyViqWajTA631/BppyIyasUPZ54R93mXt
KrEFRpLCSC9OnS13NqXaB7olOogl6DAd8y4gh1uepTHlb4MbzwcHYc3JHM1k5079SDv6qK04WOlZ
MxK3+hr1qHkZiQYkCwxHmSGrcyeL6YiJTGJXpJuJSfQSe448Nx5WhQBRagGUgl9jC+ti7kbgrR6n
T+hrzheoEgyIAjNCVo9ihw+TszJ3E/c1T7Rql8WxfZq8qTkWTdFdlOc8NM1Y76IoJkit15GmunO7
alFWU4fnnEvXQik8sIHn5jzfkKM5HLxczWvMfPZjLbzydnEayn9HkQxby9X8sBBD86xy3Tk0lNMh
p2Lo3yNvi9ugrr1yT4jW9FgVg3Eryth80oXjbTy0GYFbZcsFqRyQmZvl3drWnGQKZz3t7uulhmM3
BmQnTedXWJcmuWwtjS7KCd8Dz4/eHBvS8wotjlcaeV37OhUqrIbMPuKFtJ/ZFKxwoH1Qi/XhOBuZ
fR5ZcJ+vA1yoLwr5ejYA0bVY+VYx9rnVIFu5s3kBgimTZA4V7nNaUSXoj9LeMQ/0KQ8lXYtBM3m4
aQDaR4XwVfMybIKjFVP/KSL6yUp+mQBa2/5GYbOZBOjH6r02VjiTEmh2v7XTBfu8TVRKOmtH6gHs
PFj6HnA3mxF0hEkz6uYuzqGDkfsU/d3oatF9sjhlvVkcAJ5VHOWGvVpkY9328xS3aywHUQWYbHoC
/CFFO1djJzyWsjDOmImWL56DVuemyouh3kEoGae8dfTHxHe1ZZuUYly7Cr0CHYm6bdy3PvTTgF7L
p09Ua3A6U8s8mBpf2cQHN8vcDF2hUx3Gepo2ZSwKqj8NW7uge21DopC87XVa52PHNH6eNUc9x35a
nxOzw0ubzVXfrBxjFFtWR7W1IrcudohmyrUx2ulZ6xk0MRSVx3zQbT+stGKxA5u3KBCl3chNsUDd
jeVMnyJqCO1JN6zynA99q0D19XvbqUwOpQaSW5LVMeIs8FFKOoOzt6La+O7NfnQB1S3acK6ViaSv
U2MwIkw3QmnMgi4kR5uuVhTSgxtHGLgDI2iHwJW1mW0R6UwfULf53hUL71ynSG2TKXaNPk+Xq+Jj
1KHAuo48KdIZq9sFw9SlAi/aaOVCQSxij26rj321rwE+HCD3kTyoOs1RmKDrmEbO4dh4UyJF184K
XeJIGJcDeQj4HFWCLjtIR2Hf8XDNJ7Px6HpQkKwp8rsW5EVvUz9suF1wCCaD3OFBlUerssw7ldPp
HrmNmeMMwvBI8eZgnuaBFWqlyFNbl7UQ49bvCm8faSMqAHzq+Y0TkbuoD81crPLCcPedP9thETvV
2p+kE4Nc9cVliCFcA59y1z0Z0q2P2lwkR+Ek3akQWvvcqAn/7GBDwgVJNN9XnUk3sZc8uD6a1Zrt
+qsYRph1XntC/cmo//z9Qv6XZhJOGf7787Txw4Dy/99I8v6tSHDgdqpNPtQPIwlVCqyD//tU8kDf
5JT8ky/5o22STkmmEeKsyPO47pfMGONnp/7j3/B0/san9Bqcfc2bZ3D578HE1n8DNrK83xPCHdOy
mYv+GEwsvt01DhY1/DV9jEnnXxlMyJv5eUbXmX2uoxOeSDYx5pQfJxRM2LpBJYJ2ymIfp/KUVU0Y
g9v6OKwbjpzcMY0PXKhNHlIPNyA1dP3mdYCDuIcW9rbkHRivA1ijtxmL+iwQXbpz9p362nTVViOd
jeaCqtlY8nbfNqllI/q0jBcwSHGnpdV3dDLWzllcHf6yUJtC5lWYq6Q+pvF0K6xK2+RFbYe1P96L
uB/WfpbJk41a9qxoo1xxOPREjLvL02wXMxeby8Udpha10yucKuKr5vvqJZ0N4FR9zuyd7KRx0471
i9TylZMU5QuiaHGJssTc51L/koo4/RJrcYE6VS6klPqW8u/BU62tPznmfV9W+tqmuWtdTcXaahv1
NSeZgMIrmTxBWfV7NUza2dPb+Zs5CEYffph9Q1Gtd3YLbUBwZCD1zkz/jjBWJPWFO/pfHA0BGqq/
ggi3GMvbhF3yhuyj8TbXPL0PSh+wOGkqWL4cNn01TX64LEl2IjKmCoCyH3ppx8dEFJiPh1HvT7FR
RitTMheCUSUhzpL0u6PeU1GvWglRmxhqY3Rg6Lo1NuVOr5BYpVmV3oFW99uegJ8H1V11TC3aZbNt
GIeqcZo3kTP3r7PSsnD2Lfk2oVLY28xvRx71Mgm1yvyGns28WTKIH7Pr9JBIgXpfqKa5KxkC8ZOM
lYMDlOq4SvbzVunayrJL59xnJo/eFd6BnHztio6cgDgOp0GvLw59jruiV8OuRlyLYXcZcN8VIev2
ampsJByD06FcgaJgE4vsaGP2QPJuWvvvLVkLUHwq3bpmm795KQm6ZM+6PpFxjs1cZxI6ag1TdjfZ
OUJJtGfQZkVNmUVGAl0je3gK7uz+DLBSAUgRePICP+7eUyEuD1kTw7Tks7tpMwsnGj6RabWYEjlk
5W3z7KByVMXTcmgtFfbYuGKbO3UWVXsuReus8Z5Mx+qabsGgK+WjrHHRJugeHSQEtQ3V6DQRIz4y
3TY6232JyClr8c038wuzaR86sokgyu3vBDyfI+SLK3/K91OWfDhREd2p1LQ3nar7MMKWpAK2gjg0
vEGHfXOKmyUxniwqISDic+/WKqw51Cj1CAY0HGdBVPhemna/rrxc1sgNLcJNTPTLmsYtPDbWK59O
uRejba+7yDcDTXOrdRV17d7LsI0tTeRv+MRNqHBsb587ObaWXn+dCzXsKd8b7rk9x+8Oetp3iqDF
126o0g6zZNs/wLjUYRyl2R3D3LlWFYIChF7TavKb6mTkDZ7+2ZMb3W3NC3hi/WWZRnlUyC3ORon/
z8f4cDEy6Ww0B066LCyqV9zWPbj1wGRaLZEW6gx2OOeH4Sj63rvQGF4hW5gig4CYhI+gVrFjKept
PRuxh0xk86Uvp306Wp9OFPU0UFja92Kysbe4EgFEZ80fQtO8R49XIiR2tjuL1p1eFnv2z07jjgfQ
xmk1liYl1HZJzRhk/9LdzjG1lDQqrvAQf1OjN4S4pnsS3Lxih7J1XEkPs2VqmVrQRNW0qwXifsdI
NWRCs/e94TuRNZBW0a7N/OLJmWWyNktUEmkivTdowFez0tpjSxnIDkK6Cy3yJTK/cS9Z1L7rXnbM
5nzb5/V9z23QBnpny0vWKj4JFnbaZnKXk6PjSY6LAuvnbHz0Zr7FRs4/Ox47sdUwruD6K8vd0DdN
mMnqQ0YDkmSn0mt8f035jftRm9dd7i+cGBnHUxkhK2oHx9qppTEeWuiprb5o+hAkNT6vwKi14TFq
vSpkOh7f3MSykJtZ/ZfI1Rd0zHKsTkzLpFP4VkYJuRc/AisOO5zxybbGf6sHC8T6hql0eBBsDudq
mggib5d5i/Qkf6NRxHnNG2x/Ky1W5qGpHXRlqjIPRVqYl6KZeZiR3Tw3JXxyxUj/DAdX7iK4Pjwa
2FuPtS3yvZ+S9yiG1M2vafTGXU1hOr52fJEh/h0N1+nVVxKZHbEPLRkWcTCSE3wa7InxGDH5FBpj
ZjxlMre+Rml6dGtvQnBJ3uO28CYLDYM9Z2eXL+/oYnesL4NR9e+d46abfInqk1JJcTQ1IY8VBOTB
mpJ3DR3H7cz1tG/afn6med5pgxSdG8tyJfQLN7H3WePRwYVbvPZIslHPoHN05rWggOxJycjbNWb9
XCR1vOkdlsWgSvTl0YpnzDtD76QXDAb5nVm1yz4vRfrSymEKERCNPKg4tdCZl/lBm3t59qU7rZs0
zj5sIi9Ih7hK3udYX7uF123rYgx0VyYrhHz+a41m9kByg70StZk/p2hWgkU5yPdT4S07DXvgvcam
tx5ETxCJ39BTqxGaYViFt+sbghHG5CqmYKO8azKyQLR4TD4yGY2YPxPUcuPcYEOrtL2wJIkeKL3R
4i9BXE0+zv/5aGTjHNDSOa+rEn1Wy+MoWzVtJXWh4Al9LO6hmbEBuknzamNEeUKa3ByRrEYlspKk
binpsMdVxcP1JnjO13026eFQLtVX02g7LixUMrbFKlrnBjpFryDpF4kc68eYEUWTXl2gKuYEE5M5
bBbk9xvk7Gs9GqFcqtzElTLlW+S9CKwnu51IChKXsbMEQgxv59l1scYpcCG9CR4BIERvco0bfmTE
6I3pFn4F9YeVVHd5X2B5sDEXxrY+BprpP9a9djuq2jwRboFZuKR5u5iI1wiqvC83Gf4/HElXjwlZ
VbxjckgO+IN4s4d+X8nKJEgI88kXnIwmIQu6i2MTl9CYNu8epraHa1Ym2ezodVdJ1nFO2Av/GMsZ
mr0Dbr7WEHKDk2k6SvS62CCqqNFQWcaHcir12sdtHnpFNW3tpfSGdb80PfFKZYtvOK83elz5m3ho
0K7FADUMVLG+PGS0XzercbpWjGlOt1SB3hTEeuBlXEFvX2J/MI9DYnh3k6HktiadOScXKe8Rfja2
eKR6ctjPhu6scUMbydYxYnmDl9V/iV3BxzQVU71NhDntuPfcO7u3rIdOpP69W8/aOrKEf1RVpm5A
9yhwoBh4NzV9z61SxiFBmiZBNSR5PF1VVl8Qw3q3RFPZr9ITFXEY/bzKHEJTmMvVmju5ffYULF9K
vfVaQ5URNjIqL+j3UAXV6aU2lTgnXVNjpR26daPbwyfS8PixlXH8vddz5xK7sc5VQ7vEU2UntD7q
9jgifs78e1sf1FmmmlwNiI28oEg68610Z/btziV6uPDJEMn15SyF4G6e06zbqjyHHCPMKd9bnau6
lc/ttW2pBjsMOCpvqtZX915rf+tTHKlADeY+mp1pW7bAdGlPblhnMSoVTbLRfSRS9E2fR2mMq6W3
buw8ig/T9ZDquwWkQ7WELtWMhoFl10aolxQj8DYe6pQKJVviLIw031yh+kI/vIhsayCxdYvFYgi2
DqaVolPE07cdSXbjZNZI/4YRzrZZFG2jNrcOfRMBI5VZhgE7xkCYas0Wptq9TC2OuoEEEl4FPr2t
rPHWpcNIHX0rDpUX/V/qzmQ3ciTN1q/S6D0TpJFG0ha9cfood0muedgQUkSI80zj9PT386gpM7or
C3VxgYvOVSIQIflAGs3Of853vCcHz+bp54gcyYuxlU5YJymJcHaVAWCj83y9v7AdRa+DofTvBfrB
VR/HHdSwJBdvqjfJBE102zNOHoztQIjhqldGfk9qB194JeOdUYfMv6veOiG1VsSkJdGeqOj4LFiq
ic4gqMRyr8F6nXAhdi+tQB3FnYp47BWT3nl2DA6KTTsTNsdcnlWpl3Yzjs2jl+MjqRMdX7G1Sj9w
ZMbLyhq87KEwWxeEoWzDQ9bK7Dllh7F2iCEcZsgir04HoKYVnbEiT0eeiwACed7RJ0wyaG8Xi0bu
woqznTGOBTdf37dbrOzuR1tk5bOW2jgVMUsB6fTmmPWx+0CKFUewvTgnGUv7PON2XOPTr1ac/ZCg
rYteC0DB31mZNsst1lCb9ZJpU8DT1z5C14EO3c/NARmP2KYym4R/wAgW4YYGV3STMQyvNH0DTHkr
ZPC6ULuuICrbO2i8UTPlxyKM/DdfLc655cgBpGsouwPCJHtcLJryEdtkdNVIouCrLuNlbvHu+qz8
ed6d7akiyiE5du8GZefMFNm+bMbYr054w5vxCw9WeOfa6eCevaGHYH0Z2z2aBtz3NcUP+tY2W7FX
WY74T6D/anSLotwNjdEXx0nkOfiyRCWbXE0UoCUAz/G5Nl564xngwU+snHXQ5FO/avLcJMjWxgVn
ArfbtLKfzE3SirS7IUFIQOAS5rQwWJ2iPNM+y54d9at+zqOjE/Ip8jrw5jm1D8cL0Eu0c2pnuYLt
I4MeJwcNSZg6uU9Ce8hQXhXHm0WjXwdLUpubwc48f50CkgBewuGDBdmGpRM4BY/pXQvqj8F+6tgo
zbLcEoVavvM/AJPwi/Wv2umBS7ZQdzC+9qfUzvJtXbfpCzkhUlZGDLPQDNNW81yf9g5JpxvoTe9g
sIpgSPIGOTWzDhzx8QPz5vfR2I73FeG0goOd4z06Zpx/j11Z3mY5l3aTzwiNja3jGyu0MrE2spbY
q8nhy6m0x4yj/maprn6Y7OwLuECyurgXVkaa6U209CxJk23sejwDV1nX54fBSYyVj3pyThSX6tgk
T1qE1WO40MMEIcpOm6AtE+PGIbuZBLSjzDewK/LvXqbTe9FZxu2ksvG4FCIlTWV0EP8qPeFMN8XJ
7/1ln+fxdB0SZ1jVk65uaxOsRmWG5OyYB8/bNmc3n9pz/AL6zL9zJmd56KriaVDpj1pC1RsNrrCV
doS88qcFdsZYl3dCeVG5rsCY32cJoTMiI3N2xTlQHgD/9Pa24JBxRn63t1QInBnJrQ3XvPPiKF8D
TEoPOLw4XEGU9G7TAUoaKmbIcapztbyDbUtXU1/kP0kG45dLDzbonkiYt+QGMo64Gau+OdfqKSa1
EJG0mqrbuV/W05Kz9DZp9TbanriHep3eL9MS7+eyVumq9VP+NiXYyeVZNfO2VENgpbay4kAMiIFX
CQrz1dUcmFIE04+qdtwBaan0bpUEerciOh+9NRQV55twrDUbK6nF7iLunsN8VPE663C9XgLb9ltB
kXvGhqhvroAfOc8V0x1EmNz8mHK5XA8qzLMd3E+mMXNHuq0peYk0qk5BYs3xuQwVYSbXbaMH0Sfl
BiwLbug+sr+FUzPuItoKMBleqD7Tkq2VMIm5c24xAkv7xPerTl2pljBXDg541cwZgTiNqxeeYLsF
N8JZEpcwoI3B6laR6RqXnarzlHM0uB58N/mc8ohE+VwsyR3Dn+qYyCJ+UuFobtq57Ijleh4Hb4KP
15Xd2/smtvgi4mQ4ToYxYUBX6taxY3GqwTkRo0RYRSNzVyga3rEStfuGiU+SD4gZY9pT0SybCBDT
FXhIuYo8Uy4rxlEEEskb+F+698uzL/P8PLf9EpiemT+SEumDEkJjwEntW6/NkWOsZxyjtLYD18rC
B29IiW/XsCTCIu9RHXtDryytv9d5GO8kiNF7s8iAK9G0uOq7DBboFEW3cTXfx3QXlGP3raOJlYkr
BXpqDF9t4ZvnEefXzrfiQ9yG5i5K7Fs5zIKJfmF8s4bEOcHLOPjcP+xEfG7HTMTXXtt4WzJshKO1
dbnMk+LOG/u7LAENmCvjZMrBu0bsbTcys19U4f4oVWze9b00A3cR87ZUA8eBvP0UbZfA6+DaUVVS
bseIpy6MHSKD8TIw6x1Ld3llWBiC98iHm65dxLlI0ulHOXVetQK3md4gBOS7hfqWBzU0JiOveBE3
VafXLosAj6o5ma5IXWoGOLX1Uc5lf3R8J9oSy0h5sDdUjXRswU7mvDw5sYESFsrWpzsSrMGxuqyD
I0n0OZD4aX9oIWnWYo1I+a7qFQPjZGuzZbjWVeI820utcNUkoPCRDpvh0Vum7rXkUH/ftoB1AY2p
p8nkER00xVy/VtUUHztnKnE0K++bH+XjGdkczOBUokxHtT1m20nFIroZMHoEVPrwxLY62Zjf6rER
14afP7q6MLBdWP2LxHe0dtIm837okVRX0MQ4GHeZY+F4aXvyN76X5xwB3Nw6yX4meh43bO6YeY88
X6zFc73twGAOnFtmqgkZqy2ulZ8RBQtL+fDvT07+d7o5/unoRHkI5z7zjj8bnhCPqbKP349P/v7P
/jpAsdVvbLCxTlBV99Ol8fcBiu39htuDIlU8HAIONb/qr84OW/4GqB2nqo+Lw8P3wVTjdwMUvB5M
Vakucak7V//OAIUmO+Yj/3B2XGII7JOFzySHpgKcuL94nMgbkH1lB3qHyXhCNrPCddRXh8bT7yrN
dlFU3vDSbwwHZmkdpW/2cMkc2OYNDnPOjll7TFqH2GNmnVWh4UCa4BsgzhpZujUApBOZi+1NPg4e
YTUhHkvca4TM3JAQLuspScmvGX/E2jGzgokFJ4C2jr7npQWxFEj+wTYBmHLwudIuZJq81/uc4qJ9
0Se4opYUIYA4ECYF+ZFCGLgTubP86EBsrFsbVkFXSX+XzNmPpjHydYjCzGi1L907XSf+U2ovCq16
Ml4GCwHJqGI89ETu01Vu+O7tOAl5NpzqNbHlZowiJgjywphAgV7RG2ttelUeWW6hM6Qhw+7Lq7GS
JUhQaUZB9Ner2pYwKiweYb6EldMQkui+97773IOTAZrnXJ4QTX7gHqbsp6Mj0ScpsprG5nOsOH31
83z6+T8JhRwrYFZXmY3L42J12Seu8z1JozaIXasCaIkwg0aEI99ZDr3NrgTFduV2y3iGbpYEYYOK
uMpxZLx2beaRDWz097wu4u+NdC4pFTd76WWkXyT7epapsd00lUNr3/xsdqO7YY8Bwz8DFpQR4yM5
JU45lbNB63iC80hfbOLLa6xiGLFq1KdM9edh8PG/FyyQQOYIu/o8ZU0zdTdMu+8zPb9P8TbNh/tC
pi9LxE8tDD0FZaIQ8scu3DV9tLN6/TTnQMoIcvYrDwfEevLkEVFX8TkVJwin+bq0TMJJuvhcitkJ
+Ns5Jz8k/LheMF9EX76RHBzD2yHA2qtoEeNumJdlV+K3giXd4ugbo422RBqAp3oou3neEh0kiuSj
vgIZAj5dIKoUkY/JYVlIqRuyvgpxZxJS8jUQXOMukf4Pi0bhVeNWa7um5nsyxDNbkRc/ghpTDOjv
BWMktCTzqYJQsBIxT+KpMp7y0FW4Zt00aMpxh0niKyqaIMnVinvspi5w4TSLPQROZm7ZFDPHMCOy
F4469OxhdhbI8V2yiHdwLs7eLHwk0rCAGJ6VHihPQjuleVEKZ+eth5aMFgO2j0guT9ccmo+l0nJl
Lk3LODFcVjl9DdiRXhvS6SuQukhAwnglXXrVZvqjFAXspJCnzGWEqOLh7ue7mDvnHUzMi61pTPan
+DktOm/H1CYOlnyAsTS++FVX77pF3S5Jej/2RKpLEeU8Oo3veSfYLA5HI45huaG1uAaNyGGVvmH/
jQPDmF9T33xSkXiwUs03hrG9q2dcRVp/CjJwOGNIzAigT3gzJqBP04Ou2NgTygg7rBlDabAVRlVs
0leMOkHNcWNJGAkq74nekZc+7qHLZf0nId9PEXoPROROEyfVtdKUm0u1Z39B+xfn48SbAkL6M7er
rTbVwJUWLpipunbmSuku9HKOG56otnLpPhhNYljpXRxJUcXaB1qMiqhHOOFLUEfdczjPBMwlQEVT
RbAj5znfzOPoBWHI3duy1wS2NuyX0IsgdeGImcZy58r0m901Tz2M/EClHEtb23yGtmYRvjceaDva
WEZ55iCL/8hjbwYeQcdluXZUPe3bwtXrxBWQG4b4guclhZwWlb9KJ6fbVVX97DfE9insORmXJcuc
Q7FbxroKHEJkm5TMDdVWzrJBhx43Q5delZJMTezZ9+heJISW/NlbLNJpGpA6WiZJ0Mn60u6lRiK1
5GZW7Gl5Xe0KSmuOFYaKnGnUj8Lg7cxT+uqbwPDt6b0XwyFb1Oc0NWu2R07GHtIkR1RMLEVu0Vz5
xP3hrs7Pflt+E4P51rTZS1E60aaPPdx6FYXxnonDq3UfiOFRrQrakc0+fzw1dCMz8ip36BXDRkz1
dPIV6kxlm9lmbJp8l6cSLrs9Gg+2Hj5HFhRoI81nj9iJ4jWxxrQczreYBKwPw7EM3CyQDquSmLvn
+DeRjNW2HqUKLCa4RBAN78a3Lb2La5nDVRy8gFMAvqOp2dtO89oZFGT2nf6Y20qdKhSuDbkrcS1D
iWdGDzKoNApwuODN6uePLicCx5MgKo9cvezZs5hZa2vWPFjHOL+dLJ9vbEk/8EgaayUN62h3ITUo
SQl+wiMAsvLJYXLyVPqmd51+rVxxu4SkrL2MuhaO1vYNzUZWkDkq/TKnLFqZVfiYd0A7wyIZ2WLL
Cx5c2AdEAzswx/iHpFjjEKchsAEzi27mQRbvNtSItaRvbluGVQygjtx26cXYurySRxpCZ7SkFa13
5NvMRrJKVrY+Sb2oO3Nodbki6T2SbR4ORRIdEoDWDTP2Vdd232J9M7ZqYzujGdiIkc6YfthLwrcr
w/6IY8Ha537CNiBnlHPugVHtZ5v0mQyjJ8lsf+XPHAUAuL1h836ap4Rj9NL1t1UERUpQWXHKoH8d
Ip7M21ibBKEb1CRGR0/MRblHc2+vYvRuz330vHHnDmS/rdLZAE54Gimh+eaDZr1q/AK45TSUQSEr
e2cwNVzJ0aBXwhKHrHYgJbmldfaY9rWtwyjN/kSdRjLp4G2ixJDF7FPgnkDIq9K5E4TQAtXoO6Ob
jKBrI7Eaa/zaSTfeGaR8Sd0xHSAKeK4cs1xZID+8mrG3z/vcYLV6TVT8bAyhuidWC4CB7B4sAztI
NZzcSKb+1hxgt2Vho0+ePbJTKpcDFcX+Jg7t74lqC0Z4iGyMSoGBhJH97LXTwWdBCH3vfmZcv6qb
fu9EyQsbsmcbtXeXKe+EjHePg3fe6cly17VIjGPv6AX6T5muetSmlaWa28XzXHKf7oOCZI3cVr34
1HpgVXNve4v5r0rfMFAXL4Bf0h9TUoOQTARje+FArJo1O7SMaSZYVkBC5dGS88uQcaIGeuIeiSly
zzEAvbU8Ta3iBACV6QHGIFL/n+4yLydsBXx2jP9hl5fxD1YqewXcIiI6ky9cuzNZ/a5usPPU/SHy
sepn6RIUccYDx4ap1XBdbBjf2mdZ+EcUPm8vgZxdUDMYSh0k4DGb3Y1KebtVnDy3XmFuh9609joz
mYFk3DqeAmu/yG4+tI7jrPNGPbCfa9ls1/xNttyWu/fL0cJPgnuRPdoZIxOxdTZzQdFFt6NpvBDq
+0rjSOzMCFxBhF6zg2psXxdJ5m/D1Hhg/8zQMp5J6FTh85Kizmgb0y9DARsiElCwKS/MXVdXoC5S
jNOi91jNnQ5ivOyX25mlFivpRSHRY7PykYJ5ZokPCVKGzTHDFtke8YfX1KVEJVPPyL8d7CV/k62A
+t6jvMhherLi/AlrMPB/s8U56PNlc29kPJltbVKTqLvwJXXgAvc07l0nOfllhx1tM7YG+/gQUE4+
PqelQ8IyhwOLOSo6DrkkDhw5AVafkLcHxNNCKiRS6F/HnCZWkImGPbK9daqTy5wlZ8Nvd9m8GWXs
nfEoJPvJrKZ3jMjrakqhCdVmaH1hWeRxK424ZKSFybZApSP8X57gIDDWpnyB0EZGM0vDwAm7bH/r
XDZ4NLKwhNRZvPvdSfOvJv3/KHVxRivpu//6z1+Mb5eDGyEgYqeeZxHjd34JNDq20S8xNoV7ND92
FZXauTMhJMLUDwDRjpd91b9/xL9OvqHPVV/9n/oj33+UbVL+6V/5X2Sh5ARu2ibJhz/RASgFyOc/
qAB/+0d/VQEuB3rPsxXhKQKituIY/jcb5W+KDJejbDyWbKouXsm/qQD+b/gtsTZSIUUy1r9EP7pK
9/F//ScCAf1cDsKBJwWJB8f6t1SAP2oAggYs08eth1Ju4c38GeX8XcqjjmQR5m2CTU9zF5RLC2J6
ZiaKGjh13+EV8oedN21+9xH9DxfwJab2O+Xh8lv5ZcqkBfKn9vCL8mAbnHANwAerik+HQpIwcbCb
OQBviwWuMhxjbJJDMMmyAUkowtW/++uJZ16sqyQX8aH+WhI9FsbYD/PYw79ASoApL6+dUpRs0sf6
sfDNHm638o9GKJk29x4q9Z///l9zbbx/STeuh+YgCLiR7+Hz+d2nPhnMW2WIBaIpQrVpLlVrdT4h
aGB57vBSQhMfG8/GhFjWj35uQOWwanYRTsczzuTxuOkYqp/F6HzSNkKLBp1UOyhpxuefv9Cf9eJ/
/KLQmQQRemy+gguFK/T3LxRQuPTA67d8DIw5I+2lD7OBGGNQrQtdWV1GHAyG62CITPvQpWXzNDjQ
l3NZLXe1br74t87ZtOPkJmYdv5FJKgPpIQtw9Us4XuNbZ0wLuERDnxLgbv8iH/szavzHN6CwCUss
zD4eYXG5l3//Bpp4UOS/I4tGndxY08JJu0ExooIb5l2xiGxjEksecoNqrda5AQi6S9MqIpiCbsLU
jjdm4lk1wibZdWjPgPqqdm3O3W6IXFwGc/6h/GX6VwHqX5Q5rg8aGwEKeFislSV+jXm6s5JTY3lE
qTLwg1btfZZ1W2/ZpiO4FPnTyBw0MIqsDvzigmpNfqQW4I4///J/TXxeXgXrDMsWL4ZQu/9L2DRM
oQqx+2DmEUu6EGoY9EYecWJ2cKr01jYNJcp5hKumT+KnxLFnWjY4g6eUcgG/Co13VeWHtDStf/H5
/A+XJcsWp3PuIMnt82va3qKKqogadiXlYOG7pfoK1N995hndlVfGnzOEDfaa7HC8sn2IXGw6lb/I
T1iP+yVq303HvqNxq94aLi5pHATVXlszB6nKQzBpkk+jhlY8+e2/qtb9eWP/cjk6PLIBFpkKd7z4
5XJkRJcOPWi71dCI77PbvWXVotYsvWxNNN1dydhshVs8VdpO2D7N57yl+osF/Pzn3639SzT+8t0S
xrMsooNEqi3vlzRvIztvZtzBnYfusSsp5sN7dTen876QMxisNNrTUMj5A0Wq19SdLV62bM22ec3S
5Mcw6nsWcfqOXTZQkQnxNupD/pnFR614TxdbV7cWKnkGNfm96EQCMpChdx3ScQZWKd7Qk3CyHJ9R
tF1BLMxzduFIprSXJVvPIBvUM1LDrN1sCilvyhDy/f/FR+C6Dt8C1xK7qV8+gslzGkHxBQqSz84w
dZsztTYn4jAyaEZBnmYw7tquOIG8xwA5G3th5rwDfDWrXkMUS0frIIpyKzlKbmiC0CA2P4cw5jxc
PzZL96Wc4rSApE6W8pnFnjFQQ1pMFBurHd7hrtxi/bxfQn1dz3Ajp4wQE+akQJQsO+wB70xIH9tS
KvNfYBGIlv7y/BUmewuyklyCluRR/EtyYulk7YjUujx/Q/lgu363QRcLt4OiXG2sY7WjO7b8YnIp
nxKZfkxYjVj1Rh2U2CpWPcmLtRErJ3Bb03BWVi+/RKwFk2oXL9QIdrN2pX2I7DAdVg0EEwCFHfjj
avS2kNTMhxIF4TgM/JnK4weLv7LLohFGYufr73i7LGrj4AN1aWJcqTp977w+hNmO7IYmtUY1oM6v
XSlF/d1Qqmhju5m5RhesoH9eOsuiONpblr626loGdMGsTVyvGyNMm+dageIVTqGQBov0JFp8vU4Z
Yv/nu0zmod6OOlMnW6PXamuhsVbhHrSc0VlPIguPwN2WjV1CKyoImyIWj+67Mzi3eF3rbdtruZ+j
4oJ0w4VW0quIZ9el1ogGu3Vi0VvDMFAelUv0dEim+cHnEBUACqVbZKofRkfdgrWtr5ylsjeOm1qn
n5T+0Sz0lWCIvpkri6tD+s2hbvWu5r+t51xIifzsjYbs1dvRfpo1DqYpv3HqCUA1Y8wgGz3xbbZQ
FSN4ekEnwRm7CQVP5MNIk2BWvJUgmc4mmV8QKdoKksWVD+AakUehXW6NNPR+QOP6+YbsQ2guP2gw
cL7GQUA1tuOasJ1wDi1oe870BRq4KQ5VFV7GALztJoH1HWfaWDkApBHhcnZZMfZZNo7DvqsgCTbS
jJ8ZFC8bhg2guK2hedFRWdCOypmdfpsJ/0Uzf8faaL5KrByzRapu8heLUGHkIuG47ZIERAyaVZ04
F5ofO6ftzGntpXNzue/Yap8GVKyNrVFIw7atzBUHyogWJRuoKcrIqwBG+dBF6TeMCCYaaSWyG4Yg
3ielBbCSFwPDdWgz457Jnt8qHXIUpI0DS0mVFE+6ZXI7t8MhwSB94YFPu1z7RRBF0bguyhwWX9G0
uIYY/a05dItA0Ha+zr0mOeWDiy5Fb4nTrH2enDszpJZgr/Lk4pCwdULnESoujgPPvWqNXp4Kz5wA
moUkh8MREjVa0MwspFM7NGl2hWZdPaSYdTYmzKkDERBjW4nhNlom6QZ2l1OuFkUdAE+7Fe6btTTD
AccY3RNmE73ilNr2wImp9jApZoAtf2uMZ5t9342us+RmcdKHKkkYx/N0OUwkv+BtldUxDF2W+LyA
2yZB0D+OjKPv8FbE3XYiynPEk5q9JlPyZWpMYCvH4yNcMYOKbyoYVuCxWIFfs9LsA+VmbDJL5JgH
ObTJTtsg3U09sWKFOv6OxVy8pBP2SRzu1t7A6XXlGG5+zi4pVNDvz0OHgG71qGP+YF9RPsCEJcEl
0hgJ8LsFkPE1IYBp42GsxPDQL6eYZMW1iXd/0+qFBEFXGWSZHe282l5lV0ghsvxw+pwDkmLPKnYi
N10cUE0RW2vKslYZz+tD0sIDYEjDcM42J64xQHihjTW+ms0VpaDhuyj7euv3IOFd13Lei7ZX22rJ
uOB6ZyxicixSRvguEZTh/4pHc0jLLz4Ofhbq7HKp+mSakze4Qzg3VLdlpKZNdVlUp6kIk8DzwuyK
MigR+Ekf3kc6LHcqH6ytFijiK7y79RbwxXAi3UNDA2RJXD10SvJxY5LfhFNrKDojChPSbTmgNTWC
7W4zYOlDE2p4BpDkML/7NmtZhmqAUyrFxz1H1YNIMsj5M9vScfHtgxvi9VxwrMgVvXNUfNL2QthW
YPqi+m4fU66ACLew8IQJLaoY8w4DDo3rrgHEKkSTHrRB2/DUdvLY12ogAhB2u7kfIUxHqLGJAr0M
AxPKdswllwuJfydNn+r5gpUOnfJbknoPZSRr4PNRtnZV/daMyKTou1jsmgoevL8wf+u6VO3slCFu
6M4LXVw9OTq0F+uRZ4cI6A7T+xL4+Mb0SPlasV1cwxGfcEOH/qV3AbbiBoaJ8cRSQp+XtswnprrV
EwGd65aZzjcxXVwsQkbX1Vh7ZKvUdJaLnFCaLEonM8aOe5dsBCn35TFjzwc7UGR4hyfXu8y5m8XI
wQO2+ZFSEwlvh16xab0YRfXKlIkGyMVGmWNekA03ldUznhojK7mWMf2LrZVD5WlMgzIiap99EKJy
2Y3g2P2Aur7+vmGC/ZIS5f3yx3E6Y3kL3/i+MGPVSfmZEtG/b2HVEbcfar59GnwmYOv5yMJs2o75
XmSXaF5NbzR5BbM7l0tqPLYiZztrN3W/oQ0tp60SS+aXY/fTWQ3mrUVV0EvInc8RR4ThrZ8xydh3
ddc9FFbDyd+eeaLS73zfl+WbOdFZYKlaUEpJVRcKuTxXdXN2Uvodkf9MSnQ8M3G3COxM5XRFe2jE
V8f65UxvWSdHvATNaxJ5Ys+wVHMYXH5AEu6DIpuak/LpqhMcGr5gua7NOgn39GESfmfcfe0g/H5f
Fu0ERr6YTxM2M3ZBtvFWpbFdA1oyuH6BY8ogY/4TjFHCbNUywzeVFp9MmdgkJzNoBzmdF6uiASoa
GKrKMPZeF7djbsJZ5qVUGcUXA2PpphN3FcSZXHXwTL14j6N32LiWlv/iIPXfjngciG0TCYrviBfm
iF+URJrufEaxwBsXd5Dbuk+ugP49JZVdBqPZGCu4HNOmtS51VPD010D++2uzjKbjLCbvSvjhfK25
+aZ91lHS9ecb9F+PKMJ0OSShbwIVRRv79ehusZIl/chNWDcXpyXH5SvXVslNFWqAxlluBJl/Gb/S
jxj95ej7/zoM/k8l0f9/gJp/amki5EFv1sVN9M+1zMePT2oY/+O/023+8Y//omkS5UaWFAp1wvVR
8DwErL9omrb1G6ABj0OlB/2ML/AfmqZh/3ZxPGFrQo1xpOD4/ndR03B/Q4zzBdAaE9ANi/S/5W2C
mPKHE450+TkWEin8uQtYB73xj7oP4aAIuKT9jQJ0tVdp5Z/9aDbfhgVEbY9YclxI2WarmMwBq1mY
eBQfmfGjSvV449dMUFGpcvM1I2JxotcX2gjzSrYfC7LGdwfG7Y+qHtqrUCDVrDwCzBG205QgOVrT
Ybbnwg+oj3A2CTMoHtx9sWurktkG8xTr00VXrfYtY0LOORJ/6UQnYQEcne6lA7ScloiTH1JKRvCH
2S8edDpuJk3V7shvbjaDSPg7SZpbV43QQO8TNZ5GPN9fiQJ4F9Q5tsp1AiGkuCpzQ14XsarGawvK
zA3msw52OxXJw7pozAc1Ep8BUT3ieclHYsHbpnUYIOKL16u8qManfOkbJ2CLAoelhvnK+jaW1jeV
EXXfVLriDJ92EYzRYjHbDVHcwnvNgRCiGaAns/5OabUlRzZ5QbrM+VVFYfWzQbYVUwCK4eNYpJSI
68zniUISQJEfaqlSlzON1MSfIOxby3TjVzXxpwJjBsMwCpUDer/UxtOl+9mwkBZYT6ryU5C0vV1g
s6FUXXIoLZnyAg7PNCwckcYFq0ip6AUgSOAPEx8UwDxReC+lHfcH9ICCvUqfE3V3cSY0PiV+1HbS
dDHn/OBdFZVpt0uajM8976TFIU+m8tp3LB6oNUHPFc+njIl10xJer0mtvg9jxoAqNHiAMwPMq0vV
UNjQ+kSmYE1hYXthqSc7t+vNEw6O5YdFnuy6cAUfCXAj0s5xviMT+lLGzRoa7IC3X4mrlMdd4ERF
dYIB7r3gikk/OJC3H/HUJ9R3R7J9Z3vavKdtNF0q+poFA4tKxwNmUVq1yQrfp11KaDfRrX83YyYX
AVniaJuKojtlM2CqLcWkxi6pzAjYDx3YFz+euh8xX58zxsBfyuo5YuUeCwQ3h04t8ufDeKB5gY1y
GIJ+2SjdNkfiYEW8ARggDYJOOjoW5iIJWk5pflOOtXNHuCe7J+hi3NL/o8EUF2V6GiAmP5mJM39b
dEdSKKVmdi2lmVLhEdv9+wImahONzAhl0u5SMlk38F8T+50TjfqAMM1lqV0738vGNrdgoYcjCBt5
b2pM4ave82jzlk63UV6nb72fTPm8L7GHKGaTUOENHFBuZDzNCPOEIVyvo3ROz3rA9EN/Kz97ik6V
a482Z73Bc1aYnXEL58Kldrzyuq5h9Nhm89WYJTScGwLJaE8/FOUh4cits8o5A34jI13sVV+V36kZ
7DnryeHJ5CxerHNfPPm5zwWIW+sw503+1JPGWGsCLjdATtP3mHTZvNZNOt6G1HEwNyU4/2P03azZ
d0VjHPKK6tkVp7OOeguIRMxa6qPdol6TB6Z+xTAswl1oF9maQjdKCyzzGFE9Qtm1kbQbqqEk9r1W
e/dtNYc4URrDvOyDxSOiR73Kq1k+C4ZhAQZ1dZw9CxXNGpP0zD6LGiSzY6mya1z6Swamhs8cXIJM
evuI94w0sZEx5twkNa91VYTOAJW0m5hkFi5l9/kXcW9vzxi9ZGteh96VT2fCPfNxysIWp9y3tCYG
Q2/bt3XcVleOgPc8Y7Kgfxf/zD7ti+phqEOlScdpzEV5173YFO7cdO44bfyJ3kW31fmN8Mm5x4rt
XhsnbOyZfQ2nybCWT0vM/k0MTRqv2GT7tz6nW/B4VjHuR1qCrsoqsUgleMvWhqfVBJqMLc08BUf7
wDLC/qbQTmYFtbRKvJk+7b9xWLfPHBnEqXHx9Emjj27IZDtPorR6yplH45HYynKUFV0Pht8sB9ur
1cuSeuFrWQt9W9Pkhdat0/Jclx6Viqg1h7orWwrGdGP+H+7Oa0dy5Ny6r6IX4CBIBt1tJpnelMmy
N0S5pveeT38WZ0aYkQDhh+7+c24EDNRd3Z1JRnxm77Wfa5XjFvH8eUL2DXSj63bI221iK/vQPino
09ZGnw/ZGvR5WLP2V9U9xy69INbcEyNS+x7dmfi28OQv+R4MpepY71fETBRHQ9chdFdhuAPb0Lz6
dto8kW0V3sh/Dzxgt+JrDHR1XY3kvUXoa73SQE+5arDOMAMitXnFx+ZcSXchzS1Ji41pKygRFHN6
DpsSf6ZBHHlRLcb6uuPbZfNC9FMByz83ZIuhrl8c+pa4Tfnc4uf1u32AYYwM+HnmV5LivOpFkRkc
8TCrc4Z1Ka+smv3kII28qKJ7KVXc9gQ2GRfGZTDBBls7WrmqrCdDc3APtlzmrTwSmoIlljAyj9SY
4MJjw4AWPAQPLUd4jzPZTfSKaShJvwspK6Rx9JtrXRnBMVEr8iilP22HlkUTev90r8pSf9HsKdpV
Diw0sLhvUau+q3NJuDksr9afLhyh+ZM/EgasEq7tdqPzbku7v0tTe+SmYHLiECq0DpB42SuTZ2fr
Zz06HCHaeadrBM6h7Wco2le1eSrzQttMWgpiPxQIbNwwdXAZxXlZYTYRuo8jaSr9zyKccOxxJGhP
phpp1ymxovalks4xClUtfex6VVx+Lyn/q9r6Wv7kj23989OeP8p/Fwv8f1k8I7YwHDqU/1w8P0bp
TxN95P94Jo68+P5pwqj8uywAC/ifP+NPXYBDycvmgVUwb47Jqu2fNbRqU0MbCA8ImWARqOl/1dAG
5TWbG10ImjWOx0Wz/6cuQDq/6Q7a52VTZ9PS2fK/0QWocKv/pYS2+HPxQOimwaqBXlo1liXl35bU
WZOrA7M5lVkxrbvtaxibBvHMLPHMSxkhCw8fo9yq1/2ERtshTXDVOvpI3HXyLRdugWMcVBWnvcyk
j+d+LpFBma7RA2WyYCnEUXRNZ4o+NZycu97R7pH+Bt7cq5lXJAVirGUH5kdXzcTybGqAOlLRbThr
XxID/2Vst5FXzuFGmRk5c6K2a78snmKfn93644c/4HRLlKVqHaxvMfRgmOMGpQ716KqesmMroDuV
3QlHEmFhmfwULRQ3vMfFinPNnQttl2nRtTOIMWZyrqxUNSceCX0VdQlBjGZzY7byaIdYyekb8HWm
70rUZm40ZMJzpuGT6eQS24ADtU2HL9Ykz+3UBGuzmyEWJC3O3mr59xv2u1SUg8D7xbaheY6KUYUm
F8ab2YRdERq+xkTVRjDOKJEVuzkEOJzg/8SzyTUdq/i5AN3AumPIRdW/iuu0wl7XyzXZCo96bz9V
o38Gs1BtOsW5Ri0Lg1pC6VM1iIkAAFwRNYcUJzgT11+AnhHy6bV9GpriQZr1Sx+JM3nVW5IYrgbE
m5WFmE9q+X2Wo8sEGGEM7VHvam4KdXxPDYKTnJbDclxsZUF71y4UBu4z/gXMmzCcySnYB8HPYmgK
kBDOXP1Y9oNDOJX92kEo5zWMSsnbJWxwdjbxcmyxsGJRkU+XaMCKPeORILSWmT+LASL9Ep8Ag/4n
yDTDbUM2AFIPPiuiyFez0Yk1a9dD3M5PqcpEu02rX2EisOYPheZWuT4fFHi4a4ie18Ey9lqtd0fC
cndtZpyxtifw2snDjpYGDCvIZPSnTAvcfsY76UTdOa8dhPNa9aHU5l3fxTdZB/eoz7dlsQhuFX/c
2KX6XOkttjCyDVfL0B24+7Slnau3IumeGW+QCF3KcTVLM90oWeDVuvaijfMGRKf2FNhoUTA3MONP
DiPQ2zxB3Irhrt6wbjgg0iBCw/A3lUB0zUCsPtC4v/gzSkpFaNvaJEqQiNKHIkN6m1g1onsohIGv
nayWRkTTH6scqwxAgl7KB5jlbwpQ0JUI2CUU9UtSYhHQ873SRIhdJ+xCTdWB4jQq6KbyMPdWuAZg
5a8pkWkjMZ2jB3m3JI6WdFJ/JDQZHC/P3Wi/R0nKyHTeNRMB3CU/DqLfwY70bYUgJzHMxrW1+t7s
xQ95bj8DtmjWKMdAI96CZq5cwlqIAukag/zkcZHuzw9k13ntQHCYbrGI1XZ+jFFiRnCfW9k58BU2
baR/OcUmJGVYy53VlMVPuc2aXevYXKivymJjxoLwkwT5WyDLQ9xN55lM3oYAT5ZPr2HQX6k83ECq
x1SWgMBIAkL3PfoxsIJfhaocJYEkgyLYEhcB9oMlzxj5a5HRyuK+AeDgorK9OYVKSIQ410Qf9Y35
nfMxRV16HhzHg+CyQ4rFvhh8pRO8WxHwx1B7GKPU00g+SbFI5LV6G7vykEDSSEPlnLHsSRQKfnD6
ZGI9DEpyEUQY4qOHiqXskt7cYWZad7Ld1dC0pKnBCDXXBC4xWQwIiLf3LImfS2N8hLjj0dhZPLFY
YiLaBGvO3NzwDxEpn0lhIAVTXP5GW8JcziHxWWioX7hZTp1aSrhoUjKmaPNzFc0PWZ2d8lTgGbKC
g20hJs6Vr0g1iMqMzn4buaIf9yLLXnU07qrV/CKj+xYvkLUySE5aQpo6JppF1QtsJq61YWNVynmo
yksfsdMd2NGsOvhqa7Ao74M+KnsO5XTlR9gPohr7qZ5MPRNuIffKKNTNNPNNVsXZlA32+jn8FS+o
gXImLTcq3urMEIfQj4jS7bSPxG9SLy7ZQNml1w9ITGzcorZ/NMhART/Ukqdm7I0pxw38XuJX6afu
jI/YlbK6ovi7L9LEXvc06VBt+MwL+UmltjVpHukmjxi5vrKWfB+JM84fy47kA5pVtXtEp77NEv1c
9AyQrVmxPRGQvM0JsCEjRq64Erx4TN/8tvtJQvOjS9I7KCJn+E17dMFHbDKnrDNUyl5qRtBbrMJw
P2HRYEpGIe6oaJ8TJsuq3ZbnbIx0L8RQRu7MPH2oU1ojjyGYKymp7o17EhLQmdI28kQSeNeNKyhf
u4lUsqkOL5ORrmm3jlj53dJSA8+u6kfQDQ+dqU0eETtrVa0Qs/XK2mTFwBOd43izXol12+dIRzKC
ZAc1+h51MpONdJNypQIeY7MVbkG0roLK3BnAuMmrAkilV/lL2s33YdDtGwIQEcZd66IsPSuQ3mgx
nJDxBTw1aBTBQMzKXDvvL0MLEtqq71isPUEp/07m4o2AT3x6VfGkB+V70FfsdNvqsYCWUnX2bfZj
PjRMEIEtoasVJn6a7MIvf5uTpHOtvLmOmYaefySaEXVnugdB03m9adxnXe0fU1iMCOG5PmnIq5SR
foHD67NNpbMxLP2M1Q0xfXmWAPH8ID3SRblZVLtRjBFIBulzqOF6ip30hhiXx8xG/9Cy+YVLftZt
WqguwzlSkfRoDvaDHvqX0EYTVjjJBnMz+6V8uDaN9lTby2FZJUdrLN+Vjvzb0bCWU0UyNbcabF5t
vxWRcReWXeQxe1FXA8w/vffFKoVIgM55+jBMomQBN29rZ2FEkBrWTNtJ5AWeb3OjZfE+BUbICIJM
shBBhTloFIIjfIkmWKTkZXXSiXvMTNa8avVu47asOZtYl13VGoMCQ7ebYdUHHFzntAIX2GudG45I
0VUQTYec4qpDB+Iq1MRcDcYV3kiMccu664vxioSAaRpoykQmnjVN7wTdu8ZyvXIXEJ/EQJNZzIpH
m9lutx3iLHdrgCEMUf1XQpCIxgqtheY94dzDKsI5yYSy6j1dzdeOpR3r3nhDrrMFnUfYZg3coyt7
17ZzRjYqILTCDG5dspCRGNZFsUNedmu+DwpIPDu4oDrZZIB6sdlwHZa0hlxHRuLKwYBEoZfzrbIx
15CcuGpCeUeMIacXq32+anShs6l9krVH+LcwXPt3QBX1ayehCI2muNMXmcTKqsQ1CrKrobD5zBue
/ryRZ4V6emcrerZFVgOJTgdm6CCuWqkozrtKO8yOeWfW1IZiPFuKnIGQTmhTii/i8C5qi5vOcshn
7v2nIPBXJv4WPvxfDMrsKz3BK5f3vToztNEbvmlfszdOhIcM8sxHlPqfaiALRAiyvmAFWy1bo36M
jzVRelbmQzlL3Gz5hhEVnKrFbIF6w+ukxeiDWmBKMZJCAKE7UIpoVY7OVhbzF3V/AkeDcWMQz4QM
OzBq6rqHwseUnECr1s0K3il+JQYtImfB65HqyEZrLpJwVbcgTiAo3kmnWlf4OCwFz20+ptM64uT0
gsk4I44+dUN/Yk220tvg1BJPPxe4gFRJoLyjfCIESIg0we/MJHYLx372UAA4m9x0dtNEeTqOBh5X
iJtEMjZoH5oi3BeassGHG7g+4DIEMXXmzkztoaGU5PqxKZj1djfW9fOgYltp0ZdOLB8APpAlx4Dm
1fJ7B2RmfALS5DYw3QO0V/N9UZWHgSQ/ACJrn7hG3GtX1UmutPqbXP+s0Wet+Nc9OfbQeEk9rkFy
70ujIKdExrs8t5sNFW7tyon1XZC5cJrdsFVf5gH2YFicQHThEFMYXQFxzaujRoxuSzPF0HQ1hMJ1
+BIbuNOmDFdaMR0EN80Ev19Fv9DF5r5ua7eCxtSUZARYzcnPcMbgTlM14Jw6JwaJdBet+fbBhhGu
TL06XMH839XUDH0Iz7FZwDCGv8K6cwBRtLaVcqNTaDPRpulJa4/jErXZ2FJ1l5uxtKTbNGS51sQg
yyRAj+U8aF3KSDRmESMnA78qKk843cqRUv5Jqmrsxjjit3GjmyuzjXBxdFi6Q216lnl9IKXIrVRC
4rrwrsWqLVLVNeUCyWfjWJiqW5b+lRbHM0X9NcpAuedSehhMVsh23PJmoKgHXL2xG+ekpOO9n6lP
BLfk/A3yDzPlK0upw6PE3Kb28JkXOf9P7IurT82ZA+vf2yRIr8wuhdiAZnRc9WOzUSDFMXKy3Elr
83Up+nM3aJBmhw5tB+3pMLFKtksOK3CPylYrC0wrarwrMBUpZYWgoxDfyMm8oZBHBCIhyB2aBbPR
XLi7n7GPDJJPyJuV/sIbfZ9Jk+YJqDzkpIutpSkU8CXS3E83BipIsnLn1yjnRLKHQPHUvE/WQxah
nEPEyADDd2O6Z0a3G+bWyBqJDGR5fujhwvdhsxO2zcmX9QtF3D76c3otG2PvzMGHQR8TySUoPq8W
nhhbtpZ0QfSQ/aHIocqHzchtFRCOmAvCH/OfHtQfg5SroQ8vNLe0Zmas7CkiU554/FZzKHdZGW8j
FIyxE5xym8YkDMpXq0wey1LxkIlXmyabD5iXQxhj2bFXHbexhgEgM/ZOrH0cOEiH5rKLN2UGz1UD
FCOMqXKHLv3OlOnRj/1vXMZA13ws6zaM9CHzBJwfLB4bvy1em7HmCml1QANPBcNd1kY4sMOzPXA3
mN3o8bGsNTONj7ngOVXkJknqQxYpbtWKp9KCSat8jwsafid6PPol1q85aN4RGv2qnbJekU2BXc32
ecGc8qGKmvHJjAa2MMw6auEpuTa60cTKSQlVz+akaqces2smIZ8lJm5yLb0FenWJy+bQC5j5erJL
BIWE1c27lgPtMKj5p2S/0JXIAnWmp5SG2bStI5BJpgkqUjT1Y5R8IZI8xwxraC3uFIgEhsXjaeFt
K9NNnqIltQrGDUtctfBmSdas7bxYY7IhyODWpWPvasu83Fd9nnN1OCucj8CL2wulGfNLfqdnmzka
Nqy468oGkizq8GSYfenpzfBDVunix2OYjSKUPFP2UZa1FAnZUx7Ine2k2g/T9mJTBirB0pZl7EhX
3XSGQgZImaXX2DQvtZ2ge8Os/zwGJatENSRvSnT5CbvG9FoVXb2W4CXWlexStwACI2yifzV7dn0+
hFewcS/QfxK+oUF+JMh7d8SIFMclMdHVa4IgHH4YFDBoWNkE7qhuCC5XyvnDpAreIys8KR0jN3Xw
N3HSf+dWuh2G+jsfVWjX1sg+J8aqSoURbvwEOVuXpz9Z2r+V0EKlE63BeYRr5o44tocXs6dTDq2v
RESHSCicNk1/b6CjwJq0duqIdZNFpDYQMaiDXT/cGCN9TLHiDiZjgozSEb7bTTe6j7iywKBykTmh
ukm4/RjT5RB/CoVXkFXHY27rCLsdw1NT/bm08QRCFz37dlKsa2ITbnpEAGmU4Mds7WwZ3GDCpEBM
Rv2FueabXtq3MiA/cyKz0e7xGUOZe9LISWcF7YPJnsSzYxX2hTEfJ/c8FuuiFd8DY4Ah7V/MTscn
qcuXaK6fgQxMO8uuvbTyr0bN0CPAJlP0gJx7ed9a8Td8qPK5aNBh+iWXK24oCgNSL1bK6DxWoN5c
S88eVRwv6NJ3OPnyrWiHK7A4ohds8TykKM1M51rV6VtafYDtPaC83KKUXmIsdlaQbadZbuFJoeCc
vTjX9iPjyXKo3qrYv4PUve3CihTm4q61qsZLM14W3EPjc2T+ygqaekko9xEMGS5gqTBYkBSrsRx3
HZ3tjEcRy0woYS6zifA/JqWCuh68VwjY2FGtGzt9YQn10rUZTdHEwE+3I7468F/X3EzBk9Un+Cwa
vm/aDx0b66qNLTYapqRgMtR9hHf5qph18ooYN76NhZHfeg2AlzO3390Un60m24q0IDw8dn4COK3r
weFdnYlIRX6WnEaV1I10kC96r9c7rYdatCjGezMECmW2J83EyG1FXiJib7KKO9tWl5GOK7MnaE13
k5KcsH+wukb7iyqVIZMuPWJPoy1qN1o47dIWeI4q/b7OxnTDBBd3ad2GJ8wpJLGAWboHEH4c/NwL
Y6IZIexRec3NY1rHb1CHr3oRQ8e3TqRRHkPWwCt1MKGNYmXuezqyrh7Wmd4iN2i0l9IvSTcRN51n
Aasus02n+j1i6DFQ623ASnlc7Bolvu0c8Jg+2i5kQ7V4MH3dI4oQ3uoUECQMxFc1tgQ7oXa1nG+g
nbjkEeNX0X6OATWpxZP0I9fogmU2zaqbZFik62eOJW3Dk/mRKuYDX43qpr32PLe2xsKvlmgeUrkF
k9a5TmRcURt/10xWV37DcTCPs7kbDfszKIOLCIZyq9U4LEJ6MSomxAFAI12ewRV1BYrErJ63pJ8T
NVknUL90BHRZsTVFfy8yJdzryvStpIrjjTOkQSvMx6tRVd3OFnXnYciyt2UF9Q85LqOaLmJOTFWS
DyY7aSDHQgXT2kBrF+ibQz0A8DnpuGct5ZG8+RIh+PBlh6wBdJ27BZ/7Cpc1u3UDXLVj4hLQmBlJ
s12kYFvw0GWBxV1oR9bQn3qPTsMk/lXOaebi3G8vytJJV4Iru48+4bq4edG0W8LNvuIp03Zx1InV
UBuoZjVtN2bjBRr2NibLZNf27+gd7suiQEIilNccuG85Brta1GtkJHCANRgJ+nvYAB+T9kwpmm7H
XL+N+sDhaOy7uWa+Kc+6jz+XMIHxMCnjRuVJXysaCenJuFGitNtrRfaVkgntZtpXFQ3tVqYJYta+
TXZFhoE5SNBeB1p8S6DSI7Shd4WrecMhzOOGdALvL0bkKTCOvqw/cWuoLrg+Iq65BPMxsXGqVWfk
ARs9E8alrGjfgdbQ7kIAZnW75GL2M+k2/b3idwIZbgqnT9ynuOPdps0UDwZmtDOK/KMPmb4kHUGn
ffHckdmSVCb95dRQ8FoJfYcJlVqLeeJIUTgHKXsBQYzSNDkXNQNl5hfTyNApTjbJbN8p8vdQJnMg
R8t8lY30SenuTnCWyCMWwgvRoWxbjUayyat7iNuMyqiVETYP2OLAJVnhtXX8faRlkeuwPloVQwP+
pPTK2kHkyj60UXt03Hn3xIggctnXbyfJAYap/KhMKHUBVb3PDdLa0hAd61WkGTZL5aV3+0it7jB1
9lMb8GdZ+BRgEVuHzGymawUCFB7SuPCTZv4OEXjDdKpg8PXf6Ceqi8KuiF26h72dXKgZgHOgeyYI
pjg9p3Howqo7oGfesLr2ZMdyKWbUFWT71IrXrTJufQ2DZTzC6rPQq2jdqZeKh8x+nVN5sI7wcNQg
3qip84k5Jm0cI+TWDOzNEJqb1A6OQk8qzwlYjCA1RsGfamwAirMuomBlCGvrC8pBJWes04Hy3aQW
BW+KsyCOLgKLX8pT2Avr4Iv4Eic835ajHJ0UwUDGmkkP8QIUCEdTq3hqS4LEUX7g/B9OXJqKS3rF
WlMxSRhRuZYmwCZATh1i9OEtYfHislx8cXKWzpbcqXSXqgYCI4Ows0Z6Uu14Ym8M9R7KKX5p2uqJ
R/lHgVC9ijX7E+idIEvL4rmwgV1A3vZn9UXyyEdkva8AXD5H4GUYiNh3ck748mftsajks60nBrmz
yhe442ZdZLRzk/5a5s0b1h2aocy/SuYvzdw9tXF7Xc6PfGDYFeaTjggt3Atml4BDhM5gyYDikJJU
z5T3btI6EBiGk257Pz0SlfTux/IdBfYb1rhLJ4m8L8bPRE9+al9BOjTRSKDfv0wq13qygD7tcLpz
CjYW0HWpX2KDlDeo65zaQ7G2eCNFWopVgsN8DT4EAn1WPXPqhi4Y4Wcy9b79oBTrtC3vRCa9Aao7
osT0gdP9IPoGChP6FS1QznmKhc1XEGJZ0zsJZVvp1C8GnVGfmiDTi+FByuCDUOaYqV11EtpA10Xm
SNmLfaaShk5qBRu3iXyPgL4cHeg6t5p7TQFdbFo7lZzDteXkbNYCSAg++qE89eW2lHgxaxrqNbM2
fT2mTfWDu+0VatkHncSrZvJMKpbxTGQbqjxf/6h0A7ok4neKRJQ181OUNKB5LYcMDbM/J/i1vQAh
O0hl8ZJN5uROk3K1bN/3FIJTeuJvUSw/GbayVeNKujKXb35G0NU03mP3epiknI/EAl4brXu2mvkr
QWDR9lA5g366jREc9gFHgueoXPNkIryBR43+cMH/n1ZC6JAKMK3+ZxnE7SfPf5rm5+fv2oc/f9cf
wgfFVn8zF3QFEgUYBv9UPSiO+A03om6xyUeTZvO/f+EQzN8Is0QZjEIdP7Jq/CV7QIrs2LQxQN9s
A8Gv/V/JHuTvxte/HLqGRIPsYI3E16GjXkYo9K+qB2uqdSVEorRX+qQh4qC3/CDuyYAZBhjbGXji
lUok/HBqyT8EulJNrtqM+tYKfEInMoYNvuE3mQcNX700lTRvI30kB7/I3SAwWVsOte6B4R1fsxEU
Fe2ToROxmmMmLUVKjIMxwPtkq8HM77vLy3bf602wNSKY+6adVHi9EtBqc9ttp17Qmzu6ZIfhMCBC
lwVJJbexpMVT8SrLyv4gBSHbd2OAeRdvRNdYlivaXnBuRQFTeN/e5VOU3rRQ78kabzDvr3TNLF5D
tatYTyvzoelTGMKBZpqfYH44KMesRF6Q1bh0inpqnxJEzacxnsVDB/rIzVPrvu9U5yxiHSdbFgTv
KXQW0qgScGYWyRdJxMbAj0W9rS0/R03HUqLWp/uiLKx9DYmBOUAy4Yju1WtuOQeYv65RkHKk2HiI
LV9DuDANtpcGaE66pDIea6Hn3lBJaEuzlCcnHpt918zKzldm9SCTUDlAryq9RMMhSfUxu00sinOF
9yT0KlJvYmzg3U2NSulpVFWnwM+MrSwJ1NY4ivipDTyDXmvOVqT41D/azaRS/JqSzqR+AkrnW0lz
Pyc+P2higW92BZcrNvIHGcWYBwlsKPPpXZBLsFVhMiEFBdGD8sZ/JmmLHI/YN7/tyEyYyE5afKYT
pf5jGAw2a4SwaNPauxHhBbvGXBpZU4tYv6uaZxtomoETgiSbaucTHNrwKxgmZzPjyrbXlZ/l2JJ0
eU9KR5Oeprh8Cjs1fkIuPX1ggeIyy2dDQMBMCBJCK8A9KPiSQUVRRAV2Q7Xt2244JzalgJlfdbUv
zumgPsGkBcuo6LLa2ZBS70kSYZGf6/1Vy2rnSKIxbX2Z4s+BHa0sCSeQI2B7Nwn5Sw5tabLG8z4c
CKnZ0Bj3zmoea30TgmyndiBCiTWXlu2ov0Cwzw4zMk3CzGfk22WuPsy0KQDwmIurDElHbc7uFMXY
EU2JrL/Lq3Ntah9FWln+qdJT+Lyo+F7MqLYesgKqP6eUsmdMK0HcpfgcE+heZCk6X7OcqsgL/Gm+
zkxd74iysbMvJ9f9+SQBdUD36Z6MctTvarsLaXfSxLpJv4k9hxWRF6S5c2CVtmzCWCNPbhma5UM5
KhkGTezFwa6UVlI/aTTFOJYMwR4qdHMT9sAhbwybDTtMTKjiHJR87llfzhvfjHOz9orAF29ziE4C
h7kSXKoJqf2LgD6L4rAxJpVSH0Pqd+xXDUJbwgI44aD8SUVimyweeXIRQ9mwWjHp11KlXe1TMMmi
deJPVCpY3FmaQuBDDTogM7U7ti59VzMY8cewIyA1yJxneMfGR0JRypMiJjXYq2ErerAJ2Mby1pLf
EwavZKv5I1Gi1lRZudsrEQVoq/rATiAG8kdiScaGmLGYv+nBTBWeNCmduxjKCJERDSlqAh/5puY0
uCEpDGN91TNGLrjiJ0T+6wkZt94ek3QwBL7yXmGMN1qBJ8LcvI69OW4MCdhTiJR1ac0eOVybRCrc
oKCy2DMVNk9JUVcw/zMHRDfBKefckdU+iRzeeyByrpGwV1oj27a2naqF29zq7W0R1sldrqWnOcAB
s6pVozgRchke/bK0Npgo2IikxJnzUiFTQFizRAKAcNOQQNRbAzHz8q6SWqviV/ZqKhhlI6xIPJIw
E3um1swqY1Vm+aaS5xcr7IoHu7dMKH1V/2bE2E1QkqC11m2Mn1WtugnLh21LJ9+s8KcBYM0auOPV
VH1yR9UX4MTmZrB8VNFoYBC/CCwfwaz6m1HE9pMhg+ZeSsXncsjTfRpYzbVobYILlYlJfS78r1kz
jbvJVxmGm8Geo9PfZfyoVwRLkdtkjv0GQJdys6Vf2cVGNR6t2ZrP+H+ozVC3ueUwoVVnEHzAbNlf
ZDBuWiWXq7EV6ItbPWRHGfdMdeLJn+9MJ46xiZNpkebl02wV7X4ye7r8Op+3Rk+g3KIxJ2KlUfr1
kBbh1WLWuKy3NfsY6RzxDrpGt6x1wB78+Y8jHIyVpmLYDTQ/vCsnUqR66FmeZBGwNfkHEEOWLCzP
QYYcjTNWX3yU3IWYrT96W2vPKovMn75buJ7trDNC8tWd2VT6i4K939Mc9D6lCqohjtAj1HmbXhIx
VM8d7+GZ0Nn6zoAOfcI0RQEbYm1IwjHakrPSX9DU0AloqbkjFfCdzik6YcINAQZ34kL0gMMPaUwq
gWwm7cAu0JNk8JebMcwIz+DNvzMYBW8dzaw/luiKqjHR8o9zC7jCYGIiM9vcZ07j3CdmOB9VUhI/
B2T5LFZRKDKhFCQjkHlcM0tXc1iFaW6xHQBH6aGFr+2VUJVXSC6CBJCCAQLemSNxDhE83DogcVPB
/CjVkFUVU+kn5DpQOshMarCxw4xyiLpaNf0I4RZrv7WeHRTQK9BqzE4zW6PVEomJQBSV9mDPREBN
KAjJaPYj40MbbWoKGRKFbOHT5nZbwuF4q8wptB71mqxLrrwAzWB4I467jO7/e5Xy7f8dB/sfHYBf
f0+1/19EPKO4xr+8+ED/c4n/GDWk2f/jI//+x+oj7b7Cn9//+65GlpR//Uvh/9eP+6P2N/XfoHEK
ppq8/+gesPn9aRw07N/g4qBfxuxpaMbvmLR/wtDU36RtLgQnJNggw5bG4E/Rs2b8hq/R1OCJoZfm
91r/jeiZ3uPvWDJ6Dl23dM5EegxUz//uhu0y3EdiRA8zE6SWg6yIJZWf0u7nJiz/eMD43rH+3f3R
Ufyd4UfD8+9/mg7zDSocYCUDDyWNy7/oq5t6aHKlDUmDk+YIeZpNENFEFWMB0fIC9iUik3WG3Ica
3+7r+iHS5mbYENRZZidnibk6TH73GuLCdoGvJNe0zmzGcjojX7rulqbdenUS5Qszg31HqnWuuEER
to9VnPgfpV3jYm/Vfp8qDWs82OkwJbJVrevqHosMv519imeW8pgnZBWyS54Nqe3yxdOixyoD0Er/
ScpguvFh9e9KlVkbUhN0L04XTzVp6RtSD5S9aWbD3SD0lDAeQyXgpageya7V7uu5O4QzmsPIdz6j
pDqECyGoaZhWAlbBL9TeVfomqUgnA/yQ3tstkuCiBUs7q2EdHFPVHH+Fhqj6Fblm0yEW8GXzgvBV
O+2GU+1oCczbji+y6IlGKWRLOAWTSKXCCYHGWPVUktY8FOzYuXKwRnBjANHtRVrZiQeE2STiPBMt
F+uYbWOH8nkFhYOpH5IYcoNC9Rtgh3nN5TTvZvaJw2pQ1FFbVd3YvWlFf46sMIGYMzVPs/pdEZF4
3ypQWmuj/2pnG7IByTnwEkrBp8J0pQHlXgaPU/1cdWzNYx31NO73mWSePD9mS6KFVRUl+W9h+Yn/
2mT6bgPpDJLBxL1FIB8quNA6TCZ7nFzP0IYPuVjXqAVu2szKukafSqeYDA+AQh6rlqQ9KL4wYIyJ
v7Ysav0CJ5gSAoy5SJL+vmLPeJsok/RlwD6d7RygzxpD6JryLJuRBvr6Q9m3GkMZffplNTm7EY1+
o11mWJtZL262QR2qTEH/NkPnBCsYtrsK7VefhSclE4SVaadBk8OuQNu1Q/AyPocpRiMBO5WRrH7s
mCwLcmgx9KPQ+1RnJblpDurvQm3Anf8Pd2eynDeSZelXKes9ZIA7AAfMunrxz5xnUtIGRlEk5tEx
P31/kBSVJDOKatWizTI3aZHBIPEPDoffe8/5Dqpd8kwBznAKGvCx4ZRFWwf3m4gFLJxutzUUgAQr
PDC421VlSBtt6PUhiZQU923ZojEgbQH3UcjxN0jbbevAH+znYtqC8WaCMlzrImKoiVgVzVQy4D39
gRigWztH3i73c177EGw8FY0HhnKSNmfkqAcpOZyuSh9fFoILBX2ctgLscM/C0WaSMd3Tw6w8q3xE
SILEw69dzgJMjNMRqIYR9nehgS60huWwTlr6YoNu+UbUtkqKnuehYtYmsvQy1yar37Ay7o1VLa20
Z96eqeDZm0NbHSAqqcXPql3sUVFXDc/hTErcVarb4GTM6it0VZxa4YHJTdNKTK2T5QfH+IAwFxVd
VX+RdXDQWP+pq0YXvY2XTfSri1pPGrXecGxAkQKqImGLbNGQVgeEjTYeqLhX2wGu4Jksw2nVoOM8
TB5Ko0h8xsjqvKBTGh8an0GXGu0rngBjgNh8eC5N0hPlSJu/oobYKzKaZ6Bytn864xo2NplZJPC1
OVPeVtk1qvxObZUW8WcS0vIF5MEoecHPrZ0ku2mi4Fgm35Der4AVY+oc5HeHGO5k6q+aibIBx+Y2
4qQ/2naKdyXMH5ri2Uaogv2E/JRkm0JOl3lzMKy6uiGaB0cH8wNztjSajOS8q68d2zz2rNl/TlRP
I9PyYj4qhJuOGa/HkPo72Pt0/AsGLjU/Z2WChW3J/wbhzp0AYGqtS855NgenGs8i3V6EOUzzOuBF
y30bnTOauZ2qbt6VhbBODGzlK5G7CFqS+am0jbMGX4I9o5PJupMmAlmou6vOsfMtBuX2CwyPLQhD
MEJE+SZQWwi9hIuGuE9ESGwcae4jvl42/GMiMLfNEFy0yecsSw7GsoFoE/gLk5GWnCzMx7rQyLCU
ql13P+TD9D1xrXZ6xn/sLPTiIt/qpg6O3MYa18ycaeAabt+n3N29lejsOHEJnyMEW1mA1WrCKqqj
psZwWtEzNAF4+dl5uMBwqNBGPayHWlfnIFhoobSDQpld1TYdIIoqLCal7XnsSxM330VvDaOTniVD
FrcHKv7ybhrHxt42RqLRADShVRP/O5BePGqRoJdPx/B8AOsUInKPonnXm+gbEQGkSN9d2UB6GrEO
wrpRE2otMfeFu2F0GBAtTrarv22oI07YjCeE1pk2j3PdVYhKrMhoWD1+zBldVB5rd55Sue/SlAlQ
S5o53RXFSXYLmM4g7ZbCdldVU3Zj2JivmVpNrr2tRZvr89bvm3Bfo8ayLmxM9vPJbKcquA9UTrQt
hHDujyQAFnYfx6aoEb+hr2NgUNg5B3q88JWm24nzQPAkCpvU644yM5kjAlucJc3TltUlM2KbFM0e
O/FGzjy3SWcYPf9S5aghzkevXXpQczbw4Q1YLx5UQLWJx6YyNXkn4zAcHGcgnqIHlTQdQyAo1YZG
g3uRpBILU9qqEphiloTBZmbg+zXNsrmDn1moCddGW6IBFXb/LXac5pzHIDaNfFLeV0LRne/4yZYz
Q2tMvX+q4VCfsNaMBD5LWz4z+5F628+4SHeJFaunUWSyRRBPz4cgEhvt+IQWx19HjUmxSp8i4Cas
wny61n2DczYh3NjfpM6QBceh1doS7IFVoqehf8hg06aK28wTtxf4GlbGKW5T2ocWC+CxqAJKQYXX
2GJZo9deeVWivkoZui/kb6JKiYTl3bc+qSQrh7bOXpvmQisRZfndIGid2SsZMl/RCdTdTRNYY3BN
I4ypUT510c6xNIOn1oqorGFgawowQPHxrinsiDQE0uU5mEqcA9jeou8DsXDBjvNFgUEarRKSJA4j
vHNECJVoxXlP0XYy4LhIsAe79qWoivxzZ04GomeLrRraaWhsrCEJfJLqqm4CtO9RAxsF72LvSpbf
jsQAhWtUGpDTXI1cgj6w5jFMQA+BYk2JGeciAplJIBAtlRSJtLJJSCVi3tjnuYGFzTIgSfKEUkjV
eJrwF0RvhYjAyroPdpmQETmpjXCujbLt8d4VGG9kyFMMsfCCjkLQuFjNnKa+SI02eIyi3PGPPbMn
j7t2ztKalpuZt98MLYcnLCAF0hzBQbIqYqsAmtEgH8izll4t7eiRVJmebSxDycw8tQpbEOr41mMG
bA31PXENV+QHZvYBmkQQnvXUDXdoSvV8qZvRCL73jJQCTGu21Vv/A/zMv5xFlgwpHKm/8ciWL8R3
r+N2ej0dgu/z16/+rBKF/OQqz3U9fKeeNE3FEOYnXoafmI4lFnqpadHaXng2v6pEW3zC9urAj+H3
bEcu7NW/rLHik20JMJao/GyQXa74kyrR9t7jM21hKdd2HV4AGRe8+reVm+ugOWrNlFQeZ36MZHEb
Oi4+xfYrjTh0VnN+PoklGVViF2gsD99pL1/mrHykz/GQNwypaXPhzzKGC1I0bTQbVBk94JbephSY
SUPfyQBPJhIPBIXKXodDvps4iQXe+NC77aZa/ttCnEr52Gd3Vg4SiyxG8HArsaRo5fUTKpj8Wcb4
HmZGACtnVuA7erlSwlb45NJnhQ4V9+G3SCHlcBt3U0z9Y9mLrezs75hfiI0tkMI2RraorEDotPE6
QRkPe38RilqE2Iz2ZTkaLyRCsNkMGD7G5DpyLxo539JJv+bE+TVHdcv2nhAhbu+qDMviAKbSTEZE
/Cg2yGNst2SKfilG3A+Wy08snkcWOcgY0hiiQHtxmD9s6PxTD4aPZuRvsVPmRB60xzHSBhnySqOY
54nH1pIQRBrUqNFykfebkLo1tLKMA072bUL/jKXtqBxmTkDM5wg3n0u3WLMCr70y3jDJ2gpNv7zI
to5LGTub2daKQ3nbD9kxRoK9o3tir3V8m0RYLUSSjbht8y90zDV1mjOuuiw4mql9AhFux7icjsq+
RQuDxTZjsLlqOrHLURAJMkuyyjgQ57hF1+icNF5+a+bzd8/TcjMWOda33L/zUjYWSvJgBa6cjwsP
ntHNTAhjeeebmuQF1/6WTCaPgtZHwieyQ6/UGb3qU0iTkALChEzlgkCrFGjHqoaXBDbcPY1cXi+P
ywjvAtptH29kY1JI9ZxaaXfmm76cT1Spz0Bd4gMMuhfMTrCu3fBcutWlrBA3Oq0NaSAP74bJ+pZ3
LkWmROjWb+s0PqLbf1IUkNXJbuV4G2CZ1NkLf2wN+HuZ85NWwoml7bodmj6qvDF9KX3v+5zHMRal
4pzcmnNaGwew+M/Io7ZkySxhr+rGcidyShwOo5H9WOjxxUvdcG9Kg6FdetPW4rPOclhw3nkMyHae
+qehHRiDxOZ9MdWSRPPcX3MDoaSG3kOdhwoH1frs19uOfN915amONJV+3VdFsxU1qSKjys6SWe5z
JiZHlHGEMVXJNZouKumZDyvhg+CwGoBv1ccBpgnRqvCC2XG3ghN5EY4Cw3Dn4yUc/KNmHAh5Cjw6
2eneXposerGkTpP50kd0gghXQunuJgqpPim3FnyXvPJvmdcm23KOFGe6BDGYh8JFGZ8niDhFGZwH
PTuRCPaTVd1nHWHvljnh9TLCiy6v9l6NP9GuDhD+LnXijis3QFA0yfp0KrLjCV801LzNiHykMLFr
mnX31WmKHbQsVCbNVVYWMX1W6Z6kHcnJ+VBvW5Hdl02qj72AcPuQ7FUrvyri+qGbgXFURnk/YMaH
Jzk+Rng1gBgAkis84zANMA0lJ22qE/MqkBTNjd8jXkvUcVzjN2sYhBqKt2lwpHC6qMM7VB/TiIev
6AS3GvfrsZ7QOwWZf9CUF46bbqHgXxfVwJwl7auNKGI4g6YByUXm0UqRfrSyk/ouEzNBogLM5HBZ
QSUZO3lBtXs89CH5MWTMVMxCgPIwXx7L68Bs70TQPdEqvPNyPPgdrLN1HuGQAC1wBHFq8YamGyvH
2mYOeKvQAMGdLL+7ioinoUyH86Ag2itnbBmz1tC+oH0sEiBfxB4URXsxBPE5bE/ebMoktG+8PfCf
k2aI/XNTU3qYJknuckZ4TJh5qI1dMFXbDIYAhSFHymTaRdqCBu+vtE0XAqkmedbINElH8Udnk3j6
IfKwKuvQoUEGOQTJeEs+KW33Lk8JzQ3u06F+zCoGUdlIuU66zEo3UbQemuAAnYCpGMs2MjHn5Aar
Dcp/6NfPRWU/C0W8XBFgCZpJuUd7sByEFqYRmUlr5gsWo+/qdEimaIs+neCAuUuv5rq87MNx2BSz
PtiqHLdO7SYHr+RwVguJw7hOv2PIg6EzWKR/VY+WXV5ImxMi5B1y8MIReKWXHRWspyhCgmmV3tZp
o/va8o+SlmI9SPGYgBRLnfmy8Mf+0llkTjGywAk544F/hQRgWCTL1Ew7zo2E3Pv3cy1W9FCWpwbS
dKIn7/I6PxTo74ySSmeYouOA4ReNzfEqp7+4klNfoNSSN3P5IE3vwk/Nx272T2BoI/VODjldNLIM
63JNf+aijImtB3IIKKP3nkZtgqiqYshp6ifX+99BT/SEP7Vtpr8hC7ofjhrOHruGhdPpt+dFfue/
5gkOamLiVTxT0h1YOH8/T4qO+4nzGT18iTjo55nvr5OiYaE0kkoRAELAC/kW/isQoTA/MX5wFhIh
kEI02M6fnBUtRhOvRgqeIKCAaYdHmgUnPmEt847XEJUZRzvNNgClBQPTY4OG6p1bJw11aAcGY26H
bgcqzEXJ0NJ8b0tS2wZzUC91HU1Hr4Y0fzNxeMtz+fFSgLgs7wppk03gy9uXwuwOyamKp7Ug5OzA
SGLmBBp3B1VlipBKO2qvUi8MnmrS1n8WNP/tsGM5EP9DVIW/ieJIgXVcvghcdfY71L5bh8agJY9k
34juvdYiH6AYn5PR2zFGlL+52DI3eXcxkDp8cbbPhUnXefs+q6mBjpR66K0NG1lg1D3KisfBxx/m
318EYiVFBWvMe3cRUFRNiOeO500eW0dGmfSbWUl58/FVltXx5q0o/j7fFL1NYaNFe7d6Kt2DhrM6
2MZ9eeUss4MxrG99NT+H1vyFLZJI75yMCH/78XVtaqX3F/aWERiVlGm5/o8Ajlfsn9L1GwMzc7cE
uUCC7khK5xg5ePUDRh673QVixuAPG/ARWcx8RqCNDwsnSIlABW+N7j4BgW8ZtJYWXaYv11Xujw+x
RM2yAtWGFt/ILWNeIbJeOMUiR+2EzeELaUDxRas9/ho4ttXQ9bB3mtRNg6O6mObzCRe7OEJum+FS
Flpg6WwMsQTzhZ5/5OtGkVbS2JxUfHxz90Ui7xs+svAgmw73C4myylpaovQUJNw0ZMkUc+OfLkC+
6CW0xV9GqQ7pGm8XYOlUpQFKsQP4rtMzA4z7tol99Zur/NM9pSTLfBlZcj8vTKi3V2njUefM79rN
YEJw8dtGrGaTHqk99vTiZhgFH6+Jt+NK7mEmo9xUSDQVG+7PcearJeEaecWJDIuCpeDRGx1HocFF
WRtWDChrlAw4Dmj+fHzRv3mTjGOxBItF2ymcpRJ/dVHfjxSS7IAwgLSj71KlhzaCET9I/3KRLf7m
Lf7TTb08RlAi2JbDjg1/+O3VZhZHT70O5gGvEHYzyB+dPza/eU8/gkXe3NU+uiu+O/ZgBLCW+/6b
s0hAHNi4NrFKpns3oe7ZLmRxpjdl7N16fYX1r3HDzRyKNF8joSJAM7Zxh2OcYc4ZhNG3WEvP+/n2
/+j88P8maPhXa05Ji63s1crbPLaP//FckNAwnT/mz//5v27wDTePrw8Zv37l5zGDE4P3iRKdcT09
KY76/zhnGJa1aBAongkUM/kvllXzl3CBvhNfNOcLyzMt7hlew1/CBfcTAxbWtIMImiOC5/7JMePt
vcmKpRFFoAtiTQcdNMeNtwt3gUdh7DPqU7jpjEbGKbeWgp/MATXAOWCvy4o7Jyfh6tWHdPlzzb4W
Mci3nTAHgbTj8L9Y8OhmewDO3144ySM9hTqqTxNvZozSRAmhVTmzZ+eAd70U+1rPlLSULrOPuSIO
vpBs5HyefLO8CsYA9n6tMzKAO03R6OOkhvfoQPsOSNc4lQMjJExiixsxZj5O4tSYGSc9g+ut5yfz
lzL13YMhh7I9bXkwnA6EfEXHBKNn3abDEsReFblUJDTGkt+887dbxY83rtiY2OPZGF1XvdsqeJsQ
vaq4hFcwjrdgvtwLwyY18+PP960gxbFMAcn1x0dsOaaw3+eAeTLpZN3F0Wlge/I+kJWAdzSh67M7
31C/2f3eng+Xi7FIfQthDql0LM7332Vl+CGYZuekkuYA5SakxZEbpRfu6mSacZ2aQH3JfajVKaP8
2fzN5Zf+7Kszx4/rc2rj2bLIgpR6v5YYx2PtiksLdaMZ8kDLCctVaa2vOnvIH0bRdSfjkG4Moym3
gH29fWOU/cqMU3R8wCwxzn784f+QHL19RZT3tJKJv6PT6xBK8XZ1M10roCnp7qTWcrqGtikuC29G
K55XyMo3PUzAy8btozsKuxC0qjNFebcabFyF6E8N1Y37noH1eBQnKVy0Ikh9/hn5Ma7bqHNu+24u
TvRMcGkKcOJslKl7hvB5SyaAb6+6gduFWbLG71qQkyqtBj9yMSOjZsrbyTsSKlAzRFE3nUaCf2mV
unqalvxxquP5gZsxHuCNBNNlqxmE0dX0EF4Qp5QftxC4Bvz9mX865gjDVwN6P7WabPpW1zWuwGzb
JNZ8ktude0oXAkGJX4SyeknquazA0iBRppHVReaR504TcBPRIqY+kQNY8CNtJABXgV821ZXvy7x8
oH8BJipTnNc/N/CHNPHqNtEVULpQNuFNI/RxVRtjRyC1ylxjm6QA0Hd2MqC0r/A7hruBlvCDk4+k
VilRwxiw0jjF6j4nIw32IYknheuhWvzg7uSV4LebbKYx5AqmWUYHDCxgeDbsDY8/uoccQVJPlpCe
uCmQ4NBMiCNotFHQmyES1mqiOptqIDdZMF7G6IV3HZwH8A+yhSXS5hnp1Jr4VbJvy2V2urinSuOb
TIRGhhRPrafHc8dLfHnT5bzfdt+6Q59EB6bXNSZYDxSTI3CA57Nn7hwHutRp0AvVpJsyDf1x48KV
BVtogeuTWJ/wZDEtjMcFRXc9omTlF26a0HaPOdOgCwXQaxTuNYmiI3AqZZ67sY3MyW+vnBJdhvQc
tXY6y6GV5CV7bXXRmegHPrKlQSZNnGxN5H7GKFgfzFlVB1JdMOMNbMCdTSbWiEeCkGKgMR7rl8KR
trotY29XDOSsML88MVuC5PzYzzcDZA1G8o5xPZTFWSA9Mp9gQl5MoR8MR6FVpSdFAJWG8TIuOtXg
PIu0A2zMKfeGar1tPVnjUZqEnIhiEI9XBUFo9NtF8lCFQtzCALPPEZwidgjJH7EFvk5Aw9QekT+d
q7jqqDSIGtsAapQnZQDzCpSPc+nK2p4vE8+oC8hlSQ9OHnz8bhpd61RXHr6bXhXBM2yCMMJT2NoA
uVMRkn1cu0hcJ8fUX8t0Ym+0nCD5sgj4vZ3d8PRdpwTHFJtgRL3BuKPMjF1FPCNfnWt2j04sxdZS
S4xcrDPGinUOtbSJlb9T9pjjaIiy7kvpmCVCn0jLlIgd7firoaUnicsx8ugq+zK+b8NZp+vcnwFT
RGVMV7TGwfgS0eJ95DnMFjTZSx6BnXf5UhmBCufZz8gS/1ufy6dwsJxjpY2h2TP2TFrshS5QRtct
PoOZc5tNlCCRufDsXCI/MRAvHHd2YSZHDXLr7/kgEd+Mbj2/TPSiv1cF7vNtZFmNcyDzaei+mDQ5
1I3OSSvb2doewdZ47mDuRqAFz6lJ5AAWpbT11yR4uSONQoD3jCl658Hsa9qmnq76M7/z4m+wSZH3
zr017WVnQLsh6JE2psZyqo66oEZan6AFJ96ok+xxRLdV2zgfIBz5gY8xZNbxl8FpmWjobC6GFfh2
SZxgnxYaj76CP9WXMKrWdjoB6OsiZyzWmNJac5ePvt7ZmOFndqVmOPPHVNK+ztvwlgE1du26b58a
u2ghSo65+2zhh8cmYPYDPtu8V/Qph1yeYWCpFalkE913Fg4dWzgmxWenL/0TJ0YNiTc+E8ZJ4BJk
sm1T4fb3rVT9V1/1fX+FQxzdUNegiUOJLSAZ6XFkLGboNlo0NpLJi4jieVN5ff9tmAZRbozBU3eR
5YL8AHpLtrkfMVvdVQQ3UPOqHHn3PBW+cfCDfjJxzqbjXYV+gBDRKNd3XYbtfs+i9vEP9QDfKOrt
ZNf7rRktUWSIUQOVUXcbpuoB2gKIwV7r5C9Om9IIlkQeTFcVlCmmM8Fcwkg0F1qKg8eZj9LrrOCR
NUFkhArGzF1HOEHDPQ4xxD1h49SgKNvGLo/SYcnhSngUXvXO/JKEZXaXTLBDhejEdBQ1hu42wokN
udO92feoCkAC0Z+djuLZCPb9MOKbLSarTU8D8lxPhNVCGgy9EN3CsninvTCK/pgaENkmzbIOUquO
92NQsSqM0IFVXIQzjhawS9mh6gfHWgeF9zL4tb+Hgx/fttHsniRJV0DW6V2xcmthkqFWScJwTbgX
OqmsY7YPjVqsDfZV2MC4qtw5Pvd6LHC9ZWdHw+TozdiHGTl7XQsUsIVEqL66Zp6dFQm5stSCKf6I
BoRmsfv4YLOcTf9Rf3LQkktjc6kX0GJLTGJvjzVl2daNYRg48wOJO8fGdcJWmBWCTYteRVp0zu/q
eOtdofDzmq5QkF9cl5bScp5+VcjnEtNIlqXdyTRGyYXp6AqHocOXrs1uj6SJj9YuoLbS6AirTcmE
+CzoDfn/O9jnX1fWz7ftKurCD2T9VCkAHNrn12Uwpttfv/irEvb8T3RzMdvSwlAmfS7KhJ8ddxhN
n37I+hEHeIqyRXK5X5WwJT/5i7NgiQXyHLrP/NavSpgf0cDy6HBSCqMg4ZT9f/73m86yfvf/X1ek
tL7erm40IbwyCvSFg04tY75baezXTh3bbbQnjeElkhmnpAoQP8xh+FPawFEIrXfeIK4U0WouI+OC
U1f4hcBeeZGNgbPrBx4gFQ+JdRlj503NmoNcUk/RyiqMjpxASRSG0PC+bexcxpLWSgkx3DhdNxx5
WTEcxTgBb6KpnE4r0OUcb2uk932BkCNOc/tYmMaTabJVaWtvcyL0nIkTVQxTKZqf2ml8AWjE9NgM
gTryfMDhasIJheaBs+rZqJijk3bMU2+aX5y8nw4k1qRrt4acqGlRHIkAeHnv+eltE1XeY2IjcqAD
PqOpCGHtDWU3r1Xu75um8khQKf2tiJL2ClUfBps0xIfJKXubGXO7AWsUXIJAJEg5wu5fgYSocnUH
tHg4r4SQByOaLHQRtfvS93gLSftI17oxrEs0hiZgUzcAqNO0xgbzf3lke014ltu9+5DCbfrSSSAz
xAFmpJr2dXFV1+WNXxoSnyuMjwJ0hhxPGVisMCk+xHZ3FvFM9Gd1ILAXglh4n1fqa2mclITUZpwq
ZubwPMWTzeyRQOiU0Ron0SZuw5M5hjNeiyvdjbBwF3t0UG9yYEXQby8jNMNFl9+ncXOTt4+QYBdI
Ifry1L+CjXtHKqhal1lpPCAV7RjDZuKQumAyPT94HmmE7sOWgHazy6+HCazyOGgFvwjcHeAG62di
2x/16P6NfUn/7ZxwmVB8sHU18X+cPhbpmw7e8is/Ny2AA8uIkJhr08Wj4i99lJ97lvKZ9kmEMj+a
ej9oBL92LP+TJxkg0ryjIeGaP5Rmv3Ys55MvTJoxyjWZj0CH+yPkwNJW+cfTWNke6moXBagL90C6
YtkZXz8ZK25xEfTQ/yx4s1e+O9YnrWshi9FJPvzRk//XtcgqolEJ6ADj1NtrxWOWFkiPSTxNKcdj
aRRnc1Xlh6Cvwss0EdZvejp/995o5MBzsCF/EMX29noK619aqArEUEkF1w92zkk6zTd2rYbfXOpt
9+rnW6NpxPNoeTrZ4t1bsxHEaLppw9amAri0KNgx3U/drRqEhTwuC4IzTIPltCJ9WKvtq9V2+c99
0L+7OGEc9PIZ8tI5e/cdjiie9ET7gtTQojhIpakeCgz4FxAwyzO6x/rSFIl3lGRB8vTxpd82In++
b0xkpsPbEDz23h3mRGhJg5kYOCAjyc+Em6cHdMHx5uOrvJtj/7iMJZTpmwgsTQYX796hyqbMgWfP
c8Ea02N0bd2pN4BOq/Ja3DTLkgrjAg6Xm03ppasXhHHeTpdz0nf96uPX8jfveOm2k41Cc51e97uZ
UEBdnmBfHbe1AYcW8wk+mKgszz6+yttjxM83jHZDmdYyy6Ot/3bphqIcY1oF43Yyx/meamUi/Mg2
pq8ccHNw0Jj3ol07o5zEKgDY3/Ky1vrNp/62rf/zNdi8ArabJRpx0da+3hrscFFHtbwGv9PugVFv
eG+3g31iwPN4ioceFQEz9+uP3/jffbzLrI+jk8Nydt9d1PPqAQplNm3NgGjk0A+frYkO659fhG8O
tAnnvn++iN9WKvXQO20x/IPTcHEnsBH9D1aKQEfMts8AkR3o3XfYdHZFJvCyUqQfnXRkFK+JWcuO
//i90H1hGou8gYXpLd/iq9JGuEPgLh747ZimwUZ76KQakfu/2br/Zi3gSGV3Ax7APAlZypurNNDH
HJuY7y3TcbklV6dHRtbFeFxcaW6csTX2rgKE/fF7W/7qu4cTbXflgL9mf0HJ8vaqMg3aPm40nyAc
vJ2dQXYKezYbbFDyNxv4u7Hoj9XOSgB6y+3Gd+W+G2IBgLcL6AU90RMGImUfBemj59GD2HhzgwPR
muG27Uerp89IumNB/ICakmdLV/oispYTXZGiETtCUJZGv1mvf/M5+A7jbwBbRIta72+KOcEMFgpa
v43TWsc5ItWdVXaAPmwR/eaLflcqL58DXyRDpQVCBIPvfe4tjZVel+MwbT0khzjs9zxYbmOjPyax
5dRZEpcx/W8hlmESxEPx8Rf+T3c/+iB0URySSCNA1/Lu7u+7wJosz9DbQRFAPgt4z6Vnh79ZVsvD
+M2ycgE98SThGvQiPPvdjdmPfqNIDyVO1UB1S4oz9kDKR8wYIRHtnrH9+E2JH4r8txfkscWsFT2N
Kxd119t1PHTlPBPxU27FRJcPZB9xeWs6I0tPEVuQhIMZie9IV6FoTumY4RbKVBwfzEo1cLgHM5JL
49wDbeiaU0gJ15GsM9ZudwonUlRkOPblE4P5fDFbARrcZVmRgF1MNZqYJGptG19p0E1rsCiwBmOM
Q0u2XYCnJ4CNWVMI2mrYtE5Vj2uJ3vYqojrCruPl5r1KPAIxCCCJPuddRhtQxDyFN13uReGuJSmS
jC5LAp9JMBqJuwbOrk+qFtMHAivKWG7cXiTRZZESQH8yF6XrXdZ0fuV28mmRM7BKoiermhYT0zSP
xiruYNcWdi9jGOt+d6NHK7lhIEPcjoC9iv7CUH5+U+CC0+ucF7TQZQubdk7t9WwRUH/LkDQLix5u
q90QtyEeqwscRWAEUdJXl1SQRkzz1kWASqCkWpvA0QmuVVyojEjvXBOFkDwGrc6wupLL8qzDPClJ
Ac30c8Aoc952bLrmwQjhZRwFfh2fJh1DNLSjHUE1hkTuO9XUpARHoFgi06Sba/sc5VBYntSO1OWp
o6qZqZyLJxKmblgbMjsvw8Y2N13vNAh9aST3a3zaFVCtjgfHRjmVheqFOz896uERLrW2UXx1ZQvC
MIxTGvDoxv1vYamhBSLzSBWy7RzblkRQfEzLQpwLOaqHtq2gbTWOCpItAKDEu4Y/3ifHqhXGFaBY
LHslDBBA8mPhETmB0gdb8AIMABeI82Q1errrdy22SRJyvNB/rFy/I0twbF1Uq0Sw0uCGam8c92lt
K17+1JHeBoHnzC76KTiZes5663rOjOOaD7lal0NCs9e326A8kb3BAFYs47jNOAX2JfkzsjkGvu9U
K8mneTuR21bCeuraaSvntGlPSmV3F7lN2PwmJPg43IzKqB6wNU/06LMwMmmqjuKCPK74FNMxAYoG
kKYXzgDTA5sdXOXYifSXcCL6c8UURdUL81K6uwifWLiHbJAwLGTo8dR6KiGQopjaRzuraM6SqAB1
K5jz5iVjB1gollV2E7sjf2OsagaVURLNuE+jtt452qzdm1EahlzXHkEnG1Hy1W4bu1WEs4/znMNc
FtAeNy1OGJDWVUUQQuXolhVhat2tTRhNzsbsbZDJAkQVzhTbzLyjklkHC5lNYVjjRKyN83bKqu5J
hXWU3+nR9w1yOLoKV1oJ/Y1mhr4ae4Z3q5ZdkL0ikiAIcoyFwc5wWOncfFHkr4OJjWuduo55JDvC
6OKViIL2FHF28CC1hIfLwSYj/YD0n4sfG+cfdRv+PRVBbFAcbRFuLAepDxoLZae1cfao9ZvWwpvf
/tUYdT9xmqUoWcxsPL9h+vzVZFj0xjx9aIkiGKFtwDPovxqj5KUzkaE/yInbpwu6UEJ+tRmEBw+R
MxcaGyR1nP3+iG2C2+3NQ5d2KNlenLkRkwJKWYQlb5+B/sQPAkN9idxRoKHLh2Y8LiFIJGs5d8I/
cxOkAfdNXtVg28cx/gJgIWlvCKjBc02anOk/2oWEcB47KibCurB6QfChrvCNFx3k3VJDp26Kxt7g
9THN41BoWHljj8lnG2dxdD0WMvEPIQg9DP509xn2ANDdVFlVFhd+h5DxonLzDI1QZ6QHHk6Lr5OM
glVZBHIvEiZRmBOm4GvDifARanFxmVsN8Sp2gKvMYy6YE2U0o33iMc8NHiw4Qr+cbThZMu7p+RLM
RzeW8Nl9pG3MpD1fS7yu4rjexW7d3FsFSlO/1MkjnGFSXOaGtIK1W/Jsqu08dB7Q6RH7RrhwpQAT
zcTlYaNP13DT6mxfEas+b9LKNtJNZNbRI8EVVnXFSHeQp5PozfO+w2O6dkljj3Ye+THw1un/nIGK
8mH2ZkwendB5UVFtbBS2s1t7qHPrbHIhPq3JK0tvJ2SwZ+SAJ9jq+rS8B4nMXJ9HJtgmpeFDjyNh
gl4wN3BMpAJVYFnzVVy5cpdgr7/wkgWft9LxNEC4NLy7MJrxvEsVd7chUYDXjc23C4luwqozRnxo
opwnTGdJEn5BapVe+IQEYtluF5GOrIX/7HYWeJQqKmBh+0n5VYxqAhAyca45FMYsOaGkPEKdofWv
I8fOLsEUpLeGyHrCztxClfC++vgKPt6CICg90gTiuCGkuIl8+6BB18c7clem4Rx9kndW52mCILmp
dwLPwSqATvEwII/6v+yd13LcSJd1X2VeAAoACXtbKM+ip+huEJQDEh4Jj6f/Fyh90yJbLUX/dzMx
ER190WqqWDCZJ8/Ze+1P4WiKW8tUlgIKMtdEAfaV9qDDWOMRizNygzREDSbchDK8x+LUQCkemdeq
UXQ3rWOpPZfRw3Wtx/k9TxhnjRajHwmPWftcJmSqHDKbNXo1pDnKYZlOxqa2PHkO2bR9zN24urNE
237y5kTdgkxnhs6K3JdBwcAfJEde6w867jaEp3dw5Jp+h3YiJbyrbwsHLkBTPlCu9DU2QhGf630Y
XuVj4+AcRa56idakbPaTybdfwSZpt7XewDjTSRyZkU8U0WOlCXmTDxL4ZJNzEtViby7hRTTkP+Uh
yN1tNGf4Wcx8FDdN5DkkkIDPOWVeK47La9Tsqr6XXydtueE8ocudQ2Q6kYZNKEFJKkQKwG5YQZcr
z2Nl5/sYsQtBem4XbruocbaFqQ0HTsnp3jVjolZUsiSOOIZ6ZDnyAsIGUb0WMC1Ww2TO5zHvY0lA
ly0+GgTSNWu+Rv4Q6j7z5HAGQIZvkhtPkOJ4F/YX3ChcVaPr37skPE0BuZlNYGSNv+m71DxGTiHP
u2rOPztaFW8xZJQP2KG0rZlibosV+siVnxqVWNn4Zz+m1KqXoeeXVzUV2EVhTEw9C01AGFasbbe2
ESOlbKWI9RUw14pCjTCLtVnZxZW70HR8BU+CPgrZR83gL1HlNv8CZl+PI8lSKe2MwitTXuQOf0cC
VyBVWn8Yu7Ha2ypzuZGNK7cQ/vt2gy+0wNY2t0A5YnoZDDFQlxl7Jck/s3XuVpB4Dv21bpT+QXYO
VAnyQSJkHqi6dkWRckKe/amrqJssfe9U0FbytATuk6Rm8zFrAbGhuZKKaCovkY+cnfW7AtXkQ9iy
6CIBSrobm/l1TTrMwr9Tmn0/eTgLM8Pzg6iukH1FKMCv0qIat2OUhZBckvRaOFlzQgdqred4cI5R
PcozLL3+c09FhwWUKMZIM6M9IQv5ta1C6ytaPe8IOpJDQ1WayNaHSb9KBclWBIQ33cc5c3oEZX5h
nXl52G/cqfS+pqB265VC+3Kd+Cle2X5K7jVGe9dO3M8bylK5Bj877jVTdhtPp5uwciwiKgIGeDYw
mkpc9H7n6ocWXek2RthZQ9ohfcUqyRKEyj5+isxicg/VyH/l5Da635ICoybm6TQ6Y3WZqyMKyGHV
mKC9uUuFluzyHq0QPSYkJ/pcx2sOy0QT1wD2nRXUEPvObbr05HV2fm83YXvMkjy6bUU7ANcN9ehb
F/fGndnKfAIbFULJtWO7IvinJ7ninFKfZ5KUKIL9QDGEzlZvLSZMsRMPlLxkhRjd00/lzS862e8a
vd+rBEoEmr1YwReJ+tsqwW2TrAiH5gshJYc4qIM0sFZzoFaY//7Q6HjbYX39JLE0zCmbOJF7/rsz
ed82qdbwSeAZA6grq4dqBXrke1fpX1Ww/+PU6gyjKB7/uSp9fkG8KOdYvvzX5afspWl/ntiL7z/9
vSoV7gfuIg3QJcWbRqjBRf4++YKbzeyczdxFZMzIZPmTH6Mvy/tg0C0lehytxtKcpZL8UZNayNYd
fgh9Lsw9DG3+vxnWv2s28fDSzjT57OWfpXv69lnr2jYxao4+qEA0h+Vjcs9E3ao/PGfm6zP7U/dn
+RzE+9S+/qJTf7X7/dyhbWoEKTErD/D/qHEvPBTE7sFCl4oukpZNfEXmQJ8fQYDo5iEuVULSZLqU
iuwtIUDoajC6vbDkCNgmi+c48LtSgFjyO42dLCIiCNuTlbfMrAf1YDD7ba6E26nmTGZGd9uLyI4P
8P1s96bU4JDs2ymuewL9FNkGY7zEySBGqIzAY7YcHYSZ6ZCTlLSuBymcb5PW+1NQZdRRW2VOjXml
JSiy+bRwaA8ZpIH+UGdCIIFzItHswzkxd7EizSuIpswdGbzBVw6i0NLYbZWqrwt3FtbRqqPougxT
FvaMRUccIN4nD1DWbURslVnmmyGyspdRRsZXRffL2hOYEV9HLLAZI4lpOuUIKJcQ3aHjWBxWMXRa
t40Y8mUTVwYOG1WyH0bqwoQcZ53bmc7W7xnZfAKwj++qMNIR9mkhlkl82A97harqPoscEAN5Zbg5
aIcemALWBYc6C/kugbW0ujzG/GP4oCv2swAlvvncx9ZY0IuQlhFoo3I20KXycY3qIEm2sjHaR2Z0
SbOyhdQ7YHaqJP1TIjp2VY2UO1yKoBOq+uKydhN6g9IuI7KBYk709DSsCw8p6QXiDVVv4tJXD7mv
p9CtkWjdGHrdXOWmnzyNruieaRURCGYU7vgIHXgqtk22BP/l0CpepCO0amWqssi2UBP0K33QFWnq
wKhZayXqy0PZKv5vTZ/JnFBWnXGi4akUhH/TszzvvLS4Z2Q86Ld2nTvW2vRrAHaVY5V3mox8alpQ
bLLMHXslnBYeVxgW8xeNaBLnaE+e8W1sXVLmZrSb7jYk//Qbba6SA1MPiIuAUmf4HLo2oNlxWjoN
dtZP3xB1y30NUMlGIJ5xFErNsKRlZLfJE0a8+Yp2dXfdZnn1JELwOppfemOAzAJFiz5I93nKARtZ
ZWsTxUPGJDF2nvVE3U5SvVStuZtqTs/QoA1qxt50EISXNfcJmpWpiNkUcaQC0IxavJl44tQOyPlS
lPlZB24WYq95N8MW8jam7EdeVJgP7bbPepQj1YgPEJpxBdDQmTJnVxvFbK50u8IfOkfKuaVcyK48
KoN8n1ZVfLD8fPia6BGMZq9SyQMZl3SeiiSCI+3m0lY3YUYIapqAk9qq0psu7HpCB1RSh0sOhqIh
Fw5szCWnUxL7nCyOxLYaRs9euUnjsWo4TPsBAxTJtCo1KXfWRMOfN5Cwn02c6aB3/U59oSB3l86z
BGxgVAnofi0zANET+EauV2mMMLxnH2KSo1pSYBH4gM/GxacxAw5hXvRyyOtA+cADNV2G07bh8P8E
es3vNhyAwpsBWN129mfD38jGjR7kGMOZz5tMXKhsGMaABiv3g4zoGhiH3yN/km3+1EWD/qj1dXLZ
muiTD21L7N33IcT/7k3bYAj/u037ln5t/F/BiyozWbzpJonvP/qjj+R6H5j/0KJZdJI2xsf/7Nia
BzwXF4rOeAxRxeuf/MdoZn8wURG8ukEdhvM/Gc2E+QGtB5MWDCx4e4T178Qq/lL//bWX4ql2cavp
6GU8fg9D6O9GN9iq0oKIoHI/9q5BtmScClgHQPt2cVFXW6cA1RMUUeJd01UH9G/KQl4MzogkLSO+
YK2YU9wloRQPTkPoTemYxW3PO/FMTTpeVbMYoMZzJNxXSoC+QVVonzH8KnGAFiUMzDF18jUzcdby
WFBcnrxMiy9SA8stp0VbHOnzZ/Wm9iXCfTVNA+L8zonH9dwnxbcm7xaKqs8wn+LTWuaG41Uah1ag
lQxmNjpTgKMKpyJfcQuKZK0JArkP/UiXqy8n59zU2NQCTmni0OVCHIfZEwd/JN1jQ1u7f+L9pANd
52H7lU8xGF5YpK4HYVc0MFSrhcHoopHYMHgRhzEE609nF/nYRmqDvQfR7rvsYnr+TXLD9zZUoSun
sCHZG7MMv8yOzSEoNYbmoZo1fAfgUpsHi+70QzHo6Q0givEqHGV8OXRhcVc1XombWvXT2ViPkb22
OhPrNcs+sQ4ZgxuCbVEaQbJBKHg9pvxetYNXfpWA6odJK2QI3oQmyfVMAvyzEXneVQihsyS1mXnd
GmGcVZAmSJImcyo2VyhTY5VXl6lR+1d2wwZ7AiJi7xuu37Yva/+UObLezXE8nOLON0m17+miS7so
bw2j9q41i6clSdG4+5Nn73MjgsoWKuMuLFPrICfujpbB6B07t7xMVd1rt7OVTxvHTYj5aADD14iM
aUDCeGj2GIxavrMhtgIax6cB1NuT6krzodIni9zLubZBrkZ284V8Cm9DbGBLeUJ4xvVYET8xTZZ/
a5Ibfz2KeYw2WIHxwlMIPMOibBr8AZptAkLUhhePeAwyDMC8V5WAEdSBZTpaY1LIPaOMdj6A1TSn
nQw77cTMqIdqabrk2+mjV8BeFX7SHmIbEuEqGqruZpn/p6dYjP5V5WnMnAzlOB9pUVjncaPpA9mC
mQXL16OtMNsBDRYIRdE46T6wqCQZKmROXAi1n2zQkU948omAaolADmI6gSH3Rxv6FeiErh42EGm8
baSM2ez2IXb69sgQqdMPWV1P8sGsGr89Yo+zOZzx+JBJHWm3eBCJqk3Dc2wF/ZnkLPcQ1/lF6Ivo
lHW59D/jK0p6mm1U2ZZ2jHIdpTmIKv0jcji5lTNyWn1uic2CgbNlb46hkunZoWYCfC9b0k00Py7P
mySGIVi1N0nHREZmlcmxGp2at0p5hu4dJ4ycPa+3doc7LdyVSs1q1dnkeTGmIbtOJma9JmUv2mqt
2URfbAQz2X7SJYxsiP7demrH8QzaUHIAuW+vgWTflLN3oq0dHpLeaMD8lONxkEm3cUdQVAiLl1yS
cTdolvbFnllpslAFNVm2o2cku0mawJWq1r1opvGWph4Sd2baZD7Y94ZS0yrpum41T115OXj6zaLQ
X/WKqFOtWUJ2KMlXfYbN0qscSFO4VZrELs70omq+JpN7oTORf6J/PezHoc5uC6f3LjEyNcGUAu2w
sqa/MrpQbOuSIfMg42lnOfOFrL1plwGZC+K4ybaTAekHdwfNs3QJMVQK30zq4ael9As4MVzOlTpv
B6BWdJF6zE2l2tVhobaJo+nnivDaS6fJ6Ew05Sef1XYHYNED4z2F21K1qGnDJV+NBst+LuGG0+DS
CFaWODszmvmdGz2X0mzWkRGTEuhOBVVsx3wbFOjDkNTDXs+j9mPC6YgHY9B2kRq/4YfPdlOcgAzF
ln/XG2b4TJwbDkK8cNbBSaycHglDikPnlNAnBbPIMzJbq60PyoIAs6iUO8JmLaBVGiwkTXOvuyr2
d5JJJl4iHCCtjW+KsensXkxNjQK5T2fwv14t2xu/qcN7v7Z5Ze08RM7YxRfEGdREd6dof+dRpo+V
m+Vbo+vhxUoTIlPTYmqY++qpGkL9wVdkZLd9h/VsKKA6eWZ5NtWD2mON8K4Ff3DeOKN22XjRPRND
zDqGX3fbqJmJIjbhg666sU0J0RiT6OSnuQcHrLBrMt9k51KRixJUNATRNWbZaeGzlZTShrgQYYjM
PY/p2WuAMHdoDrydi/zqqEEwWasq6jBedtp9C8/1gSeuqNeyG6ozXShyS5MSPnSrXxCQU6y9livd
ZTwG1rDVmSIFlOzW3jRVuOobSzuo0E2+isbKv3Y5xb8Ti3wO+jaEg60sZzqSLgELJJlqe+3Y0vhY
xl1/Q4/d+zJ6XbSp/No7kUD8rPndN0ng1dI2JhR54szRWPZHJAbaOe9UGpj4Rlc9mgVepTr8yNR+
N4rkOXS6zx5j6t0M7R021dwHQk6PUz/56zYrzbXrqpc6z9IVCu8DORwp7DKz+kp2V79KE60Et0g2
U89kAXbTPFlYcUPjKiNzaZM2Q3pdGM5FEbXFKZ9J/slbU+fIGyHSQ4KohmpDFtF8EU1tuKny5kuX
xHdTuaaUor6QszBWg+izPSKHeW0Tv0g/ellcMSwsxUztBVD18F2xy23iIpQvZrrMSYCxi6HWyVBx
5R5AhPtVGeqm641vYQ4EUDGLwwz+VBCLuGZchpUpJbaR4dl8qvSOE66on8porij2u+PAgIu1k6CS
vkA96REXsGdInx9Asxxo/zKOcIyPcpjSExODkDBkx9gaqvGX8RvJ6Hqyw+hVHZGC3lpz3GwNIk0I
KrWDjqyOLy31Z8DgvLwFVdkHspm51mEuJsJPix4HMsfuqWjy7diR7600D82M+YjnOXyiSysukb5l
Qe7Z17XR8lzZnwE5kkI8d82mimV1VhV9edbV5lc3HwLqgi8NiWgxgo2sgo3XDHuvojHaWMR4yTpO
Fv9hvDDF3RsDBv06zoaEHqo2XpqFG16psDxiIl+XmdrJWL+Ip8YKaPXziBpeBDpoNOF3JsYFvoaP
Y1o5N0sO0q4apI013SzKGxB1iFJgrrngnG2HdrzFln7S6sZZNwRRtgmeWIpNjp2XJa2RwBr8Mzi2
32wZ7WsTrGGs6Zf0W0mbBJ8Wt02AOnmF5ORZZZiu52a8G5ruqjLaS1JzcIeznvIXT7z3sF6mqUup
AbsomBJec9vLYqYFQtqMXV3LPqEs8U5Ojt81pg3PUJTYey3N5ytTFen/ORO+E0LgqkMIefmS4+Al
+UQhMXnTb+X0RoP0n7u13w9+65e0bP927OMHfxz7fOeDhQBokQLQDkdlyB/98FUhOvygO4wwLRrz
qAfsv+QDFl4EpJkkIC7Jh6/+hf90amGP4H+CTAHX4PUk+W86tdgC3577UH5zetR1zGCLHJmW8tte
rQ8avQX6rJ1B2O2vabjmm9lS9iHP5nTDPK5Z63Nv3ghmNztEm/PGYNE9eAbAfzisw93Eue1MNCZc
8rr19qnUe5sMwARrb0kggusU8SZto5uoEnsrbQkPtVQWWFZxP3Tp1WCynqdD5DHDxbZlMLkNwsby
Vz6oU973lJT62srMW+Ic4lVVoSibUdFdWEQ93BWofxm1tdaagKHsiw4qYfLER7z/30TV1gQKdteI
DSgyS8fe1YNtFVCtsfPIhIiSEjXb2eTGfYveL093PU3GNUOS8TQNjnvIozHfJMmMvEsxxG+bjtUj
LWeHxERdvyBqzBwXJEQIypKz0codSX5aTXqBb0tX+kavLMosu7ZPuvL2+GtvKlAyK0HOyXmeGjjl
RyCjqPCW4DBzk8YEI9a1F25bfRmq+1a58QqD8GxSQFaSCj9KhQq4WfkZFtR0CwCTxOIkWTgFnOk6
UjG2oxmNxR41Bg0lu+Fkk2bzbW2z88M6vOfYan4ccts5jJbbPxVGaTJgrkklmAS00UpNpr4heUsq
FGRabOhngBTFfFsoAZNgIxnha5/TbCQ2i4jcTpu3ndMklOXEbmNCs0uLw4jV1u2qhWJ5U4vCY7Lv
69oGvhgUD4UZbNjlZqP2pmuPOzcvlshndKtASYr2BkQAuOQJEUncrry5Ef2qjaR9IlVPZ+GmFNto
KSkhWJTBfVNwW+mFhtu40tZaPpKEuSsrjgnqvEwyeooZMQOIurHtih7/XFD1GIiLI8GUraOeSjO0
b9TMko8QoAHlSF9QUagmA4a5NN8VdenBexXu3PfD1g9jvZt3FvXzUjNy5HM+DnrX6LdaPzletNH8
JANBa0Z5N5pbBhcehwr075j/x/MByFpVb+smLDrm2rrxUBIAeT2M9ZyvpoQogi3Cz0ULpkWM1YEN
hoGGfokG3tRr9zj0JFji2aX+a518PCcumMi3wq85p0T1vC5rM7wpQJxWASsJxvQkreL70C7S/EJL
JlSkeTXppB4OTk/PlEwTdBZxSTpzWxTHiY7nnsa1tpGQ7qJg8LrplhQcF5SapsaHVC4p0zaG8uc6
tsx1FuXRJRTD+tKppUfpW1WBExvFsOMX0M9nvbGJQa31zVhk815ORYVvRBX3Pq0KdtfaWA40E3kR
K2TZ6mCSkHmIPSc8eBXg7BWCPDddMUSAO6Zh8YaNVUC27uc0h2kh2mll9DHSP71pqZXc4qr2qmjn
1haBiL196Sd9dBdm1XiG+si0KYGj+el1lf9XXcz/xVa9f9wQXTYia+kL/mlL3JdZRojYz5vpf//s
913R/rD4haF0MtREHQfe/T+bovgAy91jRmnAYBSM/OhT/miG2uYHyFroJk1M7svWx3b5Y1O0jQ8Y
AEkrgTqDB/1fguCXAfVfrVBMJWj9CAlGJo4hgMr03ai8aiIzMXLQDp7mXIxFOu1IniF81qzCy5FW
GFU2vTWR5uUe5M3jTxfsV4P6txvy66fzBRfsmIF4EGbT2w05tR01yqJhOo8Td9NP/CsEN7Ot6STS
Hyto8XmRdl1PWhkMUpmBnIlV/P0vweV/fwWQJcLLA3Bmepi33/4OSLQbF2CDRawTcISK4iFIZlUF
vun8gbf13h3CxV4+gwA4vjD6/fd9Z99AvlNXJEh1/uCtiS0n0LisH61uUgdyYtKbLKtTB4EPej7Z
yW/uUD0KaMEmAPl82lUKueHvv7yJz/P913cZK6O0dHCw0xV/1wsvMqVNxszhVgdnSrwlSERTr/zA
GR2DYGJILjeYtD65+IP3I16DALz/nACWcMRdXrsQh1NATmCxXfdgFh35abP0DllrfQNGBBah7Iuj
MMFZTH6YB+iNu42Nlrlcia5tLvgLEFs3tCzdrMDSWLfioZNGxpR7sSNH8pJpa8VReWQi6IQTo87m
xS/iJ0K7viRIpMuq/+TSTRSM3gqbVR7UlJDqbBRZFGSlPu4qP4MIPibVto5TtHi5hopQkI6r0oRj
bgy8InKfAVjY66Ejh41OTXY1Aba5VcgET1WUMZSKjPEsi3zvjHyRKHD6hkQhaNGbOM/cY0u4diDS
LLqNLK+7dXwmxibHNwaHKNmnFpeTJTz4lpVKz/NoEHyVTh6aLPvchDJHQE2aTleF7LlqM7UT2zRK
peaIuyzaxi2RcYFepxcI2ZAK5lmJO6OMz/Qyfu78ytmUWXSTJEl1NHooLlK3hvXQ4p5MhVnvcJXd
5Z6OS8KSOxhE2rGdrIXlGYfryeGk3qT2l5hso1VUWfpHhFwgpOnNr2ZXPQ5DT6+lry589HQBOiXJ
IJkKeqWXU72PTKKn9HLIrlqVazdZ1N+2FUoyXweNMskRvE9/XdRqOA66ae/syPiE+3MgCciSgabp
I0qwnjwzMzbQ6Dt0HtzQ8M5thHBrW8ZXss4qwk2r/IFeDVkRtkeZ28qbKJ9PhQ8QJ6v8lUWiEM3R
2VmpCA1rZ4fluaUn3wAofemr8UINJLKJvp0uR0/1e4/q4AplSHumKdXuxng+13rsI2HWTjycdB+S
uj44ZfgyZoUM4swn6iCEYo5tgKiKeoY9ZcfTOeJF7YJKKTwmfp8ABWMebY7ji0RF2eTFhLkGqXQw
6nH0yXcRNmyMXMApDoXqnHM9Cu1uW2pDxKYNegaQUjsybp6rWDdWxZjTA8g946ZXvIhR71yj9pJI
BUfjZIrokxqZw0itDI9NGH/SRvNaA+WzHkPdOHkTbY6Ypg7JqNJfZYUtEVAMZpA1nfsRa9B46Nox
gyVDZzLmQLaTFkmBeuvdhfyKjFw5XlvjsiDEtnNnRhyK3LR9VG78ybMrfW3gubkWcGLWgx33kATU
l7pNwk08MyluIS3h5xT+zaxlrAcx1PDGMRr0oZa9rq052iegWmi6imKX64Rm23FIJseroLHGdNio
YX7mrGrcFDmNrzL3JDKJwTiR0cVQvsqnM+ZgfaBHkbwQvRc+MR/pkwCUsOMEc2gNAx0Zxm1WKFOm
1ZXbzn/y+L0eE9/umQiHfBJd2Djxn9vi7Y6RWBG9y4Vu931RpPvD0Mpt7hyqzSP3lum9+1kPZz/I
jT48Epv9xRvLBRQ8HBXRumvHrUkxoXreiLQjrE/DrEoSwzTc8SKO0SpFudKtBM9/0ExafM0LYzxi
s7jgjfOfOt1Mj15tgjMkkcDX18gTSPayZxbCdENwJZm0RdMGXslOI8MKpliUVEGWh3e4pPR1nGMH
4wb3QZJBDaM+nXasj/KiCOmw0HoZhst+tprtNKWkbYhSEB7W5jtVTFTsFMu4hzJtzYieeIq8RBUc
E+VCbskYMHnTIXE0W5sMrxXVdcux0rzmcpkBwKWG+eNICS8/odk8WAwv1yDBnFWZYEwp4F/R067Z
5Jff2dTdC6Z5y8GLvXL2CEnQOr3lSN4gVAAut8pt+0J5gx9Yo3tRNXNxMumLb9zGwdI0ksmid+mR
SoLp5OxOQZ/x1pDAUK0qwkECmSF/bety2s1J+q3ypz7oAECrzkMSU2qcniFCrWlLtcBs9T4YB0mC
fIj91qyiby72pDPYUsStSISnpIxsErNrViRziaDJrXJPPai/tKb5uRsIZZmSihx0bQib1esG/n8F
+h86VtjjDEJS/mR8Qa3wq37XXz/9Q2Jof0COQH1GHUSFbnlUSf8tMaT/BLecElzY7s81OrYXbLQU
zUtyLwRrnx/6UaObAIZ8AUJo4XU4r9Dcd/yf3/OA3tWo8FMZlvr0weB0+Hhrlyr+J3u2BdtMui5Z
cOU4Jsiq7Wx+VCHJJh6K3kdcdozLRNg3XydXVPco2KdsG+YEAl5LT565caxQeZeOgfgoRTnPa+tI
yiGNKYQT5vaF0ZJgqRNOfYcdUmdyl9UJxjd2ihWhd8W9nqqdS0BrsW57iCNrAGPAZXrRNhTswGZK
pErD/UxQGcwfd+owgYpy1E9RIoZ5HdUdWvAxlZqxlZ6XnVlG2RwyZqDnc6G6Ym/neqKtIWskcdCH
DEM2dLTrr1Yj8Pgwv/EC3LZ2c8CBqsUkXCjL32ltyyykNnjXbk2SpqLDUMYVyTRMI871Lg7LQ9j4
hbE3zLYjxpdycwoiZEkEkRQo9VG9N32x7uwyfxbTxMQLc5uBTj80CTUoE6d0N9rc+YzdBuw3qMgm
/SKx4+zRVoleBVqlyU+RYTffytyYHuihMPZkGj+MVHxj2uBqyGAODVk0go7r2khcOR5CigPi5Nle
I+hG+OX1KMiONVpwwhrtwtd3g0kyLZY/riVxC0M3rhMnBqJEWFUFzjvCrUP86x5Yp9Zcp7Ml21Mk
lq5CQycHRUahbXGT9lmQRbo3B51Or2TvpHU7kClZjO6RMq9I9ukY3o8VR1JYSh6NmBF6GaROW/o3
Oc0saCpxNMj7QXPIfMJUNBMppMnyDjBfctnNZO+deCuK4n5yQ+8MdgexKzo9RXDVKEBqs3ixB/yz
a72dPHPtVDVZW8jN6jszleI41yAzZwkQfJSnupXo7WIXoGPaVf52roUZ+LS9/j98gP/TVNQ0t+gC
LIibP/Qh3vcg/vrB7wsc+QcfYFTo9CAQUXmva9X3BQ7nHlRwJFlgzZBJLyvqjx6EZlkf+APmzQTZ
uQiPBUfjHwsc8IIPjBGRPtP9Zulbuvb/YoVbGu9/VVSIpj2DE5AJW88iCw4Z9dv1zSi6rknhGj5P
Q/VAwVtWmERAaBPDLfa2PSebWE7E5/x0nf7cfvj+sTRQaKUgMF/QRW8/thzDtsN9Oz+TVV7e5G5J
GRINvVdsU87LuHJdbGSuG2l6YIm41w+OO3oZAc10+/4g8H67wr/+KijeYBpyfyymE+86ISYhpFFh
Vfwqs5dzwOTAbGCw3yH+7P7A+vjFR/FdTY79MPwR3L078bci52yjHONZp4G4K/0RgUgeh3s/wzLy
+ytsLur3dzfW4xFm92JlQO337gqLUMszztP6s19xyg7sGbJOSdjrsDIMu5ebwYwUe85CMM6LmiWo
aHsqqCnN6pMuqOepFq1un6DVhAIbVbo4g6RaXxb0jbUrP0qjI4uWdqcZiFpWBU/XnWfVzcfff423
TbLXm8NbICxgEq+ElHctoknSpkLpzOPJWQY1uNcal5ZBiV2DuLiZx0E/tWFVf8pF0Z9PiVt8X7re
AAJ/BgL+4o7RIPyOqKdK0d89HET+aZkj5vm5NxwMZlrkbyXzoCBdwsZ+/1V/+VEsA+jPBbfNfHfD
mBu0rdYyqSewuqLRoM0HP8wUsSRRv/79Ry1X7f2z8fq+03RDKWq+ew5FZk6i0F3jOVcAo6WuVV8b
vIRBo6ONpquUntpa84+xHiffQ6b+8Xqyfv79k1GgLi5inQVuuQg/lVMlKbd9mabmM3JH9TlxWgsY
u2VtJ92ND3PWEGj9+6/6q6uKSUUscliPD313A82yiCnZNF65ORbrqEi9YzPEnCdsQ/3h7f77d2Mk
h6iVzB26w3+7qrLH1t3LWjxbOUtqkFoy2Qq/rh/BamEGBksYP/z+y72zWy2vB1sEnCWUvjZl9OvY
9afLmRtzG/Zy1p+9RKHIJ7W+IovQn+KbwW+G5wIhIrMvSOfXvSWqE2tucYLMkgQ1f+MfrvTfH6pl
u9KZMts22Kv3r4owp96Sfmg8J2BZJGjhxFwh1KMgMnHX4T1IsjsJIBpCbGV+/v2FeNtKfb0OJmEY
glvMhJnuwNvHasYYEDmtEM+AevtjNofZWvel+sPD+/dnycL/w3CdR4ldeQGU/vzwDg2mKmBW/rOp
obbRR99cx6p/QbCT/uFR+vsnvUbDMiznoAW46d1aYI4NdmdUfy8UDsbaQJ62tRUJnp5GNvnvL53x
92tns7wyKcHhzzQAhfebbxW7SGc7v01fqsgvntKRCt9JbXMTRTjcVR+V50ZIxp7fGda9NjgWy36r
B5xx1DqM8Vm7HTM+2uvZd0XIPy4Vv7gGi04cWQNScRvU19vfa9ZqxKudm+HU5+DlN7ILyqmJdqak
rP/9NfjVJaA4E68KBUTuy6/y02ukalAZth3lL4SCku4H42ZTxpbxh47/30st22XktHDnUGkwhnj7
KS3+zATfePXSj5k4KUCTeEKwfDFkRwE2j+5T2sk/Ibh+8dVcUExgv4S9sJLe1Xd+PtqxOy8fOtgi
cJG5HfrKsNa/v4C/uFeUuBzXIVuyHL3fUNxY13AtJ/WLM2dhIGMUerqmmVvkYskfHoulIfBuC4EI
6VBPM36G9PV+RXdwynWcijjnAHElFsNvnc+MqmJ41Ol4yZPOaRBmBsqMBMtDGmQCTzFoIvCPTJ1j
BL9t5ACMU5nmrbIBTBHt7Lm/0ah+28Aq3GwR2s3NnTnGCnExirbjwlxPAkcbkP8bLTR45JQuT6VI
Rv3/cXceS3Ij6R1/FT2AoAAS/lqFcu3ZbNoLoungvUkAT68fuCupC0RUxfCoiT3MLncmKxNpPvM3
vxBvcBAHH1LzAxhLKNTwkSKQUtZE97m19fhTW7pQpv2s+4ILFr+xkDrCAWQFL1Hb9j+6LgHsoCdx
jgC9qHT/VDSl8m1SM1jIWQmhV1X7oNpqmHP1szxS+b0uVKYJuxyqQRD1EhI/VKjbBjKheXJjP/5h
95UAt5zrw5OUealuCr+mBOg0UAGQjRjRHBri2lRuW/R2MCctEuQx0pIiKvCUIMQzIGkFmv9x+twG
IarCptG2OxU/Cxd0WFq9mujoii30Iedbrnc4BucBapVW7gzaJiMlNrYDdOAc4kYMLiKf9CzfjMME
Zl50fSA3Ii4kzHWnROkAeLDzsR/qrLmyMVfCYDa9zcU213CgcS5CnXQQPdsir18tn7bNpnQ77FL0
8ScaI+VT6Q4SiKcyHCOtQ2gZxRF+ilG+1AZdAtfBaBEkYbIfqVWcDO7/09SEFGZzU2wCtR1uQHxA
cShTcTLT2rjyCKxtdINTJah+UctaiqmFQVhh/zvWr7msQVukdeORn2m7f3x06WYjEAnDF27uMifp
00pitdukr1VXi/3oStcbp17bDsFo/sVQvKA61HBHM+fE9eyaDQxdOi3mBa9ylmHGEdpCJ611afoU
4/byrFbuWpBt1OtYPJX7b/7zNze6rwd+2Jtp9qogMrHR3cnh9Qjq/LZXJiBedeu7z205jM+Xh125
B5HoIduate/IKBe3rZ/GDkLhfv7amWjH6Lpe7Kg861sas+GVYOTPaBObI2IQtsfsIa8uhtJ0vJwH
y81fCx07CABE9MzCMDlKo1M2uqzj/eWpafNJOU8arLnyO7MAdVTYjcVJUsoOd4d0tqGHQo5GgU+3
JJb4BoseQ3XV9j8paRLuwPTIG6q20Q45L/PaQ/1bvvDtr6BcMPfwLUSSCFuEvYiM8OHWZFKmuHIq
xkzI7eL+C2jUmQabIFgX56Q0FC6rcdgIvXLrLZKE6gsCXsUrVCRYB1Utmu82ygGAypXGlptRhmlz
UIsOm4Wh9SfQuLoeZYciSIZfQ6HjZVElevoRb4VtAYL3Y9lOJdbokUyxkEEx19+YPmIzh7ZRos8T
kjWwF3Dwvusn3SmxCq/95xq3jPdu6Oq3yCuLb6le9piSScOqaI6EY7CHqVJIxPBoH21SzahoutZD
Lr3azMUR/AWYwgKnY0TRAVN8Jz6L7T3agA2QYF3pVfBtugVuX3Wwakd1OmronTrg5Vgv1PXarOOV
E9x2z6Vgk27iwvb3QzuM+U4R3aBvWzTxqEiWtfuMhnRUIUXMkh0Rbzey+xoO7UfTb8S3XKTjA9t/
NsBUWiyTAn+AvRrTosVvZeqr+7oePHOaweyjmyQf6kBvs32Nac5jQr0y8VTh0iaOy77xHPQaq32s
WZl2Z6GQjyVKrRo/7KzqPwV2133AwiGVeNfUgUZZOLVfUHsd1YM+Ju6tYk/owtPhbE+i1LADssek
d7ZNxE0Oktn1d0UlfUFfrPe/yi4IQeua/NsKUaa/BhhMDnz1Mrrzpd99VYYggdU8mZiVN0Hl16DU
VRuKd1zSw2Jl/O+tJfRmU0MrUQ/A+Mp3thoCngQm2u6HZLR59WOjf4f1TfMZHrQdb3Hzcn9WRp58
LawKCRnDd0mufbBF+KULhIXw55aaS3eOSACKXwHGnudXfdJKKsOwce3mY9+GsjrhbWbRZE6L7EdZ
0pwrwespeyXQ9XHT1C1i2H2uRWJrqnH0ZJplWBwGZertXRO0lo4iZd38BIKkvuBY3r6C0VAQ9gHh
gWCfzGbVRUucWBFj7tT1+ifFV9D5AbSX1dgMdepdXBAKwGdDTI+6eW0DPKkb1OfUuOLEZZVSHvBm
qh+sulLRdtFmzKmOGzZkBD9R/dsS2Zy7jIoi+nYy4NRkcgJvpAFmvAfPyLOMqp74NoSViher3WKT
4PeVtguQ3zkhwGTne2y8VWPTdn2Uf7FEDa9maIDOC+TXgL/CfUWTypmADgWV8SkRINs3QYwo0bbp
ZzI7WjwQhqqsmI26XJ1TZ6TqCGwY0cVNCMEcNUk1dKKDM9RUw9VGqAcajYF6R0Ny8ND219S7ZNJw
3HK7ytyi7gCtu5tz8g1/hPwETf746wAO87OqjUl+z00BlqaA+lB7RaPY2JU7Cr7vJtKJ9hZienfX
WfyXDS4RDs4OlSG/J40wfrnO5D6PptTiE37oNrlmiFoXRDj/M42L6TGLFWwlJNour33doS9hJgrC
op0RDKpXx5i6grH1TUQTymH6bvpVUd/UwBDuJV0qZdtFsW5s6qTUfkm9tnqgXy6bE+0KMADCGY33
YJNjnVnherCTzYhSxIDXjbXBRgi/N8c3ESnrYf6BdZEye8AIA+zGpMjWQTQUHYVtlMdFdLTsPPys
0Or5BuVvQtFLRb5hG+ZdiRmbrpDWxiILf2YqaqUvLQxPZWM1jby3Hbb30XeJww883gNe1gFFaYHY
0LdYChd7lzgQaHJZYAG4eZwGaj3AZ/8F3FIWIgdLOrVrkxTpzyKioc1ko/q1wBIu3OIshzwCWpvD
DzfUCIF5RLkD8cQzHrUGUaMNgbYJiyM17BcsrulINwK488blPW+3pMrjBDWtAjTsKH78AJLaVoBc
4YI3e1IX2k2tZTBFUr0nRNQRqYQMk2dsGFS/P8WVn2R7vL7gWZJFkBfQ3IewEpjoUAAbr+qjoiHd
sxOS4sI2s2eIclB00VNTQrJD+cHUPiKtR7QPW7B7HUI5PlDxkI8Rnj/+ySiHmd9rl8oDoL8AWI1e
9F9Q0e1JD4YBKflkzOB5QHqilDro+vc+jBr/xuXmu0tH2vfHKrOrn5MPE2QnjDBVNt1EC9RzZVa8
2JjI3qIrC9CDhiZ+smmV1u8LdewgWoOV8vcZWmbNMTXjxnxEbJ5LEFMtWHEaFTBoUQPCYHQjDBRU
B/RQMaQccJurRx1EXqfG9+OkGa/4a8GmEomGRVxJQGFscapCTMUezEZuUBVov0xTgbFcYduZ4cVh
5NwORe/6tyT2vPpdO0tuDaHVvOA/qn6YkFa7c/VShvDuYtQFeTrtR1h/1kMcldOPrFFaY8u/q/oV
pon1Q1aOmDYu6/UVmEgzbJzIFq9yyhPBkOGAVmiR6p/pMQbveXECG50oVLY2PRTX5jRWbvlUGUMw
3NiFwuVSAmW3uXqgE+1a1RjUFzJymGFx0QUVyL9uRtWXvYqE1tDkdxZWpz7GcpKQRLdq0D/AQ379
juT+EXDh/6cs59xio37+JrD906q3Lb5j2Jpm/7EtEPgbz+DD//OP/7tz5/6XRsufWg3u6SZwAgo2
/+7c0YJDZGkudsxQYZp6/9u6s1Q6dzoIYbIPbn96W//buTOd//ofmc75f/9Hbbs5uv+/MJjSB6Uk
KiBopxEN65QJz/Obvs9kogdUi6aqDG5klkR34ZAVH2DwTx+CJuKNBUQFN7gODokrr9QMf9eVl8Nj
GUEmh9UrRKFFLuAiU99kYdli2dvkJ5QAChz7rMhDLLF6CA2IhWiAGvsssPxPyAh2R7WeUM8d7O4R
Is/4GgslgNOYVh8gi1p7zQjCD3Qdm21oD+NDG8O9KwOVIpnExZJyLm6Pk168Q1YKzc6aGRuk85ty
qvW7bJY3gFiAmTvOn/7XN5vj6V9Tetv/OS9q/15nNpSLJxUlbYN9cL7OQxikDQhlgtUwbbelgnp2
oybKbgwoeOh90sLt4UoYY0MeLo+M7Maf35jWP+AYLJmBn5hzfeBNDiuERBAUcqEX2BXt/halPFBU
0XZwAwULOMCR32OD738zdZn2rsKl+WuaQ6tA/kdJ92rYf06qAQH4Mk0bB2R1gfiMZTXQfvS+fixN
nljYlLZ4MgOJNjcpY3BLF5vyV2DgYWUqtXIDKy0gDquH7GQHZYpKkKI2u1hpstdo6KH2lIS231Tk
EcXGx3b5vvZzrDP1AfvHY9oVDhmZgw592PsOpFbDjMAduu6xD+P0pDjYPG0j9KJrjBbJIPehbHs4
NFiveh16BaPXgqlr9oVmFzzYQDWRDfK1vSOi5LlAcyjdqFCvvlZIkUKw0dr2k1GM7SM6f+27aijy
W9SAFA0B87Hrt1bZDKRwWgmDZRJxs/MNCtk9ApqbTK33bo9q6Eaj1vIjtprhpqwNB1UEIEsbtYOh
DyGe5xLIm5vjYzxoyo1jtnZ0KyrD+pqXDmjYOBxrEMeynmCbBzOOGvIKehJuMRYmGj0xyGRkcPSP
dQ0Ln+5IF/0wXTVAUmgMlZ3VhRhvDloCRhHf5lEQJYz5PaWMn44N/n4HZQ6+jw/FJzwJtId/jEig
yUPuCwM1oELFtyovAT8iLgTniVqVGt2hNg7crtGjyb2pEmXcV4hZhJ49hdojEW3mImdVih1qLO4m
7LIJx/jOR7ncQFjoAaH/lHPmtg6a2ek0UiODjf0Jb+F3HFxBdUNEU7PNo6YZj74Rj7NLb5F9VA3Q
kkE6Vifw/88QcLKbRkns187I+L/HVmASkw/1+FjGFRTYAACx3LOr87sBcRSsMo340+8sSzcTZlL5
jvUrMjLxmGYRkHJK3cC+VVAEbJAx3k9tgm4AEqrDUzda4tEoKvXUigBMsTXVBvoKansHg9jNPQTU
eusUj25jggVXxTvR1smXdLKbZ4lkBShupykgXVcYje2VErpcGVAp5CoEaZnQLgVMmwd9htYDzAit
mouK0pRFT28x67p95YTmHhRw/eAYFKD2eIer5GRxNWxoAGD06OB9+wEoef8AIwHl/qpV6xtaSSUs
3IkAu0EOag8FMochWYoGSnAK/ssz4u3U7IkizWeNTPC+R753hm8S1m11UyMVzTvDPpFIWbDpR6hQ
my6Y4r2UpntMumIYNw4y8u+SzB/dXZCH3NG+Qn62ce0Zgx5SHN7hqqH/8q28NgmAIqen0CtaQsXU
KoCloxo3iwUPCNmGKi7RCqJrpzg0EXvqsUo5QCVHndMKx2RnkAncFtKyf1K1sPZuEmW/qnIIRw85
3IkVE2l5KgtHPlTNAL46i3twXebYvUsNqPqokNjgQIHWQ4wY6Yyj5xZYyg0amfkWpXboWSrV+Zse
/RfTCyxRfLZ5b1BMpWaC/gGewsAipvdysqlZj0EHRK3WEW4Al4vyb4bz7juybhKHgTgcYRs3nJyd
wrGqN3ouocQryN7+AnqAbMnla/28Qvj7QcHBkA08I28coorzS932iwGBOm0A2q1aWNUh5iVo9e99
OdVXOiVrrzRYGRuuEsECCrmLrmgRcWtBNgRjZto/zKa27gHRdaceKT8vrKLiAdJ/d6dVzo9Uc6kS
jXXricaG/pDAtq+K7JvqJPWuHjEOIMFK8TZ06qckmrQj2hc1lbOp2fVg0byon8J3wrd+BCF8VB//
1U+VU1cbTTXDQ4JKv6d2aoQqcYpi0eUFXYmE5tfRBkNENATL+HxB/UBOBQrggyfCiVMZcVYg1iAl
Yuu5V1tVsQu6fNrFKrRADUP6K2XRP4dHHctFyIq6m0shZhGISVTy2sTGe8OkmgS31knKdz76JyLu
uangVkdP2oRy3gkVHSc+1Wr25fL85494HopRuVFp7GlUQ1Vwr+fz73s9izHfkMg0joi6VpzXqa3c
26BCZXZCBnp3ebzf/q5/DAjwDDdOjUrvsrRutapvwUVmB+c8Fg0cWMAUlGzaWO1g6swSwp1VH9DE
KD2lltbjFCnuZ38cYy9pdOtKmPTneWL6gIvwpUXbzHQWkSgC1nWr9YA1tdaUXhS51j7TMbuMRK1d
iXpXPrWOqRUIPtBbUOYWK134nYgNVMS8rLUNCmhSPKS8mB6y1s5jhX79jjzO98xWWJ6qJuLKTlv9
0GCQQCOBhyLFOP/QeqBXleVGg0eKOGxdcKR3RWbqeM7LEInBpKzfX/7SqwMSUmuqA35GXbZrKI1U
eJvkMA8cu7q1nVBsUoTMydghH+MebV+5GtfWV8yplg3q8Te78izeDQytM8Bysb5Sj2+iWpc3rob/
6VhBByA7hnIGSe8AKwpqLwr+l2f7Z7T9u09IR4EfAIxlXo030bYhK0XLpN16bYUTjZWiCRWFuwlT
7jtLR3coTKi+Xx5yAb2YH4PzMeff9GbMAJuPro7cFnJ/lB7bJiQcCEE3pKAuPJoO2ZPIhXhya3FP
Cd261dy63cLhF3sUdvP7GOrcDp2k9MpOO288/vtnkfHyLxHklsZioxOA4s/j5h2G7nbjTUZlbFWn
7a5cJCsnl6yKhqOJoS+7a7mfiUyssq86r7KGGpsSbqrR70peDzfeXl7olZ3MtrJoocINwBBvzvLe
rHPEH4J56LoZaI/yg4ZTQD7rkZYjQkmhkltXxlubmgtoxcLrkOkt1S76HJiTiXqOZyZBfnSUWe+7
LaZ7qDLOlaFmsZDl/Y+qokovjJYjXOfF+9cmCtJjVAM9Nxt7dQuYaFA3yajY3/LKhz/UAvcm9UjM
fYFvXrPXa25HNBiacjfLeT062NfjCe+KL7pRZLMcTaZ1O4jDxftk9C1YmBmiQJe/x+r6ANWijQfW
kXbw+fdA4R5buLTFiT1q62PXG4QodfgSBan7/vJIa68VzViqQtRxND6Hfj4U1K3ArTSk2ox+9Brs
MrwaN9FtgBDjCYFWRI9zGli1KLu9QXmO06U6W4f88SYlAb7ysVZuOH4MQYqGZyz1z8WWr8bQNLqU
fZHFdXQfIRa1DyKIjXhTAeZwx0eSQZ0u4KAirDFVV0jQK6tugjkHgDxT4S19sRQh+rZlFgfSw5ij
O9lOrx0SHBs2tCWUv5ioACs332+AdJYHQM0KPGFG2Xu5RTc0bdDFn+IMFJeett4IHxN6gtofqymc
6BRFwZXh12bKcaAEp6N4g6TM+UfvrMBoUC7sPRVoy42T6t+ywso/opR37fitXJUmrWjH5vyBfnQX
I1VGWebo42KylZf6rmuT8mXyq+iKm+jK/WViCwuykQY8TPZFkGNWqRFSdey9jM4uJXQMUuJJSvR+
IzqjGfWMy6dmbZ8iFATPnrx2vqTP16+y3TzDxr2H3lt1J6VS5babmvwmRaHxWRO4jvQlrFJ0++AC
ojp25V1c/XyQdC2haRp8z8VTbKOLObMjmG5aaV40ZkTXVRHvxhCWwOWZLhC0v986YKMGbWcAkBaE
svOpGqPdNa0Z0Wlv3WqvallwQFu5wI0zfN8WZvJEI6e9457KAN9gLNKh6HjoJM3DKz9k/oaLsBoA
og1Yz+IvgNnnP0TrsE6FNyq9LplIi1U1vNFlr2yzCuVVFLmLR1VLh0+WLxLUrCv5IRxz48qPWHlL
TB1ICfSEWUNYX/wGYxRWOsWV9FyoQfu86PWDRo/Ea40m2Tno6G2GaDS3im9fs+9cO0fz99bR/iA7
thaffHSMpBMm7LWabI5C7qA862MRP11e5LVzROA+7yuCPJ7n8zW2Y7TNDN4/T28Dc+f7fbEJSz3Y
WTECF4Mo3Cu7a+0c6UQcPD8YdyEDdD6eG4wxjjJKj9VJOt0mVMYOmi9GFBL7Aivk5qcNanJf9VgB
pSoSVf98toYBHttiV2FfsPyamWZ2QKu47+uarMgvswfIPkiZd5Z46FJzuDLe71x3uYVnuC7beG4O
/GHBihCpkOHIrQ+B+mPmRtUxMVrLw2Qofsq5xFDCq9NT3qTaU9X68UsfyvpUxeOwKyM3nwDe0Pwy
fE15jB09QA0B42gyOU39PsWlhOSnymon/UK9QRP/OUClKKI/2vQeGg8o1Rmc4H++hIhzUEGZmzqA
5M4/oA+UAfG+tvdwG409terDHbyFYk/VGdFbVCCv3HxrG/TNeL8rOm8CVYlmpNEKxitVv9kHZD4e
SJlujzCH3JkGXMDL81u7adFlm1VwULv546HUh9LVUcnvadxIsZOj6d7kY0ddcUS7/fJQq1N7M9Ri
N46KH/UYg/aegVDWMQ+0bIc4GVg8MAzdTquL6Eq4szogwEk8nFVXOJZ+/u2CdmbxDxObo8zMD22H
hAblQnVXWWG+y+1Q+Zu1xOuYvhwlCXNZiEl6V5EFJAivUGr3IBHdOYiaypnLKbyyLRdYvH+9WrMt
CdMjpv0j7OA1dMCg9hSdu7a/BbKKho6WyJuyab7XVlN8yAMfaQZ9ym5pQCDHIOltXfmga48FBAXK
btj8WIS05+sbJtHgtqiueFgQgkYy4m5rQJbyxsaMbybqF5+7PEZcs4FNeHkrre1auC705XQgvX8w
pRwkP7BLhBWVEF0i8ovRJoK7pucPnTheHmqlKkB6SgmVUWAtLa+0IsuDXEw+6UOkZ1vZ9bdJnNgv
7CPs2Wrp5arornzctacQNg+yZFSIVXC/5+ta+46oAxXrPBfAziknc32v4FR1ZZTVxMiyqJrx3tNF
XsZ4sMR1hyp751HIqvdG/gPvVo8OBgpCvYIgYOGG9A3AN7UpHTRFDW2vpMuGn1vw/fIarx3Ut79k
/vM3l15C04nuKtKjoEqqQ4zuDE25sXqOldmIpSiTK1HA6vah5gCpfKYsLF3J0xjVxi7mJqL6Uvyc
esxD0jKXv4LW8a+ckbUKz0zP0onZwSGD5T6fm5mmWNKgxuEBexz2Fjouh6SZED4PmuTkupnYd73U
b7U0MG46U9T7TDMQ2XC17l4C+bqBRB49d/5UXXlo1n8YGGUTbuOMVViEQrU7uEUwlpwhuwl+AYUc
9npphujaoD2JBdx4TBKNznYziVMbTtDjzbLf9iAft0FcaFgfKPEW5HtzpWmx+nEANcwoX37aMmhB
SV9R+ySe7Y2y4gEvkruOJvZNkCKOe3nbrY00fxEXMLpBIXsRnPlabGvIMHDOkHFCftSvT6PqfAj7
QrkC1V67KW0mA90Z3DJvw/kmsKaqxlyQtcYxOv2kAAzEu5swvqMKsOvbVqVvRXNqGtJPl6f4myO1
jMjmhALqDwQquInnIweWi14vwD+UmhuEizKz2aHpMnqFORaHGDTlQesU8yD6NHpSBKheMJDtg7Aa
et5+5t8WblSifZxkx1jHKDLttf5kAuPdhdI9IaSveODT66MOPhrZMghM+pDcTFphf8Au+VvKt9xZ
pg0H0QCesOWi5TWuMvSjeIN/ijHoj7XjprhXJMOVk7d2cVNHhtmtw6MBwXM+86rLy1hzef2pNviH
CX7JNg4JIZ0g7fCQxVkB9aj2yqBrNxlBIqR+ZyYm/aYuvbnJ8KFwrMrmWc59cIoT9+veQkZoi/e1
vhkyIf5mPD4ryQXUFmtZ12xB/fJODixqMuKplVvxJ9carS0k+ea2aJ1rifnqo+HYs4IeYb6FPuL5
qnKVhGmeMUFdNuHNxH7YpgStsHtKpPVSjdwtn/2tpnHGvuFJ2d9ptUrbX3G81PTj75f399oRnp9J
5At5LikKnP+cIkLRnx9JeK7F/lGqaXvMRaRvLQF+8fJQa592JpiSG6skU7PR8ttHqu/tMDDkXKqn
k4kAGwy3IZ/xhhlMeA/j1fQK8mi1MkHRmrIPEDNSOH0xolG1jo5zhKfP2vjCQWElKc3nMnGabQv5
cvaAz6fI2rZh+o5q300Oe+HKU7l2imYoG9Unl9rE8pWgNmMXI5GdV/UifvDJhjZ4nDqPZmOl/C0g
+aceB6xfl9d6JQKiz2VA2Qa4ALpu8TbZAgxE1jCqKfXwZGZjtUsxZ/5yeZS1BaaPhyaHMZddCNzP
F9iMo6zPgqjzciPQkVXsKIxjR1S9B1ekez2c8XFMh6MR2AlfeXQeMESUnxEEaL5d/iUr2/jshyz2
FlW8msiZ+caK9eQKM0JgGp40LrXRNUrZfEAXDwJNCWrhHBiX1GFxLaJxBE0dSK4Hw1gLPAB51U2t
mvlHKy3g7SnCzXYp1intBkfq5LPaRsVrGQa4KmYdEJ0Y1sAzFAD0+rvQToDJjOarzAOh79QRmSCQ
KEqw8ceseE66wP7ZiORUCweEFaoY7dc617C/JqywUPp2ZTkj0XIclkah/bJGwZUxxcMvDBFGICV1
knNdp+OMtU7oEE0CT1mwsphsU4aKjZPTkPrt6iKZXvIKr/ttjNa3fyVKWDn3BMkqEAN2P8XXxY0n
AR3HcT+1np/j3ORkEarFReAcVVztNnqjNfvLe2Ft7xOQsy0pGtEUW0T/iZ8bblmHnDhi1GwjcfhD
ehFruSvzWolJKO5iYU9Ww8W5LE2JppoxNyrtzrp2aSIW5rE1ArklNsYHIi9bwE8IybUks4fLM1zb
7bPWPI8yTRnW9vzYlXFTo7PBiip5p+55w7Xnpsy0jSmm6tp2X9nthPlzexF9F1of50N1CD/0iRG0
XinIgeF5JJ900AtXwru1Cc0NJrJDF8vbZZ+8VEQPnDVvPbzDtPdqIW5zYCjxRtJt8S6v3eqdRTQH
5IS0Yr65zmdkwtM3GuG02GDDzPFst+geRDxoP4BF5uOp8mVtbKq6CeS9RPDwvQzV8VtsWYoGJitB
Y/zy71mbOlEtJT/0LuhCLupjJaiDGCRw51mw0HBE1CCrCf1Xjhjs7vJIa/sVH1pqCZyKuYF2PvEK
RgS6jkHn1UZm7zVR14deo7nq9xa+LGpe7+IeOBqq/tcURFaKuLPABs8+ZXH+Zl6DN0Ed7k8J+oUK
3pjAwZDd7xzrgwhsHgW1x/NlW9VUA3f+kDia58aKg3OSLoZvl6e/8hBb0A65h2jd8VotgoGxgf2r
hUPrZaozvEO7LUKuNsUjJzXVR80NiALycLzyddfuPuDHaO9RK6eRtrj7QPVgR630xDwpXuaKrdi4
3fvfQTZF29IS5ZXNvTocgTPFJKbKy3++0GlmKUYizdYrWqM92RItWx+h00Nvld3JhE505Qpc27yU
zmZZP0rIFFvOx6vpMhCxcxEZTe/fhoWCqmfkajd6qF1rqK1NjRILqm7ok/yp9d1jLdz2kcFFRHXs
0GE+jpUa7u02pt4fFca/khisnRbghS5VT+TFyQ3Op0bdszEgSQEKaKZfYxI/tqmtbEIVRo5t9hur
sowNVaFrR+VPfVbTsd6Ou1hSomQJy5Vx8X+gMxni9dH5bbAhAy4fZ6+0EneEYCOzZviQT8b4vRm6
9EFDy/FG74b4kCBF5KWFdupsu/bSWJc76hPx8+XDtPbhaQ6D4aK7SO6/ONFhqPfQQl0i607rtpGR
I/gAmXhf1YOx+4uhfvtkk4aTiC4WRFMllhIwU71wRJA3AdN/NyK2chomQGKXh9LXLip8VihsoUBE
yLK4IxD/qZtBGZhWaTrPamKaX3Jr6m5jqY17PUIGO1PzAM6sI+9MPS7uwhwIqmyNeJ8JOMSJI2mq
ZINzn9bpryK30X5TdXw2DD+VG0sPUEpsFWvbmHW/zbWmgcLfYEkiyUzwdlFf/ciBPB3qh466zgFj
xwDCdG2dSguJbAd4IMjAuH76z7Ap4K4Kg+3phsGDlYUqSNgCRvRY1LsB95grL/RaHcRCxhM0LKUr
zuHi9RBNGuRxDdYIZxcrL7LjRPPmGFt0UAcFO2oRh+k+ClzqFYPpZx4KQ3jqySK4g2YePkilb1CY
HNSHqW1veZ6bz+rkqLd+F7d3Va3b933pOw8aEOmPeKMBnDL0BCIsqX9rjfIUlVYF7iQa73AXJdAC
y7wttUpDXT0PAPTrTv+MBh+my5nSX9mBay8HLzM1ApSR0J9ZTB1sv2lqtF68oAjyn01opUeI0c7R
dTHTyYzQvW+aLrhyta4POos0w5oBtjBHuW/eTGjSEDOHsQMYLIf3bCxqEg7q5WmrTJu2qcbjUKJz
ffkArNU0aY2g9GGAKSIaW5zrvi6miWiXPEo10q8zw25T9KP/TYjpJ4Yh3T1RLpmIZeB4DNkFq8QW
ufIxkR5cX+yEOhRTw1ZW3y//rpXLGKEGh79oDf1JljI6uvUoG/Ze7DsG6oqj2OaGRMu5KvN7t8SX
JUrUL2KQzZXwd57vItmjPQSckm4UkdOyeWE3BbC7NKNa48TSM/BAOZBJoVzVO9Px8hzXOlKMRQGI
goUD/W3eEW++OC61zqhr2NKHuY7d99gJ7MBLmiRxjHtd69hbzW/ku0DhikVGJ96qOubml3/E6nyJ
QwFqoQ0Bvur8NyD0YrthSzu461xtH7rWa9c1+a4xnGtZ4cr+JhqcccfoUXDjLnaaM/Y0NFDsJ7Fo
6s+DCiPbqvzyvVq7+Y0cIvddE2fJX63xm1HnKOPNGttOXEHjp3HRT7TIzTwwcRNPnRsXM+4jHCzS
52m0vayEwmXro71DjOTaEz+f3OWeImebX7M5d1ye7MZ3QyXLQHb1TU+5BN7XrU8GcGWqa0cGtB7N
W8JA4pf5z9/MNAiyuE0tRoFNPbwEITKVv5+dZ1uBjjXJEecrDUMhdJTbK8HBWooFj3vGMVDhnJOb
87FVNWo6mDq9V2UZDZBQbX8JfEAUbMGOToNNFuG9SvOPLra07aOP7dK91avFlRBuJWQ8+xmL1MqM
lbACcUQt2SzLvRzwDcXApPWCGE5K34h0d/nwrH5YAVzPpqULdE+cT7sMqeZOdseHrQq500Z32ht4
l16Z1drB0ZDk4TGmwEfh9nwUSydbKmM+LCVhFBkE/CPFNoYdPiwVYnrFdMxG6xqVcu1eoNYxywMi
XPOHMqFjFW6adSylqxb5jTpq47Y1UeUxBxn+zfzm0g3UCNI0dRnvTcCb2pbmrVWMmZdZdvkttJp+
h/6QQL3UwP4hb5r3lz/d6vxAqBCVoL0IRvB8UaUT6UUwEGTqlY7bWzwBOlDs4AMuu8nhb4YioCUh
hIiw5B0jf+Ao+B9zMJskOYYj/qSVEzs7u9DzK0u5dgCQfp2VomjQ0d44n5VRyzHTlPmOReD7Y5Q5
vqeWjXFXjIF5J3PNf/nnU+O60Wj0IzaLhNP5eM4QtDbOtYBG1dh5mQwLapzilu8UBzfXvxiK4iTl
BADbuNaeD9WqiqtULY8l9VhlL9Ki2sikLo8yV6+9VKurCAoW1LGBX8ayDxZgKDdoDjEAmknBHq0I
5ZjWcfIy6UizK7HvX+nfriQhNL6Qk0bPGl3ppUZmXblWgH8LRXVdrbdSV7dlp7qPYTCgpEABaheF
eujVlHn2jTq0p8sLu4aGt/l8VLhBEVIlWxwFCghJlZQUpFBYLu9wf7VwrxnCZKPrrb0NwgA8aRgp
D0nn3juhqr6kPY7Elgzxsqgpq2HC2ByG1io2SLCkt5jh2HtySPcGdLnrXf6xa8f27W9d3LhWzJMC
lZPIPEucF73psG/XuvLWl0Z5JTRe2wU81uhsELHQW1ksy1TGaApTb4XG7kxIsbqPECFVTxXjdB+J
6zJd7N9lkKCz23hASdZMe3GUhFmFXVLJOQ9S/T1iesNembmvf7F+yE7inAUQisjz/BRhTYaiT0JJ
0IymYNdkfb6TYVnRlPCbKwd27dliN2MZp1Iq4j/nQ4W4HEpHktjpUzd6Csz0XYw7w6atTbGn+11v
wMfIvxkUsCpdNvCHKJSfD5qITMRBw6YEs5scECnHqnT2SYh64wP41WJro0tweUnXgoAZoDATBAww
wIuLyU+DUreilDx5yMpbTG2se9yos93lUdZ2I2EzPrAwV6hVLCY2IGypmz2HNNEy8/Df5J3XbtxY
uraviA3mcMpUVSpFy5ItnxByYs6ZV/8/VM/8cLE0KnSfbmCj9/QM7FUkV/jW+70Be5zGi1H6YqFZ
zRi9pPolmuO7j0UeD4F3nFnS9vOtJvpZrwNLGZWp+QnBE34nE831zx+LupidFrHt2mU7/V5QuqUk
6kVUiCRkXPUTflqdpuW7Kk9xTzDIZPh4vPe68ZiWQk6jnlrH3Hyt1Y0ZBlM6uUtJqEiBwn+XCbF+
rQpLBE0WHZBCX96vl0Swu1QvHO6fwQ7JxwuZOI8f/5j3vinUByYqxtcqu+Hpw3fjgKbbwBSKy1L/
U1EzvH9kfbBjPIhcKUzUl38x3nrHYxLJAAybzZN86tLqO8ZrhajZ6xHxPqNotMeRqCtnUObxggRj
/XjbLY0+/EoYwvMEkPP0+Qqc50y8MUcX2wLLx7Kv22Vzzo5jKdq/qLHo8lLMwRinZt1sNhgfRYo0
obusAlmwCykhS3z1txAE61+oZ7EYQT3LNEJzKW+20LJhw8y1aI066QLMtILSrqVg+JzN43wBg3tn
C6VNBFcDHhyWJls3kzZtVxEzQ0mkm2GC1eIGm1Wjr5ND4Ja9YTr0+MMLS3JdAZuvRv1IVafikIlq
ZPN8Q9DHmSl1ADy9oXilmOCbAbV8Xzbo7ns5DlBbRNZRl5Z2ZwW98s8nDZ1c2MDQJ0Rqos2XrODn
0MBFlzxgh+ITTaviY0iQLffL14+Xw9n0hIAL2IbQb00TpbF6Oj37kt8gKwYQbzZpz+2A3cMKZD7m
jVEdPh7qjRdx8lIZS0I+Ac5Gbwio+XSsREMcu6hSDetl6WIbq0szgRZSYqMxFSVamYIA4nTqre85
FIubfpLaG8kI6c/jCDbjT5YotOyWMH4JrFQFQK6W6qGpo/zClnS26/M7odutgmLIHZzep78TwT3l
ARabpH8pySP+uYBObaE+ffw6zqAKRlmlWeiVkN9zcz4dZcL/YOF1124xNL+Efkq5oSvSLQbUsGp1
PcSgug1v2164dNV8U+NsvwP7PzkNNAX58MrpyIkJcaMR+eZmEoUHLMfKW3oNuC6Nte6EhZC6Qj8k
n3rMG520Vzt/0dKJWNnadI05gKehtG2GvDeKKNa74qYWEstJdat1C1yavQWH9x3uPfqx7ULzWGCY
TJJkif+ZrCte12L+XEppeqXLi2pXhDa78lzG7hCFylVWSTHYTX2xZ/fu5APhXeNy2P2ZhqcPbQRs
zooaN67ZVMtOtmhFAtOLt2XW3oWD+SlZ1BC5RCB59SJnV0M+sLsQ8AQmaGDXn0fSTYaRyU61wu5q
lgTrwjZ3dg4yHWgzrCI9FZePbRNmrsxqWrOlkBipv/sptG5Jpiq82FSfm9Xa5UIN/N5w9C9RjAHK
wdLagFVKgZeg2MStO8tt+rMQtGnft4R8BuAhdp+rl2qO9/YZbv3wDamCIQFujt240FVIfULjTvjo
3EZdI9nU+uqhMsf/5Ov9T///tz1rO79Xu3xKNhzz2W5OP7WoRp0ICblxB7kvPhfyMLljNjbXcdmm
d2bdV6sJqPYiR2L4upQtyqE4sY7064VPYd2ZV5nSmut7iX0YVt8/XvXnKKGOboZ8nVVeRY2+RSea
UheyJoVhuaiaPruwWiAEStAvMOoOgyeaagm+U5jNZg6Qt1E4TdIktN1mLIEbNczEC5eF996WDJxP
jQtWwl6/+TJFG2Q4F8kN0bd9/zXp1/AGM5+uG2mMfKvN8S9VUVPVsQbRPp/kR2LG2s+p0FluI+L9
G1tNfTehV8eidL6UQnB2DvO2cHY0ZJGbBRjVZiumCx1w22hxlQ3p6vdGqF9VPcZORhRHh9rADM6M
k4Vgwn7cVyVmuh9/rXdmLUcicMD6vbgGb/doq9OkbiJPlUQJw631MbzHgDc60jDIHv7FUNQcIMdr
Ub4FyDrUgFziS2wTCkHc50uo4lk5aU4eKxfjUNcNfrNA1vxsTBpI7lpX5OkCMRMl0+NFYS+MB9BF
zgofyVN4XfTjL1WPyytBCXSaL+rwK9RoOY4V+uc5Nk0HQ19arpWa/uMrCR/6z5+0OZPKXkJHi3Ce
M7fj5m+MLzUN4ZtxRBCEliAXXUHpl88m4QJ2mnb14yKAk2JzlnutHF26Qb/33f/8NZtpVxv6nAhC
gIOeuRCGqDetY3bzcq3hnH1hir27IbxtBwCwNCy2ToGEAkpxoGIzPBV55TWZVe6JPMyul6ESvKiX
5599Hia7aKRN04NC7gzs8NyUWv/C9eGdggTTewg04C/r1rkpz6pIr8gDbBs3kvsYs9KiPFhD/CuW
4+ZeoEt3ZbSadYvUOL6wBb33tmn5ArKvQAno3+l0RDfcYjPXsCXKwT2h3OBLad4QnixfYlWcPyLA
EiY8vGWZXXi7nkvTapKhxpvEGoP5IdLxVc5L2Cy05LRdTF/VDWM8wMxAvSQ9e3uI0zW3lnrcc1VE
PbRzN1sJrvdtH4VV6xKqdoPkrgWUjhNkDJXhxml7TExpn1VRg4veUGJxi01WsxpbFoo53icyvtTF
YIqwa8XsFle0AN6srO4NQoE9wkk0l2t0YOtpUbpNsxrcx7Ee70YVcTDQ9Fhh6tY1dpD07feUiBrb
mGgfD0K906VCP8rSMD8rtB49NSP/pOhzgLc+nX0QKmmf9/R0Pt7tziEICg+ADU5nuI8AOptyzNQR
A8UjvmENeRFHeVmnXZ+SXt9Nxa5vcCSUkzm2F/0T+JhrhSpZ0uKkk1SpILn++Mec3TDX36IjTkBG
hdP91u6MqEEdr74eg4lS0Q+dMLyEbRV6M17fvoQPmpegbfp72f/f8dL9sbrgNvOnX4SzFH+a4Uo6
6/t/Z1/evGY/4+FXe/ZH/vbONZS/YPFRpAMBw7EnTey/3rmG/BfrBwya+pFaXVtJuf+JvTT+wtqK
+xr/QCeFNI8/9N/US/GvVfXKfgYwyR/UV6eGfxB7udlB6M2halgRltVclUCEdS/7o8EMwZxowXY9
BAcCDz6Va90jdnVmg74Qk9Q0MWZLF64G62nzx9ZBaxUiG9Ru4KrV22J7bw6sKUIcgyllVxcpySdW
78yF3Hl/fIb7v/++Px1rjXeHoUGHIx1GB9AQTh9NQuevENkuuvRIbOyuPCXYt2TstjRZKZFfyvRL
mu0r1Wmzq3rxasuJKzZpJJ72HB7qJ0FyBONKz24rwQ1Kp8O6XbL5P5EiTbW59S2VW09O27sjXmCl
k6EBkrxcsM1r6XYyHKP0xuFYzfZAEIdkK5ET5k7ymv5UXq1ypy2OIHii7LaLn+DX92P+UY82CE0S
+qTn2rB54+VoWNdFSG0Q2tPokYZYpZ4x7NPFvSTQPJsHfBMiEIkiXCsoto7TlzXiWSlKA/OAUPfR
FtNlVbaFRyj/n1INDJOkiwlfTv1ClfjeN6Jnwaa55i9ipXI6bFZUCPBChhUjZKHi0ksrTFBdUMBv
GYFvM86gHlMBE6G+bW9rsARmMKcAVpNx4B5cG65a7KL2ZrRKmFE/VN2u5MTWm9e8eG7hYWp3eZnb
Ff6jTP/ZWRJn4rJykD7XpWNO9431JaXLUYh3hnwlGce4uYuHyR6X4DCNL7PypGMqarDt9uTHfx+K
C+vn3cfBbRvprgE/gVV0+taaGXfo3EhEyjlH0u/KrHeMLPGj8BpCiFPGJUHH3Q54ikwNHKWw89A4
czX+lZks7ktz11d3uehH9TFbXrX4txAdhlrFsnZymvZJD69hWXvVeEhrKjbXSG4t7OIVDZoLV8/0
Qe/92ILh2F9A1DYH19tn4uDCKYw9DzOhTcUWcjuaxlRf3GzQSlupFz+eTFInzACwpR9YLQCHH+8S
23L1bUw4WegI2KQxM9+8S0Vb8qggyMUNVfnGil+zOA1usae6Rueb20KtE+OW9nuYE4rTV0q0MxfD
/fg3rJN8sx+uulvUqdoqYNxuVKUSVEZT6JPbG/AwF/laaRsvn4of49yJF4ri98YyYeGx0tflbm0e
VxUM8rhbNhATIN/FCpR4FcM3gzLie1OlfPxk69+2fTIK7zcYCMsLcV3+f5wuc6WUi6wxkNwp12VS
Nxj14tCc0xgF9G6eMQx1krSFn2VeWPLvbCycnwZEPOybgLw359o0TXVad/itTklUwGrukh1ctUuw
+jujcLCD/9J2RRS1nbCENcgFfZ2VLRk2dl+A2weqMl+YH1tO4TpHaRYA/mCahtHF20n3x2skr7wk
WU5cXNSV2A+R7J71kQdpm7CngbiRLLkD5cSPaCIfQujGC5v0O2cDiLqBuwU3OsqV9X//Y/jFIuBJ
1YfFjfOFTyW+1p01uSJ+xJ5JLsoVXuwuM/jCqO9sBoAH6AQA1hl1W5lYWQthPQsXtyymdBeRPu+0
VuKJMQl2yG31hESTj2fruyOyq669Law+t+SAVKrTcCT33oUxq9qqNLKJR4FhB0suYXmfUr4n1iUg
8Z0FyR2VgARIAiuCtv6oP15uFeRl24GbE2h1p2H6ZIf6zO3HKn/PpnKhJHp3LFxS1nXPYtyaS5F5
HQlpyljByqSbY8Erp6609WSp7FmQLizB90ZjJFpc1LjsNpsbYtDFWQgUN7tp/zTMMn7wSxk7GMMg
g7gYvPneSuQdUumhbls30tPXCNg0ybMhsdPQaXLkSRjJruFe+PEMOX8kiFi4WGA4o+LutHW+xUh8
DEG7eIHpQOBQ9g338e+zVjtA4JdQhLO9czXORMMAURoGAqfT6RNJ6wRnVWLdLsZPTZMEu570LmdM
xee5tWzMDFK3lUYdT8vhwpfb3mbXKYKjDLHpQGVQBbZdNOhsVa+M8lpgxD+WpnjiKp05kzpmbks8
WyrSS5plD6Fw7g8hd91maZ/q+CLKfrYi+R3wWgwyIdYe8NmEnUK9aEcIOuPS/SQrqvQqUd3NQbpL
5ZrcAGG55M707qNTjlII6Cu7b+uTmdTmkk8DkkIlJc7H7AN3rK0Hve5Gu7bUyDZiGcv/ciQJqaaz
YKnEnlpeV8/ppcpkvZ+cHJ5rX5ELI3c8oBYCME8ngCiA3xpGzNUsXXovzjsykGS835NaeK5N7W4O
Jxzi8BX1LTH7PE2j4A2ieaVZ0a2gDpdiFs8OAS6cq38U/hnIpQH8N78mmXv8zpMFv38c+lNUxuzG
Tl3Mbj02Okaq0VVeRb8/Xm9vMuzTd7CS6YHRyCxFLrZexf/cHeVQn4jbwqhDlMBS8t8DF4Qw/FpW
4LqqbSGdUAI/ILyPUCPs9ZfnXL9V01ux/ZYNz31/kIVvkXUb15UNlewhvtOusnEfEu2Zp44BMDPY
qfZLVt2JJWwejOwxiFxM6Cr5UIbPyfwyRL9z82FMb6b27uNHwxb97PuunA0KP6xoKZ61zf10Ifor
mSreaNLsVfFK4PZpaD9n8z4fQ79pX+rCcAb9Lpg/l9mR1JB+/mymx7Hy84grjHbbjM9SCFWuflD7
2o67r3q/64yvZrUvuNaW2Dfas+XX9U475KaNt1lFCybnIHNCvL/uw9FrOgJ2fW30AzLWlGtmdtE/
COFPObsZ5KNSvZbFjTr6L1O6V0TP0N1ef1AkbFNd5ev0kuHZ030Zoscsu5W7vdZfW9yhNLv8rkVf
p/jrsBAU/DuMHhf1gMErzTiL+AIsuPA3/jRLTrjY4rgvxA6K4X3XHMmOkuqn0trD6KqLz+OPBOpM
/KkIvJjsngw/ZFd+MvB6EO+j5ZZyHG+LWvfbxcNjxLB8rtmacqzCB1Nz2sIvUM1L45MRPNa9YxrX
xrCjfCHucC1Fm9iujaNJjIe4H17a2pt0O41I70Id5A4/pGuQVL2/E2U/Tw8zbV28aYWrxLpN5h+6
dB8FqR93h2X4nkffp8IjALKobsRlrxJiTc5kieoZ9NQ2lVdRv6kPqYnKkMsY6thj3e0lLLrUA3kP
hXnhhD/fMJlTWL0gj4XlxZX3dL0Q1GflhUHRFOFqZUtScqQkTLxQyL8MSSY7Jvv6hTPx7ORFVAV/
l+oXSIee0uZGkQZS2aCG5eTlPzh4oqiYFZBwd2G5vKFC262AyozYVWhV3CU2W0EdTxpMR2N2x+Eu
q7i3OLr8oAR2odrLj1bnS36rms9z/2lSoV39ausEdcDerMgMFA9R60qE3EW2ThAppHtCLqo92mzN
2o3SzpAjR0LXbNIuJKu794bha/SgpHbwSTjmrV0FdulFD1xaVNmml7Acu+vwyrjJZTvS/ejY3XSa
26U20XRL7Vg77aa5rR9lw25wA8IUJoYAb5cPQAql5dTSLrwdsuuq3+eKb+X2QcG1vrCzH0P32Ywf
C4ukyt+LH4peUbuIuITSZdFX3OLJMCV8J3NE7Uu1/OjKvRYciW/B98Wcb+P2ILS+FX5tmtsq2suS
Zyl0px9BBEwD2pvXTbuexMLxRkloyrFE7Kj2VfOqbV80Z+4eguVLSSILrQKVVTZI38ycpMl8vOqk
BZweZY/wqpp7tbpTiJzsdFIl6vshvyLVylAe0vnnx1/8rNZaqQOrM4fBFrn+/9Op3JVIdeta5XuT
iQq1dfihNRrXG009Lpiku/98NMQuJFxZdFPAA05Hk1FADq06zm4xKvBzQPHGmihXdMmSW5Cn+/Fo
5zc6IF+wKOxHRMQRZ/TsJm0FRQnJdVpMk7wbKLtuqBiNny7pjdoz8/TUmHyzTp2glR4tmMMXjp/1
7W1WE2UytSwsDd7vtnOUGFVJf4LnnRaL4zyLE7eQrUt04Xe+IW4IMDJpyK8vdXPEyZk1KGobcrkx
ND9bGsPph6IGRCUz2TAX+cJrPa9R1rHAcTC50ADHNxVTgldf3g/17MJKqPeJcGWJIFxcROwO4kuA
gMghvaG6sOduHxLGEfQWyMkrT1jiP51OHbPClU4jkN4lMeelKkc6feaNvHyviQS58IDbOwFDMYxM
SYyTu3XWVE9IAAr1Eab8KFn9DScfJkgKijvrSYnAuIMr7ORdQ4kvGSBsj5UVsEfOTi8VMYHMrzh9
RIksZ3mqghblJptgnfcErEipbhuFNjr0s8RFMPx/uETAPAwTdw8QW7jRvNvTMQmvxAp6MMC8tUq/
6oXmRhxi1xhnOooCEWAERKeJLHMrqg+TuEgXDpzzrwq5h4GBXCg8uYOdDh9nQlgKqVW6VlaDgM44
7pRUNM0MDNAt1qePn/a90azVpR0ciTJ3e27Tx9YJGU0IiinD3hPx7jBrKbIT0ci9sdOXC2f22ffk
L2SNYL26moWRQHr6cJU+dJCxjMLFRKNxarlmOQYaEiahi5ym6n+nOQy2jx/xDbD5c8tBBENBAhRA
aQ5VT9tMolhrBakk5tMtzfuFzOXU8sTg2myejFq56xvBFivqOKzpmsI3rdmpqoOYX/Mvg3C/jN/S
1F+EPcFUi/gtGp4SqfIJMYrF0Naq67684Z8YZcND5iI62EbTE+VlE0LaS0/8HUYBzcLXBI7g1s/S
9Y8i37Sl4Hopnz5+0LNvyXOuTjCUQ+BlNOhOX645lKo2m2lBPk3zCBFKcOpK7Z1qKgebpI9LjuFn
ewLICpNmbW6sDj9bwfE0VrM+RXnscky7M9wKjnXLFnKy7LIs+70oUUlUY3w/FOr9xw/67sgSw1Ny
rkSLdZb9AV0tmO7RTq5jd07SX9GEM7MxapqDObSwI78BstVCmrQnL9aFgc/fMI8MTAeOvcbkbqmm
8JUJUKoTmJWZuJtFlC9k03IFmjsyE/NLIO9ZiwBl2vpe36SwMkjoZrVkCKAqwp4nF24l7aMWRoKu
77HuOGijPt+W7eQX1lDc0r5aA3NwFjfDSzDhG2B9unoQUtKlBANeY07OAK7K0CYChyZXkTAEzw61
KNjh8CQN1Iiw43s19sTxKd+LUvgZt3xiJKmZDmrU7orswIQnfNQPxPTYkdmZvubltWDJthYOthCF
DgukeMQRAVYQNsL3Vn3gus3tME/9XgqcqqzdLvGD+pWWiNyy7a//ZBFKQ+k0wA5VeFiy5zH2O2ug
Us1spWKw64C/OuqoEP9x14ZPgpoKMJy+LpjElhI5JJIZ5sHK4CtuCV/AH03Lu2PG9cDuKslBP2iX
fam5Tag9lF1b27IGu/fj6b+tNtb7DjXUSjV883bYIiKBFndwa3tXGsiHXmIsM7D9qIZnYzJCJ25m
bwkF/+Mxz2c+hzAcUPmtW8s+errkMjOrk27171gIH+/7vgSSJjUkVAErVPHCKUFrgb/uZNJhLs3x
sBIXGJYD6nS4seibZSTR3BUflB/lJ/YW8VnDVnL20vAhMNxg9vhX4UeRO/QitFW/cI01fEvgfepg
ldSqNsHTR0jZBSxoNw/uau0n/+ynLz3Su9lJ6p0p+YLcsWETDKm8Tv2twRQSHJLNLei0kR0TGNp4
hfypnF8mdZ9Gsx1aANdMPIfUIq4r/LOSbF139NpOelutnRb1b0R4AzAJmICnyc7KDi9QP+yxjmot
N1X2QrxrARgiPxP2tbbDJlyp7bUWDpwUsvq9crfcdyO9Xzv7bHyROtJkyb5yZmEvFXs12VnqTg1/
FqY/VTsQ4eXW4qI1OHQlgJrkRz2Ebr1vKiezbtEeNY0P7R7KUiIeCB/qpF0h7ufltlocQhxra9eG
O/5LdfatYrfIu7k7pIWvhY6O2eC3NrlTwivppYrR1znRtXw7fR1/50f9m7wTrotfNehHqnmhdhea
NoqVEreafoDt9BTMP5r6qUp/xPlDLjhczqV7uEChdCVarhC7uuhYP6Ob5cIOfXY0rBMHeSCqxFW1
t22lCJk0qzmhi67YzkwDqzIdVAP7QWlhlkwKlql5pjoEimM4TI/18PEqObteoTRheFgfa+sBiss6
r/84mWLCOU25l1AMioVXNuQSAyGO87AT2sTka2l0WIYUp59gpG0/5P9Q2Md1AJ+Z1SvRXI1OgNBP
x5d44ERv8NtrhfYqj6LO1ev+MVtqsIpiunD/ONuHKMmBXzTENUT/sS+eDmYize2MVuncRG3CfTsH
N8EU+tWswTmZs1f8/zsbG/Hhwu7wJqvYbA6MC4VnDYVe3RJOxyVqu26INcSKDb3UThrklVUhY3eS
JeqOXTs/xpqyMhMkh67+hPWWrnnCQFIPncvFzSnTvDKLjssIOlP08q98Kcwr6jb8eBZtiPwuxgw6
iLvA6QhT/qe7N15awNhcolblzpkBw0IPcBCssUaSVB8brcfme3LikZqxx2MOuk35ZUwuXLrPyu51
TBl1wkpwWF2YTt8Yhu5ma7VdTZlWL7tFm3a63l8NtXykvSKwreaXSFBn5wVuD/QyFGxOVyegLRl3
CDoLYAOiEnAESV7C90yobHPshdtxrj9/vOrO5+HaoXnrVaP9wCbw9OnishxaI25KV+As2tUkDYfG
RL/CErzEQAcfWqjHSTG+cCSev1TmHmT/ldeD4mWL3FhxZ+ljURaUQUNtY0TqQYIRdxn5MkTLiF/T
pM8vTP3zinCNmFuRSBrUNAS34pZCayWk3SmCzglvUDozKbsISKO+9MGhkIUYeCwbrxDgD1h9ybVf
mDhsDFL6j7dZVJUrd4prKm7b23tcX6UKyVR4XcAttqdOk+3cygiFjHMHryXDrpnCkx65k7Zc6M6f
T6zTkTd4WTIuvdGZ68iGa0xm4A1WbDl6qxleeEnbc36YnI61WTYVqLDBdpa7bS18m02u+lGvQE5E
uNVhRHaNoVPtSxrNuY8n9FrXn25wjMu2ylZAu/dMFJrHhWbhPQw0F2KE2M9t7yRCcSmj7b03SVnP
FYODAq7i+vR/nFXhoiWhEMmFq+VS4cQ40c3KaLdNGDumFl2iALwzdRESrXxIbqmYam+PpgTfRYto
qcJNpuxHrKe/S6F15kEKbkZOjjKovZKaOsoM40A/MKRXcel0fjNd3LxXfoLGBqismkR9s1GEDS1E
DsfCLYdvVbSC3KTQ0E1PiuugSog1b4b4WApjZneq9KrOgmAHwPNZRChS2knjdQOw4WQKsetSPvxa
uNb4ZkRaBgmWBDWQavPxPDjf2HhlcPmZZ9y8eGunX6hXNISMcFWJARXuqqF2pFCtfL1J3UzHUDAS
R1uLG+nCAXU2L5DqIvlCSE8dxX1vg3+ZQpBDDUlSt9PjwS+r5JtAwDhC8C8KNhn/ZjA8OFbqOp4v
+roU/piEJYL4bmijlFjyJuTwTmk0pNJLX1W7lmbqx+/z/MkgLaKd4+7G/Dvj/0ImEscmogsxhc33
pm6LfWVauz433EKq9Qsf773BVhoYpSiJZ/SOTp8sQKXQCZkZuSCXe2ygd1pAPrpMeYp5tv774yc7
O4tUtgqg/VUWzG68XVyzMME0k+j31CD6vkGEC6W9+VoMEZHbxnDII/gaHw8pXRpzg7ELOR2UIQYM
MQMICYNOMHClIyrCVPpr30oewAW95VryU0mfHAmTgDCSrauUyp18hC/Lwt2MmDn1aARY9haKccF8
72z18E7o4APT0MVZVTGnHwDzQ1LyNDV2uQQIbp8p2Z3cfa/LYKeXeIhYaXRvZuMlcfa7owLKS3A4
GH+LTemlMRWJacZu2uF0mKUuKE26o1SunSgbDuLcPEvC48efYp1KJ/vaKnRduwA86npt3jxpPumN
QpRxAsCJAzPa8O/ERFzqNmz0jSYAlLI6IK+qgnXxbGlVYlZZnVXzZIEeWHgmHbt2SfZ1Mhgem8mT
lYbSfhYIGe8t6Web9l9ndTlG0QzffFyqgxxFr60WBxeuXKdn9N+/CkcdahDQQJbRZrfqS2yqAiFK
AD31G8XKb7say72+DZNDxRXaUl6iOLyO9Vm9ML02ZpeMjOgG6HM1NEP+dwbUR0Wo9jSaWHNxt08m
PbTRNOybOst8XFTlnQgVusWE0w2kELPoKfLi+ZiXBEo1zbdwXJ4/ngSbu+fb78FiFOs7tgIIk9s4
5ykRRkNs0sSNEcSuTmQwS1whNBoP8ak3hmW5WzrrK3Qb0c5T4OuPxz/dDv4zPJgUbs4iRfiWNhkH
vTgMCcMPLVSGGddAYWpREIj3dWtFdjsIl6Rgp0vtvyNyCcSPG2nrdtpXU6/PdCwS5Bxy6FSFNd0R
PbKUZu5q0azs68E4KIGh/b2x/99RHL3+pIJ047Zr4h/dn/Ihem0rpP2/NUeP3dzEr+/8kb81R5L+
l0QjFPozgh7ZBCv/r+ZIUv5a07/xb8csBhyRHew/kiPV+AtMVcLHkrLw/6uNVP0vdDP0p/m7MNTj
KvlPtEZ/m8P8sUOKdA8ViMT8Oiy5WRybs6rpw7Xln+SO0s0lhJvBnfD5RQblGsXgaMUTm543SjeC
LkfHekp+BZJIbRXRgIv2wAwPrT4+Lis6rbQ7rTpEYkpO9+QbWv2Cp/dBC2e7LKTBSY38riE7BVz4
qBe5l6I3lBJxZ1nt5yEc3Uqx/AkWSVPSfu+UKvY6M6EEvQ7Qy+t5cIhI9A3TYwmtc8bJwQFHEtvQ
G4XuuwQlWJxQ/hSjPzWJV8TPczYGKCfoTRHxNFNQjxYMozJPr5ol+dIJ34zGuBIXFeeJHBKfAxMW
6gikM9O4yswiux764Hethw8VVfdA9psMoS1XpAdphEWScAm1rcF8NXopcipl2muC8KXA0+Va6HTZ
Vur+9xjH3+KAVMcoacdvdZJF2Mzp4vICT3O8EXtZ2CuFQWbHUvqloONgn9aa8jg2E3YkFolmfP3r
WhZjB8Xi17aYq9/pMmvPq5UR2KqoPfXavbZSYiJUT0Px2Oqln5jibYB3DA2fGyPrwIK7DHqNyVU3
zecd7zKBS5F4CaEQgOND6BcZlyjBhGIX9iZ9Y0ADu66VmxCXbacc5LtMeW6C3zNxjfNi+YtZ9P5I
SNVDJ+flA4GnFpbB/Z5qI99bjQjQigueU9YWpI1iAT1q4uR+qsQGn7oxhxMkJN7UF43dFpQ5RTVY
dlNj/mGGWmNXuM65WdN8TxBq36Adil7VqTd2eTauN7HGynaSmf6UhChzQlyr7RJB6w2FH9toWIkU
VCjDBlUufkMTGe4aoa1fs2IiTNcUSvkm04rIk9Tx85xD0lnMrNxlOeE2MuyE+xiFpq0Pac+kUwdf
yYQXScZce4w18hS6NWJlLvNbsZ5jrEjixFbbSb5VIP3yBYqv1K87riUoG7ikOXqkDrtixsMOzFUG
zW6Te1WsGyofC7k/E3FJHZw3RBsOLWRJE6qbHA1gE4F6LMTI1or5IdWDzwKHly0VDe+10jEvnj6h
M4ILVINoSHF8bynx1ykT7oNiehYSqfNj8L7coNFSjYrgZPpi2jWug3Ybx5ktZqJ2lATh1hzVOcKl
LckA64WmWDyxt74a2tgfiwG0PMSl426YtTv8fNVj3ijjrqf28du+7Y9lvBCfS2qvIyCmZBULtVP2
QoJkXFV2XVOlN5YR7/Os6T6FapH5oZR2Oxwyo105SxlWtWa2S4aA7ycHY+FLjSzeUhnE10Eswb0h
xMfN1SX6JOWYRrQy5ElAyvxqTPPP89x+H1voTyqTwCkK8kxxsS59K5HoguhT5eCS1f+OkbV7cdOF
Xt9jONQ0Sgy5SrAiLGjE5U5PFQOiVTF6vVrnT1KUHmSaxFd135QPaWkuxyJK1OMolLmnpJrhxB2V
CuBn6tZLO5FAlyFHWK+5NtkMKQTYdtgBtkW2OieFk0rl4IT60GJ2SvRGmXfJ3ZBGB4vouX0YZGxU
dRnu8exRfT4nCfSy2j61fHNbFPlfs6gqPVRJtMPlcTEGe0xk7Tgree+LUlFcFVHcr3Fm2nSl1wL9
eXnMu4NSGfkONyn5sSzCztOF4lfcTGrpqrmoPmEiGjs14QYBVdBjaMwgvFJ4PSTaF7HO29kOyBGG
jibK12oNAmBQv2HioB7DLJq/5HVjPZqFqThtO6RM06IU6Ceq7T4OM/kLCEZ0BWcqvzHphtmYs4x3
Y4hdf1ongo/t5YDlWh4oXijyouA5oBqhPPVTS5jvyYCZHUuPtKe8m9VDrVXQUYcmf26stskJXW5/
dUGIkT9OVrYhROrLEpbTVTIz7SwjHO6kqHrpY6z5ug4jwrktHzLKn8quUzW1TalC0dp2AotSH2cv
5gbsjhEYBgK2bDkIGgYPcJDq5zzG8rdLTNlbCLh0piwxnUotDcdcsjdvoUa7SSgUD/iIqn4aj4Er
BFXmJgpkcLmPAoe2hXbQ+jww7f9H25n1xo2ka/qvHJx7NrgvwJy5yD1TqV2WLN0QlmUzSAb3ICPI
Xz9PVjdOl9V9yoMBBigUarGdykwy+H3vauXNeBUpdW7Kpt3ipZTrLip/zF2q9lknMSkyEuYrK/OD
lZ81JaySCK/StpbIEvzpvgyqyCd2sO52wYzasU6RuJPUoniSlVl17c5zd8xIjjqrKlVrt7I2gxi6
76lT1kiqpNqVkaNedDv1Wx7X1wVhalciUdaMQSk8C2ssdpEsf7TJPK1jt02vxi6YnhdR1u6qNNXw
zp2Z7RqK5d8tXnFnkJUeiW246gbLffYbM6FlTsyq9Hv/vkqGbqc81ngP8HO/0MH23VF2f91Pdnia
RPzatjY40mBIM6PK3TmkQm5bz6mOU1AVu75s7nRin31vpIrCR+mcyvwRw9GwJ0HI35ZSBm+e33yQ
i9ysx2Y2B1jdtvSt+7jL0sMY2elLJyP1QtBSfaxH9CY9x7CaZvhuOqPIyM50s7KWzj0rt30SSxa8
ZbW9nGXFEiSltWt86d5U7vAtt/oA8c0Mce0FchvWtl6rrrc2heJgpiA9+RouBSJ3SDPt8ZBtx9DZ
xYzXm6hMSuT4kYu3s/O3S4mvlWDn/DgDlO4GBHnXWJcuFj+OGAUe+DSMpt6NEdYNn7sag2tHZHdX
pvcRB5ZSwbyLido8hlMe7WZdTT95HlyJOrbWc2qcfYVYn8cmNbXHvmOriatwXllIotY8yL8Hqeve
2TOGP5Iewm7dBQT9zH6ZcYVkFhL9y65KB9rJ82k4yTudb8gkedaqfHfDuRcrcuubXajzlbEc7yGQ
nXwaLGjhZcl5gPuL3DoFcSlNiqcIv927msxTHcHRpk5Ca2gKvZRou7pyRdhsiPALt3Ng0tW4lPE6
kRhW50shdbKM1j4LeCL6Q3XdsmFvMkN8M1kT6Ai8MtFPCoHivkjKEQZLvTd1ax80jWc77Sz89Ewb
z8uQUudu1eJLQ9oJRGI1ZR/I4txHv0ORgTLA2wyqyq6r1mB1pF5nM6dE1Ky8IUtWMqqQq1hOUD6L
Ro9rr076ra6ifckx86QmTeFZ4eXNsSLIaldi1dyXTvSx2E23G1R3X3t1dxXLWz9Zli9+FTTf3CwY
rtvGT66inOe68Mbu2Z1apjEvU3eTtndtGOR4xy96MhvXQESb8bgabWvjeZPY9/CD66EU7jHmVNjm
lFWvhXDKL2MPtZ4QjGv16i0Ly22fe19H9GLTlKiV43RrKiZXpbyn/mqt8/BD2WCwNif2Bl7iNm69
XRzux9k+O5qRvRPYCOwctl1totQhSE11R9/6ysWwPPfjsO50VS2Q5P3Wjpu7fub68IvufemI8onb
lxQux7T1O3FspJrM312/++pwwU1Weko8k22qqsWMjxuxWEXVcnYXsmLl16Sls5XMHce6sfG3P5O6
eNvg5Z1liVShqqtD3szFrvvvmoD/D1vqU1Px1/+6/Mnfm5YFLxPqj2CHf/7bdf69b4bmp/r8q375
TcP//uN/Zz+azTf17Zd/2dYqV/P9+OMSdDGM8u8v8I9f+X/7P//jxx9/CiFUP/7rP//HJRYqg03v
UoT2P++xa/6k/pv8j8dRftM/hvzPG+0/f/8/llrX/xuOcPA1WH2Yt0ugNr9H/dd/knj8NxhcStBZ
UKEAL9akf2y1zt8uxAqbMFAZ7bDISf97tbUuwRxQ5my24NDE9LCM/r/naIBlw3y6ECquc3FlfXYn
yCFz3XxAgz8TuYpbpVRbiz3kxran5L3Oa5GthiEl8wxTq/rypw/t7u/785+TLj5BTpQpsdPz+uSa
E7RPmvoFnPsTeo9wTcwNNtJj1kz247gwocaO1SLUouNn1w1qOI5kx6+Lph5frS5ttnYbpr8ht/ko
/4x+8kPAj0AfXDoUSYf+LPlweBYmTTnWRzhR+MeE8+E4IjO9IhYn+d07vgAF/wQS6NYCawIqQEoK
4UGc6SeoNTfMTJUXqyMPCVxFZF6HH4bK3/ehrnCAkIF01pV+l36X3Q7xxPOg5w+EJMz6a0/BLFlt
YT/99dfwK9Nw+Zm4PIlSoULVR572mYx1QrasaCr10bOy3mxRL3JaY2Bbax20uGDp7/pNEMQn7P/v
L0n7CLGeqKVxSHJP/PmLJwUiG73Z0keIYHXo3HDJV9VMYkUfe9lmZMFZk/8U3s95UjyM4ZA8WsNU
3Jiu1u9N5sf7Vlr19yUZzE3t+QvDSpztJ9nmv+FF/ogV+PX7utyBl04Bvq5L9N2vP2hJSnE36HA6
DvYY7fKWihgvNvk964G8NeMSY7KJ3PqeRMqFZCivzzxqnCOWpSEb7suK8kbZlPqgTK6fdT/N3cqk
mXgt44XGv5YK9l7aDke9ktvItPHbSMEW8HOIl8ZheXBbX655qKlrK0mn73GVZjepmuO98b3uI62C
Uaw6FZsj4Jl5UWPkEFzVlv2WUg4WRRMENcb7mPxS3fX7pIuiuz5nB6znUV6XSdIQtYkeftHlsPeI
nT5SUPmU511xiHsr3SeWFVzR3BudvLzyjlHUumvm1OgslyXeh3Uyv2P+Hw9Kev3Jh0UiNlZd+wY3
USUiG2sbecEUyBUMDYSxQPC4W1Kl21XZRB+igwJZ1R3GGLuTHfiAMfu+Tq7nvG9PjrHnUzhY874U
RGExJPU3S5IHN8FSxPWqC4ddNnBgqMCOP7wpnQ4CMPe2BOy/j31dHQS80g1UCmk4maPvar9wXhLB
31rq6V+lDuYPy863ojLp9VKgBFzKlDVfBM3ur++vP9DBXy+iC65OfuJFdXlBEX+9iFiopyEV+XzU
Semc03HxJP4r7eKZ7/Pg0OSIurMZbtQRzfLYNSUdepwgYm/CpR0Iw3a8uy4tor1AS/vk5nH0Rl8I
21SSlc8GeQl5H1jdzgo48SPRfbzRYxhdKfZY5zfv5Q8m8PN74dBGXxDHeJsIcfrlznW8IomScl6O
onGmxyIjmQUG2r5VsNCY2+gwekqiGne120ZPmPa7j0g38VvdN96+VNVvdCT/cnRxYMMl/WGzhTT4
rKGJVaV0DM99jIpgZDGW9duE7Plm8pL5SvoyuP/rr/LTE4uDixcEy0WXdEkux3T169v3OrMUS4Tw
L0xq1peILIkV2EL1xdAb+qWLLZSOVDhV19lQ417L3KG+XI2/a5L6N+8bbdQlsg32CBT10/lpB23W
Ol1jH3Mv6s7M584PmYXOk6sAxIBUzO+M9ZdQr18fXIwvF3s5ZyCKD0RLv77xRpDe2qDzPqZT650W
0eu7i/phH+Fte80gK7fVkPQfCa0yW2PN4WYgBehhqcIWJZzJudJn9q4pGh6sKtNnLELjz2RARZf3
0wNAbnXVyumnPTf2FzcldntFP0J7i52iuXdpccL2Wg7ksdYhItFY9teO6dKdw664FlEpKmDgtIYh
9duntg/xNGVmeY9Vra/z0TJHsk7K8mK7QTu52DxiVLJU+arQpgZKH+N9Eqk7LCzxu05H8ZTZpXfS
gCb7yZr1Rpq5eBYBB2A2zeG9O076zhvr6tGakvrWkAv77BubMd0tQuenqzznEQOZu/ZYggyF03cG
s8Vqyu3maE3IUkhIyMAukVauPWG5J4oecxQhQZNzLmYB3s9sPHhTVHzv0nlYkZP8tRoc7xwFA/tK
MDoaWfjE/mWC1jsOQWp1qzLn03MGfSfVUm1GL6mfrSyIzm6YhqRAlam1pQZ+SVbCDfmdZZTFG7+s
wqfZcqnmaqmVaZyRRvo5d6tH2x7h1VsT3iNgmiIiv2dyUI2z5ONVSaTQI/DT5WGdIidhQMOAbILq
MSx9+4WOM30X9ElCfG3ads+qLrxTm4xmE03ExBq5PCpd0N0IfLfrxjjceioYO4TOnqCy0Y/n96yd
wk3QFGW7SoO4eoxKUNp1m+feyXN0X9Hi7fvUJHl0dmVlZ4GdWaBQSelZF1LB7ld5WBQ3ZCR4p2ma
Duws/snlVbZ9rYPrxOkJUHVMsIk1WnBiOL8vxnO/5ZGQdz26UW5h23iYD+BAF2Dy2zn1k5kyIVF9
71w9vfDg7753QuR7O6NFfPLk/CWfluSEbtVZE1Vr71Indb6ZRQQPlhOWu3CYx+g3jGlwued+OYsv
1SJoaCHUKVX+l9k9VzFiYTxdPJeFdxJtQj8jw+RtExNpuQKHaA/QJCBxViZuIpBaf+E+tTu1bL1J
NdvFcEmPVtzshh46pgsy/7igCLo4YYZ74v69E3rkXRzl4WHq+vqAclZsltAUOCPsNwVVdsxana4A
NMJ7MMH61oL2PuXBNF6n0KcPlZPBlw1Ot5wsV8offZV5uJK1g3jdn/m5K/+cO+OyrauuOPkdklkb
vPY6El31lCgIWpIns/SOVnou9HBEbu6Uzinum/5uToxRv/lI/0iD+PSRXiL+iMLE7HVhD3895hTF
H6gYZHxkmCQUX8rJP4cNYutYiJS4KaeBAPKGraWoCy9rD5u11wR84iGEXoCqCp3KlQ9ltB481yNm
beazFsZ9LXxMKHlrVytv9AAK2sF6wgZBUluhAy6j5i2lFuYAA4JfJRXqLOLY+9328Ynx5ulFrDSy
A8RrSOnI7fr13ZH0mTscgfHRmtOiW1VZSJ1mbefqJq6CZSfI8tqCfoxby7GwLJcXdKKuXfRiuQeA
kWeUAYWu9r52QTqU+zoaFVp4+/vg9uPaze1o+9eP2399zLlsxxfxGiocmuY/PW25bkBMGy5w5erw
RTnhRZAq3M0y+QOIrh8+/PXr/ZvPh9fxcFNfYtxYs3/9fNRYhY5c0vS40NcRrWe9EH0q27A6t2CC
hFq0003hzCB9EZlEvxmtPgkgLl8OaTnsYhd3MxE2n74cp3cs219y60hPb7CfemK4V9WoxGpuZLni
lCW+IqRO6Dcv++/eM2BCQFoJaQgMy7++Z+47v+7L3joWov9OX7O7Cceg2kME+o+oVgwHfB+UawIx
Me389cd9+fo+3WyXdg00H8wC2A4+fb25E4Pcz2FypNmq7FcCCPq9U6G5mpMUubddj8vtJBNB06pF
Ovykgt9Zof7NZ45p/o9mXbAW77PoJDV0++HJT45sA8joo85UZ76i9qXyBqaPPA38VRcDt/71G//X
KZo6KELCkJL6F+fs543AFkGSukKmx7yyUuDoaZarFqDmrlkMh+EMOMueiNLQLuz0aKN/+pgqSQua
alv3bLd1/5ur4F83ctzZSAD5CC5AVPT5J0rsKUNuL61jKKvuFDdVvMljpUkArRNxFRdlBLBJ8ETW
NhRk1DPosy38dm9haz9khg4dgAkInansd1U195tyrqDItfZef/PZ/apWYwQHrkFgigiD2R89++XQ
+BNoFCUZRGQ3pEem8/Jn6A15taLRsPzZmZnKHe1EWzXDVtXeUr75hWg2rW3Kh0sFA8oCCFLbbt1k
bSo7+Y2O7l+3g4vSFrkgxAQ3Ej1cv/5oeNEqwgiFdczAiZ9bY8QP/DTmdlatEKvUrnKoTxG5DwuT
1GnO4uDOpbOo+8199W8+Id9mRQnRxHCUfUZXRNokdlZzS7PQ64cI8gz3MKjt7xRsbFif72CIExLn
ADdt3jX/9OsbrvupXXRvrGOelXa4Mkmq38UFI4dszFfgONZr2GbNdkjd4ez2SffepDoHQwAWP5Ly
4j4qYWJgR1lfQO40D660HOJ9QVvqY0v7iXVoh57HYpnSwdnMafU6u+BC/aSXF7/0qteyjAV8QAu3
FFSuoO4VuOJRDE59mxvDoh3V5qvVWu0+i5y03i11EJ6jMc/3crDSVaWLbovs7Qe9g9M+lp4+lCol
GGyRponXhT3n0Yaoi+SnsQtnGzVaD8RAMAtBzqSrwB3jU4OW8xYvYruecHbuZBDVtzSkzdf+HD7z
TGnXuTuaFQLMV7dLx9uM8q63Kg6mO5I6rNupAftjqgifVBOUx4zKka0II26eaAy+lAqTrG5CG+JJ
Vsics/KQdbDnuZr8rxE4yrpLhXtIxupBwlBfFRO3xFrHSwBZkk7xsU0T7xttrXdRyJToxqa+TXXc
KoyHWXQ2iWu2bW6nbFylRHgRD9kHJpDhvePCuQt7C6UfhZsafr5Ntk6sCiybaXjUdnKde21MrpGI
3ZNJBLFKtdOvXJ5RGHNJbbUbzzm1wRAeZl94q851IR2dpTtf+jMOdtmFN67EZJ3U5T42Tk5a2QA2
5LvpcEgcme/h6fxtSxbHdQh39jh0aeqvyqwvHp2iuR1FXNxaE2w7lfGGQhsVncueY3xSVk73Z6rL
PYCLexw8VlZ2Q/+KIlmWmx7silW3+3DLha/XxY5yRIvp7yOZISFRc/CT5Qs6yEXH/pyPqTz1WeVt
pqxpv9C+9hIWl/gIMvU45YKlwyKargOTWIekNuLGm9mAOuB2CWg+b30/u6Rd9U39JQ7T7DkAbTzB
B1JG7GqCamp3htn17V1YIh6wBp+MpUjeSmMaVpCx/8rhlpD+HDWnSBFGNfZD9bMTU7qTfI72loR6
+2aAYjtHbZpu/bCrz2VnQLxG0TCQs1CCEoqbqqrZVdCRmhXMsOuv5rrvrgScMXojhmGzGtlnT6oR
H45qqSuzc0rfcgTvXyeZNifGkgOCqPRxsBd9Z3Dfvnm5RW1b3FjTml3gcZ7zYY2SpUDrgwwDX1jv
BOu0Md3Wi+uMe6rx0F+YrliLKnKq1RDwgPGTbDjDhoD7kgC/LxrfXBOGHxwQnWBozcsuRvk6yRPK
IHnIElRliF86xoQyKMRN4CBDipOIrs9MsKIMdvC1b+P6zkggskH086mYxvqhmiuWoKyKz201g0ql
5SlKvY7NOUjHZ5rxzKptCHuMckcdBgQ9mMHLyoINl312ZExpWG2d8FA0lcWUP4NDLKAYfHSqBzqM
0BUhzS/DsjigNcY0m1SnmUNhNxRhsBY5qFybKkb/MQy8uzjlnukdz2xnlER3jkewPQtcTMC3W+Rr
U3RLzk00n8MpYV1Pi947DXNcnBM/kU99ozjj0iI+I4sdF6zCwXNkW7hD/YTw4Vo2+bUf93JjY6K6
0YssP5peeric44GMZyMfZFLnuymiBC/yhUW2mc7fB7Ihds3QEq7W+mzdcD/N0RujyVvTKelR8zJM
+XqKphq1vk3I0CWZ/kbhsyhwDwNXZjrMbkzC6ly2LJUdRqsKk3PqH8ZCdx9Wko9PgeLTWBzlr1Nr
3CJ/jg7GYfFHKeN+RTLNqZGF7lF34AmVch8jNSTXIrQvmVFecQTS8Z/BaI1eFSzW504FqFoqPsdg
zOKrmBCdbtPb9nJf2qVaMxE0R759sfZ1j67GGcuVWwi5CsGUv3qJRZZckaQnW3nVLlLlgicurh8T
RH77JMhwWkdLuKEKxfuaZTTczSTq7AM7tV9qzblZ1JRmhSoP0lXuzvaDvYhuL8cCeRYyCd6VG6Hf
Ww+ZSdajgKZYZvWdSTrZM9zJ7dQ6ZosgG9wHbYQ5jaB5z0wt+Qm1EnqmidJCOOrJqx5n0bcEWp4V
UsJ9FBTdR4gjeFNafrBN8zYG8Sj7eSVTK0GT6OT7Fgh8W4gwPHq6TTYjeqytHy3mNdfV8OL4KQ+e
Ysm4B4vRebF7OR+tLK1uSpSlZ90T5wSL7j/IQMmHQSaX3DH2wLTF4gVMIk4UmUYbRHrN2Weseaud
YTz0c6/h8KH8l52d9j90LecrlIzxm3TGL8nYOyVB8By+SdZ3T0XmhavMAI4gM+K/zan7RXd2c58Y
GZ+DLKhfW9+v1n3Uu9fxOHNqRGFBmFhkPYigde6DCnAw7EVVrx3cC8M2SNVHbXoiuEcCNq8jOjqI
+ol79wptQfYuRY8aJ0LpOpWLOKhpFPta80CYxlHfSkATlHJNzl6sHX/r4xN8g32cMAIr605G09sQ
2uNBEyK2qoJgvg2oZNz1sqYrzusv+deIW6NIVyfTCLkBtbevHOC9rYeoqsAfd99mliaec8lOwk2R
vlUgHSOdFu4qkt23MdczP7ghczrOdqoNvs0JJ0+xIODqstG5dYwINl5Ci1shk2jViiI+jZNbPNfw
zqcwld6pXqr2GKox3wXQVDeq5yJB2JSqraPn6AvKpnhH9K3z3AVeemOpPLpbRMv8NDRkKwbNG6d/
vcvzseY4wgH3MlKmexqITWam9kADw/IjtvoKtXJcjtc89M15rOf+pRQl+ezuYH9kS1mc1Yj+Jgpb
QuGCZK0j/z2Jx2ZXL5GNx99qn9MgU3eZylHw1DUPhZom4yNUsH/rW7BFddSn42aWTTKtgJSxgEQM
VcrW/g9t5Xody+gqq5ZjU+Tol62oWI8YWw+D6Rn+K9DEOiHfokiniFzGJQdRDKkSG5yi4yjlUIpj
SZaCC44LJOKdwqYP7zNblM9pVHunecSUsuIjB97282ZL+SP6WxV5zXkBPUMt3fXmNYs9ybeQXcph
FmmfaOSjoimkoU4i/UbQaNHc+aW/oIQob8UNRLTZynQW27G1O97ypc1rsurmrbPmaTOYwH8ocmKp
XTF4p8odsy39k/rciqQmgGG2X+hSR7W9JPbOHWROAlo37eEZo3sdtg2bRGUfSidFtgz7sfXCpXro
plLdalH5VxhAq9dWkbg/dZ51ZCgfrtrW7x/AJS3cHQUoHu2aV2BVX8fRGfdzXJfPgTu7d3rI7ONi
udationQWoHzeSPZ3U31LDsk1SuLvm0uuMp+LIcpGldWqdAwTwztclf0Uf2KaM95KRVfYXGpFaJH
XEN/1hUq3nHmDER8aG2QSUTXUF31tUYRsSLMWG1opK1v+27mO6k4IywZ1q8FnUSnsZ/efb82DTlz
9amtNUmi/JneTVuRFgm5lzG/9JF/9uwq3iFLZdpIB8YPStbi/dxYX4pE9ddychm2g14eUZXfhn0j
NuVSEUBAGDlYU6srg/2LRxtYIdJEnYAUCFFu0zlrnwfh1Qcq6sYvIETjzoqxVEPLpLQvKn03CE4W
/HvBobBigG9XlcgX0f+DoDnZKZuH4bGa/eYqFho9tD2k7N51WKYPc+r04tCEgzmHaolvB9e7EChp
nM9rHeRQ8t2YhiRtcWBjG6Wf2UZQO5BnUyw5LcwVERXsmaMMV34wrC08rfZRlVbtbsbGpwnCeEaJ
rZvDkdnKd3EYCKtnoA0rNteoLCR1E6Z9E+DLZxMPY3Wog9LJdlkHIgx7zIE7GhN+a6LJ/prOin2j
K4VzUw45h7kQdHlnjbt2ihD1tZuh/TREovr1LPhcjb+ulLUBlcl3cVxFu7bvlrVu9XDsqQN/bFiA
DtoxMDV/0M1mCs2bHFBjqG47oYG+BiitTwQEqDV9uqgi60A8DMgM78IhiPexyAOSMobwyixSr+bY
Lnb5VBxCVyKYFY3YwWn3yOkb0zB76ubYVybay0QjMM9777afUhe1NpdCP0fwUwzp+zJwrn23K997
HThPWVoXd3CNWD9yUQ+3Es3qFQLNIN0MmZ89h5YtnxFx8hYqrNi4Pgp7mzbtRBtncyyVibZlm/WY
pe3wZ79M7amwGWIZR72jYOF6WTyre4okATmhCvInOxl+6nZ0IcE8SVNUM9j7mJL5K4N0/m02Sbdb
VPuSqEE+Dm6asSamibzqMr/BT1k51bXVS/Uoja9eG8dddrpK6tfMqikPpXDgOtBVd+iVYdODcK+L
dZmMehPMap/IIJjWYjbRznNmua2z1Fr/wQAOU93c4hgRp1q3ZJIhvk0oJX3XjKab0fLzGyiG6tE1
fXsIcUKcECcHhwWNVEnOTF5u3XoyO3TD4wkAARdtru2naJHeMXd7WoynmenLcRXGiSYs0LAXQOZr
MxFS1Su2vTGZ1bkK0fDBL0+PndfoO1VV0Tlo9MJQpxsuYkHSafmovRjVXILS2W2Ws9V6XCQhyoFp
rJrNHxoC7aTLU1WJYg9Amp9D63IxqZmM0ySr2Lr9oPfuRUDHjq+aEK+DT1qCXegr1TTfQTDyrzjh
+XHDuEbJHEQb2iLCTcTCe5swAVKC043OKwsYZuuOPfS90O3wjpvVfeAOReDdkCDUOS1R3UX+3rEc
SLbxyVk1gVWfexlYtNOSh8auHfP6sF19gi3BBxw29hzuOBydW2uJuy2RWskZSs+96qfKO6WRGZ/k
YuXfyjbJbvx8anaeVvPITFoJC5fH9IMgtPLcZnRc0LTJmysicbA8BWMWMWGyQ9J3B59gnUQ1oflo
ap9hNrUHe5X5tvxACJKA/ZHNsdaDT2D1aFfFxBG/TEw+c3mDChedZiCb14ib/3Zg3qbb3DXfpzym
tdKqUdCWpXVnd8L9YvoRMjVRZBRdoJWuiP2rUhdwolPiX/XG9Z4tydNTWhNPgsHKzq7jzXyVPO6h
O5ejQxrhLsYWfCDMIzrXl18XNq77YBB/fWvAT7u1XNr62oMIjTcUrmm8GTSVPjvxaF/38URcUusa
AxeZ+f33DBjyxZDLc4ORgWojgh0fK798wyjt7SaUhFdGKIjhfuRainV0KPRMOFkaO4SxVKzLm4Qp
aZ8Guj5LORgELmLd2UH5I2cFu0qJjlmZ2Q6OpOEVr9rqm3WyzAxxJMcfFDT1vW/RkbFSZgq+cOPX
rymrxkcWq+brJZARorshV7qdb5kVnHs9u/1jTovKlT1L+dQoWx66RcqHspfjY10wp62cOOAj98bM
u9LDaN/XNtseAqDlGWMRfCXbBXlZPOPP1kTu79Kl1hknyKjXA9UMB96afyPTtDvULjaXcRnFNT6Q
4JAU+WM1audr0rjzoYgCAcriUZ0i/PoZofatYFv9Ps2GwKs+YlFy5mWjkuyrCvv8VWu/uy2zNn++
oAJ7MQtM6I3f1MTlByI8SORC976u53W+qNsgzX5SO71875Q9bbsOPe/k2cMh60tv57cSe1aRxHpl
aZp8mVcuK58VQgwPl5yeMOD8XkxwLQyjDSwEWm/pZzw6JYe9GnlGNUJznetlKM0q5CyiM4Dn7SrD
qbKAic8Tj9ym51VIs3+qjZmXFXMqw1zmuZDBsgAC13SYHaICOwIHwEvV0lvKgJB3t3HVRA9h4TC0
5cbP4eS9kaRt3TJXLSqbQTGXwsnXocmiWy5G+0tVYo0IU0OJQR+2ct8hr+FD6BhbZ4LiG2IzQCFq
z8WubgZr24UO4fYEEafPERzx90gnHf91tChjGbvQljjd5Pg6RANTQsBzyKxTUWZU8E4BU2qCLyhd
vPhn742YXryxjRYIeC6UleSu+FGJbKo2SyNYo7yCQBNnoiKVuhHcU9nix9e5WJpzF06x2uAKqeUd
uVmeA4Jb0byoAm0OvLDDcOKpgWjqtJ+/mxaweTU6g/OmM8s9y67HEMOTazg5Tj/sR00x6VVVi+5N
cpBHa0meXL6V08wSolwzyWvL9vqvRa6so+hCOnALK0V1B9eLu8PWxV5apbZWfRhiWstGBtHe1MEz
GQBeQ+5aI7xNUOTc/0kGttpWPI62iUnpjhrT2nqrZys70FydPUsU7R9+d2kiokiHdx9M2dFaImdY
OZlAcVZkhqKBasyiXR1Umvq0oppfUKaw20g4DaYWdohzG/Zxw2kzOwy98MrVLqvrOaGuqlBs4rPh
q3AEzfNO1vTzbpx9ne2bJqKbm63QiZEk9PVXr0makENtZi4TqmCqG5RqytXUiFyvyDGO7mLhBddS
uz7C+j5GyuFzj1T8bPOya72A5IzUqvduEZVIAYN2t1jqehG6ZmXVI+lYgXkU4AiA3ouzgVqefkOI
XbjNX5hAvlp0TBCgBB/ATH8iIRc1K38KF763Ka6+APNm/4e9M1mOG9m27K88qzlkcEfrg5pEH8G+
ESlxAqNECn3vaL/+LUhZmRIzU3qqST2rKrNrec0okmBEAO7Hz9l77VtMbYq0kKn9VZTx32Z+XAuf
v4CHAgGMZ/3HmYUsC7iIcxid8PTXDy16jy+t2wm1076sGRgNgz4lXV2c/Xxu9Q8vEYkxEz8lBFKq
t8K5gYR5ox0rDGAwlz8LKrfHOnIngt6HtNz//Fr/8BIdSZ49EyiwL4Rx/PgSS9SQqjL6iG4/ZdcK
dbO8DEodXi5LPYVsml6Gk8JY+PPL/tNLtHha2EDATKGi+PGyUd1KZ0QUdqqCurgSE725VWkNzlVC
yd784mLLmO/NLUOnfFG/8Dox8b+5WDVnkTerPD4Vee6CVKaxfbQmF+p74fSssLH3i3v0Hy+4ZFlZ
kmAb0LE/vjq7Yp2Zsz4+5bGbHWjQuQm9Yzd4sABqvc+nTv9KJf3391NgO+eGWaKBcIO8uWJsmejx
CWg9pXTY3xezhSNttudHlLlWuXbswbiI0yjYN9UwImR1Csx9rR7zUxzW9llm+tE+8UgCSUjmZC+g
Y/iLz+Af/8CvWa2mg2zhLSZ90jMMW2tAuRNZ6n3TW3JltGqEKGn/Sun591saYC9DXwlX25Y8QT++
+zFeNY8mYAL1Hy4HLRSru0cmkLMc5eZwXujCu8+AX1///Jb++1ycpEJe4QKDtxb94/IWfDdtllbV
Vyqv0lM1zm4EXCh79qY8vzFrR+FodR2Uacv3fHKLKNcrZ5lE1Vk6X8jCJTCqt/SoVsFYKHysideu
6pqDdlLKWz4j5xcqzeWW//6RIEt54Wd4WDnsRTXzhlJghqmiM9CFJ8O10kuZm95JBCrG6ViZwJzH
ej6aGFwfKqefm3XnVcQx/fztevuMLH8BbxIMaROR6N/UweAfGiEDOhl0xj0mj0P52UhyfRdVhjqO
zNR+RQ2Rb2fdyxUXERw6IZiOnvNm56gd3Sz4JCCjukOQW/WcoUJOTgPmYLQ7MBQfak5KZ50cc7WZ
Wn4TGes41dY6rrxp31nuSAsRPv7+6xRRSA6Goo+fNPvAtvJ1s7HnudqWg5sfAWH6G12E1c7uKvuo
GEutf/8NRP+DGMNecPVvb/PcbmgCzGN4sgIOtA4tk9dwjrP7OadxuAJJKB6/XvC3fF7Yt/jfW2/W
D36uf3Vw/fBd+9fy8jl/bd/+qv9zNq9/T0c25XefzGI4+8MetryA//k/9s/z83/cQTipfvR28UPf
bF2WvRBJFiQJixKmrkWu9c3Wxb8s0aaoMikzCCTzuSX/sHVZ4h2KH3QpAPqpQL46vv7IR+afMCER
k2DCLYHC9Huurq/ZDX8tBcQyL4JQSRMNJRn741vfStFq1wuQEa9bB5Nz3xlegSg+XKkyIdPcg6wV
WJiow0odIQeswoEveVgsDqihiV4VUW2F+CqlddH2kuZWjQV9J3DWrphezu2K/l9y1VpTuWsAGWEC
HQPiXhjuQMnvRsO4YiqY0mw14ClPRewk+6JNkMCg0wgPmt424OSiFKtsmts//Ba/dUv/1+7Xq+q1
4EN+fdUXz9V/n5v2X72JMEEEss+f3bh3JZJAjIn5Mw7F7+/dP3/2D1uiCWyH+82yKbzh5wmW8j9s
iaZ8B+WQ4QSsm29UnT9uX0O8c7l3kcWSZCQRfSy33R/3r2G/Y3NcREDc1SbmBOrq37Al8qNvNjOA
wL7gllt2e0SRC/Ln+41XG4KZRKGtvZni/c3Tzj03zGjaIiGGOkBvGRJkr2ERtEx+Sa0KpGkynwXK
5xguoX8Wc5gHPWX6BY0KOF8ajEA9oj68olWOMRwDl8NEHHc82vOoIpbUndnRUxXRMXM9eRUIUAer
MLLSzWh37XlgQQRAbp3dp2bdOxs3seNkG1sDaTgMzfsv3ZAJSAqW3eX7wqhG62OvB13cdWlhj8cY
SkwA+0xnDkr4cmx2VefldMVbY16VxNqEW1FkqVgFOVLTsiW1WE9Ecbu98Z7xFKFjhZ6tk8YoDosZ
5D2ude8xHt0NQ974IjHK+mDOxbDmLR22Q5k7lyW+MK9jlpB23rAV6STPhfY+iCUXu6m1tYb/KkkJ
it3r1mv6Q+yn7+c0FVvfhwIIo2LY+V1SnckhwKZeI+HvHeEdm8gYd1mogI7omlzqoIj0OnNKeUa3
V+9jM41pY9TZ2HB8q7I7NCzDeYShaQceCRQIhq+VUSp1EyIkek3HkdlZ3eCkcxGA00RMm/N5RFWe
5kmzk2yEe8EBIiHAqolvWj88d6rCfKwHJKEZc9WPIs3jdeCk02Xv1PJ1RjX4msIDeWi5g28iWLI5
dVkxYiQJAK9EmO7kVDs7k5TGm2rU2R1jzGQrKBbOc1UBNBnQ6rNmWptAdZBWSkYU64A48aOKWqju
hoh2cyQHjtjOgCB++RUJeqJHMedqrcB8bKy2DzeFF1cbsxncbRrZ5aFvOrmOE984tA5jsntKTgRQ
buBvcivzSQp0h/rBgXOqv5TQ0D4Z2FUQos2hmM4Mo84bBmtlX2H9S3R6Bm0m8NDxg6ox46x/olFW
RztTzUStt5GoxfUMUemMXrJHNJ7vZJdDitF1JWcn9Nao/NsXU8xmD2Qnk4/EmAQIvOMR+/+M7FaE
2niFmeHcJ8AOAdcMCfHZtGH0KkfugMAn8QhEMq1YX/TtFIc7jpz5VVjV0zV+DrWfmpR+4dBl5c7s
QNObDPtu+jkq262u6yLa9JU5YDzA6kO4mSzLO88Kswc3VyYStkkdYk+rfWIvXLxqdKvzvFrAqsmU
ypsgTKdtwHj5k65id5v7yqgP5Gwr2oZdGjLq0e1lWJcNlF8nIjxxZBBkzZiSHCOY+xUyJL3WIh8+
dJPnrMuknw/14Il7s2j4a5a1Bpy+GNLXTif2ZUkI1GFGLXg0jHheQS5m7ckQ46ysMeUg5sI1RKJX
EmiES/GgCD3GWSScV90Hyt7Sc/Z2gS6Ls3n0bYazRUeStIH0Aq8nyM2xM+Qjs1KTqRNi6WYtIz2/
KodtkzZfScSbbsasXZdsmp/GdoR8wCe59QlISTYNzOqtDG1eVdL6MTlu9iiuEqN2D+Hk+ntdmO1F
RKNq2Pgpt/DK9Vq+t05KszrR7OblBvncvkSpg73TzaZ9HRfiwgoFB3bBIPk+V9zVq2AIxD2Wo3g/
jSi7ZtNO97ZTZy8EdYA0tulACcQyBW9c4cuefIJcZA9JzoId0uPapxj0NnCTGr0zVHjVOaMroG0g
sSQ3IrrkuaGjWs5pJlaTGdE1TGtvICdW4ic9DJUQn2Gyc3qoRwOARYsnIVyreJSLfMyJ+70z0sg5
mqoMLtI4FIgIIew4O6OpCoxO1tgM5jpuU2VdMSu3rseENPStchjgx0TURifNfHzeiTKGLkJ/OTty
R8IgZTMUwJ1wLu3rekRUSMU/XNfJxOSCNV8TtGqLUW3t3LauOqb3n305doysir69DU0QovthaOGh
BOZAql0B9cZYJXHaDvugkNGrlJrGr1nkGQxuMwg9wDtoUCD+JCNbVBlnziFPA89Yo9CLL12OI92a
uVTortHnJ5/pG7TNobCG4NgAONwLMQ7RdgaFNq+G1mBn8abGdmmDi/KCBzT5EPAU7dMa/xZeq9L8
4JXWhVai+5z74SxWfVNYhHSH8iESzKE3OrKDlVUVxnu7T+IvEMKNnTOG0tg2MwFEUvXGp0oZ/YeM
Ydd1ikf5Mh5o/QrV1LcGB51in4ckRG3aYNB7hqdTuho7u/20xEbV66E3/Ae/sWxNthFnKjreMji0
hWNmqx69zg6WnHPE6EVQNyvBsfSjEFVlAehpS45KfykQT4GsosbJ10yu22DjaKbIq0m703U+swGs
SydAYZ26I5QZWrE4q2s/g5Nm0COOVyph2oFr2UVpZdoM1LeT7sad2eO3uJhmY6yBkprpeWNlosIM
owCWm70DNMwsKytahdYU3Y8S3+vecOrKYkkcyptxnH0K36rt83VW1HgivTIO1DpxK/IIp6wyjrLC
eLfPl75uYFLanxPgXRJ90aHhbcnstteTD2jP7PncM3B6jxo3yseq8MxjF3mFXllFNYfoXpgeLfK9
5GyShRTr3mFgcCL8pM2eRDam+UZbESzwPrHlzegF5rGtR+FuWOqMJU6q1M0OrbjBxtX0cIUyoNE4
8mVoMtDJx9NUDYyD3KDhzaoQulobt2/sz5U1mueZUcZ3OoD49P8Ppf8V9si3Gv2nB9PLsvlZff/n
+RTIxDtogpIgOqgO306h3+p75b0DjEmRjjqVKDW6DH+eTzm54mqG3U1n9dvJ9q/63nxHhYYMmF+I
HQvwCETq3yjwf+xVeUQfIMx1lq4mfyJhJ2/6akbAVKbTXrDrck/t06SQTBvH4Ulyq3+obHzySi/D
R4/6MwuL+v13h6Lrbyfh79EjP54uPEwVHFXoWNIoW16o9aZVJoEuhlkreyzEbbHHnR8cRh+hzyqz
m+4WAYfxq+b4jw3Mr1dcGOX0x4SDN+NtZ2fp/avarHqWFoLe4VQyqRt0u2GS9RK6ENIT6qz9b7/K
H67JJ/39GapBiBg2YdvvqL7lR7/yyRlKJ7Xh6v0Hk2TW3f/G9VwifJc2JFOc5V3/rlnquppiMR/6
XTClztq2Iu8ktUGFVNfZuujQxP38ev/4niqCzbgUt9JbUzpt1nGJOuwBXA1qi+MBZlVZyOewyxFq
Du78oeq7XyHn6cnwMr5rrnDz4PNhxrH44DkQv014zMhztREI9Cj2DbG3ajt/TjktnJDIYqCIZQt2
FX3KEXidReKYaKZhCwx/WtQDbBkMmhnKGCM53mGYkDHdVe3L5Eze1jeMKDh2OKDeo0hwnt2eZXdF
mS6ytWc5J3d09X05eQWKs6Q4q3rhUzUlVfEQZrmUa+11xjVz7vE2TZryzKDL+EwFKBDJ52O7o4f4
bASZfE60rvezO+Zrg2MgxJc4OC+SQJMLXw/+p6TV5alHXXJpVeV4beOCONAG6kG0sHMHSTrCZO7a
Sw5M81UmzeEqSErrkGE8fUCIJC7bVqN2xyp21hQSOGHB6zobqJRuGUh7bO25+EItbVl4dqrqY6rb
8NCSqEDQtUG1Uk16Rbnk3s5Rmx3a1pxQbWYBodp1dovIBJkzxYQdQEuFMxZQ2BE/VbbOeG2Mk3pA
0jYdvDD2P1RTPb0MjrmLs67dUgYbxTpTbg2acsFx+HWsogOYQfOptRA7l8VYfVTuLO5VlZkH2CPj
RRGiL6ia2SlAsZZtfG1mjcs5xOpnZ1tFiJJFP4lL2tPSXkvDBp8bj7Og+560LF9Kx2D3RlYT9MBC
4q6fKdJlVqQHQ7rZKerCD2oyx6ch5pBh54n3uCzQD2Yz8sYXSgNSKWR9rhBsInXpmE1PKMYQBmX2
cTLc6jiVBbLKIfJvkWllx7g3ol/EHnxNwv7xfgeaQl+fxdJk/PV2rlCFntXTz5C7oLHFvY0lYUsQ
koIxU+kX3Vbifg60uMxH0z/3mVQf4O2N132kq4+1G1QfEZFHlJtRLhcXvzXXOwxNvBmdqOtHMm+S
RyfzfzUffDMZYMHFYcNMmXHrQjgiMfTNYiTsWbduOu5S+DdQOXU6rTPZTNR/hayuujBsDrGjxlv0
yPMugR2w1nU3fYih+D0TwEPPSOcRB+SB46S//vpE4XsOvszVhH7BmZCN7tNJcCRMVSsuOw5sZBTp
3trTmjE+xbkufzFDtr66cX/4KBjtAJLxWGPZhWmQ/fiioMmqJC2tedd1tgsoK6i17q8NgIzxsTCE
fHJjXHz455EbeLqXLrS5HLHx4gICU0L4/DhC73ObAj/d0FvJmR366Z1wxk8eXdoFXlJU770iC3B+
liH1JHKf2FkPURGLq7gZIGZi47tKgRrRyQmghrK3Jxe5MUfxRhaWiUABhcgH167mSxv16EnliPM2
0dSHF4PfGIrkvzRAGA5atfVbFXzy4BuN0OwC/0sy5KG/x+aEDUznsn8/mTqbN/5YGRjGiM8NN2FW
hMYGQEVpI7Dp0d2ErbsEKA3aCnbwWZBYIuwOL1rszv2qRSpyLRJ01ADuyaOtuRGym7bJ/OTCboOi
IJ6PEdNqDhLh3oDkRGXo9yBKNwEZmcMuTkz8inXfZvldx2KgtghKSZN0nXmsTqmR5e4OZ66W684l
0mgrs6pFIJRrVv5cRA7EWE8U94aVx8gSDbo0MFHnlp5jUlQfuTJf6KeOFdVDGgOxkD+Bdyg0LPDZ
cD9l5dzVnctNFgDSvZyyMJvXX1cYz2RtNmC93NJRwCg1okK6bdrMeYbPq6xto3J7Gxo5sTKGgpcL
1hikWxRWIyxZdosVJDIOX2njPrtOZmRkHaT+mWEZCth2Q18jHY2MFptCdLeuMK+ije6AVma+5wb7
AIQjMFPu1OZW4Za+hwaDQbxRkfLZJ3AvKLPI8m1kO/rWQvIAO73JvWJHcyNFjAXq6AGVT0a+SeTw
33RuTe+25Gj4MvTM9hlBMPNaSQVPewWCV4Xb2C5c0iPmAY6HnX700G1dZNbyFDhIeq7mQbtraU8m
bIkpexmVPaOsND1M1qPCxWP5Xx/mQuCasnOJDjJRCUn3fv+Jvq1Fhhpsy66o1E3aNOmnxXJ2hScf
5fKILzNey255k6Y81i+1UYyf4RX43VpoVX2k7GNNFlXDJ8rI8ABqrkcvaHfs/nGRjytv5P13DEWI
4JxG79Omju5m7UmYEV60q3wX7CNd1sjF3Ze16UWad4t8aaxFssmGEUmSzzam7oKpHtUB5Z55v5BU
1a4PudZKSRvibbXEIWd1kRgrpkx0HpJqEiuf8CGOqzE4h84+GrTpdrZX2cW6oUN9bKYpetRTZNEQ
HsW4pxyg8cP+HPU7aGtdDmg4dZ/5GGJBDJswhxXiTKe9c6bIPmuh8Fzq2U2eZ60k0s8iTN3D7Hue
t43kxDNIbiLKvk7W103bjZ+kCsovrfAm7ybNClug/I9YNPM+dfFoaKD1keZm3cg+H3EQFH6qEe9n
Bnglu7pweqe71UHgfUTWiXC+RLCce1N36JWKrU1EjCCvt21zoO+Dl3qHTnWs/5MfGR88YfMbY4m7
ao2VN3iYA4CzCG/Fa0j75QjUw8B7FdTNDvdEe98nXx+JiVZWyqYI7B/Hygt8YbVtNYUMvlXuo8Ch
1FLh56AN1AupoyVt2b45mCNULrqaSj3AxEkQRCdNA8hrIkQG6KuINvHQD9U2SEK+L5hUeNKVk94V
1ZTe6ThnnoEJxH4KmkpfGYOcxvPGZQa5UNRcdHe9V16bpc/8LI56/MHGYn8UbQVVqB5d72OnUvSF
XdRc+l6Of61GusYCG6V3lWeoM9d24vNKFrQYJMrGxneGky/naVgFgN6rjV9P6iycsPu6Mvfu4szq
91RAoORwVMfPFhLXDJuNl+113mYZ4J2enOhIGvTPW8P+8DtFvs+R07JN5qkMRcFOwcr8cctLEPFl
biU7UlGi6RbtP+8OfwIllR1zX686j84tbjuWwJ9fePnFf+213y7MUZijEVNcjohvzohsnvDCa1Jd
pQTRtgrp8CaroS8CDF59+/jzi1k/Hiq+Xo3jP3Nf/kPMhPV23tVlceupatrV1JDVKpnb9kWkyl+3
dZEfY0IQuAUb8D1RmtMxh8dzNCJRfaTEbO7NubRf4uUDgNUpLsO5MhqIt1VzGPBkoOalXOjwXQyu
fXS9YdgEIW0fG2L+ocUHdxaaiwmMo9pZa3n14eudnOEO02szK5GlN44qmc+EbsIKMyW0I4uItu8Y
52rbOD12Qz9ji+JrdnOVINq6V33SHH7+Fv2NmrFIWzzICgAj1TLYflPR4UxIRO7zRGMYd0AKSpnn
bM3hgCaYD7ZYlWbvo8NFq/yhnX0iq0BXVuztSRo+xebkWdtqqOZfYBC+RjL9eJ8gIEGnRTMRLoXp
vTn1ytqTbOjxRO+Ootz5elOKzlAPDse7mThqD/54aFUDEb9eFsUHUeVDurPCsr+dqsT70uCGw14G
W6jFUE0Kkcn3mA7cdrtvzktX7UJTDqRSB/dekhdHTghsN4PVsPVFYFFhh+gyRjge5dkrCUv0iKlk
g3bfSo6XOp64A5pYWfCxDTu9kE5a9atiyuRKouAvD3QW+/40YCr4VeDk3x8hIswsBsM2SWZL0NGP
z+7keEaKtHlaoN79c4d0i/0jKzs02GQVzN8e2N8a/P9frGX5V1kAS6PLsrEkTP07s/huyqJX/b0i
4Lsf+6YJUPKdje4IFS5BwBbDf37hHz1D8x3nKIsjKqmH8A+/6xlK5x2RURbWfEkzxF5Ein9IAgAf
0yghzsn0+A6BSPN3GobfYDx/PWfe0rJbhDNsAp4DOPbtc9bW3ZwnUzIfxnkCejjmyfs+MidY50lM
r8VL9l60GNBQj68bfwoe80B4Bzru3vtgMLpHd3DdTVdVyF0Klx295vVsEz0A62LgRwmaA5GLggi7
7WihAltqJqyMqGEYIyviuFK8Rl55mISE4moEh8CdP4ODxBIJubW7smm3cWjy4xt6bDNC66Dd1OFk
XbWte6IIYhQx2umWmC1FZqY93jjjrC4BDJI/StbLzilGuZS3jkUuQkIxivooPElh1OdtWfXboDOC
j7AXCPgheE6v4iIetin5CLiL+/yBc7Tcg3t7P5qEG4z88KFgUnSCxzHehW77APuXjI8EB3sWzMkt
q5J1hucziNbwaS76gvSRqEjuS4QCKBaNmLBw0Z9cehpXHP6qXWWHwzFoJTh7oyMMjzCfjUOWCHEV
srqeU8nYPzeEfUyAVV00RRGdE39Cdoc5e0ePBVCs2x5XukML6M4Z6j7e0Q5S56NMnPPONL+UgzPe
O2DsYPqLrl/BshNrT0WaMQ2uwJ0d+cPOlNA3yw4zXZzHHxSO/12ohmQ3e82za6jkzuYFwy4SNWgN
gHbYejBPhjpd09MWK+zAHZ+8U15S0VhbL/bOPDM7mSW5H4AWs2MeYyx0DUr3DrfJmZ9Xl3HMO0NE
3maq1SLtwLEBKS3ZYT2SzznslO2AgfISE6v17M+iv1YN2eiFJnt9TN3hqsESv54mLJvdPDwOZV+f
UuJ+GvCDHAbr5MlzzO4D1cZ4weBQrKImPpIjfVbPUbSFoFfsCmGlO2WNNwBFnhrBlxOyUbiED/8f
mM7OM2S3zatQnyOi8KEs9kAqoKccG8xEu5mi1EM0I9wn8Jb1GgdqeiVFVu3RQdAA0+IY6jJYCeVW
G1II2qdwzCAL+60ZN1uOBIBf2mm4SRNj60Z0CRrXyc9DHX6eWuOjbh3OnHp6Re55pYE+3uohsNZT
NnEycr1xbzVJtscHzWgbjtq+6HBeWirpj/gMA3oyzrDNSSx5odpq+KsZ1o+K57EakmxLGl8ALSUY
twjF0lVFMiTiCgIaWqIariM5TjykDXH1wknEbeVPydYl2W3T8bcG2LCC/mPUD+lVFdv6KOdxgRSV
ZOpNU/cSg4M6ZmM4PXDebXdyGJJ+5ciefIfZ0me4o+P7Ii8Q9biOEe9hINWHrBoBZ0I2OE/GLniS
jZcfi8qFIxpK9t3B5bvJtwu2yDZmuh4gOKMEAgqWc5sj2hToXS68csEjQkOgmClemMMiBgCtqE94
SBYesI6+OLkknsEurO1ozfamridvM/lWj3csBL1BkoG/w07WnnVORoBzyKQYamXZHKtojndtDaya
uBbEfV1zcjX3CseH+RQHYBaJ0bJOoRD5BmlKfius8APSibsmTd19Mg2XJuOXG6b8yd7tVLMONPlX
DQNW6KuNvVKKJGFyOQ8wQT5yqiIgZtDyk6o86BlpZ90ACN5yU+NpDvHNrTix4PbXxloU/q0b9tMB
n4qxTvvwnCjVi9kvr0geeW/P41FAY9gEGq0DTXePRTUdH+qCEPBZ4fAvKlIkCKjxTlZTkyKVi4Th
vR+elJvpI2XIZ6di+rDLjUpsqjbJz8y586+Ntq0v3KzvLv2obg6uWpjdzhLi0Rr5uO5ww28LSfZJ
FpbDVVkb2Znr9Xa9EiLGGxyJERBVMuyRDhvbvmuayz6etgPUldYcNYu2fMxUljz6eTPvnSwMr8jo
kLdGUTNp/rph/1Z9818TNv7rdy3X+vy/Uhr+ewQu0Bi3KZn/vXK5f/703H4uvy9d/viZb2ULDYF3
igRNio+vVcbXIMBvdYuhCF/g9zum61sOaaoUqH+IGYXPQJNJFfNMW5qL1PHPwkV4zEEp5xWDOix6
VDa/Vbh8PZf8VbggrXSYqnL0sZk1gndcpJbfj8U8uxBAgny5p+80P04AvFW5YcgTJvRiiiE3zmmC
ROaXhkFItcV7ZWs2PyZbguy9KDorCiPe5rEYLyJzpJuXZmh3LHmLUrM+00VQXwkvNs66KIWXaqap
dY6XGN4vbIvLPHKRzSjVQePOhmyHlLFEuIVuqvKP+RjJkw2l6QuCfrErTN1vJcG8Ox5TktErmfXr
iqPHXg19t6NSWnIy3T7HxjiV4SZLjOTCTKbpWqRVEG/NvjX1pznRChSNR+O1WSV9MyQblbT9k+f5
+n3A+7POQztINuylcXjbx1l8qMTwlFpVsK513d9bnXKu/Tyt1yhoxLCO2lZMO1RKYNlkGJAuZ/uj
l54cwmENKFUtKgrhQIQ35ZeeFuE6RZ84W7kXAboKqQBTmBuKZvilaQWvDuyJ1ZSU03RocfQ0uxoC
fL+zNfXnytbjcIVyu4Ss07qP+YSVsFL28N7Ke2ObR6RC4AESaUcDs7UPaeEYR5MJ8rHp4zZf93kb
wI7oprR4qQFWb0E33EbDkluR5/n1FLTmpnS8FFEfGWtt4+FOdFWyxkvkn7zWTQ5o+qg8NBSLbIVG
x7iRxCze5ggt3JWqktNQSjhkBS+XODLvc58lycGGUHpuw63aaADU8Robov2CjRJ8PwmQL3Y7vNoi
lXs/jofNYE3JIUNM9dS1aXKcGK0flrSBHESRM0jEdpN4ctzYPggVE6Do61Pa1RW9uFlehcpBZ9a3
55ZnHLPCMAnH6tDexrRkc+nA4BhhEFwkqRHc2E5w5eli3kiq3rXn5GBqTGfTBwZ15Qx91h5a8jGr
jpR016Kft6Ns9UFLlr69Ymn2Vgje5pdohNGwlkORbjDLmaRR4MVo6odusNSNVYv4fE5oSkojbB/g
buRXUL/afTZnYbtmVJCBxg+T4lPWJpA8St5tWoYODLRNMCp1JmCu0q+kse4T7sZYD8D1VcSB9bGB
BLvrsB9WyOCMKuJwLSnNuqpGL9zoub3pg5CSNIisJxFpGNsBsn4o35Oh2MGL8EyBqLj3J4pph22f
cqxyrSePSvRM1a53k4CW86YwR1ujrXBv2JlBUxF548rJ4SkTeBAS06CQ9yXejE44jIJu7fJ/0Tqy
7bvSkPGW0O76pFKjfiXsLOAM5MDzHVKn3Mu4LmBQQWKrEKCuIjcePyT02Pkg0YZBmZD3PD4I/dKp
OUflGgMG78EcEk7ZZu0KWZKRnmX+2Nx3+Rg26GdHCK3LaOwyir3yg4ne2LbJWLDGbu3BMsHszoxw
2Ppto8s7d9AN2ECPtMR2dIg8nLGz4wxuehv1ksO9X2YMJ0SgD55ndyfa0BVosyoLETDO/W0T8+oS
WNsfQcODUHOc+jJTNe55YWYwG1KIek5eMIPKzJ76HgFYflfEdbgZ6mkBJLSUy6I1H1QliUJTUQ+j
nEipiNegvHbtGfEEeq8S7ZZ+abC25Qj3leONX/ogjZvoSybIKRP+WUabdR/YhnOTS686mZ0TvRJW
SQuMiGqso8Tkht1qkpEBLwTAPNJKatWpqqolIku8n8e4+5JljYdeyzsYjI42k5iDPXfDrT05dOwT
I0zv+9byadqEu9+vGP6f7IgQ4uQidP95WdHo7j+QzRZ6+r62EH/+7LfyQnrvGHozNSWJCROgtFHR
fKsupIuSio2R1ghqFzw3f1UXjv8OjROzF9oeQA6oPf6sLvgnU9JGAf27fH2pSX5DR4UE64c29Vct
Fm1RDJj8FSa+4qUH953opumcWPWOTYZnBqqK4tzMPgVufNc31ONzvc1tiD9y+BT24aEzET4P00aE
4oL7fZPa2YHv2TQeWn0j2Hld/ymYzE3nTIfCDD/O3SPRQ4cs1LtZ+49uNz7GAGHQc11Sy2zrCGri
aN8ImV+M0YQxIfZPbhpu89x4DtLuvizUBlnptprVRlrd1hzYtvP8DELeVUrkSuenG6u0D8zKrksW
5SxNp02Rik3TyKOVEpqX0BotbH83y8HfjU70UJfgMhvjxqTzcTZ54qobzH4Njr0HnpYv0FkJsq1P
L5DrXsIOvZZmI56stB+eIGKQEguUZD0zVMzaYjPAqSrphQNbNs/cZFpbE4ESOj63dOJytEq/zB3M
A0eMmzydH0MP92/uIgHXV/irwRx+pnzc0yl6Skpv34zxtBrLfG1yGt/LdPLWRpbc6mUZdsLiAiPI
h8CqPudZ9WpH14qUHFT0K7+rdqXvoax3NX/JYJ7ls/NaD2j//fGGQ+mRkadYWcReoC4t9y1jJrsg
kqgmasND4x572F+MNYbk18hATmwGD/o/qTuP5cixLE2/yrwAyqDFps0GwiWd0slgxAZGFdBa4+nn
Q2S2Fenk0LuqVm2ZmzQmeYGLK474hVntkVejllzfmqqw0VUumkIr98C5BYKA+TiqXEQloJ5xkpGr
FId2O9ZW4XW5aNgybXenMrutWPTGWqzF19HXsegDgV+WheZwyg9uj8gorAX/xRR6fHyoMwQIvOrC
jEYvk6JVzyoODvig1uvRwPQ1NVuKEEnyEJcKSOOgzslHpS3WWxGSHcDpJUMwUFTtaHmZF4iDNGDa
dbeSEi8UQ8PB7Vl00V30ZCqBjhaOl2auXlczXdRqXA2adqixyibSCz0f3eyVXCwRXYApaRrjVNya
nhUMHlS3nTkA7a66yyxP9+SmtxEwrlIXb5E3ekMi4tgQitjaNDlFwRcr5Xm51q+7asJtBx38OQ75
60D9EO4x7bri44AkWiG45UhWeBuF3IaFof7ukAihU8Pt6VueFv3WDVR9zaLbIvl5CIzhQujoYM5S
uEG2wY6yBQIvBkeWFAp4mWorwOwAyc/XJgKuXpVZe1nFKdtSek8CgKLeDv6xqjtqU7Nsp0l9XSF2
ElFcx3sA9VWKXyHgLxoQ86I6anTcfWS9ChqNuhQ7aHo/BWG8M4b0LpSiB63QLnoKw/jZpiAVVMvF
DPJ+yPyLsh32mlqJlJXQOTMylP+z7K0dNXldUlWwEyQ7bUNtdrgtaQvRQsMiXYWiMClbUWxGTiTz
HobBOkYtFoKCDnZepSluxCKJevNA63NlhJAi5oyiZ6T8FtvwPiNh8nrTL7BPbrV1VZRQZHz5kLWG
shuBEmrsBbvUhk0eLl7DM5bYhnqfdU2LHCvcHBPlvnYSDVcdK9WBIvNDMys3qJULq59KJ9BwZZ1a
yUnUxvqVaYA5RhnmBB81alZorQKFFlkyo7VKOwPZYQ2VT8P61YcFWE2AamtDRHk8TMvajejEeRN9
p4swxcpFpmDotdZEYBTtK1zg9bxZIxwV2CZ+mQjZyZVDeIzqWa4F+wK0w5Xqm8I12zG5gjLy3FfD
IuFLFTMDD3wNmekxT6v93AyNJwL3lew2lELInVEhULAaFdCByihBzTERIxHwX28CAR5IISaivp6F
JCwusmRQh5tBzQbf03WQMxuljiIdz9OwmjxI2z8MSqjXsn8zddMvo0zEF3riqtdCB/IAByALaVU3
eqMejKbdxJ36KkyxU8babsxo/s7+CBGqvoyr7JcvP5mFvKo0+SaNWlxF1WkzjP0RrPzRwKITY2gN
A5hJuBdM681vNO4GuXRGH35aGNyoYv+zVcZNp1UrFLVITSrb8l8rHIkny8QY5m1GtccXNdR4/Gc/
LzdRZLmCSN40JrAc7kZQG5AqRAen+dsYElwTopgzW/hnUd+ri1tLb25lvKmnCtO2DCENGymOn2EL
1wQTbpP9WRyMNlzoeSMyLXNWvISi9KgJyuUcjxr+s1A6QCqlTqa+KJWOUx5YjGmsD8TuTpHiQRyD
35C1YJeZ2LSquWtq+U0jgRE1kQC2hPEaw6+LKInMCwO/a1fGFNwpy+6XpkY0FhBAWc2Byo7DUUt3
6sFPDmlUyO4Uhc9SPvteXvvJSoZ9VasUxSfEBVw0k4t96HORBLO8nns4KnqbWE6FajPdgYuhzFDg
gajL1Mdo1CQlOxKG+bWKLfHyXwgei53tJwIULfBPs7qaWHrXPTVMf+SI6VJjZRLHlzEaS5LWOnUj
j7achKSt4bGiraxH5jaVO3vwx1dgY2uQAqTNgfRLhNDidNOiBA9kjGLmhBkURqyqkkTQAjuvANPk
jIi/22BIIFZNr2U4InkTZfeGlQAmREpH7YYE+zml0YAeoiaEJCxkilj5jbTXtd4BTc1YNf34jDp8
tSkk/j5G4TfILW706Abn3OuUHuq+gw65FuZKXBVVhfhXSvorJhizR2N/A7GpdzUzEPdzMKCcQG4k
0UdJ5S1sRHqkhqMbU7hH7iu5L+g8sT8ApqqZKy3dWDOYvIS6ZOGr2wYNJTzSt3nbLZkQWlMWeqX6
HudteixQquA9NpTg5dh3sDy9ivwXXekQ24VhiKQGRWxkExCMaKuf5Syu2xj5RhQHK1O8q4x8m6nx
xSzXK9q9V/qkXcaZ8toGSC8m6R1yl3e4JKzGmoSqlIrRDiu04uBcLmZ6nSsK+s5P51ujjNeh1D2K
E3Z5LQZOkW/YMVUJRIieC6Pdlb0PfRv1SpYQlCjjTlZGEikz2ViTQicreqH9h0o+T99armldpVLF
YyJiq8/DRjd7E8C5tkNz16PGcSPD12qruU08LUxiF+fRCshKqhaKG4mNdAtgwdy0Vfw6wBhSxNxy
VLV5VAdFoRjQPpaa9WaoPiWIIDxUyfQgN5bqmHP/ezbVZ6wz3JJLqjSlH1HZI9LrGyFtAdUGl+kK
FI/iEo3g7A14ItEDve4weTEgs6V++aRlwY2ERp8qVRwdofI3o4VqKia0X/ANPqI7CNLB4askAhIl
R7qkf9Af74L0WYZkmyVR5qmU2qlvcLK6PvXq1Cl8AARuLDfFj6IYymcBkqQ9d3D73X89F/zfRnhf
WtT0o3Wayt/Vh/PgrRaOb7ALnnLh/6b/Z1O8vEXZB/r7u7/0d9VY+QcUGNSDKPGS1C0Yo//O6wSd
+i/yzAvEVtShsqvvJBy0f1APVlVa2rj1/NUj/7vfvUhCQIw3TP4k/j0GEJ5/IbE7gU4sqGWqxjJu
sVSCKV6fFI31EoCWKOUvJtLmw/XUbSf5+d0sfbEmP4+wNPtFHHjo9WP+Sl77PnG08J9RkWx+MbTX
PMMHDXF3NS+97wdRPo/y8T2WnfFu5cfxSKdSzV/ya2GDZ4uTrwavOoh3oHS31iWpopM4xZprw+Xs
dhEId1IHlWMHMfM1woIO2opXdwCM98bP75/sFE7EDH98/xNwigjqMe+E5qVdhVszdITH2A0O6lWE
KOU1RsS33w+HidOHRB04+p/xDAQjEeSAO3IyE6klDXhn6y/Q7BDmyKzA3xikE5EDkDMsuDNx04IG
m7mKYtBrnaRsgwAWxStszqBJZ3T95nm6DWRcGjql3gcdLhQmuo07wxCeUeiAKBh0Ij4GZV1Tpw/x
MQ6G6kqZ83YzmXiIy8jVvhnFEkVarY44rRq7pPkZMNsVpWTX7KrbQrYuEXftd5I4Z8cqAP/qp8Nl
0c9rRYHwqrc9rvaBSkNAxDKjNSAGIL0cUIpX8pZ8B4T9qgGBiL55ShW0icV93+nyvhlV+B6RD5Cs
AgG9juJ0tikXozlfat0q1BIw1GInYZ1RBkfsLCOEyPNfsDacqtZvZT9yh6Lu7VnusVax0mag1Fln
16KZ6PD2g19GPwv0/NoQC3hy6utaFXHfmNB+d7QmQvfEt3LU9/CYA99qeAiPD7fIbEbMvNze8b/4
W7Lc6FgLKO4F9fjQyr7qwEtdsP1tEDqA4AhCWoIqGrNFe1mFQ24bs/bQY6cRoHcMrRMMHRaTnaYj
N91060SZHjt8GXxKwGs0kXDZrVFxV8sKqLWcakS9kjp5I4R9Wg66ce0PeX8nDwbcgjKkpivDw70U
sYJ22rgzbiNkANb52Me6i3N2YbdBPRsbM427I6q1Npy2BhfMwdxiwvpDRJ/Xxtlg3saRVttGvYhZ
ggmBeB7MK+IYTy/GraWBqi8NichCJW1BGN2ag+a66vlwmVVh/V1q7WsmkMuqRpMAccnNYeND5Dj4
qbQ109C88Scq9IQtXfc7wjoStm4I9XnUWuTGO1SmMoD6RG4LQDzDvxFGlL7PyhH93TrqjLvE15t1
XwbpIwkRcsjF2I4/E8VHWBqOtf9oVT6i7aMpknn1/UDsXhZrCjFYIZA/7vQU3CRE8KDyhBwOH8zo
bIXUoqUSejfGdQTmmrQ5LRVUPPE0RzTXKK/x/RCesxLqzAU25/M94orJvhEMrV3hrDg5EtR72RGH
qEW4oI5Lj8T5MBcWlYwepesUpVeMVwki8kmm4GQYv1qK0a44IkJm+OnkoD+OBUQ0ttaIaGo53pba
PL81YDZbDfh9D/pSt6fZV55BTz8Zfi0D2yG5m20cUorbyIjRyCUUAXJpyCBwozp3WAnqFap4dLUE
dCzaaW5/qL4KOkKjrWWQC2wtUTzinzTuW4FYph4JxJDAHzwlbiYSd/oRs28ciO4th1ywsVXwAAjy
0rgawYD81n08ZrQ61u/jTssec2DDqCio01UDstAG7iDv/CinspV1Fo0FUZ3gSOXRzzEXssZWiqiO
vb5pm1U7h8EvgM/xFUqDnesn/v1sZQnZoBSjhq232D4pw7oEdmrncyFgnz3WaHaJ/ahtAZylF2FW
dWgwQJKfSWIgEe1zOYJ5LpOY9fNgkN+FUramBIF6uG1I7TX+ydm6ntQ7PF6ua63eGq2xkYGCoulR
UHIItNCPnpVGDh6A3D+T5F9WWQzLAkiF0Km1aIOose7NEeebcpaGzTwP+k+tK++nIYwukzlVd0Le
8lm1IE0ODaKjiTOjFQl7fgW0VPAUmjVo39KZGFGg8Myy1g9pFiW3chj2t6BSwx9VhKK6kQ79DdKs
NLtMGbRBLesCoW8u78VSqQBLdJbnJxVKKfhMuUUg1Xj8pPV+oEiCti/gGU0SaxeHrWwr1dmwk0uQ
J0JHQ7MtTQE7Cx9Rlrrn4MbkBAKE9pMKLTWCXJWhzdFG+RHOQu8aZj17wZzyp5DluMGRYboJhVY7
Sv40bsNIUX/UqhBCM8teq356KSWj5pfQYl/0RuGUTFSAB1ley1IEd2oW6WHKhnDRRi02imIw3qpF
T9PID9B7gb/jYJ/Yvs3QrWonm/PIG6tbOvsYj4sikH5TDV2tW9j15HMYyQ3NSlCnm8qIehRAgOrB
xkqQXe2wKDqj7/ixjs71bBBrkrbCrkJkiVv6Y6CyaFUHKPD8Bv5FCwrexDk8OUHjezz5p3hjeYB3
kdDYhF2kEW/Mq2PhtDaFZtv4K8b/H6YZ/x1i/DOkOwkahTJLMCtrXzRbdSgS2YP7NNmJ/X0k8zGX
+TzISRzDXaVjU9y+hBcUaFfts79RPPOyO4P2PjOKfvI5MqsdxmW2WnfwjlQ7vSe8iv6z6TrlD8uC
jPoBY5gHzNPuiEcP04W4Uc9Efn/4wP/Efywriy+ClBVrS9MVcA4fP7zJRQ+yrX5pvF+Ts+9XD5t+
Zdk0uO3eHd0Vl4zz/LLtne0xcd7gRrnb1m5W805cNRe1ba2hjdq+hy6HU56ZgM8xMI0jnCjhOJuK
Tg50kgPkuShILU5oyDLZz6FzS9HThnzAgLHz/apZ0Mgfl//JUCfhtq/SMB2V6vWBOMI5bm8vLp9+
Ojc3/+Eoy1O822RSW2ttxiiobNrPIEjsclO516Z9H7nhujiT3EifkpuTd1p+/m60kc5HHHb1a8H0
CfZsR57gkOLYu3xNDOTcPZx5u2XRn6ykD5/rZH8DnBPkkM9l2IfjLQ5+9v3m7JJYvsN3Y5xQTLsx
h3fV1K/7w+Fqu17bl87dGRrr2Wk72RAZcqsohdWv2LRfAqGzARysLadZVReTe4nI6tkjS/qUe518
qNMzS52zUWdZ0O6zV4H99sML7c25tbdslm9m7o896LvVoJSQ7mnBsBoq+3j7sr6M7Zv96/dL4M81
9HEQiaaxLBuGCOWfNvfHJddXcquUY/S7sifnKmDqaJDYuTs5lf22fnpb/zTt379DVqB9/3v3er/r
zpz+XxwZH+7JPxba794SgQtr0sr0t7ARd+pubL1kE90olzph6QaE2v337/vpGji5lU8OKFysRlmu
0t8PohOym0fnkk71mVf6o73xfk7p4asUg6jn0OdfvFs/zqlBXwnFLJFXCqSdMq6C36V7EOzt1nDE
V/Oi3ZkdxVN7viGV+enbf62bfwnW+W1h7j1m87/+d0E78R56970/yawen5rsKY+e3uMv0I9cfumv
Kh3fBU7KIu8Nw4SobGHx/wW+QIzgH0ArFsFUAHn8Ej/5G9opKBacFMTdKe1hyIc8CKvq7yKdwK8Z
qsiP+NrSXxqs/36VziQgBTi93J8gknmQk0stkY1IxX0qOca+oG1HblqnRubNHSRdPbNKT+7Pv4YC
boIAA6Gk8YeG9m7f4TMVp4jaJEcUT8Bc0ZdzkHc/d03/oWS92wt/hpEpUkkyEj1oSJ9eoPB4M4Nq
9BETjekatxatAAMa+claqnRa/20aYo2Z9UW6mdOuqzHOSCPTGZIJgFhfiQPsFWAgeOkhoTI5OWlE
bPuhMfQuvk9GCHA7Yi8J8JkFL0IYJAToDa7MVhRfvkNBy8LTSyOTdjJ9aohGOiQJHFiPuK5bNXLW
q2Eqmqc2Jnld4XmTGojpVNbPvOjotIp4NgnnbvmTG3GZEqA6BEcmM4+c/snx0KFlWIIdS4+6z3W1
pCRU6wa7W6Gh0OYP8KBfw8jJfOHMFz+B9jDuUjrVLWrQHEo6AdrHcylAZh8HTzU/ZqGTvtJnRmjU
6906XGMYjKtmvS/wPbmqh13vooHfINCpOKIHboGT8meRobFrR7SNHfV3tjO8aqesUhAIYPUO5kHe
JaodvFUJnCA7e64VWyXqe0RLHZEFH5I5jH1SV8uWNuKTv5iv2eoPuuLhiFUhyPtjO6/73IvTLaXE
PjjDqvyzc07WIfV3wFhLjd0wTxWMNQHUNl2r4miADNHQFFKUt0m9sWil4hVdl9u6hvqyQQjG6p6q
sj8jvn9y7yxTT0isibJM+g3x7eTeYRmOsEml4ohb1AJR6K7Ndq3di+m92K0y8cyX/nI0NLc4RAxe
+FTFHFUYIbdytThitpJtMFGFutJdDfjZDJfx+t0Je/3XFL6XvpI/HyQcISowdDik2ENoJ0FrnmRt
ZAVadwwd/baxPLm4v0lvUeCzBffi9aLb4HO6v1AeWs0xDuEzfsHxBZoC3z/FX0fjxw/84TGMZU7e
nWeDbM1AT3iMyt66lr0dXeE5sV8Tr3CaDZdvverdFfEaSGHVTS4PbmhrW8Hbhqv9dnICoOC28nyl
XT622NHJ++Po2v2q2GTeAXA0SpFY1XubedOtH5v1lYlP8osOUM1G5z3YAY2+UPD7tUOcUx3THXfV
+gBk5CDdYtuC6K8TXqMJkNrttf4brJK7ZTPxP8xutAdr4lDCXqcXP35DCB9d87J2pTvQZPF172+r
y9scxIxXPBgr0nweV3gxn6Ar6w6Ny9we1spqusUzsrjwdwaBr7QOV4frwlyHztsBo77Vuly9Wbbm
FvaWVe6Iu8o7DAwaJZvRjTtndh3spp9Fb96PV5Xd312ZXui4+cqDSOjAm1rFpv24BUqzpSPtgP67
wrR1JbT2dqWh/Whb4BooPxBBKvbTxXrDzr411pHnGZ62SQ4UavYLSdK+MXeZl9i/hhUwLid91gQH
2svkjpJDI3Yvb1UMDzK7XF9ehy5N5i0SgYBr9b1c2DdQx28H331FO8Y2bVwPLp7E52y9+1HtL4GE
PFzJvdfbd4HHjs6OS59HcG/8XXlvQAG0vcF+HVbUxjzhxvfWg61Ktmjrl/3gThvR23a7++I5axxt
HboOOLVoC5nwMrUdr3WM8k9lpbAjvMjpFYOCdHvH33rl5g4d2K1o579fB1e+2rzeDz9gW9rhztV3
6EHdjl6wU+1wY9dv+mCvd7ot27NgtwfHzn0HV9/YUV46uz4air2qV/46fgOXto0vVdu/sr272oax
RhPrAvqoozg/eqfXHWOXuL87yYvtTW1vd8rBmW8uoxXIg9v6nva3fcz4vig3Xl5u+eXVYJcjk2bn
Ts+zuFAu7H6jv16CO7Edkz/KTAjOY+jmz/N6pduXOHA6krfP7JXhyriEeptX3yueh9XIH89slTJQ
VFL/9i43P5z0TV1fFfvLzuFNkWXDR8ldR41nHMu1dS1Je9pMbnL/tsUrl5V/4V844AAOr+sNaI3S
fhU3SJ9uZmO1W6e7wr61XgMEOH9H7vTor+6N66diVd5jhpbvMB+MXTaaaI/e6EwbW1nvtkKO9gCr
EhdUJz9cyvba0V6fEud2WCm3uZPYu86lh2FvUpupfVkljrC9xJee+vMeWFpi25utB0PXtVzPcAJP
vhYcwYXfZ29QCWNufr9hJ7em77G/f33Mrh6y1XgTHuInN4cUsgFRc9Wlh53O+39/oJ3mRdwYC11o
ic6w3tA/NWyntKklUNz9UYKDNrmFAajK+RnAD/Gsh8l3jWXtfT/mSUXx7yEXPTr6xHjwnZzkqdDA
ElT1/jg5zX3XPRAFBKWrh17v//5+JHnJ+k9Oaw0COIpxBNToU5yEhTk6I2UaBsPRBJYW/UD23OaM
4ARfFf0m1NcdEA1QHPV61uwYpSi6DLiez04tOqgA+TFfeS7sqcST2o3nXV3eNNVaLO++f8w/+len
jwlYjGzBwGSJwtvHSwVVvF4xsdY8KnfCVbXDO6wAbLEcdIL/iBn25XzATbcKnZ6na/GOOXOtQQ37
PE/vH4Cs5P2thrM0tfSkGDjETFtpPAUeRqPeZCjD9uLTaK7gKDuqBCcBW7Xi0k9/ZsJmMp7ikI4Q
nS+JWy3vQWgWG7BwLuiaMzO01Ac+zRDKl/wL/w04yscH1KM0yYpGHo7+un0dL8bwUja2eDDwT+WF
m/Qw3mvr2Zvsobs+M/SXc4NuKDZY6H5qp1GOktCzSgxhOMKvZyebHVgXW6yT+UrPNJXsoSus1iX9
mBSn9yucuJsiVmpaFhlqzd1o+m+KYEgv3z/WqfLKsosQISXG1GQNAP1p4V+cE6FA7HtERAZNZAc8
1CTvUsUeO8QqQpAAkZOmvzD/NCRCIfM2nl+wka+Um7T2yvQRpauUSwm4cyrd4KUhTz+sGaBbfSiU
3xlQz7R0IvkZKHSCsySg09zRa+ik2xgIrH4mbP3iROBdsEmSAKmQ/Z4U7wotFo1BiUeyN8SG3/q7
HE0C5Sm5U87UZb467j6MdFLDqwwpqGWZkeItIKyWUCp4nsYdTXw0l/tfEd5TWAYOZ068P1nu6fJF
6gJ/CuJklCBOXtBUhCIhbByPQKnRUgCPMHmTV+Ppfhft5gvMlvptflWqjvYoh9sU582SeA5IHcyA
cUMq0Tgw6ESsUMbhIHbI+vGRZ6SatyYkrB1JZq9fosbflcgfnzkcluP49Nm1RfRWUgBuSKdnaCsk
tCV7dTiqvb94LHMSjBFAe2Emo/l+US+7+LuhTm6GYUJOXurM4SiulUc8C4CYGcRAAqJa8go++fej
LXzdL4bDFgTYJbWaU4ZrjRmDIii8WYqk6Nw6GKq6Cxo+XHcz/EG3zFMPSbbsUBSR03Vu6w3zIxrs
IDiu43ynqAcLaiJCNlACmi26OeiYOXW3gvJm/eqsY1rsfd3r05c2fGzKgxW+zskG9+0JuY/kGu5L
AScVGZ2LQb0Sm8uYhnt6pj2IAc8X76hRT6LWBFzqT1r1Ll/pkX2tRGyXj9O9EtoQQ/Ud6lMJYguc
1uJjcY1ad/SzfWh/VxPGzaTIK+s4qz/iS8w6kFuLn7+fdHm5yz59Y6zJ/pCPEFJYjtt3D4TmXWbF
dcRedwUNPwSRLBw6h7yVDCLcuzHcLERfCCvOWKN7CEEWHIhT74J4ZfztufP/bTx+ka5zoFOY5iil
ToEl0seH0ecOL9yKhxlr13wau30N/gbgjtN6+rG40VZtuFLl/szC+3pYnVIVRTgRSN7JdYu8htI3
Ces8STZNcGO0d/FrFigUmby8z2zxQgtf0FxTtXI73Hw//18dtdq7oU+m3yzzqFYn1sOAiEsHnQIm
jYtD6VS6qPZ9P9af1sGnb40NIHEe1VEwpB+nN+mKQp9rrk4ubgVFwsRpr9Rp3Wa7abowintw/9+P
+FW8p+mWjqwcVkDEfB8HnEIx8fuQt2u1VxTD7stf+ez09wjSngnZvjoUdUofi6I4lZ7TOs8gtY2i
wpI9tmKveIno124fRQVwoOGcO52k8tCns6ijEsAhTIOfyfz4Upo+RY1VZuNxYVDNvxZ1S/KWbpt6
YCwSMOQNcK9t48qVK6rr7yf0q7ER5iK8QKyJzXoyNiQ0peMbslvDWwWGW8lN+f0IXx3ChmRwtSwe
TLp4MkJQJKUK8Gc65sjhlNg1o3LhBPomr8/1gL4oIekKGnWibrAmDc06WR3S0OA+003DUV9rou3v
wHdbdn43wx1yLNt6jq8rvNKd8gL+n4622VPwggpBDdioOvQP8XiuWPh5cj8+z8kxILQzRtdQM45F
AkWd3KuythLwyN8lYiZIeyhaU9iBOEzHKtHNy1zPDIBGZd3eBY06OgUV3lXPKrz1UXGVzmylLzav
rpKckY4wU8vnP1l2kzjlal9PR8sfx11eKskvdYH2lBUiP3Vs4F5kZuGqF8H2qWWpbvwhmc8sji9u
i48PsUzhu9sCL4CoDypzJDOKLcj7DoTJXnX6Vae5qbbyfxqTg/43GIOHzEWoNFlpC+HK0fozIZz0
+eD8+CQnsUmutUOVSBZPAmtNsWWpRFXRi7aNgWaQnWWgK5HstX501iu8PT26jdqjKLpVe5Np3dX3
e+ZE25rY3/z4MCdhbLcAzToUuo9G5QoXy1pQ1mh8qYmjA+XbHWLUsaZLI9hG7T515DUeY8+G4n7/
FCeK8n8/BV5rZNjEZdzlHz+OMExJpy9TYlAoNCh/Whvjzsh/YYGk4j5dr7R01fdrYZUlTpXuzXyl
QDyU7xVpB9VJyX4QboTNCkCeOO/BRMIaObTJtqyd4Mxx/TmwBMciklnoGmHQHyG498uoagJytHic
jgpPKpgGSNibzjQdzMypK/6ALoPE98P30/PFgvkw5sn+SSQFre2JMTv5JgfSmlqXao0WQ7vJg0Vd
4Yze+ReHyYfhTnbKJLSZlSacFWFQH5MCXv8Ubr5/o3NDnGwBtZvkSU4ZIusiJ6+faaL8GwOQZ+ik
tEAFjJN3sIyiCbplysyEmiy5UlO4/9kIJxEJNKVcr1JxOnK3k14FVBv1cwyFZdl/vK9ZbO/e4mRz
NkKH9vwyTTjWAU4nt/YJfKAFWemL1pw5Cj4HIh8HW1b+uwPSF+SxiCNpQkwV2XDlZehx4Kv8M+fw
mVHMk6gR8/dOGaG3HSP5lyAnYK2pU1NN/jc+DlgGAx1ZMuXTkoYaZR2dLd7FJzM2ldewO9cn/vI9
3o1wcuPSjq202ODzW/WjVv3Icy9r1t+/xJfbnseXKWUgsXhayxunWBsjVEKPsjy9yHHkdtboBGPz
2lVii50hubyP9Ov3g375Xpi0cs0vaq6nG6dDEDoqmnQ+xuZz0fVIa+8QkDnzec4Nsvz83VKDvOCn
MCLnIwBdR1G2fSl5lXKuFnlulJMdqlaVOs5RMh/r6uAnl3V7LQnnXBa+/EYEgSrIgyUZOnkTcxaE
sRPr+diXN2pwN+TVhVjew2zz5J4T2pe87z/PlwcnfVl4W4uXjnzyTkE0qALcPj5P9isx73XhDDTt
3N8/uYhbdQiwTsh5H/mtEG5r9fivP79M01VHyRQfD+vkKqvh+Uljq89HQy8elbB+RIzw31jB0A3R
NQM4QJni5JMMSY8yfyjORyqouIVsO+2hmM4c/tKyvU9PZopYbE4Efim1n5zMIjrEctFxwAwY1cXO
YE0TeksBnk3oOqmVb88ZfBonU+ZO2uuTZR2iWML5JdfGEjsF2S/yM6/9+a5AhZluPX1tUYRedZKS
ZGndpp2cT0c6pKn/s7Xr6YpaV6icMVn/ouSwDMRLK8jkkv6cvDqy6JFSigXRyGIviRLoJtY26XiR
WnfIL6gHtAnz9ha2DG2s7xfPKW6SeIuh0TXATYYaG6Hpx3MDPcxBSDgFj3G6Ckiomh7JKm0t91uV
bqK0i1xF3/vt470wX7fKChrQmQf4cpL/+QCnQLk5U4Ia//fxqEZbE8K9lDgInbzUD4jbolVBxX5c
7+TXcT/D8H3U2zPn5tdz/8/xT5HUJLVpBXVqPNZuhx4mUm+3hrqu0aqj0vVgHeDmdBC/zxw6nw85
ph3Y9lJ8QXb8T8/n3XGdjotqgpxOR2HxufWgdWhkLvEWazLo/t9P8VczDBWTdFFE5Zxa8cdPzIcX
Cn9QSVSVNbKzgu9NW/GH1Z6pZn5RCsFkfoGtQW+1cHQ7OSUMJNGxGKrEI3oPJGDZ0pT1f2cuxcGw
eMJ9N5hdUgvIUtZuUs9E2F+8JKsX32mLBGK54D++pNAJXYPbhnhMJ4DwsAt1/0ncYxrx/Vx+zlXo
w8q0duhcEkNoy2H/7rvRK8jqKjXEY01ii1zAbTTetLiDwS6p15ZxpvXyRV7LcBSwmFDUzuXTNL9C
KbEesJY8IgOr7KVNeV1mTlmV2K+4YYZwoNdTpF5ZCRqnj3LJZ1VirzjXZftisaIjYwGMJEPj056c
g0YridPIcj3W3W5Yw2RsRRrvZnKBD/D30/tFCwhdwsVnXlOWsU5rvgWErwItNKTksCWoHxIEuFEa
QHw7cipwkJ6RujK+nWeu0OWK/3j1mBJVZq4dUFkI1J+sXMQ0piSOauVoSRdZ7hUgQwYkEaxzV9yy
CE/GUYkBFdWCswEM7STUGLWFodvP4hHZxtkrLW1CxVGcN0HSlqEdlyKmv3MkX+SFlnlFqF9Hlhy4
i7EV/mdTfebaWd7q09MQlWKLDgMAMODHtVynaD4C/hePZXMTo+qg5J5Z/Pj+gy774XSMpRyCXAat
HP009sUFbhKLppKPY3KEmG9HnXrmdPtyBHCy1JMxr6J/+PEtkkKOtLwr5aMa6nbHdak152CyX0wU
XVzAe1QEDYMz5uMQARqlalfLylFRgST0mx6o1dns54ulT6AB9ldeOpHUk09eJNbEdp7ETD0q9TbG
kWfQHfEiaZz4FhQNNvGT06GidS6i/3ygLZhlRgbYgOmMdXJuxi0qXh0SE/RcEeWxOiAFbuE/teMC
CDuzzT6f0R/HWj7lu8NT6tRRTFXNOk69i113lO7HvbqNtIfv19wXpS+U9TDzg3YHJAG35o/jIM8s
pMXgW0eEp+x8nV9kCAmtZye4F67aLaJN6+Y+Lm0iLUM7BJTl8lUCt7xzuu18W/5Kkbeyk/QYaGv/
7ftH+3ySYgwqoujA9SjqXMgfn0xsxyArQkw3EMjTm4sWpe9CBQ6LJkqXpitDd78f7/PmYDwgvbTv
USXmWP04HjbmajLXln9UQU/HOmn1mTPk8/LBK5OjDAgPIGYK0h8HUH2lH5HoVY+JDVQxpwviaIZd
i16i/z/O3ms3bqzr2r0iAszhlGQllbJUkt0nhIPMnDOvfj8U8ONTsQoi3t3dbhs+0OJKc80w5hgP
erxy1S/NNINZqKFAvYzYrLkwn5Y5dlmNr/ga/vtRJ2+5cNOaaw/QZRRyNsayDIHAXi53nqa+NpZd
FQ/mvy49SRP93dmmfh2PrXkTriF1L6/F+ZAL/wxygwazyLTi4ElOb7vWHQVHE+yVa3HlLMwAfAOl
WNLC6mf89eX2+WIJh0OqaK+qntuyFoJW2H9/2q6cbgnfj6CdW6eQZDs/DMhHNU2VFtorfQRmeZ96
N9MvaLIg0tp+P9Bn8f/8WUE5Er0eim7koi4CUjPqfT0JNO21+CNvYJRV5YPOC9Z63HdgmD/Nn5bl
iN4RagELSOHLWnvPFV/3/APmpfiymJ2K2LDHd73C6Of9Sout/NrtRdqJ0l8zxZaOhKr9gviuEu5W
pn5lkWnYJ0TWidzmsuP5yKVikoMxC+FVI+itt57pSLJttR/d8bcebZQPRJzaP54NBQu8eDbEWNFq
8enSjYHl5MsnLO7hWOSoe+jQ5wBR/qeggWBBXXZorTtyM8WTcCDD2bWvK/OeTeNiy88GnW/RlxVP
Asi3E4tBMziLs5c4EV3/UVeQO3LzsrIL4VnOVmqAS6IZguPziS6sW50jCGj1tfBKK36M1ptqvJq/
KwHehEdkCDzU23vlJ2rLNmXBNEes6SkCFwuBaShCcSHTQ3CnRTCWcyKSm5ncO7oFDZRmD53pdMNB
SOZ+m9dKuA8miE/t5CNdy6leZlU4JzibHBTafAhzFy+AJuaDrnsyrI5vVoj6Rmx3v0Wn+Q0bW2W9
CJCz6cXaEb3Yqvls0tSCr0RjISDS860alaESvJZlQ2pXa94H0dGUYw99mA0+DYrKw/dH48J+Eh3R
XESIAgOufJHCSEUjzS1d8IgZqPa9FdlRMHnN7621I3jxNswDaUR/Cv8jGFuc+9ws0aPMYuG1hAT0
PrJudG8jO4P51Bp/GgfNnqL/n2Pqecg5BkToildiOSS08XHblZoAec2mLd5y/Sj6D0VjB3CDWjvY
AvXhPvxJErvvdvWa9vbFizEPzi/QZaYssZfn+4jqYxznrSHALffQ0aElrmbYLkvI/HiNjIHMiZmF
8RZPhlR4/jC2bXCSzXtedgfmDCV+KoQfujo6crYVnHSj4257/lum/DSPyuQw2bG40eQjTHmT5a0c
3kvncZ4wrhJ4ZOK0C9QR4r8whkDzdpqEJ+iOhvIJrv5heEdDNS8cM3fk8k0eG4C4PzoZ3LGxAXE6
vUX9L8NwOjCBhp+7EDIWyYfQO9CjOlO+7fU7KrxdTxy7msCaT92ZYZw/mFo7udOZQmzZb+8bhUe7
XOeflK3hudI2+aEadKo3QKlRh8sdU4HZcVf6Djo2SvqY+P++v376xYvE8JZIN9kMg5nruOfHxGh6
JBtLLTilWW0XyCzYjRtkdnbofzUI6v6C3nFy67epuJPKn00BdkJ3cL1/57mDYxWVkattoabNtvCk
g/mmGUbd5MKv6bk8pZYDelnUn3GSw01HuKyh67MFDirtvFuUDK3tEB/092Jypvvw0Ho22FTJcvOb
QN96yTb862FvX5s7Oi0IsFNbEeyWtv1fve9G3t/vF+Ky8G9BrSZKMnDkmcR7mWhL6aM3/FHlME93
JMBCwKqPLRg6rfL3JSiVuxAoY2LnL0gsZcJe816qwe6e0Zht16BBl3Ca+VuA7ADls3CSzMVzOVIP
zqYxCk8NYQWS3pKb/GIpyw8tgoITQq/4tfIdWQLndzNb5d6uI9ozArtAvlNOtgIkTk4Wb6TuvV+r
iFy59XQ98g+HFpOtqbPh+fKWw5BUgmdPw1NwEH4E29yjKXQv/qt927/3SLsSEQHFFf5MH2n8XyTe
AZuFnXsvrwQvl24kizSDS6nNI/3Ix5x/Rz4MetX0VXhKxkfrhXOq3aYnvLh2fBJoSOynLU07uJWT
K5q78sXoVsz7RfTE+Dr+K20FELiJ4sK/qIagnpRAiE7UOGgggHpUzDEmNBTkz0g1dY37/Qn9RISd
24qzAZd0AjD7TEh9MWAJq3jn1JOTG07+UXvv+UYYj32JJP1tZ1ftPY+1UD0P+bb0N71p579hV9fu
oAQfk20dPUBBDuPl4/efd9lqQZeLZqgKHS86KQlx8RqU1QQr2hSkp0i+LeA4/oUOWousi3hE3crb
cpfDV7HaS1BknfIIliQAWPb333D55hmEzMS06PuQml+616leNIMXxdkpE/9ZmHnisO8HuMzz0ELO
bpNxITRnuotNl7wwinWYyk+deWifhqOyhTX9BjcR8fjcVY9Cu3LK5md6semk5JEOUEmowpS0WFXd
KxpBUYL85FX/gMwOzVuXrySqL58AAJ1kbDE2tIEyv/OL5CEKKDddk594ctpxA4E3qn9qvZHeYJD7
/7F+X8dahMtFV0aJhnLbyfjTV5xiWzwGyAJGb0LzoP+oobDuaEnefD/qZ61vuYjUakh/m7gAlr54
5CJEvTIrNIpTQAMe+te58SPODkjiFZ0TKLddDZv/RnxU/pVQEBJyNfGr3+6FJ9+6FbT/Qgh8ZSjd
/b0JnSFCIzDVwhKb7Q3jRyO8tfVhqtE5OSB7G5c3Iw8YnPvQ2yURYhMv3pqHfnkiSJZieudDOLMW
LLaryJQuCPu+PAWhq2n/5dmd2m6/X7BL0zazX8zJUtaK4sHCxCdZ7QkIupcnv0aAYHip6HoMn8Ve
24+H7El//n60y0IJpMDcKhQoKaaZBAPnB5DWCGWEF748KR49PxC3OR2KNLugvadj1a2epWdtU9hW
HOOW/NXLnbByAa5N15odMO4AZbalD1TUnadIfVOetMktPLsfzF08KG5iWW72K2wcrV7ruvrMFZ6f
SKZMhYTYB00QMp3nU04saCfLdixPnQu/SE7EmWWSLckb81/51pK/pSt3gyyeJ7pJtpHCLVSJvepM
z4kc08I/6k4mbbRfEPo1GxmYOZoGdozKqRMHTpU4k+/Uj8NHBp0kwnXtoSh+07XUTqhy7Kt0r/+W
UR8X9tSiCty5x3z//Y5eduVQyAPbSiBJAElOfDE9aUDTbOo02lmh0qajJaneo9Txy20Vo6nR/wee
G1EKNK/in6P2PKiu2r8oHwaxuOb2SPtZdj0BadxYcOclG6s2bbU6UNOdZFfEe0fhwdhbAy0zx1Zy
c2vLX2rUtb6fhXlpGM9nsQihpBIhLVAu1QmyARjljelFMe4UQBTTbf1v+k0WmiAcGs+PPLHRRjEP
UbSVjJ0H0b+5rxGKn25kcTe6o+5GDSLaO2t6TMRbVdjkxbbynOBZUx7yR+O/8FkpNqHy7vcBD7eN
xpP/oP5pvI2R3yLy4b0PwrHaKfqNbj0Z+MEfZbSrUlcI32JrV8cPsbSdYNOFAF5zqnv0Iu3ifoSh
Mu4QFoA9ekfmM+CnBDcC3Zi6ozD8bV1SpNtKnTP2j8HvNkCATSYS5b/HnhxjoK0s5xWHzZToH5gf
aAT2KPSen3klE/WUc1Gd5Kf4zT922vP0U73rUTRHSrz9OY0H7GzuRvFNruHvyy/fb+eVbMr5+Asz
M1a5EsPnWZ1EmtKz+p9p06jzkj1rO9aIxqGVYFS7zDjM4wGFIsICD7XM2WqJjJZfynjWsfylP9XO
cMzcatrKOj7aEWkLuk1hWTjQN9v+E98LGobckkD9vvkrRo71x9gjEmdrUBHk3QbJGM8G62qVMG2S
MkT81o7jh/4VqZJ+uvWcxk3d7t6Hlf939NRxIOgyh719ZQ3nx2Vht2auGcD+M1cyfzjfQ6kfEwus
fA3/pRvAHln+03ML9fdk38q3ooiATSncV8aKb3nFQEN/jSGZMRCERItRTbFLtVDzqpOkbmgKa98G
WOeN/4Kj373oa4jMy/QwxouMhkiZAlfWWIIlS1UmSSpE9Skg5qo/gkbe6ugq5O+k/9RiP0V/ULiH
R3cX+uh/OVmy1rhxze58/YCFkwSDXNCLeVyf1PiQIP+LO3EAvW3Wx2HtjF7bzi9TXSwsBRNlRDig
PonxQSr2aaTa+rDyvF8JGHnhCKtxJaj9XNwDPdNFT2/8zzMT1T9L7TXR9tpDGlMRNU76eCzbnVBs
jRH9Dofou2xIBGxg/B0o5o07MVwB9l6JVOYPMvAG+RzKwgsnvjT9ZOx01tfA4LXBPWJBvJK8MbRA
JMLtVDiCJqI5a2N7Be8xoVc9uck05/u7dG2XcUopJeozxn9J3NZ6jV6UWsMuIwTcllsveJvyP159
Q8JjWPFwro1lEhcBWiKlqy7b4soijvseAvBTZNnNH8y+QAqFIJkEF6mV7+d19f7AzwVIV9YRPVtm
Ujq18AtRqhH3hKqkd2P5rhTIWUTkl54aJPVa51MT2UFyxni1upVlvRKiAcr6Mrx8bqLg1O6GfCqb
k9IfTemH+W9WozKMrURBxd/R+eOY/qas4xs5XonVrjmyZ0MvrpOkF2kRZkVzqv5Iv2NFcZTRVTUn
b0y44kKntlvVRQxR2w3IpQH0D6HZrI7mWoRw9aWzJGUur32azIX/bimTlwtN25xgk7fT4lioG1Qq
veGuaLRNhcBoLdljXKIp+bqy9/Mbunwfvo68eOPHjLaVmkriKaohxMogB4ebOYVRGN764SOu3an5
lZV/0vGlbo+ydfDHdyBzw8+Vz5gTZBefQROoSh5AgRZxsRFBHLZKmWPXuvi/8a6DyGA7mHNgMfY3
2Wb6JeTHWD0gBxL+kB7M3s2L/fdfcO3CzXV7QgpugLHEQRdeKVuRxgdUkFzQB0zjTXosC9LM6PGt
wUCUa57G19EWno2sx6Ei12l9kn6ARXzsCd4bGXoucSOGR8QT1J1X76h01cN2PHp2tfMSKHGijwZv
8KZCRc4Nfwg7yBp9RxscI9xRYOrW+mOvHg2LJiEQqxyRJZqoNbI4gMC3PjUxgTF+Z+DdZ5EbGS/f
L/1VAwDoDsyzSrhPhHVuAHwlkjoVYMOJMO4k/Nb/ReU+67eycqtDUJ0fgrvac78f8+p2fxlyceHQ
le2Mop2HvJEeej+B9A/Jiqh9SNZQhfNPujjZX0ZaXDBp6gsrCRipycAY9Rn6ZH5dvn8/nfmHLAaB
LxGUAT1ms4b2YjotuhSq0WkAbdDOi7igcfFTU1b26eog9C7TNKZC8bhMMvRhkJST4NWnMvtoUY/O
zd9FHDrfz+TKxnAM/m+QxXJZlZb2aSTUp6R/D1FtK7unDlBDuFUIOvpuWDkH1+cEHHxeO51ewvOj
hw8UTY3OcK3lxMBnIQZI4v8Z0M9Vh5EcsyYCtgQTfD5IIQ0tUmtRe/I9WP80aPrBSK21pFx7y2be
GlJAM14W4NP5KEY8WW2mZu3JQIdJR8TsKPQ3CJS5NLb7KiRaNMMIULKbtqz0N9MPeac74fZNH1dc
lysHHmiwRbMs4Hr9wk3ylNLsYjFvTwPp4km6a4Z8xWG58ljMHAVzJY72KIqH5zMdJ7Uu0qltEfWm
VjncNcXRa/dJ/ah62+9P4/J4ANLnQZqr+RA4MqXFmvYdJ2aoZVoFRsnbmBWJ/LigXaKLo4/vR/ps
fPl6hRlqfvzm7AskHHh+55NScsmsgaCArKyeU3FwJFhs840xvliE3fqmKB86lDFi4aXyKRWFtpZT
uAUNjd7iv0g7RkH0JzX/GvKTmv3U2x+64gitv0Xk5PvvXD4Ky8+c7++XYpIvFUE1eioAHDWWt5I+
bRqjDG+oisWPwdiE/+P9JA6nXGNB3UkBC96qxdUZoRwC3RHLrwl9Ey9xX2XgJbVqIys0LHw/s08j
ebYDKqE/5THwGya5MG1hROUgbaNxArIlTPdCRRhDJwgMJXA5tYMtKHcxWj71L00+mQka7cpu+Cv6
v9q94b3A1TOdJFAm/P5R/crzvWW+9DD/lU+hfxyHWdR26/luW7vNLAyOqke9Qdm8fY9hKOw2eikg
aeMOxWmIj4q/AqxZmlTWcGallHWRK6Oon1mzL1sGmLZJM7nWX7PA9HCkwYOWBicsKlphk4Q8toFc
4GG349r1uTayqc7FJSr71HgWZ1rVBgWNlkp/1eGH3clDTFcCQpGHeqDoGGpWukOPJnvSEE1a28xl
BoJJU9cC7ECj2XyzFiF5L1QoH/mm/hpBy9VTXvM8NAJvtIyWa7u4o1u/zW9mNGp0N/nonj5kCB6V
0p3YO6K0BwOPiJv22xqP07StqRbpj1IL3Wbxn+zvY3OjkFCYaWTfkn9hiaSp54Terk1+wrlK12kb
O+ZR/pHdaOqTaE7bEALdfluZtwp/+v7ULqmvSevMZxas4UyBRUv3InrS1VCTmslgomJeuH3l56iW
JorbloW/L+pmdKsukd24UrpDqdVPDRzEaPSWL76etq4sAWlLptg1PRlY2TxHBHehvVRmggVZSRW7
pKRsd5kxHL7/8ougB8auWUyPkBo0hX7BQaEEcq9PvpmclNpMDpYspfeyoB+CJClpW0F4aEA3RfGG
rVVw2zDQxVZLCUpXPmOZIeMzSHoD1ETnQSEDvrj2Xa7U8L5P3msRpegxSflTxKVVqx4ESmEjYOPE
OsI0xlsorRzSC8d3Hhpq7BnMq861hcUhVT0Y7dFm9k8pEvW9o+x7CRKJXd+44alvbqjlaN6HKq+l
U+b38dzQMSxzphxlEXMuGVsQ/1DEuM58BIIscyMKnY6CFsXfMe+CXR0ibVl2NRSRgafeyIEAhUNg
2G00Fa6pBN7G6stmv7IJ8yldfJJOTx4lTSRcSK8sNkHtmizUo9o/VbFa3SYRJKRirIFutrRtpaAY
3hZK4MZNae4sX5ycKKqzbRNG0cEc5bWi8QUSkX1BM5bvmPMv87O8eOQiMSzaigWSXtCVS+O78Z9Y
w0LqiPku0m+h3+r7DdI3ivdAgrP2kV13crUkP/yQ5H/kW1lxyDum0SahvQ9o7N+x22kRWfKNIR01
xbWsN+Pkq44hrK3jvE7LdfysjNHeCIXlEoiSalrnQ6XFiXrzdBjdXGWv3KZA5u5LQD118yPvP8Zj
NO1SfVq7SJcm9zNDN7svELtdhHFqW2pGUOY++K2t9SDUu0HZKMaNf6dRAWsepI16TN+nH4q/N54o
mviQ7jqitrICF6H1594x/v/7isVJGpVe7vyp8GeMGybMc/1nlO0oRQYFAHZH7vax+thoW9Gjt6n6
lTzBcvumbsbB1aKj5BgbVbaVR+01hQPeczthY0GDtmL6Pj3+xTYBEuUWznoF+OwLo61kkd+3iNSe
6h665KexfMvKzeDvEMvWvY9GuO2KXdn+zCa4QdTbYPxTia4u7YwhtgfNlrKdvhu6TR/dlhAYi8Um
6VxV2E3jjRbdI/4deY957KjVRoj3LfCeZKM9KX8hrPRerOcmOqAjZzehEwkfqv4UxDnNdXftzdT8
NCxUrxwfMt4XZNyRYL5ptLWy0gUpOjt0NvnZPH31R4S0U9NQ9U/6Xa1vRwGWyOE59O/ILMY3YfRe
lna2T+P3Pm95tu0i/Jk9Rvk+1twpuPWbra69y4M7/tX9gy88q5DR5TfIEbdYbKt+0Kk3KNUz1gY5
spMvb0aKHsiH94+GvlVUqhBI+xrdCZ6oMnsg4RVg7sZbHWHA6S4rjkl/08AhKBx8E/ZDO83fsgp1
vU05UNELjafih1+631u/K284K6LDnYWTRu1p6XmORt34SPr6ZFq2OoTw4JN8amtW58Y5rN5yuAOs
N97lzU6KN/0rUU/mJv6Nbjo6Sor1yudce5bOPmcRgyeZlft97fmn8Q6kYGxs69jtlVkrjjz/WzMi
6rtRodM05Wpl6Csm5GzkheFtE3mYUlWgdQjV8DRx2qpwrJoqs76tM7vKYD9MspUxL9Lfn+cRzRB8
ZGJnY+kfI6WoqFXlB6dGvKeK5ETTnFgz0bh/HOdeFEq9MbTu9PwgqTk4ncl1DMaDtUrZdhHCz18C
8Ji+MChAiTYX4WYaFXKptgpwK1PrbTkLrXutlYdd2ZEJ7cc6u62NxAQg3D/6jdgcVSFHMx0OwW2e
IuOmB5L8I9dJZbRon0WDPwCflfK/hYCU3PdH9qI2PH8q7V6gQADBQlOwcO17BCHCtA7CE10g+wpx
TsuoaEPZ18auqLdB221q4ZBFnRvkz5HwllS3VrWNjTst+b3yJRcxugpJCvkGio281kDZzs2JXqjK
qKeoees72hNt6d3YjndYrVh1ZOQ3NTi75Z/xg3aITt+P/EkUsLDis/IupMrUpODiX9yTjohdrlHh
PenlfWZtK/9o6Ps8RjzypOh/IuMOPUUvulEoEOub2qzdzBN/FPLrUORAdmmwVejfSn/0kN2PieeY
RXjDUJCBN46i/Q3Mnd8FK7HgMnXCtp198uKCSWqiCjhg8UnWU+U0YI+2UV/Xh8BM5E1aRZmjDnmw
8tzNO7BcJ7p9Z+wTcEOQ3uc7FMp9pVEMTk4ooRrjW//XUG6Ke7oyypXH/4JeYOY5nHFWUCbRMIBe
9/lIRpV6uRLEyWlMJmgy79TxRqrQymxvy1M5qZs+/1mM+47qneYKqvf6/YH4TAedT5Q4l1o0kPaZ
2vbC+5IFtUWgPjhVkgsEK0IHCxXkHmneu2zW6CCpsNZycrmh50MuTn8ymoIndRYA+qBwYrmFkE1y
UZyfJu1DqKSV43N512Am5uLDhsdSE0Gcry96rwMYaCOEQLWHALedalvMRUfojbXuw4siND9/toKw
ZMAFTsV7cVJziMoGyYiiU56Bnnryu8kZVISO5Q+yL9qvrtuAsyq3QP36W918sJotYCkeiLa20eCM
V0EGl0/TLCmJbZ67auEuXnyP0RRRJAsJ6GHhrodlDhaUVHjWnmYNG5jUD+mDGbjTaNePysnSH6th
7xeHEsi5sUaUclEOn5dGIQWv0AHKZizxn4U4pFVeNNGpUv8WxWtXPdXCo5Jqzhhs/NDWPXSjo5M2
uNATROoNlG6IkO7lVgats/n+yF87ftxoEWJTsBc0nZ8fiDgvh14S++jUKoiedmSgd5USNa6EkCsq
qmXi8pyvRRrXBgW2DEKHvcD0L7xnLa4DKQ3C+IRysblX6Yg99O1PqemOohJNBGMUzb+f5pVcBbVB
OuLIzwJrgb/ofJ5j6YW1N7Kqk/pHHQ+jIUGQQ/iionz3MuA21+FGajfmGk/PtQs3cyXQ6kHtwPr0
GL74ynLfFhHhcnQy9I42h+QujlPfNRoIm76f4bU1hWcM5wNXlN8XllP3FYsXvYxPZqEZ90Y2CE6U
SDI5EIOgycjJEkVpuvt+0Pl0LO3l/w1KFuR8VZW2F0fDDGLyH4EtAtSL1ujGr70IsL78v3ld5AE9
HgQh1aL4FFBCl8yY9gLc+r8KWjlvYvZzRHIbGrL4lq6MYSVVfnVJQanOwHPUzZbQ8ykIpEm06vjU
jJGdJa9URtxA8Z1oKLiPazXlq1YBpAjPu6ZQd1mWsry8i4MpZwch3+q3SVJBbVSLwZ2fGKnbhHF9
H6SSsJPaAhBDNHN6jwF6W2Bp7cqcsk08acO2rfW/RjQqxzYUwmM6yfKKL3D1JpFUEUlI09VHsHO+
5w1AEIo3EgctPbYa6dFj5Nmmcg+/qzLdtOqtWO/iVRj7ZcoLcBjwN5gKSPFhsc5HFXNtVNRRi09W
Wrv+WO+t8kWYnDR7JSetVNt2FgIyj7XoSgLiQ2tci9ceD8TvZIOyKXiqz5D4yzVu0CcsJvQ3TmLe
hXdCbiZ2YibJY0T7UuyF4gP62dNOM72Ubrv+5/e37Mo5JMuAdi3QCjqYlzZEU/y4GIomObVhvBnH
owJkt9yoRA5rxJvzG7i4zxAXY0Bor6Ea/Rnnfplm50EXFodJeiJ5W7s5GPxxihE//98fnbNhFva/
NPMkjfo4PaUTyJj2Rp3cQD5OrT2sZQKvGChKqrRO4YPAgvB5575MSBv1kDp4lp4qEYjzqCPB48dj
tv1+g64E3HDSfxlm4cT5ak7lr8jTE9ov3mPbu3RlgSzP7MLcCvK+fkXxW89WnOX5h15sFkB+BW4l
vPJlv6noy74VDU16EmLc/qH0f+dZmO28tosdWBuFXdvLg6Nm+fj2/XQ/u3qWI7OBdFHO8NBLs18X
Pmn9NjkhKj6gGt8b5GzgxFFbVMPjEq4QsSH3I9cmDaC+Vk7my5w2ecvSsB0coaZBN620Agi92ei/
QyjtY6fI8yZ3wjFO31BZVwa3aXyz3cSzNOh2KKRQgezMbxrUtyrDKO3AqBB2kQWfPw+RFKERZZkV
JRCtVMkaBl4kA82f9NCx1ErIt742+e3Og7dIR/MhKMJtlCU0cJXFwMELayGMHSkZgt+KEnqK04aJ
eaRO2sHkD+EbjNZ9TCo5C9r8Pc90rI2qAQhxv1/Zi3ZaPMOZNAdJaDi5SFwvbgakelmURERaY7Rv
IfYudm2o22l8Q7Mf6DYQZMYfk/XYggkoWPNtUNsaPVDbYtf8q+gOfGPySfPc+CwEaMP0pdTvVtUm
Po/WxQH48pmLgFDOO02DBi45Eek2aNibNXuzk3fek2E5/a1GbZXGCL4k6J3Md4RixZ27uk5oiGqU
nXAgSfucPwd9WUZjEU3JaRI/wl/iProVAtjv5GobtgCptjpaNqaN8+2UENVU2g/Bu09lJ+8ci2aN
AacvPnjehkIVJPBVfIBeAM6slONg2GL0urKr1ww4JLw8XSo0LBd4h5YUqTANUnLKx32pH1sUH+Ng
S4ZIAVMeKR/AfzYN2d2OTqgu/jFmduzdhDJKNaADKGGVB1N5s0ZH72mffx+j5xHxchgJSgFEzUpi
6JpVwTcnQCRONBVz4dIJQRX2Y2QlJyq7qEO3euGW6egBgy/hSisK3U6SNN9XlTCubOoVVxlGKBPO
TBSMZ46C8z1NqtyDG15llXTR39eDUlNsHqd7LaVr5vsdufbOUXoyZmV42H6Wnl1hlL5WTSH2WpFU
xDlowous/I1E/40Yl2sJ82tpBTq7SIyaM+SFGv75zDwzCL2obNMTTAh6+QiNUisezS1XVYiPxbAb
qxW//OqD9HXEhbsk4C2FbdfTnpsec1q8t1FrN2Btmld93JKDDt+R5BuDlXfwkzZwaRfQqyCliIc4
06SdT3TQyloKgik9jR2x7aaQba/+Lac7HyCu/I4VNR8DXvyI7lm3qx1a03koNyi2Rwd5+ieNN95a
Z/cVx21mkIMrAR4kfICFQRVLSQhbQUhJeFjdDc0UwAca7UXmEbpTRCs4Sjm9/qKQ0qwFAmwlgrjm
LH/2eeLQUxwFzXC+ILHhBbEm0x8r1KhBRj+MkfqOuheMG0XZZUOzS/ynyqw3qzwHFx3t80vCoDJ0
pXO/9jKTpkopSJKOkXvwauVTLWYwXVMmjuhRShGFQ+NTf++aWzNobD/daihvQBdjt8VGG14nwKJY
qMR6KLP7IXwzk1mIAC3b//kaqhyXOQuAZ68tyUSFsdEiKZWyUwM8VlAOft3ZTT/3r38/zrVcFBga
eNnmtBf8HIttoNOvNqdIpon4D2zfsXrMgl+ZsdPywlbNcKdCT+lpdxmtQMNLLRy9+Bazl8SbAdHR
9pgXm3xNzOjKufz6RZ9f/MUxFSZV93D1sxPlw3vIpQoX8QlOw2BLwUc9rLVGXXmB5qfShEONKIK7
cH4OBbXHnwkYzjSOHc0AUfPojW+D/7FeRb7icp8NNX/Kl5khHYUZDFjrUdojHQvFmXgnvol0R31Q
xwWpIgzukG/KF1n/7/ttvmLVz0Ze7LJSSn2fTExSVJ50CfhHtB2ooKw959dSEl/HMRdJ1NSM1XxU
FJBID+k0a7mOys7rjnV/9CE9hurmvx7M0p23lja7Zk0YmGwS8FoC78/+ty9Lm7VSQgsYA0fFXRds
Btw+wYmFLRi+hLrykQbFtYjw+tX5Mubi7ap6XVB1H9iVJhxnVBLkI9JW3ctb9SDklW3MKd14W/2S
30UN99/cWtF966optQGrWgG+XD/F/zf/xas2xxwtsncsvHYrRdtmRKjkBzA8qVpL212pKYJ7o96h
gVD9JEc8P8WhIgRp2OMhJMofyMkGJXd1OKeiCVKFZ9N8q4MdEbmjBQf2uqJtqY1WJnulOjWLjyN7
DrSIWsiSLNBQ0V3IxCo90bQfoYE98oLfobe6GVlyZ4TsYztGrhjvJvVg7eK76qEqnWynbnXzkN1K
H1O6IfRsjlG4z9a4J65dNWPOpc7QwBmvfL48feR3ch+L6cmSmsAlHyJvSyR2tnpUgK1tVvEW/LiF
XzGT9bDzKv0MVCvPhxsrSS0h9SFhMIz7KU0yupOrJ3Duu+8tyEUbNa8m/9JDMp/4mWvlfCBljHO1
05vspBeO8bsr7Fx4TH3bIlP8Jv2kR1z8qIvBqdFeLW7iQ4W2dLWdQqf5MwyIqbpG5CbeZkrdRL3x
w72ExPu7fKs+l/JjE+48rNE/P91gBIP+6ftPv2qVvn76Yku8XombNmgx8brbD9y/3oG5MEFjsXLa
oxAd0KLL9z3Kw98PfAl8ntdsPgwGKSNcjoWFCOPR8HwDg++htHxrSTYpOTfs3MfcQQTSzhFJQxrH
Lv+GEIl6kT12GxlgnPMnqaFPCVX48Ve28aqhhNF05lnC/6Hsc76NogDl3limEGyImV8efFUnEG08
Jf3RdZL41oQzhlYJR9TxPDnMXtopFd9GJRPe1UxGO/D7Fbp2WWi60BQCVsqLy6zaSJFDw//IT20T
TFuxhhcsVtM/dSNqL10lDivezhUrSbGBXCWMXPxaYt6twYharUaSzqAl6GCGkrwt8INdQ4CjSCkh
nEqqZM3PvgJ9AIFBHV3GvaC0tYwb5VGKpaKF00ROXF2zq2jDOazyvfIMPay3k8Zn1S3vKv2oSHsD
JdaKR8RcWehrKXQNJCad0iKnUTYW3r4yBqOsFW1+Eva6dCdXMDjY5W2JktZos+qtKx5qdZOZG7nd
TnAO/jEO32/1FVgFIrawTc5gIEirl5aqyGRlEkkSwR4D7qeCVeG1DEq7YZdLUg1gDFMdjKrmxD7O
NpxSE0T9kAq0TqmtteJcXAOAqTB0SzPJvAqT0WeU+MVfiHvyxhOo7VfNdj1UWikPuJsXBJseg5VG
zKU7+zmSCsnlzGZDq8zCBpSe2dFbNMUQ27rGiPQ6tAfVaKvPK8u7dC7ncTjRBDSkHiXAd4uLrVZ0
+FtS8jpsm0N5r7j1LtgiqbmJ7n+paEDYa0J7F2Z1OeLiSOld202dLyevzba4vQuVmxSaugP86tO2
Qffcey7clTnOxun/I+3MehtHki38iwhwX15JSrLkvWx5qReiNnPfd/76+7HuxbRFCyJ6LgboHvT0
VCgzg5GRESfO+XzZYZEbCNLEGRbOGheBXCpMb5TCNH1GEt5WD7eg1vfNZnxesbMME0sziydBYgRj
2rRJCll+enx/+lglfV1bx/wDPnkfOo9B4hcY8HbGdWPf3CmbyHa0lWWcO6CT7VrU3rVw8moL3gYO
aNhiarv1bcKe7TvGgctmJbh+qeUst23xyBCNbiqKet62TUn9tUOy7y6wn1bF7GdP/uIFNLpgfphL
B0t8FveCWYXKvCy330Aa+6d27e6lsvXX35f9bVnw+7ugT4YW+xcMUzT2RZg+v8H2cg3sbJNu185o
/ki+LAZkj6gRjxj8Uk9dgUmP0YjHHBvbe45nfxPfPD2uJYnnPeGTlcWHE5llCSYPKwElL3srXfGu
PoQ3x2PhfKxkW+c2bZ6gJEkE2oKm5OmCBhrRiRT62bMQ2G8ICBm7yLevri6fzFlfAxYH4xQ0rRbK
hKdWxF6E1qeCJ5ww1zxRO7t2No65RjGyTE9mB/hsZRFToUWK+mYssmdGYtR9vRftlXWc26zPBhYh
NOqZHqqmJsOVh6eOvaqc0PVXfOzMDXSyioWL5ZWllKrS0g+2ve/KPWRj8CDtnHoFQPWlsrrcrYWT
jW0iyEbNmaQ2jGM3pT3+7rcHUhlh/3vl+Oc/avnVfN63RYTOk2FElrLMnsuPiOf2H+t6b0FPs4mf
xiv5Wr723ZfLFtc8YRGx1TJo24LXz/O1R95uoxee7S5bWHXp2Vc+XQrWIHZd3lXz9nGxbeUIHqBw
K7grj5Jzqc+JOyzCtED+C5ipzp7fkv2sGSpshO+K87Rm5twd9+mI/vLgfVpOxnxWL0h8O+KHzTzZ
5DDlP9orrr22GHXxhRqV7ndVgCMgagFXbXoQnNJNbyBXsKWHf3lAvIAZRIOTjQkM+DaXL2BKxoLU
imJ+7MWid4VyhDMGxYurQvNGG7jyaBud4m9Abj33yLPspm4VEnmu8jEXKUUSeQPWNmXhJJ1URh5P
HH6D54mv+dgJv+VOCTs7pJr+SNsKt1EQfbFsaiT9s9X3IcxgOfO3d21dGsEutepCdLIOArOqzvra
FobERz271vz4Rs2rMEYhXJFeR03QXo0hY2JcT72ElvVQFLmTGrl0o4zSaMDp6gmQC2R1x+S1IahH
pcsKc3N508/1TeYbmI7mTN3Gs+30q0iSQa08qyiOObSm+gY2XNIMN2fIo8gcofwpv4uWLRxk9FQe
+nIe93D0n/1buYWLyQRZHmm2DiPb5V91rgbGfBm/h04gpR51cQwzlL9qoWQ6WmqxMzYS7citdKcb
uyFwmoO/710a/3YybKY1ibdlIEI9RgQHNU+3wZAJQvt0P9qmSEvF8rxnqXzPejihmn0cPARrZEzz
nfA5wC7NLAKs7xc+dGFQoQMBL1uGFteGredzu2Rgca6Bl2sm3V/vuYWJ2U/uakDEsAzAz3KtpGtK
kMvrYrmaxXGZcmwacYwxw9uqxYcES52mr7yw5z/jy4KADVM6QMaElubpwYglkUipWuGZCQhoEPal
Soot3Bnlz0Z/7bWVEujZFf2lUAKMTTRanI8nV+ok8PU/Wxqaw/UuNV4UZP0uu/m5M+LXzjKndGhR
VD9dklKruRYWHkYyWgbgCTsVva7BQJXgVwI76WVr5zz7s7WFR+hlbxr1gDWkbYC1HKJaQaYQBq61
KtA534Z+/y8vE6iDpapApZRKMqkYSizm00lTNcqTl9dy5nhmAm/KfzrkqLxYT3euSOqmlcPUPyZ6
9VqF1U0JfN4OwnRz2c6ZE+LJD/6S5fDuX4K4DEGB2acp/WMYWlf6hNagJt6Ug+SmVQOV4dp47Rkf
PzG3/I6MqI+6iVHWrM4Psi/de1r8ZmXhTwX2iDLttlCarzj62RVSHwQnbIC8W0pmRfObX059/xjT
UZE3Yas5unkVN9dgylYc8MxdA1ANHm+GS+en5bJcK3dx3Qwqo4vtoYQJ0vftDBkY0x720X3zkLma
59Se3aAcZ/vMsXk2YxZoiv7okQ3J37218e1l3k7UOvk5sx9/yqAGv9LirraYpJx25bfuRpSufyD0
pmq3yBZc9qO/fJeL6EUxjMkORqYhnV12VCIv0DoxTIJjH+275loyjvF10G2ZMo1EO/SuqBKGk922
iZsEiGGp1114L4lvqbWXm+t+I4LHEg5GtjE0wR2ym9gzVsLr+cP55xcuHSFTjGJSgxhOfBhBZLt5
rRnMqm3oYCKqGdo+P4wBnJ3VXnaTx1G/LZ9BRQ8/mm9C5ozMNgZr6eC5j+HTli2hK1Q6w7Cv2TLN
vG28d0mABNe6UjyYChrrqOXbHFYfhQqvWLkVMLXCVVzD+lOZt2bn2wmilpfP8OzvAV8CQgiGbpgp
Tt1lzGQrbYI8OBrVFZOWY71N3Gz8TgsGKq3Lps6UtHFNXhFIefBd4jGntlqpgZJpZO2lulVSR05d
9am6C8CJWZv+Dild1wjuQRwb0W7a5I2doLbxvPIbZGx8cVlNnwnvZ5SEvLgv2lGvUitv2f9mN+kM
BIvKIfIRZHBKuUOJPdrTjt7J8I4mYu1o3tWK/XMxflaLmT9TpgWX9rsp8IcyG1GrEFJ4r17iaZN6
AWCFRxmiM121KWGHiq3J78A+fcEVDWb+X/6fP2IRkafCEoMhnYJjazwxAm6ZV1J0Yw42whDjIzJg
SB+7Uh66Kh3RvUy+qDO8tfIbzh0E6G/4gkh8YCaZ//dPcaryq1ZOkzo8Ct0TYkrho1FtkF2Q/YNh
3aXxjf9bOChrOMdz3g5sUEMfjOo9SN9To1YRN5C/Mo8WFrugQVD0OpPfDeU6gJJpbZPP2eKUTYmG
M8BecbHJVpWWlRIL4TFv/Y2m/vINaJ83BVhJy9q2+gOIobDeCPlHU/4pb9LIRRjB0dGgqXYJGk6X
t/tMmiSLFMAhlKOvyPDF6cJpjZVl6DM2YzU7PbmSxMfe20VrhKBnrl02lXSWrxs+0OU7c1AiRUlG
JTp2zUFQnEZxwdcHD+b0+/JqztxxM68tzESwVwNGXwQtWQVa1mhCcozbwh1gEyJrVtt9eFspV6EM
sleNVlKzM/unMPAESQgEWJSQF5XDMiOkNKjcH1VQpfUrE0HZdIiyH5fXNd/Ni+AEUwQAN/JLDsta
BKegUDO/a6P0yMzzRp0GO/d/XrZwZh3zVP1Mh8ZJUQQ99YNebg2pr5mJkQY+92kfhondl49rxcMz
C5lZXIhwTJ6qGDs1U2VeUow5C6m69MUQG3MrVdUa6PRL7Yuv68TK/Cs+hZC2UqtgKtDrEJ3YeNKm
j3p6jJg89p+lmgt/vz48NX8miwM6sbhwvA6+zkBtZhSLdd91B+XGCxMnSt8S6XbM35RpB9LMrleK
Yme8nbtKxdspW8MGs4yUeWh1GWNuM/KwbcCaxd/G4b2iPcN0axE8rqV1X3xk1mmj2c9sMmxEDFWe
bmtnyEmZ63l2DMcI1rWEMVp/B9A4dJJYXvmuvkSMha1FXFLNKh2kWe9Eqg036iwoFbZp3e1Cb3Bb
8ddl5//ilRjj6p1fWLx9Cc2nC8szY6yNEERHhy6j3/3sqvr3ZQtfjopuOV1qBI9muC7sSacWAl2I
5cqTmK3e+CmDdMDXrA0qkNK79hyG28vGvpQxLazNymzMjc1I3CVFq1bHsZz7bXXMrFtN33Vvgkw1
M0ofS+9g1SBoYGJfMfnlUluYnH3n0ycXGYUWN0pfHZX8VhLcKQWJ8gowOd1Gv0Anq919jhBdKgOc
Ai5hS0LsoJsmOVq3+X/+ksVhip5a1KHPL8k3zJRDS1EkWxGGn3uDNJlGovoMK2DuGohBJk+N8C35
M61dCl8DELsBtgnoILg2ih2L4276GGwImuFHyf+GyG/CgJIhHSao7PurqH+cNmvd0jOfyzwoyDQj
kQbU6SKuimKnRIh61MeifYuYKXP17iktbFO9ury7Z44Z2sy5LoWGIqXjpZ2gTU0pTyFBjr5NyhXc
TNUt7gTjybD2hpyj10lInZWO5glNEYameSLx1KOmcrQ0r9ebI2qUQboVtmm5yW7Ca2P4MG6zK7jy
d5N1HTd7bbqCka3v3VRw1TvzI3mr4hWnOhMgkH1n0TMAaxZKPv0tUl3onVCM7bHS4fv2YKF20kJd
s/K3IrBcMt2A+YKnGg+K/tRM1aeKBwEqZqbKlq4EGTaQfbizOrtONxGUS1dBZxuG7U8btYfrxFUY
SgI02f0w+9eA+VD1uoVfK3i/fOhfmaLmiAU160x8zt+X0Yu8JGqNVB5ga7D1b56wGXddtVF+xa5x
lQA19nfMBI2F05c3yJj0+UZS7hNYHMQrI3P7+Dou9+0Oqbei/o0SoLCBYCvKN970O5Yn5/JvPfPp
oQhJoKW6g+tAxny6hxM4D1lqPQiNyt9SA/7cbtSbuFUhiXmPo2KucCf+2uf39WY8NbqIOaliNXBD
W8OxGe5GzXf1hKFO6yoFAH55eXMeceohGJr5brhM8JMlA4+UNHLuycl4lGSnq14ZHbJzyO4vG/nq
7fNgCYaglOBBvMScUhYpjKouxmM4bbza2CSStfI9fQ0jpxYWh1TVXq4HcMQea0A+gwYPlVKBbt75
kuFqMJDp4xpI5twJKbClEx1FoMZLhRZVIFDrqTAcEYW0e+0xmr5DHR/C8Xt5787aoalC4Kds/6XI
HXnTFKWmPx4LsvQ5KTOhSUcdxvWaj8uWzp0ShQJmT+C6pfy8yNi1Jh+FGexx9HoCvpVu43yNu+ic
t/1j4gv4ou7ZtSRNR2bB3z35uhGZ6Xm7vIqz+/WfVQBpO/1cjb6si1aNxqMRd7DwQffMYEb86hdr
D921tczXzacEpWs13+J7HI+tivhGmuHWGaKGZbzG4bNmaHFvFZ5SdKOFIXYWRTUNULAu93ZHznx5
684ZUiFdnKXtwLvq89Z+WlFrymrOBO+IEkDrSgklc/8OZr7/xgj9wZlGhabp/CM+GYHwU/ejAReo
Y6oxaB/6L4W0Vo0958qk3v8xsljJKNMq/+tn7eC7JkxdZrwysXJ+r/6xsAg4Rh/h3SbLaObP0vqj
HRN/++93ilctl/f/0mgsPFnqhrJFZpXjAIBeZ9rWK819aa31gr7gYqD+pKNAmkDXnkmu5QUXWEqm
a003HRW7Cnb6jzC+rr+LD2XHLPauVK+sh/zn5ZWdi9b0BcUZaktI+zsj/MkHRKmKGiWvpyMSIPaY
bVSqKlH7jXzjexytpH1fH0oSIxjUxYhpXHNL0otsLLOy7uXpaDKc2yZPrVS4BUprb0L0aCnFIS3X
Oq1f0GzzhpI4I4zEzNpX1LjfWkNmld507Fpn1O2s29CnMFS04j8kx0ofwgcJgH365slXl/d1drrl
Zf7Z8CIk5YYHyDfDsOw/9oJva3+KfJcMj+O3y3bO7umnBS4iUpV0pSgXsx3rITxIMsT972L+Hii7
6sAk9mVjZxOwz6ta5Mq9nMWR2ZnTcYq3VrItB9Ee4txNldeQKWrxpm3hOtX2l62eXSKDK1AkAI6m
hn8apvI6b1VrtKZjxsDW/VjaPS6a2eh3WS+NvFYt/hqvEI6E755EE+eBn+HUWtm2Wdsyjn8UJ/ko
aIWjKWvfwVffmE3ABM4sA5/7UgnB0yTDi8WoPyoMpaM+tUW46zps4MSJp23eyZvL+7dmbhEfG2uo
c0vGnJ7umnrn0cZOK+iu90K8FsDOb95/VrZ8G0+xWutxg6liFsi5L41/2+Llo/m0c8t+/DiaWtoJ
/PkBTWsPoaTiKDEJ4CFaUq7cKmdCx6mtxcVltmJvVHnSczvWdpOKZHyu5bspDOkJQzcG7DnJLpDu
K+0hya7TYg2JcvbYgMUqJE6zQvEcuT9F5qwN0jJVWKs2MjbnFOZ7GhYobO5g3LrsIGdP7R9Lf1U/
P1mSk0AeVDXtYbGU79pYPAqSsva4+boa8Ldoh6K9Rw+M1OZ0NVMp1x3scaRoYoKsJNxsUOI7ogfb
OVjcTDQS9/KizsQqk0oZtT9AePCyLVMoL87zTGi1EX7vw9hvCkMHa3NXI5ZmMIxmNL+AJdsZKoaX
7c4LOQ38mEU+FCQHaC9piYTRGwg1Ci2YoHl8yq7L8ohqS9wHK0d2bjuJUtRqVXRouNhOt1MukexK
lWxCTMV3GuveU8ZNHl0LCjKbqrm7vKSvAZiRZxmEJmQ1UAB96bx4dVW1CQHYT670lwIBjhC+mF7+
qGlXVuVkezClXDZ5psx5anPhL3A5Wp2fctNINwPdswLVYicUmMGrFBTjXf21NB5XTM6Fu8XJMXLF
nMAMyppJuU73VOqRQ1ISqTsarxpoObtGiByJV+u2O3rpns/isr0zR/jJnLFEv6vJpDVJjbmZAX07
Zm5ZvZX3zZruxZnDOzGzSF3bKhVKH8DwUT1ELs0EAKhSCn3Qgx/svDWo3rmPDgonqCqhIKWf9Teo
fgolVtfokZk3/REkUvKgavGt2TO/HnijtmnLStj3USrZKlOUfdR6O8WDXfzytupfnwM0e+fpbpBo
Z9pQaahLRedZLFjcFdV7+1OQfqJaV4TXIuRHpYt6XSjtg+FdZDPgOy9uy+yxYJYs2w3WbeK9pON9
Aym6xtzZn9hqoK48mIMzwDztfVP5f0N/BYeMyLFpj+N32tf6sA0mN4UMAsk0c5dku7aw+6fpoNCV
bH5HTK4dMtEpm9cg+aVrv7L+m96iJ7zX6tpJPWgSNoOxDw8lRMFG0DhggVf1iL7O1GnztqCPYcKd
grTL7I6fTqYbWhKZirxGLa6np1pyhG2r3sdo9qbwWR/agSHHjWIyrPuQZa78OqxVab6+NE5/wOI+
I+NBkCML+2PcuzRU048x+OClkXa7Vl95aJz5tICbwBI0M+vpXwjLUr3QwVwnwzGbdA4FEHO7KTKy
xjKla/x22eG+3p5ofxu0lyDEpAG0BNaR3plJ3pfD0WhQNu64pG1VH7wVPam/862L6KRIM3+iCAfL
PM1yen6alQeyZ1KnNZLcZpR7m3iuNQQukKKisyvjOCnoAgpQLW/61A2hkRx7J+kNRx2f9OpQM21d
V8JVEVDA3V7egXO+RS8KrYj5nmVwc/4kP/lWZPrSGE/GcIzo/gzbKr1RtcJ+LIM/MigIcmgA11TK
atcDc1/u/FXJa/785d6QrEP7SKFBp4B6an/MZ9r4UeSFAN2wRjI4vGTT85RejdbeMFdO4m9Z5Ks1
GA243+leLKdTjUAozd6QpmNT3oJn1KBOpDBvW1BVjAoTqBsIUq34CplG+Tko74KVdP7MdwSlGTnh
LPMLyn3xHRlVb6jlMPDii65k6eDrtmzeGGpn57IT5Ct5xpksGF7bT9YWl2ISx3pcNCP1AWNb3gaS
bfof0rV/HZBDJd6Nr91P3RWMHaO4sswzeRRlfqbhKXXRVV3CIqwSXSazIulolJvup2p9VMOztcah
eG4vZ1UooiK3PqjRU8cxsg7W3lwej0nxCGrSKl0rtmXkqRyZK+ryV3ImTlDJ4z8M6lEhX6JxVK/O
p04mToz5nzq6q81v/82fT3SHJRfUwBJIzLVbiunQDMfQEOvr2NfMO81Mni4bOXcqf6+Q/zOySMua
3moUqagw4snvgtAZD02ef9S+3G9pXWQrA9FnrnJa3TKvcNwcaMIiy9UzxezKthuOna5d9eKLaP0U
0Vq7vKSz5/LJyCJ4+CO19rash2MQBU+lSQdbWYkYZzftk4XFpomNMAB54GT8/E/jucbwKkGcGKRr
mc/XKDjX1maEFFsGTuDUmYc6TtROGYZjUfiO2fz0lW1XPNVct5c37Fy4PzG0SCnTKQbKLo/D0ZTq
TZrRsITX3kaiOLczepcBdac4JM2M5A8lMiAa9nZdxyvP09RtiYKWL6sv1pCu7PK5b/nz8hfOomjU
MS0RZ5k0K3mGNjPeBkkl78XGR/Q9KOPHsVN/VoKp/OuihMl28MqkowYCbqnamzKP4mlQEx7ronns
5XBTlo/j9KJBwA432lpAPpPb/EWRUq6HDpXPY3HKmUDeU/Iw8mrAs6GrVzakrBltZJhUpt9q42bS
IXlFi60DqDF86KkzKaD+1kAh8yEvbkGQWHMZl5ou9bLFNYTEksVkUyAey4/Uf/Mk1U2UTd7dRsoP
Q91GA1NWjF1N1ttl5/vf7VwYpi5HAxPa9/lumr/nT8lGG9dqExdcDJbXT7djyeW/8bvkez5O2oNc
l+mrB3PWT+ibqRMCSkY3ugkn6XpoZf9XIsUJyTfVFnR8p15z+jStwl0a5fpDrNOivJqH1Hx3yoXs
TvHGmYEz4OwdBBW04Ad8IQ3M+mPuP9RdrFkPSqg3+nvDkdyV+jAoyMFa0g8Yh5ofupnm35n+qX63
im/d+oHvHbPeahEnsCyEVcRUQYsUSuT6w9D9mk92iKXMzWQPoWEtFaoZMyqa4IgEgT5j2A2ASyTi
MvCvMtRhVjOzjwC4a+T6SlXUaO/5EMMkkTrifpLyu9RTGaiOMAKO1GO5RlrIhGjK8Mz6WatSo3Ej
UQ1h6wwaa+dJ8hRtZqLHe4n27X7oWus21oNJsQvEpEQnknPtZjQqAWWkvgW6Ho383U7HOqptNcgM
5PGoWP3OWlOc7DzpVFAclcHjx2KYRQHjayUhaynM0RGLwSBZEmoT3HcdCfet347I6Nbpn0obaESU
TV5/D1VQwlovdh+JAmIEYRcrhHdOriuKv9pcdyjDIIfQSWhjdo+3iwDXd63fhpGR/dAk7kE3Njvx
Xg8ET7EFPWxSRhPqJt3yZtAr1zKq0bdFpQ1MGxomiIlAiNAl0CsavKiLytWIDE6jN9cjV7rgBDX0
NJu+78Y7r43tgle1CHheEJ5kL6VPM6XF70AvtcaFsSG8V/PIf5DMKb2Ne7VElkUzt8GgeYjKK6/D
ZHoHUumZhanTW8nOS9ohtEf98KMwb6dEa1rX6iMT1kmNIR0EDnMb2BeKTJ0VGWyq5YW2mIfKPpMl
n9Q6DYr3PhFlyKvyMv/Bf1V6R0vKkYZHHpkU2+JI6jdGEervYdp2PIZbcyqdQNMCw6lA8cM2os3/
OqOdEVmlpTIxEYSQr/RV2xj2MBlCZ+u5AE/x0ERU3q0RKCZiFF2F2ENfHZpYAJaV5nAIo77R82/o
vfizo2pb2eEgiFd9m39nchn4SGQOTAuOU+KavTbGTp8HD0IaqDtT6pMPxeeNkLeZqThSZQ7hht6V
J2wFRfe+daGYSXbvB8wwwdavPOspv63o4Nhuxra+yX1LepoKFcYcMzeyX5qS6qUbRRoDFtEYWoZT
awmv22iC9tg2IgYkQLNUKYwuYhDCuVOjVedXHseg3WVjjbJPWpatuDVG0VdtISvaDeUy3lFxryRO
UdcqiMk+CH8ijYGg8RDoEfAlr1X3fhHHrZ3XPpMxbVwVrlcpUuzkpZH09jxbo26SanIHwShVux0r
RbDlRi4Bt0XCdMViR/WhNtP02BW+CFuWGKmKA875SQrbYpdHUinzMWrVPvNNIXX8Kp2pOEcAFsnY
cwSiccXsQ67adTQmf/zQUF+jNJA2ha5lI/O4g9c5eu8XUN+J49DYRa0EGWy4tTLaAxROhtsKFcAk
KZMQZlO70duJvucNhyLQesvRW8/8UwJSfEmRAv6IpCoU7awUcpomNAFUG9nv0t+AawuijajXjAZ3
BD24eNVp9JxSqpSXCsrh0dWGJFedmY5pTwOy19w4lKI/YVT5scurr7pPM8HyOLJugFyhTsc/YSeI
bzCgm29FKAQ3xdBx40UGlWybOTC/BXWS+b/EfGDWSqK/wkEVwXiHUMfUO4In+h9Rofe1W+jW8B6O
BXdkHo006qjHJ+KN77cG0NesG7nXBL37Yw1t/xH7ov+Axm/3wNcHb58f54xxRHpm6o4s9yqyWHUb
favkAWas0esLyQmrzOhtYerCyG7MSCt5po1wz1VjXcOWKoHMcgbRbx+1sPf77VCWnXSte4EOlWfX
qPaQDcCcinjwM1sRmuhBFTtDcxDYMecqnp5fMXNtwWIvox//rbc0ClSxbuQ7CL5L3VVLZRxRsGNu
0Yn6diyYScuRmbC6wK82Ya229b7o43x06OOZDCfrnveU0UqtuTgCJdgoek08nqqBaNMoTdPAvpRZ
z9LQ16LdNyXvplrSWua9qD1kzEVk7hCYPTdYLUw3lUfrWiYgtFw7mvZjmOY/uU7iVnAajj7YyIWV
v4+6lHOhFlgKq0L4NXpyWzitlaXXoYg+nVgX5VEQE6aTxjjT5F1hjLJjjoLgIvjNLZ4NfS/ZfqOW
RIa+pfhRxO3wpEp8TQAlQYzbsGCn28r0jW/B1AcV71hB/uObYqi5+SiGj9lAccelmGOOdtQJ4Y+m
N6e7ABncsKLjdJ1THobouhbhku51MxgccQj6X55mIp0HybrR2WpNd2GvCjGJcB37MMh72lDDDGR6
knEDNLm3dtThwCUF9aTvqskKJKdVYWeu+jjMnLDt1XsG6SeR9D3uRFvK4Z2/ioUsvOG9F0hbVKfb
dqcLVp895SQ+kEQR/HNQesZwyIySWxLxuEQABKsXfMNKDy2714zJe6HHYeM2bd67U1aX8M1PUR5s
eq810coZpvA+bKvoj1RAyuJkaQSX7CRK3e+4jOMHK8gbZAYTIXphignhjibMYX2bWpW0hT1H8wcJ
YvnYGKb3O60LqXaFOMuu+iCqUTQckvSa+yr8PhiQvXAPdq9B32jyQZA8TbY1ofKuffBOsh2qg8CY
pK4EOiqGmv+cllNkuZOeiazD6ENUOuSQW5UXPWJ4naR8A15iCaQhCb5tKL3yQyVDvDebUX0RBTV/
sQiFoCqDBMhsBVflzZRMQ38INLQG973SEdJ5UhnNRqxK+UVKdEm4Kts61ymypUXr+K1pHVN5Ul9M
rcySQ5aX3S2o4PydiT4t2QLiMTMi6tj0rj4A05e8Hq6MyUshnByF4BVW5bDbdF4C97g3RZnq9G2o
3ugBN4Jt9JOyp99chW7ahsqTNKldw4c2+t/H0ZdbZwgEv8C/C+9aFiQg1oS14FsOaQR8+40HWiNt
k4EZPijTUttifgTY6JgkBz/V9JwRTEGimAEdxYuQpYxmCkYgHQWrKcFxe4X8R44oWdzzgYJ9Taao
q+3RK5JftdTkDBzAhFqqo/SYWo3xlIVhtBN0ufpp8tfM1ia1uiPb1H6aJWmLXUtZ/ke1Jv0bGG00
ZgZDRmzJDwfvZwelbInukun5SEfkgDEkoQl+oEmDvCEkyxF0EUVThtzYPrg6Ie1NxGmk3L/1vIAN
yzJhA0h1em2btJszUl9tKSPG+a80Uqu1Ss1fzOuXJ8aMMrXmJxZdvNMnRlKGSHw1gCqobuF3aN4f
YDxOnpKb7mp6E8pd/WLudVe6TtGevK1vI3U3DK5BP8HfmTVpkG0Wm5dgm2p29NheXX4BnXnngmeZ
aeXhxkOwYlHI9/OBZmnYiUev1Cun70rKq1Ksw6UZkD4MHrSAU8sk7iCUK5WSr7OcgBVQyaAFOEtd
sTWn+2JNZZz1Ui9SKrHlx8n8NtSy/WP8aRyqeGdJ2xAa+I9h1xcOtejmLnwOwpVn55mKEBUOAOpz
f4mkb7F4VS6rOCaxP/LpEck6sja5BLNWeN0a1u9v4X7pBdBcz/PkNExEcf4tnx6aiSHUgyyx0Uyu
5q/JO3xoL5H1GNyXdgnC8DrP7TlHiDaNuQkgmVtB582buTRv6hS9ZsE11roo5+hlaZq9p45HIZf2
eX0tpeL2sietWVi4ucglniYmHfIiGe5MUolWoKZw2caZ2heAtn9WsajK1AV721fGCA4KmQ2irLg3
i3Jbe+Xzf2GIWrHOYAEgoWX1S6sCTZ0QPjtKwdyGsJqPfNqq6v6ylXP+x1QWBVxm9WY026lPlLGR
RlUkAGktHgPtVtCvSXUumzi3Y59NLN0O5fESCOtI/5LXrjHSKBztqgV9r6xYOtet1aDnnV+7UGLr
yxpOn4Z+qk5gFeTxtiSBCYpH0XR9oLM9L1Kt/hG2iCevMmqeKWFhlv4+TwMwUH/ri58+LHXqYmjh
8ukYNiGoBeu6i474BYKK5Fg87VEw/N6Zz2X8E9AI5YnwY4Da3fL+hGmJDMPHv95vgBTohdEXneXn
F0eaWZInMLooHjMqNltFMF80M9yScETUR8b0339zgNThfaEkNNNSLsp3SjWXtDvwliNvATdrQp8s
3Hq/vKSvpEN8c6hHMMYzjxLwZDl1U6VpzUgMQFomAnhoSHLa4k5qqYY1tOO0Z20C0dTYlqk3m8Sv
nNKqKFyZrr6OaD3jzQz5yMQvJqa+skWgj+LHMUWQY3qnv/ilI23bg1Fd59to2nt2cBfZQu9YN6RC
lGIu78Lf62gRQWco7Uylq/CpLrGtRpIkOooh4rHzfwzyU568hryo6Oir0480hAqgfwjq+BDE6lMT
dvtI8HblPM311moM5TSOGV6Vnps2P8ogdzX/Q5smW1yDmc1hfPkjudG4yyTTYK554RCjzz+qMxps
Q31ov5GqpsarKGwH5TGsXT78NTGvMxhjpo3ZFE0T5wRn2T/McrPrOkmngDzYoxE5g29tvNDbjPGd
KMDbE9zSVz+Iz6m8kYETrZzJHO+Xy6V2CwRhLm9Yy3GjacymwST3Pg6lNudxSFUgKJSDCneHn208
2eZMFIYuU/fL93dFcSdI94JCZu36+q5Xd1W44TGpDpbjr5bWz/42C/XreRQWlojFjUtjq5N9oxCP
vqH+itpwI9d7XmYbIfmAvkXvt0jFt+GWYWo7+9cMrAREpKro28z9TgodCz8w8myIKHOKx34Q7KF9
o7jXiiiB2XECOIP3KyUj5JK3OW9ZoXhJoofLJ3Mu3UHdg0lZGhmAU5d+0SZTaqLMRV4ZPbX6W/E/
pF3XctzIkv2hRQS8ea0C0Ja+m6L4giBFEd57fP0ecPeO0EXcrpgZRUgviuhEuayszJPnFA/6pn02
fRoE6KtUn5QBVMT1nPDc1AF6L/GYvFOQMLn+GbNnYvfHXL80wIU03+LMNGCWCj1MdBHSzEQR78vn
yrLDXR3YKqhRRg5OZM05QfF8ZmuYWyC+iGQWF9FYlkjYdb50turNoD9HaMyDu+x4JYvVIf2xwgzJ
MOtJ7RNYmYU3Q4geKkj28frF1+5yUAj8scJcY3FX1rIqCNg/INwzrJ9N95xGhyB4MLUbsMt1AGDw
uGLlNd81E3XPrKqYQpb6oRXVUddKPCixUibIIUXS1XeaciwTp5jufdEZiq2ZmXZSuWL5Aspxu9Mz
W/UeIJoUN52TmfdWwkOafpErfttCf76KLeo3cYkki5jLZ2SR9RF6mnLwAE2/UXZ9UUe+XejkDLUD
UMq9SX2VPgmgTlCJ3/kZ0sQIZQeiWh1coeqDKsvV/R5kvlC3SKDOFg6Dk7WxdYSURQ2XGUkIULym
RdhcVUr3qx41GSxCAMmQ1p/y0El7If4Y0qR9DVBA7MlQTfB7egMdPTh6wELF0rAOshUbZ82Xpbm5
ENnTzB/jCHJ6vZRtJK3rG1oguEWaR7AqhWZFqt2JHW4oJ1US9TmXMlO1R3SsQZFNC5t8U4xT4HbI
AL5GLeY3qUT/px6O0+j+D4S5JDGeQuzGSNVdZFfSHHlfVes4B3klyENb7V97gyUwGOtmKsYCux4N
mZFyNAKnszYKIHhpzYnJVx7EgFSgdxd61IAcsgEcCAjrtEDi6gz2EfFBzxwxO+eIZ8g4ckrMK9E/
kNgwBoyjiGZsJqxKhjbTaqBHz2ay8ZJ3TT+IOcclrU7bF4kl+AQQOTF3kDg1sS932mzCbnDPBPdQ
jOu6d9TR/oGjXRhiHn9NPvXg54OhHDJCCcGLPvKPEKYT77VhF/J6OFajDoACALFBDVEF1AZOcuFq
PTQh1J1cyee6cpOG5gmKI/dCvS+OYf44iQNNGqgObmseX8ja5ljaZV5TKOH5QQM/fw6RvSeu3qAG
Gf3MoSQg6ZzQfm13LE3Nt81iiHobasZoYYgxwFhRtlW0l+T39UXjTiOT/yj6oUMPMmxAD3Qn+Khi
T88eOhCrtwkjQ5PgoD61T6AgJkOoc87Z6hWzHOA814sB5nj69lkL49OdCApbC8p70i8FEEMrp/ld
tS+4L8X1KYVnBKAFjzSWOEut1TKVk1o+pwGd5qDYNg3bV7dVcTecElfLdkPjOyZkxvo9nBkX6TLv
SvYqAaesCGYUBAmAOlyOWK5R7ESvHl4QDa2ap6ygoz1QzVHyvRRtRP1Yq7tBta17K+Rkf9biIJxO
5H6A8NeBULu0PIxVEvu9JJ2RfezjbutZuT3ItdN3sV0h4xk292gzoNe316pR0MFBPRKMUcC0XBoV
1HpEXcuTziH0NfON+lb6P2JzV/l3Gt4IPNTmGpBSR27oP+bYbqFyqGLgcmZz42sv/BaMXe9/6PUO
6fRNFVEZutyiU4Hn/CfqL6jsXB/s2vMQ84pIE6Dd+SnCjHYIa/zXGMrncRNPVAbHgUXK6UXJHAnJ
9TpG6OlUN1m8hcpM6TypCQTsQG5abLUdWFAG/xOirEC4/Lz+WWuIyznZCLwbHsdINDGnrB3TDtl1
CXm/WnV7EMapAqoF9blvt0N1E/k3g2AHlQmt397Nyzup4ql1rGz6iw9g5qUGdkRCLRCd4QgopjJE
px/PBG+QbIyWVaPcTrEyQswV+Y8OtTAgV6AqM8BJS8Kh8fxDVwJC5DWk7gdXtdJdWXNyyavjBGsZ
QOIo8CCXfrnb0VdTD+0gjudR6V4H0FAKUcRZzJUHhomnNpgW51P8rQfJzKe87yoMs0nDlFple1+n
5naKEC+KrcC5f3jGmLthbCogHSwkjFtQUum3RvvWZy+JzomB1mYNjHIq+sVmYnFFvpy1aBC1EYSO
yLPq+9h/lHVeA9Xq3sATEKyRSNug+42xoKq1onjBNJ5RJT/l8TZ/MO2+ulWVp1SSbKTmWsB1RspV
HVpBtJmGDow9Xt9IurBPz8nHOwfih8j3F/eZ1gClQPvETeKdZnfH4MbSbj1ervdLM5O5YMDGiz0C
MhzwzClMzNAPkMCwhFQ6t3mVHgK0p1RWYlJjmnSnRk1jr8ktiqvTkN+JAgq9ljcahzjT8+cQNdGd
hqh/E4mTcdvlICUzpqLfKJNq3NX4Q8LWt3bXvdNKeAqM/SykMZ8btLldrn4J2vagzxFr15MzSe+K
dBoFF/gEbeRcRTxDTHhqRqkSeAjrz51xflWBBgi7hwJDAqTi+ojWcqWQS4as8Px8UJGZuhxSWnWW
n6SVdC7AwpkYN5ryW41i0oYhVYXPry5FgapdibcrqYu95DuxOp2uf8RKnGPNwm/Q5UPPCtDul9+g
yZlmDogFztEvKb8xpMrWTW7ib+W1vjTy9ZpfhG96DIZutZDFMwqWP7XqZ+n/avpjAmgSCllKZHfB
r+ujWpva2bUCIYpMP0pozEkO9UAFjZ0nns0sBEbiyZKOeeqkMeg5SDm0diVAdv43GjNHgSb1mcdt
sJKfwMICCoBc4+xPNMY+SIDxFs8b+ZxVD/ro28DGNeqN5Zr9tuqICRrEwnAtG9CWNHjTHoEx0DRb
PXbPVoxuPE5EtxI+42tkeabF1qS5Jna5yMCsdEqpoas8SSheQV1dQArifvhR1lsgGg1HrTnw+RVP
emmR2VZ9JSl90sJiJjREB7YqDCiwPVSbDln1pOoCFYEKjexy3OXTTdM9cNb/+7a+sM8+ZoESG7pU
HWXUl0j+Y7ivtZMXA6n4GHtv01us3xk9NT5yiH10vG6z9bVHKxLc1QyTZnuSWhnCplppIjcVN1A3
bcQOMEGjTVCjNnpdfYo9WXxqa0gsmqMIEtZWUTrSZ4EGHm89VhTS1JisvOgnWoOBYHL9tgsOUxoX
BRpQ++EdwKPxLRfT6SM3/PJv07UjKkb25K/PZ7zSNIYJhNSRWqugbi/W+laZHvM4OABQRCMzca6v
1MpCoQCoIn84p6AVlrZWkprCzNFRcA61H2q5M6NT2rrXTcx77fKmQ+c+qLtm5inkUCzmLLaJ2SvZ
2EnntIMcdJ3Qsax3QgCaseJZSew+SWkOreHrRr8HK7NmH7I16FxGiZNt6TWsFnhrCMSBr6KK0JiQ
vA1dIPBukHkt2KGBCBDVw1nIVWQj9qxXU98LA/ms16gYJfsaaFf1pg1k5O49F/opEakB8zRbN0xf
qmTTpg8p2ou06Fe5vT7eOWRlvwSRBNLnMxDcZJmwtDJJE18ulLME8JlQbMSegIQrKxzgbD1eI9qa
Q8MO/WONCaAb0zDb2CgVFMPt+E2lyZ02HDUqnuA+Ex5Z0bo1QF6wS+diNVsgyRoEbaY1IPUxHIYO
rFjkw9fcwrKR5u6Dt6nmVObWzoS1sDfvrcV12VvR0JRDJ5/RqSJmtG7Rp8oxsfICnsmiZ0ZjuCnN
YPenAGreJo4U+RzIz42g7hRpshspAhP4uVSIKexS0XyVss/acxMZOk9bwdv2NWf/rmwa8JkBogFQ
z0zUxMR0Qz1pwORlyjlON7lFw/Be2Xs56d/53YTzIWf2J1YP5U5oEGuzjt3lnGqmVBZx1ipoqI9I
v+8URzZvovfwAVgnot531aM4HWsweF4/Fl+PEtbufO8i84g/4Im7tNuYcTsGTYGnfuoU6AqwqNeG
diImKHHG0JQxbSAA8FHHGYLaFzkJlAfJAIoz6J0OhHzJIZj2CRos63yLBpCpOIIU1wieeomqFdVf
lQB3qC12HwneCsnm+tevuJe5/xG8GbKOqhh7kxkDNHUBS0AKMyE6cF6uhi6OSuXdmGvbAA1MgIMY
cGKoz17OUaeVIJwzJ+XcaI+RBRa1je8MOM+ZE8bn6yNaOVpAcVm4DSBjiAwMYyr0mmxqY105iybt
oHDQP0X9z+sm1iYNlJaI/WbdVvQGX46mQoUjlGtZOSdjSWML7WntMUr3AS+oW9vRCn5fQboA4CM2
xO3Dziwz9OmeoxOEQDyqPVkAXMs5EXbBAQ0KvusH7vWhGWvTt7SpXI6t1tTAl0JTOedaDjIfOQYQ
dWOqDQCuWlneWtDKPTfAdJ/QQ6T8FqKZVyBvvXgiqhAYN4M/oYqUI0+fOqHeThLy/+UI+YEYuXui
F7H4XhWzTAvIngC6L0uhhuSxD7Q2miN0H6SbJkpjBJTHwS8Q7kmJ27Va5ZYFYsowMF+yQpsQSlVT
+xMZ6nZXVC3qa2qao4wrKZ/IxEHqUa71ExrEkns5r7qSliByKmkxjHVG0c0E3Poo63aNBIQPxGsw
/oxyo0J/e5xkW8T6qJ4NfSHcal5324+StavUJHoz0IlkJf10CArd/5DBMOtTKVfLm1hrprs0igaP
jFU4yOgv6kArq3SyRmcQ8ec4lVWGJLJHpbqGQn1cCwW669T7rIrQ3w28BBTTsqB6E7sQmYHWNBrR
Rk05fk8xoyADAoKPV0BbCZiQD0CjG7IDgLCwvtLP5bSYtFA9Wy8y2LiJUm3k/Jh3m7q75wXqK3HS
hS0mONPU0Bv1IVXPamd3wsOUP8TPKupOFREhz04NZWPa9U0LAlRetmd1L4MYAsVjeINvqAOUf9PK
HzIVt+yLNd60HRIbnJLaStEETgbUsGAPmxFnBnPrGNoQAdk0qWcz2nqbAGJwLznan0roSA9GQSbl
IW+BN8+PPY8PZc0LoYF9xnuBOgeUFJcnNTHaVCk7WT1H+ns5vo35KRXeRh7B15rnBjPh/8k6gX+f
sVIEcinKo6GexVfhLuk3ervLZRsJVf3+uudZNwR5cuT+JDhXxvEYcilBIDDQzo1t6q7yLnrbLHO6
eFvwQHlrT1cNGfAvwVZAjU1mR9YNWgpzEWsmPBWJ5SrJixk8KsDBDJkDUFY0FNQsN9irAsgueBHR
WqwJ6wao7uYKNvz65bqhN2+QhFBXzyko0yDQtgFILgsMO446lA9Ne4jshpctWTkJc70X7ds4BwA3
MzZz1U/iZigwudpUbKa5Yy8TwoiOHnp6r6/j9+QaWDIWpphMRAxlyEivU+0sfwKq0feb1gZEZBA4
gcs3rwKiEkCJAA4R5zTM17lcRNDxJJZ9ovn9OTMT3w5ajKjtg9a5PpivLMJFcDebAXsD+shmahQ2
mtBCLcqAQunPvn7rVQfhqdkp6S4MXLR1ds2bIX+kI4X+9zFy89yNA/fdektUB3w9ifVTrgGFtNNH
8ALdlOex3cXhD9TCE5kmx2BTeaTukG2ubdxLaDM+5XfoJOuOFtATP9CAFdigwaiSu6HYaCWtoUlS
b4snvbyvJKgAoFookGibvYFW4qG2XEixzMXLApW8fdju4+iYSnYv2ymN8cJAGzdoIk2nh0pSLjck
vh3Qogl1Ki0lKdheAqcRfhQu8nW66gQ36ntUc+ud36KZy6lkOSrQUoo3nWl0Zw0l+mfQGSkNAO5H
CUg8fIzxoAlOHTg85opvbmW2OhOZGUgro4WW8c/pqJd1I8b9OW3q1m29JCGjFA9O3u/Q0ThLJILP
JRATXnrs2zH4sgv3DCIVZChZldYUWiVgAMHGiSI07+Y3E1A78W0WSnNGFO1tCnCIw0b/COVj8Vu8
q0wbbQnQnOF41e+FSOY7Zs+wOCeRlk/q0GD8auk20Bi0CHBiEWIau/mVa8RAZyt6DUKf6vfgaAIV
mbHNf0m/O9AaQG3cET8knaj5D86xgtFvpwpgxP9MDuOOkDhEF3s2Uy3Kz5krgDipwkJ4TqgCZ3CX
GlwSId5qzP+/mIU6CNvcCMG3CD6qZBu3j5pEg3e/OFkUECV117704TGG8YzUuh0Lh5DHpfpdMhcL
Af2T+dJB4w+o7y8/IZPTuk0LDZSP+iFEHzjqQPcWJI1AuFT81LyMDFstI8mu1OwWLP00ItajFP4Y
FHc04TKcIUOnOLKGPVGijdLf6OqOS9r8PZqZPxJ/Z6yoNis1XH7k6IW9Kmc6PhI69vtowIbRHzJ1
pzcbf9gk4T7WXmvrXlOerm+I79l8GEWxHhcU9sRs/9KwgmimFnTQmATwCOFjjR75aUB7QhneR8rr
oItAhOwrqNuCgkoI8XHWa9VyzizrKhjhcBZVlifKoFhQczl5D3iMU/1OoZHDuR15Npgop48EzS/A
VXyyw8ff6XG/9TkG2MieHcR8by52eqD6U4InSXbqqUzLTeXsAxKQvxvTs1aYzQwkmaKFEqxEO33v
VkcN7bk7o3pUM/IUnHmoy28BG2uO2ZY+ND49v/jSJNcIkuq0cidb21YHCEI0lCb0+m5kvQVrjvEW
fVEK7SRCmty8OUwudDtaOM3rJuYJWnpA1sS8TxbLlKgZSCJ0yJI3O9WO9pxNwBsAkwORpE6y0AM+
a7jHb3Br9JNj4BuFJvP97OPDr02IdCvzPo7Jq3KIbN0+nuM73m7mrbzG+IUiAy2bqWCe9D2aDzVH
J7cV3X7AM5Dyx/Ul4dpingWVP6lppWCX2dD4th6ODhqHoFCj/gAkHTlaXnZnfjld2QLsg6ftWkEQ
Mribl8kj1g3xT01C9k8mT8Dg24ODXSvGJbRK7UuiMO81F4x+JKfFW2on+4JyvAJn12mMU8jR5+Qp
aKk/vahU2qq/EqrsOEt03QRaRS+PTZcpUjbqmLOeqnvPpGNq3yFzQ8EP8wbad9f4bI/CJnN4+cv/
ModIZaOfTUITw/xhi/NqoXukH8ckO930aGWi060DKNeecvuK/svB+mOIcQxRAfwLmG2yU+eam5RM
rkDiTW1Ht8mWc4bX5/KPJcZJxH41+IIQZKfSqewbwLtD8nx9udbvor8ssIAOTKWplg0soAuLoP3n
x+Dsi5vtdSOz7/9+jP4YYTyEhHRbH2lhdqr36GvRnzizxBsD4xSAee9FMcfCS0/5I4gl9spGd6PN
9TGsRwV/xsBEBV7Qwc9lcXZqqfgc2ebdOXE408RZbRYjLZVaX4kexgF/bT327lbhvDR4BpjTL+pD
iKohDKQT5NIgxfErOl+fpa8K47WlZsKAzKpDIBKxn6R6bxBJtiWNSLfCbW2LeMVWxAHU3H58jH+H
FI0WMmIrzob+Fh//nyv9s1DzJCzcQIKWDiVtQDQRHQ+to7kmxOjpz+kmo1sujHF2y99GiwytaYKN
DHlnZucZaZakYZdnp1Envk/74xt1ku3+81nBpcSTlFi//BbWmC2IPvUWmN80O8m/S59W+whRo2Uf
hpuCbv/RzbewxVxIstZpRdBiZODDpMNOIsYW1A0AmlNOILcaZS0MMXuyKOp+ygQYCnbBEy3d6/tx
dccvfp3ZjmZp5R4ObXZ6fp0C8pj+evoHvw9Oz1mcAqn6rwLvYrPJY1jIUY37VH7uN9oeYohbjoVV
57awwIwAlC4GEueIE+3BtsFoe45Sgrjg+jDmH/m2jxdGmDNjqP0UxSWGUd76JD5lKDdcN7B+Zy4s
MHemmRdCmczPA3XzXNnKwQzmUYQ2F1G5GrItDDFXJroI+hElGfhpJ318z+l9b4vHinLOB2fCWCzd
ODZprqkYDvpYziDbcDlX2upt82cUX2zQi31VFGVVSNAMP5kbxE6b8zlwOEvOs8C4rkqwJjHw8TwM
XlAXhCdpNuKWE23ybCiMK0a3GtYDazE+vCDpSgPycX1brR7vxTQxXqpoCgu801iGmk6HxnnyHjnr
zDPAeCfkQ0UTTXdY5/uO9rYj2BwDvClijndgCY3Uypii4DRt480xd6vN9TladbCLOWLOtlK0//9k
etw8/P2PBxUNYMsQAhahMM6ctbT0ml4A7SoCYSQycjq6BD0RHCMrS7A0wla3pLzMBnE2MtJuN3un
kbeL1pzThQkmPi0qEHTin/xUO4r7LpFdvBucCLDE5+tLseLLwQ+vQWttbsD/VqmoZLOH5IOen17c
kg5EuaXeLS9O5dgwmeeXVeTS1BSzDe8GXbdUVVDCwLVd/f5XY2FLBbj4BE3vtHlZ9I330OB6Cmyp
IuXpup2V7bucM7YQGDdGD/lA2LEB2c07sr3+8yuO/OLnGRcVq0AXoAyY4+HtyglBfbHkONpvIC8E
pBcmGCc1jQXIwAWY8F5bp3++K1xI+TqiLT3T+CMgnOOyuv7gFtGANUb3EHsz1ZHSxtGE9deI5Qq0
o7ex+8lxu+sHZmGEOTCj1lhGIMJI6aibm/hQUv8sfZ7HH5wLhDcY5pIaigmYlNkORNDfpK3+5GSv
n9c3AHcszA6QVX9o2wE2ILK+O4zOdDtReuYMZC12n0Hffy0Lswk8oddBND+P5BjZBjIGbkBTgE9I
AL1o8QcvPcodFXNxWQ16B4V5G4TPvVMTcxfuiIIXAz+0+4a0xv42RB09gwoQCDogK5e3fN6ji743
1DmF4N3Et8Vu3Ke33ubkoaQa3ij79PhzeB6PuS3YnnN98VbuBjSHorIMJaQZ4svcbWVklooP4Z7T
uJHpTb0xf3Hcw1pS6cLCfH8vArE8TdW6BwEqBqe4r9BDJjpBvYN3Ba2EARdm5oOwMJNI9aCUYped
cnITksh+/FKQvz5Za3twaYTN9bSNmps6WnhxzUW7IqEv5m4C+U9C5xKHsUv/vie6MMc4CU81As0D
bSYOr+uKT/QjdzgWOMvP6gOosVZFij7NRQCRvuv31SNnxuZPZN5FF0NgfAOoAZNmKjGE6Q5AOwOq
eQHNyPY538ocUyvX3IUlxj+AsVyC3hUsHcTfPXrUf3JGsvIsuvh9xh8ogqyPciNig1XkpXRkAPpA
YoPE+YNCrpviLQoT0VaxV+m5AUvt5w16iO3i2eM0bq7cChdjYU79INV5lkU4k8iK7lSnSsjb9pOz
tTgHkm0OLftQ7iGFl53CiQTu2DqjsuWlqng2mEMvIp041QYOfQmSWkJBbkvK7b9cDjYeBElkJ5kl
BnLokEE+9xzxA84Y2DAQvhkE+wnGIHa2O5H0d3jTlLwcEc8Ic8N0BhJRCjhvUSuTqasf3554vbM8
C8xB7zKAVscKWwodptDH0sg5tO1/dS5M5oS3apH5Qz0ikSOi7JvYaCjkFMdXYtnluTCZMw4aO72X
ktmHhHuL1q7MY+/i3YasimORGxraqTCGF8TKMhUdg5ZH43nPiZY4B5ztlIuVqTE9EX7dO+ekO/UW
oblNP66vx1qIdDFd855Y3LlDHNay52G6hIO4v5krLDnJB/fs2xanZ5rj3FlNWTRD5Uqm4pCcduCg
31wfx7fmBsRfoFOTZpwisPvf0PR1pkyhb8kYx9Ygdp1s0W80ug3JbPMI5IyH8nu3QZcnyXHtx7f6
ZtsAudL++HTexLs9L+ezvkf+fA7rcKLWTzSwCs+H9cbf+nv1ySRPhm3+k0tgYYaJLtTWrMOyURD6
0ddqci1aTdTRztfndvUuWxhhHE/Y9aBFh+rxybhzu0O05Tm21RO7+H3G7dQgardK8CafADEa7EYj
4dP1AXBXg/E6oRca+WhgmuwmI3lE3uDYQndb/zPXsBgK43xUAJFi6DfMy17tLPIC+CJB7QdE1C5n
SKveYWGJCTBqoW31VsKilE5jSy7aWZG7BDwT5Z1wO2y7ihoPTkWePlrKsTxP1rdwcGGZCTxwCJux
EzBGe7A2bYvH9a45lS+xq74f1C2voL16Jy2sMf6pGsyw1jOM81AdXdBP29VzxRkRzwQTgaCRpFUl
HbsjJZJdR+THvicax89ybLBNwLmc537pwcbMOEqF+0OPKIezMKvR7Z+pshhnMAVGVpQeFmbARAGF
+/Hm0WzDGQhn37EdrCoEeLJgHsiLuDmMX+Vy9JTzmtZ5J5blHIIA5JBqgwYYQ7p13egjq12avFyf
MI5fYynT8J4PFUHEUIAsfS3tn6Hbc+Jn3mQx7iBpg1KGJsP8+AugTeV0tnXnRoadn66PhDtdjDcI
+qgc1RBLj3dzeg43P94yatzz4kPecJiTr3iQE0WrE85i+Yyh3KY7iYJ8nfN0WksVLq9yaz5Li5AE
kM9shIYJzExu72iB7Zk20ihIrAfyDUhR4eY8jgvgXEFsC2rcVQV8DLbCM6IfdMHQ3OOMSlauuk1U
Si9HFYHIBJoyGNVLd5R0JzzenEanuAfCGx2Ge+WZUrDnYzql2PkUcsoN7q8vHjrcL+0PZmsV2XwH
Qg8JVBeOLdGf1a19fSNed3PQJbs0koiCZ6QSji2QVQPxd50jPl63cH2loE5wacHKJqCbEEiepqcX
7bF1R846XXcK4Pi5/P12UIomnG+37FdO7uCtww+On+bNEeMUIoBDBLXBKUoq24XYwzFAOyvlLARv
tRmHgFY+8E6WmKZo1zvm8y9pY2ym3//SCOMPLN2MwraDkYNBcG5Az/tA+g+OkXXfNsvcAV5iQpOO
GQpUKPo0r43ZTUO3jbx0tr+fPj+vb6vVRVkYYYZSpV0S+iKMBDkpnw8gE8SqAMB53crqqiyszF+x
8GxqCY3XFmRRCNejn8rDUaIzbtPgzBhvLPNXLKyYoQVSudxEvN5S82e+kxx9G3JsrB7DPyNh45kx
S4OxBI/tCZobqi2GvFTwN5WNr/fcwgDjrrpBBwefjwWBeN/9SFsSPDy3jkGEu+C+2FXipkPFwEbG
9nR9iXgDYzxYKDeAi/cYGPjWdrcZr47L281sYDMFXjEIIxbncCNXgIhLUEwigbx5uD4Mzk5jY5si
DnVBSmCmku2YDlTaqy/jgZfNWU+mL1aJ8WV5YPk6pPTwFpDzg//QWsA14g3wIyDCJrW5kcE8+d+e
HgtzjCuQIWgEPhtsiq9yjvsO2YAdfYsci7O7ebPHeAPB7LO5TjXHbdaTcNedwL3m6oHNcQfryZfF
eBh/oJt9Ohl43pxs9ObdW0SlDZH2zS3PDm/eGI8Q9DLyVQLszOgBmd5NBLjH7LHiAauvHx70b156
nnCwAi+bsD4yZLcIyLYzXq7gW3fSpV8AwPHSBNT/TL/JMZS42BiO8Qo9PJLbhDrVod7tb+vTIdoJ
rrlHOzqSPcUGtNXcrpJVB2sC7YYoDjhrhY1BxrrCollYtva5OcS7M/h7ODtw3U8sbKiX4xz7MBb6
HjYO+iY7invJhlCBQt/+UbwDWVAF/I8alD0ZO3qXtnUpRujJJkYNjSnyxMOHrh6mhQXGR6BvcSyK
IQQ+JqZQugAIA4g3i+uKVl+/CzOMb7AmcyqMCGZeJns63ut37fEh57zn1mC1iGr+zBbjGPxMmqRk
imesD0QIyOjU9PdA4VptEClwItH/sgX+GGO8g2xEcQj29XlpnpPT5IrPPgk1J0DIcP2yWPdDaIWG
JAXgEui8vtxsEMY0dUEscrwNJnd8Bs0wuZ+o9yI5n9ctzfPzzYEvDDGLNAxZKyhNCRzLywy0H4jw
d2kOvvzDwgKzQnU3jUkkZDOQoXMhAPuGBzGFhgiaJ10ZUiLXx7O+RgtzzBqVVmZ1kYaZE9FcfQeB
BlKQFGa4m2HNtX71G4IpCYQfLCuxUStWoQdNfipQOZnsxK6pcKfSEHPY0caJQlTOoIPNyS+vbviF
WZ316J0CoZKqzk8VzKL1ghaHXUh/zq9wnpDCt9bKeemWthjXrqSJLicqhggg3X44DkdXOuo01Rwy
Pv0T97q0Nd+YixhZFKAaOEE2+6SQ6QWCyKQh06ZDwpSz4b8JirCDYu6KOAH0M24wKLTI5KR9Hh3D
Bd3iS/8WUChSE8Okouak99w+ComzY1iVLuCMJaOxsHQxmnOqXX0r2eqb6gAMDL2j2+FVeta3GeWc
h3ne2AO+nFfGkySR6GdNWc1IMjzURkeaT58LhVn4/dDlGFtz+Utj8wwsFtGa4sLv8zaHbwTvGi7I
BBXkDFCif3KFLQ0xTkUbW3gufd6ZdrebtuikyO3A8Xmbkjd5jDMZpE4YxhTjgZSzDak9HLjHDL3t
1W2xf/p3c8fCYPA+iCA+CVudnXzIjk9+9Xa78w6cd8jq1bKYOpZ2pu+LvtET2AHb83vqBO7vxslu
QQqIEIAzJM6GZ4EwGTSZIQP8ddTi2/AxJR3Un4/vAylt+RcugPpYnhr6ybHK2YQsI1/bq13cp9jx
nV0Tnc7PubnYyG3pWbs6oWOmauCHMyH8yJwsBKKa4LfjjAKsX3tXcrINFy+3PpY/NpgDlRhhWAX1
lw0DpRYF15lTILzmuYm1kNCUwToOFmUTnETMrSKYqtAkxjDPGZqw5nMr3GhvNldOar4xWG8EJSkD
8AsR/JfsY9vvLaH2FeyIBreXC1Fmcq9tzrH7cX0PrG28pRn10g95oHEzhAlmNDJSJETal+btugWZ
Z4JZfUMexUarYaKyZQ3JtsnOgJ00iLZLycuN/wAJTtK796pvD2fHfttn9JPnBFcf+8thMrujrLMG
IvZfwzRITU/QqXY8u0OZ/SwerPvrI157Yy2NMS63FQxr8rX5IkH/fIz8hUw+c+e6jbUjtbTB+lt1
HLBtcEP6b0DOdZjP3b8zwLy75XGSwwGMHoir4dKxagG9/bxuYjUC/TMImX1zD6Gqpp6MVSmOOXkf
Dr+m5z3vIH0jZ5mjmKURJjSbvL4qgzk06/ceTYnyC0kRG7JSPpJ/d4+T7SKlcO/vVGgXfEbbvbWr
t9eHeX07yGxhIUhEKU8NfIBy5867boAGCTeeWLt/l6NkYjVNqsegm40EJ+FXTToS7kbX2kgAivg2
rxls3Qf+xzcBu3vpNDJ1qE1BgDEbHOvo6KATjQGpDcj1ieOZYRxH4+dePULx/ITsqfymknRnbSrK
u3t5y8O4BiNMTRCrYjDt865wGufNt7nuZ56Q/+7MwWB3OWFJKMppJ8LG1O21/HA+PPi3LRHJbb/D
bWtyItlVh6ug4gC6ZqiHsk9iKyqkPO/E/PSquNMuvlc5G3r1YQBt0r8MMFNWQBteCssJ658Fjqvv
daickxGS0uDZwZV7m1V03FzfC1ybzBTKZV5UcYpB4SmiUoH4W/CwuzHVTx19CxxhJ84dcN3G5thd
XbrFWOftswjUIyXxI6PEfR/jgsxB2IP7Aw8D3e6o6NLyjje3qwcZuomg25+VukVmbhHFZEWUyPPD
oDvVJArAWaHQ+u4hBPye+zRfi5rMhTVmVntDzwcpgDVAvCM7vjnuwRrKLVGvO/qFGWYSBRWHbIQo
zUmTcZs0rkZuhtyeNpCX583f7BS+HbWFKebeqnstS0EYjs4W0GMoTnoEdWxFm80ctANBd8i3SLHS
gLc9Ocv2NQOLbWIZcmimCrZnHW9R5hFIDcbUX5JD+8nlDZGzaF/vloWtri8UqdQxRFSS7OhnTQOR
5CcwSRHeC2jdk6D9yQTZ79zwdrn5A89QBT1Q8lN2b7sDOLPqc7kTn4a3nkS0sltOjnLV4St/zDHb
BKqiBSQ21TnhYJFWJdKheNXfeSd6NbJeWGF2SGUVrV/GGJSdHG8yuwS1yWgrDmeV5m/9vg//Gsu3
d0LS5Ebu4WS9TBkpbgvUyTMuidLqExU53f8sENtmHDeWJEk+xgKMTkmCl7m/8ugR47nZcC6V/yXt
TZscRXp24T90E4HZ+ZoJGC/YVbZr/UJ0dXWxYzBm/fXnot73TOMsHud55p6JmOmIibGQUikptVzi
khpvwETrkkIXBXEUm75fOSj+t962Qz8brzrL0YHvXpQJmVq8CkNl4h0n2pn9JyXbMSnC85Czh6MA
bV7Rx6UxLIpOgSaMWK2gaBvfw+AbhdXjqPL3+f44/wkJxo4vhL4twhIkali8hfMaWfS5jmjiym7o
SMDEq1bNIbV9nnrPym9Cl7myKKArWpGC7gVJ/vfy6aHkgQ3zKDD3R80vQV+KoCA7qbU4iCRfPvLm
wn5acUDUYepSW4jYaaGqjPSkhT9cVEmuT87D532H/tOk3f4yI5+6wbaQ3sAvd+QP76vln8HC7Y8z
Bqwr0MCQaEp9gttOSpI8npdre7/tyYFajzXZur/o57He0KU1oqissbOn5NkdnuSY09G6a6bVOj4h
o4TXasb5bTajHiRVucgGyA4BEO+3vzfG3V6YG9lpzDtNa8O8Kwd8uHUKiLeyBmAyUfvjhNdZSFAk
za3asj4jCkBdy6doRCSqRX/XyENDspzbyzlHdiKyGWrZ9EdGV9gOzDGkPCEyLzXAjRtaE6j1CaPQ
z/d1+9vc35PhyNfEeEbhAj3coww37zVBbSC2HM9fXYhE7D8hOd6nNpNUuT2xkdMJNTEwhRqLGeuT
bB0qCwgz9jZAbHX8PHL44h0HYw16HSivgghCHaGf95lQfrqCWyYYeyAXWiok0iiy2LJWr4eX4FFZ
vS49a1VS4+FKbHdJyRH/Rj8Nnu2abUMV6dI9xksD4xguL5E5Mw1y+0GMDSkQcAmNgg9KyGqD1Qpk
A49x1Czi0OMhX27eLXgr27Ix8mlzSmY81WRsRy+IWdT2IK0SQjgjNDPluBu+2Ky9UatqFYx6/5zY
wi5bFh8poYIVP1lCwUkcfO99v3MPfmTuF9iyZ1xwfwHxChTDxI1sZzvmaiuSu6Xz+tSTpWt/cXSJ
Iz42iR+ZKCE1I1XngGoOx2x8gyjf44mxGz7GP5NLg1/3nPf2KXoy7Iz+KUnsWc3+EFoCRT+RGx1t
WltHd5fBRgaOueKw+D3kdu8rxqs6ufO+IqXltcNXvFqWd/jc792SvJ1K4mzOJLNR93EcIDue6abZ
+NbKQKHcCchoyyn9Wj521D7aa2VzTL01eYisw1dM3NX6j/tnJ5IlfZGJ52FbFnUN+/41/xmz3Cof
Y6rCoFpc9OhbswHObKs7FZCt2AXr3ifzDZhyTzyMpQJEwFmoUtB5dQB2QYi3F+i7dwpsBeU9dxeS
540tkuOzy4NNGuV+jzBjxrDOXoqbAoStA4+n8X+999OMQRLMpsJ8Gi7uwtn7lrfyrBan/O6oboUw
BsMNmSOTrWUfz3te4ozDFTuKhsUlvh+V4IobBvJ++TbauH/qvN+6fRn9d791e8v/u98av/vvXb3/
WxwlYEdT1QH7l4IxIgpXlZN5rUN53asc68n2SreFgXUvo9/7ODzwRs54gTk7kKobXdEKo2d73jSO
E1qnGAW1nLycVhVxDsS1V+py/RwSSm362dN1YPH8Ok9JmFsUDwus/RnZy6jNu/w80TF+W1GCa3o2
8dvWipdPmzOcJt7IsipLaOdSmJ9WQ1QBxE5rEBJEduP+9slxDL7vKxeHCIs4W1cxUp7pNxHRDt51
WOej3nLxoGcD1gkzLNCxFPZBds30Bvkl77Ig1037ariYpxSsasM7k5l8CXbW/JUcu7sUMO9Z0mkq
pp+plxw+Mpr+QgshF8KSJ7tbg/GfMDb7ISpAxkp9ImfE/52BnxRxz/0z+rHpGNgwN/zcWpP/YKtx
hQ2TIKSj9bu13+UPrERUgQGYA75SQN8YtksR++nr4twnPBvMocFzXImI/SAym6xRQz05+53RnF69
BVp/cXsvLhb64gENWCz3ip61wGldfZX+GadIS85TcM7wTakzjnVRyEUflSP1+nAYV9t/ctgbD4h1
r+OECODXsM0eQDw3Vvo/tWwAsd8AAeWxDSlmOAC7vPQQ+Bfwrdhz50RAE1k2Pn1bp56wCvaVyy2u
/Mwoj2f79xsYJv1YENB2j4vRA/IZfU/4BOfJ2PEGoGbqALd0GCOYKN0QZAvwmr4NrrpbUglp0XAd
HDkynTO2U34Yq7Xww8ofNxefgk1xdhVLbhzBLjYoBEib7Ni7qecj4KQFWcfILmq7Uic8teXxylYE
YkkqzaYHr/03WkSGGcAWm7bDJS9I4lK6jWX+EwI7uQrjb0qDldhX19gu7GP5wSU0Hs8dVf1+4v0N
KP4TaYbSpx3U5AoDYAKfoEHPP5qid2NTtA+3FlMsPkFDOZfyz/LKjeJ8W/YJZXHwE6E3QdkzgUWE
rRl471ztwab5033V4QqTMXO5KFywO2uk5ACO6kGzhGUA3hacHpF5s/3PjfseJJ0wFGM7lhAGQQtX
VD8nyxTYXr8ifn2PJzfGuAjY7VTLo2pY/nM8WJW1TqzEql0R9lLgvfA5loytFgFlM780oxUpLJW0
dkkWxF+JaJsHpLIOwArOK3/OIwE5TFMk7LiRTPinW8uJroo+z30w1zgeFlGW1ESm/cPfPvwpNi8F
aqdEc3vscex95ADuq8nM8d2QZuSatX1xOQvfpF+xs5Be0Gt25Lnc773DzH27ocKYZezmKoMAAEPo
NTM3+VvuROurq9jlo3kYHlNjnKhAUZMWcIBn9+vyKLlbGLmcrJ+KJaYU0EZuYczdEl2T22MwF0vd
fBtjypUslZVMGb/N+Y6l8L5d2IQazvpfoNBitnByzow1r3wpCsrR7GRExNSCakvWkdcFMtNyfEOE
nQrUanMYglGZnk0S0qQjHYC8AlJZEmqDqR05wbH/4J3wnLXB6lFor4K2SEC/MNYGzUlSfBFhBkq7
ss92baOxASY04y/FmQujbkgxtyXuMDxxvQoN2v39tfoSbLorwWaypS1uAFzlxoQOqEZ9lphIi5zn
+9dlxnHc0Gaui1SXYqn0YLN48LcXW3Eekb/nBGpcWTK3JRP0otYqELH85Vh8AdDb09F84z1WuHQY
zc9VMUjiGHR6ii5xf7v9VXCj7Vn7MtELRuVFtEukagga3kewfjBgylqi2fcPhUODTa4k2iIOxKsP
Txc/RPZvYXlBCM810j+r7bhXfzlh8cXMRO3KSgcnF8eTbFEhy85udlcUw3mjQN+zaz/M5YTU6Awn
PjVr4xZdJiBV2tnO3Cn7+ilYa1j+qNrRY4JJmjHY2+W2u+mclnzV6GH4yh8FC3/q0RvIK/TMlRZu
WB/95eR7zAG9NYoAAS/2i1cR/slb6cRYLiwHreTvyrr3gnVqaXBT1lu9ovkv1T1TgW5tWSEw2j6h
5WodejI6ciS00vvObu02b/eVYC4tf/ORjFlIg0WnIhJpAVyJucONvAls3d6dnetT4fGUYWYCclQG
YFyhLU0ZMadvJdJpWq+eQ0ikp+2v13CNMdurNQaS0br1UqzmIwMtBmJHJ2UP51bjvyak3ZhWYd1n
e65SBmQ7dJ4jfDCkH0tuREnAQmTsHUEoGzfoNlmQcplb2Z9y9dC5EXp231DBPcZE2aBT1OJ17857
GzTn6dgxjHCSFYQoBjpgSWGMX63I9jxpLe/KV9wI1QL4ETd8numBhdwn5JgXwmKo5Euq4D30/L7I
6GITnU6IJQRaO9Crh/OqQK1AfjAxCZh7HNM/lwe5oc3cyly++GbYgLZc0+RPuKHZCt6NOxU1/syP
yz9hkblswyUzsuuoWrD+zf7PW+qerS+O0sw8K29YYby1Fsa6IESg0Tmy45wBE/Ie7capqNS6ZsTY
a06EsX5zRRf2OoJuf96nP+95Jjwyd1VWMeVwyb+vT/q5cItNs64+abzkAb9yz4zx11oWxmJu4MzK
nryfTIDZRtQnaEJ073M0GxdMGGJcdhA20Ntv3cAV7FbCQXMa5HDuExl/5J5mMP66FkvxohSQGpA+
DtJRxtOYwwZXXoy7DoxrOmgXkCgK8vK2eI7JZuG43ObGWY/9V1xsjBokhbbIA5AR6eVToMkbCkr/
Av7vxlawUFwpUBEkIwYRPB6eNbR3R8iTtCeRPN4/lhmspJGQbC5EpJY1WWaEJhVNKDU+PI9JMEmT
i05pYQcvPT8AuyQG0nX5wMXv/x9u0D80v5tQJi4Zi5PrLDBAE0XKPARrT9hh4ny1HIWQ5nVOlxUN
OUsFvdK3ji5SxCivi6RF2hxDyf6zmVB5c6ZXvJIMJ3Xp2/jel4hgKchDqc+X5SfHwc37dawX/b9f
wJjd3pQVoUvC9tTVGIda5cTf2qSx7SPnFOd18i8dxu4qYRpcBxl0XrFgGBCFwbrZmHb5PeUQE3GT
e8YOkFHYhZcvec+nuV4J9IiNm3+x5sw02epEFIe1HKqXFrqqrIE0GsGMYPSQdjlWcXiRq6xLog7W
9aWOSXXCgpRNUcKdizHA5bSX5Ih/ugWvpWRWIn8/iq1moFSqD1ra4LGDlQppQpXTUxKS6oUj+Jmc
LQDpFzIacxcKtsgygg9UI49SoIGf+vWASuwbfeK1E83fUAPhEbaZA56UBazwgTrchX43cpK/au8b
5THda6vu0GUkx/qx90dek8N3dydrqzFcJ+M4kY5Gd+btvTlLpqQKftqeoq/kedzLNyb7I7p1Xn7v
0IwTEN1bPA5UpsdwWcSEI9I5/w4QQlS7DElTZRYcIzovishIyvYko3bvlTunA9yrT3qLCkuV8uzf
eEA/ef1LjYkm+rN47mIxa+GXevSIXk6JDdyxrYgla93yyJvnmtNKSdJETdWxGvnnPGEv+2ehhrqE
PvHkbUrUlIjOlXJEOIYgP5iakGGYuvqDf46aqv3/cLX8Zbwd0ylYFPcpORIpkQDniHE2kp8yxgRF
QX5py9wAYxerc+LTNaOBTjUcWuradPv2NuAVdX4TMVj4+W94Re5G1vVRa9h+n0o6R3IxKis0VXeS
dUAC74+PwdO3gIpuWnLRseavB268aGoatiWwu1SM9tIP1/EQnwE2i/7e14QotunkxwXA3tYKFqha
u1/SpqB1TuK1+XD1eHmy2TSSNPkExuzIjdQkYolP2IzYrc2q/VN6xUu+GZbZ6heGVbAh1LVj242X
/o6XdZ2Ns6bEGe0KI0HW+xjEVWCpbQ8mep06uhO4D6a5uFRSNO175kFSv4UwCROG1JfStOiRSSjH
dGpo19yGnVnjOqXBCNJflEXbt0OL+rC6yfAQdhPPtB8A4Bp6grVYlR//YrOrqk5JMuJTjNSUFmew
5V0f8oSOGbI1PPTyCXlbgrYkweLlmGbTxFOSzO30/aTo/RguxBqh36tH7CAEVgXmYqCe/KHpWZOq
okQsq5pi/gBxMuu019pMwqve0ck+lmyAIKJlIX28osqvxtymvNl4EtWHfwgycV6Wl1kC+M0xexIv
kHKENgJegQh4AHCMDY81Jp4Th7QBZqECX7xyIpHmFmAPtH27vb7H655HbPzsH1Z8wharm3WGodkK
xJ51pKJRZ18Av10CPkXKjR9nHYaqjdtfZEOXNMbjJ3jS9pmpjjEGxqXRLDiGjx39LVluaP8/tDHM
hU0oFkmIMjBdb35Pq0+u9mjMA92IO7TXLtDChtqNTNdXbjJy7gEw7ghTx/kSDE4xL+i4kwdRQLH0
FGHt0bCrHngppFlfgCOSRVlZoO9CYS5zXtRZNAwtVA/Qgpj92WOUSQYggdLCDSnWeKFFt0V/crk5
by5W7J1tFIosjlrOWcrpVzD3e8iV9iIo+IqrMwYx3inHHLduv4wJa8P+OiKLx4v6Z582U5qMbE25
FZOsgOW8WNmX1whUWxWAELdp8afxRC4w+txRTskxGtr7alchWddi8yXe3XtMjJ8Btq2tMoxlbhPr
bMHduur/fvhZxaFK2DaHfCnWzTGCPau1nxmVOBaIP1JLtwf6K11yAdHnosIpFUaUeYyQMCjlFreh
JB97gSDnS7HD5Equx2Qbb/SSm8Sau/BTkow4z1cpxVg3GOtt5c9wspx3q9kqVvDQLBU3+R3aHA2d
M5xTeqMGTy58J+QiWr5AzysAax8V9M+wS7DpDjn1MUT75CbP5hk0kdwFHplhsr0KddMLC2zLHutD
4+bdviS+hbItMq25bVVHYYVqLI/JOYOtAink/9JkjIFYDl2EKYYxMBJpvQvs37U1oE6acytT87dv
QmpkfyLP4KpFfqiAlAVPVB3Oa99C0v6gbWJea9SsciJgMWTJMBBjM5SQbQ2TqhLGKyDnZCk6Bh7r
BQ/WdK43FFftLxnmDlzFQcy10h8DMcx3d8TTUpKhq8WW6eJZ3NrS2+4C2PsLoVud2k9jugibsBML
JaP7qvptslm3O/0S5mpUWNFWNRcw3FjJQPOVuNZrEuyQTvzV2CO6obpvUY44jGo1EJ3q79Ey86TX
negs38xfGHReomhEmy/Raa3dm+jI9JGHpzGDbgtpTcTF3Cczra9NVuAjreDgZKRyR+QYyQ5z0nwR
OaZSg4HA0NP/RXfJDd1RWyZ6p1a1cTZjHNMGpbSA1LsQLfaSE9DQvjx2y6/7Z8Fjk91aej6fc7Xt
waZn6Na78Sd5NJ3OJwe92NCnr+uvfkv/H6qlc9EJuERSQNIkFQ+QWyblvqoLNQ26k4ZFfPWu9oad
uUQrC0w/L9nBI8XIM/IBTV30IDU4Vod+6JQkD1eaOP8mlpywxM796ArWYPhx1J3qC3lvVsVGIVVE
0Ifk8mBJZqPxKSkmGvfTLElyESyNnS/opaSB3eD1H3DBcWaTDjgmBP5j6tr4bk2aKKOZawtAREE7
iq1nDICjqA4LFAy9B70nZ+fLcNFMUa3izcVrXV7INetfNE1Cu6ihiNgadKsjfiFXSirjIhhLVUJX
dp/juU/fJDQz1lb9MsZdvLzcvGQnNJkHwXUwpUt6BU2VWOUBrVVQl87ulolz/9rNhpMTOowfUwME
7V0DuV6deg2oyCspV5n1+d8RYfyKYvrAdb2AGWntL81NSlCxyTinNDqNH6Z8wghjygfzAtiEGjRK
u/iU1wsq2/eZ+B+OBIkggJPoGGRn3BZK7GflOiq7+JU8hdgWBUzxehNYAkdai1HmP1n5S4hhJQOa
RgKAutE/ApXd/1IjEr4l9kP6Ky82mcV/Es5GbNpfgowRDE1FTvIm7E6vH0FHAPqoWCjntm7ldg/3
hTh++j3WGBto5qggGLEJX6a+RNi0dfBpxUN1nQ3N/nLDNsBk8UW6Dj24ib5eMzt3ViXAd/GY3nA0
bl4hdGAhL0Tog2EyCtGjDdjP/XOHl3SyC9y9Tl+yEyYO7otsNiibUGG0QY2wQlYfqUieUKPcEhDx
qHsGYH/+OzqMEgznNI7rS9Gd5GN40pCEKC3R4e5O4HHDKICYiO2iDkDFdBOgmnZEtbfKq8jxtfep
mOLoiifeohkuUnBRIbMYASaIVM5iaRAATd0X2Wx6FLbg/9eAH/UaNKUVV6MENwW8X+z4D4alrN7S
x9bltS/P5vWmpBgndM6KKtAykGrGTNvZu7rBUl7v0JC62vwLdF149QlfjPcRQz/GImkQ8//IeyDR
LrM/po3FOo7wmNqFh5TpfUHOu/cJwdEkTg9MDpRrbODAapUYIVVTVKLOS+30knxe7ey1Eoi23WLL
a7MU1l9mSMrN/35F6i3LjI8CDE4s+xVYPtvBLqQH300wx897ccz2IWmKKqlAkEHV7btxaMJoL2L1
J1p5u7F4EtivkS1QcaU+5pvUxwMIdYyvs095U7KzHmVKlWHu6ut5alagev7yvY2l0XaJyh5gIDv7
ivZA8/H+cc7G8lN6jGXM1aFJxTDrUGkLNs1DsTcLK0adRl8ubGxL8omGutTG8Gn4/q9i0iltxo4B
DhtTfyloO+k+3PvhQ2PXL+KYAvB5KcE5M6OpSGyidimK2CZ5q7V5ECz6oofWBs9BCchYweIWRmad
zJQGc3SRnCULYHl2p9TqdwWaKpcB3pzroee5TR4zzJn1VZhGaQtCzy193SS7dxltk1b0BMDpgtAj
HsPPHC2ZCzumrDGeLdGisF2MrG0AT9q86JtodX13MUdf8+sGc0HBlBajFZfyIl/qAVrR01fA1e41
SyMjVqPOhxbmscW4uMs5iBNNy7uTJQ/WxZYI2pLcL9/WgEB4X4KcI2OfzKqfXsWyBFMJsaIdUnqY
///k1QC/W2fYmG0iOra1ZggMYDI3oLLZVzSxPz5KsgIkghzaJ8WKe7veUnFzDCyXdh4FSvijuvr8
Vyno6Ucw7g+rPC6LqIKuvOZbnSQ75ZecIeXe2DzTNd6ne9wyrs8Ps0T2F6NSeoWTBDRYdT2hrhs4
n27D65SbrUlO2WIsSGn4UR2noFYfPAeLsxV60EjUUAxcHL8EXrgyy5uO4gjmijE69p1pnDifa3dZ
nPVwgStueZdt+LBwnPpXSZrV4SVDFZ+HLDYbs6Av5x96jCyTc3Op9Bj0CusZCO8lLX/vKH385GQ8
Zrucp3QYKRptkablBXQAWn/dp5JdvzUfGpG2eJofZPTxu9ax2h9pu0HKwOlRKcFpcj5iNpeIdR+A
z8JwifqzFHo1L50YqXgevr/rRFonAWprh8NhICUN1tlyvzqFVhlYxbo8frmP549H1NvoEwUKbmMH
aCaix0e4D971nXtxTT9rNIyTM08To9TSUsHF0Zbdpl/dt0Cj2fxxWyZMM9cy6/tKLrB8E/tdT7rd
rjDQr3O0dtbITUgwSpQ1+qK8GGDAykqqWBeA2ECH7rMxm2OfSonRoDQ8q3pWgIh0IcFSOa6x5fnx
kcPJ/G2fsML48iKJo/6cjtLKfmU6pvtNW7O2i6c18LS8c0x5r+1Z040pZ32hm6qCPdeMT/dF+Vw1
sg+Crz3GA02EXs/o+7dWh9VBpw/2yxvSZ1Slqbu+LnuS5cQN9sCC+eSId04Jp9/BeHp0DRpGioUF
p9fNu6jRc0tkmz6a1ldB0z8Wd7z62/GxaqljwgsjyZKsouf/VunPiV9qudH2p9dX9OwMAKcHBPng
YkipA5Ia2RL7V4wRn2Z5RH1j+RWgTAvYJ45Scb+CUapGKutKQ04bM0WytoyIjtH5P4eMho5pKw9L
gK0dxZevy3vym16we+qr3bRkaGxeZ+psb+xUGoza1dewqcumgzQsDxsLyT5ZA45dIfgUQaSAAcLq
Z8AJ4++v1GtJ19g8Ucw8e9BvDA3A/jK4HYTntwfSxlrYKP61PQkhSbfSutlmtoLFMJtoe7VNPEGu
Swmjo7w06k/bcUuW1X/t0gytCrIq8XEAxmprkJS7Ae6nEQQVQ1NFZKY1TWQTg6IsN5qvL5DeXJZP
lePvj4gq3f/1FbolwlyhTI8lX9RRVR1bJQVgKq0vIpF30h4daF85fWq8IzoOXu5TnZOfIimSieZl
wzA0Rn5YyNAKWqmP8uvtxA4tdYnRRczA3iczJ8ApGYa3izioKaryI5nxsnpYSMx7Fo5femsRNHlK
YvyEiRuEPTijRQU14tJbLFGe4FbpRk93j8AoyimBuB5MQYGork40bhxEKeTq6lTwBCB28NII3/fl
DjW2xrNIej02z6DWrvPtyczIvkQtVbfCxJZXr7jdayDZYZc8rTcGvVraWsKiKft8WC2D0Ip/DZgI
HSj2Cpt27Fv6YwvETBUwAjCJnsUT/Uz24Ub2LDhc3SVK2teQvUzSVWl72JCo29JKI+ti6VOOLs3k
5G6pMSFJml2jqiwgmpqOR4F1Ri8LbJ8usGeFl7biXA92nUup92XYtt+Mjft/N76DPT8VJ7CcyQCM
DOn6iAgkoTOFcWbYmBmKfooSDZALbCw06D/HBkyXN6E3E63f0mHcVV9r+kUAJtRJdfavKYXndIy3
5jlzeBHd/6AQfzlivEElirFsluCosmNA2SFCboly1IAPgtmqwCo3PN7mD+ovQcaO1RXWqCYdCKLz
246twjVGEBuLF2vPhJG3ImQMWRwqSWNqKBGpWKP1EVrim4+9vehg0K3kX5nmvywxBi0N2mvbZ99a
sQ/+2L++qs3zfavMVTzGpPVlVqixCYV4rh5LdPHQXbYPLMqhMj5AfpqyfxhRmFx94GOepBvVG2nt
aBlbGZpkkUVouQ3As0qAh++I+yMCw4K5R+pZuuh+gbzMJh33cpFkhew5rzFoBpAQKjChwtwis7vW
10xB9em5yYn37tMUNg5TppZnPPgKuqdFEtq79YFgxG8pYqHDn3TJU/cZoI7bj2AuGJAX/TQxv/XQ
JKIHDBeAHBTuW7baPdHzCqiqB16oMPO4uaXJ3LE27/QyWaDtoLCQYcOwZvjiW7Ej7AJMWi+zCl1u
9zVnBq3jliJz2xbyoNZCjax2/npBM+R7ePQqik4e+EEAV6xFusDCowtwiws070ifyts4pqA4hmO/
aTX+gE2PD8lqra7agNz/tHknNNEC5nZWWiAFRQ4tiFed9ZF43XpA90rgADn5PqWRxx+3Z0KIvaNC
c4liM+lQK35NYULTNUfKnFvD5hh1v8orJYGQS/u10wl2saWU2yf/szXm5iTZFKMmCkGlYv0RdOc9
eERUW2BuT7ASkfC6mkbB35HX94DbJEyrF1p4LkscjKesBzz1sRmIizw4IzIkgACeZujoJP1RFzbT
rsJqwxoTegOgD+kVw2LnIy8qGK8ww8hYQsJfqoxx9m/jPWFE74I08semlAxt1QurcJoNLDTmplI7
JF8+b8ZupqSDVxuGwUYkARkz9Ixdk9TmomZj4WrEVVggtkyIsFPtFjBDztHY2Tt/p654hUhlxjnc
UGUMmSDlkZorUIzyq7EEZNK6rRFbEfGc19CDsmCXBD6jBO4+DS2dto70oBw7+is5djtlg9nWLfZL
jfY3cNKl/sDzkLMnPREKY/PKJFeEPodQNhWWj+KF6aFVubEQ4AYRVp0taGblS+OQXYl4uH/vZyqm
43moaNpAbAjYfibMzdXqUuYRvJmMsxiX3Sc7TMUHNhoCdWD16etjS/K1YKkAfOu5PcXjaf/Qvgl1
1pdmC727+KgJiEtpCZiRhYvHjt2tC6K/58vzCxdrZmSHJaiJY6F9LJqCMv77RN0Tv2hqXwG7Krms
Fla9xPOKqGsBqMKBw3tefc8k/KC2GLcbSyYsEzvqeUnrrkl0pOXxWtE3DsAHJKwhiveXDeDwd8Ky
sG33EU2XxKZvwGF84gaSc7dbm3wAc9sQH5/D61iFuOLZtoAbBXz3JvGQONut85LIAKfZcXvTZ3yJ
oovohUSaZlxWzkRil6uU1BhLhW3sbdnCwiWbbMedfQ3VNghgHnnpybnbM6U3Xv7JmebZRYmNXB+Z
PMMYv7w1yEFanHvCY4q5J4mIgnCaG0iBYo+Vh8W6NQWGRLzy8lW8unyO4CuFbkUrfVlbOXlTl5Jl
Gxnlj0rNafCUW8ZWdANAHgp5/BBpDfmOG1303QNKucFvDsszPu7mHJm4qALmZRyNWd/E7dC7kSIC
GpwSiU95xBYITjkaTwcKCCJbeI+xDk0KCDYXUFc/LbhTM98YdOxVQgJWBySRKC1+7EYr/BizAHHQ
n8RHFUQWx3FK3AZu6kOIJv0WMwFo9va5XfPSTEgxgr38Q5cRt+BfRV+NQPe5e303vHfUsk0MdOws
giBwDARHvJD7gp/VZ1VUDTRrY+CJ3SDqx+JZuvZhD1XDjuFifyVv1P+4T2NWnSc0GMMwFBXS6C1o
ZG5smTTdUfPzPoVRMD8ObEKBcbkLse5N8RL1cCzyB+2WPCnxOGAOphI1JKPL8fchJIGa6x03vzBD
AktsMEQv6Rom9dmBkEG5Yj5FkPqTeRyTQMiNVehn01bBssWKRh2DDSLq5Kf7cpvLatxQZY4mLUeI
AgNUq7W0VGwV7B2SrUn/aGh4aR65PmLGoKhj5yG6TzCugcnZW/MZYCVZiLJnj6D5/Fwvay9DqPm7
2soYveQ9a2f8kYrFVjJ65CFUXWeUwhAirPv1+/4UoC0rtFqOVs+lGm5+nzFZunBNmi5DiUJ8DB+6
VXZo9gs3+wzwDjhzbunM+Ik2pcVCQaULTEAO2aI/bTbedz0EGahT+vt0pmRFfm8be5tsyRvmOWhu
r48XLwfg8icSOLzvmD2/vzJl+1RjM8KGZuxGQqeB57SHCKghATF3HYmPh4NcwVRvMS5MjlFOsv3x
yzh8bczT54aHRTxTPYc85AVqZbKC6cnvjMbEDauxEWlZD3lcnHFbsLcfVqfcOXUbZAyWS3vbWgVa
WK6Ido7m6uvz+V9cm4VmAiRBVLHj+fu4JuQHvRjqxXAevnNmG2MpABpMAApzToTlGSjXvBezPKvL
OuJmTRRVDcHz7b1R66TOJLMccP6vxvI9/nxXngao9QrQjI3dWm/rX8d1636tAVj8BgCXp5jwXm9z
AaaKGdV/vmHUjQnTbTL0I0T+ACPrNQgITNJsLyfp+WN/fnSwg3yrX8jb5ZA9XEi/OuaUBzo0f+iT
D2ACeEXtrmWWVhDCaxeRAAMvD73tfRSOk9FDREvLrq2iBESevZYAkQbknj0ScrwGuu+JMsbZ3MiB
sZmVMgSaXOEsnp+9YvtekY/+TAOyFOgS/fXBA5a/N9gkOa4OieGJOLrHPQbGhHai6WNX9qgKqDz1
9vvedD4qryOrPxFd2jFetRd6Ph4BWfjIu/5zgRES+iJQJTBlpmNk/1YFBsWs4lgdwLrqaFRM0ah8
OZ5eMgmTmVe7BSjJsc6IzvFSM3ASKFEqEiwgCrGYJGDIRlp7yZGhXuC6CRINUZJxSi/zsPUr3gtP
SIfEZG2uMdm2dt3afeZkk+Yyk4BEkTGrg2krEdf+lmtfTcM+a0FecGFqvP1HhwkvOixtiJocH12e
hs1l4m4IjsHy5KaVRnIx1AEEgVFJUNPI3i928MZNLs+l/m/oMA9U2YiyLMDSCbRaeAqN1qUF7/H1
yNHYuSADCWxkmMdrY+ps/koOgrJvSnVx0nPY6nC/WkJTAWFjr+l9u/zzEaFDO9CnjGloNLazQ08m
VlAMwzlBNAOPlBMsdD3+dwQYC+T313NRX0DAqh7716N2sO7//kxMccsBY1t8o8+79pIiplgPG2Jv
17tjz/HhM6d+S4OJi8QiuFTqSGPx+v7QYIeXbcfk6b88CubKGqkmlVE9SsqpSP+2pQMXiOmnT7zl
g7mWYSxk1wFVZcQiwERd4rzXKFT05JE7TPczo3dLibmPQRkNQqmD0ginU9IV2faWzREY9+iZyyiI
qMSfKxzLsyej7TA/8GZ/7t8OiR0wCYohKxsVBJJf5i8MKHNbxUbtv3WMUzFJLBJYJDfILDYQkwo0
p9iJaOi67ifXCf2MQW/JMHGIFCEKCK/gYyMQ5W2HM//em8mjM4OHekuHuexqfMarUgE7w957renr
63tI3f2Zfuw9p0CfZIdm3j0c7eN9GzCTBRjpouvIxCMJ2UPm6hSCpJsX8QxFMJ6esWCAOCvyoFNA
Yr/YO8pV7nm1+EuOuUaLUC6wcS/HTfWcxbiIbSzyLbHA0DUBQsDtoOeRY+7SGQjnKnqVEbmfibjS
9pbb8vJnM/7zVoLMVerFSslyATSygKrva7ReGkj0Vy6vnjGexE+F/0d03yc58dMJCiqxdP4/pF1p
b+rI0v5FSN6Xr+0Fg1kC5BCSL9ZJSLxiG7yBf/37NHfuxOnjoV/dmaORzmgkF9VdXXs9BTr28opZ
kcRFk4hFnF2MDLpp894XTzAkJgi46pGu30qQQ/DVu2t6W7Ppxcu9BYJ1rNjBrkleM9oIgMyPo2RB
rrDVvjcFoFw977EO6e0ujM+f5AMhFnwfC+sleXO341r9+0yZV9cK2aUrVWQIer9xLZPjSo6UhH7y
wxhY9RZ16e18vj1rv1R4r+4M+xEVe4oeO2AjWlwJ+TOj95McY2srozLDKMeVnbEBEWuwO39jc3yG
ker9TxqMvogAtRZcJDzgaNFsUcVZVAD6ceMpVrzAvIvbBXlxihlmOn6hRUF//Qp7vGrDkvmamXd3
jCpR21zOb6cKAnpIV0tMXjwja0kir1xhAQVHS44bm285YfRIb56lSSVSteVWv7ZruqvN227DZVPb
28Um7W2zBIhnSAG9HlP+B0P9TZnRLiZwTWItxJNICbYcLisXF7vmXOpIzPHjUtkSdhIg69CUkNOD
jaT7M5khr4EmcvR4+4bDM3U8hcnWsmVNrPWC2oAcEGV2uKwOcwzHbDYchTnS1fuTK8Z0F4lSBYIC
Or5/IrA3a3c2e2qt6WftbRFOzTHYZKKlj8sfvZIHipptRzNrQHl2Negubdd1P6Wn6dPCoS35ibXn
QftwDBybG7oqGmYqaIrTxnqJwnrBEoNE4cjgXdU/YojRK7fTLb6YETUF9sGtLPSKIAGB9b9YPLwr
p5gD2D8Wet4BMjomT7Q6Di6gt0TtGsEvUjykf31MYySz8VM6GPVRpZXUiQYelg+hf4PUR+4W+9fd
qZOjaAkz/rU5HgXOOuPx5yxJBjCCgWCL0PFnsH1RFb1MC8hGfCXCa42sTYCND5ak8+6MmpY/7mxA
iGFPMJJeUoMTBAMh/dI9OcjezrATe/o6d7CteefBE/KPj890PNgbEGXUpGrmip4bIAosQEe3xOmr
Nd9sat7Vjdq5ARkqPwNP6CL2k7Smhwh5NKbQ/Gv4rDWSk51tzW8eNxc5GpF907v3YAzoXWOxEE9n
Su9E9mdSL1x1ASWpI6+AwU8nPcx5fjLn9hRGdWWqJKhtA4oqVsV1L5xrGrVmA34Yr6czz3XWUBvu
24KjesF8fT78at/Q5sPThaM2ekCJ8jk4OTR8V0iSgBJQo4oDkKA4nIyqv8H3Gc0UNuGk0BNoCrTU
LddQTJ80mkAeA0OWPHPCo8U83bAS2iaj3tUei6Vpufgt9dzn83Q2RS500Vsdlp9jyfXJ9RCl8TwQ
3kEyz7nO/isQ8i6eqlPOMXIe1H1tzOCaWvkGOMcA12S6ybr0UE4BKPKRx8NIQhcqd3BbzLsttctJ
n2Q4QZnYxm8M+CzEOaAuPfMJiyl4ojeSx/1BjQU9141bXUsmlXJ0qPSzTMQwzQUzPECYtqp3wKp4
R2/3S/C5HYfj7tQ3nyoTOlVnqTmpCUwL3A7qdXxiKB12xbG8L3/Dm3vhiCW71NXMJ3kaAjbrWV8b
MxU5aY7cj3S9/zxHRltcMb4qijFujQK8AsGFpqIt13B4e3/G3YzBsTHKAtjDeaC2d/HYo0H27W09
Q8UJ65kazDFbmDDmuBm8k2OUR6PfKq2dwFqFGZKGqCTyMsQ8gVcZlXFpAf0F/C+aygMQqev+hyHb
Ua25zUnk8GyvymiIG7CwAPkDbpCgJHaFZXGXnbkUWlJxe3fHrZOJSQtVwVSXwbzjuGn0TLrUN7TU
1ovk+W05I1cLI7rPqxVv/vsfhOJvWuyCkURO61DtQcvfA96blqNjrMee1khXw9w7iFA4upDDHLts
RMzNRA0reNSH5WklWG+kBCUM7U4nMw6lca37zRpj5C+5LALGFVGXH/9Gtk+3pAPSi/ZjKuMBOzJ7
f10W23NTTlBdu1SgUjgH2MjnN9f2laV4tjurL52g2Rhr6/Zib7yvXbZMCgtuIedIqTj86Yp+/wLm
Xd8i3YiFFCd6sbFVS5963FrtuEPzTYF5yfJEKI3shlRAZ6H1z14D+TEkn9PpgqBJASuuaeqoAgwd
b6R9XIN802Xed96motCK9Aa7L+n1svriPGreyTFvOlWNTjRzasIibAQDlH74vOGQGJlKoOr9mwfK
48D2N7JSN1qL2+ksIO4sQpJOt9On1WWLvM1jUfwHdfhNitEb0TXrEHDhuNBv9/YMc4xNhXfF7p/e
eeZ/PPf2N1+Itn7ypZYnOTzT/KWNovmMAg3QijWSUjTXwLEkHM40thghRfrpdKI28s1cB1h5r6DQ
Zd1zlrxukHFH8L9nqAmM0rhmpdobV5xhPP88c5H1Hgu0JjC2Xo2TELgNdxOsYYHN0ihJn9kCRyeN
Z4AGd8NohHaiY2vCBXK9xxgY2tNzD+G2sTpy5I36Wf+seDQWsPomx312znFWE88tIxJ4mKmnyBa8
J/T4maLI/VPUkgrxYZ6AzsX2D29r9/mpPaHQiTgAK+AtjjaV6aN/xBWjFKJa7nKRcnV17TcffbpQ
6rNtvPx8ztZbNAvcZPL5SYhVoR0Js63mwt+lWDDu8VLB3FtkNMdEC6okoHkuG9Al5QwzVBN4HpzD
HWmAGeondLj/PNx2IoWxOoF/iwaYpUjWyKFfyRSLIjwc8c7yZKxT5cnnY8us3bM4A50Yo5n+GtCw
tcD4hDV5E1xr43FRB3hUqPgOqBS3KwJKKjb+25lOaFAl9QTgeCKRrzmwU3fJ9PGD+IeQ6G/lcfch
BxRTo0qTK815Ad6GpoSQxJi2FOzBuUAtutxqgcZ5gWyfqSGHcnfpcJBGSswITdSHmyV/nLBEM4vx
X3QUBIE09HNuQBHMPmCyX+dzRO87xyGzyA3sj48X9CMf0HFoboqFdQwQB8znDiKCpuCmEzjK9d5b
MjgfpMz000XHz/XhabrPMYGwkX6OulPjPb6K+yq5B6/4bpYHpOq4w1RnhKvwbdde09TF9jR1Y/8N
KWPkVheVvYAGES1r59nAA/Jie5P94hX5OOqeLf7qYl4YIQ3I+9nZDgjF4HrM5niW9VvT3w3ngM02
lGqpuuJEU4IK2OaARi6K8rPF7ASpYSRXjhU/AWVst/H/B0y/H5rj7iEMaNd1pLQmTQ7B78Sy26Xu
rdFuXNnXKe82x4ulAzYZJaVH1V9VscqpbT9Cp6KxIFMMTzaWdVRnm9A+7rmIX9SsPBAhtiDcGm2S
XGm8jAQHOTkhQVvk9PdlykWxHq/LfrN3D9IGJymfzErTdFDaC9MDZvaWNDQP3Jeps/rtIDZ3bM7z
+IcUyt+aiq0En0MFKzJpUZ2WHEAMuKGaPUVDwkZbcQwqTyuyY8/nk1CV5QQyuq8/dCKbsDHT3OuR
eXgBvH5vKS6ApzgMcl4eC4wIRZMUV+owngur9DRSPN9uPCvGUb53yzq4tTBt0q4ToGJsu9NIj45F
8tvyrIhjVXh+wF0HDOjUTaL1BmqxNK0HHC9YTPQHZPjDYYgTyqIx+afBbJo4S3JqTU6/l+hATa3p
zF0qUxeZ3204RX8HWTnoBccibfRlcYjzXHy2CbytUd2oNBC/TW0kc9azxK39D5hO2vfNi2g5HiVb
kO1DXFv9n9wlCnvBE0BHHitmXnjEFmGTJvirEcfFyiH0/JjWlli/5zQ++n+sOOKoKrYpMwRyco0F
ObQkGmNJ8GV9OnydX4DTjSoUHwqRY8bZAmwiXFNDvlJ15ZeAAzFXwmsMrjaCx283fZx6wCjkT5lM
SjUwBVoVWMK0VZbpCB/WPKw5oTNPA99b9gdvTGqvWl2KyHDIALhel7tnOItTaUYcFKA8QEF8fXX3
ZkSOlHBUCFuurKP/ymExDV6h6AF57u14hprn4t8jngFzZSRPSkO6M3c4rIF+ho0dMGempa5oa5j1
ZXakxOTj/f4mHPXPU193EIUB9aa8RkJ/7+3Q5kFHxA1iUbWDFuE8OY7KZ5cLZ5NzU8c9Ei0Ikgqg
U0FQFE55eVTwZaDvm1gQKGFf6U9hLDSz0vWSPjPAQc/iNUcaeJ9nvJwm7m5SrePzqH+R7Sdtt3GQ
WXM2F/cxpXGT/M0IO4HUpzIg9xtQctcnB9qpJR/oAjPICgHfxpOfH5Mbr8oPyDGR2LUJBCGmjN3n
XTLbfJs8cUhwzo7dk6lTfs409Grm2QJgYV+yr55IiE2AKyBbfnFzbaMWZMASk8mJpdrsEgX07CVt
bgCuVWotMK218YBeyOFtVLIHtBgdqJzkkypE9/zHoXHgac9mSNADtw4zCwhfHlPjygY96cF7rbH5
NMNYHxL0GElx394RxKL+mhHyukL1a+PzjnK8BDFgj0nvAKscOUvaY4NmA8xj4DSnKrobFpBH5HjM
WYcJrP1jJnnSwng6ZYL95Aa1l76GOf5q9vjrPNlg1ARg7HJDDujXgXQprnKibXnp13GdPjg0Vlf0
V+1smqCxXyK8xZkB7sbeYlQefxA30OFBwBk2BMvxOGfHe81syQgT1sGkxuAg8M2W2K3tiFPAyPKs
BucM2TLRrQjxommAYqN96D1EvWG2RfICNV6sA+OGevQF/RHqfZ8mO2six2bZmjRbkM/i5dU3rSsa
yr6oj53gXw5vPNYY1TFBM0Be1CBmKxcySTF/wCuyjcfLA34YjSGFYqCHNM9sens3dZ41+xMpcwet
VzTh0QA65bHE3zMZjw6QURrnsLvdZON+XYfL4kT8zlLQxOwqr4KxPs+8quGYMC5FRms0WVudYhkU
M/sNiPSfV4AZECeeobMsLHkaeNRPG5wnoy8yLTXN+J5NUixx+wIjiaQoTwq5t8boDWCp/5V5PvhA
UqGjKZ/IHi6si+XtkJjjiCH3HTMqJAqzLDLPVA61TTzNyN3V5VgTegv/LBd/7EEJrpOoSnLQUIl/
9cxf6TtH8Gg95hEBxrVQ03PRnugEgv92+qxcFenLjeHsebPu4/Mjf0uAydaFUimdJDcTdLCBFJlV
7OlDwq2zzF25Dsnt6aNz23k/l5dhihKI53G4fKyfTLZuVJ9zCShEoE6XdhZTggQmgYL31Bnnvh7r
JmyX/Gn8VcHMJYmq3WhhLzNX+PBsntiNRnSDk2RURdfLRtT9h8Q7mc107F30NeCfmLb4WvH6NB8b
esy5/uTHKE/5tYghf8veBtodj5fHesEUGL2Qy3pqNAGOywQn08BF+zMJnNuWc/08MoxiUPpbKBU9
uJBJAPDbFXaHS4u5t4t5cfB4l8vgchidkElmmVcSKDVWN7evdB3bRz8/zyyfxxQ9mj8froZQCmBK
usmGhcFEkwojR1Dqir70lBGJp07poTwiwLASq2grPScgYHw2NpZZAwWXu89g/GL+ZkJhiuCGkXYX
+QbXVXrLsHhp8eS8zi3e4+cwwrbHVj0mbk8BiMgEJbrmLbHl0pFebli6iaUCaHpDS8ljgRvVAoog
UPwpE3Vd5tWInXyq6cDcc/+BRcSWPEcI9ZjCeAJ6QIJ5OfKljc+t2VKmMGOO5q01htVmSDkiu4kw
KuUVkceN64AgPeVBWCP2RiS2JXhKQfBmLRFnIO1dE8wOYGIWgduew+GozgYkt2zKpqghnvhJ0JDr
qM8TgFn5S8EqX6t4lWEc+6ZDQQSOXnLdch49Vt6r4hIpFNv/vI0BMbu9566QctzdXjicjRZWvzlj
pb5M2z41A+wq8MvWR5PEab7zPH224ZAZfVwDMvT/D24MqHuSqdY4wGZ+MDbLyCo7+8hrOx5VQwMi
1L8YEDE7PdA6BaBYp684JfHTPOS+31EXZUCC8feRbO4y/aQBirMFwkpdWcRNP8NpqM64fv+ouzUg
xZhvSTWis9ZTmcNUgvaZSoBtU+LpJUTFoIgIQG0pWF3kCqujvdETTFf7qs25No4cskj7aZwWYZDh
ROUG40fbjHzUmHXFfA5PhYza9gGzjJZSO1nozzUIpXDE4n0LBNbWbgGBeMPA9YUY9dwRXA5zo87L
gCajtkxVSLAMCwfcqXYBsPLV7qgeESHSLAVH/nl3yeiPRr5cr2kPcLr0d7Lrf/NOb1THDzhh1EUZ
q9hp0tDXZVF9iN0si9L7yO6tVavfBZYp2XvO4XE4Yvu2rwBiiwuTLlJZlsfZlTw3nyFxSy9QLECh
eeozhx6HRbZ1O8TiNL1KoBExYgtsldSHyifAddXnv2VnZ/P6ncdLWN9HqjIPPVXzUNAz+vrs7jd2
VNGIu7OvzoV41vExbxy1pdJHOFBbcq7FsnADqWUwdXX3xPk8la0/fKcBJ4yPbujpOVZqyB4aNFIU
UF8BBPOYAc7jZV2Ma2v0ZULPyt1+/bsvM09UvU3EsCzw5WCGBuaKs6XuXgR9dDTMs2xD4EwbMT6/
tykkbOEA99guVsu3preMHSlmi0XpNK62Vi/A4cDOa97D5ZhFFohUnISoU02g9poLwXaZ0670kn0f
7CJeQWW8dfVbClg4zjyuq+om0m1BdlYSgo6EnOTb3Y4L9M55qPc2p4E05+Z1IpwMENrvdYItKfZt
fX55LBXjkc2AGcbQY7smOt2ud+VTkM6JACKcLjQ3R37vMaXx1OyAEqMGxLZpb3qHx7M8LLs57cKq
F3nsVpkFFCt0nW12luW8rrbTUuWR5nhmGqMWlLLFlMIJpIEsJ7pvdCR+CiA5JNIBU2vZ9mNO7/1a
D96CxqgJTPfHXZxSTjP7UhNLIuAQFQnkqrhuBUfsNWpcBjKSTrT60lCFcXGrZQCn/TLlDsaOp8QG
V8foDkksglBuwNANqMUv5+W5JRbWcPEMIUe9aowOya+VZDQSPMJuvtQs4ym1WqR0MORxs/GMffmJ
W7PnqS2NMffN6Vx2Zkqf2OEQzGexgxjBlWYYiaAZM7vwfG+uuTD6vMwZT4uwm2KEVBaykwJmdQ+1
CYeg39CzsP6O10EyXsP/vjydiRcmkWa0YgAJkUm0QLiwdhO7+TUjW+GIkarrdAcoj+wXb0aBp1h0
VrGcJ0XeUlsZRdBcZAqjj64LZGh4c0Eck8kueykaWVImCVB1zZrEAal4JpmnuHRGe6jVTSl6CodM
XcK4Ir1HofBobektso3YDz4Q6JlY3pAv5cTf8MabOa+Chfi8aUHeNhHIr8MNkltYisZRVxztyK7J
Qpyuh7cekni1e3L6FU8xz1zVKJJxCHGcM53RIvFFO6lNBVOT2/X7ygGJx4zwDop5y5kZV41CIwMA
1Uw+FOs6P7XYM/mYCE8Xsj0CtCOm1s84Ld8O5pMQfbromVZfjxwyHL3OgpAWhVaUSgx3pnD2ylc9
LzMy5473jhe1VZSugQJtmArbqxqmQp0rFFkcjdmhr7ouBvi8GZmjRrr7tWpmMgwXL9PNJcrcU6MX
RoPdd7QOTCfrNqn/bMyUjxgbH0zbmyfE23kb3nlS7+JPm/w3p2zXqllNZFVKsOlQ3rnuW/6s/E5T
Eri/i8bheBv/EO98k2IUrh5gYZPeUv6w4UQiB2WKxot9Z0w1F+/X3nAkReFwxijaCEB3/YVGrPts
sbxZvQuHtFjeYrqsh9sgO/6Gv3ljnLiyVso4vYJYuTit3nMbvdTVYvGyeIW95E4q8ohRzge+jYAx
j0Y2oNn3Phqp3WXXYTvQU7CTbIFkobU5+9yFJ7zDZFy3pgTi4onCePdr3525E6vfYhvkFy+99g9G
+fscGbetup1auZ1QFHQfqJTrWWBjhIbitVywFAKIcjyC9HuPxJ/RvZNSDBSjwFGedDvAnq0o/rdS
zzhv57htc8mkHGH8PHcn23QJoTjZ813s2v8LfCi67L81F9sXexbOddQJuCgAFFXEeFpQeEdA3Tx+
XBxxYBtiCzMNOxR/4Fv4mPuIXx5/nacJ2W7YGoihZRTgzC4Yi6WzAhgyprCrdI4PwQliE8zV24+J
3j/6QBTYptg2kMM8Ve8ibh+kObbJYRfOOwXXuWKCK7Zq9D8uTjMUUjMA7djZlLsXejSu1bECVhcN
rMj5o/MdC3qkskww+1kBHi93Tlj9TCEtHzM62retathuCohBLJNQGZlH3+o50m50htuGiLTvhQUc
NDwzc/Wp2U8Yrw7dxg9dbXUMARRpOJxq0diTG5JnHoRxba5yfAX5ysGoocMzo6NmZvh9xoy2jdga
MR1RR/97MA/sJ3S+ZWRBM8qe5vBiM2pFWKkZUGOTHml96RJZpoe5LHfJy/kDzR5hZR15K9I4p/ZH
zkM9G6gcgQ6WCRVoeIs+OVJBLdQjRhhzKQbxrT9HKHj5S/fd/dRmtUdHtlGfzCHpx/3EfUxwzCsd
HhxjMa/XWjGFGBW9w8G1r4CxSM7kMYVRl3RIgrGTon7Kte4EEoCj8RWn9OInj7d0cNRiYdWlKiE9
jOLnvfFoYIxD8dJdW0mArnIPPlRV47zlr7EjvVYmiWe1igRyh72mX14gYFnkmTsNNNrZNPwBzHPu
wjrW1EkPyUiRO1q+n6cEgbM4Jb3jeeIT50zHosohNeb1Vt1ERZIc7IKYs7QBh6090xCWLqnnKIox
CRmSYh+yhF6gLgYpOSbJS0aiTQ4UxX/HD+v/imEjAt0XRBpLx+SjWBMDgGMXKIvNpMS9casaoweo
SAgeRQ1w2Gw7ZJpiCL4TQdA+vAVA9oNv48E+61z/d+xB6wNCjLvdh0VxDgqR3hSMqOtOnMolux1v
NuZu61nFMaTDKI4bOgdPQQWG9j7WKL6VT7qXrK8hqewLMFzsXeCgyXlnaS5Q3GDNuMHamGYc0mcU
iRaeCvlUgj5W0iMLF+4eS8ioFA6OkVEiRTq5BtcLPp/BFRVmje14Fy6sJP3IozNk3GtZEif9uQMR
uiz7IP6l45MVub3wFNaofRyeFz3PgcLqSrEPARCN8yrRm9aDK2ww9afOr7kXupwnPJrtGhJjlJOi
365ihtIT9TUA/IClfwqRXjiPeLRZY0iFUUpNVBQY34Wo25i0eJuReNpair14yTGTbjVEnHW84HIs
NzSkyOima6x0ElYxUEwpTMGbeFrWXNk+lrxR+6XDRxNUwTCwd4F5WXIkhUZU62CrpYAJ8qo4TFTw
w22pHxW/ASHmCZ0yASs5U4WCjhzgbkdPFYb6e3QB+E8CypJ4tvFO8L88+6g5vJOkTPwh+gPazPvS
ihxzkaoMCanpJgJHRPnTgynjnCWPDPPCAsBy5YJIyRwKhVy3r+ht+AJM7J57mKN6d8AQ877iWEqr
s4nD3KcouKFRyb0CxMW0ptPpCm/sa+PxgJpHZ6aGgsK8MgAAm2nfamCum5v3Tbb9RrQ2KjrA/uUx
Mi+tMMrKwG567A+wg6d+utiBIXVmWLwXzTtE5n21E7FMTlcJA7lv8gt6PhWZ1A755WCTYYa/oYHI
UKYbNFX4MjnzMtujNYjBebI1CKXXznliQJ8ISFG1s8kq86uP1VeH9NuZv4lj1MJ8CwxbiCiviRKL
F/C6rxws/AtX7rKZyidyjkm/eRVeNnteM+VoJW7IIKNZSq0urucUJO2Lrd476q6ubEuzfC/Zc85d
cokx2iWMpFRSQxDrLEzaHd5lW7EzjI5Bn/w76WQrEtkJMwznSoXUOBQVsqzJxFFevCOHDH1OD1QW
W3morpkaGD30sl+7y9y++v3FerJIhGD9eP1/jB9x5ZFRKWZgJoogQqVA2gHacbX1FXQYRc/hHuGo
e4ouW2yjk7Gw9W6TBt5BDDyjNjCNe0evZafbcB4ue8HSGnJZblClWqnPV94gozJ6nt80GU9Vby9Z
IsqgqQKWlAgO9sKhDP5hkHl0JscjDwCNntaf1/dNjhF+eOWG0UsgJ037lccdUBv3eQZHyMh7WguS
1mr4/tmhm8UpIHvj3mxMw/0vcqjJMFtYpyxpLPCfkna3NqDijmXtk/d8ffqlYnqsRm2i/lViT2b3
wm/HH70rzTQMtGEjUcWm5q5XUzKKMO7R5JFusF/bgZO/s2FpuPCkoxZ7QIm5Joyc3tIJRnRpX0S0
7mFoMInEKyKOphqxmOhvfpjLCpQiz09tQHEEooKg8yt2Jo5uWsEir0l5s8sL0Ui1QIx29KN4ZbYW
5xJHH9zgB9ADHzy4Tmm1s5QlWOlVuwdsGEHovhJBLrO4pWfe3TE+kBo0lTC5hD0iwv3Bjjfylk4b
okxn5RPCYYsa6D8e2YAtRmVJmJaszQC3B5xDgIdOiOpFoiXNrhes6rmR1KUcSgLvNHksMp5QdOlb
M5ZwmpgpK4iYWC+/LK/xPcgnh8N7e94jDhlXSK6xH0ZKQMrW3goiu7kNxHd3iwmIl0+0aDw5L690
o3ZAfs3nc3TOHmh8CvuHOsDxCNQka/WKa97AAeU5abxDYJynEEW91Cjwy5ayp8LTXWE9IBA4eMvO
xxXd9x0rNEgaiK6ehqmcKFGPTC6KNUBOoeAzVsnFeh73IAaEGAPRCABFEqgw4QyXxVKSSTgDnS/5
qfA1hyO59MU/uFcW7FvKy2ySyHgl/qFatiT3SgLISmnLC0lGMacGqkdhVU8ftYZ2oy8fCCbG9CAD
zD9MnWDhUdwPz7MA7FsTrcOZYgyTxmBY3ITpjcZHSoWbNh/1QgdnzOghoZMjMY2pYtfR7/aGBbRu
sJCnmPJD4Y1ujDryDkAcNcQDkow+ivUoVDMhxbXab70vN65p3Z3s6JcSEi6KwR3749HFMiqpnui1
KMkgRytxvR25s+0sWhu5hYxfnNge3JvAMiSvtBuCB7qb0/1Omz0v4OXJF6OikJCWkqaGfMnEd01X
FSwH1hqYVNxhR45pYXHE+yoxbtkNDAcpcc9zISEThBdTJ8aGD099bXgt6Nx3yiieMs9rPU+pSnyr
pumvcAl9sAOObUcmC15micMciyeeKFoIgaXG7EL8w1LKLeFYotaJLZBEtbkh9qjP/y2rbDN62mPl
qyxA1yGEWWIrywyAecvti0GwcsOcHTk6iKPB2Vb0ZgLXblJRUUVAiF1PVxIC0p4OcHJsxb2q+eBR
sE3oE90sguSGZ49kBcacNEv2Jxhit2MH2MSz4GwFAAR0O7RqSrETWoYH0QnxVqhn/j8Ohg90Ituo
HgYR5ssmYNxXpsjTiCeUW+eCH2OZD6CJjtxkKOcxqowKUpJLIvUtpYcJmGR3W3secP04hzyech0I
D6N54jw6lV2BQ15CubrvOTJCuQ8Uy3jn+dz4g+N5seXdtIyvhaqDJXQAnIBdiIYQXjFyFINjeE2M
73Pq9BbdofCa+3VnJQsdI3mwXSh6iSsBMOfV7GuDwnFgaQ7P7eLpGLafvekkQ2ouII3e73vyFRDJ
C5S6fK554jxCtrTbiNIp1c7QZre5654t84a9wsDCnMxQw8AOLc6TH9NnhoKFM5psSIosMJKoGn2O
ufTs/hAPB9tEBNyR6qCcUITaH7PDY3Kj3Q5DcoxIXoAUGxoVyN2mZ8wk+C56HA0Ax6PNIiSqaZ/R
BW4JPu1M1Wc6xpWCe+KZOyk/ep/DH8KYwzzK47xT7y8QHbExkN0B74eCGLeCPuquDikxQquLiJUv
lFIwjXZyT7QTmKPpmoSHlTBakBiSYgzh7ZyIaRucekTmMal7bNXCTLFFW37g2H0h8jGxpowTkIxm
gQdE2dRNnxUtWlhAFA9/QlLgUXu3d25ZkYbdrMEYUmF88R7J7aI1ITgYaCG5HVsvNyhnXo5mVMMM
ydCfMYgt0khqo5qSsZd2XRMIJdYt458vhEzI+x73PB1NBf4RX4w3fm4kte11EDzIdrGU0cA69eJ1
bh2T5RHh4+PnN5rRG7LHeNuZmge3SKWneLBbAWK/iChMIoL+I8+XGLMHhmKY8G1V7O0WmJdeqlhI
YmQ5PcklAHjelrJ7mqvLZiYgYxnDlNuPeRtNqQwJMi9aj1DNDGUQRLDmUqyhq3cFuizSeVR9IoDx
uRnZ8cv75pF52hNV0oB6hb3o/XoP9GuaREzs0k8X6TOm+HkdVKOFuSGHzPOOThM1npRYRi+jHRwP
+7+wU48P8h8e9N9csQ9abtuJ0XX0ILP1GbDv3uY25ZAYf83fJJjXLFQhMtkKSNAx94MN98/Tre6Z
N2k8im85OLG7bh4857Au4jwTqRAe3HaXBDYcSixaQ8r85fj1xUPWHo0sh+SYx5wpWioILS5of4D9
tDWU7QF95mEIgXN+Yz7CkBDzjhWxF2uDKnro3HATYsNaDHhXAv30Lwkx7kF3U/qsaUp6gP0iPRNz
kyAtQfvR7SNvh9Eo2sKQK0ZlqIYQalKM5wS0MMFaR1ZxJhdPedbnXzv9lW5p/H/saeQdJaM2QrNu
JkYLEYEn3gHXAeBTv2iRiHdlVKT/UPSGLEEVmvC3WH14q05X7aIYSBECkafbqI46txLJzaZcV3X0
cQ0oMRw1UqqEBt4X7kx9STDwhmG3yQxz9DzhGCGkCpIiKrogiVhmyKg/KTrldVAr96jpuXw3t93r
5YxWGz98fyyGY91uPygxmu960SaT3FBByT+s3ffn+mVrOp8fBIE3lhpkVkdUbjA8YsAwpiUKomFq
tGrDiH4gRMW5CM3+WUMwvJ+Qwjp3loH9KM7Z/rUrl+X0r/mpI089jvlxqqCJpoJKhyKo98BuoLbi
2+0kpkoh0DmQYP5Ml9qS15u9+g2IdC7Q2x0Il5HMH9SYawzL/JLdro1wT1AVQJaFHfttuhV5D0ni
boF2kt23Kr7+vqwMFyOapYUZNc9HIP74msfUtQZPQZQkCJT+B7RzLdzi6xVArM/ZEwrRug6wL+QA
0Tx2e9nAe91zg9Yxh+gHRYb3WztJwj5IBFo0W8p28EzRRVHz4e6YHnNPflBiRDjPTj1gxlLcaYuQ
f933tnR88azGM5+PUKcSxUqy0GrItRX0uTPXOyTMNs3HrVo2eYdDbSx/KTlnBR09iHYEXKP3Zc4o
KP3jaxxzojVJlEyMqgGYRxcY6ySlUIBaC/Hd2/a78tq/a3ZOREBl1qQFxAZN5PiByYlkx0LLH1QZ
6zGpAqnKRErVX95W8UY6A582sp+U2TRcXBHgYaVE5NywoRmNgXblH0P75jfvPOZHlOKPn8FoX6mJ
lMukOQtQVS7SLplMxBBpl6s1QU8zupotbGkPc+6GlDu+0h/XPDh0RpJTDMELRVuCbkFuTjovrN4L
yfvajUqioiNhlWWksOH6lNPd/Dq1VpiVt5oY+DtU6miYjWKRYaUvvKzNWMHhx4kwkt/1PVzKKIMA
zm3bM2tsmEJtLtgsfZXIJAIUSummSxNDAHDXp9j2t8Q2GzhQk72e4sS4JQfqhT04Kda/7cIiM7Xs
fkOtvQwSu916iI650ypjkf+Q8bujPVDj51RJT5EAxoH1rBLM+qK24Rok4YU+XEJUJgeEitJUWiHA
3SOsE6xJ7CpHJUZbSF+4HPFW6Ct6dHiMi3spJBmBOHjaq+Tq4vzcfoEhVQdLrnWCS0ssYLJhMHeJ
KZbz1Hg10EH1nr2YUyu5Wp3vYcsH9uhZ0b7cWqf1zm65JWDe9TLap6yK3ow0/EL8iAMqHZgUwvIU
rukYm2f5cbuMf9BGp+6CbV84iWaO0g62Pi2hXvvLtHaA/gqFbhHLWJwUotKNxMY7IPFa3lDLWBrr
x49glF6ShGZxMXP8CKRF2p30enp2fn2d3/+XzMEPQoxaS/QwupoGuL2hBog0z/TiBe4Vi52hzo6P
7cdYGPWDFqPKMAOb5aJOVZlNNz06IZAUFjSQarxoyuOMfuwPgZZlrJQyRIlOsP18O9i+EZmmQLUB
bq+wtI89t7Q7ahIGJJg3o+qBqirlRXierCEOrxiNQ1UVpU2Lc26jkj+gw0h+J187M6pAx7fpA0zn
jfsaQedyyIw4xgCK+z4xRvBT8wLEQnpimm7Z0mdgA+hRKTG928wmtnekRdR4vdlwqNIf/+ieGElv
NMB4iCa9J8mprBi+RAB7hqUbO151Zsz9/sEgI+sGgMFO5xqkGuu+Mgh+8KTHFPaXB6A6bPLhHehI
aPiDHiPvWdlG2AODe5PJ0hfRGa86r5cpLwDlSSFjhvWrGMBEgKu9awcJQZwroOWZGn7OTXEIsQ5n
ohhh2zZg54qtGy+fgRseE9JfrQwOEHdrBEcs7l7hwPShflGrQQBijVXb7m0l+wGwIBfkYwZnIide
vbxnG7MlN/lHxfyBQLKDm4aUn7MuprfWWtnaWDSudKhXdvnra2Ifoyl3xfO4Wvx+d+xCk6rKBeOk
giA8vLe3M3FnIckAE7bj51JHrfyAFD31wakKfYLmzxNIlXbt0kVt8dnCZKpJNCt1JttT7PfWZfPV
//J2+fRLp50Le44U8S6W0TIn4yReSp1yu7RFu1o2Ddl9Ne8wAtz99ONWVBEUA0GnICLu/sluGoSX
0jAEyu5y3b7oDmaGdl425SWBRjXngA7DkxBeL3E1AZ2UZM/iCuXD3fHxsY2HmQMSjJo8peqk+j/S
vmy5cV2H9otcpXl4pSaPceI4iZMXVacHzbLm6evvou89Jwpb27x1du+H3VVdZYgkCIDAwkKPPpuz
tq0K0h+uv5ND9vIzXG+bxH5uj3hL72ghkXNcy9HQTC5rM0shVVtlxNO9WiOlm5HkD4p2aM2iGCPJ
qQwiniqntZOz4xR0/vrqqcc7mLxw4amL93L2JYw1HfQ2FosGOxDud5fqjASYvEXixHoGGI3jlJZi
B1nUBOBRUVVBI+Z3vQGSSPBVbaJ5miKx5JLYvOhkMSUiSxJezCL+p9zi8dlNTJHIM9TUoNcAo4WG
DDYNb6Rz4A3ONgLRaMiLn29AM9auzSUyJ5nK/hQngY79i4j8mUzblehEGIC2NXZbx0PT0W+y98nD
llC6TE3bPtnIIvzSTiAM+xGA4sK+r9GLl3P+Pcx5rkY5VtMa37O7XEIk4Mjbw1Za+9wBcEteeC6H
OUxd1oIA8B4c5jkgdHa0Y8bWxvMIgIwr+Esr/g0NKnkEALcA885+s4ii1bhCbFPTE8Z7+HA5nt0b
S/daAd0Aikhc90zP7548ug8zjZLVazyOV8hLiP3xMZGjB3bhlDy8rP8n+JI221MWUFQnSVALzf/V
3pPfOT5QuJVn/XnqAZdCWzxHVZbs61wcE2hLRrUqRbqVQuZU9c7zTiGoZX++WyOgPH+sRnK53cKL
XlmWgJ4QRZq5ZAc6dahxYvCNj7BqBZpacgGjHdrJrgMZSgslLd5tWNbS/4pTGPDrKCWBZKSheH4d
PdhZTKdPeqLxlPIfzM6XGEZJ8klSqy5f0XflRxoTTIAOHgXyIhCUUgObjhzhOZAlsz3bRxb/msW9
AVgzJKJenNsYV4BBMZTU03ukzNcWLeD2xHBaojm8PV16N81FM2ozGEMhVyaOsK2ISPzNlNGqMR7w
KJv84YThiy7jS10U5fvtq65GLV8LqGjz3NugoUDRjiNhMac9Xw4TZUh+GoF/DTu5swfJCp9FT7ts
lU/Mr10HR34f2VK4PxfHRhwdnG1dY/cQqHX7IbbitfXkow1wc/92Lw23gDH50knGMZV1X4wThnQh
SqN0laCOtmiT48nYo0sfc59+PGPW9i9uo/dSWfKbXMYBBY2kxQZ1wTLRUtsulPXoBpYzuu/lZtt8
rLkSeTrCeCJfv167mpox/fQM9CUapu/v5FKFf74i1uXIXTQOmPkLI2K3zgo3DflpjxvBL14rUPOj
CKAABsKCKs1SbaRulYrnXLJDE61I6/BpvX3ZlgXhEmEtNEZj6uKXLEbno9WUIfGRiyCbiwim38SW
cvHfeAxBi65zJoVRda0feqluIcU2SiL81NbP2RvnaOj9/8s7z0QwSt4pxZQmVSaee9iideCca1Ja
xkb/EK1to3F5IZbmyH/bOEa58xxMgzLSbedd7aAHu+hwr2hrZhuQV98DAJjkn6cTCoF27Krg7NHO
0QV9HZutU260K2k3cORcIMCiSZltAnMBDCltMHUBH4V8duJUa9myQZ72xNnqxWjhSwoLtFTTVs+i
EVLoE/dw2MSgT+uIt6fDx7mMX4s5+pmGskw68VRp5aDiYNvRsoUXkRY3H66PluFyKec5F0+j2zuL
8LoG904zcfEQMdtCsInQ0eu0x+0oOv8L+m+uPxrjz7QsL1p1jMVzYZCkX0+TheTmSP5oGcf836bE
/3UzVF3GMx3UBBqb/ihSsWww9EU8q8U6Xz9YQ2ApOxSi6bgAXkVl8Rktz4Sxy2qDRm7jK66hFTzI
dun5G/mUr4eTQjC0rsLDFbVEFMzkXwnRXjiKuWgDZsIZYzb4YiP7IoQDd3Do3CvBiBuzs5Gr2/Ho
kJad6kwWY9KiuNN8JS9FODewMR8wd/WI58+pQWapcgaLlsPXtnLiRHuLV09TkG4B45gq6MwFD7LB
yLuggbm2Ueiv39ac318+vy8BBhMmG63aJ1IPAfbu4/DhnseSYHQosdJ1SITbZGieyOWHwEwkEzI3
vihi0lIrnuPUOuzcz1K1isIzHmzgJGIr4nHhLaH7NfRK/2cP2VmiceXn6lTV9OQ6N5es/Rbsfs7g
SCbSuvav6ZmjlYtGeSaPiZIjyS/abIS8cE+ry8F2+KRdfklho6zHkbVowWaymOuXh7Eitzlk2UjI
RQ4q6GjFAIiZO1iFu4vMXTMzs5hUuYImHuLA1npHkQD5Ld2X5uM5wSwSj+t26C/+Zcdma2NunAiE
YOab0BPMAlE8cFmBnyZ+KyA1dyybs5Gci2Yw4YQqgznDH7G83cWVHM1CcuGEceX1Zvv8B+yuHGmL
hmu2NCaYuFLmKU3Ase1gQxC5RJjerLjPax/PNo4o+lP3dpGxIHpQVdc0hqgGuD33o9mYpEZWddcj
/HO32icKUfcl3qZc35HIMmhJdWgKxoRzK53KpYz5l3w/WgY4Xq8ETdtgPts774PjvHkKKC0Arcbc
W9SMTNvecSKXJZr0+dVnx44GmR9rWjuKIH877DBb43Csrc8I06Q3lLTUSdfbgkju+8szH+3PuZns
DNK0aiNTHrALCRGPmJ853mr9ynmq+A9ZehPu7ThjcUJRD+XCHETwoeBtCVxa70QHs7JWnlUXW4xy
52rVYoD/pcBsIWDCdHpfaSARdkcVLaEk0Uu+o+QGz2NDnuNt+3n9vK9XEkeTTcYCNTWIIdQaMtEK
Z9Ps0Vkk5/Llam2MvffDspLj+jl1npF24UHDuKIZU1TUo6JeIyr61b5uw2Mdo29ksznmGOu5Uknj
WQiudqkVHsAkmB5+caFiy1HxbMNZ+yQpmhYG+IJ8fwVlxWdtaccK282LiW/R4T1dYkxTXP3nZFUq
B5Usl8ZVr907oBuH3DVP6un36YyB5u3LsF6FAOpcN1qPUjbPIvOUmjFc0rVRqkGkkQnoM6pj6uZg
arzc1IsSrwKHdF+/OFsM9/L9NdDKfa6Hag9/A5qt0EJXy+SVm/rT4ObR7kcIQM5+lxRlybRKe0iq
Vvb42IA9OcH8rs2O19h436mBg+S7nLgq/OskQ47be/kaDkZ4uL9nt/bTf9YWUWAsj9+JGPwodnBk
nXsAyEl2C/f60puO6QBOhBzGc/+ZW1bnbQHy8X521uPpMfNaYJteQjDWoHHemzzh+NA5mH+aWuvX
ofeGx/sfuQhTwFBHACxVDXDvW2Fh9swbutBsxECghkN4UkkeEfSgXA7CiAbMbfsulAe0JXOzi0uZ
lrlUZvOFEA+0awWpdhXaq1M6EqvYUq6L+6tbOuO5GOYE2ubaheUEMUNrfboxMsFAUW2zxrovZvFV
OZdDQ5rZJmZRo4EDiC7HBPJZsfLG6raVtZUd8aC/c4QtXZC5MMbUl0FqiiVYdc5Iu12Oh+yUBJaY
AZSpkPuSlnzKXBBj2M2oa/ImEMWzlGxWJ1QNp9DyV9xuuaV4by6Gsd5ikJdDZk64JujxOh5L64TZ
Ip5uOWSL0If2a8cWtyLK20TGkpdK8v82cdc8y947uO2eDItnNHkrY6z0NIhxHac4qd2usW0VNCMv
ALwdSzdUgSbkvsKpNrP2ZraRLGRGbU2pyw26ka8AdhwB7NicyOObAyoO0EHs+Oy9nE1kYTNxdy21
0Mf6fAx3j63ttvN+FFsuko9zi1mMTFQ3+qocISYhq/Ur0NCbwa4TW43cVUr6jfmKq0YBCbwqy2LR
eL6hjPnI4inQYKmwoebxcEjQVgm4YmhS/PUvfg2Qd3yMERn6NEXfLaSB4cN08x1ArhiagQrn/Vu9
CHGfr4qxH6BQb5VrQleFbqygdJOP8Kids9BuN9ZVRwBeOmuMRMzsB+dBtra5s0YAp+nk1/3vWKww
aRp6YzRVkUSVTfo1Qah3fiTjOzqfIM+xfcAA1+T49Eyb77kpxqUH81was+ouWeWdkCgi5XQ6VIgT
JSes3PhhV8QEwSmnfLaosrO1Maaz0roVKMkl8bxqSXlQ30Av0FqRC8g+ZxNpNPTXnZ8JYoxnb1St
jNHmNMm9IsoGNU6UejgyFhVzJoOxlSt51cTDCjJs/WfxLoLCPRPtRLDxlODR6S2m3ObHxJjMaxFV
RpSrt6yl4l0OHx/HDRofMKxz7yDV/WLtQu/fLY8lzMwnIY2jDmazt+z08WpVFaHtqjsu5RTnrHQm
shXAFXs1GqwNCM3uLJ62kv1C3dv99Sx67a/TYmd0hXo5NGKM0wpj0v8WUF60OonHjcwTwlhGsQin
tu2pq4GxUnJLha16vb+O5aBqthDGHpbC1QSpBOxDYYMjZ7Kvnv6y2sJt8vR76TE10zm2Ry8Mu0bR
b4vZuR/HiZRYDIAC6Gbnplt5ohi70IjXVXgVsabXXeWTYAUgFrICqD88Pa32nP3jWDx2NJc4qaEo
gzf4fJ3WOi3Ixdb02Yf2yxbAqxjvcl7mbqnBUtNQPtVp/62usa0qwZj1UgLuWSTkfQ8hyMbd/H6M
LA/xB5gWLYyK4yZbljf0SyQNUWaR9yQ1WtikOjaU4liiDWcPFyO42YoYPR+aQQrLWoPpo5Pbe2ci
hdvKgB4Bm8AtqC8+imbCGIXHiEmlCQMqjLIOdvvxYQVm/f8t9J2JYTxhYSi9P6kQs8LlvfRO8Zzu
qlfwpdiczVs2El9nwyh7JFWqGJY4G1vHq+hyKJ3DEILVVj4ol+xYeH/W/JB0Wem/ZDL+EMNpKjDE
Y3FUHyqJNCHRnfRHUJBnpL5eOSvkaR/jGYe2j+NEhjTd/QS8/3Ta5GtaIAJU7IpxVtZ9cfTb//b1
X2tjfGNW9Z2R4aV5BkOKePLJlpcMUJYk6CiOUgZdBbSizImpg57IKFpKMLmSl4xE+YCryv4gudU7
hyOJDqerlbrnzekEQvDBil+RJ1YtsFpnJgCVjug4OXmwUGDhEqou+c75lzHnKvRhno4oSaPx1fbf
HzMbhCNoAL2/wYsgnbkU5jylLA3r8QopGE72EWKi7El39sRBJL4FwR5H2iJmcy6NOc84LXt5LCHt
NnsF7CbnzWaDmZrkxw/MU+ZBYBchuTNxLF4nkSYw5WcQB8Yk2w0Qxp3do05alPMP4xNgGzo50n4A
cqrfx8dCJY/OuK8wFBZNaev88FS+geHl/oYv3Z/5JzERUaEOK6m67XcFFIjJZ8hdst9zAYx76Mwh
rwWqNoBVogsM6YXc3pzBnii8/4zfNIywLtAv/Vr6PCQib2WM41CaflA7utkyBs6bD6lzf+MWg6P5
whhfMaCpIcla/D4q0ybqCwpxZAej8zg2fDE9OJfDOIsM017LsIYcoAcOZzTyE8wjBrARLh3Umr/M
/StnYUsGfC6QMUFj3l7boaAC3UNtpQKRvf/Lniy+cz3hksPVddOUTEwTA76MOaRMHMJUijoJL+7d
AeOPriT8wYnGF6ERcxnMQaUGepbjEjLwujgAQJC0oJ2KSebahddY2z9oBHv6E4FRmLOPS7mZuVzm
4Ar43qq9Qu7BdaHwxnu3Fj7rz38rhjku2tEQTxLEjB7qTjguAF4R5vGM12KRab4cxv77ktFpgwg5
6BU+X58CEmzTEOh6gjqph7Fv1nNRkj+g1V09UoDvL46tXqx/zOUznkHT/KQoqCG5kvRRQWrk1nTC
uW3/4H++FJLxCOPwH/+zs42ni0kO7Y9mrTQA0MTYWLCRerQS8u80hfULWq6u1LxvYUpccRdsTat0
I3cHnrL7chaf9rMtZFlIh6lQ5NjEEcoom42Hc3j8TX5SnJxFsTTrdexxS5OcC852DkwgiBqECUu7
XHANwOa1OXmPeI7Q7jre64d3eLdy0OwpIhTqiHI63cdhst0NABLgSXhePVKsO8jfeWXmpRHWmDn7
X2VhkbGTOQiC2UIepb8CPOnGVoZ5SAC8/3z09u9O6Nzg7jU3TKJ2kQ1E55IZ22LSAQR60NPLiLgQ
8y03QLT9f/QP8I6PMS6T2oCOI4Wc4rlz0MZCGVXuK+XSE2W+EsasgDQ6HKD8EsABr4dP5Zy4HAH/
4EC/TokxHKmkF3hF4pTQBgxKOWzW+bcHhoq9g+Zc7skse88vaYwB6YS2GXO07p134MP9+MhtMMk5
ppdh63iXi/7UHSVgoai62uj+1EAU+o1qEhwaWqPk7R7Hi7Eg1KSfRv0q02jApqMd5TXm99YWWive
Kal44ALQgGHW93ViERgzUwqNCQvUqkpaQ8bK4NFUd/OZbNFKMu0RGZsWrEd4etha7U7ZSTt0Q9yX
vYj/m8tWvuczgKSQWnHCgncoFg8N6VcUjmQjIwVC1c+sAQiQP4Zx0TQbomCosiIiM/D3NjeGktIo
D6xiWyRda3IGVNseZaJaD4K7tdAkaAKBxEt5LN6OuWBmqxUzzlZ+Qs/3MLnIGAE4Qkr7TfW2OF4A
Ywlne5ceuOjP1SVVpiGfwDw4WjUcAAsXsL2UTvL4STIaOoBs7L6cpbsxF8M8O8qsaSZFHqkY//G6
x5HxHsT/sHNfK2F2rkiSQUY/420lIgpToU3nxf3AaKL1E4pGnLCct2+MWsog4Rz0WMQ5VY/R4zOX
lHLpns83jPEopRHJY65jw3pUfi6Hg48Mx9VZm7HzxGMPXgRrzmUxXkXohkybCsjCu/bgiva5xMA4
FbP2Nnho/OIFyDxVYDyMXvkT+F0mnNMFAZ17PHnK2XO22xvenEtksGT/52tjvM3UgecdMzqpVthH
mMuIoAXu+UTRmkj5AlXiPfeYhbfjJraXXPVcMON4DL27VkgwQHBJlDMcATd+XIyvZiJYxqW2KkPM
JcVOAlaXu2KNMTdKQ+1iSLZg1rX5JNqcs2Pz2YUmBVk50N20YS0uh1fBu5huLFrBlfgnZKAijCm6
bzn+wRT/917fHiKzKFKczEBSU3rTaHva4QhEJpJCaF900EuIMUz/zlLd8gwzcWpcRqJcQ9zOhsL0
7jPn95cCrPmhMYZDSouwGzEuHEGq237oaAkqeD5zsewwl8EYDxAyJFXaYQ3oRT4cug0QgJsz9SNo
jnl/UAEDRAc0x1EvRt9zoYwVGY1ES8rbOQFtWW0mG/lCpO9IsXZQ1Okc2XpBewdtar+vIItNtXPB
jEG5NkWYqD12tKWgWYReeNSgyPKGUv3Tn39n9m/fMtOOvCjlWI8GKOPohJFriPyJ5xzDcbv1MxEr
WSxM6YrDCzfAyETb6s8WpJD392wx0zrbs9u/z4T42n8Oa5fuUbB0z2RYo1Pr9PjzbXQta/X+i6Me
i82Rc4lMBDApwpgIFb3Gnd29TdBBDGDkCFkaCoPWl//aitvFmC2rAxfVlMgQcqEFI/cTiJ8EvmxY
01lO3vDku55GBpDR7q0HgA1JvVvtf6U94YVV3P1Vvket3Urya1PFh7weVFit40A23s/HPUgPgGCx
Oad5M/Tsy2O+bOa+10WOkasytPJyucjr+qf6zpPACUck5nKLjR4lPr3c7mHYHAPAKlC99J31fbXk
BFW3d8js+FbXrmxWEW6yUZEuQNvgb47x5fivW1JtJuBajWbeU1MBrp8YnI3btcW7WjxzdKN0mcnw
1V4tY+kWcaju4SP8FTwlj8n5usFA5idu5wBP01iMG2CWYSCJOBlwFripXa09z3IAHEIQT8vLnA3k
imPeC4moVykAfNhBNIgcPxMnW9fkQKKAgGRf6cDy3CYg+eG293BUg4W8gRqx89sOJ4cY9QIO69A6
e/oTcqugabqvhIsgt9ltYjsiR22lYzQQlmjDl0xr2XtBedvmnhy9Mncu7c2WzfRkMDQllnUq5uON
c494dlBmDEKnxp2ajPjt1kKeD5lFjJkeCLqUHj3yts9/PIAiaXx7Tp8KSqjP7YDgGftb089sbWmm
a4NO15aQHMAyxfYj8gcxME8bOcHUrQ17JifJymJUcmgFfBjYu5AJQUozwMjRR2NPyP4dUzow5QUz
XuhwIy4vCudtIdOvm0kPozEF0IJaE7wtIpK6ogcaZzzTuWV1jt1i2VBEuUtKoYWkV1v9uQs3qE0C
3dadFdVKU5C5IhPIhUXwAjqFBiqz5YnI8EdiiUOs3AsK7Lhx5xRVUt8+bRqi2ASlbcux1snK4gaw
1IrcuRs3Vt6Z6DTPqhJXnlYpLxfNUsDUjZB/70RnaO6au7+8gJllSVHaJDE66njsi3gR/lxJtTmi
hyTzlN6a0KW/3l5F8lKG5On5F/dwOQEfW3QDO1K0WslUjYDQyJwQvQ1rTmC0WK2Z2TSWH0WtJ2Xq
R7pAu8dMQrzruRaaY88UxuaEQzmmknB717v1qbbo9Nrs8WENt4eeMk4czstZsMCMbvRHKQ3ppl0O
A1hy3bNhnzwyeC+8yJWXWLphRGbKGKa+oa6C2zMbOWTMxgSF+2fgvIP97Idj1Ruuj+UEW+ykv8af
qkqnL4Ad1NH9OPSn4+aEPuuV99BYgwceGI56cAyZwuQqcnWYJjHGZkYeP0Lh+VO2nNYZV0Dg6Isa
JhqpaowkeUep/PkJgELOOpYDYfRuw7cYyNuy8Z3ft/i3yaRZs0AhEkpaPkb+WJwAYfF8ZlKY7dKN
LAryPpABNaifTOv6iJFJvL7YxSP5ksGGdXEgg7hJwkoUS3j0T5zrs2zbZz/PhHGVcZVTmvYGScfr
4RA+HpK1C9uOspXt7XVvb2G6LwakrbnZv8U4biaYeQbqVy2PDZzcjW3ITianOw+fY7yntJAvVvVC
5xHcPy6eRCYvHCSJdk0ySPw80+Rfc7j/88sR8WxFync3WVUyeIUEbCWY6RESd8+pXXuhLcVEREIM
TfwJLczYKObytH0x+plJZiyu3GerqJGxMvRKp6SdLj8tKz/oG9ABWVXhPr3yGmoWOxSMmUTqA2am
UJ/GShEiH2tFQFBjSPDV8t4lG1HP2uZds2W7OxNGD3YmTImaKs21FV42gNq4LppIvUdC034YG8Z7
QnNPkYnl2rHPfT/GyvKNMHkP4/4dHB3O1a6PNDH9/AyKNh6em7tAxo6g7aQeVAF2BJSa4AzEzEVM
7HvUzl6D7j+MKA8+uXvKURk2pquSQMBgNOxpQnoLA1iA/zoiXaYBlvyIaO7HDxzllk484rWbcG4h
G9ElZluFUoS12tqv9Z9XXivBcpb4S1nYCM6ohxZUQFjYpQEgpibHE4juPGT5C0KndoNOk3sbeDrD
Bm7hKqzllQiZuwuwYBQduXkke4O8B+hU5fJ+8XaQsTNR2g+y2UJD7XBzKDprIsovcXsFCTSd4UrJ
ZzmGbdnN4RkKljET83IY81JFLTrIm0TG4wp0hSgLuScoyk8wd6YOOBCefv3iCFxe4ZdAxrq0Zpjm
Qg2BaLctNh+fK4KUJJwSAMseEHaIt9AGXGCC9ROfR4ru3l8vDuVLNmNsxBr0BKMI2bt089Ft0MGB
WKs70Mcct1K5+LqZyWJszRTFYixTWQf7AymbCbd+8whV3cZYHdbGfcotgiPRgvDfo2QsTaFUQRZk
oYz341GLacvv1u7JukMIxjnDxcfMlySW/es6tmWcFJC0o4ALdwVk08YD/ZeD/D8otW2OOM5WspiL
sfG1QruJw7xjzTt8fJIzOjzf33sbHA88ccvPqNnqmOhFvQrTMIh0HyltcBVjVmDgrs68q8eVw8Qs
mAnWSgF6ws87ij8ApgizqopdCi4bhQe6XvYI/1UNtumwL/tyjE2IskOfiE/N6/oPz/Zzl8NYEnPM
s1BLIsgQESIZMFnAT9CS6H1t+Ifw5GstjAHp9KCe9BpyWutV29ZAJW7hz1aPu1/cvopFGOvsSmmM
wehbI/MFKsvGEMQPdwOSC5rkJ0CrbylZG+VV5Wk776wYw1EMqZREcQyZhxs6fbTQrYK8l+B8ZC/p
Ljgjn9ej2SJ9ABoo5gS6y0m9mfIzRiRL83AqckgHCAb/QTRqAWJv25yAnbNKtv0QA6H1ZrrCPKqf
GPhJJymonI3kKaTOPH86jLaPwwJL2a2ew2e/BYPyOnh+igTCm3rBFcWYjKbMfWDGIeqarIs3tXLJ
Gr31r8A/3ld+3q4xJsPsC0VMbs4zWY89yTbZs81DiizSWs6UXle+h+S+IuZBqVEFtD/bEzoDsxYO
urTKAUPBNkTakD0ZnB/RZQvDiBm4IUmfaK15PT0mBE88zpqX3/uqgTmCgioYGnuOapHrfZFl1B4r
VvnSkXS0SsPlGTCq2X8FBzMxzBlKoMWfFMykPceFXZ+fASLljWJcTpLMRDDHF7WNHicmRFRuZfcW
pkDtqxQDEddo4v91X1OWzeRMFnOKQxL4mCydy3gESF5jA4VjJqiK3jqlOXeZK4sx/Z0R+XVipjSI
bFyaPgPgs9sZESYWxIfQK2xeyxZ3JxknICVlb8QBdnL0dhfN+8i2q4HkyEOWvLvNUwvGBWjyIGf1
iLWFJl5ToIppiPBr5HacLMY4s+NirP5U+5PYFViQfJvqewC4+KRbjw345d+BMMVwOcJREKrP9/Sd
sfRJOQ0NhvXI5+hVW6GtDTn3J/OcvSWEG+ksmq2vxbGMkuXVj8aVhj0UPO1jdzi6qC1MD/VPOlid
W3JbfnHPpDF2P/VXZdYakFY6F/t4o7m+tdI7MMnW7pWLPuMcncEYjmuK2Qe1DHkJdZg6pkcBugRo
OJA46BeiI4w5J7cYfs8WyJgRBU7NV5UrNYjJWj+gWoIEKEcGvUB3tMNgzIcxBVmvKFhUC5233dDW
gLNEvoJ3vRafg7O1MKZDlfFgkelaElI7E+BsPO/BOx3GUphGlV19FQsBSSXmdjqInXpCwcTcvNnf
x2KIqiopJkaaSJLMErPW42imnVzJdKK58VQiXdzyn7AcIexVyjGq0lSrml6lzhZeTVf61UpEWtdc
cvq/T+bbcgzmGk25FDS9ieWgp3ja5Q5HwagCfVew7z/P3BqwwuumLGMhdE4dEg+ucKjd8j1E5yVH
BRai+O+imPvSjlWkgiZQvk0jvmgV2rJNckQEVZNNsBWeq9wZvPKdNtzxgIYLKavvspl7VOZaLY9F
A7uOYP4AHlHg5SIS2tlBR4dCCyyFhEHMLdrq8wPHLf/tub6LZq6WlCdtko0QnTaOMlnnlZUatjpZ
9r88SeaGib5QSW0FObQZbgptDHtOXRgla8dLpi6kOL4viXHGiZAa7USXRMdk2n280S1Tt3KN2Nzy
9EJM/10W45E73/RVUBPg+ZAl68nVifIUlnYnbZvMNt44e/i3uf0ujHHGYj2NmYxRGqiYvB5M4EVP
6sP0AYMbIIXDNboczWDpWPOqi4I+b+Ehe9sFr6HyKGAEnGVxFvW32/+2KJZqtUBIPWklxKCnHq1o
AsheEfL+BNOe4mThSecpIr3Hd0wKy6/aBUktFi3koa97F5+V3tZWbvpa4LHMo9jjaaLJ2BSpG1Zd
CUI6WhA6FJ8GeabnxIMYLkTW37eQMR8rNdKzycCSXg/2ChAsf9OhjfY2j4u3exwVZLlUDV3JMkHF
inrr9aIfXVty+tZBqmNynHWjcpSDp4KM0WjFOKiboMP7n+zsoiPGfvyZ8GDYCzC979vH2ItKuo6J
1mNNr6oI3dtNBRE8tCQPYPOv1hb6S9drnT+66e+Y47tYxnQEqZJ1o0SVI+xI4Vto9UzsP0AG8s6M
46NNxmxMtajIfU/VA+1otuGZGG54PBPPizX0B7xy7vN9aQrLhhrmUZYOVOdtwAI/ehOTROvRBVUa
xstOK16uY+GNN99Fhe1aqiX0VoRXqAiAV2G53aPuqVu2+Giir5S3kffVUWFpUfuqUzoxoYqChpXB
RnEX08vMJyB58YcTjyzAWr4vjLEdJixHhjmwEIaaLpn2VYiAYINelbqliFueuPsXWxEYG1LWStVN
9BLU1b6xR0valgQ+2tYP+8hC89tAR4vxNvR+nKoIzP0W45Up9i2iR0B3BI3kPwTgkdYchaRf/s8G
XxGY6z1WmMSj6BACbg/BSnLnGqATeDwqrdWKyHRwdpITzCkCc6+FUqqFlF43yPM/AOQCfTqI2k4e
5oRs9mi7+PdLZG643vpNUPa4BDY86PFAskO/sbgvSs7NvqXgZlX4oC4Nv5kgBQPIt9lIUPdoMkJW
L6oH74mUHu8Je99VK7c09EygbsSNtqpxcrZ8PFTnZEWmA2pi3LcyR/dvQd5MzjipKqLTmxpmv6sX
jpbzto25yCt0JE8FXcXhNfoRuv1jztsnzjW62cjZ9+shmL4MHxJWJokb0j7iffTMy8UvJP2/GaRb
FDKTUoXXxu/726MSETyqNwOYzA5JyHnzLWSWv8thjEKYXZXmamA1r4dL+/oxOiaZim1rVxqtFT07
lkbeMY7sYfW+O+xWx8POtsojJVBb2/9D+uv7tzC2Q4uuPXp8qGZEGmm938lGTgkoQLk+mj6z7hip
v7qJKj9MBAGCLkPgqKTagy05ACTbUZ+68MAFuSyky78vjLEYWRFWQtfhMLPXq0aMbVRYtbFRInJ1
zXeTY4Kl5Qum4qkuGSqaqJksQXntBn8YevqMr3+Y7oTeUvwBPqP5ZVr5QxmRfm+NmBxDhzX9iV84
HmA50voSz2QROlNsx7C5id8Nbw4cKeGDXpcv4ZcQ5pqPeuYrVQsh7hHzRT1M4uXmEJeV5EsE46Oj
HJTCikrXcUE6BG11xzNosR4D0Kq9o4X1eYtZGH847myhtZRqypdQ+lGza18aWTVMPoReaBtfbW0y
C9iWBwBbtjnmN3NUZdlYfkljLn9yHeKqT0aYspYSHK2elNrirYi3jcyl1pNeFuoRfmx3wHjPg1Xb
dBY1TwxPChMGaFouaxNYzM6vhUB8DHvjKPXfmfnv58Lc4K6RjESs8PsJZljJtvgADQBKkydm0Qdr
kiGoEm4vuJG/H/8qUfqm0Sc8wUIS75OH9F34rRzbTe4kaPR9jtc8/NatI4UxhSgtG5IoCZoiGbfM
/UzhDBX9MFJZSciQot893SBX/hFU1jFF4Sh4OG7E3WllYSzBHhxlvV2QNMAolnZf7x+cl8575mnL
gu1SBTxjREGH6VLYDUgzTNcKmgC5uca6THYcEhNslwVmsWHGNubY9eshtrUH3+Kc78LGqyJ23VQk
FXNv2G1AH2swFaFJy4AY8h2fTScBszB4/VpiWJX7L6UxFroZujQor5BmH8uP7s3fr7bbP3JM1EdO
NLSUZ0W3o2pieoWAbjSduRfXtFRww296C3K9Mnc6iUwBHqUy8EGnzlLQIlxPD6vDoJHOe0G5idcr
tPS0Am5GwFxvjHVQZJX5hDEYhkrxV0gBbaWHz2HdRCRaI/OpC162ARU1RiFOx55j2ZbiJywaBymD
xAR9cdSBzPRa6JNspfuieUYk63Q7aVNuQiK9PfEuEP165v6YIoa+YW8FQPUM5sb6feirgSCb5zQi
5inZQ2eeOWvhiGBTg2GfruIpU01QXmxWGGL3QHmcOBrJk8FoZCyaeZOuJPNcO8HDIXWjbW19BOsV
0R/SlHQPsXNFEw4XD8ITy7jxPEhUpSw0nJItbfsfst3XJHYzS9UwkV22HO1ytflJkwUjMz+zv9Jq
rVnXYoAN3cWb1hlNq+td80Eh9RkMorltySXZxleOibn1n97RFJN+1Uwjs1Ws5UMJTansETMzyx8C
Lf5Xryk5ahsw+pMVyX50+Jt8EEPrLY6QD5C3Au1rM3QiPvICnFvr5vcPMgUU8kCuqiiUcocezuyD
gghDBXw18SnBw+vnJ+UE6dAqculBMXH2HrYoLk7brWhNDmhctgE4xO4r3Q3idu8DmLujAbRoFhU+
4PVy/O26O8OinVggQhE7kq2v3sG10eHn4j0PNoVgHR4fMcoUfVo/Hh4e5G32iBzeE4Z5k+02cjHz
4dn6watu0C+484UsqnJAi2NzLfGFF8E5n0ML75ELDxu+UNXAOaiGYRow1JTw9vs5TFGgSlXl+8iR
T27XEXU9rfv3YiTp+npcvXNL/3+r/3d5zF0PSrm59p3pw9flm6gmYDsSnHJbWqYVPgTvBRleK0ta
3z/shVeJKZjg09RlVdEEk62SRmVhDPk1V2hzFZ1ZpVho3QSLJ9oL3/c40BcAD3jHt7S1N68OAC6Q
Sph7831rg1iq06vaKhiHc/zQfp+mFJ1qyAg9cRb393MEzgbRw3/kMG+eMSp0XzA7zI07Ch8NXluy
DVwiUImKvR+2/SVFf3bPuT5/287/Q9p37TiOLNt+EQF685p08ioZlnshytKTohf59WdlXdwzUkoQ
9+wzje4GpoAOZmZkZJgVK65lMrZTxI0e4hJrw6Sk9xOGec+rwPn3/ti1ECYI0jmh45qyl48yZSEu
FqkV7YKd/zQnw2tuqy/yJ3f8P+4lEwIFderHdQSRcEUFC0h0IFNKy99uPnpS2K2toaX48PFY6J3G
7et1MsZZzUNfAFWuDOMMW4MRlhjR+eNbc2f9ugTh2Pd3MbP6blZiWtZigVFZOzUjxonsnh9/x21A
dv0ZTLAU1rl2rkToke6G2/2TtOC+Hwu4dw0x50QSNVE3RB4Da69vBJxr/DgdQDAI6JTlbJXZca5y
gNCCYJryhS9+h09+SRunprvT71jTK9mMvc+CNo/iBLK71+hDXWCPzzMIhsWzn15WxXwDipxwMqt0
69pjT/9ZMWteZUnrtFE7y3BtnNw64lDB1ErsN23qQt6hhr2WxFibZMgKbqR7S+ceAppMx52vj4Sj
/UXLPQZJuaZiHujuRjkm40nzibO9DVKv5TNWSBpqNW/RmE9zeQHyTM/pYU7GnW1nTx/yirJumcZk
Mu0OSeG1VMYOcTImE2QK9reCH4HOJsoHUJpgaM7W88R8eqGtQBvvEC5CG/XYCct7J7qAdI0XZPgx
PM+zvUD12GR62mPNJ8tRZgERNnROKXwVGPmpuO1Ou/q1MMYaFlGgNcIo0DeMUhPOocF7tD+rFrjS
ARrJ3dxEwDhZcb6rwRdrZCyiiLk3xenE486OZpfj0vCHt0WNasqOQhGsx1p0p0B7vUjGFBao7wHK
hkUCzrE+OYI8Tzfi6ls7LnfpO8W5/xfp2GuJrNWTyyo88ThDFZMZPjkYhLngdiDHnf22k40yd5/N
i81kDGBoZLEoJCNdHh3zBoqDEbSxukXIF1n1FpxejHpzvmdT6N/7lvdCMGP9UknT06GA4OdXygDv
OAIB9b3HgTn6a2XDv14cOEx/T83YnLokEwrEdoLHQS+MbQ7Roo1hrCD4SUzQvkpmaMv7x9ozdUVY
buW4Sete7iEKFOZPqilQzjjcjxXKCDa69g+IInf6xHxL4Y5He2kEWHblbNBjJDkglKewaizwCPLh
uQvWqY0IxN/jJd7J0V6pK0uvHElKJSl0NztLX9RENC1IhIF/wrBAzk1nmcNZnDXJUEpfDyYWuVok
Y3z0CgNFpAq3RF+XCxBaEeKiTw9dXpTfObcjS5t4T+4FiFcSGbujjVmhYV6xjBIk5jQks9LtZueX
wjT2Pyh8gTuY2B+eV60TayDGfKdstblup7a8mfBCp66OwpgksQkxvyXDhyRApqydbn7GyCK419Fq
tZIwHHpRWChW8f8BWHBStRjbVMZqJigJRJf2M1BSQPcWbjUg6OTBbvrf+Sr/2Ag2JI/DJDXkFpZ+
uVR7ExQ6M5r1n8Rj3ylIXakwG9cWYZJESQNdUpDOfnfcZD51SSauJNsgqISg7vB9XBKk/R1BJx2q
C+gjpV2k4J+bMHBTmsrSBuv8qQ6HWoGCgEOmtZHAoK3I88gVMiJ+vVGYtLaCC49pgh/IoMHcPrYJ
f+nEB5eTZWrugJpN+RwfYJ2cdKs0G36Oos0MLE+G1S9Blw/UoPHGrepsIgq8LXxcnyRjFdQwafMh
lnGSn1/J1FC/O+iK63+dsQAN5t+poAynpwjiAf7DmZ8JIZEJY+6B8gXG/HfiKOW7ofQ/V0Bl7vrZ
wKxiPpHwTIYrZZts0O22bp+rlWB9zsGP25D9HoZntRHR8LRRCcLrla25bz6pItr9nXw+Ptn7KYSL
72EMQKNUehLq2ILwLTyI3ypKptwbRvBMU1BPvNJsaHYemwgzAnD5lWDpYD7HiAEPoQn8DIdsPUf6
1oUX3+wxlbk0ZjzJvamtp7rySIkZDyWOA6VKGyw1qYilEd5sOGvvHCWrdUufANKLsn+CX0C24Zld
WsvD7GC+vb3ADI/mG8YtTRmRiSePDd1qqZB6sPvLxxjHT8DEA4I9e+J86fk9WDTbyqYaUZwHOgx8
h6TNp7Ccu5jwCJpMzNWYRXjYtAn/mvqXN/IMRN48qm4oizBXij83gVoPsBTLKLfGpWyNumVNRSr3
w6ILKYzW5ph+l4aCRr3cV0B7z5gB9nm20ZQbWb/9zABxzrNuPt7JqYXRn1+kk3m/DaLYMLCwfKV8
yl+gRJlQ0MlVMQpahXHtC5kuoyPrlXJo0N7fvYex4NPkYHffr382kAUuc52vhdKIY+JN1eRt9+nl
RQB/Eh3HaE09+3dYgWBmMacQJV8J485YQrskkts29gPlaC07q8R9R+4AbZ35Eh4W8rHglMzN3c6a
IkS47wZcyGX282z4YeBXoXLElF/alOXPnXYuLqcgIdL9zfzf9f3Z/AvVQP0xL3mRo/6bhfnzyBBs
1619mlu16Rz3mOFmYB76CpNC2tUGbBOL31/QEU0jSu8a2H+Wy3KhDJUhg4vf/4ts3zsM7XENl1JZ
c1bqPj++DPefjQtZTC6mGBtBH3zIMmZrS0I13xHnZzt727RT7VpTp8imQEodhJNBECl/jQpAMhWv
kwS/k8th3IxK6biiT2IFDqO1tlIdiW2dmGBFmCwX33VoLjaOsY9C36W+NEAnn1/Xr5rTrsfdxqOn
ZE6GjXdN/4UoxtXAEDr4bDJEWZKVbuEqwmP77ZfwT2ffk+u6Zx5pFV7VVV5GLxqzrq7tSsnvU+VY
L1DlKog6IJHDPUdz+RWJDriH31NjL+96bxImiqmQJtPx1tcWWZYL1T+NhQLvrbHCiDZCgqjT9o8N
qS0XbAU25n7BsHxP6P69I7yUyzw+lXHq0hreMK57Zb3qroZyj4aS8mkZ7oOYWJMG9E5PhiFcSmTe
nqZWOl8U6Upfgc6RXpLVovPAVjVlqf8IP9nX+1IQYzHHOGgVScTSEBK/rhVEhK/cjC/JaFjql2nN
nk9WRoYFfrvg2Zt53sIezZc8BWTMRFP51PfcgTlcLfzPNlxY1ljWG7kdMrrVYLQBLMn8/f4PuoXp
sh4sm8UGy0U7cj0Vc4JfCPIcSi0D5qqV7YE3Z3JR9+z0xSb/GaOLRUlSee4GCZuMPLaT2YV73mPq
ktRPobqmVsUYNSUP/ELj6ZUkJ4FgwOSH8MNPxGd3E2KXi7m592HK6R1VTeRT3+uPZAMO2WX2u36N
gMJBNGwNq2lmyTscWdeKwdz9LkuUsKU3gs7kAvW7g3w12OYxv4EAwKVMU/Tc89VltI8pNBcPCBUj
sAJFSnvOehwal5O18SqCqM4JkKc5TJmXe2b7UhJjXuSO0424haTxAD+QS00M9XU62DZAm3CINMNA
cAkmjNo9+30plTExhjhk2rk8K8fYIENiZS7fIDUzYsjfjpJjiSg4fE/lve5dBFmlowt1BazNMrOn
cXXmuHOqKMe8tspnFOn4N8NcrVpkqfEiEs19MTEg/hDuxnhiuXeAY4ZwKZrZ5K5Fl0M1QPQrmHnh
UwCNQgQSOophnWZlZfkE83Yx6MFsZ5kPFs7Bndjve6esAS4GRASwVYLG3BveyLHwMdSQSAZ1xXb9
XOyDXZgSz+tfQpRaJrTqbhnrUh6z11kGUGarQd4yPsFbCwVTtTqQLhfm6QU4NeSvB2e16ImxUsCp
UtihO6CDbCZNdeHdq7+IhiTKMsV/itoNfLsRwdskdtoxmCkv6PL+RC/07vlVXrwu68V34AyziaVP
SmR81aDnE8qwpR1T4HJ5mYTarneURUOraMOs/9zt5JHQsVuPj/hevfRqpVT9L+x8Vmmhj7Y8DeEc
SBHRifqK0cPC8XOEnu3luXz8ysE7uRjfF816xs1/MYP88Rfcy+5SyKemUHAI4hMGejOc0JuaAbVy
7JOn6ChaqP0My8yhUd6uXoau8vZYoHTnRl8JpFb0YslDmkdB2nHQMkDAhAx0+tuzFc34zua8bP6x
OPibw8Im4fNfKQopCCQgGnCYJoChPv6Uez6TLCIFYKjoIxUVlu14TDkDAWnJHSXRjEXzZ7+l5ZqT
feZsYM3BvTl7LPDek3QpkK1CDaMq9HoGgRxvVRYclvibE2xlOcJbckyib01hzR89HnXq3RTo6dYX
xjJVSdIFXZQEIJ0ZHddbnef46uwfA9101sXmdJDt2NE0kiLLvrHNzkbCx8y2E7t8m85k5DI6Xp30
WAlFyK2FefNSLTEvFmy/tSnNEHRbxzWPilzqELd23GNuOW7gxvAa43B+SG1DBdAkd1NTenp8FLch
499XYficLAK0ykuMGupd4+ehLAH6p31JS2OnmAtvqjXvNinPCGGXXoB+SOchBNF+NsP91sjr8mR1
oa0+JS4Aj/qT5tvKQHj0FDkwNsiW/4IzQxwnHrNbVadfApCjqAqKJBgac/hGOXSpmKtYruSj8Lr9
3NIZ43Ft5T6QrYvwPHHqt4kqRiCzdL5UqjDrFP94rmZNA2Bd992utfVoV5tNdhxtDLZFmkOcTcml
C7ny0xm5jEerp0WKIVq6fywUwtek4Uljc7vsCQYUl+qxEt2+mIww5oXOu1Pu43j94zL5Xb4mm4KA
RD8nybvvvCQRTaKi3kudMeNph5EXhyn5N+47la/KmiyAMRvQdvrzC1vaBq3R8HLIHZey6+/ip3zl
2wOJbYAiTHkBbj4gUMDrG7gjsL1vWUcLBsDTHn4f78PtI3L9HSw+WwD6vSgEzkcXjZuUpNBscWUm
VmRFzm9sN5gGvZwagXHbtsHIZC9wyGH0jB5wRystwAV0Xjnp19GJEszgWpP+XZbIh+rMxOVieNnN
ZqmtfXwM1oeHB33qEb93CpqCRl9Q7Pw5a9enYARlUPtDzaEl3HkOENyMx24bvmYb2UwWutuve4Es
UruGxyjPjEXzHmM0yKIUiDWJJqfazWi/IYoyHDX6LSobDJ/0vgF7O24dHfG2gV2zz6B2RdI7REJn
ymm6s24DeRVBwPxOiddYLp4mituq1GKOZsSyffveJUitqFvl90O0UrvzZkjZapNdabckFwZI2i/E
MqasS7SiqbKEQyRuJVijHJNV6agOPIcpAvfbZAeVpYDtXsIfSE0zMUByGvjzmEDW8xKzHk7fjvP+
vl4ul7MTqF7qbY4TV83t8HOsS9J6dnYUqHtevsGU55MB5i1+nvkaJgBLzr1RxAW+pqP1qF03c6RZ
7yXvR3rLCWqCYJy2D/JLsUVCF8iWTyh7v2zNqQLOrbtMPwSWB4keFHF4nTHuGBMnh23b4+5pxF/n
gDFHZhBbvSN+oRJRUOLMKXK9u0dhSIaso2ZkKAbbshDWra/wvhp6XGyG25LEr6KpL0IztRzw7Jkp
3lAbZdmcPG1lK50lln3aLxLnQ/uYaXPFahxj1gfTPuTte4PmGmQW4UAjTEXgf335/byK+U5Kcq91
MW9If/LfkEWVrR7TKNt56vEBeWxrb4Jwg8qTceuAmFfhs1/LO2e5oAVGnnugiwow4fC3//wP8HY3
JWhIkQxdExGCiYDKMqsqIsr3XYaFd5q/NiLh46V65Fx+WQ2I/x4v6M591nkDggy8ZIqOXO31iuI4
6zMhOpdeQMflod8tgFuKsmBPurVfm8ZTOzvJ1mOht8E94PeXQpmLrZ17HiUZCF2fj6L36XzGh3S0
0qXgjuaiQYnXsU3NRXvFQZmbcTcVCNA1XdtpNFMiRaQp4A8V4Y1frzlqakmtdLnyxEU8X3Ov29bN
SpI2JpIq1minIVEjwpPx5wTGc5RO7NytXAx9nPKWbrUJw0oQ9EGBgZYHQdz1d5SnsyRVgV55wrZy
avgOlGB3BHhVt0LHn/uOsJG3KehT24kd+EPBsTtwKZkxIWXHhWhCgmRp2/9qX8Wm3DTz0BEAwg6O
2crBBB8YVnN0kk1AtLXixhtQ5OL59lLyYqL3EvQgPCjzAI7gzWdQvHozxRWdaBtPpGFu05fG9R4x
Z9Unql8iS1F5xkw0o8A8w+giXH/F4FmRRA6cO0uaF8vcVN58s14UdrGU5jRefayydwwgvkPX0NGn
S5qq/QUbF86eOuZVKOlx7fGLNbeNj6PDf2wBM1bNbNbQOjBsX0MBleZLCyh5NseFJamZm439cSKl
85vOZ6B2UwCqCpx/j9DFLuk0aYMQQ9NR27/WpCLvC/A/1o0HXtX5MT4oAanfNPegI9zbapa4f7wb
t5kTyDOgtpKKm8xLf6H2xW4kQnhWUq1tvAH68YSOWNkSc7NcDzExvNP7r77ZKTD7kSOYnjLPlrod
2y2pZ8pcnGKnvin20E/Be4gkJY+UM5unU4QMJER1VXuDmR9blWAAbWGObmsNr8lxmIe2YRUTPuct
ApORyRjNqo0LUPb+yTQAUzmtWiS5JQsvgo2UHe0XWUmU6dzOQWP9eOv/UkLM1UVTKehRVMFQRIEd
t9X6Zz0ChLj2+sVgynb7UxJeISernZV2Y6VPwVL6PJOUCCbvdGaEPyWzn3c2Pz+j4nbeJIep3Mbd
T4IvImgSxk6LUL9r7eMqVeYkpW69ykrnZ0uw5J8QvR0jSm8VEvC2Po/MbK5vk3kPnsM9mtgAYDSl
LVwJW55h3hD5fbxJd3w1pFnwpvHAe6Cvmp3FafS+bpRF0XpCTkq39IRPHoTVtmHWTgPbpZknkqNC
J/PAo1jKaoncoubI5rJDtvVMymU6paW33jo+SAIXhgbHTUUT+fUWnYVzpXdd1XrLbCQjsGPzbouJ
WPthO6AYMgZ4aDLSrazTQlhXU4EqDcYuVcZAPzsybYKCN0bl0Sh8LTzqBF1r5aD3gt5qXgebj23J
LX7qHLDdNRL5wyoAAkg3e2smTCXy2bfWkDUdzW+GpiDLJ+nsfBYu56Q84qvUq2ozW9XFv3Ul4JIi
o4IYFwNPFZw1s7HcOTf8RKpTT8TAXQxI1FKn8e2X9jVCb7lh08GFyeKUmKCEtLNtnJBhFmzVvTgF
AWfNEP0OqL4mSjK9nX/v2IVFFMsg5Fs9yTzpILojck0v+hussG5xGp4ArsJbdQZ9+GE8PFb1m1TP
n2C0E4NFA91U4p+tuhCs6nWlyEaeedr2u/rKiO+2iSW/nk1tU84rU1qY9vA5pVHUM7nSKLraf4T+
wVEvhIYSF3dVdMq83mztYCl/DF69jp2feIsqX2zpVoVZI/WTugwac1iidXvKDN6YYCwbfcMC7asE
agYVmmud7se8a/Ai5x5Gw4eO/HtyOHP/M26eEkD9X04EU8fr2OROE37AH7sSs/IrudSnu1h5Wbaq
fkogN11VGDCKONSk05v2e2H/VRGxnjD3N5nSv3VS/gLUNVVBZZ+3aGjTRo4grzUHUEmLkdnVZurb
4ejC8fn3ugQE0j/CmMXVeSeBwFLIPeCkwPcRmmAmKkkRu+dF4YMZEfA9J7J2UyT4N+aaWSQbVg1D
Gmn1CXIHEM8FszP6qOaFGx7O2F4L00Z5Yp6QQATytCuB8gQE7jtb+jV5frz+Gxwc+x1U7S8ON+vw
8oKEI4eVxoOO8jhtFK7h0wXkp31za2uVo3gNQJx3oFWpwn4sn40H/p940EWjPRkhNttGIopjFRu5
mHvoE0w8gTf9rTn6E77//Zuj0tHQ1GIIrBS17fskb+Tcq75q+4QHWQG37NGUnnlrYbR25QA4skvo
aMMpW83GtX/ru5DMRB09n56E5ATJz+ATi7ehVa+jM2kyYiJNhgG6tNgHRG9PhHziGt3UfljRTBhh
cFoQpBo9Wctpf0JrJJGdY7Sc3s3zWQ647W+6Lj77kx04SW1OLFyi/zprNHTUkHkNT4OKHbjWqxBj
1MNSGHMvnqu75ONV/t1Ge22pzjPQLaImE7uN/UuZiRbZIXKU+UYwg60pmfj/jmhF28dqdlOLoptx
+TmMmquqFobdGXrWONZgy/bw48zVJzdHk8TX6Vee0fyagzKY25pTkYNw44vIOhQcZWVRwZMFXvTr
rZAxtFwLlbLwPjFDvDSz9+LYoPoSfT5e403JBWtURBRbaEumBreA2XJZ1cBxI+eFJ1ZOUyw82ty2
kFchgWJ/P08FBPSrmQNWROQSUE7iVeRtmFJE1YXROVCGAoZzjEiyrpZVRlQEpRsA11ui5c6JIxNa
9Tdp6Foo8MFIfFFwBooQ7MtftoGsJ+c88qxX8Obl8/VoNXOOvAPeagDDu61NDGjBpMbQ0uc4WUJp
AjFcwVz4AP2sVnQaQYfMHYZloyEGRIuYzQqc7+H0lz49gdACuN9JG0B1i/1oHY6wIekGar86cxEF
vNoo96NYYakumHjWzid9QGHv5aenFx62VYXGo5UVScwpuPEd846kz4Vs5pSCokRcT2XDDx7ME7im
Oqv+Pa3QhukcC3P+8zUY5LzARJTV+Js8KRNNOsKtLwz5ChgoQAmEYEll5HP92e9HqeCO2cx/+sGj
2i02SGB8ryWyVAD1n7gCt1cNjBdghUBlxKB/05jk4jUbxl7U9JzjjoWd2JmrY0Lh4jcAtfFUcuSO
DwpJqHwoGvr6kdBiFlbXrVz7lYFKmEKSfW+LOw5HWvfkSzDtHBMv1Cm20JsMhIHphDzcPtgRMDvB
N7pe3Fk+h8jHFIG3drYBoeMC8deZ/PzMiTtHjxBto/U3KezoYeKy35TUWdHMvgqVotZND9Gv4O9/
Vu3n3hzcYoY6DDitDBuf8HmkKo0GxSoAiF62wCZpmQ1FZNYzVKBRZZ446ju3SsB/lN1KklQUS653
o6lGoSw5MfCs1hZe17Fsxo60Pv/GNTDF/kSso9DjZO4wre7Bd0D6x0Dgfy1tCNPR57s49CwMXwL2
Da85pXHHdfoOFuZGeBdjq0Hl9+e43Tr7FXpSN+ZhBxrD5ewgf0bbCG3GM9/+1tA9DpBq+TKxG1Pf
x+wGd274rEzSkLpx65EIgj18fy+fkUc1v/uZxE1dtNvnHaGQBCQD/HOA5Fibxg/qucz5LPR41ERk
u3bHF/EJmZfX3sos30dLNT9xBHee0b/oS0FJhiaQVUYHlU7t8jRvQ29wFVKi6VCNSVEQwTSTKQ6W
O74TBoFKoE9DuRtJaja5mJxGIR2bMfTgLDoZUL4NeZNA5JlvPM/LnMQqHFBs4iB3/8U5wlfg8a5K
GPPFVnfOtaI3AY+ik2hmtoa4kjP9GRrz7Q/F/C4+lYnw5977AJDjP/IYMxbVmgyAJeS1CwtjuI75
U2I3K21WrFUr/Khm0mZcYBZ7nQNvmaKs234GmGY4EYTcNS/ImegYa8YDLsJ6SFGoxOeqqyMvlEzn
9X0dfrVubSKupvfsFU9FPh+AHhlsNbKfVKKSIUJaeeNt9FkFELF3GF5AAjFxFLcOjiFQVYOjgRHr
isE820kenMZU4uFr9DamaS+GdUR0jIdAG6SmmMLTvxcnYcw5kBUCalJoTbq2MFUdD37eGqlXbIBA
tMSfvyGYiwF0jJZx7D+nBvXceZmv5DGBbyR0aGQ9Q55obpvF4Az7xwu6wargzZCA/8JaUNZDPoZ5
roQsq8S6jDPvubaLCu2LgP8cm1W3Aqp1hdcCQ64xFsB+ykkxz3O7eRYoodjUM3FjqAC1oj1eooic
OVwRJhF4EtK4E4QOAVhG0hA+UAd0rW/GihM8icslN/FS3jrh4NJE2weS8zrKBFj79TFKpzKOklQ+
wS3Geucd5lXgQSI/KqDDI9KNMBsT+0xN+9XTxEhk7CL8c/WccNLJW57Oy0+QKLk0B/4TOx0ZB9sE
ru97ZiZf1lTofpsXgmBUapE9UVASQYroeqlF5EdJHESlZ/Ga9W4sfY74DglE66NxjXh6rjZdCLtQ
CeUoeD+qoggsgk6JOTHvtL70UO9G5UOeqQbxdH8KoUpP6JEYut8XPmScGWeEkhDTRt+pah1a1GSH
wXp8alNrYWLCICpAaH6GENktiIF5SI4SmmNCTj/nidD3ptxt4JgAwkQQjkQ8CO+YexiIMcgUeLWE
RqrvOhBa70a9aecfoJLtSdrZjxd2V5yMCj74n1CIkNgXTG3CujnJVeU1tEtgGX2UhYPxtC9qTg6B
BQ6vKTK/G9cH64Mg3HBMG1Ph+l+f10nTOtRLz5VXOcEsXaZTC7p3vy7/feZ+dVE2pnXUVB6y7W2w
blvrhAGPoWmeEC6elQnFuHurLsSxiUG+DnWpUOvKK6M5VAO9f45eAln4dqbQ9ycNFIITJ3ZHF/86
o0VUjqAIf190ofAw0UMbJX7tnavXJCWil74omxRjVXuRxBsdxfB82fdkXOiOBJfnsfSbRlWoJ8p6
ArARBjzrG0pM0VDKluulxuPtFi/+J6J5zQkWkXdcxxVIPz4WIt56jPtB+70bbEEEZ+8P1c8SwHUA
mqdIbG89v7/PUSTU0cDXhtjuWpsCTCzv+kpvYGS672T52dudVYGL3DFgxwWEWyThFmIISrx+GVjL
KTfgNi8Mw4ZcKEp5OAv8zbwfcEUivcBQSjjW76m5HjDzGGCDs/VJ3Z7jGqNtXiLy9qG4KDObm5eP
78fHcQM+MBj5jLZnaVIkQsCfvRpFBoQqjfUOb5tGmiOSwpF9zJcncMYdUhO3eUo4NUXXphdWHQYe
9SQcAGB+15uPks5ZLQX/7GXP+Up6kdELMs72KRKlIXa+NDEvkwTfBvoZd/BFLbucUkZ54gOY1YvK
KMtRrZw9JwM1q/U+mGentUfkTjF1Ai1AK3ifnyI80wz90xWhdVyTX5o9vm/S/6R268Fm/DnNF9eS
M+Rzrpf4Fmh5ShJ7nGVIXSUVqgOBE1iYlo5K++TIy7sKAHZleOPIJVJ2zesz4KKgEHmBwxkQ4csJ
D0/vc+6rAeuRSk4fH5KG7Jq/9TcSSV1gzbjJsVG3aQ76tKPSBjSphq6BP1jKxbqVIMI8ET0YPIgf
UlAOROSYLED79iN/u/t5enCRvFZM8VPefM9+AS6ZCqb/QJY3O49cC4iseRldGuwWcGks+1k2eBiD
tF1Hy0/JKTdbBGMR2Z+WrutubICsF4uPer7xALQNCSULmGJSVe4pALZawtONhAMcrOuTEIb4DBhQ
MQDh8rxenzG6giwx0+11DV7Q7bFcH8EeYOWCuccwdjCf+iAwOEpLjC+gk9ltrxCIFy4oe5zxNDsA
lGvnGxQdvN/c/J54tO5arb9x6Rr2SxFZVxCRcofhENixE0hKUAlG9xrynM52j2MDFvxJ2uVk9WEX
1oH2+aTmhPwbOAa1WpfymTC2B7xOLPNqgNLGq4z0PTIvW97eOk+nWUf2YAoD8fpbZ799yCL54Ik1
zYd0U+n5+wQkeSVw+qPphjHcJyUTtTrFFkTxDOTOf3RzoFHeoyIeefv+6UsmPe5QhyrxBlaD7gPy
vWTCfN8kQPEVwDQKGDWFLr4bWos0iWWpFbsR8XyDeiZm2Mw/u5M1T9bEXolWYFYL7eNkzvQpL+me
sqLfAxU8VDl4FKivlTVu8qLIammEtUKfVYtnSzSD2TtIeZ3Aw+x0MwfL9lRpWrqJ0bFcmqPB/AJ4
t+i6v5aa6F2C8dfK6IFA1lw6NYicu2MJgj80S3+B6J63PMH8Ghz7Y0cJAADsdNEf0C6n+BTvrl4T
8RmI/jS8XtffIZS+FPWGMXqcaEq608ykEDi4MZ7Q87vGWaUYHyQk8EyypfG6FSKkJULeoyR/nL0H
3en2812h7B6f8/l+Tho0AHOTubfbNJGiIRWCygu4UqBff+nRC5s8GiGXJV0M7DeR12hublZrR0Pq
17f2+/N+BaKxjSkitoVefT/W6DvG+Fo0c6+0xOeiSIToJUoYdFBEhrCCX1QrLDpZAoW4pEgXcMW0
oMd4M230d9vgz8+JvwUJKqA+h35ydt1NLwju1tV+MC9EUQVhCUgcPoreMUDyDdAY4aKTfDv/yWdf
LzlBgXWzqBv09Hk+CWcfGKRB0J0QvDzenzsO69WnsJlpLRzPiZDQT6EsLyijp87xZx+/APO1ANhs
xj3NUGmZEHp7766FMvdubHR+BDdJ76EbPNm8w28PraM0m8+BRHdt3lmcFgdctSnz9hfiX7/M13KZ
e4b5EnEmFpCLGfQtsc7W+/qzOxyT3bFYgPVSsV9SuMk54Z03mDrSCjTmBHZikhmSat2jD2HMXaL7
p1Nl4EMG14pB84HnDgR4cE4CgCH3T5r5pR/eirktWt4vaiDFFLXpLUjmWgPZwlphhCKXpPiAk+Wv
fVcB14c/k7f+cpjwiW/BE4wkxg2pqroIsxMkgVik/FhLK1gZ4vYATAdPuPSHACMDJtTr1pxeHzP9
+YW5EY0WSMY86T1u9vyK6nKJx0Q1qblplqG1/9FsENChpisSwVtgfsoUncpt7pJZM2N0dE7L8iHB
B+je6/ArmmDOFyhBeebCoVFXXy/yFt3pmw2gXiR8h55PWL0pg8sWO9Ls/99qWuxYr7sV8HXbbW5l
qBz7K/cJvgzI4TYSho4iCp0CV//lhB6oNwslGGrtpKUB1v8sEWmrwMaBXTs0kbXN3MwU5/zcfXlD
bXVTbw+7cqoKMrX9bBDegosky0KonAgWHUB14E3A2qvmMSJgQ3RPsydADF/Qp36AM7nehe6UAtLr
+2j9jJ1J8qwMKvreLde9vZWR/0cFgBz3lPiVd6KnBR1JvfueQqPd8WeuFJ9tgxmUPi+iv3elxJC8
gvT2+3tzNEhHnf81NiC29i44yrLV6q1QbEzEwlQ0WlFM3e+Je3/H17j+Fsanbvo+1QIZOnBC63jn
vAIsTDH/Pw3g7za6JeYr7MLsW7eNKcm3rvS1ZOb6x7rRng16+0o7Q+ZlLdtbWNL5ky0s4GbgRZ3s
Y5zUOObCSzWlJThBJNJtCsahzENY8o70GBCFG4+09mqVAa4QYhBB+/K9k77V/SRWgz6aN0oHbKeE
4UmqAqTItdUrg0ivmjjFm7KTQShkginbJnNtRFbdd77IBoHDgTY4TtiavwFfD+Sy/NGFphhpZ2Dt
Chl2HfC0BeFh80TzMwfBEewNfgvLY4UdAc7f3WxEC9kXIFwRVIpO9bx6kVBy4AG4AUNRBbZQcf7S
Om/xRqHzbDBLMkJScc2t1GHq0/9Y+h59OuOH6ENax3GOLZPXy9cW8V5pOvtkvdePUW+6GCec7NDj
0yylPUJiOtcIU2vyHX0yZjq4Pjv7ewoYct90AveN86N9eiyLYennZWTo2E0OcZBG7RZiIB+GW7PH
jY5uQRBsVOBWyxGYL4PPWTlduaQ383pXdHRXGWjZkdAegmLFtSINgE8lY3ga4CXxrrJd0ik/a3RW
QZVDq5xQn9u6PHoCL6UxV6fMO6GPw3zwLE4kyU8cm7EtL3ecNUwh32/Tg5BEM4QGqoq0jex6XUKH
PtzuDEmA6UYlKU/EMh97HjeNpgZdDG4fzcAbPIYDXYuIauOUDCNyLkC4UHjHOyZyAU4xkpdhq7dk
Y+7G3Hks8xabCJloE0B1EplwNDMxhtYo69M5boLxD1neI7P8ud2PM9WqHfS0FHPMsYntnvzG5pTF
uUW1QLIsS9BSinIAX8P1auOy0rqwU7DadQfnYgsnJ1mCfBZYXNtY1uZn7W4x3RwcJcosBXR1O1/Z
aHCPLG8gjesVjjrr3MWiczf/w913LUeOJFv+Slu/oxZarN0ZswudOpPJpHqBUUIGtP76PcHqmWaC
MGLnPq1tV1tZsVhMRwQiPDzczzle2OfawP/rzD6zOu2gRWWnf54oupCmy/rr007mqeX5gA8LPC1w
4Vae6gzugdvIN5jVz3ZmDgNMC3iS8icEA12GrqeFE6tCK9GdEGTJ5lSIqKi+JjpVwqVJmw+ohBhu
baPn3HMMFcsF298jD+DeeQ35I3COAeOc7F3Ni5BcytTxkm6ZTQ5sI94Lg+jjRjFekEK6VzG1ns7s
cMcqnaX8NzdjHbYBxkbhgxYgJgsCyX8ZNAitvYS9yUaOlDt9YDBrcs/fZC/Fi9Dp5OXnAc/Uf1TI
83AwiJaJIONOkFUCm9d8jem+8IUNUte2NfOtYNrRobXRLMtJVhs1MALwc8nFs9FMKtkJhmcTBARn
5ak3ykQHPoVZeA1zfuDqqSYHS5L3TMsNeCrFsx8kT9+h8kArEIz1wADxV4WbJnCM/LKA/5k5PSjX
UkMOEdsRJbHJC2hJFOLlIOmPtsW6ZD911oPpv8QQ/XZxl3eBIC18g39sWZ0MG/zNQuA7N24K1QRo
A52KFGQzr5c+X7RwwCVcbIkKCG61Xkf19+3DqLMH+dBtw2O1itZLAR/1qpOdfWV1Muq6G4Gx5JE7
3dQ2mjqi3dS+gAD3AUq1xHmv0STE3r4qBrLa3Wrd7y7/seo13P7VA0x2POYCtVGRnmFVYXAQQFRa
s3/mfSRoz+bPC37maocdBHvgP4soMU7V1uWiZNKq58ZLQAzhoXmOkbdExHLUZfP1/n7fWijOl7ry
fi7RdMtcmOqZogL8B/X4oIJTsbnJdivg2rhaK3pkbu4Go7Okh+hN/ui3nK3gki1BBP0JHfFMaIps
oSTyzNm7Wwd3vdHIn7H5im1rbR9Rc1lbznZrPQ8rzhJBaljdj8YWnQI/TksL8ntCGyA4BUQ+iDBQ
MsEkuugqKN7UEkcz+8Ud1IzAXuf2+V20MC9zb+XKzuTgL+Me1kMeS3B3kJ8TEzjyi67c1O6r41go
9KOBFAMwOX/fLe65mdX/1fRUI7nVBEgfqBgi7xTwdKH+Ym/e7tARLTOSO81ZPzPgFS8sQrqjJjsO
kpEK6HOKiGXATmBRiVhXzNhiuBnijRT0YRmuHXhpdsUYKMOjsgTWqPpAzOLArJTjGxW1hC7g0tud
HfqXx5isxtaLvCHo8Bik1Dkgl/c1Bs2vxwdLPDCX9oWBQgPKz+Akrc7gaRJpIaT4xnHHRkS9CrgY
nqJkQGO89ndjNOKe31f9BbnTp3YlmONWvFPX2ajLyDglJu4+TmnFK8gvKs7ljNsXOpBT1gBQh8yx
RYkcEgr2gEN5aeXzc68IeidAHYNPiu06ebSI75mR85r+cvfAr3dQykcOwLkJHcUQzcK0HnkYdT+0
VYKLxFIgsGh84hBBbZba6NN4MxgE7ApMzyG3P/O7W7JCLVwWoM1+Rsr/55U5k9hEKCziP0TgKl7J
ZMMHAd+yXuuzSDuwtBNDtWP2uU6O3n2wcNjOmZIo0hZdkumNYhp4p0Pf+ilPxovJ3XOcIb04De61
6M583yyMamadY32BtwIoMVjB0yYzQiyPpZemI9hQdWP0ZoUcVo9uozeB9fP0zVTPQbeAFCyKNLAG
p3m9oKuGqhiwhIW/bE1QE3ABpX9qrN70XdnR0ASUBYIdEVbY6mtcRyWnCUGGG8yPn59kJm989SRT
ja689os6FfAkCCMo+NNsWx1ulZprLR+NQyBZs7CdZ8Bn1zYn/iTslKbpi4xFMcRGp4fcFlcGMdvd
EkZwLlD+Os3TWz4L0FLQVzBE/QbOTCQfnqoH0CTz/0EkemVpEpGFiZLKtfR7Gum73KH05xxRXgI1
cx2hyrjkk+nWnhwNVwanfqfyecFv6ByCqfSi7Z21bxrAQC6eezMOTkLJFj0x8RuL5Xq9VKWI5Gor
Kuwl0/3QeApKq7wfb2IA+yG1glxbY75F7z8vSuo8pmOToWQEyDsgugB4XJtMIi/jy6pnL7bEGNwN
A+2dE7+kfbhkZDKBMhyYVCQwkqzArdpq2H8GmwLG/fNYZhe7DJkB5JoQUH4TxeoyrRTI0HEXpMhr
T4/BbhP1IbHVh/3FiJdy03NpCiALgOXmBWjqg8h4PXeQAVNVJRIH1ESkEolZ8+k2hFC4aoZO3K1p
1Q27GjpgnQ6Fybel0t9cgPbFvDx9dYUiE2lkhOEynj30w4mfn2yUZFblBjDnmxqZEm0nNniIPa5J
JyCT3n6e7W/SmogUwAGApr+AmypQB5OlEyZhTzLVQ65EoJ16uIfBeCgfzAfkTADEIQaHPHH3GBoW
em+CTjhszpfqaCxumpl4GJJ/Igi1MpDXENa4fgt1KPAZCJD0JJEeiMttkHCNXsiK5HqCTMXS7fx7
Kh6j/mJuko6Qik5F4zJmuLSUnAhNugBFVxSZV5mBQGQLMIt1efQO96+cgpE/n0+Nrt3+PPOzxzS4
4fDsAPkiqzp5hpKM6AnO4fD0fZup9XY0OaeD9JnOSaZaLPjbuWVOQcRYYJAIgerZZPeOowxZdbEf
kVLePXDw7hsst/61tz3MMPxTBgAe+ozxoJaiBHS3MNYZ5ysD8KVRtwjOxBTjHsls2AQ1Q/E7lfXQ
22Y2OAljAf6Ky0eLQrL1s0E6dxOHCIleDUJCCrQWwNW+Xk5yljI1Q2r20nP6k4ri+XMVb382MReS
yAIuG9i+NLchTXYOWGlNLfMNi/pCafLAD4Zr4mD9yFQwx8636Ura2p1sgDkgwJM5NRwZeteym3QX
2kuR2OyAvzzMZMBl7UVa2eJhiM5o+uhql/4uuSyMeO4tgvJNwWC4UgDLej2rUHobCqaNuAvtoWZX
RguRoNEOXfXd5o36MN7wer0ftirwScGmuY2Q1Pr5CZYeYLJlsl7hmGQMuIvAW9q+9Vc/f/zMCYfg
8u/xTY6CIJP4IpN97pJUlhrr7Ah5jnt+8RYyt/O/2pnejKs2IxppMAyzrnCWKi6qz4geR2OgcvQ/
j2nuygNjyI4g+Qko11QEXhspv5DDS5N0CQwaxMib8K5dQShP1JsIqQ92K7qBzrvJOjp1L+DDFTTc
W4xhZzz81XNMUo9xHqQZ6xHuQlqzPtaQN9uo23REx1G1vP95zDNsJdwU4OhgEKi9bxwtNkj6ZshS
7sKCW+f4icu1RsaZ2sl/WHuv1SEfDXJeuAtxdABTn/PV6GRxemNBhkHOuEuwwhas0OWOTnGJq56p
HtpLiXaO8YKboxvuu0kVNHSa+IKK2PWG5P3AA7Ey5xA88OssNZvK4oOFywdd9N9sqNBCggwDEInT
K8EQ+E0iZBI2vef0SKYdPHoixyiL5MbPr23OEmi3ighhK7TgVibbTx1RCRO8kkchRCTWuH1qN+md
ypnB0892ZvffF0NTLoraZ36bZCl/CbT1CKzxoIMIyiHUO6VGmC9oBcy9I+T3WF6QVcqBmKz7SKpI
h6iHRWZSA9NCQq7l5+HMhXCoif5tYeL7GX4o65pakF7RWleyx5UW6uWW0SHEaUNMyYOenxHnhrdS
TqKLAney5jc8C5gRjyID44jQ10aGoF7wPHOvE4k4yIYh6QHlgsni9BmoYnpdyV26Ej2M8sDsch1l
F/8WuMGFc2HuziCr0E4GORO1JUQY1xthyKQaGiE9PLfJvXgmAEy0F9uJEgl+nuy5GzJo4cji4FbA
ogXAZJfnnsK2Q65yULEEiCPYa4NVHaU7D6kcKz5vss1S5X2uEE3p2iDr4j4EWPBkHltBaMch1jgK
QS63u85J0AXLNnxTvPl5bDPQGJA7UbKSEYyKcCqTWVSVLFeKERnbwRmcaBusglVlPYEjg1+QQOhv
RN1ffULE1udGX0zezjhQmJfBvofkC4Y8GWjUSFyf9CiEggrwQvU3Gci41i46jOMO9rvfL1QXAue0
JN86FxzDMlghwDWAmTENT3M0hf5tuTFqc7c7pHblhBaYvDpMAxDWrFAIPr0twS0/w9CJb4WjQ5ac
qhsC1j4NITETRJMRlCMVeQshIyACCaTvCEpFhQ4dE2jOvzY2laKs3fcttNBKHalJdHbf+Wa1WbyM
zi21q+eZeBKidlpURiMyh74rGkKoPyGHvhv3Q2QvLLW5d/115JN3LSslh5LN58jpWQmEsR3Z6iow
Wx2XXaBcAQCDp+w2tGnFgu0Zx3Q1ykkYyyS15KfhMNIMHqIvBLIJjGdOtvOOHuWZWHtAE2K7dIid
QMuXQloYO0VPiYVM7XeBAHB+v87CxJlwQh+VrIgnAbdjMNSd7FCw8+EWGy3Rozttp+16o9ZfCVbC
Jwzb5K1+BcAirhnv9zqzrh1Q9g0ZGnkMpHSXNLLnDkpQyyFIRGtrFL917VbbsEPX3Hgc4Hpqm12b
0gjUBlpi/fxCFs1MtkEqS41aJzDDO2BnPVTvnoYGKvaSYtF31R5MN3TSqD4zOkEB8z8ZDtgMfCF3
LIYjvR7ANXLALWIjc7xDdhwUUG+p3fzsyBREoWCdoS4lT/GuDNhPhdgjZ4ZepYxgPIWx4680iMjE
xiJVZSangdH929Y3bVAE1yofDwg0Gn330KmofinjzrSkJS70pzucui0FI4L2AAfhxmkJRw0GTys6
DlliVjWgoK9sNXgqbk1Wjn5DGZV2hd7W6U71AeA8bYTbO3F/B/HeChtpKa1L39n3Z0FkKkKPQQO4
4PqdRtU4ppyIUe+iB/+kGNwa8jyU4fkBB7mwUGdIG1hANAz+y9hkoXZK4nV+SV/nZrRfnuynxukc
dU177N7coDWLnmyOt+/WvfVcGPel018SAx0z0CP5vByJzB5aEPFHhkOQJJxck9XMjGGQj4xHA0vT
cxRWF8GcZM3INeGotNUpe/lgTJAkVg0kepcSLLOxAhSDECTQeAHyQZN5l4Us6DJEd0qqgxwHV9ok
wPWWj4GqSxZCPQlVmqO6yQ2GgVLD3c8uY3bwGsWVCRwyt0h6X5uv09xL1LjmLqnvULqM9nyPvkc1
MLwANPmP+/X6pNDe6twSN2vOicARgpkH0hBWw3SbqYQRlLEEkqlZxzqIzFVnjejfdgR4wD0Jx0Zf
OCTmZhq8KGiBCywv47yYHFd9rCZiSDDTGwFlvF6/Lz8oDQcsIB1XsNTQzAKi6cLqzl260dLjZ7K3
EAiCOy+iIQNQY5PlLspZlQehwF5GKLutD+EpdllLAH+W13wwYmQXO9ol3R2bWwuDXrI8WduEZxk5
K2CZtLuhRePTcDTTeklC4rsVYCEBwaC1Ghxy0/GFuciRdqx55ET5k/JKMzGx5XDKnn3wQt2VU7Oy
PGs8/rx26fu6nlVY5XmqeQaBVrzR66Xb+l0V49DncSasoNm5WbhvziQ/EEsKeFsi0D30uLv+fL+K
GzluCX/xdvkt8B6mZK1ox9zKtFR9tNBpWbj9eUQzqQ+YpLlWEUccVJcmC4UJ1KFhJVy/hlMGGV1K
phDRQrY39rEp/Q92IO4HClIEwDJCNvjTS3+h0dQorilhlyBPAPCmBQZJ/sY+Q1gK8jAqB61bvXmQ
8Zc33f1SD4OZ4i9umJhZJFyArMAReD234SAzHoOFeQkge2rwQM+4EInfKAB4gL9QW+v3YhXp+QVO
f7UwxzPL5sr0xA3U6igSL4bp/NiDte+kJvTh7aAy2MAyGLBuNzBrkPslHZLFMU+CVIYfu4xhYJj9
yM1iL5grf00MFP+8Q2mJKBF5CNprJw70gtUXBk2vAZO9grAJoHNEoSgLTaEM/Mhp4GC30O5AGw+0
uUbKAn5nixq/tO62z979Gi3tVkuH29x6hhAhzZoCMg3VgMl6zrM+QakqFeAYIMrz1KNNEPdUPGQr
3LqXriPfbyMocn6xNVlSSRBnORvCVmf0q+SlWfk2xrQ0kfRTJhMJK6hyUg0nNFmYHNdhwkZKI8MK
II/yG3oD6ve6sP7IwHKplq4NMycWHdK/jU2v00MN95RQY51hElesaUeJHuSF1+5VfUUHdo3T5Q2/
Gw+otga2kOviTbok5TezcijYExpwGDDIvRMkGFMOXtTTZ9hJ1tvidNIF8G064cNRqaTJys/w5IsL
KmNFReYVn46+5Hb10TnIpMMBsIdme27cdkl6f86nYzR/25ssyIaX/UwTMgH41fSWN2ziAjFVmaxt
ZY9YkebCtqNHxLfhAbiPciFg29DMwPe/DK8BWJvr4o6HHi1Qa6muRMYeUiWX7owY57SY4ZozRzUv
qVwOYEtTGnaQ51zeSQ1/uTPRUKF1V7HRuiz2g65YQKilN/zGrBREscVSynmmiIdI7ovpiVeNukKK
iQ8HM5x4cOlLsza9U2tquhTqwj1bWtYjAi1DhDjNo7Nvd+C3LNa+55YqlNqh441WUTzCvOvZlr2w
S5uxp8M30Zy3QJ8DRkcDUzhV1xWX9Ca/Z14w4i/WJnf63oc8kMbDmqCD4etD9oQD2A9l2FO3EMTN
0JhgCsLQEJ2UIag2lcpDEKf4ZSzxF+mhembvlE1vtrfCPrZuFcPZQuESgILgVF7OZ+FyKUFluk/d
Lfin6/MJ7NuFNT3nZ3ncVMD3x/BRC7+e5YHpeW/IWGwh0x907Qza30sISQX0Yk6fwflcQyv7w7j8
bPWzfcJ0J321OtlJrdjkVdTxwiVEF4sBCoHeWl63twBFH63ttgTR7HkcjcCVjOptwfTcsqINziCS
hm7j0JK4HjBf+6pCGJl64dYc7vx71KmPFUAOrauDafkK4RtEaK8gtzHWi1DpweBwC88wky2n0dLf
z0Cf8YsjGVS5GlIJzxBsZSM4H6Due+Kg8cTriZU40uPCkOfWNr0MY7RUpm36jtUuSbUo9QTAf4Mt
yJ07gPwhawuw4IN0ANn2OcsNsTDlxDCYzDEXltgMlgejxe4BwhPLDDWP69GSfOBDiU1FeOkdFBSe
AKGhtG7P9rctUP5r9/yBHnp3aJizcLzPujHkrcFtAcQDKQE6MV/mufejPELbEpHWCHbDxxPVchKt
28Re3SQbJ/+4fyS3+/UFCYGTi/N2YeAz9yhoKv1tfXo6QZ5PEfxRvAwXa30JkDL9+b3OL6MvBiZL
meFyVugiGGgfuC2Ek4R7KHQoxnA418gUO9HCFWqGroIX+cXeZNkWCuFJXsBeZu12T1QiadS7Aokt
QBS322K130O9zTwrkQ6W+s9jnd21X0xPDiRGGJmBo3O5CbFifv7suXMWUi44ZyBuDMLh5LO1vov8
cZAQE4lWvFaM5MblFrbg7Kv6amOyB/oxqzguxI6PKagTIGu0jLSG2zVQRW/eIqiTHlZT94o1T/uK
Av6Lbq3X6z6FTk7tNYmIKM/ON6wN/fs3d4lPOBvPwpkg1JPQpQvaVddW2nxEbVwJxUtYGt6H/VLo
qQef8qJtDisoFgQ3amnuDSHWL+0lNs8/v7SZIhEOLZWHO2HBnUOUdG2dEYQ0kSsBK4JqUEGuoD1G
SOkV+sstiK/Y4aKub5mTqndbozbkGMjgENB9BpB+wNaaRWHKz6rUt0lHagFJP6roO6W2Mb7P5NAx
kLA7KtAsmPNoj4KRrJ52IHnkoFPb75BMTzfoXHZKPsCpj28BSCVHQAZC07eDy88T9OnVp88DsoWA
Xr0I9SG6eD1BaNMbMHXCU+cnIIJTsPCAXe7PNuZHh7TB1qoLw3Ip1vdk3v1sfCYdiJfyxfjE83qE
0Tg/gHFz1xk7Kt+z0yKjvE82ZCutAxns1sU9Rj/z24BVVLuBwwKfcXo9FcN2zER1oAPemeVRu1dY
I0AHlMiAZMeibAH1Ct+tKSg8U2gUL072WBMOaZUDtokz/O7B+2y+vkNzqNV7d0Sjh2yLBnl7KCYY
d/+TzANVd4VWJtqtgR498Ve+HOfS2BYSWr1QkUosdefoGKUOij4S20tv8pt3xP6GUDdKKMia4fo6
CcM73Ock9PBsL/0h3nOm4JKdLFCF49gJDWl3X1uiWZlauwSOnLeLiypS+IDWTQEibYa8TpkHEOUQ
HRSf8w2/cDx/r0J9juxvC5Pzue/zQS18dI0jg26mhxoJm7uYIPguNt7zwn74dn5NbE2O6m4oUqnl
qC29SnQpc4XEkk57T0dPZXSH6TaccdbIAhZzaQon57UaB0OrFJhCzg4OCqJaDxRH93Nk/+u1/9/+
e3b8veKrf/4Xvn7N8qEM/aCefPnP/26qunxOwuf0D70p35+bP7KPP871cx1Wdfha/Rf9sH//8D+v
v8Rn/WULQtHPV19YaR3Ww6l5L4eb9wptwD6fAk9F/+X/7Tf/eP/8lNshf//Hn89vJExNPFUZvtZ/
/vWt1ds//pRx80MS6MtLpTb++gf7Z4KfvX0PSgzwWGZtmL6+z/70+3NV/+NPSfiFDAhIXOj+IqGT
uIQN2r1/fof9BVAz7bAMIIlEIeZ//pFmZR38409B/oXUNxILOFAFehfDy6yy5vNb4i8K2cOFRUVj
bHBj5T//NRNX7+fv9/VH2pBjFqZ1RT/4elkorIRDG301QbCkuqvfOgoSglOB7WO0gmKJcCB1xG4i
Jmpe5XrIFUNNpPGNYSo7YBvJUjOhfvX8hNsEhVejGbqEPmlI/3CR0ZPBP/Rhklh5E0kXseMbxZI7
Jn3zcGqbRZeiSJApod6VVd8bUliSSFe7PjnmWmbEMnAUWSNCvi4V9inRGCPrIImdFnlqaVHCZLoQ
iOFuZJrHoUxfE9kfHNIlaLwxdi32jebHxtBBf2JUmGSDK9U+gJjph1zwktOOBCo6rEZe4loeLbbU
RKvW0thKS797HJqBNQQm1vZ50EO3MOiNphW92ySphC0S6Nxj5uXsPXq2cSWeJ1atsCPRKkDDG01v
/GxI9bTzya5rxvSlakgTW0yFzxXDROb1jG1zq2J8h5E7H7oqIttJNiFqtk8CVXJKBhAGUehpsDS2
CM9yvxoNIMLA9BZ6Icj1zG/qtdyGrREnKRLYcaC8NkIcOIwqOhLg6gcuGDPVGiSJQSujHqP0RC7e
5CW6M9q+r5GjmsT9oRTZwGa9JFvxPQcPnUJSWgWrwS1g5h50P89McsZ/1aJGeBikYdgzKRpgNCqp
9TQpSyNMfMVlodJrQjVChC5vrLDvFf60Jj2+I3GhZKEaCGmGPBqtrJYgE8RX1VaQ6tpNNa1yO5xh
H4p0goNX0ezNV7PB4NDLV68Iuke1CvoMM2AnWaHmNx8VdPw8KVIMJinQFe5BbJAfZcr9mOXpCV9L
wMqrOhE7+ZUvFfkUcRnH6cEoqJsY0m+eTHJLIFL77pOie5cDNneEIRBfe7aSLW/AgupIxocmug2e
/STKA50ROdDTAi31wcDmIqTXCrldEaTTOvBA62P23qI9A49cd7NL4baLAPiiDKK8fL1mJDLe5+Um
AhqH40M3DDARfAOWd8pn70znm6Ab9mYfSmhTw/r5Hi0sq6M29mC4Juj4aUZqhNnAjIuVPUTsifPr
4oWv5Og2r2IVzef7MF/F7ZCUBq/l3UkM4pw3mFCFWAgvPJdyKFu5UIQnfqgaaYN1rxI9TpkK6cG0
YG+7MC12AFchJuc9ct8PanypBkU1uA5lypyP+E4PvUpEApETIiMZvMYSc9/b+qI3PKuqViMHrZWN
Iw8srpOCr/K+OYSiZjfdkKC66kFgRh1a/BaptexUQFrmtcQaSS9sh7wI3L6px43EepWZ8bFgMuWY
G/mIlodpG4Zbpog8l+u9cZdp+TEp0FBaJA9q0z6KdcBcKhksjCJG1NqqtYnU3bkfgJBmmsgmeSO4
cZ2Odq8K1uAhJeoVxXlEL8xCYTJXUyNqBD0sga0YBINn2MRmIK9riWLXG7Jc3GhYsg7nc7xVcN1o
tRn7Svr6wQ8rtIqtpIw6hO6WZSvJKrK2N9ghqmyeDeE3ihDFNWGsniSVYa2Yjfg3ta0yyQ3auNpI
bVfVeihUUWKMwVjvogg3Bh13AwIZY3ls7yov8pHo95JkPfA8OmFkUnARhUF6LuOR3PJtKa+SWlYc
QcqHmzaDP0EOilU+xIpJIcEURQ0eL0YjzjBUWt/oukY8CnAFZtNFlRkGtTeahE/E16r02gtfF9E7
D5fi4krYOUrUiw+Bh6uqzqSiMVRQVGmrGsXBknQWEs4pHt7P3ECo6nU4kn3I84VV8KlkclpPZFuQ
BualZHv/kUtJpwsCgY5AErPHgO/aTT1G0UFrGPWYxbkAIak60GSjR9BQhB04eGIhreWcT3aDLyuF
3jSMZvAyPifJIyA1mLy1a66Tz1lXy2YqhJKjiL6863INaydU5brXA7FIEmNI02DdxerY6QrT1S9j
UDasrpTNyDpgTNW6mKdh5GQVX7hJVXirzhOzlayS0UmDsr7p5OwYyFlskoaT7SIppXNBuq4wM6Gt
Ol2URummq4p0WKeBVJ0ppwX9h0rmd4T2H0VPh/w9Pdfl+3u9e86vg6P/J2Ml8Ck5CY3Qfg6WEua/
cUT9MRds/f0Bv+MlgcY3aD4PnqZC4zB61f8dL+E7uLyilRxV+6XoYtxh/xUv8b94WhtA62so6OBn
8EP/ipe4XxogKGiaDsg86ia4mv0H8RJP78l/X/QQblFVLQDJQcKjKPxpyaxm5QYrP+4NsRwewzGW
DI0BLFZvBUn2kf/iwYnRlIY/jBFRLfQe5RAlVtVOEHv5DtC69jJK7NqXhKixZMhG24ncc8ewkdV6
1aZBsvWqOIXqgBrCZ0Qp/xen+P/vNQZ8hsCDAriwyJ5T/znFXex3kE8jefDa/vWTv1eXyv1CsxCa
9wb3BTIsdA39Xl2K8otHdgRJJNppD9xk3I/+Wl2c9gvyRACKUH1zoL9VhPB/rS5O+qUirYbFhZ4/
6AT4n0Xj+MTr5YWnwrJGMRYoEQ18km8laLz3Sog6367Y+gZxdeiSGlFp5kuNrTGke49UBJwMwOlu
kxGIzPVJZbeBLLjySARby6KUtVpA88Ar4zrpVMldbXOjl67qMgNsGqHgXvHgRAXVV1aMp2V2jSrt
W8l7GRSWegRcSp/XL1XosWhxDUQQq5d9KD9AlC24q/O02hVZCR5kw9ehp8PNqhulH9Hyvuvgjnsf
eoJuFLGFHvtdaTQI6QFDSLtXLxxLa0jVDeTx2gcI/rSGlOXgX2M6wlFvB0V0S1kN7YIZ0b+clGK5
6qosuqREEYHgAiR11Pmk10oEaiqDXu6aTw5xL4qZEYk4qcyA0aRd46lh6vRoJHpJS7Z9RP0WwLNe
CetVrkXeLVuHPRQJ2TgGLKWQg/0Ql+CTNkyP3VsHQniok6S9K1MpjK24DNlNz6K223bDnhu41g25
qnvNWEKeGAEnCa7vVXWo454BcyNNWmNIOPAcQALc1oLA3NIg+YGBnG2gA8DRroai7U6t56dWKfj+
GzQMMeG+3NMHTwQ7j/HsTZAiJaCWbtbw2ZZNQpzHeM3pi9zk0qpCAaOEJijL4yEhm6OjhXPmIPDg
DjzRwGKJFTQs8rLIT3SVEWrDl+TQAWYO6N2BK1di4KkmDrV1plSsxTc8g/x8F9w0fchA8tJv0eek
GNMtYaTIM8Jm7J6hdx2tu0HpdlhQTeTpaAnOODJpRQtNhhUzKDUTOiqZGbMcqsJjKbsKQ8K7vMpq
c+yZYsMxWXLDQFjXIGpfHABR9Z2MIOBl6k44BFrMWokaQaOiIewGb9Rb8UxV2GSM2adiHMd1IPre
MRPSaDeAxm+XWae81HHa26zQV6s44wOXpOptUXRGp5Uo10ZNcIzjvkO0XOaXXMhQX2pU8TnkmmET
sqVo+EIJDTs50QWlrO5ZNn8kQYjio9K3Ol7TXaW1DdpZNnUqWoomhWfSd27ZR8ec58AEopGL7SuI
OGJoUOpNj3i7aPLGldI6zw2kJBGt5pUfovtqqewqjsg3WizJqcvWfbROAsZ7qNDw6lasIwQeGbjn
qoN/FCI73AsEQPYyGc58wRZujDW1ZzF90OapQfYHdiVcEU3IGZ1As+0uBRJhLxFVcLmyAO9lILiV
e0oXfrBtkttlRxABDb1XvbAJ8emmVLVbJeVyI6pDOApfZstOxzoZjrhjByexiGVTiTyW02kzjmPe
F6DnDrUf3vSqOuA+NATEQv+Q9jEPo3wfhmK3HthU2se+EJZ6By4OPikpzKRtuBuNLxQobhaCpnu5
1N6qGurqDVE6V+764UVLQnI71HxWurwciS9Y3+FHIIPRo6sSV6h6OvDBM+clYmIUvdpC3D1QlEMk
Fqk1sISXdCEiQmHHWVQ4HdUdgVSQFzh5E6eHII6EW8D8/LVXSvw5RpeCbckUPB6SpPIxCBuOmLxc
cMgK1L7oNGzjH8Yu4k5t6ctO1IX1tg5y8hphCeOtegJ/V2VVvU3iSrA8bixcVZDDDRcl6j5NyQje
WDmk4KYIHruRvZxzAQL3NxLXRltOjeMKg4KilV4yHHfLSHKH4oAMkjf2r7JX4pqc1NJnb0RgD3Id
CWUBXTzGTrn4CWEFo0FK7rUbs9GAyktlKGweFUYpFYbcqOuoGCTs+Sgral3r29ICCA9ZWdIVlRWH
arAW2CRwOy3ds1FZAzzBSIyZg12BO2/Nub3KkZMc1dC+xMa1KpaETonfdFyJ0nPVQlu/rkLoQYba
oY1Cfxf3RH2NBS3cdb4X2xyfjeuirNuNj7jGVXD5e4nHIt61rdQjkvGAOCeSsqm8Ae+Q9+Ut8PEQ
UWyixoAvSjfpMESjkUkNZDAJeeGqJLMSjkEfSjGV75mgsGW1uY/kJHew9YMVF8vW/2Huy3bk1rFs
v0jnUrP4qimGjMh59AuRTtsSJYqiKFES+fW9srr6ok5dNHD7rQE/GIZziAiRe+817XYK2tLr+vVX
NPLf3ayAOc2eLVrh82IdPZ6LcDpzL5oOsYmjk/T5XeBFaRmzxHvwPZkerWvkqfHYmTTYdJuPyU6q
RXj23WJmaHPmN/ohYDB6l9+UTqWjoHRSPLsh3WvgC1k9tupdEBuchFr8MtH8Z+etG+yDAN5CIFOm
L7cm2mhOoF+pFxatj/4addd99VSd9Wq51UFwg573h9nVMZJIc5AzsK95n00x2N2/zcbg4keLyxC8
i/D9PNG0xWIgOkblmJruJghlluWzcrBG7zETB8AP+KsBaH6Ywu6se2a6gsV2sqVrscai9LPFDjkf
N6xI0eJzsGI4JyIxH6FQMy1Ya/m1s8uK8cifSCFDb3qcFqEPDqEQIteQnhbpupuboW0AMwWDBhZi
XZg744W/h6VZeYUSH/cAEYAczMRrRKE2AxjLUzPqAA9mqLRtMMu5cKJLvuQ4m7s0WbY73rdzrqTI
ynRDEaMUKVQiDK7jmN3hZSU9rirbPYczmZAGSbGauPDZtr8y1v6ieNw/XJyUaHuucZsZrLefuk9c
iNMjTwJgjEs8hIVG6hde1DjB2NIED93K3YfXTKRqUrGfu1DTLSfCTQXZFlsA99iAnfTxzzno2Y8G
Pzhv/GWvvpOl8gGLCWodKv0ypqs8NglEG3M6nxM9mHvVsea1jwd1GNwW/4E5U7xva6TqIHUAyDIh
B34US6OPm6QQAa9KqwwvHhmPEHDIe9QAyOZEv97CcOHOARqyV+7S/rzP3n7GsNGU4TSRkxpioIQq
jS9ulSPgooDDJ6bxXsV0cV/BFJNj1ixziX0prJ6HaW3KwY+hR40PbulfbNJjzVXMyzTepkKFyGqY
4zIlGwPyJCcwqYOpzKZ/h9GGfm7Eo9jvSQVd4ZjjIi6HZRvKKPHKJLAPXjiF53HcolOvbHzkAxs/
Y9xnxRyhpYDVV/Mqk1h+vnBsinEBQkx0lj0kzvMvDZs2QDozu8oNoW/csqBWQqpyZRqgcRjcNqu5
CQL7x/fnFnkAKFNAk9FX/zIIJIhcbPschoz1lvZjVMtmmwBDNIBLIYEm84aqQrW/Pi9MLy82MqLY
+b7Wm7/fkqYF8EdnKAbbpCsZ0obzeWvCCltIsHU2UrQOcZW1RRjuH/ii9cKH1P2Ey2GvWEe6Omob
eSGqD9/wfmcQbCZG9oVSPK1V20dV3BDvKHnUnlOWpg9qRS1nRpFvML2/A0oubi1z7AHahOwyENlf
1tbrg7xVfXyPEwr/kFKtvmAOGR5kE8S/HZCXIlqYvAv3ABnPkECejRbxb9oyesWkmuV8a/lTqKcJ
2FsSbXk3Sf7h+cNyxbUpTpPrN+Repl+NWekxlR1Cv6PO3C6Rn31E0bJUspMSxm8UevRFYaeuyk4D
On8eYkfh0MzQRAGawu2xQCjndsSGY3Q6UmCyJy9O7SPrYD8qe23OI0/hI/eoPId7b1+3cJZ3+9C+
j0nK7glT/cdGsukYpoqXtg8PoUYPbptuqlOe+NWgd0COrT/e6rRDpVOsqRT6pkqC2SgNTThCAvv4
jWCUwducDXeTwYWH/nF8byWPf1Ap+rPfSDzAeo4umb+oNHeNMQqZrk370AQCZlqTmCoAMPnFrOiL
hKPusX+AnXZe6zlFHd/TtLkZ0+klWdbmLfMYuswhIaVBQ6R1c3JNfxjook7+ID73dVzvUVF3kodo
eUsSI2KxJ15JiFUlxqwlz9T2xflmnnuqhnOnN4vHekUgIUSZ53Q3ogpghiiBOrDj1mYFJQoX5CS6
Uyp+bSA2fjWZCk/diG+FFhYRzJvQX9Zr7Y1YkwYiJy76OoBA/cCGjYDFwdQn3Ya3L9qQtRhn9uDa
Xt9vRsoCOJj6SfDA3JreX09dsAAZDro0x+iDdmKi3nFJ7XIdKGmLveH2iTGAoDPpxGcPJTpeihLV
IB0WOeONO62xBrzNvChf6YL1TJ7bHvvVpYBnZeh/yHT0fgwpNfXEiTrGu6V9zqlQtAA4jKFnyfx7
DRaiYOtczlk/DsVKaV9nytq0oNuYwBM8rbxQMz4v7Pbo363cNzxZW3IYPdALkplr6LVFMqGkIL4k
T0wyFivP/lA0/OtCL7uk+P5qKfZVupJy+CTSjZz7RJNqSIff07Yft4Y+ZwZ5xIm/8nto0b0cjIw9
zlna1DbS02kNxwUYPV0+JjKun271dUVTlrx6CH2+jHZkXx56JpFbI02x6pge8PFEFR3W9Bo6oS7J
Eg0fUE0b9EZxfBoJWloTeiCJqN29yhcBJ0fq4h1MFNb0XSYpccVPfKCHIGzjHGaziaPVH7Oa6S77
ItQmWKQ4xwipFCz9QRMvgRaFZP2rQotUKWrpLRJ4xfu0r/xgW8a/6YT9M5HtgNrRS/9egB/DXSbd
Q+N567mP3f7gzfOGfVtbvxaQwAQV61N3ckAqHmHV1p+NZfyQ6E29K9Q3XPFzeEot4iqSftPXbAmI
yadFJZVZfFIGbBoflnhJPHQsq/5NXLM+ezLZ0nxeo/maxGNSbcaG4FpskH2Al5sO6Rz84b2k56ht
wWNby8P7rPFJsYmQv+LiWApNZtOWyovNdU9dcNYsCGrP2uHdxD06V5eKe4njnreLGG+ZXrH4VGsE
3brZ2XJs5QaqBxTWfZ8u6g7NdadygOH2qLsAV82EIvrYjJOmOXaYi5NKhuzQ+04/dQo9bI4WbjgO
CJouKaaYS9D4TTEJOb8kBOTTiEhi4O198xp1GT8wzcIsp27tTpsEbRjPmzsPaM/O0+S299WF6zNF
F/pggg3VxHXh6xDs/ExXv/vZpAa1iG3uFji1CvNekeaio84HTbVOeetjW0zcifhE1Aqm0U0uGIux
S+LPNfJAMdI+JJ9D4vcIwEjd/hb1awqspaMzgIclIlPV0NHceG72q3DMMO1OzHO1TXt1RR1XH+3O
1Cu0BXHlVITBIFvm3GbBeIeQz+wlSfv0nOl4z32zxuXmBcNtPFm0WN0y9xN08xyKxRQQf0y69o5F
e3DQs+8Qo7L1yQdyUD00DaAoFpWJG6+P0XXyLh1zz0RTlU6su+/mBPFgNvtUGxCQtvMODqBVTSxm
cLwOSGknbN8LwiJhGW7XfvP6uZDf2IM/4FNCKLJfgoodXkJBpvPYzwYrdtyS/PQizBe769Au0T5J
EE/tTSBEQ18xUvBGFt+Kinr2kv2Js05ceYRswTjYZRHvESjt/7m64nkc8OffiYG/SSqu/EuP8/hn
+ff/9Tflxf8OqYX3nWEIvdQ/fIX/57+A+f9HbnH8xO6bfwV2//Z1/wntwoL5F8wsGF8gaIC4+dvr
+5/QLhIL/wIxACkFJMff68qhzvontBv4f+EfA2C+Ppx5KTRq/xfaDchfoBlgX80gj4D9AfDzf/1+
/x9CCyik/g7twg8Nfhu/YAiCAvKpf0/uIJFraYfe99zZvV7H/trIJKrIbuipsybKERE7FTvKXa4F
fR2AVxS+wuO38A3hGtpH9E4zuDpFy5S7tFnyLRnCSmMYkbE5CH8vg8ZLirENkIyv5hNO1DPemdu+
zdA8eV2UOzr/kS6haEIGHxz1hmBKQWSdWC5KFehzEzVRTYfmqiIxPgzf/ePUwUjXYR7MJUFrMTTI
TkpXgXiNbLkl4/ZkaYvc6r1FGkNgYVsyXnTILO7kVKiXeA/vlWk8bDjH3o7RxHWAht7LHgO+qGrT
ZqkRjzvk2Si8PJ3dhyNAUts55qeM+UHOpfqdgnfDdbJ4lZcIUoYinssJDQLHiIRjrBMzlxt3nwSK
qpu5ZSuO58YqM236whVQzRih6+WyfLcrtPOLTvW8CL55xR4By3SQkHGIUdwQQwOY5wZIT9S21UsM
JEyuV+VbWWgkL5QdeuVTt3yz4yPYRljttD2vA+DZkGOE6NM+F41XaY6mAKR1PnYrstGyNicEmz/T
qdKxAXaQwI2IxzgPevo5m+lZYvDIY0D7kEL82Cn0WWt2cUH7wgLEYkuGfsjDCvJcgwWWCWIRovkG
bWmps7YUyZ8xxSts7J6ThQpgHt3DZOhzJMSDtPHTauPXrbMfxCd/OO+AZK+LrAYO/tRndQf2M997
cKWWm3pktFR6rYNmu99U8LRp5dAfi6OAdOywDAwkNj7H+2yMiqlNFR61Oa0JMf6VZvyRJnMdOmxs
688I7WZjhMCo4Mq0+bWI/pC1a7V8gw60lWXIxFKl7fjH7YgkznTlyPS+bVOYM2J5IR07As6EloAk
4NGWpzTu78BE/PAIPex2nIpoDgRAL0jz2LQWSTAeKDGHthte4IbsAHS3HqTG+i1YAG+TrEE2arsc
DPTA+xjgIJD92qIDQhoIfViX8Q+swGM9es3vho1vxjbnvZluLPDsckJYXBFA/9L55MyVfVuiNslB
D96gg7kF/x78iDqK4EJIgaB7jC4ApKdywJOxewFDLzaNJVpoUINmAPSasOAQNcN5Gxh2mvPIAzBJ
XgADyHpq+SXUM96hLLxJ3Xe7xwEArd9AdvKigmGu/DZ7GJMRzUe/3Scm9fO5409Zk6AflPbRE/pp
XFacKQqDryeaN2zvYxUO4gN4pxNfZNFMUlUGmFGGfn/uGOLEU3xk0mW23IP51t92BM0sEAfFEZd3
pB/abzRoOAKSfut5WysMbfPY30isx7I2Ozolak74YYkhQbCswj2FWWx/t8Ce8zmNyynAk+TWi8fs
TdyOpehioFQ+kFDAKm3dZtCE9XQXRcy2Rxf4v/yV1OvcPA/g+6dkBxDGCC/M0nNU9eiZ9oirTDp1
QW+DpdiN/BGa7sTi9gncLN4ZQNKli9RPOrtHr6GPMQbG0V/zaFwhIqPkdpqWJ0BnXoHv63I1pHgM
9vEk2u0qTXfmMUDcbeXYuW6D+42kA2B8HhaN7gqrh88d22FyMXoPVK0650ac3RJ6tQh0WyiszGgp
prOMDNe555fE7J++zU44pB9qh2DIN/2vce3upzB8nNl8DRL/IIHldep9IOIYEwyjat54vjT0Sfnu
jNW6oKdG2xcb2uajVYl4ioYZ1iy6e8WKWaDOmj0ZQKUE8/OUdCmm6+bOOJVdWItP67vr8kqm7c8F
HE2VSpttuDCSrNKy3XO6gTbcEfp0BUkC5b7dAPtmDFOjAtWtsGhHA/gl0XwCssmfNtivT9zP2nfZ
et6LaHZ3mrFx4mYzK8R3ECjdq1C2NwzX77VhTNQ2QZCq8Me7EUIPR8xTF46nFW02sFsIsbMGjV2n
KjbqOd/6IcgjMWRFPwzxQSiBsFWxYwuBWa/jHoM/mtVY7jRbc6AMh+/0g9qA+D+0reiqAajhrRfi
tw4Zon66Zm4Py7x/uTGo6exHxT6LDVuDBlZy2BXybOGPWxrfu8ViUEvinFjxHCTqJ/rblylsXjos
PkBVBCSaGzLAaxntt100Y8cxdVc/PaVd8rar/jFrL74XXJKV1q2tln4o9z5F01mwqht/KkDvYY6f
XXT7cxiuOeXdrwao02QQVtGkWJ1lAJjmWqbF6glg0w+2D0pAwzgTAHpHxQ5ClpF8IPty4iyZ0Qoj
WCP5TOc7GWK3NNJDlv1zjb2tmDdZc/q9Bpvd+WtfGGaKialrJ8Kf0z6Vvl5vF9NWXRLU7b5ceqGR
apdMJVinfPVrbm8j8Mo+/QNReWniy7eSTZJ3PkB45L1HiDVU4CwnlWIefMDVcDsY8iwpyKQorKTf
nAAo434Oi7ktSfhrs37Rgs5iPmCQlhYdQO0l28rvWqTMkrejew6CvUZIPobCdcX40tEbD2nWGVhS
Q2nVSOyHyPhZr9F5GU3+XfBCJm9V9rq5n1BV5h30gwAy9uApE2BRxvYXQeVMvRb2Reedxu7XNo43
gXew6mew2LtRRUcVIBAKb79SdzQoPQLnBe1urQ/2iCRlgH1fbFO3MiYfcx+VnfWOofHfZEwfA7wa
65vHcL+hMk3y3UXnlZkjl/0NSSYcfjtWY6BukkEfOW7/vUod4AV3GvrmlO37Y9DSg4jgjgm2k2p/
IaSmxuF4TSJeQLUAYOvKGxzRauchsP4nxmsJUN4NUYEZX/coDoUPmNSRn1FyhNS8kNjghbXHbikl
eQa75jU13X8L9bbaU2suvP2gsm7ppZneIl7T4EAddhFA7qTRJWqIxn7T5iVkUdE9KHHc/TvPVp07
dsFhls8MQQK8hagg9yaHZyAsM4AIq/tUuD57fIz8i41znflfWn0O6mhILWBgDA4jKRv3iB4ghto1
e2uCKtB7yb9ohEvpj9oNhJ9FhnLd/KIC7Huy5tM9juEBHdFJLq9tglUJrAWuks/xydqL6A4Jbd60
DKp0f0i8qaLzeDUZuKNhi4C3LkUU7ZWeyS1G+gIj8cF5c2W3WxT9YgNlmu/UYiSEXtqsa4WG9RNR
FR0OJD6jTdXE6LNitoTmAKwTX/+0i72ayQOfh3yHMt6SDdS7rCaFR9/h5mcTllID6ZzEd5tnpmMg
Juzl7JLvz/q2bRq8LC6OdB0b9E79kJMAqVZ8VR9zFt+mQARLMWfPlnvPS2ceJQGZHckTh0Aw1+n2
pw3xpvQ8Aok7Yh9cxKqtlReqxh6SELBbe9p8aK5NvUD3me+7rdhErkMysoJo+QQ6doZWU1Fw+j+c
w7kdA3TLIbfnmdL1zq0AIpkn/ulF/B+JjP7bKfRvs+rh9/gtqP9f5Ar4Go1cvj0GDR/lv46c/1Du
//cj6vVTfG5/m1H/8QX/FLXFUBBBtYanF1p/khKMmf8UtQV/IWUV0fpQNkN8H6fQ5/9zNvXoX2EC
ORK0RVHwvRfuO/0cZe3bBeD56V/+t+fnO/QSmiFEtf1PplNkqf59PIVwCSEeSJVFbAvknnDqffsE
/sUdOwCn71zg0BHsiPoHsTZO7jJjUKlZz8bXVpINAk8Sb1WbRbreRRafWjnM95waqDOzYLiZAy2e
k4Vn9d57+jz5BIFEjfIvMyAw+ASarWgcaM08Wqfl3OwQoyu12DKBGUyCqNHJdhODPP4dUPsxrLqY
HHtcHOYV1mHaGNcMvF4gcrKr12hBbHELNUkeTNFZ4Kcr4xfLtt2Feo9LkLcTEoZxKzZiMbnXg73Z
7HpDNA5h4nt/vIC+mbGvG2egz2/9kwXhnO+ANY2KvGr3EnXGGGjytuNj5ajGStg5Ay+hGWQmn9ai
UEHOfTRBt9dNlODnT/5TM/Q1IihAn3gR7ufheU/EofkWJ+3uqNh0XLqlpNoeRx8eREN6WkEiPENL
3t5J5NNoBq4ERrnC8OQaef0L86oZI0E0CHqHeeCtJX0xhTtgTuxfQGFqEvWDJXbJhyVp8y4MfpN5
bj9Ig1wmssT2aGPfKwd0koWZRIibJc3ynVGMwhmuvGY42qEPMWe3/aPU7Q1o9C9NwuGmpxkGbjO3
kF5FyNQ05CvE6FMu8a9WJeeWeA9qeI67toyHeu3NlS5jOYht+9TxZg4wvDePma9vp34+q+VN9mcG
ZL/sAHkWgEggXd7G07b473iiZGGz9SagC4qFvADDs3mIjY8HYZJ7J+1vndKuBFt0ouu+HuNx/9ls
FprvfipT1p8307pCu+EX5+arieI7l+BZgv8BpXziRcc9Bh59+4OFJAO6FHmCPqQOBwCBM3FhPUam
O+5ClF4ad5XusJunX7E6CDSs7u460sjv9kycxewugUyjg9w2Xm8he9SJqGfp56ILpxwsCJK/1HyL
7t2giZ2+mPFBa0elsfYU9uaMQgHxCvQuufbhJWGLGgrVdPem73/PPH7wtfsTbMzkAHf2avT570hD
0hdgtHeWQpZBEbM585csWl76br5tFHmKPPyPAdqjdLF+CXW2gKsjrFKUzdFNsFZ+e1K4QwfSJIB7
9c9oXd+xdazvix2SMb3xUlL9TMewDDNoPTwR534bFB1bfjXLUgTfzRZJnrje5T22FHdomiQGUAz9
R1DnX30bBufW01kpAa7kalRJ2XniPPXxZ7ABnhocnh0/d/ZE3YTiee+ghsHKlxQ8K0g6dFJH1tNc
U/9XYuNzwJoDeluz1s6HqHaPm9J4AaL5UP4SaIuSYThJfQhTMHVOl6Nmtd31Dz/EM7Nl/oQPGsCY
wAa/kFykeAvnJwTil3rw4bMZ8oDjd8eRL/rpc4sOMJkUKbqkLPnVCqHQaq8pgBnMfk4BZGgI2GIz
purHtmw+AGstRw9rUpmDOCfpdddMmARjgx7dhq19zIj1gAiBQ8AEEloef8XdGlFeR7h1MEtI+DWi
E2U7aX+QDgwH2h+g6OjrkzmSd6mvhuljVBzgXMsjBnhfT/6AsLB0UOmR2cBi8lhChiw/YfsE7HQA
YdY3IDrhSm0B5SdLE/7UaoBSgrZclz4om4elNZh2gzhSp70bAXeFDtKMYukwkGIG6rL20E5R+CZ6
geyoDXSPPsxTmHw1pMHkrWXnwmoGI4nbuXPT8t2UNhOFG6eLkkpIMc1F0oTdWs6r9YZqMZ7oaod6
E5dzYMBaT3CS0FwuIdF5FIrx3gVxWrFZZ4dWRM3HMPMcdCsOfBYXxEfflCfRKgEezSeBUx7bpX8X
Lhafs/NvQVLfRVnnXcdZhs8jC5tCjazD5JjYJ0DzEYDBdPkYdSbLnbHXkA5dAX71F1a8qOOi9uHO
X1YcnQXBRLEqIEg7SqCf3oCo8wnExjYXQEBulni7oglEd9gUQ6KAN+ESXWckF3VV02NPIhnvQWKD
16SHPsTn7vlQt7AB0KOwx8ad/U2i729qCTnkdaV7V0Lt88w57yFcYB9zyCvKVHrZVvyDmX+7SBzT
bCBAdqFn5OkRAGkOB1tW7h0QwCLta4M4mimE5lXA54AEScPOXotVdXo7hGaNf6RZE+bBDuphj5Ol
djhFp6Qxr0k7FnrF9oSIn2enyq2fWL6vOJLB1D4mnF0z1dRuFU+MxCRXsAo9N5D5XXa7wzNDvDxp
9gfAHsMJ0OLNoHv4WqKdYWAB4Lpu7IBP82BGzN7KIptWiD9Z3/l5qH0OLwyobp/24hg2VhRzmlYQ
KUAtrLDLd8fZc5uoMtYO99tga38d/mjjXaJmOWDWhXSA3GbtRxjZuW5GfgMI4H6RMWQYbdEjxtXC
2QHVHvz/a7Vm9LUFMaqUe0wEZJDoL9ZS6wFFJ1mLRfUAFdwxJfoPsct9Gg7iTuIHl3vkDrOvs8rf
vcsam9sU69gL3VMb52CL+TON9k+23bEeUt648+hhG+Cj5UNB3UUnQ2nkClltQFBKs/UXotZB7HUg
paHGPS2731beECyYuMM6baWsIKJ4WdL9jOA2d8u8AWOcbi5JaOuYB/fIXkaCNXjhHITx/RD3/QGK
sWfXfsp1AXpr6tVtp5RtfmnBpTKlzmzvPgZHChtmiG3ByMwAA5/8BUjfGFko6nBIUv44Q3Wk4eJK
cS/vZDjOGSYTrhKM3H37Jw1dJSLvp9DjEV7PPFB+BYtmqSDVxeLQodCYhU7Gmv7Qc/uqsLbXjk3Z
EP/YpMNHw/RVje0RlBzcpBCievI3qDNMXkMlsGADbQy4+rF/gyfwmMQ4i1Cu9GLGMSRNVmfxLiF6
2A/hNB7tvNdbS6HyTcsIm2fZpeV4tqYp96Dw2YBhafo87+ridoL+5gWWzYqR5LBsb1M4H4lNxCu0
NaiCd9QBNh6W8QRY5xgEXr7DZxQOM8QCyRuZPtfB+6J9i9J/GdlKfvMBYEEfAMSAuXVfSsEoFtd5
L4MPMLXp0gCIXTa8qo2++RsRTziTGWAcVDmsTLiOMcEyjeRP0oUVWdDSTBRepwBSQpRKqM5a/cjb
GcKUGWhoHqs3b8ogbWJ+ldlNHmIMeeihEVyocRVmWIVGepbP3u3QIbeB/kiaKuhvZv4AeLTqVrju
Zu5ArXDXALQf3+KM35qOAL9dogMetTRH8AK4SmZu1gUlg4yfe6Ru1JJBIeV7p4krUACdPiKtLXFF
Q2LAsxY3WCX0XA/Q7rxvfIV3Tv9Qgo5lM/lNRbe1Mumhgby5WMlttECPn8KyfGTBxF66jR0pPyq5
v7sheRD+vJfeGH3Q6ecKUbAJ2uM6WgSesPQBWp8NMBHBzTCvOYmAWy+9mesuYRCWb1vBY1tEHZ4f
cEvJmNwi++PQUAdrW0wm9EQDdHdSQvUMdZP7UtC2AFdK7Qocfu1KM+2uhuBgK/3A66+z3LDdVUXP
kOnAjqbie3go9g8XzA7sCL4neHvih+21wzNUaXMPdeGLsxM6a3pO3XQSMZvyLtCF9uE3njiAoeYS
irReVVJruZXxtFTwxC6FN6Teg7MJtLhDu76K1j0PATosz4I4gOpXghgBgSIKxv03jyU3OmUA2deT
XnQpMkg+IIq5ZHt76TiFQreDHzd7M8P+hays21Y+UBP/ZBzQUOq9TzsWgMBuxIyp4CTFynimk+fY
l97RJQhpmyNx8iAyTJYRUmV3Db5Nh/sKgwZEERD5y2qNyRN8KXdQC9c7k0DQCeYEDK7wSkz6iF0O
aEMw3xVNB+dsnN6rzDu0EcQNdvkCeZIcMT20xbyoYkqa4zx3hYpGhGrB+gn0BjLBZu3t0c+wfBgY
dzEOWQTGqn+mKLLQmhxgQDmFm3lBI3g2EErVMKMCzZ/sGSmm6AnepsxQxHjGwZ2co6+Ye+cN9xeT
w0+gcG1lBDs4y6slfkBZeY7xRTqClLgPoS/UOopyL16B6zNzBvL01ocetF3m1il416FQ+rNp/rvZ
gSY33auh5mL+gXv6/D2a92tkV5xterT/Qd2Z7biuJFn2i5igk87pVSI1KyIUoRhfiBhOcB6cM/kn
/Uf9Wb2UWZ11swuFQj000P2WSJx7jkSRTrNtey/jZ7HDXZfPVBwfobNJGnoCSXmLnYL36805TDog
pbkL8rx8VVXvvTDc7U6mdHcSyzAWkH7DKOseMDUKlaNm5FR6wsgcX+3a/ChzKXzHS+7yTvtUS4JI
XzzHaprXaeHhvRY/fedhh1XOoR3ulTGvQ6fZqQaTrq4ptofIB9eJmycl2RXQYNVgkJjxQNSXXLkb
dm0rhpXjb4TaeupD5mZOjNW4MzhXdY8Ty8P5oCbjUw+znjXj5k8YM1wilGphmi12WobBr7EyJnjd
xi4rZq0uzYfpDMVRTLjAUvkpnZJzxHPp8K35yV3Mr6iprrT3QjJbxTWMtrDp+n5T5Pi/28zZyCp6
HPt6Y4XGIxGUYDCcwBrToOrNn7Jtdu44PeGlf6sp3HORUyrRI5XEAdyjl6ONdflzWJ3KtrgQ1FCP
IbyBZBh2jWQdx8CIJ/7qF0zR42vfh84Za5u16hY7/cgyRo9ShBNeklg9RvbQ0yk89I4Xf0dxog8c
23n8JzL75ZziXY1WOvuS9txRWhWg1/EDU5AgYY/mPh5CL5gT17i2wqgfdLHopyzj3lOhkuuc1W6v
RZn3WFVdfZ879uw3M81zuCxnVVDiytqx12SNKwaqMqaj5gZOMA35tjO222XBNWjV+mb0dPL9Me5u
XY/EPiuEt1aWmnbKSfJtM4QfmhGXz9jmNRq6yPjKp1y9tlgftnFTDBsvcpJtGWIyltJt9zLrqwda
WHEJTW3chaFt7Zioxlz7QgHOjV3z2YxLa1xrsa4YREez8YiFOGVWole0ORpC0xWDGTGF0mGnGjFi
8o+RwTGfD/Chw8yaeWnYWXXi1ZJh3EqX3B9vMkebdf1tCivuSzscD+R3kmKjj9n8YwNSXjezmvac
QNU+auN5j4KqMWkr6T06ua7aJkIwSIzNrHt9oMfO9Jp5S7G3MmN6a2tngrDPLNzv+ZiP9jSNvyH1
lJ94FkN0cwh3ejJO91NYzD8ZkTW+TjEHbMPKcSmXkeutnZQuqOKbVacMalwgqnrZdnE0rR34N1vs
FOln1Lf21sNx/MVBfhiyPA4UkuqOBGE3YfuS0x+JEfitIwJBshnIxXW0MZRPfcmc2Jzw1VWhDHeD
WyU7XZEsKGjV27QBC2MNZrZeypr+VxVXl/ch6b0kDTc9F/9clG251skjrHvR64hIzoCv8aYv1hwl
tvmECBNm62yx7myjc76wNaRXvci4XrZppEzLa21TG3p4Hca4OlZpbZ6KZGAiIPRjpiXYshZbLwNT
k/w1o151F1J4+kdkxf17DDuFM7XrlouTKBoSdyzyrygpKTYYMWq+QXW7c1SHNzGdzR3LHWhiCyux
fko9H27BO3NkrBx27NYGBHJssjY7WFqVnm6GhLcuG+c9GArrqCXJDcYQ4ltEuTbCg8m/ulrcTslN
XjUW5TojwFf6J1DWwNCxDzj7BIGe1PseC85FWNwDZeM9Tn31aYTNVjUh1o0m2sbCGAiy4Tuj4Gjd
Yt+FXVesoCegAFRO5brrvLDmY51kHCMhjji8A2ZMQiUuva2bjCTdwmm42tpoYMUwdbxh9PWlb3eO
Re9Rhhuv03R4lpAnyDI7pp/ic36sxjLe6lwVGBuDX/MMbLOwi3K/h0je+tGohVuNf2fTuLXwizbO
GSg546fbVa/D4IkHTZ8kdQDkMHM81xqbBYws7/zM89KLWBbnTLzlkeTHpnDLyzy1w7Yzl67fVQrT
/7YZewc7ZKcKv8nb/ikq6w9cnrcndYy7Pca6Vq5NA/QLHI8mOSrdsHImmhypubs023qSX1bYzSMq
kTudI6vElY433T5RIWPFnjXU1sI0mGknQ6cOoq4I9lddiB/Um7K1WZf1T44jtMXDZEf8ohP+/b5s
LiPDTQQseimKEbgPpK5Iui59vnD6hb270oxJMbhlld16UWXzTEKwnlcOf+8hZDgfJJqTnxZHDsyt
on0Hj2ylIr0/j0btBqYYjKspl1vpsbjDfpQCeIzphPOhQ6jg9ZrV7XkKwW/04O1ORh0SEsPCi+kf
dA09n1gEokrX7RFlgqSgDSx7orZRr28bZ+i/hOoTvx3phlPbrledAhttDxstNrfMwk+EOcdHoyvo
7ntTn76dvCLjkVOH0DBjqqW/xluc8hLf016pP1bSxpvFhRzBpyC0lydWfMb6NR0Xu0UuMYx4IKnR
V9HBnqsH6EI1xQ/xvkvumcZHRA/mrTDA493XJsnTlkJCF5zYadYM94aD8bRXz1nFYNHqGNcNoluX
mmHjl6/WZkVDj9whubwpi0dFw91tPnUGDoxwfPdIlp1yE6Utd8g5cdbS2iQfptDiHdbzd7tIH8TU
XYdQ/HKM4FxoVpSl9OHa3dDg/C7mCrVGjrhr2jckMP7IHL51ocgDO3ex06cp91Ll+nplrzXGhRYl
m5VHC3dpWJyU825U8gklSeCcZVTs5ebDODkzzvdqS8hs3WaVtktG66VVecwUUnYXdCZc29MGc0uQ
6ldzEc6psrKvifNP5A16r2ZJdepLTV00DTG9tTTWW838kKuO4mTgSXIZtAsHvS6ex02Mle0DWi5O
G3SwNR4X5zlp7MBttTWWquuMPr8iMHk/tVQOLLH6zqVxp0tyhFTYvd+71Vpa6bypLb36trhXak5l
3+xzbDdDS7YtDNzC9EdnfMpt2W0XvawfBxLXgSHxfmfGa7mY321nf3bpcxs6xBOrIFkGk+Vnrxjq
5KafQjSnrsjXEVEcX1ifi4ddPkyc51H3zjMe+ZWGANDMbKmWhLGVLhBTUswf3ehXaGNWVD0MqHxD
y9L6ug74qhuLEwGfVsDq2A1988s0O7zXCwnsnqCwNxJ/TFKYK6mUj5j3yIqUzXXs+/vQY4MeDfRp
XMxtotMvJLCngmTO/8QtZhq3cx4HXaW7jDrthN6wq9woOWeCIo/0/cbUyvDBFPQFwiOKZFOQLlVV
PiAQP974bSt7oFcOR+vJtqzDXCNuq8Txgo4ka5uMO2Y68g2POV1B/ZLbGHdvIdXOLf6MScrKuLju
fN5MqX6PO0Fjf6pb7kcPlNDWtLV3lIMjgR4PM8L44ho9qKlp2ulDe1Fz9VP3fQKnaKREq4rfNkqR
t/TfqRSvrupT8r0t20Bkyig9sm4OmzjboKg8jwmquR6pS0Rw6ID8vJy1JCT6PEbtBidMvXZsp/cV
udVqnj7snL3ikeDKoYaRYa2uqPEac3T9ENpJt23Iw6/buWV4xDBjb83FupItQ2ojtKpz1dvmzcfs
L6271Umo+rpQXLlwXQ3YOrnOFloO3i0ri/xy8E5ZvxhnjWgHsG13vEy90NadThcbe/Nmhq8Y0BkQ
r8ecxTeEAmChhpFMuYR14gZTZFwdgwSvuLnkeise4ZXr9p1ZRlFCrm9O721QY6AzbB3TRNbgfv1x
G2b9C/7sp3kZsnde5NOxquIvlvgk73KJ3LuwDXdlz+2C25X2RN3GI3Brolod6IpClYVBAgVgLXpM
BWZm8ky4gHxsL9M2ICF8rK2nsC+3WKQCGGufk0KwQ/bQkKQYjHnmfO4sgSds/GNwLqs8e4uZw1SM
h9bDlO0WVBxOtHCdG5UexHFv4eLiOa0nEbQy+zHSeIPJaiUo81bOGG5yM3tWTQfIh8i1FAjVIjMD
TDv8SAY1NX0cNOZE06YV+59b9OjuN23V25J58clzUn+OcPoVDS8VKowVEOF0ayQAyWV6gO20b4WF
qs0RHdPhJmIZPiylNcEQgq4JS/d5Gc3vwUmOWpoeROrsUuyYXkZdhQfPrlgWSNDBykJ1SshA3o26
CNeZFzHMMTiqPR2AECONeRWXcND1xONQS/mSaFdVfVL9sjdaN6dq7a2d8E6ltNhmUJO0IjangZaS
1tqus+sMdUozp1+mWHzd5Z7NEewulLcKIX7zEJj6Pp/YAd1Q6o/6U5Imz1PDNrCapK9Uy578+jEs
xdlqiGUzxFox9Tvegue8GEkbJAJiEHNNbLtm7aeSVsRhupFmJoqj7h1zYUQEUazXdsFKG41Yqt3J
EuyD9a6aR6Sor9u10tR7yHTbH5xQnjO+yaaya21dFxgLXYu6zXyp0vd2/FUtww4CVoQrFhwwS2L9
6SL7owGB0QCyqApTMMAqEXyl6T1XllkcyICtmNfcEY6/VknyWenNuz4xVihCHJl4ysboTg05P6uy
59WSx3KTRq7re3SYntBWhtlrq5DyjLIhEgGgD1Ii5NRVWtwwaIc0GTdh1K+QqNZK14/E2Ytd3XE6
LC5SQwa0AvMOLhkAIZZg57Zat3h8vCJLiQ5XwFH1EK5/1t8VUyH83AKnliXTYTJNSXKbIIeToS+P
iyBxneE8YxkSCS+qtVbb3kacgxaTlzPC2FdETnziyB9WWl3S9DRmU1Ckte4vuJ42mK2viqtwWjLB
AS7sq8j4fDC1gnjRGz8T0Aq40Nx31qD/2vp3OjTjV8f8cGM5Gf/4g25rhIPwK9/BCro0VrTOHPM+
rdGBxrp4yYzQXEkPx7Y9PGnUGrtFZ4uh13823F+QUbwRFA+innIRqTv7ohvRbukIA+rVFk2VoQbW
scnj1T5xjuviUbexjHs8rEuTPqslqshVmr/2gjGLb0wEFoRDGUdvRpNuxhwyX2tEl6Vg2DhNgmUF
y2NICSJB8JkFI5Ko+CUnvEbRTla2voyE0ylbedUQM5o+nLrcElrwVQ8/0CPhWabhMRqLo6kK2s/F
7n2H1Epamnuv5l2d6W3+zQsFdpdHtBjo27ZKUNfbCk4L9AX0GcZ4bL4r73m0Mr+vlkd6IdBnDOXC
apF+18jKrwCfrAxnvKIAI3f19S7EbibED4X/roi1c1nT26dkDqN2PNt58yq9kEfPZKdb/MBEaD1w
J2eCA7lqScvP6lRSFBav+djvRcgghfW89O998lKIHKv4HPlJJ8JHjI7fo5k/tliKcXzre4xciI/J
0asxDIjoLXOY4Nei/i0q7AgzNMWOV8haQGBjVDYj+mOAXxlDci5i8dVndnU2+iZciVYedfKdfm7i
ZRjiwCvH+cPWi+Y1WQi3jxrin4Mo5FMz7rpZe58kVMhYIdFZo48PZFyz6ZP5a3aQxU+ehnddSeRt
jnk7TlegJL6rj0+VqILG6H7ROpln6iEPVjg/j26afPRD+TDTrI4NAnU9BNmg0Q656uh23dGo+4dy
eY9YoV67Bd4BsRK5c0G22wK73PZhEtycMQb3YmiyKE8g3lXOzOncuhszHwHDcSaZc+sXQ3LXDeAQ
BzKSBcGMtubVjHEYu8I944F9nYrNVJnfmuLcj5ruTML81HDGe4rUXXsZDDIUCNZ1GfX3Zqn8wXwp
wJ+QWF558omQ5qGb9UMc30oBSSqcdzYdoO67cCR3rvZGLIq5shiOrTPi/mFLgjlRKbWnFPIKb1nf
Hfp2z87JtTbsdLegiOTeS9xtN8ffc4vFuKpR17CHc/l0zjhok9cWLT+r4Bn00trImle6lz0arXqN
Z7XusiiIU3c1WLHyeUHGvya+eisy2QhrZ3t6/FVT2AH0GNaCdtG+sWcoLAlPlkGALYte9VuaUSCt
FBfKzXGTMiWeQI2uivTTaspVJDHlYbrXB4KyIaPdhb7BpLdoBGMD49g3ktAfnstFIyNcEwtr+ZiF
0RSABgmbWEOyKxecABNe1nbZirA9FBBKw8VehXnxaeXydXDmezS33J/Q9u3yODTqxspcLZaKSVmW
ocb8Z8acCF9iTQR7/kO42WBWLn+nmAzOwoWy6kfdy54W6+CVnT/nxlNSDncjQxMO9oaOqm6DyUu6
IM0ybBHVllFjTHeu0Ue73Nkz78cAsOmdmavluaU85YCMEVyRU8gDHay5DNweHOcilu+Wwilpsicv
X57cdtwlvcucvPDO6eKqk9L79A5L0nJfDdNxMhZKnfDnL1SvfwtW/ZVYK26I6X8nsP3dqGawzRGd
FAy0Dlj3X41qtTcsIclPrDSVY93PWWirrSzx1ZdOk7+qaURITcrZOU1DDY8SY0ZnBMRCizz4Lz7J
v7LgcPPdnHeAfS1XJwUCee5fP0mSUGgXHZZh7Hvtp5eH/NICTTBf5UWZPapC036Q7d1r3lftk9uZ
44bBZdv52mJnf/7+Yf4vWC7/fyMMkr9zWFzwl9/mP8QDr0mR/M//8Vez5j//o3/4Lw3jb5bFTQM8
0LZvlDd4hf/wX5LyYzOmYMOgKw3ifzdy4L/5L6X9N04mbJcef8BySe79034prb8Jdim4EJ2F9Fjv
+t9yX4JL/Zd72kFEs6QuwD05xBad/3BPO86AUNY7+CMHEt8zIlI2F1e9EgRqGubkFZEizUMkDKEX
GMqjhmfmiFWhriCwSiI00GhPHVvEoCchSFQ0GQZTeaghI11uT4SkKGCmFRw1Bvmmtd1O9zXjQcko
Upb15E999N5XNpYKu3xJiR32ZfHUmOJhqHVmJsKpkbVj804ZmPk8DWKRplFKLT0AFxpWP46wT7WW
9yKzEQpupGkksExennXUPNMGpzvgL0dzojkfSzXsoEiDmtBIikQtoYWc0BFTmQgCCKuQQhxftgac
1h7+mLrayKmKv9sYXjO9pAdrOJ1xN6osWCwXsk9Dj5j1uQ6tegD12tGMkcKi9TUqunSZvNJP9j5H
AKHt8VpI/P32GCSRDR+k3+pO+QdAG12iOCe0C/HQosOF9UEfBRFtRKXEC2qz35RVsefN4zutsyN/
DqvVu4/Djv/tbYzW3Ed0rSvpNLy4oCxtmljM2zYZ7l0d4cruhQkB2eYDWVwpa6CUyyQ/qbWUzDWN
jMpIn/S1nTK0s73x2sQ1dB3vym3Z+WOXNivPan/JIxPwL+TGqONXs4YqEduYKQX8F6IqkBzIatCh
lQS3drrufNRj+jinWraa5PgMI3wK6hR+r6urVzOp22NlVe8gImB4pS9u7h4xeV3t3tstWUorQXAG
C41QxQGoYrElJ9v5zpR59y1jUoypeCkwsXjrjpQ4t6I4O9X0ZxBueZ6qGs4Bm4Z27bSc5OAyH0q3
ceQQG+94C0mcf4ZKt7NGuxYOrA4bxXQfwpBfAyO+uWqMfU+1t8DOJhc//TYW9pSl/MhkfjQ9darJ
+/qhN/W+MNV4nmwV+VCYqUfj9N6IIoxceC/y2AzgEvx2ZG7PTW6UBCTaBWTJaEhaBFofTLozLlKq
U2z222Wqru1Q7CYHgvZiLb7K1Cnivelq+P+Z99B8GdPLoFkolj/xkGD213OIiuphQiGbvend0bV7
LScYV9W/fM8Xu6xRkrBceV2BdyDUH+OiZtDQpzEt30IwLbLMp7R0u6sH8WSn4kFusmUxQfJ6cwAL
jsSNgNKlbO8L4oTrm2hwTu+0vhiic6lSF24E2bYQayB4p6Q4lkl7Te3lIZGE6MsE5EexKBgOiBGY
GuO3BZjfQR9Sd23NeI358dAGsKZ43hXfJxmdmWl57yR7U+EYs7yIZlnV7LjLy5WOH3qdRtm9GoAI
Gwwupn6cqa6TNPCsalyR8byo0rGOmG93dP/W41Ib2wHylt8Z0XfhRg9CMlrTaQBNFNZQML4yoA6B
/VZEa411RmbX9qryLk653sh8y56U0maOdHyWqucYs6zvjhBMIZRY543m+KhgzIV4LkjJlvcqlst6
jDlYVJo/Sr29m0u2vTAHWM8kTdeTEiZp4zjDRNL/jhI7s3WbPfWvcQUTbUn74zwW+DnoGpLioneg
K+CcweSzOmxBdnvNMh0oZ5L4IqGH4ti5Ef6WkQbXCxzZXGVrc6fO59JyH8NRsi1B32LW4Olevnv0
PBCyxCdz+TAX+l06pjCcpwaWFLqQOZFOauLi1+wiuIKW2k7lTC9kMgjqRPQZmpCtbO8hL/vnIf1d
LKG2LokD2J/uvfSKDoGrPAPw8KepewcDQuTPutds+50Y4y5rUavU3LO6j9pxljkJN0X/zOUmTx2p
A2z2bdvcYk05rlIzNl+cQbFceJKHBXMmg0jsflxAnETgL0FsGquS0ciaW/etNgA1zTOOy4SoHnZ5
WuwS+TzqvVPHkGhNGjfyay1sELZDLDI4z+Ga4Mg1OoS2rvdWRCH4rPV0c2oQPm7RAuopyzfxKASV
s5RnAnSvfYPUEOXtIRIdLI24+JNHCXPHJa6R3hms6M7QrmjdHgmR1etBYTvG9+c7Oo9BfWszElVw
PlXthWKBgWRn5pslM4s1lrWNnhasjC3u20hepGQI5ZSsA+u7noisyQFex8NvlMoDHEJsN2mukwTw
XhBjkGfFt6fpDJ/wwSzLvHNJ2+nKpX2u03XV5MuqWvjly1Dnhw6BkA0Jw48hMYe1xLO9ornxs9b7
tNhbUdPrRzB7rAFDq7Nsc7faeHn+gIDwiAeT6Bo0Rzw0A3zXel/EqT8BvViZUIx2KQjHlapQk+yh
ko+um993BRg+16pYTyCbcV1I86Q84y6ZM1g6i6vdt0nKXl5cSLbd/hBEwEjS70rG7nv8e/C+NIvp
zmhchrFwj2wwsO89sbBN2HWTN0PP902Unae4f0gyMwz4oCX5tozbebg2IUHyabSPI+LxOgfAFZCI
iXGbs7AMpiVsLFt6eN87Mrf9h2ssBPZU927M/b0OY/NgatNl0LATOWn2PuW2ucqlfOej34W8q9o2
l2tHeSmXh8lbkSqEoma2V03kyRdXCVgIxP62MESwFTTZy0AmhdYYvZ7R3xlQyRgIWldCpq9QqTFt
cuJU/Fk7brob6e3J4Rkbe/eurnsstfU9zpkHTVUkGyatAydSvU0gyX5KJaxV2rrpU+ZiUclK9Ak4
g+huCx95jHsiqvGwVrBZCAhMb/bonvRwwAfUTGenJDCd5sPoRxU/Xh9yZzdT9yx5t3Pc1xIp1JMs
MWZWZDD2IyZsf5Tk5u0I0yn/kgXHhccGUdI29Rukrb4bDN6KhlVwUoOXbpEE12Hn7ggeIyPbBIyV
tyW2dErccBc24hOHQgmaYrRub5PeeEXM8/x+cQ5x2rnGKnK50HrhtZib9PFSZqEMRldrtujkBHKN
GgNDNd0KHy/AfF3sRs0BaDhGbyjTza9KB+0TbwmDWDFjOixqexsl5rak+c2Yqn/osm42dsG4wtLj
15zye5X3XhnkFohe0hgacxM9PEjsiWwNiH8NVyH6jviwcs3hduqjJqii6k+boehKBx5l6UawqCY3
9I2qupsn6oylBhsVMsokSkSGxzE/ujC9zRnYn26ypTrDpMQbNtAnFrfPE3N71nC8pHrrAgusR76d
d8GQS/TG6ri1rYlt4an6Git8PY7WuUHlNQ/Kmj9rNGnoFI1cZchTYCI5s0i/Os9NDMu5cPaRax7C
ajw2srRWpZ2wsKEyfuKMaHuJ72iVQJU6Gu2QgT6LjQPVt/2Yzkh5QgPMD0z0IXWNwU9KftrMMfxe
xsYl04ueFETuQYNaCAl1ThbUEboWqHyyirb+B9ns28zYUp27+9Jzjy3Oax/XMe8xYT2EDq4ko7dg
ckTiSti53SX5IH5LyrjKZlqcVJAcS31vRDrZITjmK61d1HY23aCXMJsYzXywFTpmnIf5muBkcnLE
ux0bYD3g6eKyYYzEJpSqkkcPMiW0y6KFQGG7dlut40FUz3ZuYXCaABWtOrLXd90yO68M9S/Yx7/z
FGm2y+5KWpI19MkhsI1e8+e+rQMm+30R1LbUCDFbfILRYpvIsB+kYQcVAJaDEHFGMZwtZzm53WoY
5DlfZphfrTKQMW1SKtrZyM2gnm19S9qZ/RwVW9SdwnZ/hyinwBluq82baOG7gWQKEJuij3T6ysfO
x+EJn0DJbQPUHb0GG+/Qd+1OhlgrgetVz6ooCKGZuvEeyTh54EvVX1NknkXmGZCu7AfanuZ+tuNP
k0/y3bod6Vcql2hr1Awu+nTGSTNlMRpj41L4jw0xe4t7rFsYZsyWb1Xtcw4TA3LM0S3KZ1mz/aTN
Jkbo7bOj2XeOJK6RYeFr4uUUDSCyGWphTHf619Fa5C6zzBnxNnkbJSCPIdwYxfBI8qtCaZvIEYiv
wSvsNUPQd8/NtnHI8mGZ4eKzcvzDPVBZhkujdkuM1UfPbYq1sZQtoA6cR5Qzmtqq5GZNclAXS01n
bDbGT5bTfs3AmLdDm3cHTBSUe+zq2SQ352jupDgMspGcexsF3XI7HRNXBZyJ15Z1O7aRPw+ufEhc
73Wu8CNpfYTk4oI0tbEwxJLJi6WDN8R/bbCcZ1JPbVf99LYDsrDHrPlcpyUGJwP3Ozin1ZJN0cbR
iTRoMC9C85hrt+OV7Rx1LN8aT9uWLvcnkFfzPIKzw8QXWc9FJgY8hknvW/Bq4FBWwaC7Oo7K6nNQ
GGY6amBuGbolHoCVERf6839fAvp/VNz5T0O1xm1L638eqr1+poRh2u7zX5K4f/+P/iHsOAgxaHA2
SEwBrMk20OD+IezYDtu1WK9FxShQaqwbDup/CzvibzqbG6CjI/w4HtrPP4Ud0yaOC+yJ/5PcreBv
/G/Fam9a5L9rlax0lXwC1qRKad/23dq3JYV/CdWazCPmCC7UtmREBxIpmzummUMOua82v7CWWAxm
oq4KUqjOqyzrZjqt0QmQ2D3fjm3jueqrCSxtS3fFC3Pf6kVkn+ouG4AN1QmzegKoBFkBHjpatOyI
Purvqe4ZRCRTJHpzLrBo4+0ZwJAHMOf/KxHUYJP7//klHdtDBrMNdq9jTnVvMulfviSef91Z0kls
jdHJdiJp62curtMfJycMxQbKShngybUI+oZ0qpu8Do+zTQhmWub8m3OMdEGvm5feZRLmTp7z4sVL
9KR7tyKqKEeTZYawfDfSSKJLXHkGOoo5XFze8kQzLdzbfswBBe11mYYHLOb2VxiOqZ/mST2soyk8
1S6MKbQzLojRrsIibr5sOXW7qYhMwNXS/bx1O8sKHL0Qm+EW+G9sy+r8HocMlpYQncDSLAH7sSj/
TNJNfruKk2rfRYVotvOIw/kWdSsusqsgNTlefouxRmehNQxhuoHgJ+bL+t5MJxIBeV+rb29c6qes
sk0CokLF3xWa9ptKgV44+dz5biu8G9s1shgXWrKHBhFmg2AoZTnP2ji0oDhGI91k+cLkWmopKeEo
pCtdJork9QgT44X9fTj8ZwOLHjzLLHDmwj27LMTZO+wdCgYYaruoZ55ruiwKqBsgF1mVpQ8sh6q2
YR8lm0LX01/4pFpQ9nF454Zpg2wSGf3J6h3jbEC+oakS01kQZLvmTqLhMdcJk5CTegBZkNDNDKCN
qoE6YRyndxjD9EvzNBQ/Uzblb0sYiSMZJnkehmhg9ZWpMKYRrTKtIXqmMgNRTrTFWM1op2CDUn2T
oMdnrN2q1Y9njxbAwKbzuWF452kRA9UlJpKUAwes0GZI9bHn967u22oLAnPy3Z4YFnPX9rNjKlX3
zZ3HAnshUQyASACORTncsyBQXbraMO9Lxpl+wbDRyuvoh5NIO+QO9AW1CJa0lnp3LDXUuLg2tX1a
5uKFdoi3DXvymMGKYU13WKAEdM6lJQn2W0DNhY6SzclTvcT45NtkJoyaoKvBGRtOtNhuD/NHn9+B
wS84W1jTQXtKVGdFaGoJTDPE2Umoft8SqV2k8d3hZmaUBxaHJ+GLno/6v5hTxFfW95EKnWiz5geL
uuKP6XbnOG3WnfCqwBqmjbLIl1ttpO5JZwT1wiUjNpY+kKTNfHsqrSPJkkBEdgNgJzwgzz7WLds4
kmL5sSu5x18GgrfuT7Aiiw0Qq/USMTC82d7FrIbX0RCH0DO+mzw1fFOP/mjiCXbG3eK4QZFTxM5D
fJny5KXq5iul8iFMzKsWxU9ZUkBJUTtMJSvPLHwXexaD47OJpTgMJwQ8PNm3zDvdV+lwrjXXsmw+
tXR8aRyYAA4PO60Xol4ktnn4PHtURtnwFZuSnRzGx8xQ6AwMtbrXGo81F1ZnPrRG+jPHETJPN013
daedspk19Bo7OVuBUE5h0Pwv5s5sN3Lm2tKv0i9AIziTtzkPSmVKypRUuiE0VHFmkMHg+PT9pX36
9O+DYzQM9MUxbMCw8askFRkZe+21vvW7tJndiMgdahsgH/xf/JItq/SivQomFU6kJWwaHsKOi4QD
gwn8R4RBEEloKh4k0izmz3UCZiCeXTzfxNhw8vBLTQjaJppOASx9hedlJEk9fersJNkXssx3VVBd
nTxyD2p0WQgkWfNtJ3DtsjLONyNJWxpNiLXKdyNLgt9GaGNnUu4hG4br4KaMM66WL6bbr60KLhhW
WpaDPTE4y8LhlICxmxdO9jZIrbee2a2lF8zLnAOTMq/lXH+4fcU9lKRtnGe/K6t5pnOhJhPI8a69
xwnX53pOY3xE5c13g2sS0L+YXDMgKhx8dEDm97xhg6JUW9FJ+wTkNV6yrBue/fI+/JT4ASkBbpwA
jSI9FD3jTCI+ZinO4yhOPiE1GAEPgy6MU+8RP5vS+om/XDSPgHypDbtlxP1RJy3AiHGVCeZBihrQ
GZK1NDTWGxzhBg2SjXLXrjRhiQfN0g9HMPnN/GhxUqHCPVkz4B9Dcje1Ik42L6UEznu36vrk0ONA
J4f9xiTMTFE9Ue53zpX5ZHbACUQAZd/ToCmM8CEzoCaUzPWLu0E5jxFlRJaeM9s481K/GG29IPhD
4wZCC6onRQZI/rJiuw9rfdnOFhHq3j33AUCKFD7RAGq8pviyHqrHCA1OR/GntlMUaIo0mdD9LUPh
Ea+wsWjCdmsJ92SisvO4es9x1x2LCJDRHCy7zHh17erB5HaeIZEukrJ/yvmw8ExZrIQ/rdtEi0Us
7f0Qg3nXM50FzPQmhLQiggSO3VG7N+ue9mPgphISduXaVRg+sjgkFmWqh7F0T2PtZVun/s37hQjJ
hL+c7dE/Rhrp1o2zfJ1wwD+EjBIPTcMIgX8FK7G0RHVBxh2vc+AZB9iYz3SPIv6XuAF0xR8C9XZa
hWUR86wPPDRGGfJY04PhoKHNMcJGNiN8tNKLiFgI+5CKatr2Y4JY2U1rbYOHBew+ORSGuiGoTCyI
kKyYRo5pYJz8eDJ4XoAAoIQhg+RN/GJQf6dYSYzzZ+93z5EsX00Nk9Au7deRroDgYYqCW4BSkAfF
pmf8dT3/EDj8ggp33SJJlR6DdZmNp4BKoOY1AD656ImnL1ojvZTi/iqD/5JQt5DSh8p89Q3/5uBv
wP0I6tvJflllgo8PENiGHoGMlEFVUlKEN4ns+Yfvqcs8ohxW9LJMyjvEAK+y2dz5pkb6QpzO4+yz
U3gOtBVsdFv/NCYFQ76f4xVkE0cCHkawXzs/feXfJJr0onZr3G118eVjHCbEoFcpmhrZvnE/Gyrm
OWK+5Cb50sXWntjFrkJfbfP6JcmSW9GmR2Dfy8lPKBapLqPvFo+VeulEu6NeajXiE4mjcVEk1RUx
v1mYkv7X2Q63yZBAl04aPr6aQxbYmJ8i98Z3/Cukl7OPaC5VYpMPmq1QL97HZFzlqTxMOW5JAGfA
xQ+KwotQhb+Iyz/XeLV9nP9m5rrbKNbPNnmlZTKQxkrq9CMJ0NOlg7aKl+wQ+9PRxJjVkn/E+8wD
D8ggYkkh2MdERPtQuGuRrOZxXMVliimvdJejXz20Y0SZuhFh4eFBXTjDHhQqFYlZ85AFHWIBB5cH
rRRiIf1VjaEullN9KYE+PDlVChtGdSsjazxSAHA79PgSg7daggGhHVN4m6CryeOQ3+086zV2fWBn
Xfqc9aTa02CodyKK+a5pfOhbLI3W0O96YeEoTjEdOSWdT90suPw7HoVLZnYbXcoasG5tuo5kt9ut
zVYU20BGgFEss10Yd3yAIMG2A0JRLy3u2OtySt61WUNqKA5GUVE9yk1s4CBBEgcprtCz1ZisvMkG
tlOH6dLgVrHqvRQV1ua6LdP4C5nHXVARQNs9LZshlRVLPxCv1DzD0QKld7dbSSTcJW5rfvdN9Hus
3ZVRTk8yHdSiVr6xLYwMX63FL3jkKMzA5Ol1MlXvwCPSwwC8EEUxPJru1L6W3Nh2cRzs2bkgryu1
ETV500SyZ5mTP2bI7g2s3GtuUNHhW69k4XYx5GhyJJwcVr5ktSuXXl4e6cvGyB76Z3hHQEiSfE/C
BWiCK06092DDKusPa+RKKyzBGleRTZdFhfG08MqFLJ1uGeNh50lWT7NOXzOdsJZ1T7Cnli4OzFSX
nLX+WxOJhqMN635iwd4kG8LeNL/5M2qfXY/rnLItrlT61Sumk3M3MHnzrvD7Ny9mDVa6FwsdPG3G
2zCS7IN/Tc/Jz+Qd47jNSC6wz+uH+Thjyklt8btpg35FwPF+JTtakf5lt9xuiM8dZxsPAlv8fEVa
aGe32FpATKx9xffQN5a37NT0QSkzWkw2f/K9fgaouw7AtSZNBO/ynbFiG9GiqPqvoCye6Nx9wNFN
AJwjEz/mffcN1EUvTWXzu/Gt9GDM5ioKSOw45kMqoKICvW/LkTynqJZOE18rb6LOyU1HlHZkTKWa
xcBuLYt7ljmhucbyZXKH7pZeyeEaU0Bvs/dRB7ZYK5NyOaAZXcKKIefYEcrjoKc9huAVmR9Qoa79
xxRY1cr+ASAKYtJ0NYQ3rRtfb20JS95WzzBIuM5z5N6N7l3bsLQ19AZba09YQibXwo4FjtfCZVXv
sbrEysl7vciTjjmxDN5Dv8T8loBNgJo8bHDbh3sa4L2nhtv2Wo0Yl5aRBNUhJpr6SDNSqUP0DXjl
bP+utWu9BZLIycIc/Pm+ktkR8WXzwwixyDCYYjUX0RlrMLE9AyJ9TQxPGJSmhdE3qpwNY6lPKYcY
Ccov6jpKLwxS4OirsWF4bRMQDTQZIKeW+F2uHjyEzdAXDJThaNq/cwYMzoyU4C2XBfVn8Lr7GJEM
9n0sN/egVBtst+yoN26jjPOo+uKHAJE89jI1doYZOPgeswHa09ztWMsbj37nEeoZK/wSYzQWz4gn
9iby7/K8bCrvPbUC6gFzj91/abJ4p7452FQhtGEqi5sfOm2aB8oRkM0NJNibp5r+25rJcgU6r989
y/Nwe8yAk0UxjQfTEoAwE9+XS38wq52VVtFLpilJSEPD3nXwl3+sEQgoeWyVwzsy2HDtUrqvONDC
Jlg2bDX+6DwxzjCQMdb40QHU3oDSX5XbyWkmxXGnCCN0znjhOkFQXcnEeYwhOzKvjK17GHMMeInH
nVizZFk2pqd3mnKA16ExzE/aAAgFpeVvvCD+ywzIcU3lB8unZowftW0Dp81fg5S8aENj23ZsW1zp
DbVQ8PgTeTLCYdyqhgXV7Mt+m7XtXVMwwt3gGuwRsPUYL5rcDcVOgIORbvm4Q3wN3UNUQ2PYRr6t
bmkYJL8JMfUfmTfae+WSFlYl9E5SUcZp7krjJKKOj8Jo0IckNOUGDAPWdGb77Qh86LPgRAeD5U3c
1wDJ+MRa/fySt362N6XbHsMuHmHrJO5eDbhVcDyNuyGIgFsUriRJXQ6fXqvf2pHnnq0IlKZmWymb
7oou9tIvYWecq6wDkpwhqWNb4gjiGsRGsMuPfYFAAsjrG6E6g2LmAKurbS6NUN/Bd+L8Ao6WRReP
Eq4lekN9IM/VnBrHw9vBnM+3PeKZqLytMjWFMzFMjtZzHxubEQ47J1kba8T923m81sbg79q410fp
DbRmtu1MUQDgVmxitNn05rjlE6Z4Im8Z/croNYXAw8We/1gwf83y1HRwkhZh5ie3kONjp6Z7CggI
awa/xWOBR7jHZ+Ty3ccxB4kD7pQ8p0ccaZW4KsXXRKmm9FPrNxCQjAqVJvjp4ppIDvG4B+imDcnH
ZHqjLiO+RoM/riQBzrOjhwBknkhxM2lsXwAZljPIPoOTwcRDyyR5gKeQnoWfc2qPbrtRasyweevq
kluiPPsxVoHUISDlSH94ytuhf0j8ef7ITT7pPKIwT4lJm4yVm9PR6cPuHMpp/uDzgd2TG1TeilKm
DoYlfd18hhbpqe4x3i28WVY/LHC4QnJnxdvTVBc3ZOVZtbZ1a0yucoml6yNrw+kq/JZPGQa8tl1S
1n6HIJOD9lzH2sxUmC+laIHJaSPdh37NktpL6hU7cWqwXXKQwSysK6GSYpdQkrlphNuuPdBlu24K
ulWfNfRpa2HWn0Y/5Ss+SsW6pTcAhzFfWhNkXZJrpxXLF+XbFETzsTSlvTZdIzqyZD7XQ/nikcXf
hhGgAz/gUmGliDeqK52X2W9BCpCYWnmhS7RolDF/BJuk94SA/yLsw/SoZKVv+Lqcg0noFcJLlbzM
XYDbyiK5R2ChZocwk+zhsTevEUT0ZhHKkKCYNbk+6WDii2DKigebffx7ruse41om/VPHe8kSkoVw
WkLoepTplCQ7PFj5sgA5ydvtyxLijBUfy1y15NjI3+jTJAu0U91MAIrdPGtox1KVvpZK5rc0KlrI
6mFYnFl4ViOG7vsIaPNCWn6Fbt0x+DG4OwyigQq8a4mnatH79O8lZHiOfpG454LbCTEDvsUldkNy
wWHIwBwoLI+K2iM8M+NEzUcki0NtNfU3ZgcQDEkB8m+iYsQLybT7hloS8GUpmLv6uZx8Unda467P
FUdUxBB7UrJwN52X/UqL0kyOuTNHL9QQVVud6vYd6j/m+BR+kFTptDeNRn+NeRl9Ex62vjraVl/q
AOSIl3paALeYYccH4CW53CPL1lSGp+OrHxKhX0UxJzJSBw5yazCDU+d0zJRpQ8RwMXmh8REUsfxs
s6T4ikxUzHUWFWrXhzTLEGOilZ0AI/ScJC/Ca1HSs6JHv00vlRhDFCU/9oib+w3HXT91TG4F6eQ9
th+OKBGzAkXsibs1M7D9EljjQMZhci/s3IMrywcuAY3ddQ9VBzlh8Lk4slcLi4ZPWZXtVB+Hr16T
+1BM7vkldHEP/l0zcmDUdX+Y3arkUuskwELaTkbWukenOQ4zXbW0VI2Yt6phixPS+SDab/1yjJ5e
itKsDs6cuday7iNSY5y05U+MTXqPKzQ6D3XmvBpcUM4YaKDSpHz9ZSnTYE/5L4e8Wdf2rQUTUGxC
eCjXujC9LZ1mjQQACHSlyAxWtJl5x84YW7MyKXlsHI77qXbBoJBpWd/LxvHcJNN0VnNtnNLKG79j
O7GQq2b5ko41SeOCtOJjV1fDJZ5Ka1UNfovFqCSZVBeFspZjiB0Pc02eXBsjNPZCFN3NmrRBMo0T
CYd/3LwHWfcT91N4J7aHiMZTtq6HlfdgGHR5wMejvfQSxXG9Mwh9rEM5M06Ydbttuh0r+jHnAm3k
KO+ReMy92j86o8BGk8WpemiUaUFVbwV/oyZ5ap4J0njN6KxEhvDDCfYTsxDdJNK0T0C01LWtm/om
Y4FilBjUCc0aFQ4qdkqzQI6IFXQlsULdOfN5oJAObS3prU01yBkYDwR6MM2ILAorElVGyapHE74x
1EXHHk/RkQFTbSy6bl+G0DAPUEYsE2HDdp9QzeTBru1p2efOeFRhy0Cjnfs8l1TT0mxLngobSTKp
G/8llhH+FciI3ZUyN+9NScPbdvxMr+7gVjs9jJgZpg4XBorvZzRDnT9hUPFL6h2p31sOVfZeULm6
TkIW0UnB5omcbRreLxgBwEnOEHet0s7a2gjd42vXNd6ZEcOsTpPlWjbL22nGSFxHI6FbTp2zkyqJ
Z7fufNKjFZvzwJDqVyvd7Bu5ihwE3jqih3WrX63MCJ6ImSIJt3X1PWd19YfGqHrDVaS7DSUWrqII
nV99i/mZ7Z8sXlr61XaYOv19E5sIsGaWk6zCR3lui657jBxp7Fs3A3RDUeBZug02LSisi7877fJC
1GS4fJ4sHVqfaZBZ1bbAWodzzHH1Omeff0MWg6im07gFnZ7bICbJ6TIflpvY6JJ9yql0zLnz3Hg+
ftrK42KAurSFF6CfDZxr17ntEV9Gx6ifSo6aZGXONo9CUSbVUxCybRAIlivSjfwNS9UD4S6rH5YH
eKSqCVuzW5gYQjuDd6dtulAs8JuVD0WFWB/53ZPqUL9MAE1XndQC93loHdgG3jNAgV2sqYKVtyTv
wAL5sdrS59OsUmfK2xWcgvjLHQKLQryUjwezxwPgoRrhFVPf/L3ajGS1/u3DCF5pbYiLF47zoxa+
tYFpaq38yevolRQMT47famQSKIRbE4citxl1iaLcuGRivoZpeFVZND6Xfl2uXcMj1sm3Cmtt5KUC
QujOt0KYnsdQMYAIxu2ouFsPTqBIoQXGHgxHvjNaM1qZMqifFR9+uP/8O9grrj5K8sgfHDLDA8DK
+SQyLAYJc81DWjnzLbYwG2ofrm+eKOvdtQRsAVZ/X0UmzWsVtT9lGCPOyiTa1Egq8KdYnS1EY1M/
zt/EnVGJx8R0ovLcZ6P9OXWEG+1gPFiK77XIZUcErG/BI7f1ePEqcLJLGkvvt60mzellUFn5EDFh
zd5YXDKXzB7oVMzowq8HdgKVJpZm1N9UtPU3TiHEDkbULaMVtytrPk5mQM2hDTY3qeyfvJgKQlrl
3beOwxI7iBqndAcdFYDUnN6pqLKQr4ZyzN+ej5BoSRZ0Y1TARZiT4aTmuV9nU6QWZLGqw6isI34Q
xWPivdmO8neG3dubKTejSzo0NTdfyKnbhtI8vfRdUT52LVsHSxqPRdqANPXEZx4kyWso0b1U5LKx
EHrrlsh4jFys1vOQu1KbvMm8ozwjiCdoQ8bIysnjLxvJe0IPmrl0BbUtsJEGr/Ed7BlTJ4ctiThh
3+1tQZNGPlSnoaD6kG/luW+VfYRSQ1RYg3lOovv83pnnuq2nt4qGss3IxWvhB/zYPrvSVd7Q5F51
auurwXsZAZrU5HCxRdszkyg1ydg9Lb+8gVy8NQXJ+wzQzJ5LxmGyxw+j1/fvHYbYU5wF5yKrH4es
WqPZPthSfERVdfy7dc4q9qMZPmdj9ZQN6jRnc8mvwi52QRg9xZ3yX016CSHe9NEyDsinG8rbZ9w8
vYUYRvHGtRNPkkH1U6WfSRRTYOsaYqOM8cqwwVhfkDYbuFEDvCq/Z+TmwwwRiIZWT/XDIuMq+JWO
d5ijE4f+0hhTuSVEhzWX7qSKllyShPToUEebDm0N52fwaaoESzGngf0W3lv+4mSGdQ/oG6mpHp41
r3SJB9hl+WnbPmJ2m1Mk1E7ZtZ0CEL5lFtHg6d2rr8YB6o902f7CMPtgt81MXbRq09iYwJEoWLyP
zqNgttxCfKt3IXNbt6hs609GWQbigox8/LxGtx2ol1yZsHqe8GU4j4ykiL0qnKqt6UXzY89ZuB39
8sAHVv+Wkb8lUtpGqxk0x1kzme+tMYleReOZG28gR0a032FoyAWyy8K6mz3DgCCP2cIvKQ1YHE+x
xKa5E3BcFqpROb8kyU5tKM0toJWZ1ABp55V3X8suzXgA/FgLrW5ANOal7uf8ONkgEZgWHYxuqKIV
o3IBBG3o3kPWhj+5TNDHpibWH2Jy5XMR2SOrIrNbwg6ejkjBlVi5rnT3JSZDl9ciqU4kggAwUwRE
xUoy3AqjVQ8tPPtPz+haND5uGcBmTN3+NLUmWJ55yVsq8YYBEJHseQEm70N2zNtKOLjeWiwYRJrT
GghAISBGVHhhsJUPAZ+3c1oAUxPcOhBYpsF8QXvrb0BYSRzRsuYBLHbC6mEa6W1fx3qEHdXEtFiT
4nRUuWF9XxHdYAf7UgR9dghm36HieQCAFefGHsRox1ZpNJ9ZGTbICdW85U4aHXHkGB7qI0lTSonq
AtyqqYHCuhlT1WSl6zx3glc38XGNs4uk4tqoEvlakPfDV8tB3DdN9WSOJkbhQVuMCHNonrgwOnuE
a+MOd5A02odScEEj+alCKHkD+BXsQZiCHLwDRWipFQFpEhy1fy2KAIHKTeLsEfhbdEzdJt1EQKox
zmWUuWiHD1ghth4VnX8sld+N8O7AalfV9tnueAGXvW3QxEEL/dEnpMG+SDdE6TkBWbr1m9QoaHXO
qUTlE5ufj30iW39+vHRw+qc+qlggJ3FjrAN/mK400WHfjKIYayieXYJuMIjBajwClbjnyZ8SS37Y
Vfrm0uy0kkFC6SXWvJfSnOVOcHd9d8gcXQorh2hV5f1HmxgWde8ZSTfKLItlficC1XVYUNqTpC/g
uuqnPpi/rBTVbo3cVyM+5a4ALmlOBL6MNGPbZYAqfDa5aj5XVe5dGgeorJ9iNF7Gth9+D6lb0MEn
e9bejsmSgTPMaITxBzYFZW1A7l9LptANxwEpL+WIZR6XdMcU9pywFTW9Ez0kCc6DsD/UXcnoUivz
i5yDv2KR6z6ABdewXfrqcSqbYM+qMN7EfvWVRPVLEQlJwxTzIuoqfwbgdKh1puTnh4DG8QUVyqH/
dq2o5GnJBV0J51nLLkh/23XTHoFeFWsm8OkUAO86oxoHVzbmpIyCrnua2OqcaP9F/ozooBk7NmN3
omz4Yhs+4KTOz8JPBnzGJ+p3mfZ06T2NVoXmNM9KLS3rHsHxg6mCEpIHa3cK3N88/hg9au28tnEV
7xjyE6QmgyBi3+zCLJ13nVuahJ4pdt70xgz0IKxYrhW1GZFTZB3kapVEIF/K5JHm3WiFUO49if6+
w2Swm4EJpf6SHEE2LIrG7Yj6dxbiX2HG7h4Ry7wAC5QXElTd4zAV8pQNiQ1rNGS3L/zA3DPjs2EY
ICKkwMn/lCJN3nCmUmLIbzBj1TEY+LTp+5xRvt5Q45DOGuk80K/IoDjXzVoOuIKKGFmFZaf/kNqF
PmeDAaNJUcsUaLf7hutYr1Qa9DA28+qhn2W0L8KCjaSlOGVDXz93hPse7SmDQ6Q1Tr+yoogsb/n4
tPHxORQ2wjGZCdMETfhE5n9a0XxsP8s6n054vP3lUAfNqz+sGywJ94LiC6REKDGYFERdi2WNpQlK
pu9YS+jXIZJayK+M60l0rGZUFqp7x26hbeAvhdMXR6+nbaOziWohOPJ3Ti4etIAzHlTTVm9oizhj
YmBFOJyOVZioMx7rdMtkm98IpOnzBJVzOU6i/GUy5W1jKgbeyRIEb14Ki8cp1f0+QfEfxjSyJvBV
gGKYxU3V8ja0QLaZI87B1DYHQeXxYycouSvixjlZjh43Xdo1xwl+4N0gbC3KopcXNH9+VlgCJswL
1vx7dOXo1c/EuCWCVScrbmHGtpVO+5lVvTWzvw+jnyRO/J1pN5r0t9fBAvHz7IUYPytL/IfDiS3G
sAu1WYIRDdRANy8Ms6XkwKDQLUxtaEBOt0LiP4V9CZVROTF4CBetBiQOe3Mjn1wqCrhc6paSRJah
dbfwWHNdKaVf1o4BT9dQ0VdejvcDVaTjj8Src+kY34OVWYgiA+aZNeDyxAL7429dcvdI5unaCzJG
yuwP/Dn2MUdfW0cJ3T4LmBbNR4tn5W5KnhE+CYI+560muGV7a/ou69NYOVYAv1S6P26asMd3uc89
oqlljz1mr7UX2M3abtS+KXzq12DLlGzIKUwCsoAZHR9/YA5/N3C3/+itpcgn/i3/35F9bLA+Krsg
UeLgbA8sy/tnh6guxZhyHKW7LkrAgRuqkvs0szhgNKuwDYYUOKz4C9akbqyHIOhA93QKF97xL+bh
/+YbwfL7z3Zc+l9tU9jE4djp+eKOFviLUzVNzXiUgl5wFxD7Mk8SvU7tNtv+f/Zh/1MD0r/sSfqf
3Nbr85v9167t5Wf1v66J/Gse3/g/Pb/3f/If1m26Z/8WODwRPBZ3gsLdV/yXvl7LxQvverxqf/dn
/4d12xR/s9mY3Ft8CeuHlvt/rdshFUu06vKFOOLDwCLj/2/09Yb/JZIPQECEHrAAnly844F1////
8qxoA/JxOnfTLlUGga7KP8nJp6UerNTKG8Zv8GfzZ0PrCtSVgorspKg21DXVoJvSSlKwYIBt02Dw
tCt+xfn4QYHNHWfjFSsv9lgxNeHFohCEoCVwohwH+WVg2D8YmiLFYui3uT/uI/YAyBLOzqB6pwJo
S+LFewTCiLstlI+pcO8Ms/iLjclJmh0pwmL8aIphm9hh/z56hkuzjX2p+UybyEd5zS4PmowFB32b
Xuoap7wWNMkyHm16s5KHtstoVRiGdvhytGcdU/LGD4OfWfY6wV0MRNEyfyXEHQEOFGaw1GjGD80o
0yu5kzFcZQGLuIWUOaDsPG+Dtxic1sIxiZFntmpXqF8K+2RQHLD0b2agj8KLXg2sMrvGGCjFQaC1
K7R8ltkrl49LzaRrpMsyjRFPhDIuqgx3IvcBlhb9WGOdqTroJnk8LIc28PnFaTQ9E54tETuyKIsA
SshaQttcMVCG/SrrMtDZbdhmz7FxaoIEsHlOENHf//uHAEXd/Pu/tnD/09v/P6//7POnTEmXtlql
3/qvr7Btuzbpin/92l/l92el06r9b/6pf7zyBtwMD6KGx9YVeYz/9p8cDsMVf/N5EEDu8uK7TAYc
FP/x0huEPDgk7i89JA7G9js/4z+L0Oy/OR5HOf/y8dLZofvvvPaWcz+Q/vohQQWsMAO+DE49vpzr
8DP/9cWP7+IsZm8a9thpHaQdgDnKRxqhQbJqypHjeU9bCPf1sg9wC8SjEd/uzeP4NDv9HLXKWfv3
mFNNR9MKoFK1xQr7O+BuyWLVChABdEi/jdF4R1G7mIlyXvl1GXYkj8EKv8O4j85SlQicmc3d1u2N
7zQ0h096BTaydi+T34t94DnyiIQc3ggxvJuYJz7c3GmumNKiZwcj8GNVd+avu1f/Vz7V6kKnAMNt
9NOxyHiwGnoTNE7hTQSb+aePrHuehPd8M8ZVc8Zp0a507drHDDsZpla8J0N/rw5JNZNT5oOGckP0
q4Kd125gwXWxx/zF8tgjLTUj3Ib46N2kHXmPUU2Qm+W0XKFHqaek+sCaOKywrX80LglOtDnpA0Lm
8hZAnCU1x5XVFembEhDrgBzHN4YOykdJK2DgKEsoj+UeH9RZpirGkVdM20G4ehsmE05o3OT35Wzo
rDi2woUc0bRoSvNtvnDf77Ook+ti7O8nZef5y9qLoPZKdAsJBIo1I7YPTPbaw/TkVV3xnWOzIKAu
KrFzK1uFe2OEWznD4ptcRsDICA5Z6xmvQKsH2sdzRNco06hEOdkKk1C62/DrWU39VG3qIKg2EkL6
Rph5jZQF6Ffxv5bdp+w0pAKfwqVFBW5VUeeyC3DJA9xfKzF0QMi/TfWVVNhPgnkjHMoU3Dj+Bb/l
DS6TvyijV2dOYUlX2yby1g03Nyf5g0R26Nnl+Ln5W8TlrcuwpcV2uscVtMfFzDTLfso2TmUuNqYe
H6lzeaa/9ogv49iUyW6ax/bR5GQgQNvuRmq1s+aQBkWzoZkKSd5Rq3J66dLUcu9kNpYhALLJm6DY
wNJOq2uWwHIrlOms+yw4WfCq161JDUJQ7ehuW6dZuNdKrO9kuM6yt6PV//LtdDvQVmD1X13kPBnu
Otfes5O8RdOHObIgDSIcvAO+RnvU9sZLdfwIzXfNc7gVfMbC3QPCh+cttRXEq/6p9cD5ViH+pM7d
dqiJcSfpnEvfim7cuXm91kHzyF3g1Vd069b3r4FFfFEwHQnraAV/wDosKDxfoevso7pnXydNYJCi
XzUhPEA+bDZ2FF/j3H/oikkBMGvqP0WOCBEYF2eivcQNb/Qi3hLB3Is1CuitUe9MLU74pFMwe/3c
uKvS497L/hXTbpWbfAwLsaZwYV74vUvZl0RnLP6QvRUflQyLk5fl4crxJ3Tj9s0M07VNkx4r410J
OodSqo1f8GkrZ+sPFxc6vlisOu6TFvEPby3T3o70ODNgeC6dE9L8b8dtn2MR30ZJqUBYtcPSqcAC
5LjMqAj5NAuDysK4ov9jzJ6TPIGOExVnMkenCBQYGwiYXEYcXCIz/aZojGHbGy521T2NrvurG5s3
t8dDFhbGw5wVLxAYjkGt2eVULYiN4peZODyfOdes9ldkVXsDvDYOY4wzMpsWvTaJtLXfg9KvXTRn
2JFzj9Wg8cXnyacxJvh3rR0JtNcmaW5BisbaxxlSN3iuYbRWmkAmTyTrumDcwtPckNQ89/iZEh03
FzliXm2grg+0XbfyO5A8njnv99yKo6cviU2TpfwYq37jq/SBtdsyN97tEVO9mm1mqfkzijhyML6H
3biwnYTEAS6jFcS5ZVM/4pfazR3ORK/7gJ8wfeouJlg7wG6/kYYTHINCdH+oi/mD1kXoDdP45KMO
ONH0B5cetbzlk5fyGMxKH6Pih0Tvuo2Tj6hJvxB7l0ZlXPg84plNjkaV0yfU3leCS4QFwmAGLhls
TSV9OfZTE7XfiD3tJvSqN2S6S4iqjIfyFnjECfr2a5YF1jYSQHba3DuTygXx1Q0e0X5Z6H45u/2f
zgrOmO1fJxNoqUhIjSf7cSZzU9CL5tcZSd9+xk2C02eftY235CJNfTZNy4OBB9EKoYLjCcAAS+06
oe/sFsfVpRzjXVlauBFN/eNV0XUU7Y8vHRwpGYupIWxXsm/qtY3lQXtbI9LHFGaEoulsZVIdvplS
DwgqnINVCv+/OmXKRrb839ydx27kWrqlX+Wi5yzQk3vQk/A+QiGvCaGUMuntJrlJPv39qFOFvlVA
F1CzRtfgoI5JKQy5+Zu1vtWdw6T6xu6p+McM/2ubDznXl3klTMLd0MC3wBzYaLTQMMqXGJtlS5qU
ofNNVAYExJ5b92rmXAmEScgOHYZem69DjlpNd9v4D+hp5mUmuJZMyB37RfA+ZaNv9SoknYOjflmn
iMf8+suIs2saGNpDb6DoiUhFRcyEcCgTS9fs+YydK49ygp64V6FtQnrM3uvp22nydWCxX+8eYYge
Sys6wT1/9GNrHfbGVxLpxabojG7nqYp5/1dSIeycVfPCIfFNo8KnCt7R+x/qfLCvyjbCnZIfUfNS
jw5xLAZRmWNPpIO9dBU+1QZjCev3VSbqm7RhJxrZzpwwvEXAJ10CIBCpgs922CYg6qISv/Us+RLK
JQi3aL4MVv/0Oly/mfYm2ewSb+o4+8wf2AjPQ5hoVblyDntcCA5bg/wCQ5hUDiRGR398HVB7sWqx
g0eYs6w+uujFV2HX7w5cmqq2lmoITx2NlIrs11LUHMVYSFlgyFR9uCysBiqLhYEjkLSiSzBW4FwY
COFKSwSJjr29l3iFRss6OgbALC1c2U68QU67iRAll13+lhKV2knGkVi8q7Z+1H1G0eSSM6lYZUwx
m9RaRaTKo2BZ2lZ4cpxfSWnd9FmyqYzdUHrbsjQeIi4Vy/rTiYCDJcQzxqbFeOo7bIhTuM698CPv
oRXrUIm5deR0M9vsSoeDrDfDcikB/BOxU9jqIC34kkmRrAhiogzzsThJrOYgnJ+I1Diwz98PfbwM
Z1oWMveN1qEJUBBoJDjjDA3SOo6m8kxtSeMXhd2yq8gFyscnnkgrh2omyoQx55kH26GKv5tcjle7
8jYgYhmNImA1B+FvBsv7cuPsXMQpFawZ16B93H001cveS6/ZGG1yHTW9bjBsis6BJGfQ9Re1J6uz
Z7ibmK+oM5yZ2Rmoiy/YWEXHqWj+NBrFztLp8AsFjMgvteT6Z1dmrJomfkIsm62RUmHsn6RAiJJz
Y4BeZBlSw2o2WxaU/OdEpUDrahbKszAhg1satoVj/JIQb3oz3itSB5MKcqkXXhlXfsZxgKmVRzzh
3EeyQpaJTa5W3edbvQEoQjw7O9unsieynCXtuh6tc1mqA1LrtWymTWCJPaXdGlPyipXZ2vOZs0Pv
pyrJkJHrGsQN1dtLywje4RYtyY95lISSGwWenAhAamv/Dow306JKAmeAQF7rlubMP0tn54wGacV3
meWG9jq27xWBhAmcXYcZbsdkvd2BxttZ+OiSEQiQ1TWb1JEOlW24HulXcB3tNEJZ8/SlheNpN+UJ
PLu5Zr+MkAbhMx9IiqEOflU57Vz1lLdv1bit9Ad/fOlHksggZNUAl/soe9GkvwZ+tLQ0uEy9gQUO
cMqkbjjfgFHov33cEyXQf7K1lqYBEsKlH1Lv0eBuJ+G/SA7m0P9jGtUKldAenI22Cn0kgLEJ0Kpi
cZYfbNKOtL5/oh9fO1wgaIWX9sQCNhsOMsFzk8ZQjlwO4fqRySlS6sJEjqHFDqX52ciecvEGvUgV
2gXB+8FHgaiFggAOmGQmXiOiXpgYxLMDAEkMWkmLbICSGF+j0dZAtXlWGhsfwPEe/hVODAyvCAvj
LaheVEuU89OxB44/kTN9qID7oPX/1HPvXXLDeykQbLtvHgvOfYXsv9fMlWmARO6of1GXjI8RSZTo
bBwRnSVYbRYsGxcgEXfBPqoIYXQahUYYpbOWhcVvnM3eDtTI2tWtRV4n+7EKOEYws47BHdVRDkUW
V+wLUnBGF1BODJtLoE2eAgJFdcW3z1I0ja1VzZMGPbPiIuxYsdumPKXCwMbZknyLS6nofB6rbfjM
wfIAM3yLVhYxKHL+wbaxnJlrU+c8wa+xlMjUVsDZUEMFQmDnNypyG8Yn32DghbUEadm2t4xi2ZU2
ZowwBLXCWGvSAXJZ+bDVWZU7iIs34NdXVihY6IM9nCJf7NrmFQvhWhbmIemzdY+PRGKgLKOL1QDv
ij0oaH14tzWvvDghdQ3hOj+OI2wRpKgtCLe9lHLkHhYY6GAlkhMJSo6bDKcnwDF8jGR3RwjJTKJ8
V06CrS5lBsZ50iVHICr7UV8nYDyymm16Li51mJ686DcOJoJkf3XauxrI1sJusBmiCeS2c2+t5jgL
byWQj0SMj3VM+QBsDLN1kH7W+pMXFuT1Bnf0sHNYzYVpYP8IuSBfdo7aTaMDRgjfFA/v1SRIQy2H
vTEbxApU77+1oeV4Kbt1X6KuJFzjMKcO54RbXOdcA2cM3glr3LdU//pAwRnnq9awSLvRKna4g3X0
PKrVqtSwR2nlwY/w7PmdhDvAQT06gIxMmlj2qwhcMDmRF7hpHKJv1rQXXnh0w8Qd2YYM9S8AkFjI
WZgvGwfV5Er1CXhmyjXYAgFwhhb4/T6M298BJCswicSLEYLNjjPbJYHNFRhpessSvvb2bGs1QEaD
rrFKNDoCWwdAZhJBmSS8EJe1h6da6Qc7zYnlGTZB3HIt8WVTRFOJ35De09T669pHtN6l2pfrofiP
4GrXbbZ0HNJszfE8GeARSeVmD7wMxp3FhbSumnGdWHMEaIbVA+0NjUCSiL5BkY6kfuHrDhymJuc/
75X7mrcxdAjGBCuz1tUcdAelYOrzc4P1vv4MxyZSK8jMbPTdIboRJFdW1xzMXbiuFZFcq7ov4nCt
F6QTUw+aLwxA+kORNOM1bQUnJHLTJ3J83H2LyPmKjZjhRkn1B4xKaX8GMIfnrgiQNTCe+T2RJOBC
CgwggzqcQHrWMvv1IEEhNgpfHT7DdVBU8+WIi8efEK2kkgfBGLZiLePcPOla+QvHgrtxSu9eoXzf
uT1v2GkL+3lMfVZVfURqpM7rzzucswnQjMMUYhqAmkoPHbXZr9IvmKRiF577+vLoqXmy5OUeKdZY
oxi0WuoJ8533gXEHPYAK+Xupz/h7P+5rEritbIvCTJz0TvG3utKO/uDSETjmQBHhiSZ+kJqcA0dC
hj5+OUYPJaqo2cxbt3vf0vxLygPwksrAv7BKNQkP4PEgfRTzKhj8syjmD3ms9wRIPRGAVh6iqnN3
0jXsZ7JasI6l4hvtGi+Ju1nHzp+Q0xZgu5km9cWoq7nDYVEbO9Tml14kn2oq/LWOmW+lcoFWTBvr
R9gWuY3VbH5NbQN2S7r8h03Nz2NOtEaLiqJTzk6qEp3kVSntJUzH6FUabG313qJkn38lIkJ/C8LD
P5PuFQN3m+SOkF5rJZ203SvVUkfPvzMs8+EJdEl3JRBTnlO+XaqDOHrw6yJ6qOxe7uoWGMWQ9Xu/
8b51s+LnKib6CgbflUAf/6zgXuPaF/P/rTrmmSgKziiugqsUgpcCcI6QCw2ZqOVXxHvwQiWazwe4
dD4hv/M7NX0svQ2BJzrLwq2sxTd5f8kxrCLrPcwCUFZxru/A2/GD58+27DM+kIaACp/QkjWGNH8t
BzSUsqluilBfxoHOQcXU93Y8BNe05mXDFqORVtY0K3018ie66dXpcrWtKu1Rypw3ZnEV1WP+JY2M
HQVoqqsea996CEGFTxUJtim+SQOs1iHz/m1p+tZSkkN5QTZavCeFfv+5mH5ewKSPn9oUfiAxZ0bY
YEEDFcgHLrQXFfDCf15cqZU+zktE9T8fkB3xU+2RfyZn8L3IORwAhC8mhoepTltqEyV5zcjh2bUE
2i0IJ+bRbgEg0GHknmTQVmuiXbA+Q0og2uvsVnzYpT5AAck7f2v3fD1ZIj4I5sFQN39OTMm/7T58
LYeQl9kLdpZ+ih47UeKkqvD158UBSSGe0XadO7ccfZDN65e61bzZeNMXac8v8TL/wPlbIF21SGZQ
8yfT0mLNn5/y7YNvVbcCZzDZOd9pyt1i93wuCkLJwu97+PmE+y10ixeT8kLCkd9Q1tpLY0RfmpuA
GQGPu5LwZdfNfPGDMAKnzw3P9aR9WyJ4kR73kac3ANALrjXFZHBhm9oLnmTemM8v0wv75neQIvyw
A3hD5jmKlWzXyBoE4/zr7dg5pC3X08+7DBuAyXZfBDtT9J92yw8FfCHwkqF7wg5WtpjE63apkLwt
/Qo3tU4q775ouanR4BY8JXBsRmI6pOb8Bn9+HEfOz6tq4BoQBJZdSHjBg1ZzQ/18IKWs8OVm8/c4
v8NywnXpD/yt8vriYKNPuquY9VPRDtpRsxWwHaclK3JoigOQSM6LWkVI97iOVD0Nv9hWN2/o9bWj
DHUBjI3fr7BTnFEl/f2rtvFnLCrYo+tCHzGNpR535M8dFTacOH+tKPKRnxBJyCUheGQaf+2RlolJ
RCLHWYdY+09ochF5xQ1w1/mrUHXDvwlT3pk/jM1bpmneQxd/uI3JNN0hvDDuQuupEyF5oGlYPbU6
hF4RG8YhEba2gihdnQaz09+EnXC0daAXoFbUFKKgkFB8x1qy5RHkPjQTPMVW1VffvAunJ9Oq3Mg6
vINXoKvXRkCTA30Ald9mjEhOMyLnT4L4dQJfsx+xv7q5day84a5a+Vuw8FhrfknGmidWRmRh6aky
2JCIboOJPzzq58ZWzY4b4dh2lfYSTaIng4WUP7xLO9fgiVZ7zSEk7AQ5RltdcXfcRKN+C79/74qo
2Lq1/MTSeuqoetEd7+yu+nC78OZz7S/I/aOH/s6CB8GgDUHQRvbDa2fZv9kwoOCSn5xgN0gD7nsG
pBjs+TEFoFqAFTdNdR2IkiQatNjTc1o7JP3dqnTb96FCeFLWDnr5rL7WpaBUBDAStg91FX8R8w61
rtJhEBUtfl3b3QeWufRGh9ms8Uqy5WNjF9Oa5mUS+ibyy4cCh76lrOfIdfdO57/abnlqbEs8DEid
OH2Lpkdsy3wpDBCD06x917AEUh+8APrHkalNRaheOr40ERjwMBTbBmsvH6/50oAbiWLnTEn0aQPg
SCJpvojC+t3FNrbnAF+leUcbuNHQ8geuWIjKXXjNcMl0sqtSE6a3ayCih1s9B9vUz8TkAdw0LhGh
sw5xbH6LnJhoDYqzDy0jYIvVQSB0H1S5cXdUC8+sMIjwa7xlNNjjsumil74a34awtFeAaBChdxTI
DZm6WNIZNnFYxSBlYMzgvU9xw4Q634gCBpENaNn9uDZWXZ3qO1bRFgzI8qWR1ZuqYxf0aY+DB/D+
xsPwRnPnIJnjlFoJ5dMiky0ajARBVsyxUbJYIYyhYXyU3YcR+Cun4t2YZO2tOo0gm0Gbt97ZkGIE
T4wdoAQDZ1o2PGcU3B89sa57bbI6VLW8vCZL8i3vnhRwn/SKWvlM9nu/v+oaBpSg6af1mKTGNp/o
HAYMLFt0QASoFNpDo0n6bJzUZMEgHGWvtCq12n6qVfHNxifDVwhGxUVVtMGgqW1sx42P5tT1C4o8
+dobNUAK7K+30kET3yeaPf8Ca6ugSP5JlQ5sDTEyfVSj5Vsi1NOLZ/XpW9zG3iFhjYS6LhIb16W9
k1VClmpfiEPIhZ3xilwPc4sRbTzds15Cn8BThYJgGROWQ/cxdNGy0ztzDcQb8LOD8hjPcWYdZKGl
m1DlfBlkX33gEy+p1FJwVU1W1ytQIPUXx2qz9Hs922cyYvsPLkL/wD8z87CqPDw6YcXuK2oJGQ4b
l0M04AtaENOOGNtxq3PbxawPx9F7SQRxQ0PkO4cMbwGu3r6qkPtz72a4JSG39zmqbIMAvgrVB5xp
FcHoMsE/w+JZFDx8kPkPDQOToLxKp7OOBJgJwB1CB6ciiTqzq/CEYy6nkq/yz8qPEHtHXORH3JsE
X3bmG7q/4RshjLOvSmJT/TYnsnleWi8cZ7AZ7XUeF2SZGNZKL6hE9Rb59HYyRoYNNpFxpmX1e7cs
IrW2XdyCsCuo0WKewKcAVs9bygrlk6ym+XGkZd0qzUxxsj0KNzW4PogJniPaVIlHpqKQAspJVN/I
wwqAvbH1/lPyKmVTDCOqqOc5c5W+y9alwC0TTcCrVsDa+3GYgPX8lK2GGR/BTPsXO8XGATAUP/zU
usxKc60j9JivAJ8Fj0wG28m4YAHabpo+C85Jx9smh6sbcA2anM2pNC8YnXSu68DzYma3ylqlLgDU
pR+3zZsa5pLUzyjS/iq0sVXvUq/Fc64TaMjDvqDGJ7k2uzd1HF7KlO8gm6yMq6dwPyynltfR1Nrn
3rSTE4a34Dy6mXPX8yjf5Z3m4vro2e9kUI93oiHGclGYibGdzH6eVscxaz8TGEsTWQUqRZ6dUYz3
BcXjM8yf6tw5ZXDDlzqg+GMoDrIuvI7Q9o8BiuGlnrvQSloH07vw7iZs3XPRsUtnxN2KVeRaBQOX
MRcMvWIHpkuNi9HrfCkA/UcpAxKI9tAR41XUkLkRxJM6DtTW9Nz5tJGAiFc2qdfrKUwKJO1ucJvg
TZ0bYhFORKJh0gGK6jDeM6TxzQjbOtmEdd1YAEtm+oAsFWwEe1X/gH+tXtcuGmvx6xSOPu5iFn13
0gKy11GVMQj5esT64VsS062R/8bZj73ELTVk7xpzrLSzFadxQURFTmrdLnCddEt+ofPq4LniWI27
+DvzdLziPZIvPOdEMBVkif+mgW2/pVuaezUQPEZIYSc/iHIOQQRCY7j4TWweO1URdsXqOd4Hwuni
TZE5KdkhiuVRY/MB9SETSJxG4SkC0oJgSQ4JxJFKQDf0iADkWWjCe065Kxazgf6t0pLqlA01PHwR
28kvaQZMEUZM41vE494l93vzUxTEySwaXN83L4J6nCRhaC/C2ponunpDsqZfFZSMreLa1WHdL3+q
+8rV06NR+xRDXdPCxJew0C62b+k8pSGE3YuycM/kCDQguEsQVfw1QXyWNpZ/6YLOu6VaVW0ATAbP
rOqYzFPmn4lgTDZhhUl2ySyIzFPXDH8JOm06qRYM86mcW5VlxHPVv/hJzU1VjHjleWJarCztckaT
VdZAaYIGVjtmQ4w+rKT8xURajynjM8TFCxr0tDmIUhnvnhExd676JsyXmtvbyZHxW7eU3tDK1YTb
kfheEUff8SDUZxRmyRM03ITwXVyN7opKDEp9zfeZLCweJkANg0Z7Tqx0pvDoAR1XVxEWCBMnPGja
VIPNqEq25n5kOqfZ1noxcjXdUjjLQOI7YY6IcSb3wLOakXIfOM3rAI15WEKI440TeRp+a63hvWtj
NS0DM27WMTlruDda1pm0SnKWNKfFnqP2KZLDw0igNd6UEgqi51ffzqgOVHePWCjLh/Rn1m7j8hgJ
epV+DNM16Rmwx9ro3nPdCLMFCXS/7Lq7jZOpn7JQY1ro8d8GEzx8hVLEpYWBxcgFaq+IBQgfxjQH
+lea/VavQ2/dt/DaaXzcBzeNpu0YD4iMugjTP4mRx7723A8PJ/Sing8jwFMUln7RHIGhWL+GGGrN
QH1xyPmgiR4sgiBb9cr5jAenP+aqs7/QDTRsaQgcwPZXTYW1akmrKnfgyYdhLwarg4Il3RZsd5SI
YauqrDiGyQi3FCYcNvmu69s1915/citpIERE0MO83fXVyulLPAZyskdvBZZsIKlCJodJOf2chmB1
rCJNqR4rWoIvRzIwC4LJ+OjRNe6wIhG6aBgGBW7gmS+WUxBvN5LzbK28wRS/LL7OeIk+lNWW4/l3
TjWiKZrCa3djL8YvkJwoydO4gbQx8ADQdpMbJUu9mim5OY2X7rpsUiBIBMk2rwqC94JqTEjdSUBn
ML6l+B/6ilGdz6u3QUJX1BWRdRC1WT23MwAFSom+DhMsMdBCGGbZhX1OWsf64hhxfyW4VgDPx4VH
1WbkHxxr3S20+vo06m7/JsmgpGYLEVWGRJ9BVYCoOUhydha5OeKsi0uKNPb7WvdalUyWIK8YZNBD
yEAR1OCLGCFnm2AiHw2IM0/MJ3LAQKzdRoyAqfsxTLHC9eHodw8ZxLsw/Gnd6yTFyULld4aQ/g6Y
3HjA115ejKgKf7vlKI4qDNM/Lss1yXZVtEc4uRqb+Dq8BZhLZjtdREo0t9eHV9fZdlBdcDFRe0FQ
zHuHFIs6Ow2OCs8oGNZNIXnqaSYGrHAKT4y9EZoAH0RMWjCs92KLrS3IKiiRibXsxAQFFZetGt3g
bSxKe1v7zlGT6S31GXuJysp37FZD2BgWqIK+actdbNf6eqwohvNoKl4DYPCr1gyygz7G/RqUyN2q
jeoBLkZ6J74mgJKW0ZWWwSVUIzd/pbUvldEYZHrGDQPkwLmALfPeHd0LrgNywj/hZI2XKEtxWhhR
S1dQ+sysMrGl/iFiYEoeTG/odiVI9xvDqfbT6Zxkm+mt/HS0rj5gnmLJipxqG3ZhzUTXNuYMipCF
ZxWwF5j4CxABZsx2v2WICbzXkNo+aFrghQ0EjZPmpWqHYWfAUwNmYJsPuEEt2Id400vdOGsNklmM
APkxwd+ypgdB01YBf3EVIeCSqqSrQPun2zD1ua6VaceXii3OIZNWcxNDZC1JnpKgiurxQM3i0iEz
n/lrSjLNbhKqFCYqvgEaBHojY9Mio5rS+T3CDcP9yGB5bbPaX8tR4xHJcW5fm6yM18z76k2b1ewO
Im1cKVUAT8UTi+rKca6YNbyTSZV3qForurKNTknZisZzpGVyzzJp2tlQnALfwkYwarbx7CZGcZyy
INwjtbbPjCTYHIdlG1/wRbV7My8Gjna2AQUdLtAxLbsmTeFsQmjLlyZ3Ba5cEZ+A0lIF6EO+77LK
37iphwMqGMdwj0eLP6zMXVfk7ZkskW5raQzt9FVbqyY74S7W7aVt9F3+yF4CMhpJCGC84z6WK6BA
LPWspoW2ajmTeiKPtyNtw024gsjiLh0UPZbgFEEgjkoiYQ25GCFeLTI9AuMXaqZxUnTTi4gK8ZZl
UFTDoK+4mpkPopqaxMlzci3n4LSJJghjHhh511X7yBXEBUltWGuKxahT1cEv34vFZcqH5LNp8nbf
WzYT17ozKhZdUMXZtRiCMV6kZ3cv6sJvm9btMEZGe0jHgfOcAVpwtZhCHe3RYCI+Em7ekWrIepke
u6gZvymP8ZdMmKg1NWNExNe3n9lcMicjFzmzU9SNjPWtVFe/LRqnV2mV/tbrzOYt9OeLxmPIyXJG
nBiOxaSJsjQo6oZZGTK/PfkajN3oD5hqxfQusqyo55tE8mKnHo+4XerRq63lLE5VLLO7jioT6A3i
zTRMZwdWxxKBqQ4Vw89glGAuRImmYFDqNvqXCVAicyFkwSP+1MWkHvAuhqSdkH7QzF7cWFFz+uO8
h1IQCTRJRqik1doI1bzo3mMsUaY5+nSTYpgXYmSbFaTtFYJMExXV5W0YYJbXFuykZGg2sIfjjUtV
smCsVx/QTXnXENbZyujmeBzkozBhJFpF6fnbSfMOo+N5S9SWCBOrnKogKDERawNMcxYB2JyJpVrp
FuoG/KNykxb+dNF0cjgXnaiPQ4xPLBp5jyWyZ4zzI1Y45Tk3S8B2oSaSVR49jo4PHUXwtXakqQHq
jlZ0awWXKaNfnlK0USnH82dZFMMTWN/6kTqEL4nY2rut02T+iG2Lmg9Wh4/83aQmxSqkivpROkw5
+2EEzKb5XC26y7yaMWZ8tH1FLxl3qJQwMYHEBMVnB+//uST//+q2+SdV/rX/3bRd8/u/zp+V/K8N
Y+fPFifyvyr5/x906CADmIXz/06kn8X5578o9Oc/8neFvmf/zfYcyD6eQ+luIJT+hytH88jD1F0M
OyxE539j4b35u0Lf+Ztl4OIRwnAM1zCsOdVBolmO/vf/Mv+G3NpGNmETEjA7ff4Tef5PHOf/UOcz
9yf1x0Nw7DsGgauG9y/qfFAwgF6Ypa4yFRM1xGz6bImR4JBKpaRyc/TvI5lAWp76yF5ZCEpho+is
gEBKNZz2cug3GjIwVEsuTPWSvHcanB5gSaYj8tASzP480Kku+ry6JNosyKoz/SCpGkBsKRc+bPRZ
TGX3YtIJ6AdQRQJ1FKmDbomcuIu6ca9qU/sKaSJ/cf+EJCCMHYgrhDsZOduJE3RfxFB11xCGYCCf
dc976gHzPflx8FSjrQHnvCkswFWx3LBnfnB113kShAM9WwMNt8fggalPSMwgMzybDmZgJ/0Ssrf7
cHrqQWjG1bauO/tmqrCkg5eX2kkQlFWuWKWJKy6a7Jrs4PmWfQ+tIdhMevnK/JSNqhbw3BFD4Y2k
/BWsmTumgGNm7NqMtQi3fm3vhuKk9RDVcen2e0bi7BIDBMzLgsjqfvbhSABIdmObjHUKVAEM1PJt
ZTYd6t/CrB47yLZP1FKgPGzWRIxLnOFJi0R3c9onHx/g2UQFtrbJNH2rCXZkglcW44Dtyu/FcRgI
mwapHveXEMf1o+76xZMOV1JuGcirxxhHxr1qu0OkdZd+SuojildSjMyda2M6ZELj8ebQ1Qwhg9J+
uJnYhWcihbsacgqTppiKZZs376LNokeg1eYawHKAUxaX2EBSkBqfGxP+oQ8z80WYwx1JHjg9Kx5+
1ZFjvqSQPhdO4UePMF8IomphJ0jdLbYdccpHgl+aY4fIYNOx7V3BNUv2XVQ1Hx5bgFXDhvwLgPyI
SCwUGRv6PPvKhxF8vgwAwJkJy53IwyxGuLJ2MG1Xa9D+RP2+1MwJhZsMGyRwAdzeOKL3AQQcoLWs
EvRjQXywCk+uI8c6h22FGrkEUJTgUihWbPDHT2na+ncUJNmZZQRZcNJRBk8OPt6os3i8hKOeLNMc
Blw7+sW26Ws0hFZTttEMDWcIGU36nltWrBphdgvTq40/9VABEmWCOn7bRcsLIg+WGYuG+qZMoSCM
TvWHshTymuia6nfmp9Ez6UNQVuK0d87DgHLKweWcNPRZsDQV7UfSyX6lBs3c5H2Uf8edgiOtRJww
yEmHJ5f57kdgZOW90sfophvSvwqSAwTwegsuvBEBQO4hN5xpstNTm7Jg2ThFjhakzkwJjXgU363R
M5QtNAQs1L19dbTqLgd4JNMw3ntWq11R72ItdjXX+BVFnffk+bHzkMYjQh+we0TZeXl0DbpoeiBK
LSI9DcAI111RQtYvKZivCpHnSXY1+BqwNsm6Rnn16PZ6f2NeBeNOGeLJrVxtwOwzx+nZKi6mDXW8
P1cr/G+tAzRft33GwDnxWJnmdYtBuwHQ+GxqevBaEM97YBxSO10ENAIm9yEc0/ilAyG0c3Ni0RIE
2GsRIrHWq8DaJyIOXoHZow4nRxXvIiXB1iAksmH++ATvL35RhjPt+5T12BytDcXMQDS5ZH7ZPsCr
QCs3tZX+5OYOBR/7VYbgjDvWriSEzrBIXVnUjmt/q3jy9ugxAjRfNXaNMGz3eNvLW+h240qn5V97
tStBP7d2EqAKr9Qvc+Yeoe6mnNDwd+zIT5zjF1zzzqWQPgJpr04MLKyVMD2LAVjeFI8DSz7066lI
P4q+8yibamIJpo9GIadOXNxKKULmiKN+cLrg0IGOO0aVZ69hJlQPOrG4DAM8ev2Wg2qTJFFw8otk
evdVq+3YPabviRuzDeTOfhLD+FLCECIMs6SaRy/kf1MgETJlZjJ89aoeYXoNCWMdNhWS+DgAY9n2
I3kfhTMLWtotMTRzbHLu6X9ZsP+jePB/mw31/0n9Y+i66yHm+vclUEsKT/w/a6D/88f+KoMMy/4b
BQbtlmVR7zBd/kcVxD/4G2I64dhYGMVPQNQ/iiALc6NhW77nGKaJxdziD/29COJf0b8a/Cjdxlns
G/+RNxmf8z95FHkuu6B9dINa2MPp7Ajvnz2KdRe54IHb5AHBs/ieBtUccsR469SvbnSexGKOMCd8
CKmsXQsuWXeLX4cYpgnygRX3iLa72NkgdDJ3lZrvdDeDRyB1fVhq2fDpVeZc+3vjIzjJcj8kxD+C
smNHgI5mNQrjjfzlmH6T1tRpENWPWZWTUZsSXQxVe1GGaIuqehhRtRDT3Y5zRq/ntUtbn4ZHDH/E
p00xxLUJ9XkGA1ggAnqusmBOXwYuZZf5KvamxxDgxMb1hptv1Dkxpab+gvJg2tjQjdeid4gPQFC6
6MY83pMUiXwTHt00sJLxjeAr5nFONxZ9+V32UjnFC1imeE1pYS8b6b4UYflA1MSbGRR4pahToPv4
z1PZEKwjCN9xNd0jo4pHpxuimveJPhqmpvpAzaCtx4JcI4ai5lKqeUpoq/bFznAQBdDy4Nz5dL+u
e2eqnODA6LcuqoVhcKwlVCHS+oz+2bPo2NkbOKtAMjfxRwgopEoagMtIBCZVzrfJo43akZlQU5/M
LrmbHcVrUbg3W0Qfsp+n+LVnrPsBGXsbpybiPViyIIU3zlRtachGdjUsfxdIBMVbIzpJviUbIJ3+
uK8SsdGdWKDwdNgkJySEDGH2gb4Djw+J6sSZ8/FqufbuRs6lQOj3p4YUu6iRrDlGCzZrYloO9U2j
rO1O2CBK9vioMUJZBasyco5iFCGmNADDNgCTJSRIsP+FeCMk5A5pRVs2qiHjKE/djauImeiRcV0y
Ag7gSdnJp+uAzdKy+LmPzM8p7UB20XEszDE5qgKukX4GGi3W7uQ1+7yoPnG+VvvQ42L2M81+b8kX
psQpkESaoih+mW7yrHXz5trT3VVkmjmxY1QTICNvRRY0Z3By1j0QfLeGai7s0T+zsimwKGnWRsTe
VnUtoY+g3VuWXl22Z3xisq/r063ROI9JxhOxt4urJ4I/gVXUjJKUdTMS/7n2DX1WaF2ZWoZbrZ8a
KhHVbogx9g5DJZKDVU+b/2bvPJYkx84s/Spl3KMMFxoLLuhwh2sPD50RG1iohNby4lH6HeYp+sXm
Q7FIViW7q5tjNou2mU1aWVRGuoJf/OKc79S8TxqsFQTDBkkMHRdlMgQPRY6dEmI3fsS221XTWkaK
A9MlRuHa6i3S9PbSqnF7mNzyqgfWnm10uh50RlMIrsnZIbhnNMyGWeCMMN0NJziRHblzyWykd1Hd
Ne3GRv1GIFP83a5zcRxLm0liYHXdrYxLndEcE/2qnYFgm4V6sAcF5TZZX16jcLcSGVJAncCSCKNF
gNYP2cWgbnsHnE7H9LEuA+7XQhu/hKq1YtPokq2fCYlmUS+IzaRkBLaXHUksdCxenKN3SCyDbG6H
0i4KX+vG1vckvgyeKhkNE73gkBVSnKZxfsgEcD86z3STNvH3jgMIzXNmnzjXkt0YUkogstkVKE72
PVDHbAH+ouEndyEYmR9TshTWEpCduOCA6uEQdi9pKKebplP1IyEe6koJ5F3J0jdm6jizGXGqKdkE
eTh5Hbq/scs6RDuQo1iAGSscQZUBBaFv10J3nyoDsla4xI/b7SE3OCYCvDDHEf3sfnJm7AKEvrHZ
NUtfmnyzxo5Yj6JnKC46k0bKtPdzzPtchOS62QPZ49UkbgXCTJDUykdiBG+2ZttbDTLYM4R5ChZn
WvKF7Y+qle9aAZumivPYT2ucAYpurdn6drScwX2cjgKbAwBhq6mgAk7Iw/RuOM95F20aV/R8/u4R
VfNFwbGD4oTy36i5noSWjHC2ca6pMsGANCD5qqdAAU5X8crB3hMsmgR+TyDbBU0hBuE6tOSjhp7C
0zkBuGDnkznKc+C216F2TV/To1u2LOOqdlyJG7HIvayyUIWY5i4WKlCISu3f5kyKfdUy52+a5KOR
HYx8NuxrhZUm+b9R6YWNDi8xJkpELJBLtl+ROHQTjgw5UcGx3HyVKoBpIO4kXbQ4q/5vzZdev4om
/qdx0u9KsP9BYAi+t8I0LWA6fzB2+mq+ijB8K/rfl11/+81fyy5Vhw9BWeMK3QHCYFLH/Q0Jo/0M
Q4EfGthZDHOprf4+ewL6oMKXsYTJREijFvpb1cXoSRDkScSnYdg2K+t/Zfa0QIrKTIZlsf/885/s
pWzjieGSMaA5UHP9ADGSfVHMWu+IbdDa5M7WzqpcqqQUMN0KuNT337w917/+uz8VfX4t46Jr//wn
wQv64eGAT7iaWEJEmbqpC6biN/yZAohXTXOgbemPiG+DieWnLenhEW3EqqoMXDJuBJ9QYqdj9s8W
0GIOXCOD/OtlzdX2H9ObeM//6YlYum6owtQsCyzO75/I3FtQ3iqhUcpp+SlyBxJmWF76Dcj2dTOS
dRUMWboD683QybC//vh9WF7m7991F6YMJTWSMIeR4w+P3suecKfB1raihM6ojxp0NzWd/D9+lF9e
xI8Po3MhIwdmfKaLHwrqSGUJ0xJVtmWDQhYjFyFuDKFDsEfEPYzJlb3aK+mzuDXhdWIEa4brMDTj
Nm/iYevULcUrNzeFrK6t5tbI1sseCk/cKj4HUOY10HM2f/yc/+lzMfGucSnSnnB5qNby/39zgWRg
7q16tLRtHrsGmTLykOcW+DoKglXU0kGmmo0bagDFU7bWzR8/+D99Geg56KIdAz4KGg/jhwd3hMVo
AAffliUvKkiWDD7rP6y8EzEwQIj/K4TY8v7/7vOxGDrrJLUYYKMQvfzweCqsRlAgEY8na4w6Bkaa
jF35is0aIZs2P5u7Xtv/8Ys0VMbWPzwsU0jG2vBgeLkk3P7+PdYa4l/NVuGTRCRlx/iRGtEj5YiY
L2QKxWvptPmNnJdIlAkPY99L572xcIKbjnQPCnYSIseicm1o6aZMumwZ34TeZEXzwVGsl9SNdkVn
IQzS8l2hK9lGxtljkgMnJVCp3YHEZACh25doZgqZQuCwTKziBdFEyawhyO43dk8GQxy52bIzgU1q
p+9scHa1CELaEEB6krgICJjaB5Okyq+wRD30s40wtwOHGxJLzzhuUk6DlSTPjjWRGPuLaavLh0eh
Z9kuL6KJxbuVEhjoQuybK2tsfGXInRunUx46fTYO6oBaA9P2eNZS2V8H6JJr1J7jtoskDkUx6dqN
CW00B7hiSb8t0HHL2c2/Agb+1JW19d3t5/TUlkQAY2PU9pU5ywoOCqSClTFzAye3DzUp9iv0dSYs
i3ajmnbbnBs2Fs+xGVTZOgf5h9kBODD6F8eY/AE5FHqaUJLhqZJnsW6UMkKEKyQfCyIWd4fLRQ+8
PlrqLUfL+8dfznRGjdo+Eipa225K2JeWTvomk6R8Y8YHKHY2gq/CUfVuFdVt9jGaXfpm4sVDTyoi
lpxuHjhHNqfT0R2iJavFGCRJaSF3Cgu1L6NP87MN9QrPilVf8mFL9Fe5DLDOmHdVT7UEw3pgGY9m
NEJ7zfMgPhFSsq413P8JLS+Wq2oDZukuqUlDcA2vdRGuczAhahUHd0qFnzn5dFWWdETCB2A2YLGu
CBIcR0nip6oeE4P0TBzN44vosPlVfCwqjOAtCwTTNzX9FCAmuljY084m/iwWvKbWrocCge+sZK/l
jJq5iO+Rss5fapqfxzq/hk3Q3ceMxf26xrehaWhS8YWl20bNql01VAzNZ/WoW3wTVoD3biAqATiY
GEqjvQaT0PJVSdTsKrN02hX5UQc9RHCOGSB3j0u4LYQ0iyljXyp4LU3XIsbU8COwxXbAFNlip8lI
e4iZ1PsmkCbuVHNASNi4LxpJVG9UbueavA6IPcXaQTi0CrX0aGNoeXQZynk4VCtc1urWDG24YCgc
6LT6typQ0R1Zc8qYVZ4NoNVxwKxxyQWubSNB1AipJVGDiyXV53hs5xV5IBvcYqBlEudB5vqbReTn
2myLd6eN78ISvabtxrc5Bak3Zv27lkDqz7SC99klq+5ilQM0gn4GmFFryVFJzYgtedV6tZ5+hCHa
k9m0Mez0xRkg1WJvjjgTjLlb111+nkbVPjQ8/VUWajeZ24OnTGsYMlUJMs0hAdbTKuTSda9+qoAZ
e/KCeGeRSZdrdLP5NiGuHCGD3E8jYTeWZdJ9xm61d8FbrbB/z/gzUDPFoj2EORgWRJegaoMOIrN1
5TBb3JclTF2z6Q4CtvSa+BJxCGMiArT4eTabZt0ZC6LFDu+qJLZ8HASg21tSTZEGXLRGbXHMGIyv
wiphbmJHW1xCHeaHQvgNxPoV/HDrBQJuR81BREEK6gPSnniJnZlyH9VFZdPgs6ncd8EQ4ceuwi0W
DTbhJaECvSE3SGWZDJBLt4VHd50cq/ms40S51Xj+Gy7xaF+CzkbGhA2/b/Kz3lqnkNtAOTjf2kHb
C6slEJFV2ZGtR9LFN5WNMnn5G3plHkU4OytYgRoqZo4mLQa0USpGgxzS6u45EE9iBrGCWAM9JXda
vxOCEFzFRTae6U+RTmBRMXN1JDYKLjKuoQ7lnO/zlPIVwYm9oVzqdxUs4W0iozsghAeCK9KXciwF
dlOWY06Y+S0TE+S2qLZWhqgYtiTDfFDDSfW6xEp2RtJ3D03AcK+fE8EtoUUEAI5dAynlWZ36TCOa
eNJxxDnPpsyfurldwydD+jCiRalkCEo8nGwfcIo4sBDqDnJEJBcobrSlBaRSndKrmXSksTP4OkxW
euwt9cp4bY+B5UELUABgfCbrM0HNLy2LC4PwPUNTn23BEL3NVfdFzHO9ZVzu+lkcAJZld7MOBvZy
ahQjGakSQjrb7qijUWOoNT39UgX8S6Pz/wbJ77+nLPgf1NbpaOYos/6gp6OlA/dXKn/JuvKnv3zG
IbX98qNOLh3Tr7//a2en/Ww43DUopbgtQfL7R2P3M4Nfl+6CP4Vt/ENTYNg/q1S4qq0xVDfBgPJk
fm3sFoygrYP65E7IeESY1r/S2JmG/vsyj6gOOksey6aDBD1kLWXgb0rptpk4ftBBAdhxTqIpnG1Q
1otSkaAXvRtvI0RWO92qUyJr43ZbJAB8cWI+K/mpNOH2Sbd6bqAFklOMwL7Kk/wirVTA0SvNu0ZU
2UNs2dYdm+W30UnNnciVNQId54m83foi1GDe9mE23MxlKm/nehxu3bj5CHD47DCKqYuI3RuwaHux
RFUGPxwb2cwtpxOfVanHO77zt3pAXZGxLn8MGZzsSyx9xMhiG9fLnGNivi2iS16ZEaMmfTfOOFNF
iTgMREZQTq9IttKVGYMgCg0FcVOMQCKFEad3+ZMVkvtt4MlmXqqbm8AAHW3V1qsB5XHTR9G8RtB3
7rjlrVVTvcbs5z3ypxhez2SZK2557gojwWtG2JYgG11vDbwHgRP5RpqF73FrflTw4+5pv4ZNkCJK
6kWRAtKpXQqAASxEoGKMwK8B0M2zKDUfefKM/xX5QegjPpjATrMbMRcmPBM0pFbpdJ4CYvxSa6AI
Mqsn9FGCiphm/oZb3nQkcSopUNIJFRfgE7Kgk5HQlJFJIq5IWPu1inGi0evyxCkP4Guc0uNoKvY5
wO6aTwGUeEQy6B7Rk42cYge7Kh6AHl0wmwzHQFLWMewnhqc19RdJdMtqFIYQXmFGCKsclZohHoWX
BERHATsMIRLQNDbMydF9UnroBYAAEaIoE5V+CbOZTFqMGAfXJnMsn6X6SBOME3+CRpdjSLoljecU
GuaCDdAMyn1X5+cZCpfM/g6QsWXUrzLvT+rOXsH+EYizGnm/5NUDLXPW3YS/MERi8H1E+b4J0ybz
wUq9D93E1NC2xg3ybDT4nXbfBkdhKQmJ6MjbhnjxQ7uduqpMQht1Ta3OMU4XRQQ1AjJ79uNURdjt
sLVZhWQ9s6eqWmRogtFdlPZkOJAd7rURLmUxPqO+7aj058F6azDU7SM7zHdsPlBDgGrgmlAh5JJO
BGHRBjlnIqS+OGpW7pnwknuQQoHHLcP+APflmh41wB/RdCeQeh8gL0ufWF9xxDeyIk8C9EKzCfHI
4gRJHwBdusIT+ZQRIqUThJjNw2GQbXUJokHzCouovtTFkRwNzT6MSMbJW8g9oWKVr2mSkMYe9KMf
V4H8ZJVWHabOBLHR0qV0yWfUJ/MWSUm/6lNhPVZuekxpdU5Gt+yKhECo6mKV4VuC/Z82D+RYIr8F
SEjIQuvTgHVVVaB4morzcpiubKcQh7oFFpDC8ieszGlu2pnFzDpnJb8OyBjkvbINBJDl1Gz6CVBm
x9rD0yEOkzsPsQa8SzD4OSC08xBM8/eer8pDW/U4T/KQpCdayukF3SuIgNEtN0Ffx2c+pOrO6LgF
98i3gY8M7csUdXi4UDisrWJSDpWlAc8vM0pbaAhIdUm3OyjpMPgTwbPXSqsfVTx5eLAVA4NG2Ftc
yDGq2SyDnG+R6/u9tof6E9W5ekPyHdl0qpkE73gzq6uJAJ3g+I5/fuX0IaxMzq/pgBGCyVdlEc4y
dhD9wlmJbmpQ39+xprHxAEfMgSSV+Nl0MHnwvSc3rh2Laa8vtUjCCu3CkJvRdGLn003XatRZRqBb
pKBTV0M/dMGNAqRvaMiTxHkGhYxDptJI6SOuYFOlaOYpZWV8F7U12lxSMcaVrsYQIPTQ9pA6SpLI
5hLjbuEg5QdJBY0sYguUtMolnyNEZUHV2Nt+YFnTDk10kyui3QbaaL+7hNfuVJvFCycXntc6yZB4
Kpum7Sj2Q22flI1z6us8+LImFCralCy6cLmkJCcqY0JFCxdjABqRqHTTt6CagrUD1wIrKwZZY1OM
rz2TMSIYNXhOjsbyxsQ9e5+k8RqQf7BtKzvctkoOqhZBr9irMTxFN9SpKUd3lp4Mw+FDOKbc0tKJ
b0HKAeo5AQEyrotJhGwfrTgWBrnoqyLrox08R+Nb21vDhpPX3jhqEG3srLMd0uYMot9nAJCA8sST
bWJ9ZOW0WrJXMEiHCK3tEHE1+hqDxCMtfBKl6TEfjU9q01dvnC0cCiU28tbVEw9MjE3nURCdYso7
m3iWmSj1bEzvDDW2voiz3DrcargjCuchbgfnyLhxBomT3EbZcE4AIBmpOlykksnNQNOwKvsEAzU5
Ka036Y3JnQBsntlLid2ub0jOkGKtYiRdTbYavSaEwdBquhGuYsfy1ClrfWYTgPAI+DzJjF4KFBTK
PbvIrryrb4qQwU1NbsI9GhxU2E3EpzbMeu07Qdr6Cm6uNa+OOxpms7B21kk1cJuNsR/ruBQ2NUcA
rgrrVA5KCbuuivxSyIEwiOndkGNPDjlb14rZAd00LHHOVD+VSItw3W3GirusaLLiPajrZI2DxcDu
WJ+HOT4pOeivum+0Q6nJyVcbE7O7xuAK82WwyTtIjopRjButc5zbFp/kIIf+hHYRI1VfEiiavgal
9Sm66HVGHmBIrmkh4Q8aWLRujcUd5VrlR7QYHwMU417ehdm5twdfzsw0XaUPz/CkkdibYUySD9sq
Mdfurm2xyug4/hjptj6dm1wP7ltSpumumm1yLc2xWheh881s6BLSXsXoyQkv6jmDTikrhwzrmCRQ
hXHWLd60YY9OUr3Jbb3dhYSE+JFYrCsW95o5cLYZK2yvyrTXNpDxraE208rkV5+XLKUp1t6ky7pr
HhRchNlkkLjo3KkiuU5FRq/SVnr5f7Bx+n+xNdEM1Md/1Jo8VtVX89Nf+oVi/vbbpuTX3/y1KTF+
ZrKruq5LEpjuYA77e1eiASMHRe4acOiR+jj8n1/XTYbzs82K4DcK6X+0JTYocoTRti0Aef+rbQld
zg/LD/ZqLmQD27HYfgBM/1HmE7t1xUY3BrtrJ2hspgLscpBPR+b+/b3Upp5zYlBW3Cfik2PDA6lt
U11pA0f3ChiYRsYWbrNkesoXCSWjyQz9Rbh1yir0DXp3EHgUlrlgjQA7AD2LE+AUDmW9hl1AEG3O
5DvViDFMxyTZDwiJaeOHR+ZZ+n40UgKS3PzaBLGz7ju225G6iEuY3Xkk8bCHVqsXvTZ9fYL31Nlx
jYiavmLoh3AnOrUEJQnoRzp4NBu9qvAPGvpdNwbN7VxBTWCVRURjQsIdhCsxc9ZS3JIoPrJnOLbq
DEM5bKKXiDeE0DPjxCQFFz24ow3TOGfF0RUw3YN0wWyr9nVuFx/xmAQbRbbNCYtUuKuEoh7UuJmv
swGaJtfBuDVqIr10SsZzHjJxZscH/8eBrnPUdHqvEY/kBo+W9OwuIZ4J+BrBgGa57pFu4EOD0mkR
B3l2qgFR7IhjdUZk7QeBtHd5E3Y7bIykqGrc4OH+WEOGGMguYNQQU8UBZkHIAwEnn6u2abfcR+8t
F1ChYVd+kDPmRpJA3h7ILK2ihUA/u7DJW976PjGfcxGeFEu2a8zJ5n3VTo8GuE/g58O3yAAIYeNs
3ag6tyimx9pZSdJxXXW1uzHGyTjGzUCEt84DcHUkHNkFGgANiSihvYhunLJ8S41+OjU6cESmwgAS
U1oZkrNmbp0UlcwVafuYaRcDRQ8RXsaOfKOriflllceguUZSv6/VGBS+Xdcc4hjdc5V2ivLQ2oRI
I1QESFqzAaZmXPjEH1CjZmeiGYItyp4jBAlkrhIcsYp/ygss7YtQ9mwTWtPjAH7+hEtHvfbKbO+0
gBIgZ1u6KIa+A5dYcye+JSTrvpnyx6QftnOfP7HqfQwJVHVKPs6gUvcVlYTfKpr8gn94mWcqjSrF
8CUoxIFX6ZJSj3A+V8UcaiXaAAvXtNZdK4imcp07RWEKqiiTSZxTZgM5TanDYru8I2w68fQKkECL
EHE9CucadsQYl8lYX+kx40dHj+Utqa/ZybZssW3tJrn/5b80i4exYXgQTk1kTlMfhGV/GEMOLhXJ
7WqRncrmI2sH/HFGSDFWQ+PFZXaxcs3xUnWO/dGaYQ2iV0y3xmQmUC2qjgnbCN8mzj9H5iE0AyDD
oxi2FIHBlRea1MZNj8vAGq1rm2FaBwiV38xZfT+U0wcbbRMyZYskF3BHHnHbdUoooWGjiLfAKSZw
iOzy/BQ/xRoLoMEMIcFAKqsaflgN4o0cvQ4Hn2bBfcQbNQwM8cnHnHdlM1vYdPmLRMyz1hRdvSbq
ZMuHCAxlabnSRD6PihXs61Ef944ZI6tp6NhqhbELvc1DLLgwFyUSg1VsikbA90MjL/eYasVHWQ7G
pnbxYzRO6PolnT1HpXXT6/Z9wUJ7EsU3J1ae9CnC5R/MxbEiKRoyljbslaH7jqhyTXxFeAwFBTsx
cLsygBZV2uZwKRdjP7j0+5wPHSfpsZxY5OHxRzEe9VCjpfsEOVCsqOuRe9vMyxm7c/RWvAYQBZ8V
6PgUeyRsmmh8S54lECXzxYidnTt1H3V1jiSe0oVD/V2X1t4cSePMiR6j+0JEFtfZsSSCPlerB6jI
64YIi2TFYoRqDiHVCvGUjA51YhOx7k3NcTynppddwq722+BtrNdjeTPB0wJWqz+k2sImz8AbK37H
CCpO1gZwHryylri3I7/Jvpxws8xlQCqlQP+K+b1gPlagKzsTbH+Ulhf0Dxrvrr0bRyilCO5AWfjZ
NdAvJKJVyoHoBRU6cY4Tgvr5Of9mlOw2/Uy8F/v6qJ4LsSnHW+0+cVYx+Q18HsDCHjuJrcQrB88d
Tx105I5kWG5QKxW1Yo6JfR/cFK9TR8bx3il9dmqsB7Jk19p7stja7/oGliGnbtkdrPIG6FAgL4rB
691k841ZI5NjDkaPw9YO4RDzCXRn34oz3hew1pazJcfB9bWbiUgwYi75yUrfW8+DiQfUS/KDXl4m
45veXkXjE9/l6U7rKTDEx3Bvz49g3Zm4xAsEAo4H6P3Y4O6G55NnPR2CXcc9QfnomI3E8yeXt9dj
gwasoUAS+xCvKO9VNlJmuYLrkprnMn2UCp/YFxJ6l2NWhUFpIfAidSwEyHlK4afa1TUjUhM/q9YS
LBTe9i28T3BRGN+b6qgxoVB6ALy4jKDcEEGZCX1bwpEeyprN8KNR3stbcA+d/FSzS+XYbCPUtQ1g
EVB4sjDVBYgIOEykAdFhANaYinJXGd9c0ndAkIfhRmGKMdzTXA5HrdsOymbMWNLIa5yEbHVprHeQ
fer7prvW8kp7o56Hlv7Wk6ofAjtuNkNwDI9iem5rfLU7xjdcwODll8XMLcwULdg4XNvFKWIc4cuL
E3zVJpdz+s7eEViEJxnyqOKrzLloyvlsYRLrqJYMiVkC1GzBZ4IbDIELrDBzmytPbn+0+OyNuNgZ
qvbgjhNJFSf0tobGKn7NnoQB7NYRJ4OU5HV4qLUtelez3jpPeBTwkYMvClKe2E60YM9X+rA8cfN5
eZPeowz4rJdijlbXGe8xt80cR+w5qtZQqIbPzH2mUyiHnX2MwZGX6ETpE1dJ/GDaZ2NgdZNDjya8
nqdaPk67cYKV56F9462Y3XWZrgz9UFtrMkzGoT31L5ztWvwRsiDnICjWubFKvnX6vkJ7WPpDUq36
J4OMbMgfTJqfhNpyL6BOXDX5Vbflp8jWmY6ANd5HAKwNsfRv0cEZkyPWbPZIwVdIpwQt8CC71jey
V0s4BPUtQzvXfibLfaOE1pcwUlDQvN+ZVxF8Ssm9Mu6cfkMcIfKp+yUdMPCJFEeph1c1afxyXdlr
JKg6fepeNTcKs19Yl4fuMT4Bik/kbQQQQYlumWmRWs3Uz7W7h0lAu23Uh6IVezFPRHZX9rlz1dsM
/HvD5zCrZ4PraDbAL78DtITj5ZXVq6W8OVJcLO25Iftmrho/Ie22EnxLQcEW0/TQ2OU2i9sNljZW
oAMAjPCbpiBKUkvg14ZsT1aXnbTs4pIuk2T9CZe4gU8vu08ZUefj5KNCxP1/3xt8YF0HUYssVAVh
YjScnDbRznXlkpM1ZMXB1dzIB/tSkQ3bvKTTt1K1fWWZ4qKvNDZtrr/rZMa6KCRyLDZ9ui4sLpUG
3rpBKYP3xctu+4C1/vCErSlXbnoeR/ueul/Y8V31DTbCyhW3iXor0sNMTHL13abMI9+Z7/JNku+H
6lnI1znZNfU2bil3M/bPxoIaZaZIndB1qbk2DPVG2sYJmj1VXLNTSnIUHKAK+lH9rppr5iGM+40t
1knXhgpDbjdmOx74oEyeDhmYOWNYvpXWrowvcXmTTpFXS/l9Lg5dweWZJ/GGWVOEXLw6oQB8bMLT
WGw4ojkRpHiqk4vOFL8aPxGlRYwpEV2txk+pZ36gnYLCW6TVhLBLFEq+tUAGOL4fhwUa88ylqnEp
ZiQvdZy/EN5DzXPAQ6Qssb3mRnPeSgOqZLVlXkj3TkamtSpPWnxVnqbHuHqIfLad43wfTRs934j6
aoKeS+A2IQUBwXDXBiv1xr3O7al7G7UvPhg0O9sSkxFIkn4TAYF0dsG7Nh5JjRGM0ny7tC9EZllA
qO2BjF/AoAEUb6W6AZjw1JILFyW3c9Ne5izhsZaIR1euJYsZF9ErAd9yfHGG6rSg97SGr59aP9Zw
z+kM11OZk06a7oLsRZX6ZxG+G5Hbre3gTcc8h4uRP2hVNiHYw44cCJMubnJKfeN2UH467BAFmufU
GE6DGt8lrRp7ra5v6zRm8TIrZ7U2mWeO07yJtY5A6JFwE2tBGqZSuxZN/8LqjZDx6kI4+q6FNrye
o20AFC7j4+4ikDMj3+YCNXNTq88hKTZRis/DNv1BZaSbR9DtrPgr4KvbZtrZKtp3MEkaQIli06Xh
Du1A47GM31VJ+0oqMuqY8mB3YMetWWWopAxrhR5ssBGvk8AEVLNR3kvFvRRzvh4U1bi4hMj4Bn4P
oMXd8DDMxhsuHNoZd7oTNjAWt/ned/VeJgHhT8Qkn1jScTGbzeSRq8AR3nOpG/nY7Dv4Vbteix4J
6qvJhDa/MeheR7bzjlLtJU9tMgVyMAidNXgmgLU1Ej+xansCOsWCQVITHX25Y6HcD2S7YdJVrxQz
uEtSK2YbQ93fmxF9DFh51ajJJaJ7WYd5G6IPS7tr1amfBK9SawT5B/iekxzUu7kjSKg1zAx4YT+y
GoyfpsTNDnWxaEcR9+CdEZHXFeNxTASUAvpDdkDBCEqvR9HTJnCPhjCcTiV74/WouzNcu8hkc8b0
PY2h5xmt/gpSRhxMoLloUU0NVRJjBkQ/OWCpUb/vE3DVhIkg6am4LO3Ei/XwBknDJnaKfTekb4hi
/RS9I8eG9hSq8xPcG7+FQkVA2A169X3ovLMvu3Lf3lcglFSympIeXjtZIwnZ3KU2TYdmzAnR1mvH
swKhMtkmkJesNner5e46dNVxF5TOG8KKY6B1CJr03GWWymUV1XQkRWpmvlrZqMaGJMuetb4yEg4u
G/gmkSUvll1aL+jGqAerZsRGKIa8ZTBfujeJIzlFG5K5KC5667VkzhqtJLPP14zYr6IgghYKmfT5
amwxebJEyUoOy2xwZ9I41MhPFaNjvhuob8B/2M0iOGN6UJVbvFp3sYUwrE+n98iov5d0WKu+nXZW
oSHQGys0YijyBXshcHix9mgTu5GOOVHo41B6Sh18tsDcVkOlTuscbctqZt56X3edvsnQH68dbeRX
J0KIdvo8CU9RwoKQOFppmDwgvKIufa4ZbEDcY7lrmSwbsJSwQ0ughTIlYnhjqNNOSWB0944zvQRN
Bbe+JQizqbhl4NNuvLElvQGzA6U/+yHftgduQteRqiya0kujltq6rdQ7xGe3RBqHxI4l+3agnKKu
MMLk1o0yVF3BoB3DyYUQMxKdNt81M2+fyq2KKPXRCzNF+sHYfcoUfCMrG9xtyj0b0o/OoWgt7Pwj
Zhzkoy5LIFxaxCdxOQWrrlcAOTpVc8fax9hEDfMnRyICrCvjGYdRsKmguqAxwXSeUkXZNr+as7kC
mDyRMqNHUUomGWSLYNa/Ugdeujlhv0BU+d46xVvbjazcCuy76RDhswHY5gklsi+6MQg/5AaoTAS5
Ty6JNOSBmUdMtJrvZu64Neu5XgyyB5MImhWxCc6+CHOWimVU7qKkoAIm+2AfRVzzwp73ipYBSsWm
fBsqJAl07B/WPKn5TMj9fUpf7rXoXT1EBJ+N1HO/DNq7IMBilY2YZjRsazRTRgWLi12Vm4AGN5K4
2Bht67dRT3+gIdZLDh2JCTPLdt0kPzCYQQeMXMte0iTf7cx0TpOMdwRZM/If7flz1sRHUQK9HYfo
DvmIvslntz6hgOfu0uI0SrSxWzHnO6eo9crAhaoa5nIz1ePDhLEbfv9TEOUoZzmKYrYeDLJUT8rG
3co+yIiN4gDQZ+3b5CYVskjV3OFUeaoagrxAJOTMYNJzLQcc4myGkxznU+CYnBlO/F1OyVmLTYsT
Q/sGFUISsczAcQobRpq86giGlJfzF40plrsksb4ZsMeQGhBDM3PwrQ13Ic5VDf9wakF1dB9mW7/0
YR+sYrt9aKs0pUXNEnxeUm76nE+2tGYY+BZWYxzKI3FGdQB7qGuNb+qofhRT05y6euLoU8kHQx39
MvbTt7me03WoOZiE4pb9Cn5B1r5Jq23yvNGgDRA9Scx4fG7GhOjVyITHTd7zrgYsSRIbmddmxB8O
uMhd1DX9qUYW8xo7rWT8GKirwE3Up4qDbmu4cMoVlzHx1MXDlRtduS0Imb4VFfERitaYVNSWXp1D
E3oknaF21pRAwMICAMv2hckDqJ3/r8b6q2TqQVZff/7Tf5q+ClZlyT8VrAj+c0XWv/9b2/37//qp
ePv86fT2/pX/dPfFqVH8dgHym3/n70sQi5xNLDe2qmk2DprfLEHQZbFqsQia0bnx/mMJYorFz8zP
AZ4hh7SXzcWv2ixyXKlWXMRZto54Xjj/EvCFKvAHI4wqYNHAfMFvbfFo5sKq+a04i7lGPaU1kwyX
ZOA21u8qckDWpVpepPG/yTuPJcmRc0u/0IAGOLTZ2F2ElhmRGak3sFQF6RAOjaefD9XNuU2aXXK4
nt61sYtZGQG4/+Kc71jLxAv2mipWGOI2bumuG5OCwOrAYDOcbhk/2SXhmU6+EsSLV6qEeES2u154
nzE5dsngs1X1XsEAb2wDb+W8/m2Miz606wA9QUfanoqZVpkD5TTWPzDyxlGkFBUlN/cCadeqNZlI
czdobvult1+N0RzrjktIoFIAjv5QoKCNmE/28MMRsoOFch8NgfTdJ1TZc0EawwDLUUar/FRm4UEP
SsZ5lbfzJusVYN5OxfIcROkTBou7QBfXPjO3QR/ZqyIfrnBIsQpQbFnjCrvqsgSbDSW3E/W7HZPL
ZVZ3jaZ/m3XGoCa9S6DkZjajMmov8NY0ZaAlFoQz0PulDAhi+uw5PogF7UIVPdkUkMLjZFeMzVdW
pAywHaRbIdjyYCN7duFx7O5MOzr0IfoJtyanBN35Hk/5rcrKfDvWv5oa4djIiiirCFTCxwGXijGh
igMGhMmTy9G9gqYXM2tn1Ca9K4A/Njde9Th5AX/J2N8aogVcgfw6kPW64z5ZxmBQvc7JjghRgg14
6Hf6pgMmqZudIbjHVHvOZPyLQBb8kkW9dOcUywLj35rf9QCUEH5cHAXgDTGaq6leMIpfwrss4D16
DyU5MQM0nG5G/U/G1omAnc9TbSMQT0lvvCkXLqNnJDcpOcCHtv+CrvKigXiH/jYs/SoljsB57IHW
YGvYVMZwnm3lXgbCJDLm4dMsHPQOg5GcDCfiZlQPZLxYB9+judBakn6AmaKPKcBBUi0tkRb3C7cn
2TVpnXgzMSBrafIN5S/xRaK06It3aopHmDWkfwzQJnRcIT7JeVCBmTCwoQjHo49fdzLaDbQcbpWq
PBg52U/ee2pFF59Ep6YVFzEC/8/SNWEheyW/vFGc4xpVWp/gnBavfIkYUVh1mRntMjhsqTeMsQu5
heX33Ln1rwqOhinIsuLx03PaT2KvVnFWHZQbnDnlDkkjj5rP82fieljblXxsI4RrkW+jnw/vG4dh
F0NpbVVGFvZsH+KsRghA1Y7HbkYImCZCM8IjGR14R5/pKc7rnZl+ywjLsTGXQ1RzC1zSy7Fzh+NY
MGLV9avm/GpFXJ4cEPFWkzBHwae68Grj2DkyxrUlAefYaBtTHtahYBbd6IQMaMD32vCuhPeRBrZ5
I2pvYYs8YD7q49vQN7ns6fVh2xcj0blc1Lm+ARBNAeVXSzZ69trsvsc+Zk+S7odWWw10yuQvv9qT
94055WKPTbw2tElCsuPq96ZVIrQbld0vMTnWVm/bdUnETeJOmGO1nQHtZFkzde9b/yXzWM1kAiVq
ce/0CF1Iz5SutQvwA5Eqwrh4ojbtb8J2Dha0SSMLfiXpeB5LfMVtR2+HX7nsGyZeYq2ZPkiDAVFH
QsRteyx16yFqOQn8nIUb7oI5xhCrtQcWcdK/obZ/jIhIW6PaucpCXM4AFFl+vDAyZslREp5DYdIr
e+aeguUbXNae350vOFqQVfplMHhwS/6c0FFuFXIDvXxpCwUCCmiiyQRfH5kwk74GanSlnKRaNja+
XrBT9hXIPzvD+uDq6Susb4iJxfybdRfbzV4dbVbG4R6Y7Dcn7omZMW5+2j8YU/mdmdkhCk2e/45E
S+nUw6FWlOTSr8iCrAYy8fLgzvd6sl1ld66d8DACmiwkapiixZKf0Gpo+ZUcjbOp59s4NjZj57+m
2ItEML23LMe2dufuNErbpsYYr0ksUMLMjnbRplwTk7PvcqbE9DugUBGWNHNwAuZo81mHLKiK6QjO
/aO0xLYS/VvWiW1aj+em0TLOPYYhQUAErsHTN+/1NOHvegCXGEgeAigZrHnFdvL0d9lGryFE7Mxv
0MpWDyYbrFHTN5pdfYg6f6MhvYfAuAHtfu3JNPCs7NhPxYtV5RsRmtumjHZdonajQjJJrHMTQsXv
mQwJF1oFBOuknXh98me90V8bw9sAEtvTFR70NDQWTue8gfi4CwObmw1sQy7Z5hXwRz0M9UPylkXj
uwSyulAA5zeU2c9ezQdiBDWGHwubDK1VyWovTC6yCTZRjDUgihD+MzQA7fCQ6MOZJAtgvvFhmMxz
U+JQj4kgnMaQ8Ca4/GkYfOlDoDY428heN+Z1gS/u+omMIWW7X0UJpIS26c0dJfIyOAuPSkT5mv3s
Fk9NOUO834qKcXqbHmf6usUaWOu7ZsVx9DomePeQtn5UYn7q8weYFNsuGY6hjJe44EA9O8HFtaq9
csGKD6pZI9Z9GyzfpmFQD2PhArIasiXz3myJCfDihjCh9NRdkdG21fV+XZnu1mjddwjX6yH+NFW0
qu03GQ8XkqJflSl4C+yzxG/IVLu5YazeJaizzDh/t1rtqUuYGef1d40JsG2071iECLZa9g2Zaj4m
wzq3/nBOhbGhPWwXEz819YdLpmtXBFQLw4nv6xEtW+O/BkZXreB9EhKv6zs3iX/MWH/u3fZJ032q
GdjMjuvfzDFfh1nMGoN5HrBrLLXu3mKZjZR+hkB2wauZ5k+ane0Klhhjw3dJXgw3nuYcurwyT7zu
8QGSzbXKQdMgOmU+mN665mwYV3emaklhbozSilaUXCS4dUQOlhwtenDyy/zaSgZkQz78uOSILphj
EsMxpYe27dAbVDez4TAw0OmnjHmI20EDFsIXGOHTMbSxPib2pWnc94tuCNZ6luorgx5K493dj6BZ
SgpQMRGyXUjzjBSVUQDmWoC3L900byKtEGi90R5s6Pr0YOYh9xDaqopHKHKelWx3TmMzR9YfRERA
yxTucsu9V629Fmb/JIW+FjbSw9RsFwP8Yyuz134ybLL0YrYYxvTmHLUHV5JM/VjHd3zIlxIWtSdc
ZgQGqY/juwvAv9KZdfg+z1/IILZCMeuVzs5Q+tEnWTjLwq9KMWWRbcHAI98w7jgTKnzxtATAOX8+
4ogXon/2g+YkHe8YNsktYek89cPAD/qBPuKWJIJmP8RivXmEP7PBkclIpkC0Jd/vGDpnC3rt0mnB
iEQcTbUpboGiSI3yaaUEenoovVdkR4xydQx87rFv3ovWejWEdheFA4fH8NmhIRlIULR+jLr4ThMW
FkbloOLUX00Lc9tzMHasrZzrpNRM3n1p++FWZsYtaN6MhB0hQy/WxSI7Tfa0GChwsVOgaCFMwpqe
Wqs4+B3eALJQMuujNIyfyAKbO5ZfQQu1o+eU93skMFFTH/MxvjRB++1ntO/kCYUoCyvlPGrDMwqm
szUNj8HgcBG2FON5E74YLUZ5o9y4QfE5auFR4QbBkDa9kNm3sNwvMcITCsonryxWMr+TWnbv45Wy
hxIYMuNIlW8sT+wwldF7+/V2TrwsGjBok9h60sv2IfpcoyfnqxrvO0+/lKFz6vWnChZ/Rxau0yNE
4LLhqniyM4L9VH3j4V1Egw4quEOCPATJvbIjrBZNtSt9c9UZkNkFTw3amjfHxJaFPw89rFiBsTuF
IZFMFp7MLjb27XSKLBuojnvKuDMzy11zyX77gbkR6Iin9IYL2kIQME/HcfqFtk856vArePEubH5c
RXxaeHUCML6G9tLasbMGJnLpimRagXYm6LT1yF7K9qnpkyo1oOYA4hZo6XUCimP0u67+kCM3OA8m
rko32YqOmSfbNiNUn0rl0M/1pU1Qe2ogYO+cGyTqzEUUPp2Gif3vYO1NNpjhg6HvAk1cnLG6a3P1
FGjvVIBrEXWXtvE3w/1Eq6PQQNmjv56FJjk/Z957ip+gc3AFAuux81WQPprxc0XiicmvRH3OdDxd
CJYabqvfYvZLMt+QVbJsa55/e5M5zPiQXYG0wnZ+rsjUdKpok9UDVTclmfHWWch+WJg38Us0yWPr
bjuIPRR1m1G2a69hV4BN1VjDbLKgRSOjWhUJkKyT31+a8KeVBEtVzdka2oPuzrkTwOo6MPZ1dGoY
wuJ35mwm6t4hghJ8hG5vcVawg7bMdZ/q97YyfzkFQqS+mxcfjWavHd7w5aiapbQmZuHR+nf09eiB
2MZ53nwVLl1jXZLnahjVB2mIzo7Uhl+lHt1XmvOZqiCjEVXvUVjeObX8cXP7NWsDQSfAcZsFlw6k
0cLqw1vWcfU64XQio6hdjq6P/8ltPrGeH9K8vkQoFkSmk4TUH6zcw7XkB5Ks5Pa9x221bDMyn0Zk
ySvTYr85tS7jf6teiQrIuDFp+xBtAy8SI0EQUDb4IsWKR0zsuAs6paTjuUrIunJSaSyFNTIuJzC2
UtmbF+oPCHmz1dDi6kwFzh2/ay9ECiCyQdpDFhFFR1Bo92mrDiT53iu2dEbnMeDO3D3zRzxHOoNs
KPpCePjQLa2H36pe4zy8GxXBUKHKUF4O7hoyfAK/hgVuQhzEUurDkUyyHmh6txBxl6/1gXaBjcU2
Kapfuj67dV0g1snEjxyq7qgP2F21YFjF0DlJeyJKPK2bCzYBgrms8qiJhmQza0NmM4bW6UGi4Kl9
/XHERbaJO6b/cujuBkr0U6Xq5C7BqM20n223D3JkMaQKbO5EBANDBlY7hpPzlyzh/SfeVxk2b1IL
qhVfVbsJ6z5dxAhchrCT69GrDkjuLwK8Im0pXgag4ligohQUEyyvtL6Ydn8Ko+ouFtqqtYMZOAbi
zXDLB+U57DF0ZIqBPLdGfelTdt3gZIAKtSjuKsx0TYTvFrg7InW7IVqlgnje7GxsGoUg39sISNKz
SDnln2XnYaOA8L2gfMMeiygChw4RgRytauuPxMSrpl8GhQzILgzZRdhQJAPjLvX6i+dbz1BALo34
kkm7Z0LBhVx/+330Eidmhm6V8K2YeXSL8RdC8UOQdzc7jV/LyTvmXvmZJerDSvrHMYEDb6TRsiQh
ZyRow5Urt2o20iUWR3LwE8iRLvtconSdPrrJedVjuG9WopYFW2uqpmaVxaj8Im/fyvBOwTxYYri5
6BP2r8ZGZ+SUrPh8rb+4M69BYuMORXL2bQ55k7pgQzLkTg0h3POYy8bGhLbw4+jq+sMszcjPkR7P
t3n+Mdn9PVApWmSZcTGI8kW2ZBlVGiAEzcF2n2z0APBnb1nwCrLo1COnQ6gYEAqeY72hnHiwa0pK
mHR8sGlHpsAAu5+AhGmlufpHmqU/2jD8AiDyKr3C2NgBko3ZlLDFiersJ1PWD0POp9Wbclil48gZ
mdk3x2LsLOh1QzKoTzDf1tyfEnHTZCxKD4xX0DomI7nI2g7j++DxmiGWaNknjJH5ahraoQVCWAjG
MiKfj7cbhvsl3cnWtlsqRekTIKtDxmoweZVjOi7aPN4nfv8U8cRW8Gh6HU2rnt2T9XEmwkGsgrZE
c6Cn3ewUvXcUQcyuaQMdCPmQpLgiuqZR1ipt6ZSME3MO9WoirYasY+IrnAPMFiB65p5h6y6NQGEF
JXEXVRF1O2JhNp0dctXQeC49Xz0amcOCMPkxeyQ2UeXcgjjdN5a/r6LqKfNH5GNMz8apfAzoHnA8
BTvbRHRQ2cipWue1ZMHNK1bsRMXujlBpXhb2Fn1LzM8w3YTjvTRTh3zN2JYmnwMzJygmundf2f1L
n5rpxoVBtMtbwphUlV4NE2hdRU4dsqeGiV280/sQUY996TU72gUTkdy6E1Ekjde+zve5pp4gu3zD
uH9ir4fudmoeOR93LfLDWUE0+PhKtObereNgBwDiwy2g0vr6+G5GPlkoMkYpw01iZ97Kcrahl+6G
yjx0RcDESyZfflkB8OC4HZoXRrhwASnwvKi4OLX/NBB7vbS4vtNJrbHHIrEmK8sxNzBDDshgUXK3
XAmZEX7CgPjpDAudZWIsJrMg7yK9D6zZz4eJE9MHQ1lsQXLokeKQUkBqCAVLdt806qTjCFsJrdpL
XJMLfMgVve9EUTHln/BtHu3OOgKWO4yt+jUaNIVxaj81ALO3EJCB2PJiNZX5reWFsTDj/tq6BuAT
ClvNzUj0A2G06HDM1IQIFBBQOOuYXoXRSgtgBeaBfRIhucl+XXFodAdtNC6OhplQddYn8MdLAIK3
sPS1H9dH0U0VSUHTzjAbHWGIu6yV6LFVDvvJHpmwEeYnWFn7hfY0ulBSpCQWQT7GcKFMQifzGdnR
OOyuKgNbmJrhihyxqnwDDrLUPaBxWKpJeLG4JKqVVdpEwqHYm8xnSxXgGvLw6AOt7j3pYugqtl6O
xqko/H7JNe3STTMhGnLucEQjqWypZFjBW5QmeIipwsZNU6GH09QlHb8TN7hNIL9HOH5rpXfrzvE3
nvnjuj1ZIQHi1imonm3Nf/cF5PKenK22V7go9W2QlfdZVy3Nible4J7lOMZLGKOranA21oSkzDPL
TWPhna0Kxkz+xoqyW+9l59naWlDeTJ2+M9piiXX6pTeMDAnGVy6no2inY5m3y9/rnv+IVfAvMb/z
/xODDSg5IZ3Lf/1ONAADtvpoPv7hX9a/bfz37Y8aH37qNmv+63//AQyb/8v/1//xTxjAv9lsmZYj
wEv9z1utp+Yj+usK688/8Mf6SsNvwy6KVAAPGIAtTIv90B/MOM0wrL/p7KgQUszIAd2CKvV3F4/4
m24YruHNAQJ/x8UBHOAfkxWYa4P8FfZ/QhX4vZf6b2QVfyPLhx1sWrqDVMV3zBmh9fXxQDE3497+
F1K4OGLvMZJNPmnYbLy+5LmEJuI/S2mBtByGdFqiqCmPtW3V30w/oeXEznAdq1yhu+uLoyiL4Zq0
rb+WsTE8RONoX2VpEO+8KMhiCyh/zV5vuwlCtmMF/YPmzi4hXqyOAuUpCgZflrtWspgHSgWvfaFn
gXbxpdXJQ6EYlPtLYRiF98tE7xK3u96BY9RBUW2NONgH7qAleM69qruVHR/yjcPHFWvmL8JC9wG+
9chnaZkXL8UVrPNjOStLDAWhFCEDeshNzYOSgGzbPmN7JWW0rVwxEQHNdAy2qYgep4YsXH4p0DNT
q332kYwfvcSityKOJLkfCvuuGVTFwcM6OkJt/+EbsIdVLYMESLyKlw56KbqlDvInErDJFfkhCbvY
nsUJaT+Idd/rXXUk3UXmiLRzb2DKgAYCug0l1CpNtXC8cR62k77SwzQhsYETSQDWjAfEDl2gF3TJ
hh4irMaEkII0Hh6cTI/VuRwgzPItSBt5e/cHf+w/epv/f7T3zTtqT/ymsf2rU6H5UB8pWRvffz0c
/vJn/zggPFbVcLLhRkIvdHTD5j3843xw3b/Z7syU+78HwZ+Hg2ng43MF5hXLpFJxZijJn2eEwP1H
c4YkxTV1HIIcH38/Ga9/vPwcqv8jWhHvDofAfx8SrmVwRBgG1nsH9Anbdk6jvx4SUTCWyjYdsQ0T
WyKxJX1oWup2oW39wLU/6jFAbjHqBRKkVIcaPOW8ZunoIF6y6mYDIrY/+TXYpLTTMewlLRze8qmd
8lXeddPSdVHpYi/P9gxPu88obklpSGLTgeQQEhLmw8tPFh3V4V4bpcch5caIr7AAbPKmmi7CRMeX
VUjSkrzlb+HMuUSJ0w5rkpV2Wl6qH8IREIG7KToXqjB/lZEsd6eTpnsKPQHlTbA9ZzVebZjcRmur
kfG6Bop1TEiLWfoRLOTKSLRtlJj+dyIdA117hfDfqANrW4zMT+C5xZe0dKot34wL5G1IXbDGxJVp
BvZ+3UedQ/RFTrIH+1Lml0J9ZIBE2fQTL7mVXoVWnkC1tF9GICwXBovX+z7De+BUZXHtPKv81CWt
I17vkzU576jFz1MRMwq2st00Zqeuc4+UPfcEipDuZLVXN0/PBEaq1WC5zcZUJO86odrjUSK1ttBY
qS9DLNPn0htYrUVp4DyCXyDJrcg4TEgUju/RtR1VOtBFe9IiJcqe3fWF124iOfqMrklcY6LciuJD
MzX2dUoF7wyD7T2lWomoeK4pSABxHolQYbWajDMbUNPPQxThKdAbwqhHr0lxg/pGunfkgPa1rtwd
yIUOu5yN3rQMbWI1B3bJC1MzTvA3tX0hKu2rNhuYeCmqEYhMKGDbvHdf+swRx1wgsJYhAXGTwycC
C0bG37HTE0XBU7nzo8JlzGcTo64Xdv7eAbC8uAUe7QwZ3qcqi7eG+MQ3n4py68o8fZAoiq81JMvn
Iu4zaMWRfsrjyj0hoCcsgd34StXDCURNiPB4gDpamdoOBWe6DUKkSK7GMbwYYlmUCwyp8dJOiRuh
y7/z8ig9U5DXaNpSMaCKk8ZpnFQxLmwjcZ8bV0TsUWnY90UVj7eB3Ji97GvjKowMkyd0sO6DHKL+
EKBHpQKsk22XTs17LwNClHO/3vl46h5rfTbNeNwkF1NL1DvaTXoF5tWMXLqBZdudr6coBINeampl
GYyNYM1ra1glXrUOeq/caU06bCkS+DG57fTXznFwJxaa6snj4avgunGjdR0Kl6lqZxbHKZTUpKDy
D26C+QVvIOU7DFWcWLGI75LI9vGnWNm1b6YGsqOvXwcGUcNCuDbQF7DblNtNzSyqMoov3RfhRW9G
5pUCCMSmU1WNrtplMwIoVTvKIK3aZU8sHckWdQ6tezLzM4k/6bVWPeLCYNZgZ9hEoPcOO8pqt9o2
Wl/ee7g9L0h7ylMkPSgIZUOcC1lm5gZaBPQDuBrxiU5TIH0fnZMR1cNRZ1m41U3RnHK9pJeWmXy3
y6yfFqSrduZSjE9lYBU+wmkzeDSUFJ+GmAoUMZXP6r5SN0YezL3ISEV1YMQQofEQovCX6V0QZv29
1xrEuNo2UkOvYKBJLCdxpKOzJkB4p1W62rlFF51SO9B3fmp3iBy16oo7W14pKexnxpn9s+7pxQ+A
BZrwaSgEHa2n3ZCyiEtXC/sZ+o3GbLFkVkwiS72I2XQdbd3nkSag5Feekg9fGH35bBcEqmvloJ5j
HCw8FCkc8MzNprVpjM4msei4BRlWGx1EzpKNNQRA4va6hVaL8Ga5ks1oBIZzYXr9uMeYYZ7YP5IL
Kx176/mNt57Fz6QKJMY+Ua3/SqcNnbEW7UPlq+DKvwb7kiziV3BEcitxVG8akVd3wqlJT2Lx8Dm6
DQGZKJbeBVqcd9+T8gq8A8XEoLFsm4gdIFOqWcsOazAOClfsFSXSml00mW74CCLyA7P2UHYYCPvW
U4DzDXktq4HpZhp/CTWg087rQxkh4HW51WRQvJe0XMOS1MOHsIrR/w+oZ6ABPYI/6X7yWu9XjjKH
baP6fB6zC3LTnXGiW9SzCJGXsgj+00YTjHijzPJUEh3I2lVPFqolajPzQDegpcp3dhKz+49ZCpmv
alQHu421s4H5SoYYZ9w4PA+aohpPh7Ux4hOD7VXt/FKqdaMMtQRGyapFqSYeGQLbaAtSs0EJxXdC
2HzS5livonbYpE2SkbmRzL+LQVYuPuSeTZt6h07AyUzwXUWDYEJuwa3Q31Q9javWEozaq97e5PBB
H0xN2RLVT+HvBqMc19LzWPyOCNP65MGdmMFlsq2ves19VrYmVg9flJ8VbTkZA3OsPM/8o9RRqU5D
aZ2jujRXYxGUKxJBx6PRiy0o12nH7m3aAv7JXo0h+E65tDIZfESDW+96vPV8KtquKQiXpOnF3xHs
WTsXy8HSzIfaTnESJoV+A/BRewulJcMFJ9kICtSzW5MxLzJzOEHGRraxwFWua79Y0BPPLAr1zPtR
nVyvbJGfN5TUGK++JRjanQes8tCIcvpQs1BIj/JrkKKpyDLyhxjOBTe+AMlnKrw560d5HzAFsDjX
VXQHBihZ8R+aq7AemF7pU3HNkOic6jiWr303jwPYSQBd1dg7bADe1DvhgMOaBzT+L6mZ5pIUbX/T
p6nFwMbEIRWHHnIew8tR5zjoaPe5lWsPbkg01DoaLAIHhqHFMFfnTrbV/Lx4oL6I8zNxzxrjGJmx
d+MYWEZ7vTYmj91ElfQXfxjUoSd9+T5gFfIjOXHGRWQRR0nkuLeoTSd+MiVOSaTrHnYGw3isCWrY
gJCZGv7dpYsKohjSgXAXWkEWMdj0eFl5cIp0GYt16/blQ933Fw2/YV6SZjKoek8IL/SCAZWPpw8s
+yktlnWVYqKr+4GcJqaxfSm+69gmoizrPpyyY1JmW2FxQaeOzWXCzzS5MTEFhdmfYGzOenkgaJMF
urYImPe4EGGgnHI91XprHvBlPLJGl0c0bayaW81bBSoHw1W7aLnKOiQSxs43Ud3GxwSm8KUxAg0i
X48oKpX45mwDHYNgTMOuMvj2zMrc8I6G2zyaTL6GljmUXTjn2GTLqEvoxfXUNRvs4Rh4o8y5hW6o
TmbO1blMxJSgF20Q5onOR+qjzRM0kuT3anCrTwMu3po0veAqY9Wu9X6OMeGIgqid2HdtAZpDywJc
UxWS/SAzMSH2Xo5UNCZRez1lGHpsGs0C/2XvrqMAg0fSuGTJtWmv7aVfWEfXI7LGUAPyogFrddD4
jJlL3T63GvZReySmNx1747lRiCxKUZu71On6fZyRreoSg0VCm4N8kJwJLX5lR9nsiCYtH3QEVPjv
4vCCidVdIAG3nrnoMt4/5dEdxA5wo95LD7EhvR1WdJyYyGl+QVnzzk5tZ09dmsut0+Q6MDxX7KbU
svdopKwNSXL6Pu9KOBJpgPRejvlMKcJrEev5cKr15t4mQIw6VYe8RiqRl6kXjajSqreiu27U3vKu
Z8sdFvaTmWfOvIVULKpoWkrHBbAjdCSadtSAf84R5Q1W3K/bumjYQUgN7zPGGNrwJuvJd7WdR90C
6zci6ec3GNyFIt/i8Jd50599219h/OiM/02f9k/DHM3zpgTwSLQj4BrKs2mnKyIQXUJXvHiDagMm
a95rTxVGukeP4KjXESPeRURTeERBWb0FoEfWVkeBj5FLhNuoHcvHAQ8VayqtWqUusC2pfO2ad2iQ
eGlj1qkW34COD4FSgljG+NVyfE2jqMk78n6bfFt2BJVZOf48iAVfoYOpztQGXCRJVu+QBT23FS5Y
rSmBNlZkNom2dY+NwV4sqfxiRbQUL21q23cWFoRNZkO0IkLOm9hVuu47lXq4tYHJsEDFZdPZ17Zp
bxYVCu63nEWgL0bUNREKhDY/sXCYTnGXwqWAT8mcCWlqSFcaRc4mGxTbBz1U9rdoKubkcNEbLndJ
UbjuNKN4Ia2dhVIZe+gnVeR0J7bl4z6qqHYXTSic+6Kou0udERrEOtoI4GSn4sdu9fi7DKYOYD8g
sb6JxEMxpaxitQiHb+CY+roYO+doNa22s0UarOpkwtYuvDae1mOhDz9dPbzWEdPuHB3CxlIy29hD
lW06AHQszlgGAA2Oz0Fve0x9pZrxiTZuo7ZAgmsRgXSZUvKk8ygXh4D+9RrrKhgYTnfxAy+6vx/8
od8LCOD7SafCNmIk0WXUUArKvh8eI9nbGgt5j02jV+VE1HmGhs10rrO73yV39rv8FnMlzi1MUZ6U
PSvwphIbnV4+W+h9FF3MuZI3fxf13lzfM5aj0tfB4XI+UP8Ds8KwOPcELJN8uCT0CS3SQmuhcG9f
alTNm7Lw60c5Nxjqd6/hUJlxGM0tiPm7G2nnxkTOLYr83a0Ec+PSK/bmjDWRA4OnqNb4SbV1iOAL
Ac3c8ni/2x/DVXm5ayoXfq9yIAEr21+PVglvRqU8uMAk0YIxmf0oc6QIcEXAFuddc7UGlWwZowLV
9uZ+C//LrVSWs8q08kETcbwrNT4wjNTFg2wNa8nYtV8C+Rk0NH3xdHAZiB7BsEfsH4KGhWzSgtfw
KMNYADX+Mgp140Vgt1q2nmleUX66z+TE0yfqc8uYzs0j2hL6SCDTuPTThkkBTSbsz2TZ/+48nd9d
KDGK4r40wKxUc5Pazu1qazjhqaKDLedWNp6bWjm3t/wl50aXllfNzW82t8GkIacP3twa21roveVW
9TbUSfrpzA10O7fS09xUgxDNt6yu6LSnuemO5vbbnxvx8XdPns3tuZwb9W5u2TF0ui/D3Mbj2Kaj
V3Nzn89t/jQ3/AmHtAzgGTRdxZIJwCuTgXQeErTzuMCeBweiaf3Vvz5RjX9C7v45+KI2FPPUhhnx
Pw6+fFWDVxpGb4tg9Ta9mq/Vh/ZaPfR39X28qHOybe/+9U/8HUnxT6O2eQ3gGhZQLxPZyz/+xJ55
gXSaONh2YK4+s6KOmzkqc7xLh5gsBQrDEqFWBdTOCNPok5hLUq+sIP01GTYSJKbzGA2SfiSCyqVA
XE+ByZUkitLVt5MdaC91UzqPyCA5uZ28gO6aYp4h/C4dFcvIojqZUqUHBxjfnouZ143pwALvy0M7
TN62o5qid5bJJrOMajPWfXX0Cnt6d4BW7es+yPZdZXvbZsy0Jxn36tQ2eXofyS48iqw1CC+mvrtF
vjN9WH2cpDMvFFf4EEPZC835dYSW9PJvPtQ5AOMfPlTEFb5lOA5TVMtxPBjNf51f1qDV6PUqDS2n
Zx3yNN43IvDW9kg+nxC0W8I37atuNZqBHj4WSztu/w9157UjN5Zu6VcZzD0LNHvTXMxNRDBMOqWR
UlLdEJky9J6b7vXmxeaj+hhFZJwMlAYYnOkGqoCGWgySm9v8/1rfkrsey9nX1o0ibCClE36fejVc
5ZmYrjXXaNExWd4X9nfls+VWNyomXVeRxg440xroJnSxQoFdpXyaCd2+yZkAZHbUDpCJJYazsUOS
0ls3hPvYTfwq4hV7NsiwfF6aGRcKWwcbQ8S8rEeotlmakl/L1PxryRK/li+QsPQSljXt1wP7f1bS
/2/Yv2PSJZKFurojBJnhJmTu3wbR0i/8tz7g3UuOw415gwDyIyjf2b/hX9V70/5LiqV8b1vSlBxY
/qN6bxIsrnu0/X5lsxDz9B+9PVv/i8gkV8DMk5aru0uK1L+V76X3l2MveS78Acsydcv4J+X7BQv+
2+DnvoWl2zb1e9qOpu4um8bfOnxZKDKl2Flt3MZAh0I/cD+3M34R0J5+1bfZjsNpc9MUU7/97ZGd
2ZAubYHTKxuSe8e6t3QqT1KRZMUBLZWGu9EnZ/bB8XX+ICXhUM44X5iply/4zaU8rHx0aZk2xcnO
d5B93Rs5RrEhxusdhQpzjN1Wq5j0akgRnCApEn1CywhJY6Za8P6NLpPy6dVNso085PmG5D/Hj7gM
6RXYXuRtNK2z9myNAREZtO3fv8pyD2+uYsC7N+kmG97p0iB6e7aIzObOhvilanPKLEGKKUG3HDBS
TnzhkZ69HN0eaUnLgoa/rI2/jZs6rsOxyHmQvZjydVljGC8XIZAzt+BDmzrZ//Pbs2zD1rGFM1d7
JylGZIDnjW61HvnmoLLKRT7ehvVOq0vE8xlG8fcvZ5y7P8shHZeNpYQ0froosHfmTTXeRrEt3sYR
LK0M0Pm6Ns3qamq1eR/Vbo/ifinH0d9dxXPi3GYWY9cbWkoK0v7u8IfXo43+NrfVcOGBnPt8LAew
puvyBmgNHr8AU5Uc0vHVbxoVY8IMQ/uBJnUG7isM/PcfxqVLnTyLjPpemxdcasj0/MDyBJkntOJ7
aXbOhed+5luRTHe4eLHqEnp3MilEIfXFwcTPVQtiRsVcYDOfqT28f0MnJ+Fl0mO2N/iHRYMU6+/x
swtxCndVHsCZqjFahpaNG8hs1K0Tkn9WsfNYS8glP9+/6JlJiOvxydjMddzc0kb97YuhTctpDmw5
HJ90/mS45N1SDrM2szGOt3ZDNqiQGGZmB/5mMcfZhXs+8xIlIAAUIR5pgoZ+8gGZJTBFb5Dc8xRh
Y4lwbXluGN7hqMv/tUH4L1vCxtlrObSFuaJLDuLJooLEgyhcM0Ry6gz5IyVDWC0SmI+XYP6sK5Hv
p8gJDvGYxHcSAO5hLOvkSx0VhDVI+WgmFi8kcD42JLtu338LZ3+aR4K1dEyXvfTJq2etNeGB9R7S
qMR8rgnEIhpGBqj8yz6/MPGfuxYzJC/cYoMJ6/L4jZeJA+FwBDSj3BzgR2a4V0maXrmzqnbv39XZ
J06VHekPHniTPczxpTyqtbpRk1mMu618kk5Vk5OKbQyLdPJU5wO+4iqe77KBvqwyBukXUTfuqoRO
XuLGxNYUxLjt4iAa6S+q8cK5xVgG18nihGxBGC4NWNtAjXD883QZV3PlRsGm0YrgMQzCYaNhZtqC
iwl2tpmotaNxQERiRCs6sJ/njvJFFNN7KYq2+udfAj/GYTFx+Leun3yIEYeoKA+LxRFBVygoQNlg
xa4/1W1TXxgBxpmP3uZjp7UkltciTt+LY2mlXTrBBiTaq6Nk+URhRtsmWpM+ek5r33Wd2133Rvu1
hALwRGhncQ8eNl9NNBJJ6HSTuyqyicug3o50IntFuoSiMUI81bdp+M8/DkipfBk6Rk1SMk+ejAfA
d0bIyyiyIH/ZLl+fWUY4TOthuDAbnpmCjy51Mh3pJva8WHCpwrMacJPmvi+Kz10XXrVp1N4nQ/jx
/U/EPPsqSGaVyNiAO7gnV6TcEdBfwKjfOnifQmcsH0eVYgKbWvfKSMhL0AMinaTuTJva1H8YME+p
pY+UQgYreUZuPtIFAKCbkTGy43v71vYkCaTU9O86PcYaWY+DTy0YDa5S48bMRHFHGle/chqXnBu9
mv0aON0awIp5V3dJcv3+HdrnPjIOGUhtuEMEZMcfmTZElqItGWyASCc7wzDHbY4aH4wsOSZZbV3Y
gCzYjjcftWWDjV7ER/zzZHoDNdhLYghJYrB04Hm1q0K8EY73UYP+Oh40PSQ4qAOdhJaBAul2DOfs
J04s915HGQzrGsg0PV+OyxtgWe2lLdy5xyFMDjd85yYz/smuJSWtAYN+o23cQLTbkoPZEz6PhdYW
ILteeqQX5pVzF0QFtZzWKIp4p/meGhLmYQBXtNEyo8S02Lt7gfUax2BcY8jN48M/f9+/Xe/0fRtJ
lkIsHrRNVOTWJhs9nN2Z3m9JGuiIkHGNP7qeYyNC9dgSi5MPCBQA+gSqIptpSQxJQ3O+61o7IRdu
hNut7Of3b++0vLbs0mxQKVKags0RM/bxeO5JnusMkxcIEGt6ma0Wv5OlNy+qJulhhCr9xLcu1tpA
qd7OcekaiSVWtZ6P69Zo5UYradZf+E1nlnQOy0S4sk0Q4GFOfpMVYGB3YOFu4p5ECxBwxuc8rX4q
0jC2LWS0ZIX8v/9AIdslmCng48Piu7FqGb+mZUGzOk+wp81GhDY/ni+sNufmVIetzXKYd3hDJ0eC
KatqTZ9KbdN0acf5xGlfheorvzCHO2VOxDtmstq+/0TOPRDHkLSDKEkuCsDjlxSrwPUGxG8otYp8
n+R0yCF7TZs4wDrw/qWWn3+6iXBsi6OBjg6SgsrxpTjtpDD8mcDNhpxIJ5JbRH3ammCqL4kLBAej
pOePifHw/mXPfdYUaNBeUiJkM3uyhBteMucomjVCUWa554zd+lMfPTTg9jdxbOoX1qlzs6rHboGj
PGxBKr3Hdzk5UVpNHiMsHckqrVKBHw/O/oVneW6oeGyAkZSbNnnRJ1fBPjJjoudbliURtY6mdi5d
9c9EHQUrLevSbUgb5sI1zz1IKqUkQjiU2Rigx3em6Y6ahkTiiEtLBISRXYDkwY2H5LHaB3o9XlgP
z+w6OWYBGxXo6lmDTmtb+lyDiNUSEN+VhrAL+uIhJB700CJhvHMVGHyi0+d1VUzlQ9iZ0u9ET0Ye
fnrfMp1h9/44evulSLab6G6Z1fiXdXLyGDtzxAJThj7KIXi3neftdBk4a4LBhwsHsF+1s+NPhWuZ
KNvM5ZhDYuHxo66SEUOsC49+jgoYinNC3sUQkj9JeJnH7W5dqEIbp2gVLWwHJQZp6OusK/CE0X1/
NEGiriRSkJsmr/vNgHF8PXRNdjeUzY8+FOBlY6imf/B8LF2nAsv5mC3M8W8uDM2M0L9p5G8P2XVq
59+yENNdUjj2hYX6THGHx0Mc/LKSUf5cyF+/H8Wtnj1f0mAq5yyA1yyQeORTr1iPox2TlD7NB2Li
7V2WwIIAS+p+aoUDeWUa141HMEiZm5/ioXNXZKgRBM2Q/pOhwoHB/JXowup3/PsQVJOflXaY3ufG
Qy0LZgr1PjRHaekXdnFvP0oexW+XOnkUagqH0hNNCLIFdhZWy+6GkAdUlEEws7Q2zoVbW/6+NyOT
htCygJrLUeP41qyc8ZoAI/Jb+rI7EsLaJz308gt3de5bMw1zWZeojUm5TH+/1VpULbzCjozQL2PA
ipGsvvHh99vYQUb9/qhd/qbT+6H3JzD0sOmmnH18pSawZgtoTOirKQ6J8Aug1CbddSe97tkK2Z7o
cTlcuOa5u7NM+hSUrpbP5WSjb7gx4JgOGUVt64rkP5rSLb1i3/bK+IJq5NylnKWwwLvyqGGcjESR
k781aV20VMXy/UyK5r4xcEsPEsXV+0/y3MhgE6Gzwi5VKvNkJOr2APhKmZFvQmn1u0XpVhpt/Qez
DHlIhmfx4ePPOBkZIiwcEcR15EOBcgBF2oTdmHV4sGpkqe/f0JmhwWmAEqOg77Akxh4PjX70oqHp
KhLb+Mpuapy4t5OW6B+o079IN9Hpokeu//41z7wvh+0f7RQ6Tcux7PiaYAhTAy5v5MtOLGJuDMtz
qxF+VGbWhdtbRvbJyHdNvmNhoSCnaHZyKQFat7YaL/ZLsLlrBZceExOghiQajMOcI+oyE8SEMceG
C8vbsnq9d+WTdximeR32kRP7OJJLKJ2xu00qisQxmsM7CjsZieW6vTeHGZNFNagLQ+jMQAU16VB7
Z5S6lEqOn7EazNY0sWX4RLlY6OM97yBKrBjvv8lfx7fTu6TdZpOGSXNRLsFev89hCexYvHFj4s/6
rPmBRwjH6DSBXzLlEN2jmRC4CMLqCimuGAkmXJh0+OfDyeOdsZGANEFN6OQ3eITrVKUMUTgmkCU1
B4FtFFc87ixJvrx/v2dGrkdNggmbxR9e58lMk7WO8CoNckmg580BXUG8mg2G7wI2uzByz63/HlMM
5XBPLuloJ4sQKgAzLyMAgXbvTld2h5fe1KGyg9qwwErX6U4h7NoUSJ0hAuXaTotDlDYa2MHZa2Io
LwCiqsiMr+H15VtrttNvf/A0TCIS+K/g2zpZVuowyCcp8tQ3UA5Ah4JN4QF4vrIR4+zev9TynZ6M
Mx7Gf17qZDiPE1FwoeRSGkGwPtTscoXREZtEzQbERP7/BwObKhzbL5YTj13oSZXRHfJOzywv8Sc7
k4cKZ+d2zFPOOq3moAM3tB31svgnDYSPGXXgv8mUyy/c89nBZi+zM+UyKX+VHn7fHzBvyASZqF/L
bIC/tyQsV4lx5dUqOvzzx8tkLKkzu67HjR9/xnq7HMBqj8c7xMMGFFz8bGqYBKyqRJxnRdqFx3tm
1fHYWllEjjN30L88vl6J+q9B6MytuSRTmC6xOqE+1H409eID8JNyZwtHPP7BTf520ZMZ2emkRWCD
zQfl6BUfVAhWPiYMt6TId+X2nXthW2L92ledjlr6+SQK4qOhwH5yRei0bYhfl3a3hfhvIcEV48Zy
+95nMkMWN1Qpu9ggoV8CHkxLb+MlOpCeOEmt68AapxafkkPClML1LjbamGDDa7MqX7Vu+1VM6QIn
ylEm1olWPxlUfYBi2xZYkWEYxCHXlF0DJAAQu3JKy/4Zx0nzQysceYvnRd0XkwhxnZAIsAZBQtOl
Jc2qxljYNkR44LiDCqiKYIDgilN6Y+ZRPAKiTqKJbrKXFmtVzZgyatlZkE2FGAhJ0erHUQRk2kyB
QzoSijar48/xf+UnpFoBQzfMvlJSs9AzVuiJsMa1AAhD8wuhe7BCui6a7uy4gewG01v7W07S2y+p
0PgjdY0AX0GaGcCtJcwWn4wg6KcclYlzJYwQinpdhGI2SbtNpSXgLbkXYz+ZGcIv18hiP+smqI1T
Im8BfOR+HCXoFTtRJ0+skZ3f9oG4beNIgLgk9XANh8r6YViL5zNDfkqocU7yVyDCAaypmKyP6MgS
/YBfcaBV2bMUrabS0OJdMLnZU2iHerouGsJxWTp35lBdF4VLTG3rVt53YWrtNxQDQF6bssuuFIp1
cV0hScZRaaI9XwdC6w+Rh15w3fdZ5vnuZOs3bmi37aY3W+JvonEOn2OOTg+kxw4vBYPhqyhDiDdD
XKEGiLPmb6IZ5G1fh9LckK0KoT33hnvSbfMbPVHiviiilpiSUX8C7W4Rj5sV14nsMxyN3UzsWBPp
L62hTx+AAzTVTqk6IsoZKzdkq9x7rWQo9Q00Qfjsvdnn9aavC/R2erlYWOe80b7VWpGoVaca2dBY
tTL8aBNeobWmdPO+s2il7+c5yIgUn4k9M7LIJqTIcgqKxi2J0mzGnQo+6YjoBb285a6wSHbP9J6C
O2NKobILvAHP+fTFWWJ9Irg2XNfRkHE3wZU79tltzVT6I4U5+5GqcLEfe/z0CZg6gpl66f7oEVW/
6mogVYDME0L2Ot0N5NoEDgWIMcR5tJIuOY2k3pf5575ZeFGTR2454squ2lR5Xh56C5fKSgMqDWB5
VsWnrA8Bj7R1MHbrADU2hv0MzCiCbV38YIufdWQjteCOZUNCekIAMWfEkP6zytOvtgf/fZ3lOsBE
rUhLbQV+vELVN0r5oqyChT+Ev3nNFzjB0ykiBKaYApcstUnfcXToQ+DIptqMPcxf8DegfVb9IJyr
MC9baxuHJGXEoTO0ezr+atM5PVZJ4IcujKiuIrM4RHpAMlXL0r61SC//PBZg89e4IaDym7yMNXnh
VXJlYNPoV5iKp8yHYoBFX6lhoDE6xKW2jkr0iE6dxBBPjOi1QW6t+ewaSFWwvexDr/roJ9MJEQiZ
sdWxl1LLsNtgPbVBbq5tpiCitsDI7SUekImwhrbNlpSTWVx7PTSB9Ug+BBEkbYeJWaPUvq6aafys
Z4tCKli63ng8Bu27hoWX593WUwzmsTDIioiwbSPgh9oVDeb8pR9l9YTKjLAflzmrv64DEKQYTIDI
EaUzxr4llM0RmvLyHeX7nIi0Ohp+al7V4tnQRLJBpmbjgA5xFK2cYIa5WXemBWsOTE24tuNi3FkS
V8K6kSm4LZPEzq3RyfzLWKZ44IppptcUmyOGkqKPMc4NtKvjXacU8yaeq/ZHwJoZb2safh/CUCWU
uFykkyu9iSdFRrlDvCzNLPugd1kxrC1NtDd8K3m8KhB3EVEXNiTkIdWkqs96r9Wgz36a+NfnfQcP
FaIpCJjn3ChAp0ZwkT9AH8/tdeTl6OzKCCNnMczjJzfHgIOxqieyk6YoMM65pha1HrBBclINlPOU
tk2RAJ6yJaDGvKmI+0Dk2a/6vovFBmG1PMSDqXjnbo8qK+Rk6/h1gQNuLSb28pgBHNUCikK4XKoO
eoYR9LsxqY2PSojskwyVuBtqaIZ0DolfX1E+DNdlOE5E1IbCXtW0OSDZKw0MJU4fKK6dInOX2kD4
EM9e9g3gajVBgnIiskR1R8+3Lug83be5+Q9KdvZGqhCjD/SoBtUYefF2SLQ6sSJjrW96O6oeHFbv
n8KscW4MFNlQyCIqOXRpqx8Czym3Qawqc5XNoXzNAGG/OqkJmn66IkOLxlS+N8c8XNUhQq2rsiDw
nAl3xPSSuTVsPE06IlsntgMZSVjE7FT8FRX0ZCjUK3gKdb8urKVzKoumvH9/p3Tm8OhRL+LU6Hg2
p8eTjX1nGmUe1SHhVmFQ3GiZKD/WVh5fOCGfOZtT3dcpsnMpg2r78SZQRC1rdRBlvhjLW/julFJU
tKP6Ze/i2SYmybM+lJ57qYRz5mC+pC2QwrBUBgzn5OZ6ekx27eErBBXOCpVTnN/UnUQHVAcVnmbY
/h7L36oeRQcGGjv1+w/33LZeGEzyixrfc09PTXaqhxqOntjvqGz7fQNjDEh7d9Mp+f1PrsQJBuc3
Wkv75NCkAWdFzKTHvm7SFEoCaG7xaBG2V2rthbPKuXdJs8ukhERlnJLf8bs0FQgyp265qcH5oLNk
bvTa0VEejg5e8XYJuR+uyTqqLhwk3o7UBTvkUIjT6SKgiz++ruJjbztmWp9Od3GPQrm8ER171fcf
5PLrj/fxPEKLhjInfvTMzsmDtFwcRBGfgi+1/DPc1E2jU7CxXeUB5Ndfnd4KLwySM31lz3YciqeL
aWNRXh/f2Bh4Ua957FANGg4rskFwcwl37v1pJGoXd279pOxHETnXcD/SGxgH48o1emoELOJrqPjp
hWfw9g3zg9Br0BkDx8KZ+PgHtcvG2m7SzJ8Cq74azNRjNxliuHQSb5O7xWMeEFaOLnr//rM/d12X
OqHNyZSusbeMgN9OwUWTg6Y0ET1bSe7c9nqWfAD4RhYoLtUoN7sd9tJyZU4XK2jGcsQ/fuse3Blu
mPoLH89pZw5/2dx7lsKK3TTDQa9o8RSeikhgttuP4dh+jftyINgoaq6dkN06NSPCc5fM2T94ApTw
aIAC1kF5evwEOmusbdWOmd+ybpEeouBhOy2BCKmaPqT1UH/Etk6Wem9fEou8nao8lMVLf4f+HBP1
SQlKjL2JtEEjo0LqEAhwrO0Iix8PRaPnt+/f5NlL2QwxZPbLZ3ZyKTLeIanF7fKwXQtFk1o+tgZT
bV0VF3rlbxcA7srTF68D6U3iVOfX1olHgh3n7NQl04KQvXZXaQRkJFGe7DxlC7+3KpMIOqk2pFH3
Fwb021LWgitZ1Cn8Aj6kk8oSPeQGj5LNgFYi3pLZoW8r7OnQEyP5McE8/+n9J3umRssFkTUyLVt0
dU9LwW3WIZA3dbbncTHdWUGLza6toXS2EwpTA0eqFufWgT3esIkw225Vjvvzwo+w3n5Mjg6nbemq
QV9yTyo+to5xiGIPgv8paK5ndm5PfW7d4+mMP0twQdsumQeHs3KC2DkKl95uP0egC5De1BjVjSG4
Sma9v6Q4PjO9oAGmdLO0vdETnkzt7SRaJybfwdcJeLqmnjD4OCbZJPdwJVqt+UgpAmMus83q/Sdy
ZsA7yAzo+wO4YmY9mdcwrhNeH3qF75FJuFJRNVy3wCWgRJIZ/f6lzo4AJjAk8Cb1cWQBxzNImXcz
aTm4LfS24XyXg43Bve8cWLJJKULKspeBPZI5y6EJ/Cs8iXp8ev83nLtd5GYMv6UPyd71+CcoaQ0y
LNzcn6N6WJfuaO2FVwaE3JXF4f1LnZFUsG9dZiyPh6vL06VKy1x7pkdHil4UPlcYiHdW37drW6bF
TUf22t4kCotQOKN9Li24WEaZTJBb7PSpS6Jw9/6vOXfjv/+Yk889NDUyUDrw6lR/PJIBzO4KZzsR
2lpmXpjYzm0aHI/S4S85N0aek8Gsg42AAMNg5oKcBJFahitJAucmiRsH/Fdm3wZFkl2ThjXfxm5X
+zUmM4J+VLEn0iX6ygpsX3gb56Y73oPHEk6i/Rsbg+OpmbmHzNwiE+omXkZcNUUNNcWq+rvTKPK8
/7zPXm9RZtCjwfbzS2H7234hrlB2a1kD+UXPJh/Qy7CWWmrD8eUcp7Lu0upsLcvvyTbB8eje8+oY
2oyc45GNhCjUJ5lBM24nBRourCH2uv24LeNuIsIjJOR4gsVrQFmnzgK4jGLQtkQ+0kSjBgdZBjfT
YCd3tkr6LXXCZtO2TrSV+qj5fB6gqCpoc8XsGo/BXBHtPsyVb6XabFMRxb09i7L3wzKXV3Zchrcy
p/WdEhvyJw/WsWmxIS00WLyO71MV0oqDgWxKAqrqbWXLek9Qmr1L4WORiA7S5A9eJN08mj6s0u4b
Yp8au6QTZk4wmBdTPtCIrTaGeDslenrbUDa4sOU+sxK4iCVZothoon862YEA7wPSDOjJ9zwAwHYB
aASOQ7dtKFasU4J1faTX8mF2mrK/cKtvt5rsq2n0843gLkcMdvJs5zo1RC7dwldumnwJgvppckhG
mY3O3HlW8uK20iL9bWp3eUH0RQov4UAhNPj5/iN/u1D8+h108pZYQRvl3fE7jnKyl+MpKn1Hdsmh
HKX4KIg1IiQOMnGsmnJdgPjxp6mrV7bhkEqXU2l//0e8eQ/Lb7AE+goh6Nyftr06MMlJMmkUAiFy
Y/Gc3atULLKf3qSOlREJ4OoVsRV1pi5o8d5MHVyZJjQvAlsBP2CZyn+bOuAtYNlP2tKHEpjtVVeH
PoVqwmemYfCTXuSX1uVl7j+aOpYLolhxOdeYEov+8QVZ9CfS9vLSz7GXvLStmAE6EjIXmqYBeNum
uh6E5Ayo8dVqPOJ0curm63iR8L//zN8ccPkhi3IU2TSvjfb28Q+hI6BlGWUYOvj9vAocu/3QR9Sq
Y03k13OnO3dlFTmf37/om5VxuSh9PIeFSkLuPRlsseoLtyYfxlcV1U9QhQjIzNTmIJNFFxbhtxYX
rsWuY7kMuxBTPzlDiVAzBTXgwo9lwlQ8E01nNg6njQyirTEMCVnYib4vCJRZ0zsj+6uI+69Z3sz3
ZWg/5XMwP9FgKVel5yz9Zx06Ejkkf6OmhsRpVBc+xF/ivtORgbFwEaAyMhD2Hr+QkjJpRFeBcBlc
mdvCleOGAjvxBH1p02xJotvE6+0lOVrfyLD80ldOfl92QoMuZWvWNXIBSXqQlvglBsO1SaQcWsnG
3dJlDZ5I4ME1wrkPMYEORCDpq40uVbYfC9IxeiNt6T4CRcqINUOD5IEGsr3m2gRR70PKVMDZIu1z
mrX1FT2U/kJd8NxniGwFO6tOMYkZ4PjeqTRafWQHpU9qT0GqsSzJkmwrKHshvLd56j+8Pw7PXc/D
kCyYepdKw8n1Qq/ucjHUlV8NNbl4UxZtRy0S15jOUzyrDItf1/tHaIL//9jhCD1/e6xvaAPPL9mP
4lv8UvwPQrlyQhm66XdasLWoN/kfXtruf/1P/S+0xYho6V5wDAbfbfPI/x0l/hd7N2s5nyM+5sS6
9Mz/HSWu/0UBimrfIovhM1u02f+GG7AcSASL+A+cOKZJwbVO6MDv0YLl8RIkUdBT9oZhjPKWv5Zt
3fEIzBX99CLwfrSz3XwZ+0Ae3FG+hqR23Ekz48DQhBDkChX5rJi7Pu7rz6D97I8WWkc/7ppxHcaY
32J4OwQ/TVX0YA51czN58kYRi/i5coCaNk0a/aitSmMVLTTtNtWi17oPPnV2X+LHKfF6tbo+r9op
LV8HZbH/mOL23uu7m7lqnE9OHTubTkEQZns4XbdtOYCLjH6YxUSjLJbqkM3dMzjGXdJFzY3r1mRG
kPrUoS9P2mqjguQmLPTHVtjdxghs74BqKoWA1dTelcUmZ2+b5fygp172NTc6fhMZI8ZKo7/1+NtI
uf/XtPY79QvpFA/0P6c7iBa8asPm9E1JHKnEqRdXz1qBSSF9NWleXdtpk1GRyeZtEDjWC3Wh8NF2
kwpnSG5i1KXq2s+69oIoorgp8Hy94tN7tXqjY7acibYlq8q+SwICYUkv6aPvscg6+HypmPco5rMn
5VQYwnRVEJsAwT97LoWr+XFSE5CT1XpzqGtunGDFnkgXSTiDTfL5ukiICnKdZCJVRbRedC/dYAr3
Zai3nxOaqF+tPCqfIT1p5mrUW/spU11DgBjRlWOpSOVylKV9N3oyCkXUWLT7Cm9XeaB03bI2N26n
wOhWkU4fc9aunYTb6QzdRjqQf+JS1m2QaymEvfDKcBvM7RqRYQXnjA/GhKUkEana9LFNmpWoCUSS
5tLz04FJNKRTZOqAKCPfBqZ1aBXGKOrmHpn2/HEQs0Sc6q0pH7xRFtdlCLxnE8P2vKF9p+EJEyBA
ReXe52H7CaJPsK+I8vKtwXFWqSMVhxLTWdsl2OeBFWsn6edbn3oTVCeG6t7dWIX7sVJs9/yyij2x
1S01Q2JrS86gaUtCQ6cpjU554i3tEFP/0PcgAI1Y/NSrbvLdBHIkuF3+QOT5emM2B8O1qv2QjvZ+
ankFXm2NBC572X1jiu5qiZK/DcNM3NR1TkKrDL6YKSkro5vYn9w2G271pJLXTeI6T3U9tSRbaljT
WHWekFQi1jFrhR8ySd2DZF9Oa3Gh/mqzZ8O962xyrthDvsKi09YdM8RG8jdxl67MH4KShhKh9/sh
SGdfAuB6olXe+UXj6a9svHjS3qShqSqV432h6Wd8ReLfVttYuLFL5AbWqNVMSfLK5Id9hmetILzl
tIeoHDBUQPP27ffE0tMfYMezZ31W8ccZbZ5fFu0McdeR13bQegTZ1fODFeUIIr1aWPdZVZmEWnph
tK9JC3msEDiTuUjlPO9GGKBhtfjt0XF/NKyku01U2RAtCtmZMtzYWb5sBcj+QP1IjaD6nGqk84im
jh4yGGS7ooTAUkq0L3lBLqcdjAIZUp4RyDPutKKDtW0ADB0HI2LvQvhkpeNSbVxna7bC+DuHynQN
nCu8CruSZX+Qs9pNaexs07GPPlZh3O1tLeif0xHzlq6076QiqHmr6J3fOhpvKCr6nU04+Q2F8ugl
JlRvVTK1fTe8xXoFRAH2VZp4GM27Zdxwfpx7SiEZkSGoaECke/NHwWnkjgGPccopFtdcQmJbXNPF
5tHc97TsV0gIYM1qYEMKJAibxO5vQTVXt6NVkZlSW6HPDrHbjrLfliZZoDZq6m1A7uejl6irpM/1
DfGF2VqFqfZoJIXx7MQRO7bIArxGNx+ObaMwZvYGG+HwOYhgtkXkwtxpIr6mmKyt1BgXG8MjFZvX
Mk13k+5J6IRwcPnQYiCW5L+KrGkOqIGqa2Ea9JEbZXwCj1ihh1Uv4H8fs2L6FE9euwkChQGw615C
Ao/CTiceXY4H2Sf1d5N4tXXR5kSlBfs0yx9mVvHVME4v/TA8pKRBEH1RCGYooMvTDH03BlexpmCa
PSjZp5/dRAtWuGKAzSVIrNpVWMMY0IsY/34r9h0yKFjeeQUwsdf28Zhp90DpgFBOI6jbsQFWYnrK
I5/TS68g3Ss/Bzt+M8dWtamjydyG3cBYFzoAYRsFWdsrUBWBKTf0qbqPyPH8HtHmmtykku1qRVaQ
XDLIyYZ2wDdLcu1GhNh1ORQ0ggWnDjrqr4iJfta0Ih5St8ODbaUzBdHcqkmbKxLQlySLOv30OYyZ
v5q0fpwZ2D6ca7jF5vSSijz5kIRev7QNPtkiMX+IXFTNmqhImHSJfEQxbKzJTPq7hE52TzWq2RCM
afjOkIqtyBtxFdU90zSp8DskCSCpc3fTIkhegQfaBsncH/S6gN2Ya6R8ukUGV6awYU+3IQY5Z76p
OEjeZgl8/BWNgO8RnUusQGbqx4Zx0yqTLX498pBJJ1r1OdpZMjufIBjOB89tiheH3TyyxJw8wLzM
mzsSrPsHHTQAGxLdJUc0a3LirVRkraoCGuRgO2sTXG4ArfKOYNfwmuJykK2ztut2qZ6YdylKh1tJ
vX+jnAmYkaPI+hxQFeBFiOKNlU5dta5YQ69zC1blikKx5AuRyrkvEUndtG0dsyeRUbuLs/wbqI58
YwzJjci0cctUWoApyNBQkqpAZLBL7DEHPX8q6gcnsEkrqvPPAZkJVy0GkauxjeQHg40WKMQJymA1
+IOGkMfjMEWKcK3uG2p4t6UbfDdkj0UVecQuNqR2hQgus9cxYu1bQ2SIdwpDd3dBA2G359N40O1G
5RuL1CzO51WtcvpKkMjbyJWPcdqRva2rBjoCoJ58W2dGelWmcb0LWrdh2U3KdImRGNWqSk29OwDM
Z+Yk/ACLo9ubd1Mggp2HhPRv0UE6lr1Htq8q1YfcruOHzB3VvRxk+W0sRwJ0NWIMcH/RyKjhjAZs
CkJKrrajXU2N7nSb0tPkvRl4xQ7tlPcgix79Zx9796CSzLu5RjSw0kUzk+wI4/NFVENuHKa2LXzH
S/hxadz4ttlADZ/TfN4l5tAlm07ARMZWIardyFbzA3AXiHISOB/hPMm65VB+4xoUlSZPRD9sAQAz
nQfjJSS277oAhvpIVtrk93qlf6krd3jFchAiMWu0l7oWStvOIWo9q57rb04vIX326QiMI5p5lESD
jS///Iz2f5MI898QHwfXa3H4LIeZ/zrshWNc9r//D3dntlu5lW3ZX7k/wAD75qUe2JxOOke9QqEX
QiEp2JOb3Oz/qP6yBsPOm3ZkwkaigEJVwU/pyLAk6pBce645x/yfn//1MfyXT+HLW8V1+/xZUXX8
oEzpn/+J305yivHFU/HRcJSz2aBxkGPl8PtJzvriAF7YRnqd2wSiGX/0+0nO+2LCGTFYgRI4QpjZ
dqC/n+ScLxz/TA2VBgQpQQv+6D84ybFc+tPJApQLr22N9RpOCr4/pNU/H+VorZdeLoHlrmax7lvK
Ku5zhr5bPmjJRdgxbUoUobVVaNqw3kJl8IyI0ISD6txZTLQLjGSEFCJmkSmU6UDtIZnjAeQVzqtm
Uu/MspkgWavD1jhsuuJB75P2bpFF9w1YpPswz41noyrE9m4wtXkJjIX7JWAAtIOG5t6DKB2DPj1l
re7bpQSGOiswBDoQty8GtU0XfWkSevqcZk5vR4C2cF21dl9DHqYGEiKsrsz6OeFUosfL92bL+Exk
004qkO83HGt9explZTo+H43G2JE0SJndMLS5lNIQl5uL2v00Y7W2iUcVk9jricHOhEEOAJKXubSR
MvLt8sGgaLbu4xJeUkdHdD03y/VkzhmTM/O2sWruSyHxlR/gbGhRUqPV+ypOy49kjb+PTr+m4To0
YHXjbiq/W0L3bmxRUMbcJcsLMkG5FbC4wnfjknGQ1kVC3l3Pa7d2yvg0tY2kCBDndht0xVpc1BaS
pdePz60U03MRU2o4CYosCWM0e3o6KfHJnYHKyGmAZ6lTslDQ2R4OXmwGvSjFLSbEluKpmFpmtTHp
zKjEzbS6bQBH3tjN2OY7vxPeei772QpKZ54TKmEVK2Qkmf2Zmps9AFG86/RKqIoIEnzPFaPGIC4l
bnofmxkTELtF2kLFuEud3rytyhK5rTFG8MnjRJLDVd6NRSeh1eErx7tpJZxIZXacVuAz5Av79ZZC
Hdp48PCPn3OsVDR5mpN1M2ar9srrBbO7ISndDqVYzSPuYDVCIy7Y6eXjq8hYIgBVF9HQiDES+mBe
lwrPVQqCQ8XIbL+KVfsu9SaX4omqXij5KeUzpjWSQ4seP6oWE1k6mMtd6qjpdddXc43h0Gpvmjr5
atq7tKz6gs1A3e8gvF3Hpe2eq3jmjNh4jB7L4CmvbkWVKXfAkuanXFaaz5bFftN0J75dhrZEhJj1
FwjHU1gTItMCkC0a+VR1eC+1vvhhKnR4TBgcAlNlgpDqxZoX4P71FDqjpj1xvdyT5Y3W06LTrEi7
G6WjMx5eX3rrEBTa0H83lP4+Rl8PUv6aPxQrpaqYZvxpUEBGu92NJRBzGDWJQFI08ZV9f3r0vNlp
GEBL5458a/YIX7Y69VarfYfYPX1SRBJ/eKnDdFhMybJHU6a2UJS7RsUS7Jvs20+1UVJJQWIj8npv
vdYyad+33RyD/wdR/k1kQ3XjWqLnoiZD8T0d0+5Hydrj3cI3TgUNskCidBePw9KLl1oWznSi5tdK
00L06ztVAJmW9amS5YPKWswgDTboZwXmykenw39I3ZKippG3JrfdlDmgbKzWu8lJ9IUzKKyowBUb
qd6MJ17V5FvSYrpVBThjf0Sy+mq09fIdTPybZ5Y3npHooW5qVsgkJ89x7Hl+PLrII5pMT4udxy+9
yhhn0hcxP9jFLTUBnF/S5juW9zpQl0LuUsOoA11QThLWOqabcFXxlBGoqs0NdzPmL0NGObucyFuN
Cr0GSUetBA/Lc02P3RTxeUlfs6HYdLHYcB7wq1t7aiiTnUWJJyBszRt3hTsqdBl448WomFiI6PXO
t6qKlR0u/OZZm9X8PBha9gTfIn1oFb1+Tty8e7araeGZVWhjFdARFN/a/aQdWvpbrlSi/ieA4+3O
1ZLlhz7bHKS9Coy72dcnKqyHgwkjW/ilV9ChPGnJsdQRXIaU7hfVI7jW8WWjCnhvSE9Bf1XLVtVo
kJ3cfTol9ckQ3hTqfbyUpEFnKiu8pQgKT6t/WEbuPo1a0ua+K1XxmFPZet+lYiWT0OH6G0dNEgaY
mid9dJKT3hfpk6ZO5a25JE6YS6l9OjzXM6jem7A4J4XzCGJtCE3KXp6cGVBwYMCdQgRSino9pR1r
AlBHtJyqee4ifOlad+4t6RIKKAVdx4k7Q/Vy9aa5gug8naQ953xzJJPWk1A5XXb16jw3su6YZKvm
bK5ldasB8L7NFJVuKEMCKBAipqas1Nr1t9jV/9fyOlOKxbLjryaz16HL3tM/TmP//Zd+m8XcL4jV
CFRM0tvYxdboH6OY+4UtOrhViy06CIA/EHxN58vGSNp8lRjhcMP9cxDjjzRrWwOT0sb+ztL/PxnE
IIj8aRDD4E2uWkW6x4AEKwJi0p8HsSGG+jxyOIN8TpHLxFk0opLJDIfKssJk1pojY42+88RJa6gO
4bR+o8befA20lqLkNj468VYxn8kXkhE3btPZIY+cxJelYaIMt/o7py8vyPLmNtcBw3WTpj95sTVG
w6Qpu2Ky50uz5j+qZlF9yiw/eJvoEJqa11Ydz/QPWoeR5/9Wa9P6s6gPaZl991aeZpWZceznG8YF
oNs7yALzyca68aiadYrnos78fC4ucuKWZOR7skzKMVZK/t5NxTzkTraeRZXczeasbgBWmnibgfAI
O+bcFx77czI7np+Z3VmpHBnS0mV+NSq1eV2ykQxQh2K0VU/Ffhxb1Tm2nfKqanD6clQqwsmU1Q91
ojCDjaF7Uix8sFNtWVcmkBI8L3YADuXcIWPvkzKZ6EjlmhXjbB4LEmr+CiL3ipN/eyxU1TrOo9sc
FSA7PlUjVBC3XbZTRguWP+SRs4FguE8GlEJJLXA+q+VOr7vhUK2oupuVhyLlNt6xmS8CGha8beYB
nj7yRKN0YVUX86QXVh9RdWPvPdBrvoj7+mmYi+KA/FaHk4LSwTm8PtTj6rxNJVKAG+vllZvyVOXt
7gbA0ZRvK4fNKEn0LmKlC6m9IJjnJnqzc2prrw3sNeuJ30FpyfUyKaoRKq5com6EHKPR4M5JmuiH
VZS0myxurJ5cszT32lSvUT2TN+gSFgPD1AOcTJf+MiuyoL1Ptsx50ytlaTIY1LIHobvymocTFE1J
0tLNNcz3k7sapzlWUUzT6s1JZxnZeUfxsa29yGoegzzjxU4fsdgZJdr4MrYfXd2oO9viQzV1z5Tc
JFdaqhlhZzGStGa2UGzlJkeZ8qFZKyJPnKxSjE3UFrapgirVUcnXV9pjU+byIomQXS8DJVxK7Ohf
tTGhOtttVdxIhuLLwkNMB8p+6kZqWeXci9PWdRa62ZpyvG+MsF9y82TnGb1XiZfDZBBU4BKm2VV0
H4YkcfqD4aZlaCvax7pUpALnMXJc9ladHqblrB3tlo6jauvTzPtrZ/Nz8uiH1BgX183c/5h0Vxzq
hv5wxaBdb+tpjIld3SCi6uCxSm6FpRhDc8r70PSGIJ7V9WpS07ctFuvTP/kBRJvMBHVrO3Ro+xoF
jN91k3ZRvkpqJxETt0eDFjr9ElJr5B4MmXU7PmA6u7rsBteBGbFmJGVVuwsmG403ttKfF6Om34FW
CWdyXwe9mr+u04p8WXi3XtO+wUZcDss8uY+MwSYWr4pGW45UvgZJuUjGbxi4g5F+GZ/KifVoe/LI
yiDdl22v7oyluKao/h0ghLijN6gLne4maTnjIP/F37S5GPalq+zM0T1Va3EnO7ECQU2z9kxgtqUS
fVWDwhkRiTMpLR9S+HISFU9LmxRRoEkMdv9nFRBAvP/df/0/9p/NBqWXP2uw//mv//w//29pyf5J
kPgLieSz/uybP76IMXNv0InfXsOa8QWvCQ5zA3SzY/HW/cdrWFO/AL3E1QD43EH92BD7/1ht21/Q
KBwcH0DxgL7QdvsPQcQ02XrDmuIV7BiIn2Tl/wNBBM3lD4tWB7+xbRgab3X9pxnzV34NUBlOnwtt
qOTnPhA0OHhqOcUc9ScdEp/AIbVdiyX9WJfq7R+mlX+z5P31/b99ZVb6WFn4x2aP9uf3/9xbCq5U
Hs3I/xTMT6/dSCLedh+sbPkbH9e/+GB/fi3TxFCl/zS8//K1htHA2r+arj+0HUnpKf7RxeI5iduI
oZOlIzYPMWUP2VSf6tE+5lB80Ok/GIr9v/6hty/0z732b5ebhBepFdRxCEW/qE+NlMg8Ru6xMqwO
tdz0X1ZRFsvIsdVPa1WcCV/rf/NFdT4s//pVXYvPCyKaBmbnz5faAaBIc7bj+uZo3ehqy3O00ZKz
MbGG8WjGCZZW7FJxUO3hnAgGryI79UV514rk3RDE8Mz+OBfaXTwJGs5L1886coa57d7qZnfK6OqR
an9i7fhBu+PfuP9+fnO/XjLCWuYW52Jc/ZUK54qi6zTEJC7TwoGu5cSf0nu3jEGnqlfquMHAK74b
qeoXNlk3FPV9TyatPfz1b+7fXUN8JoCgN0/vv3AAU4cUpmxXinkbFTVOc45pSbGuVvzN1/kZbPmX
n5cnwuY7xUas/mK9ozHPMkcGZmSx5dAW9Q5E87632BgkhjxTERqZ1XMWZ+TQs5jwuNftp2ZNOWOn
R9fMsatJ7ftizZ9LZbwoSmmgA9Jn6MI6wjhMVWvMil1zlzZIbFrzYIecBl31E9I81xkMjpAI8Tdr
6HU6okGprOxK//pK/rsbf+t6+McP+IuVLecEaouFm7G0B+9FE/kK2K/zDqpKoehsNX+H1P13H3/8
uxiOtgoGAPqcaf5o43Tj3GBhUrHaTNLrZcz6waeIEp7BJEUVZtRBVDk629g1fIaboOGuIBuJWjQ9
IzSEBe09vl00u6ktjpY+a/4MipeSwOW4VL0CArrMjk7lsoNqNsvBiB8hYQH811dN377LXz4X2827
NSfAAAKw8+efQhkIm+NmoTPVUcOid50jnnds7Y274cBaE0mxwCyZUy6L1sQyZx56kAyWeExnG11l
MYgqV7AB7MTwY7f6BLbYOBFVZNZFsbybWSShWyrT8a+/719eMIQDed7weOegh62Hb+nP3/bmqxrm
GaZVrdE2DDo0wbne3o+ed+ik86gk5Z3WI2X0efw3d9KflX52BdtXdgkSb1gxgFC/fGXEeO4CXBS+
0Sz0gSnLRSH3cum0+qEY6JJNTWn/jVPR+xkW/sNv6ecXxam82Qdd3t3WL3evtrblINLJAXTu2k+9
i3IscGc+eqVrPCpUPj5hJGAnDd/sqll7i3iA0F5Usy9OgzcXX0cvU686OuPuaaCfIamqz3pnHyc0
wUcU1N6XzP9sH9Y7arsV7pekmnKfS5B+05yYg4gOxWbWsu/NuOb7UqhVIGNJvxZb9b1l9/ZRr6ER
eLMk0oRYeRkoOMeYMS2pDxOCXs6yql/GVNo74GQ3Rl6/LgTaT9Qo2xfK1r4VOcWcrRLbPwqp/Ghq
JzTT9rYftoPl9qzpVSAPU/nomU25N7J1OG0Ul4dkzTTOVj2QtUwxTnXdNzSgZP2bu4qtaZIjTTQU
nWGG7tjo58lutdvKns/5uFoUfDIp3cVWAyGOE/jj6NrT8yBET5OXBq8BHYRWarLvYe65z4zCVrBy
Ei9SIws9ZQK1kMbFW72ktLmlYluMtB/eSoVo3eTdzjBz910xhuqDknIm7tLq30zsftvCHJRVXIqT
0Lr6lLDLoIF2JXJpN68srVrfEDGJjqQpg1rwctKkaZ7IEvJbsvtHJ0+jRdG+kT0fAsWYxgNUmHVn
sJo5q+jJFNtmQZrpU1gVS0C9hhb0C3fCYOffdawWkYPYGvQ50SSWz31EqbIa0VcZDCTvU0nVvdOs
IZ2MEV2tx15Rdx6twD6JuTIQElGDmrK7Js2eMyonYQrVd2u8oA2UaRLCw9F4StiDb9ql8hgL4PKZ
w0ePSmKkEsPlgzFWyWVJtdTPbKlGdT3IULOH7rbrZstPcFb4biHcSMpCueorOd8MJCauM41lb6l1
PRpDN4aJAT0Fd6L5qTZ12/sYEMaaXksH/gsFvsT81ctiFzt9mIrvkt+yp+TizK/QjHBwLHj3xtDa
sGoj9qYrZ7IlB6SGYFaHga5aMCrWlQxbdcJINcl9nkJkN412uII4fcBz9gla5LF1ABZY3tweksrE
3zUZ9oRVjYslDNFjsmvZZ1PJeu3qQvFHa1tpaz6lse8mfJIz8Yx816eG81jP6MHQ18C9tuqDjjwB
nWX+nti9jJK8YZzsjIc2M0+s5r1TJyQMkK4wInDy48mULN0ydzH3Bp2BIXW9F2WBbAGrOTtWXWxe
1Z65BGWa1Z9Ep1H6k403QMaW8GvFAlBJQWP1GMPIWGf9Bi5c3qURJ/OxSRKPUtiaQmDMfMtEvTSy
foTNYtwy90MeVGoXFvBFQow1PBEdKjSE26M3wYF5HjmgLsd6GNpvyPfOLp5KyqkXcmKDGx88nSaH
RleCKm7dQ4lQgKNhTH1Q/TkCwlpdl/nOcdIFLWb+JpbmO6/YJhIUMPodh+z92qdfUyOeD23XfE3N
YreWqxeabrxPY4Xgtlw/86rUjtS/ADeqkDGa/EGfTeA9DouMASRrNCpGTisR+5saHkw4W/0J8g+1
5lnySiLFDvq2qYLWVgkrAsPxpzW9wdarU5SV7kGsL8Fkg+OphC5eqPhWrtTBEiD+vUhboHMY5bHq
9QtyPF22ij3if4zPapo6oTTxyGiyG/wGLr8/jNOONz9hl+zTHKXw4zXN0StacVPU84FygXMuxjPV
4/neKudXRg6uAlJuIPpmJahDvE6kwxosyG1hno7B4HR3jWW/Qx3zrlU5jVE8Pwy6vElUfY/iKcLC
A+mCW+qp7IadVw2P7PsuWdIrR5Pe5ZM2H5ekVs+tl7c7zlzyVeUahV6mZUE/2bwuBEtCIbEcEQ4H
mbTmbkQjx71dd0h//aheZXBHbBo1fbMX18QTudOnZKXlkgSGthWdZlbkscHbbQ7YZR6N3WJN40np
3TMl2PelZpth6zTDLpEUFJSTcpiUglot2ukDGjXjYJaqc2ZCG29QrJrcX3qT/tJRiYyGO66pavd6
sgYsnQVXO+uxVG9Pi8NSFNzWaXHXC1UNMEERp1MkJYRWNl8laobVlRQxYlf2tXfdamcN6r1JsRZq
pVOdE9V6cWM0ZChG/QfGuqPNgOuTNOgCWxGQYvjPuw2sJs/OXtbMYczrY3lOG/UddlL5lsgkvjNX
9QepEOFTWqtGrpPB/qbzne3UJB/ieswPvE5YgblLfDumiIVao+4L/GUxB6QHMEhOIAWPdepJ8wC5
utjB/DYuk1iGyOwsxJ/cixrqXDpBowx8P/x4EME0pS53cjE0XHEeXaljZmC3AzUhOoqf1gqy0Wy3
TpgVdRe4oj0UlsPVwRR4nuU0hDVPqnLKnmEy2VFVaV3IAwRomU0gcMjjEHfisMsGI/E5W5xpGKrp
D87MoOhzJcqdxqVBslhPqpejpdFMwHqtbqMK+xx4NC1/LftR8ecsyd+92K73nfJajVl9GrPFPae5
uEEXQ/IyVrptC4UdWh+/t4VAkksT/YniknTr69WeXavT+f9jIitmrcVvO6SPLkxdjpnLsivY9B8a
p3pfUks5K2unngYoG76N8/Satl/xOGrr8kpFTRQ7ogltuWKMVYSwg8Ux8m+KKYxd32XOfbU61THu
t0IaRxtfaOwCadeY2JcGbWgCjg39cdJHA0N8vFxDPrwaYdI+YYAe/IzX9l4ayQcnl6jMeKFli92c
cl7+H3D4pl1Bx22QmLJ5HQb2atgKy9uMY4A6OuWBebsIq77V8Y5IcalGpqmsNIoTgiK5zBHWX5CN
xWM65UgTiJZrkt1kKq9nTeF93FbNriidd2mlQK5dEeMjoHXb6dos8ApjIv2VZxygvJqO8K661Nbo
r0bODNIRezrxJq4ZeOBw+X1DiE32o3Gk3M1+65kB2ernX92JAk8pAKr3LGIDrnsdlr2QeqCokNcl
AWI0RqvnEz2qePA1ilmyynoa126+dRXHOPRez2Eqa9yIMGIb5o1dnLDYM1HW6kPeUdo12ZSEDf1s
YyRXvyPV0vMs+jVSOgZJOatJMNq5G+IMCNRamR96kWpn6Sm9wzGs94CVNnKXJ/GPmDyvH9v6DyXO
yeZInhRpCe1dwA2661bQDWsxN1fluqhP2C86H5RCeWK4KoJcE8ZFOOaDYzf2cdFAhi5qzrjQDOJo
ZGydFcL/vNA7jZ7qPsfBjK3RRI/WgjZJGkwjs/VN1UlNDM3UXrpcHalNLc+dUz2A8u1PDYu1C50t
zg7XorZTuGQwfd0z88a8SxYjjyQsxmt7aKcrhT7saDQ9rNaJ1V1VQ7MErNGbl64C4CaHYi/S+gZq
XZA13cb/Yyei6+tdNWS8NzhwXTI9Gai357lAU3JNwrdt7tQY9d9vnXUKBF7qR0Uu7b0k0MRaLL8f
sykOxKyLo7ta47kC9YCRlUhKk6HZy7Q0H1i9fLAISb6r8NqYVWmiLwXqgpcueytXcwZWtTmDKBz8
AUeIv8AOCKS93GKZXLe1yjWuXIZ4TITRYhmvYNC0oIYYhSs2T0Ma1JJA76vnyWnNo2fN+tFM8Gfy
CdqxhCJJ0cyv8YSzXnIO4Pl4mAm6lsJKdyTuzlmZVgcgRsE0iTiYqAQ7spBpnxyVcdIlGc1qc4j0
Kv1I2fOTDYgNnxN7Fua5p/lO6XHo01dfAW+t0lJ7svrmHd/QeFfxgrlL2nK6SYU375PGEZe5Kp1n
DOwsljzzIOv1zXZG+56prH+C7rreZYmt3rRVXl3AZFK/ZBHItG1ZB4lAnLf1i+YWX8u53CtSXs9t
Jvc4jvLHxl1JSovsrk+s5Eo3yznIVsxVTa5qN3B8mqPWdXqU9MYDHFTzpI5KHbBRw/swlOntNDKh
F0U0ZvnylU6I7d6Ns7um1F9nwjyBrjRHqIQ970CVnQ0LHbuwH7EcVTt+m82xlZYKM7NwPgT2f+q7
Rz6pk14/uJ3A0Bszp5+8yXwh99ZSisT8L1V7rb8lFUWZIxwifkkGK6G51Y2TXLv26zwY1hWdrAO7
iGp1HUorPAconza95mqp3ikODdzwEr8yBIS46mIOQjxiZHPFsUy9Tjt1ZVBZkZ5Ho+LwWuTITulj
IXg5Df10h09FfiNK4tDYqb2lWYFgQ2GpT9nsgRlvPLk5tOFau9E70IH61NUHzkvf4mrII7soi4Mz
t0zATZyFozZ4T6Mwu5vU2p7D0Ah2rtUTeqiXY15SXJxoGKpDUTuJBR5QPBa2nuxrt9thb/cOrk0X
GkuyXb6M+Rs/wrMXZzPb6+K61uZvTmdUn8DZsoDbB/sfKVq/t4WI7GlmFAHASdH7GFl6+mCy/tpO
66QCsLpEbqbXp44FL2Y2PsftyrN5jj9E2kwhoMUpaDHeacIpIk+X37vCmq87Z4BZtljrbhU8vEjz
GvsNusnLtPRdWEznnONF2JKrRQTAgcKRrmSgw2iCsaQykPxwEEKQz3jVgNxkQg/hG63oqgZ5qz5z
XkQhQhw65q5QDAmpblHxMWPj2AnXTc99ss4cref6R1tPSjAsK0zQJKcwjL0yD0DvCHjhEMdU3aBK
jGerNXkUA4rdcWasL0W13LHwb6Ks5BJD+u32NU5Cxv+40PaWs7ZHpWhrgg16clhnnAITXNcb2yiS
g4Fz/XWaJam7Nc/ycBgliaFpzJI3bvecQJUj9tlY02SADB/0CckOfITM4k2mmm+rzqOrGHN5Rb5E
NIE7FQZPBWsMF8VY7oABLaSsNZsjQpNog5+3jXIXJ7q70wmtPCsME21gogzs9NW0TyBwp9CKl7Nt
rg4TsYEJx8maQ97OxwHDC0ah1TgWk1PuByG1y+w4mV8YjfpWYbLDYtA7qt9DAV0wRBBfyN0bhIM1
4qVLBqNqbf2g5Bx2fXbX9XmVnX5Twl3i1dGV2W+q2X/klvnfMTr/P7zm2+jtf7Xm697eu2H9ZdG3
/aXfvc+e8QV+n+FuyeGtpWXDrfzuffbcLzRtIBfSXcQaSt1gEr+v+qjTNlkpYEXGXGMaVG/+96pP
w3KD1MJ2zuGF/vOP/oNV3y+ZdxaFmrNZfnTgRpvv5tfM+0h1eysaJzsmghnacZPlQ8+4rQnzKZ9q
VcwXHuR6Fq5KnUSOYGtHUnRSP7gTx1CvFg6Jalp/jGJamMG03GLp0uuftmXwsnGL/gELgfd3lJFf
9j/bd+3SiAK+hfJZdAnvFxm3Vxb6ATszOZLGZuCn2aYiH9C07dGGjXGAq8zLb+lSAIOIHRwlHXDO
jfvRICSFZAX/rqyCepQ/KfF8RxumCXASHD68U1zRXyRtjm59uaSUiiwug5Y7xt2HU5gcV3s1uTP0
1FxbH7jojNwFISVM0rz+npbATH3RxDR2VMkg911jVjdVNsjnesXvnVPwcT1OhncnuvZZum1kKwpO
CF4tYYYWwkA3JOtHjyWIeFvjEkNcUjekqnOkGEkMirIdSHnP5ispsSlWDo2lWmE9FYCQMbq6fb2G
lhXfKGar3C29LM8DecMWC/M0RG455IT10BBNRzkWo7xOve0gkcU8ahA3fBwjx1aZTd+StLTFqfhu
T3qC6ZuHq234a1K3B+QhhKyMqW82lvzgZaDjLQqs9pacPnGHK+8VAeaDVGf5LmBPZIHlZFqYeItN
DDrPDxx2nPep1izSTZMRxtCEK1MVtm+UHIvbQVPuBoFlGoGyR0V0pZ0fGnDqJ2gERErGZn4myJTu
wGyXwAilykLD4ShGpV0EePe+a6lBaztj5ay3Lq5+0IyuG3dOZ2kNLUJVWvOrEUYR9aVTk/j06HRC
9jHX1TfT3oycBmRAuLjMY7nVpm8WXGQ30Goig9vxRxU+Oy/VwOFhVwwiXjN3FzepDcdfJoJSvlav
HHZbZDudWPDXwjHbj9iom/tGmqyCzdhRwlooyo3hjDp/iRqwF4afeb5q6znbrsWcf5gUus17S9EI
s7licU7LaGcmSUXLoPJbrNPX1c4Gaz+q2exGaZbO15NrARKzcAghH5DMQq6eW/N+svXlMBZjTDiP
hPFiU8yheZnB2XWt7xZkz1M6jck1i3r32jKSnW71RXyZqhVGBmFPS3CudfK32jHqsIVgHAxeYnlX
CofMyldXr39sTcskgdi26j2CF9upZF3fHUDwB3aAcje7OGoRQAt42j2s8rDgxyqe5tKxMRRVHv4p
E8H/rSjKzjh6Xb0p+o1H/uhSiNW5nftNTKJ5Ni1P2LXs6SlzisrDbDQSeIO8tDp7lFW3estBBUdD
5ozHae4GNCrHaJDXOELlV2tfF2NQshffke2C6AxdlKNZ1Z/ttawf82pdceoWTSGCVhfdUWqeeJ4K
e40qGsaRkObcbX11WupHnF5J7adt3j8VXiO566r41XKku+HsMKvbdd6FOAOKO2OwF/RmZxK+jmV+
hSGAch/iuuvOqPNoOf1oIUsPxMb8DErQEsg5iV/qWo27C5FpeKOsqk/SyPqQh4AN75oqT0D4zSKf
lzrOv3LC704ExEzYHpXID+xosucmJ4SnMOkyZvUIYe7QE38Dtw7jrs/cxPU7e1Q/SnDIP0HYqX6t
pPG0qxK3esa4bjKaTAZWQpt4AZxZwcaRB53mUSMQWsXqPXq2ZeIuL/TlyUaHi1jqu5t4nFjvAy9B
8NEpPWZhpbrFSTVYjHAzVWlAuaDcegxSREmlZyycC6U17wpN9ir5RnLuFQR6LnV9TVA+LW/sjMBQ
aBu1LyZ04WawFjWY18J4L7rKvTfdZvQO3tSmz3O9rnfS7YEUrZjlLtQRNFS/Ur5DaGVo/F4Cvw9c
uTbH1MwyzsqVwQd4ciSMEXDQearWb0NlygcxGWxPRWK0T17WxySNW9ndI+OpEYc2+NRjrUWST9VV
0wks4OqcZP5QdQzzis0sXcz41+LG2bO2I1mAtiOKYTlWg9ffL0ZZ7ZjYQccr7vARl5tSryeokt08
sIUoJkSyzuXWo60zqMkGwwbvUIarwVeQp0IFjCYR2/bVTuyjt2oze4e6C9FaST0nKRkIIvMrT1eS
h6Z2GB0LqqXSkffZlQnhjwjvPMtElGIvIy9vQzsnTmvcEG8Xe7Hk8Ucs9Ze6NeUS8lxwg0Tr2p2M
4/jkiUG9ybUmPUvaLy7d0qrRNPKwlG1ZvwgeAicHp/6lkWv8oVtmfM7LcnjoZTWGVbWgDmhKd6Zd
MSrHSblB2rCwhXv5KS0V5bDq3JWdEJ/Zaj+zBcO96+T/i73zWI4cydL1u8weY9BiMZtASJLBoAgy
SW5gVAmtlQNPfz9k9e0iQQ7Dqtdj1ouyTsv0gMPhfvw/v8gCnAp9gL9ipYyS7FZG6b07jk00Qjno
j3QonG3NvQ6zg8rAyrD3t1bRpO4f43cvnth4si2uzPEBiL/ZUOs7F5D+Ef6E3c4qesgIGlKsZSp0
fYdkUr3Lmz5YJjZX67HlNtY2eL/2TdxepzpBAZ0XWfd9QqsKtBSjUGqEyxh/gAy4ygMz7pxmM+jy
mTqgZ1CtNr+T7EwmDQ1tbZ+EKKS0rFlh9a1dBmn/VFeytytIo7jPYvCXUtBnOBsTaIAXBWxXwKBE
QQllrZSWeOaVQveLW7QgfwD3f9t/wz68Sdd6YWjLcWL4R/JosQqNhhiQ2gsTl35Y+KzHAVkglayQ
BRdJ1H0oytkqoReW9qYb2FwtO9TWIwirWwozOxSB8LfSkCHmb6sm5VpNNXxlJKEGtihBW1yMBH8S
sxGDqABHVzVe6ByYxcb0nUbjWjntzMGgVY9DWGFg72j5ja8oJROo9IVY+E44oAAanfvG7Dg5ga4x
SSgmjQNcU6i7XUx2+RbZC10KjOfUdqMlIyVMwFH/HlYVEF5p59cIpVV8jTTvl97imsKp4fkvDdYK
/MIIusLSYRmjhaGOC5pn4uII9xD8dfwa9DiC7ms1YLAdHcHelWwzOivhtbJJDPFrBtNEW1RBAxRS
IepAB69CyCbuo6dXokumRzpFMQqWkmNgrJ/Z9VnSqoDr2AAW75gIQ0cPFMIo3dDsvXFZt7lHK03U
gM0o3uRwXYUBKI3wm+FJ6tKWDrQxNuGaMFf9KSR+9DxsiAxbVFXfcYWVIfxqgVetAZ/QyhQqvVEl
0NiWYa/2q6FQiXIAFIdAqvY32JjYbuuh2NCRfDmIGTXjmf47kg01kPxXyy9R7nlm0kGYBXJNLLtJ
FrXeWfqavpacI6vPWNad2YzVORBV+cDa5P+QER87a1vKneDeFJmtr2gCed1SqSxMDQzfyz23jSPT
fDZGkj0u1N7T3yO7VsNXJ6wV2aW4a2o2f8c5NwcnQWPSiQ2dg/KsZKFicuwECig01HBzYSd2dDVO
+7SwS+cNaf9FGA7Vb4xMOjz2sSZ8RTltHagmJZYgTP6HTNTJncdh8AuMSaB+l6ttXPvOzksa+mKR
4jvXelbrEUA4fmBKZJYvHlci4ijsmIhZLwWUGfAl1qjuC/PRQLAEoAwrYqHpQG5kmY2eSqwNAj3X
8fPiZdq9d6VV2nctJpQvnaRnB5BPanVBBVasU0zGHtK6ciQ29ciMXVgt9gHDsuQdSZkVLzgJsuvQ
pNr39K6/SweZ9B3RVnAEs8kUb43snI07CLvwRhdDm1/IQ6fR4QY595EdkSgDGulAHkvBqTRX+JSY
tZ2lwyryO+/QqEM6XDphO9au0SKMP9PlNtBd6lVvgxLLv1CHAclTJ/wrAjClx1YK+1UaahpFST50
pD5AQ0E7Rrbcy1BhEMJRBFk+S+16xS1z4ARBDK6LxGC7plK9KD2jEK5RxNGF4UE35YR5URGarhUL
/CSdjFYohBdDmLRnflG+Zfr4SiFnXkREbuw8CV7lyqyRZlZdXa6srnIu5aEKkXBk2plQZY8exBCd
l5o5PhHWGe16JdNwaBIcnF3pFG9DEy7MOn9U4pR2okqDfYM8Dr851FE4aOfxxo6D8VEX9GQptngE
aRiFPZFuonsE8tgDdFEeXCu6iC5LW4wvqCP9S9z56Ch1lhceMExSwr2UlXJxm3v6peXE6hlfS3zZ
RZ15V8KeOUaNiHcVQrlzSwvUjPcTjWaxxW8wcDWpsnCSsfeNnBF4S6RLh4FQv9LpCo9uX7QHv5bH
x0INOVFimRgMn76MUeg3KrLkBR4UIH9smkph+jTmksdGQhTfImNbe2MOZSKv7nqs25d1xIbbaIJE
iakVQPYRqmFAQwj+dvuODfE9Kash9n8aaaBZge2LhGvCjUly+73UtOV72sEqK2X8arR0FDcISOqd
RyN1AV0p31GEWpSI8K1ITbCF62Eas8HUu+FgVbJflVZA2pjCMtIaDQp4BM0sERfk4vSStseBmP9K
E2nXl32162Uvusxy4SCibfuEzCCdIB1r78mDxvUqrV9J9cABteLOdjmaEdun0oCzdpVEYsu+ctiR
ehfpevYXj/n/ALPjULz/z389v6VYyIQ1XdLX5hP2hWcbHMUfADP+Ql6Fz9/8pX8x43Xnvx0Lstwk
NAMSA/j6Cy4DIPtvrAMgSk9828kK7N9omaThMGAjjZN1XCktjCLB32oSX4L/+S9JcyaJGigXNv3G
P2HFT1zKv1l8UCwnlAzPAaIyzQl5m7H4AoHRS+/H/a0tBdGBLK96qZbQLj9Mx9Vf/95Hm7PPBMVp
FAIkLMR5SAMmF8qJ8fnBXjSQG6nsg0y/jVOUWSvjFZ5ek1+N+vXP43ymLv9rHLiQ5BaDPaIr/DyO
TicHf/uWxmd8obD7cf0N7cefx/j2WfDGQ2qjMGnK9OcfngWLJiUaEkW/LYGb8PWKALSIGlLXsnaC
UDojwv7/x/l7qBn8lsmTvYQy6rc4K8VP+hNIjdIeHe019a5iGLrsaUl83qd04MqFcs3JtKju64pu
4wK+W32RJKufn/3LajEmMaNqUOmiY4QV+PnZ9bgRmoh08zbgxFaKX35yglb6GXDkiWkZyxamx7JG
6oM5H6AKc0L9NMU/Ys2nHCvorKgZSZDKAisipajqKOZVHU4t/eqfH21aGp8+hGlkvgXw50mOMnfL
AG7xu5GwqqOFKqDdyuXeuerbt58HmbkM/+v5bIMlikhVldXZ5+bhaVtElF9HQLW1Fq4qG2MzwJNo
o9cIp6x4mWyU5pQR+3ezih6EvYLMn2k3+fzatIYTzWR1HFODW6G5VxWoWVm0yCfC2CuXihNz+eUz
BCnGxhgLycnZ19Bm6xY1eDPUjR4dM+Oijq4G483juP15Kr8+E4bsMK0xZkMcRIbz52cCxY3KSK0S
KLLYMsE2IcqxG6jDF1p3oyFg/Hm4ryv/83DTI3/46genATdI6uRoZsNCaB19affnEZTvnghA0GAF
E70Cf//zEBFxMm1t6PGx1q4BTxqJ3ujK728k7UIHazEghHqpvCODe1MZ64iEx0xvl3l1LYoLM8hB
3Nc//6LvXiNfhEx3GdXWl4Bs2Cxtr0Yqz+wVBAA24bgEko5XcVc9/zzSTLY0fRfotkm6IeMFpRQ5
cp+fPTSpxfyySY9xfi6y4cLxJAyO9B3Mt6WavGFugqtOthj8cqndBfBZtP7E0YGYbL4BfP4JszdM
md7QCS7TI5zNQXWxnim4snGhnOLrsrekXVlNk1tLlL3jhSyK5iGDcAEXvPPT22Tiqpoq5sCLnlwP
bVXVUgKTCQLM5uep+m4hgm4hKiGcjK1y9i2TRiMBSyfpsbCNM0d0txKI+j9f7OQ2yJMPLZWBOtcT
ENrX4khnpkdbLorNEKkkKgIxnlheyjfri3qAfCk4Z0is5/0uxxNWNlRFdvTqtj+Qn6w+OF6k03gf
QZtdRe5M1HpO4Y/ruhvZQfQReg0gU9ctK9MkJrWsb2AdguLURYKMxwucOjjxK78ewohQkNMgYZ0s
MJGYfF6ajWcNdBGt7igXKK3xhKlCOArjdem/N9G6z9eqc9N3u0gNbyXy/FAZLQdCktoAFufG90Cs
UdZib1ZeVOLEWjA+m8dOnw2/jaNYNUx0knRVP/82eZTLBPfH/iiV29JX1oX3AmqxKKIbPyBDddwO
Wb2KDUBlax1KXCo76A7ozLnZAQmTvug8NNKFoS/yZG0aKyhHSfC7hdfH1bylM0AXH4xeX3DpXjhj
sQhgQdCcx5xbslaSTK1YPEj6ujb2ZVFjkvmayfkquAy5Lm2q+IUrv9ODp5zSVX3dKVksOm8Dajsl
tTXbKdtQaqJOMfpjWvbYMWFXu5LbhI5eFP6u9VKsOtV+61rSm058e1/3CAY2KNOnU5Tqb3awKaFn
hgSk9kdD/PIwjBSIy/1dnt0M+Y0cXgHihd69I+4RfriQAgtHWRUH7QUpinRG5uxthCsJcenRJWZY
he8aygGspxl3OG7ba8NcKvsBZ2NFXFvDqliFV6qztuA3FshG9rmJhNsttTvnXXWWPz/YH23S5+pn
qs+nbrlN3ja2YZ8Xkqh0EQ80P44wWxcK+q91XF7FjgvI6hZOuqFvOfhLbshw+nZm8Nxh0bmopCtD
dtPmQQI/y13P3vLq90OwGi2a6PuMOFHkAxOIho9myXtyh+bcx6XyhL525qH85zP49OtnJXlG19Xy
Kqk/yuT8dV4LGf8wEdlM19I3wbif2rr4OlnXhmueG/6tae2xIsLndmNfpsEigLb783zOWvnsEopB
/UOigI2PO8Lm2XkWpx1tN5rdx2KkQZRoa2e8r4NoUaFM9XGu7KrbTsC4Bym4C9QTW9aXKnM++vwo
a8pWlIDMR7lbjtiIlY229kCAC31XNDrZstsqVkmiOvXU0zx/XEV/xrX5LLC8M7EQn51NfUIPb7Bz
cWyGdQJpHunFmI9bBQNrPb4Mht+VA7U12sri3DDQsjjWTYZqAoGU170REXPiJUzbwJefg7AURS3+
9nAZPi9qWBI9NiKlOOK5PGTnVqwsnJyUUzw1r33lir51lC+xETox7Hx3+jMLH4ad7U4hwZuUxQwr
yXQ5lHqFoqITF6XloGzZDsOD1NxL2s7O+5d8OZDpp1iLhmbKmD0P+h5XkBO/Rz0xDdOffyhdddxC
rNipxBFqtX49VtfluM2lp+43FtjxeMslst2Kf/pJ/jUJdCmgXsuET8xuiha7CXSWVhz9Coe6WyvJ
UdE0rvMaF2vJPFop/YilBmc1xyHmrCpd1dtL9U2kXFfJrcJl2j9xbf+jGv26Gv79i+arYUx6OJVd
L440pnw2hhurhv6qGpu6eIrsR6jMcBkuo2RRSLcE9i4Ev6zexeNO6/Za4qbllVBoVQdHbdiY+sEO
yxMXgHk5NJsyY7Zu6OLZMmaK4hj12gPu6MEmbINzKVPHU/vD/BibRrL0yWxSkVF4m7P90gjHwtZ8
RRxT7GgrXFGgu1ZawGZkYB2Cq+ImELgdOpB+1jjevTfc1A9V1A+uT3uW8gvathhzkKKgxSyoOhGI
OC9x//p52HUCBUzBJbOJiBxJZFE9iiNx1Uy3kdF+96FJnPguvptvciX/Pczsu8CcRkulmlnAXFlK
H9EJj96T+aRmFzjZ+nj3BPE2uszFrTpcTqSSE+N/t018HH62WWb0I2klMrzxEPWbzjvvlYWs3cT6
s9Q//PyoM6X9X8fRFLkHFW6KnJinGuM6yO2R2woF/WNiHyaaQQ5tPY+2+Pv00bmFX3CvhIcWS6Yq
fzSb54E6bsx2smng0X9OXAOSP5MuqzjnlkSBfjPioVsblzgBbmsbypZ0VTflrjGVs17H/fCEr8V3
J4tFt1OV0U3L2Kp+3sMK8iNimlDiKKZUy2WRl9EKVh8FSY/oGNXswCk/DtWJd/QH9ZlvGh/HnRV8
osT1Xo9Ncazxi6fBF2Y97Qd6Od6VlbiEM6176ZdSbPxu3zo75DALzL1DmM69sQzMB6g0Cx8v1ZDN
jXyBE79ulp31r9dqwcQCm6Ae1mdVW2LTZhg7SxwrkrHM8C0pLo2Evj0H2w5E0CK5sTrzklMb1Zcr
0Z8P1CG7CV8zB/xltrknErK8yOdtGEG3jsAlgJ7wvseq1c6WkwUDEQRLUjsk77wqMG7YF3j3obSj
thy5XaSjRmzsOjOvhvysgBb082r/blowWYNoSsi1gR3C7MvqTPhRHi25YyUu0x4qYnijQnLWQzfG
71kbjn6x6IcLY/fzuKb2TcFh61wT6coi9ofP+XmVilzNS61iXmB3BlDb8X68HPVe2bdeqF7rrT/Z
0nbRK117naSM3oiXoC7d3pOk5n0YbBPwLy3Hd6md+mNDiDyeV7AMq1R5wqhMuRzhG73qQafiDt9a
/nmrSpK9NKTmBfm9ddcTK3kY+8a6r7K+QPHICCoCTz+EcJ/I56pvjvUWGfFwBKVXBzfUuZYq7Zgd
g1aLDDLXaQhAl0oQyhsyxkzDaGED54lcUnaJ0SW/qKl4x4lWiWAR9XrzBnITHjsjWCJmGtRd05hS
6yoNmo2laiXjPX1iCbPDVFHJ67PQeA3FRVSZOpLZzC/as0DjryyHAX+VVQEe8IaPB0op+sfSuBdd
PpQXIqr7cZ0DAKH3aAn8XUcyGU2XidZI+Gq2bfQytJKBaaSmVc0yMlDS01algeeqtaQVZ7Issz8M
JANWi66I4U0oZmCWCDNwpr/Uc5SRu9oh5Q9MmyCYBepkkj+SFtG7O4w43MGgr5GkdxpO0K5Wxna6
obgdrA2GkUGXLkllc8j2HGpMtnBaG+QmfHQ0dG4CmmXYlg128mVLiLI8BtdVkac4sWEDVpAkAfXT
zf0uIDkRhzZzCoKX7gUH8e++bLX3VljlY5ZEHYhjBxtlEfmNxSwEiJCj1g7EQm1N2odWKkoF9twA
PMkLLW5jD0EjfJcMP5nSU9V7XJYw6Wxwcr5l769K9PC9flNZKmS/QidxDT6Hn1fbgMRt71wzQ/mi
8xqNQAa93ZiFOWIRV8I/c5Ok4KKLn5JCSoTRZTAAvFylTS+H3riYHkiQUmNC5uP9sgEiVcZVT6NR
T+dddOFj74N0QoFQcqTGpmSiUcUNWF7SK8UeILMiyAiibMSqEAU+dTr6mwoBXMzT+51BNDFq1uBV
liZKHgRMZRfGjhhWJU6fFTsv+TELTtcYvkRa1dqqy0xlRxMaCzVkM+UVSmsrWNHnCO5x5FdBNYwo
u3LUDo4S+h8qVZAp71CQOPfUNQ5d2iQp8Y/Bh9DkvOkRBNq5V0UuH5Z2F8f0EpYB8TII1/UGY0HN
RKPhmrFSPetIKsyFZInwxmE18EUqtgAoJBCWO3anITyEmKuuesJgGhJOEmeTl4A4ZBpIzVYgHnn1
PRunhTR2NBerw6jHXnokV3PMUvnaLvTyqoi7fMrtq9qr2jB4xXHp5KSARIbnXZiESBNohpAZFoSg
t40Jkr7XMYOAFp/59cUgY6+6FGjannUrae6kxBoPcK4594chDxAgB7Z8TjMMSifpLel1oQQ4H2Eb
4OBR79VrtW6Cet0lBSYE7Vhhf+gr2RXCX7jZRh82v5xCA6Hve6PcVb6HMQAcI/+9lccYw1svfTJ1
qayWjjHkzzBOdO0iTsZCvcKI3H72Ysu6c2IF0qSJHBzCW8Cfwj3oaggNsdVum6DDHyAZ8+RQGqPx
JGFLhidsokUtJFj4v4Ocqd7CJhRAXvqw7SLYkLbwz5K0zm2mFDm7SEf/WCbIEhaR0TsbuJ8ohRwi
zs2FORRCPwR92r9wsHGHrlEu/fY7JwGNhnd9qSoStJkhqettMWYOEkWp0eCDNR0mM30DnygMDekX
24B8FjZSsozgEjWrSvO4hkk+GpnOVqxsUdva8NbaaF9dhYbNcYQU/8DKh6+Rg0pfZ2Urx67RD1hn
CohHD0Mp5HvIkHhzV5IprjFEEgCTIu7u1cHBstdA+csm5invsJKiY1XY3qts5M4dQjF/jy249qwk
uXrVdkDvqzxA5bOsMwKhz/PWTneI2uzfKMvYKXCt1C9yugGxa6vQCONWVhBaOWO9d2J9GLFcAjOG
61D495lDuIabR5ZDvk8g7jQnNXEDwPbssgsU/8nqkhoJUNbF10PjlPUK6gSWHAnMY6Jzhghlg9GW
QAhmKB3UoECubvZ5vmS+PMU18jGvVj4+8ZRjTli9qVILWqamUgOwAjy/kPOkx3FxJNN4Qa6Uwou0
20xF2OQQt9E3gX9NGA+d0s4nghJyldYg/ydX0NxKWiybbDGReQPFsSATpvKx00Fy8U7jrngsS6+4
aWnhPIyY/154OttSBgd548WBil1ESzOvSsyImeh6Yy/CvngxykI8V0liXEtSWQOLcNDFvFFE9ItB
rY3WrTzONZyCYvNsrB39Naga816D3a2uC9KKCVvDVHKpYaizM0Y5VxYGTKnKxQGF9eugxoB5pAlv
D73O0Ta1T6AKnYgiAjpP5bZ0x0rlahd7/pC5tq02Oxliz1NVsqUz3yEwFGbVVryDbU9Kuhuj0E7k
M9FbfQuvyiHfV3WtZgiU3xH+NyncojS243sjKTIdMjsmO2m0KEN42VdtSuEALjgYAmWflrda9gQT
3yIyS2tzacXmOhTnNmqM6KDlhgABQ409sNV6drNBBJ5jy9pTLCYZdF7scofqaI0dViGYXZIlZRte
zc1lKGG5+GXIzpaomGkKBfuGXYcl6CEg3FRbKhDH643Ti74/eKQ2Zm6ZlmW7G7jyHdrecjw3of8M
RSdsw2EDr9Eh/kxURBXlWdo4h4Dr8N6qasSdBicUbiStAoUJhpUQz23R2PEK9ph0yEKhqBO9HCGw
6jReswqGJPSWgRqV9VkGuw3vAjDqHfZN5VpPWZWLKMSDwU3bJJaXuU2GFwoKfa1gbMYJUMC/ozRo
c47ngYiBHR463Z2sZpDhvC6N9h1M4Oi2S/v80tSaXkBcjKXYTYPS+G1UGaHqcMQUmIyCaPMGMX7F
5j7gk6MGeI24CV7sL8IkO9qNYRgm23RogytSciLpMmhiPV2qUNCuOwvyJyeRGa9kM4UGiyccZZEC
EQ6LBH+QVyOCghDH4D6+pmzwO9yHRrLivRKpuQi4Cmg98kLJbBV4Ciix7NVoj+1D2poe1vudHh+Q
NI6uUzX6sEwtO3iywkSQdJPl7RWmYtSEftXIN1iADy+cwtoqaAKCJxIK23Q5yKKv8BIwK0Q1XQP4
nKL+KFesVR96o54j2o7iwLivJkuYRUCu4NZwaN4R4ly9KQHNAvhYeobdcWAHv+ySnqyLNt/benGh
vmJzMYU94GWqu6ozBKDHmkOYkeJp5pNvyRBo+14rMfGl1QdJTkRju5LG3HuONJVycFRy01jrem1d
sRCNfmE3eeS5VpHVCpmlanNN2GofYIofCyzhcrgsK2xIen8lxrbc13KlG4cwLHAzCrqkubagaiaL
tKLYQrlAjhM64F7PFlwbytd4iL2nolHyRxGp1Ip2171pOD0Q1NO1xcEaQ3FFmRk/R8R6PGIQREKP
UTckC2hpjaZaHnILihm0MXKO6zC5Y+8m5MLPpPggBTK5j4Jj2g0KWfySQkt+i1LD7kjJyJ29EaCN
od7VHPTPsfQLtYNZYNYkiA2CKS4vsiYlzDApcpTvoRGGUB2qssmX6YAtCR+VrJaEZGnMrdXr6h15
bOjJh6GTFVxEzOxWJQL1smlN0lyFoXThJu6rMbkxLKsd9uVQVg96Ggl4pGT0LFS5h6xJczS+Dtsc
v9iMyGb8ckYTt/pCJiZrW+lWfxmYTt9tNDNv7vqiakl8bQZxJYjZfsHRSNmVRgx3HDcXSMroa7Rt
Uwmj3/cI498y0lRCpN129PLz7fEbhIMmOEwGmi8wJv6YiH9AaRMssBK7lrrjyKmu5JvR3NR5uRZZ
St7gCaRxup/PUA3GAhKfKDxQXmYXZMdJMR7R7e6oi0NB97gjRURam+pFZ59zadBvfn607/oRNpZ4
hoUoATnhRHL7iEB3eIzBmtK64wDrFFW5r64Kxl1bDqrliner8fjXIVDArer31lmScSL+/Bu+Qduw
EqSNC2fOgb40b4noSaJWodMdb+xAXbQtlv85cZNvyVi5SbT5eTBN/2aCTfTWtOlVmb1hNhqmT63E
qdKjqR8mCMCQbhKrgZ1dxj6MAegpZ6KdNsmiGpY+TFiib+h4p3lA1p402uW7ZGLkRKDmm2Mr+llc
5MW6tZDgtfR2zjHGuIvVQAOrRWnG4W1uO6/glHPAwizLaVZaZT9XCsnBUhtMpgdJuNJRxyxaKgAS
DgZawtR/wFUGuVL/HKvjGgydysBgH2bO7OFFIJc+4ej0EokTMdjsdOnF6q+78rLW7n6e6O/6bDbM
JTwQSCg3aYR/XlmJ3VAQB3l/1L2Vo+8iAvQcOo4ZW3bR/+6SfFmn6a+h7l38Rch+S05hTd9A6fyA
KWOAB0a4NVvaBZvKaEFuRP+3Rp+5aeF14TsLGWep9eN5Ne4y5Izozkz9VW5v8zZb26VJhs4DbvQn
mi7frXE4nLpKfwku6byJa2RYnehGARvAeyrb18E5oDasTGj6l1wI/5OZpxNuajosL2Nu3upXmKvk
atcfNY8gH3sTeZu8AA71z/Kk3kjjsBxagcoQcSJyXBUy5s8/4Ls9jDrl3+NPn+CH/XKwDE7QrO2P
ahO9jEjHYstcKGN4MF87IokS38VB4echvxBWeMmMxxSzrrHZnL/ssWiaNlEaeAc07KNd2V4YyT5u
D/KexNpQuBgsLKriXEFfoo9L/AtOkRS/hTY//oLZepf6jKsfUvXjINVbJS6RgoNvmrtQEujhyHOf
LmNdsEaxnhondrXpu52fGh/Hns04aLAZRSYzHg0YOyj1rkydC6M1L3+e5W9X8YdJnm0fFYal+jB9
UVogUdCB4hjZ2rvSS2/Dhf7SyvSH/2RACFUcv6pNcNvnlSR5lS11MJBoSj6WFM3xbQZIMdxoUDmW
Pw/15f39IUJ/ICjP+hhpOqIQ7oV++xA/l0ADN8E6+ZXds2af41//yVgsWXzApyX7Z+/88IUk+eiM
cqRBur7Xjqqru+FKubb20l5emqsTY823wT/P9WGsWUVhKYLWkQcpWr3GLyQCELsa0iXmf6gdsLdc
KCREnpmv47CiZfPz2F96NPOxZ+9PK8a2lmNDvz3v3Qdn4W+f9NW4yF1yR13hPtbH5+ffw+K2XZz8
GudfxHzk2VK1dD0IlYCRu2qLWKw7WDeav9gsmrPwAiDhqrs0PaIeTjzw/AOZjzrr+vilmcVNwHul
CEAdtoye/V2w/XlSvxys80FmC5V8l5FQVZVB9sVtsXvxdvHGOZN2ziZaheufBzu1eKYH/rBQnYJU
0AhG/+2yvN5199I/5ZTT8qT0VLAFgpejzsUHZeD4cYzp6C02R2tA/K2zqRanTKu/Mlhno8x25q4U
2qCnjn5bBSv/3Lu6Wowb6cnYjL9pJuMs5Z9YBV/pwrMBZ59cHYSjzn0MrcNtdVxjTNKcy4/6VXZe
L9slxqdudRdgZbmgMXtq7OnlfzwJWByfZnT2xVkmbtweN79be5MvLsTq1G4y76PN//3Zd1VoEpz/
jH+/upAW1rl30ay8AytvU58Pm5/X3pcd+c+Zju8MdAj2f2Q2nxdfGPhCxZ+xP/bZex/uzcACL4cd
j1XxRYLM3Vv/zpvfJwadFsPHCfxrUI3OKScOBPnZoF3eZHLTUTzh+zvY/UpbGzruc4sO+2QHW94t
XgU7LG6D958H/tMn/2FgfUaJKkqHWDyjp4IZd0pwE3ribpQBSgsKRYrFgNs7UAUuqPe55J8n2a7v
98BdOOMGYKeRS7b2LtKPdFEmV2CYdkLdKHBlPEhEKi0qfWt39z//5vnuMJurORukLvtGtDlzZXbL
BDu/FtHclsbfiQvid1MzZZDwP2RQXIpniy4Qfd6OWg39BlxjHayyKRuuWKT3noGie5EgiAfwMdPr
5KW+c6qjlGUrjRQb5NZXqrSHJ2Lme1nRzqpLs70S46bXtgIWyc+zMd/8mQ2HVDKdiltB5yTP9mXH
tgKlkKbZ2KQjcUvXhrYrQ1J/dPofpzI8/miZZsuF0TTbQAPAnUKZfeh6oTVx1ukU2dGtJ9crFZ+I
BGwko2dEs2tZNweAd6vZ2bwP0ooU3PlJ+agOlVedoQLZA079RxPw90+avaaI1mhBpjbMyqR2S9lc
Ddmzf+ZvEFrjAtut/5Pp/nu0aXF+OJo87ApjiUC2Ix2aLNv6Gh4uMhEJr3KKTrSLTizC73YjJhwm
LnI/OvBzBgFekhg9KEx4pus7skAW+LYTnplwvi26RrXwbxviR7jP75j+W0cwHOXZIFn7xE1yvsH/
WWXQw/gNsmnK9uy9d3rRorDisYvyOlBvZLdHrGv6vquru58n+EuhMR9q/j5LQoIrzWSGS+tA/Fnz
UHbtcgjrC1k6C1+J8Y72Hh14L1ueGHn6l78sbr7zP0QW6KqzT6kWWRGRgQZLdtja4bDu8MhzBVzr
9tFvN1V7aM9tYu3Q2A3tkoR45cSjT5P40/izQ0BDaF9VCqxlHDLsheRMxu4iak4sqe94j0jidCgp
aEzJqp5VVyWttzENIeWSnJsvHngi5aZOtwiKR7J/igXuH4m4sSIXHQuWkhdjfKNU62Z067hdNuUa
C974QOfOzU4yU79dZh9+2mwGfEz6W7T/4qgml6Jxk9oAjV4Q0JtUD1G04bqJeOCmfGhqhNQjeoZL
p73Be8l7/HkpfLsSoEQC4FDZUCd+/sprrrWOHYbwdrr8IXRKlPPnZNj9PMi3D4vob6KvIY6b76U2
hB5DiXjYTCgYMmcQCjzUTZRSq9xrLhxYEz8P+O36gvVMSxaoArHh56fK6AT3GIOKIw2o6Eyrx/iZ
HOLsr8xRzA399/zqr/X6Udr77dx9GEX7PIpwNC+xFBq2WtzqF16v++eFFgTr3Gic258f6Pvd0aJc
ko1JSPyHf/VhN9Z0QcYnvizHSMXJFx0e7TQ6n35xHcM/sfFl82+a/X8CXyPJ+3vY2UR6ZYRlUMPy
kIp9KD/l3i3O0nZ2MJJFl16RGnXqm/12Tj8MONt+89hWYvKLYWxjMn6WC1Gt8haXbdMOjRPH6ber
0gL1NQ186LCR+vz6OkkgxtMyPkGp984jT8O+v8r1i6qmsRPkXGfjuLNODPr9pv9h1NkDpnmGMwc8
kqPa4361NWjBS+JQbVFTVdneSFZQNrp+JaWnvon/ZQn9/bzT1H9YQmUiGUnbFDBhHdiHSFxst4OY
ATXIevMfO1w9LOVW6k58it+/0L9HnW0wSkvV4mnswbLRHFTqSOi1ttSf2GG+wyfhPCJ2wFdK1gCl
Pz+cUkldFpO7fZwyQrkttddNdCR2eeh3ZKy0Lr3lHOeyc4hjC9zoBuefI/8fxudI/Ty+FDpZ3+Br
fSwyH7QpzS9ia9VMzb3iFP78HQf101gz4J2QTeLNfV5kKJN14kBR0OmNbtQyXLKt7gyBR5S3bmVO
8sxfwoFf6spVnT069XNp7aRnX/qtinM9R96pn6ybp/f55WgHbND0iST75X4n8D3r/h9557Ucx3K1
2VdRzH2dKG8i5p+IKdcObeAB3lSAAFHe+3r6Wc2jXyKbHPboeiIknUOB6OzKyty5c5v1SedSfgEx
rSS+Sa1DXSevlQU8fE3Z424RX5XlLhe3CYjJvncTod0KJjT+a51IV77J5YUvhoFpykM3PQzc4EAL
ISria0J5i/LslU39f3kj/3roy4taoFOZJqrnCxTSQuqzdcYhmvddfmxhxtWJC3xakaklMt2MDabx
zkwVSjFeR24QPjtOZISzeCdBKJQRpfnz2XFtHi7snKAUw6A2HFOB+gILUu9fITbb0erPo/zudka9
MaZbkUQSnhcboO0sNaESg66XQ6ufFLGzUwodYz8ut2dptT8P9rtH+nGwix0Qm1GHhtyMUTHq6U2N
h/MSUieXoknpZshz7doc/u6s+LurTSa7BBP25+1tzp0iT1BIH/K3sPzaRhtxPOtMGqvx65+f7HcD
AWPgFg4kUcQr+3mgQNDGM41sfpjq2l1g53RC/1g143op46OpXjOb57dyuVvpQlbghVikAC4bb+aU
Ky1p/vlhAVeY9o/jlPvozwGM3CrWzqqkrRJ/WnTS/vkpf3co/DjsxZIMpU5JtciYH6gNN9ptXL+k
qf/nIX63Hn8c4sI5A586l4Wgzw9D+zIOx4bKTSnyY5qozfShSa+drr97b4SzJFowaAyRtIv3JsRB
rQilMD9QEurUaedMxq3cr82RLiES3X9+tl/dW0gkCp6ghCvIlfnisOsGJLJpTZ8e6IygfUxFzBqY
uXhlBn/dZD+NolzuaMDLWRyKWHILZbgvC6T40pnv/vwov87bz4Nc7OTQbCZkYhhERWa58Qf5TflS
gldLr5zPvy6H7/AWmdQlSfPv/O0fnZ+cVpR2rGmsatD0NDc0hntp+CyCjRcTkX6MK4H37+3QP2+s
n8c7T+4PzhaFu7M4JApXzwmpPvMrXs8kw7b3FgEtLAodhg3A/PhDmJ9ybWfMHzM37SoSqJGqiCQl
66h7j1Cfoo1k3hZoZ8vqRi7dkJNk7Kl1vfYers3PxfotR0p1jZH5ycvTvNx2a2RqdLsEvRpeSXL+
krSiFAV6jwYFxjoTyi8xDowigEi1GCrN9soQrdvKa4Z78Dp2Pfb3hYgSgz9SKTuiiEVHTaKKToiE
WhysOnHTD7CY35LiLSIglaPiFl1Jdf+67Llj4blAh0K/9Bch0dmk5WQxtODBOOvgyJu6kbbLp9CN
//H2IsCkyJSDAwDmnnqxQhq9bluEAoQHET1vsEDv9RIaa9Q7B6+Sp2sYqu937B8X5GVi4WK4vCrn
vJ4E9R4S76Y41fsQGRC3IWVCWesj8rDP7frPW/uXC8flkBdrKrFKVA00sk/iarpJXPv9pDlc526u
ddz+cqciSCtx0WdfE1IDTXVhqWIry3FLFOO+ehE/DZ/YCYiG1qbkOLQnL4XIe8X/uLRasJrorzq3
ApDQJkx4MZmdokSNMsvRw7wVPUKwG8kbrxis3zwUY7BT0DZFNkC+zM3XMjWZaaBFD8LaXBl+uA0+
wIdtJU9cR3vhymL87QP9MNjF3XDMTQV2vR49xIej9Fy8lX55bTWcz/SfFuB5zn4Y4mLOUjGJ+3Hh
ecYtsmBr1SlO0u0rdMWN6QubK0vv/GF/Guxi6QVKTXBNZbDGF9bCOrkxt/UeEKhTecFauo030jbZ
NsmVZfFLtd/3dfHDM56t7A9WPxem2IoHNXqINmjn3Ew7fYNWkp9487XZvHTcLke6cAEK1AUFoeSF
pYcHbKN6vziMs6/X197b+YN+nUkJcB1sMrQtLvZWoViZlopK9EAk3NO34XpaK6vgCBH9yis7z83l
QJSAIqpLQIY21/P6+WHu6LdEUUxv4ofSW3zZWdzM1XbDTnfTzeIoDsguN/ZB9q6frgz861Si46FY
1ISaKugf82Iq+5Ly36CSaRNhrYR32jpeZZ/GSt1dTXFcGcm6mEt1kpoQTYDkoXOHzWIHfuU9oxu6
K6+4178ae06vHx7pkqcVjSX9aOdHoq8nPHwZTu8+vZL72Y/uwlcaKK54O79Z9z+Pd/HuwIYvQtUx
3syqRxLS6/3e3eb+tbzBhcr337AskZS1qBr0SVIy/PMiKWPK3Yj0Jw+119xkfu1k7pfB5xq9jgmm
0U87n+Sjeaw3miOujc18N71/oC4UXAlqXf0eF7eLBHlus+74HuM220Docrob85YSOCq4vcIPvXAV
b0a/f0k32VNysFYwcZzUNzZX3/Rvl9QPE3IRToyzXK01U4E3d9MvduRKB/MoeaDE76/Ggn+1qbzk
H4a6OCMiszZxInjmyiX9aQMTFu665/dXWi33zSr2Aw+R4is8hF+tDzg9hcY1Ljv4jJdGYaqi2ESI
57ywBHuxv+pucJ/7//np9/MoF28zzwqOX4tRwjd1K+1kyW0c8e6Kmfn1iP15kIs3hcB8OWhA5R4G
X29s5SZylt0SOKYrHuub7m3rJLfVvqaj3v7zwN/Bij8bVgYmePHfSMKLs7AKJCr9Z5CE4krdAnze
jttkE25bP960fr8KVsjUrPFxPWOlEyQt/XF9Def5qyv4HXInnj008SxPdPHw42KapU77ykP/2R6k
Xe7chJv6XXpM9tLpz4/7O9tnKWd6hiSdIWHfhX1+PEcssBrakhcPjQsCyJU4sBApdVUX+vM2uOvX
16o2f61/Ym4ViWSeQmMG0aGL5UMXmCrIUlE8AKUn9ht6lnPy3qrV2jhdO0Iub/70LjAUcQ1qus7c
uIt3qRlDXXVBWTykzulqJeP5e/64UHCeoWH8G5Vx4aGx1WplKQjhuY1MPbHLTcS2GlvbJHsa7Uz/
ysH7m4vgz+NdPEyhFygDaSp3fyor7rXFHUAE+dXqs1gVTrEa1/NX/ruOfUIDa2GTra4Xb/4mEMUj
Y6xVfBtqSi4eOeh0ve8jMBKEiEUnYDMEq2YDMop/wk1ofIp8oq17ZYmeT6mLif6pmPpiwQSTbIyz
2o8PXebvdR2nFC1g88VbHu/b9ZXBLlfM9yKDH+pYLsaqhWpU25myip1mX8vtXJ4Il5998QJ1iaVf
9nw2eKebYOUb8zXbdekUfh/hh0KFC4e6qyRUZDXSntlm8oeHs/iknXr9qnW601HzFf8Lx4K7T0SQ
SochWxN3IyVJy0G5vv3zS/uOzrh4aT+lQi8m0uzFook7ktgUYw1+589beYW40Cp4FPxoVb1QOOBP
726yEbctio3HchXePKeb2be+IJm9qfCJpNXoF59ISqEW3W/438G7j33EHJ0/f9fv7Q6/ftd/J90u
vit6FR1d1yQZS2/cdr684q7lCu/6/fmbFJ+Q7Pxi9c/7/n/ESP/fPQzxtyx+K/5h9823t/4f5ec/
7ru3Lm67+L39n+cPey8rWP0Ibvyvn//Y/v1ncu/uW/f20x+8oou7+bb/1sx339o+41f/ztKf/+b/
6w//8e37p1whnsP+5LjED/kT8/xbURBp//vzNh//9T/+9Uv/ZJ7rf9GGRyETZUSU1cvnDpF/Qs/1
vyTKyTA2LGoSZOe44T8lAlXzL4WCM0IYCgxoVT7b9n8yz/kRBWjQxHCCqH8j2PGfcM+puvjJ/hgc
w7LM+cFQFADB6bu4hwTGiNR5SxtpOkpgHItYcmY0rNaxErYNfdzgMmNjyVxhiAzXinS0XMzNd33z
oEVcC1GOGBF4SdmEwRIcFfgffjBnT1Fd0GgEeQuR8UG16cD9aPIQ+SR9CFZIIK4EWr3djv7/bd7p
uasnB3Gga0NVstAnF7LrBxM1IqQKXHVBMElGBN2uZUFHVkyKN6KZUa6JYqamyq0zNgFt77LoqmfV
31EaOnea1UNAg7s35sMa/EuEvktieOhtTusU3Cu6S2PmIvVD8lsrTI++8GYHAD+hVxNpuVyF3ZcX
teyZy4DUU4kMt56BqGiN3FzlAXMAtlXZtBqMi7gpngKYIHSvDeHTd+VopM2gSBXlTRUsZJhlSp+L
2LgR0U5xQzOKPT2jpUMPCT0XotXdL6IGt7lE4ZMe/LuIcqA1coKzN9HhTL+tIG6tDsKBmtPcomfW
uAu6InEqJc9doRkku2kbtKAXg35Rdc5cuByl03QSDe8NmlIz3xxNmxER+FGbUIBrCncAauxXVavf
DENv3VRp+reT+x+ZgP8fdUXZkufthHfxJ6uRFQg9/sOh0a2bf7Qe//7tv82HrP9FaR5FDPwH0VC2
6n+bD1n9C86ODiCb4Dm00nN68J/mQ9P+0s6JyTM9HgIjeOR/mQ9N/UuCZAws3ML9pgJL/Y/MB/oF
F/YD7K4hSjKhmjMgDJg7P//BxY7SUIRMoCwuy23f1aLmLCPQ36LpNM+8TZbm26LPB+1DOyqGkNuZ
WuznsUQZSVd6G/EbdK+Hmp1YiLdTWd4v6BvbddIGngxsY9LpFxeL8dGIlPt0yb/EnSgfShEH3tKe
VA0hbSs7tWPkYDBPMZrvYhm5XU7XWQLAqTuTTWYny1NHiBunScqbpFDdURJWY6mkLiVox2acDp0V
I1OjCjY92IvbF03rROTUUHKuv9VK5Y7yCDRLLKxVKARoY80oEy/xTpQDWB3Qem7UXPONvDJ2fR3f
o0p4ytr0Kyo09YOphSu9gQqsp4EtBuIE9KL5AkRQc8ZEuU3iCRgAQpMFhCCawfeyIL+zg9FsGfV0
R1JCQfMrR9e0FWZfLvV1x0fAdmnPjau2hvAjWtbGILhIV7tiOyX3CT9wJrlG3ElON7KsWm6ejNUX
aFDwc+eEJkwQN4QhSxoiCkEbYLlQhFC20BEoil+jxzLcTEZn3lLH0jjlpEV3tLrTjl68J1292H1e
PnXQFJxULlfmUvgaAtU5aB5SMEtxGIuAtm0gU46VIlTU0L2/iIiH9QBBqljwUeD8VqCr1hf5vZoB
c1GB8CTyhyUBs0M5KkFptvxc0gC0icy51MyB5OUZNW5Ihcx2KaaKPUbSDqH7TwO9wyToLWcqh9uo
nOot0oxQZQpZ/tobSrhTquK5XCRfjZQUvaom7+EjdU9JIm6LdpYYr9hGaZHblPlmfAt1X1r9PZVg
91WevmcLCjQ1zIY4Xs0TknFMdhFU70EfrUA7HZl8N42l0yA2Txq9vo5c1/ikpnQME1pNkUgtnTKq
bniLCCeFU24P9QIRpBY2eR1+NvnAbACyySA7OOoozq5apeMqqUxpM+kWeAwFfFPUQm9JUaXa5QsU
B7iChVfnaOJy/M2p4EjZknmxATMLQQ4qRensiSoD6vJ4N0WzteoSgWo2XXsSlxroUm6cU6pdYAsq
ZxcKOqlr6s9pEzsq3JEhQxdIDSkEm9qt2jzWQ3CXRx+ygWolMuwp0G8RFHO+ILVaPsrIXi5D6IRT
tZ6gQoWJAZVI+rpMxotiLCAARRq/ppUpZV+W818Y8uw+TLJDvkQvU8AmPxOMDFM7QNGuQJqPbsTR
1weo+2XCe6ZNbl73X1vwqGIKU2qMoK4pfTdu6yk7DdC5bENUv4RKP+/SOUkdgNi3Jik7u9T7+FAI
oacISMBqtXEfptJtLcmtZwjlDdCuyW6G6C1VzRey9f1DILOrxSb5llriaFddo+27dkR/qoSqDasZ
UcBorUg0hYxR5CC0mfp1F93Nc7uXQwWR2T587aeu90fU92xcoA0MJYoLTDRGFd58pjG7BegVOl00
Z5iyngKE6FkqtddcVb18idOVJBeqNwfhhvW9OL0KPC/qaqA4AnK+/Zl9YS1v8Qilsik7y5XShvYM
C803/bYVOuR69T0uF0Jty3jsDQH8kjTvqQa4B4Dj9YGOPl0U34TyVMAfXr5URVDYU1bskJ2Dp5Mr
sCytZvSqWNvGljA6cvKcTsmE4uKAsxLzMtIOVVt11EdqpKPuFZSAt+Qanla2icqgtkOD3vy6xwV8
bYeuOUyx+iAPpq+P4YtQmd9GozrAnLPsNrbcKpVjJwEYZJeaQruRIruwgnc6MqbrUlcei767n1rA
d3LhRlp4tvEfY9P3tjbVvkIjOoXisS1RqWgoVPaW0p0CEc4xacJEIiEqPS3KVCdUJsE2CwN7VZv9
3iBci7cpjiBjurd+GoLHeLaAQ2nyqTMXDKbhSJJw0stXyka8Wazu4BfVUgbAceAFkOWLh+dG69xQ
DyZnSYwIXclBfUHYIXIQLXWikC4BU6TpM6CvqQA7xCTXObwDNfVCQb7LJZWYRoGEWdHPpzwUiHXQ
UeQXQb4Tw4odH8+veYMUcZwoL1JrTH7VFce4bD6tCRm7CUHkajDCNdgf1dE648OIo6+Lks7eYuWV
180CwFaYN3Y/hej0Nm4Zqmu1+dYmkuSWmMuCCjQ8Xp9qWC9ZrB1d5I2dz6nPAnSGdlgFE5sp0cE+
BYpE4lTKsLqZPn8NBRhcUbEOst4VadLKc85YvXUnU1rDC7STXNyLAGqEUTn2veFVdb0N9c7J0+GQ
obJbiMpzMqRrSIXo+A4j0c9e9wVp2MbpeKdreLtoYVr95EL8PSO34i+VNt8maexB1xpsuRTujS7Z
ioOxBUSSI37WvxmKuUFnmBT9EqGRbBWbKA6Xeykb9rWcgrBp8i8FksKU35WHWEgXv6fLTO81JFEH
0SlFITxkVLe4SdaVT41UTS5iUGvFoviJUgzBVN6bfjooRYFQtTo2XotsJIwj5EdyNNKhXCdey4ne
CsxAurT0/xThyZyJlelMbCjByDFqTI9WFl6lCfxf3UyBg7Lt4pDOndKf2DNQMHwSGncgkORtXU5o
jSxcRUIxPM6tvO2NJ6TrfGGSSj9uRjeNmo+ykp0Y/qkt6LxlzVC8bpT7k2rVhzRVVloB4CdLrbWg
LakPkO8OsuCrjL5nMXQHLe+2pTztl7Je06M3ehkuBxSnZaMlUbCry4B3U5/EQtvJpNHzVLwHgUOh
aT+tqlyz/DZSIi8WgtlR+kUGMJifNNg0QyUjxdaDXFWrNVJJI+WM86FnPy4S8LthR+NC1dSrNlnn
0LxiRX7mgHwQsvK1HeNNrrJszEy866v6PlQo0gJj6lYCjhVeCbAczoEZ2p4TUV05mA3/EqatHY/q
W5lqJy01V6o5bYOAwpGAatghjg5GW51MyXLm2KTDD+1YkQa2ri9h46Py2AqfQW9+bUWIVcv8IJ9l
hzNMqzbsF4pRtKIY/KlDUrapPyk9N5ywzXgoEXHEfpD2ZNhAqeiAdgYpGlemmg9ICp3ByewshH4l
irqttZ6MzkgTjh2phQ/C6ZQgJ01BPcdfPR4qywKTYN3nk+5VZhnaCDkgGSprMUcahUJjSiSJ3cE4
wUkLmgFEYyrbWjK+G0J16LPimPdvsF2DUziKtOtJFLZWtCMKeYYYtFWxksHN5m301kTw2XQkIpaC
8yVZROM5COrsPglylESCdHofZnFTgJsjrSNC7gzUlYgbrkvRaySm0FpC5SlRpJ3aUp6adPm3SsXr
nKq3ZIbvK+IvBWKKWuSS3iRz4wjCtI5k9QPXeqBTLldsEVab1dBracQcZVk7DVQ5CSBUe09rrF2j
docxbvZ5QDUWXY/70Qw73ggNZ0t2r4/LA0WkH4j8vdSq/DRJcLqE4htcmW2iZViueh/nKi131a6R
6tcozJEibQGv9KZsIyr6PiQiKs/NsawDwU2sNjwGGQqgHOJ9mD922uzWwNHsKCyfu4iQXRHsoUje
AVv0Ain0qZL0lhrZ1bSuT3MhIg0vNtBTaw6dUnuITUmyc6U/6JV8D9QHBYnBjsPM65r3OWzecbhv
liq2YZbeq0PgqRYiEkTXcZkQsuRnLZCymoU+msZNWgEVFuP7KdGgVNONWxSV20yKp5ohJrXwcpqE
t40oTLed2me2PC/R+aJfgjUzKq+cWr+cqBe1KAfvswanG1ZGYmquGibuOMz1ozJO+9YQPbHIVw3i
6Tr6M7ZMpBgcKCbfJJhnT910y43Strp8p1r9QRmjFxpc9oulr5dI/5BNYZeM9Hlny0oZ5juMAwC7
CtcQpdzBzLbteckLMRePXvaWNAu8eoKEUslQO+ZsgqpFrL9T+e4gLh/KQXJlRVupU+wrSvyitySu
8+bWjEasWZOgwiOOB2sxnoUm/Kook2Ms/apH1xfmB3D9xBpOo6E9xWlyatLeLyFi7oy291QZBYI2
e534dyWyaptMY2B3c+BwQh3FofPGsUU1jgCPsHhtXYDiR7FX5K5UV3diJEFHlRMnKaptZsj7wlie
tSEVV6Lao7UCuMuxOmkzQL1FxMD61lba66hrIOxyWWVOi1NI5MDpB5DEPdIcXQtWXnmcIiah3AjW
7VjgORb15Go6MatCgpEpciwLdGNEhnAIAjweJYjdZabfVqxhTMszVNahegV3+J6YSeVWGhlufaiO
ZPwXO8w+KmockFtPiX/pquK0bUQR3YAub0ZFnj0hfatk8hps3LBJRZpVy1shybcpqCo7rvq9Hgbi
ukGq1IEpZYtZv+97q3LzMLRQOBFXc5t2ALpaKLxCr521yIu1VEtOMhCSS/B3gnmEqa6jb0r7nfkq
ZsuwTvVR3Y2muc6NEvCloKa7AKWlxol0Ld9UdTj4TSYeg6pCqaJfHkG2LjYEtNI12tqvy/mxD2vu
uEpjOdkQPWtR7itD/TZpU+T0hhzBkupVR7KmU20VbpsGr6WVHheu0SWnDMdRP3tplMeeXCqHpelA
1kgJp6TCDXloJioHeiSX6saATGqg7iNlqzrPVmjjOYug3Zag15tYW5WatlJafTuGYnYoE3X6oEv4
We+5WiyBgfRo/TIgJ+8BmAo24ix8Vgrs22wBjL7MxWOii0dtkF7bcj5yQfw2stkrI0UoRQMMjpwR
buNol0p8LCygus2CHxayJwNmKg2lvW6d+YMFFNGei24hQ2tpYsR+hZomTogcW3Lln1lINGBplcA1
hUa6hyh5TA1peJgmxI8iPfSXMrlJIVnapgwIFclpuUH1aCk8kwu/DfLpSZCEhyjXIZ9yHQMPfBgz
w4OpuQkVYZWY1DnZplS+55Z2J04Y9Dpqn4SyAQgYqk45iBttTk5RKz820GXWUUvTQ9PczBMuDMhg
I9MHTqreRYi348aPplnffioi9AFllDWCvBbJWiv4DKrgVS2KQwYFzKGP4TjnBRd/2G31HG/moWQi
YJAsZv6FfmgfLOg+aLJ+Q/Al3EWtkGz1TIUb3FjIuQsDXFrN6NZc60s7qq1jYXSHQZdyL2m/+/rZ
TajDn4vT9j1c0o3S9M+BogZbIxsrr0Lr3Tez+oEiCD5OguulzRCmpTjiVjjm25g9HiEX7+hjarlp
y3Uj0iV/qRE7ZDPG24xjz85gr9JRj4ckiuEePBkwXWocCFDh14uw+xxKYzVbi/EtxrlcqbrsptT/
TkXwUoXD4KUKaWUd5hfhAQciIp5hP2w5OBu0eBf8smWGum8UayOTRhthRHEz6vLI1T+SHANvxQWG
HK/nlqSZXEy3opUmxLjE3Js1/ZbMwQsFq6uukTInMIRhE5eKTxl6aysKwn/qgukeF4XirBLjC24U
F0iOiZkseniTj+Jrmn7EoSw7HPHRlgY7yQ7odlhN8MJtVNKBcyjokQ+hITlVlr4BnXyRTMvrasHu
yg/+/iZrWUdjcJhpXYFGhMpUSQRlwA5gpwkI9EgMeQ2XcRXerpsrzZsl5c9MXXeji9y4NX530gZj
FXfWkx6R0ki1UN8Ii/5ZGjonT8SXiuf2rPFQ35nFhIFTgUKUwYHGssKT9U45KpH6NhH7kRNYc2qx
nlRjJ1PF68bDbHD6LF/iKNXsVJwl+uaMTwO3gQ7191Aw4HuH2irAW7PTTjDh7Q4dxncIT5jio6Zl
E9Bs9RN87V0UIQVT5KMrjoLliUqgbKuwSwEoSJgkuW8ekgLNCalGEKR9ncL4pFUcvIHm1LVq67n4
3jUtvGMVqHYXZXaXxGulOQKBvVmSvLdnUcl9rZZGX7eqHd0yK9GM3USMNXfQZ2+Mtc5XohqFE0lH
+xMrlmiJSMBIfBwr8zAO5rNsLA8TVGUCMQD3qXxFhn4ID+D3Hzq1vhOXidMRwStl1u5hvzaOvAx7
zRTWOhBSo6YBzSpuzj0QcWCsYHhtWkwXuhKnOZhLm6oVqnVjs+FSF6ype35Vw/6eyvkVkWEbPA6G
Weoo8IqylU72SI/zlzYOXoJO3lA+8DRl8sbox9cgrxwrHi1XNtGKtGrJZisjhGvcz+AEclnHtc/s
Jq5OKR3HWTCz4cSvgzY8pnENtzceb8VeVL2gu02mCXYeQm910+Xc+JNjMXCZW0wRTTvLiZplG0tj
49YazYxjEt0Mi5x5QyytZoHeTQrbBSFsvlaLdWMp06bAdQtG65XVcmvm/Y0kcqVVsWNr3M+R6IH5
UAUc9+SqEr+MTD9UG9VNpSjGhiePqRqsmXmeLpVeJODIdpdRB0nqyu67An+96V8iAc6UnvWU9GRS
5EJ0XucNOTJNAWgySOam1IhfwTgG/RrDSJZxeKHFM/Oh3FP9o0fFilgTHn5BKmuKfByR0NMH7llL
M68MQdiYXfgUcHPFxZdUMMfBl9kyjsxluY7Sdk/7F8HtoTwuWnsisrRTJsj8Uw4aSh+j3CGi9Ii3
+kVLiSKZkxa/AGDVCNWa27DrJht89ns0xxj6nP2pG89xZe7pE7gVYcZ3BfnJmhhl0KPt2+DXFpFM
9mD0DOxvuZC4nOt9L0Wc3wWQ4hYEXFcIuZtZM0ADBHtVXAn1gwbNyiuW/rykTzA5JT9ZuGVMluRL
ESdthzSCX7d0qxXiGZCcBavaqHnrPWTuRlI/+tYlTkbMnPu+ZscZx48SZqOjSqBzFrPcDyZ7VzLL
b+pkbDGlX1GW6BGQxOXUB24OnfSck5gj5CWYdIUUT6AxWT7hZmhG1l27jYLqoMYWsPVQGteTWd3V
ueoJXUgvHZHuzhQJp8atJ1WGiI+OgpcyRakTBUHgkv0W8BWDGGWpyNhJoN73ltQorAxcECQQ7oR5
QuzpfM3NcX0GcHJTXK1VgsJMAkRgsQzv2yk+KCb82tEok33TJtwi+RUnUqZPOS6eW0v6SmRm3yKe
FXNrzvC2yth8CZYBVYm58sR2ec0rYsb02Cgc+dluqDTMP3Iw1ZlFHq+sgTworvtKSjjTJgXcMp0u
KuqNk6x9kFkiIqY+wcFYi9Z0nxah6EhT1qzIO2luI+YvSzkIjlDoa9o5c99qZbsK9aMuiKGNGfW7
vN3A0Ae9bi2cK4jAqItxN44w4ZHzWDF3z+F0bgRTOWPngG1sFnR7g4mOvaHMvWqhfRYP8knSJtIn
Zcchnqeh37cTkZOKtxtHO62ho8fqgG1GfbyzKMBzxWiIHOOcjtbMzl2AehT4ukpEB2SW3fZq4MRR
BauGydQSHx2LiCyJWb61w4HUMfpF3OEpKrUlqENaLHtqKKAB0SSkidNA3SsktM0G4g5qE3tTrz4V
a1Zc0Rqfp7Q8jo246jXMbVMFD8tE6LCCbp2zheFzBe4icwYsqnzbDPFjmASHVuBqbKlZeKwwjkmn
mvakkP+au0VyQhTG100ms7kkP5oFzHS0irT+Nh2Gr/CXUbaYpjOW+ENUpw6fPjN8MeECqQMY53Yy
kpjRvhRxuG3SaNWF8a6TOtLsYr0ql4y7qWa3CxHhPA027Sy+6eKkoqOkc7SMc+UonbnXFFFMnDk8
h/vIhdqj1Ve+1ki7c8oUTcFUgmtazu6gie/ApjwIy8eBQICjN4Ld1iiuSJamP4ZZei+BC2rYKsUo
bSMJ0eAyyhxxLtYpGqWRosLijhXhZrL6XWxZqAiNrQ+7mYDW2LOa2Pl+mVPNHzeu1J1ptIuI1m1H
YBCyRbIlvRivgF93zKvV7Rtj0rxATZdvo1BscxP/p4yzt3YxTG+OSYa16ijfyEP4tajmbZqH3JdH
CKqi8hiHSejrXc1UlYU0KraBACUx2vpgZrpHRHEbdL2yFfOcp4u4haqAqvuUYHOvBIlLPsd0iwB4
fy/jZUWrUeOVCHjfBIS5Nc5DggiRtRal/laphH2vtIAfA6+co9qPRD08BV2deyjrak4Z9/Jab9Ea
yAqkUAncqlb8MEzItAyDNuFosHwQ1fSgnJNkE1N/GPL9XJaIUGestzGMToiKB66xTD0yIHLo9ab4
ZZ4JLGW54oLlxTDi84Rm9RhqqH0GXbVSs+HYKZHOfQIKuT4Id6llnUo101Zhip2PYlyBeqnRAKoQ
nUD/FwM8EW7KUyQVtW1Yqvqm/j/knUly3EgWpu/S64YMjhmL3sRABsngEJwkcgOjRCZmwOGO+Up9
jL5Yf6CUlSRLJZl605OVWWVKKQoBhMP9vfdPXnMcUkhQ630psbGxAmR2s2L4UTA6JS+CWA3mnNGg
//KrUGBD4sXbKJguGda7eKNXxqbOGx5sm6e7TE5fCMB6mFV9JKoBKHMOk9XcDuJsMHJ/wzzJJOEx
Z+wrNTBHs0/SnllNXn7pq+7Q9cXZXFfHjr/Ah65ggMS5yIJJ8Zth9tj1/SoryqO2sjliXP5q6Q+7
zsvvGI3vDemetNS9qzAesrXVuWsriNYuPlNMI89L5HFIsdfziDt/hhmpVQ/FNpyqfDssgw2vGh4x
cg+Py/RzWj+pNLubHAwA9dfWSnY9xg9dRRgr7fGqrOcHx4PIndnfTLO9HudEraaGzFuicyYSPcpq
q9L54OOgENt/9boSKxNfplDoz65szDVIqAONBRzfrRQGsTXW6L7bHHccTjqP2w2TrEMatceNLk8a
2UOYB586iVn5K99O2JfjeT35c4N3fWCuK8SszZI3VhfbIiSQqAsdjANeXAcNoDuyuZpzRmJR8VK0
6mGwom8Ocja50IuwcR1X2s4fEiUuG87MKEiiTRrmO23l/cqUnFlNn14DVZa7ucXerDXGb95cBRS4
vFeF9u7Z066boAA6FDdSjecJmwwgNOPjXrUM1011rrN5SfPqC6iGBr1c5H6meKWtTDBajoJhRR4N
zSYwVJlUqPptYDeDFLlmbhlAAl8RnJCy21m3RjZwiuONXeXFxTThb2tr5ySqZ97XWpxAHPqsIz5Y
2HkbUwWYWauv9dCf56ZfMZWmeC1NH9lxfMvWvg6Y+DFnrPYcxUdBEEFdyCO90V5jbTBglRfCNpoj
eFNngqUL0JAZa7uMrwe7OvF1uiPF4MYV5mVR1MeuYRCzZfXfGal/RBK6lC/VTateXtrzJ/meBvi/
kxX4beHmLBzDOK2rtxSdRVL4n6k967qsVa0//sB3No/jfAKWtE0f+o3l+ggG/2bzOPanhRBP5D0m
tQsXEJ7PDzaPIcQnG1Maj/9MtrXz6qP+gw1oCOsTZEBiyr6zeWAS/gmfx/nAsYWzbmNiBHmIrFgX
F8gPbB5FxWumOaM+GXfKW5mE+uxaEczX3Zya13Ybu0fR0Lli64im/8bwiUI8l+WNVWm33WbKnE/q
qnooigrI24kVvLfQIQq8N6sEK9rZI/x36NEVR1qRZgRk6p9XIopqSmaP2t/VcXc74BJzz8AixZLf
botHqapyX1eq7jYVJB2jK9W8iX1nPEdeEM6bTEbynDdx/jIlGIESKcKwOtZoxMrkronN+jNoZI2M
o5B4A5qN8I7NKBvjdT0E2xxa3OcUYO7bGCoSQN9891ffabZvbaGs5YG9Yd/yQMnJRteM7RisMPvV
bvEtPSosxVSU7IWpW4hb3+2Dk5kUuW6NX2JzTmqOeG5ztmpvdhDRDESZmOuGeJfrueidiP2wqxnx
MnXfwHZcGABR6VXYaqc3yiLoaFODGZxmSeHauxzmwW8+/gdS9/Lpl+hAj+hmAT/0Vfr05tMXBhlb
zURxgzWS3A6hGx1X1jRuPYMkkyZLf6tMfs9GDf7tgh84+HZkJgmMVGy7GcAamXlZltFK6GUo6Bwm
ciaV70qi0IJTs7OPSKTZQ365INTgVEXTZyvqtzpQ6zEfdr/+Hj8w518/lwe9LeDtW8LBIfG+ZblZ
So8DS95dZbBWmO6W9amR47n1v3AV6HmY+PPYoQ2/vwo1TKN9X7JYDLfdKyXUtrERuf/6KvZPHrLn
EVlpkvrqYMvz4SVndjenMGVxxGd6W65SUkkYwYooPrMIjbpPyErAoMZqps+mp8x75XqgAZ1nZk+5
iId65TuMWXqHbMu4DmMgwDnZhBDAXoRVaJvFCWFr7mj6t2PA+CSCYyN3PmSJRPY7aYXdpYARk20z
5p835GBVXxqZeKeTS07d2o2KLQFltaJ/7wakZZau9LqCYDKaPe24yEayiCub0un1sfzRUXSOk2Kt
67/aj8fQO6r6/6EH1tNzmVYbyPUq/da+PX+gwiyK8f98Zt2nKk6r9B2N/ccPfT+3DN/9ZLENIGn6
zlT/5+CC/PCJ8GDHdxBTuYSL2P/Q2O3wE7HvkNRNkw3QYgP8Fw/Vhha/JFWYvscIGUn7H9HY/Q+6
Kz4Ul7c5Vj1OQHSJH0VlQe/VdT3FYhcEUwVs0pMKppCfkRBIdGY62FuG5o9TFTD564I4uTMZzK6x
D6vP0iQG06zhkoWqx4LYj0S0ZZ8JrpIJjyrlVcVtXU0VG5ETnJBydRvRXEKI7Jon05Z0WqBBKr7T
yqjurZZppiRQGiqdZahnN6rqM6bj4d6ZRveJrreYYWdq98mWHn9oERvet9SNL/noj3e5TXf5whYU
+tlpSnd4kdT+VpUEBsVjdmZmuQyOodBXtzQoMb1hbHTORdfCG95YSW3cGiRfgG9QZ8IjYNTjNypf
6TJtHFJS7PFCqLHY0IgHj0VeBNYZwZEBj4Xgyp0Yh3gPnZXxUu5RSsIeJlAxILLwSDQm8adwWsnu
qs7iISXxLJidjauc/IvKdLV1ReRsDJ+8xCKyh3tw0um6rF0Rnzi6S8nEKOVVhBG/fzxGiXMCU954
aHUBLM0g5S4xdQK3MGMQ0zA78u9JHuzbte+NdIWzmpkzj1lkNkdRGBcpE3entS6b1J6bI8P1xK1q
sEPqyNKZGXANkrmxE+xhTovbccCYEeqi4FkkdShuwxzVG4z8QdzGaVsTeCZd/vrWLsx+odUJ4lls
q1v7rQaPgz9alASu9eyIQRJW5dpQTUW+R9XVZ4KpCHGUy7/i3M73Gkn6x1XTVfy5KSn5Gdeecn8v
OT0fLCIFS9haZXSfOUGersmMCPYtqUApGFA8E+E1grYFdW5366qNwnvRMexbqaCve5amI24tQd7w
quwg2TCR6+bjkUSwEztp3ScJxUwfE7ypCN8b9XwWVhPXn0pRn1mxyOd15szc0CImvLUakpLPCJkq
EryyJj7AgHVlvPWhZkI6JUTnoRiWkzeO+rzcuJOys00w+oWzCfzasy6inoPiiPQsMz5pZZ8CNYO4
PGcZPnIppws6jnH5a5O6UcVxkcEbpresYJatmMzxH5yg4q8fCb0EPJzbjOxBiFrzGjY2v8O4zD5x
vNI5GceEr2XWrXzw4s5YOwaSBWa/lnkVkHu2f72i53c5ijCygk6GQrA2m55gznU2xNH9oHJY4By3
Mc53g9XPxxyrzpMJbzNYO2SBnnmmItPQEjMsFGZ8u5gwXOcQZ10IvNYkZO2Slwv1w+tse91Y5JGt
YCVxW1MZBHtmE95nhuyTcf/6KYNiJl+rIJKbiGXh8mFd6bHKDMsWF6Eq8EoAvQHL0t7A95yXMIJv
2iGv8SQslq/UMpfnE2STqS/aKazPQk/XZ5Oq+XU4MRUiWjvWkKHrmRiw2mBBhCWDVKomdigf0GXn
lKaYjtJGFn/NkL7J2vOMZU1xPC853AaxvfhoDvWZL8qx41TGAWuEEjxs2tCad0zjhms8zcarPpsk
Q+IaCNmsIV6xTqsSTN4J5b4NqGGlS36jaxlQXLSlw21XVrG9npT2LzA0w0gznMJ7vkwvASzyxXWW
MFKEw6HlAwiAjo78zBpvlly742wIyqPZFtba7GP30KWt/pYZqGxX8NvC+yIsxpvAM8q1bykWtqWG
ZYrMAwDnc8harggZt1dz7VIttIMq7I2LV1kD5Svu590Yuv5ugE7/rZEZNDlR1QGTmWhg4GHp3DmJ
48yhrFie7xLcd6+QV+y9rql7LlgOl4Nwna3Tx8yuCDYldZUYTmaWypEn9pjax8QYA6soToxDJWR1
XfQ1dToZkhn1ErmYd2E9+yRQqenF8Uv7NFItA6U+EM+YWs/3QdyNjE3ZAveN8tIXuxmH2851pxOJ
C9CW5MKIMZxxpzJD3cOm0psKYzEGchj2Hk+CkZw1GsVejKBARQi/1wxK3Adic35JpzjnDRgKfRa4
pAKv+syfUGTNkf0w5Zk+a4fIb9a0puKkI7n2vMSuaeMOg4pJvG4tj9j22d+7cXOhPFW+uEymYEAF
innHODU4UrVjcFEMxrUoDWvc0l3aEBSCXot9kbObH2bHTk56hk9t741Hc2/DA2tyeT50VU1ObBdd
EcTMbjL5iKQMCUuxqr7Y8YDZchvCqD3uu9RGoVSZ1l0k7fp+SAp1UwzOVeL2zfVk5cz60aBdR0L4
pNa0dExQsbF+wMRgl/oFQEScmF9ia8DqMgpu59jyPnd6so5RN9Tq2B2qGlIsMyS5g/+xvPgALsxb
QW8tgNq4Bl6VibstzMTcD4yt11PUtOZBJ2QOo+A1t0WmxEpnBIKviOJNJGRKumOw3WR4jORYFmvh
dEz6zbLryt3UFAUZB8IBK7QRCQSj2d5aVR48pFZoao5C27zsMhw5S9OQJ71ns6oHO3scOd7PhqLr
LlrLfBxU0JxLPU9QEAb8Dtd+BaCpvTnb9HgY3Eyh4ZxNYyYOufDav3pnVEB1cQ1VpjWL/pB6iqK/
VfAbmI1Xa0mQIBSy6JAkItrki2SFQcW471thY0tNSeN76rTTtoGHXutttUUu52ryS0Zvw7hv5jTb
Ru5kIWtp+4cghbcZl4l3FcrQvRw7Aq9XeZVAPDFdeOC+EeXnZtQs7O7ONA5OXrvA692A6q1AR+B4
46nUZfWIzAKacy3vok6ap0zc7luOxG2SsU5hLjwIKz7Jhkzvjcl1vgxDTAa1n0M9FJEW28hIkjMd
O/GlHdTwl3xFrMSAJaVvtauE+Te7Zi0RGw3JwhZlaENIKDLEDRAV+g53Mi48h6VipgmchqDeWYX4
HGXLiKHw4OVYiJnwe2XaCC97IyRqPG1JZ5ug4OCkCCNmFU7jrSqPI/wI50UEPJYl7UMQO94VRMT2
plYOIbOq6sGaM5KP83k8Mvy2P68VtALZxXceU4uzShnphtZJruMK7jF0vPImzWrSMDPKD7jbIt2M
VpHprTQZNnatB/ls0klyVY7KPsptc7o1FQTciRT3z+gG2aC8uD5nB+p36ahTjXQqPNit2R/Lqkv4
peXIM7ucm+vELYt+PVV62JJby2QG1qs47ZysO6SpZ25UBGcAIGBf5/F0Z+qCfFO37JZm8gvMUibV
rggoKFBI3vUS7p2vRyiyjSYPSZbjjtRRa0GWkAp0Ht9Di0SKhNTSDGcwx85TRxNBprwJZYtx0+gS
I5t2nI4FsTarxoedhbY9uJchN97LUd1EWe0f6bGJMrhK4KdBptMN6dYQnejgzVGJ6yTyKs2cO3Gg
1MVY7ziTA8ktmbqzUTl4X1jWaB/xMyOqgTEJ1j77zXNGgv1fQZEMWwZl7rxLwrb4Jglv3oUqjLbF
UlrJUiugr6lhDo4sHgVa5sGUbuQ2q5bBbIcQYZDC2qATaddT3/QbIr6tszwr+4tZB9K+43zLz9uq
sJN+XYZjeZW1Kfy93K2vu3KMvesiNDCDdw1cGfoWfnZQDc7XHIuy+Cj0KrK7UCWhG/JEfhlzyMZ9
Me6rXKNH78iJX2c6iA6aMuDcKiRyoWqy4y9+2VfIteyMGssJ8f8X9fUcDRlgZAwcnnfT3tWue9FU
CeqCsGkMaFsu/qB10Z6NopmOA7KAr4Tb6lvCwk+boTmTwTwCyFjNJVHj+pvHbnncI044FT3jJBUH
9xRqw5Gv8ejwlXPI+gl9A8RKbECzsYyhjybzII7ScJ6hEjpKZuu6IBBiBZODwaRtyq9jXmLvxpZX
MMioSsLnySwFyI3mfd4po/w29aO+MsJpJst1VvhygN13X4NW3soOkMSH9AEma0H8ZHND2usdN4nt
X9ei+CzBsJKzqmj8aG9X5lM7hPKcMDbsBwLWwkk+4Pe5mrMp3+KSmfjXxBC45ue05N/g8Km8iq5q
CWHJTQFwjWLtyuHznDj12iGeMvavYks2V5x+Jy10eON3k6v3Izzmn6aN5w9CckHMqeN4y8T3zQgv
DocO+TF1ra+UczLYdKJumli38+Tr51CJ9PjN5OAnE0/3vY3GckHHRtdu4f9rknv50ZapSPqJEbOu
d1Wpwn2bULqjXXSfCIQvk41Vd9+SwnSci7gPOvtEKc9GQKCFkZTn8I0Kdj5e7K3XVI66LNE2X5SG
N8tTZYnwvk/acNvnNQWgM1cRZVvp6WczNu2Qht5p5xvLI8gOenGudmnXUWbKzH2q3X5obzQgsD6a
WyEGBkoeM7hHoqNkvo6CkYYthnZJrR/Ti+TsGLdIreXDUEz6mSVT/RXMfXVjhzEVfdto/rxnmfLB
LB0UOTG9kbHsnSYNljCiw2xoCDhhRuNwHMS12k38QXXp1JLZs0qEN2411JCH11649BrxG1/N9+PK
5TtghujgKYBHDGDD65j/zZeeUyFHnjZJe56WfhkCIb1BJwratV9/2+/xgh8XIkCXMgCnBOvj6goU
HVxTcKGCETT8vaAst22FzA7yyew8adyZaZfqkSZk5pR9+NOrI3EG+sCsjdk6EP77tS2NSfjmNNY7
lUnr1huGYJM26UT9WKhdPRpc1WvhDK+NoaRt+/XFBYjMm9H+cu+L3ZS5uNQtcM7Hex8y14gWof1O
C8nf3g9x55z7eWPdVpmmbXagEPHbzlSftbGkRjVV1dH4VbFf7GIM4G5fP9AfDTD/vxTcA41ZFnvb
m+9v8QL54clx8VS+/Lf/cl/U6n/8958J7v/56R+Ke/MT3hsmvkqL+QdWEPy9Pww7wk/YEWLL4QsX
cEwsDmR/G3aYn9gwbCACGkmTLpVd8QdExxCUVxGEjtArDxLanyF0H+T21uLQ8Zq76liOxW1/gAjc
xvHjuo3i9VA03SHBDXijdNgdmTJsj7KcYZVpTETvhTa6g76K/yjmxGePNcEMsDt1sZ3C9PQDdND2
aQczyIjXmezR7T5EiInn8vrNN/OzI+Tdi/XvF/kAtgRdmYsm5SJ1eOWHIP/OLaSc37y+70GQHxdh
bsy8muE0N/N+7wgtCWY5cBFz5FguBE8LzYtzMEgHChv3N5jL+0Px36/24WvL06RSplxuyWGQWkFN
OymD3zy27zlk/4CNP64CTz8gHQ2n2I87UuOWmRNTJ69bsku+zGGbfoXmmzQQGbr6fKy7Fidnc5h3
A2WaWtWlNXz1xm5+zBzpVPRm+Jmvy0kyUpgRWa5bTr9Dmmg9X3bCmqJTy+37A6SyiolwmT5NhpBP
VRblhwJxxZVlJdFfYwVd+3js8/G5HqaoW/dZFvgb1RuozWg1y2X4Ops38VxlDBXNepg3GCXAbZo9
NaSrBZj9EhlLYhrB78Ul1Kf2IALhZygTShqHEoLzbaGMhlY1Lfd93s72pvGi8ERpK3pJY6c4431k
1orcynuJ8gDEMLWt9kIhVD2E1N584UhgLpq0gbhnw3A892kvbX63QCYSpjXiztltnqMsy0+L2VDA
TpHoSBltwnoCG0jbJwmbPl0PZsx83qFhGWsUmI6FSbSTm+WFg7pyZ3UyUotmK95YZtkzcJxj+2Ww
+W/nkIl8fUTOlsYtIRFIrkPQ1ttlUA3Zr6zyjWvNAhfJZojxXUub9lsBfk7sU1+a9nmL8oaZ6thD
L4HmQfto63lWK8crvMfZM1S7sTNlXbaeP937qTZvuxQWi2zHdJMbKSzPwQ7rK4AR/XlhSsHYaQKr
IRbF9svNfw1k0IUl8P06rQtmcKFPLRfMy7AOgvZGz3YP+WWCsRPWze/88z9YiLKOcUQjgpDKFWeR
ACL9+3ez1J1XTwWbXL/5kq6a1We52ier32xlHyCj71dB8wQdw/RJhzLZzd9Vxm1shhP0bGw6N+X2
eHVxfLG9efqdPaj9vgD/8VK+2TI/XCbw80E1JpfBneyIMHucCCFLrS6Pp/Xj1xdndXJ5EqyuvsGg
Xd8c1mumMKtpdSrWT2qFk9lvdr2f7ENsdVhK8VQ5j16TDt8UhqjpQV88J167mqbtxJffpvY3tedP
Nla2HscGwMbdnVPx/WPtE0Ph1OKRfFOezsldKr/m8YtZ0UIWztGfVzz/t4GxgKEWdTnn+n/GYz8/
pflTW7/FcP/5se9VivABUMHuF+fHBXSlqvi7SvGdT55g1yKIHMuxxeHn7yrFAHXFTMzGWVngWb4U
Kv8qUwzqFN4EdJw+ZkKvVcyfMInerwJqYi7vL6wRIGNSUhbk9+3LJQ2XAEe3mplR+tvZ8IJt3Dj4
r4vhBe1xtsu73wVgc1tvynGuiNMRtkZcmCaXX37YNMJUK/rxaHoszCIhIGDMthJfku9L7ruD3E9q
k/dv8+tVliDI5QEKnuHH+1I2mFdqyfnR8EzsV4xUH9cTxUltzpj3aFH/pnD4yV3xFrEbOrYHwi0+
lCkWbFta9np6HDyCIA0LIYwIrHz7Znn95K5+ehVcEih8wf+wx3//bZUyTkt0KtNjw/T3Kil642tZ
19Zv7kW8L16Xh0f5HHoA9dChllX4/jKjaw2coJl4jDKfOTJw223AkBnapTMW69KKTLRmXXkiGkan
tXaiR8j9OI9ou9inbtUct0hHjybTT8/tgGmYEaS3URGKsy5HYFcNWfVntJ/XD2z7GO0Jkz2TTvr9
B/ZKF48U+HmPtG/pkWwoXqrOSX5j7/9+U/7+WGggQ6oS2/Vt58NjwaEND4woEo9ZFUbHWW+Wm0lF
zSZsyc799Rf978vXw9qU1QTJCDvCZW94+1pmpo27nSXdx8DtOGegAa4ZunnnodOMp/5U25tfX++V
t/jutWRPYRq0OJTRO3mgSO+vCGXMRqph4Q4QZKF9VOdTcSgrNKWrQc16H7VCDsdjk7TAcUmfOxsR
QYWHU9dO27ItCv5cl3ly42lnPPUm2T9hsNegmx+wYUEYmdnbPhRFuupyOParjuSzZisT2AIL+mJV
z6mw8695r+din1QD1mFJM3d78KoKNxE12dkagy28liDr+uZpT5EDbX10gmxdJEmOHavTgV5LZfrG
NkgM/D6w7nPlrs1j/4FZh7a3vo8v6Yq+Lb5MQ2sq1kYT42WIhY5MjoVb9i+1REa+AvCY5CZqsyhd
GMudPB2anuRgpXEyWs+FB3AR4xdwFwWkjOZ6EW1qX2FKiF2QKGDuitTbBEPY38i8mEYEY+F844L8
ZLt4YCZNaRdm1yjsF30bfdxBZEFdruu4GreAbeOA2rvRiMyncGy2sP5AtsLBkZdurPS5Q9o4w3W/
Ae+Ni6J59st0cLf4BRS3htkRv2Lr3tsaht0f0MNGD00QlT4GEco6AASn931TdrfTTMIfI/m4vzZ0
kD0m7eACySYhYiTfq5ObPtKoV7AtMSU2OZG3cd1cwHDu/P48MGoyDw1jAAOf4B5IeOm9wi+ldzBu
GMa6XIVBb8JMzV3/q8wn6oq6mYxFEjozNp4iDZPf74dN0+ZTtClnozhvPKO9oeR1ElSm03AVicrR
K9EXyBUxf6yuACnQHefgojU5sEIfbGQQyHfsPEWk6xbIKyujj58nd4FzR7vyF+lfh5gopohs1p1Z
2FeNa8b9ZoDf8CXGrIrRezg6x6gRvA5CoungrpaM5XThx43odgLeN4SiMlzMJqPY2rlDz3Q9LEcN
6mmJDHV0TvN7KhJIJpvckSyZGRqVvcWkrbjnkEKPgc2a2EFPiLOjinCwUygRkngE/J+a4ymV2tom
buF9CwMd/yUrI32yYJo3pF6Zzm2diI4gAF+YxrGbeC1Nqev2Ek5UnsLnoYVoNtBeuksmy/Otg6Tj
6ySRV66W+e4DwteuPQqjBP9yqDpowKOFl/A1HnX1bYqQ/vAOs6GfmTAfhnXLiGSgn89yMIZEfS6N
3ls8Q8ZrNyabi4WR9/uc1CzWpr9IqtkoG3hNafDkIw09lNrG/nIsk0BtwP9T7yTB8+i4rGNjrb2W
ZjGoB3uEmjBP3+qevpd0pHgTFXZ21jHT2MDaCbD2ywqpVlWQQrMnxg3JyKRn907Jbg7pdGIUPoLT
ZUVQTxKuI6KLKoKYSomxFZla86rK0fofkQmtv2gbpHThmNTOuZci7uZwwhJrjzMHzhs5sjhmNMi3
P0dGmppfFFHgNW9Bln/lhZCUDjPWIytlVw1AcCIx9KtKuLWrJG9o43zYVaeisCBEzkK2z2bgWYga
ohrPETwtrFuZ1XWCeVaHxX9Bf7FpfBXj5tXN4yUq7u5WsDxRkARJTHYpplcjqkPRPkgQMkqI3vVy
BOAQinYtupgnpi1Mcgrbxg/P0yOeh3WX2y9+2JR3Zt9M8bloZRCuUmwnjxRCnGEd9crFO6mggdvA
7UBPn3mufGHjWxwsxIQ2vINQixS0tdRd1IfT17JaXmBHdtbXPJltCV7t5TwhWBvtmYpCdtiR/vIB
l7EIsiIF9B8NR/9fZXcGS8bkr7oJnaRV3L5XMYAKLT/2g98phPcJjIjw23/MRL8PPVEYOJ8WXiVH
+zLV/HvgGX6ikaFioUnn3aUR+Vcn4eA+SrCzHTIG5YwRXOZvi+YfpSjuzv+x4H5fHDn0NjDnQ8Hk
Cf0SU94P+NVcz00HmuIdEPqX8xp4sTuoQiONHIdGP755MD+pg9/DGa8XW4yQfdMMHY/b/dCrx+7o
FD40gENiwHyqnNq6ndo+vM/TdsESFsQnNn3nKewz9ZvK7KeXplgyg2XgwUN9XyfhSiawohDOYQ4h
C1ahgvnYT4M/bkG/xa0djIAq2lQwDnU0czz++s7fF4bLnfsUhQI0AzyFNuPD5S28TaowK+xDURpw
5wIDiHZtth3IW1ovlxsXttuvr/khKvXHRZcMcDz6GKfbHx53RXFNdm1I9WBVoCb0JydW6UHq9JHK
3MvWDfYOakxqO9GBpCVt1z57UEOPC4Ouc914dXosIS2OO40VULTFAs55Iv8dxCdye1OgNo4msUnn
RdemJeZCG+wOofH9+j7e97rfb+OVdww7Wpj2x6F4MFC/j35iHSBssla6At5isVASAw3Ig/lZfTbm
rn7+9VXfN1M/roofL/xpXgz++X7BUGf42egqcchEL24rAzpg41fJX2Y2NodJzBytjhQXrh/Cip0Q
Jh//+vr//mLSjga4/wJIsG4+vis97hgoI0dx8JBRXqfLCzPh23cV97+FMz9Aba/3iq0Ib9aC98G8
/rAJRJPfVqbZiQN6+PHakAkUXEwWYPbiGqmfx9xxnqgKl7cTQSwl7MDLYmT+eJXlye80PT+7cQTY
7JaChNt/W7WWY9Rhg5Xvgb6Al8Txo6LeW21p4vNV5b/LU/rZS+Kz7fFe8j+iEj+0bELi0EHFjVpb
t0h6pwSa7CtxtSMl66xUC2+xhyKK9SyrPCxmEHOMJxhrZgI1osjm+szw+vE6pt+OtznjqX2b9+FW
tFDVk6RvaJ2xBcYqAPuT4TRM8J47+vVa+RBC8PoF+mBqjolYHPzsY3IYSg8c9rDZPESYujVYKCu1
e103Y1vKB6VKA0MqiNvVxAMs6XDQgMwg13oKm52cUNyv0txpiuN5mPFMEJGpnwNljte//pw/2QXp
vxETLM0+LI0P8JYxWl3vRY44uLPPA3l9zEIq+YC3jbhtCvU7oH45Qd+0x4xhobqB05NSQ1QhErEP
Vyzb2Mow1dOHAWLjGexw9ynC84f/W7yiOtMer5TtwfeN0ghiAzmiCYX6MIU3aZeDOtvV1D7bdc9K
N9kBTHTzD6kN+91Z1sTrI9KcGhgJpEm4170Pl5gczr0BBnBi+dzQPMFf//Vj/E4w+AeJ4ra4E75n
6j5wSh98/v3mNAd56IPEx4ean1qHcpoVSlcju2zsYmp3VZ/0ZE/6fdZuLNco4Jj2mOpTWcO+xlkR
Y/P1BAETB1qr35pl6x/hjGG0u8TTnYCpGU823bQLt85EhA20ngzGnaQ5bzemXyMewhQlcdeIRmCx
kavIm5HpodtyBGAsQJgtbjOBrA5IQJOzQJfZ3iqD+qLPoMJibKzMbiWtwvgiiA68FIAR38xci01B
HZCsKPxnyefrEzpCUrBO2ylBmNNyfp8iOcHhsLEzedWYCb33mIR4TDq1Num1yM2CYYhj431XFbR4
duT7N2HYJOiQszj3YBPCBQPiihXjAy+Ew+i1VvC1MQoVQHHWbb6bx7m1Vg02RerEwvoKuhLkjL0V
d7ANZB+dmghJb6ahR8jhw1hWB9SP+LRkLi4FawSe4INlEkt55cclZh4jCeW4g2VDeB8nHcduzhrx
IYnFyJmnEKvpZIjRatnh1hctLHlkHe6TDh3KBHoqcUEJuKhdJKeATid+DGCLUURkV8Y60BGajhF6
or8Pcj/vOJlFIgKJLqczfXlqozqezj27bva4ZAbiiHawJKNTEpB+4sR4d/Z52H4LqtyD7m1hOWem
mdqE6JQvlOWoIxWmTACglgwmAlChg/TU6oNxE1AHfJ3auob9gjKCIV90ZDGaeCxD7X6pbQObeU8m
zyyU8SXuIkyt5ySuNibGyRITlbaCmybdTSn8fs3CAnSDD12NI3EKhjHRb7bPDkZjawxsYnlruEGa
n/VVAJn8tKqKsLz1+6g2cShLiqn2N6VfBgaZFZNDWAgW224YWfxTWJic4SXppIZgKDIZOMZuglyE
8ouR9J7Nx82zSm0gWpfB0f8k70yW5EauLv0q/QKQYQZ8G0CMOTInZnIDSzJJzIPD4Zievj9kVVur
hq6yf90LySSxxAggAPfr957zHSjZFD/kWT+0yOM2fPvYAkhhJMxqb7jvMpwQtyssMAuKvaR6ng3F
L7bQZbutlwUTwBiIzTGwmQfyhaeSNA+LzdQl6sKJGCp3b6JX/LK+tfKjoi41IhOneTyJicerSTEu
qXJkyc7d9IvmmDpE6+K77wmC8V2am9SrQ4V1oKgn731OVvGCilJ9KARvZ5SdLDwu61Dg1mIPj0SS
ksUbGkZ1vbGkFrn5WzhxtFeUdcmL9keQ40vdXpVNaT9Jc3PqLG2FrGwYWZ9ZztBy4o6t09iyNhN9
us5c05hT+PxmpFiDzVoRetyc3manhpjk8E+gwSpudSNZYpAVhdeprCE0Be38YHs+m3pusKJ+rpHU
cOF14rGJfnorkjZUHxLYCsSKzZKjoO1rCg6+Lcpu3AMOY477lrITJqyXL/fysxYpKx/9Fx4F/CUp
mjaNDO32Uxq0bE6kEdLv/tMzpXOOG05V2E9FYrM9D3M3xctWPS42996qN1sNrySfVGaj+shbHoZi
+09jD3UCAjvVp1mO3ntYsYuKrTzqKnZbKVL5VpQ11e+cq+Xhs1BYS9kQ01hU/rs9U98XquKnlXyZ
2Q6LD1TQOAPywHHOrTTMWzPjlfbbxLxVfVW21zxG/HYojineW8nGo5C6qYRvRJA2RXjbSmAsVtm9
JbpiN19KLHH7hE74u68AguDS80FfSgWjD7lqQQXVIhpASW5g+QblSIGjt1KlXHEX/Xb4gfHBFlaI
AqSTt9BVg3tC1kHQ+aivJm/BkoNC4D0LnB6LztrzBTt7RtQXGgwI9l1tJd8rxIYJzZztFbISr8A8
BNuXMoidZ4jBL4XupD4qofiNuiSkuOO/itRiA25cj7Wt3Y4qG0HyaC34qVgGnLPPL33bKCc4cznt
lYMf6SFf9LJAXan4tpgY+tM0seMO2+MJm9m6NdOCnal0NX9zMVKu0nZe9E03pUZ2qrOEM6DlNzy1
OlvxqzBX5MskHg/w4G5sWKz54mUe8+AJVIaEMSvNDT8jeEY+BXkZED54Th0Az98WgbJy5oclb7gr
VZmLa39B9Ij4ghfO3z6+nnBLfZqqKhrzb4XVYkDaBIyU+/IkE4dfNbdVGFds5NyHiV9INHnyYmTL
fD8vqf/ehwPvK2CXem/nTP7IKeeN73vFN/l8El0MCepqylkCPNqgMyEMm48Oakeq7sVM6MM5bLcf
qJAuS5MNVx6EGerPfFhnARgQdeUeJQRFkR1qaiB7SuvHxUTo6RSF9WRjcKojUXAMwShuPU0Oqtsd
7Tpr3LHOC7rEudj8ZB0vOji8+f7zCtmJqJGVzwrUt31+/DzwrpPRva0M0p/GlCNqztINDYsj7ZOW
/I/t5hXfD1uVtsIRqH6rGD+3zWVFuRF3lYFBL/w0sXmduG5g5e4KbddxrzUnme2u9d04i7gA+kiI
yvZ1Mp+rKPPEfe/0wPvabPZR/Bm8VusCyTNwVuegmQ6EGy+B5Sgveblsd9NaQjj0nF3GI695wJP5
IcsTesbTiD59gUFQ7z2hK+9h7ifCPZCM4ww0etN7/92wl+M7bGbkrxhU3HMpW6PdCxFO1aUeff7f
Fa1y+WiZ9kTFnmyEtnXbXPLic+2b7cI4tqnFIk8pkm5HcnfgvJLVPBPrdgN+W4u2g/vIHOrtc2Ht
04Ad5/PZTdKZd3Ieuv40B/nyvWcb+vL5fALvZTZGI+A4NtJFsaNDHpHQ1PjdiJi6ZFDwwt8fiHqq
w19dMJZI5/uxPxkM1vZAULz3FM7G0+dT4c8lL0VpJxb2joYXWTbWbeFt3YZSGTmsuqYhSmFgPoCS
aCVnI5C0Y4+9V2BvzLcL+k1VmvdeFfXuxJ8tFEJ9zNnTurVcLoFHznqit95OsVWlvFlBItlhMOIy
COt4aHTRsto7uXXnBfb6hZM6D7VJS05Hw8Si/bkCuuWAmrRNAm72kHwa/oaCu+QEE6/NtgGBDU0d
SJ/dOLAotGk/JgdpYC0hHmL7toUeeM0cufC5abfMD/XiciToOKq9CHiOL6mXct16GWHKTba7YWnc
fiZWilpofYQamM+nQY9NdmdhuGnPDcvobW+OfAvwZnwCDBWedtNK1v5p8DRFSGqU4sWc0JI1YN24
XoYZ9662g0cdzvUdgOcfmZEYUSkKdWLEYu6CnpV9KtPiV+pAfAiw2O2YizGSGluHF3jGUlzkjKfw
9E1rNNDypCFdLP5LWSzc57zjB229aZ2Phi6cg9mEy7hLZYvNZ5wBzXddceO4yrJo9QMa5mQ/nzaz
HglBXdfcJK3T/hJzRb3g2zOLIUVmskNUNoT7eVaDeZHb4k/gTEojUuCRuiW6p+UEAxbrzOCKLgxd
Nh3JCl8hMSc2P09fd/y7FBY3yfHW+Z4O4AQrbOpPDma+Cq8qNU69lXQyC+cH+EhUeLM0Ii1xaH4e
lEsE1lfItXhVBblquFd6vh6mPJpNdkt9gI+Rbzp/biZJxrq9enlb/mypMdldcF/t8Tw6Z2yCyUsS
JqxwnwfD1Ew3lDX5byx5A2ta68+YNumn4RbALH2dixTLQCes209rsmUM6sNelxCw0maZ5HEiScC3
2T97pO4nXaesVquf208jn8zkgiWSkQ+LIypMB4p2wztRbfVml4jwuu7DvI4JF2GNnt3urawg4SJu
pVTDj3s7VDw8OVLAi9F6Bx/4JuDNtWUH4myXnWwvgxQ4+qa68jrNGzcYGLu9Uopr47cKQ1I9bKZg
QOkhyIoA9/mZAxuQOsX5Zhdq3R/bQelDBQ0n5KyCj9osV+sphGd8NXuCVYk+D7ckKAy2jSSxOUl8
yvV9hmBPGR3r+NOr3Hkz78Oashn9VjJ7Zv3Lx3YDubipzUNa1hDf/GWwD3wykfC9ngF/++t15i75
Mw6vMla8IazOnHZW8Ne2DhiK1aYdLW5n3PeG384R5TRRdU7vzCcbH+8P3TneRwEi+2dFVfmrrWZF
uT1hhaGusq+sTpnXFkXZsaK58gqnwe9jnSTIY6RsCrknZEJePPyrt3nQhXFa+PnXuhvSR58af450
XS2wiz0w36G33AqnS54zIyhhNC78TR7sQcLvjEak92tjcGLFXzDBFR7MHnyYGP23z7bC/2iG8/+j
wN3xrU338w8Tnp9q+F+7n036Xv23Zuz3/99vIx5h/gdxF44FVCy0E4lt+z+CsdD7T4gozGcGYDk0
cgXNmt+nPHbwHxtaFagYQuhslGH80e+ydttiyrPJMwOk8iFNLPt/MuX5Y+MtcH3qJCRbm0qECSLq
oD/2iwLXSGXFkR1zjCZYySw2KrQPNS0vQ/ity/m/bs/fzHn+rP3cPs+1mGzh4jbdTRD5x8/DdZ44
pFMHR6tU6TG1y+Kn67jyy2g13X5e0A/UyQpsT/NPwaBhYxS7IvP0y9qzsE2j7TyXYxL+jkP7fw67
/tTo/rwPeGkQmJkeUiw2/T9+L3LdIPNw0j9OdvVtQEodW5MR7oLVO9mDexFibbGaO/0hyTdy9HLj
9dr8F2Hs1pv7v727374DEyDOxzY6wr8MwThIEGxU6PBID0Yek1Ill9DK26d//gn+5hd3uVR8BPQJ
Me9sf/5fStSAm1xkaxEeHTLnQAF/Dd0gP005kGc5qSn+50/7m2uCc8TVuFsHnQfpj5/Woxkw5yIU
R9EE/gEsEf1AvN3/8il/bOZ+3jnBGwGLzTd5hu0/PVV2gm9h8kBbk0jAZZTLhJxEP4x1/uOfL+dv
bh4jUUZmgushBPJPH+QZbKifj2+SmyYJEcWvKV9lVDrNvVOU/yLo/dsPw9yCypSW+F+a4jM1Thso
Nzi2jL5o09NLzABsULT4FTBn//TP17bF3v75+cNShfUGvyY64j8Pe3Jkl2sfpMFRkgyxKfXF9RQk
5gM4a/+8NQfjrpH+ARmFfSK9ABanWSff/YoyeGpm+cBRuD8CUh9jp/QTC7O57CJQRGDqvXW9H2xY
NDFYRCHPumhykId1iAarWzPaD5OkjAZ7G2PWJ5jALPwvfU34yD9f49+959vojthMpNh/fR6nJrfp
VeTBMQVffcZJFpJggJwiGL1nY2kOXZGoc9OnvwBidgSX0P2aUjf8l1v9d88riFzbpbGHlvjPs/W+
WNwG3pagPuCwR3rQbUPzeGeZmf8vI9K/fpJAZU9FzcAQutmff9Osy9QkChEegySnJ67DkEN2/U1l
pr3/l1sLsfAvDxDJpkg2N+0zUtPPP/+vpUXWcC0DWwVHsnXsfUmnEIMgzTTbpEXtGzwIthye0nIm
7EGjHYqHEBEXZvBu2pWI5E5CdfSOgkDondKe/0hTznsHNRGeJr8YqsiRenkUanC3PiTNjq0R1MD+
IODS0lTDFVlwkdQWE/Q60GdsBuGpQ3d/EH2zHA2pZNxT4u4d4o4s/kET+5GXQgY/opWhvKVHdaOz
wrtrPGsuIpUpn5TU2cYgHeZ3iVkX74ss6rM7imlvVmI9LcIzdu0oA47sQ/AKGcm9m2wufFWuioyE
AE4PvOElJLP0xiqWWJQILqukq8+ZRzSqghO0I3Kse3Ltvnu1ddO9h6kZ7lIOHPYuW2QSNe1EeGIz
LodGNNUpN4fi0TA7eReaNXONOeAkUvYz6iWgSxKY95jcELEIUE7QbR5rGf7wJ4X6CLzxW2kUX5vK
ZnRTkrB4VQz9nSN65xZ1WEwTi0Ayo2ZMZDnkdUFdeUCMTdcLHHB4hf9Y3a3jYu7SQfpHBeHqyOUg
JhwF4aEVTHi1trq6jG0+m9iKKnR1WvBj5qWuCRqxE00ugwE0p5LT+JOSiXsC9PQ6yzY5IVLLWzlQ
JkNvsvVZtq76aqlmfMFNVsgY7SeH9KQ3ATRZHugNrxHDc1hBK9LaHKMJV3zUA1a8ltAK9i2jYtLJ
QBsnkSQ3INyR3bI1tyoXnmU5hjm1vOgPTcjvbauR2zcSO/Se+OUUp/y2LEKjle/dzvPe6OssV4wy
3DeCGuinhWaZ3Y0pjfFdOMJ25Uxj0tpj8SD+q4cO6+NlZrAzKW+oaDQQMDKC0v5Bn51rCBKs6Du0
LOqxcimEYiY9Hc6nnkxu1UeV5Qa/MCwtZF5qBEaxOUCWPob2ds4uNhaAXdbyQifOB7VZTQuvUGru
ss09j8PLI2bUsevvaF1GQBgtYVvC7QmAEzUxRmmpTyNxuDf+aqT5Dt+aOLYtaObIpKkUh01yW+o5
PRFbMBIe0Fh832zq0Txm4YBYFu9/JhCK5uu1PfUHPVrykgmvv0oHcmUdgBxRmS/4q4LsyTbFvIfb
NBwU3+00GS2IBDmIU8gxjd933pIdIH4TzUOzeZdVJBIGdLFeRsQIV84if7YWQd25pivIzEJ+E4nw
LQpUR54NC3WqbxQ2abh0eHfW6k1HIyQhSFbM80oTc1moCarJ5iU74wIMuVYo847K63cT4eZtAd37
FDp98lE6K+EAZTFNX8go6+ixmuNjgn/pVDDa30/LmB2NmV2YUrT/MeIi+2ILtZzEZBDepTRITlBf
BzQUkIahaDOgXG7m1XKv6KkW+3kTb/ZQZZjVXVIvD69UG0qiGdcJKZhKwygpkud0Gd0r2VvpHR48
+wrOi3in7ek82yuEV86ZjrdDy6ipyntCOkyP0Id6yAHA57wKoZES5GiNsd9RHNec0a/SbnwNQ5JJ
QqJ7icCjIT5prU99sjY3Q+XBkepcTIBQRVyCOvqi2gUGgWwuzbGYJqzY+ia3ChTXHnIRDn8ZqJtu
LfPvc86Ki760iNjmUb+gRrlXYzudC9sgTID2BqLwVTz70l33c78Y6ByC9SYVxav2hX9sVT1HxLsp
8r/uk6p+AF1eneus9s+TdjaybRGn6zgeUVkah9bxJ4KLG4avZVfWDBS0Yb3OQjo3bqVupoRJc9iR
TjZP5kI3dgF/NDguU9QwqzjRBzj6qnY6tK7odsqid0XOSkdmRz8+JKpr8kPvBuDohpVkhMb4Nftq
V5Nj9kSRtB71ZuP06BZOvmUekfN5+wkCy43bDF+6vL92imbZ2AMMVlnBj0nSvNO7J12AK3dAAOYp
Um/pgthVJFpl+eoy4pnGyNGTcysnnTw0ZlLvA1JBr4rQvXHBysQiNFbkzkCbpknLb4lIaGEueFz8
Zb0HLhMeiom0650/T/5rE2S08itSRQNSBB2k3WlCpnBjTJRV6LSfqcvmL3aTOyeE7pA/8gkoEovN
LdER3c6ShnjMuN63XkxjH5ekPHA3/NqfWc5lQep1pZmjBuRSmntv6ctx77fckZ0iCu6+8hryEVIW
r69j1qvv5GgnkHQD0ZNTVSwzXBn0tdGg1l8L0RU0LBm+ToF+r9eqPfPXrTsSNNSBvifJYZ6QsVqq
B9b+2GTxueUllMeVWPIIe3j5ZpuOvNgpzhVLr5DXl0nGZQUiJc8JSLR8SDe4/q76NZnvoOa9jDao
3FQYzw6jWSINbHnvG214UGtCzmqZWeBaCD/myUX0H62BKwFZmI/4NuWp7QqD6L3VPA2qLC7zotxT
zfj/zCyDQXnPFPPoo0s7jtK2j2lb+UeWFGOfMHHZTagYrpehtu91B2yxYYL31oau2tPKhIy0FECF
WC1mJdpfbEg5fJqJTAbfHJ9TouqbKJ+96WfPyNnF4tTUcdErWH2rMKkZveVgGACRwqqtz1OufkGR
bC/zlFiPqLnkoTeXeyJLy8uyeqQICIeZBNG64wtsl/QXkaT9njnmcidDAichxCcHekn9w+pV6UHV
yUcvpL61CHE+VLlAlxwWOSlKhS5P82jOx6lol0gnZK+ivfoiVzeMlJPZhzUcoYwlnss42E0bUiF5
EsLZNg8W0dHkihQrqYhM62m90dUbak1AyQz+Dr1y0v6wQShdJY1dDmjquSPCL0iVJBzg7GZtSMSH
f8XA7nWhW42ler6lYaw+vLrT17JDN51a1RxxNrzVzJn3Aj/Cu6N871ibcjzX3rIx+16aZCHCBnFl
uqef21xasjf3WUdab6r9+nmGjXQrgqk9mmyCkMjSS7PU/bPbEWvTZKENT2fsP6Dir+zcFAU7O2/z
qNUpEyebtbls/fQ26Jr0izU2TaTMDu9ybaM/cMyqJUxZj/czMvxu2RKlDH2d2SMGrGXaEzo0xuuA
7wWEWty3M0aGsV2PoxjGqLLh/K1dcIMzmQDoPM+/UNgTmkeISIxzjD4yIk57V8/Ni0JRduiCBlyL
+aPx85OerOFcabKKmPjbJ6cN0n1ojezCuG1OQ+6tyDox8AiwTa0XHBZ/WciI7IzwItq5IBIyD05O
9TTOpPlIXQI8nby4kWlHHsQMfCcV5BRh/Dlmo2AKuina+tr7MUgvwXTgD7sO8485Lf5+LdbT0Mnn
ZVAhIoLlgnfiJURqdJ+Na8ytfRODwR6dGT/CvH2xnfKmyX0QSuxQeW3dVXPwMy1/9lM4HmWewxTP
06fB1+D3ZXfpvAC3mnVj2KuOqkCra9zq1z1P0DV+wvKYTE74o50xtKc22BkzRUbTjUfHl/XX1fmg
FUe2nC2tyJqKOqrAOKIkIHclrFX+pFt6roNqnvs1fPFlwb8k3JXk29x615lVvbk2WnoFbSbSZGUe
GhDomS1OXl0/EfL0RqjyuRsYm3uquXX8ku9uQzzwuxGw17hgxSta6IYMUGLXo3+RSbK1mkkeJr96
KHirzlWRfaftcPanJTZCkNiGbYHEGQkWITb4hKx6vKMl7N3hFlE/cXAJmmbeuUyM+iJyzz+MCVmh
EHK/YzXnYM5x/2mQDAy3Qz6vLEDXHxmmh0OtCO9Oag+Jj1ldFqYgkZ1M+DIgq8m96xC9llWhjtXc
ABKw4GCJprlBE4QvqpmpVRgycLifMOGkHBHIFi451RvUMFxwYZP3g9yPEaLrNjEKYTZqAHGQGQI4
k+md60yoYOz+21ivG5twAOBG9VmXNvnjCWt+l1LQO+IBI8ONUyRfh6W5rREP7pqZ3z01OnNXBFV/
JgWiY9Nvns3BnSMIwzvkCN0rqt02hmrAxKD9HhjuV78y0dIweo7QcfCj9eULoyN9v1Rj/QLwC0MU
cXGnfgJy7K52u+8Ssjw7qYr3fNTDMXMJEtU0RC5BQ2zoEgDnkkxCIeX33xpLj0fX97lSs5h2dTHe
eZbEbVLD+CXBT/8KlswhYpy4QYhMFSZLsz0YgniNpTRvGs4sB7Co4WVqEoojH1WV3d/3myre60L5
mmH4PTZZoo+0WB6lTttD0snIIxwupDy8U9LQe7C09DJE4t+0AkArLHXOzbnVy9vVNhsQXHN5MH0O
x2HTf3UYz+516JgHO+/NfZoMIgomf2a833B0aeA2Tf3EaKUN2h8zF3UJ+oCcmJmf1LZ0d7IzQx/Z
b83bDn3dOW1LEnjkqcF4QxxKa9+YUBj3qdLFTemE7gveXf+FOLKfCUr72Lab8ZhVjvm1GisEi1Zh
PHbd2H+ftnHH0If+DbbfLiocQjC7IRvRC5A+OiEaufW0qvcubZw4gGYPwQGD1g5eC9eoLBU8m20Z
GTodGFFaOY+hoscXVY4ijQQNnz6rmqzj2azeFkmpmNLx+pGkWbPPpbXgO6MU+pyVC6bV9KpRw5WF
qU8Qs7y4gGt16fphedPrEnNg8vcVr+/BVJY+Jy5mSbBFU9zX6Xyfm15BtVh2lyDIxrhR/peMRlQ0
kvR9sy5CnGxSag4zvZRyV0z62NoqxyTY9+fCrPaNmOYDlkdAhLLur9oiH/dMAakrPae+ATtGgdtU
WYS5b4rHNcnO3Tr2Rz3b/rGuBu+Kz1n2OicUavXs8ZSUU0hAC5lRwEpk7ORU8xzAHicok9/KprAi
fx4+ZuFMr1aZfiN9F2cfqNavVb5+cBzvH8QkGW2lPTTY3IC/ZZWwDpHMPdu295WPVZemF+cModBe
ke68U+6yRH1Cy83e4If8UH2GbMygN9RgydzX2qQXVBsWXcfcj9Kw4fFpCX3ysjZJDxz63K867a2Y
R7D7OjJGvSQl0+aw0ZANYR+D9iv85gu9igZx6iSiXmQYYcvMecjH3Ly3pXSIkedoSLR13t+Xtvgu
q1o80I/zo85whl3tknY6JSswFuS2NJg0qdCq6a8RXJV7X8zleZyBhXQy8feSCLSjQSpC1KmwQSBg
5ZclW1YOZn0b7JhqIrrdPPnKNU/pmi6vWQuwFD5zT4fD/x7MbUFxIBbQdIT+qdrp7iqHcI5yXPJr
f+SkhZK5OPP4fcFA0yEQaFJ5mlMnu07HptivbZtf2eMI6c4o6aheVbMG5elqHKNLYbofYzFJ+2Ks
5XIcJwzpkeOvwauF4qTE0RuQltXrLP8FMIzEYKdbiu46S4flaa1FEERErvfJnsTZwY3dsq9eiVfW
e2OZOOmtw/pk2ql77MaK3XHBSczU5LHwNWum6MsfdSKzQxFaSENndPBm46uoVJ33nJTNVTmMt2Ft
9QQ7k/vUluwdvKvVetPAnGF6HjpcRbAqvcsabHVDULUvfFD/XEMifCVQy0ElXN+2zQC0sOnA5WYk
CeLfzVjmwqF569B7XAavJv/aDYgqIy88OVleMj5PeO4fy2SUT3npuDcmFLn9ZLjmzmyQmS5GQZcd
WV51srDu9Xx0rmO5JquPlpRI+4AZMQnz8Ich6Ih6jNJgMvZ50GJadTMDF/OgUYMEKb10ghPBupZs
BrtA6y2iTarqYCRT9+6XBNZsv0n5FLD+3Oo61D/7xsN+T55gc9Tc6vCa/TsrD7ndPySg9EyrfPBD
URPiRzqUtyUbdoIg28nT925qeTGdnBG30gj8bTRuabgHcBmIuRy3jAfmCAfDm3oIiZ08BvgHsbh2
kfZdssAMFRt4ZsCnCVneeGkhd6VUL2jKiyzOSofktLrz332OUicxhkSc9Qnx3YIMvmAd9ANHyoT3
n0T7OjP8/SyhDXtD9jot7H62R163YZGZRuvjY1W2SzDniHZknV6IET9JYliOdGohXYeJea8ARe3h
hJl4/40yqvLAPTWQOUG8l/ICiOAB86zet+N4SVzAqxFPC0lidIUZ1Sf6JlCF/X1ugxw7clHDz4bD
GgA6MEePVmg3XLlBr49BQIAhi5cZfvjFKI5QG7uvtD+6L2iKhwfs3cMrBpHijjvPuZjW3cEa++CO
Wm6KfJmGh5q3LzZH+yf5T/1JrNZ8563pFhUuquQ7PVgqfPrl3RUBhwOSdNY8EiQJHAkOumwMksJS
4NhR2YphIJDWtGA5I+gxY3+aGTvWHhE+O+V04pm9lLDvDAo6CrRFcwwmRK1fz4NYupai22SkGg5k
wLdBfTN4JcmlZBbsLeTv1yr1pzgxt4lLkhvflq6L5irP9hUoZVb+ST14U+ce647gKdoiAX81+e95
qujoeUEw00SnlhURcV52ddeVLNOZbcI5JV+k6ZvY69zxLoHEOygopjCT95yAEvz73S+99s/AqsUz
NhfwnSpdCiC+jarjwFpfMad+XRVkWxcj7yEb89hQxKaH6CEiEB85gXL0hBjowErOjReFRT0WOb1L
2u4laY5rfumSOa7rzD3gxWwimXrFKTQFh9nRNWi8ZD3+tmQCu5v32NwO5sCuCOciRLTltZNoIrST
hOthVEChY2QaD4BpGretcpb2YBo1fRw6GtkjpiTviqKvPduF3+6HPOseUaTUiKYG3yJFvEZ2j4CN
cpSQP3u4BzjvQjjD5vlkpp089WXKIbLntNLiQXD7i+HY5kBC8DIfylCRvZLS1jSnwH/lutbDsNRq
G1R47YuzjgOSxLCr7qH/tzRuCLVGnAxUITI6Q8SdADQf0VnsnoniYLEsx62FXJJn/Mv1S5tSKAwJ
DmeGwPZGv+SrN5fBKx6K4JqJFDhiJAIPDD6Ds49Q7tn00hT8g2dkBVU1wlwk3EpgQMfxHcN2JbmZ
Hc7k2TaR36w+TTsNcoGonrFtZAxk2/rpNq7zrHmFXxKz6H6VQUMyG2zx+q6Rps2IQeKe2Uk8DR/S
8EwAsMt8MpmMPOa1l6QxJjLFvtP630BmBHdeV1Tfq2BN6Jim6Z2eoa1pPFqcjnVavxeeWC9djWWe
mElBG6IyODBFM1pErDCt9yhaDwdEW7vWu+pS+zT1w1jvVAgquzQTuhGhVOm9sbr0djPjAFYtfzGV
GH61jd2+MERKvmJIaN8M3v09Cn+NZBc33tmnkjwtTb5+xTOfvTapzau5ELX3ZiMgeqcL7H6r1KKi
sVuREOD55GGjhIfmFezJbbYuneG6bCkt0ORgIeQVVWtk0LeJSMF1d0qFLmJI2TgvhldnZ2c2l5t+
ItC4sOwyMgNke+aCA8OnzUyUpTF0h67Fy73SZOEFaCv5FhJtcQFs5lNUY+U6lhSAu0HVKjuko/fE
5tX8JC2xvfch5h0ZNhgO+Xl9uqfMKyKrNL7ltHuwsCOjoHdDbuJopdVxTMviFh0HGAOWfbl3SBy5
Z1w2cMpL6XcB36Uoaey6e1zU1IsdHBLSuBePJqRrq+IGjXd1dqclPANlHS6523YfBUUaKnZrcGRU
WEH1mR9ZPSmB1yRGlNnesGBAYCQD1r+3O0IajhyTZ5gqtuQU3dZeUe+bvCqps+Gy/LAKtOU0rKd7
E+75I7Hk7U9P6uqmMZvysurE/yVcj9z6oeuuU5es5ci2RueXp4f2Z2mX4NYwfOi3BunJa4GkOsCy
H/QgQXJCRyJwbESGLWQjnXhURZwxIH1SnrSAQ7ceGYVuoswH0HDuS4qY9KNJ+xdL0BVt1BaeunTk
KAZVahFB6MnyftXT8l4rQZ4xavxGU0/hwQlovZMRMdDW88SoiNydZm6y7kYKDNxnq0kcmXTrOAOl
wLxhTvLbZR68Fp6dHFgj0iY8OGk2XGUF+1dc0q84TKvk0ambEU6+HbLZkMnAILoLDfNmxFDB2KrR
9i3eHBp2wTAskecH6bsGRVjGaa/Qti1dgcdGEjRQ9+1DRtBneHBD5T4rBoTL3qxl8EFpBPhO5PXy
o0ibieZK1QXFqSOQgULKVsty4Gku1DEBaMUC0asZpr5o/G+6FQROdZT8Vyn5Ns9gZdnZhD8d09Wg
a280lrikAYJl4Gc7JscAJjha855QI3EFDBMskhQINyZJls4ac5zgLSW77KNPSVJZw8GLMn9BKmJZ
195AC5O9AI3u0YHWlsUBHWwiubyegYfDHzxZwzhiUVtcq9l3KWYoLNJBO4DQyWmdKav4kSi3Ogdu
7tkR0mPTigPTzPd1lcgf/RIQrDujB9yNjG6Wq7IES21Og/+6SqYODDE4vNV9UpcE/5bOR1ENJhEk
bsMBd13INh/r5uiUox9VxbAc/IohEI9kcwaBy6AsYJh2T8Y8xI7e1ewmKlE/1qKzKPEwgHwtgqyO
p5Fqos1ILh4tcYU/R1wK1Fb30+psan2X09rSq/5mWbQRM6vljL/gU/LNLQBwtI6cbdos5tTc/ZLh
SOytqIr8Pgu9O6I38qONm+Apw1aEMF4Z8+l/s3ceO5IzZxZ9lcHs+YPeLGaTTM+qyvKmN0SZbnrv
+fRzWL+gqWKnMtGa3WAESZDUQkeSDAYjvu/ec8NE8ts1fXt/nVbqq5aJw62gh+q7gCpzIaXixSBL
2UejKeGDYkCo3o5dhn9GV4tni6/5heBl0lWcZ8KtJ8jnhBi/S16gZqOCmtzEqqaqk3zii2LBj0Qj
z/3C3HCmp3nKifl6QuUc4joP+G6zVT20qHcfxLblU3paMKEek0sgQaELivIc4c1MTDTK0NmwVZub
Qffqg6UjXG/Lii7CZChVpkBClzMZjXExbD+6kU9KSYbFOm8jCT9F9Y4RRbNN4uyRUYuBHac0mNJe
V9Yd23j6zbJ0nXrEMC3kRDcUCqhA80tdzfadGo6XdRVcVXJLq0KjNqig1IrtpotG1hV2wHzrY4HC
dgSavY+ERYA6aKm7rGVN2ajsULT7vuFwoHWDdF0E+nuYEscgGG29LQQW/DBLjWzBYczYENl1jiEr
K78rTSxqtipCZ5nq4G+gSqYSt48gXYT6FucG8VrFR5HZTTjsUgnJUjegzVAs+u4SViAnqJphbRHM
mzOZCgRMSzfwLBBKPs7BRZMQvm0p7U7MKh+2p+D0YsN5N47YAGNt2aZhZJwR5nwC5L6r/SxLo6GF
R1tCzzB36gZ8S/LWKq2NCFifI47Vkm4Cst93RqG+lfpWX7Z8nG0Ck/w9rt/mJx2vZgcOC7UeBTcN
OTevWCdS9kC3cWZuHrm/mgpJVZZx0mhzkSB+TwF8c2JtAESxhvYTvV50UZGfHmYGppuEe/wDlvf0
CrC0f9rXv7x/OQ1jtXJza0P7c8BvIBvCZNVqln0f628yB3jWyCjHeOymS7dpcXaxCe1BzhWRg2bH
OsSDGSGb4WXJtTQ51EojDovIHYWVGoj3eR1Vj2d+81zSyHotSmTdIZ2EDsDC8X3NIMp+pCDB3Gsr
mUVhlHH3GsAfFvB4cWpyDHm0okMmBtlLPFI9o/8j2n6LgWFQB32JmGH40EKr/xvq8f8i7fshhyP+
/q9SgT/XzX8t0b5iM9J8FWd//v//lmZDSf0LmDaAC3R44G6+sDynP2FSomUTNXTWU+ziP6TZgvgX
z16cZi4sRSDWwHb+Kc6e/lCbkILInDUdffPExp9Bd05BeGYQCvKIp2jiCYjDX8jb8vkCfXlBdBm4
XEDn/dpAzkjSYMhRp3ob2Fltc5NmHsZOrFIYVEi0oMT0EzwzyLixpYlEQy1GM+J1pf+kDYsRSdMu
YEXHWmF40IzfhVF++3w3/mgO/t+EPQkkP3L7FWOCRP7r2faEIYDq3H88BtXr8Fp9nXff/oZ/zD9Z
+UuDTG+qrCcyIn+Wmo6/4b/+E6faXzJh1IY24ZcAnrB3+Mf8k+S/JJn9CmIzgJKUkv8HAEXqJ7JW
iR/KtPnMHfmTuWd+x+sYyKlFAkPE6QVgPnP4/77QGT4pOyAyQkJ5pKlGmNy4YnZTSS2SkMK4Ni0U
RWFKF5rd+RXtxF9KbijruMpq2604FolJ9+6X2RV22lfN0Jd+SHSt7FJGKTo+KeGhUYJkVerdpZJ3
5TKpPHfRhXC1CzBtQWEVdmUopIngvFSM+q4U1XADs5OWvkKBto+rdutH7SHjg7+l17aH4iTty3p0
gJc8E3kjrkzkFGVOnzZ2P4jdeSnoW9AcJB0mCXFRD+ozRwTKt6GHcKtu3tjF7rRau6DZuDTj/AYm
4ibQoBYk2tTp/8Vp7qBNyMIqzTe9qP5yvfS+qaVfxBq9SWyR7EAt+ivNItWsVfOVADuVc0P3XHIs
XEDOpJdDnRD9Hw7e8FpLDAOnQ7d2GxX/ljtF01jTYUWztrlO7lFYi8MZme5sx/v3Q6VZACmE2BVj
vu0oGj9Vx0KInGKkUaXH5booytAm4YqfrFTdohHL66aNynP7nWk3+2W/8zmwISPAYDopzKnps/pl
JaMYGYgUMSMH2SFq9jF5F9L0Z12V5cqKpM0kXFkU06GFkNE7MfH+9jD9S4fHtJP/Pjy2EwkpNIEl
KKI/s5m/DN/oiKN6FJQOiqgd7edgTVjcg0ula/3lhb/++6/8j7RJrrMgrav/+s/f3xoGmkYyp40d
r/b361RSIo5qUKNOXjKV5YEDknLt9pYTuz98Lzp3iDh2WQSa0PXhn1hqvo9G6I9cRjqjScilFgIl
LM5L6ZlBjl4SkGck5DxGvkXfBxk8mhhS1QYQL/KHzBojKpjNpqrqZ9Sa7kJX8vfT9/Dow9JMk54P
fC9Qd7MBw6Ea0NgEDkKr0R7M8oVgvnKlDMKZt+HTGTKfFirkDw1mnjrFoH8fqTMKFDWgeZ2mrdR9
gEJr1/WasaxTqgadyZ508CZxRmCohANGwoZlgGJNJ9DMan50kZtirFSu/RESpi4WSP1SasgIrZUX
HY7q0kik6swE+2QF//abTeYYhEdIYHMU9ghSTurKNHSyMjS3E7j0oooLz47b7kPByI70udural2s
UCKSl0T/gDxaVr7epIM/VOESbfptoXUr1Rz9q9xvVkkBsSrxY6ToRriSRhQ1xdg/+SlNyrQdMU/y
9C1sIPTfNwI0khUlkbeo6dIl9YaLyDRf+Fw9EPjxpFXoKP2gvR4r4k4RWrntgICqve9E5XnUC+Vi
aikjST03Sz/j02f3BVqhPJk7Jo+OOc2qL6/4CE4DlI0QOxmqdPg9Li2uwHVcgfRyw8f+b6n7Tsv3
ZVdwjBAfIk/8IUsQTYdshSLpQcuydc8XDOhHbfdEkJGVl9FmoKmkCPlNj5FvGScuVmkTd2+raftu
aPbumBCcWJCgIY2B+xIIQb45/TbMYxl459gfaFDdaWCBdddnF1ZTkqgraB/OICrvklLvKxm1PnaE
lyr0KHr69HCr5rrU0m1YpN6Zlfv3LwbLmGWo046D8o85e/uTfqDLNXahY6Bxec1UiCdKaCw7oW02
Ye9LCxfjd+Eb56jl06s3e5w61REaDkDfYd3Nth+UYFK+hhpLm0SDTu8V8oj74gmmDsGRcnR9+ibP
TnXTPf422nQXvkweYuVI5hwZDUhRofCVyM4sor+vafJEGFLYzU2WTnH2ECUpBtmKWtix8ktq4Eup
faW+ceZZTZu/2U2blrFpDMVA8TVP18l6qQwRvaZOovQHL/KvxLi7UgIBXoq2Mmvrrs7KK0GiO+QW
gropm/pw+j7+/q34/gNmC2qoSTWOCjr7VZ0s/PIgq8FOie4y9H1ddMbN9fszw0GF943NhDJthmcF
NCHXECJlZuJoSrUmMBzFOmKYM8/t2AV9HWT2Pcfgg9ECUrnD5iG380RxGs26QgN7iYlqSedWPPMM
j02UrwPK32diBpWlRZ2fOKXEZggAgyljTdHPzPdzo8w+sXUNQtwC2OKQ222jtF5QoFgQ93vmYj4P
Cd/fYp4RhwesvoQ9ERDx/WqEodZbiSBS9g6JY0WG9EDDSN4XVV4va6UOl2Lg7jUJzV8a9dt2gOee
6eTmFt5LYZDCHpMlsQAIm7Dhb0uSkfBlnZ6x8pFphJdTkzgzqSoUxtk0oqqJp000M6e16EjTf/AL
aVnnd1EnLisD30hX7Dp13FvQDxdR3G7D5paWBZLt0c7KdjMM4jrIza1PCX6wCFgUok00dodeAnXG
Z1fzzxhDjzy7qeipUrWleyVZs2fnQ6KU8WlSGxtocxV7o/FWvnFmghy5KwRXTgmW0CI4h87WK7zI
SNDJP3YgU8nZQ1M/nb7t5/7+2UIRjIqXhICGHKo0C7O/KryH0wMcu0tfL2D2/eBkC3mqYgAEfzTn
UOGM4NWbM+vd0cugPsPCjimYTc73+c2eKzBSS0ydGseJVzwIzfvpyzg3wOxh02C0vJF2k1NySCXJ
BxXbmRXu3AjTn3/59CVehMEgYgSBPZmLbVJ/PX0Jv3/JIQywxeb0BwEB0d/3AegCiH1Hf9lJwicz
hLZn+cvcm+Ka4zOXcuSZT1gEEWAhXn6m7feR6jHCF5LBjBvVFLeNj74T9X2/cAGJLE9f1LGhJKo3
03eHtKX5RdW9qaZjVWaOXiqXcRG9N6K5xXpzbt8wKwFOZRgqgLqo6dw7PnXi7AOkp+IoYSDKHDcK
tlmsFssxl58lsO5Za712JlLVociSNWKIdT+Y/gpnV7QUUaOLEMLsqi6vEze47Oo0WNQN7huhlKsl
6gz3wqywuLBTOMOXPvK8p6oWp1F+uUS8yven4IsN4WRChEG3QKyVsw+Ifxb6Y9acWaKOPgKLUTjZ
Q++e+BlfJ65Vy+DjwiBzKjm3K7iH4pBv6Irdnn7SR3YABlfxz2Fmk8qSIBbEJcMkUKqu9ELfth6G
fJAeoGLc6ibR4+3pEY9t44A8S1DcgcZxxpsNmRcIC1Cs8UlS/OrQ+eX4HLkSiMauexcburgEtjzT
G+N0ErZPXVNy3vM3p3/EscsGR8EBkz0rM332G3yDxdUjOtqp3XgbCv4jabTPUoh4z8Jv2cGROPPy
Hps2XwecfRFCUUQmIvJGDeZVZmBsTpzIvBX/nVnzdZjZd8GK5S4zdRhFnfjSi7RSs2pZ9L9O37zf
D03UcxWZYFLSShWQ/N+nZiBKZtEHPMCmyPHRNaPtJqq6thL9J6nJqywp3kq8hqcHneb7bK/FoJas
8EKwTsyLGcOg6k1A/dXRcawgCDI+NKW1T49x9CGp5J2wyFIP+py5Xz8WHDxGCrFwFpFdw7atmpWP
yRVTJroPNDmXp4ebQyk+Vz829/8cT/5+I81O67OsZi2phfBHpWobzQyvsgKv0+hiHBYizLeiAGpT
2EpC+mOKllzkQfrWgTrMXZR89Nzu1Cp2iOlYaTiOdbF2UCJVtlkPI+qQKoVdFT+qPZacwbd+CYVI
uGKcLJO++Hn6Yo4+HyoTGNuJGmDL+f1aYrFTVCucGJWBiWeuJHGnwp16epAj1QL6BvQBIAuJsopr
6fsobQQzIBGy0ol64z7SNW2p5PqTmIfqKpKyp7wcvL1oSPWGfIAD2jjjzGt8ZN1gn8/ZlS89/zYv
gE6kR0FR28IZ/NC0/aq9zssC64Tp37tNKFNiUpozQ06XNJv4AN6oLkkWSG9Jn00SCH0QwKK4cLwA
eB4EtQCFeSIsxUo9s/U+8ggtqoU6YhFLYjczW6MGSy7HyDJzB9o+FqaaFCuSjs6AgOTp9/52Pei+
+QAoCATmp3gPCcpgZFruGGztMXznimNJ7YuaKQ+qGYfLlArVug+ry74qyTNM4wWh46+tIdz7Opk5
LpBi+KoVIIVUNVe1VmrryEDqEQT+o+TV+NUqpG/tmc/+0XsDXQWgCVF2HPu+TzwNu08Hry13/F57
1IPhqpHU3enJfWT1YWunTH/91EiY6xKGzNViS5VyR0rkd78fuTnS2AEslTFn9OeSxo9dEDAhOmDA
uLDDzR42erVAy/Qxd3SrvQyVZgcSan36gj7VAvNHbbIxBg5GeY+e8feblgRBH6YiN61Ki8KRe+Xe
UwVl6bmYPAId3ydn9MDJKhx7SAmx/Ob7zO/rhVpaazXtXiTPwiBn5MveGjrHFLR7dJDEAyXlWywF
t6QnHTyjfy378K3x2qsu97ptWUorVSmXRBKvU5eEIsWoLvy6zpaGIIZn1qOjN5FGExoPlYTk+eka
xnzAa6IVjtk2tpkXP+BlP5++icdef/PLELMdsoYHPYLXVDiZ1P1SC6O3x7DbdpoynLmWo9NP59wN
a0qkMzubEGUuEW4GvdZpew8TYVkirixz0p/YsK2NPDozOaQju4gpFkbk5IRASJ6XQGstrOsk9kuI
pzg0DTCOjtBaP3tsZ7zk6BchTS6qznjzCV9emU312GT1Fr8/cKW0DbeN7O9depF+RzMVlIZPf7E6
kzlw7PlafGj4noky3+npz79sCFSrTw2h5jfSvvUWviD9Au60+vMH/HWM+SetpujdEv3jCIVw40cu
WSflY4yv4/QwRy8FOYeh88Jjv5gNI0gtdgdaog6UrQuMqhCzpTOn+WNTlbarCpvfVPj2zr5UyKl0
1U2ywnE94yKtKnzCISlsqfjr9KUcHcdkCIoSpgT25PtTGf06mRzohePTwF/oQXWDX+jKNIszn6pz
48xuWaePnUSoeeEUFFlUAy4AgCat++PvO+sve1qKLPyL//T9ahSfWIDcKnJnKsFiNNjnrQHoUjxz
7Pr9YhgGOCw9YtmgZjl7vXGZKib23dwp2nCHz++hx8Ddmv7H6Wfz+1s9DaORHmSJ8ELmZwPT82Ss
Yf30WcH0pI7KHQeJjQ9VYiHU5p1shdugzrx/4x5SeoEkRzQIrZzZhwY3qScQ3Zc7vaxjuVbNV4oi
V5n15y+RwjoAEB2BAbvceV1kFDQZrpueOZ4VPUBxv4gs78xG4/cdJkMonEi5hZyQ5xQ+BW5EkUsx
zwkVc/9Y1ygpVl2KvUf44y8LI2n4U9hX0k2Zn6hyWCGuCfzI0f0SzoPaOximqWdElKlPT4rPyfV9
I8BQ1ExkGn24POdSZDAYhpmlbASAA0yBhUF0qeayDtm82hEV8SZG6pWquMJtisAwbMM3LwWnI4kv
Q4aHnwgh67J10zdNhE1y+qfNlkUKwGij0ScZiFU1SpzTfP6ywg8auHF92oWQRXGDxDxBMY8b6I8H
IZBXR5+hI6yksv19kNQvoqZEw+CIfbuPMn8roGc7PcRs2kzXgfBFoUwxwS9/i5BWQ0J/lKBLnV56
lIuLPNAdVyxsa7wftWpzeqzZUjKNxf6dyo1J50PS1VlPAbhfaXSVkDijWOxStXiz3GaZNaByTo9z
5Nl8G2e29QF32Y6i63PbxuFNzYbnOAdGf3qMI/cNUqj1KQMjqm7+zZIA3SltR2sU+pLtyWi4ugn5
ZRMkuUjDx9ODHbtxXwebzQOPpjxneDV0ik5ZW8YPub8KjWx1epDPTPIvL9tnT0NCNq6yFgJDnWeW
D37rhwO2TadMEVDKAqlGJWTUle8iZ+s631sIxfDcCs1VMdabeuhux1TaAhYpFiNhwrhp26demzjy
dFOF8gV214/eku/9nAzkSvsh+R1moqG2O6+E0Y9NuqrT8cz2cPYd+bwIWeQchKwKSdVciIzveUTS
n1KXVETicmq4DqktNxEYL7Ih4quMxsrp+/bZzZjfN2qtGt0yVvjfKkxCW5Vtj1vdyfL8Wi2jh9zt
IpszqUmGjQgXr8o8Ww8oSce9+VPP4chlsDZr5SXrmsfGJ1GZVa5eiT3+coFg1kiW86XMxAW14t6l
vs9V4IVZyCIoBy/R7l2/fyr1fAuw6Sdlr0PsJYdObw9WYLwQpyut/KyCQBhX2zSRMJdrl3VahYva
G5d+X5I+OEi7MZRxJeb9mVk0bQd+uxnyVGmj4qATafV9yQqIrwIQDyw+G/WdIco3XuBdJ22FY2w4
02U6OhS7AIDQFFR0cbYEN2MhksjAdwhnYihZeDZMu4Fml4ThmYs6Oqn4tk7EWd5DYzaSHOQ4E3OC
gBSrc8SsGddS0/irsYMhF4Xqper5dwKe0jNlxd9fewRY9Bon7QI743nLoIa/otUT/Z0Il33TNCso
5pdCV23PTOBjj0xlS0xNBc7tXDFQmSQHVlNAGzWiKylq71MiIE4PMe94//1afhljtiQnxCJRFWMM
AkBAtLXAA1OZtwQ3SISXRzxo7nBvjR2W0wCCyGDwNJsb5MO2VFs9UzndsQuVFhLKVyeRQ/fcS3zs
HiDiYwtIe8ac73JrAGdq0rL29XKEEX6sn6smOrND+5QEzt8NHiTLk8qenaf6/d2wkO54sF9pi9bw
KPUq2ZuQDZyeyuSi18xVWgnXcqAmm0q0rl0fg6WMODhrNMxhw6bsxj2x4v1CjPsew6eCtS/3HAol
QNyGbt+UkroyA/EF9s57JKm3uP/wNEflBTx9NAPQBm1ZjN5OP9ljc1TRdBGJ9ZRLMN9BS4GX9VlM
273XsMTHz64h2K1w5nBwbBCSRWmXIpWldTabPRG+Oti1WuqkrKSWCyOxaIuHzHDPFNaPjDNRxjWE
SGQP4/WZPaBMAJBlDCxelXJRh/pHl+TbzMj/rF46vQzUBDgITCYfusCzy5E1t6wDUDcOuK4raZT3
Q1j8+R2b2gNcAlxU7thsx4A8JzCYa7kzmS2JFVdsYFVvsqs8nn780u97La6FTiAnwwmWP283mmEt
dVYfcAol0cVO457U+VS4ryQ8ya306uXSqlYJUse0uZQ6rFudN2p2EzTACPqK2LXuz0ov081VmCn6
JCyjUTevHVpKEWqaOaWVFM2+a4uN3+R/VnCdhsCiONVzOTTqcB6+TxNQCkokZpjScIUvgQbaStUv
RngIRietTt/fIzOSUjefUo7gCNjmZ61a9GUB5JHvhHpxEwXBFvP5hVBlN/+7YWZXxNsdgZLlirR0
+NEp8bIpyO0wMuQbfzzQpDGh1KPQCqbn8/3W0eUotcSqAyfxVBue1mZQqCqF7ZlP2pGtweRFI0aC
iEtg8bPpL0gS/t4E3quWvBBmyPoY0RvDhB6dmf/UHPnFs0Udqd10SKV0QV9z9jIH5KlZckBwpx6p
8YKG2Y4YzG0LHgnopVtv+1jzr81ebSnI6xOIFMJJqlu/pFT2wO+4z6MaP1VokDHxgem3tHcRnCQZ
fM+53/4Uwo5Xt8k/NLMkVbPQbSu2hEUhmeFC6qv3ashfpVYljVM96KSk6GN9LcSuspCa6l2q5TfF
Cm5Iu6t2klFZy94cn4WenbcZ8r+MFlC26aM7hqm81KryIYNEtTLL8a02pA9StMBjTwBrybClVCFs
r8/sMEtqSLg+DD5JJjtI/BUlHslB/sC+cqwPgHVu/DG1FhoBPyuCKywbdMm+BfCyrkxxWPY6tBov
1MSFHI8GAvEIUhzFLCIEPdehxJwu2c1duVIMviOvjYOr9pI91J6/N1phAZYJqzwxrZAh4mclaVo7
jbSbuBhW1dj+NBNzSbUnXQB/d3wtvxnxmy8QEO+iUf5Q63bp9RaxVokGkDHArBIl9QIxUWAXQ3sD
bqbYkuAIvS9yd4onEOXo5QOc1z5YGWC3N2quNkst5PZzm4nMg1mtw8yFNG7SMdDeO+bjOpK03haz
wUkENWPpcy9hkgM3ZAKRMCS9y93wHMiNsE6ERLJzfr/dhm2DFr1dy6lhbdkk3WND3liusou16Jen
pziARBOGTGmt0sxcVnmxjoofY6MuTUNYJk35QmbPW+GlOyIvVwUbfjsI2xwTS7+rJNrC6QRlcINV
q+UXY8Pd6rWN1UhPYZ/duFZyV9Qo9OLuPvOaX00A6TvKe3MJTPduNITrSPI6MoD820YEihaX6SEO
y4BYWImWi0IbraFw5ofRpQtavNVxj4ct7BlfDO9MMMRtlm+gY6613t0MavhseamTC/GtiNfXp2av
h8FN3yS/YNw+Sl1jq1m4UbVu17fDwvPGdaTKa7lPL8dQOeQ9SQ+0carcupKHDCha7cShYJN9tqbS
BpfFvyMADgYUyDN2LEut0/NV2w0vPHRc8+mrJuIYd/U12YU6VB4/s4Uhvm768VHP44aIdhDJEugE
KyruWiFvFrTXLiK1PpCpli4VpdwOfgd9Kyo3phQeciu6KdWoXahdu4IOuh5Szj1yByis3w34XRHO
JytqEs+CiEmL1M7LpI8PQzBcjpa5q/MaHOgoX3SDdtHr7a2aww4g+hk4e7qLInMjKcX7aLCMWDos
xXAyTBnXEIMOEBTOFTamkuep9Wxa774UtsyhL31TLPjiFGCvR9mhsnjTWOOaYLt7Xce90eJIM+Of
/8aHgdoQ0igcdub83C4OtVxVoeo7BNA+jZ7nZIK8LXz5zIdhLiKavt0c4gDeo7tVkbfOlmsZAp9I
o8R3SJ2EhG9olBXBJYHXwLzTKBet2jyGZUhMV2ysUUMQfhE9nb5UtgjH7vGXHzG7xz5cPq2oVHdf
5b6/sQS5WMUdfOqs1JufulgK121luVsPZMoywodg+xlBKrHup9tB6rsN1knzUqy78s7MqIaymCub
JnW7ZRVa+0TUxvU4sUjJKwBqrXrjpqtcY1XK3XveWSChffj5Zp7IW8GXVxqc/wsWOOES6Jdsq7n5
JAeetg/JeFgTIJatAwo2bEBUQOrxcJ/26vPQeI+CYgTrVGtYUWFerVpj9FfwZhZpq9bQDPV2C3As
XhUEIFsgX4TmtvbU/K4Z6uDZEkr/4I31jdjWF12mik47dLlDFoJT+N5TnAjXjem/aL6671XXsNNU
LlnOdHTHLshTOEt3Ug0XP7S83QjXeu1L+r4Ku25d+qm2B2p7Lyl9bkskm4Fahankm6ArrHZjFEW+
Sj29IK44AOERZOmGkNi3EHGVXWhsE2TeXw8uLaBIP62lXQ/3cu+js3gMhkxchZ2/Cxr4roUeFhRk
i8doVAr+Dl+jC6O9S27ULKGCxeAzJjbbWIyrClKo6UEQF9v0PQYesK6qqFjmCpT83NC9lWTGb6Kc
8mHvlTcLffVSBUCV5aq+I5Mea0dd3gP4c4JAFPfm0KZrUIChnQcJvN4wMHdh6uY7RemfCWTdE3LX
2WCx8Yo27rU15ZWzDNqxX6x9gnOjUoSPYMI8xXeacQRPwF2ODkEQFJK8HxCvSNYszWQHJPjFQtu0
KIdmK8S9uAyDxrPLRmKtSiGHVV3yIx5ZkzIi8xaNXvxowFySbGM8uVnmOoMrPuVBhlGW5E5gaMa+
SjTTQS+3V3xiI8LwshSn5TXuL70BJC+le74yLmBpYjFhxTRBuSJw8mocx1v0SeSnaIG0yVuj2Qep
QMvZNTpyLOVqL/i9YjdGLiCgNQHiRnKwbNABgmab6piV+iMyWbJdz2zgiZHLm2oyifRuaBuDfNGm
sEDqENR31OVPYSU/9y3VCYqUHzkIS+LVx+swLerLIO0TZAbGlW9M5res8wj17J7Z1h5Sr5F45SAR
qvA4gbX64LcHaeljsnWg0z2GtYYufmyZjR08OrTkb/DMn7wscUJhzJcZiYUXogAHFq7hjsDRVzcM
70Ixuc2JJVmiYKW2BYFnAV40tUefcMd8KqLn4rg3TKFYDwNxMAVh9+sh1Jyk69/lRr9QcmWraP0+
1ppdQuIZWN7xI+u0y1jN832N/mrhKnENKiJ5y9KeHVYp3yUK3yShVcRFGSGiTHzrOrE4xrGsPutq
8g4MgjlY5epCqnj0rRA+CjH3UCjVwbaS7rEM62DhqwieptDhbGwOhQ5MJSBbfOFr45MnWjUU9siy
h5ZDPcKkdQYqTO4pISTJleeKz4Ms7eMETLfe6QsMsjswzcpGizFAQNt7iDr/utf8p6grKGsm1WuT
NqQnKvFdHXrKOvCLA97i97Q3rzw9epgYyAetZSOkDrKyygJtnYWqhQmbx8/G/scQyq9Km190KoZR
pAPBZRbnP/KJJ5V4MhFwreGv+W86n3fF+OUK2V3V+zshYJMYUIncpxDnFqC0ymuzFQ65oLcLTXXL
pTFYd3kAVC5PLkihFDFHqjqhI+VPIo9wQxjdfZ4KP9HKK3YrqnbbS1td816LWts0lbgfk+qJxIT7
qEMnKRjvZuXd99JwNWTI+jorUm0/qI1FLaqNXYXmjSdydgMFxw65KXfsnDRYOLUDflzZViocGl8A
CjPQLVYs/2DKYK9EePHw0FghzU2fxE9Rw5otNeXaSvmTXnzwAu0pSjEwTezAzGv3oxZ9ZG57GCwP
DyUc/hXbuKWS1k4xQK+TKzCwTT/USzNEVihH+X0T9K8CXQs5rg8lhlnbEql0tZxVrAnJBwZ1n+Eq
Wei1uNM64aAMMjkEkgdgTA8XQaw6JfDMLit3UhQ8mqWU2GIuVxMefFeM+bOOrbNw3ccYNTdQuoyL
4RUE7770TQNEz7RdxZZwKagsmlhctyWBz8tiyAh+qraqq+i7QVC0haF1LpzjhDON5bbLrKw4t3iw
ccLxogDctgYHrq1UQ7/rSTPyIqHljWk9uKNlvA7q9jlQq4uKLOMlllEou0nzAjPpVlThedeYurs0
e4+F+pndCTktQbor22ZkP68sDerIYMDN1aBmHxB1X0ufk2BAzoNGoyzWSDZNMn/fF9lVBRNxScgw
AbtluzfItzxQ2HXtMAHR6fk6rBg2ALI4/hql+lppkuc4VD9MD+QqKRZkU3jdOgetubCSplrGYbon
61ZaxInHrAhbb01AKa3jLuQckzcHpS/EDZDbepvpOc6BzL3ED2R6dq130FnDAzmBL31TfCSh6bGX
ddXrvANsbpDRIcaDLVqW3cjDCp/wnSrXr3pjiXeBDHKPmE5FRpeXgwrsDk2g8zUQwfyHCkkBQoDo
K0wuyaa3tb7emRDZmmGZ/Bo2RhndDr1x0bndIsgrpz/0HDe70fxBsRNWumT95BW/JPb0ISDyjtiq
IrPHzlzFvCVBeiBadUHQ7y2Q3nTd9Byv8mz8GMu4WlR6jsKsodUGJmuyBwwwF4IEEG/f2uLYr4gm
KAmLKbpVKmvVQs2TTS8rCNF9TnMdn4KCJBEAdc0ugELr4Yd3sqD9KKbIg3KoPoiB2atS/2RY0WXi
tq96OW6jQGQLx9k1Fd+CIW2XgcQUpjfgkNXwSOg2546wWtOUe7faYBtI5BJFdfCRmbIz1tKFK2cb
twpeRkVubS0NqjUcymBpZm20CTo+0W2F5wCz6k6uqFVktMhb6cNVuztSbgICncF3RkTrtizp7JFv
pVFEIVx++ARLRKr5c+xwNCfjbpQIW9B76dJMw3ivi42I2ivq1nw8fw5JqNIArSD7JCxNRTX87AEj
w3CXXwSohqbgfuRy/yviG4dfo32MyuKulssbANk1eVituirZN8JBgJEWxONVyyJlj31dL1tMBiov
2CJu2NbQadxG7DehapLRxNVlG5ICCrucGgN0AG+6kAqAFTT5mzAAiQS6dpP32f1odBeEZ1PQ0Ihu
0oOfASrqXSYlIZsXSWcrhf1D6B4pVkZ2lWW70HOtpUVu2KLFWtIOfKT6mMPmsAwbgXOaTh3e3ZE6
ERCZNq49nyOr3MqCXUXqnWXBlQ6N1paSgCw39tl25tewicuQ2qhwL/c9lj8AjV5VccoV3AeLatIy
8FkFgPWPdjz0/orXL1s0Tf5YFMxvkOo2VHWTrLgMG3rn35M5SBxBtddNYP1hZ3z0UmcTyPhR+BKV
eIVqxX9Tdya7dSNdtn6VQs2ZYLAnUDU5PP1RbzWWJ8SxLLMng32QT18f7br1W0rDqry4kztJwEjL
FMlgNHuvtb45SQMUacA1bOfeBbCh2YxwDkfBkJDa70KrSk3wFmHt5qsBzpUROxC3nPEuLuxL9J2H
olU7qUn2K+2VMWib2px2auyOc6z/RMKUzQQtI5pYajKiP5OZlG8nvnBc4oF9EX3OTb43bbYvRJ2g
heqhJOnS3SiAOrRkzfxS5pm81JMZ9hxVMt/PL4weAiABgYlZ7yEZwMXWun2TktbIulXlyabmWAKP
buqHx1xMe9F2LZ0l+zJyxTYu+if4bJ99giqpOCnQREa98sjDr7F1rYp+vBLT7AaaUT5oontKMmJ5
nRoCU2eE5JA4RaApT65C2aM2KYfLwZ/PoeZfTAWxHIiKiZUgJTFabou8UAILEcWe5nBxgdSNflCF
n14R+FjcNDEckbymidUIgqlNRYO3bKxoz+76yUiJGhdQ/DYmuGKoJQ3hspMvv6JY/irjEZa5Ht9r
nfaSVqZ3mhxoUaNsjr5Wp6vID5N75UZ0tGMXsAEFNMJWGhn5L9inyIwWtIxJOyfy3XPvqs6EBlUC
rTFUtR5zcUXscb8hFom9aG933Ym0v8M0R0vMXXSeCICmZwAKCIRot6OCeENMyieK6+3adZw9PPeH
oRvBt8jkU12kPpyWwbuKl3Druauyp8xBgdlzFOxUku6ois2nwU0H0jWLMEhm75ghgsX+PJQXfZoq
MEHDcwGB4maSxkxYmaRa1eTJnjjQeyOhBY5Qhv31nH0ms6/aGvnEXwASvW6ysOE9au7nIe0bIJyi
Wbdh8uSnGoE1LdmBVdr3u2KaFtBmnx+6YiiPsTkagQP0ETNbYHtMSEam5mtXKhLWHSHTFf2h9tn2
Em2jp21x0FSujoOmUcK1VPSV3nO1z8x6vh4Mb3z1hWoCiAj+jQQ29imNSMmzrLQzVmZpPhGZKjZy
VN7entFprQQ5kgHhHUXBUQBnYRgDSogyirBJyH4oGcD8ukJRW/RYNQ952R1TvSGYj0BmeB6K5ApM
bIXUjceKtI7vKtR6qHEbJhcjemjTEp8Gx+khdZyNqYfyUYucDpUGpPpjElbNBZ2Yq7ioHim5XnJ8
oPLY1Heyb5pjZCXzTQmp40EfAdew32PrpDIVpH59hb6dA0EVcSrhw58AvMLUmDfM14NYRWKmA8iE
t85d8AkMz2I4S2FPn+u5mA6t2Vl8K0jliQ/MvomawGU0ES/CW4Ql6fykWQRrgB1/TCXJXLljGGtT
mdy1I6kzSjZljVv0D8yH1k0lxfzPm+2IeXSDJRVt298ku1gleqiZi6y8eRGxtSHs1VbjB+2c33TL
3lxkKQz9UlyDIOnWTV0mJ23WT8T931ua+KDC9ftLYI40aSVgMH/XYWlNR4tDI4d8wFw9e9ntBGPp
zwUs73flK2yXixKC39h5V0MrAULEjE6ib4xbz/6k4a5opjuzJbrUu4m64YOH9kN49LeSpGfR/3KR
3HHFt08NGGY0aDFNI+F3uP+rBOKlFXbbvMvYCE3FWqTlIV+yOKFTayHFg4ZjTFN4Kwf7vFa1FfFR
HVngw1WTaA5EqB6OpUbUr2XW51JWj4ynhUlK5Sicj41X9UFB0/yDx/Y+i+Vn7RGLOq4Gw/972lMu
iTjPRz8/6UBNboo8ukqnGvkD6KzAbqH8aPluHOlCaFS7R98c4RvXd0Xq2jj+u0271NMbeWPnzkZq
MZVJOEzVPFA2xJhFlvwGDWXQSXwtvjVAMa1u03YMukHdkJJ9xJMNr6f6oN36XqL546aAryGBo+UK
PftdzzxLqSPKaI456LenlgR1/Dc22/TQ/Jbn8b3lFE+aAZVqqpWzkkIQYu8595xVv2NRS4JE6F8t
LbuYS2/351H6uyIrVmSa37TmaAa+0/YK9ioNWURE9EgDMmZJqOtAYoIf5cP2z1f6XbeR+BIiTBCX
62gh3o5PVvOWE6bDlfLs8+x6rG8VwEsB8m4KyTb/51cjAIoQUnSnPpL8t1dTc9Jruj4Ay5PXZWrs
JhERht9svDD64MP7XXOfGVEsqpglCsZ/d2ORo2Jy7Wmjgr9poKlFF4gej3NGBzMjFwn2yaY1w2sq
lBdTLDoqFx7J8SlbkRG/w1Ueq/aDWXq5uXdTAb+RR/GeZC/cH+9Gm+1W7M+nNDxa4IImJos1olLg
SSDQpsQIitJ7+PPT/vsooloJQR0jB3kq1vsog5hYdDmkWXiEH0j+uX7tR9HWiOIPJAV/n7UZPchj
Cd20kS+8V57Qaa9zap8+8L1P9rKHHP95532J2MEFSxYAy8J7oY6rj209FMo/+rTu8uu4evWmDwRO
v3tWv1zivZCMyNq8JKHPPxLeu+68JZmh3YDr+GAM/PZZLcsoIgwikN5bBVwqb12Ozf9INWRViE/h
/MF9iEUe8HaUvX0by43+sky7man5YAj8I0CY+FtGMn8UZK/tc2Ks8qvs2WRnXKySr38eab+5LQxN
mBuxljOQ7Hffdaw3lohd6R9V+gBudJPGH33Pv3k/qFYWAeOSy8EC9Pa2FkQoLZ7aP2Lfg+wBEbLK
3K9z63ywBfnNdQh1EmKxpaDB0N+1t1L0fB2iMDLo5/CsquTeGvQHMoM+eGB0Bd+8JzBHPhMh3UIi
QZmdiCx/e0PgblVSxvS8VGJsQdZ7xk7VVnJdIJmFd1N2cUHvfhZPM5gD2HNsIIcDp02Z7oxUurfz
zKkyr21n3RrQkK9JxQgfBkfVz2k7Kz5CUuWCHP5E1RAYux77GkWElljQw3Lp73VwNztpwhIPQm3Y
+lBPNiFUkoXjcJH4dP5rY7wOM7pj2WgylryWlgf4VOu6yxILiFc62qtshDsuwaVR26FwlY8nNZBw
36nQCGrTX3XdyNkszx3aR5606OfYzwzmW+nk2xYE8Lby6dd0cR6MPuQzH3Qv6J3SDG9mc7rsvP7Y
ubGOeQKvrAAa/QNOmAsaJ1PWfxNavRmpviWmNqzz3NjNBZQ3h2U69MebajYCL1Lcul1ADsnbHWTT
/sqQxgNahXDtxO6zXXr6kePd0Y4AxKKDBsDj5tO275x9HvlfpomaH/n/BF9Zj9M4nIrY81YUxQMi
T4BBGXO2ioX+5MHoo1ETyiPi2stUy57Y5H62HA5spPJVntmSRx7uHIg00CenZIOLC8hx2Y8BvBdv
AxAQkp01gczQgFmGlPcox3GMSFejkemrOh03YWlnVDurM98gNlDn2hrNq4bEupU0qeHEdXgYjIge
u67dl0RYG6F3S0n0gjhluFe1jVZDnYbBvGsT/zTn5itq6q+x3jmHFDt3kNjFRW6l12PovDSS/qWv
X/DjR8Sa6SV6a9ht+DA5+O4lJAoy6tKJzihoCDP7Ourag0cQ2Yam7S5Slrlrp2HrcUhA7Fjpxz5P
z0MePtH/qFedhF6rG50LMTqPNklp0PRDsmHmJlDYLCqCzBL7yQGCJxXiEqVttcj46mewtGoU+X58
2fbOFduLCzDb5csU9+WqtIFvlDkaiAK8ujm+NEkpt2ld1CtiKC5VR+tpTPUycAkCcGIAfU1E93zq
H4tSa9Zlkj5PefEyJE1LbmtjAvFQGDRFsxslnFCjhkjXQm+26ZbSobk2e208QNQtt3WHeA5yBVLF
tDDXVADQbBgB0KQgcT2KMyZZ6MZh1iQl4IiSaNKPx5YToSVNWsikFdBqTs89EAaKh4bOKG0q0hqj
UKyKHLzEXNbFGiDbphHGXhLaDrOKtno7R9QqvcYPQOOceosG21w6r0Nj3KS2ca1sfAM449pVn8tP
1QL4tiPnGrJkHpizdzNU2QV0o8smqs+GmOqg9IsL15WE/86mGbgNVQU9su2NPmTjekI8uTYxIK6M
gd2ayqpNxlcd1CX8MXDNKx9DKpLePrmHnD0BwNKvtcK8tnpw6X7T0KDMJHSaedbWsyJvV3PlJzdN
xca04ZXYI6G9dY/fQKvAPmsjhmeVOtCnsGagLOY/8DVXqu/iQE/ru8zpb6i0aITsSwqHiOYDzVMh
bSRz4/Q1mRKQ6ZmXoPnFxcmLqeuLO4wE4Uj9l5Yy5VOIBgX6ZEtatHyxZreyb1exDhp1stundhQv
SdxeyBk6XFZWF8jHPlmTH26cynq2evXUmrSD3No81PQ2qbyJZ/C31NkllV1Q3QRBAMpZ+UOdrTsK
dRR0jec4T9JD1UGui4QkJNdb9442B2TxZ8ckiZ7FwpCvJoKRgcnZCBmCqSpvSiu7KxXFXVw7HP9i
lwZxfqXlvbsyUg0WZEOfwsuIkOkGMlaabI3CBj4cXBbelHolT0huWkiHIG4ih1ZsdMTy/AV7NdnA
KvmuFSk7BU3b97PtUGb16stJxg1ECsPbeRQ0+GPPdEkLPBhd2PSIzcQa8GDQ2vzyfXFNf9MLPCgb
mkaHcRCgy0CirvXOJoojxnU7kF0u7GJblOhsScC+sk393pkYnAyGo2mpC1M0MUqj4RUbPORBMxSH
dO6jo2vWN7BoqsNk+DNfgC5WZQdXoVOipn1UdkHrT996tzfXVYyX1KxGVp0xWkRJipphURkbq4rs
vT0BSova7jxz/FjJ2mxPTkvXSIOOQeut8l+jPG6DtBnVumJ4J3XYB8ohMwSuGHOS9K1A7wd11ymr
WVp6Q37SOh49s2J2nToYdviCD8qW17pdQHctj6Ypv6cEO14TUIMpTTSHQQOe3Bb+BaW56c4OFYQ+
Q2Jc0x66xp23zM4HoEPqkNSDdagTWIm2svKtMXlQ4lwv3wkN1UMjBOhw0zDQXnT6sXLpAKXYKgkf
KdQWPEwGBK6EdB2nB7sYvheRDJl3TakuUY5X1+QgHEmVWcQEYAWBTVEAY7W+hMYVPUSAXZD3dxsI
qjq52OJctaoFixlRn5gzUDNReOBv3kuIWzt2CSxt5ugGtabfOVOe7IqiXBBdQ7ZVYdltY7z8yN9k
vDM0uYVZSx8kjsDwjTE6R0Z8GxdctOlQR3JB8HnEgho2roIw+u5gLCR423noe8PfuCrRT74bf86k
v67rUl7ZyyapGQzqv8btwqfeOgSTbQfbfalHjcUnvBkH7ZOrUDAWHbVFa7ET2PVwqryWLmJuXVh9
eTIieY6c1t6Ax0GGY0fwKmbxqSsh4BXGRHtAIHd5LWmIp67Ut7L23bUH0Fn10t7NtUQn2g/+pd9q
Fxql8pgE8j6+cLVKQcgFeydH7YtCMGOLBH5yrfPTUURQb6pW41QDf51Ao+WdBxDA3eYl/NsJOcuC
w73zrKTehR16cyoA94SAyIDNJIpcjsxDW4NugSMIGCCA8GGu5tYEM54mp77xPslIN5FqcO/TyHYi
LBAJ5FUgpqRZe1mqUfnyP2edky+l2xeB6pgVg47m2OMjUVF86afRFqLW84TmwB+C3ly8cyLZeGV8
yLFU50nyXKOlRcUVwhfU8k/IPOUJhsLRkMkd1oACauUsNjQXWCQVBfxCGzYwOi+y2Llq3Omun7Ql
38e8Mkt8rn4T7afa++abCFeLUe4obiPyErcRigng4CSCjl1/20xazUSGFhiaVbzW2GMHtk9rik0M
Wp5+Hi+0irmevgRKWRIeyVFL1+ARgjRqkQOnR7SM/C6gr+9a3bu3zYhdml6VbGEtNjghvZmBLOVV
qDmozTIKXZrer5cXUNs8yVTXv1d5e0A3amyc0N56mnkPUDPdRb7Xbn2Ze2fhTYiGs8g/THp5VHL6
Qtn4y6hb+9oXr05nA1Eroy+TRUxRb2cRh83eXMVDz9PEMLzi7tNtbSv0QLZ3RqdcXkqhqLhhazxb
qlNbJBvfcbe0G5Ww6Iismn5mAfwj+sM991QV/7H8zEsFeC0BKPaDf/GvP+1eq6tz8dq+/0tvfgZI
xn9fd33uzm/+sCm7pJtuoaBOd69tn//896PXavmb/9v/+W+vP/6Vn2yR87ciKdcJSXjJS/crs8Gk
vcjZ9Q+8h6R9qco2KX/zUz8ZD5rn/IVNnQ2vbWA7JjeEOs5PyIPmG39hoiTieAlLQkUBK+T/UB4s
9y8dZahF0ZnSj4td+X8YI5bxFw4yF7U/TmYd/4f1TygPSxXpX+d/DBekUbB8Us/kX6OS/q7KxOk8
hikaOyc/qpp9Uwh1A1mI3hI8njmAxGaff3lANz//6V/z8X93QQyrpMEIm1LTj0LcLwWHjLuWhizs
k2kbHinIY7Kb/V7dOBSA99HUig8cSG9P6D9vcIlKpXqC7w5H2tuDs586c4sRzjq5VeycU58LcDIV
8PmG5IMy7NtmwY9L8ap51xCzlprNUvb45daaGONwjx3tlBWEESZu2uxByiHJdIxIXLGb9R/dLBVX
TWiruz8/1d/cJSMJfSwBO4L893evcayzgYNcYxGFmELV9SSGBegT3roYorL4oCr1Tln840YZgRRL
CaX0qEm8u1EKHm3B6mqdRrJ6DTbyMHWX81LOQa9z04j6aSrjY6FU69HajIf2syWqPF5DnNUC1J/+
B2Wsv98+peilROYJd/GaLW/mlyefijjs8yi0Tt5ocbt+USc7Xcv4z//dtYhmRMDNEGbgvBtQUWrq
eUzW3glahrjqLa395naFuiPbTD7/+a0uz/Htx0l+IGAf6rI669N7533SSXRgVW8h/oy/t0brb3qj
0D54m797dovrCsCNLpil3r1M9reW26HTO80ZptXUGwgQ8BypBTSg6Yj++Y7epdMtQ8dB5USn2cF+
a+Iif/umvJBj4awJ85QaCYcQczHjilDDnJA3rXz26sw+W87ERwoa726KO/MQIZz7oAb9mxG8FLkX
uhOf6uLmfPtrEOxjhCE2ppPyOo4UoLkRJIe+dyG1lhFa+0WxyTKjgZeAgYQ46OXjtWWbwM9tP8Kg
/e4N4BIjYnR50/DF3v4yWe47qsgkH+8QqjvyyMbVCIn1ZEkcMH9+/r+7lEO/lGg5lhZyi99eSkmv
qRrOoafE5vH6dIiSALkzU73n8Cb+fLG3Uz3TN/0on/IrrQQu97fhK+MOoWUttWM46SmaGK2RzyUl
yed59NTNUE7MDn++4rvErOWSCxIehbrDOLNw6769P5nNNFKoCx/1kPqf5ZUwLdumVXfOqKk79IW8
V9OeFcDK1Lgn7snfFIpsXVcr5QjO1an3MzFbGG2YQTqMqy0DwEjY2sXaLFCq4Zv+86/809j4r68c
ewYhTfilyH4DC0KSwLvXX3oqtVRhWsc2x6yjz/GMPtihsCdaNnuVXkwcTXM8SFUYVKmcnA24COe2
abS82Expzu8YFiEvMrSj7ttsFt03rN0MXT+m4L0yao2ZV29SsQih0D6uyIyzznXsqbvcqZu9nvJj
DRXuA/pwNO1g083DaKT1cwco9+RFlnlsUh7gasKufhMludZsHIJrH7t5Ad3HflgLNEnsSjlSxs24
LkCFAGyHvmGuIkLlnV2OovwblG2SdNp4uqlr8uJW1mAZS+i8FFctto95JYn2I8/G7eadhpvOOY7S
JN23i4pmPTWijFHSxN23LIVn7MrSkMdCcDLG5K5uNKNDnjpTEUy+IE7hlbkzUToZBp4xfKzzirGH
ovmcJQaj3aJEeZ6E335rhVxW6GGwz8WUGS8oOo39ULv1XeN0xc5GdBK4SYSpkfkXujWuN1YY1O7i
XjNJkUW9711YYYbzUlk80TAJHyfLSHahabbfmpZTmlYZ4r6bDZ6PP4buXdtG86Mx2O03ygS8p8IZ
/UdUNcglkV9jlzc7fzO3oUCAMzX+Y89GG1l4OJkHPyz5V4p0Evdzx3Ozer2tf66oJSv1VpJfRtp5
ETfpPmLbn68mqnQjHgvHmgD9IgQ7xsvGREtddRPVFBf01FB3nAYctcl1TaPkU6KYIoSFUZOZun12
nYynOaWppO1ZeYiRBhByDtR15kttcOsW7cxQ5ztDGfwySBsysF4d6yI5lnx/lQ5CZ1PMnriKtSLn
VdpFRx8BVPmIYtxivUFaGObQYE3G8kCG5GOLuLzdodrClqeZ6kYKj7Wo69xMbaecdZlUTELcAmlG
8+WMgjAKBGKp8wA86+zEvW9Qi2h8MJmTaD5F5mzs53mM3LUROdaXchjKe2/GlJbXQ76uW2gvq1RD
V7EV6NuPCT03aPMTl2lJIAjGcq76td6Gzn2eIy3C3ugRKO/a6XTl4f09FVYMkb3I0P4mdmsGCq5u
MJXzdJ/RnNr08HblMdMRHlKvIcB91tvytpOtV3Iw74vXym667541VwfbcPsrbFaLgxGZrwr6jJkp
mHMmrlGXCLs7bUIBnmeLWNuenBc1u2JNvEx5AfKsibY66IBx5fcyQSyC5QdwdXXlpwNaSQLL4y+R
qaH8rjp5OVHZ3tXlFJ7E1Ln1jhqH84zRpkP2L+cvTjRWVNuKCNga/IMvJSnnG1Qrc9AKHDprL7SH
IMvG8ksqU7dblwMC9Exv3N2yGUXWpeoW2H1TIKJkD7ga2LxsC89A3xbP4aqs9PCuz1rtUGa1pKsQ
I+S1++k1jKpxE2M2uJ38qvi8iGXRh6LplIukL63JNnaz5ux2SEC8hBJxCA4n6IdGbAuJkLXxENCq
GBW3Z+LNWWWNGYu14+YmLsmMWgzK94YMBiIcefNyvFg8/3vDFJNNZX8YwXWHXMjKyUajTh4fvEq2
Qd618XquQFAZRdU/yMypZTCU7ZbTOGkAsf6Sgwv67Od0ThM0cttWC811n/N7+GFX3LIq0f2Zmd4v
HItaKtUW3qgbGekFSrDyRu96eZO3HYNac9iRnQHdiCuN5h0ybWxbalPJzkhPjgrZYBum6hY+HrNh
1BBJFlSzL+6xIzBk9W7wHxu3V9HG65VNRy6JgYN1Va0Pq8INkdtSMKueQ2Gpm1zVGr6gvNl3rc96
7JHDQ/uLSB7UYfnyryF/aqHFd0xBzMZszGTFbKs4R+FiZAvnDLO4R0vNp9+DwNhbykrV3haZfJaS
YUvJc6hawBllDkiijtjPxT3CQLMyKr75GLH2FzuNPfl9kgOs+8Htwk3udu2mTK3xtfBG2FZ2ptlP
vhP6hyb2231eTXQRShWhtslFGn9th+5M7dmkNYZ/JAgnpo/PiPV67VMyy8rce0bsXQ2kxVOzSTIc
HGNNqLkzbyevlA+zHxXuCgjS+DDYTXHnRPI7lu3PyrDEddYZ3Z551YWR7jf9xuql8S3q4ujbnCSI
yiknS+w5WrqpBwo4JLa5qFmHGIHQqs5b9+jYSVthL0YVFbQO83iQ9S05rMS96CerrqbLuu3MO2dW
CUW2IqOm4/AW8KRST3jUykGVGyW6/FI1jXU949lFdm/1d0XiIQSvRPtiDVq+qbrZ/AovfTh14OAN
1KwG8rHWo9WaxU1MnW6m2l2gvlhjubTXaeFZR7qUX0OpjZ/GLspuaUfqlxR17C84cDL8b3nss1aW
ApnGZEZXvjUll42yzSOFcB8x7hC1ZyNBgFm4Jm7txO7heej0Myykws1OMOVtNTazw1oR+xCuEiyO
WBjz0rx3Min3Q2nOOIbi8EKf+vm2i3WcAEM0PlP3qZHstrh4aHkrOntepSNo88LRy64cpVPt8+O+
3XPK1S5S2FQPetIYVFazvqDvpLl6tu8ZPFcjK/x3MdTtZS/lsFMshKcSmWu+ljRlcZUIjhcxk9su
s0KRBJKdhRZEgztgbB5Gk4yz0JaMyxwMneoWi2COeTkxmEZNfcLbVcuhHNdG0fQhFO7KuOzcabZX
k49vBIq0azEhivEV/2ofbtEzo56XkXWwrNpADO3M+7Z38XgXon7oxdQ+evlkbQY1Z+TY0lbMyDFb
WXoMakvNaE5NSV8lEOEcf9OLjnWo06dhacsn+driUd0MM+eUksSBBmN4mFwbuqse9GbULu0EaTSi
1NpcapCNuyrpxm/rFiNQUBmJ3+56xu73EDnTk/TM7mVEEv1tdDon2erS6dugzQWSt5QcnGYVemb1
fe5mchMaCHj93u3kdztW0U1Lb5NVjpLb0RzVApyvyppArqSe8NU1DfHcaBC0nHafoTtht/Yj9uzR
PCkyf+LKJdAQPbV3ynpozprlDp9jZ0Kq6EZzeq27oasjVy/z69LP0daWhiIWVjN5azkFJGtfyDFX
/aOKaxVaP0+w/6+rnP87DO7/V7VQYjB/Odos1db/rqIu5dz//PfPCfbbcxn928MU9c3bguiPH/1Z
EPWdv1B9sUGiDkBR9EdA6M96qGtS2CSUCrM61YElaedf5VD/L8RcP0QwHv+DAv3/lENN6y+aDJQS
wW1Q2iY65p+UQ5l0uMovRRfqOdRUUSuIJStyiRN6J06SmcHSWtty7yOOQUCdf06SQSVBOpOteTmK
HtMzq3ZDN3YcRLtCSlfS/zPUp6xJhic5O0+ilN6qi+2LhvbPseTzwlKZoSwHASu2Q1OodZrOZ6+n
Ezd5Cfg8k7WCw0CGKcWX5ZVb9zRXhFMFrRWF2wRrw0PGVK0OYy/HkYv6fIh84+NwBcBSq4PZEum0
swqi+e9Lgz4iguDCygH6TFZ9zkOWxijVFZgUFJxfbCwdFxwck/zWGeO6PfhtObOC+IC6ai+dBrIc
plernpPLqGm+xGpsN25U+l/sIquIy0Bseo2+6zD7EkOuj6041evwqsYhjTcsV92NUST4T7EYhCs1
WeWDoLHn3aQEg227xvZ2kU1VfV+wY0232PYLiJuoR5yo+IKVsViFqRtBkMxR1w55bT1VUVIClGtj
jcDtVVk3RgJWwzaQZUvONN9rjoRPUNUb0a/L2cvvmtS3L6mCmBoGi2wcAsPrNScQ9PcociUa2drM
T0Lts8a9SDBXAzPEVRg+gTRl8zdJp3xCk+8FQzMaxdEpKPg+R3k51ThgNeJfgVfZzPHKGM/MSksW
LVkvVldP9pfGwAWxQeODhpgH3he35JVYD2mC8uBkzNJ69nvUa3iu7ZAJ0tMcd6Vn7rhPc1hkm6yk
rYySpy/yZQsQNV/j0sed0vmhci/TPhs2hevP/dkuxmUDRBUmyoyV1UI5s/ALD7p9mdCnKz4ZZpqR
o4NmXIYHEfWqR8egOGhPI83J+6xKcWSv7MpLd0NrinyjuZ156+mjfpU30zJMS7NDV2B6MsTRqHQj
uZKlV15OJZ4jHZ2EjadxLIIE1NZLZpJtcznz09VqrHOsYU5J5uq0tqPxsY2i6VDlaXZy3ArJzK5u
bLe/sIXs9U0zK0SGYQpphuZW5aKVEQV6h6RE5EGOVu3kPop4M0la8vBZcZUcvLUM48JDBV4DRkJK
Mfk4iuZUw3+Cc3f6qndy3ncsWtZaGY0Vfmo7Gg9ECdkZ+62mXOm2lNN3Uy/o3Pf48H2rLq+7PpU0
1iqZgfrjGxp7a9O1wolOQyQcNl6N1Mt9NZPfkymHvnPYaNEWHOsUNMPsm8S5tC+eNngblI8Nlhg0
ZlLaaOGmUiEUGnGbbqy8Ud/tWbyWtcOZY7Q5w1C2uek8C3kB9ryGs8UktOQyN6rmeoKvKk512NrW
mhpF+ynK0wSfYzPreX4IKXI5nGsqE9Q2Er3N3HeFeEbzr0M+Gbq52fnSndiQNq7HLFOGzmuWgkhN
4UsT/7/OKUpo5aa13bH6hhm8HvcNuQPVpUfltbuOot6Zr0nnivqjESVpGLhOMpJH1FvWyDbErM5z
NejTrpWah4hKc9ocgUGZquiEBrPp7keJ5HCLBMQhYNUa/VuRoOcfD7njhZuuK9zCvTfN8k7hYNY4
kpPsjclSH+x9osiBWbk8QPfIV4JbDJQYOw1GZDMWMx1bXyEPi/oIOO9q7gnyIOVARNFw08VhDZfP
6Gqju+FfTLqDjGh1I3Lz8bLzdL2o5Wn0Weju2AFbYRwIQ/PpxmedWaQxAjsvVBxUkN1ZYtWYLTIR
jhUILyJ8pIxLMbc2OSWIgRvB3jzUwrPWzGbWrJAzcLhehePshEx1UTgErmVN3mcxpulYbeg9ec7n
AUlePhyMgrSTJzUUfXjVuVWpmagp+6xatxxuq3MFTKhaG7VHIM8qbsmseJmkm2kbXgJRCjEPN94U
qS3nlTPFFibC0tw64SQvtBkaWIlECJFZwsxinFl9dYcKjTGkj4XulYxfxK1CIB6pxnkTal0yEVU7
lclV2thtMaxNPopErOoh4staTUaHW9IrtPk8x+Jzo/pp3A+DHI9FpzX6ebbM9CqyHPIgiGWaA3rO
L4PGUU1LQcDoltZtJILGleEXl85Y+QdI3PG3Xhv0fpPF7V0o9Hujz/mxFbBn5FZ8O8y2z2ahOUm8
HShLXBgdeqlHYl7qS8002cbHgG7WjWDPejPqTe5dRBx0yd0iPVFQLemsDadH8oobsygJh4x6nzKP
mxEPwdDwmLN7vdo7mtEiiUsm9q2ewZFu5/YWi5kbl1lygwzbGPe1Rw3r1skmIfc9YQT6g5lbj0p4
56FFSWCgL8vZN8iK9PeDzieWP1akWC6O6OK/qDuT5ciRLMv+S+9RohgVWPQGNk+k0Ti6byB0hhPz
DMX09XUQ2d2VzggJ7+pdb0Ik0yPczDCoPn3v3nNXFp27egdRakItMnXDY0GsX+Q7WoempUNpag9x
em84E+CXyKz+iOYhvaYcxMFqmEHxYkUTZCZhBlm3zpou/05AdnoGSGid60HdaC+Ml3Ks4+fYs8KH
UDrTDWZcfayMhtRKdnqEqF5pMtpB8uEkbfYeNF6Q4NXzshUiqeGhZlu9dyaDP2dYx8tllI8isZNv
VZq+j1G2rDgoI53z5Gi6cUrbwHtXAx7sROrxxRpAgSQ2xjikS/m2dgpYNiPiujlwUZ0UHYI+Zy7N
dTOKi6Vc49JqE60cYxZ0qhPMzQVrYTBB9vAnVVk0YFiqX8dGRk9RLR+sKKkfSkNk6De66Mgw1Ny4
ANpWWANhEppRUFhn6SpzNVcVvCOnSZ0LiYY9hH0rGH1vpBULuTzI7GdszjAv+KUp/z+uywtIfiLz
RC2jVc2s3meVQ47siqB87UIWTaMHONcrcJmWpZG3p6BZtsSnDq+9J6FLMAns1qHM6XLJpg3trVPa
IDA4Q7cPolHewHbX96+4HTPAdaNXSkbren0rjFbKtZfS2ICcw6oMvccDnpDqqY3EtZ7T7ywnwxs3
H1VHHE7wM0N9y3rj/eRg38Az6UT+ZEytKi52jgaycFzWogxxDILs3gJE6aHHpRH/bjEVbjZtorAc
Lr1o2kym85TEEK+bOKnu8iA6mrHUtnT57a2s2KdpGJfMbezlYTAhGNLWDs8uUqw78E3zj0GFYXnr
a5ascDXMaFMb10o3Ti/kpz4GcutlCZg6gCWryMjKj8iM9XVjevaLXsBEXztznz0LzADhwQob+hlW
ar2jJcy8FYf21lyn/egY+w5C1JV+HYgUDWPbqm2c8Km0Jw26TpGeLFE7z503ex+6CvoHW1Q5SOpo
FDtnnvsfZh/k76EsKQRVnaCCNLuw5h+V9p7PCGHMxQVKIYVecBB6eiq6FogU1ulzP5nas0abr1hP
I6+eZTRvdOlzRLY4bJHkMuCS9ChyqWgYGBP3mQjQ0lAtddQw/JBGwXACjVuJgbWZtfq9DNhtVp3e
jcYmQHgHD6hWjIa2wsG4jrHe7XX3gMLKtjFYJYWcWMVIQzrx2UVUcXwwcmNHTkyg7nNLGsNPheU6
S1emRXb10xyE9vTShV6oAEWIOKmpY+vSC4FqGROSJUAC2j1vq1bSQWuFtpE1lvLRj/LASs8Z0XIv
AcCHzLdq2XfbqqTxudbCooM4R7bmfuonkMbKMJsHWWr9fkxYDm0vvhSpCMBspdYuBPe2SovZRm8U
jNmBvSctH4be68Kt1gZuuLdICAsOnZt7yJ6LzMBNXMFdoRWomng8WkjmUN9qusLkK5LC2/IGAAtG
b71LB4qoLVbpR1fXewLbvcyPGy8OVippm11U2/19LKrs4qRdeUAXxxohXEqgq1uJSawSKE2YD3Kt
o8/ddXZp+7Y0u7n1WT05AIFByRj/pn2kN/uEoMV51cx57F26GRfEs+UgOGN5o3m/amxtGHYqm9wF
I1TXDdmpgAib6JEuFBDBOSCDnqIuXOdIBjd97PBuW46xpbHFHj03PwoSm1BqFOEuh7fZ0Jdsz92Y
mP0KllJ1Qj0nz45XWhv6OO3FKOw4lNgouvY8JVZ8cWdQQVOgp3dRZAw3Wt2MWpDcGGtPG7XzYE/V
MkPyDmDWg41uapPDZhjOjxqmldWcOreQPuar3RbhGdBXuZqcTG07oOnfWRgNPJvQeiurQmTd0xsd
k7CAYT3QKM6K3l5bwQwwJMoTRJoWoKM8iceLylDuan0mHtSsj0fEfQPm4rxYUx7rHHEmjAeBGrv1
EKYTzzGSEFxNYbeSg9AoZIV2VgYz+KT1DgGzP+4uU7E9wvP2vp9TuoKN3qw4YRD85eh9vgvwFWhb
J4TJY8W5cz/LWrxbtQePBQn79ABgwgNLWjD6BMNYHein6uvSHMzpmJIRxVArn4/kAj9YKgHpYzOv
EBPnIA4TMaJ6IbOD03NsQv09Zxezq7E01FWzX7z23yvH7rAtVFRJdstOKgnQELyjg/EQmZTACufL
a2kre7f47R4cRXe70At5r9kc+Zm/fzON1rzJhsYVxlLtR6vJH3Sw1G6qk3FtZI04h5UTHVSiL7AR
vdgnoSNWAMy7S0Cz8iBYEKkVl8Vedt/rYqadXZr1BoO3d2opFxxpy41mmTh8RCvRVynezk5PwvfK
ztKX1AsdEuLb4Z4UMnFoq6qEdGYM4bPZFCHIPPirjQStXZdsR3ppZG9NSJMz0mTzww3lji51e8wr
7a5D5rxnkyp3OHGcTZk007GQkkcyxcN5ZlUp1r2nqQXPVyi8F1YSX0yv79JTG2hyvvOKYfRjAz6f
rpLswc7CWNvaebRsxgjkqpVRTYSfGDq9Vb/KxU9M9aVPY1NXRxecw9GJ9WSlA07j1BbiZ5G5+RS6
zNr0lAMHU4FNoGMS4XBvrVLHtLECNfQZMuvWzB5TBuTU0xRshEma3pgMvLKB8dSU1S3s3BtGzEsd
dMyXw5hcQSfseQuhRG6mJvyUSf06jB4NUxvg2ZQyxeDJbGePG8c4FXkPhtwsZtsFOugGrJ8wCdHB
zGAsTFW9qqEWxcYrDftnp3tZtR3qaP5paLG6L7SozZfNMHnujSZ/1KAb9H7YZOIyhM68ntIxXlZM
5N5zM677aqwvpmlS65Z1v3Ea1e9C2sWnVHc4GGleUj+Ntj3vRs2hOk90cnrXHcTUfinBNG9T6hiu
GDOtwrnR0TwEII+k9sCB7kBNDs9FmOeWF2kVo6O/gyf7I+RsiZTXK1ap5MqijK3p3XpIiGRwAOqY
bFzwX8DSPHNXMlbc2GrmYO8COy0dla6mOP/ZWaOkDxwkuCDck5MkzqGGwDhWSvn2RIM7GivGqWne
rCy7ZIZaeI9GUY4A4Gax0qVzSN1RECwZgl6S8bipo/Y10Gq8bmL4A+7haU6oNEOXWFAT7Epqp6vB
dbmbIqvvklxT0aocBuArU1d9NxnC7YyOQ/c+42XMn5PREYyeo/ABj1iQbNlGMd97XZHAnC/jot7q
IGO3aVnnLwk2tZdAzDSIqjn3PhnR2PwXCbcCjlbvEd1IX8cfaWbKDcua1jPmlaN3zguZPWltFi0E
Z8n0oLMVUJY5KdVraGek/TaO5XIs7r0Nmk7MMY1T8ETNWsMIjG2tuUNiAmgacKPatxO2WN/Jteah
DII8ougmUWo7TGIBGDZd5Ze9NA6BbHArNcJI1lDM5XNWRoxUc609A7EMHmcUYR61KHNRsgS1bzPc
tmtm9hZzh8ogWruXA90iSlo1eOrcGx22I9Ap5X3pQg0eZcMpWvXaj6Dpyn3MGHYz1/n4kBlu/9rG
IjohfsUooZpali+JPuowJyu2WuhNIpo4b0axaoCp8LJUZxk4GkYVtnsbomVYjZCEIiOuX1PTGsRO
9sYw3zmsW/23InJj0DfoTwJCB9soyo23ZsYIt0WQNsk7O42IW7CaTpu/eXkw2PdhiY/pWprwtTZ0
9xLASYY7RlvdjLoQOz3WPfeg5jj3Dtk06cUT3glQnpGXxzqAuGRK9xGYKPEtBcUzvoxd1EUGpw2P
SYiPY9Br/lhym2sYt4GYPp2G/u0fitSjaV0nGCYaaHqDifEn1CzVHXuETDm9YGHl7VOUWeQe9Cgr
h+U51UzKFWsiCaSWaV9eS+bl89kCYlavdQpInC4s/7RYdVInvH1Vx2pce5EABoWFJbM/EysJ+cst
uRhXKgkTiC6zB+aa8rIOd3YECeW8YCzjrT7XScRO1iCIv48i0nZvYDmZ9wxjF4ygBuyhMdZaGqGF
p6OKKUdUlVlRGtP5m44AWWYMNRrU2auuWyWDVpPD+yrLYyzm9EZM66V3ej07j3ja2fxQErWHQdeI
MYZN1jvzLulqLXoLtKoLVk1UItzzJRNdx29as+Z1Uq2nH2t8avYx4i6ND5pNyt06T6fZunext1m7
JmmT6SUKw45Ut9qN5DmZWxYOLD5URgg4K5hpwYAtMAuZI++oj5R9P6edqOmqMqRSq1la3sy0zzGj
bdyIzEVfpmtU5x2zUBw/CTuqZhhWOyP98CaPk27H2uqLUVjOtq04M71ZPSDTdRnSmLujQze4r2bK
WrfNnCnMSr/JUlG8ccWM1zwf8+F5BJcj18nQ2RNtzZRuWN0WdURIBm2UUxT2NLhnGqrWFi9aVt34
gWG3VeU8lRC75yoyDwKirH7fuylbr58w9UvekgKVOuoQK9+0oMj2eqDnF2hVtFpENcMj79vgZlUJ
co1hxmrhxvIZL6Z26nQKi0ZzY1wUZi1/JkX0AQ6IA+8wBTv0VfZdq2FX0ALEPIzSETmdqsl1y2OR
RXG2ZWJR1z7qGfC8nHTjS9uD+3SiMQPFTVdp9KrvXcbG0VVWwfrUaAqFTFQI9oFBw/2pu0l8N2Su
Rh2voi6AhMhRbqMq3SWM3eQzUBqZDhPtKmDOPrp2vZb5XOy1yqbu1PNBbbKqln5tRq3rDzhDvg/A
RdazXeaPNrC/g4XWzg96zX3CLlkB7emb7KhpdeibzG9YOkO7XnWmgL7FmP5nIGLzfaZb9JohS3LM
oHsRoYhX9hw4m6SnzbYZyMx5yUF+0p0E/nWblC7XvdZhL+FN3aBn6lyf7VeqPRhFGvCA5xwOW4lH
4TKZVfKv2I//1vTy/240effex8Vn+f+BS0MnFFJyCv6n4eS3dw756iOK/30u+V//4b9GkwhimUAa
nML+NUhccib/NZoEVfoflO86XTTL1B3OY/9nNMn8EcyAxbQD2A0t6CWFAzNcF/3P/2Ga/4HQGVEq
+mJqf+k4/53RpPllMOni/aM5Bw0CYgIhXF91oi6zcJWxcF1xsK5DIdH1hKepY8/3rIeMTXrqKzje
8baK6IqUzVpH2bk1Y4fWvr6WdUdj23gN4bDC2H2sTbGxa/tzFO02MeOnUtc21ljsOPMybkVFhtwl
QNflz858DMbimo7ZJm6r79XwbjbxDyvC1j27LlzWiWEK6nt/CIPfOCoMbuK/D2OX3+xx2vRMKB4g
mLwveuWZJn9ahO58ZY/c5Ia8q3VEkHr/zQzpd5TJQ1ClbEb2xRoZC5ajL7PNUJY4cT+iNLzHQrP3
qIT7nj2TOY3jWtskyddDTGpBAQb4N/LqXx0gSI/5usjrCAc3We2ZY/Nz/s2HoFCGCC+txNUDjkzV
vM+IIu8G/S2uD21Imlye/iaA9Yug/l8faQl4KgvvRPL0/vqRY5AmMkiEuNpBf8O3d3XUdHPsa54G
d6P+3lXTSznF7zD7b//2Av2NkWeZg/+XbPl/fTC2ASTei+/C/PJbK0E8V+O24soU7q0LfuRjehlU
9ynqcjtWzm9sPL9qyf/3p2Gg4qV1oaF8EeynjYdLYC7F1ZAYKqf80tXWXdINu9ZJfpPg9WeOyV9+
Ge8rzFNpCraPXy9pp+wGCiMvWmSMu9QV3x0dC3qQbTM1Hwa7+INj6SacglVh5teIEIhWjB95qh0i
q7rNGeRYelz+SNCJjOm0mePypBLEPL/88x34onZfLorDugcZxJC2QTrcl4uy5P95U9UM16pt4jOV
uIkwMP0k3vApNwEWmkofYH3PL5jlr+aExb8nfW8tA9EfMxXoO6GLl4T7pk/ZRTfGU17iXf7Nl/zV
xPKvL0nSlMSVBJGFaN1fr2aZAviR5JVchaVXiHnmey8qliiKfS68cwlBuOkU4/lih9GOwkHs8f/t
5kHe9br2/f/hy5Agb1nYT3hDvz5Grl6rVtT1wv0Tvt23HOay7zHTzyjhsO1CsVLxO7LbUyrGnRom
vmf9psWcMGNv+8/f5a/LOTN+3RBLtpIr/rJW0MVFQJ0a87XOfqpgXtQjfhM4vpPpt8A9GHXz4HFU
/ucPNf761iIe5aSI9hWnCWytX+9GOlQpjoRRXb3Z3uPqPWZucmPkvZtFcE9zalhBbH9RerOx7DhB
LUA2AyJ6Iefvo2ncVOW9EFUBoM052l60NUAfMdaKPcgWQ/pZLnP8ScOr/hOR1mtYFb8xeukLcO/X
d5Mvj8vNJtzCcYjK/fX7W5WoUlPP1XX2oueosQ+lMneeY/gM330zrzZl3l4DGb3nBdO10rZ+sw79
aqD582km6VGyEC2r/F/8S3qBfKAZWnUlj/5st/2TUdr71uwP/3yf/uZjbLRJiJBwhQpSjn/9mUGo
xaOuGeoqBmIzRIKUoJztO6dPHv75g77KnZY1xKUxIFlCWMsNuSy8/75lpSVOv8aeryH9WZ/qf6eS
kAQKMZ+qSF5l2j4V0RUyBX2oXDymJcJhQkOYWAz+WDtvMZIOV28gZYfPvcBFNdCyc4lbWKnR2BMP
ugcxSzaPKi9D6e4d5gF+7g4fht4SrpM6zm/WG+tvnnDKJNRj6LgYXX9dFNVoDZaiF3AlZepCAhSK
zih+AGIcb5QtH6uRpCl1jeyYFuH04NkjP8G8MBfbtlOzzjT7FKYMPa5j277mCcB1V76I3ruXU7py
g+Q4ippYg1CnQWvvwkSxbpn2TYsZ2WbD1qllS7gR4mXktFhoW79IxxcnqEjoje+MrKV9N7eH0BDn
xlT3jX6fJwv1QL6Bjf4UodzD4jX9f77J+t88Tq5D6WGiGEZe93VHY67UqYmB87WItQMG0o9gsN7i
YTqCTGHs5DUbo3TeAm++76g+1ybdVzQMx14XK7d2/ojr6jeF3Z8Mti/vMXo9nm78WIuT8sseW0Yz
Y1mX1W80w/RoZ2NypM01rXILlTwduZseqSXjZfZLI/nkXxwYQXaBz0k88gWbA4HRR5pf/TaTLGKD
8xaOxYTnnkMmfRgEpJI9WZtP6RxNq4nkbpPigXn9G8Sqixp66NDO3bJQGMV4Y1pd+D0YGYii+Jny
jTeopwYThm/lyz96wECNqfMa9Le2sd5yjL4rQFrv0o2r7dQVjLUzsAeIji9eqW6/uX3LxfhysYCL
sRqwjXLW+epqCwnoxq7WiWsBWSvgveFI/RIbap1WZIvBBmWXn9pzysneLZPf7FN/U2E6CCKRVnKG
0VnWvtwqr55kgaZDv7qJegKu/Vrp0XnQigu7qYEjyLv2erctRfYuh988Jn/72ZJkVN0Sctktv6yD
oaERCdFP87WTxa1z0IIlDZgDa/BZc2+lbL8DIfGXsrpKu6d/vux/mkC/XnZsi7gX6ahCz/pSXtmM
ThviSuarkSEPkFF0QpV8KZz6Oo/aetFMK8xPq3Hqfxh1+5AWTHVs2Mh5A1iEyAEGeTx7y/NNvMI9
OG1/ctTek92tMXlMU88mPUJ33hIXPlWDFa4QwzfHUB90Z363AvzNqggp4M8zgpDcyi/LPCPnIGQ7
E1eo/FuXbPXQdEp/5LmWIgPIXJOjJ90j49A7TZ48K3mVTbc12nmvnGAT6/WZ4fxZC37zaP9Nre0s
WaeEp6EH5nT95RojzcjnKhk4vgzo7dx+/iCYNPVNoMG01d5rFuFOhQ91V22StCPgYH4zee780ex4
DlC4SyUfCRzaWDWNFxUcEQqspdD2xtj+Zk/+E03wl+fBMV0GKOiNqaF+3Spd8E46yCKWEbAgYIY2
5Zz8iIbuZCi1hn9zbOXw2ZvRQwvtbpV3DKPzYpXrqIv6+vmfH87lfn39Lh4EZypq24Sz++V+NqNH
crDVsiTZ3QZ6yYtuzx+p4W0dj8v3z59lLz/sLx9Gxbw4VQ084l8+rLasvNOdQlwnszdW02DtK2vY
Ja1JIuDcMX+dyH4gWNBP7O6kL9I4wwnnZSGdVzlhIzGmqN3Eo4Ul/KNq4UEXyaeTBEC0ve6WZukn
iSIbiUymdzMN2RANBS/soPhr8Xvf8b9I9COGIcV7Ij7KbNyx1r8AOcMGYIzX2kZyMZsgWnkfIQl6
86lzmzdN8z6SVFCN6PMJJ3mB2Gq69rJ4rEuHmBm8vyhdkGuNT2FGTLtw3so5fQ8xqK7/+QIuD/Ff
rh/VtuXigvlrF2MwaKaHcwYIOfAQ7ymIlFG9QzjzLWzBMib8QfnbxoD5d7u+51GnGvSKXGxtxq/P
K8kCnY2pXVx1Kp5VTF7VHjsjUtkczqMbZRdhkcrRZAyTa3M953hbUpW84zCbfRh7+tbwkk/drjcj
du3ZpM5F7+hXSfEe9Qay4pT7T4jebfmPal3VG9bjYGtwjkQOTNMaOBvNj1QxUhLXwY2KmxYk3i63
Jw/otP5AaM4+YuoKSXFIfWXysZ3V8m6P0Ae6wCmOfd4U1+UbFnqKPWQkZmsC7jWXHNB4VC+tZd+Q
elz6wXoJG6wiDmov7zAm6R5NxjFVi06GTIm0VdvJcG5jPqE4cJN1P1tPdiYfDbSp8Lya2qcQ/NAS
5y7yxAsK+xTD6j0P+FkbnbemkQ9JlmztHsr98i/0RlSDnDOizaSUtxULw8mTubeTE98fiwBTCq9+
zWwSlEZwQr119gJ57tFsO8ND2CxEM3KtxvzWImGxkKu287DWTHHMa0X3ZLkIbvc9Kb6rXoVUscZw
HPT2B5vdT0trps0UUHayHK0Cx7mWWktSw0S8OLabLYQkQgVcMzpNTNH92C2C9dgTWR1GDaYFWzQb
tvSHWXhQi7rGW7tZdxv07K3nbAWeKPnp5jn2gTIfd5yMiZIIUEhnXv2Tt9s+0TfI10bivjJOjR/q
Sg2YMJNDkHL5W717dSEh+7VeJ88YMQ0ukknsp2q3Ddmga0/1p6qmljM8pqAYUxPIVvl8YkRJJ1N4
u8yYnG0lRnV0sFBC8f2mwuJmkDy8Sb2kOJEOSqKPmG9lP2Kdm0FH0tlaJ+WYXfEGGNvO1n4SaKjY
nlmU2ty4SyziYrr0O8lilziw1T4NcfKbBkP7UH9FA75kvXFRkoRkgdIrkxXJaelinXxPomg4Gc5w
4Leau9Gs0k2quu9lZWBjAsm6qjHbHlC0gntErrpNeiX8uUMfYhYfTKk34M3zqyug/WNc+Wl3AdP/
pk0JM1uCt+zZ9OvKtvw5At6k05XxG71fp4oglVIL1Q4oo7XRNetBS9Nk3Whjt01VH+7dceGwYt7f
IK0/tNnOZoK4NZL0B1LD7zIjcNga2x+hwa7uOP0ujiTCjEaCGOU31rZB5l+WjYdGVI+ZNWKEb/sD
6XV+NJEHGzdWgs4czXJR4FHtFEmymBRRkcZGQzspfTR7x95WUt7qEIVHhepz1QmXQKcWxmNimnfk
F17YM1JSWfKtxnwdOaYNDd1+dU2KcPU0Gs79FDLZr8zNTCjDrMWnseI3mO6TbpBRVfqG4a1Lwzwy
F77KYtyMRHx7jTb7OUVwE5AhgqEbeVdKGuL8ksyElzlo75uJI5RM9pgSUfK6TQvi1fgwR/FH4QTr
XtQ3Ux8PlRfu5qJ9NKfs1ZE9Ab1yXIvRe+Z5OFi9QXxTfzaTfjMT9cX2u/Gy4EBqn+sosuD0mwvb
rR/lnQW/qyrjDYvV1o54R5f4n/uyr3E2ALGdg28qys4iH4/SqaDuIazsnXVk9E/s4Ls0Hz90Oz73
PYk8dRh/jo1xK5jsemW8n81a8yPVvS6lDpqIct0kGT5LrrhXtZmvmcd6vJo1iT3aIhyvViqvoo3V
aJtxaMgnM46o+J5xle9MZd4lWWr6dvw6deqoN7fALp66Ovpu1c5r37rbIhOI9uk3EW/zgqPc3ozl
q1BwJ3MiBXSOT1F+QTv9NFfT1TEGlDMC116MCMR+tht515Tdt3yYzhAydnRQds7IS1K47qEe5lPJ
4uWTTz3QSEVhdqkTeR8n7iqrk4sZNYSmWYuI4jAQiLhitNltvIo1GfXz1UMagKFpBX0fSXC0s6bx
2JAVRb3jd7n3zRztTdqnhwGDpu/iJp9b4LpLV4bQEYzzKqKPSFaPST6oGI6CTmxiSBL/gteuDV9Z
JdZMHzadVfuDbW1cHlqQG6dOobOIrAeJ18mfJ2GtiejalEXP+FDbz07F7D+hrle32TEurqX/EGrn
EB2nde2pCqkzDOMiCpLFWoPQD6ddq7k+hIO2wEynFzd11rPmvfIH/PXY9P3QCBNe1vqH1bY7U9d2
uCDJb4mgUmogQ+viFiRGsfJYLpASA+vjuNVlV5xoG2QY31PYcURFfDZVBdbBXJlZ+lHm/a6doWyR
nHN0OvRSfZo9pUm/1luEHdmEv9PSn2tzIF8zqu4so3+JLI4fzXizlLxbtn3YeT8BWT6ZtveQu9FB
BvVetAm+42i+5Un7TcrowjD0OKbyrezinV7MGyHJVk7NozVxqSCEwGF5atPhhjzwo4s56GhB8WSN
cQUE17kEAltORGhW1ekfrjRenYqsyaF+VwZo4tw8Rr2tHfqZhrZoqtc2iyNizZoGkzQYvOmCO+rZ
dllLmuSzR91Rxsk+GrVvC3ggz9tNRpHXOcMPMWQrTKLrPMSFqiFBEbkgRGx+tLTvUU1aWMglTIVz
MsncAj74DlD6J1XDKYyncy7FKezZHExt2AWDhkQQwW5iYihfqiTLMfaep56AZp4Yo2+LMmXnSi9p
RQdeAxvjU9NuqT8Tvwswg7uTc1fMNHp6MzkiUk9phS2+Jkrr0G0TSjQC2FzTesYu7GPRe5xMeV8R
69NEeFHq7AZDINotv0wr8wsi1FNNi6N0nLs0naD+mfOH8ORd2k4DUh9yzHQ9IRJUQzjowuIkeLy2
573uPBkpMN+cCnTOa1T0euaupAuXrUt2Vc5SIyF2rOKsODlwx+m63Wexydqc4kg3dzNyLRv3iu+m
1q1w0gyPBQdb5DAvXYEzLQ+HeDWKMl5XBIlthKJFQvs2XPdxR8pf3z7iIcux2IlzXN8bYf/AxJIZ
Rmw7q77+s9acT3UofxSZ+w3N/YuVBc/AiYkIqpcD30MgvC004o0j+DHEBFp1uHfK8lFDQkXkK6J6
shOkmLfj2NwvXaGwDZ8Ztj9OlbkfO/etsuyz5bUP4RB+VgiUmAk4+zirZ3wS+GnsTp0yK3+PHMR6
VmhDj2H1s/JPxiunKtN2haR/39Gkql+rMnzrqECQOJztzrqaLuV9zF85VNabIbTHRmovfe1cWAQA
CclrCexxLtRTThfMbWdWOu+PyYiDjaWjBxnd/lHWH5RVyBha+41YsLtS+x6OryNCgsXqc/YiG67C
0BwDqT1WZXsbnPKpLjxcb+M6jz70LH9CoY/afWkuxM340UT6wenqD8P6GXhZRGFuvqUcoglo+Yae
6pbN/d7Vb5pW7MhP/Ob1CfY6d1fgsYMahAsk5C8asp7FqVu5KU3jMn0sZByvlB4/wM14wH/6OCcJ
kZTpwCCFTa8Ik6NbWQf0RD/soF6TPXRP2iG/QHwUC6KymKghA5aLaBph2IeZgUQyRCzPK17mnj8h
oV8RJvOg+vkgOgx1Tp1flECQoeFMsMP4sUTHioLrZVQYdVV7yVJVr+t8vgbqzTTSS1dlk9/pBmV1
6CDhxkUwymBtx9NzCy+fGbfxBGMoTSvDTxYlize/eCFc7ibTfpLaemv7YdPANAqj+E5zs09NUG6E
efFZ1dyTyTiY1dKOs89VUN0jLHos4UcZQf7poHInWHhXE6/cWdVbo6cXMTSCU+pwxBD/CU1pXFFm
Bz773hIpMu6aiMlLFJnEOBNu6JAZtvqzKbwUAiEEJk32NyOAWx+bfbtpYsZ+Fp7BO8y3NZpzVhwq
TVQkhV3B6SYMEnEYwZouLkzMXCBbRgruVvlE5tkEQFssal39ORn9dNG67JbSBLoE+JXXs54cO9M7
ywTu2dzR8I/rcq3L7kMzgI6rmKRX3Y7WycQ1XObPcLnsDUwjsTFz8eKZ406O1l1gyzvcJLgREk/9
kRTKerZ7CVCpcND7R81jV8fvUTXuCtVtx+WgbjfiI/Yo4EGu3gtOD/bY33rXqLaiZFmwG/WtUrXj
U601TFuzSxrSTLBoQdLcdlYQtY6xxU4wQ4yAmfEmEqjreeM+5zhIbhG12Iph6YvX2Dcx9z+9EuBS
CsBhjyio80WpATCSc77zxuOYTae8z95tNNjpaEUrig50u+Ha7IeDhbAZZ9Fwm+JIrQI5PSXLyTeL
9H0bivWfPYlJgOxru7s5iK8QEUCJiXQbhOp1CvX/pO7MduNG2i37RCwEZ/I2kzlLqdRoSTeEJEuc
ZzLI4NP3ov/C6bKruozTwAG6L6sMW1KKjPiGvdfeDRXi2NowAI235rPXlnWgWdHr0IUXT9/kaiaM
lbYYceAnbr0XyzBPUXoHapEaqHDwq2VHN4o2au7usRcfQxvUvDx3SQsLZnjM07Or+H6onWASh+27
NrYeU/VvsPOJ427kI2kCDNOKSP8oybF5nicXtJC6NGProtQtDnJJGOW3jsHOWUBYmXuPvffWsOen
zIl3o0aHB3URVNeMNpjQR5aKghon7fsHrFLTpWzAnducCQQRD6Bk2CjyFmJqPlY6FwdzdEBBNAK+
/8nHd7NMJ00QNK9z1G3q1Dt7FeYcgjqL2NmUNfReO9KPXihfe83a2xF61hpmBMq/1wK/IOD3bt3o
PtE14RGUlse8uL91Kv6dJr6b0pxLvnshmtKANYYpK6QVtZ34S0k+x3gJTZApPG/e7TaGZ9IwwD2U
yn4XaH3XM/4OYh7iNw8qYWAzkg90zZbPyE8LkogLYrcYJWUpUxFMqj1CsfRN40NRk3WZMt7hWRA7
3E1fVYKqrOAcSsNxg+UeFFa7BMPaz8mc3iEAuzih95To3rNDzxrBa+n7/DjU3W05n5zCvYq5VTpO
JnsC2VpLtAZhdizK8Z778TrrKPgQ3GLysu9q1XPYxmdzAlC2ZL73vXpE6vOs2QQMz5wh9qJVHqP4
Lg6n66Wg6OKOWXBPbYKI/wSj70ww9L03ja9C1unaI16Wc7f7kraw0eZjrp3Be5kAr7BDPyUN+6Qq
fjMBGmLINc+ulZ4iA1NfRbdbVZseyYEx+R/NoCysPVW+HdHzbEmuN1foOoxd75RfmcntmyeDsRsF
FE9nIB0U39rOw+Sy1nPe9dBB0thY8adpc15wvwn83MOdNMqXGKP6tvQAOWFrYU3XKdyavRZYJo3B
SBvTGOpkRtw8mOhVYGhLqEKMl67gNvQJtQgcy3w2RnXS9fFhmUwOMSnW0cQTRCbIg2VgTeOGIUDA
aeS2JcIAszZJEPlAMRNKsPqNmnYhJ7Wd+2mA3vaLEd28StzZ3xAQkYGVksYO/UyzIlbzTZuZWi76
T47m+CZrw2w3MvJYUyhQeyU0ZkbVb3uTTqSal5xghjtUN8xHa4FO0InViUyG3dThVnZ89mdVwT86
Omdl9en2x28ZNeQ5N91nxRx37VnQRMkn5jCFgTvgn9xAxsMeFPI7iMo4uaBzPceZOaOS7H4sJ9G7
lcw+TO9qEjxvIQM9BiDz1dR5wO9EeCwq/6vGdUo90u0AGfUbULfHOVePXHbTCgk3LWqineOUzVni
MOs3vdk8kDQZb7RxoqGOvn58plXN/5k0mopufLDm6AtWFQYhBAjc0ohXsKeg6CXm2Ou5nwHanWyq
o6rRL3Bm1NpDWLJaxsaw3t+k320lf2HV2ClsCez3QhvSLVQxqoR4PmkFP77HUMOpnJQGLb1eDrAf
fxyq5EsiaViN9DVYnY7EV/PIE/znkMkZZGDKt9EIqhvH63bGWbhFxm3vXY2RiwWaEOMw9iUeR4JE
Ys1fL1PTalQfbs5nlGYlUwuwjNAOzH7lJcZzThQz9orka6k4Gi05CjO+4Gai37TmqygP1UOjkUet
yMk2gChtK8URzNrTi+adnPTkxYyn90F6BJYNPLUsIVXROUeq0K2LBmWzPPgCztSKyBTcinQxy7dj
9x38Db8a11k1z0er5fGAdX49RAzd+WhIA+6Wufownwp8fp2TfLn87nGL39lYlX6zu/8HSQyUZngV
AoCl8zd1DvPAPxcsukBJLjSqWx6kH5uhkTFVMSEA1rFllM1vVn1/2445Am0lW2jThCL8twVrOYQD
Bj/XvKgu+3IXg3ISEhxbnrwwvODC/Z1o72/7ePjQOpI5Y9moojT7ZTLfZmyvNaC8l8hRIGjtc58z
yu31i23Lh0VVoezxWy3H7dTZW6yzYJzloXeJ1wmJQO+mj3/fT/x9zbp8P8hXl02SWOSqP28KSmW1
BCkWJjZL9WSY+n4iyozWkMrYPfeDbNaqmYMqyQ6As37zS/+7AoUvDqjFBhVt2iaBbT9/cVk40AWr
yLzEo3hqlXywShwgcXuMzYzZMeui5T1WjQyoSY9uYe+NOX0LbThUtcyuHc3cl4t4iscnsOP56Itb
TqqbrPbPbu7vqsk+UAFcmWV/KHPnPiKvVsfTa04I+P/9c/zbUm75SUxKenrrJbbwl5/EoE/OvUQz
L0Mp7km/CNpJfoO51a/GpPj696/19+3O8sV4YlmeWq6Nq+Hnj80wxhZhp2leXJdmrE/QsFncLGaN
cYsVYOe3D0brPPhz+tJbyf0YvmA2JSDYO88W1W5kv/z7N/SPP7xt/dBnGosm9OfvpwW8JWt9+eHD
EeMl0dI291Gd5t8ig07u37+YsbwhP63U+OnRBfNZG4v4+9eVpO8hY6tL3tg+0dmzEPTQ9MyenDPo
jm1eFRec6zsYdSfVSoJUMWU1yRVYzSCN1FNEwY9YjFwHlwerhiOpGfeRNp5VhLN0kf/9+3er/8P5
4iLSRSLOa+YR4vbzZ2OUehjW0jEvSx8zTPquc+XJmUquqsjetDVSFk97wFJzSYSxhwq5rbrwEBFv
kemPxFxf0lhtZ7Z1//59/e7b+uURKvW6rmrTNy+1IL05ss+qoc4Q6tSitnas+jdaM+Ty//Bbsxze
dYj7JqIO8+fPwYkyUxWF0C/QWwhEpUVb3t4JNQ60IRKCGOTbmaFvwaR8mTm9Cq5QBlhexn3Nt7WU
wY0b4r8XTJJSbSnRs3rioGDlJQoJERGV+1I4LPoBGRODA7IgD/qu4sqjWy285At9NIDE8ot/Atcj
gi7heTlT6sFaJQ56YmAXeJ9PDn0QEp9xx+/0jON6D9Ple+HIT9FyNbYGG1VrJPOjLqicBjaYq5oB
RGbEy/ItexWhedUy8pxr/WMZCpp0TFrIt1G0vJyhh+IqE9cEVidB2flnnlIvSAf/7M38eEbmUjbG
9OrLkZixG8Zgwu6ThomEEYUu390renN/rh5SgqXazFgGeoa2AwoRbUpuV0J/4zfFV2WWQkU06GW2
N8r8DfLODn1ttiLmilZUUSWT+Fdt2L6iaPJ5/IeIUmskcS6olgFl1aYQnGyBJiOmaB098xn98AHg
tEd5I4FRdO61ZulkXTkRw7Y2e2Nmei56LGFChz8NNYlK3Ihe3EF7NmWKxbrwmpXMde3QCIRc5B0h
/DC/m34t8TDIHqQo5gNI5cm6wKMVzHFYbBLYVGutpc0uO3m31HyhYZ/ZYj677bKdprIBMg7vMmL+
mWfa23zWlAhirTvyCOzAcj/AMy3BMF0bXnsTMhZaFRYjxXI6ask31xm/gGVhE2g9Ml0LHONh5WaI
Yuzngskg+FTQMw5A5Z5b/dRXtE6ab+5bG4AZDKvLv7+Z/3SY/vVF+UVqQgPC1iqb9EtNJ8EE6Mub
GfVS0gv1O43VPx0CCKxcRLVLesWv57bn0tkTwoXjv8lvk+nRUt0eMRrcD9aNkM1+I6D9x1qDB9Bi
FGQhrvpV2or73iLNR+moxlBwJdauEN0pz8u3paN3cDWvTNhG9EWr2bJ+cxA7//jDLioMYQqcNL9e
GzMEqP/IZlJmaMv7trzuY1mQOeieDSd7m80oWt7uT7gpas2w4Wn0URzKSt7F9fxktSNpVtOVQtdq
WsOqnKOreZifytI9TVr4ronqPCUQYcZhOBkcYURbNWvdK9bQaU8xlNJlbWRz6C0T37Eag7iSm5pR
T9Fu7G7e9jjQIPbdiq4/cEGsC199ge1C4Neae+7BPTLdL7vj4R1iA/bJTdKeLCqBdWUhdYhOBb5H
pBQQNJ1BvCsf3z78iT0qvUfMgE+tVlxP8/hk2ssBim7jxwQWrPHu359f/Z/uZ4csEkf/ETH/q+rf
nLsUPMxkXBRzIlDQgqyQ9K1y1GUp6XvFebrABkQBkki4LS2lxSU4/l9Vtq4Q1EAWM1Bf/FKVuNEg
RQzI74KlH+zQ9JFU7r7k+1hDK3jrHHNRMeKXtPQnECm/+RT+1s9QpOD6ohaiqSGc5ZcyP3dNL8Qq
ZlzADn1r8/zKU8OGhKwLncEOdrIXLAO8OZz+m+0MVxI+C18XuLxxsPz6dVuJFRQNx3yRs/tsdpwg
ebUDEsvNpC6FHH/TPpjLh/jXYuzH11tCjKhDhYE07udrXU+TvJ7aRlwaP/vqUcWkMfgEeWPYFr5g
uLlWWnGKSbnqLH7pkzyaaflosNTpDMYmVtbAMaKb99TyjMPra4hUs4Bud7O3LxzjjZR5Zorp+AA2
bgS3wkRgzhpcZ0aHLljSUpssYn48wv8DVsnXz5J80F+dkj9FYP1/BHrllUXrai1S2/9z8NVL9f75
k5Xyf/+lP72Uxh8MfH2m7UKnoV8qvf9YKf0/HFSeZNSTaYUOQHBCl1W72CV1EzLs8q7gfKC01wWv
y59OSl38YTuuYyzWHd0iUcT/7zgpDXupM//ywHL2G/xj/vKd2IJkqF8e2DH1SoK1vQPU6hrkJDiw
9woSVtA3eR7QGoEb8JweL3BkV9mWqXjrcoZhql5qEYJg3V5f+yRArpJM8+5GcGXtLuO66VczkPr3
psaEvB7s4YmZwmsIC/sCmDlZjSAhAPjj+ljQ1N6pdLv+JlUD+cmmEYd6ULqTfK87Fb2FaSPdfUx+
UbYddMtut30uzJeeooeVWhFDiLDNOCKgYOoaa6U0LTzWDLb7VS9ZOp8LuESCgarWHZwR+tTahu9F
xCxzjoPpDIk8uzKM4jWSLvezJAsXAIjnXS/q1zcx510HCMfvMTDCicwAouTQOdqsaxlwgqxzA2KJ
8rsia4ZbAIH1d8qkqL9n1Or7aHqi3gh6GbOg0OeIMAg3slT1kGUenAKJtykbp+4qwSm5tgbsOy4I
Hc6LClHTNGvzrhlLL3mS2pT7B8edigNfwnjvYA1qQTUBD12lo164weyIKTyjBHBgA9ide2o6m18M
Cy1QRRUajS3BW20wIqJBIzLb86NsZoeyzx+Grak8CKxl5+yMEWc4dvVpA10Glk+MJZs2Og4SqY+v
LbdDwwm1A0td3iaiTA6GxIwvber3uNfLY0LOwxEdYRJEvaM0htxt9pDP0Dn8qoW4S5jSIQ8nf9Uk
LVkdxEoEWtp+wR2F5u/HLuEOFVtBQip0LLeGG+El9/1Q32uRN1LM+gR+uichrKm9lXXZmG9GC63R
CiiqC0pfXIDsVYy5UzEoEPQ4w+sEB6cOwqhI3Hs5oa8Iarga3rqmfXj2NWhDG4MHJ4JN0cXioSts
8wDbH999YrYWuz4ESJDxNB57EYU+DKpR1O4WGqA8OnlcfYyNmwI1jiOmDfBDnXumosYRRwSanohn
gblRbD20WggET9GMsTEo5JMhhSQwQDetU2W5rF5GFA5FpHkfDmjAmwJm0x01mzqEqE4vpI36N2PF
an5r+IazJ1NyeoNA6llBrAxk/ym8oGXbkFjfEjYoHzkt/NFVFPEFEuK1oyaIsLknQYj5qf7s+yM5
pbk11hdW/9kjpN+JDGXozTAArUuVlWOBsMxUjN9dI3+Ha0RNOKbRfBxgatYrQmXGoFZlN74JpRF2
A6g9uiRJOsxBpxNm3qbuVZ7IfN4o7HvPUeX73z3NTVpMQGhEmYL3NG9M9Qk2Rd44Rahs9rPRGNHa
Q8xsoBV3GIOXlgnpM46jt1npLIa55OmCNGWl8E36lL3RNOUvILxM7aK3kXMxp+rBRJk+b/IGT3ht
KPs6jNRIMJAxGLcNMw9zZ40d25ARA/xT5CRq3hIvrT8OXhgjnKd/fcwz2INbHMtiDkyYGeB3x7LZ
RXWSQP7q9O7ACS3ZrxEvsyKUqPICU2Q4q61Qyx7kHFqEYfc5iUlDJJ4KoB/B/9SNfFN/lvd9+/nZ
X7/Vv17MSwXwUf0ZTvn/SNCky2b8X+/boSzfyr/euOZ//sqft61w/uCqxRbNqhVjgskk58/r1v1j
0X9TaZF96EEj+K/r1vD/wDaEmRJr7n/+7L+uW0P/A1sxtyx/YnNXU9D9CPGMPsHJ8EwTefnLf/81
8VG3/9bzOczVaQb4hxzDM42FkfBXkyFzJhuaoqkO5InrqzHMiHnGTC3gs8YdG5MEyh6WlHSe37jx
Un2Xq2ZglwSN+DgOonU2zUICCMqsEP3WBzRTrUXWNcUqkk72YExV4a0yB7/YAd7RNGyhQEXvqm0q
9+IxHLHR2eqsVjuyQvZ568AMkyXo68ZWHDmlbha3CjdyueMaiCSmhgGg1egzwiXipWrjPbAO8eA2
LlnVLpcjEcUFyTd7guCrjZlIzWVI5STmccwRF68N1+vf8f2k71WGzGbLQSuGlSbGdD7hbPVfeuLT
163vWveuoYz4UDkapokMjpMIIuIw96WM5tvMdapHVvEx05zRtY5lO0EslJ7WABvVpxSRc8P/Cgy7
mtHpku4+rqXPAvrEiDG2iPspgGsj5GZ4g7MjNC9EcVjuzuRBaW5lP0l5a8oI+tWQMaNC4BS1ySWO
PRQhmY/Eg2CYVrqnOptm74aRC3KW0Siiq1L4HqIREvzgSDSNyVbPKoLCbPO96UUfnuRgplqQFYjn
mW1xpT5NEpS3km8UyVWFFscnWXhgqb+eshCkcA3iGMf6cZJzBMShSdEVRG4XTH36SADZS6vJ90bE
F6JUsEpZ8pgWZL0PyLsOeT+4m2lC4ZxxK2z4daVBY06UPHpInDocwQ9vqMVOhFMReG14gwRU3SLe
N28Sw1YTRV9Tb9puyHaqmKs7tlPFbaoR0UMGfU1vPkYr4EQUe0YIV3aa5Q6flUJkK3eDpsOni9Pw
OKbGpyI26oasISDDQ0VYTAeNLU6LagPQA9CunYgAGuJdO1C8uZp/yuPxQHHyEanKA0dXvkwwjkVr
W1sf3PIq6sfiMRzLah/GcbJiEXKnHNVudaA04UyQuidzxcDA0XbCQ+XTZECjr7uJcJCS2hDmk94+
mrCRuGggIeeFYbyWTQZoNxPB6OWJtV8AVatm6sqPqknFq+h0d0dInrnLfJ7xxvTGjQ2l91yNHm6Q
zuHzNPxax6jlV9K8l2F5N+hDvAOS1Bx4iDaaimEpmbNckc6mbUDuMr5zvXNODCDoBGhMNutwALZj
eK7nSG0nt/Gvws6/ynIn3pBpApI1g/+007N0gIJWld6uCCfk/3L0A58Z4wpl93BqitHfOC4AJIK/
eJRByplliq+gybnyC6h+lUf2Bz5O45IM0L5QGupXjet/lsWk770Kj56WhmhzSV3wg6xI9iTlfurg
hVa62e6Hcfhw+Iexxs3HjGRyRpGpv0/b1LCDxNU7EHkdOVK1r1aD35SbtEofYn0Ad9SPD03LB953
3saMRxl0JBDxTPRpeN96yYBUUXY3lja41zr0iGvg0dM2t9Veb7CRwD7+8ElFuknCXPvqNP3Rznv9
W+P2zTYpee6EOSIWmVMqcQPp2CBB9HIZU9YWTr/2he88VjE10Dgaj6FWxKgHyF4CPIcXGT44JCRb
6uiiTeR/YYTCM+o74mDc/BWTUn1VdkOzmgtVVrsO74jBrt8mJYHfyxobMIdo0/beQkpFps4xjLzF
NNdFrHPGhjQPpKCVsNzJ6J4OpeVcsA8L/YoYIe+qaaP6ycOeojN4VeUz91UU71qTJgx5j7GJsnzc
pChP64OwndlaV22XmGvh9nyGbR85rKexy2ynJBr1lZ4yis2qQQQSl8SbxQqjv2mtTL9jpgRJsIGE
Wg+VjG9FER3iWvcDHVIJOut8qbNsAbe6JNUA5wR6IlSrcjar3ZRMTw3nebjCU4i6kl98z7CvooSL
rA6knpO+9SH7/NTQsInxvuCStOtQg3eYVq9+26CO8XvB+ypLMTUbY+zjZl86Btloo2cTZRUaTfbW
jBB713CfwtciSyMXZ6gz1Ggu9B7H5WCTPAgKuzcPjta2/ta3OBcfptSF1FfF1fBglCUHdhTFGlEN
xTR8n9CMZisDW662wqGu41KQ8cmgY4NSEn5QjecPXmTwgCDFRU4hshMxvlj23HFCE21MGU4WO6ma
+0wrVLQT5uRkF58Coj3Vosu8I0gbrkajj/0kCL0BNY+H6Kk9Exk4kfjruMWLPhN7TxcDrR94K3N0
Q88sBNcpGM1GishbiwQMN/q9kpULGGOyIpOi4XpZ+5PZTrsx9lgrDKVfT5vOCu3itpwKVJFWqXJs
Vm2yQL7wuXyzK6f6BqcpbkmcT5dFSWoW9pp+F3WKLDVOAfpPt9hCvR+W9PqG/IG5kFeOSInDC4s+
RKVVVSRZQrulqyVnN+HDqDTv1pWte+MRlBZyOflErikDhnXA4hM4HONVUe0KhG/aWnVGjbMgzRNi
jKYWBLJhF+WA9AMWGMdq75W4htsUgw9BihxGHTi4fQX7Um1Su5TzehkUMKklSvqpSF1170xW92lM
BIPsPeIz8bpEwseB1QDwDDgnLFZHUxT7vJRm5e5Sry6vwnbok1PeG/DmV0XtGnEAVI1LgWO9L97B
OcfeXWFE85Y3hO6XP4zqkxKNz6LdMaND4qJxWVf0gNkm78FHr21bJ9sD7qNrnpDNqOaqRoVy6ftw
SIJKLXGxBrl/9HpZByGUqbpAlxcJeWiNzDe/FTMUhdj2kuomi4BNBT0JjVC0m5Y4vhTd9BTUTWdx
oHXO9DzpKJdOACcr5KqVU56NUMUtQ2wV32t56linIi+EOM5cfvIFLLbEG6MVZ9cbafEzIedhAzTW
zR+ZE0ACASIoMEWg4vPXE9HCTEqEcvjoRoYJt10B5YWHrnqjoZf6oaTjqygPNSc88VLKbl+qKj7V
FrjO1cypyblX5ONzPQtOKyX0ARFhAlM0MdDIUr8uRphcJzaUDi223G2NERUgNVNSasUhUzWPewan
16UkYwI7O7l8VGKs/K3si0ZtwsLrzA2buPp95BOib0WeNF0Q7+QbUCMjzTTAbOVvO9CXd30T+eFj
ivaA4Qr2eOuUxKY77HrCNPLV6GF73FQejxHXARR7UlV0/x71lmx3kzfzorLMavsgmSeGVWJqbWx/
QzwGzFPK+3rs+5u85f3ZtkQxinOZEuFypRcxdW9LfA3ZBGAqn4mUa5qAU8FKtkbtIcnxNN+9d9DM
DifXmXHqJEtG5DrT/ay5hqzNuafpWndf+Rl+HWMk5gJSS4h2vUHYbjyZvj26B9HZhnHr623KNRLO
7XemGCAQU9zEV8ocwubI0AQKjR5V9bU7G5O3bZoBwZtgIvapFTNGknnuOeWFLWmqiYLrmuPQ0XAE
YxkxG0qSzurEmsaHMnMKzfGdENqq2zAqdGoMWzLO34pe82/JEprG/YytCuVfHIZHgbfAu6tno2sO
7cjRHnh1nMc3ZZSQHzsrT7M2QEcdm2NpIjl4VcML7naNFqJW7BqcljxkjZUEKswYcbtFq4h07D0u
ZLfDI7/L4sgejr5S/DZkCYZ97ZHRVuyqxG7IzZx4v1dJVer+NjZK8zUlaMR7RK8QxVuNpjC5cpd5
GEOVaBbfI+4QIyBZ2o0D+P2uto5nL1PXkaair84IxxAjCxLHteyk4W+gQOr2rhyzLt+ItkJwVLsK
CWke5Y1LmdD2t/GQQ5qd/ZS62yQLKlkJ5YpDn3pMKxMmmQg2iRqptl2RjDdp5RnjWlgGN+nguN2w
k2RfAa5oNa88urUWl8Gg+4wdraSxGpS2tB34ydJFNdoWrsNbYJc9Aho+rkNIwpu9LkKpNnPiFy/p
CF5zNfgAGAOnt5z5GWKuvBrjhGBHVb55fLgvNgO6Rzsx53BDSl7rs0ufuu/MQiNzz9i2Xw0y1fQ9
yi9KffiOzXAdJm10oCF6gZozQBXy4jcN8uscxIOPvpVlaJUcw5IDK5gbAPtYF8ziBjQ4YQOzxGW3
So1Zc4MKrq6JdIN4Hj7arFCbbszigjGLrO5L7q6DSzc7n1IJrmtlecOC0pMjZX3CY2m5itkW5qcV
+TjpA2PfdMNFJ1ZxphHWlyj9apzCLr6BVwX6kk9rcncx65CAz8MfyaGobWpqKf0Pf2hx4Q2kJuBq
terpbuxcZpC+RH0XWJPJPCtfRNBrN9X9+L6cpXTX9Gwu6UZCMMEcCNxzz2Hc4+y0eSfKlaeF3iMJ
0iZQ+SGS8cYwQ0Hb0kSGRFSQTx3fhkbglkftD2O6mivrukAA0xMRIRcPmqz4gcY+H28o9Cssx75h
x2uTksRCu11zLSJITMpt2LjGzdxF4NFbahSmue5Mw2hYet8xEYzb+VgnXfSq51qF8EkwVr/KNc/+
xB6pXoYims37Jq4m95gUCChXiY9Hemd3KFCfycOsve8tk26NzWrlfE26IulJgsY95HEsr9FHp9j6
zOp77EtWvZ72NlRenh4korQ9zB6OeErSQ+p1w75aOrq0gNJbGWF9BABCilPtT5AWeboI0cnmDzir
HaRY1dLy9mxkWwU6sbLGgc84pwntXIpWR2rXjOKSTd1SzY2VuEMD5B6nsbEbeiE6LSQO8XOZIrLV
BiqpWdIq+UZTuxvL0U5IJfvr1gTX3bsOLaPDv4JKFTdoIhAt+Fw6yUSwVlPPGapmW37rawF3uk4T
VMM4dXbcH9Vas1V2SJQXopQzyTFImMnEARe2H538UU3TdlCadxNZSfvaNKo/CGlNqF2Z9jsbGEef
UdHanIZOtYl0URirCl2UoIKe0judvwofoi+F2PuRN2g7w9Gzco3AYcLXTu7U0ezEq92Rsnu0M5vY
i2icGhI6U6NfGYUqqgMJAHXCO4sjcjX1kzp2YvYuHGHyrSiWlpy8LGeTZwkqm6LujmyUhv5gldha
WhJGpko784rAi7fa+GMKvfquq6oJNwLA4FtpzvYdYuv2tomsxfMSFepDjKVzhO/+Ddn18zA0ZDs5
xcJ2j/AmdVYeX/V0O0e0tfwaBfrdtREb+G2VgF3SRuS0Sk2pK5RhCCwKYR2hUIpvbOctRuUtZOUV
CK7o0uWFd5s1Kjm4fYFPk+jX+TQb5GWtS+owk4UocUGMXxRi+WqYeHiTZHrh9uU6jin47Zh8T2bT
ZIUSGMHmxa5wlGhxQ2WXeie3HoyDx95u48vFwQSIeXjyE05f1D1q/ObEWgOW2ql3Q5jlnxN6/G/s
X5lgxEDTYdS77W07hQSBOcSHYRbsrs2m9r459rgfSV+5c1m9BPhUr8bQencq2d6D5XctmripYgbl
WMT1DiDBfKsL2sLT9jVRdsh8GHo8Gzki/U6P5u/Z4NSYs0ysXmM/S36WTg3vaGJpOiynH67FwDm7
QkTXEwTBUgcDoKg4Qjuzw5U04OEpGCkeJ0Jkbzp/eNT4jVnUYdjrNgBFG6jrfdbclqZ4qPN4wPap
lPmsTF9dFwBpSJwVLo7thFTwOaLDz8pC3xINRwPUOw0SFe43rQ+GVLTdIZmd26F1maiNo/tm1165
oVtHXoGp/RwjOQ5w5TeYQyR1oReP5rsWj+VWr5epTy9r9t3e9KDnuFKHLlPxNstmMPMdlaOyxbDO
Ijl+15o4vHExjiMIz6CtkbE7HFxmZ5u+qog5J+vq7IQJk3mKsjPt7mOk59a2Kfwy3dJuVfeTrMb7
OM3JWhzE1K8dpmJXZLUTyaFasih8H3VXbKW72GUNH4UIM1K3M3amPxQvCB1w2phZwna0btYlFpjX
OTfFmjgIbTOnJNqtfGOkKIi75AgoXl4MVFyHDrGPc1IDXbIwKKz2FlnC3V7zKry2SdY4+zbJXkBt
Z592GdfbQmc60Fr8RGwtTaIcu1O68EL2RSMJF+8ovuO0TcTZi+0lTtioxXDXx/XwODE9/T4JKn8/
qvS9ZXCyMDIzDuTzRaxMxxlTfDpXGkXy1KwZhPTwPRgYxlmbPk6RWZLtEWpn4STzsDXilGnW5Lrf
cPUyBWTjhoY1mWLve6zT+aN/66T9arLEnrYCXFqySbzMuyIQpVjxWORY7cdpoyijNpZbOGfHT6qN
n/Dry9lSkpwMR3ZHxsM+SugTWj18pBh66zv9RDLPd7t0tXHt+FgWA6MVVZDoAMjXIipzdePL5rWo
iwveLH8T4n0PfGtobtq5x+/M72BntYybZMwru4DioWMoGmfOMf1LL0oWik2u7ckZ2+cGtRzNTlft
7NKPv4dF9aJKcd3qnIUiJIkCKIqxbU0zCSZnMJvl/opvKWKHde2P4zpBPnilax6oHwQSKz7yK9IT
ctD/Jp4PRNfRddfP45Vn5eIKTr13qrHrg+1XU/1REtJWrhomLDQy+jfd0I+aTN9Sx8S1qQd+B28v
LHJYfNJrPwsG2Eip8+qRODHwHQ1aECN3grrwo6CLe05JhnxR4ZjbLMTzkFjzE+P28qMpbVmcUszN
VMF5QIOv7XK72lCvfTdIQA2w1xOBFXf+GF1wnzM9Vd5wCEmb3ALkT1dZrOdyPYb1xdB1LP0V3nfH
Mu6xv5JclCIHQPN5SqkrDox27vKiiQJ7bj1SM4bHyINZxjGIyGAMn+hm7d1ksS4uNdGCTuBrAI/j
xHaxpaR2ra4JRb94M1WYK8InJu5IVDNBRqOqNOZpc777X9Sdx3LcyLauX+W+AHYkPDC5gzL0BVKk
KDdBUIbw3uPp7wd1n91VEG4hyB6d6NCgQyEuZiLNyrV+k5d9cZHr4FyHxqwv9YCJx7kpv+CSvtdH
7ZC1SnbdDQlAA0GhqlW5h5KBRUXJtoRXCu/kCYytdOkjmbBRKywECjFY3wqbdNf2QTmm8MQgNmaK
k3tKZpGl5LuW1na6H+ntbj0DIqxV9PZXJQ4uCgQaNjm8JdVFid8F2caBWZKxBbz4a4qVl6wmBF+N
przC9PA5iKaaY1mo7lZw7WEWP+7K4DWXk2fRBfGPzBozUn1575eUsux6On3pCyPEj1IOvQaeQm5Q
P+gYgGwT4ESbghYxdV6S4a3s6fd2mrkP6RBCXjJgViP1XMq3YSX6B7jG1rfG68Kd0iTDS6op/l2A
BnRPSUPPv9GNbRHBH4uLIjRumrrUk49NqVlPgHXNx2xApYdtmKM2po4B0AqeoJrluzet1cfY8sro
xfvUUve9ILQkQoG6hTfs6KGHVx568vuO7nTk1nekuOmry7q88QTEm9LyMQdlqe1zr5uKPSL6UYni
JcK6IsCrVR06maJ6qmvTaq/pLljVACkypaziNcoe9W93wIsy0S9qW7boEtkYpKeKJN8H8qjhqT6W
95oVkJK6ys2IYuVjVIgvWKJ9VXTvmZ5Zeuc1CTZgxoAw1haGlIfjHXgaCEmAoJHIwJQkSW22tZvn
W1uSqn2kpcE3I7J+6kWLLEY0ph4vHYonkZ1lvOPwJaUeSUYb46hbRc1lL+sf89H6hZMd8I0mfUwT
dHJ03wcXUUcJiMQAuxFag1W+j+TQ0KnLax0eKZEs7yycPWAGVdk2bqrwtvJKa++N0cVg96230XFq
6aUk3BaqjkFf7SFwJ4/WxheYrsgZVsyDm6D5JSdQ2ezkgyRy97EjsQRgKtonK0CiklPAzZ5UI9Q+
p3oTbj2A3Fg+y5SXsQRNDilIijsjbcFrdop+2bp43OKqywBdCngZ7MErNXNj7mVKTF5QHayCh9OG
qqztb12/LaRbW+ZGvEaJsgguPF9PKKhy6G5yk/4iRmI6fXVJ2lutInM50brA0J3s1uZxchhNHu/Q
8zqdO7AMr1S3s354VNutT3XJ4bkB08ATH3kujr8KWx5amBEPxR2bFO0HmJP9j0hXK1DMBWCXj1RF
zPFOyF4jX9Yhz8odiFFPws1GarodYIOk2ahGZ1NclZPgixn5HDJUgUJArsnkT2pHLYAclVrcNVSY
EskHV3c9OlBIC1+GRq1WVyCC7Oh2NApeCwmABG0f6TJm7ZbS18m+I73HT06w+y4T0xf6NqSnxhUy
5KW4tpkrWpMdvhP7VgXyArInxMXGrlwkUNCUNcLvaC0hf9NrojY+dGFkevc0EY380KZG89mqPV/s
6ddpFl078Fn7kNOfvVYAmthxbMX+Dt0Kmpg9SGcS/9613X2tjbV1hbsW1ODebLAXNO+ywNe6vS/3
LVjcocGcrYByo1dR+NjYMIgwadUwUdJCw0NDGrWJ0SqkK90MPlZF1yNLj5iGr1l9tTHcVimA6ZrA
tQwpGPe9lrb7voVSbllGh1Ke6B25GsdL8F4DLiQ2lT+/UborXeubaw6TiVKs6fFGESW9iw4QmdRR
5Bmr19Rs261sev5eJFCaZWq8SG7QZ/UFyKW3ozD+P+YQx8CK//u/CfIo0Ddlb5xDYHx7SUFD/5+H
Ek5s+uMU/Pjff/4XGkOz/0MHWDXBY8g6NLAJ2vEXGkMz8bFHTBS2HWqmEADBafyNflTNCY6hmmBo
wYIosgAj8Tf6UdX/o5tAMYB40ZcCu/4mHwl8CE7Rj1AdgWIoAB+pzE5A+Il8cCT5zD7UY3ypvL0u
0CDatSVvtrqnvEim2+xNVw4QdMnM8aYDvPwNfgAOsTbyAhNpg5721nWD7tmPoxjZg6QHEBTnqFwo
WYh+XKal4HJbE9JqjU5fuA+H2r5rAQ4hCyOiZxWbMXVLVd78oIMWfBC//VWtBEk2U0ITzxv0AaWw
oqeCSmnfHbepZnOhKwlOvxF+XHuDTr25Fa06XOJchlMTsiCFTmWxR9UjjlAjmwSNKyfBEgP1/lr6
4imBkWEa49p3VdWZX92ey20bGpEpOCFh5gktiL6XjToqW6rMWX8ReZ1mbdW+wVqy58BOrmxcKD8q
NJqhO+vGtzYthp80O9K71OLIrELNvK7L0WBKM7g4vi7qT1XHcwH2N2+qjSxX4XcZy82LKLU5QKNI
jh3LirUWmJoVfUCWJA6RNyrsG6mMJk0E4Wv32ABaV0Gg8f8Qe2HWU+FUpF1RK8ZnpRiGxwIK2UPp
dVR5sy6mJuL1ZfccFLG6qxrJfh3itLmFc7aXsa6ni4Z90WDYfbQN/Mxw8G4z9lRR9Ksk0Md9xex+
xA412hliqD7JpVZvi0rpD5OKzQutcuNRyUf9MpZtXqepohSHYOoLbUTg/k5hbPx1KTjsUzjYN7mR
pBc16PQYlHYzJlgS1RpSnLV3E1aQyV0fu98uUmKuqjAmv/YoIGOEfSvJeXGBQ47BL1xq00suLu74
COmLTWviQcpbzSnq+JpfCtkMvNZ6rJOR7cfdUh2tC6Mcwq+l1uiPrRTHIM6z3Iu2oArRYGo5Zlng
Phz1vS0i67almUqiEMFj2EiKnWLcpLbyLuhGMmUlrMmq8z782A52iu8qTgabrMvc+6oLpcsgyhEB
puD4KQMm86WrM4lCH6zD1gJ4s/EoqaGuQP1v49OdAFJqDpkTWIXm0nJsK+kqNvLmQJmeRAT8BIXg
zoQ/uZHSoLotXUtC2ArZZRLfyLcuklALFBApKtITRpTmCFgMNsJ5CIqVX/hNcqTO6pTqeVAl0VOY
tA2wIwoaL8Ajiw/gPCTMquGpbwvkAX/FWIo7nWR/70Ppse1r/6kQsnnXylz92yIP6TBqZew2G/u3
hZwY7c94OenpbYx1wEidsqSpl+DF9Dnoc2z5WgwMmk2pKtUddhOIIKIYJP8ExAl+xhrLSwi+xQPO
aNBS/BEj+zsILPGHLk2jy3bstWCbRXr5BAWNZE0v+EYDkm/jLg2LKYe0xoTaTt9It6ZQgazqwrtw
Ifvr+3zwaWQUkk6ZwOpZeUVixtBqAEBsaMNoexyoXd7qQuB5DMC6u8RHNtIgiXXluBO6L1FLakdx
F9f0k0P8n5l/b+x+0WivbkWdFX+7PryJVfC/D53I5Xj2bvR/hcFL6p3iE3//o/9hAyj/AStgalyH
3G/TDfb3jSjL1n+EAujNovqHG6kFZfR/bkRQiKYu/gEu/n0dKuZ/hDaBFnHxMHRdMdW3oBOny+6I
CjChG7mOoemgrq6r2lxI2UZHCkN5mVOOJzVIfzqh5a6yn9Pq+WhKHv76kccwyNmt+1cgMJXQkCx0
juXZrav3jdtT368hS3pPlWReSxAMzodYHIs9OXsYwDYJc3qxm1ZKf1JhLBnCr/bwWarwgVKRql4Z
ChyNkznThIJxiSkUw4RchGTDaRwFE7jeViXfMZW7psP/E0PgMLipsk95vCKVMB/SSSh6QDP+VtCE
QSesVD60BhReu7gITcqiQXRpylfnJw8k7J+DgjJlKIalyqox/f1RVgToCxn8WBoPdf+keneR9K3H
+OR8jPkaYDQKZA0A2+hbmBA8T2N4GDNWSPJph6Fu4wuZ6sOtqKpqJcrC5yEKb5tJTEG3fgsuHI0k
YHUgnZQbBxRoPE3ft8kh6Hxwjq+dfn1+QIuhQKzKkHYg2NmzRa14Mri9RrEPRsUNX1a7mANak3ug
7tUuVT6fj7Y4fbqu6r/RzHBIT6dPJrFQq6oE3E7jx/WfM3tlDUwL9/gw+P19dMu0ZZYBdhkwkI7X
gJIpeBzIhnTQDv2g3mLz9TC0UEwq65NmccVahrqXV6ZwYd0huEHub+ioYGBbchozxSrTdwe1P0RF
lOK9LYmLgLzkMk/TcWV4a6Emev7RwhCBV1ZVQEY3hukl1ZtbN41R2vS4sM9/qLVAs3msjQpuEQVf
x/YD6EY3+LBCKXg9H2ThaDiZuInkdTSaXNGCUXeV7iCJBy/SwGNkgF4OYfAXEZDH6j949uODe2mN
80jSqaeo8NV03mzHcWraUIh79T1MUZ7/itgFWfU8aTdQ+ryStXFlPSyHgx+H06Cg0DFb5Iqoe+RM
tJ7SOU7UiFeE1LiMSUUbS1uQXucncelLqRbHuc0NCBtu9qVaOXR5yfnjQcLyU+0cWQEiqb+8PYhm
WzZMBDxf1Pm+TSUNB1apkA997v0Ys/ReyeRDjDDdm8OogmGAduGI41A6/VCmYRdBHnjKQXN5K/q0
vtVoW7orm2jhEDqJMpsxtcmM0ot85VBG+ZNRtc9ebL99+6jCgoAhUFRFkGh2JIxSbvoZPc4D6PcG
q17RQh7z9ZUoC/uHLITjlJKEQVo2HYZH+yf2ZGrQVh6isfcJs+4++5HGO5rp5z/K0nQdRZmPJdAG
IGNjqRz6xJjaltWrIbKVT7KwiFWGQlHF4HIlxzodSdTELiYBSuhUVPRs7YoOGxyOFeuxpYFY5Kgm
ZVXcKNXplziaLgkjckNPR/1QVZMHxnMDLvf8VC0N4zjC9MGOIthtHCutLksHgAy7qnxtMDiWrC/n
gywcL+TfEMR/JyJ/FYeOgphp3Hcq2pmHmLeli9iBlaQ7O74JEJyDaf2OYFOhyyLPpxo22yu4dFPp
aiTtQIGgxYqg+wp66Ffn52iNm9ZXGeO98wHlaWvMbnBYx7wzNDJTYHOzSyGuLN0XItcPuJPQDvxZ
J0hWV1sRPsjUciAWwLyILlrV2p4PvLSZjuNOq+doWivLjtI6T42D1UZ7t+suUqrZRlE+VNXKdbSw
DsGrTMccGT6E+9kqkZI815tM8ZzWGi8KTbkeurUjbmEh6lhNYfXEH51q++lgCkS/laDJIscc5R+j
Heyx+vgaDNrKnK2Fma0OE9m1uOnqyKkhnmotcBk0HcEO785/moUJ4+IhnZvseZGBmH2aukqDoQjl
yAlzb2urLXyklYEsfHySUijzpqxOLkazRadDCNMlyoSOad7346sMtsGwL8b88e0D4UKgHcWTS6eG
e/pZ0tLqG80MEkeL8Wyx8BSABnc+xNL+0Y9iKLOrR0ro/RjakDjouV8AmL71m+Cz6olfKrgRz+wd
SYdLrRQfe8N8Oh976TupVAJMrr7p9TLLsyqvsqrabD1HC9Inrzcf/KxYOR4WP9RRiNkMhhVdZHOI
0EM1v/t1u/eVr51uwrB+Pj+U5TjY7tACmP6bLYjGtjNwTjyQpfoLlnQIB39u4wc5GVeu8IXDnLT0
nzizpR0XvgocKo2c0Ta+Z4WLjpQPpS+ON2kqf8msYcUad21c044+OuVkfZBk3+syJ0Nk1sZLJ0Ln
Ns4hNxlvP+VORjb9JkeRSpWme0n5z5FEddlm+k3v6yuLYXG9kZVOghJspj+yUmqMUuaOkeO30gfI
cpeoil68Yx0chZjNlwqzpWy6PnJkvd9k0g85fY37duMrK1tn2hqzWw8lJZQ2psxXQcPydLa6pOqg
2jeJk9nbDhfLWq1vO0n+KEL/V1Cld3WyZii3tBKgQACq1RQu3N/nyNH3wYVG+LCZIifjdvWyGCAJ
r5UYEVlYKG+fRApmU6sK3xHrt+HnUSiPlKXr4ih14sBzYLRuQ5DS9KFvlAh5s/Oxpg8yn0gD7RG6
Ywg4/pGwxBG1e8XVE6fhnvD1qWEegaj3V8IsfS+s3FEgoYpJKqmcfi94e7kEyyV2VCP9mOUJOkig
EboXIIIb7pFNHP56x7iOAs4OpAFnmBBN2MyhF3Npwq1TiuRKDlc27eLsTe8JLGXpb85PcJyxapJA
Wgty+lHW72J4eEa3sqWWYxh8GlwMp67t6dS1VM9aPGgSp2r7babGl7IGtMarr89P2NLhQK5PgWGq
cfKcPA0zYJNRdSibOKbk/erH5oVG/coiWByJbVLGJtma3vunISA3DhxqtX3AqucJm+wnt+ivhqZ+
+wNMn6zMZSTXpjfSdIccbR+A8m4RY8p86Et/BzacOn62oiO5dBgch5jd3Cg9JiBUQulQYcLomz/w
mAbV7m5H9cv5rzLdz/PteRxodn9nFaTyplTcQ9yl18pQljqkTlFNjjfudVChVDOY/XdgurxtIAOt
FVaXFsVR+HlyhEdpHdhsXcQ1lFuvje9yBAfOj3BpUZgqpU0qxZQg5yEqZGPCyiKE6IdLj+b6EImN
Zvw8H2Xxg2kKQkskqzwiZpsojKLWlbLWPHi5+ck2u/j2t0uLWgAd1No1S+aFMVFUx3qYWxb/Wnu2
l7LMDFD1HOxDrfcxINZYXGmm31xrgy6/fbGfhJoNLM5MUSRVZuOxUd2pRbSHuvvt/Nwtjoa+FBwC
2dIpnZzuJ0ktbDHUsQTPImmuqrzRkTkvaULbpXJ5PtTCZ0Ivg9REIMyo6Ors1B5FiadkGUgHCaWe
KkTGU8IjPu22EJtXDqOFpW2QSdKYUGB3ouV2Oiq02Qcv1Ab3UKejee9asXgCfx/uzg9o6XlxEmb6
NY4Oo1EZQhiMvCyD1vIvoR921IQUOX8cfbO5KEOr25QiaO/9lEwmd5Phpsbpan/+t1j6gpM0mYzD
OknFvCqhxX1e0Sdjj2GQIhk0zZMeiLdQm5VJXQs0m9QBamIheaXvlCFShx2YLNCQYlgZzkIyAd6Y
Ch7UfpQt57eubsUVmJvMd5TefdTy7DMItFu9lkr8VsSVX2kf0Bbyt+fncGlpahSN2c4acm3GLIOp
EjdvIFZiT4HiyFWPquIewOiImKeaPQ5RLSkrc7kWcDaXCIEEuagJOHjdZZrLuHbCYQAiJ8a1NurC
q4oJ/Wdss0U6oYp4zgPAQLoQXoHnWCJ5rq385xhIj7nrfjo/lYvhqF8SEngXmt6ne0Ly0X8WDU4f
Fdq9Np6ZYfTk5tgthjg0rFXklqYRfBcv06kW/0f6BOvQqDn8PQfg6k4rXyN/2JvdXuq/nh/U0tLn
KOFxhR4kqrKzlMCQzSLDqC1w7AZ/wY8xQPpWWzns12LMsgE7TBRrCLRpSSAyEwDe6fSNkMt3LHXA
gWwvhN0tqhOn3ycDBCKDK6O6Ay8TLsTWhzDuDQCOQrFyPi5tZaB+02sHEUYQCaeh3GKS12z0yBli
T0WzDatWCxFYybMv0rR88hv9Z1To389/qqUlwWqwbZWnHIXhaZqPzmQtbZqkaesQbWEwPN63isdi
O2K3Yb6jr2EYKtqSNjbIU3HkNJKbVz56CnnkdJ6NDKiSxdfoA5QIgWNudn5QS2uDFxZN1amapanT
oI8G1SHHIAmAQ06TPTSGCvIXSouxkgos7dypPTOhx0CRzHVWOSZyU+ZtCpMjuzTV6G5EfCGJpQ9q
7N1BGbo6P6alD4VLhQ6R0VZUsvnTMWFEF+eNnCGQYFTbxhWopgQbLfwGy35lHS7e05BdbPIBnlrg
IU5DoWHTCpSx8YRsml/uGG7LqrjAoSZDo7W8rvqGRmHzlHT1tdxFj+eHufTpjmPPrhY86LpqSMPc
qSSnASwt8z4um5U8e3EukSKboAQ0BufdHGCeCTINfexIHWjD/peQInxeP1pRt3JvLY7mKNBsIcqT
UBiiZ6kTaO42qPJbYP3PXriW0yyNh8OWVp6CRsIfbR1RV3npKTy94ZlthhqZYcxL1HKjqysba2nN
U56d6jE2uOf5xhoHLVeMtI4dX8KQo07Q0MQTx1euM/uHkj+dXwprwaa/P9rFSlM0vH90Sj9wV+BF
Jjd4PiB1z/NpUzTdfTpK77i3joc3O6IQ/agl1+tyZ/DzX6jAX7aQHECZrr3Kl5bFcZzZ3QV5QyAn
SRkjrz6aLRxMMpnc/Xl++hYXxT/fau6sYvmRa/pWEztZ7V1X49cG8WUDmR1EI1ZW+dLFhY0b+n7U
zgBRzc6LPkecsozSmPrSz7aCCVJWnwB+bkT0taLOXjf5yqW8OH9HAWeHhD7iJSgbInW04tXOrZ0r
P4aF+JdB1NPlZ6U1IkhTmU5Rmk2kKBsLDar29fxHWlzjKC4jd0WvTZ2/J/W2tOXGNrhEIvSm5Pso
1naF9prjkRAXF+djTankrH5iUHOUOfRUFZ3V2ay5g2fkiU55MxPxLRoe9whbrWygxTVnkvmhPUEi
I2ZzZuup0vBwjElh8MfNScpoEfT6Zyt/R/aHc9J/A01jPTob+j6E2iCy2HHFx9R8lZBXMOKVnv/C
KqPeo4HUUyBN8I1mMcQgW2lH69DIfwh01hAD05Tv57/JwoSRc2GWNx3evPFn34QDTvKGvMgcpUbp
AjvOu8Ao4q2XopxYZPrKzb44InrHU20b16V5ClZwH1lV4sdO7+2S7j6Wb3jjnB/QYghaeBQ1GRHe
YqeTpuSNFXnITDhh1j2jNvaT0W09tVwZydK8ybzeJ8wwOeUc7CpcDREoqUcHSnqxIeEZKoa3n1pY
ym8fDggGzUDtinRo3gyfBGNwTykjbMTxDy6wMUWI/kbtq0//Ls5sHchJkyZ53EVOEsp7j2KPqpj7
WF0p1S59HLC7INkMMIe/CUjHuwbf4bDtcfvCdgUJNuHp8YUZFwq0xsq9eMeAdD6Oqtoa76fZgEQt
9N5DQtXxdPEqD8qOnOISUdWVhGRxRAZsJtDbWJPNn2edJ9eR0voRK1rfGs2wT80nLZTfswogZyGP
zNTxrjhd1BVXjQ5YLnWi+sUNblCG9rUP5+dr4XCmOv9PiFmygzHqyHdTckd3k5fB9x6DMt+fD7Fw
TZ+EmJ1nEtqXShm5vpMr0SVEkZ3kYtNduJm+rczuImnV6yGqVtbB4rh4XfKNkPfH/up06hACNJKI
/NrRvF+Be23671gAQC800DA4SkELPv35PvJ1cFIbNigKaLkuvVCkvwRH++Xtc3ccZlqHR/eNkBCz
gmBMrx1maPJxcNMtguLojT0jKlLqa0+wpWWNarOqTaVfqmyzjMrzLTenfhk69iQwFP+Ay72ToNqf
H9RalNke9YyqNyyshJ1efVWrfhdWL+q4MnHT1pglHVzT/4xkdh+4Q6Wlvh5HjpU+TNpsqKUi1AhK
CkHS86NZWmnHkWYrAQ5dZTYxSXXiGRt4XzdJVK4strUQs1WgCalt5cILHBUlex27hbJxt+dHsTZf
s6NmnKq1mLUkjpp6X5GP/DX04mcuiX2lNiuhFkeDTQ+EFBBz4H9P13Q1GXc0Jm1hI+8u1BzdVi6I
dzS7Yf3IoNtpDdNzmo2nabXBB5ebYgVcQSxF2RFtffSiS+8eq9mxW0lAl5a0SsGHqxp+K4nB6ZiS
qh4yZCIyx3M/Z0a1861sI5p3LIPjILPnWyTZ6LZUlGKSTr8HF35R1OVKfru0DPDDBMJIj0L9AyOg
S2GBSE5Oo9t1X7oeyUBduxKIFUJMXLvdlOk0me/R42CzPYpETRXT8OJwayN3h1S2ucWYHhpjYrLG
PVP9jtC/cRcCytmkUiycKIQQDyV4QMpLVS9TFbWGTRD3CDVIiPbgmBZfNfgdsw398LuZCtWDvV58
wlxafjm/XxY/+FSw//21/yiLDWMJHtuIIif3nZBEsMnCbctL93yUadn8MUNHUWYn5dANYxAEduhA
DkUEqruiNnEf+AkiHap5iczLZ6qb1krQhbchMv//DG32WcoY9YPSkkOn6yRsah5kDp3AQpzYeK0o
QJ8f4eKCOwo2Oz0RU/HcqGsQWM+jT1CK93oXbzVX3maVvHLuLH8y4BUTrZ1EdDaZmdsHgVuFgRMD
C4YwuEHcR0s+nh/PYhAMg0A+gKTHIuT0IOhqtKSRt48dM0MPCIjp4H1vqs/ngyx+Id459IHppgDj
OA2ClUqKIHAVO+nPNiAbKGJkkR25+er6F/8mEir0p5GsNDECgN0groqfKKDs7LREYhwl3gk0G73j
zp76eraObxndotlaaD347SHqS06Sfgrcx0Z9raH1+9k73tewxuARkuZQ0p4lOcagIcaOSqZTFOVO
hD9DwNNBujKWPy85FSoXjQ2OBmrn86ZKPMlzFfimOK5aXhix9xNNwxUWzVqI2VKT66FJ9bgJHVLg
R1VgKu/VK5//z/PndBTzo6BGTzhQ6RImUrexPccQ7QX24hi6PIv8R6WqK6fBn7vnNN5sBWACEgZy
08aOXuHOpupI698b6vP5Nb0YZGIOgsnl82jT3x/l1Ih4t52tTB083EwjxPkLv9/qsf3mRy9jmTiD
BNJU8ASnYfSq1qMMMZlDVUrRJxvXuG3oju4PpJe8y/eM6J9Q85Uwxmmd1bp9gO9EPUqh8IHjwNrH
+fPUOR3QbDEgjTuaeVtYByukBSSqIL3V8xzfXJi4+8QtSlTuGlV8+ndjmy2JpEevHUFk+8Da+Jlp
yb6oUKbI7XDlTP3zIgIxxveCXzwxxqzZqoA5K0syHi+OgmJwW+cIwjc4B76OayWXtUDT3x8tP8+r
k1iYyGWZ+tSevkqEtQVAnZnSymZaOB9ORjR9z6NAmc3xY/LydrJsUPZJlWIYavf785/nN27lNEU5
nbfpCDmKEpaqyCQ04hykG8ZLHibqXQDHwhldv3lQUmvcadic7rxCaA9+jPHdGJTdxzCmD7upyADX
AI4Lq/Rk1LO7MekCpVXTKnS8LFFMVOqa/KbMU9dEYJZMcts3UfjsGZH2eH4ilj4rtS19wjgYk9X0
6TwkvZk0aK2njqUl2yy/tKT+wqec3q4hN5Y+63Gg2YR7aKxEIooDp68vW/Ix23h6x0gMLuKJoPln
vb60NNwVzMJ3RnXSN/mAvMsm9764zev5OEsDgXFoWsBRoc/NmSVRrWujr9SBA8il0x9csTKOlZ8/
RzU2qFJ5pc3KTCL/wdVQbEzrlSHIizFAtgAtoeVP3//0q2P3grxml5mHokmr6z4Z063e+P6tL8XS
jVXaYjeGtgAyrEHr14fCvy4Gpdi7MT4ebmEJ5njsr22fKT4/uUvLUYXXbSNyjEnEfDmGgupHIHHK
4NS4i9InaRLn7Rvsj1auuaX9dhxothwzX6UNDFvk4LvNh3IoAT7I90AiD74n59s6j9+e9cjH8Wb7
20YjUnXRdHE6FzeogCJ/vgYdnX7E/EijSU/Paqq5og9y+lELI8KNnCfEwZdGIA8IZwrk9sJPMOZ3
FlKIhtZt1e77+Q+2uJLAPuAyQ2xKFqdB3SzMXfwF6SyVbDsr7a9R5F17T04/5I+RUbWGhgmJ74+2
Tzy6Hf6GXHKc0Ohctt2wU+XexRVFlrbnx7O4AA26PXQxeA3NC/G4MPeIZyNGPEpYDuSvDfKVYevu
xnTl4F0ckwk2loyejuZcS2Xs/N6XosR35Fjgca/sIcAgDdivbKjFdU5/XMMvCmTsnO7bxYM2eDWA
R0Q1TS/fRlm6C/Ng55sysksf3jF5k6MefW0qMfNuVkfL1HdzzngJVtw2raXr0CweEYnck2uOK19q
cQI5hmVo3ybI7Nkbr2x6AzlOvpQYP6rmU+ff6f2X8+NZDEE/Bt4TlEUGdbq4tahvMq1SAicfjAfF
b59qC4lypdj9uzDKaZg2kbBb02DAaVK3R/0flU7+1N5KmKWlzTwLAC/Alv9QvFGwSMUbwg8dPKl+
WkF5UVne1wy3TLN4O+KAXuP0SKGUMAnnTb/KUXY1GviH2Kgb08ZACvy1zW/Hd7CqTmPMjrvcNHuK
sBx3FYaoT3WAwBnSbHa/KTPfezaDETW1899paQKn1jakHYVzdt5mMDHLcjFzwfk3LXclhR4jeSk7
7CjiNe2b6faZH3jHkWYrAi+xMpOlyDw09XOk4aqM5ECJ3W4/bvrhJe9XyqdLhzjINa5bOg9I2s8+
lyXhpYzmsHXwwR90ibTRm+/np25pJ8HtpPEEkpzSz+xjuTWYwk7rfCeAK+bKaN+W4Rd9MN7eo5ko
xcBDJk2LicV8uvBio5VxDDBQWzIv2/x6rB6Nt2MpCAH+AOAYek7IcZ2G6EslLMBygTttHscCr7Pu
xhgf3z5dsLDpoHL0IOw1+/7yQAqUI354GJBYR5DPrS8jzfa2mpZ0l+dDLV0Qx6FmqeAgI22rYpTh
ePi2WdlLJl5V+8miNpyH71gEwCPFhEJAOGrOE8MgpFLKin6Qaw+7Tv3Rdio23ytBljbpcZDZCpCE
KFovEp4TohyPmchF2z6W8fcO3Nj5iVvaNBZJAuUyhgKs/3Qd2GMAsdP2fScehLg20DGY3KzdlUN7
6SSA3/1bIRV5k3lh1k+LsAnMCfGEyF5RuB4Ep+zGVeKfICUfBgu7slq6OD+yxZjgXhB5o+zMTXE6
MrkKsIsySMJFgENxmiQPIvJx406TQ4sYkpV697lZvOM6h/D436CzBDkoIxmlGzVxav2xt5pNjfmG
sXLOLZ1ClNABZJINwZGdpQwWmuk4RgGRNJPgVU3HnSLCRzP59I7pI/2mu8ofXqSn08fNgWmUXtFj
CdUX1OSvcdn6ipb6vZHSEVJD7G1bdQ0uvriNbYOyMLciZejZ0PA6aTxPlmKARMFlVNz6VYw99VOL
kUP5dtCSOt3p/401H+DY2vGY03Qdy/QhKaHrYKxrdM3KybT4tY7CzA5BLca5pdMAq8jJN7QWruxI
Ie1fgywtTxzvTRNYv6bIs+McTUNRZX1MW7csrtDk3kYGXk5VguBq0DlD+HZQ2TR5/8SbHRuFBRZP
a+3AaaVoU0XSRqaipBkfz6/B6afMEwibBzQiVQhjqfOmUcBtq+AbSznJEvUu0a0brObxWQPbiv2Z
+Y69exxtdocgsWgjYUZrAj3fTaM9QbFnWP1KlLUxTQfyUVIZSuiVDCbYiLD70uHB5Bk/+vCn0f44
P3W/4ex/zh1HBP0PJALmGByEBu3GDIvQ8ZvKuMJvF2uqqqOYNMT+hxgZ9o1uuLioAnQ9lFIabjuj
T+4iWe/QHOuaFisdtXnAH0A/mNgD3cVaPmDnoHYXFfa0GZ6/7J9N5urmD5ErHSalmnorJXgP16Gi
f9C8rN2qaiLvyrHwb9UuoWDtjYA0Oj3GVUHKt4kqZ7jgFv4+GarkMlFxkzw/CUu1BBvpLsFtTWNr
LouYKXapRjgpO36V7kmp8LjWtlKHU7X4GmgvNolbHq7s96WdeBRTnR1hcq7nKsxKsEn5xDKEAatu
ik7eKPFdy+c+P8DFxaRNO8QGC0Dt4nQxCSPqAuHDeSmpfZX5zViZuPFeJPUK+GEtzmxr4JxQy34H
oEOWy6skpvkUX7jYQyThyo5fOC0pWkCwQfTchhIy2x3G4A9+WqH8INdYDHh3YVbuumFYmbbFKAox
wChOLK9ZajBGgSEVdsSju0aCWn7qvHRT9y9v/jawuQ1Q0Sp1BCRaT7+NpuQeIugcJ5jObg28+ga0
qdvywbW+/rtAs9FoWVNK2C37jhvCjYQ6U1OqCCatm2RlSNPsz84UID3IocGKm4h+s1sGW84AdhqV
EZfLRejSUzlqb9ab4YeDVAaipLOm5xeZN7CgUTRP0LXBr7G5T/MffbcXyv4dc3YUZlrwR6dwxUtR
HgSIZa8OsBdvcWMesGSJrxC0Px9pcc6OIs2WAXwCWdJqsIpSmd3InlYg1GOt1ccW9iezhjgL+oFQ
4Mx52tmWkSWqNnSSxGat9VtDfnVTXKa6ZOX6WjhSjyPN61VSatk5db7QCU3h4eWDIpBWDrey6L4E
hfoUmJW8aYW56TAMec+uNYB3oAlsIr01W32lpkZxWSuJE9TfRWRusqjZpGt89emH/LHEga79xpIB
mZ/NZAQpfVBkdNtTWxmuJ0Plbe0O+qHAZ2t3fmWshJq3SKgS+0U9JqkjJRdgTfd1kUBxct8za/8M
aF79c1uzqeK6QcGC1pjlBbedEl2HyRqUeXkwSJTRxqUaPIdc1LVqJa1exE7jTh6Y7VVfd3dK664c
D8th6OrDerOgr87OOsUGRRRIInCyDiX8QNliTaq3KwfqAhdyOuFQs6H8C2BpTgJJTSBwQ6lmTojq
PRYYhjPSVOzzaOAdKQ6NMvw/0r6sOW4dafYXMYI7iVeyF7VkUYtleXlheAV3ggT3X/8lfa+P2DCi
Ee55OOMT44mpLrBQAKqyMg9L0+e7CQA5cNWn+ysCY2NeiEFQ1OtegddIVOU1xMhWdSFwaCiAONKU
8WZEvKc4NsYBaIOxtxw3Q+I+1a4LWDhEAX9cdkZlR3hm6QlqmEsDrF6M6SDLe7CLb9C6CstU8dFU
doSrUO2Nbpb1OG4hebHKggVQPUAD+n7wVZNv0oyOUUhcHsBti/bj+dnhj7U7cGh8YXyrPHE3fnUK
/XR50dYw/isLbUwIh0ZJ/a4uyKp4DnReyKHxNPMl8ErvNY+d00IGiITFtSIfGeunuGRV2FxZ7o6T
wWkVjY1vH9xhzqZgtCbo6+Vut5uqoQvShmjfkjlm977eP7tF94lnTXW87L10k2+8F+IfepyJUetJ
FQ3zI7pmOEsePH5FNw5PIxMja0CXgMNx/RGbG4A1drZZQwwzWmwzKJafccZRolTNAktTydaMECw5
0ae4ZA18yat7y+5u53aMMpufdGiS7AhrT07mn2gyI1Crx8vrKP2gW+NCGEEfFrOfRQbdmam5YX77
mUF0jOgpqIZA1EXNBVqH/QJFz3k/4H9BtSK9ufwTZLvSALEB0NmgB/tr1LGHtA3k/4bf/GAV+dan
P3KzAwOLwlOpGWCHVp4L/LEqKW0/Zl9wo3RJW0ScpBgfT3Xoi9SdHzYLTVBvrP59Agl3+jd7v7/6
JnhAHaiPUKJlkW6k3+vJ+MDteQmMgite8bKdsLUjJM9MYxhuMI0mwnzys0OLB7DzndpZVW1e40Dc
+FszQu4ss9kCNauO9ndn3Fjzsncog/brccDkdQaBqMsxIXdqfd5B92qdxT//WAad5o7pJop8eCGT
HKA5+rVSneG/n75/+/RmRYh92hDozHuY5LVJ+t0coCwJiV9ytBvuPji1Oe5LrZ4eE+Z4+ybjy6FM
MNaR410YAuHdY4bVWo41JBgfhwXlLTbUKcb0WPlksUQ/EG7o9xD2haaUpfF7bszJF3Px7Zuij8c9
NS1zb5dD+ymb6vJblmqr4GuxdJAkdLNH1D1B+meBe+nfC8Oo/OEJAHIDa238ny8sVCsnytnSRLnP
Ajqw0LCfYv/p8teTbrWNEeGQIH5uL5BganBBdoPWf8n49ywBLGNS3E+kUfKbextF7lUQ/tyZDlUk
MvRoUPWVgfdf/Qxc+n6uVXMQssMcHHnrm/a3GSEY8d/WfCzwqEh6/x1muh4T2inOVZUnwmdJuR6j
jYyGkWMP0C+K8aZtd37RKbA50g+z8UT4MDU4oHyIJ+Gh2U+B1/1K468xfw+xDsULUJYsTBfzyzb4
j9E4FGpBels1FqgsQSyJesbiQ3SVfgT9RITx7B3mFi5H22+uQnEbmy6KQTqa/Ssq7jwMhtHw2FhX
ZaTVGLozlswNazJ2t9CmnG5iE9rreT5ZNxgILHclt/yDM9AyxBclp7pr+dF3oOBYaaCchqYiv/FT
8slsPXbF+bNC2sF5h6r4XxPDzdoTwU0XA1zpAHqq+mRmANxUr7WmKlLL4nVrSUjVeW5CAdvImqhM
jS84ht5p3D9cXnPZB17bL5a+0nwBp3++5EDhaA3ajhUg+qZ544EYK0i7BHU/l7c3GQSHXy2/mz5c
NirbJL/7MS5Qc4CGC9E7Gsyq13JZlJavFIvnJJBnGhWhKzWCuf6Vzh/6U+LrcYxbfWibtI4gdfaJ
AT80Ev+1oiqstmwnAkb2nxnhNjJROjSDnaEq236yll+19yEzvtRXYP9wjgDrChZgPFPF8kGWcjp0
VVUDJKAdWJJ8Hv3qQzsZYGDt/D1RkpfKvXqzJ+xEo2AjZPNW4A2EBcmQBUgwU72WYBSJTBbilrsy
RyIrQ+1r/SGby1Wvt/2M4iNurTM9pRPkbFvfVD3ipN64KABb6HGuzDbnRlw6m9xuNTziPD2Ypl89
SsB29mx3rqL+Is1gsPP/Lf3VrjUJin91EiOy/brhQa3XJV5y0J6nGpugFDh8T+tqOfIEqoCZMfmh
lo4+jm42vQyJ3gTl8NSTxU2DGXMgd37Vm09Jzfnxiv0H4luXeBjZxPDm+XpAdSbvITiycmv4j0NF
/CAvkpua2a+X7cg/7psdIX/1QzJBpwqj4SnYowdT+2GXzsfLJuSf9s2EcEAVi+7wwXPR9Zmzvc9/
NIYTFNXrXM2KdKIytPq6CVTWlmxgFL6sM22s70Kjm/ZG8RHzj4qvI7UEzhAU3/EfALmfW5qMxMgR
rSmqa3W0ZPUeapF7TtrbbmnfX7F6mA+GHhoeOJ54iewXu+kNnZdRM4AjwnwsyjycoUYzTArsstSn
jSHBpxGcuGT0bRb5KNT4KVTs7/MR0pnFNWu3sSPsdNKntO/SOovMKsXoyndUBYIGWZJNp8srJw3t
N0MieMGxYjPlMVbOz+Kg8r5Y4Em/bEE27wGu9/8+jiPs0tjNmr7WgLGE2Dg5aKn3mU+Z8S6nUB4v
y6x6SnBdejdmfn07Nc59ZVrZPUs7IxyXcVasq9xd1OFXstqV+/s8JvvYq3yzQyO7Z+laJ4rNqDIM
es29AIzzf6wIX6/vSs0ZG+gdAEaxy039xh29h7JnimBcf6x4zbTezIiHqYtATHUbjI9OYX5l9jvU
Ro98SHZNcZe4845ctaE39oQPaRaeoTMNtBxOiQtjbh1p/ZkTkDF2KhCr4jOJGIopHtt2iNc2ZPHL
tPi3RateFVHpKRZPSLip5Uz21GHxNMv7WgMdVAzeLmfebUaXx8ayQjeePtQ+iTD79c6rHXdX2c6H
JJ9syBt7O7Mt0beM2bE3vJvLP03l/Pr3mwxtoV0E5dwUxWdIfYL9L2BcBaCTpTGQJgA8B85JCLgJ
zrctHiHofgBIadDhYTYtYE9TNBLdhCY/MoPlCpdkd9itPcElio8JlggfnUuzvvOMJaqa9HPtqIiM
Zd/URusaChMAieJZeb5yWQbFJlqAyocPDIdbQSPWlferAnEw1vwjz63d5U8l9QsoUXTkV3EJMbUZ
0POKrcECi9hi7jzchTqkz2FQ9I9kM0MmktV/ZoT7h5faTVIbrEYxx/lR4mUeJFqZf+g48AYLOo/o
ApdgFSobIMpHzI4ey6Jsv7t6w6AhNWj1vcFt+9g5TP/8v/kvxNGSjXncpzlK/p5GXhtvRVj4Znmr
J5Pq28qXGhoyxAIV/G8B3u2uGPza8bsEaMxkGIOle5yA5dM7xZNYtvVQH8BDC/dJjGEL/nQ9j7ty
omXk5s5tZSZ74rKvl5dMZULYCpMLdXXfwHOuscDUtixu88VsJ/3bZSvS1QIKEmhfH/PKIhib+eOS
jCOAkBVtIKadxN3OqkZ+nFwlNky66SwALEA7vCr0CS9vpytbA3RwgKwmE6av7QAwomI0McjlBXai
2AqyI89GxQLyHCCFBgzmfIcvILnN23IVCGlQmIynO63W2yAm010Hxug9W+o7vdJ+XF5MqYcbo8L2
K6CN0wJwDDI6zFlBVJ6VfuSM7q5vs+MwqcAK0k+3sSbE4NyPbuPZbRllhY2BijICMc0e0h67y05J
43BjRojDPGmLkSUxeNw8b99xOyqdUXE/kXuy1kYwFgpA7voxNwdZ4qKiwBsAY1HdCuxlxP3yzsKM
9GVHpGcZNIr/WBEuW4ZmFUVT47gcx8SArGKehiiYNQcn9b/rKVcBOuTrtjIggtUP4+1CMCSYZHe1
2U8j2jASIjF3u1qbF8XSSZ0C9g9ILPRr/1Jg9r128XOzqCLURsAX/jRmWciTSG9VfPXSDQWk9PpM
AwJCRBtmHrqWE0RII7fBg6bNg5j3QY3evW8bIWhImkwFl5YuIEiPgABE9RqqEedRMQ4ac5caV/Ch
KkNzrsLe/XfVJ5TAASwE+BVDl46Ioi/mAZMiMS6qqAYHk+UFTvW+SLNAJSst/UobO0LomXnr5LzC
VxpHe5dm9EsxpA9mYwReDrzm5TCXbiagpAEjgoruXw2obtbjamp+v6LKvWWjidNlR2PMwn83g8MP
kk+Y97T+GkonGh00rgN9mlL/gGf00Sh+KvVxZOu2NSIkBohxGyh4DGmEf/liLfqR1/V9kun3BClJ
sW6ycAPcAVo1ADSCzX1d100SqkrP6kgMukLN9h7M3oy4WbxeXjOZOyu7+jqYTjDKJbyLlmFIRqrP
WdT3XlDZOZguSGBXfpAqxXBlRxHOPgzC+WBcwqXz3Juc9I6WVxwQdpAIOvN7L/1ckfRmHstdM/64
7JYs4ra2hExXpl499WheYKMOQBnQQ2wnIUMN8Aoz+DYY7QJnPAa7zl0icVdYqQ/YSGGFBnSx4+vA
pqg/gU8U3Q4M9AirZi6A4xdxy0BVN/IThrXbgzXYJChIy45J36gAFL9r8uLLfGtQ8Knte8PB8Ydu
se/XmM0eFg4orT6N6DtNNDRAGxI2zc4vw36vszYoDUAbfM03d1SvzUMWt/wEuT83x1iYW//IHH2+
m10+visKPNqKZsC/0TT7XDaZS4NhNOkPDJ6S/WDq5QFMo4/+5Lk3I2nzMoxnFHABJ0kfCi9lZehR
qnt7f5yLICex/avxvfJD7S1Uu2lqMrzWYzm90/zSus3ixj5gRrc0wszj2mleku6hbYbpbl4AGA8M
d2lOqe4kXQAJspY/Xw4M6baCXjJGFgGuBrD2PDBYgoEDbwbUkA5eSDHomZW/GEQcreGKw9YF+daq
jQreAbF6WJZTrU/9Gh61te4jPPHncixvQHB877Jpd9mt9VD4KzZwGcKxDpyeLoKFrcXiGiNrSVRL
d6bb3KAd6e7BdVuAEL+jx2LQjdMC8tsfDTteNi1bUQ+bAPsMc/Y4I89X1DAGs+MJ5BLcaQpTtMns
U+dmodZ/uWxHljlQC1oZcLChQaZ6bqeZ07jh+owqqaeHlub7AUQyT9ZSqXRgVYaEgwQboSBZDtUC
tiTQBPnsuVFrqXazFA61dUc45ulo55y10BKoUCLql29O/Xnyk0CDuo/V9YekMoNyLndFqirTyC5n
CBNcNCHjhQFhIY2AFnQYZqtpIpOw0KFfTB+slO0n6HgFjQepLRWkRlpo2BoU3h6dVvt+DMblyKQv
+ZAeykWHiNe0T/05LKt672vfMbUT4CRNx+pWo+mNbSGN9IoDVfJZ8f4mPlIWpK/Qmj6Pnz7tUs1N
+wpllYcGVWJLjw+jk+8vR6nkZrC1Ikq+xymdRk2f8XDNPHJ0qyY5tImm0laV+gLeDNA+EheADWEv
2EACENCmg/OxdAK6ZLuu6EOuVP9Z/2+ErIIy3psZYScsDa67MzNoVHRj4C2vjCahzvdVAiWAw+V1
k3kElbf/h5heZRTOv046Wv7CnQw9Ve3Aizuzf3JHVadT9m22NoQTGyrlmumgWn9f+N4naLcejXL+
9+MF/e43N4TN1UyJtfgUzVTH1g6a8zqS/lDP6OWo5EYlu9gCGsR3MPaKP38DHjc30BHyIBrxtfge
bOlGyNhs7BlqFLOb9Ui9ztOcpUe8kxQNaUmuP7MquKdPll6UjQViASSv23pMeTBosX3HLRYffAO6
K5ejQmYPhVdUlF0Q9EK14Twq+FLbwPslzn1do09Vus5+1twfoCLdZ26hqAKpbAm+eU081rHXkvth
dG6a9t1c9Lfr5EhZqEajZdvKWl/GOkQ8cGaue2Hz7Za4mHqdEQer2N8yArhOqz91bnFXL9VRn35d
XkNZ1APEAjJdgElAEyts4tFlZoFWGQGvRn5fLs4Lm67ZvAh7NJpR9oegkLB0SWNVLTiMoOaagZbP
q+wgntpb6maKTyRdOCQ9NMGAuoLCxfnC5UVWJlkxa/cp7r+QiduZHc4NboV+P4ZNphollkYESNUh
5IE7FVoN5+Y0lxmLHq/k3Rbd9fXziNHCObnzhpd//0KYVAYpDUoLK9Lo3E5qNC1121UqkUwYIiLG
AB5fogeXrcgyrI0LL1BLwB9D/PHciukndccWtC/o4u8GzQkqUBwzpSy7yoywZWdcTqmVD3nU5NOT
qzPIWfI7s1GhJyQXXmvrjRByFV4aBVSdoTIf29ALMQO3TEN7QJWEl9DfzQOz/ELB5nHFGiLbopSP
3QSWiPM1dDwMCs81HuUz6JaW4tfkfmyWK2hpoLiB/QKSIoBkxNp3ZnfUqHqEA6MfSDWtnLroh2DK
UAGSlYU3BuV0tICghfHXs9+NK33suiqJkqXZ6cNnBlJd7rxOk4oXVGVIWLVs9CbbjaEpOdmvZDKD
ikdTm+9I/e8vhN90N1ABWyn3/yoCQnDecQdwsmU2DRpEdsK/q9VipQEOUp0/VoS7V1qAgnyowUs4
DnRnQ6E9aFPyiPHvp8uxJsvbOPO8FeuJ6STx7PNLs+yLAcLSrZac8il/cHPVQSS7RAB2DnzZqrb8
VwmjL1Ff5zl4gkaL73vHvmv67CZB4721zF1pjwddV0k7yL16MynEQje4LlvgNAYv2FcKLHrN2td/
XziQyyHNoXyPbo6Q6LKCJB0InJEahvkd0xkYKo3nyyZkEQ1UI44EECAhGYheJLxph9bR7ntbO2YD
4ATfZ/IN7/vgsh3ZgYccgJozes9oHgpn94w0Dd4oHdWyebo1zOpT0xanwnV+NnP7oE3k52VzstCG
DBcsYdwPxVph5dbHRms0EH3NcbZqAAp4zsfRUQF3pYu3sSKcECRxc4Jcg5dv/TRMBC+KT9AzCmyq
QrTLDAGR44DBzvLR1xO+Eu47KP06lnbvW+zZa4cHVEn2SU1vOWpm/75yaImCMRHFWszeCEkBpJNx
a7ekjOwUR5Hmf4oHJNN6UdyHZR8I7IK4ZeHeiMvC6vHm5gg1kYEsqNFFhPr3OlSOPdq9K+bP/+4M
KjprfRsKomCgObdSFVbMBhBvRb1ThsQa78Zmvk/tTnXQyaIbJZDfzyUUJEQQspNaZmJwvJUXEzU4
1HNGIE9dHszjo6GpSvayYPAwd4VKxKrzLT6ZCXD1jLhodWjLFDTOU667gdneVqpWvCynbu0IW9bT
2gp1T7YOoC/7IrUPi02zQHf1I3HyJ70zXngxP17+YLKkurUplDZQ/gVzXmJVULBgqAbH5b3BPMUU
isKGOCVbuC3znWXAXaTgNJid+NXVe8WNRBbeqy4CXitAd0I26TzwdG/xen9AeOe58wRqqZccOgkB
QIDHy+sljYWNndXXzTbStL7tywZkIWb/1eg+duyIG1cI2NZlM9IlQ1yj4IRKM0TUzs1Yad9jwKJD
+WQp9pZb/2zN8fUaExi1AGEZ+IvF2c3SzkBvUZc0Kt38FwbzH+Zi3F82If0oII//Y0LIObnuz6So
gZHpgRrNPT+EWgoIw1WPLem+2ZgRMuiIwdoU16A04h4LGvNE4mOqpcFoTEFNH2dMn1/jFqQgV25T
sBsIewb4JlZoJXrUMcrJzpwFoFvBvICKj0K+en/MoNF6HgN1WaBm3lZZxNvnrKpCUFvGuuILScN5
Fb+1EQKrzMO5DRekgiR2wUTRmm7YmJ+4buyq8tFv3v/7kgEH5+HG4+OxL1YSdNDOjmh6MoBIzFOs
g198Mt65yoaCbMnQyEc/clWEx1P13B0t740GTaYiwrYC2PoXuro7TH+EVzgD8gSQTK3qCJ6QA1rG
HQOUE1BI6UfANOOggdZtEquu2LIcANap/8yszm5STQ8RQI/bUB3lWuLeoE2Uf8lAAv71sjOyCNha
EfZo7BeI5c4GFwkdTyVYdkDq8VgO7GZINMUVRGoKLVVoVqDd9Fexwl/y2TYxIxGBzyWwrUcIy+jj
a5K8XuERPsxvzllIjAsxTYHmIFmGPjEUIY+LawXd0gcZRMBmW3UNkXv0ZkqIt24wEwCvMBfHtffV
cHT6H737nGDW63/zSDjctNQBsKODbJaDAZu0eJzcz/78PlPxUEu9cUFKpJsECqS+YCbOJl2PTdC2
aPRDE/f7pXyJWX6XTTeX3ZHu0o0dYf/oY5s5fELbL+ZAMfPhiRcAzel2es0+3dgRNlCO2Qy838BA
kq4dv+zeb2moq5RBpYu2PoJdzPsgIwjOpEvOaV8yfJvsg++8j+1H38rD3Hu5vGZSM0idqIFhwOgv
qQGIuRsUIqRA4eXPEygHdPNjobNQuXlkF2uwYv6xI1aQ0mqIk0qbmyguSR5y3RyCygR3GI+9L7ad
hUntXQGYw+wYpj4xNAKSPZEKpKIuNAhqgHYtEyJt9BOmo/dk9MLSKBQBIc2oG0vCRYE3rB8T1wD2
JslCUt3P1rK7/Jmkob2xIFzhDYtltG6nJsLV4R0z3Y9GOeyBilJdQaThsLEjXEFaDOA3JMGkZ25+
LkYXo4QfkuS9oxJokkYDRlM8jMsA6iyepyyulqrV9DIa28EJ/Ma4q6kJkQh6as0k4lC+vGb53uwJ
GcjOhlHXjBibyc8+tX736NDsSONMkYDkq/dmZo2TzcnaoEkwm45WRejbHDXnVGRsT6b0hpuKw1Ue
Dm+GhAxkzRpP9QWvhZQaYVH+8qavmUon1JJdf1Fe+e8jrd5uvGkrze719QnHSb3cjONiBnadF6FZ
tv1piHETstmkYc7bATvLMPpeyLrupiiLgE5TgJ6Mtsco8qeSu+2hYxgbtuaqvpkgeusAfcn04wQI
3qFfGh008Yaxy3lbQ2K7rkJDm9IDKG3dvVbSNKTNUu1Z0xR70GAYtx4lxg7Ak+zk097aTU6q3+mj
MwcN+tL7GrI2R6rntmKPy74tyL7xswkaSqb4rBlNnbv9bCNki/e85XuivbMHLSQqonTZp93aEVZ9
rIdy8su0wQwm3XfZdJ8kZuDFRPF2ln3crRkhZflN2aIBVzdRYZd8N+itA7aMWQvdzKB7jfOfY9PO
j9QDNOvftyIQ9IA9oNeId6jgH8nBQQbAENhZ5iqY7agAWyFdnq8xsjYSQIEAuICQxvpxIkvugdeq
7LvA9PCQxrz3VfUbIEf/WBFrk6k3ZpMPKBUYcMFEQmrELXkkM3hcadtcc1cDdakNKnDwVqJkdL4b
h5H2JF/vA32VoNH4LrcfW+NLw6+4S2/NCJklSW1Wg2cPvTLdBiOYETYlDU28eM1CVaCUhuDGIyES
nNbXUjD64ZJLPlYJGn955h+bIsZlyhvvR6DqQ29SjQPITp6tf0LcU8OKPWgsZJHdvbLpBwMeEe/S
rvjGiCIGpQlj497q/iZ9WlMO0RprRRjb8XPeVDcYcYRqVKf/TPSBKrKTNGusA0MYQF1lvYWAL4Hn
of4wpZiD2WtNvYut3WCr1k5uBHxcGP7HI0gsjuaxB8rvHs1nmkNs2WIgs3xYuZ8v7135F3qzIrhS
pHWrGSWeWRx8uT7QmwalYYYxZJ05u7o+XbYm/0r/WRPngusxrtPYWhW33efKqA4u6MySfK+lin2l
WDtxgs5NW5SzElDZoMYX+N39MHybVd1T+YZ688U8jzjmJE7u5Hhym8N811j01HFzCv2cnuzJuqUm
gMdOoyLKlBq1wfmJcXSQdujChjL63gTrDMjN+fg1mx7NuEcBG71OKw0riqrsmF1zgGwMCvuq09OU
xSkylD+69yOp30Ex/Rl7WhEY0g9m29AnhQwHMNvr32+2Lx2qpat8MPY0EwvN4itaXIGTXvPQJxsr
Qg6cKV/hS8D+utN8V/sf3SEPe73e9fzlcpzLwJ3AjaB1iyYNJv5ElSZzdlnMfcDAWoj/HbJEr2/Y
3IBcd8R0xJFmVfKUNcuwaxi0e4JsnNtPzOLd/vLPkG63t18hbrcRKkd2j6GViC/TZ+iCJwdcMndV
B61e/G7/mqy4sSZUbEYtbspSM6Cjp/U7Vhsnrn2lDlX4JI+U/1ZWRGCUiVWy3q5RjbbQm7I/zNaj
tSzXRD1qceDfgZbeX1JUGQTzMnsqwZgWf7STX34xhA53FOu13iFEcCXAmyZoioG9wH4+j3nby7jX
rUIFU168H2gMSUq3uGa1VhIhVNIgEOULEZ/UGSU9qVZiXT+07Bs2AqJ9BWHK2nuAoBZGylCpETLh
kuuFxTzMJdQxMnlCWb1LnLZ/mGYyXJPYgZECUQ0Q5+AdPV+zJiV6wga8CyawwKT2Y9G/c6z3l3eN
NMI2NsS7X44mb4V5nmgwfzTdYRzd0F5UF3PJ1sQINaRDgCwDX70lOFJynBqolZUR7tQv3Vy++Nz8
1tXW0TOu4GZZeZEgqYbvg+6aYAqq3Fi1bmBR6ox737/T0uWm729nDJb/88KtE3/IeBhbB+mT0Opw
aDtyO8EoScViEqBEsyexQ8MavIaXDUkuLTiSIIxiYulMDB6cR8HY4dGoO4N2n0NnuHRe2pjuavvH
kH83mSIYVKaEDUS8ZUI1tUyjOSH9Hfg9zD3FUMwe6g54oLsVBPhmo1P4J4nAM/+EU77sG164uB+B
JcLpoeznfYj77pDb1RUjjevZjtyDFzyGnwXvUqN2yGyCxZ6QD5r+PGrQbzKeubLXJo12aNhgZA6o
LFDmnX+wvNBwS/HR6DdHDBiAaYDbWaC5H6vs5+XIkORUG2rXINN0MCWCP84NmQObZoCii0irphuX
FO9nX4VBlZlAawqND/Cm+eiCnJsoUFLBdqaAYBDnY+8vJ1Kwf78NrXOs/5kQ4hv9N0hb5wTy4+30
I+GsCazG3pHc/nR5tWRxto7IuWjlWRb0EM9d6UzM3bkWClud9WwbN3OSQ77r9QobSHWQrMGmhIjg
uQ1t7nkDgQnMHOfPXpUFU/aaDfvLNtZHinCS4uwBZhLDeKua+vr3m9ujMbZOnxWgoQYKaG927mnM
tDsnH/ckMyewhjknYuZf/NxV2JWF9cauWGbvjdF3qJGAns1hCSapNTA0z6leV8GQWc3XzKmu4DVd
T1kCliGIlEHT/dxTVKuSxgO3ZZQy8Kfhxg+G9N24GIfLCyoNDKCecW6sUBmRsSLWaO7oKQIDaOWA
OA+lftc7vy7bkO4j4DxWfCM44UzhWCpJki1WkiCJQ92x8lEagAjF58s25H682RCWa84gIV11dhVZ
nKG+8pQMbTib/w5Kt9HOcdDbNw10dYRdFDsmbYbUBZAgX0IrTr/4ff5MyBKBQxzTA2DavcIp2MEc
E/4BUPg8BjJe0LyhKIS1w/tCfw9lzsBL/h2Igwh7syGcQE7c5wuL4ZNefa8JuP6diMU3/5sfwv23
yPFAMmpkuSrRy8BlQ9S01s9ayXwkDQLMuaHdhnoyuuTn61XaeBnreguhhGwJXf9uMsuwaB8vOyNN
BRsjgjOsQ+meuiRDJe/zzOcAY0Bhu3zxetVgs8qQkOugHkhnbqJPYMX0pvQecd6GqfFIMap42SPF
somJ2xz6psAgE67akC/x7BsNM53NFdqbiLP/vo1YqHFMyAR2mk0jh4N/B1PHWeeD80B1M1UsmvhC
QSukpU3nUoBwLMxNP4NfI/CGr77+/fKaqewIOW1kLRstA6wh8czG3ZCm9ceKdHwPmiH2MoGI++ka
e6hR40oAGnaxvG9Vs71oHEXd3itv++nWJtph8j4STZFypH6tGp/rQxW3OCGP1v4wpkaG5i4kzkpI
Wue4bHtRjnmBy/5Iz4T1dWeAMdbBoO/5Vq1Gb4hnQGQizFw9uDT9ZrBKkXVUJoRsbbW4jeBKXETW
OtJY3JumygnpYhEA0IHFwpyS2A7JRqSzGFNdoI3sjmmfI9LynVeMx07F7C7dom+WxJZIkQ+tvaa3
yEOKpkmzn6sXTVd1DmQrBjJ1nNBQFUBTVfj4NluqskxBmzfitUWLosMceWopPovMFQQwQJ8uoFx/
8z3VI4ilGpCeEPfZHZ6W5YElPy4Hl8qEEFwtZQT1A2wWNrhh3/hH7Kko0dsr9uTWEyHAypGUHnDn
aF1yVh+6pebRiNomWO87K9TA2XC67JYs3PCiwlTcOuT3V3c/GXKAT1EUjrrsg83eAQoWGN5dx1Qq
ISo7Qm6D1JBB0hk6YQZ/MaDBYzXPvDcDtFl2lx2SfqcVrY83KZwSkxrDfa0nGRofJc4CKCcEXRLv
ufZy2YrUHRBGr7KQOhZIeJdUQBlmTgJYkaUVIXeTO7NmK+1xWhWHy5ak/qCHgwcp1Jrw0j5PanFb
WEln4r6WOZhqb09Lc1eo0HIqG8LHmfukGMxeh4yf2e9Jq9/oRPse+x29IkFDKAYZ0sD4i2kLvnCM
HBd6ggp657k/ZuhVNmOsQhJJfdnYEHxpfQ5pc6xaZI9go/FeUjcJwI9w+aP85qoT34xbT4SsVrdL
14BOFWyqBVhw7ZjGJ68H8yGFpNbR6hx9F6eTfcpt62duGnYSgKotuxtAp//gJ97yZDQZfZ1sJwlq
GwwHu85oYsVvlIYoZldWKk0Tj/R1oTbP2sSfp8prcHFlHjr3Ofvc2n3QG/pOXyW/Lq+HdNHxmsMD
3SPrYNO5rVxzLHRGIAGcWZBOdOvhtjfQf+G5ozC03rb/WnfwGYGkA9U7qHWeG+oy5jG60l6AA5w4
Yer06Wkc9QS3v3n+MGkrOUSTsVY1CyRrydhgf/hjWBx/7XC+0XoetXs2llbI9OWGmh0qeuUt9C4O
uNx8Tdn4fUnYzl3S18urq3BaJFgqDJa6pYsU4ORQKmh2pnHXxDPkxctwIApb0qjZ+GmeL3Dq2P3M
DV27L6yf1pIGRVyf8q4NCCsUiVplSdioUBVzICOA5sKYf9TsU2s8OeVtmRwur50sMkEBgPkGQD8w
8isc2xBZIJllgMkJgNPA99a36M5LFRdclRFh0UjBM54VBmTugGzSuPt+NONXMyP7y77IWKvtrTPC
kuW2nYLfEdB2cJ/UE74NYDJT5/a73kf/va3TZ4N34CSywTdDxrm+BWDUvXdSDtZ/tzNVeqlyt22C
0Xw0iVA9O48V12rmeDDQpiRAMaQGklzm72pVDV0WJ4Bm/GdF+ILEZ3VDF8SJNZjH3PEORke/xqV2
Yh2qWJdXWGoLweK6ANOhDyGklxzRXzZaB0X4Aaj+8RXigaHuPGjF18t21uNBTGO4b/2xI65cWbq0
dr2eRfNsfwIf8p2VqV76chNrnsQ/4INeP94m/Zs1ri56jbYajfUgNozQiX9edkL6+SEkY6GQCFky
R7AAzthKX0DIFqVtHw75yzBVqFcp9q/0i2yMrH+/cSPD7ctobYYiqf5lcKFG5mDAr2xAaqzwRpZk
MbMIPI6D0QT4IxhypgG4SGAIBk5DX/uV2J+S6UNafmLou//7wmEKE3bwIFrFk89NmasmYWfRNiLl
5755N1n3i39FQcnFNDuekBjDxLjFuYmaGBQcWHhGNNPDOEAcPXntvNAqrzEDAkOgIrBBUVI8NzPF
FrN68Dqj0gtZCBANAradd/dWGh8uL9m6JOKGwcjqH0NiC2hB3zbzFhjK6gcPn9/0TqhaEhUtjmzT
uGuDZFXsAXhUyGhajE51W2D6YbTjkNT0oS1nxYNLtmu2JoSzYm48L68aaJLafRF2OQlcjArwayCI
aGigrw6FHtCdifSCuGT7feu6oOeu8WKlYc+sMC5eOl+BTZV+mI0dwZ0k99ul1fw6clDrN7tXp152
zEVD9Qq5NBtoB4+gtbXyZwhnn+nndZMCSx0lSZkdKm7Rm4X9H2lfthw3zjT7RIwACa63ZLf2bm2W
bX03jLFsEyBBgvv29CfpOP+YDSGaIc1cTke4BLBQKFRlZToBpFYNJ2o97u3Pe5zOFdb2lt9XgQeJ
JSYa2dhA2ry6h47nJYntDafWuQIG4jCRDQYFDD4opweIiFiOxtAcXa8P6zHFOyILm2GLsW3DjHrZ
UA+5eFPbzTEpf1DzMQ6u/GYjDuiCJ4gg/GVK1UfDR1lJQWeb1kZQHz12JwwjzGK+yGhEQnyl/RZd
0B82QjUYrKyprw0LrGgEH7wGXfm0YybSrdaKXP57MAA8nPvQMWkIghRQtJl7E8qLnT8ceNDvy6zf
9S6NzjuKdntBowVUHSSk3tEECJ9OfjIG2F6XRMU44UCzcNpCSS8dgHdrxkizjwoattlbzuHKHU3D
b7MucOqjMyMZF2VIOA0ZcL8kLaPYoyFoDDZOgO5oIwUCIwGqQ4AaLQtfmexbvB8dmspjIB9zgVoN
u6F1vSOf6YMi1OIgIJcAakpZ2mTHlZyaTB5r+y0OpijGFY8pllh8nFLTXttZnHi1HgNztJULfbvj
3LBdbF6N9Qg0xt0yBHHeI3ShA4oA4HUFJzLSPGVBueMGskOf9djQmz77bdtbwAudywU2Mh+QK9gB
5qZOVzL0YgqGAdoLQfu9BZV0Ob62nyAgRfMHCAUTk8EAfymLqHmckGIAvqwN6qjJukhCZBT55IWg
W49r7XJWppQPk6BrAx0vt/rDreCzq9ImENLeCFFab14ZUVpsZtVXmVFm5XF2ZihUeEUdGUb6iCR5
l7TJ7/MesLUiJR5OLXWMYKjl0aVk5w/kQhbyrhTuJ8reGA0GTQ38DHIHyp0IaNSc5V2+RPavDftC
7e/N/Ov8SrTbhsF5zGyj0gnOz1NXq7s4MOwWA8im3YRsasLSqiPqvILEaCOOai0hiUQyAX5dTJud
WpJuiyJ+jmuqlV+MpAuZZ4RBxcJiS7xQc1mhYLvYWcwgcp8aargTSFFb1XG07zBIDo5jGs7VRc0f
bMk2FqVxhBNbSh4+yW5KerzE8UQe3ijIdfMM2avRfQIBfWJHiQiiCmY5eGC3nVl3kEGA88Pv2eB/
PLLBDGIbKA+AtVYjWxB7TkMtgXx/kBeDZBd5lX+c9eLEhBIMgrlpY+hpNzinWRYGVg4q12CD6Uvj
ag4yfKCUwUSwCF2fesDU591AMA50TJjhXtgY4Y9mQxa7vg4KvGEs+v38IVoOiXJ5n9hT1pSXzO6G
ommOtpvVl/EAqpA2i80wsCfniQ1Nf5XVDBNkPM9/nLes9b/VSpXjy7jXz9WAlbY+BkRR9226b5Jt
QFi0RvBihl/8+XTK8oymgJZzg+rvbAU7zqaL2KquLW5sPDW053ZBAUKDArgflc0KM46dAe7t8ljZ
fhPJfhp+dZbDn0cM2ewHSeeQWl319IkNdFH2XRrkANsqawMyGnRXDDATVIZCmr324w9TbI1J/AGR
vHOQlRXlM2G/3MrPAjzVGqePqs6Zbnhb/uLTXO/yuMlC10vINeY3SIbKRzDuxiD/VVSTjKRnTZd1
47gXg8vphVH44tJg83QsS8HA7I5KIPGgmoqMxIVrt8hIBkpRzk3Lq2Ey0V6eAbI1QBR44RZ2s+PE
asMpoXE0ZRO7YBQ63ujsky8ZOCZ3U4CyY1/ZdkRRcN2XTkFuEp7JqE4JhpniwN2TMbf3KAR6V5nb
B5GY++qmasAERWI0ZFLws281H7SnGdShy0Q8mGzVDjNPUy92GeAFBPJ53OqjCaVrYILiTYCB1tFX
lpbfVxlkBToOo61GANuK2YhYl/22Gu9xjDER8QmvWzp+WA6AAOpj1zarpiwcSNIWALU44xOrH5Lg
9b/ZUB64TT0aU9aT6ti76ZPJ4oeksS6NWcYba9Fkw+gK/V2LsmkzSqlIkyUI3nn+P49kN21gfAIP
Dxtg+YUdG6U15ZTas+iGhjc52NBbGcV2E99gPDjejZBYv7Ism19/Zu/+2lPOa547uVcyXh/zbLiQ
3sMc9NEot9qlWsdGlQFsq6AGRdHj1N3q0U5qXrbNEeWDXyJ2H9LORqUtfgL70CdiK0DvmOb1UWFB
EnZqClf93GRBAZS/YQ/7IniZLC8Es6QRJmbNrofKohsWdW4BnD9gw5iRxQtTWVxi8tS0CwuqWTO9
9coRM2nJxx98qDoBCADXAEJZ5WiyOgEhRBeXnyxu2fBdDl8K8wCZnw0H10WFv2YAVj7du8AbIF7h
o9Tm589e+5IVF3n98cGVRR5hqbQT5OFqPHCb3CCOQZpj0TxW1rPjfW+tb+ddWudsaxNKOCCxMde8
g4lWPs4e1DOGG3COoXW+8d11diBCCpw1UnxUYKzT3SpZa3ttXzVHEwrviXesm34n6KPtfmIKa8Ee
o/2BMQ80KRQH85hXBNlAm6MzQlB4sEJOn3i6dfnokpK1FWXbysrMO2ri4AxBHFn9sDMLFoFdZB6D
vbA33rDLKVTTBNy15kLDjLtBBT2XuRzzofebI12qQIOcXtAPu00AeAnHGXlD3XwheXd53jG0K1wZ
VVY4DrRqBswjQp7215ChsjYD6WIcZkwAFtbzeVu6o7ReoHJX5L0xSVJ1zdEjVUQ7JDB0DPF0/owV
UFSamCfBVJviGZ3MUpm0SCSNCjzjMhviAzDr9X6qx2wjBOkX9NeUsnnemFbewBDCU/tX07/OqRt6
nzm5EBb9dznKpvlNC05KjjJy2n1PMUngx/eucduNP87v2vKnvnM+8JijDYPeCAQpTw8ux5ts4l1V
otjw25Rvufnxfx//MFx7IVFC10rZqtYWKXDjqDT4ZVHdTaZTRjTJ7Q1v1nyQEyvKZhWcFI38MxwD
UINg5q4y/N1EtxI4TZQ7MbP8vsoUMZFrD2bJyqOVs9CilyZpw44du/7jr2U8XzG7gmog0DcqOsyP
5SxAhFodgx65e+Zfd3O+sWPapcC7KLhwge1RK0BVj3mBGnDuY119oTUeEeVt7+1tuvGI/EMLq/gX
FgKySxTR0YBVJ6Mw9Ee6Ti52YtuNzMq9nM3qqumbu6IuHro8TsOmgZgi6fZVXB6ZhW9nJbdcbs0D
6VwEZVVImeGyhdShEh6mLgkGYwT9Ve2/QLQ3qryFgHXretLEcsytYKhpmUV9j4sdDN71bW5W4Fa5
bvB2JQGIeVzMJGa7kViRkdKNNEVrEEpw6JxAhxh53qlLJiLOGx/DJuBFhIhD4qBimN9kLj02k/Mb
w9dBVBvuhk3tVq5sKmllW5Qps+LFPQ2gwTBhNc1hvQUv1xkBmSA4p9G8B6pQCUxBhXRYjqw+mpMJ
hWxUqTsJUvXu4nz82zKjlPL6iueBM6DKMQ3/9H6yD5oXn2+VwnWHDZpfC5EcumjI608/Ul0Lu8JZ
w9XU+Vepn3yFxjAL8xKDojm28PyK9MZ8zOoDLQvUnrIioImTYc5nqH7lyRuRHTiw0rsYNdC63JpJ
1CQRICFxFo0PDyI9vmJqEKMFWTEkY3PwAtVocJX1uxrqns0C5UAN9vzCtJ9qZU3ZRTEskycBUpYq
+1ZAydMC0/r49TM2ILCwDKUibinX1UAKzi25pCpZg1RluOozdzcaH39oYt/+WllWurpHakgmWXOC
wlA8dWFQg4ILuV7WzVf/bTGLp6zMjJYQfjdlzTGDmU64O8n/Z/rG/r9ZUSKQaIuxzEiNTJLwnUuN
l5z3aWRmW1ABTaYCwuRFvBGutmze6Wr6Pk16q/fwabpm19H4tiL+l/NL0ZnAfbh0vAMf7Qplwyp3
ZoE/wMQ8fKv94QK6yLvzFnQ+7AZQ2wWiFgtRIwHe4kmcpei/ocEdVUYRxQwiuPbLeSu6dXg4+QFq
Jp73jjK7zWZUZnxU29NB3rEkufXc7vt5E7qFLCy5ADrh34euwunX4LkX+9OErw55latOFGY45GTv
9RBv+Iwhb7m4/5AVKJ+ds7KrbQ+nfqQiGsWNhfEc98t5G7o4BmEV1IKhdrtIsp8uRtQmtCYbdBFz
pwyzAvqjw2tnNCHaL/tsvDhvTPdx0GwArGChEnmHrhoIIOaFGxTHsZPfqVUeqpFvfH/dx1mZUHFV
dlDwYqIDemHkmViQ2Hvo0sfzq9BuGXIc3GZASGA853TLkL3iQVfjeu7qJzt/xqsucjoIhNogECzr
/Xljy7lTk0iInuAFsZydd7CnfOhaEMui2Dj33+wmDSsbiqbzXVFuJfjajVsZUlY1dUU3pk1RI0kU
IUB8Mz2QLZEi7c4B5e5i0AQkLCrYnRBpsJagUZkn9qWsLRINM733R+NtnqvXdMgezm+edk1/7amN
Udlg0pLDk49zAQLI8a6lj/5nHiyYuvm/NalY9rTKhdMO4P310vEZ/Im/XCv7dX4Z2mOzMqF8msrr
XaPxggoDwSAqyWTcRbTPjI+XKtz1QpRIwIOWmJnEZlHBLjyMsfS93FPzExczJJwxTI9WNcinlAQ6
jc2CDzkKzSLwQuF8J8WBb2IF9d/9rxEFrZBh7tNrZVZDPv5B4IVXyye5hV/S+rIPxgsTQPwlNTuN
AuOYd1lKOL67V0zXY1rva3RrjEzat6YBRWCzzcqNi0cbC1Ymlb1zkDq1EM0Ae6VLQh+DIQ23Q5bx
cE42fEHrcStLygb6Y8ZtYGWQb9qgPBXsuikxbfAJr/5rQ43UhSkETzrc1DI3jtJuvgm6VUh6vwwb
9P+4Pi2COfd3cu6JO4kSs3kSL5zuOzOcu15s3dF6E3gF+ABgoFGz/L5ONMeGU2aIEuI93TOaGy+p
Ubyc3yjrvTtjGSAqAkk9cLx4yZ/aqPDRzRaqeEfRBcnb0t0PbU7S6zrmP2pbAL7SJFUo8pQdBpZl
kTUQ7y6VabyjZTtGcVxQ1FQDEQZk6N6KxBhvxACoDfTAaut2aVxcDZUzHhqauceYQUkyjslrT7og
wuWzxVetXY0L4uWFFXtpV5yuxmpTs/OExEeZeDSDAqUNMFA/bJwVrRU0StDFRwMDPnBqpWbLo61B
nHGdZ5HjiLQXhtiqlW8ZUWIABqWCXGJm/xgXv5O2D7PhspYv57/++0OPj79kNIDdwQvUhQRMFgnI
b5A28zm0zCr0pn8I/SfZ6sjo7Tg4JdAfQmlsWevKkVElpbztgFaKe2vHejesMPoDel4wAv7zmRVB
dBjgCnS4VXJDKMNPVmzjyPh1E869fZkCEZXLnT0WF+ctLQfjNHla9u6vJcUJhNVbI5oOeAws8lqV
kVWXfeBLbGFlHoKgTKI4t0WUgDI9GtCG/XLevHZLMb0NrRuUGd8NEdISXFnujC2d5mQ3ZG9p4oam
eT86G2mOzg7Yl9CTJoDTvmM1bsGrMAoCvADPILJFk0jIX30lQjK8nV+QZmgQ9BR4HYI7GYIkUGs9
dZKc1k2SSAx6JHnbXCWJY1z6rKt2CCQ0hOSf9dX0WHHPnZrtcjTdoGs9TBu7qjt0CziQYkZjKTQq
0TCW0uFthYy4z/DWLrJrJ4v3iZC782tdArfqOx4gQCgUAzOHzt7pUpt+NnuS4JVXkuxeONkVxuU3
bkDdd1ubWP6E1ZHzW8ctQZrQHHvvh1EcmilFEQE5hNyiVnyfq+CzrdainO1+BC8T4zDEIVmU9wsf
kxtN3fdpiMNNTibtxkEoEQU4QJveFSt4XXZZnuHV6lTGvo7pF0SVX+e/jXbj4IEOGANRxlcvxLgU
Ts9atA0L+rOMERZ7ZzdXLzP9xMFaeq3/347K+RLkdd1hYAtw1OnRlY+8vWbuXd9d/afVqBOdiejd
pIoRDzP+6Fckmvqbkn9tjY3Dq/0uq8Uor4jEiwVvfGzaNEAUIKWXRbrFM6yLt6jsLInQAlJQ6Xi7
ChVEwvsGFfihDmVeBTd5NgUXmTn2l0WVQB7bH5IpqmvThhxyu9XZ0S/xr30lPMlupHk/o3E4OX4I
tH/Iuw3cgnaFINSDVDgIbYEvOT2yMZnNsQUcB4RjENPN5WB8d2jrhqPsEOIbVt8MQcD2Tm6ySy+r
guvzrqKNfQEeHSihLXQDSlBq26ErA2GUR9nf9cPXorqlH6f7RKxYmVCCkkfAUt5XzpKW/7KLH4El
Q//jpWZEVGAeF54w/PdH/GEV+JyckWSs0RnLrcOIMaFqfDDpRiNRFyPWNpRrgps0Bd8qbNjI/kYO
Fu/sMI2gDuQ/P/5NAnDzLL0awH9Ul2gyN5aNhdd5GhvtdcFj/tCYnF4ild96cy7+q95Ja1PLmlf7
Nvh+6RnwvKPMELhLunNzCLIDaHXgMzhcGncvLAAdz69Pd6hwC7rAl4HNFOM6p0b9xvamBJoCx0HK
V0uOF3weL8+b0Ln12oRyqlIW+4W0FxP58wz6UEM+U7JxcvXLwJG1kOMi7VTCn9WDO8k3GcYUOWQ1
+3EeQgnVkPML0V20cOt/jSjncwgwsl46qHHndfYC/tcHiBmgw2G+QstkL3m/4Xo6H/+jkL7MUCEZ
Utbk5i24lQQGmnLyxTUIdL+NkLOnYNpKIDQfCKoZGLq2rYWxVG1lD3VZgFEF6/LTNOTzAyt+FN3H
Y5uF3hOeOujeAeamHFjMZJhzOxk4R5YVxp1xW4HKLUm29MA0frA2o07EFjQrxmTsAK4VLt91jlNe
gDhqyxG0VoBtAyszghykg08PzRxbjcxHVB4CXnzjHBEoo6/nfU37TaDTt0i4QpdWfRhO2ZD0foA8
uG2vU7OOevFQulvkXRqHxhynv0AHoO3wLtPyfN4h10LFtmy+2AMJR+wUr65tvC6aLWiRhg1iUcv6
15iabkF8PU3KqcERdWgSdvZ8kKV33cbVTRcbd7FtyV1O8h33uvsksfYdszGPKV7Ob6vuy4H3Ba0j
WAnewfmGPK9oPKEMajXNrSH6fUU/DtnBOsEjimcUOiHIJU6dw8wmbLeN2ZYsT8KxvK4IiyTdaobr
/ANYVNxMC20p2i2nVvIqxf/rUZxouyo0nXuSkMjkb+d3S3MjYSl/jSg3Utq5GW04dgu4i0uWToea
F5g4IaUNXZ0eXM3tV57wjQaMJuyBYgiTLpgDISiKKfvnTYKicYRhtAqF16Lbke6+kmQv/Q+zfuI7
rewo4bV2s0LmGZjCPVpeBqn7Wo/8VlTD8/k91C8nAI4FYdwJVM6BOW7LerJGxIruW97Bz5/HjIUl
30Jfax3C/teOWnB1GIhW2gxF3SCz9iD/wRdKMXL+YSwiNg3VSoC8MWSHJPXU7SySZV6HPgjG2n2o
puThCP3aXnz8NgdTPEhAUHhFfUelPKezAwAGqKeRdIkr7llXXfOJU3piQnHtym2SwCkwDlY2xUNS
y28mFbdO0m4VETWfH3ZcHCIIjOMCVO69fq7H1kkxg+EDMNUCxFdDaD53X8j487yfaWL52pCntJNJ
x0aQ2CID8lAKbuWhNGXEp+cmfjS2CJ40rnZiSjmhFq1cbjpokRr9tzGAtsdXvlVG3lqNcjgL1PYb
2eOG7ZweNNol+ZqVxqU0upvYE68ZH7cIYPXfCQgmNHhR1lDVfuuSWRmpADfL/OeZ1qHdf5mcBMCf
jx8gzEcgc8DrEpUnlXogtmPqtx2GrcGTFxoQYnaMb9lW11K7mL9GVIgZG5JinH10ezPymFnXKWau
m+CH3KKV036klRnFDyQkGFAQRI5SZOSqJ+OtK9tvtRRP9jhfG/68Ua/R3N3YOoBHoVJiQS1ZSb8x
cZs7dr+MM8nyyu7BPlx9XMwRMW1lQglvI7QwWpJMGA3kRWgwbyfKt8kYLs4fVd1CUDEGSyKSEDCC
KwvJPGNukhIlIWZmlyhi74HZ2gBy6zxgbUJZCCiHgF0y8XZozd+9NUeON+zL/r4KtnibdD6wIJeQ
2NngOlGJHmTP4i6xwXQj0euhwQ/gP6IZo3zMvI9bKzy/cbrAg8iDCRykBuBFVGJc2g+gbiGYM0MX
Q0S2HNwrC/M+NwwSOT8+YQqVLvSxIe7xjl+pAo++nC2oolJQnLcXc3Ejt3LRJfQr733s2YKcJBCR
RQvz9C4tqc8da6kMChtCv5n9NjLjjVhiJ8zhYHgdoG1oOId+t0V4r/O/tWGlkAZBa5lbBQrGQzo8
uzMmHA2bldH5DdQ5BjpAkHzBPCCYGRQPzEpOprG0mqNwQWVSHKA5fDnQrxhNHcGpfN6Wxi8W4SmQ
ufzhPbeUQOSLoEN5xACmBVOvrnioByOc4o0XmeZILVovyzDQMvD/h2NzVZ5xg1yYoH2ID31eYjT1
S1EkYezSsN7qCGs+DwzZYDCBorVFVIIRTAIlMp24OJaJ2YezMQUh2Ds3Po92y1ZGFOdDH7uRJoQ2
DhiZlZi5TW6Dtnwoui3yMI0bnCxG8TVrQu10NCF8gLfEt9Hzf3cOZMg4f3Gt7iIYtq7XLXNKupVR
G6PGgYcJmYpfcPIliX/NvtgRMClm6cdxu6iW/LuHpgrcHAXm4UnpxwdHPk4VD+PUCGPj41TEYMwA
wgHYSkz/v4PVjRXQwQYBJjjr/nHHF8PJQxGQsNyia9S53cqO+oAAkKIoh840Dr3V/s9P6N6xmq1H
iu7zLLO1Ls4qSuzq86HtoXMfcNDj8eK56tGq7eyd6T00Lbo8w8czraV2guDqLvM/geLhmB1PC1FQ
41DbbZQYkPYAwK74RN/lxIri37Mt3BzsE/bB9/kbWBKfHSB3zkc3XeDBPD9qgOhUgblOufV4F7DK
TYh9iN0capVPWXIz2MV10m0xb2m/zsqQEkZZx2KMVQrj4HGTo+3m3ZYMUn4DRisteY2u3/X5heli
0HphSpKPOVSfV8OYHkd+F2N4M+F5tDlypN89lBHASe0ia1R2z/SMRjYFASMCeh2s/I6e7wRosvg4
Yc/SRwQtOXUwK4q+8ultPjLXaH3eGge7/p1PD4XxnNj37OM0R6dWlFsVJOGUFRbC6WCXUdDXYZpP
YIP5OY2/z3+b974AQz5QHMAm4+Gqzr12hWgBgKmNQ1pZlz3176CpvuCKWGh7ThHOs78xUPXeGRaD
SCEBqUDRU4UO9t5YpU4/pEfHuB/ljcCkEf+MCYwLAdeLtA6MMKefqM1F6/dGFhw8CkGu+kCqMmLu
t/Mbp10HyjyYdzUxsKnmPSYdIQePF/JhLNOnmtAXVrdfXTF//bgZig2DBvUiq6cWunuICVFoD4Iu
1xcXYJy9M0jwxlKy8eZ6f3rwzlqZUUPCjAE7TIzbh2Aen3nXvkK5/YoX5KubGRv5lW7j1qaUaIDZ
9wZqAqZzSOPGe+jmsXzzPEgRlr6xRXOkc+61KeWsmjyf0gxccUfp+WE8PJn0fpoLxNbbuN84R5oN
BN8Iqt54rYDxQSW2zGe0FA2R2AdufBvT18xs9zT7all845LQ7N6JHWX3iNV3hV8IejAb496e8yih
9H8WK/bn3U63nKVLtLQLKdivlt9XSbBnFj23SWXAzGMy9mFfHM34zmGfWY5tI4qiaAqUjtphsY0s
bcXM6WHKJyP0snZfjeQlofLq/HqW6/n0DQa2WUiFQhAQVwTO7Ol6BKdBkqNZcCjT5CcnkHiYcv/S
rZMdGMQPXh/sSZ1vuZ/uW8EahXLeQnmrjiYDuWjGtKuDg2U3+x75XOBNu+DjuDE8ygPohkI/DXwc
f9Beq0/FCLOqxA7iA8RsgFe2QhY8Jznb+dXW2OT7zBEqdGAs8DDV7bhgfTjdRGc5q5mcUJCZ0x9x
I3bgln86/500WwZajIVPdZFcRQ/21MQEYvBcTiQ49ODtNtNpT7wxtM1PuLcFV1iavNg6KB6emjFL
6uYOjvEhri0/sjL3MjP8AwG8NoTo68ePLJpEi+gu0gZUu5W7PO1yr0gAJTnOFY1Yi8yx2st6622s
8XDASsF4vfDN2JAhOF2SV1uJMKqhWMbtg4ZFMTegJHzDcnFV9HlUYPj0/KfShIgTg8oeBma1iA75
/Fiz9HHmNaYM2jfeQ5++mTaikX5tALXiKOFOV/sEbY+k2crMBCWF/EDH7gX4lqumwBMsrezbpjau
8lhska7/aVUrMQML/GtViYFzjtI0MmQ8aRvbuvHLEnzVrpyPiQcFvIqUMjR72oSmrOl1gqzzQgJW
eW+CdWPXenZ7YQKAs8/KtNpVABMZo/yake4wmC0Ux+iA4Q/rdznEfdjmxbDLDSfZzb3l7hIxuNdV
UDqRkZVxRGhchcw3po2kXHM3nqxO8ZcOqf7QJDEo3zB+wJvfrvFWOzbwwi9W9vgJTwFHDHo8S01P
TZn7ErD3REAPrSP9wfYeYlpclu2PxttqlmpdcmVIOWmBEdtpHM8FCq7mLp4ezZhc2PMtZV//24KW
KLYKuVOGhmPVeAxiYb9zwAJE/9MaH0q+NVyhXc8i/IrLY5kcVaocPV5qgSMTlATaH+VwjJsm4tZx
EMVGhNIE9uVU/Z8dNeqCkZ1XRW6mR1uw9LbL8Oagfb01qa7zOFz1YI4Clz0gv0rA6Id5SB0es6Nl
pNFUzmES/B6cX7wMwnz4zNZhdhRApz/jFup8Qk1IX+bgFThCOmpnZV9p+WyZx4BtuLbuvlqbUb6Q
Bbw5ZDwSfoxrQCqy5HpwzDuohu/OO5wGsu0sBUkb/BMLXlpF2wOSaDDXSRKM2DAAjVFSEznY0z33
R2um9zU21W7ti540t5kAqd156zr3WBtXAmHXspy4fGJHr3TNcKTdfTknG0A/nQ2Ia2M2EnOsJiY+
To8U5lZTD+pD3kHM4icmMnZeRr+cX4bO/wB6WrJZC1OfalfBSjgJ6gCvgRrTDFFpWOm+ZQF5nHMj
u0gYaPkmoGc+3KCBu5OlXo24h+RTWZdRuyJzWcuOTXozBd89MHk6nQiNkWxcx7oNXBtSYpJnGDOg
arV/CHhzn0/xsy3bT/jB2oTiB3k5dx4nuXcom/SpRYHFY1uFQ+0qUDhEtwRcmiiwnLrBjJknB90/
91BX828u/O+d0+7Ou4EuqC4zOJh/WN4EKuGIWVd2IEFcdCCDC77t26LtosZ4SbaAUMvRV9OHtR0l
3CFjHwpwl2VA+eZWOFvkxpvaHRRxZJgm1lPTzU8UnELhMA4bsArtCpF6OSgoY3BGdXTWTSIFmbB/
KMpXYb7FMYtKSUOkMxs+p4t+KIyjzw2+ASRnyhIb0OIARInMuU38MPGto+dMtwKg9PNfTGcGYEJc
qkBBQZyGnjqFgRSN4BrMjg1E60MHEhKRJOnFFIhsw8N1O4ehdjymlpLOuxeOnIfaQqLJjmUFYKm4
9ao9oT+b+fn8gnRmUCZAbklA84UW3emC+iyA7uCIgNrzf4zgNbHdUIxXdfrjvBndvvkYOUO/DIVK
3B2nZsakNczcdVJoDrrubhJGvxeQXYj8wrU/4QlrU0r9yMUccMvagEF0BwOK81vs/ZPEG3etbtdQ
3l2kNNGCtlSIjWjnjpKpRRrZ04sK04e70nShCShlKLpyo4aouyzwMvxD2YAChaoJmHJuN0ktOLiB
zMgwoaYIlQYLGZ4w0xtZbrHZ6eIe8Ai4ABfoJIqjp59KjD3Juh4ZJbTQnwYxXXb5VrtR5w1AQ6Ic
iooO2BoVp0swoD3hac+OMikuDBu0PTFxn3Mn3orh2q2DYv3SkoH+khp+hk6afpokgFy54PFNRDix
OsoBbW+CJkSE2Diz2q37o+GK3jA6QMvvq2S8YpW08N4yDiB02o89HlDF9/PnaMvCsrMrCznmejAb
aLAjS8AX7KFG0G+xYGl9e7WI5feVidkpe3cGg/OROeMvt6G3jMsrVsrIms39+dVoTS0sIeClWp7T
yhVr1bmYWOClgMZ6EVibb3OAFjsgVFCU2XKFLVvKBWGLoHFKdJ4Pg/w1+ocm+N0VZWSNT+eXpHVt
jIkASQphBORbp7vXMrsmfmqCkYT+nN17PMhBfbSxbRob8GfsGri1l7EoZduqqZAmyep8SeSS6dUL
jsMWG5XGz05MKLtlponM29jgR8fP+xBN+2fLai7Pb5XmiwCeiNkjAA6gKOUqjoYnhN1lRCTHIgeL
agddVQ6hUFPsGfk4rxIiwMqUsmMzIW1ZjfBprwCivbCdq3l0YqS+WyBC7b6tDCn7FjdOPTDIiR0r
d7wPxviqT8XG3bP8rUoyB44goDuRyCNKqzB9JjO8HZbKgtmnezyXo6D7ZTdsb1Y/q9LdiGh/XsKq
Nfjx0ggGS6xvKiFNQAQwEaOdH61qYjtox4pvXtzTfQ0wxbMgVffLn90qKuoYxMFdCUR4wUjUkplc
x67gh4HHZF/h3N1XyZDdpu34WuTc2LcDb/Yu+Bgvvdn3H4NkpHe2aJswm9oUPPJunUYGcQ2M+llJ
jdm+Yc52NYmD3+edULebGN9AGxUEMhgiU247Rt2qsqyJHydih/Pk37X1ZeoHe5CwXGbtRjZsLrnH
+93815rKH9NP0kdjHdaEO0IvpN+NmXNhieYGqlERmPpvnA61ttm5SCf2xMR0cX6xuhO3WqyKc2du
7NrSQvYKWbqQkCJklb9v8QId2Ot5S7pzsLak3PCglO4r2WKh9di/JpgsC12yJRGpC4MLVgkpNzJy
513KL0jtz5jrOQyeaEMu6XNsm29FvwWG0K4FmSveLx4SPvWjYXiD2D3HY50k3+ZCRg2ju/O7pXXC
lQUlZS3qZHLizoIQMaSj4tq+MbkbBe54ZU8/S/HhIQRgWVfGlE8DKOgwA2coj40BYrbHKs0jm27I
h2g/zSKMBfZgsOG6yoKCqUitzAJmvxTNDi9TkCX1kF0FEVAZnt86rUuvLCmrqTprSuYR8yJ2/rtu
R8wTvRTlpSRP/80MPb3WedcB/VsQeextI0rnBExDt3IMLhr+5byhrZ1bnHGVfWH4HPymA9R4k+SL
yL4b/VPwieybYmYRSD9kxAsdwakJD5RpUrBGHF1wLQN5FbplHyWYPv7ESlZmlJWg8ZMTYxDi2E/T
nZNBwbsILkHRuxHT9DF16dChJInbSO0PV+lgVSJv02NaGnY0zmjkEy9CdnHfuiOLAubft313YfTB
PSYjHpIi/3Z+oZt/wXK8V99sEGjGJ9MfKVG6b6V/lTnpdQ/W/rC2MYw1OiDx9MNJyqirWwAfg48j
JhbIKyoSGOCGjM7iUyv7jOeWrED2AAVn97KryZFmwy88g8GH6YzxRqzSOujK2HIgV8ZMRoOqtFN+
NIUPtbM8ovP/PIifnd9TbUQMMPeDByK4OdSH2yxEykSOY0DYvJ8Gf8eHuwrx0XLuE7KB2lscUb2U
MRsB8jBE96XXe7oiAM9IbXY5bsWyfrBZykN0Na/Or0e3a8jaKCAgcFGMMp3aaPLBAlIPUCOKQcQ8
SfYY5Quh0LixbVpXXNtRznY8Nb1bOKj0CQNJlNc6FwPakmYwPLaJfGQ+2cWdeT1lTuSM5s8aJCH/
bZ3KofdKQSm2sTj29TK5F1F5URRbA076D/Z3MxV/R8OeT3FQGAc4xryH8M982bsy2XB03c2y3krF
0RuHp41DcYe1phva85fcq0M+mmGXbtR3tL4B+UjU5KFFi2GDU98IhJfXyf8j7cuWG8eVbb+IEZyH
V0qyLNuU57LLL4yqsg0O4EyCw9efhbpn75IgXCHs09EPHeEOpxNMJIDMlWuBkgktrzisyiWc6C4w
v/NhDowID5O0SJwudoN8n7VGcFX1Gtv2uZtfOW4+feOCYaGxBmFEYA1AHXfsj51qsVNmdb1v0+ee
4bg0f46aKkFIvw56J0AYoI130sGb0lrPtADlAur/7tuXYbkbx32TXHwjnDFMADCLCyynWB0tUzOr
c38ge2q6d5YVh3GvQ0hShYzni3+SgQ7MCLu2G/3BxNMRj5Beu/K7fI3hiF1OpzXe/o9OFrNVn1aq
tqR0Fx0YFbaqNVYjad0u2/tVF2UTWnV57amKsdLPhEopp5wFQ5sIqsqWwKLLUpG9nS2bhjx5NMD4
GbsERdw3rht4Ef/XkpAUljilqQNM0D7TsjDHEEu3ZGGbKV5w0r16YEVICjGuSZgExPt+XJ5rfVt6
L3qryOGqJRPSgV6NtV25PoqI4xLmi7nKIVJoU++iVim3qSwJOWF0tNZvioLsU4uFbvqq6+g05M9G
8vn1XQTOIyhkAnkI1jPhja219cDSBLtII9q6GsoNJiZWPVXNhcncQU8G+HvUjnFrEMzEAJ0lfjHl
+6AD7F7r+k2/GLeFW93anQqRI4uDA1tiP2MI9A64qREdNRApPlmT3T/MOkpLACiqbney5HBoSnhL
GWU7GOgB4C0FmgSII5pAeQzDU0F/ldAKYLPioJClBc5xCKAHmvxA2B1nb21qLBB7YWbKn5M7yG4/
aKlKjkB2uQPxCwhgoMwK+J5gwswpZMNpQqB3ZoZu8BrUL5NThVNzkzHFIS77ToemhBCvY8pSmpXp
HvOhYYwTnNKtY30jKYA6AP1FzPICxCekngxtNUy+zzn4B62Lcsbso5nH1yNBTef8RpJ9m0NDfAcc
3L1TBuL5xLRxiI/j7aTRt5Ytr+dNyDYRZ7TBSwqtbwA8jk24tCi0YcRVm+ZvLuQHJpqGlfNhBN95
Hh4aEsIaKHO/TxeGFpo53rskuPQogcR7evF/80e4eDtOEZBqyhJo8lQrP20vlvrPMH/Q7OsCe5zm
Erd7nw8aQZ7neOGqdhgDPQ3SfVH3oRc8e+XrUs4hQyo675GE1eTYkrB9wFXnuaTHRNNUMDBeAWmT
hmXD+dGGodmQAvJa6VyHAxk+u6UythV6FeEUtPaaLl73eP6vke7lA7eFDQYyNsMo2pnuW+92DPzL
pIdq9HhvUWuFYT+F69LgxCsN4Gzw1JyIGFKM6LbglOLMBmQJfbPNUcGkT0VFNyxWcctLU8eBMcGz
ghEd4yEmnqBuDTXsyGi9cMl/nF8+uUcAt5s84eLf46jxKTGzFjPZ+xkI4U0+6sFas+JkrdeEXs9x
PytWUO4UT+zot0GsSIhS1PkXO8/wDMizS2LukvKuUD0BpRHBMVr/a0IITxYncR70Ht17Y/uymOX1
QJpN4JVrs3VWE1G1Q6Q58cCc8Jn6ruqrNgF4dGghmql7DDDYevrGEw3IBWCaAfzgYxzHn4nl3Wgv
AcGhWKfrnt537bwanG8YAdADuESAzi1fHMJFm9xo5sbBvu7LTW4blyPTr7rBUByJsgU7NCN8n5h4
fel5zI9yOl7QKb9aahVtogwjaPkOcD/AaOkcJXi8XgF0eRyvsP0ICrNrUj32YH+PkxujhRaMvcp3
wzWzFIlIFtmHJrnbB2cjyHBGIGEpXtHpS5n9dMZnM/3OyiG5A0dgAi4jdt5snRFzMGI/cjz6m03T
ZrZnReFctnkgN8SpIHVQyomkyb5N03YAfA7N97hat7kOmavmzuw7ZFWkcitdvg52BD0aFNLAKYwR
MpERAAxtUOplXRD1LvkYy3Q1lUCTfz3JHdoQdk9mld4CGgU/AjOpE9KabuLSfTRcTOPW2fJ/NCa8
AsoxaeI+wYR0WgFpq21y851LiPVEcReTxRsgoqBSwOQGr74ex5vWTJMO1uA4ssnrrL1n1eeYjgpf
JIpvoAwzcR1HzKF2KNYfMrfpvaXI4qhtS2uVppMfujFj1w4qRtfzYNrrLBvIzZQV5Uc5FfkOE872
M9GreF1qNVkjWFUT6LITCxATcDLxEAXd5rHfXkZLGsfEiVhpXsztryy7TyZ/bWeqzo4sTx0aEqIm
z5NcNwqUMnUdVzdXI3oIENTmfGjK9tuhESFaugrEs8XgOpgFiPeJa7zEmvsTDr6TPrm1fNXZKA0a
B+rsGMNCv0KEFjcpnthOMgIOmaI4P5SXHQZHUJVWJCq5GdB/YUyTfyL+84Nc2Gal1wy4LUVJPr+y
OlnbRfZm5arhVmko4Fj8jxnhMkG6bOyzEbkj7WqwOBbFJoiNKYTg+pYw5883vhRokjC2ZGNMyhO+
VNnOTYmz2Y8yDPOvNJZsY2pfZq72o+vSH6b7nQIjqBb+Y0/sQAS2AZJK4lN0ffWPPBtfF5vcAERi
Q8m9Ury5pd8LlStA4vDwhoTk8fcqxjbuRg6YhkLTrmuKbW442Ojl0/kllH6vAzN8xx2ERdVo1KBG
5aFh3u50gA3wUmisZe2qtLKlhnCBAegGfDYgkjg2FJtJNXVU96JhLMLCx/lVhfZsbpd6VES6dP9C
M8tHM5Orpggrp9PG7FCU86Ox0T1oGQEIkLPhDZ+VhFUyvVS9irVL8q2Q+NDRA0cckrM4XdsARR9k
jp/t60Tb1X12OQEEHLpt+fUq+pEd83gNczOxcttZMhS42RwayzoYvVXbDe9fjokjM8ICFkXQZ20B
lLs/kXXmGpvUfi+La795OW+Hb0+hxA3WSE4diZvAKdkZnj/FbJe4ddrWYl0wZ6IXcWnnD63jDzuj
1/NdZo/tJnEWZ6ON1dd5riHcDvorFJsAFjhRwHRaTER7GWSMnVkDiSRde+lr3H+c95GH9YmPB0aE
kkbSWyVKKiwGMYe+quc+rEC+d96EZGeBDJhLr6JfCcErYWdBH7DDGwHvN9uc16Cm62lUgkHVqhUl
LakrB3aEE6RiQWPP1kT3HUuvCWa708X7+nPnyBXh9NA7W+8p8d1odKo71HM/5wmHIdEahSvSDctn
4VFSAsxdZGqiZYNRbCS+fZ/8KuxHq7vJqOJskq4W2rogVzM4SZiwWhCHonnjJXRvODeujkJM8A0f
8IoC5NNEhdEUlZ81jCdXbUoAmIZY8kgB/caMqZ6rrlyy6EIdE+PhuGoiyQln7EzqBuMAQDqZVv5i
BwBMaE66snvrNfXoN4o5KHtgCM9Ejx9qR0Iok7z0WTKj6eU51J7AxBIv62I29JWdVvNbRxtN8dSR
BYKB1j1GeTDtANz+cUZl8QhPjDmOqFNvwT525XrZpY8hhPNbVHIkgavgnxkhcScp0Yo4aLyoNzAf
yS7n+YXSO8NPNn61OW9KFneHpoTk7QT1WNa+k+zHJguZe59PCmSJ3ACfTOJ0e6hsHi9ZDRo+PC2K
OKqtaY3Mvq6dp/MuyD/KPwt8NQ/uJHWGkT498/K90V41/kcw7TAKrEiaUi+g6QwhmwCHtvjhW5Sj
tBYxEaHtUYW9uXih19DtNxw5MCJ8dmhRQAxgxiN3KIxtOq9BkLBulQovUld8ICvxZEeqER+Edu4a
DSQx6B5IOhpCQ42FkG9QrBd/WYnnGJIYsDe8KHDSwDeJ6dDRKVHydEDhUD4DxBUCBg6Efr1ytPfB
VfGNyYKAC4aCNQtTEydUC5QUFQYTHbL38yy0kz5cfAec/YraitQKUO0eqLL564uv7WGoWXPu23MG
KzXUw/v3Vi9WsafyRZZD8UIJoBMHKBaYjI6tYHw5i4tAJ3vUvFaj+RJUn243Ynb+628GG36ALgky
Ta4tMnqQrK40ZmPWxEzoXZrpu7EwH6eyXH89rFHdgGAY9AAwdCD0g1jlF2XsaUFEnGvDf8/tdT+p
TgJZxkQLAQRJUD/lXM/HS9YNrj8TjSHeDL1aB1a50tLgqrQCtDdZcD+a7Tf2Kudv+EveCNlVweBc
LF2skxhO1fE60dJVTupLPX76+tIdWhGyczmOZmfPJI4mbwQuEbAyMwGPnqPYrbKAA0MtoDC4FAL/
JwRcBuWkKZkGP0rsDlpMb34wbfvmw1u8i/P+yHIPmga2BanNAMwowv6ZvNiKRw/+VMErIb8c8nH+
90sdQWIzwEAJBlRxTr7mcmoB8nRkdSX0gifjRXOpG9bLGEKE5Od5Y1JnfLCNoV+EW4gnfBxjif3M
XEys2jz+BjnkjemrSAakJgJ0WUD970NRUYiyKsEQNDVRHqGkvad19pPhVX/eC1lKwwQdEA+ApmP2
VPj2DnM8Lc5ZENW6sbLmNExdTFDkD+etyBzB442fnpjSwS33eH/aM0h4NBc5IDCyMDF/grNY4Yfs
0+NlyHXROApTFDDABTqYltyleyetQvwfANoBwEOAeVm+8awG4TJnKTIgOCfuFhIvKa168FhMALH+
cdKuBQ2Kp1+A8VDFVS11imuF4naLy7IpfBy3mxOyJD0oM7QGlGJWmHjxyrJR+Fbc0mRRALYdCKrA
GEjfhUqpVjd2gqGabK9h9GbyrzT7mjXxdz7RgRHhbRAkBYbymB9EqC6GttOsMegTxtBaitmf8+Em
WzcHykC4oUPOE42b43Crksy2+gqAbn/62WrWhd6CgqFuo1ylPihbt0NDwrqlsT2lQwzAUDZeL9QO
fdxzQLy0Pu+OzAoG/IF2QSmWQ0SO3WmmMkkbcABCv+DZbp+1AgKlRHXFlRnhilEeqFMweyqOBDLq
jLiOkGwfx/N6ICXoe0EJqYIeyL7MoRVhwXrdLOYmq9O9GbAVtZ+bAQIu9Z9AySChckcItiLxlsqj
gNkRP7/HsNuPsXeLcPByxbeRZTZEGDpgaL+fUn3Qwc5B8JZne0PvH4OERjRTNQ2lawbcG+ROcXBi
9P348y9u2eRpC1qWpqlWjvGQJj+K/rWbVYg02SWKw6lwOKPjipf1sZ05SSiIXzJodkKeTKvB5ZQG
IbE/CnNvxQ/nQ1q2bLgQwh3eqz45dganpG6vAyM22+yyNLybvFLRoskiABAClMO5NOhJoUsLMKaE
rgK4OWcjpOlLwDDipT+f90NqBPzG0BXhNWTxDu2P6PeXPibr4+VnoL8n41sJ8esv28BLCpOakMwB
74G4M4lDh57mmLbpPBYlAzQENSd+9gcV6ZrElyM7wt5MgwkXRMODcA6UU/X0Min3LUauvuEMykNc
aQ8AHDHIwOAO9mmcNfu5/FFA79lPnzWVHKskuHhhHXcyrmACUN1xIE+1W+YOiFP3muOG/TiEkBr9
jhsYnYbkIYbPT95Ok2doll9gNGnSUFoHwSxh+9FVPNAkfmA0Ee0xvFowDi7Wt8xp9CsaJE60NO3v
2pseWrKszn8OSW5BMZ1fMfhN1hO5A9OA1R2bnDnKPWtnO3swCe7S5LpPe8WCyQzhgskvMag9oM12
/E2GMptIpnlztMxtmCyfJPuBsf1V02sKjyRRzAWsrL+j7dgxQhTb/JrR97EJZcVqE2tTmFvJyjBf
z6+byopwvFjjQlGq0ZaImCUUD/pV6Y5hNn79qnnoi9hB1HU6gB61NiPd6Maw86FIrQNdscFwnuoF
Lf0+vCMAlD3KmyKsqxmKCt0NDI1Q57e/vOVtvcptEubG8/mF48svVIY4FxIiDXUaWOJ/x0EJhSTg
Duo6okeu0eYrx0qeO2N+w036Zmnjm54YmzHxvv5Yx0mDyyUfz+Lsc8c2m4U5eHzoUzQbzdY090ZV
baZGVbaR7FbUhAFVQgGCbyj+8wPPAtPSQNntLZE7zChCQa1i2c1T+XX+cYCHQFfNZ33ADi6WU/w6
q4LYoXq04Kru9DtG4o3uKDKPJLyPjAiF7tTx2tlrEd6x5W16/6Fss11LHs+HgnTBUBhGu9oDsY8u
7FQzn8yuH9w56kgz/6Lm5L90Ra7KcDJXDGQDDDUCdwU00vFnKc0862geL1FvvrvJlZOYuDx/fZ+C
6O2fDSEb2G0GVvO+WCKjt9Za8dal5bZ0Vdrcck9QD8LHx0BjIKRQB8QThTenS1SX9maY9KuAPHZE
Be6TbFD4gnMHhRqA0cV5G6M1vNzLUjOyMguCDYnxuEC9aCz6y8Wkb+Di+qO7qtauJPkc2RQ2aBIv
/ohRoiWaTWeVZL/splgt5n1mf70JBv4JwK34jRAXXSEWmjmHkLkRYAUNUG7RDrrP1VSNF1lV6evz
wS116cCUEBK9tmhQZ9fTfdIwcN6n4VK3a8vZz61KX0i2jQ6cEvH2cQGkFVi+9Mhi4zumIq5TiJx/
wxno2uHGpgPZL44naL1nMELBLuAxTjhuh+bkXVfFTT2OCktSZw4sCceDNWbWPLm9EdWmt9UJ8NJV
oLggyE2gccyHfE6RpS7THH0p4znCRFSIimFIkz/fWS6oAWCQA+IXYjUlL9uq9jtmoAz5SpJHz3gy
3a2uYgGXRpiL5idmBvC8OcGSNrm/OOBhiAyWr2hShA0dNmX90Y0/zrsjXTAXtWHM83jotfKfHxxs
aTZYRms2CxAy8c3QNJFmMMU3kTw9gfXGEcl/PZ5sQsEmG0rPnosSWkhsvnbSZo0h/R3mYKCyWoCO
+etSjVwd6585IQ8AeziWTVtZ0TBBDBQTHhhuCC7Or5osW+NZyKtpusUv8MerpttLHDiLjdqt/lkt
mI7L3haiAEDIvgwmYAxc2ZCsT/pRNIknNgPqEo2TG4cdK4rrpKtdRddbagXNRgdLhjl6ESFlko6k
5tA6kV4Pt/pEHqlFvz5Aj9YdxqwgS4NClygiT8vBRXqJncgoy7vaIU9Zqu/Ofw/ZdsG7wHBB3Mx1
LYU2FElpb3p1B2L0As/b1NensNMbexPTUg9nDGooHjyyVeNCyyhCImciBI6/fxWkVdVRtKX12Vwn
nbvuVHMLsgg7tCA8cxc3MZiVogdVefnl0FhPRjtfGiR4PL9wPFCFG7sP0AsSjIMuni2Wn1oCzqGe
EwLkwR31k11tPydaAx6OFRgZN2b53Max4j4lWzvc2CF5goIDhqEEz2Yrn3XTIGZkuL8tdpE67+dd
kv5+0CFiZwJgCHbW428zaxn1Sr/I9l3zUABvmn3nBPDRJsZIPqgdMZpzbAC6bim6lTBAJzBb9bhC
4ZipCPRb3s57IosBIMKAJkTT28GwxLGhiVUG8P6lGbVQN+kvcu856BSJTJaboZOI1YI7nCzp2EQ8
unnuxg0uhKAWmkHm107rACAitzZCI/3GDe3QmJA1iySZIdPamlFednhbdysWTLfA7SrOG+myIa7A
L4SRckjdHvuU9alLSDWYUT0l69j/tNof3qhIOHIb/B4NWK6NwZ9jG71rdWRwFxQikpfCKDYM01/B
UH3HE0ytYDgaRG4Yaju2glmcOAbYwopc82kZP/2yCk0VSlvqyYENIQI0vy+Y0RILqF9v08bpQ9vm
BW5m2a/zwSwb+kH3DqcAP9E4bvrYGWsCjrmYgRkEKLjYzFX3W0/S/di3NzGYk0HU/LN1xq1TO6Di
BGZXkbFlJwTGVzyOIUFlT3wduMxi6IwxOyra+oLo25Ya25ruJutbhiBc/7cXBoeF9awxLwDu19mO
IF+/ruPm55w2m8IqP91K9ZqT+gSosQfGAVzcxfo0deelsEcGWcZgWWXdtpvZhVFf65AoOv/tZCkV
ueG/hoTjLhmyrCoGMKoEedk/18mihWbZuYqD4W95SDyMcEdAKdzAsNGJQGeBSqxldqUTFQ0KbnpQ
XAVz14Re4USgL2rDcS6fZuhOVHg6gDpaC3Vb27W5F5Zufq/Fxa2u2VBlVnWfZTvkLw0th9KghSZ4
zwbTyztO8Oa1JEMXsNj4aZyFzbhsv7HMnO/2fw0JOyRzwaqZmg46wn76mBTNZ64nChPSkOEjQ9BB
hYqsWGYw9HmAsPQUYEHt9TTe+ToJfSNfNboqZiSrBhg96mXo/tuozgmHF4szb/SDwopyG7OdI7vo
UBJMa8X9ReIPrFiAHQC7CwED4duUS95WEAi0IkaGsOu0EOMz28lrwmVSTXSpTAlfJ4FizcIG1J4t
HPtW5a6maVr13XMxqHp1MkuGgR0ArC1ag2KumsYqNfsYyJBAr7d+lm3x6IyghHhRduzr8cAJqqH7
xIXGIU5znJRZo/fQZMJ4bDA265H+sYpxy/ybelDUHCX3zCM7wtHfLn3RVSMwlrWZfBReH82tv1my
4WKumousabd5Byb9fFakFEni4hpaNjiAuGaIJbina1rBqoEEkQaK8ZXd1HvP15zN+W0rO9mOrAjO
1YPelvbc+5Eb979dM/sxGnOx7jTvPuiXdV9NdgiRqLelpXegOHk6b10aLP9cFPdZnA+1NkE+cI/W
yAoyRyEIUS8K66OdVUSXMks8OeEfvqa24KY3YrfXbQ1Rhbm9sZvr1BhDzU+iJf1O7kCDD4gIZEMg
yvhfclCUsGp3btNu9CLOX5tAIooE46pTQrFlQQnAJ859gAsD/MexmdouzSzuhwCjzj3G3ZNH4pPd
7HXbOEvWOUvWTLce9dG7PP/FZJnx0KxwqzP4kEbA0fo9ZxrXQPhW1+A5uT9vRTYcivEj8AKAmhTj
aOJgw5SBX9i3F0DYkPXzkLX1nxEiYteUs4cOU1avfJa7aNcZ4N1N6LjyC3247mPbD/MCTW/mp4Xi
HsE9Ew54VM3AlYXeMGdKFc6EuA7oCA4e4MV7IwTAcl2/OPfJ/MYG1eCXbONbGPnygUuDSMvJu6aw
CaPMzfcxWH82mqYlkLJgH+eXWGoEZQdeocNcvi0cPk7QYkuUTbYHYnS1dJ8TezhvQBYp2GcgRwI8
EE01YceBAB3UfKQHAsl9D/wn1vyI2TegQcGBDTF/FH63jH3eQ12Lg2urHavy0GUq+IFsq9k40DiS
Rncc8fJfjZAprz1MPSRg8u+HnOPS53uzJM/Qfb/PzeJ3Dq2tcEmqX99YQjTS/qrgBif4God0BlIJ
Xh2BXjzHxH+c0vGCEef1O2b4PChQPGiAWsepRJ/b1ondBTLS49uwbD3QMRXfOMs4ydx/TPBoPEiK
SQwC0wJPnGgci7eiMF7KhCoKDrKAxisTMrHoo/KYPjbR1YZRg2Qb9ALJfAMSq9uMFF+vAXDWX5S0
gd3DlIKQAlgHZvo552oV+fKGeeCt3xhXdCaq25p060BUxuBcO04gXnTHZLJ0nBqAiOVTe4FHX7ep
3WK6zheiEpuUZTUUg6GeCRwvr6Mcr1rje80yOS6I6t3gKk7Ld1IuH4Edr/IyfplH+ztZlNMaoraB
MVOAVI7tkb639KFJsj3rrgL3R8nmFat3TotH9UIUZ5XszMewEjTQ0BoC6FL4XCbI1T27q+OoKPJ1
A1akqhsupyxdZdU3WuyBi6ogqrcA+SOpHrsF7LiNPYRS5Az6L4hb1r/IpClK0bJPdWiDR83BHkqT
LsOTIfUiGw3Wsbzuvfd+JldT5Yatuz6fEmTP2SOHhLiALLbF0h7HA5toQ7ZW6+1AihBPqxnUBWta
BFUSAso4ontoa1fGnFu3ZpnEG02nCcVgTYqaoheDfYWS5fdi+M078xv74vxfKdsnuCCgfICKBR+2
O16RGjNCjl0BhtRWyx1QXXdLZl4l2aLCVElX/sCOcFaWtuYP5WTiTeOCdzHPd75LN9PypIMFlhT5
9rxXskT2F4qOJy7Uixzh4Ew6u4oxIYCuRpNvjPQn66zNeQtSfzjY/f9ZEGuzSGwMPEYTLBigplua
3RRcWvk9G9wooe//N1vi2qFCN7oEa2dnxdavQRQ9piATYYG+jcv0dah6xWtNFhR4TvN3E0bvTu5p
dbdA7ms0/AjGrM+y7eIfet/aocOoSrFPZsrHvBoAsAFytfjWXTB9W6GVBtKckq20rrizRv+xiVtV
0pQlMuCfPA6BRtNWPNrKONDA18vZk2IakvmyBvw1ALzL7z+//rEwPQABdMhz8fHV4w0FdAXmFXU9
Af1a9nfmggUveFOE3vQ0fJ0EAARKaESgYorj50SdojLieWZJgyZRne1o625Mt70slbVTyQOX23F4
pRs30ZOpCP5QCpphDqLJtZKwSyEe6c73oF9ZQjs1dl2m3Zup+SdvqL/y6l5F6HwaIzCPchWKIahc
YaDleEkd4mVOOUCdGkWDK0+DlF+rDZu2Nn6c/3SnWYPbwRgo2npo8IjoGJaSck5dE5c4zC5oY7Aa
QUd73oTcFRA4oQ2OgQzxZZuC67ZL/qYNb0ivhySjKwuPXAg6O76ieXCaobg3/0zxnx+cdR11ct+q
MzDxdE44Y6iV5ZGTm2HhkXD4Ol4B3SPwHHF1dAflfb60B8a81jQzPU6daErLEOu46r17K/MuR/f+
/AKe7uNjQ3yBDwwltr9YY6HZ0QxiiBTEfrkBKYxyvWiKm4/sS6FVgRwIWgA8JQWPpngZmiWonKiM
tSp04v6lz43bXgmKkdsBaBLyevy1LrwcHMgNz4OdaZFt41GUBuuh7FazrRIclpoBqhAas4CZI/yO
1y21kilxWtuJoDHQh8lYWRcdZT9rmqnkp06fevhCQP7hgo++BAi+jy2BLg4A2tpDUsqy25FWaxIE
O6vzLo3B2/q2e2Vo6CFU+d35wJA7+M+skCRmK6i9DrsoAqj6l9bEu6q2H3ol0kC2q1A657RJgKmc
ciDo8VSXDZSv3OI9Nrc2yjfg+N2M44VNDcUOluUjTKSjkc1vZxjhOl5JKx4AIObydMRxbseabr3Z
VUS5yoQQFgHN/MmaLLJnVV+EcxusgrhWzYZJIgKTwWhjotTG2diFOyYYyVyK/I55EHDvjWM4VjQs
4hwcz1dapYWx+zG6m/PRIPlMeCHhWAQND+CAvnAK05b2SRLXmNxxdwYuLba7d/FiyZd5hTmL87ak
7h3YEj5T24Bo3m4Yepk1pu83pOasGDrO5dDMDLoDkZ11ZRJmJyiwJ0sNbauBKtyVfMYjd8XPOGOO
hJggMSmzeDUvxrpQ4cQkeRc4J1QGOMKGo8iPY7HOyQhAGpQFcaqErvZJBrgXXBbj+/nFVNkRPpye
LmXnJ0yLiqoPyyUYwtkZI7+wd8RQUamb/Jcd1yMx1nXglPDlEt3qDZwncURsNtxgqtkMnRGqN0Y/
f5pVb4GqNqkeWFOPV52R1D/8mqUvWVu/pDqgBUYHfmqvCZxuXdgpAaSxaeiNptXZZZobHpTJPSiU
MD8xhhDfZ9osDvv6tRYe4LWMUgBnBTWFQ971hz4oTVB81A7daGTZTPX1oJGNlyjSq/S7HBgS0mvq
gGV8olSLmPXQm+h+kg8fahdGpyhBqewILzcMQIA90IVDmf05JeYWo+th7PwySufifKBJzguUuYB6
1YGtMVGQPg7onFIMfFVonhf5u6PdZPqVrhJ7NE4zA/CbKAqBFRbtBeCFjm04rM2TCZDrvfumX43b
zl5r+yWkj8BeJ7fzHSTK/df2yt8P0AEMDbYhqhPkdDWBdUDXHPgeFFROwoPhpqSZATQUfeexvq3s
94RcDZOiqCIpdPBrHwo3fyemMTl97GYKyTizNcBvRJ+6B1aG7MV8mstV+Xu6j2/bff4IbsYp2yR4
QD6d/4h/tYuOdzC6UdCoAnYZKBkwXRybNifX7HSwHu2nW7CPaOXP/NK5zm79tbHtmqj11k4bGpvk
SlufN8zDXbQLiSwwbECeHXgFIU0xJ+gbN+tQNUfK6DFQCejMhkuYZZDuWZ23JXl+gcABLXQ0M9B9
O+GUY0llU2Bnun2BYach1F5zsqrrDWTgYyNM/4y+YmucHp4o9GBS2EfvBKXakyH4eQGlRx90+9i8
mtnOHIGkvjXiS1U17q865PEqAt58oM0lJBWGqxqtZ6yiq20CtNyasPnjOSEI83Syti+KtVWHkxZm
TQiiQMWinjqJrYnA+Q9Bq2Bb87TJBJ8u5O7B1TyH9VPzsDxVV0UE0tRfFQvt1/nVuJpv6CZQ8WjJ
/MZm/MdoIuSFztfsOihhe7jSf/i/QEKY+SG91m+LnX9R3xNzRT8WRQKX+ItG6j/6DCGxujb0VKFR
hHxXbpxhRY1nwq7MvauiATndGRxK/I/WQvBNJ8s8EBc7sruid8W9u1uumjuV6MXf/SVEDr8Q/5fT
QDj3qq6H5uKQJ3szwscrWZhvmohExU3/qd2XD9mzIlr4Xy3aO5zSF1Kc00xuMLZtusfVNUjD+If7
0b/EF9qbaYbdu31df6hgrDKtLqD+PICBOPsy4LnHqY3VWkkN1hiRGflR8Ke/jXfps77raTjscpWc
vNSagav5fwYnhBskxJ5sbESotPav1YNdreZnww+HZOOyEFy08/Xy8/yKSo7fo1ei8AEJkMHD1Exk
73m3Od1kyW2ruhSfHn44kACbRCXTRYHREp4dYxlnVtY3yb5cXhzruZ7eBnIHSK0ik0g8OTIjhIbO
gNOugKLfp8xcl/b4u/RJtQqK4PX8ip1u4GN3hCNnGfVai11dQ0ECU891V5lhrI1a2FFihXOcx5up
murdeaPyNQx4Ew2xcYIXyyCEMQ4L1+bJ2iFEvFbrKvXsDSZVq5uucFRldak9HHY+x6NjmlgI+jRh
Ji7aJdlbXtauvItQr4BCqBuiuLPwcD7ezxh4QZUPZv7CxwQ79UDnfFlAKdYVfwKSrEwlaZnMAqgW
wFnDOfvB73G8fZue1Tqx0FixA+ZdAPncb/I+//rgA1BNB1aEoJiy3s0ScHtEXqqHgb+s6QDalZht
mkoRfnJ/gEQH5hlVJLE958fABhdeAJBT79wuY/OCZ4bi3iH7+JhuxjQKptVBuCc4YzFmGziiAA+J
e9D7VCsPDMRUf/PnZXM+rGV79tCScEiBXarQK8uHCEURgRl0NSXoR9Xr80ZU7vAVPShV2r0eW9QB
+fCM0kqfDeFk37Ya3RZlszpvSeUO//mBJaqbPR7o0FNwl5isyym41sZ8DtPSU3TvpUFw8IW4yweG
ijkp/TGFXA6DLPBE5zDrFe8/qStonpgc02yfNJxTw60r9LyDKHPbG79ZbnIyXA+x9nB+xaSO8IE0
vAGBDxJlrOgwVxmdsW8aFKmtsb4GS7jiwiU5UrE3AXeBIghvO4mYFz3x7VhDITFKKsdPwwajNCRM
mVFcLi6LQ6bbyVUZGP2qR9vlmkzuvKqL3r4kzNJ/nHf3//O38GsZIDCoNAtnoe3loOgacCvz8xBT
BFYajg/d81SEib+KX9l9+XVlPziPcxftQyRAoCOOIyXXU12L+1qLuuKzpz/N+i3zQa6pAnjK9hhY
wcB66yAqgDQ+NjPFngchYZA2lkkZOpO1WvJ+nVt3bqq6tJ8cvxbwsS5ApECugLXj5DpGzcpI0cSO
8ul28f/k01Nq3qTWXdduzn+rkx0AQ5xiAEp1eNAifo5dKnJSOI1JxmhpmzDQbzrvV6U9n7dxsmx/
bbigTca1CITywteBhCC+WxCMkQvBGhSftxgxXCXeY9KqgHhyb/5ZEnJ6b9OaaX05RmV/T4OXprkq
VPUHqTNoNID4GoUcaCccL9j/cPZdy3Hj0LZfxCpmkK8MHSS1smVbLyjLsgGCASBBgOHr7+q599wj
t7vUNVM1NQ/jsSCQ4MYOKzSg/K0i4lCAkNf6pe9fodZoLjE+/woYeGJoEmEUdIwYfzUaNPQO1aSS
8dCl07WlVS6b4OHzl3LuhIESh9EjUhJkPyf7cHA32CVNx0Ogktz3FPRhH1K0GEe32szThab13xHh
uKEPq518OX0bc4x0oZthg/DA+ngTcx1kPh9yyGJu24reNrALWzv3nSr3TqXDhfB49oHCxhgNOJeA
9HGSgYkRqKlmPFp/Lst1asaSL+HT5w/03NkL8SRBBUOP5q+xtS8M5QO8GQ5R9crNnk+4EuW/5vsc
n+NxRoMQhFbiqSWP1zEn8Ts6HiK0EPx9bHYU036mys/3cvZwfFjm+BF8uHnRfx1X07bzQYswT/2y
XVXmsRnkmKtYPH++1rkPKgRmGMEbWyOnBoxzZJcZGKT5UKe3K+xSifnC6Q3/14IN/zy5/13m5AS4
7hJ5TpggCMVQcxQ/l5rmDruEJT+7mQRIYGhTQuL51JBmhIygL9p6PkyVXxcCDmp6hswzbNVex+FS
U/n4K/9RVmBLEUYKWA3IPOQwf74lE3kGRBRvPnDo4cO3GRMnChGCwPQ/Jq7cDJQtuKm61YX879we
Py57EmRb3zBAkPEtRf5Q9uQeOIlsgmhAvV4a5Z1fCbcfOhMpfK5OY9RauZWj/PmQGlCg8F1vQtMv
eQUBBONHFxCv577fo1zR/yx2EqLAbdMxG/A0oR7w5Aioso/uix77C8uci0RodoYpzHwwRjmtObUa
Yt/2xxq3ZXkAGSbaXsqGzu4kRuKMrZwRs4/gy8n6lpkDm6YbDz4GmLQWM2AL//7DBfIMEJazytza
BZMXAAB7mGCJNDtV2bjPml9D6PjCgTu3H4Df0OcDTY/gGvnznC8xeAUdDM8gh7RmQdBkwntWl/yH
Ly1ycqoBgV3C2Xj20MATOLDeZqFfVnsh1p1dBAD7owAC+vnk5IwRPdkxxYT60Nqf0C3MmWOylf78
/L2cC95QI/n/ixx/iQ/BO4joDG5Tbw9ro/PYvEpaZUE0543ciH+N2EUI+rjW8Qv+sBYLFNjpNdZy
0j0Xzz27Ds3GDbef7+jcNwMgLcongFYAXTlZxfJhdCpgIA+9HJ5IMm0whLygf3H2zSBiQz0KOPE0
Onn9XbPEUTcG5rAeMWd2KgClzazwLxzlcxHteDH8zzKnEc1VlZhH3x5AHIXplh2ygI43DZmhlNwn
F9Q2zh0EcEh9QOCR2f/V3gq6FoKfiDUHkJSBMPutxINJ3kxy5dkLyeS5mwhyG6g9EyRArnvy9HoJ
Nq+acQzcqm+KbnF2Sdhib1H8bfGHx2XgO0gcf/v8VJx7lh8XPXmWbT2sQzqjdKHMFt76LjUvtflK
LknnXVrn5KMN1sWbRIPNpf67TpIskTeS0zy51PM6cwTBt4AH9T90bmR4f35LCpd9TXo1HtxA5Wu3
Fmo1mV0uPLUz3xJkJNBSg3rJEdV/UvDFXbdEFnXswR/jbTvLZ6hyXMr2UUDgdz1JTUDsAB4GtN+j
0sfJXmpj0JKUk4ZkTYPxlu+MdD8vDc/cQZe2Uvde2qWlquagADY2yELZjEAUMDevNKCKozb1gyEm
yv22mbIZJl472wJ3mtVjMhWATFFkH7BtcoAS3AQqjb8xBQxE5E9JwdcBcnbOQnazUesdXPU6uOnR
8EY4s3oCtXraoukTlzWTUQF5SVmsyzTuBxqy3Vy5X1aH2czKeaucpmG5jiZzD9x3WrbUtXm7+E7p
tVbsAd7ssq6WdgfZS773PPp15e1QqC6SRcxtuGFLPeXegL/AQO4rqmWqdnNNbKnSxe6CpIaYj0EP
oCDCmP1UrfXWbUV45Yv0jSeJvB7oCHFjPYwyLeDtPmWeZ+cqU47nPretP++Eo4DCGI3c1M7sbfEY
aR4OpC/juU4KQ9XxkuFq3qPJ2n91wT/8mkKxCB5hST3dcBZUZlP1i9j5MY2OpLUQk58JqjoZj9US
56BSO3U+WaGv/UWZqmgZTaa8Xd3oaugtftBABrgJuKCb9kWwNHW+4tX+tnPavjFE7Y0xFhLqZjDy
Rek5epBBIN6Ctg6+IqtlecVl1WSO0/tPCMt6F7Da/lAy1uUC74D9asmc4YIReT3X4fdWx/UXpm2f
I18YbwbHq7KGTl5hIde3Z33SbuqWW54FvPXLTjNAa6tBeO/C+kHZUdkbCI4lGrOMtC17+NX89Opg
9grZicQr42oGcJWNKdTxQ5ZLjmeegTLWvthxDW4HXS2/XTn22wYlQCYH2uamUu1b0nTLbRJU4ZAp
a0jeWDvupGTtVo7VvFnd2JkgsGh00SfhcOs73gjKSY1xymqd6Qb1alRq5TfbNeyX565CiiO5Xkwe
0JTsRTvNG61a6L6QabyzMsUUcBT4y1E1lLFjJnBzYvhruobfAnQ5bz2XyivrxfIwxEPzMKRHMMRq
8D8vivPMgED0Uo/DckWmxlEZFVOUUy8Zv0SUp4XFA8mctB93XjNMuRIB2c8QB9l5qVzBFEkWZBXx
cACHDhN7Ey/PmGw7RVBT77rxldoIwEzvx2aac1kt8hH6RV3eKkY3AJVDbLIdpnfIzw65hrpqFtgI
/qAhCOEirrvSW/v0J9Hpc8otK8hkgw18bvtDAz8gzOZH0dFS8nZ+s6RuryD+rG6p9lUObGH/jRwj
TOpJjBBp0G761qVTBgA2fWxXx+azTh75YqrccfsOxy1ac4D2Vki7rkFBKa/u19SJixbUrSOFei2S
sF42mAe0G28aw32z0J/L4qhfg+mn3TJOervCz/039JYBwfN8uYl4FO6aBN0UGcBB3rMrqD4DRJ0z
o9dwW1W1vVqdOdiuidNkxAZwMhkP8RxNT4mHNxUhDXnmk+K/JrCSf2ku+B7aIXhyTjOVa1/p506n
pLBhwF/mKK1EDilc+x6F/bCRkUwO/Rh2346mXaCIcL8IyKRyNAya0vP1VLiwQc+BEHPzbqqjzOtG
ADtaOJd7VaIeY+Ox14Ro8QUvlOyorqeDGc2ygdJqW3qdIQ+RMvZqlK26W2rmRrveczu3DNtx3XcV
9FhLKexECyvWZdsPaCmydXWf4mDufjfjSH4nreO7BXPBV5ubwF5zErY50F7VM0hA9S18BkkZr2ub
eXxiWcdku19hO9vi0mXRSzM39Y3nNyHciKns+m3tRwtE3yPvavS7NW+YQ7PGc5u8TRl0ZaZmoG99
N06bgOi2CFOTlA2LGeZ8Sv5SpltAL3MHFuUxDB+yCs3sMqy6N9kL5wr2Ju6etQMsZeOgvj1qp+dR
RflWMxgCzWnfl94ctZtGBN7NkA4mX4JpLsQKGwKhaXA/BbjDu7TRZRKYroCMX1viflL4bzF9MRII
w1Qvy76Lhdr5I0wzQBIQCoc8WIIsqFn/nacuf7C+dV8UC4F48m2680WCHVRzw/a2dW0W1Vb/ik04
43JFCp0ZN52vrYwBvF8gtXdTp1ptQlfXDwGfuoe56leJqwyc7K2bMDQN6Oi7OZ0aiNNQCSxhMUuK
NIfR+IUAMvMcjxQ/tkNFuebA7Y7ZJAC9b4bUFD4l4G5xmQYPYbwOj0AISlzZnv84D7h28sbonuW9
w0f8xjhASe7AgSD3GxJesWCtnqDgLwoNs4994yfru1sbr0QfIL0BPkAVbHXCIqJUbKdaUGRdKDLh
8iC20HA4VoIyvhdR1P2Sqx98HSZSoYdk+dNsJ/+6h90slD9rlbm9gmbWSoMlY0aYuYDYN6Qgp46k
apMugl+7VWquBjYasHTCPr6uDWqE65lyqOS3fCZbtbbxr6qpl3mTGtAUMxeZxa6FRNy+EjVHgmvD
R9uyfl8PnSrGmAbgNePbe5yg6L1VfVtv0PUMNhALRLyFSum2kYQXnTZuYTlxcndx1n0YElaONnU2
E42gviTrcMup0xT+6IliiXqeja0Kt93Cps1U481CjCaN8inuo9xgMlJldTIkXzQO9a0QcJJgJga9
UfkidMHCZxgLwnRqvbGtaa/N3MYi54tqCwIb0SxdO+erIILt63VWWxwNc8uaOMIiHcwq27mPvprZ
6LsBDIZ8jp3kp41NVJLBYjaHfnWcrQ3CejhrYP6HmmbDPINnJZrp6LpqzE0lqM5Wp1/aLexTm+8z
AXvIUU1Xrsau287r1nJpQ0RkHPciqtMkDzjRpRhnuZl4NGVDH3Y3c5LE+zBu2hsKW4Z92yd2G0WT
c5c2vQfTCRrd2SmsEWaU3GgjgxL+OmOOaW+bsYbWGUgL/qYJA71ZjRs+DTNQ2qgvh32MG/UtgDDy
DyDkhmttaFPEVneZiGpeOJU7Qh4TNB2A9USBj7oueQfBiBoy1NnCCNq97QwHtIFXzl2tWJA31MeX
H8UVXLJXYK76AG9PquEedVmbQ/zud7fEPTIl3mzCCCQg3jXTPfOkelgn+UJFPOWI2eaamjHJu96D
BREQIHkI0fA7NqpqE9oWneZUyCTM6Uoq3Ev9e9uZain5HBKeo/fqvkScIuu1Pub1aAh+V6E2z62T
oEmIM00y1uHG6ypcCH1ssl4q/Z2CWPbdm8PlaLdmjlJEBOB21x/22jjkeuQbrymYN+/YcaTd+nVy
v1ahfaybRflFvUQdxraLvAMhuo3LPgqOaZ4N48JBoRhARr1xfy6xthgANDNCbyB+iNEuj9hThCS7
IcU8s5eIVfVd7DbskdUV9HY0JH4I/B+v2ai9jXAXkrUg2e5FvCJpCUce/2r8afjGg8m/kQmgoHWP
b92ZHbPkbBnEBmixqlC44pHcGi1zDpGiMkjFVLSDcUvuJfRZOcFvOTvpHZKg4R4/q3kQU0iv7OC6
IHi6/tdkJmlukGgEusohN+5f10nX7uvQf+/GytnYBLJ2VnP5NKCiy1fmrKUbVOqROwMLcZO3MTx7
m+4r4GteXXAoWG+cKtbOJlXQKciI5G6T1XHX3uAsOW/euhBMbvt63ASWLm/pmiCnQ7rfivt+9iaY
OTTjIemmMMiRVcWQ+Ghs8G3S4boJvbqfiqXGLCkzgUhj5AzqLQEZIkcGp4qeRt5P7Q9BlvC0fYXD
uV6LSZm6ywJkHLlhdXrHuubVG7z0ALidF27gacmAmB6S5Ifb6EFvyNQ2bZaqXtvbkVh9Qz1OxL51
RxjNgEj8gmtKkBsOPetl0xpHBlnnNrbZ+wr88jwhTSLwm9JpvaoCtdZl1XtsvRaOO23x+4zweoJd
tC7oHBMJB+IFOsgGRMEgo8OUXk2YvfS7lXuU5ChwoYcTaf/aqNm56kgndnBd5BteI7lKhrQ+OjmY
12BJ+XNAMfLCDDvOZQ+L9ZspEe0MgzTh5rhBvDBzUQLByWxOXyMHBLdrdwp/ISvo3iAF72UjHHRy
mTjx/Vgx85B6Lfiy40pBw3dt7OxUtOjcX9to40mI13iGx36W+FWzR66CtBDNRufaBd+wnEFg21RK
UJxDyKN4fIR9dDrrOpuMl+6Twf7sa5niM8SXvWpMnAVkAK88E9sbl/DgOamJXxIXkT1DtdI+8USa
o7tPxAoEx3anxfoNgA3zgPLvyDjkOsY1I5cv2nfrUmvoieAGjTfEtk2OwO7n6Ej4OzH4OV4xYi9d
na/URtDJwVKHbgJFl3lClsE0eDvWWLYHEbYeIRqI4Dj1PNrCdA5X0mpMULQVbFNmGd47FDdg2pBm
6/OwnKk0+dAmQKSPIknwhQ8KX4Kix4KIRzlyf/cKjmjLW+0DOlvRrr1SigZb4fewllELEYckVJDj
AjFCuhkZ2yQuJmKhuacqwA9WOvuFaPSKmqXvDmII/K3yhPjButnZB/4ivyPGec8JumUPNZ/C55l1
CAYYO6TvMP2Tt1q7bIvwhJxPIyHPgrlGSqehyiu3q4qcn12AuyYEi8O7Ul0HaxhYylU/5sVtXqVV
cYkwQWwRSDm+pcIxVUbc6LlXvF4zJdfKyw1Qb1vPpOAo1Ul/jWsgKNdF45pZg44UFfX9bR8Mzh46
E0mGdBi8KSAQNpG39208e0hl+vDVCXCbC76MG955yd1ihAtd6ngqjI8fgtyguvF03CL2kXkXt1rc
MYoN5gxWTU/gK7tZl/bOvazb+JpwZu+QBLH3SWgUAb7fHZLKF78Ctl5JfH1bsJkRppDDqOvIwOZp
Xlh3naxuUvhVVRVdG9bfRVIlJDdUVzdL0I9vjg4CnSeqISRfVO2PRdjaCLWh6BUm3GmwH/ohKjqB
MI1XpJ9UPPthVut0uqprJ7ruAtMcaoGLsghl2H3v/DW+GWsNKLftHXY1eXR4CikZr5PAvjPF/NJL
VXjXUEdsFzsgVw2agd0NykU1PSSEvQZM15hyJt536Hjr3Sq68XpFSxupvsSEekTWWMA3I9oOsw6K
ZOVOXKbrSFdov6HKybjTpbvQD/tdyGX7YGp8c/0EhNwyi103GVqSLlaPXqKGbeyw9s7RcEvWRzmB
oper92Nu7AAnRrG4V1UVecUa1xHLGtWL12Bw18LtwscQH+F+CcJ2KZHoSxSTvdh2QfyqAcL7PhjH
ve5bG5fgla57Fvl+2ai2u+tgH7GHNWuYwSxtKjk+C4qaoAqejCDBBlq/zY2Ilvkp0bieVjLLayK8
5QGXqdzHGCreOPFa7S1vlxuoA6M+iCDO2FxxGjnbXhKUxf2sNkHqyKs45BqmaLI/1NBYs4lff+dy
qV/HKWWvI0vrHdyVqn0zjX4NOUe4IBbJpDBi6TSVuQ1GBNxI9c9dElYmd9vUR9R1F1UoO+GBCRRj
W9o79L6D2C8s+XTlAcLvddNPWILSHaexybEVXHQedbu7OFXIMeTIESPMiKIK93F7O+IaicIOSlAE
thrjtJoXIFPk01QjKS2WDumKGCn/YcGcvRd92G5S7Yltsqj1lcc8fqy7CNVBJJ0dprmg+/HWXmnI
5Nzx7merJtyA49glN4P1xu86wo0cN/P8YARoRWIlEdiHSWrghjIhr29We0NZisZj0M0/TNA+o33x
CvV98xjrMNkNdlbvE11jsAolfQlYa74v0bFv4iSuUyDP9P1i0OsAyiEQV7tB9LaAcEd9S1YUcQIN
ozXvA5fji6u8L9gXv2qiOB3zQIifNhkkQUhHR9OPpgrsINwTBoTK946MqC9HpOWZmQR/BxHH3deE
2R2MMarCiXRyv/g0upUwt65xzUFnbzTzcg/4a7Rvsc0CYiNNsLN9tCKQtoyVUEHp98sohz53aeK+
tkKRzdw55FlWUVp0gGfczZNTbbshrHeea+UGs/XlpuWS5uBVgDGFamXv2Kr5oSvuFM7ghj9dU7kH
x+ilTNy+vRcQ+kGJh96l4pLnjhG/3TR4S3TtB/nUyuRqSYb+1rXMboHTMBsfcFze2PDFbyHimNex
QzaJ0/p3ARmr6xDFw2JHcUgbql6A++Y/uqFRhyQY229s1kOGml3eqwbTjrFS9UbqcL6xIOL/6io3
xBGsuut+pfX7kFZXII0mjzB3gxdapXC15dIXU26JE+8gtkEO6CCHOx8f62YMQrJBvmJuV4zxfhA0
WDcjRbKdwCwyKSvtukiGpKofQogvXJHYIrxzPfGNcZa+7Me+gfuqyXjvxiBeMGBdoBmM3hkaI0ge
Q1lKz9OHFZV7AdTcvI0HHM++GnWeRkN1LeKqfV9Erb4Psw9OFXHFHpdJv+8YFa+DYqT03KH6YeIq
TFHcVWwz9Bj5scXBM8HHwXYoVuQGkyn3+zQs6XucLs43VAXxFuXW794DhalfUoY6oyp9T9CNlqEq
iNQUqFW5zg9kMb9hLO9tmw4eQ5kAT/M+plO1dxvMGaG/rvJl5NOXzkFfNW5W8orKY9win+8eHC7t
lEVKmR/9MM6H1UTL04LC0k6Rs29VhJbJmM4zAnFCdv6Uptf+7Jurnrb+fSoSd69qvNYuWBybQSuG
lig6zLaDNNE+0qvazbJi1bEgpDw31sV9j8OAXqFn3RtapcucGfg83rm6BGJjQ5zunnuQecjWSqkD
eoHk2UUv6b5j7Yz4Gbytkey/UIn0e23iGLihyCk5T5CrADNeNNNCyyRaEhT5XZqTiac3buvoR38S
aab7mb4jNcFAeVlQ6gnNt2js9Du0yCPkSMovRw89Ph0604b0NgZ2AqIu6HpmhDWwnJ7DMX6EoS36
6BHhshid3kVDp1qCMqYWhQkZVAa2O3kdDIHah193TZmsE1rTAM/+JnaOioV6pqCxbp5CVGZ3QoQI
Y1287KnHkDsT1vJCD924tSJMt25Xz9uANelP5sMXNKWByEMNjV81xEs2xsNaykXyImEsvsXg37+L
0ETe+w0KNrKs6ic0efm6QY9QluFUTQgefbJvq5XdwNsyuhM9GUsrQK4N9UiLSo1pDo9y/jqzEOML
SeO8btZuh39VG7huox+6UFG0MCaBvIOpr0mNq4MAfHnrhGu8hVTpLzYu+iqJu+Df8h3Akfw4JTth
SfmqJq6KrD441WvqVEUjrtygzpPmP8DGQO2B0fgRYQUru5NxHJrMhA8Ohn5wX8hIcsdZXbjmqnMu
YcPPTBf/WOhkR26YSOWhrIfounvjDeEWkgX/lkxxfGjhURTh/yrunywRJy1MV6JRH5JhYO+aUSf3
kqn793gAAvTKkav7jxr+CeZkgoKr39pQH8Ke/F4JZAoxQXgaIPH2+RD77KAUtlUAcP0jiX+c4X8A
UMwdQ71pEY+n1YNqsdWwgZ+hHOePNbtBxxDWpiZOXngcdpvPVz77qj6sfHImKu76aLPhTKTRsW3Y
ZD0mi58vcWaiTVCCo+zD9OMojfDn5phYGVKpAafB/V6PL5IkoIpfQLucg5YCCAmbPiA3ICx2SsoF
WbhOI3jnHsaWH/t5V7XF5Sd+NPOaqxBdL0LB65al5g7S7HT3+RbPgAOO3pOwBAPU/UgK/nOL/mBN
Sit/PCCAIIQl0L0JCtF5pfC+fb7SufcV4u4HLwrWSX+hOZCoErgBMQMx7XG8pU5Ir5sQjZLPVzl3
HoFNg9YIXNwDPzp5ZS6vtQfY6nhwfDaXHPPKPBmWa9hoicwlzi13vC+6u6Szc+6gfFz1+JQ/fAXw
w9VhO8XjgbjVF5/0X2pPPYXSvHy+uTOPECzjI9MDOobA0B7//MMywbIoVP0AojONfmb4c5ifP1/g
zD7A44dz3z8UjL/BFWME/PmCBZJqXy/fq+i+SS8JxJ9B9eCTwueEvBvcpeTkxDGFm35aw/GA/n+O
Aj+rO+jtCp01KCmj6pJi65kD/sdyJ2FiXJLIouQGFF191xKqLVDU693HuboQCP/mnYOFAys65MGg
heKEn8B5er9zO+RP0yGIVtioheXYiPvGOLswslPeuclLUocQLAp4k4f+JYb2+W3+7+onR+NobNoj
RI+4Ib+HyGdcUPkXQFw53Xx+RM69PlgLQCs0Ae0dyKs/zyCEJyvoiwFajVTkWyJtV1CgTCD0D48v
dF7hrCC/fr7imVMPPR/MfHHBJHAoOXmDrEaxJBxcmNZBN2IiTpbyi3qax1v3T8APgPpYBMh32Mvj
Bf65LdEHDPpg9XIYMKKANC2Gev2WyjlXNtpBq+IQDzTNpI2ePt/c31/cn+uexKsEEjeUIFQdCPDc
aTNj3De6X93uEk/m7/Px5zrHP/8QOpiNF7JauaDH/hurzejdSg/jsMfPt/P36fhzmZOP21vBj6gp
LCYToRMG3Hia3giu++04h6CNdUI/t7A5uHBPn91c5MVQ2wPb5C/eLdjDtbMIOaO23Tgk2VTDM0f3
OQH64z9sL4YUApgYYGrFp2+rMiGh0pkOLnBJPYZ/3fTCW7SQfAXc/4VgfHZXR99JjCOhWHiqJkuT
BaOvBgGl6QF1ANhjEQFGUCSXwaVc6tzpRw6CPUHDDcpqJ6d/IDWvBqrWg+9Gv/xQfFFh32fah6qE
H2dtHT9NdLlCtX+B1nJui+g8gLx6FDsFKP/PU7mAo22JO3tQP6uLNN46oOoDY5O1yYVnee4z+7jQ
SdTypDstM+2A3pFoakMyDlUiFIr/wzlEZg9VXtzQYIqdPEbp2i6Jte9BISkEGe1dL/5Wx9sxvfCV
nX1sH9Y5OYamY5MJe+kd3EjlfBzerJlLYLGBLAce4vMjf34tyDyikgBd7C9gMU5CBAFJSB0AZob5
1lvDku+taa4Axbrwdf2du8GL8Kgo+f+WOrlBiW5k7R1fktWFh2l1xqrrOt10+bBsP9/U8UWcRnuE
eagN4R/wLo6b/hANYXQXJzyCWkQgxTMQaGgJL7vPlzj33JCmedCChiT9X4wtUo3ThKb2epgB/vPI
gztBv8h/0+kFkvG5hwZaInDsKCihfnFyO7Ypr3Dtz2DsdMBqmQawC2cQRcfDNZNh8CVYFdCf4l/f
yaC1H0kAeH6wgjhV9FmESBYDPMHBiXYKxKrG+fkfHt+HBU7Ogq+OchRL4B2089ThpA3+s6ufWHWp
s3AuMECBPoRgd0pcxJY/T8LaeUHVg2x0ANdpIwPwYuE+lU9RLy98R+duxgjUXmhoEReQ4pP3tEpp
BTqH3oGPYZ2r1L9bBnUPWAaOOdCjGUQt3z5/hOcOOdDLBJJPAGDCQOLPrc1KG08NoXtAn7kYrZ9T
cyHnPXvGP6xwEr4NkxqgHuZhLJkcQty9HaRQhuFqHi89vUt78f/cy9DKKmkD7sHq+waMu2xQF5j0
515PjKwdT8tHmnlKjQ7TvjYThh0HD2EOWLRvjepKu/KtQwA8W8XL5+/m3LHDnY5GKjoL8A84vSkw
jQrF2MwHFP95OB2AugPEdP/5IududfiCodxOAY9G3f3nQ1PaQS1JsSefNjcqGp4dL703si0pqYAC
JD+7un+N1Prt82XPPUoCnUAfxxzeZKcRCYOOShrQ0Q40Ht90M24T4j6PXbvlFgClC3S0cw8Som1Y
BRKjyMxODsYsYgzUVuyRAsu2tP12Cd789Pt/2NFRzg/dC6gdn2ZiE+/SQeB0HAIP42/XTg82nUIg
vNdi4K3JOl3/a50c6IZAqzoA3fcfKbqTfUEtXaKL7a6HYQKLlbCtQDIrnepCHPfOXR8f1zmJszBl
qcYEtc/BDX1xqCsW/vSF7YsBEnU74oA/sMYM6Js4cHIx+hEAYlB08q1aMglVrqxpAFLOph4jqpY0
xMtEPQAM0MXrW0dDceFFnAsD8EQByRGpPo7Yyb29sIoqwGP5LZ3YhjD3CafwwoG6tMTxdH9IDaKI
RZU7QPuB81sWvLfTv28qHgURoPuMzOCY3Z+EZcxNdFCjy3IwZsyovqP1jVKPnx/Yc18F7poUnEMM
LdPw5PQ4vlqVO/cAUOikiOaXpPdLKovPFzn3pBKoL5BjIgVW4/HPPzypkcz9YsJuPXS9vmtbzHXc
fy3Zjq/g4xLHfX5YAlYL7mQSGHtH4ABkEDTYuI7/yzV0//lWzl1kH9c5OVegYTQy9VD/KAW8bhH5
z5LfzReKnXNxEYUOoj5KR1R1JycrhPcRxnOojdkEE8b+qq+7oo0fKQiuNvgvpQiSW7x8wBeBaDtJ
NwyYUZjnjsuBQZCv0gz4nfvVM2BDXMg/zz66EPaxyKIwnTn9JIdIduHoJx4Yge/Ev/eSZ/D/QSv6
98z0IxPraBgEAUuUCCeBKsT8zPWEj87C/6HuTLrjNrI9/1V8vIce5uGd51ogJ05JUiQ1UBscUqIw
zwEggE/fP8jVdhLKZrZcm+5NnbJpMhBz3Hv/g7grNCDqJXo6xUUAMvvttXB07xw0tFjWFDGlZ2Z4
vIOCWmXgTPp4WqlKvXm7mZ9F+ea1zTejdsWoQSV8vbZTYPOOMOlQ2tj2s6J2JfDLZPDjqQpXQaPB
K1CcZId8rLMeRldvfDUWni9ax97XnQhP7Oaj3UYShjoERQjO2NefIztrSiZMevet+R73rpWGQm55
itl9dLEcNLJYlUInizYCPQeMTX4mSq1H0wwfp0C5Rvz1+9sDfKpDi9fPoBpgiCtd3UeNEVwXjrS3
mjt6/qCfMh4+ehASCWFCSdGBBPDroSPXq+VGN2p7SN7a1mhH7byQWXRigo6OnQtPD7tXJI6WmvTA
Lz1zEB5BP3qtvbka0yvVBW/0j9Y/YGh0j0wEVJePHU1KoH2KMhFQvrjlU+P0vlvt/sHc4F/iERrb
mr3kkadKXMfEkCqFjDu1vBusr0Z/9p81MS+Pg6ujKqquVEZD34edPA8BI9p1d9WdqsgcnZSDjsw/
P2glCI3Ozmwuc9Hgz5b5Ykq3VXgTG8P27e4cW2NMO5opHo92aymOnA0gb0VLOmFQvyiY6EDFPHHu
HevKYQvzFxx0pfScsFGLRNsH45fR/tRB6Qo+WPHHt/sx74Vl5uWwlcW0eMHopmqNcmZYmOZaHcQ2
H82trLK1BhnAAenq6yTnVm+3euwsoOA0l53wf8FS8XXfUjE56HWSWQoKStFwHSJk2YcT9/vRKTpo
ZNG1utM0xapJJWAu9hLpzarW8hOjd7Qf6IThYYN2DomE1/3o0rhDPsedfggYujO9NPCN4uvbg3V0
IRw0sojqq9RIEyUTLDUH1RxxX1rPcbCLnRMR96lmFm9UITspcVSa9nWKxUr+MbaeS+vFUP7B0w5X
T488H2If2PW9HjIeXEA2S2RR1CDcwTi58qDf+G4vz+AFnBJ8OTo/B40tHyn15FR63Y/7KWge0nH6
NIgW9ZzBPHG4HV1qJCkopxuzuuSiU0ABkEqHuLwvsuIapNG3oXROkOCPTs9BE4uuhG1RunobjJQ6
Pur5rd6RqvgSZSf2zKlWFhtTEWIU0E/mNzHKP17QwNUusS2HbDOOpw7ro7ODHQPFbZUlsaw21L1s
CzFlKqKcuFpF5w7r28xPjNvRA+6gkcXUDCmksH7Ux30fBZdRFm0Cr3jEcwe6Rxk2fm3Ksxp6mv/2
nj0WW5DM/qtri9nihg1A/LBn6+C+hO9FRtBXsw96+pkA/URbR3pICoSKLKEl1dgfVroHF4UXtUgv
oM201xt7n4YVBp5jP5EY6G5ANUKSq6t13HUnngzzc21xcdAqojNzecX+yb3LMKWaxKVHQFNCsYzC
czjXkKdaXswyNmO/0fuPWQ8hprMf3h7bI8vmsOVlHpVLeQCNmat7twz8UEDJQvUmbE7078hOeNXK
4tR1jFhRWyAT+wKfYye8kpG2DsProDwlXn2qocUCVYQOlk6Ltb1bP1vgw/I7i2SOI0/kUY42g4IG
erumix/vPKoHq6TC7wPVZR7FI2r0gWX5HmTUxLrW4xNIt6MNoSM202pnfeLFndiYeWanLkeIMd7X
1Z2LW26lnyfe97dXwZEjF0eTv5tZzA89cEZzpJmi176aZg/3mSj07TaOrrSDNhZT09e6aLKCN2tj
q4910n/va+zb+rj+/J+1szgtstGIhKWyg01RbqxhOO+Sj1XSnGjl6MRYgBApq9g4Pywmpm37bPJy
cy7uBr5rrR07WAfjZXfKWProqB20s5gZrwntruph34vEOodG+WRV6q0aqic26JEjFm2bv7uzmJzI
yU0VkK22r9I6hblVuOCwk6+mqK+RSf+aKt6nfzBLuNQAwwIthZLqYge5YK9tD0fUQd5Y9YU5s5A2
bzdxdIoOmlhcvx6sNjcFOL6Xekae47k263UNGU2J7v+zhhangd3ndSb6JrnOm3Brt+rKdp+a0PNH
mO1vt3RsNWjAk+xZipGM0TyNB+eOjgxGFdR0KUki9zFGXWJlVE3U+I2NIsPbbR1bEhgKwRvBzpxc
7mKGMhUu2mAOOmICqEVBuKngoBXnFcZVfquBFxLmKaO9YzN22ORPM+a4tVeoOvyHD4X9hJJmVH1v
mxNL7wgodTYgA5lhILM0n6uvRxFZkCLMkknfC6V3t6KofafSVq4C/1pP203Wdp/cqbsqVSSMerdd
QYg6AZM+OrboDGIxCdBRsxfpmzY0RO1ABdvHKtQMCQHG9rP+OkBvoWnT9dsTeexJo5mWMSdKVbxx
FkdIrWTlgN4ToxoguFSN29Etr1Uc2gH4eO+R2NlVTfv4dpvHLpTDNhfnSTWICf5fp+9bCPEXnlDc
lRqm2YmenWplsUQLTaaytBt9X+YBxM3Sj8WJrX2qhfnnBxvO1Mp8tDjCaGH65Ebon7TR2dtDdezt
p89KjRSxZ5XzxfQ4ipnGKZHVPg/Mi1EaIQw8Kvbk6Ps6vXJzsW2Gbtg01a/L3RFdzYhOQi0ytEvb
q7BwO1OPFH2PNUZy04RDieKOBrctdPSnNpraE+fxscMLFKmG4btlzZW/12PZxl7uArsM9lbZSp+b
9UrXYxtqS7F7e0SPTRqpdPYVtvJA9hbncTQZKaTl2NgjKnyTu/HOck9hbI6dVIdNzD8/WBdwZVUv
ts2ABy0MX+2GxM/agm07vH+7K8fGDNAag4UYNIS4xT6yozQqh9QO9gHsSMXM1o36uSP78k9aASnE
Wf+jLPu6NybI9SAL3IBs8rjChPQc1vYmi08l4X4+9WzWGg9N3hkYMP8EjoYRNxpzPrFRjQTOlCMH
+NU9QkK+cJygXZFOnVmeOdI8v9rB1y0vTvwkd4nAYaDulV77pJfNeZQl96KQvzyONAMrBfgQaov8
v9fjmKEWiz8Jgg+5WpzpTnjeRc1z44UnkClHx9EGlztLoRAsLhZfjD7CmBXAAtQISZZph4gdl7F9
1XclKmSnQqqflyCd8oAhUJaCnLTU90yhaDidBiy04GgKs8lXJCWa7a9PEHEUq4MMsImL2mLkJtll
U0uBxtNekBbwA/2747283cbPe5b1fdDGYnYma3ChA8fjvtXD8yC9rNxsXZkKWcBfDtpoyJp5Jy4I
EUdfzE9fJgVvMhCM+WCgt3pd2ulOH76n0YlB+/mcm9uxsC3jLTi7V74eNKzZKjJMdnzt9fGHNLO2
GSTGfzBmB00sblgcFarAHNoJBIWKjuDONtBYCK7T8cSD6NgiO+zK4m7QxsKJHB4Ne7d9Ekq6KfOr
tDuRjjtSlHw9XvNHHBzarpGrnYxb0vNP/dW4l37/Cb20zbTS18Gn/PntkTu2SXk2OxpXEDyrZY06
G1WhSMHIpcUntUY7o4B7ijKB7X7NThbEjw7fQWOL9+SQzkJKTowDmrReqgnGbFMHKMIHuTxxkp7o
lrWIexVLk6462tq+7lvvMa7hKiI9KSgHzLousehvGmnYJ1bh0YX+d/eWp0PRGsqYS6rWfd/uRq/e
6tMpkMSJEVwe3RMuGPYEiHwfDUQ26rdULXAiO5E2OkKjYQWSnOUxjnnET+VHa+wdzHNVlcgDg4Ao
KT6bYSVnHoYRXk6TMt2jV5Kggqko79FYy7boP/261v78DTNiDsUJyGSLu9Abx9qyO6HuEUrE1u39
DNaB+P726j86nPCFKOeBF3ecxVabFKs0W9Wa9lxWKzu8sONs7Z0C9p9qZHHO1rartiixTHuluHEi
czsl32UsTvREn1f069ws4wUXiDeyygJY+uUYXTi0hWNMe4E331bCZvWjPFPXpVck0LpArmW9ba6n
KrJRBkids6yMW6RAPLkbQ6+9DDB+ylZwyO9cBQ6RX1oBtLBE686iolG/KYNDlRt2TrR7ewqOXnce
No8eiAYAZYt5HmrPHuuKnF6Q3Veo/1sJSl7BusxObM5j7eigcFScbbHRXFp1uXk8mFXiEb/03cqL
nq36MtahWbonrohT7SyuIp4n3YgQi7pHfs439Ocw+qiQ+bB/PeNGPHfQn8VVZJdomZYB2QEJlf68
V/R5eoom/xS5sfb57Tk6toJ1D4127glYN8ssWMdelHFuxNeK87V0Pubd/XRqkxwdtoMmFt1JvDBs
o5BLTw9t8JbmTk6oKpXqOgPd/uu9mcH6s78G8c8SLcUKCSZRkBPtK2edueHHLu3R9RpPnKLHBs1Q
bbQ6UP7yfoJ+d4bea0jYjTxIbcT+LiastG33RCPHhu2wkcWDtG/MAjYHu0etvpXGJcq0/mCeF6fi
yGM322EziyecM9WqFhUcwegGP0xNdWZQezpxgh0dL20upQLLZG0vVkBb8RAZx3Dad/U3p710nGGN
gsWJ0OfYu4BA9a9G5o84eFuhxeiJJCXrHiFn35kuUjR7O43PZX5bOf/gJIBQDnWdvTODhl631aYd
eiwi0vdDZPuqsSvVcDUGmW/J4ESvjg7d3y0tCRSh1yfQXCxwNigjoXCjJ5vehkeeeK28f3vzHF0J
B00tFlzSVaoejgxgUU2omfXt9VifMlo6uqhhZ1BTd+CQG4uBK3RkvGbdhr2t4uCpIMdsjuu8Ppv1
qv9Jb/5qaXlpRnqUOVHAYY232cXohOtSiBNn57EBw23bxU/dxmlgiemrkctGYsjENaqlsK7avlad
KgafamJxhbpN23bGGGMbK6sQcSrxvg7UEwfNsSU2a3+wmlXSYuZid1pWg6pnSAG2zq7VUPjmlGDY
8/D2dBxtBH0oPDsxJLJ+vHEOdmcdDl6me/CaA/QZm2pXh8/p8PE/a2OxgJXaLOtBj8FY9lGI1lXS
gsqOrTvbkcrmnzTlQDSyTXqzfKznQ9R3rZi5dMGAwGe3ailal80J8O/R2Sfvwfqi+mEvw/gWIyV7
cC0SH/mjKkxfxO//QTcOGpjP1INZmbwEWecZjBs1Z1F21+kvTnpiUrSjM3/QxmIJN0XU6QIBnj0y
Ti3QAqyC1RjURFzp5fvca55RADR6Bk94n2sLLpXbKCiDFom6KaKoQI7HVXYBSATEjTW5fXsAjp1H
lsPi5+Vsk+BcfFxb6DFyjg35JMPa1lN4G0vEUY00fQ++5MvbbR0diBmezqoBSqLPPz8YbAn9LURO
edqb4UOWn+vRZXCKrnO0OzisGCDFga95iybKQGhxrLOVZVOvPeXBBNafmmLV/LoujY0D898NzR9y
0BcQDrxQs1giAI8vn9ZtO/GoatXGMNq1xCx5RGLu10cPZh+JDJjMaAkswn63wlW6cHNCLazWt7li
4MisoQtWOf2p0PHYKNIOg8iDeCZZve5cMuZqhQvEtNeUGLU+PS5vbAKpL70mM19H8Xv7dtd+UDmW
Ad5hg4s3WFanfR+gYr13tQKNWa/VV8ihj+veLdyZnWRsKPASniO8uHVSy16ro2J/gRciL5Emll/T
CdfMJsJe/MQleuRNRQ0QRgDLCRrd8obTBsMpyOkOezHdZuGEpO4sSoq8WfU8eCduiCOH3au2FlsR
WwUnR2sLcJ/RnbVgTFJtOvGYOtoETNTZO5xVtAQrGqU+IFucRtdx0YEdzPDxOAVjOLJ2yDfgFm6T
gWfAFhtDtSup5X0KFJaQexzuKnc7GgJ12RNXw5HDZEaHzWcXZWT0lF+v0cysUpzJ4cxJrd1GTf4+
jpEvtzIkQt5enEc7hGrNXPSfbWAXm8GMqkhV4btQHMTsRqKIPQI00uKVU554VB+dnYOWFrtg9jkN
+moiY1Pl+aq1W+g0COP/6M5/fZX/Hb6Ut3/uqvZf/8M/f6WS3MRhJBb/+K/rpz4uvpf/M//SX//R
61/51+6lvH7KX9rlf/Tqd/jD/254/SSeXv3DBh1vMb7vXprx7qVFXfvH3+cT5//y//aHv738+CsP
Y/Xyx+9P3/K4WMetaOKv4vd//+j82x+/G6xkpv+/Dlv494/nLvzx+xdUfakSN7/dPKN/eex3X/jX
f/yue+/AuyJjA6/JNCnJshaGlx8/cd5xEmLfRZKAGcKk+vffCm7k6I/fLe0dTNvZ7ng2LaRAyL5t
y27+kem946S2qR3yiaQvYW787298NVF/T9xvRZfflnEh2j9+56+ypg+OSci8P0QFgGZDCcD+Z7Hm
9RpdWxjlSBZXRV34RGFNiEB9N11MMjc2kadMqNGLrPGnonc2SIeXl6ojyidAi60GiT5w4LGWzo2d
TsPHGJ1lgEZdUe9dgPFXXVrjTNKXoltFgfldnbJw7xlpdtGhZnoX4ufy3cBGZO14IsUAp+ixk57B
hJ0qp5o0nIdcYdUMZNakB/NM98KPlRNb53WQVnd6g0E9vj7xbTi49cepM4ZNMJIxVJQ+WwFN9Dhc
9TTZ21oenguMop5mse8tdnPmLu+z4al28S9Dpv4l0lpcYmSe9ecWO2BVyzxYdQ7qwuHUhps0H4WP
+qu6GRqj5f910dpAZqTEC8LwZY6SqYZp1rWnpeLMK8fGNxFX/2xlbnOd1wZ2LdlkxvdtUla7Xjfz
9ZiE3qwZ3jhrO6+LwA/CdthkTqxVvo7CIhYNY19vI24QnOqM7EEMOG8JhBxJyXfxxmqw1OndqloZ
SoHDR473hYLpOrrWstuktgpS2BXFqsTxZJNLmV400BTIFqaQi8y6sM/LKvjaqfq0S6NevYDs5V2j
Nx/zCMDHyJ00a5ukwYjXaJeBHg1698EzC8XzDaZ1pXaF8R4jCeu9VMb2zmijF7Ls3SrIOvNe79BF
1ZqB1dFXlXErmsl+1mWqfU370Tyv7SRdZZlTbxuZ3gRJqSGCmsJZKxjPc6kH+p0cderFdavy72Jz
J8hH+32GbYfWKc1FglVXvXJyS2IbFHV+FRtiY/KKWU+QBj9j18tIjbxntFKRT65TdfvIytHVVIzB
H9IwSv1Rc9rRrxsb6YRkxAGigmyDuHS5mnhKDgaK2LVa2KuWHe1XIv80BCkmTklFYp2DA3piGCZJ
indLi7m7Ebc43ObpdRuk8joe2/TMCTTlU62h941H+jpJtPYsj2WzhpKs5qhkKiPIIL50q4ahq61a
oRRYeSZDsIrTrLwJRit9auw8eki7OOcjzaLfSK+Nt1Xt4kmBGtq6G7xJ37S65yjrOM5Rah/EMNpn
sdHk517fOw+dMinbVibIliteij5eUA94s+Rj8G0oUAjsmqKFn61at1qN2mtX5PUWL5PiSoe5eptC
Z8bNJ83xMWwHF3eyvnGectJ3vmNWys6RVXNhyFq7AlMSrxMvTfgJSGvfFlXwXLqeuDAyL/iajKHy
0MT4rxjCIeoopeY7AN1ukxKzNl+fsNpujM2gTvImq5JbmTPUKMmj1F8b0QpxCvfacVK8ywcc7aLI
g9xFMfFckWW1UbvBvKkDszub9EDe5o1r3yoTFndBO41gypPS2mWiG9C7zd10xdKxz4gZJMdZiOaZ
0gT2vXTaMFoFdaA816w/5LrHOl3FhoYmWlNml7qpjiv8SvKNUliQKkFyo0hd4W40ZBay8cn0qEbO
5DuZ7aEM5xqXAYCH61k3ZoOtxeR7nfohJlGw1lsz+hyhEb4NjUbflHrs3Ld1mm9FFgfiLLa7F4+x
v7eVwLsQLBMfkedyW4+WijpzGjuoKWrpA9dDv+pkBrWdlPckzrWw8HBNU8t23auiOivr0b5XkHdX
fYrZW7cfa5V3Zp29r1IRr9III69VklvWGYZ8Zn0xWGp6UcSd800Vobg0HJ4jWj4TAtAzYRRFkG9S
tK+/JEqrj7Njn5OBynK6cxd/jl1nJbN9Tq9+KmrPO4N9n2xEJ+S21KfoGgWn6zZUgVTHAuVnfyys
+m7MkZRLwNuuciz9rqSTaR8h8N33MS5AiMgatyFWyzdB1Uw82U14VlPGiTnpVn9Vc5dNfuDlGMVk
fK9vd9kjDIJg36PXvE/0dEjQo3Ypf+XKpOEah1PmNkjBOwYBCvqZkjwrwcTnJfonr27i+8DxPhu1
I8Va06ZhWxUi3EFeax9gwZrbwLP4LS1MhkfNVNg8ok02Ck5D2yRK6nilVxbWGq3Zmo9OEOb37EPt
stZq+I7CnagtZc2m9LoWHFbX78IUrfiiQvGGnWiHW03B1CmwxhtRi/ZGddFjDxvvW4/p3brkTDqf
qgbZfRuYRke5HnuxoNkoVjMADpmaMyvJM1/LOTm8GJ0tz5uyq8gdmBRTogTMPURB3E1lvELzuGNG
3Hhr5Q7RpAzrKxTl203nJRiaA7iL11NQ5agksd6LPvlEgola+jD2V8K165XijI9wsEwKNGB7Uw2z
EixH8wtzquxt3RrBYyAs+yLORfQRV7WHBPP3tdci4twYdvjkdRhIDZNnYg8ox001qPqF4tqD3wdS
+P2Qik3IG+Iq771HKWJtq8ga2Ya6snBeb/MPoscmqQ+DYle2Wn82mYriG1JVLgwRfUvxbrmoZl1q
v+jtF8TF03Ulmy91rAZfJKL+30JzrBlCPTfUNVaE6qpN0xtliA0fElz+mUgPV7vMOy+Cztm1DrZ1
kxXlpCC98qIwmnueNhdj0BYrhJQHfRtExpmiaR9iq0kwnXNA2SGCvc7Bva14WowbWc2m58TvfgWR
b61GIKHwwCubtV5hElzhwOCXXBrYaearSZrYj0nrc9yjp+6Vw1WtZ8omkdG4Fa14SovpwdAz97wi
d72VZogWHgdSfq1nBcBdJVLUL0WEj2ln2N25aLvkPEmkcpZkgbepsdh1UjlswU1nbFa+UCm1G13x
PgamVe1ic9LvtbSTlziCW+dBmcuPal/bV+2kmzemWnJ/APHaOgqWS+jlcAAEfbPSKhxEpNF0a6A9
7i7vEn3bOGAhmhHLDni6ygMq2TEOoVptXxuMnx/bCd6XWBshMD9wtKtJdob2fbrOXUgDaiiNM7Vw
xpwR7FknmqU0H0rUFPwkibdKlN+UeVHueaB1d1o8WjtV1cUFaJaA54FUsDvrvAcGcMID0sFvM1Nl
yRcGX0rLTR4wBtUepDp1vkhHE28bMSDLj7daRa83vRIjf6lO7bWTj49pi5iSLIRYBcKWH5DwWwWq
fU9V9sVTBkzwOst4z0i4q35w1a9VZgAUROL6dnA0vE1dMZWrEI1y23fT+iVTxmulrPKNWU3eWWxi
qQ3rEkhmblckXFQU5PCSCrcx18jHjkdpvGJ5GbDn3RFnB1F5xplGleKro/CMWhVBX/oGNgZASgN8
Scw6PDdSjpIm0NILL5ttl5xkvMsb52NmDZcp9heej1cBFjQ1LuvfItPtt6rVfEk8A78Ct7kNAz3Y
5DGmMXZbud/QLBDkQzRvHSexmq5GT+4tc3KuO8uLPggtlb7pteoZkcf4oodC3oraNO8b0Yut4uoS
bIBUgZXZI9tIOCkn/+hcxl79EpMGWgnFSlaNV69TdKB5qHvXiOcn11WHCUzRx++VZhz90bPriwaZ
q8cciqLfY7twj9noZ5iR9T1XOmp4pKnMy2mAJO2MDeMy1NM5Jo+shthQShxOG+4YbsitTnH+vd2P
4c6KdWtV2n24yRTQkHhvDR/SbirveyHqS7cD0otfSVhsW7YHWvR4ueRu/VQqefdUtlm+Rk2+4jHt
TiuUZnT8QLtmF7qix1oymuhoFnqoENZ1YvqK0PBDHCPjKiNLe9EPiTwfsYLN8TE29PNfj8Fvqpfi
XjQvL2L/VP1/EGTjIgFUmZTFG2F2l8VPv92LJ/FyGJ7/9Zt/BtmKo76zSc264AzhVKHxRmrnzyhb
cYx3UE6hnf4goSMqRXv/DrM17R1gfQMgJIR+kzLN32G2+46/ga4fsh3UCCCEOb8SZr9OLEGzmosa
aAYYkIp0qGXG68RS0w+iKUU4+yRje9cOo/HUw8G4a5I4vz0Ynn9H+IcR/dGm4ARQRYf6hUvA66bK
2IhV7gh3ndViuremUCSrUYE8yt2Yf3i7LUbuIHfwZ7csdLGR0yERQVridVtO2RWd2TjOGk6WdeO1
FrYJtpedwMUea8XGwB3AEawKpJ5ft9I3jYyAnztrz+qmHWK+zq5wJm/9dl8WIK4/O4PymIPhKOqA
ZPtfN1NZsZE6Ix45eovsRkQm59NAusJYFZYT8Khp0EulFpCs6xRiGOlK72tCOHCKT3e0t8hwIuCO
BedPtH+ni2ozLUdnnSiTvSbY0X2AmuJEAvKnVqhKUmZnNxCvzeTv151trahxeOgY665t4l3qTrpf
DtUprNIPwuTfySXGFKQsBelZ+dtD28lajKkx5oPgQ/CKRoJ2j494ZeFCOLTPfQFpwNeJg+VqzAzs
/5LSmeavkRcmrrYAK4cgEDuttDciwslvFUVDDaPHCNInL53sb/EoG+OF10jcXxMuKWJH+GWJh7K0
0pcyxZeFTLHmfMWpuq19z3ED0MFKZCqrzjRwZuKF19i+1CL+ty29qNuQ+bDPpsHh3sVvMEZKQDR3
kvRItrKsSn8gMYq9skSTw97GLh5vK+ll6bTjbUS9EltMReOrZdn6Tk0+/KzMS9vC1M8MtFUu7Xgv
W6W0tv04GR9yHBQfzczM3xfBNI5bpXPdnVVkYb8egti2N7meO/i0s1opgZb4nuzcaWIZqDxf8fxT
TGBfZmTpGHK7A/LgotNksR0objLYE5m8rTla9AQRLLNYa15m2md5mhpEANZc6+kdHGo2dlH1X1pc
d6ZVEmdZfE41xMWlq5uuxhZ3ZAwYTOIkTlwsSQh4yqcwirT3QS46ay373rvzSoHK7omtOCelF8uG
U5cDmTN7Fk5a5PtZMnlgU5Nfl1FmO1jWp261mgpVwWS4UEjJtCYYjtUga0cBbifxdxrZMg4hcCJV
/UrN8K4l6na08cS+0X8U7l9/G0cYIv0YiEI3ZW2/3jlKEYdG72n6WjQ20uxOEVeaT3ntSfWIwUJ+
QZ8hC16/RYhUw+4kmYyPadNG8cooG6xb8eFLyHgVmA9ehHoW3OEmrXdrRxU4h80BY7Or+w9TDS1p
JZyKPGxDJqrE7psHD+w9FU9K4Z0pYwgcj9Ln8D4aIC3glxh5Z+PAQx8bIjv4wC3UVhD4J16ydjWM
58Ie8GfmKlIeR6gheH8pUn4TnkK6BWwBWgaJ1FhcMfZKj+rQ6+m2rnR8vpu65G+kOINdlOksrl+B
2v3udTU2UvWkCX1Fis86S1wPg96o7Ud1tjbCbQoXjbC5UZSwfEijFgREFtWNtjMrFTUYz5UFA4Z7
G6kEYzCUrRia6ntgyfaz5kwTiAYrC57TKCGaT9yg/G5jxQUmjMzB+zEbO1yUbbu9c2Uf7eoc2XNP
CcXOIwOF5Sx4C8RMVGxEL8Ncab6EUYe5VlyFqKV2iQgvGjOjhOTlXa/5mtMp2m1bgKfyNV3OIYEb
S0rqePDas0PXNJCVleLerSYlJQ52yFThrGX5GfJ+tR95CfblHc/qjN1aO1q/LuXYP4dq1T9a+Abo
RMtGGzyrHV+7wkpORKvEzgz30lSq8lbJor7aYA3smmuZcmxjBmjH1XayJvrOyRr3G7fSoIq5AZt3
HaRqNPoTrpxkfU19QLaySbv83BAEa0TcpsfGz5oOrDO+0NixSyV+oERhqZvKa4JzdPY04bccTfYt
8bln3Le8v8OtTKThbO18CvOPmMtyJmZOIcNN2wkuiCmp5QuWavY32eX0vQARnd2WWEg+4LiVFGeY
dHfWS+oF9acq68g7YPNt3gVAJBU0wBXtztYa3JCrItbyTa7l6gVn8DQmq0pHVHtbZpg9brrIKOvv
Y4gpT3iGeFir3eJFm3/U+qB0NrJTg1uzIvLaxh229F2V1PaWqUxQiEcxaZPwPQZujCQneZALkA9y
TN1LcquuuPRwMEt9cPrmxWxpTbJOWt2VbTUYD4i2cItNbQEn8DO10L+TxCkzTuNuFOs2reqvVh+C
rzNaR94mkGdm46RsHHxoIIGFYWIZRlv+3iARMw6tzxWW39NuIkv3gesRRk8+kixZuXVNGt60hHk1
tUPQrikMdesSHme7a+eXiS/dNOt2reJkWMlPjh5tmj7FD6dJdmh0UEDo7Kq/KjsN+5iKe+sLFMB8
8CeNv7YZUYFTfJkmeCoVcROvu9hLh02sVzin1736jHduoZ/Bbrdcv1FrbBDdxPHi7UiMiuvlgDsc
fvFciYkV3OGQTL4jsgaoaUk99l/tQWP2HQoFK6WX0x2pcbLnfHW9dxoc3FakpK1Pglm2Vo41defU
USg4i1iPn+ogLtttHffS3bluVlTXjaJWs626OseKAB/GbyY2o2GLwmTNf4Qxqvz442b5pULlm0HS
q+LlTf/SiK55+Y1oqv1t2xXfnkRcFv/vBFZfeWCLuRYa8lmH4ZHGe+7/HFP5pWiHp+Jp+Rt/FSy5
mbC28Qh7uLhUXvV/hlKa926OrwD1ID9O0nvmjv87klI05x1BDmrr+AIRT6E7+1fFUtHtdx7yNUCH
dcRouTm9X4ml0PZfvF6JBYjl4GDN5GdesMun+uCKUG1wZfetZpL9ujFgVz8rUUqiwcy0QV2Zdhq2
ayewDPdGGdWSvDxetW53O1QJTqlWrYzauiSji502g6Du41zp0PIJhzDY9ngOWBj46Vl3Fc5GzBeq
aDP0l0Bvig+OpGB7bkxN+CnmzdWe2dMogr03hNmTOmAyTeY00jwyz737ZBg89LgeuttAuuaTkxjR
Jg3a9HPs8BK0B5uETBqlj2ZfWAUqnvmz5w2YW8vYXWPPnFwroRd/DmRAxUQTKikmz/hEESL7Erc4
uJt1l902WVyQRNKogakSi1VzbDLfaJLo1h37ICZ346kxFjKKsmLWqP+ozkhdoVPMB11W/4u9M9ut
G8nS9avUC9BgcOYtyT1rniz5hpAtm/MQnMmnPx+dWdWSymXBfXHQaDTSSKTt1ObmFLHWv/5BXjbU
vQXdYhVdk1bvnNDSmTvqwOnCLqvBZ9umeUz7lgjCeNAvBOj3wDI2WS+qbJ9cLRK+rZbYwhJJfNVG
I1REewyrbWUs5YaYt6ryjF5Ou6XLisHv8FE7qmbf4XhiVc5la4fJV1Gy7oV2fmfWZXwo4ym6c6Oa
/VqRTrTXoett5jlx7hOGG/hoQ1vbmE74o3Hqp6IBPGNazWSvTvtjS5/vE5sweHrsmgeFHWpXRHV2
b+Fup4xVEFfo3jx9icS2UnIliK3S3FZhL0+EoBc7bpgSLHrb3medFJcxpm9Jld0nOlNtYnkaN9Cm
JHpY5iY8FRFWmLSEQ/HSDDEpnU2+7IVeEOlF4Gx8bo0KIY+a1VS+nTIvIZKQDYDes75k7jEdW5u7
NeXLYqy2xPGhDxtiYgxNuXWtIV69WoxAGGm2qUur2rkxCXwy7qXfz6p5DHOtoyoa5q2eET07JC7H
ay/A3Zh56xi0swfsIgwQDq1OM+kM+nnZLEpgZe585oLHmrLUT4DSAyGVs+LHbaPtulyLzkNtrO/K
1C7w8enSl4VAvs6bW8qLvEuG3QRzdhMasXywyly9odWofek68be2LWTQLjopuWVlBvA40wtpwWmZ
Fe3UcNmuEt1pD22h2X6sLPJYzhnlcVGcLVlR78tISM9wSFD2IjpR0mezyJeZVnMTmK+TQ2ARSWsS
HG81DPZiyjxcWx1xI5VR26VpJHdaMt8ThB2xvSIhsNDaz+gVymNfmOK0KHEdlJr4MiLFOnSFHt2E
qTsSXmrkIIK1lTHNq6dLp5zijR7raaAqg+kzQtsti1pcglmW20GmOmwHUurbqFwuyPKL/Eg329OS
qAQdU/YbLxU9AFkd7XhgF0tOMontLePmR9GIaFMBHnizPZM0SUqoj5XFQwRAOZ2iyMW3enTTztky
6BXHSFX0BAOiuT7MkXFXhrJhgaJt34Z9ND0CMIfEW86UFZJbHidh/sXBEcUngyDxuqZseHamzq+W
aK0pyLsPCch04on6nsjtoGw0HFujsnU8pWnSQ9hYMrDCKP88Wr1+lKMwTtlEsSvaTCd+OtyodvOi
DdlXKAr2FS7KMVQBM/Hbmqrcw3mtfZiKlJRqysmlcX1u6l4ZyygqgduVsf/aClrp9QUzuyogCLdy
PDMh8iFomfTt3UEtnzNjjvy8I+IU+NQ6D4cBQVaaq/oajynFjd262J/VXLUm22QD3IjFjFhvNJ3h
G2Att+56aqPJYVhHvpNOBQeenG/1qj+nS9iTVl7vtaY+5Dmjn4XGI+SB20PQFzvsUIMsmR/qaDhK
ofkWxzhTKbzd0P5qGPUxNeIt/fg27VTNl8a8Xz29Iw2eyFDlt53eTd4ULmRqy0CVOU5m8a4l/ZXJ
HL+v9lj0eo49f4MGoiJqUBzzid7JnyIVrsSwqwbtHL/cbZkuZFEWG52kdUrZU522TP/z01AwVZ6q
XcW0L6RFXGLCfdN6F7eY6SEUtxvK6MHdFBFECgxBZn3eEIXNPJDE1JkgBVwGkETj7FdPsEbUtj0q
pik9odckESrhjZ5OLAfaPmProbI+G/MqUIz5qmNOOXWqcceSRuunUId77FsGDoFaEvs20aLUer01
X+voor2wr/UNdM5rOZaEETjlpdT1sypKbzNoZ03e7CAiN4EsVG1vqrlxkedm/KJoxrIcEwY01wIf
qQNegW1QOqF1LzWGoRtmjfe2bcf7vBlZ9misS9qfuWNOtCxb/OCLLbFDyqbL6szH6MLcmJ37Qytl
sRsKRn0QnM5KI/pW0zB6VjUuHkxkwweK6Q/uNH6lG+jOw1ht/alv9EMm4/DSmqoykKBBfqlXx8lx
S3+iodhoAANbNzWOq4TAs7CRp61sx0Bt6kBU8T6q3cvKxnGh72AJZYpTBQR11ZsqtOVmdNZ3txte
wqU6F8kESyfrvy6lzhvhXhb6ou3D0W22kVHdmmp4aypF61OuPHcplXLRDOSBYx3mg1r7rJrbOJfb
MVUuBHOtczLeZ8KBcfpnJ2RmrftTyfKRT9HndBgiABv72JOqGoXttRrpZ/D6WRaHfO/0Om5XBLN+
JrIZrvg8jPsOq+9zWc728wiP4Zi7styFXdjSWbpTsoXhjnQK1OkpRtlaWyzbrZ5E/cYuXIqfoXZ+
tDSsZ1ZRFBtTJtlj3KvK02jD1I4l08veKV34M67xHcLMkUQE7dBJOlZWPZLnTBF5tmV8CQfN2URq
LzbmCKrj9XZe7kZMksQUMTmyw9sxdzXGg6x3AOJ0d/Mw1EHVMKkcjaq4Ql5YeWrfbVPAGD+pl8/w
BkbfbfJLon49ktKUL93SsuoBlnHvz4ZxSY952xyGUXmC+L0l5xrymgMhdIJ9mrb6tbkU2kWR6mdF
nxheoQllp6QLK4Wm/Gjr0TiPlvFmUbMbpmU1dYng+a1PXW4B81XBFLvZjxTzFh96jhWEepcRGrTs
0sGt9nCWCZamMPXcAYqQDn/f66Q637fJCsHklF71rDD6F/qTI4ofZsjQlZxIZz/X9cmyaxfTIfnZ
ShPTj4aqZuqHF3IfFs3WwiQ1gUqhSs4pburzOpzy45KTHWIv452mUTRZhfEcOgJFqWyXQzaoU2AP
DP4HcRO3DjHDpu7LUIr5rInt9qq1ycnOulhsqIHzAAKNBZacVS+RtjB6E6AU90LtXAKjmzB6Ntuy
gYuQw4hJ1kQBD4XcWTVN3XXFFfPcxJCqr0zqA0we6FjOiNx00ZYDqdD8vme6p+xF5hZM9iIiy8PW
VIKur+x6gwfNqEIXAno65paEv1cUDJRngDCsTMuKWW2r518IxuWA2uJAO8ua887E/EqOU3gRWdNy
1dX5ou+LUi6jX+dWSeinJr+o0wg+RpV7IDi4ZzeahoOMVR40GIwetYBzpii2iZcj6d7ntoLvUuHU
ckupbR8nO31kwjxAYxCL2LWDIU6tiIzHdoZWnuYkSSadKbeoRduNEydXSwwyZk7T12nsxT5Lp6m8
wiNTxeI/bpzhQUyOku7qLrRZtBVrBBxs2mmnDml10cw9TnWroS+iqWkmc91vq9JudykB3+JlMpd2
r7hJTF5MJ1SLXGbnJjSSYty7ST4XgdFPzX3sYOrumV0pngdXxg9g88vgK/lkntV2jKrZI/V73BV2
FDUvupJZFpQ6xkvBLBCHbcrZSPUj1ObEOq+qqixPrNWNsmMZT0iQT8qs85qkoqMADelyfxk6tSOe
ZFYB+xvLSNWtZrfS9KrEku7ncmIYfpPHDbcEztak3ExtipwSWx0jg4cJPRDwpLEsuQH9URCN9ihg
HrOpFsa+tpxE8RsztM2gj8v2Cy7hDuB8USRNkEEmiQ822452NRgLjvzFMrdlT/tER+bJBabCZsHT
s+aFjWLVDzPT/GqoYXEnoe6QCmOx0tzKoQi1C1pLtmlbWtl4Vs49NBPXnjM5sM02w3PZVyXYbdgb
yXVMkmB91GOE9Iel0Z1mPyS58JZ5SCZCdLO6P5Fal2zg8HFeujC8pZllwbQf8/ymVGhd0ir5PpcD
I3/m8F9zcl6YKmrDNSMQ8+DMpXUVF47qVz1Z29wfIlDs1vHDwYonT6lcN3AmJb6atCG/S5hIIujz
eSwPjqksQRYvlgfHS2Uyr9yXuXKpF8NWy8ipCQG+9jKzA520zEu2jdpzS/rXIm4e09ypkcZLicEH
T0/m9lu7FfKmT5Ku8o3KvcjGoXisKuc5bFtnb1jDA/i39AvFboLeqMSVFsr4dqVY5EhBYP8V90sf
V5si7PwslEe3iMi978erLjEYqdRY1ufKSWRNyNfV71pN+KlRF55o84fRquvtnEzZZnGl8NXKuJ4r
/akp3CN9Qeg7zMQ8YNedlnXfOwZMUzU/jKN7Mc7pZ+A+5guyh5HkmukDt/oJBchVzNQkUBT5nEOX
77KDWXbfUrXaF9Z8Riy6uScM9snCy9GZXL/olsAAvR+Ay7yolgfcZVmGYuUBC7CbldYaD+KydxuB
+oo4CHf8rrq15dWRW11oSntrwCQBhCyuImO8yRZ5LiScinZQGvipw/kUYj9AbkU3KZFXqd0Pl9Gk
KbNjFk7zma7HVKEQI7Jq2iSKRmEsh+ulyh9n1/lCPz7u9Sw8WFKffduiJ+I1tNR6t26CZbIv5I80
BGW3wqvcYSvT9Q1kiy2LLwMX1fqCyfYpXsFd6Q5BuLSwrcN0t9BgRLnztZu5HiZOU5r+NKOTKocx
eZrjdvLDMTnMS/iUO/hPVqV2Emr5BcTjMDfSI5C7CwrEzButKh6mSFM3vTHsetV+VsI4D5QFtkdj
JeN2UEcYhHq1b9gF66i7sGtjmPxBW57xSoo9lGd87wHeFqPpQz9pvMsqfHJr0YOq5StrfJLWlk9C
1XGkp1X1ACNfmkTZVl0M94MF3ddEeppy9cyBWpvWWKYqS+3AwhUDJCX9ZrTT+zIzr9t02EmUntfJ
QD6D7XCVHesAmnrQqG7xGvQX/jyrDXsHgf62Vtp9l7T0L+UuSrVbldJdnaKLNJseJjmG93lfYM8V
Bra2XOhudq+rQ1B3zhGCNnRtZZdA97MXa980EsewtvdgTW5WG4udqo2noQv3JFUcHWxb4ja7z7XV
sTLfCAPfYbe81RxcKsIxPwpgYcIYkjNMUI9dLXZqYhz0VrkPgRt91LffJ6iMm0wu+k41umM4l5tI
c2902G97FPOVxz7PKDY2NlJkJuxL6edzc+UsinM5WBIiozgA0jymbfISUhgubNGB02XhRaIb/Rmj
JSZmRfXUxLN+cmut3JNxRioVK0Y6lCJI43kM0kZxr8axrMlZhn1ZYzS8oY96mCah+wZEAS8ZpyzQ
w664zuNIAyCoT0nD9tt0+cy0Kr8k5unWauXGQQedWoTXJ+GdmZnbZXTdmz6KQSqUbPCgO/qTkCAb
LqoAHSPjzjgutXEUduQTxLwxsk7ZA+lAJM21jWaYt93Cc2tAvhdNFEhFnhjXGdtsBkEC6LgO9f4I
nEXfDSa5X0iFnEJlk6TDnhTicidVe6uNeBvCmvi6wAgm9OxoZ/UGhIkXJbGFb2TlhZ7qfqO6Bxmx
XGVtB53KPtr5snEKl6KmPjBw20ROvjcgQZ4rzUVTybNixOh1nOnpCLP3kOIFmetCGA9fSgZVau14
OjI8qglY6eE8PDRRHbgy+txWOk8sMwi2bKbhoPfGFes1mT9NMJppYHfU8YyklXPNzG7C0N2SR7mZ
u5u8ht4pnXukBAyeixuNC8786dBrdGslNbqgJGWUaNl9j9UUbo52hVHSEJoGvTlkW1rwihpCPpMr
vInm6K4ZacWTPCX7hHxQz1Sy2m9VuWdG8r0slP0ilh9OQ84N0QKEh1o573S4HqCC2TcNdwkUmwgv
8bKVVNC5dRMzuWfM4Wza0gQFVDvpJbZ8GWR5HLPxS5bG5/kYbjsxwSdePjd1/iTczDfDmmKltoBi
yAjslfHKQTRYmt1pRt4yUnPYfYFyz3iYlrDzMpF8TovschCNb/TtqZTGBVau9rlZsHaYISBGkyE4
gCK8YZLJDNa4zMzmopy1yRPQ+Fnxc1SlnUAikT3UlbNVyQBggvsEgnaYrGIX9njMZwR4HMJwPFNh
4PnSAtzVFFrCqdfuIwKzuoIhqcPHeFY2EdLX2/icJLeOWjz9DPNOJnXbjsgfIDkUfqabx84sxVZo
kb7DFuE5RyzjmUML9bzvnYOIU8BUYTwZEwWlrKNxC20h9cqEVnAe0ADUhcFlicsYgWryFdr3EBAp
bu9Gq91TD8KlVFQfnsXGyhEDUZLWPiZT10Wa30NBccdHlzaKUjYxZnfp4HnnYy751KRi+Dq1NtZ7
zt4pkHWot0WLSY/YKE49keXp20mjo3kZ4jLbLk6h1XBrs2bZjooIb9rYgbSaOFVSnYx0wYknD1Pj
finIquB+4O+1MUZL3BV438I4lbGMaeGq+qmhVs8JZG77lpZrDF/wyhuHbZZ15g9kVvZNtQzjjVQd
AqPQRyFnmKiebK91ataIKDd6MM1awWnTipr6adQjQXpmMysVnZRTstMVY3axpKNyI0ezfjQX0x79
Jq+k9LU5nh/dsB3os9t4TrZZBBbvpzHrhJ8YTnKvTaGVeS367trr9NG2/Ggql3CfScltdKe05Imo
DQwIdlCD7RZb8coSHrddnzY9lmJA+CXqb4QFxReNlPnrkSnsJaariCBKQc37F2fij4Zu58m3pmqr
H9374dnbgdv/TP7it/80ZkPAq9pw3/BHQTwHYWXNR/vPczc/T+qakWJV/uPQ5s/ly+sB3C8/6292
I6FDnxAQMuwyIBIK04Iw8ze7cf0rBmAEH+lrMBHDt3/N5IT6iUkVrEiQMQcG1kpVaf8SEfJXOGww
wsMSSYcIgo3dH4gIEZ29Jey8vwzvLUDdqE16csbTQ1+cVjzIFt8L7HuMcoaaXnpivqBx0IhklP68
3Mtoiw2b2wSpSdPLOnskAThmTAThxdhUqKe+ZZZnqAfXupHyygovFndXMzXPKX8+O/1Zar8kaLXK
mce6+yaNa2GchdHdgDooCiLb53UT5nMS3zrQ63tKxKNEVGJdVc6ZkV4N7Snj3yclBLa/pHt2GOvn
4UmwcGsJU2m2qHnxF2pLYxfRuanZV7vch+HN6D6YyWWlfM+IrO6NC8gLXgvXohy2dX5epFcGfaHY
DuHJrOBW3U3wAnRfk4ECyIw76fisAeA1VewJxABpf1PMt7F+t6gHJfssli9DdrDjc6qsojtY8yka
dw2fMwLdQOTfme6ZJQD98wcX/mHmAzhX2eU076xka5iXsXsmxk2an9p6P8VHfTyfhyuoOG0YxDFu
Sk9KtWWc76kwk9IrW/FCfW8P+2Z5DMxor0zH9Ve1XYzP8XTdZ3foMzwlPRXFeWleNMatbG9DxDXx
XjF9hlKxs0lKygMvW4Iu3c3WsVH2oPNadk53pmFGEv/lv/lH68hdVfDr/SKyfsS/NMf/X/XD/3Fp
AAX+3VLw+Rk2XfsP1gB4BV3/dhb/82f/+erb1ieBUQk+GpbmrJ4l//Xq2w4CYoaG/CEs4H9N4vVP
GrpiU8W2iWgJPE7+9dorwvgEm1kQG23+xXgWf/Tev+Mas6ogl8ex3lItWNRYAL/lwjHrpcMH4LtP
+xTXvEYv8oupROjhA2H1O3dUcZifoohOfNaGr7Jv8GLH3W9EM2ll96EkhyCf9OJGkBqL5kZvNq8u
6i/I0Fzz10TC9QsSvbpSvF0Btfe9dcc48dVRBHb3Mu2uaoGBJtpTEnCzQhp/8e95sn6tpH7HSfjr
UKzORFcKMrusd7zAbmDojaKwu58VxHP92ETg1nH6ATVyvbHvzmgluK/LtoE1nnjv9QTBwFKgPsQP
A7qYnbAkAHQ8Xk2yUv28beWW8NEafLgLszuRz87FIhXSGvNTEwNXWggFD6LPls2yxOZt4XDFKdCz
IJ3nbGuHN5kt6xPYGAtOVOt+jbRmx8zZDNyBQejvb454a4QBORhfQR4b5puozx39567yyu9kDg29
manoHmxbiV9sNMVXI0pc39Wscgv/zfVgWBwno7DBiGaU0/nioxhVg6KDfdYQ4pO3BeOZ/s40Biy8
sij5b4gq/peWLr+vVJ7r7/94+N68fH9TovAzfy9LmvYJMw5qH6hCAqq7wXP6d0WimawxhKBBkOUJ
1VR+6J9yCwwPIMeQh4QYApsb91VBYnxa1yrKFQzz8UbBEeMPChLjXT3Cz6+eNg5fYF3qbGMlGL96
spDtaKNpMAOiMzaJKC34z7B1rSeTdu04YO3ypcY7T/PzRtc2dSw7H56czug0cornSqTHOOxp8BSl
ogVJ81bz8AbNL626M54Np9JOPf1U7TnJCF0aV0m5oMWancfQFcpl2mdjEmTU15/dcOzPlCkMpiq3
PTnwRu8b4Sqfe1k5WH5UM6+XYX5lHqQ8G8XMHK5mFzfUbPFNMCuyqof5gE3EGGSWltz//g3U3hGt
+TlkBmBxpHOuORLviVTVnGKTU+o/8HXRgJtwF2hzOY07RE2hj8gQxWwpCmaaZokUM7b6byZ0otHL
DZs5hYLC7VZJUhS2qU2UlWrhk+A1wwRbUInPq7yq802qqIMKIaGJQk/0WBeUmbF8YHLyy/OgDjdI
F8DX698I4/pAMrw5Vj9kHcc3RRh+j/Vs3iEm7z2SLk3fjaqXpp4MxtV0udEQWzfYps1+NyOxnu06
ReYXia+45Q/HEG4m8JR6NjDhPjhR3JyycjCu9DJOD5Gokg+W9Pd7FPfAJcIDIRSvDRZT7yx6Gl3N
9daNfpRFWJyVWHScEY7XIR0etDNSPKrg9/f8vc6Fe46FJ7S51auH7XulCr5+N5YRoqWr2d97PX/E
Pf8+zhemq3Xa7Wlc8lM4Uvf12In40P159qdi+/svoP/7Q+diloxsiB355+r/9gsUaTs13VR9T4i1
g1CQmrBX+zaVL1UI7XbJQ6aANMAHi4FGspGDOn8tSLRAAZCY8/MoZDxsiqZwzvJJuzRLW4XNtuTy
yxAO+WbJZjsODETwEJYLJTkN7NXlphI26Hsnt6s1SR5kUbrQ27ex/eTCaAZiHBxcoNKsei7iTt4p
oRNlXs9Y4wOHoZ+5uq/kA3RjrE3YX5lUJDjCrO3a66tv6CM84bj7pg8NrUClWfNxRkr+2IAAx96i
JhDnUHD9iFUmNB4Jeca6IoTtRe7k1m1sxQwjp77lwmVjNV/0XZlC5MUz8bMFsHURW0y0tpPpXFtO
az5M8TRe8EcN8hkqBRaj6lDWcXMuzCq5mxzn2sYL6YNK6N8e6JXnubazmkvaPSa4b0+RV6SKhsb8
WkvbAGcBsMwzuigRQdrAfuWjfOafi9TbSwo6JjTBMibWh/pd5SVTQkn0WYI8udOjSRG2AYfKgjLv
irUhdbVnPXPt/aAwuOhCzF1gYN5oQwlDXENO7pHoAJ+6bpQCG5rS2reizBi2GYayywvXPiho8kFi
85Zs7TFqDokYFEjeZCspnuyi8U5MdVCQnyQ9taKG9YYSSUSj6IPumW5zdPWk/8GrLy5NC3gZ+otr
eb9/p9Y14t0lcNZCV0XJBQ7xvv8ujMSYpmL5NrrhwMPdqMHMhfIwjYtPtUeTytbywSHfF6KweUkn
VdnHHYpoVafLeP0gx0lid2Y9fVPzxjm4pNUGWo4hqJmFHyrz/m0351VhheTuYgvMO7PWka92c/bp
QtGa9tvsDo+wKRmv1hBynwTykXRxCRu0cF/fZ2TGkEQObfZL0qTZ+Qym+JFN/to7vbvQP58zFT0M
X8h5790G+cB2Ys39WoG5PxGWilSkd43mSkubklDHoc4GBtWzfZ+Go6ojzogU/D7a8VFLgWjLfJSX
SpFaKqRIN7xFJ/AMXDo3G6IeWHC6uP5WCniaXrRKuDaULAzHo14Cos54NnxwC41/f1NRI/GWwupG
KMoD+/bCqsniyFyxnvNMqyIEoiunt20Wpg6aeznMXYe/kQMfgk3UEZuat+X71Diu1ybkJwZ2pKW+
bGBkYMGTjRdLNXUbkcQQyACUy+cxieYfszWwCmhYslA/LNqtgRb9Iotm4xGTluFBVqGGQKhH5ZjC
dwhlcp3FXaWAwDDE85LKSWEHdJEtvCasSF+B4/CEPqIRG2PO79W6M0+WGS8nNGz9mcgZ7mPGkEIX
YXoL9yOCQHuNNVMHKxY2wCGJKkV+cBm1f38+UTjaRMRzFXC9fC9Q1Qfo9m2kPTdarD4ZPa5CwN0r
zViNkdLAjZyxeRLuVJysypqAeCbFz5Y0P6Yky6XBag4mcdoJ/bzIP9taZ95IwOebFmZN7Ne1zuhn
Ii/w5E7Q0VGVt9X1z+Xjj5CV/51tzhrB9p8B2Y3sn5FpJc/5P3Z9Un5/ft3trD/6V7eDTNwQqwk2
SIdLvJz6r2bH/AQDRGPRBV011j2IR+PvZkf/9PP/5q/oRFgq1wCwv9FXhc+znHWtFuTwkRjxZx5u
P4Ov/mv15/sQYbD2Wsiw6XkQrb99jbOsqChrZj/UYhlusDSS1LiNPeHJFbtkBykiDwNdzAIJq1qw
LfSynHZFKbrmPK8jjMMLJN54CZmEWDBUNglEgy+SPbqJXFWuZMkCd7pK/y2pVOXZlBA3T4YaIy9c
9NVzCNGP0m8axXDu1HIOLd9w4rLbJrNjPSoLvnHe2LehP2HgagRKLup4C4N8Ohi1jvdPbyu69GoZ
NtMHlcjbbZELY1jcNt3FYw+AnF707YVBBDiZNUKnNErmI3RV5UEIeOxw7uOzPFXELnVTE2ZOUUWf
Xz1HV39d/Ncq/Ldo0F9HXsENx0Irwx1+V+bFApEx5+XNUbSSD+ruYp5E/UFEwzt5NZ+Ld59ABcO+
iLpaNd+d3zzKuenZV7B7EZGv23JkA1xgJqiKmDP9YKZtOZzYp2V2rQzqcJ0qZZwIL1b6Ptu042JB
BZj6OkPIOjf1iF/NEjVnhkKoG1kWYDOeggIeaWOuDfWaet/ZnijtHveUscUC1zClfS/cYZ28Nh2s
5wVJqeEbkznkQd+NnbntIvRtNsZvtxm998tcozTBDAfnhZXaYuOPPIrpqZF2fIHFmvajqZBKB3Wk
zsvR4L171lVkjn6szYzENDGHAZ1zWRK1Leuv7tLm3+sSg0sf+ZEuj9D6jTRAVa6kG+QYano+4WwH
HacqyMGDjVVGGwkF8ikj4ByT3dZpvjsYg3T+lC2OtsmWkDF5lbboNewoh31Uzeg/94bM25m5vlpd
uVEeE6emVUBORq2JR60dwtAPlV5AP4F0+b3otWXaD6OcyH2AOr0raleTfptAAQpMbD7dAGUoUVVZ
aCWkRC75UAVIIcXM3K6CyrCgh5tCU341zCiffQ2tw0epfeJtJYO9PvgIq5qlIaZCm/VeY60sFU5z
7UvlxNXRlI1yPUzUc14M+xMhxOAtsiZHhhN+GmMkxbmjXxQIPgL4BbWXizja/98e1M2rlejakPxm
D2oSHFve7DzrD/y18xj6JwLaMBT8Gb5hYwjxT5hNtz7hQLEuMDiAssqtjeY/YTbnE8k2bDAAxWvC
zbof/HPup4HNrXU0kRFgDeBmf4KyvamF8eLAoRTvPVp4AG9++64sT0wFrp7i4KDuKBrWA8LaoBjp
dq+uxi9W0rc1Kh/L3INfHIftDc3huzUOJlOldYB5GCnl8rFz82m/6tKOcdHHA850Y/EBQPK2sfl5
QATATFrBZGACvPesmBZbFjaLqDdJNjh3sutDl4zdMSut9INDvd8lODHq7vX0wFKRXK5//7qxmbs0
L/GE8HpQuC/UibUfKfVHKQE/G+7X9QEHYDIM2EKVilryZ/366jACn+1YTL2JBbtbX5VYcUAZGZXm
VoPR6Md5VX2HRTXE6PQ0fTuhht/moi0fW9IZtoZY8j/zbF9vKc+uyj9cYANN6NvTRicwYofH90kN
E5BDs0PFx0izfY56OorfPz6/uJuGjjX86kXCgc13x4rKrMD1fjS91nLty1qO/V2N23eQ2JRFHzQC
P3f19xeaMf1qyktiEmHOb09sTPCtwkbF8uIWFrRo3PDOMiNn01RKdW5ig3uVLTjnxWrHqt+IcOUm
CqDnUpPeoKSWX6hDiIOAlg4nVJfzFj109wEC9YtnzgIq4TsibKV2WGumVw/DzI2GrEkwsSzwHEVu
TemlVf2fP9nWOq9cmyK4eOq7klRdvSRjhyk+pOgJKcdi3GW2leYfXPH3BR5PEk8QqxnaDoagzrvF
Ado/ZLEsQuyHYdnWWvoIUpzQvgFsNwe9mBUH1aXhbtahw+3vH6xfvVUEWzpQE1mgHf1nRMOrC6kZ
9YiPBEIotYkRWqSdZe/diPp6i9kNWE8aCfr4AbsxbDCwa4jcBj6UZQuYVdZYfR/M9iNs9xf3lqfO
xmiKaw/+tu75r74S9gToHbKMtbIww2u0UFNQt05x9/sz/8WKzJgTXBAUU9VYWN4eRYn1kRAl/M06
oRT7sVjEGj7RGLZXWFiqElITfvv9EX91Xg7NFZNrmy1ndfB6fV64vsP8TCLTi5Aqot1pIyjrphn8
+VFcgAvmWWAiVNZvj0J/gO1I5AL+ZxZGGQuW13OlONv/xlGAXIAJ1o3NefdmLAUzoKlA4ZC09XCF
xUSyceQiP8gq/cWyh4DfIv+ZwQ5e9u/eckWDwVYX7CwUFsZOxKPph/DPghGtyp+fEFMXmwRWbaUc
vF/0/h9757Fbt5Lu+1e56Dk3mIphcCfkSpKVbDlPCNmymWMxv9F5jvti90e5gxa1jtZRzw7QQDfQ
aG/vWiSrvvrCP9iFVtGpzxGgsUnOnTENNhAQyzMnfXktq9BKPUXqwoZzKZpXD6SOEIVblblvLq2O
ODnYuDmkWwOIYNno9yDlAIQazh0iOGcC5olXCbgLXQOejSJyHcoc0SCpUcXCM4cEiq+Q+a6be8vX
oWOcuayWy2j9kDq1PEpZqmovbYGjfQ4f3G5HrnLmEWB1OqvfuAb6G2rYIbupX9ayO9fFPXGyEJen
dERoEUXOdQAVbum0LYxbz4AwCss7lxtpJH9HAP632IhTrxC1BkcwK6ZJvc5zdCTOZ31YpgFFbxxK
an9AMXlzM3QokL1+vE7tE6Av6HIzC2SkvDrEoZkP0C4Uk8mvFV64oaNf5Go37JfmzVUCu9/XlTT7
2MwhCpgVcrqvL3/qSQX3nsG7ZKNay/t+FoHLsjULqwWc7ubwNTGBz64tt2mvMy2s/o3NIhbfGwa3
y+BwlWwU6GUzYUJP2WiG2zEoPkxxAK+pmX9bQcIMsTvnGP1yr9j0rLhdgAvS8X8auj97tq4gQjp9
aXpDkBuLOrz+LqZBtH39DZ5aBYwjWiJL18ayV3fYmJqyQ6UZeL9WMZCRrY4wUGCfmRi//E7MQS2B
+QZxGO+s1SpCRsUchpUJGK+27hP6ZD9xZGkfs2CezxQwTwXD8alepn7Ggm5YkFz2ak/oacSMF208
bpPBVr0gdqpuY8QGjBRGSeLWHfpuhGE6oOqai96QcF2hlG+0elBbONh9/H0O+Ld4FrOOwhtkj4id
cMf2d6wCidmNQ22DJqSzpXvQ6/Nv6RCFdM3Rxu53pdvE1xM4jnSjtz0EbSDp9aMbFZnhx5EKi8vm
yI5QEXTxMZhaGLRp0aU0/mMzzxDxUNuDFL16CCyt/Y3KrHorRJF8KVGdQxq/4qfzo3VreCe0wvwY
FYK8vs3cQu5CfvU3lB5gtehFLK4Qqg95TqsOIUc4Ubphb9NmwZlHmb00pNfhd4YY4w1yT+Y548cT
20pbmvOMrMgWdbFsiGebNxsTO45CRjK9xPcv76rvzqS90W2Y+oL0xCL00JADCra+KtIqKqWtCcNL
+nR6l9DcPDgoe8BGzeS5XfXiqsAcj/ppkeNZzuNqUyE7rjZw0uAHYlqxT63Uqj1cA8JN3k+ZOHP5
nsh1bdAhOPxQhlM1rE1CikyPyiGjiirsyv45dEKDYJJV7l0zVui6k6D10rddtBA0GCtIijj69GhE
Mt6H6JC8r4XbXrweJtYOaE/vWnCmgAqBnADIcPxBkRlAdJQ8l1mgnl22lSXRVzdicVASt7CRbsuc
a9S8eC2GSGzHZ0Iz3sgebT/UVuZWh3MtbCQbjIJibHE1fF+PDrrnr//Mlzc635s2JWKeAJHo1xz/
ytLR0aWnscYryvUfsqa5llaK+E3lr/8aJs26gYbU/Xp90RPBDYAFzR9B194EEHO8qB1lCEmXE6+m
FMZVnnTmJldj7YACj3JGm/XU84HcY+i8zB6YJR4vlWpJQpFVCMwzqGZVB/qoa4/vofj+mkRyYw8o
S7794TCHpOUEwowB7GrjG0Eu8iRceiYQwg+yEvrCUUZBvRsZMb59LXpODFXIKFzxBKV5FjQKmLtk
YpJcXau6C21QLF8MRnWl1HP37yzFVmYQS4eOs3b8Ih2uvLkvyVvmVhsOdq6yOzLKt9Y8l/Kd2h3L
XoStwPkB+HW80jDn+C33FFPmpBq7ksu19TTNSXYlFWp65rFOhd0/02XBBIwHO14ssg10KLDK9ga7
YiQ/mnBzqJR/vP6dTqyic7syx3bo8BjrakcLYWZqkvAU1Vp+mzZpeZhVibrSv7EMz+GKBcRI2/z4
YVx1SKQysB1GehvIVOnGFf179fD2VUhNyEwYyWvqGg9GIKMNxsgPEr7s34+uPm3C2tXPHNwl8KyS
Ep0ekAn6ljqUxuDxs6CmUYoWr2j4GQaXopn/DrTuTovtq1Khn/L6I53YckQh5qZ0q7k9FmOt55dv
MndTMBosxgVjfNVK29m5agS7IdLf3t5axq00vyk3FvmnVUAaTRwlksESnq2GDgYGo4PYhezP1Lwn
3p6hUTIxNwFfz0k6fiCBhkMJboxGS6baB0dpOhyRRzgSrZMjCDXoZzqmK9De0pTmv/hvLzuP51vD
xlCEQuE+oq5QqwJNN1R39C9Cg5yr0JV+P1fa/Bins3bP2K+0vD7s+sPA79u//h1PPTaAX/oJTB5B
2K7q09mwxiAgxUPeFaXXOtGrrY147ee2jRAZD9rhzFE4tR6hCvN5jgMYi9W+yTkjwMd4ahBNxUXD
JH7nosbxqZ1xmSBgK+9ff74T+5SxCGNb0IkLdm0VhJt+pCP+1CxWZLdzOleDKB1aW/ptX/+NlRaL
VPolNth3/XgDxQlKEjizkCqjueQPcL58F+7zu6zrhzf3L8A/A+MD56szbVjvVTQFFBRHONO1at5J
o7A/KyHmtJYznhvVLJ9/FVO4uBZUAxKRKm53xw8lAEYlesBKDTphd2CO7iHQI8FmNkxqItvKN73a
WIehJz97/XWeuADoc9HoWlr9TN9Xpx446ZAyYRHIOo3OJ94BqD4AeWe2x4ntuHjMQrRDx595zerU
09dwHcUgtjg2nqWOMn9l4o7WsBb9ksHw9gBNE4NgSRcBRsm6kVEbM9WZTszETAl1hxYVKxEhiTcl
6gAUy8rPbJNTr5BxyzJOZO7FTO/446GjpSwlHYy1ph4/ZKGd7YcuOneiT61iL3gVIj0ttfXlRrKV
wfdn3wPB+MT4u9sOydna4OQiOpykBdxOsFxlOOC/S1kH1KElk/prq+rgr6matn19z50KFrT+abHy
NAjdr/YcokK1hj6l8Caq2b0ZW+blWAM+gD3wRtv1JfpD/GRYwwyUse7CAXt+f0Zma5GbkdDPVZBQ
Ko/uVdIp4kzPePnB6+NLFk+Dh5EcjdZVtG0arGrmjh0wxmV8CBsRbh1pl7vemOeLoUbT0Vaqq0Yd
2ISldbZNcmJ1sjfSA+4t4sfqGcNYm8JO7TnCeap+xnI1fIg7V78tXCN4cwnhkPYYtLAI9aAeV19O
TTrwQFKQLvbO5Esl7u+jsssQgOjDMzfmy5DIUszgNVpxS/xd3ShDjfJzDL97kYOtI38wROF3dQ05
VRltTK+WjjnqAMvccPf69jyx8gIG45xxEfJOV+e5qefZUhxpIG8igj00fxT4sEH6RA3qIKcIyBys
po3j1wQH/Ew4fnk0FqIi2ZdGsGTwvHpqt8jADlFd4K2uxxjVjfGhTTHvmvB4OLPUy7O+SAvD8KMi
xMfiCebyrEQLAqcRSLoa9Fo7+y4thvYigIv39lU4g6AC6Opy5tdhi05rlSAIY1AzoUMkJqH4/JZz
yIMTz7KQljAXWOIKU9rjY+6gV0pgJh3H+qs9WHU+e0abq9vXN8aJj8PWJ4owO6VsX09SBK4FhlY5
SDXms7o12h6s7NSgFSbN+eL1pZYL8TiiAL3TYQDQeVsaEquIMkWonAw0y8ELieIh6wpakUgoPphB
PN1iRZnt+kjX3nyRsSiTSS4zpjUE5+O3GIQ2SqrNSKczDMLv4zTH8LOV8Mfrj3biW5FmgEuxFuwd
SfnxKtqkmDE6PewIyugdXpPmhsnQtPl3ViEkUz5R861XqdCWV5KWVZoiCbZ8NnAMeTafWeXUjqBv
SWm2jFcZ0Bw/CxhBtLNb3fCYncxb2pazb7gYXGmOMZwJvSfadkRDCsGle0mGvTaeGRidTRiTGF5t
l9gNAyhF8tFOUdqgjaBdjNwA3+LBtLZSU1CeGfT8kVIVScl6NJs9HhgIGolwvh3Uxe5ETOYZNtap
7wpqCoLU0qnHWuH4XeDpMZkj+bJnDF1+MEtb5ZfE56LWy0ySt8B5oOHDzJSXebxK2AQBfEPOYGiH
1hew5cVlKmeEojMg4z4XZHzmE594LHPBii5TFarwdUtwcloEtWs+cRVa6vWABOMuEsl0ZqpyahWS
oaWhQNVmrKcqutK2qM7hiJzaufGJn/G1Q6z4zMk70YxeAjE+Xgy46WE90YqfhfyRLTOJdhlllJWJ
6gKaW9ZcVPeyaYvUs+Ow+ILTDbYli1dgqobZI9ovuGYMaLRdC3xvzkS5E8eHTsMCF6P3RIt3tWWm
xhGpyU2IkrRqfoCtHO9Lq27vTUwzzlzqJ5bi8qF3t4QDlzT6eN+YMGzURgfggV5adAuTLruypkzu
hjlozhyEU0vRhgKPAlSQkmq1lFHaxZ85HHDb+odjFXI/JUGNmXcWn/O8OnEcFvdxDgIdFfy3lj9/
9kW7QZkC0DB0N7SgOdTzmNxEio35YG9hYDzF56a0J/Ypg1MarcS8pSxcfTGMrEeSlxxCXB0ILEPi
+GCpU3Mm1q3fIO8M7DkzU4PmxUKwPX4qwM91azesMnUMgrB8sTaqE8YfE/xn33i8DRUiwVIkAFvk
xl1vQWti9ifTjKk3oztfSdVkO8q28l6/jbT1e1uWoRUM9YvZggUQ5/iJcJif+7RnGQdtMZELbDAT
z4izDVwev2tsBBd1gNRV4oFy3rlm8GlBMgMp3+QI4b3+Y16+XX4LVzxdecG5WndQ9GzqZxXxPzAF
WYknq6lzzbfOvnSN9s1vl2YQGxNeOqoZhM/jxx6sAuuCGFiGk1fJpWtF8p3Us3Pz/JcvF9DRwl02
n8bsa866kWV1HnP0vVpa43dNTPJLbRZfX39rJxZhS1rQT0jIBDvz+FGmuouqTqqIRrh2sYlSXYLh
j9+attCq04jL0F5g+nKeV9cbblNtMQ68sNRw6q1FXvtOFKhMnHkWcx03lnUW7iGVFcGX+e7x0wC8
zwcm24ZngXj+WQJr/N7n8P9mq7QXr2i7+o136vgprQL3wRi0+sGIy4S52JB00NHAsPUo+OaoEtel
Pd0R8ER9UIfMvsz6UbU/QmdHT9wqKrvZx0GuXIRzWYUHO67au07r7dGPJfOgC3Lg4qookpwZ/dgb
PycIr/MW+ptyKPrS0NCvnIwOHfE4kzTHVF1i9tTY3abRh/oKf50aHWIrar8ZTUCel2djFx6qAXE1
nzvEQfVcKg+yw23O6/s8Mf1Rt2KxK9QMzS6g+UgZHJxAQeeyJCkNbzFES2+yyZ4+96ZWdn4rsGfE
x86UuywtUIyG2D9XngbHorlQTWTZvLHM8y8liuX3zhTDkXWtOb7Om9r4qDqt9lANOgr79iIO4EkU
4vL9SOqC3aMY22sSgvQ7piz1uAuj0dR2jTtq7nWdBMS9KNZLzIjTKIMTS2YX7gMHqdadgVKq4qWm
jgq3olVFvmlHq3A2FYycfq+DuQo/RYgzo4hnVZCWMHzL3uUjg3wUS2M0oIO6K1Eex+S18i2rHh4q
tdI+G5BiegzOA1xY56Jw8YgYLXkRyXL+GRkWuDvpopSHuILWvBdRlqLZhOAfKklj/pW0JUY9EdP3
wJ8aYVpYF1R27Yu4GRB2c7L6WlcM87NeFgjpjwKZPpX/zT5ve3jDSqqj2jY62GzPbdI3m94NCP8J
0OYMWb45JTGYwWJ7RTkMEt+jCq+muNatH0FS6J8xa2nKQ9gV/BP4SY8TObKoH3EDj4Jr4FVz6ucG
YrehmqojGvtJ8MXGlCk42BCqPth959xBKjEukqlzL+LIbC5VODO+AXYOLXTD+D5hcPiZFr60PHCo
eMEpBpZrfoBnByOguB5q/JB75K/ApuXjXtLZeFQx0oaOkw8jm92BQkkQbJQfC6Xoa6oGboWMFVLw
eBbgaLe4DQwfGtHP1aauyDg9add1js2XFk6IzyztMarfVIUX1dufe1kmaB/z93/2/Zjl+zlwxqvC
dRrp1a2bHDK1wsyXrZfwuZMGV50C45nHdszsH0MLvAeDbDVodkaVRF+wDNeLTTBY5Z0F2gZlYxUF
ZW/SRidATbeocCHDMaGLtowr5qvGifPxFhyF9RA1scDpy8WXftemVttuyxbjEs+sC8e6SnQnGW6F
RGnwo8i0GdtqZwoXuWe851HWTFCrzCx3aDxUGO3iPTgJ+S1aRlR7+BOxDihH9MG3xJBqfh3P0dD7
CPmmXxvTcSovHGsx+6hrTF9gGNVl5hUpvg/f0Tqfd5obj+VVYeXpcKiAHxZM62SPbuqMWlptTxnx
oS16zU9FFUlPjn3ztVPH/kMIv3/0XN7FRWEkDvY/UjrxZSVgJm1aLbQtD9VDc/BUk/QZvE42knzB
+Bg2ThPGDmImTQuIYkZT4UpEaq4dEvzWrsq6QRKkbxM+3pyZ3/PcUu+J//I7TmBMSxyjFmic9tWC
Yaqqb1U/SXdnIBfr4qmiq6iPDk3a+KE7tLfJlAgBu1Ai7wp+lD/Ew2H8HMVpeIf4fYzrTKvPnRcy
os7oeztT6ylDI35nbolBgp09aLEZ3kEaFlgw5CpaKija805CNcFbYKI8yPwqiMwRl0KnDP3cHeFH
tmFs3LZ5rWPhmM2wwtxJL+BcoYoxbFoQv+EhtyXGftuxrTr9gr5oFib+7BbDR2x/+vchAkowT6LG
MT/XZj/BLxSt9j3QTO170xEKLjtNjMaDZRWUwhc9yp/DvnLc4Hri/A4oEzf6N0Xr+4L4H+OGA+wz
FVs5ifSOfhp7s8bQCuVHoVi8bM1BKbZ2M/k+tqMEUjGOEc5el1Q3Xp25brodtGS6ady5nzcgtXCG
KDW1Hrf1WJg3ShxUH+PZRrAeNJwtLq2o638B4ZprX42N4T7FRzUuv3RFVkcXdduYeJNuqqqxLjvV
yH9PKFhOXhCJ+TJN8UbwCjeAs7EMmvQtR0N2fkc9j7IDwsmG5waqE/s4aKWInINR8+tCdy5Eq6ja
plBr9fswEwXwtp0cDLuA7/N8IxQ+M9DRtxWjPu4kze6ZKGMC743LfnpQ3DL6lImyxUzbcDJzG3Kg
6IWjsIYe9lwlbOA8i60t+GP7wxwzNbc7zUDCISqDS0NZ7NUR6+S3m2EyuVthWdWPGCmMbu+AxSk2
lllTe8y4OVzErTNEmFvkkuasGfW0Zt0ZXt+ooBfjYRWQ7ushjd+3WjwgxDu6DcxHZ0L/261dNFbT
HLfEycKLHv+XWWy0kJCxNQl576sx1ko/SrsK45HSUDj7ro2otqlqClY7Va941Yyh10Ekkft+DnqI
lCqinjeIbTcIfdgIgJrRjBEPYHgcckoEDdno8+gXBRf8T82IIkR76OL3kE2B+l3LMS2D2znQBhyC
2i6wf2N1pCi7Dh189VYDG5tsJTwT8/uYWW22Z1vb7a2KTj2xAxkC/Vq3ogR9pNlCMCc2JbEvtqxu
2mE3ZFpfpZ6O09bslA7vpSYDUxXLWSTX+KJP2gd0goS+V7Cu1S8oecruAjXSrNppUTyIXZBgFeYr
bjY8NFU7dLdT0hkfqjkIgskb88h0DvhB9to2sAO2KhWxKL51cW/8fj2JXLcoUa5d2lBMDelWg5da
zfRwT5JmyQ3jmbOlPoTYgexUduiuC7jDHJgcrWd10blJ6Ys0fFmV+fkyS6eVgfzmUcEbuKhos+dM
j41a+DLHy2nA5Hr7+rOdXAVmCj1rhmHWutM7pt3Qoolieh1uyzuZD19U3CzO1GEvc3AYXFQuMA3B
5vM4x4/CF8cL2ZpgBDfIOket1n3FC0r18I2y35e5Np55qBd1H8gvWkyonDwJ6KyBK4qlFoE98FC6
LNMtulPYtnRmC1IKEYXX399Szj5vX1NeAOJcmgRglxgxrFogs+pkczsD3M1SU/X03AAWK+J48pzI
Mm6IXvEumavouktQGB1E4Px8ff2X328BeLI6OAedfbJav0Y8uiBvA0zuBPV+moJqOwhmp6+vcuKF
8nygZYCx0LBYD36NNJUkNHzAdhrKbaTnwk/NML21rSG8e32pEy90GS8uZfuimLBWT1EMDeSUgd+d
DdiazMyyNlZjEO1NtumusYLuMg6lfiGrad5KiRvQ6+uffFRgO7S4FyjwGkUzYJubRrmkkI9nd1e3
wvhUB8a4cTLEkl9f6tS3A49CU8vieFPSHR+LKC1KHQkTrP0CIBAIc077umrHNzbp2KGgLpnvMYlY
MGOrhkzV5TOl72Di4VZWW3NU5Na0yQSnIXDf/EBMU5g+MTIC+/aipm9as0P11gGLE7vJdmaMc21J
4fx662tbVlkU+xa0LECu49em2RopJy1CT0fg19N7BzI63lxntvzLRhbxF0y+CYwJ6jRTj+Nl4tgB
LhKyDKr+wy0NE3trZGG+4/7GIqKRlXMzyhH3tKkfb6xcU7bllKaY0oMOunBk3zMZCGPm4W7xZ3r1
HymWvxFBn+2FzUP78H9+Uam3081D/uv//u0q/jE9PNdfefrn/9DgkZTUFikPVKDosiN0xff6ozbp
/sX/CRiTfjiyV/BZWeMfAixw54ndfGaOHzpHBIN/sODdv5gduE8ybH/+9C00+NUFCJ8aeM4ToZk+
x2Jbf7yX5GQgYdrMWHn2ee25Lftm6xRKfGdrYXNvN9Z4JoquopgOGFkH9c/4ZFEefwEVxkVLpBiE
chLHLNk0mqlspK786Ism2D37And/rrrnKiZPwsNHVyCC4gt8gAEAD4fY5yo9YvCeYZyNCNVcTXhg
bbPKwibvvnJpREy5b9R9AUENjAXwmtAd1WSONk6uIjir7fLGmhkWeHHUprHmB1oSHiarNRzf1gb5
aEhz9MtcmcODVZSqfZVZRnVjK4GOlsbA6ZKlSO+7Fmn9XeaMdHWVDsv0K9znsvoiytwh8yNw2e62
VHKt/DlqTTHuBBybcG9hk8IX0dWxrA84FYgQY0W8gTYMhoIWRJozdaRdFBk3ASYO8q60rFjftko1
pddJFY4/uyqW75p4ruyHHP8s89qZQ/suFHFwXU12/DMb8Vz18alDvFDoXFjjJrDd2bR8gA4SwP/s
pll5myVqcF3OY0puFNspbptR2/IusdpsBMIqgzYhSi7Q9kIYDouyYaNFihVh5z3Ckzks2/tnGPZa
9g0LqRYVugH5sPod5gfYTEJxM+iru8GUa++cqB6p1MRYOmRfZoqQf+aFmKaKaaOiujcb21lzCnPc
Z2WeAilrCYJxsqm7qhy+1lEy1NciVIrio4Ow4ECLqBQCbEBSq736mYwrlRNG7cYoM2wXAkByW2dA
MKgFyitKTCIpemgagIZSjMjYybKmNbtNFz0xE6Er3Fft27atrZw6VslrO9tUDPG70FehkzkqJpdI
/CK3Egl7vrOxkCnSTdwmhp3fzp3dqR8CiZ3jlxDJHowVpirSw001A8d+WCQUakAM1GHTex4A/Cxd
RNkBtUlzUzb07yDm0KOqF9kZFxEZMdUfbKOT+V0eK+Zt0ApF7hjz9vkGhHrzpQ4nNlHdyynfVY1e
Khu+o1VA2upcVAti8IwbK87gVM2tleSHPm0mBw8ZrD12g503P+ekkvOW9gEOQbNaGeHnrsnLhs4z
3d8ey5m+7cJbrO5imMx6kNPY4V2XG71ICkQBbIdxZVe62N5aIFpQxldCx90HrogPxiDnfKPWIV5E
pPXGrZ326FS0RsILK6y4Mx4HjebL5SBzUd5oFsotV7Sz6+xdPPWRge+yiuKkr5pzNN4nRivlIQCR
xD+KFHdCmouPxo21zJAQoYkGS2whYgQ6+rNpqh6SqeJijukgVb/UMsOGT5TdFL6Tlk09J3Wt+SGR
dsCmROBuGbeVqV5WIKwCRGOAnIXzZUONi42mbFLZaJ4TuHPX74KxVax8V5LeWn6b9nm/B4uDnmAb
RDgUSani+dt2VTFi7Dxh4jpJ6GeTVaX5JkAWNPQiPRKd11UKbRFV1DLd5X2n+kOTCFhYGhSPXchU
AsOWeHDBvSht6t6hh+HKA2nU8DHVwsX8mIPs7EWtd9p9OJps362SZWbyuSyD0ToY7ViNEdUorcLk
21goWEj7lav1LXjaAmyeOuL2c5hkgjVhZ+p4X6tWTF/eQPqnuioSmIYXik4jed8MQfRY4Oww+zQK
oO5ZWVrHPlo/4Q1Nl8xAMlid72Mt66OdsCrsrmr4/e9SIO10IuZB9Ns+7wSOVlwI+Qb7mW68Z1cO
9maKRGR+GhR9HLCWabOQrrY5ugTrb/DWqjzdN5WLJQoWXRR2H4JIm51NoThYgnyPin7S9W+aUoQu
+3JIOM0SWlkV0xDAUIiGt0V/dHa64TGsC0x2HL83F8jlD4QAoh5bYc5rm4+PeG/JvP70dCX9Jz/6
G92HZ7fzi/zo+mEq25Z0+k/StAgLPf2NvwsFib9gv9C/WMaTpElLafMnQzIFakAL7APoMrkKKmj/
zJAUDRVv6hP+pq5ziCng/5kjLX9GfkGlpEIu5k8RvXuDVtBxkrQsDNKMmo+anQkyv/M4SVJqrdeN
FGNmvJ+ifSI046qzonQnUuNnAGni8OzVnEhcjquvZTmqIYDgwPU0F6W9JYV6BigwR1pMOBHjnSpJ
J1LihBcwxDnT+lixMv6+jFi0bp/QBIsI+vNlogwbcyXDolWrXdqPPczWNFBHX1Xi+DLrwgGPUllI
T5sM7UZb7ILL0dQ3Z551WeVfbYo/v4Iik7qaehPjy1WboBlrlY7egOtu1ZQ/kkwN38/pfk6C5DcW
nOJRdpShSpnJS2TR8U3Won6HEFzTbIsmRQ+on+cvCRczg6CUv1hoWvo7tfXqA+aW4kPbpzS/8Ty8
iiV25x5BX3un0c+1fFumtELcwKGj2JgXIUMcMhSlRBU0wpFrm6h5gRlipj46TZCaXJk262MLBdVM
74g0xfB9bqY7062CG6vKNKZIUblzHcKxreioaCpNAqHVycGi2UMT/fl+/4klf2PTP9tEL2LJh//3
X2Aty+IomCx/5U8wEeIvWhcgBKAWP5kK/bPc4k/o8VFWIcGBDADU8H8FE139C1SfjewIniNwn5da
4R+Cl7r2lwGrAEwYBRxsZdSC3xBMnqLF8x2PBAZBCUsUA0GwhRh1fO50Z0m7JGoHhZ1GCixTtLB9
ZyyksmFuj2iVMcF58cycGalv9m7feoGObfI7DVVnsprCmmukQ8gk90pfjgSHuXDlhQb9Z8AIDFWu
S1tTsNGIRjHix64l5T3BMrMRx1CJJQIq1l3R2EqBsSxoZ67Fia6LRhr/iP6ga/h5TTc7kHOCQyFq
iA26+q60Nkwd5MEMB8AAvVF9lZ1V/gyVGIP5oikfnz7pm3b37f8yQy0mgK/t2/tf08/oV5b9ks93
7tNf+vvOtbgGFz0TIIiAXNhr/7wG+ZNlgAkNkcNxfA0i1Qqjji1N5k/XAXuRf+3cxSmLZiHwfXPh
+S2CIm/YuetQDXZvAVAh0GSD9eEgHW9cvIEbPXD1AEFNU9lR+jVeGGBz3U7Yxj57M/+DK/BpKdIB
FN/4Dxohq6XMIUc138HXPZiipVNVYTyKB8VbVwFvxs0On4c2GkDo41XqEgBCjIY0jH8jp5mLb2hB
rfKm3iPKTw4cOf7lZDgL4muNO+tUniHIwKjznuZDHhiaD6Yi3r3+LE8o/udhhWWIaDBswJaCK133
24k11LMZPoaOPT3W3VUNMIgZqtclnZ8sLMTZvqwwRyyn7Ep0wabLVayzyk2pNp5aI5lZ3umVem3P
0f3rv2zJjo5/GNZuS1YHlB7m2Zob00YSD0mVzDrJtcCv2/y+DEXLWCAaNuykaRPI+Bz3fdUjXV66
C8ADEJcL1RU2x2oD4ak4tKCRQt/FYuBiRMLuogW55E8jluICKNwGC8xh66CkekGIVf0GNYMissa9
hVXGRWQl+Pou6nevv4uVA9LT7wJny90Em0ZwXldbrhn0iSZbgdwT9vHTpnSRyWs0XdnYSQf3FVzW
EIMWmaPbYrAetXZgCG33yRdcYCeqXmO4cpKg2c92hCcMJeav0pb4YDMhxlO0tgPrWzcL5R28nvlD
r/djsVGCHn03JTYRZFf03G+MWM/ffJBAD9sLI3tpsoM2PD5Ig4WSpRxVPDRtJroGSLF9HZrD5vWX
t8SX1UZCq06nhUh+Bu51NS+YU2OyRGxEviJUbBlQI9/MmOVsKshsvp4m9pkg9DLeQXtSmXOi/eTw
xagvnifIphnXlT0KTlSU2T7ILObi+WRtpmk4B05dtuP60RjRQZEj7BMsjOOlmgxjqKrWcK4FDO4x
VO85t/q5CdLTRGW1DABNJgKMj/hU5uoNal0F11nlDc6mW9zE0BBubadttmnsmPu2slXGx7Gx6zo7
9bPMsW+DRNN3s4W5x3DdB9uot4eLKr1vowaxXdQYcWsHJkFuLQ61nnyH6BRvSnxvEd4MsMN2dAl2
clS3WULrpg/rytczEO/ASbIz8Y+rdv0G0WxcwN7wghYc9vEbVHsMw7uI9kZLZ8uPbUf6+pxmmGIA
3eugxKJF1F0zLozP7JITn46MEuQr+SHJ3BoorTcGmgcIQPv4QUcHtwapoXTJOXHEE0GUa1fQ42YA
COli+fNnNeGAWXZT6AFu95RU3FfTuAe2jFhd71q+M0xokhPQzhy4U++UlFgFpAo+VV1zFSrRqj3X
Y+SDaECjZEzSK8V10vus1+tDE2MZ3BlTtnPs4u/WZf+t5tqJl8q9TIrBdIvjsAxGnj9uyhmZ8YGO
fRwTOl8psCwBjNedicYnDjijl0VngUuCJGp1wJ3WzJgaYIySYdvhp7qOOm+tTvRflfDM9nx6V8+P
3jLFYYughIA+CuXJEtyefUCccUlAaCjCUNa+V6DOow7DZgj7+6GhrrRKeR/ardzZgyr3jhERs1Ws
NsskB60F73lfxE62r2oDsQY9c31kxJOL1+Pr+qX/+Yk2yhMLH5EYcfwT3cCswWPwE+dORO+Hec5x
85zUM+flqb55+Sb+tczq2zKscKy5VU2viNxpq02d5kd9hdf2PM0/QGVGF1IE8koFPfWxzoCTlh0d
wriLuvfxOIlN2wQ/R+o4L45N46JxtW6nTNhDg0LY2s4Qvu/dZPB0O8m3BminXZ5g/q117q/X39aT
XsTxc6BAzmkjYhMA0JY7fl2EZyCMNXiA1nG2Dm4Dj6OV4bEK+FJFobf70QYFHfJET7ENL+1E+IPE
KtLrJrItvAmzb1WrhLilc4Q1ePh2uMUMwZ5oALfDJ1Pk14wP6skDoRTiB56DK/KSpu+v03gYOl9D
Wi1EojXOzA3w5sATHV11v57TcwSXp9tn9aSL5Kf7pMy6gOOOn7Seg3ywQfh5dYdaKo7UwzeeL9uO
ceRekoSUKD06PfhZtdlS7wwfYsHgDDeiLbBzP5eYpb/+7teZwFLUUKWj/0PMXwr94x8k9Tp0U3Oy
SYHK8XMmjN9KLQDI1jPu5GZ2jhHwRDdevQAYUtBgsAuCd7OO8XmLrl/B2fYG8jFwXVcpQDK/G1PF
77q82afkl94s8Y5onDrFBBjgtOGeM4TQlzTq+GdwNrgDSGcJxjQPjh97ctJmKTDAoeo5aBo1DT+2
ndX6ZN/dVYco4GbUZnGtZ7J8p8xt5g9uDcg2L51tNUq0HqoEMLyO5FpFG/0yburWyxTT/Qgvpt60
wvwFmf8Mq24dY6lK4XrRg13U+tHMXp12oLwGuLhW8axmQgClUH5moTYg01eeY1ScXAm4CnUuZhLM
wo7fTlvX/5+9M1nyE8nW/Kuk9R4Z87AF/kPMo4bQBpNCEjM4OJPzOnfVi36KerH+EZmVqQipFKbe
9bW7yEqzUoYIwN055zvfIPqpm7VQ05pvdV13B+E0cxRkuvbK8tue87P3gH5o6xw3XStO609F/ndn
uRK2Mpw+SKO8M5zjx5MF8GhPRsMcw5JsXqmtf1jr2AZjosHy2wpr7Jue3xaU7bEL5pbCRq7mAVZn
FgWVfYAx41eMtn+9sX68M/KwPEzfaPM3SPbFxgoENnLEP6ZR4q4J6vup7XdGm3QQQp3+poRSdmZk
QKq/vuoPULTJhmZL0x57kIKQxDy/R8aW+jBoBDiCgsW+Pt5P9XLRAvwWfXBW5PNpiRtQkc3nlHmv
fPR+WDVsJ1TpiD4ZoyFdf9G6VMoZoU7DDbWyyQJWE8RySb+kEJ9fe5M/PFwuheO3A+bODUOff36X
RSKGzjM3q9+0MeOpD0ogOuHtGgH0VxYOgzHRDa8VHlsR82yxogRmC/KA4XHh5vei8JjMHjvtcaAm
pkc7ML4s4sJo0lPiVtJDW5oR6GHkFZa4Eulgn3d9MsCuRYTRp+XbV97zdoc//C4bH3AzCAb6fLGW
/XxCHsk7jJZh0WLTkwvK6W7UYanOghRzT5CUPulXwt3XUAYinYnpoI+vJM/8+D2DeQI7izOJ2F7w
4Be/hj7bti6rWkQaxfY1R4m4cE3R7nu6r9gK0i+l05Mc3JODahaLceUmQh4G2A5MNTXncamtw9OD
+S20879nhBXmbN+tkR+w/Lv8a99/+uP8a9t8fYaKbj/2JyqqbSAmfEewfCR528CIuvWvtF7DeoNg
lDoAX0/YJCA9fyP6AQNAujKSfIFLNwjub1TUfYMgEjdQH5AM61jk2P/voChcPyZ0fG+YJ+Cbyu/3
Ynv1aiD6dPVPxiowPqnabhV6qnH4bNhZ+8pR9bw+f7oUSC7CdMjXNhPCF8tWGkbRdd1y0hMOHD05
U1Ap+q98AX5+EUi7eEOA975kmZrC7IYV8oMw2AuOmc87raAI/e4lX/+547+nZm2/6T/nwF93glya
pwb/Daz7+Um40I+vXT2f8HCHL65T6cfWtOabxe6SV4yoXt4OhQCyYsp0ICMAyJflh9voc5bM7UkB
wrNl/qI5jEiMkvGvb+jnl2F4jdQWgvfLAnFw50B4qTjJk8G6HzPyh3W9GY6/vsj2VL5/ajwvlMLg
yMxLuZeXdLYCrsmiZvtI5Kw6wI4HUrEk0oe45Lc6UZboXiHo/nhX8NRNLIY2Swl8h19UVKYM+n70
rKPrYlE6NLSCmuhfg0R/dldsbYqcDd6ANfV8LXhDO8O0sI5TbpeR6aDm5HyeIQ3pOXKu8rU39evL
0bs9v9ymHZ1WzThqdeDs9YKAi0HUw1WGd9Sec6S7+fU7e9HtsviY3/MQt6aBU8h9KW5fXemO7dIc
KzU3H9tOzz+LcUWRBcetQB3ql8mpg2yLkER3ctPYTHryVbVl7N9iAZmusbKdiTlLU3kPojZAH610
yfmAqiy5zjtbCnCneX2Aq0LeGV2lPI5tqU+fyoqIo5t+MVGxVhLfpN2vb+zlFgYR4cQD8aIDc9nF
LyrFAbtk8NHxmCnpHDwEhBc1Zp1HMsDzVzqIH98YnFloHpxHHEoMOZ6/scT1e71SpI+kg77TrNSL
xl5NXxXsgGiCjrj85uG03RmXYZ5G1Y2k4MWqrzplSJH2MC89wgHnSR18f5mRcy7l/a+f4Y/7iyuB
xjIPoIt1XirNl0IWLvmoR3dd10g2G1OvyadXiuufXGQ7xvkC8tnANuLFixpJfsL6oj1ai6cdbI9G
NZ9rY//rO/nJagAhBIZiOA5E+fJoMq1cM0YPLuHQigg52JZamM7QL53uFYOkn16JCzCKZAzwg3W4
k0Ir1pb2WDDwOC+MQcMEuBG7as6sVxzlfvbgsGCiDaJkh0rwYt11SjeXLSNGmRrTs5psXCSM4yvf
9J/dDhRs9ALwwAE6t1/iu1Yyd8pOl155nImqDWfHlQdESHxHmtG+/vUr+untUJ9suMlm9/LiduY6
VV2iqqMW5OrQzlYe97i9vLLYnrc422m33QmYGBNVtru+/fl3t+Pqa2tbQ3FsveCTIyp1IbxRXMx4
od425qS+GGIRH399Xz+9JHgIVQSWMtDEnl+SfBHHnFVxLFcs6oo0a/b6bNRH4IbmqNQgBHhA/Zp/
B/UWf+3zjzEFKVgQRSmfrR86Zc8bh9Tuq4N0kSLuJnfWH2Wbu1ko2WxznJQTocADGuAwYOryYOl9
8TnQMofsR6uV/Y5yVr8UbTNfqblcEam6bX/qLm7/AQyqaCKfI0iHby3wI5mB9/YT6m1/l5UyIAO8
D+CDdQJjnxuZmfalU3r9eF1M7ZTvjaop5a2bN34VDh2dWFytPTRcpK/10IVOOWWfcDhp9Fszt5kq
Iox37cjtzOTK7I3iW+4EnTxNFI971ydae68tmhD7yUQCHhOVfNTXwRxDa8n0C90cdW8nOx4GvPh6
PsV+C96v4Y+blLROpp0RlEt+MlXSv8RbMnlwLQXTtIZRd9KQtvOtsx1pH5ZyUB+q0faGuKhKsES3
K9KvGoRipsMjNiy1AwF9n6bGBLE609W53w6tAcqbTFXUNsvoxmm9dN0RCAN9s+j6ACl15kleiFf6
RpR2ikO8KyY1x4Rlot2ubE8VUeHBnQdNd+YMteZqf5j0zOA/wZ3jWyZVedlznFWY8w/JXdepRI9S
RMl7TCvKjsHEYnyxgV21sJLu9KCnhlh3yHeWC0kuTYHeuFFfNCXgCie1LIpwzOqEMWJRdWeDMvQy
QraWbAb7zeAeU4SVDTPhAa18o+HvEDPQV7ej7Y4PwVwOnxM2mIxbO9UxxF376b5QXnubiYQBHaPi
2rGO3aKpPB7MGaIcTseOfz55RV7A6q3Lm9VuW+sCFb+2czPDaA+9v0BcW6EVQKrt7l2IdsnRV3zz
QCKEvu+c2Z1DMcnxkCWLN0Ude+0W7CjFmmForNPBL8t3yvHXjyiQjAt/WdL3RhAs5c7WilLuKPMd
FfZoOO9Td9DIlF8770OtfELbPL7oGCwS2yEjTEq0em8WYMgsyEF+VljhTfGSGVUeW4WbfxqzAjbg
kCsDzUCq1ojQbFGfFXXJFq+dHgQcqXD1LRWSY01WlenFxVBnn9YlbY0TJgxJ/lZokqe9Oi6693lA
2RHbVV/cOXNtDeh5g2Cge7O8Nho5UmSY6nOjM/5NNewsGDpfpJ5ZpYTPKRqktOmWeEyMZYkDu9cO
1EMpvOkp094B3KdGnIwe8bYt5HXyGvpBrXtfS8THbApyNpI+qkPGmSZ3GbMpHHnJPTBQTsNOjDPf
7d/jONG2R3dp+4SRc+W/w2IHtleTqdXGnmjFC8KdyuCdwjRBxFaXm2XYprotIkdPyyHOrKp+C2um
q8MhMGQRFkTfIqzPsvoR6XN+V+WrgxhhZqNfCs+rGZa6tf2tUi1OZKtsBP8LK1OFFs4yYPy8C3LW
a3+bQlolR0mOO/6jK3NSglVW5FOoD21V7YUrmVFWZlXUjK6yaSDA1lweIdkMy17k3kRGuzJVHvVJ
yhy5y5xqfkf6PMaqeHVMxD5EFS4NyXmiLG/EbSMzcWUGT8uAaeRfWRz/g738L2drQ/9zdmuY93/c
k2NffQ+8PP3Mn8CLZb/ZahLG6ZilOxsD4t+4i/UkToNsxFhnw2O+Y2Wb5hvgEBJcGcRvVMltavYX
jxIa5Ta02RyPYECiC/Z+B3d5MZPx4M9seDF0KobTm7Hpi1KDOUAJlVKx0IJJGp8T/htsadYy6L8l
wso6GeJE0HtpZBQlJVXkpPaS4uc1FUzz8M2dynRPhL3j3D49xN9aT//fMRe3ruA/r5S7f/1X+8d9
W//rf//xqfnyx3X/r//TPObi6/cLBwz934idR0A8RFsoEawfANYti/BPwI7YX8gLsCWYLzM6YXzy
N15nvNl8DPg0PCFpAMT80b8JuDoiAML5NkDPp4fevFF/C7N7Ygr9U7wxutmMfREbUHlv8OBLQ8mK
D7RqOrJKczvCzAUPrGaVpJra1lHHl+OCdDAtj+YBgTy2UWNy4tWY8oS4mlunnO/Eg+N6Ur/Vl7S7
dhKPIe7AF+kjg10tpkFp7203pfL77pn/BDSzn6Pn/NbbvHmjKfBv+hLnRQVfgi1WvfcwOaI0w2Qy
jOsMl64CxZEsblKLuW/mT82NbSUQiWoO1yu4Nt03BuPWhVVZ9qklzeWdRiV6VS1QtqiJfONsKWdM
Zj1tmh+mWjT3vGjd3tX6qnaDnrvnkPoMfJPySnvsE2f+queTuJ2bBbXiaE2fcSHLL7Q08XZTNtmc
05i9nqsWl65pLMnxWnutiUgklriipKv85pSJH4m8dc4tAjyikdnHa8X5847AZy73xB1hzEIAMqEd
W8/1XRMyYFNcedtzoprEBveSAVpOydzaO9MbFHExSIF+f8//N8XvLfrI/3wy3MPEl/mn5wcBP/Hn
F8Qw3mybllAg6hgDxj1v6s+DwHuD3Qb0TLBS3hdal7/PAYs/2jyXAfN5fzqWkH+fAxaDAPYqTDwI
Oy7Hvvk7H5ANxvnuDGAwgQQPl0sMuM1tuvACdywYOi66QiRmlYb+OHSNOqw24fZZMk53M7q5WPXr
cu2BIKMY6X8zAo3LM7MAnIYSCryAg8XzRTq6QjXo3ERot5l+3Tbr+DnHxu0u6C0Rf/dKfnJwPMcY
PPyrN0t6kjogloP/6Nu58t1+qLXEXuTscadNUd0vA1HNCEqTuDOq13wWfnioWCtwVzjGk14JFfnF
1rMQMff9ElRwWGQeErGL5VoZoMQJkQm2+5VL3rtIYow9VV3wVc5SWa8gKi+me9vtwoZnzWHb7bPw
Xvqjyhzpkt5jEIcLUdEeZ0JXZITP5ujEnb+A5XBeT3cSA7IHagJTDylmxTursodir3Xe+sWdO2nu
mrkXv8eT3X41TEq2DCFk6UCZL5M+cuXTxCP7JIlulRdCK6ZT1MT1K7D9C5Lx02UgQeAtysyXI/Dl
2urGQgSQSQlD1Jo8CV2kkcSnT2vLc0DC++AtaX5Vj5osI7up5/UwTInztZ8G99tcJ31205l6dg3F
B7Jk1xHstVPJOtIekNl5l5ZeNUdp4muof+GTHsqgai5x5Bww+k4tbzoMweSovUKtW4RdIezHXy/n
58gLanwKUsjTmxELBwt84+fLmQ96rdhedWiOZbl3S93fd2y0cFb1vJNDNr8CnD3pGr4/KbjgJk4k
knULQ4DE8vyCaVCMs9+udWhk+sF28LEEAIvJOgetLz/6SX8HfHAoqDiD1n6YdfcUyn/c+MOhcZuL
lHF3R7n5yjJ//pF7egokeYF6YU4ADvoyNcxzNN3RJlXjXOTkd8LQ612dqK+rLP2zxZ7MqOrQuv/6
yT+HELkm+DsUBvbE5mKEFvL5g1hh1S8p4dlkTPvtCY545b6p5PTKeP5nVyHflAuBsEGofXGVEcxC
ksTD2qlEE1nMuWCjSPeV5/ezq3D+A/DjDrFZNz+/F8Lc3GTaRM/dVKUnhjMQxRx41W+NH5+eGF83
akP0CE/k5OdX6YKm1pa+ZSfm3aca+v5Ho+vtL6+8lhdDJi6DG9DmAeYyTaXDeimXWQxXtoSxPvbB
yDFPOJlTHl1cgsRX16iYkgg9fU+CJHNWbGM0M67K1XN2HIMAFt0sqhmHNqs1L/GHArQa9dJrL63a
GeRRuoVKo2Ud2u5ksIfUj4qlB7UxF4nRYi69yrmpn/T55pNWHxk6P2uPnRKnWeIIPjpKN9Zokkkx
Hkln3nT+PbAmFoSNfbU+OQGslQBaTEB4jinQZnDomnxsw+nJQ0DVDphfnxYLvp1GiWfIMDcIQeu+
gO0oxZxeiSm1jovql+q95ljKi4bW0+R5ldXjejta3aq/TdosNQ/T2A/rbg6M/jFYNEi+fV+vfqQ/
+SB4T54I5ZM/ArPOGS9jz6zhxbWm0OL+yU9hg1zTg7LX/r0uNBwXRj1Jh32dCOeq6fpS32Go7o+n
+K/hZ1g2Tmvg0ygTdWEL2WXxbC6tikk+ZbRkU6bfQ4WF/jI4WWDAYoXkEGK2lMwR8WQ+vnTD2Hhx
0vb2GOpWR4Jja0jHwDMRfW4kJ4N+xZB6T1pt1Von9N08n1I664lfEikS6jLVP7aqxmtM5PaYhAJb
xm5vLENWx6nYnqBT1dWwU66T3gzLwhcPHwnnUpl5v4QpjzQNCzH4kpehNPCgYp0eFnyFv/azNcmd
lxYlFib89m/7qa/OzMq2bw2QTe2KvwzNa5kYbr3r8URYDibgv9rlZbK+L81c6RdLW2TDzligVu4D
RSSCsusmOTElh/CpiWPmHPq9VVbX2iS7fm+UJoAdBoNlR2kxah+MPmjVThMd1jWi6uEAW1P9Ockx
Cw6pRvP8QnWAfyFjIvBeTm5zCSevV2NI6dd81QSEit2AI8tZnvbthMOvX5gxMHf3xdTSkXTfvrCP
JLXDKE07d21h8FbypF2zpuBNoGzAQ2ZV2PzZGi3X5HsgjzDmq46aou4HKkgmqFGTL9Znp219bYd/
SqDjEKhl4z7zFqM6EwbGlKFXzMXprI3l507xGYvaNTWGULjQTslr7GBvpVBMOQgbyUc7b730k/K6
wD66HQFlu1pp5mfC6xcZSb3FPLWvKXTiVK+HyxonTe8EF4+mP8UCX03XThWQVtyBbZrIZkw05mkH
EByBShtW7E2Bx7RBZW6+SxthzpED0tKE5iq04RIoBhMWpICrdz1O0nxwtU6Ia3jiafLWGKSTn+Js
nJ+ueofL5SjQ10EAnpClyXIx3SifMySoqdSWh2KWmozKaZnaGGzZmPYykM1HFeTzjZVVWKSEJuFU
A04tnTOEskycYm/LwXV3YoKegomkKtdDVgq7j8gPxAPSzEqnjfPUkF3Y6xPUBb8ZV2brQZXdaaD3
IiKtwp6j1fEWCqMNyIp8IhZxOhtTyw2XNfDGndX0/lknJCMcs6qDBk+IqbmsJPpuhmZtVoXLXNvr
temPPiJys7O/6AVd98EGVs32+mqm7zFSxtq2UUX3JbcG78Iks6jdWULn8zwumJAZiHa1CHWaOAPp
de/5lZILjCV90qtbpB5hX1YSH42KoUZe9RO7uehR605O497lFpJ1ze8xfXX1yr7A6LnBYiPxMPTB
8btM47wqwFn1XASnZla1/QWoF0VSkVm9dWLqIrmzPSIRCayy0i9BOhqXms3o5qT28c+JcE6SOrTy
YFwPZRXgJmk5Yu6up2RY3RPHFTbmwc6M9sQlwiEJa1d2n3rHV2e47dZ5ZLelZ0TTlFXvjKUO2p3g
EDuseYOtOhpFq9vnwea+6sDNJ3IywQSV4vJqXfI83QnNkTO+Inzu8ACC+5+NtnHq57BEzt1A086a
bjZXHkQgbiqscMu9aHqiklMYuFW0AtFD/y8MTJgKvxiAJFBGf2NHyA8KH4JPrdgMf+a1s8jZrDOX
jbsMA56PmWhJvcetcArnJVUldqca/aEgvkyP9KAm5gW6pvMxgLthRhn5W3gBeCDVIYnsQxNpaa1d
KyyoS2yBNE2PVq75aDcz07vObnMj1NbMx7opr3ud6DhsyXeDZaUfCr5ZzamdmpkROdgBOQS7u9pV
mtRBENejau8ShlSw/408Y+FUY35fDkQFBotIvtVjUMhI66jZz2mvcKmwSpU3hzUT6TfpY7V1gk9F
/U5R2GEflEpnjLOFhRm6GCF5IVblvh8mSd9fjCO6C42tDbRfeuLaFe5MIZlM5tsqyQYfb+Laf1iH
Ttw4WtW8bUtpY99sZrBoYOkJvIraRp9iJ3EV1qqbqceNJ4pqORojdjQHNSvmJNsDuSTJsZ1PM9nh
WJf5GA9zynTzYz3ZDW/C1TsccBJN1LyDbgxCfNVXEn4aHO/dwW3CpDXWIVKlk/VhnzR6cyxs7J/q
cGT5Eg61hfJEg7ltqyDf3uqE/dKlvRpNHrtMJLFMHvOe5PiqR2y/X4TupdfEMDTLHW6HBTbMSJMG
77Tl/8NsX+EADqWh8RS7THA2ZkNsNGTopnuIawmnrJLWtzGzSdVautRv6p0sMZv9K2Prt7Dl/6Y4
06aE/c8409sU4Pk5zLT9wF+DCkxiwIvpGbCTA0n5Z1BhBm9Q27LMyG4mnWLTTP/lr2e/MbFfAIDC
FQ7sh3HC3zCTZryBNLpB0Vs6h4dy/rdU8+AOFPn/9I8gtrhKQFBw+D3ISgXbet4EzBWjRJqd2w5w
gSBYXJqZACviKcMsXbQL/JLuOtjm0JGZvvahIBX8AtlEgKClarMHbfaoxWoYBgVTMDfPD4zfqeoz
hWQoImlGzWFVGHMayjolwlxzWtnGWbHOH/SqddTJ7DMmBn1FmsMkME/up2GYlp3Z+QXlJplNn5Rb
p5R7qb12552td1lysDJ9mNFpbJaWNwFxfJ6BddrcSGNvmVkjoPm4Zm8zFhbCNACUhk7dzaA61Vnq
SCvqJmaJS+jMil91FnmN48pY5Hc9Ya79Qe9NztdpnoAIZmm22W7BGio9pPkAi0Ofap1ClC/Jh3nU
tmyiqdHHKDVx6Y4yWsNv+mjaHzo37y7LpW4s/gifAFIA0kahkxiZF5or4HdEMdR3e0TLC5bqPUzw
EJFTik+Yjh/9rpZCPwZggNMhcYvysfCWnkpfrGkezsmAC+A069ZHqzC7t2KUaZT5advv/TXpvB0u
MKYBNUMUh4qhq4g6X4pNrQAN69BXvpE/jOADj05SVBkUjG6V7xFuzcGDqWvigUS+soyL1MLJXVGw
ntTKsGdc22vnfZMP6ydvyVknWtYojmACXDb595ZjoIlKEAflFKQFmEMRe3WzJmGJv+95DwUD77K2
Lw16F8RQEbVJG+y6NZBXM5hUH9NdOVlcagsRELWt1nMKLNOmCayX8mhZC3bzU2cMCWNm6vLQldKi
Ok3J5wiRxJBRj7W2v4asLmR3ZU0o46bOdJNYBJNFReXYaxBacKeqUC0ONUTdwOsLy6WdA0oezsqw
UDL7Sm6JpoEXEX0VgiZ2aJWSyS2QsmKpGAapUxLVMc/+ZW+aOYV4oAU96qZiyC7IBCg/G6Ixrpds
JHehWrT8iy+H2QynoMny3QQV4z6vPfN2HrzNoMIq65605zJnB8jIHxOLDoL0jC55UGUawBmoO7zF
Q3OmGztJc8b+2ywFA3IqP2h70ENwqscZvPQfU6zDPFrkxYaqxXIbMFiZ1BWZZJa7S1cq/gtt4DiI
COWcPvRQhS9WfO2q2w4mhX/b6ArKtj/1vreZ1S1flFt4MArGwTHfpV5eGIfAE1l1pFIynJNVSXUg
IALqx5B598RxzkO0kqJ3g0yPvkFzMXDa0VnI8myg48t3atSWIyzuVId1ERB2tTrLpb/kLh9Uso2O
dlX286FmFnNPjIfthUqYwTddpOVlkNDMXHia38m4h/h5N0D/ftCnrOe86oJR7Xozy96hO/OSODO9
2o48u9uNsmv5XmZ4sUdCz8R528BTv4VixofXcgs8+Aq/EQ+Ok5ptKLvJesjI/X7f1czpIuJiLKYz
peu1mH3o7vVMbDZetV0Pb2kRThrLwCnfpqhTk8tCFMTuQe2pTvs298WB+a+1YLDp9XZUaXmpItJE
cIgzhkF9wxegWSRmF944uXsPA2zg9qSZ61s98/KO7qScPyUjRpegGBgkph4e72TWZBBo/GGsL4rR
Rn66ZJJzzmo6dZUOJT7+yajP3d4J8L+LnATiSZQ4fqHzV+fQGRo7K+SNrWeututze2s2fdojijff
kDGWj3VxBLnl70FW2E8fl96piBqZfPxHQ7Il588BETPD3h2y5bHjcP/AZNT7rDe1ces2mb+3ZKVX
u2DpV5w/HYH5TiStPj3SICZN5FZ58OjQ2zkxeaXlfOoPc7uRKGTVsOYLChgLR4gxrIjuOBrBlJAp
kAgex7IUfYo8eaLBKspx/TjQTRShF2REKo5pBTXJdFc5hxiy0SQtygJAMaWdpXFSjV0HfTFISAMx
tOFsHUsDm5NWn9+JgFJ1mwf4p5vZuwwdp2/XEB84afzPGA6H4c0sbxt4/6I8Cse+zJtPf+w/yfbZ
LG77sT+LJPMN4tWNQ40nCjTJ4B+PPc15gxIGXQE6eBgduMUzev+rTDIorUBHt6k8+CI/xB/9NZXH
hphlitaSER6Y4+aY9RveQkz3tjLonzJpG297kAP4B5Cd6dFLKmyFubkxdiZFRltFxoBUDAwysL4O
msenHZyZlAP8Rd0mcA/1VJoPTVrsuymD0erqkVkvgRnC3d5lybALvCKJZ1AWbGbAwQwReGdrkqkQ
AQinmLL3LjjDUVSg+q1K0XAnvR4PsmjJxHnb98MpSUwo0kw+J5wu3XGUgXvWyuIu09bDvMhJxEma
XOXtgsA2cPc6qT89nDWGOma38w0xX/mTPUYt/WrIGIzNB/Z424PcxEIlN0qp90kzkSXCidN5+xqV
yt41kvQ9BRrecV5zrgwy9+py1eN5dc0P9JLZQUDIisAbSD6W1gIuTq+a6PJtPRXO1TyY1kllUTrB
4/pWV16wS7pZXutusX5ztPwjkFoVm6tR4U5cFidmDvms5qJXRTDaZ40/lzcMLY2TGpAgAp6Y3uZe
jdf9mCzGqZOkuK4YKDhubRrdqEudG9xIYyXcj6RbGV+WoiIUWhZLPceNIfQbEL0pjYmoSM59cxEG
V7XXC+RF1gWe/k27m9PC3ad14n/rMsPZZZk1ljtn8DCWCrAqemh9CQhkLaa8TkvTe0/Ul+XTuK3q
uu2q+tJiV2RgXZtzcOpZ+AYAFV3LdWku8t77FgxVTkoij3DamcOsThQH6QHmh6vyUA5Blh9ccsBm
KyqISopGOeVFZOG7E1ljYUzxnNbBB7Ow/eWzlGkSa7JDmlhj/RwNU2Ua952e6pdT7900rgZlYjUA
u9yqKkn6Kdw2HKjueXZded7ma79rC6sZwr5a6lMcHNyrKeBtZGUudtAg16ukF5dMXhD5d3y2LjG+
tUINpuEp1s3vKLxNBNsktR1awz5OrchDylC1R0n6saa+bMGyomFZ8/d5grfw2pIhVFhpKHTn0K2O
FSemt9murFeUwdmpWk3APSq19EbotgrrsblMZvscz9jzovSopKeNvfzB64qLdK13qZ+fNaPpx55P
lZOlu/GJD0/TYDUaGhCDfgOLLt+LVuZR5OI43YXnlVfW5B2qeoqQucRLLe+9DXHWTdLKdaIvwP4u
GUVGg3syWLdTe9c5/YH2mnL+sbRWPjGK56l/0J1C3o7leJVMZL3Z3YHjaNz3VhbqiXlW9aQ/qeQi
tRr0mdUSCkUTRfILyrxpF6z+Mc+LBP1GHq19x1vVgjM/F80JrwpW9XJWiSVCesJ4oHQMVP0wTOFE
nhR5Jk8n21mvyXRLKHnLJdTq1Nth/yzu2DbnRnGtUjP09Y956b/NdKZVq3NQZAiBWZxYJGAHNHxq
KK5Mv0V25pHLtp7RqsZZ/s3mVAEBxu3Cype3cw8WZ9RDiEH2geBeSquk3yWZ99arEuojWTucc/Jj
opvGeVaoiaTK/Btsy+uqENDeCs+PRr37ILr5i5YEya5jN56Y9ni2LEwpluqy6TCbpnk0NFzIBsv4
rJpySS8qdN7xnEPwVUWTVDeIhxL6g9beuDsA3kF38HSVowU3xeVAoF1L4mh6Ipu1t/aFSLS4mMrs
TNaZ0sK6ooSgVpu2RPNgn3ZlNGRlrOlqp2TF6Dj7mmv6Z6YrHHGZX97UK1jsxHQiIbu5cQk5g6Sq
3TICwWJ97W91TU9u+zrJYdCa2mWRkT20S2D8gbDrwXThJKqMGc/0x1m05ILhSnGSpsJ4R5qwDNta
th+0tpki0+6TndaswS0uxjATaGs/lb0MLmwr36fEN0UeaV27XlCT+K1bhHTzkE31uyzpGxL0/A+V
5o/hUhXLyRyAxVaTft7nRX6aWSCsPl1BZJuFOMepEZf0KtgVwo+kqO+Nar6uOkCugTDGHpD6vEua
4ippYLpr2VtPsTNafaAabvd2+SkH5Hey9M7LlRl6rf7Vz+GFu8kpmX1I5LbKNuerYrnLWTp1YqeV
3aNhmBfEaj3WSy6jhESgqGzLm94wHjutJ3uMUD6MxfJjjZwlmj0ikdxyF/TMjpOFTnFdbbHrSmyl
yaHCXIu5HJnqjR9WFraq1sgEIEsa0LdVPCZQ1vfV0JwuelB8meYKu+m2+RL07elc9vreS4n5c+wI
Gi+JkXq2K5L6UtX5VYd9OWp+ZnPMAnalp6KkE7GAqt/YQMTvViRs8H47KGMZT7unTN0WnfTa98E0
n1c9XzUI9bthXI6O9pBrzcEqaZxcc33v+eWh0B7w7zuO3Xzh2ct9StRa2PRdE7NK8LNZwtbxDqPe
3PTVtLfb5WRNXbYDEwnbm67TQVxZ6f9l7zyWI0eyNf0uvR6UQYvFLAYRQCgyKJNqA6NKaOEQDgee
fr7I6r5WVdPd13o5ZndblZlkIBzux385nXJYuzAvmg/PA+TP/eHaXPXDNPSHubG3S1NdB8L+kYjs
BcbnKOV0LFnELX126VicuOlupsaQ9Lnqb8go6N7oDtyxN7V3vXrTc75oRxoYHzXy8kL07mcvaL5X
+SAGL4sNmVDe2BHpIhf7p0uzr1U4u8R8p7lkS/qbEeopsQzKeQAEe1mGn1SF7mWdXrsj2wy6m9DS
izPxtvsu6YE//PyW6wsaiewWZtq+ZJhRUbfovObck71hjOE9rjPrNFtJwTf/iTXxkHZORB3AtgDO
mBaD3i17jgP1hkVkY/G1k1fgWBHqi+sgkTtRa9rB14dDBQuiQaUXBuE1RRVmw3Om0pO1PC9ztvPr
NFZq2WimURFqRLi7DgtKCru8lyLYy1XdIR2EZAmaaEqCL17abTZYu6QaCOz1kuXgCAtXwKx9uV13
yIIg5oFtWBqbpcoObU2l0ervmn6J6H/c6u6jo/XvPVoNq9C2K9tGqueCF7A/JzosSjPem3298axq
02jisMhi49XBhvSjrSG4i7a6sTGL8tof4NLXqn4th2+/cs9kU7yYxhLDbe/t0omdbt1ipaiI8mu3
erVDLnrAs0B146rXlJ31ATCQxderu9ugnLYOwIvZ2VcEilwtegBPb6R33E1/cFPWtvX8SofbtnYr
rHr0wJ7UoBV80GA5jvUXX+WhNHkmLQAzN1NerVANxVaW9tG9WBoCiVNFEDTUzN6dK+setG0uImty
sGAJiNscm05m3qddAoRkDveCQUOO8lbLOBaVsXWy+dCvmR4G+rA1SYowlLN15ymcreFBEeWwbeHd
eSeITqTLYNratpL7dbBfgkA2j7Kxm8hyhuAUaCw/V+o6cdGa87hY+YvRPgarOo+d9QA5uXWkGU/a
eJf54kRWxBXhgRcQkInTDrZ2Pxzhj0M3FXd2b96TGbFXZv426/4td/JYC67MWdtmq74z0TZNPHua
Ya/q2X8EyZUxSSJflw09ru2a86CVu8oJSD0cf1Dmd9Dp1bjMpjGEWRDqnNpBlkS9bxPsXEN9jrG3
PNtFFnoUy8ZN7kw77q1cfUNf5Hs5ZVmke7kRLQ6uFr3zYaPrSAvMz7T/wJiR7xjVM5aSbUW1OT01
Vv1qLP6bWSlsvl5FTJTJFmCwX5jFs9U0UR64B2IN+N7g0Qv2BXmJ40D6xMmRl6i2vOR9dORmktXZ
auE3eJGIW9tY9RAl1hwPJaRlfV1bydlOz0n+RnNT6Ns3VTnsZKMdnEG8XnjMurLx7gAxd/qblVYx
BQnceYj1S1dqLtrIaX0K/BotFKgJ2tqnugA7CXvMu3CtXUFTnp/zhTjaozevhybvNp2b77i27pU1
bVOTuJCVCI+6I6is0ZIdGVGbrLAjcDU3Klsv2Y2AL8JO7j3xVtT+ssHw6MWrfW/5tRU5QsOQU/px
AtpLgcVG5o5xKHScYJ5H6JwbJ04KKQVP5Fflk8BTki/ePlfBmToMf6NVH+AJG9t4Hzz7drG9DyP9
rPRLnGcmAEOL42Q8o3B5d8qVNWM95n2ZxTVwD11OCfGYFDSA6ImwbYT1liVG8uqngoO08QuhhaR2
7hAyTyF1wPRW9v1Dr7zkiYbG4vLf0oW2ws6Jxxz3V++OZI3CJof1gI/GtJmvrJSa1KpxT5ZdfiBR
eZnZn8HbEwhO7bIkXRkNaX5rLtZHrbycHCHxQN0Y3tZ5PQbz8GyK7H527P650MsvehjCIiGMT0ME
Z8y7fs3vnAV3tNnlZ9Cpr0Foxz6vLdqfXQx/GKGS/kvAey8sITp+qUY0z0g1ooGu500wtLSl6u2O
kz9CEnQFQj/cFgHXPRD38rqRojh3QR9gIqMU0W4r7IeRrIopMMICD8WZm64WyyawDtNcOg+UKQ5x
4DfZy0hT71sC7Qnru1ab3DaHK7dirB87bX3T0lFs4ABwoyHUv8aXH+wJpWjbjWHiOaPWeHZjak61
K3wmtMtY2qRDonoUKG+NerV/yi7riMcD1DqXhTXdpE6vwSSu/i8SHcUGSoMphRk2+izfGhNJENGQ
m51x1TLnzmLXlBpNJfuC7Eh/m4xl6jxBPbj9xndk2u9o1NGuEzfNd6w08rOaVYYqvwC2KyP4bTdL
ZKZwgt4mm5L8HFBJyuVbGw9jD2so0T00YVllkNdmDxpPl0WGMIEqZbQdrW1seViGDDVJhBryeUyR
AIC29jyxj+Z8b+DRG7vS3P1KvBrZtaQtq021DkUZJkGjstBIbUJks8p247lk2JgNNm+G1HHvFnln
nz3R4T1T2OcO66BlfjiklG0vvdefAgJLsHxwEgyWqzWMZCgcNzSzsKKJL7s4EFXrnZMRkUIO6843
yP/cT0y/oeyz5npKVz48AojuDgipWvxoHrS5uMEt4LgxwQ3r+ujYeV5uIQI0bpDUK4dLYOSHmozF
ZGtryfIkmpa6HdfmXerL5TJ2XqqWC70bTukKCh95XuIJUnwDTzM+qfws9cPotUW3kqjn9KW1L9ZS
F9gKDWF015q0Gox3uc+DOiSYL6urYlb0TQc9PBYCl9WQl4Ya5fU0jI9iPlSr51IkQ+eL8c0FLvO+
8waDrZyHxj5mENnqpc7X+Woc7XWPCbmemMGooVS9n+/NtXWNe2FP5H2wExinhBYwdqZciWXXEMSe
7Aho6SGTbCbrULCbsJ91jX9duJf6ZBciz9lKgNeZoEc6WEI9SIloLuhVqTfuWgzX7oA8Eb2ltvYb
WZbOB+64i/ZiDEZUZqpxsDuvS0ImjEV/qiWUdHZ1mjDrLSMmX2QtunfTKd/p4L0N7d4dKuu76YLp
w8TZdbcYavhuRyaUKigv0YpdtkMbMBw7XbavnQFfHqrSMdfDrC86QapB4uUcJgv6aMR9KFzNVdxn
edEdJWnLdwUNqHRoCSgPKpXSPnZzhdF3qVAeiyx/QZUynGjLXu4mZGtIBGbyDjO2ARkSOMb9oUyN
79FNggOiv+ChGx3/XuR+e40SzrnDIEOwYNnMxrEfugkTde0Ez+NcOHeimc3LtbsoZ9I8h57iUzEs
ABtLsRzduu4u3/5MKVCHvfmW+xPdzVpRHAYjrXEgelToOgkpY7GCZn4m9Hf8qfc+a31OdCzSVtY8
NDR23ADxa7EoF/NU2yn3BeMq1zNQLzzGNq7mrj64xFhWrA+dOiKnSs2Hku3yhVT37lgYbfqQjD3z
iD0P0GKTBG1zGMbPdW4GJOpjnAnrPCmC7ZIoOPGmynbUCa1RMQzGJ8prG0+3NOqnolwcYMYUR21B
P9R5tYz+20ibG9YR4rexK35qBY64jZpX2e7MEU4MnEm4sevnZ73SAUkb9heG9rSb7gtRE8pHVY79
ijsdEroipNO/GjvffTZUxzSTehQzdhadtlNtcH1bbRMRZzt54BaCngEwP6TX1PZk8wKRpku4hQud
0NoMyfaN5ZZsV5iQdp1uJV5oTVMVT4r6JmA46+Co1LntDT/hsma1B2t9y/r7GdHnJiE2+Qrkc/E8
9eBJC30Zb+HRclcrzgmPQWSGNG5ba0b+bZQrI44ykuVoErh+m6a+/TBbDRcEex2oBc+HR1KqufgC
QQ9xOjnqGiGlzbW1u18JlDwb5M/wcln+yZHcr3je453FDsPY0TfRrB6tEoTABGLYV4GgUWhsNWzm
zkC8IZAk34WuTqVlgL/4vYwriwoHYRHhCr+vb6STgKiO52nOrvWK49QpdrxW1Ra7wotYnIdeZxJu
d5oKTqpOvxqbfIGK+hNGG2+AIg6W/YT6CF0cY8elTBlZ/tXsY31uYQ43HT5bFieUqu8BOBttL6/p
B06Odr84XH5K68utR+0Z1jmjLrKd3SdiYpjwjUiat4kY8xd3KE6LL/oPtdbZNT5n6+fM4FCEi61L
NHFm+VK1y/Jd2Vb1atijTVCAtvVV1kd9k0Dagsh4/V5mfhccxkobCmbCslE71medHSQJSi+V1xRf
FprXm7JcrU+6iwUybE/LI6+0qx9InY1Xtw26szXoVrqZi0F7T3vh4RjX1CHLyunRQMlThL4WyBua
/da72RsTYHeEvB9Fb5dHM2eM5Q/tJmfW95C17ldnVN5VxoSEfNYs5Xs/2sAT8yhurKaq975w9F2+
ah53Lm/dNZoealZzpxT40JScqJhdw2rMzI0kZPpl6WtjN2e1uQn0iZqY9iblCNzCo6GIC1Ky2Ska
PegJVXJspkKH0+Ygh/sOLq+kysc4W8W1nOsB7Fn4CBzSE7AW/LeVupFdQZ7JFIx3nQL3aV5VpBpr
35la9jV6DjRhO5zQrZZRMk3jvk1cm0wDUlaV5l15AYh96gQPtYZ9ox0HuR8WziADKrMEECUuywyr
NvmBz7DYkapRXLVGjSi1G93IbZf11hvaV5X334VU24JUodQUBZespjlOQPEbUuXbLYVjRznWT1SI
EZoorHdvmQCWskKL3YmxQEw7ZFDJofMLgJjZ/WGgpzr3MvFupqYAadHqPgbTgq8eGel8TWwAePsb
t3Me5JxikdHXDrbYSz5MvzlBRiB5GNed3mqvogPBbJUK7ZplHHSyp31QhuNkeZEvvwpn5nIRmPuu
GerNMsq7JHVFaDc8F1nVXjT58lkhNOc9ds6ANsUT42e5ax0pI7b3XZJTDaRShLaNv9z7VrGFF4rT
S7uPpOcuso122beWdA667xqHALB3vzS9fF1QizJa94AVVqrdVs6L47e7YeqPKdAuJhouN5a73Bll
MMYyLU7TYqX7kSBvzJHluoZ6P3obVSPfLCs014Nt3li9C0yMdtDA5YkQoed4o/Tdy5FKfPrr7AB4
6DHX6+5gmDblfOCGs1ca9xXS6lH36shMEftohohgY94IXlhA2Tompml8tkugcxEIwsNNuDTbmW8R
lbI8mMM2dNohZMTdupkNdRjUuK9ssMciy/u7eWbFlBXKgoCDRPhuEVf1VF3VdDI9BIl+HQSDcZi0
+pHI4yszpU9NeUfRiZO/elfQ+E/BL6hvHh+Y4OlPbJE0dIanvlKAO7PI+jOMuPZWoEO8cfUSWafq
pz377hQ5VVWd/LopGD74MPPUrneuWX6ME7rFhDctg13cXiRZoT8Q9zYN6bnusx82IL5etDX4vclk
Px3oS0FLUd5BEe5r39tnWVEh4lacTjPjl1XvKfmLBm26aZyRBN3iZZSrd7eIaWORLnNXDMJ5b5X0
7/F8VStME8tWlXp1CsaUsUKZNm67fiJKH6n8TFJ077ZNTCc2gBssy06O1Xg1e9bRBMTbSH0+D6Sd
PKE1yW4SSh0dc8zvjYbyS0QjCq+sskPEJshvAv9dCGjFiwbavJ5nA1RnkMlBb20AsYvnQH9bcNsh
I0lDPw8QMk/zbrZSI24n63FiK9mqVPVHgjnGD3XRh7ljSTfQ1NxbxL/ih77yDfdew1lvWumuYksk
k33DN3q0RhmawQO5UocxzecQ4c2B3sxTWtoHs2E+D9q3Dg1x3sgThZ8jgzhSeNI6ymhYgRO7rgJa
Z2MPKlWCkeuflmy2HfKNTYFa2rCs+64vT+ilb6qs3y5FrkIgfnfHbWnZu5mekUVTPS2AjzIzrR9T
HRwngLymnKtwqn/BgrwIKjOHJ4X07hm5fVQKWBeE3t2mnxczNrAjnrxevBIYdLLbArIAhnulnURN
sYeEM+Jczje6Pr94g/dMx/0D19nqBx+nDgdnFpvOP2CcCUsbxFil3XYq0ivLOc5ZdyoAkG7nSc/j
aXFuivwLQXKRh0i77Rv097FH66ziQviaS1N99L1ybiS6nq88nSc3Ggo6vZWaLkh6LoJko/EKok/X
AEnDS7TiHR4Jgn9LXwVPKVcQ7QRDrt1Yi9+80qzivOsXzK3it3T5Q5f3ye/0nqTq2uiHiKBvQcqG
VtX0dV7iiWwsXBNsirFzzBnUORnkDf1a/tbvMv2a9NRy3fYehJRd6eunlzFigMfU3wyjKTxiITcj
Fnk2sMpI01NqQV4CBn/rtFoOzEE5+X47k8Fsk+GyebWmeZmvE9taADeHAmURf97YVO24/G5W+x+t
7N8Qav87MchbXn+8f8zffxKCXP7K39Wy1m8XA6WN1OPv7dL/MGVTVH2xphIxTTguEWGUJv5DB6Ih
BIH6x5GH5h8bIL7l/xKCaGR+4NND5or4lv9N/Nd/ogRBgfsnIYhz6XyA/w8MBCcu9Su/mo4+3+/z
Jh2ojfxfFIX6C6QPOvDWdab90k7J2DykXYOJ7Fqta6GRzcu8e10kgxsLw2pP3G37R9W0AZgRw+RF
ZRLnAjUH1CHpn3Q791zWuGw3Y0czeq4b94vnPzsBuwChCLsBJcNO+ODoXsL44vuCuVWDrG2yVMIt
AiRRnouW3263XgeP3c70Bk7qiR3CI8dGz7Q7v0jbIeQQUuRP2UvzaemwkczNxr53pw5GADK44Nff
k7ItHzrbT6cIkZx/oqPX3ZkJ6G+TtODgKVGlLiJEIBcDat/uXmxj/KCU4QQjd0fWKZ7lCZEEvAuT
/9QxvdqJPPFDbxEuYKVq7rzePwurQM+QZ9PJW9KCYtWlbAS+ADPJf1p435uwhsovw6G9WFdapR/o
bB3GY6+X7lU+Gc67AAcJCwV5rXT7oeHEOcxLOe9GpHybdPaDqKmbKs4wFuZeYTD3IbaLe2Np4n7G
4oZHDHiLyOtYrfKzRop215lLxy6YQsTURXB27dndMvtMkc4GG5ZD8mNq2AtgehAUcL1Dz9yCbFTZ
cLsGJHWQIaUOiJaHG0PkGDIGSdY9iBO8PYFchjWmh0Ibp60ACHqUfkKhbieb8bOfjTWG5zZeVkwG
p8XNrDcu5tquLvp6n/H8DhfNH19gDpCK3QJ1QTc23Xa0caegPjS3uudcTSPdP1lZr4R1J31cGhnK
OX2el30X6B0pXPid+w1k6rhxIBMfZ7weG39sh+NSeFgl/Uzbe10Pwgs1w7zclSd/GXSSkxx7l1YT
z9A1sXE5Q+V9tr5qX3wsMvvSXyhg6cBSbGqOHwvpKdDrVoR0qReXcML2iL8RVC9hILWCGpCaT332
Ie7gM+00gVoksjNSRqnFU2bYV3OrayeX+8iwrdOBo4IkdGOX9FX7vsyz3C0YjEkLX/sWKfVMebDw
dZjNYsRoHVzUloRwXVnYKQ9mBo5WrD5HNh0RAfwto5ANzmYBx31mUvswlmDnNUsC0D7M2lNQGaSc
jYHaJYCv720ziB+andkPLJyVleKV28Ep1R1zthMjVCYGj2aUz3SFc6XXWd735arhZM+fm9r2dk7j
kOSio+zVM4VUGJvy1SwMBqKktmJwZiMio6KPnVTXIoUjcwTsHrI6LK3M+ylmIXZB0Ngnr1juQN9w
nTVNftc4aieVdtPTkbij/npPx1F9Vr177Ma6v2K63I+zaB48IIcdy+DsOe5DETTvrYkULBcoElzU
2X3TXR6YfFvMQLte2/TelvbH6qTgFoXd7zKBxn8TWOWDoQVIYK3cOPu98eJxZWUQNIrYQvq+R2m/
l179TjCNHptNa5xVVaFb0tZPq9fkxyyrmzIB0G3bXbfgQsERsfVJgMnW9UcdDLuEORcn0ftspi+L
9H4kdQ+NR+SaPzbYoIj5H9whIrJg57j9TwIl0lOrOy/0N396ZkJZt5iTSFXpR2KKG19fs7echIOw
XSsvXE2VfSdudx9k3nloa3FCkv2M3ylecSNuwLC2g5ufkCcc3Ex7IWnGuzVJHozyXDxLLMUuMq3O
GrJN22W3mSeOVudpcdPoR21quhgL/BUpLzvw9CEcrS7W8rSIBD6fkrv6Bg+w/QCUOuyqYmFr9Iw1
f1TCcX52tqhizUsfLDtpYfiWk1/x/LI5wdXVBOd0RHCyNOoSUOOs4eIx/9iGoj2e8o5onah1qb9s
0iFi0tX6DXvGtU9EH/aioDoubmseKSk8B8QMhp1GWaHsgnXfV84VOAXc+Vp9FoH6BlTYOZoJrm1n
10EhjnkBuq5sDQ+0k32iHDhig34kumfv6r0VZoS0gWBfW63ot9nMmTL23neC8QkSxb3L5vmxrgCI
LhJ+T5rmy6TxPk15cVPD6+9VhjnNy8y72bQiPUB9YrjBzzLNDBiF0Y2zkd6BFvVBkXN6Fi43JLD1
hmyOWnHpaXdejkU1XUcjAvMmn8TJCRLEgIFy0DsVSuKTzdYfeu11YV9QEs8EBw7SjMNDJrjsLIB3
02DIKCn8CuJ8qO4DjS/N6vm7G5OsRjSC47gz8FZ/4mBU5JRxr0nQpX+tA65p4IxxF5ia2OHi9r1t
KuesOM24YAPocpcFvlIftMnsMZhjkl2SM6AFZEhy4Qw3opqrj2mU+QMJhpKQU53kD9QPk5z3wKvc
cj33bsqSNtImWiXTMSOEKMByB6PcABui5g7QqEcoKi90VXlVj7mH8hShUxnY+cZ1RBPzZTvn4mLQ
1njhtEZQ8WtiWXOhViJjVOpdwCLhPxwtPdL7HrNdOgjM8C5qe3VEe+hR9poPUj3WLsfgEY9aKSKz
diktBDiftO5WFTlCjXKN6g4lKle8Oi4aa4ryJN+TKRHikH93yAAUPanRQcvlRoNbKF91gb4pk3qK
Pc5+VsU0Hngwt/rgbDxo+6DFSZM5Ipp/wUdwxna5DdBtsW9zAmw6RRminRsnMpc/OrlcuQ6URqL0
u65Y2k3WubeGkeNQRsAJg5xe9FuCzyjysE3K+qevI5/zWjrbXaNRaNA1HV3LGhCVuMxqizn6vXAX
ainJdcYmWoUMQxGZAjm0rPmI7od307U0dpW2ip1Z+1haVdxQj9XvEAO/tC1ZMtNA94rpgFFoF8Jt
ad0fuViusyoZKWCzLm1LaGUqrQ8Qx9KUgzwdzAynBxTzsm4TZ5GH0s+tfZ1jEt7oYJbbkmLb61Lj
OmiggwXd7cudXNAr6UPzSj0wynZvdkEFkzbPo452yavW9mHde5KCfEcrnmZRrycAovFBYhL1MiFi
0fja1SLHn6IuYyH4VXSWpFbP8sAY5r4Vg+FFAWp/FHw9mguM9LHRAxl5KG1Hf2u76rlcEhFXc5lG
fYo3Kl9GJBbui2OjANDTpXisa174vkW252ew+MQzcwg6Iv+YRJIfFyqkyo3rcfMVaPvfRdFvRw+D
VEf8ZcTB1jULYaBmA2UkoUYD7ph8qdq4YqOQbTu5+zLl+4gKDbo5MmdVlhwH6aKJO4OMUFWHVlVz
2th2t/andlRko1jwSr0M80VUhNWOSy5WXKmt8uNZZfUSm+n0ki75MkVapln9ts58rb72aYCBXKRI
LT2gf9Pv9IIwzE1tu0MfE0iWEwSQLpbxNli6OghqoYZq2+fEGzxhuSh0EknrMjsj7yC3jA128b67
Jp25XloZxS7HoPLmcSfKYf5qR5Q62tYlozIAAoNMfdZ7N/2pjNQCQQL91HBSZZIWUCicKj9aWGOD
rcVTGR810jhOja5n4oNohInWHyh9Y7/ma0Z5eKut5Iwy1h47d1KbUmMnC5UF+7VPCmvYrPpgH3HL
FeHAZcM4DYCiTgTnNidvSHncU677yk/DCmK8P892XQ4nxArZ45B3hEY0Yx4N9txMQNIyV8cprwys
bZbf780M698hrYOazzrZOQd+S4tKuPIj3n2UhkJu6mWiBt0VbjlfGWtHxmkn64TkD3eR3ElMrZcH
S0/qR+hA5yMo6lTn3DN8tHqrW2CNXwREToUvqZnCyV5H/jF7XU2yh4FSDvj5WF+z6kAvx6wZ3ppF
c5EOQTppJId0aJeXKe/MlzkdNO+IbdtlJ2rMfNpiyLTLASFQ0Xd7oCml3ZcZopINsb7+cN/krgie
DQ/MjevdklNVWQXauOPt0kFD3Gmeqo3I2xEShkMNgt1Mc41+xF5ou4aM8IbDf0zdaw9/unVUBq54
ElBy6hNMjTqvsGLP6L8sOc6cOxmmS44k5VyVVgJz3CdB+mSPjfE++pdokrZJ+h9k4i31lkOhnvdJ
n9zrowGRui5erq5nZx2Qp7Sr8eVbGMV3ulp06tlG40KP41OYltNKPNVZGzn+kC9q7nxsR5gxXfmU
AiIf8+WTNow6arxCqeZWF3PHMVsvXIytAgVBNXYD+hUNR84yIJ+fZPKCcse9z/WyPuRVfak24LTp
8Ztzj5XkrUpVbt2mQGlULIo0lsvFzjSng79a+q0n9PLW1Hu5qWYAzLDvktqjfscUhA8nxm2gbPs1
ybIf3JhYnwZy44s9kTRYk9duMxkBdk08fDdGjlCKUBUNDyDQn9yCJCYjfaFKfw8ql8ZfOjTQdnbe
GOwFU/gzd70R46VQHswzfgsScNdlOpFc4cI+DCIOEjWahEIbCZqcpB+Do0RfUm07EnAfIZrfx9J0
r/M26GORkOkw+fZ5NeUUVXwBTTpdm4U3E35Q3EFxYuMEgT7WHrJobrFGdQPR+HMRxbBFiFEG8dJl
gN4UOkRC4GGV0iwwp1n+9K7ZeDp+gTP/g1P9zTMBbwCZbDxHdIkBEBEX96893v/nY/nO/wha/dO/
/3c3E//S70mCpvcbpmqMSwQMYAF3Lh3s/zAv6b8BT7p4nmiqwIZ9SaMb2mnM/vffgt8urnCsTpSa
uNZF3P+fQFYG/9CfrEvEkBkG7VpUmPjEmHp/CZOCvE5mrRvfuEt00HeycundG/pUh9hRJXgXkw6x
HKiINf/REgZykA16nd6/H0onJT/D6mXV9W8Yt/uWu3pe4n7sKw8QdYtw2vY+//M19/9bRi3P/N+s
nfW7/3jPi/fmjwuIv/L7cnH033xfJ/7Qx1zhk/iKje335WPbv3nkW/+y+esgZ5e0sb8vH9v4jRJx
IE9wT6KOgbz/a/lY/m8EDFqXMhJEH5Qa2v/J8vlzPoBHjiXr0LAuQaqBwTL+y+pBdIuhY8r0yFvb
fK+JRHvVJrv+b6LI/tJA++vHUK9HoDMr3wR1JfHgjzGQTSANg9gvIyoTAoEWD9W/21zOb3OZnxfL
/prNudvL3qyjbmiWWxdlyB6DQPnuqmq8dlcYy+3IObyXSApRRsMDcez9d6VDPNU/vUs8DccASiPw
lxfbdC7o8B/Q39zWncEsGzNC6DTsVMsUgfUgSE/TqL6JF0iuc1/KLcog53f76L8sHf5rcuTli6DJ
ga+cWDi2jF/A9B9+dEOIAhGNpRmtWVndz9UwPo/1rEe5NfXxCrK7WTmi3+uEBIEq08dn8quGZ3tC
p4VmkGAWufxnKXW/fiOTDDyLXYzl9ivI+A+/UZHhmEVggOC4RyoWKi5TceXV9e/7wb/85P9kBQJ1
47y8rL/Lmv/zMxeDMdYkKymSvOr+UABsEccy9/EfXsnb362cf2z9+qc/hfcFXD/AZGpddtE/fJjW
7Rph+1z38moNQHQ7Lfb15OPf/5A/kwe/VrlLBYmuQ1JcOkH+EraB2w5YusyXqCLd5tp2qXNeZNPe
mwPtShZNpCCXdhX9+x96eT6/f96LOZcfyg7iU3NKNT0BicSs/fmTmdaAn0cmZjRX8xv1Yvnt6l/y
eoImfQPxSEKG7zomv6jbBOTbP/37n/7/PNfLT2cHIU3XoBL3r21q66pliiAdkzqA6tYJWu+WaMPp
/t//EDy4f/2QZG16/PMkC6BIJ2L1zx8y7ahXaLMB5K3Vlu2MYQAZY1oc0fBAfi9pWrwmwULxg9n0
1z1c8241a5s9Zq221TR8B6Ya3zp9KcnD1FNgIFuSh5jCM+wrgqVPGfztcfLzIi7zS3tKwifyklUB
cvtLcdcYoGTw+5P7SkLTnIdaqdOUTbvwCMQtESTj4YdBMG1JqlWqTz+oicqjfrRM7lhOdccdbEa9
0LuvZdmuu6IIPJT6VfHTE7b2WDjtEstpltuFr5lbK5tyVAhXHm30Ste0RGALXRYL20cP5CWqbyz1
3ffkFGRro+6fqDdYolkHWDIdIznXqkVFYqnCO+lzFRwt4XJRG6W1fq12NR0B3S8JiXPxY+D9R6Ks
5Qs1GCnCyZQnBQfVdcbr5P5f9s5kS1JjzbrvUnPuAgPDYOqO4+7RR2RGO2FlZEPfGv3T/5tQ/bVS
cW9JS/MaaKKUkgh3MMzOd84+2XSo+up5VH23r9MWIyUuACwUZYoY4/YcwlQ8hnhpAWw3YFDCWBPg
8daqD/1iGZ/hRi5BmpV+YKyFc0OpmO4CwtTrt9gisUfcAtbWCJoSeIOTYl/HT/GwlGJ80XbhHYo2
bfBjKCmD1J1PnjvQxVKDQC2WpoXUl9kn1dNErhwjP3Y1dMELm68QSXd+SfCfHVwbeIJs5vjUsIiT
lTStc2fU7plTmkW9ljeeB2dojryl1UOzmG8JX86dp+xwXW2fk6PR32U4zXfxhD+ppxX8VJNSJaIy
ofhFX+BdPMRDv5xbk1RHh50U/ly4prq6GqT1zRkz8hgmbhVKPJ0TWrnYR3E+XPUzYh462HjIC3nq
l3y+yDKDkGBb6zeFq8p2I9QwiBqcgyBPDVcJxo39MKXPhYV2npuXQyreGar3u9iRd2muHzKC1gfg
Mc3Zr2P/zu288lwbDgbYurhM6vwG05rE0myPJ8cUbx49SVn9vbeLK0wmT7ShUPS29BeRWb1IrJZn
L+YTK1zc0xYQzEDEPvbAJFr20hViCzHCOYw7iSbYLethnPV8QIakYgVjZj9nu9oRX2rp+CejywDd
DD6+InpDQlT4XbT0994iI+b/jg5y2rNML7vB6iyQTJ3ykGHSAxdJGnQnukzfQKsUDPT9s0Y4C9Dq
1gcgfuKctGN0F3X5++xRXoWkM14DCRkPVR7PFyu5APrLuyIYK3VIy3K5HpuFE3qMyCgB7J10bV8u
LcU8zvyqySCcvLR6qVAvSQ/hnVire6OySenU9XgnCtN/HYd2JRhS3NKY499VtMuQDCPnZzGtPYhu
/EGUhIolQh1CQjCLgRXm6Y9ogJGjjQ5BnS7XYDQksf01fqyFc1XLubiMcj4033obiQDulFi+FXm1
BEblva9ecwJVwSCT3QqeXZGK/ks/cwp3alLdozfxaDlO+T2Wy7Gw1WXcNiYTwJrY09o8G+n8w/C8
+FBPyRoUhXFyJrXe6Nn4bqBKkQrxiRraIOBuFzZ9u2Za7M2qgePS5Nbq+8gIZ1e/RzDIgEAlx8lP
3gw7uYVs9OylSXvtqqIPjVLzgG6L4CLPQmIegXKWHZdUFlgrfSZUTDEbkCTOjP9sLc4WqfCwNgSO
p+XjcSruZrP2SL7ZAGOhDHjMvVah1VFDQ5ja7B3N4GJQg30h4wEvU7l8G1uDhJyDIbHhK66b4blL
YmLdenkdfHUzDGV1aCc/xd8qo4NjV867W5pITozrz/imHyudvSyw1v9mIyf/7UDGTY2jmu0uAHBO
Zp8L4hk6mHmbquYAfmFdwmKYmioUMt0eComWQ5/TXAzIF7Jrb+Ihj9zTRD/5cPbdsUPezct2DcZa
tFEIGzB5SFMc5MRlkSaDoqzr90kP/reI9IAMLW1iDUY3+jowrPkVO23t7C3UUvOkKRP0GVANy9uS
+sm7ka7o8jonegCRHL7f5kFuGAr15TcwZAZUlcqV36uF7XfaFEQBJozNc7Aqr/ylCiP/NjjgCNHG
vZ4LZ2vTBiaeNqzZ+LOJ4KRz+c7tJ257ah7uTBk3rN5jEstwSYz0Djm3Jo4aIz6OZCGJORMAKS8Y
RExyv0AM1FgfaIoPjCHKb2Jn9h7Mpl+zIyCGsTnPUzx/QxrrUeAGd/2G5AYfdlAyXe8TbN0M8duu
MYOaZjgPYWxqwQupqduaJnKcBLqslAonL6q/Iy21TeiPqKPB1FUsbE7Ul7eek80ZbqBSPkooRx3m
gT6/w91g83aRo+bDNFBHwXgI/8rIE41vTcwzeX9O6CUTX1NOQdtPHglY3xwfbLdWdC2BCABPIxiP
7DiDMeQvzSQqgzzvyutUUJu2M9wNJwBAY+4vqOoDVtXZkzvvS5NpXdg0lU09X5Xlz7QoiiRIce6T
a+9rbwmUyMg3RXGJhdLDT7dc+oq0UNjJPjopN2aoAilbMZgcnNnd5xlQn1OB/51chyiUDHwpGxwP
Kop/SFWNwMKiuAWaNi61H0hDpj8dXbDUl2MBgqeZwQV5BU2RuzjZ5t+iLUm4YB2HltgwXV4wIcQl
qfHSHd+GBWHsMt2q0Q5g0YS4cVejzK8Iz3gRVDkHoNtFweyRTGFlzh0WwiGr82DU8zIGRizSczaK
cX3yvdGYAp/T6bNB0R0o2gQj0SFVqXORua0DnQt6LCZFLAXslPAR2Ye+nIfHrjJZnkkAzl+msYV5
lvBmIAooJ9HvFPfBfSsSPPBxHpc2aknS9/tG5jneTGTNQ9NBU+UDjM15L2wXw9hCPhDJG4RVw92V
d1/cOu1fEoTVe9da5xf+ynjY5/Aavg8c3L4xYZ+/iaWVd9zyXbsfDWKdtDoqbMxmnOEgt4mG7oa1
xPVpDZ0PTNh11GvcCslMJGMStGNkPRJmsKLU3Gc9Hh6+DLe/TAfmGdC09fRdkytJAyMasNRpO6FN
rpRWxzzSGOVDGqsOhdmo2UylIzpZyHKu3EA2cfZsGF4RwRggMsb5ch2v8Oxl33A0a5gZruB1xkw6
BYoBRf7Jijw+iKWx5vFQWO3oATlINgd1zDSaeEyf3yprEPs5NkDIbtvsqwqUp827bUI7bac+WXel
52sYJXYcXXe+uciQcZYD0yDW3htxCRBbPCuEIXuVj7dMJrEQMhTO5VH3pU9nQMTQATyt7b+spsqK
S8tdxXCRgWnlbU8ANoG6g6dyl4NJO7NJ8b5Jp5sfl64WbmhZhal5Z1d2H7JMELhbMnMMxxr37HEx
spUFbMBlKXoXmGGlF/WjWAAWzEa3tJczfsebaTGj59UvhHvhc3ekB4svDOarNJPiYnYoSgbwHA8c
HNKZhWjhPpxwwna+DCRzNry8lbPczpPQGopiHt23xAeKfW+ODpHqimdmV42KCNbSAR4IDdJXK1De
tPnB+op7vmk4Qga91QJUJKnnfLFJCyaHRdmYlPAZpbeWRSDtmEs3uhnl7Gzp+Tw1d1pkGBTMir0o
87C0AnyByvHVBwj+tZhsHLBj3XopRNR5M+Oqdrp126V796cYE+yCjZ1mjaVf7zlxZC9RnOBArUdp
3zpOJLqAwEP8DpjEO5crmb8dgEeysf4EtXHn+BqShd4Wq90SeRZeKdF1T6pWpBlb6WCCgCiSd5dw
ockGm0UyvSd1Q2Yh6QxH4noTOvDdKmY8Sz7loapX0NYNtZG8jnxXXE1F0957BAW/N1gbvowLhxjS
O5X+RqTRPJcEpHC0mpX29sTWRrqP+c1ejTnBGqr6rCV9r4vmEfJ4nxxGqyCYUk38GOelmchq22T0
5NHSffRdtLPz0xQufn4bj9Fd79XGT18aALtzwVQwmLN4Onp1zJuzamz5ZpZxjUvdHuLnkpU/3yUm
rRaHrvPo9au8aK2v8Ma6b+tADmiYmMjsCkmVHuN6r3UYcMHB3sXKX0EhLhavJhLYtAhOFrvIYiFs
vptsvY5HCsbyx4IDxATgZW6YYiKU3YL4yu47poW8B2RNthRjC9mCJh8sIvjWAG4jZiuznvESF9/s
WM8hBSYpT0BMjBVXkDsRxE6Tx172MdssNwfYzhrC7Fz0tlWeE22MbpAPjQeUc/XA8K0NUhJTOn/F
JpNMX0VqxGpX67V+mFjHuLG2c40vvK8imqaH3h3wHGdeWd5NmCrYb/BixfRAkpWBHA4zXnhpUbxv
zYVESkozG4JOd/op1653i8vQsfedIkWyw8M3pruUypUYX0BS3IsuJziWz3MPVIRkL+eZONpyYXOy
2QvEhqEEU/fcjz3nmhmfl6KvdXRiUrFjQUAXM0by1SW+zs4/A4ZaWi6k0swYL5nfFPISLgAQUISL
hw6qb3YQIgLUUrOeJXsKRYsoxBUjm30/F3W7ByPofeF14eDR82IwpYZCEAtTd+pxLRuDJviv8KlZ
osm+kfPUxa4a6C595pCU6iDysJ8+6sgW1VmmOr5QOO9fR1FnOYl8L573CS/I5YBy2X+BWTx3+2HI
eveZTgDHm/h2qnU6eJSQ7jTxVuQIkqg67C0Rvcje4U1d2sV0T1VN7h0UG4iBUEHf14HAy8ItzSbu
aI9+axzSemlfKVtJmVZly+JfN5NeqekyGIPsSlAb24FXiWs9yFUG8ZqA7iw9bRahzb84riU6T1iJ
uf1CCUDEGQEw+0+VCl6EU0kf/K5OsMgzKO4aEq9GN8QHXzvFT3DMLCAib2NMkUzPsR2WwFMcOsjI
DZOOjIK/1p0+3L5/0tbYyuNKBrZDwEDgCv6z7AQ4d1YE7nqm3rL6KpyYIHYqQT3iWmuKsG4d62sj
S+sqc5ZmbzV9dxjKZmj3grwLypOvvTOU6fncNUYDWFKQEyAYYlo2lgbqW7PUm//4mf9vpPdffPh/
MYTpyp/Vn8vA+O//mMA47r9ACNqmh0/cxT64zVn+ewJj/8tx0I98W7qUR/FHv09gbBN6EaNV5UjL
Ykr3/wd4TGA4ROBR90xGOpSO+/9kAmOZW73g7xIuISnXQnRxfEVTOsOeTxJu5+p+MSAUHwh6EvnT
TYL7BhdbsyYM2R0XblmLuXhHfvMR05F3xKz1BnEkIKJ0neAgYPF64rV7jpfm2V7cC53El4qyj7yz
Tn1nn+qmPU0TTscFym44OwD+46p8yg2dXOZZc86h3eiSvIfddW5g+WnxBv6wR7HToSrWewyWEZEN
W1wwk7k2mXlbAG0PwDTJh87DjmrpbDer+T2Oalx7bAiBwm/4vKT80nrjKc2wa6+DfqIfOKY8d5qw
0GTiLulgchbr+tD38hgz47lOncp7cLNyuJ+yNYMJ0BeHedTWae5ato1MOjS10LdD/UVH9aPp0PHC
G/5e5HGPTxR+QDRggZ8jDnVYD859TnouizhAYffwH7XZQLaHluGX+U0z2P1pIeoYEoIr3vVohq5r
ZedRkSihvkXvLVKlWPHT85Qtry3zIjzeiKCg9a9GwQt0sHSYEagLCyI0x9nDPzesoJy6HGp85D1q
xzhMCrAa8bnHeRHdqSTEfC80URvfxhI2thwsFuNBR6/1uIy7bubVO5LXIQ+hAhNlsV/VM8XBP20x
jCCDfEKfkrAlfr5gwlUAvesoJ/sF2hyuiGR9i1QTw7UtQPQ0DelHOXwRKUArVWnKSOjzfWSOXe1A
6PsEdXvzxXDtfoeM8Oh7qHDJDZnFwM31Czn9BxwyF74VTWQI4iu3x8blaAedkLcoQHrKHxez2zsT
LvSVg/kTm23/RqNIgAVo3hAnp3dCwfpUGcXj2KkH2MTJSu3CeldiATnUHvQRVCWy2XPGcdAQV4KT
X2CzT9wO9phYI3VVEIXYRYItU1wZd1aU/az84pgvxLea0r2w4aztPI5FkFFyYsbFXkxY/2DIvmfm
U91lT52XUyCSDeN7UqEeRCn+nLnDdO5gK74VvIDYGZZGmIPHPak5GZ+w3tkXZE2WQ8stCU4if2gm
D+qkV8R3GE4TsHNKMkjIsW+6U/Qz3TJIaTQ/UmhrH9Kss29shPk9kwzGdkA0Aq9axYk4VHJonIhc
p0Qqjc2S3RZanwVLk5QVWJbs0m/n9jtbivx6tMTBWeGQDbhBidcp5Jxrmr7h73TFI5l7CONEdan6
PiYq7u/XeWheqpmsXuGYxaOCjLdLaoub0yKKsWy0tEmW+8qOSw72wwMY6PZaxnEVLKot76VY3jFB
TdeeU5cX6Lngy6wsPWAtwAIqC+KCYeeuhbtbhonUeKXa61S2UA4ioR+H1En2EyUSF0rJ6hlqg3+n
P7adC0OPcKrBZGa0P3zfjHynJZlp1+oyWVDDM673rJhZkH7Q5diLZo+WEVm35EUo4S4/trjlOojt
hnFnfFnZfNtX7nRZUCv4oD72x+pjr5z7bZfsUs4rexyeSQd8hAqRcRXygBo0PQLoZq3SKnLe2Pqn
F0PDDgMQZMWDBFEEvaPqSsGT2dnf0tiLnzvVFHZoLQ7kFo/yJmvJOJdleXLCtsVd73hzedbuDKqh
qk0Y42BSn8qBX2b1FDgl0zQ+iDPu1mJd7kH2yWucu9PdjKrxXdtq3qfFPJxXmfbvWVtvfIkeFusy
VP7ZqnmIyRbm786AiaNX3XpjzcYAhTamKApikssR2i6TcJWDv6BWueNTZfGkauIJEOvXKA+Us5Io
BVcTWg0tXZxq1jWw7c667AaktpHf9wxyfwY0MLsPMwCmSyehaLX10aQIJCElLF3j7nApLo8qbbYM
zna2An7AU+VlAxZ4o/oBVb09mUwurjoMfCE8B4E5DKnBSLL2EiqzCgBOZzdCGt5LHOF+Myq8bhzE
iTw0k+RgZ2RlvSfDHBEujckRl04xvmUTe3wh4h6rlqXvUd6mMJFjcYxY4vaixWnLDK8JE5d8JB4Z
4zDAhj+7ckL/b/IozHmvIt59nDAXi+PBUvbyZ+ln1tWQ5BWY6e1MWlppGpSFbB8N9vzUAgmkdvQ8
/nIiJQkMB7Op3CtysPo6gmWDHOYv0EDcSnjnpXTXvY8cv0vEoI/QO+gF4oCIDJ8C+sChZ+5QZZNg
QNE61PWqr+ocIaQZE/fSrNXw7JFauY+lmd+nEW6yKLHCeBkbkBUkriHhVOFMXiPQjWHB6K/VCzZI
SuqNNPsa296CP1SIy42ffKiRPXPg91MTDq6EV2cNYCyWNK9PrSmbUJN/xcc6eCFaz3RD68mjdFOM
y4KOqkbBcltcp7xnS6SCPpum46ycPqhLVruiGdurfGCAEuWWIhuwqhNJXQ5jJRFmL1EijPPaJvlb
c+/Faxsadg8w3IieWy9efjk0KlwNAhuy3fn3xlyOj9JwkSW0Dmd7Olh1/0q2Ydo1i5/wZYQ05M1n
lOJzB8cuTskh42MNI/QaSiXfu6o/oMIEeaTgAVTvNRHvmWDzLkUdwdNMtjSygqYhkeuXmOucOCVy
1opiZ3TCC1FGj8novsSjDZ7RHSG4Atz35PCiFxqhnBmz+rDNHBtR/Bz1mj/QipQ99fNS72im1C+R
q/jAjOq2XFzj2GeWfZ3jjsQg4aTP3jz6D0vWS8I+6JS1O/nY2unckHVmXrCHeHCQsvKJ/VYq7aM7
VwdLGSPagbotHdhgnUfmvDWDfMKHXyduWLjgc6hV3s2t85AYzutiGv2LZOxNx591JRmVnrCmnJrh
ZEcCT7gOKcwbzgVlkI3tQUZfpiLsP3CFSXMe2/gXfN8g4aC1bysF8WCDhlXgq4NSA3J3gPX3I7YB
l1lT7bSwhVuZEklpv2J/aE7KgE9InfIhX6r9VDYertL2p8dzi3/jYS6/DGoiGOi++ml1YHh5Y0Jp
3s1ujM9oCctWHgf/x1wvD12XE4qnzGnns+gHI4b9tptuQHjcDGy6htQrGWyPd5o3aZ6NBdBhjel7
PoKTOXgA+A/uIFSQ4gO8xHYKWw7ovdD+I7IZmodafpka/WWEt0uQhIYJUQAOdowsDSQ6qyfk0Rvd
Q8Uu+gIhLbDS8lcbC/5w+tIA/i4YyDXtjWOLsJHzr9ldHgdTrgG5IOBoFlpyHJOwkZqsQhkF6Qi9
kqwoqSnX7TjCCv8ot/ok3n3Gi9lb6RGvP68bjUOhco/1IoPVJ03kxPl6MsxVPnipumz0MO1hV9/X
okCHIclhHvsJ7N/gQJRILZAf0qsupObjqii0xu3uXLYd6nWZsKB7kFTVFICDteoD/RZfV3KMBCbq
5csicE7V7sDmLYmvCqX3E7Ln0TfTXz2wJWh6I9H6KkPqLpjIwX52sLNbE68Od32O4bcRGFPDdYMO
Q7sA5xDb9QgFZN6p92MFuqbcuGOeUT9PncF4GiL3Gb0fdwVp9dPEDO9cd113pKvb2HPvRo9mZNX7
sfChc9BttM88AoWdWJLAFzCsYTAa5DRsQndgy4gp9uQL6+RWmbV5cqG93Vm+MV7byh9/dsPQPkRU
G784vN5C0ZvrJYMsTPUAhcqr2sD561fz8jXyCvi1YoyZWvitv0fJX9ETFWRjO4JzgGJx40yjd6HJ
seydjs0oLAmcB67Kxp9T5Q3HbMBFQmnFXbu2zDBRZayb2u+RTkiPXjBnsqAIRNG+aSvaoCZTPA9i
za9E4WZ3FXssOpz6/qZpZHPoDQocGolSB12Mag67MF5YArw3OmblJY2H4AoUNGWv5+MhWUXOacm/
MUUkW1Ea1Qmas3GK2ynfyf5HGVc4JaIBYoP15DXVEWbGAejEAp67Tt0Lb/0VYbHCpvdLmCkEhQZG
4UBDiRrKq46pkcji60iwEOegxrI6Onor2ibe0b4cf7LbpoPQIs+lnOm1ozIi7LL+NsnvILaeLJf9
FGWNx7LdnHP2sjVmRtl47CYYqxGk1HPkM1jTtIMw1kDgh9fC9h+Tu+jbO0x9vX2I/bU4uF08nTbn
xktdpIyAyzU+4FjHEzLLuy4FaKYcVBhyEGzGk9r4OkZFtrUNu/EPM82bw6B7OjBdQiTswvOGEwzw
FTtdi/t0SNzb1Bi/SpwR1AYbtgUcQ9jt6yAAFu3Kfm72Ec1370xw9MGvAKrWqW5ftOGbkG4pujg2
ek6PoAu6Q2+V009RGpyfqybiPlgmfYUfZdnljYyujSabwyyP6ycI3MUVjTiP0C/7L4hY5JEAHBrE
WWZNmNXnZRHX3sWgN16D5dqZS4m0z8EcouSC7IhvCf3SMb+leoBESJEdeRILDGjpmXXotpP3a/Yc
bG2DI+hfMdz0lKtSH7ttoCibPDt2UdFdVSkS1Cyb4ZiUU3VWfVI/gc6jmj6r1RdK3QCKreN4ygG0
HiG9NWGWRtGprQr1biw9lIXK7B4EVmcGNY51iVCadBejLIuju5lxrM2Wk28GnXZyX+xRHD2T+QF1
K1oFEqF+s0J4h9bPppexdmsE4HpFNdtMQHa3GYImC+NGvrmE1g/DECqufZNsLiJckwsrcz4+a1aK
kGJ0ItLZGIXRhwWpHKsRORXh0ujZTBZN6pGTSuEcgQcFSpsUz4PrQyHa3E2Gxz52V2+eJyPa7E/d
H1aozRVV8oq7WDanVOKV5o8tlm/tzH6gznDzVJWrxF6FkmzcjJvnCiOqsxwwaUUX5QxfZFHNT4FJ
y9ncWit0PLxBm4Nr83Klm6uLaUh2gGuL1WulXTFIN/9XJTrjK7Od7Fe6ucMohYMEFXnylYk0LwOj
L+5JE4pLYer0MGwes+zDbjZ8WM+SzYXG140hLdq8af6HTc3fHGvlh3nNY4J8735Y2gAtHFCOsLlB
rkVv2rxvFFxOl/Xcy5O9OeMo7WV5qz8Mc3xQ/Vsimp+5OYi7djPXOY7fgtnBcDdv1rvsw4VX4eHi
RsCaR2B2Cfxl+QYe6xXw2B0TJBZLo76kjzZYykH9Ybr4P9Hzv6zNCPy/y56X32DFJ7r/s/f843/6
Q/v01L9sC0sWQA1rI2dYaI//rX26/3JwjVKG4nrCtRjK/I/2KSWyKGZw9E1JaxYJh//RPh3zX3LD
71FNByHDwdP+T7RP/p7fhU9LYpSRSJ8etlwq8cT257+5cqvEKYcesFFYx13i7rw5yn9ajCWJSFMV
fdlL6oCddErTP+6X/9VzvLl9f9P1/7ju9sPj7LMUkbk/X5eteBsBV1zZ30L9M9Fkwo688UlMhXvx
2/dx9+/G40+N8R+XwsWPkdrzkIytT57gklzeOvQm/k5GiReFPTz5/dqHYgXnWgnj7q+v9skn+8fV
rI2Wgn+d+MumNP/2gU4t7ueMUwrJ89EL6UGN2VIXbtD6fcqknalPnDILLN36y19f+D/8mjTYoW2b
2Ct8a4u7/H7hdIKEkhE/DGsPkkCiXfPX4JbE7DMQCBQX16d/fr2N0LK19XhCfDand4zlk4iiKMpr
ivJjKAdkJO7W8R7n4+iHDs3S5d/cNZ+8zny4H8YuODNAZYUlPjnVtdu7mTfJLhzzPjtmLi4Yr7a8
41//Zp+v4poEiRxGfw4ProV16M+fpNFh1GHHOYUS8PvBa/rk1OJX3f/1VT4/AVxFMY/GTu24LuzS
T4bqxNFGhYg2h2NEhx/vpjl9hrwPYHVyqB345xfDuc34xbF8+W93ZZ9YjY3EOYcmkEKo2PMj7CgV
2ql4/esL/YfPTjGZER5uHEU84dNd2FDxXlEbNEOJUrdswLpjm/jz39x6//EiRDRYtyQP2dYF+qdb
PcMR5xFYCCPb+Q5UmzaMNfL+Ztn4T98PcSE+LVZFqJOfLgJQt3Bjj9/E8txxow48pATtr4o4dcO/
/sy2u/a3tZDYkS9YMRgjuWqbZ31ag7cEjmfAtbs0DzCA/+aR+fSX25LJlmLsSyyBd4//OVAzJSMV
5SUB9ESB66cJwIw6jHGUot9D3dPpiWhlo/a0SGYShEU9Nk91YUTzw1//jp/eM9uPwXQGPyb/8ESZ
n58pg7gpRQN52JtTvr54dQT3MklxAOzTOcdkq9hOv80gvd1/dut/XJllX9ikEBXpp08LsqQksOhW
eLNR6hVYYivckBkE+o6b6+s//yVZNnjLU4QkLGf7Ln5b+x16LOzKJ6TTJoZ6NGLdfVeWHNDQnHWL
QwwPeesNf5Ps+k+f7PZIu6zDtuAN9+eLRhmHSDV2zMJTSokPg+r7Z+yJzbly+xlfXiwGNBKac37+
w1+W9ZccCI6IbarLJuLTdYVZV7nZYGL14/6L4ar2PCRV9aoLyOoYZOu7ShTO819f9NOTTyKKSCk5
LQJz9mbs3f7890+YA4+qfGAYVL1591PvMQixp9Qe/+ap+fTw/3EddlmuQ0DUZKv15+skKeNLrQHk
oMpF1zIfnbtGQHBK4qX+m6f/8/fnS3DTZAAZaCuTO3R7r//+KyWFO+do6Gekhf4tvf3rDwxs97ZQ
/ba82D77R1YWGkOF61jK/7Qk24Njpa4tnOMI7UQdzGWtLsYkN9NgKgAB7rJ8bHpKZEq/DZA/RB4U
lMExpulnCy+gFbtE/jU4XAa90nhUDWZmBjux/+L00jFA4uo13XUgipEePOZZQSk7pmkAqtRrvZ3h
ipyWPQSPef5prba2gsEe0ydctfBOG3q7T9lUARrVeWdfwJzS8roQq+Hdx0BiMLWmtncsScg/qxiz
8Q6AQPJAYYb7kmvKgKJ5cW6ohpXf1SLVD3Ok5qcwssEOlO7Va0rElrS8aSMy5fFKO1m3Nj5WHQ1R
Cm2InySgs2E5cQzXklo/RneHUlnuFx7i6Ib2n1UDpPJ6DrZVToMQ6OmSGqPR8ffaHuOz7LUEnMjs
DI3bivL55KYN7HUj99VX0J+AcWdib+5eWjEfP2eE2TlVPKAY33xjebeTRbwkhc04eKm2Bl8m4/g9
6YNvQYYrazlEFt6vvTsMNfAjciLpTk1x9RKnkS4PkWEWOBjdpt+zr7SpX24nZAoa06NT1Ltoyq03
0ZbeEfNLyBmNxXDKodhgseqcugvwtuqvUV7wuKbkuTk0JtCLMD5iwZW5m80nik09pgR+7xNwgBPE
/qQszio2EhG0bm/k4VR4zY+olOstXnBThDZEiv5s5KA+m9SI7LscMeluKappZESZ1/0VLX4Vo7d5
ItZILXyFhOYN1o81BfVyoBmleGVYb78JWDP9zks8vLkx9yAzEQqk9D7uja4J2ijG9R3Bwiqvc1mm
MZbVcWKs69kjekzS2w9A87s0dOgE/OWPGSJ5gSex2ifsH19h2dfirOq4ye5IyMyXrQNT4mgLxV5P
yLl83UJK9rG20kyHZW0Y+oT8Q4yMXqOy2jmu5idkckIMRK+2cerZlg/BAHg+w9mPcxdgSMLwIXeL
NgAQbpgHzMdi3mdlO3xnLmOZ+wkkKN5LVJrLxhWJChuL8tR9NQzmPT8OElRnavCBUTQgwE66tRRy
2gqjqWsbZMl4agAlz7gEb9fKyqu9cO3lzY9Fwzg7VrM+OIQT9VVO4qc5GlAR5cEgSHo0xQKir7Qk
FOY4a8oytIu4Z8idFH2/Q1vX8T3tGBHFV74jMHkzej3k7FIvo7nz631UD7hIvUQWj1ZEqzRF0PgO
LiJr4ZYDXG1K7MxZbxyU7U8sKdDWlmPUplRuMrkqAAMO1DLskp7sIkEH4hCcISi3Kg+OJtO2X5wm
bsCl9PF71xFQCLaSZidMJcgKME821VLljN6FYFPT3jE2OcqvQ125iWvDs/Bgdh1zvwTqy8tULdBd
6UgYngm+dPJxko16Sml6jsPczpcfhk8BM1kWs3fOel2gxTfA98Dy2Km+mFv8S/tM10QPyznqz7EJ
Xn5P4Vz3XLC+YZeHwvEjjWRlB4tkUITzOHcHVi4otRt2CXi4GhrGyh5Om2eHnf9VxaB3OchKJN6h
IShaA5kyYdFPZln3+wqr77FbFiM5SNRcueMvdWLgucnwa4JLZ+2Zl2K2ELJsQmCB609Ebv4zh5jw
U2PRpLr3atSgXaNtow8UGuO30U/qh1GlMf9zEfmYXGscRJe5W9FvxIAxxQzruN2mR0PXPjZuAuI6
jpD2aWdPgdhX68oahcG4Y+zQqKa80MXSwk5mhHBg2ENGgdAm/g8yB9WZKdR2q+myDen9pBSH2N0o
ApHBUtxbjFSH4P+xdx7NjSNr1v5FuAGXMFsSNBIpr5LbIFQysAkg4TN//TzsexffNxGzmP1EL7o7
uqqaIonM15zznDpHubBzoS/eB3gcvmZkoTejDvllyibMa6tMhdinsPyRnIOKtfFkBzDOM4Fyfltk
ZIHtLCUCtK6MDmZ2rzXC00I35NhF/ewFoEwmXFFZMa9i43APBEdHXZTsxG4jkSTcFNRmwxFvbYzm
PJIjiqllwN9aSWbZeARwyDV107x1veh3dSn5nkPOtpgXxg15I2Pxl7HpN70CwOMwte/kgiWmKZbu
4BkibdnzBHhgM/XotRw/SVvb+ZRQunTv/wxZoOOlFv5gmlre2YpEwoFSgdekVzB6ml3WAb8K0haW
tdepd9mZU45xMLS7ScSfjeXeDUJeOJzyu7GamW74krptjd9iGswTpPtfNwr3ue0evSJ6qi/myErb
AOyzJLert1GyZezcR5ExpbfVgJMoKrG0hoaEdCP++MQtbYzL8Fta6syYWZ90xUnXXlbqmltuGwpM
YIjqr/2RWKIArDVqcCa/M5TEfg77Fw8DVeJX8l6Ea4b4ldSuaujJw5xRSGgB8LQPZYmDoRmu0SSB
92qyvdUZfXWJDLjLZTifF92ZgQAzDr4tgKCmT2zBM99ErfqBp9F9B4Oc4IhFffvc27MC7kIO4yDp
7raXUukwBA5GI0zwX4igXcPPzneNxaFyn0yRjo++9Khji1g/F06fAt7vGHiV/CAHwHH2wYnJbPRV
Zl78wfmI2XifWULMdytPULZlvlK8ZV0GM8hpIqyJkBct6qlFFttlHP1vRQLJitlqSu3nPh5ybAZ+
hRYOi89nKryrVIvHYEJAxcT/j2GTieLBfRpZKmyrYXUfm64ScPJSra6CGZ9sWCze7zQPQZJ5md5B
s6T8KOzErNxK+B1Z/3tQ2hwk7nb/N6WULbcDagpNEOsKmtTMvb0TldcQdsHfrMRLF/fDG4jaaF2r
RPIeu/Kowkv8brsM92Du3STEtXZrUfz8LUl0Wl7YZC8orSRDeHII2rrcdrbSP3gG12u9mh8SFydc
j9Z4Q2BijJtOild82cV3DWjuZ5ijMVFtRWExsf5Y8fI/rBHjkMsjwtettAEizdkENE/1nvve2TPu
vMW3f6Os+FgJX39wjdc86VEfKY/qnWM51q9VyencEmQP/M55ywmyePUF3FJWJdfYNTI2akuGTyDN
DGytCh6vitmw6kE9qHEBXMrmhmU6GuMjotRfkg4Qjuj0kpRJoGw1wmUbQqQM3WThF50WVz9DBeyS
CkkXqm8PPY0akUw6uf4pfRHdRx2qbMcmKqRanOYxKJYjuVp3EWbskhWtAxRftH2UZGkQ/Ay5brhG
W6tBWmTV0+eSgo5nJdMuO6pSJN29HPc6mOPdgjUiAVK7X1KBUh9TKlkWst7ptBdFEiGpZwXtePl2
FWt3nRrJI+t0615NHuNIVjD4BVLsC91gu39xjwTbOF9f0imonrp2mCmhOpIH8YIg20/tbLfC5Xv3
sCw8j+SIn6NSU6xWa0DIJGlqTZgWj3bpgrmnlSdWrhidubpUt3cFcVWENY18qSRgvTOBVdYmRFV+
3Q1ufug9f0kCwx6bPHmOFDHyyOkSJoBlpSfSuSSRDiQC8zPnoGEJQynqYaBeGXG4DiGGrb7RsAMJ
ML5GKTvcUQT2WyFZOKExDfjgZGCdKK4t8rPwC9yXvpxffJaHRDGgH1Po/sjYSaEQvhfYKjeRnnVH
HiYXOg50N7tjmgutYvY0MKy4nHuxIXWAU2OMzPXCp7TPYwf0IkVgx3Okw/04UwVu+qb2KJQNmDHs
2lZq2AwtOX0ICr2HUlCQH8tiEl/SaWfYqIRge1ce0WjqJm05MYkBZXt0xlQQmKRcp5aKxWkIyuO7
NOwi1VJ/EL1FYEVrOc9+Th6qjChsMfvmKLIqrPzLFnaIkXjhFTqUjRSQlznYWNzzM0x41cc7onMg
v6KeAttP0u90pQICBbdx1OO5GFU7PSjb7+6iwfrpOltAkFbOzhtie4uvwCLJoJW8jGz8E1Pj/Kg2
nuRB1W74mFHV7djY2neLX75PrHeTfq1Y+aLLD4rc4ZKmLNuGWdSH2wX7xbTpo46UGFZ/E8CzHGFu
NlFwYXqK13dTTWig7MFrDisA6v3KJUuwLfoF+s2Oe1zRvzaFBVSzuRy0AQOPPHPCqyZ3bhpTvmZW
RpxXRhhP45U78qX6a/gj4U1Iptl5tprpKSAerTmAspuQ7sr8mKWex5C5b9SmCDoyqslOHu47sAeg
sX2SV0Tv3vdIBIJd0OF/3Pc2AStpHPDf/SG4FavTJZYgCgclNnFxhKdvpyLL7umoMBO1/YCaY1RH
PPS6gyBdl3eltF77bmgPrFjJ7nWkfhFeldOVuHRHBLiTDi07ffI4n8KEOVC35x14YddgKyIGnSjc
NGw4oB/ElSTRMoJbglPWj2kgO9FcURqGB69X/sUE3WaHoMzPfRl9uSYjq8clDLkB/EDI8QwUHLvb
fAwL67XR3fincKz5NsJ7eJ+jTdoRH++hGV//BquSd50j5F2v2vWbb9YLk7aeM9PJodN2YX6eERZd
S+Wxg87nR7YjV+FS4HTTbcZ7O2WLfeWAkyQuon3Ps+Vyb9rrAd0dHE9MnQjfQ8ZLG9cz9qnMovjo
ZROxeByKGKmki0BUFs9jPZFd2QdM0ze5NWbdrmTTvhziYc2eIxnE0+XBzm4xH8G7vVT2H9yM0DTh
wScRZymVFDzNIUTyR47B3WqTXRP1gXpbOgBc+HTG5o9VtzZvqwuJDkZ5+pSl/nweEHpsUYrLMNh1
TrGCiQDIEMyV9cch53rdQFAgEHyWAJeXyX6DXZE+1djA1u1Sz59YXP8wYfLZAKcXY15LaJgH66Fo
egduKnXkniynczGnihJ9vpCYW/IpNjYN94btjv1sjWr5KeYCKqzsXtE4LdY2slILD183c5Gyuec3
UXP8EOHIwe7llR5uerl26x+77+vvXHTpnjlw845L1X8ds9grIF16xQ4pb/Q3XHW6Q7nf88eY8cIk
oBTWewgOik+4kfZd6nEmJ1HR/oCMKjYdqWRACaxIXgekST6o+tI7zO6k39FcS6pxiojbFKvDfGCu
1sidXLT4U+QWFiJui/7DjjJ8FVLXP+6gqhuVRvplEbP95DnQtCcGRsuuFWNcb7D+1lkSue18sC0H
YbQpm+gO3i4kmG70TmkOuHOPwg4UbNi4COamCPVuVxor6Rpc7tsYfwfFJ28HxBk8IFjO18GNdxLN
tCKBw45OpTe6654geM9NqnmGl62nYHyZ8HuBCm07vB5DGLz6eUUqTz6hLuDEjhCmIBKBjSCytWmS
2SDWDtd+zHBgTYRZxrW8hAVVNtIqd2wIB2+n4nPyqCi3Rde396mOMKB7NV4uiifHKRNpYH4mGEzt
r2LgUE/ilRTWDdSqddnUxSSfCe0EyO10tjsla2MvJgkWbWU7To/M2YUXkOaylnW/dbHygr3GgSe3
EULpXyuyMUmYYQQzIYZQwahc0xzVVlVjB23WuYQ8QzlgJ0r57YGRAgofbygDe1eHYfeLuBrrfTrL
uttmzJtuoONGZ6xptMFlGXKqR7gr7mPS1JwEqYhzb80xlgMRTzkpe6qnlaCWW8dzvGZrf2zYQJst
s166QvCLwG7S2X+e8VoD/UfzheNwLjn3tD+ZNwY2JMIOyzCeaz5x7OapWAlaqXLB+zqL7E5xgZtD
u9p8wMg1cyr3Pg5BhS4mZ/UxYQDI6hDPaUT2PFnug+ZrwqPlcar4OmuuFonTZGcIOMTfkjni3C6y
j5lDhdNDxlVFDBzvbJf4HLXrBs5BXVGD1qF1goEbEmTZj7AYepg4zzUOgnUTrBaTqnCt47+zw+gW
XSFo5w2jv5mJtlcXgAFAZt3Zpc2l2XYlJ1LgxQS4qoJpRVKJCL0/kjv5AZ9McYCus0Q8N0/i1+sy
8aZiP6uhbMYl/JiaPDuMu+0ktri09I0f952z8QdP3YXmYnWukCn/5U8MftvcpdRM5yF7F+4Y/Q7e
alCfy2ZFSSyVvy1BIOqDJqWIxk8PgU+kMgtBAttdFH0obZnZZqQievAYEGDv4yn03hBAZxe/sGWL
Y6Cai0kANGyZxLbP3AFZiz6LUTnjZQjGdCPtTIb5im3UXaY1ikeU7CskB3geUaL6dmBeLeQaJT1V
EY89Sd60avBpyAGaFLwLn1rxIa8CwgUDJwBQlc15cxBol8uLrrebSBexqvCeODWP/DCGW/WuHHFf
b2JV8CQwikMZXRPX9RGGhfjDzxw/FRERGhtFeBF2ryLu++tmmvmxEFcju13hSyABXWS1XtXV6L+h
6qerx8PmfqJXjaykDgPywQdjW0/OGpGa3lpxRvLTlIfjXY8yudk6nPJPg6PaJgEMZWdf2qVuuU0D
115u1FzR4pPPAoWpaIzG7zEUkAU8f43FOSL8g0wAO49zpGQWZBlk2V7RHfBxFzeTkPat8AllvjLd
aHX+L2WqhRsbwoUYzDZI19BR91kVZHVxigeQcFyaYRiTmWvDIsDyPwv2iOOxqHhfg60RYWtlx7YV
NXD4uSMXcLtUbd7eR9zG2PGZu9NOdxU9u2s3Ci8mW51gp2MCFa+i6RL22HgU90lje2Spd73tzXu/
HaR8tT3AsZvWoUE/QEYH0j3Fa50m7AwHZxsw2Os2S008NAwPNVFyc1rjRRhhkAKlr4vwepjpf4lM
vbgbatbFZXqSFfXrLlWoj99mJJfmCrhIVDJ6pNdM8hXu9b2LDg90g2VmYmD6tOtJJPfn4JB7JLW8
jn65UIAU9NZ8/0sCxXPPbvP3XgD3ObF5n+qd6rB5fHKRTN7Jrdr2e3YuvBUdFTRqwG7YujATRsFA
2ib9/dpR1h6qYIgIA4epkL0yPOjT22oi4gz8oSaJoPFsZSWCxscCkMEinznBnKmfysePcCDqpSFK
ZJVe/F7iVe6OlXKI/tPCb/Kk4ifKr4H+Tq9lyXxka/mQH6mfCCxOLAvyzMnS2njXYKBhBGzCS7t1
ZyCLkCOepdHI8Er4z57o6subXa8/4yzsx84nywxgOPitc1qn66ur+9E/LTOxV4fUWZv47JdMbjjV
8vAaPvYK/2meUfcOM7jN+6kiCoPBb8F5DL3OsvZ2l7otlyXQK75T09LssryNQeA7aGbeUgIZs7Mv
SJq+RyEKbAxeiqW3HmyCijCHQH96AjTVhq+SHTAzQ/Sy80m9+S2XyWHkzHAjtvdUEoAu1mkGWD7z
PbGvye5V4YMip5rwuOGSzLw4AetweyxHpqIeBPcdA+2i2UJlWeWRTBh/3Ker7BqU1Gr9pe4ufC6Z
dIofimX11g+CjLp0By/PXhOEHU27q6x1BC+jKvr5LckJXv19Mb1pKh3tXZShmUUAmczxhVszqzAM
p07+FBnqJ+DJ2mg6iaXvt7mnuvwHgZGHYrL1BqL2cu1vIJ07T8YnZh1PdGs9GQAp7aElVXzdjgIy
0ME1Mhy3BB8TSeK0UE82RqiSPI5lrJK0cWN1GhwD1WmwjXcv/c5/AtQcVlvHltN3nKFiOhlWZ5h3
yEO/B062cAFLGTz5dMOfws3b8kbnJvv17AaxuKiyznpMoyh4BOru8NvGIY7fteel6z3z1OVJx64C
kR4FypxiH8fkccYDN50nK/dhXAJ6iw+gJCcCcXVtSILu6zISd6QG1k9rFs7OfvC0PVJX9jlwGmZC
dNO4PeIynb4ZktGCG3IqogNMGxHuU2dymts0nzJ6eb5pM3Y648t93hjhbwe+3XeG3NtbCjGoS3LA
BXzA4BlVh8LWwXKeQKVbW8RC4r3wCqujdaWX3Tmpov2M6GV5JlWZflG7TCcJh7rbGKyK+jrq+3ze
r5mfP2Uq5mpGzEwBiTqWMbmyEKEPhvJ01yjYEWooCwKYXdNTpUy2xdiX1DnGOY5cdxXitu8OpTIo
mNxOi61AA1a0iR+kVnO6hNS6t7TFrEWwUqqRB92BVjiu8tfOYptU5jEWIM8703j73rVnmQwsf52r
Spc1UQtTB/QrcCp2Sht+ucTIYmpeatBlpKOcPdB1el+OJA/dVZY9M1lqVZnvw6JQ7VMzOfWy61Mz
sgDRKfL4Nl7Q8yu3yd5kEzUVS0221CR8h858ahvchGyxSqgQIDuId0ShP5APP4jyI15N5wADb+IP
KSeKF7sa63w39ixMqM9yT9Y8dOR63WZOoCmCYy+3T2M1MmQThMn+CGMDfGj59zJJ7X4ab6pxWvHg
GU8Rx5GH8hqvN/Mzz/bWvz6m7RObvIol2oXqJ0u/45FfVvVuQ4+ig54ZXFMXLvkfhwzp5jbOWVyz
IKg0mYg+65uUL22wcxgdhhCSBnOEKh+wy09b6HS5MjGeOAmVCG0/+wkaPH8AwKXnXjGVybv8Wq3C
kweDrJ08Zu2Qf7IClHE3DJYZ+y92Rws9cCdiWrFakKILoSSEQMbM2Rn3MEhhx2ldQsFq86fNa2Vf
EyoRLdf4XCHwYISkPASB0vW7DNtphJMyxyBxWYCj+iyZj/pBy7hvtUP8IfYga7PLR+KsdlhwyDue
m8I+gjZtfuzBRc6Yo+c01EkInjdx160pV2/ZHvEQUiL3nV7PKQ00JYqe+MTmKNLtEfYagZwK2nW4
b1neDjypigo8BcVT7eo6jrGiiMV+S1XaGg6QxmTXkl33Xx1na7VroYcw0RrGSwHGGEbuCN8OnJuC
y7HbI2E1FKPcvY8uUcsRqmpKt8TSCoNPFHp5DJSEw5zbv/OW+3ru+EbaxDs47yxr3ed+4jrCNmnF
x8CIiFhKSMNQNmYjWuTtlRwfeyocFmeptH6MDhr/WPGSrupGuS8UJdh2aq51iX+MkGcs17pKeK8v
HampOBy0U0COH3G26B2EYZ0e8chDwq+LFYILY/qWaWHkFPmA6l+EryHr94tdlynSDlXHvG5Gux4D
otedvHoqwtBlx4/3cSnA/gE12pslEPUnjMx0fBDKLs5pQStynryIYZvxENRsFEls64kJkvhoqtUZ
k7HyVHqlOp8dglrseN7jvhDBkyj7+G5yxbzsatcfHqMKPjXTnLojUqDuHNjmtek8VtfB8lw5tl4O
uT0KcQ0pKEqPFvLA+DiphZdIeaPxQHukcu1BkXj6KnRwAtxB5yt50Rmt/C2hvHpN4mqxKPNS2yN4
B7U//hGsScxctSCmwGQN0NM67cNDSBSH+uhw/LjBVjaMJHalz0TnDU3A8IF5PCTgD04tXICwJV7C
TCq8qdLS/8pUVj4bPr0VN412Lf8sAp7ZnQPt5lbXmWk3caDJnckppVHLiFROh2JmFHjVVrT4rPYF
I6AdBpOl5fqzw78KqlHJwrSGr7Ou0m0o08r2M7N85LYNkp8Y2zchSYeZm1SRL2QxF8et1Ilrk+W+
/ZE6+eCcARFOWMuwLHnQJjqthpfQuEyJzyiM15X01FRmL2EuqUQ20KDWS8xFNA/+dgkJX9k4biEh
6BotMfWsRPHupzBQw1W3tu4MMII+D3ORyZdjwJ02Q8qrfPcnJdCxS5achKsNjl64C8PIPG7rRlH5
BYiGDWnXX/h17Nn74AQcu/+u8I/0CSBaGpFa9SJ8mAg+EU/hsBC/qoMeXxB7gepnRiOBYRThG86G
y/9txObzzYaTIUy/qEUdkalMgF9XRWoU5NQw2BZQp6/7Fdb14+LO6zu7P3zKke8R3zXMs2KGDw3/
d6gqy7rlkar/DMQV/clFsHyEIylHI80XZe08dX9RM5UE4Xhhj51FCPkwe9QDSeCrhQVBaAB8hEQa
6U2asjvbFK6z/gZ9mWIlbO1wuCoz4cLeXVmM35Q07PzCtgZUwGrD/6AMY+DQCtauZ2adFE7obYhA
4mGWb9Ak+EeL7SXa6z7yWEYVBbk32FXUBBq0dvH0O7zhwVmHuPb2LbKw/gZ9JH55xGIEMBOQyXDU
W0mI3aOIHrKtAobB+acqXL0I+srpYIF2rXcdY/83hZEFjRIx3iOx0B5+48ByPRgQXcgxrHPuiKOd
ZRUNrQi46MCGrvEZ2TYI3qxqaudI0Zy+MWnAkD5UlmN2AYrCb/yUFgvTJWjpjUm53HmVHIp9gK7r
c5CO0vc5NjhiQCwMSYB1iR0CbRjjsjsN8G7HXRiNlBMgQ1q2pHqW2Vm7Lnaz2g8X92Rq0GDoj7r2
lDFjl4ntzz5pYcCtttKPmxOffhlvrTzj3q7SS0RuNTRwkB1qWmy4jem2dRGTfxkyrra2TcF8cFvM
VOGYepTkVVPNMcMyfE7E8jrUvWTNpGjxJ373VU4CiyC+i23mtnan7i7ArRhsQwSIEX98VTuJUy4E
LPpLpcItnikW+rEdqfOSQ0JM7KjOv6JwwMSE/796DQdNld+TITaypWatuS370r3JcmV9ZbxpfxBH
kDNH4lb96/jIZfajipjULSsuYopQrW9xusfuHRpcBtG8rOJQjBXWYCQBpHq5uLXvV7gQtMykmX/g
zNXuNqJyehy7pRbkXkWK3K/Wc8FFsG8FLEvDcz9nTXA7srx84WuMMGYpl5ZGMCPneKPYzV6YT733
7Pt967An5ivJ0X4JuuSDb+69GDceP1V0KWlqVIMbFdjzW0r3f8GTdRn+1Swe7vJ5GlcEYtC1AZPV
ChuYr7+IjBUPoVd570rU7GtgLFP8xAxZ7ypCy/0d9ItPRprhVbVMq36d80h8LoGf/YQMQTE4g/I6
p5M92URE1+6jvYZ1ftd0ymJ2OPFwJSUTty+LnCQv6SNDWN0E+fJLSN1a933sAUesHORQR79Mg99I
loEkNkwOe4KdOlRQZiZGU2q3uAnWgkk92VtdTANpOUC9i6lSH8FAdt3GTstGshbFYr6BuMrqXFYp
2TuOGjXbY2PZ4d1apVzj2cBr3KRwZiUKE0QEZzYnoUlIcMdg3lVNz7Pqw8Kkju/ETVQJ30aiEl4Q
MSExytvejMWvyyM8w8AJvSFBJoMJEGFXZF1dIIp8xpB1JvJbfeZJfq3tY0n7PYNjYbR1I1aWQDOq
vRicb+iec1jnEC3i3L0nHNz+jZ1qJCl31sTauNnQ3gjfN5wEZjW/QlYVCAaP471krP/NdTYhp7Dw
MGxGf1nMbhTGadAbjGX/DObXx9Y8iMz77vHNqbO5jKB/i6K0iy8VKULmpMwraMt+i1e2lnHxl/2o
JCoW0Ph61WZUwJuwnlFf5fGqcfBrhQF+WsobhfoJpFFpt8UfdwrgME1DLswhJJ7H/UJeQL5PwYDO
vPIn6mAPv5Q2JyX8jcWAxO2+NUuDLqdtI4lgBajkvilMJBKrrkfyVEc5aP/Iz8EwcBZd1F7JC7l1
J4eUmb4UGa0GuOdeeYTdxvy1wQ5eZjurh52yYcDHAo61TT5thc3wHp1CGrx2QSrFO+4SFZ2tpmYX
a6uKSnJFhbFx3V7A33W0rK7cDB3jM0GC/c2aj32bkOdYw6wjilgeB1VHVFCEceyJkr+k+3khmoSK
SU97Sy5qTSSfKLyRwt0w9Ci7FKR35DZIstxZF+o170n5ZTyomU93jHyZpKVYV6n3PhRh7uY4x5nd
v8x217rgmDx8WCUXmfwqjS/aa9k7vC6rXpe8uNF1wQBx6xDgBoKKRV9kEpEBbUqsqu7cXUTLHp2l
asvsiFCvbc5WFo1MUgQghzSZUzi5N840IhukUsJBfewC27KThUCDLNp41H0QS8O8ybgjKzFz7O3Z
05X+FqgyBGuKCKtpEVkEfGJfua/K8brzDJz7zbAuWGkz0H9flCJzv+9XUb6rtcRnMHWGPQK0APMs
Z6QiycgKiom9tfaftmmyGpJRGoe7BbGOxD6fw32q22Vh+h9AcnzQ7dIvb0Xh2NONbtx2OqL3q4sd
/JYUpelatDaW7oqU1DLLvN+BL7HcKk+kawKMtb4sJWeM8nxmAzsem+uw56yyVP3Y8SSW8OmKiOw4
4wlxtrmzX/n2rv0hZcnyUweySE/OMF6YS2St6Zuypt+7SsugRwchSsITed5buS0X3wc34tNkfso1
i/zEeJhjABFyAdncITZLf0t2XB/FrEUGRiGEkZXN6fiKkO0SwF5WrMOBKRTZMXVlxFTW4tPl6gAB
9ldMssQeLg0EmlTmAWABVTbzdcPWO8q2ONvC4WjcTlgUwHPRhA+oUiRTCeN7X5DsVbmzS5+03BlV
niScVcJrTbGmo4K1m0ogIWUqbkg5s9F47f1wDt/ywkOiUErEAHtCC0kHjcKgm69FDQIHbkgbtvuR
SYm8zhz2IsfU58dJOlmBVI6sqlwSZ9VDzHxuwmML/0DHmMiFtqZDOGIYOCErhNGem1GQEB7oBoGQ
O7G6HLN+iQ9pjLzqHagaBQztj+6PrgYbekKc3bhJrhXJp+AgscOzX4rMDrWjpDTSDDw3MqdPv5vs
MfC28A1sG6HX2A83vivQRfJR2+VpdZfRR9o4XRbj+DyXJ56Gynm23fWyoCS30qbWMNZD6nZdcIbE
ZPt3c28UPtSIu+xKwWN0NgEX+iXdD2ziIE5oNgjFYJ4lvQYyClmRp5bm9IJwlFZF7HaqCxo5jxFQ
64J1fR0Gw5ge/Xs2fFolW8L7qkvb4aVvEYieY7fUmBfjbu1qdhJ+EX0XPVyfjBA15uGXECFQKLfu
4uPUz5amaR6GpXWmVxgmodtg//DhzOGeDy/MJr+qhveAqSI1Hkv7yANg4dak4BpqHL79C+y/twXV
SUAN2LXpkIDx7KZnvv8EZpLfUMcgM6p4deWtj3uhPsy6RhBk5ZMG0yqYPs5JXMD3vyqrTmbXug5R
c+gO9zeSyD6IvtsiaovXEPiwdTUFtGEPZuw18hWVVrlzZ3C8LyhEBjO9t2PluDedTXh2kpoiJN0V
uTgqeUrYjB1wXZVm1Cd861lVnfw2Gxr3bo7r2UQo4620TxrDiuTQ+dKqbxmy9e2ZlaUoXoMQGc2p
IEVF3y1QtO2kkTGh9dx87lkauyouLJ74qggaIkECZqSc7XFZetsi6sIj/S+LQ3I4NEqQHrEirgbU
ghcEg/9FHCC6wbmiMQawEcynePLpgceZ/3CabPorKzxSGWaANIhGmHV6GNc880nhJnNx6p7ismDy
dFVOZSOaI3sQV/afgANansgKjGauT1HnYA0wYu6nB8hak8soCepACHeOUYvHhkiCMtRfciDtgAQP
kI/2eO2vc64u0Z8jU7LVQsRNEg+UZL/ez7ULx0JfzP/1bobjgxC069KYKjZXAj3AMESZ4vR02Qde
iLg9EQZ1SYbokLSrydlD5uOcxcVusb0heEzTNCfKlhVn5A1XCMTEel972PUxpvDa4icvKC4sPfYq
JslClTEWrRvZb5ZliA5j65UvqppYAxcAxx8Wz8jfAlfMtBHlIn641mafilRFr6Fp0o8Yke606ZAV
P5dTFB9W2zHwBQGTfTi9Eq+NJeK3fICJiyFGDmAQ+zzmup5HIid2OIkcXCwFWFoD9Wf+t7v0//z4
+PFxuP3PfvzzZzv8vylw//zyfzvxyRX7B0OKNZV97T/U0P848XFN/ws4KftMm117YDuYsP6TA+e6
/xJYqiMc5LGD2CLGcvafGEHH+1fMbh4bWvhvc3/0v3HiO4H7/7vbwPKyfIM9+t8tfFWeNUs/WfWV
MphTAi/PKPlYf340fm4OhcG/AoZ6ta6KxZpuPEZXdVI2RpEjzIB/3QpCQ8kNJA74Vwx+AVVC9upm
1jFKUr82Mt9KytIH6MVUv5zgV/nK3p2YpH58I5DF+RMURcsavkGlji5SkVaewdEAEJi19e3q9uGr
3fXLtV2VpPty1N2qUgXHNuVKYIY9XUxLXYzwKyXqFbR4bJyXrrVosoRBkrz6a/mVYjnCTae7+pgB
p/u12TVUmDoWFmmGGTbbvvGmtmT0aFYk/dsLnuQGryWbQ6iRzYMFnXKg52M3FVdVI09yroW1Kd2R
YYBdNcPZId3piu0/KrcCzXESldQdgWTUwaA/etXRsnLWRoEVbBYqsXs8ANNT7Q3FC1oX9UGXD9Ew
VsNp5o5nXmCm1zVSDntOEH+gydTE/WcF2Xilclp0kgRaIKL1DEhyBTJA/ujU/vWqwE13S9CPB5+Z
ao3Xh5x1BiM+PiBWq3PkyEdyregxBZPr2iCDRe1cBupYDfl0WzD+emwQR9EWZR16sEKW6Ixs5BOP
WMZGKsaV1x8Wp66AShk4zLa5LewTc4wJX/w8d09MmEmqcXC2fKjJyJspq61DnhbBB3V0uY/zseRu
HcptXkKA8uv6g1Jh2dppTE57kTVnmksy5QnBpmsICpSva5y6WwR8XSLmqniEQcdyMBqdAOARpCaM
V5Hj7Cd7Xg/DMkXNfvKfiQUlC6gpEhSEUEoqHd/Lgl1mFudArppg2gRLNED4C9T47LUGdTrJs2fE
stERNYL/Qqh3hvZ8WD+hmww3MfXFvbtM+bDJPPt6pBA9k2Z1RU8RnYKmMjeKcc/L0Jfll/ov6s6s
N3LsytZ/xfA763I+JNDuhwgOMSsUGjKVL4SUkjjPM399f0y73VXpctVt4L5c2CggU0oFFUGes8/e
a32LnYXxbaUEjtbWcKewWbwLhB8uWT3jjHCMFCsErCiYQ1myD3PHrDypY+sti9Y8lR4K8F0V5bGP
wmeNMcfdgo6pCnCu9IgARZifzZ5dbU1N4R3M+bhUW7IJhmhQnC21Ee27eJI+E9u03412Kve90LWF
g+Y6aRqnvvvCtJJI4wjykC3wWdIlXu4TUhq5mxnaZz5KmpVgaDD1ybPEgR41EiOzhF9lrEQn3Bsy
tFhbeqBXoTHn1eJrCD/R1foq/RIoWv24pIKiJYp7S94VoQoYv7SLWxPpkEpFYT1IcyW/WtzJBLTI
cutkDRn2WUVaWcBc9pTneeiPMAO3eSmbd/gWjf4I/bLb5fY0HhYGLduFUdJTOVbw5+eKJhPmtvUw
jU2NpnG26lCwExJSoRSjE3ejOKtzO55nWdW2RYf4aLV7388WnDOgoXb1quRiVaSVekmBpNrcYm2K
3JsW255X1y9dpquvCtCiZ9B0AfpOfbkBQ5RcAxOZA0N8lSqVS+FadhTuEKEjhgyV5loHYnDXWdWq
FzVemHUQ82xaDW101AEHEgMHb9QZtw8AfI5xKFsPlqHXHpM22zXj2npuq1bHOAdVBwufZSIOG9Lj
oibjxzwlQf7AFF3stVxbHq0+t57QMD7VYk13744LTeJhCc+L3IgKbOMksePzKt1ED7lnVkaaJHQW
lEJiunYdbcB5sFBbmtI7wqBrkM/RA14q4GKtWkYfI+SlxUFnTScrgJ3ppmJUbqDz0UsWGhX/qB+r
IVQvat/pjpDn2oOh294lyH3uC7UdDm0lhI/uPP6AwjJccaxVZxql6o5Y7Plr0qFDi81BrR6R5Ni4
4nL4ZYnGSE5266lRvFldunZrYVzdRsh5yk011thi6HGn264uon0WN8U+bthv0WbUFabf5WWZhHjs
iwpYroVIYJ8oVuDSAkaQxbxaflzsqQH8rHReG0qlGwVyvOuzVDo1cjZfdfxlqLIgCJBHHrYnFEbT
o5wF8bFIwv4V63HlFexYlzSMQ1etWx7ycQiXU6Eo8k2rUb5iKzlkg645alxeYhR2D7THoXgRWX6n
qb3t04NDKC/KcfksKnU4AQlg5e0CrXJrdfVE6lJ9rg0U4TRYpa3dUycvcqK8op6190W1lL5aDfpL
xOHkSR3N9hBm3GgM8GTrMUrT8RrVUbunpO1QBfaSz8ore02XypfKTENfQfaCKYkuPkE4QRseFUaM
/kDew66vjHm3GpDwLE2NZzdW/EXR0akOdVM/0AA0vpN4AF0WcLj6mOup6ii1RDN7PZ2ctGXQz3Kd
Lx+D3gobiLldXmjYdE6PUNeRx2B4KSdN8nG0qN9E1i24hVdWeafm+le+JWcyVtAP3PSpMd+VMgbm
FArwggola3dzqetekDPo6XRjS+Z5ReJX1rvJEqY7wuCjq0IY+EdXYhNgCCLoqGMuFJuORarejuSR
Whxz8vQmW6V9ZFjDFYMNhnO7NFdAd/LBGht1rxEk9zBWk3Y29VInZxAnLG3emtO4lpR+anczCYta
pPiVHC3x1uQIcZPxhr61QzPftJF8XfQrfYk+fZCUezQZhrGBUBY9J4xxD+Bz6AwNwdphxAC3nfSc
5Z6hV+WgHYannjSNljhZHagHKZLqS4Iv9EjwIw2fPGCkM2Ua70trNleRzDU5ckYZ3BlFFx2Stune
Sth3e/BheOwItPgodJnTbpdIX8J21BFu6sGl7tPGWUgSukHGSD/RrYNTb0AyzVu1kfpDr+4Z9SO9
f8+mxAmPCw21MtnWs9AZVtsBYhKsPEqkS89hnojvhI6w2zSynb82iNtdIc2ggIKSkTOSjbtZyNKh
61LzfsJjiYwgxxKlh1Z1qrEE7RiBo2PpUYcpK/hZPip9be8zqjesMV2FGSwafDwcmjukmrWH6hq9
tRVQ3A3DThThVi4fK+J9XiL2N8bVea49R6gOfAQnpVuGc3jOMkFIVsYknImAdp4Uu9130QDzUw9F
siVDbExxNJPdsQGAz/NrGJIDM4ReeU5q8mMfFPVhhhkEvk+ZblVGpVGxGaNExqpoNJF6p7XzdM/W
Vuxndpx7epWsrQE8rJm+OkZfOOXKoTUW5ByF3ox+1VjiQTHG5Dm3s9RLu5KbGqdPexhVS4rdKZvY
uQsjyRwiJTtya7BMkpLDXqKl7bcoC0gnXtLwMPXUaxu1GNhG2tLa67goHueqF98iKA2PZAl3Dy2n
5p1GDvN3fQIrw0Rv2ldzIvGIZ9rrYtSZZxli3NTW6C50eTcpfWdHqrUIQ/LU5A9614478J3TAQK5
oEcvtMnrbAlzDf3JPZKW8TwR9EgexqINO4X339UBrrhYRDrYyJGckK+kDPepFAQvcw7ir1R164wK
pEacs6TBiSQc606SOoVeVqBfY7NBEQ5Im9g0lKVIlYRqBQ+pCg1AWbAqbikRNT+cddq59QKLfEPk
VpJs1LoXPqIyDuPFgCmfPhPZyjCYSzaNPthHSQR1doAbUg0EW3GskJ3JrJWzjY4PxZo+TQP/DWbO
D6Z6GUSoerVMOYaCXdNwrGNpc8oRrqqNFXaHYsA4ce5DKVUUGj5QEsbcllHsVykdI0/rZ/OKWZ2Q
LTUbdsvcx8PWxNDpmgxfmXlr2vy8Jl0fJZslgmN/NiL3nW3HTLIQR0RSHrUkzBCmqaz2ZD/P24rG
/vNSqbUXpUbpYvBhP+moUSU3ShXlPrdH4w5ngL4tylzdJcz27uUGLvK2gut9U6wQ/7w2RMcss4xv
+HrKLfj5xLVtMznjF7C9VtHjfb9GzSWBVd7RnMj2ZSHzE+IlLncw8XnS6350xxhxLiusNL0bqRkw
CWV+vEHfQ0RO39snK2tl38IqczCbxda3pW6eae+OW2kxpjeD0FNEqWr3CFBzV0bjcKVpIS4Sox80
WAz13ZB0K68BVVA5MYlyB3lszTeNzg9KEbWUdgYP12PXJeP7ZK2qSlR49xqYiW2W6PaH6OPW7/re
fJ7QMZ60dAIjiejuO/Fm6S1AlHWHLYbPW9azk9kggkXlkhXE86yJPoESPmVS2H0MYRnesw+gFRyX
9jwNRfuG10E/8FQYn9kEysSidr+vFav+nqFvwkcCUsORhUnojSnr4tluJRQCIRNeXNhMZ9bRJdzU
hLc4G43iMiwBzpdQWvSj1LbFHfIJTjejxPOHFotILWJtvZ7qDEXTCM+AgZH5fTDi4sXQwgaXrWm4
Q4tUhcQ66Twr3XBJCPt9hpbC4Bw3oLJRdIxuvYnCeyv3PIAyhAI662upwFn1WlslP7xoJvVIkA0E
DCFJiBMNi7TQpFyeJDbQ1IVNMu70soreLYMbHGT1GG9Q7dn0qiqUtZpUdl5WdvkTE9hx39uB/RSU
cJtbJelmerxIm4EezOa2Rd3Hsa8z+k+OrVO3AbbQ3+nklb3zvQ1yR5SBGzQSwTEQChYjJSzlk7oY
64kRhyW6fuT6SkviXRxTAULo7561nLNV2EtJc5ymCK2fMU9k4i4pi0yVaAhNtBYCfR2ON+QrNMka
WSK+sxC0FsIJ0bTWReoFfbdyVlPO1qUsic9Z702o4cV0QKduHbsagnQVLbnDaWi8ZqgMXuvQwhyH
pDSsrOaomonu4lKuWTehhzPtyzQy4dryUBKdeNfFeb3rVbN+VY1eeHgzoZNwAsNTXRCespTGN15b
I2wFngRyAzUgmTasz+aiizPSPOo4eoBeSz/jjmE9LOi0sXUCBnsmtg3wkqWUlafFKhofUDrNUGb3
D2YiySeEvBPy8jKptyTG2udRbYqDKtAb6wj+M0p/iDYQnrhbsmRvcLDdGM3Ec4Rw8RuOfBTOS7uE
CDsH7RFkbbuXwzx9AJtCUIlh42IxlMFbmEI9a3jrPwHg8PyFIrrMI5QN2E08opaRfxt1FIno9Fg8
pLbKj6aSJw4RafEWP1Z2YpqVwDhY7y17sY2jPOQLVB1bvE7yYg0Qj2fa0piI0qPKpfj6JPeeHdva
M0f/ZsOMSdpN8vTIvGF5sMiDB1EDJroYivpcpKgnTGPssTUmTIjX09J+sJcZjQD+WcqQYRuidLqg
2e5HvjzjWEmaF2GAgHB1VEMvER3YTQxn5auatVi5ig4YK3kcIBdqUXzt2+Ch7Nc6qFbmMxHazMli
QvlAHRTljocN75xUCNLZzG6GFR8q0vImRPoE5Lt0JW1SIq8ze+keRIt0Lsu2+jJoSvuRSIX+HqXr
RddDi7uqJIFBLsbZnTGrbWWMCrS1QU7O1UzUQWEfJqWNEHzmM4qIH783tuTquM6idhNr+g7flHQm
Zw7/dUgziI0YreesluY3pjABQgM8gGMEAjcnP8IvmWl64SSVl46YcaLN+/7c0h67kBXWT442yrgx
A87FNCZqvaWlNDLTtuS6urYMOxEokQ3Gim0qwGO1stzgic4fOi0NX4jj7g4T8WMOT0RxywZhvwts
HMwvUa6esMkwKmyqKH4TcUr+Z0MCDf++VikLgkHcMQtU/TTngMlWWrtypXwJV0lgoBfZm6WOO9w+
AW9CiVPTm+YhwDodydqpmlkPSDeg7ofdjEBnWpc5jwrV2ne9QG2sTlr93kd5JxxcpCPTAX3s2UVG
keyWqQ0dSVHCGHFVI+EGDmR7l3MgROQkTbe4RnWNwEHjow4Ikt8noDOJtEwm/OAlLgk9oXZEMqeA
TKJDwk7bhM1Xwfui0M7qCV8J+kijA6jlJlHtMXQ5rZjM/ACCQfms4jT7MsqB2Jaojiw3DlOp2zTg
mj5MwZB2w3G1Po9TZl01ogwUJ5Xi/mhXqaZ+pTWIrMq0wKHOiTryW6Sm2NS0b7nAKdIuiVK3GETr
GNEzCMf9HDfkKiysr9QvdTBcsWRxIzSD8qhxoPXaYjCfwoDhJAEH0OGVND9AvYq8MYwoXCv2lEsF
LNy3Y10aSPyJjcErUK+T31CW4xeAYwjREdTPGaJqEftFHRhsWqOWPGZTEaCpo+M2uL3ZYqBOVfWk
hkoGIQX7iJujfr1PB4a9vTm270wnaWQl1oK2GSHpJ0JD0x1ITHmEzSFvMZz2d4Nhs9EPQWTtYLMp
J5MOFBPubugfR2Y8vjo00SUf7QygjRnz1qR2tLXnfLmvFH24n6J64JMu62KLtqrwkqGFM1IPU3ff
hYuZgTqPF5RmNtJuO24mnwEbkcUSuJQD09wRdgG9y1bCjYW+Bhn2xrDYgXFylFg3A+6NUBHLA1nJ
hPFMMdFJWSFJn21T2nfwqeVPcNShl6kyHPiU/nOgSTNWwJ4nncuhMyNX1gXHobYHB1Ci0ySUbzuH
xvLNmqLqmqPg3QAKlN5H+rtuK/cRc2mtmlj0x+yGxNN8WWIJ808ZRC8Y8COGeiScJyBozhqf0UtN
63LesMArG9Bbnb1Vxtk6hlVF97DOlCs0uNUL2ufaYcmi/jkRnebzGQxOEGEBgBQ+ItACioS2AJAr
MPaChihA23UrrIBTR+B/2CTmNw59tGMigqqv+NPS7xkJ3ywGKC6+LRq5y3IA62uzDLHu6T1siHlM
pydTp4ESxspIfoLAj6DTlUm1+BMDk7eY3WN/sqRtT/KxMpu+NiiHUOKAkyff1C6O3+0A1wpEPusM
6jukLyBzFkn7mujgPhAILDjgrk7O5EuLVQ9sEocuvH89MkVulNR4rhvToMfTVcUTmdbTwY4FvtWJ
JA4/10hFRGrQ1vs5rHkrlGYyXxpUFqwBQSbfsVUmuIRBBp4o05D+MbYcCRBtNWcJk3E/4Qg89YpF
ZmkiqSlDcLWf+WzrAuMoPwFhCY5jQ2gYRyUZbtCGjnQGbWLurKMUZlR5sDY6r9LV7GsSGfG3BgL5
gwiL8KGfcYBjJVdOc21KONdAwc29DC4vUcGEy/YE8idVY+RGMzykPpqIyFlM0T8ivxBwsbL82DZY
7pS+UUjUSJf5oFpNh18fH2JhdB2QAJUelC1UiAY5oIKgkq4I9oudHaf2e6Jk1UWLEYBRzpX7MSRA
EpkQBJhg6A80DspLiaT1WbFSW9kmemfvjNbEKFMM2XNFsuRThN74bqoWdkRs97ZnIgCj095LyquF
uHyna3bgDdiWv84Gx5ROTVq8Hz8MfIWC11SJTBWVYfJgsis4htDbh7xK+gtHAjSNYY9GXtUhL4y5
wUEoSd0IcNEZLET+mhkywPaFdtZGbRLdY6BDwJZZl/dUxHgbyKQ+mVbMCbYVJc4hDMY3+OsK3XO1
LEHhoJGH7FUBQ6pN1biEGo4/Z8EHMzqEKRev1AuY3LtRYuHLlMF6zAjmMXaWWdE/bSQJOXBSKjss
babMmMOIiX/o7PZ5FmI8MV9kWCG1esYwxkCU9rUtiAp0mlEvyVnjEJ74kcKCu69YX6n0Kg3ReT7J
bOJm0A5ep0QYKppEU15x1fbPE60BR5uEdoz6ovyOxLH3VMTzKNX7vKY6R7+NQlQfKC+EZmGpnKNE
WF5nSQRe0fHqOOW2IO/RoFMGRSikegcdevpgd02IQl3pAn7PsoACE7dS8GpM5poa0y0kkQPDGG0n
QQpOFbOmYKFxDi+lxlkRIonKdxSpPnb7oWlLAliJRXgs9SZQtrpk29+7YB5kVhsT8EUztKWxQxEG
IUMrWMBWJiK+TBtjdL6dzHVyFsya9WVIMJC6WVsX0445auCXWWqHRxw2gfHV7iIW5WqxmP4nMrig
dm0CoGORFtK+elwo7cDpOYVeRf+nIQeI209yi8TKP9ImipIbM4/yrmvybPyu4x3AwAyanyFQlkwf
8lQ2mdPbXVu5WdoQlU2gaBkzl2246qhUxPdJlkacZhOtdqcjTEfb1iXS8lQqiwwv6Egqn9TL8Fuo
at1OKGWNdEQQq9hYYaP4JUMGJmswRLeIvfUdby+jS5lBGkFZhAxPUCrRSZHBc1rqOPo+dnOrO8U4
qHsocs2hqeeccMaGHrqJumtLmV5+KYSVLEemG9WtqbLkfcEB4+OTba7WgvliEy47aoSG0GmyRWaC
nMA5jvBKPHoSbGcW0zxID/PUX7RKz77q8pJ0u9YiGdOBjsbcB7cksOHWyomoZl+JF0/KURMRGltz
giQVhCY6hLQNw0x6aqhektOome1AeCSlUBEVyY1zfQ2oqzH3RQNxyyPjGhOXpmuvNCo0p88mknZr
LiHEpHAUpOF8QZeDBrAxaYTXkzQc9Cq1P4seLnkXTvGZoBXwAcJSEx9yi/gS0p5gRUit7LOX8/wF
SraA/5b0/G2mT5rbp/aag67W6lkuLc7PWYmpAJ3IkNLsy9goaVWoR0SP2o1RsXhY51/XkXYnztSs
A/1UztMXK4/1y2QSASUxXL2n/UY6TVmpfhCRmx5nkbozLKli/qZMTzPtWHwBc3NQU8HUVhSyp5t0
PQiXpurSrJRzTahmd3ZYkPDQLqRnUdwIy62N2X6ADpUyw61pyBSDwlSe6h75csUxXwOnEEp3tpRq
eLiL8ZnjrtUhC6yTvdm1KnmhRkd+IvQA2KV1t6dHpHg23QJzi+1upRqr9njA/QekLZOznpyTfHRR
MM50STXzKVgMkrtSucsvGVaWJxJFaPdwQQwSpCkZ0EFnEFRihXisDksLGthRP6sVaLYC+Ta3hMW4
K+ombXbEBBwJrT1Ep2CkXFTC1joodRTygOV9BvMnn4rqrrcm3XBVBfIl4/JskNwf0pH/lYrmscz5
/3+s/+Y7IYkNXMHuP//jN3/yP8rLa/7R/vxNv/k37X/++HL4UTqv3etv/uAW6GHn+/6DOcRH22d/
//n/+M7/2y/+5ePHT6GF/PG3v34v+4Il5vYRxmXxazmMqoD//ffqmQfcya9V2Xz8y7/5bwmN/gv0
eGFZpk2khS0jlPl7mIUia7+sllPZtA1LlmGN/1NCo/yi81BZtCkVKOQWmRb/I6H5RTFNTeFL/BdC
OMHAP95bfvd/JDvwtv3bUAkodr9lHcMqwcfNi9tIQk1DX7M2fg1Txv6DD6cBh9Xb2veyvdLXIxgN
rcym4uYoBQ1ITUok+LNJ5uoIZDD7hk8qAUPBUkfvCMx2Zpl9FhJT2ak20DysOYqTiZksQfFhZqdS
6LtFwXkTk8sWlhQzFoL+FXeq9RirIIVaoQyCREBWphG0l6TMHVHlOBAj4MNIxi7Kiyv88Mss4TfQ
LPJ8UjyYKfGUWgEOQjRk/Vmafp/glVRF76yvSh7vFQ2DuxjdeYBR11qkn8JKtSEUSIp5bbS28piT
PBRkN0Eo6WnWayym1RWwgSfB/aDh+A3t0S7NxV4W/OJhMJzN+a2rc5f52VWyiPbSbh240DiprhPj
bJlttoyM3aTfmCPSiIqCR7DAWKPXGlIa9GxPibxn/IJ8QSoACPfUJbhBfEMudY9UKNtv+7dSfoOE
4gHoOcnp4ETajYHU1szNLa8np/mZg+lOl/SdwWWEmXwB0eojF0X0wo7ZZX6GAXAJfVkoB0WZH5as
pExHWsPa9HUsqedJb3xIpXxr1N05KrClJASmornbLnIAcpJIPMlqN7r0RebD4IqMUXk2FAxn8i3r
b0V5k/lAgQw/18o9JTg6p1VPavhmYxwRS95IPHPE8l5Hwzc6I6DjAnWDRhlBPq8pmwxc2q9NkaO3
bx4kFYrHQGQyp5v1rkAkQ6KvTLsZFm6eGrs8ikymzsO57otvyNyzTanmhwQUccm9ttofbNIzDDqx
xKx7cGYgzU7PtZWSqJW8idl+xJz7/OO+yXR+Gt8jMGHMpXSoY+O+oC/fKxWzEzJxdx2wU6PhKvlt
k0J+7hr7MSsnPyU0CZCJn8WmX7cYntXhTAjr0Sq/qCBD7IBAqYnpMo1oS+xzbOkk2x/beoE7XNR+
Mht+WmZQVhd3tGkuWcXDkOBtzkMXEt45MvHt9fG7XoRkya8ZzEryXqmml/Y3be5phEYM7tlzmsba
JwgtkCfrx9gUpVPitwewbC8O5htup0R8yyN9vulGlu5NOz/lPRvtQjTtqeBraJRM3JwlmVBmVDiL
DDgnK/vIawFFI7gUxDXP0FQGlcl/29cBpVL0UoV8W7USo358sdEx8NJBvwIfwD9vI7KvBSf8DQVt
xEdBwiKZ8l9DOq7dgDR3EPq14MEhkg7AMvqs+YYdpqVoFN9mrHT70lzvAsB6W2LXPs0CEVxOCccs
iWdXs/LCEQrymYRZ9zZiez9aXUf3JLfjPWCmEv1TGXkRnRc/LqRd2nciB0wVEGI8lDstweoYMkME
SFMg+DEIN55sr6p1J7UWXyb/MGO+Rs/ym2m3x1zDcloEXzGpuqIkAAePC231bdgMR0ld/gSc//sr
sGqRzWGSrMmS/tsVGHWMrYf6CCNK4pm3bgP+ssh8E5gVYPjwNqS3jGYIdINnCUrDrzarf2wIfyn6
/FqCZmv/9lfUl7+zAWjGj1glVZdJvfjty9OPG0QGXoSTrO5Tch7ALq99aQsMGPdpydwn8uNWc9fV
dWph40Jv3TULghapKnFqT/VBk7HhTh2ulFBOP9O0Txxhy4/4jQypfhRmOmzyRVwAATLKFh6zoq2c
P0pBdjDC8R4f2VcIXCuyee1jZe4CW2ggp10mD2EjV8UDwYkezLvDuix3GQ1NXGtZSGiqbu6ZK7vS
YL4SzXES5IPpPLzrg7N04AyVcFX2HIMB6CsRrXFsYhUasABS9osnivsQjQZqqn0arvPhG/fYZjCB
oTX9W6jpPvPZTcm7ayagkfEzM7PZCJh/EG02JHdAUJqeIQg+2Fb6aST6RdU4607mRQsFI4rhYDeA
/u1lgAIWc4zMJRTvMiGw2q6DSJCo0xPL1n6oLZu+TxcFn5hE9hPLtRTnsAdYiznHj9nbnFcQNMWe
c6MndCy/1gStNz91bfEiymJn2G65GBe1bQ6Vdv/Ht8gap/CrNIQfFQINatkE3W5QIvyU0dFmOcwx
ClU/6TnfwJ8DfUpXr6S7LJfK2x+/2I964+dXQ1Ns80KWYgjjpxAZguIGcq2t0oclcWHoyaoH3T0a
o/tWhmEZEgJY16YnYQEsJtwIujcFf/Yb//iV/vUimIILJEFM739KmMA/rBcWZH1/5GhXF/EOPv9G
rgOqCp8vsAyVPz7QdTurp+cBSo1INDdD3bPpzPGtGk2vIiU3k1QnQI2gQxeMBUEK/B2pQv5Yta6p
BxtlZr2iOxVJ8oWoyWuENmEtEOqO5rUYy1dV+zqAi0CbjUPZctQBHUfMwApBDSNPZTrrXblLondd
f7Nj+Soboy8yla5eeP7jz+VHeM/Pb4ltqIKCVVCBKj/lexSKyuRCLoGGSQryRHmvhTItBUJFZ4Bc
WeMuWkgyPD7mL63SeDqB2+pyFZxMkO+5c3ycGKqvj8+U6DuBwpRwBZlbu/CxNG6t8b2Txpt2XZTo
yAzsUi3DjRa288e/hfp797JtrLWzodgcfX+Kfhkx8aV6z1rbT8xQanwms+6rev4iYbVokTUA2HpT
RuuYGXTY54tsSjukWaeyU1+J1GYVSCaEphxAq1Y8qE13mQZqTmXYq0AT1tqzGHunjcLjH1+4sl7Y
v7z9BKvYNiu1IpQ1E+VXmSdaJcXFaExQinqNGO3oiH+M2NkFFQfUiHJYWQKsnB0GzciWHWXs7mrg
chA1F3hda4t3+bG4VXhELIqMP9lGVkfB71yfabCTEMkkWz9HpmS1hocKFis2P4rHzln92iBLqm/R
hGlKpCcNEyzcz0uh6/tEUtAJt1uF0htT9r5btIs9ak9mK3tVf03o5SjtrSdmWVfBIRb1vbQEKOGi
ZyXX/ZS8EVVR92Y4rAAFjvyDU2i9U5bavY4aWEkCZ2zT74MWMaN7/5NPYt2O/+WTEERoCZ0d21J/
2i8zk4x6kDqlbyTa/VqNqfKwU4PTgDQxB5IzJ+ZuiMfzuqOAStktYfPwJ5fwu3ex4OyhaRZ1g/XT
XWxUFSdZhUuoCEmpZGvParptpre1ygaJclQwB3EUeWco4zBK36hT+dVIDDTm+edaZUOs+/ux/9+e
I3+niIGnLQthCsXQCIP76V1Z1LFACMj9acgnyJ038CFX0ZieXpVXUcbvyOphiHQXkQk31f8ksud3
Ng1enU+DoRoXoerrZ/arp2OsVdhm8AD9icJTSC9l+2TAds4FMKREv+ecaqnNbuFazDo8SqP5J4lS
PyKxfntT/PYCflodaxXUWa2wYaRLs12AaeuW4QOhZzV/01XpRzVTmBDiSir6pN2nTHca9SU3OX4t
8643Jqcw7xaeZx4Zcqa/r6t+iJ16va+tHwif1q+7CB+7uARN7qJV21hAQofR2FIE29sft9j/6zbO
Of4OOrL87P4/6OPYwhCq4IP5g17OR5G+pv1f9i384vf2/zjxazn33Wv8l/u+eH8tf93i+eeP+0eb
R9UJGcXtRNgNHRuSRv/Z5lG1X3RmVJqJZ5Umj8rS+N9OKeMXgifpHcgGX2FP5erQe3XR3/6qGr8I
mjwWwn7bMi1o/v+bNo/+U0Xzd6MULZC1kfTrJ8NYRl1ge9HOyT4+1of2It1JO9RDTpVsrDNlBH/U
L9bFdDHpDl67Fbv5oDw02ka5C+7jy+ABMz7PXwgNcCcvd5M7kP0HjqEO4ROn9DXb0z1A844Bqtrr
fn9M3NCZPDS1XrBNHdUB930Y9qk77PQtnOcDafY+1vRbcFDd2kfStJ23oG2OqCy3PCdHzYn20o6Q
YUfZcczYz27nyb5+qP3UZxTuSh6HvUP1EB40Bx3ApfXjadOfFafaVx7RLl5+CS8oLRVPc7od0s/z
SPg6GrxTeha7+qIexB0n+Mt8jhxzj/v7kF3iPfA2D4qAn3l4Fnb9wTqU98FVumQP6cG+lGcmWodu
17i4+vk9oy1Qg7Phiy3Qa0SCYpOfo7vM2gTjxmS8+hQwNB430xvgtL3upm7Cj9W8dvOxd1sn8B45
E2wV33RiV3WDT6hMfEe14yDAZeiusuMnOLXPlHSnb8p967nyNThNh9hngXGlbctv1vuFgyTBq/eL
q/nNsXcUv9kxfj2SUeRRLjraIT3h1veEn+4Vf7wWu4F/Nd7y+8hbfPu+xzy755R3Pzpim/r5AZ9O
6gP62+IEdhjxbIMN0LNDcrA87VM5pNf0Xf1uf+t2VCF+6zSb/nEbbken24jt4BqH9jR65l25R9u+
GVz8vDt2RCfa9SdxH9zNp9kBAeORN74FSeaYd8lNPuXvy3OtUsDgsN+qKnKgbXORHXSAF0qCMyvl
Q/VUuPV++pS9bmvshcOc3Iuv0XHwUYT6xp7Jp4u/2kvO+plWhg99isiYir75A7jafcOr2dvY17ap
t6TX4hA7hpP4sSN/0XfVQT2OX6R97syOysVabvcd/xX/k3f6LT9q+36HR4kZuXXRb8qVO9EP3NgD
W8pzIvN37/0xe1KuyHkq1u5Nco/AhOPyxjzovuTFd+lDck5O6oGO5Lk8WrfkLHgCmlOyjw7FQT+2
f1IpauK38Xj/86j/tAeNZY/cqUT+C1bWRdGNrNmpnGDb7lCYbiquoXE+Pzs/9gRPZbav9ouDuM+d
t50jPZKmsGn/i73zaJIb2fb7V3nx1gID3iy0gS2Ua99NcoNotoFHwTuFvrt+aPLeIefOzI2J0EJP
UjBmSDarCoVE5smT5/yNVz4n12j7OAghuL0PZshBf8l+RDTNH+zJkR3Zg3uQ7tAbDFlhfr6TdkZv
Zy8YeXvMIidxYTO6im/4uYfwsKswy/uDijRdkDszv+ifOPi/B/PucqMdpJ3gYcoSxAHKPW9lYxfG
Xuuc7m39Vj6Mu/6QB/kDoJt5h4DsVb3DvsjJL854uMUmyhEesUngZ/0u+pL4elgc1BB8knt5ML/E
JzmUznF6NJlLJ/2KCRnGoXy/3mq3htf54944lcYuDsd9fCwOCKz7na9eaYGCHi+vjmwUmGzpNAec
s5jeeK85dNsdaIL8/H2wC+f5S2G/VESFibWw2JpL+33fu4r9+p7x/sllTfLayDGdzFns0uWTvC7U
9tMx241BRmA1z82u92dX88cQM0DJnTzyXSf1aZcuO4v5KBziJ2acWzvPMLXC1EF52N6+3Csx/KgG
PJSTcKiOqz+6g4d4iwcw6hq4KH/Lz6vf+6Zn3qqGXQQW00EO5EBzDTd1cRjzCq9yAGuGwtWy365b
nJZv8ZUOfJdqN5fMvIufeCyBsNldPMrdO9GbXfRjHdlF+9NJ3cLRPYT6HdWRDrknOoqd+tjb2ZPd
+kswsNV0nmCjXmO/x+wIo0vUt0l2QtS6XbBCVpjxqmYn3ja7zDHujS+x2zL90s8tn076GgrsQALT
OOPWsJ5xo1sjHGzg64Gwq/mQZF8/xO7wPQH684T2+9b4W0732zr6fTIJLk8m8RZPjaefVrayi9MF
go37zo6qpMAzgXLit67pcAcMJQ37Y8KTgC/B4Ez8VHDvcjYgql/8MWU0HhsbD1WvtF/pfjiDDRHA
iQL0gW3DrYNiTwZ4QO2QJTf625IduNrsfjUDPRh9tmYb2q4PGJ9dkbwRnLW9TZttk+Qf3NjjG7K5
jrxbDyS/Dc19RKBqfZNQHnkIp9riV0wlw+0Du53OHBOd8oy7DX9KCJqN1/Fr8Nr5YAaDp9ims/2I
GfS8zWegju6Fv4tOG+a3Kh/UeJcdssOezGWyELAhN7t9OAqvYcZk6d3vN5KRKICEJBjALnbp3jMr
s5B3nZDMcsCiPQ7cHQ0jB31sbjk/M2hs4opP9OLOWRv+5Tm75/MZV9luncjTPTHo/ZXxlFxULfmF
uLgr7/k8hps5JVwXD1TOvIavtLzzWBzUUpzlGyrt8R2OEMlDd2iYO2oAFI+RK1zB0UO6Bk5qIxBI
nlPxOHHsdC0f2gg0DgIfagc8W1wm+bvoje7CwlkccCp8++9jNtgssIAiCHsHOC02RrphLARsKViN
LLqwYgvapvLFs3if5F64SMU9AIOFeWHDj3GjcLudLVXq/eGw7IgEPL2F2cIA8Qp815h6aIcyeFWI
LfBp2i8MB0ZCvsmzJ58IoqA+JmG3b7aJ6uqBcLU9acNddmAWmbCmB+45gIjh3NHM5x4WJlzlvOd8
KYuvmxAVAMp+jAWyMnzpglHZBhkVJZI6/DvYB1Bw8WssAJmwfJ2dfOgDWoG7nl05dSPP2gkHYtBB
uJ52MN6Yx9u1VLK8bY3EbuYlHxNTYqtACZcHxLmHEmlIj4SryZ7BytumRHUkNu2KbSYTXUSmWELw
iLw26Bli8g6H6r2D1cDn9XMSXjwdmlJAuNp1QOvY6rLAYH6rAfXWgpknsis336xQC1tfZs3KQRJM
O4FVvM3U9GwG8n70hV3r7yJnOlhht0uCbTnA/WPtJjZSeWwHC2lIQqpLiHaEXRLCRyIMW8ctVhXB
wJACNfq41cFO3YoRVZgGrQsznBAIucFjRAOW1I35MN2oZ2Iaz7p0pVPpbuNd82VUJ9+R/rp8mp27
ELiIekjH2o2PsrVdBXRmbdFJec3C/V+ICGYw8Vyms8S7t8Cv8J46HFgJEbGIWr0zslGwLkijYbOc
tBed5SveLAGYW+Lu4tbPQnAhrNHsYvlfHieWY0kaMBN4JmIw8vcswu3KGIT4Mk+qCMlfHdK2XeRW
bu1b3GfMtaXQ9OBGuSRzTsEg9z4D64p75SO2iR8zfPYlIta282yrFVLFFoZEHjUr1VHIP2tuHV35
Y6cxSQSipu40DpgXF96IJ/l9wjCS7my7Hl9lPGJj6I42DAs7v01eL+dtqJu9xhctGAaiJ/8OS4KU
3Ayy+4gUu77CgolEJXEV4lMTrIdVP1VX5c3yNu+2RAFRRi8lXWl3RA6WehRIvMw6I1Y3HjiVeAXr
OD/Fe0C4mS/t+Ou+8st9vo/3QIQWxL3s5Aqv1FN36t4SsuXFtwJacA5JELCMh8LnSLXju/iCDX/J
Fn0mmJ24U9A4qNecOBXZlMnIkij4+OkOwD6vIhtxM44UOGA4LVnRlnYhm8bvyfbL723xFY8Nzgww
ubwtb6k9HpC/nIbzfKSO6Ztu762eFfQkavOuBmTNx8uewqkkChWKzud6pwSr15Cy544Y1gftHN3T
PO75g3hnPDT6w9J6+pFEzEt8fKTKwOQoQRdYcTgF2CnDYrrQwe9HgknYH2jzPTC+TBTVla8GTiHV
Qb6eUGKr7fRBDWUyOOWr+mrew5oLGB5em93hlhfqX9I369we9OsyiL3CB+C8CVVBdHAwXfUEr92V
AVskaeaWhwJh1bw4ELyG+yzJFGN+HHFeKh00d5zBjeyXfgdrwdYCfmA3Tmdfk5s+V88d5cvFy4/p
ERsqFPR8JZh8Cqk8f6oGarNDISQNra8wYRPe9lm+wz9VY57wh8s9Lybn2x6vsB36SMPgcDCTTcaQ
JhPnMOvjuWFAuUNv91mdD8JX0lMmoNAdox0kUDu+hz8lwwYP1yDxcW1ysy/YvrovMw8xegG66c/e
M/1rggLQMBsivMF3hJ3jYURo68wuDPeYu9C/bcrvpKEjabf6kTXCq+ESCaJ6oFg5c3G8FF0rkH1J
CvgpOut2/94RVntIDugupHwd+aUM07D1kvOq+fP74rdexOW27Bbi+8zxq+EKgChsmWVrciW+hQ09
3NwJN7Kv+42/fY2ePDlDiuK1uC3OSxyoPk29j7SOJIiwFjGn8WIIypPhMdsJ67GfeaVLK49rib7E
a2piA3sOD4656zz3jsJGy5d3tkWDTRj/bQ+Abou/Jdvb5F73q/PwngVbPrsN13YE6W2O0FxkYYsG
wf0kEKN0e9yDObDRNmLP+wgoNmh/7om6PwGJ7JyDADh8fseNiN0nZ3ex3MW+kElvWZ1wQCCEnFoC
oOTThGFPzcmkuA8GnWNoUHk9X5YuIl8Eg2KC/JYOWiTRKfuh6Tf3oMF8GMPBHLR8/dUTgu2VbL/O
fEX/3VF31p55dN+EjBeb0uR1j6ufk163jsnem3ljYO5qThtspMFWf+mDZAvD3oUEgCMAQZm04Dim
9uW9I2MUfGDbXuZN7C0kLjZv4AuTSPlJKO7TcxZuOTaktNSXbU4gqjtzMzSovfqNozY7zHZcFMgq
fiq8XX9Ps3/uS6vydlz9o/T7d5VkU5hTpEhr6USSSqYJXQqKdcC+7r2Sp3g6BSP2kEpxOADwAAwy
q4lzBYdO1rdJpGpInzBbJD/b0lxkq3bF9ZZvzSFwQCoctIHZFaClkMVp9noVPUSn6NQeras2lL0x
nAKJCodFxto51JhIqqe9Rs2oeyzuoVbt+jAiR54c0PY+Zk5boWaHs+8Jda4DPkz8p7sEIQ/45EEP
t4gI8O8OrgnbVuKPT/PTbF8jdOGVQfew2tVVd8ruurdtG5Dut/0NqI+be9pOsi9sAd2NcZjtl5HF
DYb3I1RZtsYvBPk4bo8st57ooO0g6KB2wNaB0wFRDalDN3H67VC57Ss4/xwEoqHkmnv9XSLxpX7k
1gijETcrBo/CEkW6bUvBWuY4kaJyfYfKibP4dDU5Z3Rb0upvmxJShP7kEiZ4zZajRTezv2U3GoUG
smZbflzdLTfYyneyV/sdgWwbCPbSQAh0/+JiNsI3xLyTpLAhTPFEwBN4KrvzJVz3lXLT6Sx3+0Ip
C/oZa3YikyaS4wUOVo0CUefrd9w6YSCyV298FG5WFprizZ6yTznqa+za446NOViIl4rH4uCclfoI
B7P5z+Q/rb/lkZZbkSFuOTanBe4Boz5H66+s6/okPmU3Zb1Ddi7xstPE8t6CiAyc1HFKkrDaSSuy
O8Nt3W1O0pp1W45ah+UQ+w8ZmeIQ4tZCmAbee0OrJtlDdbOz3Xa05XDNmp14jiTmNgvwaksRB/Kf
LcVTvAYUK8Zrezo5fKEtMZwZuCFkayWW1ESNLaUDprpVckjqauW4HUoM1mPGx/Lh9nSMXopzfA1d
g5i0lRxKwgzGLOSzf71a6fH8yWr9Xbu+zGvcKBLTOEVv0pW6B9lEGWLL9x7E2/UOtSP5BI3S3RJZ
k9C4pZaSX10LVxNV5v6LFqZ32vXlQFXtZn0pjvz8PT8bvrJjj/fMvUlKklxF1I+37CG6jvfApg71
QQog47xfqG/G5DyrJ1PlXPw01EkM+yMHaNIYjsbhSErMIc4HWn9VkGuA+zsYD+ue+p7bhWyaXr6/
MEXSIw1pjpinL2yO5JKueM4JeKvnAbwJ5Wv5S78vj+xCJLQye1nkDxQ5QWF5AEpC68aM3ekFN5om
bHwsrQ7WVRES34nilM+pvClX8rk7GCFHb2874GeBtft4BP8vd2ygzvw0DTcM8A/E7gYd/u//ecMP
2p9bMh+v/96O0eRPKigFy1Q1EE2ipvJJ31G3mvgJUIlIL0gWVQ3YKx2Rf7Rj9E/AbWVsQMBhWSrd
ot/aMSqIXDq+4HclhR4nLdffoWz/CnW7NV1+29oMUCUgfgHcaqZCE5dv8mtTxkDncpJqVDu7tlYB
c5bZPhXlfwPb+ZeLaHSVLBpH4taXUj56pj/1RAdoB4KJOL47FYK21xAo3jXNEoU/Dfkf7NO/a0Ur
jCWalKbJYHIJzdyK0T9dJcPqFjCI3Lp9E4lgPNL7RGtjPx0x+oVyLn2f5X9alts627+M3HY5E5iA
hlOMaG5P6OfLIdUXDTOcBZRE8gZbxNxy5k24Gj8I4p60pHstH8iSB6UK/vpG//jK+EhJJs06/fc9
90sfoberiFy5GItjrI8VPik1R+NeGV1k/hvoQeoSZtCR/k1w3aATv79ng8sC+YZbLH+E3p+GeFwk
tGMLrmw1CuF9GkvM40SYViZiFH99k/96KRyZuIa+zfFt/vw6vGkcDcXYmWTfzXJx8L2qfdg+2D+g
sfVvEjxJ/9cRNYA7SiAfERQ1xI9//+m+yksVdR2ATLeoZ3WC4zOU+1Q24rsU4lrlCVHVfkXweuKM
2+A44SBHOISFNpRfURSCgQnTin4LPhIIn4/Ro6ybCVvjkqfvJma4OEFVxmdMCZBWRmTAj2Sq8DKw
ubRVoEAimovI41p33edlLeIndYzGr4KUpPeRTi/X0fJ14HgT9b3oQo1XaaNAPtG8RN204uEZbbLk
qnhEfT+NHDAh/bGcItSe1aFROfNloDU1WZZeIphCqjdaaMPzU3kGQZfI1vt8wZoR+nG3ZG7TdDEp
XKVHBwOxDaceLfNkZUr8HA2t9QjTJHo3LjHTfCjq6hXSdiOFU9Zp0gb2LnGCLVZMr6QKb9N2WB+w
FzHvF21RH5L2gshshQqu6vSGjNZbDC7nS4ZH2ou84PiHzuqUke4qZXZO9Umg2pIZUEOWPikwlNOF
eHA1c0xoEuAQ2uOw0c/Yf3Zd72oIQpB86ms34Awkps8YASBAE+mJSLV7wkV8sExMfBEwW15qvYrf
RAM5sDHPmiEQ2yb5jNlrei9OaQdLqdX0+7VXJixjMqN4NVGUTvhwSzxNGcpRqCsjpG+g0QAV1kJG
b02SK1h34r6sZRzqVAHWgA0aB1gXotF4xkz6imyloPSTPy4DXNLlIqFWgsqRO2iKsGvKQj9LStdR
trAy69UCP3qTiiJYblFOMjDmSCCdhGSFTgx4qqJQXq8Zju+1Tg5V95HlTdlmy9llVfpc42SJ2VAz
a4dcwfnDl+DSic5S1fMVAnIGRy1JLT0xjeV1lyDHhYF9wykL+EG+66d5fV1KVMLtedlwtZiDwfhf
Jn1+H8328ghvasE/pB2fBLFFk6uCKinbROWOZFyq9c+mtimQApkdqaUBgn0y6owaHXjt0k8vPY1l
RJqCOEnHb4PZK7etWHduelnH9x5VSzeeJOgWUNrFGxnX1ur411Hld0c59jv2oW23kzQNtBIai7+G
lXpYsWhXkSBekIbOOstuFiqV1gMai7Y1zHiloNSnMRwDsi7VXd28TMoB3CmSpmfNOs7l1ZQ17qKc
zOie4kwhCwCRi+8B/m8lUH+KZ2GD+o3KdFW/VXd9+/bWn57r/wLIF3mL43+Oenl66/r/sJ+r/Odc
6uM933MpRfsEfMWAH2SSGX3PmL7nUor6CW4SmHEMjqAPyxIP9kcupSACrEGdAo0FT8lUNP7pB7RF
kT4pvFa02MjRwNx4T38jl9LNX48eBkLwiqptVKkNeQjw5nebFuByBTkNsNySle/HSH2EWjdc1/in
uSh7xjscEyd7hGO4SVKtB3Odr2Ukxn2suDlO6iq4XHOMgUWK+nFAXSoQBQTPLDRiri9oCO/mNGuI
RbOsBpqKOEgvLodRHAAhAN9CmaKJ7K6fgXJ0DSgU3Fy8oSLeWDoK/5qqHNoF9wlFbi60tZJeOMNx
ehSIjaDWUwG9cT17jwhOV3IvVU85fPxrMJ4UzlZ08YYpFfeGPpVHbezz0oZBPCIGj6LDk4R0/tdN
HnM8ExuzNmDfPkUzdR693yOL+taQldjJYNzGokAbUlpfEW0UbL2kGqtMCyXZ9qucfpaH9A5xwSN5
WygXZaAtXagmYf4cIequCfO1dqmeIx1p5bX5Bt13j/Q/FtboDmKXBtHGT6f62oj1aymursuKAqKm
rLspku7nJXYFvQ4A/k7GdWVmd0lb31VGSyeoMs5yDMQ9lQgGkte18QGv1OvJ/JylhoscMUQXzqlI
EevdfBynxp2qoUaGVvjaoChjd3J503fxnbW0CKfggtjPza3Wl0+wRo8Yi8Nljr7kl/Vp6jiJSX2w
bJjAUfZidIqUurpZYppDeoSZdRwbaFh+6UoPHyQmiRBdjSPiziWg7Un8opDtNW8EZhf/xmPeXG7l
Cz4wMP4PxsXyIfcDaIhldEKo9RqpeUqk8h00LHWEzNYFquhtu2s68woir28gjLEaS7aLzSxcM22T
fsMv78rCiNWUroZY83BFeUYd4LXCAUfobwQ5u8qSHDWfQ460XyztNPl6qDoXyTtEQscqNJP5MZFW
ze5J9sdFuCtFGcaivMuVK5WU2FnVNrCsIugEkf610X+GdO+3wup38eVBi+4vyA6pxW0rRfY8zMEA
21egVJSk16kQhzBwglZGU22Sz0qvnfvRPMsVxcrL49o9RdUQQgL/uhqboYS2g0CMUKF+WsZ1b5Tq
V2RgrpMop9NRXC2CtEmkcKVGb92GjS5WihDx9w7Viqged1DbHeRXnXlhdkp6Yo9m0MjyyVLN+Ix0
Bpt98lWTn5lBh7XtfGkUv+Qy6cythLRHQW0+QvShHKf3VChuxHy6q0bFncxk80S2xVkJ0TTC+Vq2
K107qDjVmnV/VCZrnxn1A36obtfXzmxgLQahMEdXSbq1hvFJyiBTTydTwRQaSSyLIrOxBKjZH4ck
P7T6oylke9gJPnqGcCSRy6iUQE57aNrxV6vATFuropulmO6MbfElpnUvjbtmuFWbt3JRXSXz21Jy
kUj05x4AFuKNkxnqbeObIlpvl8xHFuEE4WK28x0mT86EEfwFu5qGdKe9UOlHZ0FXyitNaD8XhrZb
ENoyKsHr6voo5JRQJcG6GWvtIOg3GCEzDHJwsYDDTLDP6MKUrYepx67TOk9Lvi6qdo3adefGbLLT
LD5GzXiGRfoET/VFMjOq7CnqihUMnbH35uak6QgDGFUcQOoHDlfvwPskua+OwmPXq/YgyyBKshmr
adV6EC3xWrHoCQoDlMguRTM97cFLSYU/S98WcwlmnaKtZfiQGhumbyuCgMjHRxlHNqJC9J5Eq2OJ
a+T0l/xgZXk4KBkApzg61FX1WosKDrNjBKlg0HaiDFsGL0U9me70Av+YwpRGDyxx6uQINz+ZVd0R
+euvCIq1R9y+61OLoB2uVuKBIsGVIqzHZoGTh4hAdliE0bwa8DsB86ckgZpmr8kwXkUQNXULCL7Z
DdmBg8WNpqe4i0kSk8NAXIdIUusGfQdJ/oIq8F2P9eRwGc9dUSSHJkHuEDabuNNyaTz2taw5+qLi
3MHOc4sPAi2yRZHOMl6fmad1EUasBkWoDCXw9CGJdYqJHWSoDjv4wEwNv0MOzUqfi6Klm1+X6x6O
AM2ybhcZy01fdjWcjcuDUCKEXIA+wazzUAVCjlsw0lphP6OVYcS4uyB/orlyRBO8QAzK4hBlXRoa
w3H6RMynKLncyZG7DnoaFOLlIGcY6yXjw0WN6NS2xkObNgDxeVg4spF1Y1YMjzfdXNbwlFMxd5Fw
ty7n/ShfXqdxfEHj5z6BY1dlU+NESOGalXilCl1iI0n8udbr6LluDRJxBFN7bKb8eV/RUUa7r4uT
yrkUMsYjQx2jqodibl9tfk5D+4SxeAPdDO7SJIEdEbMnUZ/7UECMMjSh0GTrsyEnn6eFV2FK36J1
UNJVK/PVrTLhFZtgrxzR7RAATaL67iIsv/hLv8a2pBXnqqZtjf8GEmBQP8cVsXHlHXOP1l7RZrXx
Qk3ZEDdZ+BkZoGFWkdhUjnkR3Utr9DWfohurTs5jZX2e1Ol5suRryg++ovavyRw28m18mSg/W8Kx
Z1O6nxq1CjJRFFxFG8X9lEAoQzwtDaYLZ8+k1ssjZG1p02i9uMI8AZ+yijuliGe2/CaFqNOd23Ft
ArXTqF5uI1aAT3ZkC8GESyENp56ygodhyiNac4oLYzk6YmiE8g5aCMc0yU+pzv49mnH9WYsKNni1
Gd9UoTd8s2I2zEOrc6DXTLSP0n5v9MlrpU8R6dR61A1tOyrTuM2w6Q05UebHpNPzMzJuYpAikuKb
iJ7YYteb6A7TzhvaHaYqSOpKjLJpkC2t1mjr5uyoltoFkw4IQkHMXRw+1/OXJlWPsVYLAOKja8WY
oIfH4p70QiNOmfdCb111RRvOhBFFhGjV9fZl7nE/UcVznH/DWEa3oe4Mngzzx5yaO44pgHc2UpeY
Czd5FcWeUpcwuqv9IqHyl0StMzZjQvG9umvm5LhWmURg6wtk0tt6r2uDeagguq5OLyjGuTa7+dSb
c3GNcifRs8l1xcl6i06otFQ3iH4wasq+FjUKyouJ4FX9uReEGH2KXSdmwu1qKtYDgkOI4ilWnYns
aZyYYzUGnF3wxKemB83ASTZIGuWpQrUcKU3h/b9hsK1IwqgAYlSMO2Hsw0WkX4+cKZL6whA2Ah2n
GGL1XC8nuZW/pfhayqP8OpBoIjzhyOmPetr/P279p4opJaedPz9woabzXP3H3fDtNe36Nn3pfz54
/Xj3P49eJq4WEiamFFf/UcLmQLZxBSCw4YXA+UqjKPuPY5fyCZcWdCY0StjyRkT47dglf9rYSh8S
FHzW3zhyyeJWoP6pJMmRC/4KO77G/3UVouavB/q0bgRNUTcBusii51jqqlNYGTbHVOhGs4Dga8IC
kp5IyK9bFRkOFhWM8xN1R1w9+u6glfquvFClWUuUkvX9ZVTPEA8P5pQ/psRD9MgfxllHoaqBfz1M
AeJHOwkasVXJ3xYEB1pVvL3APUd4hXKQWmqvaNyQ+nHkUaR3HX97CYLsFBQFW9wlQwYgz/W3ehw7
dJVXWXqYK2sINK2pzhrGsHtI+8DJMklBHqiMbBGy7yOGGZqN79b8VVxQYJkVJM4ESTBvKNV9y7vn
OK8vVzEqUlvgfcH/anaTjKLc0nY4rVkTqoCakVxB50sw00Siu6ZWhRJMH5PcKRRo2r7Vb+clv4tF
7fJiJJfekWJkowWq7ec+GzRCslLR7GyMhl4vWoU4zpgkNZXxhFsruugcIzfpsBE4B16Ii9bKhLb6
Gs2pUMmwWY2yJg+Mob2rZVgKo94lL1oBdu7CazoDbRrEPG6ssg77hqSzLACrtaMTXfLAGktPv8Dn
KNFxL/UwmYCU5Iduyg9mxqFDaTF0Jr3rwwvFVozrfIGIZmrrGYN7lI4SmlxR8rjEIy+4nFERR6ah
7TO7qLtvWmz4lTxc8+i/IHDmTXXsSObn+gJE38IuQAXayHmlQe7KIGdG/a2yHB1Gl8U9qRwccAk5
SgnqizHyQVWzVF/qTGeElRFbB1uK4vqlU1Zw/lqy2anVXSjJVf6o9PjBFFV0Lus8bNei9VFP+zrT
2niIlvquizEGnaMsu2ryE/q/ey3K3tTx0CUZHE/VNzIBjKS85hjfacg35AYT+KXNu+Ia0Qtt1w3p
Phs1J4/4imUzCu40cGZTRvR+JER9oEC+Mg9wszBmrHI5K/myGCFjWhRXRWQAfJE3J9xGO+JpU4aK
uqgobqgonDTUSCn3X6krhPQ4hxSuWtNnJB+N782GvxWW/6vVtyRRx+/OIgj9eczFKOPbP3hdP4fb
3977o3GofVKoWOEgI0u6QYmKrsWPxqH2SVIsaH4qUdQgvye0/tY4lLcOmMW3gANJ2P1n1JX1T7Ki
oqasaHxDUSJW/43I+68tE12TlG0/kEUd6Z/fddsluWR5YOuCSQnwo0Ht7OmSfM6U/Fs5JBzyL9Ls
F82/Kd9KWwHtp2hP+VbXDF1WJQQF6Zqav7sqP0j1BXlFV6rx5+yp9GJQX+yzJUUTUE3PS3uBqKgr
QVYW17GG7yzSBOkBLbiHjCi7Sf2seFdmqv/xBP/WXP2/s2K7FTVVtlZ2a8oJ+JttfL4/n9z/49a7
824fPfd//sdWzH1ryS6Q3Xr+eaL/4Uf+M8sg/UOiwxJlk16cwkr6UeCFhbilEUx6+oK6KP2SaZCq
WHQleRcacgaz5h8FXvmToRIzsX/TPlbD3+IubopWv8y/PxqLn5u+bT8obYF0poNriIaGgrb5GSRe
eqnXXdrjupJOYxJctPGkFcJNpo50aXQ0jqWw01QKM0qS0xfjqNBq5wEhOty1ESDsznmDwpNpwrQd
BRXhnGVTkpVjOSDzeFJazp1pkV1I9cklzHZRr0TONF6Wru+FFn9RhQQ07WpORwE9TbuaF0csytup
hghW5kl0M/QI/xnjRQ3pwwDY6be+2lS5k2UhF99a6UCB69I2t9iA6HYySyC3hnQOlqmc4EFJsyNV
mX/Bzg3vEeSpTdW3RirEGaq3aqoAcMM02F7TFjlI5Tlp03NV6rcibHhbE1tHaczE4cUoSRpnlBsf
eyu94Wx4VETxhFtK0GrUjcu8G6gto+cxIgGPA1y9OpoMsbjFI0DFsdLDjffEqQeZ3oyibMwBh1I4
mkLrcUHsB6n4ZnHK0YQeJopvXVI8d5F+jpMZpKdJ3VlRhU3+sAU52k9s3J0J0UkbPMlY4mNVa0CT
RlyRuvyAjB7krcq6yyM8GiwKLXK8Bminzm9t17xbtLucRItJoPIl7CUKHjkki8p8rqM5jOBIk6Nd
ZCdrUG4mOcWn2LiqUpQKl3bF8XnoySDw5ZGNFuP69eLHqOKpdoYgjaskIqdFurBdKC8iaK1WUM+I
KIJrF6msqwyhPXQquFcR3lqHkNAkfTOqJXOGpEv3S5rcYbFNZ86sytrW0JJ2Z57xcFmzpzRdH8rE
CLo0ZpQHiuGobl6ul0S9HPt2mq5XLA9w/JiEPSZXX7ousYISuXrTKF5GjOr8nnwULf/IU7XR2JNh
ZSSEc3XopOVoUNINhHF+oHBJHSLvTbgqNV1BGZIR58NaLnaWUV7BOb+PJFqoaY9x8MDpFJVHHEW2
VErpg8biBrsBwFqVeCMGyElcYzVO7W35yvl5EwxG8RmIHqfUvoJoSgl0LOtDE8tOJX4ZSUWtbPY0
iOlCFDuzwsOoQNVnGovDup7NIjDaa+yag2nrTaS+dd5gGthoUbZ8VFPtVNFAiej224IgXYHDQYGM
2qRoAJsdx6B9+N+4c2z7zz+bff9naBAi+PFX8R/hpLefY/3Hy7/HdqTsrE8GvVfVRCviO3LpR3D/
+CfkRIjwGKXpvOm39p0gmZ9IMjTafWRDoIi2I+CP8C5I1ic6uUR/ZJ0U9QMn9TdyGvnX8E5ahFco
HUSyDN0w1I9O4c/hfdUKhCgtoX7AwAJc/4iCaeLNirIvVrOp7Qg5iXOfYhdnl/LCMh/omOHuIYMB
tHRaewvyoI2Tlmt8nForRnVvLKfXJVcNompWP4BHmDismHV3qjsx+bauZf5dHef/ZyL/qf/lxHPf
Kuxxfmkcb2/4PvUkEmYQaMheAsyjHrERlb+nFeYnEXlLkmlV3FLmjyT7RyqtGVvGwb/JsiEzOTds
3I95p6GwoKGXYKG6wv8k9W/1jX9NanWkFch3Nv1MmXmgguj7tYRxqXIUVlN8EqZLC5mpsSCt9TUk
pLS57H5ajNffM+Wfsewso5/y549LAX0Au4WuFXUb83dwvzzFokBFKcyRFfzHuZzsI4SeH2djrLCl
jOtgasviIdswGmjYJ+FfX175g1tF5ROUlb6hDhn1X291mJIlKuMVuq6ax3jLyYmJGYSZmn6m4CNi
k/ywopR4Gk5LJrVvZFeN4SRJLN0ZHKhfcJOKrmXVagE645xXUl3WGmS6pdaghoyMJLTDNSuBUUvZ
9N5MjZGhZoJ1n4OuGZBooQBqlY1oONMWaKr3ObogBoMnEy15w+ilu7i3MBZv1Sb6FhvL+DSOmvwg
dkJ1suhnwhupiuT7DkDo/k0I9ednwgHxD56KoWo64IHtqejbqP0EP8PKM0J5P6Pqk1pIWQ8iRpnV
qBmpvdQajEwh09UnsZA3t0LOYi44hhQlL7HsvhSjplFwiIAcUTNWEObHS9Jlg6fqIM21YVtjjRWe
hiQ2vOs41rIAjx7lRZplDeEjLe/vo15GEB2cUfFNGxJcy+gstfPO7P8Xe+exHLfSZet36Tk6kPCY
FqqKpChSdLKTDFl4IIFEwj39/aDTcX+xxGbFmfdUIQmmEpl7r72Maj/NJnLRogZyefC7GkZ5z4jX
7DB+JkKN3Prhe2GW+UmXITNri4dA8LcYhgizJpVPeyrz32XSFOXRrknnvLI7H2qRBR60wnVSgSEl
zBn6QznFwQJpysv6PY7Tc5jEZTN8tSubbbgJFoH1hHFCRNBRS+qh1m70RQp8NS/bEDjokI29WI9E
QoThXjAUC8lxN8Mjzm5pekeS0uwkkiKUcS0g5qXTOj7nfzjXSCH6UDtklUMpOJRbXuROMXscCHLK
PQRsfW6XQDd55BFftvoBqWijZxB90016yTLOdkdi3FS6b0dLxuG1lhImlMQW8iEP8EE7hLPViL1j
WNJ7L6r68DIXc+x854EZ/C4yDuxkG2jk96WMwukGv3as9FdC46mJipFRZMWiqJNycyC8kq5boc0d
S+0cmM7FDcmgBSBQWxfASdAQyUSq+HDeOUGztnu3Cqc4mXzdIC+To5bfzOpl+dEb3DBN+JFA7+G0
Bd1+nWIv24dg/gtehzXTybhkbnDwTDUdrVLO+dFeIvucC9pL+1HEritCl5bO9rcD+Y+Vrwt/KSGw
EGLbUuQHmfD2OtDdu1I447oz0zAfVqKaj9S+CnNEI3+9viHRNJ7uh7CrPRu7SxitQCnPr0/GGq6L
UTUmqkiRRPWtd+1s0Bk+bLi3i7j4dwDG7w04hnhGrB4oRgBm/fyCQZcJBEUeEtEGM5jBCwbcspr+
Ou/b6KshofVSOqu3H3wyIsmhtK+qTrnf2qlskY4sAly5kNVx9S33Gi9k6CKvv48T+6rt/jw6b0jh
mxUQtqonAItTk0bRddWQdJbE5TnGK5aRtneYsNXd0rxyFG3pnF02Yx3iDjs7SAoHbz22tTXgF2zZ
Zw6s7UD4D+Cz3Q/HNexfaFUc3a59cjY2lm6gwRsbHMfrnGQscCjewVqpzzCbN/jg9EJbJcmRFFPT
ww58/sMIHLImO1rsRA655Vx0BUnbu5rI1Z/W3GKYPxeQzwmuynp0RgvMXSihGeM4YWBE7rHonz51
8+bybOyBpRQS835RW1piqt/W+Ii8/ju9dLf/QIMuL4US5PndQoHzw1Fyt9m4qm+kn+oLOUsYlmGT
Pear5f3DSPzfz6jtd//P74CNHgIFJ2D8AtwH+8w++VCtsGxNyjAAfKLyPnSSeB/w+WAyEI5Wdx90
U5Nd1KJK3xUkvH+Ypt4l6Rx34uPrD/58PVC1ULeACqF6gNDHyOnkg81WXwklKLKhzEz3FdU8jN9y
eXr9KuKlywAa+XQdAXbU8cmyAw7jUCxR1VrtHD8szDFJlWS49EBa1PLdMIc8Drqnm1bV+FamjYMs
HVjR3lG/lEwO8rqsLxgyI3EcZueMAebzTXN7B8yzKBo9ZyM7RvHJHqKiwoEFzs31Uy2vOvIHGLmK
7KIpx/epKZFveqPYy44YDnsZ9ePr7+alq2/MWdQPGLFCtXy+9PLe0alntnSYlaw4+D4tgYUllITd
kqV6j/GedVOOzoROTNn4eITr9OX1O3heLv3z/A7oL0ufPdsPtjv849CIQoAlUbAGxgZz+GRQUkyw
G7r5rlWERMmiyi/JKh8Pr1/2ZG/crgsUGlD208Jyavgna8/tcIbu1YT0lcgxMALHtt9XaUdVNLpp
eUOVFh4sDX2SkSJ8umbOJiiJPoFi+9avVjzebT+b96/f1bYS//wwuSnc8mliWBLYHronN2WxmQ1k
25skJ5KZ3yDy5KdaBOJgWnzD8HJGVKtBaHdOP7lnTovnu9DvF4LL4tY1bSIl7OOe/xBqqMgJjC2T
SNhOSSOAcQyhrh+8yluva7vIzvzw6IX+flrB4IL1jw0wERInT2swltJLHECKUtNd2rnRfU74MKG0
RFowgqR6DCuEpGScI1I1tyg0DnGJ21FhXURZOSOzL4ryusWlv9+l9Ec2oSQ9u7tL9nK3E9UQfK+d
Fhqlzjyr3au0cMM9+a/ZpyDz44KcGgpHJVV1we++3nlp/LFI7fRtyI4piYUha4PyPQ/vssqvELpT
svzyszj75BHzB1Qw4HZ/sH1IUkmt7b4h91wt361MdtlhmCLnajJ+Pe/XehiRspawWHr4gXzR0aI+
e91kv7OUIDyUCfNIuAn56fZ1OUZrDQtFjISjkv/+zrGmAjGAwpfUblWMcZl2FGgj+MpEfovyH6c2
nlAmTl1BZB/ZLGnSLMtoEQyKmIiStXb7iyYXg36zECJ6JG0RjJPCMfoVdRbKjIhs3w+BMDHuP3Qs
hGjrEpTVH7r+pyOzELqLX/uIdysrf4NXPHVkajXrvhrN8DQTU/iJ9Hf9M0pdWPizXzeY0ui++JlB
DsTHzg68aOfqZcTXpp+nbxQsOSQmaoEn20trPP3WuOov3cqdSB+3ZYk6P8J3k8gWsbxrTCV+Ei4y
f4uITL6lKyRXM84CqGJhuFD85tq7wTq4oR9sHTQVeU5WHmWY49bE2RsodXKoS7KrZ5tI6gBTa5z2
Uj7h3aRW7oyNsYtuK+Xmn1BuxGjQxcIPOthZqYicN323nx2g0zUImzxplYr3s2jwJpaIWQnEqcJ1
1y8GZs5EB/MD3cX6wZNsJ1DDfXk1d0S1Ei+7DAJiIOINwiIs1Kxof4oPETKNr8UIUSchEcn+7FCR
/aCAXrq9EfX6KyjD9FNWZkNDmMss5qulWnxYAVbjPvUkw3wmp96+J4s0vreqCY9Ye3GLN3VbpIqB
Pu8c/tUUbxag6wy/dm03a3V3Ca94rhDGpV/Fu7gOS74xoH4kblEgL6jWaVsR+Jj+4Cg/Ha9Tb6Qx
sgIdORd6ttL0ONIDYAeYEWi8hz8Of2Lx85aWq5znqyLKFGD6Yrk8hmHI98YNyr7c52NJ/GojO29I
VpnRkGFs2n0N6hK02A8lsVK0wvjgz6q1sUZTc/eLGO7sa9S6Cq3YvJooWfIyGg+1bVpoXCP4C2/S
9KRo69REb5Y+wBuDfDnralycDE+3rFqg7HHMfZOWt84EvXWBAuxGG3ZrFj8VF2W2UHcYzGeBIdRM
BuEgBemX4+rSte5EWRX6gkl/zfzf9xW+dUPg6b1Bt9dgyMc62ZWWTl2iBtuYhT20zida1QnvmVy6
tyVf3rzr7SGoL51gtIc9ZIUAzxQSMZw9duAsZ1MTTx2mJY6Q/EbRng7SBgjn40YVDt3tbWe1JbTZ
ANoxGSoearO+Tp1PaR7BAiRWVnV0EUXwAVK6M+6DwYCRQEcoPnluBeM8tCJjXZV+HH5R7WBh8MJE
9/scDOreGjvdJsZaQvyccivmN18kXgNrmuGBlarwoQ36HCFk1PApVYMbf3YsN/o1xDFHk9+sJPZU
JL4RoLd9dm6sn5ZldbjvVUVEeM0Wqb1+TlTjUYeR9Vn4KdUGiabxFkflu3epyNf62DEGHi4Z4Tk3
Q+qp6BCsvJoDQW9QIdTY0T6r0XuI/WrG8KqPNKx5WpuMzCgzPaqF4wWvR85GaNKFwW7C8aH3petY
v81z4StW7JCpHc9tX7t2t96NhHI82vaE+baqXLIIyqH3ATCqLMWBrGCekRjmk/Mhgvh36Q7NmCV6
DsStaguC3cE/0kuxbiu/0UX6gxAGTOTncsbbghUR72sypJDgLtDSd/FQx5i5ydGyjtEQUGfoCk5c
Wur13pqc5qe9usVH/gfvFxluBjeTuWs+o3Gb4l21ljkuiTKHYp+6UJj2FAWYH2UBVnqMl9wcr/M+
fxA5mPU1iUDO3riOSzy2g5YsaTsXjMzuY/hAsls+FM08YuiCXvHjSPqIerNoFsulp82CM8TY+xj6
DLS8e61IGb6cBUmQewSohImLaSKuOG3FbVxIetdORziEmzFL8/3KsAfbTmUHV2aaodKKvpMM722E
MeY46bYkyspPVem8M5Nnprckr+i7KpM62K+iDeDrFpXGcKifSRpRjapRhawhLjHSBn5J+nbLMhxF
7y0XeZfW7o3omhjbjaIt/H2aexgyu8464iGS+bA4o1FJeKe2GYfEUyJj3xAZxrI48rv7Og7G+7L1
zVGUeYBL6AIBshXrADcIBN+ZNSdh5mQ24KJrjLmwVsyYptZ6Oxmp8ktPlh1mD/1DLgMGUt2YEm/T
6Zs6bvRPKDfqo+imu564hx01zRuV1m1+pmP8Tcg4KRQjMD18sTfolWHJ82LNHbXR2JIblJu8mJUg
0j24qziWluUf4ATBgO+j4bFWYXSYunS+Gp3e+nfwx++KMQJ95gSPKRz9U9bIhAq38jt4XZXK6su0
ygk+7ck46YxonkwVIh0y1jfDWPPo1Rrudh6m7+MhtW+8RcRvNES9q6L3mq/+6EdnGpttxnRSSgfC
jjZOCx0mY9mt3P2jr6haNrC8r7DIc0oykhpyOpnqLr1qE9/vy++5X5ggcYpifYd6VtS7OdxKJ6p6
gxyVTJkOqSdnCjNKjzSGNczMFxL6YPWTbu41e2JykRhoeynI25BVZc60Ai80KHTo260DAKNE+81e
+OMBOgSYdQVVMYk7W+/cyC0u1FLHMeIzMfyww+6R+abB8VGU/RWAk/1dISN7yt2ZaedoN5ByX29O
/n6jPlA/8zwAFYeB2kmDYFoLsbGES1huPvCp4BQaipVSSYXWNbBbc3CGCkuvorBvg2ZwzoAFL/Qn
qMcRjxNKQXaG6z7/QcXiVLYEhEn6LF5u10yqC7zZvX1gkMwFQV6cAav+bkx9l4aIJYQuW9jhyeOq
GQpGqTkHmrlLP0UKzhxN0XyMOFnex30xcYTL6v71dyw26OXkw+anDMAqNrMIvCaePyXQdT8W8CkT
HefqbRXP1sdC2+ObJfaBrXqqyEmirLUyIxnsNCC7VoQBTKz6M9bzLzw+/NvYcYE3A+hpJzuM1eQR
H3TGjbQFztDEIaPUmsbL0fNxg8kE9lZLaV+9/vjuC2sM2M753YMSEHMKIZcemUEE1WKQVOnxR8Nq
wBdz7Fn1U65wvxqsoSxIb+xbedEEMzRzGWfL12xwJGmeHNsETymH7NAZHcWxE37uJ7Iy5iZ2mqBK
No5Gn3hTNA3HUgnrs+1qahlHVU/rokpMPgssMtcSozaY7TexP7bIp4Zw2Dz/+zZIfD1iKe020YyD
IKmKqJWcJt3oLf0MwXKRmA4z59AXsdVqhga2hToEAq+EnRzKcy379hucLJYQXlXArARDd8CB54uF
XMuwFn05JXVdO79skaVu4uqC7OfXfxb2m7+uBEDJIvDdyHO2nf/5laCJ+KIhfymJYyrWNyPZJVQH
pG1+DaKAeUys8pjcTMfKP4Q2JOlE9eT9JWLKiw/kbZk8mdBH3cdNu+WGEMsntiInwDywZBzzTrsi
++k7QVbv42oY+92WBLQA/jhweLgkxhyhZWU/piEg4FxmE+FdjnGoFVJXVd+6PpYClkvcTUnuk2Fn
bHbq3SgsVKPjuMhHU4uxZSS7pE+SUuCrtuWMj3uKpobZjf25WlMvRyTRkcuDHqNpE5vMX3jXq0c4
gie3HCU5cdZcrgh+8+sgrYP3VT4b6NPS7T9njJUfXRLdSU1oxg53ghVlQ4V+k953GEKMQhm5Wddo
7rx176fGX3dBUKY7slPLX2GUK/B31hDVHL2Wv/dcr652WiIdtpmAf4nGfv06FguZVH3bwzYKdYxY
p0n9BlbYZGFMEFUN+ST+ksPapi9sj35T15hh2S1OvanpPpq4Fxga+6Fyk3pgUpM0Oq6+ECmMJkui
YT5Yjj8i9Qp1+YsUIeldVmb0jgMNNWXaihoaP4UaDCovSrQbVbBgZ7WGOWSbbqreUt7DpOpshQfA
XGZpsQNlUjf07j6OF61VWrspJonwzOL8+1wI2DGhoGwMWqgeJ2D2msaOH8wZwz8nwwbRnyeyzAvs
8eKIYK8ins4czC9cz4NJ4AHXQlXBLOb5p2DjhoDwtR5QksUrAdSqyxkkz/LdwOmQJzXzBevMI/79
nTPPikEGXSY5QeBsu+YfpUBoWv5cDYyUA+jx2UDY3I4NL+zOXOfv3ZdqLty+dLExF37XVH9cR5hW
697jhA8Xnd9xKJB3nNLFpaK3PpG03u58qusrysHx4CJjvnt9m/kbD6QvpqQFk2XX+Iev+cflbVtm
qz3CJxjnIToa48Z3wqg5qW27/fT6pV74EaGQwjFlUyEn3D05ZomzTSuOcJ40XJfHzKSO3LVpiBM4
wdo7Pyv1h39/wYghIQ/H5AW+yfOfkK3aRscgBuS/qHEjwP5LCSTw1IXB8rYLpuLM9ZxtR35+NgRw
ZLBDYD65DcFOwFUE/YEObNZMX9MpkWDZuIzAagIPOzhTF0KLeL0oJ7M8qcC39K7qYu+DVRZLufPD
zi6SYCOEHmMEK7cZKC1WjEXq4Qbpz+ahGCy/2NtqodFY2piMyynV6F9ff2cvLMfNf8EDHYbNE50u
e6jnUBFRLCLn7pc3vZnLd/C/ae47eKi70E/TN/NkuQfdFO5V5cxI1V+/gb9rIMB4Dy4HjDVobL8B
7D8WZAo+ZhoP6USISQ9Mr9pFb76oX4MsAzABxI+BDbvg9Yu+8LEzAUDr5cIM8QmJe75SVBwuRvfx
ANeSRbkyjXnjZsV6Zuz00lXgDm2uTAKhlX3yATChRzNccRXi8Nb7nmo6gfGgzoRGbP/LySJExgXL
3+No9JkrPH+WnibB2FqOydxH7VGQNriXhQuGgSSdNr8PzvxgL+wgIfUj1PIQhher5vn1ah+J49Rj
2aGdxr+OByv/2E5DfRReC1bx+u8kXqiJkF+EBOxQsMO+Ojl42DNCUKB6SsBbvoB999dK471jUwBc
5Wog7ltY4R2ANQj/0C0QvDMHQW6NaIdkUpTrpNvZ527qhc+eUB92NsosGEi+8/wNjGsfd3k5Y/qf
4jdBIpu6jJai/TAItRi62ynAm0DWMHiLvPjMAm92vmPOphxslzn54YEGGK9RmEJ9CU8WMcI8F1Og
mnrRdB4aesaf73VZO0hfU03sQK+tz2GZRyji2nn+GfVjvNxVeSa+00M6kNnKKErPbCcvfM3wDxg1
M/BzeEUnr0ZjQFaHLm6MkyW/Nl66XLk6cN/Y44xbdU65NkFPONMzb895+h42QWME4AhW4500rVFl
RdWcZibxmrW4SiVyeuGV+KzOaweHf8ZmtBhx+0I/+P315fnC08aCw811aWG5g5NPL505b4o4Hil6
S/suYxr6znKwv0hBNS4R9A3fqBfbr69f9LdP3vPnhREYCp402s7w022lzet0A/XYVoK2x8HeN85w
S82WYyhK7YCjTTkY1PRdzIRJ0hgR22DrVbztnGb4GM5OQfGqPFT3i505xD2mSFGhWpkKoXnZTAX4
qxK3MMSWe1NG3s9s8NmaXSHBSFJ/9o9rhwvibqHdCy6yKXcwtEj1clOvRFS//rB/bzYQEihYSIhz
+dRPeyKrqiLVRoCdlhn9C5KLyTF3IhjrMm+v/uWlfsMusAqdOISfemoSWMoCrXwb4Q3nDE9rZ80X
sp+wmM6IkXj9Sn8tWCoU+jvYCDZzHljaz/ePPKqXWkygTowg8v0kOnnV0IAlWC6q/awF+VGu0g+u
0+jj61f+m6bBYo02s6VwS3vkHp5fmoPB9aUkdz0OKvuxERmyywUAv4+C9nJd1uCuaiDrWSuzRyY/
7q0udHsvsg4nkAFhKgZw+lbj1pDtXr+zv87KgDsD7Ocb3mjCwclZSUa62/LoWIyRNXqTRSa49tPS
PeOR6Jzq4VBBYQEINxn2cMjAYvMW/bPMx2HSqbvWIc2ohZ53zEVsYbQcqorQCubJn4awaj/Zs78R
qPy5hzqIowWzXbdNYavThy/k3FsaiyiSrBE0DVn/JZ7L6Bu+QrM4ZA2ilhsH1Ko5TKVtP1pWN76r
I/w9jn5uExpO9dete+kUraSXt702ESj4syuPIESzA1IdeoSzTK5gSa4uZHpd4z0kRrPZCnYS+7wQ
WB5Tg4wuvy4sGyuAjQ62J/rGfNZCQM506h7ikRfWBnusdll/4t9BhHGbVZl93WfGa9+kmCvWu6k3
mkQGeBL6aiqDEe/3uCqWKxVbqLUqtnlrrybX6EvDCDd8qKOlxzUkZS38crvJfx938/jDj9q1uczq
uohRvrgKNmDfY4LH1qPcI4ANw70e4jBxKeM4fJOVdL4w9cJLbrTSmorZzMwQ/LHu7oZ6kAw5nFrC
SA6t9KcfpssGAXc5w42g877nnee0eBx2Boso6f1iOO5cr/Mm7LX6UpFY0MZwK+qlam4YVonizVqU
Tb1DhmpDtnHT4ZEhpZ9RWRPelzhLhQ/gCBUFJ8RgqUjlaDRNX5gHlOOYcIRc3VP9Y+OnvX2hWujB
e38cIJtOQ7N+aFRjv28Hj5yreN6IESvrICJImMklfpIYjO2NntS7FO/J75HTzEQfxyhzhlXmpIF0
qn5vmS7AnBL9j5VkQel2O/wIY2JlcHST8NWmBjgHHm52Ga6iLC+QVjWXNlyhnviuBsV+2Slh773C
7khzs+YYAga+NAUWFcvcUlIPzi8vH3qdyL6B98JZ3OGoDveC0BBb9FgS+ojx8Yhqb5DW1vEuoK4R
NDLllCZZ3WzAfd1aimhjpdIDXLOJLJ3CoGWV+A56m2Y7dC+yapq/KSbT7lsUT/HRNoH2Dii4sN5C
gDSGuyL3+k89GxzmbFnUJlXWmRu4Qc3HIuucJwOTgKiiapY4SVobcjM5ffwQ1072VMRzHCQTmMg3
m9HnN72OkwMuFAefaso0XMg7scJuhwLKXCafFowKo8739xHj0Ww3a0lOgACG2b4Z5z0+DOrQ92v3
nb7GXNWlS16nrhccvbLMxN+pojGq0WM3kOa1gv8MvseLGTGLw65/CqPumDG55idesBhBR8XcdxdH
kJZ3TdkDQmZ1F//w26D7VK3AT4jAXA/WjSPwv16G+OcyjSnbQJDhTmPrICv3rYk6sxvzJmMU7gUK
+R0EomY/RP5oY/cFp/q6ou68pauRw663Wjh09APIuF7fiv86c4F5mKx41Pc4+1O0PN8iI1Hh+cNu
nFDf66uqwbqlmfF8CJfs8cyVXriUwLQ5YsJGDeVsOtQ/d2MZk4bsAUYmNBR5nuQMvAmE7L3g8zTF
obkOs1F/pvSvSJwofECgwM7zt6uUfGIMm70HheXLx9wqnMfBSmESwM9ezcXoK/E+sASGYnNO8Ekf
yHub2RN54PZckf9XTi1uaquyv62Ni51UAC8JH6RheN+oOPsqbSeF0UGpej3h7nOz5mOUHR1v9CFh
DEV9F8liwctm1g3xF6JbL2Y/rsiBqNwUAmNfNF+XED/aQ2256puvOWMAISePmsljqj5YBeTs3MLr
LZls7I8vQjcdfwFtTcvO0WvPvGeK+/RmZOrf3Y91xnCscdaKzKw6r9UZSOiloiBEMo+mBhMwiLwn
ZawGSx+ZstsJbzRsjikGf++bIAIcLRjmXTOALdZdGMzzA5uqfOh481dNV0LALza9YuSy7WLs5CIR
XYYw6/ZnVgmL4Fm9u3mB4zLsc3tky/+Or/4DIaC2rhpkKYTl1YX7bYAjkbQeasu2zc6U1n8XIRvs
jnKOzGUUP5srwZ/LMcelsconWlsv7Qh4Y1e/UJZazxVhf9d/IZUOHGSKd+Cx0xpkkLKFXZVC5cBh
YoS3YoIvlVjJiZFW9IZdVGNyGWGV76nlosra7jOMIHbLtopwfII9uK5Odzkv0NqczfIKvsdn1VrW
+5YNqD9TmP09Bmc7oLnZbGBBMpj3Pn8pUHzaypJ6wrN6SrEUQ0tBhxEVP0H3gndmjjtyzZcoAa5P
0SbP7fU4eebfghzcBKMRplWUrZuLwvOb8FXrUiAxaWYIY11MWLrsom7+7PqDdzsaJQ6vL7m/MJXt
cmAcDGDxjaC1fH65eYQFGoUMfcZsdG9Tu66/zd5aXqERQXQW5/LckvgLUuCCICqbX0BABvYpMTQf
K1jrMzhsME/RJWxp9dQKjKsrGWDTNcekZMYyxJlzjR4084CDQvlwDop76alBMyiNHSfmJZ80By2+
VdM6b1o32Y+f3X4Nv/pF8RNKvv/JWaX4+K9fsuBKAb0s1gXuaS/CsG0IfLejDZqrz3UdOJgFs59a
4wRhDB5Kc2Ylv/B4LB6QWro7xq6/56J/7CPYb+UrDCpKl1ggvl+wuoM+hg98YrHEEX179pn95IVu
A5kOc3QksszTo01f+eeGgq7KtwTvFPbGut7OfNC7VLk46qS5/toO+CxmKNL3CHyXIzhYfxA00oiK
gk8qtpdL2HXRYSxsd19YddGfWeQvHL4uuFEgaHl5L6fOzlY3RXHj0Qp1Ys4/uhnjt2IYQ2CrIFjP
NNd/ISV0XRGaY5ylAIW8U3nAYGrs7tyQa8UFVgld173FWRqbRjvDMqhrswvZZsuZB3Re+sVpr5Eo
b2OI8NT8xLT4oFo+TzhmMZKlbgmwaW/KIPOOynNGfCa0TPNjOFXOx6yzUDfGUtk7MUDX3Gd5Pi5v
qQHY75YCFGvXp3X5XUXSrRh9F91HiGTDow/uRiaU9rr5uNYdzgdaeuEBMI5QT78ouwulivYXBGam
4gb7trP5LRtc8Px85PR2BGEUlIUuP+XzRTZSKswSWC+JAtN/yIGhjiDS9bhTookPqewJUfNc8uRG
+HVZ5QILl9ZAassc6Ld9F/eXr3/XL5yi3E+EJJ1G27ZPFSc96RgxFG+4ZI0qc+pXBk47ZmHnAg/Q
DJ8++Ka4ojBgjIUc+XQq2SMPjZWepsROl/zSCLsdDgt03vslbCaxCxqopozziuzrCuwz7AWbawfp
vU6/FjNw9a6SbkZWm/QV1rZB/WBzyIRvOo/Cm05ciy4x4TLfAxfNH/MK//Zkzac53XkaG0tITxl+
CZKp6XWZlisR6E3Q/qDnFT9LZw5pw22/eUBhW7wNlzi7KysIz7gKD1riDWvDJC8m2X0UKxYjuzKE
bZcw0A9+VbKrSEjNupRPwyn8c5POE9E+JQ7cQ2ar7POg+NgxuM8XTDqEUSFz5SdwrkW7Dyx0q9Yq
3YnhNLby2grFRxA55yGy/HjYz7B06zeySYNfReWkd+XoNem9XEtNWDhjQ/PWknP9tVkQK+OhHYJO
xNw94bC6i9vHMCy68EANn/f/kOP+T7n/X5sp3/9uGXT82rc/XzLE2v7Z/1hHYF217ewMtAFQY6YU
7Mj/CPit8L8D5n1b/RlT8YPU/38vrMD5bzeGf8Yfolpj3k3d8z8C/gDjd77mjYUoAOoimoR/4Rtx
whzcZmKeb7sgGOBBTHU2f8Q/D8aibTLhMfdL8jDX97qIxZXXwxvBFeewkUmu4j7XB8eswDrK8i+c
qCDPDs/TN/AimqPosbtRQYb5XuldrnmG5Wc4vLVhLt3PIjzTIP2WBP1nh/3nbnkvIR0xrQFUred3
OzHNKVoEAckshf4gm2oL+gB7f+IsRyHSeorY7YLsv6gJgaEmZ30APcekcwgLcTXkudYHCq76iBlr
dOn6oExVVuHHFccG4YmfryYGurB+lnMx3NpdPdzyzZCgumwuiY5XrPdZ4JBz267+IwdQCr8qthAv
FZRmXdLW9hpBzZbD+wyHMUwSA6vEKkASMFuFCpuXXlZfkPXg9PzHurv75xU8U+JvhfDzN8PbcbYQ
IeRdHD8nBc4wVavn1+hMO8ve+cVAPOoU1J8rJ7b0ZRjqPCkiummMQWB1q3zArT1s5ielwrZO0iZn
R1V5eKjsJSN5MVDOfQ66iYDf9+v94oGFvX7Dv/e2kxtmXXNqRC6j2fhUkkZlOK1cAYrfRA2G081E
pKIQWFzmq751G5Td0lvUwcf35mPlh5tB8CQOUyskwZTKVmihluWHA0UFg+bVwvPZz9/pvL5Z0oaR
IALA/GkYnFGBNSgmFdW0FrhJL+F6DqZ5XlNtqxJYF7YmhDHOPlbn81UJgKMjjedc0rup9TiQW4B6
yXe+DyzDftfnfvbGdpR8n+O7hFuuIUEmWDfn/MKkHe1aF0IWcu3lg925wwdZ8/skRpZk9gxSZw+j
0vP9PBozJ/2Kj9C8jItCQxKDDE/uXHxR9gBJyqtK/9Ao7ymuqX93/jCBKLLOsx9csBzxjvB8ctiA
xROzDAtWC/Os7tdpGA7SUoYJnbWUxEqH2ROntvxkXFEkIyy1h4Ha/KuxufcC3yRnv8bKXDZM+gDv
a2QOmYPF8CIi/UNXiox3dAU8QFuTEjOuQXyDqx8B1gzc37WgwTkSAZHfv76cfleQp8sJPSlDuI0h
CG33+W9gYfHQS+Y2yeR2+UUfSkIFwyLAl7iKZJ7MaR+UhwmF147iIDo0Io2PIcDpQzG5eE7jobkL
NBphrx/v8rAIvQNcWfEE330mMTxyu3cp27tOAncgx4cGvLiJF4UZR7dKnHYmJs43RraXKmv6ader
nB/K9jYygEYHNGFJvkhdZolfGY9/ZCHU65asOmRZic9tY5kP1diuEDXLlh0EK+4b1FaEUaYwUx6H
bZi0m+WCIZldSNr+McX3dU6XRUPwtLCw6sqdoKspdhExGAc3c0kWt3WZlGQ8XAPu65uNWBUcncpR
t6s1M9UYp+xNO00zn9OM9/1+rbzubVbzFzDYyt273AneWToCfzONyS678t4xHcYl8ZodYcOkx0bJ
8GOwoBE/Bq2fPRIcxJwmzK1rCwtOwqhoobDkjz5ky2q+LzN//8yn98Kux9GFjNOnToNFdXIe4Lxd
Il8cHJQBrKt86e23JX5Gtx0Tp4t1coM94if9rV0z+wyl5ASr++ejxweG9pUilAHAtin80cRiBRPJ
eioc2BeqPfgW1tkFbjnXve9c62isrrzBdHjjQoiwJwRKeDPtndxkN1bceQcozNNu0nZzBp45KSl/
3xZOQYDcYhNu0mY/vy0xQ+SMqoX45Cl3CdoKx4t0IKoraql1Vb9iEOfC7C37auePmMox2qnepy20
nzbT7i74f+ydyY7jWJql36X3THAeNr3gKFGSSbLZbEPY4M55nvn0/SkiKivCgays2HU1GggkIsPc
zCXZJXnv+c/5jjKJwYhu7sqxIoZCauC3ziOgUGIBNbaolC/2M63TMpP7N0+E37w+v1zCuLhu2ifw
BJSuXy7hdVTBtLARdgivZUe9ytbFoz5lrXZRLj1UUXLjrGWd9QohUBicLO/OedP8TOBKyHauJdzp
jXk0gOOKlszQxSi1O7VIqshLx8ly54nJu8wUBZR8cxszajrP9EYC0WJrRbHc8RWWD+A6lZsFhKFY
oulh3QT2EZZ5AL+gZo4sM2/qzWzbdTl3CpXY4as8mMlDEWXSa5lKjOBTGYeDI+ibcq/m5M2MTlv2
xbbibh3Sp1Yvhw9jLSyX6KWOQyjnJjWtCb3R//Ut8RfN47elcJus3oIVSBYMuv+6FLJtIN0pSRKG
rnR7jLQt2m0tEV3klzEoN4nS1Ip3N7QUgeiLsHrzuGgeSgXMdF6lTYNP5CXl0B11Qf93WIbfAhS/
/LaBlvBUZJKlETe8Hab/dP308bQqY0L0kSq+/KUlPHQQBJiDsUq1aabrPr9FJRD1mjw4Gq3Tte1b
O+VzaJlzFshbysmQIiMHDZ/6GZ3E8DBO7WGTTEJqMRW9ZqI+tSv44n4baDjVm/XSJJngEVvU3vKp
zu6GUof8YIzlrhNa4W9//FjpeBShJaKq3Y7Gf32DQppGZtnOvEEply8xlolQHMGnYFEmXNkZ3b5W
h/Qo1e3CkwLgjT1Z8Pt0feIdjJoIuF//Fnma/LsL7ZfYBQuDV3ZDd3F/gJiCzP7XV9aYDHVFvaSJ
u1KzC5OGySNcQo7NmPY5U6dd2nF0HMxXXeQBJanhMs7WvxFa/6p5/fYaUHZRWYGXca3/2luYphld
Q8ivTtPMX1qq6rvJmiS/hFb5b26Jv2WH/rLSOHPJBoBw7tL0hf56XwEVlAmFCAajjykNuNFfnnlj
ADI4EAfyGAnv6cY+3Rkqrbn0eD3ea8ZAzxgYYooqF7m3IVUJB5n5FGNdq5A+IYrsrG3ASd4WKrP6
bRUHeyuLLchqhSRcPSk5BRjcsE6yzkakU5hcE5y2msrO6+6jKowB/oqYtqERW4vpqUp2/q+v/t9w
PL+8a5x62MFvMT+u2V+WH0c+6gSrVnRmNhsuYFWC9qCVjnNibk/jqqqeEi9TzJg8zhjXzeoZfLxR
us04EyYX5uShz26sgaycMEtEYtJ8RZ21gmjpDuLY1Y9lV/VEtcRuQuBa22SvdJn+yKNa83ET1ISJ
i5ztrTYBNZUik+7kWVdhxKWja+qN7qjTiq0Jk1oYMel9jmvdfC3m3IQOJBuf86CyfW3gnNAWJeu1
LdQ4UYzxVuvTJ/meBGMBa71l08t8+ZEU8PLakFUvPKt+4hSHtb9J+jpQpeyslCI1z0kvp78v4v+v
e/yv29zjX+seQfrZfRS/FAffvuUPzQP8NyhjEyc2miAX3u2S+0Pz4EtsVpkewozD98tE65+ih0Jz
MLY4eJgMIZArbyLKH6LH7UscbXXcZ5qp3+YGf0v0+N1e9aerAxGcjCGOLwNvEMv+Bub889MnIvGd
Mcv6KTHr22/75rG8l15vOgCe9cVuXN37zsMypNz0KO3Glg75Och3xsE6rD+04/Q97LlV3FWPNG+d
i+/sW6I6nlhV4hlf8/NAqfVH7xE52a9O61k72Wn28Y5d32HbT98J7U44Tpw4pPb+2ob6R3JRf6a7
+qQd5Q8rccdiB8ZYfu4eh2MfCj6axRniPgXz7CP3+bN8vVXLR9dsr/gUqTmyV1xWr8XYzOHSNR/J
slMe5Vh+da6v89PMuRGoxnU70th+pJFh394LZ+VLDlUn8edgOOpBfqf5bRC5wy736MrzEweN8VKH
vMo75WDsoufyXkBO/DJ/CjVMYgrznBgvEqdOu9XtonfNsA1RYS0MEWfLp17hKV7ObdhYl8/xlIbU
dobxXXJZQ+u8PvMRHnkPPwEj+9F+s9NQd0RPO1RndAm78YuH6FHec/VSbt87j+jmXuk1RzHE0eJO
juijMz1GYeXTk+bAHLPLYP5RRX43esmrtqtDybd8+qB2lPldO4rmhEP0buzyQH2g5HW54ra7pen8
lO4sp4HpSHMLfiD+fHJqCat/FtJBoSHsoO3xETuVvxxg+zbLcWXw6Zhvw8NaAWVG07a11+1Y7tIr
HN+A3oxs3+40V3cy3tdgUygbZvtkb/jlrg7igxxWj/27cFeezAt/w4vlUxcnesmeXafJx54HaaC7
xr1C152dfcd0Nrzkh+k8B+bPlU4te3qx7mN7eVEOw0N3xm0DPGlD1Bd3hO6xwQk78S71JU90m4AH
uj9+wIkIh8pxLd0rD9JZeGB9Tk6aVOe03Bm+ZNcnvt9NHdmOff1QsO/zDX4jQeE2b2xUbHwPF8oo
YIopd3xoZeXo7rJLcN+IrvS4RD4Eb6H0RWJwx8mfHUJl5afmLm4bJLTyOfHpUjq26tT3mc9R2jd2
xbc/PMaUPT3LlctBejb5mN45RCW26QF3cRAcPcHBp5QG7Xt52g6VP5xrTOTk1fgR3xnLSHSW/WLY
qnTW6Y3Kq+PtPAyhnJHL60gbpTX85DlirxYyPk0ptq5BVN4tymmwL1+9T2nl4lW71sU61buD6ChP
03V90J5KzkoVxYQH/puWQ/agEsvpv0YX79JT4ZmSQ3mcxyRxlR2i/GJxLFu34iFHsW+lcTIn9xUW
oj2sO/FrUXsH84knelGgdvb60YbbSyUiUYax17oQ6bIw+qofx8uS013s6UTblrDdV15ufBRhetYe
25+cw3er8RDdGdyWBn8Nq6MaDL4i/tCeWk+mAP08PjRuZTiS4vfn6USJbW5vJ+1Z9SUndQqXCpic
uxEFSX5FgVrW2QX7kVSld4pRI8XByR6gAwEhLT/p26PaGO4UKI9dyBVs60+4YyQMUfV1mlxjmGzw
LyA5s1N9Ub9N2da9xe97Rw4BV1C3ZRSn4iN9EPZ6YMk+7p42WH4KLmD31nupa8ci6WjnV8Hjmt4n
iK69NygffL7ia9+5svqiu1bklD+a7kXwctXNSYJTIJXZ207VPdk8MfWrPmfBTnFCWQ65Xbs7cDbt
35CjbPon73HCuLHk6slBkdineSJNcx0SsKtT/SK9IFg4ef0OykSqnJwyu+grSgtf8ZWHcduVyWWR
7GEKZS9/1vkzb+rBkE/VU1vuyxc8TgRv4DuYOwguBHPmQDzh2XXeQYpAPe2f84R8Nq03PlV/fWzX
uxn/5eCIKX46FxfZ9jparrYF5Gvz/Wp98FmvD0rOD5wf5gfjmTXl4MwHYXMvEu1obJSpLhyuuftg
7CXNGe2NljbTX+fvxDzG1jWmIOWlfxGvIg1dvih7o+BDgQlGwdkpo1s9CResCrtvy20J9oouScvm
JKgfxunmYBlf2/OY13bva9F8kuL7yldo0ARtZFfvxvjEvJixsBHIeubUk+AsX5mzBlVtl7axT93C
Gdz0fvZWD9CqY5zo4WYhP/JzXgsnuSa0XNSzz8VBH08Sdt7YnGTrpH/ieLWxaXkTZJRkz23Djsme
UxiQQrQKWiJ3UusBc0HVMU9zqbrc3krMoJMrPBegJN8s1aY3Vi5P6atYvUrUWL9L8d4AZBIf+58K
FJq2+dK6J+us5YcxLK2jKgZu69HNcwZ9AjzjafK8+avsPR34HVeivbS2+hJv39MJmpbdNLIbc5/0
mtNkOtzbHZb9gsssyPnCdfSHTLaxKQITTMULD6zK1r96097MCha76ut5+SK4yXyieih/iMhxNxBt
PUDzs52F4352G6f9NO/NOxQLhrOnNnf6ypY/+Z/hVITrMTqTr3Xbz9nW9vxV/FIbR/eKo4n+13Gn
b/Y6Dxf1PdmPnw1ll4fxU7nMO/WgqQRr7UW380t9NCHIv87aRdoxZXdln/dKiEfyjSXgXxLVFpEy
oNOw0GjzTXasVeTndERL2QEBNPKgbfZZGkYbU4/doL3g9oy/x33UuQudOoJXMZKU3XzxayMIk5BF
xmqeTiq+2cwed6n7Ye6SBcCVr5v+rIfRcBFrzFXOMrjfTHLFP6SFv7UrB8TDP7/WSgON/KobkHFx
Mvzv4Ed991H+6H/9Q7e/559/6v8Scv1NPPjX2/GQ6oYf61/Y9bdv+GMzLv9DZIPLhppjIG4iQID/
3IzLzCbJuN+0AAz6CJn/3Iur1j9IlMGRBPlKGBD94p97cb7E4BGqKfLNH0Unf2MAKf/VpECiBBHg
VjzELJ8NufhrODWLxhzdVr2573iBoNLqXrYLoW68VZ1FHjZAxt9IZifBNHDjGqahfoYvZg52K3Ew
FRGwv/t8bt8w4CUduLD8MZrHkrPjmFUvncjTO6sL640gknFJRcV6gPpGZQLH4g81MaKv3z75v7X4
/t+s05Fuea5/vQgfinr6yP9al/Pbt/y+DGWqzInGSSxDg185tsv/WIWS/g/OexAn0aUMltxNaf+D
Y89So6OPaDb2tJuz5CZy/HEiVEHcA1OFgH9TOSQG4n/rRMiZlBPff54Ibz7Qm+cPYQoyJxBa4xfh
vO9XNPGiobetw+b+FiU1e4bKEifREybgVw6kDYnYlaXjj+4YHX/j3UA+GXGNTdwZ5zRnPLPCZoA7
V8hmgI8je1+xke+jWYZeNw88e0rJeqWAZ3kus15xOnF7pPKMh6m2jszjqMXchE4LZpRAZ1WM/Ecx
NNlhYvj8OhvTdp91QOHpWT+W5sZWv80Xz+im6ktW15Ru72V6bqae8VSrCdeoGYRjkxkWmxUMIL5G
l+dOZr7rrK3ehepQfXbi88R7yOP3IjFgdqtfc1ZdrPySqM8wpcprvU2tpyn0jG4xs69xVr+bWCkf
1D5dzrM4ouUAIhzujEbSPuN1ku9Ho96uRpbor9VKxaerm3IZyLG17kr0n2tWxPremm7l6lA1bgn7
IWwU08FzfGv/EQxaSDNzF9FKyAO80P0uprjYGut2N0MYfLUmWb2L1PZGzHOpvaXTkLyvX648w9E6
tzuSh0+jccsMCG1cTPjUk+WotM18KOUZ2POEoWxU4+Q40gEcRGBS9F77knL2BAxMl0tlaMtpUsrq
CMOSUYR6w9Or6cVUGskdsIYy+oqy65xbz/TvJmR9RfMwlj1voaCKWY/7PqyjbsGN3od6SQZY7NRv
weRtpx2udVOvHgVN0E5W0pCvqYclgBNbHRe5YaZLm+7LvFXgFXUNeCKh9qcs1d5aMdYuAnZlR2gN
5QjtqQmiNIW2YqIpcl7p1WCt2q8ISI5NKb2yy7VNCBl2RJ7SKfXHWD7rQM5iR8u6qy6M8mlWGNBN
HJIaCyQYfYKjdC7XKAefWA+nhdflCe3YuxhtRVI9Gkxz5Ori3oyr0VmmibNjHlfBtI0ca9abx2xY
hmdpNubnZeKDg2wsvij99qSJxXQQyQ4fpqpHD6jGyZc1YXbjokb8BSiFa0F0TEp57UbrBjCOizyH
0VzLvq4k6ntD527Qk8p3k64RT1vSLp4ypFsw1a0MAU+PzllttidSRAiZA8VFlQum/62Sl3WnScV4
risDmWJa2YROw/oi8i3OtqRxvC+VgYMDBtxdhGF+V6QSbPlWM86dtei1M+RW/UzsZHXyjkRARV7Q
o/cyceNFNsLRoswHVzr5FbR+gMoxKzrr14M8yS1wMqv7GlR2yrNEFbdSDtKTGivdPgJvJxHoN6uw
KxppL4md4sdZ/oZxRrSJsmROWbQiGJPsfuHxPNliM1vfrJ4P61ad2G/LGCZzDSOfOSNulap3bvwW
zgpbFSQqSaNerGN/2fT3zUyy0RNXwfLWWZC4RLLEL6e2PZQIz/tZyzGLGNhc7A2PgLshAD9uuYCv
INn6czUTtypxX4bizSWS1ACa5XSaDpiKykOEHYZdp2Q96tncHpS4E2wRMZCPSVg5FUayAB9PFsBt
NvKumkf1I6m2xKkVYlQWA3mnkPrG15KiPZhyIz8IqSx7caEe6YA6IQOmbxik7sHpvQlpP3r0Wsp3
hio08PTihMb7+IGc5Ophkj0nVZlSbYxTGZ82zdjzotjLPI1uQQ7b1ghKuN16cwQJJONl8goujdD5
EXCpiWdRNT7VfF2fcFwDXChV4wFlG6GhE+NDFEWal40zM3seRMeutIBwkfjmAINbwqsbQPerLkJ2
zD5TeafStO2thuwLowpsZqfrZeLqtayzKTb8pWk/VVVWa79M5uOajPkuaUuawitolPfykG9nBVyu
PTfKPhdmD49H41lTRyJuiAc3Tyf6Ijop8qdmBoNWMJqw+vlFgLLhiTQtgHnj7BhpJAY381YzdmEj
Z0N7uEWYctim9HfuRx2dZRwqmaNx/6Ca6Rk4P0kObZK9XsnLu5EU/2Ue0/hFpMzFG2XhvW+3wV5i
zbyMRD/8Tq+8dIpeaWalXXsedt0qW+GsWjtdNUP89cODsTGCS3J4grPBsYwCrlgQD4bFv0VrjK9H
vFWux2tLhRilXYti/VSy7AK/Lvc6CP72usQfohU3Hr5t6S5L2yZU9bR1meoiPXXm9jVMLfXRPdcp
iFHOghiYY502bCEXB8xaEXJYqYD2bYFYdHL+ljRT7KlCKT8KVRf7YqFAN13mH6kK24KBegLuKyp2
myxob6memse+SQxP0A0mwq16mBoiRXU0oQ8S8yfPNGlhzaMcBCwNLvGWt0ezGU/LCr7j1rbaKdKV
iww9KqG+VE4ZNhvbnWTm2XkschsU9CB5NRjq/brNFUewWOp9k+LfYJnUG+WtSSS68+rkpzVF0xOV
ls2uUOc5MDZFvKvn4p2dshJg8DX2ek9JuZ50P6ekKHwzseCBLlZtPhDTg+QGKQBeVxofYBYJQT8Y
Pcc+EKxuRLr0vt009S62xuZyy0RwEK/WYDXx/WhDLgYzBMlw3IboVCLQ+207NvttLepDIkXrnoAf
WsHco8B2mfAkTglROEwl/rpmPO2GLQUwKKbq9mTFKTqsSYHUD9VcN1xAayu7XUuCEU7B9plHGtov
dugQbhayTiUMz9k2jpdsQhNIB/SOCpcfwpagxodMLOJTmeWwU7ECxPN0NORCgbyo70gMi35RiO1e
HNbGN2TaS7IEe3itfuezygfLI3tfiEp5nBRg21TS4TMA0mV3fPhUzRQ6BfcKQIklW7VdyybLTQTZ
3E0Qrt57YWOrZ+5piD4s8nrQDbQ1VfD1VvSZwztKgw8wF6MwT2kEz6pdZ2WHEWKC027cvCG4JD6F
NScN+SiNV4XS5kZF41l6JsCKS3S4ONZmqfptXwX5uIQbTvjrOunGdYz00l9KYFd6DHlbFPZRs9gb
eoG4rJd1OKSAdaU6DZQmu/Fr3pa8V/DP1ScGgXcmRianF9bDoAlIOSzkYNS6FynfTpNBfJKqB1sX
O+qQ6fnaOohP+BSsHJVTyCchkPuSn41JTCx2paDui3WrXHj2bmtZXwlDfmp4WMRcIz4NAjyBu9EK
ErAWYz5/tsL70FTwqoFWLSeTR5mrbF1pM0+8X1ft3ow6X1/4JAmegxbO1GM25k9QUAs/sahQNg12
XHF9MFd6qNPqjKu5c7BgBnQNZzB5ys7JepIkA71KYMKm706SZ1eZB7h9AplRhVHhqiAKQpCzANqV
ewxKX/VkPWt6uMojwASBzT6GN08Qy/sOsJ3QTQcF5BoB48WOQAFzwXCTuQlacyHFQD4SmfFktDmr
mgZqLD3mgrGTGCq5G2eJM24VBj3LYUkGAmxrqXsY654HVfFycXxXqvqhHorvqYt/Alj1ZjHbJVVO
5fPUBV3KbmXNV8VVtPQacZrFm1mWR0HUG1+Z2PiO03hcCa+6kliGaiz7ychotU1GRMaZvXXBL97W
czijFr9rTgO0xOhK7sfTS6Lg0GskqX3ecHBNSXoXazEPSzl1jBods1aKp6puS/qb2ufYkMNsQSzj
frpq5XBd4syN0NmGW3JdarPlLGzx/CLfbpvCBBjvUxiUx2mrcHIkUnoUuJJNNjoNheHrMu66rn1s
tFT2JLBedgmvcMmK7K7Sqi4Ea67tKGLAZcOqs16bFvNkXwryz2LLtHfCyDYFDU6yliG7fX6phAxw
mNU2sodTLM1dzjLkbLEkrlbAt6uSWEddbo3ux6RYG02VbQEimFUuq6qvtMbmrSKAvS6thLu5A9ox
6NIn7y4sBOFUTgODGL2fzsROzKfBRDvmvCHe4eaJ2BRtxEsFvXNyfqzbmUTA8nLsX6SMfJ5hQRqQ
RslPtqJGtmgxxGkdZUmbVZ5aK9afzBwfHRuXJpBrOFxDc78qCy/b4kZnuppECTzqYnqzK2bDxzQU
dmGZ7syvcCMbfzTnhoAt3BFVvqujNGwI7pg2Lt6wN9NgnbK3tRvqczZoMnCZKQSPzp0JsdInSH6j
9d+BWxAPvTqRnu5a6cSehEnWTFYDkqqvF/VpNcb3XJx0X122U29FPPBw2+ynrBh2/TZn+7E1LzwC
ZNK70WGYh9orcLK8qDRasIVmGjdmABH0mGKRIQrJzrPR79A+Z9IvbPm7JagThZhifz+0BQ2t8qBz
OTf09Rjpa8HsZ9ioVbdLvYvOkzjor/2NVI8FgXuboPZeIgB1SYEpmDRY+HmhGL6lx36/1I9qUT5X
Ys6t3NJ/TpL1INf5PU9Dt0rpueU63ZtUl9qdrEOnZp3bY0lyCNz86kRzyUNXtWBRzbzOxuoUex62
aznPVN5WxYdMXz23sVUA/aqzgbj55MV0k780jvwkL9whpZN+rrRArBhQ5uTZBIlbWGwS2I+1pnwh
e+gxnpZCGDEuGAwoUYLJjTUznmUJmGRhaSEmUKctLOL7TA9GS1n2jUQPgoGxIdgS4X5aqe7dNO1U
mIbHDSxyeyEhel9oqTdExlvE6uNZoxcnOJ6rN6WYkeXxmY3RecQMcTG27SoTY9cq9U3OWpU6d3Y/
JTxt04zAd8qZFCSS+KLmBgWjasW+nJYCAtUzE5Oufq6tDU0/wVWp6PAg2PAWAVvO5oeZlmvYQ6Tg
QxyhjWsFs1tNG7/HTDJZxSQrYxsQo7lfKyF7rU1zOGlGPwZGS8UbGHpc+FmzGh9VuclBp6sTBIki
L0I5KyOyMZPysq39ams6LtM0I4scJxoM8Rg2cK3QdLsmpbWHJ9A8ySPXWFT2ysgyXGAYiAYbzHWS
bo1xK5Zgq9ReSqoEVB/cwWuSDYgCAC/ZpiGoMt4Q1/VOb5WV3XZVPemt+j7CANnHWV2GkEsYIjWm
7E4rW+NKoOsA/mVMkseoj0KqqvtqZOJkDLVxhR5RwwmpxT13vfSx0vSMgnFRuLM2ZlG2MYC50CK1
vxsUuWL8KAofc5QP13GARTOog/ZTKDnz5Zi/QY9Yy2Pb38ATcaHZwPfosm+5SDEpkYRLp0XcDSIJ
WS7G6cwFJatY4SO2dQwmZrtXy+hB0iJBsZu6rz29qdr7uauz97HXRU5enbbTEjljlfXCfW2128Hk
KODIPWf6rqnwB5YqJDga3/xYjMTAzHrBHWrmZzhSM5ISzZZcLejFwdzpuWMtUn0oBKKsPfypz67B
ISuNPePPrE4zJyGE4Kj9xF+69VyIEyVx3thuPMaXSi1TrzFXGA6C2Sz8juXFny2l89txNg95vpgi
nclk3clJpRvdz9CJBi2XzlQytN4EoVOwq6ifDkWq6W/4lJnUxTACKefApdzmbZjHFjCKUur38EAM
nkc5JllVzp7AEHy0aHfXxVg/NJDoBN0NgYbfpNtrUUxTnaXg6k64XcEaVG+/QtUD5cDOjxhXPMIN
Kk8lOxQ3FZHoom1f1xUSyXaLzjulvvk5BX6DljyqMBhpNiGvtYzStzYa5M7V2XIFQ6OXW2jNHWbV
JkiqUdwj1itvVTs6GREDuuDL3hZihV0lWppwqfpksBx1KZNQEPt01wmq9VVTo4I1oBM+m5ECEeoa
xkDvkobOFpgTT3lW6g9SrxCaob4krIxpAUISK/ebiJI0Ic8489LFFyFCX+BxL7hSaXa71lgmpqRz
e1Xlxnjh9lK8WJOWPsLDMu5EcaFIXO6V+2iMuQkUkoByKVvqfkul4rlq9TtZjQVewlLNm1vO0fyQ
FypbOlNSMZkQAl0qR0uz8o4eSOVF0RLptJhtSZV4rHL8qqNM3KtVK52XW06QhpY1P+LJ6wwnU4Us
oCulvsTiUt9Tq1CiCWC6f5vrW4d2Sgbjdea5RXaQe8JDQt1RTge4IEpoTEos43+Nh0OhZH/Q+v7W
YODc/Kgehu7Hj+H00fxPmDupjH3+teR/TH98JcOPqh9+pNVfxk+37/td90fBZ7CD0YrOMwMtX/9n
/M36B/hTtH0Ej98HAn/S/Y1/YNjU4AxQ0MQc6mYO/k/dH4gSuThctWQ9GBn8Hd3/t268P6v+mHMx
lTECI5yn/z5g+LMPbBRvQOQOB1MDqskd9bU/bANWyDzL3TkaRh8spnKXaEgwA8FiT1k2w1WqNXdF
cdQfjVwZGKur44kqEzXIt8mRh/hTUNNXs0ThkrVS5XLXzpaO0SCPKOUY8uNErkNI8+4l1ym96ArK
k/LGQMflyYdnqIO23twie3abRviAqFT4mdDh4qr1BGy4LCInFcbtSShrNlW5bOybDNsOASXdriDY
+qZZqOe1Zc9tTmVPVXlyEQRI3qaIiyKXmA0rSpYGQ1UlviXRfhe1mXGvtmCE/v4w7L8xif3vzcv+
J81rNQyP//q6OdXVx1f9lwvm9g2/XzDGP1SFEAQh+VtsFIv2Py8YvkJRGjd5g+482utuWc7/GJQp
FD5zlaFS3VL28p+skypfop0ZKCJdrDe/5d+yTtIQ/dc5GYooM+Mbq5XYC8zW31C8f/LtG6Ta12gC
utPKV/piYWwfrhrung3PYOZOO04O7njrb3lAWg1nD9YYpjbjvK3+lvWUUtiH53iSQUc7gRIM3sT8
4HXp7HD0AaJn/vyKah9O3hDO8Y7juUhPjWn3d8+919vljrmDZ/pbd4RmxSHcQ/CRy2cQDRR3cT5P
7dphQ1SeJu2+Se2JF7Y6iz9Bn8KlFGEzedfc0bmOvIor7W+e5RZBste9JEhdymgPyVWZHY5Y4yFl
520/j3ZyFO/kK5E+3s7NYSOHDYZJOYA+9nYQcMBEnuCyVd51YeHJn6kfeePueXaEB8VW7NvfEBG6
P3McUY6Rr6Reatji/fQmn3Df2NcItxseNkDE9nN4fX627NPh9n9WpzsW+957xzmHJ7I7dkdoayEM
Yl47Fjv71X98jO1PJk1HRlpeeX/z5OTPLRmwGyrNsA9iICMkGG4KZdCyx+fEpzjM4Gcb9ntqP/JZ
YVcc3IH/trjGl2ULtu6w4f/s3hQ3vx/c2q6OQDTvVitz0ifEYyD/Thpkw2AD2HJp7LSVa/u1BeK+
2Q0HNXNzlW24zxAAx1181K7pJXaaAGqdLZ0HjIoxB7fSk88p770P+Uc3z7Nx6V43H6+kmx7jPevg
efHY4rvAeH6zkzQ+HW7QOAynmi+tWxQXFEGMm/m1+VRntmb2+KM5S7mj/sDFeh2DEfPi8KU3Ls6W
A6dizVa0/fsC/VVwpNalVgdNw95+TCcck3mgMLUJUGRfqtsW1BafUFoHPrgTw2DZ697j/VK4ebKH
rpnsL1Wyf+uWffKTIqhstBFeMp9D9UHcI9gcu7f1neDmQjFzQa8YfvddoiIjxe4Qu9IctKJrHHuR
bPULbSJacWddaUzDVWS+NKfkKJ+Uh+44B+OTblyET4vomuiKZsqozsajyL+IYX6XuMKZE4WTCad5
xmfc5UeEUXATVE4z0eDfO9km9Yy+MB+NfUUtn+ZIiadawIg9WTopPWMADHT2+JNHiNzZyGKz5jeP
40eS2dpxOPf8jHo/r+E4unWyU9woTC7ZPjuivo8/oys/0v3k0GFfLseQ19864gO1adwCatLWiZ28
4hNuHqnMVhQnpfXwp/6un8pDElh7zg63+IWnhLkvsMCoeEwFT/si3sUakAIXG3WCzzZiNsAI2sZy
qM+uwInzlVWHgpO+SJecGrU3l0a/6EH8ynybQ5j9f9g7kyXHseza/kqZ5khD3wykARqCpNPpfTuB
eYS7o++7C/yRvuP92FuIzJIiokoZL83eQDJTWTVZ6eFJkLzAPfecvdempbnXmd56xILZnvGVN+a4
1S7ZjbtrIC6O68X5hcz3orqoMScfbfNV9CDtcn+7g2XtYXmC/9bLbv+F64q8pvKaZ4PnhuVNz+it
r+ML8Y57tP0g6YeOfe2puBEgK4q9EVbxU8v5b7kn5lzZL5fVTvd2C8q4icbkYfWvmHVdfJHc/pLb
Jr3I3vOzicHONd8qX3HzD4iSUiATC/dSfAHq2u3Vl+v40nnTkBu4VXat3mLJdB607DCpL+tyGDzl
RrtUX+xTgzA4Zs44ul9ljBGX9lWAMiu0nyOXRtYJipbbfFGvD9ptiEb0nHxqZ/t68rQA4eHx3B6y
Pbjq1pXjWys/NG6kP+odb6g7N72b7HOfx3Lw9pbss85zDrJ7l+zr62MWaN5T0LiJe178wLhRk+Cr
6m+auf5dPfFXLiTE5+rthQANGgp8O8tuCEZ/3iWIPSsXk5OreCIQQbE3vDWYT2cVueoZt8xjn/j6
1XrkLbjp5JWH+kRfJbCv6oPMH6FQcsm7QIZsxa7Dn4EYhwT9bBxnnwvi308nxaPZUO/RLTsaRwUP
XetLftCj4/DJdIy/LD5frPDbVZyHR+yS/UURNm7xaAUjz0U6VLT7Tu0J7SKeeRe9+PSZqcfeZzav
kHvnLTtCwUb+Z0DFyl+enBDeoWawVQ1HBqjRVVEitRyUcFx2o8/v0GALC2MnFT6zOcHyJBnqa4yE
tDF2WhBfG+GLdKnwHpgw0m6N3SRkVfrQ64Paf9PeHjJ0g3fe/lOiteCrF+aFvXtA7wC1APaJa7zR
kDh07JvWpXKGmLVcg9Pzxx36Px9JJf8ZAunGajzplT2Wy7fCEs33ffWWl17vhP2Ji7KfOS6d5xOD
aGxNJINdOu3rgu7gfQJsOnC2pbFzFQU3aFiRertFuKRXE94G5pTshwWXjM5Ry9ze3jVEyU17mtQo
qWkXm84f/JS/dKT6fygv/ycVjuafaqwu3zDd/FA3bn/+97pR0X8Dug3dSqfMU+FqcZz63XPDT5QN
jw7jg+qQMxgV5R91I74a6jliuOEEwZbVNtDe3y03xm8YcYEA48nhMAY6668ctL5VoN/rqygUURlq
wPw2QIWMepC68ru6UZ7jUorBHbkGKX4pbUt11v3RiFD9jjcVuqt0eRs07Vop3tbk2kZ5XIcDNl5z
SW7QBIVa1jAsOJHlEvT9Hf0xXPJ7BEzUqnsNGQPSqiBuoaxmoILXva3crCodcuwZzSV5Wd720nNz
r4pwoFKYLqTmKzIARwqUZR8/mOJGLkKrY7nBxrW8RFSHAeyP1ri0THjSR34Nl7ktQvZUePYQU7tj
zd+yCAEz04Ndln6n0mNkZJR2H0WZ+R3uAbm/bmKYo/qHXl8jBUBK3d2R/eznzec685RwnpeGwVrZ
fmGaejXITFQxguo5Xed43xnaJYOCXcpwSpTPdv4Fm6mX1rEHFNdFxeOaGFcUgg9nJ+gWzZPzr8iI
TrVxR9xmmExvQqsfDYZwIpp3xrJi15vrfRk9OhPolibelXVyERPgi99xpwjlwCmRD3HYwSvY1bEW
kCng51azJ0vIV8SnmMtwwjNt3Szpq94eJnS9ev0yxhdJi6vaQgCSo4HrziU7vubEQYSvfI4IJnbL
RbiGui/kD2X9aq/3kvOmmPTrOi1QypGpzhdjVV0slddOlNyPdoIDYm90cdAB2pUJdxXWM332wyLB
gmoAJMHwHI3hMiI+q1A2aFmQkFOIxMepCo9pfDjF45XYtlq9pX0pdrmmeGOiMR5pmYYR791MgcXY
SOOw0qu+otaBXMwAGXo65zge7DZIWqyasSehK5pT+qhASJNjChY2W+k6jhx3lvSiwR6x1ncQUkT2
Xuk07jOCX63Z14eDsHW0Cq+ySH11o9MadMPYRUFQ8P2Sr8ER3TSwM1hk8WkJWdCqp8U94/xQqmVf
OFVIf+tkltOFxZCuYpbfVGm42lfNYHgaruYU1ZxaHGPzcZpekCK5Je6LHg9NwjVwJ2yvGBuvCqEH
9SYsql7ybbOjCS9rqLq/WgQINRung/FTy91mE5cUg8We2JdWHBLwHT2D8XbfMlxP132FDahEqjfH
sbcqwk8H8BDa1zJP91WJtkZUC7MEsKnJQlUE+msWBLwyn7OuzY43Lp8m5a7JxVUZ/d5rQIwdf9TX
v/dsvifgfDOMf9fK+f0BQ5IcUlGcxRgPf3zAaEhFnWRAuK4WnymHk7582BAqc1TuqB5XLNia5jqS
4q+dfdLb7LBYZaBMCPxXsZOiOayLaIcyeDehjp9i04316zLCzeEo/BqcIeVLJW7XAoW/P3zQI/dS
fgc0mUKshA5PRa53c0ZxSeKBOl3Uye3aoomXwNgjubQVV99GSNoraGpV21jhj45UByp3swkObrK5
x1vXXk+m/p5sMYuVdGH2F21ZI2I6gE7THGZ+ELJzJDX3DFsQgvYE1MAtMa+gxJQo50j4/q4v8U8+
VOUnVew/fKgb2O+7pzbUtTJH/ojppHiQh/xarzM/aRBh4Fcqq9elURAcPaMaWe1QWbpgactffK/0
J34Q5n67BMThmyiXMSS71I+XUE2SZM99PtK5guZnMkhOPCQZ8Rap6mfml1Vzy95bEyswuoDTj6He
6uahkp5b60AUXV5f8aiQ1Uc5PXHXS8tBGBexHQJgyM0U1Pi+keHsj7/wX/9EPNyuGpEzqmICBelW
qj/BLKDZW8xYiXbvnC/jUNASMQHGn5Z8/cXns/2Dflr2m5oaRyskOZJnfv6G4rGgi1ni18AIyhm6
cMsYD2uY2vv4VwBg2/qHt4VZH6QEdQRJ5obyTc3/3XqYbVkgnUhGt5VOdmXeWpFySPt5T49yP5mT
j1jSr5yErFrteW4Q1xoaVNxDjrmPGJZ8viwsJrsVLZp8yR5sjlrEt6J+5HRQlE9yLOEHbEAY0w+R
y32BTCKLSwbfjwk375wO7xJxhzz/PadoDymkZHl7mo8NwpPz3H9V0GIMxnK9Kj6BvZcCnbO40uWb
1h6JzO3ceMEki/hSMfBDfhIvjkrLQT6EMtDCgpVtJI7GlVfHQ3XzOpXaoZbFSWAHgvHkzvMmty72
aowHCYpS0h6aLsbYJO3jIsjWz1K6Juf42CWh3VtMFVS4YALQznmz89ZbJ1f1UyzHKRui3XbeEN3L
xSG1G2hNe6u6qbWFp3qzmwFikTnuMkFzrZcJVNTcPEnG47YNW10eGpxTdSSFLQPrct0zlQJcdNfA
yNpEwYt8OQsOy8u7As8E/4+5FfLS/ZLBHCreoRUf5RLXk3FcRgxxzqetvFt8BCCDpJbswuoNSwaj
uStLuc3KqwlXrHzIB4bOCo+qla/+Kc4nX26/7QBl/TSMeMtsw5OVFFx8AxHnNCu+luWetNCzq5EX
20AAkiVctcU3E2xM3K06RdtgM4MTfk/4oIzbSzJnpoGnVpd56xAoVlxcq3ZACXBvF0OYxPbmCCMw
cMK1Z+l7oad+j8U0qzFI8tExmkdYiiafvn32VQWuD/YBJEhQK5rnpPukC+NC9Uh0Dq3lK6h7P6Pg
0bhPNoVmzN43dp4Rn4rY8Wudfgm1GS9XJUjQO/2QTZHrdI+5tR7xMak9YRQMjTDK0XCJzEeGSsFE
vrRlXqOP4VFu7bctVaPpXooMICNP7qrby1KFlcwk+ONspO/RSC8lDyJmuUo2hCy9nZyDwXi2lZXp
Lr82xntN6CHiS28yLiab4nFJjgaUO6O0UIBj88JolaCo6/CgVf3tqhp3BXZWY7rU9JHeo3lU0IvH
D3bCqNjWXPLbvT4JMpuuloosI7pFIBLa0nUSwQQZb9rxKwJaqi+UHKCDdPnIkNufIvIard1s90f0
INQwma+Wn+NsUo+Qs1Srt5XeBUUzHxRaJ2rzWct7c7htOjTKmj9zb0UaogSdXkfOmT1+TieCPOSM
Wark1rV6SJxryr/Z/lhNPNaEsRYOkhm2SOVxo7kaeOzXvUbFVWps4qXDRi3dG+nTKO6xPx2g1RCd
kDBKxEU0xcBNiINTr4CCBVbT7cf+q1TzfenPKJHJkCWXa56PgEPvtpJyzvpgdKqgxL+rJ9MO2kXV
PzV5s1epNZf8Sjfl3TC+yGnywOAQjZfsmW0cUN9p/V6KkMggkXicLHbKLkHZ96k2lJqkx8qp5YEl
s+3apeheKEgXZN61wdmiJEdBWCzV6yLnfgHEpS1MXulKjE9YTklSwk78tMWP6/D5EF0jBlgDHbkT
kaz+oj7X8rGXgsbgnkfrnNSHin5bJOENVvH75QnKRz1Qk8cW72WMTnCp80dnnoKZ8bGdGsF2lBiV
4sqy4sBslx3K7LAtEUxXQ6ARmzExESoTFCzYMEWxuHLUX7WK7cWm2GfAAQvzoHXULaglTJPbmFZp
B3iwbA98WwiwH8fsQak+K2olCa8WCdo+M4VDtFA7ZY+9JQdEkfvZXSHeDY49LVgVUTa89C08tnBY
1mNS0jYhrk1Ouhupv23z9RCp1LyoNMxO98x0n64zPFkaGQhNVQLu1y3Gvrpja+gVYP9DcS/PF0nH
Ki0Ok32B60uZaQRzKUMNiVa6zueNWcYkI8bE2nGl9Zb717u68RXLCTNpblu58zVWK42MRTQBQFcX
h82OhYR8qvNifMSwh7yck63dkRZNi0m1nozlriQ72yajZs3rY2a/KwPNTPs4RgqWYjWMGTEkNMoR
/3yx1+Pk7GedJo6BHEu9gCGZy/txpvPUQeHeT/LLPLJtDqc2pWdkVQdDvwLIKVQ8zDed5KfTPiYX
JcLZc9LEHZ7pNtoXVAW2ciIJ2FeH0mO8tO9pQffSRy+eI85e1D4OcogeU2uuXhBQ62ZmOLeva/XY
bK9TFmeUva9SRGfcaF/JMvaisfKyx7aG+YBInuoe0dV9Z8WndOEgwaJ1ZIhG6NeqWPZGcZUbiz8j
YrTIJF8a6yxx/h7mdrcmSOyn+tVO9/mkAldv0ZFlAchdnTNsHjDBv1fqQ22ep/xlsl6J8HtQOsAx
ymdJh2lZd/Cc/SWB4SlYpwygEmRbMgeTBEbhq0CSk6872qoRB6IkPWjj6kpRYMOCHAH76HAtZeYs
KDqrnCcRggfnZuULy1YaZ4rlC0yJKktVjL27cnRtTDebfKGwyajco92wa+kAW7T2E+XY8TA1mrAc
tP2kPKyOfqPWRiDshJslD2GF7YTtoCeTnloe9XM9wRXGKd3cif40ji1cIayOUXNSirueXXlAKWfP
SeBYzxzuz5pNn6R9iMSHJC3nXkPAyuBDVXV3Ib5WTmHgDA0HNuKrAroSfDEvErqnwXGCasvrKYQ3
yNWlU0ZuxKwtykffiDjO32MDguRv0F4YEf9zXmFZNyZmTIE0k/dvL5yPEmTFOvZmrMF1G4djld2n
NYpaBi/2mh9XoH/OMNMyjQIkIliuYCyiJHNUDx1HyecjrxEyS5RdJc8RPl2Nd2hEjBDX6lJVm8BM
kgBBsV9MzGMm9vMGkYeDlFfeQ3c7DjKqvWZhBJMGS0ElR7JBtSVBeQXQWapfb0FJWsriLHEvJ/RV
huizFaXfqwWyWnKCrWvhHBuTECa8yWnOeyEVWF/DWCfpk5ZPrhph2SlQ8gw4TutJ48QvRdnHJBve
BI8rL5uwYyqk98WulO1zslUpWn+VpYJhkeyn+p68x93ST35TsHrk5lKPa59YJA7ttZ+PjyIqmXhl
2ORZqcyDJM03M3EucsrOvLxshiuib2BndIHYTq2iekOXdx67+KB2eeTCkvLziUJifO95ZE5mcRwn
5RCjeLT1meNq54n2el0QAJfZLgMb71CIJsRAITu0zPJds5LdxGO/rRSaLq+wP3eq6KFRtW5dGH6E
BHyBCJarVJ8bjcAovUna8TAe5AtNXn0hCTeW0p1uvpT23Tjo3hSz/VXPrGbiEZRFDnX0SIjo/FyC
phIncBVee4XKRCr3+sJRuV79uX7s1HVXEadVgGmqHjgUqE2/k1djpxcrz7Bd17zFBa35aRNlP8dd
fhx15aLNnmP7ucwpKecpnJdLTcDQdfriSpq788w8ax3aMFXnkCacoRdH1HA+QL/b/xU0VAPmiful
+fjXf/laj9XQLbcfcVr/IOgxtjCS/1rQcPeWVsPf3DdC1v7Pvxcf5Q9e9G+/+3uPWoJrbTnEUtJv
VkywnVu23+9N6u1HsNnoTiMH2trNFv2bP7rUivUbAacwtE2OTAgYVH70R5eaH9k0dix+lQ426Ejj
r3Spta1H9J+HaXRFpimTg0TADReh0xj/sdcQDXEn7HxmerXSaSWCHNfT1gOdsgetrUI5VsN2sD6c
LLo3U2J5yoHBZdeJo4VW0xvU9D462Z3t7PTFeQYOanEY1g7VkoGYH4fHQWYLhP586XDXWFIuvHTg
NDBN5Gxl68qUX5Gm0BLoQatMdEFl1C8LCelhJ1tHc+Ke/OvL+U81ad+jEP7tavrohrH7+Bvitf5v
u7F6fxtYJ/8TdGzOn45VrmveV/xW/DBZ2X7l76uW+QldHLIQTQs3MZlv/7FqNQWlmqKh0iTdbtPX
/Mei1dXfFDiLrGPM67/rbv6+aDX5Nw4kzpb8DXzs213wFwgKvPj3axaYGlfHFIflD9oWg/2Pa5YA
LdDfcmZ5cZ9bZ8KT05upj1qsZDHYrSqtC7fRdZBkVZ5eIlpL7r671f9Jj/Cb4ue7mwYLoWKD3+Xu
hNnGfcoH932PcG5iotI0xYQqokgPUj/AFB0pTRq9EoepA9vS1AsdEH3o07NRSijdhNQ5wYrZjVmr
JK0XwjCbx3IxX0hD6AF2C22+V+NsWkOpKQw2hcoKKlIyftXe3D6bHy8dSamGcIp6ztAV5afmWWsu
NSMVkmhMcxHlfpFTxdz1aaNTDy6q9YxFbSx2jpAU3lO0qumh1oSSXyxCpab8889R2SZgP10MQzgY
1iT2Iq/6mYjeAnMmUBb5UZ2LmZTeaaRS1Zcxl3dCSbIvmT0YqKz1zPajvFyhtfQ8OTCYlYMciqZM
wTkb9bTsMDAC4yEmIyuCYo5bJ9TTPu0vVGAZv2wJ/nzRIE5pziLk5KkJz/WnT1DK2YNbVYBegpGJ
5qcaFXNv1lt/DMOuXkPmijn+YWxwEEAmclP/6mNjrvnjx4bAlAQvWduyy7mOn5YfloHcVAacAK2R
ECyX4D6KvVI4+PK0AhIlx0onS45ypE/SdcmDGXcVwAYRI2KqTXofajGDoNILyQw0pbDpBWZtOjz+
4tv9J5fJnWJuEQtco2VuP/+uc2o7WErlaIX/Kjs5KuveHu/krs53DX7F2JPVdkBhr461us9WSU3O
jCWSLBRx00SuKq+IT/u1UygbK+zMbtprs/orUuo/3A5EXgHpIIligy0iM/zxGlnm6tLVKoyumpDN
q6LVGpx1yVCjHltmXOxGs+Bdnhw9DZgM4Fox7WLa6RLb6b4aGyho8ZzZx7WOxi99whlPbyhnL1qj
+JK1GYogjBjdbW0MLTFlGgBqv2olSfcxBkVysHROrAejCXL0qoP2wL6nqmb0wAFsfrAig01THq2+
982xtONf9NGVDfn4w+2HQYHihNIEAaWlbpic778gay1oH4xWQWGboXsnriUe4WXJTJpnuYzJDiAO
hpzAWc+CeVHlp8Se0HsNXRz5U21WkUe3jx3/z9eNtek9f7guiycrPEwWD4N4AkR++lJajlajrXOc
17u6AAFWz+1hHhY6is5ct9WXDOVy5G7A+xF633CoUuKWgK1qeKgH+9rBEJ66yiTmA+G6JDBR1vdZ
1z2O8jjfL5rz7FSGdiiidGaEW44KKbxlYwU9Zc3JGfCMpBXTKksFGEhSSI8rbYBcYJdDqMldRuPP
lu/rqXqvKo7amlU8FPFqnpduO/BhocFSGTH6NJhReFELKUy2PBLVBtrV2rzriuVzak0sWE31KuQO
YbVa1s3FTGh6FJQNYEO1owOlWkCqsdlxJRL23qod8GSwXJL3vJNWdGgt18tSteygx36w6atbGBtL
0e9gBCDLssbxuBCcuMqOEcYb8WFtRHOnmPFdT+6Pi9VR3hciWy91UbQM4qKKNmzcNmEjTPtNauEH
Z+S8X0ZAvn0Vi+grz3KsTh26GMd09ksto1et1OooaI0g+IOPQfEIXMkrjHhCDBSrxlNrxsLLLelu
zVrmedlQHQpliUM0MuWuTK3ObznhetYwz7dNrT44UZtf4bFoXSXlfEqrEl1o2YVSWp2WWLKeCTeR
XrsJoglrNQO+JWfDilB1NmfjiOp8/BBj276XNH8M0RNq0OdhX8BBlmwQHy0M+7smGV5T1YFsMlYf
mlDbPiBNGMbn5h+mQSKb642kdNkXuVOa1RPrMJHGPUfZZz/01nura8a1o4/mE+lX9geMeRqvsonK
3BwS6axnZho2/SV1h6qX48G0tojiup5dA/q9bPQO3ja1mqCUQ9LALKD5q4yc2c9EgiXHjNObeRjm
Q7x20UGryxIUa1Z352nKbIYkdAHd1ZlCk6RAIu5tnLt0ckKV4IpHbYnCuFq1iyyO5sBxZv0Y5yS5
uXNZ6OE4JWg8phjr6tJMPPWNqX5o2unrlMfAsAs8qW+2YnRf1FlD5gf7Zt3ZqVrdGQMexEEtGL3O
VDY5038CMJ0qXsIxIWA0xQLo2n0zPEGYZnwulSmnXBi1YBNVSa4J1cjma9sZ6acoHIjQkRUMGsxc
HzPupJyw8VyY8METeBThmOnoW8v0OZYM7c4eOuTG09J+4cGa0y9U21dYIMV1OxG/ZctkNisLXSo+
dBQZJXLdnAfsPZIElYGQRQZGYutELq8q/XhJzdUHY2vDJ90WRGIKblknV6JD2Y45s8p2vYw7uqij
IUMwSNLLwkCFSeC2s8fERmMA57iXYgwN2xkGnbyOiIRZsch8VXGcU7PbTXaP7KDkRF5E83U5Ty/M
RmiGyXZ3cKAMGNgDCV1eVWV+qVeiTIEdRIQX5MqNPevJbdxP0kHFPuov5lKFHfTufT8n3b1oDWKk
S4sOEFXVNf8vfczkKtvn1pYOy9jYOsSpFt8zcRRfJsnMngk9Qc5Q0SFxS6upz3gB172SD/yXSGC3
dARsvCt13sOLzLLqZciXab9IiKj5kJY9VB/0xAOEEZr+pHM85Ku40QpGZIKcgC/OCsKwXYYvpW58
OG3LRK3RJBiUnVzclV2bn0c1mz5F2srUvlqGTXALu40yKdn39oqOfdX4+rR8tmew4zgtI/a5h7Jf
3+HLjM+6NNS3pVLOMHc1+4goSHjJun0IBJAmX8ErrQerLBmOyxxXEGcrZQDBADqCQfIIu4e+hLGS
EButO9peUSVGheuUErvTt0P1qOa2RquWnqxhlSCT6t7cK3KSH9WoeVOGaLqpBpEdjb4RYU+42M40
pPzcCVMOmrlbvLHqtkSmJjoVc6ceFjtbaHpNw3ULg+UKdz60Iv40IzK65LjfEnq/YsEbVxRh3CuA
JPVifqI3N5zzrpyM0IzrzthFRY9bbsnT9soWHGXSbh46eFlx/CGnzYBFF4Rglpfp2QTNcDGbgxMQ
yMzkyXFA4BQfjmrSSrIriCV4ia/HbIJkM9m215tZ5sbt8tjA3PGNGmpz3QvzGXsG5/eI+9nNW1D9
Iw78DamTaRJDa0PhYDXdxABFLo0pSW6VWe0OZMjD0FTKAhiJ7kzpwRKG/Eh6nH6KSNw+1S27XhIl
TNt4aTUsUvqtnZFCDKiF9LWzpo/UYQRGFDn+P9Ne0G7DK2JX54nmYqnukDWl2b5fqKi7lsCRvB+6
nehs9b4R+OtIDIAy1WvOCXDHmHDWGidE9upuSfEcEe/z0BMfHhqTbN43taHuBtGMB8YS6qvllLve
3tI3k2FVPozGYfkvanUd6XEXUoSKFzE267nBVHzGPscINk7RKDVzwyy42cCyRQMfOV0RsHVLu8fw
roORUlQG9qZ2kdIBfphE8zStjnOUiEgCcIND7wSahOlDQsi1a6f5RYrv0V1ZJyEGqOqoV4hHS7Fl
lERF3VF2qB+Nqc930jQXaJF4ttgTZkq7FfY9cJQtImIqmF0IlRgBW6/vuLOLi7Xtht7ruhxRBBU4
vUptYYK96sFCr/sRsQDA5Dq3XoRWWigmIiUNtChyvCUSjCqnnJNYq0z2PR7e7rGNZe1Zmrcgc0vL
5g+yURE2VauN4LUcocuIgZEad/ObOul3pZ1Cl2YTEtbg3EW56F7HqYjvJhr3n/Na5x+x0yQ3wKPy
nTlI5t7uo8J2yXzq6HfbmGSUNRUH06S3nzbJ+2DS4c9zZC5axFw2TZ3Gr7skvxy272zzVEL+rdir
8rRJ9xkgPjfPuEU0ekh3dYpeMlt1qguh21qYiVXxtGkbZ2hTGt+oagezvzTyFNmAo16oal9xcq8k
42uD8O4u0qZBhx0QLY/z1Eg3SUOB70trOSuMNRZ0lnNGEx690N2kGe1TW6cLOOTSfk/I/4DwrOEb
5oneo0yo5OXaqOn7EtfVaMeFjKYrDHG896FKBLYIMDa+43DX70axJKdyyuvbEa4P6j55eSfICNeC
KJdO3RnAaV/UeN5MNbBPLJfyz37QlchCEqrRqPNZrCPC7C4bdg4+agE7K8vsR6Ou0EAWI3Eg9AYM
7vZZJ6iPh3ZX0lHnYEvMTdQu/KATdevcTGmzLBorFDDPvo0ntvOoVRtzD3FquWZ15PHJSZd43mUt
Qdr+LC+TsVNTkwdOrNo1E+jBeVCSsXxXtaHZTxz2PuOW2Qe1RQlzbVzja2JZaL5P20Soy9YFFLbs
jEyvLLMGplpVlwkxTpWXKM57JQ8b/ksjPVWKrfaFnTc5NZYi7+U0c2IvE6mOIYIQqsWX+4F9A+6F
GUZSin5r0JrkRNgfsSddxjw8H6hvfHae+qVsY0sEilVFD2Zn9+NOtte1Ifa8qGfyvJTNIC+ZrbqL
nal4H2bNfijaXjqLueMfDKkPgjHIdektYtti4GBHyCNgJMX3udCjNxLyAL0smlSGhOEBKyvs1n6A
njhX4dgX1kuVd3g7hKQNQ6g4i9P5KWU5nNg0sSCgDZ1fFgS7zfhJUmlC8WiR5kmqSp+fJfSd0Agk
AxB3JdTERvnX1beCYpuaBH5XSahNAoR5bkHXuA1JPSewltJ5Ir6q8LbtuvCWOUUYkEeV/aC0mjDC
NYfCdiGNYyN5+Zg72WuljcmJW7mSjrIsjUNIeTAS/rEYtRqAYUXQOjAYLi7AqCFPaeeZOSCpSvKj
TWC34o6CXFAeo8QrMbOGskrt3hq1p8gGUl+9IlARZo1lpYxeSusRrOaQMR/lGw3sZjTmndXaFMfV
XKL8ierBoSqXC+tGb5T0jKyhCEwn49uCgpQxdGQAi/a2rS6lUdgvSccsx49GWyPnDwlXvQr0o4l5
3SIaPjZqJr2picIsB7EBHxh8ll7y5sZEpJHMUFjjXNwZUcfWUJqAcJROd56aMYM6WZttGdQAsC7G
MdbeBA/vcw1S89OhF4kQluz0vZroA4+8pNMZFpUlZ86xU2egyuYwYs1P1kxCSzguxo5L18wdQ0hc
OFIvVZiMGJb3wZ+fr3+SF9IxMrSt02/R9TDoXepbe/W7vkybJ1M/Ae10rZbpLLNjTj9pjKMmz5wm
dMoM92GxSg7y2zEz36YM+hbj66Jb2KJV8iKsAjbbVR3BpQoU24AMpymrMQQzsbRsaCmqkVEVCH6k
fC4v5CVuLFYH3AIGb4IRqimpBJhNclsc56LQpZBHi7NwUhsLVLrJCh+gHYaWCaqR5obH2AHV8J9/
CD+HmZkYB2ht075j3Rnkam4azO8/hCq1apR0zLnrLP6KDRXK/xT19ccyk+LLpcA6B4B5gySFgp8N
PXdzc1UGb+MtXBbmkl0pRaqzalNdnH9xcT93pbbk1I0RrNM4Iwn+54uTW3sempaqry/b7CGOFA5+
HUIpIBVlW06nObazsNAFiPUBUlAdWkWLKlzSW85mf34tP8oft/Yi+mLLdjZQLV3vbUbw/ecETUNN
MuCXHLKWxm+n7qJ0RkG4lDbs1jwzfrE4fxpHfXs5zeYtM4liNCb/9LXoFXQ/6OJgTBb9bZBE8ziY
/erVg+m8/fkb+6evtMXYIe3EoGFtzbHvFkAZ11JWxwt5n6mDfGlx5CO8hdkbnEk/fHup/9+unf/S
FL690H8zPjezye8+bv9tePvbx7ex6gYY/9d/uXurmJnBkfrB8/3tl/7w7gBHVmzWk65tUl57m0P8
PhZVVEzfJPTyL25OBjx8cf/p+d6Sg5m9YMXGDb51a/8OSdB+Y23Cu6Un/22aqv+VqehPwXyMajkv
MqtSUPxiJLd+tu4MGW0tE2mSa1kLJw3aBKGzHVEMmth+veAdUxONqL5supI4uCltetCzoSGLIL8v
MgIJqvnOSJGmGSJpT11tPGqgv9C/LeixkUcFidPGfjcBRzXpEgAcilAktVO9S/IMsK4UfRTqrLvq
pGVYN6hYhWx9Wvi708kp97ZTPVkxfIRJ2Jybxv9L3Zk1SWpk2/oXcQ1n5jXmiJyHyhpesCpVFTMO
uIMDv/58SH36VmbpKK3PwzW76n5QqyUFQYD79r3X+pZ4GgP7ZIUpgyQL0e9Y8/f46nObDuem+zLI
1JAsH9SkXyTP9ej8pfz+f/Z8//p4//8EqWfK+Y8vwfi1+va1//7rkPXPf+SvV8B1eQWE50SYxHjW
GSf9+xWw/w/eNSaoBGGzE7A4/fsViGywB6HnRuRGBquegM37X69A6K0ZVEymYIisI1vejv/1jJUU
NR59nnzBsJZBMFf4enm0LIrzUtkCtKsyd0ICsKQIppzYyKmOo2vRdYAPB7WewGRuV/raGmsRfvzl
ht3/NYv41eLyZkL412VEsWAI7XEWoef++jKawBcqRqbDpCTPOBdPkxefZRQvyYZGTkKO3cLpr6DP
/2noAqIoh54Tyb4ABTifhrZL7jzuPQLMlFu39bIU/z39cxTvc4e4qAjJk79/55rXscn/HasEBE96
PoNfMhC5bj/+c7zxy85SFAuIkUC6+4jJHK4j4KJ5EupbiUjqaqQnvtdlkj0qrZkUUGGd0VdxXugQ
/aRjgAa+SDrAoFmCQeadS3vtLPnr0rg2ZvEssH85Jn/d9AabWycsASPTiPoqnInJiee02E+ZOx4U
1Ddm6ag3FBE7iyUEUlO/31UCjuA7V7KOcN7eI7qcOCuYPZEm/WaIWpqum0WXeXtvicE5wehqfsy9
Vd37nWUOSRflnDUXxhzMMt4bO78eL/3rJtBjpcKChANN//Uz1Sf5IqIk5PcJ3MXeTONEqZ4PhX0o
xwhJctT6MCdkBwfgP7/9gc+3FUhEEUG8FS6o9UBEojvHkBSrYW1NcQfpC9Aq+apkomhT92e7icym
R2j7aAZyWudhqh/CMonfnSK/LjLX2+AjuQ1tqi2yBBhov74NwRL1GBBJz3FaS9uHPLSKflcIl2wp
GFohvnbdyOLSFw6H8iWYqq+tWHAVBG2XvlOL/faas2p5fBTvDJNt/seb19x4dJSSEkV51HkzvbwR
en8Ik/AmHcoVPM0m+ZnEzNW40la3OQf8DyPzrufRB3wbNHbHTjm3n3tvsq4n+PG7OabHDMI5eWdB
+v25/XNdhO7qE9wRe2+WReYcfpqDUEIhnw1ARDHlbbtgAkjSpzdOlVS33uB5T9TK6ek/fXgob2yX
s4rteIFHIMnr30sSuz32ncoP0cI8UDgtrjAJkb3AvNnan/NaOR/FUC0/yzibTpOMsqvJm/JDGYX6
HavXGl3x+vXlCiKXimsd7fPfN2X6QIKmPc3pdOhoeOCo6aaAV1WyrF1rt1oemzpu5ovDCg0Fh7ky
kNKOnhStTvr0GqPHAxoKN79iFi7Gj9hIdrJJEeKqfsEMtQA2Gw+uPYtrJkCI1KVTT/qoGhniFA4r
XBLlPDH5e+cO//ZGEM3CHsPbKciGYZL2+g4XlRv4uSgZ7/tan8bBDCfR4K01mUEQ14F5cUt3BhHj
FH9MTJWxXCO5fucqXh+4eC25CBRUjOYRNq1/8voiWJLTPJDTcHCCFsah0h0zAEwpgBB1+KFZ53j/
/LX/5sdkc6UdsHreiU2N3nyiO/RTK+Z4oPMwm8+2K+WBPrL37NhVE+26HAUHEqXpultkex23vn2Z
/QU/jqPDh0bW35l8VS/E3qOPnp3ipZWMPJhIgcueGYNntapPPvBqmBJ+LT1IXswdAtcK//jn77HC
oN48lHwPjvVUVSwkv8kZXMv15qhMxoNWnDB2vWfrfSAHxRwp7a6kgLmYxEwKcittT+2SzsRpyPDJ
qPZh9vr2EGfIH5iXBY8e297ez30Q+KUb3SWli8qZFfSd/cBZ7+yrXZCkWkosDPu2EwQ0Y17/1kOs
S2vWvTlgjct/uk4FC1Sa4c6HzPqwDk9ODi8M1hKnfgwt88fKCb/GVlfsFG3UfL8UM6bEBLMYIGN9
50jSz7TlwlKZkmX+uMjJ23hLM90Vk/4QplaJOC25scDOY6MK2WJtaxxvJ7Je3qmBfn+I19cIBkPE
Puvwg7z+Yo6mw1k0WOqTwZ6vVWkNDMFGeUclN58T1yveeYZ//zxcstRx9GncAH3bm/3DH1zXLxK4
Neiymk+utr5TdORqB771m53m+j/riqwvKcXoekRkH+Aw6r35vL4da/pAgznkyvdwmfnlD2uZwivf
ZwYdmc5/Z8F906768wNRVvo+at0I5ePbvkhYFk0E934+tBwmt4MbpjYqr/qJLjKBx/OIxyRj3+kG
a9xjoBcUwkMDjiGWtrgfQp0+u9qji6en4J196fe3bhV1BhzmVw4bL9brn5pGVWypPJkOceWWx2SO
xUuaYLuLq2C4nXQUAywLxA+t6SEBe32vm/l3H0+IEZUcRwTe/TeLF9xuL3OUBLVml9MH22rFFwAf
R8urI73XSrvo+PX3SPntJSvglb+z5rzuIv31u/A0eLG/HrmoXl5/e2C+DQQc+tMKUiEamiH2n3uv
7bYVQeyrxFk9Q54I7zWRBXkGEBRd83jnzn5UbovIrRi2tgkQMiDTx3xo0g//fH2/3R24I+RJoaQS
FLr88frygmrIDY129xBQCpx6r3AIFZWMAJxujchz/4hM3T1mvFWHplL20z9/+p+v+av1DX0s/2FP
XcWyvxnZc9XJxY3BRRV571iPlhzkB4Pd2twWBDnAYO5lILbpFLR6r0qFBi1nBH4SxGgw7SqU/o9L
fy4ojDnjsNOhR357qk1RI9qw+j3WCURtm1Ej4EzsNf6HVvVnhg7Xg9X8q/33P3Ia/uZHQGUXUPDT
nOJhWJ+hX86D9eIlU0zY16FMSRshCXUUPzUU4yOM/PCIs7f+I4wbcdJRwV+TltO+U1K8EfrxlPp8
VzR+DunPlK7xm8dgykzgZGMQHDSzYIb8elnAwyB/I67ZsbtLL+2iPs/50OFl4W+5zqxRmntXC/Cb
DRqr9eFNarn/5+fjjY76r+uiC0+k+SpEjPw31XQezI4WzhAeSARAsrfQxfa3cUj3DPMWzFCca74k
F4wb0+waGdQucyelcCjlOjgzVB2x9oxONJ9iIfERN2Ta0JEfLZvUyiXzn/LcAJaw8mFJjso4wOKa
zJrMe/f3t1XAp4dM7yNiacGQ8Vaw2Mu6Eq3Q9ENKVSQoHIhtwFtPchXCi4wRatKkXrDN3NW6ncRY
WYEjh+DxS88v9+QazPpo8lTdiYZ/ctuiBmt37jyD1vnnO/77o0hrE9gmQnwmeLSWXj+KoQz0KsQI
DxbNn11Zzf5ZD/bHzqniGyefq1PUCbg0rTzOwX9nx/+P78FvmzQFDgUafhM8AJyt14v75T3wetyK
ZZ5DrTeuhQE7He+DLMawT1rUxu6T7p0xyp/l0+vlh4xHkE60k9EXxOGbx4sGgwpEBiY/CxvEWpY7
HSvOvGRlefZ14lqe3Ceeb07sqXDA0tjel1Mpz07FQkQuS30rl7Dc+Wmmrtx6tTrOeUf6Z0U3pAYu
/ikLW3JHZ0V9Ned6+88/1RsQyfpyOGz14D+wObDxv91YQc0Xlj3kSD95wm/dPo6fReOqK5mK9IVc
hg4TqJUhMc1nfY0cAUtaOusdGk9UEGg1xkMXEFj2Ts0q1rXi9U11qX74Y52dodxff+VffsWelols
FxebaZ8Sgo6vEzh9h2TqQx54ifw4eZm9YhRFm209RIlyXw99cK0XN7xoFM4jkVRWSm7wUPTIVZ00
OZjams2V6eLR3rh9PvrXLSkA/5sLjym2Bfs0I4K3un2eBKcJRms+iGhiot/FtSF0egji+yYMks+N
7uDJJKJqaB+6A/TUQgjzZVDYSdet2h1gaY5ohXOFzgx6RhqehoR8DpoAa8WtxOCT/utZ9nsXvtYQ
b+44lxysqNu19lttYr/ecdPqMJuFWA7o6DClpq7QX/0yYv7opg+NmDSq3cj64vXKekidTD1HsoJi
bk/NbaF5sd95Lv/mctajKQNKPGt40N5UXNrFJGZR8x+C0MyHFJXMhmlvfpGBr24SFbS4ULPwEuHi
vUhL4/gUS33Dn5xDZ07fEfCL35delxU3WNkz3CH/7Y5OLBNqcDVR4eTyWLkJA1C7bs2j5WXJ2oZw
iGkr+wPjZPs6Dfrhw1ROsGkg8O+XYYZpVfTLvfTcahursXqnbP+bFYgTUETKK1PcmEXozQrkQJYP
e7tbDn0yWt6NpH1NDBaWn3tr6jOUIC4Sj4/WbOmj71jGPhAk505f8jilAKrqmoDibAqluKF/Ri85
wTQU7KIksmdm60tWXxYHU/AOtbRmOOsT4XmolpwyM+fU8t6t/psfHhLzWk3SHGEBePNlotaUEE5G
EtWbGC1W5vQcQ0k4noqU9LLeV8uN61BHmDF9trgn925fBCc3TkDN4nN+Z31cLZBvXwuWdEERh56B
r/PmOQz49bKBk8EhC+rljBC2uW00v8ZO+DYmfe2KvZ5dtW1ix9sn07zmxyv7Pqon+KjdSGiENqT+
CNYKTiZp7O2JZ+lB9vQ++IJ8ZXtV7mA9h/4I2rbOii8dIYcyLfS3XE7F56oOg5d33i33t+/EEZZx
O/sWr5d4e5zoi3K2SkAwB4cX7C4TpXsT9MBwILyVX8cQGURaduAY7HxmsJHEP/LUfOOHWCOY5uxR
26XzTsXwN9sQPTGMGKxwa2fsbY+ikIN2SuYth5RG0XUfqBbqAWRB2srLzhnFfAyqavgUsyvdsi7M
u4kibmP1ItgvfJU76B7eO9e0/rKvF0QuKWJozOlmNRu++eVH5XaTLcLkIGc/+DjjsUd86csbavqR
lBxpffBUWL9z1Pub542WL88aczEmB5QUr5dhkDMjJhzODlmXIv/OyT7UDb7tgpCko8jq+gq/oPyU
90Vx1So7+Imr/GtGjCjEO2ytR4Jz+hurivHiO25z5TsquLWQfW/KRaAjaeJYHWU9ir1VWNV5QVeM
NN4pntlorhH69uE7d1H82TT49T56/Kzri0wUdcSc/W3XvawwG7El2nsFpDHeQvrH8KQZGzwXsTNP
O7RmPfgOJhLpjkW4LXfu4MTnqdbKxabHkXNTlbpbNkvtmvalgeyW7shzmZf9pEbbuZ0JlTMb2x7R
gU6imogosYkJbuZeYTVGvrkrm+DZL7MZMocAdBY15YucbAnbJBu3Xes35Kp1QpPJGFdU7wWeZHC9
vCYI+qiPB2o3z9yXA6FuUNJCA4kg86YvPqQ46BBlLuhqlkl1cZVKzX6UI/S6oAb/GgVIYneemKx4
1/S+pCAIvKo6J55tbgn3saA6+m7ywK3L3W1R9OWPfsjdApnkBCOmggUwXsGHapOTMyrUyrWjleIL
WkN5pkIoH2jk9D/R8Jp4M/PlSP2Yl2rHeMAATBTVAotGdbegdwjyrVol3S3CaGJjBhPngCJCn8hf
4BIVZwV3tq6GRHefksRrgy1iVXS9i2VQSMrEJjJnQCJ5WyAPjTlqBEN/Un43nlW1IJl2owJ6XZKS
12KPvXsXq9myLyTbRfm+XKos2EGZgpCSdeQkHXGetOLolqp65OaxHPbYKRbsl5BNeBvJEhYyCL/X
XVMjJn9n+Vt3kDcPJMs5tH3KdY6s/pu2YdsFfZOxpO9rkQvyksvmYK0Rpw4Cixt3qSt48FPVAu4s
p4sn3fLM+VGc37mK9RD06ipYUtZm2zr45ti8Jnv8Wm/ZXr9gVQTgMRetPldlkl6awieeNiI6bjDN
2U2Dp0hZOd3UFD3URILQHMbI2Ap8DqmeA/pAufrxz5f19vTE1+aqqHFw7DObsN+cntqO1b9bUkRx
c21+VOUEHHYI+/txSKtPPtHCh3/+vN9qF1Y4TmpssA4iKT51vU2/FPptiVso6EfCB+Ipvi7gz156
O6s+YwYAyep3vBup19wuQ52e1VLnGLGycT1mCYwPQSl8xhZFtrwEc0+wZuwUT37dkhXXhsGNXQ+s
EbCNwk2MuB3glhL2e08TWp3ffkkOmxhQqZrZKtgzX3+F2Jv8Fjtzsm/FsAR7Eo366NxVHRnYwGwG
lIhzll0SPITqSDjq8tTx/KWbcMAzdzC+MDeYwpQ5lmZa5A5NPBCVoMrl51wVJkRFXZ81IYYu5C1l
f03Lkrp7bPISGU7UN5IopFa/9I13RehoWh+T0PjZpVOqR1JYymx6yOoIqAe83UBuFghHn7JgMSx8
WuHoonmHcjZFi44NwqRa7WUxJRXEtVEu5zSqGg06FgfPtqgj/7Ker+Odg2XN35P2Kscz4Sz1NxKN
8vZQVE657BNOEt/CoWuqEyBWt9wFcU/hWHk9LscgF4t3KZYEAZGI+vl6KWmNwTXh96Jp139ngaj0
M02Y/lvWN4DrALUBPWXrE/UFwCEoqmlkrLeLate/rSIXfFBk54gysLWbr5491w7hekVRs6QFJAMM
wTpgQunSpGfGYvgEIWajCajgd5B10MXAJFvHtqGwTYsPAL3KI3MSbV41l7CKvfmm6OvB3ZGpBPbf
NgloHZb22W6X9V47j4mMKYhmLIvlBhSM9wc7YnTv+yS/bnWR1zt3aqyYeWPhALmp3RN9se7Jc3Vj
Eci+cJZwCUvyAThX6s5YdTttXb9UyNeBeoEFLW3nc5Rb8b0q0pBsL5xU9p6tCIV90qjluQHVYvYL
aUz3ltTQmQgWHW/IgNL9Nnf5jtIEjVpNmPDsEsip/T4ZSEbdK8tunAP/LykWfkZjeIMpbqme8ITm
t9T5YXaZohRwhujT5im3HGTIy1Sp7hl2w6Duw1A247Hz2JhwfWTW97Lg7HpOffbMPVRkLwDLA17J
SpE7HuKuaaytrJ1eHeiWVxOWco8umc7z/kq2OKBhFRGUy3m+zBBISBXj78uD2HT3OCnwibr53HyI
C7pLINW5CbswKXEp+XYxHGsO+ri3ey/Sx5b8uvF6HEvyHv2yBErV0I9ODoWVRyQiLm312LDNjgQO
5fPOxwXR3CuUa6ucfrBIAJswTuIz4NF1zBCmNw32yWKfLFP+2GAZJJliiJLpmiiupX2yljZAW8e7
aYiiB8WycRYzW8ep8fEReNEQMh6byrq4XuYw0aBxIzwDGAWm6rg4ZZUdRTCOO0NDv/5R+nCONrax
M+9St+jttnRHo+6EJSCetoJ8IpfI405A46XT6SHza8tha2jILnc8emSU1MaDhOtlVX9IcbXiJwOc
ci2UiFoCZpOORZ1TC4c8E38xjqeCbS2AaWZ4ZK/5IeH0ccemM2HVK20/yuMnvDgivGdBGeddo8WU
4lZYRzGGKehztdq0qjLCPZ6mQwgBXLBv3rTCJyDcSyllD8Lrk2W3ABQrt3PqITgkfQmGaeVUAt21
N8dPtQJGdGnq2X8CZmG+kwslWd7kSN5z7GKuPTimqjMQ2x5TNovuo9p0/dJ/9hw4FtsWywDJdKoV
zcYSlSSvJUlR/Gs7FuZsO8Uw7A1RpC8llu8fJrTdF6/smw4PqU9Qve0jC7jqqqZeHaEm8vfp3BC6
Ww6jIkYPuwtGl7AuviXSNhqPoVQvAePe/oh4Ax9TOWGV3o2p5YG/lWGd7UWVAvXNeGL0dsB3oB/C
jC96QOxCxTg5Za72RThNV11cVn8UIrLqvY6lXyB18BfvwdYtOT1eQsVXeYswTNt6FdyQeJJ9seoS
FY8z5KwTq71Cbhis92S2wt479SoN4aFWA686nWwC79JR44f1q0g/2N2gPyyqBx6uxlIXZBAUChIV
/QIc0a7yfnJ3/eaq5oBFZjlF0os1e1Ac0aIt18Yo9cN1e0W7eSHRee+GWoOHtJaKIhjnQfCY+rEF
Fcz3jXOcJl59SNwqHfdFNaUfhr4FiBYxtXPPQUq+t1UU1XAuh04+KfoAYuMGup5vptxSAw+lH5SH
ipBywm3ipS53Xagp0iIb+NgGBfqyh3ZA6mA/ZvDH6CFpXM19REqt60t/V5ZWl55ybTsZCeBDRGhG
E/EAZyr1Lm7v1A3BuOQu+3Hdc++bpdXH2cGhtAkAjz+XoVT5E54etvKhMjFQ+oyw7lNDbUrFpofn
Nq7aK8bP6cNc8o7u56AgPAWu4qdRh3I6lrY9Dzcz1sen0FWA2FTtuMsdWfQmwH8WQjAtlccSm2EH
sbZ8l6lgnpebcKfLPqP2w42NJKqzUWYUGEUvWRDWhj06dz5mw7BaWpc4xwfYTlj6pV/pRzMSibjF
n2aiDSq8qmfRn6A7i8ltowdmB5MEedLGP7Ii4r5ETkeLkv5wS+AhNuwco7/g3+Jr2Z6n0Z+ulnE0
wy5aV69Nv6TsgpqKgAiSuQerbuqc5ls80PueDZK6XWk6wo9JDydhRvOX3FM1eiTsxH0Byc9pOrlv
TFa9zC323itD33s+91FYzfDRagOPmNL0kuuKWoeotcY/J8GC+sMaKhJShsbTm5DbelsiLkS+XLsO
xQ8l1tUcYhenDgyHbLdUeHfx8gfiSgbWwugzBcp23bYRs9ml6odDm0czDbKJBvMF8yAbYcMkhKog
p+FFZHrwiOxIk4PiV3b8XFeZsW9rxmbZFbGLwTe0azGoQoJ1oUz2PbjWqUv7GiNXp79m2iOP3h9c
Po1T/vI5tLBE78cx7sdtJBcFZHcxSm9ddwH8OU7d/FjMwaLBM1rT92EK7a+hqB5S3hauqxsEhH5r
ocE0AF0hJEGWw8aWtvuQzIszbNcuN5I+JlDixipsn9gbwiBunMaiXx7GOIX4jBjkczniDT5MnrQ6
UiKqcFd34wy1cI6iiw4HyzoVTcW9sUWdfsjpvm7ob5bDyXgqS2/IRUVy4NDVqrcE5uKKLDSqljM9
mYkIztTRj8vUkIAdLp33g/yqSRyo+Sz7gQDwUG5534PkULuZfsCDo8nuKRVPKiUF1VGzZJTDSiUF
6PBmSeU26zSO1qX19A6Zat3sJpSw46mxCdI8sGoEat9XY0DCfRznzjYcacmdEjNHBBkPrvfQda6B
sWlK66R9Q5wMvpUGnCq0TJiNrUc0sN9G3hkvnki5it5iIBhp6zT00aK/0vi0byS+Z2sDtoVcozRa
FMmXdTAkRxsTGWNNsWZjKF+QZ+O2ecOxOrPiQy6taTlGVa5pQCgYxsek9YIaskAQFGe+IFwcORTO
GQFastx0ZjbZnReNfo+sT1j2kYRu8ZOmk2suU1vZ1tazW2s/Vl7t7EM9MaCsVdy8eLmtIcNAVap5
R3P3KzB5UlqVhYZgp6dqgd1nzVSWsvXS7uSpsgdu1IlQ7njZZbiXGBnrdCC8usY2ngVZ9TUVdfiB
OOzG7JxgADbpeBCI4Jwo1nTmaIRGB9YUfi4LL43u27Yp+kOblKxDUVtkI5lAQ5B+shmVweswTXan
h9rprljB6cOEmTPdmqiOy4trPCKXG0aEhClNnSkO5ZIKfxOny2CuC48X9dpdaHPcmdbLwXjXaZ7s
HSYN91nXUWFkbY/Lb5h6yVw7jzJzncWDl111OQ5U5NDom45SDQEFhsqtXScxW+1y160feeRRtORI
YtFceRUxRwBqPUKa5FxdCYeD5m705wCGdtiaa0ckHCLYg4W4SY09QphEm/JVA9nw98lsy+9FUpEP
VUR1e04agdcCV0bgnWy79B87t3MkGWUIxvYcWBIBMTMjNJXxSrqsFjWCbj1tuJIJfASozbpYvtl5
SXKVybP0gt4UE9zUFtxCq1vzPuohAgCCwqkDxttY1j5nBLw3Ys6pdwhV+ZF6K6Fhqizj3hZW4J4S
Z6m/uUCvgv1kMD4fEi2LbNtYdfdj6qnfzjKvBnn0s4b8oolkY9y6Uubt3rKStMbXO8JVbmBlyUOE
02/jqU5BqCwTQozrRi9rePKqiyWOs39e3wZoUbWP4bAwafvCvLJ7EjzROYRpsjQ3bTEZ0PB1NNnb
KuUoRqpaXkDLhC/vbwvl6qOWU47fLEMZaIRIf5qyx8PeDV2Jk9B13YuuwjrY217b5heriI05dGHl
ezsvQgESsHI5uyrkaHXN+zzcp6aJooOu7eYrEfIlxJQcptsVa69+MBwlgr0uav971xhhrTxV137C
mVVf5XpNgi4dEq6GTkgGkK6NS9ZfcLVPVN7kgfTTIZWFiZ5jYIW0LpeWeYWyOSrs6egr+TOYZtXs
lRJJf8ytFpQ9vKHlmfyUdjwzUUqua9CpwbZw8HruMmSw6iBEx3m2T/MqgiQ/hOMmj5ewOOQpz8Mu
iRpCvsK2W/HJfR/vJtzkyEUdvnQdRhkyk8jxvueDlb8MXj0GTJDb6Ym+XfbYd5I8NwIAQJVQITUb
QFDtcqaU19lt2nZEGPY+xmPozgquaFi5mzmwVlPynIHH90KjpoeE2sLeOQ7W2G1aZ2RN+qITzhHL
A0HhJQVceJ0tjRNdh03H5WBiGuMtEBx6Bj34i2YbOAaTIz7qUN0B6o7bLdtBMVJ5zIQHTLTtHj00
XcTgjeSeS16XBNx8rJykvqcKKq9JgrGG6wyr9CmmjiPYD7jUQPVcx/m9ZfB87nAeE0PoQC197Oyc
hoHrpWo+SraW8ANTnqbfx6gRMWakVgyRO506964tZ6DPxdC66BUToPa8MfFnFx3oPkFOziZA0QL+
1Sl9OuiOFQfbLoHv8iEDZgS5uEpbSsw6BA47E/xidzL1tv2s7GRPeS3khSDmPNz1KEhYnhjknfBr
L6SN9HSB3MoevVslId5sC5IM0FwX7mIOnoozrK2Z/dVocre3A5XOBeWRbYAuycoj/bvPr9e2FIZh
k4sZ8pBTBY8xCJZ9JQKDWqV1WPX9sFX6yreTUeLu7BMmUkvqyZ2XCXOVhMHS7z0JsvyQNdXa9kVG
GYSYX0YTbvkbI3uD3i8nUrQvI3KyK3rPJBAUc0ew3VzG1ZXfxjZ98rgZ6DjnSfIAZ8qKDgnU4HNv
wl7viiQZv2QLDYZDx8R/3g2MArq7TMaVfI67wQLHXIUxCQkUcjTbEWCzTUbmcx837FYUWZQNhHHD
/swGggTStBpBzbVh0txHFhXzuSe/2zmHs1fhUp0b9pROqKw7Tcu6ZlpVJxvKDw7M56gc/B7Uea3s
l4mz7LzXhtJnP4q2XfHXhPlugLEkXyEasA5CcQZ76zQo73fg8IsnNpkgODF7doYTjxVZqpWgbXZl
+blr33GXw28ZYUTJNkiSArJU1044eSccH1CKF/FHLejKbyt7XsaHpE3ybN/4zdScClIYjmEpCSNc
JrMeEpWuLoXXlGIjGJxA3FjE9Ck3sQFMLCfFPgg1JN3GGU/rthVZTM4E3YPdEKF/2eWh139cgiwH
LuLylTeT6lgbpN9yeB1Q1maHHpEce5M/DfpWDwuqd4Q1emccaeU3UziCoWCPjbpz2HMcvmsqu3yZ
yHH+6o4ljHWnK7L05BRBNG6r0A4Ir1I5rOBMmewTsymszC7IlQ2Fxfy8kPrEYIFT93ThpDMwwZND
sm8m6ZLxqRUhUHELvC6HN0AATteB6Ath62Sb1C6KG6w6yVUR9mF7bdc9B/ekG1uPyAblftZMTPNN
mxnvW0zHL93XBdCcG8+lK3Jw2jydtxlWcNrHS7nQraM9OV3F8eQtDy1IiuEQNvhUCJ9akk+mDov+
igfTsCBbwRh+dlVffxJzxkSy4R317nKrIPoz0fNALEMq5Q38qzp66UlWQ+kRZGTWNiUhPpJSFjz8
qOgFBkEKyG9CJFod1djifZmUrH6MYRDijfKi4icHe9kc27Zcklt/mpnBNtK438Zmsnt07QJAdsy/
dsOlOdERchnXk6cZHGuoWRaQ9cTrj7SOwBmEUULVNlXGvhGLHc07fhQKcTe03IeGZg9wEZPGPxDD
Dc4+NXVhn6DzMRwcx7C6z1qfhJGJjnHFydAMFLzLEHN+asarvl5ICqjCLGNDm+ME/IeYO7Ox+Ebg
imQJ7CrpkIdtGH0rSbBIWP9AabOco2oQ32gOomOpkggPmk2ejMWBa94UUjWf5qUsHY5Nc57cL1nr
fC4AG2VkIyqEatOgQNYMSU0yFmJYAdW8sBQsbluRVtIG6ie9bhM+xG4+9Qc/Mlb/6LI7BfsefUhz
6JcQF6swiYsHVjGIv9jDQrAPtW40bWMrqrMbtzFTv4NBQF6OlXPEIT/DM2c/YQODZw4jYj/qhfJt
4rT+pGYaGpdIQ0S/tFln32hX5k/GbTmRqWguOO/IeN5qqJPH3umjkjiEiBJz9iuL5mE7TsnOS0uO
kRxrsvu0DWtn0wK56Tf0McIb3MN5d2E+HahDRpqauW3jPuxv7XD2/U01zCNnGtGV+isIF/hSc2T6
o8yQiletbX2pA4+wnwKFAQlScKZpibTtDeLUmaRYdKlwvEMLHkQ8FpXcqarqidzy9eitTYsw2tLd
W/xjh946vLMb4mQOepFzxj81zcFHmphtve9cWdNryeuuO/GNi3YzI2FU+wSj1XjpKsu3nooEzvlF
O2IgVKIqg/gcFiMotRSqGj2IXEXWda7Gvjz4xhBjnbCiLYDoqVHd1h8ptbGqdpQS9eAcrVk6sKOs
uK6cu7bL7DOFpaadujj9naFsEidTOyEKdhFThMf0PtWXTiGduTWVa6rLBB/nvyg7s+W4kTRLv0vf
o8axA2bTcxGIQKzcxUW6gUkk5dh3x/b0/SFr2jpF1YhTF2VWqlJmkAjA4X7+c77zYmWp+wM7MAVi
cdnHYu/kjf4lMlt5RxsLBZyiFR1nhjZL5zMpz77c0+1igzvipb5pRI17a26qWAR6UaqZ7t6uel4E
7TvbUZqpse3sil4S6Sz8hixrVra1EM6++kvjPbvltHrkIySobcGJkHoevZup5ZPTjyor4h+iUvJb
NKTdfPDgd2LCcYrkDY1PHa1R6W7YigiiQOU3C00HfqoeyAtJ6CdW4VAzxDeD5hsbHuYJWUA8iqTo
Aqux26OR6u5zk4nlLUsAbB672oYXKDMIhyHPc+1QnYFEvtWH3pwOTZaN7rnyV/kTZXiMr/TJGKpd
zG/lAZJvxTsqqxW9uE1aOd8Y3s5QusvRKjZ+qis9zMqs9O5rTEkmJz13Gt4dY/aHrZFIny7f0cK5
mnInmrdLw6YkoOcDIZzdXGeB2nfzqy4bGAAyH86+V36M38ie43JLK4UL6Wv04PUsZmtu1mzInovB
xzR6xBnfgErEhrP2SSik0dzR88uXk1/HrjNW4cJQ+tswEa24JSqUxIHmDpl7Zi+ptg7vnF1rlYkW
NghtI2n6Joqcgx0PxVttdDYV0RZgs7e56hUOn7GY083SSmpR8EtxsJ/LAigcOkDmX8UoV3fwLp2a
IRmGj8BnDvJsNU0yX2CfKf8wsdfa8orijTAitVk/Cm7Ypw4iWL0TZpof/BSo8SlRPfN9M5GGibZr
KTpFUuh3PycbSG8w4s+kA9kuneWcgpmIlwCB3IpwK7XjIamYlm1HfO9vHKfTeTuDqIMcM3OgqjXI
QJQDaLN4KMHOJNcLKb+Uh9ivD0lCw9GlpMjLYoiKYg+RJav8wMozzdjG5dzcd2XJA7uysJsgiWvP
21V9aoCYTCLYxCqealCd1CzgePTMQkHX5AJs9GgYicVil3Z3omjMk1ZImFCJcEptw4Ldbu05NSFp
FQLjqcA26dInxfw7iAi0pi9jSxEJR05pRo8M4Kob7CK9vYlV22dnNdRwZAoM3ck+7zP/htyYQ32J
dAxoO3Do1Y7/AUYOseFXjyyTT8XTZB0ykE3PY8PCRTfLksH40aYo4txlsKghLgsCelg67mXM0HmD
GGAetXyELURy1HSooDDlddJT6RIOc9ePe64Sr5s50ktwpB5hOx4wD3kOnlrdHaNhGkBhQp+lMcrJ
MLqMKlF4f63ZcbaIh1rKnAhP/LZiEKy2i9Mizg361BQBuJqEo0ZbVHfEHfUiNLVlcL9PutN9aVj6
Xlo9U8DW5qoBdJb05lVs2BWtT960PM1x4+knDMFxxkwB7gNWWJMmJ7N24+7oqToutn0NS+lgJ0v1
is7AtQJkuj5OfbbSVo2kHvdFkXtUdDGaC0Te5v6+x8jMeapKpAukMpqeusKtXqPOHhmoMrV0AzNy
o8OIwbil2dDgvAIqqk235uhZ56GpKf7MtLX0SxLNZiPndrGz52lX1pndKkG7brCdd45CDZUr3lzZ
nDjy0TuRwMJDElUpAzd3oBierYzECzPpKqV1Coctuqih3+Q1tzy9RviamSmCX2xRmdsrgXl7BS3q
kk4jv57DOI9AKE78lbui0Ic8cKucinpQoPFFuMkQX+zEb9+nzIK/Pgy5lp/YueXoFuTxw4yVWIVl
EXvpoRgQcJDWmKNu42Ucy5vYFRiVKn5PZw+B0LFCD2LsniFC0l6YHyIUlhSD/kxlZvLzuPlE4Vhr
RkkYOZCROMZSSqcnoNVoUTERsINWmyN6cjm0mptk9lBidCc3OVOBLdg1auKKF5MdnbqpFnLXNY74
Bi+kpihnHqfhM+/aapz51dKykkzW+AcdNIQ9PwRAZCY4s+mKqpwIUalDVNn2g61OQksGAoSVfJMC
AOdu0d0uRPnQw6lyOG6rBVadQ81YPC7GSS2Lc8iqllrXoY8fa55ZNvBSftVFbu+sjgIbqtXy7vHP
TpSPjnNeNqTs+MFtA0+8cD64OPJizp2BcUlYkf/c5AZM+th1feY6AxTnLmeKUsJvq3ymd594SNyP
hkzCuKvVElI+42H++4fPZkq1eFZWLeFgGx2NbHjUot7SaXrKfZGHDm8s6H0p4+9030XeGG1bx5md
feGOphmSboDhkBiF0x3auhQ2VncPbZ9TNh45Kj4tlh022cmZF52868Zi/JK6xrhc60kKYZH96pix
ia9xME86xXkMNJxCstFDo9tZgMbaMB4iz9sYTH+YsDClsXdtNBX1tczn+DmxrTWk3SzJcdIG/OFz
04+PCelsMyiX/s3EzxSg6JbPuGDVLZOOtVA0nSS+loFCM9n1rkNZ8Bz3dFQCXNvxJTnJHVuUpfke
p5HjbUXPGI4GLCP9vkwL1QIbNtta+YLqTDS8s2yaZGO7yt6KpcSgrs+muFVDhO+F+W063MeypfVA
t/BdsUJH1Td78ogcd9WofcO6gr1cyNhSaNkWVFLBg42ibWYRzMuhab6mDlCLzyz3H58X28f9hAuX
m84xPPyvvxqHGCCLFiBqta8r1RzZetc8GpZ9z0MS7RZGFlemEw2Hdka+2ozl+sYeaZQ+MA74NHDx
m4lpvQUd0CcrrWLNWP76s1gIz4wCXLKmOT13rPeUM5GNOhrcCjuzz/Xt6C7Dj9anMsxpkncrKtyw
lMuVY7nMvgtruKHKWX3yZPzmC16fDOBIEAksOCcEAn79sWL0GwMdcwpxxNTXvFjFkx+n/d6CFPMA
OL7bN9yZG9SOVtI+EJlPtjNGgYmDOIApBn7aGGkb/fNS8dEZzA/FY8o1WnH2As7Jrz9Ub9SNEhAD
Qi2v5an1K7WeWmg+jlmgNyMH4KON/eezSMS6CvyyvEKDIFGCVY5orkerxq8f67g9mziLyVpXo7An
bccuOLPaa4z9eFsIXzPO4yT/AFM9OTXW8My/przJvXI5SMcVYavp/q2diW63tBn7tj9flH/108Ea
WVmXpPzFxxtIx5mdMZLVQ1b7mxHYNkT7rGiuaiNXwyeu/N8in+w84dUB7rKBoANS+ODNjpl4x6aS
vEC03vqhusaSRIFn6iYGkbwZM/vGJoEZmVj1fFVCkKe/t3YZlUfL7t/9tV0YSmRPsXAKF2bGr19K
D49rtEQ8hXD++/sMGQHpK/F9+LlL+vbnz/r9FUVdDpNOgWeUJPTH1wRCqcLqES+h6daIBC5eVXjc
JgNKyMMei2AWvygP9UGxMfnks38zhhIX8NcrjksTjID7YX3oJi9iBMY9r8AR3o8F0wjPGApzA2es
2+l01Mef3FCG8fF+J9iPvG6Q/yKCIT4+ZrqKF8+o9WinVJrzDUJbilmURLXrzYLzhZmo4aikIwac
iFlTBX2pV3vENOQGjmfiWHoWu6NSqOovf3lv3wotg4EK1xnJNGNrwl3DWALGGvvWLcRsjp+J1bfd
CU9brn0Wbfl4DVnvdQYk8DAxoHPTfDDX9tnEXdTEiAn4rn9w9qKuuSRC+YVXUXlupD1+bbwGy2cx
s6YVblxiX/NRVto1rctWwN4oE6p8By75SinN/Da5Mr38+Sb7Vz/kugkiPMl/MJ5/uKExqxcFM/e9
qipXD+c8UfOjqKjdDkQ/6d2JJJ7qv3/yoR/aOJyVcYDlH44DG0hWVvfDE13NqVZ0Ti/3GITcZvXZ
6NVNVDXZz8LU6nln4j3HMZNiwrlT4BuffOUlVH4iw8ibecD3v8+UtMU36SlONZONp+MOlSO+9gvc
S4H0wX+eM6wf+tdKK/PpSxMnTb5r2IxMu7ruWrGzPZTkrT0KNlXdDHLmCsh4DUW7zD2asStYS9eL
iOQQKD9K0p07jTLfR9moGZJ/DGTnk0rkNB+6jtK9R1fHZbsZG+CEGwtuhH7wM7/cWxrJoe06hXrx
dYod+irirCp1F16YRPvglVX2s7YDh1V8Mwqp74XuRM6JPgvMjmRhIhFAV20keWbAEeywzO4Gp2xr
M6XkrbFn7lDEpONm5aD6S0UDr6kN0WPHbHTvoG7SGjIX1etkCppzsXq0HvbPuvnit2CXg6bR1M+6
ogO5Xvwxf+V54Fxd+KYqXhDDjQbKaqJ/mackjQIWerOlz9eWR8kmtThayh7uzap2eGCjqKJawo2m
N5N7hpuX4iKbNmmlvnhm6Y/HkRmNuWUY2L2sj6G/aTDyxYGdjnq7oSia0nXHy82fem4A66ySfn4v
Mas9mHnWum/UHeP61eKG5p6VJp+lBGhHKenw0VOkXm6Wy4zsk1FNME7OxvWI8O1wNeQNPpdIhZZb
lEyx2gn1BomdvSIOC6UFhpdQTAv8PqOuyqwa6nVIlZssEFxxYgJeKvcOx4IlELoqv3q0kRobF+Ih
qoFTR9949JdqfSHFWrqvJtfeGSkOh4OkNsB4IqNIsNOg7eNk6S1I+0FbvB32KUq78D4yR41VWnuH
HKhMsbVjr3uf0oHpTqEDZAW9OJAGxWeEuos/qKcFiF1mHE4SuNFG45RBYzwusvIcq1qeRxB1zQkl
E8+gl7jxtKnMOPnRp2Vak+gcQW3pelIUQdbq9Pay53OXgEEnX0Nc2haOzWGmdJQhkbw1EjzGnJ7t
PNtq1G93O62w5zowna54EDhK6doup+TsDZmFS7tx7PclNZBTCQB4dTBW0XxDdQajtApjpneDEonf
QC7a7VS57XfOWJSTc/6fuQOK7oeVLQD1eUGwi3MJ9gbUrU1wpC1qdBjDxQNkmUH3A6MseDGMcWTI
XdqaycnRMz3blf2Aq0kryi++k87HkmntG6P75uhkHrXEWNUzK6xNsBTH0uQbhBORY20jjuDVW43T
whKkVjV7G+Yx5iUxbJ+t+FDit+ztrsYQQQyRbQUR9tOgNfETopdqr2RfT/dCz13QgUWtX3DOae12
7t2mvCAPgeVzF9eN7kdjif1zOnSpTckrujhZgcX4WuoC3aJLyGltkC243CXuMKI7uhTTtuUFPe2c
bJoYEQAEa5ksRtmtlufxfJgnBAT8QqnR46XhPElSAjv4JrejnqthLwl+Dl+yCtHYAuo6omu1rJOZ
BhfTTUz0Pq28wxzdvFhIEe6mWmz7Phkmpw1MT1bnZQ0pb4RRJObWzRjRb5opG59Hhq7VyfMGuglw
XL8UvG3LYJ61ctmWdSqpqqMQ/QXlQNDQUy0WPcJI30VADiUFneNTmD4bHLzG2gDhoZfJ1zwjV3Dw
iyb5SlaMpELky7HZG/lSP8kU+xVsLHdi5WNmU3JX5Nzb/Ou9R6C+tPJKJ0qf6bggDYWbdsp3CwaL
cEmnotm5RdYQZKLZJArLOE3ogveMdL7rrYLmvCh3rNuylgjJpRVX913k2Ma2FeU6hV+wpAarYg7N
H/ZHgkpqWK+0zxNtG4rFrY+61S8voxN3L7bZcacmQJOc5xzfM1N9nCHpFqGU8JfR09gFqZoxaTXX
s6SYzqRRIkJwCvTJtynayCjhdWsX32Ms7ObViemHYOCbwFPAm+zejdnE8lPGffStKJiIBgoSDMuP
5+Mn60cbK/+cLo8LAKViM1mt8QA0pkwDZ+CMdQTItNqGfWIhwWK31RZ+bK4hEhgadTbC0spNbAg3
P6PoT0/pxEyKdXya4nubMsS3dlz0u1xUTXxwSkCHLFiaoqNuinT7WUe9rmlxBsZyIuauEV9zKK3t
mGE861lJGHrANkXRBkCWrZgR1GWuT/VzW8fGsG29EvMvyxQzPQv0GxgFiuWW26YUMtR8/CHBsogk
Ocw9AMwNflldhFptFmy70VppABlIU43m5DnhSkR3wrTS6VOLO6N6J1jUYTugFEjHYsjkGVMDpSA4
v9wdSZHT3BJzJ8SmCODQSTitSmHVvHqMugTCmkGFIHWGtnsYHDOyvtSdZ07YWtWg307G4jmPkcOt
FxCx5KUGMQcFgdadZuPajLm3aRrJeyMlM0HQdqCNg91Dx0JOImbj4x3iivQITG699hXkTFeu/Q6b
xZZLq76Zc6ZF+SaT2uCGCasE/8yo+6DGpJbvWncigicmg9Ka1G8odBoSuuXPcWHpj/o4+8URcZSY
DaJo/5phhymxuDeRuPNEYe1c5UMdw/IRtzht9LTc6HXz3INFt3ZxiWco1N0YU/3swRvCRpitRnqf
DmN4a/I+Y1V+xWKbJlxEkyaEkSKgH7gky4SWlEk9ubGIXm198adDxFe6i2l9/p6xBV7CJimqd1d6
eKlanswiqCU2F5zhVaG2tFjPJYtTxil/pIhCMFPn3YXd3e6XYCA/pzbj2Exn17McZm76MowHTWuh
n/Rs69nnw026NnKoKI9QUSMmZHShu2FPPeFDn6WFDB0rZR3LHbPjnxd+/ugu89jx+vGXy7AWFoUw
V8pjbrgWhRdQMvdtX4I5birboWcFZF8gPHzlYbRYRNOmxCNR5U0GDlMt7VMIqHU/L3dkpmrYbl1r
5dshmWhIb7NiZppJnQAdjvDq3qZWNt6GVhnDokIkc1vu8w7pdBEuFrre4z7wZf2gF6lBEQr+sseh
nvOFHaNtBYWxnn1jnrMkkHPN0LFIexrDLUSBkhqvZmpC7hSeIGnm07nIlnm4IJo33+EIYfDWJzHY
NxqjO7quklm/XvAtsfQsej1ty1JP4gtdPqrdOPkSfbMHab83LCf2ZqCbpDqX82DckjlCRidj2mfO
WSvNctqmdUOzkQe/291mBYv1BfxATUsNM6Z6x/sgsXbGqFvRNQ/94mFPGqad37NoXWlMOq+mtRoF
TmxiOw9WJTVyFTHMxJNX8iVtV72MYT1tgUVgCvw7Id1b9oVd8jJv/UxYuB3SynvR5BQLFicGzZsS
/oZ3iGkrI2g5J4vGdgPmym7WMFGWGxdR3L+OI84RW93QFy+YRsq6qG9ypoqOc8odduyqKbZigx51
ahtXing1CXt9mxrMkHfY0mptO0w5G0UpyAS81Azq7TAfqkbntaXRT94ZVn8FuVcrTgVSzfdFKAOB
SzXJa+TwXQeEGFR/qXTciOemMHPnBrKMM/zs6HYfdhlu6eFYpsREtDSx7D07qo5VHx/RpDYzE/Zi
x9bG/6rHVnmY4kTQhFaYFlGSDrbIbdLFHkLvYJRi56JMFrtU0wgRWXbay0tCd1Z6nztjLEKH1Ws4
jl4u4y8umbc1dVabcpdkqShukoWp/VUBlDMPMeHL8UUfZL1U6LheXGI1hbDi5nE07BmVVPI+h0KM
C7sZTF0hrTvdHDpOEaUYuSYaakYV66TbcLzp7PobvAD4pbXxFgxmy2E9T6s7wom4hV2wYmNgjkwI
LnJECXq2Yqu6w2NGpHiJGcCyvUyKFzHTjdp9IkrYH2UuZ+3JZj1hgkqiHTDAr8djqRlJJTBK7iNd
EASryLGdq64zruxMLu6ldtgfnReGk9k1ckmk72HFpO6xZcgH9crFbrfxeRWbW5g7/nAhmonbjrRT
q5+HWsdjMFPMxTar7dD4tKyzr3EC5kvomF5HP6WB1rWpZCzig9HRCeYnRA02ztKxPagnI2mvCuz4
7imzEMFOqZ4Z0cVecIJsuxEjwmaxRkh+CRYSA0OcSYsrk1K+s3gcKd0kJs7eBejp/FUuqUhvqrbE
eTR183Kuh8R3ztxGlnlt9ERuEjsVzkWiQ+SBxZe3hJWmmOASHHUeWS9xt/CSsMdb9vrxFOCzIcPf
gmza/1k7+I075qDFihUtAHyO2c1HCW7O+xJjzCQoJ8RtCQ3Ph2CPQQcgihQum2ezgVJDja3wBhAd
sakRXfvrRB8lKj/TazSSTmlEO3yiE/92r1AgTQmK46/QQtv5yGUBSCTAhFNfuOR9vO17WYNQypBy
5MpU+kRd+ihKowgaaORsy3SUQcP6IKDU7HuoUbdn+FHYi/HgyhONROLZ9/Xu4jlq+Gqza/hE/dQ/
ZunXT+WKw49yGF9xIPnwOJDVorMzhj2uZU+o5smJSsE+MPAuJluR4nqXqeedUx3aQo4P+B7WQPHJ
ZV5ls7/r4mu1hv1Xbh2mrUGL3K8/g0e5Us2E2NrHbJirk+1A+TqLUQ1jABGvWc4NKKHyPm6s9q3w
pbiBsdF34Z/vwr8ocr/8FMaKqyHLzlwOOUt8uBJ6VxWZBy6aERzj1+2iD+0P0dYjLYN2Mw73uBgM
N2jRfew1M9X/NDgyJGEOvKe/6lOa+q4oajO026z0q+7n2Nc5odDEceVZWm62HNirzMNm8HuIIEO9
5Lsoqml8kiLGnmLFDm8GraX5IWtwSQRar+fivEwe/sqpiasxpPPViQ4pcKPiETu+Vb2s/WHGtZcq
jPh0PCt5YCJVA0JwwBUdcleNFFhRdapCVdHuTKSYBNpm0qxSjARI7eqZOeys75QyijeihKKnihA3
Gd1suv4FBVTnXAZFIz8bhZ/3YTX5qfbJgvy7XIn0gn1L91zH9KHH/Prll5LmPAORa49Ds7oGfvKt
JrhKEcUEbKJOps+g1B9vNog5jKTg53iAaiDNfRjC+DzK+TjPilKqbHjqzCQJ2Jqn92Pcq5DBWKQC
vxxf4CupKwSIz3gJ/+rjWU6A6vEiQhT/8Osqz2GY0TIAE8mIa09VGmiXzrLax7UC7olnXf7M+wrD
YJV0F83Ufv75Nv/4+etwkNWWEAMXglHAqtn/DdeAUk8BMSHBPYt/5W0Wh4rElgPyEddfv4Ne0+wW
rxpWEypZEg77n/Wi/zYRdHWmy2BkbBNCju2aH54zgZN2drORfBlw5+2EPSaMKo8K7cagqBQ3yMXO
q+mkqqLaVBz+bmDK2/usXgfoak6CStTV4c8XRf9Luf/7w88EismXB/+SUiXeZx8uS7/UpdSg0YV+
50F7Gsmbaae+THWaEGnuM4i9DuQjMVM2gTT9pdwpl437dYucy8JYQgx9muipaI9422axx8KjNxtr
QJN7I2HdPXmE5+VhjtAzd2OpNV9dyh6wfE6T/UJzmUdb3uw2z1rX5ulpSrEB5+Bym1AWYokO9HTl
YqMaAx7sZJQ4NKBlYHspopmji0SV3uVJVGMeVNngngltUBSJOGdbd6OZTnWYWzBmH7zekc2RU1Ev
mJtUsRUSdx+1Ta+l3iWDgkhlMwvjs9EsbY7bt5laNiIqKr/WuktJxtxbCiEGjEcbVinq3sYnEIeC
M6CMBnrf2xgvdKNPb2fOUe6J0zmTZvDTS7qjl7tVN47R0rZZlk17b6W1YL+HR2c+OuCAnCcqttNv
UktNHFSYNJxHyRdFqWJlfu80W9XnbkId3MUx1DZ8sNT6heXCXAObdIc5NzaqZQlzPGbJ9di3I/pN
t3hfrMGa7SCr5XLfsZyWQQVKxNmmbF3jsIg0RF/Xpm8NuUH5JIlTwgo4GphCMaDzh2t7SP1qC6yB
3QiUyHbHt7BEW5KGcxZ2tqe+17m0aOsAvHKadIkzVsVpF1LQmDoBhwx+hVjFDjamEWonk3ka3vyo
0LVdB1w+uRlSQDenShTc5jTS0hJIQ081vkI9xcJPA94CoRnmag+ghwmUZl5kS9E8VKJO47Okk+8x
sXrzbZ11gkJMze1eUAw4p+F/wQ7XZUY83cjOb5x7XVX5CUeTjn3cc/KY8E6i9jifKj2M9EzG+1Kb
dPtMHpBfOgEVl1yDNYheCLxDQvczz2oBM8CkKlo9erfinlRUPo+4xkbYjScatN3uNGstfibNKcen
IuuUu2FQIdQnW5ePLw4whxzL7LUCZ61QMT8M8eGe1yJOFgljC0SenPz2bmnpemFxX44lN9q/OUBd
P49Vc0V78X3o7oddCmclpQaDzzMLzXyAYvwKzQfzKbaTH7Hdjj/+vCb9Nj3l8wBmez71ERgGmK/9
ulK7ml/noGLIxLk26Rm3nW5i6YctacivaQFfBrTVkJ+VP1QbPxktfdP7xrRnyO19NRz5PXNFiX7j
0F65uIBmIUjTGVVGYxJtfexyAW+H6pLVQ3mJCUeTOk2s5z//Dh/n3euvwG9gGB6TQd0TH1ZV5IMo
VhnsPTkBfyFyoIcu6agtVeeMBKQBFk2gUl8U2YT9nz/a+OiHwQhDPQPdR4zcfYhsH8agVaUwR6rI
CcuE3A0exgxMbjeW5MgiYSv/GknAeEiczljCzqEN/aCN6fIy9Y2ttkYPCjzgDQreqUMBIq1nKuOA
BEK+AQbX8urkTvSNfZ3TP2BpJYNNxMePQ89W+Jllo2tXdeL6oHMQR4fNn3+33+58JlRcWcwaLEC0
3314g2rlEMmyGmoSynO6dRAjf0r6rLe6TtgUM7qWbv/8gebHU8LaALOC7DGicUhg//DrvSjhDYIg
ks1+nAUjmUhSOeOpAlId6UteA1Y7JmcXrazYG7J1jE1aVrq5JQRkqp3ok2wOrEqQMYHQ4TN0dNri
qexyq2fwn5AbQCwgi+zGVBATfZ7BVhRqepRGk8gjDh4mSUkVBzmSjTiQ6CsQVChSO2ZYJ15rpIvd
uJ7LWXu7p79+83+rs+ymfi8f+vb9vb/6Xv/vX1r2/s+vf+z++Wf5Xq1Vd7/8gWkV08079d7O9++d
yvv/Lt1a/+b/7//5f8vzvsw15XmvlSr79d8mk6r8e3kYB0L6LVgu/tffP+OX4j0UjWqo/uU/9M/W
MUP/B22OJAM8j20qvcY8XuN71//nfxjiH0LHW4CM4q8s67UQ6H+K9wzWYVP81UbG4sXz3gF+jP/z
Pyz9H6wB6wYfLd6y1m33f/9wt//ch3Ht/p+IaF3/S6b5nw0bDzc0QtZiwdiJTozfVsc8Jdq9OFnJ
KsZewk5BQeDHkMcG3gCVUF2G8RqPO8AqOVciHIwuf+IGfZNV/m2YzZOBBSJlLrRjkr7s6rkGTVEN
1JbZDqjeBe/BBNsBghNxB2Lo32UyjeHsMtWm4RKgBnsErRlvCK3h5imjp9ElEOMI/CBdcYegmBxi
b8awjoWbkh+ft4R+Y6jpthBsYQew6RtT06+8NjEe2vFU4elmf4QXTYsfp6R/x7TOk8ww+bo0qFRb
H3maaTt3wyk+4/9o1caJox+6Px5ip7kuJ/syudmL4eonayjWEyeArb5QR70uaJb3s0tk2CpQTn1P
yUixLyG3bF015Ydxya+XrqFiXcvPAKEuHj5TF5vlVZLYd2q2CBZgZkEKrYLZp/SlydKbVJsBjJkc
Tduqu+V9qGGihknYzod00Oy9pZvl3k+LnZd1excbSmA0gIlqSReS4Tz1nSBz4QetyQQgJbme+muM
3jQfkBKvm3oIfKu6F5S9NoocQzPt2qU9JtMUlLV5hE9wGcRfAYTLSDv7hO4eFR08hLRA+a+/wOLj
bzbuo0+3e5DgKeRNTYmwhtEKY9beL9pHY2IyPUfwJWDjXs2Wle9SbPTsvxPiwvwwo3zN2imI3WVf
M/0FoBAbx7ipPUbp7C/i6IEdEOuZDUQ2W8yAFN+2RNff2Fa7S2PMJYULZEzlzPSyo8bZ3CibQ2M7
V0TDQxTYfek21VaytG1l1p2pyzqPdcTBP8VHobUF/nG3emFNd4Os7DGMD03A/Dg0OvedwWS3serV
ZApOpGrMYqMSdx+l6nWwdPqrM+LEvBw2GZJFXWR7q/H4e3hshNGvw/j4kFJsFwhz/k6I9ZtPxmz2
mi6cVXlZ8uJJ67JbaBk3DTPYrBu+RJCVIoYf2VTu2OAzde3pYkj1fVKnyyZJGTOMlvcDx8t+8hjL
OyjlmCvKknxQAmxEVafRFYcIOg3C9VGYzsWsaHCnT2EDHlMD1STMTW1BzuT+eYpK91oQbdx6ij2r
txqHxupClZfkhdEcmJ3WQSRKGGXU1ydGieFA+VvKVgL8CsUOZsZDXWYh2+idO0fPIDWpMzD6HwR3
MMXEr5ahPUGIak6mtLbzYL0y0v/eErAGjP3qio5I0WR/MVo3f1VO8mAzkJtc/WLa84WGzk02NwcD
WBZTcpI5drJPHR0HT03yd7rzQVJtvNm/gIh4jJv0Tjb4GCvzoTEkCB/tPsFVLWG/GWsNr++UX4wU
5liU6aQJwOQKShes3H/Gt8JBwry2uuj70nB7L2Zz13pgnCP0pro+LCklyZRBB7YmDnSMDsBh6S6q
qze3z4+p90ak3dmIrnoYde3UgVrb9BKYatuqIfRKFokMidrunf6Qj7AGncJ6JdIxHFHpirCenkwh
z5EkWlgUXGBq3DE2GV/4QwZUwd3NDHrx+3/lFo2CPDOuC9diFtE0uEhYcBpNO+mOCgnf5zcNvoAj
DqeQpqUvzdI94uq9GXRZB+0E97mCt9qLHliHLuz96FNWvtTxI+m5rYNA02T+c5JCDDSqqwGQ9tYb
kkOBNWbrO09++Rh7jyAplgCvD7nBeN4C0KCWvmfxX4Yr0tybYjKesrbd9360Jdr5WoFD7FdXtj83
FvU8PuzEfjJ2OnXUvdQ29pRcixSXRmSVQFYShHPHRZovN5WCdGHy6G7SEbKxZzzabnnr2jxsakl5
Sow6JjbUOxujM4+2Ul8Td0UiMOw3ioNuOreGpZ6VzfApMm1ayjnMYWFiWSusa0ogKHJdhjf2mPXe
lNgzzSq9U9PwrajkOpn11+/Pe2zH8s6vYeTghLcBHRXfxziBtlu0d1UjwmLBi2bYLLnuPDyPij91
FqQTUVbJodf8HxgMOBFM5mkU5S1LwbThWj+TjFoehil+6qzyhyOdi182r7NlQM7JX1jOjxQTHvPB
XwivwoDQ1ZNo1YGRBuE51R6ZjPM0J1xuDCFhXv8Xdee1YzeyZulXGfQ9D+iC5mIamG3TO6WRdEOk
HD0ZQQbt088Xyjw1paw6StTddKNxCqpS5uYmg2H+f61vLQNma2JrBegLzAwjsvxlPqPG9sUKUJsG
2ehs1nDayUpfLm70tRpn+C30kfZx5z02QY3vJqj0Pink9Tz5rEzIKZw0/jGxOz4sLmnyjSHpzbD3
obEF40Wr0s/zZH/E0HO2+vWxa3PcWwrDRxqHX9d5PG8HeZ17tr/BZSAPcpxBPzAz4FJvnhqnUIcg
zW9yb3msbev7SBgAbXp96i/OHcBWGj1BSMse+UZYXvqtvqkr9Yzk5s7FErNBQ3PlozHRCFt3up/P
qWyT81SGgAacwCzn/b6e4xMdBnu0XRBhcpQWnP6/hQWcHjk9MHF1F9h8T0rPyggaR3Ql5XAXTnLk
AcErt7ELxgtQzXaYv8+p80EnBbpZazzXsbxi6ShNA5c+dGLvIUxvQZYGxC60h9xabqsOVd1Egevg
t+WNExlCYXSbt6ArOYEhSBiripKfyrf5lH7pZ9R7Y2xde375tXcjuBhJulmatbhkR4N2ja7QBuHv
EwHINOzXvt6oiRA+KBkbmbd3ucRx7ylQMnF1MuKF21pxiUEi6PaRM17VZtulhwu3qh4q6uUEyUNi
IDMDvNyPup33VhedjxGuc3zKvFuTffR95L1eSsFtcAfnMpefAvpfw0rYQqB2lHNPtQAupuNjpieF
KmudN2g4mR56HDXLoVpCPCaxPhUpJEMAnJ/zIPqyODVZ9emACUHY10tYHGO5fmoTnlPgEDUUtDNW
+4JHUj7T+c3OvWU+p8DDATpGKelKtMlFfQTQxrFn6RnODWqzvva3PrqWTTxADpghdh8BquRbGmrP
Bh220/l0WTUr0qMA5k/p9Uc6idh8R4DyKM8fRETUjmq+qpHsoy7OL1U6oy6qJ4h5Oj8JsLofHJ35
CFXKeyu3gYgkmItwE++T0Y9Mv1ztARuA46AxtoNeUxw6HwxKBP9zS6XuQtU17Wasiz5wt4XIty2N
86dpVsNhXZR39AQoFuUakhidqUOG630j0sndwETYIhrx+N7RlrjFqyZ0nx0JchvSkkR5q6+Y584B
HV0wk2OtcPNL2ibPYcXjyi3f3kxwkQlTZ7+li91gp8nG0to61CUajLKYxV711XWweEBeRfSg3eUu
GPJP07pc0p296PviOSStbNOFmqsR5bh3M1VuBMDx3YLnfhsoyVaA3sYW4hhOzDT8Lr0h2DMv5uhC
l+uJFddXxcngq0sgFZDAxunaotO7m5R3q2cmZqexr6Zu3mhAr+fRrMM9kLUP9TQfl1mfQ5I6S1tS
HuGVfZPgO88RE39YZfTQ+9G+s6If0+rH22AWYguKGo0wAQSg0eksg6uKPV4tK9xXKEc2XgTUe2rK
eTuSXImMpWXSociz6HQ7+OgQsWleLHjGUTYx42uUKHmw4A6uUCFSAmKTjJITRN9zOQ8XjtPrjedE
0w7Kw5WJVSK8ovC3Xtav6EWbE4QVrN9quGX0YZRM3G9kRz4kSXNaLIicENPL0dNbf1nvSQpLNkWl
7ps+lfty8c57d/lohRGHHw/8Tjcv927SkaXq3ddJcB2V1Fib4ZwxXPNYp3uaj2pbOOJLH4+X2i6m
bWrNZ8YXvYjp3M+80zTw3c2ogVpZyGwXgDQ7ODY3I3iKTVdb391WXSI2pPEtDW6viK9TAdZBV+P5
1LTlFlSrQfdWO0yIYmdVQm/LMjkR0HZdGZ9q2imJlw1HGhF7rJiPhQViNOlbcabq6anEbHGs0voz
AIa96OJTWmPRhR1Rx6h1OZyVWXDlxwWozKzfMBcd0rK4lEqcsO3Ccpt9bDHFn2pbDqc2eOgTbCbj
ISCP50TJOEgRcIrTDEMT2vN8OFkGzW6cafUMo5y910k1QbJszlYxPyTKP18geG5UHj+PAxvXnrb4
fon7HY2GMzkQQUb2mnWADVWxTbGXjTCZqjpmqPbQ9hCDl4fIt+naTsvHvpIuR2NxYyxxRGAUe1pB
nELL/snTNeGQuelInOfYuvdJ64V7GZTPnuRt9FvQEeGUHuYunvipjm0gSQ2d13TwdwOji0JIprrq
BvJUj2uc+r8zKcx+WfHFcbP13B/EWS2go42KKXH2rCPaH7AmVOO2ScBxlFTCKy+rb7JMPGtBvSwP
iytt+WBBu/ZgCbVpzSdO4jYMFbkH0RXgb/Zbml9CBEJnqb0d0f10sGMnALI2dYZjoBBo8wMOMwi7
t3WdP/C6fnWj8BqxO+eLDjZHtHTf0BbIrbVmH4Lm6+JVT4HX1bSi6oPP3poTLBqHBVnsXltVjR14
dT7Da262USYz5HHuwkBEXbqUsrrAb/PsALMjDoifQhhtU3fJPgAYyZijAXqsFdzqssLgu1gcIOK9
cgpnW//EnVwskfWxwKTMRhB33rkwuCN0w/crvBmOIYAgyXLwKKw7RjCWj9+idr8uBIONbEE8Egj0
jaSKWmuJIT/1T/DK3QVw+zGdb2lRgP8LiRtY+lPIzFDw1Vlgo4GyInHIk37FXhCcx8bO7LjdxybN
qJrgcN34Q7DsA0QyrOj+rbY/znjqT13p02pBVIkVL2gGvfEj9TSPIt8man1UYcAuZrlMmL2BOF61
vdcdktC7dmuxbePwGDfoF9vptikTsXU1lIK2Pc97+5Ji+6VmC5YFzUPfdve1FB/isn10JucE5Kre
CKc/GVZUjNlyTxnB38i4v6Ht7rAzcdkFuRPtB/dT0mrEgf3acdgdPhbFVd2rh65GBUYqV3niBsu3
Dmq5wkp78NmBJZM5xmdg9+QAjlNkzhalr7sVIHkrapkcjJuzMS6mzQqt0bTo4UgkORAUMDnJV899
Ao+3H1d1m49LdhzT6uM5LLTLVtaX44g/fwbxDmPgOuvG6lREyVnD53T14m1FkH3vQ3Uh7Wgb2PXR
kpymbaEuwgHxdwixMsg/rvWzGm6EfCaubDvrstmFFoG1kj2JXdjAClBJ505yWuurvqO/IpL2bh6G
ddPgBNiJOfuwAAoyGgq904I+lRpH9vqhfbWE/n1bRg8IJhtaS7A26Ac7J0Bt2VLCvWu/QVECq9is
V9DOUNEOANg7eYJ85Er2sKXwswZdf0/PpTs0y7MoxHOowvC0nH9ACT6FG0g3yr5WqGCvxBriGbG+
OVzRE8L2DUKAjw0BwSeDLr+1mLY20biMV8sCTgBf4tYNMrpxSkQbIrTB8MV2xhPHwxuWNfLNjGpd
EdFYCnzMCIN1dKjzAWfn2tFMbeImd3902US3RLPR8V2dHF2/LS5HEVlngpbeeaDJ+5kdygAT9oGd
n1jrth/Eh39eNb7Mv1L7an/oX0vEP6ucX1u5dHCd9H//j6st02X7z2XlI0Xypnpu6Kx9/1nvPv32
v/8r5kdeisqW4/wLcQ2mNFrsAoupabO/VJWt0P1X6Nk2Bzeshq5L8fiPsnLk/YvVObRx9xPhFaBy
+aOsLGLK1A5iijjAfY3//59UlX+VRghKyiZ71Pwe30YZEpiO0p+kEYQeLjj0iulSzQNQLQhsc8ko
0lTW5M6FH2RFF0sNGSbcVP0UJadT7QXqMUG/Kt/JJHwT5GuuJYQn43AZeMPoc765llDARIvxzV5S
NApA11eenekzNv6T9aABEgeXeBL6NN9NGmhydUQMPhZPeTVH7NWiHAOJrskotKLYWo4xgNnotrea
fD390+N9Lcz/L4j4Ny18qZ5nyS35f1V4LtO0RNmhxSQtETv8Njh2nG3MYcQeXFqkgFNyjBFoX85g
A6anFgbPsiOhhR3W1NEV2owOWDXQXayz7/QZ/+4yUHDw5Gj0ccPe3C0PD+HCtqq6RLWZN186bxyz
g+vVNMxBVLbhYZhINO52XZNKPDvAAfRZCks7+vL72/FGTYdoD2ctDUdB2Bzdib80HRMk46hMSLRD
SpZkzlnQ6lJvAj3UsX0Ow25172mGTaRoqAWnRtNkpTwFOZtsga0Tgf3PLwexE+FN4Aloy7wV++BE
SZOp8MIzCVKruR1SL1vYW9UZ8adouXpSqtJ1wsixia3QI29UjL5F0cih3VbeEiDuLe8obX7tCAss
QZQVvMBF7enhu/ffNBIrb8mnOfHC0yHoK6ik9BS79IhuGcHtpk/pBYCUrRDDu/DCRV38ELqz2OX8
/sa4Rhvw53HL5BOZ7DR4CbQgsfn8+qpriDsdsTbrKUHUWZN8DulEgHARdh8LvCZg4wEf0VmiOH8V
DsXacjYGPJn5rM6hxKdfDpMqftj+DKq8WdoCRuRkWW3rbkcrzQBdujP45nMMIVbwnM1zBPAa0o3g
CIOTrHyuC2803zHGKfTMeZ3/1bj9dLT7/Td9OyI9+nFoJLwYhBby2vDtN7VwQtRdPiXYB2JHYWWp
q3FpTz3RQ/uCr+M0qH/XVI3mv1Vj5WE8UlpV4cHP4Xbipew6zRf+/WW9GQZoaukG2iYX9EWDxzrw
56lWCpJAhtYdDzX++/JguVpJcP5rij4mS4OrOePtJX0is6IjnYsmfe/NMC3yPw0ALoA8M9uE/SDf
ZgZ7MwDElExUK9nCOCY37BL/Ns7Bmn3INx9QdXXJgaLXN3Tn+NcU9fUjlgM8RH1TFWTh1g6g67Sv
c0k/xa5owlf2vH5aUb+s29/fqV97/UwkrIS0S1k04RPwypip70+LUki1pu0TUglTaRGiyIYH7r+r
sr6/bGpdfYD7PM7vvKR/GTQ0dY2mhnUHgUGA8vnXD9WVN1shoiVko6sdXY32muONKkpLXCNSnKgj
oCNKP4wR5ZMTkreS6lJ1AlmTdgn4eDdb8M30zj1gOjUyGBx/gubDm8sBRTaVE9k6hxU99nWEsgPJ
Kuib+nStjW8cf8h4G8i1607qjDg0TDnDbV10RKNkUbh+muoyCb7HVhFcur1dYasJKofSQYCRCuG8
9Ki80IFutl6aa+ufrU3m4tF0R65BXQAlimmX//kBQtb0J/TA3aHEfDLekhFVhMlW57N3FOus3ccV
f+h8jSA4b39MALA4XJWR+P77YfRGY2/G0QvshD0UCe8Eaf96Gb72bYtcMHXIMRmczaXn3A6T50bb
Ih1VWkMhnUKIw8ij5QX0+yI9p4+Zdrt4Tub5WCsr8X+Qw95P7Xsz1NtXkSsTNjs7VCUChpP3Zi4g
7R6efhzIQ+aKcTiT/TSF27RSBbamMCMmln7a4h0ruAsDTMtsUBxpRJ4eqgLj6L3vY783LPxFfqhA
fYnrGRFLec3Irvuz39/Fn9fy52mDa2XC4tDFdjM0LI1f7yL9bWrIOiJmoQ/rB00RMtvTlBiBuzrg
hs9qx6Gtw26VrgTFOhpFweLQ+ZWDcp7Cxav1rk68esvREwfvAo3wEE7OMO8xmnD683HMUZIDi3qq
kzV8LjkLzmdgmsY7zm6K+kEe0XhJxUjKBjs2v92McrbIgXHDFEhiN6eKsBJQdJsADBIe4ablpxxQ
1O8BH8x4eXMn0OyH/B//w0tpZvg/zUsp+5dORoIkKGdd8lu7r6ZiU+lOiRuPh6dO81XkF/DS6off
P4O//WAIHOiHGdLkX//6wRoZUs1hdjjoBnv/Lha9OgpqbdnBrrHTn5GsgM+y6lGjvhPT+zfTEFgL
hiqyZWSHbwFjYcN5EtP3cKgzKnYf6kKET/Hc1d9XSPrxp3AJUxcVnSydXc1STDsygVH3zuvyN1+f
7QpUBSA9rAbRmw1U66E1taJJH6rcpl8PIs4hREQ4dIGkcNLplrpjtKNXkabvrER/98mCc5tZiejP
v4VdOWqWUxRJfXDwfwVUFJI6+dHzTiOznQKaizrCQ7GXkJzeW49+5Wz9nLw44OEMIlHYcGTeLAAt
gVbNTCn0EIqhpqYT9LM5/zjxWSeH+kgZq3Aod4O1P6Rkbxg6M+LTLYtlQhC6bXNz/vEgjEGdQPQ3
SfUoG38dhEVPoafJoEvLvm3ERRnF8ntFOMaFwiAov49gj89W4wJ85+m/3TdF5oSK3tV1UOKFTEG/
fi4qdVuSO9wfhA87cbfMTXTfQTW9n6Qi5on4HmK5uhQhNNGoAQzK33/tt8dSVhEMMsR1sZk0Ulj3
zVufryCr3VX2h3IhMnzYpI0a97BX4eIjMKenZpeYcAEfSLFsVSSsaxDn5XmLNphSN/PQ9UgRC+9J
qbp+46BTDw6/v8S/jlJze0DQEP0b8Y83V4gqe5BWknGFeU42bVkG0fJxnR3rNKaO1H/EbuHlOzq1
3TuP5u/uDUd1B8IX8wMVjDdjwq8zbNjLio7Rm9T9kGp0CAUvEwx5B7nurvGb+amMtUcOBgk4CHeD
5iJwUvfWroMVktHikAZ2AQIve8aSnkTvLF5/s6vDdoJ0OUA0h35LvFm8ZAYRw5/wFOh8Lb+OXlZ0
G7E01LpppdvBNhdu8Snnwd95i1OcVmnUjFvPqdf3LCB/nUixV0EKdGBhcTlvV1EUSKOUEg9BGgeZ
xViuI5IJqta1TgkHJmyE5ClTq8aRNMmzFJ3/vvDt1Lv7/VB540Qx0wo7SoA6nEPNaHk7rcSyWISK
LXUgV3Otd6ocvHVfEPVSbDA+jtEu7JPxS6umOtxYVHM/NYTcJhCVquYSIf5aHBnzzcNUO+Hw3pRn
Hsav62uM8RAKm0B4G3JS+vVNx60/YGxe1YHdSODtszGqLix76a6UbVQ5k6gfBqwKD1YbLXInLN25
m7QQzdFpp/p7lytkhu/crr9MPhyYkBsLeMGUnuy3k89sj62cIaUcookCP0KCtntIYkhJO+GQdbvB
XOEfhyrIv0RTNQP7D+oKZr7N8b2p24JoPaW5fSOTsyLEOCT1xicFeq/hvuOWr2v7gBENefA71/2X
1YOFEo28edIBktG31SH0kz2iREzO/hRIOrwhSWV0h5wByBJz6RLeEaAn52/aS5vyuZuKKLtpPDl3
nwBCaWvjArBaps0/vir24ThfkbDyUnpvS2cwqOkjwdQ40O8l0hOPbjVwziajM8qv3aSKgrNhIMGK
1X1hX/hYtWs43q0TknYQNHW7Fpo0ML9pP/z+wn5quX8ZeRRUWWlB+PK04/htiYbsA2jEpMbvhdV0
CBggZbhUPr10LLGqgaEQ/kmLOXlF6xPOdfkMDXiierAQr4XrRQr+VWGTc/ZclHZ5xc/N4kQ6WugL
mU+Tf7b4HC2IprTmYj7x476wv+EiUHyU6iPcpe8sWn9ZEdDm4/NjwcTbBffuzYqwkLFH8ZbI5TXi
1x9oxNrtOYECSbcvAe7ntPATD8HoEK5t846nF+X1r++xzz0MTX0BMwJDj9X71/eYlNzZYzIpjoth
KcTXc9mv3Kx4gmShNvi80tbaki4+jfPn3Bv9kDxelgPkZZimmutATYH+NP2sGRVeT80JX97EOAGu
Z4pkQ45XLtpa9kzAxokNa3cejsimUXyduCVz9+NMOEfxA+CgVd2nxm3xqVCsxwkd3TH4gCosQMQx
W7ZaItQlHMUQtq5jQl6VLXFFPHoLn9Di/Kl8Hk2/FnESk83Rgi/fAtbn16IF6QoLoGUYYxPYTzVK
f3mwK/hn8REaUsmPL+TOUNxivjQfncAy4k8RSKc+AlMbm8HkcK7C2JaTJsPQIWmL+pTMIlMTmwvE
awuc9bTvIa0VMCi8DRX8JpjvauI3phk2hz0un4ca8cmT0+JPaM78gOISk/hIeOyyB66kEu8Iy94q
5m2Ka6WGrlaRDLudMlfxNWrVwHDY6QzXfrERZcKd2w1jbP6bLAM8T5C7M/PvON5BA4vqOkYKTBrr
GqYHOD3rXF1bdRAgPkTNlLr2sVDEz7enMvCJkUHQ7QspzPPBEBGcQ53jDbuxnZHd89Xr1RINS0vg
sK5zSA2umAcBGivg3I2edkWLuj6S5Mw5ehutmUPAa9GInrcz6VqHr8wwqqYWR3xPjRHONS7GbSIA
DaCFHQonHQh0HzwGXkZVlFs/e4XNPbctv+DGZi70NE78Hb3v7YjfjNbuCi/o2RDwix9xWhQ8J/n6
7rcTaSrbEnEot4SoUPMCv/6pJRaHGxTmS823D1wVt48udh9xR8ZXtT6Osun0FdbB9EdAa6B/qKJ1
ks/52NgEPcIvHPAkdmoA/qic1UgYCMzBpLQj1NZ86EzWliBjG5nws6+Esm4JyDAVTMAH5ml1A8kF
z8CLbPGAEYyWN5iscdoNDUy9x8CtCi65erlyGBtL+xy2SYOCsytKthy30p3A/8NEt4EhIV5e6efB
WCGShTSc1jbztA8vgy8cRakKruJ4zWPv1AXUQ8W0nFLPjc9sv4l1dem2cUJaby46Ah3Brlft+aKd
AFbdCPu+vxkxswfNPs9tTc8+jcd1vlCjpVHeUPlbFYitGOrHMe2Ex6yQGa4F6WENK8v9tNQdzfLO
Qb+Z65YZCAUBlEpkb+7aep/XlrAjBHi8S2x6YXUTnbMt5EgS3RmHJb7jIQSzyqtlc/oa72xwuMzx
jSBy/VEC3+Fe4w9gHOAoNn8NVwHPGaekaB15EzkAWAgycXm15IEIuFR6+zyAH2NdEQTV5nerTMwS
kuM790/AJ2kGWyhgy+Y4HcmCyo8lmk9uZ482sPjx8pZ5ejQ/5HN45r1117gY8w+rh4g53lBslOXz
UBcZ10nk9cK7whRjHnruJ52Z1tqOsVp0BUEDjpWgFo9XhIOfCUMXXrfLAMHHJ4VPaNRdM7o1JcOS
FY88HNIP3O/2PBboT+aUSKh4PwvJ3JnSSEA0n5caeCICg9GsdlMaWdF2KKgh3pLC2+WP0h3s8ugo
isbRJs6oMC6k2sLF/MAMOMZ3zgKeK6Ka7K1FsSH2120vEsUZSJEs/vM5raQ6cSX8bZupvZ5HFvyX
L5xnZUjwgsidKb4cFq3o/xEWPXwN9ZwOT0izCQTaCW+iMdhXCyzETaRaiU3ZmSRRFDBhhPUNRomy
LsmdI9bjQNsw6m51H1fFSSCJ6bE3mTW0M+3w1Tov9ZCOGXS8wqtPxpS22RWqcYdeFphGXZDeaVkY
h4XMk/QR0arLBePIoVD7+kp4BHT+0dPg/uEHgC3opvNDvoYEG29Woldb8rmXzrxHE8lVy7mKleYP
gOZNz2dIQ7NURmPkLOea8DIUSjGbpWU3N4MSp7gmhLE/J1Yd32nl9/worZeZZ0qV3vQ1pilB2LCp
hSZdd5s0lIwHJpZVB5SSkXBfeMOY5xcM2EaddjPqxY0D+Q9JAMMET19IqhAvtD8VdH23WZCbOU72
2mWZ81iLLGvXxH5fUUV9WdjYXIh5hGPh9WlPmbJzshtc1Mn0BRiUWa9f90q+k5jp+nUth42TsMEk
Bt68R9myQBba8+6bDtHr8ltkBKBzJS9LmpuIlFezc3yzXXrZeKHjN+vV2HiKHwt1YCZxWH7mnSCm
yazFhcrNotpMvVk/myTNeVwVCmJzq/zQvPqvq17ruQaEQH83yd1/9+rQbJt5MwRbGCNTaSa8JTZ3
HZWteGkSVc308zeTy8Ntj9vZjIdULKbxRIyjxb0sKptNjAbzya9ChM5z2nZBwSuLMIZs57vFTgj5
fShIOreC7WSXrTqgwCpJNen8fuKtVJFF/MwpWVlmX0p/fOYLd+kUN8uu5x2MvLMi4c/tudaqY4IA
eEEIzmlIy4A1xNaCptfWTnqzp3Belr4yJBmXuaBozauXNz5JqfuRHHszA718AsnFjS92gHcQV+3r
vDILKAE9ZWkfY4+kFE6GASGymo2ECJR+KN3OktUjdgszWQGctezic+bCmS5R+IYIROQWB1bSkvEj
wJZ1ztVQu1jCjmLUZph7LZGX+bFv0GDJQ+s1OI6uFhiNPHS7jM23YEddcSMlQ9o/kTZIU+fGVRUx
Js9ro7zOuU4bgXfmvM1HYVvIpiaL3w5TTBO7leaoiMafd6rJQvP5pGfQDs2toFfV4+u2wMnLXH+R
UKGGh8XyPF5GP8lIvZqLiiPp1q+1mYbzLMzNRZPOy3jyjEJCb4PM9+ih5kXGsp8PLQRN0FtByeN4
3XvkLvFe1VY5vvmSdQYHHsMKcMzxrotUysMc47pJNowV8wuTrh74OoJITF4i1AQm5aWAete7qNY2
TBitD7vUJV2DBylsnFMJGZSeubTXXxHWbHbb005qos6uhNdr/uaS9TWvCBzQll/jtLkfRjti/FQ3
XrYv47npW/Po0tg2b9GrIIS8lYDL8mqPfQDxRz8/DjUEv7Kk9EG7RJBaWPzo+qxT7o4dPpQpM0LM
1yyqTiPFm4qhdM+rKu0JYd8QIWvXeyx1YXrFvh+lZjhaXfMxzpJIfQ9jPm87IE729TEOe9l89GVl
09dXxHanRmJVd3I8gchY8Y1hCqDL73x2nvALOcI9FZmtMK7Ndb6icckUZU5COvs+Hm7acl2XJ9W0
HslWQ5etHZaiDgKVvRsVT4YgGl1y7NiUsWjzckOamDUiN88n4hQf5nRx+Ue9drUKtmgogZ3DGU3Q
PW7UMNbzngyMiT8sCEaQ+ZYVA+qG3ysoXWS6cptvJJmOutuqzF2hLnJvSkxXeozaQt5FiHKI0iBO
YxT62o9LyDhHObaJw2SXp+KWsNmo0Sdl3JvPt9Mgmou9slrzJ79ypH+SlEtZW/vadYf6WvZjbkcn
BMFF/XoWhYvGlsVGLkMgtvZdmSdb5WOGcA70BpOFNbIp2uKExD+ba8tUgzIhJ4TccII2BGM3VnfZ
zY2Z+CaGt5nxipYFPHnZNb9O2RKEErIY9jZWxUwMhNiM0hECFYrTqFiK576XpPkSkAIk3NlrjkP1
hwIkFEo40idTYpJEL+Knwi0jnuw0wNwlRDNenXq5BBk0BRthhYiRsTtKIe1tFMK1j56iFQY18TlJ
R+Sknzq5uMQQarardduZYxs4YLPIEephXke3wNqmNt7LX4Hd6UdgapDP62pHK9YcyjiA9EwZL2dT
0TXmd/m9jeqhawRvb9FAOJ1vkmT2+wODNmZJZ6CwmVx/Hk+KuPi5LlT8zPkgPbPWewtlEQ8xqTnp
umTrcTcDprUh38WLm7TzgcJvUuRXr9MFIgwDQxkg/DJRsPFLOmeGEOOIrLvo6x6t6R3nxASjUVD6
RUNEGaxkJswuHM3UvhBJyD8IgDYLMLp23lTmq5CZPZuEm+jPAFuwIO2Ctvy5J01qc1te9RI2cFH2
JGlkJrxoGkLWjH60+YaxHEbuqdtIIxYpaks246Ec/KIrT4JAZkt0jFGVkUYz2I269bSHRxASB7eN
WYNRQ9BrCRtbOHKmU/26jDdBMTNHLiL4eV9ejjFEKKaO2gRB0De7ro/GbEuHSDOz2WvMKNuCKV75
KaIMff/EfZmWc/atHJBeNs46jSnZdJZnBDkNoDDms/plyiPGmQj64+vimkgr54GUkQWbdNOkNRWV
TZuQrc62+GXnk+vEzHnegnmuxR2HcYxz1Mt2PYWPy7zb0q0xB4oF/Tb9es+UGhzoo6x0ERlaLBBR
75iNlq3ctWsB21jQeycJO8f9vICQndaj4AbPxJwTZB5/sH2l23TXkPOQfh/SXidEQBNse7LmmUVI
/VhYWFFI+GWl9Tc+GLFlm1KicLoTSnQlAPdC2/eKMJL5czZ5RgcFoNEujgQw5/LUhQK4PBKUTjY2
NGNvPaZSe+s9W6tVWUfijDALni2UHxUJzACSy8dZFZb9icRjp9m7Y+aaEPMSjy1+RGfoO4lRqhxw
SNVqJSkor7w8OqHuTWLlJl5Jfd8Tou0/O0k1u6cWxMviS0H8It2ElcT0xptj1RCjvY7B6QqiavxA
aseQXI/kyPJe9k1acNNnxQbvR7KOpGntgj5qULsiWSHprKhKKU6WlhlL4+2UduPtWCb9JIeB2PTJ
0Yai2zTUyLhzbB5D8JQHj36jQTNlqifl/GXgvO6y2QaYXc9LkeDlvGIhlmYwQRXkVJnGkg186HF4
R8dMal7kEgGP+xmr0MtBPeX7tjiizPifX/ZQ7stbNS8r5caJ6hHDI0d8WT6/HLnLZDVbzdd97usr
EYrRbKuVXZtduOVpZX+ibCC/qHHJCYsnh8eUplYvkhOOVhTX0iVfJpnIZJhcIpeWXabH1+2I2Vrn
hTKzRV+uXXGhKZFBVHQjvHub2rLb+iwcYRAEO6C4ZsqgpmvOQRYHBD4+9qVJdCnbOjGHmcTmKCkV
WCi2oAMGWcSRCU8YCzjAV96ZMh+IS2deqpi6VghsMSS4OZ9zIlnnqbrnlQoyzHxYV20iJKA+a0wA
Sz1d8QDldJWWULSCTW57q035JFB4y1Bfzv13iHtD/529xFB8IQhYFY95EYO22/QdFOYvGk8M4WQ6
RNsDxTwMOh9SwGqb8xR0caN7WhtQvp/lVJvy19yQDvC9QEKSF8ekr0f+nr/YZhK009nM360cbZyN
L8WjkF5+2yGdQuGIj9siTtKA72ebibRjx8DeCMo3fxj7qAuutJeYlWB2sMtTRXyZw3jjIsoTWW8C
7+ycyPISv59I4mLjiA6nxo2iFckDC17WocEG0lNtYY6ajVhnkxBOjWoJzfRFcjh7UWG5vBTY4jDq
rbt/L9Km6MRtb0szBkpHUAYJJkJ0u+MiADdMFE0j6V40ZJCam6Psll9PtvTIg8buawoaKpB9z4fR
2SNUcQ69cYDRIkBrN2fzq3iQInCFL9XCSR3s2tWpgMW7A+7IeLe81ADIu6di4jiEXT9baub9SRrH
j4Jt7OhFn0Z6HO2nVYKvOSC0lMFVCHiY20YeXTrdp74zjPeva6oND5130ZsQei57Qvzk8iWB6+YM
xtU0mZsGGJl7PdEX4Wuz5Ta3Kclmi5kZZgKEYLjVC/mRLIFm1eywwWhWTc+nGLwNLbfmZth5Z5xn
fTlXQ7OH25hYhF3LoVmn81dpI81Ys9OgAFFyQd1rLY86LDsHrUMzibweFtMR0gvJXUNQr8hKmima
xS5X48wA1vDIl2OInzhim7yQtMIT7sVkqkOkxLN+5K6ceC6OBhWjN5RGo9Qld4YkcCS3Ucs1UcxT
wiT5llnNo+sQcPAVUiswG/w6b3juOPbNH6ysERwBcpIDa622y0ulJoey5l1w31t5VWnqfd/XvEpt
9l6EfF/5mTsBVwCuMs3u08/2zD8C0ty3Nf//W1/B8Xt79Vx/73/7l/6jReEXxs3/H1Abmnr/2Xfw
f7rhy/OfPQf87VfLQRD/CwmlL0Twwp0x5oF/Ww4g2QRotOmzgp2M2Nj8YTlw3H8ZxTS6ocimkIrH
4A/LAf/JR/CBzJs+KNInL/4nnoO3SmT8DLCcTAeQJlEYMiB/7Q9ZUaGX0CrDXTM59a2wp5JG6pqe
TOATs9PamerTYMrr+4GixxliwoHNT/1/2TuP5TiyLE2/StrsHeZaLGbjIiIgAkAQggA3bgBJuNba
n74/R5LFQICJKNpserrLyqwqi0nA1b3nHvELA8k9YU5uo6bsz5BKTl10P70KYxSyibGSrkoUORb4
nKWd1dBsLoGCGJ/kwcxveoZgxUrW6x+Q3j9amP+4oFD22eO89N/rtqu//4WcUvPXqsu/PbVIGB0u
1f+Gi5Ah/QeLEMZL0D39Bf3lL/upfu6+vVmS/OzPJSmd6PBZ+NZ/E10WG7AfS1KXTqCYIIyp6Iwr
LYwqfy1J48RABo6ZMe514FwXf7Yf4kqSfmKxHKEbgvIGmwhe90BM6SNxpcMBMFqTYK0YlS7LHPm0
Q5xIJ5e5Wcb15KZ9ZtxgANCctROOrTipzuKzUloyIjd94q8GUeq2+Wxmk90O4FyJsaFxKpOe7rQR
yRT02dXP4C6gjU0tKSUzCnF+pp+A59KM1LRtgF86wpx5BUbsja/hoMCZIYVcGBi8kUOTPUQSfBF3
2cENO216GkZFvkl0bRJxy1hksi0IrRIpuV2kPi2MKZNRGOlWkzjIzPwsUaUPnFmRDclZKuiKSiri
CEKi3AWh5KGgblwidDddd60yPNBemzSyHEW47sdoXjFEmj0dzw9EjTIhf5gpSsSrIM3r0BZzc9rp
cRwixJQnp6iwpqh1Zswh7HZKqnUTif0x4PQSOw5fBW6QKG7xPhiqH2BIpA4pqBT5Ahc8oe+UbQgb
bxQFxypB++wt9eu/f+k+EehgyP761mXWrQReAJ1si3i5DweNqKwkGEcj0n5T7aV5KZ41gg97wOoZ
eTS+sQ66fPfnR+H/9Igj8U0/CjkBA/70TZxZfuJnoJFPMILTNHT7IIyZuNf9CjTKCZwgjTNR15AB
fmXi/VBxk8wT4NZEGACGQNZFDrh/BRrzBNYMipTEGlNZ4tOfBJoDE0juCM17fgenEIATdurBopmz
Hn02HQWmAh0/VxOjz/T1U28qi6+F1T5jD7frqknahHJSnjX9ApFTEUTde2O/WbmHsDjuAviyjq8J
WE7obMYBQkOln2iYg6m6HdyyczD62FOQWcXx7Sg051EsQP6ODSwa84K6LBvWR67/butwfbiQQHlB
Ay1Qpbdbh0hQSk1XqW6mmqhTgGlUnFJNqqsSV6zR9kUI4YtY3Ey0grdRupFZMXVF4m5YDfjz2AxT
osV2mzrbNZM4dHUsdW3a6szB0rL8Adj/z0G/x1ldxPf/eds5T1P2lP912ixU12Y/71x+7sfmM6Cm
QvqQwJtZnBJExX9tPhMaLCp7ovrrvP4poSjxU4iW0u+Fp2GxAfmpn6e8xZZlhS6AItDf8HP+ZPO9
Er/2DwcoIFhZitA3l7sgD3277PIRiei8DGlvM9heY0pTQNdnpjNLBiyjMVi11PeP4Ei/mfhcXRvi
OK3ruXFFEBnAYdAjtILC2ogtGihBPcUMRiNT9jDS8q8btR8dqY+ZHPaPqZhIX61wkk71Uc2O7F55
iRGHjwHhEsauoarQLpczcI+HgO0VHpFKLdLUIQMNkjsDLUcIUkMCbAYANtzyaR1WU4scBk0nVCTK
UXEYpvabMKkj2jlzuca/SkevbFTOAFe2Tmmip2hLad/d1GZSfhrn8jNl8JEj812mojGE0lRLYh0o
lBOHCrVoeaNnR4xcNQAosMZR61uzCcbHQq360rFqSXT0sSyeiknNP5XVgJhcJG5zWoiXeN1kiqMq
eXzdi1l5H1cz6ihyY/lM6PVuwZFkw/dQ7rHGC9vHqUBfLBPD/klQahklkynLd8CtCsr7KW9caLyn
uCDLUOjDEPZE0fqFrXKKr6Yw+izqaGq7pIsIewn4fVm2AkHo+XUH/Seq7EUVgMYfhZXNU9RG+9Hk
9e//DCcUDYQTGY16xF0huv8sGQz1BEYc9QSJP76UMAP+VTIsUq1Q45GPBuGMVPpywP4MJuaJKMOX
5/hdzAjQUv2TYHIA6CbDWGphkcyX05T/OdiEs4mUP6Mdw8v7fhjsqIiKdQQp4rSYQOUg9GwVW6Pv
he+QAVr0/OvgmELxcoU3YeD1DshjqfQt5LKXQ3YvDMhxlRR1VRsewsjJqq4UdkeYS56c+EdYQAeA
ztdnJaSTuciEzXcEHK2qBR/dDLSkJKlyxRLVoTBPM3fvy/8mK3n/RnmnGshVUiNyksMaLDRx55M7
VfUAwohXaH6LjVMhctHYsdiK6krO0nZTVblwqQMR/NyPhRytPr6Fw7wEjwYg6KSCS8axMPzfvlLL
QEE1hs6O1UDVoA/U6Nt08i0cGxpEPvWFLimin/rxReVX/tbbL4lFBaxc6isC4zu+JLBMv0rFWvPo
W8b4K4ZRKCLLlCJJNYdyaXnWKNXBaVtLw4yYW5UbpEjaxCi2TIqrABmhu3IWcUfvk1TDH1NPNVvs
9eoJEAOivWmBPYAd15ZyzkG2SNUB3cHrFL8d3AwYWAL0CoGuI+2ZB5bNneKVUZuheovkUDau8aMk
TNbImKvf4rAByc70Dyk2Xxr8u1CJ4gc+VvzJSBX12UyqpKe0lKwWZImkApitLP1TgETZlxn/S33X
amGa3an0TBGKw+c13pidoD/SBfXVSyW1wu4OJ9YUAaV4XjQ7E4m2JjOoxkYss/8MRzcC4jVCTb/0
u1S+CXQjbxxmHfEdo6oOqVs1VVUbMzBYOUWt6rOXy373pKPH+VVZXNJEPRuU8wJTO1LN0cJ8YFbF
FhNhsZdKR5V6Y2t2YJc8ar8aXZg49FUbE0IEW3AFTUsnY1EoK0wGSTQZwwqV27djl7ly28qMSYqh
wjmJk/k0r2ez8vQsQ+ISW65sFZlATpgRTXSbU7/TLs0wGm8DIIiWDZgWd8gxnc0LA7Q+PqlSZH7N
0lFLHLjlNe6jEW4VGBfEOKkkWAPCop1GR2ejdOshLb8LmiXdzIkcA7QEh4TLLHjPl8rC/RxJ6JG6
m9fZX+c1DI84miqbYQFAU8CiIVo05lh99Vs/c2ahkTa1MPSGh+JStEvpU19YjW491ADkvoMfzxqy
c9FCQtKclYdU6at1iXbX2oCnh1PfZPTnsWCpjxUDErA5SoFFAzqCKAJZGIAYNCi2I06eqLvNkrXr
gbDXtCQYg9nSGMgojhURhmiy0Xh+O4FlGIB+MNQ01eFylGDDgr8ZcZm0ECaNbPz5wnuys3CHeQBM
50gtrW4T+JiUOWmTBp4ZA4u4z3peGrpGET6w0AyApiCLW6lMKPC5nvG4GuPMLTH9+QSou+qcUADC
7hTMwdZ4cAi9I0+mhjytnyupO3fCvOhJFXqxwfEjeFbp0KvoQ6YxmZiPz4TT9i3KZlYRfy2NIsHu
r53BuJTMTQqH/r+gXMUKwHBnytE897DzKC5jNW9HJ8r8+dPUTcWjiVDzVwaFlDojLJwdogvmVZgg
+8kIqAzuqs5YmGeD1Hw3CjO/tiJRFeERN/FuiiQk4mNfTGtXjjK8OWCmafeqIGZfannMX6y8FcBs
Vmn/BccQZLUDcUQGAoFLydaGXK/sRqX3sympppmzpjXtJBxoI8UREY7sALUVeI0Sy0ECiuKIgiPQ
RvYJfnjWtd5rYevKfS59hjG5CE/mXcAazLQCInCUy5ciRpMJFtUt5OEEdCf/XIHod0MZOTK0/DRJ
XkViUaquDOZOdTBymx9Bx6GhipJJ/qQFxYjpU9gW8SpHOF8nkKFluCp63BrZrGYtUzQqYYiEeD2h
uZo3APhqYU6DK6Vs4sZRkoXupDMWzdZdj7CdLSAMWzl0JFNxPcOFYT7I3kEbTUJ7gBlajhZGJ0Yy
waU3x6exqzHzSQqjFD2RpDVzWkPBWoi8IQg88LHK4FJxiOEZY+ZEc0pkSXJ3SFCFNAM1u55ZvaHt
g/yBcFIXM+KPQi45qdn7X62ujHGqCfruMQ0EJvWClvrsCNOgqacZYPVrGCgxMoelFIAJEGsTS2kE
sFyLSZPlDk2u3UJAao0N0Ka4djGI7tGj7lpW5pjUOlwgS4ttBuFmhkJdk0hHTrWllto/0+jBSfLS
hJFggiAwdEBBwU9pjDuwjp5QddoubXaF5Gtn8ZyWn1SDd/XxGfq7qym0dJjUkpCRFb49uOdimAsd
W2oPbohwPcgZCLNBMFc9kOFtGLffP77cu34xrWqLmKtQlIqINL3++73cCzjxDMSxVtFDC7pdiF1o
CEipM0ZHrK2ZXnGMxTwkizgecKqcxPwOew3Bd9uehe+1FlqfbqXqQOzbqlG3Ypc3GhaJSuA7Qo9T
6Fah0sQKOhUawIaYQrbfc04+40gp+a4RRN5B20vnRFfIis1l5rOfQzKl6ZB/CEwv7QYhAMtkWNLz
4qjIQTQnln5OrgQgo4ozXHpHSWxQX55lQcMEd9R/MH3/Uw/t10MaS/Of2yzbJ/Ss8qjqWJC/5MSk
5Yd+NjjFk4Vwy39Ixhf5HLbCr0kK5RLrEVkJahN56W/8bHCqJ7Q2ddwtRLBUyKr8qorUEwIS/4oi
SzHJev+ov/nKLNvf9kvzh5YePGRKEjqpy0bd2xgpYGQMzMKcAqEaQ9vCNn4TA87HuwGPotusD9VT
UDHGahyUGcxRN3zW50b9nmHt8FQKBuq0U5+7comGj62OcvVZQkwTUl5x3SejcKO2jXkxk8veIo5O
sB7idN3JAyl6UuZfKmS5b4sh6r6DKNwFgVHp9qSIPfiNvsK4Xg6vmkzzz0JBCx0QGgaUqqlRL00m
hraRWcxrRqD333TwDQ+on9fXE5zhBppncxOU+GnYY0uH0p4jpb2hS7rA1cr0ZSobq7Jp27YavA9V
vJfIeb7NcWb0sGq1eMd8BeI4WqP0KCEwkgCkitIj42viEITnbLFCGsk8TTHawIkhmB/w5MZP1UyL
LdLm/Rc/q+hT1AMtGtEK0fZCd2Gyk7YJTwukvL+lRY8nFNSWuBOvQdZId3relN8ANbT3acrwyNYw
Glv7xticzYoP9TQtjXxJEisU6nWUeeGxZQ8A6dIUGGs32GGYRF/3VvJv6rvDKpJRHTx+Vq0Ie9fC
y+Tt0gBgIKnUF7mr6Y2Fz5aBp/sk/FB/+qMg8qHC4P+UuaxIm/SfA8k1rjtt8den6OsbyxtasL8i
iXaCqAIZGmN/5q9vIolxQvHLUFUhlNCoX6R1fkYS84S/qqEFI+oIXWB78yuUGCfse6TXlua+rLM/
/qTB8q5bu8imveIUYPDDB1cPzqY86oM+jRtoIb4ueOXcDa7aZEaEyCtQTHhtHKFMc88m2bgxxe4m
UpLcg+wcnqUpBrqJqkfQ8cgmgcOZyChDnMD97ZnGYHcWhhUa0Xl1LnUJPDKhR2OZbXJWpVPr7b33
3yz7w56CqaHZsix9uid0PQ8ToaFUpcgHgeulhV9DbO4aQHDRtcaJ6ghVj4tJjI/Tx9c8bA3RkyKQ
S2jzkierdLvfbrVAEyD7Usx7fimiFmqlL2jhfbHEbHA/vtDhnj680EEPqgMLji8LNRZmMl/qOMgc
FEFu//waPM2ihcnqIpl8+zBtp5BdgUPwhJKKpR6Qm4f6Xx75TO8nc8u0EIMnk1YMBad28Cg61nq4
GmSCi5yG5QZpel5k1mdIjGurqx/6ururG7zSk1ZaxbO0w3zj+uPnXD7K/tHJu1z6Typ8baz9EB54
+5x60QN9i8HNogZ8kRZDsp1bGS3ovpVcWozWkZT5Xe73ej0kLCXCMf0u4+CBI42eypz7PqiBanIK
LCrCDEmbJjBn20+NK5xVGhve7U7r4he6STcfP662dIIPH5jB6tLxUyD4gkZ6+8BKDklppjaC/1ye
lVp1mQqz7Kk69MOunHdAGHZRMuTrV7QlvjTPWOW8KFF6UcotbMKsbNxkwuyiEOdwpYSzet2p5iXA
yh02RBemoF/OcfIC5+cyj/DKLCY6ThMkdPxM8MWTwFKewWYOrxMU/G1ayd/6VIhATvJf9Hd2s5LA
GJuxwpGqL6ip3TamuitqbWeKXBnu2B0FPP0tLX42SqMBFFEzKuJqVPVYxnMbpqUDf86N26EomBWN
0k7tgmdocItFgvhoTrFl98u/0hJZuxH9sfUg6iILgtn9BsEfMMMxl0qbnLbUJCculcS8UwH3uVHD
ry777ALN4F0M1PnvJ5NjdTv11XSuVkvMw+Dag2I3nokIMG6jpHlI6BUDIY7HGRRL5gwjkjoCZB/P
0vTLShno/mj6I3aa+efWGnx3gi3pYKKEtWUW0sRKejCD1NJrkOUxkNbsWU+NS5KmSy1ui03SFPM2
TToLxL55q/v6SLkez1uzVLH4DMPSQSQ9wp8w711OnktJy5cUDL1p1PdGnFGUXZlkz8ju38uRLLuw
fR78LEy9jO6iLUX5hEGOfukb+QW1rWmnYxpedZbvpTGGW11pNg4tBrg7pYrkXViD0m1mCy8KXvLr
a4SYgWy6CSA5bIPpzoC27InFoisEWWCVS7m1nkLRcszIuITQaq21mmFaNemmXYbRMwKvgByRAFiJ
4OgZOQ2y1wiI5CMPMm+KQtsVqa6dFyZLYZxH7XzgNYQgOld1wpWweUcyPPBHu8JMwNUSrNJokNCG
zDniqip9MYfyQQZR9HrvaWDka1CxpznyBMiHzE9DL7/ovnCLXC+syXixt5l5yL4KX/QpmFdJMMgO
iFBcGCSj/95BzqL9hXVT0qe7TGdGYRZY/kQK953Q21hZfvOA6ILoatAj3EiyRgQChsaVMJxgMobk
nBLn05psklWTtw+zxgIQtOhFCNR8DS77oR2NxBtNPbcHgd4oWTSGcPXI8WqhOp9a0s6SEOaPeu5M
iCt+2kcDiE0jUuiu0W3D1qrkj5ft3jGftJeUG6cItYG34POrAc+DWUpetJ5Nls7ZcwRkOhykrewP
V5Vo3WZdB8iaOcu2UljwM3F7HfnM/LpB3c1+bzlVM0LeMfXLPId0lKeRYbe5dQk9eZfGbCS8Q59h
z8neVEhcw68fNJjKeJk8QPnlT43os9EIHTYDfDCw1CUgn1C4jSN92oYGRDQ18SM4TcsWNeavvSLR
ZTHNW3GeE9fPhFukgUZ7+RMlQD67SZ9ziFu2oRq3TYgp7hJ8QQMnbtXUD3Em7+qoZNPKbI58Wfii
H9IarX2Ppt3otPKguVUh5LaiEjKgVY5nZdS+quYhLUFrEbYOvuaMj8NLBZax70CDiMEk8Wm0hpsU
EYTYivTj7SE12aJl+qy1tEu1LOxp1c7BSqhogdZ9kX3N5hC9BxMbF4jhdhPXD7URPqNG91Bn9UNa
LO9eRQQWDD1B2WCdmCH3XZjhSxpV8+p1nwqlcZul4rymMxfRi+4wwivqYlOaPbsi0HhvPYvE7IXb
cUpYXIJ1hvxGuTKLKfnUq3F638NIS6CwxtM6tfzv4sCrlXFa8ASVn/JFeZcmeEdxZPpPdIKozJa0
z7eW0Aia/EIxFmfhJNOkNUTNypM1Y7iSWr4lLZzx2lQIgrRSE485CUzbZRIy1Cxtv2pRMeCjCJsg
qk03rYWnaQzCa8XMZCcmfm86mYCfaMWDTvXHtkED50L1G/QBUD/+JM2RvyzoqT7vYdJ6lpJgbIHk
hgjGPNT4SakTNpnKLUt6N60DETZMPfVE+kzBYoIicx673mkTtAJQVYibz3UahldQS1JPq7UnVG4h
ukhZ4w4LP1cOFfGBKlM7bxbqlF+J5aMkmOPazP1pK6T0tVwxDp+bQEg+RaLwJFVJh/9RvHy/GBqd
7Zez4MmDBLRhqNRvjDiKTSQpvZMgQ0dAp3TMA0yQx0lusC8bTCQVevGBWvx5HDmel+BUIpx0pnBg
myO/t+zrh9djkbx1B+1X9nJalw46QJyLiV+fZ0uykZnapTKzDnODbVASMJSZHi2WCvU5WDvBaZrh
igZ69KXIieCvMSKJ9EsRSuiNkMfPQVr6ZyWwRbtdhoOE+OVMSW/TvqBPrhsBznXmLYofMFWL6KUr
5Ws8crZ1YXxVw/QxN5JzbF+p72eyhGZk7F/kGVV1L4K3j9hwMiFu1UUU34WYAn2HJmzTSJ7Ox0pM
Liacqr3SN2u3QCQcymFzKif9Tdz02UpORUwvRm28lgfOkGZoxrMc2zOHjPIB1TEeEwYtF2U/pkk1
f+kiC1PU8DkKeH/ANl4QSugdqVo27ZJgvKYLuVQ/QC1+rmLephk1iqfR5z2SKS6t2reJKWLaNI1o
FFIVgtg+yNMySr18nEMvNYlVuiHcDlyJoBm/DGjjOTNMAYd5/DH1Lf0Q6MJgnQoQ6R4EKEnNDxPE
EZxG10iB4BpGj6WJ4bZteKao/c5PUsMuJfzcgjwSbbFOXfKRLfz/e8moHmI1xJYwh1Gqcp7PqkLK
lmBOUVceKgqruJ5vIP7HdkDh5oRNc+q34lfNRPcKBsdn4AQ3WlkzKzXLVTVqdIuCO+Bq32I53WCr
xKiMZY1k2ktZx60TZtEZFvOkaXi5XaJKhiTqxF5GIZi+vqGfDkvuPkRsmmXNaTFTzpyog9A4vNyU
CNm0yRXm8Xpq1xHnJtLWZI2ptViSNbMzgFyxsxKrJKGcFa8T5CMiee8KVH2ZPdNMXHTTwUdR6++3
7IoSaf0mMgVXh07u9WlGkiZBszOClxhYECpdycvHqb/xbkVxSaTw0JUFuwGG6aD0kDsFhp+fIiWx
vCk+jnoKyHbeKaEVeE0zP3amQdOZUyVL1TW6gJdLOinPBPTMQpCkbSkApJkzd8mZxIEUaPnKNcnA
pCTPY8hRmhFD+twEkd27TWzUp4WcvlRl/aDg++NisLLTYmU3msR5q0lKJ4pKsiCOfXxoMHpt1Z2s
kjou6aYwkzlkJOGNyO6MZA4J5oqTHdLNJ2ujaHnN6fq6tHAPMYE0sUUgKyDFWAsbiGb8ZK5dljN/
k0LqYYyl5rawZCWymyHOQZVxJs8+x/jfJyM1V4Bbob04T3vjGE5IKTR4x8pITaxKlAOdVOZUsNCe
WhK7xqVUee50vCGXdEuJqodEn1uP5Nk/QyBv/vL6+f6oxfZv8HH+PZzyP7F2lrv5F3/ivwcfB+uH
vXW+mFj/6NEvtKP/+39unpAf/uui+xo97TfvX39qr3kPLJlWELClpYdPKP3VvId5QC2OJxWxDmjZ
r5abekJ9zKBJxAiETv0iuPYT06ScoM5LM5XYjMMAI5w/abktfIo3kZ4lx+9gXAeVQGaUdhAK6klr
/dJnNhVNykqf4sjymhHPSLEIzyxC4ddM16obkBXtRSrVg0ZzvUnXyYSzEY6g31OUNAv4qca0y+fK
VG0NouFTawbhRTsMuOzqYszsvKiqliF52F3JY425rKVeJ4JsPeV+FF0HE9NvIYokSHkwb7fNhGVR
ZZKd2o2CZiWCbRNmn0I/5V6rVf39bOa0CcSO3DD1s83YBu6fL/f/FR3lpTX5zx3lv5f3fZR/ZTD1
yvhpw+9/YX+TP32L8u/NmzW//Kqfa15i9Wp08xfRRzpsezg+qD/Qemg9gb2HlPYK1v/ZZlZOmEYx
RfoBvN9b8vIJ3c3XWRa7gbTi/w0TTFOW5AaVTKZf5MSHR5Fv4bkpLN7pUp+T3A5ZzkrTUZFDXNpC
EcaOsR8ArqTgo0efAiOCoTGv+zZt7sS2suHQ4OJB/eOvVK2uYvoiWkwJx5w+H8cC+cepDdGlkINb
U890F+RRdzO1RTZ5HUiDTdzIR3we5KVPuJ+u8USIFQOABO0DK0U86JdG+JoY6D4kLllaA9PazK7V
cgAFHCuho01NgxdgQ+FptaoLbSjdKnWj7jqzTNZUtrCWESNzOKKu41QdzoAIIbkYSneJHmgeLvPT
ps3rZrO3lK7/vruPuDTcM/MGyHk0XvF8OOx9mgB/NWHCnWpSsmzVDjPy8EN2P8zI8SIZgNC23wxH
0lrpNy+KhMek+WipCk3ygy45H8lSClOOXauP5bskRvFggHcgdbgGFoZ6BWNQX8UKxCF6ttEKDq11
RCvztRF/8K0Q1SHNXBbhwlh6m3uhBzAAluIWUAc0PF3BAm9SpfxhlJTOSbXQ2IowxN1w1Oe1JMSC
l0zyiBtuSx6uT+E5Pn8kmWXytcyQJosBZR15Sa/i0Qd3CCGUIQaTHowxDrvEs5ELWYehqGsp91G/
7aguaoojmtI2VBYb90Io51ckkM4sjmcAmy5S5RujITsWMqwLNHeS10KQrVP+79yZrmLkDCQekRVA
GvJzORp2tTg8Wjd1px6Zghw21FlUjF6A+sqGzEDq8NarMM7zjCrFbYQCBNBYgynLjdCxFimRXpjL
048X8aHwKXtOZ5KmkkhrsqTBXHz7NU2shKwOeB6EFmFaDWZ6Lk5lvC4QH8T2NPG3JL7PSBgb+P0U
g4d1aGkbg0BXhQ6AbTa6vm59zPM+vq33r4G7gnCkadBuMRRZhkV7I3naZzW1J3dl1eMCdQxlpyjb
ekOMRaRUYB71er0/Sg//V5yXH0M5KNbaqAn/uo/qIPotcwa14V+npHrCGl3SO2BMMKL2eWtgNxYW
LNWS9Ddx7VdmaJ7g6oO/Cfr0CxBpn7NtnijA0lXYs2SInKN/dEweriFmRZBjOazR84VwckhbQ+K9
LkcQoG6j1swihrFxcly2exp66fTy8Xr9zfAStL+6mFUxTOYh3q5XbDXmtG9iwFK5hqVIEMSeTg/L
s8Lm/uMryUs+ux/clscysYYhI4fVQwb99lIgoFHIj3iseQidXLHOe/M+z1DZkSY1WWU1WOmx70/1
xBdcn878ZIzUaeI1ffHiS6a89MEnQVJjZKOZOfiTjWsRTBElwRJLVTIvPAb5f1eqc7+A0xf0I7So
d6A6UI2ZNgyS5XYTtePcVKKjDIBrjQHXyVJCy0XgjDkyGVXfvSUAAqwwBPQZ7OtM696+pZS0Pu2m
zHLL2ESGtSp2eGe9pLKV7uA1bAc/pNMiDMU2jOhOj4iJqRPGoDh82eB2aVWXsRtBbAzVFq0VUUEo
r4dAVW3L/n4UoPRFkjQxR9OpJ2bm+xqmJg51+RckbuiFlYs2nr4b+2b0WpXmNjrcqtPpJtaYBmqq
mgjIM6PfJpX+5NQ19sEY5HpNUaafm1pwlLGPjuRYh9ZCfAbSRmXB6r/irA5TB5A4wQCHzHJDE8W3
2sD0VZmSb5AiFnlB1XC7JnjIWkDlqOleiL51luKOa5dloK8/XsOHiv5/3wr7BHc5bgka3duvMxWJ
gWgTMiqiha43R03jTuW4dKxBdqKl2zLQQQk8kt0EIV0bwZLWmVTAiVr1eej1+khK8y5SLG/m1+0c
UksttSuMpC8s1xJKhAOVKnB7hd6F0t3Xw3yMULbkR282MFdjXSpkjnAHaRe+ffhoDDJV6S3TrWgn
oTDe9l5Q6v2RHfCbRiRccsBLKBggjkEUfHuZTC2nVIp6yxUWo4R+bL8oNLodI+q2mTD2uBDMGJOY
ylkZKoLtS9rZBCfPnW3dCLVNo6eiExZGs9bH7FOpyDno6X6T58Y3BTaw3VvbLpX87TyIgSNg8+Pn
cu+VRbQWVEG3UR8UbKunMx716ARad7UmXXV+o57TMqxcahdkh4KQuUOEhTYoY3gBmORKk4tYcXeK
01XmMj/CGFlAScsMM08dm9oxUv8Jdc5vST48Iv1bXZh0/gUrmF1zFFHntAgpSXTXRxirmHqFmhzy
rA7XCb0kZ85qoTF+5D3/di1TiIEOw+CU7shB6A/HtBowj7ZcAz9ED25DEQcAqtEe2rSacBv2YXEu
iaFObyIUkL4Bvi2PbqqZTs+PHUkfD5shyx4n4MFNJfvFruAAf2Sgt4YitY+aOlwYm5mRjnlwQbf5
q4UiOA18JsLtsXz7txfFjQA+F1BN7fCi4jxkBAkumgcUma21CvQed7S62s5RbdhwnQESxo9HYshv
IjxccEKJiGcAIXnZ1HspYj7QruqrmONd604b2lOeiZjlGjqRXfSChbxX9wUlDAG0gvFlEpPoPOsR
g2fyfaTceKXNHW5opDjIhOgVwNU/iGZ+qyE83iHfFtSD6kyZ2Du+yDw4hBLjiBUAgpkWg1MFY33m
1/HIxLQ1PdkQLkuykjNTB83QFfbI0OlIifoKADq8NdblQiCkEIJe+PYlJagdBchvmK6VPSpGlV6l
0+WE1ak26Ct6dBKbRyzXhaqcwsSbdWZtaseQAcfwzovRY3aTgDNKEnt7kusawTDrsckUDY5KmDEN
+IQqbMM0IkbHDmlLXDF00TFy3VHMzvb7eFvB2PcAKD2OqGkGVl2i7/iE1YgFQ5XVweAtGeINoA0f
ck6QI6GGtl4rVKU96OETLX3Urudp1RTSfGEEV5WRM1LIMvShguZcEKvORQsrdlJedBCMCHhNleEy
C4a9UaW02NQjrMLfnRQGfMIlqpLmWQdBleZemXe+YaIFa/Wu0gl0/FoP+co7kB/136Hlj4qSf68h
ffX/r1TPQpn85wbe3c2HtQg/+7Njp57A4KcVJkK9/6HI87NLrUGv1ZCvQK1noeMvOj4/O3YmIlEw
9ZnnkFETuti6P7vUBuo/0P8XdBuwdHSp/qRL/e7MX+IUTNEFfLp0DQ8OCTJceQig9IGT61dyNK0n
0z9yEC1L781WP7jEEqX34iGhUrKAyPjuGKpbuYQCWdJw6a2bvff/m67Xux3wehlQ+SLvBGD0wQnT
QnQNWlH0XT8dVoWaXSwK2Ilm3RPDTj++1LtO01LqSMvsQAdqhzzDQWBFvbiuxHnyXbPvz0OpBaO0
IA9wm/DBN+WJgxPLeTEFazVMzqJsumwndTMFymZ5u9YwrUVBP/L478665Zbg6qD7QG+CRu/btyzF
qoTDzwivKRRIi9JNOAQeYIjzYPmwtXkXpOMRqaRjlzyI4aocTFBiwLVlYvA5n7hsGzlI6zt5F4NO
CmxttI7UCr9brvtPuay1vbXUmgCbavTw3RI5hRg2WKgmR46m32FXdQpzmY1h4Ol1uJBiY+oR/Gv5
uH5xPYv5l9xUNwLXQo9hq2fqtte786aNHastrkU0cY8srnf5A1/SoC2wOK1yMh5uyVrVOplZp+/q
/ZdSra+Qb3GnJt0kuXVh+ijFBtFZrFmfBivdVJl5FzbHjCrficot63tBizMMk0AOHk6xLX8yA6XP
QCxmwUqf40e5zi5KhvWSaN4BtHCLKLDFbsDEQDlTJdBhJqawiHi7nQSuCrRToPF92HgshQuM/s4T
0FK9mGz6coA+UVx//M6W/XYYYtiH6HiQXrItD/Z+VZe5roYFn2zSt23DuSuAopY7CnrrBoHjc5oj
21xsnj++7O8iGyUMQmwy9SLcr7erMfMNNtyQsxrz4dmqs+uy6L1aDz99fJnXZOjw8WgbU5CCQ+dY
OAjSSmBKWJPQxEkg5CTlda6im5yBX0CBfiXGMAF79awKgpWYCBdLiIE05DHPvgAMejHk6a7M5/U8
azbyy+5oBDsdz74Mfk0rdCTjYDLFCURTDFKtSDdWiXQQlQt8aJcWviuOyJpIvcfFEe84UnFjCP2b
b0d5QlttITqAnnj7EucQCWWhNSw3l6zb0Miu5bE/DzRrqze+m/q6C3cisWWlX+H5dDrqGKu3OLg0
gQel+AwNUVsoosdxhAOu+lCCcZwZryqWH4Bop8TfQ/U1B8AY7FD4g0adbXKjX6W1QoTUN/Mcf0Ic
eINvsj0nApD0zmmkaQ0tYjNSOCJB7gZNsP4v9s5jOW6sTdO3MjeACnizmQWQQBpm0qVESdwgKAfv
Djyuvh9QpSoalRg1HR0xPdOLP/6qSmYCODjmM68pC8MFDeSvIykDOQpVdtaWBdGOn6129JED3QlG
NOK/x854aTTNVVjcAzC6jLV2n07FcValoJ/i23kEjUlGuEFOul9lRUGCFUfHGvywNTynST+Bo/DX
C+pFdc0qP/Zz5FlgoaMp33Rm/gk1movCsr+OmhS07bRtEuQG4vSwTOoBQKgbQqeWNXVXzn1gyOJB
1ZNDkpbXQxIVnhSLK0piJzuat4MZb42xuKhoPFtReF6c5kGqibhrMV2qI8tWt+8KJbkFV3WVNLmB
UUT2bkBgyxVlfp06+g5+ro9jvY9f5RUOHfs+S77aYIk4jLZVlPh5PfiJpX5AMfhEW+QOEwGXaMR1
ZsfvLM/sKfhtDe2UCdsd2DzWjaQyv+PkgdSqvlvHGkGeQCt9vbmnrgq2pOQ/acbXKdJ3GIAVLsfe
zjLrWyUtjiLMN8VinaVxvED4OxCldFx/q6K6Gi3tlZPFBysO/bbLj9MQHYqxo8luzNte0t8lPMcQ
xYe2QaQcPEwhLe9DzTihArufpGWPPcOpizDU08HlOdO2VJ1jWpq7RnJu1l1HSuRtpGgnO4+3oGCh
LRu7KKOj2ce3Y0mZTqud0qPe9XkupCC1h/V/LvIPHJttv0d1+4zQ0vs2j/2pE/SFZCYIsp7HtJG3
dW+4hcW6Vdp9C41fDnWaRfFB6sagzNKDaUT+iFaAVgFsa+dNHXZ7pMngeMCt7xhY0FPoT96GekrZ
UVzZvLhKR9d3Rv2zKdAP5TsRk9AaOw9wxZcWf2SQecixqGLft/phfdVxzr+bBFa2dCcN3X7URx/I
406OBi9vItTMpUCPpgAhR9ttASCVQ79H4PaW4PiQzcvGWcLHOQAG4TDr0fcZSYBGBXMeLxtLjc6Y
uPh6zunCwWqq72ylBzGfHgygxhHDKtZXs2ZRIvnUggLTC+x5mCdDUewMJXxfqNMbO9SvNnkHOIgB
KgSRnJfH8YKTSG53qrPRbHFl2UgMl9O2N9Q3jv1Xneb1zCUZ1pFApLlPD/35PpiGel43tgPd3Mm+
x6xiYUYg16rr3MCWRtEPmKHt+rWhPlc9vhTldVZGH9czVTbCD/HATGqpiKEC8MEifUXTBC+GefP7
o+h1UenxLk0gNzZ6c3C2n99lByOsLDAo30irdGWtyLk7O8uXEZH1VNUOE/8vOcoB7O3nBWEKcLhb
i/a5G1VvVStfl43XW3GstY/DqYHKzPNbUY18zLWcfsM8xrfYAb7Ty+Vzn83YBRQb0yL71bqLcmwe
EqvzGtSwS2gMvx+OX86NJ7fwYjSmoZCKlioyzlnTpdXgnhJX9UMKIOD31/nV5LDkR2c24BXMkRcR
wJA3iaR22tpbyT/Vsn4COAr22dh1i/O4Rsoh9C1rplSeeo0Wf5wFFidSoLELOaHYS/IQCMc5ViI5
FD3LNu7fKFX/Kmzm/KaXQlfD4R9ejAUa4CJHj4V2ShVRRBn8WLDxSJKfZnhw5EOwQu57yXkvRZSg
Co6334/RL/I/ipwKyi+IuVHrezFECBRrcTPJzqZQ7qc29u1Q/ZIQB+XlW+nfL/IeuoAgHbCEJSx7
WViVajQXsrxxNmq6L3rNN1N1k1JlxNhwq9U6O/IPjCCgvOhb9YvUVl3T/ZcB7gpNo29J3g+d7sXg
5iak5y7hklB/cB0dgt6geSSiYA10haLGrtWAlubDNetcOQc9QvNuOGa7dUYgi+Lhc3iYNbya9SEo
FnVnzPkOa5LjgsZzu4h920UfKXyBNZe3fTH4zTj4qVlssB/1sZLzLaIgEUUnkDfHIpHuKJ6dpwxn
5aa9UuYUQRnnmGQcfrFx6ARIk8g4YLpwaHHMwd/zBm8316LQ2ZgpVc/yHnz3nZw3R8FNr9/vJqSO
qIcjpL7rOG3synCp1vmjzhk3xR/XaKznesCYL4wm9uu82w9ldJrS1FN6HH3m0B+IAudFPyiQI2zS
7HWV9A6ft+JKZsd0cn23BkvjiEFBFn3E6IQS58oESQ9RnH0f7GynkSvr/XTbOMt1vxrhZekQmDUh
YtLuFeLgNdKyOGyR0Od0y3dhLPmxLN3aWbQ1lGjLaXfQ5+mLrnYXSzRdrvv3LPRDqN4nTYilYQ5Y
QbponYwzugYaTygSDvZRS6M9tsdmXN4rfbQNYc7hKXInt4Tgpn2kDOHNgwEhic+WzmtrZoGT3ERE
nw1Rr1WB9u2c42zpbi7iw4jg1TqGQ9dcyUV069ABUFRnu34P66ZgPVFlnHWHSTvhNnrCju88Nsn3
ifGr0v6iwBl+mMn0DA8gRtDJQKg58FV8J5Ywu8mqfAPe7HaxHF90xE85xj7yvF0DGWT972ydYqgZ
aicMtsDkWu9D8pHQ6a6scr4ckuFCzzjwU94pcw3XSlfOiqNhAvourhYrvU0FQXd7byqG14zF9Voz
skPCKmPcKrV2GIthX88A2DmFOgwY4iS7WbCsjqrxoiQ5rYzspiRhTR1YJpJg2PhyPKQEyXV8Xmsh
6xwx0aSM2KaGke2JObgesbAY97MF/6BdtrpcMF9H39G7PcLEmw4n8Q4opiqWrYgNb303QuoRpTIh
5Elnq2KAcFyGV7kzpmynCCK58R1L+v3vN7vXh9+KHljblDA96dW96gwqctrz7HQGI+m85gOq3l8s
RJXrNChTfZdk0dmylm2iz9s2JAzUnDfS0lcbLrdA0RL1FgNGMYoXz89fTHplIWsTfQ4oy0PZgaPW
cebNd3PReb9/XDLdlxvgWoyBN6HKMMtWFMbzi0EllMoSbZWNbqQHCeYfnbxOIIQV31rystEWwng0
lm7QovAb9uG0Ue6aeLpvmvi2nhsUMzT1gP/QcYjHgETGlabxs6knnj1FQNIqUk72BgVUH5Q5InXE
kY5plhyGJcfx0V7DnHVwSdLoKG37xNgp2GhMNIltddyOZu+txa4FYSC0XqatWcPGG5EurIpsF4b9
BTSoQ2VpJwijB0OjfmQlt+Qfty1LpxAjXrbMqHkM4dePLjpnBP+zfqryqNwkmLZA1V8ADkYfUlyz
XNNcLktlhhu7ZqA5e5SmdlDiSnbBpTjqwjyNXfyx1JIbKauuO+wpXHsKfWGQVNTsl31hsccyV+mI
YIt1K5TwLMOHKkfJZx9+fPoOQyvUgc8Shy0aW/FtjwOvO8v5Tte7z5KIv82TCdPQ1nZmWV/bZr8f
WL4SpQjIULdZijWJNITnyjQ8ReMNRI10LLLoQ6eREZI5lkNZQwgbfHaCQ5QUW6g8hxDlrc4gqTM4
rmKSNbUkB66GAJQE1qJRdNt0MhyiQMs46zr7CNb5nHFNSmY3Sthh+JIfG1k7oO1yssmncwnjbl5d
C7lNK/XdRCuXaXaYSfY1kyVKnoH/StDV8aFOxyATWEiyzcJCfq+M0Ao7bCwFLSZcCTePP+6kO/pD
GF/C87I6stkm33Uqh+Ky8oz5oMcFB5D1Wa2N9QiG6Ks5Xy0TLHVvG3slpgPdxY22o/Vvu1CIadV8
x4YNO52al4s14iGXMti/06VmY8HXGVAlyocss8+J6FH1W5Ei2c7qquOaeKdsyguJVC13n2OR23CL
JeFm0jIfaLTfwIS8M9T4tlXt24bN2Xf6gg0LHGvUhu/XFDvGzwmfmcSTRB8o7GjqROfczCBfRb6Z
c1JWhtePQOxqcutK8sva2svkyfCu701Q7Wu8nSto3pvsmXBow4tK0Q6U/A94y73DWDGGzj1dZhaK
K5WF9wTE1ZyzPf3klANkc6TielokF+tJL8rojdj5FzsHwhXEzHRaiZ5e1uo7ylvF3MrWxnZGoiMG
k4PXXJegXh4zqhO/36peX27ViCDmRxdIoYb8ojUgJ2Y8afBhQTf0F2t8EpM122X5sM70ehrfuNwv
DoLVpgCxKYiQVEAf0RZPKuIzWDfAZqO1qdj0cxJskSCUky0ypC0s1ZXsXp7j82hnxyQudknbe5OT
3jw+839BP/A/w3T5v5HEslbG/7lJCKHxIRHfnoH512/8bA2ihg/ekLInwm4OKQsf/WwN0v9bW3yo
tmgIbFMT+Ls1qP7BXzKVIcWbaM+vxfufrUEVUV6SQ2Y6Yr5w/P6V/NQrAgs8Ao2SxAqBJ6F7NbWq
WU1lAO/Kpi465UNs5pU3dcBdXCSjAB9hoNmgdLCgNJ03dw6IzLPQ9XDfJqZ9YTi0ymGhfQxHHe5z
k9m9JwPf+lLhyxS7PTaXhT/mCg6UhhYH7SCNyBIuvb+UckfonCGq10d1Dm14cj5leWmfQCeZ36QE
czp0/uxmP01qCjghszntZtMMZnuY3bkv4oCBQetjrMbwk9Uqy/nJO/xFNvYy/VuHhWoQPCGFJQca
9HkoIvJowQ4DO712aEJqmxpW8OVQ+0arNZsJ/eB9C/3MLySj2P5XrbP/xn33Nbf95yXl9eLhy8Nz
Gab1G38vKeSwVsE0NJUAvqzb788l5fyBOBM2lmsM+Se892e3nSW1zk8a8RA9QOcTyv5cUhjqrEk3
QNEVh85f/KtuO3f2LI8HFUtPX6E8AqUEssKLMHZGUxSBC1PdQOaUvi7NEF9mYuzqi6EWMvRDFTs3
JHiDutZNr1zkTwuUigvAmhagv6UJFzcym81sV5j7JZjZ3eC0PHmLUovR1dGpjD29bsU5UgYR6GXo
xEg1VdZOiR0aiOhhgrJFuXUPEyQ0/MrGkgfGrT+kUOlOXZxcZJD0kdNIlk+23qD2ZDhja/kyHsOW
HROxVArgTJgsnN/j0KNanVL2iclLKUVgVti/waZ9mWKsS40ch8FYpcEZs+dLbQEKGqLlinRJbuzj
RbsAKw19CGVIpyj+B9Vy+y3CF+v58cPU/ufVdX54boOmWvz5z6WF4wtgWzqdYDd/UMX+Wlp8tILp
QV08iig+BbKAVjGgi7AUYZf9wDv/XFp8hPsRTMwVGfhvFc5W+uizpcVR6CDmiOgidiuQRl70EZW0
Nq0FL7/N0jnSds6sndaUjmv343d1WeAGv6N12IING79geLt3lARZ8KWGP15g1L2II5u4egK7TU1N
009G9+nfb97/PzA5mB5o1f1ukq3M3tPDg0Bm9enc/POLf083XJaZGejXsys/C460P5QVm40jAYHR
c2lOe7Xksw0gj2A+H/mMf+3kfASLb3VN4YdBHf2bjfwX0EpYQA4ILMhugCTsded6EnZ3VRWnaKxr
wPwipAYUE39go7kzEuiL9V2HGogbVuW7HvlZkP6R7mV5AsZZpsiZKJAgtIhKZR+/Jfv/izoJNRlE
z8CbgXp9RcMbc0rgJbJCmzrDSKFrh3JnCFyJ8vkzEEHJh9Z7L3XwzeJ8ua5rQRPJ6rHqqO7mRZ73
Fn3g3EC2rbbfK4qQ3RG8BvWdE1DmHKBjTqmhp5rEmrlelrDdWKOFbko2NHAFtDTYRBkq9Y69crEQ
svGQ/diqKL6YdgYeul5mtO3kC9LcfPM/q0vMrzdwWGe/XVu9SEoI9E/X1eNX/lxVhkY4IwMSNQnr
aSiQIfzcxA3WB4hcSMUmSGFqin+nHOYf8uqlwF/juQV5VGd9/9zE/6ARwt+vYrjYEbLr/gvnQCbp
800cUN2qoMmyoiSyqtit2fWTZRWBVTVThJRdrGkVVMLUxeoCQiD8f/MckkpgK3l9ZVZyWGGbO40f
8H6dLowoHFWcY9M03OmpEt3F6ILHbpu05YKeUg6FSJmUIiiKYv1H1WxKPzW6hDpSTB8qHnMpKEWj
0PE3xvQ+lfA7d4vc6rWtbbXJ4OpWgZx6OBrFxWzZ6oM+9eVAcDQXvastVgyMA7ssa9OGoYrOzpzR
g3fSMAYOnPT1lTPbcuXN2OjqQHMmsS17aQS0nLR0DFN16RpgHdYAn1AqLAvRcoH3wwAzYjNWCw5L
vWlm9T5qLYiNgzznjYe99pLdIPeHyUGH20Ph2/ZqCaxVKXh6UG2YfVV5bH0ZbTu+Q7VuXAJZdAUt
gHhybujQh991Eqz3oTG274VW8TgOmK8PAmn5W3VSkaNvur7we02lmjvY0hD7UhaWV2lpi9lrxSAK
1+5Qk/PUKQntfR1Z04Nw0vRDpevmfZKUNYWzFLKtJzlm3Wzo4if9pnbUAatqbdE8ZZbEyVlGlZws
Cm9HdbI+VFFPAS1Os/xdIQq2R7lN+ncgt0KxgVWAIGEcrSykznY+Jrk8YKegNoIi+FBs61pWkl1Z
mFEA4rpGuL5S+4MY8qRAbL+UlE2YNf3kL5BSmhNeafYCTlOo6Ik4NILcSdfE2VbahnIVuuEPYWqr
7VFNO8lEwTLiB6PR0b+jQj7EmwbnSQ3dMPC7fmrpS7eBedtQWmxpD7r9IvQJ1b6ovNGUsNoNvExM
CyiowxxHBkoBPmNZ8Le0OvkmR1XyMU+h5m3nOUEwZjEjnIzVPO4c1+xySAphXlYUgduhzrxF06UG
zmtpwpK3DKTIQoF7+6ZsZfw1lm4xrItYVL3tTpGSxg8ldNiE+mo1fQcoMUl7hKEjgWzfUhY3Ef5u
UjCYuXMzN4IaMuGVsul1SXyc8i7HMVbP5XRvhiI8d0NfsePrkzyp70GPGM3n1qnM9GJWl+Gs1ONg
fyhBQk8bKzHNyFMMqZ52q93Nuafu23m9hNuDK+u5VeFZ3yBeL5lLYaVo3ZV248lmsoy72FCjywGd
MLqFuhJB12hzK96WlObT46iO40nBywJ4vSzHGfqaHRQtta9QkXEArXXXoSzV5qY2sA/B6oa6wgLh
fLI4giqwol6CL18ZdE26NNtyTpX+MESGVu1kqTI7BM1KHU0axYgiDzjxcGyrXKoxGzCMxpMULCj9
Cck3mVfUois0zMZwM1PeP2OHTmsy5mnorYu8fdfWOAu4XdE5X8sRjsYmdTLpIR/L7ApjCXhkGF5O
EoOZag86bbD7sY7hq0dQ4S4tdVjhaxhov6sXJ1mpGlWBbTlwQ8mto3SQ4LBXNf+sNvUnoSlL46kQ
nj+F1YSsZGPgW5qrefiRYDn61ih69T2fzB5xMORrdE+lOZFQO69GeQu2RaMD6eBJYiBXIC5sLcy+
wjIoGb10QdNNTfuemUSH67LREwXf03JBkM+SFvuzUeYaOWVk2TMMVsyD95Gt9Td41ADqcVKlgFFp
JE3pFUkMYa/qhGp7Etbn7+ppyUMfutlF1o0KDbjByhZ3AglvbFussHUfjVrYi3NstXsHD3cQL1Vd
XCIpVIvPeVMIhOiiGHqmE9lWB6PFCgu/ITU8jFkP+z+O4dr4bG7oPtFRQt9IiPtRG/lbGwKQ5M3y
JCX+bIynzATUizJFJO+wQooacGdhHHn9FNb3md0O9321toHNRdAZyZs5+YwKYo9+ISBc5E/HPG78
yS6GwnNKVavdOW3mZmsLgdKQqNLmg9pW1bfBLJevgKTlK63Q1j0nFcCoZnpmzPyphbfeR3lI84A2
M/4YkGNXRHkdlW6etMp3YzT6mL4NM3ET8rpuOmc27pM8nH0CYQrtpQ10ENQwm2cxByO9GfBAwzy8
w3QGc6O+NfWzyg8OO5q+U+d2ctV/TnpTjb2skJzPCVUIkIMQ2gE2J8syuxJsgdRdzCKU3Dlp7L06
hHAeh8XM7obOMmhzLokebWqO8RO6ohENYFH0Z1XSVDyVUj3qt7oWFh9NcngJJpTh7DK6ZvFWige6
yq00lmA5rSHFK88c4neARuQPA1bTnYtwSKp4yWLG9o2ODjtNjbm+jcpCRjbDUGLdjQbT4IyrinqG
xYS9gvvvA8r/5zkuhF//XAxwv/G2XnhQ84Wf+Zn+ByUxkh+4zKtj9Jrz/6y0wbF/5JwTZLLfP+W1
aGulDYtSiwwNpQ7ax39FknxE7ZqaGJKJK6sCfvm/CCXXlPNZOQCqO5aOqzv6qkZiPLLVn0SSTV9I
Zg2KMpiUbB8b2baG+QWdy9MfZWc2k3GLaNNmyObLCNRHMXRbbsrtkAV0YuWUWtm2kvAcmu+GBbhh
23glcnJx5nhF1+5CpCFtSUIeERSE9lXv7h0cXqem39k0aetMUL0uUYs0AziewABkrxw9K62CCfD8
Kg6KtzHUw27Lvvgh0tG3NcWq5bSuXlQpczqw2jadtGO2TzVnJ8yRaMscWZkzDcciQre9TN8Rkn8M
neF2iWOap+iZON2FaWxXqWW8lDdY/7rKKH5kWv8IRnpZk3s5sGuJ88nAggoc2BJawSFa0WHMIMRd
66B4h8YInkw3gro5qsqnOjbkIr99hevnT65UN3UWT4hrBI56LamfBuUNyNqjf/VTXD2EJ8TDTIyD
ITswIV9coLGkslXTUQR2dOJQ9gobw68gU0LPxItcfhepFUKtxNNNdlnHIGuLIKNCm6ZXHZxdwmkf
tRgX/VC8qo2NOXzoNUSrFXj4OkDAEGQP3oV8HzFnb/2trpmPDsZntIJdS7tBgJoYFZ4EThnhXPnA
qn3MlNyejqHQSnehC0x7GMouG51xQKTW+/0Av9JYeRwAQD+sEZAkqvqiikEgbIXEbSJYsaYxHOnp
SxrJntN/6PE3zZTSQ8JHRyRT5KELxcLNkWYKub3f38frKcV7eHIbL7K+gpKOOUe8h9QJkYtyUELD
wY02pmGob8wpdqUXc+r5pdYq4pM5hQfW4MTwXYMV2K8qMoAVWKXyW0/0CrD5Y2RRl0CNC9LzSw0m
Jxbg0zJGtlXfxbWxT+XQzUdkeoqa4++DcI4mNridfhByf7tIlxXMkXb5oCJUiYq7i/+5Cy4tDIk1
2h8n2z8u4LU/9WrWr5p4f97ai0Kp3vaoP6S9CGhLevGE6xamLBlnbNlEftQ2W45gbCOj2/+Tl/z3
Zdn5n468I01zWA+8ZGLOjVFVbkWksYLR8rB9Y16/3jjWl/z3pV5sUaWB/GTUc6mZIKolVIyKNxCZ
b13hxc4R90LOsJARBFr3Avmvt9C0v14RDmIqPAUuvy8WJrQwu04tNtleuermLz24ozbCXzL88vuX
8svloMEOp/28skpfLAeQ0c5UtFynyYFzDJAM7uS3+qX6Y0f01YyDx0pRnmLUK2hua0Q0AQpmXCEQ
+wRkAyLLjRMiykXedJm8IeJ2bYr0xLdBYl60hoxUDcaLlnaHKAV7qPVdNZKrZOxdW9SEytL0fuhQ
ezAT0aJkz5/ayYhC1rCTMO0spvdpJu8wIA5iJfNK9J0lhD2LPoOOYmzl+msEaULG5Lx3lsvO+iI3
XyWd71v1QarlgxJfDnbu2lWM7vXo6TS7Fl/Svrb6e6XywMp2Bj6qOgrjiwMGlftHMCUHgCtB76+S
MoiWMBiLlC283ofT5MXAT8Kk24jlrpGUgzakO1Skdt24Fi182DeXavlNPiRKhR679d3QhzvTWM52
ON121rZTL8dkugEi9D3tUUlZW+WK8MNUPscDA5fGF1i4B21sXSwoU+hx7Ca9AzVCBrJjbczxmp41
hnz3IgP3pmtQfoxtVS9uXWRwjy7VxvGZItdFl11mSOhlzdeeEGLZWTdd84VULuRsXB9hLA18SvHw
k2776qE0v0QoK+sf8MjjcHowkuI6nHJQQD15rbPJIJ4sNfLN42rS5qBAYQZjm56Wyb7oJ3U7xu/H
pgkw3j2YWCAUNoxCcqElPaXzGKjAm9bpIiVfm6QIJjnFEDO+5fVsbM5MbApclIE3UWUc51j9inJM
oNvheZyi3EtkC9FfJTtqqnpay1GuRFqtDeO5bsZdb7XbqTmHMRon80WB6nbdJH6vjh422sBe4etQ
vbfNnUxtcFyPh4S3PQnXAgdF98ntKUZNssTc+CwV6WaO2cclL2m+IpTg4qxNcQe5kM+0oXwzGsG6
Kfum0/dWdEFJzjWseJ+mD6h5E5zJAWNeRsSh3UmXf0QEuemlUr+zotQTSOmqoFmLWvOLqsDxDoH+
4ao1xg1xiDO3m5awr+s/q7EvUuE66mXVB6MMLRXdbbLcFHxkVYCW0/TNVBcbSRs+0o3g9NPdiqR2
yZBx67GbjMpATQc3xGwiD9WTEw/45amBUeWXwtIfMjm9T/TlqjSry2oZb9vRPhaEsrL+RQkj4NCG
iyHFtuu/9LpD9ibuNCnfhNb7oSF2QWgiqj538zcQXp5cDx5lj52AvWN2M6iz9qwuJRDqBYMD5Pmu
+wTdxPSrggGmBqN4URRsSOEtdh6B01YfTcah3mJju+mc5HKSJE/JKldF9QjGYoqqNlyiI/alOwEC
G71DD9vfE8CM+5Wf3Kuqb1fYtkvcgZsqqQvX96rKWsYBiBuIEtOkRyPFmzm9yw1yhwbajYTmeGcE
WX0fzvV1COg/NvWgGueNiGoPAeWTbZ9HtfJX2o0kW9thCt3ZWP0shLsGk2rrmVF+g+QUEtY9QGNt
n0WTn4gyyE3JM+TwTtPBD6YmHNYxWAGuZewXFGr0ZjpSDrjKJXJ7FFOMuqgxW2VaFpRGcICVAC1j
2OiJfPHWJ8yAHpqwAgf1foADnpZnI0cbf9vV42VblddJkewh8dzbQrpJOnGYEFVSZ8VLo3E7SUfJ
VL0mpXq+3KcoKWu8BYyF3W4W/mCMHmusq6tA4UIKAsrwr/Z6mAei1Xda2IOIdVjCkC57xx9Ap2aV
49vyNYHmRmsWcoUFgygVLZJ0hxT5Eo1HDRQRclnbMFvrltEH5CW3UtYdC/W7PDlui0AY/OF5iMEk
NhR9jkYS3VAiu9Sae2qFt6Kf9sNwwq1ko8EplJBZmdUyEDmlxnJfqjWF8AxeBhdPgaem6Z0IgSAq
8YUwhyvFKk5LBkvCwDzESHw06fdJe8YsdPf7k/ZVf1ojqQXpBUV/7aG86hhK89LGSV+JwEiqQ6qS
BWBYalAJquzVJjoPipKUEPXKaYbS2oNRRGhKt+OLbJBPE7GSsIdrzHmz0Xrj1l4FhC/u7EX4bdEs
yQnIRGDSCddEeCWjvqamC/YWdznv0mlREe3+7Nj9Yxj6KvR4cdUXoYeGB7SY21oE0pR5jn7X9elW
V9/SHXrUPXgWe6yXQaiBjRkIG4oaz8NO6ocoJqgZDwfA1uzNHXZebJLddS8Lv8JztpocXxnHqzUA
wJDbn0Gx4zp6MTT2x4hXkUOzVhtvwC/D6i/UDkF3TAvXHD0eoegyr/Ref683Gkljh8UTjEp+tZG/
GjHUhBnJevOuu+2Sdx3qopMTeVmr4MnrDzuNlHCwRw8nM4NatlxlvqJ/rENf04lOotbvaSXU9hjM
MVVRc74UWnetW0tga9+A91/HUnu9rjlTGe6MqPgoIbxrLNF13jp+7hSncCgDJxrvYhMJIme8aWv1
fixmMD9nM1oKdxJTUMzLuZXkTTz00IXDu3k0P+ZddLuQmsiq2Er0s3KysdpKv08I+PaojkYFDagq
27QFgQYHiZayoGPtjSD+FdXwccH8/eYeU6wnqRpbYCiAm6/T8lJmT4zFWZeCtYxj4+o9MMbLXX/o
W2x47HPovBEZv6of0Qb8UYyiJakbL+mYbWNPhtC5elVt6UEF9T6+TArj2KHT+rgz/Cv07H8GF8uK
+0vb/X//N1KA/73AzmWFht83UYIUEclD+fC/9m3+UH5tn3a211/4UY5kmgD80CktokAJRXI1UvxR
jQS/TzWSOiAiMz8qlX8haVX5D8NAL0mmuw1KGgmev4qRyqoSr8LDA0hh6ivK898UI5/PJfrtawES
QAraDWio/ciPnsxkRcIobApxK8kkoeEXpNxbWaN7aSkj2Esn14tF+5aJ8/MMdb3mCoxZ9XpXM0oE
dJ/ve3VrW6WGQdP1MvTEM3IJR6opiv0bp9rzhv3jZdDo1YyVD6mD1HuRCCt1isSVqgzXQonLI9XL
3RIjJJYvOpzIVc0vbtXolI3Znobp2cwhz7xxB68GF+gZhFOAQghfwYla7/DJ4Fb20M/LMotru+qG
nV5j3DrWhhHIzjB6ZmvgIFLIKqJ9Ee39ZlD3Uka0iEEZiiqKQNXBFPNFH2vZSemU6CIaauyraEe8
MVIvtJ8ZKVASQPU19MJ5IciGPL9PbPX0FDxceY1xeRyYZZq6RhlJ2xGlh91CC5WuD+a9nqM1l0h/
xpBNsBqKaeih+/+Vdlj8pYQCfJnivHIoQpiCcZg6u5xmaNCNmratIzsNKIzUO13ur0dzHj8qWmu7
KKbAlmoVHIc6eJdmOp3feAWvJgFTm+GHBKbymMi5PX+0sphp3Wh6fm04GUIkpTJ51mIkR3kEcAc6
XPZ6HY6THhajH5c4DpROPm1+fxNruPD3Ob8OL6e7CefCxH0F6NOLc75qzRFLyDS7HstOvchz40Ma
qaWvQc0KiJ6dJaJTaYq39EuUV89uUEJePShoM+hoY794rZ3stLT2iuh6tEgEF1v5kMc9GX8KiipM
W2eXdPHZWquMRUSSIYlB+nF+/GMg9UJ4l0c3KGLz4IBzVuGil56e6KZUZWqWzhUNhhYdD0lHwXOx
aJclZDQhmC5lPutRetWqcLpmMDFtIsIAafZVyKepLjKtAVkz5PMNKhy7GCqWWkrlJu+Uj12OQYzu
Cmtx3lCPerVBGY7Jhgxhgf4M6s3run6ybrNOr8cJ9taVSBzrTCN28LsZQP3vp8ULWjqDw6+jbLZu
4WtbyXixQam4FUaVZS9XSVrsp6iXtjSEYBcX1NkzIyWREdMDrG16oRbbljm7BX45b8Qyj7Pg2eyE
w2EASV/fD1KUj07fTx5WykSM/seiXpVaKF+GfXiyNBr0Q+fY17iE6MJttEw5qkVKsSKVh88ADsx4
09NbZeJQIvlkGKe4dcbKw6ln7H3Qf85e2JSYTFzmpl3cNetZoov7pRfatzcG8dUeSxuN1pyD/QoH
mWy9KEeCW0J2K3PkK+BSRwEH41OrMbcAvuiIBCvzELkDPOsTXPDqZCU65bBpGsK9NQAlCBBBU119
jpV71B3bE2ytsHMHbY5OZQgJ9417fV46XV84DszQY3Bh1lZtthcHn/ofzJ3HctzYkoafCDfgzRZA
WXpSZEnaIGThvcfTzweq7zQLxSamd7NRKEIiD47Pk/kba4jTOuuaO3hl5SOAgmbXl55RO34sbQXM
8Cq09o2rDF3f5zQvMHBIpXy0w86csRNRVzuxmpFjLNKouRMMpdwGWQY/+fUz/1XQ939HA/9jIfr/
ISdK42T+56Kyk+fxu6EcP/VXZRkJh/+AMgI1jpjXrEvIP/1VWeaM+w/cDnhP3KJ464hM/l8cDsH8
D4hGCRwiUw4pmWT2/0ZzggyLY4b+IqeIMAUB4r+qLc9Xyd+bGXT5HM8RbWgglmVUueaX7ZvNbGiD
1uqVpzzWAsZRvMQqB/Ex8rQaUCzHn93qxh7/wWk1k37ZMG9ZDcwx0h5gNec78E3D6YjQZO1X6qOS
ebmbG1jqTQaOkm8m5P5PR96WXeffctY9ImViX+ChEGioDSjnrWhZF0ERbcSHSUAVwCh/eRLStIQk
x7j/6WOGckRyf+WYPt+0DOmizcUpTQa8KoZIFB/qgLxu4Bs7iKjjthD9e7P4i+jxjxfm+Wn2pzFV
IhkD2Qd1XH0xjLmQehy8NBag1YvwZatuygRZA4Ce01Mq9sH24wFd3EGvDcIdQoMflXPelMsguWtr
siqNgROpHz/KnlojU1Uesjg++EL/qVJH4RACVSzVvdfeag0k4JUPmFfkYkpJwVLmpgYDlWmJVs+V
YqxQK5QfaEq5blX5NrTyYlcK5JL6vCWfqONMLHYwbZCfaJ7ibSe3GQrrWXQCyXkQDk1Nhvrjr7qY
c1kG38+ozNJ2KjHM+TrzuSWlAvfY+wkjZ5j842hjBGTZMK+nvYkH5MoaW2L2AeZy2oNMIdgAe0IM
ft5g1em1bpaTfp9ppGFGM3yqJOFKSotyW1BycIRGnj4lOA3ZAalzkMCO0fdANdAfgymvVa6Y5k9+
C0L344G4OE/4LkM3KPMZsmEY8wH6dluL8hD3KQrh90gqYBmoHdTG+5pGbcktb0q7QBevWwiXe2TT
1wTm3x0TXNJFmFacirBNz9umMGTUbUfbhl9fg8X8bRHJP0soePG1w8mw2rugsbPdRDJkoyqqD3Gm
26FkwBOqG4EzDJ68Esm/ty7g2XH0c9SBVl98kiBzvvqlzDQVVXwPiJ1sk9/+igX1S1ab8soqXA4+
nCVWA5YfIoTbefjPB6APPU/l9aQ9mlb7zSrlQzUDYoXyE/TSr8HUPA9YHjbZtBqYnse/9IzrjVIo
2QDehNjULWa9D4MCibZJelStpxBEbGz6Lh61tn/0tdtOuC6bTdciiA23nhR8FIau0n35eOEtc9J/
vmF2uOIuUS2W3nnnc79S1KmXpceOpBohqRMo31UZvPmtVjmshd+Gvh3CPQUKJLALCikHGIjRmrXQ
xSJ8HYo3nzGviDf3WlKFY+JziT/6v6mqVD+kFsaii4aQYBz1zPFaOyqd5BsQKUM6ItmzMgrL+2DZ
/GIJNLmfeuJI8z1efdLel5H6cacQt+i7Hp/iZxW2TOVU03OCGMdndA9rJNR/rXzE+Tvyr+XwZgwW
y6GNUrQYVFF6bPXU0cov2F/brUmsOvzIxIeCBVJZ4O5HdeXwkd/tPWJWXPpQzUHgnQ9+J1Y48IaJ
/Kimmxj+KOBmDyyqo1NBmh49nDk1Zc/VYMf9TVQDBeq/Tvltph5JyfbJJ8OPbVXZd8pT0LppcQzV
A1VlX7+R1xTyXuOqt7fY6zyxX6CNzIyTVzjX22WiCW2Ffor0SDZ/wIq2s+/0AYMFJ8cMuKE8S4kT
jP8meyKIL390v+uDlm148BGXJdsi25XtLdB72bKz0e5dcau91Lk7w2oNW5VAPe3laeXmXTz8/kzr
zPcl1AASBMrifHSLwMSxXOnkxzjbIcY1fqvkax+BleyLoWJjhUqWbexDlY9HLXKjS5TEHqb+ecA7
NnNJ8aycdup7y+zt9yxme5DyIMuFlu8ZnSh1ZmHRW7O78XF6DymRbAYkk+Kb2j+AZAsoD5TPkbKX
QPmZ7Z3/NeUgSh5S8UoTUebEun4bi6ewB+a8kcujYWy6Sr0q1V0R7nTyB59j8yHx9npli4/ptLJt
5w2xXA1ve7I4uyyxaVqhYWTD6Wtj7S1jm6Q7z/zWji+Kcr+yO+cszlljKgckAr+Az7ATJYV7Po2Q
toHQZKr0aFGEflC26T7feXvrxvpqHMsVKf/XlMRHjS16hgeRagTI/D+2cAdh8oHmrDahTl3d2Bj5
UUttKztS0FXjKzhDiucIxE/D9Bj2+3w8KtFd19420kYs7PgaobQ0t7UH8XqKkaKya9PpqeIADH0K
0c1BYcyuP1PJluxYv4lgIBQ5xs39p1rZT91NEG0i1U3Ha8V3+eHwByZnyIvL2QrP+/IGeB1fS5tT
WTz5lnc+0aYqqNkoPY47K7fFEiLWVvqhfO51p5a3XrgjP07FJwyuyxg1iZVdOluFXU4vlzBfwZ1I
gHw+vUKfqFZUMOKWv4sU8JoO8rzzCYxvsMelsxmj2wzMDCmPLZJpkJ6GnyRqetNtJBR8bnqSBCB+
sIiQoxcIIwISFR6JhYesw77uMUZlr34xcxsIPsJcjoIl/a+ycOX0s5U/+uAX8m1Q2p75aZKuxGIv
AHFBj3XtpH93ERNR8QKWZ9Lq4pqtC3gek88go6OK+0w8uPI3kdPzZQZ/Fk4r3ZT+VsZJ3XOK27az
Gx1yG8q0W0AJYr0jDfjxrlqy/ciHs6vefNDi4vWaTkrrYZAe4Y+EEGzkl0i9xngZuBZ6gslN2dx1
4V2nH9voStKPlDAgwMlPWoX3BpQBlPmwhZ+da1CKzjKeLsCobTSb/DszwCPIab/XL8aPwh0fgwft
m+7ZxhOry5sOW72HemHnpl09mlvvsy7byouESqluq7+5WkyAPy/pLTGAdWfdUwkv023fOTLMM35K
doGJ/fx4LGYK5eUSJH/LCw0wMnmK8yUI9IgqldBLj8KTdaf9iH5aiqN9T+UrkEOitNXRjua4vq6O
2q8KFYjILu/oe/qNQNz6jF9R/g2CW3rbPFKufkk/lQftd3XLkhNTO/vcmk7DpfMjfMyuvSsSwMJD
fV0f8hVA9dIX4c+EWuIsT0O+FZ/5RSeMJG8Gi04wuFVHjo/atp3eCoVbVbsCmgd6W7pt/GoQmch4
VWRrO1m+COdZUvMjTyWDwZv7dcm9iRH62hJSJITlx+BnhhXkcwAwaxe3rgXApLfJymAOkVhbDk0o
VuJn2Tav6k/ZIxPaHtLCzaj3U9DubprnPqDO7BrC7uOJnhkOFxNNOXkuV/Hg4hV1PkYWVuqFbjJG
AHBHeHz28In7X3vYRKFT3zfP1so9udrg4nCrkrRFzY4Gs4qnhK3/ygoXePFYudVoTzcgxTKiumzl
tFltdrEWsjjzzHReC97z9KOR7f62/WV+kh6ib9036yVZiZ/fnfe/R3VZghKgJPxpzX+Bni4ojvlN
BoHhdHA8/yrY/2P+6P1F9qaxRc0HmqEe1BpPt3GCu3XAXdYf7/K8Jq4s7SH/HBiAK0CNEk/lCbXX
LfDAwtyG3MDep9bY5/K9Ne0L71aEDKBVL2p2o7LcOl5e2p1XPuVDvHLUXqSg5qP2zapbmjMGkSC0
SshRiw2RArbtOcv3YEX70FbIff+gPJWt+Su+e6m/bXMR+2Z9k+h+QJse8yDZ47gRrG1WPxFjCoBc
noHJZI/IwdN17d4r1jbae9cdeRW0dua8L3XJ840G5DNT2ymVH73f4jd/PHpfLGmTfS+uILEJyNmn
K7H1kk3xevq9aXBZiZb9LoMQW8qPugUpzwXWpFkAbD5l9F0rZ+a2HTaIxl8ZxFmxqG/lfGWvv3eJ
vP2CxcLssGtUFYMud59AvfMswkySOH2MP318iF3E3nP4wONGRGiCjOZrPPXmlIWD3YPm90TgtrwZ
4ea3x7HcdqmHi5tsh9aXj5u7zFMs2lv2K8Y0uQppLx43ibmHl950O+z6Rh2jZAcZImwq5PIhgcvA
4/m5e6ipi23CeGWG17q9uKN7Soxe3/EZpnQ0TcfrnbQ+Sv6XEIYrsKSPO315yiw6vdg+WpRPEFFp
TaCGjxbw4Ob1NkAoF5cJoMvqptPv0psZP2Zu/OEgfsF1QfFvdIVqhBt7OBjYvrgdQxSOnUp3SomU
Jml8p1jj1LwmCc8eLIsvVc93mgbu3ixyvhSxyASB/OI6UDZTt4vIFN4G9cHPr8B9jKWDPKSC+gEb
YuhkYKU/SvVWnWmnHlh/8M0znUrFBNU8TiXCWCTA8FSWnSHhHL0OppYa+q4VZ+N1eKkYfCSOjtdM
O7qJsM+B5os8VEvjKe1+fjwXSywaVupzvIzyOpaVpAqtReisCUHUhjI97LK7r4UFJwDLBv1QGa6m
fFHig8XTfrpPBqfR1+7Ri7fJoullvGCGlhiINB2oG8PaRfgdQE5uXCtwaraC7MjeWpMXJ+eiyUXE
kIEb+Gs+k+tcPIjO0B07ayvqPzH8nsQbxdqAof94iF+FKpeLCGtcuF6ISIkAA84XUSAgnSlGo/RE
Fq4pDyrkdGArCsmZLXhLq50freOLwMmJ8DoOSPEWWQCkBNHzBbHZNdyahzTZee2cBQK/HAmOZ2zA
06q9rT32X6wb0Tx46g/h6/jFZy36/OrGhQTA+1iV7e6xolLt7URo3DcmMj4CpgsErHOgGmZ2YF5j
YYnU9Mksd41/NPF8xXnE3K6MwrypL0cBNh61ItAkS5RQYkWt7DeC+BRCz2htTAz96+73rAW3Nbw7
JMDFzGUVqE4XfG/z3RTiPWRXp+E4OCQIzE8I7+Z2YjIANwR4arARzb1Sb1tzH37xP8U3KfsSnv0m
NN2k2wUgn+rtYNo64hYtZLBnOAut+rsVjoB2lNzp2y1I89C05R2poonBPAU66fhfXnYweaORFY5W
zr2LSI7FJ898xL9GYHHINlZt1W3Eeq/lh6bgGbELhb1++IbVlS0Jh4/He2Ypfzjei0M2EMxRyHTG
myTLofphMNUmwpRYJn/LfU4yB7dS4RdY8lK2m2wnEzQfeWPyrvpRfY0QoODw+h6vZYDe+6j5qAHI
KMKXXgwBWDcxjKdIegItOMtM+A7vko87fhmszMOswcTm19PQMuOSlTHim9UgPRmBXcnYbdo8jZuf
yXdEniPPaXp3mm018bPc+6eP214AlogbFm0v7gtlUKxATWkbYo36YpzEX3gVsAS1U3eCI4nWRTOi
H2X7X8j21JLjnzxyKhig2R7GMCs4pPcu9bcDsci2+ZaYw67qpacGh+fUyR9QOBRreB3OWqnp8km0
6PfiFsmsaRTSapKe6jHbmzHJPHajK7aOKV0b3OoCD5etIN5g2/TxiK+2vLhE4nQMxNGjk1XpkuBC
XhxiUt87iDvmYHMKtzShM7loM680PE/lxXn2ZpktrpI0jlRk6mlY/4pn9RfWmP5tMm1wS/gH/QpE
pyzdZLCJTFYafvcgfdPwIvrX6jQy0RSRnjTlUZFctcPkaCfeEkAqd+M39Vc77DCRgquyspwWOM//
Lu653A7ajKLuIla1EqOBaSZK1EOcCNUixRHGbeXtNKtxx6+zQHwbfKryzxnUHTX6EfpP4/NUHCvl
SylJdird92j8eNRiKQV6ip3Kji6PthJWcM/gMBabjwfq/eX/9+cuzprAK6SuoeUnjyQAhmncM/XB
Qzy/2bTlWpr3vcCCGhPW6kjPQGxdrIYmEZK+UAvpKWs2pS6hLocglUqtAKjBdYCijRdu0WFfTX0u
ZfH+nDhvGl6shlLIzaLVcnpJ2J7Y3IGUjcrYTSCDYaWFYlPnpp07nSiExPK2ETAmc+MYUSUywbao
bFrkflvAq24QH8YBt4WN2uzUaKvo17rx0KlP/qwmduj6o9bCcNx5/5K1vezBa2HnzZPLzEJJqNOS
ZaU6DZnpivVBNnSMvjQDmGvindj9eGVcpiTn4wotQRCu/AUza/b2myYTaVLzviEiC4yDMmEhEV3X
Usv7I3PV5CC3bu1vjXZXik6FuykkoYE3oAQPJsVeb5tkL1p6kyQ3JN3kxoW+O0w3puygXqTIdlUc
yv7G4NVk5KdK/IL5e91tpuRzoh6q7CCb+8QskTG/LtLELpISTwvy5dCDdOkx8K6haK109mIfkIlW
gKJgvYUbL5Im550dQw2fhYFAwCpuckI71WzdtiHNbO7Sl8o6GM1DVNyxW9P0yk8PRrSd8FU0HjSc
y3Xbg2VcOH3oWr8alHp/S+MG8bJYdltiNYIwgodbrJAQ6Aoy3m1Xza5InHKLLztSBLVx6D/LVyLs
L8psgGBcM3v4uHuvVdyzc3jRvcUFIGjT2HQQfZ7UAQcAXogOiib5N+SYjlCYY+wVoElj2fRAFtmQ
GfiNb1ypGgmprVptSakV9E11TM2V5I3nO1b/O0ImUt4ghNQqO+iH6PXUwq6AmDlu0tQZ9mr2hIAk
cpB9vW8M5OUcMXC129RwJMTDZRdjFs130mmL8zaWBI18Q4q9Dt1WRpzFRl4OxSryaeEAe9Juvg6l
XXzl+VrJ26SYsJZxVHNbaadizWP2MjSaxwoyiSqKJnmjJXWikkIJpI1PaKRuRnk764whLJb5hY3p
q6HuctWp23u/xEqG2Hs46s1KMnOejIvJevMB8932ZuNVndw3ekn8Z0Z7s3wumlsDxS35Cqvdj5fF
5bt20dVlJFZoCpgogm3R2zQ8Lcfxs6Q/yMYBAcQ2P1rePq6ujNDNc7fO9yuNX0T6i8YXkZeYKjj5
zmuyHB3K0chCWCyG4SjOpIjrujtowVYbEME4htVOim79aqdXiGzZA9fiWupsAeTn3l58zeIAmCo1
k7wokJ7S7Kox9ibViXajPuU/we2VwAfqtZjsIkJZNLjYkiB61GqS6T4Ax2z8WXaHmXuuKycxfYRA
XtYPbfqZUSd0QUDrXz98QFOgjwuvHyVdFeDJYo3VcjJkkxo/pVrREXxjYK02aIE31vTFMzB3muDw
8Lhsv/qlBQl1fn7VmtK7tcFrKNM0bTdW3i2KX5mjjuNvUwZELUnCr6rRvxLzYYWWjj8Cf9tNvXHD
jfVpqqtqJdi6iC7pBLKPoNNN9CuQND3vxFyqNxQ8Lp6wDZlda8phM3Bt7VYW6kXYwmMUOZHZ/RHc
LcDb82YaY1Cws4Y2WZr6lyFPp40SopUo5Q0lptiTNkCVry1ONeBpVE5biupKt9bXy2Pp9SuAj2oa
CSg07M+/YqjM3Pc9zDz0gVJmXPuuiZcaZtu1flCRWcAqEzdW3Np4oaf5XhCu60h+Mkrpue3DaWX1
zrvhzREFzB6QNXQfGGYKVjrLSK4chrIJPM9/GmjELcPkKRhqwxYb/3dfVasUl8VemZvTVIsE3Azs
Byy6CBxhKGviZOX0vVOudTmUtpLSBE7ZyM8e2hZJoYZ48CgV/rzptzLmJaWIOR5rGFDkHbd40RmC
rSJDiolo+oMCqN+22r7sEGFI0f10Qg4WSYOlFuhashL1LjFA88fPVQhYcgCX0ORaLJ9xzKGEgXxA
V5XSx1SSPqykTN1aXnzwmuRGEwzpkPmI8pVCGrimj12RX1FDKsq4tA0dbeYcGYVQlA9yYfo7xbzS
g1FwI2PAW6ht4eUra/MrX07wK8xKBteCXLahLSLmfoSkIhu++DTo0m2QogRdqpHbm2F9NUXeJyGM
hQc5nXyq7oOxT4Iiw5lPFneRiflxVDRXw0CyEHjp9Rim46FFKLLwtJsQXDcmUmJw79FPp20nogBd
624Dse3hvaE0gtbl5Hy8g5dpHqYA2r0y27hSYoeFszhrG2yGrVAT66cussodHqbq1hfqkOAiMzZa
hcZmGH3G2LLdyjWxkecDpDEQLXX0nJitytrhKAg92Sgqy1lce7dRSArOn/RtSJEbKmv50MhGThA0
wpXvCtPOBRzcYR/Ja4mbRaAKVBqwKIQv9p9lzGjm82NA7Aers9LCeoyKKr8Swv5ZJtRMdeNWYyE5
uV7UThK2e20iV6oMWn+bBgBacIuJjwkyqW0vREcliWweqjnidVLkygrX/euI/yt+yz+yVqi0/s1Y
/pAF8/+Q32IwIf/Mb9miNfSWojz/7//yWgzzP2x/CC0zzvYvdrKBjCLAS051A1SOOSdu/ktokeT/
QI2DWkgMClkB3P4ZoYUQdbbem49D3Hn+lS3JRXqIMBeeBxfcDJuY2ZPna6o0k7DRWPkvo1KOR0gJ
9ecuUIXvWV1pd4GSTXexno7ouZjtrcCKP8RDMDh9KSf3Y9NTzXwzZPd/rpG3DJSLajXfo8FeRnQc
NXJIKIvtymUb+GIvGC+qHCmHRs0bROij/ErFbdLuLLOxBSHPSE3L5gZdfeQQhQL9jiZOVzKxywCD
D5mpAgaTQ9UHHYnzgfEmWfEyq5VevKxKNoEf1C4m1vX+4/5eYHCBq9Bh2NNMJY/PZT11RALGa5BX
fRG4zRw0NWPXTNHDmQIDlJPXmLtBb644GCZHrqf+11BUget5mnHQozgCT1YhHyKV7W5IMQxEadY/
mGhdYrFnybumDpHiSbvhSk+EAQ2bUt1KYlA/p02BWBGJMnRGkD/f+Iq8xs5eHryoeULJh/gyk7mQ
91yGTtrYyGlHCfkF+8arohXIA1S3uRRelxlvPCPbw4hGMQpj+Tx3yiBEPB3IXEulfCj3gU8ELnpb
zif0Lg2I3Pk2ioz9kHdPDZJDheAhUMHLQVgp9F5O+/zVSAJgKgKj3Fzc2DLnv9I3jfkSoBW/F0zU
ZceiXCt5vdsKECDIkwbkFHHx/kkHL9fNMDNfRq3FcBAheHusjWElUruAYbxioYj0CZNJ9UMRO1/D
vlLmgZzIwQmCb/jQSoAydrCtgI7GflI/oNxTilvc+MKXsSpargS5r24CU6wMR4cKWW6aSkb/rMTe
vUV4SE/zTWqNU7Tyne+MhqzO/nyqBo/aXCJ44gTZbLALuMMjSb6xMKmw5bFec4l+b6uxDjFJw7CU
wGK5o/uiEv2gEbwXSCHSvsvD4qqUxYK6Gh66kaQRpqDBuYmiot5N2WA6Y1PKT0grZ180ORxdgUjU
6asg3I559jOEk7vveUjdR40ez1zcxhlbXaFYWIPYm7rJjQpd2mJLlrl5DKkOwZXhKEdyfv3xGXLx
PJinGU3d2aSKPUfEeT7NWRrKMnAXDIO9pD9WIz1B2eA7SL14Z+pZho0jJtztAJw4Qij6JjOQm83z
RH0UIsCVrQgOVQvjtbN8vjrePBTQfmb3Iw9MUZcIWFzWmbTBJ5MWNf7Jl1X/agglgkJBVK5MD+L5
iPOAw7FW3dRp3bofj8gigv3T8qtDPJlmHabf+YA0ytQisRT5p9RMryHJ60+GEKE44sFmi/Q1zcn5
Slr2kxcoIAEZ2CHtnbem9TATwPkHJyuJSVLkBmDVXvEdL0egvijxeZZDPD8/7uIyg8LgzszsWVNi
jh2UeQjeJIp8eNmmlVvmiwdj9TYIC8PJFDVzZDXLP0MPNTajmp2Udpp2WofH8cetz11adBkqoUpC
n1e2xS153nokTXHdhAXnl49hqqInXwMxz5xkjNeqORep6LmjMLWQUjVlC7GXRVMlyi9aooXWi9BV
7QQ/r9Z3Puom37uyDfal0l8bvYnPWV9+N6myPXittEevXXNxnv7diWnpwn/L75VQ/oqu+7QXSvUL
cZWxnQS5RS8s7sADZ8I2UePfsYqqnKJCO5OyWHMitF2QSfCqK61VTpjkiJvCQqJ8RChqg7eCcRXW
OUryCFNeTRJ5NHnSN6rR3peo2R3yVIBrkofptzHXLKcRteaQVz1uaTV+slYV1RRAJgWMOWLAH0/P
OyvSmEknKm6QJk5Ji/VfG9qgIA1gvEBdtLZyRxI9TVGYH8t0OuJUnKMgl64BDd9ZkcDCTB5cCtkl
iJ2LNYHUZ6EUugUHI9evh05XXMnIhH3KWXrIR+xX/QnkO2BFA6Rj365siHeWpMlRQwjFy4jMxGIX
Npo4Kk0Ss04CBXHlVG7uC8V/kNI8X4kML/KF/H4TxxFdmyFBXCTzwfdm71VhHOnWGFgv2FZk92Yr
tq4SKqJb6zVihIGGlbBR9U5vjooTd4BD9aYfV1ILl4EyH4F2o0moDNLRWKYW0G7te0HLhZcEPwm3
agxEMwup3MVVOtieoVRHeUoU5P3CcU+Cwdq2QR7sa7EMVjJx7xy2TDrIay7w2a50Me8hFsyDlhfG
y1BLyU4lNLWtKM9vo1F7bHBc2fzrtQ3Ge/bhZJUhcrS47GDrql2WKeZLFQL5L+DDbyMzF68FZdR3
STSimGrpPz9u8yJAoVsqrzAus1nAfhlH9UlfTarUmy+1GOibER+mCvPRlUvrIiPPgx6eGJcIok3i
LDNwvqwag8c9nhjhKRfIy+ZYRG6aWBlRjdT1R8+o6j16wcMRDTbus6oOd4Eko0MfWs1tWsJk70hT
rC31Zf6Tb4KLyw05k9dn/aLzb0rEDE2dvCa0aLMMktrYXUcd6q5S7GF9rY3iLlCUceOFZUgq0OyP
dS/1OxKE48q0v7PekbPiEphFIIjdliFznktJ6ud5eELcChQzFjl7iOzdHc9W7ysGnjiLD0a2y0km
7rUgjY9ZB/K4zIJm9/FiuAxryDzD7Cc9xrfwSD8fEqT5RXnwyvCkCVGZu2MTS59KyecpXCeYs8w+
tFioVKkfnBqzzdfE8S7Aocix8CDFXcjUwDbzdjxvXx3y0u+srjvhaTQ5eSErmx6lG8dUqesRnfb7
XvC6E4lZCt7xBPfRs0pwq5l5ijx1uJ41wL9iclvcxarsP7WjSEm8SapjPXEXAmRO78MaSc1MDwS7
1T0Ds5uh2qMJC3Eo1aRdZCEQkMWi5UZJ1bmI6ugr99flkQJQgBOFWJ1CHHnm8y5KiOWOuSSmpzL3
BreoEnlnRrNBaolQdT3Ig/PxlF7ubx7WBKqIX+BGqV48VdFPrQug2Sct7UJyflO9U4RAXbmhLp9j
0HtIKaDpLc0vS2OxmfQyyZLJUvLTqI+m7WNzL6cW9Ih8GjZKNGIqNQ3o+6DAdIcbmb8rw/pnH8ri
D0yxwoPZpMk2M+vwRdYUb+XbLm9PXujQ4DjEef1cRFl5mghNKmfxCc1hxc18NB7zKlcexAJO28eD
fbl/qLESJxMn0Bqku/PJrZS2GORczk7TmGX3fZUX31uMcwDfFf0uqM3wQZKbdhsii7B2wl6eZiDW
SUyAXIdShfDCedM9eId6kuvkFKKI8ORrHBCKAeFWbPRRtoc+/x55oBiIHPOfjefprmEKyLrUoHM+
HoPLBT4/1ma3O84S9EbmBfkmgih7LVA7VctOAgqBjtR5KdrDOSAsq0D2tljDYl3mYjgA0ZMnMgNb
COhvcWlqcppEmZxmp1CZhlOjTRG0SrG5ahRMxPAp7x5KqWejp5W4wQaI3MqQlrYYlfK1MSTTXvRQ
BbACXsdZkArHsBiIbKJesbUk9G+ofaFrrOM/oqUmOsxw6tHXbocrRS+qh6JESePj4buMbznFGToc
ZOdE+PIl7+eJ6MEfDE710Cef6siAUKX6ptuVlbXr5BpDFS0y1yKueZDOHz1kDTTkMhhH/lyCYtLc
NMPAS6ITl2V87yWSccy9jrqH9tXUv1diNjt/R+NVNKXdbZQZawy3y1MK6hhJQrwbX3O/i9VbN7LY
W1GanLgfG1cdEbDqAyS1Px7by5OAVqiJszjBxHDXnC/NMRWNSS+N+KSKNUCVYOiu4qgwdoi5ranx
vNsUkatozYBnCmXnTVWBbgx9mySnBDMnuza80lUi5TnSYE993Kl3Yiudt7mKEBzn7wzkP2/Kwixb
0MY4PfW+b2wlcgNboS3rvYExmG3Ggr5r6/azYMDVGpsRieB4oKbd9oir62q4sTKrX3lCX84mamUk
DGZSLsHVkngcxoNQqVHKF3m1tUvJ4WFmJaw91C93CpR1LD95QyMehTzWeb8NyZPGQurTEzSNEOXc
ToeONmTbOg/SvaW2misMoOQ/Hu2LeUU6lboFZsDorpLgXDSKarySTIE5ntBQ+9VqVbDt6lhGYKBu
Hj9u6fIpRlNIkBI0U2Ol5j9fNm8OUlH0zUaM8+nUpkm4GXSr25BNJf3tl9nRR/nRFiYgfYEytNdZ
S82y7dU1JdSLmURDhpOcTYnGH9CKxTfIc1xqeqp86g04B5nRAVtClXFlX17M5AxImvtp4ccqUx45
7ylpoDITBaU4dXIVHoRa0q7FAYthkBDT1o9Mb9+URbSyb87vKSJMCk2M66yjTf4Y9cLzRmNJ7avW
tOpnX9OvpTZ6qPuZhRJIL2GW/v54LuXzcfzTGAJrkmnh30UsNn/Mm7kc1bFJsb1rn1MkhxLbaLQC
YEcV72YHI2SnrXGXmI0OYJnzwaok9c5H7m8TG4J24JLpriYdZIQYebrdZtgLSEFX7+K0qaBoQcCs
2rF7lIzEcng7RTszG81dqdWaU9b1sHJXLMQ26IuJGB1TNRumAyZ71SZ/05eQLSdM3tS+jIWQHlMh
FjY+a+TGw8AQU6lQ3lgjmDdFKNNN7pMlAetSIz5DSUTVEuMFybBwI6pqscnMqAOpyh2KRWX8IhpJ
tmvLvrplSZvHZNDMTVP38ZNAALsxS0ieuAhh8mmEwhU1jN9DZA27MvOUkxwZkBtEkMcmIHyQ9gMG
CVJmxEcV2akr059NRAMNy4VELEB09hiISOQVP57mi1lmZICxzEtrjoKXbPcE08exNI32BUOQYBPp
DeaUPU193Moi1p4ngCiPRct7WqSQc8HI9ILUalRPfBk7U6b/I+piQ6a6bZd3n6cx7ux0CrUtHqXa
3gtny5dmDAl7EvzVeH9c15jQbqtWB7mtGMXK112OAd7hVF1ZF+xbcmbnK930hGpM9Z6PszD4UqVB
cih4WSubd8HJ/zMGs14iSB2uPepM581kaNpLYauJL2bvQ6fjDAMM31bQqdTkjlI1fZW8wNwoCtL2
jEv5VZRhHE7CCJlPE3N7Qu3Q8Qqcl+1Wi28pM/QrI3GeNJw/kfTZnGJAqpo0tr64l9Ug7MTQFKSX
OMLekpcZsNSwh5cgaR0Al2zYe6UW7FrB/2nWbJOPV8n5RfWndYIpCmMUvufa0/kAFV4eYP7qyy+J
OUTH1gCHE/rkKFPUv1Ym4+IkJV9FzIqODLlRiWfPeVNeU0z4gmXKC4+JFI8MycPAJskcpUAkOyUs
XxnYRWH/tW88oQnikFPD+2D29H57mipUfQdueoUUvad+GTFcPYiVgiP1DMPRyCK40YgyD4V95SAI
szlslXrbqY3j+ziuhpWQ4L3uk1MAR4M2hMFFef41gRgLIYOjvIR9MbokwDV74AFkK3GjulmLIcy/
nllWPOlvg5oij4V5B745f+WsQXCxxESKA967Ii5kDeWDdKsaYro20vNu/ftd8Gek5xKc+MprIPV8
3pbmtVjAtqxhDAmMu/+h7ryaG+euNf1XXOceLuRQNTMXIMEgSqKkblHdfYPqiJwzfv08kD3niCCL
mD5zNfZnf3bZ1ZvYYe2113rDSGF43XbCs955ujOqnQHAKRffRCM0NkocS7vCKuUVr9SBQk35WQZU
uA5/KNsKPXNH0KQEMp60dCFd/Y2cMXTogXsAOzn/jXqc+PnoqtKpa2X1RVXS/qHD4RjjwcbbmPR6
N0mIi3nWjuHT7ZWYZvpidsDvGVAJNPo4s5UQeDF5ampJxDpZ3nSR3G1KEyOtvx6FAgbu9oCZ+Js5
nfQP660Z4FnHQFBPZu1LOFxTQK38eJEXcfktbN8JrEEfGcGW2Zky8FjGQjBGPIxapaNm6edSbZfq
wFeCkkq+jpsBMLyprn7+KZJQZpLZDdpJ0n1974mCt1PxIT7omAY8//2sIS2H0YFEYDKU2doMEZAg
ZWSoOvVdAJS0KlMlaRZu/Ct7j5rtJIIqSTQr550Knl6+3pS9egpIdLajZxjbJAu1527oosOQ5T1M
YzrVSmmJS0fzPa7Mdp+OADhZOQVFkB2zfR9i7R22IP5PUtNbsDFcYXCdMKm973HMrkccP0UxRMDM
4BAEbfha1oL5QuWquNOTwPxJSlw85LFuvUkoH6SrsZXc71iHCs+eouXHOo/NCkU3Y1OrIj31sDAC
d5XG4fgD2l0Ix0wTo+9jPaSSowOGNFdypFMXoFub31uj7G2Uog25BDopyu0wN8vvSA9TghQCzTyk
rak5qFbBSzU1nqND4+b+uh5zvMasstZ+uoFr/LCKtlSwbFJQAvK0elDucROXV0pKKXMdaw3OopJR
6cWhjCmhrwKzFL+rSmtge1fnmtOPfbdDIB3b+UjKinjt+VH1acA6+pOi4kJDDy9zn1ylevCzKItX
tTKk4r6sVePnpDYLOSSvOoeEsQu24ehRMg6lKspRIcjCg6VFnWW7VoAWi55KNf5yLsSJgmJ5uerF
1PiK6czEZiplE63tQAL8Myjkym7cVqNTxT1adEWmxI8Fmdg2LztSmKJSx9puDK18qyOTGlRBB9zf
dEXHdar1bvp9TEAH1bTHvH3aycyfqwzKr7avKXaR1hF8qxRPc1p4AYSSJi0nd22EVzIrDCdAcAYD
RRt9MdjJYuN+apl+2EdR2p68VtD/WA2aA4ESZsfpiQKxnBt933pp+QvLa3D8SpJnERIFrSzale42
r3Ic9umad0n9mhdjF21rqW6+mL2p7UK51yRkFkvjV+TH473SV6jf5rlRk5tlYYsLd51GpO3B4KNg
CBIH6pdWxKtcRcxKbcecdjTyaU9lUm+NoVfl3RDy2MaZyFUSEM7l8KUtBNlYiYkn3cWekvXo1Ghg
2OXQw6QDW9fiq8x+5I0s1ahKJxKG94ZQlgFs3Lz602U99TQJmcjaFsVReTPRZkXXZRwtaGGBel9j
8Rit2wHf5LWq9+ZRrnN3hUmJ/0VKEqW2e7PFDLlOw2ZF+brS9tk4Zn9uR7Lz1/H7HcxNDxSA7pk4
NQ7Og6YwtkJLGRMYHXfLa58NwNusosc4rWfzQyNyPadJ1WBze9grKTYAaYVaPh2yqVc2uxFio8p7
39XcE7pO2kMRuMWblQqQ9Fqt/FOUmgsKBIdkj0beOu+aYt3GqrvzEll9NrUgRSwGqv9Q8PbjSJp3
UaYECzfjfGboJRLFDTqXqs7tO39rNKUrK1ka1adIa4PHyKtix2xDY6WOFVyuaBI2LOWlgvO1QTUu
ZMoH1BGp7p0vB2LtgLCapCXbNXA5lg1xlXny6Ii+M1gbo01/3V6HeXo5fSRVQXqU0yJoc6hRm8vN
0AtFe3LHYluavOz7ENWCJpPKHVCghQvt3X/q463CcNPDbepFUvaksHj+eYWa6oPSau2pG9tuo+pj
vY5Bsx7xUW53ITfDqoKF7ChWUKJPE7o7nzcegmiKvArzsFjXtK7x4oothx8OwZFW40oA/O74QVg9
WK4xrMdmGBZuwyuLAmhhyl7em2pz2IIaV5Xla0F3iuRBR7JHNZ8kX5Y47Km0k4vGdfxOWcL2XVkZ
ZcpkqLrSRgYDfT5VVF66uC7S7mQVZbEbTEHYtSD8bFCn3Tqs22Qh8b8y3oQhNCeHEQXKyCx7aqO4
rhS/6k+ep78EIfZtbuRpqyi37jx1KBdGm379bCOg42ZSgJpe8TzxZl+HYHtHhao/VaUAR9j3oQ1Y
5dIL48o38T0Uk8jeKf7NCcCtAiw76ov+lNYFBrDakNzVnf7CdVAfeKIvHd6rwxmsFYKcErC22e4m
XRMNL5D70xiWCTpHKD1pgKD3g5D/ovCULZymK3NIkQw8DVkahb85ejHr265zx3Q4IbLkb4AoZ5vM
8KTXv44Q3A6GNbGppamBfr5SCH2YLnZLw0mste9a3DxZcvvbG/rfRt+mC2/9GSATosmkO6YrhCO6
yphPzF4jnm8afQ5m5JQYOOLKUZjYsJBGpw0rdTsYub/ryLhswWwDDCwD9EJTpV8bfuqtqjhQVrmo
+euUHOH2HMxfFhTc4MHwQKU8z159D2sfHklWEAslSqvNSfDadpObobJGb8bciRlX/u2hLsoP01hI
i0xQTBg4YOnP55uWHFbcrtmcGlJwG6i28LnAteq+y/XcUaoMqILSgwC1kDgRLWm469Uq37pjHu9r
MvHtf+fnEBeo1NMGogd6/nNixI/FTPVb6gFCsR9lrl4AGhNBRu3tYaT2VLWZAvQepJ7s9ijfNmOx
bqS02gVN2i1Api5K3e+zgwPdtOOn5GE2O3mbJZ5RC5SHwVcfxBaGhdaTylrAENa6jPqo6ifpVhxi
EzeaoH3sA9faFpPpjzt0sO4hjhpjnWwtOrgrU4jkYzXGpqPlmvDYVGl8N8YyXHyoaSuAfz1S11CZ
6zjrFgBC0w89D4AY5VFXUFhtjVbP7H3VWEnbCoBAT3I8wt/KLOUxUnli+X4t2qZvuauYFsJBDdXT
7RWdSYJPZ0xBm4C5g1YHEOe9APxhM4utUnJDZ+2J0IH2NyarnwGlkh73BpI+kL3WVQmLvdOKYVvh
s7AdEutrELryczPm+VumhYYjkBKuVE8MUFPSBNuKJM0pO1rdpiIIcBEsdq6mVuum9NWNXrQuHCs0
mEfLz17NuDHR7FDoa2FFbkt+2RwkEIe2Yvijk+t4itblED9ho1ltCywuFvK6y7CpAsiSaejT/1KU
OZgk8mvgsl0wnDRzQJFAyToenoG2sL6XIWOyzaFAOhEVyLFmkJWhzMQuCfTx5GlZg2Fza9iAj1Jc
rTthIWRc+SAI9yAiaONNKfwMowDflBdzLYqnBhwnKsUtIglmssR7v/ZB6CTKE1ib8KxNl9+HbePR
lOUlHkknAC8I38B6wqndejITqXFu79DLaxR8NOhbXCTJQ8hNz0eKFKOk/1FQfW+lnRhJxUqXkud8
0O4Q3ljS8r88h7S2JQBhwDAp8F2Ediq7UulWyinSIwPP80Fc4RlUPogS9T23DsXdkInZWyyOSzWW
K58JHA8MNfBIGuvzCR2FsuEN7ysnq/OMz5Wnfpd8UfwlBBbSu4bRLUTyK+tHUgLQmE4rhXtzlpxU
amrWuTcoJzERpTUOBsY2MJEIlwW9eb29gOyIi+imknbBsVPZFVTJZkso6b1XDqFrnHzTO1RFnppO
UNbefZ1RrIIPohqf+7CuopUaCeanrAY1su6kNjJXY6end5bsginPBpLQplZJenkDaQr1AROJNavP
Up93vRh+pVzrvZYGBI1dpUqltFZU3q+r0MqRJW4SRLEKHKDRoEh7VPG8IEMbPdDTLnRUgbSCSxTW
vW2WjXpndJHxAvyRu0vOsdCm03iq6wCY4uBlVHtJVYGkC7u8MrIXw03qBnKCr0FVKdqXvItR8/A6
Jt6WqUtVa3305S96Jin93ugH6YuvFi+d1kelrcl1GAMYEuKvoRqFzdaEalDbHldpjFrlAIY+D/ht
Xl8J+4lGjnJ3XAdrLH54Djdi/ayFQPGpuQytvFO5wj43JOq/aEcLT12fjEhjGbn7OgyRZfF+F3EB
LwBs3YlFRjrl+y0anMD7DVR0SzD5JeB+a+VT05K4cuJatYvMQne6D7SGUkpEyXUV6V3/PBQihTlt
DPKphuNFhwazQ+CMWfRVagbhB9GBAhw0sJx4Gus7KRqJ+3Kud5WtZZHf25YcJt/AB1GLmeqe2iob
RuFrCgT0c1moSJXpeiCnuEdbJoigcqxeKd92IN+BTn0Sxd471IIXb8vBqz9Vojl+kwyhK7eVn0o5
k6SWFN3UbtS3JlDPEFnNoe4dvYKW+ZqOQeEetc7CqIPyjY+peasvyfBdiSVwZ8BT0Kfllp33MyRq
zzkMmvGUBtWqNvR8h1+Vual9RdgMnDObxhVSMWK4cLQvLwCN6v2EqoXFhE367GgXgZbFvS9YJyQG
yt0gRhjbK4vciMt4NdFdKbxOHVGgbbMznaujK7RZLZxIz+o7lAeqrdxlAvo2k2GCpi5lwpcBi/HI
f6F5Tg+4uXVJl7m+EZitcMpNcMtuhqhNWymPFSTDzVK8ughXDEW7C8KTNV0F06d/uNskF3JoXxrC
KagM/+Bb0uhIVDTXolHT2ikUYe2FlvcS1kF9rNU6/ePlXrK2tE5Zh3ouLNHSztGWU4Y2/RzsWoDL
0V+dd37o9DWkCbJwKvHWXNd+ETxVpTvcwQnAsFJxiw1H37dH1dPuSgQaVia7e1WPwVJN4NrGAvjJ
Lcwrk77NLImRUiEKPNnz3jpBiNaNOlKoRONgoRZwZaG5g3n0gACCCTGngVGlLoPOqPWT7Pvwe5TY
d6pBlrd6jkzX7ZW+8kEIGeCBiPrJRJeepUqupg9C5jbWKYwbdS97abTOMW9b+KAZuOp9AfWpjIJz
KYZ51HDO9xMS7pHZRjB6VBlvPrFBAKJPkmpDCB4c2aJxoae+7IxeJ9lVNmoIQgzCQvtwhvt//xET
YgRTAbJd+mKzl1tYlFGkeKX/5votWP7KSN17XjmILSSBmnmAF6ZrUsZrh65Ik7+OEGnR1DME81W2
BCgit6d+CkLnD56J6ALtBII+DpDztBtZDtFz/QxSo4GEzwp+lVds5DHXJnsUN8CCIW5q8a4qPMv7
66Fp0nGXm5QSefnMqfGebPZ9Stw8CRISdQE9qxVQdWtVRcnXqFJ+95kqOLe/dqqKnH8tQgPWJA8A
gJirYPa8C4VG1MeJnV70g/I7Bgo8MRuq4uSrsQCCwUVHhRYCBoMrXQvkaJWloMT++mEAfRnsIshX
AIwAJs+3oZ41VhDUMvRgEXlrtQ4rnMBgH9z+1CtFm/NhZhWiUQd4EiYMU1g5nSrdyG2D0HEwCll6
MoQkPka9Wb4mMThYGWWZNS8Ww46jwH/MSx3iXzMUx6EIzYUn2Ay7Op0AIilXI01nmftqvghN5Upj
E4ioZsp6tuH/Fj+oSOIAw/Pz+1gfLSeCkrQOgqRcpV4TU9Ad+2+CXPRwkcNwLXmdt/D4vDZZlL2n
OAfKE0Gi2cYoC8sdvbafKC5Kt42gpDjulOcK8YAW0tDScklxC6zN7jcIYuuYq52+Jk8k5veI7qhm
Fdu1ZXZ/HRh5v713gbhzLYLX+VbJXE/W6TDRBmqVzqZcmqxzqHgLp+K9vj87Frwcp2SFhwEgk9mF
4iewG/sgh0cgJOFnoRiFP3Ig54MTFFIsgpFHEMqnlbz2GmVMEdVNm60ihng15b4SWrasVtaTRbv3
WQAtYqyrPMAhJexFRLjc3lioNl37uQgNMDHwW6hWa7M4LvmuoaeRGb4pQ2Q+jiPtOWGIvEeiO0oK
IwAZxRCqFwxYgzttIGHwhza5U0V0eCNdrTZZIeZbUYfDrDVliCxmgGlgD1Bh4aBf21XUnFH9oJuG
HONcAnswKHX5cm+e8gEJYiFO8ICK5QKh+Er44fVu+8vvS/Vr5sU1Et01ubtWYUNAWaqctDIg62oZ
dRzqRX8HVZ/OIAEXIBVtK8pdxgXpagwbQQ1761RHUCm1tEvXnirglpRZ/sIenpE1/jUWSdx7pRbh
0nkiEQh4slvN6J5y0Uz2kYweca5W3Qoehe4UDWLFYYbfQukP47bytGTbxK53BDfQwVjWza1ioKLa
S0hxiS0swSr1/buEasRL0SAnG5PBvLaFWSNL24kgIkT+ZM8MHctoMHv0kvh0O7BeJiu0yhQTdBdA
d7qzs7iat34mIp8SvUWAJ3ad4Zt3UpZ9vz3ItIXPT+QE9CLXNMCdAy2dbXFVdaVe6MToze8x+fO9
RFtT92zWpWQOS2n25aUI+Ie2CNuAIAAI9zzIyGGQDoLnRm+55Ot20YjyWgjT8r5MstoRORs7gZzq
PsvLci0ovXhnuH1LSbHBTJLw5Xhjoh+hWkqOmejV2vBCz6kUC51g2mOfPHFc5NBPif9sdqj3A0/D
Zg3NgLmoCaXb2MvTMXwjbdQBPLtB/CVBx022ra7togluUhzBVuRvWsNVbItWFO/bsuoByKhDA7lH
zTd5n/n3nTu4n7XOcLEO0sLkhTjSUwHVxujU+q713CV59CD0xCF7HChaOKmc+y/wKkSo+1GBLpXc
KO59aLlFgvdZjeaNV1XBd+qbiQ/4MmCb1BTdJeZYX1tJ0K8M/og7M0qTmud2m3wqVbPAxA512nKl
1z3eAFYlw5vi8EoCiAf831Mpbr6KhYfJVBCjybUQp65NJykY8R/Q6JSIn2+ACrWtmGsxfNNSycct
NynXOVWpH12U+Q5j/y0KfwLPAYpHDYrKywQrPx9PmNTYJFUIIf7o+lopEGQ1UUZaqWppOfLQ9wsP
8SuJPy3NqQEIs4IINEevZ71gjLkU1ih3VDKFm8G03vzGGD63XesXjkHD/wFCP8TfJI4FID9igHZP
m8bukvyfdHnYLIrbiJrQ1qfDYM0ONn8i6tmF0L5RWCn3qSqqnzOzszZ5l9/pkIfuyD+0J2gDop2Z
3s/CB7uNbUa+EZuy3I+S5jniwFGzeqkjZ86qLWVRvA278RuvniUjoIswBMCR6wE0Am8zSZubhZgA
y/s4rNFASMgeMffKotHukn9nxH8lsfb/m3jaRNS/IZ72+9fv8nv9+9c/PtX8rfpH9ucf7yJy6W9O
/0dZtenP+ZesmqQr/6QcCNWCVG+C0rMa/9ZWU4x/cudMWix0SDg0PBr/ra0mif+c3rL0jihX8x+m
xmWVNbX/P/9D4n9BUxSJPTD579CV//hf/+PMGqya/fePSmazhyJ/APkn2xH0Daxf/f2W/1CMmfBh
iZWn0YNYBSvJrB0vEuxWpC6YyLZnff4wW0//iuUfR5tdsv8aDW2jSTWOSC9OIevDaGMwSMIQttFD
JrS7slEQz1oo51yMQGNG4gzqBrRLXsCzINS3RQFULlEfFFeUV37S4ZYSxEsGNBezxp1KA2NCKhPv
UHk4/47ENIRWM+P6IddiTEwbTXWKMmm2XZP7TjFSlDULSV1KkKd8/cP9SL2JGgoDUhCceplzuFId
pEGeQXN6qMiB7iU3/ZMbQ7yO0NdBkrwbSCOwP4ezG66HMQdFgrlvv0pbfdH5afq+i1/C9lOomdEC
s2azjGF4J9DTLR/qNDA32Yg7q6uU0hchMryd29WeY8WyulEDxV1DF6Qbl+CF05ltti7EVtr3fRQ5
Q6xEB0ObmPsB+QbWdDkSIO2XLFUxPc46uP1FY26lBESYHehqe9BpHr24WB35NJ6zmgzB1O9FRMqe
b2/TeTj/10yTqU0sWg7GHKcXmyGpE/z6B1LccqNo3VsGZMnmBFOh9GpvE6JS9dxk8OMT1/AfIRQD
XWwpervgqtYSOlyOIQ+fwdxnX6i2D08umhlrdHFpD6D3ur/9e2c3PT+XtwjvSbb9JDUyl0JN0gE1
ByLMA8oU+rYzcCTqQTlRl+4sxENpHt4e7/KQQbTjQUlo4gKm5Xq+/bUYPtAYqcGDGASrMQ1slFvW
t4eYOarxqJrIfB/GmB0xpda7AfHv4KFy8DltbW2Daujac4QV+8KWVooj4zWarRHRWfi6y9mc5GGA
BNIW4a953pSLgu71oxY8BPXGGP37IKV7Yw6HQV3CZb33KM7PEUPRsyOckzTxljyfSLn2ozIa5OCh
3ujb4CX8bB3Te/2O/S59Ce8TW9ym9/1R3hqbfAO78bf1YD0/5o/ZXj5iQKM2K+1P19ruMViY/Vk6
8z75H3/X7HxHQAeDAqbCg9IdBiRZ81R3hLLGoXTchIFh+2DEMXC6veQXuwrKP3QzJKyJK8hzz8rF
6igUstsE/QNAvD9qNGw1iE9/u7bvY/C2AKbGmVGmEPvhApKaKhdTJe4fUK+3JTyyNKzVW/Wpj37f
/ph5QZgC5/Q1/zUSF/jHkcLQB0ldMpJij2s8sXfh+qe2KlfVcSnPv1gsRiL1hD/ITQ5DfVbk8uDC
x7rLSCFdIcXF9B65emn43o5vAZYV8WSnYyxU+y4ugPcxYSxN5U5gZLN8V41HxW0hYjxYMYUjgMQQ
tBzDfzCtT1WMj1+xcK0vjTdPHIRasVqJ8ZD0xpI2e2jHdONJf/Ta3XsYYsjRwoDXNiOJmcrDgnSL
v50vnyi3Rl/oWf8gdX6/71jtlRGb48J2vFg6iwYsW3GCMFJCsWaB1IuzJu60qng02oJmMSwCbM8s
qB7w3lEARy0n8/cI4Sy8DC9m831YMr93WLA4Z76PEPzUPiyKR8EKnkUh2tQucdyonELOviEPaHvY
4d4+D1e+FDwvUlhTowao3ew4FIYgobnFlxaQTKgL7WnKbSoNfTuxXLly8txo6V1l7W+PehHKed+C
ooHUBcKPyuIsviZBadVA+YbHQHXXMLcdt9wa+ICEefrz9khziD3nb2LuoJUgccnyz9lSmllcqr4y
Kg/qg3BU77rH6I4ahvzZ5bLyV9IWirSjGnaDa522sJzzbPRfQ0+DSqoFl3Ka+w9Brc+UQbYqTcHW
R19xba41ircDz7oqUUEciP+d4aYaDerH9HnmaajVdoHSe4Ly4JniKuye0BLaxt1woKsUyQWvpP98
X/1fvBjev+3DYLMV1ANk9IL8fbCDKXyT3Je//fMnltz0Dw45OJ3ZsslGXiuBiD5v0bmN02Sjjm4i
7OLbo8we3GwO+twk7PwL9eoLRt6ElgnkJPMeU6ShNmlRfcviKN6FQ6Bsbo80j1uMxCgk4DweiSvG
7BLN6PEnoz8Gj7CIggcfHNK69ZWlUt38XBH1QQwrKILIE3fivZT/Ycd50jAhEYf06AsKcna+qXwe
21z6Efh40xdi/O32R83jFcNN8ppI6bG7Eb+aPvrDcGrZhv6IWOWR0jb4FP/YJYpNvWQ9VPKnLpcw
x1o4zlc+kGfq+3LxLidDOx8xL/yxCIu2OipKjOug1O01bxQxNjUORWss7MGL3cHnkWfSp1UQdKJy
dj5YlWV4K7hldawJx6rSDXaooiVtaYfb03ixN7hsAGlpwP34i6v7fBw3yoFeKlV1bOLsEDSHRLS2
/28jzE4TInNhhGNOdSwMwGXi0UyjheBzZa4mFgPbWKZwxWydf0OetYbcenV1NEjeBPFOrvZCsCR8
MO9lTgWWj6PMZRkSqRpdK2IU9TU/GqI9vkXZSqhs6zlA5cyOf2N0lC01kC/C+GzQWW6KgtWQUZuv
juB04dUJkuPS4wLDtnRfXDlOnF1Ek0CW8m/zW7GyhKIyp/2WYUSr99mT6god9my+3SEOJdRSYXft
r9s7Y37/TzNKg8siXJN1yO89tQ9H2PekGAGhsTyaw0rGM+RRCXcVmhoeZoOratFO8tpwgB+Q1QB3
Aixjlm7oowsgT9NKFlDb5U/eaFsb5TAeogdvO26jvXJn3Y3fhF8dwPXf2dvtb712zj4OPgseaplA
qmgZXITEqWRPyKyub49wbQVBvgGxmMSGrYv6k5t1bZswAvfJ2tdQl0FcVfG0gMgxPrpD+i1Lg4Ug
fOVQaFOIggiAaAzlr9n+pKBnyq0idMdektbx2D4Bp8Jvr1pL+I21ckfpUN2U0bdejBw9s+yu02CM
7G9/+eX516izU5VBxAi9qDlRC2ZIO+C0Ph4lKV0ZOJjU/V6zFjbrtU/lxoEUCBwMCcuLbLU0+4Cp
H46SbOPGaEkrVbHln+aX/rGzix/tqXxNl3oIl1cOX/ZhzNmuqaQI+ZvO48vg15QoHSQQY1MKH9rT
7Smcasdn1TtKzVBLKK+QqbJ55p3BYgyoaObSeEwINFhrFXZiruVfxrcW36xkXd0rr+OStNnlmTgf
c1rXD+ffRdrEi8RhxKwDPHT/ltdLws7v79yPxZT5Z82uN0WiKx8DOTkqlIqUQ/HQ24LTrngvHoS9
sA72vR1sh84OMjvYl9vkj7+1PpvpwtFc+tDZFVhVuccjoR+Plh/cyf0OYOrC0/Q9wb740KlEMkHN
4DvMDuIoG1EDA3s8DncijO9tdvJ/teXezwBX2902/mR+epQc4Vn86Ta28Cw8h4/lKfpcrC0HI8hD
s5BWXJQ63iceiikYP8CqF5rWI1VYo9AS8RidqDpQmsudSYrnkyLYxtelJ93Vs4mR2n+ONlvmKEcz
G3kURvvT/tKUvVZsrQpgn6163GE2wIphlwUbd+EhMpdqIidgB38Yd7awim+qjdIxbvIneNE2/kZd
R3v9yTj4n4J7/zAWtvjWLxzVyzg/jWnBziD1hTE+y3bAjfuDJzCm+Ec17qN2l+xj5ROXtbIw0Bx8
8/51oMBBa7KrJnbG+flsCi3j1tKHY/+l3gTfjc/jT+uQvUSeHRzE16FcQ15A7UwH7/5lSRP92pGZ
6Fm0bCiDIOt6PrYmuJYVDO5wHGXd7oWVPC5ljRcF/WnxPg4xWzxDjXMDMNpwFO+0NWLAm+FPfp/e
y9vqLt2He3Ub7QrVUR7TcB9gLLmQtC594CzBHzo/kZPSH4/xGAt23guboomXlPeuDoIy7pQcU/WY
mx2YMQqkKd4DR0HlOODRXBULec21u3dSkv4/I8w+Q0iQaMhj4k5VnsYgOsSDsSsScXf7erpyD1Ip
QmWH7IYq41zLOwgalEimMN5Yj9awabq3MnWgHNweZVrwWQydoMlcgzyHQKLP9vtoFmEWDu746Hnq
4+BtmvAVDe7nYby3BNW5PdZlMjplS2Cy6BWiLDV/d5ljOEihlWqPcmihouu/9tZeDA6W69KgxNS6
Ttdju1RyuBInQf8A05rUkhVaWbPVKoaoLsOiaRAlkXb5OO4H3CRcU/jTCPvBqJ2k1p04TTdt+aOV
zTXqNLx0loQ9LxeTFhqgXPwdwJle0B91XwE+GIn9IyTb4SAPxobaf7EKiupzZQpLbYvLzGZyG6CR
MnkOTO2w2c2YIwojdL3sHV2eonZfq06Gukodp3szdrc+9arBDZGP8/em99KWDUYZS/Dni0NCRwfE
JUDGSfT8Qs3ObUPaoZ5qPQaFyRlUczonWuFt1MgLFhrCV4cC/2KCeweGN5dgUtKi7wKS9UdXGzUn
jtG8FCsX7/qsiv52C/PSfqdvYvPGs3HeY4j7WgwaTxyO3YjbOJ2g3v8d9K/oF9+LSYtb5NGvF1oM
F6dmGnJ650/oHjpks5CtFopcAiQYjlWBjo6W7npLWgeq8kQFZTXI9X6oxu3YLZnyTMfiLDBMVf+J
pThVtqDhz16O2C0ZcW915bGVC3k1CG17sGJ3dHrfl+0wFB8RxZD2rT5km9tR4srmZWTKDpAHJoup
OTiCjhcAx7ioGDnaZoGx03AgEySe5Z7m/6Cx43ihuGnRDtXkbeuakq0DYL79I658PXPK9WGxb5Bw
mIXFuCr7wTeK8hiNgojsTqJGTlxZOUBNq/qFhSVek3UuPbVSuVSVmLmQsoexCZp4rQjkojPMK3OW
BrS+2ERxUx5LTQh829KFeJsZkXXUjCx9kECFHgzLH/FkGpJVDsTX7uoRFqIlUbQwLOz+Bh/oIMDg
scTSBHcBFVNJZGeDLPRWI9S7fVTqvW3kSbG9PW0Xd+/006cQh3K5PJXFz386uhCjX8ZueQw6q3FA
UgXrXtCthRMxB7y9zxCFO569NBkYZTZDapGPfWpRIQpDizSplnJH15ovURRKh9bE3F0dx2cvjctV
FyqmE5pl8Zc92mmNUBAGIAuWib/NUrUxSFEsdcXqqLd5sx/LON30nRkvTOfl0acgOh0CSONToXL+
nRaQBRMxr2NV6aoD9zD53rmptdKHofsUxVGDKk0T7Mw27h6zQo1fbq/mtUPAOQTMSNiZmgLnq1mq
XVE3YF6PXaiqWz0tIJ5lrbLNacZJeRdu9BaEqKAKw+r2wNMfPIs9hPOJP8LQrPZsG5mCi0pT1OmP
UU0Hp7GUYitXXbNy2fcrIRSVXRlZP/9yTFgRaJqAOuXC1Dl/5x+b0NWSfMNTOHU/BOEh6NwVtMe1
FJ867+8Utznhs7Fm39d3aSI0uSsfLfxsI1M9WGN1yIylJv/FNL4PM3UaEUBCkXy2SbPRM6UG15Cj
qtn6b49q42BLD83b7Ym7uH1no8x2CRredS2GZE1t0e+yzFgF7Z3vjQuP64u9yCgWERF8CIIolFDP
l4e3UeSKI8IZXbnRx92g3PUlJ9+Rsqd6yV/kIlmjaAn6nScnVB6V2+98LKEeYjE2er7oC5QGLXaQ
J1L2t2ft4mhPY6BCTkMWBCOQyPMxJJT2qpqJO/qqNdhuFb1GuF+bYEpGtVq5UoYY3SDv09Jb3x74
8no9H3kOL6E41EijVYi8j2C4NFmwI09aCePPMgleMtFAy6Fay7rg1GBuG3ENw2RBbnuav7PjPf0C
wM8gayYZ1nlGw+1uRl6fS0fLiDeG4Dm+9TZAj2+S59pTFm7yy/x/Gm2K0pPsCXTb2WqWJKd4xRTS
Me6ldWfo2zyMncqX110dntT+ixvLX/zskwbluxMie2yQTsrihaTm2pYigUMqg7aT9O4Q/LHslyZS
FoWodx0xe15X1TclCWyj+iVWS7Ic1/YVOA0yKAIWNMxZ2jZGlhmWZSkdlU8hJpLltyI4ZL9i96VQ
j0B8bu+la18FVFbiPcMtTGvyfBMHojRUUSQpR7QvX4xRPCDL+FCXyZcyMhbOy5Uog3Tbfw01W8U+
DPrA6mWFXo38gizIpql7nMuXBK6vbc3p0QJImUyGOTz/oiJBlQG7RCIzMgkr+Ndf3BZBglptTkrU
7Qos5Bbm8LIkw9uULE9k+iYy+Px9irNvg8BJUR9FFEe/xINU222J8Z8i+8PKS5JyTzj8HYuR4RiR
mjld+r+p+5IlSXVty195VnOugejNqiaAN9F5E11G5gSL7EBCAkQn4OtrEefVzXDcy7GsO6rBsTxp
YRlC3dZu1l4LOvJpdw/yoCKIdTxVMRXRWFD5MEDH4aHM6h+gDqUbatfdl+sbfp78A20awB06HpUP
WOJsx0EQSoy44Q1eScipW17+VfpNuSoa6Eom6GYPLbiidx1aeYNUb/QVd8tuNcixBQ8N+DNaUNYF
ogWZVsF9sr7+ced7NzH84ZkAARW8BmdW8q/wPKhScHhLnYdGi4bdMxABRZ3djyvT0SBkysqFcPAD
AHtqypBNmxQMAdQEpH3eQeCnBApwE94VnTbut8Rr058qa/jToMCBHiATr771wvSLcByF+Fq01HSC
hmkZ0sKo3zz10qM7T7PyOiiAJq2CAaRbLxln2rdS6oZA2OMCF6wNPv1mUmMsA4VD4gdJTMiRpY0O
aGRKxlvFGvtolUSrwwpSwR5IL3jKwNSVxc8e2E7wi3sygm/VsetdrpVIZxoGzb4iez6wIPM095vF
iDpmxpCBeKps1fehdlDZ7QQTzzrS2sDrcqd7BXhEfFeqrboglyLZ9wrljIUbcWZVwC+Hegy6pwH0
hvM3S16AXMRocoN1ey7YLklB1kp9BgpdaHSIDLmi66dm8rVOdtA3gNvDmQGDPsjG5l3zLAcgq+Rd
t6cp8hSDXtZh7QG9fn2UM7OMZCHSBYgW0O8GkpHZvekcp+8MjQJykHarqlZp0DXuYyMVyPPMYOhG
FNe8PATV0eb6wGd282NgULWDU3Rq05y5tZ5y+qaQAqGS5QRFlQeupEHnLUzv4igobSNYx3LiMTg1
m4hOAMkyc4TsWheRdu8ZNCiAR7k+l/OtwiJ+GmX6ik+1M0ZjdJE5BYIuxkEI58dfkElfEvqZd7Wi
2IlRpoAHIyEgmGdEW3tUeuoxRD1NHHHm7mUxBk3zC1XJMBtLaGBY29JXuIljCvs7BKbZ9/iJ2pZa
seCsnR8bvOSohaKYhO9C8eN0xoPgoMG34vTQazzMfQeMs2U0ZgD8kCaMbWstmyO66RauxJkhRSsH
ZF1B5QzcOXgHyemoFqQnBhRC6AFC2ba/pv2tDWYg60YsvCbn+wlDjUB6wjhP6crZflqiqg2Sa/TA
jUZb6xAsD4RNlhJZZ9kCxAtw5iddJWQkJ7je6XQSh7uUozVuj67NPrAyYgCzooZ1N7VOKnDdwgpb
SFbU7/UA/5sW5RJMbD5RfMFHGh/+i458zlyQNFdUQo/TaPYdgMTgHxIKPNGiWHCRlkaZ2RhI0wGt
W+jNvvfRXywAV3fRX7JwNi4NYlsTKSUI/eBezs5Gr9BC2CMjuTcTB49ApufliwY15YW3fP4GTCuG
VjFQ5YH8Fq3ls2FcPOFeAXZdXEI3X6OVuoLKh1ZF6Dana1lLuWDAzqYFhwFkXnjAQdww1ShOz4hZ
WszOTUPuE6eDaf4t7Zfrtms6y5+fGeCMMACwtzgIEy3K7CbD03QKvUPfLneTwKd4lVHwSF//s0Fm
J72vcpwAEILvKVrKmfyixifpLrX9X16qPzOZbQ2UtitQMDpybxTfwEAW0HEIrk9jbvXmazV7s4RM
HdB0m3IP2tH+RtSBhYvKUHMN4mb1l+LoSCvMdmaa76dXBZKlHgdkSO6F+Tzx+hfqDuH4wrWZm9T5
IDNTZ5Tg4WfT9pc/MJ/xRlpgOke8uTDM0t7MTMAkbNKgwQbEJt13E/A5uuTwLh3jaZ6fFsuk6MaE
BJ3cQ1sx0MTBtZ8N7/f17V8aY3YX0aIsKOMYIxmAbvXeTfFqtwv526UxpiP4aR60cEZ37HDEmEDj
lAGgEWQNF4urC9sxh0+qsWZ16WMmnUfR/p0G0loiNz8zlKendw5G4zUmUUoi967BttJVANnvFQFn
b/n9+q5cPMF4PSc5UnQ7zoGLegNCJ7vCtW80CJyh8mCrb+5grlz/Mf5LGtN/ruSnsWa3xaNoJswL
jNVWfti690b34og0uj6hi0fg0yCzu1JpOuWKTHYMXI3c3OqeFhp/Hcx8XPxPo8wuTKMyv6o/RiFp
WIK4udZIgKHDNv/7Iw04IJL1SKuh9GvO5uNopPJrTYfxd8rQgk4Bor8AwkHXV+2CbUZqBNgYAw8l
wqXZOybbmsVlVcu96aP+iVARhMeQYAuUiRph6PULT8GFTcJw8MiB8EKIfVZQAu8cqssKx1t+BatS
kJkZtETW1+d0liLEJp2MMj9vvc05UhtyD3m/KXLZlYfsyIZAh7xvF8gf40N6JEuB58Wpgdtm8qSQ
n5/31mYNJRpJW+yXz6M4Vr+ctossni8kWy8OA2wcxgAsDWWkU0vnesj3Iq8Ox4O990AucW2XtT+v
L+AFI4Tv/zPG7MEmlpE1toYxWMwh7XusjJe6AUuz4AvHYWmgyeB+Mtt6mdRoKsFAyOpGSb8aCAic
0yaEiP31GS2t2uxEKE1XtSkxUOvpYF0HHwzf+/HS6b7wPpys2+zK5iao+boco9g62mtBaFnUSxHk
5bP9aW9mBgiK0aprajwQCsQGBOW8YPT6h0qRt4InkVl4qOK1GxSkH22oynCf3XauuelIsuCaLG3d
7FV3iwxpVTWtKGugCUois0H3uk423qJ+9lkI/3GfP8159robXlYYaFGR+zoF5V+Ux0HzXD+62+wl
5qEpItTBChEW6/gvqSunh+vzhs41pzND4xl4lfGmMB41PA664Xj9YJ5Hs7Mh5j5+C/kRZHrkHmQH
/ls7Bsb3TAZZg56zyE/Wwv7Prtxc/z0xjGLwAYXYm70dZcMDoRngpfm60ZZuw8Kdm0MvqZ3hvaEY
iRK5suitzLq1kb1eX7+lQWYWRIg2qeqPHYJYpd3eQXzkRl9SUbngK50cg5n1iLWaWIWJPdKF2hhd
FYxOsiKtCrRsVxnJgq26+CT/Oe3zHLRRVlSzp3XrQFreZzEwwJtyLCLfeoEuFfQRYsCGlqLAhes8
79jtxv8zKHDsMCv7VL14/ZexXmi2mJd9/7lQqJlNnEJTPfbU4EP4Ns/bBgFNkxfrzNYDpKIDByBn
14fmbVPs2vHL9QNyeURI+SHzgP/m571AnU4KPsLjKP0oZuy+zIcwz8EfaXuPILcOZbMENjoDjv8z
yz9jzt7PJqG+clJkH3JLC5X5BlbgyDM70JLTdVGAeIHcGD5kOG7NxSbWs31EtyeQiSDBReUJybiZ
e5AWrsNrotm7pvxqcmgdoSsXtHwRsPWrv1zY2UizSfo+8ywlEmdX6YdY6jdmjQkyBPcNfWmgo4Hy
wvr6iHNCeNji08nNLrs5OMoxYgxpbSJyW7+SMUTNrAeLSh0ASBK422QlQlRkXu3bwXn00DZ0R6Ol
esZZhe/jM+B5oYUGkkDgBTs9xFLLR96N+Az6Wr+r31VU3dSP1VNydB/LFX9vb9qn4oDBUUKLFsvf
Fzf40+Cz92Lo1Rg7BIM7DwpFBvCHGIHJQuiQdHd1JA79hr8UedD/WqIPOT/V0+pP2NtJ4JMAwXQ6
7cwUpgcJK2fXV1HXBX4aDU1UaSvarOImsCPy4CwcsTO7Oxtx9u7rfIAcYYER5eAfSf5sjBCZT7qo
il9HCKpcP11nL8npYPNyo+7nqUzr6TyjCwwMlp4ro97XF4z70iiz7ePamMdVhikVNWTjwbKJ0l1h
/Lg+lTObN5vKzAgoIJNN4UwHNBUbAnbgNve3ZtWvIFMYObIKoNK3gOG7eCyBOMfBAOkLaqenh8OT
YwXnN7Z33IsDwfvQziKN36ZLTV6X1+/PODMTQDkn3Th69o4maHsyd6W+IXIhxFqay/QNn6ISVfDR
qAsfNrR45qKNQM8aeGiwyu0Fg3bu2H5s1J/ZTF/yaaQx1s2iRoVxB0kH/ej/aJ5yPaD35IZ/b38o
SEcGngjaJa92aQ2na/dpVChI9HqFOvgur1dppQJILEDA4+X6GVwaZGYtTGkkDETh9s7S/JVH6ZqJ
XzUjq+uj/F+M0p8VnJkITQcMB0If9q7OV52118rQf/d+IvJxvmh61NK1Uy7c4Oung+gz61/UQHAj
FLB3stiY/h2H6goaDkA0eH1mS8PMDMU4lFbKE2ySnZQhGCiBAn7L+4j4S9y6Z+7myRk8qw7qaMNi
5oCNAq8lTQLYo6kxfAPOEl0L0yL8z6Y1sxONrulF5mH1GutH7Fi3pfyOfEmoKjO6PtB5oAwUkwd/
D3y06Bs668wWVu7mdd3bux79e6wLxWMPjrKA/vS7yAme+Gapk24yPScloWnAqX8f/SCABszbvawB
MPIK1fSdb0LqBfS/uLvX53ThTmGEqbKKFxiUi7PD7gMrDmUsjKCnMkaOk9froQApn5vZS0/vwlBz
H0cTTmelaDLaCYeFuVwxUoUm/f0fzWeODPEgxEMlMCw7nRRBBp1bpy5D4S6d8KW5zJ5DwoBrMjvM
xXVVaKFUo9P3oltqkLl84JA2QxF8ajScJwAdfxSgPNftnfEkdhNnP5giEM1bkQ1d5TKoZAANX1Dl
/L+s4Z9RZ3a2GAe9AMuxvSsmaNJzY785SzR8l/xunLs/Y8zO3dQANbpQmNgBqXZvQ914lT+5uzSq
nvjai+qo+83e7Y0ZijX5rjeB/7X4Xmz/o2nOUa5WDECKIQd7Nxgt4lM/QmjKi5frg1y+wf+e51xu
rTBknOUx5qm01yGFcvjXv/v9Nq6uhxgUkOeJuH9Okw3xirihiWwPNRt5hGbBX1qvL/UZnvWbTMZh
wh2CCw4wxDPwjgfAoMFroztkWq73kdfH2jfPq7q3bBjbrxbJJYNSdFt9YVwggdymFkXgEIsuytqk
f6XKALR84ER9M5zS7kOAVhIelOhm/WKWFJJIPdL7QyBAsJUHQqsbDd32slnwYee+/zQLIH2Ji+sE
qMyczMNvzbJJoCR1SKFt+NzlsgtYJQUymW4a5pD8nmg8F+7S3G/+GBPEIXgvJsWc+dNu8lYU0jeb
A2x598tQTIVAwNIgVyCdtKHK9DXTu5fetG+un4sLc50opiflBEjYgJjz1CFjvtEAH6GrAwiBjiql
+ToVDODmFlUYUJilGyLcX38/JFYWpxDsjIjoZu7FwIGpVKOtDrEH1tE07n5puFRQbnpuzPEhbnn3
lw8/1nbayn8PODPCzAYRrzRddUDFKV0prj37wlEBGdCOVdfxX4YjGA2TAsfppIKkg/DodEUNr3RY
ovfq4McpCbOhYo9OrF4L7sY/66pb4i2ZO2vTcOA4AkIb4wF3MjPCeGCIw5NcHWwXzEDm0DZRAiK4
UBRZHGmF9BZ80DO3F210AB8CqQocIEpdc4BeYtt1mWqeeeDub2omjzY4PLPS2mY6fLeYRL3t3REl
Hpgs7y0oBV0/PGf3BLhDlArBIgJUD7ifpwf3UwDhV56tMXTaHcyBfeutOrkZ9KQJVd68+qUJEdAy
dQNWLrEwnbU6YNYn407b8GlcFTuKD72JWTPjSz9Y69Q275RG0JNaBmPRBDXguFUd3zBlAAbbm2jG
yRdsxPyNgLIXaB+A/IEsEjhU58iiinu6RkfXOdiZ7kWFaeeBqoelYuLFUXBokLK04L5+rMSnmRrY
3WpqUztA50ducmFCViZDD8f1fTwj95uIdVGNRTcoeLdtqGSeLqjrFWZbtBo99j30G4nwPBbGKtb3
ULjLi0CK3HnPWY3mBk4LaO9x3kDIr3Tz8jkBS+YRApD9hg3NTVIX2XpMdHk7Mo398xT8Fd/6Bxt5
Xfxu/uf0z34UoHmmSdp8MIL/+dv/d6zssIL/Zg2M3pv3//qVQ/5t2L2LX//rf6yrX/mP9L8OCDLO
edjxL//hYdeg6/Ev6HNNdFCT4NuHLf+HiB2hgPWvqZKAMEiHqt8HTvm/mdg1919gyALRIVqWXKT1
IC/1byp2jbj/mvTO0cuEKAN/Itc3416/xsX+0QD0JzKa8NEIhwAk/jjPALjM/MeG9UZDAdF8ULSN
1xIOyl2jGGDFHa5nVqnuoe0btTIMaMKCbGu8bfMiXxE945GqPBkwu+wjRDugvLFSfa05Fg3akYtb
6egy6FPaPlPhaBHLx9eqb1/kQN8V69tnaJBYG91G2KdpaFf4tBnToidF/pn0fVa6w7RgB/Beo5HS
mcS55v2UCiJjBe5C/8DL0bsBA6L+rUTKBiRZ2ubjQ3XEG0lN04Pl0AGhbrHU2TYjWsYn4AssaK/A
FCHOBV326QV2qOMzszT0hzHt1m+eHPIDuudZse0ybZV7Vb82+lhPoZZDkjcjZmkZdl7cfNFHozgy
lRfAxzmDpYKm8MetyAA8D0A5mr+1UGj+AZIesWdm1t4qs3Yh06nb7KY3FRAv6chu0Hxg3VeVLIqA
F1ABCZqW9XUgaw4OYsJ9iCo1GnNhhJeSI7PE2ce8YYXRZge244l+bea+VDJtB0NW/YOwffORJ40c
IRfma21QWLX8bdAUlCsd52oN0wegVq9i67a30c5PpB8YQHIBtTcI9hU6mma38ETMIsHp63CfcB3B
7AipA3Dbn+4KyyjzuTLIAwN7y3vOU87RHZZBYkYO1lc0HtnDKqvMZM+Ssr/lHYjrQougAIv4F6rs
GgJjGF+VxQtgn9NXZfouF0JuOCXoVISTOw+ialr7TlbV6qGi7FszFb86bxlRPCXATm477Ak64zD/
f0Q+Yak+v9JdbCfodJfjg47wI6wqBWcIYk2BbqdPmZTNLdyK8ZeREm2VjjrwuYJr1VqUjXgWvEho
6ECYxsFadCwY9SHuIvDggYlZmNrGbMYOHmougRPxXbZzwAYamcbQgKQ5944Cqlh5CILF98EuQIHR
pwOAprVBrSer98Q3V1TfqI3azSqlIK5Hn+akaJdXkYJ2dxagIYGRqHYVBs4c+RMHL4vwDPMlB+rC
+YXZgOlFCxzcftSQTteoGhUpWNrrD3h/mzeSDdakhp3bFT7W1EKtoPU6RgHNqlnphO7Yuk9OKgWI
NyDS5UfqOQ/NivGfCxZtOpinWwfWe5wO9PwjPEVf2Oln1XXdZKr0h4e8BDmzFo/kIRscEcXEbG+E
0sdQ05S6GYtOvY5jATk5ZrvbgWfibeFLJsM1+5KprQb8RsBwA5g2czENyJKyvNR0qBkVqGLG3E7A
AmBik1htQdoant6aJQWDuEehD98QzVUkKGosYNbbRbnKHNyloB16J7r+ZaeuPgpvONpw/8AoBWgs
EOYzi9uYvIH+Wdwd3Sx/LwmWybPTLASLObzNnixEhrMGvY/hQNk5MSB/MKHPyTO01qsSqI53R0Hk
G14BfVNVDymrwISed1nEpE+jFAAwvbXKram/Sf87kl0ox5kjiGKqGjqFmreE/ZnbkYnzBhlVJLn8
qadr7v9rvQ0dOOXox7o35Ver5+lasCrfXl/ps/cVaQQ4LqCdQJgD33QOFtQ0YmetTIzjoINSs6u5
tqqlACVZDM976FBr1oX5rXTjLKjBtPWNCZUvBVrTOft8DvENk4sEyJtno9t4HtmNPtyEOm+HY9v7
/cat83KtLL1euQR3I3W9Xee7D17tsK2LHj6013Txg+tlO4HfGxSxD3iDbnZjGFvxEtXTLAiczgYC
kA8RZWwHCKxmUSeK7XZLeMyPfm6oMGtiL6RejyYOq6YB0ghT8gBl/zJt7McMSvQhSEXt+xp+1FIc
MTf5H1+Cs+DBkQT96LzN1kryvhe6yY+GMPjGTkDfh1ZEI/KiXWejyinskt3ZwkJZEPo1S3s0t1rz
0WdhITJarUmYzo/oZqkCs6z1Va+bkG0XuXyJJXiHaY7mNdClgHpWU6BpMvO1By3mpQN7ZhvAIoqD
Cv4t+Mzg2ZkZrT4zrD7vtfTolhV6yeCsR2WfN9u4NYtjzvIiSlK0IuRanId5+7Wwm681iop95TQv
qh7dA0ND6YMz9uNapXwpSXF+nyaS0+k0ozYBtpOP8/QpqGw1pLZil9GjmbRp1MdudVTmuLV7J7kz
mMLbU+ntjrHGvwOGEMACCFQvWM/pSJ5cJ3wC2gqRK3ERXCAgwM8/fYJHc5aahQI7vxWjqm/rj1Yy
FCuE/fFN3RhGULRxuvOkWx6uG5NLWwNcDJJCE2sXYqHTgUEaYCdijDGwtOu12eJ4pCKjIUR80jVy
N3zhLJD5A0ammYLUG24ImHoBxTkdcOBMNFbF2NH2ObAZMVM30ontIJHCuaGNHIKyrshKtDwJpqbO
sBo9ulF6PgatJrXbXlffJGPteqhkvrI7lYcWErORzgorUmU8fKtT4UR237w6VWmsE8dMFni4Lq4Z
vFiktibhX3vuyFF0KFe0pUfStnSlZeYYUc7eGGR5A0NYVnh9i6YVOTsbDvjCkUebntnZinm9Hrfa
yNlRpu4zWna6TSm8FH2E6feC+feFby4hFM9fV9Bt6jro0BG/+ehMngWmdkZHnupgJ2d2hexGTN70
KX2k0AwDZDzII6jbgPq3ePS9nW8XO6poc1807aZC5nFFglrDyl9fhfNFR9MtQhUdALmp/Xb6+acb
kidul2oFbIhR915oFe4rId1xbFIjGuNiSalnlgHCG4IV8FCMQEMvoij4GKfDgd0+a9qhocdcG20e
VqAGAsWUnRA9qPqx+mnlxgG56/WoTThRTtBxTJF4rEO9TsdNRzXUe4i97ZLBfkFZl79jue0l/qCP
rzg9GhM9PrpXJ1JD0C/PnC7EA0JSNTKg9oW573pjfGk6ld6kPm9lmCMzLwKLF9wMWtQUGcI9mq0K
F3ctMhxmPim7a3eGz/kPD+UXZOwMSBFltdNaEalz8yEHJPE+cbThmHObvF3f0Q9S7tnXo4XDw2Yi
3YKqz2xLXS8uEILkyZHnwxjE0pMrjqLGNvdHEtLWMCNEGCQULSVRkmWbeFDm3VAPw5sTG/52UMQC
r0u2rWSPGmLL0kg3GnSfoLjjpK4bEC9Tt2R62HqtCevaGEMKe+r3cRxZleMHRWdbISLyX0hRa7d2
9ehBkPgJ3MVlZFlZH0kO4dM8bx6GKkOZN+vLrZLCW8vc4eHQ+OSGQFZx47UIjBbW5uzOoxsEYkJg
aUKDtm5Pnuan0w79Uj1x+1E7DGXSBkTUZZTbI10A9Hw8K/MdQJyFYhiYAeC4zwJyP6mNwuhFcqxd
OUSWXbo3JC8gMYe3KKrQLxaUmWxWtWaMT6CjMsExSts9Goef0zgfH9ADWtxynwOcbZXvxBUvbQbd
aLyzz87Qf42VSFdjIlZ6LdVGkibexAQ5J6vDlkA/Ty48omfuN5CHIClDCA8FVNeclyk9vR0qnCjt
YNYQNRwrwg/+mP531vVEUfFqegsmDBwmyPCDvQGluLlxjLUSyS/dEQdKcbHizoVXm/QI2s18b9UN
mkNSdw3+sjLyhP5gV7ZYeH+M8xcBX4AJQv8JCA64uKenQ2+AwewHWxygTfFMyw1K+Fo8BO53ZkGO
sHFXtZvdGePKR/d3NfT3pvQ3qm8fyvR3QmjYM38hgTKDfk7mEl+EsiS4zCZNmnk4NkoooqKuJA5j
0phbE1XpwBgoWY/MAogFKrl3aHPWnzspBYxOnW/yxhlDPYZAoO41w8rssy5Sxch+aih63Q5Cgx5S
YoOwE3ApOFyZ99dnZXpMEL2gLQnw57nlBOLBkkZmiUMHROdqUBCypj7QZtev8VmUhGVBhhnpOAwD
XozJ7ft0jbkOchgI0oqDl3b1JmtVEnLDrKN4aL2Foc7fR0jzTe41uiJM/O/sTKQddfRC+ewwUpFE
ZAB6O4lBKU9dwsLM1Jd2/MLU/owHSPfsgSQWY1Xn0OzAuHdDvQ42wGzu6szfppaxKs30IffKW26W
ITAzAdW2sss3yhwCr5O3Sb++vtDT7E4NGfL70yuCLD9k2OZ99IloGjBZVvxQZtCALm0kuywGBcqi
S7fEyeAjUq8J4ObbIdP6xTjv0vCoq6PKOSUREQ6f7rNdQWRY2j07UMsaN45bVU/xIN0H11S3KYj8
wB5IzAdlaS1AIkYL0OmgdiLXkvu8qwGR06ArfTtklbFNdKQm8hhE8lo5JA9+w+h9Y8TP15frPNwA
DxNIP8AIgyZHlDJOv7condg0kds71CN6j7GDQId3zI5ysMSFCc/Hde1q+8IrlvrDL8RayF0gczOR
CCF5YE42/NONcHmucD7A9IG84rBWoGLrPGt86TryU/eS8UtjQDPbrHQzZD6NIcZgiwV3+vzg4gum
kwJBZNT45l4HkT06MLoxPfh1/ZiXFTmgcRWEQ3meL6zyWb4brD54WBHVYbZTU8fsTg6MKVm2BYbq
iy1zwbeheZn50GpFfeeKeleC6mSXdm1Ugl8SRIlRUgHzhzrCrh1AMPjXe27oYJhAJGEg9voAM31a
eaJcZ2zNgR5MKLSCYSCrd56T2UfijW+0qreVk4snXXC20Noy7ejsahqQLZ7w8XDxgJQ/3XEQUUjp
kpodjNi2N5qDxgufdH50fXbn5g+7OaUXkBYDnOgjovk0O6BP4zEz8/TAqr678VmiQqQfy9XoWE+1
MSxIMlw4Q7DsFmr8SMMiwzT9/NNolnQyhU4ddtCk/8zzKlsPI9KqSCSom+vzOn/qESZ7KK0D2AjC
oXlpoiJS9TWIsg6dMn4WDRrRjZhUryAO/sGHRv8JwNOSdMelyWFQsH4a4IoCCcrp5ApJBVEMdDUG
M7V7x6xfE3Dzbrmj/7o+twt7hkQ/6qzgCUEAM296Sou+G2u8zXtJSbcueeNsHYoGDaLKuwEoqoUL
cCFamnLmOBtwUSawwuw6GiWPkWsixn5Mc/fBJka19lI67lD0QsLDpmjXZN02zdzxHsU771aihPXm
t2VUUeneVGlMtlVijyixVG7yo22aftOW/W8z7bNHAErqUIwZXQDsXNh/mKrpkMGF8LErp5tBUhDj
Omiy21eVa0VlV7KjVlj3jQtnM6+0Gq0YYLW8vi8XFwoICNTOkbNE/nR2ZYeYlnnTSrK3s3wDCMtt
Uz9n7W9TI7/gUG2bFEzRQxxYQkAE2W8CloDlsbi14k2diyCzuxdv1HzYGCe0YmPLVLtgU85XBcYE
GZEJWOSCDGC2KiIGsRUYzZIDKfRD2/qPtdLNnSTevaVX4lHlMl1wr86t2BSn4jpMwQUyurOzU5Y1
5GplnByQSGNB4eceCNiNdnN95c9T16Cd+DTMPO2Qw+NXheMmB0euSdVEmc9vO9tnIYqYbw4f30av
2YhEu6+s/jtURJaqOIsfMFtZe6CJSTs/OeB0rDUF3JBNfT1AULhuS7Lu/OxB4/6biG9j9HoKf1zS
zjg3CnBLcNpBvwHbhRzM6YFXscyszixgfaQJ8jEwU4qh/W0k0AgX9Zfry/2RbDx9m6ZEz4eIAIo2
Z3U93piMUqInB1OyR92AE8ZLUJ4PuSBo/TCLtTWw6jcil+RuSkZ/NXTp3TWWk2+tGqY4gzYhKAgt
/74eEv03a0oHikpcc1hQevJXWcfIsbejfEV+QdWgN0w2mpuB6NCyenGn+WmaRTGoIyOQH7IVTQiY
/3o+PDAv9dfEHrId8Xi5jjvhfDc1ycOmHOI3kMPF9x42acHUXNp73CgoSKC+CF7zubsSm7L1s5LS
QwtU1K0jxl/As8nbmGhrsyPtre12SMCPFJktNylWqGcbL6VZLmSIz31TFFkRViPEhhAOVE5PD0Cj
W0j4VkZ6sHEMQWye/fZHSTddpbJ7RDkyMpr2p+CN/vv6YbgwLhwIQILcSegST9/puAT0mUled8kh
gYBswODoH4sWshHxQA46nLibHhTh25w17gLl84VsK+p4SDciboNLgdLu6ciF1rZSoqZw0AlqdwA3
/m5iwSJhEl6GMkGPUMlVfOuX2qveN/5xIAPZAJMNnESTpiu7poAHldaeee7x+ppc8GCRV4R9RSoU
xLcg9Tr9NKqBmBk5In/PfPJeIhcSll8I0AEA00N0OuuzJ6fJ7lsH0aYi4rZ1s181SF4fhixZ6h6+
YIGnjAtSndAxA1R82r9PPleBdvbKgdIt5BKz/t0vUMfV3TFbOAXnzg8Kh3ha4Pwg923Ma0EFp0j6
QuFqL4p23/G0v6+ZX21UVzl04Um58IhB0RLRKlK4MHRzLC7JR5M6RMV7gXTbKvM7tk5kkgfSdbpI
mkUX8pIscUteyB3hgmP1Ju05qE7MdzSXhDoVesPQsw+SxcCqLDusCzAgFhb9CkCwG4jOSTe8HWB+
WU7iCI21R3P00i0YniRYUyvXD+um1G4N3YU8VOnpv+vWel04eZOdn5lmIPeQm8FNBJ+hPntwR6XJ
btSFt0+UI7YFkQ7gyiMLm4q0X2BA3nPDLO/7ZtBv8VXejSchLM3a9MfCd0zjnH7HpIthoRgC3xGl
gOm9+nTs/AyNRY2My0M75uUXBww6NwggGVyxSkUDCryRg2BtS5z4RbMGtergx0fd0Iel1ueRKIcV
6Zl9rzQQ0DYjp+u+hHBbPvTaHefpEjHa9DUnX4vsA7xFwFbB7OyB6PX0aw0bWfMCxuSgy74N9b5C
5r9hL/44+mE/+n99hDEcCPdhp+GMwbGeLU6GUAGwWDNBCN0yoBhHse41T0ZelfO1k+Z1hEeXL9jL
M0MwDQp0NYwAWhLcuYdQ4Qi74NlMDgqZmBC5aQ6NEjEsPEMftfnZUk63ckoUgI0fKjGnS4m4FUyG
eunvs5ptkCZBWjsPwJoQtO2NT0FckJiRSDaq/cW7u0K76TN933UvpChQZynvtD6LEnAq9VRtCsnW
dvkCidnAoh3+tBY+9gw3BdcFdxpeL4yXA4jSLKFT5VA7k6LQ9g0KBytXdKApr9hmioOeAaPLtpy2
WjRU/qM71PZtJ8DMnPMYtSu913Ok+nV3S4Frv1m4PWc2DmpF2C7sFuJl8IzPvgsReab6YUgOLarp
66SK6TZBkHSDVgMwOjvZ1ipRDUbIkOw8nbENtF1UZKm03TSAUSVB43ktKJGxaM1AfyWoRh6BBhs3
1z/z7NZYeN8mWgokaqeEzXTiPt1xKymrxkgN8jigNL8W+fcEdLPmmAPdrUR0fazzJ3XqBccw2Cx4
80gQzQbLxgzeIuK4UvOcfVVYe5f2UBllHdzGpHRvU6cmd5O/axUeuwNfxv/m7Lx240a2NfxEBJjD
LTu3WmJLzr4hbI9NFnNOT38+at+42YIIH2CAjYH2oLpYaYU/yLCd5Z9aK9DJpt+4f/8H3Wd7qGXx
0GEopaggZpcQAHtqHUIQ1bm2eu0chraeUDCQA4qUgIdeWsQ5HqvO+Ybtu3roIUztrLxUpS1kTNaw
HNIDEro+Kr1l/dEGEvSrKCWqwVC6qnKntYHvjo79B9Aygu/v//K7ZeOHU0KkB0MUr9ylqXqMy5ki
+/p1CvvdNAhrI6n5Mw06ngsaQP8+GMhNGnIEIfOAt8sGHgvWVWXo1zSOx4tpZNnGz+g2NvhqHJF/
UFfGu7vlmBzFFx1XM04pe+V2vCZjA6Z9y+TwqXMLFfE0q5PXbrk3R2EXYnnOTgS2dztKmppFaVem
fkWWbth0RQkAx9HKlYLCa5Xq5i7lBqACyDMqY/tIZel2GODSEXKXg3VNFbW7yFLTfsrjoN+2dW+8
2Fomz3JVZBiRNSGoT5l9p0TtZGwtNbdDXNgr44fugwTa1KESv+REKIE7haP/x2pG66s91v6Hvq3Q
zQsy2WzcOWrdJCE1HFI5uc/cbqjsnWrlwZMVp/EnQN8AfcRQ15WLzF+9z/wMJok85jH2uI6RniIc
gd1A4t83IDmLH07YHQuZMu7G8Ssov1OghoVbmoidb6IuUbc0SHweQCCYMQ5wVq5Iza6IB2Xv6wnY
9yIQQ+B2VgLtiWcrWDnDdyeBlwoyIIhA0nIsWRexMVnLFLaFI191kYldDQ4YxcJa51cl8Vaj0bCy
OV8Z1TcLCq4e47IZfkmwjNLv7YI2qRF3TYLrrdLJZ9v6pnTa96a1LyJMgClXbhCdS/t7Ho4vfRK7
CjjvMkqOGpI0vrOhYLpTteaoYnUkWb/r9k+i/6YpTK9YpS8s3KJM9g1dZeFL20R91uhRIGfwUNBI
yijapdInuxsbVP6VZ5Qz97mS7eRE2jb9Sn/8LhmYZzkrugBVp3C45Ge0BO+93BdYU44dmb5a1Zch
KJP/xNR9fP92eXMkqBL/a4zQ2r39nn2ghZ0d6pPXRdb4hSb3A5s6O01Nk+zeH+k+22RSFJRnryso
EncUKhCBim865eTlxvAiav1XnSTPtgkQMO/qo+hyzdXH5o+oMFA0ajeJkmvPoxyH/bawKeDL5cpm
usfazL+IR5E4EnkmUqLbyceqKuRRxi41rK1mE7eqfsrVLnStRvcDF7hcsavUwTykiWJfoi6lV2Oe
6xTWgjZI2dZSqJZ0ZmE/WVqhbvM+qVYa7ne3JKRJBbIkoTW/kXv59gfmMsmflVuKJ01OdDLskggw
rq8rCzNP8/ZMgcLjILMy9EmgRt6O0vVOAwlDxeiYvG+vqH0f83QmxqknFnWb0Le/tblz1XJHPZqJ
GDb+JIORg6ByMEUIW7UpWuuxC/3/+nBGRAkRspSxErudpKcr2+gVgbL4tXQOYUDxJIJHthdhTBzp
haKHUutZJq9g50TiYOnC2KfIH5ZkHnVydgxpfBT4dLiFXssHMngE/jPUwP1Aq64JAlKHVKtMbimw
dMqQIbFRVZiDKFU7bsICpY1JadNNR4PdxR8xOHStJVmuFmRMKdcpm8kJqsZ6nh4cbdo7WVr/itUa
X2igIP6pNPxgmzVjc8icJKPv2kMHGi2xp4ygntjn/S5somo7jKo403z8nY6iPXSF1nwQY2/vMSV8
tkfFYSMWivjeD7LjNUWe72noDzu/M554tS+1FjmHVkLq/v3t8EpuXnxgSCmoPLwmn0Rot9uhiCsh
x1ozeGau8rI5RhM8B7ic9oE/Afwv5S2mJp9rJfKf6L5bntB1HFdlU1yrqbQ9rSDrbFNLHMpwqA8T
5iwPTRtC6aiD4akAX/Iw+rH1G6MTbUvBX3Yx+62PDtXXlY19l0FjVzMH//wD8odyx+1EOnOIjTEM
e7x0emUX4hizZft2hypT5N/srl9lI1CobMau2cdDpawhFeZzs/yQoPIR1cXxbta/vR0/Lelx1LiW
emoUWZ8VqQb3bA32eeiJSAlAxoMSifJTawT191oiS2kR8qoVv3eD1l6zrH1trS9+DcQsIFcoy8/A
28VlNwaa2rVFY3mw+KKTbJbgXO3JsC7mML5Mdit3/LoGdbao0yi1R/WPFCrqL6VNxhcaDvVHrfNN
NyU4fIwq2Xku4zJ/GLXMepLqNJ1t1uI9DLHUtQs5hbhuRvtmirqdOQSkNs4IZ7WoQ7rqqV4ZJ1U0
5vcR25sPWVEUzsoevgtLZrQmKHSic2ppd63fXAsoeVZ262mINyJ0VEcemJvoAAJY2VRlX61UBu7T
YGfuMVOGBGMM7mbpadIDsC+w2rA9BW3KvVVk03cSiOBROAWWNHElb6NKaffs/u6gD1OJHLre/deG
Vv4DFF6140ZVNyo+Tisf4u4BoYBAA5y+NDig+0xl7LRIz3DZ8gpUFeEg5uapUPs1pZX5GbrZWnRN
5mSbXjFpir7ENGlKFsmqmBzPUZvHLlelz43an+EyKj/fv5veHohMkQIiSIplIzVKQyPpQvxO0eHP
HpGqzDeWH9aHolajldT8PjudXZKovtBtfy2Sz5/2r9wcHx5ttNXE9qRuTP/Lskh7JgeVv5kVZj9O
NIWXZBRfNQlNx6HM5wAxdT4E8mi46M7U3yVJikDmFuZxTMeUp0WKvpq51B0hpwedq1FShAlkOL/f
/0J3b/krQZjWtuqw8bkAb3/12CY2FqKN7eEbguigrNSuKXA6A4Hb9ZfYHp1HycjGT1MZr1kw3ZVc
GHqGbM/MKsjFS8W5LjdCEj1sdO12inZy/2INlrztkZ+rGjN049Ffqz69NVmLoz4XecD2L6+0ygiE
FseS7XE64+3USea2K7LgiWXFeRF2Xnix6S01rhkOaxWm+9SS6VJDRxEAlI3Mr7j90kMVOWGc17bX
iFH5IGfotmkhOhNTZeePcdcqe1H7zn60KzTcA9uetkai5JtMqwMcf0rChqDsLr1R0aorR/k77CFo
MsKc0HqZ2pQMsgz5dBOMyDZu5Mtk4DJmRGGHZSqvVuiP2LUY5Ky7CSLnsWlC65WREOzYBA10ozHZ
d3U1ehL+nQHFHHy3Iqnp8I3C575LJd0tcJuYXFCS4ljJQpzDaSo2xgR7WLf9k5+VxSkKuuYxwuZs
k5e9rrkUOMQmtYdxY7ay9vH9zavcLyic+BkpRNYPH2VpJYmdnCKSNsaEUNIMDKA6uIx4az2KdMLF
y2jUeNPwaR+I6T+VTaJsosYUWzRxuhOx4gfRqNEuhIcHj7UFJ+Cnff1o+brYyYq6Bla4v4v4rWAU
wD5SWFOW6lJKZ7ZSLRK6X2j7/PDtbKdNcLqDSby8/1XuHzOaEAgHzT49hLxL4Z1hEgW4n0bzlOlK
sApItbesY6MWH0dTWQmZ7t8LBpiBo7yZgNWWF6yVD3moJQaGk33YPSl1Y2zSbpC2/zwjHmcWiVI6
EJwl0MccVJ0ugqR55agSf3UtPoZp+DPUMYqwfJAH7w/3xqTAstPa5yoHgbNUHC6VtMWAij7lJPX0
Oa3Wp6Xm9+3KOt1DDCnSMi+UxrBJBB2yiDfHvOpbk/zAk4Pgu9GGAOhHH7uDWm4iVzaLBzEO0X4a
kmqHhIf+rIbxh/dn+hpn3L7E9PRmmAgRPLimpbNuMjRTr5ST5jVTHO+0NOmPUybsa2P4z8Apxm8w
8ngSjCpPPiuFWW5MqvaDA/O7jUbtsVLDL8IY+0cYDO1DOfbDXmpk+6Ah+L53Cr++BkoeuOGkdyc/
6SncdfXDmOhuE1TwtGu12Nhd+hDFUHMSANv5zgJH41YwmLdVIMJzlCn5Wuw1X7SLOaPJQh+Cd5ps
eZkkV+FYVo7T6p5IW8T3LWu4JDkhlhYnqhdYdvmlkpwrFSluPDoFwBoUq/v2/oe/SzWIBuDvEWqR
RMNOXZQzjRB1oSrVNM+GnHRqDQMvbeiVD3lqt1tU6H40RpPtQSt7ZjlqK6HKGzcR9mtz3408HuDK
IrLPFTUSvVVoXhIaF7Vr1MTNM3yo9QpI8vvzfOMokXk7Jhgt+l+AOW8fPcUSI8b3ue3l/Sh+Bk72
vexCeWUXv3WQWEbiyFnQiE0834h/hV6SWciShHOCh8A0BJukl0A48vrNUou0kOroYkldjkxVZh2M
1P9dxvB23p/oGy8RRSH4FGhWEWoai9wtjiTNbrXU8XAbuKj6+KSOafpsUrXejGWeXpyIJzHFe/X9
Yd/4vpAY5noP8fQsEHM786mphU610fHyNFb2hRMou6DA6PT/MQqeJNz1bFYwwrejpErahVXrO54E
8fSaCPmiKUPy/P4gb+RE0MM43zM9f+6XLD6h0QZO3Q6m7RWJdqVLiCUqBJ6zFhbFpTD18kXL9fFR
t7rPUTDIz0aYGnu/tup9omf9KbaC5twazcoDd39QVUqqs38PXi2Y7Mxn6a+tVSojPSNwWTgFjt+l
rm4eohL6oO/kXbSJ5AaxMLOHHh5xBZ0lX7dX3qL7fcXr6jC8Bn2e77/Y2pUtB0qskFXoeG2e+6zP
t3WDY6gWP5c14t1ZtqVouQZtug/N4QgQWM39FkQSli9TEgrZHkvF8qwp/5rEHXAz9CzyPnqhdftD
k7pu5UpaKIPBy6FKP/NtVaY49wUWix93sRLUlTR5xGbtYawMcSicCdmq0a8eFTPYW3alPOiRyLdw
FdKdjYfOtgfHsKFxv2ZGdo89mYEJROpQVGad1mVWJEtFT4LK9dwWmbGTIx4prOCj9HtMZ+WhzsbC
azJb+U92AoyBAZeMU7x1hgGoEQRy7bMuI7Gj+lO6K3U5vBaaRilJ413/54OpQlbn9xGocPEtCb6R
SCu5VIkpFV2YV9PJHpO2DVeOwGsB7/bBVAkkucDnRwv882JtAB23kUK3zAvyFF/cMMTFJRLNsE/H
5iGM02xrNNO4y1pZ3Tta+6GeMLsqdN/5s3JDvLEteS4xlGZjzuGgdnsYfQldPrWQFK8flfgURFN+
KnSDBIgSUoSgvVTo3/1wRB44a+NDUlvjVWjlqYU++K0OCvvRKRCyIeerSGtG/JJPgZqmZ6ddy6rv
bw1CC1T2KewAhb9XkqXhW0uRYnqTKk2/gxr9pLxT8L3R3VGzjuEQfUqUevqeI321siVeiye3q8XY
s8Awsh40nJfIGqmdtKh3BtPD4MGlJnJpSq1wYwdFLek8Tb+q9L+yG37lke0CUDtlZnu2KUi42USc
B50FG5sherSa2u3sh8hEVABfoNpAX9JZk828U7+i6ABjmaSYXzpjVxa3q8Q1k49aY3qB/0R3uqhw
Lh/DX6H+VUqVrUAAqIvNhy7LLrhxDxuEYdxY/dkY07MZ1A+1dDRttHc+SrBfpWJwHfmpUh+F/Wx2
QD/DhIxQ21ZOv5nliAbgoEN9bPJDJ1lrX/2NEISZEM7hnqvydi0VQMkyp8zkHyo94eewmsXzpwo7
tqgtngPfjrc1ohFfW1OpNygkFYe6kFaoHveHg5AWR1Mq169JyyLUQo1KdYLIVD2zF8qlSKRnfM53
ba8/Kl0J7Ez0n94/jq9B6nKnEUSDwAV1BtF98TYFSmNW4RCQlhnpWTeqXUfFPMSrJK7rXdy+2MDO
dQlstCz205hhNg9Gz8xPaZl/DmRzU04vg11sZOMc+pdc991IKrxx2DVxuLEb9ZhouOfgJZY1L+//
8jduNL4VBB72swpob2kLVcq5lYWxpnrkd8NTiMrnS9ANERYztbLhUuWlsbpgZ+iSfKhr3dj5QhXb
egIR/f4v0d+4Kag0cAxAaZGELe/WQRUZhnCpjq7ZRANcf4hwPSxS9RqLfufEL0r0nLbR1pbCY4lM
I4eIlvW4k4xyR/Hi6oR7NZSuXfF5kM5A+IzqcyQdKgPtNPuXkJ8M9N2KKx4cH82gPJZOduwt9bPI
TqYs8X8JPCuqd73/5HdofCFt7AYhHfkm/uWrxqFUp2fI3R+SDMcJo6EgP0nW56x1HmcKOzH0Gpn8
VbR2saNIyF7FRUj1Yb3eXvBmPmdNRSd7FSpBusT9M/muGX+Rhn7T8gYL6zpGH6k81XS9cFrQBB5L
l3D4M2lfBnyPgs6jrDP04b4IoG9D6c0z+dTa2ne04kzXypJnhAW8Cbes5lOOyI1sHN9f0DeiWFQO
gOiT63C1aUs/RgRMUDer2snTQ2O6hJIK95605ZoWfroXk5ocojrvH9vcjw6yVPmgouN0dCH2tlvJ
kJMHq0vaUxh09hpq/j5XoJNOSMNNixaVuVSE77tYGwugqd7QiHOEH6ArzN44KnZiuxMWGVQZ0+Y7
EdG4J5rofjXZJPbGFMmu4+Qfcz8dvnZVvXKJvHVx0n2E5Ek7nQr66wH5K8DuB9XXowRuFY+ycq51
9RtxVogAbO48d2koDqaJRY1WqYClKHmerVBbk/ubX5nFroP0iKANlFg+jbkIKzrJiYxcA2gQaPFR
ga9Osxrq0MMUhmsv3j3/fM73qS4RXCP9e0ddMHwjd7rGH73aHrszuk+XSS+TswF/6jGIUWore/ga
+EaH3wJQnQ1wlJQN24XTQ9WhhpFFCa9ioYn20elU5YcjBdZRrQLzWR4n61ETvrzyrtz3d8lp2dKA
aLjmVUTlbg9lq8TCLktn8Fo5PYPvHzzR0IF1Q1mlMCUMN+GGds3B0p9reQwfZEEH13dwqW+6ODgj
1Cdc1Q7Hp7pKB09JI/upN6xdW1jNBSedckcofwiCGiJ9VsbXtpF+BiYKIStX7f0qEygzBfg6CH7S
pLmdRhjmEBGCUH8Kbf1P1oniKU2CYuvoXXh6/w6Y373b/TSXKpHbmWsriDwsXmI5iGopLXq8bRQk
jktsl/Z9YuW7GnTnbu4SbN4f7x4pw1jIaPKEUNJyoCneTs2QG9AXTaI9Vb1vgylI9YOUCARERGL+
UjPHOJtlFrr9XFw04tnYyg939F/0j4kZSt8DO7L27C6xySNzrULx1sdA7QLRJvABNoCR29+WtpMO
fq3VnqIq3SKS4G+B8XjdpLUbp9BX1vj+iuNDkCfTxwLyZC3jSaB7dmiUpfY0SK2yKSXN2pZ19fv9
z32/kWD90C7mKifrIY64nVEcjVEBFDXxfD3MvNKuX0bhGI9TXPxz7j8PRIuUuhaGAPKiTgfz3e90
tU48K5Cyo1N2/1WJc456EW16Jb5kxP5uFaf/LOMEXN2gGQh5BagsJ+Z2fl3ux04kp7knLCf4rE3G
N3UMP+pFDJjFsdtjHOb+/v1Per9u85DwALTZ7OWOS+fDyrbSqck9KbDNC7I/6qUx1sBR9wHyjAAk
f+UCgC9qLY9lr3UpKh+EmEA/dlEz2tRc82hnmanqDqo6uFLSxSu35318N6vzo5ADXY1kcAl4tOws
8FEbL7xsNPoDkY/0Uhd6+1RF9g+n0i+0xxVq0Np4yX1KHCvn4Z4bwFr+Pfz88/56XYUVSVMU14U3
yZXbpc9+8iiByuo73At7jLFk4yO+EUcduHve/sztjmIa2kFV9qHEFbYwPpWkTHFzmMpLh4kWZfXv
dlFdnUDgSaa8hM6aXuNbO4ErEDU3mvYQqOa///WDHTnLCnsUJQVjFKQb31F3tpOvWcW9tRXouJB2
Ennwpi1OlixDkTZCuUAGJw5OiQj5OHH2ebTTzB2jtrpak74Wfr0xJtJFsMd5RW0mt1gKtRzNejKN
1Jvb+yboV92oXwwp3Qpt3EWlv6nQdm67n4hLPEXFh9SxX/JO2hAznTECuOpaeMj6tTNxfzuDS5jR
RmxNgHzLyu4w5WNbxErmRXn/pTGtnIqIbJ4mPUVVoyxWX6r7jwACj9uZKJQeDBfb7fIWalUK5tx6
SadnX+IkCfZVaU+fxagCuVIF3PREj/qnuFb9U6M7LxkH+lMmSoJQC53Bygdj5jpmoL2kTSZOUWFN
P1LHCD++fyG9kSHOAHouXsJSxJPMxWWRCwMgWFUgcc6Le6wt1b80vWbWG92Mvw5Oc/Wzel/llPhc
RTKzT+WElXxOmrfyBtwvEPUEXk4SCTBp1CJvP1hkK0Gf1KAX5Qp1Uk3qpX1bO+UhLwy6hUq+ptR2
X29mPGK9+aqkR71sTIE4LKMcSpYnuiBGz6ssdkZjR49ppe8be1AueY+uQCuGaLvyxef46zZqAoNC
QxQM3txB0RdnUrUmTbI7q/ViIRs7kdXqoRsN6ezXMDzSppeew2CAMlQ0SKRB6f0m+CsYCWF4E9D4
bZ86a3I5b+xWYiqAUICi2ARLj5UYx0U5pWnjpY1qHkkg/LNhlNmWLl3+DbCts+uS4dv73+H+AuSt
ABMzF54NJLMWr28zBn2Zi6GjEE4lwFZiazMpaJ69P8p9DANS6ZUkgtwp/cf5739ds1GJ/0eVVKWH
WEYNfjCtD7ZSyM9T6IiVfutbE5r5Q7BzAQiwxrdDFU1SjrbtF94giBt8MC2U4qpp5Z19bUncbp+Z
+gu8gsuV77ZUsIIPShaZyf5TVNOFNsckOxFAXbLUMDcqzjW7Ijd+FqM+PHToyP12GijtmkVhI6ni
bNfSRdhJSVpvTGP6MRAZ7XvVFy4Ueg0tgQSV6sJMd6PU6b/+dSXYV2SDEIbBfhLG336eymysEQCF
/9SFLeWxGN5ebmb1oa8o374/1Bu5NkHIHFDKrD1X/mIp6hRJX+AwpQfV40dDcv0iqs7f9XGAT7mw
HTfh5j5qskTz3p5mLcamXtl48xB/L5OGsR6hl0mxFFVsZTndZmitKjOa5okURNr3tgh2whntz52d
iGMf5+LYGXXtdaF2yTvsE9c+wfJIayg5zTcMIsecLX2JwhKjsERh99ZTi+bzQ2+r5UmUwX7wZ6k3
OdplEac61PSJkkj8TbSmf5I66H8N+cZLIXV4ESVluB9D9evgZ/0xF0q7e3+Z7n4in4Z8mwyVbcyj
PB+ov86mEwRwRkZdXDun/C/se4NSl12dZCPOPa0CMKuJrP36/ph3/bfZ0Iz6NTEqASf/sxg0yNBi
h1MeXVNNDz70gQO/yIhQkEloedoD3GvkVMOjpKnNZqil7IKEerqJzakw4EEVawnB8tl7/TlYc/4v
OiHbuv0GLVACIHm2uPaS8zNSm6+pZhxwpsXKq8y7lT05z+1mT85z/2uwxRGkVCHIoC1x1VthP/jo
cIMUQCv3/U98PyWIi3Mrl+CWoPzuZVW6QB2HTlzVxkk/2olPDsIqbyqse44KGeXKVl9e8VSXFICL
hDGcNJR5Fle8ShlN+Bmz6gPj52To8cmIm2ITjtLaM/nmSHNJhRSVl2t5w+e6RP7WDuKKeYhtuBna
XW4ydNrkkjxGm/c/491F/zovol5QvfOTIi/m1ccwObniYQ8ozabQor1mz90rgYRgPwzTZvLblyIG
dUQXAiaOtTOC8Sin075I48dxGuFX0IvADmlDYOMiq7IPtOCCmsxZBPFK0L+MpubfOhPO9RmQx3u+
+K3I6Fl+ZDriGhajCgEks1+mRs12RYcORS6LfpuPhr/Ti2Et73xrTag9GUg5ks3SB7w9QFlsVxWu
d+IqUkN3lTbSHkTi+24g69k/ko7mSdIZnucJEoUn/nYoaTJHoxLIcIXCSnG5HcyN5PT9yrrfH9L5
lALJY5sRJS7bmn4YS03UBdG1gNdIjyYmDINJuH9/d711SHkaSM/YWgiYzH//6+41ETmEotiLq+/4
T0ngd15FKfxcSv3wJNBRO/1/hpt5uihdYOyyeJAB7mB6UnBGoXkgRGr+IcQsd45k/1QTddi9P9j9
u8IXpC1Be9IALbusfyC3qhbRIHPNDZ3hDlH4u5RLpLraqD8kqX2N1PrX+yPeb0INqQU+5GthH9Tr
7dfsJrUIW72nDa6b4IqTodoj/dm6nVb2K7frXaWDAA3XHp1iBxfsDLO+HSvuDAhVmWoA2dD2au3v
B4rP28GuoSP3zVnqG2lrh/ZPI/+gBupxEI+Jfs2HT2F6rSsgh/pZAcOshlShk2kvpEHdVFb2CdcF
H7uhZm8nGkpS+crPvssz+dnU96hVzjJ9AHzmbf/XhusLYQ4O6aUXY5TjRqnWb9EpJ3YNI3sbl0bx
JUIx0DWbxnxS5K47dwoqL5HlNCs7/421IsmBlkvqYRAKLNbKqJrKjGLEubE3Ux7mavlxkAScVsDb
K5Oe53T73lqzgwAwBS4n0pBFuRoZf6N0UmnwsjBAsQnVwP0gV9mX9zff/VG+HWUxoTwoCrPyg5Ey
pg02XVMxcLCVQ6zRS/SDNVPx10btclKzDRvUdEwFQaXfLqQiIbxjV/XoBZmyl2r/Y2Gr/iauIRWG
eAKcy/6bFAWXVrlk0dXsz1H5IqLPY+QZ/kUdfgW2Z0RXdTZkHTdt2W0K8wpMzkuKH3X8s67Oaf9f
0AQ4EiPAs1fV/+zp59QiZY/HAPbstu22/rceefHROTs2ei4N4t9fm+IaDBfh/OwdDZOCCsb1EXu/
jaN80IxnafooyzsyW6l/bhz0wqKDUf5xulOvfEY2v6McifmGa4V/JGeTG6nbRUdz1hn6mQVfeil2
s+gXMIY4hMJS/7DE7yz7k8KQt32dMOM81mdF/VI4T3YLAkrdZkgJS+C3reSE78lKtHOX28w+mgBN
UTGmLk/5YPn9bUMMIbkU6MGWznDrKJ+R4Td+Nc4QPJRqGCAPnyon6BL6JQfW56K7a605uryGyYtd
QFoxowWJ3FH4nk/ZX8c5jQcbMpffe02FoaWQz1FxHI3mBxYSFIrC5De912Q7JcYvBadGWfkRjVT6
MrcFiFNipaedOzFdkvqrPfw3Kb8d5ZjY8Dmkp1b/IQFoyafiMc4fhmYf5dYXPVefjfSHNdC0Rxlj
Q9lu5Va4w3hg3UvXbGZY0KQGBLb4rEVDATvClMurw/7Y6oZrR4XiALVqfZggaSxv8rTXPoRZ4Gxz
R97JTY+1s9y2X3CtmWHzupNT6cx71wkh/TpIl134b203TptuF/WoibkVjl7f7TRqXXR5xo9d48in
OhfVRk6aanJDTdDyTVLt5/sXxF0qSioMZHeGIFFwouJ8u1ZFO0xIJY2yJ9fU/vVwEuio5M65VSBZ
pqktTh0Igo+5UoiTkKVpJaC501ch1eK+wHMH9hOP/zKisZOwcqYoUbxkSOOPvu0ci2gajn6i7UEH
0L3rav+AVsL3rIjijZF35tZCC1ed8BoZpz5bqaDcPQD8nBnuSY0SHdc7CfBAMRsy81TxqHwm50QN
wssIdvpHmfprh/XuAZiHolgDYpn9BXf49sv7bYjYuJMrXM35dJUMq8aSmgLj++t7F3wzCg3YuZZG
5xcY3u0otEqTEG1Q2ZuZFZtEbdKjlis9Yg3j4PWtUn0oDaPblahVrlxGdyOrAOup6NAiZFnvCPKG
HIZWbyaapwpUC7Two0S/YSOgtu31zMgecLpwNac0ViZ8hz3RXjEFoKhnS0UQWYsZK2WGMKAxjF6r
c7VFVl0ehgnJ2MTwm4MegWNFsbtTvgrNPzRplnyIW814FHlSXOO80x+btvU3JoDyfw5zKWZisolK
L0yAOzhxHsdGmGDn7NXIOOdIvu/1LrM3VJrdcoZvvr/ud7uLgjl9WUSIEamYcdO36y7baSCPImc0
hKL3Y9Fm0MaHNeTWHZKDj01sS8A0C8/Ox+Z2GAtSu6oUKmIQqXTyiWOaEwQAHHY/dGnKzd2FNKCN
TaBIwSYKwDRPys/Iz36ZeaG5WVV/QKH3UMXJphtQqtAmq9q9/x3uA6CZj0osTLWPcsOyhiIi/tyM
iIIUhdE/J0oXf6oifpXPlfSBxqT25/3x7i4QPgj9VYrXlPigUi9ONUo1pUlDSfZUCT2DxgnrfRfk
w04z1zLON84X2haEdwbt95kUdvvpp1SfQikAY2UhErgNBGBgyPKt64fTJQgPlKL9X73Rfnp/fneo
8HnFeQQBWUBRAK06f/C/HnctzQFChsnk9WgqfE6B9j7QMM6xqVBGL6MN5IVZ2WMVRWVMl6RfeSOh
+CbGYtNoAbgvqiOHDh73yUQ3wpWTqsNprY+/v/8z79M8myiUm4AK4syGWUTXAk+caKxNFG80P4cO
WSvPWVmbT4U+iU0vjGinde0aZuCNtad0CG4ftgI1gKUia4YAYuX3CitCnWkaFJseES4q4Ja6lV12
B3ZhFdBnmIMSey46LOVPR2kEU2o7AOzUyNwqnYzHdjV9Sop4AqfsNPrvsUbZzimSZ/pmrllWw7fC
MYaDjhrpt2qIP2pBV+27RtO273/5Ny6eOfXUQeTPNb4l8VJN0iqsh6LyaAgGKIoZklsMRbpyvb21
Def++OvbMq/zYhsmZQHKzygrT9QTEMgkHB9sZC9dBcLtY6NJ+j4ayp2sNmJP+G5uhdUjoJ9VHgor
2g4EabbPW/kbZM1pk8y+RWM8DGs/cn5qbgNhdOOoeNFj50tQzb49K3bTwlww29xr2q8Cmbyz6lfV
WU+M/muWge8jXoQ67I/GZcLC6trgWbST0yL82sr9uU//2a+VOOMVV0otjr4zNbHb32M1KgL7RlV4
IWTOT7rRF0+THX1NB+F8lerI+tCNsF0kYV+kKkw82wzNHyoqu9h29l8iUdFpLOXk35+qWQYL/DRd
Rqpay6eqbbCMamtwCEkQFh9FnYf7Loun3b/uS5qJPL+wOFBLIbS7nXsL86EpIad4lp2Gl3YSaGWb
o72y++dtt1xxXJOB11A3Q3Bnce8kCdggucxL5CuoIkBBLnelbUxbUwqhpgzRP7YV5wVlLDo4pFsa
qPvbSfWGXUxDoeYennzNg9zKpE29tdJ9v7/WuGeARhC3zAZGy6OmNnJAvcoskLYJAuQY6uf/4+y8
ditHlnT9Ko2+5x56czB7A4dmGbkllcrfEKoqNb33fPrzUbtnRotLEE8NGo1GQV1KMpkZGRnxm2KU
0p8WuqXvf6LLywD3LAihJKsc2aTfq9RNlubQSAWrOXGQIX3TSf5BNuK9HjfTvkBJ5VdZy4eobafv
/ThFDpj8zulkJUFfXfkYG/mWqt8FNYPbCUVdbrDU1WBnrEvXYPSr3rTa5oSjM7ZyWdJ8FXAJccds
kK+rVpoORqh9yUXwn3ERAFnF6u80daH5OBl4ytJM7rEOCfzHFLHxQ9lj91vU1XeoAvfc0kVbSqz2
arLG7CSEDRGJssxfarrwTRBIlA8lslk7ZcSWdSiFXQlCwk1zTfhG20TeTb21ZTpycWryulRhIavy
L82SVUqRFpHVY3pN57GqkUWlfuUaM36f8SRhFKBYHbpWRrJ//6ubyyI92zPLqEuLBighrkAXbprG
bCZZrzYnBP72oDqM5rNGBVAoe5DpXkeWUKmJIxf7rP6ILo49DFctHBgh/xrEQPKzh6Bp3GXBlKpK
rfPBHxCMkMtF/+wgxHhZWU/lIO+SNnbT4q4NBRwQdsg3hx3dDyk7lL6ClSVCO1HrmGriBTLTH6J7
eAvnPEg0R2gLN+yHXWzEO5h4ByMdPHi4Lmp4GfCEsEbyMw8Po5p7TZy6y5GXJoOT8td8zUvGQ6sG
AD6BqwDrNj1Fq3e5iR82/w0GERdoc6emkesLR0Dz+9SQnCT4IfI0o7rvZHnf+NM+o0aCgFTdhzFb
HGr8+x/hMpHnqkZ/zCBDXurG65Z0rjcivapaPPndbJfCjP8uJoNot1k3gjIFp4nZ2o+cKq6spzWU
I+QdcV2sribd+EtQquKYarnh+rQoHPyqA0+A6OE2tanckohuiQpfaF4A4kf2i1IXa4bqxdpow0pM
XxJSmRKT1haHvIyqG1RaJYqGg3CtzoF0F4ppZIcg6aXBVD2xbn2vSRXpGuvrb0AcTrlBi3wRk6mc
OYmHna9Y+b2SzVsx5CIfUsAY0OKnzEvXgT7keYjWZ7VVmgmsVMm9x52yMdhNslE9vP/93hpl4YrQ
rOEIpXV9PopViloPMbCD6mdiJVYghKuLKLS9P8plgOZlSKy5T7FZKTauXqbu8tAXlaa7xwbJuKIT
9k3GC8GuM/l5FOHzKWqG72O/py7nJHWDgI0Rz5h3B0l0zfxKG6ftZeOANBuEAC1lEkG42avrZ5HV
Wh0ISXlfW7niKEUynMwc1e48CrRdVIVPeBT33gDAz8kLDhEB6WUnStrH9+flcvYXGAfzgcg19PP1
tGhRMMb4vuT3s2U8WSoGzWUgFrvfHESFgYD7BTJO9JgvmiS51QSYfcTCaUZ08wY+InWMZiw2ovFF
PXAZBVlDFj+8MFKZ84UURyxTRZqEk6AWs9emfel1etEfrBIchGmG8a6LBv0oTKaxBx8obOQaL1oI
Z4cBnmUAQxd58uUmvTamV+Q5V2Jt0O60IUKMHXtWWxpxq6mKMHDJoVWIcVQ8bCuigm9OqKdF2a/J
6hU7SlKsJJEqa+RkchDE+RL3PUCiQOixV6wN+X60YuNg0na+Tpp+sCcc3zeSzIsDlDwWKh3CXnjO
LDrA57NXjFnWtq2WnJKsklzu0Tk0tpir79Duayk66lEnbu3Ji+MTwRnO6kVLlk/Glzsfs1bHmmmk
xZPhouS02JncDzHSIcZYqD+NSImOY0GVTZpn7RY/DHwufb08NnNk7ifkHZ33V+lFskiVhU3Aw1DY
pH+8updZaOz7ZTSXUFzQAsamSflSISj8lzAJ6sbuv9h1vA8JMCwTENIAx1ZLNRw11U8E4AqVkCc7
o1/gSsgoboxyUWZZRlHpz718Vdoq59PbwW+YuPXEJ9/o8l0c4oOaIF+2Q+Y8+FxlQ/QlKfxwV9P2
2hj5MrohCIZxKK5b0EuXfPh86GQcfLXT2/LUDa3mjqHY3eLAEOM/GO8KdUx2AXRau07D4mjgcdAj
1ujEudr/eP+TXoaERdyIAxcADeXENVrMNwaVXk2TnTQNnAiSIu2+1QxHiqfhoYynCRl0GjyFOiCx
7Dfyxixcbin6AkjkA558EflY5aSDjEvELA7ZCWpNaOfw1PZqp/UuO/BD3Ceml0vxlqfaZXUB8APx
xxQpzHNbXNfWkEOdEfky5TsOLtUjQS09Mr0yc9tEDb4FgpgdQnGG4F8geWpzgQ3tYuyQYw/05DYv
E9kp2rmk+aiI37WyY9MnZaJcK6lo/e5+W8hOSGJAeKLhCqz8fI3Ec96b5TiKd6ogf6JL3nN3VtHu
8fuN4+fiO4DP4BIEvIWCEzSrZTe+qvsJGXiJsmCgWTgZWfbNwHYyL5CeqOvks5/5W73k5fedHQTL
eNRQl6v0or6/WvxzreY1rX7xDsZva4fGGDl6kKYbb3URrpZRkIzmrkMhjTrS+VvlSeojFjeId4KQ
oYONN9xRJmLbFAznjbv6ZfLEWCpUlhcKIYFkFRrLMZKybG7Eu1CXH5UFWIu5S+KoIKKe1W7s930j
3vql/BjpjS2Ds6/spA6sfZDRLc1H89f72/pFpXo9wzgILEhYyqSkjufvrnRmHY1WJd6ZQTm5uR76
HlIg8ZVUKJ2dir61j8UwOcy+GP9V6jhj2lDBw++WPCuItreZ5WGo1ezrwGhtrMfznU/Rda+baXVA
afLXqKfhAfiksBcT7dlPktKtankiTAnKtTYk2V00F+FTpfvT1xrt9kNayNp1F6n6qcpbySGeY7+q
9tUNB5n1Ucq7TXedJXafzwDtGMA55Bsw2PCPP58BwyjiuJNLSJ1Sp7v6AGN/6KWHJJYdqxg0lzF1
txlqdPsUM3CqWqg2EobLXjllBbyayLpABi2Fo/NH8HUjloMcLoicC1eKJtx0StB4VW2M1xlafVdN
mD4Ncx9f5yIaghhMlvAOYgWvjSSLbtKUCVWCWdrjTNv/pbep6vpNjUFziupBXAaHmiRnH3NkexXZ
jzdIo3jTmFl5VUVK64gCqvvOPEFknSdFv839SLXNIhNuJEWq8FvMifUGmk1RvlXruYwnCINQ8Vv0
fBBtX8eTahTKuKsSGDaTIuxUlOh9XWkQ2oikinAZtd1NJli1WyfzIR3mx7ZK3VTB+lbsG+2YxXST
SAJb/5FOjuVS1Dh15qBsRNc3HxIOCNcqcgwOgvOvYwbgqGqzEcCKq9VVM4VIJqYwl2ITjEpUx6Pd
9Iq4ceJdRj7qbZTP6dpaHHxr5b24FMZy4WOcqiCYH9EMq2/FMN5qVixr+2ztL+QjBUzmQtFFAG11
rqLfXPES6FaIrH95UgevGIfEa4e4AlC66UFwGf0oKiDQRRpFpZLm7PLWr84PUyfSaukkneKkRN+7
bHRqIt3YfC0GVfAqv8aZQInupkaSj7ESak5SoBsvC2PjynE6PgJ720rtLr7u8kiIeZFbENgoDZ8/
Ut4gvWJMKOkgP/eVfzMnzcrsZ1YAUwlUMfo0+VtC7Bff9mVIEO2I93DPedHPfTULGESP+lT40mmK
tMBpkT1147EYfhfFgAoS3ZdF5JVyN7iO8xcTRWSrE1o7J7WWgp05p+bXDun2QyYUyuP7p8hFckhm
xjDU1JlAmGKrHRKXQ4zsMDJ6Yp10d1Fy3Vk1RoCWJaQO4kKK6NAs9GTU3q8gCW8Mftnrx+TrRTyS
ahCF43V3d07wM4v0NjsNyN/tkV70D4lm1BQkJAniJvZWojdU4kfRDEuvb1IJl4Ki9zJwHXY5aL4T
BPq0EdIv0/bloYAdMy8LpXAtFWAmvcDBHmanSFGbI7gM0S2KwtonGKPYCeXvYy/KH0JtdBIxRrUp
Sg6+nG6VVS+xYDwG1ZFFVYhrBBeJ80WgAKnE4GdIT3kl3U5iFNyital4ZNlAMqSqcFM4Ha7ViYk7
5ph7p0m+kVxd7i+yCq4OXB6oJlzYZGRzkHC09HDEO/VRVYXg2MaoZglh2bpoeXmpUm1t6TfeGsQJ
AGk4OiImOeqS8L3aYClynW2TFelpKvMaGdbS+l6HAm50bULpcjBFGtVUDmIqZizSpvKa0aJI8P6m
uNzl5w+xyisyakRJXXfpSUgiYVfpQuylRRx8+u1RIPcDU6LVBAl/DXTJWksSkiwOT/IQgrETJcEd
ckhM74/ywkY9Pygow4B6g7aNCCA11/MZjSZRrdopD0+BNbgc5naWfE6VyIWrtBu1r5Z8H2tXrfJZ
HXLHiFUbEK1tpZ07CVgNd3eGP6HHHOFTKNpt9CTPyZ2SX2nqcxeoGMY/yuEnf8RVIgF62Q2O2dA0
r9IDmfnOzIdPEKFuzKD/XNbfCzzSvLr8gdrx738vCICcgXRpOQjWrGRIP13QRXJwwlPl2swEGa+I
ZjPjWW4s64k0gUMhJbiQBNb5NhqzIxlKFZ4ShOsPpTYZjg9D7zBZxS4UjMDDoqN2BjO2HANU0CFP
Zcmmg9xsfNE3VufC+gLfDHaWy9zqdGjQUrE6ZF1OQx8rNDcwGxSXCun76+Zy88MtY90sEQC52nUU
LDurDyIjD075XH8cxNl6rBqj/SgQqHBBiQyuOCzgD789KOk0/XbyemAo64Q+bICDhCaKTrPYpMcZ
o4hrgOX4r/jjLk2E3iUT3XI6vXxRrsRMJFdV7LQht5/vj0YdQ4CNbY6YDUgnTY+1z6I5t66Zj5LL
MgquoypL9++/6IsNx/liYlRgFrTMwf6gUnE+qpXRR6umOj+11mkufEcK8TfUUoTeMruAYTAPuw6O
dv5xBIMrDh9Tgduc6vnDsfQPJbUqPblruyN6ObZhPvTRd7WyHH2aDsl0kBTcaaB/wc3Kip0yhHas
PErZrRLeGRZl4EBrHvRZ2k0imPUmReOxsSOOVSvKdn6b7RukMnupdVvkMo0mecoAPntTCvrPrIXI
CVvcgoZ6OLw/JctN6fWMUJKg7orbrLFgCIB6nc+IMbO3xSEaPuQcDodKxBetwgzyIBSiQm8ODYXW
6A0v69StEPmStZ0NjdYtQisk7YufA6WE86FNKwtnDqX0A0KZst0iQPvYpdp9LbfBEf8WWmgBc+2b
me8pMdtb7wb1ELcgyTN9QqWsz2RcefXoqgD36uRJZu0qQqaBeevjnGG7Nfqf35+si34f0hLc/M1F
CYhVdGH1OI5BEqq1Ljxw9T4golJeFQA/TmWYNp5QavVB6Bo31cTSFQYSmGkUTc9XBek+NiPrMLY4
HHeU1PVJxm68l5THyexrty2C5D6TY3ljuV8kegv2AEI+5iREUJofq01WCFbVGX2tPPhSwEVBVpsd
RILiKwjz7+lcKR/CtrJI2tP+NphNza50q3NQH/Z3FTZVDpZKvYN7ePybRzAAJDp7yzV2YXBQKT7/
8EkxC4VVjPKDXwShF+tC43ZB6G9UjtYB+2UUKDLYm8HBp0t7PspYpmE+zIuVxhSVO+z32HZV1R7f
XxIvKiyvVzFFNiAkgFSVl5vD+lzoMymV2lTQHmLJqnZ6rU5OidIrfGjxCWWAqyFREi8x04/6otEx
NZ2X93HpTSOiv5bZ1l6RjcnByi3pCrGVLzUuPnYXPoZhFCKVbH6KNXF0eyUvrlCA0YkO3IBQVqkc
OZBCL1eN6sbyM+0QhmXuSLOQ7CjOao4qZgbKnS1ie/hUO3mlqh/NRE8dNTEqLxbNdOPkutjOTASz
QEeB4Eoe+rIYX+WQUTnMVotN4AO5jqft0Ht3Jqc/Rh5l/uvRKW5DF4rfqfzePkeP/sYRtiyZ1VdY
cMIAlJZyJLfE84+N0HIrh3UrPwBdO8DiVGvD1dW9xHXh/e99QRZ7eU1QFwhSQUQHs3o+Eq6LZsbu
lx/KG3Ov75O7cVcepR1MazvwJFvcZY6yLz/3nvGg7Y0r0c33gRvawu7951ifn+vHkM8fY9S7LurF
Sn5AJdjWUOBLte9Kua9lHXzcxhpf7yRyZXAtS+5FZoKUyOqVVWWppoSI3I1Srt0aZvC5yS1r4/b9
9iCgQCnrcTCvPS5IqKraTzNgoBFuikUURx54vGjjVZYD/mydoEsCBIJe/6IYyPFzPm3aEKKuNpf5
Se8C3JvhWiMHXQQLM993Ecv4Tmsgu6+gfThCMm8tnst3XOgw/67mUNZeM/YoDk/wUBm9EhMd9uRU
LDesLePK1SjwFRaUAf67S3udEp5y/o5ZSuUnQ3jiRAU36+wZwOIh5UL98P4KfJHFeDWX/x6HGjga
INTC2PPn4xg10hjQUzI0McEfpa3Z7YeifJBz7Zc4axJioHo02eGEWBRcOt+dBr2/1cqo9DBT0g9I
RDZuJYWDLfZSRIhsXZQbgaYNSrhTxXTP5W+XxZEr4q/sWIHxUTKS21hMLNeq2t2kUGovLEHbuNWs
EqJ/vxW9IfpYC8x0LaEwwRz325y3qqzgYVIp+dZ8Kw0yqI2ST2SrAfKgpSSav7ehX8ZV6RItLlB4
DL2A6l6Fzwk+j4GOOUWZRtI+pVkaXZUd17pWzQI7rYwvTbllCf3GQgGVAt6Sohqvu0YtJCqHyVBF
6ak11PDgT7PppApEj5d18h8/x/8TPBf3/14Rzb/+kz//LMqJBm7Yrv74r1P5nD+29fNze/tU/ufy
V//7f/3X+R/5m3//ZvepfTr7g5fDH50euud6+vDcYCz0MibPsPyf/78//OP55bd8nMrnf/75s+jy
dvltaI7lf/79o+Ovf/65GHv8x+tf//fP7p4y/tqufs5/hn88Fl0bPtf5H0/5rz/+L8Ya9c82+vnH
DX9s1r/s+alp//mnYfyDzhHpLjkkMw+w6c8/huflJ4r1j6UOuETYhcz90ijMi7oN//knd7t/UK9g
K/P3CL4vpjLNMjY/U61/gBuAGUM3n3bcn//1zGef5X8+0x95l90XUd42PMxZaFy0xTg4F44NlBRi
1BoVFOMY0xZzEDqKFjYfE8VIcHaR9KdeVP1dqvTA+zBe915N3N8P8XrQF4Tc/wQRRqV5Q6mLY5vh
iSSrXJBCtZ9yzYidNOncqruTtJvU+FFbN3P8QY1zp68fGvlD1cZetljuWqkrxR+r/FGNErcfvnXa
YBeGeMzqH3R5dlgV20l/QAAsNcZjRuNB7x6AYu96H+FDNXCi+Ea2PlYSDfAmsUmGbQvMtNqMztTl
+z6U7FIkPSr3Mh6+LTXR9193hcC7fN3V+aPURD5UMGLHeDRvo7vK7uzMnl1hVzj1qfSUh/RzndqS
I9vWxsl3HtcuR17dtoZxFkQfLA8No66zgcye/PprIMVelUd/daN2VJu/Nl52+XbvfdvlMH4V0gpN
B9mjMCTAGW9XebvWpTlrpztt7x+KIw6Pu8f3h7xYw+eraU2smopioJXAiCF5Z3qaHXU3bFwr3hyC
xH1Bj1NEWN+ppK6fpVamGDoaP2eTJEW7Dyr024rPWfzt/bdZwbr+/mavxlqtllSrjapfCq/BXU7z
55e5rz7Vh/G62EOFuAuegyv5pHIkXecP4T5obeXjGNvDl/efYlWZf3mKxXgMTgbVkSU/O/+Matp0
dRynidMgpiy5CC6FyE7a/eSVuh0GdiTZ8hZm8o2lczbmarVmUq2LWLAxJrenHsvavMVjIBjpNhXJ
vNt4w8vRSDipe2kUasnO1s7UlKCETECK2DEKQXUCOR0fAgvGZTKFupsXinLg4tbu8rnMblVsNl0g
GOYTXlDdoamUCtPupjtxFZdPsECS5ynR1d9bdYRHUhHafwRLZJRRqT3/BpImSMS/CBlNLVwa2iI9
CCvyrxVhAtDnC+Cg6ZNshIzz/ABJx8XpEKAwDAn+AcZyPqgoZVYqyZmO+r7W2JkZ1Dvynujw/uwv
UeBVlAC7zjtRVqVSsZyM62pAOlFQjcxmAh2NNQeIdb2jBK7n2sdahN4yFpNxTWcK3H9S60ZE1VXf
uj2ulzgwAhI+etXkXqCOMW85f9O2oseBRpx0kEGOebE6ytdN3xdeJ89oEmCKsAPolVxXmhi7UyAb
LMIx/tC0sb+h+rOKLlQR6LuDzAa6BoCN8uj5g8yF1eYBfiO7VtFnIGtzdR2XVXVUa/NZgY11AMAa
b5zBKwGvpXTBeOJyI4Ibxz+rty+UIm6FPGTQacwey6wTd1FnJZ8MOU4OoaLUGY4Y0+yquFGQCuPe
NtoRqIPJMSFgqTYy31s0zVVHankmoMksQW6DYNiktbpoL4thMVRztQtRR0KzZ0qufaNXKE7W/k70
zV/JQP2kQIpJCnBtaa1K37jfXE4LWDZa/CZsPLyMKVCefwtt9ivUCyoUAWNLCh06NZJo62kvFgCr
ivBDrsfysJs1mFGHspzBVIR19WQgf6zj0z3MBMex8n+8v1tWHEYm5oVSBPcDfS7+Wd9g1WBohL6S
e6y7FdQKy0gqHzWl7PdKmagfDK2NKltU+5IqejCNP3W1xVOxHwYUCupRC27yZjGCGGRDwDGvmudP
kawEkfubT8keQrjRXOSrKBvApz6fO0TqWmMwcv3A1vdvsCHMvkpD4tvoJyLx1E/SLlEwBzSNgGdp
x/zYDriLNmZrOei5Ikdh+ckujMoEcGDbbcClV3XRRTOJLic4aYCK3F2Rjj5/umRSGqOjUXAopU46
JMFkeBNu7thFIIbSRiHO9HUp27SehqtC8hWk+iDcYsmbeXFgSk6ookIBCGLYOIiW3f0qFL48F18Y
dhqlcSSrViuurJS2BQOvH2LKehx9YebR/paR+5LCjS/0xlALLpXAzvWP8uiqpiO2WhdlLQYAyGo8
izWdl0GpqfNTXNjKeZfZPH8rmIPUHGHdIbByIa8pNVU1VlriH6Y6/jlZUYyAAO8jK1jc61y1Pw0Q
0b7HVZo6epvUuILXtYOWrOkMI3YuBqKmG1t7JQS3LAAaHkh3LAgMlPPXlM5BIZLBQfMPftvGv8ZU
UR+sTjuKQSo4MZYn+ziMius0bK1dLtTyJ4kihj3Ec7sbhwgtel/orlnK6iccoifb6M3WA9faXbXz
bO6SNKo+VBzHntTP9fH9nXX53XhykEBc9rg3iesGYcrxZaJJ6h+63phvoggBmLGrxEPqi9PGEllW
2+q7UQJB2XFxfAQUsKQHr9J3LQksfYw061CUavfRrOMg3lWgDb9Opd/GSFwZ2V6OpeRQTFTUdnUe
a1uiz299KC7F1NaXNvOi0nr+DGpOdyqsRP/QirH2VAx+8qCONNLKcFQSNwVmjpW8hreX00Ll+ZWz
p6CkqaXqzaaIPTq28Li1aKVmHvtBQNQirsIRJUMlxUK+b3vlpuvr+CnTYq04GBmdm31jacMmp3mJ
d+u5hG8AJo6a4sI1On+PFnY/osjysuBCY5d1dLGVOpwPoti0npalOQ2KYHI1QS52CNekLklGt//t
pcMFG/wg5B9wCetFr0NVns2GRW+NRr+LynTe+32qX2dysoUAXNLR1esu4iUUs5Yoi5LG+eumVYxi
yCAKBzysQhRy+9Cl/ZjszE4CtdZIKs1s8YvoN81GsHlzYFTjGBecJLjh84EVimSWUOHuJUIvcgvc
kBzcWSRPSsrcFbJc9LIKasCkx+lG/Xp1h1hCypKxQa+nGqoCjjsfmU3b4C0ZBUe1K5SroWxE2+8m
8T5v6AhFY/ft/Y+5ThTXwy1x4tXmHNswE03Ed49sUZO+LXYznainu4lszu01v3MLKU02IsIbwYfU
FPogwKgXt7DzQTOl58TokL1vA7P32kb4YrDpsV8byo2R3nw98JwLxd3i1iOfj9SHstyahcTrcQlx
oazYoOmib8bc+1dK5quPmjhviF8sH+h8zRLqaCFhHQXQkLr2+ZBCVBtioPMBkaEqj51R4P8GCXLj
iL8Mqoyy7D7cA7hQrJVOBIUWvtLGwXGck+6pTbt4H00YncH+QSJg0JTcM2u8wjITBmABcPz9ZXO5
ShFyXFx1F+S0xvjnLznOaWxBsgqOSmjmR8EEFITWa3+bZVFzL45ztpVqXR7+bAc0dZZEHmzuRVUx
NlNJmkwG7Nr+Q1nU6TGUu45ioqApkF4Lf/xLl/P0UzAz42Cewnp2kL+TrtKJnUy1Lw++4XW4ded/
IZWtPvdCPKQdQx8GaefVjZogPeZzYlmHykSacVAbyCk1maceVij1T8hmNXmtuTKt3aPVxNNVEnIt
0wMBB1dDrIAfpP5DlqBi1oZSAdW86a6qeJi+ZkZce3Je+ECdywrwhjZ6kR+X9zjdd0cjT5Jjmk8j
rOq4PaLZnt1Lo6/ctpOSXolKBHxk6KurcaJDG5mtsZE/XG4swiKkn+VKReVfW63yQY2KGtQFYIQu
dGv5bia9bLWveXUX9Vsk3jfGWnIU8lnuAXQOV6fACJ+1zmrakVFkhLdVZ32lwyFeI4eOpFuZfmzm
TSrhxb1xuW8gHLKYcumkSOtCSYRW1xyAJcHiE+EDSQkOehuOmIbjh422XHNAVhexcstKXLNVjBu/
mPyNKb7cYzwCpwAXNZg/5E7ne6yI8D+ZZXCbiYlxtKRbT0JXBa4+zbKnD8mWqvFlUEZBisml/Q02
GhjP+XB5DvezxJ3qaOZTdyUJUXU7j3J/k05Tu1GduAxeS5NAp9tH2myhk3U+FNLi3TSEeXgcTf0q
KPwaobDMcFUVmn7DbJK6+/4jeCLdrdQh3gidFxdy+gQETOIX2BvubdpqYlEOkRuMIKOjYcTjY6uG
hq2XMQ0AS6kd1vt8aKZM+NH0qeSZ+Guc8kL4Ymbt/Am219ZZePmVga4QybmuwaVGn+x8LnDHoZmD
IdaR3lrtSpkwf+vSQbntszKKYcmWWyqrl+fTMiBydDoQROoRy8d5deL7dTxgAmNAh1XSyPOlOLwl
ax02Fu/lakLiV6J3DCaLJ19D7TuUWIS84rWGHBmJVK7kg1Kj5w+bsN2oab6xVxmLZQtNBA9yYsT5
G1m1MqiDkcbHtGhQp/W1j6m4VNmakkDLYWSXoZjh0yLqdlfKo4s85+/xOZaL4PIIIM+5DFLtfKnA
v5pUPOQ4KesyPkojsX/wqe2MflXsCsMPHWnsxY13Xoli/j0g7DyIUyqDruMT0aai24QatDAroTvo
xuhpYo2jj1UPni/2+WNX9vFVGE75jqMrcSSzDQ9h2/Z21dWYT4odWr9dFP0Qu3qCz1QYh6nVfJc0
FzuGiNSlEMgf5rAy91yagj1k/vHWnwUsqyi/Pml9+wD+vv70fmLx9sck3tKmfNG8We2HIJHCpsub
+EjXM7Y7E8sLE+MiO/TzANHh+hpImXg1jG3nmiM/HIFIu+8/w0t95PxMX1j4ZG8LthvxqFV8ApSf
TfhCJMe2Q2FkpLjtsm4U0y4a6TNI1PgkVNCSqcsV6gHQTHsDWMH8Kkn9tBd7MzzIRfWtG7LZa0IE
SBtdH6BPatrBFBTgiCqefwb59lUuce006qh78HsTcXZBUHNb7YfnePw2NlFtK0aAiopqbWEmL09U
XhD0nLiEHvLwVayvltgSYgGNzK4a79pSyr25mkLsRwLFRbkaT5Iyn57en9a3QgJQGUIcfEe48svP
X+0RVYqFHtuN+FjpnWaLxVhQ9x0U16q1wnl/qDeCKlX4hZxL2dcAung+VBQ0nRS3NYtIKCTUNsXg
ugvAy8rKOO7RG9kCrb0RU5HBYBdyCiPutaapW0W9KOuwaKVG0l0iAeInyKNtrMvLS6nKEBxaCJpQ
Ul4HGWHGeEgI5vjog4A5UCUJHUC+g9Ok3MNbMbfuBHkoXDaQv5F+v/l+CyGOJaPT21/NZxvEfRnL
ZnxsJBMavCQUnzFHre9//6vRk3pRzlyC2irPm5BvpOghxMd4tCSvCET/dpp64SAYQvKg+82WVPJb
qwSNZArLYB+47K9CDYomWT10zGcfxR7InGInA+dyaJBBw2y3WpFvfT2yDhqf5FiLGd/5mkyAfwaW
wWhGI2XXqAUkLrTd+TAms1NL061ejV8DISi8/8Wk0g1jl4PL4F56PqxFA6j2cy0+hqUMFzU2ql0g
pZ0d+JNwa0Si9vC/GA8+2DIcplXrNlxb5aqV9SFWH6UEOH1O8xs/5tMNVpPt+2LYouC/kUsCUVsQ
wMvxS8J8/n5KnhZmVHEZot4pOAM2E4exIY9soZocBVEtPAuPMuqtVnigkhRuHMRvBDUS9IWVv5R/
LySLURXSEVzSk2PJu1Gp0ca7Ma6/j/T/Du9P7NsjsXQWxRGy9NXuCOlgW0kVpkepj30viKz6UEf0
zCmfJhvb/a1D+MUMYNH1QGx0fT6ALhylpiW7CMU2/JEoc3WcpsoAFx9jVqR35TEYc/N2KGbfIS1q
vmp9s6Xm8laaDkcG+52Xoi1M5fMvW8K9yH1pio+iAFdQ1FEQEhWcY5TMmneh0UNhMzLpwNpH3TYP
CyfQlZBl4JcHpP37/fvTj64J451nBbAt6e8q3HypWq0LO6oAK1iuZuEQxZUk2a0RFn9lrSqdjMII
5z3wpkk9tHTPfqV16ld7XfWHm7EatG9NW47Um3XpUc/H+rYda4gfUjfKX2LB6K+0oVc+wwFORHvC
q+x+Nqn/2WISTqEt90F/NJNvfZt/kOW6w1ti7swdHc/s2Y/yYfRg0GvfxkBpTMJI7HKTROW9nD/I
nZTe5S2MAp/E4kOmquW9oIRxbOdD1k52oolTirjbSIGq8vUktKMAT1dkgPPW7XGHjG/UMMB5YRDg
0exq+rWp7WMmsO/iqiT50aC/2UncmAyK9e/PAgXQzxSAOHGzsRt+mOWU3pooYH9RMWgJ0eIJ6ULr
g+LbXWfQokfULJNdHJf1G7GWytuxklGJU+Ix+yo3RMO6DkZ9T/eRZ0PUrEvsSQ0bD5MM66maiuZz
RvHHcCUtw0wkalrhseWxUWBNgkxy5yiTvmViHjx2YxGh+9/qiWFXYhs9ClpRIoxgTOZozx04zFSK
tZvBLJ8xtv0cGIKheWOaS1+rNsrHgzzRhL2j8D78qAC8e4kIWd6mahxLbhAbymGZb+OEkGcz2QNK
39cm1Z7cyTpyMGq2qtF4CiK8XyCnJj+MUO5bT+ek+aYWxhDgk6BP3yyp1Y0rOuAqEnZ9ZNyV8xQ+
aUnkW8daMKSjUNdKTpGt7+5wqW3QYMqGPLMxs6z9fa4V5s9oYQAgxloA9BH0zr+1Rr1+9JP/x955
LMeNben6VTp6DgW8mQJIx0zaTEqkJgiKUsF7j6fvDyyd00qQzYzq2e24NaioCkqE22btf/2mlzRa
tvkorQbBm0w7bDODrU7AV9AVQms6pmpID7X1chOFATIdPFmDLntMlQKDK3ifzVYN8vyhh8C6m1DO
ungkitfkBRcP5MVWOcteSSPC6Lruvsimkp5ObcWNnUytdBI9VpNtBUB5mMRKvMOQNVXt2BvQ8OuC
EA/2qPdisClC0d+2eqmMjpeOrelKtX6dj/rwmpWYPTmNanid7fdlU7q5LCZYImqp+DOYvBjm0jSJ
pitjM/ok90X3w6/jyIKCh5LPriuxeFa0MP9lqUlzVLSpfZnEUBoYzIPiqvhTcyd+H91GjT9qTj1q
2g+t6SvR8YZSLIjuM4WeYRhAARy06ohvAvnVpgcb0claTX+p62BM0VsH+UscxX20EiCmP8kx5pnh
1KeKrZhhkTp+OP+eJEpoS0MSUndin0s/8qRNko1Fstk9/SZftrM4VyMn5mzjIrtQv4a4r11l5Rjh
aRhKuKMLPtHhdiir2XerT+QOy4iQMIsiHP1wpciExARsHzl0inIECS1jRVup7MpPxpgGgR1YBTNJ
DelaOa0YVP66zdpxXCVB2JLQMU4JrbBIT4hhy+o7hLNjZiuD4bssA9VrXg/pN0GJ1F2aW3JkiwHc
ztnSvd5Z/aB8neKs+4kDFmTjMPQ735HC2KudOpbMkFwsQYBYFiTtc9WLVuwQq1B/9yOMF225n8xy
jYEBvtlR23ztx0QfHYRmpWr7SkKQCfcdpG4A6VR1lVAdy53VRg0agiC9SfrSS22zrAbInWmjPUTi
pJT2UCAlscusGu4CHJKwty16PmjL0F23s28eKDEsc4/DD+5V/nhXReiVIRZETYZ9Yqcx1MMivGMB
9ztn0hScGdVp9F968LfJYeh1NEi6Jj50UTz86Lws+GGMUi/DRYd0YuOrYGGWFE/Ww1gTgOLWObLa
/Wz+dkpaXHXssffBznu9FqUVM29Amze2sUPjPrlPxbJ51Ypo30zhN6jwarsuMI1A7uch393FRlWI
biHgiJrCPu1dD7ZbbyfdUFSwi8I8uCsCFSGJVBrZNpenzr+qhcAwXNpZwn07KXq0CqOpeqjDNniw
zI6QFl7myU/rQ6pZ3zg6RpGrt2w22IezcsRd1h6ws5hIC2YAPxdtV4TYqDK2xMQnnkL38bJw0iz1
ppUZt3K4auMwPEWJ4j/HUhl85deTdAQ6xXea4tG7mnyMVO1QYLLYIDz5X7nqya0tNUL6mMKLfGzr
pKx5qGTQbWnEt8S1BCHzbS+jFrGDWhtJCJwU7cEc8chM8OM9JGWM4KwdBPJisrYRqpXZW5Vvl5rn
MZgCGuuMiYZwSysnsY0YzniFmLNoEMBQX01p3Rn2UAZN4LSwmHL0Tz2WBaI5WLumzqXnrvNJx/T7
zrR1qUglJ/eFfs9gRrppKIXRETTTF4Wr581g2ImSN6g9meL2mOn5c1qW9W1BgYhGTrEGUg4DEGhH
Rk4OiaUgcnAll530JASaeY3FsPU78en/NJPeoq7/n5n0m/Yl/ZMqP//pv6nykqp+AeiFLc+/Zy9w
zg9/U+Xnn3Ds40gEDv3WQPtNlJeUL5yxgcKx9ENPSpLrf/7Hb548P6LaJ7oT/uTsrqDK/4QpvySt
wx6azZbfbg6dG7/5vML137wYex+thlY0JzNt261XKdEPqasqk1Wvy76FuhFYW1RVya6f+nJl5IPi
r5iXWsPIHattKF+HY0DGQdnE/kOK9ceDQvbEbZRa8jfmS3iStNr7jimpssoLGoRsXzdSLo7devAz
Rxtj9dEXhnbfCJ3wIMil4oaDNzxKcDMm24QecQigD7964rCmfmnuwyGOS5usFOS8strlgdNrk3mV
UofWa/IGWPj7vjzAkZX/NxKQ6/C1yuv8r+Zc73GuG/l/TigCs+mz8f31JaOJ2/45xN/+xu8xbohf
EKhiDoHlI5D+fDL5PcZ1/QtwEf1vFLwzXYMzzb/lIMoX0eCARV8N6BrknL/1LzmIzC/kMAtSIYHh
Yu/4j8b5Qu5M1jqMG/xQIP+ACtAQWLQcIliCcZGa1bHTBv0b2VwjuSSiuhHGINs2ZlPYAWvnoa5j
eRdWbbSvslh+MVJddkhszlcCjBuaFMZ060ObhpCoTLdzs3hTm5zvJ/hUP/54u3d/H+r+lJMskKG3
G6YdAwsZVAZoYXH09KkPCy2I66M3epObDNO06nI221yurbWUBJeSx9+grT/Oln9fkFcDEAWb7N3Z
Mqq1FqMgsT52oSV+VUvrVk/JCR1SoV+1g0lMvZpfNVkSbQmJbd24hVqE12SyikgFxjG6u44bv3ai
pCc9x7DaQ9djZFYRfO2Io1nT2oqMtTqqxgbDIIuuvTxegCcW8BZPQHwtcCt0QzgBoKHna9mEh5sa
j2lzjLQU69G0xeI18kPHUuoE+wHjKEZVTUZKe/z8Uy051/OF5Zl3jRAK7g8F4vmFhSHq0ikbmmPu
0bcccf/ZyH4R7tMWwidZHJXdG0K7y32v3xajILiUFbULCfMSEvXRnXB9SlINpTg94wXUBsddKbyk
bI9aptXbKMmVgxlM3SFsy4YINrW+a81SWje1WO0MLSKCqIbKquZB61x4Jx98DLrX7C0Eic7ysEUD
o8CeVBKzYjrGI0rI0UtGx+rb/rFkBG0I+x5O1VBTduEr4BBFW9wwm+JVGmqYwnSlBwWoM+97qNHf
sLeSr1FudF9NIUluRN9SLgArb2D8+dhH8I3LKgg5i827D6ikhpQkTSwfzbIPr42gLF6DIvUdLQvr
60DpJ0cZKn3TemN2jAhUvNI74jvscSLlUIRAv1ZyfVrz43CTgR+jnRDECy90gb0xxhDVMS9ZEeEH
6UuvMqH1S5V8agW5WK1sogLb1UkOFYyM4ktkh49ex2wnyorMWklfcTGREisKLHFQ5WOHKjazTdz/
JlvPgz50G9ScshOhMjl1eD6SYOCL4oOs9YMB036MkpVVVBVVsRTKNa1AIKa14ZeavuecL33rlFL5
+flIW6CvvJj5DkF76UyA1S195Wqt0iZ4K8oRxXW4IckdZA7S+EZsRgxAuoichmQad6Ew50GqnnTh
uxjvBvpspYN+HuxVoQW8NHBs1aRoEwDToyJ12nMCXOBddalfw3XOVPHYIBhWSNKmZOHArgI2lAmM
LdfgRAKYItbad7QpY+bSArN2kldoiT3g9/GoqInxamGeZhOype3jVCIgTo9HJEuBbg6ZY4qB8RpW
utrisuCb/qpO6YxweaUl/7KP6l3l615hWy0pFnY/xZIPKtb1k9sgBpmcOs/S1JG9QT2Rsa4Vtu9r
ZYOdcBv/LHPJ+mnIfu3Z3oh7u2OacX0ytICpYFnS9CvGXiwHC9Hl0i3UETTCV9FUbsAIJnxCiyLp
1lZTzKYrfVps/M4kp9rsYNc6iQxCB/6g0DCWumSqbORHaCDHlrbR2sfkaQ8NT8C1hko0sVOsrxBL
51FcOa0BBO2GHnHOblYXJ4IyYChYrR+7qlQpONJUsuxtOvpug1vGUyTsCq2nxyg2Vb4u5TS4LerM
bJxe7jXRyeo+uWhJPy/2Z2sJVDSSZhgMOAuyqCwWPj9T6x5XUeOop4O1EiZkAaBw4boTCvV7rsnp
HRx1jp65ph1pQAU/hyD5h1wAmH8g1hBbZrozh4TlnJDyPEiDvDGOQlrGG3kqBicTDMXu/CzfpoZ8
KXf43eLE9Sj66IJYMw9tGUNjENk44lphHgUh7LdJAF1Ty31jTUDVpR7Wu7oINi4CvtmMGgcCqPjn
ey1rbCRo+HMcqxzSDD6R/joWJOqUWvbXqWz9M4NgCkeuN5t1zc7+lI3L8JusGMg+HkzrGE/YlUyl
qjNp41+YsMgXVpKPnszCgAVwn0WXPfP8yUo1kFQvFb1jX0g5yJzlu34heNuODcHtK2+40Ddatljm
R8PlBJoVPANYvkuDwLSIIaJamXBUEznfxjXmgB2OFUfJZJZmOjsaJqzg1bALV2VSqluM8i6xY5ct
lrebICSWjY22NSKGRe3kWVJXV7mgHcdQYOkrBdw7dnFZipWbhJ7pudqQ4qJYeSqqSQ+ye+80DELf
IclBeZwaLSxso0i8i0aC8zxdzGPY+szkuZbExHEx0BQin+Oo9KyjFra6M1gexllWtpNKeijoPYx9
DkZuW4rXuaJg5FTnY3/TkZi1/nx/e1+YU8/Bx8a5zOQwRPrs+bhg9St1ugfxKWlS4dXz6/BJyy31
tgyU5mfLyxhdaWxC0S6xSX2B9yHjkduGvuQapiVITxZI+NegSZAiKpr/NYJWN9qjIXjSNTY94qMi
84BuCCoXORzVYNyIY8prLhJVQWZeFKCvnz/S+5HOGFfQoYGGcGhc9vLbqmgGSKbeUQiAqwodtmw7
6dK6DrJ2PSjVpTn80fV4b4xz4A5svhf1TKskupiitTxacoXLdO25YRw/0J25rbD6cD9/uA++F/5J
8E45EpBiAbPp/HvJUl/LAYD9MTPV5JgrTXgre5gR9MQugNaP/g5ermDjPV+5GP30rjJwLlBa+bVm
Zb72G4E+2Oh1m0TWkq0V6WYEYl7HTur5iFeDsTZ3RlVPq6Qop/2oh+UTyKh34TE+emcMN8Y9gieM
5UGg/qTKIG7zxFYIfco8H6tj3fveRdPPupN/JOol64T32wdvbHZsQD470+iU82sBvstlX2vCUen9
xslS5XvQF8ilNOX582/z/nzEAjsrjhgKMFtJ5Dm/Ut/WTTpqln/Kg7L5TgdvelE0AHCbOIVecMYS
u3Ini7w65KDddZPt0xT73sPcn+xUEpri5sINva8WuCGKhLlQmAOYF5Nbxeg8TIvMPyV6ZWxRMvZ3
zThpTl8Z0VaMkNQ0JO4dsIgvVqblmbccS4oLeo/5UHi+0mEEjSBpNr6cNdLLl0JDFk+YIDhZfoI9
YGL0Ky1EjP35o35wFdiumE2DEnF+WboNZHVV63E5hKcpxsoroABzwzb+Xwxb6AmzvH+2ZJOXRO20
yjFRk8Po1NQ0PzKhPmqjsmuIcXOldvz1+SMtjMLm4mB2zqO4Z9xaBlnH58MJLF0WTDiXJ3ZsN/Pp
9B56eBeZg11QJW2qoNFusKSTycVKvDS6n+TZbqEqpPGuL2nvrfAZGx8TubDuOlPIf8hZoe50zymN
cqOkeq1QLGc4JmqNUW0/v/d5/p5/dBCLGY6bo82RDizKVF0iSGOS+uhUi/VVpNMBKo36MU/Uvagl
r7KEBfbnF3w/yecLziGYqGCoOhYjXYsCoklrJTr1cAsoKgR/7SWtuCq8zrqwdn10KTBHCDE0QOdj
/flnISLPTxUa2ae+GC0okki9ewnv5VFKiguj+qNL4VpD+i7LFzSVxTJZkb6qaTWbM/Vv5E5l7m/0
KhZQhkjdhRf4JmRdfjKuASIIMxXl5OJaQyBFsaI2+SlWy/be1Cv5yZ9M44eeidJzK43KT6VrheuZ
iCI5WhobT0ElqDF+vbEU2qhkhccu57WjSjVmA04/f43jiWg9n5S8wSlQe8huC6uUOnDqm4NXxNXk
MiSVadXXqGqyWMtV5pEaFXZGKv2zLhT6j6ryUI72ytDNHjdoFq4izOZIqRGl/lZoSmMX0ZxODr7e
DQex9vFEm3y952Q3VjoBg8mk+PYQBb2TTpOsO6E1yONe9CGlO2ye5n3VDyJhc7KXNesKNd5kq3pR
PgupWhh4jwbBdyzsFTp0EZqcVWnIaBWaIer/knpfYdsq23UkgJjaXW6RrCG0RQLFbhzzm0oo6tiV
9NmxnDYgxkCpHiPVCSOrPihlI0z22AzDDY3Dx0bwPGycjXHcE+YoXlAzLUU881KChAX6Dkj1HLKy
AKhlhYCBGK32KfXTgI4mY7V38qgjYmDAhMnDeXmKEOKNpt7BpTDjH55ejZJTJlV1n3dVz4qh4K01
UbM3LmZR4lo2yyiwO2+od1DHlF1GQt7XxO80R1Sz8Caugrxw9FZpbrqyb5NVYyrdfYhFwGvdD0C5
ctr3nQ13JP5VamIY2jmGbEiZg0YaVgYZhE/h0AiXjkFLXvn8JjhO8i70N9nLkqQbWVbUqPTjT2os
W69a1rANV3UbpbbUFWRC5mkYMIQCbO/sUSwKcaMLPRExCiC/5ai4i6zTlNBOJ7HSSrLFIfdeBSNW
TJfoTVnH70F8bhBK4zZSqtk1j1R0jlpQw9vRhCelHQsxGHaT+JJiq6mW3TR8ABJhQl3ffb4mvl+E
YWPO4XW6DANaXR4uiVSJDK+1ipM4yMJasjLvKpC610ZQilVg4hZixLAYPr/m+xULaBz2BTxeoE4a
IueLI7rPqrG6Oj9JoNZuWWBCIaeqsRKrfjx+fqn3Wz6nuhlFVGYBBvzW80tVnSQquRSVJ1+Kg5Uu
4RhqDcN0YQmeN47zZZGrzHAlWmTM35aACwCy1mhBWZ4GNQ7cWjRvg5acFt/rME9qxgdCCAJb64hW
/vzpPji60pdCP8SHm3Hu5Xo8SmoRpoZRn2rKjhfRmMRrIxeD69FQGaUTXrlF3CQrncXPjTFkuAEr
tX7Beje2YZV6Fzb0D2+HKaPMesj5nS929KZrqB4TvTkNhUTOd5ie5Aq/E0+DCDcWAWNcNMd7pKgz
k85QNsM0EuzsxeKVXISXXE8++PTYYcOgxvWfk8zSFFuP1CpTB7E+9WUnO2nZB5gfdtaFsfzBWkFL
HRURLqYEQOrLs1bpm1Lbh11/CsNIuhb9bnxFR0LRbCUq7je5PlZIT32CwHO1vkq513ElKRbGQ6XY
EtqViAkbEUmZOXiq0FbmjsyVJkXqEU6vbVLXravpKF2hlZQYKE2jXO8HURhTQvT4H1cOyEDdIg3U
Xr2QzCIZ0ojlTNhD/GZMnFkP/tkPfKuP/hzmgBAMNV6mAuKN0Eg5n0ytZHaqj7PdyaLDtpG7ml0z
rpVyV6IobcBxNplS1we+yCOZYNFjSgTuBpqaRghqPK5TPxqBLMr8aiASc50HtXTV+17uxr04XDhQ
LF1JzPleAbLwn9Lxan4vhxolPWwKbTj5ojF+Tcqhc8aZZDZnNFqrqo4ENzbF7TRbcUmMlQdhGoRd
bRbkPBq+dSsHVvMcae0l4dly7Zvva54bTFkZQb+4qEGLrg1qTc/GU5nh9lWUYbdv5S6xzXYMLsA2
H12K8Wii/HirQxefCzaOomeNPJ7aEGP1QiRmFtppummVoLqwAC53kfmp6HvMxlosgYzh85EhNqLg
aRiJn+ad0ekMPA8JQjEdPyq76yyJzWtJp6j5fPVb4gPzRYmBw3iFlgfeM4uL4hDdQgzpuGipJraP
Nsmu1EFYdT54lFgGlyDmd8sbF2TUI6NnUUGYtTyloqdMmrptxFNaW+NaoTgZHM3HWrroKtWVY+jO
4txMmAYNPKSTHrsqbx8LqNrXpGJUF4b4B++cTwvCD6zEa3+XWV9YGCcD456AK2MHW7fhIQdzsPs+
ldZlJaOFG/pLNiYfrQEwLPjUEAL4ZykzNHGXieXCnE4aNMb9ZGmZHashbFSshTa1jO+QgqHzqaiy
hASAWDzVtN5csKRiT4TktUC7Y69VqnjfFkKDNKGYDlT6uUtCySXz2Q/GP40xuhCzSwh4y2Lvh4RJ
a9nIp1MVhOnXKG/lubqy1lVXFxem2jzUFisjVQa1s8LQANOWz8d/Lg0swGoinVSjnXZ0KcZdgrXZ
WksqxcZSS+SMATtp8OJLlunLXY5CnRYLjoIibW5ykBYPCZVEBHu2ppPejeJVU8njnRcJL5/PtPeP
p+NwQjefGoeG0lKEQEptyhE3EU/kSqZux/8SOK+mtqXm8RqbkOGqKtPuJvWb7kKFs4h+4cOxdM9n
9blaROuwTEccOx9Oa6jIp2JSR7cxBfUh1Tw9A49s5cKGtY3J0QTz+SWrfSrnJm+HHgczQ2qRaKbG
ih6mKDqF2SkWEzMoHgn01bYDrf8KxuLEb1Ij60Yx8kp0p2yc/hpkqPROIZjT0dTD9tjnwrOmTcmd
WcFcWDMMfMlRTUP5S520fG/BJZmumtDwh7VXx+H31hfCXRXCbXCUNFK/1aYUQibmgHibWHgi2gqU
lfJCGfJWWp2NQPRbeC9QfYqzkHppK24m3dyJ02MCOMVyH2ey2LrY8AwHYwwTfxVYSYmhIl0L2KCG
mt6nmI2ITu6liQQBuR5bB7+KXLPVUvEF28PCriH+sHwR0hZf13SAxjZNCZ6JQ5ZlbpR1A44aQZ/m
e6FpoE0gTYhkO03L7mEilMVfW3KjXY2Wh5MmhotN6ID31Fs6KWZ3o2blRXvPd2N01q/hf8iuD/wG
z3ExBYW0h93XlI+GEgT7AsrqVtKiPHQiX898VqA8JwEoaMsbjjXR1u+TprdLgqVHRy0FoSRHVcWY
rhoDZZZ/JN3WH2JrlXSlFdio5SXNVWl0XJulSavZsOKcGGOhD36o9KUafEbiaN1NYCeOlxnVLYID
MMZUJ3t9TRaTeuGwPk/r888N2EeLFy4GGx/z//xp6V8UXeyb+WPXlRUhvD7rDF8uuPJCS90wSvJV
iphvK/qB2thTGpe7z5eEdzi2hsEh7DIeHHcPfJAWu6/axm3dmmH3aGlxvyW5rlzlRhPjLUVQ8ORr
7U7o43qTm8RDirB/nT7Xo/vASMfNhTuZ65izdzFnJr01qKBgzPSr83fRiUOoZFk+PI5p3zwbUm/C
mGtQ5jhxbEaJ45NzhLGXXMhPkzhxMPKNmEwgTCe6dTImzT1WPIYjxmPy90f6RxTj/6NMTYvN9n9m
It+9JC/tGU9z/vO/eZqK+oXN+I0yg5yNtsO/eZqK9GXuBANl0lfBDJhd9DdP0/wCnxNPKBY5TpW0
7P7N0pS/gOdS/mHWQTOF+sz6J2Tk80UEXF6am9GI/eh10nZdIsSdzGaT58Z4IEeowS6HiKhANWnt
S2Fud8XY2IUyrtRQuRTKyOv4YwzPF8ZrDt4gwT2Qv945rYjILqxY6quZKxfbnR7pjiLI2VYCpL5Q
q59XDL8vBdQ3qwpZJ5eQCHtPMLZ9Vh1yz0qITOh0MtT0cPXHB7/7e/r9eVh8Y4f+96x8uwxkDJTu
LFLY3S3jGVCf+60ID/BgEklji5UZrGtw/Udj1Du2S7FfazFkwVUDkrgCuS5jG48BMli56f4lBGpe
4SOkc+KVy2ojTAQJsIXkRY6c1pBvS6UVZxdysXzOw/g6FtqcCGCrFU74D9TfYvDEn10YCM+GAINH
m0oLdRwsyZuO8hSj8iEYH6JUlh/Vti+fG18y9kQv/9DqSLyvsqx35Q7ahT16YpnR9E+H7/QqhPzC
tv3Bt6CQNqjhQd5mivL50jX3OGjWis0h7o12bfV56nrtkF744ucHpbdPgeiZCUKwGV9imcKgR6Lq
171ZH7Qp+NqVrtLeBGVfbBTk5BfOZG+njsVnn8+B+JVyMmFrmgf6H/4GdYttm1Z49QEm4rocRZJ1
gPg8ZR2NTtK+4npYoM204topCBMetWrddhwcRhGxOWYW1Z3cvpBJuQvL/JcvqKugNzepdavUAzar
N1ptkS4yOgGOCVr61dRSty1Rr0wdR9uDVN114ZXYOEX9QGK0HYjf1fBb1F3VuZNkDkQoJzDEFdaB
qwiTGzNq14icOBRs0C4y+r7V3m2Uj/dx3DiWd4imiabA/aj/8pqv4xTt+/CBJIE1kchelzqFdJMa
o9Pra4KZV3LX858vhpLcmoW8zdoHVFQXXu5HcwpoDV7ObH4IG2O564dZ1uG+UR/yIJQ2bZitdTMT
11Gc/QpjCpmRLstB96eXtMyFjTGRXTwnnZ2kOL4Js0Jca14A9Tfw9H1epb2derAnm/YJFG3dqb86
SaqcJFInN+2y6p5KMryLwzx2LEE9NoYEbQ8DY0eqCUI3e+lnUmgNAiyt21t5Z1zraj33O0vJrcok
OyqxXuziIez5Utm4obEYXKhB3rwe3g22ufEFxQy28fJwQEi2SIKz3hzof9HG8cJwzXo0Xk0F/Ws1
U7q/kOOxhBuo+YCalSe/zuRdpgwivEFLdzqPgPNwVrBq1awppMyxJbGzHKwCOD6w2GwHr+Y3t3G6
UlVOGp8vkgv+098zU5vBBBFogV1sUbQKeIEHvNjmgNWK6iC9xKjWt/RNU4zqqjb7bJOYmDXTrxzs
Qmq/GZF8qXz6YOfhXMVSzaYjgmEuxlQPgV6M5bg9CDA6bc8Soj1hPdrG5JR1YR368FJsrXC95oiK
5ZaQqUDk9dS2Bwt4gq4OYlzsMsXnoMXS8sKb/ehaBvb6gI3z2XiJjohSYyInKOpDUojNTWqmJprq
VLnvuwaRGg1OOw6IaDHQ8x4CSSxWpVzVa03Ixy3ka+0WHZ2+Rold31Qcfi9ANwt68/zdsUtmZ5x5
1BStb139P1ZJH1Si51xYHvzKk2d/nN6mtIVoi0mE6QDcta5B99HBuOLJIybdVfrI22pZ368zadI3
OnHkW0FIEDpOnXjja+OlHtj7SgjYaCYWAOsBU75jhUAX0uVRKQ45QSYPaVblqyAekit9qjLI81hb
RBhokdHeZBdGiboshdBezOZrc81AHNISSyl9UWqNIMv2Y1ybK2OMC9dvTe+f7rz42gEJvXX6AEmX
fuRFZxVdOUTqPhWrYS2msA8iI7sULPZu5+U4Olvtipzw5iV7Mbl07KenZOymfTpKG6Woqm07iZJN
MVsSaqit3wb9/z9v/Cc5PX/M/zmi6CxD6PqlqoOXJPmPXZ0sA4Pe/uq/JGLSF+wTgQdUHZ3Y2wHj
XxIx8ctMn5gHhDGns/Gh/iWERCCJvRhFOdwwzpnzQfe3Qkz9AqwILRdvJXqWzGT9n5w9zscKU4zO
OwdpDgCzZzmZf+eVEwyvJO3FMH2oBhEHvlKykfMfux6XBazvzQun5vP5/ffV6I/gXQojSscg6vxq
euT3QyIU6YMR1vE6vZcn/7ZXIhuy4HWu0P7HgeVSOMUH12Tlh6TCK54lLvPP/1j10sgL5BZ7hodu
NG6H0GJ3bYZNUYcrscuNTSjHexQaF5aTD14rVGa2OItQCg5Xi9fa6Z3V4t6bPMiTNm27xtw1g/Wt
Ecx9EurS6o9h98Gph63lbPXiveJJRSudC87v9R1nl1o/A3MQ9QfrVuvWpoZI3zXjn+JgS4Nv19HP
UNfsLHtq/aOE2UJ7Yza3SrbVYrvC3sV35caZpBe4fpHntsFP0/8JyDOU34L2Tux2TfeXou4IrYBg
0QTrJDqp9a0e7BPTKbVV2DkGCFa6MevnCeumzKeqrRz51Fa7OnDVQ3SfBytIOmN+UrtjkN0kwe1k
wKHZTMXGNDee9oDvZCHfi+rDzJ+p0WuUMt79xT0dng297ZbG8WaQt4IfuMLMjnkwvZ1CNCOumXZA
7q9xa32dXnSgL61x2C/CZ/Vb/EMunFi4m7TXREivQ0ioKObL/A5Kj6Omv0zxeTSPhMCUkWePXWtn
xb1c/iijGKuAyC7kX533HVs+zne2365rZdflCFdYspXyyZvuPWwKgrXYRzCMYItUmiOMT6hbbEn5
JoT7ariCSc5OiRBF2ovFVRHbMIlChCeYbwAC+45vrRkLONJV8V71XIMsLMEh8tIX3DDHZvbCmFzU
fX+PkpmWAMTAqYwC8HwmlJFf+SkV6AMG+GR76ijy1XpO9RPVgIHgqWuzDpVDRqCcPQrlKW/Q8n8+
VN/NCyYDJRj+ycQ8YcWxmIyj0TRxPOrqQ2O+NCMq/wZHTEcvessGHJEv1GMfXQ15Essax0ImoXL+
wFixNy3h6fpD0lqPXlBgEYCBkkOX+DDAUbxwtXcLDQAnbbrZjIp5T8fi/Gpeb3RCqwzJaaDutZWh
dNXGeDQKDzvqdK9b4SNOB9GFiuJNrPDfpxE+Klelr6vQc2KDoR1zftXR82mKxEZ8qkbtuTG2QdqZ
j1bDGQvqfLmSKJjsKtCHVQ1gilqZsVwEpzDt7vU+M23QVGWXwh3AzbFzdSJxPv/gb1GVZ/cHhEYv
RWbEIcwB+Tm/v1DWhDSWfeuYFdf44fO1DSwtzK0muxanOgxkxO0Yb6X1gPQDUqSLAURQrIRfeMtA
YhRbG4chDoJbCMqESV5Xe+mq3GlXxgaRbstRs3Ssa73lGR3+YFXZ/D2pd0tsex09x5PHFq70tWhH
KgZEtvBTONRX+RbVl35T//CPwZW8r74nV/462HirckUwUCbYsmHj5+Q9aM+fv423Zu37t0FkBaWZ
BmNlMUb8AtLOWMbW0XzsR0d55ehFAyNnClRgfo73F/KKRxQL8l2yn50woLHgM1KtyXjGDKP6Wnq2
gLrvWFz3++hX/oPnMAobOOHz+3xT7n52nwuIqPLFHngjsI7RrjiosBxN8tiqdb7Pt8I2Yxn9S+Ld
PsU309q7756k2+wwXrUrw/a8m1je4LzqXQc7a+t7jvyg7ADiAWbCfGu1qzxxacongVsE7hQfItUx
h0e6FhlNZGxjcAKpHXYwDD5icBgbcvje2/V30v3wMAp2Y9gF0EvpDiBrgVu2m0SncXKrDvtJW9c4
L+V3o/ci5s9NAwPKUSpbfUpuPDtfq9tiE90X1/mtHDv5sbqONpcq77fSevneAIpxpQPnJCJ7se/H
SORSL+jMY/hVvJJupd10Gx3qm/TGsv+LvTPbjRvL0vWrFPqeCc4DcHAuOMWkUEySLPmGsGyL8zzz
6c8XqqrTdijbQt13wkhnWrKCwdjce61//QNuol/UJ0K4Tn3NarXRRYaTjZfE0jqD5QsSnbgzfs0n
D9TILJ122jTjsWlWBJoUktO0Dn8va1Y97UlMZtEqqr2CadDooEqfE1pnB9FjXzi16jFSau+SnZa6
xVfOHcP0hGhbVzx0fva1vgjbfmN+Sb7qX6Q9A1RfOHLwKLWdnJLJyU17ZPO49IQSqxdr2ERYqEMD
LNeY/wgl8eMrpJTW4GWpJ3YMt+xk/+fV985T/ngXqVpghuK6d6srnxNqnJya5xLsg3381G+VTfQY
OJWb3dWRI06eINpl6UfoQgvHyu18r296P9sVu3hVu9ap3ODN5qu+WNgYceCGtS/Xf75ErKfZt369
RtALIAUaRuYGFjqpm323UssJu956PmXmKs5XpbTF9spsfJ3nMcxk9v9dWgV2a3k5Tubhtoo3mXHS
h1NSbERrq4+7tnpRrUez27atZ4R7bXZEhYnhOoGk9b0y/RA2L84Db/MhClwBR9pTgUpVtGXJVn/g
A2J9C4/Vm6x7ffkYzs9mc4CeytcBGbPZTiJnHh2z9/BBGzHYlvymdGP5spRuWxPkuy2TewYKTeYG
8SqL/DhcdwZ2U9zga6CvpRyycjuIj/j8OXNyv6T7ql5FyXWTpfqLE/yJIYiqMdpUy5WLR125tyyX
B3Pof3LxdbcC9EzOGCD0r61kK/ol7XeJ7JfpaRBW+vw6UyvqBRnCRMczD68NxUthpjUa3u4qb5GL
UckLNQFtRiIvc1tgj1Q0hyVawIOFDo1/RWhrrt6GGFtJdmPc5dPZiI5Dv29NhKfmU2w8yMVk59gV
Iez68xK4LS404t0o8K8GlFeT+tvZd5DLrb4skXgu1A6jAxx9oYMrXh3ILXJJ45OT48OrAdgxcYIe
jJIL4fXNwSEy00cMlzZnAJofLapAW0lTfJtqGO0Rxkt/fm+3RDZcpGlVIT5AMLyqy29BMyYleov3
ZnhJ9JyEU6leXGDg74wTrnX+NkpU0YmNTTEQvxPWNWS60FWXsFlblbFtSiX45Gb/zQWhF2J+x0Wh
PYGq+HsZIYyJGovRJJ6xIPzSjJHmUziCsep3odJnZFgGq07hUBXyk5UK93FtnDQdiynEKSdjVrP/
sJGlwqOsQelM1UUg1q3chr1pCnNRXs5BM67UpSdPbOxsva7968DGhdQQ2Nzi/5BcxMfCrPE97Os6
6/inT+YvvSwj584wy14893HVemLais5A4rQzVay8Py+B22oWgJAi5Wq3yQRU/IDQCmGGBWWZ9+cO
OYBdBh5+Wi0jrSiis/yqKInuptJn0SqUyrfbKn4GFo65DF3Z9z8ouKdGrhRoBvI5Tbel6eT4oKo/
rExx0vKeIEc1WffWvRF+K/LBVuDV4qFmK+K9Ke41K7Wr8kWrH9TuHFRPhXicpl0xXebqaW5f645V
Ml2i7G7sXmN9p3Z3VMtpsUuXtTmvi3o/L+tKwFuSMU1EE4fXm5o7ZIHg/TA4eAfX61Qu2fzo8MzD
0njxsm4SfO5ORsxTfyz6vaavc/FFrNnAVeG+XtbqzIzwraTnWGTsDeXYDgTf4OhVn/Xw3Ftno3yq
DTqhtcGFmAdEKrLyPSuftNkrp/s2xF5+zRk3GKdM3FgaKZquVLxZKFab9k63DuQXUA+5QrYSofsM
GZErxLJ4FqEJyaO83MvRmQ7b0N2A94RrRipsZfVn0K+04ZtU3hfKKa4fMtpbvUO9skJ+6A7zJuFe
CRy0jWsId+gqcK0zvQappaLt59Lvv0el4JjFNwmb4Uj72kIrtqCV6itoPRGON+2pmGl2MMl1Sm1T
mZ6sbuifdeNh6B8ivjVOdadRLu3sTOZTj6+P4snKGoyCPNRmuu7VLUnKzL60T+x1P5zalGXg8yo0
YtBXnqfft5Ea29bQ0AL1HMVhRsOuM1GrTGa4pVLZsyY0Tiwhrvnzo/ShmkYmAYcZqgAbKS97WytE
Szj2UyEq50X/UQx2Tj5OuXhiHeIfuUvrt1a4F/GFZMDVhyel24bKNihWUrBX66cu99lQ2ulFMP3M
2OfTXs7vY5koVe1k0gpop1n6GoSOqtoVeAJFY7MdM8aNdqNv5+TYqldfV+7svCUUAcnZsJWNu8LO
lUequuUY4Fpknayh90S0UQw4Q39QfDlA3O205nYZSC0Wt4W4ndqfYeGrmge1v/wR6CuReydurdOQ
7u8XWLDjIUqey1mz4R/adYxspb9b1FOFvsRongxli49j3BwyxTdwUIo/UfUjffiwdVydf65BqExS
QPxuehazreEzFIp8jpUtU16qBRJUNtox8DJnfBuQJuzxkGyeVXxrmbPN+H7YyawjFDqJy3bCK8TP
aUknY19Fd5n6ev2fMMHuM39iKJUPblbgVEnooV1OmIH4wmW+L5dtYuyjYn8owdpS9OcFVbO6UTmb
lfnnhN1sqjz3Jreg5DfmGptcqnxlsK3sqxV/m5O9BeZjMfZbzfElwn9wWguv1VFq94bgSuEuxNFQ
fwrmx6EfHDPE/m3+FqonBUGQ1u7VZSXohwqfU+oA0n6dfGRDaA7z/M1k4lWKNExnIe7po+8Gt6yd
oDuLAphd6Qj9tjBlBIluqNnD4uLzEyl2Hj60Wolv8avEDDURUltrHsSr1B4zI/rBPl2LHAPNXqa5
TujhYwxciXSdbN1w5yfprpf3tbKSR8QF92p8br6Nbigdsf2vlt42hX2m4wNZH7TgPkhGNx5WWvND
YW+L9nI/rWOcUYNRuyuaY6s9SWFAtCfteHWoOw9L3sjR+tdy0u76Lt5E+L2YU21X0yuz1Nz4KeqR
Tb6C3S6RL5Wromlt0meN7rsUO0YesK/7MC6vrVDQrN6jfBr2zHS2BfUhr7bBvJlSt+rB9fr+GCoz
orjXKvuhKQ+y3QyuMK20lPk3NfM6md3Q5CygzPdL037kw1wVX5/kV6HyMaTOCbgV3eQsPPaiK/2A
f2DSvNS+MnpW6Vip10z7NFpxHgyn7h5lkDnhk+K2LgdNtoo2c+IHxqoUr9Izr063c+ZWj126A1b1
URMs3qRy8NhKuBHduypbjTDCnYKnvt3HvUc8ob623NZjf4heUkTeX8Od5Zf36TfhWEcIuu3hPHn9
ZlxDNmkPPViqvjHAXc7RV0Tvk2CL6/qCw8xwwlO0Vp14U+2SLyrONM58gnWufik+6fluhpP4r2mo
7ZlOovFkgqrcMvtKavk8tQr5nDSJiR9HJeIDOjg0iJHNtDB2e8nyErGAZWeAa4VZ71qltctQUdhx
rd9HqvTYCsZdK35myf77aPBqmneVi0E1hm0Jg+k20pWxcR4LEGTOCe65TqjJaEewAf5PK0reOtJ8
2DgQj7FPuDmZEHwGtZnM4jmJqSoqrX8SI/GoigNN/vKtE5cj1r6f7Jlw9m/3TLBKQEs4Wdc7zwzh
9/MQlpAgJ7hRn3M0KosjGm4urgGiYmT/oV8XLvj3pCBhWxfyfSKsItbp8pSxx4LCVxvzpxS7r2w/
FSZHpdNnO0M6h0npTFCg6tqZhvtYY8/YzdHPXj8u408pfzbanZi9Dv2xTvA4fiqGNxJXGY0jW4MJ
Yix4odhMGtLE7TWHmlMChbfJTmANJJFfzLBlHWvySiqpZBs3m8JwIV+T/ZORLB7bY8zOazN5iLKt
CazsQ8pYyzsAjTWFyKn1aCYd8EIX6GqFc5JTe4PfeuG9eQq+lm/BY/pWPZee5pY75ih8H1Mjv/Z0
b3hJv+Sv0ku9kzby1/kk8Lt2RDGJBYkpMkYhEdPlVxGuF8KRlzP5GXOxIaFsGk/FylTWVf46pN/n
fD/JO5H452EvJoduxJqvwDiek6ZaD9olqe/E8jl3i/qOB3yR/bjeSunOAsQJN1m8LhTfIlR5wgCa
9ga7Y4d/D2fxoX5J4aa/YF1vlI4B3imxs7EF2tlkGy/x65+rGhrdj4sH9gsD+ysC8rEbmTvIjGbW
L+eIpOp6PRF6jHG96ktw0i2PopI/V3VXjjeM4GzsvFnY6lerdhvVG6qHwnjty3uweHPZdxTWs61K
K+y1iRtF2aXhrEX7lthh5bTn7EV4xse7vG8dimsQAsRrWIx5o+QmuScfgsv8rMMrnP0SF66T+jw8
SW/kez/lrIZTeEcugRdu633kp/wA62s2utggl3fBofcNj2vcFE/VN+1pWJU+7uiC5qQXtvs3rbFh
W4Eqky0TS25fYa1tV+voYKwzjLqg/7vGWt9Ujd1ID/pB96tt9LWA+KXamdduujeQQA5OyW5ftH3K
pe2VveZZjuDlq3Slu/h+3ek2h4kj+o1HByN8Q0HX8kDB4/8K1iJegrvgQRzBO0B9xB/yhigmMB5E
vIld78vteK+sh7X+o2W39vCWfyXZYDcjez/h7K0+1PCtnnmmsNFIFhe35XHeIuqtJG8p1iIzq+FH
ZZzmYTMrF6z0V9p0Z0V+0jp8LVZJuLCjwjbO4kvxJd3rJCvZPR/JPn+sa5tfRuXxqwlcXVjrRH1I
jtQRuuREqVNDvublxrXV7gZhZw77chRB657beTuCYbK/vw5rY2XmTreA2ntjtIJzMpzgwUmP4w/t
57CXO6YYdsNPMu2cGWXqgSAJw7rRHaTswYAp96rVVnJ3n2Z70fQN1eWb4Y4Vqh39jFS7qG09cabE
NeGD936gbQPLxWgNyzRN8gNlI0m+WW6j8ZQCsZI02L+pMfXURWFEPKzjetWq+zJwlPYw0pokXte5
/GFv2CYiw9LtRrY6G95XGjgA2wwR8d60GN8xifyki/gIgWDtcZ30kAmCiu8D41zVmtw0gnw5573R
22Sz4xgZT5mdDsw7otTYdulZau50uT8WpQdLUXYF/nFyUQPiVdJPTuwPiBSXw7GhXNWuzNduR3mN
QrDB2EfSGaelwpo9UauYsJaMNSbzk3OKUd+HrQbiDJWBZV3d5T6gEWIWKEMqEa0xufm63vb30934
BKHSt7zxyKMR1/YiOXm07aeHKnUa2ZOAiB/lo/owJ7Z5BCVPhiOJoBh5mQL9CJ2wH1v4EzqYlppo
Lb4vj9BBHe0b3oCKZuvI6PEPL12wTLKI9aNMsnp3yFpnHDwjvx5QfeJNpdvQlnW2eEzerg/6YX7p
hzVmH6F6Pw+ewvZ8nI/VTn5p1uEmvyNkfBuu4pV1TleC1+3mo+qmK7DVL3zfge39qfg23lX3sj+y
Lyn3UAPr5N5gSQZuS1LSgq/9FrfNLt0v3XFK97nKdbjqcUocEF+1vm6HAakigycYJ4kjB9UQGneM
dY7C43Vv3ItHLj/8WlKGP4pH5mvis/ImsEdmO3BiA3v3l2VxmcPQELHH6EflrLu6WzqSrfnLHfWt
T/aziwbYX96azBYtW3gsXq3EqUhdheH2OPLcmXb9kxt93WrWy1Z/js5taccP5QOtkLCtTmiRop8Y
Z3BqWj+sIx5EqgQFzebP29eBTYtRUkqDYfdvpVfs60P8DGyyNe8xll3r5+Qn0dC7cdvcZQ/a93kr
79NXSwE4to0joDC/C9M2eVQUxsou5v0SkyMkgMr1UYVAlg2nNtiZ7f1ouYKflluEN/N0Nw2nvjvG
6j5U/RiOsE7wgltJfmyy6bA9uJlAXMSKMAGhX2O6GUf+aJBagYuCo38FsNZbNm43bx0tYbXY6Rdc
RK/MAsHWvbk7Vv1eltdz78vzWVZxIXMi3Wl538Wd0O+zDteQwEm1vRU/VeE2aG3jE1z3b57Zq5zU
4sxGbwAB9Pdyz+wVwwqmbjkvS14dBCUudkN+jeMYJtWrO23+j/cIyNgSFkFgH7DqbofTVx16Mo5C
eg4AlElMM9kxm3pbiumP2RQ+Y3reml1f7a3BVCEQWhKujGyWv789K6kwgonM9Jy0QeUuc/6qyUV/
VAwsNOfuOxy4IJ7pkqLuGk0F4yLCTjQrrumGOsdVl8tgTy2j+llYdfD4ncqCeW2F7fc/l063HwN3
HjToiq7jBYeu97rb/QLj1hMqgo7Q5vN7woDQ9CxTXe8IyVacZZT7zZ9f7lY+i0ATji3Wc7jEQoPA
MOD310srK1+qNovPJqEou6ye76YkMP20jVo3RvBfY1DlzYkSe7O5MGiJTMMHGi6cUs2a3dDQM/J+
GltI1GCtW0IPrFcZd1WcfnLGvVOPf52qwXmDPwGLglOFe6Pd3Jk2F+ogbZTlIn/teT2J9Ak7exAO
6kq7BCus7r3yxLw0uoTb8qfyha2eoWj8FTm9kIPX2g1c7OSo4oRCAVawm3hSf58DuMS+EPtp6lKS
kLQpA/1IMef/pVfv1WFtnfNkF0q7gkytekeVV2dO0tjFzMDJt0xnWDzNHOxrAljn9w1FhM/o0xqp
r9063xcy4O1JCM4j5T7BHojS3quWecd/KoIdv5befEIyUBvoea67BEjGoACRODHlErUc59EXlIEZ
HCtii/DvSNyGIlBzqvGTW/xOerm9xWg/GOvwD2j7zR6QIuoGfs3Ey1I1d0Wfp65iTBq5QxyUlTAh
Vy71b0PB+VmlVFe5eFCl4A275XLDUOT456V5i9khGsWMBRI9S/tqUH+D2dEKRzqPbHHBu0xiipMd
VHUcVkH8XZJ7qtbHeSjXyTh9Zhh+iwO/vy5iKzYnfKWt99bmlyeQuOUcS6S4uAyW4GNFl4EiJYuN
3Z+dy7EMmKW3nwxUPjz0vFVMEajcQBL0d4Lorw+9oEpdKyl1fsHSd/AaYzejhKHJo5pP8tT/8339
mxe7Pkg4osA1Nnm3vz/xUzjhD6pp3Nekfo4jbKzxAfpZSv3jnMWfVaa3xRk/HhABagPl4PVYuaH4
KLUiAm6H4yVYUiC3oqXWJgvpkxHg+2Hx+8Il7h4cndGQCC32Vg+eqMrU4kI6XMw9oBvQqz09YG41
6jYuWUJO0eeYNL3x2syOWuuGoqdR70BoLR77eFMWuyQ6C9ahmnaV5iXBqrQ0R8v8TPPk3K06zP7d
sb5XmoeqdbPQldrVJLiWusYpq4sRsew6coJoFK1dqHooJZplbQWepTGidqU32kmm1hOlEoqx0I0f
8gfpyZgIz/OU2Knuqb34evaUDjYBUXXkSbVDCIhMWk7nlIwMs/tS8boYsfI9gQHjexOPdogU3AHq
Te3jThaSIbDr8rUYrNJxhcfF6jP7+tupHx/llS+nQD6GC/ZBLKGKAiZcmdhfRKIxLX04MOOzF0ue
HLyln3utPETA+X9eqx94iVcfOUyMJJbRdbG+F/+/PoxGNBYZSoQLM8mENnBy59yIPFzH4XYNreqS
ewQkNEzrQuhCry6rz8bLH9/21a5HgaKNshhbw+vj9MsViOESRqM2FZdMUJ+yGJvuRo0CJ6mL2usS
WXaT8q03yuyTd/7xKWULho8pU5BBvr71/2z7OW3ioWous960285cCXDxtEhzcikUPsEX/+YuEwuq
oAfQcSUy4Jn9/h6FjtjpsSl5sdG81KK0bkkkYCTwFo3HUigqTts+cxaLEVJWlZ8Ugn/z6jBP8byl
/KA0w4D391cvOe+jAnPIi1CIFjOLxcVfda/0Wu1qcbyf78Y6SRgChk9M5p7/vMA+3mY8qq7BvVfN
C/3qzWvLakyEmFk0lzZvd3Ur09eIFvtFr9uThdfkn1/t45HGqwGLYY5/ZfXfAtnWKDZQ/LT2ArWi
WwNkjd1mQgVo97L+pMhR5CBKmxkwp//K6PmfrZI+nGrYVoDGXYdg8tW3Qv79Jke8G0OomIDl+QzJ
rREfIvjQRX8hiWtXNApPscxIeuoMATGkYjowRE2ExRvdCqFgVpnod4voG6OqX1rm7H++MR/Kcxjq
GmI2TnsG+5hq3Bz2SZUJkHFD8TzXHS490/wWDXXr62XV2nLKdJ9iwIC6zijTQvVDX00TXUdfupik
PU3NVR/XYiwGdMq9SjnjEtx7TQ7jrUo+udQPKwa6qvWea8KDSaV+c6VDsYz6VOjVxargby8tExOr
qiUnkNPvUQ2j7M935sMBeuVkY5nCApVw73x3Vv5l+7HavpUK5FmX2ZgUKOXwVrKgzz55BrVrZffb
AYopPhQacBsGATBxb4rrUWuUspWz+FJDVsOWwpJfFGk6t9GCM3Nc3ukqbLVwXhgCq3W10zWuwxIy
ZY+164Egb+uIeDv1gwV6z2Ro20FPx/tKi5VdKoEp6MuzauaMdptEP1gR5hb90kv+In83IfIKUfBq
hZGw4TJASwGF5Wy6J38BtLuwVCdrZtgGIoVKpwpbIQ3Ks5Xj+aEQUYTTirqqDLE99aCjQWcOp8Xw
skC2ztAKZq0rj0bdzfdd/El5+rFz4pZBQ0Qfw/HE4aT8/kS1MY5kxOAll6XLEyfEqNwZxLrEWEcq
HXEB8ouTLtj2fXpkM39A/DPaHWZ3YifuU5nA3EkdvqjYMy4NOEAjW42PZvqz2IMbSarJj+UyucSr
ESud3vvXf1lAtVyEvWUW8UUbhXiljINykLpS8MKhk3HyZDkRMQqbgLjNrAQ4VZguig3PPs4kglsp
UuoK7QAbMMj9JV3izWLFd7kxILRV+1WMH9ydKoS7LpDk9Z+X/oeTl4WIHgCDhavJD0lCv99gpS8a
wvbG4crrslYKS+OOCZtNADlDFaTpdmZOnzmV/91rsk1eqw48PNgqf3/NUdbg6ZpDc5aT7vuStT/z
KPuSBekmNwOOQqZfgviZLZp0a13CZ0TVz4tdGXUWTcD1qn75jAghb2Q966ZzEbtKgW75QlgU+pyn
orDDhlRw6VnL96iRunqb6zB3YGhes04tOtXQGevaI9XTDlH1kHgqosyIyVJS6NfaGXZBgGX3AiFD
fjU6SMCv15SSUtk1wH4ogOThMMgpsNg6Kew5P8vT/QDHBwu/YD52mWvMXpHScdIOPRH66AzVYy69
knnXMsTrtY1q+Vb0Bvk3i8AH9VUArp6rj3q5Nr8UmAwXz4qyG5HbkD88OO1RMz383u0R2g/DUt3T
e4fcPLuf3oTqnIKR57VbTKi496p+MJrHABRP/6JmKtGVh5ALbs6YpwylX5F3MIHH3s+VOxMk/MLe
y9gr1jaB4SNn5KHCAiYtkFhwqEOHXEn/YVT9++d2fbhk1KFwMG+pkJk4Ewuqy+yTigJ/YgLiDOL7
EHJtOQ6p++fH4Z9mH79v0uS18STgLYNpNP/5+zKJtTwX41odz73qj/Kp1O1gORDPZmdi7Witp2XA
BdqzYX6zqn3Ah1gGl6h7jvptq7wo6k9J/TmNAF3VMax+ZsI+Cux68dT0y9KvYL715S4QmcQ8Subj
PPfYUH0JMaokI9O2At2PGZbh1N0FzDWgVuDvZo/pJujPY7Qv5VVoPuPaSlT2Dxkjq0UBxeATavv4
6mZod3XFev5iBds5amwNTc+oa9dwXtJhM2dqu80QCZ4yFg4GBtDo1LEHQBmB5oCX086dB0gSTNSs
ElVDUtrdDDIpqrCEWTr4wQrKT0n7EQuYMEtH63mipWpQfwnQ+Qswg/C5Lsm559JnUO2Gr8oImcZA
BGV9ghtji/Fsiy1nSsqYe3jRviIgGEHkGzt5GqAsZY6M6XJ1TtIfKiNkXHhBBTYmAmmM863wFDcv
pX4W4c1Ez1gtW/qutuh3kRVBd8uTc8DFqNbGKld99QKJCjIzgc0KHApWbL8SNNeEnQ4eXW9M2V6e
Sk4+JyCxzXJAW5im9Y/ym3SZIpc5uKRC8UrvZPQKqkNwbB55fXUSTswGh1dlh10HKH28wr9TbbyR
HaGzVcgcoDZw2GS3hM/HUSniN/k6yk+C5ZUhund+jDuMbp96oeLUkav3K/z2s2Jl0SEH2xgy4/jV
agEmN7KxqWc/afzxqsnDT3QSMKe4/vE0H7oGKjoquXb6IkZE0sovffkyMc2Fi4vlqfE0/lgMl6Fe
b66QGDKmbeQHK90GmVPI27B7Ds1Ntnw1hm8LK9NEwmJSdFwn1n3kpexjrBNmo9aq7D0MjM1pByue
rZBfxXDXCJcUflS6oTOb5G2aQR+4y3svqe7JobeL9jW9TpUnfEI3hXRSuXih+jFIpyG7BNMlYeTY
Esw87cxmo3Oul+ljEe2L4F6RCLBbRflWDVdBcpf22yTb1rj3amhM1nAki+UgFTtdcgvVz7XzPH5B
zqcMj33m55u+PMzmalL9Kn5oUgSCZ6k/9oz/gy8yj8cybTTLs8w76Oy5tsZnBzOICDLUVmcsWX4C
N6nXYv9mI0FGTyQeXDiifG7pcENRdmXczTijMQaMYZhmSWcbRTf7syReEvIKN0utjwe1I+a5zcO7
YpJjN7CCaBWJYCl1L4MOpziupTK8uZogLtsYlM4x9Bw2Qx4wSLF7a3gwk+KhC65TXLnEJ5zMHpLh
eGihbHV5NK3qKQSHGTACGVqOqcwSU0eLvuAyINmVkddwZgfUJ6an150TZzqsz6VcpcMif3JLPjah
VEboDq/dILZ12jsH6ZcjWKgw2pEiIbvIgTge9Whwa6VwZZV0c4wzOYwHJC1m+Dr1LeZBYth/1oN/
+Ey4gKtK8KqAvPbgN9ir1kuDsWhadqGFU+/C6ggmMPtVp77FLQTCrut7JD5AxM08jU6RLj+QjjN5
qljofz5oPrSK1yvBLUdmCGQZUH9+P2bGJcOcD3eSC9GXL6G2cHbP9F0lBe9Kx/LGYl//8yu+l1W/
LcjrS+rE30Dk12gCb9pw4k2ydpFVANB27FyzLEg0So3vSmWZx1wNkU/08kZvCsLEiarxArU5NJP8
oHAYbmtzhten54+h3PDXzLmhBCoGp2tS25J/GhOHFhro6ZO79M7t+v2ar3EKVKeU/jDTbgvreAni
dI7rFDIc62OQimg1TKJMpk1PsMYYdx6Bb4sthzRNOpzda/r6sYNoETJ07AvC4NTQklazKPYruVdt
rcYVKO1DyQ+DVve1orRWpnFVwuQJlIy2a1etVOnruYR7FUXx97kw2rtZylfjLIufvDv1dodQVKKP
2SSII0LM8Z7w98vj0M7VFJTqkl5kpBU2Vk0Ps5isP/nUPxTbNy9y86kT3ZPKmNRCp2lxxIwXI/dj
7P5h0/Av1UT3Z2BZqusZgGyGIZjeWs91fyimrPITQ2z8jL5bGuUDaRaFPQ4Qv5g9OSKEBndJZtiu
cH2DCQVTjncsDH5zXakh4oRKMHzL5dNV/D+/JenjU3yF1GWwLFO5EhdvnuIqNnUcdBbhrHfQm0oj
IiZMHIAIzHDcRBVNi05d0Id32nQFecOwQVxr6tC0RvOTj/AdyL9ZoMwvdCiT10EGvervz3FnqQGZ
h6Vw7utspXXKsKo77qKwqBsy95AqyNXsL3Dz1FRzZLIyDlbcUSSglvBIVcKkLGfekhif0Rn/9sKI
Hr76jIFuYlXx+4UV1VgkRDQI59qaF6cLx7Oy1Bvqg8xlb0MCXHQvQx+4U8BnmEfCTgRNcEiZgJwq
TC1GdNGlzKfnP392f7MJ0cuz6/Hpachbbr1Rmn6IE+IgwksWmMX9Qj+rK/0qyMxxtxQBGTS4V1Wp
GToTLu6Oync5elvpO02TvETYTeWdwqxUFQthHbZdTq2gvxVWNPv1XIjOhDri/YL/113lvxiE/fLZ
fXBXeSjTnzd+ju9/45+mKgIw8l9ESPAAWhi+aWCe/zZ05EvyX7jsaMwTYdKC+bL0/p28bf4FKqrQ
9AORIgPBeuX/+6oI1l/MAAAEOJvBfwlu+E98Vd7BtP9+MCEzg8VytgJ641jKdPO6+f6yuZIGxbrX
K/EiSyelPmAGG/hJcZrlXSnvxnCjiOcqvEOvYAdobvX7KvfaxF+2qmU3X6zUWdAgWNu+WJXVNmQY
GUx2+AatDG7JAzU53tWSMyRHY7pH/9Vnbqge8siZpF2nXwWQ1rgKZ29S7mpLtZHf6AsGQAmHPDEw
uHw8Rs2LGDt55dQr1AzdYD4IeuV2SJekZKsVxzj+KkgvenGYxL21rNv6kMmHAnGPCMfU1PdS+hSq
NJ94hszqeoY9FF6GyUaMaNeHtt4SifQJSHqz7f7rjoKf8JGDkerv+o9f7ugoyl1pRrl4aWPtWRvC
2J1C1dgpi/HVmHpwQ4tphuCPX4Sp0/aGMg9uMjLL/2UVHv/5Cf5qMXlDw7texnVMxBQBqgLggHG7
sRXY9SutSsBzJD9JvWSetVCMd4AtWpw8j2b5Ta/Ux1ycBNrJZiWLlexoSjZfStz/r/7sf76e389X
LofajeUFoIv1BGmWVyj7l7tSYnVL0K45Xhq5Ef2+wmq8XdTnTplXeaJvZUUSNjBl/uU587/70n9x
S5mbM/pEaokGFl4Ce8T/7Dr7WMTdzx//uHTfup/tP/YxO80/Dn2XzXER/p0z1N/++H9taob2l0iz
xgxSYhyI4oBN499WUfpfOkpjlKY4MP7zOP3Xniabf8kSnz2DU7Y2g2Luv7c08S8KFIptUbz6cDNd
xab4//6f3wZK7c3//2Ht/z/m7my5iixJF/C79H3I9jyYnb4BxJBkkmN1nzw3WFVWthCDACEh4OnP
5zEoIlbtnezSamOvyO60rhIdYq3w2X//XUuE4QyeKj1+9guoayxss2t54sfz1dnv7z8qJX+8fLH8
Zfrh5bN3H748rd6///OGEXv75cuvzz9/+vzo1Qa34OLN6dXm/eU94fPN6eXF/J+Dq96hjOMspv37
qHtvLCMAGNqEcgyE/+ZSr+Aztvbf37x69/5hdbYytxj/egVN/6B6he3kzfXkv//6dyZZpCs0gKw0
F1Mabl3DfPxLP8xnF9Xn6nz+2+dV9XQ5vTx98+bm8r/OPr94f+/q8sXr08v3nxb3L97Dkdq28V8r
+L6//gtExNx7FtTbJmRN5fJ6wGPB+zT+/W8sC3Wlnza/fFl+vrc19vnivSRygfdkVT2ZGEA0XDd/
Jl348uTf/cUAZBqM80nMA/tn/IsvP5y9AAKZz3+ZrSqI/zUow805TiSrYH/dfrh5+EHbcDl99/j9
28Xvf/2bIQZHhybBPjBL5zujtouocvy7X35cLC/eqPb9/OoeonT/+8MP/+/Jkzf31/fPHn289/z7
5bPt6fLZ1ePNg9WT1ZNz80yXT800PatOzSs/2N7fnhqz89/Hn3v3+PLxxeOrez9dPr7yf25PZ09m
P13dM7/tD/7x8f4fP60eAMf/fvl0e2phuR+//MfN759Rsnx59AkNyfKHsyfvTqfPvjw7+377t08/
65+/vPf5p9mTj/eq+2os9z/eW59env7xk5f+8ceV//PT/esH7un++YOflw+u75vkePjcFAp+htP5
Peji08sHk0eTR29PJ48+Prx8+OZ/Xj4BPHhwc3/7ePt4+eDlo7ePkRwAmH755+TZ9MnnXz79+OnH
6ilWodP197MfqscWkH93Y5IFMs/bpqha4v2b0+WT6uH83vbxl58Wz+ZP4k3X957f/5/HT9/eMzx3
335Gf2z74P3j908/PH59/9c391SX76PbeAQJ98RU1aPtbx8e39z7GhdV7SV7IW6/Z6ylNUIv99wk
3/McsPL5+2X1+ueHD378DWPP0/f33z46+/njP86V+6/uvdhouJ4C8aF1eXx2Cpl1Or0HPvPwy+Pz
07eP/NFTzDkP/3z07LvPQo7L+79+vnfz+OyB0vI9/8Xpy1N71f2tX7vyi/jfH6yMu7n38wsYxnsm
9S/+tv3JjMC5//zg5nH14Oyhzc/+fx8//mvBXUQvKTknUra1xpamT5j0sdy+W2CHf/5x/ubnT6/t
2psvbzbfffr4/qUi8cWjm3P4y7efX8Yk6uYfV5Or9983/4Jjf3H95sWT+j99+Hzz+8XZxw+P3r8B
FjRNe316fvH54/3pp3eoc6z2Ayicvp88eT69uX85+/T2u/pfU62tFzNFnPU1DQVTWOHHYBqo0QKQ
6ebH5zYxfPfch/oOvrX918XblWbr87P1g/6/q/8cxOrmK1as5rpMbgadgUUC/FosuElu5vmXi08v
P5t1+xndw3fVovp+cfHil5dXL77fvPnTdodfp1ZbQyo+m1fTH2bLL6K+zcPIIM+26iTv789M3k7+
efYCX9ni5rf1y4u/v327/fn9+tys1Pbp9Zur/74W2D636f7exT/OFze/y9Yev1VbX36+BO6+frZ9
u3p0Pv2vzfTLJlZj/QRP9+j9u08Q9l9ePFoh0DPy9/2nq1cPMU+c3iyen7598ePy1bUJkHenzyHA
3q4hmlcfH7826xSbyheLq6cvl+c/zl9Dy75//YvtAL/eIHC5QUH110KVeKBaedB6SjBwMwiGU5ah
Ny8315a9vnnx8+QVV3P1cv3xHpAx2p7/mVyZrju/ejRd/qSr8vDT2fZr2ziTeNMX88F4wBjStJIn
rYhtTOd+/nQ1fX4KXfjp/vvtjV0XX27e3VtA7Z4uP2BdereA3frwcv0VgRm7vTps4vswxwnNoDZT
TVreXG4+fFIa/vHlh9mfr95sEWZ9fK9dfWb66+zD8t7LK2MbX7Y4/rYvP0wffeXKx7/d8rEN8Oa6
BrMLs8WHqR5fI1q7Xhqym74C4V+c4XHfvHo6vdZxmTyvXj9EX4KvZ/n2B/zNT86/nF//8Gpp3n76
5ukLVRLt3ou/LxZfLh6cXX2xNurTuz/evXz34bc368uXX6E42P03BfIylKevni6outhMzt++Fj/8
dj09/x1OCZpsggjpfL5+evHh/PfrV0tVXtXF119efy1FW0Tu0+v0JshC7CCeWI4wx8YOrTm+penN
m8vNDOfez68vrh+8vrl5fvru45cnDx+cr98plVzCY17PzhZP3rz6ghPr/IVpxTWI78Xr66dnF9Gr
e3+9/R5L8eMz7HxPPy6m/3fz+eLm56ub2eWjy0vjEvV/XNlhfbpcGDS6+KxudTX5/Lfrszevn9n9
+KPNli9/Xl+9e/63xdWzL29uPn//8uy77frFx1/fTu0fe/EO5dbLxefJgxefbMr5cHPx8bsvFxex
g+fD1S/rs+fPJquPywcSqiZL+7fSJWvI/M//if+fP96++3x5bs6gDr77//Tjuz8vfr26/PPPqx/+
/i79k6P/R2F7+8ujcjL6D6cXV/o6P1//efn5lz8/XL/2SwZ/9F9+epsAxIt+ent+cfWbiZrkFQf9
oS6T2P2iljv3t8/v/vzP//j7P9+cXzw4/3B1ef7H1WhnBxRxWheq/1L1ef7qHa//7u98/U8vn81P
Yiei/E3iEw+n/PrtxVn74+lkc0I3GDCGrH5qWzC4o3238NcH7C67Sa9yLoFSxt95lHT+u5cwXwdP
8Eyxi49tTzm8hOnsBPSGHY3Wj9/07Y//x9vri6uQ0TNJwlAG1LIPO3zyhl4CFtsTu7BkEUiE6kd4
OTi8lS/SiY2BmFYAOLmjXMFeNQAb3UjzJigiVQIAsqM5kyUPi9lJMEfZbTbfdSVrhNOTld5olD7i
YbqPciXJN/2ztkRP/vmf/zFd+oiHXEHyhl4qpquTubVrBk78O56xXahCIySaUTJpHpn1Ue5gr1hg
5NKmC+jYIReRvKa/CLZhuwamB1JuZMELB+rBfq6j4ak1eKQLSD7hQAgCoXnI2ZM39GdfzDUHJB6x
C6p+xkLALKpueTohaEzRt7eOyccbXEF0+g67hOQd/SXMJidRL5TwmUOKZywA1Xp1glt+Rtpaa3Cs
W0g+Y38L/0LNv8c/Ji/or2C6PIH/3LJ5Es+B8FdbRVNxrAJbfzflWQHDDI3fTqKNfyNMWhICqHPE
O7XAp+ZwEcYSVqNThEmB1lCGIQnOVIZqeaKZo7RoMVzzjE3CXDuROcBhrVrVKstRBCKR5V4Zohqa
ZRRnK0dUItD+3HUDs63YQdJ9G1AXKAoTNOjRhD3kHvbaxSo8I5s4MyjVXAQlGxiHKcOo8m9VjCZk
/dS/8Nt7h72ioHd92B0kb+gNYzXVCCcM3P9OD2mTotanNkgbhnz7wyefr9cDY4vZIrAQCIuQYx6n
+cJ87UACqs1WcCRzwkNyKyFHsQZ7b4EVcw9RNMzSBTmUpjIXCa5YP2NVmEcwrUGqGtbcUyN3314a
EkHupQFv8WFXkLyhV4WtnCjyBfX75vHCgSywFR6JZPfjxvx8+yvYKwp8mpXQB1qE5C39NSxnJ5N5
TOgaYamfcTY9FVFbCawZ2duLo2hE8h0HkhAwsEOUIXlDfwXzuV2wptwFxCMRYC0wX0RH8siBcvLx
+rPj8c42BXR9AjKHOaT5/hF8D/RAd0Q9RXlcybl56tsuSA9i3spnOkwIkqvshaCabmzlik1SMaI+
uIBqtW5+IEZqLqDAmtqBsdF+FdiKEWVGpmEbYzj2B9V2e6IbhX4XyqR+irOGsDGBFMmUgpnoSF8l
fF/7jGTBNahUUQfZdf0cq5CWiHFvETQNcQ5NlMdNI+pI1wuAD7GOyRt7xVisT7zHDrJoCA30YnEi
bdr4QXMTdYZ5FM+Q/M0Hd1GvoMo7/FShHZxxPnABgzuooFG5YJ3DwKEe5fSJSvennzd/o6+WEJIX
DD78TIQEkUMVRh9+tlR/t4VbVHCkM+/94vqSi8Y6f/XYyTv6Y88W/F2992F06mrLPxgrDh6T5inu
9Lx4jFjnCfz8hKJzBbiFmmd0C8JB9mVuzqm7hSOJQCK1vdgDWB52BckbegHQQAowAP62tpkyFv9q
fWLButi7+2nA2Y6i+okI93eARjRXC6p5aHldRt4tCDJI7RSFpcCxHuX4yQfsjx/7Yw5RguQFvQSs
FAXD8KmfNs5NWDG0+tvA60oXNiYR6qe4khm6dVOGucagUkcXFDrruIWgZIiNwuyD7KN+ml/07XOC
5Av2IpAbD8Ndx8EQM7ZWcGwDZnVxAA6hOX6BsQ8AsVA9tziwmJjDMX+D0Ke5h3FxgByYxEEnNiin
HcUU7LWElVB9pf5vKeNhNiF5U28TpiJB3DqLmmZ/YAymE4Fw8OsHfcxRDr9XCQ4tlyYv6M+8YOc4
uqCrGBnA2Yn5ifl61QEw2n7dt9f/5Gv1+k/8mb8DrUDylv78Sh8MKX7b3e3k+eQE2kAPLfaelvXp
D3T/e7+8kpjPCyhiQKZ+xgKw0kIOttlJ8ELGc6zsJ/l0vQDEJ8vU+MWG8ZvEaqe+NThQfIgSIWCE
SJ0TOFYUkHzF/hIOxhIkb+g1IKpi1j+YDIphysHpmQbQ7Vj92zcVj6ICeyVgswBghooyFMMT8uVt
in73zNBdSAqAsqPMNLiLKsZVqYKRri4nKM4eNLL51bP/hSBATtRPQAWGh1/OT5oouJOEY6nBXkmI
ebsDiyHJO3pF0Auwt2hi4L0tAo/VgZZICGOFwZG+fPIXH9gAOJ8VlGGmMVxuYtow5lx2nh/GAB5V
4aDcusDswCvYqwJRFwhiFyHgSAM0UGKs3LBw6wiOFQjulYF10K1bP7WVE/JX02Xww7LWXzUHyRsH
6gBgZUwae2LbIB7HB6pEZu2BXLsEqTibgCk2WC2yLiGg6MsFnPF6fPpNIDDhiW69wbGio0SUe6Og
23fY2ZM3DASAO8CsbvStCQBTkGG0jU1Xu+VWKY5VIkhEuL8DSWHsZsiSAAlCcAED9Hd1gpFlIGLK
CMpoGgT1b/r2GVLyAfvj2xFy2OGTN/Qi4HByLBEyxEzzjA8/mdY9Q1lzcdofUGv6mZshgJAoCQAL
dRiRsR2oVhhJ2Fvjj0duFybfsJcChBuZUjDTMoW5VgvtY99BeLimITHRHWly/Ryra7L3Ctou1ld9
YfKCXg8qgQG6AKjCaAzXz0gRIj2gJ0pQ8/IOf6AP3Ht4wU+g5Yzj7G4TTBQSdE+R0R3JAO61/9pY
wb+aZf/lPnE0M6NtEYCZHwh/pUwSGGx8Q60XPJYlTL7fwAD8C1HTv4u1XyiMTgwqo7ZuhH8cHZs9
4mdRLi1b5ThWMLRXEDTz5gdaweQdAxsQTXFpFguw0wwilAtGK46gvHaZbuFhapAIUX/6ufTX3jEF
oZ1qEK1EI8N6CL19pHYFBUPLA7sDe29gAUEY8+th5oYGAD6E8gfhZ6nuD2dq5tdXGbAxyT9dGEic
BncQjWLgIWFSh6k6kidIPl5vA9U3s69AC9BMqipp86SB4OqkXloHTNk8x2oYJAasvwOTUniHDkwJ
krf0hsB0AeaogEPtzIeq9cToGUoLALvmHorDDqxybaErwLm7UAhLZMDZTV4gm1CQrp/iUkJOKlMP
RIOQ4iBSt7ZgZAqk3CojLWtjWR6gXulwSCyYWJFe9iu9co0wsIjbZxwN4jVRDdiqxJVXDZgucz99
wET1gxX8dmJmACpi0kKVvDjrH4tSs778Yin8scEY8HaX9QcoXKHnmwHntda/vCvItXrOGBMkEeGO
NF7bBI2dCUwjt4UavRa3kZH/1xmQofK5oer6oUuDACgoawVAxgeCza80s5cb/RmgNaVry10HCB03
xpYEACZXhbS1i+V5vaCny9J/ab4qH5xRBxOJNTIDAaiC+hNiZhmsSfVTXNhjViDzEgACYj5GMbwf
nRzcAd+HTTMayH1kWJYq2B6YeQWrMPR4N5Q6d/mB7fpkHXSI6IluzURhV3BgPWxvDGSKCEeoIkd7
wgnrMhACHCzakAu78FpHWFwwcGiffO8N6AkydfL95hOnvAvVJngZBErQw80dHKsknORwfSYYQ8GH
KULyij4UFg2YsocZCnblwfevAiwJjQk21Y6fl+cNAueU5Q0EwlHpE+W31a5xHig/tAnPAvtii2Gz
bPw8h2hmOEibO2zc2CEqCCLvwijY4YaLswOxvyZLCuDH+UFTc13FZ3wDld6oiqAFTq0lPBpwKLFk
vR2gvZl3ED4f1YQlDeOAuNqQD+Jv+r6VjyYCK6ggfKgJTG6vN4FREg+eiU2smx6YwNlUrqgVGITt
9XMs0U+Md//dLQ04FB2SvKM/fcwN+LYuoIV/JAIQhHTrmJ7pMuLiAuLseLjSEVIJhf7YjZgTIpzo
GoJQtbFCca4w5uCzbOCSkcOzFbxDjawnnlBB1LJonHdtb+RYN5CIca8Kpj0Fa7B9h11E8p5eHYJE
IwYGmYOxMQAbBiYWDbfR4rFuIDFjwxs48OzJG/qzC4jxBQdEYNwWEgsG9Zas2T/1/RZk/hHMHvbJ
9x674vysENtChY9t3wx16xKE3FhVaaeeHoqH23vqQMjjVvJ01aCRvFdrs7NBwKRQ0liEY9n9RFV7
gQ/ChAO/ffKOXuTVA9fCG7T7fc1rEALAS/D+ygQdOPZYWp8coL8EDJpsErS7bTDmJtjo5q/41Rpp
8sb+SqbraH2YybL8uH68cHAl1WYDSgsbYe9K8/PilCM3IagMEAr8TNOaE9hxBW5oCZo9W+B1b54j
mYfkG/ZSESMuQRt3mGVMXtOLgk6QgrDocNV+6rEoMBFgs/gXOvbS4pxDNgkfyi0TKdYtxbKdeMYe
AsEA64GHsNOFVvtK8o+zA23kXk+hXMyqKDVA4taPFw4MQvgRBhLvWKsMxdmDbNYxDK2WCOI43V0n
kiFZQ7rpee6bGy9ICEyGH2YK9gpBJTi0b0xwuIe029RRYKr0ToqzAtMDXeL+wwfXZqz7ui0Fj9Oj
Sjshdr8yhK2hLE4C5O+ZEmCGwK61hbm6vj88MANT5RIOEQtDeTbw0OnyvQKgUGwlqcZ4kBwPD62X
zjBsNgPOqaP0iRIX3kcCEFxBBnZIcSB5Rx8GAM0vVnOrDbsJoXEYEIxzmoXQZF2zqLhC2Rbew87z
zHuYcgNSjkW9F2MgBZUaWdCPmitsqwPFqX9NhXGIEOxVAYT8MaatTtojg4d3sNE4Vz6LRLp5inMD
+SmzeBfjtE30Oy1gZEaaBIhoulCovEjo0MH6/WIw0RkPI9+N0Ca2YBXdEh1VQ5W1tn37ICgxY70p
DJ4lhNmZRgBKhpmzGajDzSZ1QpPHC2zMQNZNsNy43W9/DckX7K8hOx+IWVrso9EyaFV95BPtbbAR
dQY23FqC4ryBNGbOm+e6A6Qjoe4qJe01jDvoUTJFxmTkuBGE8vY2QAHmrzPCTo56Er9Wj5QZuIUg
pxE2myns8ZZHCZD2qoPmzmEWIXnDIDzCr4JYVHyxMz+eKiPXOBL9pSOZxOSv3tuCbGZ2EyNMgXmi
LjQc1waClM5Sc6PnR7aGe50C4ENAAA8JjZJ3DAQgcJUGx+3BvrX5Ax2oNnMEPOiaF91sYXHhIa6c
w+4gkaT+DvRQQEuVoWNGd3j4+IEStb7ikdGEyefrlQCNdHYXfQlSGTsaokxUP+OooJoHIS0l6HxB
ec5A92B9oBAkN9kLgWqpvqlVhh2YKAkOrfszb2IAucsRmkp9QcHRoQ2l/Xog+vGhyfq4UgxkYuTU
6p6gaounuLiwRbx/tXG0/+i6JooNCMj6Iw4sQSw+DExtNBU7FTlKKJCIb28IsGNIXA7sHiVv6ZUA
og6SQlOko1EIsPLgHsxXoKSFO0TIdlRJSE7Q3wNrfeiOx+Qdg1vAuIhvY7GGKatPGQI/uIVKooiT
zjj6pg8cjyIOiTz314AXKdMpsoeItpCqhH8ZHB4jk+xxEmFx+5QWGHaE8Xe3BpVpk43llnBlY/mv
+EpbTEwYDLZeHuXLJ8I7+PIwEYgUs+umE5y7UgP0FaPPHxYAptY2guIwFeA/h1LRJrfXq77RSZz0
cb5G8VPNN2IDp4COp+NfKO4WxEIGY2MhZVZeAFs/MWuvaTjGU6mQ6JbgGtE7qB+hQmEKMEWElHl6
/n5tjtTxx5FQ9MwFyYxiFwgcq1K41/Ln2n2ooviu+yjJzRWE2RcntUQ8x6oLJCo8MIAYo5vi9Vcd
QPKOgRnwnZWGPG0AMBaDKIvEqjIrXtts4EhKsF8KcsXA5ADwzBoRJV0auH9M5/KkOkdoY5/ikgHz
gYepf3J7/eePrw9Xt550A2TjEMiyV8YhoDOtdLQjfd8+F0wEuFeCGdB7o5l3VwLGzjSthkCHJEud
IWTBBlOtYnpbGjhWbWjvNQB1WHyfaw3QSUwtZwoe0ibkHRdI1BF1mMkLmFHzHMka7L0G0PJ28Ofu
0hCcK1jK+YWxLQSwDsQhfD0U1ZEOnijyQA2yx+wqOELuTnadhALmLiRBEuF2fqEg5RcC1jp5mBVM
pKa3gha8zyEGsLu3yIAkC7bHGKwocDOtE2z0rKCLmKlb5yZCscrYHVhN2Y3Sjltlxkw5RFMXCGeK
E/9FE51/VesTBeplAPMgfmEtoM60jU2f5QRYaWUbHRvL0WrDyQkGJuBAAUhe0F8BbhEd85g232n9
A1AtHNZAKC8VVLA8UAD2GgHHswga7WrbGwg/MgwH4ae2LMACiDTCZRMZR1KC5AQDAQgO7kxTaJIY
YMBskWCnfpKAUFAMpor0vAObF5cW2iJ22B3s1wP90KB3X3RIubEkaJeKtLQJyltRCeaQeXaTdQph
ttK2Qp5Ewi43cCMGkNtdaN/eByafbSD+uckQF7BAvLyKHlv9jAuCkQoDEMboXfPjxuJ8+xvYawDq
5UGHCUDyjt4JiIWmeoOAQZ0jHJvBui7IR0TttX4abfv2t7BXDg7e0Ju8ob+DJVMv2vGZd/bIIExV
hYOeqL7rgo5+KG5u78mFOeDzi7l/mq+brCEIVBmQ7ir4qZvnSFeQyG9vBYwYs064MjL1QLCLVihW
1OzWgxUfEXPY3Y6SFp/y7YVh702g44+aReY9GK7UGpkh3GuMXuIQYgLVTE1s92xhNccKDhOZ7iXC
/N9hd5C8obcHMXosHEC0JOYbxITWNUITWczSsa82v+jby0DyNx+cvY3V754XxUiRgMD24mAjq5/R
HQib5UxSxmVrK4/lFffeAQ7tzO/vO4cREA463OD7W0dRc7Cho26UozE6JX3/Q2Fzye31sq88HmOD
sZZjdHbIgckqRg260vCxzr7f/tXTLgcmxclbBueHH9YD8vn3GMAVRwE6uREQHFcIkiP0RkDBJgQ3
q0saxaEtXJSlBD3b8kAVqkXQUsTAdVdDP1aJPJHk/hqsmj3sEpI39LKwlBhGXLTp1s8kCUKs5qh/
xbe3AHs/vpKu6u2BTbLkLf3JY1Wb8TmBQBcXjoyBPpE+MRSFskGhSoA/pNu5nN0h0Capu8bQxLVD
jIX1A13QOlBJVz+x2/BI4pCIcK8Eh6JHkxf0kmCCWO0jasA7G8aaBYYZDR51gzfFhURAE5lmAEx4
AjHWrahJKSmDltwMquEidrd+ihOC3Bvg82DPnG8Q9A0UgBDInaxF7LrGx1KDxJ71atA0jla5ZtE0
9Vy/xKx1awhI++AeIjkKhwhB0QbHxVVLs5d4VhIAfRF8zbeF8/EdxNQ9GhajR6WpARb1TEsQ0NFY
VxdDFfUzzg/ETAaXOM1je8XEmvd6kB0SRTHcGfEQ7ZyqcQMwpM1e0/qCjmUJ9t6AfWKZQlBx90Yp
qXiyrEjQJG1EXtyugSkoKvSxotl1YGEkMaN9MAAQojIU6752hoUq5gYJOIHBDOpRIJT7v367SvPu
9RHhENs+kwo3FiCdIyD/AsFVlzxG+aysK5jm72tUH8FstrW63ukG/g+iROUIRgNv9VEjoUSAe/un
cpW9yTww9Dh36hJAc8oxdEDHHNDUzg4owzJtIGxPpg1EzcoCYNdoO2fpwoaAUsa+BuWiQiVBBfNQ
W5BIU28OYyePhUXBwjXSg2ozO1lA2i/QVzdWorziyOxAX5CY0v7w6GesK0TGN46BjNRpJ87VEHv2
9qMYwOSr9TYAseQSAvYwDUje0h9fXxx0Mvb2jj49otqVz66pVpzdz5+itH8jyMiTrghdt5oS9UT3
HOvoybfqv3jbI5wfmAYn7+m/eTBQWsDF8431nRkAlItd3q2xO5a6J3/zwQ1gCQx0S6bQm5i2n9W8
7G1xfKz8QTcWk4OsQmv4S9OCRfNp7h7/2VKn1rWYi4M7eR83SiJDYhhN0rWQmuLUAU2sCnH2JBEC
StS2trb1hn4QCwLPBGO3nnR7TcX1ibttYneXBdiZ2XIxma+DxGxw9kqaJBMEm+iShCbeKi4hPLQc
kNiV3iIGtwCSTTT97WdOEgK7Whbwg6Dkxw0DkyimN4zZm2vRjIoCoAO7lGccD8DXsQTKpm0VuiQR
COBnpkOAmomBIVDpnWAB4DF+J7Cj7Y+PVQ9NBHjw/TVycy1hMFNb/yu37GKgRAvWsgH1UK3z0tzh
9NBGcaJAvQUQ++BVsKy3S/TG8h/7urAJLGPiunEExXVMRYeHchEnYtTfQmQ9usTBttmcciwB1VZl
BF2z5cVtXNSEogVZA98wts9n2gPdwmAUUmtsJ2vG8aGygSBZMbILlI91DYk4D+zBgTeQvKCXBIyc
OIWw1CeUS83mtrWqcbDVHiUjTv7O/aGndNbf6O6BUO3l8Pd19i8FDQLYLqXKIuIeXHmUK0gUuL+C
MN5NkPbVW0je0X/6WEhkft7oXBsM8a7DqBDjGncofVQcPJIIJH/3/vx0UlZz6NKm5DX9FeBkhwpq
ZmcbhzC6ghn2Efs7mZo2KSjuHqAe52hgDtOHvddQoVmgCwGk7Szd6B6qtbBQlwR7c6syxUUGMRSa
axMMDq+jGzg+e6wqAVS2F+pYh06+W68FcpXsbx9TlTGjztPvCgXMlrIBiDa6jKi4eCgm4w/0gslF
9nZgDi5vfBKd687igAqStMhcjR7JkSzhfmd4KO1g8obB4a2ojT00w+2cAz8Q5AKmaaKN2DzlVQv1
tgjoofuc90oBCtaAii9uGbVEPoOLQDwoKoJV7Zqlx/IGyZfs7cHs0MQgeUMvCyIfRCORILWMG+P0
KCYN2AprDLpG2ZHUIfmG/RUgQVA5nuUaBK0y02rmdFZtgjRODFZUxuKzDWko7wL0+FQwDnOHyT32
glDFOjv769d7CkWBrzdrLkwuLj2A/jzs8Hu1IEj+h4rfqlVB6W/EvxZOZwd+5HyNv5sw7/T+vrIf
y7SXTXj17W8g+Ua9om9yk0D8WjFPb1h4/LXRDLhbC9uNTNRP84sKOvosW77B5evVdB2V8Djk3QKM
UXux/pGj/cQ69R+/65Dm1oNjbzkOTettunLgSPFVi9exuH7R/fhYorD3ImA7I2w9zN4lbxkYe4ho
DXGdsY5Nc9wwrgJIh3dXoahrG5Tm9ji9zEuQA8e6Q6lOr/dDJ2C0GKZ+i6T/Nk8qqya04RAUtTKv
QUEQe4RlDIN5scE1xC53JExoqDXR6udYniGR5oFxQLy69JUyLwLxZgDGcKq1Bx0bSWmRiS1kM53t
OFYctPceVuRhms+4omkMIomCry2Cja8hlprRGs3p4tLCqGblGgWcG9pBJooCPxjPOB9aRmmIyehk
4Ggds71C0LLQ5gaKUQk1MraClB15yA00FaZ652+NZnHlIXXLsAZNnpZRLJfx2cw4Q2F0a/YGZhGW
frLAU01NSvOMcH/tXyrj9LpE8v7go2+fkRRUxADCGB+FzLt+iiuV+mqKuNkNA1Zf0htj5W1naGwP
sO+cBMBmBWNSmhw0inDooqLEoPSxopQwyh50fqcowNoDXYokByMXZYVJTYUo3y9KDlSApsE+Wz/8
/8Ag2Os1Qz9g53NLVFZc6mDsK5+cfqMKNDNEs9s9ImdYMBkYTrri8bFKpok498GimYctGuXcWNE9
bIKPJxZ/DKSAsgim11Y3lNpIbrShHQTPcBBoOOgBwqGddnEBWBXrTMQJjX8oTg7QaUOC6IYvcxOo
WGE9Q7lyi64mXAOR0GkxkqXopMZepItwC5naYOBIKGSRXbfCNFEKUbOY2bq33oOU5SK0gbNDJmBb
MDINo9vi0UgMYt+xiooZx05jypSGel7mkMZ6YmH7gEFEYLwEwshCo/oZh0wiZ+G5QiM0V/2UFzgF
sXqmSpjB1WOdWe/eyvz4EgJqI7rWWWwj1G9fbU6+X+8hRc65JpFBgKpdmGVuv7EXDkxi1JSs+wWx
uOX5L88y1ulDtmUEuTKMbNHlTvw5LE9Ab/mPo2353C8GsYE1UwuUWGt2ehMdja4ncrAVU/sBz9H+
vLg0UjnQYsJcMbDdDQjfbFbXfwlvM1AInHaCKYumo+AcT3HJQ8DkM4UBW5UmU8Dr+gxpcAdQ6tGC
nrrx8rgrqWi2LuCo2fJ7m46ZYiwCKKtEBrHdqtGU4+163GsRpDW4xjcxK7IEHwMfzC6yrU6ALePY
OxGparFL4w+x7ad5ygsVAn1Sj1tmhUwxtOekSu7dSVOEcowpxByA1Lu5iuKiR4FONjZxyV2yETOj
6c0pGd6RiZhIJcCTF4ZVSosY1kEsYykJeiX/jo212RYDVmOOryTWPnZeYXAbrKWZXrrYhZjFOU81
wxqn16jt3YsNuva2YM9QV/V2YHAR0ccVstuI0v+4rPxS4zDXVBptlk/Ep277EUkIUYGo4cJcRemp
uYbijGVsyvURM8MINUZQlXXECSPjIIPXv0We0E6LFJRRbR2bHmceXOK8jWVYzXo833gcQOhECC8s
RMGJWj/lfX/iO89vzPER9mGzjK3dG2fWaymHQJvFbPWkOEeh+GHDbZgE/j7IW/PTC3D1OK7wbFx5
q5v1y6XiZN+zKMsyYmrYKpJkqobmi8m1KejizjhSBRaKOf5EX6wu6xrQd2bPOitALmNtYDQrm2dk
Hzcx/QXRxFM29qE4xUB91fyd7h4pYMJdBDW48cZddxAg51pEBNLN03ijgnyFZX5MeK6TBOs3z4vm
ssMyjQsv5iFhBHSt2731BZ1fX0ZvEQJ53dRA7i4LsRYFkZI64ziLiNqr2rRsq+1SFicDgbrMtIhY
XmKNup5UW2wZOwZrs2wqB/PuiC+aim9BclCjF6zxyLwHURH3YrS95bpLgqagwtOgYzFbg1CeLOi1
595BkB4hhdpsEiuAKtf8k2nAEjdpQjKaxs48upqjzanMQJsTJWyY6KCERma82hCsKPmvV4nmRkZw
fCoqa3NuPYp5kDpXG4xZMonlyjXUz7FokPZWHVWVuMRccO9c95XFg+9tFT1JnsAdAZzCUjRxQ6Nz
BckDVrtYCJ5VZtRmqOcZb7nBxpdQbbRm1zHx3VFmFVdRQuYTkENUDYY2SS0S08w74SCCHH+hjnsb
EQ4VZALoGJHC7bah8noz6vL2jWI6WwpopgrE2YKiLYkisu5L3qrD4FLwLGpUAU202VbbLy5IWyg5
dxe0Z1kKUzEbEEz6HtHqGNyAJVsybrrSUdUWdXYRrp5K5tmDJNhj9rfRi8R1Vrizapchi7hNtcpK
qq2gFvzHAk2oTGDuVfadqLHOjEyZgt1pLDQnNsr+6pztjRRnPwP9t4JgzZQNqRU6Gjj7iRMO1KKy
XCEgsgEFa6SmwBvw17ZSOvcGEKjMzUQl7MI2lccwKdrhLpCof09B1gEDmApRrmFccIvyhljLeqv8
Azmwk0s8FeCnmKb0lJdWSfvgEHIVAbBDRzyYyTq8r8BxeBGB85obt3YjzUWVJg9iwbYIdPdKi6+t
jD0PfoTmkOOS/FS9BWwe5WxLtlIcukWkgFonN8eAXwHk0oUM3NRACKrtRBShAi2jbe6nPKuoOpAb
MMC+C5OhuW4nRZJbCHZqBEa3OVZxqSa/ECyYC4mikM/YT/5CkiX7AOfIV+yyk8KJqWrnLS7anynN
PlgwjjGusd93txAVTi28EpYydVw6LO9ARRSkVeHEEy3ZaUEOE1FS9tJiBlKtdWlEqo0bx4W42McQ
Yylw0Z0olCYGdTnWku3673V3OVCBCE4BKCYSNfj+5kU0tiPL7gPrspIJPRl7vBmHzBuQWiNfB9Lo
NGFcgwkyElAWQI4e81PYRTSpdW5RuorCi8psLOm5dYoDiWAXTRpvFzGIXWwICRSb3bwPal5wSsNI
bXAwDp50KIybz6O3X19DmaE0xF6uQMSY1FzzVv1ql6sEFReomswH8Wme0kykWtChRLVJsbufnaH+
kjMtmY6SLokkhVdaNkhboHxKO7+RRwORixi6VkFGm5LfvNOuH7mJlXLcFF27eYpGBpqYtaBowV4h
RcHcUFpaOa+f2FVWP772wDhiLS/t6+PUxiGYW1eopt4wPCg4V4FQX8QQquyZkcASv+TErPR6d+cB
nG9uQ7RYqReBwiIBezQ58GxEXwW+hndQpXYcFFbUHVVdLDNtqyvF2bzoMfBamZKAgsmooJbKdGzu
Yk5OlUrT0lbf+imwcJBdTEaxEbhQI9Rt9Sj1ec36CjjBdn9zgcVEvTfthUwxiF49NYBd67PAgS3c
qp/AcShStNrQGKCCnJ+m7CwXsKDjZgSK1NdY9xD6sUMAcrS/TxOjI6aLZfeF2cVgIJLjZYqDTsLW
subb1UX/0oBTUzFRbr1J9xR3EfDqmZcQZNQw0jB8bQFtnB1VWzozZzeBnBs32VT0C1KKWDXin9x7
WJ1MzPpouvdI7oFtCD7/qckAWPLmGooLjMGwJj5j5jWsAFfN0Rp6akHMSfWkHpKJ5betNDTWqCBp
gHePDCnzGtBzwjIZB5IL1s/4GlTZ7AnQ5y2ZfWWtdxikKJlXEUR1Wnnr2FvSPGN/EaVVJQW7LEol
rAvEM0NucDBXLKp6AiqKq90Q8VguAgzrsqIQXd96QXpR94383TKlIXhr0VfLJjqvOJIGtTa+AgaO
Ua6f4mIH5dBlbjrhEoLYCO3ETpUwIiHTYDi6llRxPaem2ZBdTGAGQQTteh1Q0w18pl1A01iWe8tc
V1xbOlrJ+kaZOgGsIzjaqFUnobQKu024y1Vsm+68SFmRNN7hbMo62SNQJPsSBPKDz79Wdw+WW7ja
0owhMsVJPogT8iRWnmHrax1jUloD9kV5D8DY1dvLswNqoLmBM0LfpX3CqO3bUqoQdCAFlGOCF1F8
UFzi0EzAZO9BxsUEsbji9vqYeHABKBfomKFpPBb1U5wVjA3OmSYQG5e6iWrqLUffSAgkkboVUooO
xVVe9gShnnsHhn2QGVl5vXs0MubntW9EBeviVKEmawQo3GSnC5V8QXMt/EFrD8YhspGo2P+3tkC9
8YlNTF5QpFyHttnzgdrKyspI880Dd75/YBX8eMVhLm/XxBSnEQ0eQ8UjUy0qxfeV2CjKJ7dffHAT
MUip3Yi8srgrENTVVOwaB/BqcGaHbgPb236WQGpH6WF2A0BJ9dVlqNPjISovVKiB7f8L5sF6A95w
3SFZkwuo1sGyUnNwtCwbxXVktKTm25ZO8O5ALV9aQxeX0e7mZLVhP8zlBRt2ozUlVhRiBKjR2rtf
RBWzULC70X0aBQ0BUAqzcbtIszxPgTkND4JllsFiiBAl22sEnaN0GiN+89HTaWrmYROw2aBfiae4
WNJSg9VSTg1pON8gAVhmLwwJ5KKtMIZedhZbgqQLLsLG0uZGyutWKT1G8THTjS5wdGnPonluRWMc
VgnAXTbM48DJllVqAExf5NoKG+a0qsy9dDj/ccElVq9HDEv26tsuKKicqQHlSgAQh3G72JfVivrI
XOpmGtmdBiPF7Y/LkgDg3lwBiGDSELnqe9QtBlFkpfIcXM9z41eFHh+uLsy5b3J3ZxlWwIp5G+bH
tbb5PGptAfJoT19cyW0m2Mk8fOx+UGHQpu0lfCgCgO/A78gYwDtL0//oB+QeX2+FijNuQsHhudfB
sWJIeKX+Uj8Fhor1MGCuBTTkwsPJHW4t4FgLGgFYuaACwbt1SGcfJFxN4Cn0jzLlQQnBNFUQGrcR
AeM6EIsZXLtUEsyn7dQ16leQT1RhwF7qAJkXYfpxAtw470ZbEhxP7M6YaMJ0FMgFAvwbGtfsflxU
WmJ3XjoeGTuFNCrAulvDWZx5tAcNQU6ud1wGyYxUYB7R9kAVYjwWyhVIoc2qCjSQEG0gFpmaYMpP
bXUyh1prv/ToHtRkDdDO8bpsiqsvGZrXK2sEMyM+Ul0yIBAFtOZhZAeCoOhq8TYOl04QGokryCbq
xeRjNDRjVCWAE3YWXKutRav1LuoWS1rQ8a2MEsDlSgEiX5kyk5KQykT8AP0B69jlCMUZwsAqNbit
XK+oD+My5/uQOjESG8li9OcbVSnOKIaZyrWIqkfmO4IaoE0aUoOwBYM2i95qSoufLEgjALVXuZcQ
O3fpAxbCrkg2sopRcyd0mjAqds1T+6GCbgH9Vi52L1YfrI26oNFoooBxuIzIEErQoGjHcV9ctdkd
NL2QDPcYPBmg8yzjrjvAI6LjpY0frENl1Y7mzHmuGiyCnc9oQ0yZ148XDoIDvTnzVlFZ6mYCi4sO
pI7r2Tz3HuyPEx5N4JvHF8BMzMTJ1g73trIsKbDPTak/NzxAZo6/Plq7rdUfWwJ4tqCO1+8tlSqB
ji6hSDKTBdmStNlMWKcO44qqa3D+mEBssc7FGcQW0pzrGKB5sUHICboQYawVgklVVc3Idj9XQV5R
dJfNwMgYRLOupqwbGEP0i1YEzXQaWx0pziPE15fS59YMjMNt9Vxh+tvQZ/z1GQnjcrGOqx38KU4L
YmlYYNFNMWMLtLUjP32yNCz2xG2CxG8gExFKI0/oMGIlKQIG0VxziBkCGgt6b/dcZKCccdhq4zW/
qKDTyxgxK+eaQTAMrPiYbgdJwODj++/Vk/24xUkWdH4suS3E/O6RsckdGxEQ9ncl0sQZxtQs1I/K
QYmGcBbMLZnhgNaiLdpyI23K+mFZB9/f8hOExRME3k1hoqTvH8zMotbMCzDaKPUJrv7WEyQiMFFV
2sQk2aa4vMDIo+a3Wk/s+lkbOclfjScsUEiWKZL3gRgY6ZFAlYfl1/OFYs/1ATW8ABQVPWGbILOq
g9MjoMR3TEFa1tUiW0lY1MBLM5VhrdMahPiLDk0yFgProDQaBAiN1SnKGCCaR4SaeX5fmqUz+t9x
QYyNQQ3P1K8Ihvz6NxV0A5uJ8cxF46bu7hBlh0yK8eFuY2qSJAfgxG4TIPbWWpZ2DXNakHsJhhVU
XAx6M6/1MzYHQY6AsNBUi4Hg5intFkyAS/CzY4MY8VMzgrwb2cOZmFBiHPljoedXzMuNC2ax4WiL
kWrZFo7HQrDxY6AOvabiwgLkjoBiuUog8uXxAI86nqzx+SswbV2kesTvVknKKhs2oyxqZplOoSIK
QcOGmn+nKJgEjP0pVk/2hcWybkKOk73pR5l4amsF2qzmcyekYkIDPzQQ3dmE4vqKscIx1yLKF4Nl
VgDQHnNsGF0QNk06AaxbmkuAEGo+SUZwoFZSbwgfxMZi54BfrpYAqo3JKSgmakZ9s00hf7fZRoVt
N4UqwkFTjYtIxhvVKC5VDj4rrirTDmqqq5OoN3aUL7RpIAlmEZRLg0yujZqKU4F63DUoPLLps+QJ
rL3J2ai6Du5gavOdciIsWofILs0MbIyXGVnKFAUiL/7DhNSBssd2MOBYsQHRgq/mKc4yQEq11Yy7
m0P6wCQoH3Y8KGN9UDqugQVKFKUJgVHM3KAougJBwRajoQMFaNZX0QuDWY0xbH5RQU5BD1VWL0C7
+5e3Dnm2DCr5jhAqiY2xJAWoQP+wo5wsTQLCM4JLNib67hdh8bMceAVWOND0gTgYzdBZcQkdGX1z
8yVJA5rgTGmolzLxiuLLkS5wEpsgfmAJy/v8aucSu8yTqxbJBixduC2ejy/A149oALixtAuwwDub
VD44L7bYHNxAJ/2j41eQRyS/5m8vNDD09ayBzS8UxUHXEHbdgPI4HGAlkChoI3UzKdvi4oG4CGFt
vj1EiyRLGIGphvYQ77pVDG68wH6aCkeuY4xuYlgD7N23Ej88/jy2exr5KK9oFghstTyVktw0KZY4
QmpNdFVH5oDLDdmQJhcIN16gCs90Bmoj8DKq792URRIUbWUF2EQxsHUw/NKcQmMN8yf0QOigLLud
VPWWxoESsIa6yZzvLeC0kbiCgiJMNaBFucYg2qowtYb2k7HlCsxstolGY8ehV1zFpHWMuVcAPyIu
RBicLnStofkIkAyGFtpCUfBSxMg1CpXRNMwmqqV7rEIM8HO8cJjFlYtiqS/UfK4MRPtgXCWqlkxh
gcZvvsHbmekFjCfjPWHiu82M41AwwDTgVFxgqXLfrnLOTQoDOIYg93aVe2SZQyewFihGiFTumm/7
dcUx5ocMHwTxik0qmbIRjLmwBfZQjBPlaqWc6Cb800SN5QVIc9CKJou/e7EkVEOjRPzTNo/G9ULx
U0ylKaZ0LbTSTASSp+ySQRUMaNoIEmNJ4FAjlsaQUJnMbynGm2ZdQWER/iHb2bOLJibSLBhA6NMK
O5M7uAe6YCDPQFoL5iro/IIi1YxsHvVY0GUYXVQ0dotGLkREoEdC4+YpTQHCNxg+aKoXdzcES6sV
BDxSofacY01AhShciqrp7VNefEyHMXtl1071y3CRI0ozq1s/46TRtDL4PQ7hNi4pSBlWaFwz/WGg
z7cbRPrbnfVD/bMTvUrDWF20VJo+aADm6kL01sFKTGeOrGBlFdWJaqLicnnBgOKd75YdDuDukxht
7Ppr9HwcDgS3tr3eQf3XaEaB+ZGRYk4sUwu0SciRGnoAFAaOsNqaPQBqRu3SQtAaWSvIBpDNCcYN
45Qr7A1BQpMrFKsJLhsVA1DmPULhdwIldoFy8/sKuhJzEioHuTmzylGkiegTE5nAj6tupvHcQjgK
OnkAQnKz5xhL5PaDL6x9xioRiys1rpTN2nJKcaXDGnKVv65QXCAZNLI/7QoFo4vACAplA3LW8Uk3
6XpB0qCfYGpIBSB7JkHaaCLXRcgZ6mdcSQgHigDSOHfrRhrdK+gqjKnOs8MEXCXo/QJQcesNh75i
E2OKdhniTblVnLIwuI1iZGMRcX1ZByr6nvUTGKOLQCAuf7wFnhTYagUVzRaHoPQSH2/2Te3aLiDH
xD7aKkVpkfN62U6U3j2LhDHylafW2vf0PUNJkDVwJtpQEI+lHT84unCRBGg+ltuu8ynU6yq7igI4
Xpc3jzwGkD5TbHStuLvQD89VhxjSNqoiWdiZRUumtCCMcmjplCYJiqFrcMTMHKJiFqFLlFeTqiI6
1M2GubTd5ba+UJZf6EHJuZdgbE3TZaOwNo4QApQMmSM6Le/zq/dlu0T1RMlXUOu2kFNCPjSEFtKt
JZfIThoRaPk2C4qQYrgcECtTCQJsCYlp+iu9APOM+gp0oC0lNL+poAuoNJrauC2734rRIlpv8GZt
jjQuKaomRhsGXXg73VleCm2UJFMUwssNVKDAVoKoRW0nm/lV8QjzAbRNvGlw4iqMofgPFq2Pjsoy
/HVCkD+VUxm7iXlsXdVWg8bWX0kB9S2SCFDc+imuZKCcmls2c0iLSIMXvU+Ch9KwVmmPNe5IsptL
akr3BVnAZljVrsRMzQ/eMoOYZtNbZzeuqwNo6l8FxUGpagF45iMaI4WTDFD9JJvxDgZLHiQraG9k
MjYVsV0G+FPjsTyh0G9UG28a4RmZItyF1r1GQisUY49YrWKLkCJ7wNHqp7j4INjOYheU4jLB1Tlt
mczvfieiBIAWwdKgYDSwGPVKoeBm78qPxVXVREzL3DK71SpqlKrssy76GjlRc8469avYdNwEJAXZ
S0WN3GJ7QFHWwQKdDu5USq6Kt+JDjcn6KS5GVFLVA1rQBNtfVpbotTWeuyuEcUWLmnRWogFRPyNZ
iFmWqNRo1DU/LQ6dY7IgVyJQxOJ54H26wdUklFqc6LsEQqUvs5QWUwKodPW+u8tCFbo1sIYBWC3R
O+o/WyCSGzFhQIyFhfOY5IpnfHYyAc6KPwOFdP0UZws0PXIjBAaPIZyRnNYRJIJv55CmNCr5Uimi
m/D5f2G7Ei4HnmVprrv52mNhUHM34CLLsFeoM5KlWYAYZMseYmIB7IkwqRaU0/UjJhxYBOgUFzGH
iCx2mKeuMCgJZ5oH6YE4CL4DRWT9jFUDQaYulGGvWGNbligYMorPl3n+oLpADY9db3fDcau4DK8S
OWejMcXVF7TAFrlpdXxm/QWdqj4iHKhD0B7Eoo3tLY1qcblk3WfAWCLizZQIWyfx3agy+3fnEYd3
odOGUVmwWJpCxB4FIK38409xQM7XA56bwfHNxAc4MGqSt/aiLLsAtps/+z7HBQXcguiqLyQNbqFa
Mwug4oHiuhWSsq6hCRmAjzPlQUwQVWZcvM333rHafjmzgMwOy0IFQvtpg8Qh9x5kiMEE0q/ZGkUM
FeyaexJhdg368hwFHGd2uIATAp7buqHWOI47MeEoFFQspuwox4sLG5QcbQHINpOazmjHAqi422OC
9mtL2LvULSUqThxAsxVMc+MnXEFLGG/s3N40sJARV8VW23mjdwWV1poJyOx9Q7GZ3IoNoJvWLiaa
sNrGuA8qZUlE/RQXL7iICPhyq6xKZ9AJKOS7KQ8vHAqC9YTiMnQR5UkCTHNjn+5eS9JxmjraXHnl
1v0NTx/buSz5oh+lhYsqwPx2bnggWg6W4KDqb87vhaPzQ7ba4R3by5ufl3YNrDggdm7UjCyPT4TX
jF0T8Xjh4BqgmCdLoy66fre3VFa4qEmN7bHpg9xdGyJYjDhw3p1zbAuqLeI4UbX2bXsPxXlFsUE2
kWz4lsHHt1qiNKHnkpTRNrllg0qdTDwFh2yEvn7El4OTE3secC2VbASroCiA55ay5Kp9bJsLJkRM
oaODm3UHWNFMabQdPK00CVDhWOSe3m5JhAc11Ln5+glpdmX7FHOouNg1YMsTA3Pom2wEgiBgFuYT
eXbzwcdFVEqipY8TqSsmN063IG1AV5ANypsFN5xEexmolnjGtmC9gdzRzL3dKlFcONjNNOUvXRIN
qKBh1+n2iIzlQWM+gi9xUYtZa7LykuRB/VPvMdc/aChLgDDKd6lBcg8T1QQJtD/RJNHF3UNQ3DYh
SlZMFP7RRXS3MHIVldkuE7aTmOdp9KY4I1kX0P43EBgxMmjWr6skJvdAaTZ6DHrVzT0UZyCakqo5
2NqZ310i5ExCJqIF3NI845vQrYbsBdLoYEvFRQ+iPSl9tkgAH3CZlrt1dnKcLgB7okjQlW/XYJZn
IBuDlSEJAGhIAGpeskHcrDID0ihmmLXctSWdXL+xsVB3P3asXZQPA53sNgVxfsUpA9Dlddn4smxm
FKGSPgHu6G6+O0kYjXstQN9ElI1LKM4vaoab187NHxBM283K+3dx8Vj99djsA49lM30PrqyiiWUT
2Tl0FNARUWIBGQtBZQWXXYRQkN2IR3G1EjjBaXb91BSvAcmJtGHkBLGlrVQWIP1bF1lezgRHlXt6
9TLwY5YwIG4jB6B7oGYMlVOc7oMZoFPO1X0N9q3688zHb6I95xxcQEBVYR9NcvRl5bJ0327y7LqB
8tk20Hbd9G6SMm8MNqzQidvZ2ShBeRGxhL/5S909GBANq0RCoHYIrCRJ5Ayt14D1KjEK5J3W01xd
COZMAFSDYm3lxJUOdKFCmtRQyhZnA/mt4HjNzIcq8Gs6oB+dWEGMqt4Pa9Au9yooDA5QpLZe5smX
E2s2Jf+QqKNPrrmMKFQvoi0JlNdBkAQo3OQWiAJmJbjTIG4TgUQAwHT/P3dnsxtHktzxV2nMxbuA
e5dkd7NJwLuAyKE0GokarUhp4b0V2TVkDZtd3OpuaSnDgC9+CJ992oNvPvqmN/GT+BeZlc2K6uLH
dKRHiakFFkNSyKrKiozPf/xjDOiGaT7JmUFPeGPu3hO+2CHajRJ5Zy4A/Cn2YSxwvNXf0zKEVHaF
lYKH2twG0LSOtyfpoU5vgJPwuzGQROq06ZlAJkJ4vbz564szBH0Db3fPXBFGLVGuYYBHcrlBIBQ1
4cTmrw8R6DbN8iQG75y9pv3bEyogACS4w6meAYfGJ6dhPAdD2hKGgM3Bk3ivWJuFHegAyAlKudH/
2XseCZnFfaIWiOuM28B54B3HQ2rH/oO3zQJBIzUD0CselJ+ccSAyrhvKDKeCl8QuQIBVOwE6QoLt
BBIw2jtX+XS36QnJAhUkc/EEB0CmkEPvUGvG9ibQsQTZGLKQXHaEaoHjkDYbB7SjNCTA/dR1GMaS
QqDFGT5GfyUHNMOth9PVqhPgzwdGRla4MYa8YSTocsZFIJc+SNBX3gEkIbG9yUeCBQ3TIPzxddUY
5d/YAFwoUtNCKpGcURDELT1K1oOwJRR3VJ5Wkr7fMgvbdO0BPlhRlyelCwcja6KEqglvN4ZLvm5F
07oQGjzJlEArTCyRmi2gcwx+C+sOkAmRmgkUzN79kf9vbQIwE7ixhnRC1b5kch6zz5lYPUVyJiSF
sP5B7QvErKEOhNxCaFTpeE5QHzh0iXULGDwlrCl7NL3Vpk/tAFEDunB7nCAnpgcSUN0zmoRtmS7A
wYImVr26tKdRVaay5ohI2Z3kTkHwjnhwk1WklEqhQIqydY5c2wSKaLiG+E/C/CFXem4i1S//dUyh
AnAMyDFDJbWlCwSmy6g3acJIzTD4NNqO1TuED49qHKhmSlP+UgeCuFooZbaGDTqktLJo8KlDzGI9
DSTMKZcTDUhNomENMBbkFOCbr41izUKZkoPEeF7rMRC2RL4x3nZnxMxYTrBG5A0GqZbT8O0ECWhU
iX2AdAyQoLoavCROV0MYgF3gjDOWsiaPSEkKXF+C3U+E1WIkPPHjMHcJvdfYAfLpoA6IFfZp/qmd
yMTUAcNJUdgk09BnQm5sDh8JjrboVmf0lpYGmOKovOIuMnfDXemZCOkvM54JFKM0KkhNrcs+oBqE
bR9P4S62TksgAEqRW7XW23Ygi4TpZAQzvToQEGANCNLJV6UqBEwNAgxofX9GkuEIihms60zaTEK1
DSQXPyrg8rw9TkhB4iKQ4jLH0STYKbmyoYGsQHvNfZJt6ATwxyAv3JVc/EAUzYAMMXIyshG5NQ8s
oxIL4gilK1QRDWNBChoqEKFY9Rm8hKTBOc/A6Y3KsS+kusKTifPhL51UwUQQWQDcH9blmOSkAe1I
D7rVSIA3F8I9mUmnJGAo9Msyxjv0eCenFlAJZpJpehmhGpfh1SFIUJtADRaQBucsADL9bid0Gujf
QqcByjFnmjkQ0rslZqL2FvjiTZVAHhLKG+l8XXkTabkLknLfh4nFrBm0n9DfJb0qF6fBa4rkVAG4
TPOoCfjWgbfDahJmLGg3oS94FOlqpd0/uUx7nVs09ygQREJlRMEhnAB9BPpSogejJhyJK5uR1hkQ
gpvQeW3IrQkDIiwvMiPeXdpVEqSeQPWAsPsrOdsgAjEY0mpj1AU0OQvXEfzBnZlWki8oRAzEMBgI
d7+E7APhwy4TEsiC0YY83h1TOrFuCRAMCvOSdKqFQ5kJAfPAjeaqsk44fGYnoS2Rdm1AJMZtGAkS
hbwbpIj+DGh1SSWKyYZsPBGFv1KTDHJumPqx9+83VxXS1jYiV8MXV3LQJ71AZo+O74DnTS7HgnNv
54YjqQaSlyLDnVfUcJr64Jjwr0k11a5qQucA0TXzHzCeik9MOS7M4dJBBGBumHalJJsgiBMDZzYP
EkQ6AsRaF2o7SY0SiC9QbtRvasd/NaNuaDUI+IWQpwJB2tJJVnn7IUZ4XAPiEhJ9RJLYH5k1GgGZ
5455XXFayFz7xunn/ZnoQGgWLGV6ftI+ABrjJkD8IfNEaFqtK1DaEkpTHzX51XjrreSiJ5x5Minm
cwCim5z9iPmtnZjFPg6DuKW7HJSVx5BW8MAwHjOrNtJANCqEZ3Uagc/dOBJ9KCKhDSKNKaBuuZJL
qThxAGRtPBZ95IE2x4FAtv331soBL1QGHu8MgHL4nUjNRIyFjGE0ImU+Fhp0YkGrqmCmrcDXcYf8
G7dyjngLMtKWwDLEnaltCWGNnUGMPl8+OdCE1TboIzIG/ExnEOyS9RFJ03kQglP7UAqZOkGRbwh+
Qe0CeemBTGsCBO5PT3KFCI4HoAo0+j5YPEBn1NaNKgM+zbFAFFbZBK07pZ4LYARUS3ICge9njiVk
4rWwQkhpp2kxCCQFAk8Gpj4OXgsl5E6C7DT3Q/P2A478HhP7Vt5Bcxf2JaHAwE+y0F53JpeEhTEL
L89ajyJxQt2JxGOYPaLLckI5j8sKuSYlD3el507i3ZD0MLOE9AW4AN6ZCW614OvoUuagQ0qPRqj/
nFx0QY+OcITi5G6eX5LuwDF1iSHq1l0teQD1C6cQmrjWPwmpBXcgxubwmm4wgW4ABuncANC+JHah
nd/zKc2ENsD1wABZMIqATP+Gsp0m0c5z4GbFC2+MzIN1V3JeI46eV9eGcwB6hUMA5Xz9lloZCHMS
JwStGehYk7MP4rpYDwOsIRx1Yd6vE446pqIdyJFtM9yrJrRO6DSA1Tb7SH041QF9MLy1bodqtwJJ
Vz1zf+k9rMUkOfNI1pWcmDD98SEpV8JxYNQPMrcOpA4tct0aEr9ZUtCcnfT8ZvrWzGcCBA/EmlK6
9++vAynhn6eQC183iWh3JbcL8PBDp+EldXMNSWMQ3fMw81ACd9f6PkjSaYXiqIkLEtIQPP4+Mb/x
ODiGcqZ64oX6fRBwfSOUkPbyLSh+BwHZhiVJLA/pmCUGNf+NQSJQhjQa4RNop5HSJ0EEMHNq4qm9
O+ynZocJn5ncDOMdSaC4q20lod8BtbCa+5xeZwy7YAb8yrQqomkgS3fgjMYxwFfApRoy55K8QoJS
YE5AA20cU+cSAnp/aY9RDgFlG9zzu87qtNQAtAZmAI+g2miGlKnqXZsAqg2KBaZi0FDrrWNyaUZ2
wUy4xbgqAiRw7YFqqqUQhHVWkH8Eml5hJBdKQrjE0BUKSzj/fCmIE63uAmZyf0sI3QIZZ8tMkogS
ghFwbslthkuHjuXRhCYc/IVZV4L2xmNAWYZaFLvb0JWiShzRRoiwk1OYDDSRQeZG14lUAqeE7voQ
Xmq/gd57IWKgK6LWqEluAw6udRvo/gBRDEPjXR2uIQ2YTY4j3kWAPCUYY9L3iwNM+pS+Bno+zZVL
gguRC3jIOrekL+NN6CbEoCZXz96TXIBZXQrzFkltMs64zA1h6AtRHRCf8W5om/LhfEJhFf6fuWgL
7wag0RFQR/32BNdQDOyjHevcZHoBBVzq5sIkePAxy/CdOwMKko/4mZTugn+RnMkU3m1gJ1bFyNdm
RjqViDqVou0DiaYxvZQUhFOLJ2TeFyrd+vrUIHGl6ZmrX18nFiQPJ2QcoZ9Y8IBpRRTEPBD0mSc+
ogodeqMNeCSiAv4lg8NrI5Ha+8s8Jmu2FVgTIi4ExfWlz0B/TFlSBsPiWq8irrSkAJIBKCat8QO8
G2OGesLFpCyCjHEh20o9Lr35jwI/pH3LTN2LMwQmDOZB7ErTFQC4xLmQoKompElPAVAIQHLNaA3i
JYpxzLoOLjCRQGMncJZIx9OXSQTpr9Q0gdOEgMysFoGOOAwCDeStDcBddpyFoQyVXKS0j1sE+YX1
/aVRDs8IfomVsmvKwVAQWyIGd7oyLV0IR5gZqMJAF0aj0WfWDg32GerGi8NcWBuL5CpP9DKb8e8D
DCJfmT5xnTQB34t+oJc0jEBNLjCiIEqywPvqm1dZ4Behz4cjwNwqd6H1m2cAZBuUjbuUG/wp8E54
SvEhZL3WCKlPs8uIHgjgwXfp9OYuMBYYgCjRQ3LJEhhRzCgtULxwlNI/LikSdykZgHoKYgFIWmmH
cVdyigBkJaBz/DZpDqUabWeu5VhQYCUrQFLIXdpPHqE0gbXtUPNNzTeARLPOYm2uFCAj293ZY9JV
d/FJyDp9Ip8z4a7klOOOTPA2ugfCSscME0bGhYyxNhF9hIQp8iO6YeqDkaBypAfEug2YyK2BcDjr
WKlPvh2cLP4Bk1/dldxZ8CETIxmMW0BrCyx0vOo9+WPXLQ0dW4Jkpa5XMszk21wjEBNRyKRqJYSf
DcvYRxNyC/ImdZoyIc8gBMxWPUDATGaMInQ45jpx1peOH1DtoPtTswWkcnDeoBLmC1Fr9CR6hDAG
OWC+GdiULWn08JcWh93t35FAwy9dxdap7QmtKDK407QL4i5KRhakpn59uj8kbIDJs54ekdBx4GnJ
7HkTZRAADgOiRHaw9hVbO0CHKAYBeQtdgMllkWRIOQ9tEwDotqA7ZdwxZ76pDpltAjYPWE4g9E3u
9WFjpK/Dmj9lBjCFAhnm401/C8lM1AhtMTTvwYFMr7AG+MIaO/dp4kENAkMjf9ClDaVXlAkoMu3G
b1NyFgJgsXR7G4+DjHageX53lSlrUSkgJRwLSrAw2qZmD/ASJNlrdpPJo6HzqCmEVh8dMYqXQLpq
H07Yu4bytLKJwV+KYSLYhhGTPLzUt3YCE4FjAg1boO5NTkcS6tRTrDc3lH3mPAhvO7W2znJzH3Yy
gmzYhwImxRulhDwG8DcUB6y2kjCRqSYDeMVqj0FH0VJtGeKeSmzhLi9+CW1Dn/xnsGPWSBK7KZQM
eOU6jqLnSUJMgsz0MkroKxiGzZMi4QQQwnIig05jCS4P11myCQHynJqlINkuIbDRVkKxQi8TQJNu
B5qBmfSjk3QS4nt3pbYNAyoi1pCalBJMpcSlAdjdOg1gMeiSoxCdIIO1y6jg4xvlAOItmIuB44gb
2gwhpCNYPJLVnKzkfGcPxLEbBsj1hISEYYte0luGAa6hgZBphKJEcvYR4bVDE2WQMqPfsIDe/LWk
ATSKUEfAUlpXehMyjN5hJPlrPArS8URxabdVgsUk0lpILUeUZZKq0G8ALOsRNkAgV06rNHQBLqQw
RLAF6ck+E8qsrw1Fxq5MjHEJ+sZr09cDFnOfPkfc49TMH40stB2ZmVdxe3l3fH8ZpdZ8dxDZeJsy
RbmOnpLbAUc+CVsMs5+Mco8bIO0agGzuSFDUXjBAd0d6wwMQyxvdhFTgYHtgPv192QZANoTEWvlv
U2CkT8ipxjQV4ABaD6v2H0DCS94EEM5dYkQJgUBWcRJWg5CSOxDgsyXVYTwMxMn7gjsMZOXSN9jY
B8BooHBA8YfoiT8nlj9y+GwzLS9xIqhEaUrReSPIMXCDwB3Q2+Su5JKpIsbwMhvlQAgvBOZKXlkJ
gKAu6IWlzFgbhhr7lpA25ABLw7I/oIbUGakxiFilZlk7xbrKAi6PnBFwLQxxmikj4MUAkaxpdWrr
zDgCfRJYFFvmAToZksn7hNH+QCSXOZPZBf6hNhcGSIPAecIAs4230dCH9OwJMEeqCukpQjc93por
ZKYPqbIVFa94AHoHyJjRsED4mF54QL6QtkXrDmD5AefSlhZyYeJrNWWAbBkZRTi66zm0SelCJwRm
XYg1YA/gEVhdLWUI5IAytFQhPQotOS0gsgDFvNEswsBNWX3Vo8huaPdACEGEqJwBQF7sUpIFDBl9
h2ZqGMQdeCvuD4nyEBA0jsM+CoNG3j2xje5K0EVEodFuYZQFIc+UuW/0MfkX1aJAkYWytswPTy9t
MsKQGd+eUZeOM3PIgFV3aaVIi5/Ml5deMb85ydlH4iUIQamG746GQ9BkRDzGLaHBm9oS0+RxhzoO
htSWpPFVbuv2JDkd6TOJVEGNGyGQZMomgE7qnKmWDSDN9DZu4UDXLmM9pDklXeliCDMLRl+4g6i+
09feyTsKoBMkI2kFQEpBYtIKp8mvmuc59EHyCwPx0LW9i+i3nAciLTQyWfYaGJiQIEDYwEQOGWIg
rNngLc00IGwGvCckrrt5cmjyoR94fyiua5oi4QtvdcCzeUgFhyA9U2hCGTAul1YSkmhhIxiNV/85
uYQb2tJP/zVqS3D9YHMIslpt4KA4aXyElAgJDBuUmHIYcaqNby9YFEFowly/esuGN9kf71GigIQP
3eD/7tP9CakIfGozbk9y7LT9wfvQbTGhrKcKTeY1FGh9IJPQLlCPgRl1Z4gWN0qEjANE7PccyUZD
FGhyYorDFnXo5FQB5hsKOO/ibq4RR7z41gBHtNHy33x/oEs7sBQD63c7nNDHx48TcJb1y+Mt4TXS
zkgtNmg8tQFjvCkg/XvpjQIEliVFE6PoCywLL4iBiLrsQuQANpjJq/TIpxk68F3MRJvQqbq+ngHl
aP/9daqxD5IdBKAM0b5rkE7LItYHwRpJYg6GeD4UmeoqSyvnjnNEqxfT63dr0FJqCgG0jJ2U3JFB
McxrzLFSagApwUUeyO/T+vwc3LrlanMrANEqDc1g0hoBgH57KvIcABJL/kpvE3BSrIqQ5NlQ2BdD
A5cODgS2SNDMX1PVhxxcuzWA9WIAuyyEafoAgFUg2Y4mTO4AEBM5ciRrVIArxJRLJsTXqbK1jAH6
b49zUDubCblCzDDdgjMUIg9Hc8eUc6tTsCuz/LD9khxpKALS8MBVqPGmRy7s84gAiI1aQDjCZK5q
KC236JX7sgMUIgL/TkJSQLqvbsTe3BDQyyVIDlhyO9k/+vuCT2BzIKf1TqE/dCntApG9tc7QZ3QT
xC/QGsByEXzfxjGgyRVbIJQ5gUs4NXtIcgcgpdUlxPfdAZ9N+HNn95vbQIKAthCSRXeuc1q+EQl/
qYtY0ZqjIaVoQMq7YbKpjhGowQhnDIzrtXfk9z2hQ+GVI2JrVI5U2AAe4SRJH0xTEmhsJG9Inbc+
L8lV3ngu1Jp5kFef1CHBgdBF1QqwFSfAniZ0UajHRAFajJUYWfXjiDk0ZEbHK3CGDhUBLKAvSB2s
ckp40mkpBqKZoXUXwGeB1Rsw0rNWfzp/0seEUnPcJYFSnwp/w5TUgkctWjdCam3iM1A0qHlF9U5I
xZHGLiGZT1UvmLcALDfab8S8sjqZrrcAUdgV/Ap8g6kdBcrEIM1gjoMNlU7kASlvo5Vg/iujcPd2
cKT9Re68YSxwnmDRgZ1nqzYWyUWUIDT2zNkEIIrsAWOv603QOhLqeRlrA4lh7WgnJxd8HOJIM5SX
tCFHgiLCPWgEQO/U6EljpzflkFnNMrwH1Bbd22DP7eSKTG3aZ1o2EUpwFdXJILoCLofTmp6adLCq
oZlZkOlE26SQkYa7bHpDNZBjI70mwpCaliTxu2tFtEr2RIZxkDvwOgGr03x5KNjJuDCTPr3xfpxO
GSGCE7d5boGmR+izQKuiXN3Ven1sJKh+yH3rFsOEHCVef2w1CK7SCq0m4bT67DsUmPZEKdSzbhJ6
bUknhslAm3935ydDPgeA18fHOq8O1kLAJqHTwwG1nhosPGGv5kFkDy+L6eRotigWRT7/0zKvbt/l
8+V08eg/uH+BXi7L3b6c/OEbsPrkStU/Pb29yf3i/p/Jz388L5ezhdz6oihn/yTP3/ijHK7Gj+rf
ztf+cf3y7r3qezV/ddR8VfVg4S/hl98VeZVV55e37g+39Vu9ya7zP3xzmM2ySfZN400lq3T3kH/4
Rj1lQ0U8tOqLKs9n02w2CUvJFkrtwrrwcf634rwM68iqIOPDj7JJmz3vSVbMFr237FOV93js3nHx
12WO7g5LOxGQsQTWF3g/Kxb5pHeyyBb5PCznVpfkjXX1Qxaosmnv2XVeFefqs+KsC6X6vXfgYVba
/6FPe5hVxdlZnqmtwZekT0N86kfW7xLgPzrJv8jL+05wkOOf//f6cbyc0GSkVvpVnN9nswVHe9H6
2Gj1Bz5F0/dSe/rLfAlmskF+Y/0UTUn6f9OOB9llhWoIe+nkCNf1XiF/6hm6vamW6vSPYijd7HOG
YqmKm/CE7nmlwGV94JdV67wLZYt50XmV5dOwjntWcZHMy1bZX8MqblEpF1kX/b6sJq0tkCEt1mVf
LT9lxSKs4552EGHZ1/lZNtPGCzaHcJvNzeQP1609EKSudQ/+lKHBwjJuC4QfwLrqSbacFL1nVXZW
aDMo2S/z4rdVa9WdCIesdg3kmXtH10W15iFIdG599D/n80XvIJtdhaVkxwGahh83F45/zq9zpSnp
3rav+qbsIXT/MO+1vUkHjbXuxouSZXsny7NJMUdxnqujCNFxDLV8upyd9V7O5fmVynd0O3AJ2/fo
2dmyd7ycKzmvV48glv/y7ujk6N2Ho2//tSfCk1dsWFv+yXps0cEK8TCZNHDWjg334Y/TtN9HdSjz
y/gfkpwzux/pRXLPfry4zGbIsdbRgwjy9TmvzrLiJ71wBJXxrEJlaE0aQfWj3S6m2SSfX4ZXdzou
wkYc32aza22sBDX+sKD7xMpDIdXB5bL90SJo+oNqOcuL8HSyBZJ1tT7rYXZ9Vk70N5NmPuu6J1XR
e41ZUkpMyonWhQlwZnrRCIL7XTm76L2S/zt59i48o/NdZPaq9ZFfziblLJ/rTYYkKsrK7VUjHIvv
sxutGrZjuEOvbquL289tdQavqn0b3pTV4pLvV+VKMrYHEbb4pFx2rx1BMF4R4V1drm9JhHP9Oiu1
dyLMK1ZBPs7Os3LtiAg8xbwyZ6+ctmRZYPLmhbPppPioU3OQ2UZZOLttn2lBC1if+E1+k+koWpic
rau+zarsPJ92Oq7Swm5f/2rNVYEOKsLClAGKm5sCBRoWc+Zf+ACsD31SzC6yG9RGWMqtLK1z1pVP
L7OiHeGAr4iwcPZTsb7TO8Jwan7mrPik9T6DAyMsu6yuxC1sqzmGONoXf//5LO/YjmGE5/5Q5ItZ
dh2e0YlGDFX3A5Fp+bH3crGslje93/eOFmVVLpb1yWzezgGQwi82D+TrG75azrL5ZVFxy/CfRddN
GTMcwYc4uSHfMb3t0jfQ4cTwfY6LyWSa946y+SLskXwjn42+/zCgRZ5UF6l37eSyuCrx5tm11X/6
4L95U2B0MqU9/Grzb3WcTbPbjA9UFdP//bf/mF/JTy+qW2p6PMF32Vl5nYWvpvQh1SA/GNmsBYrr
suq/lsxAeB3ZVsbvyMSD8KvN3/AkJyi4CuI+//23RVbeEi8VvT8tZ5NM1QIFW7AzjnDTb8urSckG
nmZXhJHFtXIT98cMFno8M/T1Ehwyu9VaXkkwvzG9oKipvkQEf++Z+JFq0Qin8qBczDGNalmhDLSe
tQPMok6xRjCJB9iV2UQnCiIse3iZTcIbOz27HX7aXBe8y2+WZ9PivFf+2Ftc5r1DiQLCsu4mMc5+
fl2eY4y4zeP3iyCBZFTyqtTVGpmhYxWWwxLFrIO6UQT/egUx+FEQBrPVHoUHls8Qo5xwmN3kvQ95
NVFmZRTBUfv2p+KMIF1J/G6ETNPRxe2Nci1iRHdHf11mOHwFoI4XS4IapVOkHd4qJkdVsWjlQQSf
Z152cVmUN1pdx7DMpxz7F+Qg9coyTMH6xC9wlpRy3Ysgay9IyatPJh1K5iddEwTwN/ZlD7/89yLv
Tf7h5cey0CEuzUD25V/ls1u1FVKGMe/F6+Ks7RXAqBxh3XxeLi6VcWFYWoR1i7PWLgwjGNtj/P2L
bH6uaxNuFJtV2I6z23KhfXtHx2Rfd5p9KsKGitWgvz38uLmLQEDUWjTCKT7GkJ63YIePBwCPF36O
M+K2RbFUkRkNmDG2QVamHKhPXAwzd1x+Fv0LPjI8pvt4uxHE+E2Bi69WjWEy3KqtjZBmFKsEe3vc
Pyjm82wZlnN7Ifh+6+rvvvx9OQNDHFbyC0fY5HdEJhrxS0dCuMvmB+8kvz2/zKfTXAkz7eURlnYl
lWfO4QyryXbA0hB+tDz3LL/QCXRIASKsK2DirPc6p5QXVnMPLR1XVuE4Ia3Tqn7sxIDknSwnrYxu
DMt/WuoobUdGDJq34Mt/lr3T8vrL3x1g+2315b9m58WN3mshs7HeCPxO0arbML0vwrrZ7HNbQe/E
yAm+v1g74DEq9OQJriil955nc+UWMdLGvhk0IxQtnx6SXPu6R+RhFsVMuQSwh9sX/staDEILYYRl
i+uz7OyTluIYKEtfll4/38J7aT0hBxQJTnHmVBUSNJh95WdntxrCQjstFE1Mp6QbHbQZw8UeNQFf
Lw9LDyRdZU/JxIJ/m/EV1lqAdBa2PKft4pF/o7p1vlJP0bqllox0S8zqV35idaW7zWGbOopx3bZm
7whKf96THi2rUlshGu6Fi0Kfsp+3qAesdHX1uLY009rPlhQY17wJ6kPGrfUap+OZZbLgmm74efvx
g5wE7dJDWQW/L8zyNGDSlE+L/1rg9/Pu8RZc+kXZvouUfmRwz5DpPFCubz2YkMQVflLtEJnJWoII
VQPkzXtCfgw5L7W6B3HrT73RQTaVvPbJWvcZDHMcpr39babZM6AZdpeHjPpTb3dMEuWGaui1/lSg
hSGjhP5+d2ubMii0lGvHY3nXRPnkm2UXl1V+Fg6a+NpjuDPlf3vQeEElDWFLjButOuB6b3KqENUa
shtGrX1Y3If7MuKW0YFMugpP1RGn+Pf7elbKNwY+xUo1PsqaFWo+v7wkjbHNXx1x9lZ9uepe4S/h
lw8CZfNp8Vn7RhF8xMMSqEnvXbuFLsLKR9PeSTb9mE1KldWQMQe5bMhthzg8UWW8oCyQEwSq/M66
NWx8sicuDLR1IuooPKLLOzzeTvh4susNG1xlF0v1xDCohBttvhdvybHrEv32/qPLdknnAzLre8mD
kB7e02t+/9/rD+53U/wB9U/rE6PdPeXKrR24B/7t13L7pnSdaU2/ZuZ/vjw+AwxNIiVIiWxghJSS
c3r0s8oMM+upPMinF8VSY8AeMjlPPJMH5ZyNdXmO7/Lqc35RfmyB2mVYRISHz1ptqTEqNAfL6QU9
4+oLCkWG9XG/zaUXQ/WxxWg4e1nlbSBmjNT20XzR9iWFccS6CYef8/NLvbcxUtvPizX2BiHetT7t
86wq8y6I34MO4BMPyfMqm50r50DGDFsf+UVxRnDU6lCNgVN+AUPJbJ7fhkcUxfa41XrczL7IKxom
9bIx9gFGD727MlvJuruHVUl6TqkGUjr2db9bAtSu1CbAE2tf9yWQeJKrYSFnzWMUC14usql+Wpnb
ZN3d7/OqJWBwc0VYFtQPVWHd7MuwGvvKr7PFx5Y0xMhcvy4Wl8u2awKVrf2BT6blx+yq/cgR9vh1
gV5f5DNQtRrxBwel/bFfL/+W08a3rC7CWk6SY6Dgj8vphD1R644edcYfV2vH5SxrV+AjHBHgAgv9
sDGy+PfkBbZjJNtJBX7KtK6IYZrfSie8VmwxWtPf0mm3bJVX4cUM4rF5zPeOCmgr2IBo076unGhQ
tkomaBiPsLDTmlUx08WzGFHHyU2Lo4a0U4QH/pgR0FVKJiAzjbDwp3yijcdODIqWk0/Fgkb1thjD
YW1/5PdXQgOknEsSsxHW9Wxgr+grm5Q6bFyvmCzvcqJPdIk/CIoZuTsk1RQeVjQ9g0fDj5ufQDQy
Biq/qLRAx4hqTuAbaB3BGJhU+nBygY4fa4zDNnytERIVvkZDy2tO97Z++m1qlRGM1atyXn5Uu73P
OCOmO9o/5pd/l3PTFZrB8s5IUoYnbg+gOgb58PjtvmZqreahs2bXmq9QJ+eavzqKks5+Vi3PlKGJ
oFEolBbkWF2u6CCrzgD0BOlwJz/8sPm5p2NmWUx14jlGC6w8LZnyeXhC55JGODWCGIfHjQyxWjoG
RcFhdosX0nVqYrjShy3piAGP/ba8Bg2jmSFjeLxh3e5+kBj981CKtplKYzio1FEmEH0udcl+vT79
843vdzC7FUqYY7RDfo8ct77fdgxesOOsEpxUG9Ubo2NIHIW5gCEXajcerDA/0cF5SxJtUUrtTpnF
nRich54T9lWxWMydNn2Tfyy0BtmK4WU75tnXy3PtMezE8BdOiTaKSTZxj39angFnaH4Bpr+GHze3
BqegAv3+HCKX5bxLGe7EKCP4z/GhIMcLVa84K9IB6LXCGtlDjJ6KA4Hmzy97H4rqouhU8pCe2Tfw
/cmDd4gQeR6QOmk19DCWwv7kh5SJ4XcJCzn3IgZe/yTTXhHzCMM9NpdTqDsWvSOgToREut+CGcsR
lnfHGBdmcfnl79P8WoVboxgpYvcCxxl30LEzYMgYfYb+eHkr0PuNr6X8NuyLfFrGZj6OAujykX+Z
orqgWH6VrH5d6LwY+SjC1R/L6VWtr5tfmvlhO5B57+/uEl3u7YEwfNTOfb3v7sGE1nAvQTBFdYGd
a1X5Y9CgHECb1SqyxMh+HFTZZw0Aj9HkITgblXWL0YJ5WE7LdgNxDKKeo3NiCY30ijGb4DmBz/ml
dH+3WoljVBOeZ9OrezM/EfJKL5ZQZqoMBNOPgrIxWHO6G8F8KdHYjgEiENoz0ifKfDMP1/7Eb/Nq
GVbxmY1HlerjRbH31bL9sDsxTsgH8rqfmX+hPhx41vAC9324r2cGutDfv0Kj4Md6QMCcXZfq48Tw
MA9AjrTThRECnBNRt2VnABWDy/OwlKjzN69ysMGzi992xZ8xokGX3Rfua1xkUcRd94lR5z4sy+CT
qWTDKEIm9HnxUxGOsOigGDyRz6nlCVN9GGnj6ivFebVOYPvgdJgn5ntqW0ix+naNIDcGkrhe37Wu
yMeWNMOq9Uj4iSfqo8QwDCQgVeFvvW1lg9RjTt22llD3Dsfn35IEmIbfqZdw80DF17TA0V8VTAUi
tG6K13aM7tvDywomSHL3HYEKs3nD/e6zSI/b0Df5p95hNu0o2sWoZL4pWjQJMeqYH7IZ6H/tTsTI
kbyBjkKvGuPMygb/JadToQUv2RvYP97bYnFObqvTuNA0FeEG2Q3FNHmFdfYlNyTdenDesjF6z2Wa
vXVVjNT8Mpt20/fG6BLx6aLv8ilFmX/sPZuTlJ1DVuEzzXJiKYtBQXm4nF0qP4VeNvvbnZZX+KZq
13ZiuBKn0Mnpp41BCH66BEjTetgIkvlnPm/hM+/Plwu4WsO+ujxsjFrhmpPJaNNwk8317aGwM0vV
JhzasKQ894gk43hM8xyTJGU07ygGtO19c+Qek/1mZdX7YQnZLP5ipxs3FoLPLQaa7JEFo530cZq1
rxj4dDSkWgOf5tvIh364l6/5r4+auIiILVNd3bC/7Ft6R0L1fYUHeKhj8UVeUj1SZzMGe/q75bzV
L7wTo7h8+uV/4Pi4zZtHkl7n8ON9h75LAn6ZrH9X23L4LO5b1eL7QH53rbGu+TZpSH9Xv/Sv8C07
mrV/fW/Z1Rue2Fs2D0CHQq+twfmUIPOP/wcAAP//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a:endParaRPr>
        </a:p>
      </cx:txPr>
    </cx:legend>
  </cx:chart>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10.xml"/><Relationship Id="rId7" Type="http://schemas.openxmlformats.org/officeDocument/2006/relationships/chart" Target="../charts/chart13.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2.xml"/><Relationship Id="rId5" Type="http://schemas.openxmlformats.org/officeDocument/2006/relationships/chart" Target="../charts/chart11.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6</xdr:col>
      <xdr:colOff>441960</xdr:colOff>
      <xdr:row>5</xdr:row>
      <xdr:rowOff>156210</xdr:rowOff>
    </xdr:from>
    <xdr:to>
      <xdr:col>14</xdr:col>
      <xdr:colOff>137160</xdr:colOff>
      <xdr:row>20</xdr:row>
      <xdr:rowOff>156210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714DBFF-0D51-B516-3F14-E7E4B68C3F6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28360" y="10706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579120</xdr:colOff>
      <xdr:row>4</xdr:row>
      <xdr:rowOff>26670</xdr:rowOff>
    </xdr:from>
    <xdr:to>
      <xdr:col>10</xdr:col>
      <xdr:colOff>274320</xdr:colOff>
      <xdr:row>19</xdr:row>
      <xdr:rowOff>26670</xdr:rowOff>
    </xdr:to>
    <xdr:graphicFrame macro="">
      <xdr:nvGraphicFramePr>
        <xdr:cNvPr id="2" name="Chart 1">
          <a:extLst>
            <a:ext uri="{FF2B5EF4-FFF2-40B4-BE49-F238E27FC236}">
              <a16:creationId xmlns:a16="http://schemas.microsoft.com/office/drawing/2014/main" id="{5956A387-35AC-039A-A015-796E6937C6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236220</xdr:colOff>
      <xdr:row>3</xdr:row>
      <xdr:rowOff>41910</xdr:rowOff>
    </xdr:from>
    <xdr:to>
      <xdr:col>10</xdr:col>
      <xdr:colOff>541020</xdr:colOff>
      <xdr:row>18</xdr:row>
      <xdr:rowOff>41910</xdr:rowOff>
    </xdr:to>
    <xdr:graphicFrame macro="">
      <xdr:nvGraphicFramePr>
        <xdr:cNvPr id="2" name="Chart 1">
          <a:extLst>
            <a:ext uri="{FF2B5EF4-FFF2-40B4-BE49-F238E27FC236}">
              <a16:creationId xmlns:a16="http://schemas.microsoft.com/office/drawing/2014/main" id="{0DF4C04B-13A3-FAE8-0450-493C2F3835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228600</xdr:colOff>
      <xdr:row>6</xdr:row>
      <xdr:rowOff>41910</xdr:rowOff>
    </xdr:from>
    <xdr:to>
      <xdr:col>10</xdr:col>
      <xdr:colOff>388620</xdr:colOff>
      <xdr:row>16</xdr:row>
      <xdr:rowOff>53340</xdr:rowOff>
    </xdr:to>
    <xdr:graphicFrame macro="">
      <xdr:nvGraphicFramePr>
        <xdr:cNvPr id="2" name="Chart 1">
          <a:extLst>
            <a:ext uri="{FF2B5EF4-FFF2-40B4-BE49-F238E27FC236}">
              <a16:creationId xmlns:a16="http://schemas.microsoft.com/office/drawing/2014/main" id="{29E0E628-5357-6CBA-95E0-C7106D2A23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228600</xdr:colOff>
      <xdr:row>6</xdr:row>
      <xdr:rowOff>41910</xdr:rowOff>
    </xdr:from>
    <xdr:to>
      <xdr:col>11</xdr:col>
      <xdr:colOff>533400</xdr:colOff>
      <xdr:row>21</xdr:row>
      <xdr:rowOff>41910</xdr:rowOff>
    </xdr:to>
    <xdr:graphicFrame macro="">
      <xdr:nvGraphicFramePr>
        <xdr:cNvPr id="2" name="Chart 1">
          <a:extLst>
            <a:ext uri="{FF2B5EF4-FFF2-40B4-BE49-F238E27FC236}">
              <a16:creationId xmlns:a16="http://schemas.microsoft.com/office/drawing/2014/main" id="{DF5219F3-5611-99AF-725B-60628AAB09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358140</xdr:colOff>
      <xdr:row>6</xdr:row>
      <xdr:rowOff>41910</xdr:rowOff>
    </xdr:from>
    <xdr:to>
      <xdr:col>11</xdr:col>
      <xdr:colOff>53340</xdr:colOff>
      <xdr:row>21</xdr:row>
      <xdr:rowOff>41910</xdr:rowOff>
    </xdr:to>
    <xdr:graphicFrame macro="">
      <xdr:nvGraphicFramePr>
        <xdr:cNvPr id="2" name="Chart 1">
          <a:extLst>
            <a:ext uri="{FF2B5EF4-FFF2-40B4-BE49-F238E27FC236}">
              <a16:creationId xmlns:a16="http://schemas.microsoft.com/office/drawing/2014/main" id="{60A8D09D-A0DA-FBC8-1DA9-E211105725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38100</xdr:colOff>
      <xdr:row>6</xdr:row>
      <xdr:rowOff>34290</xdr:rowOff>
    </xdr:from>
    <xdr:to>
      <xdr:col>11</xdr:col>
      <xdr:colOff>342900</xdr:colOff>
      <xdr:row>21</xdr:row>
      <xdr:rowOff>34290</xdr:rowOff>
    </xdr:to>
    <xdr:graphicFrame macro="">
      <xdr:nvGraphicFramePr>
        <xdr:cNvPr id="2" name="Chart 1">
          <a:extLst>
            <a:ext uri="{FF2B5EF4-FFF2-40B4-BE49-F238E27FC236}">
              <a16:creationId xmlns:a16="http://schemas.microsoft.com/office/drawing/2014/main" id="{5EC1D2D7-086D-FD3B-A0E5-9660952C93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807720</xdr:colOff>
      <xdr:row>7</xdr:row>
      <xdr:rowOff>41910</xdr:rowOff>
    </xdr:from>
    <xdr:to>
      <xdr:col>9</xdr:col>
      <xdr:colOff>289560</xdr:colOff>
      <xdr:row>22</xdr:row>
      <xdr:rowOff>41910</xdr:rowOff>
    </xdr:to>
    <xdr:graphicFrame macro="">
      <xdr:nvGraphicFramePr>
        <xdr:cNvPr id="2" name="Chart 1">
          <a:extLst>
            <a:ext uri="{FF2B5EF4-FFF2-40B4-BE49-F238E27FC236}">
              <a16:creationId xmlns:a16="http://schemas.microsoft.com/office/drawing/2014/main" id="{115CA6C2-A43C-7306-64B4-1ABDC87E20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388620</xdr:colOff>
      <xdr:row>4</xdr:row>
      <xdr:rowOff>0</xdr:rowOff>
    </xdr:from>
    <xdr:to>
      <xdr:col>10</xdr:col>
      <xdr:colOff>68580</xdr:colOff>
      <xdr:row>11</xdr:row>
      <xdr:rowOff>91440</xdr:rowOff>
    </xdr:to>
    <mc:AlternateContent xmlns:mc="http://schemas.openxmlformats.org/markup-compatibility/2006" xmlns:tsle="http://schemas.microsoft.com/office/drawing/2012/timeslicer">
      <mc:Choice Requires="tsle">
        <xdr:graphicFrame macro="">
          <xdr:nvGraphicFramePr>
            <xdr:cNvPr id="2" name="Order Date">
              <a:extLst>
                <a:ext uri="{FF2B5EF4-FFF2-40B4-BE49-F238E27FC236}">
                  <a16:creationId xmlns:a16="http://schemas.microsoft.com/office/drawing/2014/main" id="{AFCDFCC7-8B74-E73C-0AB7-5B7839C5229A}"/>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2956560" y="73152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10</xdr:col>
      <xdr:colOff>419100</xdr:colOff>
      <xdr:row>3</xdr:row>
      <xdr:rowOff>160020</xdr:rowOff>
    </xdr:from>
    <xdr:to>
      <xdr:col>16</xdr:col>
      <xdr:colOff>99060</xdr:colOff>
      <xdr:row>11</xdr:row>
      <xdr:rowOff>68580</xdr:rowOff>
    </xdr:to>
    <mc:AlternateContent xmlns:mc="http://schemas.openxmlformats.org/markup-compatibility/2006" xmlns:tsle="http://schemas.microsoft.com/office/drawing/2012/timeslicer">
      <mc:Choice Requires="tsle">
        <xdr:graphicFrame macro="">
          <xdr:nvGraphicFramePr>
            <xdr:cNvPr id="3" name="Ship Date">
              <a:extLst>
                <a:ext uri="{FF2B5EF4-FFF2-40B4-BE49-F238E27FC236}">
                  <a16:creationId xmlns:a16="http://schemas.microsoft.com/office/drawing/2014/main" id="{FEEB6967-07DC-7B3F-B074-ABA11DE1994F}"/>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6644640" y="70866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absoluteAnchor>
    <xdr:pos x="3177540" y="2743200"/>
    <xdr:ext cx="1828800" cy="2466975"/>
    <mc:AlternateContent xmlns:mc="http://schemas.openxmlformats.org/markup-compatibility/2006">
      <mc:Choice xmlns:sle15="http://schemas.microsoft.com/office/drawing/2012/slicer" Requires="sle15">
        <xdr:graphicFrame macro="">
          <xdr:nvGraphicFramePr>
            <xdr:cNvPr id="4" name="Market 5">
              <a:extLst>
                <a:ext uri="{FF2B5EF4-FFF2-40B4-BE49-F238E27FC236}">
                  <a16:creationId xmlns:a16="http://schemas.microsoft.com/office/drawing/2014/main" id="{66D41D28-E3B4-43A2-AA27-9664ADB67363}"/>
                </a:ext>
              </a:extLst>
            </xdr:cNvPr>
            <xdr:cNvGraphicFramePr/>
          </xdr:nvGraphicFramePr>
          <xdr:xfrm>
            <a:off x="0" y="0"/>
            <a:ext cx="0" cy="0"/>
          </xdr:xfrm>
          <a:graphic>
            <a:graphicData uri="http://schemas.microsoft.com/office/drawing/2010/slicer">
              <sle:slicer xmlns:sle="http://schemas.microsoft.com/office/drawing/2010/slicer" name="Market 5"/>
            </a:graphicData>
          </a:graphic>
        </xdr:graphicFrame>
      </mc:Choice>
      <mc:Fallback>
        <xdr:sp macro="" textlink="">
          <xdr:nvSpPr>
            <xdr:cNvPr id="0" name=""/>
            <xdr:cNvSpPr>
              <a:spLocks noTextEdit="1"/>
            </xdr:cNvSpPr>
          </xdr:nvSpPr>
          <xdr:spPr>
            <a:xfrm>
              <a:off x="3177540" y="27432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twoCellAnchor editAs="absolute">
    <xdr:from>
      <xdr:col>9</xdr:col>
      <xdr:colOff>190500</xdr:colOff>
      <xdr:row>15</xdr:row>
      <xdr:rowOff>114300</xdr:rowOff>
    </xdr:from>
    <xdr:to>
      <xdr:col>12</xdr:col>
      <xdr:colOff>190500</xdr:colOff>
      <xdr:row>29</xdr:row>
      <xdr:rowOff>20955</xdr:rowOff>
    </xdr:to>
    <mc:AlternateContent xmlns:mc="http://schemas.openxmlformats.org/markup-compatibility/2006">
      <mc:Choice xmlns:sle15="http://schemas.microsoft.com/office/drawing/2012/slicer" Requires="sle15">
        <xdr:graphicFrame macro="">
          <xdr:nvGraphicFramePr>
            <xdr:cNvPr id="5" name="Category 1">
              <a:extLst>
                <a:ext uri="{FF2B5EF4-FFF2-40B4-BE49-F238E27FC236}">
                  <a16:creationId xmlns:a16="http://schemas.microsoft.com/office/drawing/2014/main" id="{B41C24A7-15C0-4D9B-B6F2-08482FB73892}"/>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5806440" y="28575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17</xdr:col>
      <xdr:colOff>152400</xdr:colOff>
      <xdr:row>58</xdr:row>
      <xdr:rowOff>106680</xdr:rowOff>
    </xdr:to>
    <xdr:sp macro="" textlink="">
      <xdr:nvSpPr>
        <xdr:cNvPr id="2" name="Rectangle: Rounded Corners 1">
          <a:extLst>
            <a:ext uri="{FF2B5EF4-FFF2-40B4-BE49-F238E27FC236}">
              <a16:creationId xmlns:a16="http://schemas.microsoft.com/office/drawing/2014/main" id="{662A469B-1F71-E62F-87CE-3B3469C65C82}"/>
            </a:ext>
          </a:extLst>
        </xdr:cNvPr>
        <xdr:cNvSpPr/>
      </xdr:nvSpPr>
      <xdr:spPr>
        <a:xfrm>
          <a:off x="0" y="0"/>
          <a:ext cx="10515600" cy="10713720"/>
        </a:xfrm>
        <a:prstGeom prst="roundRect">
          <a:avLst>
            <a:gd name="adj" fmla="val 305"/>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533400</xdr:colOff>
      <xdr:row>1</xdr:row>
      <xdr:rowOff>91440</xdr:rowOff>
    </xdr:from>
    <xdr:to>
      <xdr:col>15</xdr:col>
      <xdr:colOff>15240</xdr:colOff>
      <xdr:row>6</xdr:row>
      <xdr:rowOff>106680</xdr:rowOff>
    </xdr:to>
    <xdr:sp macro="" textlink="">
      <xdr:nvSpPr>
        <xdr:cNvPr id="3" name="Rectangle 2">
          <a:extLst>
            <a:ext uri="{FF2B5EF4-FFF2-40B4-BE49-F238E27FC236}">
              <a16:creationId xmlns:a16="http://schemas.microsoft.com/office/drawing/2014/main" id="{351DE595-CB03-B713-D305-62EFE5A56677}"/>
            </a:ext>
          </a:extLst>
        </xdr:cNvPr>
        <xdr:cNvSpPr/>
      </xdr:nvSpPr>
      <xdr:spPr>
        <a:xfrm>
          <a:off x="533400" y="274320"/>
          <a:ext cx="8625840" cy="92964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b="1" baseline="0">
              <a:latin typeface="Times New Roman" panose="02020603050405020304" pitchFamily="18" charset="0"/>
              <a:cs typeface="Times New Roman" panose="02020603050405020304" pitchFamily="18" charset="0"/>
            </a:rPr>
            <a:t>Data Excel Dashboard</a:t>
          </a:r>
          <a:endParaRPr lang="en-IN" sz="3200" b="1">
            <a:latin typeface="Times New Roman" panose="02020603050405020304" pitchFamily="18" charset="0"/>
            <a:cs typeface="Times New Roman" panose="02020603050405020304" pitchFamily="18" charset="0"/>
          </a:endParaRPr>
        </a:p>
      </xdr:txBody>
    </xdr:sp>
    <xdr:clientData/>
  </xdr:twoCellAnchor>
  <xdr:twoCellAnchor>
    <xdr:from>
      <xdr:col>0</xdr:col>
      <xdr:colOff>137160</xdr:colOff>
      <xdr:row>32</xdr:row>
      <xdr:rowOff>144780</xdr:rowOff>
    </xdr:from>
    <xdr:to>
      <xdr:col>6</xdr:col>
      <xdr:colOff>213360</xdr:colOff>
      <xdr:row>43</xdr:row>
      <xdr:rowOff>30480</xdr:rowOff>
    </xdr:to>
    <xdr:graphicFrame macro="">
      <xdr:nvGraphicFramePr>
        <xdr:cNvPr id="6" name="Chart 5">
          <a:extLst>
            <a:ext uri="{FF2B5EF4-FFF2-40B4-BE49-F238E27FC236}">
              <a16:creationId xmlns:a16="http://schemas.microsoft.com/office/drawing/2014/main" id="{4F8605AF-5156-4CA8-AD15-2196BF291B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68580</xdr:colOff>
      <xdr:row>19</xdr:row>
      <xdr:rowOff>76200</xdr:rowOff>
    </xdr:from>
    <xdr:to>
      <xdr:col>7</xdr:col>
      <xdr:colOff>0</xdr:colOff>
      <xdr:row>31</xdr:row>
      <xdr:rowOff>60960</xdr:rowOff>
    </xdr:to>
    <xdr:graphicFrame macro="">
      <xdr:nvGraphicFramePr>
        <xdr:cNvPr id="7" name="Chart 6">
          <a:extLst>
            <a:ext uri="{FF2B5EF4-FFF2-40B4-BE49-F238E27FC236}">
              <a16:creationId xmlns:a16="http://schemas.microsoft.com/office/drawing/2014/main" id="{FF72A3A3-60A9-4AB9-A268-D2E61723F1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320040</xdr:colOff>
      <xdr:row>19</xdr:row>
      <xdr:rowOff>45720</xdr:rowOff>
    </xdr:from>
    <xdr:to>
      <xdr:col>14</xdr:col>
      <xdr:colOff>15240</xdr:colOff>
      <xdr:row>31</xdr:row>
      <xdr:rowOff>38100</xdr:rowOff>
    </xdr:to>
    <xdr:graphicFrame macro="">
      <xdr:nvGraphicFramePr>
        <xdr:cNvPr id="8" name="Chart 7">
          <a:extLst>
            <a:ext uri="{FF2B5EF4-FFF2-40B4-BE49-F238E27FC236}">
              <a16:creationId xmlns:a16="http://schemas.microsoft.com/office/drawing/2014/main" id="{806514D5-A42E-46D7-9CB7-D165DAE7D4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495300</xdr:colOff>
      <xdr:row>9</xdr:row>
      <xdr:rowOff>68580</xdr:rowOff>
    </xdr:from>
    <xdr:to>
      <xdr:col>11</xdr:col>
      <xdr:colOff>205740</xdr:colOff>
      <xdr:row>16</xdr:row>
      <xdr:rowOff>144780</xdr:rowOff>
    </xdr:to>
    <mc:AlternateContent xmlns:mc="http://schemas.openxmlformats.org/markup-compatibility/2006" xmlns:tsle="http://schemas.microsoft.com/office/drawing/2012/timeslicer">
      <mc:Choice Requires="tsle">
        <xdr:graphicFrame macro="">
          <xdr:nvGraphicFramePr>
            <xdr:cNvPr id="9" name="Order Date 1">
              <a:extLst>
                <a:ext uri="{FF2B5EF4-FFF2-40B4-BE49-F238E27FC236}">
                  <a16:creationId xmlns:a16="http://schemas.microsoft.com/office/drawing/2014/main" id="{44710E54-A374-441B-A2F3-F4B1506D71D9}"/>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3543300" y="1714500"/>
              <a:ext cx="3368040" cy="135636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11</xdr:col>
      <xdr:colOff>297180</xdr:colOff>
      <xdr:row>9</xdr:row>
      <xdr:rowOff>60960</xdr:rowOff>
    </xdr:from>
    <xdr:to>
      <xdr:col>16</xdr:col>
      <xdr:colOff>533400</xdr:colOff>
      <xdr:row>16</xdr:row>
      <xdr:rowOff>160020</xdr:rowOff>
    </xdr:to>
    <mc:AlternateContent xmlns:mc="http://schemas.openxmlformats.org/markup-compatibility/2006" xmlns:tsle="http://schemas.microsoft.com/office/drawing/2012/timeslicer">
      <mc:Choice Requires="tsle">
        <xdr:graphicFrame macro="">
          <xdr:nvGraphicFramePr>
            <xdr:cNvPr id="10" name="Ship Date 1">
              <a:extLst>
                <a:ext uri="{FF2B5EF4-FFF2-40B4-BE49-F238E27FC236}">
                  <a16:creationId xmlns:a16="http://schemas.microsoft.com/office/drawing/2014/main" id="{3F903AE7-60E2-4FC2-A6B5-15EBC4AB2479}"/>
                </a:ext>
              </a:extLst>
            </xdr:cNvPr>
            <xdr:cNvGraphicFramePr/>
          </xdr:nvGraphicFramePr>
          <xdr:xfrm>
            <a:off x="0" y="0"/>
            <a:ext cx="0" cy="0"/>
          </xdr:xfrm>
          <a:graphic>
            <a:graphicData uri="http://schemas.microsoft.com/office/drawing/2012/timeslicer">
              <tsle:timeslicer name="Ship Date 1"/>
            </a:graphicData>
          </a:graphic>
        </xdr:graphicFrame>
      </mc:Choice>
      <mc:Fallback xmlns="">
        <xdr:sp macro="" textlink="">
          <xdr:nvSpPr>
            <xdr:cNvPr id="0" name=""/>
            <xdr:cNvSpPr>
              <a:spLocks noTextEdit="1"/>
            </xdr:cNvSpPr>
          </xdr:nvSpPr>
          <xdr:spPr>
            <a:xfrm>
              <a:off x="7002780" y="1706880"/>
              <a:ext cx="3284220" cy="137922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6</xdr:col>
      <xdr:colOff>449580</xdr:colOff>
      <xdr:row>32</xdr:row>
      <xdr:rowOff>160021</xdr:rowOff>
    </xdr:from>
    <xdr:to>
      <xdr:col>12</xdr:col>
      <xdr:colOff>434340</xdr:colOff>
      <xdr:row>43</xdr:row>
      <xdr:rowOff>60961</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52F66C4C-8284-4067-ADCE-7E0D4225709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107180" y="6012181"/>
              <a:ext cx="3642360" cy="19126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14</xdr:col>
      <xdr:colOff>83820</xdr:colOff>
      <xdr:row>19</xdr:row>
      <xdr:rowOff>83821</xdr:rowOff>
    </xdr:from>
    <xdr:to>
      <xdr:col>17</xdr:col>
      <xdr:colOff>144780</xdr:colOff>
      <xdr:row>30</xdr:row>
      <xdr:rowOff>152401</xdr:rowOff>
    </xdr:to>
    <mc:AlternateContent xmlns:mc="http://schemas.openxmlformats.org/markup-compatibility/2006">
      <mc:Choice xmlns:sle15="http://schemas.microsoft.com/office/drawing/2012/slicer" Requires="sle15">
        <xdr:graphicFrame macro="">
          <xdr:nvGraphicFramePr>
            <xdr:cNvPr id="13" name="Category 2">
              <a:extLst>
                <a:ext uri="{FF2B5EF4-FFF2-40B4-BE49-F238E27FC236}">
                  <a16:creationId xmlns:a16="http://schemas.microsoft.com/office/drawing/2014/main" id="{D11694FB-588B-4C07-B9B4-FA99AC07EFBA}"/>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8618220" y="3558541"/>
              <a:ext cx="1889760" cy="208026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0</xdr:col>
      <xdr:colOff>167640</xdr:colOff>
      <xdr:row>43</xdr:row>
      <xdr:rowOff>129540</xdr:rowOff>
    </xdr:from>
    <xdr:to>
      <xdr:col>6</xdr:col>
      <xdr:colOff>182880</xdr:colOff>
      <xdr:row>56</xdr:row>
      <xdr:rowOff>129540</xdr:rowOff>
    </xdr:to>
    <xdr:graphicFrame macro="">
      <xdr:nvGraphicFramePr>
        <xdr:cNvPr id="14" name="Chart 13">
          <a:extLst>
            <a:ext uri="{FF2B5EF4-FFF2-40B4-BE49-F238E27FC236}">
              <a16:creationId xmlns:a16="http://schemas.microsoft.com/office/drawing/2014/main" id="{F794AED0-DF32-43FA-AE86-5D522686AC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350520</xdr:colOff>
      <xdr:row>44</xdr:row>
      <xdr:rowOff>60960</xdr:rowOff>
    </xdr:from>
    <xdr:to>
      <xdr:col>12</xdr:col>
      <xdr:colOff>449580</xdr:colOff>
      <xdr:row>56</xdr:row>
      <xdr:rowOff>114300</xdr:rowOff>
    </xdr:to>
    <xdr:graphicFrame macro="">
      <xdr:nvGraphicFramePr>
        <xdr:cNvPr id="15" name="Chart 14">
          <a:extLst>
            <a:ext uri="{FF2B5EF4-FFF2-40B4-BE49-F238E27FC236}">
              <a16:creationId xmlns:a16="http://schemas.microsoft.com/office/drawing/2014/main" id="{A0447C49-CBED-4BE3-B9B3-7D637F382B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563880</xdr:colOff>
      <xdr:row>44</xdr:row>
      <xdr:rowOff>114300</xdr:rowOff>
    </xdr:from>
    <xdr:to>
      <xdr:col>16</xdr:col>
      <xdr:colOff>586740</xdr:colOff>
      <xdr:row>56</xdr:row>
      <xdr:rowOff>76200</xdr:rowOff>
    </xdr:to>
    <xdr:graphicFrame macro="">
      <xdr:nvGraphicFramePr>
        <xdr:cNvPr id="27" name="Chart 26">
          <a:extLst>
            <a:ext uri="{FF2B5EF4-FFF2-40B4-BE49-F238E27FC236}">
              <a16:creationId xmlns:a16="http://schemas.microsoft.com/office/drawing/2014/main" id="{C798A593-4A1F-4351-87F4-A95A79BE08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absoluteAnchor>
    <xdr:pos x="8427720" y="5996941"/>
    <xdr:ext cx="1828800" cy="1920240"/>
    <mc:AlternateContent xmlns:mc="http://schemas.openxmlformats.org/markup-compatibility/2006">
      <mc:Choice xmlns:sle15="http://schemas.microsoft.com/office/drawing/2012/slicer" Requires="sle15">
        <xdr:graphicFrame macro="">
          <xdr:nvGraphicFramePr>
            <xdr:cNvPr id="4" name="Market 4">
              <a:extLst>
                <a:ext uri="{FF2B5EF4-FFF2-40B4-BE49-F238E27FC236}">
                  <a16:creationId xmlns:a16="http://schemas.microsoft.com/office/drawing/2014/main" id="{F6DF8D89-E51B-41AB-87A1-BB36768CACE0}"/>
                </a:ext>
              </a:extLst>
            </xdr:cNvPr>
            <xdr:cNvGraphicFramePr/>
          </xdr:nvGraphicFramePr>
          <xdr:xfrm>
            <a:off x="0" y="0"/>
            <a:ext cx="0" cy="0"/>
          </xdr:xfrm>
          <a:graphic>
            <a:graphicData uri="http://schemas.microsoft.com/office/drawing/2010/slicer">
              <sle:slicer xmlns:sle="http://schemas.microsoft.com/office/drawing/2010/slicer" name="Market 4"/>
            </a:graphicData>
          </a:graphic>
        </xdr:graphicFrame>
      </mc:Choice>
      <mc:Fallback>
        <xdr:sp macro="" textlink="">
          <xdr:nvSpPr>
            <xdr:cNvPr id="0" name=""/>
            <xdr:cNvSpPr>
              <a:spLocks noTextEdit="1"/>
            </xdr:cNvSpPr>
          </xdr:nvSpPr>
          <xdr:spPr>
            <a:xfrm>
              <a:off x="8427720" y="5996941"/>
              <a:ext cx="1828800" cy="192024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twoCellAnchor>
    <xdr:from>
      <xdr:col>0</xdr:col>
      <xdr:colOff>365760</xdr:colOff>
      <xdr:row>7</xdr:row>
      <xdr:rowOff>137160</xdr:rowOff>
    </xdr:from>
    <xdr:to>
      <xdr:col>5</xdr:col>
      <xdr:colOff>144780</xdr:colOff>
      <xdr:row>18</xdr:row>
      <xdr:rowOff>30480</xdr:rowOff>
    </xdr:to>
    <xdr:graphicFrame macro="">
      <xdr:nvGraphicFramePr>
        <xdr:cNvPr id="16" name="Chart 15">
          <a:extLst>
            <a:ext uri="{FF2B5EF4-FFF2-40B4-BE49-F238E27FC236}">
              <a16:creationId xmlns:a16="http://schemas.microsoft.com/office/drawing/2014/main" id="{53831F42-E680-48F7-ABC0-A15CBEC9B3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njitha R" refreshedDate="45721.685635532405" createdVersion="8" refreshedVersion="8" minRefreshableVersion="3" recordCount="3072" xr:uid="{F9A7A8B1-D297-4CD5-8709-2F17E8DC9DF1}">
  <cacheSource type="worksheet">
    <worksheetSource ref="A1:AA1048576" sheet="Cleaned Orders"/>
  </cacheSource>
  <cacheFields count="27">
    <cacheField name="Row ID" numFmtId="0">
      <sharedItems containsBlank="1"/>
    </cacheField>
    <cacheField name="Order ID" numFmtId="0">
      <sharedItems containsBlank="1"/>
    </cacheField>
    <cacheField name="Order Date" numFmtId="14">
      <sharedItems containsNonDate="0" containsDate="1" containsString="0" containsBlank="1" minDate="2012-01-04T00:00:00" maxDate="2016-01-01T00:00:00"/>
    </cacheField>
    <cacheField name="Ship Date" numFmtId="14">
      <sharedItems containsNonDate="0" containsDate="1" containsString="0" containsBlank="1" minDate="2012-01-08T00:00:00" maxDate="2016-01-07T00:00:00"/>
    </cacheField>
    <cacheField name="delivery date" numFmtId="0">
      <sharedItems containsString="0" containsBlank="1" containsNumber="1" containsInteger="1" minValue="0" maxValue="7"/>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Postal Code" numFmtId="0">
      <sharedItems containsBlank="1" containsMixedTypes="1" containsNumber="1" containsInteger="1" minValue="0" maxValue="99207"/>
    </cacheField>
    <cacheField name="City" numFmtId="0">
      <sharedItems containsBlank="1"/>
    </cacheField>
    <cacheField name="State" numFmtId="0">
      <sharedItems containsBlank="1" count="574">
        <s v="Oklahoma"/>
        <s v="New South Wales"/>
        <s v="Queensland"/>
        <s v="Berlin"/>
        <s v="Dakar"/>
        <s v="Wellington"/>
        <s v="Waikato"/>
        <s v="Washington"/>
        <s v="Kabul"/>
        <s v="Jizan"/>
        <s v="Parana"/>
        <s v="Heilongjiang"/>
        <s v="Ile-de-France"/>
        <s v="Tuscany"/>
        <s v="Kigoma"/>
        <s v="Silesia"/>
        <s v="Anhui"/>
        <s v="Scotland"/>
        <s v="Chihuahua"/>
        <s v="San Salvador"/>
        <s v="Taipei City"/>
        <s v="New York"/>
        <s v="Gujarat"/>
        <s v="Santo Domingo"/>
        <s v="Brittany"/>
        <s v="California"/>
        <s v="Katanga"/>
        <s v="England"/>
        <s v="Haryana"/>
        <s v="Kerala"/>
        <s v="Mississippi"/>
        <s v="Shandong"/>
        <s v="Jharkhand"/>
        <s v="Paysandú"/>
        <s v="Mazandaran"/>
        <s v="Madhya Pradesh"/>
        <s v="Delhi"/>
        <s v="Western Australia"/>
        <s v="Dhaka"/>
        <s v="Lower Saxony"/>
        <s v="North Carolina"/>
        <s v="Uttarakhand"/>
        <s v="Kharkiv"/>
        <s v="Chinandega"/>
        <s v="Sumatera Selatan"/>
        <s v="Victoria"/>
        <s v="Texas"/>
        <s v="North Rhine-Westphalia"/>
        <s v="Sichuan"/>
        <s v="Nord-Pas-de-Calais-Picardie"/>
        <s v="Meknès-Tafilalet"/>
        <s v="Jawa Barat"/>
        <s v="Grand Casablanca"/>
        <s v="Aquitaine-Limousin-Poitou-Charentes"/>
        <s v="Bavaria"/>
        <s v="Antioquia"/>
        <s v="North Brabant"/>
        <s v="Galicia"/>
        <s v="Jiangsu"/>
        <s v="Bremen"/>
        <s v="South Australia"/>
        <s v="Virginia"/>
        <s v="Pichincha"/>
        <s v="Hainan"/>
        <s v="Indiana"/>
        <s v="Sonora"/>
        <s v="Hubei"/>
        <s v="São Paulo"/>
        <s v="Normandy"/>
        <s v="Guatemala"/>
        <s v="Jilin"/>
        <s v="Madrid"/>
        <s v="Jakarta"/>
        <s v="Valenciana"/>
        <s v="Sumatera Utara"/>
        <s v="Phnom Penh"/>
        <s v="Rhode Island"/>
        <s v="Jambi"/>
        <s v="Hamburg"/>
        <s v="Guangdong"/>
        <s v="National Capital"/>
        <s v="Gauteng"/>
        <s v="Ontario"/>
        <s v="Fars"/>
        <s v="Astrakhan'"/>
        <s v="Tennessee"/>
        <s v="Western Cape"/>
        <s v="Baki"/>
        <s v="Vilnius"/>
        <s v="Henan"/>
        <s v="Bahia"/>
        <s v="Matagalpa"/>
        <s v="Pays de la Loire"/>
        <s v="Alsace-Champagne-Ardenne-Lorraine"/>
        <s v="Jawa Timur"/>
        <s v="Vienna"/>
        <s v="Tasmania"/>
        <s v="Osaka"/>
        <s v="Maseru"/>
        <s v="Uttar Pradesh"/>
        <s v="Catalonia"/>
        <s v="North Holland"/>
        <s v="Neamt"/>
        <s v="Pennsylvania"/>
        <s v="Missouri"/>
        <s v="Izmir"/>
        <s v="Auckland"/>
        <s v="Centre"/>
        <s v="Cantabria"/>
        <s v="Hebei"/>
        <s v="Shanghai"/>
        <s v="Australian Capital Territory"/>
        <s v="Canterbury"/>
        <s v="Bekes"/>
        <s v="Singapore"/>
        <s v="Benguela"/>
        <s v="Hyogo"/>
        <s v="Sulawesi Tenggara"/>
        <s v="Auvergne"/>
        <s v="Buzau"/>
        <s v="Kuala Lumpur"/>
        <s v="Northern Territory"/>
        <s v="East Flanders"/>
        <s v="Provence-Alpes-Côte d'Azur"/>
        <s v="Auvergne-Rhône-Alpes"/>
        <s v="Uusimaa"/>
        <s v="Ashanti"/>
        <s v="Tamil Nadu"/>
        <s v="Apulia"/>
        <s v="Cidade De Maputo"/>
        <s v="Nuevo León"/>
        <s v="Sulawesi Utara"/>
        <s v="Copperbelt"/>
        <s v="Michigan"/>
        <s v="Shizuoka"/>
        <s v="Rajasthan"/>
        <s v="Kentucky"/>
        <s v="Oregon"/>
        <s v="Sinaloa"/>
        <s v="Liaoning"/>
        <s v="Gyor"/>
        <s v="Distrito Federal"/>
        <s v="Montserrado"/>
        <s v="Santiago de Cuba"/>
        <s v="Lublin"/>
        <s v="Elbasan"/>
        <s v="Sulawesi Tengah"/>
        <s v="Manipur"/>
        <s v="Bihar"/>
        <s v="Mandoul"/>
        <s v="Khomas"/>
        <s v="Punjab"/>
        <s v="Maharashtra"/>
        <s v="San Juan"/>
        <s v="Analamanga"/>
        <s v="Bashkortostan"/>
        <s v="Veneto"/>
        <s v="Northland"/>
        <s v="Yunnan"/>
        <s v="Navarra"/>
        <s v="Asturias"/>
        <s v="Campania"/>
        <s v="Poltava"/>
        <s v="Yogyakarta"/>
        <s v="Camagüey"/>
        <s v="Vladimir"/>
        <s v="Castile and León"/>
        <s v="Tianjin"/>
        <s v="Barahona"/>
        <s v="Attica"/>
        <s v="Kinshasa"/>
        <s v="Languedoc-Roussillon-Midi-Pyrénées"/>
        <s v="Alberta"/>
        <s v="Inner Mongolia"/>
        <s v="Dar Es Salaam"/>
        <s v="Niari"/>
        <s v="Kaliningrad"/>
        <s v="Alger"/>
        <s v="Ardabil"/>
        <s v="Guangxi"/>
        <s v="Ohio"/>
        <s v="Basel-Stadt"/>
        <s v="Illinois"/>
        <s v="Sabah"/>
        <s v="Fromager"/>
        <s v="Ar Riyad"/>
        <s v="Central"/>
        <s v="Montana"/>
        <s v="Jammu and Kashmir"/>
        <s v="Cordillera"/>
        <s v="Connecticut"/>
        <s v="Bangkok"/>
        <s v="Chelyabinsk"/>
        <s v="Pahang"/>
        <s v="Chittagong"/>
        <s v="Coahuila"/>
        <s v="San Luis Potosí"/>
        <s v="Florida"/>
        <s v="Hawke's Bay"/>
        <s v="Chiba"/>
        <s v="Ouémé"/>
        <s v="L'viv"/>
        <s v="Oslo"/>
        <s v="San Pedro de Macorís"/>
        <s v="Oruro"/>
        <s v="Gunma"/>
        <s v="Baja California"/>
        <s v="Lorestan"/>
        <s v="Alabama"/>
        <s v="Durrës"/>
        <s v="Ho Chí Minh City"/>
        <s v="Utah"/>
        <s v="Atacama"/>
        <s v="Bali"/>
        <s v="Jawa Tengah"/>
        <s v="Saskatchewan"/>
        <s v="Hunan"/>
        <s v="Gilan"/>
        <s v="Maranhão"/>
        <s v="Andalusía"/>
        <s v="Al Iskandariyah"/>
        <s v="Lazio"/>
        <s v="Veracruz"/>
        <s v="Puebla"/>
        <s v="New Mexico"/>
        <s v="Telangana"/>
        <s v="Sikasso"/>
        <s v="Tỉnh Cần Thơ"/>
        <s v="Michoacán"/>
        <s v="Las Tunas"/>
        <s v="Nebraska"/>
        <s v="British Columbia"/>
        <s v="Rio de Janeiro"/>
        <s v="San Fernando"/>
        <s v="Quezaltenango"/>
        <s v="Matanzas"/>
        <s v="Quintana Roo"/>
        <s v="Dnipropetrovs'k"/>
        <s v="Perak"/>
        <s v="Massachusetts"/>
        <s v="Khulna"/>
        <s v="Paraíba"/>
        <s v="Yangon"/>
        <s v="Arizona"/>
        <s v="Selangor"/>
        <s v="Santa Cruz"/>
        <s v="Donetsk"/>
        <s v="México"/>
        <s v="Xinjiang Uygur"/>
        <s v="Mecklenburg-Vorpommern"/>
        <s v="Dagestan"/>
        <s v="Limburg"/>
        <s v="Odisha"/>
        <s v="Saint Michael"/>
        <s v="Georgia"/>
        <s v="Quebec"/>
        <s v="Arkhangel'sk"/>
        <s v="Ljubljana"/>
        <s v="Montevideo"/>
        <s v="Nayarit"/>
        <s v="Southern"/>
        <s v="Eastern"/>
        <s v="Hordaland"/>
        <s v="Eastern Cape"/>
        <s v="Tel Aviv"/>
        <s v="Louisiana"/>
        <s v="Razavi Khorasan"/>
        <s v="Mwanza"/>
        <s v="Guanajuato"/>
        <s v="Makkah"/>
        <s v="Jalisco"/>
        <s v="Emilia-Romagna"/>
        <s v="Al Bahr Al Ahmar"/>
        <s v="Gansu"/>
        <s v="Magdalena"/>
        <s v="Hiroshima"/>
        <s v="South Holland"/>
        <s v="Värmland"/>
        <s v="Al Qahirah"/>
        <s v="Yamaguchi"/>
        <s v="Marlborough"/>
        <s v="Zhejiang"/>
        <s v="Oran"/>
        <s v="Panama"/>
        <s v="Plateaux"/>
        <s v="Arbil"/>
        <s v="Saxony"/>
        <s v="Greater Accra"/>
        <s v="Luhans'k"/>
        <s v="Kwazulu-natal"/>
        <s v="Geneva"/>
        <s v="Guizhou"/>
        <s v="Niamey"/>
        <s v="Managua"/>
        <s v="Rabat-Salé-Zemmour-Zaer"/>
        <s v="Kaduna"/>
        <s v="Centre-Val de Loire"/>
        <s v="Istanbul"/>
        <s v="Lombardy"/>
        <s v="Beijing"/>
        <s v="Chhattisgarh"/>
        <s v="Lagos"/>
        <s v="Shanxi"/>
        <s v="Bogota"/>
        <s v="Nouakchott"/>
        <s v="Durango"/>
        <s v="Rajshahi"/>
        <s v="Baden-Württemberg"/>
        <s v="Kassala"/>
        <s v="Kordestan"/>
        <s v="Vallee Du Bandama"/>
        <s v="Isla de la Juventud"/>
        <s v="Rhineland-Palatinate"/>
        <s v="Arica y Parinacota"/>
        <s v="Khuzestan"/>
        <s v="Saint Catherine"/>
        <s v="Artemisa"/>
        <s v="Kagawa"/>
        <s v="New Jersey"/>
        <s v="Lusaka"/>
        <s v="Basque Country"/>
        <s v="Djibouti"/>
        <s v="Lima (city)"/>
        <s v="Al Basrah"/>
        <s v="Sicily"/>
        <s v="Khmel'nyts'kyy"/>
        <s v="Thuringia"/>
        <s v="Brandenburg"/>
        <s v="Sibiu"/>
        <s v="Granma"/>
        <s v="Rogaland"/>
        <s v="Ceará"/>
        <s v="Pinar del Río"/>
        <s v="Francisco Morazán"/>
        <s v="Grad Zagreb"/>
        <s v="Wisconsin"/>
        <s v="Hesse"/>
        <s v="Shaanxi"/>
        <s v="West Flanders"/>
        <s v="Andhra Pradesh"/>
        <s v="Distrito Capital"/>
        <s v="Mie"/>
        <s v="Annaba"/>
        <s v="Martinique"/>
        <s v="Stockholm"/>
        <s v="Maryland"/>
        <s v="Homyel'"/>
        <s v="Sylhet"/>
        <s v="Jerusalem"/>
        <s v="Bacau"/>
        <s v="Karnataka"/>
        <s v="Misratah"/>
        <s v="Bay of Plenty"/>
        <s v="Trengganu"/>
        <s v="'Amman"/>
        <s v="Ankara"/>
        <s v="Colorado"/>
        <s v="Rio Grande do Sul"/>
        <s v="Masaya"/>
        <s v="Saitama"/>
        <s v="Sancti Spíritus"/>
        <s v="Chisinau"/>
        <s v="Thủ Dô Hà Nội"/>
        <s v="Minnesota"/>
        <s v="Iowa"/>
        <s v="O'Higgins"/>
        <s v="Querétaro"/>
        <s v="Timis"/>
        <s v="Rio Grande do Norte"/>
        <s v="Negeri Sembilan"/>
        <s v="Wales"/>
        <s v="Bourgogne-Franche-Comté"/>
        <s v="Santiago"/>
        <s v="Kherson"/>
        <s v="Kirovohrad"/>
        <s v="Bushehr"/>
        <s v="Bern"/>
        <s v="Hamadan"/>
        <s v="Tabuk"/>
        <s v="Sonsonate"/>
        <s v="Tolima"/>
        <s v="Abruzzi"/>
        <s v="Kansas"/>
        <s v="Nariño"/>
        <s v="Khartoum"/>
        <s v="Liège"/>
        <s v="Plzen"/>
        <s v="Santa Catarina"/>
        <s v="Huambo"/>
        <s v="Marrakech-Tensift-El Haouz"/>
        <s v="Manzini"/>
        <s v="Zürich"/>
        <s v="Liguria"/>
        <s v="Colima"/>
        <s v="Guerrero"/>
        <s v="Mayabeque"/>
        <s v="Delaware"/>
        <s v="Baghdad"/>
        <s v="Yucatán"/>
        <s v="Souss-Massa-Draâ"/>
        <s v="Luanda"/>
        <s v="Esfahan"/>
        <s v="Irkutsk"/>
        <s v="Chaguanas"/>
        <s v="Banghazi"/>
        <s v="Plovdiv"/>
        <s v="Sardinia"/>
        <s v="Flemish Brabant"/>
        <s v="Galati"/>
        <s v="Caldas"/>
        <s v="Los Lagos"/>
        <s v="Irbid"/>
        <s v="Atlántico"/>
        <s v="Khyber Pakhtunkhwa"/>
        <s v="Guantánamo"/>
        <s v="Friuli-Venezia Giulia"/>
        <s v="Bejaia"/>
        <s v="Overijssel"/>
        <s v="Saxony-Anhalt"/>
        <s v="Kanagawa"/>
        <s v="Tabasco"/>
        <s v="Zulia"/>
        <s v="Holguín"/>
        <s v="Brussels"/>
        <s v="Lacs"/>
        <s v="Estelí"/>
        <s v="Zanjan"/>
        <s v="Arkansas"/>
        <s v="Calabarzon"/>
        <s v="Fukuoka"/>
        <s v="Hrodna"/>
        <s v="Piedmont"/>
        <s v="Minas Gerais"/>
        <s v="Manawatu-Wanganui"/>
        <s v="Pomerania"/>
        <s v="Anzoátegui"/>
        <s v="Tyrol"/>
        <s v="Dire Dawa"/>
        <s v="Federal District"/>
        <s v="Shkodër"/>
        <s v="Dublin"/>
        <s v="Kerman"/>
        <s v="Nakhon Ratchasima"/>
        <s v="Andijan"/>
        <s v="Yaroslavl'"/>
        <s v="Escuintla"/>
        <s v="Tartumaa"/>
        <s v="Trentino-Alto Adige"/>
        <s v="Southland"/>
        <s v="Castile-La Mancha"/>
        <s v="Khánh Hòa"/>
        <s v="Tbilisi"/>
        <s v="Tanger-Tétouan"/>
        <s v="Hainaut"/>
        <s v="Woqooyi Galbeed"/>
        <s v="Fès-Boulemane"/>
        <s v="Sofiya-Grad"/>
        <s v="Antwerp"/>
        <s v="Balti"/>
        <s v="Pernambuco"/>
        <s v="Bandundu"/>
        <s v="Lagunes"/>
        <s v="Marche"/>
        <s v="Tehran"/>
        <s v="Medea"/>
        <s v="Maputo"/>
        <s v="Kasai-Occidental"/>
        <s v="Bamako"/>
        <s v="Orientale"/>
        <s v="Ninawa"/>
        <s v="Federation of Bosnia and Herzegovina"/>
        <s v="Cherkasy"/>
        <s v="Bolívar"/>
        <s v="Carinthia"/>
        <s v="Gelderland"/>
        <s v="Sliven"/>
        <s v="Nevada"/>
        <s v="Chongqing"/>
        <s v="Kasai-Oriental"/>
        <s v="District of Columbia"/>
        <s v="Tocantins"/>
        <s v="Bishkek"/>
        <s v="Coast"/>
        <s v="Lubusz"/>
        <s v="Banaadir"/>
        <s v="Basilicata"/>
        <s v="Huehuetenango"/>
        <s v="Maritime"/>
        <s v="Upper Austria"/>
        <s v="Drenthe"/>
        <s v="Santa Fe"/>
        <s v="Dhi Qar"/>
        <s v="Styria"/>
        <s v="Ash Sharqiyah"/>
        <s v="Rondônia"/>
        <s v="Taranaki"/>
        <s v="Brest"/>
        <s v="Zaporizhzhya"/>
        <s v="Amazonas"/>
        <s v="Tabora"/>
        <s v="West Bengal"/>
        <s v="Choluteca"/>
        <s v="Tamaulipas"/>
        <s v="Nairobi"/>
        <s v="Morelos"/>
        <s v="Chernihiv"/>
        <s v="Al Qadisiyah"/>
        <s v="Kigali"/>
        <s v="Atlántida"/>
        <s v="Jiangxi"/>
        <s v="Kymenlaakso"/>
        <s v="Chimaltenango"/>
        <s v="La Paz"/>
        <s v="Kano"/>
        <s v="Gharb-Chrarda-Béni Hssen"/>
        <s v="Bursa"/>
        <s v="Masovia"/>
        <s v="Sumatera Barat"/>
        <s v="León"/>
        <s v="Friesland"/>
        <s v="Ivano-Frankivsk"/>
        <s v="Mykolayiv"/>
        <s v="Aomori"/>
        <s v="Seoul"/>
        <s v="Northern Mindanao"/>
        <s v="San Cristóbal"/>
        <s v="Zhytomyr"/>
        <s v="Cayo District"/>
        <s v="Atlantique"/>
        <s v="Al Minya"/>
        <s v="South Dakota"/>
        <s v="New Hampshire"/>
        <s v="Lambayeque"/>
        <s v="Al Gharbiyah"/>
        <s v="Arusha"/>
        <s v="F.C.T."/>
        <s v="Littoral"/>
        <s v="Western Visayas"/>
        <s v="Gyeonggi"/>
        <s v="Usti nad Labem"/>
        <s v="Cork"/>
        <s v="Portuguesa"/>
        <s v="South Carolina"/>
        <s v="Cojedes"/>
        <s v="Klaipeda"/>
        <s v="Lodz"/>
        <s v="Murcia"/>
        <s v="Ouest"/>
        <s v="Sistan Va Baluchestan"/>
        <s v="Assam"/>
        <s v="Daejeon"/>
        <s v="Yazd"/>
        <s v="Espaillat"/>
        <s v="Manabi"/>
        <s v="Arequipa"/>
        <s v="Eskisehir"/>
        <s v="Kampala"/>
        <s v="Haut-Sassandra"/>
        <s v="Duarte"/>
        <s v="Oyo"/>
        <s v="Kalimantan Timur"/>
        <s v="Maine"/>
        <s v="Yobe"/>
        <s v="Mato Grosso"/>
        <s v="Cesar"/>
        <s v="Vlorë"/>
        <s v="Prague"/>
        <s v="Granada"/>
        <s v="Benue"/>
        <s v="Sanliurfa"/>
        <s v="Cortés"/>
        <s v="Tottori"/>
        <s v="Peravia"/>
        <m/>
      </sharedItems>
    </cacheField>
    <cacheField name="Country" numFmtId="0">
      <sharedItems containsBlank="1"/>
    </cacheField>
    <cacheField name="Region" numFmtId="0">
      <sharedItems containsBlank="1"/>
    </cacheField>
    <cacheField name="Market" numFmtId="0">
      <sharedItems containsBlank="1" count="6">
        <s v="USCA"/>
        <s v="Asia Pacific"/>
        <s v="Europe"/>
        <s v="Africa"/>
        <s v="LATAM"/>
        <m/>
      </sharedItems>
    </cacheField>
    <cacheField name="Product ID" numFmtId="0">
      <sharedItems containsBlank="1"/>
    </cacheField>
    <cacheField name="Category" numFmtId="0">
      <sharedItems containsBlank="1"/>
    </cacheField>
    <cacheField name="Sub-Category" numFmtId="0">
      <sharedItems containsBlank="1"/>
    </cacheField>
    <cacheField name="Product Name" numFmtId="0">
      <sharedItems containsBlank="1" count="3071">
        <s v="Samsung Convoy 3"/>
        <s v="Novimex Executive Leather Armchair, Black"/>
        <s v="Nokia Smart Phone, with Caller ID"/>
        <s v="Motorola Smart Phone, Cordless"/>
        <s v="Sharp Wireless Fax, High-Speed"/>
        <s v="Samsung Smart Phone, with Caller ID"/>
        <s v="Novimex Executive Leather Armchair, Adjustable"/>
        <s v="Chromcraft Conference Table, Fully Assembled"/>
        <s v="Global Push Button Manager's Chair, Indigo"/>
        <s v="Bevis Conference Table, Fully Assembled"/>
        <s v="Cisco Smart Phone, with Caller ID"/>
        <s v="Harbour Creations Executive Leather Armchair, Adjustable"/>
        <s v="KitchenAid Microwave, White"/>
        <s v="Breville Refrigerator, Red"/>
        <s v="Hoover Stove, Red"/>
        <s v="Brother Fax Machine, High-Speed"/>
        <s v="KitchenAid Stove, White"/>
        <s v="Hon Computer Table, with Bottom Storage"/>
        <s v="SAFCO Executive Leather Armchair, Black"/>
        <s v="KitchenAid Refrigerator, Black"/>
        <s v="Motorola Smart Phone, Full Size"/>
        <s v="Hon Computer Table, Fully Assembled"/>
        <s v="Lesro Conference Table, with Bottom Storage"/>
        <s v="Staples"/>
        <s v="Office Star Executive Leather Armchair, Red"/>
        <s v="Samsung Smart Phone, VoIP"/>
        <s v="Okidata Inkjet, Wireless"/>
        <s v="Geemarc AmpliPOWER60"/>
        <s v="Breville Stove, Red"/>
        <s v="Apple Smart Phone, Full Size"/>
        <s v="Brother Fax Machine, Laser"/>
        <s v="Motorola Smart Phone, with Caller ID"/>
        <s v="Sauder Classic Bookcase, Traditional"/>
        <s v="Cuisinart Stove, Silver"/>
        <s v="Eldon Image Series Desk Accessories, Ebony"/>
        <s v="Office Star Executive Leather Armchair, Adjustable"/>
        <s v="Novimex Executive Leather Armchair, Red"/>
        <s v="Konica Inkjet, White"/>
        <s v="Harbour Creations Executive Leather Armchair, Black"/>
        <s v="Canon Copy Machine, Color"/>
        <s v="Hewlett Wireless Fax, Color"/>
        <s v="Chromcraft Conference Table, with Bottom Storage"/>
        <s v="Breville Refrigerator, White"/>
        <s v="Safco Classic Bookcase, Metal"/>
        <s v="Samsung Smart Phone, Cordless"/>
        <s v="Apple Audio Dock, with Caller ID"/>
        <s v="Cisco CP-7937G Unified IP Conference Station Phone"/>
        <s v="Chromcraft Wood Table, Rectangular"/>
        <s v="Chromcraft Round Table, Rectangular"/>
        <s v="Hamilton Beach Microwave, Black"/>
        <s v="Bevis Conference Table, with Bottom Storage"/>
        <s v="Nokia Smart Phone, Full Size"/>
        <s v="Apple Smart Phone, Cordless"/>
        <s v="Bady BDG101FRU Card Printer"/>
        <s v="Brother Ink, Color"/>
        <s v="Sharp Wireless Fax, Digital"/>
        <s v="Hon Executive Leather Armchair, Adjustable"/>
        <s v="Canon Wireless Fax, Laser"/>
        <s v="Atlantic Metals Mobile 4-Shelf Bookcases, Custom Colors"/>
        <s v="Hamilton Beach Refrigerator, Black"/>
        <s v="Hoover Stove, White"/>
        <s v="Brother Wireless Fax, Laser"/>
        <s v="Ikea Classic Bookcase, Mobile"/>
        <s v="Hamilton Beach Stove, White"/>
        <s v="Panasonic Printer, Red"/>
        <s v="Hamilton Beach Refrigerator, Silver"/>
        <s v="Cisco Smart Phone, Full Size"/>
        <s v="Samsung Smart Phone, Full Size"/>
        <s v="Sharp Fax Machine, High-Speed"/>
        <s v="Xerox 1956"/>
        <s v="Dania Classic Bookcase, Pine"/>
        <s v="Office Star Executive Leather Armchair, Black"/>
        <s v="Apple Smart Phone, with Caller ID"/>
        <s v="Sauder Classic Bookcase, Metal"/>
        <s v="Sharp Wireless Fax, Laser"/>
        <s v="Hoover Refrigerator, White"/>
        <s v="Hewlett Wireless Fax, Laser"/>
        <s v="Bush Library with Doors, Metal"/>
        <s v="HP Wireless Fax, Digital"/>
        <s v="Hon 5100 Series Wood Tables"/>
        <s v="GBC DocuBind P400 Electric Binding System"/>
        <s v="Canon Wireless Fax, High-Speed"/>
        <s v="Sharp Fax Machine, Digital"/>
        <s v="Eureka The Boss Lite 10-Amp Upright Vacuum, Blue"/>
        <s v="Brother Copy Machine, Color"/>
        <s v="Hewlett Fax Machine, High-Speed"/>
        <s v="Belkin Router, USB"/>
        <s v="Safco Classic Bookcase, Mobile"/>
        <s v="Strathmore Photo Mount Cards"/>
        <s v="Safco Library with Doors, Pine"/>
        <s v="Hoover Refrigerator, Red"/>
        <s v="StarTech Printer, Wireless"/>
        <s v="Memorex Router, Bluetooth"/>
        <s v="Safco Classic Bookcase, Traditional"/>
        <s v="Belkin Router, Erganomic"/>
        <s v="Bush Classic Bookcase, Metal"/>
        <s v="HP Wireless Fax, Color"/>
        <s v="Lesro Round Table, Rectangular"/>
        <s v="Hamilton Beach Refrigerator, Red"/>
        <s v="Hamilton Beach Stove, Silver"/>
        <s v="Harbour Creations Executive Leather Armchair, Red"/>
        <s v="Cisco Smart Phone, Cordless"/>
        <s v="Enermax Router, Bluetooth"/>
        <s v="Epson Printer, Durable"/>
        <s v="Hon Computer Table, Adjustable Height"/>
        <s v="Lesro Computer Table, Adjustable Height"/>
        <s v="Lesro Wood Table, Fully Assembled"/>
        <s v="Nokia Smart Phone, Cordless"/>
        <s v="Hon Training Table, Fully Assembled"/>
        <s v="Barricks Conference Table, Fully Assembled"/>
        <s v="Office Impressions End Table, 20-1/2&quot;H x 24&quot;W x 20&quot;D"/>
        <s v="Breville Refrigerator, Black"/>
        <s v="Breville Stove, White"/>
        <s v="KitchenAid Stove, Silver"/>
        <s v="Smead Lockers, Wire Frame"/>
        <s v="Sharp Copy Machine, High-Speed"/>
        <s v="Breville Stove, Silver"/>
        <s v="Smead Lockers, Industrial"/>
        <s v="Premier Electric Letter Opener"/>
        <s v="WD My Passport Ultra 1TB Portable External Hard Drive"/>
        <s v="Brother Wireless Fax, Color"/>
        <s v="Fellowes File Cart, Blue"/>
        <s v="Epson Receipt Printer, Red"/>
        <s v="Fellowes Lockers, Blue"/>
        <s v="Dania Library with Doors, Pine"/>
        <s v="Ikea Library with Doors, Pine"/>
        <s v="Bush Library with Doors, Mobile"/>
        <s v="Sauder Classic Bookcase, Pine"/>
        <s v="Breville Microwave, Red"/>
        <s v="Office Star - Mesh Screen back chair with Vinyl seat"/>
        <s v="Hoover Microwave, Silver"/>
        <s v="KitchenAid Refrigerator, Silver"/>
        <s v="Barricks Wood Table, Rectangular"/>
        <s v="Sauder Library with Doors, Mobile"/>
        <s v="Bush Classic Bookcase, Pine"/>
        <s v="Barricks Conference Table, Rectangular"/>
        <s v="Hon Conference Table, Adjustable Height"/>
        <s v="Lesro Round Table, with Bottom Storage"/>
        <s v="SAFCO Executive Leather Armchair, Set of Two"/>
        <s v="Hamilton Beach Stove, Black"/>
        <s v="Konica Printer, Wireless"/>
        <s v="Bush Classic Bookcase, Traditional"/>
        <s v="KitchenAid Stove, Black"/>
        <s v="Harbour Creations Rocking Chair, Adjustable"/>
        <s v="Ikea Classic Bookcase, Metal"/>
        <s v="Brother Fax Machine, Digital"/>
        <s v="Hewlett Wireless Fax, Digital"/>
        <s v="Breville Microwave, White"/>
        <s v="Canon Fax Machine, High-Speed"/>
        <s v="Hon Executive Leather Armchair, Red"/>
        <s v="Apple Signal Booster, with Caller ID"/>
        <s v="HP Wireless Fax, Laser"/>
        <s v="Hewlett Fax and Copier, Color"/>
        <s v="GBC DocuBind TL300 Electric Binding System"/>
        <s v="Bevis Round Conference Table Top &amp; Single Column Base"/>
        <s v="Samsung Audio Dock, with Caller ID"/>
        <s v="KitchenAid Refrigerator, Red"/>
        <s v="Hoover Microwave, White"/>
        <s v="Safco Classic Bookcase, Pine"/>
        <s v="Rogers File Cart, Blue"/>
        <s v="Novimex Swivel Stool, Black"/>
        <s v="Breville Stove, Black"/>
        <s v="Chromcraft Conference Table, Adjustable Height"/>
        <s v="Lesro Coffee Table, with Bottom Storage"/>
        <s v="Hon Executive Leather Armchair, Black"/>
        <s v="Bush Stackable Bookrack, Traditional"/>
        <s v="Sauder Library with Doors, Traditional"/>
        <s v="Smead Lockers, Blue"/>
        <s v="Rogers Lockers, Single Width"/>
        <s v="Hewlett Personal Copier, High-Speed"/>
        <s v="Ikea Classic Bookcase, Pine"/>
        <s v="Hewlett Fax Machine, Laser"/>
        <s v="Newell 309"/>
        <s v="Hamilton Beach Refrigerator, White"/>
        <s v="Rogers Lockers, Blue"/>
        <s v="Tenex Lockers, Blue"/>
        <s v="Belkin 7-Outlet SurgeMaster Home Series"/>
        <s v="Office Star Swivel Stool, Red"/>
        <s v="Konica Card Printer, Wireless"/>
        <s v="Barricks Wood Table, with Bottom Storage"/>
        <s v="Belkin Router, Bluetooth"/>
        <s v="Barricks Conference Table, Adjustable Height"/>
        <s v="Hewlett Copy Machine, Color"/>
        <s v="Cuisinart Microwave, White"/>
        <s v="Sauder Stackable Bookrack, Mobile"/>
        <s v="Lesro Conference Table, Rectangular"/>
        <s v="Brother Fax Machine, Color"/>
        <s v="Okidata Inkjet, White"/>
        <s v="Canon Personal Copier, Laser"/>
        <s v="Brother Wireless Fax, Digital"/>
        <s v="Safco Stackable Bookrack, Pine"/>
        <s v="Office Star Rocking Chair, Black"/>
        <s v="Bush Library with Doors, Pine"/>
        <s v="KitchenAid Microwave, Black"/>
        <s v="Epson Printer, Red"/>
        <s v="Eldon File Cart, Single Width"/>
        <s v="Hon Wood Table, Fully Assembled"/>
        <s v="Hewlett Wireless Fax, High-Speed"/>
        <s v="Okidata Printer, Red"/>
        <s v="Motorola Signal Booster, Cordless"/>
        <s v="Rogers Shelving, Wire Frame"/>
        <s v="Cuisinart Stove, Black"/>
        <s v="Safco Library with Doors, Mobile"/>
        <s v="Sauder Library with Doors, Pine"/>
        <s v="Bevis Wood Table, with Bottom Storage"/>
        <s v="Novimex Swivel Stool, Adjustable"/>
        <s v="GBC Ibimaster 500 Manual ProClick Binding System"/>
        <s v="Cuisinart Stove, Red"/>
        <s v="Canon Fax and Copier, Digital"/>
        <s v="3M Polarizing Task Lamp with Clamp Arm, Light Gray"/>
        <s v="Aastra 6757i CT Wireless VoIP phone"/>
        <s v="Logitech Router, Programmable"/>
        <s v="SAFCO Executive Leather Armchair, Adjustable"/>
        <s v="Bush Library with Doors, Traditional"/>
        <s v="Cisco Signal Booster, VoIP"/>
        <s v="Memorex Router, USB"/>
        <s v="Ikea Library with Doors, Mobile"/>
        <s v="Sharp Wireless Fax, Color"/>
        <s v="Hon Wood Table, Rectangular"/>
        <s v="Chromcraft Computer Table, Fully Assembled"/>
        <s v="Safco Library with Doors, Traditional"/>
        <s v="Sharp Fax Machine, Color"/>
        <s v="StarTech Card Printer, White"/>
        <s v="Dania Library with Doors, Traditional"/>
        <s v="Lesro Conference Table, Adjustable Height"/>
        <s v="Breville Refrigerator, Silver"/>
        <s v="Samsung Audio Dock, Full Size"/>
        <s v="Smead File Cart, Single Width"/>
        <s v="Enermax Router, Erganomic"/>
        <s v="Cuisinart Microwave, Red"/>
        <s v="Memorex Router, Erganomic"/>
        <s v="Stanley Highlighters, Easy-Erase"/>
        <s v="SAFCO Executive Leather Armchair, Red"/>
        <s v="Canon Wireless Fax, Color"/>
        <s v="Konica Printer, Durable"/>
        <s v="Nokia Audio Dock, Full Size"/>
        <s v="KitchenAid Microwave, Silver"/>
        <s v="Breville Microwave, Black"/>
        <s v="Lesro Round Table, Adjustable Height"/>
        <s v="Belkin 19&quot; Center-Weighted Shelf, Gray"/>
        <s v="StarTech Printer, Red"/>
        <s v="Canon Fax Machine, Color"/>
        <s v="HP Copy Machine, Color"/>
        <s v="Hoover Microwave, Red"/>
        <s v="Lesro Wood Table, Adjustable Height"/>
        <s v="Safco Floating Shelf Set, Mobile"/>
        <s v="Hon Conference Table, Fully Assembled"/>
        <s v="SanDisk Router, Programmable"/>
        <s v="Dania Classic Bookcase, Metal"/>
        <s v="Hon Conference Table, Rectangular"/>
        <s v="Ikea Classic Bookcase, Traditional"/>
        <s v="Sauder Classic Bookcase, Mobile"/>
        <s v="Hewlett Fax Machine, Digital"/>
        <s v="Panasonic Inkjet, White"/>
        <s v="Iceberg OfficeWorks 42&quot; Round Tables"/>
        <s v="Ikea Library with Doors, Metal"/>
        <s v="Cuisinart Refrigerator, Black"/>
        <s v="Canon Copy Machine, Laser"/>
        <s v="White Dual Perf Computer Printout Paper, 2700 Sheets, 1 Part, Heavyweight, 20 lbs., 14 7/8 x 11"/>
        <s v="Logitech Desktop MK120 Mouse and keyboard Combo"/>
        <s v="Sauder Stackable Bookrack, Pine"/>
        <s v="Hamilton Beach Microwave, Red"/>
        <s v="Dania 3-Shelf Cabinet, Pine"/>
        <s v="Hon Wood Table, with Bottom Storage"/>
        <s v="Dania Classic Bookcase, Traditional"/>
        <s v="Sauder 3-Shelf Cabinet, Pine"/>
        <s v="Chromcraft Computer Table, Adjustable Height"/>
        <s v="HP Wireless Fax, High-Speed"/>
        <s v="Tenex File Cart, Single Width"/>
        <s v="Hamilton Beach Microwave, White"/>
        <s v="Konica Printer, White"/>
        <s v="Logitech Router, Erganomic"/>
        <s v="HP Copy Machine, Laser"/>
        <s v="Chromcraft Computer Table, Rectangular"/>
        <s v="Cisco Audio Dock, with Caller ID"/>
        <s v="Lesro Computer Table, Fully Assembled"/>
        <s v="Nokia Speaker Phone, VoIP"/>
        <s v="SanDisk Router, Bluetooth"/>
        <s v="Hoover Stove, Silver"/>
        <s v="Motorola Audio Dock, VoIP"/>
        <s v="Cisco Signal Booster, Cordless"/>
        <s v="StarTech Printer, White"/>
        <s v="Panasonic Inkjet, Durable"/>
        <s v="Avery Printable Repositionable Plastic Tabs"/>
        <s v="Rogers Folders, Industrial"/>
        <s v="Eldon Image Series Desk Accessories, Burgundy"/>
        <s v="Fellowes Lockers, Industrial"/>
        <s v="Sauder Corner Shelving, Mobile"/>
        <s v="Dania Library with Doors, Metal"/>
        <s v="Logitech Wireless Gaming Headset G930"/>
        <s v="Barricks Computer Table, with Bottom Storage"/>
        <s v="Bevis Coffee Table, Adjustable Height"/>
        <s v="Panasonic Inkjet, Red"/>
        <s v="Konica Receipt Printer, White"/>
        <s v="Hamilton Beach Blender, Black"/>
        <s v="Boston School Pro Electric Pencil Sharpener, 1670"/>
        <s v="Barricks Round Table, Adjustable Height"/>
        <s v="Bush Classic Bookcase, Mobile"/>
        <s v="Harbour Creations Steel Folding Chair, Black"/>
        <s v="Chromcraft Wood Table, Adjustable Height"/>
        <s v="StarTech Inkjet, Durable"/>
        <s v="Binney &amp; Smith Canvas, Blue"/>
        <s v="Epson Inkjet, Durable"/>
        <s v="Imation Bio 8GB USB Flash Drive Imation Corp"/>
        <s v="Xerox 1893"/>
        <s v="Motorola Signal Booster, Full Size"/>
        <s v="Apple Speaker Phone, VoIP"/>
        <s v="Cuisinart Stove, White"/>
        <s v="Sharp Fax Machine, Laser"/>
        <s v="Sanford Prismacolor Professional Thick Lead Art Pencils, 36-Color Set"/>
        <s v="Sharp Fax and Copier, Digital"/>
        <s v="Canon Fax and Copier, Laser"/>
        <s v="Cuisinart Refrigerator, White"/>
        <s v="SAFCO Optional Arm Kit for Workspace Cribbage Stacking Chair"/>
        <s v="Samsung Speaker Phone, Full Size"/>
        <s v="Dania Library with Doors, Mobile"/>
        <s v="Konica Inkjet, Wireless"/>
        <s v="Hon Round Table, with Bottom Storage"/>
        <s v="Cisco Audio Dock, Cordless"/>
        <s v="Barricks Training Table, Adjustable Height"/>
        <s v="Bevis Round Table, with Bottom Storage"/>
        <s v="Samsung Signal Booster, VoIP"/>
        <s v="Sauder Floating Shelf Set, Mobile"/>
        <s v="Epson Card Printer, White"/>
        <s v="Canon Image Class D660 Copier"/>
        <s v="Bevis Round Table, Rectangular"/>
        <s v="Brother Ink, Laser"/>
        <s v="Okidata Printer, White"/>
        <s v="Global Deluxe High-Back Manager's Chair"/>
        <s v="Hamilton Beach Stove, Red"/>
        <s v="Office Star Swivel Stool, Set of Two"/>
        <s v="Global Comet Stacking Armless Chair"/>
        <s v="Barricks Computer Table, Fully Assembled"/>
        <s v="Epson Inkjet, Wireless"/>
        <s v="Barricks Round Table, Fully Assembled"/>
        <s v="Samsung Signal Booster, Full Size"/>
        <s v="Breville Microwave, Silver"/>
        <s v="Ikea 3-Shelf Cabinet, Mobile"/>
        <s v="Motorola Speaker Phone, Cordless"/>
        <s v="Panasonic Printer, Durable"/>
        <s v="Eldon Lockers, Blue"/>
        <s v="Enermax Router, Programmable"/>
        <s v="Brother Wireless Fax, High-Speed"/>
        <s v="Premier Automatic Letter Opener"/>
        <s v="Situations Contoured Folding Chairs, 4/Set"/>
        <s v="Cisco Signal Booster, with Caller ID"/>
        <s v="Ames Business Envelopes, Security-Tint"/>
        <s v="HP Personal Copier, Digital"/>
        <s v="Avery Recycled Flexi-View Covers for Binding Systems"/>
        <s v="Chromcraft Computer Table, with Bottom Storage"/>
        <s v="Nokia Signal Booster, Full Size"/>
        <s v="Digium D40 VoIP phone"/>
        <s v="Office Impressions Heavy Duty Welded Shelving &amp; Multimedia Storage Drawers"/>
        <s v="Trav-L-File Heavy-Duty Shuttle II, Black"/>
        <s v="Canon Wireless Fax, Digital"/>
        <s v="HP Fax Machine, Laser"/>
        <s v="Okidata Card Printer, White"/>
        <s v="Canon Fax Machine, Laser"/>
        <s v="Panasonic KX TS208W Corded phone"/>
        <s v="Ikea Library with Doors, Traditional"/>
        <s v="Epson Card Printer, Durable"/>
        <s v="Hewlett Fax Machine, Color"/>
        <s v="KitchenAid Stove, Red"/>
        <s v="Barricks Round Table, Rectangular"/>
        <s v="Hoover Refrigerator, Black"/>
        <s v="Epson Printer, White"/>
        <s v="Dania Floating Shelf Set, Metal"/>
        <s v="Rogers Lockers, Industrial"/>
        <s v="Cuisinart Microwave, Black"/>
        <s v="Sauder Library with Doors, Metal"/>
        <s v="Motorola Audio Dock, Cordless"/>
        <s v="Apple Audio Dock, VoIP"/>
        <s v="Hoover Microwave, Black"/>
        <s v="Cisco Signal Booster, Full Size"/>
        <s v="Chromcraft Round Table, Fully Assembled"/>
        <s v="Chromcraft Wood Table, with Bottom Storage"/>
        <s v="Avaya IP Phone 1140E VoIP phone"/>
        <s v="Cisco Speaker Phone, with Caller ID"/>
        <s v="Bush Corner Shelving, Mobile"/>
        <s v="Hoover Refrigerator, Silver"/>
        <s v="Hewlett Copy Machine, Laser"/>
        <s v="Global Adaptabilites Bookcase, Cherry/Storm Gray Finish"/>
        <s v="Novimex Rocking Chair, Adjustable"/>
        <s v="Lesro Training Table, Adjustable Height"/>
        <s v="Barricks Wood Table, Fully Assembled"/>
        <s v="Tenex Trays, Industrial"/>
        <s v="Harbour Creations Swivel Stool, Black"/>
        <s v="Office Star Steel Folding Chair, Black"/>
        <s v="Fellowes Lockers, Single Width"/>
        <s v="SAFCO Swivel Stool, Adjustable"/>
        <s v="StarTech Card Printer, Wireless"/>
        <s v="Nokia Speaker Phone, with Caller ID"/>
        <s v="KitchenAid Microwave, Red"/>
        <s v="Boston Markers, Fluorescent"/>
        <s v="Sharp Copy Machine, Color"/>
        <s v="Electrix 20W Halogen Replacement Bulb for Zoom-In Desk Lamp"/>
        <s v="Rogers File Cart, Industrial"/>
        <s v="Safco Stackable Bookrack, Traditional"/>
        <s v="Memorex Router, Programmable"/>
        <s v="Eldon File Cart, Blue"/>
        <s v="Samsung Speaker Phone, Cordless"/>
        <s v="Barricks Training Table, Rectangular"/>
        <s v="KitchenAid Refrigerator, White"/>
        <s v="Lesro Conference Table, Fully Assembled"/>
        <s v="Xerox 1889"/>
        <s v="Apple Speaker Phone, Full Size"/>
        <s v="Konica Receipt Printer, Red"/>
        <s v="Novimex Swivel Stool, Set of Two"/>
        <s v="Eldon Lockers, Industrial"/>
        <s v="Eldon Lockers, Wire Frame"/>
        <s v="Canon Copy Machine, High-Speed"/>
        <s v="Fellowes Mighty 8 Compact Surge Protector"/>
        <s v="Eldon Jumbo ProFile Portable File Boxes Graphite/Black"/>
        <s v="Bush Stackable Bookrack, Pine"/>
        <s v="Dania Classic Bookcase, Mobile"/>
        <s v="HP Ink, Laser"/>
        <s v="Cuisinart Refrigerator, Silver"/>
        <s v="Hoover Stove, Black"/>
        <s v="Smead Round Labels, Adjustable"/>
        <s v="Safco 3-Shelf Cabinet, Traditional"/>
        <s v="Canon Personal Copier, Digital"/>
        <s v="Safco Library with Doors, Metal"/>
        <s v="Ikea Floating Shelf Set, Pine"/>
        <s v="Bevis Wood Table, Adjustable Height"/>
        <s v="Xerox 1885"/>
        <s v="Bush Floating Shelf Set, Mobile"/>
        <s v="Fellowes File Cart, Wire Frame"/>
        <s v="Xerox 1912"/>
        <s v="Memorex Mini Travel Drive 4 GB USB 2.0 Flash Drive"/>
        <s v="Novimex Rocking Chair, Set of Two"/>
        <s v="Brother Fax and Copier, Color"/>
        <s v="SAFCO Swivel Stool, Red"/>
        <s v="Harbour Creations Swivel Stool, Set of Two"/>
        <s v="DXL Angle-View Binders with Locking Rings by Samsill"/>
        <s v="Safco 3-Shelf Cabinet, Metal"/>
        <s v="Cuisinart Refrigerator, Red"/>
        <s v="Samsung Signal Booster, Cordless"/>
        <s v="Bevis Wood Table, Rectangular"/>
        <s v="Rogers File Cart, Single Width"/>
        <s v="HP Fax and Copier, High-Speed"/>
        <s v="Bush Stackable Bookrack, Mobile"/>
        <s v="Harbour Creations Rocking Chair, Black"/>
        <s v="Barricks Coffee Table, with Bottom Storage"/>
        <s v="Hewlett Personal Copier, Color"/>
        <s v="BIC Canvas, Fluorescent"/>
        <s v="Canon Copy Machine, Digital"/>
        <s v="Fellowes Mobile File Cart, Black"/>
        <s v="Office Star Steel Folding Chair, Red"/>
        <s v="Case Logic 2.4GHz Wireless Keyboard"/>
        <s v="Fellowes Box, Blue"/>
        <s v="Memorex Memory Card, Erganomic"/>
        <s v="Epson Card Printer, Red"/>
        <s v="Barricks Wood Table, Adjustable Height"/>
        <s v="Konica Card Printer, Red"/>
        <s v="Okidata Inkjet, Durable"/>
        <s v="Belkin Flash Drive, Programmable"/>
        <s v="Bush Floating Shelf Set, Traditional"/>
        <s v="Safco Floating Shelf Set, Metal"/>
        <s v="Sauder Floating Shelf Set, Pine"/>
        <s v="Motorola Headset, with Caller ID"/>
        <s v="Fellowes Super Stor/Drawer"/>
        <s v="Memorex Memory Card, Bluetooth"/>
        <s v="Hewlett Fax and Copier, Digital"/>
        <s v="Apple Headset, with Caller ID"/>
        <s v="Sharp Fax and Copier, Color"/>
        <s v="Balt Solid Wood Round Tables"/>
        <s v="Samsung Audio Dock, Cordless"/>
        <s v="Dania Stackable Bookrack, Traditional"/>
        <s v="Hon Rocking Chair, Black"/>
        <s v="Tenex &quot;The Solids&quot; Textured Chair Mats"/>
        <s v="Rogers Lockers, Wire Frame"/>
        <s v="StarTech Inkjet, Wireless"/>
        <s v="Motorola Audio Dock, Full Size"/>
        <s v="SanDisk Router, USB"/>
        <s v="Ikea Stackable Bookrack, Traditional"/>
        <s v="Hewlett Ink, Color"/>
        <s v="Stanley Canvas, Blue"/>
        <s v="Fellowes File Cart, Industrial"/>
        <s v="HP Fax and Copier, Digital"/>
        <s v="Anker Astro Mini 3000mAh Ultra-Compact Portable Charger"/>
        <s v="Sauder 3-Shelf Cabinet, Traditional"/>
        <s v="Sharp Personal Copier, Laser"/>
        <s v="Bevis Steel Folding Chairs"/>
        <s v="Okidata Receipt Printer, Red"/>
        <s v="O'Sullivan 5-Shelf Heavy-Duty Bookcases"/>
        <s v="Brother Copy Machine, High-Speed"/>
        <s v="Lesro Computer Table, with Bottom Storage"/>
        <s v="Canon Ink, Color"/>
        <s v="Cisco Headset, Cordless"/>
        <s v="High Speed Automatic Electric Letter Opener"/>
        <s v="Safco Floating Shelf Set, Pine"/>
        <s v="GBC DocuBind 200 Manual Binding Machine"/>
        <s v="Hon Training Table, Adjustable Height"/>
        <s v="Enermax Memory Card, Programmable"/>
        <s v="Lesro Wood Table, Rectangular"/>
        <s v="Logitech Router, USB"/>
        <s v="Lesro Round Back Collection Coffee Table, End Table"/>
        <s v="Cisco Audio Dock, Full Size"/>
        <s v="Sony Micro Vault Click 4 GB USB 2.0 Flash Drive"/>
        <s v="Harbour Creations Steel Folding Chair, Adjustable"/>
        <s v="Chromcraft Round Table, with Bottom Storage"/>
        <s v="SanDisk Keyboard, Programmable"/>
        <s v="Rogers Trays, Industrial"/>
        <s v="Hewlett Fax and Copier, Laser"/>
        <s v="Sharp Fax and Copier, Laser"/>
        <s v="Safco Corner Shelving, Pine"/>
        <s v="Samsung Speaker Phone, with Caller ID"/>
        <s v="Newell 310"/>
        <s v="HP Copy Machine, High-Speed"/>
        <s v="StarTech Card Printer, Red"/>
        <s v="Harbour Creations Swivel Stool, Red"/>
        <s v="Hon Swivel Stool, Black"/>
        <s v="Novimex Steel Folding Chair, Adjustable"/>
        <s v="SanDisk Router, Erganomic"/>
        <s v="Eldon Trays, Industrial"/>
        <s v="Canon Fax Machine, Digital"/>
        <s v="Brother Ink, High-Speed"/>
        <s v="Global Commerce Series Low-Back Swivel/Tilt Chairs"/>
        <s v="Hoover Coffee Grinder, White"/>
        <s v="Logitech G600 MMO Gaming Mouse"/>
        <s v="Novimex Chairmat, Set of Two"/>
        <s v="Hon Swivel Stool, Adjustable"/>
        <s v="Bush Westfield Collection Bookcases, Medium Cherry Finish"/>
        <s v="Sauder 3-Shelf Cabinet, Mobile"/>
        <s v="GBC VeloBinder Strips"/>
        <s v="Sauder Floating Shelf Set, Metal"/>
        <s v="Samsung Headset, with Caller ID"/>
        <s v="Bevis Computer Table, Fully Assembled"/>
        <s v="SAFCO Rocking Chair, Red"/>
        <s v="Nokia Signal Booster, Cordless"/>
        <s v="Tenex Lockers, Single Width"/>
        <s v="Novimex Swivel Stool, Red"/>
        <s v="Nokia Headset, Full Size"/>
        <s v="Sharp Fax and Copier, High-Speed"/>
        <s v="Canon Fax and Copier, High-Speed"/>
        <s v="Logitech diNovo Edge Keyboard"/>
        <s v="Kensington SlimBlade Notebook Wireless Mouse with Nano Receiver "/>
        <s v="Dexim XPower Skin Super-Thin Power Case for iPhone 5 - Black"/>
        <s v="Cardinal Index Tab, Clear"/>
        <s v="Boston Canvas, Blue"/>
        <s v="Okidata Phone, Red"/>
        <s v="Bevis Round Table, Fully Assembled"/>
        <s v="Ikea Floating Shelf Set, Mobile"/>
        <s v="Avery Premier Heavy-Duty Binder with Round Locking Rings"/>
        <s v="Apple Office Telephone, VoIP"/>
        <s v="Rubbermaid Frame, Black"/>
        <s v="Epson Phone, White"/>
        <s v="Safco Floating Shelf Set, Traditional"/>
        <s v="Ikea Stackable Bookrack, Pine"/>
        <s v="Barricks Conference Table, with Bottom Storage"/>
        <s v="GBC Durable Plastic Covers"/>
        <s v="StarTech Printer, Durable"/>
        <s v="SAFCO Swivel Stool, Set of Two"/>
        <s v="Tenex Trays, Single Width"/>
        <s v="Motorola Speaker Phone, Full Size"/>
        <s v="Barricks Round Table, with Bottom Storage"/>
        <s v="Tenex Frame, Black"/>
        <s v="Nokia Speaker Phone, Full Size"/>
        <s v="Hewlett Copy Machine, High-Speed"/>
        <s v="Bevis Training Table, Adjustable Height"/>
        <s v="SanDisk Memory Card, Bluetooth"/>
        <s v="Avery 514"/>
        <s v="C-Line Magnetic Cubicle Keepers, Clear Polypropylene"/>
        <s v="Tenex Lockers, Wire Frame"/>
        <s v="Microsoft Sculpt Comfort Mouse"/>
        <s v="Bevis Round Conference Room Tables and Bases"/>
        <s v="Binney &amp; Smith Pencil Sharpener, Water Color"/>
        <s v="Dania Corner Shelving, Mobile"/>
        <s v="HP Fax Machine, High-Speed"/>
        <s v="Office Star Rocking Chair, Set of Two"/>
        <s v="Cisco Headset, Full Size"/>
        <s v="Square Ring Data Binders, Rigid 75 Pt. Covers, 11&quot; x 14-7/8&quot;"/>
        <s v="Cuisinart Microwave, Silver"/>
        <s v="Fellowes Bankers Box Stor/Drawer Steel Plus"/>
        <s v="Recycled Interoffice Envelopes with String and Button Closure, 10 x 13"/>
        <s v="HP Fax Machine, Digital"/>
        <s v="Bevis Training Table, Rectangular"/>
        <s v="Bevis 36 x 72 Conference Tables"/>
        <s v="GBC Plasticlear Binding Covers"/>
        <s v="Office Star Rocking Chair, Red"/>
        <s v="Newell 318"/>
        <s v="Martin Yale Chadless Opener Electric Letter Opener"/>
        <s v="Plantronics HL10 Handset Lifter"/>
        <s v="Wilson Jones 3-Hole Punch, Durable"/>
        <s v="Storex Dura Pro Binders"/>
        <s v="Hewlett Ink, Digital"/>
        <s v="Fellowes Trays, Industrial"/>
        <s v="Fellowes File Cart, Single Width"/>
        <s v="Ikea 3-Shelf Cabinet, Metal"/>
        <s v="O'Sullivan Living Dimensions 5-Shelf Bookcases"/>
        <s v="Dania 3-Shelf Cabinet, Metal"/>
        <s v="Enermax Memory Card, USB"/>
        <s v="Sharp Ink, Color"/>
        <s v="Lesro Round Table, Fully Assembled"/>
        <s v="Hewlett Personal Copier, Laser"/>
        <s v="Google Nexus 5"/>
        <s v="Dania Corner Shelving, Traditional"/>
        <s v="Hon 61000 Series Interactive Training Tables"/>
        <s v="Acme Hot Forged Carbon Steel Scissors with Nickel-Plated Handles, 3 7/8&quot; Cut, 8&quot;L"/>
        <s v="Logitech Memory Card, Erganomic"/>
        <s v="Harbour Creations Swivel Stool, Adjustable"/>
        <s v="Hon 4060 Series Tables"/>
        <s v="Memorex Keyboard, Programmable"/>
        <s v="Brother Personal Copier, Color"/>
        <s v="HP Fax and Copier, Laser"/>
        <s v="Dania Stackable Bookrack, Mobile"/>
        <s v="Harbour Creations Rocking Chair, Set of Two"/>
        <s v="DAX Wood Document Frame"/>
        <s v="Hon Round Table, Adjustable Height"/>
        <s v="Konica Receipt Printer, Wireless"/>
        <s v="Nokia Audio Dock, Cordless"/>
        <s v="Xerox 1967"/>
        <s v="Ikea Stackable Bookrack, Metal"/>
        <s v="Nokia Audio Dock, VoIP"/>
        <s v="Advantus 10-Drawer Portable Organizer, Chrome Metal Frame, Smoke Drawers"/>
        <s v="Fellowes Super Stor/Drawer Files"/>
        <s v="Okidata Receipt Printer, Wireless"/>
        <s v="Hewlett Ink, Laser"/>
        <s v="Brother Copy Machine, Laser"/>
        <s v="Panasonic KX-TG6844B Expandable Digital Cordless Telephone"/>
        <s v="Brother Personal Copier, Laser"/>
        <s v="Eldon Simplefile Box Office"/>
        <s v="SAFCO Rocking Chair, Black"/>
        <s v="Hamilton Beach Coffee Grinder, Red"/>
        <s v="Bush Corner Shelving, Metal"/>
        <s v="Chromcraft Conference Table, Rectangular"/>
        <s v="Bevis Conference Table, Rectangular"/>
        <s v="Apple Signal Booster, Cordless"/>
        <s v="Cisco Speaker Phone, Cordless"/>
        <s v="Rubbermaid Frame, Erganomic"/>
        <s v="Safco 3-Shelf Cabinet, Mobile"/>
        <s v="Panasonic Printer, Wireless"/>
        <s v="Sauder Corner Shelving, Pine"/>
        <s v="Konica Printer, Red"/>
        <s v="Harbour Creations Chairmat, Red"/>
        <s v="Stanley Sketch Pad, Blue"/>
        <s v="Sanford Sketch Pad, Fluorescent"/>
        <s v="Nokia Signal Booster, with Caller ID"/>
        <s v="Bush Corner Shelving, Pine"/>
        <s v="Eldon Lockers, Single Width"/>
        <s v="Lesro Wood Table, with Bottom Storage"/>
        <s v="Belkin F8E887 USB Wired Ergonomic Keyboard"/>
        <s v="Xerox 226"/>
        <s v="Peel &amp; Stick Add-On Corner Pockets"/>
        <s v="HP Fax and Copier, Color"/>
        <s v="Cisco Office Telephone, Full Size"/>
        <s v="Epson TM-T88V Direct Thermal Printer - Monochrome - Desktop"/>
        <s v="Office Star Steel Folding Chair, Adjustable"/>
        <s v="Panasonic Inkjet, Wireless"/>
        <s v="Bretford CR8500 Series Meeting Room Furniture"/>
        <s v="Hon Rocking Chair, Set of Two"/>
        <s v="Ikea Corner Shelving, Mobile"/>
        <s v="Advantus Frame, Black"/>
        <s v="AT&amp;T 1070 Corded Phone"/>
        <s v="Smead File Cart, Blue"/>
        <s v="Bush Floating Shelf Set, Pine"/>
        <s v="Brother Personal Copier, High-Speed"/>
        <s v="Barricks Coffee Table, Adjustable Height"/>
        <s v="Canon Ink, High-Speed"/>
        <s v="Canon PC-428 Personal Copier"/>
        <s v="Rubbermaid Frame, Duo Pack"/>
        <s v="DAX Black Cherry Wood-Tone Poster Frame"/>
        <s v="StarTech Inkjet, White"/>
        <s v="Okidata Printer, Wireless"/>
        <s v="HP Ink, Digital"/>
        <s v="Rogers Shelving, Single Width"/>
        <s v="Apple Signal Booster, Full Size"/>
        <s v="Canon Personal Copier, High-Speed"/>
        <s v="Memorex Memory Card, Programmable"/>
        <s v="Nokia Speaker Phone, Cordless"/>
        <s v="Global Value Steno Chair, Gray"/>
        <s v="Smead File Cart, Industrial"/>
        <s v="Eldon Spacemaker Box, Quick-Snap Lid, Clear"/>
        <s v="Epson Inkjet, White"/>
        <s v="Howard Miller 13-3/4&quot; Diameter Brushed Chrome Round Wall Clock"/>
        <s v="Boston Sketch Pad, Blue"/>
        <s v="Motorola Signal Booster, VoIP"/>
        <s v="Vtech CS6719"/>
        <s v="HP Fax Machine, Color"/>
        <s v="Hon Swivel Stool, Red"/>
        <s v="Xerox 1921"/>
        <s v="Logitech Keyboard, Programmable"/>
        <s v="Advantus Frame, Erganomic"/>
        <s v="Hon 2090 “Pillow Soft” Series Mid Back Swivel/Tilt Chairs"/>
        <s v="Logitech Keyboard, Erganomic"/>
        <s v="Hon Steel Folding Chair, Adjustable"/>
        <s v="Canon Ink, Digital"/>
        <s v="Dana Swing-Arm Lamps"/>
        <s v="GBC White Gloss Covers, Plain Front"/>
        <s v="Fellowes Shelving, Wire Frame"/>
        <s v="StarTech Calculator, Durable"/>
        <s v="Safco 3-Shelf Cabinet, Pine"/>
        <s v="Barricks Coffee Table, Rectangular"/>
        <s v="Fiskars Shears, High Speed"/>
        <s v="Global Commerce Series High-Back Swivel/Tilt Chairs"/>
        <s v="Bevis Wood Table, Fully Assembled"/>
        <s v="Panasonic Printer, White"/>
        <s v="Konica Receipt Printer, Durable"/>
        <s v="invisibleSHIELD by ZAGG Smudge-Free Screen Protector"/>
        <s v="Belkin Keyboard, USB"/>
        <s v="Apple Headset, Cordless"/>
        <s v="Sharp Copy Machine, Laser"/>
        <s v="Epson Card Printer, Wireless"/>
        <s v="Nokia Headset, Cordless"/>
        <s v="Sauder 3-Shelf Cabinet, Metal"/>
        <s v="Iris Project Case"/>
        <s v="BIC Canvas, Water Color"/>
        <s v="SAFCO Rocking Chair, Set of Two"/>
        <s v="Okidata Card Printer, Red"/>
        <s v="Advantus Door Stop, Erganomic"/>
        <s v="Advantus Rolling Drawer Organizers"/>
        <s v="Wasp CCD Handheld Bar Code Reader"/>
        <s v="Canon Fax and Copier, Color"/>
        <s v="HP Personal Copier, Laser"/>
        <s v="Bevis Round Table, Adjustable Height"/>
        <s v="Tenex Lockers, Industrial"/>
        <s v="G.E. Longer-Life Indoor Recessed Floodlight Bulbs"/>
        <s v="Stiletto Shears, High Speed"/>
        <s v="Motorola Audio Dock, with Caller ID"/>
        <s v="Acco Clips to Go Binder Clips, 24 Clips in Two Sizes"/>
        <s v="Tenex File Cart, Blue"/>
        <s v="Epson Receipt Printer, Wireless"/>
        <s v="Sauder Floating Shelf Set, Traditional"/>
        <s v="Dania Floating Shelf Set, Traditional"/>
        <s v="Canon Personal Copier, Color"/>
        <s v="Smead Shelving, Blue"/>
        <s v="Smead Lockers, Single Width"/>
        <s v="Hon Wood Table, Adjustable Height"/>
        <s v="Atlantic Metals Mobile 5-Shelf Bookcases, Custom Colors"/>
        <s v="Logitech Router, Bluetooth"/>
        <s v="Hon Olson Stacker Chairs"/>
        <s v="Hon Deluxe Fabric Upholstered Stacking Chairs, Rounded Back"/>
        <s v="Sanford Markers, Water Color"/>
        <s v="SAFCO Steel Folding Chair, Set of Two"/>
        <s v="SAFCO Steel Folding Chair, Red"/>
        <s v="Rubbermaid Photo Frame, Erganomic"/>
        <s v="Poly Designer Cover &amp; Back"/>
        <s v="Ikea Floating Shelf Set, Traditional"/>
        <s v="Office Star Swivel Stool, Adjustable"/>
        <s v="Motorola Speaker Phone, VoIP"/>
        <s v="Belkin Keyboard, Programmable"/>
        <s v="Cuisinart Blender, Silver"/>
        <s v="Eldon Trays, Single Width"/>
        <s v="Hon Rocking Chair, Red"/>
        <s v="Konica Phone, White"/>
        <s v="Eldon Frame, Erganomic"/>
        <s v="Stiletto Shears, Steel"/>
        <s v="Office Star Rocking Chair, Adjustable"/>
        <s v="Okidata Printer, Durable"/>
        <s v="Nokia Office Telephone, Full Size"/>
        <s v="Sharp Ink, High-Speed"/>
        <s v="Global Italian Leather Office Chair"/>
        <s v="Ooma Telo VoIP Home Phone System"/>
        <s v="Bevis Training Table, Fully Assembled"/>
        <s v="Fellowes Officeware Wire Shelving"/>
        <s v="Hamilton Beach Microwave, Silver"/>
        <s v="Harbour Creations Steel Folding Chair, Set of Two"/>
        <s v="Riverside Palais Royal Lawyers Bookcase, Royale Cherry Finish"/>
        <s v="Sauder Corner Shelving, Metal"/>
        <s v="StarTech Phone, White"/>
        <s v="Electrix Fluorescent Magnifier Lamps &amp; Weighted Base"/>
        <s v="Okidata Card Printer, Durable"/>
        <s v="Brother Fax and Copier, High-Speed"/>
        <s v="GlobeWeis Interoffice Envelope, Security-Tint"/>
        <s v="Novimex Steel Folding Chair, Red"/>
        <s v="Chromcraft Round Table, Adjustable Height"/>
        <s v="Harbour Creations Chairmat, Black"/>
        <s v="Boston Canvas, Fluorescent"/>
        <s v="Motorola Office Telephone, Full Size"/>
        <s v="Bevis Computer Table, with Bottom Storage"/>
        <s v="Safco Corner Shelving, Traditional"/>
        <s v="Cameo Interoffice Envelope, with clear poly window"/>
        <s v="Hon Rectangular Conference Tables"/>
        <s v="Laminate Occasional Tables"/>
        <s v="Eldon Stacking Tray, Duo Pack"/>
        <s v="Apple Headset, Full Size"/>
        <s v="Eaton Cards &amp; Envelopes, 8.5 x 11"/>
        <s v="ShoreTel ShorePhone IP 230 VoIP phone"/>
        <s v="StarTech Card Printer, Durable"/>
        <s v="Tenex File Cart, Industrial"/>
        <s v="Harbour Creations Rocking Chair, Red"/>
        <s v="KitchenAid Blender, Silver"/>
        <s v="Nokia Headset, with Caller ID"/>
        <s v="Office Star Steel Folding Chair, Set of Two"/>
        <s v="Fellowes Folders, Wire Frame"/>
        <s v="Panasonic Receipt Printer, White"/>
        <s v="Konica Card Printer, Durable"/>
        <s v="Fellowes Trays, Wire Frame"/>
        <s v="Hon Pagoda Stacking Chairs"/>
        <s v="SAFCO Swivel Stool, Black"/>
        <s v="Cisco Audio Dock, VoIP"/>
        <s v="Chromcraft Bull-Nose Wood Round Conference Table Top, Wood Base"/>
        <s v="Tennsco Double-Tier Lockers"/>
        <s v="Deflect-O Frame, Erganomic"/>
        <s v="Cisco SPA 502G IP Phone"/>
        <s v="Nokia Headset, VoIP"/>
        <s v="Ikea Stackable Bookrack, Mobile"/>
        <s v="Harbour Creations Chairmat, Adjustable"/>
        <s v="Logitech Keyboard, Bluetooth"/>
        <s v="Enermax Memory Card, Bluetooth"/>
        <s v="Dania 3-Shelf Cabinet, Mobile"/>
        <s v="Belkin Memory Card, Programmable"/>
        <s v="HP Ink, Color"/>
        <s v="Belkin Router, Programmable"/>
        <s v="Chromcraft Coffee Table, Adjustable Height"/>
        <s v="Binney &amp; Smith Markers, Easy-Erase"/>
        <s v="Eldon File Cart, Industrial"/>
        <s v="Apple Speaker Phone, with Caller ID"/>
        <s v="Hoover Coffee Grinder, Black"/>
        <s v="Hewlett Fax and Copier, High-Speed"/>
        <s v="Samsung Speaker Phone, VoIP"/>
        <s v="Rubbermaid Frame, Durable"/>
        <s v="Ibico Recycled Linen-Style Covers"/>
        <s v="Eldon Clock, Durable"/>
        <s v="Ibico Laser Imprintable Binding System Covers"/>
        <s v="Nokia Signal Booster, VoIP"/>
        <s v="Safco Corner Shelving, Metal"/>
        <s v="Bush 3-Shelf Cabinet, Pine"/>
        <s v="Lesro Training Table, with Bottom Storage"/>
        <s v="Belkin Keyboard, Bluetooth"/>
        <s v="Seth Thomas 14&quot; Day/Date Wall Clock"/>
        <s v="Chromcraft Coffee Table, Rectangular"/>
        <s v="SanDisk Cruzer 8 GB USB Flash Drive"/>
        <s v="Enermax Numeric Keypad, USB"/>
        <s v="Hon Round Table, Rectangular"/>
        <s v="Bevis Training Table, with Bottom Storage"/>
        <s v="Sanyo Counter Height Refrigerator with Crisper, 3.6 Cubic Foot, Stainless Steel/Black"/>
        <s v="Okidata Phone, White"/>
        <s v="Sony Micro Vault Click 16 GB USB 2.0 Flash Drive"/>
        <s v="Belkin Premiere Surge Master II 8-outlet surge protector"/>
        <s v="Breville Blender, Silver"/>
        <s v="BIC Sketch Pad, Easy-Erase"/>
        <s v="Xerox 1884"/>
        <s v="Samsung Audio Dock, VoIP"/>
        <s v="Smead Trays, Blue"/>
        <s v="Lesro Training Table, Fully Assembled"/>
        <s v="Binney &amp; Smith Canvas, Water Color"/>
        <s v="Novimex Rocking Chair, Black"/>
        <s v="Panasonic Receipt Printer, Wireless"/>
        <s v="Ikea 3-Shelf Cabinet, Pine"/>
        <s v="Apple Audio Dock, Full Size"/>
        <s v="Chromcraft Round Conference Tables"/>
        <s v="Hon Swivel Stool, Set of Two"/>
        <s v="Iceberg Nesting Folding Chair, 19w x 6d x 43h"/>
        <s v="Hunt PowerHouse Electric Pencil Sharpener, Blue"/>
        <s v="Ikea Corner Shelving, Traditional"/>
        <s v="Vinyl Sectional Post Binders"/>
        <s v="Avery Poly Binder Pockets"/>
        <s v="Acco Pressboard Covers with Storage Hooks, 14 7/8&quot; x 11&quot;, Light Blue"/>
        <s v="Hon 94000 Series Round Tables"/>
        <s v="Advantus Frame, Durable"/>
        <s v="Green Bar Computer Printout Paper"/>
        <s v="Fellowes Lockers, Wire Frame"/>
        <s v="Deflect-O Light Bulb, Black"/>
        <s v="Howard Miller 11-1/2&quot; Diameter Ridgewood Wall Clock"/>
        <s v="SanDisk Numeric Keypad, Bluetooth"/>
        <s v="Wilson Jones Binding Machine, Clear"/>
        <s v="Cisco Speaker Phone, Full Size"/>
        <s v="Enermax Keyboard, Programmable"/>
        <s v="Bevis Computer Table, Adjustable Height"/>
        <s v="Novimex Steel Folding Chair, Black"/>
        <s v="Stanley Canvas, Water Color"/>
        <s v="Green Bar Message Books, Recycled"/>
        <s v="Hewlett Personal Copier, Digital"/>
        <s v="Cuisinart Blender, Black"/>
        <s v="Lesro Coffee Table, Fully Assembled"/>
        <s v="Enermax Router, USB"/>
        <s v="Round Ring Binders"/>
        <s v="Cameo Interoffice Envelope, Security-Tint"/>
        <s v="Enermax Flash Drive, USB"/>
        <s v="Tenex Frame, Durable"/>
        <s v="Bush 3-Shelf Cabinet, Traditional"/>
        <s v="Barricks 18&quot; x 48&quot; Non-Folding Utility Table with Bottom Storage Shelf"/>
        <s v="Polycom SoundPoint IP 450 VoIP phone"/>
        <s v="Dania Stackable Bookrack, Pine"/>
        <s v="Apple Headset, VoIP"/>
        <s v="Bush Floating Shelf Set, Metal"/>
        <s v="Electrix Halogen Magnifier Lamp"/>
        <s v="Epson Phone, Durable"/>
        <s v="Hon Steel Folding Chair, Black"/>
        <s v="Hon Chairmat, Set of Two"/>
        <s v="Kingston Digital DataTraveler 16GB USB 2.0"/>
        <s v="Smead Shelving, Industrial"/>
        <s v="BIC Canvas, Easy-Erase"/>
        <s v="Samsung Galaxy Mega 6.3"/>
        <s v="Lesro Coffee Table, Rectangular"/>
        <s v="Hon Valutask Swivel Chairs"/>
        <s v="SAFCO Rocking Chair, Adjustable"/>
        <s v="Fiskars Shears, Easy Grip"/>
        <s v="Harbour Creations Chairmat, Set of Two"/>
        <s v="Office Star Chairmat, Set of Two"/>
        <s v="Brother Personal Copier, Digital"/>
        <s v="Leather Task Chair, Black"/>
        <s v="Office Star Chairmat, Adjustable"/>
        <s v="Konica Inkjet, Durable"/>
        <s v="Eureka Sanitaire  Commercial Upright"/>
        <s v="Office Star Flex Back Scooter Chair with White Frame"/>
        <s v="Hon Round Table, Fully Assembled"/>
        <s v="Tenex Frame, Duo Pack"/>
        <s v="Sharp Ink, Laser"/>
        <s v="KitchenAid Toaster, Red"/>
        <s v="Ikea 3-Shelf Cabinet, Traditional"/>
        <s v="HP Ink, High-Speed"/>
        <s v="Eldon Frame, Durable"/>
        <s v="Hamilton Beach Toaster, Black"/>
        <s v="Epson Receipt Printer, White"/>
        <s v="Konica Calculator, Wireless"/>
        <s v="Okidata Receipt Printer, Durable"/>
        <s v="Ames Mailers, Set of 50"/>
        <s v="Logitech Memory Card, Programmable"/>
        <s v="Deflect-O Frame, Duo Pack"/>
        <s v="Hoover Toaster, Black"/>
        <s v="Chromcraft Wood Table, Fully Assembled"/>
        <s v="Enermax Numeric Keypad, Bluetooth"/>
        <s v="Elite Trimmer, Easy Grip"/>
        <s v="Xerox 194"/>
        <s v="Hamilton Beach Blender, Silver"/>
        <s v="HP Personal Copier, High-Speed"/>
        <s v="Logitech Memory Card, Bluetooth"/>
        <s v="Belkin Memory Card, Erganomic"/>
        <s v="Bestar Classic Bookcase"/>
        <s v="Global Deluxe Office Fabric Chairs"/>
        <s v="Bush 3-Shelf Cabinet, Metal"/>
        <s v="Binney &amp; Smith Canvas, Fluorescent"/>
        <s v="Logitech Memory Card, USB"/>
        <s v="Microsoft Natural Keyboard Elite"/>
        <s v="Samsung Signal Booster, with Caller ID"/>
        <s v="SAFCO Chairmat, Black"/>
        <s v="Bush Somerset Collection Bookcase"/>
        <s v="Office Star Bag Chairs, Set of Two"/>
        <s v="Konica Phone, Wireless"/>
        <s v="Hon GuestStacker Chair"/>
        <s v="Sharp Personal Copier, Digital"/>
        <s v="SanDisk Memory Card, Erganomic"/>
        <s v="Cisco Speaker Phone, VoIP"/>
        <s v="Sharp Personal Copier, High-Speed"/>
        <s v="SanDisk Cards &amp; Envelopes, Multicolor"/>
        <s v="Barricks Coffee Table, Fully Assembled"/>
        <s v="Eldon Advantage Chair Mats for Low to Medium Pile Carpets"/>
        <s v="Sauder Stackable Bookrack, Traditional"/>
        <s v="Sanford Canvas, Blue"/>
        <s v="Okidata Card Printer, Wireless"/>
        <s v="Logitech Numeric Keypad, Erganomic"/>
        <s v="Ikea Floating Shelf Set, Metal"/>
        <s v="Global Adaptabilities Conference Tables"/>
        <s v="Star Micronics TSP800 TSP847IIU Receipt Printer"/>
        <s v="Dania Corner Shelving, Metal"/>
        <s v="Novimex Bag Chairs, Black"/>
        <s v="Cisco Office Telephone, Cordless"/>
        <s v="Deflect-O Door Stop, Erganomic"/>
        <s v="Novimex Rocking Chair, Red"/>
        <s v="Barricks Computer Table, Adjustable Height"/>
        <s v="Cameo Interoffice Envelope, Set of 50"/>
        <s v="BIC Sketch Pad, Water Color"/>
        <s v="Rubbermaid Photo Frame, Black"/>
        <s v="Tennsco Snap-Together Open Shelving Units, Starter Sets and Add-On Units"/>
        <s v="Panasonic KX TS3282W Corded phone"/>
        <s v="Brother Fax and Copier, Digital"/>
        <s v="Hon Steel Folding Chair, Set of Two"/>
        <s v="Ibico Binding Machine, Clear"/>
        <s v="Avery Binding Machine, Economy"/>
        <s v="Ibico Binding Machine, Durable"/>
        <s v="Rogers Trays, Single Width"/>
        <s v="Hon Steel Folding Chair, Red"/>
        <s v="Samsung Office Telephone, Full Size"/>
        <s v="Nokia Office Telephone, Cordless"/>
        <s v="Avery 511"/>
        <s v="Tripp Lite Isotel 8 Ultra 8 Outlet Metal Surge"/>
        <s v="Micro Innovations USB RF Wireless Keyboard with Mouse"/>
        <s v="Hoover Toaster, Red"/>
        <s v="Zebra Zazzle Fluorescent Highlighters"/>
        <s v="Deflect-O Frame, Black"/>
        <s v="Breville Toaster, Silver"/>
        <s v="Samsung Office Telephone, VoIP"/>
        <s v="Economy #2 Pencils"/>
        <s v="Cisco Office Telephone, VoIP"/>
        <s v="Xerox 189"/>
        <s v="Belkin Memory Card, Bluetooth"/>
        <s v="Xerox 1916"/>
        <s v="Panasonic Card Printer, Durable"/>
        <s v="Okidata Phone, Wireless"/>
        <s v="Tenex Shelving, Industrial"/>
        <s v="Advantus Photo Frame, Durable"/>
        <s v="Self-Adhesive Address Labels for Typewriters with Dispenser Box"/>
        <s v="Nokia Office Telephone, with Caller ID"/>
        <s v="Wilson Jones Binding Machine, Recycled"/>
        <s v="Ibico 3-Hole Punch, Recycled"/>
        <s v="Nokia Audio Dock, with Caller ID"/>
        <s v="Fiskars Letter Opener, Easy Grip"/>
        <s v="Cardinal 3-Hole Punch, Recycled"/>
        <s v="SAFCO Commercial Wire Shelving, Black"/>
        <s v="BIC Canvas, Blue"/>
        <s v="Novimex Steel Folding Chair, Set of Two"/>
        <s v="Panasonic Receipt Printer, Durable"/>
        <s v="Eureka Sanitaire  Multi-Pro Heavy-Duty Upright, Disposable Bags"/>
        <s v="Mitel MiVoice 5330e IP Phone"/>
        <s v="Tenex Chairmat w/ Average Lip, 45&quot; x 53&quot;"/>
        <s v="Okidata Phone, Durable"/>
        <s v="Acco Binding Machine, Recycled"/>
        <s v="Star Micronics TSP100 TSP143LAN Receipt Printer"/>
        <s v="Nortel Business Series Terminal T7208 Digital phone"/>
        <s v="Global Wood Trimmed Manager's Task Chair, Khaki"/>
        <s v="Novimex Bag Chairs, Red"/>
        <s v="Brother Fax and Copier, Laser"/>
        <s v="Acme Box Cutter, Easy Grip"/>
        <s v="Fellowes Shelving, Blue"/>
        <s v="SanDisk Mouse, Erganomic"/>
        <s v="Gould Plastics 18-Pocket Panel Bin, 34w x 5-1/4d x 20-1/2h"/>
        <s v="Smead Trays, Industrial"/>
        <s v="Ames Interoffice Envelope, Security-Tint"/>
        <s v="Fellowes Stor/Drawer Steel Plus Storage Drawers"/>
        <s v="Bush 3-Shelf Cabinet, Mobile"/>
        <s v="Rubbermaid Clock, Erganomic"/>
        <s v="Eldon Photo Frame, Duo Pack"/>
        <s v="Fellowes Strictly Business Drawer File, Letter/Legal Size"/>
        <s v="Peel &amp; Seel Envelopes"/>
        <s v="Tennsco Stur-D-Stor Boltless Shelving, 5 Shelves, 24&quot; Deep, Sand"/>
        <s v="Smead Folders, Blue"/>
        <s v="Executive Impressions 13&quot; Clairmont Wall Clock"/>
        <s v="Hon Bag Chairs, Red"/>
        <s v="Epson Phone, Wireless"/>
        <s v="Fellowes Basic Home/Office Series Surge Protectors"/>
        <s v="Motorola Office Telephone, Cordless"/>
        <s v="Apple Office Telephone, Full Size"/>
        <s v="Kleencut Trimmer, Serrated"/>
        <s v="Newell 331"/>
        <s v="Bush Corner Shelving, Traditional"/>
        <s v="Hon Coffee Table, with Bottom Storage"/>
        <s v="Wi-Ex zBoost YX540 Cellular Phone Signal Booster"/>
        <s v="Panasonic KX-TG9471B"/>
        <s v="Rogers Shelving, Blue"/>
        <s v="SanDisk Ultra 64 GB MicroSDHC Class 10 Memory Card"/>
        <s v="Eaton Premium Continuous-Feed Paper, 25% Cotton, Letter Size, White, 1000 Shts/Box"/>
        <s v="Stiletto Trimmer, Serrated"/>
        <s v="Hoover Toaster, Silver"/>
        <s v="Samsung Headset, Cordless"/>
        <s v="Ames Interoffice Envelope, Set of 50"/>
        <s v="BIC Highlighters, Water Color"/>
        <s v="BIC Pencil Sharpener, Blue"/>
        <s v="Smead Trays, Single Width"/>
        <s v="Logitech Numeric Keypad, Programmable"/>
        <s v="Cameo Mailers, with clear poly window"/>
        <s v="BIC Sketch Pad, Blue"/>
        <s v="Cardinal Binding Machine, Clear"/>
        <s v="Samsung Office Telephone, Cordless"/>
        <s v="Lexmark MX611dhe Monochrome Laser Printer"/>
        <s v="Hon 4700 Series Mobuis Mid-Back Task Chairs with Adjustable Arms"/>
        <s v="Fellowes Bases and Tops For Staxonsteel/High-Stak Systems"/>
        <s v="Motorola Speaker Phone, with Caller ID"/>
        <s v="Hon Coffee Table, Fully Assembled"/>
        <s v="Fellowes Twister Kit, Gray/Clear, 3/pkg"/>
        <s v="Sanford Highlighters, Fluorescent"/>
        <s v="Razer Tiamat Over Ear 7.1 Surround Sound PC Gaming Headset"/>
        <s v="Binney &amp; Smith Sketch Pad, Blue"/>
        <s v="Padded Folding Chairs, Black, 4/Carton"/>
        <s v="Hamilton Beach Coffee Grinder, Black"/>
        <s v="Safco Corner Shelving, Mobile"/>
        <s v="Cisco Headset, VoIP"/>
        <s v="Harbour Creations Steel Folding Chair, Red"/>
        <s v="Carina Media Storage Towers in Natural &amp; Black"/>
        <s v="KitchenAid Blender, White"/>
        <s v="Tripp Lite TLP810NET Broadband Surge for Modem/Fax"/>
        <s v="Eldon Door Stop, Erganomic"/>
        <s v="Binney &amp; Smith Markers, Water Color"/>
        <s v="Motorola Signal Booster, with Caller ID"/>
        <s v="Logitech Z-906 Speaker sys - home theater - 5.1-CH"/>
        <s v="Holmes Replacement Filter for HEPA Air Cleaner, Very Large Room, HEPA Filter"/>
        <s v="Kraft Manila Envelope, Security-Tint"/>
        <s v="Hon Training Table, with Bottom Storage"/>
        <s v="Eldon 200 Class Desk Accessories, Smoke"/>
        <s v="Canon PC1080F Personal Copier"/>
        <s v="Enermax Memory Card, Erganomic"/>
        <s v="Fellowes PB500 Electric Punch Plastic Comb Binding Machine with Manual Bind"/>
        <s v="Motorola Office Telephone, with Caller ID"/>
        <s v="Cisco Unified IP Phone 7945G VoIP phone"/>
        <s v="Sauder Corner Shelving, Traditional"/>
        <s v="Dania 3-Shelf Cabinet, Traditional"/>
        <s v="Dania Floating Shelf Set, Mobile"/>
        <s v="Toshiba IPT2010-SD IP Telephone"/>
        <s v="Epson Printer, Wireless"/>
        <s v="Canon Ink, Laser"/>
        <s v="Eldon Frame, Black"/>
        <s v="Harbour Creations Bag Chairs, Set of Two"/>
        <s v="Stanley Canvas, Easy-Erase"/>
        <s v="SanDisk Keyboard, Erganomic"/>
        <s v="Panasonic Phone, Durable"/>
        <s v="Logitech Wireless Headset h800"/>
        <s v="Panasonic Card Printer, Red"/>
        <s v="Belkin Mouse, USB"/>
        <s v="Rogers Trays, Wire Frame"/>
        <s v="Hon 4070 Series Pagoda Armless Upholstered Stacking Chairs"/>
        <s v="Xerox Cards &amp; Envelopes, Recycled"/>
        <s v="Harbour Creations Bag Chairs, Black"/>
        <s v="Ames Mailers, Recycled"/>
        <s v="Tenex Shelving, Wire Frame"/>
        <s v="Acco 3-Hole Punch, Economy"/>
        <s v="SAFCO Steel Folding Chair, Adjustable"/>
        <s v="Breville Coffee Grinder, White"/>
        <s v="Cisco Headset, with Caller ID"/>
        <s v="Advantus Stacking Tray, Durable"/>
        <s v="BlackBerry Q10"/>
        <s v="Chromcraft Training Table, with Bottom Storage"/>
        <s v="Metal Folding Chairs, Beige, 4/Carton"/>
        <s v="Kraft Interoffice Envelope, Security-Tint"/>
        <s v="GBC Twin Loop Wire Binding Elements, 9/16&quot; Spine, Black"/>
        <s v="SanDisk Numeric Keypad, Erganomic"/>
        <s v="Acco Binding Machine, Clear"/>
        <s v="Office Star Bag Chairs, Red"/>
        <s v="Sharp Personal Copier, Color"/>
        <s v="Bevis Coffee Table, Fully Assembled"/>
        <s v="Xerox 217"/>
        <s v="Bush Cubix Conference Tables, Fully Assembled"/>
        <s v="Eldon Clock, Black"/>
        <s v="Eldon 200 Class Desk Accessories, Black"/>
        <s v="Safco Drafting Table"/>
        <s v="Apple Signal Booster, VoIP"/>
        <s v="Xerox 232"/>
        <s v="Global Leather Highback Executive Chair with Pneumatic Height Adjustment, Black"/>
        <s v="AT&amp;T 841000 Phone"/>
        <s v="Recycled Data-Pak for Archival Bound Computer Printouts, 12-1/2 x 12-1/2 x 16"/>
        <s v="Safco Stackable Bookrack, Mobile"/>
        <s v="KitchenAid Toaster, White"/>
        <s v="Eldon Frame, Duo Pack"/>
        <s v="KitchenAid Blender, Black"/>
        <s v="Xerox 1898"/>
        <s v="Memorex Numeric Keypad, USB"/>
        <s v="Apple Speaker Phone, Cordless"/>
        <s v="SanDisk Memory Card, Programmable"/>
        <s v="KI Adjustable-Height Table"/>
        <s v="Hon Coffee Table, Adjustable Height"/>
        <s v="Samsung Headset, Full Size"/>
        <s v="Acme Box Cutter Scissors"/>
        <s v="Wirebound Message Books, 5-1/2 x 4 Forms, 2 or 4 Forms per Page"/>
        <s v="Apple Audio Dock, Cordless"/>
        <s v="Memorex Numeric Keypad, Erganomic"/>
        <s v="Kleencut Trimmer, Steel"/>
        <s v="Dania Corner Shelving, Pine"/>
        <s v="Hon Comfortask Task/Swivel Chairs"/>
        <s v="StarTech Receipt Printer, White"/>
        <s v="Ibico Hi-Tech Manual Binding System"/>
        <s v="StarTech Phone, Wireless"/>
        <s v="Office Star Swivel Stool, Black"/>
        <s v="Global High-Back Leather Tilter, Burgundy"/>
        <s v="Deflect-O Frame, Durable"/>
        <s v="Tenex Trays, Blue"/>
        <s v="Harbour Creations Bag Chairs, Adjustable"/>
        <s v="Motorola Headset, VoIP"/>
        <s v="Stanley Sketch Pad, Fluorescent"/>
        <s v="Panasonic Card Printer, White"/>
        <s v="Deflect-O Clock, Black"/>
        <s v="Epson Phone, Red"/>
        <s v="GuestStacker Chair with Chrome Finish Legs"/>
        <s v="Acme Shears, High Speed"/>
        <s v="Newell 336"/>
        <s v="Breville Coffee Grinder, Black"/>
        <s v="HON 5400 Series Task Chairs for Big and Tall"/>
        <s v="Hon Olson Stacker Stools"/>
        <s v="Acme Trimmer, Steel"/>
        <s v="Motorola Headset, Cordless"/>
        <s v="Polycom CX600 IP Phone VoIP phone"/>
        <s v="Avaya 5420 Digital phone"/>
        <s v="DAX Natural Wood-Tone Poster Frame"/>
        <s v="Binney &amp; Smith Canvas, Easy-Erase"/>
        <s v="Hon Practical Foundations 30 x 60 Training Table, Light Gray/Charcoal"/>
        <s v="Wilson Jones 3-Hole Punch, Clear"/>
        <s v="Eldon Antistatic Chair Mats for Low to Medium Pile Carpets"/>
        <s v="Panasonic Phone, White"/>
        <s v="Panasonic Calculator, White"/>
        <s v="Ikea Corner Shelving, Metal"/>
        <s v="Smead Trays, Wire Frame"/>
        <s v="3D Systems Cube Printer, 2nd Generation, Magenta"/>
        <s v="Harbour Creations Bag Chairs, Red"/>
        <s v="Space Solutions HD Industrial Steel Shelving."/>
        <s v="Eldon Regeneration Recycled Desk Accessories, Smoke"/>
        <s v="Fellowes Trays, Single Width"/>
        <s v="Memorex Keyboard, Bluetooth"/>
        <s v="Sharp Ink, Digital"/>
        <s v="Hewlett Packard 610 Color Digital Copier / Printer"/>
        <s v="Enermax Numeric Keypad, Erganomic"/>
        <s v="OIC Clamps, Bulk Pack"/>
        <s v="Sanford Canvas, Fluorescent"/>
        <s v="Panasonic Phone, Red"/>
        <s v="Fellowes Trays, Blue"/>
        <s v="Aastra 57i VoIP phone"/>
        <s v="Stiletto Trimmer, Steel"/>
        <s v="Tenex Stacking Tray, Erganomic"/>
        <s v="Boston Sketch Pad, Water Color"/>
        <s v="Pressboard Covers with Storage Hooks, 9 1/2&quot; x 11&quot;, Light Blue"/>
        <s v="Sanford Canvas, Water Color"/>
        <s v="Plantronics CS510 - Over-the-Head monaural Wireless Headset System"/>
        <s v="Recycled Premium Regency Composition Covers"/>
        <s v="Xerox 1941"/>
        <s v="Large Capacity Hanging Post Binders"/>
        <s v="Manco Dry-Lighter Erasable Highlighter"/>
        <s v="Xerox 1937"/>
        <s v="Elite Box Cutter, Easy Grip"/>
        <s v="Belkin Flash Drive, USB"/>
        <s v="Atlantic Metals Mobile 2-Shelf Bookcases, Custom Colors"/>
        <s v="Breville Coffee Grinder, Silver"/>
        <s v="Motorola Office Telephone, VoIP"/>
        <s v="Tennsco 6- and 18-Compartment Lockers"/>
        <s v="Avery 3-Hole Punch, Clear"/>
        <s v="Panasonic KP-380BK Classic Electric Pencil Sharpener"/>
        <s v="Acme Letter Opener, Easy Grip"/>
        <s v="Fellowes 8 Outlet Superior Workstation Surge Protector"/>
        <s v="Seidio BD2-HK3IPH5-BK DILEX Case and Holster Combo for Apple iPhone 5/5s - Black"/>
        <s v="Eldon Shelving, Industrial"/>
        <s v="SanDisk Note Cards, Premium"/>
        <s v="Kensington 7 Outlet MasterPiece Power Center"/>
        <s v="Enermax Aurora Lite Keyboard"/>
        <s v="Ibico Binding Machine, Recycled"/>
        <s v="Sauder Forest Hills Library, Woodland Oak Finish"/>
        <s v="KitchenAid Toaster, Black"/>
        <s v="Hon Rocking Chair, Adjustable"/>
        <s v="Fiskars Trimmer, Easy Grip"/>
        <s v="Panasonic Receipt Printer, Red"/>
        <s v="GBC Prestige Therm-A-Bind Covers"/>
        <s v="Office Star Chairmat, Black"/>
        <s v="Hamilton Beach Toaster, White"/>
        <s v="Bionaire Personal Warm Mist Humidifier/Vaporizer"/>
        <s v="Boston Canvas, Easy-Erase"/>
        <s v="Panasonic Kx-TS550"/>
        <s v="Boston Canvas, Water Color"/>
        <s v="Office Star - Mid Back Dual function Ergonomic High Back Chair with 2-Way Adjustable Arms"/>
        <s v="Hoover Upright Vacuum With Dirt Cup"/>
        <s v="Advantus Stacking Tray, Black"/>
        <s v="Belkin Memory Card, USB"/>
        <s v="Fiskars Box Cutter, Easy Grip"/>
        <s v="BIC Highlighters, Blue"/>
        <s v="Xerox 1913"/>
        <s v="Imation Secure Drive + Hardware Encrypted USB flash drive - 16 GB"/>
        <s v="Dania Floating Shelf Set, Pine"/>
        <s v="GE 30522EE2"/>
        <s v="SAFCO Bag Chairs, Set of Two"/>
        <s v="Belkin Flash Drive, Erganomic"/>
        <s v="Eaton Cards &amp; Envelopes, Recycled"/>
        <s v="Hunt BOSTON Model 1606 High-Volume Electric Pencil Sharpener, Beige"/>
        <s v="Office Star - Professional Matrix Back Chair with 2-to-1 Synchro Tilt and Mesh Fabric Seat"/>
        <s v="Fiskars Trimmer, Serrated"/>
        <s v="Acco Binding Machine, Economy"/>
        <s v="Sanford Liquid Accent Highlighters"/>
        <s v="Sanford Sketch Pad, Blue"/>
        <s v="Panasonic Phone, Wireless"/>
        <s v="Samsung Headset, VoIP"/>
        <s v="Epson Receipt Printer, Durable"/>
        <s v="Tenex Photo Frame, Erganomic"/>
        <s v="HP Personal Copier, Color"/>
        <s v="Eaton Computer Printout Paper, 8.5 x 11"/>
        <s v="Cardinal Binding Machine, Economy"/>
        <s v="Barricks Training Table, Fully Assembled"/>
        <s v="Enermax Mouse, Erganomic"/>
        <s v="Fiskars Scissors, Easy Grip"/>
        <s v="Kleencut Letter Opener, Easy Grip"/>
        <s v="StarTech Calculator, White"/>
        <s v="Logitech Numeric Keypad, USB"/>
        <s v="Fellowes Recycled Storage Drawers"/>
        <s v="Enermax Flash Drive, Bluetooth"/>
        <s v="Adtran 1202752G1"/>
        <s v="AT&amp;T 17929 Lendline Telephone"/>
        <s v="Stanley Canvas, Fluorescent"/>
        <s v="Office Star Bag Chairs, Black"/>
        <s v="SanDisk Note Cards, Multicolor"/>
        <s v="Avery Arch Ring Binders"/>
        <s v="Memorex Froggy Flash Drive 8 GB"/>
        <s v="Lesro Coffee Table, Adjustable Height"/>
        <s v="Adjustable Depth Letter/Legal Cart"/>
        <s v="Logitech G19 Programmable Gaming Keyboard"/>
        <s v="Rush Hierlooms Collection 1&quot; Thick Stackable Bookcases"/>
        <s v="Hon Legal Exhibit Labels, 5000 Label Set"/>
        <s v="Jiffy Mailers, with clear poly window"/>
        <s v="Advantus Door Stop, Black"/>
        <s v="Cameo Mailers, Set of 50"/>
        <s v="OIC Rubber Bands, Metal"/>
        <s v="Xerox Computer Printout Paper, 8.5 x 11"/>
        <s v="Standard Rollaway File with Lock"/>
        <s v="RCA ViSYS 25825 Wireless digital phone"/>
        <s v="Binney &amp; Smith Pencil Sharpener, Easy-Erase"/>
        <s v="Motorola Headset, Full Size"/>
        <s v="Brother Ink, Digital"/>
        <s v="Sony 64GB Class 10 Micro SDHC R40 Memory Card"/>
        <s v="StarTech.com 10/100 VDSL2 Ethernet Extender Kit"/>
        <s v="Wilson Jones Binding Machine, Durable"/>
        <s v="Fellowes Staxonsteel Drawer Files"/>
        <s v="Fellowes Powershred HS-440 4-Sheet High Security Shredder"/>
        <s v="Green Bar Computer Printout Paper, 8.5 x 11"/>
        <s v="Canon Imageclass D680 Copier / Fax"/>
        <s v="Global Manager's Adjustable Task Chair, Storm"/>
        <s v="Lesro Training Table, Rectangular"/>
        <s v="Kleencut Trimmer, Easy Grip"/>
        <s v="SanDisk Flash Drive, Bluetooth"/>
        <s v="Aluminum Document Frame"/>
        <s v="Fellowes Folders, Industrial"/>
        <s v="Konftel 250 Conference phone - Charcoal black"/>
        <s v="Pyle PMP37LED"/>
        <s v="Stanley Sketch Pad, Water Color"/>
        <s v="Xerox Cards &amp; Envelopes, Multicolor"/>
        <s v="Okidata Receipt Printer, White"/>
        <s v="Tenex Frame, Erganomic"/>
        <s v="Konica Card Printer, White"/>
        <s v="Deflect-o EconoMat Studded, No Bevel Mat for Low Pile Carpeting"/>
        <s v="Cardinal 3-Hole Punch, Durable"/>
        <s v="Chromcraft Coffee Table, with Bottom Storage"/>
        <s v="StarTech Receipt Printer, Durable"/>
        <s v="SAFCO PlanMaster Boards, 60w x 37-1/2d, White Melamine"/>
        <s v="Eldon Trays, Wire Frame"/>
        <s v="Enermax Keyboard, Bluetooth"/>
        <s v="Eldon Executive Woodline II Desk Accessories, Mahogany"/>
        <s v="Panasonic Card Printer, Wireless"/>
        <s v="Xerox Cards &amp; Envelopes, Premium"/>
        <s v="Tenex Personal Project File with Scoop Front Design, Black"/>
        <s v="Avery 476"/>
        <s v="Apple iPhone 5"/>
        <s v="Sensible Storage WireTech Storage Systems"/>
        <s v="BoxOffice By Design Rectangular and Half-Moon Meeting Room Tables"/>
        <s v="Ames Business Envelopes, Recycled"/>
        <s v="Green Bar Cards &amp; Envelopes, 8.5 x 11"/>
        <s v="SanDisk Keyboard, Bluetooth"/>
        <s v="Xerox 1945"/>
        <s v="Tenex Clock, Duo Pack"/>
        <s v="Blue Parrot B250XT Professional Grade Wireless Bluetooth Headset with"/>
        <s v="Acme Box Cutter, Steel"/>
        <s v="Cuisinart Blender, White"/>
        <s v="Portable Personal File Box"/>
        <s v="Deflect-O Clock, Duo Pack"/>
        <s v="Green Bar Cards &amp; Envelopes, Multicolor"/>
        <s v="Imation 8gb Micro Traveldrive Usb 2.0 Flash Drive"/>
        <s v="Fellowes Shelving, Single Width"/>
        <s v="Stanley Sketch Pad, Easy-Erase"/>
        <s v="Sortfiler Multipurpose Personal File Organizer, Black"/>
        <s v="Memorex Numeric Keypad, Bluetooth"/>
        <s v="Nokia Office Telephone, VoIP"/>
        <s v="Sanford Pencil Sharpener, Easy-Erase"/>
        <s v="Xerox 221"/>
        <s v="Cisco Office Telephone, with Caller ID"/>
        <s v="Global Leather and Oak Executive Chair, Black"/>
        <s v="Logitech Keyboard, USB"/>
        <s v="Aluminum Screw Posts"/>
        <s v="Xerox Note Cards, Premium"/>
        <s v="Cameo Business Envelopes, Security-Tint"/>
        <s v="Brother DCP1000 Digital 3 in 1 Multifunction Machine"/>
        <s v="Acco 3-Hole Punch, Recycled"/>
        <s v="KitchenAid Coffee Grinder, Red"/>
        <s v="Hoover Blender, White"/>
        <s v="Newell 31"/>
        <s v="Atlantic Metals Mobile 3-Shelf Bookcases, Custom Colors"/>
        <s v="StarTech Phone, Durable"/>
        <s v="Belkin 19&quot; Vented Equipment Shelf, Black"/>
        <s v="Tenex Trays, Wire Frame"/>
        <s v="Westinghouse Clip-On Gooseneck Lamps"/>
        <s v="Enermax Mouse, Bluetooth"/>
        <s v="Green Bar Cards &amp; Envelopes, Premium"/>
        <s v="Logitech M510 Wireless Mouse"/>
        <s v="Xerox 229"/>
        <s v="Wilson Jones Binder Covers, Recycled"/>
        <s v="Enermax Keyboard, Erganomic"/>
        <s v="Tenex Clock, Durable"/>
        <s v="Belkin Numeric Keypad, Erganomic"/>
        <s v="Belkin 8 Outlet Surge Protector"/>
        <s v="Hon Bag Chairs, Black"/>
        <s v="Samsung HM1900 Bluetooth Headset"/>
        <s v="OIC Staples, Metal"/>
        <s v="Hon Deluxe Fabric Upholstered Stacking Chairs, Squared Back"/>
        <s v="Rogers Trays, Blue"/>
        <s v="Motorola Droid Maxx"/>
        <s v="Bevis Coffee Table, Rectangular"/>
        <s v="Stiletto Shears, Easy Grip"/>
        <s v="Cardinal 3-Hole Punch, Clear"/>
        <s v="Smead Shelving, Single Width"/>
        <s v="Memorex Mouse, Bluetooth"/>
        <s v="Rubbermaid Door Stop, Erganomic"/>
        <s v="SanDisk Mouse, Programmable"/>
        <s v="Green Bar Message Books, 8.5 x 11"/>
        <s v="Sharp 1540cs Digital Laser Copier"/>
        <s v="Newell 311"/>
        <s v="Jiffy Mailers, Set of 50"/>
        <s v="Xerox 1906"/>
        <s v="IBM Multi-Purpose Copy Paper, 8 1/2 x 11&quot;, Case"/>
        <s v="Acme Box Cutter, Serrated"/>
        <s v="Global Low Back Tilter Chair"/>
        <s v="Novimex Chairmat, Adjustable"/>
        <s v="Apple Office Telephone, Cordless"/>
        <s v="SAFCO Chairmat, Adjustable"/>
        <s v="Global Leather Task Chair, Black"/>
        <s v="Apple Office Telephone, with Caller ID"/>
        <s v="Elite Trimmer, Serrated"/>
        <s v="Acco Binding Machine, Durable"/>
        <s v="Deflect-O Photo Frame, Black"/>
        <s v="KitchenAid Coffee Grinder, Black"/>
        <s v="Kleencut Trimmer, High Speed"/>
        <s v="Rubbermaid Stacking Tray, Durable"/>
        <s v="StarTech Calculator, Red"/>
        <s v="Bulldog Vacuum Base Pencil Sharpener"/>
        <s v="Hoover Coffee Grinder, Red"/>
        <s v="Eaton Note Cards, Premium"/>
        <s v="Hon Chairmat, Adjustable"/>
        <s v="Advantus Clock, Durable"/>
        <s v="SAFCO Chairmat, Set of Two"/>
        <s v="Stockwell Clamps, 12 Pack"/>
        <s v="Kensington 4 Outlet MasterPiece Compact Power Control Center"/>
        <s v="Space Solutions Commercial Steel Shelving"/>
        <s v="Acme Scissors, Serrated"/>
        <s v="Anker Ultrathin Bluetooth Wireless Keyboard Aluminum Cover with Stand "/>
        <s v="Rubbermaid Photo Frame, Durable"/>
        <s v="Advantus Clock, Duo Pack"/>
        <s v="Avery Binding Machine, Durable"/>
        <s v="Cuisinart Blender, Red"/>
        <s v="SanDisk Cards &amp; Envelopes, Recycled"/>
        <s v="Rubbermaid Photo Frame, Duo Pack"/>
        <s v="Stiletto Box Cutter, Easy Grip"/>
        <s v="BIC Sketch Pad, Fluorescent"/>
        <s v="Sanyo 2.5 Cubic Foot Mid-Size Office Refrigerators"/>
        <s v="Apple iPhone 5C"/>
        <s v="Acme Scissors, High Speed"/>
        <s v="Prestige Round Ring Binders"/>
        <s v="Jiffy Interoffice Envelope, with clear poly window"/>
        <s v="BIC Pencil Sharpener, Water Color"/>
        <s v="Adams Telephone Message Book W/Dividers/Space For Phone Numbers, 5 1/4&quot;X8 1/2&quot;, 300/Messages"/>
        <s v="Tenex Photo Frame, Durable"/>
        <s v="Enermax Keyboard, USB"/>
        <s v="Chromcraft 48&quot; x 96&quot; Racetrack Double Pedestal Table"/>
        <s v="V7 USB Numeric Keypad"/>
        <s v="Plantronics S12 Corded Telephone Headset System"/>
        <s v="Kleencut Shears, Easy Grip"/>
        <s v="SanDisk Cards &amp; Envelopes, Premium"/>
        <s v="Hoover Blender, Black"/>
        <s v="Panasonic KX T7736-B Digital phone"/>
        <s v="Samsung Galaxy S4 Mini"/>
        <s v="Enermax Mouse, Programmable"/>
        <s v="Tennsco Industrial Shelving"/>
        <s v="Advantus Frame, Duo Pack"/>
        <s v="GE 48&quot; Fluorescent Tube, Cool White Energy Saver, 34 Watts, 30/Box"/>
        <s v="Plantronics Voyager Pro HD - Bluetooth Headset"/>
        <s v="Samsung Office Telephone, with Caller ID"/>
        <s v="BIC Markers, Fluorescent"/>
        <s v="Smead Shipping Labels, Alphabetical"/>
        <s v="Advantus Photo Frame, Black"/>
        <s v="Wilson Jones Binding Machine, Economy"/>
        <s v="GE 30524EE4"/>
        <s v="Hamilton Beach Toaster, Silver"/>
        <s v="Samsung Rugby III"/>
        <s v="Binney &amp; Smith Sketch Pad, Fluorescent"/>
        <s v="Boston Sketch Pad, Fluorescent"/>
        <s v="Enermax Cards &amp; Envelopes, Premium"/>
        <s v="Kensington Expert Mouse Optical USB Trackball for PC or Mac"/>
        <s v="Advantus Push Pins, Assorted Sizes"/>
        <s v="Eldon Shelving, Wire Frame"/>
        <s v="Kleencut Box Cutter, High Speed"/>
        <s v="Tenex Stacking Tray, Durable"/>
        <s v="Barricks Training Table, with Bottom Storage"/>
        <s v="Cameo Peel and Seal, Set of 50"/>
        <s v="SAFCO Steel Folding Chair, Black"/>
        <s v="SanDisk Message Books, Premium"/>
        <s v="SAFCO Bag Chairs, Adjustable"/>
        <s v="StarTech Phone, Red"/>
        <s v="Bretford “Just In Time” Height-Adjustable Multi-Task Work Tables"/>
        <s v="Enermax Flash Drive, Erganomic"/>
        <s v="Stiletto Box Cutter, High Speed"/>
        <s v="Performers Binder/Pad Holder, Black"/>
        <s v="Lesro Sheffield Collection Coffee Table, End Table, Center Table, Corner Table"/>
        <s v="Ultra Door Kickplate, 8&quot;H x 34&quot;W"/>
        <s v="Hammermill Color Copier Paper (28Lb. and 96 Bright)"/>
        <s v="Cuisinart Coffee Grinder, Silver"/>
        <s v="iOttie HLCRIO102 Car Mount"/>
        <s v="Xerox Parchment Paper, Multicolor"/>
        <s v="Stur-D-Stor Shelving, Vertical 5-Shelf: 72&quot;H x 36&quot;W x 18 1/2&quot;D"/>
        <s v="Elite Letter Opener, Easy Grip"/>
        <s v="Tenex Shelving, Blue"/>
        <s v="GE 2-Jack Phone Line Splitter"/>
        <s v="3D Systems Cube Printer, 2nd Generation, White"/>
        <s v="DataProducts Ampli Magnifier Task Lamp, Black,"/>
        <s v="Advantus Clock, Black"/>
        <s v="Acme Trimmer, High Speed"/>
        <s v="Safco Industrial Shelving"/>
        <s v="SanDisk Memory Card, USB"/>
        <s v="Hewlett Ink, High-Speed"/>
        <s v="Deflect-O Door Stop, Duo Pack"/>
        <s v="Acme Scissors, Easy Grip"/>
        <s v="Boston Highlighters, Easy-Erase"/>
        <s v="Binney &amp; Smith Sketch Pad, Water Color"/>
        <s v="Tenex Clock, Black"/>
        <s v="Hoover Toaster, White"/>
        <s v="Elite Shears, Serrated"/>
        <s v="Office Star - Contemporary Task Swivel chair with Loop Arms, Charcoal"/>
        <s v="Kleencut Shears, Steel"/>
        <s v="Enermax Flash Drive, Programmable"/>
        <s v="Plantronics Cordless Phone Headset with In-line Volume - M214C"/>
        <s v="Belkin Numeric Keypad, Bluetooth"/>
        <s v="Eaton Note Cards, Multicolor"/>
        <s v="Acco 7-Outlet Masterpiece Power Center, Wihtout Fax/Phone Line Protection"/>
        <s v="Jiffy Manila Envelope, Set of 50"/>
        <s v="Fellowes Folders, Blue"/>
        <s v="Rogers Shelving, Industrial"/>
        <s v="Eaton Message Books, Multicolor"/>
        <s v="Xerox 1902"/>
        <s v="Smead Color Coded Labels, Alphabetical"/>
        <s v="Kraft Mailers, Set of 50"/>
        <s v="Cameo Mailers, Security-Tint"/>
        <s v="Cameo Manila Envelope, Security-Tint"/>
        <s v="Memorex Memory Card, USB"/>
        <s v="Fellowes PB200 Plastic Comb Binding Machine"/>
        <s v="Xerox 1914"/>
        <s v="Panasonic Calculator, Wireless"/>
        <s v="Logitech Illuminated - Keyboard"/>
        <s v="Acco Perma 4000 Stacking Storage Drawers"/>
        <s v="Ibico Binding Machine, Economy"/>
        <s v="Fiskars Shears, Steel"/>
        <s v="Konica Phone, Durable"/>
        <s v="GBC Standard Recycled Report Covers, Clear Plastic Sheets"/>
        <s v="Kleencut Ruler, Easy Grip"/>
        <s v="Ibico 3-Hole Punch, Economy"/>
        <s v="Cardinal Binding Machine, Recycled"/>
        <s v="Fellowes Shelving, Industrial"/>
        <s v="Cuisinart Toaster, White"/>
        <s v="Tenex Traditional Chairmats for Medium Pile Carpet, Standard Lip, 36&quot; x 48&quot;"/>
        <s v="Boston Pencil Sharpener, Water Color"/>
        <s v="Rush Hierlooms Collection Rich Wood Bookcases"/>
        <s v="Eldon Light Bulb, Durable"/>
        <s v="Ames Interoffice Envelope, Recycled"/>
        <s v="Acme Trimmer, Easy Grip"/>
        <s v="Eldon Clock, Duo Pack"/>
        <s v="Rubbermaid Stacking Tray, Erganomic"/>
        <s v="Imation 16GB Mini TravelDrive USB 2.0 Flash Drive"/>
        <s v="Memorex Mouse, Programmable"/>
        <s v="Avery Binding Machine, Recycled"/>
        <s v="Elite Trimmer, High Speed"/>
        <s v="Binney &amp; Smith Highlighters, Fluorescent"/>
        <s v="Hewlett Packard 310 Color Digital Copier"/>
        <s v="GlobeWeis Mailers, Security-Tint"/>
        <s v="Howard Miller 16&quot; Diameter Gallery Wall Clock"/>
        <s v="Hamilton Beach Toaster, Red"/>
        <s v="Hon Chairmat, Black"/>
        <s v="Iceberg Mobile Mega Data/Printer Cart "/>
        <s v="Polycom VVX 310 VoIP phone"/>
        <s v="Memorex Keyboard, Erganomic"/>
        <s v="Hoover Blender, Silver"/>
        <s v="Belkin Mouse, Erganomic"/>
        <s v="Chromcraft Coffee Table, Fully Assembled"/>
        <s v="Breville Toaster, Red"/>
        <s v="Jiffy Interoffice Envelope, Recycled"/>
        <s v="Novimex Chairmat, Black"/>
        <s v="Enermax Message Books, Recycled"/>
        <s v="GBC Standard Therm-A-Bind Covers"/>
        <s v="Ikea Corner Shelving, Pine"/>
        <s v="Bretford Rectangular Conference Table Tops"/>
        <s v="SanDisk Numeric Keypad, USB"/>
        <s v="WD My Passport Ultra 500GB Portable External Hard Drive"/>
        <s v="Logitech Wireless Performance Mouse MX for PC and Mac"/>
        <s v="GlobeWeis Interoffice Envelope, Set of 50"/>
        <s v="Fiskars Scissors, High Speed"/>
        <s v="Plantronics CS 50-USB - headset - Convertible, Monaural"/>
        <s v="Stanley Markers, Water Color"/>
        <s v="Smead Shelving, Wire Frame"/>
        <s v="GlobeWeis Interoffice Envelope, with clear poly window"/>
        <s v="Jiffy Mailers, Security-Tint"/>
        <s v="Eldon Trays, Blue"/>
        <s v="SanDisk Cards &amp; Envelopes, 8.5 x 11"/>
        <s v="Canon imageCLASS 2200 Advanced Copier"/>
        <s v="Hon Bag Chairs, Set of Two"/>
        <s v="Rubbermaid Clock, Durable"/>
        <s v="Stanley Pencil Sharpener, Water Color"/>
        <s v="Zipper Ring Binder Pockets"/>
        <s v="GBC ProClick 150 Presentation Binding System"/>
        <s v="Cameo Manila Envelope, Set of 50"/>
        <s v="Sanford Sketch Pad, Water Color"/>
        <s v="BIC Pencil Sharpener, Fluorescent"/>
        <s v="ClearOne CHATAttach 160 - speaker phone"/>
        <s v="Safco Industrial Wire Shelving"/>
        <s v="Kleencut Letter Opener, High Speed"/>
        <s v="Eldon ProFile File 'N Store Portable File Tub Letter/Legal Size Black"/>
        <s v="Hewlett Packard LaserJet 3310 Copier"/>
        <s v="DAX Cubicle Frames, 8-1/2 x 11"/>
        <s v="Sanford Sketch Pad, Easy-Erase"/>
        <s v="Global Geo Office Task Chair, Gray"/>
        <s v="Advantus Door Stop, Durable"/>
        <s v="Avery Binding Machine, Clear"/>
        <s v="Boston Pencil Sharpener, Fluorescent"/>
        <s v="Kraft Mailers, Security-Tint"/>
        <s v="Eureka The Boss Plus 12-Amp Hard Box Upright Vacuum, Red"/>
        <s v="SanDisk Computer Printout Paper, Recycled"/>
        <s v="Deflect-O Photo Frame, Duo Pack"/>
        <s v="Panasonic Calculator, Red"/>
        <s v="Tenex Photo Frame, Duo Pack"/>
        <s v="SanDisk Keyboard, USB"/>
        <s v="Great White Multi-Use Recycled Paper (20Lb. and 84 Bright)"/>
        <s v="Office Star - Ergonomically Designed Knee Chair"/>
        <s v="Eaton Cards &amp; Envelopes, Multicolor"/>
        <s v="OIC Rubber Bands, Assorted Sizes"/>
        <s v="Stockwell Rubber Bands, Metal"/>
        <s v="GBC Premium Transparent Covers with Diagonal Lined Pattern"/>
        <s v="Eldon Stacking Tray, Black"/>
        <s v="Okidata B400 Printer"/>
        <s v="Eaton Cards &amp; Envelopes, Premium"/>
        <s v="Eldon Shelving, Single Width"/>
        <s v="Elite Trimmer, Steel"/>
        <s v="Eldon Door Stop, Black"/>
        <s v="Green Bar Cards &amp; Envelopes, Recycled"/>
        <s v="Stiletto Ruler, Easy Grip"/>
        <s v="Advantus Paper Clips, Assorted Sizes"/>
        <s v="BPI Conference Tables"/>
        <s v="Tenex Personal Filing Tote With Secure Closure Lid, Black/Frost"/>
        <s v="Binney &amp; Smith Highlighters, Blue"/>
        <s v="Rubbermaid Clock, Black"/>
        <s v="Cubify CubeX 3D Printer Double Head Print"/>
        <s v="Lexmark X 9575 Professional All-in-One Color Printer"/>
        <s v="Fellowes 8 Outlet Superior Workstation Surge Protector w/o Phone/Fax/Modem Protection"/>
        <s v="Logitech Flash Drive, Programmable"/>
        <s v="Eldon Shelving, Blue"/>
        <s v="Belkin Keyboard, Erganomic"/>
        <s v="Fiskars Shears, Serrated"/>
        <s v="C-Line Cubicle Keepers Polyproplyene Holder w/Velcro Back, 8-1/2x11, 25/Bx"/>
        <s v="Eldon Clock, Erganomic"/>
        <s v="Kensington 7 Outlet MasterPiece HOMEOFFICE Power Control Center"/>
        <s v="Bush Andora Bookcase, Maple/Graphite Gray Finish"/>
        <s v="Belkin Numeric Keypad, USB"/>
        <s v="Acme Letter Opener, Steel"/>
        <s v="Deflect-O Stacking Tray, Erganomic"/>
        <s v="Enermax Note Cards, Premium"/>
        <s v="Belkin Mouse, Programmable"/>
        <s v="Ames Manila Envelope, Security-Tint"/>
        <s v="Cameo Interoffice Envelope, Recycled"/>
        <s v="Elite Shears, Easy Grip"/>
        <s v="Anker 36W 4-Port USB Wall Charger Travel Power Adapter for iPhone 5s 5c 5"/>
        <s v="Xerox 1998"/>
        <s v="Smead Adjustable Mobile File Trolley with Lockable Top"/>
        <s v="Zebra GX420t Direct Thermal/Thermal Transfer Printer"/>
        <s v="Boston Pencil Sharpener, Easy-Erase"/>
        <s v="Acme Trimmer, Serrated"/>
        <s v="Hamilton Beach Coffee Grinder, White"/>
        <s v="Tenex Clock, Erganomic"/>
        <s v="Cardinal Binding Machine, Durable"/>
        <s v="Stockwell Clamps, Bulk Pack"/>
        <s v="Deflect-O Clock, Erganomic"/>
        <s v="Kraft Interoffice Envelope, Set of 50"/>
        <s v="Avery Color Coded Labels, Alphabetical"/>
        <s v="Avery 3-Hole Punch, Economy"/>
        <s v="Acme Shears, Easy Grip"/>
        <s v="Office Star Bag Chairs, Adjustable"/>
        <s v="Office Star Chairmat, Red"/>
        <s v="Ampad Phone Message Book, Recycled, 400 Message Capacity, 5 ¾” x 11”"/>
        <s v="Belkin Flash Drive, Bluetooth"/>
        <s v="Eldon Stacking Tray, Durable"/>
        <s v="BIC Highlighters, Easy-Erase"/>
        <s v="GBC Clear Cover, 8-1/2 x 11, unpunched, 25 covers per pack"/>
        <s v="Fellowes Superior 10 Outlet Split Surge Protector"/>
        <s v="KitchenAid Coffee Grinder, Silver"/>
        <s v="Tenex Shelving, Single Width"/>
        <s v="Boston Heavy-Duty Trimline Electric Pencil Sharpeners"/>
        <s v="Global Value Mid-Back Manager's Chair, Gray"/>
        <s v="Okidata Calculator, White"/>
        <s v="Xerox 1993"/>
        <s v="Konica Phone, Red"/>
        <s v="Eldon Photo Frame, Black"/>
        <s v="Okidata C331dn Printer"/>
        <s v="Honeywell Quietcare HEPA Air Cleaner"/>
        <s v="BIC Highlighters, Fluorescent"/>
        <s v="Jiffy Business Envelopes, Recycled"/>
        <s v="Avery 488"/>
        <s v="Bush Heritage Pine Collection 5-Shelf Bookcase, Albany Pine Finish, *Special Order"/>
        <s v="Cisco IP Phone 7961G-GE VoIP phone"/>
        <s v="Green Bar Note Cards, Multicolor"/>
        <s v="Acco 3-Hole Punch, Clear"/>
        <s v="Enermax Note Cards, 8.5 x 11"/>
        <s v="Ames Interoffice Envelope, with clear poly window"/>
        <s v="Memorex Flash Drive, USB"/>
        <s v="Alliance Super-Size Bands, Assorted Sizes"/>
        <s v="Cardinal Binder Covers, Economy"/>
        <s v="Plantronics Encore H101 Dual Earpieces Headset"/>
        <s v="Green Bar Parchment Paper, Multicolor"/>
        <s v="Sabrent 4-Port USB 2.0 Hub"/>
        <s v="Economy Rollaway Files"/>
        <s v="Xerox Computer Printout Paper, Multicolor"/>
        <s v="Belkin 5 Outlet SurgeMaster Power Centers"/>
        <s v="Konica Calculator, Red"/>
        <s v="Cameo Mailers, Recycled"/>
        <s v="SAFCO Arco Folding Chair"/>
        <s v="Plantronics Audio 478 Stereo USB Headset"/>
        <s v="Epson Calculator, Red"/>
        <s v="KeyTronic E03601U1 - Keyboard - Beige"/>
        <s v="Acco 3-Hole Punch"/>
        <s v="Logitech Flash Drive, USB"/>
        <s v="Memorex Flash Drive, Erganomic"/>
        <s v="Novimex Bag Chairs, Set of Two"/>
        <s v="Novimex Chairmat, Red"/>
        <s v="Acco Six-Outlet Power Strip, 4' Cord Length"/>
        <s v="Avanti 4.4 Cu. Ft. Refrigerator"/>
        <s v="Ibico 3-Hole Punch, Durable"/>
        <s v="ClearOne Communications CHAT 70 OC Speaker Phone"/>
        <s v="Fiskars Box Cutter, Serrated"/>
        <s v="Cameo Business Envelopes, Recycled"/>
        <s v="Acco Binder, Recycled"/>
        <s v="Bevis Oval Conference Table, Walnut"/>
        <s v="Office Star - Contemporary Task Swivel Chair"/>
        <s v="Boston Electric Pencil Sharpener, Model 1818, Charcoal Black"/>
        <s v="Hon File Folder Labels, Adjustable"/>
        <s v="Cameo Peel and Seal, with clear poly window"/>
        <s v="X-Rack File for Hanging Folders"/>
        <s v="Stiletto Box Cutter, Steel"/>
        <s v="Acco 3-Hole Punch, Durable"/>
        <s v="Panasonic Calculator, Durable"/>
        <s v="GlobeWeis Interoffice Envelope, Recycled"/>
        <s v="Sanford Pens, Easy-Erase"/>
        <s v="Global Leather Executive Chair"/>
        <s v="Maxell 4.7GB DVD+RW 3/Pack"/>
        <s v="Bevis Boat-Shaped Conference Table"/>
        <s v="Advantus Photo Frame, Duo Pack"/>
        <s v="Stiletto Scissors, Steel"/>
        <s v="Wilson Jones 3-Hole Punch, Economy"/>
        <s v="Sanitaire Vibra Groomer IR Commercial Upright Vacuum, Replacement Belts"/>
        <s v="Hon Every-Day Series Multi-Task Chairs"/>
        <s v="Xerox 1959"/>
        <s v="BIC Pencil Sharpener, Easy-Erase"/>
        <s v="Cuisinart Coffee Grinder, White"/>
        <s v="Smead File Folder Labels, Alphabetical"/>
        <s v="Hot File 7-Pocket, Floor Stand"/>
        <s v="iHome FM Clock Radio with Lightning Dock"/>
        <s v="Deluxe Rollaway Locking File with Drawer"/>
        <s v="SanDisk Flash Drive, USB"/>
        <s v="SanDisk Message Books, 8.5 x 11"/>
        <s v="Novimex Legal Exhibit Labels, Alphabetical"/>
        <s v="Sauder Mission Library with Doors, Fruitwood Finish"/>
        <s v="Crayola Colored Pencils"/>
        <s v="Elite Scissors, Steel"/>
        <s v="Sanford Pencil Sharpener, Water Color"/>
        <s v="Global Executive Mid-Back Manager's Chair"/>
        <s v="Stockwell Thumb Tacks, Bulk Pack"/>
        <s v="Stanley Markers, Easy-Erase"/>
        <s v="Stockwell Thumb Tacks, Metal"/>
        <s v="Acco Smartsocket Table Surge Protector, 6 Color-Coded Adapter Outlets"/>
        <s v="Logitech Mouse, Programmable"/>
        <s v="Cameo Buff Policy Envelopes"/>
        <s v="Enermax Computer Printout Paper, 8.5 x 11"/>
        <s v="Advantus Clamps, Assorted Sizes"/>
        <s v="Eaton Memo Slips, Multicolor"/>
        <s v="O'Sullivan Living Dimensions 3-Shelf Bookcases"/>
        <s v="Stanley Pencil Sharpener, Easy-Erase"/>
        <s v="Eldon Photo Frame, Erganomic"/>
        <s v="Tenex Box, Blue"/>
        <s v="Deflect-O Stacking Tray, Black"/>
        <s v="Tenex Folders, Single Width"/>
        <s v="Elite Box Cutter, High Speed"/>
        <s v="SanDisk Computer Printout Paper, Multicolor"/>
        <s v="Jiffy Interoffice Envelope, Set of 50"/>
        <s v="Global Airflow Leather Mesh Back Chair, Black"/>
        <s v="Conquest 14 Commercial Heavy-Duty Upright Vacuum, Collection System, Accessory Kit"/>
        <s v="Stiletto Scissors, Serrated"/>
        <s v="Ibico 3-Hole Punch, Clear"/>
        <s v="Global Stack Chair without Arms, Black"/>
        <s v="Avery 510"/>
        <s v="Razer Kraken 7.1 Surround Sound Over Ear USB Gaming Headset"/>
        <s v="Logitech Mobile Speakerphone P710e - speaker phone"/>
        <s v="Fiskars Letter Opener, Steel"/>
        <s v="Cameo Business Envelopes, Set of 50"/>
        <s v="Advantus Thumb Tacks, 12 Pack"/>
        <s v="Stockwell Paper Clips, Metal"/>
        <s v="Deflect-o Glass Clear Studded Chair Mats"/>
        <s v="Memorex Mouse, USB"/>
        <s v="Hon Conference Table, with Bottom Storage"/>
        <s v="Rubbermaid Door Stop, Durable"/>
        <s v="Tenex 46&quot; x 60&quot; Computer Anti-Static Chairmat, Rectangular Shaped"/>
        <s v="Acme Ruler, High Speed"/>
        <s v="Breville Blender, Black"/>
        <s v="Kraft Mailers, Recycled"/>
        <s v="SAFCO Bag Chairs, Red"/>
        <s v="Eldon Expressions Punched Metal &amp; Wood Desk Accessories, Black &amp; Cherry"/>
        <s v="Eaton Note Cards, 8.5 x 11"/>
        <s v="StarTech Calculator, Wireless"/>
        <s v="Luxo Professional Combination Clamp-On Lamps"/>
        <s v="SanDisk Flash Drive, Programmable"/>
        <s v="Fiskars Box Cutter, High Speed"/>
        <s v="Ames Mailers, with clear poly window"/>
        <s v="Binney &amp; Smith Pencil Sharpener, Fluorescent"/>
        <s v="Eldon Photo Frame, Durable"/>
        <s v="AT&amp;T TR1909W"/>
        <s v="Satellite Sectional Post Binders"/>
        <s v="SanDisk Parchment Paper, 8.5 x 11"/>
        <s v="Acme Letter Opener, High Speed"/>
        <s v="Wilson Jones Binder, Recycled"/>
        <s v="Tenex Folders, Wire Frame"/>
        <s v="Green Bar Note Cards, 8.5 x 11"/>
        <s v="Eureka The Boss Cordless Rechargeable Stick Vac"/>
        <s v="Acco Perma 3000 Stacking Storage Drawers"/>
        <s v="OIC Push Pins, Bulk Pack"/>
        <s v="Hon 4070 Series Pagoda Round Back Stacking Chairs"/>
        <s v="Memorex Flash Drive, Bluetooth"/>
        <s v="Green Bar Message Books, Premium"/>
        <s v="Advantus Photo Frame, Erganomic"/>
        <s v="Cameo Manila Envelope, Recycled"/>
        <s v="Stockwell Staples, 12 Pack"/>
        <s v="Tenex Door Stop, Duo Pack"/>
        <s v="Balt Split Level Computer Training Table"/>
        <s v="Boston Markers, Easy-Erase"/>
        <s v="GlobeWeis Peel and Seal, Security-Tint"/>
        <s v="Premium Transparent Presentation Covers, No Pattern/Clear, 8 1/2&quot; x 11&quot;"/>
        <s v="Xerox 1919"/>
        <s v="Cuisinart Toaster, Silver"/>
        <s v="GBC Instant Report Kit"/>
        <s v="Ativa V4110MDD Micro-Cut Shredder"/>
        <s v="SanDisk Memo Slips, Multicolor"/>
        <s v="Jabra SPEAK 410 Multidevice Speakerphone"/>
        <s v="Nortel Networks T7316 E Nt8 B27"/>
        <s v="Avery 3-Hole Punch, Recycled"/>
        <s v="Boston Highlighters, Water Color"/>
        <s v="Logitech Mouse, USB"/>
        <s v="Hoover Coffee Grinder, Silver"/>
        <s v="Stockwell Clamps, Metal"/>
        <s v="Breville Blender, White"/>
        <s v="Kleencut Box Cutter, Steel"/>
        <s v="Safco Chair Connectors, 6/Carton"/>
        <s v="Cuisinart Coffee Grinder, Red"/>
        <s v="Avery 51"/>
        <s v="Eldon Folders, Blue"/>
        <s v="Binney &amp; Smith Highlighters, Water Color"/>
        <s v="Kraft Peel and Seal, Security-Tint"/>
        <s v="Wireless Extenders zBoost YX545 SOHO Signal Booster"/>
        <s v="Hamilton Beach Blender, White"/>
        <s v="Hoover WindTunnel Plus Canister Vacuum"/>
        <s v="Rogers Folders, Single Width"/>
        <s v="GlobeWeis Peel and Seal, Set of 50"/>
        <s v="SAFCO Boltless Steel Shelving"/>
        <s v="Green Bar Parchment Paper, Premium"/>
        <s v="Wilson Jones 3-Hole Punch, Recycled"/>
        <s v="Green Bar Note Cards, Premium"/>
        <s v="Sanford Highlighters, Water Color"/>
        <s v="Holmes HEPA Air Purifier"/>
        <s v="Deflect-O Door Stop, Black"/>
        <s v="Hon Racetrack Conference Tables"/>
        <s v="Novimex Bag Chairs, Adjustable"/>
        <s v="Xerox 1915"/>
        <s v="BIC Pens, Blue"/>
        <s v="Stiletto Trimmer, Easy Grip"/>
        <s v="Deflect-O Clock, Durable"/>
        <s v="Ibico EB-19 Dual Function Manual Binding System"/>
        <s v="Cardinal 3-Hole Punch, Economy"/>
        <s v="Global Deluxe Steno Chair"/>
        <s v="Tenex Door Stop, Black"/>
        <s v="Adjustable Personal File Tote"/>
        <s v="Ibico Binder Covers, Durable"/>
        <s v="Logitech Mouse, Bluetooth"/>
        <s v="Green Bar Memo Slips, Multicolor"/>
        <s v="Riverside Furniture Oval Coffee Table, Oval End Table, End Table with Drawer"/>
        <s v="Novimex File Folder Labels, 5000 Label Set"/>
        <s v="TRENDnet 56K USB 2.0 Phone, Internet and Fax Modem"/>
        <s v="Deflect-O Door Stop, Durable"/>
        <s v="Kleencut Box Cutter, Easy Grip"/>
        <s v="Smead Folders, Single Width"/>
        <s v="Kraft Interoffice Envelope, Recycled"/>
        <s v="Avery Binder, Economy"/>
        <s v="GlobeWeis Manila Envelope, Security-Tint"/>
        <s v="Nokia Lumia 1020"/>
        <s v="GBC Recycled Regency Composition Covers"/>
        <s v="Imation Secure+ Hardware Encrypted USB 2.0 Flash Drive; 16GB"/>
        <s v="Xerox 1908"/>
        <s v="Avery Fluorescent Highlighter Four-Color Set"/>
        <s v="Sauder Camden County Collection Library"/>
        <s v="Stockwell Clamps, Assorted Sizes"/>
        <s v="Eldon Expressions Wood and Plastic Desk Accessories, Oak"/>
        <s v="Ames Manila Envelope, Recycled"/>
        <s v="Elite Shears, High Speed"/>
        <s v="Fellowes Folders, Single Width"/>
        <s v="Sanford Highlighters, Easy-Erase"/>
        <s v="Sanford Markers, Fluorescent"/>
        <s v="Acme Shears, Serrated"/>
        <s v="Green Bar Parchment Paper, 8.5 x 11"/>
        <s v="Newell 322"/>
        <s v="Global Comet Stacking Arm Chair"/>
        <s v="Global Deluxe Stacking Chair, Gray"/>
        <s v="Carina Double Wide Media Storage Towers in Natural &amp; Black"/>
        <s v="BIC Pens, Water Color"/>
        <s v="BIC Markers, Easy-Erase"/>
        <s v="Avanti 1.7 Cu. Ft. Refrigerator"/>
        <s v="Tennsco 16-Compartment Lockers with Coat Rack"/>
        <s v="Home/Office Personal File Carts"/>
        <s v="Cameo Peel and Seal, Recycled"/>
        <s v="Xerox Cards &amp; Envelopes, 8.5 x 11"/>
        <s v="Fiskars Ruler, High Speed"/>
        <s v="Enermax Note Cards, Multicolor"/>
        <s v="SAFCO Chairmat, Red"/>
        <s v="Chromcraft Bull-Nose Wood Oval Conference Tables &amp; Bases"/>
        <s v="Zebra ZM400 Thermal Label Printer"/>
        <s v="Eldon Light Bulb, Black"/>
        <s v="Tenex Personal Self-Stacking Standard File Box, Black/Gray"/>
        <s v="Rogers Folders, Wire Frame"/>
        <s v="Elite Letter Opener, High Speed"/>
        <s v="OIC Rubber Bands, Bulk Pack"/>
        <s v="Kleencut Box Cutter, Serrated"/>
        <s v="Sanford Canvas, Easy-Erase"/>
        <s v="GlobeWeis Mailers, Set of 50"/>
        <s v="Epson Calculator, White"/>
        <s v="SanDisk Parchment Paper, Multicolor"/>
        <s v="Xerox 1935"/>
        <s v="Accos Push Pins, Bulk Pack"/>
        <s v="Boston Markers, Water Color"/>
        <s v="Advantus Push Pins, Metal"/>
        <s v="Global Fabric Manager's Chair, Dark Gray"/>
        <s v="Advantus Stacking Tray, Erganomic"/>
        <s v="Kleencut Scissors, Easy Grip"/>
        <s v="Logitech G602 Wireless Gaming Mouse"/>
        <s v="O'Sullivan Manor Hill 2-Door Library in Brianna Oak"/>
        <s v="Imation 32GB Pocket Pro USB 3.0 Flash Drive - 32 GB - Black - 1 P ..."/>
        <s v="Global Highback Leather Tilter in Burgundy"/>
        <s v="Accos Paper Clips, Assorted Sizes"/>
        <s v="SanDisk Memo Slips, Premium"/>
        <s v="Okidata Calculator, Red"/>
        <s v="Fiskars Ruler, Serrated"/>
        <s v="Advantus Light Bulb, Erganomic"/>
        <s v="Xerox 1905"/>
        <s v="Boston Pens, Easy-Erase"/>
        <s v="Imation Bio 2GB USB Flash Drive Imation Corp"/>
        <s v="Acme Letter Opener, Serrated"/>
        <s v="Epson Calculator, Durable"/>
        <s v="9-3/4 Diameter Round Wall Clock"/>
        <s v="Jiffy Peel and Seal, with clear poly window"/>
        <s v="Prang Drawing Pencil Set"/>
        <s v="Kraft Peel and Seal, with clear poly window"/>
        <s v="BIC Brite Liner Highlighters"/>
        <s v="Stiletto Trimmer, High Speed"/>
        <s v="Hon 2111 Invitation Series Corner Table"/>
        <s v="Jiffy Manila Envelope, with clear poly window"/>
        <s v="Xerox 1888"/>
        <s v="Smead Legal Exhibit Labels, 5000 Label Set"/>
        <s v="Polycom SoundStation2 EX Conference phone"/>
        <s v="First Data TMFD35 PIN Pad"/>
        <s v="Plantronics Audio 995 Wireless Stereo Headset"/>
        <s v="Jiffy Interoffice Envelope, Security-Tint"/>
        <s v="Ibico Hole Reinforcements, Durable"/>
        <s v="Ibico EPK-21 Electric Binding System"/>
        <s v="Sauder Inglewood Library Bookcases"/>
        <s v="Elite Ruler, Steel"/>
        <s v="Enermax Message Books, Multicolor"/>
        <s v="SanDisk Memo Slips, Recycled"/>
        <s v="Wilson Jones Turn Tabs Binder Tool for Ring Binders"/>
        <s v="BIC Liqua Brite Liner"/>
        <s v="GBC DocuBind P50 Personal Binding Machine"/>
        <s v="SanDisk Cruzer 64 GB USB Flash Drive"/>
        <s v="Rubbermaid Light Bulb, Durable"/>
        <s v="Logitech G105 Gaming Keyboard"/>
        <s v="Sanford Markers, Easy-Erase"/>
        <s v="Wilson Jones Elliptical Ring 3 1/2&quot; Capacity Binders, 800 sheets"/>
        <s v="Smead Removable Labels, Laser Printer Compatible"/>
        <s v="OIC Thumb Tacks, Bulk Pack"/>
        <s v="Flat Face Poster Frame"/>
        <s v="Tuff Stuff Recycled Round Ring Binders"/>
        <s v="12 Colored Short Pencils"/>
        <s v="Eldon Door Stop, Duo Pack"/>
        <s v="Logitech VX Revolution Cordless Laser Mouse for Notebooks (Black)"/>
        <s v="SAFCO Bag Chairs, Black"/>
        <s v="Jabra BIZ 2300 Duo QD Duo Corded Headset"/>
        <s v="Tenex Door Stop, Durable"/>
        <s v="Green Bar Computer Printout Paper, Multicolor"/>
        <s v="Logitech Mouse, Erganomic"/>
        <s v="Honeywell Enviracaire Portable HEPA Air Cleaner for 17' x 22' Room"/>
        <s v="Novimex Color Coded Labels, 5000 Label Set"/>
        <s v="Green Bar Parchment Paper, Recycled"/>
        <s v="Tennsco Single-Tier Lockers"/>
        <s v="Rubbermaid Stacking Tray, Black"/>
        <s v="First Data FD10 PIN Pad"/>
        <s v="BIC Markers, Water Color"/>
        <s v="Stanley Pens, Fluorescent"/>
        <s v="Enermax Memo Slips, Multicolor"/>
        <s v="Global Troy Executive Leather Low-Back Tilter"/>
        <s v="Logitech Gaming G510s - Keyboard"/>
        <s v="Xerox 209"/>
        <s v="Deflect-O Light Bulb, Erganomic"/>
        <s v="Ames Peel and Seal, Security-Tint"/>
        <s v="Logitech Flash Drive, Erganomic"/>
        <s v="Avery Binder, Recycled"/>
        <s v="Ames Peel and Seal, Recycled"/>
        <s v="Smead Folders, Wire Frame"/>
        <s v="GlobeWeis Clasp Envelope, Recycled"/>
        <s v="Luxo Adjustable Task Clamp Lamp"/>
        <s v="Deflect-o DuraMat Antistatic Studded Beveled Mat for Medium Pile Carpeting"/>
        <s v="Stanley Markers, Fluorescent"/>
        <s v="Xerox Message Books, 8.5 x 11"/>
        <s v="Xerox 202"/>
        <s v="Binney &amp; Smith Markers, Fluorescent"/>
        <s v="Belkin 8 Outlet SurgeMaster II Gold Surge Protector"/>
        <s v="Boston 16801 Nautilus Battery Pencil Sharpener"/>
        <s v="DAX Two-Tone Silver Metal Document Frame"/>
        <s v="Memorex Flash Drive, Programmable"/>
        <s v="Xerox 199"/>
        <s v="3.6 Cubic Foot Counter Height Office Refrigerator"/>
        <s v="OIC Clamps, 12 Pack"/>
        <s v="Stockwell Push Pins, Bulk Pack"/>
        <s v="Binney &amp; Smith Pens, Water Color"/>
        <s v="Bush Cubix Collection Bookcases, Fully Assembled"/>
        <s v="Memorex Mouse, Erganomic"/>
        <s v="Newell 34"/>
        <s v="Okidata Calculator, Wireless"/>
        <s v="Ibico Binder Covers, Economy"/>
        <s v="Kleencut Scissors, Serrated"/>
        <s v="Elite Ruler, High Speed"/>
        <s v="Avery 491"/>
        <s v="Sauder Forest Hills Library with Doors, Woodland Oak Finish"/>
        <s v="Tenex Folders, Blue"/>
        <s v="Sauder Cornerstone Collection Library"/>
        <s v="Avery 490"/>
        <s v="Eaton Message Books, 8.5 x 11"/>
        <s v="Eureka Disposable Bags for Sanitaire Vibra Groomer I Upright Vac"/>
        <s v="Fellowes Econo/Stor Drawers"/>
        <s v="Advantus Light Bulb, Black"/>
        <s v="Rubbermaid Door Stop, Duo Pack"/>
        <s v="HTC One"/>
        <s v="Xerox Note Cards, 8.5 x 11"/>
        <s v="Enermax Message Books, Premium"/>
        <s v="Acco Binder Covers, Durable"/>
        <s v="Avery Trapezoid Ring Binder, 3&quot; Capacity, Black, 1040 sheets"/>
        <s v="Microsoft Wireless Mobile Mouse 4000"/>
        <s v="Stiletto Letter Opener, Easy Grip"/>
        <s v="Xerox 1886"/>
        <s v="Accos Clamps, Bulk Pack"/>
        <s v="Ibico Binder, Clear"/>
        <s v="Eldon Stacking Tray, Erganomic"/>
        <s v="Xerox 1953"/>
        <s v="Stanley Pencil Sharpener, Fluorescent"/>
        <s v="Acco Index Tab, Durable"/>
        <s v="Enermax Cards &amp; Envelopes, 8.5 x 11"/>
        <s v="Cuisinart Toaster, Red"/>
        <s v="Acco Smartsocket Color-Coded Six-Outlet AC Adapter Model Surge Protectors"/>
        <s v="Deflect-o DuraMat Lighweight, Studded, Beveled Mat for Low Pile Carpeting"/>
        <s v="Sauder Camden County Barrister Bookcase, Planked Cherry Finish"/>
        <s v="Green Bar Computer Printout Paper, Recycled"/>
        <s v="Electrix Architect's Clamp-On Swing Arm Lamp, Black"/>
        <s v="O'Sullivan Living Dimensions 2-Shelf Bookcases"/>
        <s v="Hon Legal Exhibit Labels, Adjustable"/>
        <s v="Enermax Parchment Paper, Premium"/>
        <s v="GlobeWeis Manila Envelope, Recycled"/>
        <s v="Acco Binder Covers, Economy"/>
        <s v="BIC Pens, Easy-Erase"/>
        <s v="Xerox 1997"/>
        <s v="Boston Markers, Blue"/>
        <s v="Rogers Box, Single Width"/>
        <s v="Fellowes High-Stak Drawer Files"/>
        <s v="Boston Sketch Pad, Easy-Erase"/>
        <s v="Xerox Note Cards, Multicolor"/>
        <s v="Tenex Carpeted, Granite-Look or Clear Contemporary Contour Shape Chair Mats"/>
        <s v="Ames Business Envelopes, Set of 50"/>
        <s v="Eldon Door Stop, Durable"/>
        <s v="Acco PRESSTEX Data Binder with Storage Hooks, Dark Blue, 14 7/8&quot; X 11&quot;"/>
        <s v="Compact Automatic Electric Letter Opener"/>
        <s v="StarTech Receipt Printer, Red"/>
        <s v="Tenex Antistatic Computer Chair Mats"/>
        <s v="Stockwell Thumb Tacks, Assorted Sizes"/>
        <s v="Nu-Dell Executive Frame"/>
        <s v="KitchenAid Toaster, Silver"/>
        <s v="Logitech Flash Drive, Bluetooth"/>
        <s v="GBC DocuBind TL200 Manual Binding Machine"/>
        <s v="Jiffy Peel and Seal, Set of 50"/>
        <s v="Kleencut Letter Opener, Steel"/>
        <s v="StarTech Receipt Printer, Wireless"/>
        <s v="Fiskars Trimmer, Steel"/>
        <s v="Panasonic KX MC6040 Color Laser Multifunction Printer"/>
        <s v="GBC Poly Designer Binding Covers"/>
        <s v="GlobeWeis Clasp Envelope, with clear poly window"/>
        <s v="Eaton Computer Printout Paper, Recycled"/>
        <s v="Chromcraft Rectangular Conference Tables"/>
        <s v="Nortel Meridian M3904 Professional Digital phone"/>
        <s v="Kraft Peel and Seal, Recycled"/>
        <s v="Xerox 1991"/>
        <s v="Avery Binder Covers, Durable"/>
        <s v="Cameo Manila Envelope, with clear poly window"/>
        <s v="RSVP Cards &amp; Envelopes, Blank White, 8-1/2&quot; X 11&quot;, 24 Cards/25 Envelopes/Set"/>
        <s v="Advantus Thumb Tacks, Bulk Pack"/>
        <s v="Jiffy Mailers, Recycled"/>
        <s v="Binney &amp; Smith Pens, Fluorescent"/>
        <s v="Bush Advantage Collection Racetrack Conference Table"/>
        <s v="Cardinal Binder, Recycled"/>
        <s v="Belkin OmniView SE Rackmount Kit"/>
        <s v="Howard Miller 12-3/4 Diameter Accuwave DS  Wall Clock"/>
        <s v="Ampad Poly Cover Wirebound Steno Book, 6&quot; x 9&quot; Assorted Colors, Gregg Ruled"/>
        <s v="Enermax Cards &amp; Envelopes, Multicolor"/>
        <s v="Boston Pens, Fluorescent"/>
        <s v="Belkin 6 Outlet Metallic Surge Strip"/>
        <s v="Bretford CR4500 Series Slim Rectangular Table"/>
        <s v="Rubbermaid Light Bulb, Black"/>
        <s v="Advantus Rubber Bands, Metal"/>
        <s v="Office Star - Contemporary Task Swivel chair with 2-way adjustable arms, Plum"/>
        <s v="BIC Markers, Blue"/>
        <s v="NETGEAR N750 Dual Band Wi-Fi Gigabit Router"/>
        <s v="Hypercom P1300 Pinpad"/>
        <s v="GlobeWeis Business Envelopes, Recycled"/>
        <s v="Hon Chairmat, Red"/>
        <s v="Xerox Computer Printout Paper, Premium"/>
        <s v="SanDisk Note Cards, 8.5 x 11"/>
        <s v="Eureka Hand Vacuum, Bagless"/>
        <s v="Jiffy Manila Envelope, Security-Tint"/>
        <s v="Novimex Color Coded Labels, Laser Printer Compatible"/>
        <s v="Wilson Jones Binder Covers, Durable"/>
        <s v="Rogers Box, Blue"/>
        <s v="Fellowes Box, Industrial"/>
        <s v="Innergie mMini Combo Duo USB Travel Charging Kit"/>
        <s v="Binney &amp; Smith Highlighters, Easy-Erase"/>
        <s v="Avery Legal Exhibit Labels, Adjustable"/>
        <s v="Rubbermaid Clock, Duo Pack"/>
        <s v="Smead File Folder Labels, 5000 Label Set"/>
        <s v="Smead Folders, Industrial"/>
        <s v="Avery Removable Labels, Adjustable"/>
        <s v="Rubbermaid Door Stop, Black"/>
        <s v="Cuisinart Coffee Grinder, Black"/>
        <s v="Enermax Mouse, USB"/>
        <s v="Binding Machine Supplies"/>
        <s v="Binney &amp; Smith Sketch Pad, Easy-Erase"/>
        <s v="Maxell 74 Minute CDR, 10/Pack"/>
        <s v="Harbour Creations Legal Exhibit Labels, Adjustable"/>
        <s v="Advantus Clamps, Bulk Pack"/>
        <s v="Avery Binder, Durable"/>
        <s v="Xerox 2"/>
        <s v="Enermax Memo Slips, Premium"/>
        <s v="Wilson Electronics DB Pro Signal Booster"/>
        <s v="Lenovo 17-Key USB Numeric Keypad"/>
        <s v="Acco Binder, Durable"/>
        <s v="Motorola L703CM"/>
        <s v="Logitech 910-002974 M325 Wireless Mouse for Web Scrolling"/>
        <s v="Elite Letter Opener, Steel"/>
        <s v="Global Leather &amp; Oak Executive Chair, Burgundy"/>
        <s v="Jiffy Peel and Seal, Recycled"/>
        <s v="GBC DocuBind P100 Manual Binding Machine"/>
        <s v="O'Sullivan 4-Shelf Bookcase in Odessa Pine"/>
        <s v="Quality Park Security Envelopes"/>
        <s v="Advantus Light Bulb, Durable"/>
        <s v="Razer Kraken PRO Over Ear PC and Music Headset"/>
        <s v="Acco Hole Reinforcements, Economy"/>
        <s v="Floodlight Indoor Halogen Bulbs, 1 Bulb per Pack, 60 Watts"/>
        <s v="Ames Mailers, Security-Tint"/>
        <s v="Belkin Mouse, Bluetooth"/>
        <s v="Hon Removable Labels, Adjustable"/>
        <s v="Tenex Stacking Tray, Black"/>
        <s v="Stanley Markers, Blue"/>
        <s v="Kleencut Shears, Serrated"/>
        <s v="Acco Binder, Economy"/>
        <s v="Memorex Keyboard, USB"/>
        <s v="Accos Thumb Tacks, Metal"/>
        <s v="Storex DuraTech Recycled Plastic Frosted Binders"/>
        <s v="Eldon Portable Mobile Manager"/>
        <s v="Xerox 1980"/>
        <s v="Kleencut Ruler, High Speed"/>
        <s v="Acco Translucent Poly Ring Binders"/>
        <s v="LG Electronics Tone+ HBS-730 Bluetooth Headset"/>
        <s v="Avery Color Coded Labels, Laser Printer Compatible"/>
        <s v="Novimex Shipping Labels, Laser Printer Compatible"/>
        <s v="Tenex Light Bulb, Duo Pack"/>
        <s v="Avery Removable Labels, Alphabetical"/>
        <s v="Stockwell Paper Clips, Bulk Pack"/>
        <s v="SanDisk Memo Slips, 8.5 x 11"/>
        <s v="Ativa D5772 2-Line 5.8GHz Digital Expandable Corded/Cordless Phone System with Answering &amp; Caller ID/Call Waiting, Black/Silver"/>
        <s v="Fellowes Command Center 5-outlet power strip"/>
        <s v="Cardinal Binder, Clear"/>
        <s v="Sharp AL-1530CS Digital Copier"/>
        <s v="LG Exalt"/>
        <s v="Xerox 1911"/>
        <s v="Tenex Box, Single Width"/>
        <s v="RCA Visys Integrated PBX 8-Line Router"/>
        <s v="Ibico Binder, Durable"/>
        <s v="Harbour Creations Color Coded Labels, Laser Printer Compatible"/>
        <s v="Acco Binder Covers, Recycled"/>
        <s v="LG G3"/>
        <s v="GlobeWeis Manila Envelope, with clear poly window"/>
        <s v="Eaton Message Books, Recycled"/>
        <s v="Fiskars Box Cutter, Steel"/>
        <s v="Cardinal Binder Covers, Durable"/>
        <s v="Epson Calculator, Wireless"/>
        <s v="Fashion Color Clasp Envelopes"/>
        <s v="Avoid Verbal Orders Carbonless Minifold Book"/>
        <s v="Ibico Ibimaster 300 Manual Binding System"/>
        <s v="Accos Clamps, Assorted Sizes"/>
        <s v="Wilson Jones Heavy-Duty Casebound Ring Binders with Metal Hinges"/>
        <s v="Stockwell Rubber Bands, 12 Pack"/>
        <s v="Ibico Binder Covers, Recycled"/>
        <s v="Konica Calculator, White"/>
        <s v="Boston Highlighters, Fluorescent"/>
        <s v="SAFCO PlanMaster Heigh-Adjustable Drafting Table Base, 43w x 30d x 30-37h, Black"/>
        <s v="Rogers Box, Wire Frame"/>
        <s v="Xerox Message Books, Recycled"/>
        <s v="Fiskars Letter Opener, High Speed"/>
        <s v="Grandstream GXP2100 Mainstream Business Phone"/>
        <s v="Ibico Index Tab, Clear"/>
        <s v="Round Specialty Laser Printer Labels"/>
        <s v="Ames Manila Envelope, with clear poly window"/>
        <s v="Honeywell Enviracaire Portable HEPA Air Cleaner for 16' x 20' Room"/>
        <s v="Advantus Staples, Bulk Pack"/>
        <s v="GBC ProClick Punch Binding System"/>
        <s v="i.Sound Portable Power - 8000 mAh"/>
        <s v="Fellowes PB300 Plastic Comb Binding Machine"/>
        <s v="DMI Arturo Collection Mission-style Design Wood Chair"/>
        <s v="Tyvek  Top-Opening Peel &amp; Seel  Envelopes, Gray"/>
        <s v="Fiskars Ruler, Easy Grip"/>
        <s v="SanDisk Computer Printout Paper, Premium"/>
        <s v="Eaton Computer Printout Paper, Multicolor"/>
        <s v="Hon 2111 Invitation Series Straight Table"/>
        <s v="Stiletto Box Cutter, Serrated"/>
        <s v="Hon Removable Labels, Laser Printer Compatible"/>
        <s v="LG G2"/>
        <s v="Xerox 191"/>
        <s v="Binney &amp; Smith Markers, Blue"/>
        <s v="Rogers Deluxe File Chest"/>
        <s v="Accos Clamps, 12 Pack"/>
        <s v="Boston Highlighters, Blue"/>
        <s v="Tenex Box, Industrial"/>
        <s v="Hon Bag Chairs, Adjustable"/>
        <s v="Logitech P710e Mobile Speakerphone"/>
        <s v="Bevis 44 x 96 Conference Tables"/>
        <s v="Memorex Micro Travel Drive 16 GB"/>
        <s v="Kraft Manila Envelope, Set of 50"/>
        <s v="Cisco SPA301"/>
        <s v="Advantus Clock, Erganomic"/>
        <s v="Acco Index Tab, Economy"/>
        <s v="Green Bar Message Books, Multicolor"/>
        <s v="Fellowes Neat Ideas Storage Cubes"/>
        <s v="Enermax Cards &amp; Envelopes, Recycled"/>
        <s v="Maxell LTO Ultrium - 800 GB"/>
        <s v="Rogers Folders, Blue"/>
        <s v="Canon PC940 Copier"/>
        <s v="Tenex Photo Frame, Black"/>
        <s v="High-Back Leather Manager's Chair"/>
        <s v="Tennsco Regal Shelving Units"/>
        <s v="Panasonic KP-150 Electric Pencil Sharpener"/>
        <s v="Avery 477"/>
        <s v="Hon Training Table, Rectangular"/>
        <s v="LF Elite 3D Dazzle Designer Hard Case Cover, Lf Stylus Pen and Wiper For Apple Iphone 5c Mini Lite"/>
        <s v="Kensington K72356US Mouse-in-a-Box USB Desktop Mouse"/>
        <s v="Newell 316"/>
        <s v="Samsung Galaxy S4"/>
        <s v="Cameo Clasp Envelope, Security-Tint"/>
        <s v="Avery 3-Hole Punch, Durable"/>
        <s v="Swingline SM12-08 MicroCut Jam Free Shredder"/>
        <s v="Avery Durable Slant Ring Binders"/>
        <s v="SanDisk Mouse, Bluetooth"/>
        <s v="Stockwell Push Pins, Assorted Sizes"/>
        <s v="Acco D-Ring Binder w/DublLock"/>
        <s v="Enermax Memo Slips, 8.5 x 11"/>
        <s v="Nokia Lumia 521 (T-Mobile)"/>
        <s v="Jawbone JAMBOX Wireless Bluetooth Speaker"/>
        <s v="Eaton Parchment Paper, Premium"/>
        <s v="Dixon Ticonderoga Core-Lock Colored Pencils"/>
        <s v="Novimex Shipping Labels, Alphabetical"/>
        <s v="Advantus Paper Clips, Metal"/>
        <s v="Stockwell Staples, Assorted Sizes"/>
        <s v="Acco Hole Reinforcements, Durable"/>
        <s v="Ibico Binder, Recycled"/>
        <s v="Boston Pens, Blue"/>
        <s v="GlobeWeis Manila Envelope, Set of 50"/>
        <s v="Ativa MDM8000 8-Sheet Micro-Cut Shredder"/>
        <s v="AT&amp;T 1080 Phone"/>
        <s v="Deflect-o RollaMat Studded, Beveled Mat for Medium Pile Carpeting"/>
        <s v="Accos Push Pins, Assorted Sizes"/>
        <s v="Array Parchment Paper, Assorted Colors"/>
        <s v="Avery Binder, Clear"/>
        <s v="Hon Deluxe Fabric Upholstered Stacking Chairs"/>
        <s v="Eldon Box, Blue"/>
        <s v="Acme Scissors, Steel"/>
        <s v="Hunt BOSTON Vista Battery-Operated Pencil Sharpener, Black"/>
        <s v="Stanley Highlighters, Water Color"/>
        <s v="Decoflex Hanging Personal Folder File, Blue"/>
        <s v="Avery Index Tab, Economy"/>
        <s v="Novimex Legal Exhibit Labels, 5000 Label Set"/>
        <s v="Xerox 211"/>
        <s v="SanDisk Flash Drive, Erganomic"/>
        <s v="Logitech Numeric Keypad, Bluetooth"/>
        <s v="Coloredge Poster Frame"/>
        <s v="Xerox 1934"/>
        <s v="Kraft Business Envelopes, Recycled"/>
        <s v="Fiskars Scissors, Steel"/>
        <s v="Elite Shears, Steel"/>
        <s v="Cisco 8x8 Inc. 6753i IP Business Phone System"/>
        <s v="Xerox Memo Slips, 8.5 x 11"/>
        <s v="Acme Box Cutter, High Speed"/>
        <s v="GBC DocuBind 300 Electric Binding Machine"/>
        <s v="WD My Passport Ultra 2TB Portable External Hard Drive"/>
        <s v="Binney &amp; Smith Pens, Blue"/>
        <s v="Eldon Cleatmat Plus Chair Mats for High Pile Carpets"/>
        <s v="Samsung Galaxy Note 2"/>
        <s v="Accos Thumb Tacks, Assorted Sizes"/>
        <s v="NeatDesk Desktop Scanner &amp; Digital Filing System"/>
        <s v="Cubify CubeX 3D Printer Triple Head Print"/>
        <s v="Chromcraft Bull-Nose Wood 48&quot; x 96&quot; Rectangular Conference Tables"/>
        <s v="Novimex Removable Labels, Adjustable"/>
        <s v="SAFCO Commercial Wire Shelving, 72h"/>
        <s v="Acco Binder Covers, Clear"/>
        <s v="Tenex Folders, Industrial"/>
        <s v="Hon Shipping Labels, 5000 Label Set"/>
        <s v="GE DSL Phone Line Filter"/>
        <s v="Sanford Pencil Sharpener, Fluorescent"/>
        <s v="O'Sullivan Elevations Bookcase, Cherry Finish"/>
        <s v="Stockwell Push Pins, Metal"/>
        <s v="Cardinal Binder Covers, Clear"/>
        <s v="Eldon Light Bulb, Erganomic"/>
        <s v="SanDisk Computer Printout Paper, 8.5 x 11"/>
        <s v="Avery File Folder Labels, Alphabetical"/>
        <s v="OIC Paper Clips, Metal"/>
        <s v="Harbour Creations Color Coded Labels, Adjustable"/>
        <s v="Accos Thumb Tacks, Bulk Pack"/>
        <s v="Binney &amp; Smith Pens, Easy-Erase"/>
        <s v="Deflect-O Light Bulb, Duo Pack"/>
        <s v="Fellowes Box, Single Width"/>
        <s v="Eaton Memo Slips, 8.5 x 11"/>
        <s v="Xerox 1910"/>
        <s v="Rubbermaid ClusterMat Chairmats, Mat Size- 66&quot; x 60&quot;, Lip 20&quot; x 11&quot; -90 Degree Angle"/>
        <s v="Okidata Calculator, Durable"/>
        <s v="Ames Peel and Seal, Set of 50"/>
        <s v="Maxell Pro 80 Minute CD-R, 10/Pack"/>
        <s v="Tennsco Lockers, Sand"/>
        <s v="File Shuttle I and Handi-File"/>
        <s v="Avery 4027 File Folder Labels for Dot Matrix Printers, 5000 Labels per Box, White"/>
        <s v="SanDisk Message Books, Multicolor"/>
        <s v="O'Sullivan Cherrywood Estates Traditional Barrister Bookcase"/>
        <s v="AT&amp;T 1080 Corded phone"/>
        <s v="Sannysis Cute Owl Design Soft Skin Case Cover for Samsung Galaxy S4"/>
        <s v="Stockwell Staples, Bulk Pack"/>
        <s v="GBC Plastic Binding Combs"/>
        <s v="Xerox 1936"/>
        <s v="Hunt Boston Vacuum Mount KS Pencil Sharpener"/>
        <s v="GlobeWeis Mailers, with clear poly window"/>
        <s v="Tensor Track Tree Floor Lamp"/>
        <s v="Deflect-O Photo Frame, Erganomic"/>
        <s v="Wilson Jones Legal Size Ring Binders"/>
        <s v="Executive Impressions 14&quot;"/>
        <s v="Harbour Creations Steel Folding Chair"/>
        <s v="Stiletto Scissors, High Speed"/>
        <s v="Stanley Highlighters, Blue"/>
        <s v="Cardinal Binder Covers, Recycled"/>
        <s v="Dixon Prang Watercolor Pencils, 10-Color Set with Brush"/>
        <s v="OIC Push Pins, Metal"/>
        <s v="Ibico Binder, Economy"/>
        <s v="Eldon Light Bulb, Duo Pack"/>
        <s v="Canon PC1060 Personal Laser Copier"/>
        <s v="Tyvek Side-Opening Peel &amp; Seel Expanding Envelopes"/>
        <s v="Elite Scissors, Serrated"/>
        <s v="Hon Legal Exhibit Labels, Laser Printer Compatible"/>
        <s v="Breville Coffee Grinder, Red"/>
        <s v="Neat Ideas Personal Hanging Folder Files, Black"/>
        <s v="KitchenAid Coffee Grinder, White"/>
        <s v="Telephone Message Books with Fax/Mobile Section, 5 1/2&quot; x 3 3/16&quot;"/>
        <s v="Kleencut Shears, High Speed"/>
        <s v="Xerox Message Books, Premium"/>
        <s v="Eldon 200 Class Desk Accessories, Burgundy"/>
        <s v="Office Star - Ergonomic Mid Back Chair with 2-Way Adjustable Arms"/>
        <s v="Eldon Imàge Series Desk Accessories, Clear"/>
        <s v="Accos Rubber Bands, 12 Pack"/>
        <s v="Global Enterprise Series Seating High-Back Swivel/Tilt Chairs"/>
        <s v="Smead Box, Blue"/>
        <s v="Hon Color Coded Labels, Alphabetical"/>
        <s v="Kraft Business Envelopes, Set of 50"/>
        <s v="BIC Pens, Fluorescent"/>
        <s v="Ibico Hole Reinforcements, Economy"/>
        <s v="Stockwell Rubber Bands, Assorted Sizes"/>
        <s v="Belkin 7 Outlet SurgeMaster II"/>
        <s v="Avery Color Coded Labels, 5000 Label Set"/>
        <s v="Stockwell Paper Clips, Assorted Sizes"/>
        <s v="OIC Push Pins, 12 Pack"/>
        <s v="Tenex Light Bulb, Durable"/>
        <s v="Motorola HK250 Universal Bluetooth Headset"/>
        <s v="Xerox 1987"/>
        <s v="Accos Rubber Bands, Assorted Sizes"/>
        <s v="Green Bar Memo Slips, 8.5 x 11"/>
        <s v="XtraLife ClearVue Slant-D Ring Binders by Cardinal"/>
        <s v="Carina 42&quot;Hx23 3/4&quot;W Media Storage Unit"/>
        <s v="Smead Shipping Labels, 5000 Label Set"/>
        <s v="Harbour Creations Legal Exhibit Labels, Laser Printer Compatible"/>
        <s v="HTC One Mini"/>
        <s v="GlobeWeis Peel and Seal, Recycled"/>
        <s v="Newell 321"/>
        <s v="Avery Binding System Hidden Tab Executive Style Index Sets"/>
        <s v="Novimex Color Coded Labels, Alphabetical"/>
        <s v="Sauder Camden County Collection Libraries, Planked Cherry Finish"/>
        <s v="Smead Removable Labels, Adjustable"/>
        <s v="Wirebound Message Books, Four 2 3/4 x 5 White Forms per Page"/>
        <s v="Smead Shipping Labels, Laser Printer Compatible"/>
        <s v="Xerox 1940"/>
        <s v="Elite Ruler, Easy Grip"/>
        <s v="SanDisk Parchment Paper, Recycled"/>
        <s v="Avery Shipping Labels, 5000 Label Set"/>
        <s v="Jiffy Peel and Seal, Security-Tint"/>
        <s v="Stanley Highlighters, Fluorescent"/>
        <s v="Harbour Creations Removable Labels, Adjustable"/>
        <s v="Fiskars Scissors, Serrated"/>
        <s v="OIC Thumb Tacks, Assorted Sizes"/>
        <s v="Jiffy Business Envelopes, Set of 50"/>
        <s v="Novimex Round Labels, 5000 Label Set"/>
        <s v="OIC Push Pins, Assorted Sizes"/>
        <s v="Stanley Pens, Blue"/>
        <s v="Fellowes Bankers Box Staxonsteel Drawer File/Stacking System"/>
        <s v="Harbour Creations Round Labels, Alphabetical"/>
        <s v="Stiletto Scissors, Easy Grip"/>
        <s v="Deflect-O Photo Frame, Durable"/>
        <s v="Advantus Rubber Bands, Bulk Pack"/>
        <s v="Honeywell Enviracaire Portable HEPA Air Cleaner for up to 10 x 16 Room"/>
        <s v="Tenex Light Bulb, Erganomic"/>
        <s v="Smead Legal Exhibit Labels, Laser Printer Compatible"/>
        <s v="Office Star - Contemporary Swivel Chair with Padded Adjustable Arms and Flex Back"/>
        <s v="Bevis Round Bullnose 29&quot; High Table Top"/>
        <s v="Xerox 216"/>
        <s v="Kingston Digital DataTraveler 32GB USB 2.0"/>
        <s v="Cardinal Holdit Business Card Pockets"/>
        <s v="Wilson Jones Binder, Economy"/>
        <s v="Gould Plastics 9-Pocket Panel Bin, 18-3/8w x 5-1/4d x 20-1/2h, Black"/>
        <s v="Multi-Use Personal File Cart and Caster Set, Three Stacking Bins"/>
        <s v="OIC Rubber Bands, 12 Pack"/>
        <s v="Eaton Parchment Paper, Multicolor"/>
        <s v="Plantronics Savi W720 Multi-Device Wireless Headset System"/>
        <s v="Cardinal Binder, Durable"/>
        <s v="Rogers Box, Industrial"/>
        <s v="Smead Box, Industrial"/>
        <s v="Rubbermaid Light Bulb, Duo Pack"/>
        <s v="Avery File Folder Labels, Laser Printer Compatible"/>
        <s v="GlobeWeis Clasp Envelope, Security-Tint"/>
        <s v="Penpower WorldCard Pro Card Scanner"/>
        <s v="Stockwell Staples, Metal"/>
        <s v="Xerox Message Books, Multicolor"/>
        <s v="Enermax Computer Printout Paper, Recycled"/>
        <s v="Eldon Fold 'N Roll Cart System"/>
        <s v="1.7 Cubic Foot Compact &quot;Cube&quot; Office Refrigerators"/>
        <s v="Jiffy Clasp Envelope, with clear poly window"/>
        <s v="Enermax Parchment Paper, 8.5 x 11"/>
        <s v="Kleencut Scissors, High Speed"/>
        <s v="Cameo Clasp Envelope, with clear poly window"/>
        <s v="Cisco SPA112 2 Port Phone Adapter"/>
        <s v="Hon File Folder Labels, 5000 Label Set"/>
        <s v="iKross Bluetooth Portable Keyboard + Cell Phone Stand Holder + Brush for Apple iPhone 5S 5C 5, 4S 4"/>
        <s v="Accos Rubber Bands, Metal"/>
        <s v="Master Caster Door Stop, Gray"/>
        <s v="Hon Metal Bookcases, Black"/>
        <s v="Hon File Folder Labels, Laser Printer Compatible"/>
        <s v="Harmony Air Purifier"/>
        <s v="Hon Shipping Labels, Adjustable"/>
        <s v="Eldon Folders, Wire Frame"/>
        <s v="Tenex Door Stop, Erganomic"/>
        <s v="GBC VeloBinder Manual Binding System"/>
        <s v="AT&amp;T CL83451 4-Handset Telephone"/>
        <s v="SanDisk Cruzer 32 GB USB Flash Drive"/>
        <s v="Kraft Interoffice Envelope, with clear poly window"/>
        <s v="Boston Pens, Water Color"/>
        <s v="Stanley Pens, Water Color"/>
        <s v="Harbour Creations Legal Exhibit Labels, Alphabetical"/>
        <s v="Enermax Computer Printout Paper, Multicolor"/>
        <s v="Avery Round Ring Poly Binders"/>
        <s v="Jiffy Business Envelopes, Security-Tint"/>
        <s v="Jabra Supreme Plus Driver Edition Headset"/>
        <s v="Avery Legal Exhibit Labels, 5000 Label Set"/>
        <s v="Novimex Turbo Task Chair"/>
        <s v="Tenex Chairmats For Use With Carpeted Floors"/>
        <s v="C-Line Peel &amp; Stick Add-On Filing Pockets, 8-3/4 x 5-1/8, 10/Pack"/>
        <s v="OIC Staples, Assorted Sizes"/>
        <s v="ClearSounds CSC500 Amplified Spirit Phone Corded phone"/>
        <s v="Acco Index Tab, Clear"/>
        <s v="Advantus Push Pins, Bulk Pack"/>
        <s v="Dot Matrix Printer Tape Reel Labels, White, 5000/Box"/>
        <s v="Eldon Folders, Single Width"/>
        <s v="Cameo Peel and Seal, Security-Tint"/>
        <s v="Xerox 1892"/>
        <s v="Avery 473"/>
        <s v="Stockwell Thumb Tacks, 12 Pack"/>
        <s v="Lexmark 20R1285 X6650 Wireless All-in-One Printer"/>
        <s v="Lock-Up Easel 'Spel-Binder'"/>
        <s v="Message Book, Wirebound, Four 5 1/2&quot; X 4&quot; Forms/Pg., 200 Dupl. Sets/Book"/>
        <s v="Jiffy Manila Envelope, Recycled"/>
        <s v="Fellowes Premier Superior Surge Suppressor, 10-Outlet, With Phone and Remote"/>
        <s v="Ames Manila Envelope, Set of 50"/>
        <s v="Crate-A-Files"/>
        <s v="Cardinal Hole Reinforcements, Durable"/>
        <s v="SanDisk Mouse, USB"/>
        <s v="OIC Clamps, Metal"/>
        <s v="Kraft Clasp Envelope, Set of 50"/>
        <s v="Elite 5&quot; Scissors"/>
        <s v="KeyTronic KT800P2 - Keyboard - Black"/>
        <s v="Kensington Orbit Wireless Mobile Trackball for PC and Mac"/>
        <s v="Avery 493"/>
        <s v="Sauder Barrister Bookcases"/>
        <s v="Acme Titanium Bonded Scissors"/>
        <s v="Hon Shipping Labels, Laser Printer Compatible"/>
        <s v="Samsung Galaxy Note 3"/>
        <s v="Jiffy Clasp Envelope, Set of 50"/>
        <s v="Stockwell Rubber Bands, Bulk Pack"/>
        <s v="Ames Peel and Seal, with clear poly window"/>
        <s v="Xerox Parchment Paper, 8.5 x 11"/>
        <s v="Wilson Jones Hole Reinforcements, Recycled"/>
        <s v="Bush Westfield Collection Bookcases, Fully Assembled"/>
        <s v="Avery Shipping Labels, Adjustable"/>
        <s v="Plymouth Boxed Rubber Bands by Plymouth"/>
        <s v="Advantus Door Stop, Duo Pack"/>
        <s v="Hon Every-Day Chair Series Swivel Task Chairs"/>
        <s v="Dana Halogen Swing-Arm Architect Lamp"/>
        <s v="Texas Instruments TI-34 Scientific Calculator"/>
        <s v="Petty Cash Envelope"/>
        <s v="Kraft Manila Envelope, Recycled"/>
        <s v="GBC ProClick Spines for 32-Hole Punch"/>
        <s v="Avery Removable Labels, 5000 Label Set"/>
        <s v="Fellowes Black Plastic Comb Bindings"/>
        <s v="Fellowes Bankers Box Recycled Super Stor/Drawer"/>
        <s v="Global Super Steno Chair"/>
        <s v="Xerox Note Cards, Recycled"/>
        <s v="Eldon Box, Single Width"/>
        <s v="OIC Staples, Bulk Pack"/>
        <s v="Novimex Removable Labels, Laser Printer Compatible"/>
        <s v="Okidata MB491 Multifunction Printer"/>
        <s v="Kensington 7 Outlet MasterPiece Power Center with Fax/Phone Line Protection"/>
        <s v="Eaton Computer Printout Paper, Premium"/>
        <s v="Stanley Pens, Easy-Erase"/>
        <s v="Eaton Memo Slips, Premium"/>
        <s v="Accos Push Pins, Metal"/>
        <s v="Wilson SignalBoost 841262 DB PRO Amplifier Kit"/>
        <s v="Acco Binder, Clear"/>
        <s v="Jabra SPEAK 410"/>
        <s v="OIC Thumb Tacks, Metal"/>
        <s v="Advantus Rubber Bands, 12 Pack"/>
        <s v="Hon Multipurpose Stacking Arm Chairs"/>
        <s v="Hon 4-Shelf Metal Bookcases"/>
        <s v="Xerox Parchment Paper, Premium"/>
        <s v="Hon Removable Labels, 5000 Label Set"/>
        <s v="Sanford Pens, Fluorescent"/>
        <s v="Sanford Highlighters, Blue"/>
        <s v="KeyTronic 6101 Series - Keyboard - Black"/>
        <s v="Ibico Binder Covers, Clear"/>
        <s v="Hon Round Labels, Alphabetical"/>
        <s v="Newell 324"/>
        <s v="Sauder Facets Collection Library, Sky Alder Finish"/>
        <s v="Stiletto Ruler, Steel"/>
        <s v="Cardinal Binder, Economy"/>
        <s v="Xerox Memo Slips, Premium"/>
        <s v="Harbour Creations Color Coded Labels, 5000 Label Set"/>
        <s v="Vtech AT&amp;T CL2940 Corded Speakerphone, Black"/>
        <s v="Xerox 1977"/>
        <s v="Adams &quot;While You Were Out&quot; Message Pads"/>
        <s v="JBL Micro Wireless Portable Bluetooth Speaker"/>
        <s v="Recycled Steel Personal File for Hanging File Folders"/>
        <s v="Executive Impressions 14&quot; Two-Color Numerals Wall Clock"/>
        <s v="Hon Legal Exhibit Labels, Alphabetical"/>
        <s v="Sanford Markers, Blue"/>
        <s v="HP Designjet T520 Inkjet Large Format Printer - 24&quot; Color"/>
        <s v="Samsung Galaxy S III - 16GB - pebble blue (T-Mobile)"/>
        <s v="Fellowes Box, Wire Frame"/>
        <s v="Avery Shipping Labels, Alphabetical"/>
        <s v="GlobeWeis Business Envelopes, Security-Tint"/>
        <s v="Kleencut Ruler, Steel"/>
        <s v="Harbour Creations File Folder Labels, Laser Printer Compatible"/>
        <s v="Acme Ruler, Serrated"/>
        <s v="Acco 6 Outlet Guardian Standard Surge Suppressor"/>
        <s v="Riverside Furniture Stanwyck Manor Table Series"/>
        <s v="Dual Level, Single-Width Filing Carts"/>
        <s v="Smead Box, Wire Frame"/>
        <s v="Rubbermaid Light Bulb, Erganomic"/>
        <s v="Avery 501"/>
        <s v="AmazonBasics 3-Button USB Wired Mouse"/>
        <s v="Wilson Jones Hole Reinforcements, Clear"/>
        <s v="Eldon ClusterMat Chair Mat with Cordless Antistatic Protection"/>
        <s v="Eldon Base for stackable storage shelf, platinum"/>
        <s v="Eldon Advantage Foldable Chair Mats for Low Pile Carpets"/>
        <s v="O'Sullivan Plantations 2-Door Library in Landvery Oak"/>
        <s v="Avery Round Labels, Laser Printer Compatible"/>
        <s v="Kleencut Ruler, Serrated"/>
        <s v="Harbour Creations Round Labels, Adjustable"/>
        <s v="Eaton Parchment Paper, 8.5 x 11"/>
        <s v="Xerox Memo Slips, Recycled"/>
        <s v="Stiletto Letter Opener, Steel"/>
        <s v="Harbour Creations Shipping Labels, Adjustable"/>
        <s v="Elite Scissors, Easy Grip"/>
        <s v="Kraft Mailers, with clear poly window"/>
        <s v="Smead Color Coded Labels, Laser Printer Compatible"/>
        <s v="DAX Value U-Channel Document Frames, Easel Back"/>
        <s v="Smead Shipping Labels, Adjustable"/>
        <s v="SanDisk Ultra 32 GB MicroSDHC Class 10 Memory Card"/>
        <s v="Xerox 1880"/>
        <s v="Avery 519"/>
        <s v="Enermax Message Books, 8.5 x 11"/>
        <s v="JM Magazine Binder"/>
        <s v="Tenex Box, Wire Frame"/>
        <s v="Stiletto Letter Opener, High Speed"/>
        <s v="3M Replacement Filter for Office Air Cleaner for 20' x 33' Room"/>
        <s v="Newell 319"/>
        <s v="Advantus Clamps, 12 Pack"/>
        <s v="Fellowes Desktop Hanging File Manager"/>
        <s v="Jet-Pak Recycled Peel 'N' Seal Padded Mailers"/>
        <s v="Breville Toaster, Black"/>
        <s v="Eldon Box, Industrial"/>
        <s v="Advantus Paper Clips, Bulk Pack"/>
        <s v="Elite Box Cutter, Steel"/>
        <s v="Avery File Folder Labels, 5000 Label Set"/>
        <s v="Disposable Triple-Filter Dust Bags"/>
        <s v="Hoover Shoulder Vac Commercial Portable Vacuum"/>
        <s v="OIC Thumb Tacks, 12 Pack"/>
        <s v="Hon Round Labels, Laser Printer Compatible"/>
        <s v="Lifetime Advantage Folding Chairs, 4/Carton"/>
        <s v="Wilson Jones Four-Pocket Poly Binders"/>
        <s v="Eldon Expressions Wood Desk Accessories, Oak"/>
        <s v="Elite Box Cutter, Serrated"/>
        <s v="Kensington 6 Outlet MasterPiece HOMEOFFICE Power Control Center"/>
        <s v="Ibico Hole Reinforcements, Recycled"/>
        <s v="Enermax Acrylux Wireless Keyboard"/>
        <s v="Howard Miller 14-1/2&quot; Diameter Chrome Round Wall Clock"/>
        <s v="Wilson Jones Hanging Recycled Pressboard Data Binders"/>
        <s v="Wilson Jones Ledger-Size, Piano-Hinge Binder, 2&quot;, Blue"/>
        <s v="Wilson Jones Binder Covers, Clear"/>
        <s v="Novimex Shipping Labels, Adjustable"/>
        <s v="Cardinal Hole Reinforcements, Economy"/>
        <s v="Cardinal Index Tab, Durable"/>
        <s v="Green Bar Memo Slips, Recycled"/>
        <s v="Message Book, Standard Line &quot;While You Were Out&quot;, 5 1/2&quot; X 4&quot;, 200 Sets/Book"/>
        <s v="Logitech Wireless Marathon Mouse M705"/>
        <s v="Snap-A-Way Black Print Carbonless Ruled Speed Letter, Triplicate"/>
        <s v="Avery Binder Covers, Clear"/>
        <s v="OIC Clamps, Assorted Sizes"/>
        <s v="Hamilton Beach Coffee Grinder, Silver"/>
        <s v="Novimex File Folder Labels, Laser Printer Compatible"/>
        <s v="Kraft Peel and Seal, Set of 50"/>
        <s v="Novimex Legal Exhibit Labels, Laser Printer Compatible"/>
        <s v="Euro Pro Shark Stick Mini Vacuum"/>
        <s v="SmartStand Mobile Device Holder, Assorted Colors"/>
        <s v="Eldon &quot;L&quot; Workstation Diamond Chairmat"/>
        <s v="Blue String-Tie &amp; Button Interoffice Envelopes, 10 x 13"/>
        <s v="Seth Thomas 13 1/2&quot; Wall Clock"/>
        <s v="Global Ergonomic Managers Chair"/>
        <s v="GlobeWeis Peel and Seal, with clear poly window"/>
        <s v="Wirebound Message Forms, Four 2 3/4 x 5 Forms per Page, Pink Paper"/>
        <s v="Green Bar Computer Printout Paper, Premium"/>
        <s v="Trimflex Flexible Post Binders"/>
        <s v="Cardinal Hole Reinforcements, Recycled"/>
        <s v="Square Credit Card Reader"/>
        <s v="Airmail Envelopes"/>
        <s v="GlobeWeis Business Envelopes, Set of 50"/>
        <s v="Wilson Jones Binder, Clear"/>
        <s v="Logitech LS21 Speaker System - PC Multimedia - 2.1-CH - Wired"/>
        <s v="Newell 334"/>
        <s v="Wilson Jones Binder, Durable"/>
        <s v="GlobeWeis Clasp Envelope, Set of 50"/>
        <s v="Acme Ruler, Easy Grip"/>
        <s v="Acme Shears, Steel"/>
        <s v="Cisco 9971 IP Video Phone Charcoal"/>
        <s v="Motorola L804"/>
        <s v="Howard Miller Distant Time Traveler Alarm Clock"/>
        <s v="Avery Binder Labels"/>
        <s v="Novimex Removable Labels, 5000 Label Set"/>
        <s v="Hon Color Coded Labels, Laser Printer Compatible"/>
        <s v="Avery Round Labels, Alphabetical"/>
        <s v="Logitech Trackman Marble Mouse"/>
        <s v="Novimex Shipping Labels, 5000 Label Set"/>
        <s v="APC 7 Outlet Network SurgeArrest Surge Protector"/>
        <s v="Eldon Box, Wire Frame"/>
        <s v="Wilson Jones Index Tab, Durable"/>
        <s v="Harbour Creations Round Labels, 5000 Label Set"/>
        <s v="Hon File Folder Labels, Alphabetical"/>
        <s v="Cameo Clasp Envelope, Recycled"/>
        <s v="Avery Shipping Labels, Laser Printer Compatible"/>
        <s v="Sanford 52201 APSCO Electric Pencil Sharpener"/>
        <s v="Novimex High-Tech Fabric Mesh Task Chair"/>
        <s v="White Computer Printout Paper by Universal"/>
        <s v="Smead Removable Labels, 5000 Label Set"/>
        <s v="Logitech K350 2.4Ghz Wireless Keyboard"/>
        <s v="Howard Miller 13&quot; Diameter Pewter Finish Round Wall Clock"/>
        <s v="Binder Posts"/>
        <s v="Kraft Clasp Envelope, with clear poly window"/>
        <s v="Avery Binder Covers, Recycled"/>
        <s v="Tenex V2T-RE Standard Weight Series Chair Mat, 45&quot; x 53&quot;, Lip 25&quot; x 12&quot;"/>
        <s v="Xerox 1917"/>
        <s v="Pizazz Global Quick File"/>
        <s v="Belkin SportFit Armband For iPhone 5s/5c, Fuchsia"/>
        <s v="Ibico Index Tab, Economy"/>
        <s v="SanDisk Parchment Paper, Premium"/>
        <s v="Nokia Lumia 925"/>
        <s v="Deluxe Heavy-Duty Vinyl Round Ring Binder"/>
        <s v="Hon Color Coded Labels, 5000 Label Set"/>
        <s v="Advantus Push Pins, 12 Pack"/>
        <s v="Enermax Parchment Paper, Multicolor"/>
        <s v="Cisco IP Phone 7961G VoIP phone - Dark gray"/>
        <s v="OtterBox Defender Series Case - Samsung Galaxy S4"/>
        <s v="Memorex Mini Travel Drive 16 GB USB 2.0 Flash Drive"/>
        <s v="Fiskars Ruler, Steel"/>
        <s v="Konica Calculator, Durable"/>
        <s v="GlobeWeis Mailers, Recycled"/>
        <s v="Panasonic KX TS3282B Corded phone"/>
        <s v="Memorex 25GB 6X Branded Blu-Ray Recordable Disc, 15/Pack"/>
        <s v="Eldon 500 Class Desk Accessories"/>
        <s v="Novimex Fabric Task Chair"/>
        <s v="Samsung Galaxy S4 Active"/>
        <s v="Deflect-O Stacking Tray, Durable"/>
        <s v="Stiletto Shears, Serrated"/>
        <s v="Advantus Rolling Storage Box"/>
        <s v="Polycom VoiceStation 500 Conference phone"/>
        <s v="Xerox 1882"/>
        <s v="Tripp Lite Isotel 6 Outlet Surge Protector with Fax/Modem Protection"/>
        <s v="Accos Clamps, Metal"/>
        <s v="Apple iPhone 5S"/>
        <s v="Accos Staples, Bulk Pack"/>
        <s v="Advantus Staples, Metal"/>
        <s v="OIC Staples, 12 Pack"/>
        <s v="OIC Binder Clips"/>
        <s v="Xerox 1968"/>
        <s v="Angle-D Binders with Locking Rings, Label Holders"/>
        <s v="VTech DS6151"/>
        <s v="netTALK DUO VoIP Telephone Service"/>
        <s v="Accos Staples, 12 Pack"/>
        <s v="Zebra GK420t Direct Thermal/Thermal Transfer Printer"/>
        <s v="Wilson Jones Binder Covers, Economy"/>
        <s v="Tenex Light Bulb, Black"/>
        <s v="Perma STOR-ALL Hanging File Box, 13 1/8&quot;W x 12 1/4&quot;D x 10 1/2&quot;H"/>
        <s v="Belkin F9G930V10-GRY 9 Outlet Surge"/>
        <s v="Hon Round Labels, Adjustable"/>
        <s v="Colorific Watercolor Pencils"/>
        <s v="Surelock Post Binders"/>
        <s v="Dax Clear Box Frame"/>
        <s v="Bevis Rectangular Conference Tables"/>
        <s v="Smead Box, Single Width"/>
        <s v="Avery Legal Exhibit Labels, Laser Printer Compatible"/>
        <s v="Stiletto Ruler, Serrated"/>
        <s v="AT&amp;T CL2909"/>
        <s v="Eldon Folders, Industrial"/>
        <s v="Tenex B1-RE Series Chair Mats for Low Pile Carpets"/>
        <s v="Harbour Creations Color Coded Labels, Alphabetical"/>
        <s v="Luxo Professional Fluorescent Magnifier Lamp with Clamp-Mount Base"/>
        <s v="Hon Round Labels, 5000 Label Set"/>
        <s v="Panasonic KX MB2061 Multifunction Printer"/>
        <s v="Prang Dustless Chalk Sticks"/>
        <s v="Xerox Computer Printout Paper, Recycled"/>
        <s v="Avery Self-Adhesive Photo Pockets for Polaroid Photos"/>
        <s v="24 Capacity Maxi Data Binder Racks, Pearl"/>
        <s v="Smead File Folder Labels, Adjustable"/>
        <s v="Jiffy Clasp Envelope, Recycled"/>
        <s v="Xerox Memo Slips, Multicolor"/>
        <s v="Sanford Pens, Water Color"/>
        <s v="Avery Hole Reinforcements, Clear"/>
        <s v="Avery Index Tab, Durable"/>
        <s v="Accos Rubber Bands, Bulk Pack"/>
        <s v="Stiletto Ruler, High Speed"/>
        <s v="Polycom CX300 Desktop Phone USB VoIP phone"/>
        <s v="Linden 10&quot; Round Wall Clock, Black"/>
        <s v="Elite Scissors, High Speed"/>
        <s v="Novimex File Folder Labels, Alphabetical"/>
        <s v="Mini 13-1/2 Capacity Data Binder Rack, Pearl"/>
        <s v="Hon Non-Folding Utility Tables"/>
        <s v="Wilson Jones Impact Binders"/>
        <s v="Stockwell Push Pins, 12 Pack"/>
        <s v="Avery Hole Reinforcements, Recycled"/>
        <s v="Harbour Creations Shipping Labels, 5000 Label Set"/>
        <s v="Accos Paper Clips, Metal"/>
        <s v="Advantus Employee of the Month Certificate Frame, 11 x 13-1/2"/>
        <s v="Memorex Mini Travel Drive 8 GB USB 2.0 Flash Drive"/>
        <s v="Smead Round Labels, Alphabetical"/>
        <s v="Xerox 1974"/>
        <s v="Office Star Flex Back Scooter Chair with Aluminum Finish Frame"/>
        <s v="DAX Executive Solid Wood Document Frame, Desktop or Hang, Mahogany, 5 x 7"/>
        <s v="3M Office Air Cleaner"/>
        <s v="GlobeWeis Business Envelopes, with clear poly window"/>
        <s v="Xerox Parchment Paper, Recycled"/>
        <s v="Wirebound Message Books, Four 2 3/4 x 5 Forms per Page, 200 Sets per Book"/>
        <s v="Executive Impressions 13&quot; Chairman Wall Clock"/>
        <s v="Xerox 225"/>
        <s v="Executive Impressions Supervisor Wall Clock"/>
        <s v="Avery Address/Shipping Labels for Typewriters, 4&quot; x 2&quot;"/>
        <s v="Harbour Creations File Folder Labels, Adjustable"/>
        <s v="Green Canvas Binder for 8-1/2&quot; x 14&quot; Sheets"/>
        <s v="Advantus Rubber Bands, Assorted Sizes"/>
        <s v="Anderson Hickey Conga Table Tops &amp; Accessories"/>
        <s v="Nortel Meridian M5316 Digital phone"/>
        <s v="Advantus Thumb Tacks, Metal"/>
        <s v="Advantus Clamps, Metal"/>
        <s v="Howard Miller 11-1/2&quot; Diameter Brentwood Wall Clock"/>
        <s v="OIC Paper Clips, Assorted Sizes"/>
        <s v="Avery 474"/>
        <s v="Enermax Computer Printout Paper, Premium"/>
        <s v="Carina Mini System Audio Rack, Model AR050B"/>
        <s v="Bevis Traditional Conference Table Top, Plinth Base"/>
        <s v="Strathmore #10 Envelopes, Ultimate White"/>
        <s v="Wilson Jones Index Tab, Recycled"/>
        <s v="DMI Eclipse Executive Suite Bookcases"/>
        <s v="Deflect-O Light Bulb, Durable"/>
        <s v="Avery File Folder Labels"/>
        <s v="Peel &amp; Seel Recycled Catalog Envelopes, Brown"/>
        <s v="Novimex Round Labels, Laser Printer Compatible"/>
        <s v="Avery Hole Reinforcements, Durable"/>
        <s v="Xerox 1909"/>
        <s v="Hon Shipping Labels, Alphabetical"/>
        <s v="Southworth 25% Cotton Premium Laser Paper and Envelopes"/>
        <s v="NETGEAR AC1750 Dual Band Gigabit Smart WiFi Router"/>
        <s v="Novimex Legal Exhibit Labels, Adjustable"/>
        <s v="Smead Color Coded Labels, 5000 Label Set"/>
        <s v="Wilson Jones Custom Binder Spines &amp; Labels"/>
        <s v="Polycom SoundPoint Pro SE-225 Corded phone"/>
        <s v="Hoover Commercial Lightweight Upright Vacuum with E-Z Empty Dirt Cup"/>
        <s v="Hewlett-Packard Deskjet 3050a All-in-One Color Inkjet Printer"/>
        <s v="Ibico Hole Reinforcements, Clear"/>
        <s v="GBC Laser Imprintable Binding System Covers, Desert Sand"/>
        <s v="Novimex Color Coded Labels, Adjustable"/>
        <s v="Boston Model 1800 Electric Pencil Sharpener, Gray"/>
        <s v="GE General Use Halogen Bulbs, 100 Watts, 1 Bulb per Pack"/>
        <s v="Laser &amp; Ink Jet Business Envelopes"/>
        <s v="GBC Wire Binding Combs"/>
        <s v="Linden 12&quot; Wall Clock With Oak Frame"/>
        <s v="Pressboard Hanging Data Binders for Unburst Sheets"/>
        <s v="Mophie Juice Pack Helium for iPhone"/>
        <s v="Eaton Parchment Paper, Recycled"/>
        <s v="Belkin F9H710-06 7 Outlet SurgeMaster Surge Protector"/>
        <s v="Smead Legal Exhibit Labels, Adjustable"/>
        <s v="Bose SoundLink Bluetooth Speaker"/>
        <s v="Cardinal Index Tab, Economy"/>
        <s v="Cameo Clasp Envelope, Set of 50"/>
        <s v="Accos Staples, Metal"/>
        <s v="Sterilite Officeware Hinged File Box"/>
        <s v="Harbour Creations Shipping Labels, Laser Printer Compatible"/>
        <s v="Wirebound Four 2-3/4 x 5 Forms per Page, 400 Sets per Book"/>
        <s v="GBC Recycled VeloBinder Covers"/>
        <s v="DAX Contemporary Wood Frame with Silver Metal Mat, Desktop, 11 x 14 Size"/>
        <s v="Avery Index Tab, Clear"/>
        <s v="BOSTON Ranger #55 Pencil Sharpener, Black"/>
        <s v="Okidata MB760 Printer"/>
        <s v="Xerox 1942"/>
        <s v="Logitech Keyboard K120"/>
        <s v="Cardinal Hole Reinforcements, Clear"/>
        <s v="Advantus Panel Wall Certificate Holder - 8.5x11"/>
        <s v="Kraft Manila Envelope, with clear poly window"/>
        <s v="Southworth Structures Collection"/>
        <s v="Xerox 1899"/>
        <s v="Eldon Gobal File Keepers"/>
        <s v="Xerox 214"/>
        <s v="UniKeep View Case Binders"/>
        <s v="Bush Andora Conference Table, Maple/Graphite Gray Finish"/>
        <s v="12-1/2 Diameter Round Wall Clock"/>
        <s v="Newell 312"/>
        <s v="Ideal Clamps"/>
        <s v="Westinghouse Floor Lamp with Metal Mesh Shade, Black"/>
        <s v="Acme Ruler, Steel"/>
        <s v="Master Caster Door Stop, Large Brown"/>
        <s v="Newell 320"/>
        <s v="Plantronics Calisto P620-M USB Wireless Speakerphone System"/>
        <s v="Anker Ultra-Slim Mini Bluetooth 3.0 Wireless Keyboard"/>
        <s v="Wilson Jones Hole Reinforcements, Durable"/>
        <s v="Logitech G13 Programmable Gameboard with LCD Display"/>
        <s v="Xerox 188"/>
        <s v="Space Solutions Industrial Galvanized Steel Shelving."/>
        <s v="Premium Transparent Presentation Covers by GBC"/>
        <s v="Wilson Jones Index Tab, Economy"/>
        <s v="Xerox 2000"/>
        <s v="Advantus Thumb Tacks, Assorted Sizes"/>
        <s v="Avery Hidden Tab Dividers for Binding Systems"/>
        <s v="Career Cubicle Clock, 8 1/4&quot;, Black"/>
        <s v="Hon Mobius Operator's Chair"/>
        <s v="Memorex Mini Travel Drive 64 GB USB 2.0 Flash Drive"/>
        <s v="DAX Cubicle Frames - 8x10"/>
        <s v="OIC Paper Clips, Bulk Pack"/>
        <s v="Rubber Band Ball"/>
        <s v="Xerox 218"/>
        <s v="Eldon Delta Triangular Chair Mat, 52&quot; x 58&quot;, Clear"/>
        <s v="Letter Size Cart"/>
        <s v="HP Office Recycled Paper (20Lb. and 87 Bright)"/>
        <s v="Hon Color Coded Labels, Adjustable"/>
        <s v="Elite Ruler, Serrated"/>
        <s v="Stackable Trays"/>
        <s v="Newell 347"/>
        <s v="Logitech G35 7.1-Channel Surround Sound Headset"/>
        <s v="Smead Round Labels, Laser Printer Compatible"/>
        <s v="GBC Therma-A-Bind 250T Electric Binding System"/>
        <s v="Safco Contoured Stacking Chairs"/>
        <s v="Tennsco Commercial Shelving"/>
        <s v="Xerox 1944"/>
        <s v="Personal Folder Holder, Ebony"/>
        <s v="Canon imageCLASS MF7460 Monochrome Digital Laser Multifunction Copier"/>
        <s v="Ames Clasp Envelope, with clear poly window"/>
        <s v="Xerox 1887"/>
        <s v="Sterling Rubber Bands by Alliance"/>
        <s v="Steel Personal Filing/Posting Tote"/>
        <s v="Canvas Sectional Post Binders"/>
        <s v="Xerox 1925"/>
        <s v="Newell 33"/>
        <s v="Belkin 325VA UPS Surge Protector, 6'"/>
        <s v="Jackery Bar Premium Fast-charging Portable Charger"/>
        <s v="DAX Metal Frame, Desktop, Stepped-Edge"/>
        <s v="Memorex Micro Travel Drive 32 GB"/>
        <s v="Tyvek Interoffice Envelopes, 9 1/2&quot; x 12 1/2&quot;, 100/Box"/>
        <s v="Smead File Folder Labels, Laser Printer Compatible"/>
        <s v="Tenex Chairmats For Use with Hard Floors"/>
        <s v="Ames Clasp Envelope, Security-Tint"/>
        <s v="Novimex Round Labels, Adjustable"/>
        <s v="Catalog Binders with Expanding Posts"/>
        <s v="Avery Binder Covers, Economy"/>
        <s v="Global Stack Chair with Arms, Black"/>
        <s v="Eldon File Chest Portable File"/>
        <s v="Verbatim 25 GB 6x Blu-ray Single Layer Recordable Disc, 25/Pack"/>
        <s v="Breville Toaster, White"/>
        <s v="Lexmark MarkNet N8150 Wireless Print Server"/>
        <s v="Harbour Creations Shipping Labels, Alphabetical"/>
        <s v="Avery File Folder Labels, Adjustable"/>
        <s v="Cardinal Hold-It CD Pocket"/>
        <s v="Howard Miller 13-1/2&quot; Diameter Rosebrook Wall Clock"/>
        <s v="OtterBox Commuter Series Case - iPhone 5 &amp; 5s"/>
        <s v="I Need's 3d Hello Kitty Hybrid Silicone Case Cover for HTC One X 4g with 3d Hello Kitty Stylus Pen Green/pink"/>
        <s v="Harbour Creations Removable Labels, Laser Printer Compatible"/>
        <s v="Things To Do Today Spiral Book"/>
        <s v="Global Task Chair, Black"/>
        <s v="Novimex Swivel Fabric Task Chair"/>
        <s v="Avery Removable Labels, Laser Printer Compatible"/>
        <s v="Telescoping Adjustable Floor Lamp"/>
        <s v="Xblue XB-1670-86 X16 Small Office Telephone - Titanium"/>
        <s v="Avery 518"/>
        <s v="Avery 475"/>
        <s v="Newell 325"/>
        <s v="Harbour Creations 67200 Series Stacking Chairs"/>
        <s v="Bush Mission Pointe Library"/>
        <s v="Howard Miller 13&quot; Diameter Goldtone Round Wall Clock"/>
        <s v="24-Hour Round Wall Clock"/>
        <s v="Stacking Tray, Side-Loading, Legal, Smoke"/>
        <s v="Eaton Message Books, Premium"/>
        <s v="Brown Kraft Recycled Envelopes"/>
        <s v="Avery Legal 4-Ring Binder"/>
        <s v="Ames Clasp Envelope, Recycled"/>
        <s v="Standard Line “While You Were Out” Hardbound Telephone Message Book"/>
        <s v="DAX Wood Document Frame."/>
        <s v="Ames Color-File Green Diamond Border X-ray Mailers"/>
        <s v="Xerox 219"/>
        <s v="Avery Round Labels, 5000 Label Set"/>
        <s v="Xerox 1933"/>
        <s v="Wilson Jones Hole Reinforcements, Economy"/>
        <s v="Eldon 200 Class Desk Accessories"/>
        <s v="O'Sullivan 2-Door Barrister Bookcase in Odessa Pine"/>
        <s v="Dell Slim USB Multimedia Keyboard"/>
        <s v="Canon Color ImageCLASS MF8580Cdw Wireless Laser All-In-One Printer, Copier, Scanner"/>
        <s v="Lunatik TT5L-002 Taktik Strike Impact Protection System for iPhone 5"/>
        <s v="Acco Hole Reinforcements, Recycled"/>
        <s v="Novimex Round Labels, Alphabetical"/>
        <s v="Eaton Memo Slips, Recycled"/>
        <s v="Mediabridge Sport Armband iPhone 5s"/>
        <s v="Avery Triangle Shaped Sheet Lifters, Black, 2/Pack"/>
        <s v="GBC Twin Loop Wire Binding Elements"/>
        <s v="Ibico Presentation Index for Binding Systems"/>
        <s v="Avery 52"/>
        <s v="Novimex File Folder Labels, Adjustable"/>
        <s v="Electrix Incandescent Magnifying Lamp, Black"/>
        <s v="Avery 483"/>
        <s v="Boston 1645 Deluxe Heavier-Duty Electric Pencil Sharpener"/>
        <s v="3M Polarizing Light Filter Sleeves"/>
        <s v="Avery 498"/>
        <s v="Howard Miller 11-1/2&quot; Diameter Grantwood Wall Clock"/>
        <s v="Logitech ClearChat Comfort/USB Headset H390"/>
        <s v="Enermax Parchment Paper, Recycled"/>
        <s v="Newell 349"/>
        <s v="Ibico Index Tab, Durable"/>
        <s v="Tensor Computer Mounted Lamp"/>
        <s v="Acco Hot Clips Clips to Go"/>
        <s v="Hewlett-Packard Deskjet 6540 Color Inkjet Printer"/>
        <s v="Avaya 4621SW VoIP phone"/>
        <s v="Wilson Jones Index Tab, Clear"/>
        <s v="Avery Durable Binders"/>
        <s v="Jawbone MINI JAMBOX Wireless Bluetooth Speaker"/>
        <s v="Cisco Small Business SPA 502G VoIP phone"/>
        <s v="Kraft Clasp Envelope, Recycled"/>
        <s v="Kensington 6 Outlet Guardian Standard Surge Protector"/>
        <s v="Tyvek  Top-Opening Peel &amp; Seel Envelopes, Plain White"/>
        <s v="Cardinal Slant-D Ring Binder, Heavy Gauge Vinyl"/>
        <s v="Plantronics Voyager Pro Legend"/>
        <s v="Cisco SPA508G"/>
        <s v="Okidata C610n Printer"/>
        <s v="Ibico Plastic Spiral Binding Combs"/>
        <s v="Plantronics 81402"/>
        <s v="Ames Clasp Envelope, Set of 50"/>
        <s v="#10- 4 1/8&quot; x 9 1/2&quot; Recycled Envelopes"/>
        <s v="Avery Legal Exhibit Labels, Alphabetical"/>
        <s v="Accos Staples, Assorted Sizes"/>
        <s v="Angle-D Ring Binders"/>
        <s v="Flexible Leather- Look Classic Collection Ring Binder"/>
        <s v="Memorex Micro Travel Drive 4 GB"/>
        <s v="Maxell 74 Minute CD-R Spindle, 50/Pack"/>
        <s v="Avery 486"/>
        <s v="Harbour Creations File Folder Labels, Alphabetical"/>
        <s v="Acco Suede Grain Vinyl Round Ring Binder"/>
        <s v="Advantus Staples, 12 Pack"/>
        <s v="Acco Perma 2700 Stacking Storage Drawers"/>
        <s v="Self-Adhesive Address Labels for Typewriters by Universal"/>
        <s v="Security-Tint Envelopes"/>
        <s v="Tops Green Bar Computer Printout Paper"/>
        <s v="Smead Legal Exhibit Labels, Alphabetical"/>
        <s v="OIC Colored Binder Clips, Assorted Sizes"/>
        <s v="Alphabetical Labels for Top Tab Filing"/>
        <s v="Personal Filing Tote with Lid, Black/Gray"/>
        <s v="Ibico Standard Transparent Covers"/>
        <s v="Pastel Pink Envelopes"/>
        <s v="Harbour Creations Removable Labels, 5000 Label Set"/>
        <s v="Harbour Creations Legal Exhibit Labels, 5000 Label Set"/>
        <s v="Logitech MX Performance Wireless Mouse"/>
        <s v="Bevis Round Conference Table Top, X-Base"/>
        <s v="Maxell 4.7GB DVD-RW 3/Pack"/>
        <s v="Berol Giant Pencil Sharpener"/>
        <s v="Wilson Jones Century Plastic Molded Ring Binders"/>
        <s v="Panasonic KX-TG9541B DECT 6.0 Digital 2-Line Expandable Cordless Phone With Digital Answering System"/>
        <s v="Avery 487"/>
        <s v="Safco Industrial Wire Shelving System"/>
        <s v="Mitel 5320 IP Phone VoIP phone"/>
        <s v="O'Sullivan Cherrywood Estates Traditional Bookcase"/>
        <s v="3M Hangers With Command Adhesive"/>
        <s v="Dana Fluorescent Magnifying Lamp, White, 36&quot;"/>
        <s v="Acco 6 Outlet Guardian Premium Surge Suppressor"/>
        <s v="Ultra Door Pull Handle"/>
        <s v="Smead Round Labels, 5000 Label Set"/>
        <s v="Harbour Creations File Folder Labels, 5000 Label Set"/>
        <s v="2300 Heavy-Duty Transfer File Systems by Perma"/>
        <s v="Advantus Staples, Assorted Sizes"/>
        <s v="Xerox Color Copier Paper, 11&quot; x 17&quot;, Ream"/>
        <s v="PureGear Roll-On Screen Protector"/>
        <s v="Harbour Creations Round Labels, Laser Printer Compatible"/>
        <s v="Geographics Note Cards, Blank, White, 8 1/2&quot; x 11&quot;"/>
        <s v="Avery Hole Reinforcements, Economy"/>
        <s v="Xerox 1949"/>
        <s v="Hon Metal Bookcases, Putty"/>
        <s v="Bush Advantage Collection Round Conference Table"/>
        <s v="O'Sullivan 2-Shelf Heavy-Duty Bookcases"/>
        <s v="Hon Metal Bookcases, Gray"/>
        <s v="Micropad Numeric Keypads"/>
        <s v="Acco Hole Reinforcements, Clear"/>
        <s v="XtraLife ClearVue Slant-D Ring Binder, White, 3&quot;"/>
        <s v="Memo Book, 100 Message Capacity, 5 3/8” x 11”"/>
        <s v="Avery Hi-Liter Smear-Safe Highlighters"/>
        <s v="ACCOHIDE 3-Ring Binder, Blue, 1&quot;"/>
        <s v="RCA ViSYS 25425RE1 Corded phone"/>
        <s v="Fluorescent Highlighters by Dixon"/>
        <s v="Convenience Packs of Business Envelopes"/>
        <s v="Xerox 1883"/>
        <s v="Avery Hi-Liter EverBold Pen Style Fluorescent Highlighters, 4/Pack"/>
        <s v="Southworth 25% Cotton Antique Laid Paper &amp; Envelopes"/>
        <s v="Belkin F5C206VTEL 6 Outlet Surge"/>
        <s v="Companion Letter/Legal File, Black"/>
        <s v="Hewlett-Packard Desktjet 6988DT Refurbished Printer"/>
        <s v="#10 White Business Envelopes,4 1/8 x 9 1/2"/>
        <s v="Xerox 213"/>
        <s v="Newell 332"/>
        <s v="Logitech Wireless Touch Keyboard K400"/>
        <s v="Martin-Yale Premier Letter Opener"/>
        <s v="Sanford EarthWrite Recycled Pencils, Medium Soft, #2"/>
        <s v="Xerox 1895"/>
        <s v="Avery Round Labels, Adjustable"/>
        <s v="SanDisk Cruzer 4 GB USB Flash Drive"/>
        <s v="Xerox 1881"/>
        <s v="Newell 3-Hole Punched Plastic Slotted Magazine Holders for Binders"/>
        <s v="Fiskars Softgrip Scissors"/>
        <s v="Acme Design Stainless Steel Bent Scissors"/>
        <s v="Tensor Brushed Steel Torchiere Floor Lamp"/>
        <s v="SanDisk Message Books, Recycled"/>
        <s v="Epson WorkForce WF-2530 All-in-One Printer, Copier Scanner"/>
        <s v="Wilson Jones DublLock D-Ring Binders"/>
        <s v="4009 Highlighters by Sanford"/>
        <s v="Acme Stainless Steel Office Snips"/>
        <s v="SAFCO Folding Chair Trolley"/>
        <s v="Executive Impressions 10&quot; Spectator Wall Clock"/>
        <s v="Deflect-o SuperTray Unbreakable Stackable Tray, Letter, Black"/>
        <s v="Ibico Covers for Plastic or Wire Binding Elements"/>
        <s v="Global Deluxe High-Back Office Chair in Storm"/>
        <s v="Acco 6 Outlet Guardian Premium Plus Surge Suppressor"/>
        <s v="BlueLounge Milo Smartphone Stand, White/Metallic"/>
        <s v="SpineVue Locking Slant-D Ring Binders by Cardinal"/>
        <s v="Logitech G430 Surround Sound Gaming Headset with Dolby 7.1 Technology"/>
        <s v="Jensen SMPS-640 - speaker phone"/>
        <s v="Xerox 200"/>
        <s v="Acco Pressboard Covers with Storage Hooks, 9 1/2&quot; x 11&quot;, Executive Red"/>
        <s v="14-7/8 x 11 Blue Bar Computer Printout Paper"/>
        <s v="Telephone Message Books with Fax/Mobile Section, 4 1/4&quot; x 6&quot;"/>
        <s v="Xerox 1984"/>
        <s v="Master Giant Foot Doorstop, Safety Yellow"/>
        <s v="GBC Linen Binding Covers"/>
        <s v="Multimedia Mailers"/>
        <s v="Hoover Commercial Soft Guard Upright Vacuum And Disposable Filtration Bags"/>
        <s v="Microsoft Arc Touch Mouse"/>
        <s v="Balt Solid Wood Rectangular Table"/>
        <s v="Maxell 4.7GB DVD-R"/>
        <s v="Crayola Anti Dust Chalk, 12/Pack"/>
        <s v="Panasonic Business Telephones KX-T7736"/>
        <s v="Tuf-Vin Binders"/>
        <s v="Durable Pressboard Binders"/>
        <s v="Belkin 8 Outlet SurgeMaster II Gold Surge Protector with Phone Protection"/>
        <s v="Eldon Expressions Wood and Plastic Desk Accessories, Cherry Wood"/>
        <s v="Acrylic Self-Standing Desk Frames"/>
        <s v="Rogers Handheld Barrel Pencil Sharpener"/>
        <s v="Memorex Mini Travel Drive 32 GB USB 2.0 Flash Drive"/>
        <s v="Eldon 400 Class Desk Accessories, Black Carbon"/>
        <s v="Multicolor Computer Printout Paper"/>
        <s v="Stanley Bostitch Contemporary Electric Pencil Sharpeners"/>
        <s v="Panasonic KP-4ABK Battery-Operated Pencil Sharpener"/>
        <s v="Cisco SPA 501G IP Phone"/>
        <m/>
      </sharedItems>
    </cacheField>
    <cacheField name="Sales" numFmtId="0">
      <sharedItems containsString="0" containsBlank="1" containsNumber="1" minValue="0.55599999999999983" maxValue="9892.74"/>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4946.37"/>
    </cacheField>
    <cacheField name="Shipping Cost" numFmtId="0">
      <sharedItems containsString="0" containsBlank="1" containsNumber="1" minValue="1.02" maxValue="923.63"/>
    </cacheField>
    <cacheField name="Order Priority" numFmtId="0">
      <sharedItems containsBlank="1"/>
    </cacheField>
    <cacheField name="Returned" numFmtId="0">
      <sharedItems containsBlank="1"/>
    </cacheField>
    <cacheField name="Person"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njitha R" refreshedDate="45721.691321064813" createdVersion="8" refreshedVersion="8" minRefreshableVersion="3" recordCount="1080" xr:uid="{CE0B8A43-CC50-46A5-970A-8511909C7DCB}">
  <cacheSource type="worksheet">
    <worksheetSource ref="A1:C1048576" sheet="Returns"/>
  </cacheSource>
  <cacheFields count="3">
    <cacheField name="Returned" numFmtId="0">
      <sharedItems containsBlank="1"/>
    </cacheField>
    <cacheField name="Order ID" numFmtId="0">
      <sharedItems containsBlank="1"/>
    </cacheField>
    <cacheField name="Region" numFmtId="0">
      <sharedItems containsBlank="1" count="25">
        <s v="Central US"/>
        <s v="Eastern Asia"/>
        <s v="Oceania"/>
        <s v="Western Europe"/>
        <s v="Southern Europe"/>
        <s v="Western Asia"/>
        <s v="Southern US"/>
        <s v="Southern Africa"/>
        <s v="Eastern US"/>
        <s v="Eastern Europe"/>
        <s v="Southeastern Asia"/>
        <s v="Western US"/>
        <s v="Southern Asia"/>
        <s v="Northern Europe"/>
        <s v="Eastern Canada"/>
        <s v="Central America"/>
        <s v="South America"/>
        <s v="North Africa"/>
        <s v="Caribbean"/>
        <s v="Central Africa"/>
        <s v="Western Africa"/>
        <s v="Eastern Africa"/>
        <s v="Central Asia"/>
        <s v="Western Canada"/>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njitha R" refreshedDate="45721.81399490741" createdVersion="8" refreshedVersion="8" minRefreshableVersion="3" recordCount="3071" xr:uid="{3575B266-74D3-42F9-B0ED-36D3E5BA2F50}">
  <cacheSource type="worksheet">
    <worksheetSource name="Table1"/>
  </cacheSource>
  <cacheFields count="33">
    <cacheField name="Row ID" numFmtId="0">
      <sharedItems containsBlank="1"/>
    </cacheField>
    <cacheField name="Order ID" numFmtId="0">
      <sharedItems containsBlank="1"/>
    </cacheField>
    <cacheField name="Order Date" numFmtId="14">
      <sharedItems containsNonDate="0" containsDate="1" containsString="0" containsBlank="1" minDate="2012-01-04T00:00:00" maxDate="2016-01-01T00:00:00" count="1108">
        <d v="2014-11-11T00:00:00"/>
        <d v="2014-02-05T00:00:00"/>
        <d v="2014-10-17T00:00:00"/>
        <d v="2014-01-28T00:00:00"/>
        <d v="2014-11-05T00:00:00"/>
        <d v="2014-06-28T00:00:00"/>
        <d v="2012-11-06T00:00:00"/>
        <d v="2013-04-14T00:00:00"/>
        <d v="2012-03-06T00:00:00"/>
        <d v="2013-04-19T00:00:00"/>
        <d v="2012-12-26T00:00:00"/>
        <d v="2013-11-13T00:00:00"/>
        <d v="2014-06-06T00:00:00"/>
        <d v="2015-07-31T00:00:00"/>
        <d v="2015-09-08T00:00:00"/>
        <d v="2015-01-31T00:00:00"/>
        <d v="2015-12-05T00:00:00"/>
        <d v="2013-08-08T00:00:00"/>
        <d v="2012-05-01T00:00:00"/>
        <d v="2014-02-27T00:00:00"/>
        <d v="2015-09-05T00:00:00"/>
        <d v="2012-12-16T00:00:00"/>
        <d v="2012-04-21T00:00:00"/>
        <d v="2013-02-24T00:00:00"/>
        <d v="2012-12-27T00:00:00"/>
        <d v="2013-07-17T00:00:00"/>
        <d v="2013-12-27T00:00:00"/>
        <d v="2012-11-02T00:00:00"/>
        <d v="2012-09-13T00:00:00"/>
        <d v="2015-01-14T00:00:00"/>
        <d v="2015-11-11T00:00:00"/>
        <d v="2015-09-26T00:00:00"/>
        <d v="2012-09-22T00:00:00"/>
        <d v="2014-03-21T00:00:00"/>
        <d v="2014-03-08T00:00:00"/>
        <d v="2015-08-28T00:00:00"/>
        <d v="2015-05-01T00:00:00"/>
        <d v="2015-12-18T00:00:00"/>
        <d v="2015-09-18T00:00:00"/>
        <d v="2013-05-30T00:00:00"/>
        <d v="2013-05-25T00:00:00"/>
        <d v="2015-08-05T00:00:00"/>
        <d v="2015-03-11T00:00:00"/>
        <d v="2015-08-11T00:00:00"/>
        <d v="2014-08-31T00:00:00"/>
        <d v="2015-01-03T00:00:00"/>
        <d v="2015-12-16T00:00:00"/>
        <d v="2012-11-08T00:00:00"/>
        <d v="2012-11-21T00:00:00"/>
        <d v="2015-08-26T00:00:00"/>
        <d v="2013-09-20T00:00:00"/>
        <d v="2015-05-16T00:00:00"/>
        <d v="2015-08-02T00:00:00"/>
        <d v="2014-11-24T00:00:00"/>
        <d v="2015-11-19T00:00:00"/>
        <d v="2015-10-28T00:00:00"/>
        <d v="2014-09-26T00:00:00"/>
        <d v="2013-09-18T00:00:00"/>
        <d v="2014-11-23T00:00:00"/>
        <d v="2013-06-13T00:00:00"/>
        <d v="2014-10-28T00:00:00"/>
        <d v="2014-12-02T00:00:00"/>
        <d v="2013-09-29T00:00:00"/>
        <d v="2014-09-03T00:00:00"/>
        <d v="2013-06-19T00:00:00"/>
        <d v="2012-08-08T00:00:00"/>
        <d v="2012-07-26T00:00:00"/>
        <d v="2014-04-26T00:00:00"/>
        <d v="2014-03-13T00:00:00"/>
        <d v="2013-04-05T00:00:00"/>
        <d v="2013-12-26T00:00:00"/>
        <d v="2014-04-18T00:00:00"/>
        <d v="2012-05-23T00:00:00"/>
        <d v="2014-05-16T00:00:00"/>
        <d v="2014-05-31T00:00:00"/>
        <d v="2014-10-01T00:00:00"/>
        <d v="2015-11-07T00:00:00"/>
        <d v="2014-09-02T00:00:00"/>
        <d v="2014-12-11T00:00:00"/>
        <d v="2015-03-18T00:00:00"/>
        <d v="2014-03-14T00:00:00"/>
        <d v="2014-11-25T00:00:00"/>
        <d v="2014-11-07T00:00:00"/>
        <d v="2015-07-19T00:00:00"/>
        <d v="2015-11-06T00:00:00"/>
        <d v="2013-01-10T00:00:00"/>
        <d v="2013-06-14T00:00:00"/>
        <d v="2013-12-06T00:00:00"/>
        <d v="2014-08-27T00:00:00"/>
        <d v="2012-05-12T00:00:00"/>
        <d v="2012-09-19T00:00:00"/>
        <d v="2015-04-09T00:00:00"/>
        <d v="2014-10-02T00:00:00"/>
        <d v="2014-01-12T00:00:00"/>
        <d v="2014-06-11T00:00:00"/>
        <d v="2012-08-09T00:00:00"/>
        <d v="2014-10-12T00:00:00"/>
        <d v="2015-11-22T00:00:00"/>
        <d v="2012-05-29T00:00:00"/>
        <d v="2014-05-01T00:00:00"/>
        <d v="2012-08-15T00:00:00"/>
        <d v="2015-12-03T00:00:00"/>
        <d v="2014-01-21T00:00:00"/>
        <d v="2015-10-24T00:00:00"/>
        <d v="2015-07-12T00:00:00"/>
        <d v="2015-09-01T00:00:00"/>
        <d v="2012-06-06T00:00:00"/>
        <d v="2012-10-12T00:00:00"/>
        <d v="2014-06-10T00:00:00"/>
        <d v="2015-06-10T00:00:00"/>
        <d v="2012-02-15T00:00:00"/>
        <d v="2014-06-27T00:00:00"/>
        <d v="2014-12-18T00:00:00"/>
        <d v="2013-08-02T00:00:00"/>
        <d v="2015-04-07T00:00:00"/>
        <d v="2014-08-02T00:00:00"/>
        <d v="2015-05-22T00:00:00"/>
        <d v="2014-09-27T00:00:00"/>
        <d v="2015-06-02T00:00:00"/>
        <d v="2014-09-30T00:00:00"/>
        <d v="2015-08-14T00:00:00"/>
        <d v="2015-11-08T00:00:00"/>
        <d v="2015-05-20T00:00:00"/>
        <d v="2015-11-26T00:00:00"/>
        <d v="2012-11-09T00:00:00"/>
        <d v="2014-01-23T00:00:00"/>
        <d v="2012-05-20T00:00:00"/>
        <d v="2015-09-28T00:00:00"/>
        <d v="2015-01-28T00:00:00"/>
        <d v="2012-10-05T00:00:00"/>
        <d v="2014-08-24T00:00:00"/>
        <d v="2014-09-21T00:00:00"/>
        <d v="2015-12-17T00:00:00"/>
        <d v="2013-11-21T00:00:00"/>
        <d v="2015-03-06T00:00:00"/>
        <d v="2012-06-10T00:00:00"/>
        <d v="2012-11-24T00:00:00"/>
        <d v="2013-08-10T00:00:00"/>
        <d v="2014-03-20T00:00:00"/>
        <d v="2014-12-30T00:00:00"/>
        <d v="2013-10-04T00:00:00"/>
        <d v="2013-08-06T00:00:00"/>
        <d v="2012-11-29T00:00:00"/>
        <d v="2015-09-17T00:00:00"/>
        <d v="2013-11-09T00:00:00"/>
        <d v="2013-05-23T00:00:00"/>
        <d v="2013-12-13T00:00:00"/>
        <d v="2013-02-03T00:00:00"/>
        <d v="2013-08-29T00:00:00"/>
        <d v="2012-06-14T00:00:00"/>
        <d v="2015-09-11T00:00:00"/>
        <d v="2014-08-01T00:00:00"/>
        <d v="2013-02-22T00:00:00"/>
        <d v="2015-10-11T00:00:00"/>
        <d v="2014-09-17T00:00:00"/>
        <d v="2015-09-19T00:00:00"/>
        <d v="2015-10-23T00:00:00"/>
        <d v="2015-09-22T00:00:00"/>
        <d v="2012-01-08T00:00:00"/>
        <d v="2014-07-30T00:00:00"/>
        <d v="2015-04-30T00:00:00"/>
        <d v="2012-04-05T00:00:00"/>
        <d v="2015-02-14T00:00:00"/>
        <d v="2012-12-23T00:00:00"/>
        <d v="2013-08-17T00:00:00"/>
        <d v="2013-08-09T00:00:00"/>
        <d v="2014-02-21T00:00:00"/>
        <d v="2013-07-18T00:00:00"/>
        <d v="2013-06-18T00:00:00"/>
        <d v="2015-03-17T00:00:00"/>
        <d v="2014-01-07T00:00:00"/>
        <d v="2015-06-27T00:00:00"/>
        <d v="2013-07-13T00:00:00"/>
        <d v="2015-02-11T00:00:00"/>
        <d v="2015-05-29T00:00:00"/>
        <d v="2015-11-27T00:00:00"/>
        <d v="2014-12-23T00:00:00"/>
        <d v="2015-06-17T00:00:00"/>
        <d v="2015-06-09T00:00:00"/>
        <d v="2015-10-15T00:00:00"/>
        <d v="2015-11-03T00:00:00"/>
        <d v="2013-05-28T00:00:00"/>
        <d v="2012-07-13T00:00:00"/>
        <d v="2015-12-15T00:00:00"/>
        <d v="2015-06-28T00:00:00"/>
        <d v="2015-12-20T00:00:00"/>
        <d v="2015-10-27T00:00:00"/>
        <d v="2014-03-29T00:00:00"/>
        <d v="2012-09-07T00:00:00"/>
        <d v="2012-04-15T00:00:00"/>
        <d v="2015-10-31T00:00:00"/>
        <d v="2015-11-20T00:00:00"/>
        <d v="2015-05-19T00:00:00"/>
        <d v="2014-06-17T00:00:00"/>
        <d v="2012-12-07T00:00:00"/>
        <d v="2014-08-05T00:00:00"/>
        <d v="2014-06-20T00:00:00"/>
        <d v="2015-08-23T00:00:00"/>
        <d v="2014-04-29T00:00:00"/>
        <d v="2015-10-12T00:00:00"/>
        <d v="2015-11-28T00:00:00"/>
        <d v="2015-12-09T00:00:00"/>
        <d v="2012-03-02T00:00:00"/>
        <d v="2015-05-09T00:00:00"/>
        <d v="2013-05-17T00:00:00"/>
        <d v="2012-08-02T00:00:00"/>
        <d v="2014-02-14T00:00:00"/>
        <d v="2015-02-12T00:00:00"/>
        <d v="2015-07-05T00:00:00"/>
        <d v="2015-05-15T00:00:00"/>
        <d v="2015-08-07T00:00:00"/>
        <d v="2014-09-09T00:00:00"/>
        <d v="2013-05-10T00:00:00"/>
        <d v="2014-09-13T00:00:00"/>
        <d v="2015-10-25T00:00:00"/>
        <d v="2014-02-02T00:00:00"/>
        <d v="2014-10-14T00:00:00"/>
        <d v="2012-02-14T00:00:00"/>
        <d v="2013-08-03T00:00:00"/>
        <d v="2014-02-08T00:00:00"/>
        <d v="2012-08-28T00:00:00"/>
        <d v="2015-04-16T00:00:00"/>
        <d v="2012-09-01T00:00:00"/>
        <d v="2015-08-06T00:00:00"/>
        <d v="2013-11-30T00:00:00"/>
        <d v="2014-07-25T00:00:00"/>
        <d v="2012-10-26T00:00:00"/>
        <d v="2013-05-07T00:00:00"/>
        <d v="2014-12-19T00:00:00"/>
        <d v="2012-06-17T00:00:00"/>
        <d v="2015-07-03T00:00:00"/>
        <d v="2015-08-18T00:00:00"/>
        <d v="2015-10-07T00:00:00"/>
        <d v="2015-07-11T00:00:00"/>
        <d v="2012-05-03T00:00:00"/>
        <d v="2015-11-12T00:00:00"/>
        <d v="2015-07-10T00:00:00"/>
        <d v="2012-08-29T00:00:00"/>
        <d v="2015-10-13T00:00:00"/>
        <d v="2014-04-30T00:00:00"/>
        <d v="2013-06-15T00:00:00"/>
        <d v="2014-02-26T00:00:00"/>
        <d v="2014-10-21T00:00:00"/>
        <d v="2014-07-15T00:00:00"/>
        <d v="2015-12-02T00:00:00"/>
        <d v="2014-01-15T00:00:00"/>
        <d v="2012-11-18T00:00:00"/>
        <d v="2015-08-12T00:00:00"/>
        <d v="2013-07-03T00:00:00"/>
        <d v="2013-05-09T00:00:00"/>
        <d v="2014-11-14T00:00:00"/>
        <d v="2014-03-19T00:00:00"/>
        <d v="2013-03-21T00:00:00"/>
        <d v="2015-05-24T00:00:00"/>
        <d v="2012-03-04T00:00:00"/>
        <d v="2012-10-18T00:00:00"/>
        <d v="2012-11-03T00:00:00"/>
        <d v="2014-09-24T00:00:00"/>
        <d v="2015-06-14T00:00:00"/>
        <d v="2012-11-11T00:00:00"/>
        <d v="2012-08-16T00:00:00"/>
        <d v="2014-02-18T00:00:00"/>
        <d v="2015-11-04T00:00:00"/>
        <d v="2012-02-25T00:00:00"/>
        <d v="2013-03-28T00:00:00"/>
        <d v="2015-09-16T00:00:00"/>
        <d v="2014-01-02T00:00:00"/>
        <d v="2015-11-18T00:00:00"/>
        <d v="2012-12-12T00:00:00"/>
        <d v="2015-06-20T00:00:00"/>
        <d v="2015-04-15T00:00:00"/>
        <d v="2014-05-21T00:00:00"/>
        <d v="2015-12-30T00:00:00"/>
        <d v="2014-03-05T00:00:00"/>
        <d v="2012-11-15T00:00:00"/>
        <d v="2012-05-22T00:00:00"/>
        <d v="2015-06-21T00:00:00"/>
        <d v="2012-09-26T00:00:00"/>
        <d v="2013-11-10T00:00:00"/>
        <d v="2013-04-18T00:00:00"/>
        <d v="2013-06-25T00:00:00"/>
        <d v="2015-05-08T00:00:00"/>
        <d v="2015-03-13T00:00:00"/>
        <d v="2014-04-04T00:00:00"/>
        <d v="2015-01-23T00:00:00"/>
        <d v="2015-05-17T00:00:00"/>
        <d v="2014-04-23T00:00:00"/>
        <d v="2015-10-29T00:00:00"/>
        <d v="2012-12-25T00:00:00"/>
        <d v="2014-12-17T00:00:00"/>
        <d v="2014-10-11T00:00:00"/>
        <d v="2013-04-25T00:00:00"/>
        <d v="2015-06-23T00:00:00"/>
        <d v="2015-01-18T00:00:00"/>
        <d v="2013-01-25T00:00:00"/>
        <d v="2013-07-07T00:00:00"/>
        <d v="2012-11-27T00:00:00"/>
        <d v="2015-09-02T00:00:00"/>
        <d v="2013-11-06T00:00:00"/>
        <d v="2013-03-05T00:00:00"/>
        <d v="2013-12-19T00:00:00"/>
        <d v="2014-10-18T00:00:00"/>
        <d v="2013-10-25T00:00:00"/>
        <d v="2012-09-20T00:00:00"/>
        <d v="2013-12-07T00:00:00"/>
        <d v="2015-12-25T00:00:00"/>
        <d v="2015-10-14T00:00:00"/>
        <d v="2013-08-15T00:00:00"/>
        <d v="2015-07-14T00:00:00"/>
        <d v="2013-01-12T00:00:00"/>
        <d v="2012-08-07T00:00:00"/>
        <d v="2015-11-24T00:00:00"/>
        <d v="2012-11-14T00:00:00"/>
        <d v="2013-11-05T00:00:00"/>
        <d v="2013-01-06T00:00:00"/>
        <d v="2014-05-03T00:00:00"/>
        <d v="2015-09-29T00:00:00"/>
        <d v="2015-07-09T00:00:00"/>
        <d v="2013-03-19T00:00:00"/>
        <d v="2014-06-13T00:00:00"/>
        <d v="2012-12-13T00:00:00"/>
        <d v="2014-10-24T00:00:00"/>
        <d v="2012-12-09T00:00:00"/>
        <d v="2014-11-29T00:00:00"/>
        <d v="2014-02-09T00:00:00"/>
        <d v="2012-05-11T00:00:00"/>
        <d v="2012-10-17T00:00:00"/>
        <d v="2014-08-12T00:00:00"/>
        <d v="2014-05-22T00:00:00"/>
        <d v="2012-08-11T00:00:00"/>
        <d v="2015-04-21T00:00:00"/>
        <d v="2015-03-28T00:00:00"/>
        <d v="2012-05-31T00:00:00"/>
        <d v="2014-10-25T00:00:00"/>
        <d v="2012-02-12T00:00:00"/>
        <d v="2014-05-28T00:00:00"/>
        <d v="2012-06-09T00:00:00"/>
        <d v="2014-12-12T00:00:00"/>
        <d v="2014-01-04T00:00:00"/>
        <d v="2013-05-04T00:00:00"/>
        <d v="2012-11-17T00:00:00"/>
        <d v="2012-05-18T00:00:00"/>
        <d v="2014-07-10T00:00:00"/>
        <d v="2013-09-04T00:00:00"/>
        <d v="2012-03-14T00:00:00"/>
        <d v="2015-12-04T00:00:00"/>
        <d v="2014-05-06T00:00:00"/>
        <d v="2014-12-31T00:00:00"/>
        <d v="2014-06-26T00:00:00"/>
        <d v="2014-04-08T00:00:00"/>
        <d v="2013-12-20T00:00:00"/>
        <d v="2014-05-25T00:00:00"/>
        <d v="2013-12-15T00:00:00"/>
        <d v="2012-01-05T00:00:00"/>
        <d v="2014-05-17T00:00:00"/>
        <d v="2015-12-11T00:00:00"/>
        <d v="2014-03-11T00:00:00"/>
        <d v="2014-12-20T00:00:00"/>
        <d v="2013-05-08T00:00:00"/>
        <d v="2012-11-10T00:00:00"/>
        <d v="2012-07-31T00:00:00"/>
        <d v="2015-03-15T00:00:00"/>
        <d v="2014-12-21T00:00:00"/>
        <d v="2015-09-04T00:00:00"/>
        <d v="2012-06-29T00:00:00"/>
        <d v="2014-01-01T00:00:00"/>
        <d v="2014-09-14T00:00:00"/>
        <d v="2013-11-20T00:00:00"/>
        <d v="2012-07-22T00:00:00"/>
        <d v="2012-06-03T00:00:00"/>
        <d v="2013-09-03T00:00:00"/>
        <d v="2015-10-17T00:00:00"/>
        <d v="2014-08-22T00:00:00"/>
        <d v="2012-06-07T00:00:00"/>
        <d v="2014-02-20T00:00:00"/>
        <d v="2012-08-04T00:00:00"/>
        <d v="2014-11-28T00:00:00"/>
        <d v="2014-11-12T00:00:00"/>
        <d v="2013-02-20T00:00:00"/>
        <d v="2014-04-25T00:00:00"/>
        <d v="2012-06-28T00:00:00"/>
        <d v="2015-04-22T00:00:00"/>
        <d v="2015-03-03T00:00:00"/>
        <d v="2015-01-24T00:00:00"/>
        <d v="2014-07-01T00:00:00"/>
        <d v="2014-11-06T00:00:00"/>
        <d v="2015-09-13T00:00:00"/>
        <d v="2012-04-25T00:00:00"/>
        <d v="2015-02-25T00:00:00"/>
        <d v="2014-12-06T00:00:00"/>
        <d v="2013-11-24T00:00:00"/>
        <d v="2014-06-30T00:00:00"/>
        <d v="2013-08-25T00:00:00"/>
        <d v="2014-01-10T00:00:00"/>
        <d v="2014-03-04T00:00:00"/>
        <d v="2012-03-30T00:00:00"/>
        <d v="2012-09-15T00:00:00"/>
        <d v="2015-08-13T00:00:00"/>
        <d v="2013-06-04T00:00:00"/>
        <d v="2015-12-23T00:00:00"/>
        <d v="2012-02-18T00:00:00"/>
        <d v="2014-08-04T00:00:00"/>
        <d v="2015-07-04T00:00:00"/>
        <d v="2014-10-23T00:00:00"/>
        <d v="2012-09-05T00:00:00"/>
        <d v="2012-01-17T00:00:00"/>
        <d v="2015-05-23T00:00:00"/>
        <d v="2015-12-19T00:00:00"/>
        <d v="2014-11-15T00:00:00"/>
        <d v="2013-04-24T00:00:00"/>
        <d v="2012-08-14T00:00:00"/>
        <d v="2013-02-01T00:00:00"/>
        <d v="2015-01-29T00:00:00"/>
        <d v="2013-09-10T00:00:00"/>
        <d v="2014-09-16T00:00:00"/>
        <d v="2013-03-23T00:00:00"/>
        <d v="2013-04-10T00:00:00"/>
        <d v="2013-11-22T00:00:00"/>
        <d v="2012-06-02T00:00:00"/>
        <d v="2013-05-31T00:00:00"/>
        <d v="2012-08-12T00:00:00"/>
        <d v="2013-07-20T00:00:00"/>
        <d v="2015-11-21T00:00:00"/>
        <d v="2013-07-06T00:00:00"/>
        <d v="2013-02-02T00:00:00"/>
        <d v="2015-12-12T00:00:00"/>
        <d v="2013-09-27T00:00:00"/>
        <d v="2015-11-17T00:00:00"/>
        <d v="2013-07-11T00:00:00"/>
        <d v="2015-05-21T00:00:00"/>
        <d v="2015-12-10T00:00:00"/>
        <d v="2012-10-23T00:00:00"/>
        <d v="2013-11-02T00:00:00"/>
        <d v="2013-12-17T00:00:00"/>
        <d v="2012-04-18T00:00:00"/>
        <d v="2015-10-20T00:00:00"/>
        <d v="2015-05-26T00:00:00"/>
        <d v="2013-03-20T00:00:00"/>
        <d v="2012-09-06T00:00:00"/>
        <d v="2015-10-21T00:00:00"/>
        <d v="2015-02-03T00:00:00"/>
        <d v="2012-08-17T00:00:00"/>
        <d v="2014-06-08T00:00:00"/>
        <d v="2014-01-16T00:00:00"/>
        <d v="2012-09-02T00:00:00"/>
        <d v="2013-07-31T00:00:00"/>
        <d v="2012-10-02T00:00:00"/>
        <d v="2012-01-19T00:00:00"/>
        <d v="2015-11-16T00:00:00"/>
        <d v="2015-04-25T00:00:00"/>
        <d v="2014-05-09T00:00:00"/>
        <d v="2012-02-10T00:00:00"/>
        <d v="2015-05-13T00:00:00"/>
        <d v="2014-02-23T00:00:00"/>
        <d v="2015-02-27T00:00:00"/>
        <d v="2013-09-06T00:00:00"/>
        <d v="2012-04-03T00:00:00"/>
        <d v="2015-04-03T00:00:00"/>
        <d v="2012-10-30T00:00:00"/>
        <d v="2013-11-08T00:00:00"/>
        <d v="2015-08-21T00:00:00"/>
        <d v="2013-01-02T00:00:00"/>
        <d v="2015-02-20T00:00:00"/>
        <d v="2014-10-03T00:00:00"/>
        <d v="2015-01-15T00:00:00"/>
        <d v="2013-01-22T00:00:00"/>
        <d v="2015-12-31T00:00:00"/>
        <d v="2014-09-06T00:00:00"/>
        <d v="2013-01-16T00:00:00"/>
        <d v="2012-06-05T00:00:00"/>
        <d v="2015-08-30T00:00:00"/>
        <d v="2013-06-20T00:00:00"/>
        <d v="2012-06-16T00:00:00"/>
        <d v="2015-06-04T00:00:00"/>
        <d v="2013-12-25T00:00:00"/>
        <d v="2015-06-25T00:00:00"/>
        <d v="2013-11-11T00:00:00"/>
        <d v="2013-06-08T00:00:00"/>
        <d v="2014-03-12T00:00:00"/>
        <d v="2013-11-28T00:00:00"/>
        <d v="2014-06-03T00:00:00"/>
        <d v="2013-10-26T00:00:00"/>
        <d v="2012-06-08T00:00:00"/>
        <d v="2015-03-10T00:00:00"/>
        <d v="2015-08-29T00:00:00"/>
        <d v="2015-08-22T00:00:00"/>
        <d v="2013-08-13T00:00:00"/>
        <d v="2015-12-26T00:00:00"/>
        <d v="2013-09-19T00:00:00"/>
        <d v="2012-12-18T00:00:00"/>
        <d v="2014-08-16T00:00:00"/>
        <d v="2015-07-29T00:00:00"/>
        <d v="2012-08-24T00:00:00"/>
        <d v="2015-07-21T00:00:00"/>
        <d v="2014-12-27T00:00:00"/>
        <d v="2013-08-31T00:00:00"/>
        <d v="2013-06-26T00:00:00"/>
        <d v="2015-02-24T00:00:00"/>
        <d v="2013-09-07T00:00:00"/>
        <d v="2013-10-22T00:00:00"/>
        <d v="2014-02-19T00:00:00"/>
        <d v="2013-04-11T00:00:00"/>
        <d v="2014-08-28T00:00:00"/>
        <d v="2014-06-04T00:00:00"/>
        <d v="2012-03-31T00:00:00"/>
        <d v="2014-06-19T00:00:00"/>
        <d v="2015-06-30T00:00:00"/>
        <d v="2015-12-13T00:00:00"/>
        <d v="2013-07-12T00:00:00"/>
        <d v="2015-04-18T00:00:00"/>
        <d v="2012-10-25T00:00:00"/>
        <d v="2014-10-30T00:00:00"/>
        <d v="2014-07-02T00:00:00"/>
        <d v="2015-06-18T00:00:00"/>
        <d v="2013-01-01T00:00:00"/>
        <d v="2013-02-12T00:00:00"/>
        <d v="2013-12-04T00:00:00"/>
        <d v="2012-09-11T00:00:00"/>
        <d v="2015-09-03T00:00:00"/>
        <d v="2013-05-02T00:00:00"/>
        <d v="2015-07-22T00:00:00"/>
        <d v="2012-05-02T00:00:00"/>
        <d v="2014-08-13T00:00:00"/>
        <d v="2014-04-11T00:00:00"/>
        <d v="2015-03-25T00:00:00"/>
        <d v="2014-12-16T00:00:00"/>
        <d v="2015-10-10T00:00:00"/>
        <d v="2012-02-16T00:00:00"/>
        <d v="2013-09-13T00:00:00"/>
        <d v="2012-12-06T00:00:00"/>
        <d v="2015-09-30T00:00:00"/>
        <d v="2012-11-23T00:00:00"/>
        <d v="2014-05-20T00:00:00"/>
        <d v="2015-11-25T00:00:00"/>
        <d v="2015-08-04T00:00:00"/>
        <d v="2014-09-23T00:00:00"/>
        <d v="2014-07-08T00:00:00"/>
        <d v="2015-01-16T00:00:00"/>
        <d v="2014-09-10T00:00:00"/>
        <d v="2014-07-05T00:00:00"/>
        <d v="2013-12-03T00:00:00"/>
        <d v="2013-11-17T00:00:00"/>
        <d v="2012-06-21T00:00:00"/>
        <d v="2014-07-12T00:00:00"/>
        <d v="2014-09-19T00:00:00"/>
        <d v="2014-09-05T00:00:00"/>
        <d v="2013-10-27T00:00:00"/>
        <d v="2013-02-21T00:00:00"/>
        <d v="2013-10-30T00:00:00"/>
        <d v="2015-03-08T00:00:00"/>
        <d v="2015-12-08T00:00:00"/>
        <d v="2015-08-20T00:00:00"/>
        <d v="2013-09-12T00:00:00"/>
        <d v="2015-01-11T00:00:00"/>
        <d v="2014-10-07T00:00:00"/>
        <d v="2014-09-11T00:00:00"/>
        <d v="2013-03-16T00:00:00"/>
        <d v="2012-10-14T00:00:00"/>
        <d v="2015-03-24T00:00:00"/>
        <d v="2015-03-27T00:00:00"/>
        <d v="2015-10-09T00:00:00"/>
        <d v="2014-01-14T00:00:00"/>
        <d v="2012-06-19T00:00:00"/>
        <d v="2015-03-26T00:00:00"/>
        <d v="2014-09-20T00:00:00"/>
        <d v="2013-06-06T00:00:00"/>
        <d v="2012-09-18T00:00:00"/>
        <d v="2015-04-29T00:00:00"/>
        <d v="2014-11-27T00:00:00"/>
        <d v="2014-11-02T00:00:00"/>
        <d v="2013-12-12T00:00:00"/>
        <d v="2015-06-12T00:00:00"/>
        <d v="2014-08-06T00:00:00"/>
        <d v="2015-06-26T00:00:00"/>
        <d v="2013-11-15T00:00:00"/>
        <d v="2015-04-05T00:00:00"/>
        <d v="2014-07-24T00:00:00"/>
        <d v="2013-02-14T00:00:00"/>
        <d v="2014-04-05T00:00:00"/>
        <d v="2014-09-25T00:00:00"/>
        <d v="2015-01-13T00:00:00"/>
        <d v="2014-01-09T00:00:00"/>
        <d v="2013-03-26T00:00:00"/>
        <d v="2012-06-22T00:00:00"/>
        <d v="2013-11-14T00:00:00"/>
        <d v="2014-12-07T00:00:00"/>
        <d v="2014-10-22T00:00:00"/>
        <d v="2013-10-23T00:00:00"/>
        <d v="2014-01-05T00:00:00"/>
        <d v="2013-11-23T00:00:00"/>
        <d v="2012-04-13T00:00:00"/>
        <d v="2013-04-26T00:00:00"/>
        <d v="2012-12-15T00:00:00"/>
        <d v="2015-12-29T00:00:00"/>
        <d v="2013-06-12T00:00:00"/>
        <d v="2014-12-03T00:00:00"/>
        <d v="2014-01-29T00:00:00"/>
        <d v="2012-03-24T00:00:00"/>
        <d v="2015-07-24T00:00:00"/>
        <d v="2013-06-09T00:00:00"/>
        <d v="2012-09-16T00:00:00"/>
        <d v="2012-01-11T00:00:00"/>
        <d v="2012-11-30T00:00:00"/>
        <d v="2012-09-14T00:00:00"/>
        <d v="2014-08-17T00:00:00"/>
        <d v="2014-08-14T00:00:00"/>
        <d v="2015-05-05T00:00:00"/>
        <d v="2013-11-29T00:00:00"/>
        <d v="2012-04-10T00:00:00"/>
        <d v="2012-04-27T00:00:00"/>
        <d v="2013-04-06T00:00:00"/>
        <d v="2014-05-23T00:00:00"/>
        <d v="2014-08-29T00:00:00"/>
        <d v="2014-02-25T00:00:00"/>
        <d v="2012-06-12T00:00:00"/>
        <d v="2013-12-11T00:00:00"/>
        <d v="2014-03-23T00:00:00"/>
        <d v="2012-02-29T00:00:00"/>
        <d v="2015-10-30T00:00:00"/>
        <d v="2015-06-13T00:00:00"/>
        <d v="2014-11-26T00:00:00"/>
        <d v="2012-01-10T00:00:00"/>
        <d v="2012-03-17T00:00:00"/>
        <d v="2014-04-03T00:00:00"/>
        <d v="2014-12-10T00:00:00"/>
        <d v="2014-10-08T00:00:00"/>
        <d v="2012-05-09T00:00:00"/>
        <d v="2013-10-13T00:00:00"/>
        <d v="2015-04-26T00:00:00"/>
        <d v="2015-07-15T00:00:00"/>
        <d v="2014-06-24T00:00:00"/>
        <d v="2015-05-02T00:00:00"/>
        <d v="2014-01-31T00:00:00"/>
        <d v="2014-12-09T00:00:00"/>
        <d v="2014-12-26T00:00:00"/>
        <d v="2014-05-18T00:00:00"/>
        <d v="2015-01-08T00:00:00"/>
        <d v="2015-05-30T00:00:00"/>
        <d v="2014-12-25T00:00:00"/>
        <d v="2013-03-22T00:00:00"/>
        <d v="2014-11-04T00:00:00"/>
        <d v="2012-09-28T00:00:00"/>
        <d v="2015-05-27T00:00:00"/>
        <d v="2015-08-27T00:00:00"/>
        <d v="2014-08-08T00:00:00"/>
        <d v="2014-11-19T00:00:00"/>
        <d v="2013-08-23T00:00:00"/>
        <d v="2014-05-10T00:00:00"/>
        <d v="2015-04-01T00:00:00"/>
        <d v="2013-12-14T00:00:00"/>
        <d v="2015-07-16T00:00:00"/>
        <d v="2013-02-05T00:00:00"/>
        <d v="2015-11-10T00:00:00"/>
        <d v="2015-10-18T00:00:00"/>
        <d v="2013-03-14T00:00:00"/>
        <d v="2014-11-21T00:00:00"/>
        <d v="2014-07-18T00:00:00"/>
        <d v="2013-11-07T00:00:00"/>
        <d v="2015-10-01T00:00:00"/>
        <d v="2015-06-19T00:00:00"/>
        <d v="2014-12-28T00:00:00"/>
        <d v="2014-07-29T00:00:00"/>
        <d v="2014-08-03T00:00:00"/>
        <d v="2015-04-02T00:00:00"/>
        <d v="2012-12-20T00:00:00"/>
        <d v="2015-11-13T00:00:00"/>
        <d v="2013-08-16T00:00:00"/>
        <d v="2012-10-11T00:00:00"/>
        <d v="2013-12-31T00:00:00"/>
        <d v="2014-11-09T00:00:00"/>
        <d v="2015-03-19T00:00:00"/>
        <d v="2013-08-11T00:00:00"/>
        <d v="2015-04-19T00:00:00"/>
        <d v="2015-06-24T00:00:00"/>
        <d v="2015-02-07T00:00:00"/>
        <d v="2015-04-24T00:00:00"/>
        <d v="2013-09-24T00:00:00"/>
        <d v="2015-09-25T00:00:00"/>
        <d v="2013-10-19T00:00:00"/>
        <d v="2015-12-01T00:00:00"/>
        <d v="2012-10-08T00:00:00"/>
        <d v="2013-07-24T00:00:00"/>
        <d v="2013-10-21T00:00:00"/>
        <d v="2015-07-30T00:00:00"/>
        <d v="2012-05-30T00:00:00"/>
        <d v="2014-10-16T00:00:00"/>
        <d v="2015-05-28T00:00:00"/>
        <d v="2012-06-24T00:00:00"/>
        <d v="2012-09-12T00:00:00"/>
        <d v="2015-01-20T00:00:00"/>
        <d v="2013-07-30T00:00:00"/>
        <d v="2014-12-05T00:00:00"/>
        <d v="2015-07-23T00:00:00"/>
        <d v="2014-07-17T00:00:00"/>
        <d v="2014-04-24T00:00:00"/>
        <d v="2014-06-29T00:00:00"/>
        <d v="2013-05-01T00:00:00"/>
        <d v="2014-02-06T00:00:00"/>
        <d v="2015-06-16T00:00:00"/>
        <d v="2015-04-08T00:00:00"/>
        <d v="2014-11-01T00:00:00"/>
        <d v="2013-05-13T00:00:00"/>
        <d v="2012-10-09T00:00:00"/>
        <d v="2014-04-02T00:00:00"/>
        <d v="2012-11-22T00:00:00"/>
        <d v="2012-02-23T00:00:00"/>
        <d v="2015-10-16T00:00:00"/>
        <d v="2015-02-13T00:00:00"/>
        <d v="2013-03-06T00:00:00"/>
        <d v="2012-09-29T00:00:00"/>
        <d v="2013-02-06T00:00:00"/>
        <d v="2013-11-27T00:00:00"/>
        <d v="2012-12-05T00:00:00"/>
        <d v="2015-06-06T00:00:00"/>
        <d v="2014-10-29T00:00:00"/>
        <d v="2014-04-13T00:00:00"/>
        <d v="2013-12-21T00:00:00"/>
        <d v="2015-01-10T00:00:00"/>
        <d v="2012-10-24T00:00:00"/>
        <d v="2015-02-28T00:00:00"/>
        <d v="2012-12-19T00:00:00"/>
        <d v="2012-02-27T00:00:00"/>
        <d v="2012-04-24T00:00:00"/>
        <d v="2015-08-16T00:00:00"/>
        <d v="2013-12-22T00:00:00"/>
        <d v="2014-04-16T00:00:00"/>
        <d v="2013-06-29T00:00:00"/>
        <d v="2015-07-18T00:00:00"/>
        <d v="2014-01-03T00:00:00"/>
        <d v="2014-01-18T00:00:00"/>
        <d v="2014-04-17T00:00:00"/>
        <d v="2013-09-26T00:00:00"/>
        <d v="2012-08-18T00:00:00"/>
        <d v="2015-04-14T00:00:00"/>
        <d v="2013-06-05T00:00:00"/>
        <d v="2015-07-17T00:00:00"/>
        <d v="2014-11-08T00:00:00"/>
        <d v="2013-04-13T00:00:00"/>
        <d v="2015-02-19T00:00:00"/>
        <d v="2012-07-14T00:00:00"/>
        <d v="2013-02-26T00:00:00"/>
        <d v="2014-10-15T00:00:00"/>
        <d v="2015-09-24T00:00:00"/>
        <d v="2013-09-28T00:00:00"/>
        <d v="2013-01-23T00:00:00"/>
        <d v="2014-05-02T00:00:00"/>
        <d v="2012-02-02T00:00:00"/>
        <d v="2015-08-19T00:00:00"/>
        <d v="2013-01-24T00:00:00"/>
        <d v="2015-01-22T00:00:00"/>
        <d v="2012-03-16T00:00:00"/>
        <d v="2014-01-22T00:00:00"/>
        <d v="2014-02-15T00:00:00"/>
        <d v="2014-07-16T00:00:00"/>
        <d v="2012-07-15T00:00:00"/>
        <d v="2012-12-04T00:00:00"/>
        <d v="2015-01-06T00:00:00"/>
        <d v="2014-09-18T00:00:00"/>
        <d v="2012-01-07T00:00:00"/>
        <d v="2013-01-15T00:00:00"/>
        <d v="2015-03-05T00:00:00"/>
        <d v="2013-11-16T00:00:00"/>
        <d v="2013-04-23T00:00:00"/>
        <d v="2015-01-01T00:00:00"/>
        <d v="2014-03-09T00:00:00"/>
        <d v="2013-12-05T00:00:00"/>
        <d v="2015-12-22T00:00:00"/>
        <d v="2013-10-09T00:00:00"/>
        <d v="2015-11-05T00:00:00"/>
        <d v="2015-03-04T00:00:00"/>
        <d v="2012-08-31T00:00:00"/>
        <d v="2013-10-03T00:00:00"/>
        <d v="2013-07-09T00:00:00"/>
        <d v="2012-06-27T00:00:00"/>
        <d v="2015-06-11T00:00:00"/>
        <d v="2014-06-05T00:00:00"/>
        <d v="2013-07-14T00:00:00"/>
        <d v="2013-10-15T00:00:00"/>
        <d v="2014-08-30T00:00:00"/>
        <d v="2012-01-04T00:00:00"/>
        <d v="2013-03-31T00:00:00"/>
        <d v="2014-09-07T00:00:00"/>
        <d v="2012-03-22T00:00:00"/>
        <d v="2012-05-17T00:00:00"/>
        <d v="2014-12-01T00:00:00"/>
        <d v="2014-02-07T00:00:00"/>
        <d v="2014-09-12T00:00:00"/>
        <d v="2015-09-12T00:00:00"/>
        <d v="2015-09-15T00:00:00"/>
        <d v="2012-10-04T00:00:00"/>
        <d v="2014-01-19T00:00:00"/>
        <d v="2013-06-28T00:00:00"/>
        <d v="2012-12-29T00:00:00"/>
        <d v="2012-11-13T00:00:00"/>
        <d v="2012-03-07T00:00:00"/>
        <d v="2013-04-02T00:00:00"/>
        <d v="2015-12-28T00:00:00"/>
        <d v="2014-06-15T00:00:00"/>
        <d v="2013-10-01T00:00:00"/>
        <d v="2012-07-25T00:00:00"/>
        <d v="2014-06-21T00:00:00"/>
        <d v="2014-03-07T00:00:00"/>
        <d v="2015-07-07T00:00:00"/>
        <d v="2015-01-09T00:00:00"/>
        <d v="2012-03-10T00:00:00"/>
        <d v="2013-01-09T00:00:00"/>
        <d v="2015-01-27T00:00:00"/>
        <d v="2013-10-12T00:00:00"/>
        <d v="2013-10-29T00:00:00"/>
        <d v="2013-10-05T00:00:00"/>
        <d v="2014-05-08T00:00:00"/>
        <d v="2012-10-31T00:00:00"/>
        <d v="2013-08-24T00:00:00"/>
        <d v="2015-06-05T00:00:00"/>
        <d v="2015-11-14T00:00:00"/>
        <d v="2014-06-14T00:00:00"/>
        <d v="2014-02-22T00:00:00"/>
        <d v="2012-10-13T00:00:00"/>
        <d v="2013-06-01T00:00:00"/>
        <d v="2015-03-07T00:00:00"/>
        <d v="2014-08-09T00:00:00"/>
        <d v="2012-02-09T00:00:00"/>
        <d v="2012-12-03T00:00:00"/>
        <d v="2015-11-29T00:00:00"/>
        <d v="2013-05-15T00:00:00"/>
        <d v="2013-11-01T00:00:00"/>
        <d v="2014-10-04T00:00:00"/>
        <d v="2013-10-10T00:00:00"/>
        <d v="2014-06-07T00:00:00"/>
        <d v="2012-07-27T00:00:00"/>
        <d v="2012-06-26T00:00:00"/>
        <d v="2012-07-19T00:00:00"/>
        <d v="2015-08-08T00:00:00"/>
        <d v="2013-01-26T00:00:00"/>
        <d v="2014-06-18T00:00:00"/>
        <d v="2015-09-20T00:00:00"/>
        <d v="2015-10-08T00:00:00"/>
        <d v="2012-10-03T00:00:00"/>
        <d v="2013-07-02T00:00:00"/>
        <d v="2015-10-02T00:00:00"/>
        <d v="2012-02-08T00:00:00"/>
        <d v="2015-04-10T00:00:00"/>
        <d v="2013-01-03T00:00:00"/>
        <d v="2014-11-18T00:00:00"/>
        <d v="2015-08-09T00:00:00"/>
        <d v="2014-08-23T00:00:00"/>
        <d v="2014-03-15T00:00:00"/>
        <d v="2014-06-25T00:00:00"/>
        <d v="2012-07-18T00:00:00"/>
        <d v="2012-06-01T00:00:00"/>
        <d v="2013-03-13T00:00:00"/>
        <d v="2014-11-13T00:00:00"/>
        <d v="2013-06-23T00:00:00"/>
        <d v="2013-07-23T00:00:00"/>
        <d v="2014-05-24T00:00:00"/>
        <d v="2015-01-04T00:00:00"/>
        <d v="2014-05-11T00:00:00"/>
        <d v="2012-02-26T00:00:00"/>
        <d v="2013-10-02T00:00:00"/>
        <d v="2014-07-26T00:00:00"/>
        <d v="2014-04-01T00:00:00"/>
        <d v="2012-11-01T00:00:00"/>
        <d v="2015-09-10T00:00:00"/>
        <d v="2013-10-18T00:00:00"/>
        <d v="2014-03-24T00:00:00"/>
        <d v="2014-02-28T00:00:00"/>
        <d v="2013-08-30T00:00:00"/>
        <d v="2012-01-22T00:00:00"/>
        <d v="2012-04-14T00:00:00"/>
        <d v="2014-04-10T00:00:00"/>
        <d v="2013-05-14T00:00:00"/>
        <d v="2015-02-06T00:00:00"/>
        <d v="2013-12-30T00:00:00"/>
        <d v="2015-01-07T00:00:00"/>
        <d v="2014-03-28T00:00:00"/>
        <d v="2015-01-30T00:00:00"/>
        <d v="2012-01-26T00:00:00"/>
        <d v="2012-03-23T00:00:00"/>
        <d v="2013-04-27T00:00:00"/>
        <d v="2012-08-22T00:00:00"/>
        <d v="2014-12-13T00:00:00"/>
        <d v="2014-07-09T00:00:00"/>
        <d v="2012-11-28T00:00:00"/>
        <d v="2013-11-03T00:00:00"/>
        <d v="2012-12-14T00:00:00"/>
        <d v="2012-09-25T00:00:00"/>
        <d v="2013-09-14T00:00:00"/>
        <d v="2015-09-09T00:00:00"/>
        <d v="2013-01-08T00:00:00"/>
        <d v="2013-12-10T00:00:00"/>
        <d v="2015-11-01T00:00:00"/>
        <d v="2013-07-26T00:00:00"/>
        <d v="2014-02-01T00:00:00"/>
        <d v="2012-01-14T00:00:00"/>
        <d v="2013-09-21T00:00:00"/>
        <d v="2013-05-16T00:00:00"/>
        <d v="2015-02-18T00:00:00"/>
        <d v="2014-03-25T00:00:00"/>
        <d v="2012-07-30T00:00:00"/>
        <d v="2015-07-08T00:00:00"/>
        <d v="2013-09-25T00:00:00"/>
        <d v="2015-07-25T00:00:00"/>
        <d v="2013-03-08T00:00:00"/>
        <d v="2015-12-24T00:00:00"/>
        <d v="2015-03-21T00:00:00"/>
        <d v="2013-09-22T00:00:00"/>
        <d v="2012-03-27T00:00:00"/>
        <d v="2012-12-08T00:00:00"/>
        <d v="2015-11-30T00:00:00"/>
        <d v="2015-03-14T00:00:00"/>
        <d v="2013-03-15T00:00:00"/>
        <d v="2014-03-01T00:00:00"/>
        <d v="2014-08-07T00:00:00"/>
        <d v="2012-02-07T00:00:00"/>
        <d v="2013-08-22T00:00:00"/>
        <d v="2012-02-24T00:00:00"/>
        <d v="2012-06-20T00:00:00"/>
        <d v="2015-03-31T00:00:00"/>
        <d v="2015-03-29T00:00:00"/>
        <d v="2015-08-25T00:00:00"/>
        <d v="2013-07-25T00:00:00"/>
        <d v="2013-03-02T00:00:00"/>
        <d v="2012-12-21T00:00:00"/>
        <d v="2015-10-03T00:00:00"/>
        <d v="2015-10-04T00:00:00"/>
        <d v="2014-01-30T00:00:00"/>
        <d v="2015-12-21T00:00:00"/>
        <d v="2013-08-21T00:00:00"/>
        <d v="2014-08-26T00:00:00"/>
        <d v="2015-02-10T00:00:00"/>
        <d v="2014-06-12T00:00:00"/>
        <d v="2012-07-04T00:00:00"/>
        <d v="2014-07-04T00:00:00"/>
        <d v="2012-03-08T00:00:00"/>
        <d v="2014-01-11T00:00:00"/>
        <d v="2012-08-03T00:00:00"/>
        <d v="2012-12-11T00:00:00"/>
        <d v="2012-12-28T00:00:00"/>
        <d v="2015-08-01T00:00:00"/>
        <d v="2014-01-25T00:00:00"/>
        <d v="2013-09-15T00:00:00"/>
        <d v="2012-09-04T00:00:00"/>
        <d v="2014-07-23T00:00:00"/>
        <d v="2015-08-31T00:00:00"/>
        <d v="2013-03-24T00:00:00"/>
        <d v="2013-08-27T00:00:00"/>
        <d v="2013-09-17T00:00:00"/>
        <d v="2013-01-17T00:00:00"/>
        <d v="2012-03-20T00:00:00"/>
        <d v="2012-09-09T00:00:00"/>
        <d v="2014-03-03T00:00:00"/>
        <d v="2014-07-11T00:00:00"/>
        <d v="2014-01-17T00:00:00"/>
        <d v="2015-02-17T00:00:00"/>
        <d v="2013-02-13T00:00:00"/>
        <d v="2013-09-11T00:00:00"/>
        <d v="2014-05-07T00:00:00"/>
        <d v="2015-05-03T00:00:00"/>
        <d v="2015-07-26T00:00:00"/>
        <d v="2012-03-29T00:00:00"/>
        <d v="2014-10-09T00:00:00"/>
        <d v="2013-12-18T00:00:00"/>
        <d v="2013-04-12T00:00:00"/>
        <d v="2015-09-23T00:00:00"/>
        <d v="2012-12-02T00:00:00"/>
        <d v="2013-07-21T00:00:00"/>
        <d v="2012-08-23T00:00:00"/>
        <d v="2015-04-17T00:00:00"/>
        <d v="2015-04-28T00:00:00"/>
        <d v="2013-08-20T00:00:00"/>
        <d v="2012-12-01T00:00:00"/>
        <d v="2013-06-07T00:00:00"/>
        <d v="2014-12-04T00:00:00"/>
        <d v="2013-06-21T00:00:00"/>
        <d v="2014-08-19T00:00:00"/>
        <d v="2013-12-28T00:00:00"/>
        <d v="2012-01-16T00:00:00"/>
        <d v="2013-02-09T00:00:00"/>
        <d v="2013-10-31T00:00:00"/>
        <d v="2013-08-07T00:00:00"/>
        <d v="2012-03-03T00:00:00"/>
        <d v="2013-03-07T00:00:00"/>
        <d v="2015-01-02T00:00:00"/>
        <d v="2014-07-31T00:00:00"/>
        <d v="2013-02-08T00:00:00"/>
        <d v="2012-10-20T00:00:00"/>
        <d v="2014-12-24T00:00:00"/>
        <d v="2012-07-08T00:00:00"/>
        <d v="2013-02-19T00:00:00"/>
        <d v="2013-01-31T00:00:00"/>
        <d v="2014-08-15T00:00:00"/>
        <d v="2015-07-01T00:00:00"/>
        <d v="2014-08-10T00:00:00"/>
        <d v="2015-05-07T00:00:00"/>
        <d v="2012-11-07T00:00:00"/>
        <d v="2013-05-29T00:00:00"/>
        <d v="2012-11-05T00:00:00"/>
        <d v="2014-07-03T00:00:00"/>
        <d v="2013-09-05T00:00:00"/>
        <d v="2012-09-27T00:00:00"/>
        <d v="2015-05-12T00:00:00"/>
        <d v="2012-11-20T00:00:00"/>
        <d v="2015-01-05T00:00:00"/>
        <d v="2015-10-22T00:00:00"/>
        <d v="2014-02-16T00:00:00"/>
        <d v="2012-07-24T00:00:00"/>
        <d v="2012-08-10T00:00:00"/>
        <d v="2013-06-27T00:00:00"/>
        <d v="2012-10-21T00:00:00"/>
        <d v="2014-08-20T00:00:00"/>
        <d v="2013-11-26T00:00:00"/>
        <d v="2013-02-17T00:00:00"/>
        <d v="2015-12-06T00:00:00"/>
        <d v="2012-05-05T00:00:00"/>
        <d v="2013-12-24T00:00:00"/>
        <d v="2015-02-26T00:00:00"/>
        <d v="2013-07-05T00:00:00"/>
        <d v="2012-10-10T00:00:00"/>
        <d v="2013-05-18T00:00:00"/>
        <d v="2014-01-24T00:00:00"/>
        <d v="2015-04-12T00:00:00"/>
        <d v="2014-09-04T00:00:00"/>
        <d v="2013-05-11T00:00:00"/>
        <d v="2013-04-09T00:00:00"/>
        <d v="2014-06-22T00:00:00"/>
        <d v="2014-01-08T00:00:00"/>
        <d v="2012-07-10T00:00:00"/>
        <d v="2013-04-30T00:00:00"/>
        <d v="2012-05-24T00:00:00"/>
        <d v="2014-07-19T00:00:00"/>
        <d v="2014-04-09T00:00:00"/>
        <d v="2013-04-28T00:00:00"/>
        <d v="2014-04-15T00:00:00"/>
        <d v="2013-04-29T00:00:00"/>
        <d v="2014-03-22T00:00:00"/>
        <d v="2013-02-07T00:00:00"/>
        <d v="2013-11-19T00:00:00"/>
        <d v="2013-05-19T00:00:00"/>
        <d v="2015-06-03T00:00:00"/>
        <d v="2013-11-12T00:00:00"/>
        <d v="2015-10-06T00:00:00"/>
        <d v="2012-04-07T00:00:00"/>
        <d v="2012-06-15T00:00:00"/>
        <d v="2015-02-21T00:00:00"/>
        <d v="2015-09-27T00:00:00"/>
        <d v="2014-05-29T00:00:00"/>
        <d v="2013-04-21T00:00:00"/>
        <d v="2012-05-15T00:00:00"/>
        <d v="2013-10-06T00:00:00"/>
        <d v="2013-01-30T00:00:00"/>
        <d v="2012-04-22T00:00:00"/>
        <d v="2012-04-28T00:00:00"/>
        <d v="2015-11-09T00:00:00"/>
        <d v="2012-03-25T00:00:00"/>
        <d v="2012-08-01T00:00:00"/>
        <d v="2012-01-24T00:00:00"/>
        <d v="2013-03-10T00:00:00"/>
        <d v="2013-03-29T00:00:00"/>
        <d v="2014-12-14T00:00:00"/>
        <d v="2012-03-15T00:00:00"/>
        <d v="2013-05-12T00:00:00"/>
        <d v="2013-03-01T00:00:00"/>
        <d v="2012-10-19T00:00:00"/>
        <d v="2015-05-14T00:00:00"/>
        <d v="2015-05-06T00:00:00"/>
        <d v="2012-11-25T00:00:00"/>
        <d v="2012-05-27T00:00:00"/>
        <d v="2015-03-12T00:00:00"/>
        <d v="2012-09-21T00:00:00"/>
        <d v="2015-07-28T00:00:00"/>
        <d v="2014-10-05T00:00:00"/>
        <d v="2013-06-16T00:00:00"/>
        <d v="2012-07-03T00:00:00"/>
        <d v="2012-10-16T00:00:00"/>
        <d v="2012-12-22T00:00:00"/>
        <d v="2015-04-11T00:00:00"/>
        <d v="2015-03-20T00:00:00"/>
        <d v="2012-03-13T00:00:00"/>
        <d v="2012-09-30T00:00:00"/>
        <d v="2014-06-01T00:00:00"/>
        <d v="2014-11-30T00:00:00"/>
        <d v="2012-05-10T00:00:00"/>
        <d v="2013-01-18T00:00:00"/>
        <d v="2015-10-05T00:00:00"/>
        <d v="2012-04-06T00:00:00"/>
        <d v="2013-04-20T00:00:00"/>
        <d v="2012-05-04T00:00:00"/>
        <d v="2012-02-03T00:00:00"/>
        <d v="2014-08-11T00:00:00"/>
        <d v="2014-02-11T00:00:00"/>
        <d v="2014-05-30T00:00:00"/>
        <d v="2013-06-22T00:00:00"/>
        <d v="2012-08-05T00:00:00"/>
        <d v="2014-02-13T00:00:00"/>
        <d v="2012-04-04T00:00:00"/>
        <d v="2012-03-09T00:00:00"/>
        <d v="2012-04-19T00:00:00"/>
        <d v="2012-06-13T00:00:00"/>
        <d v="2013-02-28T00:00:00"/>
        <d v="2015-09-14T00:00:00"/>
        <d v="2012-04-11T00:00:00"/>
        <d v="2013-07-19T00:00:00"/>
        <d v="2014-11-20T00:00:00"/>
        <d v="2015-03-09T00:00:00"/>
        <d v="2013-09-08T00:00:00"/>
        <d v="2014-05-13T00:00:00"/>
        <d v="2012-08-26T00:00:00"/>
        <m/>
      </sharedItems>
      <fieldGroup par="29"/>
    </cacheField>
    <cacheField name="Ship Date" numFmtId="14">
      <sharedItems containsNonDate="0" containsDate="1" containsString="0" containsBlank="1" minDate="2012-01-08T00:00:00" maxDate="2016-01-07T00:00:00" count="1207">
        <d v="2014-11-13T00:00:00"/>
        <d v="2014-02-07T00:00:00"/>
        <d v="2014-10-18T00:00:00"/>
        <d v="2014-01-30T00:00:00"/>
        <d v="2014-11-06T00:00:00"/>
        <d v="2014-07-01T00:00:00"/>
        <d v="2012-11-08T00:00:00"/>
        <d v="2013-04-18T00:00:00"/>
        <d v="2012-03-07T00:00:00"/>
        <d v="2013-04-22T00:00:00"/>
        <d v="2012-12-28T00:00:00"/>
        <d v="2013-11-13T00:00:00"/>
        <d v="2014-06-08T00:00:00"/>
        <d v="2015-08-03T00:00:00"/>
        <d v="2015-09-14T00:00:00"/>
        <d v="2015-02-01T00:00:00"/>
        <d v="2015-12-07T00:00:00"/>
        <d v="2013-08-10T00:00:00"/>
        <d v="2012-05-02T00:00:00"/>
        <d v="2014-03-01T00:00:00"/>
        <d v="2015-08-01T00:00:00"/>
        <d v="2015-09-08T00:00:00"/>
        <d v="2012-12-19T00:00:00"/>
        <d v="2012-04-23T00:00:00"/>
        <d v="2013-02-24T00:00:00"/>
        <d v="2012-12-29T00:00:00"/>
        <d v="2013-07-19T00:00:00"/>
        <d v="2013-12-31T00:00:00"/>
        <d v="2012-11-04T00:00:00"/>
        <d v="2012-09-14T00:00:00"/>
        <d v="2015-01-18T00:00:00"/>
        <d v="2015-11-15T00:00:00"/>
        <d v="2015-09-28T00:00:00"/>
        <d v="2012-09-24T00:00:00"/>
        <d v="2014-03-26T00:00:00"/>
        <d v="2014-03-08T00:00:00"/>
        <d v="2015-08-29T00:00:00"/>
        <d v="2015-05-01T00:00:00"/>
        <d v="2015-12-20T00:00:00"/>
        <d v="2015-09-21T00:00:00"/>
        <d v="2013-05-31T00:00:00"/>
        <d v="2013-05-28T00:00:00"/>
        <d v="2015-08-06T00:00:00"/>
        <d v="2015-03-13T00:00:00"/>
        <d v="2015-08-16T00:00:00"/>
        <d v="2014-09-03T00:00:00"/>
        <d v="2015-01-05T00:00:00"/>
        <d v="2015-12-19T00:00:00"/>
        <d v="2012-11-10T00:00:00"/>
        <d v="2012-11-22T00:00:00"/>
        <d v="2015-08-27T00:00:00"/>
        <d v="2013-09-22T00:00:00"/>
        <d v="2015-05-18T00:00:00"/>
        <d v="2015-08-08T00:00:00"/>
        <d v="2014-11-25T00:00:00"/>
        <d v="2015-11-23T00:00:00"/>
        <d v="2015-10-30T00:00:00"/>
        <d v="2014-09-28T00:00:00"/>
        <d v="2013-09-21T00:00:00"/>
        <d v="2014-11-23T00:00:00"/>
        <d v="2013-06-13T00:00:00"/>
        <d v="2014-10-31T00:00:00"/>
        <d v="2014-12-02T00:00:00"/>
        <d v="2013-09-29T00:00:00"/>
        <d v="2014-09-05T00:00:00"/>
        <d v="2015-11-25T00:00:00"/>
        <d v="2013-06-19T00:00:00"/>
        <d v="2012-08-10T00:00:00"/>
        <d v="2012-08-01T00:00:00"/>
        <d v="2014-04-28T00:00:00"/>
        <d v="2014-03-13T00:00:00"/>
        <d v="2013-04-05T00:00:00"/>
        <d v="2013-12-28T00:00:00"/>
        <d v="2014-04-19T00:00:00"/>
        <d v="2012-05-25T00:00:00"/>
        <d v="2014-05-20T00:00:00"/>
        <d v="2014-06-02T00:00:00"/>
        <d v="2014-10-02T00:00:00"/>
        <d v="2015-11-14T00:00:00"/>
        <d v="2014-09-04T00:00:00"/>
        <d v="2014-12-14T00:00:00"/>
        <d v="2015-03-21T00:00:00"/>
        <d v="2014-03-19T00:00:00"/>
        <d v="2015-09-18T00:00:00"/>
        <d v="2014-11-27T00:00:00"/>
        <d v="2014-11-10T00:00:00"/>
        <d v="2015-07-23T00:00:00"/>
        <d v="2015-11-08T00:00:00"/>
        <d v="2013-01-14T00:00:00"/>
        <d v="2013-06-17T00:00:00"/>
        <d v="2013-12-08T00:00:00"/>
        <d v="2014-08-29T00:00:00"/>
        <d v="2012-05-16T00:00:00"/>
        <d v="2012-09-21T00:00:00"/>
        <d v="2015-04-13T00:00:00"/>
        <d v="2014-10-04T00:00:00"/>
        <d v="2014-01-15T00:00:00"/>
        <d v="2014-06-15T00:00:00"/>
        <d v="2012-08-16T00:00:00"/>
        <d v="2014-10-12T00:00:00"/>
        <d v="2015-11-28T00:00:00"/>
        <d v="2012-06-01T00:00:00"/>
        <d v="2013-12-26T00:00:00"/>
        <d v="2014-05-04T00:00:00"/>
        <d v="2012-08-20T00:00:00"/>
        <d v="2014-01-24T00:00:00"/>
        <d v="2015-10-25T00:00:00"/>
        <d v="2015-07-14T00:00:00"/>
        <d v="2015-09-01T00:00:00"/>
        <d v="2012-06-10T00:00:00"/>
        <d v="2012-10-12T00:00:00"/>
        <d v="2014-06-10T00:00:00"/>
        <d v="2015-06-11T00:00:00"/>
        <d v="2012-02-16T00:00:00"/>
        <d v="2014-06-27T00:00:00"/>
        <d v="2014-12-22T00:00:00"/>
        <d v="2013-08-04T00:00:00"/>
        <d v="2015-04-12T00:00:00"/>
        <d v="2014-08-02T00:00:00"/>
        <d v="2015-05-25T00:00:00"/>
        <d v="2014-09-27T00:00:00"/>
        <d v="2015-06-04T00:00:00"/>
        <d v="2014-10-03T00:00:00"/>
        <d v="2015-11-10T00:00:00"/>
        <d v="2015-11-29T00:00:00"/>
        <d v="2012-11-14T00:00:00"/>
        <d v="2014-01-27T00:00:00"/>
        <d v="2012-05-24T00:00:00"/>
        <d v="2015-10-01T00:00:00"/>
        <d v="2015-01-30T00:00:00"/>
        <d v="2012-10-10T00:00:00"/>
        <d v="2014-08-26T00:00:00"/>
        <d v="2014-09-24T00:00:00"/>
        <d v="2013-11-24T00:00:00"/>
        <d v="2015-03-08T00:00:00"/>
        <d v="2015-11-09T00:00:00"/>
        <d v="2015-11-24T00:00:00"/>
        <d v="2012-06-13T00:00:00"/>
        <d v="2012-11-24T00:00:00"/>
        <d v="2013-08-12T00:00:00"/>
        <d v="2014-03-23T00:00:00"/>
        <d v="2015-01-04T00:00:00"/>
        <d v="2013-10-09T00:00:00"/>
        <d v="2013-08-07T00:00:00"/>
        <d v="2012-11-30T00:00:00"/>
        <d v="2013-12-06T00:00:00"/>
        <d v="2015-09-19T00:00:00"/>
        <d v="2013-05-26T00:00:00"/>
        <d v="2013-12-15T00:00:00"/>
        <d v="2013-02-07T00:00:00"/>
        <d v="2013-09-01T00:00:00"/>
        <d v="2012-06-16T00:00:00"/>
        <d v="2015-08-31T00:00:00"/>
        <d v="2014-08-04T00:00:00"/>
        <d v="2013-02-25T00:00:00"/>
        <d v="2015-10-13T00:00:00"/>
        <d v="2014-09-20T00:00:00"/>
        <d v="2015-09-25T00:00:00"/>
        <d v="2012-01-13T00:00:00"/>
        <d v="2014-07-30T00:00:00"/>
        <d v="2015-12-06T00:00:00"/>
        <d v="2015-05-04T00:00:00"/>
        <d v="2012-04-07T00:00:00"/>
        <d v="2015-02-16T00:00:00"/>
        <d v="2012-12-25T00:00:00"/>
        <d v="2013-08-19T00:00:00"/>
        <d v="2013-08-11T00:00:00"/>
        <d v="2014-02-22T00:00:00"/>
        <d v="2013-06-20T00:00:00"/>
        <d v="2015-03-22T00:00:00"/>
        <d v="2013-11-17T00:00:00"/>
        <d v="2015-05-19T00:00:00"/>
        <d v="2014-01-13T00:00:00"/>
        <d v="2015-06-27T00:00:00"/>
        <d v="2013-07-16T00:00:00"/>
        <d v="2015-02-11T00:00:00"/>
        <d v="2015-06-05T00:00:00"/>
        <d v="2014-12-25T00:00:00"/>
        <d v="2015-06-19T00:00:00"/>
        <d v="2015-06-12T00:00:00"/>
        <d v="2015-10-17T00:00:00"/>
        <d v="2015-11-07T00:00:00"/>
        <d v="2012-07-14T00:00:00"/>
        <d v="2015-12-17T00:00:00"/>
        <d v="2015-06-28T00:00:00"/>
        <d v="2015-12-24T00:00:00"/>
        <d v="2015-10-31T00:00:00"/>
        <d v="2014-04-01T00:00:00"/>
        <d v="2012-09-09T00:00:00"/>
        <d v="2012-04-16T00:00:00"/>
        <d v="2015-11-04T00:00:00"/>
        <d v="2014-11-11T00:00:00"/>
        <d v="2015-05-21T00:00:00"/>
        <d v="2014-06-19T00:00:00"/>
        <d v="2012-12-07T00:00:00"/>
        <d v="2014-08-07T00:00:00"/>
        <d v="2014-06-22T00:00:00"/>
        <d v="2015-08-28T00:00:00"/>
        <d v="2013-05-29T00:00:00"/>
        <d v="2014-04-30T00:00:00"/>
        <d v="2015-10-15T00:00:00"/>
        <d v="2015-12-03T00:00:00"/>
        <d v="2015-12-12T00:00:00"/>
        <d v="2012-03-04T00:00:00"/>
        <d v="2015-05-15T00:00:00"/>
        <d v="2013-05-21T00:00:00"/>
        <d v="2012-08-05T00:00:00"/>
        <d v="2014-02-16T00:00:00"/>
        <d v="2015-02-14T00:00:00"/>
        <d v="2015-05-31T00:00:00"/>
        <d v="2015-07-05T00:00:00"/>
        <d v="2015-08-12T00:00:00"/>
        <d v="2014-09-09T00:00:00"/>
        <d v="2013-05-12T00:00:00"/>
        <d v="2014-09-13T00:00:00"/>
        <d v="2015-10-14T00:00:00"/>
        <d v="2014-10-15T00:00:00"/>
        <d v="2014-02-09T00:00:00"/>
        <d v="2012-09-04T00:00:00"/>
        <d v="2015-04-16T00:00:00"/>
        <d v="2012-09-01T00:00:00"/>
        <d v="2015-08-07T00:00:00"/>
        <d v="2013-12-04T00:00:00"/>
        <d v="2014-07-28T00:00:00"/>
        <d v="2012-10-28T00:00:00"/>
        <d v="2013-12-27T00:00:00"/>
        <d v="2013-05-10T00:00:00"/>
        <d v="2012-01-12T00:00:00"/>
        <d v="2012-06-19T00:00:00"/>
        <d v="2015-02-15T00:00:00"/>
        <d v="2015-07-06T00:00:00"/>
        <d v="2015-08-24T00:00:00"/>
        <d v="2015-10-08T00:00:00"/>
        <d v="2014-06-24T00:00:00"/>
        <d v="2012-05-07T00:00:00"/>
        <d v="2015-11-16T00:00:00"/>
        <d v="2012-08-29T00:00:00"/>
        <d v="2015-10-18T00:00:00"/>
        <d v="2014-12-21T00:00:00"/>
        <d v="2013-05-25T00:00:00"/>
        <d v="2014-05-03T00:00:00"/>
        <d v="2013-06-15T00:00:00"/>
        <d v="2014-10-24T00:00:00"/>
        <d v="2015-08-14T00:00:00"/>
        <d v="2014-07-15T00:00:00"/>
        <d v="2014-01-21T00:00:00"/>
        <d v="2012-11-20T00:00:00"/>
        <d v="2015-08-09T00:00:00"/>
        <d v="2015-08-15T00:00:00"/>
        <d v="2013-07-07T00:00:00"/>
        <d v="2013-05-13T00:00:00"/>
        <d v="2014-11-20T00:00:00"/>
        <d v="2013-03-23T00:00:00"/>
        <d v="2015-05-29T00:00:00"/>
        <d v="2012-12-27T00:00:00"/>
        <d v="2012-10-23T00:00:00"/>
        <d v="2015-02-04T00:00:00"/>
        <d v="2012-11-05T00:00:00"/>
        <d v="2015-11-22T00:00:00"/>
        <d v="2015-06-17T00:00:00"/>
        <d v="2012-11-15T00:00:00"/>
        <d v="2012-08-18T00:00:00"/>
        <d v="2014-02-23T00:00:00"/>
        <d v="2012-02-25T00:00:00"/>
        <d v="2013-04-02T00:00:00"/>
        <d v="2014-01-04T00:00:00"/>
        <d v="2012-12-16T00:00:00"/>
        <d v="2015-06-23T00:00:00"/>
        <d v="2015-04-18T00:00:00"/>
        <d v="2014-05-25T00:00:00"/>
        <d v="2016-01-02T00:00:00"/>
        <d v="2014-03-12T00:00:00"/>
        <d v="2012-11-19T00:00:00"/>
        <d v="2012-05-22T00:00:00"/>
        <d v="2015-06-22T00:00:00"/>
        <d v="2012-10-02T00:00:00"/>
        <d v="2013-04-21T00:00:00"/>
        <d v="2013-07-01T00:00:00"/>
        <d v="2015-06-01T00:00:00"/>
        <d v="2015-05-10T00:00:00"/>
        <d v="2014-04-07T00:00:00"/>
        <d v="2015-01-28T00:00:00"/>
        <d v="2015-05-22T00:00:00"/>
        <d v="2014-04-25T00:00:00"/>
        <d v="2014-12-17T00:00:00"/>
        <d v="2014-10-14T00:00:00"/>
        <d v="2013-04-27T00:00:00"/>
        <d v="2015-01-22T00:00:00"/>
        <d v="2013-01-25T00:00:00"/>
        <d v="2013-07-12T00:00:00"/>
        <d v="2012-11-29T00:00:00"/>
        <d v="2015-09-04T00:00:00"/>
        <d v="2014-11-09T00:00:00"/>
        <d v="2013-11-08T00:00:00"/>
        <d v="2013-03-07T00:00:00"/>
        <d v="2013-12-22T00:00:00"/>
        <d v="2012-08-12T00:00:00"/>
        <d v="2014-10-20T00:00:00"/>
        <d v="2013-10-25T00:00:00"/>
        <d v="2012-09-25T00:00:00"/>
        <d v="2013-12-09T00:00:00"/>
        <d v="2016-01-01T00:00:00"/>
        <d v="2015-10-16T00:00:00"/>
        <d v="2015-07-16T00:00:00"/>
        <d v="2013-01-17T00:00:00"/>
        <d v="2012-08-07T00:00:00"/>
        <d v="2012-11-18T00:00:00"/>
        <d v="2013-01-09T00:00:00"/>
        <d v="2015-09-12T00:00:00"/>
        <d v="2015-10-06T00:00:00"/>
        <d v="2015-07-13T00:00:00"/>
        <d v="2013-03-19T00:00:00"/>
        <d v="2012-12-13T00:00:00"/>
        <d v="2015-05-17T00:00:00"/>
        <d v="2012-12-12T00:00:00"/>
        <d v="2014-12-04T00:00:00"/>
        <d v="2014-02-15T00:00:00"/>
        <d v="2012-05-13T00:00:00"/>
        <d v="2012-10-19T00:00:00"/>
        <d v="2014-08-14T00:00:00"/>
        <d v="2014-05-24T00:00:00"/>
        <d v="2012-08-14T00:00:00"/>
        <d v="2015-09-22T00:00:00"/>
        <d v="2015-04-24T00:00:00"/>
        <d v="2015-03-30T00:00:00"/>
        <d v="2012-06-02T00:00:00"/>
        <d v="2014-10-30T00:00:00"/>
        <d v="2012-02-14T00:00:00"/>
        <d v="2014-06-01T00:00:00"/>
        <d v="2015-11-27T00:00:00"/>
        <d v="2012-06-12T00:00:00"/>
        <d v="2014-12-16T00:00:00"/>
        <d v="2014-01-08T00:00:00"/>
        <d v="2013-05-09T00:00:00"/>
        <d v="2012-05-18T00:00:00"/>
        <d v="2015-11-18T00:00:00"/>
        <d v="2012-12-02T00:00:00"/>
        <d v="2013-04-23T00:00:00"/>
        <d v="2014-02-10T00:00:00"/>
        <d v="2014-07-14T00:00:00"/>
        <d v="2013-09-08T00:00:00"/>
        <d v="2012-03-18T00:00:00"/>
        <d v="2015-12-04T00:00:00"/>
        <d v="2014-05-08T00:00:00"/>
        <d v="2015-01-03T00:00:00"/>
        <d v="2014-06-30T00:00:00"/>
        <d v="2014-04-13T00:00:00"/>
        <d v="2013-12-25T00:00:00"/>
        <d v="2014-05-31T00:00:00"/>
        <d v="2013-12-19T00:00:00"/>
        <d v="2012-01-09T00:00:00"/>
        <d v="2012-09-23T00:00:00"/>
        <d v="2015-12-11T00:00:00"/>
        <d v="2014-12-23T00:00:00"/>
        <d v="2014-08-25T00:00:00"/>
        <d v="2012-11-13T00:00:00"/>
        <d v="2015-03-19T00:00:00"/>
        <d v="2015-09-09T00:00:00"/>
        <d v="2012-07-04T00:00:00"/>
        <d v="2013-12-21T00:00:00"/>
        <d v="2015-10-26T00:00:00"/>
        <d v="2015-11-01T00:00:00"/>
        <d v="2014-09-19T00:00:00"/>
        <d v="2013-11-23T00:00:00"/>
        <d v="2012-07-23T00:00:00"/>
        <d v="2012-06-03T00:00:00"/>
        <d v="2013-09-06T00:00:00"/>
        <d v="2014-03-10T00:00:00"/>
        <d v="2015-06-09T00:00:00"/>
        <d v="2014-06-09T00:00:00"/>
        <d v="2015-10-20T00:00:00"/>
        <d v="2014-08-24T00:00:00"/>
        <d v="2012-05-14T00:00:00"/>
        <d v="2014-12-05T00:00:00"/>
        <d v="2014-11-18T00:00:00"/>
        <d v="2012-03-02T00:00:00"/>
        <d v="2014-09-16T00:00:00"/>
        <d v="2013-02-22T00:00:00"/>
        <d v="2013-01-15T00:00:00"/>
        <d v="2013-11-20T00:00:00"/>
        <d v="2012-07-02T00:00:00"/>
        <d v="2015-04-25T00:00:00"/>
        <d v="2015-03-05T00:00:00"/>
        <d v="2015-01-27T00:00:00"/>
        <d v="2014-07-03T00:00:00"/>
        <d v="2015-10-03T00:00:00"/>
        <d v="2013-08-23T00:00:00"/>
        <d v="2015-09-16T00:00:00"/>
        <d v="2015-02-28T00:00:00"/>
        <d v="2014-12-08T00:00:00"/>
        <d v="2013-11-26T00:00:00"/>
        <d v="2014-07-04T00:00:00"/>
        <d v="2013-08-26T00:00:00"/>
        <d v="2014-01-11T00:00:00"/>
        <d v="2014-03-09T00:00:00"/>
        <d v="2012-04-04T00:00:00"/>
        <d v="2012-09-19T00:00:00"/>
        <d v="2015-08-13T00:00:00"/>
        <d v="2013-06-06T00:00:00"/>
        <d v="2015-12-26T00:00:00"/>
        <d v="2012-02-21T00:00:00"/>
        <d v="2014-08-06T00:00:00"/>
        <d v="2014-10-28T00:00:00"/>
        <d v="2014-06-18T00:00:00"/>
        <d v="2012-09-07T00:00:00"/>
        <d v="2012-01-22T00:00:00"/>
        <d v="2014-02-14T00:00:00"/>
        <d v="2015-12-21T00:00:00"/>
        <d v="2014-11-19T00:00:00"/>
        <d v="2014-11-29T00:00:00"/>
        <d v="2013-02-05T00:00:00"/>
        <d v="2014-06-17T00:00:00"/>
        <d v="2013-11-06T00:00:00"/>
        <d v="2013-09-14T00:00:00"/>
        <d v="2013-03-25T00:00:00"/>
        <d v="2013-04-12T00:00:00"/>
        <d v="2015-06-02T00:00:00"/>
        <d v="2012-10-07T00:00:00"/>
        <d v="2014-01-06T00:00:00"/>
        <d v="2012-08-17T00:00:00"/>
        <d v="2013-07-22T00:00:00"/>
        <d v="2015-09-06T00:00:00"/>
        <d v="2013-07-08T00:00:00"/>
        <d v="2014-11-17T00:00:00"/>
        <d v="2013-02-04T00:00:00"/>
        <d v="2015-12-16T00:00:00"/>
        <d v="2013-10-04T00:00:00"/>
        <d v="2015-11-20T00:00:00"/>
        <d v="2013-07-13T00:00:00"/>
        <d v="2015-05-27T00:00:00"/>
        <d v="2013-08-31T00:00:00"/>
        <d v="2013-11-04T00:00:00"/>
        <d v="2014-10-19T00:00:00"/>
        <d v="2012-04-22T00:00:00"/>
        <d v="2015-10-24T00:00:00"/>
        <d v="2015-05-28T00:00:00"/>
        <d v="2015-10-21T00:00:00"/>
        <d v="2015-02-06T00:00:00"/>
        <d v="2012-08-22T00:00:00"/>
        <d v="2014-01-18T00:00:00"/>
        <d v="2012-09-02T00:00:00"/>
        <d v="2013-08-06T00:00:00"/>
        <d v="2012-01-21T00:00:00"/>
        <d v="2015-11-17T00:00:00"/>
        <d v="2015-04-28T00:00:00"/>
        <d v="2014-05-11T00:00:00"/>
        <d v="2012-02-15T00:00:00"/>
        <d v="2013-11-07T00:00:00"/>
        <d v="2015-05-16T00:00:00"/>
        <d v="2014-02-27T00:00:00"/>
        <d v="2015-03-01T00:00:00"/>
        <d v="2013-11-18T00:00:00"/>
        <d v="2015-12-14T00:00:00"/>
        <d v="2012-04-05T00:00:00"/>
        <d v="2015-04-06T00:00:00"/>
        <d v="2015-12-22T00:00:00"/>
        <d v="2012-11-02T00:00:00"/>
        <d v="2013-06-29T00:00:00"/>
        <d v="2015-08-23T00:00:00"/>
        <d v="2015-10-19T00:00:00"/>
        <d v="2015-04-05T00:00:00"/>
        <d v="2013-01-07T00:00:00"/>
        <d v="2015-02-24T00:00:00"/>
        <d v="2015-01-15T00:00:00"/>
        <d v="2013-01-26T00:00:00"/>
        <d v="2014-09-08T00:00:00"/>
        <d v="2013-01-22T00:00:00"/>
        <d v="2012-03-10T00:00:00"/>
        <d v="2015-12-13T00:00:00"/>
        <d v="2012-06-09T00:00:00"/>
        <d v="2013-06-22T00:00:00"/>
        <d v="2012-05-03T00:00:00"/>
        <d v="2012-06-18T00:00:00"/>
        <d v="2013-08-09T00:00:00"/>
        <d v="2015-06-08T00:00:00"/>
        <d v="2015-04-21T00:00:00"/>
        <d v="2015-06-30T00:00:00"/>
        <d v="2013-11-11T00:00:00"/>
        <d v="2013-06-12T00:00:00"/>
        <d v="2014-03-16T00:00:00"/>
        <d v="2013-11-30T00:00:00"/>
        <d v="2013-10-30T00:00:00"/>
        <d v="2015-04-07T00:00:00"/>
        <d v="2015-09-05T00:00:00"/>
        <d v="2015-08-26T00:00:00"/>
        <d v="2013-08-15T00:00:00"/>
        <d v="2015-12-30T00:00:00"/>
        <d v="2013-09-23T00:00:00"/>
        <d v="2012-12-22T00:00:00"/>
        <d v="2013-12-20T00:00:00"/>
        <d v="2014-08-20T00:00:00"/>
        <d v="2013-07-02T00:00:00"/>
        <d v="2015-07-29T00:00:00"/>
        <d v="2012-08-27T00:00:00"/>
        <d v="2015-12-25T00:00:00"/>
        <d v="2015-07-26T00:00:00"/>
        <d v="2014-12-28T00:00:00"/>
        <d v="2015-01-01T00:00:00"/>
        <d v="2013-09-05T00:00:00"/>
        <d v="2013-06-28T00:00:00"/>
        <d v="2012-11-11T00:00:00"/>
        <d v="2012-09-06T00:00:00"/>
        <d v="2015-02-26T00:00:00"/>
        <d v="2013-09-12T00:00:00"/>
        <d v="2012-08-15T00:00:00"/>
        <d v="2015-02-13T00:00:00"/>
        <d v="2013-10-27T00:00:00"/>
        <d v="2014-02-26T00:00:00"/>
        <d v="2014-08-21T00:00:00"/>
        <d v="2015-12-23T00:00:00"/>
        <d v="2013-04-14T00:00:00"/>
        <d v="2012-11-26T00:00:00"/>
        <d v="2013-07-17T00:00:00"/>
        <d v="2014-06-07T00:00:00"/>
        <d v="2012-04-03T00:00:00"/>
        <d v="2015-09-20T00:00:00"/>
        <d v="2015-12-15T00:00:00"/>
        <d v="2014-07-20T00:00:00"/>
        <d v="2013-07-15T00:00:00"/>
        <d v="2015-04-19T00:00:00"/>
        <d v="2012-10-29T00:00:00"/>
        <d v="2015-01-19T00:00:00"/>
        <d v="2015-11-12T00:00:00"/>
        <d v="2014-11-02T00:00:00"/>
        <d v="2014-07-09T00:00:00"/>
        <d v="2015-06-21T00:00:00"/>
        <d v="2013-12-03T00:00:00"/>
        <d v="2013-01-03T00:00:00"/>
        <d v="2013-02-12T00:00:00"/>
        <d v="2015-09-07T00:00:00"/>
        <d v="2013-05-04T00:00:00"/>
        <d v="2015-07-24T00:00:00"/>
        <d v="2015-03-03T00:00:00"/>
        <d v="2015-10-10T00:00:00"/>
        <d v="2012-05-06T00:00:00"/>
        <d v="2014-08-18T00:00:00"/>
        <d v="2015-03-26T00:00:00"/>
        <d v="2014-12-19T00:00:00"/>
        <d v="2013-09-15T00:00:00"/>
        <d v="2012-11-25T00:00:00"/>
        <d v="2014-09-29T00:00:00"/>
        <d v="2014-07-10T00:00:00"/>
        <d v="2015-01-20T00:00:00"/>
        <d v="2014-09-14T00:00:00"/>
        <d v="2013-08-13T00:00:00"/>
        <d v="2014-05-27T00:00:00"/>
        <d v="2015-04-11T00:00:00"/>
        <d v="2012-11-27T00:00:00"/>
        <d v="2014-07-07T00:00:00"/>
        <d v="2012-06-26T00:00:00"/>
        <d v="2014-06-11T00:00:00"/>
        <d v="2014-07-12T00:00:00"/>
        <d v="2013-10-31T00:00:00"/>
        <d v="2013-02-27T00:00:00"/>
        <d v="2013-11-03T00:00:00"/>
        <d v="2012-06-05T00:00:00"/>
        <d v="2015-03-09T00:00:00"/>
        <d v="2014-02-21T00:00:00"/>
        <d v="2015-12-08T00:00:00"/>
        <d v="2015-08-20T00:00:00"/>
        <d v="2014-10-09T00:00:00"/>
        <d v="2013-03-21T00:00:00"/>
        <d v="2012-10-16T00:00:00"/>
        <d v="2015-03-28T00:00:00"/>
        <d v="2015-03-31T00:00:00"/>
        <d v="2014-09-11T00:00:00"/>
        <d v="2014-07-05T00:00:00"/>
        <d v="2014-01-20T00:00:00"/>
        <d v="2014-09-22T00:00:00"/>
        <d v="2013-06-07T00:00:00"/>
        <d v="2012-09-20T00:00:00"/>
        <d v="2015-05-06T00:00:00"/>
        <d v="2015-03-27T00:00:00"/>
        <d v="2014-06-04T00:00:00"/>
        <d v="2013-07-09T00:00:00"/>
        <d v="2012-08-31T00:00:00"/>
        <d v="2013-05-08T00:00:00"/>
        <d v="2015-08-21T00:00:00"/>
        <d v="2014-11-08T00:00:00"/>
        <d v="2013-08-14T00:00:00"/>
        <d v="2012-04-26T00:00:00"/>
        <d v="2013-12-13T00:00:00"/>
        <d v="2012-09-10T00:00:00"/>
        <d v="2012-11-01T00:00:00"/>
        <d v="2012-11-03T00:00:00"/>
        <d v="2014-08-08T00:00:00"/>
        <d v="2015-04-09T00:00:00"/>
        <d v="2014-07-25T00:00:00"/>
        <d v="2012-06-25T00:00:00"/>
        <d v="2013-02-16T00:00:00"/>
        <d v="2014-04-09T00:00:00"/>
        <d v="2014-09-25T00:00:00"/>
        <d v="2012-11-17T00:00:00"/>
        <d v="2015-01-17T00:00:00"/>
        <d v="2014-01-12T00:00:00"/>
        <d v="2014-12-24T00:00:00"/>
        <d v="2015-06-15T00:00:00"/>
        <d v="2012-09-15T00:00:00"/>
        <d v="2013-03-26T00:00:00"/>
        <d v="2012-06-28T00:00:00"/>
        <d v="2014-08-05T00:00:00"/>
        <d v="2013-11-16T00:00:00"/>
        <d v="2014-12-11T00:00:00"/>
        <d v="2015-05-11T00:00:00"/>
        <d v="2013-12-23T00:00:00"/>
        <d v="2014-01-31T00:00:00"/>
        <d v="2014-10-27T00:00:00"/>
        <d v="2015-07-07T00:00:00"/>
        <d v="2013-10-23T00:00:00"/>
        <d v="2014-10-11T00:00:00"/>
        <d v="2013-11-27T00:00:00"/>
        <d v="2015-05-24T00:00:00"/>
        <d v="2012-04-18T00:00:00"/>
        <d v="2012-11-07T00:00:00"/>
        <d v="2013-04-28T00:00:00"/>
        <d v="2012-12-21T00:00:00"/>
        <d v="2015-12-31T00:00:00"/>
        <d v="2013-06-18T00:00:00"/>
        <d v="2015-07-03T00:00:00"/>
        <d v="2014-02-02T00:00:00"/>
        <d v="2012-03-31T00:00:00"/>
        <d v="2015-11-21T00:00:00"/>
        <d v="2013-11-09T00:00:00"/>
        <d v="2015-10-22T00:00:00"/>
        <d v="2014-05-16T00:00:00"/>
        <d v="2014-06-06T00:00:00"/>
        <d v="2012-01-16T00:00:00"/>
        <d v="2014-12-20T00:00:00"/>
        <d v="2012-12-06T00:00:00"/>
        <d v="2014-05-17T00:00:00"/>
        <d v="2014-06-20T00:00:00"/>
        <d v="2014-12-31T00:00:00"/>
        <d v="2014-08-17T00:00:00"/>
        <d v="2015-11-06T00:00:00"/>
        <d v="2015-10-23T00:00:00"/>
        <d v="2012-04-17T00:00:00"/>
        <d v="2015-01-13T00:00:00"/>
        <d v="2012-04-29T00:00:00"/>
        <d v="2012-10-22T00:00:00"/>
        <d v="2014-11-07T00:00:00"/>
        <d v="2013-09-20T00:00:00"/>
        <d v="2015-12-18T00:00:00"/>
        <d v="2014-05-28T00:00:00"/>
        <d v="2012-12-01T00:00:00"/>
        <d v="2014-03-02T00:00:00"/>
        <d v="2013-12-12T00:00:00"/>
        <d v="2014-03-25T00:00:00"/>
        <d v="2015-11-03T00:00:00"/>
        <d v="2015-06-18T00:00:00"/>
        <d v="2013-05-27T00:00:00"/>
        <d v="2014-11-30T00:00:00"/>
        <d v="2015-07-09T00:00:00"/>
        <d v="2012-03-21T00:00:00"/>
        <d v="2014-12-10T00:00:00"/>
        <d v="2013-10-17T00:00:00"/>
        <d v="2013-07-11T00:00:00"/>
        <d v="2015-07-17T00:00:00"/>
        <d v="2012-07-26T00:00:00"/>
        <d v="2014-06-26T00:00:00"/>
        <d v="2014-10-26T00:00:00"/>
        <d v="2015-05-03T00:00:00"/>
        <d v="2013-06-09T00:00:00"/>
        <d v="2014-02-04T00:00:00"/>
        <d v="2014-12-13T00:00:00"/>
        <d v="2014-12-30T00:00:00"/>
        <d v="2015-12-02T00:00:00"/>
        <d v="2015-01-29T00:00:00"/>
        <d v="2014-08-10T00:00:00"/>
        <d v="2014-05-19T00:00:00"/>
        <d v="2015-01-08T00:00:00"/>
        <d v="2013-03-22T00:00:00"/>
        <d v="2014-07-13T00:00:00"/>
        <d v="2014-08-12T00:00:00"/>
        <d v="2014-09-02T00:00:00"/>
        <d v="2014-03-22T00:00:00"/>
        <d v="2014-11-24T00:00:00"/>
        <d v="2013-08-25T00:00:00"/>
        <d v="2014-05-12T00:00:00"/>
        <d v="2014-08-15T00:00:00"/>
        <d v="2015-04-04T00:00:00"/>
        <d v="2015-07-15T00:00:00"/>
        <d v="2012-03-06T00:00:00"/>
        <d v="2015-07-20T00:00:00"/>
        <d v="2015-11-13T00:00:00"/>
        <d v="2013-03-20T00:00:00"/>
        <d v="2014-11-26T00:00:00"/>
        <d v="2014-07-21T00:00:00"/>
        <d v="2012-08-04T00:00:00"/>
        <d v="2013-12-30T00:00:00"/>
        <d v="2014-03-11T00:00:00"/>
        <d v="2012-07-29T00:00:00"/>
        <d v="2015-06-06T00:00:00"/>
        <d v="2015-11-26T00:00:00"/>
        <d v="2013-08-18T00:00:00"/>
        <d v="2013-09-24T00:00:00"/>
        <d v="2012-10-11T00:00:00"/>
        <d v="2014-12-01T00:00:00"/>
        <d v="2015-03-23T00:00:00"/>
        <d v="2015-06-07T00:00:00"/>
        <d v="2015-07-02T00:00:00"/>
        <d v="2013-08-16T00:00:00"/>
        <d v="2015-04-22T00:00:00"/>
        <d v="2015-06-29T00:00:00"/>
        <d v="2013-12-01T00:00:00"/>
        <d v="2012-12-03T00:00:00"/>
        <d v="2015-04-29T00:00:00"/>
        <d v="2013-09-30T00:00:00"/>
        <d v="2012-12-20T00:00:00"/>
        <d v="2013-10-21T00:00:00"/>
        <d v="2012-10-14T00:00:00"/>
        <d v="2013-07-27T00:00:00"/>
        <d v="2012-08-06T00:00:00"/>
        <d v="2015-07-31T00:00:00"/>
        <d v="2012-05-30T00:00:00"/>
        <d v="2015-10-02T00:00:00"/>
        <d v="2015-01-11T00:00:00"/>
        <d v="2015-09-03T00:00:00"/>
        <d v="2014-10-21T00:00:00"/>
        <d v="2012-08-28T00:00:00"/>
        <d v="2014-01-22T00:00:00"/>
        <d v="2012-06-27T00:00:00"/>
        <d v="2013-06-24T00:00:00"/>
        <d v="2012-09-16T00:00:00"/>
        <d v="2014-01-02T00:00:00"/>
        <d v="2015-01-24T00:00:00"/>
        <d v="2013-08-01T00:00:00"/>
        <d v="2014-12-06T00:00:00"/>
        <d v="2014-04-26T00:00:00"/>
        <d v="2013-05-03T00:00:00"/>
        <d v="2014-02-11T00:00:00"/>
        <d v="2014-02-06T00:00:00"/>
        <d v="2013-05-18T00:00:00"/>
        <d v="2012-10-15T00:00:00"/>
        <d v="2015-06-03T00:00:00"/>
        <d v="2014-09-07T00:00:00"/>
        <d v="2014-04-02T00:00:00"/>
        <d v="2015-09-26T00:00:00"/>
        <d v="2013-08-08T00:00:00"/>
        <d v="2014-09-15T00:00:00"/>
        <d v="2012-02-26T00:00:00"/>
        <d v="2014-05-22T00:00:00"/>
        <d v="2013-03-08T00:00:00"/>
        <d v="2014-11-01T00:00:00"/>
        <d v="2015-06-14T00:00:00"/>
        <d v="2013-02-23T00:00:00"/>
        <d v="2014-12-29T00:00:00"/>
        <d v="2012-10-04T00:00:00"/>
        <d v="2015-10-12T00:00:00"/>
        <d v="2012-11-12T00:00:00"/>
        <d v="2013-02-09T00:00:00"/>
        <d v="2014-10-01T00:00:00"/>
        <d v="2013-04-09T00:00:00"/>
        <d v="2014-10-10T00:00:00"/>
        <d v="2014-12-26T00:00:00"/>
        <d v="2013-11-28T00:00:00"/>
        <d v="2013-07-26T00:00:00"/>
        <d v="2012-12-09T00:00:00"/>
        <d v="2014-06-23T00:00:00"/>
        <d v="2013-09-07T00:00:00"/>
        <d v="2015-06-10T00:00:00"/>
        <d v="2014-11-03T00:00:00"/>
        <d v="2012-04-24T00:00:00"/>
        <d v="2014-04-17T00:00:00"/>
        <d v="2015-01-14T00:00:00"/>
        <d v="2014-06-21T00:00:00"/>
        <d v="2012-10-26T00:00:00"/>
        <d v="2015-03-02T00:00:00"/>
        <d v="2015-05-23T00:00:00"/>
        <d v="2015-09-27T00:00:00"/>
        <d v="2012-03-05T00:00:00"/>
        <d v="2015-08-18T00:00:00"/>
        <d v="2014-04-29T00:00:00"/>
        <d v="2014-04-18T00:00:00"/>
        <d v="2013-07-03T00:00:00"/>
        <d v="2013-07-18T00:00:00"/>
        <d v="2015-02-08T00:00:00"/>
        <d v="2014-04-21T00:00:00"/>
        <d v="2015-04-20T00:00:00"/>
        <d v="2013-06-08T00:00:00"/>
        <d v="2015-07-19T00:00:00"/>
        <d v="2013-04-19T00:00:00"/>
        <d v="2015-02-21T00:00:00"/>
        <d v="2015-01-23T00:00:00"/>
        <d v="2012-07-16T00:00:00"/>
        <d v="2013-12-11T00:00:00"/>
        <d v="2013-09-17T00:00:00"/>
        <d v="2015-02-09T00:00:00"/>
        <d v="2014-04-27T00:00:00"/>
        <d v="2013-01-27T00:00:00"/>
        <d v="2014-05-05T00:00:00"/>
        <d v="2015-03-18T00:00:00"/>
        <d v="2013-08-17T00:00:00"/>
        <d v="2012-02-04T00:00:00"/>
        <d v="2015-08-19T00:00:00"/>
        <d v="2015-11-30T00:00:00"/>
        <d v="2013-10-07T00:00:00"/>
        <d v="2014-12-07T00:00:00"/>
        <d v="2012-03-23T00:00:00"/>
        <d v="2015-07-22T00:00:00"/>
        <d v="2014-08-09T00:00:00"/>
        <d v="2014-02-19T00:00:00"/>
        <d v="2014-07-18T00:00:00"/>
        <d v="2012-07-19T00:00:00"/>
        <d v="2015-04-01T00:00:00"/>
        <d v="2013-06-03T00:00:00"/>
        <d v="2014-01-07T00:00:00"/>
        <d v="2015-08-11T00:00:00"/>
        <d v="2013-12-29T00:00:00"/>
        <d v="2015-12-01T00:00:00"/>
        <d v="2015-01-10T00:00:00"/>
        <d v="2012-01-11T00:00:00"/>
        <d v="2014-05-26T00:00:00"/>
        <d v="2015-03-10T00:00:00"/>
        <d v="2016-01-05T00:00:00"/>
        <d v="2013-04-25T00:00:00"/>
        <d v="2015-01-06T00:00:00"/>
        <d v="2014-03-15T00:00:00"/>
        <d v="2015-03-07T00:00:00"/>
        <d v="2013-10-12T00:00:00"/>
        <d v="2012-09-27T00:00:00"/>
        <d v="2015-03-04T00:00:00"/>
        <d v="2012-11-06T00:00:00"/>
        <d v="2013-11-21T00:00:00"/>
        <d v="2015-01-16T00:00:00"/>
        <d v="2013-10-08T00:00:00"/>
        <d v="2013-07-14T00:00:00"/>
        <d v="2012-06-30T00:00:00"/>
        <d v="2015-05-05T00:00:00"/>
        <d v="2013-09-13T00:00:00"/>
        <d v="2014-08-31T00:00:00"/>
        <d v="2013-06-21T00:00:00"/>
        <d v="2015-11-11T00:00:00"/>
        <d v="2013-03-31T00:00:00"/>
        <d v="2015-07-01T00:00:00"/>
        <d v="2012-03-25T00:00:00"/>
        <d v="2012-05-23T00:00:00"/>
        <d v="2013-06-10T00:00:00"/>
        <d v="2012-08-13T00:00:00"/>
        <d v="2014-07-17T00:00:00"/>
        <d v="2013-10-06T00:00:00"/>
        <d v="2015-09-17T00:00:00"/>
        <d v="2013-10-01T00:00:00"/>
        <d v="2013-01-02T00:00:00"/>
        <d v="2012-03-11T00:00:00"/>
        <d v="2013-06-27T00:00:00"/>
        <d v="2013-04-07T00:00:00"/>
        <d v="2013-10-03T00:00:00"/>
        <d v="2013-12-17T00:00:00"/>
        <d v="2014-06-25T00:00:00"/>
        <d v="2015-06-13T00:00:00"/>
        <d v="2012-09-28T00:00:00"/>
        <d v="2013-07-04T00:00:00"/>
        <d v="2015-07-11T00:00:00"/>
        <d v="2013-09-26T00:00:00"/>
        <d v="2014-04-04T00:00:00"/>
        <d v="2012-11-21T00:00:00"/>
        <d v="2012-03-13T00:00:00"/>
        <d v="2013-01-11T00:00:00"/>
        <d v="2013-02-17T00:00:00"/>
        <d v="2014-09-26T00:00:00"/>
        <d v="2013-10-29T00:00:00"/>
        <d v="2013-10-14T00:00:00"/>
        <d v="2015-09-30T00:00:00"/>
        <d v="2013-08-28T00:00:00"/>
        <d v="2013-11-19T00:00:00"/>
        <d v="2014-09-30T00:00:00"/>
        <d v="2014-02-28T00:00:00"/>
        <d v="2014-09-18T00:00:00"/>
        <d v="2015-03-11T00:00:00"/>
        <d v="2014-08-16T00:00:00"/>
        <d v="2012-12-30T00:00:00"/>
        <d v="2013-11-01T00:00:00"/>
        <d v="2012-02-13T00:00:00"/>
        <d v="2015-06-16T00:00:00"/>
        <d v="2015-07-10T00:00:00"/>
        <d v="2013-09-02T00:00:00"/>
        <d v="2013-05-15T00:00:00"/>
        <d v="2014-10-08T00:00:00"/>
        <d v="2015-11-02T00:00:00"/>
        <d v="2014-07-19T00:00:00"/>
        <d v="2015-10-28T00:00:00"/>
        <d v="2013-10-11T00:00:00"/>
        <d v="2012-05-12T00:00:00"/>
        <d v="2013-11-15T00:00:00"/>
        <d v="2014-04-23T00:00:00"/>
        <d v="2014-03-06T00:00:00"/>
        <d v="2014-07-22T00:00:00"/>
        <d v="2012-07-27T00:00:00"/>
        <d v="2015-06-25T00:00:00"/>
        <d v="2013-01-31T00:00:00"/>
        <d v="2013-09-27T00:00:00"/>
        <d v="2012-10-05T00:00:00"/>
        <d v="2013-08-05T00:00:00"/>
        <d v="2015-08-10T00:00:00"/>
        <d v="2015-03-06T00:00:00"/>
        <d v="2015-10-04T00:00:00"/>
        <d v="2012-02-11T00:00:00"/>
        <d v="2014-11-21T00:00:00"/>
        <d v="2014-03-21T00:00:00"/>
        <d v="2015-01-02T00:00:00"/>
        <d v="2014-06-29T00:00:00"/>
        <d v="2012-06-21T00:00:00"/>
        <d v="2012-06-06T00:00:00"/>
        <d v="2012-03-20T00:00:00"/>
        <d v="2013-03-17T00:00:00"/>
        <d v="2014-11-15T00:00:00"/>
        <d v="2013-01-13T00:00:00"/>
        <d v="2015-02-25T00:00:00"/>
        <d v="2015-09-02T00:00:00"/>
        <d v="2014-05-14T00:00:00"/>
        <d v="2012-02-28T00:00:00"/>
        <d v="2014-01-29T00:00:00"/>
        <d v="2014-04-03T00:00:00"/>
        <d v="2015-03-12T00:00:00"/>
        <d v="2016-01-06T00:00:00"/>
        <d v="2012-02-18T00:00:00"/>
        <d v="2014-10-25T00:00:00"/>
        <d v="2015-12-10T00:00:00"/>
        <d v="2014-04-08T00:00:00"/>
        <d v="2014-03-27T00:00:00"/>
        <d v="2014-03-04T00:00:00"/>
        <d v="2014-11-05T00:00:00"/>
        <d v="2012-01-23T00:00:00"/>
        <d v="2014-12-03T00:00:00"/>
        <d v="2012-03-14T00:00:00"/>
        <d v="2015-02-02T00:00:00"/>
        <d v="2013-10-02T00:00:00"/>
        <d v="2013-10-15T00:00:00"/>
        <d v="2014-04-14T00:00:00"/>
        <d v="2013-05-19T00:00:00"/>
        <d v="2014-01-14T00:00:00"/>
        <d v="2015-08-17T00:00:00"/>
        <d v="2015-06-20T00:00:00"/>
        <d v="2014-05-09T00:00:00"/>
        <d v="2014-01-03T00:00:00"/>
        <d v="2013-09-28T00:00:00"/>
        <d v="2015-02-10T00:00:00"/>
        <d v="2014-12-15T00:00:00"/>
        <d v="2015-01-09T00:00:00"/>
        <d v="2013-01-05T00:00:00"/>
        <d v="2014-03-31T00:00:00"/>
        <d v="2015-02-03T00:00:00"/>
        <d v="2012-01-30T00:00:00"/>
        <d v="2014-07-11T00:00:00"/>
        <d v="2012-07-22T00:00:00"/>
        <d v="2012-12-05T00:00:00"/>
        <d v="2012-12-18T00:00:00"/>
        <d v="2013-09-18T00:00:00"/>
        <d v="2013-11-29T00:00:00"/>
        <d v="2013-01-12T00:00:00"/>
        <d v="2012-07-31T00:00:00"/>
        <d v="2013-01-06T00:00:00"/>
        <d v="2012-09-29T00:00:00"/>
        <d v="2012-06-23T00:00:00"/>
        <d v="2013-07-31T00:00:00"/>
        <d v="2014-02-03T00:00:00"/>
        <d v="2013-09-04T00:00:00"/>
        <d v="2014-08-27T00:00:00"/>
        <d v="2012-07-01T00:00:00"/>
        <d v="2013-12-14T00:00:00"/>
        <d v="2013-07-28T00:00:00"/>
        <d v="2012-09-17T00:00:00"/>
        <d v="2015-02-22T00:00:00"/>
        <d v="2015-02-20T00:00:00"/>
        <d v="2013-06-23T00:00:00"/>
        <d v="2014-12-18T00:00:00"/>
        <d v="2013-02-10T00:00:00"/>
        <d v="2012-06-15T00:00:00"/>
        <d v="2015-05-26T00:00:00"/>
        <d v="2012-08-02T00:00:00"/>
        <d v="2015-07-27T00:00:00"/>
        <d v="2014-08-19T00:00:00"/>
        <d v="2013-03-12T00:00:00"/>
        <d v="2015-12-27T00:00:00"/>
        <d v="2015-02-17T00:00:00"/>
        <d v="2015-03-24T00:00:00"/>
        <d v="2012-09-13T00:00:00"/>
        <d v="2013-04-30T00:00:00"/>
        <d v="2015-12-28T00:00:00"/>
        <d v="2015-09-13T00:00:00"/>
        <d v="2015-03-14T00:00:00"/>
        <d v="2013-03-16T00:00:00"/>
        <d v="2015-10-29T00:00:00"/>
        <d v="2014-01-17T00:00:00"/>
        <d v="2014-05-01T00:00:00"/>
        <d v="2012-05-04T00:00:00"/>
        <d v="2015-12-05T00:00:00"/>
        <d v="2014-10-05T00:00:00"/>
        <d v="2012-06-24T00:00:00"/>
        <d v="2015-04-02T00:00:00"/>
        <d v="2012-09-30T00:00:00"/>
        <d v="2014-01-05T00:00:00"/>
        <d v="2013-07-29T00:00:00"/>
        <d v="2013-03-06T00:00:00"/>
        <d v="2012-09-08T00:00:00"/>
        <d v="2013-09-09T00:00:00"/>
        <d v="2015-10-09T00:00:00"/>
        <d v="2012-12-08T00:00:00"/>
        <d v="2012-02-27T00:00:00"/>
        <d v="2014-06-14T00:00:00"/>
        <d v="2012-07-11T00:00:00"/>
        <d v="2014-09-10T00:00:00"/>
        <d v="2013-09-11T00:00:00"/>
        <d v="2015-10-27T00:00:00"/>
        <d v="2014-07-08T00:00:00"/>
        <d v="2015-07-04T00:00:00"/>
        <d v="2012-12-15T00:00:00"/>
        <d v="2013-11-14T00:00:00"/>
        <d v="2013-05-17T00:00:00"/>
        <d v="2013-01-01T00:00:00"/>
        <d v="2015-08-05T00:00:00"/>
        <d v="2012-11-23T00:00:00"/>
        <d v="2014-07-23T00:00:00"/>
        <d v="2014-07-27T00:00:00"/>
        <d v="2015-06-26T00:00:00"/>
        <d v="2013-03-27T00:00:00"/>
        <d v="2015-05-02T00:00:00"/>
        <d v="2014-05-29T00:00:00"/>
        <d v="2013-01-21T00:00:00"/>
        <d v="2015-01-26T00:00:00"/>
        <d v="2012-04-28T00:00:00"/>
        <d v="2015-04-15T00:00:00"/>
        <d v="2014-08-30T00:00:00"/>
        <d v="2014-11-22T00:00:00"/>
        <d v="2013-02-15T00:00:00"/>
        <d v="2012-07-07T00:00:00"/>
        <d v="2014-03-03T00:00:00"/>
        <d v="2015-05-07T00:00:00"/>
        <d v="2012-02-20T00:00:00"/>
        <d v="2012-09-11T00:00:00"/>
        <d v="2015-07-30T00:00:00"/>
        <d v="2014-08-11T00:00:00"/>
        <d v="2013-12-16T00:00:00"/>
        <d v="2015-06-24T00:00:00"/>
        <d v="2013-12-24T00:00:00"/>
        <d v="2013-04-17T00:00:00"/>
        <d v="2014-12-12T00:00:00"/>
        <d v="2013-04-24T00:00:00"/>
        <d v="2013-07-24T00:00:00"/>
        <d v="2015-05-12T00:00:00"/>
        <d v="2015-04-03T00:00:00"/>
        <d v="2012-10-09T00:00:00"/>
        <d v="2014-06-05T00:00:00"/>
        <d v="2015-10-07T00:00:00"/>
        <d v="2013-08-24T00:00:00"/>
        <d v="2012-12-04T00:00:00"/>
        <d v="2013-03-30T00:00:00"/>
        <d v="2014-12-09T00:00:00"/>
        <d v="2012-06-04T00:00:00"/>
        <d v="2015-02-05T00:00:00"/>
        <d v="2014-10-29T00:00:00"/>
        <d v="2013-11-05T00:00:00"/>
        <d v="2014-02-24T00:00:00"/>
        <d v="2013-09-25T00:00:00"/>
        <d v="2014-05-15T00:00:00"/>
        <d v="2015-05-30T00:00:00"/>
        <d v="2014-07-24T00:00:00"/>
        <d v="2012-01-18T00:00:00"/>
        <d v="2014-11-04T00:00:00"/>
        <d v="2015-02-19T00:00:00"/>
        <d v="2015-08-04T00:00:00"/>
        <d v="2013-02-11T00:00:00"/>
        <d v="2014-09-06T00:00:00"/>
        <d v="2013-03-10T00:00:00"/>
        <d v="2014-09-23T00:00:00"/>
        <d v="2015-10-11T00:00:00"/>
        <d v="2014-04-10T00:00:00"/>
        <d v="2015-09-15T00:00:00"/>
        <d v="2015-07-12T00:00:00"/>
        <d v="2014-10-22T00:00:00"/>
        <d v="2013-05-16T00:00:00"/>
        <d v="2015-09-11T00:00:00"/>
        <d v="2014-11-16T00:00:00"/>
        <d v="2012-10-25T00:00:00"/>
        <d v="2014-07-06T00:00:00"/>
        <d v="2015-11-05T00:00:00"/>
        <d v="2014-09-12T00:00:00"/>
        <d v="2013-05-22T00:00:00"/>
        <d v="2013-02-02T00:00:00"/>
        <d v="2015-07-18T00:00:00"/>
        <d v="2013-10-13T00:00:00"/>
        <d v="2015-05-13T00:00:00"/>
        <d v="2012-04-15T00:00:00"/>
        <d v="2015-05-09T00:00:00"/>
        <d v="2013-03-18T00:00:00"/>
        <d v="2012-04-19T00:00:00"/>
        <d v="2013-06-02T00:00:00"/>
        <d v="2014-08-23T00:00:00"/>
        <d v="2013-09-10T00:00:00"/>
        <d v="2015-01-12T00:00:00"/>
        <d v="2013-01-24T00:00:00"/>
        <d v="2012-07-28T00:00:00"/>
        <d v="2013-08-27T00:00:00"/>
        <d v="2015-08-30T00:00:00"/>
        <d v="2013-11-25T00:00:00"/>
        <d v="2015-12-09T00:00:00"/>
        <d v="2013-01-08T00:00:00"/>
        <d v="2012-05-09T00:00:00"/>
        <d v="2012-11-28T00:00:00"/>
        <d v="2012-07-05T00:00:00"/>
        <d v="2013-06-01T00:00:00"/>
        <d v="2015-12-29T00:00:00"/>
        <d v="2013-05-23T00:00:00"/>
        <d v="2014-10-23T00:00:00"/>
        <d v="2014-01-26T00:00:00"/>
        <d v="2015-04-17T00:00:00"/>
        <d v="2012-04-27T00:00:00"/>
        <d v="2014-10-13T00:00:00"/>
        <d v="2012-09-03T00:00:00"/>
        <d v="2014-08-03T00:00:00"/>
        <d v="2015-05-08T00:00:00"/>
        <d v="2014-04-16T00:00:00"/>
        <d v="2014-01-10T00:00:00"/>
        <d v="2012-07-13T00:00:00"/>
        <d v="2012-08-08T00:00:00"/>
        <d v="2012-05-28T00:00:00"/>
        <d v="2014-03-07T00:00:00"/>
        <d v="2014-03-29T00:00:00"/>
        <d v="2012-03-30T00:00:00"/>
        <d v="2012-02-22T00:00:00"/>
        <d v="2013-10-22T00:00:00"/>
        <d v="2012-03-01T00:00:00"/>
        <d v="2014-11-28T00:00:00"/>
        <d v="2014-05-23T00:00:00"/>
        <d v="2012-11-16T00:00:00"/>
        <d v="2014-05-10T00:00:00"/>
        <d v="2014-04-22T00:00:00"/>
        <d v="2014-02-20T00:00:00"/>
        <d v="2013-06-30T00:00:00"/>
        <d v="2013-10-26T00:00:00"/>
        <d v="2012-08-30T00:00:00"/>
        <d v="2015-01-31T00:00:00"/>
        <d v="2014-06-13T00:00:00"/>
        <d v="2012-04-11T00:00:00"/>
        <d v="2013-01-23T00:00:00"/>
        <d v="2013-08-20T00:00:00"/>
        <d v="2012-07-30T00:00:00"/>
        <d v="2012-10-08T00:00:00"/>
        <d v="2015-04-10T00:00:00"/>
        <d v="2013-02-06T00:00:00"/>
        <d v="2012-06-20T00:00:00"/>
        <d v="2012-05-17T00:00:00"/>
        <d v="2015-09-23T00:00:00"/>
        <d v="2015-03-16T00:00:00"/>
        <d v="2012-12-31T00:00:00"/>
        <d v="2015-08-25T00:00:00"/>
        <d v="2013-11-02T00:00:00"/>
        <d v="2015-05-20T00:00:00"/>
        <d v="2014-09-01T00:00:00"/>
        <d v="2013-04-04T00:00:00"/>
        <d v="2013-11-12T00:00:00"/>
        <d v="2012-03-24T00:00:00"/>
        <d v="2012-06-11T00:00:00"/>
        <d v="2015-03-29T00:00:00"/>
        <d v="2012-10-21T00:00:00"/>
        <d v="2012-03-12T00:00:00"/>
        <d v="2014-05-21T00:00:00"/>
        <d v="2012-05-31T00:00:00"/>
        <d v="2015-03-17T00:00:00"/>
        <d v="2013-04-16T00:00:00"/>
        <d v="2015-03-15T00:00:00"/>
        <d v="2015-07-28T00:00:00"/>
        <d v="2014-11-14T00:00:00"/>
        <d v="2013-11-22T00:00:00"/>
        <d v="2012-03-28T00:00:00"/>
        <d v="2013-06-16T00:00:00"/>
        <d v="2012-07-08T00:00:00"/>
        <d v="2012-01-14T00:00:00"/>
        <d v="2013-11-10T00:00:00"/>
        <d v="2014-03-18T00:00:00"/>
        <d v="2015-04-23T00:00:00"/>
        <d v="2012-03-17T00:00:00"/>
        <d v="2013-12-02T00:00:00"/>
        <d v="2014-03-14T00:00:00"/>
        <d v="2012-05-15T00:00:00"/>
        <d v="2012-04-08T00:00:00"/>
        <d v="2012-04-14T00:00:00"/>
        <d v="2012-04-09T00:00:00"/>
        <d v="2013-04-20T00:00:00"/>
        <d v="2012-05-08T00:00:00"/>
        <d v="2012-02-10T00:00:00"/>
        <d v="2014-02-13T00:00:00"/>
        <d v="2014-08-01T00:00:00"/>
        <d v="2014-06-03T00:00:00"/>
        <d v="2012-03-16T00:00:00"/>
        <d v="2012-08-21T00:00:00"/>
        <d v="2014-09-21T00:00:00"/>
        <d v="2015-02-18T00:00:00"/>
        <d v="2013-06-26T00:00:00"/>
        <d v="2014-02-18T00:00:00"/>
        <d v="2014-10-07T00:00:00"/>
        <d v="2014-06-28T00:00:00"/>
        <d v="2012-09-12T00:00:00"/>
        <d v="2012-01-08T00:00:00"/>
        <d v="2015-08-22T00:00:00"/>
        <d v="2012-04-21T00:00:00"/>
        <d v="2013-03-02T00:00:00"/>
        <d v="2012-12-24T00:00:00"/>
        <d v="2014-07-02T00:00:00"/>
        <d v="2014-06-16T00:00:00"/>
        <d v="2015-04-26T00:00:00"/>
        <d v="2012-05-21T00:00:00"/>
        <d v="2013-07-20T00:00:00"/>
        <d v="2014-05-13T00:00:00"/>
        <d v="2014-02-01T00:00:00"/>
        <d v="2013-07-10T00:00:00"/>
        <m/>
      </sharedItems>
      <fieldGroup par="32"/>
    </cacheField>
    <cacheField name="delivery date" numFmtId="0">
      <sharedItems containsSemiMixedTypes="0" containsString="0" containsNumber="1" containsInteger="1" minValue="0" maxValue="7"/>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acheField>
    <cacheField name="Postal Code" numFmtId="0">
      <sharedItems containsBlank="1" containsMixedTypes="1" containsNumber="1" containsInteger="1" minValue="0" maxValue="99207"/>
    </cacheField>
    <cacheField name="City" numFmtId="0">
      <sharedItems containsBlank="1"/>
    </cacheField>
    <cacheField name="State" numFmtId="0">
      <sharedItems containsBlank="1"/>
    </cacheField>
    <cacheField name="Country" numFmtId="0">
      <sharedItems containsBlank="1"/>
    </cacheField>
    <cacheField name="Region" numFmtId="0">
      <sharedItems containsBlank="1"/>
    </cacheField>
    <cacheField name="Market" numFmtId="0">
      <sharedItems containsBlank="1"/>
    </cacheField>
    <cacheField name="Product ID" numFmtId="0">
      <sharedItems containsBlank="1"/>
    </cacheField>
    <cacheField name="Category" numFmtId="0">
      <sharedItems containsBlank="1"/>
    </cacheField>
    <cacheField name="Sub-Category" numFmtId="0">
      <sharedItems containsBlank="1"/>
    </cacheField>
    <cacheField name="Product Name" numFmtId="0">
      <sharedItems containsBlank="1"/>
    </cacheField>
    <cacheField name="Sales" numFmtId="0">
      <sharedItems containsString="0" containsBlank="1" containsNumber="1" minValue="0.55599999999999983" maxValue="9892.74"/>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4946.37"/>
    </cacheField>
    <cacheField name="Shipping Cost" numFmtId="0">
      <sharedItems containsString="0" containsBlank="1" containsNumber="1" minValue="1.02" maxValue="923.63"/>
    </cacheField>
    <cacheField name="Order Priority" numFmtId="0">
      <sharedItems containsBlank="1"/>
    </cacheField>
    <cacheField name="Returned" numFmtId="0">
      <sharedItems containsBlank="1"/>
    </cacheField>
    <cacheField name="Person" numFmtId="0">
      <sharedItems containsBlank="1"/>
    </cacheField>
    <cacheField name="Months (Order Date)" numFmtId="0" databaseField="0">
      <fieldGroup base="2">
        <rangePr groupBy="months" startDate="2012-01-04T00:00:00" endDate="2016-01-01T00:00:00"/>
        <groupItems count="14">
          <s v="&lt;04-01-2012"/>
          <s v="Jan"/>
          <s v="Feb"/>
          <s v="Mar"/>
          <s v="Apr"/>
          <s v="May"/>
          <s v="Jun"/>
          <s v="Jul"/>
          <s v="Aug"/>
          <s v="Sep"/>
          <s v="Oct"/>
          <s v="Nov"/>
          <s v="Dec"/>
          <s v="&gt;01-01-2016"/>
        </groupItems>
      </fieldGroup>
    </cacheField>
    <cacheField name="Quarters (Order Date)" numFmtId="0" databaseField="0">
      <fieldGroup base="2">
        <rangePr groupBy="quarters" startDate="2012-01-04T00:00:00" endDate="2016-01-01T00:00:00"/>
        <groupItems count="6">
          <s v="&lt;04-01-2012"/>
          <s v="Qtr1"/>
          <s v="Qtr2"/>
          <s v="Qtr3"/>
          <s v="Qtr4"/>
          <s v="&gt;01-01-2016"/>
        </groupItems>
      </fieldGroup>
    </cacheField>
    <cacheField name="Years (Order Date)" numFmtId="0" databaseField="0">
      <fieldGroup base="2">
        <rangePr groupBy="years" startDate="2012-01-04T00:00:00" endDate="2016-01-01T00:00:00"/>
        <groupItems count="7">
          <s v="&lt;04-01-2012"/>
          <s v="2012"/>
          <s v="2013"/>
          <s v="2014"/>
          <s v="2015"/>
          <s v="2016"/>
          <s v="&gt;01-01-2016"/>
        </groupItems>
      </fieldGroup>
    </cacheField>
    <cacheField name="Months (Ship Date)" numFmtId="0" databaseField="0">
      <fieldGroup base="3">
        <rangePr groupBy="months" startDate="2012-01-08T00:00:00" endDate="2016-01-07T00:00:00"/>
        <groupItems count="14">
          <s v="&lt;08-01-2012"/>
          <s v="Jan"/>
          <s v="Feb"/>
          <s v="Mar"/>
          <s v="Apr"/>
          <s v="May"/>
          <s v="Jun"/>
          <s v="Jul"/>
          <s v="Aug"/>
          <s v="Sep"/>
          <s v="Oct"/>
          <s v="Nov"/>
          <s v="Dec"/>
          <s v="&gt;07-01-2016"/>
        </groupItems>
      </fieldGroup>
    </cacheField>
    <cacheField name="Quarters (Ship Date)" numFmtId="0" databaseField="0">
      <fieldGroup base="3">
        <rangePr groupBy="quarters" startDate="2012-01-08T00:00:00" endDate="2016-01-07T00:00:00"/>
        <groupItems count="6">
          <s v="&lt;08-01-2012"/>
          <s v="Qtr1"/>
          <s v="Qtr2"/>
          <s v="Qtr3"/>
          <s v="Qtr4"/>
          <s v="&gt;07-01-2016"/>
        </groupItems>
      </fieldGroup>
    </cacheField>
    <cacheField name="Years (Ship Date)" numFmtId="0" databaseField="0">
      <fieldGroup base="3">
        <rangePr groupBy="years" startDate="2012-01-08T00:00:00" endDate="2016-01-07T00:00:00"/>
        <groupItems count="7">
          <s v="&lt;08-01-2012"/>
          <s v="2012"/>
          <s v="2013"/>
          <s v="2014"/>
          <s v="2015"/>
          <s v="2016"/>
          <s v="&gt;07-01-2016"/>
        </groupItems>
      </fieldGroup>
    </cacheField>
  </cacheFields>
  <extLst>
    <ext xmlns:x14="http://schemas.microsoft.com/office/spreadsheetml/2009/9/main" uri="{725AE2AE-9491-48be-B2B4-4EB974FC3084}">
      <x14:pivotCacheDefinition pivotCacheId="1381194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72">
  <r>
    <s v="40098"/>
    <s v="CA-2014-AB10015140-41954"/>
    <d v="2014-11-11T00:00:00"/>
    <d v="2014-11-13T00:00:00"/>
    <n v="2"/>
    <s v="First Class"/>
    <s v="AB-100151402"/>
    <s v="Aaron Bergman"/>
    <x v="0"/>
    <n v="73120"/>
    <s v="Oklahoma City"/>
    <x v="0"/>
    <s v="United States"/>
    <s v="Central US"/>
    <x v="0"/>
    <s v="TEC-PH-5816"/>
    <s v="Technology"/>
    <s v="Phones"/>
    <x v="0"/>
    <n v="221.98"/>
    <n v="2"/>
    <n v="0"/>
    <n v="62.15440000000001"/>
    <n v="40.770000000000003"/>
    <s v="High"/>
    <s v="No"/>
    <s v="Lon Bonher"/>
  </r>
  <r>
    <s v="26341"/>
    <s v="IN-2014-JR162107-41675"/>
    <d v="2014-02-05T00:00:00"/>
    <d v="2014-02-07T00:00:00"/>
    <n v="2"/>
    <s v="Second Class"/>
    <s v="JR-162107"/>
    <s v="Justin Ritter"/>
    <x v="1"/>
    <n v="0"/>
    <s v="Wollongong"/>
    <x v="1"/>
    <s v="Australia"/>
    <s v="Oceania"/>
    <x v="1"/>
    <s v="FUR-CH-5379"/>
    <s v="Furniture"/>
    <s v="Chairs"/>
    <x v="1"/>
    <n v="3709.395"/>
    <n v="9"/>
    <n v="0.1"/>
    <n v="-288.76499999999999"/>
    <n v="923.63"/>
    <s v="Critical"/>
    <s v="No"/>
    <s v="Kauri Anaru"/>
  </r>
  <r>
    <s v="25330"/>
    <s v="IN-2014-CR127307-41929"/>
    <d v="2014-10-17T00:00:00"/>
    <d v="2014-10-18T00:00:00"/>
    <n v="1"/>
    <s v="First Class"/>
    <s v="CR-127307"/>
    <s v="Craig Reiter"/>
    <x v="0"/>
    <n v="0"/>
    <s v="Brisbane"/>
    <x v="2"/>
    <s v="Australia"/>
    <s v="Oceania"/>
    <x v="1"/>
    <s v="TEC-PH-5356"/>
    <s v="Technology"/>
    <s v="Phones"/>
    <x v="2"/>
    <n v="5175.1710000000012"/>
    <n v="9"/>
    <n v="0.1"/>
    <n v="919.97099999999966"/>
    <n v="915.49"/>
    <s v="Medium"/>
    <s v="No"/>
    <s v="Kauri Anaru"/>
  </r>
  <r>
    <s v="13524"/>
    <s v="ES-2014-KM1637548-41667"/>
    <d v="2014-01-28T00:00:00"/>
    <d v="2014-01-30T00:00:00"/>
    <n v="2"/>
    <s v="First Class"/>
    <s v="KM-1637548"/>
    <s v="Katherine Murray"/>
    <x v="2"/>
    <n v="0"/>
    <s v="Berlin"/>
    <x v="3"/>
    <s v="Germany"/>
    <s v="Western Europe"/>
    <x v="2"/>
    <s v="TEC-PH-5267"/>
    <s v="Technology"/>
    <s v="Phones"/>
    <x v="3"/>
    <n v="2892.51"/>
    <n v="5"/>
    <n v="0.1"/>
    <n v="-96.540000000000049"/>
    <n v="910.16"/>
    <s v="Medium"/>
    <s v="No"/>
    <s v="Gilbert Wolff"/>
  </r>
  <r>
    <s v="47221"/>
    <s v="SG-2014-RH9495111-41948"/>
    <d v="2014-11-05T00:00:00"/>
    <d v="2014-11-06T00:00:00"/>
    <n v="1"/>
    <s v="Same Day"/>
    <s v="RH-9495111"/>
    <s v="Rick Hansen"/>
    <x v="0"/>
    <n v="0"/>
    <s v="Dakar"/>
    <x v="4"/>
    <s v="Senegal"/>
    <s v="Western Africa"/>
    <x v="3"/>
    <s v="TEC-CO-6011"/>
    <s v="Technology"/>
    <s v="Copiers"/>
    <x v="4"/>
    <n v="2832.96"/>
    <n v="8"/>
    <n v="0"/>
    <n v="311.52"/>
    <n v="903.04"/>
    <s v="Critical"/>
    <s v="No"/>
    <s v="Katlego Akosua"/>
  </r>
  <r>
    <s v="22732"/>
    <s v="IN-2014-JM156557-41818"/>
    <d v="2014-06-28T00:00:00"/>
    <d v="2014-07-01T00:00:00"/>
    <n v="3"/>
    <s v="Second Class"/>
    <s v="JM-156557"/>
    <s v="Jim Mitchum"/>
    <x v="1"/>
    <n v="0"/>
    <s v="Sydney"/>
    <x v="1"/>
    <s v="Australia"/>
    <s v="Oceania"/>
    <x v="1"/>
    <s v="TEC-PH-5842"/>
    <s v="Technology"/>
    <s v="Phones"/>
    <x v="5"/>
    <n v="2862.6750000000002"/>
    <n v="5"/>
    <n v="0.1"/>
    <n v="763.27500000000009"/>
    <n v="897.35"/>
    <s v="Critical"/>
    <s v="No"/>
    <s v="Kauri Anaru"/>
  </r>
  <r>
    <s v="30570"/>
    <s v="IN-2012-TS2134092-41219"/>
    <d v="2012-11-06T00:00:00"/>
    <d v="2012-11-08T00:00:00"/>
    <n v="2"/>
    <s v="First Class"/>
    <s v="TS-2134092"/>
    <s v="Toby Swindell"/>
    <x v="0"/>
    <n v="0"/>
    <s v="Porirua"/>
    <x v="5"/>
    <s v="New Zealand"/>
    <s v="Oceania"/>
    <x v="1"/>
    <s v="FUR-CH-5378"/>
    <s v="Furniture"/>
    <s v="Chairs"/>
    <x v="6"/>
    <n v="1822.08"/>
    <n v="4"/>
    <n v="0"/>
    <n v="564.84"/>
    <n v="894.77"/>
    <s v="Critical"/>
    <s v="No"/>
    <s v="Kauri Anaru"/>
  </r>
  <r>
    <s v="31192"/>
    <s v="IN-2013-MB1808592-41378"/>
    <d v="2013-04-14T00:00:00"/>
    <d v="2013-04-18T00:00:00"/>
    <n v="4"/>
    <s v="Standard Class"/>
    <s v="MB-1808592"/>
    <s v="Mick Brown"/>
    <x v="0"/>
    <n v="0"/>
    <s v="Hamilton"/>
    <x v="6"/>
    <s v="New Zealand"/>
    <s v="Oceania"/>
    <x v="1"/>
    <s v="FUR-TA-3764"/>
    <s v="Furniture"/>
    <s v="Tables"/>
    <x v="7"/>
    <n v="5244.84"/>
    <n v="6"/>
    <n v="0"/>
    <n v="996.4799999999999"/>
    <n v="878.38"/>
    <s v="High"/>
    <s v="No"/>
    <s v="Kauri Anaru"/>
  </r>
  <r>
    <s v="36258"/>
    <s v="CA-2012-AB10015140-40974"/>
    <d v="2012-03-06T00:00:00"/>
    <d v="2012-03-07T00:00:00"/>
    <n v="1"/>
    <s v="First Class"/>
    <s v="AB-100151404"/>
    <s v="Aaron Bergman"/>
    <x v="0"/>
    <n v="98103"/>
    <s v="Seattle"/>
    <x v="7"/>
    <s v="United States"/>
    <s v="Western US"/>
    <x v="0"/>
    <s v="FUR-CH-4421"/>
    <s v="Furniture"/>
    <s v="Chairs"/>
    <x v="8"/>
    <n v="48.712000000000003"/>
    <n v="1"/>
    <n v="0.2"/>
    <n v="5.4800999999999966"/>
    <n v="11.13"/>
    <s v="High"/>
    <s v="No"/>
    <s v="Derrick Snyders"/>
  </r>
  <r>
    <s v="28879"/>
    <s v="ID-2013-AJ107801-41383"/>
    <d v="2013-04-19T00:00:00"/>
    <d v="2013-04-22T00:00:00"/>
    <n v="3"/>
    <s v="First Class"/>
    <s v="AJ-107801"/>
    <s v="Anthony Jacobs"/>
    <x v="1"/>
    <n v="0"/>
    <s v="Kabul"/>
    <x v="8"/>
    <s v="Afghanistan"/>
    <s v="Southern Asia"/>
    <x v="1"/>
    <s v="FUR-TA-3420"/>
    <s v="Furniture"/>
    <s v="Tables"/>
    <x v="9"/>
    <n v="4626.1499999999996"/>
    <n v="5"/>
    <n v="0"/>
    <n v="647.54999999999995"/>
    <n v="835.57"/>
    <s v="High"/>
    <s v="No"/>
    <s v="Chandrakant Chaudhri"/>
  </r>
  <r>
    <s v="45794"/>
    <s v="SA-2012-MM7260110-41269"/>
    <d v="2012-12-26T00:00:00"/>
    <d v="2012-12-28T00:00:00"/>
    <n v="2"/>
    <s v="Second Class"/>
    <s v="MM-7260110"/>
    <s v="Magdelene Morse"/>
    <x v="0"/>
    <n v="0"/>
    <s v="Jizan"/>
    <x v="9"/>
    <s v="Saudi Arabia"/>
    <s v="Western Asia"/>
    <x v="1"/>
    <s v="TEC-PH-3807"/>
    <s v="Technology"/>
    <s v="Phones"/>
    <x v="10"/>
    <n v="2616.96"/>
    <n v="4"/>
    <n v="0"/>
    <n v="1151.4000000000001"/>
    <n v="832.41"/>
    <s v="Critical"/>
    <s v="No"/>
    <s v="Kaoru Xun"/>
  </r>
  <r>
    <s v="4132"/>
    <s v="MX-2013-VF2171518-41591"/>
    <d v="2013-11-13T00:00:00"/>
    <d v="2013-11-13T00:00:00"/>
    <n v="0"/>
    <s v="Same Day"/>
    <s v="VF-2171518"/>
    <s v="Vicky Freymann"/>
    <x v="2"/>
    <n v="0"/>
    <s v="Toledo"/>
    <x v="10"/>
    <s v="Brazil"/>
    <s v="South America"/>
    <x v="4"/>
    <s v="FUR-CH-4530"/>
    <s v="Furniture"/>
    <s v="Chairs"/>
    <x v="11"/>
    <n v="2221.8000000000002"/>
    <n v="7"/>
    <n v="0"/>
    <n v="622.02"/>
    <n v="810.25"/>
    <s v="Critical"/>
    <s v="No"/>
    <s v="Vasco Magalhães"/>
  </r>
  <r>
    <s v="27704"/>
    <s v="IN-2014-PF1912027-41796"/>
    <d v="2014-06-06T00:00:00"/>
    <d v="2014-06-08T00:00:00"/>
    <n v="2"/>
    <s v="Second Class"/>
    <s v="PF-1912027"/>
    <s v="Peter Fuller"/>
    <x v="0"/>
    <n v="0"/>
    <s v="Mudanjiang"/>
    <x v="11"/>
    <s v="China"/>
    <s v="Eastern Asia"/>
    <x v="1"/>
    <s v="OFF-AP-4959"/>
    <s v="Office Supplies"/>
    <s v="Appliances"/>
    <x v="12"/>
    <n v="3701.52"/>
    <n v="12"/>
    <n v="0"/>
    <n v="1036.08"/>
    <n v="804.54"/>
    <s v="Critical"/>
    <s v="No"/>
    <s v="Hadia Bousaid"/>
  </r>
  <r>
    <s v="13779"/>
    <s v="ES-2015-BP1118545-42216"/>
    <d v="2015-07-31T00:00:00"/>
    <d v="2015-08-03T00:00:00"/>
    <n v="3"/>
    <s v="Second Class"/>
    <s v="BP-1118545"/>
    <s v="Ben Peterman"/>
    <x v="1"/>
    <n v="0"/>
    <s v="Paris"/>
    <x v="12"/>
    <s v="France"/>
    <s v="Western Europe"/>
    <x v="2"/>
    <s v="OFF-AP-3575"/>
    <s v="Office Supplies"/>
    <s v="Appliances"/>
    <x v="13"/>
    <n v="1869.588"/>
    <n v="4"/>
    <n v="0.1"/>
    <n v="186.94800000000001"/>
    <n v="801.66"/>
    <s v="Critical"/>
    <s v="No"/>
    <s v="Gilbert Wolff"/>
  </r>
  <r>
    <s v="12069"/>
    <s v="ES-2015-PJ1883564-42255"/>
    <d v="2015-09-08T00:00:00"/>
    <d v="2015-09-14T00:00:00"/>
    <n v="6"/>
    <s v="Standard Class"/>
    <s v="PJ-1883564"/>
    <s v="Patrick Jones"/>
    <x v="1"/>
    <n v="0"/>
    <s v="Prato"/>
    <x v="13"/>
    <s v="Italy"/>
    <s v="Southern Europe"/>
    <x v="2"/>
    <s v="OFF-AP-4743"/>
    <s v="Office Supplies"/>
    <s v="Appliances"/>
    <x v="14"/>
    <n v="7958.58"/>
    <n v="14"/>
    <n v="0"/>
    <n v="3979.079999999999"/>
    <n v="778.32"/>
    <s v="Low"/>
    <s v="No"/>
    <s v="Gavino Bove"/>
  </r>
  <r>
    <s v="22096"/>
    <s v="IN-2015-JS156857-42035"/>
    <d v="2015-01-31T00:00:00"/>
    <d v="2015-02-01T00:00:00"/>
    <n v="1"/>
    <s v="First Class"/>
    <s v="JS-156857"/>
    <s v="Jim Sink"/>
    <x v="1"/>
    <n v="0"/>
    <s v="Townsville"/>
    <x v="2"/>
    <s v="Australia"/>
    <s v="Oceania"/>
    <x v="1"/>
    <s v="TEC-CO-3597"/>
    <s v="Technology"/>
    <s v="Copiers"/>
    <x v="15"/>
    <n v="2565.5940000000001"/>
    <n v="9"/>
    <n v="0.1"/>
    <n v="28.40399999999994"/>
    <n v="766.93"/>
    <s v="Critical"/>
    <s v="No"/>
    <s v="Kauri Anaru"/>
  </r>
  <r>
    <s v="49463"/>
    <s v="TZ-2015-RH9555129-42343"/>
    <d v="2015-12-05T00:00:00"/>
    <d v="2015-12-07T00:00:00"/>
    <n v="2"/>
    <s v="Second Class"/>
    <s v="RH-9555129"/>
    <s v="Ritsa Hightower"/>
    <x v="0"/>
    <n v="0"/>
    <s v="Uvinza"/>
    <x v="14"/>
    <s v="Tanzania"/>
    <s v="Eastern Africa"/>
    <x v="3"/>
    <s v="OFF-AP-4967"/>
    <s v="Office Supplies"/>
    <s v="Appliances"/>
    <x v="16"/>
    <n v="3409.74"/>
    <n v="6"/>
    <n v="0"/>
    <n v="818.28"/>
    <n v="763.38"/>
    <s v="High"/>
    <s v="No"/>
    <s v="Wasswa Ahmed"/>
  </r>
  <r>
    <s v="46630"/>
    <s v="PL-2013-AB600103-41494"/>
    <d v="2013-08-08T00:00:00"/>
    <d v="2013-08-10T00:00:00"/>
    <n v="2"/>
    <s v="First Class"/>
    <s v="AB-600103"/>
    <s v="Ann Blume"/>
    <x v="1"/>
    <n v="0"/>
    <s v="Bytom"/>
    <x v="15"/>
    <s v="Poland"/>
    <s v="Eastern Europe"/>
    <x v="2"/>
    <s v="FUR-TA-4644"/>
    <s v="Furniture"/>
    <s v="Tables"/>
    <x v="17"/>
    <n v="1977.72"/>
    <n v="4"/>
    <n v="0"/>
    <n v="276.83999999999997"/>
    <n v="759.47"/>
    <s v="Critical"/>
    <s v="No"/>
    <s v="Oxana Lagunov"/>
  </r>
  <r>
    <s v="21586"/>
    <s v="IN-2012-JK1532527-41030"/>
    <d v="2012-05-01T00:00:00"/>
    <d v="2012-05-02T00:00:00"/>
    <n v="1"/>
    <s v="First Class"/>
    <s v="JK-1532527"/>
    <s v="Jason Klamczynski"/>
    <x v="1"/>
    <n v="0"/>
    <s v="Suzhou"/>
    <x v="16"/>
    <s v="China"/>
    <s v="Eastern Asia"/>
    <x v="1"/>
    <s v="FUR-CH-5774"/>
    <s v="Furniture"/>
    <s v="Chairs"/>
    <x v="18"/>
    <n v="2753.9999999999991"/>
    <n v="6"/>
    <n v="0"/>
    <n v="358.02"/>
    <n v="752.47"/>
    <s v="Critical"/>
    <s v="No"/>
    <s v="Hadia Bousaid"/>
  </r>
  <r>
    <s v="13528"/>
    <s v="ES-2014-LB16795139-41697"/>
    <d v="2014-02-27T00:00:00"/>
    <d v="2014-03-01T00:00:00"/>
    <n v="2"/>
    <s v="Second Class"/>
    <s v="LB-16795139"/>
    <s v="Laurel Beltran"/>
    <x v="2"/>
    <n v="0"/>
    <s v="Edinburgh"/>
    <x v="17"/>
    <s v="United Kingdom"/>
    <s v="Northern Europe"/>
    <x v="2"/>
    <s v="OFF-AP-4960"/>
    <s v="Office Supplies"/>
    <s v="Appliances"/>
    <x v="19"/>
    <n v="5273.7"/>
    <n v="10"/>
    <n v="0"/>
    <n v="1898.4"/>
    <n v="730.91"/>
    <s v="High"/>
    <s v="No"/>
    <s v="Miina Nylund"/>
  </r>
  <r>
    <s v="1570"/>
    <s v="US-2015-NP1832582-42216"/>
    <d v="2015-07-31T00:00:00"/>
    <d v="2015-08-01T00:00:00"/>
    <n v="1"/>
    <s v="First Class"/>
    <s v="NP-1832582"/>
    <s v="Naresj Patel"/>
    <x v="0"/>
    <n v="0"/>
    <s v="Juárez"/>
    <x v="18"/>
    <s v="Mexico"/>
    <s v="Central America"/>
    <x v="4"/>
    <s v="TEC-PH-5268"/>
    <s v="Technology"/>
    <s v="Phones"/>
    <x v="20"/>
    <n v="1713.84"/>
    <n v="4"/>
    <n v="0"/>
    <n v="445.52"/>
    <n v="728.96800000000007"/>
    <s v="Critical"/>
    <s v="No"/>
    <s v="Nicodemo Bautista"/>
  </r>
  <r>
    <s v="3484"/>
    <s v="MX-2015-VD2167039-42252"/>
    <d v="2015-09-05T00:00:00"/>
    <d v="2015-09-08T00:00:00"/>
    <n v="3"/>
    <s v="First Class"/>
    <s v="VD-2167039"/>
    <s v="Valerie Dominguez"/>
    <x v="0"/>
    <n v="0"/>
    <s v="Soyapango"/>
    <x v="19"/>
    <s v="El Salvador"/>
    <s v="Central America"/>
    <x v="4"/>
    <s v="FUR-TA-4643"/>
    <s v="Furniture"/>
    <s v="Tables"/>
    <x v="21"/>
    <n v="2106.4960000000001"/>
    <n v="8"/>
    <n v="0.2"/>
    <n v="526.49600000000009"/>
    <n v="728.38900000000001"/>
    <s v="Critical"/>
    <s v="No"/>
    <s v="Nicodemo Bautista"/>
  </r>
  <r>
    <s v="30191"/>
    <s v="IN-2012-PB19210127-41259"/>
    <d v="2012-12-16T00:00:00"/>
    <d v="2012-12-19T00:00:00"/>
    <n v="3"/>
    <s v="First Class"/>
    <s v="PB-19210127"/>
    <s v="Phillip Breyer"/>
    <x v="1"/>
    <n v="0"/>
    <s v="Taipei"/>
    <x v="20"/>
    <s v="Taiwan"/>
    <s v="Eastern Asia"/>
    <x v="1"/>
    <s v="FUR-TA-5060"/>
    <s v="Furniture"/>
    <s v="Tables"/>
    <x v="22"/>
    <n v="1715.16"/>
    <n v="2"/>
    <n v="0"/>
    <n v="720.36"/>
    <n v="725.57"/>
    <s v="Critical"/>
    <s v="Yes"/>
    <s v="Hadia Bousaid"/>
  </r>
  <r>
    <s v="38460"/>
    <s v="CA-2012-AH10030140-41020"/>
    <d v="2012-04-21T00:00:00"/>
    <d v="2012-04-23T00:00:00"/>
    <n v="2"/>
    <s v="Second Class"/>
    <s v="AH-100301406"/>
    <s v="Aaron Hawkins"/>
    <x v="1"/>
    <n v="12180"/>
    <s v="Troy"/>
    <x v="21"/>
    <s v="United States"/>
    <s v="Eastern US"/>
    <x v="0"/>
    <s v="OFF-FA-6129"/>
    <s v="Office Supplies"/>
    <s v="Fasteners"/>
    <x v="23"/>
    <n v="247.84"/>
    <n v="8"/>
    <n v="0"/>
    <n v="121.44159999999999"/>
    <n v="55.2"/>
    <s v="Critical"/>
    <s v="No"/>
    <s v="Dolores Davis"/>
  </r>
  <r>
    <s v="22999"/>
    <s v="IN-2013-BP1123058-41329"/>
    <d v="2013-02-24T00:00:00"/>
    <d v="2013-02-24T00:00:00"/>
    <n v="0"/>
    <s v="Same Day"/>
    <s v="BP-1123058"/>
    <s v="Benjamin Patterson"/>
    <x v="0"/>
    <n v="0"/>
    <s v="Surat"/>
    <x v="22"/>
    <s v="India"/>
    <s v="Southern Asia"/>
    <x v="1"/>
    <s v="FUR-CH-5443"/>
    <s v="Furniture"/>
    <s v="Chairs"/>
    <x v="24"/>
    <n v="1878.72"/>
    <n v="4"/>
    <n v="0"/>
    <n v="582.36"/>
    <n v="704.08"/>
    <s v="Critical"/>
    <s v="No"/>
    <s v="Chandrakant Chaudhri"/>
  </r>
  <r>
    <s v="220"/>
    <s v="US-2012-RR1952536-41270"/>
    <d v="2012-12-27T00:00:00"/>
    <d v="2012-12-29T00:00:00"/>
    <n v="2"/>
    <s v="Second Class"/>
    <s v="RR-1952536"/>
    <s v="Rick Reed"/>
    <x v="1"/>
    <n v="0"/>
    <s v="Santo Domingo"/>
    <x v="23"/>
    <s v="Dominican Republic"/>
    <s v="Caribbean"/>
    <x v="4"/>
    <s v="TEC-PH-5841"/>
    <s v="Technology"/>
    <s v="Phones"/>
    <x v="25"/>
    <n v="1696.64"/>
    <n v="5"/>
    <n v="0.2"/>
    <n v="-148.46"/>
    <n v="704.05600000000004"/>
    <s v="Critical"/>
    <s v="No"/>
    <s v="Marilène Rousseau"/>
  </r>
  <r>
    <s v="10648"/>
    <s v="ES-2013-BS1136545-41472"/>
    <d v="2013-07-17T00:00:00"/>
    <d v="2013-07-19T00:00:00"/>
    <n v="2"/>
    <s v="First Class"/>
    <s v="BS-1136545"/>
    <s v="Bill Shonely"/>
    <x v="1"/>
    <n v="0"/>
    <s v="Saint-Brieuc"/>
    <x v="24"/>
    <s v="France"/>
    <s v="Western Europe"/>
    <x v="2"/>
    <s v="TEC-MA-5503"/>
    <s v="Technology"/>
    <s v="Machines"/>
    <x v="26"/>
    <n v="2402.8649999999998"/>
    <n v="9"/>
    <n v="0.15"/>
    <n v="763.15499999999997"/>
    <n v="699.55"/>
    <s v="Critical"/>
    <s v="No"/>
    <s v="Gilbert Wolff"/>
  </r>
  <r>
    <s v="40977"/>
    <s v="CA-2013-AH10030140-41635"/>
    <d v="2013-12-27T00:00:00"/>
    <d v="2013-12-31T00:00:00"/>
    <n v="4"/>
    <s v="Standard Class"/>
    <s v="AH-100301404"/>
    <s v="Aaron Hawkins"/>
    <x v="1"/>
    <n v="94122"/>
    <s v="San Francisco"/>
    <x v="25"/>
    <s v="United States"/>
    <s v="Western US"/>
    <x v="0"/>
    <s v="TEC-PH-4389"/>
    <s v="Technology"/>
    <s v="Phones"/>
    <x v="27"/>
    <n v="668.16"/>
    <n v="9"/>
    <n v="0.2"/>
    <n v="75.167999999999921"/>
    <n v="45.74"/>
    <s v="Medium"/>
    <s v="No"/>
    <s v="Derrick Snyders"/>
  </r>
  <r>
    <s v="21286"/>
    <s v="IN-2012-DP131057-41215"/>
    <d v="2012-11-02T00:00:00"/>
    <d v="2012-11-04T00:00:00"/>
    <n v="2"/>
    <s v="Second Class"/>
    <s v="DP-131057"/>
    <s v="Dave Poirier"/>
    <x v="1"/>
    <n v="0"/>
    <s v="Gold Coast"/>
    <x v="2"/>
    <s v="Australia"/>
    <s v="Oceania"/>
    <x v="1"/>
    <s v="OFF-AP-3579"/>
    <s v="Office Supplies"/>
    <s v="Appliances"/>
    <x v="28"/>
    <n v="2526.9299999999998"/>
    <n v="5"/>
    <n v="0.1"/>
    <n v="561.48"/>
    <n v="689.8"/>
    <s v="Critical"/>
    <s v="No"/>
    <s v="Kauri Anaru"/>
  </r>
  <r>
    <s v="47905"/>
    <s v="CG-2012-AH1003033-41165"/>
    <d v="2012-09-13T00:00:00"/>
    <d v="2012-09-14T00:00:00"/>
    <n v="1"/>
    <s v="First Class"/>
    <s v="AH-1003033"/>
    <s v="Aaron Hawkins"/>
    <x v="1"/>
    <n v="0"/>
    <s v="Kamina"/>
    <x v="26"/>
    <s v="Democratic Republic of the Congo"/>
    <s v="Central Africa"/>
    <x v="3"/>
    <s v="TEC-PH-3148"/>
    <s v="Technology"/>
    <s v="Phones"/>
    <x v="29"/>
    <n v="3817.26"/>
    <n v="6"/>
    <n v="0"/>
    <n v="1068.6600000000001"/>
    <n v="678.15"/>
    <s v="High"/>
    <s v="No"/>
    <s v="Andile Ihejirika"/>
  </r>
  <r>
    <s v="15380"/>
    <s v="ES-2015-PO18865139-42018"/>
    <d v="2015-01-14T00:00:00"/>
    <d v="2015-01-18T00:00:00"/>
    <n v="4"/>
    <s v="Standard Class"/>
    <s v="PO-18865139"/>
    <s v="Patrick O'Donnell"/>
    <x v="0"/>
    <n v="0"/>
    <s v="Stockton-on-Tees"/>
    <x v="27"/>
    <s v="United Kingdom"/>
    <s v="Northern Europe"/>
    <x v="2"/>
    <s v="TEC-CO-3598"/>
    <s v="Technology"/>
    <s v="Copiers"/>
    <x v="30"/>
    <n v="4141.0200000000004"/>
    <n v="13"/>
    <n v="0"/>
    <n v="1697.67"/>
    <n v="668.96"/>
    <s v="High"/>
    <s v="No"/>
    <s v="Miina Nylund"/>
  </r>
  <r>
    <s v="29272"/>
    <s v="IN-2015-BF1100558-42319"/>
    <d v="2015-11-11T00:00:00"/>
    <d v="2015-11-15T00:00:00"/>
    <n v="4"/>
    <s v="Standard Class"/>
    <s v="BF-1100558"/>
    <s v="Barry Franz"/>
    <x v="2"/>
    <n v="0"/>
    <s v="Gorakhpur"/>
    <x v="28"/>
    <s v="India"/>
    <s v="Southern Asia"/>
    <x v="1"/>
    <s v="TEC-PH-5269"/>
    <s v="Technology"/>
    <s v="Phones"/>
    <x v="31"/>
    <n v="4518.78"/>
    <n v="7"/>
    <n v="0"/>
    <n v="632.52"/>
    <n v="658.69"/>
    <s v="High"/>
    <s v="No"/>
    <s v="Chandrakant Chaudhri"/>
  </r>
  <r>
    <s v="25795"/>
    <s v="IN-2015-VG2180558-42273"/>
    <d v="2015-09-26T00:00:00"/>
    <d v="2015-09-28T00:00:00"/>
    <n v="2"/>
    <s v="Second Class"/>
    <s v="VG-2180558"/>
    <s v="Vivek Grady"/>
    <x v="1"/>
    <n v="0"/>
    <s v="Thiruvananthapuram"/>
    <x v="29"/>
    <s v="India"/>
    <s v="Southern Asia"/>
    <x v="1"/>
    <s v="FUR-BO-5951"/>
    <s v="Furniture"/>
    <s v="Bookcases"/>
    <x v="32"/>
    <n v="5667.87"/>
    <n v="13"/>
    <n v="0"/>
    <n v="2097.0300000000002"/>
    <n v="658.35"/>
    <s v="Medium"/>
    <s v="No"/>
    <s v="Chandrakant Chaudhri"/>
  </r>
  <r>
    <s v="15953"/>
    <s v="IT-2012-ZC2191048-41174"/>
    <d v="2012-09-22T00:00:00"/>
    <d v="2012-09-24T00:00:00"/>
    <n v="2"/>
    <s v="First Class"/>
    <s v="ZC-2191048"/>
    <s v="Zuschuss Carroll"/>
    <x v="0"/>
    <n v="0"/>
    <s v="Berlin"/>
    <x v="3"/>
    <s v="Germany"/>
    <s v="Western Europe"/>
    <x v="2"/>
    <s v="OFF-AP-3874"/>
    <s v="Office Supplies"/>
    <s v="Appliances"/>
    <x v="33"/>
    <n v="3018.6239999999998"/>
    <n v="7"/>
    <n v="0.2"/>
    <n v="377.24399999999991"/>
    <n v="655.91"/>
    <s v="Critical"/>
    <s v="No"/>
    <s v="Gilbert Wolff"/>
  </r>
  <r>
    <s v="34608"/>
    <s v="CA-2014-AH10030140-41719"/>
    <d v="2014-03-21T00:00:00"/>
    <d v="2014-03-26T00:00:00"/>
    <n v="5"/>
    <s v="Second Class"/>
    <s v="AH-100301408"/>
    <s v="Aaron Hawkins"/>
    <x v="1"/>
    <n v="39503"/>
    <s v="Gulfport"/>
    <x v="30"/>
    <s v="United States"/>
    <s v="Southern US"/>
    <x v="0"/>
    <s v="FUR-FU-4072"/>
    <s v="Furniture"/>
    <s v="Furnishings"/>
    <x v="34"/>
    <n v="86.45"/>
    <n v="7"/>
    <n v="0"/>
    <n v="38.037999999999997"/>
    <n v="5.73"/>
    <s v="Medium"/>
    <s v="No"/>
    <s v="Flannery Newton"/>
  </r>
  <r>
    <s v="13847"/>
    <s v="IT-2014-EB1384045-41706"/>
    <d v="2014-03-08T00:00:00"/>
    <d v="2014-03-08T00:00:00"/>
    <n v="0"/>
    <s v="Same Day"/>
    <s v="EB-1384045"/>
    <s v="Ellis Ballard"/>
    <x v="1"/>
    <n v="0"/>
    <s v="Montreuil"/>
    <x v="12"/>
    <s v="France"/>
    <s v="Western Europe"/>
    <x v="2"/>
    <s v="FUR-CH-5441"/>
    <s v="Furniture"/>
    <s v="Chairs"/>
    <x v="35"/>
    <n v="2092.5"/>
    <n v="5"/>
    <n v="0.1"/>
    <n v="720.74999999999989"/>
    <n v="652.98"/>
    <s v="Critical"/>
    <s v="No"/>
    <s v="Gilbert Wolff"/>
  </r>
  <r>
    <s v="24341"/>
    <s v="IN-2015-AP1091527-42244"/>
    <d v="2015-08-28T00:00:00"/>
    <d v="2015-08-29T00:00:00"/>
    <n v="1"/>
    <s v="First Class"/>
    <s v="AP-1091527"/>
    <s v="Arthur Prichep"/>
    <x v="0"/>
    <n v="0"/>
    <s v="Shouguang"/>
    <x v="31"/>
    <s v="China"/>
    <s v="Eastern Asia"/>
    <x v="1"/>
    <s v="FUR-CH-5380"/>
    <s v="Furniture"/>
    <s v="Chairs"/>
    <x v="36"/>
    <n v="2761.2"/>
    <n v="6"/>
    <n v="0"/>
    <n v="110.34"/>
    <n v="644.75"/>
    <s v="High"/>
    <s v="No"/>
    <s v="Hadia Bousaid"/>
  </r>
  <r>
    <s v="28701"/>
    <s v="IN-2015-SW2027558-42125"/>
    <d v="2015-05-01T00:00:00"/>
    <d v="2015-05-01T00:00:00"/>
    <n v="0"/>
    <s v="Same Day"/>
    <s v="SW-2027558"/>
    <s v="Scott Williamson"/>
    <x v="0"/>
    <n v="0"/>
    <s v="Jamshedpur"/>
    <x v="32"/>
    <s v="India"/>
    <s v="Southern Asia"/>
    <x v="1"/>
    <s v="TEC-MA-5007"/>
    <s v="Technology"/>
    <s v="Machines"/>
    <x v="37"/>
    <n v="2174.13"/>
    <n v="7"/>
    <n v="0"/>
    <n v="500.00999999999988"/>
    <n v="637.86"/>
    <s v="Critical"/>
    <s v="No"/>
    <s v="Chandrakant Chaudhri"/>
  </r>
  <r>
    <s v="6550"/>
    <s v="MX-2015-JH15820141-42356"/>
    <d v="2015-12-18T00:00:00"/>
    <d v="2015-12-20T00:00:00"/>
    <n v="2"/>
    <s v="Second Class"/>
    <s v="JH-15820141"/>
    <s v="John Huston"/>
    <x v="0"/>
    <n v="0"/>
    <s v="Paysandú"/>
    <x v="33"/>
    <s v="Uruguay"/>
    <s v="South America"/>
    <x v="4"/>
    <s v="FUR-CH-4531"/>
    <s v="Furniture"/>
    <s v="Chairs"/>
    <x v="38"/>
    <n v="3473.139999999999"/>
    <n v="11"/>
    <n v="0"/>
    <n v="868.12000000000012"/>
    <n v="634.529"/>
    <s v="High"/>
    <s v="No"/>
    <s v="Vasco Magalhães"/>
  </r>
  <r>
    <s v="48360"/>
    <s v="IR-2015-TG1164060-42265"/>
    <d v="2015-09-18T00:00:00"/>
    <d v="2015-09-21T00:00:00"/>
    <n v="3"/>
    <s v="First Class"/>
    <s v="TG-1164060"/>
    <s v="Trudy Glocke"/>
    <x v="0"/>
    <n v="0"/>
    <s v="Behshahr"/>
    <x v="34"/>
    <s v="Iran"/>
    <s v="Southern Asia"/>
    <x v="1"/>
    <s v="TEC-CO-3678"/>
    <s v="Technology"/>
    <s v="Copiers"/>
    <x v="39"/>
    <n v="2108.64"/>
    <n v="8"/>
    <n v="0"/>
    <n v="527.04"/>
    <n v="630.97"/>
    <s v="Critical"/>
    <s v="No"/>
    <s v="Chandrakant Chaudhri"/>
  </r>
  <r>
    <s v="29047"/>
    <s v="IN-2013-SG2047058-41424"/>
    <d v="2013-05-30T00:00:00"/>
    <d v="2013-05-31T00:00:00"/>
    <n v="1"/>
    <s v="First Class"/>
    <s v="SG-2047058"/>
    <s v="Sheri Gordon"/>
    <x v="0"/>
    <n v="0"/>
    <s v="Bhopal"/>
    <x v="35"/>
    <s v="India"/>
    <s v="Southern Asia"/>
    <x v="1"/>
    <s v="TEC-CO-4590"/>
    <s v="Technology"/>
    <s v="Copiers"/>
    <x v="40"/>
    <n v="1526.52"/>
    <n v="4"/>
    <n v="0"/>
    <n v="732.72"/>
    <n v="625.77"/>
    <s v="Critical"/>
    <s v="No"/>
    <s v="Chandrakant Chaudhri"/>
  </r>
  <r>
    <s v="29601"/>
    <s v="IN-2013-GP1474058-41419"/>
    <d v="2013-05-25T00:00:00"/>
    <d v="2013-05-28T00:00:00"/>
    <n v="3"/>
    <s v="Second Class"/>
    <s v="GP-1474058"/>
    <s v="Guy Phonely"/>
    <x v="1"/>
    <n v="0"/>
    <s v="Delhi"/>
    <x v="36"/>
    <s v="India"/>
    <s v="Southern Asia"/>
    <x v="1"/>
    <s v="FUR-TA-3766"/>
    <s v="Furniture"/>
    <s v="Tables"/>
    <x v="41"/>
    <n v="1745.34"/>
    <n v="2"/>
    <n v="0"/>
    <n v="226.86"/>
    <n v="616.27"/>
    <s v="Critical"/>
    <s v="No"/>
    <s v="Chandrakant Chaudhri"/>
  </r>
  <r>
    <s v="23499"/>
    <s v="IN-2015-MW182207-42221"/>
    <d v="2015-08-05T00:00:00"/>
    <d v="2015-08-06T00:00:00"/>
    <n v="1"/>
    <s v="First Class"/>
    <s v="MW-182207"/>
    <s v="Mitch Webber"/>
    <x v="0"/>
    <n v="0"/>
    <s v="Geraldton"/>
    <x v="37"/>
    <s v="Australia"/>
    <s v="Oceania"/>
    <x v="1"/>
    <s v="OFF-AP-3577"/>
    <s v="Office Supplies"/>
    <s v="Appliances"/>
    <x v="42"/>
    <n v="4191.5069999999996"/>
    <n v="9"/>
    <n v="0.1"/>
    <n v="1164.2670000000001"/>
    <n v="614.34"/>
    <s v="High"/>
    <s v="No"/>
    <s v="Kauri Anaru"/>
  </r>
  <r>
    <s v="26634"/>
    <s v="IN-2015-CS1246011-42074"/>
    <d v="2015-03-11T00:00:00"/>
    <d v="2015-03-13T00:00:00"/>
    <n v="2"/>
    <s v="Second Class"/>
    <s v="CS-1246011"/>
    <s v="Chuck Sachs"/>
    <x v="0"/>
    <n v="0"/>
    <s v="Dhaka"/>
    <x v="38"/>
    <s v="Bangladesh"/>
    <s v="Southern Asia"/>
    <x v="1"/>
    <s v="FUR-BO-5760"/>
    <s v="Furniture"/>
    <s v="Bookcases"/>
    <x v="43"/>
    <n v="3063.27"/>
    <n v="7"/>
    <n v="0"/>
    <n v="581.91"/>
    <n v="609.24"/>
    <s v="High"/>
    <s v="No"/>
    <s v="Chandrakant Chaudhri"/>
  </r>
  <r>
    <s v="10522"/>
    <s v="ES-2015-MS1798048-42227"/>
    <d v="2015-08-11T00:00:00"/>
    <d v="2015-08-16T00:00:00"/>
    <n v="5"/>
    <s v="Second Class"/>
    <s v="MS-1798048"/>
    <s v="Michael Stewart"/>
    <x v="1"/>
    <n v="0"/>
    <s v="Munster"/>
    <x v="39"/>
    <s v="Germany"/>
    <s v="Western Europe"/>
    <x v="2"/>
    <s v="TEC-PH-5839"/>
    <s v="Technology"/>
    <s v="Phones"/>
    <x v="44"/>
    <n v="4473.0000000000009"/>
    <n v="7"/>
    <n v="0"/>
    <n v="313.11"/>
    <n v="604.4"/>
    <s v="Medium"/>
    <s v="No"/>
    <s v="Gilbert Wolff"/>
  </r>
  <r>
    <s v="10549"/>
    <s v="IT-2014-KC1667548-41882"/>
    <d v="2014-08-31T00:00:00"/>
    <d v="2014-09-03T00:00:00"/>
    <n v="3"/>
    <s v="First Class"/>
    <s v="KC-1667548"/>
    <s v="Kimberly Carter"/>
    <x v="1"/>
    <n v="0"/>
    <s v="Celle"/>
    <x v="39"/>
    <s v="Germany"/>
    <s v="Western Europe"/>
    <x v="2"/>
    <s v="TEC-PH-3130"/>
    <s v="Technology"/>
    <s v="Phones"/>
    <x v="45"/>
    <n v="1502.01"/>
    <n v="9"/>
    <n v="0"/>
    <n v="225.18"/>
    <n v="600.21"/>
    <s v="Critical"/>
    <s v="No"/>
    <s v="Gilbert Wolff"/>
  </r>
  <r>
    <s v="32637"/>
    <s v="CA-2015-AS10045140-42007"/>
    <d v="2015-01-03T00:00:00"/>
    <d v="2015-01-05T00:00:00"/>
    <n v="2"/>
    <s v="First Class"/>
    <s v="AS-100451408"/>
    <s v="Aaron Smayling"/>
    <x v="1"/>
    <n v="28540"/>
    <s v="Jacksonville"/>
    <x v="40"/>
    <s v="United States"/>
    <s v="Southern US"/>
    <x v="0"/>
    <s v="TEC-MA-3788"/>
    <s v="Technology"/>
    <s v="Machines"/>
    <x v="46"/>
    <n v="695.7"/>
    <n v="2"/>
    <n v="0.5"/>
    <n v="-27.827999999999971"/>
    <n v="160.19"/>
    <s v="High"/>
    <s v="No"/>
    <s v="Flannery Newton"/>
  </r>
  <r>
    <s v="28932"/>
    <s v="IN-2015-CS1184558-42354"/>
    <d v="2015-12-16T00:00:00"/>
    <d v="2015-12-19T00:00:00"/>
    <n v="3"/>
    <s v="First Class"/>
    <s v="CS-1184558"/>
    <s v="Cari Sayre"/>
    <x v="1"/>
    <n v="0"/>
    <s v="Raipur"/>
    <x v="41"/>
    <s v="India"/>
    <s v="Southern Asia"/>
    <x v="1"/>
    <s v="FUR-TA-3779"/>
    <s v="Furniture"/>
    <s v="Tables"/>
    <x v="47"/>
    <n v="1920.36"/>
    <n v="4"/>
    <n v="0"/>
    <n v="652.91999999999996"/>
    <n v="592.77"/>
    <s v="Critical"/>
    <s v="No"/>
    <s v="Chandrakant Chaudhri"/>
  </r>
  <r>
    <s v="50411"/>
    <s v="UP-2012-DW3480137-41221"/>
    <d v="2012-11-08T00:00:00"/>
    <d v="2012-11-10T00:00:00"/>
    <n v="2"/>
    <s v="First Class"/>
    <s v="DW-3480137"/>
    <s v="Dianna Wilson"/>
    <x v="2"/>
    <n v="0"/>
    <s v="Kharkiv"/>
    <x v="42"/>
    <s v="Ukraine"/>
    <s v="Eastern Europe"/>
    <x v="2"/>
    <s v="FUR-TA-3771"/>
    <s v="Furniture"/>
    <s v="Tables"/>
    <x v="48"/>
    <n v="1858.68"/>
    <n v="4"/>
    <n v="0"/>
    <n v="130.08000000000001"/>
    <n v="590.55999999999995"/>
    <s v="Critical"/>
    <s v="No"/>
    <s v="Oxana Lagunov"/>
  </r>
  <r>
    <s v="4960"/>
    <s v="MX-2012-ST2053093-41234"/>
    <d v="2012-11-21T00:00:00"/>
    <d v="2012-11-22T00:00:00"/>
    <n v="1"/>
    <s v="First Class"/>
    <s v="ST-2053093"/>
    <s v="Shui Tom"/>
    <x v="0"/>
    <n v="0"/>
    <s v="Chinandega"/>
    <x v="43"/>
    <s v="Nicaragua"/>
    <s v="Central America"/>
    <x v="4"/>
    <s v="OFF-AP-4497"/>
    <s v="Office Supplies"/>
    <s v="Appliances"/>
    <x v="49"/>
    <n v="2443.48"/>
    <n v="13"/>
    <n v="0"/>
    <n v="121.94"/>
    <n v="589.29300000000001"/>
    <s v="Medium"/>
    <s v="No"/>
    <s v="Nicodemo Bautista"/>
  </r>
  <r>
    <s v="21209"/>
    <s v="IN-2015-LA1678059-42242"/>
    <d v="2015-08-26T00:00:00"/>
    <d v="2015-08-27T00:00:00"/>
    <n v="1"/>
    <s v="First Class"/>
    <s v="LA-1678059"/>
    <s v="Laura Armstrong"/>
    <x v="1"/>
    <n v="0"/>
    <s v="Palembang"/>
    <x v="44"/>
    <s v="Indonesia"/>
    <s v="Southeastern Asia"/>
    <x v="1"/>
    <s v="FUR-TA-3422"/>
    <s v="Furniture"/>
    <s v="Tables"/>
    <x v="50"/>
    <n v="3427.1496000000002"/>
    <n v="7"/>
    <n v="0.47"/>
    <n v="-452.81039999999979"/>
    <n v="586.57000000000005"/>
    <s v="High"/>
    <s v="No"/>
    <s v="Preecha Metharom"/>
  </r>
  <r>
    <s v="12161"/>
    <s v="ES-2013-AB10150139-41537"/>
    <d v="2013-09-20T00:00:00"/>
    <d v="2013-09-22T00:00:00"/>
    <n v="2"/>
    <s v="Second Class"/>
    <s v="AB-10150139"/>
    <s v="Aimee Bixby"/>
    <x v="0"/>
    <n v="0"/>
    <s v="London"/>
    <x v="27"/>
    <s v="United Kingdom"/>
    <s v="Northern Europe"/>
    <x v="2"/>
    <s v="TEC-PH-5355"/>
    <s v="Technology"/>
    <s v="Phones"/>
    <x v="51"/>
    <n v="3441.69"/>
    <n v="6"/>
    <n v="0.1"/>
    <n v="38.069999999999993"/>
    <n v="585.25"/>
    <s v="High"/>
    <s v="No"/>
    <s v="Miina Nylund"/>
  </r>
  <r>
    <s v="25438"/>
    <s v="IN-2015-JH158207-42140"/>
    <d v="2015-05-16T00:00:00"/>
    <d v="2015-05-18T00:00:00"/>
    <n v="2"/>
    <s v="Second Class"/>
    <s v="JH-158207"/>
    <s v="John Huston"/>
    <x v="0"/>
    <n v="0"/>
    <s v="Melbourne"/>
    <x v="45"/>
    <s v="Australia"/>
    <s v="Oceania"/>
    <x v="1"/>
    <s v="TEC-PH-3147"/>
    <s v="Technology"/>
    <s v="Phones"/>
    <x v="52"/>
    <n v="2863.35"/>
    <n v="5"/>
    <n v="0.1"/>
    <n v="858.9"/>
    <n v="581.88"/>
    <s v="Critical"/>
    <s v="Yes"/>
    <s v="Kauri Anaru"/>
  </r>
  <r>
    <s v="33130"/>
    <s v="CA-2015-AS10045140-42218"/>
    <d v="2015-08-02T00:00:00"/>
    <d v="2015-08-08T00:00:00"/>
    <n v="6"/>
    <s v="Standard Class"/>
    <s v="AS-100451402"/>
    <s v="Aaron Smayling"/>
    <x v="1"/>
    <n v="78745"/>
    <s v="Austin"/>
    <x v="46"/>
    <s v="United States"/>
    <s v="Central US"/>
    <x v="0"/>
    <s v="TEC-MA-3329"/>
    <s v="Technology"/>
    <s v="Machines"/>
    <x v="53"/>
    <n v="1439.982"/>
    <n v="3"/>
    <n v="0.4"/>
    <n v="-263.99670000000032"/>
    <n v="103.62"/>
    <s v="Medium"/>
    <s v="No"/>
    <s v="Lon Bonher"/>
  </r>
  <r>
    <s v="16988"/>
    <s v="ES-2014-BE1141048-41967"/>
    <d v="2014-11-24T00:00:00"/>
    <d v="2014-11-25T00:00:00"/>
    <n v="1"/>
    <s v="First Class"/>
    <s v="BE-1141048"/>
    <s v="Bobby Elias"/>
    <x v="0"/>
    <n v="0"/>
    <s v="Duisburg"/>
    <x v="47"/>
    <s v="Germany"/>
    <s v="Western Europe"/>
    <x v="2"/>
    <s v="TEC-CO-3599"/>
    <s v="Technology"/>
    <s v="Copiers"/>
    <x v="54"/>
    <n v="1487.4"/>
    <n v="10"/>
    <n v="0"/>
    <n v="728.7"/>
    <n v="580.98"/>
    <s v="Critical"/>
    <s v="No"/>
    <s v="Gilbert Wolff"/>
  </r>
  <r>
    <s v="24443"/>
    <s v="IN-2012-SZ2003527-41221"/>
    <d v="2012-11-08T00:00:00"/>
    <d v="2012-11-10T00:00:00"/>
    <n v="2"/>
    <s v="Second Class"/>
    <s v="SZ-2003527"/>
    <s v="Sam Zeldin"/>
    <x v="2"/>
    <n v="0"/>
    <s v="Nanchong"/>
    <x v="48"/>
    <s v="China"/>
    <s v="Eastern Asia"/>
    <x v="1"/>
    <s v="TEC-CO-6010"/>
    <s v="Technology"/>
    <s v="Copiers"/>
    <x v="55"/>
    <n v="3200.04"/>
    <n v="9"/>
    <n v="0"/>
    <n v="1183.95"/>
    <n v="576.71"/>
    <s v="Medium"/>
    <s v="No"/>
    <s v="Hadia Bousaid"/>
  </r>
  <r>
    <s v="13879"/>
    <s v="ES-2015-HG1484545-42327"/>
    <d v="2015-11-19T00:00:00"/>
    <d v="2015-11-23T00:00:00"/>
    <n v="4"/>
    <s v="Standard Class"/>
    <s v="HG-1484545"/>
    <s v="Harry Greene"/>
    <x v="0"/>
    <n v="0"/>
    <s v="Lille"/>
    <x v="49"/>
    <s v="France"/>
    <s v="Western Europe"/>
    <x v="2"/>
    <s v="FUR-CH-4654"/>
    <s v="Furniture"/>
    <s v="Chairs"/>
    <x v="56"/>
    <n v="5729.3459999999986"/>
    <n v="14"/>
    <n v="0.1"/>
    <n v="63.546000000000163"/>
    <n v="572.95000000000005"/>
    <s v="High"/>
    <s v="No"/>
    <s v="Gilbert Wolff"/>
  </r>
  <r>
    <s v="50788"/>
    <s v="MO-2015-DP310586-42305"/>
    <d v="2015-10-28T00:00:00"/>
    <d v="2015-10-30T00:00:00"/>
    <n v="2"/>
    <s v="Second Class"/>
    <s v="DP-310586"/>
    <s v="Dave Poirier"/>
    <x v="1"/>
    <n v="0"/>
    <s v="Meknes"/>
    <x v="50"/>
    <s v="Morocco"/>
    <s v="North Africa"/>
    <x v="3"/>
    <s v="TEC-CO-3710"/>
    <s v="Technology"/>
    <s v="Copiers"/>
    <x v="57"/>
    <n v="5301.2400000000007"/>
    <n v="14"/>
    <n v="0"/>
    <n v="2597.2800000000002"/>
    <n v="568.45000000000005"/>
    <s v="Medium"/>
    <s v="No"/>
    <s v="Lindiwe Afolayan"/>
  </r>
  <r>
    <s v="40834"/>
    <s v="CA-2014-AS10045140-41908"/>
    <d v="2014-09-26T00:00:00"/>
    <d v="2014-09-28T00:00:00"/>
    <n v="2"/>
    <s v="First Class"/>
    <s v="AS-100451404"/>
    <s v="Aaron Smayling"/>
    <x v="1"/>
    <n v="94110"/>
    <s v="San Francisco"/>
    <x v="25"/>
    <s v="United States"/>
    <s v="Western US"/>
    <x v="0"/>
    <s v="FUR-BO-3176"/>
    <s v="Furniture"/>
    <s v="Bookcases"/>
    <x v="58"/>
    <n v="477.666"/>
    <n v="2"/>
    <n v="0.15"/>
    <n v="84.293999999999969"/>
    <n v="43.01"/>
    <s v="Critical"/>
    <s v="No"/>
    <s v="Derrick Snyders"/>
  </r>
  <r>
    <s v="23013"/>
    <s v="ID-2013-AM1070559-41535"/>
    <d v="2013-09-18T00:00:00"/>
    <d v="2013-09-21T00:00:00"/>
    <n v="3"/>
    <s v="Second Class"/>
    <s v="AM-1070559"/>
    <s v="Anne McFarland"/>
    <x v="0"/>
    <n v="0"/>
    <s v="Bandung"/>
    <x v="51"/>
    <s v="Indonesia"/>
    <s v="Southeastern Asia"/>
    <x v="1"/>
    <s v="OFF-AP-4501"/>
    <s v="Office Supplies"/>
    <s v="Appliances"/>
    <x v="59"/>
    <n v="2487.8087999999998"/>
    <n v="6"/>
    <n v="0.17"/>
    <n v="-269.7912"/>
    <n v="562.14"/>
    <s v="Critical"/>
    <s v="No"/>
    <s v="Preecha Metharom"/>
  </r>
  <r>
    <s v="45616"/>
    <s v="MO-2014-AB25586-41966"/>
    <d v="2014-11-23T00:00:00"/>
    <d v="2014-11-23T00:00:00"/>
    <n v="0"/>
    <s v="Same Day"/>
    <s v="AB-25586"/>
    <s v="Alejandro Ballentine"/>
    <x v="2"/>
    <n v="0"/>
    <s v="Casablanca"/>
    <x v="52"/>
    <s v="Morocco"/>
    <s v="North Africa"/>
    <x v="3"/>
    <s v="OFF-AP-4745"/>
    <s v="Office Supplies"/>
    <s v="Appliances"/>
    <x v="60"/>
    <n v="2266.44"/>
    <n v="4"/>
    <n v="0"/>
    <n v="113.28"/>
    <n v="556.45000000000005"/>
    <s v="Medium"/>
    <s v="No"/>
    <s v="Lindiwe Afolayan"/>
  </r>
  <r>
    <s v="25026"/>
    <s v="IN-2013-RP192707-41438"/>
    <d v="2013-06-13T00:00:00"/>
    <d v="2013-06-13T00:00:00"/>
    <n v="0"/>
    <s v="Same Day"/>
    <s v="RP-192707"/>
    <s v="Rachel Payne"/>
    <x v="1"/>
    <n v="0"/>
    <s v="Sydney"/>
    <x v="1"/>
    <s v="Australia"/>
    <s v="Oceania"/>
    <x v="1"/>
    <s v="TEC-CO-3611"/>
    <s v="Technology"/>
    <s v="Copiers"/>
    <x v="61"/>
    <n v="3068.3610000000008"/>
    <n v="9"/>
    <n v="0.1"/>
    <n v="1124.9010000000001"/>
    <n v="555.77"/>
    <s v="High"/>
    <s v="No"/>
    <s v="Kauri Anaru"/>
  </r>
  <r>
    <s v="27962"/>
    <s v="IN-2014-BK1126011-41940"/>
    <d v="2014-10-28T00:00:00"/>
    <d v="2014-10-31T00:00:00"/>
    <n v="3"/>
    <s v="First Class"/>
    <s v="BK-1126011"/>
    <s v="Berenike Kampe"/>
    <x v="0"/>
    <n v="0"/>
    <s v="Tongi"/>
    <x v="38"/>
    <s v="Bangladesh"/>
    <s v="Southern Asia"/>
    <x v="1"/>
    <s v="FUR-BO-4849"/>
    <s v="Furniture"/>
    <s v="Bookcases"/>
    <x v="62"/>
    <n v="3728.4299999999989"/>
    <n v="9"/>
    <n v="0"/>
    <n v="1192.8599999999999"/>
    <n v="553.30999999999995"/>
    <s v="Medium"/>
    <s v="No"/>
    <s v="Chandrakant Chaudhri"/>
  </r>
  <r>
    <s v="19195"/>
    <s v="ES-2014-NZ1856545-41975"/>
    <d v="2014-12-02T00:00:00"/>
    <d v="2014-12-02T00:00:00"/>
    <n v="0"/>
    <s v="Same Day"/>
    <s v="NZ-1856545"/>
    <s v="Nick Zandusky"/>
    <x v="2"/>
    <n v="0"/>
    <s v="Paris"/>
    <x v="12"/>
    <s v="France"/>
    <s v="Western Europe"/>
    <x v="2"/>
    <s v="OFF-AP-4508"/>
    <s v="Office Supplies"/>
    <s v="Appliances"/>
    <x v="63"/>
    <n v="2432.16"/>
    <n v="5"/>
    <n v="0.1"/>
    <n v="513.36"/>
    <n v="546.9"/>
    <s v="Critical"/>
    <s v="No"/>
    <s v="Gilbert Wolff"/>
  </r>
  <r>
    <s v="15896"/>
    <s v="IT-2013-PM1894045-41546"/>
    <d v="2013-09-29T00:00:00"/>
    <d v="2013-09-29T00:00:00"/>
    <n v="0"/>
    <s v="Same Day"/>
    <s v="PM-1894045"/>
    <s v="Paul MacIntyre"/>
    <x v="0"/>
    <n v="0"/>
    <s v="Boulogne-Billancourt"/>
    <x v="12"/>
    <s v="France"/>
    <s v="Western Europe"/>
    <x v="2"/>
    <s v="TEC-MA-5572"/>
    <s v="Technology"/>
    <s v="Machines"/>
    <x v="64"/>
    <n v="2016.846"/>
    <n v="9"/>
    <n v="0.15"/>
    <n v="-5.4000000000030468E-2"/>
    <n v="540.77"/>
    <s v="Critical"/>
    <s v="No"/>
    <s v="Gilbert Wolff"/>
  </r>
  <r>
    <s v="18307"/>
    <s v="ES-2014-MZ1733545-41885"/>
    <d v="2014-09-03T00:00:00"/>
    <d v="2014-09-05T00:00:00"/>
    <n v="2"/>
    <s v="Second Class"/>
    <s v="MZ-1733545"/>
    <s v="Maria Zettner"/>
    <x v="2"/>
    <n v="0"/>
    <s v="Malakoff"/>
    <x v="12"/>
    <s v="France"/>
    <s v="Western Europe"/>
    <x v="2"/>
    <s v="OFF-AP-4503"/>
    <s v="Office Supplies"/>
    <s v="Appliances"/>
    <x v="65"/>
    <n v="3155.5439999999999"/>
    <n v="7"/>
    <n v="0.1"/>
    <n v="34.944000000000017"/>
    <n v="539.94000000000005"/>
    <s v="High"/>
    <s v="No"/>
    <s v="Gilbert Wolff"/>
  </r>
  <r>
    <s v="21142"/>
    <s v="IN-2015-RW195407-42327"/>
    <d v="2015-11-19T00:00:00"/>
    <d v="2015-11-25T00:00:00"/>
    <n v="6"/>
    <s v="Standard Class"/>
    <s v="RW-195407"/>
    <s v="Rick Wilson"/>
    <x v="1"/>
    <n v="0"/>
    <s v="Perth"/>
    <x v="37"/>
    <s v="Australia"/>
    <s v="Oceania"/>
    <x v="1"/>
    <s v="TEC-PH-3806"/>
    <s v="Technology"/>
    <s v="Phones"/>
    <x v="66"/>
    <n v="3524.4720000000002"/>
    <n v="6"/>
    <n v="0.1"/>
    <n v="861.37199999999996"/>
    <n v="531.28"/>
    <s v="Low"/>
    <s v="No"/>
    <s v="Kauri Anaru"/>
  </r>
  <r>
    <s v="10308"/>
    <s v="ES-2013-LH1715545-41444"/>
    <d v="2013-06-19T00:00:00"/>
    <d v="2013-06-19T00:00:00"/>
    <n v="0"/>
    <s v="Same Day"/>
    <s v="LH-1715545"/>
    <s v="Logan Haushalter"/>
    <x v="0"/>
    <n v="0"/>
    <s v="Le Bouscat"/>
    <x v="53"/>
    <s v="France"/>
    <s v="Western Europe"/>
    <x v="2"/>
    <s v="TEC-PH-5840"/>
    <s v="Technology"/>
    <s v="Phones"/>
    <x v="67"/>
    <n v="2167.2959999999998"/>
    <n v="4"/>
    <n v="0.15"/>
    <n v="790.41599999999994"/>
    <n v="531.09"/>
    <s v="High"/>
    <s v="No"/>
    <s v="Gilbert Wolff"/>
  </r>
  <r>
    <s v="16948"/>
    <s v="ES-2012-KM1666048-41129"/>
    <d v="2012-08-08T00:00:00"/>
    <d v="2012-08-10T00:00:00"/>
    <n v="2"/>
    <s v="First Class"/>
    <s v="KM-1666048"/>
    <s v="Khloe Miller"/>
    <x v="0"/>
    <n v="0"/>
    <s v="Augsburg"/>
    <x v="54"/>
    <s v="Germany"/>
    <s v="Western Europe"/>
    <x v="2"/>
    <s v="TEC-CO-5999"/>
    <s v="Technology"/>
    <s v="Copiers"/>
    <x v="68"/>
    <n v="1469.25"/>
    <n v="5"/>
    <n v="0"/>
    <n v="308.39999999999998"/>
    <n v="527.87"/>
    <s v="Critical"/>
    <s v="No"/>
    <s v="Gilbert Wolff"/>
  </r>
  <r>
    <s v="35876"/>
    <s v="US-2012-AS10045140-41116"/>
    <d v="2012-07-26T00:00:00"/>
    <d v="2012-08-01T00:00:00"/>
    <n v="6"/>
    <s v="Standard Class"/>
    <s v="AS-100451406"/>
    <s v="Aaron Smayling"/>
    <x v="1"/>
    <n v="10035"/>
    <s v="New York City"/>
    <x v="21"/>
    <s v="United States"/>
    <s v="Eastern US"/>
    <x v="0"/>
    <s v="OFF-PA-6512"/>
    <s v="Office Supplies"/>
    <s v="Paper"/>
    <x v="69"/>
    <n v="65.78"/>
    <n v="11"/>
    <n v="0"/>
    <n v="32.232199999999999"/>
    <n v="4.3600000000000003"/>
    <s v="Medium"/>
    <s v="No"/>
    <s v="Dolores Davis"/>
  </r>
  <r>
    <s v="1873"/>
    <s v="MX-2014-AB1006028-41755"/>
    <d v="2014-04-26T00:00:00"/>
    <d v="2014-04-28T00:00:00"/>
    <n v="2"/>
    <s v="First Class"/>
    <s v="AB-1006028"/>
    <s v="Adam Bellavance"/>
    <x v="2"/>
    <n v="0"/>
    <s v="Medellín"/>
    <x v="55"/>
    <s v="Colombia"/>
    <s v="South America"/>
    <x v="4"/>
    <s v="FUR-BO-3891"/>
    <s v="Furniture"/>
    <s v="Bookcases"/>
    <x v="70"/>
    <n v="2472.66"/>
    <n v="9"/>
    <n v="0"/>
    <n v="914.76"/>
    <n v="523.46600000000001"/>
    <s v="High"/>
    <s v="No"/>
    <s v="Vasco Magalhães"/>
  </r>
  <r>
    <s v="11743"/>
    <s v="IT-2014-VM2168591-41711"/>
    <d v="2014-03-13T00:00:00"/>
    <d v="2014-03-13T00:00:00"/>
    <n v="0"/>
    <s v="Same Day"/>
    <s v="VM-2168591"/>
    <s v="Valerie Mitchum"/>
    <x v="2"/>
    <n v="0"/>
    <s v="Bergen op Zoom"/>
    <x v="56"/>
    <s v="Netherlands"/>
    <s v="Western Europe"/>
    <x v="2"/>
    <s v="FUR-CH-5442"/>
    <s v="Furniture"/>
    <s v="Chairs"/>
    <x v="71"/>
    <n v="2570.8649999999998"/>
    <n v="11"/>
    <n v="0.5"/>
    <n v="-2211.165"/>
    <n v="520.89"/>
    <s v="High"/>
    <s v="No"/>
    <s v="Gilbert Wolff"/>
  </r>
  <r>
    <s v="17522"/>
    <s v="ES-2013-DM1352548-41369"/>
    <d v="2013-04-05T00:00:00"/>
    <d v="2013-04-05T00:00:00"/>
    <n v="0"/>
    <s v="Same Day"/>
    <s v="DM-1352548"/>
    <s v="Don Miller"/>
    <x v="1"/>
    <n v="0"/>
    <s v="Hanover"/>
    <x v="39"/>
    <s v="Germany"/>
    <s v="Western Europe"/>
    <x v="2"/>
    <s v="TEC-PH-3149"/>
    <s v="Technology"/>
    <s v="Phones"/>
    <x v="72"/>
    <n v="2875.77"/>
    <n v="9"/>
    <n v="0.5"/>
    <n v="-1783.08"/>
    <n v="516.63"/>
    <s v="High"/>
    <s v="No"/>
    <s v="Gilbert Wolff"/>
  </r>
  <r>
    <s v="14721"/>
    <s v="ES-2013-NM18520120-41634"/>
    <d v="2013-12-26T00:00:00"/>
    <d v="2013-12-28T00:00:00"/>
    <n v="2"/>
    <s v="Second Class"/>
    <s v="NM-18520120"/>
    <s v="Neoma Murray"/>
    <x v="0"/>
    <n v="0"/>
    <s v="Vigo"/>
    <x v="57"/>
    <s v="Spain"/>
    <s v="Southern Europe"/>
    <x v="2"/>
    <s v="FUR-BO-5948"/>
    <s v="Furniture"/>
    <s v="Bookcases"/>
    <x v="73"/>
    <n v="1741.8"/>
    <n v="4"/>
    <n v="0"/>
    <n v="261.24"/>
    <n v="515.24"/>
    <s v="Critical"/>
    <s v="No"/>
    <s v="Gavino Bove"/>
  </r>
  <r>
    <s v="29629"/>
    <s v="IN-2014-LC168857-41747"/>
    <d v="2014-04-18T00:00:00"/>
    <d v="2014-04-19T00:00:00"/>
    <n v="1"/>
    <s v="First Class"/>
    <s v="LC-168857"/>
    <s v="Lena Creighton"/>
    <x v="0"/>
    <n v="0"/>
    <s v="Sydney"/>
    <x v="1"/>
    <s v="Australia"/>
    <s v="Oceania"/>
    <x v="1"/>
    <s v="TEC-CO-6012"/>
    <s v="Technology"/>
    <s v="Copiers"/>
    <x v="74"/>
    <n v="1601.64"/>
    <n v="5"/>
    <n v="0.1"/>
    <n v="587.18999999999994"/>
    <n v="511.47"/>
    <s v="Critical"/>
    <s v="Yes"/>
    <s v="Kauri Anaru"/>
  </r>
  <r>
    <s v="25868"/>
    <s v="IN-2012-RO1978027-41052"/>
    <d v="2012-05-23T00:00:00"/>
    <d v="2012-05-25T00:00:00"/>
    <n v="2"/>
    <s v="Second Class"/>
    <s v="RO-1978027"/>
    <s v="Rose O'Brian"/>
    <x v="0"/>
    <n v="0"/>
    <s v="Gaoyou"/>
    <x v="58"/>
    <s v="China"/>
    <s v="Eastern Asia"/>
    <x v="1"/>
    <s v="OFF-AP-4738"/>
    <s v="Office Supplies"/>
    <s v="Appliances"/>
    <x v="75"/>
    <n v="3670.8"/>
    <n v="7"/>
    <n v="0"/>
    <n v="367.08"/>
    <n v="510.72"/>
    <s v="High"/>
    <s v="No"/>
    <s v="Hadia Bousaid"/>
  </r>
  <r>
    <s v="19559"/>
    <s v="ES-2014-EM1406548-41775"/>
    <d v="2014-05-16T00:00:00"/>
    <d v="2014-05-20T00:00:00"/>
    <n v="4"/>
    <s v="Second Class"/>
    <s v="EM-1406548"/>
    <s v="Erin Mull"/>
    <x v="0"/>
    <n v="0"/>
    <s v="Bremen"/>
    <x v="59"/>
    <s v="Germany"/>
    <s v="Western Europe"/>
    <x v="2"/>
    <s v="TEC-CO-4593"/>
    <s v="Technology"/>
    <s v="Copiers"/>
    <x v="76"/>
    <n v="1900.95"/>
    <n v="5"/>
    <n v="0"/>
    <n v="589.20000000000005"/>
    <n v="506.89"/>
    <s v="High"/>
    <s v="No"/>
    <s v="Gilbert Wolff"/>
  </r>
  <r>
    <s v="21306"/>
    <s v="IN-2014-VS2182027-41790"/>
    <d v="2014-05-31T00:00:00"/>
    <d v="2014-06-02T00:00:00"/>
    <n v="2"/>
    <s v="First Class"/>
    <s v="VS-2182027"/>
    <s v="Vivek Sundaresam"/>
    <x v="0"/>
    <n v="0"/>
    <s v="Zigong"/>
    <x v="48"/>
    <s v="China"/>
    <s v="Eastern Asia"/>
    <x v="1"/>
    <s v="FUR-BO-3639"/>
    <s v="Furniture"/>
    <s v="Bookcases"/>
    <x v="77"/>
    <n v="1455.12"/>
    <n v="4"/>
    <n v="0"/>
    <n v="116.4"/>
    <n v="504.56"/>
    <s v="Critical"/>
    <s v="No"/>
    <s v="Hadia Bousaid"/>
  </r>
  <r>
    <s v="21668"/>
    <s v="IN-2014-CM121157-41913"/>
    <d v="2014-10-01T00:00:00"/>
    <d v="2014-10-02T00:00:00"/>
    <n v="1"/>
    <s v="First Class"/>
    <s v="CM-121157"/>
    <s v="Chad McGuire"/>
    <x v="0"/>
    <n v="0"/>
    <s v="Adelaide"/>
    <x v="60"/>
    <s v="Australia"/>
    <s v="Oceania"/>
    <x v="1"/>
    <s v="TEC-CO-4790"/>
    <s v="Technology"/>
    <s v="Copiers"/>
    <x v="78"/>
    <n v="1943.19"/>
    <n v="6"/>
    <n v="0.1"/>
    <n v="258.93"/>
    <n v="499.62"/>
    <s v="High"/>
    <s v="No"/>
    <s v="Kauri Anaru"/>
  </r>
  <r>
    <s v="39465"/>
    <s v="CA-2015-AB10060140-42315"/>
    <d v="2015-11-07T00:00:00"/>
    <d v="2015-11-14T00:00:00"/>
    <n v="7"/>
    <s v="Standard Class"/>
    <s v="AB-100601404"/>
    <s v="Adam Bellavance"/>
    <x v="2"/>
    <n v="98105"/>
    <s v="Seattle"/>
    <x v="7"/>
    <s v="United States"/>
    <s v="Western US"/>
    <x v="0"/>
    <s v="FUR-TA-4622"/>
    <s v="Furniture"/>
    <s v="Tables"/>
    <x v="79"/>
    <n v="2036.86"/>
    <n v="7"/>
    <n v="0"/>
    <n v="366.63479999999993"/>
    <n v="524.76"/>
    <s v="Low"/>
    <s v="No"/>
    <s v="Derrick Snyders"/>
  </r>
  <r>
    <s v="31650"/>
    <s v="CA-2014-AB10060140-41884"/>
    <d v="2014-09-02T00:00:00"/>
    <d v="2014-09-04T00:00:00"/>
    <n v="2"/>
    <s v="First Class"/>
    <s v="AB-100601406"/>
    <s v="Adam Bellavance"/>
    <x v="2"/>
    <n v="10009"/>
    <s v="New York City"/>
    <x v="21"/>
    <s v="United States"/>
    <s v="Eastern US"/>
    <x v="0"/>
    <s v="OFF-BI-4340"/>
    <s v="Office Supplies"/>
    <s v="Binders"/>
    <x v="80"/>
    <n v="4355.1680000000006"/>
    <n v="4"/>
    <n v="0.2"/>
    <n v="1415.4295999999999"/>
    <n v="82.67"/>
    <s v="Critical"/>
    <s v="No"/>
    <s v="Dolores Davis"/>
  </r>
  <r>
    <s v="24260"/>
    <s v="ID-2014-JK153257-41984"/>
    <d v="2014-12-11T00:00:00"/>
    <d v="2014-12-14T00:00:00"/>
    <n v="3"/>
    <s v="Second Class"/>
    <s v="JK-153257"/>
    <s v="Jason Klamczynski"/>
    <x v="1"/>
    <n v="0"/>
    <s v="Adelaide"/>
    <x v="60"/>
    <s v="Australia"/>
    <s v="Oceania"/>
    <x v="1"/>
    <s v="TEC-CO-3709"/>
    <s v="Technology"/>
    <s v="Copiers"/>
    <x v="81"/>
    <n v="1695.87"/>
    <n v="5"/>
    <n v="0.1"/>
    <n v="-37.830000000000013"/>
    <n v="498.62"/>
    <s v="Critical"/>
    <s v="No"/>
    <s v="Kauri Anaru"/>
  </r>
  <r>
    <s v="13646"/>
    <s v="IT-2015-RP1927045-42081"/>
    <d v="2015-03-18T00:00:00"/>
    <d v="2015-03-21T00:00:00"/>
    <n v="3"/>
    <s v="Second Class"/>
    <s v="RP-1927045"/>
    <s v="Rachel Payne"/>
    <x v="1"/>
    <n v="0"/>
    <s v="Chelles"/>
    <x v="12"/>
    <s v="France"/>
    <s v="Western Europe"/>
    <x v="2"/>
    <s v="TEC-CO-5998"/>
    <s v="Technology"/>
    <s v="Copiers"/>
    <x v="82"/>
    <n v="1505.979"/>
    <n v="6"/>
    <n v="0.15"/>
    <n v="-265.76100000000002"/>
    <n v="498.52"/>
    <s v="Critical"/>
    <s v="No"/>
    <s v="Gilbert Wolff"/>
  </r>
  <r>
    <s v="33661"/>
    <s v="US-2014-AB10060140-41712"/>
    <d v="2014-03-14T00:00:00"/>
    <d v="2014-03-19T00:00:00"/>
    <n v="5"/>
    <s v="Standard Class"/>
    <s v="AB-100601408"/>
    <s v="Adam Bellavance"/>
    <x v="2"/>
    <n v="22980"/>
    <s v="Waynesboro"/>
    <x v="61"/>
    <s v="United States"/>
    <s v="Southern US"/>
    <x v="0"/>
    <s v="OFF-AP-4221"/>
    <s v="Office Supplies"/>
    <s v="Appliances"/>
    <x v="83"/>
    <n v="160.32"/>
    <n v="2"/>
    <n v="0"/>
    <n v="44.889600000000002"/>
    <n v="13.75"/>
    <s v="Medium"/>
    <s v="No"/>
    <s v="Flannery Newton"/>
  </r>
  <r>
    <s v="1779"/>
    <s v="MX-2015-GM1444037-42265"/>
    <d v="2015-09-18T00:00:00"/>
    <d v="2015-09-18T00:00:00"/>
    <n v="0"/>
    <s v="Same Day"/>
    <s v="GM-1444037"/>
    <s v="Gary McGarr"/>
    <x v="0"/>
    <n v="0"/>
    <s v="Quito"/>
    <x v="62"/>
    <s v="Ecuador"/>
    <s v="South America"/>
    <x v="4"/>
    <s v="TEC-CO-3587"/>
    <s v="Technology"/>
    <s v="Copiers"/>
    <x v="84"/>
    <n v="1213.18876"/>
    <n v="7"/>
    <n v="2E-3"/>
    <n v="508.00876000000011"/>
    <n v="493.40899999999999"/>
    <s v="Critical"/>
    <s v="No"/>
    <s v="Vasco Magalhães"/>
  </r>
  <r>
    <s v="23880"/>
    <s v="IN-2014-SV2081558-41968"/>
    <d v="2014-11-25T00:00:00"/>
    <d v="2014-11-27T00:00:00"/>
    <n v="2"/>
    <s v="First Class"/>
    <s v="SV-2081558"/>
    <s v="Stuart Van"/>
    <x v="1"/>
    <n v="0"/>
    <s v="Vadodara"/>
    <x v="22"/>
    <s v="India"/>
    <s v="Southern Asia"/>
    <x v="1"/>
    <s v="TEC-CO-4577"/>
    <s v="Technology"/>
    <s v="Copiers"/>
    <x v="85"/>
    <n v="1590.6"/>
    <n v="5"/>
    <n v="0"/>
    <n v="572.55000000000007"/>
    <n v="493.2"/>
    <s v="Critical"/>
    <s v="No"/>
    <s v="Chandrakant Chaudhri"/>
  </r>
  <r>
    <s v="27094"/>
    <s v="IN-2014-MM1792027-41950"/>
    <d v="2014-11-07T00:00:00"/>
    <d v="2014-11-10T00:00:00"/>
    <n v="3"/>
    <s v="First Class"/>
    <s v="MM-1792027"/>
    <s v="Michael Moore"/>
    <x v="0"/>
    <n v="0"/>
    <s v="Sanya"/>
    <x v="63"/>
    <s v="China"/>
    <s v="Eastern Asia"/>
    <x v="1"/>
    <s v="TEC-AC-3405"/>
    <s v="Technology"/>
    <s v="Accessories"/>
    <x v="86"/>
    <n v="2330.64"/>
    <n v="9"/>
    <n v="0"/>
    <n v="1025.46"/>
    <n v="492.79"/>
    <s v="Critical"/>
    <s v="No"/>
    <s v="Hadia Bousaid"/>
  </r>
  <r>
    <s v="24424"/>
    <s v="IN-2015-JK1612059-42204"/>
    <d v="2015-07-19T00:00:00"/>
    <d v="2015-07-23T00:00:00"/>
    <n v="4"/>
    <s v="Standard Class"/>
    <s v="JK-1612059"/>
    <s v="Julie Kriz"/>
    <x v="2"/>
    <n v="0"/>
    <s v="Palembang"/>
    <x v="44"/>
    <s v="Indonesia"/>
    <s v="Southeastern Asia"/>
    <x v="1"/>
    <s v="FUR-BO-5761"/>
    <s v="Furniture"/>
    <s v="Bookcases"/>
    <x v="87"/>
    <n v="3278.5848000000001"/>
    <n v="8"/>
    <n v="7.0000000000000007E-2"/>
    <n v="140.82480000000001"/>
    <n v="492.28"/>
    <s v="High"/>
    <s v="No"/>
    <s v="Preecha Metharom"/>
  </r>
  <r>
    <s v="40796"/>
    <s v="CA-2015-AB10060140-42314"/>
    <d v="2015-11-06T00:00:00"/>
    <d v="2015-11-08T00:00:00"/>
    <n v="2"/>
    <s v="First Class"/>
    <s v="AB-100601402"/>
    <s v="Adam Bellavance"/>
    <x v="2"/>
    <n v="46142"/>
    <s v="Greenwood"/>
    <x v="64"/>
    <s v="United States"/>
    <s v="Central US"/>
    <x v="0"/>
    <s v="OFF-PA-6214"/>
    <s v="Office Supplies"/>
    <s v="Paper"/>
    <x v="88"/>
    <n v="67.8"/>
    <n v="10"/>
    <n v="0"/>
    <n v="31.187999999999999"/>
    <n v="7.97"/>
    <s v="High"/>
    <s v="No"/>
    <s v="Lon Bonher"/>
  </r>
  <r>
    <s v="23815"/>
    <s v="IN-2013-PM1894059-41284"/>
    <d v="2013-01-10T00:00:00"/>
    <d v="2013-01-14T00:00:00"/>
    <n v="4"/>
    <s v="Standard Class"/>
    <s v="PM-1894059"/>
    <s v="Paul MacIntyre"/>
    <x v="0"/>
    <n v="0"/>
    <s v="Tasikmalaya"/>
    <x v="51"/>
    <s v="Indonesia"/>
    <s v="Southeastern Asia"/>
    <x v="1"/>
    <s v="FUR-BO-5787"/>
    <s v="Furniture"/>
    <s v="Bookcases"/>
    <x v="89"/>
    <n v="3637.601999999999"/>
    <n v="10"/>
    <n v="7.0000000000000007E-2"/>
    <n v="156.4019999999999"/>
    <n v="487.86"/>
    <s v="High"/>
    <s v="No"/>
    <s v="Preecha Metharom"/>
  </r>
  <r>
    <s v="8009"/>
    <s v="MX-2014-AT1043582-41667"/>
    <d v="2014-01-28T00:00:00"/>
    <d v="2014-01-30T00:00:00"/>
    <n v="2"/>
    <s v="First Class"/>
    <s v="AT-1043582"/>
    <s v="Alyssa Tate"/>
    <x v="2"/>
    <n v="0"/>
    <s v="Guaymas"/>
    <x v="65"/>
    <s v="Mexico"/>
    <s v="Central America"/>
    <x v="4"/>
    <s v="OFF-AP-4736"/>
    <s v="Office Supplies"/>
    <s v="Appliances"/>
    <x v="90"/>
    <n v="2455.88"/>
    <n v="7"/>
    <n v="0"/>
    <n v="785.81999999999994"/>
    <n v="487.476"/>
    <s v="Medium"/>
    <s v="No"/>
    <s v="Nicodemo Bautista"/>
  </r>
  <r>
    <s v="30267"/>
    <s v="ID-2013-AB1001527-41439"/>
    <d v="2013-06-14T00:00:00"/>
    <d v="2013-06-17T00:00:00"/>
    <n v="3"/>
    <s v="First Class"/>
    <s v="AB-1001527"/>
    <s v="Aaron Bergman"/>
    <x v="0"/>
    <n v="0"/>
    <s v="Wuhan"/>
    <x v="66"/>
    <s v="China"/>
    <s v="Eastern Asia"/>
    <x v="1"/>
    <s v="TEC-MA-6150"/>
    <s v="Technology"/>
    <s v="Machines"/>
    <x v="91"/>
    <n v="1024.68"/>
    <n v="8"/>
    <n v="0.5"/>
    <n v="-286.9200000000003"/>
    <n v="487.32"/>
    <s v="Critical"/>
    <s v="Yes"/>
    <s v="Hadia Bousaid"/>
  </r>
  <r>
    <s v="2283"/>
    <s v="MX-2013-PV1898518-41614"/>
    <d v="2013-12-06T00:00:00"/>
    <d v="2013-12-08T00:00:00"/>
    <n v="2"/>
    <s v="First Class"/>
    <s v="PV-1898518"/>
    <s v="Paul Van Hugh"/>
    <x v="2"/>
    <n v="0"/>
    <s v="Salto"/>
    <x v="67"/>
    <s v="Brazil"/>
    <s v="South America"/>
    <x v="4"/>
    <s v="TEC-AC-5223"/>
    <s v="Technology"/>
    <s v="Accessories"/>
    <x v="92"/>
    <n v="2297.96"/>
    <n v="14"/>
    <n v="0"/>
    <n v="988.11999999999989"/>
    <n v="483.25699999999989"/>
    <s v="High"/>
    <s v="No"/>
    <s v="Vasco Magalhães"/>
  </r>
  <r>
    <s v="22488"/>
    <s v="ID-2014-CR126257-41878"/>
    <d v="2014-08-27T00:00:00"/>
    <d v="2014-08-29T00:00:00"/>
    <n v="2"/>
    <s v="Second Class"/>
    <s v="CR-126257"/>
    <s v="Corey Roper"/>
    <x v="2"/>
    <n v="0"/>
    <s v="Brisbane"/>
    <x v="2"/>
    <s v="Australia"/>
    <s v="Oceania"/>
    <x v="1"/>
    <s v="FUR-BO-5763"/>
    <s v="Furniture"/>
    <s v="Bookcases"/>
    <x v="93"/>
    <n v="2760.3449999999998"/>
    <n v="7"/>
    <n v="0.1"/>
    <n v="-214.72499999999999"/>
    <n v="475.34"/>
    <s v="High"/>
    <s v="No"/>
    <s v="Kauri Anaru"/>
  </r>
  <r>
    <s v="25678"/>
    <s v="IN-2012-NC1862511-41041"/>
    <d v="2012-05-12T00:00:00"/>
    <d v="2012-05-16T00:00:00"/>
    <n v="4"/>
    <s v="Standard Class"/>
    <s v="NC-1862511"/>
    <s v="Noah Childs"/>
    <x v="1"/>
    <n v="0"/>
    <s v="Dhaka"/>
    <x v="38"/>
    <s v="Bangladesh"/>
    <s v="Southern Asia"/>
    <x v="1"/>
    <s v="TEC-AC-3403"/>
    <s v="Technology"/>
    <s v="Accessories"/>
    <x v="94"/>
    <n v="3078.7200000000012"/>
    <n v="12"/>
    <n v="0"/>
    <n v="523.07999999999993"/>
    <n v="474.44"/>
    <s v="High"/>
    <s v="No"/>
    <s v="Chandrakant Chaudhri"/>
  </r>
  <r>
    <s v="15162"/>
    <s v="ES-2015-RA1994545-42218"/>
    <d v="2015-08-02T00:00:00"/>
    <d v="2015-08-03T00:00:00"/>
    <n v="1"/>
    <s v="First Class"/>
    <s v="RA-1994545"/>
    <s v="Ryan Akin"/>
    <x v="0"/>
    <n v="0"/>
    <s v="Le Petit-Quevilly"/>
    <x v="68"/>
    <s v="France"/>
    <s v="Western Europe"/>
    <x v="2"/>
    <s v="FUR-BO-3624"/>
    <s v="Furniture"/>
    <s v="Bookcases"/>
    <x v="95"/>
    <n v="1112.778"/>
    <n v="3"/>
    <n v="0.1"/>
    <n v="296.65800000000007"/>
    <n v="472"/>
    <s v="Critical"/>
    <s v="Yes"/>
    <s v="Gilbert Wolff"/>
  </r>
  <r>
    <s v="18899"/>
    <s v="ES-2012-DB1306048-41171"/>
    <d v="2012-09-19T00:00:00"/>
    <d v="2012-09-21T00:00:00"/>
    <n v="2"/>
    <s v="Second Class"/>
    <s v="DB-1306048"/>
    <s v="Dave Brooks"/>
    <x v="0"/>
    <n v="0"/>
    <s v="Bochum"/>
    <x v="47"/>
    <s v="Germany"/>
    <s v="Western Europe"/>
    <x v="2"/>
    <s v="TEC-CO-4789"/>
    <s v="Technology"/>
    <s v="Copiers"/>
    <x v="96"/>
    <n v="3616.5"/>
    <n v="10"/>
    <n v="0"/>
    <n v="36"/>
    <n v="471.92"/>
    <s v="Critical"/>
    <s v="No"/>
    <s v="Gilbert Wolff"/>
  </r>
  <r>
    <s v="6449"/>
    <s v="MX-2015-DM1295551-42103"/>
    <d v="2015-04-09T00:00:00"/>
    <d v="2015-04-13T00:00:00"/>
    <n v="4"/>
    <s v="Standard Class"/>
    <s v="DM-1295551"/>
    <s v="Dario Medina"/>
    <x v="1"/>
    <n v="0"/>
    <s v="Mixco"/>
    <x v="69"/>
    <s v="Guatemala"/>
    <s v="Central America"/>
    <x v="4"/>
    <s v="FUR-TA-5064"/>
    <s v="Furniture"/>
    <s v="Tables"/>
    <x v="97"/>
    <n v="3117.0880000000002"/>
    <n v="13"/>
    <n v="0.2"/>
    <n v="38.94800000000005"/>
    <n v="466.70299999999997"/>
    <s v="High"/>
    <s v="No"/>
    <s v="Nicodemo Bautista"/>
  </r>
  <r>
    <s v="22058"/>
    <s v="IN-2014-SO2033527-41914"/>
    <d v="2014-10-02T00:00:00"/>
    <d v="2014-10-04T00:00:00"/>
    <n v="2"/>
    <s v="First Class"/>
    <s v="SO-2033527"/>
    <s v="Sean O'Donnell"/>
    <x v="0"/>
    <n v="0"/>
    <s v="Changchun"/>
    <x v="70"/>
    <s v="China"/>
    <s v="Eastern Asia"/>
    <x v="1"/>
    <s v="OFF-AP-4502"/>
    <s v="Office Supplies"/>
    <s v="Appliances"/>
    <x v="98"/>
    <n v="3000.78"/>
    <n v="6"/>
    <n v="0"/>
    <n v="1080.18"/>
    <n v="465.63"/>
    <s v="High"/>
    <s v="No"/>
    <s v="Hadia Bousaid"/>
  </r>
  <r>
    <s v="19833"/>
    <s v="ES-2014-DK12835120-41651"/>
    <d v="2014-01-12T00:00:00"/>
    <d v="2014-01-15T00:00:00"/>
    <n v="3"/>
    <s v="First Class"/>
    <s v="DK-12835120"/>
    <s v="Damala Kotsonis"/>
    <x v="1"/>
    <n v="0"/>
    <s v="Madrid"/>
    <x v="71"/>
    <s v="Spain"/>
    <s v="Southern Europe"/>
    <x v="2"/>
    <s v="OFF-AP-4507"/>
    <s v="Office Supplies"/>
    <s v="Appliances"/>
    <x v="99"/>
    <n v="3801.63"/>
    <n v="7"/>
    <n v="0"/>
    <n v="1444.59"/>
    <n v="465.02"/>
    <s v="Medium"/>
    <s v="No"/>
    <s v="Gavino Bove"/>
  </r>
  <r>
    <s v="20601"/>
    <s v="ID-2014-AD1018059-41801"/>
    <d v="2014-06-11T00:00:00"/>
    <d v="2014-06-15T00:00:00"/>
    <n v="4"/>
    <s v="Standard Class"/>
    <s v="AD-1018059"/>
    <s v="Alan Dominguez"/>
    <x v="2"/>
    <n v="0"/>
    <s v="Jakarta"/>
    <x v="72"/>
    <s v="Indonesia"/>
    <s v="Southeastern Asia"/>
    <x v="1"/>
    <s v="FUR-CH-4532"/>
    <s v="Furniture"/>
    <s v="Chairs"/>
    <x v="100"/>
    <n v="3126.4001999999991"/>
    <n v="9"/>
    <n v="0.27"/>
    <n v="-128.71979999999959"/>
    <n v="455.71"/>
    <s v="High"/>
    <s v="No"/>
    <s v="Preecha Metharom"/>
  </r>
  <r>
    <s v="12051"/>
    <s v="ES-2012-BP11155139-41130"/>
    <d v="2012-08-09T00:00:00"/>
    <d v="2012-08-16T00:00:00"/>
    <n v="7"/>
    <s v="Standard Class"/>
    <s v="BP-11155139"/>
    <s v="Becky Pak"/>
    <x v="0"/>
    <n v="0"/>
    <s v="London"/>
    <x v="27"/>
    <s v="United Kingdom"/>
    <s v="Northern Europe"/>
    <x v="2"/>
    <s v="TEC-PH-3805"/>
    <s v="Technology"/>
    <s v="Phones"/>
    <x v="101"/>
    <n v="5276.9880000000003"/>
    <n v="9"/>
    <n v="0.1"/>
    <n v="1758.8879999999999"/>
    <n v="454.81"/>
    <s v="Medium"/>
    <s v="No"/>
    <s v="Miina Nylund"/>
  </r>
  <r>
    <s v="18990"/>
    <s v="ES-2014-JF15295120-41924"/>
    <d v="2014-10-12T00:00:00"/>
    <d v="2014-10-12T00:00:00"/>
    <n v="0"/>
    <s v="Same Day"/>
    <s v="JF-15295120"/>
    <s v="Jason Fortune-"/>
    <x v="0"/>
    <n v="0"/>
    <s v="Valencia"/>
    <x v="73"/>
    <s v="Spain"/>
    <s v="Southern Europe"/>
    <x v="2"/>
    <s v="TEC-AC-4185"/>
    <s v="Technology"/>
    <s v="Accessories"/>
    <x v="102"/>
    <n v="1549.98"/>
    <n v="6"/>
    <n v="0"/>
    <n v="139.32"/>
    <n v="443.92"/>
    <s v="Critical"/>
    <s v="Yes"/>
    <s v="Gavino Bove"/>
  </r>
  <r>
    <s v="14405"/>
    <s v="ES-2015-MF1825045-42330"/>
    <d v="2015-11-22T00:00:00"/>
    <d v="2015-11-28T00:00:00"/>
    <n v="6"/>
    <s v="Standard Class"/>
    <s v="MF-1825045"/>
    <s v="Monica Federle"/>
    <x v="1"/>
    <n v="0"/>
    <s v="Argenteuil"/>
    <x v="12"/>
    <s v="France"/>
    <s v="Western Europe"/>
    <x v="2"/>
    <s v="TEC-MA-4205"/>
    <s v="Technology"/>
    <s v="Machines"/>
    <x v="103"/>
    <n v="2456.6190000000001"/>
    <n v="11"/>
    <n v="0.15"/>
    <n v="664.71900000000005"/>
    <n v="442.49"/>
    <s v="Low"/>
    <s v="No"/>
    <s v="Gilbert Wolff"/>
  </r>
  <r>
    <s v="10745"/>
    <s v="IT-2012-TC2129545-41058"/>
    <d v="2012-05-29T00:00:00"/>
    <d v="2012-06-01T00:00:00"/>
    <n v="3"/>
    <s v="First Class"/>
    <s v="TC-2129545"/>
    <s v="Toby Carlisle"/>
    <x v="0"/>
    <n v="0"/>
    <s v="Talence"/>
    <x v="53"/>
    <s v="France"/>
    <s v="Western Europe"/>
    <x v="2"/>
    <s v="FUR-TA-4642"/>
    <s v="Furniture"/>
    <s v="Tables"/>
    <x v="104"/>
    <n v="2228.6354999999999"/>
    <n v="7"/>
    <n v="0.35"/>
    <n v="-754.41449999999975"/>
    <n v="440.25"/>
    <s v="Critical"/>
    <s v="No"/>
    <s v="Gilbert Wolff"/>
  </r>
  <r>
    <s v="22515"/>
    <s v="IN-2013-NC183407-41634"/>
    <d v="2013-12-26T00:00:00"/>
    <d v="2013-12-26T00:00:00"/>
    <n v="0"/>
    <s v="Same Day"/>
    <s v="NC-183407"/>
    <s v="Nat Carroll"/>
    <x v="0"/>
    <n v="0"/>
    <s v="Melbourne"/>
    <x v="45"/>
    <s v="Australia"/>
    <s v="Oceania"/>
    <x v="1"/>
    <s v="FUR-TA-5054"/>
    <s v="Furniture"/>
    <s v="Tables"/>
    <x v="105"/>
    <n v="1788.8219999999999"/>
    <n v="6"/>
    <n v="0.3"/>
    <n v="204.28200000000001"/>
    <n v="439.03"/>
    <s v="Critical"/>
    <s v="No"/>
    <s v="Kauri Anaru"/>
  </r>
  <r>
    <s v="29651"/>
    <s v="ID-2014-JS1603059-41760"/>
    <d v="2014-05-01T00:00:00"/>
    <d v="2014-05-04T00:00:00"/>
    <n v="3"/>
    <s v="Second Class"/>
    <s v="JS-1603059"/>
    <s v="Joy Smith"/>
    <x v="0"/>
    <n v="0"/>
    <s v="Medan"/>
    <x v="74"/>
    <s v="Indonesia"/>
    <s v="Southeastern Asia"/>
    <x v="1"/>
    <s v="FUR-TA-5072"/>
    <s v="Furniture"/>
    <s v="Tables"/>
    <x v="106"/>
    <n v="1242.585"/>
    <n v="5"/>
    <n v="0.47"/>
    <n v="-140.71500000000009"/>
    <n v="437.85"/>
    <s v="Critical"/>
    <s v="No"/>
    <s v="Preecha Metharom"/>
  </r>
  <r>
    <s v="10670"/>
    <s v="ES-2012-AM10360139-41136"/>
    <d v="2012-08-15T00:00:00"/>
    <d v="2012-08-20T00:00:00"/>
    <n v="5"/>
    <s v="Standard Class"/>
    <s v="AM-10360139"/>
    <s v="Alice McCarthy"/>
    <x v="1"/>
    <n v="0"/>
    <s v="Harrogate"/>
    <x v="27"/>
    <s v="United Kingdom"/>
    <s v="Northern Europe"/>
    <x v="2"/>
    <s v="TEC-PH-5354"/>
    <s v="Technology"/>
    <s v="Phones"/>
    <x v="107"/>
    <n v="4453.0500000000011"/>
    <n v="7"/>
    <n v="0"/>
    <n v="1424.85"/>
    <n v="433.41"/>
    <s v="Medium"/>
    <s v="No"/>
    <s v="Miina Nylund"/>
  </r>
  <r>
    <s v="24859"/>
    <s v="IN-2015-JF1519021-42341"/>
    <d v="2015-12-03T00:00:00"/>
    <d v="2015-12-07T00:00:00"/>
    <n v="4"/>
    <s v="Standard Class"/>
    <s v="JF-1519021"/>
    <s v="Jamie Frazer"/>
    <x v="0"/>
    <n v="0"/>
    <s v="Phnom Penh"/>
    <x v="75"/>
    <s v="Cambodia"/>
    <s v="Southeastern Asia"/>
    <x v="1"/>
    <s v="FUR-TA-4706"/>
    <s v="Furniture"/>
    <s v="Tables"/>
    <x v="108"/>
    <n v="2673.36"/>
    <n v="8"/>
    <n v="0"/>
    <n v="1069.2"/>
    <n v="432.57"/>
    <s v="High"/>
    <s v="No"/>
    <s v="Preecha Metharom"/>
  </r>
  <r>
    <s v="15359"/>
    <s v="ES-2014-JG15160139-41660"/>
    <d v="2014-01-21T00:00:00"/>
    <d v="2014-01-24T00:00:00"/>
    <n v="3"/>
    <s v="Second Class"/>
    <s v="JG-15160139"/>
    <s v="James Galang"/>
    <x v="0"/>
    <n v="0"/>
    <s v="Stockton-on-Tees"/>
    <x v="27"/>
    <s v="United Kingdom"/>
    <s v="Northern Europe"/>
    <x v="2"/>
    <s v="FUR-TA-3344"/>
    <s v="Furniture"/>
    <s v="Tables"/>
    <x v="109"/>
    <n v="5451.2999999999993"/>
    <n v="6"/>
    <n v="0"/>
    <n v="2071.44"/>
    <n v="432.13"/>
    <s v="Medium"/>
    <s v="No"/>
    <s v="Miina Nylund"/>
  </r>
  <r>
    <s v="39745"/>
    <s v="CA-2015-AH10075140-42301"/>
    <d v="2015-10-24T00:00:00"/>
    <d v="2015-10-25T00:00:00"/>
    <n v="1"/>
    <s v="First Class"/>
    <s v="AH-100751406"/>
    <s v="Adam Hart"/>
    <x v="1"/>
    <n v="2920"/>
    <s v="Cranston"/>
    <x v="76"/>
    <s v="United States"/>
    <s v="Eastern US"/>
    <x v="0"/>
    <s v="FUR-TA-5421"/>
    <s v="Furniture"/>
    <s v="Tables"/>
    <x v="110"/>
    <n v="637.89599999999996"/>
    <n v="3"/>
    <n v="0.3"/>
    <n v="-127.5792"/>
    <n v="188.95"/>
    <s v="Critical"/>
    <s v="No"/>
    <s v="Dolores Davis"/>
  </r>
  <r>
    <s v="21670"/>
    <s v="IN-2015-AG1033059-42197"/>
    <d v="2015-07-12T00:00:00"/>
    <d v="2015-07-14T00:00:00"/>
    <n v="2"/>
    <s v="Second Class"/>
    <s v="AG-1033059"/>
    <s v="Alex Grayson"/>
    <x v="0"/>
    <n v="0"/>
    <s v="Jambi"/>
    <x v="77"/>
    <s v="Indonesia"/>
    <s v="Southeastern Asia"/>
    <x v="1"/>
    <s v="OFF-AP-3574"/>
    <s v="Office Supplies"/>
    <s v="Appliances"/>
    <x v="111"/>
    <n v="1722.2832000000001"/>
    <n v="4"/>
    <n v="0.17"/>
    <n v="539.44319999999993"/>
    <n v="430.04"/>
    <s v="Critical"/>
    <s v="No"/>
    <s v="Preecha Metharom"/>
  </r>
  <r>
    <s v="17548"/>
    <s v="ES-2015-NF1847548-42248"/>
    <d v="2015-09-01T00:00:00"/>
    <d v="2015-09-01T00:00:00"/>
    <n v="0"/>
    <s v="Same Day"/>
    <s v="NF-1847548"/>
    <s v="Neil Französisch"/>
    <x v="2"/>
    <n v="0"/>
    <s v="Moers"/>
    <x v="47"/>
    <s v="Germany"/>
    <s v="Western Europe"/>
    <x v="2"/>
    <s v="OFF-AP-3581"/>
    <s v="Office Supplies"/>
    <s v="Appliances"/>
    <x v="112"/>
    <n v="1007.424"/>
    <n v="2"/>
    <n v="0.1"/>
    <n v="134.304"/>
    <n v="428.83"/>
    <s v="Critical"/>
    <s v="No"/>
    <s v="Gilbert Wolff"/>
  </r>
  <r>
    <s v="20861"/>
    <s v="IN-2012-DR129407-41066"/>
    <d v="2012-06-06T00:00:00"/>
    <d v="2012-06-10T00:00:00"/>
    <n v="4"/>
    <s v="Second Class"/>
    <s v="DR-129407"/>
    <s v="Daniel Raglin"/>
    <x v="2"/>
    <n v="0"/>
    <s v="Townsville"/>
    <x v="2"/>
    <s v="Australia"/>
    <s v="Oceania"/>
    <x v="1"/>
    <s v="OFF-AP-4966"/>
    <s v="Office Supplies"/>
    <s v="Appliances"/>
    <x v="113"/>
    <n v="4624.2900000000009"/>
    <n v="9"/>
    <n v="0.1"/>
    <n v="1644.03"/>
    <n v="427.46"/>
    <s v="Medium"/>
    <s v="No"/>
    <s v="Kauri Anaru"/>
  </r>
  <r>
    <s v="17907"/>
    <s v="ES-2012-NB1865548-41194"/>
    <d v="2012-10-12T00:00:00"/>
    <d v="2012-10-12T00:00:00"/>
    <n v="0"/>
    <s v="Same Day"/>
    <s v="NB-1865548"/>
    <s v="Nona Balk"/>
    <x v="1"/>
    <n v="0"/>
    <s v="Hamburg"/>
    <x v="78"/>
    <s v="Germany"/>
    <s v="Western Europe"/>
    <x v="2"/>
    <s v="OFF-ST-6049"/>
    <s v="Office Supplies"/>
    <s v="Storage"/>
    <x v="114"/>
    <n v="1066.4459999999999"/>
    <n v="6"/>
    <n v="0.1"/>
    <n v="-11.934000000000029"/>
    <n v="427.24"/>
    <s v="Critical"/>
    <s v="No"/>
    <s v="Gilbert Wolff"/>
  </r>
  <r>
    <s v="24361"/>
    <s v="IN-2014-NM1844527-41800"/>
    <d v="2014-06-10T00:00:00"/>
    <d v="2014-06-10T00:00:00"/>
    <n v="0"/>
    <s v="Same Day"/>
    <s v="NM-1844527"/>
    <s v="Nathan Mautz"/>
    <x v="2"/>
    <n v="0"/>
    <s v="Shenzhen"/>
    <x v="79"/>
    <s v="China"/>
    <s v="Eastern Asia"/>
    <x v="1"/>
    <s v="TEC-CO-5991"/>
    <s v="Technology"/>
    <s v="Copiers"/>
    <x v="115"/>
    <n v="957.59999999999991"/>
    <n v="4"/>
    <n v="0"/>
    <n v="0"/>
    <n v="427.1"/>
    <s v="Critical"/>
    <s v="Yes"/>
    <s v="Hadia Bousaid"/>
  </r>
  <r>
    <s v="28875"/>
    <s v="ID-2015-SC20380102-42165"/>
    <d v="2015-06-10T00:00:00"/>
    <d v="2015-06-11T00:00:00"/>
    <n v="1"/>
    <s v="First Class"/>
    <s v="SC-20380102"/>
    <s v="Shahid Collister"/>
    <x v="0"/>
    <n v="0"/>
    <s v="Marikina"/>
    <x v="80"/>
    <s v="Philippines"/>
    <s v="Southeastern Asia"/>
    <x v="1"/>
    <s v="OFF-AP-3580"/>
    <s v="Office Supplies"/>
    <s v="Appliances"/>
    <x v="116"/>
    <n v="1433.8395"/>
    <n v="3"/>
    <n v="0.15"/>
    <n v="-84.370500000000021"/>
    <n v="424.81"/>
    <s v="High"/>
    <s v="No"/>
    <s v="Preecha Metharom"/>
  </r>
  <r>
    <s v="48781"/>
    <s v="SF-2012-PA9060117-40954"/>
    <d v="2012-02-15T00:00:00"/>
    <d v="2012-02-16T00:00:00"/>
    <n v="1"/>
    <s v="First Class"/>
    <s v="PA-9060117"/>
    <s v="Pete Armstrong"/>
    <x v="2"/>
    <n v="0"/>
    <s v="Johannesburg"/>
    <x v="81"/>
    <s v="South Africa"/>
    <s v="Southern Africa"/>
    <x v="3"/>
    <s v="OFF-ST-6047"/>
    <s v="Office Supplies"/>
    <s v="Storage"/>
    <x v="117"/>
    <n v="2784.599999999999"/>
    <n v="14"/>
    <n v="0"/>
    <n v="779.51999999999987"/>
    <n v="422.25"/>
    <s v="Critical"/>
    <s v="No"/>
    <s v="Nora Cuijper"/>
  </r>
  <r>
    <s v="39983"/>
    <s v="CA-2014-AH10075140-41817"/>
    <d v="2014-06-27T00:00:00"/>
    <d v="2014-06-27T00:00:00"/>
    <n v="0"/>
    <s v="Same Day"/>
    <s v="AH-100751404"/>
    <s v="Adam Hart"/>
    <x v="1"/>
    <n v="90036"/>
    <s v="Los Angeles"/>
    <x v="25"/>
    <s v="United States"/>
    <s v="Western US"/>
    <x v="0"/>
    <s v="OFF-SU-5635"/>
    <s v="Office Supplies"/>
    <s v="Supplies"/>
    <x v="118"/>
    <n v="231.72"/>
    <n v="2"/>
    <n v="0"/>
    <n v="11.585999999999981"/>
    <n v="43.08"/>
    <s v="Critical"/>
    <s v="No"/>
    <s v="Derrick Snyders"/>
  </r>
  <r>
    <s v="39711"/>
    <s v="CA-2014-AH10075140-41991"/>
    <d v="2014-12-18T00:00:00"/>
    <d v="2014-12-22T00:00:00"/>
    <n v="4"/>
    <s v="Standard Class"/>
    <s v="AH-100751402"/>
    <s v="Adam Hart"/>
    <x v="1"/>
    <n v="76017"/>
    <s v="Arlington"/>
    <x v="46"/>
    <s v="United States"/>
    <s v="Central US"/>
    <x v="0"/>
    <s v="TEC-AC-6351"/>
    <s v="Technology"/>
    <s v="Accessories"/>
    <x v="119"/>
    <n v="165.6"/>
    <n v="3"/>
    <n v="0.2"/>
    <n v="-6.2100000000000151"/>
    <n v="11.15"/>
    <s v="Medium"/>
    <s v="No"/>
    <s v="Lon Bonher"/>
  </r>
  <r>
    <s v="26068"/>
    <s v="IN-2013-KB1658527-41488"/>
    <d v="2013-08-02T00:00:00"/>
    <d v="2013-08-04T00:00:00"/>
    <n v="2"/>
    <s v="First Class"/>
    <s v="KB-1658527"/>
    <s v="Ken Black"/>
    <x v="1"/>
    <n v="0"/>
    <s v="Qingdao"/>
    <x v="31"/>
    <s v="China"/>
    <s v="Eastern Asia"/>
    <x v="1"/>
    <s v="TEC-CO-3608"/>
    <s v="Technology"/>
    <s v="Copiers"/>
    <x v="120"/>
    <n v="1521"/>
    <n v="4"/>
    <n v="0"/>
    <n v="0"/>
    <n v="416.74"/>
    <s v="High"/>
    <s v="No"/>
    <s v="Hadia Bousaid"/>
  </r>
  <r>
    <s v="41716"/>
    <s v="CA-2015-AH1007523-42101"/>
    <d v="2015-04-07T00:00:00"/>
    <d v="2015-04-12T00:00:00"/>
    <n v="5"/>
    <s v="Standard Class"/>
    <s v="AH-1007523"/>
    <s v="Adam Hart"/>
    <x v="1"/>
    <n v="0"/>
    <s v="Oakville"/>
    <x v="82"/>
    <s v="Canada"/>
    <s v="Canada"/>
    <x v="0"/>
    <s v="OFF-ST-4257"/>
    <s v="Office Supplies"/>
    <s v="Storage"/>
    <x v="121"/>
    <n v="137.31"/>
    <n v="1"/>
    <n v="0"/>
    <n v="54.900000000000013"/>
    <n v="11.13"/>
    <s v="High"/>
    <s v="No"/>
    <m/>
  </r>
  <r>
    <s v="44140"/>
    <s v="IR-2014-MZ751560-41853"/>
    <d v="2014-08-02T00:00:00"/>
    <d v="2014-08-02T00:00:00"/>
    <n v="0"/>
    <s v="Same Day"/>
    <s v="MZ-751560"/>
    <s v="Mary Zewe"/>
    <x v="1"/>
    <n v="0"/>
    <s v="Shiraz"/>
    <x v="83"/>
    <s v="Iran"/>
    <s v="Southern Asia"/>
    <x v="1"/>
    <s v="TEC-MA-4210"/>
    <s v="Technology"/>
    <s v="Machines"/>
    <x v="122"/>
    <n v="1141.8"/>
    <n v="10"/>
    <n v="0"/>
    <n v="570.90000000000009"/>
    <n v="415.01"/>
    <s v="Critical"/>
    <s v="No"/>
    <s v="Chandrakant Chaudhri"/>
  </r>
  <r>
    <s v="29226"/>
    <s v="IN-2015-DM1334558-42146"/>
    <d v="2015-05-22T00:00:00"/>
    <d v="2015-05-25T00:00:00"/>
    <n v="3"/>
    <s v="Second Class"/>
    <s v="DM-1334558"/>
    <s v="Denise Monton"/>
    <x v="1"/>
    <n v="0"/>
    <s v="Bokaro"/>
    <x v="32"/>
    <s v="India"/>
    <s v="Southern Asia"/>
    <x v="1"/>
    <s v="OFF-ST-4266"/>
    <s v="Office Supplies"/>
    <s v="Storage"/>
    <x v="123"/>
    <n v="1865.97"/>
    <n v="9"/>
    <n v="0"/>
    <n v="802.17"/>
    <n v="413.95"/>
    <s v="Critical"/>
    <s v="No"/>
    <s v="Chandrakant Chaudhri"/>
  </r>
  <r>
    <s v="11073"/>
    <s v="ES-2014-SC20305120-41909"/>
    <d v="2014-09-27T00:00:00"/>
    <d v="2014-09-27T00:00:00"/>
    <n v="0"/>
    <s v="Same Day"/>
    <s v="SC-20305120"/>
    <s v="Sean Christensen"/>
    <x v="0"/>
    <n v="0"/>
    <s v="Benidorm"/>
    <x v="73"/>
    <s v="Spain"/>
    <s v="Southern Europe"/>
    <x v="2"/>
    <s v="FUR-BO-3903"/>
    <s v="Furniture"/>
    <s v="Bookcases"/>
    <x v="124"/>
    <n v="1091.25"/>
    <n v="3"/>
    <n v="0"/>
    <n v="119.97"/>
    <n v="411.64"/>
    <s v="Critical"/>
    <s v="No"/>
    <s v="Gavino Bove"/>
  </r>
  <r>
    <s v="24030"/>
    <s v="IN-2015-MH1811558-42157"/>
    <d v="2015-06-02T00:00:00"/>
    <d v="2015-06-04T00:00:00"/>
    <n v="2"/>
    <s v="First Class"/>
    <s v="MH-1811558"/>
    <s v="Mick Hernandez"/>
    <x v="2"/>
    <n v="0"/>
    <s v="Kozhikode"/>
    <x v="29"/>
    <s v="India"/>
    <s v="Southern Asia"/>
    <x v="1"/>
    <s v="FUR-BO-4862"/>
    <s v="Furniture"/>
    <s v="Bookcases"/>
    <x v="125"/>
    <n v="1094.22"/>
    <n v="3"/>
    <n v="0"/>
    <n v="328.23"/>
    <n v="411.06"/>
    <s v="Critical"/>
    <s v="No"/>
    <s v="Chandrakant Chaudhri"/>
  </r>
  <r>
    <s v="30202"/>
    <s v="IN-2014-KS163007-41912"/>
    <d v="2014-09-30T00:00:00"/>
    <d v="2014-10-03T00:00:00"/>
    <n v="3"/>
    <s v="First Class"/>
    <s v="KS-163007"/>
    <s v="Karen Seio"/>
    <x v="1"/>
    <n v="0"/>
    <s v="Adelaide"/>
    <x v="60"/>
    <s v="Australia"/>
    <s v="Oceania"/>
    <x v="1"/>
    <s v="FUR-BO-3640"/>
    <s v="Furniture"/>
    <s v="Bookcases"/>
    <x v="126"/>
    <n v="1320.624"/>
    <n v="4"/>
    <n v="0.1"/>
    <n v="484.22399999999999"/>
    <n v="410.88"/>
    <s v="Critical"/>
    <s v="No"/>
    <s v="Kauri Anaru"/>
  </r>
  <r>
    <s v="51284"/>
    <s v="RS-2015-CR2625108-42230"/>
    <d v="2015-08-14T00:00:00"/>
    <d v="2015-08-16T00:00:00"/>
    <n v="2"/>
    <s v="Second Class"/>
    <s v="CR-2625108"/>
    <s v="Corey Roper"/>
    <x v="2"/>
    <n v="0"/>
    <s v="Astrakhan'"/>
    <x v="84"/>
    <s v="Russia"/>
    <s v="Eastern Europe"/>
    <x v="2"/>
    <s v="FUR-BO-5950"/>
    <s v="Furniture"/>
    <s v="Bookcases"/>
    <x v="127"/>
    <n v="3498.72"/>
    <n v="8"/>
    <n v="0"/>
    <n v="594.72"/>
    <n v="410.05"/>
    <s v="Medium"/>
    <s v="No"/>
    <s v="Oxana Lagunov"/>
  </r>
  <r>
    <s v="30105"/>
    <s v="IN-2015-JM15265102-42316"/>
    <d v="2015-11-08T00:00:00"/>
    <d v="2015-11-10T00:00:00"/>
    <n v="2"/>
    <s v="First Class"/>
    <s v="JM-15265102"/>
    <s v="Janet Molinari"/>
    <x v="1"/>
    <n v="0"/>
    <s v="Marikina"/>
    <x v="80"/>
    <s v="Philippines"/>
    <s v="Southeastern Asia"/>
    <x v="1"/>
    <s v="OFF-AP-3571"/>
    <s v="Office Supplies"/>
    <s v="Appliances"/>
    <x v="128"/>
    <n v="1538.721"/>
    <n v="6"/>
    <n v="0.15"/>
    <n v="325.70100000000002"/>
    <n v="403.26"/>
    <s v="High"/>
    <s v="No"/>
    <s v="Preecha Metharom"/>
  </r>
  <r>
    <s v="37340"/>
    <s v="CA-2015-AH10075140-42144"/>
    <d v="2015-05-20T00:00:00"/>
    <d v="2015-05-25T00:00:00"/>
    <n v="5"/>
    <s v="Second Class"/>
    <s v="AH-100751408"/>
    <s v="Adam Hart"/>
    <x v="1"/>
    <n v="37918"/>
    <s v="Knoxville"/>
    <x v="85"/>
    <s v="United States"/>
    <s v="Southern US"/>
    <x v="0"/>
    <s v="FUR-CH-5429"/>
    <s v="Furniture"/>
    <s v="Chairs"/>
    <x v="129"/>
    <n v="314.35199999999998"/>
    <n v="3"/>
    <n v="0.2"/>
    <n v="-35.36460000000001"/>
    <n v="6.19"/>
    <s v="Medium"/>
    <s v="No"/>
    <s v="Flannery Newton"/>
  </r>
  <r>
    <s v="47087"/>
    <s v="SF-2015-AB10060117-42334"/>
    <d v="2015-11-26T00:00:00"/>
    <d v="2015-11-29T00:00:00"/>
    <n v="3"/>
    <s v="Second Class"/>
    <s v="AB-10060117"/>
    <s v="Adam Bellavance"/>
    <x v="2"/>
    <n v="0"/>
    <s v="Cape Town"/>
    <x v="86"/>
    <s v="South Africa"/>
    <s v="Southern Africa"/>
    <x v="3"/>
    <s v="OFF-AP-4732"/>
    <s v="Office Supplies"/>
    <s v="Appliances"/>
    <x v="130"/>
    <n v="1237.56"/>
    <n v="4"/>
    <n v="0"/>
    <n v="606.36"/>
    <n v="400.03"/>
    <s v="Critical"/>
    <s v="No"/>
    <s v="Nora Cuijper"/>
  </r>
  <r>
    <s v="2080"/>
    <s v="MX-2012-MD1735028-41222"/>
    <d v="2012-11-09T00:00:00"/>
    <d v="2012-11-14T00:00:00"/>
    <n v="5"/>
    <s v="Second Class"/>
    <s v="MD-1735028"/>
    <s v="Maribeth Dona"/>
    <x v="0"/>
    <n v="0"/>
    <s v="Medellín"/>
    <x v="55"/>
    <s v="Colombia"/>
    <s v="South America"/>
    <x v="4"/>
    <s v="OFF-AP-4962"/>
    <s v="Office Supplies"/>
    <s v="Appliances"/>
    <x v="131"/>
    <n v="3172.14"/>
    <n v="9"/>
    <n v="0"/>
    <n v="856.43999999999994"/>
    <n v="399.84899999999999"/>
    <s v="Medium"/>
    <s v="No"/>
    <s v="Vasco Magalhães"/>
  </r>
  <r>
    <s v="41838"/>
    <s v="AJ-2014-JL58359-41662"/>
    <d v="2014-01-23T00:00:00"/>
    <d v="2014-01-27T00:00:00"/>
    <n v="4"/>
    <s v="Standard Class"/>
    <s v="JL-58359"/>
    <s v="John Lee"/>
    <x v="0"/>
    <n v="0"/>
    <s v="Baku"/>
    <x v="87"/>
    <s v="Azerbaijan"/>
    <s v="Western Asia"/>
    <x v="1"/>
    <s v="FUR-TA-3358"/>
    <s v="Furniture"/>
    <s v="Tables"/>
    <x v="132"/>
    <n v="2058"/>
    <n v="4"/>
    <n v="0"/>
    <n v="946.68000000000006"/>
    <n v="393.62"/>
    <s v="High"/>
    <s v="No"/>
    <s v="Kaoru Xun"/>
  </r>
  <r>
    <s v="28110"/>
    <s v="IN-2012-EP1391559-41049"/>
    <d v="2012-05-20T00:00:00"/>
    <d v="2012-05-24T00:00:00"/>
    <n v="4"/>
    <s v="Second Class"/>
    <s v="EP-1391559"/>
    <s v="Emily Phan"/>
    <x v="0"/>
    <n v="0"/>
    <s v="Jakarta"/>
    <x v="72"/>
    <s v="Indonesia"/>
    <s v="Southeastern Asia"/>
    <x v="1"/>
    <s v="FUR-BO-5967"/>
    <s v="Furniture"/>
    <s v="Bookcases"/>
    <x v="133"/>
    <n v="2539.8764999999989"/>
    <n v="7"/>
    <n v="7.0000000000000007E-2"/>
    <n v="709.93649999999991"/>
    <n v="393.58"/>
    <s v="High"/>
    <s v="No"/>
    <s v="Preecha Metharom"/>
  </r>
  <r>
    <s v="12449"/>
    <s v="ES-2015-MS17770139-42275"/>
    <d v="2015-09-28T00:00:00"/>
    <d v="2015-10-01T00:00:00"/>
    <n v="3"/>
    <s v="First Class"/>
    <s v="MS-17770139"/>
    <s v="Maxwell Schwartz"/>
    <x v="0"/>
    <n v="0"/>
    <s v="Burnley"/>
    <x v="27"/>
    <s v="United Kingdom"/>
    <s v="Northern Europe"/>
    <x v="2"/>
    <s v="FUR-BO-3626"/>
    <s v="Furniture"/>
    <s v="Bookcases"/>
    <x v="134"/>
    <n v="2898.21"/>
    <n v="7"/>
    <n v="0"/>
    <n v="1420.02"/>
    <n v="393.46"/>
    <s v="High"/>
    <s v="No"/>
    <s v="Miina Nylund"/>
  </r>
  <r>
    <s v="46219"/>
    <s v="LH-2015-JC610575-42032"/>
    <d v="2015-01-28T00:00:00"/>
    <d v="2015-01-30T00:00:00"/>
    <n v="2"/>
    <s v="Second Class"/>
    <s v="JC-610575"/>
    <s v="Julie Creighton"/>
    <x v="1"/>
    <n v="0"/>
    <s v="Vilnius"/>
    <x v="88"/>
    <s v="Lithuania"/>
    <s v="Northern Europe"/>
    <x v="2"/>
    <s v="FUR-TA-3345"/>
    <s v="Furniture"/>
    <s v="Tables"/>
    <x v="135"/>
    <n v="2171.16"/>
    <n v="8"/>
    <n v="0.7"/>
    <n v="-2750.2799999999988"/>
    <n v="390.09"/>
    <s v="High"/>
    <s v="No"/>
    <s v="Miina Nylund"/>
  </r>
  <r>
    <s v="30934"/>
    <s v="IN-2012-NH1861092-41187"/>
    <d v="2012-10-05T00:00:00"/>
    <d v="2012-10-10T00:00:00"/>
    <n v="5"/>
    <s v="Standard Class"/>
    <s v="NH-1861092"/>
    <s v="Nicole Hansen"/>
    <x v="1"/>
    <n v="0"/>
    <s v="Wellington"/>
    <x v="5"/>
    <s v="New Zealand"/>
    <s v="Oceania"/>
    <x v="1"/>
    <s v="FUR-TA-4645"/>
    <s v="Furniture"/>
    <s v="Tables"/>
    <x v="136"/>
    <n v="3694.68"/>
    <n v="4"/>
    <n v="0"/>
    <n v="886.68000000000006"/>
    <n v="382.77"/>
    <s v="High"/>
    <s v="No"/>
    <s v="Kauri Anaru"/>
  </r>
  <r>
    <s v="21667"/>
    <s v="ID-2014-HJ1487527-41875"/>
    <d v="2014-08-24T00:00:00"/>
    <d v="2014-08-26T00:00:00"/>
    <n v="2"/>
    <s v="Second Class"/>
    <s v="HJ-1487527"/>
    <s v="Heather Jas"/>
    <x v="2"/>
    <n v="0"/>
    <s v="Luoyang"/>
    <x v="89"/>
    <s v="China"/>
    <s v="Eastern Asia"/>
    <x v="1"/>
    <s v="FUR-TA-5065"/>
    <s v="Furniture"/>
    <s v="Tables"/>
    <x v="137"/>
    <n v="2214.8490000000002"/>
    <n v="7"/>
    <n v="0.3"/>
    <n v="-221.57100000000011"/>
    <n v="382.1"/>
    <s v="Critical"/>
    <s v="No"/>
    <s v="Hadia Bousaid"/>
  </r>
  <r>
    <s v="8870"/>
    <s v="MX-2014-JL1517518-41903"/>
    <d v="2014-09-21T00:00:00"/>
    <d v="2014-09-24T00:00:00"/>
    <n v="3"/>
    <s v="Second Class"/>
    <s v="JL-1517518"/>
    <s v="James Lanier"/>
    <x v="2"/>
    <n v="0"/>
    <s v="Feira de Santana"/>
    <x v="90"/>
    <s v="Brazil"/>
    <s v="South America"/>
    <x v="4"/>
    <s v="FUR-CH-5776"/>
    <s v="Furniture"/>
    <s v="Chairs"/>
    <x v="138"/>
    <n v="1236.48"/>
    <n v="4"/>
    <n v="0"/>
    <n v="111.28"/>
    <n v="381.21899999999999"/>
    <s v="Critical"/>
    <s v="No"/>
    <s v="Vasco Magalhães"/>
  </r>
  <r>
    <s v="1899"/>
    <s v="MX-2015-MY1829593-42355"/>
    <d v="2015-12-17T00:00:00"/>
    <d v="2015-12-19T00:00:00"/>
    <n v="2"/>
    <s v="First Class"/>
    <s v="MY-1829593"/>
    <s v="Muhammed Yedwab"/>
    <x v="1"/>
    <n v="0"/>
    <s v="Matagalpa"/>
    <x v="91"/>
    <s v="Nicaragua"/>
    <s v="Central America"/>
    <x v="4"/>
    <s v="OFF-AP-4505"/>
    <s v="Office Supplies"/>
    <s v="Appliances"/>
    <x v="139"/>
    <n v="1805.9"/>
    <n v="5"/>
    <n v="0"/>
    <n v="126.4"/>
    <n v="381.14"/>
    <s v="Critical"/>
    <s v="No"/>
    <s v="Nicodemo Bautista"/>
  </r>
  <r>
    <s v="19446"/>
    <s v="ES-2013-MT1781545-41599"/>
    <d v="2013-11-21T00:00:00"/>
    <d v="2013-11-24T00:00:00"/>
    <n v="3"/>
    <s v="Second Class"/>
    <s v="MT-1781545"/>
    <s v="Meg Tillman"/>
    <x v="0"/>
    <n v="0"/>
    <s v="Nantes"/>
    <x v="92"/>
    <s v="France"/>
    <s v="Western Europe"/>
    <x v="2"/>
    <s v="TEC-MA-5017"/>
    <s v="Technology"/>
    <s v="Machines"/>
    <x v="140"/>
    <n v="1593.6479999999999"/>
    <n v="7"/>
    <n v="0.15"/>
    <n v="-225.16200000000001"/>
    <n v="377.03"/>
    <s v="Critical"/>
    <s v="No"/>
    <s v="Gilbert Wolff"/>
  </r>
  <r>
    <s v="11606"/>
    <s v="ES-2015-FW1439545-42069"/>
    <d v="2015-03-06T00:00:00"/>
    <d v="2015-03-08T00:00:00"/>
    <n v="2"/>
    <s v="First Class"/>
    <s v="FW-1439545"/>
    <s v="Fred Wasserman"/>
    <x v="1"/>
    <n v="0"/>
    <s v="Strasbourg"/>
    <x v="93"/>
    <s v="France"/>
    <s v="Western Europe"/>
    <x v="2"/>
    <s v="FUR-BO-3627"/>
    <s v="Furniture"/>
    <s v="Bookcases"/>
    <x v="141"/>
    <n v="1114.2360000000001"/>
    <n v="3"/>
    <n v="0.1"/>
    <n v="383.70600000000002"/>
    <n v="376.88"/>
    <s v="Critical"/>
    <s v="No"/>
    <s v="Gilbert Wolff"/>
  </r>
  <r>
    <s v="25761"/>
    <s v="ID-2015-DK1289559-42315"/>
    <d v="2015-11-07T00:00:00"/>
    <d v="2015-11-09T00:00:00"/>
    <n v="2"/>
    <s v="First Class"/>
    <s v="DK-1289559"/>
    <s v="Dana Kaydos"/>
    <x v="0"/>
    <n v="0"/>
    <s v="Surabaya"/>
    <x v="94"/>
    <s v="Indonesia"/>
    <s v="Southeastern Asia"/>
    <x v="1"/>
    <s v="OFF-AP-4964"/>
    <s v="Office Supplies"/>
    <s v="Appliances"/>
    <x v="142"/>
    <n v="3309.2597999999998"/>
    <n v="7"/>
    <n v="0.17"/>
    <n v="318.85980000000001"/>
    <n v="374.8"/>
    <s v="High"/>
    <s v="No"/>
    <s v="Preecha Metharom"/>
  </r>
  <r>
    <s v="6594"/>
    <s v="MX-2015-KD1627018-42330"/>
    <d v="2015-11-22T00:00:00"/>
    <d v="2015-11-24T00:00:00"/>
    <n v="2"/>
    <s v="First Class"/>
    <s v="KD-1627018"/>
    <s v="Karen Daniels"/>
    <x v="0"/>
    <n v="0"/>
    <s v="Tupã"/>
    <x v="67"/>
    <s v="Brazil"/>
    <s v="South America"/>
    <x v="4"/>
    <s v="FUR-CH-4544"/>
    <s v="Furniture"/>
    <s v="Chairs"/>
    <x v="143"/>
    <n v="897.48000000000013"/>
    <n v="9"/>
    <n v="0"/>
    <n v="322.92"/>
    <n v="374.37599999999998"/>
    <s v="Critical"/>
    <s v="No"/>
    <s v="Vasco Magalhães"/>
  </r>
  <r>
    <s v="17380"/>
    <s v="ES-2012-SC208458-41070"/>
    <d v="2012-06-10T00:00:00"/>
    <d v="2012-06-13T00:00:00"/>
    <n v="3"/>
    <s v="First Class"/>
    <s v="SC-208458"/>
    <s v="Sung Chung"/>
    <x v="0"/>
    <n v="0"/>
    <s v="Vienna"/>
    <x v="95"/>
    <s v="Austria"/>
    <s v="Western Europe"/>
    <x v="2"/>
    <s v="FUR-BO-4848"/>
    <s v="Furniture"/>
    <s v="Bookcases"/>
    <x v="144"/>
    <n v="2056.0500000000002"/>
    <n v="5"/>
    <n v="0"/>
    <n v="390.6"/>
    <n v="372.5"/>
    <s v="High"/>
    <s v="Yes"/>
    <s v="Gilbert Wolff"/>
  </r>
  <r>
    <s v="23537"/>
    <s v="IN-2012-HL150407-41237"/>
    <d v="2012-11-24T00:00:00"/>
    <d v="2012-11-24T00:00:00"/>
    <n v="0"/>
    <s v="Same Day"/>
    <s v="HL-150407"/>
    <s v="Hunter Lopez"/>
    <x v="0"/>
    <n v="0"/>
    <s v="Hobart"/>
    <x v="96"/>
    <s v="Australia"/>
    <s v="Oceania"/>
    <x v="1"/>
    <s v="TEC-CO-3596"/>
    <s v="Technology"/>
    <s v="Copiers"/>
    <x v="145"/>
    <n v="1336.356"/>
    <n v="7"/>
    <n v="0.4"/>
    <n v="44.436000000000043"/>
    <n v="371.74"/>
    <s v="Critical"/>
    <s v="No"/>
    <s v="Kauri Anaru"/>
  </r>
  <r>
    <s v="26037"/>
    <s v="IN-2013-CT1199566-41496"/>
    <d v="2013-08-10T00:00:00"/>
    <d v="2013-08-12T00:00:00"/>
    <n v="2"/>
    <s v="First Class"/>
    <s v="CT-1199566"/>
    <s v="Carol Triggs"/>
    <x v="0"/>
    <n v="0"/>
    <s v="Hirakata"/>
    <x v="97"/>
    <s v="Japan"/>
    <s v="Eastern Asia"/>
    <x v="1"/>
    <s v="TEC-CO-4591"/>
    <s v="Technology"/>
    <s v="Copiers"/>
    <x v="146"/>
    <n v="3038.64"/>
    <n v="8"/>
    <n v="0"/>
    <n v="1245.8399999999999"/>
    <n v="371.51"/>
    <s v="High"/>
    <s v="No"/>
    <s v="Hadia Bousaid"/>
  </r>
  <r>
    <s v="20266"/>
    <s v="ES-2014-CC12370139-41718"/>
    <d v="2014-03-20T00:00:00"/>
    <d v="2014-03-23T00:00:00"/>
    <n v="3"/>
    <s v="Second Class"/>
    <s v="CC-12370139"/>
    <s v="Christopher Conant"/>
    <x v="0"/>
    <n v="0"/>
    <s v="Preston"/>
    <x v="27"/>
    <s v="United Kingdom"/>
    <s v="Northern Europe"/>
    <x v="2"/>
    <s v="OFF-AP-3573"/>
    <s v="Office Supplies"/>
    <s v="Appliances"/>
    <x v="147"/>
    <n v="2698.65"/>
    <n v="9"/>
    <n v="0"/>
    <n v="890.46"/>
    <n v="369.98"/>
    <s v="High"/>
    <s v="No"/>
    <s v="Miina Nylund"/>
  </r>
  <r>
    <s v="42956"/>
    <s v="LT-2014-GR456072-42003"/>
    <d v="2014-12-30T00:00:00"/>
    <d v="2015-01-04T00:00:00"/>
    <n v="5"/>
    <s v="Standard Class"/>
    <s v="GR-456072"/>
    <s v="Georgia Rosenberg"/>
    <x v="1"/>
    <n v="0"/>
    <s v="Maseru"/>
    <x v="98"/>
    <s v="Lesotho"/>
    <s v="Southern Africa"/>
    <x v="3"/>
    <s v="TEC-CO-3688"/>
    <s v="Technology"/>
    <s v="Copiers"/>
    <x v="148"/>
    <n v="3799.08"/>
    <n v="12"/>
    <n v="0"/>
    <n v="455.76"/>
    <n v="369.73"/>
    <s v="Medium"/>
    <s v="No"/>
    <s v="Nora Cuijper"/>
  </r>
  <r>
    <s v="21995"/>
    <s v="IN-2013-TT2107058-41551"/>
    <d v="2013-10-04T00:00:00"/>
    <d v="2013-10-09T00:00:00"/>
    <n v="5"/>
    <s v="Standard Class"/>
    <s v="TT-2107058"/>
    <s v="Ted Trevino"/>
    <x v="0"/>
    <n v="0"/>
    <s v="Agra"/>
    <x v="99"/>
    <s v="India"/>
    <s v="Southern Asia"/>
    <x v="1"/>
    <s v="FUR-CH-4656"/>
    <s v="Furniture"/>
    <s v="Chairs"/>
    <x v="149"/>
    <n v="2756.3399999999988"/>
    <n v="6"/>
    <n v="0"/>
    <n v="413.28"/>
    <n v="369.4"/>
    <s v="High"/>
    <s v="No"/>
    <s v="Chandrakant Chaudhri"/>
  </r>
  <r>
    <s v="15570"/>
    <s v="IT-2013-PO19195120-41492"/>
    <d v="2013-08-06T00:00:00"/>
    <d v="2013-08-07T00:00:00"/>
    <n v="1"/>
    <s v="First Class"/>
    <s v="PO-19195120"/>
    <s v="Phillina Ober"/>
    <x v="2"/>
    <n v="0"/>
    <s v="Granollers"/>
    <x v="100"/>
    <s v="Spain"/>
    <s v="Southern Europe"/>
    <x v="2"/>
    <s v="TEC-PH-3146"/>
    <s v="Technology"/>
    <s v="Phones"/>
    <x v="150"/>
    <n v="983.88000000000011"/>
    <n v="8"/>
    <n v="0.1"/>
    <n v="-11.160000000000011"/>
    <n v="369.17"/>
    <s v="Critical"/>
    <s v="No"/>
    <s v="Gavino Bove"/>
  </r>
  <r>
    <s v="16997"/>
    <s v="IT-2012-AW1084091-41242"/>
    <d v="2012-11-29T00:00:00"/>
    <d v="2012-11-30T00:00:00"/>
    <n v="1"/>
    <s v="First Class"/>
    <s v="AW-1084091"/>
    <s v="Anthony Witt"/>
    <x v="0"/>
    <n v="0"/>
    <s v="Amsterdam"/>
    <x v="101"/>
    <s v="Netherlands"/>
    <s v="Western Europe"/>
    <x v="2"/>
    <s v="TEC-CO-4792"/>
    <s v="Technology"/>
    <s v="Copiers"/>
    <x v="151"/>
    <n v="1440.84"/>
    <n v="8"/>
    <n v="0.5"/>
    <n v="-1268.04"/>
    <n v="367.35"/>
    <s v="Critical"/>
    <s v="No"/>
    <s v="Gilbert Wolff"/>
  </r>
  <r>
    <s v="47029"/>
    <s v="RO-2013-SG10605107-41614"/>
    <d v="2013-12-06T00:00:00"/>
    <d v="2013-12-06T00:00:00"/>
    <n v="0"/>
    <s v="Same Day"/>
    <s v="SG-10605107"/>
    <s v="Speros Goranitis"/>
    <x v="0"/>
    <n v="0"/>
    <s v="Piatra-Neamt"/>
    <x v="102"/>
    <s v="Romania"/>
    <s v="Eastern Europe"/>
    <x v="2"/>
    <s v="TEC-CO-4571"/>
    <s v="Technology"/>
    <s v="Copiers"/>
    <x v="152"/>
    <n v="1554.48"/>
    <n v="8"/>
    <n v="0"/>
    <n v="341.76"/>
    <n v="366.58"/>
    <s v="High"/>
    <s v="No"/>
    <s v="Oxana Lagunov"/>
  </r>
  <r>
    <s v="34756"/>
    <s v="CA-2015-AS10090140-42264"/>
    <d v="2015-09-17T00:00:00"/>
    <d v="2015-09-19T00:00:00"/>
    <n v="2"/>
    <s v="First Class"/>
    <s v="AS-100901406"/>
    <s v="Adam Shillingsburg"/>
    <x v="0"/>
    <n v="19143"/>
    <s v="Philadelphia"/>
    <x v="103"/>
    <s v="United States"/>
    <s v="Eastern US"/>
    <x v="0"/>
    <s v="OFF-BI-4343"/>
    <s v="Office Supplies"/>
    <s v="Binders"/>
    <x v="153"/>
    <n v="538.19400000000007"/>
    <n v="2"/>
    <n v="0.7"/>
    <n v="-412.61539999999991"/>
    <n v="209.3"/>
    <s v="Critical"/>
    <s v="No"/>
    <s v="Dolores Davis"/>
  </r>
  <r>
    <s v="33285"/>
    <s v="CA-2013-AS10090140-41587"/>
    <d v="2013-11-09T00:00:00"/>
    <d v="2013-11-13T00:00:00"/>
    <n v="4"/>
    <s v="Standard Class"/>
    <s v="AS-100901402"/>
    <s v="Adam Shillingsburg"/>
    <x v="0"/>
    <n v="65807"/>
    <s v="Springfield"/>
    <x v="104"/>
    <s v="United States"/>
    <s v="Central US"/>
    <x v="0"/>
    <s v="FUR-TA-3427"/>
    <s v="Furniture"/>
    <s v="Tables"/>
    <x v="154"/>
    <n v="1024.3800000000001"/>
    <n v="7"/>
    <n v="0"/>
    <n v="215.11979999999991"/>
    <n v="62.17"/>
    <s v="Medium"/>
    <s v="No"/>
    <s v="Lon Bonher"/>
  </r>
  <r>
    <s v="43395"/>
    <s v="TU-2013-SF10200134-41417"/>
    <d v="2013-05-23T00:00:00"/>
    <d v="2013-05-26T00:00:00"/>
    <n v="3"/>
    <s v="First Class"/>
    <s v="SF-10200134"/>
    <s v="Sarah Foster"/>
    <x v="0"/>
    <n v="0"/>
    <s v="Izmir"/>
    <x v="105"/>
    <s v="Turkey"/>
    <s v="Western Asia"/>
    <x v="1"/>
    <s v="TEC-PH-5815"/>
    <s v="Technology"/>
    <s v="Phones"/>
    <x v="155"/>
    <n v="934.24800000000005"/>
    <n v="14"/>
    <n v="0.6"/>
    <n v="-1331.652"/>
    <n v="363.73"/>
    <s v="High"/>
    <s v="Yes"/>
    <s v="Kaoru Xun"/>
  </r>
  <r>
    <s v="31138"/>
    <s v="ID-2015-RD1993092-42140"/>
    <d v="2015-05-16T00:00:00"/>
    <d v="2015-05-18T00:00:00"/>
    <n v="2"/>
    <s v="Second Class"/>
    <s v="RD-1993092"/>
    <s v="Russell D'Ascenzo"/>
    <x v="0"/>
    <n v="0"/>
    <s v="Manukau City"/>
    <x v="106"/>
    <s v="New Zealand"/>
    <s v="Oceania"/>
    <x v="1"/>
    <s v="OFF-AP-4961"/>
    <s v="Office Supplies"/>
    <s v="Appliances"/>
    <x v="156"/>
    <n v="1900.5840000000001"/>
    <n v="6"/>
    <n v="0.4"/>
    <n v="-348.51600000000008"/>
    <n v="360.04"/>
    <s v="High"/>
    <s v="Yes"/>
    <s v="Kauri Anaru"/>
  </r>
  <r>
    <s v="46655"/>
    <s v="CM-2013-BP123022-41621"/>
    <d v="2013-12-13T00:00:00"/>
    <d v="2013-12-15T00:00:00"/>
    <n v="2"/>
    <s v="First Class"/>
    <s v="BP-123022"/>
    <s v="Benjamin Patterson"/>
    <x v="0"/>
    <n v="0"/>
    <s v="Yaounde"/>
    <x v="107"/>
    <s v="Cameroon"/>
    <s v="Central Africa"/>
    <x v="3"/>
    <s v="OFF-AP-4733"/>
    <s v="Office Supplies"/>
    <s v="Appliances"/>
    <x v="157"/>
    <n v="1840.68"/>
    <n v="6"/>
    <n v="0"/>
    <n v="496.98"/>
    <n v="359.58"/>
    <s v="Critical"/>
    <s v="No"/>
    <s v="Andile Ihejirika"/>
  </r>
  <r>
    <s v="21500"/>
    <s v="IN-2013-EM1381058-41308"/>
    <d v="2013-02-03T00:00:00"/>
    <d v="2013-02-07T00:00:00"/>
    <n v="4"/>
    <s v="Second Class"/>
    <s v="EM-1381058"/>
    <s v="Eleni McCrary"/>
    <x v="1"/>
    <n v="0"/>
    <s v="Dehra Dun"/>
    <x v="41"/>
    <s v="India"/>
    <s v="Southern Asia"/>
    <x v="1"/>
    <s v="FUR-BO-5762"/>
    <s v="Furniture"/>
    <s v="Bookcases"/>
    <x v="158"/>
    <n v="3076.5"/>
    <n v="7"/>
    <n v="0"/>
    <n v="215.25"/>
    <n v="359.27"/>
    <s v="Medium"/>
    <s v="No"/>
    <s v="Chandrakant Chaudhri"/>
  </r>
  <r>
    <s v="16456"/>
    <s v="IT-2013-JD16060120-41515"/>
    <d v="2013-08-29T00:00:00"/>
    <d v="2013-09-01T00:00:00"/>
    <n v="3"/>
    <s v="First Class"/>
    <s v="JD-16060120"/>
    <s v="Julia Dunbar"/>
    <x v="0"/>
    <n v="0"/>
    <s v="Santander"/>
    <x v="108"/>
    <s v="Spain"/>
    <s v="Southern Europe"/>
    <x v="2"/>
    <s v="OFF-ST-5691"/>
    <s v="Office Supplies"/>
    <s v="Storage"/>
    <x v="159"/>
    <n v="1392.633"/>
    <n v="11"/>
    <n v="0.1"/>
    <n v="-139.55699999999999"/>
    <n v="358.96"/>
    <s v="Critical"/>
    <s v="No"/>
    <s v="Gavino Bove"/>
  </r>
  <r>
    <s v="23791"/>
    <s v="IN-2012-GH1466527-41074"/>
    <d v="2012-06-14T00:00:00"/>
    <d v="2012-06-16T00:00:00"/>
    <n v="2"/>
    <s v="First Class"/>
    <s v="GH-1466527"/>
    <s v="Greg Hansen"/>
    <x v="0"/>
    <n v="0"/>
    <s v="Cangzhou"/>
    <x v="109"/>
    <s v="China"/>
    <s v="Eastern Asia"/>
    <x v="1"/>
    <s v="FUR-CH-5412"/>
    <s v="Furniture"/>
    <s v="Chairs"/>
    <x v="160"/>
    <n v="1296.24"/>
    <n v="8"/>
    <n v="0"/>
    <n v="285.12"/>
    <n v="358.85"/>
    <s v="Critical"/>
    <s v="No"/>
    <s v="Hadia Bousaid"/>
  </r>
  <r>
    <s v="28128"/>
    <s v="IN-2015-CM1193527-42244"/>
    <d v="2015-08-28T00:00:00"/>
    <d v="2015-08-31T00:00:00"/>
    <n v="3"/>
    <s v="First Class"/>
    <s v="CM-1193527"/>
    <s v="Carlos Meador"/>
    <x v="0"/>
    <n v="0"/>
    <s v="Shanghai"/>
    <x v="110"/>
    <s v="China"/>
    <s v="Eastern Asia"/>
    <x v="1"/>
    <s v="OFF-AP-3578"/>
    <s v="Office Supplies"/>
    <s v="Appliances"/>
    <x v="161"/>
    <n v="1682.91"/>
    <n v="3"/>
    <n v="0"/>
    <n v="487.98"/>
    <n v="358.51"/>
    <s v="Medium"/>
    <s v="No"/>
    <s v="Hadia Bousaid"/>
  </r>
  <r>
    <s v="8753"/>
    <s v="MX-2015-RB1979518-42258"/>
    <d v="2015-09-11T00:00:00"/>
    <d v="2015-09-18T00:00:00"/>
    <n v="7"/>
    <s v="Standard Class"/>
    <s v="RB-1979518"/>
    <s v="Ross Baird"/>
    <x v="2"/>
    <n v="0"/>
    <s v="Ibiúna"/>
    <x v="67"/>
    <s v="Brazil"/>
    <s v="South America"/>
    <x v="4"/>
    <s v="FUR-TA-3763"/>
    <s v="Furniture"/>
    <s v="Tables"/>
    <x v="162"/>
    <n v="2332.96"/>
    <n v="5"/>
    <n v="0.2"/>
    <n v="349.86"/>
    <n v="357.78899999999999"/>
    <s v="Low"/>
    <s v="No"/>
    <s v="Vasco Magalhães"/>
  </r>
  <r>
    <s v="31033"/>
    <s v="IN-2014-TS212057-41852"/>
    <d v="2014-08-01T00:00:00"/>
    <d v="2014-08-04T00:00:00"/>
    <n v="3"/>
    <s v="Second Class"/>
    <s v="TS-212057"/>
    <s v="Thomas Seio"/>
    <x v="1"/>
    <n v="0"/>
    <s v="Canberra"/>
    <x v="111"/>
    <s v="Australia"/>
    <s v="Oceania"/>
    <x v="1"/>
    <s v="FUR-TA-5053"/>
    <s v="Furniture"/>
    <s v="Tables"/>
    <x v="163"/>
    <n v="1512"/>
    <n v="6"/>
    <n v="0"/>
    <n v="498.96"/>
    <n v="356.84"/>
    <s v="Critical"/>
    <s v="No"/>
    <s v="Kauri Anaru"/>
  </r>
  <r>
    <s v="20145"/>
    <s v="ES-2013-BD11560139-41327"/>
    <d v="2013-02-22T00:00:00"/>
    <d v="2013-02-25T00:00:00"/>
    <n v="3"/>
    <s v="First Class"/>
    <s v="BD-11560139"/>
    <s v="Brendan Dodson"/>
    <x v="2"/>
    <n v="0"/>
    <s v="Cambridge"/>
    <x v="27"/>
    <s v="United Kingdom"/>
    <s v="Northern Europe"/>
    <x v="2"/>
    <s v="FUR-CH-4655"/>
    <s v="Furniture"/>
    <s v="Chairs"/>
    <x v="164"/>
    <n v="2285.6999999999989"/>
    <n v="5"/>
    <n v="0"/>
    <n v="845.7"/>
    <n v="355.06"/>
    <s v="High"/>
    <s v="No"/>
    <s v="Miina Nylund"/>
  </r>
  <r>
    <s v="24211"/>
    <s v="IN-2015-PS1876059-42288"/>
    <d v="2015-10-11T00:00:00"/>
    <d v="2015-10-13T00:00:00"/>
    <n v="2"/>
    <s v="Second Class"/>
    <s v="PS-1876059"/>
    <s v="Pamela Stobb"/>
    <x v="0"/>
    <n v="0"/>
    <s v="Bandung"/>
    <x v="51"/>
    <s v="Indonesia"/>
    <s v="Southeastern Asia"/>
    <x v="1"/>
    <s v="FUR-BO-3648"/>
    <s v="Furniture"/>
    <s v="Bookcases"/>
    <x v="165"/>
    <n v="1029.2589"/>
    <n v="9"/>
    <n v="7.0000000000000007E-2"/>
    <n v="10.81890000000001"/>
    <n v="354.47"/>
    <s v="Critical"/>
    <s v="No"/>
    <s v="Preecha Metharom"/>
  </r>
  <r>
    <s v="14952"/>
    <s v="ES-2014-CD1279048-41899"/>
    <d v="2014-09-17T00:00:00"/>
    <d v="2014-09-20T00:00:00"/>
    <n v="3"/>
    <s v="First Class"/>
    <s v="CD-1279048"/>
    <s v="Cynthia Delaney"/>
    <x v="2"/>
    <n v="0"/>
    <s v="Munster"/>
    <x v="39"/>
    <s v="Germany"/>
    <s v="Western Europe"/>
    <x v="2"/>
    <s v="FUR-BO-5969"/>
    <s v="Furniture"/>
    <s v="Bookcases"/>
    <x v="166"/>
    <n v="2442.069"/>
    <n v="7"/>
    <n v="0.1"/>
    <n v="-244.251"/>
    <n v="353.57"/>
    <s v="High"/>
    <s v="No"/>
    <s v="Gilbert Wolff"/>
  </r>
  <r>
    <s v="30312"/>
    <s v="IN-2015-NL1831092-42266"/>
    <d v="2015-09-19T00:00:00"/>
    <d v="2015-09-19T00:00:00"/>
    <n v="0"/>
    <s v="Same Day"/>
    <s v="NL-1831092"/>
    <s v="Nancy Lomonaco"/>
    <x v="2"/>
    <n v="0"/>
    <s v="Christchurch"/>
    <x v="112"/>
    <s v="New Zealand"/>
    <s v="Oceania"/>
    <x v="1"/>
    <s v="OFF-ST-6046"/>
    <s v="Office Supplies"/>
    <s v="Storage"/>
    <x v="167"/>
    <n v="1190.52"/>
    <n v="6"/>
    <n v="0"/>
    <n v="178.56"/>
    <n v="353.42"/>
    <s v="Critical"/>
    <s v="No"/>
    <s v="Kauri Anaru"/>
  </r>
  <r>
    <s v="50837"/>
    <s v="HU-2015-EH412557-42300"/>
    <d v="2015-10-23T00:00:00"/>
    <d v="2015-10-25T00:00:00"/>
    <n v="2"/>
    <s v="First Class"/>
    <s v="EH-412557"/>
    <s v="Eugene Hildebrand"/>
    <x v="2"/>
    <n v="0"/>
    <s v="Gyula"/>
    <x v="113"/>
    <s v="Hungary"/>
    <s v="Eastern Europe"/>
    <x v="2"/>
    <s v="OFF-ST-5702"/>
    <s v="Office Supplies"/>
    <s v="Storage"/>
    <x v="168"/>
    <n v="1269.9000000000001"/>
    <n v="6"/>
    <n v="0"/>
    <n v="558.72"/>
    <n v="352.52"/>
    <s v="High"/>
    <s v="No"/>
    <s v="Oxana Lagunov"/>
  </r>
  <r>
    <s v="24610"/>
    <s v="IN-2015-BP11290113-42269"/>
    <d v="2015-09-22T00:00:00"/>
    <d v="2015-09-25T00:00:00"/>
    <n v="3"/>
    <s v="Second Class"/>
    <s v="BP-11290113"/>
    <s v="Beth Paige"/>
    <x v="0"/>
    <n v="0"/>
    <s v="Singapore"/>
    <x v="114"/>
    <s v="Singapore"/>
    <s v="Southeastern Asia"/>
    <x v="1"/>
    <s v="TEC-CO-4588"/>
    <s v="Technology"/>
    <s v="Copiers"/>
    <x v="169"/>
    <n v="1282.23"/>
    <n v="9"/>
    <n v="0"/>
    <n v="12.69"/>
    <n v="349.88"/>
    <s v="Critical"/>
    <s v="No"/>
    <s v="Preecha Metharom"/>
  </r>
  <r>
    <s v="50724"/>
    <s v="AO-2012-HZ49504-40916"/>
    <d v="2012-01-08T00:00:00"/>
    <d v="2012-01-13T00:00:00"/>
    <n v="5"/>
    <s v="Standard Class"/>
    <s v="HZ-49504"/>
    <s v="Henia Zydlo"/>
    <x v="0"/>
    <n v="0"/>
    <s v="Benguela"/>
    <x v="115"/>
    <s v="Angola"/>
    <s v="Central Africa"/>
    <x v="3"/>
    <s v="FUR-BO-4850"/>
    <s v="Furniture"/>
    <s v="Bookcases"/>
    <x v="170"/>
    <n v="2478.6"/>
    <n v="6"/>
    <n v="0"/>
    <n v="49.5"/>
    <n v="349.87"/>
    <s v="High"/>
    <s v="No"/>
    <s v="Andile Ihejirika"/>
  </r>
  <r>
    <s v="28226"/>
    <s v="IN-2014-EM1382566-41850"/>
    <d v="2014-07-30T00:00:00"/>
    <d v="2014-07-30T00:00:00"/>
    <n v="0"/>
    <s v="Same Day"/>
    <s v="EM-1382566"/>
    <s v="Elizabeth Moffitt"/>
    <x v="1"/>
    <n v="0"/>
    <s v="Himeji"/>
    <x v="116"/>
    <s v="Japan"/>
    <s v="Eastern Asia"/>
    <x v="1"/>
    <s v="TEC-CO-4578"/>
    <s v="Technology"/>
    <s v="Copiers"/>
    <x v="171"/>
    <n v="959.76"/>
    <n v="3"/>
    <n v="0"/>
    <n v="460.62"/>
    <n v="348.48"/>
    <s v="Critical"/>
    <s v="Yes"/>
    <s v="Hadia Bousaid"/>
  </r>
  <r>
    <s v="33191"/>
    <s v="US-2015-AS10090140-42341"/>
    <d v="2015-12-03T00:00:00"/>
    <d v="2015-12-06T00:00:00"/>
    <n v="3"/>
    <s v="First Class"/>
    <s v="AS-100901408"/>
    <s v="Adam Shillingsburg"/>
    <x v="0"/>
    <n v="22901"/>
    <s v="Charlottesville"/>
    <x v="61"/>
    <s v="United States"/>
    <s v="Southern US"/>
    <x v="0"/>
    <s v="OFF-AR-5285"/>
    <s v="Office Supplies"/>
    <s v="Art"/>
    <x v="172"/>
    <n v="34.650000000000013"/>
    <n v="3"/>
    <n v="0"/>
    <n v="10.395"/>
    <n v="4.99"/>
    <s v="Medium"/>
    <s v="No"/>
    <s v="Flannery Newton"/>
  </r>
  <r>
    <s v="25941"/>
    <s v="IN-2015-BS1180059-42124"/>
    <d v="2015-04-30T00:00:00"/>
    <d v="2015-05-04T00:00:00"/>
    <n v="4"/>
    <s v="Standard Class"/>
    <s v="BS-1180059"/>
    <s v="Bryan Spruell"/>
    <x v="2"/>
    <n v="0"/>
    <s v="Kendari"/>
    <x v="117"/>
    <s v="Indonesia"/>
    <s v="Southeastern Asia"/>
    <x v="1"/>
    <s v="OFF-AP-4504"/>
    <s v="Office Supplies"/>
    <s v="Appliances"/>
    <x v="173"/>
    <n v="4135.6409999999996"/>
    <n v="10"/>
    <n v="0.17"/>
    <n v="847.04099999999994"/>
    <n v="348.08"/>
    <s v="Medium"/>
    <s v="No"/>
    <s v="Preecha Metharom"/>
  </r>
  <r>
    <s v="13571"/>
    <s v="IT-2012-PC19000120-41004"/>
    <d v="2012-04-05T00:00:00"/>
    <d v="2012-04-07T00:00:00"/>
    <n v="2"/>
    <s v="First Class"/>
    <s v="PC-19000120"/>
    <s v="Pauline Chand"/>
    <x v="2"/>
    <n v="0"/>
    <s v="Barcelona"/>
    <x v="100"/>
    <s v="Spain"/>
    <s v="Southern Europe"/>
    <x v="2"/>
    <s v="OFF-ST-5700"/>
    <s v="Office Supplies"/>
    <s v="Storage"/>
    <x v="174"/>
    <n v="1523.664"/>
    <n v="8"/>
    <n v="0.1"/>
    <n v="-50.976000000000028"/>
    <n v="345.81"/>
    <s v="High"/>
    <s v="No"/>
    <s v="Gavino Bove"/>
  </r>
  <r>
    <s v="13307"/>
    <s v="ES-2015-MB1808545-42049"/>
    <d v="2015-02-14T00:00:00"/>
    <d v="2015-02-16T00:00:00"/>
    <n v="2"/>
    <s v="First Class"/>
    <s v="MB-1808545"/>
    <s v="Mick Brown"/>
    <x v="0"/>
    <n v="0"/>
    <s v="Clermont-Ferrand"/>
    <x v="118"/>
    <s v="France"/>
    <s v="Western Europe"/>
    <x v="2"/>
    <s v="OFF-ST-6261"/>
    <s v="Office Supplies"/>
    <s v="Storage"/>
    <x v="175"/>
    <n v="734.93999999999994"/>
    <n v="4"/>
    <n v="0.1"/>
    <n v="130.62"/>
    <n v="344.98"/>
    <s v="Critical"/>
    <s v="No"/>
    <s v="Gilbert Wolff"/>
  </r>
  <r>
    <s v="40245"/>
    <s v="CA-2012-AS10090140-41266"/>
    <d v="2012-12-23T00:00:00"/>
    <d v="2012-12-25T00:00:00"/>
    <n v="2"/>
    <s v="First Class"/>
    <s v="AS-100901404"/>
    <s v="Adam Shillingsburg"/>
    <x v="0"/>
    <n v="92037"/>
    <s v="San Diego"/>
    <x v="25"/>
    <s v="United States"/>
    <s v="Western US"/>
    <x v="0"/>
    <s v="OFF-AP-3367"/>
    <s v="Office Supplies"/>
    <s v="Appliances"/>
    <x v="176"/>
    <n v="13.97"/>
    <n v="1"/>
    <n v="0"/>
    <n v="3.632200000000001"/>
    <n v="2.16"/>
    <s v="High"/>
    <s v="No"/>
    <s v="Derrick Snyders"/>
  </r>
  <r>
    <s v="43307"/>
    <s v="RO-2013-DB3660107-41503"/>
    <d v="2013-08-17T00:00:00"/>
    <d v="2013-08-19T00:00:00"/>
    <n v="2"/>
    <s v="Second Class"/>
    <s v="DB-3660107"/>
    <s v="Duane Benoit"/>
    <x v="0"/>
    <n v="0"/>
    <s v="Buzau"/>
    <x v="119"/>
    <s v="Romania"/>
    <s v="Eastern Europe"/>
    <x v="2"/>
    <s v="FUR-CH-5456"/>
    <s v="Furniture"/>
    <s v="Chairs"/>
    <x v="177"/>
    <n v="1391.52"/>
    <n v="8"/>
    <n v="0"/>
    <n v="69.36"/>
    <n v="344.5"/>
    <s v="Critical"/>
    <s v="No"/>
    <s v="Oxana Lagunov"/>
  </r>
  <r>
    <s v="22762"/>
    <s v="IN-2013-KB1631578-41495"/>
    <d v="2013-08-09T00:00:00"/>
    <d v="2013-08-11T00:00:00"/>
    <n v="2"/>
    <s v="First Class"/>
    <s v="KB-1631578"/>
    <s v="Karl Braun"/>
    <x v="0"/>
    <n v="0"/>
    <s v="Kuala Lumpur"/>
    <x v="120"/>
    <s v="Malaysia"/>
    <s v="Southeastern Asia"/>
    <x v="1"/>
    <s v="TEC-MA-5005"/>
    <s v="Technology"/>
    <s v="Machines"/>
    <x v="178"/>
    <n v="1226.19"/>
    <n v="7"/>
    <n v="0"/>
    <n v="612.99"/>
    <n v="340.09"/>
    <s v="Critical"/>
    <s v="No"/>
    <s v="Preecha Metharom"/>
  </r>
  <r>
    <s v="20867"/>
    <s v="ID-2014-PK190757-41691"/>
    <d v="2014-02-21T00:00:00"/>
    <d v="2014-02-22T00:00:00"/>
    <n v="1"/>
    <s v="First Class"/>
    <s v="PK-190757"/>
    <s v="Pete Kriz"/>
    <x v="0"/>
    <n v="0"/>
    <s v="Perth"/>
    <x v="37"/>
    <s v="Australia"/>
    <s v="Oceania"/>
    <x v="1"/>
    <s v="FUR-TA-3359"/>
    <s v="Furniture"/>
    <s v="Tables"/>
    <x v="179"/>
    <n v="1809.2550000000001"/>
    <n v="5"/>
    <n v="0.3"/>
    <n v="-258.495"/>
    <n v="339.47"/>
    <s v="High"/>
    <s v="No"/>
    <s v="Kauri Anaru"/>
  </r>
  <r>
    <s v="28836"/>
    <s v="ID-2013-CS121757-41473"/>
    <d v="2013-07-18T00:00:00"/>
    <d v="2013-07-19T00:00:00"/>
    <n v="1"/>
    <s v="First Class"/>
    <s v="CS-121757"/>
    <s v="Charles Sheldon"/>
    <x v="1"/>
    <n v="0"/>
    <s v="Darwin"/>
    <x v="121"/>
    <s v="Australia"/>
    <s v="Oceania"/>
    <x v="1"/>
    <s v="TEC-AC-3402"/>
    <s v="Technology"/>
    <s v="Accessories"/>
    <x v="180"/>
    <n v="1863"/>
    <n v="8"/>
    <n v="0.1"/>
    <n v="393.24"/>
    <n v="339.06"/>
    <s v="High"/>
    <s v="No"/>
    <s v="Kauri Anaru"/>
  </r>
  <r>
    <s v="16587"/>
    <s v="ES-2013-SJ2050045-41443"/>
    <d v="2013-06-18T00:00:00"/>
    <d v="2013-06-20T00:00:00"/>
    <n v="2"/>
    <s v="Second Class"/>
    <s v="SJ-2050045"/>
    <s v="Shirley Jackson"/>
    <x v="0"/>
    <n v="0"/>
    <s v="Lens"/>
    <x v="49"/>
    <s v="France"/>
    <s v="Western Europe"/>
    <x v="2"/>
    <s v="FUR-TA-3343"/>
    <s v="Furniture"/>
    <s v="Tables"/>
    <x v="181"/>
    <n v="2364.1019999999999"/>
    <n v="4"/>
    <n v="0.35"/>
    <n v="-218.2979999999998"/>
    <n v="338.1"/>
    <s v="Medium"/>
    <s v="No"/>
    <s v="Gilbert Wolff"/>
  </r>
  <r>
    <s v="20521"/>
    <s v="IN-2015-BE114557-42080"/>
    <d v="2015-03-17T00:00:00"/>
    <d v="2015-03-22T00:00:00"/>
    <n v="5"/>
    <s v="Second Class"/>
    <s v="BE-114557"/>
    <s v="Brad Eason"/>
    <x v="2"/>
    <n v="0"/>
    <s v="Sydney"/>
    <x v="1"/>
    <s v="Australia"/>
    <s v="Oceania"/>
    <x v="1"/>
    <s v="TEC-CO-4568"/>
    <s v="Technology"/>
    <s v="Copiers"/>
    <x v="182"/>
    <n v="3299.5619999999999"/>
    <n v="14"/>
    <n v="0.1"/>
    <n v="366.28199999999993"/>
    <n v="336.02"/>
    <s v="Medium"/>
    <s v="No"/>
    <s v="Kauri Anaru"/>
  </r>
  <r>
    <s v="12032"/>
    <s v="ES-2013-TG2164014-41591"/>
    <d v="2013-11-13T00:00:00"/>
    <d v="2013-11-17T00:00:00"/>
    <n v="4"/>
    <s v="Standard Class"/>
    <s v="TG-2164014"/>
    <s v="Trudy Glocke"/>
    <x v="0"/>
    <n v="0"/>
    <s v="Ghent"/>
    <x v="122"/>
    <s v="Belgium"/>
    <s v="Western Europe"/>
    <x v="2"/>
    <s v="OFF-AP-3867"/>
    <s v="Office Supplies"/>
    <s v="Appliances"/>
    <x v="183"/>
    <n v="2489.4"/>
    <n v="9"/>
    <n v="0"/>
    <n v="273.77999999999997"/>
    <n v="335.95"/>
    <s v="High"/>
    <s v="No"/>
    <s v="Gilbert Wolff"/>
  </r>
  <r>
    <s v="11549"/>
    <s v="ES-2015-VM2168545-42140"/>
    <d v="2015-05-16T00:00:00"/>
    <d v="2015-05-19T00:00:00"/>
    <n v="3"/>
    <s v="First Class"/>
    <s v="VM-2168545"/>
    <s v="Valerie Mitchum"/>
    <x v="2"/>
    <n v="0"/>
    <s v="Marseille"/>
    <x v="123"/>
    <s v="France"/>
    <s v="Western Europe"/>
    <x v="2"/>
    <s v="FUR-BO-5971"/>
    <s v="Furniture"/>
    <s v="Bookcases"/>
    <x v="184"/>
    <n v="1189.242"/>
    <n v="9"/>
    <n v="0.1"/>
    <n v="250.99199999999999"/>
    <n v="334.23"/>
    <s v="High"/>
    <s v="No"/>
    <s v="Gilbert Wolff"/>
  </r>
  <r>
    <s v="25671"/>
    <s v="ID-2014-CD122807-41646"/>
    <d v="2014-01-07T00:00:00"/>
    <d v="2014-01-13T00:00:00"/>
    <n v="6"/>
    <s v="Standard Class"/>
    <s v="CD-122807"/>
    <s v="Christina DeMoss"/>
    <x v="0"/>
    <n v="0"/>
    <s v="Sydney"/>
    <x v="1"/>
    <s v="Australia"/>
    <s v="Oceania"/>
    <x v="1"/>
    <s v="FUR-TA-5059"/>
    <s v="Furniture"/>
    <s v="Tables"/>
    <x v="185"/>
    <n v="2993.0250000000001"/>
    <n v="5"/>
    <n v="0.3"/>
    <n v="726.82499999999982"/>
    <n v="333.06"/>
    <s v="Medium"/>
    <s v="No"/>
    <s v="Kauri Anaru"/>
  </r>
  <r>
    <s v="14419"/>
    <s v="ES-2015-CC1210045-42182"/>
    <d v="2015-06-27T00:00:00"/>
    <d v="2015-06-27T00:00:00"/>
    <n v="0"/>
    <s v="Same Day"/>
    <s v="CC-1210045"/>
    <s v="Chad Cunningham"/>
    <x v="2"/>
    <n v="0"/>
    <s v="Grenoble"/>
    <x v="124"/>
    <s v="France"/>
    <s v="Western Europe"/>
    <x v="2"/>
    <s v="TEC-CO-3595"/>
    <s v="Technology"/>
    <s v="Copiers"/>
    <x v="186"/>
    <n v="815.94900000000007"/>
    <n v="3"/>
    <n v="0.15"/>
    <n v="287.91899999999998"/>
    <n v="333.02"/>
    <s v="Critical"/>
    <s v="Yes"/>
    <s v="Gilbert Wolff"/>
  </r>
  <r>
    <s v="17361"/>
    <s v="ES-2013-BG1103544-41468"/>
    <d v="2013-07-13T00:00:00"/>
    <d v="2013-07-16T00:00:00"/>
    <n v="3"/>
    <s v="Second Class"/>
    <s v="BG-1103544"/>
    <s v="Barry Gonzalez"/>
    <x v="0"/>
    <n v="0"/>
    <s v="Espoo"/>
    <x v="125"/>
    <s v="Finland"/>
    <s v="Northern Europe"/>
    <x v="2"/>
    <s v="TEC-MA-5502"/>
    <s v="Technology"/>
    <s v="Machines"/>
    <x v="187"/>
    <n v="1245"/>
    <n v="4"/>
    <n v="0"/>
    <n v="161.76"/>
    <n v="332.96"/>
    <s v="Critical"/>
    <s v="No"/>
    <s v="Miina Nylund"/>
  </r>
  <r>
    <s v="30082"/>
    <s v="IN-2015-CC125507-42046"/>
    <d v="2015-02-11T00:00:00"/>
    <d v="2015-02-11T00:00:00"/>
    <n v="0"/>
    <s v="Same Day"/>
    <s v="CC-125507"/>
    <s v="Clay Cheatham"/>
    <x v="0"/>
    <n v="0"/>
    <s v="Whyalla"/>
    <x v="60"/>
    <s v="Australia"/>
    <s v="Oceania"/>
    <x v="1"/>
    <s v="TEC-CO-3706"/>
    <s v="Technology"/>
    <s v="Copiers"/>
    <x v="188"/>
    <n v="1027.7280000000001"/>
    <n v="8"/>
    <n v="0.1"/>
    <n v="182.68799999999999"/>
    <n v="332.2"/>
    <s v="Critical"/>
    <s v="No"/>
    <s v="Kauri Anaru"/>
  </r>
  <r>
    <s v="22207"/>
    <s v="IN-2015-AB101057-42153"/>
    <d v="2015-05-29T00:00:00"/>
    <d v="2015-06-05T00:00:00"/>
    <n v="7"/>
    <s v="Standard Class"/>
    <s v="AB-101057"/>
    <s v="Adrian Barton"/>
    <x v="0"/>
    <n v="0"/>
    <s v="Adelaide"/>
    <x v="60"/>
    <s v="Australia"/>
    <s v="Oceania"/>
    <x v="1"/>
    <s v="TEC-CO-3609"/>
    <s v="Technology"/>
    <s v="Copiers"/>
    <x v="189"/>
    <n v="1703.0250000000001"/>
    <n v="5"/>
    <n v="0.1"/>
    <n v="737.92500000000007"/>
    <n v="332.14"/>
    <s v="Low"/>
    <s v="No"/>
    <s v="Kauri Anaru"/>
  </r>
  <r>
    <s v="17894"/>
    <s v="ES-2015-HW1493545-42335"/>
    <d v="2015-11-27T00:00:00"/>
    <d v="2015-11-29T00:00:00"/>
    <n v="2"/>
    <s v="First Class"/>
    <s v="HW-1493545"/>
    <s v="Helen Wasserman"/>
    <x v="1"/>
    <n v="0"/>
    <s v="Ivry-sur-Seine"/>
    <x v="12"/>
    <s v="France"/>
    <s v="Western Europe"/>
    <x v="2"/>
    <s v="FUR-BO-5798"/>
    <s v="Furniture"/>
    <s v="Bookcases"/>
    <x v="190"/>
    <n v="676.48500000000001"/>
    <n v="5"/>
    <n v="0.1"/>
    <n v="195.28500000000011"/>
    <n v="330.51"/>
    <s v="Critical"/>
    <s v="No"/>
    <s v="Gilbert Wolff"/>
  </r>
  <r>
    <s v="20583"/>
    <s v="IN-2012-AS1028558-41221"/>
    <d v="2012-11-08T00:00:00"/>
    <d v="2012-11-10T00:00:00"/>
    <n v="2"/>
    <s v="First Class"/>
    <s v="AS-1028558"/>
    <s v="Alejandro Savely"/>
    <x v="1"/>
    <n v="0"/>
    <s v="Kanpur"/>
    <x v="99"/>
    <s v="India"/>
    <s v="Southern Asia"/>
    <x v="1"/>
    <s v="FUR-CH-5447"/>
    <s v="Furniture"/>
    <s v="Chairs"/>
    <x v="191"/>
    <n v="969.36000000000013"/>
    <n v="7"/>
    <n v="0"/>
    <n v="348.81"/>
    <n v="330.01"/>
    <s v="Critical"/>
    <s v="No"/>
    <s v="Chandrakant Chaudhri"/>
  </r>
  <r>
    <s v="20795"/>
    <s v="IN-2014-VG2180527-41996"/>
    <d v="2014-12-23T00:00:00"/>
    <d v="2014-12-25T00:00:00"/>
    <n v="2"/>
    <s v="First Class"/>
    <s v="VG-2180527"/>
    <s v="Vivek Grady"/>
    <x v="1"/>
    <n v="0"/>
    <s v="Harbin"/>
    <x v="11"/>
    <s v="China"/>
    <s v="Eastern Asia"/>
    <x v="1"/>
    <s v="FUR-BO-3641"/>
    <s v="Furniture"/>
    <s v="Bookcases"/>
    <x v="192"/>
    <n v="731.34"/>
    <n v="2"/>
    <n v="0"/>
    <n v="175.5"/>
    <n v="328.35"/>
    <s v="Critical"/>
    <s v="No"/>
    <s v="Hadia Bousaid"/>
  </r>
  <r>
    <s v="42763"/>
    <s v="GH-2015-JD606049-42172"/>
    <d v="2015-06-17T00:00:00"/>
    <d v="2015-06-19T00:00:00"/>
    <n v="2"/>
    <s v="First Class"/>
    <s v="JD-606049"/>
    <s v="Julia Dunbar"/>
    <x v="0"/>
    <n v="0"/>
    <s v="Kumasi"/>
    <x v="126"/>
    <s v="Ghana"/>
    <s v="Western Africa"/>
    <x v="3"/>
    <s v="OFF-AP-4956"/>
    <s v="Office Supplies"/>
    <s v="Appliances"/>
    <x v="193"/>
    <n v="1239"/>
    <n v="4"/>
    <n v="0"/>
    <n v="0"/>
    <n v="327.94"/>
    <s v="Critical"/>
    <s v="No"/>
    <s v="Katlego Akosua"/>
  </r>
  <r>
    <s v="13350"/>
    <s v="ES-2015-DB13210139-42164"/>
    <d v="2015-06-09T00:00:00"/>
    <d v="2015-06-12T00:00:00"/>
    <n v="3"/>
    <s v="First Class"/>
    <s v="DB-13210139"/>
    <s v="Dean Braden"/>
    <x v="0"/>
    <n v="0"/>
    <s v="London"/>
    <x v="27"/>
    <s v="United Kingdom"/>
    <s v="Northern Europe"/>
    <x v="2"/>
    <s v="TEC-MA-4206"/>
    <s v="Technology"/>
    <s v="Machines"/>
    <x v="194"/>
    <n v="935.17199999999991"/>
    <n v="4"/>
    <n v="0.1"/>
    <n v="114.252"/>
    <n v="327.11"/>
    <s v="Critical"/>
    <s v="No"/>
    <s v="Miina Nylund"/>
  </r>
  <r>
    <s v="16761"/>
    <s v="ES-2015-CS118608-42292"/>
    <d v="2015-10-15T00:00:00"/>
    <d v="2015-10-17T00:00:00"/>
    <n v="2"/>
    <s v="Second Class"/>
    <s v="CS-118608"/>
    <s v="Cari Schnelling"/>
    <x v="0"/>
    <n v="0"/>
    <s v="Vienna"/>
    <x v="95"/>
    <s v="Austria"/>
    <s v="Western Europe"/>
    <x v="2"/>
    <s v="OFF-ST-4057"/>
    <s v="Office Supplies"/>
    <s v="Storage"/>
    <x v="195"/>
    <n v="1026.96"/>
    <n v="8"/>
    <n v="0"/>
    <n v="441.36"/>
    <n v="326.35000000000002"/>
    <s v="Critical"/>
    <s v="No"/>
    <s v="Gilbert Wolff"/>
  </r>
  <r>
    <s v="20408"/>
    <s v="IN-2015-AC1045058-42311"/>
    <d v="2015-11-03T00:00:00"/>
    <d v="2015-11-07T00:00:00"/>
    <n v="4"/>
    <s v="Standard Class"/>
    <s v="AC-1045058"/>
    <s v="Amy Cox"/>
    <x v="0"/>
    <n v="0"/>
    <s v="Chennai"/>
    <x v="127"/>
    <s v="India"/>
    <s v="Southern Asia"/>
    <x v="1"/>
    <s v="FUR-TA-4711"/>
    <s v="Furniture"/>
    <s v="Tables"/>
    <x v="196"/>
    <n v="2664"/>
    <n v="5"/>
    <n v="0"/>
    <n v="905.7"/>
    <n v="325.54000000000002"/>
    <s v="Medium"/>
    <s v="No"/>
    <s v="Chandrakant Chaudhri"/>
  </r>
  <r>
    <s v="12983"/>
    <s v="ES-2013-CK1220564-41422"/>
    <d v="2013-05-28T00:00:00"/>
    <d v="2013-05-31T00:00:00"/>
    <n v="3"/>
    <s v="First Class"/>
    <s v="CK-1220564"/>
    <s v="Chloris Kastensmidt"/>
    <x v="0"/>
    <n v="0"/>
    <s v="Barletta"/>
    <x v="128"/>
    <s v="Italy"/>
    <s v="Southern Europe"/>
    <x v="2"/>
    <s v="TEC-CO-4592"/>
    <s v="Technology"/>
    <s v="Copiers"/>
    <x v="197"/>
    <n v="1513.56"/>
    <n v="4"/>
    <n v="0"/>
    <n v="741.59999999999991"/>
    <n v="325.45"/>
    <s v="Critical"/>
    <s v="No"/>
    <s v="Gavino Bove"/>
  </r>
  <r>
    <s v="14389"/>
    <s v="IT-2012-MS17830139-41103"/>
    <d v="2012-07-13T00:00:00"/>
    <d v="2012-07-14T00:00:00"/>
    <n v="1"/>
    <s v="First Class"/>
    <s v="MS-17830139"/>
    <s v="Melanie Seite"/>
    <x v="0"/>
    <n v="0"/>
    <s v="London"/>
    <x v="27"/>
    <s v="United Kingdom"/>
    <s v="Northern Europe"/>
    <x v="2"/>
    <s v="TEC-MA-5511"/>
    <s v="Technology"/>
    <s v="Machines"/>
    <x v="198"/>
    <n v="956.34000000000015"/>
    <n v="4"/>
    <n v="0.1"/>
    <n v="-95.700000000000017"/>
    <n v="324.98"/>
    <s v="Critical"/>
    <s v="No"/>
    <s v="Miina Nylund"/>
  </r>
  <r>
    <s v="22899"/>
    <s v="IN-2015-DB1306027-42353"/>
    <d v="2015-12-15T00:00:00"/>
    <d v="2015-12-17T00:00:00"/>
    <n v="2"/>
    <s v="Second Class"/>
    <s v="DB-1306027"/>
    <s v="Dave Brooks"/>
    <x v="0"/>
    <n v="0"/>
    <s v="Mianyang"/>
    <x v="48"/>
    <s v="China"/>
    <s v="Eastern Asia"/>
    <x v="1"/>
    <s v="TEC-PH-5263"/>
    <s v="Technology"/>
    <s v="Phones"/>
    <x v="199"/>
    <n v="2043.72"/>
    <n v="14"/>
    <n v="0"/>
    <n v="756"/>
    <n v="321.36"/>
    <s v="High"/>
    <s v="Yes"/>
    <s v="Hadia Bousaid"/>
  </r>
  <r>
    <s v="50603"/>
    <s v="MZ-2015-JW522087-42183"/>
    <d v="2015-06-28T00:00:00"/>
    <d v="2015-06-28T00:00:00"/>
    <n v="0"/>
    <s v="Same Day"/>
    <s v="JW-522087"/>
    <s v="Jane Waco"/>
    <x v="1"/>
    <n v="0"/>
    <s v="Maputo"/>
    <x v="129"/>
    <s v="Mozambique"/>
    <s v="Eastern Africa"/>
    <x v="3"/>
    <s v="OFF-ST-5708"/>
    <s v="Office Supplies"/>
    <s v="Storage"/>
    <x v="200"/>
    <n v="856.8"/>
    <n v="14"/>
    <n v="0"/>
    <n v="265.44"/>
    <n v="321.23"/>
    <s v="Critical"/>
    <s v="No"/>
    <s v="Wasswa Ahmed"/>
  </r>
  <r>
    <s v="3904"/>
    <s v="US-2015-BN1147082-42358"/>
    <d v="2015-12-20T00:00:00"/>
    <d v="2015-12-24T00:00:00"/>
    <n v="4"/>
    <s v="Standard Class"/>
    <s v="BN-1147082"/>
    <s v="Brad Norvell"/>
    <x v="1"/>
    <n v="0"/>
    <s v="Cadereyta"/>
    <x v="130"/>
    <s v="Mexico"/>
    <s v="Central America"/>
    <x v="4"/>
    <s v="OFF-AP-3872"/>
    <s v="Office Supplies"/>
    <s v="Appliances"/>
    <x v="201"/>
    <n v="2509.360000000001"/>
    <n v="7"/>
    <n v="0"/>
    <n v="426.58"/>
    <n v="320.95600000000002"/>
    <s v="High"/>
    <s v="No"/>
    <s v="Nicodemo Bautista"/>
  </r>
  <r>
    <s v="21391"/>
    <s v="ID-2015-DV1304559-42304"/>
    <d v="2015-10-27T00:00:00"/>
    <d v="2015-10-31T00:00:00"/>
    <n v="4"/>
    <s v="Second Class"/>
    <s v="DV-1304559"/>
    <s v="Darrin Van Huff"/>
    <x v="1"/>
    <n v="0"/>
    <s v="Manado"/>
    <x v="131"/>
    <s v="Indonesia"/>
    <s v="Southeastern Asia"/>
    <x v="1"/>
    <s v="FUR-BO-5786"/>
    <s v="Furniture"/>
    <s v="Bookcases"/>
    <x v="202"/>
    <n v="2189.0898000000002"/>
    <n v="6"/>
    <n v="7.0000000000000007E-2"/>
    <n v="541.36979999999994"/>
    <n v="320.27999999999997"/>
    <s v="High"/>
    <s v="No"/>
    <s v="Preecha Metharom"/>
  </r>
  <r>
    <s v="9263"/>
    <s v="MX-2014-TT2122051-41727"/>
    <d v="2014-03-29T00:00:00"/>
    <d v="2014-04-01T00:00:00"/>
    <n v="3"/>
    <s v="Second Class"/>
    <s v="TT-2122051"/>
    <s v="Thomas Thornton"/>
    <x v="0"/>
    <n v="0"/>
    <s v="Mixco"/>
    <x v="69"/>
    <s v="Guatemala"/>
    <s v="Central America"/>
    <x v="4"/>
    <s v="FUR-BO-5968"/>
    <s v="Furniture"/>
    <s v="Bookcases"/>
    <x v="203"/>
    <n v="1815.24"/>
    <n v="7"/>
    <n v="0"/>
    <n v="471.94000000000011"/>
    <n v="318.08"/>
    <s v="High"/>
    <s v="No"/>
    <s v="Nicodemo Bautista"/>
  </r>
  <r>
    <s v="48565"/>
    <s v="ZA-2012-DB3360146-41159"/>
    <d v="2012-09-07T00:00:00"/>
    <d v="2012-09-09T00:00:00"/>
    <n v="2"/>
    <s v="Second Class"/>
    <s v="DB-3360146"/>
    <s v="Dennis Bolton"/>
    <x v="2"/>
    <n v="0"/>
    <s v="Kitwe"/>
    <x v="132"/>
    <s v="Zambia"/>
    <s v="Eastern Africa"/>
    <x v="3"/>
    <s v="FUR-TA-3442"/>
    <s v="Furniture"/>
    <s v="Tables"/>
    <x v="204"/>
    <n v="2134.44"/>
    <n v="4"/>
    <n v="0"/>
    <n v="682.92"/>
    <n v="315.57"/>
    <s v="Critical"/>
    <s v="No"/>
    <s v="Wasswa Ahmed"/>
  </r>
  <r>
    <s v="22108"/>
    <s v="IN-2012-PS1904527-41014"/>
    <d v="2012-04-15T00:00:00"/>
    <d v="2012-04-16T00:00:00"/>
    <n v="1"/>
    <s v="First Class"/>
    <s v="PS-1904527"/>
    <s v="Penelope Sewall"/>
    <x v="2"/>
    <n v="0"/>
    <s v="Jieyang"/>
    <x v="79"/>
    <s v="China"/>
    <s v="Eastern Asia"/>
    <x v="1"/>
    <s v="FUR-CH-5411"/>
    <s v="Furniture"/>
    <s v="Chairs"/>
    <x v="205"/>
    <n v="1001.7"/>
    <n v="6"/>
    <n v="0"/>
    <n v="250.38"/>
    <n v="314.7"/>
    <s v="High"/>
    <s v="No"/>
    <s v="Hadia Bousaid"/>
  </r>
  <r>
    <s v="40336"/>
    <s v="CA-2014-AB10105140-41991"/>
    <d v="2014-12-18T00:00:00"/>
    <d v="2014-12-22T00:00:00"/>
    <n v="4"/>
    <s v="Standard Class"/>
    <s v="AB-101051402"/>
    <s v="Adrian Barton"/>
    <x v="0"/>
    <n v="48205"/>
    <s v="Detroit"/>
    <x v="133"/>
    <s v="United States"/>
    <s v="Central US"/>
    <x v="0"/>
    <s v="OFF-BI-4345"/>
    <s v="Office Supplies"/>
    <s v="Binders"/>
    <x v="206"/>
    <n v="9892.74"/>
    <n v="13"/>
    <n v="0"/>
    <n v="4946.37"/>
    <n v="498.7"/>
    <s v="Medium"/>
    <s v="No"/>
    <s v="Lon Bonher"/>
  </r>
  <r>
    <s v="29593"/>
    <s v="IN-2015-MO1780066-42308"/>
    <d v="2015-10-31T00:00:00"/>
    <d v="2015-11-04T00:00:00"/>
    <n v="4"/>
    <s v="Standard Class"/>
    <s v="MO-1780066"/>
    <s v="Meg O'Connel"/>
    <x v="2"/>
    <n v="0"/>
    <s v="Hamamatsu"/>
    <x v="134"/>
    <s v="Japan"/>
    <s v="Eastern Asia"/>
    <x v="1"/>
    <s v="OFF-AP-3873"/>
    <s v="Office Supplies"/>
    <s v="Appliances"/>
    <x v="207"/>
    <n v="4306.32"/>
    <n v="8"/>
    <n v="0"/>
    <n v="1722.48"/>
    <n v="314.14999999999998"/>
    <s v="Medium"/>
    <s v="No"/>
    <s v="Hadia Bousaid"/>
  </r>
  <r>
    <s v="21510"/>
    <s v="IN-2014-MR1754558-41954"/>
    <d v="2014-11-11T00:00:00"/>
    <d v="2014-11-11T00:00:00"/>
    <n v="0"/>
    <s v="Same Day"/>
    <s v="MR-1754558"/>
    <s v="Mathew Reese"/>
    <x v="2"/>
    <n v="0"/>
    <s v="Jodhpur"/>
    <x v="135"/>
    <s v="India"/>
    <s v="Southern Asia"/>
    <x v="1"/>
    <s v="TEC-CO-3683"/>
    <s v="Technology"/>
    <s v="Copiers"/>
    <x v="208"/>
    <n v="763.92"/>
    <n v="4"/>
    <n v="0"/>
    <n v="381.96"/>
    <n v="313.66000000000003"/>
    <s v="Critical"/>
    <s v="No"/>
    <s v="Chandrakant Chaudhri"/>
  </r>
  <r>
    <s v="33848"/>
    <s v="CA-2015-AB10105140-42328"/>
    <d v="2015-11-20T00:00:00"/>
    <d v="2015-11-24T00:00:00"/>
    <n v="4"/>
    <s v="Standard Class"/>
    <s v="AB-101051408"/>
    <s v="Adrian Barton"/>
    <x v="0"/>
    <n v="42420"/>
    <s v="Henderson"/>
    <x v="136"/>
    <s v="United States"/>
    <s v="Southern US"/>
    <x v="0"/>
    <s v="FUR-FU-2871"/>
    <s v="Furniture"/>
    <s v="Furnishings"/>
    <x v="209"/>
    <n v="821.87999999999988"/>
    <n v="6"/>
    <n v="0"/>
    <n v="213.68879999999999"/>
    <n v="83.56"/>
    <s v="Medium"/>
    <s v="No"/>
    <s v="Flannery Newton"/>
  </r>
  <r>
    <s v="36011"/>
    <s v="CA-2015-AB10105140-42143"/>
    <d v="2015-05-19T00:00:00"/>
    <d v="2015-05-21T00:00:00"/>
    <n v="2"/>
    <s v="First Class"/>
    <s v="AB-101051404"/>
    <s v="Adrian Barton"/>
    <x v="0"/>
    <n v="97206"/>
    <s v="Portland"/>
    <x v="137"/>
    <s v="United States"/>
    <s v="Western US"/>
    <x v="0"/>
    <s v="TEC-PH-2879"/>
    <s v="Technology"/>
    <s v="Phones"/>
    <x v="210"/>
    <n v="344.70400000000001"/>
    <n v="2"/>
    <n v="0.2"/>
    <n v="38.779199999999989"/>
    <n v="48.59"/>
    <s v="Medium"/>
    <s v="No"/>
    <s v="Derrick Snyders"/>
  </r>
  <r>
    <s v="12329"/>
    <s v="ES-2014-SV2078545-41807"/>
    <d v="2014-06-17T00:00:00"/>
    <d v="2014-06-19T00:00:00"/>
    <n v="2"/>
    <s v="First Class"/>
    <s v="SV-2078545"/>
    <s v="Stewart Visinsky"/>
    <x v="0"/>
    <n v="0"/>
    <s v="Antony"/>
    <x v="12"/>
    <s v="France"/>
    <s v="Western Europe"/>
    <x v="2"/>
    <s v="TEC-AC-5136"/>
    <s v="Technology"/>
    <s v="Accessories"/>
    <x v="211"/>
    <n v="1244.0999999999999"/>
    <n v="5"/>
    <n v="0"/>
    <n v="447.75000000000011"/>
    <n v="309"/>
    <s v="High"/>
    <s v="No"/>
    <s v="Gilbert Wolff"/>
  </r>
  <r>
    <s v="4891"/>
    <s v="MX-2012-BG1169582-41250"/>
    <d v="2012-12-07T00:00:00"/>
    <d v="2012-12-07T00:00:00"/>
    <n v="0"/>
    <s v="Same Day"/>
    <s v="BG-1169582"/>
    <s v="Brooke Gillingham"/>
    <x v="1"/>
    <n v="0"/>
    <s v="Culiacán"/>
    <x v="138"/>
    <s v="Mexico"/>
    <s v="Central America"/>
    <x v="4"/>
    <s v="FUR-CH-5773"/>
    <s v="Furniture"/>
    <s v="Chairs"/>
    <x v="212"/>
    <n v="2226.8159999999998"/>
    <n v="9"/>
    <n v="0.2"/>
    <n v="500.976"/>
    <n v="308.65800000000002"/>
    <s v="High"/>
    <s v="No"/>
    <s v="Nicodemo Bautista"/>
  </r>
  <r>
    <s v="21339"/>
    <s v="ID-2014-JE1616559-41856"/>
    <d v="2014-08-05T00:00:00"/>
    <d v="2014-08-07T00:00:00"/>
    <n v="2"/>
    <s v="First Class"/>
    <s v="JE-1616559"/>
    <s v="Justin Ellison"/>
    <x v="1"/>
    <n v="0"/>
    <s v="Jakarta"/>
    <x v="72"/>
    <s v="Indonesia"/>
    <s v="Southeastern Asia"/>
    <x v="1"/>
    <s v="FUR-BO-3642"/>
    <s v="Furniture"/>
    <s v="Bookcases"/>
    <x v="213"/>
    <n v="677.63519999999994"/>
    <n v="2"/>
    <n v="7.0000000000000007E-2"/>
    <n v="211.2552"/>
    <n v="307.25"/>
    <s v="Critical"/>
    <s v="No"/>
    <s v="Preecha Metharom"/>
  </r>
  <r>
    <s v="23192"/>
    <s v="IN-2014-CJ1201027-41810"/>
    <d v="2014-06-20T00:00:00"/>
    <d v="2014-06-22T00:00:00"/>
    <n v="2"/>
    <s v="Second Class"/>
    <s v="CJ-1201027"/>
    <s v="Caroline Jumper"/>
    <x v="0"/>
    <n v="0"/>
    <s v="Anshan"/>
    <x v="139"/>
    <s v="China"/>
    <s v="Eastern Asia"/>
    <x v="1"/>
    <s v="TEC-PH-3802"/>
    <s v="Technology"/>
    <s v="Phones"/>
    <x v="214"/>
    <n v="1063.44"/>
    <n v="7"/>
    <n v="0"/>
    <n v="361.41"/>
    <n v="304.95"/>
    <s v="Critical"/>
    <s v="No"/>
    <s v="Hadia Bousaid"/>
  </r>
  <r>
    <s v="41919"/>
    <s v="HU-2015-SH997557-42239"/>
    <d v="2015-08-23T00:00:00"/>
    <d v="2015-08-28T00:00:00"/>
    <n v="5"/>
    <s v="Standard Class"/>
    <s v="SH-997557"/>
    <s v="Sally Hughsby"/>
    <x v="1"/>
    <n v="0"/>
    <s v="Gyor"/>
    <x v="140"/>
    <s v="Hungary"/>
    <s v="Eastern Europe"/>
    <x v="2"/>
    <s v="TEC-AC-5226"/>
    <s v="Technology"/>
    <s v="Accessories"/>
    <x v="215"/>
    <n v="3449.88"/>
    <n v="14"/>
    <n v="0"/>
    <n v="275.94"/>
    <n v="304.75"/>
    <s v="Medium"/>
    <s v="No"/>
    <s v="Oxana Lagunov"/>
  </r>
  <r>
    <s v="3700"/>
    <s v="US-2013-SL2015582-41422"/>
    <d v="2013-05-28T00:00:00"/>
    <d v="2013-05-29T00:00:00"/>
    <n v="1"/>
    <s v="First Class"/>
    <s v="SL-2015582"/>
    <s v="Sara Luxemburg"/>
    <x v="2"/>
    <n v="0"/>
    <s v="Coyoacán"/>
    <x v="141"/>
    <s v="Mexico"/>
    <s v="Central America"/>
    <x v="4"/>
    <s v="FUR-BO-4861"/>
    <s v="Furniture"/>
    <s v="Bookcases"/>
    <x v="216"/>
    <n v="585.45600000000002"/>
    <n v="3"/>
    <n v="0.2"/>
    <n v="-2.4000000000000909E-2"/>
    <n v="304.52999999999997"/>
    <s v="Critical"/>
    <s v="No"/>
    <s v="Nicodemo Bautista"/>
  </r>
  <r>
    <s v="44276"/>
    <s v="LI-2015-NC834073-42143"/>
    <d v="2015-05-19T00:00:00"/>
    <d v="2015-05-21T00:00:00"/>
    <n v="2"/>
    <s v="Second Class"/>
    <s v="NC-834073"/>
    <s v="Nat Carroll"/>
    <x v="0"/>
    <n v="0"/>
    <s v="Monrovia"/>
    <x v="142"/>
    <s v="Liberia"/>
    <s v="Western Africa"/>
    <x v="3"/>
    <s v="TEC-CO-6009"/>
    <s v="Technology"/>
    <s v="Copiers"/>
    <x v="217"/>
    <n v="1429.44"/>
    <n v="4"/>
    <n v="0"/>
    <n v="471.6"/>
    <n v="304.5"/>
    <s v="Critical"/>
    <s v="No"/>
    <s v="Katlego Akosua"/>
  </r>
  <r>
    <s v="43590"/>
    <s v="SF-2014-JB5400117-41758"/>
    <d v="2014-04-29T00:00:00"/>
    <d v="2014-04-30T00:00:00"/>
    <n v="1"/>
    <s v="First Class"/>
    <s v="JB-5400117"/>
    <s v="Jennifer Braxton"/>
    <x v="1"/>
    <n v="0"/>
    <s v="Johannesburg"/>
    <x v="81"/>
    <s v="South Africa"/>
    <s v="Southern Africa"/>
    <x v="3"/>
    <s v="FUR-TA-4712"/>
    <s v="Furniture"/>
    <s v="Tables"/>
    <x v="218"/>
    <n v="1057.8"/>
    <n v="2"/>
    <n v="0"/>
    <n v="158.63999999999999"/>
    <n v="304.36"/>
    <s v="Critical"/>
    <s v="No"/>
    <s v="Nora Cuijper"/>
  </r>
  <r>
    <s v="5306"/>
    <s v="MX-2015-TB2125031-42289"/>
    <d v="2015-10-12T00:00:00"/>
    <d v="2015-10-15T00:00:00"/>
    <n v="3"/>
    <s v="First Class"/>
    <s v="TB-2125031"/>
    <s v="Tim Brockman"/>
    <x v="0"/>
    <n v="0"/>
    <s v="Santiago de Cuba"/>
    <x v="143"/>
    <s v="Cuba"/>
    <s v="Caribbean"/>
    <x v="4"/>
    <s v="FUR-TA-3760"/>
    <s v="Furniture"/>
    <s v="Tables"/>
    <x v="219"/>
    <n v="1483"/>
    <n v="5"/>
    <n v="0"/>
    <n v="741.5"/>
    <n v="303.649"/>
    <s v="High"/>
    <s v="No"/>
    <s v="Marilène Rousseau"/>
  </r>
  <r>
    <s v="14821"/>
    <s v="ES-2015-BB1154548-42336"/>
    <d v="2015-11-28T00:00:00"/>
    <d v="2015-12-03T00:00:00"/>
    <n v="5"/>
    <s v="Standard Class"/>
    <s v="BB-1154548"/>
    <s v="Brenda Bowman"/>
    <x v="1"/>
    <n v="0"/>
    <s v="Erlangen"/>
    <x v="54"/>
    <s v="Germany"/>
    <s v="Western Europe"/>
    <x v="2"/>
    <s v="FUR-BO-5788"/>
    <s v="Furniture"/>
    <s v="Bookcases"/>
    <x v="220"/>
    <n v="2455.6770000000001"/>
    <n v="7"/>
    <n v="0.1"/>
    <n v="-191.1630000000001"/>
    <n v="303.58999999999997"/>
    <s v="High"/>
    <s v="Yes"/>
    <s v="Gilbert Wolff"/>
  </r>
  <r>
    <s v="46523"/>
    <s v="PL-2015-CB2025103-42347"/>
    <d v="2015-12-09T00:00:00"/>
    <d v="2015-12-12T00:00:00"/>
    <n v="3"/>
    <s v="First Class"/>
    <s v="CB-2025103"/>
    <s v="Cassandra Brandow"/>
    <x v="0"/>
    <n v="0"/>
    <s v="Lublin"/>
    <x v="144"/>
    <s v="Poland"/>
    <s v="Eastern Europe"/>
    <x v="2"/>
    <s v="TEC-CO-5997"/>
    <s v="Technology"/>
    <s v="Copiers"/>
    <x v="221"/>
    <n v="1188.3599999999999"/>
    <n v="4"/>
    <n v="0"/>
    <n v="95.039999999999992"/>
    <n v="302.14"/>
    <s v="High"/>
    <s v="No"/>
    <s v="Oxana Lagunov"/>
  </r>
  <r>
    <s v="42964"/>
    <s v="AL-2012-SC102302-40970"/>
    <d v="2012-03-02T00:00:00"/>
    <d v="2012-03-04T00:00:00"/>
    <n v="2"/>
    <s v="Second Class"/>
    <s v="SC-102302"/>
    <s v="Scot Coram"/>
    <x v="1"/>
    <n v="0"/>
    <s v="Elbasan"/>
    <x v="145"/>
    <s v="Albania"/>
    <s v="Southern Europe"/>
    <x v="2"/>
    <s v="TEC-MA-6138"/>
    <s v="Technology"/>
    <s v="Machines"/>
    <x v="222"/>
    <n v="1619.1"/>
    <n v="10"/>
    <n v="0"/>
    <n v="258.89999999999998"/>
    <n v="301.73"/>
    <s v="High"/>
    <s v="Yes"/>
    <s v="Gavino Bove"/>
  </r>
  <r>
    <s v="20872"/>
    <s v="IN-2014-FH1427559-41991"/>
    <d v="2014-12-18T00:00:00"/>
    <d v="2014-12-25T00:00:00"/>
    <n v="7"/>
    <s v="Standard Class"/>
    <s v="FH-1427559"/>
    <s v="Frank Hawley"/>
    <x v="1"/>
    <n v="0"/>
    <s v="Palu"/>
    <x v="146"/>
    <s v="Indonesia"/>
    <s v="Southeastern Asia"/>
    <x v="1"/>
    <s v="FUR-BO-3904"/>
    <s v="Furniture"/>
    <s v="Bookcases"/>
    <x v="223"/>
    <n v="3707.3519999999999"/>
    <n v="11"/>
    <n v="7.0000000000000007E-2"/>
    <n v="1554.432"/>
    <n v="298.44"/>
    <s v="Medium"/>
    <s v="No"/>
    <s v="Preecha Metharom"/>
  </r>
  <r>
    <s v="20428"/>
    <s v="IN-2015-LT1676558-42133"/>
    <d v="2015-05-09T00:00:00"/>
    <d v="2015-05-15T00:00:00"/>
    <n v="6"/>
    <s v="Standard Class"/>
    <s v="LT-1676558"/>
    <s v="Larry Tron"/>
    <x v="0"/>
    <n v="0"/>
    <s v="Imphal"/>
    <x v="147"/>
    <s v="India"/>
    <s v="Southern Asia"/>
    <x v="1"/>
    <s v="FUR-TA-5057"/>
    <s v="Furniture"/>
    <s v="Tables"/>
    <x v="224"/>
    <n v="4298.8500000000004"/>
    <n v="5"/>
    <n v="0"/>
    <n v="300.89999999999998"/>
    <n v="297.81"/>
    <s v="Low"/>
    <s v="No"/>
    <s v="Chandrakant Chaudhri"/>
  </r>
  <r>
    <s v="19814"/>
    <s v="ES-2013-BP11230120-41411"/>
    <d v="2013-05-17T00:00:00"/>
    <d v="2013-05-21T00:00:00"/>
    <n v="4"/>
    <s v="Standard Class"/>
    <s v="BP-11230120"/>
    <s v="Benjamin Patterson"/>
    <x v="0"/>
    <n v="0"/>
    <s v="Barcelona"/>
    <x v="100"/>
    <s v="Spain"/>
    <s v="Southern Europe"/>
    <x v="2"/>
    <s v="OFF-AP-3576"/>
    <s v="Office Supplies"/>
    <s v="Appliances"/>
    <x v="225"/>
    <n v="2080.3200000000002"/>
    <n v="4"/>
    <n v="0"/>
    <n v="561.59999999999991"/>
    <n v="296.98"/>
    <s v="High"/>
    <s v="No"/>
    <s v="Gavino Bove"/>
  </r>
  <r>
    <s v="29718"/>
    <s v="IN-2012-DM1352558-41123"/>
    <d v="2012-08-02T00:00:00"/>
    <d v="2012-08-05T00:00:00"/>
    <n v="3"/>
    <s v="Second Class"/>
    <s v="DM-1352558"/>
    <s v="Don Miller"/>
    <x v="1"/>
    <n v="0"/>
    <s v="Muzaffarpur"/>
    <x v="148"/>
    <s v="India"/>
    <s v="Southern Asia"/>
    <x v="1"/>
    <s v="TEC-PH-5813"/>
    <s v="Technology"/>
    <s v="Phones"/>
    <x v="226"/>
    <n v="840.6"/>
    <n v="5"/>
    <n v="0"/>
    <n v="319.35000000000002"/>
    <n v="296.68"/>
    <s v="Critical"/>
    <s v="No"/>
    <s v="Chandrakant Chaudhri"/>
  </r>
  <r>
    <s v="48509"/>
    <s v="CD-2014-SM1032025-41684"/>
    <d v="2014-02-14T00:00:00"/>
    <d v="2014-02-16T00:00:00"/>
    <n v="2"/>
    <s v="Second Class"/>
    <s v="SM-1032025"/>
    <s v="Sean Miller"/>
    <x v="2"/>
    <n v="0"/>
    <s v="Koumra"/>
    <x v="149"/>
    <s v="Chad"/>
    <s v="Central Africa"/>
    <x v="3"/>
    <s v="OFF-ST-6033"/>
    <s v="Office Supplies"/>
    <s v="Storage"/>
    <x v="227"/>
    <n v="1288.8"/>
    <n v="10"/>
    <n v="0"/>
    <n v="90"/>
    <n v="296.08"/>
    <s v="Critical"/>
    <s v="No"/>
    <s v="Andile Ihejirika"/>
  </r>
  <r>
    <s v="27780"/>
    <s v="IN-2015-AM107057-42047"/>
    <d v="2015-02-12T00:00:00"/>
    <d v="2015-02-14T00:00:00"/>
    <n v="2"/>
    <s v="Second Class"/>
    <s v="AM-107057"/>
    <s v="Anne McFarland"/>
    <x v="0"/>
    <n v="0"/>
    <s v="Brisbane"/>
    <x v="2"/>
    <s v="Australia"/>
    <s v="Oceania"/>
    <x v="1"/>
    <s v="TEC-AC-4186"/>
    <s v="Technology"/>
    <s v="Accessories"/>
    <x v="228"/>
    <n v="2074.7339999999999"/>
    <n v="9"/>
    <n v="0.1"/>
    <n v="276.53399999999999"/>
    <n v="294.73"/>
    <s v="Medium"/>
    <s v="No"/>
    <s v="Kauri Anaru"/>
  </r>
  <r>
    <s v="11232"/>
    <s v="ES-2015-FG1426045-42153"/>
    <d v="2015-05-29T00:00:00"/>
    <d v="2015-05-31T00:00:00"/>
    <n v="2"/>
    <s v="Second Class"/>
    <s v="FG-1426045"/>
    <s v="Frank Gastineau"/>
    <x v="2"/>
    <n v="0"/>
    <s v="Bordeaux"/>
    <x v="53"/>
    <s v="France"/>
    <s v="Western Europe"/>
    <x v="2"/>
    <s v="OFF-AP-3865"/>
    <s v="Office Supplies"/>
    <s v="Appliances"/>
    <x v="229"/>
    <n v="1253.07"/>
    <n v="5"/>
    <n v="0.1"/>
    <n v="236.67"/>
    <n v="293.45999999999998"/>
    <s v="Critical"/>
    <s v="No"/>
    <s v="Gilbert Wolff"/>
  </r>
  <r>
    <s v="48982"/>
    <s v="WA-2015-TB1152089-42190"/>
    <d v="2015-07-05T00:00:00"/>
    <d v="2015-07-05T00:00:00"/>
    <n v="0"/>
    <s v="Same Day"/>
    <s v="TB-1152089"/>
    <s v="Tracy Blumstein"/>
    <x v="0"/>
    <n v="0"/>
    <s v="Windhoek"/>
    <x v="150"/>
    <s v="Namibia"/>
    <s v="Southern Africa"/>
    <x v="3"/>
    <s v="TEC-AC-5224"/>
    <s v="Technology"/>
    <s v="Accessories"/>
    <x v="230"/>
    <n v="1464.12"/>
    <n v="6"/>
    <n v="0"/>
    <n v="439.19999999999987"/>
    <n v="293.07"/>
    <s v="High"/>
    <s v="No"/>
    <s v="Nora Cuijper"/>
  </r>
  <r>
    <s v="43099"/>
    <s v="CA-2015-AB10523-42139"/>
    <d v="2015-05-15T00:00:00"/>
    <d v="2015-05-15T00:00:00"/>
    <n v="0"/>
    <s v="Same Day"/>
    <s v="AB-10523"/>
    <s v="Adrian Barton"/>
    <x v="0"/>
    <n v="0"/>
    <s v="Toronto"/>
    <x v="82"/>
    <s v="Canada"/>
    <s v="Canada"/>
    <x v="0"/>
    <s v="OFF-AR-6111"/>
    <s v="Office Supplies"/>
    <s v="Art"/>
    <x v="231"/>
    <n v="29.94"/>
    <n v="2"/>
    <n v="0"/>
    <n v="10.74"/>
    <n v="5.81"/>
    <s v="High"/>
    <s v="No"/>
    <m/>
  </r>
  <r>
    <s v="22855"/>
    <s v="IN-2015-JS1603097-42223"/>
    <d v="2015-08-07T00:00:00"/>
    <d v="2015-08-12T00:00:00"/>
    <n v="5"/>
    <s v="Standard Class"/>
    <s v="JS-1603097"/>
    <s v="Joy Smith"/>
    <x v="0"/>
    <n v="0"/>
    <s v="Lahore"/>
    <x v="151"/>
    <s v="Pakistan"/>
    <s v="Southern Asia"/>
    <x v="1"/>
    <s v="FUR-CH-5775"/>
    <s v="Furniture"/>
    <s v="Chairs"/>
    <x v="232"/>
    <n v="2584.0079999999998"/>
    <n v="7"/>
    <n v="0.2"/>
    <n v="290.59800000000018"/>
    <n v="291.06"/>
    <s v="Medium"/>
    <s v="No"/>
    <s v="Chandrakant Chaudhri"/>
  </r>
  <r>
    <s v="28076"/>
    <s v="IN-2014-AM10705102-41891"/>
    <d v="2014-09-09T00:00:00"/>
    <d v="2014-09-09T00:00:00"/>
    <n v="0"/>
    <s v="Same Day"/>
    <s v="AM-10705102"/>
    <s v="Anne McFarland"/>
    <x v="0"/>
    <n v="0"/>
    <s v="Manila"/>
    <x v="80"/>
    <s v="Philippines"/>
    <s v="Southeastern Asia"/>
    <x v="1"/>
    <s v="TEC-CO-3707"/>
    <s v="Technology"/>
    <s v="Copiers"/>
    <x v="233"/>
    <n v="1482.39"/>
    <n v="6"/>
    <n v="0.35"/>
    <n v="68.310000000000059"/>
    <n v="290.69"/>
    <s v="High"/>
    <s v="No"/>
    <s v="Preecha Metharom"/>
  </r>
  <r>
    <s v="29319"/>
    <s v="IN-2013-BW1111058-41404"/>
    <d v="2013-05-10T00:00:00"/>
    <d v="2013-05-12T00:00:00"/>
    <n v="2"/>
    <s v="First Class"/>
    <s v="BW-1111058"/>
    <s v="Bart Watters"/>
    <x v="1"/>
    <n v="0"/>
    <s v="Jhansi"/>
    <x v="99"/>
    <s v="India"/>
    <s v="Southern Asia"/>
    <x v="1"/>
    <s v="TEC-MA-5014"/>
    <s v="Technology"/>
    <s v="Machines"/>
    <x v="234"/>
    <n v="1607.76"/>
    <n v="6"/>
    <n v="0"/>
    <n v="482.22"/>
    <n v="286.74"/>
    <s v="High"/>
    <s v="No"/>
    <s v="Chandrakant Chaudhri"/>
  </r>
  <r>
    <s v="20851"/>
    <s v="IN-2014-JE1561058-41895"/>
    <d v="2014-09-13T00:00:00"/>
    <d v="2014-09-13T00:00:00"/>
    <n v="0"/>
    <s v="Same Day"/>
    <s v="JE-1561058"/>
    <s v="Jim Epp"/>
    <x v="1"/>
    <n v="0"/>
    <s v="Amravati"/>
    <x v="152"/>
    <s v="India"/>
    <s v="Southern Asia"/>
    <x v="1"/>
    <s v="TEC-PH-5336"/>
    <s v="Technology"/>
    <s v="Phones"/>
    <x v="235"/>
    <n v="840.15"/>
    <n v="5"/>
    <n v="0"/>
    <n v="260.39999999999998"/>
    <n v="286.67"/>
    <s v="Critical"/>
    <s v="No"/>
    <s v="Chandrakant Chaudhri"/>
  </r>
  <r>
    <s v="25908"/>
    <s v="IN-2015-JK1609058-42288"/>
    <d v="2015-10-11T00:00:00"/>
    <d v="2015-10-14T00:00:00"/>
    <n v="3"/>
    <s v="Second Class"/>
    <s v="JK-1609058"/>
    <s v="Juliana Krohn"/>
    <x v="0"/>
    <n v="0"/>
    <s v="Delhi"/>
    <x v="36"/>
    <s v="India"/>
    <s v="Southern Asia"/>
    <x v="1"/>
    <s v="OFF-AP-4958"/>
    <s v="Office Supplies"/>
    <s v="Appliances"/>
    <x v="236"/>
    <n v="2488.56"/>
    <n v="8"/>
    <n v="0"/>
    <n v="348.24"/>
    <n v="286.52999999999997"/>
    <s v="High"/>
    <s v="No"/>
    <s v="Chandrakant Chaudhri"/>
  </r>
  <r>
    <s v="500"/>
    <s v="MX-2012-SM2032036-41234"/>
    <d v="2012-11-21T00:00:00"/>
    <d v="2012-11-24T00:00:00"/>
    <n v="3"/>
    <s v="First Class"/>
    <s v="SM-2032036"/>
    <s v="Sean Miller"/>
    <x v="2"/>
    <n v="0"/>
    <s v="San Juan de la Maguana"/>
    <x v="153"/>
    <s v="Dominican Republic"/>
    <s v="Caribbean"/>
    <x v="4"/>
    <s v="OFF-AP-3570"/>
    <s v="Office Supplies"/>
    <s v="Appliances"/>
    <x v="237"/>
    <n v="1124.2560000000001"/>
    <n v="7"/>
    <n v="0.2"/>
    <n v="252.89599999999999"/>
    <n v="286.46300000000002"/>
    <s v="Critical"/>
    <s v="No"/>
    <s v="Marilène Rousseau"/>
  </r>
  <r>
    <s v="6415"/>
    <s v="US-2015-GR1456082-42302"/>
    <d v="2015-10-25T00:00:00"/>
    <d v="2015-10-25T00:00:00"/>
    <n v="0"/>
    <s v="Same Day"/>
    <s v="GR-1456082"/>
    <s v="Georgia Rosenberg"/>
    <x v="1"/>
    <n v="0"/>
    <s v="Mexico City"/>
    <x v="141"/>
    <s v="Mexico"/>
    <s v="Central America"/>
    <x v="4"/>
    <s v="FUR-TA-5062"/>
    <s v="Furniture"/>
    <s v="Tables"/>
    <x v="238"/>
    <n v="726.72"/>
    <n v="3"/>
    <n v="0.2"/>
    <n v="-18.180000000000021"/>
    <n v="286.36599999999999"/>
    <s v="Critical"/>
    <s v="No"/>
    <s v="Nicodemo Bautista"/>
  </r>
  <r>
    <s v="36910"/>
    <s v="CA-2014-AB10105140-41672"/>
    <d v="2014-02-02T00:00:00"/>
    <d v="2014-02-07T00:00:00"/>
    <n v="5"/>
    <s v="Standard Class"/>
    <s v="AB-101051406"/>
    <s v="Adrian Barton"/>
    <x v="0"/>
    <n v="10011"/>
    <s v="New York City"/>
    <x v="21"/>
    <s v="United States"/>
    <s v="Eastern US"/>
    <x v="0"/>
    <s v="OFF-ST-3360"/>
    <s v="Office Supplies"/>
    <s v="Storage"/>
    <x v="239"/>
    <n v="117.96"/>
    <n v="2"/>
    <n v="0"/>
    <n v="5.8979999999999961"/>
    <n v="4.17"/>
    <s v="Medium"/>
    <s v="No"/>
    <s v="Dolores Davis"/>
  </r>
  <r>
    <s v="41520"/>
    <s v="MA-2014-DH367577-41926"/>
    <d v="2014-10-14T00:00:00"/>
    <d v="2014-10-15T00:00:00"/>
    <n v="1"/>
    <s v="First Class"/>
    <s v="DH-367577"/>
    <s v="Duane Huffman"/>
    <x v="2"/>
    <n v="0"/>
    <s v="Antananarivo"/>
    <x v="154"/>
    <s v="Madagascar"/>
    <s v="Eastern Africa"/>
    <x v="3"/>
    <s v="TEC-MA-6148"/>
    <s v="Technology"/>
    <s v="Machines"/>
    <x v="240"/>
    <n v="1519.92"/>
    <n v="6"/>
    <n v="0"/>
    <n v="653.4"/>
    <n v="286.2"/>
    <s v="Critical"/>
    <s v="No"/>
    <s v="Wasswa Ahmed"/>
  </r>
  <r>
    <s v="50544"/>
    <s v="RS-2012-MM8280108-40953"/>
    <d v="2012-02-14T00:00:00"/>
    <d v="2012-02-16T00:00:00"/>
    <n v="2"/>
    <s v="Second Class"/>
    <s v="MM-8280108"/>
    <s v="Muhammed MacIntyre"/>
    <x v="1"/>
    <n v="0"/>
    <s v="Ufa"/>
    <x v="155"/>
    <s v="Russia"/>
    <s v="Eastern Europe"/>
    <x v="2"/>
    <s v="TEC-CO-3686"/>
    <s v="Technology"/>
    <s v="Copiers"/>
    <x v="241"/>
    <n v="1279.32"/>
    <n v="4"/>
    <n v="0"/>
    <n v="319.8"/>
    <n v="286.19"/>
    <s v="Critical"/>
    <s v="No"/>
    <s v="Oxana Lagunov"/>
  </r>
  <r>
    <s v="14084"/>
    <s v="ES-2013-CM1211564-41489"/>
    <d v="2013-08-03T00:00:00"/>
    <d v="2013-08-07T00:00:00"/>
    <n v="4"/>
    <s v="Standard Class"/>
    <s v="CM-1211564"/>
    <s v="Chad McGuire"/>
    <x v="0"/>
    <n v="0"/>
    <s v="Rovigo"/>
    <x v="156"/>
    <s v="Italy"/>
    <s v="Southern Europe"/>
    <x v="2"/>
    <s v="TEC-CO-4765"/>
    <s v="Technology"/>
    <s v="Copiers"/>
    <x v="242"/>
    <n v="1715.91"/>
    <n v="7"/>
    <n v="0"/>
    <n v="583.38"/>
    <n v="285.12"/>
    <s v="High"/>
    <s v="No"/>
    <s v="Gavino Bove"/>
  </r>
  <r>
    <s v="47566"/>
    <s v="MO-2014-GP474086-41678"/>
    <d v="2014-02-08T00:00:00"/>
    <d v="2014-02-09T00:00:00"/>
    <n v="1"/>
    <s v="First Class"/>
    <s v="GP-474086"/>
    <s v="Guy Phonely"/>
    <x v="1"/>
    <n v="0"/>
    <s v="Casablanca"/>
    <x v="52"/>
    <s v="Morocco"/>
    <s v="North Africa"/>
    <x v="3"/>
    <s v="OFF-AP-4731"/>
    <s v="Office Supplies"/>
    <s v="Appliances"/>
    <x v="243"/>
    <n v="1234.56"/>
    <n v="4"/>
    <n v="0"/>
    <n v="246.84"/>
    <n v="284.7"/>
    <s v="Critical"/>
    <s v="No"/>
    <s v="Lindiwe Afolayan"/>
  </r>
  <r>
    <s v="26986"/>
    <s v="ID-2012-BM115757-41149"/>
    <d v="2012-08-28T00:00:00"/>
    <d v="2012-09-04T00:00:00"/>
    <n v="7"/>
    <s v="Standard Class"/>
    <s v="BM-115757"/>
    <s v="Brendan Murry"/>
    <x v="1"/>
    <n v="0"/>
    <s v="Brisbane"/>
    <x v="2"/>
    <s v="Australia"/>
    <s v="Oceania"/>
    <x v="1"/>
    <s v="FUR-TA-5071"/>
    <s v="Furniture"/>
    <s v="Tables"/>
    <x v="244"/>
    <n v="2301.1379999999999"/>
    <n v="7"/>
    <n v="0.3"/>
    <n v="-953.44200000000001"/>
    <n v="283.36"/>
    <s v="Low"/>
    <s v="No"/>
    <s v="Kauri Anaru"/>
  </r>
  <r>
    <s v="12215"/>
    <s v="ES-2015-BN11470139-42110"/>
    <d v="2015-04-16T00:00:00"/>
    <d v="2015-04-16T00:00:00"/>
    <n v="0"/>
    <s v="Same Day"/>
    <s v="BN-11470139"/>
    <s v="Brad Norvell"/>
    <x v="1"/>
    <n v="0"/>
    <s v="Dudley"/>
    <x v="27"/>
    <s v="United Kingdom"/>
    <s v="Northern Europe"/>
    <x v="2"/>
    <s v="FUR-BO-5778"/>
    <s v="Furniture"/>
    <s v="Bookcases"/>
    <x v="245"/>
    <n v="996.3"/>
    <n v="5"/>
    <n v="0"/>
    <n v="119.55"/>
    <n v="282.58"/>
    <s v="Critical"/>
    <s v="No"/>
    <s v="Miina Nylund"/>
  </r>
  <r>
    <s v="42837"/>
    <s v="AU-2012-AG6758-41153"/>
    <d v="2012-09-01T00:00:00"/>
    <d v="2012-09-01T00:00:00"/>
    <n v="0"/>
    <s v="Same Day"/>
    <s v="AG-6758"/>
    <s v="Anna Gayman"/>
    <x v="0"/>
    <n v="0"/>
    <s v="Vienna"/>
    <x v="95"/>
    <s v="Austria"/>
    <s v="Western Europe"/>
    <x v="2"/>
    <s v="FUR-TA-4646"/>
    <s v="Furniture"/>
    <s v="Tables"/>
    <x v="246"/>
    <n v="922.94999999999993"/>
    <n v="1"/>
    <n v="0"/>
    <n v="341.49"/>
    <n v="282.08999999999997"/>
    <s v="Critical"/>
    <s v="No"/>
    <s v="Gilbert Wolff"/>
  </r>
  <r>
    <s v="10787"/>
    <s v="ES-2015-SK1999045-42222"/>
    <d v="2015-08-06T00:00:00"/>
    <d v="2015-08-07T00:00:00"/>
    <n v="1"/>
    <s v="First Class"/>
    <s v="SK-1999045"/>
    <s v="Sally Knutson"/>
    <x v="0"/>
    <n v="0"/>
    <s v="Levallois-Perret"/>
    <x v="12"/>
    <s v="France"/>
    <s v="Western Europe"/>
    <x v="2"/>
    <s v="TEC-AC-5896"/>
    <s v="Technology"/>
    <s v="Accessories"/>
    <x v="247"/>
    <n v="1547.1"/>
    <n v="6"/>
    <n v="0"/>
    <n v="340.2"/>
    <n v="280.54000000000002"/>
    <s v="Critical"/>
    <s v="No"/>
    <s v="Gilbert Wolff"/>
  </r>
  <r>
    <s v="29802"/>
    <s v="IN-2013-EJ13720113-41608"/>
    <d v="2013-11-30T00:00:00"/>
    <d v="2013-12-04T00:00:00"/>
    <n v="4"/>
    <s v="Second Class"/>
    <s v="EJ-13720113"/>
    <s v="Ed Jacobs"/>
    <x v="0"/>
    <n v="0"/>
    <s v="Singapore"/>
    <x v="114"/>
    <s v="Singapore"/>
    <s v="Southeastern Asia"/>
    <x v="1"/>
    <s v="FUR-BO-3889"/>
    <s v="Furniture"/>
    <s v="Bookcases"/>
    <x v="248"/>
    <n v="2051.1"/>
    <n v="5"/>
    <n v="0"/>
    <n v="40.950000000000003"/>
    <n v="278.13"/>
    <s v="High"/>
    <s v="Yes"/>
    <s v="Preecha Metharom"/>
  </r>
  <r>
    <s v="7666"/>
    <s v="MX-2014-HE1480018-41845"/>
    <d v="2014-07-25T00:00:00"/>
    <d v="2014-07-28T00:00:00"/>
    <n v="3"/>
    <s v="First Class"/>
    <s v="HE-1480018"/>
    <s v="Harold Engle"/>
    <x v="1"/>
    <n v="0"/>
    <s v="São Paulo"/>
    <x v="67"/>
    <s v="Brazil"/>
    <s v="South America"/>
    <x v="4"/>
    <s v="FUR-TA-4647"/>
    <s v="Furniture"/>
    <s v="Tables"/>
    <x v="249"/>
    <n v="980.31999999999994"/>
    <n v="2"/>
    <n v="0.2"/>
    <n v="110.2800000000001"/>
    <n v="276.71300000000002"/>
    <s v="Medium"/>
    <s v="No"/>
    <s v="Vasco Magalhães"/>
  </r>
  <r>
    <s v="23278"/>
    <s v="IN-2012-SB2017027-41208"/>
    <d v="2012-10-26T00:00:00"/>
    <d v="2012-10-28T00:00:00"/>
    <n v="2"/>
    <s v="Second Class"/>
    <s v="SB-2017027"/>
    <s v="Sarah Bern"/>
    <x v="0"/>
    <n v="0"/>
    <s v="Huaibei"/>
    <x v="16"/>
    <s v="China"/>
    <s v="Eastern Asia"/>
    <x v="1"/>
    <s v="FUR-BO-4851"/>
    <s v="Furniture"/>
    <s v="Bookcases"/>
    <x v="250"/>
    <n v="2470.5"/>
    <n v="6"/>
    <n v="0"/>
    <n v="518.76"/>
    <n v="276.29000000000002"/>
    <s v="Medium"/>
    <s v="No"/>
    <s v="Hadia Bousaid"/>
  </r>
  <r>
    <s v="30694"/>
    <s v="IN-2013-VT2170092-41634"/>
    <d v="2013-12-26T00:00:00"/>
    <d v="2013-12-27T00:00:00"/>
    <n v="1"/>
    <s v="First Class"/>
    <s v="VT-2170092"/>
    <s v="Valerie Takahito"/>
    <x v="2"/>
    <n v="0"/>
    <s v="Masterton"/>
    <x v="5"/>
    <s v="New Zealand"/>
    <s v="Oceania"/>
    <x v="1"/>
    <s v="FUR-BO-5949"/>
    <s v="Furniture"/>
    <s v="Bookcases"/>
    <x v="251"/>
    <n v="877.02"/>
    <n v="2"/>
    <n v="0"/>
    <n v="105.24"/>
    <n v="275.91000000000003"/>
    <s v="Critical"/>
    <s v="No"/>
    <s v="Kauri Anaru"/>
  </r>
  <r>
    <s v="30581"/>
    <s v="IN-2013-BC1112592-41401"/>
    <d v="2013-05-07T00:00:00"/>
    <d v="2013-05-10T00:00:00"/>
    <n v="3"/>
    <s v="First Class"/>
    <s v="BC-1112592"/>
    <s v="Becky Castell"/>
    <x v="2"/>
    <n v="0"/>
    <s v="Whangarei"/>
    <x v="157"/>
    <s v="New Zealand"/>
    <s v="Oceania"/>
    <x v="1"/>
    <s v="TEC-CO-4576"/>
    <s v="Technology"/>
    <s v="Copiers"/>
    <x v="252"/>
    <n v="1917.36"/>
    <n v="6"/>
    <n v="0"/>
    <n v="747.72"/>
    <n v="275.57"/>
    <s v="Medium"/>
    <s v="No"/>
    <s v="Kauri Anaru"/>
  </r>
  <r>
    <s v="20626"/>
    <s v="IN-2012-NF1859527-40916"/>
    <d v="2012-01-08T00:00:00"/>
    <d v="2012-01-12T00:00:00"/>
    <n v="4"/>
    <s v="Second Class"/>
    <s v="NF-1859527"/>
    <s v="Nicole Fjeld"/>
    <x v="2"/>
    <n v="0"/>
    <s v="Kunming"/>
    <x v="158"/>
    <s v="China"/>
    <s v="Eastern Asia"/>
    <x v="1"/>
    <s v="TEC-MA-5548"/>
    <s v="Technology"/>
    <s v="Machines"/>
    <x v="253"/>
    <n v="2173.5"/>
    <n v="7"/>
    <n v="0"/>
    <n v="260.82"/>
    <n v="275.52"/>
    <s v="Medium"/>
    <s v="No"/>
    <s v="Hadia Bousaid"/>
  </r>
  <r>
    <s v="36955"/>
    <s v="CA-2014-AH10120140-41992"/>
    <d v="2014-12-19T00:00:00"/>
    <d v="2014-12-22T00:00:00"/>
    <n v="3"/>
    <s v="First Class"/>
    <s v="AH-101201404"/>
    <s v="Adrian Hane"/>
    <x v="2"/>
    <n v="97301"/>
    <s v="Salem"/>
    <x v="137"/>
    <s v="United States"/>
    <s v="Western US"/>
    <x v="0"/>
    <s v="FUR-TA-4841"/>
    <s v="Furniture"/>
    <s v="Tables"/>
    <x v="254"/>
    <n v="377.45"/>
    <n v="5"/>
    <n v="0.5"/>
    <n v="-264.21499999999997"/>
    <n v="55.53"/>
    <s v="Medium"/>
    <s v="No"/>
    <s v="Derrick Snyders"/>
  </r>
  <r>
    <s v="16678"/>
    <s v="IT-2012-RB19330120-41077"/>
    <d v="2012-06-17T00:00:00"/>
    <d v="2012-06-19T00:00:00"/>
    <n v="2"/>
    <s v="Second Class"/>
    <s v="RB-19330120"/>
    <s v="Randy Bradley"/>
    <x v="0"/>
    <n v="0"/>
    <s v="Pamplona"/>
    <x v="159"/>
    <s v="Spain"/>
    <s v="Southern Europe"/>
    <x v="2"/>
    <s v="FUR-BO-4860"/>
    <s v="Furniture"/>
    <s v="Bookcases"/>
    <x v="255"/>
    <n v="1814.25"/>
    <n v="5"/>
    <n v="0"/>
    <n v="653.1"/>
    <n v="274.63"/>
    <s v="High"/>
    <s v="No"/>
    <s v="Gavino Bove"/>
  </r>
  <r>
    <s v="17903"/>
    <s v="ES-2015-BW11110120-42046"/>
    <d v="2015-02-11T00:00:00"/>
    <d v="2015-02-15T00:00:00"/>
    <n v="4"/>
    <s v="Standard Class"/>
    <s v="BW-11110120"/>
    <s v="Bart Watters"/>
    <x v="1"/>
    <n v="0"/>
    <s v="Oviedo"/>
    <x v="160"/>
    <s v="Spain"/>
    <s v="Southern Europe"/>
    <x v="2"/>
    <s v="OFF-AP-3868"/>
    <s v="Office Supplies"/>
    <s v="Appliances"/>
    <x v="256"/>
    <n v="2477.5500000000002"/>
    <n v="5"/>
    <n v="0"/>
    <n v="1040.55"/>
    <n v="273.88"/>
    <s v="High"/>
    <s v="No"/>
    <s v="Gavino Bove"/>
  </r>
  <r>
    <s v="19882"/>
    <s v="ES-2015-RD19585120-42007"/>
    <d v="2015-01-03T00:00:00"/>
    <d v="2015-01-04T00:00:00"/>
    <n v="1"/>
    <s v="Same Day"/>
    <s v="RD-19585120"/>
    <s v="Rob Dowd"/>
    <x v="0"/>
    <n v="0"/>
    <s v="Torrevieja"/>
    <x v="73"/>
    <s v="Spain"/>
    <s v="Southern Europe"/>
    <x v="2"/>
    <s v="TEC-CO-3681"/>
    <s v="Technology"/>
    <s v="Copiers"/>
    <x v="257"/>
    <n v="2097.12"/>
    <n v="8"/>
    <n v="0"/>
    <n v="188.64"/>
    <n v="273.57"/>
    <s v="High"/>
    <s v="Yes"/>
    <s v="Gavino Bove"/>
  </r>
  <r>
    <s v="38992"/>
    <s v="CA-2015-AH10120140-42188"/>
    <d v="2015-07-03T00:00:00"/>
    <d v="2015-07-06T00:00:00"/>
    <n v="3"/>
    <s v="First Class"/>
    <s v="AH-101201402"/>
    <s v="Adrian Hane"/>
    <x v="2"/>
    <n v="77036"/>
    <s v="Houston"/>
    <x v="46"/>
    <s v="United States"/>
    <s v="Central US"/>
    <x v="0"/>
    <s v="OFF-PA-6361"/>
    <s v="Office Supplies"/>
    <s v="Paper"/>
    <x v="258"/>
    <n v="163.96"/>
    <n v="5"/>
    <n v="0.2"/>
    <n v="59.435499999999998"/>
    <n v="17.38"/>
    <s v="Medium"/>
    <s v="No"/>
    <s v="Lon Bonher"/>
  </r>
  <r>
    <s v="37710"/>
    <s v="CA-2015-AH10120140-42234"/>
    <d v="2015-08-18T00:00:00"/>
    <d v="2015-08-24T00:00:00"/>
    <n v="6"/>
    <s v="Standard Class"/>
    <s v="AH-101201408"/>
    <s v="Adrian Hane"/>
    <x v="2"/>
    <n v="40214"/>
    <s v="Louisville"/>
    <x v="136"/>
    <s v="United States"/>
    <s v="Southern US"/>
    <x v="0"/>
    <s v="TEC-AC-5097"/>
    <s v="Technology"/>
    <s v="Accessories"/>
    <x v="259"/>
    <n v="98.16"/>
    <n v="6"/>
    <n v="0"/>
    <n v="9.8159999999999954"/>
    <n v="13.93"/>
    <s v="Low"/>
    <s v="No"/>
    <s v="Flannery Newton"/>
  </r>
  <r>
    <s v="16408"/>
    <s v="IT-2015-TB2117564-42284"/>
    <d v="2015-10-07T00:00:00"/>
    <d v="2015-10-08T00:00:00"/>
    <n v="1"/>
    <s v="First Class"/>
    <s v="TB-2117564"/>
    <s v="Thomas Boland"/>
    <x v="1"/>
    <n v="0"/>
    <s v="Pozzuoli"/>
    <x v="161"/>
    <s v="Italy"/>
    <s v="Southern Europe"/>
    <x v="2"/>
    <s v="FUR-BO-5972"/>
    <s v="Furniture"/>
    <s v="Bookcases"/>
    <x v="260"/>
    <n v="597.36"/>
    <n v="4"/>
    <n v="0"/>
    <n v="226.92"/>
    <n v="271.01"/>
    <s v="Critical"/>
    <s v="No"/>
    <s v="Gavino Bove"/>
  </r>
  <r>
    <s v="43335"/>
    <s v="UP-2014-MD7860137-41810"/>
    <d v="2014-06-20T00:00:00"/>
    <d v="2014-06-24T00:00:00"/>
    <n v="4"/>
    <s v="Standard Class"/>
    <s v="MD-7860137"/>
    <s v="Michael Dominguez"/>
    <x v="1"/>
    <n v="0"/>
    <s v="Poltava"/>
    <x v="162"/>
    <s v="Ukraine"/>
    <s v="Eastern Europe"/>
    <x v="2"/>
    <s v="OFF-AP-4498"/>
    <s v="Office Supplies"/>
    <s v="Appliances"/>
    <x v="261"/>
    <n v="3955.14"/>
    <n v="14"/>
    <n v="0"/>
    <n v="1383.9"/>
    <n v="270.64999999999998"/>
    <s v="High"/>
    <s v="No"/>
    <s v="Oxana Lagunov"/>
  </r>
  <r>
    <s v="20959"/>
    <s v="IN-2015-JH1618059-42196"/>
    <d v="2015-07-11T00:00:00"/>
    <d v="2015-07-14T00:00:00"/>
    <n v="3"/>
    <s v="First Class"/>
    <s v="JH-1618059"/>
    <s v="Justin Hirsh"/>
    <x v="0"/>
    <n v="0"/>
    <s v="Depok"/>
    <x v="163"/>
    <s v="Indonesia"/>
    <s v="Southeastern Asia"/>
    <x v="1"/>
    <s v="FUR-BO-3887"/>
    <s v="Furniture"/>
    <s v="Bookcases"/>
    <x v="262"/>
    <n v="796.82400000000007"/>
    <n v="6"/>
    <n v="7.0000000000000007E-2"/>
    <n v="231.26400000000001"/>
    <n v="270.56"/>
    <s v="High"/>
    <s v="No"/>
    <s v="Preecha Metharom"/>
  </r>
  <r>
    <s v="3875"/>
    <s v="MX-2012-XP2186539-41032"/>
    <d v="2012-05-03T00:00:00"/>
    <d v="2012-05-07T00:00:00"/>
    <n v="4"/>
    <s v="Standard Class"/>
    <s v="XP-2186539"/>
    <s v="Xylona Preis"/>
    <x v="0"/>
    <n v="0"/>
    <s v="Mejicanos"/>
    <x v="19"/>
    <s v="El Salvador"/>
    <s v="Central America"/>
    <x v="4"/>
    <s v="FUR-TA-4713"/>
    <s v="Furniture"/>
    <s v="Tables"/>
    <x v="263"/>
    <n v="2833.76"/>
    <n v="10"/>
    <n v="0.2"/>
    <n v="35.359999999999857"/>
    <n v="269.94"/>
    <s v="High"/>
    <s v="No"/>
    <s v="Nicodemo Bautista"/>
  </r>
  <r>
    <s v="4452"/>
    <s v="MX-2015-ML1741031-42320"/>
    <d v="2015-11-12T00:00:00"/>
    <d v="2015-11-16T00:00:00"/>
    <n v="4"/>
    <s v="Standard Class"/>
    <s v="ML-1741031"/>
    <s v="Maris LaWare"/>
    <x v="0"/>
    <n v="0"/>
    <s v="Camagüey"/>
    <x v="164"/>
    <s v="Cuba"/>
    <s v="Caribbean"/>
    <x v="4"/>
    <s v="FUR-BO-3892"/>
    <s v="Furniture"/>
    <s v="Bookcases"/>
    <x v="264"/>
    <n v="1916.88"/>
    <n v="7"/>
    <n v="0"/>
    <n v="939.26"/>
    <n v="269.76400000000001"/>
    <s v="High"/>
    <s v="No"/>
    <s v="Marilène Rousseau"/>
  </r>
  <r>
    <s v="12075"/>
    <s v="IT-2015-CA1196548-42195"/>
    <d v="2015-07-10T00:00:00"/>
    <d v="2015-07-14T00:00:00"/>
    <n v="4"/>
    <s v="Second Class"/>
    <s v="CA-1196548"/>
    <s v="Carol Adams"/>
    <x v="1"/>
    <n v="0"/>
    <s v="Garbsen"/>
    <x v="39"/>
    <s v="Germany"/>
    <s v="Western Europe"/>
    <x v="2"/>
    <s v="FUR-BO-5942"/>
    <s v="Furniture"/>
    <s v="Bookcases"/>
    <x v="265"/>
    <n v="1361.0429999999999"/>
    <n v="9"/>
    <n v="0.1"/>
    <n v="196.53299999999999"/>
    <n v="268.04000000000002"/>
    <s v="High"/>
    <s v="No"/>
    <s v="Gilbert Wolff"/>
  </r>
  <r>
    <s v="48487"/>
    <s v="RS-2012-JK5730108-41150"/>
    <d v="2012-08-29T00:00:00"/>
    <d v="2012-08-29T00:00:00"/>
    <n v="0"/>
    <s v="Same Day"/>
    <s v="JK-5730108"/>
    <s v="Joe Kamberova"/>
    <x v="0"/>
    <n v="0"/>
    <s v="Vladimir"/>
    <x v="165"/>
    <s v="Russia"/>
    <s v="Eastern Europe"/>
    <x v="2"/>
    <s v="FUR-TA-3759"/>
    <s v="Furniture"/>
    <s v="Tables"/>
    <x v="266"/>
    <n v="1782.48"/>
    <n v="4"/>
    <n v="0"/>
    <n v="873.36"/>
    <n v="266.39999999999998"/>
    <s v="High"/>
    <s v="No"/>
    <s v="Oxana Lagunov"/>
  </r>
  <r>
    <s v="23910"/>
    <s v="ID-2015-AR105707-42290"/>
    <d v="2015-10-13T00:00:00"/>
    <d v="2015-10-18T00:00:00"/>
    <n v="5"/>
    <s v="Standard Class"/>
    <s v="AR-105707"/>
    <s v="Anemone Ratner"/>
    <x v="0"/>
    <n v="0"/>
    <s v="Perth"/>
    <x v="37"/>
    <s v="Australia"/>
    <s v="Oceania"/>
    <x v="1"/>
    <s v="TEC-CO-4791"/>
    <s v="Technology"/>
    <s v="Copiers"/>
    <x v="267"/>
    <n v="1612.845"/>
    <n v="5"/>
    <n v="0.1"/>
    <n v="394.245"/>
    <n v="266"/>
    <s v="High"/>
    <s v="No"/>
    <s v="Kauri Anaru"/>
  </r>
  <r>
    <s v="17770"/>
    <s v="IT-2014-EH14005120-41992"/>
    <d v="2014-12-19T00:00:00"/>
    <d v="2014-12-21T00:00:00"/>
    <n v="2"/>
    <s v="Second Class"/>
    <s v="EH-14005120"/>
    <s v="Erica Hernandez"/>
    <x v="2"/>
    <n v="0"/>
    <s v="Burgos"/>
    <x v="166"/>
    <s v="Spain"/>
    <s v="Southern Europe"/>
    <x v="2"/>
    <s v="OFF-ST-6248"/>
    <s v="Office Supplies"/>
    <s v="Storage"/>
    <x v="268"/>
    <n v="845.20799999999997"/>
    <n v="7"/>
    <n v="0.1"/>
    <n v="-9.4920000000000186"/>
    <n v="265.85000000000002"/>
    <s v="Critical"/>
    <s v="No"/>
    <s v="Gavino Bove"/>
  </r>
  <r>
    <s v="9316"/>
    <s v="MX-2013-DG1330082-41417"/>
    <d v="2013-05-23T00:00:00"/>
    <d v="2013-05-25T00:00:00"/>
    <n v="2"/>
    <s v="First Class"/>
    <s v="DG-1330082"/>
    <s v="Deirdre Greer"/>
    <x v="1"/>
    <n v="0"/>
    <s v="Mexico City"/>
    <x v="141"/>
    <s v="Mexico"/>
    <s v="Central America"/>
    <x v="4"/>
    <s v="OFF-AP-4500"/>
    <s v="Office Supplies"/>
    <s v="Appliances"/>
    <x v="269"/>
    <n v="935.5"/>
    <n v="5"/>
    <n v="0"/>
    <n v="168.3"/>
    <n v="264.428"/>
    <s v="Medium"/>
    <s v="No"/>
    <s v="Nicodemo Bautista"/>
  </r>
  <r>
    <s v="14608"/>
    <s v="ES-2014-LW1699045-41759"/>
    <d v="2014-04-30T00:00:00"/>
    <d v="2014-05-03T00:00:00"/>
    <n v="3"/>
    <s v="First Class"/>
    <s v="LW-1699045"/>
    <s v="Lindsay Williams"/>
    <x v="1"/>
    <n v="0"/>
    <s v="Bondy"/>
    <x v="12"/>
    <s v="France"/>
    <s v="Western Europe"/>
    <x v="2"/>
    <s v="TEC-MA-5016"/>
    <s v="Technology"/>
    <s v="Machines"/>
    <x v="270"/>
    <n v="2036.8125"/>
    <n v="9"/>
    <n v="0.15"/>
    <n v="359.30250000000001"/>
    <n v="263.82"/>
    <s v="Medium"/>
    <s v="No"/>
    <s v="Gilbert Wolff"/>
  </r>
  <r>
    <s v="13059"/>
    <s v="ES-2013-Dl1360045-41440"/>
    <d v="2013-06-15T00:00:00"/>
    <d v="2013-06-15T00:00:00"/>
    <n v="0"/>
    <s v="Same Day"/>
    <s v="Dl-1360045"/>
    <s v="Dorris liebe"/>
    <x v="1"/>
    <n v="0"/>
    <s v="Mont-de-Marsan"/>
    <x v="53"/>
    <s v="France"/>
    <s v="Western Europe"/>
    <x v="2"/>
    <s v="TEC-AC-5135"/>
    <s v="Technology"/>
    <s v="Accessories"/>
    <x v="271"/>
    <n v="980.5200000000001"/>
    <n v="4"/>
    <n v="0"/>
    <n v="176.4"/>
    <n v="263.70999999999998"/>
    <s v="High"/>
    <s v="No"/>
    <s v="Gilbert Wolff"/>
  </r>
  <r>
    <s v="14707"/>
    <s v="ES-2014-SC2009545-41991"/>
    <d v="2014-12-18T00:00:00"/>
    <d v="2014-12-22T00:00:00"/>
    <n v="4"/>
    <s v="Standard Class"/>
    <s v="SC-2009545"/>
    <s v="Sanjit Chand"/>
    <x v="0"/>
    <n v="0"/>
    <s v="Lyon"/>
    <x v="124"/>
    <s v="France"/>
    <s v="Western Europe"/>
    <x v="2"/>
    <s v="TEC-CO-4767"/>
    <s v="Technology"/>
    <s v="Copiers"/>
    <x v="272"/>
    <n v="1654.644"/>
    <n v="8"/>
    <n v="0.15"/>
    <n v="681.20399999999995"/>
    <n v="263.47000000000003"/>
    <s v="High"/>
    <s v="No"/>
    <s v="Gilbert Wolff"/>
  </r>
  <r>
    <s v="6479"/>
    <s v="MX-2014-SM2000518-41696"/>
    <d v="2014-02-26T00:00:00"/>
    <d v="2014-03-01T00:00:00"/>
    <n v="3"/>
    <s v="First Class"/>
    <s v="SM-2000518"/>
    <s v="Sally Matthias"/>
    <x v="0"/>
    <n v="0"/>
    <s v="Santo André"/>
    <x v="67"/>
    <s v="Brazil"/>
    <s v="South America"/>
    <x v="4"/>
    <s v="FUR-TA-3761"/>
    <s v="Furniture"/>
    <s v="Tables"/>
    <x v="273"/>
    <n v="1411.2"/>
    <n v="6"/>
    <n v="0.2"/>
    <n v="405.72000000000008"/>
    <n v="262.11099999999999"/>
    <s v="Medium"/>
    <s v="No"/>
    <s v="Vasco Magalhães"/>
  </r>
  <r>
    <s v="28515"/>
    <s v="IN-2014-MM1726027-41933"/>
    <d v="2014-10-21T00:00:00"/>
    <d v="2014-10-24T00:00:00"/>
    <n v="3"/>
    <s v="Second Class"/>
    <s v="MM-1726027"/>
    <s v="Magdelene Morse"/>
    <x v="0"/>
    <n v="0"/>
    <s v="Tianjin"/>
    <x v="167"/>
    <s v="China"/>
    <s v="Eastern Asia"/>
    <x v="1"/>
    <s v="TEC-PH-3787"/>
    <s v="Technology"/>
    <s v="Phones"/>
    <x v="274"/>
    <n v="910.34999999999991"/>
    <n v="5"/>
    <n v="0"/>
    <n v="391.35"/>
    <n v="259.57"/>
    <s v="Critical"/>
    <s v="No"/>
    <s v="Hadia Bousaid"/>
  </r>
  <r>
    <s v="16022"/>
    <s v="ES-2015-ME17320139-42227"/>
    <d v="2015-08-11T00:00:00"/>
    <d v="2015-08-14T00:00:00"/>
    <n v="3"/>
    <s v="First Class"/>
    <s v="ME-17320139"/>
    <s v="Maria Etezadi"/>
    <x v="2"/>
    <n v="0"/>
    <s v="Stoke-on-Trent"/>
    <x v="27"/>
    <s v="United Kingdom"/>
    <s v="Northern Europe"/>
    <x v="2"/>
    <s v="FUR-TA-5055"/>
    <s v="Furniture"/>
    <s v="Tables"/>
    <x v="275"/>
    <n v="856.68000000000006"/>
    <n v="2"/>
    <n v="0"/>
    <n v="274.08"/>
    <n v="259.33999999999997"/>
    <s v="Critical"/>
    <s v="No"/>
    <s v="Miina Nylund"/>
  </r>
  <r>
    <s v="15203"/>
    <s v="IT-2014-GH14410120-41835"/>
    <d v="2014-07-15T00:00:00"/>
    <d v="2014-07-15T00:00:00"/>
    <n v="0"/>
    <s v="Same Day"/>
    <s v="GH-14410120"/>
    <s v="Gary Hansen"/>
    <x v="2"/>
    <n v="0"/>
    <s v="Elx"/>
    <x v="73"/>
    <s v="Spain"/>
    <s v="Southern Europe"/>
    <x v="2"/>
    <s v="TEC-PH-5359"/>
    <s v="Technology"/>
    <s v="Phones"/>
    <x v="276"/>
    <n v="1330.992"/>
    <n v="12"/>
    <n v="0.1"/>
    <n v="-103.608"/>
    <n v="259.12"/>
    <s v="Critical"/>
    <s v="No"/>
    <s v="Gavino Bove"/>
  </r>
  <r>
    <s v="7903"/>
    <s v="MX-2015-MC1763536-42340"/>
    <d v="2015-12-02T00:00:00"/>
    <d v="2015-12-06T00:00:00"/>
    <n v="4"/>
    <s v="Second Class"/>
    <s v="MC-1763536"/>
    <s v="Matthew Clasen"/>
    <x v="1"/>
    <n v="0"/>
    <s v="Santa Cruz de Barahona"/>
    <x v="168"/>
    <s v="Dominican Republic"/>
    <s v="Caribbean"/>
    <x v="4"/>
    <s v="TEC-AC-5894"/>
    <s v="Technology"/>
    <s v="Accessories"/>
    <x v="277"/>
    <n v="1914.079999999999"/>
    <n v="14"/>
    <n v="0.2"/>
    <n v="669.76000000000022"/>
    <n v="258.95999999999998"/>
    <s v="Medium"/>
    <s v="No"/>
    <s v="Marilène Rousseau"/>
  </r>
  <r>
    <s v="26410"/>
    <s v="ID-2014-TA21385102-41654"/>
    <d v="2014-01-15T00:00:00"/>
    <d v="2014-01-21T00:00:00"/>
    <n v="6"/>
    <s v="Standard Class"/>
    <s v="TA-21385102"/>
    <s v="Tom Ashbrook"/>
    <x v="2"/>
    <n v="0"/>
    <s v="Manila"/>
    <x v="80"/>
    <s v="Philippines"/>
    <s v="Southeastern Asia"/>
    <x v="1"/>
    <s v="OFF-AP-4744"/>
    <s v="Office Supplies"/>
    <s v="Appliances"/>
    <x v="278"/>
    <n v="3386.8589999999999"/>
    <n v="7"/>
    <n v="0.15"/>
    <n v="-597.68100000000004"/>
    <n v="257.24"/>
    <s v="Low"/>
    <s v="No"/>
    <s v="Preecha Metharom"/>
  </r>
  <r>
    <s v="18210"/>
    <s v="ES-2012-DJ88887148-41231"/>
    <d v="2012-11-18T00:00:00"/>
    <d v="2012-11-20T00:00:00"/>
    <n v="2"/>
    <s v="Second Class"/>
    <s v="DJ-88887148"/>
    <s v="Denny Joy"/>
    <x v="1"/>
    <n v="0"/>
    <s v="Athens"/>
    <x v="169"/>
    <s v="Greece"/>
    <s v="Southern Europe"/>
    <x v="2"/>
    <s v="TEC-PH-5248"/>
    <s v="Technology"/>
    <s v="Phones"/>
    <x v="279"/>
    <n v="728.53200000000004"/>
    <n v="7"/>
    <n v="0.4"/>
    <n v="-133.72800000000001"/>
    <n v="257.16000000000003"/>
    <s v="Critical"/>
    <s v="No"/>
    <s v="Gavino Bove"/>
  </r>
  <r>
    <s v="17364"/>
    <s v="ES-2015-CM12235139-42221"/>
    <d v="2015-08-05T00:00:00"/>
    <d v="2015-08-09T00:00:00"/>
    <n v="4"/>
    <s v="Standard Class"/>
    <s v="CM-12235139"/>
    <s v="Chris McAfee"/>
    <x v="0"/>
    <n v="0"/>
    <s v="Gloucester"/>
    <x v="27"/>
    <s v="United Kingdom"/>
    <s v="Northern Europe"/>
    <x v="2"/>
    <s v="TEC-PH-3800"/>
    <s v="Technology"/>
    <s v="Phones"/>
    <x v="280"/>
    <n v="1237.44"/>
    <n v="8"/>
    <n v="0"/>
    <n v="74.16"/>
    <n v="255.92"/>
    <s v="High"/>
    <s v="No"/>
    <s v="Miina Nylund"/>
  </r>
  <r>
    <s v="41913"/>
    <s v="CG-2015-DK337533-42228"/>
    <d v="2015-08-12T00:00:00"/>
    <d v="2015-08-15T00:00:00"/>
    <n v="3"/>
    <s v="Second Class"/>
    <s v="DK-337533"/>
    <s v="Dennis Kane"/>
    <x v="0"/>
    <n v="0"/>
    <s v="Kinshasa"/>
    <x v="170"/>
    <s v="Democratic Republic of the Congo"/>
    <s v="Central Africa"/>
    <x v="3"/>
    <s v="TEC-MA-6149"/>
    <s v="Technology"/>
    <s v="Machines"/>
    <x v="281"/>
    <n v="1018.32"/>
    <n v="4"/>
    <n v="0"/>
    <n v="183.24"/>
    <n v="255.69"/>
    <s v="Critical"/>
    <s v="No"/>
    <s v="Andile Ihejirika"/>
  </r>
  <r>
    <s v="16577"/>
    <s v="ES-2013-DB1297045-41458"/>
    <d v="2013-07-03T00:00:00"/>
    <d v="2013-07-07T00:00:00"/>
    <n v="4"/>
    <s v="Standard Class"/>
    <s v="DB-1297045"/>
    <s v="Darren Budd"/>
    <x v="1"/>
    <n v="0"/>
    <s v="Montpellier"/>
    <x v="171"/>
    <s v="France"/>
    <s v="Western Europe"/>
    <x v="2"/>
    <s v="TEC-MA-5546"/>
    <s v="Technology"/>
    <s v="Machines"/>
    <x v="282"/>
    <n v="2123.0279999999998"/>
    <n v="8"/>
    <n v="0.15"/>
    <n v="124.7879999999999"/>
    <n v="254.54"/>
    <s v="High"/>
    <s v="Yes"/>
    <s v="Gilbert Wolff"/>
  </r>
  <r>
    <s v="31843"/>
    <s v="CA-2015-AS10135140-42328"/>
    <d v="2015-11-20T00:00:00"/>
    <d v="2015-11-23T00:00:00"/>
    <n v="3"/>
    <s v="First Class"/>
    <s v="AS-101351406"/>
    <s v="Adrian Shami"/>
    <x v="2"/>
    <n v="10035"/>
    <s v="New York City"/>
    <x v="21"/>
    <s v="United States"/>
    <s v="Eastern US"/>
    <x v="0"/>
    <s v="OFF-BI-3307"/>
    <s v="Office Supplies"/>
    <s v="Binders"/>
    <x v="283"/>
    <n v="41.28"/>
    <n v="6"/>
    <n v="0.2"/>
    <n v="13.932"/>
    <n v="7.14"/>
    <s v="Medium"/>
    <s v="No"/>
    <s v="Dolores Davis"/>
  </r>
  <r>
    <s v="49151"/>
    <s v="CA-2013-AS13523-41403"/>
    <d v="2013-05-09T00:00:00"/>
    <d v="2013-05-13T00:00:00"/>
    <n v="4"/>
    <s v="Standard Class"/>
    <s v="AS-13523"/>
    <s v="Adrian Shami"/>
    <x v="2"/>
    <n v="0"/>
    <s v="Edmonton"/>
    <x v="172"/>
    <s v="Canada"/>
    <s v="Canada"/>
    <x v="0"/>
    <s v="OFF-ST-5695"/>
    <s v="Office Supplies"/>
    <s v="Storage"/>
    <x v="284"/>
    <n v="187.02"/>
    <n v="6"/>
    <n v="0"/>
    <n v="26.1"/>
    <n v="6.96"/>
    <s v="Medium"/>
    <s v="No"/>
    <m/>
  </r>
  <r>
    <s v="33098"/>
    <s v="CA-2014-AS10135140-41957"/>
    <d v="2014-11-14T00:00:00"/>
    <d v="2014-11-20T00:00:00"/>
    <n v="6"/>
    <s v="Standard Class"/>
    <s v="AS-101351404"/>
    <s v="Adrian Shami"/>
    <x v="2"/>
    <n v="98002"/>
    <s v="Auburn"/>
    <x v="7"/>
    <s v="United States"/>
    <s v="Western US"/>
    <x v="0"/>
    <s v="FUR-FU-4070"/>
    <s v="Furniture"/>
    <s v="Furnishings"/>
    <x v="285"/>
    <n v="4.18"/>
    <n v="1"/>
    <n v="0"/>
    <n v="1.5047999999999999"/>
    <n v="1.18"/>
    <s v="Medium"/>
    <s v="No"/>
    <s v="Derrick Snyders"/>
  </r>
  <r>
    <s v="13787"/>
    <s v="IT-2014-MV1748545-41717"/>
    <d v="2014-03-19T00:00:00"/>
    <d v="2014-03-19T00:00:00"/>
    <n v="0"/>
    <s v="Same Day"/>
    <s v="MV-1748545"/>
    <s v="Mark Van Huff"/>
    <x v="0"/>
    <n v="0"/>
    <s v="Saint-Chamond"/>
    <x v="124"/>
    <s v="France"/>
    <s v="Western Europe"/>
    <x v="2"/>
    <s v="OFF-ST-4267"/>
    <s v="Office Supplies"/>
    <s v="Storage"/>
    <x v="286"/>
    <n v="748.11599999999999"/>
    <n v="4"/>
    <n v="0.1"/>
    <n v="282.51600000000002"/>
    <n v="253.03"/>
    <s v="Critical"/>
    <s v="No"/>
    <s v="Gilbert Wolff"/>
  </r>
  <r>
    <s v="13739"/>
    <s v="ES-2013-JW1595545-41354"/>
    <d v="2013-03-21T00:00:00"/>
    <d v="2013-03-23T00:00:00"/>
    <n v="2"/>
    <s v="Second Class"/>
    <s v="JW-1595545"/>
    <s v="Joni Wasserman"/>
    <x v="0"/>
    <n v="0"/>
    <s v="Fontenay-aux-Roses"/>
    <x v="12"/>
    <s v="France"/>
    <s v="Western Europe"/>
    <x v="2"/>
    <s v="FUR-BO-5953"/>
    <s v="Furniture"/>
    <s v="Bookcases"/>
    <x v="287"/>
    <n v="943.86600000000021"/>
    <n v="7"/>
    <n v="0.1"/>
    <n v="209.70599999999999"/>
    <n v="252.9"/>
    <s v="Critical"/>
    <s v="No"/>
    <s v="Gilbert Wolff"/>
  </r>
  <r>
    <s v="22100"/>
    <s v="IN-2015-LA1678027-42148"/>
    <d v="2015-05-24T00:00:00"/>
    <d v="2015-05-29T00:00:00"/>
    <n v="5"/>
    <s v="Second Class"/>
    <s v="LA-1678027"/>
    <s v="Laura Armstrong"/>
    <x v="1"/>
    <n v="0"/>
    <s v="Baotou"/>
    <x v="173"/>
    <s v="China"/>
    <s v="Eastern Asia"/>
    <x v="1"/>
    <s v="FUR-BO-3901"/>
    <s v="Furniture"/>
    <s v="Bookcases"/>
    <x v="288"/>
    <n v="1447.44"/>
    <n v="4"/>
    <n v="0"/>
    <n v="43.32"/>
    <n v="252.36"/>
    <s v="Medium"/>
    <s v="No"/>
    <s v="Hadia Bousaid"/>
  </r>
  <r>
    <s v="39794"/>
    <s v="CA-2012-AB10150140-40972"/>
    <d v="2012-03-04T00:00:00"/>
    <d v="2012-03-07T00:00:00"/>
    <n v="3"/>
    <s v="Second Class"/>
    <s v="AB-101501406"/>
    <s v="Aimee Bixby"/>
    <x v="0"/>
    <n v="10701"/>
    <s v="Yonkers"/>
    <x v="21"/>
    <s v="United States"/>
    <s v="Eastern US"/>
    <x v="0"/>
    <s v="TEC-AC-5140"/>
    <s v="Technology"/>
    <s v="Accessories"/>
    <x v="289"/>
    <n v="479.97"/>
    <n v="3"/>
    <n v="0"/>
    <n v="177.5889"/>
    <n v="55.01"/>
    <s v="Medium"/>
    <s v="No"/>
    <s v="Dolores Davis"/>
  </r>
  <r>
    <s v="46524"/>
    <s v="MO-2012-JF541586-41266"/>
    <d v="2012-12-23T00:00:00"/>
    <d v="2012-12-27T00:00:00"/>
    <n v="4"/>
    <s v="Second Class"/>
    <s v="JF-541586"/>
    <s v="Jennifer Ferguson"/>
    <x v="0"/>
    <n v="0"/>
    <s v="Casablanca"/>
    <x v="52"/>
    <s v="Morocco"/>
    <s v="North Africa"/>
    <x v="3"/>
    <s v="FUR-TA-3342"/>
    <s v="Furniture"/>
    <s v="Tables"/>
    <x v="290"/>
    <n v="2880.18"/>
    <n v="6"/>
    <n v="0"/>
    <n v="115.2"/>
    <n v="250.06"/>
    <s v="Medium"/>
    <s v="No"/>
    <s v="Lindiwe Afolayan"/>
  </r>
  <r>
    <s v="26337"/>
    <s v="IN-2012-PO1919527-41200"/>
    <d v="2012-10-18T00:00:00"/>
    <d v="2012-10-23T00:00:00"/>
    <n v="5"/>
    <s v="Standard Class"/>
    <s v="PO-1919527"/>
    <s v="Phillina Ober"/>
    <x v="2"/>
    <n v="0"/>
    <s v="Jining"/>
    <x v="31"/>
    <s v="China"/>
    <s v="Eastern Asia"/>
    <x v="1"/>
    <s v="FUR-TA-3413"/>
    <s v="Furniture"/>
    <s v="Tables"/>
    <x v="291"/>
    <n v="2018.3309999999999"/>
    <n v="9"/>
    <n v="0.3"/>
    <n v="-576.90900000000011"/>
    <n v="248.91"/>
    <s v="High"/>
    <s v="No"/>
    <s v="Hadia Bousaid"/>
  </r>
  <r>
    <s v="18667"/>
    <s v="ES-2015-DJ1342045-42035"/>
    <d v="2015-01-31T00:00:00"/>
    <d v="2015-02-04T00:00:00"/>
    <n v="4"/>
    <s v="Standard Class"/>
    <s v="DJ-1342045"/>
    <s v="Denny Joy"/>
    <x v="1"/>
    <n v="0"/>
    <s v="Annecy-le-Vieux"/>
    <x v="124"/>
    <s v="France"/>
    <s v="Western Europe"/>
    <x v="2"/>
    <s v="TEC-MA-5547"/>
    <s v="Technology"/>
    <s v="Machines"/>
    <x v="292"/>
    <n v="2102.8319999999999"/>
    <n v="8"/>
    <n v="0.15"/>
    <n v="321.55200000000002"/>
    <n v="246.17"/>
    <s v="High"/>
    <s v="No"/>
    <s v="Gilbert Wolff"/>
  </r>
  <r>
    <s v="11633"/>
    <s v="ES-2012-HK1489045-41216"/>
    <d v="2012-11-03T00:00:00"/>
    <d v="2012-11-05T00:00:00"/>
    <n v="2"/>
    <s v="Second Class"/>
    <s v="HK-1489045"/>
    <s v="Heather Kirkland"/>
    <x v="1"/>
    <n v="0"/>
    <s v="Drancy"/>
    <x v="12"/>
    <s v="France"/>
    <s v="Western Europe"/>
    <x v="2"/>
    <s v="TEC-MA-5020"/>
    <s v="Technology"/>
    <s v="Machines"/>
    <x v="293"/>
    <n v="820.48800000000017"/>
    <n v="8"/>
    <n v="0.15"/>
    <n v="183.28800000000001"/>
    <n v="246.09"/>
    <s v="Critical"/>
    <s v="No"/>
    <s v="Gilbert Wolff"/>
  </r>
  <r>
    <s v="50937"/>
    <s v="TZ-2014-HH5010129-41906"/>
    <d v="2014-09-24T00:00:00"/>
    <d v="2014-09-24T00:00:00"/>
    <n v="0"/>
    <s v="Same Day"/>
    <s v="HH-5010129"/>
    <s v="Hilary Holden"/>
    <x v="1"/>
    <n v="0"/>
    <s v="Dar es Salaam"/>
    <x v="174"/>
    <s v="Tanzania"/>
    <s v="Eastern Africa"/>
    <x v="3"/>
    <s v="OFF-AP-4490"/>
    <s v="Office Supplies"/>
    <s v="Appliances"/>
    <x v="294"/>
    <n v="553.44000000000005"/>
    <n v="8"/>
    <n v="0"/>
    <n v="16.559999999999999"/>
    <n v="246.05"/>
    <s v="Critical"/>
    <s v="No"/>
    <s v="Wasswa Ahmed"/>
  </r>
  <r>
    <s v="32896"/>
    <s v="CA-2015-AB10150140-42328"/>
    <d v="2015-11-20T00:00:00"/>
    <d v="2015-11-22T00:00:00"/>
    <n v="2"/>
    <s v="Second Class"/>
    <s v="AB-101501402"/>
    <s v="Aimee Bixby"/>
    <x v="0"/>
    <n v="75007"/>
    <s v="Carrollton"/>
    <x v="46"/>
    <s v="United States"/>
    <s v="Central US"/>
    <x v="0"/>
    <s v="OFF-AR-3551"/>
    <s v="Office Supplies"/>
    <s v="Art"/>
    <x v="295"/>
    <n v="99.13600000000001"/>
    <n v="4"/>
    <n v="0.2"/>
    <n v="8.674399999999995"/>
    <n v="4.3099999999999996"/>
    <s v="Medium"/>
    <s v="No"/>
    <s v="Lon Bonher"/>
  </r>
  <r>
    <s v="12827"/>
    <s v="ES-2015-AF1087048-42169"/>
    <d v="2015-06-14T00:00:00"/>
    <d v="2015-06-17T00:00:00"/>
    <n v="3"/>
    <s v="Second Class"/>
    <s v="AF-1087048"/>
    <s v="Art Ferguson"/>
    <x v="0"/>
    <n v="0"/>
    <s v="Dortmund"/>
    <x v="47"/>
    <s v="Germany"/>
    <s v="Western Europe"/>
    <x v="2"/>
    <s v="FUR-TA-3348"/>
    <s v="Furniture"/>
    <s v="Tables"/>
    <x v="296"/>
    <n v="2291.835"/>
    <n v="7"/>
    <n v="0.35"/>
    <n v="-1128.4349999999999"/>
    <n v="244.3"/>
    <s v="High"/>
    <s v="No"/>
    <s v="Gilbert Wolff"/>
  </r>
  <r>
    <s v="41965"/>
    <s v="CF-2012-IM5055106-41224"/>
    <d v="2012-11-11T00:00:00"/>
    <d v="2012-11-15T00:00:00"/>
    <n v="4"/>
    <s v="Standard Class"/>
    <s v="IM-5055106"/>
    <s v="Ionia McGrath"/>
    <x v="0"/>
    <n v="0"/>
    <s v="Loubomo"/>
    <x v="175"/>
    <s v="Republic of the Congo"/>
    <s v="Central Africa"/>
    <x v="3"/>
    <s v="FUR-BO-3625"/>
    <s v="Furniture"/>
    <s v="Bookcases"/>
    <x v="297"/>
    <n v="1660.8"/>
    <n v="4"/>
    <n v="0"/>
    <n v="83.039999999999992"/>
    <n v="244.07"/>
    <s v="High"/>
    <s v="No"/>
    <s v="Andile Ihejirika"/>
  </r>
  <r>
    <s v="41450"/>
    <s v="RS-2012-AS285108-41137"/>
    <d v="2012-08-16T00:00:00"/>
    <d v="2012-08-18T00:00:00"/>
    <n v="2"/>
    <s v="First Class"/>
    <s v="AS-285108"/>
    <s v="Alejandro Savely"/>
    <x v="1"/>
    <n v="0"/>
    <s v="Kaliningrad"/>
    <x v="176"/>
    <s v="Russia"/>
    <s v="Eastern Europe"/>
    <x v="2"/>
    <s v="FUR-CH-4558"/>
    <s v="Furniture"/>
    <s v="Chairs"/>
    <x v="298"/>
    <n v="954.60000000000014"/>
    <n v="10"/>
    <n v="0"/>
    <n v="152.69999999999999"/>
    <n v="243.85"/>
    <s v="Critical"/>
    <s v="No"/>
    <s v="Oxana Lagunov"/>
  </r>
  <r>
    <s v="49790"/>
    <s v="CG-2014-MB730533-41688"/>
    <d v="2014-02-18T00:00:00"/>
    <d v="2014-02-23T00:00:00"/>
    <n v="5"/>
    <s v="Second Class"/>
    <s v="MB-730533"/>
    <s v="Maria Bertelson"/>
    <x v="0"/>
    <n v="0"/>
    <s v="Kinshasa"/>
    <x v="170"/>
    <s v="Democratic Republic of the Congo"/>
    <s v="Central Africa"/>
    <x v="3"/>
    <s v="FUR-TA-3777"/>
    <s v="Furniture"/>
    <s v="Tables"/>
    <x v="299"/>
    <n v="3877.68"/>
    <n v="8"/>
    <n v="0"/>
    <n v="930.48"/>
    <n v="242.9"/>
    <s v="Medium"/>
    <s v="No"/>
    <s v="Andile Ihejirika"/>
  </r>
  <r>
    <s v="15079"/>
    <s v="ES-2015-CK1276045-42312"/>
    <d v="2015-11-04T00:00:00"/>
    <d v="2015-11-07T00:00:00"/>
    <n v="3"/>
    <s v="First Class"/>
    <s v="CK-1276045"/>
    <s v="Cyma Kinney"/>
    <x v="1"/>
    <n v="0"/>
    <s v="Bayonne"/>
    <x v="53"/>
    <s v="France"/>
    <s v="Western Europe"/>
    <x v="2"/>
    <s v="TEC-MA-6140"/>
    <s v="Technology"/>
    <s v="Machines"/>
    <x v="300"/>
    <n v="765.45900000000017"/>
    <n v="3"/>
    <n v="0.15"/>
    <n v="-36.081000000000017"/>
    <n v="242.18"/>
    <s v="Critical"/>
    <s v="No"/>
    <s v="Gilbert Wolff"/>
  </r>
  <r>
    <s v="47228"/>
    <s v="CA-2014-AB16523-41660"/>
    <d v="2014-01-21T00:00:00"/>
    <d v="2014-01-21T00:00:00"/>
    <n v="0"/>
    <s v="Same Day"/>
    <s v="AB-16523"/>
    <s v="Alan Barnes"/>
    <x v="0"/>
    <n v="0"/>
    <s v="Hamilton"/>
    <x v="82"/>
    <s v="Canada"/>
    <s v="Canada"/>
    <x v="0"/>
    <s v="OFF-AR-3475"/>
    <s v="Office Supplies"/>
    <s v="Art"/>
    <x v="301"/>
    <n v="410.87999999999988"/>
    <n v="8"/>
    <n v="0"/>
    <n v="78"/>
    <n v="59.79"/>
    <s v="High"/>
    <s v="No"/>
    <m/>
  </r>
  <r>
    <s v="50118"/>
    <s v="AG-2012-RO97803-40964"/>
    <d v="2012-02-25T00:00:00"/>
    <d v="2012-02-25T00:00:00"/>
    <n v="0"/>
    <s v="Same Day"/>
    <s v="RO-97803"/>
    <s v="Rose O'Brian"/>
    <x v="0"/>
    <n v="0"/>
    <s v="Algiers"/>
    <x v="177"/>
    <s v="Algeria"/>
    <s v="North Africa"/>
    <x v="3"/>
    <s v="TEC-MA-4197"/>
    <s v="Technology"/>
    <s v="Machines"/>
    <x v="302"/>
    <n v="613.26"/>
    <n v="2"/>
    <n v="0"/>
    <n v="202.32"/>
    <n v="241.33"/>
    <s v="Critical"/>
    <s v="No"/>
    <s v="Lindiwe Afolayan"/>
  </r>
  <r>
    <s v="31989"/>
    <s v="CA-2013-AB10165140-41361"/>
    <d v="2013-03-28T00:00:00"/>
    <d v="2013-04-02T00:00:00"/>
    <n v="5"/>
    <s v="Standard Class"/>
    <s v="AB-101651404"/>
    <s v="Alan Barnes"/>
    <x v="0"/>
    <n v="90036"/>
    <s v="Los Angeles"/>
    <x v="25"/>
    <s v="United States"/>
    <s v="Western US"/>
    <x v="0"/>
    <s v="TEC-AC-4870"/>
    <s v="Technology"/>
    <s v="Accessories"/>
    <x v="303"/>
    <n v="166.24"/>
    <n v="1"/>
    <n v="0"/>
    <n v="24.936000000000011"/>
    <n v="17.399999999999999"/>
    <s v="Medium"/>
    <s v="No"/>
    <s v="Derrick Snyders"/>
  </r>
  <r>
    <s v="37429"/>
    <s v="CA-2015-AB10165140-42263"/>
    <d v="2015-09-16T00:00:00"/>
    <d v="2015-09-21T00:00:00"/>
    <n v="5"/>
    <s v="Standard Class"/>
    <s v="AB-101651408"/>
    <s v="Alan Barnes"/>
    <x v="0"/>
    <n v="37087"/>
    <s v="Lebanon"/>
    <x v="85"/>
    <s v="United States"/>
    <s v="Southern US"/>
    <x v="0"/>
    <s v="OFF-PA-6443"/>
    <s v="Office Supplies"/>
    <s v="Paper"/>
    <x v="304"/>
    <n v="163.96"/>
    <n v="5"/>
    <n v="0.2"/>
    <n v="59.435499999999998"/>
    <n v="7.84"/>
    <s v="Medium"/>
    <s v="No"/>
    <s v="Flannery Newton"/>
  </r>
  <r>
    <s v="47986"/>
    <s v="IR-2014-AG52560-41641"/>
    <d v="2014-01-02T00:00:00"/>
    <d v="2014-01-04T00:00:00"/>
    <n v="2"/>
    <s v="Second Class"/>
    <s v="AG-52560"/>
    <s v="Andy Gerbode"/>
    <x v="1"/>
    <n v="0"/>
    <s v="Ardabil"/>
    <x v="178"/>
    <s v="Iran"/>
    <s v="Southern Asia"/>
    <x v="1"/>
    <s v="TEC-PH-5264"/>
    <s v="Technology"/>
    <s v="Phones"/>
    <x v="305"/>
    <n v="2021.88"/>
    <n v="14"/>
    <n v="0"/>
    <n v="323.39999999999998"/>
    <n v="239.62"/>
    <s v="High"/>
    <s v="No"/>
    <s v="Chandrakant Chaudhri"/>
  </r>
  <r>
    <s v="28173"/>
    <s v="IN-2015-FC142457-42326"/>
    <d v="2015-11-18T00:00:00"/>
    <d v="2015-11-22T00:00:00"/>
    <n v="4"/>
    <s v="Second Class"/>
    <s v="FC-142457"/>
    <s v="Frank Carlisle"/>
    <x v="2"/>
    <n v="0"/>
    <s v="Queanbeyan"/>
    <x v="1"/>
    <s v="Australia"/>
    <s v="Oceania"/>
    <x v="1"/>
    <s v="TEC-PH-3152"/>
    <s v="Technology"/>
    <s v="Phones"/>
    <x v="306"/>
    <n v="1221.5609999999999"/>
    <n v="11"/>
    <n v="0.1"/>
    <n v="325.61099999999999"/>
    <n v="238.9"/>
    <s v="High"/>
    <s v="No"/>
    <s v="Kauri Anaru"/>
  </r>
  <r>
    <s v="25420"/>
    <s v="IN-2012-ML1741027-41255"/>
    <d v="2012-12-12T00:00:00"/>
    <d v="2012-12-16T00:00:00"/>
    <n v="4"/>
    <s v="Standard Class"/>
    <s v="ML-1741027"/>
    <s v="Maris LaWare"/>
    <x v="0"/>
    <n v="0"/>
    <s v="Guilin"/>
    <x v="179"/>
    <s v="China"/>
    <s v="Eastern Asia"/>
    <x v="1"/>
    <s v="OFF-AP-3875"/>
    <s v="Office Supplies"/>
    <s v="Appliances"/>
    <x v="307"/>
    <n v="1609.29"/>
    <n v="3"/>
    <n v="0"/>
    <n v="241.38"/>
    <n v="238.76"/>
    <s v="High"/>
    <s v="No"/>
    <s v="Hadia Bousaid"/>
  </r>
  <r>
    <s v="23033"/>
    <s v="ID-2015-TH212357-42175"/>
    <d v="2015-06-20T00:00:00"/>
    <d v="2015-06-23T00:00:00"/>
    <n v="3"/>
    <s v="Second Class"/>
    <s v="TH-212357"/>
    <s v="Tiffany House"/>
    <x v="1"/>
    <n v="0"/>
    <s v="Sydney"/>
    <x v="1"/>
    <s v="Australia"/>
    <s v="Oceania"/>
    <x v="1"/>
    <s v="TEC-CO-6000"/>
    <s v="Technology"/>
    <s v="Copiers"/>
    <x v="308"/>
    <n v="1596.51"/>
    <n v="6"/>
    <n v="0.1"/>
    <n v="-53.37"/>
    <n v="238.52"/>
    <s v="Medium"/>
    <s v="No"/>
    <s v="Kauri Anaru"/>
  </r>
  <r>
    <s v="32227"/>
    <s v="CA-2015-AB10165140-42109"/>
    <d v="2015-04-15T00:00:00"/>
    <d v="2015-04-18T00:00:00"/>
    <n v="3"/>
    <s v="First Class"/>
    <s v="AB-101651406"/>
    <s v="Alan Barnes"/>
    <x v="0"/>
    <n v="43615"/>
    <s v="Toledo"/>
    <x v="180"/>
    <s v="United States"/>
    <s v="Eastern US"/>
    <x v="0"/>
    <s v="OFF-AR-5929"/>
    <s v="Office Supplies"/>
    <s v="Art"/>
    <x v="309"/>
    <n v="89.855999999999995"/>
    <n v="3"/>
    <n v="0.2"/>
    <n v="21.340800000000002"/>
    <n v="5.26"/>
    <s v="Medium"/>
    <s v="No"/>
    <s v="Dolores Davis"/>
  </r>
  <r>
    <s v="24695"/>
    <s v="IN-2014-TW2102527-41780"/>
    <d v="2014-05-21T00:00:00"/>
    <d v="2014-05-25T00:00:00"/>
    <n v="4"/>
    <s v="Standard Class"/>
    <s v="TW-2102527"/>
    <s v="Tamara Willingham"/>
    <x v="2"/>
    <n v="0"/>
    <s v="Gaomi"/>
    <x v="31"/>
    <s v="China"/>
    <s v="Eastern Asia"/>
    <x v="1"/>
    <s v="TEC-CO-5994"/>
    <s v="Technology"/>
    <s v="Copiers"/>
    <x v="310"/>
    <n v="2018.88"/>
    <n v="12"/>
    <n v="0"/>
    <n v="928.44"/>
    <n v="238.34"/>
    <s v="Medium"/>
    <s v="No"/>
    <s v="Hadia Bousaid"/>
  </r>
  <r>
    <s v="19965"/>
    <s v="ES-2015-HM14860125-42368"/>
    <d v="2015-12-30T00:00:00"/>
    <d v="2016-01-02T00:00:00"/>
    <n v="3"/>
    <s v="First Class"/>
    <s v="HM-14860125"/>
    <s v="Harry Marie"/>
    <x v="1"/>
    <n v="0"/>
    <s v="Basel"/>
    <x v="181"/>
    <s v="Switzerland"/>
    <s v="Western Europe"/>
    <x v="2"/>
    <s v="TEC-CO-3685"/>
    <s v="Technology"/>
    <s v="Copiers"/>
    <x v="311"/>
    <n v="1913.4"/>
    <n v="10"/>
    <n v="0"/>
    <n v="899.09999999999991"/>
    <n v="236.49"/>
    <s v="Critical"/>
    <s v="No"/>
    <s v="Gilbert Wolff"/>
  </r>
  <r>
    <s v="29525"/>
    <s v="IN-2014-TS2150559-41703"/>
    <d v="2014-03-05T00:00:00"/>
    <d v="2014-03-12T00:00:00"/>
    <n v="7"/>
    <s v="Standard Class"/>
    <s v="TS-2150559"/>
    <s v="Tony Sayre"/>
    <x v="0"/>
    <n v="0"/>
    <s v="Jakarta"/>
    <x v="72"/>
    <s v="Indonesia"/>
    <s v="Southeastern Asia"/>
    <x v="1"/>
    <s v="OFF-AP-3871"/>
    <s v="Office Supplies"/>
    <s v="Appliances"/>
    <x v="312"/>
    <n v="2051.012999999999"/>
    <n v="5"/>
    <n v="0.17"/>
    <n v="667.11300000000006"/>
    <n v="235.88"/>
    <s v="Medium"/>
    <s v="No"/>
    <s v="Preecha Metharom"/>
  </r>
  <r>
    <s v="36600"/>
    <s v="US-2012-AB10165140-41228"/>
    <d v="2012-11-15T00:00:00"/>
    <d v="2012-11-19T00:00:00"/>
    <n v="4"/>
    <s v="Standard Class"/>
    <s v="AB-101651402"/>
    <s v="Alan Barnes"/>
    <x v="0"/>
    <n v="62521"/>
    <s v="Decatur"/>
    <x v="182"/>
    <s v="United States"/>
    <s v="Central US"/>
    <x v="0"/>
    <s v="FUR-CH-5790"/>
    <s v="Furniture"/>
    <s v="Chairs"/>
    <x v="313"/>
    <n v="37.295999999999999"/>
    <n v="2"/>
    <n v="0.3"/>
    <n v="-1.0656000000000021"/>
    <n v="4.4000000000000004"/>
    <s v="High"/>
    <s v="No"/>
    <s v="Lon Bonher"/>
  </r>
  <r>
    <s v="22587"/>
    <s v="IN-2012-KM1672078-41051"/>
    <d v="2012-05-22T00:00:00"/>
    <d v="2012-05-22T00:00:00"/>
    <n v="0"/>
    <s v="Same Day"/>
    <s v="KM-1672078"/>
    <s v="Kunst Miller"/>
    <x v="0"/>
    <n v="0"/>
    <s v="Kota Kinabalu"/>
    <x v="183"/>
    <s v="Malaysia"/>
    <s v="Southeastern Asia"/>
    <x v="1"/>
    <s v="TEC-PH-5844"/>
    <s v="Technology"/>
    <s v="Phones"/>
    <x v="314"/>
    <n v="1120.77"/>
    <n v="9"/>
    <n v="0"/>
    <n v="55.889999999999993"/>
    <n v="235.28"/>
    <s v="High"/>
    <s v="No"/>
    <s v="Preecha Metharom"/>
  </r>
  <r>
    <s v="16968"/>
    <s v="ES-2015-MT1807045-42176"/>
    <d v="2015-06-21T00:00:00"/>
    <d v="2015-06-22T00:00:00"/>
    <n v="1"/>
    <s v="First Class"/>
    <s v="MT-1807045"/>
    <s v="Michelle Tran"/>
    <x v="2"/>
    <n v="0"/>
    <s v="Rueil-Malmaison"/>
    <x v="12"/>
    <s v="France"/>
    <s v="Western Europe"/>
    <x v="2"/>
    <s v="FUR-BO-3902"/>
    <s v="Furniture"/>
    <s v="Bookcases"/>
    <x v="315"/>
    <n v="656.85599999999999"/>
    <n v="2"/>
    <n v="0.1"/>
    <n v="94.835999999999984"/>
    <n v="234.96"/>
    <s v="Critical"/>
    <s v="No"/>
    <s v="Gilbert Wolff"/>
  </r>
  <r>
    <s v="50056"/>
    <s v="IV-2012-SM1032029-41178"/>
    <d v="2012-09-26T00:00:00"/>
    <d v="2012-10-02T00:00:00"/>
    <n v="6"/>
    <s v="Standard Class"/>
    <s v="SM-1032029"/>
    <s v="Sean Miller"/>
    <x v="2"/>
    <n v="0"/>
    <s v="Gagnoa"/>
    <x v="184"/>
    <s v="Cote d'Ivoire"/>
    <s v="Western Africa"/>
    <x v="3"/>
    <s v="TEC-MA-5008"/>
    <s v="Technology"/>
    <s v="Machines"/>
    <x v="316"/>
    <n v="1253.76"/>
    <n v="4"/>
    <n v="0"/>
    <n v="200.52"/>
    <n v="234.11"/>
    <s v="Low"/>
    <s v="No"/>
    <s v="Katlego Akosua"/>
  </r>
  <r>
    <s v="13705"/>
    <s v="ES-2013-TC2098045-41588"/>
    <d v="2013-11-10T00:00:00"/>
    <d v="2013-11-13T00:00:00"/>
    <n v="3"/>
    <s v="First Class"/>
    <s v="TC-2098045"/>
    <s v="Tamara Chand"/>
    <x v="1"/>
    <n v="0"/>
    <s v="Saint-Denis"/>
    <x v="12"/>
    <s v="France"/>
    <s v="Western Europe"/>
    <x v="2"/>
    <s v="FUR-TA-4692"/>
    <s v="Furniture"/>
    <s v="Tables"/>
    <x v="317"/>
    <n v="2012.049"/>
    <n v="6"/>
    <n v="0.35"/>
    <n v="-1021.671"/>
    <n v="232.54"/>
    <s v="Medium"/>
    <s v="No"/>
    <s v="Gilbert Wolff"/>
  </r>
  <r>
    <s v="3068"/>
    <s v="MX-2013-MO1780051-41382"/>
    <d v="2013-04-18T00:00:00"/>
    <d v="2013-04-21T00:00:00"/>
    <n v="3"/>
    <s v="Second Class"/>
    <s v="MO-1780051"/>
    <s v="Meg O'Connel"/>
    <x v="2"/>
    <n v="0"/>
    <s v="Villa Nueva"/>
    <x v="69"/>
    <s v="Guatemala"/>
    <s v="Central America"/>
    <x v="4"/>
    <s v="TEC-PH-3784"/>
    <s v="Technology"/>
    <s v="Phones"/>
    <x v="318"/>
    <n v="1479.36"/>
    <n v="12"/>
    <n v="0"/>
    <n v="103.44"/>
    <n v="231.95699999999999"/>
    <s v="Medium"/>
    <s v="No"/>
    <s v="Nicodemo Bautista"/>
  </r>
  <r>
    <s v="49268"/>
    <s v="SA-2013-MS7830110-41450"/>
    <d v="2013-06-25T00:00:00"/>
    <d v="2013-07-01T00:00:00"/>
    <n v="6"/>
    <s v="Standard Class"/>
    <s v="MS-7830110"/>
    <s v="Melanie Seite"/>
    <x v="0"/>
    <n v="0"/>
    <s v="Riyadh"/>
    <x v="185"/>
    <s v="Saudi Arabia"/>
    <s v="Western Asia"/>
    <x v="1"/>
    <s v="FUR-TA-3352"/>
    <s v="Furniture"/>
    <s v="Tables"/>
    <x v="319"/>
    <n v="2563.92"/>
    <n v="8"/>
    <n v="0"/>
    <n v="820.31999999999994"/>
    <n v="231.32"/>
    <s v="Medium"/>
    <s v="No"/>
    <s v="Kaoru Xun"/>
  </r>
  <r>
    <s v="13532"/>
    <s v="ES-2015-DL13315139-42153"/>
    <d v="2015-05-29T00:00:00"/>
    <d v="2015-06-01T00:00:00"/>
    <n v="3"/>
    <s v="Second Class"/>
    <s v="DL-13315139"/>
    <s v="Delfina Latchford"/>
    <x v="0"/>
    <n v="0"/>
    <s v="London"/>
    <x v="27"/>
    <s v="United Kingdom"/>
    <s v="Northern Europe"/>
    <x v="2"/>
    <s v="FUR-TA-3432"/>
    <s v="Furniture"/>
    <s v="Tables"/>
    <x v="320"/>
    <n v="1399.1130000000001"/>
    <n v="3"/>
    <n v="0.1"/>
    <n v="108.783"/>
    <n v="230.35"/>
    <s v="Critical"/>
    <s v="No"/>
    <s v="Miina Nylund"/>
  </r>
  <r>
    <s v="1548"/>
    <s v="MX-2015-JK15370100-42132"/>
    <d v="2015-05-08T00:00:00"/>
    <d v="2015-05-10T00:00:00"/>
    <n v="2"/>
    <s v="Second Class"/>
    <s v="JK-15370100"/>
    <s v="Jay Kimmel"/>
    <x v="0"/>
    <n v="0"/>
    <s v="Fernando de la Mora"/>
    <x v="186"/>
    <s v="Paraguay"/>
    <s v="South America"/>
    <x v="4"/>
    <s v="TEC-PH-5837"/>
    <s v="Technology"/>
    <s v="Phones"/>
    <x v="321"/>
    <n v="820.08000000000015"/>
    <n v="9"/>
    <n v="0"/>
    <n v="98.28"/>
    <n v="229.08500000000001"/>
    <s v="Critical"/>
    <s v="No"/>
    <s v="Vasco Magalhães"/>
  </r>
  <r>
    <s v="10380"/>
    <s v="ES-2015-PW19030139-42076"/>
    <d v="2015-03-13T00:00:00"/>
    <d v="2015-03-13T00:00:00"/>
    <n v="0"/>
    <s v="Same Day"/>
    <s v="PW-19030139"/>
    <s v="Pauline Webber"/>
    <x v="1"/>
    <n v="0"/>
    <s v="Southend-on-Sea"/>
    <x v="27"/>
    <s v="United Kingdom"/>
    <s v="Northern Europe"/>
    <x v="2"/>
    <s v="FUR-BO-5960"/>
    <s v="Furniture"/>
    <s v="Bookcases"/>
    <x v="322"/>
    <n v="788.40000000000009"/>
    <n v="4"/>
    <n v="0"/>
    <n v="291.60000000000002"/>
    <n v="228.13"/>
    <s v="Medium"/>
    <s v="No"/>
    <s v="Miina Nylund"/>
  </r>
  <r>
    <s v="12887"/>
    <s v="ES-2014-BS1159045-41733"/>
    <d v="2014-04-04T00:00:00"/>
    <d v="2014-04-07T00:00:00"/>
    <n v="3"/>
    <s v="First Class"/>
    <s v="BS-1159045"/>
    <s v="Brendan Sweed"/>
    <x v="1"/>
    <n v="0"/>
    <s v="Thionville"/>
    <x v="93"/>
    <s v="France"/>
    <s v="Western Europe"/>
    <x v="2"/>
    <s v="TEC-MA-4195"/>
    <s v="Technology"/>
    <s v="Machines"/>
    <x v="323"/>
    <n v="715.53"/>
    <n v="5"/>
    <n v="0.15"/>
    <n v="100.98"/>
    <n v="227.85"/>
    <s v="Critical"/>
    <s v="No"/>
    <s v="Gilbert Wolff"/>
  </r>
  <r>
    <s v="31812"/>
    <s v="CA-2015-AD10180140-42027"/>
    <d v="2015-01-23T00:00:00"/>
    <d v="2015-01-28T00:00:00"/>
    <n v="5"/>
    <s v="Standard Class"/>
    <s v="AD-101801404"/>
    <s v="Alan Dominguez"/>
    <x v="2"/>
    <n v="59405"/>
    <s v="Great Falls"/>
    <x v="187"/>
    <s v="United States"/>
    <s v="Western US"/>
    <x v="0"/>
    <s v="TEC-CO-3690"/>
    <s v="Technology"/>
    <s v="Copiers"/>
    <x v="324"/>
    <n v="2999.95"/>
    <n v="5"/>
    <n v="0"/>
    <n v="1379.9770000000001"/>
    <n v="121.36"/>
    <s v="Medium"/>
    <s v="No"/>
    <s v="Derrick Snyders"/>
  </r>
  <r>
    <s v="25862"/>
    <s v="IN-2015-DO1343558-42141"/>
    <d v="2015-05-17T00:00:00"/>
    <d v="2015-05-22T00:00:00"/>
    <n v="5"/>
    <s v="Second Class"/>
    <s v="DO-1343558"/>
    <s v="Denny Ordway"/>
    <x v="0"/>
    <n v="0"/>
    <s v="Srinagar"/>
    <x v="188"/>
    <s v="India"/>
    <s v="Southern Asia"/>
    <x v="1"/>
    <s v="FUR-TA-3431"/>
    <s v="Furniture"/>
    <s v="Tables"/>
    <x v="325"/>
    <n v="3094.56"/>
    <n v="6"/>
    <n v="0"/>
    <n v="1423.44"/>
    <n v="227.67"/>
    <s v="Medium"/>
    <s v="No"/>
    <s v="Chandrakant Chaudhri"/>
  </r>
  <r>
    <s v="622"/>
    <s v="MX-2014-SG2089051-41752"/>
    <d v="2014-04-23T00:00:00"/>
    <d v="2014-04-25T00:00:00"/>
    <n v="2"/>
    <s v="Second Class"/>
    <s v="SG-2089051"/>
    <s v="Susan Gilcrest"/>
    <x v="1"/>
    <n v="0"/>
    <s v="Villa Nueva"/>
    <x v="69"/>
    <s v="Guatemala"/>
    <s v="Central America"/>
    <x v="4"/>
    <s v="TEC-CO-3602"/>
    <s v="Technology"/>
    <s v="Copiers"/>
    <x v="326"/>
    <n v="882.03239999999983"/>
    <n v="9"/>
    <n v="2E-3"/>
    <n v="148.35239999999999"/>
    <n v="227.62899999999999"/>
    <s v="High"/>
    <s v="No"/>
    <s v="Nicodemo Bautista"/>
  </r>
  <r>
    <s v="26969"/>
    <s v="ID-2015-KD1627059-42306"/>
    <d v="2015-10-29T00:00:00"/>
    <d v="2015-10-31T00:00:00"/>
    <n v="2"/>
    <s v="Second Class"/>
    <s v="KD-1627059"/>
    <s v="Karen Daniels"/>
    <x v="0"/>
    <n v="0"/>
    <s v="Bekasi"/>
    <x v="51"/>
    <s v="Indonesia"/>
    <s v="Southeastern Asia"/>
    <x v="1"/>
    <s v="TEC-MA-5512"/>
    <s v="Technology"/>
    <s v="Machines"/>
    <x v="327"/>
    <n v="886.14120000000003"/>
    <n v="4"/>
    <n v="0.17"/>
    <n v="106.74120000000001"/>
    <n v="226.8"/>
    <s v="High"/>
    <s v="No"/>
    <s v="Preecha Metharom"/>
  </r>
  <r>
    <s v="31421"/>
    <s v="US-2012-AD10180140-41268"/>
    <d v="2012-12-25T00:00:00"/>
    <d v="2012-12-27T00:00:00"/>
    <n v="2"/>
    <s v="Second Class"/>
    <s v="AD-101801402"/>
    <s v="Alan Dominguez"/>
    <x v="2"/>
    <n v="77041"/>
    <s v="Houston"/>
    <x v="46"/>
    <s v="United States"/>
    <s v="Central US"/>
    <x v="0"/>
    <s v="FUR-CH-4400"/>
    <s v="Furniture"/>
    <s v="Chairs"/>
    <x v="328"/>
    <n v="600.55799999999999"/>
    <n v="3"/>
    <n v="0.3"/>
    <n v="-8.5794000000000779"/>
    <n v="58.54"/>
    <s v="High"/>
    <s v="No"/>
    <s v="Lon Bonher"/>
  </r>
  <r>
    <s v="17274"/>
    <s v="ES-2014-VP21760120-41990"/>
    <d v="2014-12-17T00:00:00"/>
    <d v="2014-12-17T00:00:00"/>
    <n v="0"/>
    <s v="Same Day"/>
    <s v="VP-21760120"/>
    <s v="Victoria Pisteka"/>
    <x v="1"/>
    <n v="0"/>
    <s v="Madrid"/>
    <x v="71"/>
    <s v="Spain"/>
    <s v="Southern Europe"/>
    <x v="2"/>
    <s v="OFF-AP-4506"/>
    <s v="Office Supplies"/>
    <s v="Appliances"/>
    <x v="329"/>
    <n v="2711.7"/>
    <n v="5"/>
    <n v="0"/>
    <n v="1220.25"/>
    <n v="226.25"/>
    <s v="High"/>
    <s v="No"/>
    <s v="Gavino Bove"/>
  </r>
  <r>
    <s v="22458"/>
    <s v="ID-2015-TC21145102-42358"/>
    <d v="2015-12-20T00:00:00"/>
    <d v="2015-12-24T00:00:00"/>
    <n v="4"/>
    <s v="Standard Class"/>
    <s v="TC-21145102"/>
    <s v="Theresa Coyne"/>
    <x v="1"/>
    <n v="0"/>
    <s v="Baguio City"/>
    <x v="189"/>
    <s v="Philippines"/>
    <s v="Southeastern Asia"/>
    <x v="1"/>
    <s v="FUR-CH-5457"/>
    <s v="Furniture"/>
    <s v="Chairs"/>
    <x v="330"/>
    <n v="1189.2825"/>
    <n v="9"/>
    <n v="0.25"/>
    <n v="-396.42750000000001"/>
    <n v="225.78"/>
    <s v="High"/>
    <s v="No"/>
    <s v="Preecha Metharom"/>
  </r>
  <r>
    <s v="36225"/>
    <s v="CA-2015-AD10180140-42340"/>
    <d v="2015-12-02T00:00:00"/>
    <d v="2015-12-07T00:00:00"/>
    <n v="5"/>
    <s v="Standard Class"/>
    <s v="AD-101801406"/>
    <s v="Alan Dominguez"/>
    <x v="2"/>
    <n v="6824"/>
    <s v="Fairfield"/>
    <x v="190"/>
    <s v="United States"/>
    <s v="Eastern US"/>
    <x v="0"/>
    <s v="FUR-CH-4397"/>
    <s v="Furniture"/>
    <s v="Chairs"/>
    <x v="331"/>
    <n v="897.15000000000009"/>
    <n v="3"/>
    <n v="0"/>
    <n v="251.202"/>
    <n v="58.41"/>
    <s v="Medium"/>
    <s v="Yes"/>
    <s v="Dolores Davis"/>
  </r>
  <r>
    <s v="20542"/>
    <s v="ID-2013-TH21550130-41634"/>
    <d v="2013-12-26T00:00:00"/>
    <d v="2013-12-28T00:00:00"/>
    <n v="2"/>
    <s v="Second Class"/>
    <s v="TH-21550130"/>
    <s v="Tracy Hopkins"/>
    <x v="2"/>
    <n v="0"/>
    <s v="Bangkok"/>
    <x v="191"/>
    <s v="Thailand"/>
    <s v="Southeastern Asia"/>
    <x v="1"/>
    <s v="FUR-TA-3341"/>
    <s v="Furniture"/>
    <s v="Tables"/>
    <x v="332"/>
    <n v="1854.9296999999999"/>
    <n v="9"/>
    <n v="0.57000000000000006"/>
    <n v="-1294.350300000001"/>
    <n v="225.02"/>
    <s v="High"/>
    <s v="No"/>
    <s v="Preecha Metharom"/>
  </r>
  <r>
    <s v="28259"/>
    <s v="IN-2014-HD1478527-41923"/>
    <d v="2014-10-11T00:00:00"/>
    <d v="2014-10-14T00:00:00"/>
    <n v="3"/>
    <s v="First Class"/>
    <s v="HD-1478527"/>
    <s v="Harold Dahlen"/>
    <x v="2"/>
    <n v="0"/>
    <s v="Shanghai"/>
    <x v="110"/>
    <s v="China"/>
    <s v="Eastern Asia"/>
    <x v="1"/>
    <s v="TEC-MA-4199"/>
    <s v="Technology"/>
    <s v="Machines"/>
    <x v="333"/>
    <n v="924.66000000000008"/>
    <n v="3"/>
    <n v="0"/>
    <n v="397.53"/>
    <n v="225"/>
    <s v="Critical"/>
    <s v="No"/>
    <s v="Hadia Bousaid"/>
  </r>
  <r>
    <s v="27525"/>
    <s v="ID-2013-TP2113027-41389"/>
    <d v="2013-04-25T00:00:00"/>
    <d v="2013-04-27T00:00:00"/>
    <n v="2"/>
    <s v="Second Class"/>
    <s v="TP-2113027"/>
    <s v="Theone Pippenger"/>
    <x v="0"/>
    <n v="0"/>
    <s v="Mianyang"/>
    <x v="48"/>
    <s v="China"/>
    <s v="Eastern Asia"/>
    <x v="1"/>
    <s v="FUR-TA-3349"/>
    <s v="Furniture"/>
    <s v="Tables"/>
    <x v="334"/>
    <n v="1760.43"/>
    <n v="5"/>
    <n v="0.3"/>
    <n v="-326.97000000000003"/>
    <n v="224.8"/>
    <s v="High"/>
    <s v="No"/>
    <s v="Hadia Bousaid"/>
  </r>
  <r>
    <s v="50963"/>
    <s v="RS-2015-TC11145108-42178"/>
    <d v="2015-06-23T00:00:00"/>
    <d v="2015-06-23T00:00:00"/>
    <n v="0"/>
    <s v="Same Day"/>
    <s v="TC-11145108"/>
    <s v="Theresa Coyne"/>
    <x v="1"/>
    <n v="0"/>
    <s v="Magnitogorsk"/>
    <x v="192"/>
    <s v="Russia"/>
    <s v="Eastern Europe"/>
    <x v="2"/>
    <s v="TEC-PH-5836"/>
    <s v="Technology"/>
    <s v="Phones"/>
    <x v="335"/>
    <n v="827.28"/>
    <n v="6"/>
    <n v="0"/>
    <n v="397.07999999999993"/>
    <n v="224.64"/>
    <s v="High"/>
    <s v="No"/>
    <s v="Oxana Lagunov"/>
  </r>
  <r>
    <s v="25705"/>
    <s v="IN-2015-MG1789097-42022"/>
    <d v="2015-01-18T00:00:00"/>
    <d v="2015-01-22T00:00:00"/>
    <n v="4"/>
    <s v="Standard Class"/>
    <s v="MG-1789097"/>
    <s v="Michael Granlund"/>
    <x v="2"/>
    <n v="0"/>
    <s v="Lahore"/>
    <x v="151"/>
    <s v="Pakistan"/>
    <s v="Southern Asia"/>
    <x v="1"/>
    <s v="OFF-AP-3572"/>
    <s v="Office Supplies"/>
    <s v="Appliances"/>
    <x v="336"/>
    <n v="2117.2199999999998"/>
    <n v="14"/>
    <n v="0.5"/>
    <n v="-1736.28"/>
    <n v="223.13"/>
    <s v="High"/>
    <s v="No"/>
    <s v="Chandrakant Chaudhri"/>
  </r>
  <r>
    <s v="21435"/>
    <s v="IN-2013-TG2164078-41299"/>
    <d v="2013-01-25T00:00:00"/>
    <d v="2013-01-25T00:00:00"/>
    <n v="0"/>
    <s v="Same Day"/>
    <s v="TG-2164078"/>
    <s v="Trudy Glocke"/>
    <x v="0"/>
    <n v="0"/>
    <s v="Kuantan"/>
    <x v="193"/>
    <s v="Malaysia"/>
    <s v="Southeastern Asia"/>
    <x v="1"/>
    <s v="FUR-BO-4845"/>
    <s v="Furniture"/>
    <s v="Bookcases"/>
    <x v="337"/>
    <n v="1014.72"/>
    <n v="7"/>
    <n v="0"/>
    <n v="141.96"/>
    <n v="222.52"/>
    <s v="High"/>
    <s v="No"/>
    <s v="Preecha Metharom"/>
  </r>
  <r>
    <s v="28012"/>
    <s v="IN-2013-CC1237011-41462"/>
    <d v="2013-07-07T00:00:00"/>
    <d v="2013-07-12T00:00:00"/>
    <n v="5"/>
    <s v="Second Class"/>
    <s v="CC-1237011"/>
    <s v="Christopher Conant"/>
    <x v="0"/>
    <n v="0"/>
    <s v="Chittagong"/>
    <x v="194"/>
    <s v="Bangladesh"/>
    <s v="Southern Asia"/>
    <x v="1"/>
    <s v="TEC-PH-5270"/>
    <s v="Technology"/>
    <s v="Phones"/>
    <x v="338"/>
    <n v="1591.56"/>
    <n v="12"/>
    <n v="0"/>
    <n v="79.56"/>
    <n v="222.4"/>
    <s v="Medium"/>
    <s v="No"/>
    <s v="Chandrakant Chaudhri"/>
  </r>
  <r>
    <s v="5917"/>
    <s v="MX-2012-SC2084582-41240"/>
    <d v="2012-11-27T00:00:00"/>
    <d v="2012-11-29T00:00:00"/>
    <n v="2"/>
    <s v="First Class"/>
    <s v="SC-2084582"/>
    <s v="Sung Chung"/>
    <x v="0"/>
    <n v="0"/>
    <s v="Monclova"/>
    <x v="195"/>
    <s v="Mexico"/>
    <s v="Central America"/>
    <x v="4"/>
    <s v="TEC-MA-5571"/>
    <s v="Technology"/>
    <s v="Machines"/>
    <x v="339"/>
    <n v="533.22"/>
    <n v="3"/>
    <n v="0"/>
    <n v="69.3"/>
    <n v="222.04499999999999"/>
    <s v="Critical"/>
    <s v="No"/>
    <s v="Nicodemo Bautista"/>
  </r>
  <r>
    <s v="10828"/>
    <s v="IT-2015-MC1784545-42249"/>
    <d v="2015-09-02T00:00:00"/>
    <d v="2015-09-04T00:00:00"/>
    <n v="2"/>
    <s v="Second Class"/>
    <s v="MC-1784545"/>
    <s v="Michael Chen"/>
    <x v="0"/>
    <n v="0"/>
    <s v="Paris"/>
    <x v="12"/>
    <s v="France"/>
    <s v="Western Europe"/>
    <x v="2"/>
    <s v="OFF-ST-4078"/>
    <s v="Office Supplies"/>
    <s v="Storage"/>
    <x v="340"/>
    <n v="1068.7139999999999"/>
    <n v="6"/>
    <n v="0.1"/>
    <n v="-0.1260000000000048"/>
    <n v="220.97"/>
    <s v="High"/>
    <s v="No"/>
    <s v="Gilbert Wolff"/>
  </r>
  <r>
    <s v="24380"/>
    <s v="IN-2014-RA199157-41948"/>
    <d v="2014-11-05T00:00:00"/>
    <d v="2014-11-09T00:00:00"/>
    <n v="4"/>
    <s v="Standard Class"/>
    <s v="RA-199157"/>
    <s v="Russell Applegate"/>
    <x v="0"/>
    <n v="0"/>
    <s v="Coffs Harbour"/>
    <x v="1"/>
    <s v="Australia"/>
    <s v="Oceania"/>
    <x v="1"/>
    <s v="TEC-AC-4187"/>
    <s v="Technology"/>
    <s v="Accessories"/>
    <x v="341"/>
    <n v="1403.0820000000001"/>
    <n v="6"/>
    <n v="0.1"/>
    <n v="296.08199999999999"/>
    <n v="220.54"/>
    <s v="High"/>
    <s v="No"/>
    <s v="Kauri Anaru"/>
  </r>
  <r>
    <s v="9525"/>
    <s v="MX-2013-NW1840082-41584"/>
    <d v="2013-11-06T00:00:00"/>
    <d v="2013-11-08T00:00:00"/>
    <n v="2"/>
    <s v="First Class"/>
    <s v="NW-1840082"/>
    <s v="Natalie Webber"/>
    <x v="0"/>
    <n v="0"/>
    <s v="San Luis Potosí"/>
    <x v="196"/>
    <s v="Mexico"/>
    <s v="Central America"/>
    <x v="4"/>
    <s v="TEC-CO-3610"/>
    <s v="Technology"/>
    <s v="Copiers"/>
    <x v="342"/>
    <n v="1003.34928"/>
    <n v="4"/>
    <n v="2E-3"/>
    <n v="178.94927999999999"/>
    <n v="219.53299999999999"/>
    <s v="Critical"/>
    <s v="No"/>
    <s v="Nicodemo Bautista"/>
  </r>
  <r>
    <s v="31585"/>
    <s v="CA-2014-AH10195140-41992"/>
    <d v="2014-12-19T00:00:00"/>
    <d v="2014-12-21T00:00:00"/>
    <n v="2"/>
    <s v="Second Class"/>
    <s v="AH-101951408"/>
    <s v="Alan Haines"/>
    <x v="1"/>
    <n v="33319"/>
    <s v="Tamarac"/>
    <x v="197"/>
    <s v="United States"/>
    <s v="Southern US"/>
    <x v="0"/>
    <s v="OFF-SU-5634"/>
    <s v="Office Supplies"/>
    <s v="Supplies"/>
    <x v="343"/>
    <n v="961.48000000000013"/>
    <n v="5"/>
    <n v="0.2"/>
    <n v="-204.31450000000001"/>
    <n v="89.23"/>
    <s v="Medium"/>
    <s v="No"/>
    <s v="Flannery Newton"/>
  </r>
  <r>
    <s v="36551"/>
    <s v="CA-2013-AH10195140-41338"/>
    <d v="2013-03-05T00:00:00"/>
    <d v="2013-03-07T00:00:00"/>
    <n v="2"/>
    <s v="Second Class"/>
    <s v="AH-101951406"/>
    <s v="Alan Haines"/>
    <x v="1"/>
    <n v="18018"/>
    <s v="Bethlehem"/>
    <x v="103"/>
    <s v="United States"/>
    <s v="Eastern US"/>
    <x v="0"/>
    <s v="FUR-CH-6016"/>
    <s v="Furniture"/>
    <s v="Chairs"/>
    <x v="344"/>
    <n v="99.372"/>
    <n v="2"/>
    <n v="0.3"/>
    <n v="-7.0979999999999919"/>
    <n v="10.79"/>
    <s v="High"/>
    <s v="No"/>
    <s v="Dolores Davis"/>
  </r>
  <r>
    <s v="30649"/>
    <s v="IN-2013-CA1226592-41627"/>
    <d v="2013-12-19T00:00:00"/>
    <d v="2013-12-22T00:00:00"/>
    <n v="3"/>
    <s v="Second Class"/>
    <s v="CA-1226592"/>
    <s v="Christina Anderson"/>
    <x v="0"/>
    <n v="0"/>
    <s v="Hastings"/>
    <x v="198"/>
    <s v="New Zealand"/>
    <s v="Oceania"/>
    <x v="1"/>
    <s v="TEC-PH-3803"/>
    <s v="Technology"/>
    <s v="Phones"/>
    <x v="345"/>
    <n v="607.31999999999994"/>
    <n v="4"/>
    <n v="0"/>
    <n v="115.32"/>
    <n v="217.39"/>
    <s v="Critical"/>
    <s v="No"/>
    <s v="Kauri Anaru"/>
  </r>
  <r>
    <s v="42998"/>
    <s v="CA-2012-AH19523-41129"/>
    <d v="2012-08-08T00:00:00"/>
    <d v="2012-08-12T00:00:00"/>
    <n v="4"/>
    <s v="Standard Class"/>
    <s v="AH-19523"/>
    <s v="Alan Haines"/>
    <x v="1"/>
    <n v="0"/>
    <s v="Waterloo"/>
    <x v="82"/>
    <s v="Canada"/>
    <s v="Canada"/>
    <x v="0"/>
    <s v="OFF-EN-3089"/>
    <s v="Office Supplies"/>
    <s v="Envelopes"/>
    <x v="346"/>
    <n v="87.840000000000018"/>
    <n v="6"/>
    <n v="0"/>
    <n v="29.7"/>
    <n v="7.97"/>
    <s v="Medium"/>
    <s v="No"/>
    <m/>
  </r>
  <r>
    <s v="18948"/>
    <s v="ES-2014-AB1001545-41930"/>
    <d v="2014-10-18T00:00:00"/>
    <d v="2014-10-20T00:00:00"/>
    <n v="2"/>
    <s v="Second Class"/>
    <s v="AB-1001545"/>
    <s v="Aaron Bergman"/>
    <x v="0"/>
    <n v="0"/>
    <s v="Marseille"/>
    <x v="123"/>
    <s v="France"/>
    <s v="Western Europe"/>
    <x v="2"/>
    <s v="TEC-CO-4785"/>
    <s v="Technology"/>
    <s v="Copiers"/>
    <x v="347"/>
    <n v="632.04300000000001"/>
    <n v="6"/>
    <n v="0.15"/>
    <n v="7.2629999999999768"/>
    <n v="216.8"/>
    <s v="Critical"/>
    <s v="No"/>
    <s v="Gilbert Wolff"/>
  </r>
  <r>
    <s v="34645"/>
    <s v="CA-2015-AH10195140-42314"/>
    <d v="2015-11-06T00:00:00"/>
    <d v="2015-11-08T00:00:00"/>
    <n v="2"/>
    <s v="First Class"/>
    <s v="AH-101951402"/>
    <s v="Alan Haines"/>
    <x v="1"/>
    <n v="60623"/>
    <s v="Chicago"/>
    <x v="182"/>
    <s v="United States"/>
    <s v="Central US"/>
    <x v="0"/>
    <s v="OFF-BI-3308"/>
    <s v="Office Supplies"/>
    <s v="Binders"/>
    <x v="348"/>
    <n v="16.03"/>
    <n v="5"/>
    <n v="0.8"/>
    <n v="-25.648"/>
    <n v="2.16"/>
    <s v="Critical"/>
    <s v="No"/>
    <s v="Lon Bonher"/>
  </r>
  <r>
    <s v="24711"/>
    <s v="IN-2013-CC1247566-41572"/>
    <d v="2013-10-25T00:00:00"/>
    <d v="2013-10-25T00:00:00"/>
    <n v="0"/>
    <s v="Same Day"/>
    <s v="CC-1247566"/>
    <s v="Cindy Chapman"/>
    <x v="0"/>
    <n v="0"/>
    <s v="Noda"/>
    <x v="199"/>
    <s v="Japan"/>
    <s v="Eastern Asia"/>
    <x v="1"/>
    <s v="FUR-TA-3762"/>
    <s v="Furniture"/>
    <s v="Tables"/>
    <x v="349"/>
    <n v="1773.72"/>
    <n v="5"/>
    <n v="0.2"/>
    <n v="44.219999999999906"/>
    <n v="215"/>
    <s v="High"/>
    <s v="No"/>
    <s v="Hadia Bousaid"/>
  </r>
  <r>
    <s v="50607"/>
    <s v="BN-2012-DO343515-41172"/>
    <d v="2012-09-20T00:00:00"/>
    <d v="2012-09-25T00:00:00"/>
    <n v="5"/>
    <s v="Standard Class"/>
    <s v="DO-343515"/>
    <s v="Denny Ordway"/>
    <x v="0"/>
    <n v="0"/>
    <s v="Porto-Novo"/>
    <x v="200"/>
    <s v="Benin"/>
    <s v="Western Africa"/>
    <x v="3"/>
    <s v="TEC-PH-5351"/>
    <s v="Technology"/>
    <s v="Phones"/>
    <x v="350"/>
    <n v="1377.9"/>
    <n v="10"/>
    <n v="0"/>
    <n v="289.2"/>
    <n v="214.97"/>
    <s v="High"/>
    <s v="No"/>
    <s v="Katlego Akosua"/>
  </r>
  <r>
    <s v="36275"/>
    <s v="CA-2013-AH10210140-41615"/>
    <d v="2013-12-07T00:00:00"/>
    <d v="2013-12-09T00:00:00"/>
    <n v="2"/>
    <s v="First Class"/>
    <s v="AH-102101406"/>
    <s v="Alan Hwang"/>
    <x v="0"/>
    <n v="10024"/>
    <s v="New York City"/>
    <x v="21"/>
    <s v="United States"/>
    <s v="Eastern US"/>
    <x v="0"/>
    <s v="TEC-PH-3966"/>
    <s v="Technology"/>
    <s v="Phones"/>
    <x v="351"/>
    <n v="773.94"/>
    <n v="6"/>
    <n v="0"/>
    <n v="224.4426"/>
    <n v="121.91"/>
    <s v="Medium"/>
    <s v="No"/>
    <s v="Dolores Davis"/>
  </r>
  <r>
    <s v="33778"/>
    <s v="CA-2015-AH10210140-42363"/>
    <d v="2015-12-25T00:00:00"/>
    <d v="2016-01-01T00:00:00"/>
    <n v="7"/>
    <s v="Standard Class"/>
    <s v="AH-102101404"/>
    <s v="Alan Hwang"/>
    <x v="0"/>
    <n v="98105"/>
    <s v="Seattle"/>
    <x v="7"/>
    <s v="United States"/>
    <s v="Western US"/>
    <x v="0"/>
    <s v="OFF-ST-5422"/>
    <s v="Office Supplies"/>
    <s v="Storage"/>
    <x v="352"/>
    <n v="1003.62"/>
    <n v="6"/>
    <n v="0"/>
    <n v="0"/>
    <n v="121.83"/>
    <s v="Low"/>
    <s v="No"/>
    <s v="Derrick Snyders"/>
  </r>
  <r>
    <s v="40387"/>
    <s v="US-2015-AH10210140-42291"/>
    <d v="2015-10-14T00:00:00"/>
    <d v="2015-10-16T00:00:00"/>
    <n v="2"/>
    <s v="First Class"/>
    <s v="AH-102101408"/>
    <s v="Alan Hwang"/>
    <x v="0"/>
    <n v="40214"/>
    <s v="Louisville"/>
    <x v="136"/>
    <s v="United States"/>
    <s v="Southern US"/>
    <x v="0"/>
    <s v="OFF-ST-6315"/>
    <s v="Office Supplies"/>
    <s v="Storage"/>
    <x v="353"/>
    <n v="348.56"/>
    <n v="8"/>
    <n v="0"/>
    <n v="104.568"/>
    <n v="116.69"/>
    <s v="High"/>
    <s v="No"/>
    <s v="Flannery Newton"/>
  </r>
  <r>
    <s v="28058"/>
    <s v="ID-2013-KM162257-41501"/>
    <d v="2013-08-15T00:00:00"/>
    <d v="2013-08-19T00:00:00"/>
    <n v="4"/>
    <s v="Standard Class"/>
    <s v="KM-162257"/>
    <s v="Kalyca Meade"/>
    <x v="1"/>
    <n v="0"/>
    <s v="Geelong"/>
    <x v="45"/>
    <s v="Australia"/>
    <s v="Oceania"/>
    <x v="1"/>
    <s v="TEC-CO-3708"/>
    <s v="Technology"/>
    <s v="Copiers"/>
    <x v="354"/>
    <n v="2042.82"/>
    <n v="6"/>
    <n v="0.1"/>
    <n v="-136.26"/>
    <n v="213.93"/>
    <s v="High"/>
    <s v="No"/>
    <s v="Kauri Anaru"/>
  </r>
  <r>
    <s v="5745"/>
    <s v="MX-2015-BS1136518-42199"/>
    <d v="2015-07-14T00:00:00"/>
    <d v="2015-07-16T00:00:00"/>
    <n v="2"/>
    <s v="First Class"/>
    <s v="BS-1136518"/>
    <s v="Bill Shonely"/>
    <x v="1"/>
    <n v="0"/>
    <s v="Americana"/>
    <x v="67"/>
    <s v="Brazil"/>
    <s v="South America"/>
    <x v="4"/>
    <s v="TEC-CO-4776"/>
    <s v="Technology"/>
    <s v="Copiers"/>
    <x v="355"/>
    <n v="997.80039999999985"/>
    <n v="5"/>
    <n v="2E-3"/>
    <n v="327.90039999999999"/>
    <n v="213.77500000000001"/>
    <s v="High"/>
    <s v="Yes"/>
    <s v="Vasco Magalhães"/>
  </r>
  <r>
    <s v="22197"/>
    <s v="IN-2013-TC211457-41286"/>
    <d v="2013-01-12T00:00:00"/>
    <d v="2013-01-17T00:00:00"/>
    <n v="5"/>
    <s v="Standard Class"/>
    <s v="TC-211457"/>
    <s v="Theresa Coyne"/>
    <x v="1"/>
    <n v="0"/>
    <s v="Melbourne"/>
    <x v="45"/>
    <s v="Australia"/>
    <s v="Oceania"/>
    <x v="1"/>
    <s v="TEC-MA-5499"/>
    <s v="Technology"/>
    <s v="Machines"/>
    <x v="356"/>
    <n v="1411.3440000000001"/>
    <n v="9"/>
    <n v="0.1"/>
    <n v="486.05399999999992"/>
    <n v="213.5"/>
    <s v="High"/>
    <s v="No"/>
    <s v="Kauri Anaru"/>
  </r>
  <r>
    <s v="23962"/>
    <s v="IN-2012-BF1097527-41128"/>
    <d v="2012-08-07T00:00:00"/>
    <d v="2012-08-07T00:00:00"/>
    <n v="0"/>
    <s v="Same Day"/>
    <s v="BF-1097527"/>
    <s v="Barbara Fisher"/>
    <x v="1"/>
    <n v="0"/>
    <s v="Guangzhou"/>
    <x v="79"/>
    <s v="China"/>
    <s v="Eastern Asia"/>
    <x v="1"/>
    <s v="TEC-CO-3689"/>
    <s v="Technology"/>
    <s v="Copiers"/>
    <x v="357"/>
    <n v="1273.56"/>
    <n v="4"/>
    <n v="0"/>
    <n v="573"/>
    <n v="213.03"/>
    <s v="Medium"/>
    <s v="No"/>
    <s v="Hadia Bousaid"/>
  </r>
  <r>
    <s v="37599"/>
    <s v="CA-2015-AH10210140-42332"/>
    <d v="2015-11-24T00:00:00"/>
    <d v="2015-11-28T00:00:00"/>
    <n v="4"/>
    <s v="Standard Class"/>
    <s v="AH-102101402"/>
    <s v="Alan Hwang"/>
    <x v="0"/>
    <n v="75220"/>
    <s v="Dallas"/>
    <x v="46"/>
    <s v="United States"/>
    <s v="Central US"/>
    <x v="0"/>
    <s v="TEC-PH-5560"/>
    <s v="Technology"/>
    <s v="Phones"/>
    <x v="358"/>
    <n v="195.96"/>
    <n v="5"/>
    <n v="0.2"/>
    <n v="19.596000000000021"/>
    <n v="26.17"/>
    <s v="High"/>
    <s v="No"/>
    <s v="Lon Bonher"/>
  </r>
  <r>
    <s v="24932"/>
    <s v="ID-2012-RB193607-41227"/>
    <d v="2012-11-14T00:00:00"/>
    <d v="2012-11-18T00:00:00"/>
    <n v="4"/>
    <s v="Standard Class"/>
    <s v="RB-193607"/>
    <s v="Raymond Buch"/>
    <x v="0"/>
    <n v="0"/>
    <s v="Cairns"/>
    <x v="2"/>
    <s v="Australia"/>
    <s v="Oceania"/>
    <x v="1"/>
    <s v="FUR-BO-4863"/>
    <s v="Furniture"/>
    <s v="Bookcases"/>
    <x v="359"/>
    <n v="2398.3739999999998"/>
    <n v="11"/>
    <n v="0.4"/>
    <n v="-1479.126"/>
    <n v="212.87"/>
    <s v="High"/>
    <s v="No"/>
    <s v="Kauri Anaru"/>
  </r>
  <r>
    <s v="45596"/>
    <s v="UP-2013-NC8415137-41583"/>
    <d v="2013-11-05T00:00:00"/>
    <d v="2013-11-08T00:00:00"/>
    <n v="3"/>
    <s v="First Class"/>
    <s v="NC-8415137"/>
    <s v="Nathan Cano"/>
    <x v="0"/>
    <n v="0"/>
    <s v="L'viv"/>
    <x v="201"/>
    <s v="Ukraine"/>
    <s v="Eastern Europe"/>
    <x v="2"/>
    <s v="TEC-MA-4193"/>
    <s v="Technology"/>
    <s v="Machines"/>
    <x v="360"/>
    <n v="680.28000000000009"/>
    <n v="4"/>
    <n v="0"/>
    <n v="231.24"/>
    <n v="212.86"/>
    <s v="Critical"/>
    <s v="No"/>
    <s v="Oxana Lagunov"/>
  </r>
  <r>
    <s v="15270"/>
    <s v="ES-2013-GR1456096-41280"/>
    <d v="2013-01-06T00:00:00"/>
    <d v="2013-01-09T00:00:00"/>
    <n v="3"/>
    <s v="First Class"/>
    <s v="GR-1456096"/>
    <s v="Georgia Rosenberg"/>
    <x v="1"/>
    <n v="0"/>
    <s v="Oslo"/>
    <x v="202"/>
    <s v="Norway"/>
    <s v="Northern Europe"/>
    <x v="2"/>
    <s v="TEC-CO-4575"/>
    <s v="Technology"/>
    <s v="Copiers"/>
    <x v="361"/>
    <n v="964.07999999999993"/>
    <n v="3"/>
    <n v="0"/>
    <n v="337.41"/>
    <n v="212.76"/>
    <s v="Medium"/>
    <s v="No"/>
    <s v="Miina Nylund"/>
  </r>
  <r>
    <s v="7361"/>
    <s v="MX-2014-CP1234036-41762"/>
    <d v="2014-05-03T00:00:00"/>
    <d v="2014-05-04T00:00:00"/>
    <n v="1"/>
    <s v="First Class"/>
    <s v="CP-1234036"/>
    <s v="Christine Phan"/>
    <x v="1"/>
    <n v="0"/>
    <s v="San Pedro de Macorís"/>
    <x v="203"/>
    <s v="Dominican Republic"/>
    <s v="Caribbean"/>
    <x v="4"/>
    <s v="OFF-AP-4965"/>
    <s v="Office Supplies"/>
    <s v="Appliances"/>
    <x v="362"/>
    <n v="912.24000000000012"/>
    <n v="3"/>
    <n v="0.2"/>
    <n v="68.400000000000006"/>
    <n v="211.554"/>
    <s v="High"/>
    <s v="No"/>
    <s v="Marilène Rousseau"/>
  </r>
  <r>
    <s v="10780"/>
    <s v="ES-2015-LW1682545-42258"/>
    <d v="2015-09-11T00:00:00"/>
    <d v="2015-09-12T00:00:00"/>
    <n v="1"/>
    <s v="First Class"/>
    <s v="LW-1682545"/>
    <s v="Laurel Workman"/>
    <x v="1"/>
    <n v="0"/>
    <s v="Schiltigheim"/>
    <x v="93"/>
    <s v="France"/>
    <s v="Western Europe"/>
    <x v="2"/>
    <s v="FUR-TA-3350"/>
    <s v="Furniture"/>
    <s v="Tables"/>
    <x v="363"/>
    <n v="1622.01"/>
    <n v="5"/>
    <n v="0.35"/>
    <n v="-623.94000000000005"/>
    <n v="211.17"/>
    <s v="High"/>
    <s v="No"/>
    <s v="Gilbert Wolff"/>
  </r>
  <r>
    <s v="8137"/>
    <s v="MX-2012-CS1184516-41216"/>
    <d v="2012-11-03T00:00:00"/>
    <d v="2012-11-05T00:00:00"/>
    <n v="2"/>
    <s v="Second Class"/>
    <s v="CS-1184516"/>
    <s v="Cari Sayre"/>
    <x v="1"/>
    <n v="0"/>
    <s v="Oruro"/>
    <x v="204"/>
    <s v="Bolivia"/>
    <s v="South America"/>
    <x v="4"/>
    <s v="OFF-AP-4735"/>
    <s v="Office Supplies"/>
    <s v="Appliances"/>
    <x v="364"/>
    <n v="1401.84"/>
    <n v="4"/>
    <n v="0"/>
    <n v="126.16"/>
    <n v="210.637"/>
    <s v="High"/>
    <s v="No"/>
    <s v="Vasco Magalhães"/>
  </r>
  <r>
    <s v="12242"/>
    <s v="ES-2015-KB1658548-42276"/>
    <d v="2015-09-29T00:00:00"/>
    <d v="2015-10-06T00:00:00"/>
    <n v="7"/>
    <s v="Standard Class"/>
    <s v="KB-1658548"/>
    <s v="Ken Black"/>
    <x v="1"/>
    <n v="0"/>
    <s v="Munich"/>
    <x v="54"/>
    <s v="Germany"/>
    <s v="Western Europe"/>
    <x v="2"/>
    <s v="TEC-MA-4207"/>
    <s v="Technology"/>
    <s v="Machines"/>
    <x v="365"/>
    <n v="2088.2399999999998"/>
    <n v="8"/>
    <n v="0"/>
    <n v="83.52"/>
    <n v="210.59"/>
    <s v="Low"/>
    <s v="No"/>
    <s v="Gilbert Wolff"/>
  </r>
  <r>
    <s v="28853"/>
    <s v="IN-2015-EM1414058-42194"/>
    <d v="2015-07-09T00:00:00"/>
    <d v="2015-07-13T00:00:00"/>
    <n v="4"/>
    <s v="Standard Class"/>
    <s v="EM-1414058"/>
    <s v="Eugene Moren"/>
    <x v="2"/>
    <n v="0"/>
    <s v="Malegaon"/>
    <x v="152"/>
    <s v="India"/>
    <s v="Southern Asia"/>
    <x v="1"/>
    <s v="FUR-BO-3897"/>
    <s v="Furniture"/>
    <s v="Bookcases"/>
    <x v="366"/>
    <n v="2194.5300000000002"/>
    <n v="13"/>
    <n v="0"/>
    <n v="438.75"/>
    <n v="210.22"/>
    <s v="High"/>
    <s v="No"/>
    <s v="Chandrakant Chaudhri"/>
  </r>
  <r>
    <s v="13781"/>
    <s v="ES-2013-KN1639048-41352"/>
    <d v="2013-03-19T00:00:00"/>
    <d v="2013-03-19T00:00:00"/>
    <n v="0"/>
    <s v="Same Day"/>
    <s v="KN-1639048"/>
    <s v="Katherine Nockton"/>
    <x v="1"/>
    <n v="0"/>
    <s v="Euskirchen"/>
    <x v="47"/>
    <s v="Germany"/>
    <s v="Western Europe"/>
    <x v="2"/>
    <s v="OFF-ST-5701"/>
    <s v="Office Supplies"/>
    <s v="Storage"/>
    <x v="367"/>
    <n v="1527.12"/>
    <n v="8"/>
    <n v="0.1"/>
    <n v="474.95999999999992"/>
    <n v="209.96"/>
    <s v="High"/>
    <s v="No"/>
    <s v="Gilbert Wolff"/>
  </r>
  <r>
    <s v="29842"/>
    <s v="IN-2014-SL2015566-41803"/>
    <d v="2014-06-13T00:00:00"/>
    <d v="2014-06-15T00:00:00"/>
    <n v="2"/>
    <s v="Second Class"/>
    <s v="SL-2015566"/>
    <s v="Sara Luxemburg"/>
    <x v="2"/>
    <n v="0"/>
    <s v="Sakai"/>
    <x v="205"/>
    <s v="Japan"/>
    <s v="Eastern Asia"/>
    <x v="1"/>
    <s v="OFF-AP-3864"/>
    <s v="Office Supplies"/>
    <s v="Appliances"/>
    <x v="368"/>
    <n v="972.61500000000001"/>
    <n v="7"/>
    <n v="0.5"/>
    <n v="-486.46500000000009"/>
    <n v="209.86"/>
    <s v="Critical"/>
    <s v="No"/>
    <s v="Hadia Bousaid"/>
  </r>
  <r>
    <s v="1804"/>
    <s v="MX-2012-DK1298582-41256"/>
    <d v="2012-12-13T00:00:00"/>
    <d v="2012-12-13T00:00:00"/>
    <n v="0"/>
    <s v="Same Day"/>
    <s v="DK-1298582"/>
    <s v="Darren Koutras"/>
    <x v="0"/>
    <n v="0"/>
    <s v="Tijuana"/>
    <x v="206"/>
    <s v="Mexico"/>
    <s v="Central America"/>
    <x v="4"/>
    <s v="FUR-BO-5966"/>
    <s v="Furniture"/>
    <s v="Bookcases"/>
    <x v="369"/>
    <n v="825.79200000000003"/>
    <n v="4"/>
    <n v="0.2"/>
    <n v="41.232000000000014"/>
    <n v="209.316"/>
    <s v="Critical"/>
    <s v="No"/>
    <s v="Nicodemo Bautista"/>
  </r>
  <r>
    <s v="26229"/>
    <s v="IN-2014-EH1412578-41936"/>
    <d v="2014-10-24T00:00:00"/>
    <d v="2014-10-24T00:00:00"/>
    <n v="0"/>
    <s v="Same Day"/>
    <s v="EH-1412578"/>
    <s v="Eugene Hildebrand"/>
    <x v="2"/>
    <n v="0"/>
    <s v="Kota Kinabalu"/>
    <x v="183"/>
    <s v="Malaysia"/>
    <s v="Southeastern Asia"/>
    <x v="1"/>
    <s v="TEC-PH-5246"/>
    <s v="Technology"/>
    <s v="Phones"/>
    <x v="370"/>
    <n v="881.1"/>
    <n v="5"/>
    <n v="0"/>
    <n v="184.95"/>
    <n v="208.56"/>
    <s v="High"/>
    <s v="No"/>
    <s v="Preecha Metharom"/>
  </r>
  <r>
    <s v="29434"/>
    <s v="IN-2015-BS1159066-42139"/>
    <d v="2015-05-15T00:00:00"/>
    <d v="2015-05-17T00:00:00"/>
    <n v="2"/>
    <s v="Second Class"/>
    <s v="BS-1159066"/>
    <s v="Brendan Sweed"/>
    <x v="1"/>
    <n v="0"/>
    <s v="Takasaki"/>
    <x v="205"/>
    <s v="Japan"/>
    <s v="Eastern Asia"/>
    <x v="1"/>
    <s v="TEC-PH-3129"/>
    <s v="Technology"/>
    <s v="Phones"/>
    <x v="371"/>
    <n v="1001.88"/>
    <n v="6"/>
    <n v="0"/>
    <n v="230.4"/>
    <n v="208.13"/>
    <s v="Critical"/>
    <s v="No"/>
    <s v="Hadia Bousaid"/>
  </r>
  <r>
    <s v="17222"/>
    <s v="ES-2012-BP11185139-41252"/>
    <d v="2012-12-09T00:00:00"/>
    <d v="2012-12-12T00:00:00"/>
    <n v="3"/>
    <s v="First Class"/>
    <s v="BP-11185139"/>
    <s v="Ben Peterman"/>
    <x v="1"/>
    <n v="0"/>
    <s v="London"/>
    <x v="27"/>
    <s v="United Kingdom"/>
    <s v="Northern Europe"/>
    <x v="2"/>
    <s v="OFF-AP-4730"/>
    <s v="Office Supplies"/>
    <s v="Appliances"/>
    <x v="372"/>
    <n v="554.52599999999995"/>
    <n v="2"/>
    <n v="0.1"/>
    <n v="-5.4000000000002053E-2"/>
    <n v="207.93"/>
    <s v="Critical"/>
    <s v="No"/>
    <s v="Miina Nylund"/>
  </r>
  <r>
    <s v="50567"/>
    <s v="IR-2014-AS28560-41972"/>
    <d v="2014-11-29T00:00:00"/>
    <d v="2014-12-04T00:00:00"/>
    <n v="5"/>
    <s v="Standard Class"/>
    <s v="AS-28560"/>
    <s v="Alejandro Savely"/>
    <x v="1"/>
    <n v="0"/>
    <s v="Khorramabad"/>
    <x v="207"/>
    <s v="Iran"/>
    <s v="Southern Asia"/>
    <x v="1"/>
    <s v="TEC-PH-3801"/>
    <s v="Technology"/>
    <s v="Phones"/>
    <x v="373"/>
    <n v="1531.2"/>
    <n v="10"/>
    <n v="0"/>
    <n v="45.9"/>
    <n v="207.81"/>
    <s v="High"/>
    <s v="No"/>
    <s v="Chandrakant Chaudhri"/>
  </r>
  <r>
    <s v="25407"/>
    <s v="ID-2014-SV208157-41679"/>
    <d v="2014-02-09T00:00:00"/>
    <d v="2014-02-15T00:00:00"/>
    <n v="6"/>
    <s v="Standard Class"/>
    <s v="SV-208157"/>
    <s v="Stuart Van"/>
    <x v="1"/>
    <n v="0"/>
    <s v="Gold Coast"/>
    <x v="2"/>
    <s v="Australia"/>
    <s v="Oceania"/>
    <x v="1"/>
    <s v="FUR-TA-3770"/>
    <s v="Furniture"/>
    <s v="Tables"/>
    <x v="374"/>
    <n v="2951.991"/>
    <n v="9"/>
    <n v="0.3"/>
    <n v="-632.79899999999986"/>
    <n v="206.92"/>
    <s v="Medium"/>
    <s v="No"/>
    <s v="Kauri Anaru"/>
  </r>
  <r>
    <s v="14954"/>
    <s v="IT-2012-MP1817545-41040"/>
    <d v="2012-05-11T00:00:00"/>
    <d v="2012-05-13T00:00:00"/>
    <n v="2"/>
    <s v="First Class"/>
    <s v="MP-1817545"/>
    <s v="Mike Pelletier"/>
    <x v="2"/>
    <n v="0"/>
    <s v="Bordeaux"/>
    <x v="53"/>
    <s v="France"/>
    <s v="Western Europe"/>
    <x v="2"/>
    <s v="FUR-TA-3780"/>
    <s v="Furniture"/>
    <s v="Tables"/>
    <x v="375"/>
    <n v="627.27599999999995"/>
    <n v="2"/>
    <n v="0.35"/>
    <n v="-135.14399999999989"/>
    <n v="206.61"/>
    <s v="Critical"/>
    <s v="Yes"/>
    <s v="Gilbert Wolff"/>
  </r>
  <r>
    <s v="33273"/>
    <s v="CA-2012-AS10225140-41199"/>
    <d v="2012-10-17T00:00:00"/>
    <d v="2012-10-19T00:00:00"/>
    <n v="2"/>
    <s v="Second Class"/>
    <s v="AS-102251408"/>
    <s v="Alan Schoenberger"/>
    <x v="1"/>
    <n v="36116"/>
    <s v="Montgomery"/>
    <x v="208"/>
    <s v="United States"/>
    <s v="Southern US"/>
    <x v="0"/>
    <s v="TEC-PH-3183"/>
    <s v="Technology"/>
    <s v="Phones"/>
    <x v="376"/>
    <n v="1394.95"/>
    <n v="5"/>
    <n v="0"/>
    <n v="362.68700000000001"/>
    <n v="140.1"/>
    <s v="Medium"/>
    <s v="No"/>
    <s v="Flannery Newton"/>
  </r>
  <r>
    <s v="45019"/>
    <s v="AL-2014-TT114602-41863"/>
    <d v="2014-08-12T00:00:00"/>
    <d v="2014-08-14T00:00:00"/>
    <n v="2"/>
    <s v="First Class"/>
    <s v="TT-114602"/>
    <s v="Tonja Turnell"/>
    <x v="2"/>
    <n v="0"/>
    <s v="Durres"/>
    <x v="209"/>
    <s v="Albania"/>
    <s v="Southern Europe"/>
    <x v="2"/>
    <s v="TEC-PH-3818"/>
    <s v="Technology"/>
    <s v="Phones"/>
    <x v="377"/>
    <n v="553.91999999999996"/>
    <n v="4"/>
    <n v="0"/>
    <n v="22.08"/>
    <n v="206.56"/>
    <s v="Critical"/>
    <s v="No"/>
    <s v="Gavino Bove"/>
  </r>
  <r>
    <s v="31009"/>
    <s v="IN-2015-CG1204092-42032"/>
    <d v="2015-01-28T00:00:00"/>
    <d v="2015-01-30T00:00:00"/>
    <n v="2"/>
    <s v="Second Class"/>
    <s v="CG-1204092"/>
    <s v="Catherine Glotzbach"/>
    <x v="2"/>
    <n v="0"/>
    <s v="Wellington"/>
    <x v="5"/>
    <s v="New Zealand"/>
    <s v="Oceania"/>
    <x v="1"/>
    <s v="FUR-BO-3629"/>
    <s v="Furniture"/>
    <s v="Bookcases"/>
    <x v="378"/>
    <n v="759.06000000000006"/>
    <n v="6"/>
    <n v="0"/>
    <n v="15.12"/>
    <n v="206.28"/>
    <s v="Critical"/>
    <s v="No"/>
    <s v="Kauri Anaru"/>
  </r>
  <r>
    <s v="29026"/>
    <s v="ID-2014-BG1103527-41781"/>
    <d v="2014-05-22T00:00:00"/>
    <d v="2014-05-24T00:00:00"/>
    <n v="2"/>
    <s v="First Class"/>
    <s v="BG-1103527"/>
    <s v="Barry Gonzalez"/>
    <x v="0"/>
    <n v="0"/>
    <s v="Anqing"/>
    <x v="16"/>
    <s v="China"/>
    <s v="Eastern Asia"/>
    <x v="1"/>
    <s v="OFF-AP-4737"/>
    <s v="Office Supplies"/>
    <s v="Appliances"/>
    <x v="379"/>
    <n v="1581.03"/>
    <n v="3"/>
    <n v="0"/>
    <n v="790.47"/>
    <n v="206.05"/>
    <s v="Critical"/>
    <s v="No"/>
    <s v="Hadia Bousaid"/>
  </r>
  <r>
    <s v="29578"/>
    <s v="ID-2012-CR12580144-41132"/>
    <d v="2012-08-11T00:00:00"/>
    <d v="2012-08-14T00:00:00"/>
    <n v="3"/>
    <s v="Second Class"/>
    <s v="CR-12580144"/>
    <s v="Clay Rozendal"/>
    <x v="2"/>
    <n v="0"/>
    <s v="Ho Chi Minh City"/>
    <x v="210"/>
    <s v="Vietnam"/>
    <s v="Southeastern Asia"/>
    <x v="1"/>
    <s v="TEC-CO-4570"/>
    <s v="Technology"/>
    <s v="Copiers"/>
    <x v="380"/>
    <n v="1161.1971000000001"/>
    <n v="7"/>
    <n v="0.37"/>
    <n v="-147.52289999999999"/>
    <n v="205.96"/>
    <s v="High"/>
    <s v="No"/>
    <s v="Preecha Metharom"/>
  </r>
  <r>
    <s v="33951"/>
    <s v="CA-2015-AS10225140-42265"/>
    <d v="2015-09-18T00:00:00"/>
    <d v="2015-09-22T00:00:00"/>
    <n v="4"/>
    <s v="Second Class"/>
    <s v="AS-102251404"/>
    <s v="Alan Schoenberger"/>
    <x v="1"/>
    <n v="84604"/>
    <s v="Provo"/>
    <x v="211"/>
    <s v="United States"/>
    <s v="Western US"/>
    <x v="0"/>
    <s v="FUR-BO-4391"/>
    <s v="Furniture"/>
    <s v="Bookcases"/>
    <x v="381"/>
    <n v="1292.94"/>
    <n v="3"/>
    <n v="0"/>
    <n v="77.576399999999921"/>
    <n v="77.12"/>
    <s v="Medium"/>
    <s v="No"/>
    <s v="Derrick Snyders"/>
  </r>
  <r>
    <s v="3117"/>
    <s v="MX-2015-CC1237026-42115"/>
    <d v="2015-04-21T00:00:00"/>
    <d v="2015-04-24T00:00:00"/>
    <n v="3"/>
    <s v="First Class"/>
    <s v="CC-1237026"/>
    <s v="Christopher Conant"/>
    <x v="0"/>
    <n v="0"/>
    <s v="Copiapó"/>
    <x v="212"/>
    <s v="Chile"/>
    <s v="South America"/>
    <x v="4"/>
    <s v="FUR-CH-5394"/>
    <s v="Furniture"/>
    <s v="Chairs"/>
    <x v="382"/>
    <n v="803.52"/>
    <n v="9"/>
    <n v="0"/>
    <n v="80.28"/>
    <n v="205.33600000000001"/>
    <s v="High"/>
    <s v="No"/>
    <s v="Vasco Magalhães"/>
  </r>
  <r>
    <s v="5005"/>
    <s v="MX-2015-DC1328582-42091"/>
    <d v="2015-03-28T00:00:00"/>
    <d v="2015-03-30T00:00:00"/>
    <n v="2"/>
    <s v="First Class"/>
    <s v="DC-1328582"/>
    <s v="Debra Catini"/>
    <x v="0"/>
    <n v="0"/>
    <s v="Ensenada"/>
    <x v="206"/>
    <s v="Mexico"/>
    <s v="Central America"/>
    <x v="4"/>
    <s v="FUR-TA-5067"/>
    <s v="Furniture"/>
    <s v="Tables"/>
    <x v="383"/>
    <n v="1011.696"/>
    <n v="7"/>
    <n v="0.2"/>
    <n v="126.336"/>
    <n v="205.21799999999999"/>
    <s v="High"/>
    <s v="No"/>
    <s v="Nicodemo Bautista"/>
  </r>
  <r>
    <s v="2682"/>
    <s v="MX-2015-JE1574531-42255"/>
    <d v="2015-09-08T00:00:00"/>
    <d v="2015-09-12T00:00:00"/>
    <n v="4"/>
    <s v="Second Class"/>
    <s v="JE-1574531"/>
    <s v="Joel Eaton"/>
    <x v="0"/>
    <n v="0"/>
    <s v="Camagüey"/>
    <x v="164"/>
    <s v="Cuba"/>
    <s v="Caribbean"/>
    <x v="4"/>
    <s v="FUR-TA-3357"/>
    <s v="Furniture"/>
    <s v="Tables"/>
    <x v="384"/>
    <n v="2419.1999999999998"/>
    <n v="7"/>
    <n v="0"/>
    <n v="411.18"/>
    <n v="205.167"/>
    <s v="High"/>
    <s v="No"/>
    <s v="Marilène Rousseau"/>
  </r>
  <r>
    <s v="27983"/>
    <s v="IN-2013-MH180257-41443"/>
    <d v="2013-06-18T00:00:00"/>
    <d v="2013-06-20T00:00:00"/>
    <n v="2"/>
    <s v="Second Class"/>
    <s v="MH-180257"/>
    <s v="Michelle Huthwaite"/>
    <x v="0"/>
    <n v="0"/>
    <s v="Adelaide"/>
    <x v="60"/>
    <s v="Australia"/>
    <s v="Oceania"/>
    <x v="1"/>
    <s v="OFF-ST-6282"/>
    <s v="Office Supplies"/>
    <s v="Storage"/>
    <x v="385"/>
    <n v="689.09399999999982"/>
    <n v="14"/>
    <n v="0.1"/>
    <n v="-53.885999999999989"/>
    <n v="204.72"/>
    <s v="Critical"/>
    <s v="Yes"/>
    <s v="Kauri Anaru"/>
  </r>
  <r>
    <s v="21617"/>
    <s v="IN-2012-AB1006059-41060"/>
    <d v="2012-05-31T00:00:00"/>
    <d v="2012-06-02T00:00:00"/>
    <n v="2"/>
    <s v="First Class"/>
    <s v="AB-1006059"/>
    <s v="Adam Bellavance"/>
    <x v="2"/>
    <n v="0"/>
    <s v="Denpasar"/>
    <x v="213"/>
    <s v="Indonesia"/>
    <s v="Southeastern Asia"/>
    <x v="1"/>
    <s v="FUR-CH-4562"/>
    <s v="Furniture"/>
    <s v="Chairs"/>
    <x v="386"/>
    <n v="1037.7095999999999"/>
    <n v="8"/>
    <n v="0.27"/>
    <n v="298.50959999999992"/>
    <n v="202.94"/>
    <s v="Medium"/>
    <s v="No"/>
    <s v="Preecha Metharom"/>
  </r>
  <r>
    <s v="27886"/>
    <s v="IN-2014-KB1624058-41760"/>
    <d v="2014-05-01T00:00:00"/>
    <d v="2014-05-04T00:00:00"/>
    <n v="3"/>
    <s v="First Class"/>
    <s v="KB-1624058"/>
    <s v="Karen Bern"/>
    <x v="1"/>
    <n v="0"/>
    <s v="Kalyan"/>
    <x v="152"/>
    <s v="India"/>
    <s v="Southern Asia"/>
    <x v="1"/>
    <s v="FUR-CH-5451"/>
    <s v="Furniture"/>
    <s v="Chairs"/>
    <x v="387"/>
    <n v="803.52"/>
    <n v="9"/>
    <n v="0"/>
    <n v="48.06"/>
    <n v="202.06"/>
    <s v="Medium"/>
    <s v="No"/>
    <s v="Chandrakant Chaudhri"/>
  </r>
  <r>
    <s v="25419"/>
    <s v="IN-2014-BM111407-41937"/>
    <d v="2014-10-25T00:00:00"/>
    <d v="2014-10-30T00:00:00"/>
    <n v="5"/>
    <s v="Standard Class"/>
    <s v="BM-111407"/>
    <s v="Becky Martin"/>
    <x v="0"/>
    <n v="0"/>
    <s v="Sydney"/>
    <x v="1"/>
    <s v="Australia"/>
    <s v="Oceania"/>
    <x v="1"/>
    <s v="OFF-ST-4268"/>
    <s v="Office Supplies"/>
    <s v="Storage"/>
    <x v="388"/>
    <n v="1679.616"/>
    <n v="9"/>
    <n v="0.1"/>
    <n v="-149.364"/>
    <n v="201.82"/>
    <s v="High"/>
    <s v="No"/>
    <s v="Kauri Anaru"/>
  </r>
  <r>
    <s v="46049"/>
    <s v="MO-2012-EM396086-40951"/>
    <d v="2012-02-12T00:00:00"/>
    <d v="2012-02-14T00:00:00"/>
    <n v="2"/>
    <s v="First Class"/>
    <s v="EM-396086"/>
    <s v="Eric Murdock"/>
    <x v="0"/>
    <n v="0"/>
    <s v="Casablanca"/>
    <x v="52"/>
    <s v="Morocco"/>
    <s v="North Africa"/>
    <x v="3"/>
    <s v="FUR-CH-5805"/>
    <s v="Furniture"/>
    <s v="Chairs"/>
    <x v="389"/>
    <n v="681.72000000000014"/>
    <n v="4"/>
    <n v="0"/>
    <n v="327.12"/>
    <n v="201.54"/>
    <s v="Critical"/>
    <s v="No"/>
    <s v="Lindiwe Afolayan"/>
  </r>
  <r>
    <s v="28124"/>
    <s v="IN-2014-JD1579059-41787"/>
    <d v="2014-05-28T00:00:00"/>
    <d v="2014-06-01T00:00:00"/>
    <n v="4"/>
    <s v="Standard Class"/>
    <s v="JD-1579059"/>
    <s v="John Dryer"/>
    <x v="0"/>
    <n v="0"/>
    <s v="Semarang"/>
    <x v="214"/>
    <s v="Indonesia"/>
    <s v="Southeastern Asia"/>
    <x v="1"/>
    <s v="TEC-MA-6139"/>
    <s v="Technology"/>
    <s v="Machines"/>
    <x v="390"/>
    <n v="1764.165"/>
    <n v="13"/>
    <n v="0.17"/>
    <n v="127.33499999999989"/>
    <n v="200.7"/>
    <s v="High"/>
    <s v="No"/>
    <s v="Preecha Metharom"/>
  </r>
  <r>
    <s v="44589"/>
    <s v="CG-2015-LL684033-42334"/>
    <d v="2015-11-26T00:00:00"/>
    <d v="2015-11-27T00:00:00"/>
    <n v="1"/>
    <s v="First Class"/>
    <s v="LL-684033"/>
    <s v="Lauren Leatherbury"/>
    <x v="0"/>
    <n v="0"/>
    <s v="Kinshasa"/>
    <x v="170"/>
    <s v="Democratic Republic of the Congo"/>
    <s v="Central Africa"/>
    <x v="3"/>
    <s v="TEC-PH-5360"/>
    <s v="Technology"/>
    <s v="Phones"/>
    <x v="391"/>
    <n v="985.19999999999993"/>
    <n v="8"/>
    <n v="0"/>
    <n v="78.72"/>
    <n v="200.45"/>
    <s v="Medium"/>
    <s v="No"/>
    <s v="Andile Ihejirika"/>
  </r>
  <r>
    <s v="17047"/>
    <s v="IT-2012-MC1727545-41069"/>
    <d v="2012-06-09T00:00:00"/>
    <d v="2012-06-12T00:00:00"/>
    <n v="3"/>
    <s v="First Class"/>
    <s v="MC-1727545"/>
    <s v="Marc Crier"/>
    <x v="0"/>
    <n v="0"/>
    <s v="Lille"/>
    <x v="49"/>
    <s v="France"/>
    <s v="Western Europe"/>
    <x v="2"/>
    <s v="OFF-AP-4957"/>
    <s v="Office Supplies"/>
    <s v="Appliances"/>
    <x v="392"/>
    <n v="837.86400000000003"/>
    <n v="3"/>
    <n v="0.1"/>
    <n v="-27.936000000000011"/>
    <n v="200.35"/>
    <s v="High"/>
    <s v="No"/>
    <s v="Gilbert Wolff"/>
  </r>
  <r>
    <s v="50791"/>
    <s v="CA-2014-AS22523-41985"/>
    <d v="2014-12-12T00:00:00"/>
    <d v="2014-12-16T00:00:00"/>
    <n v="4"/>
    <s v="Standard Class"/>
    <s v="AS-22523"/>
    <s v="Alan Schoenberger"/>
    <x v="1"/>
    <n v="0"/>
    <s v="Regina"/>
    <x v="215"/>
    <s v="Canada"/>
    <s v="Canada"/>
    <x v="0"/>
    <s v="OFF-AR-3539"/>
    <s v="Office Supplies"/>
    <s v="Art"/>
    <x v="393"/>
    <n v="27.63"/>
    <n v="1"/>
    <n v="0"/>
    <n v="4.1399999999999997"/>
    <n v="2.65"/>
    <s v="High"/>
    <s v="No"/>
    <m/>
  </r>
  <r>
    <s v="25781"/>
    <s v="IN-2014-CP1208527-41643"/>
    <d v="2014-01-04T00:00:00"/>
    <d v="2014-01-08T00:00:00"/>
    <n v="4"/>
    <s v="Standard Class"/>
    <s v="CP-1208527"/>
    <s v="Cathy Prescott"/>
    <x v="1"/>
    <n v="0"/>
    <s v="Yueyang"/>
    <x v="216"/>
    <s v="China"/>
    <s v="Eastern Asia"/>
    <x v="1"/>
    <s v="TEC-CO-5990"/>
    <s v="Technology"/>
    <s v="Copiers"/>
    <x v="394"/>
    <n v="1926.72"/>
    <n v="8"/>
    <n v="0"/>
    <n v="308.16000000000003"/>
    <n v="199.53"/>
    <s v="Medium"/>
    <s v="No"/>
    <s v="Hadia Bousaid"/>
  </r>
  <r>
    <s v="31601"/>
    <s v="CA-2013-AS10225140-41398"/>
    <d v="2013-05-04T00:00:00"/>
    <d v="2013-05-09T00:00:00"/>
    <n v="5"/>
    <s v="Second Class"/>
    <s v="AS-102251406"/>
    <s v="Alan Schoenberger"/>
    <x v="1"/>
    <n v="10024"/>
    <s v="New York City"/>
    <x v="21"/>
    <s v="United States"/>
    <s v="Eastern US"/>
    <x v="0"/>
    <s v="FUR-FU-4110"/>
    <s v="Furniture"/>
    <s v="Furnishings"/>
    <x v="395"/>
    <n v="26.8"/>
    <n v="2"/>
    <n v="0"/>
    <n v="12.864000000000001"/>
    <n v="2.0099999999999998"/>
    <s v="Medium"/>
    <s v="No"/>
    <s v="Dolores Davis"/>
  </r>
  <r>
    <s v="25880"/>
    <s v="IN-2012-TM2149059-41230"/>
    <d v="2012-11-17T00:00:00"/>
    <d v="2012-11-18T00:00:00"/>
    <n v="1"/>
    <s v="First Class"/>
    <s v="TM-2149059"/>
    <s v="Tony Molinari"/>
    <x v="0"/>
    <n v="0"/>
    <s v="Surabaya"/>
    <x v="94"/>
    <s v="Indonesia"/>
    <s v="Southeastern Asia"/>
    <x v="1"/>
    <s v="OFF-ST-5692"/>
    <s v="Office Supplies"/>
    <s v="Storage"/>
    <x v="396"/>
    <n v="470.11200000000008"/>
    <n v="4"/>
    <n v="0.17"/>
    <n v="39.551999999999978"/>
    <n v="199.05"/>
    <s v="Critical"/>
    <s v="No"/>
    <s v="Preecha Metharom"/>
  </r>
  <r>
    <s v="26879"/>
    <s v="IN-2012-LP170807-41047"/>
    <d v="2012-05-18T00:00:00"/>
    <d v="2012-05-18T00:00:00"/>
    <n v="0"/>
    <s v="Same Day"/>
    <s v="LP-170807"/>
    <s v="Liz Pelletier"/>
    <x v="0"/>
    <n v="0"/>
    <s v="Melbourne"/>
    <x v="45"/>
    <s v="Australia"/>
    <s v="Oceania"/>
    <x v="1"/>
    <s v="FUR-BO-5799"/>
    <s v="Furniture"/>
    <s v="Bookcases"/>
    <x v="397"/>
    <n v="935.17200000000003"/>
    <n v="7"/>
    <n v="0.1"/>
    <n v="20.621999999999989"/>
    <n v="198.28"/>
    <s v="Critical"/>
    <s v="No"/>
    <s v="Kauri Anaru"/>
  </r>
  <r>
    <s v="24733"/>
    <s v="IN-2015-BB115457-42326"/>
    <d v="2015-11-18T00:00:00"/>
    <d v="2015-11-18T00:00:00"/>
    <n v="0"/>
    <s v="Same Day"/>
    <s v="BB-115457"/>
    <s v="Brenda Bowman"/>
    <x v="1"/>
    <n v="0"/>
    <s v="Townsville"/>
    <x v="2"/>
    <s v="Australia"/>
    <s v="Oceania"/>
    <x v="1"/>
    <s v="TEC-AC-5225"/>
    <s v="Technology"/>
    <s v="Accessories"/>
    <x v="398"/>
    <n v="891.75599999999997"/>
    <n v="4"/>
    <n v="0.1"/>
    <n v="207.99600000000001"/>
    <n v="197.79"/>
    <s v="Medium"/>
    <s v="No"/>
    <s v="Kauri Anaru"/>
  </r>
  <r>
    <s v="27645"/>
    <s v="ID-2012-BN1147078-41242"/>
    <d v="2012-11-29T00:00:00"/>
    <d v="2012-12-02T00:00:00"/>
    <n v="3"/>
    <s v="First Class"/>
    <s v="BN-1147078"/>
    <s v="Brad Norvell"/>
    <x v="1"/>
    <n v="0"/>
    <s v="Kuala Lumpur"/>
    <x v="120"/>
    <s v="Malaysia"/>
    <s v="Southeastern Asia"/>
    <x v="1"/>
    <s v="OFF-ST-4055"/>
    <s v="Office Supplies"/>
    <s v="Storage"/>
    <x v="399"/>
    <n v="634.80000000000007"/>
    <n v="5"/>
    <n v="0"/>
    <n v="171.3"/>
    <n v="197.68"/>
    <s v="High"/>
    <s v="No"/>
    <s v="Preecha Metharom"/>
  </r>
  <r>
    <s v="22510"/>
    <s v="IN-2013-CV1280566-41382"/>
    <d v="2013-04-18T00:00:00"/>
    <d v="2013-04-23T00:00:00"/>
    <n v="5"/>
    <s v="Second Class"/>
    <s v="CV-1280566"/>
    <s v="Cynthia Voltz"/>
    <x v="1"/>
    <n v="0"/>
    <s v="Matsudo"/>
    <x v="199"/>
    <s v="Japan"/>
    <s v="Eastern Asia"/>
    <x v="1"/>
    <s v="TEC-PH-5843"/>
    <s v="Technology"/>
    <s v="Phones"/>
    <x v="400"/>
    <n v="1134.81"/>
    <n v="9"/>
    <n v="0"/>
    <n v="453.86999999999989"/>
    <n v="197.68"/>
    <s v="High"/>
    <s v="No"/>
    <s v="Hadia Bousaid"/>
  </r>
  <r>
    <s v="12134"/>
    <s v="ES-2014-BE11410139-41675"/>
    <d v="2014-02-05T00:00:00"/>
    <d v="2014-02-10T00:00:00"/>
    <n v="5"/>
    <s v="Second Class"/>
    <s v="BE-11410139"/>
    <s v="Bobby Elias"/>
    <x v="0"/>
    <n v="0"/>
    <s v="Chester"/>
    <x v="27"/>
    <s v="United Kingdom"/>
    <s v="Northern Europe"/>
    <x v="2"/>
    <s v="FUR-TA-3354"/>
    <s v="Furniture"/>
    <s v="Tables"/>
    <x v="401"/>
    <n v="2842.83"/>
    <n v="9"/>
    <n v="0"/>
    <n v="255.69"/>
    <n v="197.22"/>
    <s v="Medium"/>
    <s v="No"/>
    <s v="Miina Nylund"/>
  </r>
  <r>
    <s v="29885"/>
    <s v="IN-2014-GA145157-41830"/>
    <d v="2014-07-10T00:00:00"/>
    <d v="2014-07-14T00:00:00"/>
    <n v="4"/>
    <s v="Standard Class"/>
    <s v="GA-145157"/>
    <s v="George Ashbrook"/>
    <x v="0"/>
    <n v="0"/>
    <s v="Ballarat"/>
    <x v="45"/>
    <s v="Australia"/>
    <s v="Oceania"/>
    <x v="1"/>
    <s v="OFF-AP-4963"/>
    <s v="Office Supplies"/>
    <s v="Appliances"/>
    <x v="402"/>
    <n v="2367.36"/>
    <n v="5"/>
    <n v="0.1"/>
    <n v="604.8599999999999"/>
    <n v="196.63"/>
    <s v="High"/>
    <s v="No"/>
    <s v="Kauri Anaru"/>
  </r>
  <r>
    <s v="46934"/>
    <s v="IR-2013-CP208560-41521"/>
    <d v="2013-09-04T00:00:00"/>
    <d v="2013-09-08T00:00:00"/>
    <n v="4"/>
    <s v="Standard Class"/>
    <s v="CP-208560"/>
    <s v="Cathy Prescott"/>
    <x v="1"/>
    <n v="0"/>
    <s v="Rasht"/>
    <x v="217"/>
    <s v="Iran"/>
    <s v="Southern Asia"/>
    <x v="1"/>
    <s v="FUR-TA-5058"/>
    <s v="Furniture"/>
    <s v="Tables"/>
    <x v="403"/>
    <n v="1718.1"/>
    <n v="2"/>
    <n v="0"/>
    <n v="68.699999999999989"/>
    <n v="196.23"/>
    <s v="High"/>
    <s v="No"/>
    <s v="Chandrakant Chaudhri"/>
  </r>
  <r>
    <s v="31903"/>
    <s v="CA-2012-AS10240140-40982"/>
    <d v="2012-03-14T00:00:00"/>
    <d v="2012-03-18T00:00:00"/>
    <n v="4"/>
    <s v="Standard Class"/>
    <s v="AS-102401408"/>
    <s v="Alan Shonely"/>
    <x v="0"/>
    <n v="33614"/>
    <s v="Tampa"/>
    <x v="197"/>
    <s v="United States"/>
    <s v="Southern US"/>
    <x v="0"/>
    <s v="OFF-PA-6438"/>
    <s v="Office Supplies"/>
    <s v="Paper"/>
    <x v="404"/>
    <n v="131.904"/>
    <n v="3"/>
    <n v="0.2"/>
    <n v="47.815199999999997"/>
    <n v="12.44"/>
    <s v="High"/>
    <s v="No"/>
    <s v="Flannery Newton"/>
  </r>
  <r>
    <s v="2695"/>
    <s v="MX-2015-CC1247518-42353"/>
    <d v="2015-12-15T00:00:00"/>
    <d v="2015-12-17T00:00:00"/>
    <n v="2"/>
    <s v="Second Class"/>
    <s v="CC-1247518"/>
    <s v="Cindy Chapman"/>
    <x v="0"/>
    <n v="0"/>
    <s v="Grajaú"/>
    <x v="218"/>
    <s v="Brazil"/>
    <s v="South America"/>
    <x v="4"/>
    <s v="TEC-PH-3151"/>
    <s v="Technology"/>
    <s v="Phones"/>
    <x v="405"/>
    <n v="498.36"/>
    <n v="6"/>
    <n v="0"/>
    <n v="9.9600000000000009"/>
    <n v="195.37100000000001"/>
    <s v="Critical"/>
    <s v="No"/>
    <s v="Vasco Magalhães"/>
  </r>
  <r>
    <s v="23479"/>
    <s v="IN-2015-KM163757-42342"/>
    <d v="2015-12-04T00:00:00"/>
    <d v="2015-12-04T00:00:00"/>
    <n v="0"/>
    <s v="Same Day"/>
    <s v="KM-163757"/>
    <s v="Katherine Murray"/>
    <x v="2"/>
    <n v="0"/>
    <s v="Wollongong"/>
    <x v="1"/>
    <s v="Australia"/>
    <s v="Oceania"/>
    <x v="1"/>
    <s v="TEC-MA-5019"/>
    <s v="Technology"/>
    <s v="Machines"/>
    <x v="406"/>
    <n v="859.68000000000006"/>
    <n v="8"/>
    <n v="0.1"/>
    <n v="28.559999999999992"/>
    <n v="194.97"/>
    <s v="Medium"/>
    <s v="Yes"/>
    <s v="Kauri Anaru"/>
  </r>
  <r>
    <s v="23140"/>
    <s v="ID-2014-HR148307-41856"/>
    <d v="2014-08-05T00:00:00"/>
    <d v="2014-08-07T00:00:00"/>
    <n v="2"/>
    <s v="First Class"/>
    <s v="HR-148307"/>
    <s v="Harold Ryan"/>
    <x v="1"/>
    <n v="0"/>
    <s v="Sydney"/>
    <x v="1"/>
    <s v="Australia"/>
    <s v="Oceania"/>
    <x v="1"/>
    <s v="FUR-CH-5414"/>
    <s v="Furniture"/>
    <s v="Chairs"/>
    <x v="407"/>
    <n v="750.19500000000005"/>
    <n v="5"/>
    <n v="0.1"/>
    <n v="-41.805000000000007"/>
    <n v="194.67"/>
    <s v="High"/>
    <s v="No"/>
    <s v="Kauri Anaru"/>
  </r>
  <r>
    <s v="19906"/>
    <s v="ES-2014-TB21520120-41765"/>
    <d v="2014-05-06T00:00:00"/>
    <d v="2014-05-08T00:00:00"/>
    <n v="2"/>
    <s v="First Class"/>
    <s v="TB-21520120"/>
    <s v="Tracy Blumstein"/>
    <x v="0"/>
    <n v="0"/>
    <s v="Huelva"/>
    <x v="219"/>
    <s v="Spain"/>
    <s v="Southern Europe"/>
    <x v="2"/>
    <s v="OFF-ST-4079"/>
    <s v="Office Supplies"/>
    <s v="Storage"/>
    <x v="408"/>
    <n v="535.65300000000002"/>
    <n v="3"/>
    <n v="0.1"/>
    <n v="232.083"/>
    <n v="194.6"/>
    <s v="High"/>
    <s v="No"/>
    <s v="Gavino Bove"/>
  </r>
  <r>
    <s v="44606"/>
    <s v="EG-2013-RH960038-41615"/>
    <d v="2013-12-07T00:00:00"/>
    <d v="2013-12-09T00:00:00"/>
    <n v="2"/>
    <s v="First Class"/>
    <s v="RH-960038"/>
    <s v="Rob Haberlin"/>
    <x v="0"/>
    <n v="0"/>
    <s v="Alexandria"/>
    <x v="220"/>
    <s v="Egypt"/>
    <s v="North Africa"/>
    <x v="3"/>
    <s v="OFF-ST-4081"/>
    <s v="Office Supplies"/>
    <s v="Storage"/>
    <x v="409"/>
    <n v="1181.8800000000001"/>
    <n v="6"/>
    <n v="0"/>
    <n v="236.34"/>
    <n v="194.42"/>
    <s v="High"/>
    <s v="No"/>
    <s v="Lindiwe Afolayan"/>
  </r>
  <r>
    <s v="12537"/>
    <s v="ES-2014-JK1573064-42004"/>
    <d v="2014-12-31T00:00:00"/>
    <d v="2015-01-03T00:00:00"/>
    <n v="3"/>
    <s v="First Class"/>
    <s v="JK-1573064"/>
    <s v="Joe Kamberova"/>
    <x v="0"/>
    <n v="0"/>
    <s v="Rome"/>
    <x v="221"/>
    <s v="Italy"/>
    <s v="Southern Europe"/>
    <x v="2"/>
    <s v="TEC-CO-3680"/>
    <s v="Technology"/>
    <s v="Copiers"/>
    <x v="410"/>
    <n v="781.0200000000001"/>
    <n v="3"/>
    <n v="0"/>
    <n v="140.58000000000001"/>
    <n v="193.57"/>
    <s v="High"/>
    <s v="No"/>
    <s v="Gavino Bove"/>
  </r>
  <r>
    <s v="33487"/>
    <s v="CA-2014-AS10240140-41816"/>
    <d v="2014-06-26T00:00:00"/>
    <d v="2014-06-30T00:00:00"/>
    <n v="4"/>
    <s v="Standard Class"/>
    <s v="AS-102401404"/>
    <s v="Alan Shonely"/>
    <x v="0"/>
    <n v="90049"/>
    <s v="Los Angeles"/>
    <x v="25"/>
    <s v="United States"/>
    <s v="Western US"/>
    <x v="0"/>
    <s v="OFF-AP-4270"/>
    <s v="Office Supplies"/>
    <s v="Appliances"/>
    <x v="411"/>
    <n v="60.81"/>
    <n v="3"/>
    <n v="0"/>
    <n v="17.026800000000001"/>
    <n v="4.29"/>
    <s v="Medium"/>
    <s v="No"/>
    <s v="Derrick Snyders"/>
  </r>
  <r>
    <s v="41232"/>
    <s v="CA-2014-AS10240140-41737"/>
    <d v="2014-04-08T00:00:00"/>
    <d v="2014-04-13T00:00:00"/>
    <n v="5"/>
    <s v="Standard Class"/>
    <s v="AS-102401406"/>
    <s v="Alan Shonely"/>
    <x v="0"/>
    <n v="19120"/>
    <s v="Philadelphia"/>
    <x v="103"/>
    <s v="United States"/>
    <s v="Eastern US"/>
    <x v="0"/>
    <s v="OFF-ST-4073"/>
    <s v="Office Supplies"/>
    <s v="Storage"/>
    <x v="412"/>
    <n v="36.744"/>
    <n v="3"/>
    <n v="0.2"/>
    <n v="3.6744000000000039"/>
    <n v="2.83"/>
    <s v="Medium"/>
    <s v="No"/>
    <s v="Dolores Davis"/>
  </r>
  <r>
    <s v="13835"/>
    <s v="IT-2013-EH1394564-41628"/>
    <d v="2013-12-20T00:00:00"/>
    <d v="2013-12-25T00:00:00"/>
    <n v="5"/>
    <s v="Second Class"/>
    <s v="EH-1394564"/>
    <s v="Eric Hoffmann"/>
    <x v="0"/>
    <n v="0"/>
    <s v="Portici"/>
    <x v="161"/>
    <s v="Italy"/>
    <s v="Southern Europe"/>
    <x v="2"/>
    <s v="FUR-BO-3647"/>
    <s v="Furniture"/>
    <s v="Bookcases"/>
    <x v="413"/>
    <n v="874.01999999999987"/>
    <n v="7"/>
    <n v="0"/>
    <n v="340.83"/>
    <n v="192.52"/>
    <s v="Medium"/>
    <s v="No"/>
    <s v="Gavino Bove"/>
  </r>
  <r>
    <s v="17888"/>
    <s v="ES-2014-PL1892545-41784"/>
    <d v="2014-05-25T00:00:00"/>
    <d v="2014-05-31T00:00:00"/>
    <n v="6"/>
    <s v="Standard Class"/>
    <s v="PL-1892545"/>
    <s v="Paul Lucas"/>
    <x v="2"/>
    <n v="0"/>
    <s v="Bagneux"/>
    <x v="12"/>
    <s v="France"/>
    <s v="Western Europe"/>
    <x v="2"/>
    <s v="FUR-BO-3890"/>
    <s v="Furniture"/>
    <s v="Bookcases"/>
    <x v="414"/>
    <n v="1487.808"/>
    <n v="4"/>
    <n v="0.1"/>
    <n v="132.16800000000001"/>
    <n v="191.65"/>
    <s v="Low"/>
    <s v="No"/>
    <s v="Gilbert Wolff"/>
  </r>
  <r>
    <s v="15069"/>
    <s v="IT-2015-MA1799548-42080"/>
    <d v="2015-03-17T00:00:00"/>
    <d v="2015-03-21T00:00:00"/>
    <n v="4"/>
    <s v="Second Class"/>
    <s v="MA-1799548"/>
    <s v="Michelle Arnett"/>
    <x v="2"/>
    <n v="0"/>
    <s v="Duisburg"/>
    <x v="47"/>
    <s v="Germany"/>
    <s v="Western Europe"/>
    <x v="2"/>
    <s v="TEC-CO-4780"/>
    <s v="Technology"/>
    <s v="Copiers"/>
    <x v="415"/>
    <n v="1029.5999999999999"/>
    <n v="8"/>
    <n v="0"/>
    <n v="205.92"/>
    <n v="191.64"/>
    <s v="High"/>
    <s v="No"/>
    <s v="Gilbert Wolff"/>
  </r>
  <r>
    <s v="29568"/>
    <s v="IN-2013-RW1969058-41623"/>
    <d v="2013-12-15T00:00:00"/>
    <d v="2013-12-19T00:00:00"/>
    <n v="4"/>
    <s v="Standard Class"/>
    <s v="RW-1969058"/>
    <s v="Robert Waldorf"/>
    <x v="0"/>
    <n v="0"/>
    <s v="Bhatinda"/>
    <x v="151"/>
    <s v="India"/>
    <s v="Southern Asia"/>
    <x v="1"/>
    <s v="OFF-AP-3870"/>
    <s v="Office Supplies"/>
    <s v="Appliances"/>
    <x v="416"/>
    <n v="1987.32"/>
    <n v="4"/>
    <n v="0"/>
    <n v="298.08"/>
    <n v="191.29"/>
    <s v="Medium"/>
    <s v="No"/>
    <s v="Chandrakant Chaudhri"/>
  </r>
  <r>
    <s v="6006"/>
    <s v="MX-2012-JH1543082-40913"/>
    <d v="2012-01-05T00:00:00"/>
    <d v="2012-01-09T00:00:00"/>
    <n v="4"/>
    <s v="Standard Class"/>
    <s v="JH-1543082"/>
    <s v="Jennifer Halladay"/>
    <x v="0"/>
    <n v="0"/>
    <s v="Poza Rica de Hidalgo"/>
    <x v="222"/>
    <s v="Mexico"/>
    <s v="Central America"/>
    <x v="4"/>
    <s v="OFF-AP-4742"/>
    <s v="Office Supplies"/>
    <s v="Appliances"/>
    <x v="417"/>
    <n v="3028.8"/>
    <n v="8"/>
    <n v="0"/>
    <n v="999.36"/>
    <n v="191.20099999999999"/>
    <s v="Medium"/>
    <s v="No"/>
    <s v="Nicodemo Bautista"/>
  </r>
  <r>
    <s v="43048"/>
    <s v="CA-2012-AS24023-41172"/>
    <d v="2012-09-20T00:00:00"/>
    <d v="2012-09-23T00:00:00"/>
    <n v="3"/>
    <s v="Second Class"/>
    <s v="AS-24023"/>
    <s v="Alan Shonely"/>
    <x v="0"/>
    <n v="0"/>
    <s v="Vaughan"/>
    <x v="82"/>
    <s v="Canada"/>
    <s v="Canada"/>
    <x v="0"/>
    <s v="OFF-LA-6054"/>
    <s v="Office Supplies"/>
    <s v="Labels"/>
    <x v="418"/>
    <n v="4.8000000000000007"/>
    <n v="1"/>
    <n v="0"/>
    <n v="1.44"/>
    <n v="1.35"/>
    <s v="Medium"/>
    <s v="No"/>
    <m/>
  </r>
  <r>
    <s v="26077"/>
    <s v="IN-2014-SH199757-41776"/>
    <d v="2014-05-17T00:00:00"/>
    <d v="2014-05-20T00:00:00"/>
    <n v="3"/>
    <s v="First Class"/>
    <s v="SH-199757"/>
    <s v="Sally Hughsby"/>
    <x v="1"/>
    <n v="0"/>
    <s v="Rockhampton"/>
    <x v="2"/>
    <s v="Australia"/>
    <s v="Oceania"/>
    <x v="1"/>
    <s v="FUR-BO-5748"/>
    <s v="Furniture"/>
    <s v="Bookcases"/>
    <x v="419"/>
    <n v="759.78000000000009"/>
    <n v="5"/>
    <n v="0.1"/>
    <n v="75.929999999999993"/>
    <n v="189.08"/>
    <s v="High"/>
    <s v="No"/>
    <s v="Kauri Anaru"/>
  </r>
  <r>
    <s v="21038"/>
    <s v="IN-2015-SB201707-42125"/>
    <d v="2015-05-01T00:00:00"/>
    <d v="2015-05-04T00:00:00"/>
    <n v="3"/>
    <s v="First Class"/>
    <s v="SB-201707"/>
    <s v="Sarah Bern"/>
    <x v="0"/>
    <n v="0"/>
    <s v="Brisbane"/>
    <x v="2"/>
    <s v="Australia"/>
    <s v="Oceania"/>
    <x v="1"/>
    <s v="TEC-CO-3704"/>
    <s v="Technology"/>
    <s v="Copiers"/>
    <x v="420"/>
    <n v="512.56799999999998"/>
    <n v="4"/>
    <n v="0.1"/>
    <n v="193.608"/>
    <n v="188.92"/>
    <s v="High"/>
    <s v="No"/>
    <s v="Kauri Anaru"/>
  </r>
  <r>
    <s v="48875"/>
    <s v="CG-2015-GT475533-42349"/>
    <d v="2015-12-11T00:00:00"/>
    <d v="2015-12-11T00:00:00"/>
    <n v="0"/>
    <s v="Same Day"/>
    <s v="GT-475533"/>
    <s v="Guy Thornton"/>
    <x v="0"/>
    <n v="0"/>
    <s v="Kinshasa"/>
    <x v="170"/>
    <s v="Democratic Republic of the Congo"/>
    <s v="Central Africa"/>
    <x v="3"/>
    <s v="FUR-BO-5785"/>
    <s v="Furniture"/>
    <s v="Bookcases"/>
    <x v="421"/>
    <n v="778.5"/>
    <n v="2"/>
    <n v="0"/>
    <n v="132.30000000000001"/>
    <n v="188.1"/>
    <s v="High"/>
    <s v="No"/>
    <s v="Andile Ihejirika"/>
  </r>
  <r>
    <s v="8173"/>
    <s v="MX-2014-PR1888082-41709"/>
    <d v="2014-03-11T00:00:00"/>
    <d v="2014-03-13T00:00:00"/>
    <n v="2"/>
    <s v="Second Class"/>
    <s v="PR-1888082"/>
    <s v="Patrick Ryan"/>
    <x v="0"/>
    <n v="0"/>
    <s v="Puebla"/>
    <x v="223"/>
    <s v="Mexico"/>
    <s v="Central America"/>
    <x v="4"/>
    <s v="FUR-BO-4858"/>
    <s v="Furniture"/>
    <s v="Bookcases"/>
    <x v="422"/>
    <n v="915.68"/>
    <n v="10"/>
    <n v="0.2"/>
    <n v="240.28"/>
    <n v="187.88"/>
    <s v="High"/>
    <s v="No"/>
    <s v="Nicodemo Bautista"/>
  </r>
  <r>
    <s v="20605"/>
    <s v="ID-2014-AG1076558-41993"/>
    <d v="2014-12-20T00:00:00"/>
    <d v="2014-12-23T00:00:00"/>
    <n v="3"/>
    <s v="First Class"/>
    <s v="AG-1076558"/>
    <s v="Anthony Garverick"/>
    <x v="2"/>
    <n v="0"/>
    <s v="Mumbai"/>
    <x v="152"/>
    <s v="India"/>
    <s v="Southern Asia"/>
    <x v="1"/>
    <s v="FUR-TA-3439"/>
    <s v="Furniture"/>
    <s v="Tables"/>
    <x v="423"/>
    <n v="535.79999999999995"/>
    <n v="2"/>
    <n v="0.5"/>
    <n v="-96.479999999999961"/>
    <n v="187.63"/>
    <s v="Critical"/>
    <s v="No"/>
    <s v="Chandrakant Chaudhri"/>
  </r>
  <r>
    <s v="34004"/>
    <s v="CA-2015-AB10255140-42172"/>
    <d v="2015-06-17T00:00:00"/>
    <d v="2015-06-22T00:00:00"/>
    <n v="5"/>
    <s v="Standard Class"/>
    <s v="AB-102551404"/>
    <s v="Alejandro Ballentine"/>
    <x v="2"/>
    <n v="88220"/>
    <s v="Carlsbad"/>
    <x v="224"/>
    <s v="United States"/>
    <s v="Western US"/>
    <x v="0"/>
    <s v="OFF-PA-6434"/>
    <s v="Office Supplies"/>
    <s v="Paper"/>
    <x v="424"/>
    <n v="192.16"/>
    <n v="4"/>
    <n v="0"/>
    <n v="92.236799999999988"/>
    <n v="37.840000000000003"/>
    <s v="High"/>
    <s v="No"/>
    <s v="Derrick Snyders"/>
  </r>
  <r>
    <s v="27463"/>
    <s v="IN-2014-JO1528058-41875"/>
    <d v="2014-08-24T00:00:00"/>
    <d v="2014-08-25T00:00:00"/>
    <n v="1"/>
    <s v="First Class"/>
    <s v="JO-1528058"/>
    <s v="Jas O'Carroll"/>
    <x v="0"/>
    <n v="0"/>
    <s v="Hyderabad"/>
    <x v="225"/>
    <s v="India"/>
    <s v="Southern Asia"/>
    <x v="1"/>
    <s v="FUR-BO-3635"/>
    <s v="Furniture"/>
    <s v="Bookcases"/>
    <x v="425"/>
    <n v="868.94999999999993"/>
    <n v="5"/>
    <n v="0"/>
    <n v="43.35"/>
    <n v="186.83"/>
    <s v="High"/>
    <s v="No"/>
    <s v="Chandrakant Chaudhri"/>
  </r>
  <r>
    <s v="50627"/>
    <s v="CA-2015-AB25523-42326"/>
    <d v="2015-11-18T00:00:00"/>
    <d v="2015-11-22T00:00:00"/>
    <n v="4"/>
    <s v="Standard Class"/>
    <s v="AB-25523"/>
    <s v="Alejandro Ballentine"/>
    <x v="2"/>
    <n v="0"/>
    <s v="Whitby"/>
    <x v="82"/>
    <s v="Canada"/>
    <s v="Canada"/>
    <x v="0"/>
    <s v="OFF-ST-4260"/>
    <s v="Office Supplies"/>
    <s v="Storage"/>
    <x v="426"/>
    <n v="272.76"/>
    <n v="2"/>
    <n v="0"/>
    <n v="57.239999999999988"/>
    <n v="23.65"/>
    <s v="Medium"/>
    <s v="No"/>
    <m/>
  </r>
  <r>
    <s v="36824"/>
    <s v="CA-2013-AB10255140-41402"/>
    <d v="2013-05-08T00:00:00"/>
    <d v="2013-05-10T00:00:00"/>
    <n v="2"/>
    <s v="First Class"/>
    <s v="AB-102551406"/>
    <s v="Alejandro Ballentine"/>
    <x v="2"/>
    <n v="10009"/>
    <s v="New York City"/>
    <x v="21"/>
    <s v="United States"/>
    <s v="Eastern US"/>
    <x v="0"/>
    <s v="OFF-PA-6464"/>
    <s v="Office Supplies"/>
    <s v="Paper"/>
    <x v="427"/>
    <n v="37.94"/>
    <n v="2"/>
    <n v="0"/>
    <n v="18.211200000000002"/>
    <n v="4.5"/>
    <s v="Critical"/>
    <s v="No"/>
    <s v="Dolores Davis"/>
  </r>
  <r>
    <s v="32990"/>
    <s v="US-2014-AB10255140-41817"/>
    <d v="2014-06-27T00:00:00"/>
    <d v="2014-06-30T00:00:00"/>
    <n v="3"/>
    <s v="Second Class"/>
    <s v="AB-102551402"/>
    <s v="Alejandro Ballentine"/>
    <x v="2"/>
    <n v="75023"/>
    <s v="Plano"/>
    <x v="46"/>
    <s v="United States"/>
    <s v="Central US"/>
    <x v="0"/>
    <s v="TEC-AC-5213"/>
    <s v="Technology"/>
    <s v="Accessories"/>
    <x v="428"/>
    <n v="13.616"/>
    <n v="2"/>
    <n v="0.2"/>
    <n v="3.5742000000000012"/>
    <n v="2.65"/>
    <s v="Critical"/>
    <s v="No"/>
    <s v="Lon Bonher"/>
  </r>
  <r>
    <s v="23251"/>
    <s v="IN-2012-TP21130144-41223"/>
    <d v="2012-11-10T00:00:00"/>
    <d v="2012-11-13T00:00:00"/>
    <n v="3"/>
    <s v="First Class"/>
    <s v="TP-21130144"/>
    <s v="Theone Pippenger"/>
    <x v="0"/>
    <n v="0"/>
    <s v="Ho Chi Minh City"/>
    <x v="210"/>
    <s v="Vietnam"/>
    <s v="Southeastern Asia"/>
    <x v="1"/>
    <s v="FUR-CH-5397"/>
    <s v="Furniture"/>
    <s v="Chairs"/>
    <x v="429"/>
    <n v="780.69119999999987"/>
    <n v="8"/>
    <n v="0.27"/>
    <n v="181.6512000000001"/>
    <n v="184.98"/>
    <s v="Critical"/>
    <s v="No"/>
    <s v="Preecha Metharom"/>
  </r>
  <r>
    <s v="22530"/>
    <s v="IN-2012-MT1781527-41121"/>
    <d v="2012-07-31T00:00:00"/>
    <d v="2012-08-01T00:00:00"/>
    <n v="1"/>
    <s v="First Class"/>
    <s v="MT-1781527"/>
    <s v="Meg Tillman"/>
    <x v="0"/>
    <n v="0"/>
    <s v="Shanghai"/>
    <x v="110"/>
    <s v="China"/>
    <s v="Eastern Asia"/>
    <x v="1"/>
    <s v="TEC-CO-3591"/>
    <s v="Technology"/>
    <s v="Copiers"/>
    <x v="430"/>
    <n v="1157.58"/>
    <n v="6"/>
    <n v="0"/>
    <n v="254.52"/>
    <n v="184.92"/>
    <s v="High"/>
    <s v="No"/>
    <s v="Hadia Bousaid"/>
  </r>
  <r>
    <s v="29908"/>
    <s v="IN-2015-DW135407-42078"/>
    <d v="2015-03-15T00:00:00"/>
    <d v="2015-03-19T00:00:00"/>
    <n v="4"/>
    <s v="Standard Class"/>
    <s v="DW-135407"/>
    <s v="Don Weiss"/>
    <x v="0"/>
    <n v="0"/>
    <s v="Geelong"/>
    <x v="45"/>
    <s v="Australia"/>
    <s v="Oceania"/>
    <x v="1"/>
    <s v="FUR-CH-5807"/>
    <s v="Furniture"/>
    <s v="Chairs"/>
    <x v="431"/>
    <n v="1058.0219999999999"/>
    <n v="7"/>
    <n v="0.1"/>
    <n v="340.87200000000001"/>
    <n v="184.78"/>
    <s v="High"/>
    <s v="No"/>
    <s v="Kauri Anaru"/>
  </r>
  <r>
    <s v="48879"/>
    <s v="ML-2015-BO142579-42368"/>
    <d v="2015-12-30T00:00:00"/>
    <d v="2016-01-02T00:00:00"/>
    <n v="3"/>
    <s v="First Class"/>
    <s v="BO-142579"/>
    <s v="Bobby Odegard"/>
    <x v="0"/>
    <n v="0"/>
    <s v="Sikasso"/>
    <x v="226"/>
    <s v="Mali"/>
    <s v="Western Africa"/>
    <x v="3"/>
    <s v="FUR-CH-4564"/>
    <s v="Furniture"/>
    <s v="Chairs"/>
    <x v="432"/>
    <n v="1094.22"/>
    <n v="6"/>
    <n v="0"/>
    <n v="317.16000000000003"/>
    <n v="184.6"/>
    <s v="Medium"/>
    <s v="No"/>
    <s v="Katlego Akosua"/>
  </r>
  <r>
    <s v="35018"/>
    <s v="CA-2014-AB10255140-41994"/>
    <d v="2014-12-21T00:00:00"/>
    <d v="2014-12-25T00:00:00"/>
    <n v="4"/>
    <s v="Standard Class"/>
    <s v="AB-102551408"/>
    <s v="Alejandro Ballentine"/>
    <x v="2"/>
    <n v="39212"/>
    <s v="Jackson"/>
    <x v="30"/>
    <s v="United States"/>
    <s v="Southern US"/>
    <x v="0"/>
    <s v="OFF-BI-3983"/>
    <s v="Office Supplies"/>
    <s v="Binders"/>
    <x v="433"/>
    <n v="15.42"/>
    <n v="2"/>
    <n v="0"/>
    <n v="6.9390000000000001"/>
    <n v="2.02"/>
    <s v="High"/>
    <s v="No"/>
    <s v="Flannery Newton"/>
  </r>
  <r>
    <s v="15143"/>
    <s v="ES-2015-AW10930139-42251"/>
    <d v="2015-09-04T00:00:00"/>
    <d v="2015-09-09T00:00:00"/>
    <n v="5"/>
    <s v="Standard Class"/>
    <s v="AW-10930139"/>
    <s v="Arthur Wiediger"/>
    <x v="2"/>
    <n v="0"/>
    <s v="Nottingham"/>
    <x v="27"/>
    <s v="United Kingdom"/>
    <s v="Northern Europe"/>
    <x v="2"/>
    <s v="FUR-BO-5745"/>
    <s v="Furniture"/>
    <s v="Bookcases"/>
    <x v="434"/>
    <n v="2019.6"/>
    <n v="12"/>
    <n v="0"/>
    <n v="706.68000000000006"/>
    <n v="184.2"/>
    <s v="Medium"/>
    <s v="No"/>
    <s v="Miina Nylund"/>
  </r>
  <r>
    <s v="2034"/>
    <s v="MX-2012-DK1283536-41089"/>
    <d v="2012-06-29T00:00:00"/>
    <d v="2012-07-04T00:00:00"/>
    <n v="5"/>
    <s v="Standard Class"/>
    <s v="DK-1283536"/>
    <s v="Damala Kotsonis"/>
    <x v="1"/>
    <n v="0"/>
    <s v="Santo Domingo"/>
    <x v="23"/>
    <s v="Dominican Republic"/>
    <s v="Caribbean"/>
    <x v="4"/>
    <s v="OFF-AP-3869"/>
    <s v="Office Supplies"/>
    <s v="Appliances"/>
    <x v="435"/>
    <n v="1852.0319999999999"/>
    <n v="7"/>
    <n v="0.2"/>
    <n v="532.39200000000005"/>
    <n v="184.17099999999999"/>
    <s v="Medium"/>
    <s v="No"/>
    <s v="Marilène Rousseau"/>
  </r>
  <r>
    <s v="3121"/>
    <s v="MX-2013-ON1871582-41627"/>
    <d v="2013-12-19T00:00:00"/>
    <d v="2013-12-21T00:00:00"/>
    <n v="2"/>
    <s v="First Class"/>
    <s v="ON-1871582"/>
    <s v="Odella Nelson"/>
    <x v="1"/>
    <n v="0"/>
    <s v="Coyoacán"/>
    <x v="141"/>
    <s v="Mexico"/>
    <s v="Central America"/>
    <x v="4"/>
    <s v="TEC-PH-5835"/>
    <s v="Technology"/>
    <s v="Phones"/>
    <x v="436"/>
    <n v="1022.56"/>
    <n v="11"/>
    <n v="0"/>
    <n v="327.14"/>
    <n v="183.66300000000001"/>
    <s v="High"/>
    <s v="No"/>
    <s v="Nicodemo Bautista"/>
  </r>
  <r>
    <s v="29248"/>
    <s v="ID-2013-BD116357-41361"/>
    <d v="2013-03-28T00:00:00"/>
    <d v="2013-04-02T00:00:00"/>
    <n v="5"/>
    <s v="Standard Class"/>
    <s v="BD-116357"/>
    <s v="Brian Derr"/>
    <x v="0"/>
    <n v="0"/>
    <s v="Perth"/>
    <x v="37"/>
    <s v="Australia"/>
    <s v="Oceania"/>
    <x v="1"/>
    <s v="FUR-TA-3441"/>
    <s v="Furniture"/>
    <s v="Tables"/>
    <x v="437"/>
    <n v="1859.13"/>
    <n v="5"/>
    <n v="0.3"/>
    <n v="-26.669999999999959"/>
    <n v="182.88"/>
    <s v="Medium"/>
    <s v="No"/>
    <s v="Kauri Anaru"/>
  </r>
  <r>
    <s v="43025"/>
    <s v="RS-2015-CC2370108-42178"/>
    <d v="2015-06-23T00:00:00"/>
    <d v="2015-06-27T00:00:00"/>
    <n v="4"/>
    <s v="Standard Class"/>
    <s v="CC-2370108"/>
    <s v="Christopher Conant"/>
    <x v="0"/>
    <n v="0"/>
    <s v="Chelyabinsk"/>
    <x v="192"/>
    <s v="Russia"/>
    <s v="Eastern Europe"/>
    <x v="2"/>
    <s v="OFF-ST-5693"/>
    <s v="Office Supplies"/>
    <s v="Storage"/>
    <x v="438"/>
    <n v="1136.6400000000001"/>
    <n v="8"/>
    <n v="0"/>
    <n v="181.68"/>
    <n v="182.73"/>
    <s v="High"/>
    <s v="No"/>
    <s v="Oxana Lagunov"/>
  </r>
  <r>
    <s v="49251"/>
    <s v="SF-2014-PO8850117-41697"/>
    <d v="2014-02-27T00:00:00"/>
    <d v="2014-03-01T00:00:00"/>
    <n v="2"/>
    <s v="First Class"/>
    <s v="PO-8850117"/>
    <s v="Patrick O'Brill"/>
    <x v="0"/>
    <n v="0"/>
    <s v="Pretoria"/>
    <x v="81"/>
    <s v="South Africa"/>
    <s v="Southern Africa"/>
    <x v="3"/>
    <s v="TEC-CO-4771"/>
    <s v="Technology"/>
    <s v="Copiers"/>
    <x v="439"/>
    <n v="1026.54"/>
    <n v="6"/>
    <n v="0"/>
    <n v="400.32"/>
    <n v="182.38"/>
    <s v="High"/>
    <s v="No"/>
    <s v="Nora Cuijper"/>
  </r>
  <r>
    <s v="26213"/>
    <s v="IN-2015-TZ2144527-42300"/>
    <d v="2015-10-23T00:00:00"/>
    <d v="2015-10-26T00:00:00"/>
    <n v="3"/>
    <s v="Second Class"/>
    <s v="TZ-2144527"/>
    <s v="Tom Zandusky"/>
    <x v="1"/>
    <n v="0"/>
    <s v="Luoyang"/>
    <x v="79"/>
    <s v="China"/>
    <s v="Eastern Asia"/>
    <x v="1"/>
    <s v="FUR-BO-3646"/>
    <s v="Furniture"/>
    <s v="Bookcases"/>
    <x v="440"/>
    <n v="617.54999999999995"/>
    <n v="5"/>
    <n v="0"/>
    <n v="172.8"/>
    <n v="181.87"/>
    <s v="Critical"/>
    <s v="No"/>
    <s v="Hadia Bousaid"/>
  </r>
  <r>
    <s v="24708"/>
    <s v="ID-2015-AC10660144-42306"/>
    <d v="2015-10-29T00:00:00"/>
    <d v="2015-11-01T00:00:00"/>
    <n v="3"/>
    <s v="First Class"/>
    <s v="AC-10660144"/>
    <s v="Anna Chung"/>
    <x v="0"/>
    <n v="0"/>
    <s v="Can Tho"/>
    <x v="227"/>
    <s v="Vietnam"/>
    <s v="Southeastern Asia"/>
    <x v="1"/>
    <s v="FUR-CH-4545"/>
    <s v="Furniture"/>
    <s v="Chairs"/>
    <x v="441"/>
    <n v="528.00900000000001"/>
    <n v="5"/>
    <n v="0.27"/>
    <n v="-72.441000000000003"/>
    <n v="180.33"/>
    <s v="Critical"/>
    <s v="No"/>
    <s v="Preecha Metharom"/>
  </r>
  <r>
    <s v="8818"/>
    <s v="MX-2013-CC1243082-41634"/>
    <d v="2013-12-26T00:00:00"/>
    <d v="2013-12-28T00:00:00"/>
    <n v="2"/>
    <s v="First Class"/>
    <s v="CC-1243082"/>
    <s v="Chuck Clark"/>
    <x v="2"/>
    <n v="0"/>
    <s v="Morelia"/>
    <x v="228"/>
    <s v="Mexico"/>
    <s v="Central America"/>
    <x v="4"/>
    <s v="FUR-TA-3339"/>
    <s v="Furniture"/>
    <s v="Tables"/>
    <x v="442"/>
    <n v="1125.5999999999999"/>
    <n v="7"/>
    <n v="0.2"/>
    <n v="379.81999999999988"/>
    <n v="180.27199999999999"/>
    <s v="Medium"/>
    <s v="Yes"/>
    <s v="Nicodemo Bautista"/>
  </r>
  <r>
    <s v="6842"/>
    <s v="MX-2015-KE1642031-42252"/>
    <d v="2015-09-05T00:00:00"/>
    <d v="2015-09-08T00:00:00"/>
    <n v="3"/>
    <s v="Second Class"/>
    <s v="KE-1642031"/>
    <s v="Katrina Edelman"/>
    <x v="1"/>
    <n v="0"/>
    <s v="Las Tunas"/>
    <x v="229"/>
    <s v="Cuba"/>
    <s v="Caribbean"/>
    <x v="4"/>
    <s v="TEC-CO-4586"/>
    <s v="Technology"/>
    <s v="Copiers"/>
    <x v="443"/>
    <n v="775.56575999999995"/>
    <n v="8"/>
    <n v="2E-3"/>
    <n v="83.885759999999991"/>
    <n v="180.012"/>
    <s v="Critical"/>
    <s v="No"/>
    <s v="Marilène Rousseau"/>
  </r>
  <r>
    <s v="14572"/>
    <s v="ES-2015-SJ202158-42269"/>
    <d v="2015-09-22T00:00:00"/>
    <d v="2015-09-22T00:00:00"/>
    <n v="0"/>
    <s v="Same Day"/>
    <s v="SJ-202158"/>
    <s v="Sarah Jordon"/>
    <x v="0"/>
    <n v="0"/>
    <s v="Vienna"/>
    <x v="95"/>
    <s v="Austria"/>
    <s v="Western Europe"/>
    <x v="2"/>
    <s v="OFF-AR-3449"/>
    <s v="Office Supplies"/>
    <s v="Art"/>
    <x v="444"/>
    <n v="439.68"/>
    <n v="8"/>
    <n v="0"/>
    <n v="153.84"/>
    <n v="179.84"/>
    <s v="Critical"/>
    <s v="No"/>
    <s v="Gilbert Wolff"/>
  </r>
  <r>
    <s v="22265"/>
    <s v="ID-2014-MY182957-41640"/>
    <d v="2014-01-01T00:00:00"/>
    <d v="2014-01-04T00:00:00"/>
    <n v="3"/>
    <s v="First Class"/>
    <s v="MY-182957"/>
    <s v="Muhammed Yedwab"/>
    <x v="1"/>
    <n v="0"/>
    <s v="Albury"/>
    <x v="1"/>
    <s v="Australia"/>
    <s v="Oceania"/>
    <x v="1"/>
    <s v="TEC-CO-3679"/>
    <s v="Technology"/>
    <s v="Copiers"/>
    <x v="445"/>
    <n v="1649.2139999999999"/>
    <n v="7"/>
    <n v="0.1"/>
    <n v="36.624000000000002"/>
    <n v="178.71"/>
    <s v="Medium"/>
    <s v="No"/>
    <s v="Kauri Anaru"/>
  </r>
  <r>
    <s v="38683"/>
    <s v="CA-2014-AG10270140-41896"/>
    <d v="2014-09-14T00:00:00"/>
    <d v="2014-09-19T00:00:00"/>
    <n v="5"/>
    <s v="Standard Class"/>
    <s v="AG-102701402"/>
    <s v="Alejandro Grove"/>
    <x v="0"/>
    <n v="68104"/>
    <s v="Omaha"/>
    <x v="230"/>
    <s v="United States"/>
    <s v="Central US"/>
    <x v="0"/>
    <s v="OFF-ST-4271"/>
    <s v="Office Supplies"/>
    <s v="Storage"/>
    <x v="446"/>
    <n v="373.08"/>
    <n v="6"/>
    <n v="0"/>
    <n v="100.7316"/>
    <n v="36.51"/>
    <s v="Medium"/>
    <s v="No"/>
    <s v="Lon Bonher"/>
  </r>
  <r>
    <s v="22822"/>
    <s v="IN-2013-RD1990027-41598"/>
    <d v="2013-11-20T00:00:00"/>
    <d v="2013-11-23T00:00:00"/>
    <n v="3"/>
    <s v="First Class"/>
    <s v="RD-1990027"/>
    <s v="Ruben Dartt"/>
    <x v="0"/>
    <n v="0"/>
    <s v="Kaifeng"/>
    <x v="89"/>
    <s v="China"/>
    <s v="Eastern Asia"/>
    <x v="1"/>
    <s v="FUR-CH-5452"/>
    <s v="Furniture"/>
    <s v="Chairs"/>
    <x v="447"/>
    <n v="641.97"/>
    <n v="7"/>
    <n v="0"/>
    <n v="38.43"/>
    <n v="177.72"/>
    <s v="Critical"/>
    <s v="No"/>
    <s v="Hadia Bousaid"/>
  </r>
  <r>
    <s v="38707"/>
    <s v="CA-2012-AG10270140-41112"/>
    <d v="2012-07-22T00:00:00"/>
    <d v="2012-07-23T00:00:00"/>
    <n v="1"/>
    <s v="First Class"/>
    <s v="AG-102701406"/>
    <s v="Alejandro Grove"/>
    <x v="0"/>
    <n v="10011"/>
    <s v="New York City"/>
    <x v="21"/>
    <s v="United States"/>
    <s v="Eastern US"/>
    <x v="0"/>
    <s v="TEC-AC-3748"/>
    <s v="Technology"/>
    <s v="Accessories"/>
    <x v="448"/>
    <n v="99.98"/>
    <n v="2"/>
    <n v="0"/>
    <n v="7.9983999999999904"/>
    <n v="22.93"/>
    <s v="Critical"/>
    <s v="No"/>
    <s v="Dolores Davis"/>
  </r>
  <r>
    <s v="43665"/>
    <s v="CA-2014-AG27023-41850"/>
    <d v="2014-07-30T00:00:00"/>
    <d v="2014-07-30T00:00:00"/>
    <n v="0"/>
    <s v="Same Day"/>
    <s v="AG-27023"/>
    <s v="Alejandro Grove"/>
    <x v="0"/>
    <s v="V2S"/>
    <s v="Abbotsford"/>
    <x v="231"/>
    <s v="Canada"/>
    <s v="Canada"/>
    <x v="0"/>
    <s v="OFF-ST-4250"/>
    <s v="Office Supplies"/>
    <s v="Storage"/>
    <x v="449"/>
    <n v="196.8"/>
    <n v="10"/>
    <n v="0"/>
    <n v="31.2"/>
    <n v="18.7"/>
    <s v="Medium"/>
    <s v="No"/>
    <m/>
  </r>
  <r>
    <s v="9185"/>
    <s v="MX-2012-LA1678018-41063"/>
    <d v="2012-06-03T00:00:00"/>
    <d v="2012-06-03T00:00:00"/>
    <n v="0"/>
    <s v="Same Day"/>
    <s v="LA-1678018"/>
    <s v="Laura Armstrong"/>
    <x v="1"/>
    <n v="0"/>
    <s v="São Gonçalo"/>
    <x v="232"/>
    <s v="Brazil"/>
    <s v="South America"/>
    <x v="4"/>
    <s v="TEC-AC-5204"/>
    <s v="Technology"/>
    <s v="Accessories"/>
    <x v="450"/>
    <n v="467.03999999999979"/>
    <n v="7"/>
    <n v="0"/>
    <n v="0"/>
    <n v="176.87799999999999"/>
    <s v="Critical"/>
    <s v="No"/>
    <s v="Vasco Magalhães"/>
  </r>
  <r>
    <s v="10385"/>
    <s v="ES-2014-NG18430139-41852"/>
    <d v="2014-08-01T00:00:00"/>
    <d v="2014-08-07T00:00:00"/>
    <n v="6"/>
    <s v="Standard Class"/>
    <s v="NG-18430139"/>
    <s v="Nathan Gelder"/>
    <x v="0"/>
    <n v="0"/>
    <s v="Cambridge"/>
    <x v="27"/>
    <s v="United Kingdom"/>
    <s v="Northern Europe"/>
    <x v="2"/>
    <s v="TEC-MA-4194"/>
    <s v="Technology"/>
    <s v="Machines"/>
    <x v="451"/>
    <n v="1002.6"/>
    <n v="6"/>
    <n v="0"/>
    <n v="451.07999999999993"/>
    <n v="176.19"/>
    <s v="Low"/>
    <s v="No"/>
    <s v="Miina Nylund"/>
  </r>
  <r>
    <s v="2333"/>
    <s v="MX-2013-FM14290132-41520"/>
    <d v="2013-09-03T00:00:00"/>
    <d v="2013-09-06T00:00:00"/>
    <n v="3"/>
    <s v="Second Class"/>
    <s v="FM-14290132"/>
    <s v="Frank Merwin"/>
    <x v="2"/>
    <n v="0"/>
    <s v="San Fernando"/>
    <x v="233"/>
    <s v="Trinidad and Tobago"/>
    <s v="Caribbean"/>
    <x v="4"/>
    <s v="FUR-TA-3356"/>
    <s v="Furniture"/>
    <s v="Tables"/>
    <x v="452"/>
    <n v="2076.48"/>
    <n v="6"/>
    <n v="0"/>
    <n v="996.6"/>
    <n v="175.99299999999999"/>
    <s v="Medium"/>
    <s v="No"/>
    <s v="Marilène Rousseau"/>
  </r>
  <r>
    <s v="19957"/>
    <s v="ES-2014-MP1817548-41706"/>
    <d v="2014-03-08T00:00:00"/>
    <d v="2014-03-10T00:00:00"/>
    <n v="2"/>
    <s v="Second Class"/>
    <s v="MP-1817548"/>
    <s v="Mike Pelletier"/>
    <x v="2"/>
    <n v="0"/>
    <s v="Gronau"/>
    <x v="47"/>
    <s v="Germany"/>
    <s v="Western Europe"/>
    <x v="2"/>
    <s v="TEC-MA-5003"/>
    <s v="Technology"/>
    <s v="Machines"/>
    <x v="453"/>
    <n v="861.60000000000014"/>
    <n v="5"/>
    <n v="0"/>
    <n v="198.15"/>
    <n v="175.7"/>
    <s v="High"/>
    <s v="No"/>
    <s v="Gilbert Wolff"/>
  </r>
  <r>
    <s v="10417"/>
    <s v="ES-2015-MO1750045-42164"/>
    <d v="2015-06-09T00:00:00"/>
    <d v="2015-06-09T00:00:00"/>
    <n v="0"/>
    <s v="Same Day"/>
    <s v="MO-1750045"/>
    <s v="Mary O'Rourke"/>
    <x v="0"/>
    <n v="0"/>
    <s v="Antibes"/>
    <x v="123"/>
    <s v="France"/>
    <s v="Western Europe"/>
    <x v="2"/>
    <s v="TEC-MA-5501"/>
    <s v="Technology"/>
    <s v="Machines"/>
    <x v="454"/>
    <n v="1062.5340000000001"/>
    <n v="4"/>
    <n v="0.15"/>
    <n v="-175.02600000000001"/>
    <n v="175.36"/>
    <s v="High"/>
    <s v="No"/>
    <s v="Gilbert Wolff"/>
  </r>
  <r>
    <s v="19275"/>
    <s v="ES-2014-LC1687045-41796"/>
    <d v="2014-06-06T00:00:00"/>
    <d v="2014-06-09T00:00:00"/>
    <n v="3"/>
    <s v="First Class"/>
    <s v="LC-1687045"/>
    <s v="Lena Cacioppo"/>
    <x v="0"/>
    <n v="0"/>
    <s v="Nice"/>
    <x v="123"/>
    <s v="France"/>
    <s v="Western Europe"/>
    <x v="2"/>
    <s v="TEC-AC-3380"/>
    <s v="Technology"/>
    <s v="Accessories"/>
    <x v="455"/>
    <n v="390.96"/>
    <n v="9"/>
    <n v="0"/>
    <n v="38.880000000000003"/>
    <n v="174.89"/>
    <s v="Critical"/>
    <s v="No"/>
    <s v="Gilbert Wolff"/>
  </r>
  <r>
    <s v="5314"/>
    <s v="MX-2013-LC1693051-41422"/>
    <d v="2013-05-28T00:00:00"/>
    <d v="2013-05-29T00:00:00"/>
    <n v="1"/>
    <s v="First Class"/>
    <s v="LC-1693051"/>
    <s v="Linda Cazamias"/>
    <x v="1"/>
    <n v="0"/>
    <s v="Quetzaltenango"/>
    <x v="234"/>
    <s v="Guatemala"/>
    <s v="Central America"/>
    <x v="4"/>
    <s v="FUR-BO-3637"/>
    <s v="Furniture"/>
    <s v="Bookcases"/>
    <x v="456"/>
    <n v="570.9"/>
    <n v="5"/>
    <n v="0"/>
    <n v="239.7"/>
    <n v="174.85300000000001"/>
    <s v="Critical"/>
    <s v="No"/>
    <s v="Nicodemo Bautista"/>
  </r>
  <r>
    <s v="14480"/>
    <s v="ES-2015-RB1936045-42294"/>
    <d v="2015-10-17T00:00:00"/>
    <d v="2015-10-20T00:00:00"/>
    <n v="3"/>
    <s v="First Class"/>
    <s v="RB-1936045"/>
    <s v="Raymond Buch"/>
    <x v="0"/>
    <n v="0"/>
    <s v="Concarneau"/>
    <x v="24"/>
    <s v="France"/>
    <s v="Western Europe"/>
    <x v="2"/>
    <s v="FUR-BO-5777"/>
    <s v="Furniture"/>
    <s v="Bookcases"/>
    <x v="457"/>
    <n v="529.74"/>
    <n v="3"/>
    <n v="0.1"/>
    <n v="117.72"/>
    <n v="174.41"/>
    <s v="Critical"/>
    <s v="No"/>
    <s v="Gilbert Wolff"/>
  </r>
  <r>
    <s v="1017"/>
    <s v="MX-2014-KD1661531-41873"/>
    <d v="2014-08-22T00:00:00"/>
    <d v="2014-08-24T00:00:00"/>
    <n v="2"/>
    <s v="First Class"/>
    <s v="KD-1661531"/>
    <s v="Ken Dana"/>
    <x v="1"/>
    <n v="0"/>
    <s v="Matanzas"/>
    <x v="235"/>
    <s v="Cuba"/>
    <s v="Caribbean"/>
    <x v="4"/>
    <s v="FUR-BO-5961"/>
    <s v="Furniture"/>
    <s v="Bookcases"/>
    <x v="458"/>
    <n v="522.48"/>
    <n v="4"/>
    <n v="0"/>
    <n v="172.4"/>
    <n v="173.64500000000001"/>
    <s v="Critical"/>
    <s v="No"/>
    <s v="Marilène Rousseau"/>
  </r>
  <r>
    <s v="12988"/>
    <s v="ES-2012-AH1058514-41067"/>
    <d v="2012-06-07T00:00:00"/>
    <d v="2012-06-10T00:00:00"/>
    <n v="3"/>
    <s v="First Class"/>
    <s v="AH-1058514"/>
    <s v="Angele Hood"/>
    <x v="0"/>
    <n v="0"/>
    <s v="Ghent"/>
    <x v="122"/>
    <s v="Belgium"/>
    <s v="Western Europe"/>
    <x v="2"/>
    <s v="TEC-PH-5254"/>
    <s v="Technology"/>
    <s v="Phones"/>
    <x v="459"/>
    <n v="956.87999999999988"/>
    <n v="12"/>
    <n v="0"/>
    <n v="315.72000000000003"/>
    <n v="173.24"/>
    <s v="Critical"/>
    <s v="No"/>
    <s v="Gilbert Wolff"/>
  </r>
  <r>
    <s v="31314"/>
    <s v="CA-2012-AG10270140-41041"/>
    <d v="2012-05-12T00:00:00"/>
    <d v="2012-05-14T00:00:00"/>
    <n v="2"/>
    <s v="Second Class"/>
    <s v="AG-102701404"/>
    <s v="Alejandro Grove"/>
    <x v="0"/>
    <n v="84084"/>
    <s v="West Jordan"/>
    <x v="211"/>
    <s v="United States"/>
    <s v="Western US"/>
    <x v="0"/>
    <s v="OFF-ST-4290"/>
    <s v="Office Supplies"/>
    <s v="Storage"/>
    <x v="460"/>
    <n v="55.5"/>
    <n v="2"/>
    <n v="0"/>
    <n v="9.9899999999999949"/>
    <n v="1.82"/>
    <s v="Medium"/>
    <s v="No"/>
    <s v="Derrick Snyders"/>
  </r>
  <r>
    <s v="2665"/>
    <s v="MX-2015-EL1373582-42316"/>
    <d v="2015-11-08T00:00:00"/>
    <d v="2015-11-08T00:00:00"/>
    <n v="0"/>
    <s v="Same Day"/>
    <s v="EL-1373582"/>
    <s v="Ed Ludwig"/>
    <x v="2"/>
    <n v="0"/>
    <s v="Chihuahua"/>
    <x v="18"/>
    <s v="Mexico"/>
    <s v="Central America"/>
    <x v="4"/>
    <s v="TEC-AC-5203"/>
    <s v="Technology"/>
    <s v="Accessories"/>
    <x v="461"/>
    <n v="409.08"/>
    <n v="6"/>
    <n v="0"/>
    <n v="110.4"/>
    <n v="173.13"/>
    <s v="Critical"/>
    <s v="No"/>
    <s v="Nicodemo Bautista"/>
  </r>
  <r>
    <s v="15277"/>
    <s v="ES-2014-AG1052548-41690"/>
    <d v="2014-02-20T00:00:00"/>
    <d v="2014-02-23T00:00:00"/>
    <n v="3"/>
    <s v="Second Class"/>
    <s v="AG-1052548"/>
    <s v="Andy Gerbode"/>
    <x v="1"/>
    <n v="0"/>
    <s v="Solingen"/>
    <x v="47"/>
    <s v="Germany"/>
    <s v="Western Europe"/>
    <x v="2"/>
    <s v="TEC-CO-4572"/>
    <s v="Technology"/>
    <s v="Copiers"/>
    <x v="462"/>
    <n v="1347.57"/>
    <n v="7"/>
    <n v="0"/>
    <n v="444.57000000000011"/>
    <n v="173.01"/>
    <s v="Medium"/>
    <s v="No"/>
    <s v="Gilbert Wolff"/>
  </r>
  <r>
    <s v="12169"/>
    <s v="ES-2012-BW1106548-41125"/>
    <d v="2012-08-04T00:00:00"/>
    <d v="2012-08-07T00:00:00"/>
    <n v="3"/>
    <s v="First Class"/>
    <s v="BW-1106548"/>
    <s v="Barry Weirich"/>
    <x v="0"/>
    <n v="0"/>
    <s v="Cologne"/>
    <x v="47"/>
    <s v="Germany"/>
    <s v="Western Europe"/>
    <x v="2"/>
    <s v="TEC-PH-3135"/>
    <s v="Technology"/>
    <s v="Phones"/>
    <x v="463"/>
    <n v="586.07999999999993"/>
    <n v="8"/>
    <n v="0"/>
    <n v="87.84"/>
    <n v="172.82"/>
    <s v="Critical"/>
    <s v="No"/>
    <s v="Gilbert Wolff"/>
  </r>
  <r>
    <s v="1919"/>
    <s v="MX-2014-JP1546082-41971"/>
    <d v="2014-11-28T00:00:00"/>
    <d v="2014-12-05T00:00:00"/>
    <n v="7"/>
    <s v="Standard Class"/>
    <s v="JP-1546082"/>
    <s v="Jennifer Patt"/>
    <x v="1"/>
    <n v="0"/>
    <s v="Cancún"/>
    <x v="236"/>
    <s v="Mexico"/>
    <s v="Central America"/>
    <x v="4"/>
    <s v="TEC-CO-5993"/>
    <s v="Technology"/>
    <s v="Copiers"/>
    <x v="464"/>
    <n v="791.93295999999987"/>
    <n v="7"/>
    <n v="2E-3"/>
    <n v="236.41296"/>
    <n v="172.69300000000001"/>
    <s v="Low"/>
    <s v="No"/>
    <s v="Nicodemo Bautista"/>
  </r>
  <r>
    <s v="39765"/>
    <s v="US-2014-AS10285140-41955"/>
    <d v="2014-11-12T00:00:00"/>
    <d v="2014-11-18T00:00:00"/>
    <n v="6"/>
    <s v="Standard Class"/>
    <s v="AS-102851402"/>
    <s v="Alejandro Savely"/>
    <x v="1"/>
    <n v="46060"/>
    <s v="Noblesville"/>
    <x v="64"/>
    <s v="United States"/>
    <s v="Central US"/>
    <x v="0"/>
    <s v="FUR-TA-3332"/>
    <s v="Furniture"/>
    <s v="Tables"/>
    <x v="465"/>
    <n v="2678.94"/>
    <n v="6"/>
    <n v="0"/>
    <n v="241.1046"/>
    <n v="228.95"/>
    <s v="Medium"/>
    <s v="No"/>
    <s v="Lon Bonher"/>
  </r>
  <r>
    <s v="23089"/>
    <s v="ID-2012-FM1438027-40964"/>
    <d v="2012-02-25T00:00:00"/>
    <d v="2012-03-02T00:00:00"/>
    <n v="6"/>
    <s v="Standard Class"/>
    <s v="FM-1438027"/>
    <s v="Fred McMath"/>
    <x v="0"/>
    <n v="0"/>
    <s v="Xinshi"/>
    <x v="66"/>
    <s v="China"/>
    <s v="Eastern Asia"/>
    <x v="1"/>
    <s v="TEC-PH-5812"/>
    <s v="Technology"/>
    <s v="Phones"/>
    <x v="466"/>
    <n v="1527.12"/>
    <n v="9"/>
    <n v="0"/>
    <n v="656.6400000000001"/>
    <n v="172.32"/>
    <s v="Medium"/>
    <s v="No"/>
    <s v="Hadia Bousaid"/>
  </r>
  <r>
    <s v="42730"/>
    <s v="PL-2014-BN1470103-41896"/>
    <d v="2014-09-14T00:00:00"/>
    <d v="2014-09-16T00:00:00"/>
    <n v="2"/>
    <s v="Second Class"/>
    <s v="BN-1470103"/>
    <s v="Brad Norvell"/>
    <x v="1"/>
    <n v="0"/>
    <s v="Katowice"/>
    <x v="15"/>
    <s v="Poland"/>
    <s v="Eastern Europe"/>
    <x v="2"/>
    <s v="FUR-BO-3907"/>
    <s v="Furniture"/>
    <s v="Bookcases"/>
    <x v="467"/>
    <n v="968.39999999999986"/>
    <n v="8"/>
    <n v="0"/>
    <n v="406.56000000000012"/>
    <n v="172.29"/>
    <s v="Critical"/>
    <s v="No"/>
    <s v="Oxana Lagunov"/>
  </r>
  <r>
    <s v="49674"/>
    <s v="UP-2013-AH10030137-41325"/>
    <d v="2013-02-20T00:00:00"/>
    <d v="2013-02-22T00:00:00"/>
    <n v="2"/>
    <s v="First Class"/>
    <s v="AH-10030137"/>
    <s v="Aaron Hawkins"/>
    <x v="1"/>
    <n v="0"/>
    <s v="Kryvyy Rih"/>
    <x v="237"/>
    <s v="Ukraine"/>
    <s v="Eastern Europe"/>
    <x v="2"/>
    <s v="FUR-CH-4682"/>
    <s v="Furniture"/>
    <s v="Chairs"/>
    <x v="468"/>
    <n v="1025.52"/>
    <n v="8"/>
    <n v="0"/>
    <n v="389.52"/>
    <n v="172.16"/>
    <s v="Critical"/>
    <s v="No"/>
    <s v="Oxana Lagunov"/>
  </r>
  <r>
    <s v="31999"/>
    <s v="CA-2014-AS10285140-41948"/>
    <d v="2014-11-05T00:00:00"/>
    <d v="2014-11-09T00:00:00"/>
    <n v="4"/>
    <s v="Second Class"/>
    <s v="AS-102851404"/>
    <s v="Alejandro Savely"/>
    <x v="1"/>
    <n v="98103"/>
    <s v="Seattle"/>
    <x v="7"/>
    <s v="United States"/>
    <s v="Western US"/>
    <x v="0"/>
    <s v="FUR-FU-6224"/>
    <s v="Furniture"/>
    <s v="Furnishings"/>
    <x v="469"/>
    <n v="209.88"/>
    <n v="3"/>
    <n v="0"/>
    <n v="35.679599999999979"/>
    <n v="34.479999999999997"/>
    <s v="Medium"/>
    <s v="No"/>
    <s v="Derrick Snyders"/>
  </r>
  <r>
    <s v="17863"/>
    <s v="ES-2014-CK1259545-41754"/>
    <d v="2014-04-25T00:00:00"/>
    <d v="2014-04-30T00:00:00"/>
    <n v="5"/>
    <s v="Second Class"/>
    <s v="CK-1259545"/>
    <s v="Clytie Kelty"/>
    <x v="0"/>
    <n v="0"/>
    <s v="Cachan"/>
    <x v="12"/>
    <s v="France"/>
    <s v="Western Europe"/>
    <x v="2"/>
    <s v="OFF-ST-5703"/>
    <s v="Office Supplies"/>
    <s v="Storage"/>
    <x v="470"/>
    <n v="1327.347"/>
    <n v="7"/>
    <n v="0.1"/>
    <n v="221.06700000000009"/>
    <n v="171.99"/>
    <s v="Medium"/>
    <s v="No"/>
    <s v="Gilbert Wolff"/>
  </r>
  <r>
    <s v="13598"/>
    <s v="ES-2013-JL15175139-41286"/>
    <d v="2013-01-12T00:00:00"/>
    <d v="2013-01-15T00:00:00"/>
    <n v="3"/>
    <s v="First Class"/>
    <s v="JL-15175139"/>
    <s v="James Lanier"/>
    <x v="2"/>
    <n v="0"/>
    <s v="Carlisle"/>
    <x v="27"/>
    <s v="United Kingdom"/>
    <s v="Northern Europe"/>
    <x v="2"/>
    <s v="TEC-MA-6142"/>
    <s v="Technology"/>
    <s v="Machines"/>
    <x v="471"/>
    <n v="1207.08"/>
    <n v="4"/>
    <n v="0"/>
    <n v="36.119999999999997"/>
    <n v="171.96"/>
    <s v="Medium"/>
    <s v="No"/>
    <s v="Miina Nylund"/>
  </r>
  <r>
    <s v="45424"/>
    <s v="MO-2013-JD606086-41598"/>
    <d v="2013-11-20T00:00:00"/>
    <d v="2013-11-20T00:00:00"/>
    <n v="0"/>
    <s v="Same Day"/>
    <s v="JD-606086"/>
    <s v="Julia Dunbar"/>
    <x v="0"/>
    <n v="0"/>
    <s v="Casablanca"/>
    <x v="52"/>
    <s v="Morocco"/>
    <s v="North Africa"/>
    <x v="3"/>
    <s v="TEC-PH-5247"/>
    <s v="Technology"/>
    <s v="Phones"/>
    <x v="472"/>
    <n v="698.64"/>
    <n v="4"/>
    <n v="0"/>
    <n v="209.52"/>
    <n v="171.74"/>
    <s v="High"/>
    <s v="No"/>
    <s v="Lindiwe Afolayan"/>
  </r>
  <r>
    <s v="27119"/>
    <s v="IN-2012-BE1133578-41088"/>
    <d v="2012-06-28T00:00:00"/>
    <d v="2012-07-02T00:00:00"/>
    <n v="4"/>
    <s v="Second Class"/>
    <s v="BE-1133578"/>
    <s v="Bill Eplett"/>
    <x v="2"/>
    <n v="0"/>
    <s v="Ipoh"/>
    <x v="238"/>
    <s v="Malaysia"/>
    <s v="Southeastern Asia"/>
    <x v="1"/>
    <s v="TEC-AC-5897"/>
    <s v="Technology"/>
    <s v="Accessories"/>
    <x v="473"/>
    <n v="1282.8"/>
    <n v="5"/>
    <n v="0"/>
    <n v="628.5"/>
    <n v="171.13"/>
    <s v="High"/>
    <s v="No"/>
    <s v="Preecha Metharom"/>
  </r>
  <r>
    <s v="21304"/>
    <s v="IN-2015-RB1936027-42116"/>
    <d v="2015-04-22T00:00:00"/>
    <d v="2015-04-25T00:00:00"/>
    <n v="3"/>
    <s v="Second Class"/>
    <s v="RB-1936027"/>
    <s v="Raymond Buch"/>
    <x v="0"/>
    <n v="0"/>
    <s v="Gongzhuling"/>
    <x v="70"/>
    <s v="China"/>
    <s v="Eastern Asia"/>
    <x v="1"/>
    <s v="FUR-BO-4867"/>
    <s v="Furniture"/>
    <s v="Bookcases"/>
    <x v="474"/>
    <n v="858.06"/>
    <n v="7"/>
    <n v="0"/>
    <n v="248.64"/>
    <n v="170.77"/>
    <s v="Critical"/>
    <s v="No"/>
    <s v="Hadia Bousaid"/>
  </r>
  <r>
    <s v="22811"/>
    <s v="IN-2015-MC1757527-42066"/>
    <d v="2015-03-03T00:00:00"/>
    <d v="2015-03-05T00:00:00"/>
    <n v="2"/>
    <s v="First Class"/>
    <s v="MC-1757527"/>
    <s v="Matt Collins"/>
    <x v="0"/>
    <n v="0"/>
    <s v="Shulan"/>
    <x v="70"/>
    <s v="China"/>
    <s v="Eastern Asia"/>
    <x v="1"/>
    <s v="TEC-CO-4579"/>
    <s v="Technology"/>
    <s v="Copiers"/>
    <x v="475"/>
    <n v="900.72"/>
    <n v="6"/>
    <n v="0"/>
    <n v="45"/>
    <n v="170.36"/>
    <s v="Critical"/>
    <s v="No"/>
    <s v="Hadia Bousaid"/>
  </r>
  <r>
    <s v="11278"/>
    <s v="ES-2015-MA1756048-42028"/>
    <d v="2015-01-24T00:00:00"/>
    <d v="2015-01-27T00:00:00"/>
    <n v="3"/>
    <s v="First Class"/>
    <s v="MA-1756048"/>
    <s v="Matt Abelman"/>
    <x v="2"/>
    <n v="0"/>
    <s v="Dortmund"/>
    <x v="47"/>
    <s v="Germany"/>
    <s v="Western Europe"/>
    <x v="2"/>
    <s v="OFF-AR-6105"/>
    <s v="Office Supplies"/>
    <s v="Art"/>
    <x v="476"/>
    <n v="346.29"/>
    <n v="7"/>
    <n v="0"/>
    <n v="55.23"/>
    <n v="169.71"/>
    <s v="Critical"/>
    <s v="No"/>
    <s v="Gilbert Wolff"/>
  </r>
  <r>
    <s v="25090"/>
    <s v="IN-2014-MH17290113-41821"/>
    <d v="2014-07-01T00:00:00"/>
    <d v="2014-07-03T00:00:00"/>
    <n v="2"/>
    <s v="Second Class"/>
    <s v="MH-17290113"/>
    <s v="Marc Harrigan"/>
    <x v="2"/>
    <n v="0"/>
    <s v="Singapore"/>
    <x v="114"/>
    <s v="Singapore"/>
    <s v="Southeastern Asia"/>
    <x v="1"/>
    <s v="OFF-ST-4258"/>
    <s v="Office Supplies"/>
    <s v="Storage"/>
    <x v="477"/>
    <n v="688.95"/>
    <n v="5"/>
    <n v="0"/>
    <n v="55.05"/>
    <n v="169.69"/>
    <s v="Critical"/>
    <s v="No"/>
    <s v="Preecha Metharom"/>
  </r>
  <r>
    <s v="22836"/>
    <s v="IN-2015-BE1133527-42276"/>
    <d v="2015-09-29T00:00:00"/>
    <d v="2015-10-03T00:00:00"/>
    <n v="4"/>
    <s v="Standard Class"/>
    <s v="BE-1133527"/>
    <s v="Bill Eplett"/>
    <x v="2"/>
    <n v="0"/>
    <s v="Liaocheng"/>
    <x v="31"/>
    <s v="China"/>
    <s v="Eastern Asia"/>
    <x v="1"/>
    <s v="TEC-CO-4770"/>
    <s v="Technology"/>
    <s v="Copiers"/>
    <x v="478"/>
    <n v="2415.42"/>
    <n v="14"/>
    <n v="0"/>
    <n v="1134.8399999999999"/>
    <n v="169.57"/>
    <s v="Medium"/>
    <s v="No"/>
    <s v="Hadia Bousaid"/>
  </r>
  <r>
    <s v="34080"/>
    <s v="US-2014-AS10285140-41949"/>
    <d v="2014-11-06T00:00:00"/>
    <d v="2014-11-11T00:00:00"/>
    <n v="5"/>
    <s v="Standard Class"/>
    <s v="AS-102851406"/>
    <s v="Alejandro Savely"/>
    <x v="1"/>
    <n v="19134"/>
    <s v="Philadelphia"/>
    <x v="103"/>
    <s v="United States"/>
    <s v="Eastern US"/>
    <x v="0"/>
    <s v="TEC-PH-3123"/>
    <s v="Technology"/>
    <s v="Phones"/>
    <x v="479"/>
    <n v="23.988"/>
    <n v="2"/>
    <n v="0.4"/>
    <n v="-15.992000000000001"/>
    <n v="1.78"/>
    <s v="Medium"/>
    <s v="No"/>
    <s v="Dolores Davis"/>
  </r>
  <r>
    <s v="24162"/>
    <s v="IN-2013-KH1651011-41503"/>
    <d v="2013-08-17T00:00:00"/>
    <d v="2013-08-23T00:00:00"/>
    <n v="6"/>
    <s v="Standard Class"/>
    <s v="KH-1651011"/>
    <s v="Keith Herrera"/>
    <x v="0"/>
    <n v="0"/>
    <s v="Dhaka"/>
    <x v="38"/>
    <s v="Bangladesh"/>
    <s v="Southern Asia"/>
    <x v="1"/>
    <s v="FUR-BO-5943"/>
    <s v="Furniture"/>
    <s v="Bookcases"/>
    <x v="480"/>
    <n v="1333.44"/>
    <n v="8"/>
    <n v="0"/>
    <n v="146.63999999999999"/>
    <n v="167.89"/>
    <s v="Medium"/>
    <s v="No"/>
    <s v="Chandrakant Chaudhri"/>
  </r>
  <r>
    <s v="50621"/>
    <s v="IR-2015-JF529560-42260"/>
    <d v="2015-09-13T00:00:00"/>
    <d v="2015-09-16T00:00:00"/>
    <n v="3"/>
    <s v="First Class"/>
    <s v="JF-529560"/>
    <s v="Jason Fortune-"/>
    <x v="0"/>
    <n v="0"/>
    <s v="Rasht"/>
    <x v="217"/>
    <s v="Iran"/>
    <s v="Southern Asia"/>
    <x v="1"/>
    <s v="TEC-CO-6008"/>
    <s v="Technology"/>
    <s v="Copiers"/>
    <x v="481"/>
    <n v="960"/>
    <n v="8"/>
    <n v="0"/>
    <n v="57.599999999999987"/>
    <n v="166.89"/>
    <s v="High"/>
    <s v="No"/>
    <s v="Chandrakant Chaudhri"/>
  </r>
  <r>
    <s v="33911"/>
    <s v="CA-2012-AG10300140-41024"/>
    <d v="2012-04-25T00:00:00"/>
    <d v="2012-05-02T00:00:00"/>
    <n v="7"/>
    <s v="Standard Class"/>
    <s v="AG-103001404"/>
    <s v="Aleksandra Gannaway"/>
    <x v="1"/>
    <n v="90049"/>
    <s v="Los Angeles"/>
    <x v="25"/>
    <s v="United States"/>
    <s v="Western US"/>
    <x v="0"/>
    <s v="FUR-CH-3433"/>
    <s v="Furniture"/>
    <s v="Chairs"/>
    <x v="482"/>
    <n v="230.28"/>
    <n v="3"/>
    <n v="0.2"/>
    <n v="23.027999999999992"/>
    <n v="34.42"/>
    <s v="Low"/>
    <s v="No"/>
    <s v="Derrick Snyders"/>
  </r>
  <r>
    <s v="17027"/>
    <s v="ES-2015-JB1540045-42060"/>
    <d v="2015-02-25T00:00:00"/>
    <d v="2015-02-28T00:00:00"/>
    <n v="3"/>
    <s v="Second Class"/>
    <s v="JB-1540045"/>
    <s v="Jennifer Braxton"/>
    <x v="1"/>
    <n v="0"/>
    <s v="Marseille"/>
    <x v="123"/>
    <s v="France"/>
    <s v="Western Europe"/>
    <x v="2"/>
    <s v="TEC-MA-5515"/>
    <s v="Technology"/>
    <s v="Machines"/>
    <x v="483"/>
    <n v="918.45900000000006"/>
    <n v="9"/>
    <n v="0.15"/>
    <n v="21.518999999999981"/>
    <n v="166.56"/>
    <s v="High"/>
    <s v="No"/>
    <s v="Gilbert Wolff"/>
  </r>
  <r>
    <s v="35481"/>
    <s v="CA-2014-AG10300140-41979"/>
    <d v="2014-12-06T00:00:00"/>
    <d v="2014-12-08T00:00:00"/>
    <n v="2"/>
    <s v="First Class"/>
    <s v="AG-103001406"/>
    <s v="Aleksandra Gannaway"/>
    <x v="1"/>
    <n v="2038"/>
    <s v="Franklin"/>
    <x v="239"/>
    <s v="United States"/>
    <s v="Eastern US"/>
    <x v="0"/>
    <s v="FUR-BO-5523"/>
    <s v="Furniture"/>
    <s v="Bookcases"/>
    <x v="484"/>
    <n v="81.94"/>
    <n v="1"/>
    <n v="0"/>
    <n v="20.484999999999999"/>
    <n v="9.11"/>
    <s v="Critical"/>
    <s v="No"/>
    <s v="Dolores Davis"/>
  </r>
  <r>
    <s v="21187"/>
    <s v="IN-2013-RD1990011-41602"/>
    <d v="2013-11-24T00:00:00"/>
    <d v="2013-11-26T00:00:00"/>
    <n v="2"/>
    <s v="Second Class"/>
    <s v="RD-1990011"/>
    <s v="Ruben Dartt"/>
    <x v="0"/>
    <n v="0"/>
    <s v="Khulna"/>
    <x v="240"/>
    <s v="Bangladesh"/>
    <s v="Southern Asia"/>
    <x v="1"/>
    <s v="TEC-CO-3588"/>
    <s v="Technology"/>
    <s v="Copiers"/>
    <x v="485"/>
    <n v="1836.03"/>
    <n v="7"/>
    <n v="0"/>
    <n v="752.6400000000001"/>
    <n v="166.17"/>
    <s v="High"/>
    <s v="No"/>
    <s v="Chandrakant Chaudhri"/>
  </r>
  <r>
    <s v="30572"/>
    <s v="IN-2014-HD1478592-41820"/>
    <d v="2014-06-30T00:00:00"/>
    <d v="2014-07-04T00:00:00"/>
    <n v="4"/>
    <s v="Standard Class"/>
    <s v="HD-1478592"/>
    <s v="Harold Dahlen"/>
    <x v="2"/>
    <n v="0"/>
    <s v="Hamilton"/>
    <x v="6"/>
    <s v="New Zealand"/>
    <s v="Oceania"/>
    <x v="1"/>
    <s v="FUR-TA-5056"/>
    <s v="Furniture"/>
    <s v="Tables"/>
    <x v="486"/>
    <n v="2583.1799999999998"/>
    <n v="6"/>
    <n v="0"/>
    <n v="568.26"/>
    <n v="165.92"/>
    <s v="Medium"/>
    <s v="No"/>
    <s v="Kauri Anaru"/>
  </r>
  <r>
    <s v="3116"/>
    <s v="MX-2013-BS1159018-41511"/>
    <d v="2013-08-25T00:00:00"/>
    <d v="2013-08-26T00:00:00"/>
    <n v="1"/>
    <s v="First Class"/>
    <s v="BS-1159018"/>
    <s v="Brendan Sweed"/>
    <x v="1"/>
    <n v="0"/>
    <s v="Cajazeiras"/>
    <x v="241"/>
    <s v="Brazil"/>
    <s v="South America"/>
    <x v="4"/>
    <s v="TEC-CO-3694"/>
    <s v="Technology"/>
    <s v="Copiers"/>
    <x v="487"/>
    <n v="395.44752"/>
    <n v="4"/>
    <n v="2E-3"/>
    <n v="177.44752"/>
    <n v="165.709"/>
    <s v="Critical"/>
    <s v="No"/>
    <s v="Vasco Magalhães"/>
  </r>
  <r>
    <s v="30959"/>
    <s v="IN-2014-AG1027092-41649"/>
    <d v="2014-01-10T00:00:00"/>
    <d v="2014-01-11T00:00:00"/>
    <n v="1"/>
    <s v="First Class"/>
    <s v="AG-1027092"/>
    <s v="Alejandro Grove"/>
    <x v="0"/>
    <n v="0"/>
    <s v="Whangarei"/>
    <x v="157"/>
    <s v="New Zealand"/>
    <s v="Oceania"/>
    <x v="1"/>
    <s v="TEC-PH-3790"/>
    <s v="Technology"/>
    <s v="Phones"/>
    <x v="488"/>
    <n v="730.31999999999994"/>
    <n v="8"/>
    <n v="0"/>
    <n v="175.2"/>
    <n v="165.5"/>
    <s v="High"/>
    <s v="No"/>
    <s v="Kauri Anaru"/>
  </r>
  <r>
    <s v="36495"/>
    <s v="CA-2014-AA10315140-41702"/>
    <d v="2014-03-04T00:00:00"/>
    <d v="2014-03-09T00:00:00"/>
    <n v="5"/>
    <s v="Standard Class"/>
    <s v="AA-103151402"/>
    <s v="Alex Avila"/>
    <x v="0"/>
    <n v="78664"/>
    <s v="Round Rock"/>
    <x v="46"/>
    <s v="United States"/>
    <s v="Central US"/>
    <x v="0"/>
    <s v="OFF-SU-4601"/>
    <s v="Office Supplies"/>
    <s v="Supplies"/>
    <x v="489"/>
    <n v="3930.0720000000001"/>
    <n v="3"/>
    <n v="0.2"/>
    <n v="-786.01440000000025"/>
    <n v="253.2"/>
    <s v="Medium"/>
    <s v="No"/>
    <s v="Lon Bonher"/>
  </r>
  <r>
    <s v="25772"/>
    <s v="ID-2014-CC1237059-41912"/>
    <d v="2014-09-30T00:00:00"/>
    <d v="2014-10-04T00:00:00"/>
    <n v="4"/>
    <s v="Standard Class"/>
    <s v="CC-1237059"/>
    <s v="Christopher Conant"/>
    <x v="0"/>
    <n v="0"/>
    <s v="Bogor"/>
    <x v="51"/>
    <s v="Indonesia"/>
    <s v="Southeastern Asia"/>
    <x v="1"/>
    <s v="FUR-BO-5779"/>
    <s v="Furniture"/>
    <s v="Bookcases"/>
    <x v="490"/>
    <n v="1289.5659000000001"/>
    <n v="7"/>
    <n v="7.0000000000000007E-2"/>
    <n v="263.29590000000002"/>
    <n v="164.71"/>
    <s v="High"/>
    <s v="No"/>
    <s v="Preecha Metharom"/>
  </r>
  <r>
    <s v="33526"/>
    <s v="CA-2012-AA10315140-40998"/>
    <d v="2012-03-30T00:00:00"/>
    <d v="2012-04-04T00:00:00"/>
    <n v="5"/>
    <s v="Standard Class"/>
    <s v="AA-103151404"/>
    <s v="Alex Avila"/>
    <x v="0"/>
    <n v="94122"/>
    <s v="San Francisco"/>
    <x v="25"/>
    <s v="United States"/>
    <s v="Western US"/>
    <x v="0"/>
    <s v="OFF-BI-4337"/>
    <s v="Office Supplies"/>
    <s v="Binders"/>
    <x v="491"/>
    <n v="673.5680000000001"/>
    <n v="2"/>
    <n v="0.2"/>
    <n v="252.58799999999999"/>
    <n v="54.96"/>
    <s v="Medium"/>
    <s v="No"/>
    <s v="Derrick Snyders"/>
  </r>
  <r>
    <s v="11789"/>
    <s v="ES-2012-FH14350139-41167"/>
    <d v="2012-09-15T00:00:00"/>
    <d v="2012-09-19T00:00:00"/>
    <n v="4"/>
    <s v="Standard Class"/>
    <s v="FH-14350139"/>
    <s v="Fred Harton"/>
    <x v="0"/>
    <n v="0"/>
    <s v="Woking"/>
    <x v="27"/>
    <s v="United Kingdom"/>
    <s v="Northern Europe"/>
    <x v="2"/>
    <s v="FUR-TA-4705"/>
    <s v="Furniture"/>
    <s v="Tables"/>
    <x v="492"/>
    <n v="1674.45"/>
    <n v="5"/>
    <n v="0"/>
    <n v="686.4"/>
    <n v="163.21"/>
    <s v="High"/>
    <s v="No"/>
    <s v="Miina Nylund"/>
  </r>
  <r>
    <s v="18023"/>
    <s v="ES-2015-FH14275139-42229"/>
    <d v="2015-08-13T00:00:00"/>
    <d v="2015-08-13T00:00:00"/>
    <n v="0"/>
    <s v="Same Day"/>
    <s v="FH-14275139"/>
    <s v="Frank Hawley"/>
    <x v="1"/>
    <n v="0"/>
    <s v="Doncaster"/>
    <x v="27"/>
    <s v="United Kingdom"/>
    <s v="Northern Europe"/>
    <x v="2"/>
    <s v="TEC-AC-4165"/>
    <s v="Technology"/>
    <s v="Accessories"/>
    <x v="493"/>
    <n v="811.2299999999999"/>
    <n v="7"/>
    <n v="0"/>
    <n v="153.93"/>
    <n v="163.05000000000001"/>
    <s v="High"/>
    <s v="No"/>
    <s v="Miina Nylund"/>
  </r>
  <r>
    <s v="24115"/>
    <s v="ID-2012-JD16015102-41216"/>
    <d v="2012-11-03T00:00:00"/>
    <d v="2012-11-05T00:00:00"/>
    <n v="2"/>
    <s v="Second Class"/>
    <s v="JD-16015102"/>
    <s v="Joy Daniels"/>
    <x v="0"/>
    <n v="0"/>
    <s v="Manila"/>
    <x v="80"/>
    <s v="Philippines"/>
    <s v="Southeastern Asia"/>
    <x v="1"/>
    <s v="FUR-TA-5073"/>
    <s v="Furniture"/>
    <s v="Tables"/>
    <x v="494"/>
    <n v="1046.25"/>
    <n v="5"/>
    <n v="0.55000000000000004"/>
    <n v="-976.50000000000023"/>
    <n v="163.02000000000001"/>
    <s v="High"/>
    <s v="No"/>
    <s v="Preecha Metharom"/>
  </r>
  <r>
    <s v="20438"/>
    <s v="IN-2013-BD1156088-41429"/>
    <d v="2013-06-04T00:00:00"/>
    <d v="2013-06-06T00:00:00"/>
    <n v="2"/>
    <s v="First Class"/>
    <s v="BD-1156088"/>
    <s v="Brendan Dodson"/>
    <x v="2"/>
    <n v="0"/>
    <s v="Yangon"/>
    <x v="242"/>
    <s v="Myanmar (Burma)"/>
    <s v="Southeastern Asia"/>
    <x v="1"/>
    <s v="TEC-AC-5137"/>
    <s v="Technology"/>
    <s v="Accessories"/>
    <x v="495"/>
    <n v="393.57270000000011"/>
    <n v="3"/>
    <n v="0.47"/>
    <n v="-81.71730000000008"/>
    <n v="162.56"/>
    <s v="Critical"/>
    <s v="No"/>
    <s v="Preecha Metharom"/>
  </r>
  <r>
    <s v="38448"/>
    <s v="CA-2015-AG10330140-42361"/>
    <d v="2015-12-23T00:00:00"/>
    <d v="2015-12-26T00:00:00"/>
    <n v="3"/>
    <s v="Second Class"/>
    <s v="AG-103301404"/>
    <s v="Alex Grayson"/>
    <x v="0"/>
    <n v="85204"/>
    <s v="Mesa"/>
    <x v="243"/>
    <s v="United States"/>
    <s v="Western US"/>
    <x v="0"/>
    <s v="FUR-TA-5061"/>
    <s v="Furniture"/>
    <s v="Tables"/>
    <x v="496"/>
    <n v="182.55"/>
    <n v="2"/>
    <n v="0.5"/>
    <n v="-135.08699999999999"/>
    <n v="26.82"/>
    <s v="High"/>
    <s v="No"/>
    <s v="Derrick Snyders"/>
  </r>
  <r>
    <s v="21566"/>
    <s v="IN-2012-ML180407-40957"/>
    <d v="2012-02-18T00:00:00"/>
    <d v="2012-02-21T00:00:00"/>
    <n v="3"/>
    <s v="Second Class"/>
    <s v="ML-180407"/>
    <s v="Michelle Lonsdale"/>
    <x v="1"/>
    <n v="0"/>
    <s v="Brisbane"/>
    <x v="2"/>
    <s v="Australia"/>
    <s v="Oceania"/>
    <x v="1"/>
    <s v="TEC-PH-3785"/>
    <s v="Technology"/>
    <s v="Phones"/>
    <x v="497"/>
    <n v="825.12"/>
    <n v="5"/>
    <n v="0.1"/>
    <n v="54.86999999999999"/>
    <n v="161.63"/>
    <s v="High"/>
    <s v="No"/>
    <s v="Kauri Anaru"/>
  </r>
  <r>
    <s v="37455"/>
    <s v="CA-2014-AG10330140-41855"/>
    <d v="2014-08-04T00:00:00"/>
    <d v="2014-08-06T00:00:00"/>
    <n v="2"/>
    <s v="Second Class"/>
    <s v="AG-103301402"/>
    <s v="Alex Grayson"/>
    <x v="0"/>
    <n v="74133"/>
    <s v="Tulsa"/>
    <x v="0"/>
    <s v="United States"/>
    <s v="Central US"/>
    <x v="0"/>
    <s v="TEC-AC-6077"/>
    <s v="Technology"/>
    <s v="Accessories"/>
    <x v="498"/>
    <n v="167.28"/>
    <n v="12"/>
    <n v="0"/>
    <n v="23.419200000000011"/>
    <n v="25.22"/>
    <s v="Critical"/>
    <s v="No"/>
    <s v="Lon Bonher"/>
  </r>
  <r>
    <s v="26618"/>
    <s v="IN-2015-MS1736578-42189"/>
    <d v="2015-07-04T00:00:00"/>
    <d v="2015-07-06T00:00:00"/>
    <n v="2"/>
    <s v="Second Class"/>
    <s v="MS-1736578"/>
    <s v="Maribeth Schnelling"/>
    <x v="0"/>
    <n v="0"/>
    <s v="Shah Alam"/>
    <x v="244"/>
    <s v="Malaysia"/>
    <s v="Southeastern Asia"/>
    <x v="1"/>
    <s v="FUR-CH-4557"/>
    <s v="Furniture"/>
    <s v="Chairs"/>
    <x v="499"/>
    <n v="501.9"/>
    <n v="5"/>
    <n v="0"/>
    <n v="215.7"/>
    <n v="161.05000000000001"/>
    <s v="Critical"/>
    <s v="No"/>
    <s v="Preecha Metharom"/>
  </r>
  <r>
    <s v="27123"/>
    <s v="IN-2014-KD1627027-41935"/>
    <d v="2014-10-23T00:00:00"/>
    <d v="2014-10-28T00:00:00"/>
    <n v="5"/>
    <s v="Standard Class"/>
    <s v="KD-1627027"/>
    <s v="Karen Daniels"/>
    <x v="0"/>
    <n v="0"/>
    <s v="Dongguan"/>
    <x v="79"/>
    <s v="China"/>
    <s v="Eastern Asia"/>
    <x v="1"/>
    <s v="FUR-TA-3772"/>
    <s v="Furniture"/>
    <s v="Tables"/>
    <x v="500"/>
    <n v="1961.82"/>
    <n v="6"/>
    <n v="0.3"/>
    <n v="420.3"/>
    <n v="160.54"/>
    <s v="Medium"/>
    <s v="No"/>
    <s v="Hadia Bousaid"/>
  </r>
  <r>
    <s v="8660"/>
    <s v="MX-2014-RO1978016-41807"/>
    <d v="2014-06-17T00:00:00"/>
    <d v="2014-06-18T00:00:00"/>
    <n v="1"/>
    <s v="First Class"/>
    <s v="RO-1978016"/>
    <s v="Rose O'Brian"/>
    <x v="0"/>
    <n v="0"/>
    <s v="Santa Cruz de la Sierra"/>
    <x v="245"/>
    <s v="Bolivia"/>
    <s v="South America"/>
    <x v="4"/>
    <s v="TEC-AC-5866"/>
    <s v="Technology"/>
    <s v="Accessories"/>
    <x v="501"/>
    <n v="497.88"/>
    <n v="9"/>
    <n v="0"/>
    <n v="169.2"/>
    <n v="160.30099999999999"/>
    <s v="Critical"/>
    <s v="No"/>
    <s v="Vasco Magalhães"/>
  </r>
  <r>
    <s v="48389"/>
    <s v="UP-2012-SF10065137-41157"/>
    <d v="2012-09-05T00:00:00"/>
    <d v="2012-09-07T00:00:00"/>
    <n v="2"/>
    <s v="Second Class"/>
    <s v="SF-10065137"/>
    <s v="Sandra Flanagan"/>
    <x v="0"/>
    <n v="0"/>
    <s v="Donets'k"/>
    <x v="246"/>
    <s v="Ukraine"/>
    <s v="Eastern Europe"/>
    <x v="2"/>
    <s v="OFF-ST-5710"/>
    <s v="Office Supplies"/>
    <s v="Storage"/>
    <x v="502"/>
    <n v="870.24"/>
    <n v="14"/>
    <n v="0"/>
    <n v="347.75999999999988"/>
    <n v="160.27000000000001"/>
    <s v="High"/>
    <s v="No"/>
    <s v="Oxana Lagunov"/>
  </r>
  <r>
    <s v="5873"/>
    <s v="MX-2012-AH1019539-40925"/>
    <d v="2012-01-17T00:00:00"/>
    <d v="2012-01-22T00:00:00"/>
    <n v="5"/>
    <s v="Standard Class"/>
    <s v="AH-1019539"/>
    <s v="Alan Haines"/>
    <x v="1"/>
    <n v="0"/>
    <s v="San Salvador"/>
    <x v="19"/>
    <s v="El Salvador"/>
    <s v="Central America"/>
    <x v="4"/>
    <s v="TEC-CO-4574"/>
    <s v="Technology"/>
    <s v="Copiers"/>
    <x v="503"/>
    <n v="1411.55124"/>
    <n v="11"/>
    <n v="2E-3"/>
    <n v="251.71124"/>
    <n v="159.51499999999999"/>
    <s v="High"/>
    <s v="No"/>
    <s v="Nicodemo Bautista"/>
  </r>
  <r>
    <s v="27053"/>
    <s v="ID-2015-AA1064559-42332"/>
    <d v="2015-11-24T00:00:00"/>
    <d v="2015-11-27T00:00:00"/>
    <n v="3"/>
    <s v="First Class"/>
    <s v="AA-1064559"/>
    <s v="Anna Andreadi"/>
    <x v="0"/>
    <n v="0"/>
    <s v="Jakarta"/>
    <x v="72"/>
    <s v="Indonesia"/>
    <s v="Southeastern Asia"/>
    <x v="1"/>
    <s v="TEC-CO-5996"/>
    <s v="Technology"/>
    <s v="Copiers"/>
    <x v="504"/>
    <n v="783.9899999999999"/>
    <n v="5"/>
    <n v="7.0000000000000007E-2"/>
    <n v="337.14"/>
    <n v="159.38"/>
    <s v="Critical"/>
    <s v="Yes"/>
    <s v="Preecha Metharom"/>
  </r>
  <r>
    <s v="6239"/>
    <s v="US-2015-MZ1733582-42147"/>
    <d v="2015-05-23T00:00:00"/>
    <d v="2015-05-25T00:00:00"/>
    <n v="2"/>
    <s v="First Class"/>
    <s v="MZ-1733582"/>
    <s v="Maria Zettner"/>
    <x v="2"/>
    <n v="0"/>
    <s v="Nicolás Romero"/>
    <x v="247"/>
    <s v="Mexico"/>
    <s v="Central America"/>
    <x v="4"/>
    <s v="FUR-BO-5770"/>
    <s v="Furniture"/>
    <s v="Bookcases"/>
    <x v="505"/>
    <n v="321.72800000000012"/>
    <n v="4"/>
    <n v="0.2"/>
    <n v="-8.1120000000000125"/>
    <n v="159.30099999999999"/>
    <s v="Critical"/>
    <s v="No"/>
    <s v="Nicodemo Bautista"/>
  </r>
  <r>
    <s v="22876"/>
    <s v="IN-2014-AF108857-41684"/>
    <d v="2014-02-14T00:00:00"/>
    <d v="2014-02-14T00:00:00"/>
    <n v="0"/>
    <s v="Same Day"/>
    <s v="AF-108857"/>
    <s v="Art Foster"/>
    <x v="0"/>
    <n v="0"/>
    <s v="Newcastle"/>
    <x v="1"/>
    <s v="Australia"/>
    <s v="Oceania"/>
    <x v="1"/>
    <s v="TEC-PH-5846"/>
    <s v="Technology"/>
    <s v="Phones"/>
    <x v="506"/>
    <n v="776.41200000000003"/>
    <n v="7"/>
    <n v="0.1"/>
    <n v="301.81200000000001"/>
    <n v="159.13"/>
    <s v="Medium"/>
    <s v="No"/>
    <s v="Kauri Anaru"/>
  </r>
  <r>
    <s v="39034"/>
    <s v="CA-2015-AG10330140-42357"/>
    <d v="2015-12-19T00:00:00"/>
    <d v="2015-12-21T00:00:00"/>
    <n v="2"/>
    <s v="First Class"/>
    <s v="AG-103301408"/>
    <s v="Alex Grayson"/>
    <x v="0"/>
    <n v="28205"/>
    <s v="Charlotte"/>
    <x v="40"/>
    <s v="United States"/>
    <s v="Southern US"/>
    <x v="0"/>
    <s v="OFF-AR-5287"/>
    <s v="Office Supplies"/>
    <s v="Art"/>
    <x v="507"/>
    <n v="12.672000000000001"/>
    <n v="9"/>
    <n v="0.2"/>
    <n v="1.4255999999999991"/>
    <n v="2.35"/>
    <s v="Medium"/>
    <s v="No"/>
    <s v="Flannery Newton"/>
  </r>
  <r>
    <s v="25897"/>
    <s v="IN-2014-KT16465113-41958"/>
    <d v="2014-11-15T00:00:00"/>
    <d v="2014-11-19T00:00:00"/>
    <n v="4"/>
    <s v="Standard Class"/>
    <s v="KT-16465113"/>
    <s v="Kean Takahito"/>
    <x v="0"/>
    <n v="0"/>
    <s v="Singapore"/>
    <x v="114"/>
    <s v="Singapore"/>
    <s v="Southeastern Asia"/>
    <x v="1"/>
    <s v="TEC-CO-4766"/>
    <s v="Technology"/>
    <s v="Copiers"/>
    <x v="508"/>
    <n v="1462.14"/>
    <n v="6"/>
    <n v="0"/>
    <n v="321.66000000000003"/>
    <n v="159"/>
    <s v="High"/>
    <s v="No"/>
    <s v="Preecha Metharom"/>
  </r>
  <r>
    <s v="24217"/>
    <s v="IN-2015-ME1732027-42340"/>
    <d v="2015-12-02T00:00:00"/>
    <d v="2015-12-06T00:00:00"/>
    <n v="4"/>
    <s v="Standard Class"/>
    <s v="ME-1732027"/>
    <s v="Maria Etezadi"/>
    <x v="2"/>
    <n v="0"/>
    <s v="Shihezi"/>
    <x v="248"/>
    <s v="China"/>
    <s v="Eastern Asia"/>
    <x v="1"/>
    <s v="TEC-MA-6137"/>
    <s v="Technology"/>
    <s v="Machines"/>
    <x v="509"/>
    <n v="963.90000000000009"/>
    <n v="6"/>
    <n v="0"/>
    <n v="269.82"/>
    <n v="158.91999999999999"/>
    <s v="High"/>
    <s v="No"/>
    <s v="Hadia Bousaid"/>
  </r>
  <r>
    <s v="5226"/>
    <s v="MX-2013-MM1792082-41388"/>
    <d v="2013-04-24T00:00:00"/>
    <d v="2013-04-27T00:00:00"/>
    <n v="3"/>
    <s v="First Class"/>
    <s v="MM-1792082"/>
    <s v="Michael Moore"/>
    <x v="0"/>
    <n v="0"/>
    <s v="Mexico City"/>
    <x v="141"/>
    <s v="Mexico"/>
    <s v="Central America"/>
    <x v="4"/>
    <s v="FUR-CH-4563"/>
    <s v="Furniture"/>
    <s v="Chairs"/>
    <x v="510"/>
    <n v="672.44799999999998"/>
    <n v="7"/>
    <n v="0.2"/>
    <n v="75.628000000000014"/>
    <n v="158.84299999999999"/>
    <s v="Medium"/>
    <s v="No"/>
    <s v="Nicodemo Bautista"/>
  </r>
  <r>
    <s v="11508"/>
    <s v="ES-2012-EH1418548-41135"/>
    <d v="2012-08-14T00:00:00"/>
    <d v="2012-08-16T00:00:00"/>
    <n v="2"/>
    <s v="Second Class"/>
    <s v="EH-1418548"/>
    <s v="Evan Henry"/>
    <x v="0"/>
    <n v="0"/>
    <s v="Schwerin"/>
    <x v="249"/>
    <s v="Germany"/>
    <s v="Western Europe"/>
    <x v="2"/>
    <s v="FUR-CH-4702"/>
    <s v="Furniture"/>
    <s v="Chairs"/>
    <x v="511"/>
    <n v="1305.8820000000001"/>
    <n v="9"/>
    <n v="0.1"/>
    <n v="260.98200000000003"/>
    <n v="158.54"/>
    <s v="High"/>
    <s v="No"/>
    <s v="Gilbert Wolff"/>
  </r>
  <r>
    <s v="18060"/>
    <s v="ES-2014-MS17365139-41971"/>
    <d v="2014-11-28T00:00:00"/>
    <d v="2014-11-29T00:00:00"/>
    <n v="1"/>
    <s v="Same Day"/>
    <s v="MS-17365139"/>
    <s v="Maribeth Schnelling"/>
    <x v="0"/>
    <n v="0"/>
    <s v="Bradford"/>
    <x v="27"/>
    <s v="United Kingdom"/>
    <s v="Northern Europe"/>
    <x v="2"/>
    <s v="FUR-CH-5406"/>
    <s v="Furniture"/>
    <s v="Chairs"/>
    <x v="512"/>
    <n v="677.76"/>
    <n v="8"/>
    <n v="0"/>
    <n v="94.800000000000011"/>
    <n v="158.5"/>
    <s v="Medium"/>
    <s v="No"/>
    <s v="Miina Nylund"/>
  </r>
  <r>
    <s v="19354"/>
    <s v="ES-2013-JF1556548-41306"/>
    <d v="2013-02-01T00:00:00"/>
    <d v="2013-02-05T00:00:00"/>
    <n v="4"/>
    <s v="Standard Class"/>
    <s v="JF-1556548"/>
    <s v="Jill Fjeld"/>
    <x v="0"/>
    <n v="0"/>
    <s v="Munich"/>
    <x v="54"/>
    <s v="Germany"/>
    <s v="Western Europe"/>
    <x v="2"/>
    <s v="TEC-AC-5895"/>
    <s v="Technology"/>
    <s v="Accessories"/>
    <x v="513"/>
    <n v="1779.12"/>
    <n v="7"/>
    <n v="0"/>
    <n v="711.48000000000013"/>
    <n v="157.69"/>
    <s v="High"/>
    <s v="No"/>
    <s v="Gilbert Wolff"/>
  </r>
  <r>
    <s v="41819"/>
    <s v="RS-2015-KB6315108-42033"/>
    <d v="2015-01-29T00:00:00"/>
    <d v="2015-02-01T00:00:00"/>
    <n v="3"/>
    <s v="Second Class"/>
    <s v="KB-6315108"/>
    <s v="Karl Braun"/>
    <x v="0"/>
    <n v="0"/>
    <s v="Makhachkala"/>
    <x v="250"/>
    <s v="Russia"/>
    <s v="Eastern Europe"/>
    <x v="2"/>
    <s v="OFF-ST-4106"/>
    <s v="Office Supplies"/>
    <s v="Storage"/>
    <x v="514"/>
    <n v="581.4"/>
    <n v="12"/>
    <n v="0"/>
    <n v="273.24"/>
    <n v="157.36000000000001"/>
    <s v="Critical"/>
    <s v="No"/>
    <s v="Oxana Lagunov"/>
  </r>
  <r>
    <s v="18982"/>
    <s v="ES-2014-JK1609064-41800"/>
    <d v="2014-06-10T00:00:00"/>
    <d v="2014-06-17T00:00:00"/>
    <n v="7"/>
    <s v="Standard Class"/>
    <s v="JK-1609064"/>
    <s v="Juliana Krohn"/>
    <x v="0"/>
    <n v="0"/>
    <s v="Rome"/>
    <x v="221"/>
    <s v="Italy"/>
    <s v="Southern Europe"/>
    <x v="2"/>
    <s v="TEC-CO-3687"/>
    <s v="Technology"/>
    <s v="Copiers"/>
    <x v="515"/>
    <n v="954.09000000000015"/>
    <n v="3"/>
    <n v="0"/>
    <n v="219.42"/>
    <n v="156.77000000000001"/>
    <s v="Low"/>
    <s v="Yes"/>
    <s v="Gavino Bove"/>
  </r>
  <r>
    <s v="30661"/>
    <s v="IN-2013-MY1738092-41583"/>
    <d v="2013-11-05T00:00:00"/>
    <d v="2013-11-06T00:00:00"/>
    <n v="1"/>
    <s v="Same Day"/>
    <s v="MY-1738092"/>
    <s v="Maribeth Yedwab"/>
    <x v="1"/>
    <n v="0"/>
    <s v="Waitakere"/>
    <x v="106"/>
    <s v="New Zealand"/>
    <s v="Oceania"/>
    <x v="1"/>
    <s v="TEC-CO-3601"/>
    <s v="Technology"/>
    <s v="Copiers"/>
    <x v="516"/>
    <n v="523.79999999999995"/>
    <n v="6"/>
    <n v="0.4"/>
    <n v="34.919999999999959"/>
    <n v="156.66"/>
    <s v="Critical"/>
    <s v="No"/>
    <s v="Kauri Anaru"/>
  </r>
  <r>
    <s v="39020"/>
    <s v="CA-2013-AR10345140-41527"/>
    <d v="2013-09-10T00:00:00"/>
    <d v="2013-09-14T00:00:00"/>
    <n v="4"/>
    <s v="Standard Class"/>
    <s v="AR-103451402"/>
    <s v="Alex Russell"/>
    <x v="1"/>
    <n v="78745"/>
    <s v="Austin"/>
    <x v="46"/>
    <s v="United States"/>
    <s v="Central US"/>
    <x v="0"/>
    <s v="FUR-CH-4399"/>
    <s v="Furniture"/>
    <s v="Chairs"/>
    <x v="517"/>
    <n v="179.886"/>
    <n v="1"/>
    <n v="0.3"/>
    <n v="-2.5698000000000292"/>
    <n v="19.89"/>
    <s v="High"/>
    <s v="No"/>
    <s v="Lon Bonher"/>
  </r>
  <r>
    <s v="23342"/>
    <s v="IN-2014-RB194657-41898"/>
    <d v="2014-09-16T00:00:00"/>
    <d v="2014-09-19T00:00:00"/>
    <n v="3"/>
    <s v="Second Class"/>
    <s v="RB-194657"/>
    <s v="Rick Bensley"/>
    <x v="2"/>
    <n v="0"/>
    <s v="Devonport"/>
    <x v="96"/>
    <s v="Australia"/>
    <s v="Oceania"/>
    <x v="1"/>
    <s v="OFF-AP-4725"/>
    <s v="Office Supplies"/>
    <s v="Appliances"/>
    <x v="518"/>
    <n v="843.3180000000001"/>
    <n v="14"/>
    <n v="0.1"/>
    <n v="-56.322000000000031"/>
    <n v="156.62"/>
    <s v="High"/>
    <s v="No"/>
    <s v="Kauri Anaru"/>
  </r>
  <r>
    <s v="40177"/>
    <s v="US-2013-AM10360140-41356"/>
    <d v="2013-03-23T00:00:00"/>
    <d v="2013-03-25T00:00:00"/>
    <n v="2"/>
    <s v="First Class"/>
    <s v="AM-103601404"/>
    <s v="Alice McCarthy"/>
    <x v="1"/>
    <n v="90008"/>
    <s v="Los Angeles"/>
    <x v="25"/>
    <s v="United States"/>
    <s v="Western US"/>
    <x v="0"/>
    <s v="TEC-AC-5109"/>
    <s v="Technology"/>
    <s v="Accessories"/>
    <x v="519"/>
    <n v="239.97"/>
    <n v="3"/>
    <n v="0"/>
    <n v="86.389199999999988"/>
    <n v="55.48"/>
    <s v="High"/>
    <s v="No"/>
    <s v="Derrick Snyders"/>
  </r>
  <r>
    <s v="21625"/>
    <s v="IN-2013-CS1217558-41374"/>
    <d v="2013-04-10T00:00:00"/>
    <d v="2013-04-12T00:00:00"/>
    <n v="2"/>
    <s v="First Class"/>
    <s v="CS-1217558"/>
    <s v="Charles Sheldon"/>
    <x v="1"/>
    <n v="0"/>
    <s v="Allahabad"/>
    <x v="99"/>
    <s v="India"/>
    <s v="Southern Asia"/>
    <x v="1"/>
    <s v="FUR-CH-5373"/>
    <s v="Furniture"/>
    <s v="Chairs"/>
    <x v="520"/>
    <n v="527.31000000000006"/>
    <n v="9"/>
    <n v="0"/>
    <n v="194.94"/>
    <n v="155.97999999999999"/>
    <s v="High"/>
    <s v="No"/>
    <s v="Chandrakant Chaudhri"/>
  </r>
  <r>
    <s v="17194"/>
    <s v="ES-2013-JJ1544514-41600"/>
    <d v="2013-11-22T00:00:00"/>
    <d v="2013-11-24T00:00:00"/>
    <n v="2"/>
    <s v="First Class"/>
    <s v="JJ-1544514"/>
    <s v="Jennifer Jackson"/>
    <x v="0"/>
    <n v="0"/>
    <s v="Genk"/>
    <x v="251"/>
    <s v="Belgium"/>
    <s v="Western Europe"/>
    <x v="2"/>
    <s v="FUR-CH-4701"/>
    <s v="Furniture"/>
    <s v="Chairs"/>
    <x v="521"/>
    <n v="830.70000000000027"/>
    <n v="5"/>
    <n v="0"/>
    <n v="107.85"/>
    <n v="155.94"/>
    <s v="High"/>
    <s v="No"/>
    <s v="Gilbert Wolff"/>
  </r>
  <r>
    <s v="40592"/>
    <s v="CA-2015-AM10360140-42153"/>
    <d v="2015-05-29T00:00:00"/>
    <d v="2015-06-02T00:00:00"/>
    <n v="4"/>
    <s v="Standard Class"/>
    <s v="AM-103601406"/>
    <s v="Alice McCarthy"/>
    <x v="1"/>
    <n v="44105"/>
    <s v="Cleveland"/>
    <x v="180"/>
    <s v="United States"/>
    <s v="Eastern US"/>
    <x v="0"/>
    <s v="FUR-BO-3652"/>
    <s v="Furniture"/>
    <s v="Bookcases"/>
    <x v="522"/>
    <n v="115.96"/>
    <n v="4"/>
    <n v="0.5"/>
    <n v="-64.937599999999989"/>
    <n v="11.05"/>
    <s v="High"/>
    <s v="No"/>
    <s v="Dolores Davis"/>
  </r>
  <r>
    <s v="24455"/>
    <s v="ID-2012-RF1934527-41062"/>
    <d v="2012-06-02T00:00:00"/>
    <d v="2012-06-03T00:00:00"/>
    <n v="1"/>
    <s v="First Class"/>
    <s v="RF-1934527"/>
    <s v="Randy Ferguson"/>
    <x v="1"/>
    <n v="0"/>
    <s v="Jiangyan"/>
    <x v="58"/>
    <s v="China"/>
    <s v="Eastern Asia"/>
    <x v="1"/>
    <s v="FUR-BO-5941"/>
    <s v="Furniture"/>
    <s v="Bookcases"/>
    <x v="523"/>
    <n v="1353.6"/>
    <n v="8"/>
    <n v="0"/>
    <n v="541.43999999999994"/>
    <n v="155.51"/>
    <s v="Medium"/>
    <s v="No"/>
    <s v="Hadia Bousaid"/>
  </r>
  <r>
    <s v="36714"/>
    <s v="CA-2012-AM10360140-41187"/>
    <d v="2012-10-05T00:00:00"/>
    <d v="2012-10-07T00:00:00"/>
    <n v="2"/>
    <s v="Second Class"/>
    <s v="AM-103601402"/>
    <s v="Alice McCarthy"/>
    <x v="1"/>
    <n v="68104"/>
    <s v="Omaha"/>
    <x v="230"/>
    <s v="United States"/>
    <s v="Central US"/>
    <x v="0"/>
    <s v="OFF-BI-4376"/>
    <s v="Office Supplies"/>
    <s v="Binders"/>
    <x v="524"/>
    <n v="15.36"/>
    <n v="2"/>
    <n v="0"/>
    <n v="7.68"/>
    <n v="5.31"/>
    <s v="Critical"/>
    <s v="No"/>
    <s v="Lon Bonher"/>
  </r>
  <r>
    <s v="22618"/>
    <s v="IN-2014-JE1571527-41640"/>
    <d v="2014-01-01T00:00:00"/>
    <d v="2014-01-06T00:00:00"/>
    <n v="5"/>
    <s v="Standard Class"/>
    <s v="JE-1571527"/>
    <s v="Joe Elijah"/>
    <x v="0"/>
    <n v="0"/>
    <s v="Tianjin"/>
    <x v="167"/>
    <s v="China"/>
    <s v="Eastern Asia"/>
    <x v="1"/>
    <s v="FUR-BO-5959"/>
    <s v="Furniture"/>
    <s v="Bookcases"/>
    <x v="525"/>
    <n v="1358.28"/>
    <n v="7"/>
    <n v="0"/>
    <n v="203.7"/>
    <n v="155.15"/>
    <s v="Medium"/>
    <s v="No"/>
    <s v="Hadia Bousaid"/>
  </r>
  <r>
    <s v="21854"/>
    <s v="IN-2013-SW2024558-41425"/>
    <d v="2013-05-31T00:00:00"/>
    <d v="2013-05-31T00:00:00"/>
    <n v="0"/>
    <s v="Same Day"/>
    <s v="SW-2024558"/>
    <s v="Scot Wooten"/>
    <x v="0"/>
    <n v="0"/>
    <s v="Fatehpur"/>
    <x v="135"/>
    <s v="India"/>
    <s v="Southern Asia"/>
    <x v="1"/>
    <s v="TEC-PH-5827"/>
    <s v="Technology"/>
    <s v="Phones"/>
    <x v="526"/>
    <n v="951.59999999999991"/>
    <n v="13"/>
    <n v="0"/>
    <n v="66.3"/>
    <n v="154.11000000000001"/>
    <s v="High"/>
    <s v="No"/>
    <s v="Chandrakant Chaudhri"/>
  </r>
  <r>
    <s v="27591"/>
    <s v="IN-2012-DG1330027-41133"/>
    <d v="2012-08-12T00:00:00"/>
    <d v="2012-08-17T00:00:00"/>
    <n v="5"/>
    <s v="Second Class"/>
    <s v="DG-1330027"/>
    <s v="Deirdre Greer"/>
    <x v="1"/>
    <n v="0"/>
    <s v="Changshu"/>
    <x v="58"/>
    <s v="China"/>
    <s v="Eastern Asia"/>
    <x v="1"/>
    <s v="FUR-TA-3418"/>
    <s v="Furniture"/>
    <s v="Tables"/>
    <x v="527"/>
    <n v="1038.492"/>
    <n v="3"/>
    <n v="0.3"/>
    <n v="-311.59800000000001"/>
    <n v="154.1"/>
    <s v="Medium"/>
    <s v="No"/>
    <s v="Hadia Bousaid"/>
  </r>
  <r>
    <s v="23623"/>
    <s v="IN-2014-BF1100527-41913"/>
    <d v="2014-10-01T00:00:00"/>
    <d v="2014-10-03T00:00:00"/>
    <n v="2"/>
    <s v="First Class"/>
    <s v="BF-1100527"/>
    <s v="Barry Franz"/>
    <x v="2"/>
    <n v="0"/>
    <s v="Anshan"/>
    <x v="139"/>
    <s v="China"/>
    <s v="Eastern Asia"/>
    <x v="1"/>
    <s v="FUR-CH-5795"/>
    <s v="Furniture"/>
    <s v="Chairs"/>
    <x v="528"/>
    <n v="404.73"/>
    <n v="3"/>
    <n v="0"/>
    <n v="117.36"/>
    <n v="154"/>
    <s v="Critical"/>
    <s v="No"/>
    <s v="Hadia Bousaid"/>
  </r>
  <r>
    <s v="28151"/>
    <s v="IN-2013-JM1558027-41475"/>
    <d v="2013-07-20T00:00:00"/>
    <d v="2013-07-22T00:00:00"/>
    <n v="2"/>
    <s v="Second Class"/>
    <s v="JM-1558027"/>
    <s v="Jill Matthias"/>
    <x v="0"/>
    <n v="0"/>
    <s v="Changzhou"/>
    <x v="58"/>
    <s v="China"/>
    <s v="Eastern Asia"/>
    <x v="1"/>
    <s v="TEC-PH-5350"/>
    <s v="Technology"/>
    <s v="Phones"/>
    <x v="529"/>
    <n v="696.75000000000011"/>
    <n v="5"/>
    <n v="0"/>
    <n v="132.30000000000001"/>
    <n v="153.99"/>
    <s v="Medium"/>
    <s v="No"/>
    <s v="Hadia Bousaid"/>
  </r>
  <r>
    <s v="22220"/>
    <s v="IN-2015-DV1304558-42329"/>
    <d v="2015-11-21T00:00:00"/>
    <d v="2015-11-25T00:00:00"/>
    <n v="4"/>
    <s v="Second Class"/>
    <s v="DV-1304558"/>
    <s v="Darrin Van Huff"/>
    <x v="1"/>
    <n v="0"/>
    <s v="Madurai"/>
    <x v="127"/>
    <s v="India"/>
    <s v="Southern Asia"/>
    <x v="1"/>
    <s v="OFF-ST-6263"/>
    <s v="Office Supplies"/>
    <s v="Storage"/>
    <x v="530"/>
    <n v="1429.26"/>
    <n v="7"/>
    <n v="0"/>
    <n v="199.92"/>
    <n v="153.76"/>
    <s v="Medium"/>
    <s v="No"/>
    <s v="Chandrakant Chaudhri"/>
  </r>
  <r>
    <s v="23326"/>
    <s v="IN-2015-RF1984058-42273"/>
    <d v="2015-09-26T00:00:00"/>
    <d v="2015-09-28T00:00:00"/>
    <n v="2"/>
    <s v="First Class"/>
    <s v="RF-1984058"/>
    <s v="Roy Französisch"/>
    <x v="0"/>
    <n v="0"/>
    <s v="Cuttack"/>
    <x v="252"/>
    <s v="India"/>
    <s v="Southern Asia"/>
    <x v="1"/>
    <s v="FUR-CH-5413"/>
    <s v="Furniture"/>
    <s v="Chairs"/>
    <x v="531"/>
    <n v="1315.68"/>
    <n v="8"/>
    <n v="0"/>
    <n v="328.8"/>
    <n v="153.16"/>
    <s v="High"/>
    <s v="No"/>
    <s v="Chandrakant Chaudhri"/>
  </r>
  <r>
    <s v="10376"/>
    <s v="ES-2015-CV12805139-42251"/>
    <d v="2015-09-04T00:00:00"/>
    <d v="2015-09-06T00:00:00"/>
    <n v="2"/>
    <s v="First Class"/>
    <s v="CV-12805139"/>
    <s v="Cynthia Voltz"/>
    <x v="1"/>
    <n v="0"/>
    <s v="Stourbridge"/>
    <x v="27"/>
    <s v="United Kingdom"/>
    <s v="Northern Europe"/>
    <x v="2"/>
    <s v="TEC-PH-5340"/>
    <s v="Technology"/>
    <s v="Phones"/>
    <x v="532"/>
    <n v="520.79999999999995"/>
    <n v="7"/>
    <n v="0"/>
    <n v="10.29"/>
    <n v="153.11000000000001"/>
    <s v="High"/>
    <s v="No"/>
    <s v="Miina Nylund"/>
  </r>
  <r>
    <s v="21050"/>
    <s v="IN-2014-PG1882027-41649"/>
    <d v="2014-01-10T00:00:00"/>
    <d v="2014-01-13T00:00:00"/>
    <n v="3"/>
    <s v="First Class"/>
    <s v="PG-1882027"/>
    <s v="Patrick Gardner"/>
    <x v="0"/>
    <n v="0"/>
    <s v="Xuzhou"/>
    <x v="58"/>
    <s v="China"/>
    <s v="Eastern Asia"/>
    <x v="1"/>
    <s v="TEC-CO-5995"/>
    <s v="Technology"/>
    <s v="Copiers"/>
    <x v="533"/>
    <n v="1501.2"/>
    <n v="9"/>
    <n v="0"/>
    <n v="89.91"/>
    <n v="152.88999999999999"/>
    <s v="High"/>
    <s v="No"/>
    <s v="Hadia Bousaid"/>
  </r>
  <r>
    <s v="2024"/>
    <s v="MX-2013-DO1364512-41461"/>
    <d v="2013-07-06T00:00:00"/>
    <d v="2013-07-08T00:00:00"/>
    <n v="2"/>
    <s v="Second Class"/>
    <s v="DO-1364512"/>
    <s v="Doug O'Connell"/>
    <x v="0"/>
    <n v="0"/>
    <s v="Bridgetown"/>
    <x v="253"/>
    <s v="Barbados"/>
    <s v="Caribbean"/>
    <x v="4"/>
    <s v="TEC-CO-3684"/>
    <s v="Technology"/>
    <s v="Copiers"/>
    <x v="534"/>
    <n v="882.75095999999996"/>
    <n v="7"/>
    <n v="2E-3"/>
    <n v="387.29095999999993"/>
    <n v="152.53100000000001"/>
    <s v="High"/>
    <s v="Yes"/>
    <s v="Marilène Rousseau"/>
  </r>
  <r>
    <s v="33560"/>
    <s v="CA-2014-AA10375140-41958"/>
    <d v="2014-11-15T00:00:00"/>
    <d v="2014-11-17T00:00:00"/>
    <n v="2"/>
    <s v="Second Class"/>
    <s v="AA-103751408"/>
    <s v="Allen Armold"/>
    <x v="0"/>
    <n v="30318"/>
    <s v="Atlanta"/>
    <x v="254"/>
    <s v="United States"/>
    <s v="Southern US"/>
    <x v="0"/>
    <s v="TEC-AC-5098"/>
    <s v="Technology"/>
    <s v="Accessories"/>
    <x v="535"/>
    <n v="499.98"/>
    <n v="2"/>
    <n v="0"/>
    <n v="114.9954"/>
    <n v="139.02000000000001"/>
    <s v="Critical"/>
    <s v="No"/>
    <s v="Flannery Newton"/>
  </r>
  <r>
    <s v="32105"/>
    <s v="CA-2013-AA10375140-41307"/>
    <d v="2013-02-02T00:00:00"/>
    <d v="2013-02-04T00:00:00"/>
    <n v="2"/>
    <s v="First Class"/>
    <s v="AA-103751402"/>
    <s v="Allen Armold"/>
    <x v="0"/>
    <n v="68104"/>
    <s v="Omaha"/>
    <x v="230"/>
    <s v="United States"/>
    <s v="Central US"/>
    <x v="0"/>
    <s v="TEC-AC-4938"/>
    <s v="Technology"/>
    <s v="Accessories"/>
    <x v="536"/>
    <n v="149.97"/>
    <n v="3"/>
    <n v="0"/>
    <n v="50.989800000000002"/>
    <n v="45.16"/>
    <s v="Critical"/>
    <s v="No"/>
    <s v="Lon Bonher"/>
  </r>
  <r>
    <s v="38046"/>
    <s v="CA-2015-AA10375140-42350"/>
    <d v="2015-12-12T00:00:00"/>
    <d v="2015-12-16T00:00:00"/>
    <n v="4"/>
    <s v="Standard Class"/>
    <s v="AA-103751406"/>
    <s v="Allen Armold"/>
    <x v="0"/>
    <n v="10035"/>
    <s v="New York City"/>
    <x v="21"/>
    <s v="United States"/>
    <s v="Eastern US"/>
    <x v="0"/>
    <s v="TEC-PH-3965"/>
    <s v="Technology"/>
    <s v="Phones"/>
    <x v="537"/>
    <n v="116.98"/>
    <n v="2"/>
    <n v="0"/>
    <n v="29.245000000000001"/>
    <n v="10.69"/>
    <s v="High"/>
    <s v="No"/>
    <s v="Dolores Davis"/>
  </r>
  <r>
    <s v="43034"/>
    <s v="CA-2013-AA37523-41544"/>
    <d v="2013-09-27T00:00:00"/>
    <d v="2013-10-04T00:00:00"/>
    <n v="7"/>
    <s v="Standard Class"/>
    <s v="AA-37523"/>
    <s v="Allen Armold"/>
    <x v="0"/>
    <n v="0"/>
    <s v="Montréal"/>
    <x v="255"/>
    <s v="Canada"/>
    <s v="Canada"/>
    <x v="0"/>
    <s v="OFF-BI-3737"/>
    <s v="Office Supplies"/>
    <s v="Binders"/>
    <x v="538"/>
    <n v="26.88"/>
    <n v="4"/>
    <n v="0"/>
    <n v="11.28"/>
    <n v="2.25"/>
    <s v="Medium"/>
    <s v="No"/>
    <m/>
  </r>
  <r>
    <s v="27043"/>
    <s v="IN-2015-MM1792058-42325"/>
    <d v="2015-11-17T00:00:00"/>
    <d v="2015-11-20T00:00:00"/>
    <n v="3"/>
    <s v="First Class"/>
    <s v="MM-1792058"/>
    <s v="Michael Moore"/>
    <x v="0"/>
    <n v="0"/>
    <s v="Dewas"/>
    <x v="35"/>
    <s v="India"/>
    <s v="Southern Asia"/>
    <x v="1"/>
    <s v="OFF-AR-3525"/>
    <s v="Office Supplies"/>
    <s v="Art"/>
    <x v="539"/>
    <n v="482.76"/>
    <n v="9"/>
    <n v="0"/>
    <n v="183.33"/>
    <n v="151.37"/>
    <s v="Critical"/>
    <s v="No"/>
    <s v="Chandrakant Chaudhri"/>
  </r>
  <r>
    <s v="30838"/>
    <s v="IN-2013-JH1543092-41466"/>
    <d v="2013-07-11T00:00:00"/>
    <d v="2013-07-13T00:00:00"/>
    <n v="2"/>
    <s v="First Class"/>
    <s v="JH-1543092"/>
    <s v="Jennifer Halladay"/>
    <x v="0"/>
    <n v="0"/>
    <s v="Porirua"/>
    <x v="5"/>
    <s v="New Zealand"/>
    <s v="Oceania"/>
    <x v="1"/>
    <s v="TEC-MA-5507"/>
    <s v="Technology"/>
    <s v="Machines"/>
    <x v="540"/>
    <n v="504"/>
    <n v="6"/>
    <n v="0"/>
    <n v="246.96"/>
    <n v="150.94"/>
    <s v="Critical"/>
    <s v="No"/>
    <s v="Kauri Anaru"/>
  </r>
  <r>
    <s v="3294"/>
    <s v="US-2015-NF1859582-42145"/>
    <d v="2015-05-21T00:00:00"/>
    <d v="2015-05-27T00:00:00"/>
    <n v="6"/>
    <s v="Standard Class"/>
    <s v="NF-1859582"/>
    <s v="Nicole Fjeld"/>
    <x v="2"/>
    <n v="0"/>
    <s v="Monterrey"/>
    <x v="130"/>
    <s v="Mexico"/>
    <s v="Central America"/>
    <x v="4"/>
    <s v="FUR-TA-3430"/>
    <s v="Furniture"/>
    <s v="Tables"/>
    <x v="541"/>
    <n v="1940.0640000000001"/>
    <n v="7"/>
    <n v="0.2"/>
    <n v="339.44400000000002"/>
    <n v="150.88200000000001"/>
    <s v="Medium"/>
    <s v="No"/>
    <s v="Nicodemo Bautista"/>
  </r>
  <r>
    <s v="6357"/>
    <s v="MX-2015-CL1270018-42348"/>
    <d v="2015-12-10T00:00:00"/>
    <d v="2015-12-12T00:00:00"/>
    <n v="2"/>
    <s v="Second Class"/>
    <s v="CL-1270018"/>
    <s v="Craig Leslie"/>
    <x v="2"/>
    <n v="0"/>
    <s v="São Paulo"/>
    <x v="67"/>
    <s v="Brazil"/>
    <s v="South America"/>
    <x v="4"/>
    <s v="FUR-BO-4857"/>
    <s v="Furniture"/>
    <s v="Bookcases"/>
    <x v="542"/>
    <n v="576.20000000000005"/>
    <n v="5"/>
    <n v="0"/>
    <n v="242"/>
    <n v="150.876"/>
    <s v="Critical"/>
    <s v="No"/>
    <s v="Vasco Magalhães"/>
  </r>
  <r>
    <s v="34304"/>
    <s v="CA-2012-AA10375140-41205"/>
    <d v="2012-10-23T00:00:00"/>
    <d v="2012-10-28T00:00:00"/>
    <n v="5"/>
    <s v="Standard Class"/>
    <s v="AA-103751404"/>
    <s v="Allen Armold"/>
    <x v="0"/>
    <n v="91730"/>
    <s v="Rancho Cucamonga"/>
    <x v="25"/>
    <s v="United States"/>
    <s v="Western US"/>
    <x v="0"/>
    <s v="OFF-BI-3306"/>
    <s v="Office Supplies"/>
    <s v="Binders"/>
    <x v="543"/>
    <n v="34.271999999999998"/>
    <n v="3"/>
    <n v="0.2"/>
    <n v="11.138400000000001"/>
    <n v="2.06"/>
    <s v="Medium"/>
    <s v="No"/>
    <s v="Derrick Snyders"/>
  </r>
  <r>
    <s v="12840"/>
    <s v="ES-2013-DL128658-41515"/>
    <d v="2013-08-29T00:00:00"/>
    <d v="2013-08-31T00:00:00"/>
    <n v="2"/>
    <s v="First Class"/>
    <s v="DL-128658"/>
    <s v="Dan Lawera"/>
    <x v="0"/>
    <n v="0"/>
    <s v="Vienna"/>
    <x v="95"/>
    <s v="Austria"/>
    <s v="Western Europe"/>
    <x v="2"/>
    <s v="TEC-PH-3141"/>
    <s v="Technology"/>
    <s v="Phones"/>
    <x v="544"/>
    <n v="719.07"/>
    <n v="11"/>
    <n v="0"/>
    <n v="273.24"/>
    <n v="150.41"/>
    <s v="Medium"/>
    <s v="No"/>
    <s v="Gilbert Wolff"/>
  </r>
  <r>
    <s v="3822"/>
    <s v="MX-2013-PC1874531-41580"/>
    <d v="2013-11-02T00:00:00"/>
    <d v="2013-11-04T00:00:00"/>
    <n v="2"/>
    <s v="First Class"/>
    <s v="PC-1874531"/>
    <s v="Pamela Coakley"/>
    <x v="1"/>
    <n v="0"/>
    <s v="Santiago de Cuba"/>
    <x v="143"/>
    <s v="Cuba"/>
    <s v="Caribbean"/>
    <x v="4"/>
    <s v="FUR-FU-5727"/>
    <s v="Furniture"/>
    <s v="Furnishings"/>
    <x v="545"/>
    <n v="586.08000000000004"/>
    <n v="8"/>
    <n v="0"/>
    <n v="87.84"/>
    <n v="150.26900000000001"/>
    <s v="High"/>
    <s v="No"/>
    <s v="Marilène Rousseau"/>
  </r>
  <r>
    <s v="50086"/>
    <s v="RS-2013-GW4605108-41625"/>
    <d v="2013-12-17T00:00:00"/>
    <d v="2013-12-19T00:00:00"/>
    <n v="2"/>
    <s v="Second Class"/>
    <s v="GW-4605108"/>
    <s v="Giulietta Weimer"/>
    <x v="0"/>
    <n v="0"/>
    <s v="Arkhangelsk"/>
    <x v="256"/>
    <s v="Russia"/>
    <s v="Eastern Europe"/>
    <x v="2"/>
    <s v="TEC-MA-4203"/>
    <s v="Technology"/>
    <s v="Machines"/>
    <x v="546"/>
    <n v="635.04"/>
    <n v="8"/>
    <n v="0"/>
    <n v="241.2"/>
    <n v="150.05000000000001"/>
    <s v="Critical"/>
    <s v="No"/>
    <s v="Oxana Lagunov"/>
  </r>
  <r>
    <s v="42084"/>
    <s v="SI-2015-SM10005115-42252"/>
    <d v="2015-09-05T00:00:00"/>
    <d v="2015-09-09T00:00:00"/>
    <n v="4"/>
    <s v="Standard Class"/>
    <s v="SM-10005115"/>
    <s v="Sally Matthias"/>
    <x v="0"/>
    <n v="0"/>
    <s v="Ljubljana"/>
    <x v="257"/>
    <s v="Slovenia"/>
    <s v="Southern Europe"/>
    <x v="2"/>
    <s v="FUR-BO-5780"/>
    <s v="Furniture"/>
    <s v="Bookcases"/>
    <x v="547"/>
    <n v="1180.44"/>
    <n v="6"/>
    <n v="0"/>
    <n v="519.30000000000007"/>
    <n v="150.03"/>
    <s v="High"/>
    <s v="Yes"/>
    <s v="Gavino Bove"/>
  </r>
  <r>
    <s v="28101"/>
    <s v="IN-2014-SS2014027-41929"/>
    <d v="2014-10-17T00:00:00"/>
    <d v="2014-10-19T00:00:00"/>
    <n v="2"/>
    <s v="Second Class"/>
    <s v="SS-2014027"/>
    <s v="Saphhira Shifley"/>
    <x v="1"/>
    <n v="0"/>
    <s v="Shihezi"/>
    <x v="248"/>
    <s v="China"/>
    <s v="Eastern Asia"/>
    <x v="1"/>
    <s v="FUR-BO-4866"/>
    <s v="Furniture"/>
    <s v="Bookcases"/>
    <x v="548"/>
    <n v="1115.3699999999999"/>
    <n v="9"/>
    <n v="0"/>
    <n v="267.57"/>
    <n v="149.4"/>
    <s v="Medium"/>
    <s v="No"/>
    <s v="Hadia Bousaid"/>
  </r>
  <r>
    <s v="4671"/>
    <s v="MX-2015-KT16465141-42301"/>
    <d v="2015-10-24T00:00:00"/>
    <d v="2015-10-26T00:00:00"/>
    <n v="2"/>
    <s v="Second Class"/>
    <s v="KT-16465141"/>
    <s v="Kean Takahito"/>
    <x v="0"/>
    <n v="0"/>
    <s v="Montevideo"/>
    <x v="258"/>
    <s v="Uruguay"/>
    <s v="South America"/>
    <x v="4"/>
    <s v="FUR-TA-3346"/>
    <s v="Furniture"/>
    <s v="Tables"/>
    <x v="549"/>
    <n v="1935.104"/>
    <n v="4"/>
    <n v="0.2"/>
    <n v="-411.21600000000001"/>
    <n v="149.363"/>
    <s v="Medium"/>
    <s v="No"/>
    <s v="Vasco Magalhães"/>
  </r>
  <r>
    <s v="39139"/>
    <s v="CA-2012-AG10390140-41017"/>
    <d v="2012-04-18T00:00:00"/>
    <d v="2012-04-22T00:00:00"/>
    <n v="4"/>
    <s v="Second Class"/>
    <s v="AG-103901408"/>
    <s v="Allen Goldenen"/>
    <x v="0"/>
    <n v="22204"/>
    <s v="Arlington"/>
    <x v="61"/>
    <s v="United States"/>
    <s v="Southern US"/>
    <x v="0"/>
    <s v="OFF-BI-4344"/>
    <s v="Office Supplies"/>
    <s v="Binders"/>
    <x v="550"/>
    <n v="58.05"/>
    <n v="3"/>
    <n v="0"/>
    <n v="26.702999999999999"/>
    <n v="8"/>
    <s v="Medium"/>
    <s v="No"/>
    <s v="Flannery Newton"/>
  </r>
  <r>
    <s v="8634"/>
    <s v="MX-2015-VP2173082-42297"/>
    <d v="2015-10-20T00:00:00"/>
    <d v="2015-10-24T00:00:00"/>
    <n v="4"/>
    <s v="Standard Class"/>
    <s v="VP-2173082"/>
    <s v="Victor Preis"/>
    <x v="2"/>
    <n v="0"/>
    <s v="Tepic"/>
    <x v="259"/>
    <s v="Mexico"/>
    <s v="Central America"/>
    <x v="4"/>
    <s v="TEC-MA-6147"/>
    <s v="Technology"/>
    <s v="Machines"/>
    <x v="551"/>
    <n v="1196.02"/>
    <n v="7"/>
    <n v="0"/>
    <n v="478.38000000000011"/>
    <n v="148.80000000000001"/>
    <s v="High"/>
    <s v="No"/>
    <s v="Nicodemo Bautista"/>
  </r>
  <r>
    <s v="45139"/>
    <s v="UP-2015-DM2955137-42150"/>
    <d v="2015-05-26T00:00:00"/>
    <d v="2015-05-28T00:00:00"/>
    <n v="2"/>
    <s v="First Class"/>
    <s v="DM-2955137"/>
    <s v="Dario Medina"/>
    <x v="1"/>
    <n v="0"/>
    <s v="Kharkiv"/>
    <x v="42"/>
    <s v="Ukraine"/>
    <s v="Eastern Europe"/>
    <x v="2"/>
    <s v="FUR-CH-5808"/>
    <s v="Furniture"/>
    <s v="Chairs"/>
    <x v="552"/>
    <n v="1021.14"/>
    <n v="6"/>
    <n v="0"/>
    <n v="387.9"/>
    <n v="148.76"/>
    <s v="High"/>
    <s v="No"/>
    <s v="Oxana Lagunov"/>
  </r>
  <r>
    <s v="50976"/>
    <s v="UP-2013-PJ9015137-41353"/>
    <d v="2013-03-20T00:00:00"/>
    <d v="2013-03-23T00:00:00"/>
    <n v="3"/>
    <s v="First Class"/>
    <s v="PJ-9015137"/>
    <s v="Pauline Johnson"/>
    <x v="0"/>
    <n v="0"/>
    <s v="Dnipropetrovs'k"/>
    <x v="237"/>
    <s v="Ukraine"/>
    <s v="Eastern Europe"/>
    <x v="2"/>
    <s v="OFF-ST-6283"/>
    <s v="Office Supplies"/>
    <s v="Storage"/>
    <x v="553"/>
    <n v="433.92"/>
    <n v="8"/>
    <n v="0"/>
    <n v="164.88"/>
    <n v="148.74"/>
    <s v="Critical"/>
    <s v="No"/>
    <s v="Oxana Lagunov"/>
  </r>
  <r>
    <s v="22023"/>
    <s v="IN-2012-GT1471058-41158"/>
    <d v="2012-09-06T00:00:00"/>
    <d v="2012-09-07T00:00:00"/>
    <n v="1"/>
    <s v="First Class"/>
    <s v="GT-1471058"/>
    <s v="Greg Tran"/>
    <x v="0"/>
    <n v="0"/>
    <s v="Vadodara"/>
    <x v="22"/>
    <s v="India"/>
    <s v="Southern Asia"/>
    <x v="1"/>
    <s v="TEC-PH-5271"/>
    <s v="Technology"/>
    <s v="Phones"/>
    <x v="554"/>
    <n v="524.28"/>
    <n v="4"/>
    <n v="0"/>
    <n v="146.76"/>
    <n v="148.44999999999999"/>
    <s v="High"/>
    <s v="Yes"/>
    <s v="Chandrakant Chaudhri"/>
  </r>
  <r>
    <s v="18766"/>
    <s v="IT-2015-ME1801045-42222"/>
    <d v="2015-08-06T00:00:00"/>
    <d v="2015-08-08T00:00:00"/>
    <n v="2"/>
    <s v="Second Class"/>
    <s v="ME-1801045"/>
    <s v="Michelle Ellison"/>
    <x v="1"/>
    <n v="0"/>
    <s v="Paris"/>
    <x v="12"/>
    <s v="France"/>
    <s v="Western Europe"/>
    <x v="2"/>
    <s v="FUR-TA-3351"/>
    <s v="Furniture"/>
    <s v="Tables"/>
    <x v="555"/>
    <n v="1629.9075"/>
    <n v="5"/>
    <n v="0.35"/>
    <n v="-802.49250000000006"/>
    <n v="148.41"/>
    <s v="Medium"/>
    <s v="No"/>
    <s v="Gilbert Wolff"/>
  </r>
  <r>
    <s v="1863"/>
    <s v="MX-2015-NG1843018-42298"/>
    <d v="2015-10-21T00:00:00"/>
    <d v="2015-10-21T00:00:00"/>
    <n v="0"/>
    <s v="Same Day"/>
    <s v="NG-1843018"/>
    <s v="Nathan Gelder"/>
    <x v="0"/>
    <n v="0"/>
    <s v="São Paulo"/>
    <x v="67"/>
    <s v="Brazil"/>
    <s v="South America"/>
    <x v="4"/>
    <s v="FUR-FU-6253"/>
    <s v="Furniture"/>
    <s v="Furnishings"/>
    <x v="556"/>
    <n v="439.92000000000007"/>
    <n v="6"/>
    <n v="0"/>
    <n v="197.88"/>
    <n v="148.136"/>
    <s v="Critical"/>
    <s v="No"/>
    <s v="Vasco Magalhães"/>
  </r>
  <r>
    <s v="9563"/>
    <s v="MX-2015-RD1966082-42038"/>
    <d v="2015-02-03T00:00:00"/>
    <d v="2015-02-06T00:00:00"/>
    <n v="3"/>
    <s v="First Class"/>
    <s v="RD-1966082"/>
    <s v="Robert Dilbeck"/>
    <x v="2"/>
    <n v="0"/>
    <s v="Tlalpan"/>
    <x v="141"/>
    <s v="Mexico"/>
    <s v="Central America"/>
    <x v="4"/>
    <s v="TEC-PH-5358"/>
    <s v="Technology"/>
    <s v="Phones"/>
    <x v="557"/>
    <n v="331.84"/>
    <n v="4"/>
    <n v="0"/>
    <n v="23.2"/>
    <n v="147.84399999999999"/>
    <s v="Critical"/>
    <s v="No"/>
    <s v="Nicodemo Bautista"/>
  </r>
  <r>
    <s v="11014"/>
    <s v="ES-2012-SC2080045-41138"/>
    <d v="2012-08-17T00:00:00"/>
    <d v="2012-08-22T00:00:00"/>
    <n v="5"/>
    <s v="Standard Class"/>
    <s v="SC-2080045"/>
    <s v="Stuart Calhoun"/>
    <x v="0"/>
    <n v="0"/>
    <s v="Cergy"/>
    <x v="12"/>
    <s v="France"/>
    <s v="Western Europe"/>
    <x v="2"/>
    <s v="TEC-CO-4569"/>
    <s v="Technology"/>
    <s v="Copiers"/>
    <x v="558"/>
    <n v="1568.8364999999999"/>
    <n v="7"/>
    <n v="0.15"/>
    <n v="184.51650000000001"/>
    <n v="147.72"/>
    <s v="Medium"/>
    <s v="No"/>
    <s v="Gilbert Wolff"/>
  </r>
  <r>
    <s v="17806"/>
    <s v="IT-2014-CA1226545-41798"/>
    <d v="2014-06-08T00:00:00"/>
    <d v="2014-06-09T00:00:00"/>
    <n v="1"/>
    <s v="First Class"/>
    <s v="CA-1226545"/>
    <s v="Christina Anderson"/>
    <x v="0"/>
    <n v="0"/>
    <s v="Marseille"/>
    <x v="123"/>
    <s v="France"/>
    <s v="Western Europe"/>
    <x v="2"/>
    <s v="FUR-TA-3435"/>
    <s v="Furniture"/>
    <s v="Tables"/>
    <x v="559"/>
    <n v="1095.8025"/>
    <n v="5"/>
    <n v="0.35"/>
    <n v="-421.59749999999991"/>
    <n v="147.62"/>
    <s v="High"/>
    <s v="No"/>
    <s v="Gilbert Wolff"/>
  </r>
  <r>
    <s v="24628"/>
    <s v="IN-2014-BP112307-41655"/>
    <d v="2014-01-16T00:00:00"/>
    <d v="2014-01-18T00:00:00"/>
    <n v="2"/>
    <s v="Second Class"/>
    <s v="BP-112307"/>
    <s v="Benjamin Patterson"/>
    <x v="0"/>
    <n v="0"/>
    <s v="Geelong"/>
    <x v="45"/>
    <s v="Australia"/>
    <s v="Oceania"/>
    <x v="1"/>
    <s v="TEC-AC-5872"/>
    <s v="Technology"/>
    <s v="Accessories"/>
    <x v="560"/>
    <n v="404.67599999999999"/>
    <n v="4"/>
    <n v="0.1"/>
    <n v="-31.524000000000001"/>
    <n v="147.18"/>
    <s v="Critical"/>
    <s v="No"/>
    <s v="Kauri Anaru"/>
  </r>
  <r>
    <s v="36282"/>
    <s v="CA-2012-AG10390140-41154"/>
    <d v="2012-09-02T00:00:00"/>
    <d v="2012-09-02T00:00:00"/>
    <n v="0"/>
    <s v="Same Day"/>
    <s v="AG-103901406"/>
    <s v="Allen Goldenen"/>
    <x v="0"/>
    <n v="10009"/>
    <s v="New York City"/>
    <x v="21"/>
    <s v="United States"/>
    <s v="Eastern US"/>
    <x v="0"/>
    <s v="OFF-LA-3236"/>
    <s v="Office Supplies"/>
    <s v="Labels"/>
    <x v="561"/>
    <n v="14.4"/>
    <n v="5"/>
    <n v="0"/>
    <n v="7.056"/>
    <n v="5.37"/>
    <s v="Critical"/>
    <s v="No"/>
    <s v="Dolores Davis"/>
  </r>
  <r>
    <s v="37301"/>
    <s v="CA-2015-AG10390140-42255"/>
    <d v="2015-09-08T00:00:00"/>
    <d v="2015-09-12T00:00:00"/>
    <n v="4"/>
    <s v="Standard Class"/>
    <s v="AG-103901404"/>
    <s v="Allen Goldenen"/>
    <x v="0"/>
    <n v="90004"/>
    <s v="Los Angeles"/>
    <x v="25"/>
    <s v="United States"/>
    <s v="Western US"/>
    <x v="0"/>
    <s v="FUR-FU-3830"/>
    <s v="Furniture"/>
    <s v="Furnishings"/>
    <x v="562"/>
    <n v="19.760000000000002"/>
    <n v="4"/>
    <n v="0"/>
    <n v="8.2992000000000008"/>
    <n v="1.42"/>
    <s v="Medium"/>
    <s v="No"/>
    <s v="Derrick Snyders"/>
  </r>
  <r>
    <s v="44350"/>
    <s v="IS-2014-AS13563-41923"/>
    <d v="2014-10-11T00:00:00"/>
    <d v="2014-10-15T00:00:00"/>
    <n v="4"/>
    <s v="Standard Class"/>
    <s v="AS-13563"/>
    <s v="Adrian Shami"/>
    <x v="2"/>
    <n v="0"/>
    <s v="Ashdod"/>
    <x v="260"/>
    <s v="Israel"/>
    <s v="Western Asia"/>
    <x v="1"/>
    <s v="OFF-ST-6264"/>
    <s v="Office Supplies"/>
    <s v="Storage"/>
    <x v="563"/>
    <n v="1625.76"/>
    <n v="8"/>
    <n v="0"/>
    <n v="503.76"/>
    <n v="145.21"/>
    <s v="Medium"/>
    <s v="No"/>
    <s v="Kaoru Xun"/>
  </r>
  <r>
    <s v="35877"/>
    <s v="CA-2013-AR10405140-41486"/>
    <d v="2013-07-31T00:00:00"/>
    <d v="2013-08-06T00:00:00"/>
    <n v="6"/>
    <s v="Standard Class"/>
    <s v="AR-104051408"/>
    <s v="Allen Rosenblatt"/>
    <x v="1"/>
    <n v="39401"/>
    <s v="Hattiesburg"/>
    <x v="30"/>
    <s v="United States"/>
    <s v="Southern US"/>
    <x v="0"/>
    <s v="TEC-AC-5237"/>
    <s v="Technology"/>
    <s v="Accessories"/>
    <x v="564"/>
    <n v="239.7"/>
    <n v="6"/>
    <n v="0"/>
    <n v="105.468"/>
    <n v="15.46"/>
    <s v="Medium"/>
    <s v="No"/>
    <s v="Flannery Newton"/>
  </r>
  <r>
    <s v="33571"/>
    <s v="CA-2012-AR10405140-41184"/>
    <d v="2012-10-02T00:00:00"/>
    <d v="2012-10-07T00:00:00"/>
    <n v="5"/>
    <s v="Second Class"/>
    <s v="AR-104051404"/>
    <s v="Allen Rosenblatt"/>
    <x v="1"/>
    <n v="90036"/>
    <s v="Los Angeles"/>
    <x v="25"/>
    <s v="United States"/>
    <s v="Western US"/>
    <x v="0"/>
    <s v="FUR-TA-3426"/>
    <s v="Furniture"/>
    <s v="Tables"/>
    <x v="565"/>
    <n v="143.43199999999999"/>
    <n v="1"/>
    <n v="0.2"/>
    <n v="3.5857999999999852"/>
    <n v="14.91"/>
    <s v="Medium"/>
    <s v="No"/>
    <s v="Derrick Snyders"/>
  </r>
  <r>
    <s v="48020"/>
    <s v="ZA-2012-PG8820146-40927"/>
    <d v="2012-01-19T00:00:00"/>
    <d v="2012-01-21T00:00:00"/>
    <n v="2"/>
    <s v="First Class"/>
    <s v="PG-8820146"/>
    <s v="Patrick Gardner"/>
    <x v="0"/>
    <n v="0"/>
    <s v="Chipata"/>
    <x v="261"/>
    <s v="Zambia"/>
    <s v="Eastern Africa"/>
    <x v="3"/>
    <s v="OFF-AR-3494"/>
    <s v="Office Supplies"/>
    <s v="Art"/>
    <x v="566"/>
    <n v="417.9"/>
    <n v="14"/>
    <n v="0"/>
    <n v="95.759999999999991"/>
    <n v="143.66999999999999"/>
    <s v="Critical"/>
    <s v="No"/>
    <s v="Wasswa Ahmed"/>
  </r>
  <r>
    <s v="16128"/>
    <s v="ES-2015-CS1195096-42324"/>
    <d v="2015-11-16T00:00:00"/>
    <d v="2015-11-17T00:00:00"/>
    <n v="1"/>
    <s v="First Class"/>
    <s v="CS-1195096"/>
    <s v="Carlos Soltero"/>
    <x v="0"/>
    <n v="0"/>
    <s v="Bergen"/>
    <x v="262"/>
    <s v="Norway"/>
    <s v="Northern Europe"/>
    <x v="2"/>
    <s v="FUR-BO-3894"/>
    <s v="Furniture"/>
    <s v="Bookcases"/>
    <x v="567"/>
    <n v="872.13"/>
    <n v="7"/>
    <n v="0"/>
    <n v="252.84"/>
    <n v="143.63"/>
    <s v="High"/>
    <s v="No"/>
    <s v="Miina Nylund"/>
  </r>
  <r>
    <s v="45314"/>
    <s v="UP-2015-BM1140137-42119"/>
    <d v="2015-04-25T00:00:00"/>
    <d v="2015-04-28T00:00:00"/>
    <n v="3"/>
    <s v="First Class"/>
    <s v="BM-1140137"/>
    <s v="Becky Martin"/>
    <x v="0"/>
    <n v="0"/>
    <s v="Kharkiv"/>
    <x v="42"/>
    <s v="Ukraine"/>
    <s v="Eastern Europe"/>
    <x v="2"/>
    <s v="TEC-CO-4775"/>
    <s v="Technology"/>
    <s v="Copiers"/>
    <x v="568"/>
    <n v="596.28"/>
    <n v="2"/>
    <n v="0"/>
    <n v="29.76"/>
    <n v="143.51"/>
    <s v="High"/>
    <s v="No"/>
    <s v="Oxana Lagunov"/>
  </r>
  <r>
    <s v="23470"/>
    <s v="ID-2014-CM1211558-41768"/>
    <d v="2014-05-09T00:00:00"/>
    <d v="2014-05-11T00:00:00"/>
    <n v="2"/>
    <s v="Second Class"/>
    <s v="CM-1211558"/>
    <s v="Chad McGuire"/>
    <x v="0"/>
    <n v="0"/>
    <s v="Mumbai"/>
    <x v="152"/>
    <s v="India"/>
    <s v="Southern Asia"/>
    <x v="1"/>
    <s v="FUR-CH-5449"/>
    <s v="Furniture"/>
    <s v="Chairs"/>
    <x v="569"/>
    <n v="429.48"/>
    <n v="6"/>
    <n v="0.5"/>
    <n v="-257.76"/>
    <n v="143.19999999999999"/>
    <s v="Critical"/>
    <s v="No"/>
    <s v="Chandrakant Chaudhri"/>
  </r>
  <r>
    <s v="50394"/>
    <s v="SF-2012-JH5820117-40949"/>
    <d v="2012-02-10T00:00:00"/>
    <d v="2012-02-15T00:00:00"/>
    <n v="5"/>
    <s v="Second Class"/>
    <s v="JH-5820117"/>
    <s v="John Huston"/>
    <x v="0"/>
    <n v="0"/>
    <s v="Port Elizabeth"/>
    <x v="263"/>
    <s v="South Africa"/>
    <s v="Southern Africa"/>
    <x v="3"/>
    <s v="TEC-PH-3791"/>
    <s v="Technology"/>
    <s v="Phones"/>
    <x v="570"/>
    <n v="717.83999999999992"/>
    <n v="8"/>
    <n v="0"/>
    <n v="243.84"/>
    <n v="143.07"/>
    <s v="Medium"/>
    <s v="No"/>
    <s v="Nora Cuijper"/>
  </r>
  <r>
    <s v="38203"/>
    <s v="CA-2015-AR10405140-42145"/>
    <d v="2015-05-21T00:00:00"/>
    <d v="2015-05-21T00:00:00"/>
    <n v="0"/>
    <s v="Same Day"/>
    <s v="AR-104051402"/>
    <s v="Allen Rosenblatt"/>
    <x v="1"/>
    <n v="48183"/>
    <s v="Trenton"/>
    <x v="133"/>
    <s v="United States"/>
    <s v="Central US"/>
    <x v="0"/>
    <s v="OFF-BI-6098"/>
    <s v="Office Supplies"/>
    <s v="Binders"/>
    <x v="571"/>
    <n v="41.28"/>
    <n v="2"/>
    <n v="0"/>
    <n v="19.814399999999999"/>
    <n v="6.98"/>
    <s v="High"/>
    <s v="No"/>
    <s v="Lon Bonher"/>
  </r>
  <r>
    <s v="20168"/>
    <s v="ES-2013-RA1994564-41584"/>
    <d v="2013-11-06T00:00:00"/>
    <d v="2013-11-07T00:00:00"/>
    <n v="1"/>
    <s v="First Class"/>
    <s v="RA-1994564"/>
    <s v="Ryan Akin"/>
    <x v="0"/>
    <n v="0"/>
    <s v="Bari"/>
    <x v="128"/>
    <s v="Italy"/>
    <s v="Southern Europe"/>
    <x v="2"/>
    <s v="OFF-AP-3866"/>
    <s v="Office Supplies"/>
    <s v="Appliances"/>
    <x v="572"/>
    <n v="837.62999999999988"/>
    <n v="3"/>
    <n v="0"/>
    <n v="0"/>
    <n v="142.63"/>
    <s v="High"/>
    <s v="No"/>
    <s v="Gavino Bove"/>
  </r>
  <r>
    <s v="33153"/>
    <s v="US-2015-AC10420140-42137"/>
    <d v="2015-05-13T00:00:00"/>
    <d v="2015-05-16T00:00:00"/>
    <n v="3"/>
    <s v="Second Class"/>
    <s v="AC-104201402"/>
    <s v="Alyssa Crouse"/>
    <x v="1"/>
    <n v="77041"/>
    <s v="Houston"/>
    <x v="46"/>
    <s v="United States"/>
    <s v="Central US"/>
    <x v="0"/>
    <s v="OFF-ST-4245"/>
    <s v="Office Supplies"/>
    <s v="Storage"/>
    <x v="573"/>
    <n v="127.92"/>
    <n v="5"/>
    <n v="0.2"/>
    <n v="-15.99"/>
    <n v="14.12"/>
    <s v="High"/>
    <s v="No"/>
    <s v="Lon Bonher"/>
  </r>
  <r>
    <s v="37533"/>
    <s v="CA-2014-AC10420140-41693"/>
    <d v="2014-02-23T00:00:00"/>
    <d v="2014-02-27T00:00:00"/>
    <n v="4"/>
    <s v="Standard Class"/>
    <s v="AC-104201406"/>
    <s v="Alyssa Crouse"/>
    <x v="1"/>
    <n v="19120"/>
    <s v="Philadelphia"/>
    <x v="103"/>
    <s v="United States"/>
    <s v="Eastern US"/>
    <x v="0"/>
    <s v="OFF-EN-5668"/>
    <s v="Office Supplies"/>
    <s v="Envelopes"/>
    <x v="574"/>
    <n v="57.576000000000001"/>
    <n v="3"/>
    <n v="0.2"/>
    <n v="21.591000000000001"/>
    <n v="6.09"/>
    <s v="High"/>
    <s v="No"/>
    <s v="Dolores Davis"/>
  </r>
  <r>
    <s v="45713"/>
    <s v="IS-2015-PB921063-42062"/>
    <d v="2015-02-27T00:00:00"/>
    <d v="2015-03-01T00:00:00"/>
    <n v="2"/>
    <s v="Second Class"/>
    <s v="PB-921063"/>
    <s v="Phillip Breyer"/>
    <x v="1"/>
    <n v="0"/>
    <s v="Bene Beraq"/>
    <x v="264"/>
    <s v="Israel"/>
    <s v="Western Asia"/>
    <x v="1"/>
    <s v="TEC-CO-4774"/>
    <s v="Technology"/>
    <s v="Copiers"/>
    <x v="575"/>
    <n v="1198.32"/>
    <n v="4"/>
    <n v="0"/>
    <n v="0"/>
    <n v="141.72999999999999"/>
    <s v="Medium"/>
    <s v="No"/>
    <s v="Kaoru Xun"/>
  </r>
  <r>
    <s v="30360"/>
    <s v="IN-2013-BS1175592-41591"/>
    <d v="2013-11-13T00:00:00"/>
    <d v="2013-11-18T00:00:00"/>
    <n v="5"/>
    <s v="Standard Class"/>
    <s v="BS-1175592"/>
    <s v="Bruce Stewart"/>
    <x v="0"/>
    <n v="0"/>
    <s v="Hastings"/>
    <x v="198"/>
    <s v="New Zealand"/>
    <s v="Oceania"/>
    <x v="1"/>
    <s v="FUR-TA-3437"/>
    <s v="Furniture"/>
    <s v="Tables"/>
    <x v="576"/>
    <n v="1995.3"/>
    <n v="6"/>
    <n v="0"/>
    <n v="638.46"/>
    <n v="141.56"/>
    <s v="Medium"/>
    <s v="No"/>
    <s v="Kauri Anaru"/>
  </r>
  <r>
    <s v="35588"/>
    <s v="CA-2015-AT10435140-42348"/>
    <d v="2015-12-10T00:00:00"/>
    <d v="2015-12-14T00:00:00"/>
    <n v="4"/>
    <s v="Second Class"/>
    <s v="AT-104351404"/>
    <s v="Alyssa Tate"/>
    <x v="2"/>
    <n v="90004"/>
    <s v="Los Angeles"/>
    <x v="25"/>
    <s v="United States"/>
    <s v="Western US"/>
    <x v="0"/>
    <s v="FUR-TA-3410"/>
    <s v="Furniture"/>
    <s v="Tables"/>
    <x v="577"/>
    <n v="896.32799999999997"/>
    <n v="9"/>
    <n v="0.2"/>
    <n v="22.40819999999999"/>
    <n v="31.39"/>
    <s v="Medium"/>
    <s v="No"/>
    <s v="Derrick Snyders"/>
  </r>
  <r>
    <s v="37553"/>
    <s v="CA-2013-AT10435140-41523"/>
    <d v="2013-09-06T00:00:00"/>
    <d v="2013-09-08T00:00:00"/>
    <n v="2"/>
    <s v="Second Class"/>
    <s v="AT-104351408"/>
    <s v="Alyssa Tate"/>
    <x v="2"/>
    <n v="33319"/>
    <s v="Tamarac"/>
    <x v="197"/>
    <s v="United States"/>
    <s v="Southern US"/>
    <x v="0"/>
    <s v="OFF-BI-4353"/>
    <s v="Office Supplies"/>
    <s v="Binders"/>
    <x v="578"/>
    <n v="3.4440000000000008"/>
    <n v="1"/>
    <n v="0.7"/>
    <n v="-2.5255999999999998"/>
    <n v="1.85"/>
    <s v="Critical"/>
    <s v="No"/>
    <s v="Flannery Newton"/>
  </r>
  <r>
    <s v="12447"/>
    <s v="ES-2012-AG1049545-41002"/>
    <d v="2012-04-03T00:00:00"/>
    <d v="2012-04-05T00:00:00"/>
    <n v="2"/>
    <s v="First Class"/>
    <s v="AG-1049545"/>
    <s v="Andrew Gjertsen"/>
    <x v="1"/>
    <n v="0"/>
    <s v="Saint-Priest"/>
    <x v="124"/>
    <s v="France"/>
    <s v="Western Europe"/>
    <x v="2"/>
    <s v="FUR-CH-5448"/>
    <s v="Furniture"/>
    <s v="Chairs"/>
    <x v="579"/>
    <n v="507.27600000000001"/>
    <n v="4"/>
    <n v="0.1"/>
    <n v="174.636"/>
    <n v="141.04"/>
    <s v="High"/>
    <s v="Yes"/>
    <s v="Gilbert Wolff"/>
  </r>
  <r>
    <s v="36938"/>
    <s v="CA-2015-AT10435140-42097"/>
    <d v="2015-04-03T00:00:00"/>
    <d v="2015-04-06T00:00:00"/>
    <n v="3"/>
    <s v="First Class"/>
    <s v="AT-104351406"/>
    <s v="Alyssa Tate"/>
    <x v="2"/>
    <n v="6450"/>
    <s v="Meriden"/>
    <x v="190"/>
    <s v="United States"/>
    <s v="Eastern US"/>
    <x v="0"/>
    <s v="OFF-AR-5295"/>
    <s v="Office Supplies"/>
    <s v="Art"/>
    <x v="580"/>
    <n v="11.12"/>
    <n v="4"/>
    <n v="0"/>
    <n v="2.8912"/>
    <n v="1.43"/>
    <s v="Medium"/>
    <s v="No"/>
    <s v="Dolores Davis"/>
  </r>
  <r>
    <s v="34885"/>
    <s v="CA-2015-AC10450140-42358"/>
    <d v="2015-12-20T00:00:00"/>
    <d v="2015-12-22T00:00:00"/>
    <n v="2"/>
    <s v="First Class"/>
    <s v="AC-104501408"/>
    <s v="Amy Cox"/>
    <x v="0"/>
    <n v="70506"/>
    <s v="Lafayette"/>
    <x v="265"/>
    <s v="United States"/>
    <s v="Southern US"/>
    <x v="0"/>
    <s v="OFF-SU-5168"/>
    <s v="Office Supplies"/>
    <s v="Supplies"/>
    <x v="581"/>
    <n v="1665.62"/>
    <n v="2"/>
    <n v="0"/>
    <n v="33.312400000000032"/>
    <n v="287.77"/>
    <s v="High"/>
    <s v="No"/>
    <s v="Flannery Newton"/>
  </r>
  <r>
    <s v="36068"/>
    <s v="US-2012-AC10450140-41212"/>
    <d v="2012-10-30T00:00:00"/>
    <d v="2012-11-02T00:00:00"/>
    <n v="3"/>
    <s v="Second Class"/>
    <s v="AC-104501404"/>
    <s v="Amy Cox"/>
    <x v="0"/>
    <n v="85323"/>
    <s v="Avondale"/>
    <x v="243"/>
    <s v="United States"/>
    <s v="Western US"/>
    <x v="0"/>
    <s v="TEC-PH-5607"/>
    <s v="Technology"/>
    <s v="Phones"/>
    <x v="582"/>
    <n v="742.33600000000001"/>
    <n v="8"/>
    <n v="0.2"/>
    <n v="83.512799999999913"/>
    <n v="241.86"/>
    <s v="Critical"/>
    <s v="No"/>
    <s v="Derrick Snyders"/>
  </r>
  <r>
    <s v="50876"/>
    <s v="CA-2013-AC45023-41450"/>
    <d v="2013-06-25T00:00:00"/>
    <d v="2013-06-29T00:00:00"/>
    <n v="4"/>
    <s v="Standard Class"/>
    <s v="AC-45023"/>
    <s v="Amy Cox"/>
    <x v="0"/>
    <n v="0"/>
    <s v="Regina"/>
    <x v="215"/>
    <s v="Canada"/>
    <s v="Canada"/>
    <x v="0"/>
    <s v="OFF-BI-6370"/>
    <s v="Office Supplies"/>
    <s v="Binders"/>
    <x v="583"/>
    <n v="117.96"/>
    <n v="4"/>
    <n v="0"/>
    <n v="24.72"/>
    <n v="9.86"/>
    <s v="High"/>
    <s v="No"/>
    <m/>
  </r>
  <r>
    <s v="34321"/>
    <s v="CA-2013-AC10450140-41586"/>
    <d v="2013-11-08T00:00:00"/>
    <d v="2013-11-13T00:00:00"/>
    <n v="5"/>
    <s v="Standard Class"/>
    <s v="AC-104501406"/>
    <s v="Amy Cox"/>
    <x v="0"/>
    <n v="10011"/>
    <s v="New York City"/>
    <x v="21"/>
    <s v="United States"/>
    <s v="Eastern US"/>
    <x v="0"/>
    <s v="OFF-BI-6209"/>
    <s v="Office Supplies"/>
    <s v="Binders"/>
    <x v="584"/>
    <n v="52.272000000000013"/>
    <n v="11"/>
    <n v="0.2"/>
    <n v="17.6418"/>
    <n v="5.25"/>
    <s v="Medium"/>
    <s v="No"/>
    <s v="Dolores Davis"/>
  </r>
  <r>
    <s v="14869"/>
    <s v="ES-2015-LR1691545-42237"/>
    <d v="2015-08-21T00:00:00"/>
    <d v="2015-08-23T00:00:00"/>
    <n v="2"/>
    <s v="First Class"/>
    <s v="LR-1691545"/>
    <s v="Lena Radford"/>
    <x v="0"/>
    <n v="0"/>
    <s v="Paris"/>
    <x v="12"/>
    <s v="France"/>
    <s v="Western Europe"/>
    <x v="2"/>
    <s v="TEC-CO-4580"/>
    <s v="Technology"/>
    <s v="Copiers"/>
    <x v="585"/>
    <n v="630.3599999999999"/>
    <n v="5"/>
    <n v="0.15"/>
    <n v="222.36"/>
    <n v="139.58000000000001"/>
    <s v="High"/>
    <s v="Yes"/>
    <s v="Gilbert Wolff"/>
  </r>
  <r>
    <s v="48583"/>
    <s v="IR-2015-AH58560-42294"/>
    <d v="2015-10-17T00:00:00"/>
    <d v="2015-10-19T00:00:00"/>
    <n v="2"/>
    <s v="First Class"/>
    <s v="AH-58560"/>
    <s v="Angele Hood"/>
    <x v="0"/>
    <n v="0"/>
    <s v="Mashhad"/>
    <x v="266"/>
    <s v="Iran"/>
    <s v="Southern Asia"/>
    <x v="1"/>
    <s v="OFF-ST-4294"/>
    <s v="Office Supplies"/>
    <s v="Storage"/>
    <x v="586"/>
    <n v="347.22"/>
    <n v="6"/>
    <n v="0"/>
    <n v="83.16"/>
    <n v="139.22999999999999"/>
    <s v="Critical"/>
    <s v="No"/>
    <s v="Chandrakant Chaudhri"/>
  </r>
  <r>
    <s v="45270"/>
    <s v="TZ-2015-LT7110129-42314"/>
    <d v="2015-11-06T00:00:00"/>
    <d v="2015-11-08T00:00:00"/>
    <n v="2"/>
    <s v="First Class"/>
    <s v="LT-7110129"/>
    <s v="Liz Thompson"/>
    <x v="0"/>
    <n v="0"/>
    <s v="Mwanza"/>
    <x v="267"/>
    <s v="Tanzania"/>
    <s v="Eastern Africa"/>
    <x v="3"/>
    <s v="OFF-ST-4259"/>
    <s v="Office Supplies"/>
    <s v="Storage"/>
    <x v="587"/>
    <n v="1236.06"/>
    <n v="10"/>
    <n v="0.1"/>
    <n v="-137.34"/>
    <n v="139.05000000000001"/>
    <s v="Medium"/>
    <s v="No"/>
    <s v="Wasswa Ahmed"/>
  </r>
  <r>
    <s v="24692"/>
    <s v="IN-2015-CM1193559-42097"/>
    <d v="2015-04-03T00:00:00"/>
    <d v="2015-04-05T00:00:00"/>
    <n v="2"/>
    <s v="First Class"/>
    <s v="CM-1193559"/>
    <s v="Carlos Meador"/>
    <x v="0"/>
    <n v="0"/>
    <s v="Jakarta"/>
    <x v="72"/>
    <s v="Indonesia"/>
    <s v="Southeastern Asia"/>
    <x v="1"/>
    <s v="FUR-BO-4844"/>
    <s v="Furniture"/>
    <s v="Bookcases"/>
    <x v="588"/>
    <n v="527.86799999999994"/>
    <n v="4"/>
    <n v="7.0000000000000007E-2"/>
    <n v="73.788000000000011"/>
    <n v="138.9"/>
    <s v="High"/>
    <s v="No"/>
    <s v="Preecha Metharom"/>
  </r>
  <r>
    <s v="36352"/>
    <s v="CA-2013-AH10465140-41276"/>
    <d v="2013-01-02T00:00:00"/>
    <d v="2013-01-07T00:00:00"/>
    <n v="5"/>
    <s v="Second Class"/>
    <s v="AH-104651402"/>
    <s v="Amy Hunt"/>
    <x v="0"/>
    <n v="75217"/>
    <s v="Dallas"/>
    <x v="46"/>
    <s v="United States"/>
    <s v="Central US"/>
    <x v="0"/>
    <s v="FUR-BO-5529"/>
    <s v="Furniture"/>
    <s v="Bookcases"/>
    <x v="589"/>
    <n v="1352.3976"/>
    <n v="9"/>
    <n v="0.32"/>
    <n v="-437.5404000000002"/>
    <n v="119.72"/>
    <s v="Medium"/>
    <s v="No"/>
    <s v="Lon Bonher"/>
  </r>
  <r>
    <s v="44836"/>
    <s v="SF-2015-CD1920117-42055"/>
    <d v="2015-02-20T00:00:00"/>
    <d v="2015-02-24T00:00:00"/>
    <n v="4"/>
    <s v="Standard Class"/>
    <s v="CD-1920117"/>
    <s v="Carlos Daly"/>
    <x v="0"/>
    <n v="0"/>
    <s v="Mabopane"/>
    <x v="81"/>
    <s v="South Africa"/>
    <s v="Southern Africa"/>
    <x v="3"/>
    <s v="FUR-BO-3885"/>
    <s v="Furniture"/>
    <s v="Bookcases"/>
    <x v="590"/>
    <n v="1127.28"/>
    <n v="8"/>
    <n v="0"/>
    <n v="225.36"/>
    <n v="138.49"/>
    <s v="High"/>
    <s v="Yes"/>
    <s v="Nora Cuijper"/>
  </r>
  <r>
    <s v="8230"/>
    <s v="MX-2014-KW1643582-41915"/>
    <d v="2014-10-03T00:00:00"/>
    <d v="2014-10-04T00:00:00"/>
    <n v="1"/>
    <s v="First Class"/>
    <s v="KW-1643582"/>
    <s v="Katrina Willman"/>
    <x v="0"/>
    <n v="0"/>
    <s v="Chihuahua"/>
    <x v="18"/>
    <s v="Mexico"/>
    <s v="Central America"/>
    <x v="4"/>
    <s v="TEC-AC-4166"/>
    <s v="Technology"/>
    <s v="Accessories"/>
    <x v="591"/>
    <n v="611.19999999999993"/>
    <n v="8"/>
    <n v="0"/>
    <n v="183.36"/>
    <n v="138.471"/>
    <s v="High"/>
    <s v="No"/>
    <s v="Nicodemo Bautista"/>
  </r>
  <r>
    <s v="976"/>
    <s v="MX-2015-NP1868582-42019"/>
    <d v="2015-01-15T00:00:00"/>
    <d v="2015-01-15T00:00:00"/>
    <n v="0"/>
    <s v="Same Day"/>
    <s v="NP-1868582"/>
    <s v="Nora Pelletier"/>
    <x v="2"/>
    <n v="0"/>
    <s v="Irapuato"/>
    <x v="268"/>
    <s v="Mexico"/>
    <s v="Central America"/>
    <x v="4"/>
    <s v="TEC-CO-6001"/>
    <s v="Technology"/>
    <s v="Copiers"/>
    <x v="592"/>
    <n v="334.92880000000002"/>
    <n v="4"/>
    <n v="2E-3"/>
    <n v="42.928800000000003"/>
    <n v="138.40100000000001"/>
    <s v="Critical"/>
    <s v="No"/>
    <s v="Nicodemo Bautista"/>
  </r>
  <r>
    <s v="16066"/>
    <s v="IT-2013-SC20230120-41296"/>
    <d v="2013-01-22T00:00:00"/>
    <d v="2013-01-26T00:00:00"/>
    <n v="4"/>
    <s v="Standard Class"/>
    <s v="SC-20230120"/>
    <s v="Scot Coram"/>
    <x v="1"/>
    <n v="0"/>
    <s v="Dos Hermanas"/>
    <x v="219"/>
    <s v="Spain"/>
    <s v="Southern Europe"/>
    <x v="2"/>
    <s v="FUR-TA-5063"/>
    <s v="Furniture"/>
    <s v="Tables"/>
    <x v="593"/>
    <n v="1451.136"/>
    <n v="8"/>
    <n v="0.6"/>
    <n v="-362.78400000000011"/>
    <n v="138.34"/>
    <s v="Medium"/>
    <s v="No"/>
    <s v="Gavino Bove"/>
  </r>
  <r>
    <s v="44025"/>
    <s v="RS-2015-PB9105108-42369"/>
    <d v="2015-12-31T00:00:00"/>
    <d v="2016-01-02T00:00:00"/>
    <n v="2"/>
    <s v="Second Class"/>
    <s v="PB-9105108"/>
    <s v="Peter Bühler"/>
    <x v="0"/>
    <n v="0"/>
    <s v="Ufa"/>
    <x v="155"/>
    <s v="Russia"/>
    <s v="Eastern Europe"/>
    <x v="2"/>
    <s v="TEC-CO-4589"/>
    <s v="Technology"/>
    <s v="Copiers"/>
    <x v="594"/>
    <n v="865.61999999999989"/>
    <n v="6"/>
    <n v="0"/>
    <n v="51.84"/>
    <n v="138.18"/>
    <s v="High"/>
    <s v="No"/>
    <s v="Oxana Lagunov"/>
  </r>
  <r>
    <s v="35457"/>
    <s v="CA-2015-AH10465140-42139"/>
    <d v="2015-05-15T00:00:00"/>
    <d v="2015-05-19T00:00:00"/>
    <n v="4"/>
    <s v="Standard Class"/>
    <s v="AH-104651406"/>
    <s v="Amy Hunt"/>
    <x v="0"/>
    <n v="10035"/>
    <s v="New York City"/>
    <x v="21"/>
    <s v="United States"/>
    <s v="Eastern US"/>
    <x v="0"/>
    <s v="TEC-PH-4455"/>
    <s v="Technology"/>
    <s v="Phones"/>
    <x v="595"/>
    <n v="539.97"/>
    <n v="3"/>
    <n v="0"/>
    <n v="134.99250000000001"/>
    <n v="54.33"/>
    <s v="High"/>
    <s v="No"/>
    <s v="Dolores Davis"/>
  </r>
  <r>
    <s v="20436"/>
    <s v="ID-2014-TS216107-41888"/>
    <d v="2014-09-06T00:00:00"/>
    <d v="2014-09-08T00:00:00"/>
    <n v="2"/>
    <s v="Second Class"/>
    <s v="TS-216107"/>
    <s v="Troy Staebel"/>
    <x v="0"/>
    <n v="0"/>
    <s v="Mackay"/>
    <x v="2"/>
    <s v="Australia"/>
    <s v="Oceania"/>
    <x v="1"/>
    <s v="FUR-BO-3896"/>
    <s v="Furniture"/>
    <s v="Bookcases"/>
    <x v="596"/>
    <n v="659.178"/>
    <n v="6"/>
    <n v="0.1"/>
    <n v="-0.16200000000000611"/>
    <n v="137.9"/>
    <s v="High"/>
    <s v="No"/>
    <s v="Kauri Anaru"/>
  </r>
  <r>
    <s v="36992"/>
    <s v="CA-2014-AH10465140-41765"/>
    <d v="2014-05-06T00:00:00"/>
    <d v="2014-05-08T00:00:00"/>
    <n v="2"/>
    <s v="Second Class"/>
    <s v="AH-104651404"/>
    <s v="Amy Hunt"/>
    <x v="0"/>
    <n v="94109"/>
    <s v="San Francisco"/>
    <x v="25"/>
    <s v="United States"/>
    <s v="Western US"/>
    <x v="0"/>
    <s v="FUR-TA-4624"/>
    <s v="Furniture"/>
    <s v="Tables"/>
    <x v="597"/>
    <n v="71.088000000000008"/>
    <n v="2"/>
    <n v="0.2"/>
    <n v="-1.7772000000000041"/>
    <n v="3.92"/>
    <s v="High"/>
    <s v="No"/>
    <s v="Derrick Snyders"/>
  </r>
  <r>
    <s v="37363"/>
    <s v="CA-2013-AH10465140-41290"/>
    <d v="2013-01-16T00:00:00"/>
    <d v="2013-01-22T00:00:00"/>
    <n v="6"/>
    <s v="Standard Class"/>
    <s v="AH-104651408"/>
    <s v="Amy Hunt"/>
    <x v="0"/>
    <n v="38134"/>
    <s v="Bartlett"/>
    <x v="85"/>
    <s v="United States"/>
    <s v="Southern US"/>
    <x v="0"/>
    <s v="OFF-SU-2974"/>
    <s v="Office Supplies"/>
    <s v="Supplies"/>
    <x v="598"/>
    <n v="88.960000000000008"/>
    <n v="8"/>
    <n v="0.2"/>
    <n v="10.00799999999999"/>
    <n v="3.12"/>
    <s v="Medium"/>
    <s v="No"/>
    <s v="Flannery Newton"/>
  </r>
  <r>
    <s v="47346"/>
    <s v="SA-2012-MG7695110-40974"/>
    <d v="2012-03-06T00:00:00"/>
    <d v="2012-03-10T00:00:00"/>
    <n v="4"/>
    <s v="Standard Class"/>
    <s v="MG-7695110"/>
    <s v="Maureen Gnade"/>
    <x v="0"/>
    <n v="0"/>
    <s v="Mecca"/>
    <x v="269"/>
    <s v="Saudi Arabia"/>
    <s v="Western Asia"/>
    <x v="1"/>
    <s v="TEC-AC-5122"/>
    <s v="Technology"/>
    <s v="Accessories"/>
    <x v="599"/>
    <n v="1011.9"/>
    <n v="10"/>
    <n v="0"/>
    <n v="20.100000000000001"/>
    <n v="137.13999999999999"/>
    <s v="High"/>
    <s v="No"/>
    <s v="Kaoru Xun"/>
  </r>
  <r>
    <s v="4513"/>
    <s v="MX-2015-TC2153582-42349"/>
    <d v="2015-12-11T00:00:00"/>
    <d v="2015-12-13T00:00:00"/>
    <n v="2"/>
    <s v="First Class"/>
    <s v="TC-2153582"/>
    <s v="Tracy Collins"/>
    <x v="2"/>
    <n v="0"/>
    <s v="Tlaquepaque"/>
    <x v="270"/>
    <s v="Mexico"/>
    <s v="Central America"/>
    <x v="4"/>
    <s v="FUR-CH-4561"/>
    <s v="Furniture"/>
    <s v="Chairs"/>
    <x v="600"/>
    <n v="584.35200000000009"/>
    <n v="6"/>
    <n v="0.2"/>
    <n v="160.63200000000001"/>
    <n v="136.94300000000001"/>
    <s v="Critical"/>
    <s v="No"/>
    <s v="Nicodemo Bautista"/>
  </r>
  <r>
    <s v="39001"/>
    <s v="CA-2014-AA10480140-41878"/>
    <d v="2014-08-27T00:00:00"/>
    <d v="2014-09-03T00:00:00"/>
    <n v="7"/>
    <s v="Standard Class"/>
    <s v="AA-104801402"/>
    <s v="Andrew Allen"/>
    <x v="0"/>
    <n v="48234"/>
    <s v="Detroit"/>
    <x v="133"/>
    <s v="United States"/>
    <s v="Central US"/>
    <x v="0"/>
    <s v="FUR-TA-4617"/>
    <s v="Furniture"/>
    <s v="Tables"/>
    <x v="601"/>
    <n v="447.84"/>
    <n v="4"/>
    <n v="0"/>
    <n v="98.524799999999971"/>
    <n v="40.32"/>
    <s v="Medium"/>
    <s v="No"/>
    <s v="Lon Bonher"/>
  </r>
  <r>
    <s v="23406"/>
    <s v="IN-2015-RB1946558-42326"/>
    <d v="2015-11-18T00:00:00"/>
    <d v="2015-11-20T00:00:00"/>
    <n v="2"/>
    <s v="Second Class"/>
    <s v="RB-1946558"/>
    <s v="Rick Bensley"/>
    <x v="2"/>
    <n v="0"/>
    <s v="Agra"/>
    <x v="99"/>
    <s v="India"/>
    <s v="Southern Asia"/>
    <x v="1"/>
    <s v="TEC-AC-5201"/>
    <s v="Technology"/>
    <s v="Accessories"/>
    <x v="602"/>
    <n v="655.56000000000006"/>
    <n v="9"/>
    <n v="0"/>
    <n v="91.53"/>
    <n v="136.4"/>
    <s v="High"/>
    <s v="No"/>
    <s v="Chandrakant Chaudhri"/>
  </r>
  <r>
    <s v="27583"/>
    <s v="ID-2012-CM1219097-41065"/>
    <d v="2012-06-05T00:00:00"/>
    <d v="2012-06-09T00:00:00"/>
    <n v="4"/>
    <s v="Standard Class"/>
    <s v="CM-1219097"/>
    <s v="Charlotte Melton"/>
    <x v="0"/>
    <n v="0"/>
    <s v="Gujranwala"/>
    <x v="151"/>
    <s v="Pakistan"/>
    <s v="Southern Asia"/>
    <x v="1"/>
    <s v="TEC-CO-3604"/>
    <s v="Technology"/>
    <s v="Copiers"/>
    <x v="603"/>
    <n v="938.1450000000001"/>
    <n v="13"/>
    <n v="0.5"/>
    <n v="-0.19500000000004999"/>
    <n v="136.38"/>
    <s v="High"/>
    <s v="No"/>
    <s v="Chandrakant Chaudhri"/>
  </r>
  <r>
    <s v="24911"/>
    <s v="IN-2012-DP1300078-41223"/>
    <d v="2012-11-10T00:00:00"/>
    <d v="2012-11-14T00:00:00"/>
    <n v="4"/>
    <s v="Standard Class"/>
    <s v="DP-1300078"/>
    <s v="Darren Powers"/>
    <x v="0"/>
    <n v="0"/>
    <s v="Kuala Lumpur"/>
    <x v="120"/>
    <s v="Malaysia"/>
    <s v="Southeastern Asia"/>
    <x v="1"/>
    <s v="TEC-CO-4772"/>
    <s v="Technology"/>
    <s v="Copiers"/>
    <x v="604"/>
    <n v="1383.12"/>
    <n v="8"/>
    <n v="0"/>
    <n v="331.92"/>
    <n v="135.88999999999999"/>
    <s v="High"/>
    <s v="No"/>
    <s v="Preecha Metharom"/>
  </r>
  <r>
    <s v="16359"/>
    <s v="ES-2015-MC18100120-42246"/>
    <d v="2015-08-30T00:00:00"/>
    <d v="2015-09-01T00:00:00"/>
    <n v="2"/>
    <s v="Second Class"/>
    <s v="MC-18100120"/>
    <s v="Mick Crebagga"/>
    <x v="0"/>
    <n v="0"/>
    <s v="Elx"/>
    <x v="73"/>
    <s v="Spain"/>
    <s v="Southern Europe"/>
    <x v="2"/>
    <s v="FUR-BO-3905"/>
    <s v="Furniture"/>
    <s v="Bookcases"/>
    <x v="605"/>
    <n v="729.53999999999985"/>
    <n v="6"/>
    <n v="0"/>
    <n v="320.93999999999988"/>
    <n v="135.88"/>
    <s v="High"/>
    <s v="No"/>
    <s v="Gavino Bove"/>
  </r>
  <r>
    <s v="28254"/>
    <s v="IN-2013-ES1402027-41445"/>
    <d v="2013-06-20T00:00:00"/>
    <d v="2013-06-22T00:00:00"/>
    <n v="2"/>
    <s v="Second Class"/>
    <s v="ES-1402027"/>
    <s v="Erica Smith"/>
    <x v="0"/>
    <n v="0"/>
    <s v="Ninghai"/>
    <x v="31"/>
    <s v="China"/>
    <s v="Eastern Asia"/>
    <x v="1"/>
    <s v="FUR-CH-4547"/>
    <s v="Furniture"/>
    <s v="Chairs"/>
    <x v="606"/>
    <n v="448.01999999999992"/>
    <n v="3"/>
    <n v="0"/>
    <n v="8.91"/>
    <n v="135.18"/>
    <s v="Critical"/>
    <s v="No"/>
    <s v="Hadia Bousaid"/>
  </r>
  <r>
    <s v="32756"/>
    <s v="CA-2012-AA10480140-41032"/>
    <d v="2012-05-03T00:00:00"/>
    <d v="2012-05-03T00:00:00"/>
    <n v="0"/>
    <s v="Same Day"/>
    <s v="AA-104801406"/>
    <s v="Andrew Allen"/>
    <x v="0"/>
    <n v="6457"/>
    <s v="Middletown"/>
    <x v="190"/>
    <s v="United States"/>
    <s v="Eastern US"/>
    <x v="0"/>
    <s v="FUR-FU-3924"/>
    <s v="Furniture"/>
    <s v="Furnishings"/>
    <x v="607"/>
    <n v="27.46"/>
    <n v="2"/>
    <n v="0"/>
    <n v="9.8856000000000002"/>
    <n v="6.23"/>
    <s v="High"/>
    <s v="No"/>
    <s v="Dolores Davis"/>
  </r>
  <r>
    <s v="8439"/>
    <s v="MX-2012-SO2033582-41076"/>
    <d v="2012-06-16T00:00:00"/>
    <d v="2012-06-18T00:00:00"/>
    <n v="2"/>
    <s v="Second Class"/>
    <s v="SO-2033582"/>
    <s v="Sean O'Donnell"/>
    <x v="0"/>
    <n v="0"/>
    <s v="Monterrey"/>
    <x v="130"/>
    <s v="Mexico"/>
    <s v="Central America"/>
    <x v="4"/>
    <s v="FUR-TA-4689"/>
    <s v="Furniture"/>
    <s v="Tables"/>
    <x v="608"/>
    <n v="828.96"/>
    <n v="3"/>
    <n v="0.2"/>
    <n v="113.94"/>
    <n v="134.34100000000001"/>
    <s v="Critical"/>
    <s v="No"/>
    <s v="Nicodemo Bautista"/>
  </r>
  <r>
    <s v="6618"/>
    <s v="MX-2013-NS1864051-41492"/>
    <d v="2013-08-06T00:00:00"/>
    <d v="2013-08-09T00:00:00"/>
    <n v="3"/>
    <s v="Second Class"/>
    <s v="NS-1864051"/>
    <s v="Noel Staavos"/>
    <x v="1"/>
    <n v="0"/>
    <s v="Mixco"/>
    <x v="69"/>
    <s v="Guatemala"/>
    <s v="Central America"/>
    <x v="4"/>
    <s v="TEC-MA-5021"/>
    <s v="Technology"/>
    <s v="Machines"/>
    <x v="609"/>
    <n v="570.5"/>
    <n v="7"/>
    <n v="0"/>
    <n v="165.34"/>
    <n v="134.333"/>
    <s v="Critical"/>
    <s v="No"/>
    <s v="Nicodemo Bautista"/>
  </r>
  <r>
    <s v="20803"/>
    <s v="IN-2015-KD1649578-42159"/>
    <d v="2015-06-04T00:00:00"/>
    <d v="2015-06-08T00:00:00"/>
    <n v="4"/>
    <s v="Standard Class"/>
    <s v="KD-1649578"/>
    <s v="Keith Dawkins"/>
    <x v="1"/>
    <n v="0"/>
    <s v="Ipoh"/>
    <x v="238"/>
    <s v="Malaysia"/>
    <s v="Southeastern Asia"/>
    <x v="1"/>
    <s v="TEC-PH-5335"/>
    <s v="Technology"/>
    <s v="Phones"/>
    <x v="610"/>
    <n v="1356.72"/>
    <n v="8"/>
    <n v="0"/>
    <n v="433.92"/>
    <n v="134.33000000000001"/>
    <s v="Medium"/>
    <s v="No"/>
    <s v="Preecha Metharom"/>
  </r>
  <r>
    <s v="31309"/>
    <s v="CA-2015-AA10480140-42110"/>
    <d v="2015-04-16T00:00:00"/>
    <d v="2015-04-21T00:00:00"/>
    <n v="5"/>
    <s v="Standard Class"/>
    <s v="AA-104801408"/>
    <s v="Andrew Allen"/>
    <x v="0"/>
    <n v="28027"/>
    <s v="Concord"/>
    <x v="40"/>
    <s v="United States"/>
    <s v="Southern US"/>
    <x v="0"/>
    <s v="OFF-PA-6523"/>
    <s v="Office Supplies"/>
    <s v="Paper"/>
    <x v="611"/>
    <n v="15.552"/>
    <n v="3"/>
    <n v="0.2"/>
    <n v="5.4432"/>
    <n v="1.36"/>
    <s v="High"/>
    <s v="No"/>
    <s v="Flannery Newton"/>
  </r>
  <r>
    <s v="14357"/>
    <s v="ES-2013-BF1102064-41633"/>
    <d v="2013-12-25T00:00:00"/>
    <d v="2013-12-27T00:00:00"/>
    <n v="2"/>
    <s v="First Class"/>
    <s v="BF-1102064"/>
    <s v="Barry Französisch"/>
    <x v="1"/>
    <n v="0"/>
    <s v="Ferrara"/>
    <x v="271"/>
    <s v="Italy"/>
    <s v="Southern Europe"/>
    <x v="2"/>
    <s v="FUR-BO-4864"/>
    <s v="Furniture"/>
    <s v="Bookcases"/>
    <x v="612"/>
    <n v="488.16"/>
    <n v="4"/>
    <n v="0"/>
    <n v="112.2"/>
    <n v="134.29"/>
    <s v="High"/>
    <s v="No"/>
    <s v="Gavino Bove"/>
  </r>
  <r>
    <s v="14560"/>
    <s v="ES-2015-NC1841514-42180"/>
    <d v="2015-06-25T00:00:00"/>
    <d v="2015-06-30T00:00:00"/>
    <n v="5"/>
    <s v="Standard Class"/>
    <s v="NC-1841514"/>
    <s v="Nathan Cano"/>
    <x v="0"/>
    <n v="0"/>
    <s v="Ghent"/>
    <x v="122"/>
    <s v="Belgium"/>
    <s v="Western Europe"/>
    <x v="2"/>
    <s v="TEC-PH-5337"/>
    <s v="Technology"/>
    <s v="Phones"/>
    <x v="613"/>
    <n v="1334.64"/>
    <n v="8"/>
    <n v="0"/>
    <n v="373.68"/>
    <n v="133.84"/>
    <s v="Medium"/>
    <s v="No"/>
    <s v="Gilbert Wolff"/>
  </r>
  <r>
    <s v="40610"/>
    <s v="CA-2013-AG10495140-41589"/>
    <d v="2013-11-11T00:00:00"/>
    <d v="2013-11-11T00:00:00"/>
    <n v="0"/>
    <s v="Same Day"/>
    <s v="AG-104951402"/>
    <s v="Andrew Gjertsen"/>
    <x v="1"/>
    <n v="48234"/>
    <s v="Detroit"/>
    <x v="133"/>
    <s v="United States"/>
    <s v="Central US"/>
    <x v="0"/>
    <s v="OFF-ST-3018"/>
    <s v="Office Supplies"/>
    <s v="Storage"/>
    <x v="614"/>
    <n v="418.32"/>
    <n v="7"/>
    <n v="0"/>
    <n v="117.1296"/>
    <n v="101.22"/>
    <s v="Critical"/>
    <s v="No"/>
    <s v="Lon Bonher"/>
  </r>
  <r>
    <s v="41113"/>
    <s v="CA-2013-AG10495140-41433"/>
    <d v="2013-06-08T00:00:00"/>
    <d v="2013-06-12T00:00:00"/>
    <n v="4"/>
    <s v="Standard Class"/>
    <s v="AG-104951408"/>
    <s v="Andrew Gjertsen"/>
    <x v="1"/>
    <n v="33710"/>
    <s v="Saint Petersburg"/>
    <x v="197"/>
    <s v="United States"/>
    <s v="Southern US"/>
    <x v="0"/>
    <s v="OFF-ST-4291"/>
    <s v="Office Supplies"/>
    <s v="Storage"/>
    <x v="615"/>
    <n v="516.96"/>
    <n v="4"/>
    <n v="0.2"/>
    <n v="-6.4619999999999891"/>
    <n v="37.64"/>
    <s v="Medium"/>
    <s v="No"/>
    <s v="Flannery Newton"/>
  </r>
  <r>
    <s v="1775"/>
    <s v="MX-2014-BF1117082-41710"/>
    <d v="2014-03-12T00:00:00"/>
    <d v="2014-03-16T00:00:00"/>
    <n v="4"/>
    <s v="Second Class"/>
    <s v="BF-1117082"/>
    <s v="Ben Ferrer"/>
    <x v="2"/>
    <n v="0"/>
    <s v="Puebla"/>
    <x v="223"/>
    <s v="Mexico"/>
    <s v="Central America"/>
    <x v="4"/>
    <s v="TEC-MA-5517"/>
    <s v="Technology"/>
    <s v="Machines"/>
    <x v="616"/>
    <n v="655.52"/>
    <n v="8"/>
    <n v="0"/>
    <n v="170.4"/>
    <n v="133.06899999999999"/>
    <s v="High"/>
    <s v="No"/>
    <s v="Nicodemo Bautista"/>
  </r>
  <r>
    <s v="42098"/>
    <s v="EG-2013-KL655538-41606"/>
    <d v="2013-11-28T00:00:00"/>
    <d v="2013-11-30T00:00:00"/>
    <n v="2"/>
    <s v="First Class"/>
    <s v="KL-655538"/>
    <s v="Kelly Lampkin"/>
    <x v="1"/>
    <n v="0"/>
    <s v="Hurghada"/>
    <x v="272"/>
    <s v="Egypt"/>
    <s v="North Africa"/>
    <x v="3"/>
    <s v="TEC-CO-4582"/>
    <s v="Technology"/>
    <s v="Copiers"/>
    <x v="617"/>
    <n v="892.07999999999993"/>
    <n v="6"/>
    <n v="0"/>
    <n v="106.92"/>
    <n v="132.4"/>
    <s v="High"/>
    <s v="No"/>
    <s v="Lindiwe Afolayan"/>
  </r>
  <r>
    <s v="24617"/>
    <s v="IN-2014-LP1709527-41793"/>
    <d v="2014-06-03T00:00:00"/>
    <d v="2014-06-08T00:00:00"/>
    <n v="5"/>
    <s v="Second Class"/>
    <s v="LP-1709527"/>
    <s v="Liz Preis"/>
    <x v="0"/>
    <n v="0"/>
    <s v="Suzhou"/>
    <x v="273"/>
    <s v="China"/>
    <s v="Eastern Asia"/>
    <x v="1"/>
    <s v="TEC-CO-3589"/>
    <s v="Technology"/>
    <s v="Copiers"/>
    <x v="618"/>
    <n v="785.79"/>
    <n v="3"/>
    <n v="0"/>
    <n v="369.27"/>
    <n v="131.72999999999999"/>
    <s v="Medium"/>
    <s v="No"/>
    <s v="Hadia Bousaid"/>
  </r>
  <r>
    <s v="36456"/>
    <s v="CA-2013-AG10495140-41573"/>
    <d v="2013-10-26T00:00:00"/>
    <d v="2013-10-30T00:00:00"/>
    <n v="4"/>
    <s v="Second Class"/>
    <s v="AG-104951404"/>
    <s v="Andrew Gjertsen"/>
    <x v="1"/>
    <n v="85345"/>
    <s v="Peoria"/>
    <x v="243"/>
    <s v="United States"/>
    <s v="Western US"/>
    <x v="0"/>
    <s v="TEC-PH-5563"/>
    <s v="Technology"/>
    <s v="Phones"/>
    <x v="619"/>
    <n v="105.584"/>
    <n v="2"/>
    <n v="0.2"/>
    <n v="9.2386000000000053"/>
    <n v="12.63"/>
    <s v="Medium"/>
    <s v="No"/>
    <s v="Derrick Snyders"/>
  </r>
  <r>
    <s v="24385"/>
    <s v="ID-2015-EM138107-42097"/>
    <d v="2015-04-03T00:00:00"/>
    <d v="2015-04-07T00:00:00"/>
    <n v="4"/>
    <s v="Standard Class"/>
    <s v="EM-138107"/>
    <s v="Eleni McCrary"/>
    <x v="1"/>
    <n v="0"/>
    <s v="Adelaide"/>
    <x v="60"/>
    <s v="Australia"/>
    <s v="Oceania"/>
    <x v="1"/>
    <s v="TEC-CO-3607"/>
    <s v="Technology"/>
    <s v="Copiers"/>
    <x v="620"/>
    <n v="1414.6110000000001"/>
    <n v="11"/>
    <n v="0.1"/>
    <n v="235.52099999999999"/>
    <n v="131.37"/>
    <s v="Medium"/>
    <s v="No"/>
    <s v="Kauri Anaru"/>
  </r>
  <r>
    <s v="31575"/>
    <s v="CA-2015-AG10495140-42291"/>
    <d v="2015-10-14T00:00:00"/>
    <d v="2015-10-18T00:00:00"/>
    <n v="4"/>
    <s v="Standard Class"/>
    <s v="AG-104951406"/>
    <s v="Andrew Gjertsen"/>
    <x v="1"/>
    <n v="19140"/>
    <s v="Philadelphia"/>
    <x v="103"/>
    <s v="United States"/>
    <s v="Eastern US"/>
    <x v="0"/>
    <s v="OFF-ST-4098"/>
    <s v="Office Supplies"/>
    <s v="Storage"/>
    <x v="621"/>
    <n v="59.712000000000003"/>
    <n v="6"/>
    <n v="0.2"/>
    <n v="5.9711999999999996"/>
    <n v="5.25"/>
    <s v="High"/>
    <s v="No"/>
    <s v="Dolores Davis"/>
  </r>
  <r>
    <s v="21740"/>
    <s v="ID-2012-ON187157-41068"/>
    <d v="2012-06-08T00:00:00"/>
    <d v="2012-06-12T00:00:00"/>
    <n v="4"/>
    <s v="Standard Class"/>
    <s v="ON-187157"/>
    <s v="Odella Nelson"/>
    <x v="1"/>
    <n v="0"/>
    <s v="Brisbane"/>
    <x v="2"/>
    <s v="Australia"/>
    <s v="Oceania"/>
    <x v="1"/>
    <s v="FUR-CH-5794"/>
    <s v="Furniture"/>
    <s v="Chairs"/>
    <x v="622"/>
    <n v="596.16000000000008"/>
    <n v="5"/>
    <n v="0.1"/>
    <n v="-39.840000000000003"/>
    <n v="131.22999999999999"/>
    <s v="High"/>
    <s v="No"/>
    <s v="Kauri Anaru"/>
  </r>
  <r>
    <s v="46679"/>
    <s v="CA-2015-AG49523-42073"/>
    <d v="2015-03-10T00:00:00"/>
    <d v="2015-03-13T00:00:00"/>
    <n v="3"/>
    <s v="First Class"/>
    <s v="AG-49523"/>
    <s v="Andrew Gjertsen"/>
    <x v="1"/>
    <n v="0"/>
    <s v="Edmonton"/>
    <x v="172"/>
    <s v="Canada"/>
    <s v="Canada"/>
    <x v="0"/>
    <s v="OFF-AP-4494"/>
    <s v="Office Supplies"/>
    <s v="Appliances"/>
    <x v="623"/>
    <n v="42.66"/>
    <n v="1"/>
    <n v="0"/>
    <n v="5.0999999999999996"/>
    <n v="4.8899999999999997"/>
    <s v="Medium"/>
    <s v="No"/>
    <m/>
  </r>
  <r>
    <s v="4500"/>
    <s v="US-2015-DK1283582-42223"/>
    <d v="2015-08-07T00:00:00"/>
    <d v="2015-08-09T00:00:00"/>
    <n v="2"/>
    <s v="First Class"/>
    <s v="DK-1283582"/>
    <s v="Damala Kotsonis"/>
    <x v="1"/>
    <n v="0"/>
    <s v="Puebla"/>
    <x v="223"/>
    <s v="Mexico"/>
    <s v="Central America"/>
    <x v="4"/>
    <s v="FUR-BO-3628"/>
    <s v="Furniture"/>
    <s v="Bookcases"/>
    <x v="624"/>
    <n v="592.56000000000006"/>
    <n v="9"/>
    <n v="0.2"/>
    <n v="-52.020000000000017"/>
    <n v="131.107"/>
    <s v="High"/>
    <s v="No"/>
    <s v="Nicodemo Bautista"/>
  </r>
  <r>
    <s v="459"/>
    <s v="MX-2015-BV1124528-42245"/>
    <d v="2015-08-29T00:00:00"/>
    <d v="2015-09-05T00:00:00"/>
    <n v="7"/>
    <s v="Standard Class"/>
    <s v="BV-1124528"/>
    <s v="Benjamin Venier"/>
    <x v="1"/>
    <n v="0"/>
    <s v="Santa Marta"/>
    <x v="274"/>
    <s v="Colombia"/>
    <s v="South America"/>
    <x v="4"/>
    <s v="FUR-TA-3765"/>
    <s v="Furniture"/>
    <s v="Tables"/>
    <x v="625"/>
    <n v="2320.64"/>
    <n v="5"/>
    <n v="0.2"/>
    <n v="-203.06"/>
    <n v="130.77000000000001"/>
    <s v="Medium"/>
    <s v="No"/>
    <s v="Vasco Magalhães"/>
  </r>
  <r>
    <s v="48905"/>
    <s v="SF-2015-CC2685117-42238"/>
    <d v="2015-08-22T00:00:00"/>
    <d v="2015-08-26T00:00:00"/>
    <n v="4"/>
    <s v="Standard Class"/>
    <s v="CC-2685117"/>
    <s v="Craig Carroll"/>
    <x v="0"/>
    <n v="0"/>
    <s v="George"/>
    <x v="86"/>
    <s v="South Africa"/>
    <s v="Southern Africa"/>
    <x v="3"/>
    <s v="FUR-TA-3421"/>
    <s v="Furniture"/>
    <s v="Tables"/>
    <x v="626"/>
    <n v="1842.66"/>
    <n v="2"/>
    <n v="0"/>
    <n v="884.46"/>
    <n v="130.25"/>
    <s v="Medium"/>
    <s v="No"/>
    <s v="Nora Cuijper"/>
  </r>
  <r>
    <s v="15603"/>
    <s v="ES-2013-SC2002045-41499"/>
    <d v="2013-08-13T00:00:00"/>
    <d v="2013-08-15T00:00:00"/>
    <n v="2"/>
    <s v="First Class"/>
    <s v="SC-2002045"/>
    <s v="Sam Craven"/>
    <x v="0"/>
    <n v="0"/>
    <s v="Douai"/>
    <x v="49"/>
    <s v="France"/>
    <s v="Western Europe"/>
    <x v="2"/>
    <s v="TEC-PH-3143"/>
    <s v="Technology"/>
    <s v="Phones"/>
    <x v="627"/>
    <n v="355.72500000000002"/>
    <n v="3"/>
    <n v="0.15"/>
    <n v="41.804999999999993"/>
    <n v="129.38999999999999"/>
    <s v="Critical"/>
    <s v="No"/>
    <s v="Gilbert Wolff"/>
  </r>
  <r>
    <s v="24784"/>
    <s v="IN-2015-DW1358566-42364"/>
    <d v="2015-12-26T00:00:00"/>
    <d v="2015-12-30T00:00:00"/>
    <n v="4"/>
    <s v="Standard Class"/>
    <s v="DW-1358566"/>
    <s v="Dorothy Wardle"/>
    <x v="1"/>
    <n v="0"/>
    <s v="Fukuyama"/>
    <x v="275"/>
    <s v="Japan"/>
    <s v="Eastern Asia"/>
    <x v="1"/>
    <s v="TEC-PH-3815"/>
    <s v="Technology"/>
    <s v="Phones"/>
    <x v="628"/>
    <n v="1271.97"/>
    <n v="9"/>
    <n v="0"/>
    <n v="368.82000000000011"/>
    <n v="129.37"/>
    <s v="High"/>
    <s v="No"/>
    <s v="Hadia Bousaid"/>
  </r>
  <r>
    <s v="47591"/>
    <s v="CM-2013-EM406522-41536"/>
    <d v="2013-09-19T00:00:00"/>
    <d v="2013-09-23T00:00:00"/>
    <n v="4"/>
    <s v="Standard Class"/>
    <s v="EM-406522"/>
    <s v="Erin Mull"/>
    <x v="0"/>
    <n v="0"/>
    <s v="Yaounde"/>
    <x v="107"/>
    <s v="Cameroon"/>
    <s v="Central Africa"/>
    <x v="3"/>
    <s v="FUR-FU-5730"/>
    <s v="Furniture"/>
    <s v="Furnishings"/>
    <x v="629"/>
    <n v="1519.14"/>
    <n v="14"/>
    <n v="0"/>
    <n v="561.96"/>
    <n v="129.28"/>
    <s v="Medium"/>
    <s v="No"/>
    <s v="Andile Ihejirika"/>
  </r>
  <r>
    <s v="20232"/>
    <s v="ES-2012-JK156408-41261"/>
    <d v="2012-12-18T00:00:00"/>
    <d v="2012-12-22T00:00:00"/>
    <n v="4"/>
    <s v="Standard Class"/>
    <s v="JK-156408"/>
    <s v="Jim Kriz"/>
    <x v="2"/>
    <n v="0"/>
    <s v="Vienna"/>
    <x v="95"/>
    <s v="Austria"/>
    <s v="Western Europe"/>
    <x v="2"/>
    <s v="FUR-BO-5746"/>
    <s v="Furniture"/>
    <s v="Bookcases"/>
    <x v="630"/>
    <n v="1542.24"/>
    <n v="9"/>
    <n v="0"/>
    <n v="200.34"/>
    <n v="129.28"/>
    <s v="Medium"/>
    <s v="No"/>
    <s v="Gilbert Wolff"/>
  </r>
  <r>
    <s v="13419"/>
    <s v="ES-2013-FO1430548-41621"/>
    <d v="2013-12-13T00:00:00"/>
    <d v="2013-12-20T00:00:00"/>
    <n v="7"/>
    <s v="Standard Class"/>
    <s v="FO-1430548"/>
    <s v="Frank Olsen"/>
    <x v="0"/>
    <n v="0"/>
    <s v="Essen"/>
    <x v="47"/>
    <s v="Germany"/>
    <s v="Western Europe"/>
    <x v="2"/>
    <s v="TEC-MA-5574"/>
    <s v="Technology"/>
    <s v="Machines"/>
    <x v="631"/>
    <n v="2131.92"/>
    <n v="8"/>
    <n v="0"/>
    <n v="532.79999999999995"/>
    <n v="129.26"/>
    <s v="Medium"/>
    <s v="No"/>
    <s v="Gilbert Wolff"/>
  </r>
  <r>
    <s v="18586"/>
    <s v="ES-2014-MG17680120-41867"/>
    <d v="2014-08-16T00:00:00"/>
    <d v="2014-08-20T00:00:00"/>
    <n v="4"/>
    <s v="Standard Class"/>
    <s v="MG-17680120"/>
    <s v="Maureen Gastineau"/>
    <x v="2"/>
    <n v="0"/>
    <s v="Santiago de Compostela"/>
    <x v="57"/>
    <s v="Spain"/>
    <s v="Southern Europe"/>
    <x v="2"/>
    <s v="FUR-BO-5954"/>
    <s v="Furniture"/>
    <s v="Bookcases"/>
    <x v="632"/>
    <n v="1040.55"/>
    <n v="7"/>
    <n v="0"/>
    <n v="208.11"/>
    <n v="129.06"/>
    <s v="High"/>
    <s v="Yes"/>
    <s v="Gavino Bove"/>
  </r>
  <r>
    <s v="30046"/>
    <s v="ID-2013-PS1904559-41450"/>
    <d v="2013-06-25T00:00:00"/>
    <d v="2013-07-02T00:00:00"/>
    <n v="7"/>
    <s v="Standard Class"/>
    <s v="PS-1904559"/>
    <s v="Penelope Sewall"/>
    <x v="2"/>
    <n v="0"/>
    <s v="Bandung"/>
    <x v="51"/>
    <s v="Indonesia"/>
    <s v="Southeastern Asia"/>
    <x v="1"/>
    <s v="TEC-MA-5015"/>
    <s v="Technology"/>
    <s v="Machines"/>
    <x v="633"/>
    <n v="1319.6502"/>
    <n v="6"/>
    <n v="0.17"/>
    <n v="-222.7698"/>
    <n v="128.71"/>
    <s v="Low"/>
    <s v="No"/>
    <s v="Preecha Metharom"/>
  </r>
  <r>
    <s v="29044"/>
    <s v="IN-2015-PV18985113-42214"/>
    <d v="2015-07-29T00:00:00"/>
    <d v="2015-07-29T00:00:00"/>
    <n v="0"/>
    <s v="Same Day"/>
    <s v="PV-18985113"/>
    <s v="Paul Van Hugh"/>
    <x v="2"/>
    <n v="0"/>
    <s v="Singapore"/>
    <x v="114"/>
    <s v="Singapore"/>
    <s v="Southeastern Asia"/>
    <x v="1"/>
    <s v="FUR-CH-4524"/>
    <s v="Furniture"/>
    <s v="Chairs"/>
    <x v="634"/>
    <n v="576.00000000000011"/>
    <n v="8"/>
    <n v="0"/>
    <n v="270.72000000000003"/>
    <n v="128.44"/>
    <s v="High"/>
    <s v="No"/>
    <s v="Preecha Metharom"/>
  </r>
  <r>
    <s v="13770"/>
    <s v="ES-2014-CW11905139-41909"/>
    <d v="2014-09-27T00:00:00"/>
    <d v="2014-09-27T00:00:00"/>
    <n v="0"/>
    <s v="Same Day"/>
    <s v="CW-11905139"/>
    <s v="Carl Weiss"/>
    <x v="2"/>
    <n v="0"/>
    <s v="Glasgow"/>
    <x v="17"/>
    <s v="United Kingdom"/>
    <s v="Northern Europe"/>
    <x v="2"/>
    <s v="OFF-AR-6125"/>
    <s v="Office Supplies"/>
    <s v="Art"/>
    <x v="635"/>
    <n v="266.58"/>
    <n v="6"/>
    <n v="0"/>
    <n v="87.84"/>
    <n v="128.32"/>
    <s v="Critical"/>
    <s v="No"/>
    <s v="Miina Nylund"/>
  </r>
  <r>
    <s v="14984"/>
    <s v="IT-2012-DL1333091-41145"/>
    <d v="2012-08-24T00:00:00"/>
    <d v="2012-08-27T00:00:00"/>
    <n v="3"/>
    <s v="First Class"/>
    <s v="DL-1333091"/>
    <s v="Denise Leinenbach"/>
    <x v="0"/>
    <n v="0"/>
    <s v="The Hague"/>
    <x v="276"/>
    <s v="Netherlands"/>
    <s v="Western Europe"/>
    <x v="2"/>
    <s v="OFF-AR-5932"/>
    <s v="Office Supplies"/>
    <s v="Art"/>
    <x v="636"/>
    <n v="327.18"/>
    <n v="14"/>
    <n v="0.5"/>
    <n v="-19.740000000000009"/>
    <n v="128.05000000000001"/>
    <s v="Critical"/>
    <s v="No"/>
    <s v="Gilbert Wolff"/>
  </r>
  <r>
    <s v="22701"/>
    <s v="ID-2012-CM12385102-40954"/>
    <d v="2012-02-15T00:00:00"/>
    <d v="2012-02-21T00:00:00"/>
    <n v="6"/>
    <s v="Standard Class"/>
    <s v="CM-12385102"/>
    <s v="Christopher Martinez"/>
    <x v="0"/>
    <n v="0"/>
    <s v="Manila"/>
    <x v="80"/>
    <s v="Philippines"/>
    <s v="Southeastern Asia"/>
    <x v="1"/>
    <s v="TEC-PH-5353"/>
    <s v="Technology"/>
    <s v="Phones"/>
    <x v="637"/>
    <n v="921.375"/>
    <n v="9"/>
    <n v="0.25"/>
    <n v="-172.125"/>
    <n v="128.01"/>
    <s v="Low"/>
    <s v="No"/>
    <s v="Preecha Metharom"/>
  </r>
  <r>
    <s v="18012"/>
    <s v="IT-2015-BP11095124-42363"/>
    <d v="2015-12-25T00:00:00"/>
    <d v="2015-12-25T00:00:00"/>
    <n v="0"/>
    <s v="Same Day"/>
    <s v="BP-11095124"/>
    <s v="Bart Pistole"/>
    <x v="1"/>
    <n v="0"/>
    <s v="Karlstad"/>
    <x v="277"/>
    <s v="Sweden"/>
    <s v="Northern Europe"/>
    <x v="2"/>
    <s v="FUR-BO-3630"/>
    <s v="Furniture"/>
    <s v="Bookcases"/>
    <x v="638"/>
    <n v="313.35000000000002"/>
    <n v="5"/>
    <n v="0.5"/>
    <n v="-12.600000000000019"/>
    <n v="127.82"/>
    <s v="Critical"/>
    <s v="No"/>
    <s v="Miina Nylund"/>
  </r>
  <r>
    <s v="29573"/>
    <s v="IN-2015-RB1957058-42206"/>
    <d v="2015-07-21T00:00:00"/>
    <d v="2015-07-26T00:00:00"/>
    <n v="5"/>
    <s v="Standard Class"/>
    <s v="RB-1957058"/>
    <s v="Rob Beeghly"/>
    <x v="0"/>
    <n v="0"/>
    <s v="Rajkot"/>
    <x v="22"/>
    <s v="India"/>
    <s v="Southern Asia"/>
    <x v="1"/>
    <s v="OFF-ST-4080"/>
    <s v="Office Supplies"/>
    <s v="Storage"/>
    <x v="639"/>
    <n v="1187.6400000000001"/>
    <n v="6"/>
    <n v="0"/>
    <n v="213.66"/>
    <n v="127.81"/>
    <s v="High"/>
    <s v="No"/>
    <s v="Chandrakant Chaudhri"/>
  </r>
  <r>
    <s v="23937"/>
    <s v="ID-2014-JH1543059-41996"/>
    <d v="2014-12-23T00:00:00"/>
    <d v="2014-12-28T00:00:00"/>
    <n v="5"/>
    <s v="Standard Class"/>
    <s v="JH-1543059"/>
    <s v="Jennifer Halladay"/>
    <x v="0"/>
    <n v="0"/>
    <s v="Depok"/>
    <x v="51"/>
    <s v="Indonesia"/>
    <s v="Southeastern Asia"/>
    <x v="1"/>
    <s v="FUR-TA-5074"/>
    <s v="Furniture"/>
    <s v="Tables"/>
    <x v="640"/>
    <n v="990.9516000000001"/>
    <n v="4"/>
    <n v="0.47"/>
    <n v="-878.76840000000004"/>
    <n v="127.59"/>
    <s v="High"/>
    <s v="No"/>
    <s v="Preecha Metharom"/>
  </r>
  <r>
    <s v="34647"/>
    <s v="CA-2014-AR10510140-42000"/>
    <d v="2014-12-27T00:00:00"/>
    <d v="2015-01-01T00:00:00"/>
    <n v="5"/>
    <s v="Standard Class"/>
    <s v="AR-105101406"/>
    <s v="Andrew Roberts"/>
    <x v="0"/>
    <n v="10024"/>
    <s v="New York City"/>
    <x v="21"/>
    <s v="United States"/>
    <s v="Eastern US"/>
    <x v="0"/>
    <s v="TEC-AC-3373"/>
    <s v="Technology"/>
    <s v="Accessories"/>
    <x v="641"/>
    <n v="89.97"/>
    <n v="3"/>
    <n v="0"/>
    <n v="18.893699999999999"/>
    <n v="10.050000000000001"/>
    <s v="Medium"/>
    <s v="No"/>
    <s v="Dolores Davis"/>
  </r>
  <r>
    <s v="32057"/>
    <s v="CA-2013-AR10510140-41517"/>
    <d v="2013-08-31T00:00:00"/>
    <d v="2013-09-05T00:00:00"/>
    <n v="5"/>
    <s v="Standard Class"/>
    <s v="AR-105101404"/>
    <s v="Andrew Roberts"/>
    <x v="0"/>
    <n v="90004"/>
    <s v="Los Angeles"/>
    <x v="25"/>
    <s v="United States"/>
    <s v="Western US"/>
    <x v="0"/>
    <s v="OFF-PA-6590"/>
    <s v="Office Supplies"/>
    <s v="Paper"/>
    <x v="642"/>
    <n v="58.320000000000007"/>
    <n v="9"/>
    <n v="0"/>
    <n v="27.993600000000001"/>
    <n v="7.98"/>
    <s v="High"/>
    <s v="No"/>
    <s v="Derrick Snyders"/>
  </r>
  <r>
    <s v="34270"/>
    <s v="CA-2015-AR10510140-42355"/>
    <d v="2015-12-17T00:00:00"/>
    <d v="2015-12-21T00:00:00"/>
    <n v="4"/>
    <s v="Standard Class"/>
    <s v="AR-105101402"/>
    <s v="Andrew Roberts"/>
    <x v="0"/>
    <n v="74133"/>
    <s v="Tulsa"/>
    <x v="0"/>
    <s v="United States"/>
    <s v="Central US"/>
    <x v="0"/>
    <s v="OFF-BI-5584"/>
    <s v="Office Supplies"/>
    <s v="Binders"/>
    <x v="643"/>
    <n v="10.8"/>
    <n v="5"/>
    <n v="0"/>
    <n v="5.1839999999999993"/>
    <n v="1.63"/>
    <s v="High"/>
    <s v="No"/>
    <s v="Lon Bonher"/>
  </r>
  <r>
    <s v="3731"/>
    <s v="US-2013-BP1118536-41451"/>
    <d v="2013-06-26T00:00:00"/>
    <d v="2013-06-28T00:00:00"/>
    <n v="2"/>
    <s v="First Class"/>
    <s v="BP-1118536"/>
    <s v="Ben Peterman"/>
    <x v="1"/>
    <n v="0"/>
    <s v="San Juan de la Maguana"/>
    <x v="153"/>
    <s v="Dominican Republic"/>
    <s v="Caribbean"/>
    <x v="4"/>
    <s v="TEC-CO-4769"/>
    <s v="Technology"/>
    <s v="Copiers"/>
    <x v="644"/>
    <n v="649.20492000000013"/>
    <n v="7"/>
    <n v="0.20200000000000001"/>
    <n v="-9.7750800000000027"/>
    <n v="126.87"/>
    <s v="High"/>
    <s v="No"/>
    <s v="Marilène Rousseau"/>
  </r>
  <r>
    <s v="30860"/>
    <s v="IN-2012-BD1163592-41222"/>
    <d v="2012-11-09T00:00:00"/>
    <d v="2012-11-11T00:00:00"/>
    <n v="2"/>
    <s v="First Class"/>
    <s v="BD-1163592"/>
    <s v="Brian Derr"/>
    <x v="0"/>
    <n v="0"/>
    <s v="Hastings"/>
    <x v="198"/>
    <s v="New Zealand"/>
    <s v="Oceania"/>
    <x v="1"/>
    <s v="TEC-PH-3797"/>
    <s v="Technology"/>
    <s v="Phones"/>
    <x v="645"/>
    <n v="490.5"/>
    <n v="6"/>
    <n v="0"/>
    <n v="156.96"/>
    <n v="126.8"/>
    <s v="High"/>
    <s v="No"/>
    <s v="Kauri Anaru"/>
  </r>
  <r>
    <s v="38585"/>
    <s v="CA-2012-AG10525140-41153"/>
    <d v="2012-09-01T00:00:00"/>
    <d v="2012-09-06T00:00:00"/>
    <n v="5"/>
    <s v="Standard Class"/>
    <s v="AG-105251402"/>
    <s v="Andy Gerbode"/>
    <x v="1"/>
    <n v="77095"/>
    <s v="Houston"/>
    <x v="46"/>
    <s v="United States"/>
    <s v="Central US"/>
    <x v="0"/>
    <s v="TEC-MA-4213"/>
    <s v="Technology"/>
    <s v="Machines"/>
    <x v="646"/>
    <n v="559.71"/>
    <n v="3"/>
    <n v="0.4"/>
    <n v="-121.2705"/>
    <n v="44.72"/>
    <s v="Medium"/>
    <s v="Yes"/>
    <s v="Lon Bonher"/>
  </r>
  <r>
    <s v="11052"/>
    <s v="ES-2015-KW16570139-42059"/>
    <d v="2015-02-24T00:00:00"/>
    <d v="2015-02-26T00:00:00"/>
    <n v="2"/>
    <s v="Second Class"/>
    <s v="KW-16570139"/>
    <s v="Kelly Williams"/>
    <x v="0"/>
    <n v="0"/>
    <s v="Wigan"/>
    <x v="27"/>
    <s v="United Kingdom"/>
    <s v="Northern Europe"/>
    <x v="2"/>
    <s v="FUR-CH-5450"/>
    <s v="Furniture"/>
    <s v="Chairs"/>
    <x v="647"/>
    <n v="470.99999999999989"/>
    <n v="5"/>
    <n v="0"/>
    <n v="226.05"/>
    <n v="126.61"/>
    <s v="Critical"/>
    <s v="No"/>
    <s v="Miina Nylund"/>
  </r>
  <r>
    <s v="45889"/>
    <s v="EG-2013-JB604538-41580"/>
    <d v="2013-11-02T00:00:00"/>
    <d v="2013-11-06T00:00:00"/>
    <n v="4"/>
    <s v="Standard Class"/>
    <s v="JB-604538"/>
    <s v="Julia Barnett"/>
    <x v="2"/>
    <n v="0"/>
    <s v="Cairo"/>
    <x v="278"/>
    <s v="Egypt"/>
    <s v="North Africa"/>
    <x v="3"/>
    <s v="TEC-MA-5549"/>
    <s v="Technology"/>
    <s v="Machines"/>
    <x v="648"/>
    <n v="624.18000000000006"/>
    <n v="2"/>
    <n v="0"/>
    <n v="43.68"/>
    <n v="126.38"/>
    <s v="High"/>
    <s v="No"/>
    <s v="Lindiwe Afolayan"/>
  </r>
  <r>
    <s v="39926"/>
    <s v="CA-2013-AG10525140-41524"/>
    <d v="2013-09-07T00:00:00"/>
    <d v="2013-09-12T00:00:00"/>
    <n v="5"/>
    <s v="Standard Class"/>
    <s v="AG-105251406"/>
    <s v="Andy Gerbode"/>
    <x v="1"/>
    <n v="10011"/>
    <s v="New York City"/>
    <x v="21"/>
    <s v="United States"/>
    <s v="Eastern US"/>
    <x v="0"/>
    <s v="FUR-TA-3561"/>
    <s v="Furniture"/>
    <s v="Tables"/>
    <x v="649"/>
    <n v="481.17599999999999"/>
    <n v="2"/>
    <n v="0.4"/>
    <n v="-120.294"/>
    <n v="22.01"/>
    <s v="Medium"/>
    <s v="No"/>
    <s v="Dolores Davis"/>
  </r>
  <r>
    <s v="14939"/>
    <s v="ES-2015-DV1304545-42221"/>
    <d v="2015-08-05T00:00:00"/>
    <d v="2015-08-07T00:00:00"/>
    <n v="2"/>
    <s v="Second Class"/>
    <s v="DV-1304545"/>
    <s v="Darrin Van Huff"/>
    <x v="1"/>
    <n v="0"/>
    <s v="Conflans-Sainte-Honorine"/>
    <x v="12"/>
    <s v="France"/>
    <s v="Western Europe"/>
    <x v="2"/>
    <s v="FUR-CH-4684"/>
    <s v="Furniture"/>
    <s v="Chairs"/>
    <x v="650"/>
    <n v="1076.2470000000001"/>
    <n v="9"/>
    <n v="0.1"/>
    <n v="227.09699999999989"/>
    <n v="125.9"/>
    <s v="Medium"/>
    <s v="No"/>
    <s v="Gilbert Wolff"/>
  </r>
  <r>
    <s v="21956"/>
    <s v="ID-2013-EM140657-41411"/>
    <d v="2013-05-17T00:00:00"/>
    <d v="2013-05-21T00:00:00"/>
    <n v="4"/>
    <s v="Second Class"/>
    <s v="EM-140657"/>
    <s v="Erin Mull"/>
    <x v="0"/>
    <n v="0"/>
    <s v="Adelaide"/>
    <x v="60"/>
    <s v="Australia"/>
    <s v="Oceania"/>
    <x v="1"/>
    <s v="FUR-BO-4853"/>
    <s v="Furniture"/>
    <s v="Bookcases"/>
    <x v="651"/>
    <n v="565.11000000000013"/>
    <n v="5"/>
    <n v="0.1"/>
    <n v="-31.440000000000008"/>
    <n v="125.5"/>
    <s v="High"/>
    <s v="No"/>
    <s v="Kauri Anaru"/>
  </r>
  <r>
    <s v="18949"/>
    <s v="ES-2015-BG1174045-42353"/>
    <d v="2015-12-15T00:00:00"/>
    <d v="2015-12-17T00:00:00"/>
    <n v="2"/>
    <s v="Second Class"/>
    <s v="BG-1174045"/>
    <s v="Bruce Geld"/>
    <x v="0"/>
    <n v="0"/>
    <s v="Rennes"/>
    <x v="24"/>
    <s v="France"/>
    <s v="Western Europe"/>
    <x v="2"/>
    <s v="FUR-FU-3032"/>
    <s v="Furniture"/>
    <s v="Furnishings"/>
    <x v="652"/>
    <n v="666.72"/>
    <n v="6"/>
    <n v="0"/>
    <n v="133.19999999999999"/>
    <n v="125.29"/>
    <s v="Critical"/>
    <s v="No"/>
    <s v="Gilbert Wolff"/>
  </r>
  <r>
    <s v="31611"/>
    <s v="CA-2012-AG10525140-41129"/>
    <d v="2012-08-08T00:00:00"/>
    <d v="2012-08-15T00:00:00"/>
    <n v="7"/>
    <s v="Standard Class"/>
    <s v="AG-105251408"/>
    <s v="Andy Gerbode"/>
    <x v="1"/>
    <n v="33710"/>
    <s v="Saint Petersburg"/>
    <x v="197"/>
    <s v="United States"/>
    <s v="Southern US"/>
    <x v="0"/>
    <s v="TEC-PH-3160"/>
    <s v="Technology"/>
    <s v="Phones"/>
    <x v="653"/>
    <n v="178.38399999999999"/>
    <n v="2"/>
    <n v="0.2"/>
    <n v="22.29799999999997"/>
    <n v="20.62"/>
    <s v="Low"/>
    <s v="No"/>
    <s v="Flannery Newton"/>
  </r>
  <r>
    <s v="14068"/>
    <s v="IT-2015-JC15340139-42046"/>
    <d v="2015-02-11T00:00:00"/>
    <d v="2015-02-13T00:00:00"/>
    <n v="2"/>
    <s v="First Class"/>
    <s v="JC-15340139"/>
    <s v="Jasper Cacioppo"/>
    <x v="0"/>
    <n v="0"/>
    <s v="Birmingham"/>
    <x v="27"/>
    <s v="United Kingdom"/>
    <s v="Northern Europe"/>
    <x v="2"/>
    <s v="OFF-ST-6031"/>
    <s v="Office Supplies"/>
    <s v="Storage"/>
    <x v="654"/>
    <n v="318.67500000000001"/>
    <n v="5"/>
    <n v="0.5"/>
    <n v="-312.375"/>
    <n v="124.98"/>
    <s v="Critical"/>
    <s v="No"/>
    <s v="Miina Nylund"/>
  </r>
  <r>
    <s v="26733"/>
    <s v="IN-2013-VW2177566-41569"/>
    <d v="2013-10-22T00:00:00"/>
    <d v="2013-10-27T00:00:00"/>
    <n v="5"/>
    <s v="Standard Class"/>
    <s v="VW-2177566"/>
    <s v="Victoria Wilson"/>
    <x v="1"/>
    <n v="0"/>
    <s v="Shimonoseki"/>
    <x v="279"/>
    <s v="Japan"/>
    <s v="Eastern Asia"/>
    <x v="1"/>
    <s v="FUR-BO-3636"/>
    <s v="Furniture"/>
    <s v="Bookcases"/>
    <x v="655"/>
    <n v="690.48"/>
    <n v="4"/>
    <n v="0"/>
    <n v="41.400000000000013"/>
    <n v="124.69"/>
    <s v="High"/>
    <s v="No"/>
    <s v="Hadia Bousaid"/>
  </r>
  <r>
    <s v="30780"/>
    <s v="IN-2014-RD1966092-41689"/>
    <d v="2014-02-19T00:00:00"/>
    <d v="2014-02-26T00:00:00"/>
    <n v="7"/>
    <s v="Standard Class"/>
    <s v="RD-1966092"/>
    <s v="Robert Dilbeck"/>
    <x v="2"/>
    <n v="0"/>
    <s v="Blenheim"/>
    <x v="280"/>
    <s v="New Zealand"/>
    <s v="Oceania"/>
    <x v="1"/>
    <s v="TEC-CO-3606"/>
    <s v="Technology"/>
    <s v="Copiers"/>
    <x v="656"/>
    <n v="1128.72"/>
    <n v="8"/>
    <n v="0"/>
    <n v="485.28"/>
    <n v="124.57"/>
    <s v="Medium"/>
    <s v="No"/>
    <s v="Kauri Anaru"/>
  </r>
  <r>
    <s v="17600"/>
    <s v="ES-2014-CA1277545-41867"/>
    <d v="2014-08-16T00:00:00"/>
    <d v="2014-08-21T00:00:00"/>
    <n v="5"/>
    <s v="Standard Class"/>
    <s v="CA-1277545"/>
    <s v="Cynthia Arntzen"/>
    <x v="0"/>
    <n v="0"/>
    <s v="Drancy"/>
    <x v="12"/>
    <s v="France"/>
    <s v="Western Europe"/>
    <x v="2"/>
    <s v="FUR-TA-3336"/>
    <s v="Furniture"/>
    <s v="Tables"/>
    <x v="657"/>
    <n v="1184.3910000000001"/>
    <n v="6"/>
    <n v="0.35"/>
    <n v="-182.34899999999979"/>
    <n v="124.48"/>
    <s v="High"/>
    <s v="No"/>
    <s v="Gilbert Wolff"/>
  </r>
  <r>
    <s v="14492"/>
    <s v="ES-2015-TH2123564-42361"/>
    <d v="2015-12-23T00:00:00"/>
    <d v="2015-12-23T00:00:00"/>
    <n v="0"/>
    <s v="Same Day"/>
    <s v="TH-2123564"/>
    <s v="Tiffany House"/>
    <x v="1"/>
    <n v="0"/>
    <s v="Lecce"/>
    <x v="128"/>
    <s v="Italy"/>
    <s v="Southern Europe"/>
    <x v="2"/>
    <s v="TEC-CO-3696"/>
    <s v="Technology"/>
    <s v="Copiers"/>
    <x v="658"/>
    <n v="290.7"/>
    <n v="2"/>
    <n v="0"/>
    <n v="93"/>
    <n v="123.83"/>
    <s v="Critical"/>
    <s v="No"/>
    <s v="Gavino Bove"/>
  </r>
  <r>
    <s v="38757"/>
    <s v="US-2013-AR10540140-41375"/>
    <d v="2013-04-11T00:00:00"/>
    <d v="2013-04-14T00:00:00"/>
    <n v="3"/>
    <s v="Second Class"/>
    <s v="AR-105401404"/>
    <s v="Andy Reiter"/>
    <x v="0"/>
    <n v="90004"/>
    <s v="Los Angeles"/>
    <x v="25"/>
    <s v="United States"/>
    <s v="Western US"/>
    <x v="0"/>
    <s v="TEC-CO-3701"/>
    <s v="Technology"/>
    <s v="Copiers"/>
    <x v="659"/>
    <n v="639.96800000000007"/>
    <n v="4"/>
    <n v="0.2"/>
    <n v="215.98920000000001"/>
    <n v="60.49"/>
    <s v="Medium"/>
    <s v="No"/>
    <s v="Derrick Snyders"/>
  </r>
  <r>
    <s v="16859"/>
    <s v="IT-2015-KD1634545-42238"/>
    <d v="2015-08-22T00:00:00"/>
    <d v="2015-08-26T00:00:00"/>
    <n v="4"/>
    <s v="Standard Class"/>
    <s v="KD-1634545"/>
    <s v="Katherine Ducich"/>
    <x v="0"/>
    <n v="0"/>
    <s v="Bagnolet"/>
    <x v="12"/>
    <s v="France"/>
    <s v="Western Europe"/>
    <x v="2"/>
    <s v="FUR-FU-5728"/>
    <s v="Furniture"/>
    <s v="Furnishings"/>
    <x v="660"/>
    <n v="879.60000000000014"/>
    <n v="8"/>
    <n v="0"/>
    <n v="96.72"/>
    <n v="123.42"/>
    <s v="High"/>
    <s v="Yes"/>
    <s v="Gilbert Wolff"/>
  </r>
  <r>
    <s v="35286"/>
    <s v="CA-2012-AR10540140-41237"/>
    <d v="2012-11-24T00:00:00"/>
    <d v="2012-11-26T00:00:00"/>
    <n v="2"/>
    <s v="Second Class"/>
    <s v="AR-105401406"/>
    <s v="Andy Reiter"/>
    <x v="0"/>
    <n v="2895"/>
    <s v="Woonsocket"/>
    <x v="76"/>
    <s v="United States"/>
    <s v="Eastern US"/>
    <x v="0"/>
    <s v="FUR-FU-3909"/>
    <s v="Furniture"/>
    <s v="Furnishings"/>
    <x v="661"/>
    <n v="52.96"/>
    <n v="2"/>
    <n v="0"/>
    <n v="20.1248"/>
    <n v="2.72"/>
    <s v="High"/>
    <s v="No"/>
    <s v="Dolores Davis"/>
  </r>
  <r>
    <s v="15117"/>
    <s v="ES-2013-JC16105139-41468"/>
    <d v="2013-07-13T00:00:00"/>
    <d v="2013-07-17T00:00:00"/>
    <n v="4"/>
    <s v="Standard Class"/>
    <s v="JC-16105139"/>
    <s v="Julie Creighton"/>
    <x v="1"/>
    <n v="0"/>
    <s v="London"/>
    <x v="27"/>
    <s v="United Kingdom"/>
    <s v="Northern Europe"/>
    <x v="2"/>
    <s v="TEC-MA-6141"/>
    <s v="Technology"/>
    <s v="Machines"/>
    <x v="662"/>
    <n v="807.08400000000029"/>
    <n v="3"/>
    <n v="0.1"/>
    <n v="304.88400000000001"/>
    <n v="123.08"/>
    <s v="High"/>
    <s v="No"/>
    <s v="Miina Nylund"/>
  </r>
  <r>
    <s v="27987"/>
    <s v="IN-2014-SH2063527-41879"/>
    <d v="2014-08-28T00:00:00"/>
    <d v="2014-09-04T00:00:00"/>
    <n v="7"/>
    <s v="Standard Class"/>
    <s v="SH-2063527"/>
    <s v="Stefanie Holloman"/>
    <x v="1"/>
    <n v="0"/>
    <s v="Jinhua"/>
    <x v="281"/>
    <s v="China"/>
    <s v="Eastern Asia"/>
    <x v="1"/>
    <s v="TEC-MA-5513"/>
    <s v="Technology"/>
    <s v="Machines"/>
    <x v="663"/>
    <n v="805.50000000000023"/>
    <n v="3"/>
    <n v="0"/>
    <n v="32.22"/>
    <n v="122.95"/>
    <s v="Low"/>
    <s v="No"/>
    <s v="Hadia Bousaid"/>
  </r>
  <r>
    <s v="14541"/>
    <s v="ES-2015-TH21550139-42294"/>
    <d v="2015-10-17T00:00:00"/>
    <d v="2015-10-19T00:00:00"/>
    <n v="2"/>
    <s v="First Class"/>
    <s v="TH-21550139"/>
    <s v="Tracy Hopkins"/>
    <x v="2"/>
    <n v="0"/>
    <s v="Cheltenham"/>
    <x v="27"/>
    <s v="United Kingdom"/>
    <s v="Northern Europe"/>
    <x v="2"/>
    <s v="TEC-CO-4778"/>
    <s v="Technology"/>
    <s v="Copiers"/>
    <x v="664"/>
    <n v="898.38"/>
    <n v="7"/>
    <n v="0"/>
    <n v="116.76"/>
    <n v="122.94"/>
    <s v="High"/>
    <s v="No"/>
    <s v="Miina Nylund"/>
  </r>
  <r>
    <s v="19685"/>
    <s v="IT-2014-ML17395120-41794"/>
    <d v="2014-06-04T00:00:00"/>
    <d v="2014-06-07T00:00:00"/>
    <n v="3"/>
    <s v="Second Class"/>
    <s v="ML-17395120"/>
    <s v="Marina Lichtenstein"/>
    <x v="1"/>
    <n v="0"/>
    <s v="Valladolid"/>
    <x v="166"/>
    <s v="Spain"/>
    <s v="Southern Europe"/>
    <x v="2"/>
    <s v="OFF-ST-5707"/>
    <s v="Office Supplies"/>
    <s v="Storage"/>
    <x v="665"/>
    <n v="447.55200000000002"/>
    <n v="8"/>
    <n v="0.1"/>
    <n v="-10.128000000000011"/>
    <n v="122.68"/>
    <s v="Critical"/>
    <s v="No"/>
    <s v="Gavino Bove"/>
  </r>
  <r>
    <s v="15978"/>
    <s v="IT-2012-AS1004564-40999"/>
    <d v="2012-03-31T00:00:00"/>
    <d v="2012-04-03T00:00:00"/>
    <n v="3"/>
    <s v="First Class"/>
    <s v="AS-1004564"/>
    <s v="Aaron Smayling"/>
    <x v="1"/>
    <n v="0"/>
    <s v="Rome"/>
    <x v="221"/>
    <s v="Italy"/>
    <s v="Southern Europe"/>
    <x v="2"/>
    <s v="TEC-PH-3144"/>
    <s v="Technology"/>
    <s v="Phones"/>
    <x v="666"/>
    <n v="496.58399999999989"/>
    <n v="6"/>
    <n v="0.4"/>
    <n v="-289.83600000000001"/>
    <n v="122.65"/>
    <s v="High"/>
    <s v="No"/>
    <s v="Gavino Bove"/>
  </r>
  <r>
    <s v="12684"/>
    <s v="ES-2014-JG1580545-41809"/>
    <d v="2014-06-19T00:00:00"/>
    <d v="2014-06-22T00:00:00"/>
    <n v="3"/>
    <s v="Second Class"/>
    <s v="JG-1580545"/>
    <s v="John Grady"/>
    <x v="1"/>
    <n v="0"/>
    <s v="Toulouse"/>
    <x v="171"/>
    <s v="France"/>
    <s v="Western Europe"/>
    <x v="2"/>
    <s v="TEC-CO-3705"/>
    <s v="Technology"/>
    <s v="Copiers"/>
    <x v="667"/>
    <n v="591.94799999999987"/>
    <n v="12"/>
    <n v="0.65"/>
    <n v="-642.85200000000009"/>
    <n v="122.65"/>
    <s v="High"/>
    <s v="No"/>
    <s v="Gilbert Wolff"/>
  </r>
  <r>
    <s v="46149"/>
    <s v="EG-2015-CR273038-42266"/>
    <d v="2015-09-19T00:00:00"/>
    <d v="2015-09-20T00:00:00"/>
    <n v="1"/>
    <s v="First Class"/>
    <s v="CR-273038"/>
    <s v="Craig Reiter"/>
    <x v="0"/>
    <n v="0"/>
    <s v="Cairo"/>
    <x v="278"/>
    <s v="Egypt"/>
    <s v="North Africa"/>
    <x v="3"/>
    <s v="TEC-AC-5205"/>
    <s v="Technology"/>
    <s v="Accessories"/>
    <x v="668"/>
    <n v="415.07999999999993"/>
    <n v="4"/>
    <n v="0"/>
    <n v="58.08"/>
    <n v="122.41"/>
    <s v="High"/>
    <s v="No"/>
    <s v="Lindiwe Afolayan"/>
  </r>
  <r>
    <s v="45980"/>
    <s v="AG-2015-RC99603-42185"/>
    <d v="2015-06-30T00:00:00"/>
    <d v="2015-07-05T00:00:00"/>
    <n v="5"/>
    <s v="Standard Class"/>
    <s v="RC-99603"/>
    <s v="Ryan Crowe"/>
    <x v="0"/>
    <n v="0"/>
    <s v="Oran"/>
    <x v="282"/>
    <s v="Algeria"/>
    <s v="North Africa"/>
    <x v="3"/>
    <s v="TEC-PH-5357"/>
    <s v="Technology"/>
    <s v="Phones"/>
    <x v="669"/>
    <n v="1008"/>
    <n v="8"/>
    <n v="0"/>
    <n v="433.43999999999988"/>
    <n v="122.39"/>
    <s v="High"/>
    <s v="No"/>
    <s v="Lindiwe Afolayan"/>
  </r>
  <r>
    <s v="34260"/>
    <s v="CA-2015-AY10555140-42355"/>
    <d v="2015-12-17T00:00:00"/>
    <d v="2015-12-22T00:00:00"/>
    <n v="5"/>
    <s v="Second Class"/>
    <s v="AY-105551404"/>
    <s v="Andy Yotov"/>
    <x v="1"/>
    <n v="92054"/>
    <s v="Oceanside"/>
    <x v="25"/>
    <s v="United States"/>
    <s v="Western US"/>
    <x v="0"/>
    <s v="FUR-CH-4428"/>
    <s v="Furniture"/>
    <s v="Chairs"/>
    <x v="670"/>
    <n v="97.184000000000012"/>
    <n v="2"/>
    <n v="0.2"/>
    <n v="6.0740000000000016"/>
    <n v="14.56"/>
    <s v="High"/>
    <s v="No"/>
    <s v="Derrick Snyders"/>
  </r>
  <r>
    <s v="1721"/>
    <s v="US-2015-GH1442598-42351"/>
    <d v="2015-12-13T00:00:00"/>
    <d v="2015-12-15T00:00:00"/>
    <n v="2"/>
    <s v="Second Class"/>
    <s v="GH-1442598"/>
    <s v="Gary Hwang"/>
    <x v="0"/>
    <n v="0"/>
    <s v="Panama City"/>
    <x v="283"/>
    <s v="Panama"/>
    <s v="Central America"/>
    <x v="4"/>
    <s v="OFF-ST-6032"/>
    <s v="Office Supplies"/>
    <s v="Storage"/>
    <x v="671"/>
    <n v="410.88"/>
    <n v="8"/>
    <n v="0.4"/>
    <n v="-191.84"/>
    <n v="122.042"/>
    <s v="Critical"/>
    <s v="No"/>
    <s v="Nicodemo Bautista"/>
  </r>
  <r>
    <s v="39986"/>
    <s v="CA-2012-AY10555140-41268"/>
    <d v="2012-12-25T00:00:00"/>
    <d v="2012-12-29T00:00:00"/>
    <n v="4"/>
    <s v="Standard Class"/>
    <s v="AY-105551406"/>
    <s v="Andy Yotov"/>
    <x v="1"/>
    <n v="19140"/>
    <s v="Philadelphia"/>
    <x v="103"/>
    <s v="United States"/>
    <s v="Eastern US"/>
    <x v="0"/>
    <s v="OFF-AR-4099"/>
    <s v="Office Supplies"/>
    <s v="Art"/>
    <x v="672"/>
    <n v="8.016"/>
    <n v="3"/>
    <n v="0.2"/>
    <n v="1.102199999999999"/>
    <n v="1.58"/>
    <s v="Medium"/>
    <s v="No"/>
    <s v="Dolores Davis"/>
  </r>
  <r>
    <s v="18664"/>
    <s v="IT-2015-VG2179045-42197"/>
    <d v="2015-07-12T00:00:00"/>
    <d v="2015-07-14T00:00:00"/>
    <n v="2"/>
    <s v="Second Class"/>
    <s v="VG-2179045"/>
    <s v="Vivek Gonzalez"/>
    <x v="0"/>
    <n v="0"/>
    <s v="La Rochelle"/>
    <x v="53"/>
    <s v="France"/>
    <s v="Western Europe"/>
    <x v="2"/>
    <s v="TEC-MA-4198"/>
    <s v="Technology"/>
    <s v="Machines"/>
    <x v="673"/>
    <n v="778.69350000000009"/>
    <n v="3"/>
    <n v="0.15"/>
    <n v="119.0835"/>
    <n v="120.98"/>
    <s v="High"/>
    <s v="No"/>
    <s v="Gilbert Wolff"/>
  </r>
  <r>
    <s v="38254"/>
    <s v="CA-2014-AR10570140-41835"/>
    <d v="2014-07-15T00:00:00"/>
    <d v="2014-07-20T00:00:00"/>
    <n v="5"/>
    <s v="Standard Class"/>
    <s v="AR-105701408"/>
    <s v="Anemone Ratner"/>
    <x v="0"/>
    <n v="31907"/>
    <s v="Columbus"/>
    <x v="254"/>
    <s v="United States"/>
    <s v="Southern US"/>
    <x v="0"/>
    <s v="FUR-FU-4761"/>
    <s v="Furniture"/>
    <s v="Furnishings"/>
    <x v="674"/>
    <n v="51.75"/>
    <n v="1"/>
    <n v="0"/>
    <n v="15.525"/>
    <n v="4.1100000000000003"/>
    <s v="Medium"/>
    <s v="No"/>
    <s v="Flannery Newton"/>
  </r>
  <r>
    <s v="49503"/>
    <s v="TO-2013-LS7245131-41467"/>
    <d v="2013-07-12T00:00:00"/>
    <d v="2013-07-15T00:00:00"/>
    <n v="3"/>
    <s v="Second Class"/>
    <s v="LS-7245131"/>
    <s v="Lynn Smith"/>
    <x v="0"/>
    <n v="0"/>
    <s v="Atakpame"/>
    <x v="284"/>
    <s v="Togo"/>
    <s v="Western Africa"/>
    <x v="3"/>
    <s v="OFF-AR-3552"/>
    <s v="Office Supplies"/>
    <s v="Art"/>
    <x v="675"/>
    <n v="388.8"/>
    <n v="8"/>
    <n v="0"/>
    <n v="167.04"/>
    <n v="120.81"/>
    <s v="Critical"/>
    <s v="No"/>
    <s v="Katlego Akosua"/>
  </r>
  <r>
    <s v="28792"/>
    <s v="IN-2015-JF1556527-42112"/>
    <d v="2015-04-18T00:00:00"/>
    <d v="2015-04-19T00:00:00"/>
    <n v="1"/>
    <s v="First Class"/>
    <s v="JF-1556527"/>
    <s v="Jill Fjeld"/>
    <x v="0"/>
    <n v="0"/>
    <s v="Changchun"/>
    <x v="70"/>
    <s v="China"/>
    <s v="Eastern Asia"/>
    <x v="1"/>
    <s v="TEC-PH-5265"/>
    <s v="Technology"/>
    <s v="Phones"/>
    <x v="676"/>
    <n v="716.1"/>
    <n v="5"/>
    <n v="0"/>
    <n v="343.65"/>
    <n v="120.72"/>
    <s v="High"/>
    <s v="No"/>
    <s v="Hadia Bousaid"/>
  </r>
  <r>
    <s v="35602"/>
    <s v="CA-2012-AH10585140-41207"/>
    <d v="2012-10-25T00:00:00"/>
    <d v="2012-10-29T00:00:00"/>
    <n v="4"/>
    <s v="Second Class"/>
    <s v="AH-105851404"/>
    <s v="Angele Hood"/>
    <x v="0"/>
    <n v="98105"/>
    <s v="Seattle"/>
    <x v="7"/>
    <s v="United States"/>
    <s v="Western US"/>
    <x v="0"/>
    <s v="TEC-PH-6347"/>
    <s v="Technology"/>
    <s v="Phones"/>
    <x v="677"/>
    <n v="383.96"/>
    <n v="5"/>
    <n v="0.2"/>
    <n v="38.396000000000022"/>
    <n v="45.79"/>
    <s v="Medium"/>
    <s v="No"/>
    <s v="Derrick Snyders"/>
  </r>
  <r>
    <s v="48054"/>
    <s v="CG-2014-LC688533-41768"/>
    <d v="2014-05-09T00:00:00"/>
    <d v="2014-05-11T00:00:00"/>
    <n v="2"/>
    <s v="First Class"/>
    <s v="LC-688533"/>
    <s v="Lena Creighton"/>
    <x v="0"/>
    <n v="0"/>
    <s v="Kinshasa"/>
    <x v="170"/>
    <s v="Democratic Republic of the Congo"/>
    <s v="Central Africa"/>
    <x v="3"/>
    <s v="TEC-CO-4773"/>
    <s v="Technology"/>
    <s v="Copiers"/>
    <x v="678"/>
    <n v="602.76"/>
    <n v="2"/>
    <n v="0"/>
    <n v="0"/>
    <n v="120.25"/>
    <s v="High"/>
    <s v="No"/>
    <s v="Andile Ihejirika"/>
  </r>
  <r>
    <s v="49985"/>
    <s v="IZ-2015-DW348061-42238"/>
    <d v="2015-08-22T00:00:00"/>
    <d v="2015-08-26T00:00:00"/>
    <n v="4"/>
    <s v="Standard Class"/>
    <s v="DW-348061"/>
    <s v="Dianna Wilson"/>
    <x v="2"/>
    <n v="0"/>
    <s v="Arbil"/>
    <x v="285"/>
    <s v="Iraq"/>
    <s v="Western Asia"/>
    <x v="1"/>
    <s v="FUR-CH-4703"/>
    <s v="Furniture"/>
    <s v="Chairs"/>
    <x v="679"/>
    <n v="654.6"/>
    <n v="4"/>
    <n v="0"/>
    <n v="98.16"/>
    <n v="120.16"/>
    <s v="High"/>
    <s v="No"/>
    <s v="Kaoru Xun"/>
  </r>
  <r>
    <s v="35507"/>
    <s v="CA-2015-AH10585140-42348"/>
    <d v="2015-12-10T00:00:00"/>
    <d v="2015-12-15T00:00:00"/>
    <n v="5"/>
    <s v="Standard Class"/>
    <s v="AH-105851402"/>
    <s v="Angele Hood"/>
    <x v="0"/>
    <n v="60623"/>
    <s v="Chicago"/>
    <x v="182"/>
    <s v="United States"/>
    <s v="Central US"/>
    <x v="0"/>
    <s v="OFF-PA-6474"/>
    <s v="Office Supplies"/>
    <s v="Paper"/>
    <x v="680"/>
    <n v="15.984"/>
    <n v="2"/>
    <n v="0.2"/>
    <n v="4.9949999999999992"/>
    <n v="1.62"/>
    <s v="Medium"/>
    <s v="No"/>
    <s v="Lon Bonher"/>
  </r>
  <r>
    <s v="16091"/>
    <s v="ES-2012-MR1754564-41157"/>
    <d v="2012-09-05T00:00:00"/>
    <d v="2012-09-09T00:00:00"/>
    <n v="4"/>
    <s v="Standard Class"/>
    <s v="MR-1754564"/>
    <s v="Mathew Reese"/>
    <x v="2"/>
    <n v="0"/>
    <s v="Reggio nell'Emilia"/>
    <x v="271"/>
    <s v="Italy"/>
    <s v="Southern Europe"/>
    <x v="2"/>
    <s v="TEC-AC-5117"/>
    <s v="Technology"/>
    <s v="Accessories"/>
    <x v="681"/>
    <n v="665.55000000000007"/>
    <n v="9"/>
    <n v="0"/>
    <n v="66.42"/>
    <n v="119.17"/>
    <s v="High"/>
    <s v="Yes"/>
    <s v="Gavino Bove"/>
  </r>
  <r>
    <s v="48560"/>
    <s v="IR-2015-DM301560-42019"/>
    <d v="2015-01-15T00:00:00"/>
    <d v="2015-01-19T00:00:00"/>
    <n v="4"/>
    <s v="Standard Class"/>
    <s v="DM-301560"/>
    <s v="Darrin Martin"/>
    <x v="0"/>
    <n v="0"/>
    <s v="Borujerd"/>
    <x v="207"/>
    <s v="Iran"/>
    <s v="Southern Asia"/>
    <x v="1"/>
    <s v="FUR-FU-3035"/>
    <s v="Furniture"/>
    <s v="Furnishings"/>
    <x v="682"/>
    <n v="877.92"/>
    <n v="8"/>
    <n v="0"/>
    <n v="280.8"/>
    <n v="119.14"/>
    <s v="High"/>
    <s v="No"/>
    <s v="Chandrakant Chaudhri"/>
  </r>
  <r>
    <s v="32664"/>
    <s v="US-2015-AB10600140-42319"/>
    <d v="2015-11-11T00:00:00"/>
    <d v="2015-11-12T00:00:00"/>
    <n v="1"/>
    <s v="First Class"/>
    <s v="AB-106001404"/>
    <s v="Ann Blume"/>
    <x v="1"/>
    <n v="85705"/>
    <s v="Tucson"/>
    <x v="243"/>
    <s v="United States"/>
    <s v="Western US"/>
    <x v="0"/>
    <s v="FUR-CH-4613"/>
    <s v="Furniture"/>
    <s v="Chairs"/>
    <x v="683"/>
    <n v="899.13600000000008"/>
    <n v="4"/>
    <n v="0.2"/>
    <n v="-146.10960000000011"/>
    <n v="202.24"/>
    <s v="High"/>
    <s v="No"/>
    <s v="Derrick Snyders"/>
  </r>
  <r>
    <s v="24097"/>
    <s v="IN-2014-KN167057-41942"/>
    <d v="2014-10-30T00:00:00"/>
    <d v="2014-11-02T00:00:00"/>
    <n v="3"/>
    <s v="Second Class"/>
    <s v="KN-167057"/>
    <s v="Kristina Nunn"/>
    <x v="2"/>
    <n v="0"/>
    <s v="Sydney"/>
    <x v="1"/>
    <s v="Australia"/>
    <s v="Oceania"/>
    <x v="1"/>
    <s v="TEC-AC-5116"/>
    <s v="Technology"/>
    <s v="Accessories"/>
    <x v="684"/>
    <n v="442.63799999999998"/>
    <n v="7"/>
    <n v="0.1"/>
    <n v="152.41799999999989"/>
    <n v="118.72"/>
    <s v="Critical"/>
    <s v="No"/>
    <s v="Kauri Anaru"/>
  </r>
  <r>
    <s v="17926"/>
    <s v="ES-2014-AB1016548-41822"/>
    <d v="2014-07-02T00:00:00"/>
    <d v="2014-07-09T00:00:00"/>
    <n v="7"/>
    <s v="Standard Class"/>
    <s v="AB-1016548"/>
    <s v="Alan Barnes"/>
    <x v="0"/>
    <n v="0"/>
    <s v="Leipzig"/>
    <x v="286"/>
    <s v="Germany"/>
    <s v="Western Europe"/>
    <x v="2"/>
    <s v="FUR-CH-4697"/>
    <s v="Furniture"/>
    <s v="Chairs"/>
    <x v="685"/>
    <n v="679.67100000000005"/>
    <n v="9"/>
    <n v="0.1"/>
    <n v="60.290999999999997"/>
    <n v="118.67"/>
    <s v="Low"/>
    <s v="No"/>
    <s v="Gilbert Wolff"/>
  </r>
  <r>
    <s v="28773"/>
    <s v="IN-2015-GW1460558-42173"/>
    <d v="2015-06-18T00:00:00"/>
    <d v="2015-06-21T00:00:00"/>
    <n v="3"/>
    <s v="First Class"/>
    <s v="GW-1460558"/>
    <s v="Giulietta Weimer"/>
    <x v="0"/>
    <n v="0"/>
    <s v="Chennai"/>
    <x v="127"/>
    <s v="India"/>
    <s v="Southern Asia"/>
    <x v="1"/>
    <s v="TEC-CO-3695"/>
    <s v="Technology"/>
    <s v="Copiers"/>
    <x v="686"/>
    <n v="587.16"/>
    <n v="4"/>
    <n v="0"/>
    <n v="146.76"/>
    <n v="118.43"/>
    <s v="High"/>
    <s v="Yes"/>
    <s v="Chandrakant Chaudhri"/>
  </r>
  <r>
    <s v="39050"/>
    <s v="CA-2013-AB10600140-41608"/>
    <d v="2013-11-30T00:00:00"/>
    <d v="2013-12-03T00:00:00"/>
    <n v="3"/>
    <s v="First Class"/>
    <s v="AB-106001408"/>
    <s v="Ann Blume"/>
    <x v="1"/>
    <n v="28540"/>
    <s v="Jacksonville"/>
    <x v="40"/>
    <s v="United States"/>
    <s v="Southern US"/>
    <x v="0"/>
    <s v="FUR-FU-3884"/>
    <s v="Furniture"/>
    <s v="Furnishings"/>
    <x v="687"/>
    <n v="17.088000000000001"/>
    <n v="2"/>
    <n v="0.2"/>
    <n v="1.0680000000000001"/>
    <n v="2.4300000000000002"/>
    <s v="High"/>
    <s v="No"/>
    <s v="Flannery Newton"/>
  </r>
  <r>
    <s v="35427"/>
    <s v="CA-2012-AB10600140-41230"/>
    <d v="2012-11-17T00:00:00"/>
    <d v="2012-11-24T00:00:00"/>
    <n v="7"/>
    <s v="Standard Class"/>
    <s v="AB-106001402"/>
    <s v="Ann Blume"/>
    <x v="1"/>
    <n v="60623"/>
    <s v="Chicago"/>
    <x v="182"/>
    <s v="United States"/>
    <s v="Central US"/>
    <x v="0"/>
    <s v="OFF-BI-4377"/>
    <s v="Office Supplies"/>
    <s v="Binders"/>
    <x v="688"/>
    <n v="14.48"/>
    <n v="5"/>
    <n v="0.8"/>
    <n v="-23.89200000000001"/>
    <n v="1.85"/>
    <s v="Low"/>
    <s v="No"/>
    <s v="Lon Bonher"/>
  </r>
  <r>
    <s v="9931"/>
    <s v="MX-2013-BD1172539-41275"/>
    <d v="2013-01-01T00:00:00"/>
    <d v="2013-01-03T00:00:00"/>
    <n v="2"/>
    <s v="First Class"/>
    <s v="BD-1172539"/>
    <s v="Bruce Degenhardt"/>
    <x v="0"/>
    <n v="0"/>
    <s v="Soyapango"/>
    <x v="19"/>
    <s v="El Salvador"/>
    <s v="Central America"/>
    <x v="4"/>
    <s v="OFF-ST-4285"/>
    <s v="Office Supplies"/>
    <s v="Storage"/>
    <x v="689"/>
    <n v="417.33999999999992"/>
    <n v="11"/>
    <n v="0"/>
    <n v="208.56"/>
    <n v="117.53700000000001"/>
    <s v="High"/>
    <s v="No"/>
    <s v="Nicodemo Bautista"/>
  </r>
  <r>
    <s v="51089"/>
    <s v="GH-2015-DW348049-42195"/>
    <d v="2015-07-10T00:00:00"/>
    <d v="2015-07-13T00:00:00"/>
    <n v="3"/>
    <s v="First Class"/>
    <s v="DW-348049"/>
    <s v="Dianna Wilson"/>
    <x v="2"/>
    <n v="0"/>
    <s v="Accra"/>
    <x v="287"/>
    <s v="Ghana"/>
    <s v="Western Africa"/>
    <x v="3"/>
    <s v="TEC-MA-6132"/>
    <s v="Technology"/>
    <s v="Machines"/>
    <x v="690"/>
    <n v="561.12"/>
    <n v="14"/>
    <n v="0"/>
    <n v="84"/>
    <n v="117.4"/>
    <s v="Medium"/>
    <s v="No"/>
    <s v="Katlego Akosua"/>
  </r>
  <r>
    <s v="30385"/>
    <s v="ID-2013-JL1585092-41317"/>
    <d v="2013-02-12T00:00:00"/>
    <d v="2013-02-12T00:00:00"/>
    <n v="0"/>
    <s v="Same Day"/>
    <s v="JL-1585092"/>
    <s v="John Lucas"/>
    <x v="0"/>
    <n v="0"/>
    <s v="Auckland"/>
    <x v="106"/>
    <s v="New Zealand"/>
    <s v="Oceania"/>
    <x v="1"/>
    <s v="FUR-BO-5747"/>
    <s v="Furniture"/>
    <s v="Bookcases"/>
    <x v="691"/>
    <n v="612.68399999999997"/>
    <n v="6"/>
    <n v="0.4"/>
    <n v="-296.13600000000002"/>
    <n v="117.25"/>
    <s v="Critical"/>
    <s v="No"/>
    <s v="Kauri Anaru"/>
  </r>
  <r>
    <s v="23913"/>
    <s v="IN-2013-SW20755113-41612"/>
    <d v="2013-12-04T00:00:00"/>
    <d v="2013-12-08T00:00:00"/>
    <n v="4"/>
    <s v="Standard Class"/>
    <s v="SW-20755113"/>
    <s v="Steven Ward"/>
    <x v="1"/>
    <n v="0"/>
    <s v="Singapore"/>
    <x v="114"/>
    <s v="Singapore"/>
    <s v="Southeastern Asia"/>
    <x v="1"/>
    <s v="FUR-TA-3338"/>
    <s v="Furniture"/>
    <s v="Tables"/>
    <x v="692"/>
    <n v="1495.35"/>
    <n v="5"/>
    <n v="0"/>
    <n v="164.4"/>
    <n v="117.16"/>
    <s v="Medium"/>
    <s v="No"/>
    <s v="Preecha Metharom"/>
  </r>
  <r>
    <s v="15501"/>
    <s v="ES-2012-DW1348045-41163"/>
    <d v="2012-09-11T00:00:00"/>
    <d v="2012-09-14T00:00:00"/>
    <n v="3"/>
    <s v="First Class"/>
    <s v="DW-1348045"/>
    <s v="Dianna Wilson"/>
    <x v="2"/>
    <n v="0"/>
    <s v="Brest"/>
    <x v="24"/>
    <s v="France"/>
    <s v="Western Europe"/>
    <x v="2"/>
    <s v="OFF-SU-4320"/>
    <s v="Office Supplies"/>
    <s v="Supplies"/>
    <x v="693"/>
    <n v="666.96"/>
    <n v="14"/>
    <n v="0"/>
    <n v="326.76"/>
    <n v="116.77"/>
    <s v="High"/>
    <s v="No"/>
    <s v="Gilbert Wolff"/>
  </r>
  <r>
    <s v="33250"/>
    <s v="CA-2015-AC10615140-42250"/>
    <d v="2015-09-03T00:00:00"/>
    <d v="2015-09-07T00:00:00"/>
    <n v="4"/>
    <s v="Standard Class"/>
    <s v="AC-106151406"/>
    <s v="Ann Chong"/>
    <x v="1"/>
    <n v="10009"/>
    <s v="New York City"/>
    <x v="21"/>
    <s v="United States"/>
    <s v="Eastern US"/>
    <x v="0"/>
    <s v="FUR-CH-4398"/>
    <s v="Furniture"/>
    <s v="Chairs"/>
    <x v="694"/>
    <n v="1282.4100000000001"/>
    <n v="5"/>
    <n v="0.1"/>
    <n v="213.73500000000001"/>
    <n v="206.87"/>
    <s v="High"/>
    <s v="No"/>
    <s v="Dolores Davis"/>
  </r>
  <r>
    <s v="46760"/>
    <s v="UP-2015-NG8430137-42351"/>
    <d v="2015-12-13T00:00:00"/>
    <d v="2015-12-17T00:00:00"/>
    <n v="4"/>
    <s v="Second Class"/>
    <s v="NG-8430137"/>
    <s v="Nathan Gelder"/>
    <x v="0"/>
    <n v="0"/>
    <s v="Luhans'k"/>
    <x v="288"/>
    <s v="Ukraine"/>
    <s v="Eastern Europe"/>
    <x v="2"/>
    <s v="FUR-TA-3440"/>
    <s v="Furniture"/>
    <s v="Tables"/>
    <x v="695"/>
    <n v="1070.1600000000001"/>
    <n v="2"/>
    <n v="0"/>
    <n v="321"/>
    <n v="116.69"/>
    <s v="High"/>
    <s v="No"/>
    <s v="Oxana Lagunov"/>
  </r>
  <r>
    <s v="43514"/>
    <s v="SF-2013-RA9285117-41396"/>
    <d v="2013-05-02T00:00:00"/>
    <d v="2013-05-04T00:00:00"/>
    <n v="2"/>
    <s v="First Class"/>
    <s v="RA-9285117"/>
    <s v="Ralph Arnett"/>
    <x v="0"/>
    <n v="0"/>
    <s v="Newcastle"/>
    <x v="289"/>
    <s v="South Africa"/>
    <s v="Southern Africa"/>
    <x v="3"/>
    <s v="TEC-MA-5573"/>
    <s v="Technology"/>
    <s v="Machines"/>
    <x v="696"/>
    <n v="529.80000000000007"/>
    <n v="2"/>
    <n v="0"/>
    <n v="116.52"/>
    <n v="116.69"/>
    <s v="Critical"/>
    <s v="No"/>
    <s v="Nora Cuijper"/>
  </r>
  <r>
    <s v="11810"/>
    <s v="ES-2015-JA15970125-42207"/>
    <d v="2015-07-22T00:00:00"/>
    <d v="2015-07-24T00:00:00"/>
    <n v="2"/>
    <s v="Second Class"/>
    <s v="JA-15970125"/>
    <s v="Joseph Airdo"/>
    <x v="0"/>
    <n v="0"/>
    <s v="Geneva"/>
    <x v="290"/>
    <s v="Switzerland"/>
    <s v="Western Europe"/>
    <x v="2"/>
    <s v="TEC-MA-5018"/>
    <s v="Technology"/>
    <s v="Machines"/>
    <x v="697"/>
    <n v="1101.33"/>
    <n v="9"/>
    <n v="0"/>
    <n v="319.14"/>
    <n v="116.58"/>
    <s v="Medium"/>
    <s v="No"/>
    <s v="Gilbert Wolff"/>
  </r>
  <r>
    <s v="37324"/>
    <s v="CA-2015-AC10615140-42059"/>
    <d v="2015-02-24T00:00:00"/>
    <d v="2015-03-03T00:00:00"/>
    <n v="7"/>
    <s v="Standard Class"/>
    <s v="AC-106151404"/>
    <s v="Ann Chong"/>
    <x v="1"/>
    <n v="98115"/>
    <s v="Seattle"/>
    <x v="7"/>
    <s v="United States"/>
    <s v="Western US"/>
    <x v="0"/>
    <s v="TEC-PH-4887"/>
    <s v="Technology"/>
    <s v="Phones"/>
    <x v="698"/>
    <n v="71.959999999999994"/>
    <n v="5"/>
    <n v="0.2"/>
    <n v="25.186"/>
    <n v="9.74"/>
    <s v="Low"/>
    <s v="No"/>
    <s v="Derrick Snyders"/>
  </r>
  <r>
    <s v="28669"/>
    <s v="IN-2015-NM184457-42284"/>
    <d v="2015-10-07T00:00:00"/>
    <d v="2015-10-10T00:00:00"/>
    <n v="3"/>
    <s v="Second Class"/>
    <s v="NM-184457"/>
    <s v="Nathan Mautz"/>
    <x v="2"/>
    <n v="0"/>
    <s v="Perth"/>
    <x v="37"/>
    <s v="Australia"/>
    <s v="Oceania"/>
    <x v="1"/>
    <s v="TEC-AC-3387"/>
    <s v="Technology"/>
    <s v="Accessories"/>
    <x v="699"/>
    <n v="378.40500000000009"/>
    <n v="5"/>
    <n v="0.1"/>
    <n v="113.505"/>
    <n v="115.98"/>
    <s v="Critical"/>
    <s v="No"/>
    <s v="Kauri Anaru"/>
  </r>
  <r>
    <s v="14005"/>
    <s v="ES-2012-MM1828048-41031"/>
    <d v="2012-05-02T00:00:00"/>
    <d v="2012-05-06T00:00:00"/>
    <n v="4"/>
    <s v="Second Class"/>
    <s v="MM-1828048"/>
    <s v="Muhammed MacIntyre"/>
    <x v="1"/>
    <n v="0"/>
    <s v="Bremen"/>
    <x v="59"/>
    <s v="Germany"/>
    <s v="Western Europe"/>
    <x v="2"/>
    <s v="TEC-PH-3132"/>
    <s v="Technology"/>
    <s v="Phones"/>
    <x v="700"/>
    <n v="532.76999999999987"/>
    <n v="7"/>
    <n v="0"/>
    <n v="111.72"/>
    <n v="115.66"/>
    <s v="High"/>
    <s v="No"/>
    <s v="Gilbert Wolff"/>
  </r>
  <r>
    <s v="24095"/>
    <s v="IN-2012-KH1633027-41129"/>
    <d v="2012-08-08T00:00:00"/>
    <d v="2012-08-10T00:00:00"/>
    <n v="2"/>
    <s v="Second Class"/>
    <s v="KH-1633027"/>
    <s v="Katharine Harms"/>
    <x v="1"/>
    <n v="0"/>
    <s v="Bijie"/>
    <x v="291"/>
    <s v="China"/>
    <s v="Eastern Asia"/>
    <x v="1"/>
    <s v="TEC-CO-5992"/>
    <s v="Technology"/>
    <s v="Copiers"/>
    <x v="701"/>
    <n v="956.15999999999985"/>
    <n v="4"/>
    <n v="0"/>
    <n v="468.48"/>
    <n v="115.56"/>
    <s v="High"/>
    <s v="No"/>
    <s v="Hadia Bousaid"/>
  </r>
  <r>
    <s v="42021"/>
    <s v="NG-2014-SC1068094-41864"/>
    <d v="2014-08-13T00:00:00"/>
    <d v="2014-08-18T00:00:00"/>
    <n v="5"/>
    <s v="Second Class"/>
    <s v="SC-1068094"/>
    <s v="Steve Carroll"/>
    <x v="2"/>
    <n v="0"/>
    <s v="Niamey"/>
    <x v="292"/>
    <s v="Niger"/>
    <s v="Western Africa"/>
    <x v="3"/>
    <s v="TEC-MA-4196"/>
    <s v="Technology"/>
    <s v="Machines"/>
    <x v="702"/>
    <n v="1019.7"/>
    <n v="6"/>
    <n v="0"/>
    <n v="142.74"/>
    <n v="115.37"/>
    <s v="Medium"/>
    <s v="No"/>
    <s v="Katlego Akosua"/>
  </r>
  <r>
    <s v="16905"/>
    <s v="ES-2014-CS1240045-41740"/>
    <d v="2014-04-11T00:00:00"/>
    <d v="2014-04-13T00:00:00"/>
    <n v="2"/>
    <s v="First Class"/>
    <s v="CS-1240045"/>
    <s v="Christopher Schild"/>
    <x v="2"/>
    <n v="0"/>
    <s v="Draguignan"/>
    <x v="123"/>
    <s v="France"/>
    <s v="Western Europe"/>
    <x v="2"/>
    <s v="TEC-PH-5339"/>
    <s v="Technology"/>
    <s v="Phones"/>
    <x v="703"/>
    <n v="387.39600000000002"/>
    <n v="6"/>
    <n v="0.15"/>
    <n v="31.896000000000019"/>
    <n v="114.52"/>
    <s v="Critical"/>
    <s v="No"/>
    <s v="Gilbert Wolff"/>
  </r>
  <r>
    <s v="28157"/>
    <s v="IN-2012-AR10345144-41069"/>
    <d v="2012-06-09T00:00:00"/>
    <d v="2012-06-12T00:00:00"/>
    <n v="3"/>
    <s v="First Class"/>
    <s v="AR-10345144"/>
    <s v="Alex Russell"/>
    <x v="1"/>
    <n v="0"/>
    <s v="Ho Chi Minh City"/>
    <x v="210"/>
    <s v="Vietnam"/>
    <s v="Southeastern Asia"/>
    <x v="1"/>
    <s v="FUR-BO-5940"/>
    <s v="Furniture"/>
    <s v="Bookcases"/>
    <x v="704"/>
    <n v="314.00459999999998"/>
    <n v="3"/>
    <n v="0.37"/>
    <n v="39.864600000000017"/>
    <n v="113.45"/>
    <s v="Critical"/>
    <s v="No"/>
    <s v="Preecha Metharom"/>
  </r>
  <r>
    <s v="40826"/>
    <s v="CA-2015-AC10615140-42088"/>
    <d v="2015-03-25T00:00:00"/>
    <d v="2015-03-26T00:00:00"/>
    <n v="1"/>
    <s v="Same Day"/>
    <s v="AC-106151402"/>
    <s v="Ann Chong"/>
    <x v="1"/>
    <n v="77705"/>
    <s v="Beaumont"/>
    <x v="46"/>
    <s v="United States"/>
    <s v="Central US"/>
    <x v="0"/>
    <s v="OFF-ST-4891"/>
    <s v="Office Supplies"/>
    <s v="Storage"/>
    <x v="705"/>
    <n v="12.768000000000001"/>
    <n v="2"/>
    <n v="0.2"/>
    <n v="0.95759999999999934"/>
    <n v="1.25"/>
    <s v="Medium"/>
    <s v="No"/>
    <s v="Lon Bonher"/>
  </r>
  <r>
    <s v="13725"/>
    <s v="ES-2014-DP1300048-41989"/>
    <d v="2014-12-16T00:00:00"/>
    <d v="2014-12-19T00:00:00"/>
    <n v="3"/>
    <s v="First Class"/>
    <s v="DP-1300048"/>
    <s v="Darren Powers"/>
    <x v="0"/>
    <n v="0"/>
    <s v="Berlin"/>
    <x v="3"/>
    <s v="Germany"/>
    <s v="Western Europe"/>
    <x v="2"/>
    <s v="OFF-AR-3450"/>
    <s v="Office Supplies"/>
    <s v="Art"/>
    <x v="706"/>
    <n v="307.15199999999999"/>
    <n v="6"/>
    <n v="0.1"/>
    <n v="-30.888000000000002"/>
    <n v="113.42"/>
    <s v="Critical"/>
    <s v="No"/>
    <s v="Gilbert Wolff"/>
  </r>
  <r>
    <s v="7939"/>
    <s v="MX-2015-KD1627093-42287"/>
    <d v="2015-10-10T00:00:00"/>
    <d v="2015-10-13T00:00:00"/>
    <n v="3"/>
    <s v="First Class"/>
    <s v="KD-1627093"/>
    <s v="Karen Daniels"/>
    <x v="0"/>
    <n v="0"/>
    <s v="Managua"/>
    <x v="293"/>
    <s v="Nicaragua"/>
    <s v="Central America"/>
    <x v="4"/>
    <s v="FUR-CH-5796"/>
    <s v="Furniture"/>
    <s v="Chairs"/>
    <x v="707"/>
    <n v="640.08000000000004"/>
    <n v="7"/>
    <n v="0"/>
    <n v="185.5"/>
    <n v="113.32899999999999"/>
    <s v="Medium"/>
    <s v="No"/>
    <s v="Nicodemo Bautista"/>
  </r>
  <r>
    <s v="24938"/>
    <s v="IN-2012-BF1121558-40955"/>
    <d v="2012-02-16T00:00:00"/>
    <d v="2012-02-21T00:00:00"/>
    <n v="5"/>
    <s v="Standard Class"/>
    <s v="BF-1121558"/>
    <s v="Benjamin Farhat"/>
    <x v="2"/>
    <n v="0"/>
    <s v="Kanpur"/>
    <x v="99"/>
    <s v="India"/>
    <s v="Southern Asia"/>
    <x v="1"/>
    <s v="TEC-MA-5498"/>
    <s v="Technology"/>
    <s v="Machines"/>
    <x v="708"/>
    <n v="1210.8599999999999"/>
    <n v="7"/>
    <n v="0"/>
    <n v="423.78"/>
    <n v="113.03"/>
    <s v="Medium"/>
    <s v="No"/>
    <s v="Chandrakant Chaudhri"/>
  </r>
  <r>
    <s v="20118"/>
    <s v="ES-2013-NS18505139-41530"/>
    <d v="2013-09-13T00:00:00"/>
    <d v="2013-09-15T00:00:00"/>
    <n v="2"/>
    <s v="First Class"/>
    <s v="NS-18505139"/>
    <s v="Neola Schneider"/>
    <x v="0"/>
    <n v="0"/>
    <s v="Coventry"/>
    <x v="27"/>
    <s v="United Kingdom"/>
    <s v="Northern Europe"/>
    <x v="2"/>
    <s v="FUR-FU-3030"/>
    <s v="Furniture"/>
    <s v="Furnishings"/>
    <x v="709"/>
    <n v="274.995"/>
    <n v="9"/>
    <n v="0.3"/>
    <n v="3.914999999999992"/>
    <n v="112.98"/>
    <s v="Critical"/>
    <s v="No"/>
    <s v="Miina Nylund"/>
  </r>
  <r>
    <s v="39387"/>
    <s v="CA-2012-AS10630140-41249"/>
    <d v="2012-12-06T00:00:00"/>
    <d v="2012-12-12T00:00:00"/>
    <n v="6"/>
    <s v="Standard Class"/>
    <s v="AS-106301404"/>
    <s v="Ann Steele"/>
    <x v="2"/>
    <n v="98103"/>
    <s v="Seattle"/>
    <x v="7"/>
    <s v="United States"/>
    <s v="Western US"/>
    <x v="0"/>
    <s v="OFF-ST-3058"/>
    <s v="Office Supplies"/>
    <s v="Storage"/>
    <x v="710"/>
    <n v="269.36"/>
    <n v="7"/>
    <n v="0"/>
    <n v="70.033599999999993"/>
    <n v="23.68"/>
    <s v="Medium"/>
    <s v="No"/>
    <s v="Derrick Snyders"/>
  </r>
  <r>
    <s v="32283"/>
    <s v="CA-2015-AS10630140-42277"/>
    <d v="2015-09-30T00:00:00"/>
    <d v="2015-10-06T00:00:00"/>
    <n v="6"/>
    <s v="Standard Class"/>
    <s v="AS-106301402"/>
    <s v="Ann Steele"/>
    <x v="2"/>
    <n v="77506"/>
    <s v="Pasadena"/>
    <x v="46"/>
    <s v="United States"/>
    <s v="Central US"/>
    <x v="0"/>
    <s v="TEC-MA-6349"/>
    <s v="Technology"/>
    <s v="Machines"/>
    <x v="711"/>
    <n v="336.51"/>
    <n v="3"/>
    <n v="0.4"/>
    <n v="44.867999999999967"/>
    <n v="7.55"/>
    <s v="Medium"/>
    <s v="No"/>
    <s v="Lon Bonher"/>
  </r>
  <r>
    <s v="17041"/>
    <s v="ES-2012-TB216258-41236"/>
    <d v="2012-11-23T00:00:00"/>
    <d v="2012-11-25T00:00:00"/>
    <n v="2"/>
    <s v="First Class"/>
    <s v="TB-216258"/>
    <s v="Trudy Brown"/>
    <x v="0"/>
    <n v="0"/>
    <s v="Vienna"/>
    <x v="95"/>
    <s v="Austria"/>
    <s v="Western Europe"/>
    <x v="2"/>
    <s v="TEC-CO-3682"/>
    <s v="Technology"/>
    <s v="Copiers"/>
    <x v="712"/>
    <n v="963.89999999999986"/>
    <n v="5"/>
    <n v="0"/>
    <n v="231.3"/>
    <n v="112.58"/>
    <s v="High"/>
    <s v="No"/>
    <s v="Gilbert Wolff"/>
  </r>
  <r>
    <s v="29309"/>
    <s v="IN-2014-AA1064558-41779"/>
    <d v="2014-05-20T00:00:00"/>
    <d v="2014-05-24T00:00:00"/>
    <n v="4"/>
    <s v="Standard Class"/>
    <s v="AA-1064558"/>
    <s v="Anna Andreadi"/>
    <x v="0"/>
    <n v="0"/>
    <s v="Chennai"/>
    <x v="127"/>
    <s v="India"/>
    <s v="Southern Asia"/>
    <x v="1"/>
    <s v="TEC-CO-4787"/>
    <s v="Technology"/>
    <s v="Copiers"/>
    <x v="713"/>
    <n v="621.44999999999993"/>
    <n v="5"/>
    <n v="0"/>
    <n v="192.6"/>
    <n v="112.46"/>
    <s v="High"/>
    <s v="No"/>
    <s v="Chandrakant Chaudhri"/>
  </r>
  <r>
    <s v="7112"/>
    <s v="MX-2015-HL1504039-42333"/>
    <d v="2015-11-25T00:00:00"/>
    <d v="2015-11-29T00:00:00"/>
    <n v="4"/>
    <s v="Standard Class"/>
    <s v="HL-1504039"/>
    <s v="Hunter Lopez"/>
    <x v="0"/>
    <n v="0"/>
    <s v="Mejicanos"/>
    <x v="19"/>
    <s v="El Salvador"/>
    <s v="Central America"/>
    <x v="4"/>
    <s v="FUR-TA-3429"/>
    <s v="Furniture"/>
    <s v="Tables"/>
    <x v="714"/>
    <n v="1387.68"/>
    <n v="5"/>
    <n v="0.2"/>
    <n v="242.78"/>
    <n v="112.459"/>
    <s v="Medium"/>
    <s v="No"/>
    <s v="Nicodemo Bautista"/>
  </r>
  <r>
    <s v="14040"/>
    <s v="ES-2015-SS20590139-42220"/>
    <d v="2015-08-04T00:00:00"/>
    <d v="2015-08-07T00:00:00"/>
    <n v="3"/>
    <s v="First Class"/>
    <s v="SS-20590139"/>
    <s v="Sonia Sunley"/>
    <x v="0"/>
    <n v="0"/>
    <s v="Stoke-on-Trent"/>
    <x v="27"/>
    <s v="United Kingdom"/>
    <s v="Northern Europe"/>
    <x v="2"/>
    <s v="OFF-ST-6262"/>
    <s v="Office Supplies"/>
    <s v="Storage"/>
    <x v="715"/>
    <n v="613.89"/>
    <n v="3"/>
    <n v="0"/>
    <n v="171.81"/>
    <n v="112.4"/>
    <s v="Medium"/>
    <s v="No"/>
    <s v="Miina Nylund"/>
  </r>
  <r>
    <s v="37761"/>
    <s v="US-2014-AS10630140-41905"/>
    <d v="2014-09-23T00:00:00"/>
    <d v="2014-09-29T00:00:00"/>
    <n v="6"/>
    <s v="Standard Class"/>
    <s v="AS-106301408"/>
    <s v="Ann Steele"/>
    <x v="2"/>
    <n v="40214"/>
    <s v="Louisville"/>
    <x v="136"/>
    <s v="United States"/>
    <s v="Southern US"/>
    <x v="0"/>
    <s v="FUR-FU-4334"/>
    <s v="Furniture"/>
    <s v="Furnishings"/>
    <x v="716"/>
    <n v="13.28"/>
    <n v="2"/>
    <n v="0"/>
    <n v="6.3743999999999996"/>
    <n v="1.88"/>
    <s v="Medium"/>
    <s v="No"/>
    <s v="Flannery Newton"/>
  </r>
  <r>
    <s v="16056"/>
    <s v="ES-2014-TB2119045-41828"/>
    <d v="2014-07-08T00:00:00"/>
    <d v="2014-07-10T00:00:00"/>
    <n v="2"/>
    <s v="Second Class"/>
    <s v="TB-2119045"/>
    <s v="Thomas Brumley"/>
    <x v="2"/>
    <n v="0"/>
    <s v="Marseille"/>
    <x v="123"/>
    <s v="France"/>
    <s v="Western Europe"/>
    <x v="2"/>
    <s v="OFF-SU-6177"/>
    <s v="Office Supplies"/>
    <s v="Supplies"/>
    <x v="717"/>
    <n v="384.72"/>
    <n v="8"/>
    <n v="0"/>
    <n v="34.56"/>
    <n v="111.82"/>
    <s v="Critical"/>
    <s v="No"/>
    <s v="Gilbert Wolff"/>
  </r>
  <r>
    <s v="42974"/>
    <s v="MO-2015-GH442586-42020"/>
    <d v="2015-01-16T00:00:00"/>
    <d v="2015-01-20T00:00:00"/>
    <n v="4"/>
    <s v="Standard Class"/>
    <s v="GH-442586"/>
    <s v="Gary Hwang"/>
    <x v="0"/>
    <n v="0"/>
    <s v="Sale"/>
    <x v="294"/>
    <s v="Morocco"/>
    <s v="North Africa"/>
    <x v="3"/>
    <s v="TEC-PH-5249"/>
    <s v="Technology"/>
    <s v="Phones"/>
    <x v="718"/>
    <n v="1040.22"/>
    <n v="6"/>
    <n v="0"/>
    <n v="405.54"/>
    <n v="111.81"/>
    <s v="High"/>
    <s v="No"/>
    <s v="Lindiwe Afolayan"/>
  </r>
  <r>
    <s v="33707"/>
    <s v="CA-2012-AS10630140-41121"/>
    <d v="2012-07-31T00:00:00"/>
    <d v="2012-08-05T00:00:00"/>
    <n v="5"/>
    <s v="Standard Class"/>
    <s v="AS-106301406"/>
    <s v="Ann Steele"/>
    <x v="2"/>
    <n v="19120"/>
    <s v="Philadelphia"/>
    <x v="103"/>
    <s v="United States"/>
    <s v="Eastern US"/>
    <x v="0"/>
    <s v="OFF-FA-2903"/>
    <s v="Office Supplies"/>
    <s v="Fasteners"/>
    <x v="719"/>
    <n v="5.68"/>
    <n v="2"/>
    <n v="0.2"/>
    <n v="1.917"/>
    <n v="1.77"/>
    <s v="High"/>
    <s v="No"/>
    <s v="Dolores Davis"/>
  </r>
  <r>
    <s v="49021"/>
    <s v="SF-2014-CA2775117-41892"/>
    <d v="2014-09-10T00:00:00"/>
    <d v="2014-09-14T00:00:00"/>
    <n v="4"/>
    <s v="Standard Class"/>
    <s v="CA-2775117"/>
    <s v="Cynthia Arntzen"/>
    <x v="0"/>
    <n v="0"/>
    <s v="Pretoria"/>
    <x v="81"/>
    <s v="South Africa"/>
    <s v="Southern Africa"/>
    <x v="3"/>
    <s v="OFF-ST-6246"/>
    <s v="Office Supplies"/>
    <s v="Storage"/>
    <x v="720"/>
    <n v="532.80000000000007"/>
    <n v="4"/>
    <n v="0"/>
    <n v="95.88"/>
    <n v="111.26"/>
    <s v="High"/>
    <s v="No"/>
    <s v="Nora Cuijper"/>
  </r>
  <r>
    <s v="44856"/>
    <s v="NI-2013-PO918095-41527"/>
    <d v="2013-09-10T00:00:00"/>
    <d v="2013-09-12T00:00:00"/>
    <n v="2"/>
    <s v="First Class"/>
    <s v="PO-918095"/>
    <s v="Philisse Overcash"/>
    <x v="2"/>
    <n v="0"/>
    <s v="Kaduna"/>
    <x v="295"/>
    <s v="Nigeria"/>
    <s v="Western Africa"/>
    <x v="3"/>
    <s v="TEC-MA-4212"/>
    <s v="Technology"/>
    <s v="Machines"/>
    <x v="721"/>
    <n v="280.87200000000013"/>
    <n v="8"/>
    <n v="0.7"/>
    <n v="-430.72800000000001"/>
    <n v="111.07"/>
    <s v="Critical"/>
    <s v="No"/>
    <s v="Katlego Akosua"/>
  </r>
  <r>
    <s v="47465"/>
    <s v="CG-2015-GZ447033-42220"/>
    <d v="2015-08-04T00:00:00"/>
    <d v="2015-08-09T00:00:00"/>
    <n v="5"/>
    <s v="Second Class"/>
    <s v="GZ-447033"/>
    <s v="Gary Zandusky"/>
    <x v="0"/>
    <n v="0"/>
    <s v="Lubumbashi"/>
    <x v="26"/>
    <s v="Democratic Republic of the Congo"/>
    <s v="Central Africa"/>
    <x v="3"/>
    <s v="FUR-BO-5962"/>
    <s v="Furniture"/>
    <s v="Bookcases"/>
    <x v="722"/>
    <n v="1167.48"/>
    <n v="6"/>
    <n v="0"/>
    <n v="431.82"/>
    <n v="110.7"/>
    <s v="Medium"/>
    <s v="No"/>
    <s v="Andile Ihejirika"/>
  </r>
  <r>
    <s v="9885"/>
    <s v="MX-2013-MC1763539-41496"/>
    <d v="2013-08-10T00:00:00"/>
    <d v="2013-08-13T00:00:00"/>
    <n v="3"/>
    <s v="Second Class"/>
    <s v="MC-1763539"/>
    <s v="Matthew Clasen"/>
    <x v="1"/>
    <n v="0"/>
    <s v="San Salvador"/>
    <x v="19"/>
    <s v="El Salvador"/>
    <s v="Central America"/>
    <x v="4"/>
    <s v="FUR-BO-3900"/>
    <s v="Furniture"/>
    <s v="Bookcases"/>
    <x v="723"/>
    <n v="451.59999999999991"/>
    <n v="4"/>
    <n v="0"/>
    <n v="4.4800000000000004"/>
    <n v="110.634"/>
    <s v="Critical"/>
    <s v="No"/>
    <s v="Nicodemo Bautista"/>
  </r>
  <r>
    <s v="14160"/>
    <s v="ES-2015-JE15745120-42249"/>
    <d v="2015-09-02T00:00:00"/>
    <d v="2015-09-06T00:00:00"/>
    <n v="4"/>
    <s v="Standard Class"/>
    <s v="JE-15745120"/>
    <s v="Joel Eaton"/>
    <x v="0"/>
    <n v="0"/>
    <s v="Valencia"/>
    <x v="73"/>
    <s v="Spain"/>
    <s v="Southern Europe"/>
    <x v="2"/>
    <s v="TEC-CO-3703"/>
    <s v="Technology"/>
    <s v="Copiers"/>
    <x v="724"/>
    <n v="1297.6199999999999"/>
    <n v="9"/>
    <n v="0"/>
    <n v="64.8"/>
    <n v="110.57"/>
    <s v="Medium"/>
    <s v="No"/>
    <s v="Gavino Bove"/>
  </r>
  <r>
    <s v="24335"/>
    <s v="IN-2014-RB195707-41784"/>
    <d v="2014-05-25T00:00:00"/>
    <d v="2014-05-27T00:00:00"/>
    <n v="2"/>
    <s v="Second Class"/>
    <s v="RB-195707"/>
    <s v="Rob Beeghly"/>
    <x v="0"/>
    <n v="0"/>
    <s v="Geelong"/>
    <x v="45"/>
    <s v="Australia"/>
    <s v="Oceania"/>
    <x v="1"/>
    <s v="OFF-ST-6057"/>
    <s v="Office Supplies"/>
    <s v="Storage"/>
    <x v="725"/>
    <n v="440.36999999999989"/>
    <n v="10"/>
    <n v="0.1"/>
    <n v="166.17"/>
    <n v="110.34"/>
    <s v="Critical"/>
    <s v="No"/>
    <s v="Kauri Anaru"/>
  </r>
  <r>
    <s v="10569"/>
    <s v="ES-2015-JW1522045-42101"/>
    <d v="2015-04-07T00:00:00"/>
    <d v="2015-04-11T00:00:00"/>
    <n v="4"/>
    <s v="Standard Class"/>
    <s v="JW-1522045"/>
    <s v="Jane Waco"/>
    <x v="1"/>
    <n v="0"/>
    <s v="Lille"/>
    <x v="49"/>
    <s v="France"/>
    <s v="Western Europe"/>
    <x v="2"/>
    <s v="OFF-ST-6048"/>
    <s v="Office Supplies"/>
    <s v="Storage"/>
    <x v="726"/>
    <n v="1250.2349999999999"/>
    <n v="7"/>
    <n v="0.1"/>
    <n v="486.04500000000007"/>
    <n v="110.1"/>
    <s v="Medium"/>
    <s v="No"/>
    <s v="Gilbert Wolff"/>
  </r>
  <r>
    <s v="4062"/>
    <s v="MX-2012-DP1310582-41236"/>
    <d v="2012-11-23T00:00:00"/>
    <d v="2012-11-27T00:00:00"/>
    <n v="4"/>
    <s v="Standard Class"/>
    <s v="DP-1310582"/>
    <s v="Dave Poirier"/>
    <x v="1"/>
    <n v="0"/>
    <s v="Monterrey"/>
    <x v="130"/>
    <s v="Mexico"/>
    <s v="Central America"/>
    <x v="4"/>
    <s v="FUR-TA-4710"/>
    <s v="Furniture"/>
    <s v="Tables"/>
    <x v="727"/>
    <n v="1707.2639999999999"/>
    <n v="6"/>
    <n v="0.2"/>
    <n v="192.0240000000002"/>
    <n v="109.735"/>
    <s v="Medium"/>
    <s v="No"/>
    <s v="Nicodemo Bautista"/>
  </r>
  <r>
    <s v="35750"/>
    <s v="CA-2014-AA10645140-41825"/>
    <d v="2014-07-05T00:00:00"/>
    <d v="2014-07-07T00:00:00"/>
    <n v="2"/>
    <s v="First Class"/>
    <s v="AA-106451404"/>
    <s v="Anna Andreadi"/>
    <x v="0"/>
    <n v="94109"/>
    <s v="San Francisco"/>
    <x v="25"/>
    <s v="United States"/>
    <s v="Western US"/>
    <x v="0"/>
    <s v="FUR-BO-3177"/>
    <s v="Furniture"/>
    <s v="Bookcases"/>
    <x v="728"/>
    <n v="1279.165"/>
    <n v="5"/>
    <n v="0.15"/>
    <n v="225.7349999999999"/>
    <n v="137.44999999999999"/>
    <s v="High"/>
    <s v="No"/>
    <s v="Derrick Snyders"/>
  </r>
  <r>
    <s v="15607"/>
    <s v="ES-2013-MG176808-41611"/>
    <d v="2013-12-03T00:00:00"/>
    <d v="2013-12-08T00:00:00"/>
    <n v="5"/>
    <s v="Standard Class"/>
    <s v="MG-176808"/>
    <s v="Maureen Gastineau"/>
    <x v="2"/>
    <n v="0"/>
    <s v="Vienna"/>
    <x v="95"/>
    <s v="Austria"/>
    <s v="Western Europe"/>
    <x v="2"/>
    <s v="TEC-AC-5134"/>
    <s v="Technology"/>
    <s v="Accessories"/>
    <x v="729"/>
    <n v="1236.5999999999999"/>
    <n v="5"/>
    <n v="0"/>
    <n v="98.85"/>
    <n v="109.61"/>
    <s v="High"/>
    <s v="No"/>
    <s v="Gilbert Wolff"/>
  </r>
  <r>
    <s v="39306"/>
    <s v="CA-2013-AA10645140-41595"/>
    <d v="2013-11-17T00:00:00"/>
    <d v="2013-11-24T00:00:00"/>
    <n v="7"/>
    <s v="Standard Class"/>
    <s v="AA-106451402"/>
    <s v="Anna Andreadi"/>
    <x v="0"/>
    <n v="73120"/>
    <s v="Oklahoma City"/>
    <x v="0"/>
    <s v="United States"/>
    <s v="Central US"/>
    <x v="0"/>
    <s v="FUR-CH-4672"/>
    <s v="Furniture"/>
    <s v="Chairs"/>
    <x v="730"/>
    <n v="1323.9"/>
    <n v="5"/>
    <n v="0"/>
    <n v="383.93099999999993"/>
    <n v="121.4"/>
    <s v="Medium"/>
    <s v="No"/>
    <s v="Lon Bonher"/>
  </r>
  <r>
    <s v="35319"/>
    <s v="CA-2012-AA10645140-41081"/>
    <d v="2012-06-21T00:00:00"/>
    <d v="2012-06-26T00:00:00"/>
    <n v="5"/>
    <s v="Standard Class"/>
    <s v="AA-106451406"/>
    <s v="Anna Andreadi"/>
    <x v="0"/>
    <n v="19013"/>
    <s v="Chester"/>
    <x v="103"/>
    <s v="United States"/>
    <s v="Eastern US"/>
    <x v="0"/>
    <s v="FUR-CH-4650"/>
    <s v="Furniture"/>
    <s v="Chairs"/>
    <x v="731"/>
    <n v="853.92999999999984"/>
    <n v="5"/>
    <n v="0.3"/>
    <n v="0"/>
    <n v="88.3"/>
    <s v="High"/>
    <s v="No"/>
    <s v="Dolores Davis"/>
  </r>
  <r>
    <s v="13804"/>
    <s v="ES-2014-TB21595120-41800"/>
    <d v="2014-06-10T00:00:00"/>
    <d v="2014-06-11T00:00:00"/>
    <n v="1"/>
    <s v="First Class"/>
    <s v="TB-21595120"/>
    <s v="Troy Blackwell"/>
    <x v="0"/>
    <n v="0"/>
    <s v="Madrid"/>
    <x v="71"/>
    <s v="Spain"/>
    <s v="Southern Europe"/>
    <x v="2"/>
    <s v="OFF-AR-5920"/>
    <s v="Office Supplies"/>
    <s v="Art"/>
    <x v="732"/>
    <n v="370.01999999999992"/>
    <n v="14"/>
    <n v="0"/>
    <n v="33.18"/>
    <n v="109.19"/>
    <s v="High"/>
    <s v="No"/>
    <s v="Gavino Bove"/>
  </r>
  <r>
    <s v="3093"/>
    <s v="MX-2014-DL1349593-41832"/>
    <d v="2014-07-12T00:00:00"/>
    <d v="2014-07-12T00:00:00"/>
    <n v="0"/>
    <s v="Same Day"/>
    <s v="DL-1349593"/>
    <s v="Dionis Lloyd"/>
    <x v="1"/>
    <n v="0"/>
    <s v="Managua"/>
    <x v="293"/>
    <s v="Nicaragua"/>
    <s v="Central America"/>
    <x v="4"/>
    <s v="FUR-CH-5803"/>
    <s v="Furniture"/>
    <s v="Chairs"/>
    <x v="733"/>
    <n v="527.76"/>
    <n v="9"/>
    <n v="0"/>
    <n v="248.04"/>
    <n v="108.89400000000001"/>
    <s v="High"/>
    <s v="No"/>
    <s v="Nicodemo Bautista"/>
  </r>
  <r>
    <s v="10790"/>
    <s v="ES-2013-CD1198045-41633"/>
    <d v="2013-12-25T00:00:00"/>
    <d v="2013-12-28T00:00:00"/>
    <n v="3"/>
    <s v="Second Class"/>
    <s v="CD-1198045"/>
    <s v="Carol Darley"/>
    <x v="0"/>
    <n v="0"/>
    <s v="Tours"/>
    <x v="296"/>
    <s v="France"/>
    <s v="Western Europe"/>
    <x v="2"/>
    <s v="FUR-CH-5802"/>
    <s v="Furniture"/>
    <s v="Chairs"/>
    <x v="734"/>
    <n v="462.83400000000012"/>
    <n v="6"/>
    <n v="0.1"/>
    <n v="190.13399999999999"/>
    <n v="108.86"/>
    <s v="High"/>
    <s v="No"/>
    <s v="Gilbert Wolff"/>
  </r>
  <r>
    <s v="30401"/>
    <s v="IN-2014-KD164957-41901"/>
    <d v="2014-09-19T00:00:00"/>
    <d v="2014-09-19T00:00:00"/>
    <n v="0"/>
    <s v="Same Day"/>
    <s v="KD-164957"/>
    <s v="Keith Dawkins"/>
    <x v="1"/>
    <n v="0"/>
    <s v="Gawler"/>
    <x v="60"/>
    <s v="Australia"/>
    <s v="Oceania"/>
    <x v="1"/>
    <s v="FUR-FU-5738"/>
    <s v="Furniture"/>
    <s v="Furnishings"/>
    <x v="735"/>
    <n v="402.96"/>
    <n v="8"/>
    <n v="0"/>
    <n v="48.239999999999988"/>
    <n v="108.83"/>
    <s v="High"/>
    <s v="No"/>
    <s v="Kauri Anaru"/>
  </r>
  <r>
    <s v="37334"/>
    <s v="CA-2014-AA10645140-41887"/>
    <d v="2014-09-05T00:00:00"/>
    <d v="2014-09-09T00:00:00"/>
    <n v="4"/>
    <s v="Standard Class"/>
    <s v="AA-106451408"/>
    <s v="Anna Andreadi"/>
    <x v="0"/>
    <n v="40324"/>
    <s v="Georgetown"/>
    <x v="136"/>
    <s v="United States"/>
    <s v="Southern US"/>
    <x v="0"/>
    <s v="OFF-BI-5618"/>
    <s v="Office Supplies"/>
    <s v="Binders"/>
    <x v="736"/>
    <n v="113.94"/>
    <n v="6"/>
    <n v="0"/>
    <n v="54.691199999999988"/>
    <n v="20.350000000000001"/>
    <s v="High"/>
    <s v="No"/>
    <s v="Flannery Newton"/>
  </r>
  <r>
    <s v="10627"/>
    <s v="ES-2013-JH1618064-41574"/>
    <d v="2013-10-27T00:00:00"/>
    <d v="2013-10-31T00:00:00"/>
    <n v="4"/>
    <s v="Standard Class"/>
    <s v="JH-1618064"/>
    <s v="Justin Hirsh"/>
    <x v="0"/>
    <n v="0"/>
    <s v="Naples"/>
    <x v="161"/>
    <s v="Italy"/>
    <s v="Southern Europe"/>
    <x v="2"/>
    <s v="FUR-BO-4859"/>
    <s v="Furniture"/>
    <s v="Bookcases"/>
    <x v="737"/>
    <n v="1362.72"/>
    <n v="8"/>
    <n v="0"/>
    <n v="81.599999999999994"/>
    <n v="108.25"/>
    <s v="High"/>
    <s v="No"/>
    <s v="Gavino Bove"/>
  </r>
  <r>
    <s v="49660"/>
    <s v="TU-2013-TA11385134-41326"/>
    <d v="2013-02-21T00:00:00"/>
    <d v="2013-02-27T00:00:00"/>
    <n v="6"/>
    <s v="Standard Class"/>
    <s v="TA-11385134"/>
    <s v="Tom Ashbrook"/>
    <x v="2"/>
    <n v="0"/>
    <s v="Silivri"/>
    <x v="297"/>
    <s v="Turkey"/>
    <s v="Western Asia"/>
    <x v="1"/>
    <s v="FUR-CH-5454"/>
    <s v="Furniture"/>
    <s v="Chairs"/>
    <x v="738"/>
    <n v="988.00800000000027"/>
    <n v="14"/>
    <n v="0.6"/>
    <n v="-1235.0519999999999"/>
    <n v="107.91"/>
    <s v="Low"/>
    <s v="No"/>
    <s v="Kaoru Xun"/>
  </r>
  <r>
    <s v="15700"/>
    <s v="ES-2013-SG20890139-41577"/>
    <d v="2013-10-30T00:00:00"/>
    <d v="2013-11-03T00:00:00"/>
    <n v="4"/>
    <s v="Standard Class"/>
    <s v="SG-20890139"/>
    <s v="Susan Gilcrest"/>
    <x v="1"/>
    <n v="0"/>
    <s v="Dudley"/>
    <x v="27"/>
    <s v="United Kingdom"/>
    <s v="Northern Europe"/>
    <x v="2"/>
    <s v="TEC-PH-5272"/>
    <s v="Technology"/>
    <s v="Phones"/>
    <x v="739"/>
    <n v="1168.83"/>
    <n v="9"/>
    <n v="0"/>
    <n v="46.709999999999987"/>
    <n v="107.88"/>
    <s v="Medium"/>
    <s v="No"/>
    <s v="Miina Nylund"/>
  </r>
  <r>
    <s v="28189"/>
    <s v="IN-2012-SC207707-41062"/>
    <d v="2012-06-02T00:00:00"/>
    <d v="2012-06-05T00:00:00"/>
    <n v="3"/>
    <s v="First Class"/>
    <s v="SC-207707"/>
    <s v="Stewart Carmichael"/>
    <x v="1"/>
    <n v="0"/>
    <s v="Sydney"/>
    <x v="1"/>
    <s v="Australia"/>
    <s v="Oceania"/>
    <x v="1"/>
    <s v="TEC-AC-3386"/>
    <s v="Technology"/>
    <s v="Accessories"/>
    <x v="740"/>
    <n v="384.21"/>
    <n v="5"/>
    <n v="0.1"/>
    <n v="110.91"/>
    <n v="107.7"/>
    <s v="High"/>
    <s v="No"/>
    <s v="Kauri Anaru"/>
  </r>
  <r>
    <s v="19761"/>
    <s v="ES-2015-GK14620139-42071"/>
    <d v="2015-03-08T00:00:00"/>
    <d v="2015-03-09T00:00:00"/>
    <n v="1"/>
    <s v="First Class"/>
    <s v="GK-14620139"/>
    <s v="Grace Kelly"/>
    <x v="1"/>
    <n v="0"/>
    <s v="Oldham"/>
    <x v="27"/>
    <s v="United Kingdom"/>
    <s v="Northern Europe"/>
    <x v="2"/>
    <s v="OFF-AP-3858"/>
    <s v="Office Supplies"/>
    <s v="Appliances"/>
    <x v="741"/>
    <n v="474.18000000000012"/>
    <n v="7"/>
    <n v="0"/>
    <n v="18.899999999999999"/>
    <n v="107.61"/>
    <s v="Critical"/>
    <s v="No"/>
    <s v="Miina Nylund"/>
  </r>
  <r>
    <s v="10904"/>
    <s v="ES-2014-MM1726045-41688"/>
    <d v="2014-02-18T00:00:00"/>
    <d v="2014-02-21T00:00:00"/>
    <n v="3"/>
    <s v="Second Class"/>
    <s v="MM-1726045"/>
    <s v="Magdelene Morse"/>
    <x v="0"/>
    <n v="0"/>
    <s v="Argenteuil"/>
    <x v="12"/>
    <s v="France"/>
    <s v="Western Europe"/>
    <x v="2"/>
    <s v="OFF-ST-4107"/>
    <s v="Office Supplies"/>
    <s v="Storage"/>
    <x v="742"/>
    <n v="388.8"/>
    <n v="9"/>
    <n v="0.1"/>
    <n v="99.36"/>
    <n v="106.53"/>
    <s v="Critical"/>
    <s v="No"/>
    <s v="Gilbert Wolff"/>
  </r>
  <r>
    <s v="28967"/>
    <s v="IN-2015-VB217451-42349"/>
    <d v="2015-12-11T00:00:00"/>
    <d v="2015-12-15T00:00:00"/>
    <n v="4"/>
    <s v="Standard Class"/>
    <s v="VB-217451"/>
    <s v="Victoria Brennan"/>
    <x v="1"/>
    <n v="0"/>
    <s v="Kabul"/>
    <x v="8"/>
    <s v="Afghanistan"/>
    <s v="Southern Asia"/>
    <x v="1"/>
    <s v="FUR-CH-4683"/>
    <s v="Furniture"/>
    <s v="Chairs"/>
    <x v="743"/>
    <n v="914.34"/>
    <n v="7"/>
    <n v="0"/>
    <n v="356.58"/>
    <n v="106.41"/>
    <s v="High"/>
    <s v="Yes"/>
    <s v="Chandrakant Chaudhri"/>
  </r>
  <r>
    <s v="22937"/>
    <s v="IN-2015-RE1945058-42346"/>
    <d v="2015-12-08T00:00:00"/>
    <d v="2015-12-08T00:00:00"/>
    <n v="0"/>
    <s v="Same Day"/>
    <s v="RE-1945058"/>
    <s v="Richard Eichhorn"/>
    <x v="0"/>
    <n v="0"/>
    <s v="Brahmapur"/>
    <x v="252"/>
    <s v="India"/>
    <s v="Southern Asia"/>
    <x v="1"/>
    <s v="TEC-MA-5012"/>
    <s v="Technology"/>
    <s v="Machines"/>
    <x v="744"/>
    <n v="676.8"/>
    <n v="8"/>
    <n v="0"/>
    <n v="162.24"/>
    <n v="106.29"/>
    <s v="High"/>
    <s v="No"/>
    <s v="Chandrakant Chaudhri"/>
  </r>
  <r>
    <s v="15127"/>
    <s v="ES-2015-KA1652564-42236"/>
    <d v="2015-08-20T00:00:00"/>
    <d v="2015-08-20T00:00:00"/>
    <n v="0"/>
    <s v="Same Day"/>
    <s v="KA-1652564"/>
    <s v="Kelly Andreada"/>
    <x v="0"/>
    <n v="0"/>
    <s v="Milan"/>
    <x v="298"/>
    <s v="Italy"/>
    <s v="Southern Europe"/>
    <x v="2"/>
    <s v="FUR-FU-4067"/>
    <s v="Furniture"/>
    <s v="Furnishings"/>
    <x v="745"/>
    <n v="689.22"/>
    <n v="6"/>
    <n v="0"/>
    <n v="96.480000000000018"/>
    <n v="106.19"/>
    <s v="High"/>
    <s v="No"/>
    <s v="Gavino Bove"/>
  </r>
  <r>
    <s v="28797"/>
    <s v="IN-2013-JK1562527-41529"/>
    <d v="2013-09-12T00:00:00"/>
    <d v="2013-09-14T00:00:00"/>
    <n v="2"/>
    <s v="First Class"/>
    <s v="JK-1562527"/>
    <s v="Jim Karlsson"/>
    <x v="0"/>
    <n v="0"/>
    <s v="Shanghai"/>
    <x v="110"/>
    <s v="China"/>
    <s v="Eastern Asia"/>
    <x v="1"/>
    <s v="OFF-SU-6179"/>
    <s v="Office Supplies"/>
    <s v="Supplies"/>
    <x v="746"/>
    <n v="332.43000000000012"/>
    <n v="7"/>
    <n v="0"/>
    <n v="33.18"/>
    <n v="106.18"/>
    <s v="Critical"/>
    <s v="No"/>
    <s v="Hadia Bousaid"/>
  </r>
  <r>
    <s v="29202"/>
    <s v="IN-2015-CA1196527-42015"/>
    <d v="2015-01-11T00:00:00"/>
    <d v="2015-01-15T00:00:00"/>
    <n v="4"/>
    <s v="Standard Class"/>
    <s v="CA-1196527"/>
    <s v="Carol Adams"/>
    <x v="1"/>
    <n v="0"/>
    <s v="Beijing"/>
    <x v="299"/>
    <s v="China"/>
    <s v="Eastern Asia"/>
    <x v="1"/>
    <s v="FUR-CH-5446"/>
    <s v="Furniture"/>
    <s v="Chairs"/>
    <x v="747"/>
    <n v="1290.5999999999999"/>
    <n v="9"/>
    <n v="0"/>
    <n v="25.65"/>
    <n v="105.76"/>
    <s v="Medium"/>
    <s v="No"/>
    <s v="Hadia Bousaid"/>
  </r>
  <r>
    <s v="30832"/>
    <s v="ID-2014-PT190907-41919"/>
    <d v="2014-10-07T00:00:00"/>
    <d v="2014-10-09T00:00:00"/>
    <n v="2"/>
    <s v="Second Class"/>
    <s v="PT-190907"/>
    <s v="Pete Takahito"/>
    <x v="0"/>
    <n v="0"/>
    <s v="Geelong"/>
    <x v="45"/>
    <s v="Australia"/>
    <s v="Oceania"/>
    <x v="1"/>
    <s v="TEC-MA-5510"/>
    <s v="Technology"/>
    <s v="Machines"/>
    <x v="748"/>
    <n v="967.03199999999993"/>
    <n v="6"/>
    <n v="0.4"/>
    <n v="-435.16800000000012"/>
    <n v="105.72"/>
    <s v="High"/>
    <s v="No"/>
    <s v="Kauri Anaru"/>
  </r>
  <r>
    <s v="28689"/>
    <s v="IN-2014-MH1745558-41893"/>
    <d v="2014-09-11T00:00:00"/>
    <d v="2014-09-14T00:00:00"/>
    <n v="3"/>
    <s v="First Class"/>
    <s v="MH-1745558"/>
    <s v="Mark Hamilton"/>
    <x v="0"/>
    <n v="0"/>
    <s v="Bhilai"/>
    <x v="300"/>
    <s v="India"/>
    <s v="Southern Asia"/>
    <x v="1"/>
    <s v="TEC-PH-5347"/>
    <s v="Technology"/>
    <s v="Phones"/>
    <x v="749"/>
    <n v="664.2"/>
    <n v="10"/>
    <n v="0"/>
    <n v="26.4"/>
    <n v="105.33"/>
    <s v="High"/>
    <s v="No"/>
    <s v="Chandrakant Chaudhri"/>
  </r>
  <r>
    <s v="18550"/>
    <s v="IT-2013-HP1481545-41349"/>
    <d v="2013-03-16T00:00:00"/>
    <d v="2013-03-21T00:00:00"/>
    <n v="5"/>
    <s v="Standard Class"/>
    <s v="HP-1481545"/>
    <s v="Harold Pawlan"/>
    <x v="2"/>
    <n v="0"/>
    <s v="Malakoff"/>
    <x v="12"/>
    <s v="France"/>
    <s v="Western Europe"/>
    <x v="2"/>
    <s v="TEC-CO-6003"/>
    <s v="Technology"/>
    <s v="Copiers"/>
    <x v="750"/>
    <n v="729.52949999999998"/>
    <n v="7"/>
    <n v="0.15"/>
    <n v="-60.280499999999982"/>
    <n v="105.11"/>
    <s v="High"/>
    <s v="No"/>
    <s v="Gilbert Wolff"/>
  </r>
  <r>
    <s v="36194"/>
    <s v="US-2012-AC10660140-41196"/>
    <d v="2012-10-14T00:00:00"/>
    <d v="2012-10-16T00:00:00"/>
    <n v="2"/>
    <s v="First Class"/>
    <s v="AC-106601406"/>
    <s v="Anna Chung"/>
    <x v="0"/>
    <n v="44134"/>
    <s v="Parma"/>
    <x v="180"/>
    <s v="United States"/>
    <s v="Eastern US"/>
    <x v="0"/>
    <s v="FUR-CH-4413"/>
    <s v="Furniture"/>
    <s v="Chairs"/>
    <x v="751"/>
    <n v="183.37200000000001"/>
    <n v="2"/>
    <n v="0.3"/>
    <n v="-7.8588000000000022"/>
    <n v="52.76"/>
    <s v="Critical"/>
    <s v="No"/>
    <s v="Dolores Davis"/>
  </r>
  <r>
    <s v="37445"/>
    <s v="CA-2014-AC10660140-41818"/>
    <d v="2014-06-28T00:00:00"/>
    <d v="2014-06-30T00:00:00"/>
    <n v="2"/>
    <s v="Second Class"/>
    <s v="AC-106601404"/>
    <s v="Anna Chung"/>
    <x v="0"/>
    <n v="94109"/>
    <s v="San Francisco"/>
    <x v="25"/>
    <s v="United States"/>
    <s v="Western US"/>
    <x v="0"/>
    <s v="TEC-PH-5518"/>
    <s v="Technology"/>
    <s v="Phones"/>
    <x v="752"/>
    <n v="201.584"/>
    <n v="2"/>
    <n v="0.2"/>
    <n v="12.599"/>
    <n v="33.25"/>
    <s v="High"/>
    <s v="No"/>
    <s v="Derrick Snyders"/>
  </r>
  <r>
    <s v="42222"/>
    <s v="NI-2015-SV1081595-42252"/>
    <d v="2015-09-05T00:00:00"/>
    <d v="2015-09-07T00:00:00"/>
    <n v="2"/>
    <s v="Second Class"/>
    <s v="SV-1081595"/>
    <s v="Stuart Van"/>
    <x v="1"/>
    <n v="0"/>
    <s v="Lagos"/>
    <x v="301"/>
    <s v="Nigeria"/>
    <s v="Western Africa"/>
    <x v="3"/>
    <s v="FUR-TA-3436"/>
    <s v="Furniture"/>
    <s v="Tables"/>
    <x v="753"/>
    <n v="605.61000000000013"/>
    <n v="6"/>
    <n v="0.7"/>
    <n v="-1150.83"/>
    <n v="105.1"/>
    <s v="High"/>
    <s v="No"/>
    <s v="Katlego Akosua"/>
  </r>
  <r>
    <s v="34139"/>
    <s v="CA-2015-AC10660140-42087"/>
    <d v="2015-03-24T00:00:00"/>
    <d v="2015-03-28T00:00:00"/>
    <n v="4"/>
    <s v="Standard Class"/>
    <s v="AC-106601402"/>
    <s v="Anna Chung"/>
    <x v="0"/>
    <n v="77340"/>
    <s v="Huntsville"/>
    <x v="46"/>
    <s v="United States"/>
    <s v="Central US"/>
    <x v="0"/>
    <s v="OFF-ST-4273"/>
    <s v="Office Supplies"/>
    <s v="Storage"/>
    <x v="754"/>
    <n v="143.72800000000001"/>
    <n v="2"/>
    <n v="0.2"/>
    <n v="-32.338800000000013"/>
    <n v="20.440000000000001"/>
    <s v="High"/>
    <s v="No"/>
    <s v="Lon Bonher"/>
  </r>
  <r>
    <s v="48809"/>
    <s v="EG-2013-RA928538-41488"/>
    <d v="2013-08-02T00:00:00"/>
    <d v="2013-08-04T00:00:00"/>
    <n v="2"/>
    <s v="Second Class"/>
    <s v="RA-928538"/>
    <s v="Ralph Arnett"/>
    <x v="0"/>
    <n v="0"/>
    <s v="Cairo"/>
    <x v="278"/>
    <s v="Egypt"/>
    <s v="North Africa"/>
    <x v="3"/>
    <s v="OFF-AP-4499"/>
    <s v="Office Supplies"/>
    <s v="Appliances"/>
    <x v="755"/>
    <n v="566.52"/>
    <n v="2"/>
    <n v="0"/>
    <n v="16.98"/>
    <n v="104.64"/>
    <s v="Critical"/>
    <s v="No"/>
    <s v="Lindiwe Afolayan"/>
  </r>
  <r>
    <s v="29972"/>
    <s v="IN-2015-SU2066527-42090"/>
    <d v="2015-03-27T00:00:00"/>
    <d v="2015-03-31T00:00:00"/>
    <n v="4"/>
    <s v="Second Class"/>
    <s v="SU-2066527"/>
    <s v="Stephanie Ulpright"/>
    <x v="2"/>
    <n v="0"/>
    <s v="Taiyuan"/>
    <x v="302"/>
    <s v="China"/>
    <s v="Eastern Asia"/>
    <x v="1"/>
    <s v="FUR-CH-4560"/>
    <s v="Furniture"/>
    <s v="Chairs"/>
    <x v="756"/>
    <n v="500.7"/>
    <n v="5"/>
    <n v="0"/>
    <n v="30"/>
    <n v="104.58"/>
    <s v="High"/>
    <s v="No"/>
    <s v="Hadia Bousaid"/>
  </r>
  <r>
    <s v="31696"/>
    <s v="CA-2014-AG10675140-41891"/>
    <d v="2014-09-09T00:00:00"/>
    <d v="2014-09-11T00:00:00"/>
    <n v="2"/>
    <s v="Second Class"/>
    <s v="AG-106751402"/>
    <s v="Anna Gayman"/>
    <x v="0"/>
    <n v="77036"/>
    <s v="Houston"/>
    <x v="46"/>
    <s v="United States"/>
    <s v="Central US"/>
    <x v="0"/>
    <s v="FUR-BO-5685"/>
    <s v="Furniture"/>
    <s v="Bookcases"/>
    <x v="757"/>
    <n v="2396.2656000000002"/>
    <n v="4"/>
    <n v="0.32"/>
    <n v="-317.15280000000013"/>
    <n v="469.16"/>
    <s v="Critical"/>
    <s v="No"/>
    <s v="Lon Bonher"/>
  </r>
  <r>
    <s v="5741"/>
    <s v="MX-2015-RA1994528-42286"/>
    <d v="2015-10-09T00:00:00"/>
    <d v="2015-10-14T00:00:00"/>
    <n v="5"/>
    <s v="Standard Class"/>
    <s v="RA-1994528"/>
    <s v="Ryan Akin"/>
    <x v="0"/>
    <n v="0"/>
    <s v="Bogotá"/>
    <x v="303"/>
    <s v="Colombia"/>
    <s v="South America"/>
    <x v="4"/>
    <s v="FUR-BO-5952"/>
    <s v="Furniture"/>
    <s v="Bookcases"/>
    <x v="758"/>
    <n v="1174.08"/>
    <n v="12"/>
    <n v="0"/>
    <n v="222.96"/>
    <n v="104.56"/>
    <s v="Medium"/>
    <s v="No"/>
    <s v="Vasco Magalhães"/>
  </r>
  <r>
    <s v="41840"/>
    <s v="MR-2014-SC1084581-41818"/>
    <d v="2014-06-28T00:00:00"/>
    <d v="2014-07-05T00:00:00"/>
    <n v="7"/>
    <s v="Standard Class"/>
    <s v="SC-1084581"/>
    <s v="Sung Chung"/>
    <x v="0"/>
    <n v="0"/>
    <s v="Nouakchott"/>
    <x v="304"/>
    <s v="Mauritania"/>
    <s v="Western Africa"/>
    <x v="3"/>
    <s v="TEC-MA-6145"/>
    <s v="Technology"/>
    <s v="Machines"/>
    <x v="759"/>
    <n v="583.43999999999994"/>
    <n v="8"/>
    <n v="0"/>
    <n v="239.04"/>
    <n v="104.55"/>
    <s v="Low"/>
    <s v="No"/>
    <s v="Katlego Akosua"/>
  </r>
  <r>
    <s v="38566"/>
    <s v="CA-2014-AG10675140-41653"/>
    <d v="2014-01-14T00:00:00"/>
    <d v="2014-01-20T00:00:00"/>
    <n v="6"/>
    <s v="Standard Class"/>
    <s v="AG-106751408"/>
    <s v="Anna Gayman"/>
    <x v="0"/>
    <n v="28027"/>
    <s v="Concord"/>
    <x v="40"/>
    <s v="United States"/>
    <s v="Southern US"/>
    <x v="0"/>
    <s v="FUR-FU-4112"/>
    <s v="Furniture"/>
    <s v="Furnishings"/>
    <x v="760"/>
    <n v="315.77600000000012"/>
    <n v="8"/>
    <n v="0.2"/>
    <n v="31.577600000000022"/>
    <n v="58.12"/>
    <s v="Low"/>
    <s v="No"/>
    <s v="Flannery Newton"/>
  </r>
  <r>
    <s v="48974"/>
    <s v="CM-2012-CL256522-41079"/>
    <d v="2012-06-19T00:00:00"/>
    <d v="2012-06-19T00:00:00"/>
    <n v="0"/>
    <s v="Same Day"/>
    <s v="CL-256522"/>
    <s v="Clay Ludtke"/>
    <x v="0"/>
    <n v="0"/>
    <s v="Yaounde"/>
    <x v="107"/>
    <s v="Cameroon"/>
    <s v="Central Africa"/>
    <x v="3"/>
    <s v="TEC-MA-5497"/>
    <s v="Technology"/>
    <s v="Machines"/>
    <x v="761"/>
    <n v="351.9"/>
    <n v="2"/>
    <n v="0"/>
    <n v="28.14"/>
    <n v="104.28"/>
    <s v="Critical"/>
    <s v="No"/>
    <s v="Andile Ihejirika"/>
  </r>
  <r>
    <s v="21216"/>
    <s v="IN-2015-LS1724527-42089"/>
    <d v="2015-03-26T00:00:00"/>
    <d v="2015-03-30T00:00:00"/>
    <n v="4"/>
    <s v="Standard Class"/>
    <s v="LS-1724527"/>
    <s v="Lynn Smith"/>
    <x v="0"/>
    <n v="0"/>
    <s v="Anshun"/>
    <x v="291"/>
    <s v="China"/>
    <s v="Eastern Asia"/>
    <x v="1"/>
    <s v="TEC-CO-3593"/>
    <s v="Technology"/>
    <s v="Copiers"/>
    <x v="762"/>
    <n v="569.06999999999994"/>
    <n v="3"/>
    <n v="0"/>
    <n v="187.74"/>
    <n v="104.17"/>
    <s v="High"/>
    <s v="No"/>
    <s v="Hadia Bousaid"/>
  </r>
  <r>
    <s v="28658"/>
    <s v="IN-2014-BW111107-41902"/>
    <d v="2014-09-20T00:00:00"/>
    <d v="2014-09-22T00:00:00"/>
    <n v="2"/>
    <s v="Second Class"/>
    <s v="BW-111107"/>
    <s v="Bart Watters"/>
    <x v="1"/>
    <n v="0"/>
    <s v="Newcastle"/>
    <x v="1"/>
    <s v="Australia"/>
    <s v="Oceania"/>
    <x v="1"/>
    <s v="OFF-EN-4440"/>
    <s v="Office Supplies"/>
    <s v="Envelopes"/>
    <x v="763"/>
    <n v="361.584"/>
    <n v="8"/>
    <n v="0.1"/>
    <n v="-16.175999999999998"/>
    <n v="104.12"/>
    <s v="Critical"/>
    <s v="No"/>
    <s v="Kauri Anaru"/>
  </r>
  <r>
    <s v="5572"/>
    <s v="MX-2014-PV1898582-41643"/>
    <d v="2014-01-04T00:00:00"/>
    <d v="2014-01-04T00:00:00"/>
    <n v="0"/>
    <s v="Same Day"/>
    <s v="PV-1898582"/>
    <s v="Paul Van Hugh"/>
    <x v="2"/>
    <n v="0"/>
    <s v="Gómez Palacio"/>
    <x v="305"/>
    <s v="Mexico"/>
    <s v="Central America"/>
    <x v="4"/>
    <s v="FUR-CH-5408"/>
    <s v="Furniture"/>
    <s v="Chairs"/>
    <x v="764"/>
    <n v="306.99200000000008"/>
    <n v="7"/>
    <n v="0.2"/>
    <n v="-76.748000000000019"/>
    <n v="104.03"/>
    <s v="Critical"/>
    <s v="No"/>
    <s v="Nicodemo Bautista"/>
  </r>
  <r>
    <s v="22566"/>
    <s v="IN-2013-BF1121527-41431"/>
    <d v="2013-06-06T00:00:00"/>
    <d v="2013-06-07T00:00:00"/>
    <n v="1"/>
    <s v="First Class"/>
    <s v="BF-1121527"/>
    <s v="Benjamin Farhat"/>
    <x v="2"/>
    <n v="0"/>
    <s v="Lanzhou"/>
    <x v="273"/>
    <s v="China"/>
    <s v="Eastern Asia"/>
    <x v="1"/>
    <s v="FUR-TA-3769"/>
    <s v="Furniture"/>
    <s v="Tables"/>
    <x v="765"/>
    <n v="657.00599999999997"/>
    <n v="2"/>
    <n v="0.3"/>
    <n v="93.846000000000004"/>
    <n v="104.01"/>
    <s v="High"/>
    <s v="No"/>
    <s v="Hadia Bousaid"/>
  </r>
  <r>
    <s v="17080"/>
    <s v="ES-2012-VB2174545-41242"/>
    <d v="2012-11-29T00:00:00"/>
    <d v="2012-11-30T00:00:00"/>
    <n v="1"/>
    <s v="First Class"/>
    <s v="VB-2174545"/>
    <s v="Victoria Brennan"/>
    <x v="1"/>
    <n v="0"/>
    <s v="Paris"/>
    <x v="12"/>
    <s v="France"/>
    <s v="Western Europe"/>
    <x v="2"/>
    <s v="FUR-CH-4523"/>
    <s v="Furniture"/>
    <s v="Chairs"/>
    <x v="766"/>
    <n v="688.74300000000005"/>
    <n v="11"/>
    <n v="0.1"/>
    <n v="83.853000000000009"/>
    <n v="103.97"/>
    <s v="High"/>
    <s v="No"/>
    <s v="Gilbert Wolff"/>
  </r>
  <r>
    <s v="18758"/>
    <s v="ES-2012-TT2122045-41170"/>
    <d v="2012-09-18T00:00:00"/>
    <d v="2012-09-20T00:00:00"/>
    <n v="2"/>
    <s v="First Class"/>
    <s v="TT-2122045"/>
    <s v="Thomas Thornton"/>
    <x v="0"/>
    <n v="0"/>
    <s v="Poissy"/>
    <x v="12"/>
    <s v="France"/>
    <s v="Western Europe"/>
    <x v="2"/>
    <s v="OFF-AR-3527"/>
    <s v="Office Supplies"/>
    <s v="Art"/>
    <x v="767"/>
    <n v="274.5"/>
    <n v="5"/>
    <n v="0"/>
    <n v="49.350000000000009"/>
    <n v="103.82"/>
    <s v="Critical"/>
    <s v="No"/>
    <s v="Gilbert Wolff"/>
  </r>
  <r>
    <s v="23939"/>
    <s v="ID-2015-MZ1751578-42325"/>
    <d v="2015-11-17T00:00:00"/>
    <d v="2015-11-17T00:00:00"/>
    <n v="0"/>
    <s v="Same Day"/>
    <s v="MZ-1751578"/>
    <s v="Mary Zewe"/>
    <x v="1"/>
    <n v="0"/>
    <s v="Kuala Lumpur"/>
    <x v="120"/>
    <s v="Malaysia"/>
    <s v="Southeastern Asia"/>
    <x v="1"/>
    <s v="TEC-PH-5260"/>
    <s v="Technology"/>
    <s v="Phones"/>
    <x v="768"/>
    <n v="292.2"/>
    <n v="4"/>
    <n v="0"/>
    <n v="119.76"/>
    <n v="103.63"/>
    <s v="Critical"/>
    <s v="No"/>
    <s v="Preecha Metharom"/>
  </r>
  <r>
    <s v="8361"/>
    <s v="MX-2015-PB1921082-42123"/>
    <d v="2015-04-29T00:00:00"/>
    <d v="2015-05-06T00:00:00"/>
    <n v="7"/>
    <s v="Standard Class"/>
    <s v="PB-1921082"/>
    <s v="Phillip Breyer"/>
    <x v="1"/>
    <n v="0"/>
    <s v="Coyoacán"/>
    <x v="141"/>
    <s v="Mexico"/>
    <s v="Central America"/>
    <x v="4"/>
    <s v="FUR-TA-3419"/>
    <s v="Furniture"/>
    <s v="Tables"/>
    <x v="769"/>
    <n v="794.73599999999999"/>
    <n v="3"/>
    <n v="0.2"/>
    <n v="99.336000000000041"/>
    <n v="103.157"/>
    <s v="Low"/>
    <s v="No"/>
    <s v="Nicodemo Bautista"/>
  </r>
  <r>
    <s v="7950"/>
    <s v="MX-2015-AR1082582-42088"/>
    <d v="2015-03-25T00:00:00"/>
    <d v="2015-03-27T00:00:00"/>
    <n v="2"/>
    <s v="First Class"/>
    <s v="AR-1082582"/>
    <s v="Anthony Rawles"/>
    <x v="1"/>
    <n v="0"/>
    <s v="Guadalajara"/>
    <x v="270"/>
    <s v="Mexico"/>
    <s v="Central America"/>
    <x v="4"/>
    <s v="FUR-BO-5771"/>
    <s v="Furniture"/>
    <s v="Bookcases"/>
    <x v="770"/>
    <n v="717.40800000000002"/>
    <n v="9"/>
    <n v="0.2"/>
    <n v="224.02799999999999"/>
    <n v="103.03"/>
    <s v="High"/>
    <s v="No"/>
    <s v="Nicodemo Bautista"/>
  </r>
  <r>
    <s v="14884"/>
    <s v="ES-2014-FC1433564-41893"/>
    <d v="2014-09-11T00:00:00"/>
    <d v="2014-09-13T00:00:00"/>
    <n v="2"/>
    <s v="Second Class"/>
    <s v="FC-1433564"/>
    <s v="Fred Chung"/>
    <x v="1"/>
    <n v="0"/>
    <s v="Vicenza"/>
    <x v="156"/>
    <s v="Italy"/>
    <s v="Southern Europe"/>
    <x v="2"/>
    <s v="OFF-EN-3664"/>
    <s v="Office Supplies"/>
    <s v="Envelopes"/>
    <x v="771"/>
    <n v="254.85"/>
    <n v="5"/>
    <n v="0"/>
    <n v="12.6"/>
    <n v="102.71"/>
    <s v="Critical"/>
    <s v="No"/>
    <s v="Gavino Bove"/>
  </r>
  <r>
    <s v="36597"/>
    <s v="CA-2014-AH10690140-41790"/>
    <d v="2014-05-31T00:00:00"/>
    <d v="2014-06-04T00:00:00"/>
    <n v="4"/>
    <s v="Standard Class"/>
    <s v="AH-106901408"/>
    <s v="Anna Häberlin"/>
    <x v="1"/>
    <n v="22153"/>
    <s v="Springfield"/>
    <x v="61"/>
    <s v="United States"/>
    <s v="Southern US"/>
    <x v="0"/>
    <s v="FUR-TA-4677"/>
    <s v="Furniture"/>
    <s v="Tables"/>
    <x v="772"/>
    <n v="2275.5"/>
    <n v="10"/>
    <n v="0"/>
    <n v="386.83499999999981"/>
    <n v="123.34"/>
    <s v="Medium"/>
    <s v="No"/>
    <s v="Flannery Newton"/>
  </r>
  <r>
    <s v="39464"/>
    <s v="CA-2014-AH10690140-41852"/>
    <d v="2014-08-01T00:00:00"/>
    <d v="2014-08-06T00:00:00"/>
    <n v="5"/>
    <s v="Standard Class"/>
    <s v="AH-106901404"/>
    <s v="Anna Häberlin"/>
    <x v="1"/>
    <n v="94122"/>
    <s v="San Francisco"/>
    <x v="25"/>
    <s v="United States"/>
    <s v="Western US"/>
    <x v="0"/>
    <s v="FUR-TA-5045"/>
    <s v="Furniture"/>
    <s v="Tables"/>
    <x v="773"/>
    <n v="863.12800000000004"/>
    <n v="7"/>
    <n v="0.2"/>
    <n v="-32.367300000000093"/>
    <n v="69.23"/>
    <s v="Medium"/>
    <s v="No"/>
    <s v="Derrick Snyders"/>
  </r>
  <r>
    <s v="29715"/>
    <s v="IN-2013-MP1817511-41462"/>
    <d v="2013-07-07T00:00:00"/>
    <d v="2013-07-09T00:00:00"/>
    <n v="2"/>
    <s v="First Class"/>
    <s v="MP-1817511"/>
    <s v="Mike Pelletier"/>
    <x v="2"/>
    <n v="0"/>
    <s v="Rajshahi"/>
    <x v="306"/>
    <s v="Bangladesh"/>
    <s v="Southern Asia"/>
    <x v="1"/>
    <s v="FUR-FU-4102"/>
    <s v="Furniture"/>
    <s v="Furnishings"/>
    <x v="774"/>
    <n v="252.48"/>
    <n v="8"/>
    <n v="0"/>
    <n v="20.16"/>
    <n v="101.85"/>
    <s v="Critical"/>
    <s v="No"/>
    <s v="Chandrakant Chaudhri"/>
  </r>
  <r>
    <s v="13720"/>
    <s v="ES-2015-RA1928548-42018"/>
    <d v="2015-01-14T00:00:00"/>
    <d v="2015-01-19T00:00:00"/>
    <n v="5"/>
    <s v="Second Class"/>
    <s v="RA-1928548"/>
    <s v="Ralph Arnett"/>
    <x v="0"/>
    <n v="0"/>
    <s v="Reutlingen"/>
    <x v="307"/>
    <s v="Germany"/>
    <s v="Western Europe"/>
    <x v="2"/>
    <s v="TEC-PH-3133"/>
    <s v="Technology"/>
    <s v="Phones"/>
    <x v="775"/>
    <n v="596.4"/>
    <n v="8"/>
    <n v="0"/>
    <n v="101.28"/>
    <n v="101.74"/>
    <s v="Medium"/>
    <s v="No"/>
    <s v="Gilbert Wolff"/>
  </r>
  <r>
    <s v="43420"/>
    <s v="SU-2012-DL2865122-41150"/>
    <d v="2012-08-29T00:00:00"/>
    <d v="2012-08-31T00:00:00"/>
    <n v="2"/>
    <s v="Second Class"/>
    <s v="DL-2865122"/>
    <s v="Dan Lawera"/>
    <x v="0"/>
    <n v="0"/>
    <s v="Kassala"/>
    <x v="308"/>
    <s v="Sudan"/>
    <s v="North Africa"/>
    <x v="3"/>
    <s v="OFF-PA-3986"/>
    <s v="Office Supplies"/>
    <s v="Paper"/>
    <x v="776"/>
    <n v="394.56000000000012"/>
    <n v="8"/>
    <n v="0"/>
    <n v="94.56"/>
    <n v="101.52"/>
    <s v="Critical"/>
    <s v="No"/>
    <s v="Lindiwe Afolayan"/>
  </r>
  <r>
    <s v="37023"/>
    <s v="CA-2013-AH10690140-41398"/>
    <d v="2013-05-04T00:00:00"/>
    <d v="2013-05-08T00:00:00"/>
    <n v="4"/>
    <s v="Standard Class"/>
    <s v="AH-106901402"/>
    <s v="Anna Häberlin"/>
    <x v="1"/>
    <n v="77095"/>
    <s v="Houston"/>
    <x v="46"/>
    <s v="United States"/>
    <s v="Central US"/>
    <x v="0"/>
    <s v="TEC-PH-6014"/>
    <s v="Technology"/>
    <s v="Phones"/>
    <x v="777"/>
    <n v="946.34400000000005"/>
    <n v="7"/>
    <n v="0.2"/>
    <n v="118.29299999999991"/>
    <n v="52.9"/>
    <s v="Medium"/>
    <s v="No"/>
    <s v="Lon Bonher"/>
  </r>
  <r>
    <s v="49003"/>
    <s v="IR-2014-MC757560-41970"/>
    <d v="2014-11-27T00:00:00"/>
    <d v="2014-12-02T00:00:00"/>
    <n v="5"/>
    <s v="Standard Class"/>
    <s v="MC-757560"/>
    <s v="Matt Collins"/>
    <x v="0"/>
    <n v="0"/>
    <s v="Saqqez"/>
    <x v="309"/>
    <s v="Iran"/>
    <s v="Southern Asia"/>
    <x v="1"/>
    <s v="TEC-MA-6136"/>
    <s v="Technology"/>
    <s v="Machines"/>
    <x v="778"/>
    <n v="654.48"/>
    <n v="4"/>
    <n v="0"/>
    <n v="163.56"/>
    <n v="101.4"/>
    <s v="High"/>
    <s v="No"/>
    <s v="Chandrakant Chaudhri"/>
  </r>
  <r>
    <s v="20081"/>
    <s v="ES-2015-IM1507045-42234"/>
    <d v="2015-08-18T00:00:00"/>
    <d v="2015-08-21T00:00:00"/>
    <n v="3"/>
    <s v="Second Class"/>
    <s v="IM-1507045"/>
    <s v="Irene Maddox"/>
    <x v="0"/>
    <n v="0"/>
    <s v="Meudon"/>
    <x v="12"/>
    <s v="France"/>
    <s v="Western Europe"/>
    <x v="2"/>
    <s v="OFF-ST-6247"/>
    <s v="Office Supplies"/>
    <s v="Storage"/>
    <x v="779"/>
    <n v="362.15100000000001"/>
    <n v="3"/>
    <n v="0.1"/>
    <n v="36.170999999999992"/>
    <n v="101.24"/>
    <s v="Critical"/>
    <s v="No"/>
    <s v="Gilbert Wolff"/>
  </r>
  <r>
    <s v="29342"/>
    <s v="IN-2014-EJ13720102-41945"/>
    <d v="2014-11-02T00:00:00"/>
    <d v="2014-11-08T00:00:00"/>
    <n v="6"/>
    <s v="Standard Class"/>
    <s v="EJ-13720102"/>
    <s v="Ed Jacobs"/>
    <x v="0"/>
    <n v="0"/>
    <s v="Manila"/>
    <x v="80"/>
    <s v="Philippines"/>
    <s v="Southeastern Asia"/>
    <x v="1"/>
    <s v="FUR-CH-4546"/>
    <s v="Furniture"/>
    <s v="Chairs"/>
    <x v="780"/>
    <n v="661.90499999999986"/>
    <n v="6"/>
    <n v="0.25"/>
    <n v="8.6850000000000307"/>
    <n v="100.71"/>
    <s v="Low"/>
    <s v="No"/>
    <s v="Preecha Metharom"/>
  </r>
  <r>
    <s v="20595"/>
    <s v="IN-2013-RD1958527-41494"/>
    <d v="2013-08-08T00:00:00"/>
    <d v="2013-08-14T00:00:00"/>
    <n v="6"/>
    <s v="Standard Class"/>
    <s v="RD-1958527"/>
    <s v="Rob Dowd"/>
    <x v="0"/>
    <n v="0"/>
    <s v="Xinyi"/>
    <x v="79"/>
    <s v="China"/>
    <s v="Eastern Asia"/>
    <x v="1"/>
    <s v="OFF-AP-4950"/>
    <s v="Office Supplies"/>
    <s v="Appliances"/>
    <x v="781"/>
    <n v="1285.05"/>
    <n v="13"/>
    <n v="0"/>
    <n v="552.24"/>
    <n v="100.48"/>
    <s v="Medium"/>
    <s v="No"/>
    <s v="Hadia Bousaid"/>
  </r>
  <r>
    <s v="14643"/>
    <s v="IT-2012-RC1982545-41024"/>
    <d v="2012-04-25T00:00:00"/>
    <d v="2012-04-26T00:00:00"/>
    <n v="1"/>
    <s v="Same Day"/>
    <s v="RC-1982545"/>
    <s v="Roy Collins"/>
    <x v="0"/>
    <n v="0"/>
    <s v="Paris"/>
    <x v="12"/>
    <s v="France"/>
    <s v="Western Europe"/>
    <x v="2"/>
    <s v="TEC-PH-5342"/>
    <s v="Technology"/>
    <s v="Phones"/>
    <x v="782"/>
    <n v="683.57849999999985"/>
    <n v="11"/>
    <n v="0.15"/>
    <n v="-24.271499999999971"/>
    <n v="100.32"/>
    <s v="Critical"/>
    <s v="No"/>
    <s v="Gilbert Wolff"/>
  </r>
  <r>
    <s v="23065"/>
    <s v="IN-2015-CC126107-42353"/>
    <d v="2015-12-15T00:00:00"/>
    <d v="2015-12-20T00:00:00"/>
    <n v="5"/>
    <s v="Standard Class"/>
    <s v="CC-126107"/>
    <s v="Corey Catlett"/>
    <x v="1"/>
    <n v="0"/>
    <s v="Melbourne"/>
    <x v="45"/>
    <s v="Australia"/>
    <s v="Oceania"/>
    <x v="1"/>
    <s v="FUR-CH-5453"/>
    <s v="Furniture"/>
    <s v="Chairs"/>
    <x v="783"/>
    <n v="591.94800000000009"/>
    <n v="7"/>
    <n v="0.1"/>
    <n v="216.88800000000001"/>
    <n v="100.22"/>
    <s v="High"/>
    <s v="No"/>
    <s v="Kauri Anaru"/>
  </r>
  <r>
    <s v="29379"/>
    <s v="ID-2013-KT1648059-41620"/>
    <d v="2013-12-12T00:00:00"/>
    <d v="2013-12-13T00:00:00"/>
    <n v="1"/>
    <s v="First Class"/>
    <s v="KT-1648059"/>
    <s v="Kean Thornton"/>
    <x v="0"/>
    <n v="0"/>
    <s v="Bandung"/>
    <x v="51"/>
    <s v="Indonesia"/>
    <s v="Southeastern Asia"/>
    <x v="1"/>
    <s v="OFF-ST-4264"/>
    <s v="Office Supplies"/>
    <s v="Storage"/>
    <x v="784"/>
    <n v="169.1208"/>
    <n v="8"/>
    <n v="0.17"/>
    <n v="-26.71919999999999"/>
    <n v="99.72"/>
    <s v="Critical"/>
    <s v="No"/>
    <s v="Preecha Metharom"/>
  </r>
  <r>
    <s v="19307"/>
    <s v="ES-2013-SC20260139-41625"/>
    <d v="2013-12-17T00:00:00"/>
    <d v="2013-12-21T00:00:00"/>
    <n v="4"/>
    <s v="Second Class"/>
    <s v="SC-20260139"/>
    <s v="Scott Cohen"/>
    <x v="1"/>
    <n v="0"/>
    <s v="Bolton"/>
    <x v="27"/>
    <s v="United Kingdom"/>
    <s v="Northern Europe"/>
    <x v="2"/>
    <s v="TEC-MA-5577"/>
    <s v="Technology"/>
    <s v="Machines"/>
    <x v="785"/>
    <n v="715.86"/>
    <n v="6"/>
    <n v="0"/>
    <n v="250.38"/>
    <n v="99.67"/>
    <s v="Medium"/>
    <s v="No"/>
    <s v="Miina Nylund"/>
  </r>
  <r>
    <s v="25002"/>
    <s v="IN-2015-MC1759027-42167"/>
    <d v="2015-06-12T00:00:00"/>
    <d v="2015-06-19T00:00:00"/>
    <n v="7"/>
    <s v="Standard Class"/>
    <s v="MC-1759027"/>
    <s v="Matt Collister"/>
    <x v="1"/>
    <n v="0"/>
    <s v="Beijing"/>
    <x v="299"/>
    <s v="China"/>
    <s v="Eastern Asia"/>
    <x v="1"/>
    <s v="TEC-MA-5002"/>
    <s v="Technology"/>
    <s v="Machines"/>
    <x v="786"/>
    <n v="1227.03"/>
    <n v="7"/>
    <n v="0"/>
    <n v="73.5"/>
    <n v="99.44"/>
    <s v="Medium"/>
    <s v="No"/>
    <s v="Hadia Bousaid"/>
  </r>
  <r>
    <s v="13561"/>
    <s v="ES-2012-ER13855120-41159"/>
    <d v="2012-09-07T00:00:00"/>
    <d v="2012-09-10T00:00:00"/>
    <n v="3"/>
    <s v="Second Class"/>
    <s v="ER-13855120"/>
    <s v="Elpida Rittenbach"/>
    <x v="1"/>
    <n v="0"/>
    <s v="Lugo"/>
    <x v="57"/>
    <s v="Spain"/>
    <s v="Southern Europe"/>
    <x v="2"/>
    <s v="OFF-ST-4296"/>
    <s v="Office Supplies"/>
    <s v="Storage"/>
    <x v="787"/>
    <n v="457.32600000000002"/>
    <n v="9"/>
    <n v="0.1"/>
    <n v="76.085999999999999"/>
    <n v="99.32"/>
    <s v="Critical"/>
    <s v="Yes"/>
    <s v="Gavino Bove"/>
  </r>
  <r>
    <s v="35505"/>
    <s v="CA-2012-AM10705140-41212"/>
    <d v="2012-10-30T00:00:00"/>
    <d v="2012-11-01T00:00:00"/>
    <n v="2"/>
    <s v="Second Class"/>
    <s v="AM-107051406"/>
    <s v="Anne McFarland"/>
    <x v="0"/>
    <n v="2920"/>
    <s v="Cranston"/>
    <x v="76"/>
    <s v="United States"/>
    <s v="Eastern US"/>
    <x v="0"/>
    <s v="FUR-CH-4674"/>
    <s v="Furniture"/>
    <s v="Chairs"/>
    <x v="788"/>
    <n v="1604.9"/>
    <n v="5"/>
    <n v="0"/>
    <n v="481.46999999999991"/>
    <n v="289.82"/>
    <s v="Medium"/>
    <s v="No"/>
    <s v="Dolores Davis"/>
  </r>
  <r>
    <s v="51080"/>
    <s v="IV-2012-SL1015529-41212"/>
    <d v="2012-10-30T00:00:00"/>
    <d v="2012-11-03T00:00:00"/>
    <n v="4"/>
    <s v="Standard Class"/>
    <s v="SL-1015529"/>
    <s v="Sara Luxemburg"/>
    <x v="2"/>
    <n v="0"/>
    <s v="Bouake"/>
    <x v="310"/>
    <s v="Cote d'Ivoire"/>
    <s v="Western Africa"/>
    <x v="3"/>
    <s v="FUR-CH-5806"/>
    <s v="Furniture"/>
    <s v="Chairs"/>
    <x v="789"/>
    <n v="993.06000000000017"/>
    <n v="6"/>
    <n v="0"/>
    <n v="357.48"/>
    <n v="99.17"/>
    <s v="High"/>
    <s v="No"/>
    <s v="Katlego Akosua"/>
  </r>
  <r>
    <s v="2868"/>
    <s v="MX-2014-PN1877582-41857"/>
    <d v="2014-08-06T00:00:00"/>
    <d v="2014-08-08T00:00:00"/>
    <n v="2"/>
    <s v="Second Class"/>
    <s v="PN-1877582"/>
    <s v="Parhena Norris"/>
    <x v="2"/>
    <n v="0"/>
    <s v="Garza García"/>
    <x v="130"/>
    <s v="Mexico"/>
    <s v="Central America"/>
    <x v="4"/>
    <s v="TEC-PH-3786"/>
    <s v="Technology"/>
    <s v="Phones"/>
    <x v="790"/>
    <n v="607.20000000000005"/>
    <n v="5"/>
    <n v="0"/>
    <n v="103.2"/>
    <n v="99.138999999999996"/>
    <s v="High"/>
    <s v="No"/>
    <s v="Nicodemo Bautista"/>
  </r>
  <r>
    <s v="35566"/>
    <s v="US-2015-AM10705140-42181"/>
    <d v="2015-06-26T00:00:00"/>
    <d v="2015-06-30T00:00:00"/>
    <n v="4"/>
    <s v="Second Class"/>
    <s v="AM-107051404"/>
    <s v="Anne McFarland"/>
    <x v="0"/>
    <n v="98115"/>
    <s v="Seattle"/>
    <x v="7"/>
    <s v="United States"/>
    <s v="Western US"/>
    <x v="0"/>
    <s v="FUR-TA-3754"/>
    <s v="Furniture"/>
    <s v="Tables"/>
    <x v="791"/>
    <n v="871.4"/>
    <n v="4"/>
    <n v="0"/>
    <n v="148.13799999999989"/>
    <n v="148.12"/>
    <s v="High"/>
    <s v="No"/>
    <s v="Derrick Snyders"/>
  </r>
  <r>
    <s v="33312"/>
    <s v="CA-2014-AM10705140-41901"/>
    <d v="2014-09-19T00:00:00"/>
    <d v="2014-09-24T00:00:00"/>
    <n v="5"/>
    <s v="Standard Class"/>
    <s v="AM-107051408"/>
    <s v="Anne McFarland"/>
    <x v="0"/>
    <n v="36830"/>
    <s v="Auburn"/>
    <x v="208"/>
    <s v="United States"/>
    <s v="Southern US"/>
    <x v="0"/>
    <s v="OFF-ST-6289"/>
    <s v="Office Supplies"/>
    <s v="Storage"/>
    <x v="792"/>
    <n v="900.08"/>
    <n v="4"/>
    <n v="0"/>
    <n v="117.0104"/>
    <n v="53.84"/>
    <s v="Medium"/>
    <s v="No"/>
    <s v="Flannery Newton"/>
  </r>
  <r>
    <s v="22860"/>
    <s v="IN-2013-BM117857-41593"/>
    <d v="2013-11-15T00:00:00"/>
    <d v="2013-11-17T00:00:00"/>
    <n v="2"/>
    <s v="Second Class"/>
    <s v="BM-117857"/>
    <s v="Bryan Mills"/>
    <x v="0"/>
    <n v="0"/>
    <s v="Nowra"/>
    <x v="1"/>
    <s v="Australia"/>
    <s v="Oceania"/>
    <x v="1"/>
    <s v="FUR-FU-3943"/>
    <s v="Furniture"/>
    <s v="Furnishings"/>
    <x v="793"/>
    <n v="586.76400000000001"/>
    <n v="6"/>
    <n v="0.1"/>
    <n v="45.504000000000019"/>
    <n v="98.89"/>
    <s v="High"/>
    <s v="No"/>
    <s v="Kauri Anaru"/>
  </r>
  <r>
    <s v="37486"/>
    <s v="CA-2015-AM10705140-42099"/>
    <d v="2015-04-05T00:00:00"/>
    <d v="2015-04-09T00:00:00"/>
    <n v="4"/>
    <s v="Standard Class"/>
    <s v="AM-107051402"/>
    <s v="Anne McFarland"/>
    <x v="0"/>
    <n v="60016"/>
    <s v="Des Plaines"/>
    <x v="182"/>
    <s v="United States"/>
    <s v="Central US"/>
    <x v="0"/>
    <s v="TEC-PH-3809"/>
    <s v="Technology"/>
    <s v="Phones"/>
    <x v="794"/>
    <n v="383.84"/>
    <n v="4"/>
    <n v="0.2"/>
    <n v="47.97999999999999"/>
    <n v="13.23"/>
    <s v="Medium"/>
    <s v="No"/>
    <s v="Lon Bonher"/>
  </r>
  <r>
    <s v="6094"/>
    <s v="MX-2012-EH1400531-41215"/>
    <d v="2012-11-02T00:00:00"/>
    <d v="2012-11-05T00:00:00"/>
    <n v="3"/>
    <s v="Second Class"/>
    <s v="EH-1400531"/>
    <s v="Erica Hernandez"/>
    <x v="2"/>
    <n v="0"/>
    <s v="Nueva Gerona"/>
    <x v="311"/>
    <s v="Cuba"/>
    <s v="Caribbean"/>
    <x v="4"/>
    <s v="TEC-PH-5341"/>
    <s v="Technology"/>
    <s v="Phones"/>
    <x v="795"/>
    <n v="292.8"/>
    <n v="6"/>
    <n v="0"/>
    <n v="67.320000000000007"/>
    <n v="97.972999999999999"/>
    <s v="Critical"/>
    <s v="No"/>
    <s v="Marilène Rousseau"/>
  </r>
  <r>
    <s v="1499"/>
    <s v="MX-2014-DW1319539-41844"/>
    <d v="2014-07-24T00:00:00"/>
    <d v="2014-07-25T00:00:00"/>
    <n v="1"/>
    <s v="First Class"/>
    <s v="DW-1319539"/>
    <s v="David Wiener"/>
    <x v="1"/>
    <n v="0"/>
    <s v="Apopa"/>
    <x v="19"/>
    <s v="El Salvador"/>
    <s v="Central America"/>
    <x v="4"/>
    <s v="FUR-BO-4865"/>
    <s v="Furniture"/>
    <s v="Bookcases"/>
    <x v="796"/>
    <n v="250.2"/>
    <n v="3"/>
    <n v="0"/>
    <n v="80.040000000000006"/>
    <n v="97.891999999999996"/>
    <s v="Critical"/>
    <s v="No"/>
    <s v="Nicodemo Bautista"/>
  </r>
  <r>
    <s v="13186"/>
    <s v="ES-2012-CV1280548-41081"/>
    <d v="2012-06-21T00:00:00"/>
    <d v="2012-06-25T00:00:00"/>
    <n v="4"/>
    <s v="Standard Class"/>
    <s v="CV-1280548"/>
    <s v="Cynthia Voltz"/>
    <x v="1"/>
    <n v="0"/>
    <s v="Ludwigshafen am Rhein"/>
    <x v="312"/>
    <s v="Germany"/>
    <s v="Western Europe"/>
    <x v="2"/>
    <s v="FUR-CH-4522"/>
    <s v="Furniture"/>
    <s v="Chairs"/>
    <x v="797"/>
    <n v="469.28700000000009"/>
    <n v="7"/>
    <n v="0.1"/>
    <n v="145.887"/>
    <n v="97.48"/>
    <s v="High"/>
    <s v="No"/>
    <s v="Gilbert Wolff"/>
  </r>
  <r>
    <s v="1398"/>
    <s v="MX-2013-MG1814526-41319"/>
    <d v="2013-02-14T00:00:00"/>
    <d v="2013-02-16T00:00:00"/>
    <n v="2"/>
    <s v="First Class"/>
    <s v="MG-1814526"/>
    <s v="Mike Gockenbach"/>
    <x v="0"/>
    <n v="0"/>
    <s v="Arica"/>
    <x v="313"/>
    <s v="Chile"/>
    <s v="South America"/>
    <x v="4"/>
    <s v="TEC-AC-5115"/>
    <s v="Technology"/>
    <s v="Accessories"/>
    <x v="798"/>
    <n v="338.1"/>
    <n v="7"/>
    <n v="0"/>
    <n v="84.419999999999987"/>
    <n v="97.478999999999999"/>
    <s v="Critical"/>
    <s v="No"/>
    <s v="Vasco Magalhães"/>
  </r>
  <r>
    <s v="21803"/>
    <s v="IN-2014-TT2126527-41734"/>
    <d v="2014-04-05T00:00:00"/>
    <d v="2014-04-09T00:00:00"/>
    <n v="4"/>
    <s v="Standard Class"/>
    <s v="TT-2126527"/>
    <s v="Tim Taslimi"/>
    <x v="1"/>
    <n v="0"/>
    <s v="Suihua"/>
    <x v="11"/>
    <s v="China"/>
    <s v="Eastern Asia"/>
    <x v="1"/>
    <s v="TEC-AC-4163"/>
    <s v="Technology"/>
    <s v="Accessories"/>
    <x v="799"/>
    <n v="915.11999999999989"/>
    <n v="8"/>
    <n v="0"/>
    <n v="137.04"/>
    <n v="97.07"/>
    <s v="Medium"/>
    <s v="No"/>
    <s v="Hadia Bousaid"/>
  </r>
  <r>
    <s v="49845"/>
    <s v="IR-2014-EJ372060-41907"/>
    <d v="2014-09-25T00:00:00"/>
    <d v="2014-09-25T00:00:00"/>
    <n v="0"/>
    <s v="Same Day"/>
    <s v="EJ-372060"/>
    <s v="Ed Jacobs"/>
    <x v="0"/>
    <n v="0"/>
    <s v="Behbahan"/>
    <x v="314"/>
    <s v="Iran"/>
    <s v="Southern Asia"/>
    <x v="1"/>
    <s v="FUR-BO-3886"/>
    <s v="Furniture"/>
    <s v="Bookcases"/>
    <x v="800"/>
    <n v="287.94"/>
    <n v="2"/>
    <n v="0"/>
    <n v="20.100000000000001"/>
    <n v="96.82"/>
    <s v="High"/>
    <s v="No"/>
    <s v="Chandrakant Chaudhri"/>
  </r>
  <r>
    <s v="14626"/>
    <s v="ES-2015-AG1030045-42297"/>
    <d v="2015-10-20T00:00:00"/>
    <d v="2015-10-24T00:00:00"/>
    <n v="4"/>
    <s v="Second Class"/>
    <s v="AG-1030045"/>
    <s v="Aleksandra Gannaway"/>
    <x v="1"/>
    <n v="0"/>
    <s v="Paris"/>
    <x v="12"/>
    <s v="France"/>
    <s v="Western Europe"/>
    <x v="2"/>
    <s v="TEC-AC-3390"/>
    <s v="Technology"/>
    <s v="Accessories"/>
    <x v="801"/>
    <n v="465.24"/>
    <n v="4"/>
    <n v="0"/>
    <n v="139.56"/>
    <n v="96.59"/>
    <s v="High"/>
    <s v="No"/>
    <s v="Gilbert Wolff"/>
  </r>
  <r>
    <s v="49312"/>
    <s v="GH-2012-RS976549-41228"/>
    <d v="2012-11-15T00:00:00"/>
    <d v="2012-11-17T00:00:00"/>
    <n v="2"/>
    <s v="Second Class"/>
    <s v="RS-976549"/>
    <s v="Roland Schwarz"/>
    <x v="1"/>
    <n v="0"/>
    <s v="Accra"/>
    <x v="287"/>
    <s v="Ghana"/>
    <s v="Western Africa"/>
    <x v="3"/>
    <s v="TEC-CO-4777"/>
    <s v="Technology"/>
    <s v="Copiers"/>
    <x v="802"/>
    <n v="520.56000000000006"/>
    <n v="4"/>
    <n v="0"/>
    <n v="135.24"/>
    <n v="96.54"/>
    <s v="Critical"/>
    <s v="No"/>
    <s v="Katlego Akosua"/>
  </r>
  <r>
    <s v="14096"/>
    <s v="ES-2015-GZ1447045-42017"/>
    <d v="2015-01-13T00:00:00"/>
    <d v="2015-01-17T00:00:00"/>
    <n v="4"/>
    <s v="Standard Class"/>
    <s v="GZ-1447045"/>
    <s v="Gary Zandusky"/>
    <x v="0"/>
    <n v="0"/>
    <s v="Paris"/>
    <x v="12"/>
    <s v="France"/>
    <s v="Western Europe"/>
    <x v="2"/>
    <s v="TEC-AC-3404"/>
    <s v="Technology"/>
    <s v="Accessories"/>
    <x v="803"/>
    <n v="1301.25"/>
    <n v="5"/>
    <n v="0"/>
    <n v="572.55000000000007"/>
    <n v="96.46"/>
    <s v="Medium"/>
    <s v="No"/>
    <s v="Gilbert Wolff"/>
  </r>
  <r>
    <s v="27852"/>
    <s v="ID-2014-LF17185102-41648"/>
    <d v="2014-01-09T00:00:00"/>
    <d v="2014-01-12T00:00:00"/>
    <n v="3"/>
    <s v="First Class"/>
    <s v="LF-17185102"/>
    <s v="Luke Foster"/>
    <x v="0"/>
    <n v="0"/>
    <s v="Baguio City"/>
    <x v="189"/>
    <s v="Philippines"/>
    <s v="Southeastern Asia"/>
    <x v="1"/>
    <s v="FUR-TA-3755"/>
    <s v="Furniture"/>
    <s v="Tables"/>
    <x v="804"/>
    <n v="727.05599999999981"/>
    <n v="6"/>
    <n v="0.55000000000000004"/>
    <n v="-387.86399999999992"/>
    <n v="96.29"/>
    <s v="Medium"/>
    <s v="No"/>
    <s v="Preecha Metharom"/>
  </r>
  <r>
    <s v="43635"/>
    <s v="CA-2014-AM70523-41992"/>
    <d v="2014-12-19T00:00:00"/>
    <d v="2014-12-24T00:00:00"/>
    <n v="5"/>
    <s v="Standard Class"/>
    <s v="AM-70523"/>
    <s v="Anne McFarland"/>
    <x v="0"/>
    <n v="0"/>
    <s v="Mississauga"/>
    <x v="82"/>
    <s v="Canada"/>
    <s v="Canada"/>
    <x v="0"/>
    <s v="OFF-AR-3489"/>
    <s v="Office Supplies"/>
    <s v="Art"/>
    <x v="805"/>
    <n v="24.36"/>
    <n v="1"/>
    <n v="0"/>
    <n v="9.7200000000000006"/>
    <n v="1.38"/>
    <s v="Medium"/>
    <s v="No"/>
    <m/>
  </r>
  <r>
    <s v="17498"/>
    <s v="ES-2015-BV1124548-42164"/>
    <d v="2015-06-09T00:00:00"/>
    <d v="2015-06-15T00:00:00"/>
    <n v="6"/>
    <s v="Standard Class"/>
    <s v="BV-1124548"/>
    <s v="Benjamin Venier"/>
    <x v="1"/>
    <n v="0"/>
    <s v="Munich"/>
    <x v="54"/>
    <s v="Germany"/>
    <s v="Western Europe"/>
    <x v="2"/>
    <s v="OFF-ST-4056"/>
    <s v="Office Supplies"/>
    <s v="Storage"/>
    <x v="806"/>
    <n v="805.70700000000011"/>
    <n v="7"/>
    <n v="0.1"/>
    <n v="17.78700000000001"/>
    <n v="96.19"/>
    <s v="Low"/>
    <s v="No"/>
    <s v="Gilbert Wolff"/>
  </r>
  <r>
    <s v="10786"/>
    <s v="ES-2012-RW19540120-41163"/>
    <d v="2012-09-11T00:00:00"/>
    <d v="2012-09-15T00:00:00"/>
    <n v="4"/>
    <s v="Standard Class"/>
    <s v="RW-19540120"/>
    <s v="Rick Wilson"/>
    <x v="1"/>
    <n v="0"/>
    <s v="Alicante"/>
    <x v="73"/>
    <s v="Spain"/>
    <s v="Southern Europe"/>
    <x v="2"/>
    <s v="TEC-PH-3153"/>
    <s v="Technology"/>
    <s v="Phones"/>
    <x v="807"/>
    <n v="776.79000000000008"/>
    <n v="7"/>
    <n v="0.1"/>
    <n v="129.36000000000001"/>
    <n v="96.14"/>
    <s v="High"/>
    <s v="No"/>
    <s v="Gavino Bove"/>
  </r>
  <r>
    <s v="19149"/>
    <s v="ES-2013-ML1826514-41359"/>
    <d v="2013-03-26T00:00:00"/>
    <d v="2013-03-26T00:00:00"/>
    <n v="0"/>
    <s v="Same Day"/>
    <s v="ML-1826514"/>
    <s v="Muhammed Lee"/>
    <x v="0"/>
    <n v="0"/>
    <s v="Hasselt"/>
    <x v="251"/>
    <s v="Belgium"/>
    <s v="Western Europe"/>
    <x v="2"/>
    <s v="OFF-AP-4722"/>
    <s v="Office Supplies"/>
    <s v="Appliances"/>
    <x v="808"/>
    <n v="477.54"/>
    <n v="7"/>
    <n v="0"/>
    <n v="238.77"/>
    <n v="96.12"/>
    <s v="High"/>
    <s v="No"/>
    <s v="Gilbert Wolff"/>
  </r>
  <r>
    <s v="45011"/>
    <s v="SA-2012-JD6150110-41082"/>
    <d v="2012-06-22T00:00:00"/>
    <d v="2012-06-28T00:00:00"/>
    <n v="6"/>
    <s v="Standard Class"/>
    <s v="JD-6150110"/>
    <s v="Justin Deggeller"/>
    <x v="1"/>
    <n v="0"/>
    <s v="Riyadh"/>
    <x v="185"/>
    <s v="Saudi Arabia"/>
    <s v="Western Asia"/>
    <x v="1"/>
    <s v="TEC-CO-4573"/>
    <s v="Technology"/>
    <s v="Copiers"/>
    <x v="809"/>
    <n v="764.28"/>
    <n v="4"/>
    <n v="0"/>
    <n v="183.36"/>
    <n v="95.59"/>
    <s v="Low"/>
    <s v="No"/>
    <s v="Kaoru Xun"/>
  </r>
  <r>
    <s v="29090"/>
    <s v="IN-2014-DW1348058-41852"/>
    <d v="2014-08-01T00:00:00"/>
    <d v="2014-08-05T00:00:00"/>
    <n v="4"/>
    <s v="Standard Class"/>
    <s v="DW-1348058"/>
    <s v="Dianna Wilson"/>
    <x v="2"/>
    <n v="0"/>
    <s v="Ulhasnagar"/>
    <x v="152"/>
    <s v="India"/>
    <s v="Southern Asia"/>
    <x v="1"/>
    <s v="TEC-PH-5845"/>
    <s v="Technology"/>
    <s v="Phones"/>
    <x v="810"/>
    <n v="863.31"/>
    <n v="7"/>
    <n v="0"/>
    <n v="301.98"/>
    <n v="95.58"/>
    <s v="Medium"/>
    <s v="No"/>
    <s v="Chandrakant Chaudhri"/>
  </r>
  <r>
    <s v="22695"/>
    <s v="ID-2013-BD11620102-41592"/>
    <d v="2013-11-14T00:00:00"/>
    <d v="2013-11-16T00:00:00"/>
    <n v="2"/>
    <s v="Second Class"/>
    <s v="BD-11620102"/>
    <s v="Brian DeCherney"/>
    <x v="0"/>
    <n v="0"/>
    <s v="Manila"/>
    <x v="80"/>
    <s v="Philippines"/>
    <s v="Southeastern Asia"/>
    <x v="1"/>
    <s v="FUR-FU-5729"/>
    <s v="Furniture"/>
    <s v="Furnishings"/>
    <x v="811"/>
    <n v="481.1400000000001"/>
    <n v="6"/>
    <n v="0.25"/>
    <n v="-77.04000000000002"/>
    <n v="95.43"/>
    <s v="High"/>
    <s v="No"/>
    <s v="Preecha Metharom"/>
  </r>
  <r>
    <s v="41276"/>
    <s v="US-2014-AP10720140-41980"/>
    <d v="2014-12-07T00:00:00"/>
    <d v="2014-12-11T00:00:00"/>
    <n v="4"/>
    <s v="Standard Class"/>
    <s v="AP-107201404"/>
    <s v="Anne Pryor"/>
    <x v="2"/>
    <n v="90032"/>
    <s v="Los Angeles"/>
    <x v="25"/>
    <s v="United States"/>
    <s v="Western US"/>
    <x v="0"/>
    <s v="OFF-BI-4836"/>
    <s v="Office Supplies"/>
    <s v="Binders"/>
    <x v="812"/>
    <n v="437.47200000000009"/>
    <n v="14"/>
    <n v="0.2"/>
    <n v="153.11519999999999"/>
    <n v="39.51"/>
    <s v="Medium"/>
    <s v="No"/>
    <s v="Derrick Snyders"/>
  </r>
  <r>
    <s v="27009"/>
    <s v="IN-2015-EG1390011-42132"/>
    <d v="2015-05-08T00:00:00"/>
    <d v="2015-05-11T00:00:00"/>
    <n v="3"/>
    <s v="First Class"/>
    <s v="EG-1390011"/>
    <s v="Emily Grady"/>
    <x v="0"/>
    <n v="0"/>
    <s v="Dhaka"/>
    <x v="38"/>
    <s v="Bangladesh"/>
    <s v="Southern Asia"/>
    <x v="1"/>
    <s v="FUR-FU-4036"/>
    <s v="Furniture"/>
    <s v="Furnishings"/>
    <x v="813"/>
    <n v="374.85"/>
    <n v="7"/>
    <n v="0"/>
    <n v="123.69"/>
    <n v="95.3"/>
    <s v="High"/>
    <s v="No"/>
    <s v="Chandrakant Chaudhri"/>
  </r>
  <r>
    <s v="32460"/>
    <s v="CA-2012-AP10720140-40970"/>
    <d v="2012-03-02T00:00:00"/>
    <d v="2012-03-07T00:00:00"/>
    <n v="5"/>
    <s v="Standard Class"/>
    <s v="AP-107201406"/>
    <s v="Anne Pryor"/>
    <x v="2"/>
    <n v="10035"/>
    <s v="New York City"/>
    <x v="21"/>
    <s v="United States"/>
    <s v="Eastern US"/>
    <x v="0"/>
    <s v="OFF-BI-4831"/>
    <s v="Office Supplies"/>
    <s v="Binders"/>
    <x v="814"/>
    <n v="125.76"/>
    <n v="3"/>
    <n v="0.2"/>
    <n v="40.872"/>
    <n v="22.16"/>
    <s v="High"/>
    <s v="No"/>
    <s v="Dolores Davis"/>
  </r>
  <r>
    <s v="26481"/>
    <s v="IN-2014-TB2159558-41968"/>
    <d v="2014-11-25T00:00:00"/>
    <d v="2014-11-29T00:00:00"/>
    <n v="4"/>
    <s v="Second Class"/>
    <s v="TB-2159558"/>
    <s v="Troy Blackwell"/>
    <x v="0"/>
    <n v="0"/>
    <s v="Patna"/>
    <x v="148"/>
    <s v="India"/>
    <s v="Southern Asia"/>
    <x v="1"/>
    <s v="TEC-PH-5352"/>
    <s v="Technology"/>
    <s v="Phones"/>
    <x v="815"/>
    <n v="682.95"/>
    <n v="5"/>
    <n v="0"/>
    <n v="116.1"/>
    <n v="95.02"/>
    <s v="High"/>
    <s v="No"/>
    <s v="Chandrakant Chaudhri"/>
  </r>
  <r>
    <s v="17170"/>
    <s v="ES-2013-CC1261045-41495"/>
    <d v="2013-08-09T00:00:00"/>
    <d v="2013-08-09T00:00:00"/>
    <n v="0"/>
    <s v="Same Day"/>
    <s v="CC-1261045"/>
    <s v="Corey Catlett"/>
    <x v="1"/>
    <n v="0"/>
    <s v="Mulhouse"/>
    <x v="93"/>
    <s v="France"/>
    <s v="Western Europe"/>
    <x v="2"/>
    <s v="FUR-BO-5768"/>
    <s v="Furniture"/>
    <s v="Bookcases"/>
    <x v="816"/>
    <n v="670.1400000000001"/>
    <n v="5"/>
    <n v="0.1"/>
    <n v="111.69"/>
    <n v="94.88"/>
    <s v="High"/>
    <s v="No"/>
    <s v="Gilbert Wolff"/>
  </r>
  <r>
    <s v="29172"/>
    <s v="IN-2013-PV1898558-41628"/>
    <d v="2013-12-20T00:00:00"/>
    <d v="2013-12-23T00:00:00"/>
    <n v="3"/>
    <s v="First Class"/>
    <s v="PV-1898558"/>
    <s v="Paul Van Hugh"/>
    <x v="2"/>
    <n v="0"/>
    <s v="Pimpri"/>
    <x v="152"/>
    <s v="India"/>
    <s v="Southern Asia"/>
    <x v="1"/>
    <s v="FUR-BO-3617"/>
    <s v="Furniture"/>
    <s v="Bookcases"/>
    <x v="817"/>
    <n v="434.16"/>
    <n v="3"/>
    <n v="0"/>
    <n v="73.8"/>
    <n v="94.83"/>
    <s v="High"/>
    <s v="No"/>
    <s v="Chandrakant Chaudhri"/>
  </r>
  <r>
    <s v="5420"/>
    <s v="MX-2015-JJ1544565-42018"/>
    <d v="2015-01-14T00:00:00"/>
    <d v="2015-01-19T00:00:00"/>
    <n v="5"/>
    <s v="Second Class"/>
    <s v="JJ-1544565"/>
    <s v="Jennifer Jackson"/>
    <x v="0"/>
    <n v="0"/>
    <s v="Portmore"/>
    <x v="315"/>
    <s v="Jamaica"/>
    <s v="Caribbean"/>
    <x v="4"/>
    <s v="FUR-TA-5070"/>
    <s v="Furniture"/>
    <s v="Tables"/>
    <x v="818"/>
    <n v="537.6"/>
    <n v="3"/>
    <n v="0"/>
    <n v="134.4"/>
    <n v="94.498999999999995"/>
    <s v="High"/>
    <s v="No"/>
    <s v="Marilène Rousseau"/>
  </r>
  <r>
    <s v="48716"/>
    <s v="EG-2014-LS694538-41667"/>
    <d v="2014-01-28T00:00:00"/>
    <d v="2014-01-31T00:00:00"/>
    <n v="3"/>
    <s v="First Class"/>
    <s v="LS-694538"/>
    <s v="Linda Southworth"/>
    <x v="1"/>
    <n v="0"/>
    <s v="Alexandria"/>
    <x v="220"/>
    <s v="Egypt"/>
    <s v="North Africa"/>
    <x v="3"/>
    <s v="TEC-AC-3384"/>
    <s v="Technology"/>
    <s v="Accessories"/>
    <x v="819"/>
    <n v="335.52"/>
    <n v="4"/>
    <n v="0"/>
    <n v="83.88"/>
    <n v="94.37"/>
    <s v="Critical"/>
    <s v="No"/>
    <s v="Lindiwe Afolayan"/>
  </r>
  <r>
    <s v="41102"/>
    <s v="CA-2014-AP10720140-41934"/>
    <d v="2014-10-22T00:00:00"/>
    <d v="2014-10-27T00:00:00"/>
    <n v="5"/>
    <s v="Standard Class"/>
    <s v="AP-107201408"/>
    <s v="Anne Pryor"/>
    <x v="2"/>
    <n v="33311"/>
    <s v="Fort Lauderdale"/>
    <x v="197"/>
    <s v="United States"/>
    <s v="Southern US"/>
    <x v="0"/>
    <s v="FUR-FU-5984"/>
    <s v="Furniture"/>
    <s v="Furnishings"/>
    <x v="820"/>
    <n v="45.567999999999998"/>
    <n v="2"/>
    <n v="0.2"/>
    <n v="9.6832000000000011"/>
    <n v="1.75"/>
    <s v="Medium"/>
    <s v="No"/>
    <s v="Flannery Newton"/>
  </r>
  <r>
    <s v="38"/>
    <s v="MX-2015-SC2044031-42189"/>
    <d v="2015-07-04T00:00:00"/>
    <d v="2015-07-07T00:00:00"/>
    <n v="3"/>
    <s v="Second Class"/>
    <s v="SC-2044031"/>
    <s v="Shaun Chance"/>
    <x v="1"/>
    <n v="0"/>
    <s v="Artemisa"/>
    <x v="316"/>
    <s v="Cuba"/>
    <s v="Caribbean"/>
    <x v="4"/>
    <s v="FUR-TA-3757"/>
    <s v="Furniture"/>
    <s v="Tables"/>
    <x v="821"/>
    <n v="529.32000000000005"/>
    <n v="3"/>
    <n v="0"/>
    <n v="264.66000000000003"/>
    <n v="94.277000000000001"/>
    <s v="High"/>
    <s v="No"/>
    <s v="Marilène Rousseau"/>
  </r>
  <r>
    <s v="34044"/>
    <s v="US-2013-AP10720140-41600"/>
    <d v="2013-11-22T00:00:00"/>
    <d v="2013-11-26T00:00:00"/>
    <n v="4"/>
    <s v="Standard Class"/>
    <s v="AP-107201402"/>
    <s v="Anne Pryor"/>
    <x v="2"/>
    <n v="75034"/>
    <s v="Frisco"/>
    <x v="46"/>
    <s v="United States"/>
    <s v="Central US"/>
    <x v="0"/>
    <s v="TEC-AC-5859"/>
    <s v="Technology"/>
    <s v="Accessories"/>
    <x v="822"/>
    <n v="27.167999999999999"/>
    <n v="4"/>
    <n v="0.2"/>
    <n v="-1.3583999999999989"/>
    <n v="1.27"/>
    <s v="Medium"/>
    <s v="No"/>
    <s v="Lon Bonher"/>
  </r>
  <r>
    <s v="31167"/>
    <s v="IN-2013-PG1889592-41570"/>
    <d v="2013-10-23T00:00:00"/>
    <d v="2013-10-23T00:00:00"/>
    <n v="0"/>
    <s v="Same Day"/>
    <s v="PG-1889592"/>
    <s v="Paul Gonzalez"/>
    <x v="0"/>
    <n v="0"/>
    <s v="Manukau City"/>
    <x v="106"/>
    <s v="New Zealand"/>
    <s v="Oceania"/>
    <x v="1"/>
    <s v="TEC-AC-4180"/>
    <s v="Technology"/>
    <s v="Accessories"/>
    <x v="823"/>
    <n v="463.17599999999987"/>
    <n v="14"/>
    <n v="0.4"/>
    <n v="-216.38399999999999"/>
    <n v="93.96"/>
    <s v="High"/>
    <s v="No"/>
    <s v="Kauri Anaru"/>
  </r>
  <r>
    <s v="21045"/>
    <s v="IN-2014-QJ1925566-41644"/>
    <d v="2014-01-05T00:00:00"/>
    <d v="2014-01-11T00:00:00"/>
    <n v="6"/>
    <s v="Standard Class"/>
    <s v="QJ-1925566"/>
    <s v="Quincy Jones"/>
    <x v="1"/>
    <n v="0"/>
    <s v="Takamatsu"/>
    <x v="317"/>
    <s v="Japan"/>
    <s v="Eastern Asia"/>
    <x v="1"/>
    <s v="FUR-TA-4691"/>
    <s v="Furniture"/>
    <s v="Tables"/>
    <x v="824"/>
    <n v="1232.3520000000001"/>
    <n v="3"/>
    <n v="0.2"/>
    <n v="107.80200000000001"/>
    <n v="93.92"/>
    <s v="Medium"/>
    <s v="No"/>
    <s v="Hadia Bousaid"/>
  </r>
  <r>
    <s v="26127"/>
    <s v="ID-2014-LE168107-41923"/>
    <d v="2014-10-11T00:00:00"/>
    <d v="2014-10-11T00:00:00"/>
    <n v="0"/>
    <s v="Same Day"/>
    <s v="LE-168107"/>
    <s v="Laurel Elliston"/>
    <x v="0"/>
    <n v="0"/>
    <s v="Hobart"/>
    <x v="96"/>
    <s v="Australia"/>
    <s v="Oceania"/>
    <x v="1"/>
    <s v="FUR-TA-3438"/>
    <s v="Furniture"/>
    <s v="Tables"/>
    <x v="825"/>
    <n v="401.97600000000011"/>
    <n v="3"/>
    <n v="0.6"/>
    <n v="-140.72399999999999"/>
    <n v="93.76"/>
    <s v="Medium"/>
    <s v="No"/>
    <s v="Kauri Anaru"/>
  </r>
  <r>
    <s v="38876"/>
    <s v="CA-2013-AT10735140-41601"/>
    <d v="2013-11-23T00:00:00"/>
    <d v="2013-11-27T00:00:00"/>
    <n v="4"/>
    <s v="Second Class"/>
    <s v="AT-107351406"/>
    <s v="Annie Thurman"/>
    <x v="0"/>
    <n v="7960"/>
    <s v="Morristown"/>
    <x v="318"/>
    <s v="United States"/>
    <s v="Eastern US"/>
    <x v="0"/>
    <s v="OFF-AP-5938"/>
    <s v="Office Supplies"/>
    <s v="Appliances"/>
    <x v="826"/>
    <n v="2625.12"/>
    <n v="8"/>
    <n v="0"/>
    <n v="735.03359999999998"/>
    <n v="366.72"/>
    <s v="Medium"/>
    <s v="No"/>
    <s v="Dolores Davis"/>
  </r>
  <r>
    <s v="13919"/>
    <s v="ES-2014-KH16330139-41933"/>
    <d v="2014-10-21T00:00:00"/>
    <d v="2014-10-24T00:00:00"/>
    <n v="3"/>
    <s v="First Class"/>
    <s v="KH-16330139"/>
    <s v="Katharine Harms"/>
    <x v="1"/>
    <n v="0"/>
    <s v="Liverpool"/>
    <x v="27"/>
    <s v="United Kingdom"/>
    <s v="Northern Europe"/>
    <x v="2"/>
    <s v="TEC-MA-5508"/>
    <s v="Technology"/>
    <s v="Machines"/>
    <x v="827"/>
    <n v="426.3"/>
    <n v="5"/>
    <n v="0"/>
    <n v="4.2"/>
    <n v="93.34"/>
    <s v="High"/>
    <s v="No"/>
    <s v="Miina Nylund"/>
  </r>
  <r>
    <s v="41015"/>
    <s v="CA-2014-AT10735140-41790"/>
    <d v="2014-05-31T00:00:00"/>
    <d v="2014-06-01T00:00:00"/>
    <n v="1"/>
    <s v="Same Day"/>
    <s v="AT-107351402"/>
    <s v="Annie Thurman"/>
    <x v="0"/>
    <n v="77041"/>
    <s v="Houston"/>
    <x v="46"/>
    <s v="United States"/>
    <s v="Central US"/>
    <x v="0"/>
    <s v="TEC-AC-6076"/>
    <s v="Technology"/>
    <s v="Accessories"/>
    <x v="828"/>
    <n v="223.96"/>
    <n v="5"/>
    <n v="0.2"/>
    <n v="11.198000000000009"/>
    <n v="33.47"/>
    <s v="Medium"/>
    <s v="No"/>
    <s v="Lon Bonher"/>
  </r>
  <r>
    <s v="31924"/>
    <s v="CA-2015-AT10735140-42144"/>
    <d v="2015-05-20T00:00:00"/>
    <d v="2015-05-24T00:00:00"/>
    <n v="4"/>
    <s v="Standard Class"/>
    <s v="AT-107351404"/>
    <s v="Annie Thurman"/>
    <x v="0"/>
    <n v="98115"/>
    <s v="Seattle"/>
    <x v="7"/>
    <s v="United States"/>
    <s v="Western US"/>
    <x v="0"/>
    <s v="OFF-AP-3400"/>
    <s v="Office Supplies"/>
    <s v="Appliances"/>
    <x v="829"/>
    <n v="97.16"/>
    <n v="2"/>
    <n v="0"/>
    <n v="28.17639999999999"/>
    <n v="22.2"/>
    <s v="High"/>
    <s v="No"/>
    <s v="Derrick Snyders"/>
  </r>
  <r>
    <s v="42416"/>
    <s v="EG-2012-HG502538-41012"/>
    <d v="2012-04-13T00:00:00"/>
    <d v="2012-04-18T00:00:00"/>
    <n v="5"/>
    <s v="Standard Class"/>
    <s v="HG-502538"/>
    <s v="Hunter Glantz"/>
    <x v="0"/>
    <n v="0"/>
    <s v="Alexandria"/>
    <x v="220"/>
    <s v="Egypt"/>
    <s v="North Africa"/>
    <x v="3"/>
    <s v="OFF-AP-3564"/>
    <s v="Office Supplies"/>
    <s v="Appliances"/>
    <x v="830"/>
    <n v="541.44000000000005"/>
    <n v="6"/>
    <n v="0"/>
    <n v="91.980000000000018"/>
    <n v="92.94"/>
    <s v="High"/>
    <s v="No"/>
    <s v="Lindiwe Afolayan"/>
  </r>
  <r>
    <s v="16595"/>
    <s v="ES-2013-SP2062096-41461"/>
    <d v="2013-07-06T00:00:00"/>
    <d v="2013-07-09T00:00:00"/>
    <n v="3"/>
    <s v="Second Class"/>
    <s v="SP-2062096"/>
    <s v="Stefania Perrino"/>
    <x v="1"/>
    <n v="0"/>
    <s v="Oslo"/>
    <x v="202"/>
    <s v="Norway"/>
    <s v="Northern Europe"/>
    <x v="2"/>
    <s v="OFF-AR-3469"/>
    <s v="Office Supplies"/>
    <s v="Art"/>
    <x v="831"/>
    <n v="342.50999999999988"/>
    <n v="7"/>
    <n v="0"/>
    <n v="171.15"/>
    <n v="92.91"/>
    <s v="High"/>
    <s v="No"/>
    <s v="Miina Nylund"/>
  </r>
  <r>
    <s v="37563"/>
    <s v="CA-2012-AT10735140-41215"/>
    <d v="2012-11-02T00:00:00"/>
    <d v="2012-11-07T00:00:00"/>
    <n v="5"/>
    <s v="Standard Class"/>
    <s v="AT-107351408"/>
    <s v="Annie Thurman"/>
    <x v="0"/>
    <n v="37211"/>
    <s v="Nashville"/>
    <x v="85"/>
    <s v="United States"/>
    <s v="Southern US"/>
    <x v="0"/>
    <s v="OFF-PA-6433"/>
    <s v="Office Supplies"/>
    <s v="Paper"/>
    <x v="832"/>
    <n v="143.85599999999999"/>
    <n v="9"/>
    <n v="0.2"/>
    <n v="48.551399999999987"/>
    <n v="11.95"/>
    <s v="Medium"/>
    <s v="No"/>
    <s v="Flannery Newton"/>
  </r>
  <r>
    <s v="29492"/>
    <s v="IN-2014-LO171701-41906"/>
    <d v="2014-09-24T00:00:00"/>
    <d v="2014-09-28T00:00:00"/>
    <n v="4"/>
    <s v="Standard Class"/>
    <s v="LO-171701"/>
    <s v="Lori Olson"/>
    <x v="1"/>
    <n v="0"/>
    <s v="Kabul"/>
    <x v="8"/>
    <s v="Afghanistan"/>
    <s v="Southern Asia"/>
    <x v="1"/>
    <s v="TEC-PH-5814"/>
    <s v="Technology"/>
    <s v="Phones"/>
    <x v="833"/>
    <n v="1168.44"/>
    <n v="7"/>
    <n v="0"/>
    <n v="443.94"/>
    <n v="92.34"/>
    <s v="Medium"/>
    <s v="No"/>
    <s v="Chandrakant Chaudhri"/>
  </r>
  <r>
    <s v="14354"/>
    <s v="ES-2013-TS21205120-41390"/>
    <d v="2013-04-26T00:00:00"/>
    <d v="2013-04-28T00:00:00"/>
    <n v="2"/>
    <s v="First Class"/>
    <s v="TS-21205120"/>
    <s v="Thomas Seio"/>
    <x v="1"/>
    <n v="0"/>
    <s v="Lugo"/>
    <x v="57"/>
    <s v="Spain"/>
    <s v="Southern Europe"/>
    <x v="2"/>
    <s v="OFF-ST-6065"/>
    <s v="Office Supplies"/>
    <s v="Storage"/>
    <x v="834"/>
    <n v="218.16"/>
    <n v="5"/>
    <n v="0.1"/>
    <n v="7.2600000000000016"/>
    <n v="92.22"/>
    <s v="Critical"/>
    <s v="No"/>
    <s v="Gavino Bove"/>
  </r>
  <r>
    <s v="30489"/>
    <s v="IN-2012-VW2177592-41258"/>
    <d v="2012-12-15T00:00:00"/>
    <d v="2012-12-21T00:00:00"/>
    <n v="6"/>
    <s v="Standard Class"/>
    <s v="VW-2177592"/>
    <s v="Victoria Wilson"/>
    <x v="1"/>
    <n v="0"/>
    <s v="Hamilton"/>
    <x v="6"/>
    <s v="New Zealand"/>
    <s v="Oceania"/>
    <x v="1"/>
    <s v="FUR-TA-5068"/>
    <s v="Furniture"/>
    <s v="Tables"/>
    <x v="835"/>
    <n v="1081.08"/>
    <n v="4"/>
    <n v="0"/>
    <n v="43.2"/>
    <n v="92.14"/>
    <s v="Medium"/>
    <s v="No"/>
    <s v="Kauri Anaru"/>
  </r>
  <r>
    <s v="15875"/>
    <s v="ES-2015-SC2057545-42291"/>
    <d v="2015-10-14T00:00:00"/>
    <d v="2015-10-15T00:00:00"/>
    <n v="1"/>
    <s v="First Class"/>
    <s v="SC-2057545"/>
    <s v="Sonia Cooley"/>
    <x v="0"/>
    <n v="0"/>
    <s v="Les Ulis"/>
    <x v="12"/>
    <s v="France"/>
    <s v="Western Europe"/>
    <x v="2"/>
    <s v="OFF-AR-3478"/>
    <s v="Office Supplies"/>
    <s v="Art"/>
    <x v="836"/>
    <n v="381.78"/>
    <n v="7"/>
    <n v="0"/>
    <n v="183.12"/>
    <n v="91.9"/>
    <s v="High"/>
    <s v="No"/>
    <s v="Gilbert Wolff"/>
  </r>
  <r>
    <s v="17061"/>
    <s v="IT-2015-SB2017091-42367"/>
    <d v="2015-12-29T00:00:00"/>
    <d v="2015-12-31T00:00:00"/>
    <n v="2"/>
    <s v="First Class"/>
    <s v="SB-2017091"/>
    <s v="Sarah Bern"/>
    <x v="0"/>
    <n v="0"/>
    <s v="Haarlem"/>
    <x v="101"/>
    <s v="Netherlands"/>
    <s v="Western Europe"/>
    <x v="2"/>
    <s v="FUR-CH-5395"/>
    <s v="Furniture"/>
    <s v="Chairs"/>
    <x v="837"/>
    <n v="516"/>
    <n v="8"/>
    <n v="0.5"/>
    <n v="-392.16"/>
    <n v="91.67"/>
    <s v="Critical"/>
    <s v="No"/>
    <s v="Gilbert Wolff"/>
  </r>
  <r>
    <s v="41867"/>
    <s v="ZA-2013-IG5085146-41437"/>
    <d v="2013-06-12T00:00:00"/>
    <d v="2013-06-18T00:00:00"/>
    <n v="6"/>
    <s v="Standard Class"/>
    <s v="IG-5085146"/>
    <s v="Ivan Gibson"/>
    <x v="0"/>
    <n v="0"/>
    <s v="Lusaka"/>
    <x v="319"/>
    <s v="Zambia"/>
    <s v="Eastern Africa"/>
    <x v="3"/>
    <s v="TEC-MA-5578"/>
    <s v="Technology"/>
    <s v="Machines"/>
    <x v="838"/>
    <n v="967.19999999999993"/>
    <n v="8"/>
    <n v="0"/>
    <n v="251.28"/>
    <n v="91.24"/>
    <s v="Low"/>
    <s v="No"/>
    <s v="Wasswa Ahmed"/>
  </r>
  <r>
    <s v="17690"/>
    <s v="ES-2014-LR17035120-41976"/>
    <d v="2014-12-03T00:00:00"/>
    <d v="2014-12-04T00:00:00"/>
    <n v="1"/>
    <s v="First Class"/>
    <s v="LR-17035120"/>
    <s v="Lisa Ryan"/>
    <x v="1"/>
    <n v="0"/>
    <s v="Vitoria"/>
    <x v="320"/>
    <s v="Spain"/>
    <s v="Southern Europe"/>
    <x v="2"/>
    <s v="FUR-BO-4846"/>
    <s v="Furniture"/>
    <s v="Bookcases"/>
    <x v="839"/>
    <n v="575.16000000000008"/>
    <n v="4"/>
    <n v="0"/>
    <n v="17.16"/>
    <n v="91.11"/>
    <s v="Medium"/>
    <s v="No"/>
    <s v="Gavino Bove"/>
  </r>
  <r>
    <s v="17235"/>
    <s v="ES-2015-SV20365139-42188"/>
    <d v="2015-07-03T00:00:00"/>
    <d v="2015-07-03T00:00:00"/>
    <n v="0"/>
    <s v="Same Day"/>
    <s v="SV-20365139"/>
    <s v="Seth Vernon"/>
    <x v="0"/>
    <n v="0"/>
    <s v="Middlesbrough"/>
    <x v="27"/>
    <s v="United Kingdom"/>
    <s v="Northern Europe"/>
    <x v="2"/>
    <s v="TEC-PH-3128"/>
    <s v="Technology"/>
    <s v="Phones"/>
    <x v="840"/>
    <n v="672.72"/>
    <n v="4"/>
    <n v="0"/>
    <n v="60.48"/>
    <n v="90.65"/>
    <s v="High"/>
    <s v="No"/>
    <s v="Miina Nylund"/>
  </r>
  <r>
    <s v="39440"/>
    <s v="CA-2014-AZ10750140-41675"/>
    <d v="2014-02-05T00:00:00"/>
    <d v="2014-02-10T00:00:00"/>
    <n v="5"/>
    <s v="Standard Class"/>
    <s v="AZ-107501404"/>
    <s v="Annie Zypern"/>
    <x v="0"/>
    <n v="92037"/>
    <s v="San Diego"/>
    <x v="25"/>
    <s v="United States"/>
    <s v="Western US"/>
    <x v="0"/>
    <s v="FUR-TA-3768"/>
    <s v="Furniture"/>
    <s v="Tables"/>
    <x v="841"/>
    <n v="557.72799999999995"/>
    <n v="4"/>
    <n v="0.2"/>
    <n v="6.9715999999999951"/>
    <n v="53.51"/>
    <s v="Medium"/>
    <s v="No"/>
    <s v="Derrick Snyders"/>
  </r>
  <r>
    <s v="25465"/>
    <s v="IN-2014-TC2153527-41668"/>
    <d v="2014-01-29T00:00:00"/>
    <d v="2014-02-02T00:00:00"/>
    <n v="4"/>
    <s v="Standard Class"/>
    <s v="TC-2153527"/>
    <s v="Tracy Collins"/>
    <x v="2"/>
    <n v="0"/>
    <s v="Datong"/>
    <x v="302"/>
    <s v="China"/>
    <s v="Eastern Asia"/>
    <x v="1"/>
    <s v="FUR-CH-4704"/>
    <s v="Furniture"/>
    <s v="Chairs"/>
    <x v="842"/>
    <n v="497.7"/>
    <n v="3"/>
    <n v="0"/>
    <n v="104.49"/>
    <n v="90.51"/>
    <s v="High"/>
    <s v="No"/>
    <s v="Hadia Bousaid"/>
  </r>
  <r>
    <s v="33729"/>
    <s v="CA-2012-AZ10750140-40992"/>
    <d v="2012-03-24T00:00:00"/>
    <d v="2012-03-31T00:00:00"/>
    <n v="7"/>
    <s v="Standard Class"/>
    <s v="AZ-107501406"/>
    <s v="Annie Zypern"/>
    <x v="0"/>
    <n v="10009"/>
    <s v="New York City"/>
    <x v="21"/>
    <s v="United States"/>
    <s v="Eastern US"/>
    <x v="0"/>
    <s v="FUR-CH-4840"/>
    <s v="Furniture"/>
    <s v="Chairs"/>
    <x v="843"/>
    <n v="366.786"/>
    <n v="7"/>
    <n v="0.1"/>
    <n v="65.206400000000002"/>
    <n v="30.43"/>
    <s v="Medium"/>
    <s v="Yes"/>
    <s v="Dolores Davis"/>
  </r>
  <r>
    <s v="40885"/>
    <s v="CA-2015-AZ10750140-42209"/>
    <d v="2015-07-24T00:00:00"/>
    <d v="2015-07-29T00:00:00"/>
    <n v="5"/>
    <s v="Standard Class"/>
    <s v="AZ-107501402"/>
    <s v="Annie Zypern"/>
    <x v="0"/>
    <n v="60090"/>
    <s v="Wheeling"/>
    <x v="182"/>
    <s v="United States"/>
    <s v="Central US"/>
    <x v="0"/>
    <s v="OFF-AR-4798"/>
    <s v="Office Supplies"/>
    <s v="Art"/>
    <x v="844"/>
    <n v="121.536"/>
    <n v="4"/>
    <n v="0.2"/>
    <n v="15.191999999999981"/>
    <n v="11.28"/>
    <s v="High"/>
    <s v="No"/>
    <s v="Lon Bonher"/>
  </r>
  <r>
    <s v="1295"/>
    <s v="MX-2015-JP1613582-42326"/>
    <d v="2015-11-18T00:00:00"/>
    <d v="2015-11-21T00:00:00"/>
    <n v="3"/>
    <s v="First Class"/>
    <s v="JP-1613582"/>
    <s v="Julie Prescott"/>
    <x v="2"/>
    <n v="0"/>
    <s v="Coacalco"/>
    <x v="247"/>
    <s v="Mexico"/>
    <s v="Central America"/>
    <x v="4"/>
    <s v="FUR-BO-4855"/>
    <s v="Furniture"/>
    <s v="Bookcases"/>
    <x v="845"/>
    <n v="262.52800000000008"/>
    <n v="4"/>
    <n v="0.2"/>
    <n v="-29.552000000000021"/>
    <n v="89.361999999999995"/>
    <s v="Critical"/>
    <s v="No"/>
    <s v="Nicodemo Bautista"/>
  </r>
  <r>
    <s v="35875"/>
    <s v="CA-2013-AG10765140-41434"/>
    <d v="2013-06-09T00:00:00"/>
    <d v="2013-06-15T00:00:00"/>
    <n v="6"/>
    <s v="Standard Class"/>
    <s v="AG-107651408"/>
    <s v="Anthony Garverick"/>
    <x v="2"/>
    <n v="23666"/>
    <s v="Hampton"/>
    <x v="61"/>
    <s v="United States"/>
    <s v="Southern US"/>
    <x v="0"/>
    <s v="OFF-BI-6345"/>
    <s v="Office Supplies"/>
    <s v="Binders"/>
    <x v="846"/>
    <n v="113.1"/>
    <n v="3"/>
    <n v="0"/>
    <n v="56.55"/>
    <n v="15.41"/>
    <s v="Low"/>
    <s v="No"/>
    <s v="Flannery Newton"/>
  </r>
  <r>
    <s v="40038"/>
    <s v="CA-2013-AG10765140-41587"/>
    <d v="2013-11-09T00:00:00"/>
    <d v="2013-11-09T00:00:00"/>
    <n v="0"/>
    <s v="Same Day"/>
    <s v="AG-107651402"/>
    <s v="Anthony Garverick"/>
    <x v="2"/>
    <n v="46226"/>
    <s v="Lawrence"/>
    <x v="64"/>
    <s v="United States"/>
    <s v="Central US"/>
    <x v="0"/>
    <s v="OFF-BI-3305"/>
    <s v="Office Supplies"/>
    <s v="Binders"/>
    <x v="847"/>
    <n v="10.74"/>
    <n v="3"/>
    <n v="0"/>
    <n v="5.1551999999999998"/>
    <n v="2.29"/>
    <s v="High"/>
    <s v="No"/>
    <s v="Lon Bonher"/>
  </r>
  <r>
    <s v="32175"/>
    <s v="US-2012-AG10765140-41168"/>
    <d v="2012-09-16T00:00:00"/>
    <d v="2012-09-20T00:00:00"/>
    <n v="4"/>
    <s v="Standard Class"/>
    <s v="AG-107651406"/>
    <s v="Anthony Garverick"/>
    <x v="2"/>
    <n v="19120"/>
    <s v="Philadelphia"/>
    <x v="103"/>
    <s v="United States"/>
    <s v="Eastern US"/>
    <x v="0"/>
    <s v="OFF-BI-2925"/>
    <s v="Office Supplies"/>
    <s v="Binders"/>
    <x v="848"/>
    <n v="5.8920000000000012"/>
    <n v="4"/>
    <n v="0.7"/>
    <n v="-4.1243999999999996"/>
    <n v="1.36"/>
    <s v="Medium"/>
    <s v="No"/>
    <s v="Dolores Davis"/>
  </r>
  <r>
    <s v="37936"/>
    <s v="CA-2012-AJ10780140-41212"/>
    <d v="2012-10-30T00:00:00"/>
    <d v="2012-11-01T00:00:00"/>
    <n v="2"/>
    <s v="Second Class"/>
    <s v="AJ-107801406"/>
    <s v="Anthony Jacobs"/>
    <x v="1"/>
    <n v="44052"/>
    <s v="Lorain"/>
    <x v="180"/>
    <s v="United States"/>
    <s v="Eastern US"/>
    <x v="0"/>
    <s v="FUR-TA-4625"/>
    <s v="Furniture"/>
    <s v="Tables"/>
    <x v="849"/>
    <n v="1421.664"/>
    <n v="8"/>
    <n v="0.4"/>
    <n v="-734.52639999999997"/>
    <n v="277.66000000000003"/>
    <s v="Critical"/>
    <s v="Yes"/>
    <s v="Dolores Davis"/>
  </r>
  <r>
    <s v="10773"/>
    <s v="ES-2015-NS18640120-42329"/>
    <d v="2015-11-21T00:00:00"/>
    <d v="2015-11-23T00:00:00"/>
    <n v="2"/>
    <s v="Second Class"/>
    <s v="NS-18640120"/>
    <s v="Noel Staavos"/>
    <x v="1"/>
    <n v="0"/>
    <s v="Madrid"/>
    <x v="71"/>
    <s v="Spain"/>
    <s v="Southern Europe"/>
    <x v="2"/>
    <s v="FUR-FU-3034"/>
    <s v="Furniture"/>
    <s v="Furnishings"/>
    <x v="850"/>
    <n v="432.6"/>
    <n v="4"/>
    <n v="0"/>
    <n v="47.52"/>
    <n v="88.61"/>
    <s v="Critical"/>
    <s v="No"/>
    <s v="Gavino Bove"/>
  </r>
  <r>
    <s v="36634"/>
    <s v="CA-2015-AJ10780140-42294"/>
    <d v="2015-10-17T00:00:00"/>
    <d v="2015-10-22T00:00:00"/>
    <n v="5"/>
    <s v="Standard Class"/>
    <s v="AJ-107801404"/>
    <s v="Anthony Jacobs"/>
    <x v="1"/>
    <n v="85254"/>
    <s v="Scottsdale"/>
    <x v="243"/>
    <s v="United States"/>
    <s v="Western US"/>
    <x v="0"/>
    <s v="OFF-PA-4465"/>
    <s v="Office Supplies"/>
    <s v="Paper"/>
    <x v="851"/>
    <n v="307.77600000000001"/>
    <n v="7"/>
    <n v="0.2"/>
    <n v="111.5688"/>
    <n v="51.4"/>
    <s v="High"/>
    <s v="No"/>
    <s v="Derrick Snyders"/>
  </r>
  <r>
    <s v="47798"/>
    <s v="DJ-2014-CS240035-41775"/>
    <d v="2014-05-16T00:00:00"/>
    <d v="2014-05-16T00:00:00"/>
    <n v="0"/>
    <s v="Same Day"/>
    <s v="CS-240035"/>
    <s v="Christopher Schild"/>
    <x v="2"/>
    <n v="0"/>
    <s v="Djibouti"/>
    <x v="321"/>
    <s v="Djibouti"/>
    <s v="Eastern Africa"/>
    <x v="3"/>
    <s v="OFF-ST-4269"/>
    <s v="Office Supplies"/>
    <s v="Storage"/>
    <x v="852"/>
    <n v="825.59999999999991"/>
    <n v="4"/>
    <n v="0"/>
    <n v="371.52"/>
    <n v="88.38"/>
    <s v="High"/>
    <s v="No"/>
    <s v="Wasswa Ahmed"/>
  </r>
  <r>
    <s v="50583"/>
    <s v="CA-2014-AJ78023-41796"/>
    <d v="2014-06-06T00:00:00"/>
    <d v="2014-06-06T00:00:00"/>
    <n v="0"/>
    <s v="Same Day"/>
    <s v="AJ-78023"/>
    <s v="Anthony Jacobs"/>
    <x v="1"/>
    <n v="0"/>
    <s v="Brampton"/>
    <x v="82"/>
    <s v="Canada"/>
    <s v="Canada"/>
    <x v="0"/>
    <s v="FUR-FU-3946"/>
    <s v="Furniture"/>
    <s v="Furnishings"/>
    <x v="853"/>
    <n v="18.989999999999998"/>
    <n v="1"/>
    <n v="0"/>
    <n v="6.81"/>
    <n v="4.21"/>
    <s v="High"/>
    <s v="No"/>
    <m/>
  </r>
  <r>
    <s v="32163"/>
    <s v="CA-2012-AJ10780140-40919"/>
    <d v="2012-01-11T00:00:00"/>
    <d v="2012-01-16T00:00:00"/>
    <n v="5"/>
    <s v="Standard Class"/>
    <s v="AJ-107801408"/>
    <s v="Anthony Jacobs"/>
    <x v="1"/>
    <n v="22153"/>
    <s v="Springfield"/>
    <x v="61"/>
    <s v="United States"/>
    <s v="Southern US"/>
    <x v="0"/>
    <s v="FUR-FU-4755"/>
    <s v="Furniture"/>
    <s v="Furnishings"/>
    <x v="854"/>
    <n v="51.94"/>
    <n v="1"/>
    <n v="0"/>
    <n v="21.295400000000001"/>
    <n v="3.52"/>
    <s v="Medium"/>
    <s v="No"/>
    <s v="Flannery Newton"/>
  </r>
  <r>
    <s v="532"/>
    <s v="MX-2014-MC1760551-41992"/>
    <d v="2014-12-19T00:00:00"/>
    <d v="2014-12-24T00:00:00"/>
    <n v="5"/>
    <s v="Standard Class"/>
    <s v="MC-1760551"/>
    <s v="Matt Connell"/>
    <x v="1"/>
    <n v="0"/>
    <s v="Villa Canales"/>
    <x v="69"/>
    <s v="Guatemala"/>
    <s v="Central America"/>
    <x v="4"/>
    <s v="TEC-AC-5887"/>
    <s v="Technology"/>
    <s v="Accessories"/>
    <x v="855"/>
    <n v="481.52000000000021"/>
    <n v="13"/>
    <n v="0"/>
    <n v="100.88"/>
    <n v="88.201999999999998"/>
    <s v="High"/>
    <s v="No"/>
    <s v="Nicodemo Bautista"/>
  </r>
  <r>
    <s v="13089"/>
    <s v="ES-2012-JF15565139-41135"/>
    <d v="2012-08-14T00:00:00"/>
    <d v="2012-08-14T00:00:00"/>
    <n v="0"/>
    <s v="Same Day"/>
    <s v="JF-15565139"/>
    <s v="Jill Fjeld"/>
    <x v="0"/>
    <n v="0"/>
    <s v="Bolton"/>
    <x v="27"/>
    <s v="United Kingdom"/>
    <s v="Northern Europe"/>
    <x v="2"/>
    <s v="OFF-BI-6382"/>
    <s v="Office Supplies"/>
    <s v="Binders"/>
    <x v="856"/>
    <n v="338.94"/>
    <n v="7"/>
    <n v="0"/>
    <n v="101.64"/>
    <n v="87.72"/>
    <s v="Critical"/>
    <s v="No"/>
    <s v="Miina Nylund"/>
  </r>
  <r>
    <s v="6352"/>
    <s v="US-2014-BF11020101-41991"/>
    <d v="2014-12-18T00:00:00"/>
    <d v="2014-12-20T00:00:00"/>
    <n v="2"/>
    <s v="Second Class"/>
    <s v="BF-11020101"/>
    <s v="Barry Französisch"/>
    <x v="1"/>
    <n v="0"/>
    <s v="Lima"/>
    <x v="322"/>
    <s v="Peru"/>
    <s v="South America"/>
    <x v="4"/>
    <s v="TEC-PH-3816"/>
    <s v="Technology"/>
    <s v="Phones"/>
    <x v="857"/>
    <n v="447.26400000000001"/>
    <n v="8"/>
    <n v="0.4"/>
    <n v="-298.17599999999999"/>
    <n v="87.658000000000001"/>
    <s v="Critical"/>
    <s v="No"/>
    <s v="Vasco Magalhães"/>
  </r>
  <r>
    <s v="17891"/>
    <s v="ES-2015-KS1630014-42334"/>
    <d v="2015-11-26T00:00:00"/>
    <d v="2015-11-28T00:00:00"/>
    <n v="2"/>
    <s v="Second Class"/>
    <s v="KS-1630014"/>
    <s v="Karen Seio"/>
    <x v="1"/>
    <n v="0"/>
    <s v="Hasselt"/>
    <x v="251"/>
    <s v="Belgium"/>
    <s v="Western Europe"/>
    <x v="2"/>
    <s v="TEC-AC-4157"/>
    <s v="Technology"/>
    <s v="Accessories"/>
    <x v="858"/>
    <n v="424.80000000000013"/>
    <n v="5"/>
    <n v="0"/>
    <n v="182.55"/>
    <n v="87.07"/>
    <s v="Critical"/>
    <s v="No"/>
    <s v="Gilbert Wolff"/>
  </r>
  <r>
    <s v="31061"/>
    <s v="ID-2012-YC2189592-41243"/>
    <d v="2012-11-30T00:00:00"/>
    <d v="2012-12-06T00:00:00"/>
    <n v="6"/>
    <s v="Standard Class"/>
    <s v="YC-2189592"/>
    <s v="Yoseph Carroll"/>
    <x v="1"/>
    <n v="0"/>
    <s v="Manukau City"/>
    <x v="106"/>
    <s v="New Zealand"/>
    <s v="Oceania"/>
    <x v="1"/>
    <s v="FUR-TA-3417"/>
    <s v="Furniture"/>
    <s v="Tables"/>
    <x v="859"/>
    <n v="1181.0160000000001"/>
    <n v="4"/>
    <n v="0.4"/>
    <n v="-334.70400000000012"/>
    <n v="86.99"/>
    <s v="Medium"/>
    <s v="No"/>
    <s v="Kauri Anaru"/>
  </r>
  <r>
    <s v="12308"/>
    <s v="ES-2014-JA1597048-41884"/>
    <d v="2014-09-02T00:00:00"/>
    <d v="2014-09-05T00:00:00"/>
    <n v="3"/>
    <s v="First Class"/>
    <s v="JA-1597048"/>
    <s v="Joseph Airdo"/>
    <x v="0"/>
    <n v="0"/>
    <s v="Siegen"/>
    <x v="47"/>
    <s v="Germany"/>
    <s v="Western Europe"/>
    <x v="2"/>
    <s v="FUR-CH-5407"/>
    <s v="Furniture"/>
    <s v="Chairs"/>
    <x v="860"/>
    <n v="215.46"/>
    <n v="3"/>
    <n v="0.1"/>
    <n v="16.739999999999991"/>
    <n v="86.92"/>
    <s v="High"/>
    <s v="No"/>
    <s v="Gilbert Wolff"/>
  </r>
  <r>
    <s v="41495"/>
    <s v="IZ-2015-GH442561-42348"/>
    <d v="2015-12-10T00:00:00"/>
    <d v="2015-12-14T00:00:00"/>
    <n v="4"/>
    <s v="Second Class"/>
    <s v="GH-442561"/>
    <s v="Gary Hwang"/>
    <x v="0"/>
    <n v="0"/>
    <s v="Basra"/>
    <x v="323"/>
    <s v="Iraq"/>
    <s v="Western Asia"/>
    <x v="1"/>
    <s v="OFF-AR-6108"/>
    <s v="Office Supplies"/>
    <s v="Art"/>
    <x v="861"/>
    <n v="526.5"/>
    <n v="10"/>
    <n v="0"/>
    <n v="231.6"/>
    <n v="86.87"/>
    <s v="High"/>
    <s v="No"/>
    <s v="Kaoru Xun"/>
  </r>
  <r>
    <s v="12177"/>
    <s v="ES-2015-CS1240064-42342"/>
    <d v="2015-12-04T00:00:00"/>
    <d v="2015-12-04T00:00:00"/>
    <n v="0"/>
    <s v="Same Day"/>
    <s v="CS-1240064"/>
    <s v="Christopher Schild"/>
    <x v="2"/>
    <n v="0"/>
    <s v="Palermo"/>
    <x v="324"/>
    <s v="Italy"/>
    <s v="Southern Europe"/>
    <x v="2"/>
    <s v="OFF-PA-4477"/>
    <s v="Office Supplies"/>
    <s v="Paper"/>
    <x v="862"/>
    <n v="189.6"/>
    <n v="8"/>
    <n v="0"/>
    <n v="68.16"/>
    <n v="86.58"/>
    <s v="Critical"/>
    <s v="No"/>
    <s v="Gavino Bove"/>
  </r>
  <r>
    <s v="27619"/>
    <s v="IN-2014-SZ2003558-41776"/>
    <d v="2014-05-17T00:00:00"/>
    <d v="2014-05-17T00:00:00"/>
    <n v="0"/>
    <s v="Same Day"/>
    <s v="SZ-2003558"/>
    <s v="Sam Zeldin"/>
    <x v="2"/>
    <n v="0"/>
    <s v="Kalyan"/>
    <x v="152"/>
    <s v="India"/>
    <s v="Southern Asia"/>
    <x v="1"/>
    <s v="TEC-CO-4587"/>
    <s v="Technology"/>
    <s v="Copiers"/>
    <x v="863"/>
    <n v="575.64"/>
    <n v="4"/>
    <n v="0"/>
    <n v="270.48"/>
    <n v="86.47"/>
    <s v="High"/>
    <s v="No"/>
    <s v="Chandrakant Chaudhri"/>
  </r>
  <r>
    <s v="43648"/>
    <s v="UP-2014-JE5475137-41807"/>
    <d v="2014-06-17T00:00:00"/>
    <d v="2014-06-20T00:00:00"/>
    <n v="3"/>
    <s v="First Class"/>
    <s v="JE-5475137"/>
    <s v="Jeremy Ellison"/>
    <x v="0"/>
    <n v="0"/>
    <s v="Khmel'nyts'kyy"/>
    <x v="325"/>
    <s v="Ukraine"/>
    <s v="Eastern Europe"/>
    <x v="2"/>
    <s v="OFF-AP-3856"/>
    <s v="Office Supplies"/>
    <s v="Appliances"/>
    <x v="864"/>
    <n v="531.36"/>
    <n v="8"/>
    <n v="0"/>
    <n v="5.28"/>
    <n v="86.41"/>
    <s v="High"/>
    <s v="No"/>
    <s v="Oxana Lagunov"/>
  </r>
  <r>
    <s v="8832"/>
    <s v="US-2015-EH1400551-42315"/>
    <d v="2015-11-07T00:00:00"/>
    <d v="2015-11-07T00:00:00"/>
    <n v="0"/>
    <s v="Same Day"/>
    <s v="EH-1400551"/>
    <s v="Erica Hernandez"/>
    <x v="2"/>
    <n v="0"/>
    <s v="Mixco"/>
    <x v="69"/>
    <s v="Guatemala"/>
    <s v="Central America"/>
    <x v="4"/>
    <s v="FUR-TA-5051"/>
    <s v="Furniture"/>
    <s v="Tables"/>
    <x v="865"/>
    <n v="811.10400000000004"/>
    <n v="6"/>
    <n v="0.2"/>
    <n v="-20.376000000000019"/>
    <n v="86.263000000000005"/>
    <s v="Medium"/>
    <s v="No"/>
    <s v="Nicodemo Bautista"/>
  </r>
  <r>
    <s v="14556"/>
    <s v="IT-2012-JO1514548-41166"/>
    <d v="2012-09-14T00:00:00"/>
    <d v="2012-09-19T00:00:00"/>
    <n v="5"/>
    <s v="Standard Class"/>
    <s v="JO-1514548"/>
    <s v="Jack O'Briant"/>
    <x v="1"/>
    <n v="0"/>
    <s v="Gera"/>
    <x v="326"/>
    <s v="Germany"/>
    <s v="Western Europe"/>
    <x v="2"/>
    <s v="TEC-AC-4188"/>
    <s v="Technology"/>
    <s v="Accessories"/>
    <x v="866"/>
    <n v="1292.7"/>
    <n v="5"/>
    <n v="0"/>
    <n v="232.65"/>
    <n v="85.99"/>
    <s v="Medium"/>
    <s v="No"/>
    <s v="Gilbert Wolff"/>
  </r>
  <r>
    <s v="36474"/>
    <s v="CA-2014-AJ10795140-42000"/>
    <d v="2014-12-27T00:00:00"/>
    <d v="2014-12-31T00:00:00"/>
    <n v="4"/>
    <s v="Standard Class"/>
    <s v="AJ-107951406"/>
    <s v="Anthony Johnson"/>
    <x v="1"/>
    <n v="10024"/>
    <s v="New York City"/>
    <x v="21"/>
    <s v="United States"/>
    <s v="Eastern US"/>
    <x v="0"/>
    <s v="OFF-BI-5714"/>
    <s v="Office Supplies"/>
    <s v="Binders"/>
    <x v="867"/>
    <n v="4.9920000000000009"/>
    <n v="3"/>
    <n v="0.2"/>
    <n v="1.6848000000000001"/>
    <n v="1.68"/>
    <s v="High"/>
    <s v="No"/>
    <s v="Dolores Davis"/>
  </r>
  <r>
    <s v="16776"/>
    <s v="ES-2014-DA13450139-41845"/>
    <d v="2014-07-25T00:00:00"/>
    <d v="2014-07-25T00:00:00"/>
    <n v="0"/>
    <s v="Same Day"/>
    <s v="DA-13450139"/>
    <s v="Dianna Arnett"/>
    <x v="2"/>
    <n v="0"/>
    <s v="Kingswood"/>
    <x v="27"/>
    <s v="United Kingdom"/>
    <s v="Northern Europe"/>
    <x v="2"/>
    <s v="OFF-EN-3662"/>
    <s v="Office Supplies"/>
    <s v="Envelopes"/>
    <x v="868"/>
    <n v="348.81"/>
    <n v="7"/>
    <n v="0"/>
    <n v="34.86"/>
    <n v="85.76"/>
    <s v="Critical"/>
    <s v="No"/>
    <s v="Miina Nylund"/>
  </r>
  <r>
    <s v="13332"/>
    <s v="ES-2014-RS1987048-41807"/>
    <d v="2014-06-17T00:00:00"/>
    <d v="2014-06-20T00:00:00"/>
    <n v="3"/>
    <s v="Second Class"/>
    <s v="RS-1987048"/>
    <s v="Roy Skaria"/>
    <x v="2"/>
    <n v="0"/>
    <s v="Potsdam"/>
    <x v="327"/>
    <s v="Germany"/>
    <s v="Western Europe"/>
    <x v="2"/>
    <s v="TEC-AC-4154"/>
    <s v="Technology"/>
    <s v="Accessories"/>
    <x v="869"/>
    <n v="333.84"/>
    <n v="8"/>
    <n v="0"/>
    <n v="130.08000000000001"/>
    <n v="85.65"/>
    <s v="Critical"/>
    <s v="No"/>
    <s v="Gilbert Wolff"/>
  </r>
  <r>
    <s v="14228"/>
    <s v="ES-2012-DJ13630120-41166"/>
    <d v="2012-09-14T00:00:00"/>
    <d v="2012-09-21T00:00:00"/>
    <n v="7"/>
    <s v="Standard Class"/>
    <s v="DJ-13630120"/>
    <s v="Doug Jacobs"/>
    <x v="0"/>
    <n v="0"/>
    <s v="Madrid"/>
    <x v="71"/>
    <s v="Spain"/>
    <s v="Southern Europe"/>
    <x v="2"/>
    <s v="FUR-FU-6255"/>
    <s v="Furniture"/>
    <s v="Furnishings"/>
    <x v="870"/>
    <n v="749.07"/>
    <n v="7"/>
    <n v="0"/>
    <n v="179.76"/>
    <n v="85.46"/>
    <s v="Low"/>
    <s v="No"/>
    <s v="Gavino Bove"/>
  </r>
  <r>
    <s v="26593"/>
    <s v="IN-2015-AC1061527-42049"/>
    <d v="2015-02-14T00:00:00"/>
    <d v="2015-02-16T00:00:00"/>
    <n v="2"/>
    <s v="Second Class"/>
    <s v="AC-1061527"/>
    <s v="Ann Chong"/>
    <x v="1"/>
    <n v="0"/>
    <s v="Changzhou"/>
    <x v="58"/>
    <s v="China"/>
    <s v="Eastern Asia"/>
    <x v="1"/>
    <s v="FUR-BO-3618"/>
    <s v="Furniture"/>
    <s v="Bookcases"/>
    <x v="871"/>
    <n v="573.48"/>
    <n v="4"/>
    <n v="0"/>
    <n v="200.64"/>
    <n v="85.41"/>
    <s v="Medium"/>
    <s v="No"/>
    <s v="Hadia Bousaid"/>
  </r>
  <r>
    <s v="37430"/>
    <s v="CA-2014-AO10810140-41868"/>
    <d v="2014-08-17T00:00:00"/>
    <d v="2014-08-20T00:00:00"/>
    <n v="3"/>
    <s v="First Class"/>
    <s v="AO-108101404"/>
    <s v="Anthony O'Donnell"/>
    <x v="1"/>
    <n v="90045"/>
    <s v="Los Angeles"/>
    <x v="25"/>
    <s v="United States"/>
    <s v="Western US"/>
    <x v="0"/>
    <s v="FUR-TA-3335"/>
    <s v="Furniture"/>
    <s v="Tables"/>
    <x v="872"/>
    <n v="161.28"/>
    <n v="2"/>
    <n v="0.2"/>
    <n v="12.096"/>
    <n v="38.72"/>
    <s v="Critical"/>
    <s v="No"/>
    <s v="Derrick Snyders"/>
  </r>
  <r>
    <s v="38381"/>
    <s v="CA-2015-AR10825140-42207"/>
    <d v="2015-07-22T00:00:00"/>
    <d v="2015-07-26T00:00:00"/>
    <n v="4"/>
    <s v="Second Class"/>
    <s v="AR-108251404"/>
    <s v="Anthony Rawles"/>
    <x v="1"/>
    <n v="94521"/>
    <s v="Concord"/>
    <x v="25"/>
    <s v="United States"/>
    <s v="Western US"/>
    <x v="0"/>
    <s v="TEC-PH-5622"/>
    <s v="Technology"/>
    <s v="Phones"/>
    <x v="873"/>
    <n v="1626.192"/>
    <n v="9"/>
    <n v="0.2"/>
    <n v="121.9644"/>
    <n v="245.6"/>
    <s v="High"/>
    <s v="No"/>
    <s v="Derrick Snyders"/>
  </r>
  <r>
    <s v="11920"/>
    <s v="ES-2015-PC1874548-42348"/>
    <d v="2015-12-10T00:00:00"/>
    <d v="2015-12-12T00:00:00"/>
    <n v="2"/>
    <s v="First Class"/>
    <s v="PC-1874548"/>
    <s v="Pamela Coakley"/>
    <x v="1"/>
    <n v="0"/>
    <s v="Bremen"/>
    <x v="59"/>
    <s v="Germany"/>
    <s v="Western Europe"/>
    <x v="2"/>
    <s v="FUR-BO-3906"/>
    <s v="Furniture"/>
    <s v="Bookcases"/>
    <x v="874"/>
    <n v="223.398"/>
    <n v="2"/>
    <n v="0.1"/>
    <n v="89.358000000000004"/>
    <n v="84.4"/>
    <s v="Critical"/>
    <s v="No"/>
    <s v="Gilbert Wolff"/>
  </r>
  <r>
    <s v="27176"/>
    <s v="ID-2014-DB13210144-41865"/>
    <d v="2014-08-14T00:00:00"/>
    <d v="2014-08-17T00:00:00"/>
    <n v="3"/>
    <s v="First Class"/>
    <s v="DB-13210144"/>
    <s v="Dean Braden"/>
    <x v="0"/>
    <n v="0"/>
    <s v="Ho Chi Minh City"/>
    <x v="210"/>
    <s v="Vietnam"/>
    <s v="Southeastern Asia"/>
    <x v="1"/>
    <s v="TEC-PH-3134"/>
    <s v="Technology"/>
    <s v="Phones"/>
    <x v="875"/>
    <n v="365.28300000000002"/>
    <n v="6"/>
    <n v="0.17"/>
    <n v="-61.677000000000007"/>
    <n v="84.38"/>
    <s v="Medium"/>
    <s v="No"/>
    <s v="Preecha Metharom"/>
  </r>
  <r>
    <s v="23322"/>
    <s v="IN-2015-JF1519027-42129"/>
    <d v="2015-05-05T00:00:00"/>
    <d v="2015-05-10T00:00:00"/>
    <n v="5"/>
    <s v="Standard Class"/>
    <s v="JF-1519027"/>
    <s v="Jamie Frazer"/>
    <x v="0"/>
    <n v="0"/>
    <s v="Mianyang"/>
    <x v="48"/>
    <s v="China"/>
    <s v="Eastern Asia"/>
    <x v="1"/>
    <s v="FUR-BO-3634"/>
    <s v="Furniture"/>
    <s v="Bookcases"/>
    <x v="876"/>
    <n v="853.65"/>
    <n v="5"/>
    <n v="0"/>
    <n v="221.85"/>
    <n v="83.82"/>
    <s v="Medium"/>
    <s v="No"/>
    <s v="Hadia Bousaid"/>
  </r>
  <r>
    <s v="32985"/>
    <s v="CA-2015-AW10840140-42349"/>
    <d v="2015-12-11T00:00:00"/>
    <d v="2015-12-13T00:00:00"/>
    <n v="2"/>
    <s v="First Class"/>
    <s v="AW-108401406"/>
    <s v="Anthony Witt"/>
    <x v="0"/>
    <n v="19140"/>
    <s v="Philadelphia"/>
    <x v="103"/>
    <s v="United States"/>
    <s v="Eastern US"/>
    <x v="0"/>
    <s v="FUR-FU-4113"/>
    <s v="Furniture"/>
    <s v="Furnishings"/>
    <x v="877"/>
    <n v="310.88000000000011"/>
    <n v="2"/>
    <n v="0.2"/>
    <n v="23.315999999999988"/>
    <n v="65.52"/>
    <s v="Critical"/>
    <s v="No"/>
    <s v="Dolores Davis"/>
  </r>
  <r>
    <s v="28848"/>
    <s v="IN-2015-CD1192021-42312"/>
    <d v="2015-11-04T00:00:00"/>
    <d v="2015-11-06T00:00:00"/>
    <n v="2"/>
    <s v="First Class"/>
    <s v="CD-1192021"/>
    <s v="Carlos Daly"/>
    <x v="0"/>
    <n v="0"/>
    <s v="Phnom Penh"/>
    <x v="75"/>
    <s v="Cambodia"/>
    <s v="Southeastern Asia"/>
    <x v="1"/>
    <s v="TEC-MA-4201"/>
    <s v="Technology"/>
    <s v="Machines"/>
    <x v="878"/>
    <n v="891.9899999999999"/>
    <n v="11"/>
    <n v="0"/>
    <n v="445.83"/>
    <n v="83.61"/>
    <s v="Medium"/>
    <s v="No"/>
    <s v="Preecha Metharom"/>
  </r>
  <r>
    <s v="22682"/>
    <s v="ID-2014-EK13795102-41781"/>
    <d v="2014-05-22T00:00:00"/>
    <d v="2014-05-25T00:00:00"/>
    <n v="3"/>
    <s v="Second Class"/>
    <s v="EK-13795102"/>
    <s v="Eileen Kiefer"/>
    <x v="2"/>
    <n v="0"/>
    <s v="Manila"/>
    <x v="80"/>
    <s v="Philippines"/>
    <s v="Southeastern Asia"/>
    <x v="1"/>
    <s v="FUR-CH-4698"/>
    <s v="Furniture"/>
    <s v="Chairs"/>
    <x v="879"/>
    <n v="236.97"/>
    <n v="4"/>
    <n v="0.25"/>
    <n v="-34.829999999999991"/>
    <n v="83.48"/>
    <s v="Critical"/>
    <s v="No"/>
    <s v="Preecha Metharom"/>
  </r>
  <r>
    <s v="3547"/>
    <s v="MX-2015-TB2128018-42298"/>
    <d v="2015-10-21T00:00:00"/>
    <d v="2015-10-23T00:00:00"/>
    <n v="2"/>
    <s v="Second Class"/>
    <s v="TB-2128018"/>
    <s v="Toby Braunhardt"/>
    <x v="0"/>
    <n v="0"/>
    <s v="São Paulo"/>
    <x v="67"/>
    <s v="Brazil"/>
    <s v="South America"/>
    <x v="4"/>
    <s v="FUR-CH-4633"/>
    <s v="Furniture"/>
    <s v="Chairs"/>
    <x v="880"/>
    <n v="269.64"/>
    <n v="7"/>
    <n v="0"/>
    <n v="121.24"/>
    <n v="83.415999999999997"/>
    <s v="Critical"/>
    <s v="No"/>
    <s v="Vasco Magalhães"/>
  </r>
  <r>
    <s v="32863"/>
    <s v="CA-2013-AW10840140-41607"/>
    <d v="2013-11-29T00:00:00"/>
    <d v="2013-11-30T00:00:00"/>
    <n v="1"/>
    <s v="First Class"/>
    <s v="AW-108401402"/>
    <s v="Anthony Witt"/>
    <x v="0"/>
    <n v="75002"/>
    <s v="Allen"/>
    <x v="46"/>
    <s v="United States"/>
    <s v="Central US"/>
    <x v="0"/>
    <s v="TEC-AC-4945"/>
    <s v="Technology"/>
    <s v="Accessories"/>
    <x v="881"/>
    <n v="21.48"/>
    <n v="3"/>
    <n v="0.2"/>
    <n v="-0.26850000000000313"/>
    <n v="5.26"/>
    <s v="Critical"/>
    <s v="No"/>
    <s v="Lon Bonher"/>
  </r>
  <r>
    <s v="26597"/>
    <s v="ID-2012-SS2087559-41009"/>
    <d v="2012-04-10T00:00:00"/>
    <d v="2012-04-17T00:00:00"/>
    <n v="7"/>
    <s v="Standard Class"/>
    <s v="SS-2087559"/>
    <s v="Sung Shariari"/>
    <x v="0"/>
    <n v="0"/>
    <s v="Kendari"/>
    <x v="117"/>
    <s v="Indonesia"/>
    <s v="Southeastern Asia"/>
    <x v="1"/>
    <s v="OFF-ST-6058"/>
    <s v="Office Supplies"/>
    <s v="Storage"/>
    <x v="882"/>
    <n v="492.1235999999999"/>
    <n v="12"/>
    <n v="0.17"/>
    <n v="-41.756399999999992"/>
    <n v="83.25"/>
    <s v="Low"/>
    <s v="No"/>
    <s v="Preecha Metharom"/>
  </r>
  <r>
    <s v="11281"/>
    <s v="ES-2015-AG10270139-42017"/>
    <d v="2015-01-13T00:00:00"/>
    <d v="2015-01-13T00:00:00"/>
    <n v="0"/>
    <s v="Same Day"/>
    <s v="AG-10270139"/>
    <s v="Alejandro Grove"/>
    <x v="0"/>
    <n v="0"/>
    <s v="Gateshead"/>
    <x v="27"/>
    <s v="United Kingdom"/>
    <s v="Northern Europe"/>
    <x v="2"/>
    <s v="OFF-AR-3448"/>
    <s v="Office Supplies"/>
    <s v="Art"/>
    <x v="883"/>
    <n v="323.82"/>
    <n v="6"/>
    <n v="0"/>
    <n v="109.98"/>
    <n v="83.14"/>
    <s v="High"/>
    <s v="No"/>
    <s v="Miina Nylund"/>
  </r>
  <r>
    <s v="39748"/>
    <s v="CA-2012-AI10855140-41026"/>
    <d v="2012-04-27T00:00:00"/>
    <d v="2012-04-29T00:00:00"/>
    <n v="2"/>
    <s v="First Class"/>
    <s v="AI-108551404"/>
    <s v="Arianne Irving"/>
    <x v="0"/>
    <n v="94122"/>
    <s v="San Francisco"/>
    <x v="25"/>
    <s v="United States"/>
    <s v="Western US"/>
    <x v="0"/>
    <s v="TEC-PH-5817"/>
    <s v="Technology"/>
    <s v="Phones"/>
    <x v="884"/>
    <n v="1679.96"/>
    <n v="5"/>
    <n v="0.2"/>
    <n v="125.9970000000001"/>
    <n v="175.16"/>
    <s v="High"/>
    <s v="No"/>
    <s v="Derrick Snyders"/>
  </r>
  <r>
    <s v="20317"/>
    <s v="ID-2015-AS1028527-42090"/>
    <d v="2015-03-27T00:00:00"/>
    <d v="2015-03-28T00:00:00"/>
    <n v="1"/>
    <s v="First Class"/>
    <s v="AS-1028527"/>
    <s v="Alejandro Savely"/>
    <x v="1"/>
    <n v="0"/>
    <s v="Kaiyuan"/>
    <x v="139"/>
    <s v="China"/>
    <s v="Eastern Asia"/>
    <x v="1"/>
    <s v="FUR-TA-5052"/>
    <s v="Furniture"/>
    <s v="Tables"/>
    <x v="885"/>
    <n v="1048.194"/>
    <n v="6"/>
    <n v="0.3"/>
    <n v="-284.52600000000001"/>
    <n v="82.81"/>
    <s v="Medium"/>
    <s v="No"/>
    <s v="Hadia Bousaid"/>
  </r>
  <r>
    <s v="34325"/>
    <s v="CA-2015-AI10855140-42356"/>
    <d v="2015-12-18T00:00:00"/>
    <d v="2015-12-22T00:00:00"/>
    <n v="4"/>
    <s v="Standard Class"/>
    <s v="AI-108551408"/>
    <s v="Arianne Irving"/>
    <x v="0"/>
    <n v="23320"/>
    <s v="Chesapeake"/>
    <x v="61"/>
    <s v="United States"/>
    <s v="Southern US"/>
    <x v="0"/>
    <s v="FUR-CH-4709"/>
    <s v="Furniture"/>
    <s v="Chairs"/>
    <x v="886"/>
    <n v="504.9"/>
    <n v="5"/>
    <n v="0"/>
    <n v="80.78400000000002"/>
    <n v="24.98"/>
    <s v="Medium"/>
    <s v="No"/>
    <s v="Flannery Newton"/>
  </r>
  <r>
    <s v="28364"/>
    <s v="IN-2012-NC1862558-41199"/>
    <d v="2012-10-17T00:00:00"/>
    <d v="2012-10-22T00:00:00"/>
    <n v="5"/>
    <s v="Standard Class"/>
    <s v="NC-1862558"/>
    <s v="Noah Childs"/>
    <x v="1"/>
    <n v="0"/>
    <s v="Allahabad"/>
    <x v="99"/>
    <s v="India"/>
    <s v="Southern Asia"/>
    <x v="1"/>
    <s v="FUR-CH-5793"/>
    <s v="Furniture"/>
    <s v="Chairs"/>
    <x v="887"/>
    <n v="961.80000000000007"/>
    <n v="7"/>
    <n v="0"/>
    <n v="163.38"/>
    <n v="82.58"/>
    <s v="Medium"/>
    <s v="No"/>
    <s v="Chandrakant Chaudhri"/>
  </r>
  <r>
    <s v="10989"/>
    <s v="ES-2015-DB1355548-42297"/>
    <d v="2015-10-20T00:00:00"/>
    <d v="2015-10-22T00:00:00"/>
    <n v="2"/>
    <s v="First Class"/>
    <s v="DB-1355548"/>
    <s v="Dorothy Badders"/>
    <x v="1"/>
    <n v="0"/>
    <s v="Hamburg"/>
    <x v="78"/>
    <s v="Germany"/>
    <s v="Western Europe"/>
    <x v="2"/>
    <s v="OFF-SU-4319"/>
    <s v="Office Supplies"/>
    <s v="Supplies"/>
    <x v="888"/>
    <n v="246.3"/>
    <n v="5"/>
    <n v="0"/>
    <n v="24.6"/>
    <n v="82.44"/>
    <s v="High"/>
    <s v="No"/>
    <s v="Gilbert Wolff"/>
  </r>
  <r>
    <s v="12593"/>
    <s v="ES-2014-PT1909045-41948"/>
    <d v="2014-11-05T00:00:00"/>
    <d v="2014-11-07T00:00:00"/>
    <n v="2"/>
    <s v="First Class"/>
    <s v="PT-1909045"/>
    <s v="Pete Takahito"/>
    <x v="0"/>
    <n v="0"/>
    <s v="Angers"/>
    <x v="92"/>
    <s v="France"/>
    <s v="Western Europe"/>
    <x v="2"/>
    <s v="FUR-CH-4525"/>
    <s v="Furniture"/>
    <s v="Chairs"/>
    <x v="889"/>
    <n v="534.60000000000014"/>
    <n v="8"/>
    <n v="0.1"/>
    <n v="17.639999999999979"/>
    <n v="82.38"/>
    <s v="Critical"/>
    <s v="No"/>
    <s v="Gilbert Wolff"/>
  </r>
  <r>
    <s v="27671"/>
    <s v="IN-2013-CM1265559-41535"/>
    <d v="2013-09-18T00:00:00"/>
    <d v="2013-09-20T00:00:00"/>
    <n v="2"/>
    <s v="First Class"/>
    <s v="CM-1265559"/>
    <s v="Corinna Mitchell"/>
    <x v="2"/>
    <n v="0"/>
    <s v="Depok"/>
    <x v="163"/>
    <s v="Indonesia"/>
    <s v="Southeastern Asia"/>
    <x v="1"/>
    <s v="FUR-CH-5440"/>
    <s v="Furniture"/>
    <s v="Chairs"/>
    <x v="890"/>
    <n v="347.83769999999998"/>
    <n v="7"/>
    <n v="0.27"/>
    <n v="47.537699999999973"/>
    <n v="82.3"/>
    <s v="High"/>
    <s v="No"/>
    <s v="Preecha Metharom"/>
  </r>
  <r>
    <s v="17283"/>
    <s v="IT-2012-ED1388564-41066"/>
    <d v="2012-06-06T00:00:00"/>
    <d v="2012-06-12T00:00:00"/>
    <n v="6"/>
    <s v="Standard Class"/>
    <s v="ED-1388564"/>
    <s v="Emily Ducich"/>
    <x v="2"/>
    <n v="0"/>
    <s v="Palermo"/>
    <x v="324"/>
    <s v="Italy"/>
    <s v="Southern Europe"/>
    <x v="2"/>
    <s v="TEC-CO-3605"/>
    <s v="Technology"/>
    <s v="Copiers"/>
    <x v="891"/>
    <n v="712.65000000000009"/>
    <n v="5"/>
    <n v="0"/>
    <n v="14.25"/>
    <n v="82.24"/>
    <s v="Low"/>
    <s v="No"/>
    <s v="Gavino Bove"/>
  </r>
  <r>
    <s v="32812"/>
    <s v="US-2015-AI10855140-42350"/>
    <d v="2015-12-12T00:00:00"/>
    <d v="2015-12-18T00:00:00"/>
    <n v="6"/>
    <s v="Standard Class"/>
    <s v="AI-108551406"/>
    <s v="Arianne Irving"/>
    <x v="0"/>
    <n v="19120"/>
    <s v="Philadelphia"/>
    <x v="103"/>
    <s v="United States"/>
    <s v="Eastern US"/>
    <x v="0"/>
    <s v="FUR-CH-5048"/>
    <s v="Furniture"/>
    <s v="Chairs"/>
    <x v="892"/>
    <n v="63.686"/>
    <n v="1"/>
    <n v="0.3"/>
    <n v="-9.0980000000000025"/>
    <n v="2.84"/>
    <s v="Medium"/>
    <s v="No"/>
    <s v="Dolores Davis"/>
  </r>
  <r>
    <s v="25247"/>
    <s v="IN-2015-GH1442558-42150"/>
    <d v="2015-05-26T00:00:00"/>
    <d v="2015-05-28T00:00:00"/>
    <n v="2"/>
    <s v="First Class"/>
    <s v="GH-1442558"/>
    <s v="Gary Hwang"/>
    <x v="0"/>
    <n v="0"/>
    <s v="Dewas"/>
    <x v="35"/>
    <s v="India"/>
    <s v="Southern Asia"/>
    <x v="1"/>
    <s v="FUR-CH-5437"/>
    <s v="Furniture"/>
    <s v="Chairs"/>
    <x v="893"/>
    <n v="341.55"/>
    <n v="5"/>
    <n v="0"/>
    <n v="30.6"/>
    <n v="81.92"/>
    <s v="Critical"/>
    <s v="No"/>
    <s v="Chandrakant Chaudhri"/>
  </r>
  <r>
    <s v="51240"/>
    <s v="ZA-2013-AB15146-41370"/>
    <d v="2013-04-06T00:00:00"/>
    <d v="2013-04-12T00:00:00"/>
    <n v="6"/>
    <s v="Standard Class"/>
    <s v="AB-15146"/>
    <s v="Aaron Bergman"/>
    <x v="0"/>
    <n v="0"/>
    <s v="Mufulira"/>
    <x v="132"/>
    <s v="Zambia"/>
    <s v="Eastern Africa"/>
    <x v="3"/>
    <s v="TEC-MA-5006"/>
    <s v="Technology"/>
    <s v="Machines"/>
    <x v="894"/>
    <n v="1247.4000000000001"/>
    <n v="4"/>
    <n v="0"/>
    <n v="74.760000000000005"/>
    <n v="81.599999999999994"/>
    <s v="Medium"/>
    <s v="No"/>
    <s v="Wasswa Ahmed"/>
  </r>
  <r>
    <s v="33739"/>
    <s v="CA-2014-AF10870140-41782"/>
    <d v="2014-05-23T00:00:00"/>
    <d v="2014-05-28T00:00:00"/>
    <n v="5"/>
    <s v="Standard Class"/>
    <s v="AF-108701406"/>
    <s v="Art Ferguson"/>
    <x v="0"/>
    <n v="7055"/>
    <s v="Passaic"/>
    <x v="318"/>
    <s v="United States"/>
    <s v="Eastern US"/>
    <x v="0"/>
    <s v="OFF-AP-4218"/>
    <s v="Office Supplies"/>
    <s v="Appliances"/>
    <x v="895"/>
    <n v="662.84"/>
    <n v="4"/>
    <n v="0"/>
    <n v="172.33840000000001"/>
    <n v="53.79"/>
    <s v="Medium"/>
    <s v="No"/>
    <s v="Dolores Davis"/>
  </r>
  <r>
    <s v="33447"/>
    <s v="US-2015-AF10870140-42328"/>
    <d v="2015-11-20T00:00:00"/>
    <d v="2015-11-27T00:00:00"/>
    <n v="7"/>
    <s v="Standard Class"/>
    <s v="AF-108701402"/>
    <s v="Art Ferguson"/>
    <x v="0"/>
    <n v="77840"/>
    <s v="College Station"/>
    <x v="46"/>
    <s v="United States"/>
    <s v="Central US"/>
    <x v="0"/>
    <s v="FUR-CH-5445"/>
    <s v="Furniture"/>
    <s v="Chairs"/>
    <x v="896"/>
    <n v="233.05799999999999"/>
    <n v="3"/>
    <n v="0.3"/>
    <n v="-53.270400000000002"/>
    <n v="19.23"/>
    <s v="Medium"/>
    <s v="No"/>
    <s v="Lon Bonher"/>
  </r>
  <r>
    <s v="5498"/>
    <s v="MX-2014-AG1090018-41880"/>
    <d v="2014-08-29T00:00:00"/>
    <d v="2014-09-03T00:00:00"/>
    <n v="5"/>
    <s v="Standard Class"/>
    <s v="AG-1090018"/>
    <s v="Arthur Gainer"/>
    <x v="0"/>
    <n v="0"/>
    <s v="João Pessoa"/>
    <x v="241"/>
    <s v="Brazil"/>
    <s v="South America"/>
    <x v="4"/>
    <s v="FUR-TA-4690"/>
    <s v="Furniture"/>
    <s v="Tables"/>
    <x v="897"/>
    <n v="551.87200000000007"/>
    <n v="2"/>
    <n v="0.2"/>
    <n v="68.95199999999997"/>
    <n v="81.222999999999999"/>
    <s v="High"/>
    <s v="No"/>
    <s v="Vasco Magalhães"/>
  </r>
  <r>
    <s v="45753"/>
    <s v="RO-2012-PS8970107-41240"/>
    <d v="2012-11-27T00:00:00"/>
    <d v="2012-12-01T00:00:00"/>
    <n v="4"/>
    <s v="Standard Class"/>
    <s v="PS-8970107"/>
    <s v="Paul Stevenson"/>
    <x v="2"/>
    <n v="0"/>
    <s v="Sibiu"/>
    <x v="328"/>
    <s v="Romania"/>
    <s v="Eastern Europe"/>
    <x v="2"/>
    <s v="FUR-FU-6254"/>
    <s v="Furniture"/>
    <s v="Furnishings"/>
    <x v="898"/>
    <n v="880.31999999999994"/>
    <n v="8"/>
    <n v="0"/>
    <n v="70.320000000000007"/>
    <n v="81.209999999999994"/>
    <s v="Medium"/>
    <s v="No"/>
    <s v="Oxana Lagunov"/>
  </r>
  <r>
    <s v="9207"/>
    <s v="MX-2014-CS1186031-41695"/>
    <d v="2014-02-25T00:00:00"/>
    <d v="2014-03-02T00:00:00"/>
    <n v="5"/>
    <s v="Second Class"/>
    <s v="CS-1186031"/>
    <s v="Cari Schnelling"/>
    <x v="0"/>
    <n v="0"/>
    <s v="Manzanillo"/>
    <x v="329"/>
    <s v="Cuba"/>
    <s v="Caribbean"/>
    <x v="4"/>
    <s v="TEC-CO-6004"/>
    <s v="Technology"/>
    <s v="Copiers"/>
    <x v="899"/>
    <n v="496.64471999999989"/>
    <n v="6"/>
    <n v="2E-3"/>
    <n v="148.28471999999999"/>
    <n v="81.085000000000008"/>
    <s v="High"/>
    <s v="No"/>
    <s v="Marilène Rousseau"/>
  </r>
  <r>
    <s v="7695"/>
    <s v="MX-2012-BD1156082-41072"/>
    <d v="2012-06-12T00:00:00"/>
    <d v="2012-06-12T00:00:00"/>
    <n v="0"/>
    <s v="Same Day"/>
    <s v="BD-1156082"/>
    <s v="Brendan Dodson"/>
    <x v="2"/>
    <n v="0"/>
    <s v="Cuajimalpa"/>
    <x v="141"/>
    <s v="Mexico"/>
    <s v="Central America"/>
    <x v="4"/>
    <s v="OFF-AP-4969"/>
    <s v="Office Supplies"/>
    <s v="Appliances"/>
    <x v="900"/>
    <n v="284.39999999999998"/>
    <n v="5"/>
    <n v="0"/>
    <n v="122.2"/>
    <n v="81.046000000000006"/>
    <s v="Critical"/>
    <s v="No"/>
    <s v="Nicodemo Bautista"/>
  </r>
  <r>
    <s v="17627"/>
    <s v="ES-2013-JP1552048-41619"/>
    <d v="2013-12-11T00:00:00"/>
    <d v="2013-12-12T00:00:00"/>
    <n v="1"/>
    <s v="First Class"/>
    <s v="JP-1552048"/>
    <s v="Jeremy Pistek"/>
    <x v="0"/>
    <n v="0"/>
    <s v="Munich"/>
    <x v="54"/>
    <s v="Germany"/>
    <s v="Western Europe"/>
    <x v="2"/>
    <s v="FUR-BO-4847"/>
    <s v="Furniture"/>
    <s v="Bookcases"/>
    <x v="901"/>
    <n v="769.17599999999993"/>
    <n v="6"/>
    <n v="0.1"/>
    <n v="299.01600000000002"/>
    <n v="81.02"/>
    <s v="High"/>
    <s v="No"/>
    <s v="Gilbert Wolff"/>
  </r>
  <r>
    <s v="23587"/>
    <s v="IN-2014-AR10540102-41721"/>
    <d v="2014-03-23T00:00:00"/>
    <d v="2014-03-25T00:00:00"/>
    <n v="2"/>
    <s v="First Class"/>
    <s v="AR-10540102"/>
    <s v="Andy Reiter"/>
    <x v="0"/>
    <n v="0"/>
    <s v="Manila"/>
    <x v="80"/>
    <s v="Philippines"/>
    <s v="Southeastern Asia"/>
    <x v="1"/>
    <s v="TEC-CO-4779"/>
    <s v="Technology"/>
    <s v="Copiers"/>
    <x v="902"/>
    <n v="247.45500000000001"/>
    <n v="3"/>
    <n v="0.35"/>
    <n v="30.375000000000028"/>
    <n v="80.95"/>
    <s v="Critical"/>
    <s v="No"/>
    <s v="Preecha Metharom"/>
  </r>
  <r>
    <s v="1898"/>
    <s v="MX-2015-JD1615018-42167"/>
    <d v="2015-06-12T00:00:00"/>
    <d v="2015-06-12T00:00:00"/>
    <n v="0"/>
    <s v="Same Day"/>
    <s v="JD-1615018"/>
    <s v="Justin Deggeller"/>
    <x v="1"/>
    <n v="0"/>
    <s v="Itapevi"/>
    <x v="67"/>
    <s v="Brazil"/>
    <s v="South America"/>
    <x v="4"/>
    <s v="FUR-FU-4066"/>
    <s v="Furniture"/>
    <s v="Furnishings"/>
    <x v="903"/>
    <n v="377.60000000000008"/>
    <n v="5"/>
    <n v="0"/>
    <n v="105.7"/>
    <n v="80.736000000000004"/>
    <s v="High"/>
    <s v="No"/>
    <s v="Vasco Magalhães"/>
  </r>
  <r>
    <s v="15218"/>
    <s v="ES-2012-TB2140048-40968"/>
    <d v="2012-02-29T00:00:00"/>
    <d v="2012-03-04T00:00:00"/>
    <n v="4"/>
    <s v="Standard Class"/>
    <s v="TB-2140048"/>
    <s v="Tom Boeckenhauer"/>
    <x v="0"/>
    <n v="0"/>
    <s v="Berlin"/>
    <x v="3"/>
    <s v="Germany"/>
    <s v="Western Europe"/>
    <x v="2"/>
    <s v="OFF-AP-4509"/>
    <s v="Office Supplies"/>
    <s v="Appliances"/>
    <x v="904"/>
    <n v="364.416"/>
    <n v="8"/>
    <n v="0.2"/>
    <n v="45.456000000000003"/>
    <n v="80.67"/>
    <s v="High"/>
    <s v="Yes"/>
    <s v="Gilbert Wolff"/>
  </r>
  <r>
    <s v="14210"/>
    <s v="ES-2015-NS1864048-42307"/>
    <d v="2015-10-30T00:00:00"/>
    <d v="2015-11-03T00:00:00"/>
    <n v="4"/>
    <s v="Second Class"/>
    <s v="NS-1864048"/>
    <s v="Noel Staavos"/>
    <x v="1"/>
    <n v="0"/>
    <s v="Halle"/>
    <x v="47"/>
    <s v="Germany"/>
    <s v="Western Europe"/>
    <x v="2"/>
    <s v="TEC-MA-4211"/>
    <s v="Technology"/>
    <s v="Machines"/>
    <x v="905"/>
    <n v="1269.8399999999999"/>
    <n v="11"/>
    <n v="0"/>
    <n v="545.81999999999994"/>
    <n v="80.650000000000006"/>
    <s v="Medium"/>
    <s v="No"/>
    <s v="Gilbert Wolff"/>
  </r>
  <r>
    <s v="26438"/>
    <s v="IN-2015-PG18895130-42168"/>
    <d v="2015-06-13T00:00:00"/>
    <d v="2015-06-18T00:00:00"/>
    <n v="5"/>
    <s v="Second Class"/>
    <s v="PG-18895130"/>
    <s v="Paul Gonzalez"/>
    <x v="0"/>
    <n v="0"/>
    <s v="Bangkok"/>
    <x v="191"/>
    <s v="Thailand"/>
    <s v="Southeastern Asia"/>
    <x v="1"/>
    <s v="TEC-MA-5001"/>
    <s v="Technology"/>
    <s v="Machines"/>
    <x v="906"/>
    <n v="514.23479999999995"/>
    <n v="12"/>
    <n v="0.17"/>
    <n v="192.03479999999999"/>
    <n v="80.63"/>
    <s v="Medium"/>
    <s v="No"/>
    <s v="Preecha Metharom"/>
  </r>
  <r>
    <s v="10942"/>
    <s v="ES-2015-CC1214596-42047"/>
    <d v="2015-02-12T00:00:00"/>
    <d v="2015-02-13T00:00:00"/>
    <n v="1"/>
    <s v="First Class"/>
    <s v="CC-1214596"/>
    <s v="Charles Crestani"/>
    <x v="0"/>
    <n v="0"/>
    <s v="Sandnes"/>
    <x v="330"/>
    <s v="Norway"/>
    <s v="Northern Europe"/>
    <x v="2"/>
    <s v="TEC-MA-5514"/>
    <s v="Technology"/>
    <s v="Machines"/>
    <x v="907"/>
    <n v="369.09"/>
    <n v="3"/>
    <n v="0"/>
    <n v="14.76"/>
    <n v="80.47"/>
    <s v="High"/>
    <s v="No"/>
    <s v="Miina Nylund"/>
  </r>
  <r>
    <s v="27048"/>
    <s v="IN-2012-PG1889527-41242"/>
    <d v="2012-11-29T00:00:00"/>
    <d v="2012-11-29T00:00:00"/>
    <n v="0"/>
    <s v="Same Day"/>
    <s v="PG-1889527"/>
    <s v="Paul Gonzalez"/>
    <x v="0"/>
    <n v="0"/>
    <s v="Jiangmen"/>
    <x v="79"/>
    <s v="China"/>
    <s v="Eastern Asia"/>
    <x v="1"/>
    <s v="OFF-EN-3102"/>
    <s v="Office Supplies"/>
    <s v="Envelopes"/>
    <x v="908"/>
    <n v="286.8"/>
    <n v="8"/>
    <n v="0"/>
    <n v="137.52000000000001"/>
    <n v="80.38"/>
    <s v="Critical"/>
    <s v="No"/>
    <s v="Hadia Bousaid"/>
  </r>
  <r>
    <s v="26451"/>
    <s v="IN-2013-FM143807-41419"/>
    <d v="2013-05-25T00:00:00"/>
    <d v="2013-05-27T00:00:00"/>
    <n v="2"/>
    <s v="Second Class"/>
    <s v="FM-143807"/>
    <s v="Fred McMath"/>
    <x v="0"/>
    <n v="0"/>
    <s v="Wodonga"/>
    <x v="45"/>
    <s v="Australia"/>
    <s v="Oceania"/>
    <x v="1"/>
    <s v="TEC-AC-5123"/>
    <s v="Technology"/>
    <s v="Accessories"/>
    <x v="909"/>
    <n v="471.96"/>
    <n v="5"/>
    <n v="0.1"/>
    <n v="167.76"/>
    <n v="80.36"/>
    <s v="High"/>
    <s v="No"/>
    <s v="Kauri Anaru"/>
  </r>
  <r>
    <s v="22286"/>
    <s v="ID-2014-SW202757-41969"/>
    <d v="2014-11-26T00:00:00"/>
    <d v="2014-11-30T00:00:00"/>
    <n v="4"/>
    <s v="Standard Class"/>
    <s v="SW-202757"/>
    <s v="Scott Williamson"/>
    <x v="0"/>
    <n v="0"/>
    <s v="Toowoomba"/>
    <x v="2"/>
    <s v="Australia"/>
    <s v="Oceania"/>
    <x v="1"/>
    <s v="FUR-FU-3941"/>
    <s v="Furniture"/>
    <s v="Furnishings"/>
    <x v="910"/>
    <n v="594.54"/>
    <n v="6"/>
    <n v="0.1"/>
    <n v="-59.58"/>
    <n v="80.25"/>
    <s v="High"/>
    <s v="No"/>
    <s v="Kauri Anaru"/>
  </r>
  <r>
    <s v="16125"/>
    <s v="IT-2015-MB17305139-42190"/>
    <d v="2015-07-05T00:00:00"/>
    <d v="2015-07-09T00:00:00"/>
    <n v="4"/>
    <s v="Standard Class"/>
    <s v="MB-17305139"/>
    <s v="Maria Bertelson"/>
    <x v="0"/>
    <n v="0"/>
    <s v="London"/>
    <x v="27"/>
    <s v="United Kingdom"/>
    <s v="Northern Europe"/>
    <x v="2"/>
    <s v="OFF-AP-4746"/>
    <s v="Office Supplies"/>
    <s v="Appliances"/>
    <x v="911"/>
    <n v="523.34100000000001"/>
    <n v="7"/>
    <n v="0.1"/>
    <n v="203.511"/>
    <n v="80.17"/>
    <s v="High"/>
    <s v="No"/>
    <s v="Miina Nylund"/>
  </r>
  <r>
    <s v="48589"/>
    <s v="EG-2012-SJ1012538-40918"/>
    <d v="2012-01-10T00:00:00"/>
    <d v="2012-01-12T00:00:00"/>
    <n v="2"/>
    <s v="Second Class"/>
    <s v="SJ-1012538"/>
    <s v="Sanjit Jacobs"/>
    <x v="2"/>
    <n v="0"/>
    <s v="Cairo"/>
    <x v="278"/>
    <s v="Egypt"/>
    <s v="North Africa"/>
    <x v="3"/>
    <s v="FUR-TA-3778"/>
    <s v="Furniture"/>
    <s v="Tables"/>
    <x v="912"/>
    <n v="967.98"/>
    <n v="2"/>
    <n v="0"/>
    <n v="445.26"/>
    <n v="80.13"/>
    <s v="High"/>
    <s v="No"/>
    <s v="Lindiwe Afolayan"/>
  </r>
  <r>
    <s v="16113"/>
    <s v="ES-2012-MC18130139-41060"/>
    <d v="2012-05-31T00:00:00"/>
    <d v="2012-06-03T00:00:00"/>
    <n v="3"/>
    <s v="Second Class"/>
    <s v="MC-18130139"/>
    <s v="Mike Caudle"/>
    <x v="1"/>
    <n v="0"/>
    <s v="Warrington"/>
    <x v="27"/>
    <s v="United Kingdom"/>
    <s v="Northern Europe"/>
    <x v="2"/>
    <s v="TEC-AC-4178"/>
    <s v="Technology"/>
    <s v="Accessories"/>
    <x v="913"/>
    <n v="805.56"/>
    <n v="14"/>
    <n v="0"/>
    <n v="185.22"/>
    <n v="80.12"/>
    <s v="Medium"/>
    <s v="No"/>
    <s v="Miina Nylund"/>
  </r>
  <r>
    <s v="50094"/>
    <s v="MO-2015-TC1114586-42221"/>
    <d v="2015-08-05T00:00:00"/>
    <d v="2015-08-07T00:00:00"/>
    <n v="2"/>
    <s v="Second Class"/>
    <s v="TC-1114586"/>
    <s v="Theresa Coyne"/>
    <x v="1"/>
    <n v="0"/>
    <s v="Sale"/>
    <x v="294"/>
    <s v="Morocco"/>
    <s v="North Africa"/>
    <x v="3"/>
    <s v="OFF-SU-4135"/>
    <s v="Office Supplies"/>
    <s v="Supplies"/>
    <x v="914"/>
    <n v="259.74"/>
    <n v="6"/>
    <n v="0"/>
    <n v="122.04"/>
    <n v="80.08"/>
    <s v="Critical"/>
    <s v="No"/>
    <s v="Lindiwe Afolayan"/>
  </r>
  <r>
    <s v="35242"/>
    <s v="CA-2015-AF10870140-42327"/>
    <d v="2015-11-19T00:00:00"/>
    <d v="2015-11-24T00:00:00"/>
    <n v="5"/>
    <s v="Standard Class"/>
    <s v="AF-108701408"/>
    <s v="Art Ferguson"/>
    <x v="0"/>
    <n v="33030"/>
    <s v="Homestead"/>
    <x v="197"/>
    <s v="United States"/>
    <s v="Southern US"/>
    <x v="0"/>
    <s v="OFF-PA-6494"/>
    <s v="Office Supplies"/>
    <s v="Paper"/>
    <x v="915"/>
    <n v="44.384"/>
    <n v="1"/>
    <n v="0.2"/>
    <n v="15.5344"/>
    <n v="1.26"/>
    <s v="Medium"/>
    <s v="No"/>
    <s v="Flannery Newton"/>
  </r>
  <r>
    <s v="26021"/>
    <s v="IN-2012-PO18865102-40985"/>
    <d v="2012-03-17T00:00:00"/>
    <d v="2012-03-21T00:00:00"/>
    <n v="4"/>
    <s v="Second Class"/>
    <s v="PO-18865102"/>
    <s v="Patrick O'Donnell"/>
    <x v="0"/>
    <n v="0"/>
    <s v="Manila"/>
    <x v="80"/>
    <s v="Philippines"/>
    <s v="Southeastern Asia"/>
    <x v="1"/>
    <s v="OFF-AP-4491"/>
    <s v="Office Supplies"/>
    <s v="Appliances"/>
    <x v="916"/>
    <n v="543.45600000000002"/>
    <n v="9"/>
    <n v="0.15"/>
    <n v="70.145999999999987"/>
    <n v="80.06"/>
    <s v="High"/>
    <s v="No"/>
    <s v="Preecha Metharom"/>
  </r>
  <r>
    <s v="18403"/>
    <s v="IT-2014-RB19645120-41732"/>
    <d v="2014-04-03T00:00:00"/>
    <d v="2014-04-07T00:00:00"/>
    <n v="4"/>
    <s v="Standard Class"/>
    <s v="RB-19645120"/>
    <s v="Robert Barroso"/>
    <x v="1"/>
    <n v="0"/>
    <s v="Torrevieja"/>
    <x v="73"/>
    <s v="Spain"/>
    <s v="Southern Europe"/>
    <x v="2"/>
    <s v="TEC-CO-4786"/>
    <s v="Technology"/>
    <s v="Copiers"/>
    <x v="917"/>
    <n v="612.44999999999993"/>
    <n v="5"/>
    <n v="0"/>
    <n v="159.15"/>
    <n v="79.930000000000007"/>
    <s v="High"/>
    <s v="No"/>
    <s v="Gavino Bove"/>
  </r>
  <r>
    <s v="10294"/>
    <s v="US-2014-JR1570018-41983"/>
    <d v="2014-12-10T00:00:00"/>
    <d v="2014-12-10T00:00:00"/>
    <n v="0"/>
    <s v="Same Day"/>
    <s v="JR-1570018"/>
    <s v="Jocasta Rupert"/>
    <x v="0"/>
    <n v="0"/>
    <s v="Limoeiro do Norte"/>
    <x v="331"/>
    <s v="Brazil"/>
    <s v="South America"/>
    <x v="4"/>
    <s v="TEC-AC-5121"/>
    <s v="Technology"/>
    <s v="Accessories"/>
    <x v="918"/>
    <n v="275.68"/>
    <n v="10"/>
    <n v="0.6"/>
    <n v="-227.5200000000001"/>
    <n v="79.825999999999993"/>
    <s v="Critical"/>
    <s v="No"/>
    <s v="Vasco Magalhães"/>
  </r>
  <r>
    <s v="19491"/>
    <s v="ES-2014-DK13375120-41920"/>
    <d v="2014-10-08T00:00:00"/>
    <d v="2014-10-11T00:00:00"/>
    <n v="3"/>
    <s v="First Class"/>
    <s v="DK-13375120"/>
    <s v="Dennis Kane"/>
    <x v="0"/>
    <n v="0"/>
    <s v="Madrid"/>
    <x v="71"/>
    <s v="Spain"/>
    <s v="Southern Europe"/>
    <x v="2"/>
    <s v="TEC-AC-3389"/>
    <s v="Technology"/>
    <s v="Accessories"/>
    <x v="919"/>
    <n v="450.4799999999999"/>
    <n v="4"/>
    <n v="0"/>
    <n v="225.24"/>
    <n v="79.739999999999995"/>
    <s v="Medium"/>
    <s v="No"/>
    <s v="Gavino Bove"/>
  </r>
  <r>
    <s v="38851"/>
    <s v="CA-2012-AF10885140-41038"/>
    <d v="2012-05-09T00:00:00"/>
    <d v="2012-05-13T00:00:00"/>
    <n v="4"/>
    <s v="Second Class"/>
    <s v="AF-108851406"/>
    <s v="Art Foster"/>
    <x v="0"/>
    <n v="19134"/>
    <s v="Philadelphia"/>
    <x v="103"/>
    <s v="United States"/>
    <s v="Eastern US"/>
    <x v="0"/>
    <s v="FUR-BO-3409"/>
    <s v="Furniture"/>
    <s v="Bookcases"/>
    <x v="920"/>
    <n v="349.96499999999997"/>
    <n v="7"/>
    <n v="0.5"/>
    <n v="-216.97829999999999"/>
    <n v="39.47"/>
    <s v="Medium"/>
    <s v="No"/>
    <s v="Dolores Davis"/>
  </r>
  <r>
    <s v="32144"/>
    <s v="CA-2013-AF10885140-41560"/>
    <d v="2013-10-13T00:00:00"/>
    <d v="2013-10-17T00:00:00"/>
    <n v="4"/>
    <s v="Standard Class"/>
    <s v="AF-108851408"/>
    <s v="Art Foster"/>
    <x v="0"/>
    <n v="40214"/>
    <s v="Louisville"/>
    <x v="136"/>
    <s v="United States"/>
    <s v="Southern US"/>
    <x v="0"/>
    <s v="FUR-CH-4402"/>
    <s v="Furniture"/>
    <s v="Chairs"/>
    <x v="921"/>
    <n v="287.94"/>
    <n v="3"/>
    <n v="0"/>
    <n v="77.743800000000022"/>
    <n v="21.29"/>
    <s v="Medium"/>
    <s v="No"/>
    <s v="Flannery Newton"/>
  </r>
  <r>
    <s v="23648"/>
    <s v="IN-2015-GH14665144-42120"/>
    <d v="2015-04-26T00:00:00"/>
    <d v="2015-05-01T00:00:00"/>
    <n v="5"/>
    <s v="Standard Class"/>
    <s v="GH-14665144"/>
    <s v="Greg Hansen"/>
    <x v="0"/>
    <n v="0"/>
    <s v="Ho Chi Minh City"/>
    <x v="210"/>
    <s v="Vietnam"/>
    <s v="Southeastern Asia"/>
    <x v="1"/>
    <s v="FUR-BO-3615"/>
    <s v="Furniture"/>
    <s v="Bookcases"/>
    <x v="922"/>
    <n v="449.91449999999992"/>
    <n v="5"/>
    <n v="0.37"/>
    <n v="49.864500000000078"/>
    <n v="79.47"/>
    <s v="High"/>
    <s v="No"/>
    <s v="Preecha Metharom"/>
  </r>
  <r>
    <s v="163"/>
    <s v="MX-2013-TC2153531-41466"/>
    <d v="2013-07-11T00:00:00"/>
    <d v="2013-07-11T00:00:00"/>
    <n v="0"/>
    <s v="Same Day"/>
    <s v="TC-2153531"/>
    <s v="Tracy Collins"/>
    <x v="2"/>
    <n v="0"/>
    <s v="Pinar del Río"/>
    <x v="332"/>
    <s v="Cuba"/>
    <s v="Caribbean"/>
    <x v="4"/>
    <s v="OFF-AR-3477"/>
    <s v="Office Supplies"/>
    <s v="Art"/>
    <x v="923"/>
    <n v="210.48"/>
    <n v="6"/>
    <n v="0"/>
    <n v="75.72"/>
    <n v="79.432000000000002"/>
    <s v="Critical"/>
    <s v="No"/>
    <s v="Marilène Rousseau"/>
  </r>
  <r>
    <s v="16703"/>
    <s v="ES-2015-ED1388545-42200"/>
    <d v="2015-07-15T00:00:00"/>
    <d v="2015-07-17T00:00:00"/>
    <n v="2"/>
    <s v="First Class"/>
    <s v="ED-1388545"/>
    <s v="Emily Ducich"/>
    <x v="2"/>
    <n v="0"/>
    <s v="Nancy"/>
    <x v="93"/>
    <s v="France"/>
    <s v="Western Europe"/>
    <x v="2"/>
    <s v="TEC-AC-5124"/>
    <s v="Technology"/>
    <s v="Accessories"/>
    <x v="924"/>
    <n v="517.95000000000005"/>
    <n v="5"/>
    <n v="0"/>
    <n v="82.8"/>
    <n v="79.19"/>
    <s v="Medium"/>
    <s v="No"/>
    <s v="Gilbert Wolff"/>
  </r>
  <r>
    <s v="31672"/>
    <s v="US-2012-AG10900140-41112"/>
    <d v="2012-07-22T00:00:00"/>
    <d v="2012-07-26T00:00:00"/>
    <n v="4"/>
    <s v="Standard Class"/>
    <s v="AG-109001404"/>
    <s v="Arthur Gainer"/>
    <x v="0"/>
    <n v="85705"/>
    <s v="Tucson"/>
    <x v="243"/>
    <s v="United States"/>
    <s v="Western US"/>
    <x v="0"/>
    <s v="TEC-AC-5236"/>
    <s v="Technology"/>
    <s v="Accessories"/>
    <x v="925"/>
    <n v="479.04"/>
    <n v="10"/>
    <n v="0.2"/>
    <n v="-29.940000000000008"/>
    <n v="88.46"/>
    <s v="High"/>
    <s v="No"/>
    <s v="Derrick Snyders"/>
  </r>
  <r>
    <s v="9300"/>
    <s v="US-2014-DL1333055-41814"/>
    <d v="2014-06-24T00:00:00"/>
    <d v="2014-06-26T00:00:00"/>
    <n v="2"/>
    <s v="Second Class"/>
    <s v="DL-1333055"/>
    <s v="Denise Leinenbach"/>
    <x v="0"/>
    <n v="0"/>
    <s v="Tegucigalpa"/>
    <x v="333"/>
    <s v="Honduras"/>
    <s v="Central America"/>
    <x v="4"/>
    <s v="TEC-PH-5838"/>
    <s v="Technology"/>
    <s v="Phones"/>
    <x v="926"/>
    <n v="163.90799999999999"/>
    <n v="3"/>
    <n v="0.4"/>
    <n v="16.368000000000009"/>
    <n v="79.084000000000003"/>
    <s v="Critical"/>
    <s v="No"/>
    <s v="Nicodemo Bautista"/>
  </r>
  <r>
    <s v="29734"/>
    <s v="IN-2014-ME1801021-41935"/>
    <d v="2014-10-23T00:00:00"/>
    <d v="2014-10-26T00:00:00"/>
    <n v="3"/>
    <s v="Second Class"/>
    <s v="ME-1801021"/>
    <s v="Michelle Ellison"/>
    <x v="1"/>
    <n v="0"/>
    <s v="Phnom Penh"/>
    <x v="75"/>
    <s v="Cambodia"/>
    <s v="Southeastern Asia"/>
    <x v="1"/>
    <s v="FUR-CH-5757"/>
    <s v="Furniture"/>
    <s v="Chairs"/>
    <x v="927"/>
    <n v="344.34"/>
    <n v="6"/>
    <n v="0"/>
    <n v="58.5"/>
    <n v="79.069999999999993"/>
    <s v="Critical"/>
    <s v="No"/>
    <s v="Preecha Metharom"/>
  </r>
  <r>
    <s v="40631"/>
    <s v="CA-2015-AG10900140-42126"/>
    <d v="2015-05-02T00:00:00"/>
    <d v="2015-05-03T00:00:00"/>
    <n v="1"/>
    <s v="First Class"/>
    <s v="AG-109001408"/>
    <s v="Arthur Gainer"/>
    <x v="0"/>
    <n v="33065"/>
    <s v="Coral Springs"/>
    <x v="197"/>
    <s v="United States"/>
    <s v="Southern US"/>
    <x v="0"/>
    <s v="FUR-BO-3645"/>
    <s v="Furniture"/>
    <s v="Bookcases"/>
    <x v="928"/>
    <n v="314.35199999999998"/>
    <n v="3"/>
    <n v="0.2"/>
    <n v="-15.71759999999999"/>
    <n v="76.84"/>
    <s v="High"/>
    <s v="Yes"/>
    <s v="Flannery Newton"/>
  </r>
  <r>
    <s v="25597"/>
    <s v="IN-2013-JS1603058-41431"/>
    <d v="2013-06-06T00:00:00"/>
    <d v="2013-06-09T00:00:00"/>
    <n v="3"/>
    <s v="First Class"/>
    <s v="JS-1603058"/>
    <s v="Joy Smith"/>
    <x v="0"/>
    <n v="0"/>
    <s v="Agra"/>
    <x v="99"/>
    <s v="India"/>
    <s v="Southern Asia"/>
    <x v="1"/>
    <s v="FUR-CH-5436"/>
    <s v="Furniture"/>
    <s v="Chairs"/>
    <x v="929"/>
    <n v="403.83"/>
    <n v="7"/>
    <n v="0"/>
    <n v="185.64"/>
    <n v="78.91"/>
    <s v="High"/>
    <s v="No"/>
    <s v="Chandrakant Chaudhri"/>
  </r>
  <r>
    <s v="48430"/>
    <s v="HR-2014-KM622530-41670"/>
    <d v="2014-01-31T00:00:00"/>
    <d v="2014-02-04T00:00:00"/>
    <n v="4"/>
    <s v="Second Class"/>
    <s v="KM-622530"/>
    <s v="Kalyca Meade"/>
    <x v="1"/>
    <n v="0"/>
    <s v="Zagreb"/>
    <x v="334"/>
    <s v="Croatia"/>
    <s v="Southern Europe"/>
    <x v="2"/>
    <s v="TEC-MA-5013"/>
    <s v="Technology"/>
    <s v="Machines"/>
    <x v="930"/>
    <n v="861.9"/>
    <n v="10"/>
    <n v="0"/>
    <n v="172.2"/>
    <n v="78.83"/>
    <s v="Medium"/>
    <s v="No"/>
    <s v="Gavino Bove"/>
  </r>
  <r>
    <s v="40459"/>
    <s v="CA-2014-AG10900140-41982"/>
    <d v="2014-12-09T00:00:00"/>
    <d v="2014-12-13T00:00:00"/>
    <n v="4"/>
    <s v="Standard Class"/>
    <s v="AG-109001402"/>
    <s v="Arthur Gainer"/>
    <x v="0"/>
    <n v="54703"/>
    <s v="Eau Claire"/>
    <x v="335"/>
    <s v="United States"/>
    <s v="Central US"/>
    <x v="0"/>
    <s v="FUR-CH-4661"/>
    <s v="Furniture"/>
    <s v="Chairs"/>
    <x v="931"/>
    <n v="680.01"/>
    <n v="3"/>
    <n v="0"/>
    <n v="176.80260000000001"/>
    <n v="39.74"/>
    <s v="Medium"/>
    <s v="No"/>
    <s v="Lon Bonher"/>
  </r>
  <r>
    <s v="7584"/>
    <s v="MX-2014-HH1501018-41999"/>
    <d v="2014-12-26T00:00:00"/>
    <d v="2014-12-30T00:00:00"/>
    <n v="4"/>
    <s v="Standard Class"/>
    <s v="HH-1501018"/>
    <s v="Hilary Holden"/>
    <x v="1"/>
    <n v="0"/>
    <s v="São Paulo"/>
    <x v="67"/>
    <s v="Brazil"/>
    <s v="South America"/>
    <x v="4"/>
    <s v="TEC-CO-6006"/>
    <s v="Technology"/>
    <s v="Copiers"/>
    <x v="932"/>
    <n v="716.40431999999998"/>
    <n v="9"/>
    <n v="2E-3"/>
    <n v="242.46431999999999"/>
    <n v="78.524000000000001"/>
    <s v="High"/>
    <s v="No"/>
    <s v="Vasco Magalhães"/>
  </r>
  <r>
    <s v="24923"/>
    <s v="IN-2015-KF162857-42115"/>
    <d v="2015-04-21T00:00:00"/>
    <d v="2015-04-25T00:00:00"/>
    <n v="4"/>
    <s v="Standard Class"/>
    <s v="KF-162857"/>
    <s v="Karen Ferguson"/>
    <x v="2"/>
    <n v="0"/>
    <s v="Sydney"/>
    <x v="1"/>
    <s v="Australia"/>
    <s v="Oceania"/>
    <x v="1"/>
    <s v="TEC-AC-5873"/>
    <s v="Technology"/>
    <s v="Accessories"/>
    <x v="933"/>
    <n v="793.58399999999995"/>
    <n v="8"/>
    <n v="0.1"/>
    <n v="-8.9759999999999991"/>
    <n v="78.48"/>
    <s v="High"/>
    <s v="No"/>
    <s v="Kauri Anaru"/>
  </r>
  <r>
    <s v="117"/>
    <s v="MX-2015-SS2041018-42336"/>
    <d v="2015-11-28T00:00:00"/>
    <d v="2015-12-02T00:00:00"/>
    <n v="4"/>
    <s v="Second Class"/>
    <s v="SS-2041018"/>
    <s v="Shahid Shariari"/>
    <x v="0"/>
    <n v="0"/>
    <s v="Curitiba"/>
    <x v="10"/>
    <s v="Brazil"/>
    <s v="South America"/>
    <x v="4"/>
    <s v="TEC-PH-3817"/>
    <s v="Technology"/>
    <s v="Phones"/>
    <x v="934"/>
    <n v="461.89999999999992"/>
    <n v="5"/>
    <n v="0"/>
    <n v="101.6"/>
    <n v="78.475999999999999"/>
    <s v="Medium"/>
    <s v="No"/>
    <s v="Vasco Magalhães"/>
  </r>
  <r>
    <s v="13909"/>
    <s v="ES-2015-LS1724545-42032"/>
    <d v="2015-01-28T00:00:00"/>
    <d v="2015-01-29T00:00:00"/>
    <n v="1"/>
    <s v="First Class"/>
    <s v="LS-1724545"/>
    <s v="Lynn Smith"/>
    <x v="0"/>
    <n v="0"/>
    <s v="Chaville"/>
    <x v="12"/>
    <s v="France"/>
    <s v="Western Europe"/>
    <x v="2"/>
    <s v="TEC-CO-6007"/>
    <s v="Technology"/>
    <s v="Copiers"/>
    <x v="935"/>
    <n v="301.41000000000003"/>
    <n v="3"/>
    <n v="0.15"/>
    <n v="92.16"/>
    <n v="78.45"/>
    <s v="High"/>
    <s v="No"/>
    <s v="Gilbert Wolff"/>
  </r>
  <r>
    <s v="18956"/>
    <s v="ES-2015-LP1709545-42007"/>
    <d v="2015-01-03T00:00:00"/>
    <d v="2015-01-04T00:00:00"/>
    <n v="1"/>
    <s v="First Class"/>
    <s v="LP-1709545"/>
    <s v="Liz Preis"/>
    <x v="0"/>
    <n v="0"/>
    <s v="Noisy-le-Grand"/>
    <x v="12"/>
    <s v="France"/>
    <s v="Western Europe"/>
    <x v="2"/>
    <s v="OFF-PA-5848"/>
    <s v="Office Supplies"/>
    <s v="Paper"/>
    <x v="936"/>
    <n v="249.15"/>
    <n v="5"/>
    <n v="0"/>
    <n v="17.399999999999999"/>
    <n v="78.44"/>
    <s v="Critical"/>
    <s v="No"/>
    <s v="Gilbert Wolff"/>
  </r>
  <r>
    <s v="23081"/>
    <s v="IN-2014-KH1651058-41857"/>
    <d v="2014-08-06T00:00:00"/>
    <d v="2014-08-10T00:00:00"/>
    <n v="4"/>
    <s v="Standard Class"/>
    <s v="KH-1651058"/>
    <s v="Keith Herrera"/>
    <x v="0"/>
    <n v="0"/>
    <s v="Patiala"/>
    <x v="151"/>
    <s v="India"/>
    <s v="Southern Asia"/>
    <x v="1"/>
    <s v="FUR-TA-3337"/>
    <s v="Furniture"/>
    <s v="Tables"/>
    <x v="937"/>
    <n v="2120.79"/>
    <n v="7"/>
    <n v="0"/>
    <n v="169.47"/>
    <n v="78.290000000000006"/>
    <s v="Medium"/>
    <s v="No"/>
    <s v="Chandrakant Chaudhri"/>
  </r>
  <r>
    <s v="36003"/>
    <s v="CA-2014-AG10900140-41777"/>
    <d v="2014-05-18T00:00:00"/>
    <d v="2014-05-19T00:00:00"/>
    <n v="1"/>
    <s v="First Class"/>
    <s v="AG-109001406"/>
    <s v="Arthur Gainer"/>
    <x v="0"/>
    <n v="6708"/>
    <s v="Waterbury"/>
    <x v="190"/>
    <s v="United States"/>
    <s v="Eastern US"/>
    <x v="0"/>
    <s v="FUR-FU-4024"/>
    <s v="Furniture"/>
    <s v="Furnishings"/>
    <x v="938"/>
    <n v="173.24"/>
    <n v="4"/>
    <n v="0"/>
    <n v="17.32399999999998"/>
    <n v="15.19"/>
    <s v="High"/>
    <s v="No"/>
    <s v="Dolores Davis"/>
  </r>
  <r>
    <s v="20060"/>
    <s v="ES-2014-LE16810120-41719"/>
    <d v="2014-03-21T00:00:00"/>
    <d v="2014-03-23T00:00:00"/>
    <n v="2"/>
    <s v="Second Class"/>
    <s v="LE-16810120"/>
    <s v="Laurel Elliston"/>
    <x v="0"/>
    <n v="0"/>
    <s v="Santander"/>
    <x v="108"/>
    <s v="Spain"/>
    <s v="Southern Europe"/>
    <x v="2"/>
    <s v="FUR-BO-5973"/>
    <s v="Furniture"/>
    <s v="Bookcases"/>
    <x v="939"/>
    <n v="585.12"/>
    <n v="4"/>
    <n v="0"/>
    <n v="87.72"/>
    <n v="77.930000000000007"/>
    <s v="Medium"/>
    <s v="No"/>
    <s v="Gavino Bove"/>
  </r>
  <r>
    <s v="14753"/>
    <s v="ES-2015-RP1985548-42012"/>
    <d v="2015-01-08T00:00:00"/>
    <d v="2015-01-08T00:00:00"/>
    <n v="0"/>
    <s v="Same Day"/>
    <s v="RP-1985548"/>
    <s v="Roy Phan"/>
    <x v="1"/>
    <n v="0"/>
    <s v="Berlin"/>
    <x v="3"/>
    <s v="Germany"/>
    <s v="Western Europe"/>
    <x v="2"/>
    <s v="OFF-AR-5902"/>
    <s v="Office Supplies"/>
    <s v="Art"/>
    <x v="940"/>
    <n v="227.34"/>
    <n v="5"/>
    <n v="0.1"/>
    <n v="47.94"/>
    <n v="77.7"/>
    <s v="Critical"/>
    <s v="No"/>
    <s v="Gilbert Wolff"/>
  </r>
  <r>
    <s v="26605"/>
    <s v="ID-2015-MH17620102-42154"/>
    <d v="2015-05-30T00:00:00"/>
    <d v="2015-06-04T00:00:00"/>
    <n v="5"/>
    <s v="Standard Class"/>
    <s v="MH-17620102"/>
    <s v="Matt Hagelstein"/>
    <x v="1"/>
    <n v="0"/>
    <s v="Manila"/>
    <x v="80"/>
    <s v="Philippines"/>
    <s v="Southeastern Asia"/>
    <x v="1"/>
    <s v="TEC-MA-5500"/>
    <s v="Technology"/>
    <s v="Machines"/>
    <x v="941"/>
    <n v="659.36249999999995"/>
    <n v="5"/>
    <n v="0.25"/>
    <n v="-184.6875"/>
    <n v="77.66"/>
    <s v="Medium"/>
    <s v="No"/>
    <s v="Preecha Metharom"/>
  </r>
  <r>
    <s v="13890"/>
    <s v="ES-2014-JC1538548-41998"/>
    <d v="2014-12-25T00:00:00"/>
    <d v="2014-12-28T00:00:00"/>
    <n v="3"/>
    <s v="Second Class"/>
    <s v="JC-1538548"/>
    <s v="Jenna Caffey"/>
    <x v="0"/>
    <n v="0"/>
    <s v="Wiesbaden"/>
    <x v="336"/>
    <s v="Germany"/>
    <s v="Western Europe"/>
    <x v="2"/>
    <s v="TEC-AC-5131"/>
    <s v="Technology"/>
    <s v="Accessories"/>
    <x v="942"/>
    <n v="485.43"/>
    <n v="11"/>
    <n v="0"/>
    <n v="198.99"/>
    <n v="77.27"/>
    <s v="Critical"/>
    <s v="No"/>
    <s v="Gilbert Wolff"/>
  </r>
  <r>
    <s v="5604"/>
    <s v="US-2013-SC2026082-41355"/>
    <d v="2013-03-22T00:00:00"/>
    <d v="2013-03-22T00:00:00"/>
    <n v="0"/>
    <s v="Same Day"/>
    <s v="SC-2026082"/>
    <s v="Scott Cohen"/>
    <x v="1"/>
    <n v="0"/>
    <s v="Celaya"/>
    <x v="268"/>
    <s v="Mexico"/>
    <s v="Central America"/>
    <x v="4"/>
    <s v="FUR-BO-4856"/>
    <s v="Furniture"/>
    <s v="Bookcases"/>
    <x v="943"/>
    <n v="633.91999999999996"/>
    <n v="7"/>
    <n v="0.2"/>
    <n v="-39.619999999999983"/>
    <n v="77.245000000000005"/>
    <s v="High"/>
    <s v="No"/>
    <s v="Nicodemo Bautista"/>
  </r>
  <r>
    <s v="35731"/>
    <s v="CA-2014-AP10915140-41947"/>
    <d v="2014-11-04T00:00:00"/>
    <d v="2014-11-09T00:00:00"/>
    <n v="5"/>
    <s v="Second Class"/>
    <s v="AP-109151408"/>
    <s v="Arthur Prichep"/>
    <x v="0"/>
    <n v="42420"/>
    <s v="Henderson"/>
    <x v="136"/>
    <s v="United States"/>
    <s v="Southern US"/>
    <x v="0"/>
    <s v="FUR-TA-4392"/>
    <s v="Furniture"/>
    <s v="Tables"/>
    <x v="944"/>
    <n v="842.94"/>
    <n v="3"/>
    <n v="0"/>
    <n v="160.15860000000001"/>
    <n v="126.79"/>
    <s v="High"/>
    <s v="No"/>
    <s v="Flannery Newton"/>
  </r>
  <r>
    <s v="32441"/>
    <s v="CA-2012-AP10915140-41180"/>
    <d v="2012-09-28T00:00:00"/>
    <d v="2012-10-02T00:00:00"/>
    <n v="4"/>
    <s v="Standard Class"/>
    <s v="AP-109151404"/>
    <s v="Arthur Prichep"/>
    <x v="0"/>
    <n v="90045"/>
    <s v="Los Angeles"/>
    <x v="25"/>
    <s v="United States"/>
    <s v="Western US"/>
    <x v="0"/>
    <s v="TEC-MA-6131"/>
    <s v="Technology"/>
    <s v="Machines"/>
    <x v="945"/>
    <n v="686.32"/>
    <n v="2"/>
    <n v="0.2"/>
    <n v="223.05399999999989"/>
    <n v="81.78"/>
    <s v="High"/>
    <s v="No"/>
    <s v="Derrick Snyders"/>
  </r>
  <r>
    <s v="24101"/>
    <s v="IN-2014-KH1633058-41828"/>
    <d v="2014-07-08T00:00:00"/>
    <d v="2014-07-13T00:00:00"/>
    <n v="5"/>
    <s v="Standard Class"/>
    <s v="KH-1633058"/>
    <s v="Katharine Harms"/>
    <x v="1"/>
    <n v="0"/>
    <s v="Darbhanga"/>
    <x v="148"/>
    <s v="India"/>
    <s v="Southern Asia"/>
    <x v="1"/>
    <s v="FUR-BO-3893"/>
    <s v="Furniture"/>
    <s v="Bookcases"/>
    <x v="946"/>
    <n v="972.24"/>
    <n v="8"/>
    <n v="0"/>
    <n v="408.24"/>
    <n v="76.84"/>
    <s v="Medium"/>
    <s v="No"/>
    <s v="Chandrakant Chaudhri"/>
  </r>
  <r>
    <s v="28529"/>
    <s v="IN-2015-Co1264027-42334"/>
    <d v="2015-11-26T00:00:00"/>
    <d v="2015-11-27T00:00:00"/>
    <n v="1"/>
    <s v="First Class"/>
    <s v="Co-1264027"/>
    <s v="Corey-Lock"/>
    <x v="0"/>
    <n v="0"/>
    <s v="Xi'an"/>
    <x v="337"/>
    <s v="China"/>
    <s v="Eastern Asia"/>
    <x v="1"/>
    <s v="FUR-CH-5367"/>
    <s v="Furniture"/>
    <s v="Chairs"/>
    <x v="947"/>
    <n v="304.70999999999998"/>
    <n v="7"/>
    <n v="0"/>
    <n v="2.94"/>
    <n v="76.05"/>
    <s v="Critical"/>
    <s v="No"/>
    <s v="Hadia Bousaid"/>
  </r>
  <r>
    <s v="18379"/>
    <s v="ES-2015-DR1288048-42151"/>
    <d v="2015-05-27T00:00:00"/>
    <d v="2015-06-01T00:00:00"/>
    <n v="5"/>
    <s v="Standard Class"/>
    <s v="DR-1288048"/>
    <s v="Dan Reichenbach"/>
    <x v="1"/>
    <n v="0"/>
    <s v="Cologne"/>
    <x v="47"/>
    <s v="Germany"/>
    <s v="Western Europe"/>
    <x v="2"/>
    <s v="TEC-PH-3796"/>
    <s v="Technology"/>
    <s v="Phones"/>
    <x v="948"/>
    <n v="916.41000000000008"/>
    <n v="11"/>
    <n v="0"/>
    <n v="192.39"/>
    <n v="75.64"/>
    <s v="High"/>
    <s v="No"/>
    <s v="Gilbert Wolff"/>
  </r>
  <r>
    <s v="26931"/>
    <s v="IN-2015-SC2002027-42243"/>
    <d v="2015-08-27T00:00:00"/>
    <d v="2015-08-29T00:00:00"/>
    <n v="2"/>
    <s v="First Class"/>
    <s v="SC-2002027"/>
    <s v="Sam Craven"/>
    <x v="0"/>
    <n v="0"/>
    <s v="Nanning"/>
    <x v="179"/>
    <s v="China"/>
    <s v="Eastern Asia"/>
    <x v="1"/>
    <s v="FUR-FU-3935"/>
    <s v="Furniture"/>
    <s v="Furnishings"/>
    <x v="949"/>
    <n v="255.42"/>
    <n v="6"/>
    <n v="0"/>
    <n v="119.88"/>
    <n v="75.64"/>
    <s v="High"/>
    <s v="No"/>
    <s v="Hadia Bousaid"/>
  </r>
  <r>
    <s v="13450"/>
    <s v="ES-2014-AH1007514-41859"/>
    <d v="2014-08-08T00:00:00"/>
    <d v="2014-08-12T00:00:00"/>
    <n v="4"/>
    <s v="Standard Class"/>
    <s v="AH-1007514"/>
    <s v="Adam Hart"/>
    <x v="1"/>
    <n v="0"/>
    <s v="Roeselare"/>
    <x v="338"/>
    <s v="Belgium"/>
    <s v="Western Europe"/>
    <x v="2"/>
    <s v="FUR-CH-5396"/>
    <s v="Furniture"/>
    <s v="Chairs"/>
    <x v="950"/>
    <n v="657.14999999999986"/>
    <n v="5"/>
    <n v="0"/>
    <n v="118.2"/>
    <n v="75.55"/>
    <s v="High"/>
    <s v="No"/>
    <s v="Gilbert Wolff"/>
  </r>
  <r>
    <s v="17640"/>
    <s v="ES-2014-MG1787548-41878"/>
    <d v="2014-08-27T00:00:00"/>
    <d v="2014-09-02T00:00:00"/>
    <n v="6"/>
    <s v="Standard Class"/>
    <s v="MG-1787548"/>
    <s v="Michael Grace"/>
    <x v="2"/>
    <n v="0"/>
    <s v="Augsburg"/>
    <x v="54"/>
    <s v="Germany"/>
    <s v="Western Europe"/>
    <x v="2"/>
    <s v="FUR-TA-3340"/>
    <s v="Furniture"/>
    <s v="Tables"/>
    <x v="951"/>
    <n v="1545.0825"/>
    <n v="5"/>
    <n v="0.35"/>
    <n v="-546.8175"/>
    <n v="75.33"/>
    <s v="Medium"/>
    <s v="No"/>
    <s v="Gilbert Wolff"/>
  </r>
  <r>
    <s v="15873"/>
    <s v="ES-2014-LO17170139-41717"/>
    <d v="2014-03-19T00:00:00"/>
    <d v="2014-03-22T00:00:00"/>
    <n v="3"/>
    <s v="Second Class"/>
    <s v="LO-17170139"/>
    <s v="Lori Olson"/>
    <x v="1"/>
    <n v="0"/>
    <s v="Manchester"/>
    <x v="27"/>
    <s v="United Kingdom"/>
    <s v="Northern Europe"/>
    <x v="2"/>
    <s v="OFF-EN-3663"/>
    <s v="Office Supplies"/>
    <s v="Envelopes"/>
    <x v="952"/>
    <n v="332.01"/>
    <n v="7"/>
    <n v="0"/>
    <n v="119.49"/>
    <n v="75.3"/>
    <s v="High"/>
    <s v="No"/>
    <s v="Miina Nylund"/>
  </r>
  <r>
    <s v="17959"/>
    <s v="ES-2014-NM1852064-41863"/>
    <d v="2014-08-12T00:00:00"/>
    <d v="2014-08-14T00:00:00"/>
    <n v="2"/>
    <s v="First Class"/>
    <s v="NM-1852064"/>
    <s v="Neoma Murray"/>
    <x v="0"/>
    <n v="0"/>
    <s v="Rome"/>
    <x v="221"/>
    <s v="Italy"/>
    <s v="Southern Europe"/>
    <x v="2"/>
    <s v="OFF-AR-3471"/>
    <s v="Office Supplies"/>
    <s v="Art"/>
    <x v="953"/>
    <n v="259.2"/>
    <n v="5"/>
    <n v="0"/>
    <n v="38.849999999999987"/>
    <n v="74.84"/>
    <s v="Medium"/>
    <s v="No"/>
    <s v="Gavino Bove"/>
  </r>
  <r>
    <s v="23047"/>
    <s v="IN-2015-LF1718558-42320"/>
    <d v="2015-11-12T00:00:00"/>
    <d v="2015-11-16T00:00:00"/>
    <n v="4"/>
    <s v="Standard Class"/>
    <s v="LF-1718558"/>
    <s v="Luke Foster"/>
    <x v="0"/>
    <n v="0"/>
    <s v="Visakhapatnam"/>
    <x v="339"/>
    <s v="India"/>
    <s v="Southern Asia"/>
    <x v="1"/>
    <s v="FUR-FU-5735"/>
    <s v="Furniture"/>
    <s v="Furnishings"/>
    <x v="954"/>
    <n v="621"/>
    <n v="12"/>
    <n v="0"/>
    <n v="99.359999999999985"/>
    <n v="74.63"/>
    <s v="High"/>
    <s v="No"/>
    <s v="Chandrakant Chaudhri"/>
  </r>
  <r>
    <s v="33807"/>
    <s v="CA-2014-AW10930140-41962"/>
    <d v="2014-11-19T00:00:00"/>
    <d v="2014-11-24T00:00:00"/>
    <n v="5"/>
    <s v="Standard Class"/>
    <s v="AW-109301402"/>
    <s v="Arthur Wiediger"/>
    <x v="2"/>
    <n v="73120"/>
    <s v="Oklahoma City"/>
    <x v="0"/>
    <s v="United States"/>
    <s v="Central US"/>
    <x v="0"/>
    <s v="OFF-ST-6295"/>
    <s v="Office Supplies"/>
    <s v="Storage"/>
    <x v="955"/>
    <n v="1117.92"/>
    <n v="4"/>
    <n v="0"/>
    <n v="55.895999999999958"/>
    <n v="77.86"/>
    <s v="Medium"/>
    <s v="No"/>
    <s v="Lon Bonher"/>
  </r>
  <r>
    <s v="38571"/>
    <s v="CA-2013-AW10930140-41591"/>
    <d v="2013-11-13T00:00:00"/>
    <d v="2013-11-17T00:00:00"/>
    <n v="4"/>
    <s v="Standard Class"/>
    <s v="AW-109301404"/>
    <s v="Arthur Wiediger"/>
    <x v="2"/>
    <n v="59601"/>
    <s v="Helena"/>
    <x v="187"/>
    <s v="United States"/>
    <s v="Western US"/>
    <x v="0"/>
    <s v="TEC-PH-5562"/>
    <s v="Technology"/>
    <s v="Phones"/>
    <x v="956"/>
    <n v="339.96"/>
    <n v="5"/>
    <n v="0.2"/>
    <n v="42.494999999999948"/>
    <n v="33.44"/>
    <s v="High"/>
    <s v="No"/>
    <s v="Derrick Snyders"/>
  </r>
  <r>
    <s v="1829"/>
    <s v="MX-2015-EH1412539-42140"/>
    <d v="2015-05-16T00:00:00"/>
    <d v="2015-05-18T00:00:00"/>
    <n v="2"/>
    <s v="Second Class"/>
    <s v="EH-1412539"/>
    <s v="Eugene Hildebrand"/>
    <x v="2"/>
    <n v="0"/>
    <s v="Apopa"/>
    <x v="19"/>
    <s v="El Salvador"/>
    <s v="Central America"/>
    <x v="4"/>
    <s v="TEC-CO-3592"/>
    <s v="Technology"/>
    <s v="Copiers"/>
    <x v="957"/>
    <n v="890.15611999999999"/>
    <n v="7"/>
    <n v="2E-3"/>
    <n v="131.91612000000001"/>
    <n v="74.385999999999996"/>
    <s v="Medium"/>
    <s v="No"/>
    <s v="Nicodemo Bautista"/>
  </r>
  <r>
    <s v="11191"/>
    <s v="IT-2013-NS1864045-41509"/>
    <d v="2013-08-23T00:00:00"/>
    <d v="2013-08-25T00:00:00"/>
    <n v="2"/>
    <s v="Second Class"/>
    <s v="NS-1864045"/>
    <s v="Noel Staavos"/>
    <x v="1"/>
    <n v="0"/>
    <s v="Toulouse"/>
    <x v="171"/>
    <s v="France"/>
    <s v="Western Europe"/>
    <x v="2"/>
    <s v="FUR-CH-4700"/>
    <s v="Furniture"/>
    <s v="Chairs"/>
    <x v="958"/>
    <n v="234.27600000000001"/>
    <n v="7"/>
    <n v="0.6"/>
    <n v="-228.56399999999999"/>
    <n v="74.180000000000007"/>
    <s v="Critical"/>
    <s v="No"/>
    <s v="Gilbert Wolff"/>
  </r>
  <r>
    <s v="24953"/>
    <s v="ID-2014-CM1238566-41769"/>
    <d v="2014-05-10T00:00:00"/>
    <d v="2014-05-12T00:00:00"/>
    <n v="2"/>
    <s v="First Class"/>
    <s v="CM-1238566"/>
    <s v="Christopher Martinez"/>
    <x v="0"/>
    <n v="0"/>
    <s v="Nishinomiya"/>
    <x v="116"/>
    <s v="Japan"/>
    <s v="Eastern Asia"/>
    <x v="1"/>
    <s v="OFF-BI-4815"/>
    <s v="Office Supplies"/>
    <s v="Binders"/>
    <x v="959"/>
    <n v="457.92"/>
    <n v="9"/>
    <n v="0"/>
    <n v="0"/>
    <n v="74.14"/>
    <s v="High"/>
    <s v="No"/>
    <s v="Hadia Bousaid"/>
  </r>
  <r>
    <s v="14527"/>
    <s v="ES-2014-SM2095045-41864"/>
    <d v="2014-08-13T00:00:00"/>
    <d v="2014-08-15T00:00:00"/>
    <n v="2"/>
    <s v="First Class"/>
    <s v="SM-2095045"/>
    <s v="Suzanne McNair"/>
    <x v="1"/>
    <n v="0"/>
    <s v="Montauban"/>
    <x v="171"/>
    <s v="France"/>
    <s v="Western Europe"/>
    <x v="2"/>
    <s v="OFF-BI-3257"/>
    <s v="Office Supplies"/>
    <s v="Binders"/>
    <x v="960"/>
    <n v="244.2"/>
    <n v="5"/>
    <n v="0"/>
    <n v="29.25"/>
    <n v="74.11"/>
    <s v="High"/>
    <s v="No"/>
    <s v="Gilbert Wolff"/>
  </r>
  <r>
    <s v="11869"/>
    <s v="ES-2015-PO18850139-42207"/>
    <d v="2015-07-22T00:00:00"/>
    <d v="2015-07-24T00:00:00"/>
    <n v="2"/>
    <s v="First Class"/>
    <s v="PO-18850139"/>
    <s v="Patrick O'Brill"/>
    <x v="0"/>
    <n v="0"/>
    <s v="Waterlooville"/>
    <x v="27"/>
    <s v="United Kingdom"/>
    <s v="Northern Europe"/>
    <x v="2"/>
    <s v="OFF-BI-4816"/>
    <s v="Office Supplies"/>
    <s v="Binders"/>
    <x v="961"/>
    <n v="264.60000000000002"/>
    <n v="5"/>
    <n v="0"/>
    <n v="121.65"/>
    <n v="73.91"/>
    <s v="Critical"/>
    <s v="No"/>
    <s v="Miina Nylund"/>
  </r>
  <r>
    <s v="26735"/>
    <s v="IN-2014-SC2057527-41958"/>
    <d v="2014-11-15T00:00:00"/>
    <d v="2014-11-18T00:00:00"/>
    <n v="3"/>
    <s v="Second Class"/>
    <s v="SC-2057527"/>
    <s v="Sonia Cooley"/>
    <x v="0"/>
    <n v="0"/>
    <s v="Huizhou"/>
    <x v="79"/>
    <s v="China"/>
    <s v="Eastern Asia"/>
    <x v="1"/>
    <s v="OFF-ST-5711"/>
    <s v="Office Supplies"/>
    <s v="Storage"/>
    <x v="962"/>
    <n v="370.26"/>
    <n v="6"/>
    <n v="0"/>
    <n v="55.44"/>
    <n v="73.790000000000006"/>
    <s v="High"/>
    <s v="No"/>
    <s v="Hadia Bousaid"/>
  </r>
  <r>
    <s v="28876"/>
    <s v="IN-2013-NS185057-41431"/>
    <d v="2013-06-06T00:00:00"/>
    <d v="2013-06-09T00:00:00"/>
    <n v="3"/>
    <s v="First Class"/>
    <s v="NS-185057"/>
    <s v="Neola Schneider"/>
    <x v="0"/>
    <n v="0"/>
    <s v="Cairns"/>
    <x v="2"/>
    <s v="Australia"/>
    <s v="Oceania"/>
    <x v="1"/>
    <s v="FUR-CH-4699"/>
    <s v="Furniture"/>
    <s v="Chairs"/>
    <x v="963"/>
    <n v="293.11200000000002"/>
    <n v="6"/>
    <n v="0.4"/>
    <n v="-9.8280000000000314"/>
    <n v="73.77"/>
    <s v="Critical"/>
    <s v="No"/>
    <s v="Kauri Anaru"/>
  </r>
  <r>
    <s v="18566"/>
    <s v="ES-2015-ME1772548-42095"/>
    <d v="2015-04-01T00:00:00"/>
    <d v="2015-04-04T00:00:00"/>
    <n v="3"/>
    <s v="First Class"/>
    <s v="ME-1772548"/>
    <s v="Max Engle"/>
    <x v="0"/>
    <n v="0"/>
    <s v="Hanover"/>
    <x v="39"/>
    <s v="Germany"/>
    <s v="Western Europe"/>
    <x v="2"/>
    <s v="TEC-PH-5830"/>
    <s v="Technology"/>
    <s v="Phones"/>
    <x v="964"/>
    <n v="166.27500000000001"/>
    <n v="5"/>
    <n v="0.5"/>
    <n v="-69.974999999999994"/>
    <n v="73.680000000000007"/>
    <s v="Critical"/>
    <s v="No"/>
    <s v="Gilbert Wolff"/>
  </r>
  <r>
    <s v="11041"/>
    <s v="ES-2015-SC2068045-42348"/>
    <d v="2015-12-10T00:00:00"/>
    <d v="2015-12-12T00:00:00"/>
    <n v="2"/>
    <s v="Second Class"/>
    <s v="SC-2068045"/>
    <s v="Steve Carroll"/>
    <x v="2"/>
    <n v="0"/>
    <s v="Marignane"/>
    <x v="123"/>
    <s v="France"/>
    <s v="Western Europe"/>
    <x v="2"/>
    <s v="TEC-PH-5346"/>
    <s v="Technology"/>
    <s v="Phones"/>
    <x v="965"/>
    <n v="231.13200000000001"/>
    <n v="4"/>
    <n v="0.15"/>
    <n v="-16.428000000000001"/>
    <n v="73.55"/>
    <s v="Critical"/>
    <s v="No"/>
    <s v="Gilbert Wolff"/>
  </r>
  <r>
    <s v="37673"/>
    <s v="CA-2014-AW10930140-41920"/>
    <d v="2014-10-08T00:00:00"/>
    <d v="2014-10-11T00:00:00"/>
    <n v="3"/>
    <s v="First Class"/>
    <s v="AW-109301406"/>
    <s v="Arthur Wiediger"/>
    <x v="2"/>
    <n v="19143"/>
    <s v="Philadelphia"/>
    <x v="103"/>
    <s v="United States"/>
    <s v="Eastern US"/>
    <x v="0"/>
    <s v="OFF-LA-3233"/>
    <s v="Office Supplies"/>
    <s v="Labels"/>
    <x v="966"/>
    <n v="4.9280000000000008"/>
    <n v="2"/>
    <n v="0.2"/>
    <n v="1.7248000000000001"/>
    <n v="1.18"/>
    <s v="High"/>
    <s v="No"/>
    <s v="Dolores Davis"/>
  </r>
  <r>
    <s v="34951"/>
    <s v="CA-2015-AJ10945140-42248"/>
    <d v="2015-09-01T00:00:00"/>
    <d v="2015-09-06T00:00:00"/>
    <n v="5"/>
    <s v="Standard Class"/>
    <s v="AJ-109451402"/>
    <s v="Ashley Jarboe"/>
    <x v="0"/>
    <n v="46226"/>
    <s v="Lawrence"/>
    <x v="64"/>
    <s v="United States"/>
    <s v="Central US"/>
    <x v="0"/>
    <s v="OFF-AP-6319"/>
    <s v="Office Supplies"/>
    <s v="Appliances"/>
    <x v="967"/>
    <n v="638.73"/>
    <n v="9"/>
    <n v="0"/>
    <n v="166.06979999999999"/>
    <n v="43.97"/>
    <s v="Medium"/>
    <s v="Yes"/>
    <s v="Lon Bonher"/>
  </r>
  <r>
    <s v="40672"/>
    <s v="CA-2013-AJ10945140-41622"/>
    <d v="2013-12-14T00:00:00"/>
    <d v="2013-12-19T00:00:00"/>
    <n v="5"/>
    <s v="Second Class"/>
    <s v="AJ-109451404"/>
    <s v="Ashley Jarboe"/>
    <x v="0"/>
    <n v="90045"/>
    <s v="Los Angeles"/>
    <x v="25"/>
    <s v="United States"/>
    <s v="Western US"/>
    <x v="0"/>
    <s v="TEC-AC-5231"/>
    <s v="Technology"/>
    <s v="Accessories"/>
    <x v="968"/>
    <n v="50"/>
    <n v="2"/>
    <n v="0"/>
    <n v="10.5"/>
    <n v="4.79"/>
    <s v="Medium"/>
    <s v="No"/>
    <s v="Derrick Snyders"/>
  </r>
  <r>
    <s v="23222"/>
    <s v="IN-2015-AA103751-42195"/>
    <d v="2015-07-10T00:00:00"/>
    <d v="2015-07-15T00:00:00"/>
    <n v="5"/>
    <s v="Second Class"/>
    <s v="AA-103751"/>
    <s v="Allen Armold"/>
    <x v="0"/>
    <n v="0"/>
    <s v="Kabul"/>
    <x v="8"/>
    <s v="Afghanistan"/>
    <s v="Southern Asia"/>
    <x v="1"/>
    <s v="OFF-AP-4747"/>
    <s v="Office Supplies"/>
    <s v="Appliances"/>
    <x v="969"/>
    <n v="669.12000000000012"/>
    <n v="8"/>
    <n v="0"/>
    <n v="280.8"/>
    <n v="72.67"/>
    <s v="High"/>
    <s v="No"/>
    <s v="Chandrakant Chaudhri"/>
  </r>
  <r>
    <s v="31852"/>
    <s v="CA-2012-AJ10945140-40970"/>
    <d v="2012-03-02T00:00:00"/>
    <d v="2012-03-06T00:00:00"/>
    <n v="4"/>
    <s v="Second Class"/>
    <s v="AJ-109451408"/>
    <s v="Ashley Jarboe"/>
    <x v="0"/>
    <n v="28403"/>
    <s v="Wilmington"/>
    <x v="40"/>
    <s v="United States"/>
    <s v="Southern US"/>
    <x v="0"/>
    <s v="OFF-AR-6632"/>
    <s v="Office Supplies"/>
    <s v="Art"/>
    <x v="970"/>
    <n v="19.456"/>
    <n v="4"/>
    <n v="0.2"/>
    <n v="3.4047999999999981"/>
    <n v="2.0499999999999998"/>
    <s v="Medium"/>
    <s v="No"/>
    <s v="Flannery Newton"/>
  </r>
  <r>
    <s v="14150"/>
    <s v="ES-2015-TT2146014-42201"/>
    <d v="2015-07-16T00:00:00"/>
    <d v="2015-07-20T00:00:00"/>
    <n v="4"/>
    <s v="Second Class"/>
    <s v="TT-2146014"/>
    <s v="Tonja Turnell"/>
    <x v="2"/>
    <n v="0"/>
    <s v="Genk"/>
    <x v="251"/>
    <s v="Belgium"/>
    <s v="Western Europe"/>
    <x v="2"/>
    <s v="FUR-FU-3940"/>
    <s v="Furniture"/>
    <s v="Furnishings"/>
    <x v="971"/>
    <n v="550.19999999999993"/>
    <n v="5"/>
    <n v="0"/>
    <n v="241.95"/>
    <n v="72.55"/>
    <s v="High"/>
    <s v="No"/>
    <s v="Gilbert Wolff"/>
  </r>
  <r>
    <s v="6474"/>
    <s v="US-2013-JK15370143-41310"/>
    <d v="2013-02-05T00:00:00"/>
    <d v="2013-02-07T00:00:00"/>
    <n v="2"/>
    <s v="First Class"/>
    <s v="JK-15370143"/>
    <s v="Jay Kimmel"/>
    <x v="0"/>
    <n v="0"/>
    <s v="Caracas"/>
    <x v="340"/>
    <s v="Venezuela"/>
    <s v="South America"/>
    <x v="4"/>
    <s v="OFF-AP-3584"/>
    <s v="Office Supplies"/>
    <s v="Appliances"/>
    <x v="972"/>
    <n v="216.88800000000001"/>
    <n v="7"/>
    <n v="0.4"/>
    <n v="-3.7520000000000659"/>
    <n v="72.426999999999992"/>
    <s v="Critical"/>
    <s v="No"/>
    <s v="Vasco Magalhães"/>
  </r>
  <r>
    <s v="27166"/>
    <s v="IN-2015-TC2114566-42318"/>
    <d v="2015-11-10T00:00:00"/>
    <d v="2015-11-13T00:00:00"/>
    <n v="3"/>
    <s v="First Class"/>
    <s v="TC-2114566"/>
    <s v="Theresa Coyne"/>
    <x v="1"/>
    <n v="0"/>
    <s v="Yokkaichi"/>
    <x v="341"/>
    <s v="Japan"/>
    <s v="Eastern Asia"/>
    <x v="1"/>
    <s v="TEC-PH-5831"/>
    <s v="Technology"/>
    <s v="Phones"/>
    <x v="973"/>
    <n v="587.79"/>
    <n v="9"/>
    <n v="0"/>
    <n v="264.33"/>
    <n v="72.37"/>
    <s v="Medium"/>
    <s v="No"/>
    <s v="Hadia Bousaid"/>
  </r>
  <r>
    <s v="35160"/>
    <s v="CA-2015-AJ10960140-42295"/>
    <d v="2015-10-18T00:00:00"/>
    <d v="2015-10-20T00:00:00"/>
    <n v="2"/>
    <s v="Second Class"/>
    <s v="AJ-109601404"/>
    <s v="Astrea Jones"/>
    <x v="0"/>
    <n v="92037"/>
    <s v="San Diego"/>
    <x v="25"/>
    <s v="United States"/>
    <s v="Western US"/>
    <x v="0"/>
    <s v="OFF-AR-4011"/>
    <s v="Office Supplies"/>
    <s v="Art"/>
    <x v="974"/>
    <n v="10.64"/>
    <n v="4"/>
    <n v="0"/>
    <n v="2.7664"/>
    <n v="1.86"/>
    <s v="Medium"/>
    <s v="No"/>
    <s v="Derrick Snyders"/>
  </r>
  <r>
    <s v="2212"/>
    <s v="MX-2013-AF1087012-41347"/>
    <d v="2013-03-14T00:00:00"/>
    <d v="2013-03-20T00:00:00"/>
    <n v="6"/>
    <s v="Standard Class"/>
    <s v="AF-1087012"/>
    <s v="Art Ferguson"/>
    <x v="0"/>
    <n v="0"/>
    <s v="Bridgetown"/>
    <x v="253"/>
    <s v="Barbados"/>
    <s v="Caribbean"/>
    <x v="4"/>
    <s v="TEC-PH-3798"/>
    <s v="Technology"/>
    <s v="Phones"/>
    <x v="975"/>
    <n v="429.6"/>
    <n v="8"/>
    <n v="0"/>
    <n v="176"/>
    <n v="72.188999999999993"/>
    <s v="Low"/>
    <s v="No"/>
    <s v="Marilène Rousseau"/>
  </r>
  <r>
    <s v="35704"/>
    <s v="CA-2014-BF10975140-41964"/>
    <d v="2014-11-21T00:00:00"/>
    <d v="2014-11-26T00:00:00"/>
    <n v="5"/>
    <s v="Standard Class"/>
    <s v="BF-109751402"/>
    <s v="Barbara Fisher"/>
    <x v="1"/>
    <n v="47201"/>
    <s v="Columbus"/>
    <x v="64"/>
    <s v="United States"/>
    <s v="Central US"/>
    <x v="0"/>
    <s v="OFF-PA-6439"/>
    <s v="Office Supplies"/>
    <s v="Paper"/>
    <x v="976"/>
    <n v="314.55"/>
    <n v="3"/>
    <n v="0"/>
    <n v="150.98400000000001"/>
    <n v="16.52"/>
    <s v="Medium"/>
    <s v="No"/>
    <s v="Lon Bonher"/>
  </r>
  <r>
    <s v="50564"/>
    <s v="AG-2014-DB32703-41838"/>
    <d v="2014-07-18T00:00:00"/>
    <d v="2014-07-21T00:00:00"/>
    <n v="3"/>
    <s v="Second Class"/>
    <s v="DB-32703"/>
    <s v="Deborah Brumfield"/>
    <x v="2"/>
    <n v="0"/>
    <s v="Annaba"/>
    <x v="342"/>
    <s v="Algeria"/>
    <s v="North Africa"/>
    <x v="3"/>
    <s v="TEC-AC-3388"/>
    <s v="Technology"/>
    <s v="Accessories"/>
    <x v="977"/>
    <n v="459.24"/>
    <n v="4"/>
    <n v="0"/>
    <n v="100.92"/>
    <n v="71.81"/>
    <s v="High"/>
    <s v="No"/>
    <s v="Lindiwe Afolayan"/>
  </r>
  <r>
    <s v="33137"/>
    <s v="CA-2012-BF10975140-41121"/>
    <d v="2012-07-31T00:00:00"/>
    <d v="2012-08-04T00:00:00"/>
    <n v="4"/>
    <s v="Standard Class"/>
    <s v="BF-109751408"/>
    <s v="Barbara Fisher"/>
    <x v="1"/>
    <n v="28205"/>
    <s v="Charlotte"/>
    <x v="40"/>
    <s v="United States"/>
    <s v="Southern US"/>
    <x v="0"/>
    <s v="OFF-PA-6468"/>
    <s v="Office Supplies"/>
    <s v="Paper"/>
    <x v="978"/>
    <n v="78.304000000000002"/>
    <n v="2"/>
    <n v="0.2"/>
    <n v="29.364000000000001"/>
    <n v="7.09"/>
    <s v="Medium"/>
    <s v="No"/>
    <s v="Flannery Newton"/>
  </r>
  <r>
    <s v="28156"/>
    <s v="IN-2015-CM1183027-42312"/>
    <d v="2015-11-04T00:00:00"/>
    <d v="2015-11-08T00:00:00"/>
    <n v="4"/>
    <s v="Standard Class"/>
    <s v="CM-1183027"/>
    <s v="Cari MacIntyre"/>
    <x v="1"/>
    <n v="0"/>
    <s v="Mianyang"/>
    <x v="48"/>
    <s v="China"/>
    <s v="Eastern Asia"/>
    <x v="1"/>
    <s v="TEC-MA-5542"/>
    <s v="Technology"/>
    <s v="Machines"/>
    <x v="979"/>
    <n v="869.7"/>
    <n v="5"/>
    <n v="0"/>
    <n v="408.75"/>
    <n v="71.7"/>
    <s v="High"/>
    <s v="No"/>
    <s v="Hadia Bousaid"/>
  </r>
  <r>
    <s v="11681"/>
    <s v="ES-2013-SC2069545-41585"/>
    <d v="2013-11-07T00:00:00"/>
    <d v="2013-11-11T00:00:00"/>
    <n v="4"/>
    <s v="Second Class"/>
    <s v="SC-2069545"/>
    <s v="Steve Chapman"/>
    <x v="1"/>
    <n v="0"/>
    <s v="Garches"/>
    <x v="12"/>
    <s v="France"/>
    <s v="Western Europe"/>
    <x v="2"/>
    <s v="TEC-MA-5509"/>
    <s v="Technology"/>
    <s v="Machines"/>
    <x v="980"/>
    <n v="369.11250000000001"/>
    <n v="5"/>
    <n v="0.15"/>
    <n v="147.5625"/>
    <n v="71.67"/>
    <s v="High"/>
    <s v="No"/>
    <s v="Gilbert Wolff"/>
  </r>
  <r>
    <s v="11425"/>
    <s v="ES-2015-SW20455139-42325"/>
    <d v="2015-11-17T00:00:00"/>
    <d v="2015-11-20T00:00:00"/>
    <n v="3"/>
    <s v="First Class"/>
    <s v="SW-20455139"/>
    <s v="Shaun Weien"/>
    <x v="0"/>
    <n v="0"/>
    <s v="Poole"/>
    <x v="27"/>
    <s v="United Kingdom"/>
    <s v="Northern Europe"/>
    <x v="2"/>
    <s v="OFF-ST-6273"/>
    <s v="Office Supplies"/>
    <s v="Storage"/>
    <x v="981"/>
    <n v="275.7"/>
    <n v="5"/>
    <n v="0"/>
    <n v="52.35"/>
    <n v="71.56"/>
    <s v="Critical"/>
    <s v="No"/>
    <s v="Miina Nylund"/>
  </r>
  <r>
    <s v="4087"/>
    <s v="MX-2015-DL1349539-42305"/>
    <d v="2015-10-28T00:00:00"/>
    <d v="2015-10-31T00:00:00"/>
    <n v="3"/>
    <s v="First Class"/>
    <s v="DL-1349539"/>
    <s v="Dionis Lloyd"/>
    <x v="1"/>
    <n v="0"/>
    <s v="Apopa"/>
    <x v="19"/>
    <s v="El Salvador"/>
    <s v="Central America"/>
    <x v="4"/>
    <s v="FUR-FU-3049"/>
    <s v="Furniture"/>
    <s v="Furnishings"/>
    <x v="982"/>
    <n v="266.72000000000003"/>
    <n v="8"/>
    <n v="0"/>
    <n v="16"/>
    <n v="71.489999999999995"/>
    <s v="High"/>
    <s v="No"/>
    <s v="Nicodemo Bautista"/>
  </r>
  <r>
    <s v="40511"/>
    <s v="US-2015-BF10975140-42278"/>
    <d v="2015-10-01T00:00:00"/>
    <d v="2015-10-03T00:00:00"/>
    <n v="2"/>
    <s v="First Class"/>
    <s v="BF-109751406"/>
    <s v="Barbara Fisher"/>
    <x v="1"/>
    <n v="19120"/>
    <s v="Philadelphia"/>
    <x v="103"/>
    <s v="United States"/>
    <s v="Eastern US"/>
    <x v="0"/>
    <s v="OFF-LA-5977"/>
    <s v="Office Supplies"/>
    <s v="Labels"/>
    <x v="983"/>
    <n v="20.664000000000001"/>
    <n v="7"/>
    <n v="0.2"/>
    <n v="6.9741"/>
    <n v="3.9"/>
    <s v="High"/>
    <s v="No"/>
    <s v="Dolores Davis"/>
  </r>
  <r>
    <s v="27298"/>
    <s v="IN-2015-TD2099527-42349"/>
    <d v="2015-12-11T00:00:00"/>
    <d v="2015-12-13T00:00:00"/>
    <n v="2"/>
    <s v="First Class"/>
    <s v="TD-2099527"/>
    <s v="Tamara Dahlen"/>
    <x v="0"/>
    <n v="0"/>
    <s v="Xintai"/>
    <x v="31"/>
    <s v="China"/>
    <s v="Eastern Asia"/>
    <x v="1"/>
    <s v="TEC-PH-5349"/>
    <s v="Technology"/>
    <s v="Phones"/>
    <x v="984"/>
    <n v="195.39"/>
    <n v="3"/>
    <n v="0"/>
    <n v="46.89"/>
    <n v="71.34"/>
    <s v="Critical"/>
    <s v="No"/>
    <s v="Hadia Bousaid"/>
  </r>
  <r>
    <s v="11954"/>
    <s v="ES-2012-BP1123064-40999"/>
    <d v="2012-03-31T00:00:00"/>
    <d v="2012-04-03T00:00:00"/>
    <n v="3"/>
    <s v="First Class"/>
    <s v="BP-1123064"/>
    <s v="Benjamin Patterson"/>
    <x v="0"/>
    <n v="0"/>
    <s v="Treviso"/>
    <x v="156"/>
    <s v="Italy"/>
    <s v="Southern Europe"/>
    <x v="2"/>
    <s v="OFF-BI-6385"/>
    <s v="Office Supplies"/>
    <s v="Binders"/>
    <x v="985"/>
    <n v="295.92000000000007"/>
    <n v="6"/>
    <n v="0"/>
    <n v="32.400000000000013"/>
    <n v="71.22"/>
    <s v="High"/>
    <s v="No"/>
    <s v="Gavino Bove"/>
  </r>
  <r>
    <s v="14959"/>
    <s v="ES-2013-CG1252045-41635"/>
    <d v="2013-12-27T00:00:00"/>
    <d v="2013-12-30T00:00:00"/>
    <n v="3"/>
    <s v="Second Class"/>
    <s v="CG-1252045"/>
    <s v="Claire Gute"/>
    <x v="0"/>
    <n v="0"/>
    <s v="Nice"/>
    <x v="123"/>
    <s v="France"/>
    <s v="Western Europe"/>
    <x v="2"/>
    <s v="OFF-BI-4806"/>
    <s v="Office Supplies"/>
    <s v="Binders"/>
    <x v="986"/>
    <n v="246.48"/>
    <n v="8"/>
    <n v="0"/>
    <n v="68.88"/>
    <n v="71.14"/>
    <s v="Critical"/>
    <s v="No"/>
    <s v="Gilbert Wolff"/>
  </r>
  <r>
    <s v="27522"/>
    <s v="IN-2015-CC1210058-42237"/>
    <d v="2015-08-21T00:00:00"/>
    <d v="2015-08-23T00:00:00"/>
    <n v="2"/>
    <s v="Second Class"/>
    <s v="CC-1210058"/>
    <s v="Chad Cunningham"/>
    <x v="2"/>
    <n v="0"/>
    <s v="Bhubaneswar"/>
    <x v="252"/>
    <s v="India"/>
    <s v="Southern Asia"/>
    <x v="1"/>
    <s v="TEC-PH-5338"/>
    <s v="Technology"/>
    <s v="Phones"/>
    <x v="987"/>
    <n v="833.7"/>
    <n v="5"/>
    <n v="0"/>
    <n v="316.8"/>
    <n v="70.84"/>
    <s v="High"/>
    <s v="No"/>
    <s v="Chandrakant Chaudhri"/>
  </r>
  <r>
    <s v="27212"/>
    <s v="IN-2014-AM103607-41864"/>
    <d v="2014-08-13T00:00:00"/>
    <d v="2014-08-14T00:00:00"/>
    <n v="1"/>
    <s v="First Class"/>
    <s v="AM-103607"/>
    <s v="Alice McCarthy"/>
    <x v="1"/>
    <n v="0"/>
    <s v="Broken Hill"/>
    <x v="1"/>
    <s v="Australia"/>
    <s v="Oceania"/>
    <x v="1"/>
    <s v="OFF-SU-4308"/>
    <s v="Office Supplies"/>
    <s v="Supplies"/>
    <x v="988"/>
    <n v="212.76"/>
    <n v="8"/>
    <n v="0.1"/>
    <n v="73.08"/>
    <n v="70.81"/>
    <s v="Critical"/>
    <s v="Yes"/>
    <s v="Kauri Anaru"/>
  </r>
  <r>
    <s v="13175"/>
    <s v="ES-2014-HL15040139-41709"/>
    <d v="2014-03-11T00:00:00"/>
    <d v="2014-03-11T00:00:00"/>
    <n v="0"/>
    <s v="Same Day"/>
    <s v="HL-15040139"/>
    <s v="Hunter Lopez"/>
    <x v="0"/>
    <n v="0"/>
    <s v="Derby"/>
    <x v="27"/>
    <s v="United Kingdom"/>
    <s v="Northern Europe"/>
    <x v="2"/>
    <s v="OFF-BI-3715"/>
    <s v="Office Supplies"/>
    <s v="Binders"/>
    <x v="989"/>
    <n v="233.28"/>
    <n v="8"/>
    <n v="0"/>
    <n v="67.44"/>
    <n v="70.75"/>
    <s v="Critical"/>
    <s v="No"/>
    <s v="Miina Nylund"/>
  </r>
  <r>
    <s v="40184"/>
    <s v="CA-2012-BB10990140-41116"/>
    <d v="2012-07-26T00:00:00"/>
    <d v="2012-07-29T00:00:00"/>
    <n v="3"/>
    <s v="Second Class"/>
    <s v="BB-109901404"/>
    <s v="Barry Blumstein"/>
    <x v="1"/>
    <n v="90036"/>
    <s v="Los Angeles"/>
    <x v="25"/>
    <s v="United States"/>
    <s v="Western US"/>
    <x v="0"/>
    <s v="OFF-ST-5766"/>
    <s v="Office Supplies"/>
    <s v="Storage"/>
    <x v="990"/>
    <n v="276.27999999999997"/>
    <n v="2"/>
    <n v="0"/>
    <n v="0"/>
    <n v="32.270000000000003"/>
    <s v="Medium"/>
    <s v="No"/>
    <s v="Derrick Snyders"/>
  </r>
  <r>
    <s v="26575"/>
    <s v="IN-2015-MK1816059-42174"/>
    <d v="2015-06-19T00:00:00"/>
    <d v="2015-06-22T00:00:00"/>
    <n v="3"/>
    <s v="Second Class"/>
    <s v="MK-1816059"/>
    <s v="Mike Kennedy"/>
    <x v="0"/>
    <n v="0"/>
    <s v="Bogor"/>
    <x v="51"/>
    <s v="Indonesia"/>
    <s v="Southeastern Asia"/>
    <x v="1"/>
    <s v="OFF-AR-3447"/>
    <s v="Office Supplies"/>
    <s v="Art"/>
    <x v="991"/>
    <n v="274.40699999999993"/>
    <n v="7"/>
    <n v="0.27"/>
    <n v="-94.143000000000015"/>
    <n v="70.64"/>
    <s v="High"/>
    <s v="No"/>
    <s v="Preecha Metharom"/>
  </r>
  <r>
    <s v="26296"/>
    <s v="IN-2014-AC106157-42001"/>
    <d v="2014-12-28T00:00:00"/>
    <d v="2014-12-31T00:00:00"/>
    <n v="3"/>
    <s v="Second Class"/>
    <s v="AC-106157"/>
    <s v="Ann Chong"/>
    <x v="1"/>
    <n v="0"/>
    <s v="Gold Coast"/>
    <x v="2"/>
    <s v="Australia"/>
    <s v="Oceania"/>
    <x v="1"/>
    <s v="FUR-CH-5409"/>
    <s v="Furniture"/>
    <s v="Chairs"/>
    <x v="992"/>
    <n v="456.19200000000012"/>
    <n v="6"/>
    <n v="0.1"/>
    <n v="-30.527999999999999"/>
    <n v="70.62"/>
    <s v="High"/>
    <s v="No"/>
    <s v="Kauri Anaru"/>
  </r>
  <r>
    <s v="4496"/>
    <s v="MX-2014-AG1039080-41942"/>
    <d v="2014-10-30T00:00:00"/>
    <d v="2014-11-02T00:00:00"/>
    <n v="3"/>
    <s v="First Class"/>
    <s v="AG-1039080"/>
    <s v="Allen Goldenen"/>
    <x v="0"/>
    <n v="0"/>
    <s v="Fort-de-France"/>
    <x v="343"/>
    <s v="Martinique"/>
    <s v="Caribbean"/>
    <x v="4"/>
    <s v="TEC-MA-5575"/>
    <s v="Technology"/>
    <s v="Machines"/>
    <x v="993"/>
    <n v="564.76"/>
    <n v="7"/>
    <n v="0"/>
    <n v="45.080000000000013"/>
    <n v="70.472000000000008"/>
    <s v="High"/>
    <s v="No"/>
    <s v="Marilène Rousseau"/>
  </r>
  <r>
    <s v="33584"/>
    <s v="US-2015-BB10990140-42157"/>
    <d v="2015-06-02T00:00:00"/>
    <d v="2015-06-06T00:00:00"/>
    <n v="4"/>
    <s v="Second Class"/>
    <s v="BB-109901406"/>
    <s v="Barry Blumstein"/>
    <x v="1"/>
    <n v="43615"/>
    <s v="Toledo"/>
    <x v="180"/>
    <s v="United States"/>
    <s v="Eastern US"/>
    <x v="0"/>
    <s v="OFF-AP-4219"/>
    <s v="Office Supplies"/>
    <s v="Appliances"/>
    <x v="994"/>
    <n v="17.48"/>
    <n v="5"/>
    <n v="0.2"/>
    <n v="1.3109999999999999"/>
    <n v="1.87"/>
    <s v="High"/>
    <s v="No"/>
    <s v="Dolores Davis"/>
  </r>
  <r>
    <s v="33543"/>
    <s v="CA-2015-BF11005140-42330"/>
    <d v="2015-11-22T00:00:00"/>
    <d v="2015-11-26T00:00:00"/>
    <n v="4"/>
    <s v="Standard Class"/>
    <s v="BF-110051404"/>
    <s v="Barry Franz"/>
    <x v="2"/>
    <n v="91104"/>
    <s v="Pasadena"/>
    <x v="25"/>
    <s v="United States"/>
    <s v="Western US"/>
    <x v="0"/>
    <s v="TEC-PH-5241"/>
    <s v="Technology"/>
    <s v="Phones"/>
    <x v="995"/>
    <n v="659.97600000000011"/>
    <n v="3"/>
    <n v="0.2"/>
    <n v="49.498199999999969"/>
    <n v="53.51"/>
    <s v="Medium"/>
    <s v="No"/>
    <s v="Derrick Snyders"/>
  </r>
  <r>
    <s v="40889"/>
    <s v="US-2014-BF11005140-41849"/>
    <d v="2014-07-29T00:00:00"/>
    <d v="2014-08-02T00:00:00"/>
    <n v="4"/>
    <s v="Standard Class"/>
    <s v="BF-110051402"/>
    <s v="Barry Franz"/>
    <x v="2"/>
    <n v="77506"/>
    <s v="Pasadena"/>
    <x v="46"/>
    <s v="United States"/>
    <s v="Central US"/>
    <x v="0"/>
    <s v="FUR-FU-6233"/>
    <s v="Furniture"/>
    <s v="Furnishings"/>
    <x v="996"/>
    <n v="302.72000000000003"/>
    <n v="5"/>
    <n v="0.6"/>
    <n v="-378.40000000000009"/>
    <n v="34.26"/>
    <s v="High"/>
    <s v="No"/>
    <s v="Lon Bonher"/>
  </r>
  <r>
    <s v="29066"/>
    <s v="IN-2015-WB2185027-42346"/>
    <d v="2015-12-08T00:00:00"/>
    <d v="2015-12-12T00:00:00"/>
    <n v="4"/>
    <s v="Standard Class"/>
    <s v="WB-2185027"/>
    <s v="William Brown"/>
    <x v="0"/>
    <n v="0"/>
    <s v="Shenyang"/>
    <x v="139"/>
    <s v="China"/>
    <s v="Eastern Asia"/>
    <x v="1"/>
    <s v="TEC-MA-5506"/>
    <s v="Technology"/>
    <s v="Machines"/>
    <x v="997"/>
    <n v="521.81999999999994"/>
    <n v="6"/>
    <n v="0"/>
    <n v="15.48"/>
    <n v="70.040000000000006"/>
    <s v="High"/>
    <s v="No"/>
    <s v="Hadia Bousaid"/>
  </r>
  <r>
    <s v="11244"/>
    <s v="IT-2012-LO17170124-41243"/>
    <d v="2012-11-30T00:00:00"/>
    <d v="2012-12-02T00:00:00"/>
    <n v="2"/>
    <s v="First Class"/>
    <s v="LO-17170124"/>
    <s v="Lori Olson"/>
    <x v="1"/>
    <n v="0"/>
    <s v="Stockholm"/>
    <x v="344"/>
    <s v="Sweden"/>
    <s v="Northern Europe"/>
    <x v="2"/>
    <s v="OFF-BI-2902"/>
    <s v="Office Supplies"/>
    <s v="Binders"/>
    <x v="998"/>
    <n v="180.07499999999999"/>
    <n v="7"/>
    <n v="0.5"/>
    <n v="-90.194999999999993"/>
    <n v="69.75"/>
    <s v="Critical"/>
    <s v="No"/>
    <s v="Miina Nylund"/>
  </r>
  <r>
    <s v="39774"/>
    <s v="CA-2013-BF11020140-41577"/>
    <d v="2013-10-30T00:00:00"/>
    <d v="2013-10-30T00:00:00"/>
    <n v="0"/>
    <s v="Same Day"/>
    <s v="BF-110201406"/>
    <s v="Barry Französisch"/>
    <x v="1"/>
    <n v="10024"/>
    <s v="New York City"/>
    <x v="21"/>
    <s v="United States"/>
    <s v="Eastern US"/>
    <x v="0"/>
    <s v="TEC-MA-6130"/>
    <s v="Technology"/>
    <s v="Machines"/>
    <x v="999"/>
    <n v="1035.8"/>
    <n v="4"/>
    <n v="0"/>
    <n v="269.30799999999999"/>
    <n v="154.81"/>
    <s v="High"/>
    <s v="No"/>
    <s v="Dolores Davis"/>
  </r>
  <r>
    <s v="36542"/>
    <s v="CA-2014-BF11020140-41854"/>
    <d v="2014-08-03T00:00:00"/>
    <d v="2014-08-05T00:00:00"/>
    <n v="2"/>
    <s v="Second Class"/>
    <s v="BF-110201404"/>
    <s v="Barry Französisch"/>
    <x v="1"/>
    <n v="90032"/>
    <s v="Los Angeles"/>
    <x v="25"/>
    <s v="United States"/>
    <s v="Western US"/>
    <x v="0"/>
    <s v="TEC-PH-5362"/>
    <s v="Technology"/>
    <s v="Phones"/>
    <x v="1000"/>
    <n v="333.57600000000002"/>
    <n v="3"/>
    <n v="0.2"/>
    <n v="33.357600000000019"/>
    <n v="106.89"/>
    <s v="Critical"/>
    <s v="No"/>
    <s v="Derrick Snyders"/>
  </r>
  <r>
    <s v="36787"/>
    <s v="CA-2015-BF11020140-42096"/>
    <d v="2015-04-02T00:00:00"/>
    <d v="2015-04-05T00:00:00"/>
    <n v="3"/>
    <s v="Second Class"/>
    <s v="BF-110201408"/>
    <s v="Barry Französisch"/>
    <x v="1"/>
    <n v="32216"/>
    <s v="Jacksonville"/>
    <x v="197"/>
    <s v="United States"/>
    <s v="Southern US"/>
    <x v="0"/>
    <s v="FUR-CH-4429"/>
    <s v="Furniture"/>
    <s v="Chairs"/>
    <x v="1001"/>
    <n v="218.352"/>
    <n v="3"/>
    <n v="0.2"/>
    <n v="-19.10580000000002"/>
    <n v="8.86"/>
    <s v="Medium"/>
    <s v="No"/>
    <s v="Flannery Newton"/>
  </r>
  <r>
    <s v="22343"/>
    <s v="IN-2012-AH1019558-41263"/>
    <d v="2012-12-20T00:00:00"/>
    <d v="2012-12-22T00:00:00"/>
    <n v="2"/>
    <s v="First Class"/>
    <s v="AH-1019558"/>
    <s v="Alan Haines"/>
    <x v="1"/>
    <n v="0"/>
    <s v="Delhi"/>
    <x v="36"/>
    <s v="India"/>
    <s v="Southern Asia"/>
    <x v="1"/>
    <s v="FUR-CH-5368"/>
    <s v="Furniture"/>
    <s v="Chairs"/>
    <x v="1002"/>
    <n v="183.84"/>
    <n v="4"/>
    <n v="0"/>
    <n v="14.64"/>
    <n v="68.59"/>
    <s v="Critical"/>
    <s v="No"/>
    <s v="Chandrakant Chaudhri"/>
  </r>
  <r>
    <s v="29702"/>
    <s v="IN-2015-FH1435059-42321"/>
    <d v="2015-11-13T00:00:00"/>
    <d v="2015-11-16T00:00:00"/>
    <n v="3"/>
    <s v="First Class"/>
    <s v="FH-1435059"/>
    <s v="Fred Harton"/>
    <x v="0"/>
    <n v="0"/>
    <s v="Malang"/>
    <x v="94"/>
    <s v="Indonesia"/>
    <s v="Southeastern Asia"/>
    <x v="1"/>
    <s v="TEC-CO-3594"/>
    <s v="Technology"/>
    <s v="Copiers"/>
    <x v="1003"/>
    <n v="712.34280000000001"/>
    <n v="4"/>
    <n v="7.0000000000000007E-2"/>
    <n v="91.822799999999987"/>
    <n v="68.569999999999993"/>
    <s v="High"/>
    <s v="No"/>
    <s v="Preecha Metharom"/>
  </r>
  <r>
    <s v="23139"/>
    <s v="ID-2014-GG14650113-41991"/>
    <d v="2014-12-18T00:00:00"/>
    <d v="2014-12-22T00:00:00"/>
    <n v="4"/>
    <s v="Second Class"/>
    <s v="GG-14650113"/>
    <s v="Greg Guthrie"/>
    <x v="1"/>
    <n v="0"/>
    <s v="Singapore"/>
    <x v="114"/>
    <s v="Singapore"/>
    <s v="Southeastern Asia"/>
    <x v="1"/>
    <s v="OFF-SU-2965"/>
    <s v="Office Supplies"/>
    <s v="Supplies"/>
    <x v="1004"/>
    <n v="433.61999999999989"/>
    <n v="11"/>
    <n v="0"/>
    <n v="8.58"/>
    <n v="68.56"/>
    <s v="High"/>
    <s v="No"/>
    <s v="Preecha Metharom"/>
  </r>
  <r>
    <s v="25210"/>
    <s v="IN-2013-CG1252058-41502"/>
    <d v="2013-08-16T00:00:00"/>
    <d v="2013-08-18T00:00:00"/>
    <n v="2"/>
    <s v="Second Class"/>
    <s v="CG-1252058"/>
    <s v="Claire Gute"/>
    <x v="0"/>
    <n v="0"/>
    <s v="Aurangabad"/>
    <x v="152"/>
    <s v="India"/>
    <s v="Southern Asia"/>
    <x v="1"/>
    <s v="OFF-ST-4282"/>
    <s v="Office Supplies"/>
    <s v="Storage"/>
    <x v="1005"/>
    <n v="231.36"/>
    <n v="4"/>
    <n v="0"/>
    <n v="64.679999999999993"/>
    <n v="68.55"/>
    <s v="Critical"/>
    <s v="No"/>
    <s v="Chandrakant Chaudhri"/>
  </r>
  <r>
    <s v="20855"/>
    <s v="IN-2015-MC1757558-42188"/>
    <d v="2015-07-03T00:00:00"/>
    <d v="2015-07-06T00:00:00"/>
    <n v="3"/>
    <s v="First Class"/>
    <s v="MC-1757558"/>
    <s v="Matt Collins"/>
    <x v="0"/>
    <n v="0"/>
    <s v="Mau"/>
    <x v="35"/>
    <s v="India"/>
    <s v="Southern Asia"/>
    <x v="1"/>
    <s v="TEC-AC-5881"/>
    <s v="Technology"/>
    <s v="Accessories"/>
    <x v="1006"/>
    <n v="252.84"/>
    <n v="7"/>
    <n v="0"/>
    <n v="68.25"/>
    <n v="68.52"/>
    <s v="Critical"/>
    <s v="No"/>
    <s v="Chandrakant Chaudhri"/>
  </r>
  <r>
    <s v="39506"/>
    <s v="CA-2013-BG11035140-41537"/>
    <d v="2013-09-20T00:00:00"/>
    <d v="2013-09-24T00:00:00"/>
    <n v="4"/>
    <s v="Standard Class"/>
    <s v="BG-110351408"/>
    <s v="Barry Gonzalez"/>
    <x v="0"/>
    <n v="37211"/>
    <s v="Nashville"/>
    <x v="85"/>
    <s v="United States"/>
    <s v="Southern US"/>
    <x v="0"/>
    <s v="OFF-ST-4456"/>
    <s v="Office Supplies"/>
    <s v="Storage"/>
    <x v="1007"/>
    <n v="294.36799999999999"/>
    <n v="4"/>
    <n v="0.2"/>
    <n v="-58.873600000000017"/>
    <n v="40.71"/>
    <s v="High"/>
    <s v="No"/>
    <s v="Flannery Newton"/>
  </r>
  <r>
    <s v="19542"/>
    <s v="ES-2012-KN16705120-41193"/>
    <d v="2012-10-11T00:00:00"/>
    <d v="2012-10-11T00:00:00"/>
    <n v="0"/>
    <s v="Same Day"/>
    <s v="KN-16705120"/>
    <s v="Kristina Nunn"/>
    <x v="2"/>
    <n v="0"/>
    <s v="Madrid"/>
    <x v="71"/>
    <s v="Spain"/>
    <s v="Southern Europe"/>
    <x v="2"/>
    <s v="OFF-ST-6066"/>
    <s v="Office Supplies"/>
    <s v="Storage"/>
    <x v="1008"/>
    <n v="220.32"/>
    <n v="5"/>
    <n v="0.1"/>
    <n v="56.22"/>
    <n v="67.66"/>
    <s v="Medium"/>
    <s v="No"/>
    <s v="Gavino Bove"/>
  </r>
  <r>
    <s v="19994"/>
    <s v="ES-2013-JB16000120-41521"/>
    <d v="2013-09-04T00:00:00"/>
    <d v="2013-09-06T00:00:00"/>
    <n v="2"/>
    <s v="Second Class"/>
    <s v="JB-16000120"/>
    <s v="Joy Bell-"/>
    <x v="0"/>
    <n v="0"/>
    <s v="Huelva"/>
    <x v="219"/>
    <s v="Spain"/>
    <s v="Southern Europe"/>
    <x v="2"/>
    <s v="OFF-EN-3097"/>
    <s v="Office Supplies"/>
    <s v="Envelopes"/>
    <x v="1009"/>
    <n v="570.24"/>
    <n v="12"/>
    <n v="0"/>
    <n v="279.36"/>
    <n v="67.62"/>
    <s v="High"/>
    <s v="No"/>
    <s v="Gavino Bove"/>
  </r>
  <r>
    <s v="37368"/>
    <s v="CA-2013-BG11035140-41639"/>
    <d v="2013-12-31T00:00:00"/>
    <d v="2014-01-04T00:00:00"/>
    <n v="4"/>
    <s v="Standard Class"/>
    <s v="BG-110351402"/>
    <s v="Barry Gonzalez"/>
    <x v="0"/>
    <n v="78745"/>
    <s v="Austin"/>
    <x v="46"/>
    <s v="United States"/>
    <s v="Central US"/>
    <x v="0"/>
    <s v="OFF-ST-4288"/>
    <s v="Office Supplies"/>
    <s v="Storage"/>
    <x v="1010"/>
    <n v="152.68799999999999"/>
    <n v="2"/>
    <n v="0.2"/>
    <n v="-26.720400000000019"/>
    <n v="18.86"/>
    <s v="High"/>
    <s v="No"/>
    <s v="Lon Bonher"/>
  </r>
  <r>
    <s v="4404"/>
    <s v="MX-2014-KB1660039-41952"/>
    <d v="2014-11-09T00:00:00"/>
    <d v="2014-11-11T00:00:00"/>
    <n v="2"/>
    <s v="Second Class"/>
    <s v="KB-1660039"/>
    <s v="Ken Brennan"/>
    <x v="1"/>
    <n v="0"/>
    <s v="Mejicanos"/>
    <x v="19"/>
    <s v="El Salvador"/>
    <s v="Central America"/>
    <x v="4"/>
    <s v="FUR-BO-3616"/>
    <s v="Furniture"/>
    <s v="Bookcases"/>
    <x v="1011"/>
    <n v="680.81999999999994"/>
    <n v="7"/>
    <n v="0"/>
    <n v="129.22"/>
    <n v="67.551999999999992"/>
    <s v="High"/>
    <s v="No"/>
    <s v="Nicodemo Bautista"/>
  </r>
  <r>
    <s v="13631"/>
    <s v="ES-2014-KB16240120-41696"/>
    <d v="2014-02-26T00:00:00"/>
    <d v="2014-02-26T00:00:00"/>
    <n v="0"/>
    <s v="Same Day"/>
    <s v="KB-16240120"/>
    <s v="Karen Bern"/>
    <x v="1"/>
    <n v="0"/>
    <s v="Madrid"/>
    <x v="71"/>
    <s v="Spain"/>
    <s v="Southern Europe"/>
    <x v="2"/>
    <s v="FUR-FU-5721"/>
    <s v="Furniture"/>
    <s v="Furnishings"/>
    <x v="1012"/>
    <n v="439.02"/>
    <n v="9"/>
    <n v="0"/>
    <n v="219.51"/>
    <n v="67.44"/>
    <s v="High"/>
    <s v="No"/>
    <s v="Gavino Bove"/>
  </r>
  <r>
    <s v="27499"/>
    <s v="IN-2015-SP20620102-42019"/>
    <d v="2015-01-15T00:00:00"/>
    <d v="2015-01-15T00:00:00"/>
    <n v="0"/>
    <s v="Same Day"/>
    <s v="SP-20620102"/>
    <s v="Stefania Perrino"/>
    <x v="1"/>
    <n v="0"/>
    <s v="Caloocan"/>
    <x v="80"/>
    <s v="Philippines"/>
    <s v="Southeastern Asia"/>
    <x v="1"/>
    <s v="FUR-FU-4084"/>
    <s v="Furniture"/>
    <s v="Furnishings"/>
    <x v="1013"/>
    <n v="305.39249999999998"/>
    <n v="7"/>
    <n v="0.25"/>
    <n v="8.0325000000000131"/>
    <n v="67.430000000000007"/>
    <s v="High"/>
    <s v="No"/>
    <s v="Preecha Metharom"/>
  </r>
  <r>
    <s v="37870"/>
    <s v="CA-2014-BP11050140-41969"/>
    <d v="2014-11-26T00:00:00"/>
    <d v="2014-12-01T00:00:00"/>
    <n v="5"/>
    <s v="Standard Class"/>
    <s v="BP-110501406"/>
    <s v="Barry Pond"/>
    <x v="1"/>
    <n v="7060"/>
    <s v="Plainfield"/>
    <x v="318"/>
    <s v="United States"/>
    <s v="Eastern US"/>
    <x v="0"/>
    <s v="OFF-ST-4289"/>
    <s v="Office Supplies"/>
    <s v="Storage"/>
    <x v="1014"/>
    <n v="563.4"/>
    <n v="4"/>
    <n v="0"/>
    <n v="67.608000000000004"/>
    <n v="57.61"/>
    <s v="Medium"/>
    <s v="No"/>
    <s v="Dolores Davis"/>
  </r>
  <r>
    <s v="40311"/>
    <s v="CA-2015-BP11050140-42082"/>
    <d v="2015-03-19T00:00:00"/>
    <d v="2015-03-23T00:00:00"/>
    <n v="4"/>
    <s v="Standard Class"/>
    <s v="BP-110501404"/>
    <s v="Barry Pond"/>
    <x v="1"/>
    <n v="90008"/>
    <s v="Los Angeles"/>
    <x v="25"/>
    <s v="United States"/>
    <s v="Western US"/>
    <x v="0"/>
    <s v="OFF-EN-5582"/>
    <s v="Office Supplies"/>
    <s v="Envelopes"/>
    <x v="1015"/>
    <n v="19.399999999999999"/>
    <n v="5"/>
    <n v="0"/>
    <n v="9.3120000000000012"/>
    <n v="1.76"/>
    <s v="Medium"/>
    <s v="No"/>
    <s v="Derrick Snyders"/>
  </r>
  <r>
    <s v="39097"/>
    <s v="CA-2015-BW11065140-42157"/>
    <d v="2015-06-02T00:00:00"/>
    <d v="2015-06-07T00:00:00"/>
    <n v="5"/>
    <s v="Standard Class"/>
    <s v="BW-110651406"/>
    <s v="Barry Weirich"/>
    <x v="0"/>
    <n v="19120"/>
    <s v="Philadelphia"/>
    <x v="103"/>
    <s v="United States"/>
    <s v="Eastern US"/>
    <x v="0"/>
    <s v="OFF-ST-6296"/>
    <s v="Office Supplies"/>
    <s v="Storage"/>
    <x v="1016"/>
    <n v="324.74400000000003"/>
    <n v="3"/>
    <n v="0.2"/>
    <n v="-77.126699999999971"/>
    <n v="44.43"/>
    <s v="High"/>
    <s v="No"/>
    <s v="Dolores Davis"/>
  </r>
  <r>
    <s v="46744"/>
    <s v="CA-2015-BW106523-42182"/>
    <d v="2015-06-27T00:00:00"/>
    <d v="2015-07-02T00:00:00"/>
    <n v="5"/>
    <s v="Standard Class"/>
    <s v="BW-106523"/>
    <s v="Barry Weirich"/>
    <x v="0"/>
    <n v="0"/>
    <s v="North York"/>
    <x v="82"/>
    <s v="Canada"/>
    <s v="Canada"/>
    <x v="0"/>
    <s v="OFF-ST-6038"/>
    <s v="Office Supplies"/>
    <s v="Storage"/>
    <x v="1017"/>
    <n v="69.960000000000008"/>
    <n v="4"/>
    <n v="0"/>
    <n v="8.2799999999999994"/>
    <n v="3.49"/>
    <s v="Medium"/>
    <s v="No"/>
    <m/>
  </r>
  <r>
    <s v="37054"/>
    <s v="CA-2013-BW11065140-41497"/>
    <d v="2013-08-11T00:00:00"/>
    <d v="2013-08-16T00:00:00"/>
    <n v="5"/>
    <s v="Standard Class"/>
    <s v="BW-110651408"/>
    <s v="Barry Weirich"/>
    <x v="0"/>
    <n v="27604"/>
    <s v="Raleigh"/>
    <x v="40"/>
    <s v="United States"/>
    <s v="Southern US"/>
    <x v="0"/>
    <s v="FUR-FU-4228"/>
    <s v="Furniture"/>
    <s v="Furnishings"/>
    <x v="1018"/>
    <n v="46.152000000000001"/>
    <n v="3"/>
    <n v="0.2"/>
    <n v="12.1149"/>
    <n v="3.32"/>
    <s v="Medium"/>
    <s v="No"/>
    <s v="Flannery Newton"/>
  </r>
  <r>
    <s v="14504"/>
    <s v="ES-2015-MB173058-42113"/>
    <d v="2015-04-19T00:00:00"/>
    <d v="2015-04-22T00:00:00"/>
    <n v="3"/>
    <s v="First Class"/>
    <s v="MB-173058"/>
    <s v="Maria Bertelson"/>
    <x v="0"/>
    <n v="0"/>
    <s v="Vienna"/>
    <x v="95"/>
    <s v="Austria"/>
    <s v="Western Europe"/>
    <x v="2"/>
    <s v="FUR-CH-4628"/>
    <s v="Furniture"/>
    <s v="Chairs"/>
    <x v="1019"/>
    <n v="316.05"/>
    <n v="7"/>
    <n v="0"/>
    <n v="104.16"/>
    <n v="66.81"/>
    <s v="High"/>
    <s v="No"/>
    <s v="Gilbert Wolff"/>
  </r>
  <r>
    <s v="17354"/>
    <s v="ES-2015-DP1339045-42182"/>
    <d v="2015-06-27T00:00:00"/>
    <d v="2015-06-30T00:00:00"/>
    <n v="3"/>
    <s v="Second Class"/>
    <s v="DP-1339045"/>
    <s v="Dennis Pardue"/>
    <x v="2"/>
    <n v="0"/>
    <s v="Bordeaux"/>
    <x v="53"/>
    <s v="France"/>
    <s v="Western Europe"/>
    <x v="2"/>
    <s v="TEC-MA-4204"/>
    <s v="Technology"/>
    <s v="Machines"/>
    <x v="1020"/>
    <n v="619.42049999999995"/>
    <n v="9"/>
    <n v="0.15"/>
    <n v="218.47049999999999"/>
    <n v="66.66"/>
    <s v="High"/>
    <s v="No"/>
    <s v="Gilbert Wolff"/>
  </r>
  <r>
    <s v="33374"/>
    <s v="CA-2015-BF11080140-42260"/>
    <d v="2015-09-13T00:00:00"/>
    <d v="2015-09-16T00:00:00"/>
    <n v="3"/>
    <s v="First Class"/>
    <s v="BF-110801406"/>
    <s v="Bart Folk"/>
    <x v="0"/>
    <n v="21215"/>
    <s v="Baltimore"/>
    <x v="345"/>
    <s v="United States"/>
    <s v="Eastern US"/>
    <x v="0"/>
    <s v="OFF-AP-4247"/>
    <s v="Office Supplies"/>
    <s v="Appliances"/>
    <x v="1021"/>
    <n v="90.86"/>
    <n v="7"/>
    <n v="0"/>
    <n v="26.349399999999989"/>
    <n v="10.61"/>
    <s v="Medium"/>
    <s v="No"/>
    <s v="Dolores Davis"/>
  </r>
  <r>
    <s v="22097"/>
    <s v="IN-2015-DB133607-42179"/>
    <d v="2015-06-24T00:00:00"/>
    <d v="2015-06-29T00:00:00"/>
    <n v="5"/>
    <s v="Standard Class"/>
    <s v="DB-133607"/>
    <s v="Dennis Bolton"/>
    <x v="2"/>
    <n v="0"/>
    <s v="Gold Coast"/>
    <x v="2"/>
    <s v="Australia"/>
    <s v="Oceania"/>
    <x v="1"/>
    <s v="TEC-PH-5259"/>
    <s v="Technology"/>
    <s v="Phones"/>
    <x v="1022"/>
    <n v="402.89399999999989"/>
    <n v="6"/>
    <n v="0.1"/>
    <n v="53.694000000000017"/>
    <n v="66.42"/>
    <s v="High"/>
    <s v="No"/>
    <s v="Kauri Anaru"/>
  </r>
  <r>
    <s v="45326"/>
    <s v="BO-2015-DS303013-42042"/>
    <d v="2015-02-07T00:00:00"/>
    <d v="2015-02-14T00:00:00"/>
    <n v="7"/>
    <s v="Standard Class"/>
    <s v="DS-303013"/>
    <s v="Darrin Sayre"/>
    <x v="2"/>
    <n v="0"/>
    <s v="Homyel'"/>
    <x v="346"/>
    <s v="Belarus"/>
    <s v="Eastern Europe"/>
    <x v="2"/>
    <s v="TEC-PH-3140"/>
    <s v="Technology"/>
    <s v="Phones"/>
    <x v="1023"/>
    <n v="798.83999999999992"/>
    <n v="12"/>
    <n v="0"/>
    <n v="351.36"/>
    <n v="66.34"/>
    <s v="Medium"/>
    <s v="No"/>
    <s v="Oxana Lagunov"/>
  </r>
  <r>
    <s v="26739"/>
    <s v="IN-2013-CR125807-41607"/>
    <d v="2013-11-29T00:00:00"/>
    <d v="2013-12-01T00:00:00"/>
    <n v="2"/>
    <s v="Second Class"/>
    <s v="CR-125807"/>
    <s v="Clay Rozendal"/>
    <x v="2"/>
    <n v="0"/>
    <s v="Queanbeyan"/>
    <x v="1"/>
    <s v="Australia"/>
    <s v="Oceania"/>
    <x v="1"/>
    <s v="OFF-SU-4995"/>
    <s v="Office Supplies"/>
    <s v="Supplies"/>
    <x v="1024"/>
    <n v="343.17"/>
    <n v="10"/>
    <n v="0.1"/>
    <n v="11.36999999999998"/>
    <n v="66.31"/>
    <s v="Critical"/>
    <s v="No"/>
    <s v="Kauri Anaru"/>
  </r>
  <r>
    <s v="33494"/>
    <s v="CA-2012-BF11080140-41240"/>
    <d v="2012-11-27T00:00:00"/>
    <d v="2012-12-03T00:00:00"/>
    <n v="6"/>
    <s v="Standard Class"/>
    <s v="BF-110801408"/>
    <s v="Bart Folk"/>
    <x v="0"/>
    <n v="36116"/>
    <s v="Montgomery"/>
    <x v="208"/>
    <s v="United States"/>
    <s v="Southern US"/>
    <x v="0"/>
    <s v="OFF-AR-5310"/>
    <s v="Office Supplies"/>
    <s v="Art"/>
    <x v="1025"/>
    <n v="14.67"/>
    <n v="3"/>
    <n v="0"/>
    <n v="3.9609000000000001"/>
    <n v="1.94"/>
    <s v="Medium"/>
    <s v="No"/>
    <s v="Flannery Newton"/>
  </r>
  <r>
    <s v="14727"/>
    <s v="ES-2015-SC2080048-42118"/>
    <d v="2015-04-24T00:00:00"/>
    <d v="2015-04-29T00:00:00"/>
    <n v="5"/>
    <s v="Standard Class"/>
    <s v="SC-2080048"/>
    <s v="Stuart Calhoun"/>
    <x v="0"/>
    <n v="0"/>
    <s v="Berlin"/>
    <x v="3"/>
    <s v="Germany"/>
    <s v="Western Europe"/>
    <x v="2"/>
    <s v="FUR-BO-3631"/>
    <s v="Furniture"/>
    <s v="Bookcases"/>
    <x v="1026"/>
    <n v="1190.3040000000001"/>
    <n v="12"/>
    <n v="0.2"/>
    <n v="14.543999999999979"/>
    <n v="66.180000000000007"/>
    <s v="Medium"/>
    <s v="No"/>
    <s v="Gilbert Wolff"/>
  </r>
  <r>
    <s v="21784"/>
    <s v="IN-2013-BD1172511-41541"/>
    <d v="2013-09-24T00:00:00"/>
    <d v="2013-09-30T00:00:00"/>
    <n v="6"/>
    <s v="Standard Class"/>
    <s v="BD-1172511"/>
    <s v="Bruce Degenhardt"/>
    <x v="0"/>
    <n v="0"/>
    <s v="Sylhet"/>
    <x v="347"/>
    <s v="Bangladesh"/>
    <s v="Southern Asia"/>
    <x v="1"/>
    <s v="FUR-TA-4636"/>
    <s v="Furniture"/>
    <s v="Tables"/>
    <x v="1027"/>
    <n v="947.7"/>
    <n v="3"/>
    <n v="0"/>
    <n v="28.35"/>
    <n v="66.010000000000005"/>
    <s v="Medium"/>
    <s v="No"/>
    <s v="Chandrakant Chaudhri"/>
  </r>
  <r>
    <s v="40091"/>
    <s v="CA-2012-BP11095140-41261"/>
    <d v="2012-12-18T00:00:00"/>
    <d v="2012-12-20T00:00:00"/>
    <n v="2"/>
    <s v="First Class"/>
    <s v="BP-110951404"/>
    <s v="Bart Pistole"/>
    <x v="1"/>
    <n v="90008"/>
    <s v="Los Angeles"/>
    <x v="25"/>
    <s v="United States"/>
    <s v="Western US"/>
    <x v="0"/>
    <s v="TEC-PH-6364"/>
    <s v="Technology"/>
    <s v="Phones"/>
    <x v="1028"/>
    <n v="583.79999999999995"/>
    <n v="5"/>
    <n v="0.2"/>
    <n v="72.974999999999909"/>
    <n v="77.989999999999995"/>
    <s v="Medium"/>
    <s v="Yes"/>
    <s v="Derrick Snyders"/>
  </r>
  <r>
    <s v="36891"/>
    <s v="CA-2015-BP11095140-42272"/>
    <d v="2015-09-25T00:00:00"/>
    <d v="2015-09-25T00:00:00"/>
    <n v="0"/>
    <s v="Same Day"/>
    <s v="BP-110951406"/>
    <s v="Bart Pistole"/>
    <x v="1"/>
    <n v="1841"/>
    <s v="Lawrence"/>
    <x v="239"/>
    <s v="United States"/>
    <s v="Eastern US"/>
    <x v="0"/>
    <s v="TEC-PH-5564"/>
    <s v="Technology"/>
    <s v="Phones"/>
    <x v="1029"/>
    <n v="391.98"/>
    <n v="2"/>
    <n v="0"/>
    <n v="109.7544"/>
    <n v="39.68"/>
    <s v="High"/>
    <s v="No"/>
    <s v="Dolores Davis"/>
  </r>
  <r>
    <s v="12420"/>
    <s v="ES-2013-BC11125120-41566"/>
    <d v="2013-10-19T00:00:00"/>
    <d v="2013-10-21T00:00:00"/>
    <n v="2"/>
    <s v="First Class"/>
    <s v="BC-11125120"/>
    <s v="Becky Castell"/>
    <x v="2"/>
    <n v="0"/>
    <s v="Elx"/>
    <x v="73"/>
    <s v="Spain"/>
    <s v="Southern Europe"/>
    <x v="2"/>
    <s v="OFF-ST-5705"/>
    <s v="Office Supplies"/>
    <s v="Storage"/>
    <x v="1030"/>
    <n v="335.50200000000001"/>
    <n v="6"/>
    <n v="0.1"/>
    <n v="-18.738"/>
    <n v="65.92"/>
    <s v="Medium"/>
    <s v="No"/>
    <s v="Gavino Bove"/>
  </r>
  <r>
    <s v="38232"/>
    <s v="CA-2015-BP11095140-42339"/>
    <d v="2015-12-01T00:00:00"/>
    <d v="2015-12-04T00:00:00"/>
    <n v="3"/>
    <s v="Second Class"/>
    <s v="BP-110951402"/>
    <s v="Bart Pistole"/>
    <x v="1"/>
    <n v="79907"/>
    <s v="El Paso"/>
    <x v="46"/>
    <s v="United States"/>
    <s v="Central US"/>
    <x v="0"/>
    <s v="TEC-AC-5900"/>
    <s v="Technology"/>
    <s v="Accessories"/>
    <x v="1031"/>
    <n v="95.976000000000013"/>
    <n v="3"/>
    <n v="0.2"/>
    <n v="-10.797300000000011"/>
    <n v="8.0500000000000007"/>
    <s v="Medium"/>
    <s v="No"/>
    <s v="Lon Bonher"/>
  </r>
  <r>
    <s v="38449"/>
    <s v="CA-2012-BP11095140-41190"/>
    <d v="2012-10-08T00:00:00"/>
    <d v="2012-10-14T00:00:00"/>
    <n v="6"/>
    <s v="Standard Class"/>
    <s v="BP-110951408"/>
    <s v="Bart Pistole"/>
    <x v="1"/>
    <n v="28540"/>
    <s v="Jacksonville"/>
    <x v="40"/>
    <s v="United States"/>
    <s v="Southern US"/>
    <x v="0"/>
    <s v="OFF-PA-4009"/>
    <s v="Office Supplies"/>
    <s v="Paper"/>
    <x v="1032"/>
    <n v="88.768000000000001"/>
    <n v="2"/>
    <n v="0.2"/>
    <n v="31.0688"/>
    <n v="5.24"/>
    <s v="Medium"/>
    <s v="No"/>
    <s v="Flannery Newton"/>
  </r>
  <r>
    <s v="19267"/>
    <s v="IT-2015-NW18400139-42188"/>
    <d v="2015-07-03T00:00:00"/>
    <d v="2015-07-06T00:00:00"/>
    <n v="3"/>
    <s v="Second Class"/>
    <s v="NW-18400139"/>
    <s v="Natalie Webber"/>
    <x v="0"/>
    <n v="0"/>
    <s v="Blackpool"/>
    <x v="27"/>
    <s v="United Kingdom"/>
    <s v="Northern Europe"/>
    <x v="2"/>
    <s v="OFF-SU-6182"/>
    <s v="Office Supplies"/>
    <s v="Supplies"/>
    <x v="1033"/>
    <n v="433.95"/>
    <n v="11"/>
    <n v="0"/>
    <n v="25.74"/>
    <n v="65.650000000000006"/>
    <s v="High"/>
    <s v="No"/>
    <s v="Miina Nylund"/>
  </r>
  <r>
    <s v="22152"/>
    <s v="ID-2015-MY1738059-42035"/>
    <d v="2015-01-31T00:00:00"/>
    <d v="2015-02-04T00:00:00"/>
    <n v="4"/>
    <s v="Second Class"/>
    <s v="MY-1738059"/>
    <s v="Maribeth Yedwab"/>
    <x v="1"/>
    <n v="0"/>
    <s v="Semarang"/>
    <x v="214"/>
    <s v="Indonesia"/>
    <s v="Southeastern Asia"/>
    <x v="1"/>
    <s v="OFF-AP-4748"/>
    <s v="Office Supplies"/>
    <s v="Appliances"/>
    <x v="1034"/>
    <n v="490.30590000000012"/>
    <n v="7"/>
    <n v="0.17"/>
    <n v="70.72590000000001"/>
    <n v="65.63"/>
    <s v="High"/>
    <s v="No"/>
    <s v="Preecha Metharom"/>
  </r>
  <r>
    <s v="4676"/>
    <s v="MX-2013-EB1393031-41479"/>
    <d v="2013-07-24T00:00:00"/>
    <d v="2013-07-27T00:00:00"/>
    <n v="3"/>
    <s v="Second Class"/>
    <s v="EB-1393031"/>
    <s v="Eric Barreto"/>
    <x v="0"/>
    <n v="0"/>
    <s v="Nueva Gerona"/>
    <x v="311"/>
    <s v="Cuba"/>
    <s v="Caribbean"/>
    <x v="4"/>
    <s v="TEC-PH-5824"/>
    <s v="Technology"/>
    <s v="Phones"/>
    <x v="1035"/>
    <n v="354.9"/>
    <n v="7"/>
    <n v="0"/>
    <n v="99.260000000000019"/>
    <n v="65.59"/>
    <s v="High"/>
    <s v="No"/>
    <s v="Marilène Rousseau"/>
  </r>
  <r>
    <s v="46830"/>
    <s v="IS-2012-JL517563-41123"/>
    <d v="2012-08-02T00:00:00"/>
    <d v="2012-08-06T00:00:00"/>
    <n v="4"/>
    <s v="Standard Class"/>
    <s v="JL-517563"/>
    <s v="James Lanier"/>
    <x v="2"/>
    <n v="0"/>
    <s v="Jerusalem"/>
    <x v="348"/>
    <s v="Israel"/>
    <s v="Western Asia"/>
    <x v="1"/>
    <s v="OFF-EN-3098"/>
    <s v="Office Supplies"/>
    <s v="Envelopes"/>
    <x v="1036"/>
    <n v="360.96"/>
    <n v="8"/>
    <n v="0"/>
    <n v="140.63999999999999"/>
    <n v="65.510000000000005"/>
    <s v="High"/>
    <s v="No"/>
    <s v="Kaoru Xun"/>
  </r>
  <r>
    <s v="19108"/>
    <s v="ES-2013-JS1588045-41568"/>
    <d v="2013-10-21T00:00:00"/>
    <d v="2013-10-21T00:00:00"/>
    <n v="0"/>
    <s v="Same Day"/>
    <s v="JS-1588045"/>
    <s v="John Stevenson"/>
    <x v="0"/>
    <n v="0"/>
    <s v="Lille"/>
    <x v="49"/>
    <s v="France"/>
    <s v="Western Europe"/>
    <x v="2"/>
    <s v="OFF-AR-3454"/>
    <s v="Office Supplies"/>
    <s v="Art"/>
    <x v="1037"/>
    <n v="154.77000000000001"/>
    <n v="7"/>
    <n v="0"/>
    <n v="27.72"/>
    <n v="65.33"/>
    <s v="Critical"/>
    <s v="No"/>
    <s v="Gilbert Wolff"/>
  </r>
  <r>
    <s v="42314"/>
    <s v="RO-2015-GH4665107-42333"/>
    <d v="2015-11-25T00:00:00"/>
    <d v="2015-11-27T00:00:00"/>
    <n v="2"/>
    <s v="First Class"/>
    <s v="GH-4665107"/>
    <s v="Greg Hansen"/>
    <x v="0"/>
    <n v="0"/>
    <s v="Bacau"/>
    <x v="349"/>
    <s v="Romania"/>
    <s v="Eastern Europe"/>
    <x v="2"/>
    <s v="OFF-AR-3460"/>
    <s v="Office Supplies"/>
    <s v="Art"/>
    <x v="1038"/>
    <n v="232.08"/>
    <n v="8"/>
    <n v="0"/>
    <n v="95.039999999999992"/>
    <n v="65.260000000000005"/>
    <s v="High"/>
    <s v="No"/>
    <s v="Oxana Lagunov"/>
  </r>
  <r>
    <s v="10826"/>
    <s v="ES-2015-BM11650120-42215"/>
    <d v="2015-07-30T00:00:00"/>
    <d v="2015-07-31T00:00:00"/>
    <n v="1"/>
    <s v="First Class"/>
    <s v="BM-11650120"/>
    <s v="Brian Moss"/>
    <x v="1"/>
    <n v="0"/>
    <s v="Seville"/>
    <x v="219"/>
    <s v="Spain"/>
    <s v="Southern Europe"/>
    <x v="2"/>
    <s v="OFF-ST-6067"/>
    <s v="Office Supplies"/>
    <s v="Storage"/>
    <x v="1039"/>
    <n v="261.95400000000001"/>
    <n v="6"/>
    <n v="0.1"/>
    <n v="63.954000000000008"/>
    <n v="65.13"/>
    <s v="High"/>
    <s v="No"/>
    <s v="Gavino Bove"/>
  </r>
  <r>
    <s v="28511"/>
    <s v="IN-2012-AH1046558-41059"/>
    <d v="2012-05-30T00:00:00"/>
    <d v="2012-05-30T00:00:00"/>
    <n v="0"/>
    <s v="Same Day"/>
    <s v="AH-1046558"/>
    <s v="Amy Hunt"/>
    <x v="0"/>
    <n v="0"/>
    <s v="Belgaum"/>
    <x v="350"/>
    <s v="India"/>
    <s v="Southern Asia"/>
    <x v="1"/>
    <s v="TEC-AC-5132"/>
    <s v="Technology"/>
    <s v="Accessories"/>
    <x v="1040"/>
    <n v="382.56000000000012"/>
    <n v="8"/>
    <n v="0"/>
    <n v="68.64"/>
    <n v="65.040000000000006"/>
    <s v="Medium"/>
    <s v="No"/>
    <s v="Chandrakant Chaudhri"/>
  </r>
  <r>
    <s v="16353"/>
    <s v="ES-2014-TC2153564-41928"/>
    <d v="2014-10-16T00:00:00"/>
    <d v="2014-10-19T00:00:00"/>
    <n v="3"/>
    <s v="First Class"/>
    <s v="TC-2153564"/>
    <s v="Tracy Collins"/>
    <x v="2"/>
    <n v="0"/>
    <s v="Rome"/>
    <x v="221"/>
    <s v="Italy"/>
    <s v="Southern Europe"/>
    <x v="2"/>
    <s v="OFF-EN-3668"/>
    <s v="Office Supplies"/>
    <s v="Envelopes"/>
    <x v="1041"/>
    <n v="417"/>
    <n v="10"/>
    <n v="0"/>
    <n v="16.5"/>
    <n v="65.040000000000006"/>
    <s v="High"/>
    <s v="No"/>
    <s v="Gavino Bove"/>
  </r>
  <r>
    <s v="16639"/>
    <s v="ES-2014-BM1157545-41952"/>
    <d v="2014-11-09T00:00:00"/>
    <d v="2014-11-09T00:00:00"/>
    <n v="0"/>
    <s v="Same Day"/>
    <s v="BM-1157545"/>
    <s v="Brendan Murry"/>
    <x v="1"/>
    <n v="0"/>
    <s v="Amiens"/>
    <x v="49"/>
    <s v="France"/>
    <s v="Western Europe"/>
    <x v="2"/>
    <s v="OFF-AR-3468"/>
    <s v="Office Supplies"/>
    <s v="Art"/>
    <x v="1042"/>
    <n v="243.3"/>
    <n v="5"/>
    <n v="0"/>
    <n v="43.650000000000013"/>
    <n v="65.010000000000005"/>
    <s v="Critical"/>
    <s v="No"/>
    <s v="Gilbert Wolff"/>
  </r>
  <r>
    <s v="10546"/>
    <s v="ES-2015-BP1115545-42320"/>
    <d v="2015-11-12T00:00:00"/>
    <d v="2015-11-14T00:00:00"/>
    <n v="2"/>
    <s v="First Class"/>
    <s v="BP-1115545"/>
    <s v="Becky Pak"/>
    <x v="0"/>
    <n v="0"/>
    <s v="Fontenay-aux-Roses"/>
    <x v="12"/>
    <s v="France"/>
    <s v="Western Europe"/>
    <x v="2"/>
    <s v="OFF-BI-3724"/>
    <s v="Office Supplies"/>
    <s v="Binders"/>
    <x v="1043"/>
    <n v="246.15000000000009"/>
    <n v="5"/>
    <n v="0"/>
    <n v="98.4"/>
    <n v="64.97"/>
    <s v="High"/>
    <s v="No"/>
    <s v="Gilbert Wolff"/>
  </r>
  <r>
    <s v="28825"/>
    <s v="IN-2015-SS2059090-42277"/>
    <d v="2015-09-30T00:00:00"/>
    <d v="2015-10-02T00:00:00"/>
    <n v="2"/>
    <s v="Second Class"/>
    <s v="SS-2059090"/>
    <s v="Sonia Sunley"/>
    <x v="0"/>
    <n v="0"/>
    <s v="Kathmandu"/>
    <x v="186"/>
    <s v="Nepal"/>
    <s v="Southern Asia"/>
    <x v="1"/>
    <s v="TEC-PH-5829"/>
    <s v="Technology"/>
    <s v="Phones"/>
    <x v="1044"/>
    <n v="476.49"/>
    <n v="7"/>
    <n v="0"/>
    <n v="47.459999999999987"/>
    <n v="64.959999999999994"/>
    <s v="Medium"/>
    <s v="No"/>
    <s v="Chandrakant Chaudhri"/>
  </r>
  <r>
    <s v="32274"/>
    <s v="CA-2015-BW11110140-42012"/>
    <d v="2015-01-08T00:00:00"/>
    <d v="2015-01-11T00:00:00"/>
    <n v="3"/>
    <s v="First Class"/>
    <s v="BW-111101402"/>
    <s v="Bart Watters"/>
    <x v="1"/>
    <n v="48205"/>
    <s v="Detroit"/>
    <x v="133"/>
    <s v="United States"/>
    <s v="Central US"/>
    <x v="0"/>
    <s v="TEC-MA-5082"/>
    <s v="Technology"/>
    <s v="Machines"/>
    <x v="1045"/>
    <n v="3059.982"/>
    <n v="2"/>
    <n v="0.1"/>
    <n v="679.99599999999964"/>
    <n v="471.22"/>
    <s v="Medium"/>
    <s v="No"/>
    <s v="Lon Bonher"/>
  </r>
  <r>
    <s v="37702"/>
    <s v="CA-2015-BW11110140-42248"/>
    <d v="2015-09-01T00:00:00"/>
    <d v="2015-09-03T00:00:00"/>
    <n v="2"/>
    <s v="Second Class"/>
    <s v="BW-111101404"/>
    <s v="Bart Watters"/>
    <x v="1"/>
    <n v="99207"/>
    <s v="Spokane"/>
    <x v="7"/>
    <s v="United States"/>
    <s v="Western US"/>
    <x v="0"/>
    <s v="FUR-CH-4620"/>
    <s v="Furniture"/>
    <s v="Chairs"/>
    <x v="1046"/>
    <n v="569.5680000000001"/>
    <n v="2"/>
    <n v="0.2"/>
    <n v="7.119599999999906"/>
    <n v="115.19"/>
    <s v="High"/>
    <s v="No"/>
    <s v="Derrick Snyders"/>
  </r>
  <r>
    <s v="37738"/>
    <s v="CA-2014-BW11110140-41926"/>
    <d v="2014-10-14T00:00:00"/>
    <d v="2014-10-21T00:00:00"/>
    <n v="7"/>
    <s v="Standard Class"/>
    <s v="BW-111101406"/>
    <s v="Bart Watters"/>
    <x v="1"/>
    <n v="10024"/>
    <s v="New York City"/>
    <x v="21"/>
    <s v="United States"/>
    <s v="Eastern US"/>
    <x v="0"/>
    <s v="OFF-ST-4246"/>
    <s v="Office Supplies"/>
    <s v="Storage"/>
    <x v="1047"/>
    <n v="99.87"/>
    <n v="3"/>
    <n v="0"/>
    <n v="23.968800000000002"/>
    <n v="15.51"/>
    <s v="Low"/>
    <s v="No"/>
    <s v="Dolores Davis"/>
  </r>
  <r>
    <s v="21641"/>
    <s v="IN-2012-CM11935130-41145"/>
    <d v="2012-08-24T00:00:00"/>
    <d v="2012-08-28T00:00:00"/>
    <n v="4"/>
    <s v="Standard Class"/>
    <s v="CM-11935130"/>
    <s v="Carlos Meador"/>
    <x v="0"/>
    <n v="0"/>
    <s v="Bangkok"/>
    <x v="191"/>
    <s v="Thailand"/>
    <s v="Southeastern Asia"/>
    <x v="1"/>
    <s v="TEC-PH-5273"/>
    <s v="Technology"/>
    <s v="Phones"/>
    <x v="1048"/>
    <n v="646.30439999999999"/>
    <n v="6"/>
    <n v="0.17"/>
    <n v="77.864399999999989"/>
    <n v="64.5"/>
    <s v="Medium"/>
    <s v="No"/>
    <s v="Preecha Metharom"/>
  </r>
  <r>
    <s v="50801"/>
    <s v="MO-2014-BN147086-41655"/>
    <d v="2014-01-16T00:00:00"/>
    <d v="2014-01-22T00:00:00"/>
    <n v="6"/>
    <s v="Standard Class"/>
    <s v="BN-147086"/>
    <s v="Brad Norvell"/>
    <x v="1"/>
    <n v="0"/>
    <s v="Rabat"/>
    <x v="294"/>
    <s v="Morocco"/>
    <s v="North Africa"/>
    <x v="3"/>
    <s v="FUR-TA-4635"/>
    <s v="Furniture"/>
    <s v="Tables"/>
    <x v="1049"/>
    <n v="634.74"/>
    <n v="2"/>
    <n v="0"/>
    <n v="215.76"/>
    <n v="64.349999999999994"/>
    <s v="Medium"/>
    <s v="No"/>
    <s v="Lindiwe Afolayan"/>
  </r>
  <r>
    <s v="40754"/>
    <s v="CA-2015-BW11110140-42152"/>
    <d v="2015-05-28T00:00:00"/>
    <d v="2015-06-04T00:00:00"/>
    <n v="7"/>
    <s v="Standard Class"/>
    <s v="BW-111101408"/>
    <s v="Bart Watters"/>
    <x v="1"/>
    <n v="27405"/>
    <s v="Greensboro"/>
    <x v="40"/>
    <s v="United States"/>
    <s v="Southern US"/>
    <x v="0"/>
    <s v="OFF-BI-4297"/>
    <s v="Office Supplies"/>
    <s v="Binders"/>
    <x v="1050"/>
    <n v="12.06"/>
    <n v="5"/>
    <n v="0.7"/>
    <n v="-10.050000000000001"/>
    <n v="1.67"/>
    <s v="Low"/>
    <s v="No"/>
    <s v="Flannery Newton"/>
  </r>
  <r>
    <s v="47360"/>
    <s v="CA-2012-BW111023-41084"/>
    <d v="2012-06-24T00:00:00"/>
    <d v="2012-06-27T00:00:00"/>
    <n v="3"/>
    <s v="First Class"/>
    <s v="BW-111023"/>
    <s v="Bart Watters"/>
    <x v="1"/>
    <n v="0"/>
    <s v="Toronto"/>
    <x v="82"/>
    <s v="Canada"/>
    <s v="Canada"/>
    <x v="0"/>
    <s v="OFF-AR-5912"/>
    <s v="Office Supplies"/>
    <s v="Art"/>
    <x v="1051"/>
    <n v="17.010000000000002"/>
    <n v="1"/>
    <n v="0"/>
    <n v="7.14"/>
    <n v="1.41"/>
    <s v="Critical"/>
    <s v="No"/>
    <m/>
  </r>
  <r>
    <s v="40779"/>
    <s v="CA-2013-BC11125140-41445"/>
    <d v="2013-06-20T00:00:00"/>
    <d v="2013-06-24T00:00:00"/>
    <n v="4"/>
    <s v="Second Class"/>
    <s v="BC-111251406"/>
    <s v="Becky Castell"/>
    <x v="2"/>
    <n v="19134"/>
    <s v="Philadelphia"/>
    <x v="103"/>
    <s v="United States"/>
    <s v="Eastern US"/>
    <x v="0"/>
    <s v="TEC-AC-5657"/>
    <s v="Technology"/>
    <s v="Accessories"/>
    <x v="1052"/>
    <n v="319.98399999999998"/>
    <n v="2"/>
    <n v="0.2"/>
    <n v="91.995400000000018"/>
    <n v="37.01"/>
    <s v="High"/>
    <s v="No"/>
    <s v="Dolores Davis"/>
  </r>
  <r>
    <s v="12260"/>
    <s v="ES-2013-CD11920120-41419"/>
    <d v="2013-05-25T00:00:00"/>
    <d v="2013-05-26T00:00:00"/>
    <n v="1"/>
    <s v="First Class"/>
    <s v="CD-11920120"/>
    <s v="Carlos Daly"/>
    <x v="0"/>
    <n v="0"/>
    <s v="Alicante"/>
    <x v="73"/>
    <s v="Spain"/>
    <s v="Southern Europe"/>
    <x v="2"/>
    <s v="OFF-AR-3499"/>
    <s v="Office Supplies"/>
    <s v="Art"/>
    <x v="1053"/>
    <n v="370.56"/>
    <n v="8"/>
    <n v="0"/>
    <n v="96.24"/>
    <n v="63.4"/>
    <s v="Critical"/>
    <s v="No"/>
    <s v="Gavino Bove"/>
  </r>
  <r>
    <s v="36574"/>
    <s v="CA-2012-BC11125140-41164"/>
    <d v="2012-09-12T00:00:00"/>
    <d v="2012-09-16T00:00:00"/>
    <n v="4"/>
    <s v="Standard Class"/>
    <s v="BC-111251402"/>
    <s v="Becky Castell"/>
    <x v="2"/>
    <n v="79762"/>
    <s v="Odessa"/>
    <x v="46"/>
    <s v="United States"/>
    <s v="Central US"/>
    <x v="0"/>
    <s v="FUR-CH-5536"/>
    <s v="Furniture"/>
    <s v="Chairs"/>
    <x v="1054"/>
    <n v="340.11599999999999"/>
    <n v="6"/>
    <n v="0.3"/>
    <n v="-9.717599999999976"/>
    <n v="14.46"/>
    <s v="High"/>
    <s v="No"/>
    <s v="Lon Bonher"/>
  </r>
  <r>
    <s v="27770"/>
    <s v="IN-2014-NW1840088-41718"/>
    <d v="2014-03-20T00:00:00"/>
    <d v="2014-03-23T00:00:00"/>
    <n v="3"/>
    <s v="Second Class"/>
    <s v="NW-1840088"/>
    <s v="Natalie Webber"/>
    <x v="0"/>
    <n v="0"/>
    <s v="Yangon"/>
    <x v="242"/>
    <s v="Myanmar (Burma)"/>
    <s v="Southeastern Asia"/>
    <x v="1"/>
    <s v="OFF-AP-4493"/>
    <s v="Office Supplies"/>
    <s v="Appliances"/>
    <x v="1055"/>
    <n v="489.08579999999989"/>
    <n v="14"/>
    <n v="0.17"/>
    <n v="164.8458"/>
    <n v="63.01"/>
    <s v="High"/>
    <s v="No"/>
    <s v="Preecha Metharom"/>
  </r>
  <r>
    <s v="13698"/>
    <s v="ES-2013-NP1867045-41639"/>
    <d v="2013-12-31T00:00:00"/>
    <d v="2014-01-02T00:00:00"/>
    <n v="2"/>
    <s v="First Class"/>
    <s v="NP-1867045"/>
    <s v="Nora Paige"/>
    <x v="0"/>
    <n v="0"/>
    <s v="Lormont"/>
    <x v="53"/>
    <s v="France"/>
    <s v="Western Europe"/>
    <x v="2"/>
    <s v="FUR-BO-5769"/>
    <s v="Furniture"/>
    <s v="Bookcases"/>
    <x v="1056"/>
    <n v="273.56400000000002"/>
    <n v="2"/>
    <n v="0.1"/>
    <n v="103.34399999999999"/>
    <n v="62.9"/>
    <s v="High"/>
    <s v="No"/>
    <s v="Gilbert Wolff"/>
  </r>
  <r>
    <s v="42694"/>
    <s v="LY-2015-SC1005074-42024"/>
    <d v="2015-01-20T00:00:00"/>
    <d v="2015-01-24T00:00:00"/>
    <n v="4"/>
    <s v="Standard Class"/>
    <s v="SC-1005074"/>
    <s v="Sample Company A"/>
    <x v="2"/>
    <n v="0"/>
    <s v="Misratah"/>
    <x v="351"/>
    <s v="Libya"/>
    <s v="North Africa"/>
    <x v="3"/>
    <s v="TEC-PH-3792"/>
    <s v="Technology"/>
    <s v="Phones"/>
    <x v="1057"/>
    <n v="354.12"/>
    <n v="4"/>
    <n v="0"/>
    <n v="14.16"/>
    <n v="62.9"/>
    <s v="High"/>
    <s v="No"/>
    <s v="Lindiwe Afolayan"/>
  </r>
  <r>
    <s v="30842"/>
    <s v="IN-2013-CS1249092-41485"/>
    <d v="2013-07-30T00:00:00"/>
    <d v="2013-08-01T00:00:00"/>
    <n v="2"/>
    <s v="First Class"/>
    <s v="CS-1249092"/>
    <s v="Cindy Schnelling"/>
    <x v="1"/>
    <n v="0"/>
    <s v="Rotorua"/>
    <x v="352"/>
    <s v="New Zealand"/>
    <s v="Oceania"/>
    <x v="1"/>
    <s v="FUR-CH-4559"/>
    <s v="Furniture"/>
    <s v="Chairs"/>
    <x v="1058"/>
    <n v="195.78"/>
    <n v="2"/>
    <n v="0"/>
    <n v="76.320000000000007"/>
    <n v="62.82"/>
    <s v="High"/>
    <s v="No"/>
    <s v="Kauri Anaru"/>
  </r>
  <r>
    <s v="32523"/>
    <s v="CA-2014-BM11140140-41978"/>
    <d v="2014-12-05T00:00:00"/>
    <d v="2014-12-06T00:00:00"/>
    <n v="1"/>
    <s v="First Class"/>
    <s v="BM-111401406"/>
    <s v="Becky Martin"/>
    <x v="0"/>
    <n v="10024"/>
    <s v="New York City"/>
    <x v="21"/>
    <s v="United States"/>
    <s v="Eastern US"/>
    <x v="0"/>
    <s v="OFF-ST-3746"/>
    <s v="Office Supplies"/>
    <s v="Storage"/>
    <x v="1059"/>
    <n v="182.94"/>
    <n v="3"/>
    <n v="0"/>
    <n v="3.6587999999999989"/>
    <n v="48.1"/>
    <s v="High"/>
    <s v="No"/>
    <s v="Dolores Davis"/>
  </r>
  <r>
    <s v="4490"/>
    <s v="MX-2015-NM1844518-42284"/>
    <d v="2015-10-07T00:00:00"/>
    <d v="2015-10-10T00:00:00"/>
    <n v="3"/>
    <s v="First Class"/>
    <s v="NM-1844518"/>
    <s v="Nathan Mautz"/>
    <x v="2"/>
    <n v="0"/>
    <s v="São Paulo"/>
    <x v="67"/>
    <s v="Brazil"/>
    <s v="South America"/>
    <x v="4"/>
    <s v="OFF-AP-4951"/>
    <s v="Office Supplies"/>
    <s v="Appliances"/>
    <x v="1060"/>
    <n v="331.99999999999989"/>
    <n v="5"/>
    <n v="0"/>
    <n v="23.2"/>
    <n v="62.546999999999997"/>
    <s v="High"/>
    <s v="No"/>
    <s v="Vasco Magalhães"/>
  </r>
  <r>
    <s v="38217"/>
    <s v="CA-2015-BM11140140-42062"/>
    <d v="2015-02-27T00:00:00"/>
    <d v="2015-03-03T00:00:00"/>
    <n v="4"/>
    <s v="Standard Class"/>
    <s v="BM-111401404"/>
    <s v="Becky Martin"/>
    <x v="0"/>
    <n v="93101"/>
    <s v="Santa Barbara"/>
    <x v="25"/>
    <s v="United States"/>
    <s v="Western US"/>
    <x v="0"/>
    <s v="OFF-AP-6320"/>
    <s v="Office Supplies"/>
    <s v="Appliances"/>
    <x v="1061"/>
    <n v="356.79"/>
    <n v="7"/>
    <n v="0"/>
    <n v="99.901199999999989"/>
    <n v="28.86"/>
    <s v="Medium"/>
    <s v="No"/>
    <s v="Derrick Snyders"/>
  </r>
  <r>
    <s v="28951"/>
    <s v="IN-2015-DO1343527-42208"/>
    <d v="2015-07-23T00:00:00"/>
    <d v="2015-07-26T00:00:00"/>
    <n v="3"/>
    <s v="First Class"/>
    <s v="DO-1343527"/>
    <s v="Denny Ordway"/>
    <x v="0"/>
    <n v="0"/>
    <s v="Jingmen"/>
    <x v="66"/>
    <s v="China"/>
    <s v="Eastern Asia"/>
    <x v="1"/>
    <s v="FUR-FU-4043"/>
    <s v="Furniture"/>
    <s v="Furnishings"/>
    <x v="1062"/>
    <n v="195.12"/>
    <n v="4"/>
    <n v="0"/>
    <n v="46.8"/>
    <n v="62.54"/>
    <s v="High"/>
    <s v="No"/>
    <s v="Hadia Bousaid"/>
  </r>
  <r>
    <s v="10352"/>
    <s v="ES-2014-BE11335120-41837"/>
    <d v="2014-07-17T00:00:00"/>
    <d v="2014-07-20T00:00:00"/>
    <n v="3"/>
    <s v="First Class"/>
    <s v="BE-11335120"/>
    <s v="Bill Eplett"/>
    <x v="2"/>
    <n v="0"/>
    <s v="Madrid"/>
    <x v="71"/>
    <s v="Spain"/>
    <s v="Southern Europe"/>
    <x v="2"/>
    <s v="OFF-AR-3491"/>
    <s v="Office Supplies"/>
    <s v="Art"/>
    <x v="1063"/>
    <n v="190.89"/>
    <n v="7"/>
    <n v="0"/>
    <n v="32.340000000000003"/>
    <n v="62.19"/>
    <s v="High"/>
    <s v="No"/>
    <s v="Gavino Bove"/>
  </r>
  <r>
    <s v="21739"/>
    <s v="IN-2014-TC2147558-41753"/>
    <d v="2014-04-24T00:00:00"/>
    <d v="2014-04-26T00:00:00"/>
    <n v="2"/>
    <s v="Second Class"/>
    <s v="TC-2147558"/>
    <s v="Tony Chapman"/>
    <x v="2"/>
    <n v="0"/>
    <s v="Bangalore"/>
    <x v="350"/>
    <s v="India"/>
    <s v="Southern Asia"/>
    <x v="1"/>
    <s v="TEC-PH-5266"/>
    <s v="Technology"/>
    <s v="Phones"/>
    <x v="1064"/>
    <n v="286.26"/>
    <n v="2"/>
    <n v="0"/>
    <n v="19.98"/>
    <n v="62"/>
    <s v="Critical"/>
    <s v="No"/>
    <s v="Chandrakant Chaudhri"/>
  </r>
  <r>
    <s v="38547"/>
    <s v="CA-2013-BP11155140-41429"/>
    <d v="2013-06-04T00:00:00"/>
    <d v="2013-06-09T00:00:00"/>
    <n v="5"/>
    <s v="Second Class"/>
    <s v="BP-111551404"/>
    <s v="Becky Pak"/>
    <x v="0"/>
    <n v="90008"/>
    <s v="Los Angeles"/>
    <x v="25"/>
    <s v="United States"/>
    <s v="Western US"/>
    <x v="0"/>
    <s v="TEC-AC-5153"/>
    <s v="Technology"/>
    <s v="Accessories"/>
    <x v="1065"/>
    <n v="989.97"/>
    <n v="3"/>
    <n v="0"/>
    <n v="395.98800000000011"/>
    <n v="74.680000000000007"/>
    <s v="Medium"/>
    <s v="No"/>
    <s v="Derrick Snyders"/>
  </r>
  <r>
    <s v="38051"/>
    <s v="CA-2014-BP11155140-41819"/>
    <d v="2014-06-29T00:00:00"/>
    <d v="2014-07-01T00:00:00"/>
    <n v="2"/>
    <s v="Second Class"/>
    <s v="BP-111551406"/>
    <s v="Becky Pak"/>
    <x v="0"/>
    <n v="7501"/>
    <s v="Paterson"/>
    <x v="318"/>
    <s v="United States"/>
    <s v="Eastern US"/>
    <x v="0"/>
    <s v="OFF-AP-4610"/>
    <s v="Office Supplies"/>
    <s v="Appliances"/>
    <x v="1066"/>
    <n v="275.24"/>
    <n v="4"/>
    <n v="0"/>
    <n v="121.1056"/>
    <n v="58.85"/>
    <s v="High"/>
    <s v="No"/>
    <s v="Dolores Davis"/>
  </r>
  <r>
    <s v="43323"/>
    <s v="CA-2013-BP115523-41395"/>
    <d v="2013-05-01T00:00:00"/>
    <d v="2013-05-03T00:00:00"/>
    <n v="2"/>
    <s v="First Class"/>
    <s v="BP-115523"/>
    <s v="Becky Pak"/>
    <x v="0"/>
    <n v="0"/>
    <s v="Edmonton"/>
    <x v="172"/>
    <s v="Canada"/>
    <s v="Canada"/>
    <x v="0"/>
    <s v="OFF-EN-5038"/>
    <s v="Office Supplies"/>
    <s v="Envelopes"/>
    <x v="1067"/>
    <n v="115.56"/>
    <n v="4"/>
    <n v="0"/>
    <n v="9.24"/>
    <n v="33.909999999999997"/>
    <s v="Critical"/>
    <s v="No"/>
    <m/>
  </r>
  <r>
    <s v="20513"/>
    <s v="IN-2014-TC2129558-41676"/>
    <d v="2014-02-06T00:00:00"/>
    <d v="2014-02-11T00:00:00"/>
    <n v="5"/>
    <s v="Standard Class"/>
    <s v="TC-2129558"/>
    <s v="Toby Carlisle"/>
    <x v="0"/>
    <n v="0"/>
    <s v="Hubli"/>
    <x v="350"/>
    <s v="India"/>
    <s v="Southern Asia"/>
    <x v="1"/>
    <s v="FUR-TA-4708"/>
    <s v="Furniture"/>
    <s v="Tables"/>
    <x v="1068"/>
    <n v="998.10000000000014"/>
    <n v="3"/>
    <n v="0"/>
    <n v="419.13"/>
    <n v="61.25"/>
    <s v="Medium"/>
    <s v="No"/>
    <s v="Chandrakant Chaudhri"/>
  </r>
  <r>
    <s v="34223"/>
    <s v="CA-2015-BP11155140-42196"/>
    <d v="2015-07-11T00:00:00"/>
    <d v="2015-07-15T00:00:00"/>
    <n v="4"/>
    <s v="Second Class"/>
    <s v="BP-111551408"/>
    <s v="Becky Pak"/>
    <x v="0"/>
    <n v="31907"/>
    <s v="Columbus"/>
    <x v="254"/>
    <s v="United States"/>
    <s v="Southern US"/>
    <x v="0"/>
    <s v="FUR-FU-4020"/>
    <s v="Furniture"/>
    <s v="Furnishings"/>
    <x v="1069"/>
    <n v="18.84"/>
    <n v="3"/>
    <n v="0"/>
    <n v="7.9128000000000007"/>
    <n v="2.0299999999999998"/>
    <s v="High"/>
    <s v="No"/>
    <s v="Flannery Newton"/>
  </r>
  <r>
    <s v="38994"/>
    <s v="CA-2015-BF11170140-42353"/>
    <d v="2015-12-15T00:00:00"/>
    <d v="2015-12-19T00:00:00"/>
    <n v="4"/>
    <s v="Standard Class"/>
    <s v="BF-111701406"/>
    <s v="Ben Ferrer"/>
    <x v="2"/>
    <n v="1841"/>
    <s v="Lawrence"/>
    <x v="239"/>
    <s v="United States"/>
    <s v="Eastern US"/>
    <x v="0"/>
    <s v="TEC-CO-3699"/>
    <s v="Technology"/>
    <s v="Copiers"/>
    <x v="1070"/>
    <n v="1199.98"/>
    <n v="2"/>
    <n v="0"/>
    <n v="467.99220000000003"/>
    <n v="150.76"/>
    <s v="High"/>
    <s v="No"/>
    <s v="Dolores Davis"/>
  </r>
  <r>
    <s v="47816"/>
    <s v="RS-2013-JS5685108-41440"/>
    <d v="2013-06-15T00:00:00"/>
    <d v="2013-06-17T00:00:00"/>
    <n v="2"/>
    <s v="Second Class"/>
    <s v="JS-5685108"/>
    <s v="Jim Sink"/>
    <x v="1"/>
    <n v="0"/>
    <s v="Ufa"/>
    <x v="155"/>
    <s v="Russia"/>
    <s v="Eastern Europe"/>
    <x v="2"/>
    <s v="TEC-AC-4164"/>
    <s v="Technology"/>
    <s v="Accessories"/>
    <x v="1071"/>
    <n v="224.39999999999989"/>
    <n v="2"/>
    <n v="0"/>
    <n v="105.42"/>
    <n v="61.03"/>
    <s v="High"/>
    <s v="No"/>
    <s v="Oxana Lagunov"/>
  </r>
  <r>
    <s v="40057"/>
    <s v="CA-2014-BF11170140-41670"/>
    <d v="2014-01-31T00:00:00"/>
    <d v="2014-02-06T00:00:00"/>
    <n v="6"/>
    <s v="Standard Class"/>
    <s v="BF-111701408"/>
    <s v="Ben Ferrer"/>
    <x v="2"/>
    <n v="30318"/>
    <s v="Atlanta"/>
    <x v="254"/>
    <s v="United States"/>
    <s v="Southern US"/>
    <x v="0"/>
    <s v="OFF-BI-4276"/>
    <s v="Office Supplies"/>
    <s v="Binders"/>
    <x v="1072"/>
    <n v="1270.99"/>
    <n v="1"/>
    <n v="0"/>
    <n v="635.495"/>
    <n v="107.34"/>
    <s v="Medium"/>
    <s v="No"/>
    <s v="Flannery Newton"/>
  </r>
  <r>
    <s v="13929"/>
    <s v="IT-2015-CT1199545-42171"/>
    <d v="2015-06-16T00:00:00"/>
    <d v="2015-06-18T00:00:00"/>
    <n v="2"/>
    <s v="First Class"/>
    <s v="CT-1199545"/>
    <s v="Carol Triggs"/>
    <x v="0"/>
    <n v="0"/>
    <s v="Gagny"/>
    <x v="12"/>
    <s v="France"/>
    <s v="Western Europe"/>
    <x v="2"/>
    <s v="TEC-PH-5262"/>
    <s v="Technology"/>
    <s v="Phones"/>
    <x v="1073"/>
    <n v="426.97199999999992"/>
    <n v="7"/>
    <n v="0.15"/>
    <n v="-50.35799999999999"/>
    <n v="60.99"/>
    <s v="Medium"/>
    <s v="No"/>
    <s v="Gilbert Wolff"/>
  </r>
  <r>
    <s v="35803"/>
    <s v="US-2012-BF11170140-41266"/>
    <d v="2012-12-23T00:00:00"/>
    <d v="2012-12-28T00:00:00"/>
    <n v="5"/>
    <s v="Standard Class"/>
    <s v="BF-111701404"/>
    <s v="Ben Ferrer"/>
    <x v="2"/>
    <n v="90045"/>
    <s v="Los Angeles"/>
    <x v="25"/>
    <s v="United States"/>
    <s v="Western US"/>
    <x v="0"/>
    <s v="TEC-PH-3820"/>
    <s v="Technology"/>
    <s v="Phones"/>
    <x v="1074"/>
    <n v="818.37600000000009"/>
    <n v="3"/>
    <n v="0.2"/>
    <n v="51.148499999999977"/>
    <n v="95.35"/>
    <s v="Medium"/>
    <s v="Yes"/>
    <s v="Derrick Snyders"/>
  </r>
  <r>
    <s v="26829"/>
    <s v="IN-2015-DR1288078-42102"/>
    <d v="2015-04-08T00:00:00"/>
    <d v="2015-04-11T00:00:00"/>
    <n v="3"/>
    <s v="Second Class"/>
    <s v="DR-1288078"/>
    <s v="Dan Reichenbach"/>
    <x v="1"/>
    <n v="0"/>
    <s v="Kuala Terengganu"/>
    <x v="353"/>
    <s v="Malaysia"/>
    <s v="Southeastern Asia"/>
    <x v="1"/>
    <s v="FUR-BO-5955"/>
    <s v="Furniture"/>
    <s v="Bookcases"/>
    <x v="1075"/>
    <n v="736.5"/>
    <n v="5"/>
    <n v="0"/>
    <n v="265.05"/>
    <n v="60.96"/>
    <s v="Medium"/>
    <s v="No"/>
    <s v="Preecha Metharom"/>
  </r>
  <r>
    <s v="11410"/>
    <s v="ES-2014-PO1919544-41944"/>
    <d v="2014-11-01T00:00:00"/>
    <d v="2014-11-06T00:00:00"/>
    <n v="5"/>
    <s v="Standard Class"/>
    <s v="PO-1919544"/>
    <s v="Phillina Ober"/>
    <x v="2"/>
    <n v="0"/>
    <s v="Espoo"/>
    <x v="125"/>
    <s v="Finland"/>
    <s v="Northern Europe"/>
    <x v="2"/>
    <s v="FUR-BO-3888"/>
    <s v="Furniture"/>
    <s v="Bookcases"/>
    <x v="1076"/>
    <n v="990.14999999999986"/>
    <n v="7"/>
    <n v="0"/>
    <n v="475.23"/>
    <n v="60.95"/>
    <s v="Medium"/>
    <s v="No"/>
    <s v="Miina Nylund"/>
  </r>
  <r>
    <s v="50755"/>
    <s v="JO-2015-PT909067-42367"/>
    <d v="2015-12-29T00:00:00"/>
    <d v="2016-01-02T00:00:00"/>
    <n v="4"/>
    <s v="Second Class"/>
    <s v="PT-909067"/>
    <s v="Pete Takahito"/>
    <x v="0"/>
    <n v="0"/>
    <s v="Amman"/>
    <x v="354"/>
    <s v="Jordan"/>
    <s v="Western Asia"/>
    <x v="1"/>
    <s v="FUR-BO-3898"/>
    <s v="Furniture"/>
    <s v="Bookcases"/>
    <x v="1077"/>
    <n v="687.48"/>
    <n v="4"/>
    <n v="0"/>
    <n v="185.52"/>
    <n v="60.89"/>
    <s v="Medium"/>
    <s v="No"/>
    <s v="Kaoru Xun"/>
  </r>
  <r>
    <s v="38456"/>
    <s v="CA-2013-BF11170140-41407"/>
    <d v="2013-05-13T00:00:00"/>
    <d v="2013-05-18T00:00:00"/>
    <n v="5"/>
    <s v="Second Class"/>
    <s v="BF-111701402"/>
    <s v="Ben Ferrer"/>
    <x v="2"/>
    <n v="60623"/>
    <s v="Chicago"/>
    <x v="182"/>
    <s v="United States"/>
    <s v="Central US"/>
    <x v="0"/>
    <s v="TEC-PH-6313"/>
    <s v="Technology"/>
    <s v="Phones"/>
    <x v="1078"/>
    <n v="222.38399999999999"/>
    <n v="2"/>
    <n v="0.2"/>
    <n v="16.678799999999999"/>
    <n v="13.5"/>
    <s v="Medium"/>
    <s v="No"/>
    <s v="Lon Bonher"/>
  </r>
  <r>
    <s v="25588"/>
    <s v="IN-2012-GH1448558-41191"/>
    <d v="2012-10-09T00:00:00"/>
    <d v="2012-10-15T00:00:00"/>
    <n v="6"/>
    <s v="Standard Class"/>
    <s v="GH-1448558"/>
    <s v="Gene Hale"/>
    <x v="1"/>
    <n v="0"/>
    <s v="Visakhapatnam"/>
    <x v="339"/>
    <s v="India"/>
    <s v="Southern Asia"/>
    <x v="1"/>
    <s v="TEC-MA-4208"/>
    <s v="Technology"/>
    <s v="Machines"/>
    <x v="1079"/>
    <n v="1050.48"/>
    <n v="4"/>
    <n v="0"/>
    <n v="94.44"/>
    <n v="60.78"/>
    <s v="Medium"/>
    <s v="No"/>
    <s v="Chandrakant Chaudhri"/>
  </r>
  <r>
    <s v="29953"/>
    <s v="IN-2015-PL189257-42152"/>
    <d v="2015-05-28T00:00:00"/>
    <d v="2015-06-03T00:00:00"/>
    <n v="6"/>
    <s v="Standard Class"/>
    <s v="PL-189257"/>
    <s v="Paul Lucas"/>
    <x v="2"/>
    <n v="0"/>
    <s v="Bendigo"/>
    <x v="45"/>
    <s v="Australia"/>
    <s v="Oceania"/>
    <x v="1"/>
    <s v="TEC-CO-3697"/>
    <s v="Technology"/>
    <s v="Copiers"/>
    <x v="1080"/>
    <n v="662.17499999999984"/>
    <n v="5"/>
    <n v="0.1"/>
    <n v="264.82499999999999"/>
    <n v="60.76"/>
    <s v="Medium"/>
    <s v="No"/>
    <s v="Kauri Anaru"/>
  </r>
  <r>
    <s v="47951"/>
    <s v="TU-2014-DE3255134-41885"/>
    <d v="2014-09-03T00:00:00"/>
    <d v="2014-09-07T00:00:00"/>
    <n v="4"/>
    <s v="Standard Class"/>
    <s v="DE-3255134"/>
    <s v="Deanra Eno"/>
    <x v="2"/>
    <n v="0"/>
    <s v="Ankara"/>
    <x v="355"/>
    <s v="Turkey"/>
    <s v="Western Asia"/>
    <x v="1"/>
    <s v="FUR-FU-4064"/>
    <s v="Furniture"/>
    <s v="Furnishings"/>
    <x v="1081"/>
    <n v="558"/>
    <n v="12"/>
    <n v="0.6"/>
    <n v="-446.4"/>
    <n v="60.74"/>
    <s v="High"/>
    <s v="No"/>
    <s v="Kaoru Xun"/>
  </r>
  <r>
    <s v="27419"/>
    <s v="IN-2014-NC185357-41731"/>
    <d v="2014-04-02T00:00:00"/>
    <d v="2014-04-02T00:00:00"/>
    <n v="0"/>
    <s v="Same Day"/>
    <s v="NC-185357"/>
    <s v="Nick Crebassa"/>
    <x v="1"/>
    <n v="0"/>
    <s v="Sydney"/>
    <x v="1"/>
    <s v="Australia"/>
    <s v="Oceania"/>
    <x v="1"/>
    <s v="FUR-CH-4521"/>
    <s v="Furniture"/>
    <s v="Chairs"/>
    <x v="1082"/>
    <n v="517.34699999999998"/>
    <n v="9"/>
    <n v="0.1"/>
    <n v="109.107"/>
    <n v="60.45"/>
    <s v="Medium"/>
    <s v="No"/>
    <s v="Kauri Anaru"/>
  </r>
  <r>
    <s v="11325"/>
    <s v="ES-2013-JB1600045-41306"/>
    <d v="2013-02-01T00:00:00"/>
    <d v="2013-02-05T00:00:00"/>
    <n v="4"/>
    <s v="Standard Class"/>
    <s v="JB-1600045"/>
    <s v="Joy Bell-"/>
    <x v="0"/>
    <n v="0"/>
    <s v="Saint-Priest"/>
    <x v="124"/>
    <s v="France"/>
    <s v="Western Europe"/>
    <x v="2"/>
    <s v="OFF-AR-6106"/>
    <s v="Office Supplies"/>
    <s v="Art"/>
    <x v="1083"/>
    <n v="298.43999999999988"/>
    <n v="6"/>
    <n v="0"/>
    <n v="71.460000000000008"/>
    <n v="60.3"/>
    <s v="High"/>
    <s v="No"/>
    <s v="Gilbert Wolff"/>
  </r>
  <r>
    <s v="29993"/>
    <s v="IN-2013-EB1397527-41347"/>
    <d v="2013-03-14T00:00:00"/>
    <d v="2013-03-20T00:00:00"/>
    <n v="6"/>
    <s v="Standard Class"/>
    <s v="EB-1397527"/>
    <s v="Erica Bern"/>
    <x v="1"/>
    <n v="0"/>
    <s v="Yuci"/>
    <x v="302"/>
    <s v="China"/>
    <s v="Eastern Asia"/>
    <x v="1"/>
    <s v="TEC-AC-5865"/>
    <s v="Technology"/>
    <s v="Accessories"/>
    <x v="1084"/>
    <n v="713.61"/>
    <n v="9"/>
    <n v="0"/>
    <n v="342.36"/>
    <n v="60.11"/>
    <s v="Medium"/>
    <s v="No"/>
    <s v="Hadia Bousaid"/>
  </r>
  <r>
    <s v="12099"/>
    <s v="ES-2015-CM119358-42295"/>
    <d v="2015-10-18T00:00:00"/>
    <d v="2015-10-23T00:00:00"/>
    <n v="5"/>
    <s v="Standard Class"/>
    <s v="CM-119358"/>
    <s v="Carlos Meador"/>
    <x v="0"/>
    <n v="0"/>
    <s v="Vienna"/>
    <x v="95"/>
    <s v="Austria"/>
    <s v="Western Europe"/>
    <x v="2"/>
    <s v="TEC-MA-5567"/>
    <s v="Technology"/>
    <s v="Machines"/>
    <x v="1085"/>
    <n v="509.76"/>
    <n v="6"/>
    <n v="0"/>
    <n v="234.36"/>
    <n v="59.97"/>
    <s v="High"/>
    <s v="No"/>
    <s v="Gilbert Wolff"/>
  </r>
  <r>
    <s v="40232"/>
    <s v="CA-2015-BP11185140-42244"/>
    <d v="2015-08-28T00:00:00"/>
    <d v="2015-08-28T00:00:00"/>
    <n v="0"/>
    <s v="Same Day"/>
    <s v="BP-111851406"/>
    <s v="Ben Peterman"/>
    <x v="1"/>
    <n v="19120"/>
    <s v="Philadelphia"/>
    <x v="103"/>
    <s v="United States"/>
    <s v="Eastern US"/>
    <x v="0"/>
    <s v="TEC-AC-5142"/>
    <s v="Technology"/>
    <s v="Accessories"/>
    <x v="1086"/>
    <n v="1119.8879999999999"/>
    <n v="14"/>
    <n v="0.2"/>
    <n v="209.9789999999999"/>
    <n v="212.12"/>
    <s v="Critical"/>
    <s v="No"/>
    <s v="Dolores Davis"/>
  </r>
  <r>
    <s v="27805"/>
    <s v="IN-2015-TP2141521-42269"/>
    <d v="2015-09-22T00:00:00"/>
    <d v="2015-09-26T00:00:00"/>
    <n v="4"/>
    <s v="Standard Class"/>
    <s v="TP-2141521"/>
    <s v="Tom Prescott"/>
    <x v="0"/>
    <n v="0"/>
    <s v="Phnom Penh"/>
    <x v="75"/>
    <s v="Cambodia"/>
    <s v="Southeastern Asia"/>
    <x v="1"/>
    <s v="TEC-MA-5543"/>
    <s v="Technology"/>
    <s v="Machines"/>
    <x v="1087"/>
    <n v="512.91"/>
    <n v="3"/>
    <n v="0"/>
    <n v="0"/>
    <n v="59.78"/>
    <s v="Medium"/>
    <s v="No"/>
    <s v="Preecha Metharom"/>
  </r>
  <r>
    <s v="26955"/>
    <s v="IN-2013-SJ205007-41488"/>
    <d v="2013-08-02T00:00:00"/>
    <d v="2013-08-08T00:00:00"/>
    <n v="6"/>
    <s v="Standard Class"/>
    <s v="SJ-205007"/>
    <s v="Shirley Jackson"/>
    <x v="0"/>
    <n v="0"/>
    <s v="Adelaide"/>
    <x v="60"/>
    <s v="Australia"/>
    <s v="Oceania"/>
    <x v="1"/>
    <s v="TEC-AC-3395"/>
    <s v="Technology"/>
    <s v="Accessories"/>
    <x v="1088"/>
    <n v="331.45199999999988"/>
    <n v="9"/>
    <n v="0.1"/>
    <n v="88.182000000000016"/>
    <n v="59.73"/>
    <s v="Low"/>
    <s v="No"/>
    <s v="Kauri Anaru"/>
  </r>
  <r>
    <s v="30294"/>
    <s v="IN-2015-DK1315011-42298"/>
    <d v="2015-10-21T00:00:00"/>
    <d v="2015-10-24T00:00:00"/>
    <n v="3"/>
    <s v="Second Class"/>
    <s v="DK-1315011"/>
    <s v="David Kendrick"/>
    <x v="1"/>
    <n v="0"/>
    <s v="Dhaka"/>
    <x v="38"/>
    <s v="Bangladesh"/>
    <s v="Southern Asia"/>
    <x v="1"/>
    <s v="OFF-ST-5712"/>
    <s v="Office Supplies"/>
    <s v="Storage"/>
    <x v="1089"/>
    <n v="648"/>
    <n v="8"/>
    <n v="0"/>
    <n v="265.60000000000002"/>
    <n v="59.71"/>
    <s v="High"/>
    <s v="No"/>
    <s v="Chandrakant Chaudhri"/>
  </r>
  <r>
    <s v="31607"/>
    <s v="CA-2014-BP11185140-41895"/>
    <d v="2014-09-13T00:00:00"/>
    <d v="2014-09-15T00:00:00"/>
    <n v="2"/>
    <s v="Second Class"/>
    <s v="BP-111851404"/>
    <s v="Ben Peterman"/>
    <x v="1"/>
    <n v="80004"/>
    <s v="Arvada"/>
    <x v="356"/>
    <s v="United States"/>
    <s v="Western US"/>
    <x v="0"/>
    <s v="FUR-CH-4618"/>
    <s v="Furniture"/>
    <s v="Chairs"/>
    <x v="1090"/>
    <n v="466.76799999999997"/>
    <n v="2"/>
    <n v="0.2"/>
    <n v="52.511399999999981"/>
    <n v="69.62"/>
    <s v="High"/>
    <s v="No"/>
    <s v="Derrick Snyders"/>
  </r>
  <r>
    <s v="6287"/>
    <s v="MX-2012-DS1303018-41235"/>
    <d v="2012-11-22T00:00:00"/>
    <d v="2012-11-25T00:00:00"/>
    <n v="3"/>
    <s v="Second Class"/>
    <s v="DS-1303018"/>
    <s v="Darrin Sayre"/>
    <x v="2"/>
    <n v="0"/>
    <s v="Santa Rosa"/>
    <x v="357"/>
    <s v="Brazil"/>
    <s v="South America"/>
    <x v="4"/>
    <s v="OFF-PA-6603"/>
    <s v="Office Supplies"/>
    <s v="Paper"/>
    <x v="1091"/>
    <n v="269.27999999999997"/>
    <n v="9"/>
    <n v="0"/>
    <n v="123.84"/>
    <n v="59.673000000000002"/>
    <s v="High"/>
    <s v="No"/>
    <s v="Vasco Magalhães"/>
  </r>
  <r>
    <s v="9728"/>
    <s v="US-2012-MO1750082-40962"/>
    <d v="2012-02-23T00:00:00"/>
    <d v="2012-02-26T00:00:00"/>
    <n v="3"/>
    <s v="First Class"/>
    <s v="MO-1750082"/>
    <s v="Mary O'Rourke"/>
    <x v="0"/>
    <n v="0"/>
    <s v="Mexico City"/>
    <x v="141"/>
    <s v="Mexico"/>
    <s v="Central America"/>
    <x v="4"/>
    <s v="FUR-CH-4519"/>
    <s v="Furniture"/>
    <s v="Chairs"/>
    <x v="1092"/>
    <n v="157.84"/>
    <n v="5"/>
    <n v="0.2"/>
    <n v="-6.0000000000007957E-2"/>
    <n v="59.642000000000003"/>
    <s v="Critical"/>
    <s v="No"/>
    <s v="Nicodemo Bautista"/>
  </r>
  <r>
    <s v="3579"/>
    <s v="MX-2015-DP1316593-42293"/>
    <d v="2015-10-16T00:00:00"/>
    <d v="2015-10-19T00:00:00"/>
    <n v="3"/>
    <s v="First Class"/>
    <s v="DP-1316593"/>
    <s v="David Philippe"/>
    <x v="0"/>
    <n v="0"/>
    <s v="Masaya"/>
    <x v="358"/>
    <s v="Nicaragua"/>
    <s v="Central America"/>
    <x v="4"/>
    <s v="OFF-EN-3100"/>
    <s v="Office Supplies"/>
    <s v="Envelopes"/>
    <x v="1093"/>
    <n v="207.89999999999989"/>
    <n v="9"/>
    <n v="0"/>
    <n v="101.7"/>
    <n v="59.438000000000002"/>
    <s v="High"/>
    <s v="Yes"/>
    <s v="Nicodemo Bautista"/>
  </r>
  <r>
    <s v="18181"/>
    <s v="ES-2015-AA10645139-42109"/>
    <d v="2015-04-15T00:00:00"/>
    <d v="2015-04-22T00:00:00"/>
    <n v="7"/>
    <s v="Standard Class"/>
    <s v="AA-10645139"/>
    <s v="Anna Andreadi"/>
    <x v="0"/>
    <n v="0"/>
    <s v="Kilwinning"/>
    <x v="17"/>
    <s v="United Kingdom"/>
    <s v="Northern Europe"/>
    <x v="2"/>
    <s v="OFF-ST-6275"/>
    <s v="Office Supplies"/>
    <s v="Storage"/>
    <x v="1094"/>
    <n v="483.57000000000011"/>
    <n v="9"/>
    <n v="0"/>
    <n v="57.78"/>
    <n v="59.26"/>
    <s v="Low"/>
    <s v="No"/>
    <s v="Miina Nylund"/>
  </r>
  <r>
    <s v="18176"/>
    <s v="ES-2014-JS1588096-41777"/>
    <d v="2014-05-18T00:00:00"/>
    <d v="2014-05-19T00:00:00"/>
    <n v="1"/>
    <s v="First Class"/>
    <s v="JS-1588096"/>
    <s v="John Stevenson"/>
    <x v="0"/>
    <n v="0"/>
    <s v="Oslo"/>
    <x v="202"/>
    <s v="Norway"/>
    <s v="Northern Europe"/>
    <x v="2"/>
    <s v="OFF-BI-2883"/>
    <s v="Office Supplies"/>
    <s v="Binders"/>
    <x v="1095"/>
    <n v="240.96"/>
    <n v="8"/>
    <n v="0"/>
    <n v="45.599999999999987"/>
    <n v="59.13"/>
    <s v="High"/>
    <s v="No"/>
    <s v="Miina Nylund"/>
  </r>
  <r>
    <s v="27739"/>
    <s v="IN-2015-RW1963066-42048"/>
    <d v="2015-02-13T00:00:00"/>
    <d v="2015-02-15T00:00:00"/>
    <n v="2"/>
    <s v="First Class"/>
    <s v="RW-1963066"/>
    <s v="Rob Williams"/>
    <x v="1"/>
    <n v="0"/>
    <s v="Kawagoe"/>
    <x v="359"/>
    <s v="Japan"/>
    <s v="Eastern Asia"/>
    <x v="1"/>
    <s v="FUR-CH-5800"/>
    <s v="Furniture"/>
    <s v="Chairs"/>
    <x v="1096"/>
    <n v="352.8"/>
    <n v="4"/>
    <n v="0"/>
    <n v="165.72"/>
    <n v="59.13"/>
    <s v="Medium"/>
    <s v="No"/>
    <s v="Hadia Bousaid"/>
  </r>
  <r>
    <s v="13590"/>
    <s v="ES-2013-JP16135120-41489"/>
    <d v="2013-08-03T00:00:00"/>
    <d v="2013-08-07T00:00:00"/>
    <n v="4"/>
    <s v="Standard Class"/>
    <s v="JP-16135120"/>
    <s v="Julie Prescott"/>
    <x v="2"/>
    <n v="0"/>
    <s v="Bilbao"/>
    <x v="320"/>
    <s v="Spain"/>
    <s v="Southern Europe"/>
    <x v="2"/>
    <s v="OFF-AP-3569"/>
    <s v="Office Supplies"/>
    <s v="Appliances"/>
    <x v="1097"/>
    <n v="720"/>
    <n v="12"/>
    <n v="0"/>
    <n v="21.6"/>
    <n v="58.96"/>
    <s v="Medium"/>
    <s v="No"/>
    <s v="Gavino Bove"/>
  </r>
  <r>
    <s v="21514"/>
    <s v="IN-2014-MZ1751558-41775"/>
    <d v="2014-05-16T00:00:00"/>
    <d v="2014-05-22T00:00:00"/>
    <n v="6"/>
    <s v="Standard Class"/>
    <s v="MZ-1751558"/>
    <s v="Mary Zewe"/>
    <x v="1"/>
    <n v="0"/>
    <s v="Jamnagar"/>
    <x v="22"/>
    <s v="India"/>
    <s v="Southern Asia"/>
    <x v="1"/>
    <s v="TEC-PH-3793"/>
    <s v="Technology"/>
    <s v="Phones"/>
    <x v="1098"/>
    <n v="707.52"/>
    <n v="8"/>
    <n v="0"/>
    <n v="297.12"/>
    <n v="58.83"/>
    <s v="Medium"/>
    <s v="No"/>
    <s v="Chandrakant Chaudhri"/>
  </r>
  <r>
    <s v="21129"/>
    <s v="IN-2015-SS2051527-42035"/>
    <d v="2015-01-31T00:00:00"/>
    <d v="2015-02-04T00:00:00"/>
    <n v="4"/>
    <s v="Second Class"/>
    <s v="SS-2051527"/>
    <s v="Shirley Schmidt"/>
    <x v="2"/>
    <n v="0"/>
    <s v="Guangzhou"/>
    <x v="79"/>
    <s v="China"/>
    <s v="Eastern Asia"/>
    <x v="1"/>
    <s v="FUR-FU-3066"/>
    <s v="Furniture"/>
    <s v="Furnishings"/>
    <x v="1099"/>
    <n v="316.44000000000011"/>
    <n v="12"/>
    <n v="0"/>
    <n v="117"/>
    <n v="58.77"/>
    <s v="High"/>
    <s v="No"/>
    <s v="Hadia Bousaid"/>
  </r>
  <r>
    <s v="39540"/>
    <s v="CA-2012-BW11200140-41132"/>
    <d v="2012-08-11T00:00:00"/>
    <d v="2012-08-15T00:00:00"/>
    <n v="4"/>
    <s v="Standard Class"/>
    <s v="BW-112001404"/>
    <s v="Ben Wallace"/>
    <x v="0"/>
    <n v="94122"/>
    <s v="San Francisco"/>
    <x v="25"/>
    <s v="United States"/>
    <s v="Western US"/>
    <x v="0"/>
    <s v="TEC-PH-3509"/>
    <s v="Technology"/>
    <s v="Phones"/>
    <x v="1100"/>
    <n v="806.33600000000001"/>
    <n v="8"/>
    <n v="0.2"/>
    <n v="50.396000000000022"/>
    <n v="94.31"/>
    <s v="High"/>
    <s v="No"/>
    <s v="Derrick Snyders"/>
  </r>
  <r>
    <s v="13320"/>
    <s v="ES-2013-MN17935139-41339"/>
    <d v="2013-03-06T00:00:00"/>
    <d v="2013-03-08T00:00:00"/>
    <n v="2"/>
    <s v="Second Class"/>
    <s v="MN-17935139"/>
    <s v="Michael Nguyen"/>
    <x v="0"/>
    <n v="0"/>
    <s v="Sheffield"/>
    <x v="27"/>
    <s v="United Kingdom"/>
    <s v="Northern Europe"/>
    <x v="2"/>
    <s v="FUR-TA-3776"/>
    <s v="Furniture"/>
    <s v="Tables"/>
    <x v="1101"/>
    <n v="993.61500000000001"/>
    <n v="7"/>
    <n v="0.5"/>
    <n v="-397.63499999999999"/>
    <n v="58.71"/>
    <s v="Medium"/>
    <s v="No"/>
    <s v="Miina Nylund"/>
  </r>
  <r>
    <s v="40829"/>
    <s v="CA-2014-BW11200140-41940"/>
    <d v="2014-10-28T00:00:00"/>
    <d v="2014-11-01T00:00:00"/>
    <n v="4"/>
    <s v="Standard Class"/>
    <s v="BW-112001406"/>
    <s v="Ben Wallace"/>
    <x v="0"/>
    <n v="10011"/>
    <s v="New York City"/>
    <x v="21"/>
    <s v="United States"/>
    <s v="Eastern US"/>
    <x v="0"/>
    <s v="FUR-CH-5230"/>
    <s v="Furniture"/>
    <s v="Chairs"/>
    <x v="1102"/>
    <n v="427.64400000000001"/>
    <n v="14"/>
    <n v="0.1"/>
    <n v="80.777199999999979"/>
    <n v="30.67"/>
    <s v="Medium"/>
    <s v="No"/>
    <s v="Dolores Davis"/>
  </r>
  <r>
    <s v="347"/>
    <s v="MX-2015-AG1030082-42367"/>
    <d v="2015-12-29T00:00:00"/>
    <d v="2016-01-01T00:00:00"/>
    <n v="3"/>
    <s v="First Class"/>
    <s v="AG-1030082"/>
    <s v="Aleksandra Gannaway"/>
    <x v="1"/>
    <n v="0"/>
    <s v="Morelia"/>
    <x v="228"/>
    <s v="Mexico"/>
    <s v="Central America"/>
    <x v="4"/>
    <s v="OFF-EN-5030"/>
    <s v="Office Supplies"/>
    <s v="Envelopes"/>
    <x v="1103"/>
    <n v="328.8"/>
    <n v="10"/>
    <n v="0"/>
    <n v="147.80000000000001"/>
    <n v="58.451000000000001"/>
    <s v="Medium"/>
    <s v="No"/>
    <s v="Nicodemo Bautista"/>
  </r>
  <r>
    <s v="38802"/>
    <s v="US-2015-BW11200140-42164"/>
    <d v="2015-06-09T00:00:00"/>
    <d v="2015-06-14T00:00:00"/>
    <n v="5"/>
    <s v="Standard Class"/>
    <s v="BW-112001402"/>
    <s v="Ben Wallace"/>
    <x v="0"/>
    <n v="60076"/>
    <s v="Skokie"/>
    <x v="182"/>
    <s v="United States"/>
    <s v="Central US"/>
    <x v="0"/>
    <s v="OFF-BI-4371"/>
    <s v="Office Supplies"/>
    <s v="Binders"/>
    <x v="1104"/>
    <n v="12.176"/>
    <n v="4"/>
    <n v="0.8"/>
    <n v="-18.872800000000009"/>
    <n v="1.81"/>
    <s v="Medium"/>
    <s v="No"/>
    <s v="Lon Bonher"/>
  </r>
  <r>
    <s v="6156"/>
    <s v="MX-2013-JK1573031-41325"/>
    <d v="2013-02-20T00:00:00"/>
    <d v="2013-02-23T00:00:00"/>
    <n v="3"/>
    <s v="First Class"/>
    <s v="JK-1573031"/>
    <s v="Joe Kamberova"/>
    <x v="0"/>
    <n v="0"/>
    <s v="Sancti Spíritus"/>
    <x v="360"/>
    <s v="Cuba"/>
    <s v="Caribbean"/>
    <x v="4"/>
    <s v="TEC-AC-5888"/>
    <s v="Technology"/>
    <s v="Accessories"/>
    <x v="1105"/>
    <n v="265.30000000000013"/>
    <n v="7"/>
    <n v="0"/>
    <n v="39.759999999999991"/>
    <n v="58.232000000000014"/>
    <s v="Medium"/>
    <s v="No"/>
    <s v="Marilène Rousseau"/>
  </r>
  <r>
    <s v="51261"/>
    <s v="MD-2015-AP91583-42277"/>
    <d v="2015-09-30T00:00:00"/>
    <d v="2015-10-02T00:00:00"/>
    <n v="2"/>
    <s v="Second Class"/>
    <s v="AP-91583"/>
    <s v="Arthur Prichep"/>
    <x v="0"/>
    <n v="0"/>
    <s v="Chisinau"/>
    <x v="361"/>
    <s v="Moldova"/>
    <s v="Eastern Europe"/>
    <x v="2"/>
    <s v="OFF-BI-2899"/>
    <s v="Office Supplies"/>
    <s v="Binders"/>
    <x v="1106"/>
    <n v="303.3"/>
    <n v="6"/>
    <n v="0"/>
    <n v="33.299999999999997"/>
    <n v="58.22"/>
    <s v="Medium"/>
    <s v="No"/>
    <s v="Oxana Lagunov"/>
  </r>
  <r>
    <s v="21200"/>
    <s v="IN-2014-DK13375113-41996"/>
    <d v="2014-12-23T00:00:00"/>
    <d v="2014-12-29T00:00:00"/>
    <n v="6"/>
    <s v="Standard Class"/>
    <s v="DK-13375113"/>
    <s v="Dennis Kane"/>
    <x v="0"/>
    <n v="0"/>
    <s v="Singapore"/>
    <x v="114"/>
    <s v="Singapore"/>
    <s v="Southeastern Asia"/>
    <x v="1"/>
    <s v="FUR-CH-5435"/>
    <s v="Furniture"/>
    <s v="Chairs"/>
    <x v="1107"/>
    <n v="498.96"/>
    <n v="9"/>
    <n v="0"/>
    <n v="74.790000000000006"/>
    <n v="58.19"/>
    <s v="Medium"/>
    <s v="No"/>
    <s v="Preecha Metharom"/>
  </r>
  <r>
    <s v="26058"/>
    <s v="IN-2013-CC12670144-41593"/>
    <d v="2013-11-15T00:00:00"/>
    <d v="2013-11-17T00:00:00"/>
    <n v="2"/>
    <s v="Second Class"/>
    <s v="CC-12670144"/>
    <s v="Craig Carreira"/>
    <x v="0"/>
    <n v="0"/>
    <s v="Hanoi"/>
    <x v="362"/>
    <s v="Vietnam"/>
    <s v="Southeastern Asia"/>
    <x v="1"/>
    <s v="TEC-CO-6005"/>
    <s v="Technology"/>
    <s v="Copiers"/>
    <x v="1108"/>
    <n v="229.52160000000001"/>
    <n v="3"/>
    <n v="0.37"/>
    <n v="3.6216000000000008"/>
    <n v="58.15"/>
    <s v="Critical"/>
    <s v="No"/>
    <s v="Preecha Metharom"/>
  </r>
  <r>
    <s v="21490"/>
    <s v="IN-2013-JW152207-41355"/>
    <d v="2013-03-22T00:00:00"/>
    <d v="2013-03-22T00:00:00"/>
    <n v="0"/>
    <s v="Same Day"/>
    <s v="JW-152207"/>
    <s v="Jane Waco"/>
    <x v="1"/>
    <n v="0"/>
    <s v="Canberra"/>
    <x v="111"/>
    <s v="Australia"/>
    <s v="Oceania"/>
    <x v="1"/>
    <s v="FUR-TA-3414"/>
    <s v="Furniture"/>
    <s v="Tables"/>
    <x v="1109"/>
    <n v="511.44"/>
    <n v="4"/>
    <n v="0.6"/>
    <n v="-191.88"/>
    <n v="58.14"/>
    <s v="Medium"/>
    <s v="No"/>
    <s v="Kauri Anaru"/>
  </r>
  <r>
    <s v="33402"/>
    <s v="US-2012-BW11200140-41181"/>
    <d v="2012-09-29T00:00:00"/>
    <d v="2012-10-04T00:00:00"/>
    <n v="5"/>
    <s v="Standard Class"/>
    <s v="BW-112001408"/>
    <s v="Ben Wallace"/>
    <x v="0"/>
    <n v="33437"/>
    <s v="Boynton Beach"/>
    <x v="197"/>
    <s v="United States"/>
    <s v="Southern US"/>
    <x v="0"/>
    <s v="OFF-PA-6580"/>
    <s v="Office Supplies"/>
    <s v="Paper"/>
    <x v="1110"/>
    <n v="15.552"/>
    <n v="3"/>
    <n v="0.2"/>
    <n v="5.4432"/>
    <n v="1.7"/>
    <s v="Medium"/>
    <s v="No"/>
    <s v="Flannery Newton"/>
  </r>
  <r>
    <s v="37343"/>
    <s v="CA-2014-BF11215140-41800"/>
    <d v="2014-06-10T00:00:00"/>
    <d v="2014-06-17T00:00:00"/>
    <n v="7"/>
    <s v="Standard Class"/>
    <s v="BF-112151402"/>
    <s v="Benjamin Farhat"/>
    <x v="2"/>
    <n v="55407"/>
    <s v="Minneapolis"/>
    <x v="363"/>
    <s v="United States"/>
    <s v="Central US"/>
    <x v="0"/>
    <s v="FUR-TA-3633"/>
    <s v="Furniture"/>
    <s v="Tables"/>
    <x v="1111"/>
    <n v="692.93999999999994"/>
    <n v="3"/>
    <n v="0"/>
    <n v="173.23500000000001"/>
    <n v="30.41"/>
    <s v="Medium"/>
    <s v="No"/>
    <s v="Lon Bonher"/>
  </r>
  <r>
    <s v="20469"/>
    <s v="ID-2015-DK133757-42284"/>
    <d v="2015-10-07T00:00:00"/>
    <d v="2015-10-12T00:00:00"/>
    <n v="5"/>
    <s v="Second Class"/>
    <s v="DK-133757"/>
    <s v="Dennis Kane"/>
    <x v="0"/>
    <n v="0"/>
    <s v="Newcastle"/>
    <x v="1"/>
    <s v="Australia"/>
    <s v="Oceania"/>
    <x v="1"/>
    <s v="FUR-FU-4034"/>
    <s v="Furniture"/>
    <s v="Furnishings"/>
    <x v="1112"/>
    <n v="457.81200000000001"/>
    <n v="9"/>
    <n v="0.1"/>
    <n v="121.932"/>
    <n v="57.83"/>
    <s v="Medium"/>
    <s v="No"/>
    <s v="Kauri Anaru"/>
  </r>
  <r>
    <s v="39434"/>
    <s v="CA-2012-BF11215140-41221"/>
    <d v="2012-11-08T00:00:00"/>
    <d v="2012-11-12T00:00:00"/>
    <n v="4"/>
    <s v="Standard Class"/>
    <s v="BF-112151406"/>
    <s v="Benjamin Farhat"/>
    <x v="2"/>
    <n v="10035"/>
    <s v="New York City"/>
    <x v="21"/>
    <s v="United States"/>
    <s v="Eastern US"/>
    <x v="0"/>
    <s v="FUR-FU-4018"/>
    <s v="Furniture"/>
    <s v="Furnishings"/>
    <x v="1113"/>
    <n v="56.52"/>
    <n v="9"/>
    <n v="0"/>
    <n v="21.477599999999999"/>
    <n v="4.43"/>
    <s v="Medium"/>
    <s v="No"/>
    <s v="Dolores Davis"/>
  </r>
  <r>
    <s v="33170"/>
    <s v="CA-2015-BP11230140-42330"/>
    <d v="2015-11-22T00:00:00"/>
    <d v="2015-11-26T00:00:00"/>
    <n v="4"/>
    <s v="Standard Class"/>
    <s v="BP-112301404"/>
    <s v="Benjamin Patterson"/>
    <x v="0"/>
    <n v="99207"/>
    <s v="Spokane"/>
    <x v="7"/>
    <s v="United States"/>
    <s v="Western US"/>
    <x v="0"/>
    <s v="FUR-TA-5772"/>
    <s v="Furniture"/>
    <s v="Tables"/>
    <x v="1114"/>
    <n v="70.98"/>
    <n v="1"/>
    <n v="0"/>
    <n v="20.584199999999999"/>
    <n v="6.25"/>
    <s v="High"/>
    <s v="No"/>
    <s v="Derrick Snyders"/>
  </r>
  <r>
    <s v="30138"/>
    <s v="IN-2013-CC124307-41311"/>
    <d v="2013-02-06T00:00:00"/>
    <d v="2013-02-09T00:00:00"/>
    <n v="3"/>
    <s v="First Class"/>
    <s v="CC-124307"/>
    <s v="Chuck Clark"/>
    <x v="2"/>
    <n v="0"/>
    <s v="Brisbane"/>
    <x v="2"/>
    <s v="Australia"/>
    <s v="Oceania"/>
    <x v="1"/>
    <s v="TEC-PH-3145"/>
    <s v="Technology"/>
    <s v="Phones"/>
    <x v="1115"/>
    <n v="492.26400000000012"/>
    <n v="4"/>
    <n v="0.1"/>
    <n v="54.623999999999988"/>
    <n v="57.5"/>
    <s v="Critical"/>
    <s v="No"/>
    <s v="Kauri Anaru"/>
  </r>
  <r>
    <s v="36978"/>
    <s v="CA-2014-BP11230140-41907"/>
    <d v="2014-09-25T00:00:00"/>
    <d v="2014-10-01T00:00:00"/>
    <n v="6"/>
    <s v="Standard Class"/>
    <s v="BP-112301402"/>
    <s v="Benjamin Patterson"/>
    <x v="0"/>
    <n v="74012"/>
    <s v="Broken Arrow"/>
    <x v="0"/>
    <s v="United States"/>
    <s v="Central US"/>
    <x v="0"/>
    <s v="OFF-PA-6597"/>
    <s v="Office Supplies"/>
    <s v="Paper"/>
    <x v="1116"/>
    <n v="6.48"/>
    <n v="1"/>
    <n v="0"/>
    <n v="3.1103999999999998"/>
    <n v="1.62"/>
    <s v="Medium"/>
    <s v="No"/>
    <s v="Lon Bonher"/>
  </r>
  <r>
    <s v="38027"/>
    <s v="CA-2013-BV11245140-41443"/>
    <d v="2013-06-18T00:00:00"/>
    <d v="2013-06-20T00:00:00"/>
    <n v="2"/>
    <s v="First Class"/>
    <s v="BV-112451408"/>
    <s v="Benjamin Venier"/>
    <x v="1"/>
    <n v="37167"/>
    <s v="Smyrna"/>
    <x v="85"/>
    <s v="United States"/>
    <s v="Southern US"/>
    <x v="0"/>
    <s v="FUR-CH-4417"/>
    <s v="Furniture"/>
    <s v="Chairs"/>
    <x v="1117"/>
    <n v="643.13599999999997"/>
    <n v="4"/>
    <n v="0.2"/>
    <n v="56.274400000000007"/>
    <n v="84.5"/>
    <s v="High"/>
    <s v="No"/>
    <s v="Flannery Newton"/>
  </r>
  <r>
    <s v="32068"/>
    <s v="CA-2015-BV11245140-42035"/>
    <d v="2015-01-31T00:00:00"/>
    <d v="2015-02-06T00:00:00"/>
    <n v="6"/>
    <s v="Standard Class"/>
    <s v="BV-112451402"/>
    <s v="Benjamin Venier"/>
    <x v="1"/>
    <n v="50315"/>
    <s v="Des Moines"/>
    <x v="364"/>
    <s v="United States"/>
    <s v="Central US"/>
    <x v="0"/>
    <s v="TEC-PH-3164"/>
    <s v="Technology"/>
    <s v="Phones"/>
    <x v="1118"/>
    <n v="207"/>
    <n v="3"/>
    <n v="0"/>
    <n v="51.75"/>
    <n v="17.46"/>
    <s v="Low"/>
    <s v="No"/>
    <s v="Lon Bonher"/>
  </r>
  <r>
    <s v="36603"/>
    <s v="US-2014-BV11245140-41691"/>
    <d v="2014-02-21T00:00:00"/>
    <d v="2014-02-26T00:00:00"/>
    <n v="5"/>
    <s v="Standard Class"/>
    <s v="BV-112451406"/>
    <s v="Benjamin Venier"/>
    <x v="1"/>
    <n v="11572"/>
    <s v="Oceanside"/>
    <x v="21"/>
    <s v="United States"/>
    <s v="Eastern US"/>
    <x v="0"/>
    <s v="OFF-ST-5663"/>
    <s v="Office Supplies"/>
    <s v="Storage"/>
    <x v="1119"/>
    <n v="296.37"/>
    <n v="3"/>
    <n v="0"/>
    <n v="80.019899999999993"/>
    <n v="11.98"/>
    <s v="Medium"/>
    <s v="No"/>
    <s v="Dolores Davis"/>
  </r>
  <r>
    <s v="3518"/>
    <s v="US-2013-RB1957055-41352"/>
    <d v="2013-03-19T00:00:00"/>
    <d v="2013-03-26T00:00:00"/>
    <n v="7"/>
    <s v="Standard Class"/>
    <s v="RB-1957055"/>
    <s v="Rob Beeghly"/>
    <x v="0"/>
    <n v="0"/>
    <s v="Tegucigalpa"/>
    <x v="333"/>
    <s v="Honduras"/>
    <s v="Central America"/>
    <x v="4"/>
    <s v="FUR-BO-5797"/>
    <s v="Furniture"/>
    <s v="Bookcases"/>
    <x v="1120"/>
    <n v="417.14399999999989"/>
    <n v="7"/>
    <n v="0.4"/>
    <n v="-97.356000000000023"/>
    <n v="56.929999999999993"/>
    <s v="Low"/>
    <s v="No"/>
    <s v="Nicodemo Bautista"/>
  </r>
  <r>
    <s v="11934"/>
    <s v="ES-2013-KH1669045-41369"/>
    <d v="2013-04-05T00:00:00"/>
    <d v="2013-04-09T00:00:00"/>
    <n v="4"/>
    <s v="Standard Class"/>
    <s v="KH-1669045"/>
    <s v="Kristen Hastings"/>
    <x v="1"/>
    <n v="0"/>
    <s v="Villeneuve-d'Ascq"/>
    <x v="49"/>
    <s v="France"/>
    <s v="Western Europe"/>
    <x v="2"/>
    <s v="OFF-AP-4971"/>
    <s v="Office Supplies"/>
    <s v="Appliances"/>
    <x v="1121"/>
    <n v="450.68400000000003"/>
    <n v="6"/>
    <n v="0.1"/>
    <n v="150.084"/>
    <n v="56.85"/>
    <s v="High"/>
    <s v="No"/>
    <s v="Gilbert Wolff"/>
  </r>
  <r>
    <s v="7744"/>
    <s v="MX-2013-LR1691531-41583"/>
    <d v="2013-11-05T00:00:00"/>
    <d v="2013-11-08T00:00:00"/>
    <n v="3"/>
    <s v="First Class"/>
    <s v="LR-1691531"/>
    <s v="Lena Radford"/>
    <x v="0"/>
    <n v="0"/>
    <s v="Artemisa"/>
    <x v="316"/>
    <s v="Cuba"/>
    <s v="Caribbean"/>
    <x v="4"/>
    <s v="FUR-FU-4065"/>
    <s v="Furniture"/>
    <s v="Furnishings"/>
    <x v="1122"/>
    <n v="155.08000000000001"/>
    <n v="2"/>
    <n v="0"/>
    <n v="9.2799999999999994"/>
    <n v="56.720000000000013"/>
    <s v="Critical"/>
    <s v="No"/>
    <s v="Marilène Rousseau"/>
  </r>
  <r>
    <s v="7465"/>
    <s v="MX-2014-AF1087026-41920"/>
    <d v="2014-10-08T00:00:00"/>
    <d v="2014-10-10T00:00:00"/>
    <n v="2"/>
    <s v="First Class"/>
    <s v="AF-1087026"/>
    <s v="Art Ferguson"/>
    <x v="0"/>
    <n v="0"/>
    <s v="Rancagua"/>
    <x v="365"/>
    <s v="Chile"/>
    <s v="South America"/>
    <x v="4"/>
    <s v="OFF-AP-4949"/>
    <s v="Office Supplies"/>
    <s v="Appliances"/>
    <x v="1123"/>
    <n v="129.32"/>
    <n v="2"/>
    <n v="0"/>
    <n v="45.239999999999988"/>
    <n v="56.680999999999997"/>
    <s v="Critical"/>
    <s v="No"/>
    <s v="Vasco Magalhães"/>
  </r>
  <r>
    <s v="36046"/>
    <s v="CA-2014-BV11245140-41998"/>
    <d v="2014-12-25T00:00:00"/>
    <d v="2014-12-26T00:00:00"/>
    <n v="1"/>
    <s v="First Class"/>
    <s v="BV-112451404"/>
    <s v="Benjamin Venier"/>
    <x v="1"/>
    <n v="98103"/>
    <s v="Seattle"/>
    <x v="7"/>
    <s v="United States"/>
    <s v="Western US"/>
    <x v="0"/>
    <s v="OFF-PA-6448"/>
    <s v="Office Supplies"/>
    <s v="Paper"/>
    <x v="1124"/>
    <n v="33.4"/>
    <n v="5"/>
    <n v="0"/>
    <n v="16.032"/>
    <n v="2.1"/>
    <s v="Medium"/>
    <s v="No"/>
    <s v="Derrick Snyders"/>
  </r>
  <r>
    <s v="1208"/>
    <s v="MX-2013-EM1406582-41605"/>
    <d v="2013-11-27T00:00:00"/>
    <d v="2013-11-28T00:00:00"/>
    <n v="1"/>
    <s v="First Class"/>
    <s v="EM-1406582"/>
    <s v="Erin Mull"/>
    <x v="0"/>
    <n v="0"/>
    <s v="Querétaro"/>
    <x v="366"/>
    <s v="Mexico"/>
    <s v="Central America"/>
    <x v="4"/>
    <s v="TEC-AC-5222"/>
    <s v="Technology"/>
    <s v="Accessories"/>
    <x v="1125"/>
    <n v="143.4"/>
    <n v="5"/>
    <n v="0"/>
    <n v="61.6"/>
    <n v="56.605999999999987"/>
    <s v="Critical"/>
    <s v="No"/>
    <s v="Nicodemo Bautista"/>
  </r>
  <r>
    <s v="18213"/>
    <s v="ES-2013-DW1354045-41475"/>
    <d v="2013-07-20T00:00:00"/>
    <d v="2013-07-26T00:00:00"/>
    <n v="6"/>
    <s v="Standard Class"/>
    <s v="DW-1354045"/>
    <s v="Don Weiss"/>
    <x v="0"/>
    <n v="0"/>
    <s v="Savigny-le-Temple"/>
    <x v="12"/>
    <s v="France"/>
    <s v="Western Europe"/>
    <x v="2"/>
    <s v="TEC-PH-3150"/>
    <s v="Technology"/>
    <s v="Phones"/>
    <x v="1126"/>
    <n v="536.13750000000005"/>
    <n v="5"/>
    <n v="0.15"/>
    <n v="44.137500000000003"/>
    <n v="56.5"/>
    <s v="Medium"/>
    <s v="No"/>
    <s v="Gilbert Wolff"/>
  </r>
  <r>
    <s v="18690"/>
    <s v="ES-2015-NP18325120-42196"/>
    <d v="2015-07-11T00:00:00"/>
    <d v="2015-07-13T00:00:00"/>
    <n v="2"/>
    <s v="Second Class"/>
    <s v="NP-18325120"/>
    <s v="Naresj Patel"/>
    <x v="0"/>
    <n v="0"/>
    <s v="Tarragona"/>
    <x v="100"/>
    <s v="Spain"/>
    <s v="Southern Europe"/>
    <x v="2"/>
    <s v="TEC-AC-5874"/>
    <s v="Technology"/>
    <s v="Accessories"/>
    <x v="1127"/>
    <n v="341.73"/>
    <n v="3"/>
    <n v="0"/>
    <n v="34.11"/>
    <n v="56.41"/>
    <s v="High"/>
    <s v="No"/>
    <s v="Gavino Bove"/>
  </r>
  <r>
    <s v="36391"/>
    <s v="US-2012-BK11260140-41248"/>
    <d v="2012-12-05T00:00:00"/>
    <d v="2012-12-09T00:00:00"/>
    <n v="4"/>
    <s v="Standard Class"/>
    <s v="BK-112601402"/>
    <s v="Berenike Kampe"/>
    <x v="0"/>
    <n v="60610"/>
    <s v="Chicago"/>
    <x v="182"/>
    <s v="United States"/>
    <s v="Central US"/>
    <x v="0"/>
    <s v="FUR-TA-4943"/>
    <s v="Furniture"/>
    <s v="Tables"/>
    <x v="1128"/>
    <n v="214.95"/>
    <n v="5"/>
    <n v="0.5"/>
    <n v="-120.372"/>
    <n v="24.38"/>
    <s v="High"/>
    <s v="No"/>
    <s v="Lon Bonher"/>
  </r>
  <r>
    <s v="47679"/>
    <s v="RS-2014-LC6870108-41809"/>
    <d v="2014-06-19T00:00:00"/>
    <d v="2014-06-23T00:00:00"/>
    <n v="4"/>
    <s v="Second Class"/>
    <s v="LC-6870108"/>
    <s v="Lena Cacioppo"/>
    <x v="0"/>
    <n v="0"/>
    <s v="Chelyabinsk"/>
    <x v="192"/>
    <s v="Russia"/>
    <s v="Eastern Europe"/>
    <x v="2"/>
    <s v="FUR-TA-4634"/>
    <s v="Furniture"/>
    <s v="Tables"/>
    <x v="1129"/>
    <n v="318.08999999999997"/>
    <n v="1"/>
    <n v="0"/>
    <n v="152.66999999999999"/>
    <n v="56.38"/>
    <s v="High"/>
    <s v="No"/>
    <s v="Oxana Lagunov"/>
  </r>
  <r>
    <s v="2321"/>
    <s v="MX-2015-ML1741036-42099"/>
    <d v="2015-04-05T00:00:00"/>
    <d v="2015-04-11T00:00:00"/>
    <n v="6"/>
    <s v="Standard Class"/>
    <s v="ML-1741036"/>
    <s v="Maris LaWare"/>
    <x v="0"/>
    <n v="0"/>
    <s v="Santo Domingo"/>
    <x v="23"/>
    <s v="Dominican Republic"/>
    <s v="Caribbean"/>
    <x v="4"/>
    <s v="TEC-PH-5825"/>
    <s v="Technology"/>
    <s v="Phones"/>
    <x v="1130"/>
    <n v="357.55200000000002"/>
    <n v="9"/>
    <n v="0.2"/>
    <n v="133.99199999999999"/>
    <n v="56.320000000000007"/>
    <s v="Low"/>
    <s v="No"/>
    <s v="Marilène Rousseau"/>
  </r>
  <r>
    <s v="32153"/>
    <s v="CA-2012-BK11260140-41123"/>
    <d v="2012-08-02T00:00:00"/>
    <d v="2012-08-07T00:00:00"/>
    <n v="5"/>
    <s v="Standard Class"/>
    <s v="BK-112601406"/>
    <s v="Berenike Kampe"/>
    <x v="0"/>
    <n v="10035"/>
    <s v="New York City"/>
    <x v="21"/>
    <s v="United States"/>
    <s v="Eastern US"/>
    <x v="0"/>
    <s v="OFF-SU-2964"/>
    <s v="Office Supplies"/>
    <s v="Supplies"/>
    <x v="1131"/>
    <n v="102.3"/>
    <n v="10"/>
    <n v="0"/>
    <n v="26.59800000000001"/>
    <n v="7.96"/>
    <s v="Medium"/>
    <s v="No"/>
    <s v="Dolores Davis"/>
  </r>
  <r>
    <s v="33316"/>
    <s v="CA-2013-BK11260140-41352"/>
    <d v="2013-03-19T00:00:00"/>
    <d v="2013-03-23T00:00:00"/>
    <n v="4"/>
    <s v="Standard Class"/>
    <s v="BK-112601404"/>
    <s v="Berenike Kampe"/>
    <x v="0"/>
    <n v="92404"/>
    <s v="San Bernardino"/>
    <x v="25"/>
    <s v="United States"/>
    <s v="Western US"/>
    <x v="0"/>
    <s v="OFF-PA-6417"/>
    <s v="Office Supplies"/>
    <s v="Paper"/>
    <x v="1132"/>
    <n v="40.14"/>
    <n v="6"/>
    <n v="0"/>
    <n v="19.668600000000001"/>
    <n v="5.85"/>
    <s v="High"/>
    <s v="No"/>
    <s v="Derrick Snyders"/>
  </r>
  <r>
    <s v="51227"/>
    <s v="RO-2013-AW840107-41520"/>
    <d v="2013-09-03T00:00:00"/>
    <d v="2013-09-07T00:00:00"/>
    <n v="4"/>
    <s v="Standard Class"/>
    <s v="AW-840107"/>
    <s v="Anthony Witt"/>
    <x v="0"/>
    <n v="0"/>
    <s v="Timisoara"/>
    <x v="367"/>
    <s v="Romania"/>
    <s v="Eastern Europe"/>
    <x v="2"/>
    <s v="TEC-PH-3127"/>
    <s v="Technology"/>
    <s v="Phones"/>
    <x v="1133"/>
    <n v="678.96"/>
    <n v="4"/>
    <n v="0"/>
    <n v="129"/>
    <n v="56.18"/>
    <s v="Medium"/>
    <s v="No"/>
    <s v="Oxana Lagunov"/>
  </r>
  <r>
    <s v="17785"/>
    <s v="ES-2015-AB1010564-42161"/>
    <d v="2015-06-06T00:00:00"/>
    <d v="2015-06-10T00:00:00"/>
    <n v="4"/>
    <s v="Standard Class"/>
    <s v="AB-1010564"/>
    <s v="Adrian Barton"/>
    <x v="0"/>
    <n v="0"/>
    <s v="Bari"/>
    <x v="128"/>
    <s v="Italy"/>
    <s v="Southern Europe"/>
    <x v="2"/>
    <s v="TEC-AC-5221"/>
    <s v="Technology"/>
    <s v="Accessories"/>
    <x v="1134"/>
    <n v="373.68"/>
    <n v="8"/>
    <n v="0"/>
    <n v="59.760000000000012"/>
    <n v="55.85"/>
    <s v="High"/>
    <s v="No"/>
    <s v="Gavino Bove"/>
  </r>
  <r>
    <s v="25397"/>
    <s v="IN-2014-CL1256527-41941"/>
    <d v="2014-10-29T00:00:00"/>
    <d v="2014-11-03T00:00:00"/>
    <n v="5"/>
    <s v="Second Class"/>
    <s v="CL-1256527"/>
    <s v="Clay Ludtke"/>
    <x v="0"/>
    <n v="0"/>
    <s v="Harbin"/>
    <x v="11"/>
    <s v="China"/>
    <s v="Eastern Asia"/>
    <x v="1"/>
    <s v="OFF-SU-4996"/>
    <s v="Office Supplies"/>
    <s v="Supplies"/>
    <x v="1135"/>
    <n v="408.3"/>
    <n v="10"/>
    <n v="0"/>
    <n v="16.2"/>
    <n v="55.76"/>
    <s v="High"/>
    <s v="No"/>
    <s v="Hadia Bousaid"/>
  </r>
  <r>
    <s v="96"/>
    <s v="MX-2012-KT1646518-41017"/>
    <d v="2012-04-18T00:00:00"/>
    <d v="2012-04-24T00:00:00"/>
    <n v="6"/>
    <s v="Standard Class"/>
    <s v="KT-1646518"/>
    <s v="Kean Takahito"/>
    <x v="0"/>
    <n v="0"/>
    <s v="Natal"/>
    <x v="368"/>
    <s v="Brazil"/>
    <s v="South America"/>
    <x v="4"/>
    <s v="FUR-BO-3895"/>
    <s v="Furniture"/>
    <s v="Bookcases"/>
    <x v="1136"/>
    <n v="575.95999999999992"/>
    <n v="7"/>
    <n v="0"/>
    <n v="120.82"/>
    <n v="55.573"/>
    <s v="Low"/>
    <s v="Yes"/>
    <s v="Vasco Magalhães"/>
  </r>
  <r>
    <s v="37071"/>
    <s v="CA-2014-BP11290140-41742"/>
    <d v="2014-04-13T00:00:00"/>
    <d v="2014-04-17T00:00:00"/>
    <n v="4"/>
    <s v="Standard Class"/>
    <s v="BP-112901404"/>
    <s v="Beth Paige"/>
    <x v="0"/>
    <n v="90036"/>
    <s v="Los Angeles"/>
    <x v="25"/>
    <s v="United States"/>
    <s v="Western US"/>
    <x v="0"/>
    <s v="FUR-CH-4641"/>
    <s v="Furniture"/>
    <s v="Chairs"/>
    <x v="1137"/>
    <n v="638.28800000000012"/>
    <n v="7"/>
    <n v="0.2"/>
    <n v="-31.914400000000011"/>
    <n v="43.45"/>
    <s v="Medium"/>
    <s v="No"/>
    <s v="Derrick Snyders"/>
  </r>
  <r>
    <s v="20731"/>
    <s v="IN-2013-KB1640578-41629"/>
    <d v="2013-12-21T00:00:00"/>
    <d v="2013-12-25T00:00:00"/>
    <n v="4"/>
    <s v="Standard Class"/>
    <s v="KB-1640578"/>
    <s v="Katrina Bavinger"/>
    <x v="2"/>
    <n v="0"/>
    <s v="Seremban"/>
    <x v="369"/>
    <s v="Malaysia"/>
    <s v="Southeastern Asia"/>
    <x v="1"/>
    <s v="TEC-MA-6153"/>
    <s v="Technology"/>
    <s v="Machines"/>
    <x v="1138"/>
    <n v="544.95000000000005"/>
    <n v="5"/>
    <n v="0"/>
    <n v="119.85"/>
    <n v="55.52"/>
    <s v="High"/>
    <s v="No"/>
    <s v="Preecha Metharom"/>
  </r>
  <r>
    <s v="38517"/>
    <s v="CA-2015-BP11290140-42014"/>
    <d v="2015-01-10T00:00:00"/>
    <d v="2015-01-14T00:00:00"/>
    <n v="4"/>
    <s v="Standard Class"/>
    <s v="BP-112901406"/>
    <s v="Beth Paige"/>
    <x v="0"/>
    <n v="19140"/>
    <s v="Philadelphia"/>
    <x v="103"/>
    <s v="United States"/>
    <s v="Eastern US"/>
    <x v="0"/>
    <s v="OFF-BI-4822"/>
    <s v="Office Supplies"/>
    <s v="Binders"/>
    <x v="1139"/>
    <n v="274.49099999999999"/>
    <n v="3"/>
    <n v="0.7"/>
    <n v="-228.74250000000009"/>
    <n v="36.58"/>
    <s v="High"/>
    <s v="No"/>
    <s v="Dolores Davis"/>
  </r>
  <r>
    <s v="15830"/>
    <s v="ES-2014-BM117858-41807"/>
    <d v="2014-06-17T00:00:00"/>
    <d v="2014-06-21T00:00:00"/>
    <n v="4"/>
    <s v="Standard Class"/>
    <s v="BM-117858"/>
    <s v="Bryan Mills"/>
    <x v="0"/>
    <n v="0"/>
    <s v="Vienna"/>
    <x v="95"/>
    <s v="Austria"/>
    <s v="Western Europe"/>
    <x v="2"/>
    <s v="TEC-MA-6146"/>
    <s v="Technology"/>
    <s v="Machines"/>
    <x v="1140"/>
    <n v="298.08"/>
    <n v="4"/>
    <n v="0"/>
    <n v="23.76"/>
    <n v="55.48"/>
    <s v="High"/>
    <s v="No"/>
    <s v="Gilbert Wolff"/>
  </r>
  <r>
    <s v="48585"/>
    <s v="NI-2012-DM295595-41206"/>
    <d v="2012-10-24T00:00:00"/>
    <d v="2012-10-26T00:00:00"/>
    <n v="2"/>
    <s v="First Class"/>
    <s v="DM-295595"/>
    <s v="Dario Medina"/>
    <x v="1"/>
    <n v="0"/>
    <s v="Lagos"/>
    <x v="301"/>
    <s v="Nigeria"/>
    <s v="Western Africa"/>
    <x v="3"/>
    <s v="FUR-CH-5455"/>
    <s v="Furniture"/>
    <s v="Chairs"/>
    <x v="1141"/>
    <n v="308.71800000000007"/>
    <n v="6"/>
    <n v="0.7"/>
    <n v="-370.60199999999998"/>
    <n v="55.42"/>
    <s v="Medium"/>
    <s v="No"/>
    <s v="Katlego Akosua"/>
  </r>
  <r>
    <s v="32647"/>
    <s v="CA-2012-BP11290140-41184"/>
    <d v="2012-10-02T00:00:00"/>
    <d v="2012-10-07T00:00:00"/>
    <n v="5"/>
    <s v="Second Class"/>
    <s v="BP-112901402"/>
    <s v="Beth Paige"/>
    <x v="0"/>
    <n v="60201"/>
    <s v="Evanston"/>
    <x v="182"/>
    <s v="United States"/>
    <s v="Central US"/>
    <x v="0"/>
    <s v="FUR-CH-4412"/>
    <s v="Furniture"/>
    <s v="Chairs"/>
    <x v="1142"/>
    <n v="258.279"/>
    <n v="3"/>
    <n v="0.3"/>
    <n v="-70.104300000000023"/>
    <n v="33.020000000000003"/>
    <s v="Medium"/>
    <s v="No"/>
    <s v="Lon Bonher"/>
  </r>
  <r>
    <s v="25374"/>
    <s v="IN-2015-DB132107-42353"/>
    <d v="2015-12-15T00:00:00"/>
    <d v="2015-12-16T00:00:00"/>
    <n v="1"/>
    <s v="First Class"/>
    <s v="DB-132107"/>
    <s v="Dean Braden"/>
    <x v="0"/>
    <n v="0"/>
    <s v="Bendigo"/>
    <x v="45"/>
    <s v="Australia"/>
    <s v="Oceania"/>
    <x v="1"/>
    <s v="FUR-FU-3942"/>
    <s v="Furniture"/>
    <s v="Furnishings"/>
    <x v="1143"/>
    <n v="481.81500000000023"/>
    <n v="5"/>
    <n v="0.1"/>
    <n v="176.56499999999991"/>
    <n v="55.3"/>
    <s v="Critical"/>
    <s v="No"/>
    <s v="Kauri Anaru"/>
  </r>
  <r>
    <s v="11774"/>
    <s v="ES-2015-RP19855139-42063"/>
    <d v="2015-02-28T00:00:00"/>
    <d v="2015-03-02T00:00:00"/>
    <n v="2"/>
    <s v="Second Class"/>
    <s v="RP-19855139"/>
    <s v="Roy Phan"/>
    <x v="1"/>
    <n v="0"/>
    <s v="Cardiff"/>
    <x v="370"/>
    <s v="United Kingdom"/>
    <s v="Northern Europe"/>
    <x v="2"/>
    <s v="OFF-ST-6281"/>
    <s v="Office Supplies"/>
    <s v="Storage"/>
    <x v="1144"/>
    <n v="271.05"/>
    <n v="5"/>
    <n v="0"/>
    <n v="56.850000000000009"/>
    <n v="55.23"/>
    <s v="High"/>
    <s v="No"/>
    <s v="Miina Nylund"/>
  </r>
  <r>
    <s v="10368"/>
    <s v="ES-2015-EN1378045-42145"/>
    <d v="2015-05-21T00:00:00"/>
    <d v="2015-05-23T00:00:00"/>
    <n v="2"/>
    <s v="First Class"/>
    <s v="EN-1378045"/>
    <s v="Edward Nazzal"/>
    <x v="0"/>
    <n v="0"/>
    <s v="Dijon"/>
    <x v="371"/>
    <s v="France"/>
    <s v="Western Europe"/>
    <x v="2"/>
    <s v="FUR-CH-4518"/>
    <s v="Furniture"/>
    <s v="Chairs"/>
    <x v="1145"/>
    <n v="173.09700000000001"/>
    <n v="3"/>
    <n v="0.1"/>
    <n v="69.236999999999995"/>
    <n v="55.15"/>
    <s v="Critical"/>
    <s v="No"/>
    <s v="Gilbert Wolff"/>
  </r>
  <r>
    <s v="5866"/>
    <s v="MX-2012-HG1496536-41262"/>
    <d v="2012-12-19T00:00:00"/>
    <d v="2012-12-21T00:00:00"/>
    <n v="2"/>
    <s v="First Class"/>
    <s v="HG-1496536"/>
    <s v="Henry Goldwyn"/>
    <x v="1"/>
    <n v="0"/>
    <s v="Santiago de los Caballeros"/>
    <x v="372"/>
    <s v="Dominican Republic"/>
    <s v="Caribbean"/>
    <x v="4"/>
    <s v="TEC-PH-5253"/>
    <s v="Technology"/>
    <s v="Phones"/>
    <x v="1146"/>
    <n v="298.03199999999998"/>
    <n v="7"/>
    <n v="0.2"/>
    <n v="111.69199999999999"/>
    <n v="55.146000000000001"/>
    <s v="High"/>
    <s v="No"/>
    <s v="Marilène Rousseau"/>
  </r>
  <r>
    <s v="41302"/>
    <s v="UP-2014-DK3150137-41821"/>
    <d v="2014-07-01T00:00:00"/>
    <d v="2014-07-03T00:00:00"/>
    <n v="2"/>
    <s v="Second Class"/>
    <s v="DK-3150137"/>
    <s v="David Kendrick"/>
    <x v="1"/>
    <n v="0"/>
    <s v="Kherson"/>
    <x v="373"/>
    <s v="Ukraine"/>
    <s v="Eastern Europe"/>
    <x v="2"/>
    <s v="OFF-AR-6127"/>
    <s v="Office Supplies"/>
    <s v="Art"/>
    <x v="1147"/>
    <n v="182.76"/>
    <n v="4"/>
    <n v="0"/>
    <n v="29.16"/>
    <n v="55.02"/>
    <s v="Critical"/>
    <s v="No"/>
    <s v="Oxana Lagunov"/>
  </r>
  <r>
    <s v="50907"/>
    <s v="CG-2015-RW954033-42269"/>
    <d v="2015-09-22T00:00:00"/>
    <d v="2015-09-27T00:00:00"/>
    <n v="5"/>
    <s v="Standard Class"/>
    <s v="RW-954033"/>
    <s v="Rick Wilson"/>
    <x v="1"/>
    <n v="0"/>
    <s v="Kinshasa"/>
    <x v="170"/>
    <s v="Democratic Republic of the Congo"/>
    <s v="Central Africa"/>
    <x v="3"/>
    <s v="TEC-MA-5544"/>
    <s v="Technology"/>
    <s v="Machines"/>
    <x v="1148"/>
    <n v="688.92000000000007"/>
    <n v="4"/>
    <n v="0"/>
    <n v="261.72000000000003"/>
    <n v="54.93"/>
    <s v="Medium"/>
    <s v="No"/>
    <s v="Andile Ihejirika"/>
  </r>
  <r>
    <s v="47284"/>
    <s v="UP-2015-XP11865137-42209"/>
    <d v="2015-07-24T00:00:00"/>
    <d v="2015-07-29T00:00:00"/>
    <n v="5"/>
    <s v="Standard Class"/>
    <s v="XP-11865137"/>
    <s v="Xylona Preis"/>
    <x v="0"/>
    <n v="0"/>
    <s v="Kirovohrad"/>
    <x v="374"/>
    <s v="Ukraine"/>
    <s v="Eastern Europe"/>
    <x v="2"/>
    <s v="FUR-FU-3928"/>
    <s v="Furniture"/>
    <s v="Furnishings"/>
    <x v="1149"/>
    <n v="704.34"/>
    <n v="14"/>
    <n v="0"/>
    <n v="21"/>
    <n v="54.89"/>
    <s v="Medium"/>
    <s v="No"/>
    <s v="Oxana Lagunov"/>
  </r>
  <r>
    <s v="45749"/>
    <s v="IR-2012-DK337560-40966"/>
    <d v="2012-02-27T00:00:00"/>
    <d v="2012-03-05T00:00:00"/>
    <n v="7"/>
    <s v="Standard Class"/>
    <s v="DK-337560"/>
    <s v="Dennis Kane"/>
    <x v="0"/>
    <n v="0"/>
    <s v="Borazjan"/>
    <x v="375"/>
    <s v="Iran"/>
    <s v="Southern Asia"/>
    <x v="1"/>
    <s v="TEC-MA-4202"/>
    <s v="Technology"/>
    <s v="Machines"/>
    <x v="1150"/>
    <n v="624.96"/>
    <n v="8"/>
    <n v="0"/>
    <n v="93.6"/>
    <n v="54.7"/>
    <s v="Medium"/>
    <s v="No"/>
    <s v="Chandrakant Chaudhri"/>
  </r>
  <r>
    <s v="35674"/>
    <s v="CA-2012-BT11305140-41023"/>
    <d v="2012-04-24T00:00:00"/>
    <d v="2012-04-29T00:00:00"/>
    <n v="5"/>
    <s v="Standard Class"/>
    <s v="BT-113051404"/>
    <s v="Beth Thompson"/>
    <x v="2"/>
    <n v="91776"/>
    <s v="San Gabriel"/>
    <x v="25"/>
    <s v="United States"/>
    <s v="Western US"/>
    <x v="0"/>
    <s v="FUR-CH-4489"/>
    <s v="Furniture"/>
    <s v="Chairs"/>
    <x v="1151"/>
    <n v="1487.04"/>
    <n v="5"/>
    <n v="0.2"/>
    <n v="148.70400000000009"/>
    <n v="205.45"/>
    <s v="High"/>
    <s v="No"/>
    <s v="Derrick Snyders"/>
  </r>
  <r>
    <s v="17246"/>
    <s v="ES-2015-MG17650125-42232"/>
    <d v="2015-08-16T00:00:00"/>
    <d v="2015-08-18T00:00:00"/>
    <n v="2"/>
    <s v="First Class"/>
    <s v="MG-17650125"/>
    <s v="Matthew Grinstein"/>
    <x v="2"/>
    <n v="0"/>
    <s v="Berne"/>
    <x v="376"/>
    <s v="Switzerland"/>
    <s v="Western Europe"/>
    <x v="2"/>
    <s v="OFF-SU-2994"/>
    <s v="Office Supplies"/>
    <s v="Supplies"/>
    <x v="1152"/>
    <n v="299.52"/>
    <n v="6"/>
    <n v="0"/>
    <n v="149.76"/>
    <n v="54.61"/>
    <s v="High"/>
    <s v="No"/>
    <s v="Gilbert Wolff"/>
  </r>
  <r>
    <s v="35309"/>
    <s v="CA-2013-BT11305140-41630"/>
    <d v="2013-12-22T00:00:00"/>
    <d v="2013-12-27T00:00:00"/>
    <n v="5"/>
    <s v="Standard Class"/>
    <s v="BT-113051402"/>
    <s v="Beth Thompson"/>
    <x v="2"/>
    <n v="54880"/>
    <s v="Superior"/>
    <x v="335"/>
    <s v="United States"/>
    <s v="Central US"/>
    <x v="0"/>
    <s v="OFF-AR-5315"/>
    <s v="Office Supplies"/>
    <s v="Art"/>
    <x v="1153"/>
    <n v="17.12"/>
    <n v="4"/>
    <n v="0"/>
    <n v="4.9647999999999994"/>
    <n v="2.02"/>
    <s v="Medium"/>
    <s v="No"/>
    <s v="Lon Bonher"/>
  </r>
  <r>
    <s v="50711"/>
    <s v="IR-2014-CK259560-41754"/>
    <d v="2014-04-25T00:00:00"/>
    <d v="2014-04-29T00:00:00"/>
    <n v="4"/>
    <s v="Standard Class"/>
    <s v="CK-259560"/>
    <s v="Clytie Kelty"/>
    <x v="0"/>
    <n v="0"/>
    <s v="Hamadan"/>
    <x v="377"/>
    <s v="Iran"/>
    <s v="Southern Asia"/>
    <x v="1"/>
    <s v="OFF-AP-3566"/>
    <s v="Office Supplies"/>
    <s v="Appliances"/>
    <x v="1154"/>
    <n v="367.74"/>
    <n v="6"/>
    <n v="0"/>
    <n v="128.69999999999999"/>
    <n v="54.35"/>
    <s v="High"/>
    <s v="No"/>
    <s v="Chandrakant Chaudhri"/>
  </r>
  <r>
    <s v="31848"/>
    <s v="CA-2014-BD11320140-41745"/>
    <d v="2014-04-16T00:00:00"/>
    <d v="2014-04-18T00:00:00"/>
    <n v="2"/>
    <s v="Second Class"/>
    <s v="BD-113201404"/>
    <s v="Bill Donatelli"/>
    <x v="0"/>
    <n v="94110"/>
    <s v="San Francisco"/>
    <x v="25"/>
    <s v="United States"/>
    <s v="Western US"/>
    <x v="0"/>
    <s v="FUR-CH-4623"/>
    <s v="Furniture"/>
    <s v="Chairs"/>
    <x v="1155"/>
    <n v="1121.568"/>
    <n v="2"/>
    <n v="0.2"/>
    <n v="0"/>
    <n v="128.47999999999999"/>
    <s v="Medium"/>
    <s v="No"/>
    <s v="Derrick Snyders"/>
  </r>
  <r>
    <s v="33744"/>
    <s v="CA-2014-BD11320140-41944"/>
    <d v="2014-11-01T00:00:00"/>
    <d v="2014-11-07T00:00:00"/>
    <n v="6"/>
    <s v="Standard Class"/>
    <s v="BD-113201406"/>
    <s v="Bill Donatelli"/>
    <x v="0"/>
    <n v="19143"/>
    <s v="Philadelphia"/>
    <x v="103"/>
    <s v="United States"/>
    <s v="Eastern US"/>
    <x v="0"/>
    <s v="FUR-CH-4673"/>
    <s v="Furniture"/>
    <s v="Chairs"/>
    <x v="1156"/>
    <n v="492.83499999999998"/>
    <n v="5"/>
    <n v="0.3"/>
    <n v="-14.080999999999991"/>
    <n v="44.93"/>
    <s v="Low"/>
    <s v="No"/>
    <s v="Dolores Davis"/>
  </r>
  <r>
    <s v="19005"/>
    <s v="ES-2013-AH1021014-41383"/>
    <d v="2013-04-19T00:00:00"/>
    <d v="2013-04-22T00:00:00"/>
    <n v="3"/>
    <s v="Second Class"/>
    <s v="AH-1021014"/>
    <s v="Alan Hwang"/>
    <x v="0"/>
    <n v="0"/>
    <s v="Hasselt"/>
    <x v="251"/>
    <s v="Belgium"/>
    <s v="Western Europe"/>
    <x v="2"/>
    <s v="OFF-SU-3004"/>
    <s v="Office Supplies"/>
    <s v="Supplies"/>
    <x v="1157"/>
    <n v="307.86"/>
    <n v="7"/>
    <n v="0"/>
    <n v="67.62"/>
    <n v="54.22"/>
    <s v="High"/>
    <s v="No"/>
    <s v="Gilbert Wolff"/>
  </r>
  <r>
    <s v="10504"/>
    <s v="ES-2013-BD11605120-41454"/>
    <d v="2013-06-29T00:00:00"/>
    <d v="2013-07-03T00:00:00"/>
    <n v="4"/>
    <s v="Standard Class"/>
    <s v="BD-11605120"/>
    <s v="Brian Dahlen"/>
    <x v="0"/>
    <n v="0"/>
    <s v="Granada"/>
    <x v="219"/>
    <s v="Spain"/>
    <s v="Southern Europe"/>
    <x v="2"/>
    <s v="TEC-PH-5251"/>
    <s v="Technology"/>
    <s v="Phones"/>
    <x v="1158"/>
    <n v="445.98599999999988"/>
    <n v="6"/>
    <n v="0.1"/>
    <n v="108.846"/>
    <n v="54.15"/>
    <s v="High"/>
    <s v="No"/>
    <s v="Gavino Bove"/>
  </r>
  <r>
    <s v="32206"/>
    <s v="CA-2015-BE11335140-42250"/>
    <d v="2015-09-03T00:00:00"/>
    <d v="2015-09-08T00:00:00"/>
    <n v="5"/>
    <s v="Standard Class"/>
    <s v="BE-113351402"/>
    <s v="Bill Eplett"/>
    <x v="2"/>
    <n v="49201"/>
    <s v="Jackson"/>
    <x v="133"/>
    <s v="United States"/>
    <s v="Central US"/>
    <x v="0"/>
    <s v="TEC-PH-5621"/>
    <s v="Technology"/>
    <s v="Phones"/>
    <x v="1159"/>
    <n v="1199.8"/>
    <n v="4"/>
    <n v="0"/>
    <n v="323.94600000000003"/>
    <n v="117.82"/>
    <s v="Medium"/>
    <s v="No"/>
    <s v="Lon Bonher"/>
  </r>
  <r>
    <s v="35822"/>
    <s v="US-2015-BE11335140-42203"/>
    <d v="2015-07-18T00:00:00"/>
    <d v="2015-07-24T00:00:00"/>
    <n v="6"/>
    <s v="Standard Class"/>
    <s v="BE-113351406"/>
    <s v="Bill Eplett"/>
    <x v="2"/>
    <n v="13440"/>
    <s v="Rome"/>
    <x v="21"/>
    <s v="United States"/>
    <s v="Eastern US"/>
    <x v="0"/>
    <s v="TEC-PH-3182"/>
    <s v="Technology"/>
    <s v="Phones"/>
    <x v="1160"/>
    <n v="269.98"/>
    <n v="2"/>
    <n v="0"/>
    <n v="67.495000000000005"/>
    <n v="31.43"/>
    <s v="Medium"/>
    <s v="No"/>
    <s v="Dolores Davis"/>
  </r>
  <r>
    <s v="33706"/>
    <s v="CA-2015-BE11335140-42087"/>
    <d v="2015-03-24T00:00:00"/>
    <d v="2015-03-26T00:00:00"/>
    <n v="2"/>
    <s v="First Class"/>
    <s v="BE-113351404"/>
    <s v="Bill Eplett"/>
    <x v="2"/>
    <n v="94122"/>
    <s v="San Francisco"/>
    <x v="25"/>
    <s v="United States"/>
    <s v="Western US"/>
    <x v="0"/>
    <s v="FUR-FU-3919"/>
    <s v="Furniture"/>
    <s v="Furnishings"/>
    <x v="1161"/>
    <n v="211.84"/>
    <n v="8"/>
    <n v="0"/>
    <n v="76.262399999999985"/>
    <n v="19.61"/>
    <s v="High"/>
    <s v="No"/>
    <s v="Derrick Snyders"/>
  </r>
  <r>
    <s v="41847"/>
    <s v="SA-2015-JJ5760110-42101"/>
    <d v="2015-04-07T00:00:00"/>
    <d v="2015-04-11T00:00:00"/>
    <n v="4"/>
    <s v="Standard Class"/>
    <s v="JJ-5760110"/>
    <s v="Joel Jenkins"/>
    <x v="2"/>
    <n v="0"/>
    <s v="Tabuk"/>
    <x v="378"/>
    <s v="Saudi Arabia"/>
    <s v="Western Asia"/>
    <x v="1"/>
    <s v="OFF-AR-3476"/>
    <s v="Office Supplies"/>
    <s v="Art"/>
    <x v="1162"/>
    <n v="413.04"/>
    <n v="8"/>
    <n v="0"/>
    <n v="70.08"/>
    <n v="53.64"/>
    <s v="High"/>
    <s v="No"/>
    <s v="Kaoru Xun"/>
  </r>
  <r>
    <s v="40790"/>
    <s v="CA-2014-BO11350140-41642"/>
    <d v="2014-01-03T00:00:00"/>
    <d v="2014-01-08T00:00:00"/>
    <n v="5"/>
    <s v="Standard Class"/>
    <s v="BO-113501402"/>
    <s v="Bill Overfelt"/>
    <x v="1"/>
    <n v="74012"/>
    <s v="Broken Arrow"/>
    <x v="0"/>
    <s v="United States"/>
    <s v="Central US"/>
    <x v="0"/>
    <s v="FUR-TA-4675"/>
    <s v="Furniture"/>
    <s v="Tables"/>
    <x v="1163"/>
    <n v="1592.85"/>
    <n v="7"/>
    <n v="0"/>
    <n v="350.42700000000002"/>
    <n v="62.7"/>
    <s v="Medium"/>
    <s v="No"/>
    <s v="Lon Bonher"/>
  </r>
  <r>
    <s v="24758"/>
    <s v="ID-2013-NL1831059-41472"/>
    <d v="2013-07-17T00:00:00"/>
    <d v="2013-07-18T00:00:00"/>
    <n v="1"/>
    <s v="First Class"/>
    <s v="NL-1831059"/>
    <s v="Nancy Lomonaco"/>
    <x v="2"/>
    <n v="0"/>
    <s v="Yogyakarta"/>
    <x v="163"/>
    <s v="Indonesia"/>
    <s v="Southeastern Asia"/>
    <x v="1"/>
    <s v="OFF-BI-6369"/>
    <s v="Office Supplies"/>
    <s v="Binders"/>
    <x v="1164"/>
    <n v="136.70099999999999"/>
    <n v="6"/>
    <n v="0.17"/>
    <n v="-1.719000000000005"/>
    <n v="53.54"/>
    <s v="High"/>
    <s v="No"/>
    <s v="Preecha Metharom"/>
  </r>
  <r>
    <s v="40043"/>
    <s v="CA-2015-BO11350140-42038"/>
    <d v="2015-02-03T00:00:00"/>
    <d v="2015-02-08T00:00:00"/>
    <n v="5"/>
    <s v="Standard Class"/>
    <s v="BO-113501404"/>
    <s v="Bill Overfelt"/>
    <x v="1"/>
    <n v="92105"/>
    <s v="San Diego"/>
    <x v="25"/>
    <s v="United States"/>
    <s v="Western US"/>
    <x v="0"/>
    <s v="FUR-FU-4026"/>
    <s v="Furniture"/>
    <s v="Furnishings"/>
    <x v="1165"/>
    <n v="210.58"/>
    <n v="2"/>
    <n v="0"/>
    <n v="12.634799999999981"/>
    <n v="18.46"/>
    <s v="Medium"/>
    <s v="No"/>
    <s v="Derrick Snyders"/>
  </r>
  <r>
    <s v="11822"/>
    <s v="ES-2015-TT2107045-42012"/>
    <d v="2015-01-08T00:00:00"/>
    <d v="2015-01-14T00:00:00"/>
    <n v="6"/>
    <s v="Standard Class"/>
    <s v="TT-2107045"/>
    <s v="Ted Trevino"/>
    <x v="0"/>
    <n v="0"/>
    <s v="Tourcoing"/>
    <x v="49"/>
    <s v="France"/>
    <s v="Western Europe"/>
    <x v="2"/>
    <s v="TEC-MA-5569"/>
    <s v="Technology"/>
    <s v="Machines"/>
    <x v="1166"/>
    <n v="495.33749999999998"/>
    <n v="7"/>
    <n v="0.15"/>
    <n v="-35.122499999999988"/>
    <n v="53.45"/>
    <s v="Low"/>
    <s v="No"/>
    <s v="Gilbert Wolff"/>
  </r>
  <r>
    <s v="14946"/>
    <s v="IT-2015-KD1661564-42069"/>
    <d v="2015-03-06T00:00:00"/>
    <d v="2015-03-08T00:00:00"/>
    <n v="2"/>
    <s v="First Class"/>
    <s v="KD-1661564"/>
    <s v="Ken Dana"/>
    <x v="1"/>
    <n v="0"/>
    <s v="Palermo"/>
    <x v="324"/>
    <s v="Italy"/>
    <s v="Southern Europe"/>
    <x v="2"/>
    <s v="TEC-MA-5540"/>
    <s v="Technology"/>
    <s v="Machines"/>
    <x v="1167"/>
    <n v="262.92599999999999"/>
    <n v="9"/>
    <n v="0.4"/>
    <n v="-30.834"/>
    <n v="53.42"/>
    <s v="Critical"/>
    <s v="No"/>
    <s v="Gavino Bove"/>
  </r>
  <r>
    <s v="28282"/>
    <s v="IN-2014-AS1022558-41769"/>
    <d v="2014-05-10T00:00:00"/>
    <d v="2014-05-16T00:00:00"/>
    <n v="6"/>
    <s v="Standard Class"/>
    <s v="AS-1022558"/>
    <s v="Alan Schoenberger"/>
    <x v="1"/>
    <n v="0"/>
    <s v="Hyderabad"/>
    <x v="225"/>
    <s v="India"/>
    <s v="Southern Asia"/>
    <x v="1"/>
    <s v="FUR-BO-4852"/>
    <s v="Furniture"/>
    <s v="Bookcases"/>
    <x v="1168"/>
    <n v="612.6"/>
    <n v="5"/>
    <n v="0"/>
    <n v="55.05"/>
    <n v="53.01"/>
    <s v="Medium"/>
    <s v="No"/>
    <s v="Chandrakant Chaudhri"/>
  </r>
  <r>
    <s v="27278"/>
    <s v="IN-2014-CS118451-41657"/>
    <d v="2014-01-18T00:00:00"/>
    <d v="2014-01-20T00:00:00"/>
    <n v="2"/>
    <s v="First Class"/>
    <s v="CS-118451"/>
    <s v="Cari Sayre"/>
    <x v="1"/>
    <n v="0"/>
    <s v="Kabul"/>
    <x v="8"/>
    <s v="Afghanistan"/>
    <s v="Southern Asia"/>
    <x v="1"/>
    <s v="OFF-ST-6068"/>
    <s v="Office Supplies"/>
    <s v="Storage"/>
    <x v="1169"/>
    <n v="332.85"/>
    <n v="7"/>
    <n v="0"/>
    <n v="59.850000000000009"/>
    <n v="53.01"/>
    <s v="High"/>
    <s v="No"/>
    <s v="Chandrakant Chaudhri"/>
  </r>
  <r>
    <s v="35574"/>
    <s v="US-2014-BS11365140-41746"/>
    <d v="2014-04-17T00:00:00"/>
    <d v="2014-04-21T00:00:00"/>
    <n v="4"/>
    <s v="Standard Class"/>
    <s v="BS-113651406"/>
    <s v="Bill Shonely"/>
    <x v="1"/>
    <n v="8701"/>
    <s v="Lakewood"/>
    <x v="318"/>
    <s v="United States"/>
    <s v="Eastern US"/>
    <x v="0"/>
    <s v="TEC-MA-2865"/>
    <s v="Technology"/>
    <s v="Machines"/>
    <x v="1170"/>
    <n v="9099.93"/>
    <n v="7"/>
    <n v="0"/>
    <n v="2365.9818"/>
    <n v="516.91"/>
    <s v="Medium"/>
    <s v="No"/>
    <s v="Dolores Davis"/>
  </r>
  <r>
    <s v="30850"/>
    <s v="IN-2013-MC1742592-41543"/>
    <d v="2013-09-26T00:00:00"/>
    <d v="2013-09-30T00:00:00"/>
    <n v="4"/>
    <s v="Second Class"/>
    <s v="MC-1742592"/>
    <s v="Mark Cousins"/>
    <x v="1"/>
    <n v="0"/>
    <s v="Porirua"/>
    <x v="5"/>
    <s v="New Zealand"/>
    <s v="Oceania"/>
    <x v="1"/>
    <s v="FUR-CH-4520"/>
    <s v="Furniture"/>
    <s v="Chairs"/>
    <x v="1171"/>
    <n v="369.72"/>
    <n v="6"/>
    <n v="0"/>
    <n v="140.4"/>
    <n v="52.96"/>
    <s v="High"/>
    <s v="No"/>
    <s v="Kauri Anaru"/>
  </r>
  <r>
    <s v="39542"/>
    <s v="US-2012-BS11365140-41139"/>
    <d v="2012-08-18T00:00:00"/>
    <d v="2012-08-22T00:00:00"/>
    <n v="4"/>
    <s v="Standard Class"/>
    <s v="BS-113651408"/>
    <s v="Bill Shonely"/>
    <x v="1"/>
    <n v="31907"/>
    <s v="Columbus"/>
    <x v="254"/>
    <s v="United States"/>
    <s v="Southern US"/>
    <x v="0"/>
    <s v="OFF-ST-6089"/>
    <s v="Office Supplies"/>
    <s v="Storage"/>
    <x v="1172"/>
    <n v="344.91"/>
    <n v="3"/>
    <n v="0"/>
    <n v="10.347300000000001"/>
    <n v="18.21"/>
    <s v="Medium"/>
    <s v="No"/>
    <s v="Flannery Newton"/>
  </r>
  <r>
    <s v="39295"/>
    <s v="US-2012-BS11365140-41032"/>
    <d v="2012-05-03T00:00:00"/>
    <d v="2012-05-06T00:00:00"/>
    <n v="3"/>
    <s v="First Class"/>
    <s v="BS-113651404"/>
    <s v="Bill Shonely"/>
    <x v="1"/>
    <n v="98105"/>
    <s v="Seattle"/>
    <x v="7"/>
    <s v="United States"/>
    <s v="Western US"/>
    <x v="0"/>
    <s v="FUR-FU-4092"/>
    <s v="Furniture"/>
    <s v="Furnishings"/>
    <x v="1173"/>
    <n v="12.18"/>
    <n v="7"/>
    <n v="0"/>
    <n v="3.8976000000000002"/>
    <n v="2.13"/>
    <s v="Medium"/>
    <s v="No"/>
    <s v="Derrick Snyders"/>
  </r>
  <r>
    <s v="11527"/>
    <s v="ES-2015-MD17860120-42108"/>
    <d v="2015-04-14T00:00:00"/>
    <d v="2015-04-20T00:00:00"/>
    <n v="6"/>
    <s v="Standard Class"/>
    <s v="MD-17860120"/>
    <s v="Michael Dominguez"/>
    <x v="1"/>
    <n v="0"/>
    <s v="Las Rozas de Madrid"/>
    <x v="71"/>
    <s v="Spain"/>
    <s v="Southern Europe"/>
    <x v="2"/>
    <s v="OFF-ST-4295"/>
    <s v="Office Supplies"/>
    <s v="Storage"/>
    <x v="1174"/>
    <n v="465.10199999999998"/>
    <n v="9"/>
    <n v="0.1"/>
    <n v="206.71199999999999"/>
    <n v="52.88"/>
    <s v="Medium"/>
    <s v="No"/>
    <s v="Gavino Bove"/>
  </r>
  <r>
    <s v="9005"/>
    <s v="MX-2013-LT1676551-41591"/>
    <d v="2013-11-13T00:00:00"/>
    <d v="2013-11-20T00:00:00"/>
    <n v="7"/>
    <s v="Standard Class"/>
    <s v="LT-1676551"/>
    <s v="Larry Tron"/>
    <x v="0"/>
    <n v="0"/>
    <s v="Quetzaltenango"/>
    <x v="234"/>
    <s v="Guatemala"/>
    <s v="Central America"/>
    <x v="4"/>
    <s v="TEC-AC-5199"/>
    <s v="Technology"/>
    <s v="Accessories"/>
    <x v="1175"/>
    <n v="428.04000000000008"/>
    <n v="9"/>
    <n v="0"/>
    <n v="98.28"/>
    <n v="52.87"/>
    <s v="Low"/>
    <s v="No"/>
    <s v="Nicodemo Bautista"/>
  </r>
  <r>
    <s v="3450"/>
    <s v="MX-2015-DR1294039-42321"/>
    <d v="2015-11-13T00:00:00"/>
    <d v="2015-11-17T00:00:00"/>
    <n v="4"/>
    <s v="Standard Class"/>
    <s v="DR-1294039"/>
    <s v="Daniel Raglin"/>
    <x v="2"/>
    <n v="0"/>
    <s v="Sonsonate"/>
    <x v="379"/>
    <s v="El Salvador"/>
    <s v="Central America"/>
    <x v="4"/>
    <s v="TEC-CO-6002"/>
    <s v="Technology"/>
    <s v="Copiers"/>
    <x v="1176"/>
    <n v="412.67299999999989"/>
    <n v="5"/>
    <n v="2E-3"/>
    <n v="56.972999999999999"/>
    <n v="52.828999999999994"/>
    <s v="High"/>
    <s v="No"/>
    <s v="Nicodemo Bautista"/>
  </r>
  <r>
    <s v="40914"/>
    <s v="CA-2015-BS11380140-42325"/>
    <d v="2015-11-17T00:00:00"/>
    <d v="2015-11-22T00:00:00"/>
    <n v="5"/>
    <s v="Standard Class"/>
    <s v="BS-113801406"/>
    <s v="Bill Stewart"/>
    <x v="1"/>
    <n v="43402"/>
    <s v="Bowling Green"/>
    <x v="180"/>
    <s v="United States"/>
    <s v="Eastern US"/>
    <x v="0"/>
    <s v="TEC-CO-4584"/>
    <s v="Technology"/>
    <s v="Copiers"/>
    <x v="1177"/>
    <n v="899.98199999999997"/>
    <n v="3"/>
    <n v="0.4"/>
    <n v="74.998499999999922"/>
    <n v="89.3"/>
    <s v="Medium"/>
    <s v="No"/>
    <s v="Dolores Davis"/>
  </r>
  <r>
    <s v="42726"/>
    <s v="JO-2014-GA472567-41654"/>
    <d v="2014-01-15T00:00:00"/>
    <d v="2014-01-20T00:00:00"/>
    <n v="5"/>
    <s v="Standard Class"/>
    <s v="GA-472567"/>
    <s v="Guy Armstrong"/>
    <x v="0"/>
    <n v="0"/>
    <s v="Wadi as Sir"/>
    <x v="354"/>
    <s v="Jordan"/>
    <s v="Western Asia"/>
    <x v="1"/>
    <s v="TEC-AC-4179"/>
    <s v="Technology"/>
    <s v="Accessories"/>
    <x v="1178"/>
    <n v="352.98"/>
    <n v="6"/>
    <n v="0"/>
    <n v="38.700000000000003"/>
    <n v="52.66"/>
    <s v="High"/>
    <s v="No"/>
    <s v="Kaoru Xun"/>
  </r>
  <r>
    <s v="23845"/>
    <s v="IN-2013-PR1888027-41430"/>
    <d v="2013-06-05T00:00:00"/>
    <d v="2013-06-08T00:00:00"/>
    <n v="3"/>
    <s v="Second Class"/>
    <s v="PR-1888027"/>
    <s v="Patrick Ryan"/>
    <x v="0"/>
    <n v="0"/>
    <s v="Suzhou"/>
    <x v="58"/>
    <s v="China"/>
    <s v="Eastern Asia"/>
    <x v="1"/>
    <s v="OFF-FA-5464"/>
    <s v="Office Supplies"/>
    <s v="Fasteners"/>
    <x v="1179"/>
    <n v="138.38999999999999"/>
    <n v="7"/>
    <n v="0"/>
    <n v="34.44"/>
    <n v="52.64"/>
    <s v="Critical"/>
    <s v="Yes"/>
    <s v="Hadia Bousaid"/>
  </r>
  <r>
    <s v="43053"/>
    <s v="RS-2015-DK3090108-42202"/>
    <d v="2015-07-17T00:00:00"/>
    <d v="2015-07-19T00:00:00"/>
    <n v="2"/>
    <s v="First Class"/>
    <s v="DK-3090108"/>
    <s v="Dave Kipp"/>
    <x v="0"/>
    <n v="0"/>
    <s v="Ufa"/>
    <x v="155"/>
    <s v="Russia"/>
    <s v="Eastern Europe"/>
    <x v="2"/>
    <s v="OFF-AR-5904"/>
    <s v="Office Supplies"/>
    <s v="Art"/>
    <x v="1180"/>
    <n v="207.12"/>
    <n v="4"/>
    <n v="0"/>
    <n v="76.56"/>
    <n v="52.61"/>
    <s v="Critical"/>
    <s v="No"/>
    <s v="Oxana Lagunov"/>
  </r>
  <r>
    <s v="25340"/>
    <s v="ID-2014-CK12205102-41950"/>
    <d v="2014-11-07T00:00:00"/>
    <d v="2014-11-11T00:00:00"/>
    <n v="4"/>
    <s v="Standard Class"/>
    <s v="CK-12205102"/>
    <s v="Chloris Kastensmidt"/>
    <x v="0"/>
    <n v="0"/>
    <s v="Manila"/>
    <x v="80"/>
    <s v="Philippines"/>
    <s v="Southeastern Asia"/>
    <x v="1"/>
    <s v="TEC-MA-5568"/>
    <s v="Technology"/>
    <s v="Machines"/>
    <x v="1181"/>
    <n v="307.46249999999998"/>
    <n v="5"/>
    <n v="0.25"/>
    <n v="12.262499999999999"/>
    <n v="52.4"/>
    <s v="High"/>
    <s v="No"/>
    <s v="Preecha Metharom"/>
  </r>
  <r>
    <s v="2236"/>
    <s v="US-2014-CK1276098-41951"/>
    <d v="2014-11-08T00:00:00"/>
    <d v="2014-11-11T00:00:00"/>
    <n v="3"/>
    <s v="First Class"/>
    <s v="CK-1276098"/>
    <s v="Cyma Kinney"/>
    <x v="1"/>
    <n v="0"/>
    <s v="Panama City"/>
    <x v="283"/>
    <s v="Panama"/>
    <s v="Central America"/>
    <x v="4"/>
    <s v="OFF-ST-4293"/>
    <s v="Office Supplies"/>
    <s v="Storage"/>
    <x v="1182"/>
    <n v="206.60400000000001"/>
    <n v="9"/>
    <n v="0.4"/>
    <n v="-120.636"/>
    <n v="52.344000000000008"/>
    <s v="High"/>
    <s v="No"/>
    <s v="Nicodemo Bautista"/>
  </r>
  <r>
    <s v="36476"/>
    <s v="US-2013-BT11395140-41377"/>
    <d v="2013-04-13T00:00:00"/>
    <d v="2013-04-19T00:00:00"/>
    <n v="6"/>
    <s v="Standard Class"/>
    <s v="BT-113951404"/>
    <s v="Bill Tyler"/>
    <x v="1"/>
    <n v="90036"/>
    <s v="Los Angeles"/>
    <x v="25"/>
    <s v="United States"/>
    <s v="Western US"/>
    <x v="0"/>
    <s v="TEC-PH-2878"/>
    <s v="Technology"/>
    <s v="Phones"/>
    <x v="1183"/>
    <n v="258.57600000000002"/>
    <n v="2"/>
    <n v="0.2"/>
    <n v="19.393200000000011"/>
    <n v="46.52"/>
    <s v="Low"/>
    <s v="No"/>
    <s v="Derrick Snyders"/>
  </r>
  <r>
    <s v="4407"/>
    <s v="MX-2015-CM1181528-42054"/>
    <d v="2015-02-19T00:00:00"/>
    <d v="2015-02-21T00:00:00"/>
    <n v="2"/>
    <s v="Second Class"/>
    <s v="CM-1181528"/>
    <s v="Candace McMahon"/>
    <x v="1"/>
    <n v="0"/>
    <s v="Ibagué"/>
    <x v="380"/>
    <s v="Colombia"/>
    <s v="South America"/>
    <x v="4"/>
    <s v="OFF-SU-6183"/>
    <s v="Office Supplies"/>
    <s v="Supplies"/>
    <x v="1184"/>
    <n v="337.2"/>
    <n v="12"/>
    <n v="0"/>
    <n v="80.88000000000001"/>
    <n v="52.255000000000003"/>
    <s v="High"/>
    <s v="No"/>
    <s v="Vasco Magalhães"/>
  </r>
  <r>
    <s v="14121"/>
    <s v="IT-2015-RE1945064-42027"/>
    <d v="2015-01-23T00:00:00"/>
    <d v="2015-01-23T00:00:00"/>
    <n v="0"/>
    <s v="Same Day"/>
    <s v="RE-1945064"/>
    <s v="Richard Eichhorn"/>
    <x v="0"/>
    <n v="0"/>
    <s v="Chieti"/>
    <x v="381"/>
    <s v="Italy"/>
    <s v="Southern Europe"/>
    <x v="2"/>
    <s v="FUR-FU-6278"/>
    <s v="Furniture"/>
    <s v="Furnishings"/>
    <x v="1185"/>
    <n v="190.8"/>
    <n v="8"/>
    <n v="0"/>
    <n v="13.2"/>
    <n v="52.2"/>
    <s v="High"/>
    <s v="No"/>
    <s v="Gavino Bove"/>
  </r>
  <r>
    <s v="26412"/>
    <s v="ID-2012-LH1715559-41104"/>
    <d v="2012-07-14T00:00:00"/>
    <d v="2012-07-16T00:00:00"/>
    <n v="2"/>
    <s v="First Class"/>
    <s v="LH-1715559"/>
    <s v="Logan Haushalter"/>
    <x v="0"/>
    <n v="0"/>
    <s v="Jakarta"/>
    <x v="72"/>
    <s v="Indonesia"/>
    <s v="Southeastern Asia"/>
    <x v="1"/>
    <s v="OFF-AR-3555"/>
    <s v="Office Supplies"/>
    <s v="Art"/>
    <x v="1186"/>
    <n v="151.19759999999999"/>
    <n v="4"/>
    <n v="0.27"/>
    <n v="-33.242400000000004"/>
    <n v="52.16"/>
    <s v="Critical"/>
    <s v="No"/>
    <s v="Preecha Metharom"/>
  </r>
  <r>
    <s v="35088"/>
    <s v="CA-2013-BT11395140-41331"/>
    <d v="2013-02-26T00:00:00"/>
    <d v="2013-02-27T00:00:00"/>
    <n v="1"/>
    <s v="First Class"/>
    <s v="BT-113951406"/>
    <s v="Bill Tyler"/>
    <x v="1"/>
    <n v="16602"/>
    <s v="Altoona"/>
    <x v="103"/>
    <s v="United States"/>
    <s v="Eastern US"/>
    <x v="0"/>
    <s v="OFF-BI-5640"/>
    <s v="Office Supplies"/>
    <s v="Binders"/>
    <x v="1187"/>
    <n v="4.4189999999999996"/>
    <n v="3"/>
    <n v="0.7"/>
    <n v="-3.3879000000000001"/>
    <n v="2.31"/>
    <s v="Critical"/>
    <s v="No"/>
    <s v="Dolores Davis"/>
  </r>
  <r>
    <s v="20125"/>
    <s v="ES-2013-JB1604545-41615"/>
    <d v="2013-12-07T00:00:00"/>
    <d v="2013-12-11T00:00:00"/>
    <n v="4"/>
    <s v="Second Class"/>
    <s v="JB-1604545"/>
    <s v="Julia Barnett"/>
    <x v="2"/>
    <n v="0"/>
    <s v="Nancy"/>
    <x v="93"/>
    <s v="France"/>
    <s v="Western Europe"/>
    <x v="2"/>
    <s v="OFF-AR-5905"/>
    <s v="Office Supplies"/>
    <s v="Art"/>
    <x v="1188"/>
    <n v="322.2"/>
    <n v="6"/>
    <n v="0"/>
    <n v="0"/>
    <n v="51.97"/>
    <s v="Medium"/>
    <s v="No"/>
    <s v="Gilbert Wolff"/>
  </r>
  <r>
    <s v="40810"/>
    <s v="CA-2014-BE11410140-41927"/>
    <d v="2014-10-15T00:00:00"/>
    <d v="2014-10-20T00:00:00"/>
    <n v="5"/>
    <s v="Standard Class"/>
    <s v="BE-114101402"/>
    <s v="Bobby Elias"/>
    <x v="0"/>
    <n v="54915"/>
    <s v="Appleton"/>
    <x v="335"/>
    <s v="United States"/>
    <s v="Central US"/>
    <x v="0"/>
    <s v="TEC-AC-5605"/>
    <s v="Technology"/>
    <s v="Accessories"/>
    <x v="1189"/>
    <n v="1649.75"/>
    <n v="5"/>
    <n v="0"/>
    <n v="544.41749999999979"/>
    <n v="117.65"/>
    <s v="Medium"/>
    <s v="No"/>
    <s v="Lon Bonher"/>
  </r>
  <r>
    <s v="40883"/>
    <s v="CA-2014-BE11410140-41962"/>
    <d v="2014-11-19T00:00:00"/>
    <d v="2014-11-19T00:00:00"/>
    <n v="0"/>
    <s v="Same Day"/>
    <s v="BE-114101404"/>
    <s v="Bobby Elias"/>
    <x v="0"/>
    <n v="94521"/>
    <s v="Concord"/>
    <x v="25"/>
    <s v="United States"/>
    <s v="Western US"/>
    <x v="0"/>
    <s v="OFF-BI-5669"/>
    <s v="Office Supplies"/>
    <s v="Binders"/>
    <x v="1190"/>
    <n v="61.12"/>
    <n v="5"/>
    <n v="0.2"/>
    <n v="22.155999999999999"/>
    <n v="6.28"/>
    <s v="Medium"/>
    <s v="No"/>
    <s v="Derrick Snyders"/>
  </r>
  <r>
    <s v="35094"/>
    <s v="CA-2015-BE11410140-42271"/>
    <d v="2015-09-24T00:00:00"/>
    <d v="2015-09-27T00:00:00"/>
    <n v="3"/>
    <s v="First Class"/>
    <s v="BE-114101408"/>
    <s v="Bobby Elias"/>
    <x v="0"/>
    <n v="33178"/>
    <s v="Miami"/>
    <x v="197"/>
    <s v="United States"/>
    <s v="Southern US"/>
    <x v="0"/>
    <s v="OFF-PA-6496"/>
    <s v="Office Supplies"/>
    <s v="Paper"/>
    <x v="1191"/>
    <n v="251.64"/>
    <n v="3"/>
    <n v="0.2"/>
    <n v="88.073999999999984"/>
    <n v="3.65"/>
    <s v="Medium"/>
    <s v="No"/>
    <s v="Flannery Newton"/>
  </r>
  <r>
    <s v="32850"/>
    <s v="CA-2015-BO11425140-42294"/>
    <d v="2015-10-17T00:00:00"/>
    <d v="2015-10-22T00:00:00"/>
    <n v="5"/>
    <s v="Standard Class"/>
    <s v="BO-114251408"/>
    <s v="Bobby Odegard"/>
    <x v="0"/>
    <n v="40475"/>
    <s v="Richmond"/>
    <x v="136"/>
    <s v="United States"/>
    <s v="Southern US"/>
    <x v="0"/>
    <s v="OFF-BI-5046"/>
    <s v="Office Supplies"/>
    <s v="Binders"/>
    <x v="1192"/>
    <n v="124.75"/>
    <n v="5"/>
    <n v="0"/>
    <n v="57.384999999999991"/>
    <n v="8.41"/>
    <s v="Medium"/>
    <s v="No"/>
    <s v="Flannery Newton"/>
  </r>
  <r>
    <s v="38501"/>
    <s v="CA-2013-BO11425140-41527"/>
    <d v="2013-09-10T00:00:00"/>
    <d v="2013-09-17T00:00:00"/>
    <n v="7"/>
    <s v="Standard Class"/>
    <s v="BO-114251406"/>
    <s v="Bobby Odegard"/>
    <x v="0"/>
    <n v="10024"/>
    <s v="New York City"/>
    <x v="21"/>
    <s v="United States"/>
    <s v="Eastern US"/>
    <x v="0"/>
    <s v="OFF-AR-5166"/>
    <s v="Office Supplies"/>
    <s v="Art"/>
    <x v="1193"/>
    <n v="6.08"/>
    <n v="2"/>
    <n v="0"/>
    <n v="2.0672000000000001"/>
    <n v="1.22"/>
    <s v="Medium"/>
    <s v="No"/>
    <s v="Dolores Davis"/>
  </r>
  <r>
    <s v="38145"/>
    <s v="US-2014-BT11440140-41809"/>
    <d v="2014-06-19T00:00:00"/>
    <d v="2014-06-22T00:00:00"/>
    <n v="3"/>
    <s v="First Class"/>
    <s v="BT-114401402"/>
    <s v="Bobby Trafton"/>
    <x v="0"/>
    <n v="60423"/>
    <s v="Frankfort"/>
    <x v="182"/>
    <s v="United States"/>
    <s v="Central US"/>
    <x v="0"/>
    <s v="OFF-PA-6491"/>
    <s v="Office Supplies"/>
    <s v="Paper"/>
    <x v="1194"/>
    <n v="76.864000000000004"/>
    <n v="2"/>
    <n v="0.2"/>
    <n v="26.902399999999989"/>
    <n v="24.49"/>
    <s v="High"/>
    <s v="No"/>
    <s v="Lon Bonher"/>
  </r>
  <r>
    <s v="23676"/>
    <s v="IN-2015-JC1610511-42042"/>
    <d v="2015-02-07T00:00:00"/>
    <d v="2015-02-09T00:00:00"/>
    <n v="2"/>
    <s v="Second Class"/>
    <s v="JC-1610511"/>
    <s v="Julie Creighton"/>
    <x v="1"/>
    <n v="0"/>
    <s v="Dhaka"/>
    <x v="38"/>
    <s v="Bangladesh"/>
    <s v="Southern Asia"/>
    <x v="1"/>
    <s v="OFF-SU-4116"/>
    <s v="Office Supplies"/>
    <s v="Supplies"/>
    <x v="1195"/>
    <n v="182.55"/>
    <n v="5"/>
    <n v="0"/>
    <n v="23.7"/>
    <n v="51.6"/>
    <s v="Critical"/>
    <s v="No"/>
    <s v="Chandrakant Chaudhri"/>
  </r>
  <r>
    <s v="43010"/>
    <s v="MD-2013-JK520583-41545"/>
    <d v="2013-09-28T00:00:00"/>
    <d v="2013-09-30T00:00:00"/>
    <n v="2"/>
    <s v="First Class"/>
    <s v="JK-520583"/>
    <s v="Jamie Kunitz"/>
    <x v="0"/>
    <n v="0"/>
    <s v="Chisinau"/>
    <x v="361"/>
    <s v="Moldova"/>
    <s v="Eastern Europe"/>
    <x v="2"/>
    <s v="TEC-AC-3381"/>
    <s v="Technology"/>
    <s v="Accessories"/>
    <x v="1196"/>
    <n v="337.2"/>
    <n v="8"/>
    <n v="0"/>
    <n v="111.12"/>
    <n v="51.58"/>
    <s v="High"/>
    <s v="No"/>
    <s v="Oxana Lagunov"/>
  </r>
  <r>
    <s v="33522"/>
    <s v="CA-2014-BT11440140-41718"/>
    <d v="2014-03-20T00:00:00"/>
    <d v="2014-03-22T00:00:00"/>
    <n v="2"/>
    <s v="Second Class"/>
    <s v="BT-114401404"/>
    <s v="Bobby Trafton"/>
    <x v="0"/>
    <n v="80122"/>
    <s v="Littleton"/>
    <x v="356"/>
    <s v="United States"/>
    <s v="Western US"/>
    <x v="0"/>
    <s v="FUR-BO-3174"/>
    <s v="Furniture"/>
    <s v="Bookcases"/>
    <x v="1197"/>
    <n v="72.294000000000011"/>
    <n v="1"/>
    <n v="0.7"/>
    <n v="-98.801799999999986"/>
    <n v="11.9"/>
    <s v="High"/>
    <s v="No"/>
    <s v="Derrick Snyders"/>
  </r>
  <r>
    <s v="1871"/>
    <s v="MX-2014-LC1693018-41752"/>
    <d v="2014-04-23T00:00:00"/>
    <d v="2014-04-27T00:00:00"/>
    <n v="4"/>
    <s v="Standard Class"/>
    <s v="LC-1693018"/>
    <s v="Linda Cazamias"/>
    <x v="1"/>
    <n v="0"/>
    <s v="Osasco"/>
    <x v="67"/>
    <s v="Brazil"/>
    <s v="South America"/>
    <x v="4"/>
    <s v="OFF-AP-3568"/>
    <s v="Office Supplies"/>
    <s v="Appliances"/>
    <x v="1198"/>
    <n v="333.92"/>
    <n v="8"/>
    <n v="0"/>
    <n v="106.72"/>
    <n v="51.395000000000003"/>
    <s v="High"/>
    <s v="No"/>
    <s v="Vasco Magalhães"/>
  </r>
  <r>
    <s v="20293"/>
    <s v="ES-2013-GB1457548-41297"/>
    <d v="2013-01-23T00:00:00"/>
    <d v="2013-01-27T00:00:00"/>
    <n v="4"/>
    <s v="Standard Class"/>
    <s v="GB-1457548"/>
    <s v="Giulietta Baptist"/>
    <x v="0"/>
    <n v="0"/>
    <s v="Hamburg"/>
    <x v="78"/>
    <s v="Germany"/>
    <s v="Western Europe"/>
    <x v="2"/>
    <s v="TEC-PH-5261"/>
    <s v="Technology"/>
    <s v="Phones"/>
    <x v="1199"/>
    <n v="502.94999999999987"/>
    <n v="7"/>
    <n v="0"/>
    <n v="221.13"/>
    <n v="51.28"/>
    <s v="Medium"/>
    <s v="No"/>
    <s v="Gilbert Wolff"/>
  </r>
  <r>
    <s v="41173"/>
    <s v="US-2015-BE11455140-42115"/>
    <d v="2015-04-21T00:00:00"/>
    <d v="2015-04-22T00:00:00"/>
    <n v="1"/>
    <s v="First Class"/>
    <s v="BE-114551406"/>
    <s v="Brad Eason"/>
    <x v="2"/>
    <n v="44105"/>
    <s v="Cleveland"/>
    <x v="180"/>
    <s v="United States"/>
    <s v="Eastern US"/>
    <x v="0"/>
    <s v="OFF-ST-6287"/>
    <s v="Office Supplies"/>
    <s v="Storage"/>
    <x v="1200"/>
    <n v="848.5440000000001"/>
    <n v="4"/>
    <n v="0.2"/>
    <n v="-21.213600000000099"/>
    <n v="84.32"/>
    <s v="Medium"/>
    <s v="No"/>
    <s v="Dolores Davis"/>
  </r>
  <r>
    <s v="8605"/>
    <s v="MX-2013-VM2168531-41635"/>
    <d v="2013-12-27T00:00:00"/>
    <d v="2013-12-27T00:00:00"/>
    <n v="0"/>
    <s v="Same Day"/>
    <s v="VM-2168531"/>
    <s v="Valerie Mitchum"/>
    <x v="2"/>
    <n v="0"/>
    <s v="Santiago de Cuba"/>
    <x v="143"/>
    <s v="Cuba"/>
    <s v="Caribbean"/>
    <x v="4"/>
    <s v="OFF-BI-3186"/>
    <s v="Office Supplies"/>
    <s v="Binders"/>
    <x v="1201"/>
    <n v="163.98"/>
    <n v="9"/>
    <n v="0"/>
    <n v="11.34"/>
    <n v="51.232000000000014"/>
    <s v="Critical"/>
    <s v="No"/>
    <s v="Marilène Rousseau"/>
  </r>
  <r>
    <s v="33091"/>
    <s v="CA-2014-BE11455140-41888"/>
    <d v="2014-09-06T00:00:00"/>
    <d v="2014-09-11T00:00:00"/>
    <n v="5"/>
    <s v="Standard Class"/>
    <s v="BE-114551402"/>
    <s v="Brad Eason"/>
    <x v="2"/>
    <n v="66062"/>
    <s v="Olathe"/>
    <x v="382"/>
    <s v="United States"/>
    <s v="Central US"/>
    <x v="0"/>
    <s v="OFF-AR-5553"/>
    <s v="Office Supplies"/>
    <s v="Art"/>
    <x v="1202"/>
    <n v="107.94"/>
    <n v="3"/>
    <n v="0"/>
    <n v="26.984999999999989"/>
    <n v="18.05"/>
    <s v="High"/>
    <s v="No"/>
    <s v="Lon Bonher"/>
  </r>
  <r>
    <s v="19807"/>
    <s v="IT-2014-VB21745139-41761"/>
    <d v="2014-05-02T00:00:00"/>
    <d v="2014-05-05T00:00:00"/>
    <n v="3"/>
    <s v="First Class"/>
    <s v="VB-21745139"/>
    <s v="Victoria Brennan"/>
    <x v="1"/>
    <n v="0"/>
    <s v="London"/>
    <x v="27"/>
    <s v="United Kingdom"/>
    <s v="Northern Europe"/>
    <x v="2"/>
    <s v="OFF-SU-2977"/>
    <s v="Office Supplies"/>
    <s v="Supplies"/>
    <x v="1203"/>
    <n v="171.88200000000001"/>
    <n v="6"/>
    <n v="0.1"/>
    <n v="34.362000000000002"/>
    <n v="51.12"/>
    <s v="Critical"/>
    <s v="No"/>
    <s v="Miina Nylund"/>
  </r>
  <r>
    <s v="32002"/>
    <s v="CA-2012-BN11470140-41163"/>
    <d v="2012-09-11T00:00:00"/>
    <d v="2012-09-16T00:00:00"/>
    <n v="5"/>
    <s v="Standard Class"/>
    <s v="BN-114701408"/>
    <s v="Brad Norvell"/>
    <x v="1"/>
    <n v="27511"/>
    <s v="Cary"/>
    <x v="40"/>
    <s v="United States"/>
    <s v="Southern US"/>
    <x v="0"/>
    <s v="OFF-AP-4239"/>
    <s v="Office Supplies"/>
    <s v="Appliances"/>
    <x v="1204"/>
    <n v="166.84"/>
    <n v="5"/>
    <n v="0.2"/>
    <n v="18.76949999999999"/>
    <n v="15.69"/>
    <s v="Medium"/>
    <s v="No"/>
    <s v="Flannery Newton"/>
  </r>
  <r>
    <s v="39736"/>
    <s v="CA-2015-BN11470140-42078"/>
    <d v="2015-03-15T00:00:00"/>
    <d v="2015-03-18T00:00:00"/>
    <n v="3"/>
    <s v="Second Class"/>
    <s v="BN-114701402"/>
    <s v="Brad Norvell"/>
    <x v="1"/>
    <n v="60623"/>
    <s v="Chicago"/>
    <x v="182"/>
    <s v="United States"/>
    <s v="Central US"/>
    <x v="0"/>
    <s v="TEC-PH-5975"/>
    <s v="Technology"/>
    <s v="Phones"/>
    <x v="1205"/>
    <n v="49.616000000000007"/>
    <n v="2"/>
    <n v="0.2"/>
    <n v="4.9615999999999989"/>
    <n v="5.21"/>
    <s v="Medium"/>
    <s v="No"/>
    <s v="Lon Bonher"/>
  </r>
  <r>
    <s v="23185"/>
    <s v="IN-2013-EM1396027-41499"/>
    <d v="2013-08-13T00:00:00"/>
    <d v="2013-08-17T00:00:00"/>
    <n v="4"/>
    <s v="Standard Class"/>
    <s v="EM-1396027"/>
    <s v="Eric Murdock"/>
    <x v="0"/>
    <n v="0"/>
    <s v="Nanyang"/>
    <x v="89"/>
    <s v="China"/>
    <s v="Eastern Asia"/>
    <x v="1"/>
    <s v="OFF-ST-4095"/>
    <s v="Office Supplies"/>
    <s v="Storage"/>
    <x v="1206"/>
    <n v="342.30000000000013"/>
    <n v="7"/>
    <n v="0"/>
    <n v="51.24"/>
    <n v="50.68"/>
    <s v="High"/>
    <s v="No"/>
    <s v="Hadia Bousaid"/>
  </r>
  <r>
    <s v="4710"/>
    <s v="MX-2015-NP1870028-42176"/>
    <d v="2015-06-21T00:00:00"/>
    <d v="2015-06-21T00:00:00"/>
    <n v="0"/>
    <s v="Same Day"/>
    <s v="NP-1870028"/>
    <s v="Nora Preis"/>
    <x v="0"/>
    <n v="0"/>
    <s v="Pasto"/>
    <x v="383"/>
    <s v="Colombia"/>
    <s v="South America"/>
    <x v="4"/>
    <s v="OFF-PA-5886"/>
    <s v="Office Supplies"/>
    <s v="Paper"/>
    <x v="1207"/>
    <n v="166.56"/>
    <n v="8"/>
    <n v="0"/>
    <n v="59.84"/>
    <n v="50.649000000000001"/>
    <s v="Critical"/>
    <s v="No"/>
    <s v="Vasco Magalhães"/>
  </r>
  <r>
    <s v="32391"/>
    <s v="CA-2013-BT11485140-41635"/>
    <d v="2013-12-27T00:00:00"/>
    <d v="2013-12-31T00:00:00"/>
    <n v="4"/>
    <s v="Standard Class"/>
    <s v="BT-114851406"/>
    <s v="Brad Thomas"/>
    <x v="2"/>
    <n v="20735"/>
    <s v="Clinton"/>
    <x v="345"/>
    <s v="United States"/>
    <s v="Eastern US"/>
    <x v="0"/>
    <s v="OFF-AP-4933"/>
    <s v="Office Supplies"/>
    <s v="Appliances"/>
    <x v="1208"/>
    <n v="355.96"/>
    <n v="2"/>
    <n v="0"/>
    <n v="103.22839999999999"/>
    <n v="26.39"/>
    <s v="Medium"/>
    <s v="No"/>
    <s v="Dolores Davis"/>
  </r>
  <r>
    <s v="31837"/>
    <s v="CA-2012-BD11500140-40941"/>
    <d v="2012-02-02T00:00:00"/>
    <d v="2012-02-04T00:00:00"/>
    <n v="2"/>
    <s v="First Class"/>
    <s v="BD-115001402"/>
    <s v="Bradley Drucker"/>
    <x v="0"/>
    <n v="54302"/>
    <s v="Green Bay"/>
    <x v="335"/>
    <s v="United States"/>
    <s v="Central US"/>
    <x v="0"/>
    <s v="TEC-AC-4141"/>
    <s v="Technology"/>
    <s v="Accessories"/>
    <x v="1209"/>
    <n v="468.9"/>
    <n v="6"/>
    <n v="0"/>
    <n v="206.31600000000009"/>
    <n v="66.88"/>
    <s v="High"/>
    <s v="No"/>
    <s v="Lon Bonher"/>
  </r>
  <r>
    <s v="25051"/>
    <s v="IN-2015-JK1532558-42235"/>
    <d v="2015-08-19T00:00:00"/>
    <d v="2015-08-19T00:00:00"/>
    <n v="0"/>
    <s v="Same Day"/>
    <s v="JK-1532558"/>
    <s v="Jason Klamczynski"/>
    <x v="1"/>
    <n v="0"/>
    <s v="Bhubaneswar"/>
    <x v="252"/>
    <s v="India"/>
    <s v="Southern Asia"/>
    <x v="1"/>
    <s v="OFF-BI-4818"/>
    <s v="Office Supplies"/>
    <s v="Binders"/>
    <x v="1210"/>
    <n v="362.46"/>
    <n v="7"/>
    <n v="0"/>
    <n v="36.119999999999997"/>
    <n v="50.46"/>
    <s v="Medium"/>
    <s v="No"/>
    <s v="Chandrakant Chaudhri"/>
  </r>
  <r>
    <s v="36376"/>
    <s v="US-2015-BD11500140-42334"/>
    <d v="2015-11-26T00:00:00"/>
    <d v="2015-11-30T00:00:00"/>
    <n v="4"/>
    <s v="Standard Class"/>
    <s v="BD-115001404"/>
    <s v="Bradley Drucker"/>
    <x v="0"/>
    <n v="94122"/>
    <s v="San Francisco"/>
    <x v="25"/>
    <s v="United States"/>
    <s v="Western US"/>
    <x v="0"/>
    <s v="FUR-BO-5964"/>
    <s v="Furniture"/>
    <s v="Bookcases"/>
    <x v="1211"/>
    <n v="359.49900000000002"/>
    <n v="3"/>
    <n v="0.15"/>
    <n v="-29.605799999999981"/>
    <n v="30.6"/>
    <s v="Medium"/>
    <s v="No"/>
    <s v="Derrick Snyders"/>
  </r>
  <r>
    <s v="47764"/>
    <s v="SU-2015-BW1200122-42236"/>
    <d v="2015-08-20T00:00:00"/>
    <d v="2015-08-26T00:00:00"/>
    <n v="6"/>
    <s v="Standard Class"/>
    <s v="BW-1200122"/>
    <s v="Ben Wallace"/>
    <x v="0"/>
    <n v="0"/>
    <s v="Khartoum"/>
    <x v="384"/>
    <s v="Sudan"/>
    <s v="North Africa"/>
    <x v="3"/>
    <s v="OFF-AP-4968"/>
    <s v="Office Supplies"/>
    <s v="Appliances"/>
    <x v="1212"/>
    <n v="339"/>
    <n v="4"/>
    <n v="0"/>
    <n v="101.64"/>
    <n v="50.31"/>
    <s v="Low"/>
    <s v="No"/>
    <s v="Lindiwe Afolayan"/>
  </r>
  <r>
    <s v="44001"/>
    <s v="IR-2013-IM505560-41298"/>
    <d v="2013-01-24T00:00:00"/>
    <d v="2013-01-27T00:00:00"/>
    <n v="3"/>
    <s v="Second Class"/>
    <s v="IM-505560"/>
    <s v="Ionia McGrath"/>
    <x v="0"/>
    <n v="0"/>
    <s v="Quchan"/>
    <x v="266"/>
    <s v="Iran"/>
    <s v="Southern Asia"/>
    <x v="1"/>
    <s v="FUR-CH-4681"/>
    <s v="Furniture"/>
    <s v="Chairs"/>
    <x v="1213"/>
    <n v="798.66000000000008"/>
    <n v="6"/>
    <n v="0"/>
    <n v="383.22"/>
    <n v="50.3"/>
    <s v="Medium"/>
    <s v="No"/>
    <s v="Chandrakant Chaudhri"/>
  </r>
  <r>
    <s v="29290"/>
    <s v="IN-2013-MK17905144-41551"/>
    <d v="2013-10-04T00:00:00"/>
    <d v="2013-10-07T00:00:00"/>
    <n v="3"/>
    <s v="Second Class"/>
    <s v="MK-17905144"/>
    <s v="Michael Kennedy"/>
    <x v="1"/>
    <n v="0"/>
    <s v="Ho Chi Minh City"/>
    <x v="210"/>
    <s v="Vietnam"/>
    <s v="Southeastern Asia"/>
    <x v="1"/>
    <s v="OFF-SU-4325"/>
    <s v="Office Supplies"/>
    <s v="Supplies"/>
    <x v="1214"/>
    <n v="328.08240000000001"/>
    <n v="9"/>
    <n v="0.17"/>
    <n v="23.52239999999999"/>
    <n v="50.27"/>
    <s v="Medium"/>
    <s v="No"/>
    <s v="Preecha Metharom"/>
  </r>
  <r>
    <s v="21261"/>
    <s v="IN-2014-AH1069027-41979"/>
    <d v="2014-12-06T00:00:00"/>
    <d v="2014-12-07T00:00:00"/>
    <n v="1"/>
    <s v="First Class"/>
    <s v="AH-1069027"/>
    <s v="Anna Häberlin"/>
    <x v="1"/>
    <n v="0"/>
    <s v="Chenzhou"/>
    <x v="216"/>
    <s v="China"/>
    <s v="Eastern Asia"/>
    <x v="1"/>
    <s v="TEC-MA-5576"/>
    <s v="Technology"/>
    <s v="Machines"/>
    <x v="1215"/>
    <n v="236.1"/>
    <n v="2"/>
    <n v="0"/>
    <n v="73.14"/>
    <n v="50.02"/>
    <s v="Medium"/>
    <s v="No"/>
    <s v="Hadia Bousaid"/>
  </r>
  <r>
    <s v="35224"/>
    <s v="CA-2012-BN11515140-41168"/>
    <d v="2012-09-16T00:00:00"/>
    <d v="2012-09-20T00:00:00"/>
    <n v="4"/>
    <s v="Standard Class"/>
    <s v="BN-115151404"/>
    <s v="Bradley Nguyen"/>
    <x v="0"/>
    <n v="98103"/>
    <s v="Seattle"/>
    <x v="7"/>
    <s v="United States"/>
    <s v="Western US"/>
    <x v="0"/>
    <s v="OFF-BI-4358"/>
    <s v="Office Supplies"/>
    <s v="Binders"/>
    <x v="1216"/>
    <n v="137.24"/>
    <n v="5"/>
    <n v="0.2"/>
    <n v="46.3185"/>
    <n v="13.66"/>
    <s v="Medium"/>
    <s v="No"/>
    <s v="Derrick Snyders"/>
  </r>
  <r>
    <s v="4366"/>
    <s v="MX-2015-LB1679539-42244"/>
    <d v="2015-08-28T00:00:00"/>
    <d v="2015-08-31T00:00:00"/>
    <n v="3"/>
    <s v="Second Class"/>
    <s v="LB-1679539"/>
    <s v="Laurel Beltran"/>
    <x v="2"/>
    <n v="0"/>
    <s v="San Salvador"/>
    <x v="19"/>
    <s v="El Salvador"/>
    <s v="Central America"/>
    <x v="4"/>
    <s v="FUR-CH-5438"/>
    <s v="Furniture"/>
    <s v="Chairs"/>
    <x v="1217"/>
    <n v="211.3"/>
    <n v="5"/>
    <n v="0"/>
    <n v="105.6"/>
    <n v="49.739999999999988"/>
    <s v="Critical"/>
    <s v="No"/>
    <s v="Nicodemo Bautista"/>
  </r>
  <r>
    <s v="26233"/>
    <s v="IN-2015-JK1562559-42026"/>
    <d v="2015-01-22T00:00:00"/>
    <d v="2015-01-22T00:00:00"/>
    <n v="0"/>
    <s v="Same Day"/>
    <s v="JK-1562559"/>
    <s v="Jim Karlsson"/>
    <x v="0"/>
    <n v="0"/>
    <s v="Jakarta"/>
    <x v="72"/>
    <s v="Indonesia"/>
    <s v="Southeastern Asia"/>
    <x v="1"/>
    <s v="OFF-AP-4512"/>
    <s v="Office Supplies"/>
    <s v="Appliances"/>
    <x v="1218"/>
    <n v="184.75800000000001"/>
    <n v="4"/>
    <n v="0.17"/>
    <n v="62.237999999999992"/>
    <n v="49.59"/>
    <s v="High"/>
    <s v="No"/>
    <s v="Preecha Metharom"/>
  </r>
  <r>
    <s v="32642"/>
    <s v="CA-2012-BN11515140-40984"/>
    <d v="2012-03-16T00:00:00"/>
    <d v="2012-03-23T00:00:00"/>
    <n v="7"/>
    <s v="Standard Class"/>
    <s v="BN-115151402"/>
    <s v="Bradley Nguyen"/>
    <x v="0"/>
    <n v="55044"/>
    <s v="Lakeville"/>
    <x v="363"/>
    <s v="United States"/>
    <s v="Central US"/>
    <x v="0"/>
    <s v="OFF-AP-3504"/>
    <s v="Office Supplies"/>
    <s v="Appliances"/>
    <x v="1219"/>
    <n v="93.78"/>
    <n v="2"/>
    <n v="0"/>
    <n v="36.574199999999998"/>
    <n v="4.0999999999999996"/>
    <s v="Medium"/>
    <s v="No"/>
    <s v="Lon Bonher"/>
  </r>
  <r>
    <s v="47460"/>
    <s v="IZ-2015-SL1015561-42203"/>
    <d v="2015-07-18T00:00:00"/>
    <d v="2015-07-22T00:00:00"/>
    <n v="4"/>
    <s v="Standard Class"/>
    <s v="SL-1015561"/>
    <s v="Sara Luxemburg"/>
    <x v="2"/>
    <n v="0"/>
    <s v="Arbil"/>
    <x v="285"/>
    <s v="Iraq"/>
    <s v="Western Asia"/>
    <x v="1"/>
    <s v="OFF-AR-3526"/>
    <s v="Office Supplies"/>
    <s v="Art"/>
    <x v="1220"/>
    <n v="323.45999999999998"/>
    <n v="6"/>
    <n v="0"/>
    <n v="74.34"/>
    <n v="49.52"/>
    <s v="High"/>
    <s v="No"/>
    <s v="Kaoru Xun"/>
  </r>
  <r>
    <s v="37525"/>
    <s v="CA-2014-BT11530140-41661"/>
    <d v="2014-01-22T00:00:00"/>
    <d v="2014-01-27T00:00:00"/>
    <n v="5"/>
    <s v="Standard Class"/>
    <s v="BT-115301406"/>
    <s v="Bradley Talbott"/>
    <x v="2"/>
    <n v="44105"/>
    <s v="Cleveland"/>
    <x v="180"/>
    <s v="United States"/>
    <s v="Eastern US"/>
    <x v="0"/>
    <s v="TEC-PH-5566"/>
    <s v="Technology"/>
    <s v="Phones"/>
    <x v="1221"/>
    <n v="110.376"/>
    <n v="4"/>
    <n v="0.4"/>
    <n v="-20.235600000000009"/>
    <n v="18.78"/>
    <s v="High"/>
    <s v="No"/>
    <s v="Dolores Davis"/>
  </r>
  <r>
    <s v="17097"/>
    <s v="ES-2014-BS1166514-41856"/>
    <d v="2014-08-05T00:00:00"/>
    <d v="2014-08-09T00:00:00"/>
    <n v="4"/>
    <s v="Standard Class"/>
    <s v="BS-1166514"/>
    <s v="Brian Stugart"/>
    <x v="0"/>
    <n v="0"/>
    <s v="Verviers"/>
    <x v="385"/>
    <s v="Belgium"/>
    <s v="Western Europe"/>
    <x v="2"/>
    <s v="OFF-AR-3528"/>
    <s v="Office Supplies"/>
    <s v="Art"/>
    <x v="1222"/>
    <n v="397.74000000000012"/>
    <n v="7"/>
    <n v="0"/>
    <n v="59.64"/>
    <n v="48.74"/>
    <s v="Medium"/>
    <s v="No"/>
    <s v="Gilbert Wolff"/>
  </r>
  <r>
    <s v="37567"/>
    <s v="CA-2015-BB11545140-42341"/>
    <d v="2015-12-03T00:00:00"/>
    <d v="2015-12-07T00:00:00"/>
    <n v="4"/>
    <s v="Standard Class"/>
    <s v="BB-115451404"/>
    <s v="Brenda Bowman"/>
    <x v="1"/>
    <n v="94601"/>
    <s v="Oakland"/>
    <x v="25"/>
    <s v="United States"/>
    <s v="Western US"/>
    <x v="0"/>
    <s v="FUR-CH-5430"/>
    <s v="Furniture"/>
    <s v="Chairs"/>
    <x v="1223"/>
    <n v="1159.056"/>
    <n v="9"/>
    <n v="0.2"/>
    <n v="43.464599999999898"/>
    <n v="217.38"/>
    <s v="High"/>
    <s v="No"/>
    <s v="Derrick Snyders"/>
  </r>
  <r>
    <s v="38285"/>
    <s v="CA-2015-BB11545140-42320"/>
    <d v="2015-11-12T00:00:00"/>
    <d v="2015-11-17T00:00:00"/>
    <n v="5"/>
    <s v="Second Class"/>
    <s v="BB-115451408"/>
    <s v="Brenda Bowman"/>
    <x v="1"/>
    <n v="33311"/>
    <s v="Fort Lauderdale"/>
    <x v="197"/>
    <s v="United States"/>
    <s v="Southern US"/>
    <x v="0"/>
    <s v="OFF-AP-4750"/>
    <s v="Office Supplies"/>
    <s v="Appliances"/>
    <x v="1224"/>
    <n v="1158.1199999999999"/>
    <n v="5"/>
    <n v="0.2"/>
    <n v="130.2884999999998"/>
    <n v="152.49"/>
    <s v="High"/>
    <s v="No"/>
    <s v="Flannery Newton"/>
  </r>
  <r>
    <s v="48801"/>
    <s v="EZ-2015-JC610532-42197"/>
    <d v="2015-07-12T00:00:00"/>
    <d v="2015-07-14T00:00:00"/>
    <n v="2"/>
    <s v="Second Class"/>
    <s v="JC-610532"/>
    <s v="Julie Creighton"/>
    <x v="1"/>
    <n v="0"/>
    <s v="Plzen"/>
    <x v="386"/>
    <s v="Czech Republic"/>
    <s v="Eastern Europe"/>
    <x v="2"/>
    <s v="FUR-FU-3065"/>
    <s v="Furniture"/>
    <s v="Furnishings"/>
    <x v="1225"/>
    <n v="158.58000000000001"/>
    <n v="6"/>
    <n v="0"/>
    <n v="44.28"/>
    <n v="48.35"/>
    <s v="Critical"/>
    <s v="No"/>
    <s v="Oxana Lagunov"/>
  </r>
  <r>
    <s v="10311"/>
    <s v="ES-2014-KC1654045-41685"/>
    <d v="2014-02-15T00:00:00"/>
    <d v="2014-02-19T00:00:00"/>
    <n v="4"/>
    <s v="Standard Class"/>
    <s v="KC-1654045"/>
    <s v="Kelly Collister"/>
    <x v="0"/>
    <n v="0"/>
    <s v="Strasbourg"/>
    <x v="93"/>
    <s v="France"/>
    <s v="Western Europe"/>
    <x v="2"/>
    <s v="TEC-AC-3391"/>
    <s v="Technology"/>
    <s v="Accessories"/>
    <x v="1226"/>
    <n v="690.11999999999989"/>
    <n v="6"/>
    <n v="0"/>
    <n v="0"/>
    <n v="48.21"/>
    <s v="Medium"/>
    <s v="No"/>
    <s v="Gilbert Wolff"/>
  </r>
  <r>
    <s v="8889"/>
    <s v="MX-2014-AB1001518-41836"/>
    <d v="2014-07-16T00:00:00"/>
    <d v="2014-07-18T00:00:00"/>
    <n v="2"/>
    <s v="Second Class"/>
    <s v="AB-1001518"/>
    <s v="Aaron Bergman"/>
    <x v="0"/>
    <n v="0"/>
    <s v="Gaspar"/>
    <x v="387"/>
    <s v="Brazil"/>
    <s v="South America"/>
    <x v="4"/>
    <s v="OFF-SU-4303"/>
    <s v="Office Supplies"/>
    <s v="Supplies"/>
    <x v="1227"/>
    <n v="247.6"/>
    <n v="10"/>
    <n v="0"/>
    <n v="61.79999999999999"/>
    <n v="47.997"/>
    <s v="High"/>
    <s v="No"/>
    <s v="Vasco Magalhães"/>
  </r>
  <r>
    <s v="46615"/>
    <s v="AO-2012-RO97804-41105"/>
    <d v="2012-07-15T00:00:00"/>
    <d v="2012-07-19T00:00:00"/>
    <n v="4"/>
    <s v="Standard Class"/>
    <s v="RO-97804"/>
    <s v="Rose O'Brian"/>
    <x v="0"/>
    <n v="0"/>
    <s v="Huambo"/>
    <x v="388"/>
    <s v="Angola"/>
    <s v="Central Africa"/>
    <x v="3"/>
    <s v="OFF-AR-3451"/>
    <s v="Office Supplies"/>
    <s v="Art"/>
    <x v="1228"/>
    <n v="227.16"/>
    <n v="12"/>
    <n v="0"/>
    <n v="90.72"/>
    <n v="47.97"/>
    <s v="High"/>
    <s v="No"/>
    <s v="Andile Ihejirika"/>
  </r>
  <r>
    <s v="39783"/>
    <s v="CA-2015-BD11560140-42091"/>
    <d v="2015-03-28T00:00:00"/>
    <d v="2015-04-01T00:00:00"/>
    <n v="4"/>
    <s v="Standard Class"/>
    <s v="BD-115601404"/>
    <s v="Brendan Dodson"/>
    <x v="2"/>
    <n v="93727"/>
    <s v="Fresno"/>
    <x v="25"/>
    <s v="United States"/>
    <s v="Western US"/>
    <x v="0"/>
    <s v="OFF-PA-6465"/>
    <s v="Office Supplies"/>
    <s v="Paper"/>
    <x v="1229"/>
    <n v="110.96"/>
    <n v="2"/>
    <n v="0"/>
    <n v="53.260800000000003"/>
    <n v="13.75"/>
    <s v="High"/>
    <s v="No"/>
    <s v="Derrick Snyders"/>
  </r>
  <r>
    <s v="40849"/>
    <s v="CA-2013-BD11560140-41424"/>
    <d v="2013-05-30T00:00:00"/>
    <d v="2013-06-03T00:00:00"/>
    <n v="4"/>
    <s v="Standard Class"/>
    <s v="BD-115601408"/>
    <s v="Brendan Dodson"/>
    <x v="2"/>
    <n v="22153"/>
    <s v="Springfield"/>
    <x v="61"/>
    <s v="United States"/>
    <s v="Southern US"/>
    <x v="0"/>
    <s v="TEC-AC-4877"/>
    <s v="Technology"/>
    <s v="Accessories"/>
    <x v="1230"/>
    <n v="151.96"/>
    <n v="4"/>
    <n v="0"/>
    <n v="36.470399999999998"/>
    <n v="11.81"/>
    <s v="High"/>
    <s v="No"/>
    <s v="Flannery Newton"/>
  </r>
  <r>
    <s v="23552"/>
    <s v="ID-2014-SC20695144-41837"/>
    <d v="2014-07-17T00:00:00"/>
    <d v="2014-07-21T00:00:00"/>
    <n v="4"/>
    <s v="Standard Class"/>
    <s v="SC-20695144"/>
    <s v="Steve Chapman"/>
    <x v="1"/>
    <n v="0"/>
    <s v="Ho Chi Minh City"/>
    <x v="210"/>
    <s v="Vietnam"/>
    <s v="Southeastern Asia"/>
    <x v="1"/>
    <s v="FUR-BO-3899"/>
    <s v="Furniture"/>
    <s v="Bookcases"/>
    <x v="1231"/>
    <n v="537.70499999999993"/>
    <n v="5"/>
    <n v="0.37"/>
    <n v="-213.49499999999989"/>
    <n v="47.66"/>
    <s v="Medium"/>
    <s v="No"/>
    <s v="Preecha Metharom"/>
  </r>
  <r>
    <s v="36216"/>
    <s v="CA-2014-BM11575140-41641"/>
    <d v="2014-01-02T00:00:00"/>
    <d v="2014-01-07T00:00:00"/>
    <n v="5"/>
    <s v="Standard Class"/>
    <s v="BM-115751406"/>
    <s v="Brendan Murry"/>
    <x v="1"/>
    <n v="20877"/>
    <s v="Gaithersburg"/>
    <x v="345"/>
    <s v="United States"/>
    <s v="Eastern US"/>
    <x v="0"/>
    <s v="TEC-PH-4381"/>
    <s v="Technology"/>
    <s v="Phones"/>
    <x v="1232"/>
    <n v="231.98"/>
    <n v="2"/>
    <n v="0"/>
    <n v="67.274199999999979"/>
    <n v="21.28"/>
    <s v="Medium"/>
    <s v="No"/>
    <s v="Dolores Davis"/>
  </r>
  <r>
    <s v="47511"/>
    <s v="UP-2015-ME7320137-42223"/>
    <d v="2015-08-07T00:00:00"/>
    <d v="2015-08-11T00:00:00"/>
    <n v="4"/>
    <s v="Standard Class"/>
    <s v="ME-7320137"/>
    <s v="Maria Etezadi"/>
    <x v="2"/>
    <n v="0"/>
    <s v="L'viv"/>
    <x v="201"/>
    <s v="Ukraine"/>
    <s v="Eastern Europe"/>
    <x v="2"/>
    <s v="FUR-CH-5753"/>
    <s v="Furniture"/>
    <s v="Chairs"/>
    <x v="1233"/>
    <n v="310.14"/>
    <n v="6"/>
    <n v="0"/>
    <n v="99.18"/>
    <n v="47.6"/>
    <s v="High"/>
    <s v="No"/>
    <s v="Oxana Lagunov"/>
  </r>
  <r>
    <s v="11290"/>
    <s v="ES-2013-FM14380139-41635"/>
    <d v="2013-12-27T00:00:00"/>
    <d v="2013-12-29T00:00:00"/>
    <n v="2"/>
    <s v="First Class"/>
    <s v="FM-14380139"/>
    <s v="Fred McMath"/>
    <x v="0"/>
    <n v="0"/>
    <s v="Stoke-on-Trent"/>
    <x v="27"/>
    <s v="United Kingdom"/>
    <s v="Northern Europe"/>
    <x v="2"/>
    <s v="TEC-AC-3379"/>
    <s v="Technology"/>
    <s v="Accessories"/>
    <x v="1234"/>
    <n v="119.25"/>
    <n v="3"/>
    <n v="0"/>
    <n v="3.51"/>
    <n v="47.39"/>
    <s v="Critical"/>
    <s v="No"/>
    <s v="Miina Nylund"/>
  </r>
  <r>
    <s v="41721"/>
    <s v="MO-2014-KH669086-41830"/>
    <d v="2014-07-10T00:00:00"/>
    <d v="2014-07-10T00:00:00"/>
    <n v="0"/>
    <s v="Same Day"/>
    <s v="KH-669086"/>
    <s v="Kristen Hastings"/>
    <x v="1"/>
    <n v="0"/>
    <s v="Marrakech"/>
    <x v="389"/>
    <s v="Morocco"/>
    <s v="North Africa"/>
    <x v="3"/>
    <s v="OFF-PA-3989"/>
    <s v="Office Supplies"/>
    <s v="Paper"/>
    <x v="1235"/>
    <n v="270.54000000000002"/>
    <n v="6"/>
    <n v="0"/>
    <n v="135.18"/>
    <n v="47.26"/>
    <s v="Medium"/>
    <s v="Yes"/>
    <s v="Lindiwe Afolayan"/>
  </r>
  <r>
    <s v="31364"/>
    <s v="CA-2012-BS11590140-41247"/>
    <d v="2012-12-04T00:00:00"/>
    <d v="2012-12-09T00:00:00"/>
    <n v="5"/>
    <s v="Standard Class"/>
    <s v="BS-115901404"/>
    <s v="Brendan Sweed"/>
    <x v="1"/>
    <n v="85234"/>
    <s v="Gilbert"/>
    <x v="243"/>
    <s v="United States"/>
    <s v="Western US"/>
    <x v="0"/>
    <s v="OFF-AR-4795"/>
    <s v="Office Supplies"/>
    <s v="Art"/>
    <x v="1236"/>
    <n v="1113.0239999999999"/>
    <n v="8"/>
    <n v="0.2"/>
    <n v="111.30240000000001"/>
    <n v="104.67"/>
    <s v="Medium"/>
    <s v="No"/>
    <s v="Derrick Snyders"/>
  </r>
  <r>
    <s v="40759"/>
    <s v="US-2015-BS11590140-42334"/>
    <d v="2015-11-26T00:00:00"/>
    <d v="2015-12-01T00:00:00"/>
    <n v="5"/>
    <s v="Second Class"/>
    <s v="BS-115901408"/>
    <s v="Brendan Sweed"/>
    <x v="1"/>
    <n v="40214"/>
    <s v="Louisville"/>
    <x v="136"/>
    <s v="United States"/>
    <s v="Southern US"/>
    <x v="0"/>
    <s v="FUR-CH-5431"/>
    <s v="Furniture"/>
    <s v="Chairs"/>
    <x v="1237"/>
    <n v="701.96"/>
    <n v="2"/>
    <n v="0"/>
    <n v="168.47040000000001"/>
    <n v="60.87"/>
    <s v="Medium"/>
    <s v="No"/>
    <s v="Flannery Newton"/>
  </r>
  <r>
    <s v="48326"/>
    <s v="IS-2015-MH778563-42010"/>
    <d v="2015-01-06T00:00:00"/>
    <d v="2015-01-10T00:00:00"/>
    <n v="4"/>
    <s v="Standard Class"/>
    <s v="MH-778563"/>
    <s v="Maya Herman"/>
    <x v="1"/>
    <n v="0"/>
    <s v="Bene Beraq"/>
    <x v="264"/>
    <s v="Israel"/>
    <s v="Western Asia"/>
    <x v="1"/>
    <s v="OFF-SU-4327"/>
    <s v="Office Supplies"/>
    <s v="Supplies"/>
    <x v="1238"/>
    <n v="234.00000000000011"/>
    <n v="6"/>
    <n v="0"/>
    <n v="28.08"/>
    <n v="47.17"/>
    <s v="High"/>
    <s v="No"/>
    <s v="Kaoru Xun"/>
  </r>
  <r>
    <s v="42985"/>
    <s v="WZ-2012-JC5385123-41228"/>
    <d v="2012-11-15T00:00:00"/>
    <d v="2012-11-15T00:00:00"/>
    <n v="0"/>
    <s v="Same Day"/>
    <s v="JC-5385123"/>
    <s v="Jenna Caffey"/>
    <x v="0"/>
    <n v="0"/>
    <s v="Manzini"/>
    <x v="390"/>
    <s v="Swaziland"/>
    <s v="Southern Africa"/>
    <x v="3"/>
    <s v="OFF-BI-2901"/>
    <s v="Office Supplies"/>
    <s v="Binders"/>
    <x v="1239"/>
    <n v="204.36"/>
    <n v="4"/>
    <n v="0"/>
    <n v="59.16"/>
    <n v="47.13"/>
    <s v="High"/>
    <s v="No"/>
    <s v="Nora Cuijper"/>
  </r>
  <r>
    <s v="35016"/>
    <s v="CA-2014-BS11590140-41900"/>
    <d v="2014-09-18T00:00:00"/>
    <d v="2014-09-24T00:00:00"/>
    <n v="6"/>
    <s v="Standard Class"/>
    <s v="BS-115901402"/>
    <s v="Brendan Sweed"/>
    <x v="1"/>
    <n v="47201"/>
    <s v="Columbus"/>
    <x v="64"/>
    <s v="United States"/>
    <s v="Central US"/>
    <x v="0"/>
    <s v="OFF-AR-5914"/>
    <s v="Office Supplies"/>
    <s v="Art"/>
    <x v="1240"/>
    <n v="33.4"/>
    <n v="5"/>
    <n v="0"/>
    <n v="12.358000000000001"/>
    <n v="2.2799999999999998"/>
    <s v="Medium"/>
    <s v="No"/>
    <s v="Lon Bonher"/>
  </r>
  <r>
    <s v="12789"/>
    <s v="IT-2014-RW19690125-41844"/>
    <d v="2014-07-24T00:00:00"/>
    <d v="2014-07-28T00:00:00"/>
    <n v="4"/>
    <s v="Standard Class"/>
    <s v="RW-19690125"/>
    <s v="Robert Waldorf"/>
    <x v="0"/>
    <n v="0"/>
    <s v="Zurich"/>
    <x v="391"/>
    <s v="Switzerland"/>
    <s v="Western Europe"/>
    <x v="2"/>
    <s v="OFF-AR-5930"/>
    <s v="Office Supplies"/>
    <s v="Art"/>
    <x v="1241"/>
    <n v="318.36"/>
    <n v="7"/>
    <n v="0"/>
    <n v="9.4500000000000011"/>
    <n v="47.01"/>
    <s v="High"/>
    <s v="No"/>
    <s v="Gilbert Wolff"/>
  </r>
  <r>
    <s v="21440"/>
    <s v="ID-2012-MS17365102-40915"/>
    <d v="2012-01-07T00:00:00"/>
    <d v="2012-01-11T00:00:00"/>
    <n v="4"/>
    <s v="Standard Class"/>
    <s v="MS-17365102"/>
    <s v="Maribeth Schnelling"/>
    <x v="0"/>
    <n v="0"/>
    <s v="Manila"/>
    <x v="80"/>
    <s v="Philippines"/>
    <s v="Southeastern Asia"/>
    <x v="1"/>
    <s v="TEC-MA-5570"/>
    <s v="Technology"/>
    <s v="Machines"/>
    <x v="1242"/>
    <n v="445.41"/>
    <n v="7"/>
    <n v="0.25"/>
    <n v="-136.71"/>
    <n v="46.97"/>
    <s v="High"/>
    <s v="No"/>
    <s v="Preecha Metharom"/>
  </r>
  <r>
    <s v="50367"/>
    <s v="RS-2014-MC7575108-41803"/>
    <d v="2014-06-13T00:00:00"/>
    <d v="2014-06-17T00:00:00"/>
    <n v="4"/>
    <s v="Standard Class"/>
    <s v="MC-7575108"/>
    <s v="Matt Collins"/>
    <x v="0"/>
    <n v="0"/>
    <s v="Kaliningrad"/>
    <x v="176"/>
    <s v="Russia"/>
    <s v="Eastern Europe"/>
    <x v="2"/>
    <s v="TEC-PH-5826"/>
    <s v="Technology"/>
    <s v="Phones"/>
    <x v="1243"/>
    <n v="439.74"/>
    <n v="6"/>
    <n v="0"/>
    <n v="184.68"/>
    <n v="46.95"/>
    <s v="High"/>
    <s v="No"/>
    <s v="Oxana Lagunov"/>
  </r>
  <r>
    <s v="19104"/>
    <s v="ES-2012-MY1829545-41228"/>
    <d v="2012-11-15T00:00:00"/>
    <d v="2012-11-19T00:00:00"/>
    <n v="4"/>
    <s v="Second Class"/>
    <s v="MY-1829545"/>
    <s v="Muhammed Yedwab"/>
    <x v="1"/>
    <n v="0"/>
    <s v="Calais"/>
    <x v="49"/>
    <s v="France"/>
    <s v="Western Europe"/>
    <x v="2"/>
    <s v="TEC-MA-4209"/>
    <s v="Technology"/>
    <s v="Machines"/>
    <x v="1244"/>
    <n v="398.31"/>
    <n v="4"/>
    <n v="0.15"/>
    <n v="-37.530000000000008"/>
    <n v="46.92"/>
    <s v="Medium"/>
    <s v="No"/>
    <s v="Gilbert Wolff"/>
  </r>
  <r>
    <s v="11748"/>
    <s v="ES-2013-HM1498064-41289"/>
    <d v="2013-01-15T00:00:00"/>
    <d v="2013-01-17T00:00:00"/>
    <n v="2"/>
    <s v="Second Class"/>
    <s v="HM-1498064"/>
    <s v="Henry MacAllister"/>
    <x v="0"/>
    <n v="0"/>
    <s v="Rome"/>
    <x v="221"/>
    <s v="Italy"/>
    <s v="Southern Europe"/>
    <x v="2"/>
    <s v="FUR-FU-6271"/>
    <s v="Furniture"/>
    <s v="Furnishings"/>
    <x v="1245"/>
    <n v="302.76"/>
    <n v="6"/>
    <n v="0"/>
    <n v="5.94"/>
    <n v="46.81"/>
    <s v="High"/>
    <s v="Yes"/>
    <s v="Gavino Bove"/>
  </r>
  <r>
    <s v="2442"/>
    <s v="MX-2014-AR1040582-41821"/>
    <d v="2014-07-01T00:00:00"/>
    <d v="2014-07-07T00:00:00"/>
    <n v="6"/>
    <s v="Standard Class"/>
    <s v="AR-1040582"/>
    <s v="Allen Rosenblatt"/>
    <x v="1"/>
    <n v="0"/>
    <s v="Mexico City"/>
    <x v="141"/>
    <s v="Mexico"/>
    <s v="Central America"/>
    <x v="4"/>
    <s v="TEC-CO-4784"/>
    <s v="Technology"/>
    <s v="Copiers"/>
    <x v="1246"/>
    <n v="669.21888000000013"/>
    <n v="8"/>
    <n v="2E-3"/>
    <n v="105.85888"/>
    <n v="46.801000000000002"/>
    <s v="Medium"/>
    <s v="No"/>
    <s v="Nicodemo Bautista"/>
  </r>
  <r>
    <s v="27051"/>
    <s v="IN-2014-SP2062058-41782"/>
    <d v="2014-05-23T00:00:00"/>
    <d v="2014-05-26T00:00:00"/>
    <n v="3"/>
    <s v="First Class"/>
    <s v="SP-2062058"/>
    <s v="Stefania Perrino"/>
    <x v="1"/>
    <n v="0"/>
    <s v="Ludhiana"/>
    <x v="151"/>
    <s v="India"/>
    <s v="Southern Asia"/>
    <x v="1"/>
    <s v="OFF-PA-3990"/>
    <s v="Office Supplies"/>
    <s v="Paper"/>
    <x v="1247"/>
    <n v="122.76"/>
    <n v="4"/>
    <n v="0"/>
    <n v="42.96"/>
    <n v="46.65"/>
    <s v="Critical"/>
    <s v="No"/>
    <s v="Chandrakant Chaudhri"/>
  </r>
  <r>
    <s v="16783"/>
    <s v="ES-2015-AG1076545-42068"/>
    <d v="2015-03-05T00:00:00"/>
    <d v="2015-03-10T00:00:00"/>
    <n v="5"/>
    <s v="Standard Class"/>
    <s v="AG-1076545"/>
    <s v="Anthony Garverick"/>
    <x v="2"/>
    <n v="0"/>
    <s v="Angers"/>
    <x v="92"/>
    <s v="France"/>
    <s v="Western Europe"/>
    <x v="2"/>
    <s v="OFF-BI-3726"/>
    <s v="Office Supplies"/>
    <s v="Binders"/>
    <x v="1248"/>
    <n v="348.3900000000001"/>
    <n v="7"/>
    <n v="0"/>
    <n v="97.439999999999984"/>
    <n v="46.56"/>
    <s v="High"/>
    <s v="No"/>
    <s v="Gilbert Wolff"/>
  </r>
  <r>
    <s v="24198"/>
    <s v="IN-2012-SF2020027-41230"/>
    <d v="2012-11-17T00:00:00"/>
    <d v="2012-11-24T00:00:00"/>
    <n v="7"/>
    <s v="Standard Class"/>
    <s v="SF-2020027"/>
    <s v="Sarah Foster"/>
    <x v="0"/>
    <n v="0"/>
    <s v="Tianjin"/>
    <x v="167"/>
    <s v="China"/>
    <s v="Eastern Asia"/>
    <x v="1"/>
    <s v="FUR-TA-3353"/>
    <s v="Furniture"/>
    <s v="Tables"/>
    <x v="1249"/>
    <n v="1119.1949999999999"/>
    <n v="5"/>
    <n v="0.3"/>
    <n v="255.7950000000001"/>
    <n v="46.43"/>
    <s v="Medium"/>
    <s v="No"/>
    <s v="Hadia Bousaid"/>
  </r>
  <r>
    <s v="14735"/>
    <s v="ES-2013-BC1112545-41594"/>
    <d v="2013-11-16T00:00:00"/>
    <d v="2013-11-18T00:00:00"/>
    <n v="2"/>
    <s v="Second Class"/>
    <s v="BC-1112545"/>
    <s v="Becky Castell"/>
    <x v="2"/>
    <n v="0"/>
    <s v="Auxerre"/>
    <x v="371"/>
    <s v="France"/>
    <s v="Western Europe"/>
    <x v="2"/>
    <s v="TEC-AC-4172"/>
    <s v="Technology"/>
    <s v="Accessories"/>
    <x v="1250"/>
    <n v="304.8"/>
    <n v="8"/>
    <n v="0"/>
    <n v="21.12"/>
    <n v="46.38"/>
    <s v="High"/>
    <s v="No"/>
    <s v="Gilbert Wolff"/>
  </r>
  <r>
    <s v="19722"/>
    <s v="ES-2015-CM12715139-42182"/>
    <d v="2015-06-27T00:00:00"/>
    <d v="2015-06-29T00:00:00"/>
    <n v="2"/>
    <s v="Second Class"/>
    <s v="CM-12715139"/>
    <s v="Craig Molinari"/>
    <x v="1"/>
    <n v="0"/>
    <s v="Peterborough"/>
    <x v="27"/>
    <s v="United Kingdom"/>
    <s v="Northern Europe"/>
    <x v="2"/>
    <s v="OFF-SU-4315"/>
    <s v="Office Supplies"/>
    <s v="Supplies"/>
    <x v="1251"/>
    <n v="198.24"/>
    <n v="8"/>
    <n v="0"/>
    <n v="23.76"/>
    <n v="46.3"/>
    <s v="Critical"/>
    <s v="No"/>
    <s v="Miina Nylund"/>
  </r>
  <r>
    <s v="23679"/>
    <s v="IN-2015-BS1136558-42369"/>
    <d v="2015-12-31T00:00:00"/>
    <d v="2016-01-05T00:00:00"/>
    <n v="5"/>
    <s v="Second Class"/>
    <s v="BS-1136558"/>
    <s v="Bill Shonely"/>
    <x v="1"/>
    <n v="0"/>
    <s v="Vijayawada"/>
    <x v="339"/>
    <s v="India"/>
    <s v="Southern Asia"/>
    <x v="1"/>
    <s v="OFF-SU-4978"/>
    <s v="Office Supplies"/>
    <s v="Supplies"/>
    <x v="1252"/>
    <n v="258.12"/>
    <n v="9"/>
    <n v="0"/>
    <n v="92.88"/>
    <n v="46.11"/>
    <s v="Medium"/>
    <s v="No"/>
    <s v="Chandrakant Chaudhri"/>
  </r>
  <r>
    <s v="761"/>
    <s v="MX-2015-DL1331582-42335"/>
    <d v="2015-11-27T00:00:00"/>
    <d v="2015-11-29T00:00:00"/>
    <n v="2"/>
    <s v="First Class"/>
    <s v="DL-1331582"/>
    <s v="Delfina Latchford"/>
    <x v="0"/>
    <n v="0"/>
    <s v="Coyoacán"/>
    <x v="141"/>
    <s v="Mexico"/>
    <s v="Central America"/>
    <x v="4"/>
    <s v="TEC-MA-6134"/>
    <s v="Technology"/>
    <s v="Machines"/>
    <x v="1253"/>
    <n v="230.22"/>
    <n v="9"/>
    <n v="0"/>
    <n v="62.1"/>
    <n v="46.06"/>
    <s v="Critical"/>
    <s v="Yes"/>
    <s v="Nicodemo Bautista"/>
  </r>
  <r>
    <s v="7948"/>
    <s v="US-2013-MW1822036-41387"/>
    <d v="2013-04-23T00:00:00"/>
    <d v="2013-04-25T00:00:00"/>
    <n v="2"/>
    <s v="First Class"/>
    <s v="MW-1822036"/>
    <s v="Mitch Webber"/>
    <x v="0"/>
    <n v="0"/>
    <s v="Santo Domingo"/>
    <x v="23"/>
    <s v="Dominican Republic"/>
    <s v="Caribbean"/>
    <x v="4"/>
    <s v="TEC-AC-5133"/>
    <s v="Technology"/>
    <s v="Accessories"/>
    <x v="1254"/>
    <n v="198.52799999999999"/>
    <n v="8"/>
    <n v="0.2"/>
    <n v="-49.631999999999998"/>
    <n v="46.052"/>
    <s v="Medium"/>
    <s v="Yes"/>
    <s v="Marilène Rousseau"/>
  </r>
  <r>
    <s v="35774"/>
    <s v="CA-2015-BD11620140-42300"/>
    <d v="2015-10-23T00:00:00"/>
    <d v="2015-10-23T00:00:00"/>
    <n v="0"/>
    <s v="Same Day"/>
    <s v="BD-116201402"/>
    <s v="Brian DeCherney"/>
    <x v="0"/>
    <n v="73505"/>
    <s v="Lawton"/>
    <x v="0"/>
    <s v="United States"/>
    <s v="Central US"/>
    <x v="0"/>
    <s v="OFF-ST-4281"/>
    <s v="Office Supplies"/>
    <s v="Storage"/>
    <x v="1255"/>
    <n v="333.09"/>
    <n v="3"/>
    <n v="0"/>
    <n v="23.31629999999998"/>
    <n v="58.9"/>
    <s v="High"/>
    <s v="No"/>
    <s v="Lon Bonher"/>
  </r>
  <r>
    <s v="13087"/>
    <s v="ES-2015-NS1850564-42167"/>
    <d v="2015-06-12T00:00:00"/>
    <d v="2015-06-18T00:00:00"/>
    <n v="6"/>
    <s v="Standard Class"/>
    <s v="NS-1850564"/>
    <s v="Neola Schneider"/>
    <x v="0"/>
    <n v="0"/>
    <s v="La Spezia"/>
    <x v="392"/>
    <s v="Italy"/>
    <s v="Southern Europe"/>
    <x v="2"/>
    <s v="TEC-AC-4151"/>
    <s v="Technology"/>
    <s v="Accessories"/>
    <x v="1256"/>
    <n v="290.64"/>
    <n v="7"/>
    <n v="0"/>
    <n v="92.82"/>
    <n v="46"/>
    <s v="Low"/>
    <s v="No"/>
    <s v="Gavino Bove"/>
  </r>
  <r>
    <s v="34118"/>
    <s v="CA-2015-BD11620140-42005"/>
    <d v="2015-01-01T00:00:00"/>
    <d v="2015-01-06T00:00:00"/>
    <n v="5"/>
    <s v="Standard Class"/>
    <s v="BD-116201404"/>
    <s v="Brian DeCherney"/>
    <x v="0"/>
    <n v="92804"/>
    <s v="Anaheim"/>
    <x v="25"/>
    <s v="United States"/>
    <s v="Western US"/>
    <x v="0"/>
    <s v="TEC-PH-3017"/>
    <s v="Technology"/>
    <s v="Phones"/>
    <x v="1257"/>
    <n v="302.37599999999998"/>
    <n v="3"/>
    <n v="0.2"/>
    <n v="22.678200000000022"/>
    <n v="24.99"/>
    <s v="Medium"/>
    <s v="No"/>
    <s v="Derrick Snyders"/>
  </r>
  <r>
    <s v="37713"/>
    <s v="CA-2014-BD11620140-41707"/>
    <d v="2014-03-09T00:00:00"/>
    <d v="2014-03-13T00:00:00"/>
    <n v="4"/>
    <s v="Standard Class"/>
    <s v="BD-116201406"/>
    <s v="Brian DeCherney"/>
    <x v="0"/>
    <n v="19120"/>
    <s v="Philadelphia"/>
    <x v="103"/>
    <s v="United States"/>
    <s v="Eastern US"/>
    <x v="0"/>
    <s v="TEC-PH-3163"/>
    <s v="Technology"/>
    <s v="Phones"/>
    <x v="1258"/>
    <n v="108.57599999999999"/>
    <n v="4"/>
    <n v="0.4"/>
    <n v="-25.334399999999999"/>
    <n v="8.65"/>
    <s v="Medium"/>
    <s v="Yes"/>
    <s v="Dolores Davis"/>
  </r>
  <r>
    <s v="4335"/>
    <s v="MX-2014-SC2069582-41867"/>
    <d v="2014-08-16T00:00:00"/>
    <d v="2014-08-18T00:00:00"/>
    <n v="2"/>
    <s v="First Class"/>
    <s v="SC-2069582"/>
    <s v="Steve Chapman"/>
    <x v="1"/>
    <n v="0"/>
    <s v="Manzanillo"/>
    <x v="393"/>
    <s v="Mexico"/>
    <s v="Central America"/>
    <x v="4"/>
    <s v="OFF-AR-6107"/>
    <s v="Office Supplies"/>
    <s v="Art"/>
    <x v="1259"/>
    <n v="169.1"/>
    <n v="5"/>
    <n v="0"/>
    <n v="81.099999999999994"/>
    <n v="45.896000000000001"/>
    <s v="Critical"/>
    <s v="No"/>
    <s v="Nicodemo Bautista"/>
  </r>
  <r>
    <s v="42947"/>
    <s v="SU-2014-AG330122-41982"/>
    <d v="2014-12-09T00:00:00"/>
    <d v="2014-12-11T00:00:00"/>
    <n v="2"/>
    <s v="First Class"/>
    <s v="AG-330122"/>
    <s v="Alex Grayson"/>
    <x v="0"/>
    <n v="0"/>
    <s v="Kassala"/>
    <x v="308"/>
    <s v="Sudan"/>
    <s v="North Africa"/>
    <x v="3"/>
    <s v="FUR-CH-5434"/>
    <s v="Furniture"/>
    <s v="Chairs"/>
    <x v="1260"/>
    <n v="212.04"/>
    <n v="4"/>
    <n v="0"/>
    <n v="86.88"/>
    <n v="45.88"/>
    <s v="Critical"/>
    <s v="No"/>
    <s v="Lindiwe Afolayan"/>
  </r>
  <r>
    <s v="47939"/>
    <s v="EG-2014-MK816038-41711"/>
    <d v="2014-03-13T00:00:00"/>
    <d v="2014-03-15T00:00:00"/>
    <n v="2"/>
    <s v="Second Class"/>
    <s v="MK-816038"/>
    <s v="Mike Kennedy"/>
    <x v="0"/>
    <n v="0"/>
    <s v="Cairo"/>
    <x v="278"/>
    <s v="Egypt"/>
    <s v="North Africa"/>
    <x v="3"/>
    <s v="OFF-PA-5885"/>
    <s v="Office Supplies"/>
    <s v="Paper"/>
    <x v="1261"/>
    <n v="271.68"/>
    <n v="8"/>
    <n v="0"/>
    <n v="114"/>
    <n v="45.87"/>
    <s v="Critical"/>
    <s v="No"/>
    <s v="Lindiwe Afolayan"/>
  </r>
  <r>
    <s v="39697"/>
    <s v="CA-2013-BD11635140-41613"/>
    <d v="2013-12-05T00:00:00"/>
    <d v="2013-12-09T00:00:00"/>
    <n v="4"/>
    <s v="Second Class"/>
    <s v="BD-116351406"/>
    <s v="Brian Derr"/>
    <x v="0"/>
    <n v="10009"/>
    <s v="New York City"/>
    <x v="21"/>
    <s v="United States"/>
    <s v="Eastern US"/>
    <x v="0"/>
    <s v="OFF-BI-3245"/>
    <s v="Office Supplies"/>
    <s v="Binders"/>
    <x v="1262"/>
    <n v="232.4"/>
    <n v="5"/>
    <n v="0.2"/>
    <n v="78.434999999999988"/>
    <n v="36.67"/>
    <s v="Medium"/>
    <s v="No"/>
    <s v="Dolores Davis"/>
  </r>
  <r>
    <s v="33862"/>
    <s v="CA-2015-BD11635140-42360"/>
    <d v="2015-12-22T00:00:00"/>
    <d v="2015-12-25T00:00:00"/>
    <n v="3"/>
    <s v="First Class"/>
    <s v="BD-116351408"/>
    <s v="Brian Derr"/>
    <x v="0"/>
    <n v="42104"/>
    <s v="Bowling Green"/>
    <x v="136"/>
    <s v="United States"/>
    <s v="Southern US"/>
    <x v="0"/>
    <s v="TEC-AC-5198"/>
    <s v="Technology"/>
    <s v="Accessories"/>
    <x v="1263"/>
    <n v="71"/>
    <n v="4"/>
    <n v="0"/>
    <n v="27.69"/>
    <n v="19.149999999999999"/>
    <s v="Critical"/>
    <s v="No"/>
    <s v="Flannery Newton"/>
  </r>
  <r>
    <s v="7997"/>
    <s v="MX-2015-RF1934555-42068"/>
    <d v="2015-03-05T00:00:00"/>
    <d v="2015-03-07T00:00:00"/>
    <n v="2"/>
    <s v="Second Class"/>
    <s v="RF-1934555"/>
    <s v="Randy Ferguson"/>
    <x v="1"/>
    <n v="0"/>
    <s v="Tegucigalpa"/>
    <x v="333"/>
    <s v="Honduras"/>
    <s v="Central America"/>
    <x v="4"/>
    <s v="FUR-TA-5050"/>
    <s v="Furniture"/>
    <s v="Tables"/>
    <x v="1264"/>
    <n v="254.19"/>
    <n v="5"/>
    <n v="0.7"/>
    <n v="-245.80999999999989"/>
    <n v="45.618000000000002"/>
    <s v="Medium"/>
    <s v="No"/>
    <s v="Nicodemo Bautista"/>
  </r>
  <r>
    <s v="34480"/>
    <s v="CA-2015-BM11650140-42318"/>
    <d v="2015-11-10T00:00:00"/>
    <d v="2015-11-13T00:00:00"/>
    <n v="3"/>
    <s v="Second Class"/>
    <s v="BM-116501406"/>
    <s v="Brian Moss"/>
    <x v="1"/>
    <n v="21044"/>
    <s v="Columbia"/>
    <x v="345"/>
    <s v="United States"/>
    <s v="Eastern US"/>
    <x v="0"/>
    <s v="OFF-ST-3015"/>
    <s v="Office Supplies"/>
    <s v="Storage"/>
    <x v="1265"/>
    <n v="1633.14"/>
    <n v="9"/>
    <n v="0"/>
    <n v="473.61059999999969"/>
    <n v="232.86"/>
    <s v="Critical"/>
    <s v="No"/>
    <s v="Dolores Davis"/>
  </r>
  <r>
    <s v="37012"/>
    <s v="CA-2013-BM11650140-41556"/>
    <d v="2013-10-09T00:00:00"/>
    <d v="2013-10-12T00:00:00"/>
    <n v="3"/>
    <s v="Second Class"/>
    <s v="BM-116501402"/>
    <s v="Brian Moss"/>
    <x v="1"/>
    <n v="48104"/>
    <s v="Ann Arbor"/>
    <x v="133"/>
    <s v="United States"/>
    <s v="Central US"/>
    <x v="0"/>
    <s v="TEC-AC-5105"/>
    <s v="Technology"/>
    <s v="Accessories"/>
    <x v="1266"/>
    <n v="619.94999999999993"/>
    <n v="5"/>
    <n v="0"/>
    <n v="111.59099999999999"/>
    <n v="181.01"/>
    <s v="Critical"/>
    <s v="No"/>
    <s v="Lon Bonher"/>
  </r>
  <r>
    <s v="34648"/>
    <s v="US-2012-BM11650140-41174"/>
    <d v="2012-09-22T00:00:00"/>
    <d v="2012-09-27T00:00:00"/>
    <n v="5"/>
    <s v="Standard Class"/>
    <s v="BM-116501404"/>
    <s v="Brian Moss"/>
    <x v="1"/>
    <n v="92037"/>
    <s v="San Diego"/>
    <x v="25"/>
    <s v="United States"/>
    <s v="Western US"/>
    <x v="0"/>
    <s v="FUR-BO-5742"/>
    <s v="Furniture"/>
    <s v="Bookcases"/>
    <x v="1267"/>
    <n v="435.99900000000002"/>
    <n v="3"/>
    <n v="0.15"/>
    <n v="20.517599999999991"/>
    <n v="62.67"/>
    <s v="High"/>
    <s v="No"/>
    <s v="Derrick Snyders"/>
  </r>
  <r>
    <s v="47830"/>
    <s v="UP-2015-LB6795137-42313"/>
    <d v="2015-11-05T00:00:00"/>
    <d v="2015-11-07T00:00:00"/>
    <n v="2"/>
    <s v="First Class"/>
    <s v="LB-6795137"/>
    <s v="Laurel Beltran"/>
    <x v="2"/>
    <n v="0"/>
    <s v="Kharkiv"/>
    <x v="42"/>
    <s v="Ukraine"/>
    <s v="Eastern Europe"/>
    <x v="2"/>
    <s v="OFF-LA-4662"/>
    <s v="Office Supplies"/>
    <s v="Labels"/>
    <x v="1268"/>
    <n v="157.5"/>
    <n v="14"/>
    <n v="0"/>
    <n v="28.14"/>
    <n v="45.25"/>
    <s v="Critical"/>
    <s v="No"/>
    <s v="Oxana Lagunov"/>
  </r>
  <r>
    <s v="8650"/>
    <s v="MX-2015-JB1540082-42067"/>
    <d v="2015-03-04T00:00:00"/>
    <d v="2015-03-04T00:00:00"/>
    <n v="0"/>
    <s v="Same Day"/>
    <s v="JB-1540082"/>
    <s v="Jennifer Braxton"/>
    <x v="1"/>
    <n v="0"/>
    <s v="Torreón"/>
    <x v="195"/>
    <s v="Mexico"/>
    <s v="Central America"/>
    <x v="4"/>
    <s v="OFF-EN-4917"/>
    <s v="Office Supplies"/>
    <s v="Envelopes"/>
    <x v="1269"/>
    <n v="108.56"/>
    <n v="4"/>
    <n v="0"/>
    <n v="24.96"/>
    <n v="45.219000000000001"/>
    <s v="Critical"/>
    <s v="No"/>
    <s v="Nicodemo Bautista"/>
  </r>
  <r>
    <s v="27196"/>
    <s v="IN-2013-AS10240102-41494"/>
    <d v="2013-08-08T00:00:00"/>
    <d v="2013-08-08T00:00:00"/>
    <n v="0"/>
    <s v="Same Day"/>
    <s v="AS-10240102"/>
    <s v="Alan Shonely"/>
    <x v="0"/>
    <n v="0"/>
    <s v="Manila"/>
    <x v="80"/>
    <s v="Philippines"/>
    <s v="Southeastern Asia"/>
    <x v="1"/>
    <s v="FUR-FU-3027"/>
    <s v="Furniture"/>
    <s v="Furnishings"/>
    <x v="1270"/>
    <n v="135.09"/>
    <n v="4"/>
    <n v="0.25"/>
    <n v="28.77000000000001"/>
    <n v="45.17"/>
    <s v="Critical"/>
    <s v="No"/>
    <s v="Preecha Metharom"/>
  </r>
  <r>
    <s v="30431"/>
    <s v="ID-2014-LW1682592-41880"/>
    <d v="2014-08-29T00:00:00"/>
    <d v="2014-09-03T00:00:00"/>
    <n v="5"/>
    <s v="Standard Class"/>
    <s v="LW-1682592"/>
    <s v="Laurel Workman"/>
    <x v="1"/>
    <n v="0"/>
    <s v="Manukau City"/>
    <x v="106"/>
    <s v="New Zealand"/>
    <s v="Oceania"/>
    <x v="1"/>
    <s v="OFF-EN-3667"/>
    <s v="Office Supplies"/>
    <s v="Envelopes"/>
    <x v="1271"/>
    <n v="320.54399999999998"/>
    <n v="14"/>
    <n v="0.4"/>
    <n v="-5.3760000000000332"/>
    <n v="45.16"/>
    <s v="High"/>
    <s v="No"/>
    <s v="Kauri Anaru"/>
  </r>
  <r>
    <s v="48446"/>
    <s v="CA-2012-BM165023-41216"/>
    <d v="2012-11-03T00:00:00"/>
    <d v="2012-11-06T00:00:00"/>
    <n v="3"/>
    <s v="Second Class"/>
    <s v="BM-165023"/>
    <s v="Brian Moss"/>
    <x v="1"/>
    <n v="0"/>
    <s v="Vaughan"/>
    <x v="82"/>
    <s v="Canada"/>
    <s v="Canada"/>
    <x v="0"/>
    <s v="OFF-FA-5478"/>
    <s v="Office Supplies"/>
    <s v="Fasteners"/>
    <x v="1272"/>
    <n v="17.190000000000001"/>
    <n v="1"/>
    <n v="0"/>
    <n v="6.51"/>
    <n v="1.69"/>
    <s v="Medium"/>
    <s v="No"/>
    <m/>
  </r>
  <r>
    <s v="3788"/>
    <s v="MX-2012-TB2105593-41152"/>
    <d v="2012-08-31T00:00:00"/>
    <d v="2012-09-01T00:00:00"/>
    <n v="1"/>
    <s v="First Class"/>
    <s v="TB-2105593"/>
    <s v="Ted Butterfield"/>
    <x v="0"/>
    <n v="0"/>
    <s v="Managua"/>
    <x v="293"/>
    <s v="Nicaragua"/>
    <s v="Central America"/>
    <x v="4"/>
    <s v="OFF-PA-6605"/>
    <s v="Office Supplies"/>
    <s v="Paper"/>
    <x v="1273"/>
    <n v="182.88"/>
    <n v="9"/>
    <n v="0"/>
    <n v="3.6"/>
    <n v="44.756999999999998"/>
    <s v="High"/>
    <s v="No"/>
    <s v="Nicodemo Bautista"/>
  </r>
  <r>
    <s v="38903"/>
    <s v="CA-2014-BS11665140-41787"/>
    <d v="2014-05-28T00:00:00"/>
    <d v="2014-06-01T00:00:00"/>
    <n v="4"/>
    <s v="Standard Class"/>
    <s v="BS-116651402"/>
    <s v="Brian Stugart"/>
    <x v="0"/>
    <n v="60623"/>
    <s v="Chicago"/>
    <x v="182"/>
    <s v="United States"/>
    <s v="Central US"/>
    <x v="0"/>
    <s v="OFF-ST-6103"/>
    <s v="Office Supplies"/>
    <s v="Storage"/>
    <x v="1274"/>
    <n v="1297.3679999999999"/>
    <n v="9"/>
    <n v="0.2"/>
    <n v="97.302599999999984"/>
    <n v="67.44"/>
    <s v="Medium"/>
    <s v="No"/>
    <s v="Lon Bonher"/>
  </r>
  <r>
    <s v="37138"/>
    <s v="CA-2013-BS11665140-41595"/>
    <d v="2013-11-17T00:00:00"/>
    <d v="2013-11-21T00:00:00"/>
    <n v="4"/>
    <s v="Standard Class"/>
    <s v="BS-116651404"/>
    <s v="Brian Stugart"/>
    <x v="0"/>
    <n v="92105"/>
    <s v="San Diego"/>
    <x v="25"/>
    <s v="United States"/>
    <s v="Western US"/>
    <x v="0"/>
    <s v="TEC-PH-5661"/>
    <s v="Technology"/>
    <s v="Phones"/>
    <x v="1275"/>
    <n v="415.96800000000007"/>
    <n v="4"/>
    <n v="0.2"/>
    <n v="51.995999999999981"/>
    <n v="48.08"/>
    <s v="High"/>
    <s v="No"/>
    <s v="Derrick Snyders"/>
  </r>
  <r>
    <s v="17728"/>
    <s v="ES-2015-JL1585045-42020"/>
    <d v="2015-01-16T00:00:00"/>
    <d v="2015-01-16T00:00:00"/>
    <n v="0"/>
    <s v="Same Day"/>
    <s v="JL-1585045"/>
    <s v="John Lucas"/>
    <x v="0"/>
    <n v="0"/>
    <s v="La Seyne-sur-Mer"/>
    <x v="123"/>
    <s v="France"/>
    <s v="Western Europe"/>
    <x v="2"/>
    <s v="OFF-AR-3492"/>
    <s v="Office Supplies"/>
    <s v="Art"/>
    <x v="1276"/>
    <n v="139.65"/>
    <n v="5"/>
    <n v="0"/>
    <n v="15.3"/>
    <n v="44.6"/>
    <s v="High"/>
    <s v="No"/>
    <s v="Gilbert Wolff"/>
  </r>
  <r>
    <s v="9448"/>
    <s v="MX-2015-VW2177582-42295"/>
    <d v="2015-10-18T00:00:00"/>
    <d v="2015-10-23T00:00:00"/>
    <n v="5"/>
    <s v="Standard Class"/>
    <s v="VW-2177582"/>
    <s v="Victoria Wilson"/>
    <x v="1"/>
    <n v="0"/>
    <s v="Chilpancingo"/>
    <x v="394"/>
    <s v="Mexico"/>
    <s v="Central America"/>
    <x v="4"/>
    <s v="TEC-PH-5252"/>
    <s v="Technology"/>
    <s v="Phones"/>
    <x v="1277"/>
    <n v="594.22"/>
    <n v="11"/>
    <n v="0"/>
    <n v="148.5"/>
    <n v="44.542000000000002"/>
    <s v="Medium"/>
    <s v="No"/>
    <s v="Nicodemo Bautista"/>
  </r>
  <r>
    <s v="25226"/>
    <s v="IN-2015-GR145607-42026"/>
    <d v="2015-01-22T00:00:00"/>
    <d v="2015-01-23T00:00:00"/>
    <n v="1"/>
    <s v="First Class"/>
    <s v="GR-145607"/>
    <s v="Georgia Rosenberg"/>
    <x v="1"/>
    <n v="0"/>
    <s v="Melbourne"/>
    <x v="45"/>
    <s v="Australia"/>
    <s v="Oceania"/>
    <x v="1"/>
    <s v="TEC-CO-3600"/>
    <s v="Technology"/>
    <s v="Copiers"/>
    <x v="1278"/>
    <n v="264.49200000000002"/>
    <n v="2"/>
    <n v="0.1"/>
    <n v="114.61199999999999"/>
    <n v="44.46"/>
    <s v="High"/>
    <s v="No"/>
    <s v="Kauri Anaru"/>
  </r>
  <r>
    <s v="33423"/>
    <s v="CA-2012-BS11665140-41082"/>
    <d v="2012-06-22T00:00:00"/>
    <d v="2012-06-27T00:00:00"/>
    <n v="5"/>
    <s v="Standard Class"/>
    <s v="BS-116651406"/>
    <s v="Brian Stugart"/>
    <x v="0"/>
    <n v="19143"/>
    <s v="Philadelphia"/>
    <x v="103"/>
    <s v="United States"/>
    <s v="Eastern US"/>
    <x v="0"/>
    <s v="TEC-AC-6074"/>
    <s v="Technology"/>
    <s v="Accessories"/>
    <x v="1279"/>
    <n v="86.376000000000005"/>
    <n v="3"/>
    <n v="0.2"/>
    <n v="1.079699999999999"/>
    <n v="4.6500000000000004"/>
    <s v="High"/>
    <s v="No"/>
    <s v="Dolores Davis"/>
  </r>
  <r>
    <s v="39869"/>
    <s v="CA-2012-BT11680140-41240"/>
    <d v="2012-11-27T00:00:00"/>
    <d v="2012-12-01T00:00:00"/>
    <n v="4"/>
    <s v="Standard Class"/>
    <s v="BT-116801402"/>
    <s v="Brian Thompson"/>
    <x v="0"/>
    <n v="77041"/>
    <s v="Houston"/>
    <x v="46"/>
    <s v="United States"/>
    <s v="Central US"/>
    <x v="0"/>
    <s v="TEC-MA-6155"/>
    <s v="Technology"/>
    <s v="Machines"/>
    <x v="1280"/>
    <n v="998.84999999999991"/>
    <n v="5"/>
    <n v="0.4"/>
    <n v="-199.7700000000001"/>
    <n v="112.39"/>
    <s v="High"/>
    <s v="No"/>
    <s v="Lon Bonher"/>
  </r>
  <r>
    <s v="1082"/>
    <s v="MX-2013-EM1409582-41550"/>
    <d v="2013-10-03T00:00:00"/>
    <d v="2013-10-08T00:00:00"/>
    <n v="5"/>
    <s v="Second Class"/>
    <s v="EM-1409582"/>
    <s v="Eudokia Martin"/>
    <x v="1"/>
    <n v="0"/>
    <s v="Garza García"/>
    <x v="130"/>
    <s v="Mexico"/>
    <s v="Central America"/>
    <x v="4"/>
    <s v="OFF-BI-6383"/>
    <s v="Office Supplies"/>
    <s v="Binders"/>
    <x v="1281"/>
    <n v="403.67999999999989"/>
    <n v="12"/>
    <n v="0"/>
    <n v="36.239999999999988"/>
    <n v="44.154000000000003"/>
    <s v="Medium"/>
    <s v="No"/>
    <s v="Nicodemo Bautista"/>
  </r>
  <r>
    <s v="38033"/>
    <s v="CA-2014-BT11680140-41740"/>
    <d v="2014-04-11T00:00:00"/>
    <d v="2014-04-18T00:00:00"/>
    <n v="7"/>
    <s v="Standard Class"/>
    <s v="BT-116801404"/>
    <s v="Brian Thompson"/>
    <x v="0"/>
    <n v="94122"/>
    <s v="San Francisco"/>
    <x v="25"/>
    <s v="United States"/>
    <s v="Western US"/>
    <x v="0"/>
    <s v="OFF-ST-4287"/>
    <s v="Office Supplies"/>
    <s v="Storage"/>
    <x v="1282"/>
    <n v="579.51"/>
    <n v="3"/>
    <n v="0"/>
    <n v="81.131400000000014"/>
    <n v="38.67"/>
    <s v="Medium"/>
    <s v="No"/>
    <s v="Derrick Snyders"/>
  </r>
  <r>
    <s v="34975"/>
    <s v="CA-2013-BT11680140-41464"/>
    <d v="2013-07-09T00:00:00"/>
    <d v="2013-07-14T00:00:00"/>
    <n v="5"/>
    <s v="Standard Class"/>
    <s v="BT-116801406"/>
    <s v="Brian Thompson"/>
    <x v="0"/>
    <n v="20735"/>
    <s v="Clinton"/>
    <x v="345"/>
    <s v="United States"/>
    <s v="Eastern US"/>
    <x v="0"/>
    <s v="TEC-MA-4278"/>
    <s v="Technology"/>
    <s v="Machines"/>
    <x v="1283"/>
    <n v="464.97"/>
    <n v="3"/>
    <n v="0"/>
    <n v="209.23650000000001"/>
    <n v="37.520000000000003"/>
    <s v="Medium"/>
    <s v="No"/>
    <s v="Dolores Davis"/>
  </r>
  <r>
    <s v="12280"/>
    <s v="ES-2012-CV1280545-41087"/>
    <d v="2012-06-27T00:00:00"/>
    <d v="2012-06-30T00:00:00"/>
    <n v="3"/>
    <s v="First Class"/>
    <s v="CV-1280545"/>
    <s v="Cynthia Voltz"/>
    <x v="1"/>
    <n v="0"/>
    <s v="Anglet"/>
    <x v="53"/>
    <s v="France"/>
    <s v="Western Europe"/>
    <x v="2"/>
    <s v="OFF-PA-4466"/>
    <s v="Office Supplies"/>
    <s v="Paper"/>
    <x v="1284"/>
    <n v="237.3"/>
    <n v="7"/>
    <n v="0"/>
    <n v="35.49"/>
    <n v="43.72"/>
    <s v="High"/>
    <s v="No"/>
    <s v="Gilbert Wolff"/>
  </r>
  <r>
    <s v="32530"/>
    <s v="CA-2014-BG11695140-41790"/>
    <d v="2014-05-31T00:00:00"/>
    <d v="2014-06-02T00:00:00"/>
    <n v="2"/>
    <s v="First Class"/>
    <s v="BG-116951406"/>
    <s v="Brooke Gillingham"/>
    <x v="1"/>
    <n v="45231"/>
    <s v="Cincinnati"/>
    <x v="180"/>
    <s v="United States"/>
    <s v="Eastern US"/>
    <x v="0"/>
    <s v="TEC-CO-3692"/>
    <s v="Technology"/>
    <s v="Copiers"/>
    <x v="1285"/>
    <n v="839.98799999999994"/>
    <n v="2"/>
    <n v="0.4"/>
    <n v="69.99899999999991"/>
    <n v="205.23"/>
    <s v="Critical"/>
    <s v="No"/>
    <s v="Dolores Davis"/>
  </r>
  <r>
    <s v="34141"/>
    <s v="US-2014-BG11695140-42001"/>
    <d v="2014-12-28T00:00:00"/>
    <d v="2015-01-01T00:00:00"/>
    <n v="4"/>
    <s v="Standard Class"/>
    <s v="BG-116951402"/>
    <s v="Brooke Gillingham"/>
    <x v="1"/>
    <n v="60098"/>
    <s v="Woodstock"/>
    <x v="182"/>
    <s v="United States"/>
    <s v="Central US"/>
    <x v="0"/>
    <s v="FUR-CH-4420"/>
    <s v="Furniture"/>
    <s v="Chairs"/>
    <x v="1286"/>
    <n v="845.48799999999994"/>
    <n v="8"/>
    <n v="0.3"/>
    <n v="-12.0784000000001"/>
    <n v="45.91"/>
    <s v="Medium"/>
    <s v="Yes"/>
    <s v="Lon Bonher"/>
  </r>
  <r>
    <s v="21448"/>
    <s v="ID-2014-DF1313559-41892"/>
    <d v="2014-09-10T00:00:00"/>
    <d v="2014-09-15T00:00:00"/>
    <n v="5"/>
    <s v="Standard Class"/>
    <s v="DF-1313559"/>
    <s v="David Flashing"/>
    <x v="0"/>
    <n v="0"/>
    <s v="Surabaya"/>
    <x v="94"/>
    <s v="Indonesia"/>
    <s v="Southeastern Asia"/>
    <x v="1"/>
    <s v="FUR-TA-5069"/>
    <s v="Furniture"/>
    <s v="Tables"/>
    <x v="1287"/>
    <n v="705.8805000000001"/>
    <n v="5"/>
    <n v="0.47"/>
    <n v="-506.11950000000002"/>
    <n v="43.58"/>
    <s v="Medium"/>
    <s v="No"/>
    <s v="Preecha Metharom"/>
  </r>
  <r>
    <s v="42080"/>
    <s v="EG-2015-ST1053038-42166"/>
    <d v="2015-06-11T00:00:00"/>
    <d v="2015-06-14T00:00:00"/>
    <n v="3"/>
    <s v="First Class"/>
    <s v="ST-1053038"/>
    <s v="Shui Tom"/>
    <x v="0"/>
    <n v="0"/>
    <s v="Cairo"/>
    <x v="278"/>
    <s v="Egypt"/>
    <s v="North Africa"/>
    <x v="3"/>
    <s v="OFF-SU-4993"/>
    <s v="Office Supplies"/>
    <s v="Supplies"/>
    <x v="1288"/>
    <n v="172.2"/>
    <n v="4"/>
    <n v="0"/>
    <n v="41.28"/>
    <n v="43.57"/>
    <s v="Critical"/>
    <s v="No"/>
    <s v="Lindiwe Afolayan"/>
  </r>
  <r>
    <s v="46445"/>
    <s v="PL-2014-HP4815103-41795"/>
    <d v="2014-06-05T00:00:00"/>
    <d v="2014-06-09T00:00:00"/>
    <n v="4"/>
    <s v="Standard Class"/>
    <s v="HP-4815103"/>
    <s v="Harold Pawlan"/>
    <x v="2"/>
    <n v="0"/>
    <s v="Lublin"/>
    <x v="144"/>
    <s v="Poland"/>
    <s v="Eastern Europe"/>
    <x v="2"/>
    <s v="TEC-AC-5860"/>
    <s v="Technology"/>
    <s v="Accessories"/>
    <x v="1289"/>
    <n v="474.48"/>
    <n v="12"/>
    <n v="0"/>
    <n v="218.16"/>
    <n v="43.56"/>
    <s v="Medium"/>
    <s v="No"/>
    <s v="Oxana Lagunov"/>
  </r>
  <r>
    <s v="32565"/>
    <s v="CA-2015-BG11695140-42271"/>
    <d v="2015-09-24T00:00:00"/>
    <d v="2015-09-28T00:00:00"/>
    <n v="4"/>
    <s v="Standard Class"/>
    <s v="BG-116951404"/>
    <s v="Brooke Gillingham"/>
    <x v="1"/>
    <n v="80027"/>
    <s v="Louisville"/>
    <x v="356"/>
    <s v="United States"/>
    <s v="Western US"/>
    <x v="0"/>
    <s v="FUR-FU-3084"/>
    <s v="Furniture"/>
    <s v="Furnishings"/>
    <x v="1290"/>
    <n v="29.327999999999999"/>
    <n v="3"/>
    <n v="0.2"/>
    <n v="3.665999999999995"/>
    <n v="2.2999999999999998"/>
    <s v="Medium"/>
    <s v="No"/>
    <s v="Derrick Snyders"/>
  </r>
  <r>
    <s v="9193"/>
    <s v="MX-2013-RD1981031-41469"/>
    <d v="2013-07-14T00:00:00"/>
    <d v="2013-07-15T00:00:00"/>
    <n v="1"/>
    <s v="First Class"/>
    <s v="RD-1981031"/>
    <s v="Ross DeVincentis"/>
    <x v="2"/>
    <n v="0"/>
    <s v="San José de las Lajas"/>
    <x v="395"/>
    <s v="Cuba"/>
    <s v="Caribbean"/>
    <x v="4"/>
    <s v="OFF-ST-4262"/>
    <s v="Office Supplies"/>
    <s v="Storage"/>
    <x v="1291"/>
    <n v="179.2"/>
    <n v="10"/>
    <n v="0"/>
    <n v="55.4"/>
    <n v="43.4"/>
    <s v="Critical"/>
    <s v="No"/>
    <s v="Marilène Rousseau"/>
  </r>
  <r>
    <s v="31308"/>
    <s v="CA-2012-BH11710140-41068"/>
    <d v="2012-06-08T00:00:00"/>
    <d v="2012-06-13T00:00:00"/>
    <n v="5"/>
    <s v="Standard Class"/>
    <s v="BH-117101404"/>
    <s v="Brosina Hoffman"/>
    <x v="0"/>
    <n v="90032"/>
    <s v="Los Angeles"/>
    <x v="25"/>
    <s v="United States"/>
    <s v="Western US"/>
    <x v="0"/>
    <s v="TEC-PH-4997"/>
    <s v="Technology"/>
    <s v="Phones"/>
    <x v="1292"/>
    <n v="911.42399999999998"/>
    <n v="4"/>
    <n v="0.2"/>
    <n v="68.356800000000021"/>
    <n v="84.28"/>
    <s v="Medium"/>
    <s v="No"/>
    <s v="Derrick Snyders"/>
  </r>
  <r>
    <s v="34388"/>
    <s v="CA-2014-BH11710140-41702"/>
    <d v="2014-03-04T00:00:00"/>
    <d v="2014-03-09T00:00:00"/>
    <n v="5"/>
    <s v="Standard Class"/>
    <s v="BH-117101406"/>
    <s v="Brosina Hoffman"/>
    <x v="0"/>
    <n v="19711"/>
    <s v="Newark"/>
    <x v="396"/>
    <s v="United States"/>
    <s v="Eastern US"/>
    <x v="0"/>
    <s v="TEC-PH-5649"/>
    <s v="Technology"/>
    <s v="Phones"/>
    <x v="1293"/>
    <n v="479.95"/>
    <n v="5"/>
    <n v="0"/>
    <n v="129.5865"/>
    <n v="25.8"/>
    <s v="Medium"/>
    <s v="No"/>
    <s v="Dolores Davis"/>
  </r>
  <r>
    <s v="16862"/>
    <s v="ES-2015-LA1678048-42124"/>
    <d v="2015-04-30T00:00:00"/>
    <d v="2015-05-05T00:00:00"/>
    <n v="5"/>
    <s v="Standard Class"/>
    <s v="LA-1678048"/>
    <s v="Laura Armstrong"/>
    <x v="1"/>
    <n v="0"/>
    <s v="Nuremberg"/>
    <x v="54"/>
    <s v="Germany"/>
    <s v="Western Europe"/>
    <x v="2"/>
    <s v="OFF-AR-6128"/>
    <s v="Office Supplies"/>
    <s v="Art"/>
    <x v="1294"/>
    <n v="571.31999999999994"/>
    <n v="12"/>
    <n v="0"/>
    <n v="108.36"/>
    <n v="43.21"/>
    <s v="Medium"/>
    <s v="No"/>
    <s v="Gilbert Wolff"/>
  </r>
  <r>
    <s v="13173"/>
    <s v="ES-2013-JF15565120-41562"/>
    <d v="2013-10-15T00:00:00"/>
    <d v="2013-10-17T00:00:00"/>
    <n v="2"/>
    <s v="First Class"/>
    <s v="JF-15565120"/>
    <s v="Jill Fjeld"/>
    <x v="0"/>
    <n v="0"/>
    <s v="Valencia"/>
    <x v="73"/>
    <s v="Spain"/>
    <s v="Southern Europe"/>
    <x v="2"/>
    <s v="OFF-PA-6601"/>
    <s v="Office Supplies"/>
    <s v="Paper"/>
    <x v="1295"/>
    <n v="324.66000000000003"/>
    <n v="7"/>
    <n v="0"/>
    <n v="32.340000000000003"/>
    <n v="43.2"/>
    <s v="High"/>
    <s v="No"/>
    <s v="Gavino Bove"/>
  </r>
  <r>
    <s v="27596"/>
    <s v="IN-2013-SZ2003559-41524"/>
    <d v="2013-09-07T00:00:00"/>
    <d v="2013-09-13T00:00:00"/>
    <n v="6"/>
    <s v="Standard Class"/>
    <s v="SZ-2003559"/>
    <s v="Sam Zeldin"/>
    <x v="2"/>
    <n v="0"/>
    <s v="Jakarta"/>
    <x v="72"/>
    <s v="Indonesia"/>
    <s v="Southeastern Asia"/>
    <x v="1"/>
    <s v="TEC-MA-5516"/>
    <s v="Technology"/>
    <s v="Machines"/>
    <x v="1296"/>
    <n v="402.78240000000011"/>
    <n v="4"/>
    <n v="0.17"/>
    <n v="145.50239999999999"/>
    <n v="43.17"/>
    <s v="Medium"/>
    <s v="No"/>
    <s v="Preecha Metharom"/>
  </r>
  <r>
    <s v="5125"/>
    <s v="MX-2014-CP1208531-41908"/>
    <d v="2014-09-26T00:00:00"/>
    <d v="2014-09-28T00:00:00"/>
    <n v="2"/>
    <s v="Second Class"/>
    <s v="CP-1208531"/>
    <s v="Cathy Prescott"/>
    <x v="1"/>
    <n v="0"/>
    <s v="Manzanillo"/>
    <x v="329"/>
    <s v="Cuba"/>
    <s v="Caribbean"/>
    <x v="4"/>
    <s v="FUR-FU-6256"/>
    <s v="Furniture"/>
    <s v="Furnishings"/>
    <x v="1297"/>
    <n v="361.99999999999989"/>
    <n v="5"/>
    <n v="0"/>
    <n v="170.1"/>
    <n v="43.135000000000012"/>
    <s v="High"/>
    <s v="No"/>
    <s v="Marilène Rousseau"/>
  </r>
  <r>
    <s v="24596"/>
    <s v="IN-2013-BP112907-41550"/>
    <d v="2013-10-03T00:00:00"/>
    <d v="2013-10-07T00:00:00"/>
    <n v="4"/>
    <s v="Standard Class"/>
    <s v="BP-112907"/>
    <s v="Beth Paige"/>
    <x v="0"/>
    <n v="0"/>
    <s v="Sydney"/>
    <x v="1"/>
    <s v="Australia"/>
    <s v="Oceania"/>
    <x v="1"/>
    <s v="TEC-MA-5004"/>
    <s v="Technology"/>
    <s v="Machines"/>
    <x v="1298"/>
    <n v="312.44400000000002"/>
    <n v="2"/>
    <n v="0.1"/>
    <n v="104.124"/>
    <n v="42.8"/>
    <s v="High"/>
    <s v="No"/>
    <s v="Kauri Anaru"/>
  </r>
  <r>
    <s v="35929"/>
    <s v="CA-2015-BD11725140-42220"/>
    <d v="2015-08-04T00:00:00"/>
    <d v="2015-08-09T00:00:00"/>
    <n v="5"/>
    <s v="Second Class"/>
    <s v="BD-117251404"/>
    <s v="Bruce Degenhardt"/>
    <x v="0"/>
    <n v="94122"/>
    <s v="San Francisco"/>
    <x v="25"/>
    <s v="United States"/>
    <s v="Western US"/>
    <x v="0"/>
    <s v="FUR-FU-3939"/>
    <s v="Furniture"/>
    <s v="Furnishings"/>
    <x v="1299"/>
    <n v="123.96"/>
    <n v="3"/>
    <n v="0"/>
    <n v="11.1564"/>
    <n v="12.82"/>
    <s v="Medium"/>
    <s v="No"/>
    <s v="Derrick Snyders"/>
  </r>
  <r>
    <s v="19181"/>
    <s v="ES-2014-BD1150096-41881"/>
    <d v="2014-08-30T00:00:00"/>
    <d v="2014-08-31T00:00:00"/>
    <n v="1"/>
    <s v="First Class"/>
    <s v="BD-1150096"/>
    <s v="Bradley Drucker"/>
    <x v="0"/>
    <n v="0"/>
    <s v="Oslo"/>
    <x v="202"/>
    <s v="Norway"/>
    <s v="Northern Europe"/>
    <x v="2"/>
    <s v="OFF-BI-3713"/>
    <s v="Office Supplies"/>
    <s v="Binders"/>
    <x v="1300"/>
    <n v="121.2"/>
    <n v="4"/>
    <n v="0"/>
    <n v="55.679999999999993"/>
    <n v="42.63"/>
    <s v="Critical"/>
    <s v="No"/>
    <s v="Miina Nylund"/>
  </r>
  <r>
    <s v="45675"/>
    <s v="IZ-2013-MS771061-41443"/>
    <d v="2013-06-18T00:00:00"/>
    <d v="2013-06-21T00:00:00"/>
    <n v="3"/>
    <s v="First Class"/>
    <s v="MS-771061"/>
    <s v="Maurice Satty"/>
    <x v="0"/>
    <n v="0"/>
    <s v="Baghdad"/>
    <x v="397"/>
    <s v="Iraq"/>
    <s v="Western Asia"/>
    <x v="1"/>
    <s v="FUR-TA-3758"/>
    <s v="Furniture"/>
    <s v="Tables"/>
    <x v="1301"/>
    <n v="534.18000000000006"/>
    <n v="2"/>
    <n v="0"/>
    <n v="16.02"/>
    <n v="42.51"/>
    <s v="High"/>
    <s v="No"/>
    <s v="Kaoru Xun"/>
  </r>
  <r>
    <s v="17656"/>
    <s v="ES-2015-BW1111045-42315"/>
    <d v="2015-11-07T00:00:00"/>
    <d v="2015-11-11T00:00:00"/>
    <n v="4"/>
    <s v="Standard Class"/>
    <s v="BW-1111045"/>
    <s v="Bart Watters"/>
    <x v="1"/>
    <n v="0"/>
    <s v="Cherbourg-Octeville"/>
    <x v="68"/>
    <s v="France"/>
    <s v="Western Europe"/>
    <x v="2"/>
    <s v="TEC-MA-6151"/>
    <s v="Technology"/>
    <s v="Machines"/>
    <x v="1302"/>
    <n v="752.7600000000001"/>
    <n v="8"/>
    <n v="0.15"/>
    <n v="35.400000000000013"/>
    <n v="42.41"/>
    <s v="Medium"/>
    <s v="No"/>
    <s v="Gilbert Wolff"/>
  </r>
  <r>
    <s v="39601"/>
    <s v="CA-2015-BG11740140-42312"/>
    <d v="2015-11-04T00:00:00"/>
    <d v="2015-11-10T00:00:00"/>
    <n v="6"/>
    <s v="Standard Class"/>
    <s v="BG-117401404"/>
    <s v="Bruce Geld"/>
    <x v="0"/>
    <n v="93309"/>
    <s v="Bakersfield"/>
    <x v="25"/>
    <s v="United States"/>
    <s v="Western US"/>
    <x v="0"/>
    <s v="FUR-TA-5791"/>
    <s v="Furniture"/>
    <s v="Tables"/>
    <x v="1303"/>
    <n v="486.36800000000011"/>
    <n v="4"/>
    <n v="0.2"/>
    <n v="36.477600000000017"/>
    <n v="48.5"/>
    <s v="Medium"/>
    <s v="No"/>
    <s v="Derrick Snyders"/>
  </r>
  <r>
    <s v="30088"/>
    <s v="IN-2012-AR1054027-41242"/>
    <d v="2012-11-29T00:00:00"/>
    <d v="2012-12-01T00:00:00"/>
    <n v="2"/>
    <s v="Second Class"/>
    <s v="AR-1054027"/>
    <s v="Andy Reiter"/>
    <x v="0"/>
    <n v="0"/>
    <s v="Shenzhen"/>
    <x v="79"/>
    <s v="China"/>
    <s v="Eastern Asia"/>
    <x v="1"/>
    <s v="OFF-ST-4108"/>
    <s v="Office Supplies"/>
    <s v="Storage"/>
    <x v="1304"/>
    <n v="141.12"/>
    <n v="3"/>
    <n v="0"/>
    <n v="21.15"/>
    <n v="42.34"/>
    <s v="Critical"/>
    <s v="No"/>
    <s v="Hadia Bousaid"/>
  </r>
  <r>
    <s v="9490"/>
    <s v="MX-2012-MH1778582-40912"/>
    <d v="2012-01-04T00:00:00"/>
    <d v="2012-01-09T00:00:00"/>
    <n v="5"/>
    <s v="Standard Class"/>
    <s v="MH-1778582"/>
    <s v="Maya Herman"/>
    <x v="1"/>
    <n v="0"/>
    <s v="Mérida"/>
    <x v="398"/>
    <s v="Mexico"/>
    <s v="Central America"/>
    <x v="4"/>
    <s v="TEC-AC-4155"/>
    <s v="Technology"/>
    <s v="Accessories"/>
    <x v="1305"/>
    <n v="222.56"/>
    <n v="4"/>
    <n v="0"/>
    <n v="13.28"/>
    <n v="42.279000000000003"/>
    <s v="High"/>
    <s v="No"/>
    <s v="Nicodemo Bautista"/>
  </r>
  <r>
    <s v="34548"/>
    <s v="CA-2015-BG11740140-42112"/>
    <d v="2015-04-18T00:00:00"/>
    <d v="2015-04-20T00:00:00"/>
    <n v="2"/>
    <s v="First Class"/>
    <s v="BG-117401406"/>
    <s v="Bruce Geld"/>
    <x v="0"/>
    <n v="19120"/>
    <s v="Philadelphia"/>
    <x v="103"/>
    <s v="United States"/>
    <s v="Eastern US"/>
    <x v="0"/>
    <s v="FUR-FU-4046"/>
    <s v="Furniture"/>
    <s v="Furnishings"/>
    <x v="1306"/>
    <n v="60.311999999999998"/>
    <n v="3"/>
    <n v="0.2"/>
    <n v="5.2773000000000003"/>
    <n v="9.02"/>
    <s v="High"/>
    <s v="No"/>
    <s v="Dolores Davis"/>
  </r>
  <r>
    <s v="49326"/>
    <s v="MO-2013-BW111086-41364"/>
    <d v="2013-03-31T00:00:00"/>
    <d v="2013-03-31T00:00:00"/>
    <n v="0"/>
    <s v="Same Day"/>
    <s v="BW-111086"/>
    <s v="Bart Watters"/>
    <x v="1"/>
    <n v="0"/>
    <s v="Agadir"/>
    <x v="399"/>
    <s v="Morocco"/>
    <s v="North Africa"/>
    <x v="3"/>
    <s v="TEC-MA-5545"/>
    <s v="Technology"/>
    <s v="Machines"/>
    <x v="1307"/>
    <n v="173.82"/>
    <n v="1"/>
    <n v="0"/>
    <n v="24.33"/>
    <n v="42.25"/>
    <s v="High"/>
    <s v="No"/>
    <s v="Lindiwe Afolayan"/>
  </r>
  <r>
    <s v="13308"/>
    <s v="ES-2015-CS12460120-42182"/>
    <d v="2015-06-27T00:00:00"/>
    <d v="2015-07-01T00:00:00"/>
    <n v="4"/>
    <s v="Standard Class"/>
    <s v="CS-12460120"/>
    <s v="Chuck Sachs"/>
    <x v="0"/>
    <n v="0"/>
    <s v="Valencia"/>
    <x v="73"/>
    <s v="Spain"/>
    <s v="Southern Europe"/>
    <x v="2"/>
    <s v="OFF-PA-6602"/>
    <s v="Office Supplies"/>
    <s v="Paper"/>
    <x v="1308"/>
    <n v="584.61"/>
    <n v="13"/>
    <n v="0"/>
    <n v="175.11"/>
    <n v="42.18"/>
    <s v="Medium"/>
    <s v="No"/>
    <s v="Gavino Bove"/>
  </r>
  <r>
    <s v="35810"/>
    <s v="CA-2014-BG11740140-41889"/>
    <d v="2014-09-07T00:00:00"/>
    <d v="2014-09-09T00:00:00"/>
    <n v="2"/>
    <s v="First Class"/>
    <s v="BG-117401402"/>
    <s v="Bruce Geld"/>
    <x v="0"/>
    <n v="77070"/>
    <s v="Houston"/>
    <x v="46"/>
    <s v="United States"/>
    <s v="Central US"/>
    <x v="0"/>
    <s v="OFF-ST-6266"/>
    <s v="Office Supplies"/>
    <s v="Storage"/>
    <x v="1309"/>
    <n v="10.784000000000001"/>
    <n v="1"/>
    <n v="0.2"/>
    <n v="0.8087999999999993"/>
    <n v="1.63"/>
    <s v="High"/>
    <s v="No"/>
    <s v="Lon Bonher"/>
  </r>
  <r>
    <s v="37887"/>
    <s v="CA-2012-BG11740140-40990"/>
    <d v="2012-03-22T00:00:00"/>
    <d v="2012-03-25T00:00:00"/>
    <n v="3"/>
    <s v="First Class"/>
    <s v="BG-117401408"/>
    <s v="Bruce Geld"/>
    <x v="0"/>
    <n v="33445"/>
    <s v="Delray Beach"/>
    <x v="197"/>
    <s v="United States"/>
    <s v="Southern US"/>
    <x v="0"/>
    <s v="OFF-LA-3194"/>
    <s v="Office Supplies"/>
    <s v="Labels"/>
    <x v="1310"/>
    <n v="9.9120000000000008"/>
    <n v="3"/>
    <n v="0.2"/>
    <n v="3.2214"/>
    <n v="1.1299999999999999"/>
    <s v="Medium"/>
    <s v="No"/>
    <s v="Flannery Newton"/>
  </r>
  <r>
    <s v="33126"/>
    <s v="CA-2012-BS11755140-41046"/>
    <d v="2012-05-17T00:00:00"/>
    <d v="2012-05-23T00:00:00"/>
    <n v="6"/>
    <s v="Standard Class"/>
    <s v="BS-117551406"/>
    <s v="Bruce Stewart"/>
    <x v="0"/>
    <n v="44105"/>
    <s v="Cleveland"/>
    <x v="180"/>
    <s v="United States"/>
    <s v="Eastern US"/>
    <x v="0"/>
    <s v="TEC-PH-3136"/>
    <s v="Technology"/>
    <s v="Phones"/>
    <x v="1311"/>
    <n v="779.79600000000005"/>
    <n v="2"/>
    <n v="0.4"/>
    <n v="-168.95580000000001"/>
    <n v="56.75"/>
    <s v="Medium"/>
    <s v="Yes"/>
    <s v="Dolores Davis"/>
  </r>
  <r>
    <s v="39829"/>
    <s v="CA-2014-BS11755140-41974"/>
    <d v="2014-12-01T00:00:00"/>
    <d v="2014-12-07T00:00:00"/>
    <n v="6"/>
    <s v="Standard Class"/>
    <s v="BS-117551402"/>
    <s v="Bruce Stewart"/>
    <x v="0"/>
    <n v="48227"/>
    <s v="Detroit"/>
    <x v="133"/>
    <s v="United States"/>
    <s v="Central US"/>
    <x v="0"/>
    <s v="OFF-ST-5980"/>
    <s v="Office Supplies"/>
    <s v="Storage"/>
    <x v="1312"/>
    <n v="496.86"/>
    <n v="7"/>
    <n v="0"/>
    <n v="24.84299999999995"/>
    <n v="51.19"/>
    <s v="Medium"/>
    <s v="No"/>
    <s v="Lon Bonher"/>
  </r>
  <r>
    <s v="31498"/>
    <s v="CA-2012-BS11755140-41123"/>
    <d v="2012-08-02T00:00:00"/>
    <d v="2012-08-04T00:00:00"/>
    <n v="2"/>
    <s v="First Class"/>
    <s v="BS-117551404"/>
    <s v="Bruce Stewart"/>
    <x v="0"/>
    <n v="80219"/>
    <s v="Denver"/>
    <x v="356"/>
    <s v="United States"/>
    <s v="Western US"/>
    <x v="0"/>
    <s v="FUR-TA-3556"/>
    <s v="Furniture"/>
    <s v="Tables"/>
    <x v="1313"/>
    <n v="218.75"/>
    <n v="2"/>
    <n v="0.5"/>
    <n v="-161.875"/>
    <n v="30.18"/>
    <s v="High"/>
    <s v="No"/>
    <s v="Derrick Snyders"/>
  </r>
  <r>
    <s v="25450"/>
    <s v="IN-2013-HG1484558-41433"/>
    <d v="2013-06-08T00:00:00"/>
    <d v="2013-06-10T00:00:00"/>
    <n v="2"/>
    <s v="First Class"/>
    <s v="HG-1484558"/>
    <s v="Harry Greene"/>
    <x v="0"/>
    <n v="0"/>
    <s v="Meerut"/>
    <x v="99"/>
    <s v="India"/>
    <s v="Southern Asia"/>
    <x v="1"/>
    <s v="OFF-EN-3088"/>
    <s v="Office Supplies"/>
    <s v="Envelopes"/>
    <x v="1314"/>
    <n v="102.24"/>
    <n v="6"/>
    <n v="0"/>
    <n v="43.92"/>
    <n v="41.98"/>
    <s v="Critical"/>
    <s v="No"/>
    <s v="Chandrakant Chaudhri"/>
  </r>
  <r>
    <s v="43711"/>
    <s v="CG-2012-JD589533-41132"/>
    <d v="2012-08-11T00:00:00"/>
    <d v="2012-08-13T00:00:00"/>
    <n v="2"/>
    <s v="First Class"/>
    <s v="JD-589533"/>
    <s v="Jonathan Doherty"/>
    <x v="1"/>
    <n v="0"/>
    <s v="Kinshasa"/>
    <x v="170"/>
    <s v="Democratic Republic of the Congo"/>
    <s v="Central Africa"/>
    <x v="3"/>
    <s v="OFF-PA-4461"/>
    <s v="Office Supplies"/>
    <s v="Paper"/>
    <x v="1315"/>
    <n v="105.06"/>
    <n v="2"/>
    <n v="0"/>
    <n v="18.899999999999999"/>
    <n v="41.86"/>
    <s v="Critical"/>
    <s v="No"/>
    <s v="Andile Ihejirika"/>
  </r>
  <r>
    <s v="21515"/>
    <s v="ID-2014-SH2039527-41677"/>
    <d v="2014-02-07T00:00:00"/>
    <d v="2014-02-14T00:00:00"/>
    <n v="7"/>
    <s v="Standard Class"/>
    <s v="SH-2039527"/>
    <s v="Shahid Hopkins"/>
    <x v="0"/>
    <n v="0"/>
    <s v="Huainan"/>
    <x v="16"/>
    <s v="China"/>
    <s v="Eastern Asia"/>
    <x v="1"/>
    <s v="TEC-AC-5864"/>
    <s v="Technology"/>
    <s v="Accessories"/>
    <x v="1316"/>
    <n v="488.88000000000011"/>
    <n v="6"/>
    <n v="0"/>
    <n v="117.18"/>
    <n v="41.8"/>
    <s v="Medium"/>
    <s v="No"/>
    <s v="Hadia Bousaid"/>
  </r>
  <r>
    <s v="39913"/>
    <s v="CA-2014-BD11770140-41893"/>
    <d v="2014-09-11T00:00:00"/>
    <d v="2014-09-15T00:00:00"/>
    <n v="4"/>
    <s v="Standard Class"/>
    <s v="BD-117701404"/>
    <s v="Bryan Davis"/>
    <x v="0"/>
    <n v="98026"/>
    <s v="Edmonds"/>
    <x v="7"/>
    <s v="United States"/>
    <s v="Western US"/>
    <x v="0"/>
    <s v="OFF-PA-6500"/>
    <s v="Office Supplies"/>
    <s v="Paper"/>
    <x v="1317"/>
    <n v="81.98"/>
    <n v="2"/>
    <n v="0"/>
    <n v="40.170200000000001"/>
    <n v="12.57"/>
    <s v="High"/>
    <s v="No"/>
    <s v="Derrick Snyders"/>
  </r>
  <r>
    <s v="21018"/>
    <s v="IN-2014-KT1646558-41902"/>
    <d v="2014-09-20T00:00:00"/>
    <d v="2014-09-22T00:00:00"/>
    <n v="2"/>
    <s v="First Class"/>
    <s v="KT-1646558"/>
    <s v="Kean Takahito"/>
    <x v="0"/>
    <n v="0"/>
    <s v="Belgaum"/>
    <x v="350"/>
    <s v="India"/>
    <s v="Southern Asia"/>
    <x v="1"/>
    <s v="FUR-FU-6237"/>
    <s v="Furniture"/>
    <s v="Furnishings"/>
    <x v="1318"/>
    <n v="251.55"/>
    <n v="5"/>
    <n v="0"/>
    <n v="98.100000000000009"/>
    <n v="41.55"/>
    <s v="High"/>
    <s v="No"/>
    <s v="Chandrakant Chaudhri"/>
  </r>
  <r>
    <s v="32602"/>
    <s v="CA-2014-BM11785140-41835"/>
    <d v="2014-07-15T00:00:00"/>
    <d v="2014-07-17T00:00:00"/>
    <n v="2"/>
    <s v="Second Class"/>
    <s v="BM-117851402"/>
    <s v="Bryan Mills"/>
    <x v="0"/>
    <n v="77036"/>
    <s v="Houston"/>
    <x v="46"/>
    <s v="United States"/>
    <s v="Central US"/>
    <x v="0"/>
    <s v="TEC-PH-3511"/>
    <s v="Technology"/>
    <s v="Phones"/>
    <x v="1319"/>
    <n v="419.94400000000002"/>
    <n v="7"/>
    <n v="0.2"/>
    <n v="52.492999999999967"/>
    <n v="64.319999999999993"/>
    <s v="High"/>
    <s v="Yes"/>
    <s v="Lon Bonher"/>
  </r>
  <r>
    <s v="23542"/>
    <s v="IN-2014-GH14665127-41894"/>
    <d v="2014-09-12T00:00:00"/>
    <d v="2014-09-16T00:00:00"/>
    <n v="4"/>
    <s v="Standard Class"/>
    <s v="GH-14665127"/>
    <s v="Greg Hansen"/>
    <x v="0"/>
    <n v="0"/>
    <s v="Taipei"/>
    <x v="20"/>
    <s v="Taiwan"/>
    <s v="Eastern Asia"/>
    <x v="1"/>
    <s v="OFF-SU-2968"/>
    <s v="Office Supplies"/>
    <s v="Supplies"/>
    <x v="1320"/>
    <n v="260.39999999999998"/>
    <n v="7"/>
    <n v="0"/>
    <n v="31.08"/>
    <n v="41.42"/>
    <s v="High"/>
    <s v="No"/>
    <s v="Hadia Bousaid"/>
  </r>
  <r>
    <s v="9809"/>
    <s v="US-2015-GH1442555-42259"/>
    <d v="2015-09-12T00:00:00"/>
    <d v="2015-09-14T00:00:00"/>
    <n v="2"/>
    <s v="Second Class"/>
    <s v="GH-1442555"/>
    <s v="Gary Hwang"/>
    <x v="0"/>
    <n v="0"/>
    <s v="Tegucigalpa"/>
    <x v="333"/>
    <s v="Honduras"/>
    <s v="Central America"/>
    <x v="4"/>
    <s v="OFF-AP-3859"/>
    <s v="Office Supplies"/>
    <s v="Appliances"/>
    <x v="1321"/>
    <n v="260.52"/>
    <n v="10"/>
    <n v="0.4"/>
    <n v="-113.08"/>
    <n v="41.37"/>
    <s v="Critical"/>
    <s v="No"/>
    <s v="Nicodemo Bautista"/>
  </r>
  <r>
    <s v="40076"/>
    <s v="CA-2013-BM11785140-41353"/>
    <d v="2013-03-20T00:00:00"/>
    <d v="2013-03-22T00:00:00"/>
    <n v="2"/>
    <s v="Second Class"/>
    <s v="BM-117851404"/>
    <s v="Bryan Mills"/>
    <x v="0"/>
    <n v="97301"/>
    <s v="Salem"/>
    <x v="137"/>
    <s v="United States"/>
    <s v="Western US"/>
    <x v="0"/>
    <s v="OFF-ST-5627"/>
    <s v="Office Supplies"/>
    <s v="Storage"/>
    <x v="1322"/>
    <n v="29.303999999999998"/>
    <n v="3"/>
    <n v="0.2"/>
    <n v="2.5641000000000029"/>
    <n v="5.04"/>
    <s v="High"/>
    <s v="No"/>
    <s v="Derrick Snyders"/>
  </r>
  <r>
    <s v="44536"/>
    <s v="AO-2014-AS2854-41795"/>
    <d v="2014-06-05T00:00:00"/>
    <d v="2014-06-09T00:00:00"/>
    <n v="4"/>
    <s v="Standard Class"/>
    <s v="AS-2854"/>
    <s v="Alejandro Savely"/>
    <x v="1"/>
    <n v="0"/>
    <s v="Luanda"/>
    <x v="400"/>
    <s v="Angola"/>
    <s v="Central Africa"/>
    <x v="3"/>
    <s v="FUR-FU-3929"/>
    <s v="Furniture"/>
    <s v="Furnishings"/>
    <x v="1323"/>
    <n v="402.96"/>
    <n v="8"/>
    <n v="0"/>
    <n v="36.24"/>
    <n v="41.24"/>
    <s v="High"/>
    <s v="No"/>
    <s v="Andile Ihejirika"/>
  </r>
  <r>
    <s v="25710"/>
    <s v="IN-2014-BD1162058-42004"/>
    <d v="2014-12-31T00:00:00"/>
    <d v="2015-01-04T00:00:00"/>
    <n v="4"/>
    <s v="Standard Class"/>
    <s v="BD-1162058"/>
    <s v="Brian DeCherney"/>
    <x v="0"/>
    <n v="0"/>
    <s v="Malegaon"/>
    <x v="152"/>
    <s v="India"/>
    <s v="Southern Asia"/>
    <x v="1"/>
    <s v="OFF-PA-4462"/>
    <s v="Office Supplies"/>
    <s v="Paper"/>
    <x v="1324"/>
    <n v="498.00000000000011"/>
    <n v="10"/>
    <n v="0"/>
    <n v="44.7"/>
    <n v="41.18"/>
    <s v="Medium"/>
    <s v="No"/>
    <s v="Chandrakant Chaudhri"/>
  </r>
  <r>
    <s v="32079"/>
    <s v="US-2013-BM11785140-41550"/>
    <d v="2013-10-03T00:00:00"/>
    <d v="2013-10-06T00:00:00"/>
    <n v="3"/>
    <s v="Second Class"/>
    <s v="BM-117851406"/>
    <s v="Bryan Mills"/>
    <x v="0"/>
    <n v="43229"/>
    <s v="Columbus"/>
    <x v="180"/>
    <s v="United States"/>
    <s v="Eastern US"/>
    <x v="0"/>
    <s v="TEC-AC-4874"/>
    <s v="Technology"/>
    <s v="Accessories"/>
    <x v="1325"/>
    <n v="24"/>
    <n v="2"/>
    <n v="0.2"/>
    <n v="-2.6999999999999988"/>
    <n v="2.94"/>
    <s v="Medium"/>
    <s v="No"/>
    <s v="Dolores Davis"/>
  </r>
  <r>
    <s v="21726"/>
    <s v="IN-2015-ND1837058-42262"/>
    <d v="2015-09-15T00:00:00"/>
    <d v="2015-09-17T00:00:00"/>
    <n v="2"/>
    <s v="Second Class"/>
    <s v="ND-1837058"/>
    <s v="Natalie DeCherney"/>
    <x v="0"/>
    <n v="0"/>
    <s v="Faridabad"/>
    <x v="28"/>
    <s v="India"/>
    <s v="Southern Asia"/>
    <x v="1"/>
    <s v="OFF-ST-4284"/>
    <s v="Office Supplies"/>
    <s v="Storage"/>
    <x v="1326"/>
    <n v="231.48"/>
    <n v="4"/>
    <n v="0"/>
    <n v="30"/>
    <n v="41.07"/>
    <s v="High"/>
    <s v="No"/>
    <s v="Chandrakant Chaudhri"/>
  </r>
  <r>
    <s v="30501"/>
    <s v="IN-2012-FH1436592-41186"/>
    <d v="2012-10-04T00:00:00"/>
    <d v="2012-10-07T00:00:00"/>
    <n v="3"/>
    <s v="Second Class"/>
    <s v="FH-1436592"/>
    <s v="Fred Hopkins"/>
    <x v="1"/>
    <n v="0"/>
    <s v="Whangarei"/>
    <x v="157"/>
    <s v="New Zealand"/>
    <s v="Oceania"/>
    <x v="1"/>
    <s v="OFF-AR-6126"/>
    <s v="Office Supplies"/>
    <s v="Art"/>
    <x v="1327"/>
    <n v="357.6"/>
    <n v="8"/>
    <n v="0"/>
    <n v="103.68"/>
    <n v="40.85"/>
    <s v="Medium"/>
    <s v="No"/>
    <s v="Kauri Anaru"/>
  </r>
  <r>
    <s v="33793"/>
    <s v="CA-2013-BS11800140-41543"/>
    <d v="2013-09-26T00:00:00"/>
    <d v="2013-10-01T00:00:00"/>
    <n v="5"/>
    <s v="Standard Class"/>
    <s v="BS-118001404"/>
    <s v="Bryan Spruell"/>
    <x v="2"/>
    <n v="92037"/>
    <s v="San Diego"/>
    <x v="25"/>
    <s v="United States"/>
    <s v="Western US"/>
    <x v="0"/>
    <s v="OFF-ST-6079"/>
    <s v="Office Supplies"/>
    <s v="Storage"/>
    <x v="1328"/>
    <n v="64.17"/>
    <n v="3"/>
    <n v="0"/>
    <n v="18.609300000000001"/>
    <n v="6.21"/>
    <s v="Medium"/>
    <s v="No"/>
    <s v="Derrick Snyders"/>
  </r>
  <r>
    <s v="30402"/>
    <s v="IN-2014-SF2006592-41658"/>
    <d v="2014-01-19T00:00:00"/>
    <d v="2014-01-22T00:00:00"/>
    <n v="3"/>
    <s v="Second Class"/>
    <s v="SF-2006592"/>
    <s v="Sandra Flanagan"/>
    <x v="0"/>
    <n v="0"/>
    <s v="Christchurch"/>
    <x v="112"/>
    <s v="New Zealand"/>
    <s v="Oceania"/>
    <x v="1"/>
    <s v="TEC-AC-5220"/>
    <s v="Technology"/>
    <s v="Accessories"/>
    <x v="1329"/>
    <n v="272.52"/>
    <n v="6"/>
    <n v="0"/>
    <n v="76.140000000000015"/>
    <n v="40.770000000000003"/>
    <s v="High"/>
    <s v="No"/>
    <s v="Kauri Anaru"/>
  </r>
  <r>
    <s v="17030"/>
    <s v="ES-2013-TR2132548-41453"/>
    <d v="2013-06-28T00:00:00"/>
    <d v="2013-06-28T00:00:00"/>
    <n v="0"/>
    <s v="Same Day"/>
    <s v="TR-2132548"/>
    <s v="Toby Ritter"/>
    <x v="0"/>
    <n v="0"/>
    <s v="Munich"/>
    <x v="54"/>
    <s v="Germany"/>
    <s v="Western Europe"/>
    <x v="2"/>
    <s v="TEC-PH-5348"/>
    <s v="Technology"/>
    <s v="Phones"/>
    <x v="1330"/>
    <n v="195.66"/>
    <n v="3"/>
    <n v="0"/>
    <n v="72.359999999999985"/>
    <n v="40.74"/>
    <s v="High"/>
    <s v="No"/>
    <s v="Gilbert Wolff"/>
  </r>
  <r>
    <s v="50501"/>
    <s v="IR-2012-PM894060-41272"/>
    <d v="2012-12-29T00:00:00"/>
    <d v="2013-01-02T00:00:00"/>
    <n v="4"/>
    <s v="Standard Class"/>
    <s v="PM-894060"/>
    <s v="Paul MacIntyre"/>
    <x v="0"/>
    <n v="0"/>
    <s v="Khomeynishahr"/>
    <x v="401"/>
    <s v="Iran"/>
    <s v="Southern Asia"/>
    <x v="1"/>
    <s v="OFF-AR-5921"/>
    <s v="Office Supplies"/>
    <s v="Art"/>
    <x v="1331"/>
    <n v="325.07999999999993"/>
    <n v="12"/>
    <n v="0"/>
    <n v="162.36000000000001"/>
    <n v="40.630000000000003"/>
    <s v="High"/>
    <s v="No"/>
    <s v="Chandrakant Chaudhri"/>
  </r>
  <r>
    <s v="34557"/>
    <s v="CA-2012-CM11815140-41226"/>
    <d v="2012-11-13T00:00:00"/>
    <d v="2012-11-14T00:00:00"/>
    <n v="1"/>
    <s v="First Class"/>
    <s v="CM-118151402"/>
    <s v="Candace McMahon"/>
    <x v="1"/>
    <n v="77506"/>
    <s v="Pasadena"/>
    <x v="46"/>
    <s v="United States"/>
    <s v="Central US"/>
    <x v="0"/>
    <s v="OFF-PA-6585"/>
    <s v="Office Supplies"/>
    <s v="Paper"/>
    <x v="1332"/>
    <n v="20.736000000000001"/>
    <n v="4"/>
    <n v="0.2"/>
    <n v="7.2576000000000001"/>
    <n v="2.4500000000000002"/>
    <s v="Medium"/>
    <s v="Yes"/>
    <s v="Lon Bonher"/>
  </r>
  <r>
    <s v="23822"/>
    <s v="IN-2012-DK13150102-40975"/>
    <d v="2012-03-07T00:00:00"/>
    <d v="2012-03-11T00:00:00"/>
    <n v="4"/>
    <s v="Standard Class"/>
    <s v="DK-13150102"/>
    <s v="David Kendrick"/>
    <x v="1"/>
    <n v="0"/>
    <s v="Manila"/>
    <x v="80"/>
    <s v="Philippines"/>
    <s v="Southeastern Asia"/>
    <x v="1"/>
    <s v="TEC-PH-3799"/>
    <s v="Technology"/>
    <s v="Phones"/>
    <x v="1333"/>
    <n v="543.10500000000002"/>
    <n v="9"/>
    <n v="0.25"/>
    <n v="-7.4250000000000398"/>
    <n v="40.479999999999997"/>
    <s v="Medium"/>
    <s v="No"/>
    <s v="Preecha Metharom"/>
  </r>
  <r>
    <s v="34442"/>
    <s v="CA-2015-CS11845140-42047"/>
    <d v="2015-02-12T00:00:00"/>
    <d v="2015-02-14T00:00:00"/>
    <n v="2"/>
    <s v="Second Class"/>
    <s v="CS-118451404"/>
    <s v="Cari Sayre"/>
    <x v="1"/>
    <n v="98105"/>
    <s v="Seattle"/>
    <x v="7"/>
    <s v="United States"/>
    <s v="Western US"/>
    <x v="0"/>
    <s v="FUR-CH-4415"/>
    <s v="Furniture"/>
    <s v="Chairs"/>
    <x v="1334"/>
    <n v="963.13600000000008"/>
    <n v="4"/>
    <n v="0.2"/>
    <n v="108.3527999999999"/>
    <n v="152.43"/>
    <s v="High"/>
    <s v="No"/>
    <s v="Derrick Snyders"/>
  </r>
  <r>
    <s v="6099"/>
    <s v="US-2013-NC1841536-41450"/>
    <d v="2013-06-25T00:00:00"/>
    <d v="2013-06-27T00:00:00"/>
    <n v="2"/>
    <s v="Second Class"/>
    <s v="NC-1841536"/>
    <s v="Nathan Cano"/>
    <x v="0"/>
    <n v="0"/>
    <s v="Santo Domingo"/>
    <x v="23"/>
    <s v="Dominican Republic"/>
    <s v="Caribbean"/>
    <x v="4"/>
    <s v="TEC-AC-5118"/>
    <s v="Technology"/>
    <s v="Accessories"/>
    <x v="1335"/>
    <n v="271.26400000000001"/>
    <n v="7"/>
    <n v="0.2"/>
    <n v="-33.935999999999993"/>
    <n v="40.426000000000002"/>
    <s v="High"/>
    <s v="No"/>
    <s v="Marilène Rousseau"/>
  </r>
  <r>
    <s v="35342"/>
    <s v="CA-2013-CS11845140-41366"/>
    <d v="2013-04-02T00:00:00"/>
    <d v="2013-04-07T00:00:00"/>
    <n v="5"/>
    <s v="Standard Class"/>
    <s v="CS-118451402"/>
    <s v="Cari Sayre"/>
    <x v="1"/>
    <n v="77070"/>
    <s v="Houston"/>
    <x v="46"/>
    <s v="United States"/>
    <s v="Central US"/>
    <x v="0"/>
    <s v="OFF-BI-3085"/>
    <s v="Office Supplies"/>
    <s v="Binders"/>
    <x v="1336"/>
    <n v="9.155999999999997"/>
    <n v="3"/>
    <n v="0.8"/>
    <n v="-13.734"/>
    <n v="1.67"/>
    <s v="Medium"/>
    <s v="No"/>
    <s v="Lon Bonher"/>
  </r>
  <r>
    <s v="15865"/>
    <s v="ES-2015-ZC21910139-42366"/>
    <d v="2015-12-28T00:00:00"/>
    <d v="2015-12-31T00:00:00"/>
    <n v="3"/>
    <s v="First Class"/>
    <s v="ZC-21910139"/>
    <s v="Zuschuss Carroll"/>
    <x v="0"/>
    <n v="0"/>
    <s v="Wolverhampton"/>
    <x v="27"/>
    <s v="United Kingdom"/>
    <s v="Northern Europe"/>
    <x v="2"/>
    <s v="OFF-PA-6619"/>
    <s v="Office Supplies"/>
    <s v="Paper"/>
    <x v="1337"/>
    <n v="237.33"/>
    <n v="9"/>
    <n v="0"/>
    <n v="47.25"/>
    <n v="40.28"/>
    <s v="Medium"/>
    <s v="No"/>
    <s v="Miina Nylund"/>
  </r>
  <r>
    <s v="41493"/>
    <s v="JO-2014-FO430567-41832"/>
    <d v="2014-07-12T00:00:00"/>
    <d v="2014-07-13T00:00:00"/>
    <n v="1"/>
    <s v="First Class"/>
    <s v="FO-430567"/>
    <s v="Frank Olsen"/>
    <x v="0"/>
    <n v="0"/>
    <s v="Amman"/>
    <x v="354"/>
    <s v="Jordan"/>
    <s v="Western Asia"/>
    <x v="1"/>
    <s v="OFF-EN-3655"/>
    <s v="Office Supplies"/>
    <s v="Envelopes"/>
    <x v="1338"/>
    <n v="101.7"/>
    <n v="6"/>
    <n v="0"/>
    <n v="36.54"/>
    <n v="40.270000000000003"/>
    <s v="Critical"/>
    <s v="No"/>
    <s v="Kaoru Xun"/>
  </r>
  <r>
    <s v="38333"/>
    <s v="CA-2012-CS11860140-41030"/>
    <d v="2012-05-01T00:00:00"/>
    <d v="2012-05-03T00:00:00"/>
    <n v="2"/>
    <s v="Second Class"/>
    <s v="CS-118601408"/>
    <s v="Cari Schnelling"/>
    <x v="0"/>
    <n v="33801"/>
    <s v="Lakeland"/>
    <x v="197"/>
    <s v="United States"/>
    <s v="Southern US"/>
    <x v="0"/>
    <s v="TEC-CO-3590"/>
    <s v="Technology"/>
    <s v="Copiers"/>
    <x v="1339"/>
    <n v="479.98399999999998"/>
    <n v="2"/>
    <n v="0.2"/>
    <n v="89.996999999999986"/>
    <n v="122.9"/>
    <s v="Critical"/>
    <s v="No"/>
    <s v="Flannery Newton"/>
  </r>
  <r>
    <s v="15454"/>
    <s v="ES-2014-HE1480064-41805"/>
    <d v="2014-06-15T00:00:00"/>
    <d v="2014-06-20T00:00:00"/>
    <n v="5"/>
    <s v="Second Class"/>
    <s v="HE-1480064"/>
    <s v="Harold Engle"/>
    <x v="1"/>
    <n v="0"/>
    <s v="Latina"/>
    <x v="221"/>
    <s v="Italy"/>
    <s v="Southern Europe"/>
    <x v="2"/>
    <s v="OFF-BI-2884"/>
    <s v="Office Supplies"/>
    <s v="Binders"/>
    <x v="1340"/>
    <n v="213.36"/>
    <n v="7"/>
    <n v="0"/>
    <n v="19.11"/>
    <n v="40.119999999999997"/>
    <s v="High"/>
    <s v="No"/>
    <s v="Gavino Bove"/>
  </r>
  <r>
    <s v="25327"/>
    <s v="IN-2012-MA175607-41168"/>
    <d v="2012-09-16T00:00:00"/>
    <d v="2012-09-19T00:00:00"/>
    <n v="3"/>
    <s v="First Class"/>
    <s v="MA-175607"/>
    <s v="Matt Abelman"/>
    <x v="2"/>
    <n v="0"/>
    <s v="Mount Isa"/>
    <x v="2"/>
    <s v="Australia"/>
    <s v="Oceania"/>
    <x v="1"/>
    <s v="OFF-AP-4953"/>
    <s v="Office Supplies"/>
    <s v="Appliances"/>
    <x v="1341"/>
    <n v="126.846"/>
    <n v="2"/>
    <n v="0.1"/>
    <n v="40.866"/>
    <n v="40.03"/>
    <s v="Critical"/>
    <s v="No"/>
    <s v="Kauri Anaru"/>
  </r>
  <r>
    <s v="30668"/>
    <s v="ID-2013-BS1159092-41548"/>
    <d v="2013-10-01T00:00:00"/>
    <d v="2013-10-03T00:00:00"/>
    <n v="2"/>
    <s v="First Class"/>
    <s v="BS-1159092"/>
    <s v="Brendan Sweed"/>
    <x v="1"/>
    <n v="0"/>
    <s v="Auckland"/>
    <x v="106"/>
    <s v="New Zealand"/>
    <s v="Oceania"/>
    <x v="1"/>
    <s v="OFF-AP-4721"/>
    <s v="Office Supplies"/>
    <s v="Appliances"/>
    <x v="1342"/>
    <n v="235.00800000000001"/>
    <n v="4"/>
    <n v="0.4"/>
    <n v="-86.232000000000028"/>
    <n v="40.020000000000003"/>
    <s v="High"/>
    <s v="No"/>
    <s v="Kauri Anaru"/>
  </r>
  <r>
    <s v="39963"/>
    <s v="CA-2014-CJ11875140-42004"/>
    <d v="2014-12-31T00:00:00"/>
    <d v="2015-01-03T00:00:00"/>
    <n v="3"/>
    <s v="First Class"/>
    <s v="CJ-118751406"/>
    <s v="Carl Jackson"/>
    <x v="1"/>
    <n v="19140"/>
    <s v="Philadelphia"/>
    <x v="103"/>
    <s v="United States"/>
    <s v="Eastern US"/>
    <x v="0"/>
    <s v="OFF-AR-5286"/>
    <s v="Office Supplies"/>
    <s v="Art"/>
    <x v="1343"/>
    <n v="16.52"/>
    <n v="5"/>
    <n v="0.2"/>
    <n v="1.651999999999999"/>
    <n v="1.42"/>
    <s v="High"/>
    <s v="No"/>
    <s v="Dolores Davis"/>
  </r>
  <r>
    <s v="32836"/>
    <s v="CA-2015-CL11890140-42263"/>
    <d v="2015-09-16T00:00:00"/>
    <d v="2015-09-18T00:00:00"/>
    <n v="2"/>
    <s v="Second Class"/>
    <s v="CL-118901406"/>
    <s v="Carl Ludwig"/>
    <x v="0"/>
    <n v="2149"/>
    <s v="Everett"/>
    <x v="239"/>
    <s v="United States"/>
    <s v="Eastern US"/>
    <x v="0"/>
    <s v="FUR-BO-3175"/>
    <s v="Furniture"/>
    <s v="Bookcases"/>
    <x v="1344"/>
    <n v="782.94"/>
    <n v="3"/>
    <n v="0"/>
    <n v="203.56440000000001"/>
    <n v="123.26"/>
    <s v="High"/>
    <s v="No"/>
    <s v="Dolores Davis"/>
  </r>
  <r>
    <s v="42812"/>
    <s v="RS-2013-BN1470108-41625"/>
    <d v="2013-12-17T00:00:00"/>
    <d v="2013-12-17T00:00:00"/>
    <n v="0"/>
    <s v="Same Day"/>
    <s v="BN-1470108"/>
    <s v="Brad Norvell"/>
    <x v="1"/>
    <n v="0"/>
    <s v="Irkutsk"/>
    <x v="402"/>
    <s v="Russia"/>
    <s v="Eastern Europe"/>
    <x v="2"/>
    <s v="TEC-MA-6143"/>
    <s v="Technology"/>
    <s v="Machines"/>
    <x v="1345"/>
    <n v="149.28"/>
    <n v="2"/>
    <n v="0"/>
    <n v="11.94"/>
    <n v="39.9"/>
    <s v="High"/>
    <s v="No"/>
    <s v="Oxana Lagunov"/>
  </r>
  <r>
    <s v="33640"/>
    <s v="US-2012-CL11890140-41115"/>
    <d v="2012-07-25T00:00:00"/>
    <d v="2012-07-29T00:00:00"/>
    <n v="4"/>
    <s v="Second Class"/>
    <s v="CL-118901402"/>
    <s v="Carl Ludwig"/>
    <x v="0"/>
    <n v="60623"/>
    <s v="Chicago"/>
    <x v="182"/>
    <s v="United States"/>
    <s v="Central US"/>
    <x v="0"/>
    <s v="OFF-ST-3361"/>
    <s v="Office Supplies"/>
    <s v="Storage"/>
    <x v="1346"/>
    <n v="123.55200000000001"/>
    <n v="3"/>
    <n v="0.2"/>
    <n v="-29.343599999999999"/>
    <n v="9.6199999999999992"/>
    <s v="High"/>
    <s v="No"/>
    <s v="Lon Bonher"/>
  </r>
  <r>
    <s v="44834"/>
    <s v="CA-2014-CL189023-41811"/>
    <d v="2014-06-21T00:00:00"/>
    <d v="2014-06-25T00:00:00"/>
    <n v="4"/>
    <s v="Standard Class"/>
    <s v="CL-189023"/>
    <s v="Carl Ludwig"/>
    <x v="0"/>
    <n v="0"/>
    <s v="Toronto"/>
    <x v="82"/>
    <s v="Canada"/>
    <s v="Canada"/>
    <x v="0"/>
    <s v="OFF-ST-6284"/>
    <s v="Office Supplies"/>
    <s v="Storage"/>
    <x v="1347"/>
    <n v="53.279999999999987"/>
    <n v="1"/>
    <n v="0"/>
    <n v="26.64"/>
    <n v="5.99"/>
    <s v="Medium"/>
    <s v="No"/>
    <m/>
  </r>
  <r>
    <s v="34767"/>
    <s v="US-2014-CL11890140-41975"/>
    <d v="2014-12-02T00:00:00"/>
    <d v="2014-12-06T00:00:00"/>
    <n v="4"/>
    <s v="Standard Class"/>
    <s v="CL-118901404"/>
    <s v="Carl Ludwig"/>
    <x v="0"/>
    <n v="94122"/>
    <s v="San Francisco"/>
    <x v="25"/>
    <s v="United States"/>
    <s v="Western US"/>
    <x v="0"/>
    <s v="FUR-FU-6354"/>
    <s v="Furniture"/>
    <s v="Furnishings"/>
    <x v="1348"/>
    <n v="16.739999999999998"/>
    <n v="2"/>
    <n v="0"/>
    <n v="4.3523999999999994"/>
    <n v="2.44"/>
    <s v="Medium"/>
    <s v="No"/>
    <s v="Derrick Snyders"/>
  </r>
  <r>
    <s v="26761"/>
    <s v="IN-2015-EC1405027-42165"/>
    <d v="2015-06-10T00:00:00"/>
    <d v="2015-06-13T00:00:00"/>
    <n v="3"/>
    <s v="Second Class"/>
    <s v="EC-1405027"/>
    <s v="Erin Creighton"/>
    <x v="0"/>
    <n v="0"/>
    <s v="Huangshi"/>
    <x v="66"/>
    <s v="China"/>
    <s v="Eastern Asia"/>
    <x v="1"/>
    <s v="TEC-AC-4171"/>
    <s v="Technology"/>
    <s v="Accessories"/>
    <x v="1349"/>
    <n v="241.74"/>
    <n v="6"/>
    <n v="0"/>
    <n v="106.2"/>
    <n v="39.72"/>
    <s v="Medium"/>
    <s v="No"/>
    <s v="Hadia Bousaid"/>
  </r>
  <r>
    <s v="4973"/>
    <s v="MX-2015-MD17860132-42293"/>
    <d v="2015-10-16T00:00:00"/>
    <d v="2015-10-20T00:00:00"/>
    <n v="4"/>
    <s v="Standard Class"/>
    <s v="MD-17860132"/>
    <s v="Michael Dominguez"/>
    <x v="1"/>
    <n v="0"/>
    <s v="Chaguanas"/>
    <x v="403"/>
    <s v="Trinidad and Tobago"/>
    <s v="Caribbean"/>
    <x v="4"/>
    <s v="OFF-PA-4463"/>
    <s v="Office Supplies"/>
    <s v="Paper"/>
    <x v="1350"/>
    <n v="225.82000000000011"/>
    <n v="7"/>
    <n v="0"/>
    <n v="8.9600000000000009"/>
    <n v="39.679000000000002"/>
    <s v="High"/>
    <s v="No"/>
    <s v="Marilène Rousseau"/>
  </r>
  <r>
    <s v="31786"/>
    <s v="CA-2012-CW11905140-41068"/>
    <d v="2012-06-08T00:00:00"/>
    <d v="2012-06-12T00:00:00"/>
    <n v="4"/>
    <s v="Second Class"/>
    <s v="CW-119051402"/>
    <s v="Carl Weiss"/>
    <x v="2"/>
    <n v="77340"/>
    <s v="Huntsville"/>
    <x v="46"/>
    <s v="United States"/>
    <s v="Central US"/>
    <x v="0"/>
    <s v="TEC-AC-5119"/>
    <s v="Technology"/>
    <s v="Accessories"/>
    <x v="1351"/>
    <n v="63.984000000000009"/>
    <n v="2"/>
    <n v="0.2"/>
    <n v="10.397399999999999"/>
    <n v="9.1"/>
    <s v="Medium"/>
    <s v="No"/>
    <s v="Lon Bonher"/>
  </r>
  <r>
    <s v="38071"/>
    <s v="CA-2014-CW11905140-41948"/>
    <d v="2014-11-05T00:00:00"/>
    <d v="2014-11-09T00:00:00"/>
    <n v="4"/>
    <s v="Standard Class"/>
    <s v="CW-119051404"/>
    <s v="Carl Weiss"/>
    <x v="2"/>
    <n v="90004"/>
    <s v="Los Angeles"/>
    <x v="25"/>
    <s v="United States"/>
    <s v="Western US"/>
    <x v="0"/>
    <s v="OFF-PA-6593"/>
    <s v="Office Supplies"/>
    <s v="Paper"/>
    <x v="1352"/>
    <n v="38.880000000000003"/>
    <n v="6"/>
    <n v="0"/>
    <n v="18.662400000000002"/>
    <n v="6.66"/>
    <s v="High"/>
    <s v="No"/>
    <s v="Derrick Snyders"/>
  </r>
  <r>
    <s v="42257"/>
    <s v="LY-2012-CS225074-41180"/>
    <d v="2012-09-28T00:00:00"/>
    <d v="2012-09-28T00:00:00"/>
    <n v="0"/>
    <s v="Same Day"/>
    <s v="CS-225074"/>
    <s v="Chris Selesnick"/>
    <x v="1"/>
    <n v="0"/>
    <s v="Benghazi"/>
    <x v="404"/>
    <s v="Libya"/>
    <s v="North Africa"/>
    <x v="3"/>
    <s v="OFF-BI-6377"/>
    <s v="Office Supplies"/>
    <s v="Binders"/>
    <x v="1353"/>
    <n v="161.69999999999999"/>
    <n v="14"/>
    <n v="0"/>
    <n v="38.64"/>
    <n v="39.54"/>
    <s v="High"/>
    <s v="No"/>
    <s v="Lindiwe Afolayan"/>
  </r>
  <r>
    <s v="7772"/>
    <s v="MX-2014-Co1264082-41705"/>
    <d v="2014-03-07T00:00:00"/>
    <d v="2014-03-09T00:00:00"/>
    <n v="2"/>
    <s v="Second Class"/>
    <s v="Co-1264082"/>
    <s v="Corey-Lock"/>
    <x v="0"/>
    <n v="0"/>
    <s v="Toluca"/>
    <x v="247"/>
    <s v="Mexico"/>
    <s v="Central America"/>
    <x v="4"/>
    <s v="TEC-AC-4156"/>
    <s v="Technology"/>
    <s v="Accessories"/>
    <x v="1354"/>
    <n v="270.89999999999998"/>
    <n v="5"/>
    <n v="0"/>
    <n v="27"/>
    <n v="39.54"/>
    <s v="High"/>
    <s v="No"/>
    <s v="Nicodemo Bautista"/>
  </r>
  <r>
    <s v="30125"/>
    <s v="IN-2013-RC19825102-41454"/>
    <d v="2013-06-29T00:00:00"/>
    <d v="2013-07-04T00:00:00"/>
    <n v="5"/>
    <s v="Standard Class"/>
    <s v="RC-19825102"/>
    <s v="Roy Collins"/>
    <x v="0"/>
    <n v="0"/>
    <s v="Manila"/>
    <x v="80"/>
    <s v="Philippines"/>
    <s v="Southeastern Asia"/>
    <x v="1"/>
    <s v="FUR-FU-6238"/>
    <s v="Furniture"/>
    <s v="Furnishings"/>
    <x v="1355"/>
    <n v="248.22"/>
    <n v="7"/>
    <n v="0.25"/>
    <n v="56.069999999999993"/>
    <n v="39.369999999999997"/>
    <s v="High"/>
    <s v="No"/>
    <s v="Preecha Metharom"/>
  </r>
  <r>
    <s v="24056"/>
    <s v="IN-2015-MH177857-42192"/>
    <d v="2015-07-07T00:00:00"/>
    <d v="2015-07-11T00:00:00"/>
    <n v="4"/>
    <s v="Standard Class"/>
    <s v="MH-177857"/>
    <s v="Maya Herman"/>
    <x v="1"/>
    <n v="0"/>
    <s v="Geelong"/>
    <x v="45"/>
    <s v="Australia"/>
    <s v="Oceania"/>
    <x v="1"/>
    <s v="TEC-AC-3397"/>
    <s v="Technology"/>
    <s v="Accessories"/>
    <x v="1356"/>
    <n v="373.27499999999998"/>
    <n v="7"/>
    <n v="0.1"/>
    <n v="28.875"/>
    <n v="39.22"/>
    <s v="Medium"/>
    <s v="No"/>
    <s v="Kauri Anaru"/>
  </r>
  <r>
    <s v="36660"/>
    <s v="CA-2014-CD11920140-42003"/>
    <d v="2014-12-30T00:00:00"/>
    <d v="2015-01-03T00:00:00"/>
    <n v="4"/>
    <s v="Standard Class"/>
    <s v="CD-119201402"/>
    <s v="Carlos Daly"/>
    <x v="0"/>
    <n v="67212"/>
    <s v="Wichita"/>
    <x v="382"/>
    <s v="United States"/>
    <s v="Central US"/>
    <x v="0"/>
    <s v="OFF-AP-3368"/>
    <s v="Office Supplies"/>
    <s v="Appliances"/>
    <x v="1357"/>
    <n v="81.96"/>
    <n v="2"/>
    <n v="0"/>
    <n v="22.948799999999999"/>
    <n v="9.3000000000000007"/>
    <s v="High"/>
    <s v="No"/>
    <s v="Lon Bonher"/>
  </r>
  <r>
    <s v="21025"/>
    <s v="IN-2015-DB1336078-42126"/>
    <d v="2015-05-02T00:00:00"/>
    <d v="2015-05-05T00:00:00"/>
    <n v="3"/>
    <s v="First Class"/>
    <s v="DB-1336078"/>
    <s v="Dennis Bolton"/>
    <x v="2"/>
    <n v="0"/>
    <s v="Kota Kinabalu"/>
    <x v="183"/>
    <s v="Malaysia"/>
    <s v="Southeastern Asia"/>
    <x v="1"/>
    <s v="FUR-CH-4627"/>
    <s v="Furniture"/>
    <s v="Chairs"/>
    <x v="1358"/>
    <n v="299.04000000000002"/>
    <n v="7"/>
    <n v="0"/>
    <n v="2.94"/>
    <n v="39.14"/>
    <s v="High"/>
    <s v="No"/>
    <s v="Preecha Metharom"/>
  </r>
  <r>
    <s v="39038"/>
    <s v="CA-2013-CM11935140-41541"/>
    <d v="2013-09-24T00:00:00"/>
    <d v="2013-09-26T00:00:00"/>
    <n v="2"/>
    <s v="Second Class"/>
    <s v="CM-119351404"/>
    <s v="Carlos Meador"/>
    <x v="0"/>
    <n v="85705"/>
    <s v="Tucson"/>
    <x v="243"/>
    <s v="United States"/>
    <s v="Western US"/>
    <x v="0"/>
    <s v="TEC-PH-5828"/>
    <s v="Technology"/>
    <s v="Phones"/>
    <x v="1359"/>
    <n v="35.119999999999997"/>
    <n v="2"/>
    <n v="0.2"/>
    <n v="13.17"/>
    <n v="5.12"/>
    <s v="High"/>
    <s v="No"/>
    <s v="Derrick Snyders"/>
  </r>
  <r>
    <s v="43669"/>
    <s v="BU-2014-CM265519-41731"/>
    <d v="2014-04-02T00:00:00"/>
    <d v="2014-04-04T00:00:00"/>
    <n v="2"/>
    <s v="First Class"/>
    <s v="CM-265519"/>
    <s v="Corinna Mitchell"/>
    <x v="2"/>
    <n v="0"/>
    <s v="Plovdiv"/>
    <x v="405"/>
    <s v="Bulgaria"/>
    <s v="Eastern Europe"/>
    <x v="2"/>
    <s v="OFF-FA-5483"/>
    <s v="Office Supplies"/>
    <s v="Fasteners"/>
    <x v="1360"/>
    <n v="114.6"/>
    <n v="10"/>
    <n v="0"/>
    <n v="46.8"/>
    <n v="38.950000000000003"/>
    <s v="Critical"/>
    <s v="No"/>
    <s v="Oxana Lagunov"/>
  </r>
  <r>
    <s v="34046"/>
    <s v="US-2012-CS11950140-41067"/>
    <d v="2012-06-07T00:00:00"/>
    <d v="2012-06-13T00:00:00"/>
    <n v="6"/>
    <s v="Standard Class"/>
    <s v="CS-119501404"/>
    <s v="Carlos Soltero"/>
    <x v="0"/>
    <n v="98115"/>
    <s v="Seattle"/>
    <x v="7"/>
    <s v="United States"/>
    <s v="Western US"/>
    <x v="0"/>
    <s v="FUR-CH-4651"/>
    <s v="Furniture"/>
    <s v="Chairs"/>
    <x v="1361"/>
    <n v="585.55200000000002"/>
    <n v="3"/>
    <n v="0.2"/>
    <n v="73.19399999999996"/>
    <n v="45.52"/>
    <s v="Medium"/>
    <s v="No"/>
    <s v="Derrick Snyders"/>
  </r>
  <r>
    <s v="18720"/>
    <s v="ES-2014-TS21340139-41646"/>
    <d v="2014-01-07T00:00:00"/>
    <d v="2014-01-12T00:00:00"/>
    <n v="5"/>
    <s v="Second Class"/>
    <s v="TS-21340139"/>
    <s v="Toby Swindell"/>
    <x v="0"/>
    <n v="0"/>
    <s v="Hereford"/>
    <x v="27"/>
    <s v="United Kingdom"/>
    <s v="Northern Europe"/>
    <x v="2"/>
    <s v="OFF-ST-5709"/>
    <s v="Office Supplies"/>
    <s v="Storage"/>
    <x v="1362"/>
    <n v="246.72"/>
    <n v="4"/>
    <n v="0"/>
    <n v="73.92"/>
    <n v="38.83"/>
    <s v="High"/>
    <s v="No"/>
    <s v="Miina Nylund"/>
  </r>
  <r>
    <s v="34598"/>
    <s v="US-2012-CS11950140-41230"/>
    <d v="2012-11-17T00:00:00"/>
    <d v="2012-11-21T00:00:00"/>
    <n v="4"/>
    <s v="Standard Class"/>
    <s v="CS-119501406"/>
    <s v="Carlos Soltero"/>
    <x v="0"/>
    <n v="19140"/>
    <s v="Philadelphia"/>
    <x v="103"/>
    <s v="United States"/>
    <s v="Eastern US"/>
    <x v="0"/>
    <s v="TEC-PH-5250"/>
    <s v="Technology"/>
    <s v="Phones"/>
    <x v="1363"/>
    <n v="539.96399999999994"/>
    <n v="6"/>
    <n v="0.4"/>
    <n v="-107.9928"/>
    <n v="21.97"/>
    <s v="High"/>
    <s v="No"/>
    <s v="Dolores Davis"/>
  </r>
  <r>
    <s v="16104"/>
    <s v="ES-2015-HR1483064-42013"/>
    <d v="2015-01-09T00:00:00"/>
    <d v="2015-01-14T00:00:00"/>
    <n v="5"/>
    <s v="Standard Class"/>
    <s v="HR-1483064"/>
    <s v="Harold Ryan"/>
    <x v="1"/>
    <n v="0"/>
    <s v="Cagliari"/>
    <x v="406"/>
    <s v="Italy"/>
    <s v="Southern Europe"/>
    <x v="2"/>
    <s v="FUR-TA-3415"/>
    <s v="Furniture"/>
    <s v="Tables"/>
    <x v="1364"/>
    <n v="631.5"/>
    <n v="4"/>
    <n v="0.5"/>
    <n v="-113.7"/>
    <n v="38.799999999999997"/>
    <s v="Medium"/>
    <s v="No"/>
    <s v="Gavino Bove"/>
  </r>
  <r>
    <s v="50566"/>
    <s v="CG-2013-LH675033-41612"/>
    <d v="2013-12-04T00:00:00"/>
    <d v="2013-12-08T00:00:00"/>
    <n v="4"/>
    <s v="Standard Class"/>
    <s v="LH-675033"/>
    <s v="Larry Hughes"/>
    <x v="0"/>
    <n v="0"/>
    <s v="Kinshasa"/>
    <x v="170"/>
    <s v="Democratic Republic of the Congo"/>
    <s v="Central Africa"/>
    <x v="3"/>
    <s v="OFF-SU-6176"/>
    <s v="Office Supplies"/>
    <s v="Supplies"/>
    <x v="1365"/>
    <n v="298.26"/>
    <n v="6"/>
    <n v="0"/>
    <n v="65.52"/>
    <n v="38.799999999999997"/>
    <s v="High"/>
    <s v="No"/>
    <s v="Andile Ihejirika"/>
  </r>
  <r>
    <s v="12825"/>
    <s v="ES-2012-MF1766548-40978"/>
    <d v="2012-03-10T00:00:00"/>
    <d v="2012-03-13T00:00:00"/>
    <n v="3"/>
    <s v="First Class"/>
    <s v="MF-1766548"/>
    <s v="Maureen Fritzler"/>
    <x v="1"/>
    <n v="0"/>
    <s v="Berlin"/>
    <x v="3"/>
    <s v="Germany"/>
    <s v="Western Europe"/>
    <x v="2"/>
    <s v="OFF-BI-3712"/>
    <s v="Office Supplies"/>
    <s v="Binders"/>
    <x v="1366"/>
    <n v="228.90600000000001"/>
    <n v="9"/>
    <n v="0.1"/>
    <n v="27.756"/>
    <n v="38.799999999999997"/>
    <s v="Medium"/>
    <s v="No"/>
    <s v="Gilbert Wolff"/>
  </r>
  <r>
    <s v="11768"/>
    <s v="ES-2014-JL1523514-41992"/>
    <d v="2014-12-19T00:00:00"/>
    <d v="2014-12-23T00:00:00"/>
    <n v="4"/>
    <s v="Standard Class"/>
    <s v="JL-1523514"/>
    <s v="Janet Lee"/>
    <x v="0"/>
    <n v="0"/>
    <s v="Leuven"/>
    <x v="407"/>
    <s v="Belgium"/>
    <s v="Western Europe"/>
    <x v="2"/>
    <s v="OFF-ST-6059"/>
    <s v="Office Supplies"/>
    <s v="Storage"/>
    <x v="1367"/>
    <n v="342.72"/>
    <n v="7"/>
    <n v="0"/>
    <n v="154.13999999999999"/>
    <n v="38.75"/>
    <s v="High"/>
    <s v="No"/>
    <s v="Gilbert Wolff"/>
  </r>
  <r>
    <s v="14910"/>
    <s v="ES-2013-SG2047045-41283"/>
    <d v="2013-01-09T00:00:00"/>
    <d v="2013-01-11T00:00:00"/>
    <n v="2"/>
    <s v="First Class"/>
    <s v="SG-2047045"/>
    <s v="Sheri Gordon"/>
    <x v="0"/>
    <n v="0"/>
    <s v="Le Chesnay"/>
    <x v="12"/>
    <s v="France"/>
    <s v="Western Europe"/>
    <x v="2"/>
    <s v="TEC-AC-5216"/>
    <s v="Technology"/>
    <s v="Accessories"/>
    <x v="1368"/>
    <n v="197.19"/>
    <n v="7"/>
    <n v="0"/>
    <n v="7.77"/>
    <n v="38.65"/>
    <s v="Critical"/>
    <s v="No"/>
    <s v="Gilbert Wolff"/>
  </r>
  <r>
    <s v="5222"/>
    <s v="MX-2013-AG1027018-41317"/>
    <d v="2013-02-12T00:00:00"/>
    <d v="2013-02-17T00:00:00"/>
    <n v="5"/>
    <s v="Second Class"/>
    <s v="AG-1027018"/>
    <s v="Alejandro Grove"/>
    <x v="0"/>
    <n v="0"/>
    <s v="Porto Alegre"/>
    <x v="357"/>
    <s v="Brazil"/>
    <s v="South America"/>
    <x v="4"/>
    <s v="FUR-FU-5726"/>
    <s v="Furniture"/>
    <s v="Furnishings"/>
    <x v="1369"/>
    <n v="254.52"/>
    <n v="9"/>
    <n v="0"/>
    <n v="114.48"/>
    <n v="38.588999999999999"/>
    <s v="High"/>
    <s v="No"/>
    <s v="Vasco Magalhães"/>
  </r>
  <r>
    <s v="1592"/>
    <s v="MX-2012-BF1100518-41270"/>
    <d v="2012-12-27T00:00:00"/>
    <d v="2012-12-29T00:00:00"/>
    <n v="2"/>
    <s v="Second Class"/>
    <s v="BF-1100518"/>
    <s v="Barry Franz"/>
    <x v="2"/>
    <n v="0"/>
    <s v="Diadema"/>
    <x v="67"/>
    <s v="Brazil"/>
    <s v="South America"/>
    <x v="4"/>
    <s v="TEC-AC-5882"/>
    <s v="Technology"/>
    <s v="Accessories"/>
    <x v="1370"/>
    <n v="212.32"/>
    <n v="8"/>
    <n v="0"/>
    <n v="59.36"/>
    <n v="38.450000000000003"/>
    <s v="Critical"/>
    <s v="No"/>
    <s v="Vasco Magalhães"/>
  </r>
  <r>
    <s v="29329"/>
    <s v="IN-2012-AS10045113-41224"/>
    <d v="2012-11-11T00:00:00"/>
    <d v="2012-11-13T00:00:00"/>
    <n v="2"/>
    <s v="Second Class"/>
    <s v="AS-10045113"/>
    <s v="Aaron Smayling"/>
    <x v="1"/>
    <n v="0"/>
    <s v="Singapore"/>
    <x v="114"/>
    <s v="Singapore"/>
    <s v="Southeastern Asia"/>
    <x v="1"/>
    <s v="OFF-PA-4474"/>
    <s v="Office Supplies"/>
    <s v="Paper"/>
    <x v="1371"/>
    <n v="251.37"/>
    <n v="9"/>
    <n v="0"/>
    <n v="27.54"/>
    <n v="38.36"/>
    <s v="Critical"/>
    <s v="No"/>
    <s v="Preecha Metharom"/>
  </r>
  <r>
    <s v="35583"/>
    <s v="CA-2013-CA11965140-41599"/>
    <d v="2013-11-21T00:00:00"/>
    <d v="2013-11-26T00:00:00"/>
    <n v="5"/>
    <s v="Second Class"/>
    <s v="CA-119651402"/>
    <s v="Carol Adams"/>
    <x v="1"/>
    <n v="77642"/>
    <s v="Port Arthur"/>
    <x v="46"/>
    <s v="United States"/>
    <s v="Central US"/>
    <x v="0"/>
    <s v="TEC-CO-5988"/>
    <s v="Technology"/>
    <s v="Copiers"/>
    <x v="1372"/>
    <n v="439.99200000000002"/>
    <n v="1"/>
    <n v="0.2"/>
    <n v="164.99700000000001"/>
    <n v="47.05"/>
    <s v="Medium"/>
    <s v="No"/>
    <s v="Lon Bonher"/>
  </r>
  <r>
    <s v="34130"/>
    <s v="CA-2015-CA11965140-42031"/>
    <d v="2015-01-27T00:00:00"/>
    <d v="2015-02-01T00:00:00"/>
    <n v="5"/>
    <s v="Second Class"/>
    <s v="CA-119651408"/>
    <s v="Carol Adams"/>
    <x v="1"/>
    <n v="35244"/>
    <s v="Hoover"/>
    <x v="208"/>
    <s v="United States"/>
    <s v="Southern US"/>
    <x v="0"/>
    <s v="OFF-AR-5288"/>
    <s v="Office Supplies"/>
    <s v="Art"/>
    <x v="1373"/>
    <n v="15.47"/>
    <n v="7"/>
    <n v="0"/>
    <n v="4.1768999999999998"/>
    <n v="1.62"/>
    <s v="Medium"/>
    <s v="No"/>
    <s v="Flannery Newton"/>
  </r>
  <r>
    <s v="41336"/>
    <s v="RO-2014-SW10455107-41905"/>
    <d v="2014-09-23T00:00:00"/>
    <d v="2014-09-26T00:00:00"/>
    <n v="3"/>
    <s v="Second Class"/>
    <s v="SW-10455107"/>
    <s v="Shaun Weien"/>
    <x v="0"/>
    <n v="0"/>
    <s v="Galati"/>
    <x v="408"/>
    <s v="Romania"/>
    <s v="Eastern Europe"/>
    <x v="2"/>
    <s v="OFF-EN-4916"/>
    <s v="Office Supplies"/>
    <s v="Envelopes"/>
    <x v="1374"/>
    <n v="148.68"/>
    <n v="4"/>
    <n v="0"/>
    <n v="32.64"/>
    <n v="37.99"/>
    <s v="Critical"/>
    <s v="No"/>
    <s v="Oxana Lagunov"/>
  </r>
  <r>
    <s v="38395"/>
    <s v="CA-2015-CD11980140-42315"/>
    <d v="2015-11-07T00:00:00"/>
    <d v="2015-11-11T00:00:00"/>
    <n v="4"/>
    <s v="Standard Class"/>
    <s v="CD-119801406"/>
    <s v="Carol Darley"/>
    <x v="0"/>
    <n v="10011"/>
    <s v="New York City"/>
    <x v="21"/>
    <s v="United States"/>
    <s v="Eastern US"/>
    <x v="0"/>
    <s v="OFF-PA-6457"/>
    <s v="Office Supplies"/>
    <s v="Paper"/>
    <x v="1375"/>
    <n v="318.95999999999998"/>
    <n v="9"/>
    <n v="0"/>
    <n v="149.91120000000001"/>
    <n v="42.06"/>
    <s v="High"/>
    <s v="No"/>
    <s v="Dolores Davis"/>
  </r>
  <r>
    <s v="33190"/>
    <s v="CA-2014-CD11980140-41968"/>
    <d v="2014-11-25T00:00:00"/>
    <d v="2014-11-30T00:00:00"/>
    <n v="5"/>
    <s v="Standard Class"/>
    <s v="CD-119801404"/>
    <s v="Carol Darley"/>
    <x v="0"/>
    <n v="97504"/>
    <s v="Medford"/>
    <x v="137"/>
    <s v="United States"/>
    <s v="Western US"/>
    <x v="0"/>
    <s v="OFF-PA-4838"/>
    <s v="Office Supplies"/>
    <s v="Paper"/>
    <x v="1376"/>
    <n v="24.783999999999999"/>
    <n v="1"/>
    <n v="0.2"/>
    <n v="7.7449999999999983"/>
    <n v="1.97"/>
    <s v="Medium"/>
    <s v="No"/>
    <s v="Derrick Snyders"/>
  </r>
  <r>
    <s v="23"/>
    <s v="MX-2014-TB2105526-41941"/>
    <d v="2014-10-29T00:00:00"/>
    <d v="2014-11-02T00:00:00"/>
    <n v="4"/>
    <s v="Second Class"/>
    <s v="TB-2105526"/>
    <s v="Ted Butterfield"/>
    <x v="0"/>
    <n v="0"/>
    <s v="Santiago"/>
    <x v="372"/>
    <s v="Chile"/>
    <s v="South America"/>
    <x v="4"/>
    <s v="OFF-SU-2967"/>
    <s v="Office Supplies"/>
    <s v="Supplies"/>
    <x v="1377"/>
    <n v="207"/>
    <n v="9"/>
    <n v="0"/>
    <n v="66.239999999999995"/>
    <n v="37.856999999999999"/>
    <s v="High"/>
    <s v="No"/>
    <s v="Vasco Magalhães"/>
  </r>
  <r>
    <s v="35988"/>
    <s v="CA-2012-CT11995140-41262"/>
    <d v="2012-12-19T00:00:00"/>
    <d v="2012-12-21T00:00:00"/>
    <n v="2"/>
    <s v="First Class"/>
    <s v="CT-119951404"/>
    <s v="Carol Triggs"/>
    <x v="0"/>
    <n v="85705"/>
    <s v="Tucson"/>
    <x v="243"/>
    <s v="United States"/>
    <s v="Western US"/>
    <x v="0"/>
    <s v="FUR-CH-4419"/>
    <s v="Furniture"/>
    <s v="Chairs"/>
    <x v="1378"/>
    <n v="242.352"/>
    <n v="3"/>
    <n v="0.2"/>
    <n v="-42.411600000000043"/>
    <n v="54.19"/>
    <s v="High"/>
    <s v="No"/>
    <s v="Derrick Snyders"/>
  </r>
  <r>
    <s v="8127"/>
    <s v="MX-2013-ML1741039-41574"/>
    <d v="2013-10-27T00:00:00"/>
    <d v="2013-10-29T00:00:00"/>
    <n v="2"/>
    <s v="First Class"/>
    <s v="ML-1741039"/>
    <s v="Maris LaWare"/>
    <x v="0"/>
    <n v="0"/>
    <s v="San Salvador"/>
    <x v="19"/>
    <s v="El Salvador"/>
    <s v="Central America"/>
    <x v="4"/>
    <s v="FUR-CH-5370"/>
    <s v="Furniture"/>
    <s v="Chairs"/>
    <x v="1379"/>
    <n v="156.88"/>
    <n v="4"/>
    <n v="0"/>
    <n v="17.2"/>
    <n v="37.741"/>
    <s v="Medium"/>
    <s v="No"/>
    <s v="Nicodemo Bautista"/>
  </r>
  <r>
    <s v="25041"/>
    <s v="IN-2013-JF1549058-41559"/>
    <d v="2013-10-12T00:00:00"/>
    <d v="2013-10-14T00:00:00"/>
    <n v="2"/>
    <s v="Second Class"/>
    <s v="JF-1549058"/>
    <s v="Jeremy Farry"/>
    <x v="0"/>
    <n v="0"/>
    <s v="Kota"/>
    <x v="300"/>
    <s v="India"/>
    <s v="Southern Asia"/>
    <x v="1"/>
    <s v="TEC-PH-3139"/>
    <s v="Technology"/>
    <s v="Phones"/>
    <x v="1380"/>
    <n v="272.52"/>
    <n v="4"/>
    <n v="0"/>
    <n v="128.04"/>
    <n v="37.72"/>
    <s v="Medium"/>
    <s v="No"/>
    <s v="Chandrakant Chaudhri"/>
  </r>
  <r>
    <s v="5323"/>
    <s v="US-2014-RD1990082-41787"/>
    <d v="2014-05-28T00:00:00"/>
    <d v="2014-05-28T00:00:00"/>
    <n v="0"/>
    <s v="Same Day"/>
    <s v="RD-1990082"/>
    <s v="Ruben Dartt"/>
    <x v="0"/>
    <n v="0"/>
    <s v="Lagos de Moreno"/>
    <x v="270"/>
    <s v="Mexico"/>
    <s v="Central America"/>
    <x v="4"/>
    <s v="FUR-CH-5756"/>
    <s v="Furniture"/>
    <s v="Chairs"/>
    <x v="1381"/>
    <n v="199.392"/>
    <n v="6"/>
    <n v="0.2"/>
    <n v="-37.488"/>
    <n v="37.710999999999999"/>
    <s v="Medium"/>
    <s v="No"/>
    <s v="Nicodemo Bautista"/>
  </r>
  <r>
    <s v="33332"/>
    <s v="CA-2015-CT11995140-42273"/>
    <d v="2015-09-26T00:00:00"/>
    <d v="2015-09-30T00:00:00"/>
    <n v="4"/>
    <s v="Standard Class"/>
    <s v="CT-119951402"/>
    <s v="Carol Triggs"/>
    <x v="0"/>
    <n v="55901"/>
    <s v="Rochester"/>
    <x v="363"/>
    <s v="United States"/>
    <s v="Central US"/>
    <x v="0"/>
    <s v="FUR-CH-4418"/>
    <s v="Furniture"/>
    <s v="Chairs"/>
    <x v="1382"/>
    <n v="269.97000000000003"/>
    <n v="3"/>
    <n v="0"/>
    <n v="51.294299999999957"/>
    <n v="22.14"/>
    <s v="High"/>
    <s v="No"/>
    <s v="Lon Bonher"/>
  </r>
  <r>
    <s v="7844"/>
    <s v="MX-2015-SF2096528-42113"/>
    <d v="2015-04-19T00:00:00"/>
    <d v="2015-04-22T00:00:00"/>
    <n v="3"/>
    <s v="First Class"/>
    <s v="SF-2096528"/>
    <s v="Sylvia Foulston"/>
    <x v="1"/>
    <n v="0"/>
    <s v="Manizales"/>
    <x v="409"/>
    <s v="Colombia"/>
    <s v="South America"/>
    <x v="4"/>
    <s v="TEC-PH-3142"/>
    <s v="Technology"/>
    <s v="Phones"/>
    <x v="1383"/>
    <n v="217.6"/>
    <n v="5"/>
    <n v="0"/>
    <n v="50"/>
    <n v="37.656999999999996"/>
    <s v="High"/>
    <s v="No"/>
    <s v="Vasco Magalhães"/>
  </r>
  <r>
    <s v="2710"/>
    <s v="MX-2015-RB1957026-42271"/>
    <d v="2015-09-24T00:00:00"/>
    <d v="2015-09-27T00:00:00"/>
    <n v="3"/>
    <s v="First Class"/>
    <s v="RB-1957026"/>
    <s v="Rob Beeghly"/>
    <x v="0"/>
    <n v="0"/>
    <s v="Puerto Montt"/>
    <x v="410"/>
    <s v="Chile"/>
    <s v="South America"/>
    <x v="4"/>
    <s v="OFF-SU-4137"/>
    <s v="Office Supplies"/>
    <s v="Supplies"/>
    <x v="1384"/>
    <n v="127.9"/>
    <n v="5"/>
    <n v="0"/>
    <n v="47.3"/>
    <n v="37.417000000000002"/>
    <s v="High"/>
    <s v="No"/>
    <s v="Vasco Magalhães"/>
  </r>
  <r>
    <s v="49658"/>
    <s v="JO-2012-EG390067-41269"/>
    <d v="2012-12-26T00:00:00"/>
    <d v="2012-12-28T00:00:00"/>
    <n v="2"/>
    <s v="Second Class"/>
    <s v="EG-390067"/>
    <s v="Emily Grady"/>
    <x v="0"/>
    <n v="0"/>
    <s v="Irbid"/>
    <x v="411"/>
    <s v="Jordan"/>
    <s v="Western Asia"/>
    <x v="1"/>
    <s v="OFF-BI-2900"/>
    <s v="Office Supplies"/>
    <s v="Binders"/>
    <x v="1385"/>
    <n v="105.18"/>
    <n v="2"/>
    <n v="0"/>
    <n v="25.2"/>
    <n v="37.340000000000003"/>
    <s v="Critical"/>
    <s v="No"/>
    <s v="Kaoru Xun"/>
  </r>
  <r>
    <s v="6746"/>
    <s v="MX-2013-CK1220528-41576"/>
    <d v="2013-10-29T00:00:00"/>
    <d v="2013-11-03T00:00:00"/>
    <n v="5"/>
    <s v="Standard Class"/>
    <s v="CK-1220528"/>
    <s v="Chloris Kastensmidt"/>
    <x v="0"/>
    <n v="0"/>
    <s v="Barranquilla"/>
    <x v="412"/>
    <s v="Colombia"/>
    <s v="South America"/>
    <x v="4"/>
    <s v="FUR-FU-3950"/>
    <s v="Furniture"/>
    <s v="Furnishings"/>
    <x v="1386"/>
    <n v="276.8"/>
    <n v="8"/>
    <n v="0"/>
    <n v="63.52"/>
    <n v="37.317999999999998"/>
    <s v="High"/>
    <s v="No"/>
    <s v="Vasco Magalhães"/>
  </r>
  <r>
    <s v="24869"/>
    <s v="IN-2014-ML1804027-41856"/>
    <d v="2014-08-05T00:00:00"/>
    <d v="2014-08-06T00:00:00"/>
    <n v="1"/>
    <s v="First Class"/>
    <s v="ML-1804027"/>
    <s v="Michelle Lonsdale"/>
    <x v="1"/>
    <n v="0"/>
    <s v="Shanghai"/>
    <x v="110"/>
    <s v="China"/>
    <s v="Eastern Asia"/>
    <x v="1"/>
    <s v="OFF-AP-4952"/>
    <s v="Office Supplies"/>
    <s v="Appliances"/>
    <x v="1387"/>
    <n v="209.7"/>
    <n v="3"/>
    <n v="0"/>
    <n v="0"/>
    <n v="37.299999999999997"/>
    <s v="High"/>
    <s v="No"/>
    <s v="Hadia Bousaid"/>
  </r>
  <r>
    <s v="5959"/>
    <s v="MX-2013-RB1936082-41552"/>
    <d v="2013-10-05T00:00:00"/>
    <d v="2013-10-08T00:00:00"/>
    <n v="3"/>
    <s v="First Class"/>
    <s v="RB-1936082"/>
    <s v="Raymond Buch"/>
    <x v="0"/>
    <n v="0"/>
    <s v="Coyoacán"/>
    <x v="141"/>
    <s v="Mexico"/>
    <s v="Central America"/>
    <x v="4"/>
    <s v="OFF-SU-4994"/>
    <s v="Office Supplies"/>
    <s v="Supplies"/>
    <x v="1388"/>
    <n v="82.859999999999985"/>
    <n v="3"/>
    <n v="0"/>
    <n v="16.559999999999999"/>
    <n v="37.298000000000002"/>
    <s v="Critical"/>
    <s v="Yes"/>
    <s v="Nicodemo Bautista"/>
  </r>
  <r>
    <s v="24040"/>
    <s v="ID-2014-JF15490130-41767"/>
    <d v="2014-05-08T00:00:00"/>
    <d v="2014-05-11T00:00:00"/>
    <n v="3"/>
    <s v="First Class"/>
    <s v="JF-15490130"/>
    <s v="Jeremy Farry"/>
    <x v="0"/>
    <n v="0"/>
    <s v="Bangkok"/>
    <x v="191"/>
    <s v="Thailand"/>
    <s v="Southeastern Asia"/>
    <x v="1"/>
    <s v="FUR-FU-5740"/>
    <s v="Furniture"/>
    <s v="Furnishings"/>
    <x v="1389"/>
    <n v="110.11320000000001"/>
    <n v="6"/>
    <n v="0.27"/>
    <n v="12.013199999999999"/>
    <n v="37.29"/>
    <s v="High"/>
    <s v="No"/>
    <s v="Preecha Metharom"/>
  </r>
  <r>
    <s v="43893"/>
    <s v="TZ-2012-CM1815129-41213"/>
    <d v="2012-10-31T00:00:00"/>
    <d v="2012-11-02T00:00:00"/>
    <n v="2"/>
    <s v="Second Class"/>
    <s v="CM-1815129"/>
    <s v="Candace McMahon"/>
    <x v="1"/>
    <n v="0"/>
    <s v="Mwanza"/>
    <x v="267"/>
    <s v="Tanzania"/>
    <s v="Eastern Africa"/>
    <x v="3"/>
    <s v="TEC-MA-6133"/>
    <s v="Technology"/>
    <s v="Machines"/>
    <x v="1390"/>
    <n v="200.39400000000001"/>
    <n v="6"/>
    <n v="0.1"/>
    <n v="11.034000000000001"/>
    <n v="37.24"/>
    <s v="High"/>
    <s v="No"/>
    <s v="Wasswa Ahmed"/>
  </r>
  <r>
    <s v="31713"/>
    <s v="CA-2015-CJ12010140-42180"/>
    <d v="2015-06-25T00:00:00"/>
    <d v="2015-06-29T00:00:00"/>
    <n v="4"/>
    <s v="Standard Class"/>
    <s v="CJ-120101404"/>
    <s v="Caroline Jumper"/>
    <x v="0"/>
    <n v="92646"/>
    <s v="Huntington Beach"/>
    <x v="25"/>
    <s v="United States"/>
    <s v="Western US"/>
    <x v="0"/>
    <s v="OFF-AR-3614"/>
    <s v="Office Supplies"/>
    <s v="Art"/>
    <x v="1391"/>
    <n v="95.92"/>
    <n v="8"/>
    <n v="0"/>
    <n v="25.898399999999999"/>
    <n v="7.48"/>
    <s v="Medium"/>
    <s v="No"/>
    <s v="Derrick Snyders"/>
  </r>
  <r>
    <s v="1620"/>
    <s v="MX-2014-AB1010582-41949"/>
    <d v="2014-11-06T00:00:00"/>
    <d v="2014-11-08T00:00:00"/>
    <n v="2"/>
    <s v="First Class"/>
    <s v="AB-1010582"/>
    <s v="Adrian Barton"/>
    <x v="0"/>
    <n v="0"/>
    <s v="Mexico City"/>
    <x v="141"/>
    <s v="Mexico"/>
    <s v="Central America"/>
    <x v="4"/>
    <s v="OFF-AP-4723"/>
    <s v="Office Supplies"/>
    <s v="Appliances"/>
    <x v="1392"/>
    <n v="137.58000000000001"/>
    <n v="3"/>
    <n v="0"/>
    <n v="27.48"/>
    <n v="37.098999999999997"/>
    <s v="Critical"/>
    <s v="No"/>
    <s v="Nicodemo Bautista"/>
  </r>
  <r>
    <s v="45690"/>
    <s v="SF-2015-RB9330117-42081"/>
    <d v="2015-03-18T00:00:00"/>
    <d v="2015-03-21T00:00:00"/>
    <n v="3"/>
    <s v="Second Class"/>
    <s v="RB-9330117"/>
    <s v="Randy Bradley"/>
    <x v="0"/>
    <n v="0"/>
    <s v="Soweto"/>
    <x v="81"/>
    <s v="South Africa"/>
    <s v="Southern Africa"/>
    <x v="3"/>
    <s v="OFF-PA-4004"/>
    <s v="Office Supplies"/>
    <s v="Paper"/>
    <x v="1393"/>
    <n v="223.92"/>
    <n v="8"/>
    <n v="0"/>
    <n v="66.960000000000008"/>
    <n v="37.08"/>
    <s v="High"/>
    <s v="No"/>
    <s v="Nora Cuijper"/>
  </r>
  <r>
    <s v="4542"/>
    <s v="MX-2014-EL1373536-41817"/>
    <d v="2014-06-27T00:00:00"/>
    <d v="2014-07-04T00:00:00"/>
    <n v="7"/>
    <s v="Standard Class"/>
    <s v="EL-1373536"/>
    <s v="Ed Ludwig"/>
    <x v="2"/>
    <n v="0"/>
    <s v="Santo Domingo"/>
    <x v="23"/>
    <s v="Dominican Republic"/>
    <s v="Caribbean"/>
    <x v="4"/>
    <s v="FUR-CH-4630"/>
    <s v="Furniture"/>
    <s v="Chairs"/>
    <x v="1394"/>
    <n v="371.32800000000009"/>
    <n v="12"/>
    <n v="0.2"/>
    <n v="13.728"/>
    <n v="37.031999999999996"/>
    <s v="Low"/>
    <s v="No"/>
    <s v="Marilène Rousseau"/>
  </r>
  <r>
    <s v="43472"/>
    <s v="MO-2015-RD948086-42164"/>
    <d v="2015-06-09T00:00:00"/>
    <d v="2015-06-12T00:00:00"/>
    <n v="3"/>
    <s v="First Class"/>
    <s v="RD-948086"/>
    <s v="Rick Duston"/>
    <x v="0"/>
    <n v="0"/>
    <s v="Meknes"/>
    <x v="50"/>
    <s v="Morocco"/>
    <s v="North Africa"/>
    <x v="3"/>
    <s v="FUR-FU-3025"/>
    <s v="Furniture"/>
    <s v="Furnishings"/>
    <x v="1395"/>
    <n v="193.68"/>
    <n v="4"/>
    <n v="0"/>
    <n v="11.52"/>
    <n v="36.880000000000003"/>
    <s v="High"/>
    <s v="No"/>
    <s v="Lindiwe Afolayan"/>
  </r>
  <r>
    <s v="27058"/>
    <s v="ID-2014-MH17290144-41949"/>
    <d v="2014-11-06T00:00:00"/>
    <d v="2014-11-09T00:00:00"/>
    <n v="3"/>
    <s v="First Class"/>
    <s v="MH-17290144"/>
    <s v="Marc Harrigan"/>
    <x v="2"/>
    <n v="0"/>
    <s v="Ho Chi Minh City"/>
    <x v="210"/>
    <s v="Vietnam"/>
    <s v="Southeastern Asia"/>
    <x v="1"/>
    <s v="FUR-CH-5759"/>
    <s v="Furniture"/>
    <s v="Chairs"/>
    <x v="1396"/>
    <n v="135.9333"/>
    <n v="3"/>
    <n v="0.27"/>
    <n v="14.883299999999981"/>
    <n v="36.840000000000003"/>
    <s v="Medium"/>
    <s v="No"/>
    <s v="Preecha Metharom"/>
  </r>
  <r>
    <s v="20965"/>
    <s v="ID-2013-KH166307-41606"/>
    <d v="2013-11-28T00:00:00"/>
    <d v="2013-11-30T00:00:00"/>
    <n v="2"/>
    <s v="First Class"/>
    <s v="KH-166307"/>
    <s v="Ken Heidel"/>
    <x v="1"/>
    <n v="0"/>
    <s v="Bundaberg"/>
    <x v="2"/>
    <s v="Australia"/>
    <s v="Oceania"/>
    <x v="1"/>
    <s v="OFF-FA-6184"/>
    <s v="Office Supplies"/>
    <s v="Fasteners"/>
    <x v="1397"/>
    <n v="117.55800000000001"/>
    <n v="7"/>
    <n v="0.1"/>
    <n v="-2.772000000000002"/>
    <n v="36.82"/>
    <s v="Critical"/>
    <s v="No"/>
    <s v="Kauri Anaru"/>
  </r>
  <r>
    <s v="36567"/>
    <s v="CA-2015-CB12025140-42259"/>
    <d v="2015-09-12T00:00:00"/>
    <d v="2015-09-12T00:00:00"/>
    <n v="0"/>
    <s v="Same Day"/>
    <s v="CB-120251404"/>
    <s v="Cassandra Brandow"/>
    <x v="0"/>
    <n v="94110"/>
    <s v="San Francisco"/>
    <x v="25"/>
    <s v="United States"/>
    <s v="Western US"/>
    <x v="0"/>
    <s v="OFF-AP-4928"/>
    <s v="Office Supplies"/>
    <s v="Appliances"/>
    <x v="1398"/>
    <n v="406.6"/>
    <n v="5"/>
    <n v="0"/>
    <n v="113.848"/>
    <n v="106.72"/>
    <s v="High"/>
    <s v="No"/>
    <s v="Derrick Snyders"/>
  </r>
  <r>
    <s v="31957"/>
    <s v="CA-2013-CB12025140-41510"/>
    <d v="2013-08-24T00:00:00"/>
    <d v="2013-08-28T00:00:00"/>
    <n v="4"/>
    <s v="Standard Class"/>
    <s v="CB-120251402"/>
    <s v="Cassandra Brandow"/>
    <x v="0"/>
    <n v="76017"/>
    <s v="Arlington"/>
    <x v="46"/>
    <s v="United States"/>
    <s v="Central US"/>
    <x v="0"/>
    <s v="OFF-ST-6088"/>
    <s v="Office Supplies"/>
    <s v="Storage"/>
    <x v="1399"/>
    <n v="724.08"/>
    <n v="14"/>
    <n v="0.2"/>
    <n v="-135.7650000000001"/>
    <n v="71.760000000000005"/>
    <s v="Medium"/>
    <s v="No"/>
    <s v="Lon Bonher"/>
  </r>
  <r>
    <s v="41500"/>
    <s v="EG-2015-LC688538-42160"/>
    <d v="2015-06-05T00:00:00"/>
    <d v="2015-06-08T00:00:00"/>
    <n v="3"/>
    <s v="First Class"/>
    <s v="LC-688538"/>
    <s v="Lena Creighton"/>
    <x v="0"/>
    <n v="0"/>
    <s v="Alexandria"/>
    <x v="220"/>
    <s v="Egypt"/>
    <s v="North Africa"/>
    <x v="3"/>
    <s v="OFF-SU-2990"/>
    <s v="Office Supplies"/>
    <s v="Supplies"/>
    <x v="1400"/>
    <n v="177.12"/>
    <n v="8"/>
    <n v="0"/>
    <n v="10.56"/>
    <n v="36.6"/>
    <s v="Medium"/>
    <s v="No"/>
    <s v="Lindiwe Afolayan"/>
  </r>
  <r>
    <s v="39850"/>
    <s v="US-2015-CB12025140-42322"/>
    <d v="2015-11-14T00:00:00"/>
    <d v="2015-11-21T00:00:00"/>
    <n v="7"/>
    <s v="Standard Class"/>
    <s v="CB-120251408"/>
    <s v="Cassandra Brandow"/>
    <x v="0"/>
    <n v="35601"/>
    <s v="Decatur"/>
    <x v="208"/>
    <s v="United States"/>
    <s v="Southern US"/>
    <x v="0"/>
    <s v="TEC-AC-3125"/>
    <s v="Technology"/>
    <s v="Accessories"/>
    <x v="1401"/>
    <n v="239.92"/>
    <n v="8"/>
    <n v="0"/>
    <n v="23.99199999999999"/>
    <n v="31.69"/>
    <s v="Low"/>
    <s v="No"/>
    <s v="Flannery Newton"/>
  </r>
  <r>
    <s v="29244"/>
    <s v="IN-2013-EN1378097-41593"/>
    <d v="2013-11-15T00:00:00"/>
    <d v="2013-11-19T00:00:00"/>
    <n v="4"/>
    <s v="Standard Class"/>
    <s v="EN-1378097"/>
    <s v="Edward Nazzal"/>
    <x v="0"/>
    <n v="0"/>
    <s v="Peshawar"/>
    <x v="413"/>
    <s v="Pakistan"/>
    <s v="Southern Asia"/>
    <x v="1"/>
    <s v="FUR-FU-5737"/>
    <s v="Furniture"/>
    <s v="Furnishings"/>
    <x v="1402"/>
    <n v="351.21600000000001"/>
    <n v="9"/>
    <n v="0.2"/>
    <n v="118.476"/>
    <n v="36.520000000000003"/>
    <s v="High"/>
    <s v="No"/>
    <s v="Chandrakant Chaudhri"/>
  </r>
  <r>
    <s v="24668"/>
    <s v="ID-2014-TC21295102-41909"/>
    <d v="2014-09-27T00:00:00"/>
    <d v="2014-09-30T00:00:00"/>
    <n v="3"/>
    <s v="Second Class"/>
    <s v="TC-21295102"/>
    <s v="Toby Carlisle"/>
    <x v="0"/>
    <n v="0"/>
    <s v="Manila"/>
    <x v="80"/>
    <s v="Philippines"/>
    <s v="Southeastern Asia"/>
    <x v="1"/>
    <s v="FUR-FU-3024"/>
    <s v="Furniture"/>
    <s v="Furnishings"/>
    <x v="1403"/>
    <n v="308.7"/>
    <n v="8"/>
    <n v="0.25"/>
    <n v="-41.220000000000013"/>
    <n v="36.43"/>
    <s v="Medium"/>
    <s v="No"/>
    <s v="Preecha Metharom"/>
  </r>
  <r>
    <s v="3345"/>
    <s v="MX-2014-NS1850531-41804"/>
    <d v="2014-06-14T00:00:00"/>
    <d v="2014-06-17T00:00:00"/>
    <n v="3"/>
    <s v="First Class"/>
    <s v="NS-1850531"/>
    <s v="Neola Schneider"/>
    <x v="0"/>
    <n v="0"/>
    <s v="Guantánamo"/>
    <x v="414"/>
    <s v="Cuba"/>
    <s v="Caribbean"/>
    <x v="4"/>
    <s v="OFF-BI-3256"/>
    <s v="Office Supplies"/>
    <s v="Binders"/>
    <x v="1404"/>
    <n v="201.36"/>
    <n v="6"/>
    <n v="0"/>
    <n v="28.079999999999991"/>
    <n v="36.268999999999998"/>
    <s v="Medium"/>
    <s v="No"/>
    <s v="Marilène Rousseau"/>
  </r>
  <r>
    <s v="19440"/>
    <s v="ES-2013-AG1030064-41591"/>
    <d v="2013-11-13T00:00:00"/>
    <d v="2013-11-17T00:00:00"/>
    <n v="4"/>
    <s v="Standard Class"/>
    <s v="AG-1030064"/>
    <s v="Aleksandra Gannaway"/>
    <x v="1"/>
    <n v="0"/>
    <s v="Trieste"/>
    <x v="415"/>
    <s v="Italy"/>
    <s v="Southern Europe"/>
    <x v="2"/>
    <s v="OFF-AP-3857"/>
    <s v="Office Supplies"/>
    <s v="Appliances"/>
    <x v="1405"/>
    <n v="468.93000000000012"/>
    <n v="7"/>
    <n v="0"/>
    <n v="173.46"/>
    <n v="36.200000000000003"/>
    <s v="Medium"/>
    <s v="No"/>
    <s v="Gavino Bove"/>
  </r>
  <r>
    <s v="16741"/>
    <s v="ES-2014-DR1288045-41907"/>
    <d v="2014-09-25T00:00:00"/>
    <d v="2014-09-30T00:00:00"/>
    <n v="5"/>
    <s v="Standard Class"/>
    <s v="DR-1288045"/>
    <s v="Dan Reichenbach"/>
    <x v="1"/>
    <n v="0"/>
    <s v="Pantin"/>
    <x v="12"/>
    <s v="France"/>
    <s v="Western Europe"/>
    <x v="2"/>
    <s v="OFF-PA-5850"/>
    <s v="Office Supplies"/>
    <s v="Paper"/>
    <x v="1406"/>
    <n v="241.65"/>
    <n v="5"/>
    <n v="0"/>
    <n v="9.6"/>
    <n v="36.08"/>
    <s v="High"/>
    <s v="No"/>
    <s v="Gilbert Wolff"/>
  </r>
  <r>
    <s v="50290"/>
    <s v="MO-2013-EB417086-41585"/>
    <d v="2013-11-07T00:00:00"/>
    <d v="2013-11-11T00:00:00"/>
    <n v="4"/>
    <s v="Second Class"/>
    <s v="EB-417086"/>
    <s v="Evan Bailliet"/>
    <x v="0"/>
    <n v="0"/>
    <s v="Rabat"/>
    <x v="294"/>
    <s v="Morocco"/>
    <s v="North Africa"/>
    <x v="3"/>
    <s v="FUR-FU-5736"/>
    <s v="Furniture"/>
    <s v="Furnishings"/>
    <x v="1407"/>
    <n v="207.24"/>
    <n v="4"/>
    <n v="0"/>
    <n v="74.52"/>
    <n v="36.06"/>
    <s v="High"/>
    <s v="No"/>
    <s v="Lindiwe Afolayan"/>
  </r>
  <r>
    <s v="50798"/>
    <s v="IV-2014-RP939029-41692"/>
    <d v="2014-02-22T00:00:00"/>
    <d v="2014-02-28T00:00:00"/>
    <n v="6"/>
    <s v="Standard Class"/>
    <s v="RP-939029"/>
    <s v="Resi Pölking"/>
    <x v="0"/>
    <n v="0"/>
    <s v="Bouake"/>
    <x v="310"/>
    <s v="Cote d'Ivoire"/>
    <s v="Western Africa"/>
    <x v="3"/>
    <s v="OFF-SU-6160"/>
    <s v="Office Supplies"/>
    <s v="Supplies"/>
    <x v="1408"/>
    <n v="451.07999999999993"/>
    <n v="12"/>
    <n v="0"/>
    <n v="27"/>
    <n v="36.06"/>
    <s v="Medium"/>
    <s v="No"/>
    <s v="Katlego Akosua"/>
  </r>
  <r>
    <s v="28139"/>
    <s v="IN-2014-LE1681058-41898"/>
    <d v="2014-09-16T00:00:00"/>
    <d v="2014-09-18T00:00:00"/>
    <n v="2"/>
    <s v="Second Class"/>
    <s v="LE-1681058"/>
    <s v="Laurel Elliston"/>
    <x v="0"/>
    <n v="0"/>
    <s v="Patna"/>
    <x v="148"/>
    <s v="India"/>
    <s v="Southern Asia"/>
    <x v="1"/>
    <s v="OFF-AR-3470"/>
    <s v="Office Supplies"/>
    <s v="Art"/>
    <x v="1409"/>
    <n v="149.76"/>
    <n v="3"/>
    <n v="0"/>
    <n v="53.91"/>
    <n v="35.979999999999997"/>
    <s v="Critical"/>
    <s v="No"/>
    <s v="Chandrakant Chaudhri"/>
  </r>
  <r>
    <s v="32233"/>
    <s v="CA-2014-CG12040140-41811"/>
    <d v="2014-06-21T00:00:00"/>
    <d v="2014-06-25T00:00:00"/>
    <n v="4"/>
    <s v="Standard Class"/>
    <s v="CG-120401406"/>
    <s v="Catherine Glotzbach"/>
    <x v="2"/>
    <n v="19120"/>
    <s v="Philadelphia"/>
    <x v="103"/>
    <s v="United States"/>
    <s v="Eastern US"/>
    <x v="0"/>
    <s v="OFF-AP-5937"/>
    <s v="Office Supplies"/>
    <s v="Appliances"/>
    <x v="1410"/>
    <n v="447.69600000000003"/>
    <n v="2"/>
    <n v="0.2"/>
    <n v="33.577199999999984"/>
    <n v="48.02"/>
    <s v="High"/>
    <s v="No"/>
    <s v="Dolores Davis"/>
  </r>
  <r>
    <s v="37583"/>
    <s v="CA-2014-CG12040140-41937"/>
    <d v="2014-10-25T00:00:00"/>
    <d v="2014-11-01T00:00:00"/>
    <n v="7"/>
    <s v="Standard Class"/>
    <s v="CG-120401408"/>
    <s v="Catherine Glotzbach"/>
    <x v="2"/>
    <n v="37087"/>
    <s v="Lebanon"/>
    <x v="85"/>
    <s v="United States"/>
    <s v="Southern US"/>
    <x v="0"/>
    <s v="TEC-PH-3137"/>
    <s v="Technology"/>
    <s v="Phones"/>
    <x v="1411"/>
    <n v="239.976"/>
    <n v="3"/>
    <n v="0.2"/>
    <n v="17.998200000000001"/>
    <n v="28.22"/>
    <s v="Low"/>
    <s v="No"/>
    <s v="Flannery Newton"/>
  </r>
  <r>
    <s v="43748"/>
    <s v="HR-2015-BD172530-42216"/>
    <d v="2015-07-31T00:00:00"/>
    <d v="2015-08-01T00:00:00"/>
    <n v="1"/>
    <s v="First Class"/>
    <s v="BD-172530"/>
    <s v="Bruce Degenhardt"/>
    <x v="0"/>
    <n v="0"/>
    <s v="Zagreb"/>
    <x v="334"/>
    <s v="Croatia"/>
    <s v="Southern Europe"/>
    <x v="2"/>
    <s v="OFF-SU-2989"/>
    <s v="Office Supplies"/>
    <s v="Supplies"/>
    <x v="1412"/>
    <n v="152.63999999999999"/>
    <n v="6"/>
    <n v="0"/>
    <n v="13.68"/>
    <n v="35.86"/>
    <s v="High"/>
    <s v="No"/>
    <s v="Gavino Bove"/>
  </r>
  <r>
    <s v="36375"/>
    <s v="CA-2015-CG12040140-42320"/>
    <d v="2015-11-12T00:00:00"/>
    <d v="2015-11-18T00:00:00"/>
    <n v="6"/>
    <s v="Standard Class"/>
    <s v="CG-120401402"/>
    <s v="Catherine Glotzbach"/>
    <x v="2"/>
    <n v="53209"/>
    <s v="Milwaukee"/>
    <x v="335"/>
    <s v="United States"/>
    <s v="Central US"/>
    <x v="0"/>
    <s v="OFF-BI-5645"/>
    <s v="Office Supplies"/>
    <s v="Binders"/>
    <x v="1413"/>
    <n v="18.239999999999998"/>
    <n v="3"/>
    <n v="0"/>
    <n v="8.5727999999999991"/>
    <n v="2.4"/>
    <s v="Low"/>
    <s v="No"/>
    <s v="Lon Bonher"/>
  </r>
  <r>
    <s v="9705"/>
    <s v="US-2012-JS1588055-41195"/>
    <d v="2012-10-13T00:00:00"/>
    <d v="2012-10-15T00:00:00"/>
    <n v="2"/>
    <s v="First Class"/>
    <s v="JS-1588055"/>
    <s v="John Stevenson"/>
    <x v="0"/>
    <n v="0"/>
    <s v="Tegucigalpa"/>
    <x v="333"/>
    <s v="Honduras"/>
    <s v="Central America"/>
    <x v="4"/>
    <s v="OFF-EN-4913"/>
    <s v="Office Supplies"/>
    <s v="Envelopes"/>
    <x v="1414"/>
    <n v="119.952"/>
    <n v="6"/>
    <n v="0.4"/>
    <n v="-36.048000000000002"/>
    <n v="35.662999999999997"/>
    <s v="High"/>
    <s v="No"/>
    <s v="Nicodemo Bautista"/>
  </r>
  <r>
    <s v="12034"/>
    <s v="ES-2015-KS16300120-42024"/>
    <d v="2015-01-20T00:00:00"/>
    <d v="2015-01-22T00:00:00"/>
    <n v="2"/>
    <s v="Second Class"/>
    <s v="KS-16300120"/>
    <s v="Karen Seio"/>
    <x v="1"/>
    <n v="0"/>
    <s v="Reus"/>
    <x v="100"/>
    <s v="Spain"/>
    <s v="Southern Europe"/>
    <x v="2"/>
    <s v="OFF-AR-3463"/>
    <s v="Office Supplies"/>
    <s v="Art"/>
    <x v="1415"/>
    <n v="193.14"/>
    <n v="6"/>
    <n v="0"/>
    <n v="73.260000000000005"/>
    <n v="35.65"/>
    <s v="Medium"/>
    <s v="No"/>
    <s v="Gavino Bove"/>
  </r>
  <r>
    <s v="40861"/>
    <s v="CA-2013-CG12040140-41426"/>
    <d v="2013-06-01T00:00:00"/>
    <d v="2013-06-08T00:00:00"/>
    <n v="7"/>
    <s v="Standard Class"/>
    <s v="CG-120401404"/>
    <s v="Catherine Glotzbach"/>
    <x v="2"/>
    <n v="90045"/>
    <s v="Los Angeles"/>
    <x v="25"/>
    <s v="United States"/>
    <s v="Western US"/>
    <x v="0"/>
    <s v="OFF-PA-3011"/>
    <s v="Office Supplies"/>
    <s v="Paper"/>
    <x v="1416"/>
    <n v="11.76"/>
    <n v="2"/>
    <n v="0"/>
    <n v="5.7624000000000004"/>
    <n v="1.82"/>
    <s v="Medium"/>
    <s v="No"/>
    <s v="Derrick Snyders"/>
  </r>
  <r>
    <s v="49611"/>
    <s v="SF-2015-MP8175117-42070"/>
    <d v="2015-03-07T00:00:00"/>
    <d v="2015-03-11T00:00:00"/>
    <n v="4"/>
    <s v="Standard Class"/>
    <s v="MP-8175117"/>
    <s v="Mike Pelletier"/>
    <x v="2"/>
    <n v="0"/>
    <s v="Port Elizabeth"/>
    <x v="263"/>
    <s v="South Africa"/>
    <s v="Southern Africa"/>
    <x v="3"/>
    <s v="FUR-FU-6270"/>
    <s v="Furniture"/>
    <s v="Furnishings"/>
    <x v="1417"/>
    <n v="293.22000000000003"/>
    <n v="6"/>
    <n v="0"/>
    <n v="99.539999999999992"/>
    <n v="35.61"/>
    <s v="High"/>
    <s v="No"/>
    <s v="Nora Cuijper"/>
  </r>
  <r>
    <s v="44258"/>
    <s v="IR-2015-DO343560-42298"/>
    <d v="2015-10-21T00:00:00"/>
    <d v="2015-10-24T00:00:00"/>
    <n v="3"/>
    <s v="First Class"/>
    <s v="DO-343560"/>
    <s v="Denny Ordway"/>
    <x v="0"/>
    <n v="0"/>
    <s v="Mashhad"/>
    <x v="266"/>
    <s v="Iran"/>
    <s v="Southern Asia"/>
    <x v="1"/>
    <s v="TEC-AC-4158"/>
    <s v="Technology"/>
    <s v="Accessories"/>
    <x v="1418"/>
    <n v="334.68"/>
    <n v="4"/>
    <n v="0"/>
    <n v="110.4"/>
    <n v="35.549999999999997"/>
    <s v="High"/>
    <s v="No"/>
    <s v="Chandrakant Chaudhri"/>
  </r>
  <r>
    <s v="34793"/>
    <s v="CA-2014-CA12055140-41860"/>
    <d v="2014-08-09T00:00:00"/>
    <d v="2014-08-16T00:00:00"/>
    <n v="7"/>
    <s v="Standard Class"/>
    <s v="CA-120551404"/>
    <s v="Cathy Armstrong"/>
    <x v="2"/>
    <n v="90036"/>
    <s v="Los Angeles"/>
    <x v="25"/>
    <s v="United States"/>
    <s v="Western US"/>
    <x v="0"/>
    <s v="FUR-TA-3751"/>
    <s v="Furniture"/>
    <s v="Tables"/>
    <x v="1419"/>
    <n v="513.024"/>
    <n v="2"/>
    <n v="0.2"/>
    <n v="12.82559999999998"/>
    <n v="55.37"/>
    <s v="Medium"/>
    <s v="No"/>
    <s v="Derrick Snyders"/>
  </r>
  <r>
    <s v="36998"/>
    <s v="CA-2014-CA12055140-41968"/>
    <d v="2014-11-25T00:00:00"/>
    <d v="2014-11-27T00:00:00"/>
    <n v="2"/>
    <s v="First Class"/>
    <s v="CA-120551406"/>
    <s v="Cathy Armstrong"/>
    <x v="2"/>
    <n v="44105"/>
    <s v="Cleveland"/>
    <x v="180"/>
    <s v="United States"/>
    <s v="Eastern US"/>
    <x v="0"/>
    <s v="TEC-AC-6337"/>
    <s v="Technology"/>
    <s v="Accessories"/>
    <x v="1420"/>
    <n v="139.96"/>
    <n v="5"/>
    <n v="0.2"/>
    <n v="-22.743500000000001"/>
    <n v="24.89"/>
    <s v="Medium"/>
    <s v="No"/>
    <s v="Dolores Davis"/>
  </r>
  <r>
    <s v="32476"/>
    <s v="CA-2014-CA12055140-41754"/>
    <d v="2014-04-25T00:00:00"/>
    <d v="2014-04-28T00:00:00"/>
    <n v="3"/>
    <s v="Second Class"/>
    <s v="CA-120551402"/>
    <s v="Cathy Armstrong"/>
    <x v="2"/>
    <n v="77070"/>
    <s v="Houston"/>
    <x v="46"/>
    <s v="United States"/>
    <s v="Central US"/>
    <x v="0"/>
    <s v="TEC-AC-5609"/>
    <s v="Technology"/>
    <s v="Accessories"/>
    <x v="1421"/>
    <n v="258.69600000000003"/>
    <n v="3"/>
    <n v="0.2"/>
    <n v="64.674000000000007"/>
    <n v="15.67"/>
    <s v="High"/>
    <s v="No"/>
    <s v="Lon Bonher"/>
  </r>
  <r>
    <s v="7030"/>
    <s v="US-2015-PB1921055-42218"/>
    <d v="2015-08-02T00:00:00"/>
    <d v="2015-08-03T00:00:00"/>
    <n v="1"/>
    <s v="Same Day"/>
    <s v="PB-1921055"/>
    <s v="Phillip Breyer"/>
    <x v="1"/>
    <n v="0"/>
    <s v="Tegucigalpa"/>
    <x v="333"/>
    <s v="Honduras"/>
    <s v="Central America"/>
    <x v="4"/>
    <s v="OFF-SU-4989"/>
    <s v="Office Supplies"/>
    <s v="Supplies"/>
    <x v="1422"/>
    <n v="154.84800000000001"/>
    <n v="8"/>
    <n v="0.4"/>
    <n v="-20.672000000000011"/>
    <n v="35.326999999999998"/>
    <s v="Critical"/>
    <s v="No"/>
    <s v="Nicodemo Bautista"/>
  </r>
  <r>
    <s v="42655"/>
    <s v="AG-2012-DH36753-41136"/>
    <d v="2012-08-15T00:00:00"/>
    <d v="2012-08-20T00:00:00"/>
    <n v="5"/>
    <s v="Standard Class"/>
    <s v="DH-36753"/>
    <s v="Duane Huffman"/>
    <x v="2"/>
    <n v="0"/>
    <s v="Bejaia"/>
    <x v="416"/>
    <s v="Algeria"/>
    <s v="North Africa"/>
    <x v="3"/>
    <s v="OFF-PA-5849"/>
    <s v="Office Supplies"/>
    <s v="Paper"/>
    <x v="1423"/>
    <n v="581.04"/>
    <n v="12"/>
    <n v="0"/>
    <n v="220.68"/>
    <n v="35.32"/>
    <s v="Medium"/>
    <s v="No"/>
    <s v="Lindiwe Afolayan"/>
  </r>
  <r>
    <s v="42560"/>
    <s v="EG-2012-DB306038-41270"/>
    <d v="2012-12-27T00:00:00"/>
    <d v="2012-12-30T00:00:00"/>
    <n v="3"/>
    <s v="Second Class"/>
    <s v="DB-306038"/>
    <s v="Dave Brooks"/>
    <x v="0"/>
    <n v="0"/>
    <s v="Alexandria"/>
    <x v="220"/>
    <s v="Egypt"/>
    <s v="North Africa"/>
    <x v="3"/>
    <s v="OFF-AP-4719"/>
    <s v="Office Supplies"/>
    <s v="Appliances"/>
    <x v="1424"/>
    <n v="190.62"/>
    <n v="2"/>
    <n v="0"/>
    <n v="66.66"/>
    <n v="35.270000000000003"/>
    <s v="High"/>
    <s v="No"/>
    <s v="Lindiwe Afolayan"/>
  </r>
  <r>
    <s v="33215"/>
    <s v="CA-2013-CH12070140-41577"/>
    <d v="2013-10-30T00:00:00"/>
    <d v="2013-11-01T00:00:00"/>
    <n v="2"/>
    <s v="Second Class"/>
    <s v="CH-120701402"/>
    <s v="Cathy Hwang"/>
    <x v="2"/>
    <n v="48227"/>
    <s v="Detroit"/>
    <x v="133"/>
    <s v="United States"/>
    <s v="Central US"/>
    <x v="0"/>
    <s v="TEC-PH-5559"/>
    <s v="Technology"/>
    <s v="Phones"/>
    <x v="1425"/>
    <n v="299.89999999999998"/>
    <n v="2"/>
    <n v="0"/>
    <n v="74.974999999999994"/>
    <n v="44.26"/>
    <s v="Medium"/>
    <s v="No"/>
    <s v="Lon Bonher"/>
  </r>
  <r>
    <s v="33124"/>
    <s v="CA-2014-CH12070140-41678"/>
    <d v="2014-02-08T00:00:00"/>
    <d v="2014-02-11T00:00:00"/>
    <n v="3"/>
    <s v="Second Class"/>
    <s v="CH-120701408"/>
    <s v="Cathy Hwang"/>
    <x v="2"/>
    <n v="27604"/>
    <s v="Raleigh"/>
    <x v="40"/>
    <s v="United States"/>
    <s v="Southern US"/>
    <x v="0"/>
    <s v="TEC-PH-5823"/>
    <s v="Technology"/>
    <s v="Phones"/>
    <x v="1426"/>
    <n v="1127.9760000000001"/>
    <n v="3"/>
    <n v="0.2"/>
    <n v="126.8972999999998"/>
    <n v="9.1300000000000008"/>
    <s v="Medium"/>
    <s v="No"/>
    <s v="Flannery Newton"/>
  </r>
  <r>
    <s v="19293"/>
    <s v="ES-2014-MC1759014-41962"/>
    <d v="2014-11-19T00:00:00"/>
    <d v="2014-11-26T00:00:00"/>
    <n v="7"/>
    <s v="Standard Class"/>
    <s v="MC-1759014"/>
    <s v="Matt Collister"/>
    <x v="1"/>
    <n v="0"/>
    <s v="Ghent"/>
    <x v="122"/>
    <s v="Belgium"/>
    <s v="Western Europe"/>
    <x v="2"/>
    <s v="TEC-AC-4173"/>
    <s v="Technology"/>
    <s v="Accessories"/>
    <x v="1427"/>
    <n v="292.52999999999997"/>
    <n v="7"/>
    <n v="0"/>
    <n v="0"/>
    <n v="35.159999999999997"/>
    <s v="Low"/>
    <s v="No"/>
    <s v="Gilbert Wolff"/>
  </r>
  <r>
    <s v="33165"/>
    <s v="CA-2013-CH12070140-41450"/>
    <d v="2013-06-25T00:00:00"/>
    <d v="2013-07-01T00:00:00"/>
    <n v="6"/>
    <s v="Standard Class"/>
    <s v="CH-120701406"/>
    <s v="Cathy Hwang"/>
    <x v="2"/>
    <n v="19143"/>
    <s v="Philadelphia"/>
    <x v="103"/>
    <s v="United States"/>
    <s v="Eastern US"/>
    <x v="0"/>
    <s v="OFF-ST-6290"/>
    <s v="Office Supplies"/>
    <s v="Storage"/>
    <x v="1428"/>
    <n v="78.256"/>
    <n v="2"/>
    <n v="0.2"/>
    <n v="-17.607600000000001"/>
    <n v="8.1999999999999993"/>
    <s v="Medium"/>
    <s v="No"/>
    <s v="Dolores Davis"/>
  </r>
  <r>
    <s v="15000"/>
    <s v="ES-2012-NG1835591-40948"/>
    <d v="2012-02-09T00:00:00"/>
    <d v="2012-02-13T00:00:00"/>
    <n v="4"/>
    <s v="Standard Class"/>
    <s v="NG-1835591"/>
    <s v="Nat Gilpin"/>
    <x v="1"/>
    <n v="0"/>
    <s v="Almelo"/>
    <x v="417"/>
    <s v="Netherlands"/>
    <s v="Western Europe"/>
    <x v="2"/>
    <s v="FUR-FU-3033"/>
    <s v="Furniture"/>
    <s v="Furnishings"/>
    <x v="1429"/>
    <n v="266.83200000000011"/>
    <n v="3"/>
    <n v="0.2"/>
    <n v="89.981999999999985"/>
    <n v="35.11"/>
    <s v="High"/>
    <s v="No"/>
    <s v="Gilbert Wolff"/>
  </r>
  <r>
    <s v="37342"/>
    <s v="CA-2013-CP12085140-41520"/>
    <d v="2013-09-03T00:00:00"/>
    <d v="2013-09-08T00:00:00"/>
    <n v="5"/>
    <s v="Standard Class"/>
    <s v="CP-120851404"/>
    <s v="Cathy Prescott"/>
    <x v="1"/>
    <n v="85705"/>
    <s v="Tucson"/>
    <x v="243"/>
    <s v="United States"/>
    <s v="Western US"/>
    <x v="0"/>
    <s v="FUR-FU-4384"/>
    <s v="Furniture"/>
    <s v="Furnishings"/>
    <x v="1430"/>
    <n v="238.15199999999999"/>
    <n v="3"/>
    <n v="0.2"/>
    <n v="89.306999999999988"/>
    <n v="23.39"/>
    <s v="Medium"/>
    <s v="No"/>
    <s v="Derrick Snyders"/>
  </r>
  <r>
    <s v="34012"/>
    <s v="CA-2012-CP12085140-41246"/>
    <d v="2012-12-03T00:00:00"/>
    <d v="2012-12-07T00:00:00"/>
    <n v="4"/>
    <s v="Standard Class"/>
    <s v="CP-120851406"/>
    <s v="Cathy Prescott"/>
    <x v="1"/>
    <n v="10024"/>
    <s v="New York City"/>
    <x v="21"/>
    <s v="United States"/>
    <s v="Eastern US"/>
    <x v="0"/>
    <s v="TEC-PH-5612"/>
    <s v="Technology"/>
    <s v="Phones"/>
    <x v="1431"/>
    <n v="129.97999999999999"/>
    <n v="2"/>
    <n v="0"/>
    <n v="62.3904"/>
    <n v="15.99"/>
    <s v="High"/>
    <s v="No"/>
    <s v="Dolores Davis"/>
  </r>
  <r>
    <s v="17338"/>
    <s v="ES-2015-EB1375096-42337"/>
    <d v="2015-11-29T00:00:00"/>
    <d v="2015-12-03T00:00:00"/>
    <n v="4"/>
    <s v="Standard Class"/>
    <s v="EB-1375096"/>
    <s v="Edward Becker"/>
    <x v="1"/>
    <n v="0"/>
    <s v="Oslo"/>
    <x v="202"/>
    <s v="Norway"/>
    <s v="Northern Europe"/>
    <x v="2"/>
    <s v="TEC-PH-5832"/>
    <s v="Technology"/>
    <s v="Phones"/>
    <x v="1432"/>
    <n v="391.32"/>
    <n v="6"/>
    <n v="0"/>
    <n v="90"/>
    <n v="34.81"/>
    <s v="High"/>
    <s v="No"/>
    <s v="Miina Nylund"/>
  </r>
  <r>
    <s v="18201"/>
    <s v="ES-2014-LW1699048-41794"/>
    <d v="2014-06-04T00:00:00"/>
    <d v="2014-06-07T00:00:00"/>
    <n v="3"/>
    <s v="First Class"/>
    <s v="LW-1699048"/>
    <s v="Lindsay Williams"/>
    <x v="1"/>
    <n v="0"/>
    <s v="Magdeburg"/>
    <x v="418"/>
    <s v="Germany"/>
    <s v="Western Europe"/>
    <x v="2"/>
    <s v="OFF-AR-3458"/>
    <s v="Office Supplies"/>
    <s v="Art"/>
    <x v="1433"/>
    <n v="166.14"/>
    <n v="6"/>
    <n v="0"/>
    <n v="13.14"/>
    <n v="34.81"/>
    <s v="High"/>
    <s v="No"/>
    <s v="Gilbert Wolff"/>
  </r>
  <r>
    <s v="20496"/>
    <s v="IN-2015-PB1910527-42169"/>
    <d v="2015-06-14T00:00:00"/>
    <d v="2015-06-16T00:00:00"/>
    <n v="2"/>
    <s v="First Class"/>
    <s v="PB-1910527"/>
    <s v="Peter Bühler"/>
    <x v="0"/>
    <n v="0"/>
    <s v="Jieyang"/>
    <x v="79"/>
    <s v="China"/>
    <s v="Eastern Asia"/>
    <x v="1"/>
    <s v="OFF-LA-6063"/>
    <s v="Office Supplies"/>
    <s v="Labels"/>
    <x v="1434"/>
    <n v="160.02000000000001"/>
    <n v="14"/>
    <n v="0"/>
    <n v="46.2"/>
    <n v="34.770000000000003"/>
    <s v="High"/>
    <s v="No"/>
    <s v="Hadia Bousaid"/>
  </r>
  <r>
    <s v="42906"/>
    <s v="TU-2013-TC10980134-41591"/>
    <d v="2013-11-13T00:00:00"/>
    <d v="2013-11-17T00:00:00"/>
    <n v="4"/>
    <s v="Standard Class"/>
    <s v="TC-10980134"/>
    <s v="Tamara Chand"/>
    <x v="1"/>
    <n v="0"/>
    <s v="Istanbul"/>
    <x v="297"/>
    <s v="Turkey"/>
    <s v="Western Asia"/>
    <x v="1"/>
    <s v="FUR-FU-3047"/>
    <s v="Furniture"/>
    <s v="Furnishings"/>
    <x v="1435"/>
    <n v="211.92"/>
    <n v="10"/>
    <n v="0.6"/>
    <n v="-312.77999999999997"/>
    <n v="34.76"/>
    <s v="High"/>
    <s v="No"/>
    <s v="Kaoru Xun"/>
  </r>
  <r>
    <s v="46809"/>
    <s v="CG-2015-BT144033-42067"/>
    <d v="2015-03-04T00:00:00"/>
    <d v="2015-03-08T00:00:00"/>
    <n v="4"/>
    <s v="Standard Class"/>
    <s v="BT-144033"/>
    <s v="Bobby Trafton"/>
    <x v="0"/>
    <n v="0"/>
    <s v="Kolwezi"/>
    <x v="26"/>
    <s v="Democratic Republic of the Congo"/>
    <s v="Central Africa"/>
    <x v="3"/>
    <s v="OFF-BI-6384"/>
    <s v="Office Supplies"/>
    <s v="Binders"/>
    <x v="1436"/>
    <n v="391.68"/>
    <n v="8"/>
    <n v="0"/>
    <n v="140.88"/>
    <n v="34.75"/>
    <s v="Medium"/>
    <s v="No"/>
    <s v="Andile Ihejirika"/>
  </r>
  <r>
    <s v="34428"/>
    <s v="CA-2012-CC12100140-41258"/>
    <d v="2012-12-15T00:00:00"/>
    <d v="2012-12-16T00:00:00"/>
    <n v="1"/>
    <s v="First Class"/>
    <s v="CC-121001404"/>
    <s v="Chad Cunningham"/>
    <x v="2"/>
    <n v="90049"/>
    <s v="Los Angeles"/>
    <x v="25"/>
    <s v="United States"/>
    <s v="Western US"/>
    <x v="0"/>
    <s v="TEC-PH-4382"/>
    <s v="Technology"/>
    <s v="Phones"/>
    <x v="1437"/>
    <n v="627.16800000000012"/>
    <n v="4"/>
    <n v="0.2"/>
    <n v="70.55639999999994"/>
    <n v="112.2"/>
    <s v="High"/>
    <s v="No"/>
    <s v="Derrick Snyders"/>
  </r>
  <r>
    <s v="15962"/>
    <s v="IT-2015-BP1109548-42192"/>
    <d v="2015-07-07T00:00:00"/>
    <d v="2015-07-10T00:00:00"/>
    <n v="3"/>
    <s v="Second Class"/>
    <s v="BP-1109548"/>
    <s v="Bart Pistole"/>
    <x v="1"/>
    <n v="0"/>
    <s v="Trier"/>
    <x v="312"/>
    <s v="Germany"/>
    <s v="Western Europe"/>
    <x v="2"/>
    <s v="OFF-AP-4511"/>
    <s v="Office Supplies"/>
    <s v="Appliances"/>
    <x v="1438"/>
    <n v="262.17"/>
    <n v="5"/>
    <n v="0.1"/>
    <n v="98.97"/>
    <n v="34.65"/>
    <s v="Medium"/>
    <s v="No"/>
    <s v="Gilbert Wolff"/>
  </r>
  <r>
    <s v="37767"/>
    <s v="CA-2013-CC12100140-41515"/>
    <d v="2013-08-29T00:00:00"/>
    <d v="2013-09-02T00:00:00"/>
    <n v="4"/>
    <s v="Standard Class"/>
    <s v="CC-121001402"/>
    <s v="Chad Cunningham"/>
    <x v="2"/>
    <n v="48234"/>
    <s v="Detroit"/>
    <x v="133"/>
    <s v="United States"/>
    <s v="Central US"/>
    <x v="0"/>
    <s v="TEC-PH-5834"/>
    <s v="Technology"/>
    <s v="Phones"/>
    <x v="1439"/>
    <n v="131.97999999999999"/>
    <n v="2"/>
    <n v="0"/>
    <n v="35.634600000000013"/>
    <n v="19.71"/>
    <s v="High"/>
    <s v="No"/>
    <s v="Lon Bonher"/>
  </r>
  <r>
    <s v="29045"/>
    <s v="IN-2013-AM1036059-41409"/>
    <d v="2013-05-15T00:00:00"/>
    <d v="2013-05-15T00:00:00"/>
    <n v="0"/>
    <s v="Same Day"/>
    <s v="AM-1036059"/>
    <s v="Alice McCarthy"/>
    <x v="1"/>
    <n v="0"/>
    <s v="Surabaya"/>
    <x v="94"/>
    <s v="Indonesia"/>
    <s v="Southeastern Asia"/>
    <x v="1"/>
    <s v="OFF-AR-3501"/>
    <s v="Office Supplies"/>
    <s v="Art"/>
    <x v="1440"/>
    <n v="312.60059999999999"/>
    <n v="9"/>
    <n v="0.27"/>
    <n v="4.2605999999999966"/>
    <n v="34.619999999999997"/>
    <s v="High"/>
    <s v="No"/>
    <s v="Preecha Metharom"/>
  </r>
  <r>
    <s v="12028"/>
    <s v="ES-2015-MP1796564-42245"/>
    <d v="2015-08-29T00:00:00"/>
    <d v="2015-09-05T00:00:00"/>
    <n v="7"/>
    <s v="Standard Class"/>
    <s v="MP-1796564"/>
    <s v="Michael Paige"/>
    <x v="1"/>
    <n v="0"/>
    <s v="Rome"/>
    <x v="221"/>
    <s v="Italy"/>
    <s v="Southern Europe"/>
    <x v="2"/>
    <s v="OFF-AR-3554"/>
    <s v="Office Supplies"/>
    <s v="Art"/>
    <x v="1441"/>
    <n v="249.3"/>
    <n v="5"/>
    <n v="0"/>
    <n v="0"/>
    <n v="34.619999999999997"/>
    <s v="Low"/>
    <s v="No"/>
    <s v="Gavino Bove"/>
  </r>
  <r>
    <s v="45815"/>
    <s v="RS-2013-CP2085108-41579"/>
    <d v="2013-11-01T00:00:00"/>
    <d v="2013-11-06T00:00:00"/>
    <n v="5"/>
    <s v="Standard Class"/>
    <s v="CP-2085108"/>
    <s v="Cathy Prescott"/>
    <x v="1"/>
    <n v="0"/>
    <s v="Astrakhan'"/>
    <x v="84"/>
    <s v="Russia"/>
    <s v="Eastern Europe"/>
    <x v="2"/>
    <s v="OFF-PA-4145"/>
    <s v="Office Supplies"/>
    <s v="Paper"/>
    <x v="1442"/>
    <n v="282.60000000000002"/>
    <n v="6"/>
    <n v="0"/>
    <n v="81.899999999999991"/>
    <n v="34.53"/>
    <s v="Medium"/>
    <s v="No"/>
    <s v="Oxana Lagunov"/>
  </r>
  <r>
    <s v="39474"/>
    <s v="CA-2015-CM12115140-42361"/>
    <d v="2015-12-23T00:00:00"/>
    <d v="2015-12-25T00:00:00"/>
    <n v="2"/>
    <s v="First Class"/>
    <s v="CM-121151404"/>
    <s v="Chad McGuire"/>
    <x v="0"/>
    <n v="90008"/>
    <s v="Los Angeles"/>
    <x v="25"/>
    <s v="United States"/>
    <s v="Western US"/>
    <x v="0"/>
    <s v="TEC-AC-4935"/>
    <s v="Technology"/>
    <s v="Accessories"/>
    <x v="1443"/>
    <n v="474.95"/>
    <n v="5"/>
    <n v="0"/>
    <n v="142.4849999999999"/>
    <n v="142.96"/>
    <s v="Critical"/>
    <s v="No"/>
    <s v="Derrick Snyders"/>
  </r>
  <r>
    <s v="21761"/>
    <s v="IN-2014-BM1114066-41916"/>
    <d v="2014-10-04T00:00:00"/>
    <d v="2014-10-08T00:00:00"/>
    <n v="4"/>
    <s v="Standard Class"/>
    <s v="BM-1114066"/>
    <s v="Becky Martin"/>
    <x v="0"/>
    <n v="0"/>
    <s v="Sagamihara"/>
    <x v="419"/>
    <s v="Japan"/>
    <s v="Eastern Asia"/>
    <x v="1"/>
    <s v="OFF-FA-3055"/>
    <s v="Office Supplies"/>
    <s v="Fasteners"/>
    <x v="1444"/>
    <n v="166.32"/>
    <n v="14"/>
    <n v="0"/>
    <n v="68.040000000000006"/>
    <n v="34.5"/>
    <s v="High"/>
    <s v="No"/>
    <s v="Hadia Bousaid"/>
  </r>
  <r>
    <s v="646"/>
    <s v="MX-2015-BS1180082-42305"/>
    <d v="2015-10-28T00:00:00"/>
    <d v="2015-11-02T00:00:00"/>
    <n v="5"/>
    <s v="Second Class"/>
    <s v="BS-1180082"/>
    <s v="Bryan Spruell"/>
    <x v="2"/>
    <n v="0"/>
    <s v="Villahermosa"/>
    <x v="420"/>
    <s v="Mexico"/>
    <s v="Central America"/>
    <x v="4"/>
    <s v="OFF-ST-4097"/>
    <s v="Office Supplies"/>
    <s v="Storage"/>
    <x v="1445"/>
    <n v="221.62"/>
    <n v="7"/>
    <n v="0"/>
    <n v="97.439999999999984"/>
    <n v="34.459000000000003"/>
    <s v="High"/>
    <s v="No"/>
    <s v="Nicodemo Bautista"/>
  </r>
  <r>
    <s v="707"/>
    <s v="MX-2014-TB2140082-41836"/>
    <d v="2014-07-16T00:00:00"/>
    <d v="2014-07-19T00:00:00"/>
    <n v="3"/>
    <s v="First Class"/>
    <s v="TB-2140082"/>
    <s v="Tom Boeckenhauer"/>
    <x v="0"/>
    <n v="0"/>
    <s v="Zapopan"/>
    <x v="270"/>
    <s v="Mexico"/>
    <s v="Central America"/>
    <x v="4"/>
    <s v="OFF-SU-4974"/>
    <s v="Office Supplies"/>
    <s v="Supplies"/>
    <x v="1446"/>
    <n v="115.5"/>
    <n v="5"/>
    <n v="0"/>
    <n v="50.8"/>
    <n v="34.451000000000001"/>
    <s v="High"/>
    <s v="No"/>
    <s v="Nicodemo Bautista"/>
  </r>
  <r>
    <s v="41437"/>
    <s v="CA-2013-CS213023-41353"/>
    <d v="2013-03-20T00:00:00"/>
    <d v="2013-03-25T00:00:00"/>
    <n v="5"/>
    <s v="Second Class"/>
    <s v="CS-213023"/>
    <s v="Chad Sievert"/>
    <x v="0"/>
    <n v="0"/>
    <s v="Edmonton"/>
    <x v="172"/>
    <s v="Canada"/>
    <s v="Canada"/>
    <x v="0"/>
    <s v="FUR-FU-6277"/>
    <s v="Furniture"/>
    <s v="Furnishings"/>
    <x v="1447"/>
    <n v="25.23"/>
    <n v="1"/>
    <n v="0"/>
    <n v="6.0299999999999994"/>
    <n v="1.99"/>
    <s v="Medium"/>
    <s v="No"/>
    <m/>
  </r>
  <r>
    <s v="28310"/>
    <s v="IN-2015-SC2077088-42010"/>
    <d v="2015-01-06T00:00:00"/>
    <d v="2015-01-11T00:00:00"/>
    <n v="5"/>
    <s v="Standard Class"/>
    <s v="SC-2077088"/>
    <s v="Stewart Carmichael"/>
    <x v="1"/>
    <n v="0"/>
    <s v="Yangon"/>
    <x v="242"/>
    <s v="Myanmar (Burma)"/>
    <s v="Southeastern Asia"/>
    <x v="1"/>
    <s v="FUR-TA-3355"/>
    <s v="Furniture"/>
    <s v="Tables"/>
    <x v="1448"/>
    <n v="821.21399999999983"/>
    <n v="6"/>
    <n v="0.57000000000000006"/>
    <n v="-592.14599999999984"/>
    <n v="34.229999999999997"/>
    <s v="Medium"/>
    <s v="No"/>
    <s v="Preecha Metharom"/>
  </r>
  <r>
    <s v="48251"/>
    <s v="CG-2012-DM352533-41219"/>
    <d v="2012-11-06T00:00:00"/>
    <d v="2012-11-06T00:00:00"/>
    <n v="0"/>
    <s v="Same Day"/>
    <s v="DM-352533"/>
    <s v="Don Miller"/>
    <x v="1"/>
    <n v="0"/>
    <s v="Kolwezi"/>
    <x v="26"/>
    <s v="Democratic Republic of the Congo"/>
    <s v="Central Africa"/>
    <x v="3"/>
    <s v="OFF-EN-3675"/>
    <s v="Office Supplies"/>
    <s v="Envelopes"/>
    <x v="1449"/>
    <n v="84"/>
    <n v="4"/>
    <n v="0"/>
    <n v="13.44"/>
    <n v="34.159999999999997"/>
    <s v="Critical"/>
    <s v="No"/>
    <s v="Andile Ihejirika"/>
  </r>
  <r>
    <s v="6281"/>
    <s v="US-2015-CB1202582-42305"/>
    <d v="2015-10-28T00:00:00"/>
    <d v="2015-10-28T00:00:00"/>
    <n v="0"/>
    <s v="Same Day"/>
    <s v="CB-1202582"/>
    <s v="Cassandra Brandow"/>
    <x v="0"/>
    <n v="0"/>
    <s v="León"/>
    <x v="268"/>
    <s v="Mexico"/>
    <s v="Central America"/>
    <x v="4"/>
    <s v="FUR-CH-5801"/>
    <s v="Furniture"/>
    <s v="Chairs"/>
    <x v="1450"/>
    <n v="177.66399999999999"/>
    <n v="4"/>
    <n v="0.2"/>
    <n v="-42.256000000000007"/>
    <n v="34.069000000000003"/>
    <s v="Critical"/>
    <s v="Yes"/>
    <s v="Nicodemo Bautista"/>
  </r>
  <r>
    <s v="8120"/>
    <s v="MX-2013-MS1783093-41557"/>
    <d v="2013-10-10T00:00:00"/>
    <d v="2013-10-11T00:00:00"/>
    <n v="1"/>
    <s v="First Class"/>
    <s v="MS-1783093"/>
    <s v="Melanie Seite"/>
    <x v="0"/>
    <n v="0"/>
    <s v="Chinandega"/>
    <x v="43"/>
    <s v="Nicaragua"/>
    <s v="Central America"/>
    <x v="4"/>
    <s v="OFF-PA-5878"/>
    <s v="Office Supplies"/>
    <s v="Paper"/>
    <x v="1451"/>
    <n v="95.28"/>
    <n v="6"/>
    <n v="0"/>
    <n v="30.48"/>
    <n v="34.058999999999997"/>
    <s v="Critical"/>
    <s v="No"/>
    <s v="Nicodemo Bautista"/>
  </r>
  <r>
    <s v="2580"/>
    <s v="MX-2014-SV2078531-41914"/>
    <d v="2014-10-02T00:00:00"/>
    <d v="2014-10-03T00:00:00"/>
    <n v="1"/>
    <s v="First Class"/>
    <s v="SV-2078531"/>
    <s v="Stewart Visinsky"/>
    <x v="0"/>
    <n v="0"/>
    <s v="Sancti Spíritus"/>
    <x v="360"/>
    <s v="Cuba"/>
    <s v="Caribbean"/>
    <x v="4"/>
    <s v="FUR-CH-5750"/>
    <s v="Furniture"/>
    <s v="Chairs"/>
    <x v="1452"/>
    <n v="173.1"/>
    <n v="5"/>
    <n v="0"/>
    <n v="69.2"/>
    <n v="33.987000000000002"/>
    <s v="High"/>
    <s v="No"/>
    <s v="Marilène Rousseau"/>
  </r>
  <r>
    <s v="3562"/>
    <s v="MX-2013-BE1141018-41520"/>
    <d v="2013-09-03T00:00:00"/>
    <d v="2013-09-07T00:00:00"/>
    <n v="4"/>
    <s v="Standard Class"/>
    <s v="BE-1141018"/>
    <s v="Bobby Elias"/>
    <x v="0"/>
    <n v="0"/>
    <s v="Mossoró"/>
    <x v="368"/>
    <s v="Brazil"/>
    <s v="South America"/>
    <x v="4"/>
    <s v="TEC-MA-6144"/>
    <s v="Technology"/>
    <s v="Machines"/>
    <x v="1453"/>
    <n v="238.9"/>
    <n v="5"/>
    <n v="0"/>
    <n v="107.5"/>
    <n v="33.963000000000001"/>
    <s v="High"/>
    <s v="No"/>
    <s v="Vasco Magalhães"/>
  </r>
  <r>
    <s v="35067"/>
    <s v="CA-2014-CM12160140-41991"/>
    <d v="2014-12-18T00:00:00"/>
    <d v="2014-12-22T00:00:00"/>
    <n v="4"/>
    <s v="Standard Class"/>
    <s v="CM-121601404"/>
    <s v="Charles McCrossin"/>
    <x v="0"/>
    <n v="94122"/>
    <s v="San Francisco"/>
    <x v="25"/>
    <s v="United States"/>
    <s v="Western US"/>
    <x v="0"/>
    <s v="FUR-TA-3559"/>
    <s v="Furniture"/>
    <s v="Tables"/>
    <x v="1454"/>
    <n v="2003.52"/>
    <n v="6"/>
    <n v="0.2"/>
    <n v="-325.57200000000017"/>
    <n v="134.32"/>
    <s v="Medium"/>
    <s v="No"/>
    <s v="Derrick Snyders"/>
  </r>
  <r>
    <s v="24980"/>
    <s v="ID-2012-MK1790558-41038"/>
    <d v="2012-05-09T00:00:00"/>
    <d v="2012-05-12T00:00:00"/>
    <n v="3"/>
    <s v="First Class"/>
    <s v="MK-1790558"/>
    <s v="Michael Kennedy"/>
    <x v="1"/>
    <n v="0"/>
    <s v="Mumbai"/>
    <x v="152"/>
    <s v="India"/>
    <s v="Southern Asia"/>
    <x v="1"/>
    <s v="TEC-AC-4152"/>
    <s v="Technology"/>
    <s v="Accessories"/>
    <x v="1455"/>
    <n v="117.99"/>
    <n v="6"/>
    <n v="0.5"/>
    <n v="-18.989999999999991"/>
    <n v="33.93"/>
    <s v="High"/>
    <s v="No"/>
    <s v="Chandrakant Chaudhri"/>
  </r>
  <r>
    <s v="16279"/>
    <s v="IT-2013-JK16090125-41586"/>
    <d v="2013-11-08T00:00:00"/>
    <d v="2013-11-15T00:00:00"/>
    <n v="7"/>
    <s v="Standard Class"/>
    <s v="JK-16090125"/>
    <s v="Juliana Krohn"/>
    <x v="0"/>
    <n v="0"/>
    <s v="Zurich"/>
    <x v="391"/>
    <s v="Switzerland"/>
    <s v="Western Europe"/>
    <x v="2"/>
    <s v="OFF-SU-6161"/>
    <s v="Office Supplies"/>
    <s v="Supplies"/>
    <x v="1456"/>
    <n v="179.85"/>
    <n v="5"/>
    <n v="0"/>
    <n v="39.450000000000003"/>
    <n v="33.78"/>
    <s v="Low"/>
    <s v="No"/>
    <s v="Gilbert Wolff"/>
  </r>
  <r>
    <s v="38065"/>
    <s v="CA-2012-CS12175140-41132"/>
    <d v="2012-08-11T00:00:00"/>
    <d v="2012-08-15T00:00:00"/>
    <n v="4"/>
    <s v="Standard Class"/>
    <s v="CS-121751406"/>
    <s v="Charles Sheldon"/>
    <x v="1"/>
    <n v="8701"/>
    <s v="Lakewood"/>
    <x v="318"/>
    <s v="United States"/>
    <s v="Eastern US"/>
    <x v="0"/>
    <s v="OFF-BI-5588"/>
    <s v="Office Supplies"/>
    <s v="Binders"/>
    <x v="1457"/>
    <n v="196.21"/>
    <n v="7"/>
    <n v="0"/>
    <n v="98.105000000000004"/>
    <n v="24.81"/>
    <s v="High"/>
    <s v="No"/>
    <s v="Dolores Davis"/>
  </r>
  <r>
    <s v="37119"/>
    <s v="CA-2015-CS12175140-42137"/>
    <d v="2015-05-13T00:00:00"/>
    <d v="2015-05-19T00:00:00"/>
    <n v="6"/>
    <s v="Standard Class"/>
    <s v="CS-121751404"/>
    <s v="Charles Sheldon"/>
    <x v="1"/>
    <n v="94122"/>
    <s v="San Francisco"/>
    <x v="25"/>
    <s v="United States"/>
    <s v="Western US"/>
    <x v="0"/>
    <s v="FUR-TA-5066"/>
    <s v="Furniture"/>
    <s v="Tables"/>
    <x v="1458"/>
    <n v="285.48"/>
    <n v="5"/>
    <n v="0.2"/>
    <n v="-10.70550000000004"/>
    <n v="20.58"/>
    <s v="Medium"/>
    <s v="No"/>
    <s v="Derrick Snyders"/>
  </r>
  <r>
    <s v="35285"/>
    <s v="US-2014-CS12175140-41747"/>
    <d v="2014-04-18T00:00:00"/>
    <d v="2014-04-23T00:00:00"/>
    <n v="5"/>
    <s v="Standard Class"/>
    <s v="CS-121751408"/>
    <s v="Charles Sheldon"/>
    <x v="1"/>
    <n v="38401"/>
    <s v="Columbia"/>
    <x v="85"/>
    <s v="United States"/>
    <s v="Southern US"/>
    <x v="0"/>
    <s v="FUR-FU-6329"/>
    <s v="Furniture"/>
    <s v="Furnishings"/>
    <x v="1459"/>
    <n v="79.12"/>
    <n v="5"/>
    <n v="0.2"/>
    <n v="13.846"/>
    <n v="7.47"/>
    <s v="High"/>
    <s v="No"/>
    <s v="Flannery Newton"/>
  </r>
  <r>
    <s v="35486"/>
    <s v="CA-2014-CS12175140-41909"/>
    <d v="2014-09-27T00:00:00"/>
    <d v="2014-10-02T00:00:00"/>
    <n v="5"/>
    <s v="Second Class"/>
    <s v="CS-121751402"/>
    <s v="Charles Sheldon"/>
    <x v="1"/>
    <n v="52240"/>
    <s v="Iowa City"/>
    <x v="364"/>
    <s v="United States"/>
    <s v="Central US"/>
    <x v="0"/>
    <s v="OFF-PA-4513"/>
    <s v="Office Supplies"/>
    <s v="Paper"/>
    <x v="1460"/>
    <n v="9.99"/>
    <n v="1"/>
    <n v="0"/>
    <n v="4.4954999999999998"/>
    <n v="1.63"/>
    <s v="Medium"/>
    <s v="No"/>
    <s v="Lon Bonher"/>
  </r>
  <r>
    <s v="26484"/>
    <s v="IN-2014-ND18460102-41797"/>
    <d v="2014-06-07T00:00:00"/>
    <d v="2014-06-08T00:00:00"/>
    <n v="1"/>
    <s v="First Class"/>
    <s v="ND-18460102"/>
    <s v="Neil Ducich"/>
    <x v="1"/>
    <n v="0"/>
    <s v="Manila"/>
    <x v="80"/>
    <s v="Philippines"/>
    <s v="Southeastern Asia"/>
    <x v="1"/>
    <s v="OFF-AP-3862"/>
    <s v="Office Supplies"/>
    <s v="Appliances"/>
    <x v="1461"/>
    <n v="100.36799999999999"/>
    <n v="3"/>
    <n v="0.15"/>
    <n v="8.2079999999999984"/>
    <n v="33.65"/>
    <s v="Critical"/>
    <s v="No"/>
    <s v="Preecha Metharom"/>
  </r>
  <r>
    <s v="38788"/>
    <s v="US-2015-CM12190140-42325"/>
    <d v="2015-11-17T00:00:00"/>
    <d v="2015-11-17T00:00:00"/>
    <n v="0"/>
    <s v="Same Day"/>
    <s v="CM-121901406"/>
    <s v="Charlotte Melton"/>
    <x v="0"/>
    <n v="13501"/>
    <s v="Utica"/>
    <x v="21"/>
    <s v="United States"/>
    <s v="Eastern US"/>
    <x v="0"/>
    <s v="TEC-PH-4888"/>
    <s v="Technology"/>
    <s v="Phones"/>
    <x v="1462"/>
    <n v="119.94"/>
    <n v="6"/>
    <n v="0"/>
    <n v="5.9969999999999857"/>
    <n v="45.03"/>
    <s v="Critical"/>
    <s v="No"/>
    <s v="Dolores Davis"/>
  </r>
  <r>
    <s v="9856"/>
    <s v="MX-2015-SH2063539-42335"/>
    <d v="2015-11-27T00:00:00"/>
    <d v="2015-11-27T00:00:00"/>
    <n v="0"/>
    <s v="Same Day"/>
    <s v="SH-2063539"/>
    <s v="Stefanie Holloman"/>
    <x v="1"/>
    <n v="0"/>
    <s v="Ilopango"/>
    <x v="19"/>
    <s v="El Salvador"/>
    <s v="Central America"/>
    <x v="4"/>
    <s v="OFF-PA-6622"/>
    <s v="Office Supplies"/>
    <s v="Paper"/>
    <x v="1463"/>
    <n v="97.8"/>
    <n v="10"/>
    <n v="0"/>
    <n v="11.6"/>
    <n v="33.533999999999999"/>
    <s v="Critical"/>
    <s v="No"/>
    <s v="Nicodemo Bautista"/>
  </r>
  <r>
    <s v="36915"/>
    <s v="CA-2013-CM12190140-41535"/>
    <d v="2013-09-18T00:00:00"/>
    <d v="2013-09-21T00:00:00"/>
    <n v="3"/>
    <s v="First Class"/>
    <s v="CM-121901404"/>
    <s v="Charlotte Melton"/>
    <x v="0"/>
    <n v="92105"/>
    <s v="San Diego"/>
    <x v="25"/>
    <s v="United States"/>
    <s v="Western US"/>
    <x v="0"/>
    <s v="OFF-ST-6216"/>
    <s v="Office Supplies"/>
    <s v="Storage"/>
    <x v="1464"/>
    <n v="443.92"/>
    <n v="4"/>
    <n v="0"/>
    <n v="8.8783999999999992"/>
    <n v="20"/>
    <s v="High"/>
    <s v="No"/>
    <s v="Derrick Snyders"/>
  </r>
  <r>
    <s v="16566"/>
    <s v="ES-2014-ME1801048-41702"/>
    <d v="2014-03-04T00:00:00"/>
    <d v="2014-03-06T00:00:00"/>
    <n v="2"/>
    <s v="Second Class"/>
    <s v="ME-1801048"/>
    <s v="Michelle Ellison"/>
    <x v="1"/>
    <n v="0"/>
    <s v="Essen"/>
    <x v="47"/>
    <s v="Germany"/>
    <s v="Western Europe"/>
    <x v="2"/>
    <s v="OFF-SU-4120"/>
    <s v="Office Supplies"/>
    <s v="Supplies"/>
    <x v="1465"/>
    <n v="144.6"/>
    <n v="5"/>
    <n v="0"/>
    <n v="7.1999999999999993"/>
    <n v="33.49"/>
    <s v="Critical"/>
    <s v="No"/>
    <s v="Gilbert Wolff"/>
  </r>
  <r>
    <s v="49220"/>
    <s v="IR-2015-KS630060-42263"/>
    <d v="2015-09-16T00:00:00"/>
    <d v="2015-09-17T00:00:00"/>
    <n v="1"/>
    <s v="First Class"/>
    <s v="KS-630060"/>
    <s v="Karen Seio"/>
    <x v="1"/>
    <n v="0"/>
    <s v="Khorramabad"/>
    <x v="207"/>
    <s v="Iran"/>
    <s v="Southern Asia"/>
    <x v="1"/>
    <s v="OFF-ST-6272"/>
    <s v="Office Supplies"/>
    <s v="Storage"/>
    <x v="1466"/>
    <n v="109.32"/>
    <n v="2"/>
    <n v="0"/>
    <n v="5.46"/>
    <n v="33.450000000000003"/>
    <s v="Critical"/>
    <s v="No"/>
    <s v="Chandrakant Chaudhri"/>
  </r>
  <r>
    <s v="31897"/>
    <s v="US-2014-CK12205140-41837"/>
    <d v="2014-07-17T00:00:00"/>
    <d v="2014-07-22T00:00:00"/>
    <n v="5"/>
    <s v="Standard Class"/>
    <s v="CK-122051406"/>
    <s v="Chloris Kastensmidt"/>
    <x v="0"/>
    <n v="19120"/>
    <s v="Philadelphia"/>
    <x v="103"/>
    <s v="United States"/>
    <s v="Eastern US"/>
    <x v="0"/>
    <s v="TEC-PH-4380"/>
    <s v="Technology"/>
    <s v="Phones"/>
    <x v="1467"/>
    <n v="494.37599999999998"/>
    <n v="4"/>
    <n v="0.4"/>
    <n v="-115.3544000000001"/>
    <n v="87.88"/>
    <s v="High"/>
    <s v="No"/>
    <s v="Dolores Davis"/>
  </r>
  <r>
    <s v="37660"/>
    <s v="CA-2015-CK12205140-42330"/>
    <d v="2015-11-22T00:00:00"/>
    <d v="2015-11-26T00:00:00"/>
    <n v="4"/>
    <s v="Standard Class"/>
    <s v="CK-122051404"/>
    <s v="Chloris Kastensmidt"/>
    <x v="0"/>
    <n v="98059"/>
    <s v="Renton"/>
    <x v="7"/>
    <s v="United States"/>
    <s v="Western US"/>
    <x v="0"/>
    <s v="TEC-MA-2866"/>
    <s v="Technology"/>
    <s v="Machines"/>
    <x v="1468"/>
    <n v="1039.992"/>
    <n v="1"/>
    <n v="0.2"/>
    <n v="103.9992"/>
    <n v="87.56"/>
    <s v="High"/>
    <s v="No"/>
    <s v="Derrick Snyders"/>
  </r>
  <r>
    <s v="36984"/>
    <s v="CA-2012-CK12205140-41117"/>
    <d v="2012-07-27T00:00:00"/>
    <d v="2012-07-27T00:00:00"/>
    <n v="0"/>
    <s v="Same Day"/>
    <s v="CK-122051408"/>
    <s v="Chloris Kastensmidt"/>
    <x v="0"/>
    <n v="32712"/>
    <s v="Apopka"/>
    <x v="197"/>
    <s v="United States"/>
    <s v="Southern US"/>
    <x v="0"/>
    <s v="FUR-FU-3908"/>
    <s v="Furniture"/>
    <s v="Furnishings"/>
    <x v="1469"/>
    <n v="129.88800000000001"/>
    <n v="6"/>
    <n v="0.2"/>
    <n v="12.988799999999991"/>
    <n v="24.59"/>
    <s v="High"/>
    <s v="No"/>
    <s v="Flannery Newton"/>
  </r>
  <r>
    <s v="4873"/>
    <s v="US-2012-VB21745143-41086"/>
    <d v="2012-06-26T00:00:00"/>
    <d v="2012-06-30T00:00:00"/>
    <n v="4"/>
    <s v="Standard Class"/>
    <s v="VB-21745143"/>
    <s v="Victoria Brennan"/>
    <x v="1"/>
    <n v="0"/>
    <s v="Maracaibo"/>
    <x v="421"/>
    <s v="Venezuela"/>
    <s v="South America"/>
    <x v="4"/>
    <s v="FUR-FU-3023"/>
    <s v="Furniture"/>
    <s v="Furnishings"/>
    <x v="1470"/>
    <n v="267.22800000000001"/>
    <n v="13"/>
    <n v="0.4"/>
    <n v="-49.19200000000005"/>
    <n v="33.399000000000001"/>
    <s v="High"/>
    <s v="No"/>
    <s v="Vasco Magalhães"/>
  </r>
  <r>
    <s v="13225"/>
    <s v="ES-2012-TH2123544-41109"/>
    <d v="2012-07-19T00:00:00"/>
    <d v="2012-07-19T00:00:00"/>
    <n v="0"/>
    <s v="Same Day"/>
    <s v="TH-2123544"/>
    <s v="Tiffany House"/>
    <x v="1"/>
    <n v="0"/>
    <s v="Vantaa"/>
    <x v="125"/>
    <s v="Finland"/>
    <s v="Northern Europe"/>
    <x v="2"/>
    <s v="OFF-SU-3002"/>
    <s v="Office Supplies"/>
    <s v="Supplies"/>
    <x v="1471"/>
    <n v="178.32"/>
    <n v="4"/>
    <n v="0"/>
    <n v="51.599999999999987"/>
    <n v="33.35"/>
    <s v="High"/>
    <s v="No"/>
    <s v="Miina Nylund"/>
  </r>
  <r>
    <s v="38949"/>
    <s v="CA-2015-CK12205140-42224"/>
    <d v="2015-08-08T00:00:00"/>
    <d v="2015-08-09T00:00:00"/>
    <n v="1"/>
    <s v="First Class"/>
    <s v="CK-122051402"/>
    <s v="Chloris Kastensmidt"/>
    <x v="0"/>
    <n v="75081"/>
    <s v="Dallas"/>
    <x v="46"/>
    <s v="United States"/>
    <s v="Central US"/>
    <x v="0"/>
    <s v="OFF-ST-5782"/>
    <s v="Office Supplies"/>
    <s v="Storage"/>
    <x v="1472"/>
    <n v="118.16"/>
    <n v="2"/>
    <n v="0.2"/>
    <n v="-25.108999999999991"/>
    <n v="19.97"/>
    <s v="High"/>
    <s v="No"/>
    <s v="Lon Bonher"/>
  </r>
  <r>
    <s v="8836"/>
    <s v="MX-2015-EB1384031-42174"/>
    <d v="2015-06-19T00:00:00"/>
    <d v="2015-06-25T00:00:00"/>
    <n v="6"/>
    <s v="Standard Class"/>
    <s v="EB-1384031"/>
    <s v="Ellis Ballard"/>
    <x v="1"/>
    <n v="0"/>
    <s v="Holguín"/>
    <x v="422"/>
    <s v="Cuba"/>
    <s v="Caribbean"/>
    <x v="4"/>
    <s v="TEC-AC-5875"/>
    <s v="Technology"/>
    <s v="Accessories"/>
    <x v="1473"/>
    <n v="225.24"/>
    <n v="3"/>
    <n v="0"/>
    <n v="78.78"/>
    <n v="33.280999999999999"/>
    <s v="Low"/>
    <s v="No"/>
    <s v="Marilène Rousseau"/>
  </r>
  <r>
    <s v="19370"/>
    <s v="ES-2013-NM18445139-41300"/>
    <d v="2013-01-26T00:00:00"/>
    <d v="2013-01-31T00:00:00"/>
    <n v="5"/>
    <s v="Second Class"/>
    <s v="NM-18445139"/>
    <s v="Nathan Mautz"/>
    <x v="2"/>
    <n v="0"/>
    <s v="Manchester"/>
    <x v="27"/>
    <s v="United Kingdom"/>
    <s v="Northern Europe"/>
    <x v="2"/>
    <s v="TEC-CO-4581"/>
    <s v="Technology"/>
    <s v="Copiers"/>
    <x v="1474"/>
    <n v="440.64"/>
    <n v="3"/>
    <n v="0"/>
    <n v="132.12"/>
    <n v="33.130000000000003"/>
    <s v="Medium"/>
    <s v="No"/>
    <s v="Miina Nylund"/>
  </r>
  <r>
    <s v="15160"/>
    <s v="ES-2014-JK1520548-41808"/>
    <d v="2014-06-18T00:00:00"/>
    <d v="2014-06-20T00:00:00"/>
    <n v="2"/>
    <s v="Second Class"/>
    <s v="JK-1520548"/>
    <s v="Jamie Kunitz"/>
    <x v="0"/>
    <n v="0"/>
    <s v="Bremen"/>
    <x v="59"/>
    <s v="Germany"/>
    <s v="Western Europe"/>
    <x v="2"/>
    <s v="FUR-FU-3933"/>
    <s v="Furniture"/>
    <s v="Furnishings"/>
    <x v="1475"/>
    <n v="264.06"/>
    <n v="6"/>
    <n v="0"/>
    <n v="95.039999999999992"/>
    <n v="33.020000000000003"/>
    <s v="Medium"/>
    <s v="No"/>
    <s v="Gilbert Wolff"/>
  </r>
  <r>
    <s v="12811"/>
    <s v="ES-2015-LC1693014-42267"/>
    <d v="2015-09-20T00:00:00"/>
    <d v="2015-09-22T00:00:00"/>
    <n v="2"/>
    <s v="Second Class"/>
    <s v="LC-1693014"/>
    <s v="Linda Cazamias"/>
    <x v="1"/>
    <n v="0"/>
    <s v="Brussels"/>
    <x v="423"/>
    <s v="Belgium"/>
    <s v="Western Europe"/>
    <x v="2"/>
    <s v="OFF-SU-2988"/>
    <s v="Office Supplies"/>
    <s v="Supplies"/>
    <x v="1476"/>
    <n v="108.24"/>
    <n v="4"/>
    <n v="0"/>
    <n v="25.92"/>
    <n v="33.020000000000003"/>
    <s v="Critical"/>
    <s v="No"/>
    <s v="Gilbert Wolff"/>
  </r>
  <r>
    <s v="28304"/>
    <s v="IN-2012-BS1159027-41020"/>
    <d v="2012-04-21T00:00:00"/>
    <d v="2012-04-24T00:00:00"/>
    <n v="3"/>
    <s v="First Class"/>
    <s v="BS-1159027"/>
    <s v="Brendan Sweed"/>
    <x v="1"/>
    <n v="0"/>
    <s v="Yancheng"/>
    <x v="58"/>
    <s v="China"/>
    <s v="Eastern Asia"/>
    <x v="1"/>
    <s v="OFF-AR-3532"/>
    <s v="Office Supplies"/>
    <s v="Art"/>
    <x v="1477"/>
    <n v="210.54"/>
    <n v="11"/>
    <n v="0"/>
    <n v="41.91"/>
    <n v="32.96"/>
    <s v="Medium"/>
    <s v="No"/>
    <s v="Hadia Bousaid"/>
  </r>
  <r>
    <s v="16285"/>
    <s v="ES-2013-JG1516045-41541"/>
    <d v="2013-09-24T00:00:00"/>
    <d v="2013-09-27T00:00:00"/>
    <n v="3"/>
    <s v="First Class"/>
    <s v="JG-1516045"/>
    <s v="James Galang"/>
    <x v="0"/>
    <n v="0"/>
    <s v="Rillieux-la-Pape"/>
    <x v="124"/>
    <s v="France"/>
    <s v="Western Europe"/>
    <x v="2"/>
    <s v="OFF-AR-3502"/>
    <s v="Office Supplies"/>
    <s v="Art"/>
    <x v="1478"/>
    <n v="346.5"/>
    <n v="7"/>
    <n v="0"/>
    <n v="114.24"/>
    <n v="32.840000000000003"/>
    <s v="High"/>
    <s v="No"/>
    <s v="Gilbert Wolff"/>
  </r>
  <r>
    <s v="27848"/>
    <s v="IN-2015-NL1831078-42224"/>
    <d v="2015-08-08T00:00:00"/>
    <d v="2015-08-14T00:00:00"/>
    <n v="6"/>
    <s v="Standard Class"/>
    <s v="NL-1831078"/>
    <s v="Nancy Lomonaco"/>
    <x v="2"/>
    <n v="0"/>
    <s v="Kuantan"/>
    <x v="193"/>
    <s v="Malaysia"/>
    <s v="Southeastern Asia"/>
    <x v="1"/>
    <s v="FUR-FU-6236"/>
    <s v="Furniture"/>
    <s v="Furnishings"/>
    <x v="1479"/>
    <n v="251.25"/>
    <n v="5"/>
    <n v="0"/>
    <n v="42.599999999999987"/>
    <n v="32.840000000000003"/>
    <s v="Low"/>
    <s v="No"/>
    <s v="Preecha Metharom"/>
  </r>
  <r>
    <s v="45778"/>
    <s v="IV-2015-BP118529-42285"/>
    <d v="2015-10-08T00:00:00"/>
    <d v="2015-10-10T00:00:00"/>
    <n v="2"/>
    <s v="Second Class"/>
    <s v="BP-118529"/>
    <s v="Ben Peterman"/>
    <x v="1"/>
    <n v="0"/>
    <s v="Yamoussoukro"/>
    <x v="424"/>
    <s v="Cote d'Ivoire"/>
    <s v="Western Africa"/>
    <x v="3"/>
    <s v="OFF-AP-4749"/>
    <s v="Office Supplies"/>
    <s v="Appliances"/>
    <x v="1480"/>
    <n v="327.12"/>
    <n v="4"/>
    <n v="0"/>
    <n v="114.48"/>
    <n v="32.81"/>
    <s v="Medium"/>
    <s v="No"/>
    <s v="Katlego Akosua"/>
  </r>
  <r>
    <s v="24251"/>
    <s v="IN-2015-EM1406558-42353"/>
    <d v="2015-12-15T00:00:00"/>
    <d v="2015-12-19T00:00:00"/>
    <n v="4"/>
    <s v="Standard Class"/>
    <s v="EM-1406558"/>
    <s v="Erin Mull"/>
    <x v="0"/>
    <n v="0"/>
    <s v="Vadodara"/>
    <x v="22"/>
    <s v="India"/>
    <s v="Southern Asia"/>
    <x v="1"/>
    <s v="OFF-SU-4133"/>
    <s v="Office Supplies"/>
    <s v="Supplies"/>
    <x v="1481"/>
    <n v="393.39"/>
    <n v="9"/>
    <n v="0"/>
    <n v="145.53"/>
    <n v="32.71"/>
    <s v="High"/>
    <s v="No"/>
    <s v="Chandrakant Chaudhri"/>
  </r>
  <r>
    <s v="37736"/>
    <s v="CA-2012-CC12220140-41185"/>
    <d v="2012-10-03T00:00:00"/>
    <d v="2012-10-05T00:00:00"/>
    <n v="2"/>
    <s v="First Class"/>
    <s v="CC-122201406"/>
    <s v="Chris Cortes"/>
    <x v="0"/>
    <n v="10024"/>
    <s v="New York City"/>
    <x v="21"/>
    <s v="United States"/>
    <s v="Eastern US"/>
    <x v="0"/>
    <s v="FUR-CH-5426"/>
    <s v="Furniture"/>
    <s v="Chairs"/>
    <x v="1482"/>
    <n v="589.41"/>
    <n v="5"/>
    <n v="0.1"/>
    <n v="-6.5490000000000492"/>
    <n v="214.81"/>
    <s v="Critical"/>
    <s v="No"/>
    <s v="Dolores Davis"/>
  </r>
  <r>
    <s v="2662"/>
    <s v="MX-2014-EB1397593-41958"/>
    <d v="2014-11-15T00:00:00"/>
    <d v="2014-11-19T00:00:00"/>
    <n v="4"/>
    <s v="Second Class"/>
    <s v="EB-1397593"/>
    <s v="Erica Bern"/>
    <x v="1"/>
    <n v="0"/>
    <s v="Estelí"/>
    <x v="425"/>
    <s v="Nicaragua"/>
    <s v="Central America"/>
    <x v="4"/>
    <s v="OFF-SU-4992"/>
    <s v="Office Supplies"/>
    <s v="Supplies"/>
    <x v="1483"/>
    <n v="430.92"/>
    <n v="14"/>
    <n v="0"/>
    <n v="189.56"/>
    <n v="32.691000000000003"/>
    <s v="High"/>
    <s v="No"/>
    <s v="Nicodemo Bautista"/>
  </r>
  <r>
    <s v="19067"/>
    <s v="ES-2013-GH1441064-41489"/>
    <d v="2013-08-03T00:00:00"/>
    <d v="2013-08-05T00:00:00"/>
    <n v="2"/>
    <s v="Second Class"/>
    <s v="GH-1441064"/>
    <s v="Gary Hansen"/>
    <x v="2"/>
    <n v="0"/>
    <s v="Venice"/>
    <x v="156"/>
    <s v="Italy"/>
    <s v="Southern Europe"/>
    <x v="2"/>
    <s v="TEC-AC-4153"/>
    <s v="Technology"/>
    <s v="Accessories"/>
    <x v="1484"/>
    <n v="215.1"/>
    <n v="5"/>
    <n v="0"/>
    <n v="77.400000000000006"/>
    <n v="32.69"/>
    <s v="High"/>
    <s v="No"/>
    <s v="Gavino Bove"/>
  </r>
  <r>
    <s v="32560"/>
    <s v="CA-2014-CC12220140-41914"/>
    <d v="2014-10-02T00:00:00"/>
    <d v="2014-10-03T00:00:00"/>
    <n v="1"/>
    <s v="First Class"/>
    <s v="CC-122201402"/>
    <s v="Chris Cortes"/>
    <x v="0"/>
    <n v="46350"/>
    <s v="La Porte"/>
    <x v="64"/>
    <s v="United States"/>
    <s v="Central US"/>
    <x v="0"/>
    <s v="TEC-PH-5603"/>
    <s v="Technology"/>
    <s v="Phones"/>
    <x v="1485"/>
    <n v="69.900000000000006"/>
    <n v="2"/>
    <n v="0"/>
    <n v="18.873000000000001"/>
    <n v="29.05"/>
    <s v="Critical"/>
    <s v="No"/>
    <s v="Lon Bonher"/>
  </r>
  <r>
    <s v="41724"/>
    <s v="CG-2015-JR621033-42223"/>
    <d v="2015-08-07T00:00:00"/>
    <d v="2015-08-10T00:00:00"/>
    <n v="3"/>
    <s v="Second Class"/>
    <s v="JR-621033"/>
    <s v="Justin Ritter"/>
    <x v="1"/>
    <n v="0"/>
    <s v="Kinshasa"/>
    <x v="170"/>
    <s v="Democratic Republic of the Congo"/>
    <s v="Central Africa"/>
    <x v="3"/>
    <s v="TEC-AC-3396"/>
    <s v="Technology"/>
    <s v="Accessories"/>
    <x v="1486"/>
    <n v="115.92"/>
    <n v="2"/>
    <n v="0"/>
    <n v="35.880000000000003"/>
    <n v="32.590000000000003"/>
    <s v="Critical"/>
    <s v="No"/>
    <s v="Andile Ihejirika"/>
  </r>
  <r>
    <s v="47650"/>
    <s v="IR-2013-SG1089060-41457"/>
    <d v="2013-07-02T00:00:00"/>
    <d v="2013-07-04T00:00:00"/>
    <n v="2"/>
    <s v="Second Class"/>
    <s v="SG-1089060"/>
    <s v="Susan Gilcrest"/>
    <x v="1"/>
    <n v="0"/>
    <s v="Zanjan"/>
    <x v="426"/>
    <s v="Iran"/>
    <s v="Southern Asia"/>
    <x v="1"/>
    <s v="OFF-PA-4003"/>
    <s v="Office Supplies"/>
    <s v="Paper"/>
    <x v="1487"/>
    <n v="184.32"/>
    <n v="6"/>
    <n v="0"/>
    <n v="73.62"/>
    <n v="32.590000000000003"/>
    <s v="High"/>
    <s v="No"/>
    <s v="Chandrakant Chaudhri"/>
  </r>
  <r>
    <s v="41290"/>
    <s v="CA-2015-CC12220140-42129"/>
    <d v="2015-05-05T00:00:00"/>
    <d v="2015-05-10T00:00:00"/>
    <n v="5"/>
    <s v="Second Class"/>
    <s v="CC-122201404"/>
    <s v="Chris Cortes"/>
    <x v="0"/>
    <n v="92683"/>
    <s v="Westminster"/>
    <x v="25"/>
    <s v="United States"/>
    <s v="Western US"/>
    <x v="0"/>
    <s v="OFF-AP-2889"/>
    <s v="Office Supplies"/>
    <s v="Appliances"/>
    <x v="1488"/>
    <n v="243.16"/>
    <n v="2"/>
    <n v="0"/>
    <n v="72.947999999999979"/>
    <n v="25.33"/>
    <s v="Medium"/>
    <s v="No"/>
    <s v="Derrick Snyders"/>
  </r>
  <r>
    <s v="18723"/>
    <s v="ES-2015-RO1978048-42069"/>
    <d v="2015-03-06T00:00:00"/>
    <d v="2015-03-06T00:00:00"/>
    <n v="0"/>
    <s v="Same Day"/>
    <s v="RO-1978048"/>
    <s v="Rose O'Brian"/>
    <x v="0"/>
    <n v="0"/>
    <s v="Frankfurt"/>
    <x v="336"/>
    <s v="Germany"/>
    <s v="Western Europe"/>
    <x v="2"/>
    <s v="OFF-EN-4920"/>
    <s v="Office Supplies"/>
    <s v="Envelopes"/>
    <x v="1489"/>
    <n v="156.06"/>
    <n v="6"/>
    <n v="0"/>
    <n v="62.279999999999987"/>
    <n v="32.46"/>
    <s v="High"/>
    <s v="No"/>
    <s v="Gilbert Wolff"/>
  </r>
  <r>
    <s v="13378"/>
    <s v="ES-2014-LA1678091-41968"/>
    <d v="2014-11-25T00:00:00"/>
    <d v="2014-11-27T00:00:00"/>
    <n v="2"/>
    <s v="Second Class"/>
    <s v="LA-1678091"/>
    <s v="Laura Armstrong"/>
    <x v="1"/>
    <n v="0"/>
    <s v="Hengelo"/>
    <x v="417"/>
    <s v="Netherlands"/>
    <s v="Western Europe"/>
    <x v="2"/>
    <s v="OFF-ST-4261"/>
    <s v="Office Supplies"/>
    <s v="Storage"/>
    <x v="1490"/>
    <n v="105.6"/>
    <n v="8"/>
    <n v="0.5"/>
    <n v="0"/>
    <n v="32.36"/>
    <s v="Critical"/>
    <s v="No"/>
    <s v="Gilbert Wolff"/>
  </r>
  <r>
    <s v="50433"/>
    <s v="EG-2015-TG1164038-42146"/>
    <d v="2015-05-22T00:00:00"/>
    <d v="2015-05-27T00:00:00"/>
    <n v="5"/>
    <s v="Second Class"/>
    <s v="TG-1164038"/>
    <s v="Trudy Glocke"/>
    <x v="0"/>
    <n v="0"/>
    <s v="Cairo"/>
    <x v="278"/>
    <s v="Egypt"/>
    <s v="North Africa"/>
    <x v="3"/>
    <s v="OFF-ST-5706"/>
    <s v="Office Supplies"/>
    <s v="Storage"/>
    <x v="1491"/>
    <n v="375.66"/>
    <n v="6"/>
    <n v="0"/>
    <n v="112.68"/>
    <n v="32.35"/>
    <s v="Medium"/>
    <s v="No"/>
    <s v="Lindiwe Afolayan"/>
  </r>
  <r>
    <s v="16239"/>
    <s v="ES-2014-EH1412548-41685"/>
    <d v="2014-02-15T00:00:00"/>
    <d v="2014-02-19T00:00:00"/>
    <n v="4"/>
    <s v="Standard Class"/>
    <s v="EH-1412548"/>
    <s v="Eugene Hildebrand"/>
    <x v="2"/>
    <n v="0"/>
    <s v="Magdeburg"/>
    <x v="418"/>
    <s v="Germany"/>
    <s v="Western Europe"/>
    <x v="2"/>
    <s v="OFF-PA-3999"/>
    <s v="Office Supplies"/>
    <s v="Paper"/>
    <x v="1492"/>
    <n v="307.86"/>
    <n v="14"/>
    <n v="0"/>
    <n v="141.54"/>
    <n v="32.29"/>
    <s v="Medium"/>
    <s v="No"/>
    <s v="Gilbert Wolff"/>
  </r>
  <r>
    <s v="37185"/>
    <s v="CA-2013-CC12220140-41401"/>
    <d v="2013-05-07T00:00:00"/>
    <d v="2013-05-12T00:00:00"/>
    <n v="5"/>
    <s v="Standard Class"/>
    <s v="CC-122201408"/>
    <s v="Chris Cortes"/>
    <x v="0"/>
    <n v="42301"/>
    <s v="Owensboro"/>
    <x v="136"/>
    <s v="United States"/>
    <s v="Southern US"/>
    <x v="0"/>
    <s v="OFF-PA-6454"/>
    <s v="Office Supplies"/>
    <s v="Paper"/>
    <x v="1493"/>
    <n v="45.68"/>
    <n v="2"/>
    <n v="0"/>
    <n v="21.012799999999999"/>
    <n v="3.05"/>
    <s v="Medium"/>
    <s v="No"/>
    <s v="Flannery Newton"/>
  </r>
  <r>
    <s v="25993"/>
    <s v="IN-2015-LH1715511-42229"/>
    <d v="2015-08-13T00:00:00"/>
    <d v="2015-08-16T00:00:00"/>
    <n v="3"/>
    <s v="First Class"/>
    <s v="LH-1715511"/>
    <s v="Logan Haushalter"/>
    <x v="0"/>
    <n v="0"/>
    <s v="Chittagong"/>
    <x v="194"/>
    <s v="Bangladesh"/>
    <s v="Southern Asia"/>
    <x v="1"/>
    <s v="OFF-LA-6029"/>
    <s v="Office Supplies"/>
    <s v="Labels"/>
    <x v="1494"/>
    <n v="154.44"/>
    <n v="12"/>
    <n v="0"/>
    <n v="43.2"/>
    <n v="32.24"/>
    <s v="High"/>
    <s v="No"/>
    <s v="Chandrakant Chaudhri"/>
  </r>
  <r>
    <s v="22709"/>
    <s v="ID-2015-JO1528059-42355"/>
    <d v="2015-12-17T00:00:00"/>
    <d v="2015-12-17T00:00:00"/>
    <n v="0"/>
    <s v="Same Day"/>
    <s v="JO-1528059"/>
    <s v="Jas O'Carroll"/>
    <x v="0"/>
    <n v="0"/>
    <s v="Denpasar"/>
    <x v="213"/>
    <s v="Indonesia"/>
    <s v="Southeastern Asia"/>
    <x v="1"/>
    <s v="OFF-EN-5035"/>
    <s v="Office Supplies"/>
    <s v="Envelopes"/>
    <x v="1495"/>
    <n v="139.6815"/>
    <n v="7"/>
    <n v="0.47"/>
    <n v="-81.868500000000012"/>
    <n v="32.229999999999997"/>
    <s v="High"/>
    <s v="No"/>
    <s v="Preecha Metharom"/>
  </r>
  <r>
    <s v="9428"/>
    <s v="MX-2015-GH1441051-42279"/>
    <d v="2015-10-02T00:00:00"/>
    <d v="2015-10-04T00:00:00"/>
    <n v="2"/>
    <s v="Second Class"/>
    <s v="GH-1441051"/>
    <s v="Gary Hansen"/>
    <x v="2"/>
    <n v="0"/>
    <s v="Mixco"/>
    <x v="69"/>
    <s v="Guatemala"/>
    <s v="Central America"/>
    <x v="4"/>
    <s v="OFF-EN-3666"/>
    <s v="Office Supplies"/>
    <s v="Envelopes"/>
    <x v="1496"/>
    <n v="135.19999999999999"/>
    <n v="5"/>
    <n v="0"/>
    <n v="44.6"/>
    <n v="32.122"/>
    <s v="Critical"/>
    <s v="No"/>
    <s v="Nicodemo Bautista"/>
  </r>
  <r>
    <s v="15178"/>
    <s v="ES-2014-TB21175139-41888"/>
    <d v="2014-09-06T00:00:00"/>
    <d v="2014-09-11T00:00:00"/>
    <n v="5"/>
    <s v="Second Class"/>
    <s v="TB-21175139"/>
    <s v="Thomas Boland"/>
    <x v="1"/>
    <n v="0"/>
    <s v="Ipswich"/>
    <x v="27"/>
    <s v="United Kingdom"/>
    <s v="Northern Europe"/>
    <x v="2"/>
    <s v="OFF-EN-3670"/>
    <s v="Office Supplies"/>
    <s v="Envelopes"/>
    <x v="1497"/>
    <n v="147"/>
    <n v="5"/>
    <n v="0"/>
    <n v="72"/>
    <n v="32.11"/>
    <s v="Medium"/>
    <s v="No"/>
    <s v="Miina Nylund"/>
  </r>
  <r>
    <s v="46603"/>
    <s v="PL-2014-JM5655103-41906"/>
    <d v="2014-09-24T00:00:00"/>
    <d v="2014-09-26T00:00:00"/>
    <n v="2"/>
    <s v="Second Class"/>
    <s v="JM-5655103"/>
    <s v="Jim Mitchum"/>
    <x v="1"/>
    <n v="0"/>
    <s v="Chorzow"/>
    <x v="15"/>
    <s v="Poland"/>
    <s v="Eastern Europe"/>
    <x v="2"/>
    <s v="TEC-AC-5206"/>
    <s v="Technology"/>
    <s v="Accessories"/>
    <x v="1498"/>
    <n v="102.48"/>
    <n v="1"/>
    <n v="0"/>
    <n v="24.57"/>
    <n v="32.06"/>
    <s v="High"/>
    <s v="No"/>
    <s v="Oxana Lagunov"/>
  </r>
  <r>
    <s v="38914"/>
    <s v="CA-2014-CM12235140-41984"/>
    <d v="2014-12-11T00:00:00"/>
    <d v="2014-12-17T00:00:00"/>
    <n v="6"/>
    <s v="Standard Class"/>
    <s v="CM-122351406"/>
    <s v="Chris McAfee"/>
    <x v="0"/>
    <n v="13601"/>
    <s v="Watertown"/>
    <x v="21"/>
    <s v="United States"/>
    <s v="Eastern US"/>
    <x v="0"/>
    <s v="OFF-BI-4274"/>
    <s v="Office Supplies"/>
    <s v="Binders"/>
    <x v="1499"/>
    <n v="679.96"/>
    <n v="5"/>
    <n v="0.2"/>
    <n v="220.98699999999999"/>
    <n v="50.75"/>
    <s v="Medium"/>
    <s v="No"/>
    <s v="Dolores Davis"/>
  </r>
  <r>
    <s v="37158"/>
    <s v="CA-2014-CM12235140-41761"/>
    <d v="2014-05-02T00:00:00"/>
    <d v="2014-05-05T00:00:00"/>
    <n v="3"/>
    <s v="Second Class"/>
    <s v="CM-122351408"/>
    <s v="Chris McAfee"/>
    <x v="0"/>
    <n v="72209"/>
    <s v="Little Rock"/>
    <x v="427"/>
    <s v="United States"/>
    <s v="Southern US"/>
    <x v="0"/>
    <s v="OFF-PA-6466"/>
    <s v="Office Supplies"/>
    <s v="Paper"/>
    <x v="1500"/>
    <n v="109.92"/>
    <n v="2"/>
    <n v="0"/>
    <n v="53.860799999999998"/>
    <n v="20.57"/>
    <s v="Critical"/>
    <s v="No"/>
    <s v="Flannery Newton"/>
  </r>
  <r>
    <s v="11758"/>
    <s v="IT-2013-NC1834048-41541"/>
    <d v="2013-09-24T00:00:00"/>
    <d v="2013-09-30T00:00:00"/>
    <n v="6"/>
    <s v="Standard Class"/>
    <s v="NC-1834048"/>
    <s v="Nat Carroll"/>
    <x v="0"/>
    <n v="0"/>
    <s v="Worms"/>
    <x v="312"/>
    <s v="Germany"/>
    <s v="Western Europe"/>
    <x v="2"/>
    <s v="TEC-MA-5541"/>
    <s v="Technology"/>
    <s v="Machines"/>
    <x v="1501"/>
    <n v="301.68"/>
    <n v="6"/>
    <n v="0"/>
    <n v="5.94"/>
    <n v="31.79"/>
    <s v="Medium"/>
    <s v="No"/>
    <s v="Gilbert Wolff"/>
  </r>
  <r>
    <s v="36779"/>
    <s v="CA-2015-CS12250140-42286"/>
    <d v="2015-10-09T00:00:00"/>
    <d v="2015-10-15T00:00:00"/>
    <n v="6"/>
    <s v="Standard Class"/>
    <s v="CS-122501404"/>
    <s v="Chris Selesnick"/>
    <x v="1"/>
    <n v="92105"/>
    <s v="San Diego"/>
    <x v="25"/>
    <s v="United States"/>
    <s v="Western US"/>
    <x v="0"/>
    <s v="TEC-AC-5147"/>
    <s v="Technology"/>
    <s v="Accessories"/>
    <x v="1502"/>
    <n v="239.96"/>
    <n v="4"/>
    <n v="0"/>
    <n v="115.1808"/>
    <n v="19.559999999999999"/>
    <s v="Medium"/>
    <s v="No"/>
    <s v="Derrick Snyders"/>
  </r>
  <r>
    <s v="40032"/>
    <s v="US-2012-CS12250140-40947"/>
    <d v="2012-02-08T00:00:00"/>
    <d v="2012-02-11T00:00:00"/>
    <n v="3"/>
    <s v="Second Class"/>
    <s v="CS-122501406"/>
    <s v="Chris Selesnick"/>
    <x v="1"/>
    <n v="10024"/>
    <s v="New York City"/>
    <x v="21"/>
    <s v="United States"/>
    <s v="Eastern US"/>
    <x v="0"/>
    <s v="OFF-ST-2922"/>
    <s v="Office Supplies"/>
    <s v="Storage"/>
    <x v="1503"/>
    <n v="64.959999999999994"/>
    <n v="4"/>
    <n v="0"/>
    <n v="9.7439999999999998"/>
    <n v="19.07"/>
    <s v="Critical"/>
    <s v="No"/>
    <s v="Dolores Davis"/>
  </r>
  <r>
    <s v="7027"/>
    <s v="MX-2015-IM1507051-42104"/>
    <d v="2015-04-10T00:00:00"/>
    <d v="2015-04-12T00:00:00"/>
    <n v="2"/>
    <s v="First Class"/>
    <s v="IM-1507051"/>
    <s v="Irene Maddox"/>
    <x v="0"/>
    <n v="0"/>
    <s v="Villa Nueva"/>
    <x v="69"/>
    <s v="Guatemala"/>
    <s v="Central America"/>
    <x v="4"/>
    <s v="OFF-BI-4817"/>
    <s v="Office Supplies"/>
    <s v="Binders"/>
    <x v="1504"/>
    <n v="137.12"/>
    <n v="4"/>
    <n v="0"/>
    <n v="52.08"/>
    <n v="31.652000000000001"/>
    <s v="Critical"/>
    <s v="No"/>
    <s v="Nicodemo Bautista"/>
  </r>
  <r>
    <s v="15392"/>
    <s v="ES-2015-BF11275139-42246"/>
    <d v="2015-08-30T00:00:00"/>
    <d v="2015-09-03T00:00:00"/>
    <n v="4"/>
    <s v="Standard Class"/>
    <s v="BF-11275139"/>
    <s v="Beth Fritzler"/>
    <x v="1"/>
    <n v="0"/>
    <s v="Glasgow"/>
    <x v="17"/>
    <s v="United Kingdom"/>
    <s v="Northern Europe"/>
    <x v="2"/>
    <s v="OFF-SU-4322"/>
    <s v="Office Supplies"/>
    <s v="Supplies"/>
    <x v="1505"/>
    <n v="329.28"/>
    <n v="7"/>
    <n v="0"/>
    <n v="95.34"/>
    <n v="31.59"/>
    <s v="High"/>
    <s v="No"/>
    <s v="Miina Nylund"/>
  </r>
  <r>
    <s v="23861"/>
    <s v="ID-2014-RM19675102-41648"/>
    <d v="2014-01-09T00:00:00"/>
    <d v="2014-01-11T00:00:00"/>
    <n v="2"/>
    <s v="Second Class"/>
    <s v="RM-19675102"/>
    <s v="Robert Marley"/>
    <x v="2"/>
    <n v="0"/>
    <s v="Bacoor"/>
    <x v="428"/>
    <s v="Philippines"/>
    <s v="Southeastern Asia"/>
    <x v="1"/>
    <s v="TEC-MA-5010"/>
    <s v="Technology"/>
    <s v="Machines"/>
    <x v="1506"/>
    <n v="194.19749999999999"/>
    <n v="3"/>
    <n v="0.25"/>
    <n v="-36.292499999999997"/>
    <n v="31.59"/>
    <s v="High"/>
    <s v="No"/>
    <s v="Preecha Metharom"/>
  </r>
  <r>
    <s v="36645"/>
    <s v="CA-2013-CS12250140-41277"/>
    <d v="2013-01-03T00:00:00"/>
    <d v="2013-01-09T00:00:00"/>
    <n v="6"/>
    <s v="Standard Class"/>
    <s v="CS-122501402"/>
    <s v="Chris Selesnick"/>
    <x v="1"/>
    <n v="55125"/>
    <s v="Woodbury"/>
    <x v="363"/>
    <s v="United States"/>
    <s v="Central US"/>
    <x v="0"/>
    <s v="OFF-BI-4367"/>
    <s v="Office Supplies"/>
    <s v="Binders"/>
    <x v="1507"/>
    <n v="32.340000000000003"/>
    <n v="3"/>
    <n v="0"/>
    <n v="15.523199999999999"/>
    <n v="5.65"/>
    <s v="Low"/>
    <s v="No"/>
    <s v="Lon Bonher"/>
  </r>
  <r>
    <s v="13620"/>
    <s v="ES-2014-DV1346564-41961"/>
    <d v="2014-11-18T00:00:00"/>
    <d v="2014-11-21T00:00:00"/>
    <n v="3"/>
    <s v="First Class"/>
    <s v="DV-1346564"/>
    <s v="Dianna Vittorini"/>
    <x v="0"/>
    <n v="0"/>
    <s v="Benevento"/>
    <x v="161"/>
    <s v="Italy"/>
    <s v="Southern Europe"/>
    <x v="2"/>
    <s v="OFF-SU-4981"/>
    <s v="Office Supplies"/>
    <s v="Supplies"/>
    <x v="1508"/>
    <n v="75.900000000000006"/>
    <n v="5"/>
    <n v="0"/>
    <n v="1.5"/>
    <n v="31.4"/>
    <s v="Critical"/>
    <s v="Yes"/>
    <s v="Gavino Bove"/>
  </r>
  <r>
    <s v="29952"/>
    <s v="IN-2015-BT1148527-42225"/>
    <d v="2015-08-09T00:00:00"/>
    <d v="2015-08-12T00:00:00"/>
    <n v="3"/>
    <s v="First Class"/>
    <s v="BT-1148527"/>
    <s v="Brad Thomas"/>
    <x v="2"/>
    <n v="0"/>
    <s v="Xinghua"/>
    <x v="58"/>
    <s v="China"/>
    <s v="Eastern Asia"/>
    <x v="1"/>
    <s v="OFF-BI-4805"/>
    <s v="Office Supplies"/>
    <s v="Binders"/>
    <x v="1509"/>
    <n v="152.25"/>
    <n v="5"/>
    <n v="0"/>
    <n v="74.55"/>
    <n v="31.34"/>
    <s v="High"/>
    <s v="No"/>
    <s v="Hadia Bousaid"/>
  </r>
  <r>
    <s v="26815"/>
    <s v="IN-2014-JH1591059-41882"/>
    <d v="2014-08-31T00:00:00"/>
    <d v="2014-09-03T00:00:00"/>
    <n v="3"/>
    <s v="First Class"/>
    <s v="JH-1591059"/>
    <s v="Jonathan Howell"/>
    <x v="0"/>
    <n v="0"/>
    <s v="Semarang"/>
    <x v="214"/>
    <s v="Indonesia"/>
    <s v="Southeastern Asia"/>
    <x v="1"/>
    <s v="OFF-BI-3727"/>
    <s v="Office Supplies"/>
    <s v="Binders"/>
    <x v="1510"/>
    <n v="124.8237"/>
    <n v="3"/>
    <n v="0.17"/>
    <n v="43.553699999999999"/>
    <n v="31.34"/>
    <s v="Medium"/>
    <s v="No"/>
    <s v="Preecha Metharom"/>
  </r>
  <r>
    <s v="27299"/>
    <s v="ID-2015-MO17800130-42290"/>
    <d v="2015-10-13T00:00:00"/>
    <d v="2015-10-17T00:00:00"/>
    <n v="4"/>
    <s v="Standard Class"/>
    <s v="MO-17800130"/>
    <s v="Meg O'Connel"/>
    <x v="2"/>
    <n v="0"/>
    <s v="Bangkok"/>
    <x v="191"/>
    <s v="Thailand"/>
    <s v="Southeastern Asia"/>
    <x v="1"/>
    <s v="OFF-ST-4283"/>
    <s v="Office Supplies"/>
    <s v="Storage"/>
    <x v="1511"/>
    <n v="247.27680000000001"/>
    <n v="8"/>
    <n v="0.47"/>
    <n v="-149.44319999999999"/>
    <n v="31.33"/>
    <s v="High"/>
    <s v="No"/>
    <s v="Preecha Metharom"/>
  </r>
  <r>
    <s v="29027"/>
    <s v="IN-2013-SN2071027-41417"/>
    <d v="2013-05-23T00:00:00"/>
    <d v="2013-05-25T00:00:00"/>
    <n v="2"/>
    <s v="First Class"/>
    <s v="SN-2071027"/>
    <s v="Steve Nguyen"/>
    <x v="2"/>
    <n v="0"/>
    <s v="Hengyang"/>
    <x v="216"/>
    <s v="China"/>
    <s v="Eastern Asia"/>
    <x v="1"/>
    <s v="OFF-AP-3879"/>
    <s v="Office Supplies"/>
    <s v="Appliances"/>
    <x v="1512"/>
    <n v="103.2"/>
    <n v="2"/>
    <n v="0"/>
    <n v="11.34"/>
    <n v="31.32"/>
    <s v="High"/>
    <s v="No"/>
    <s v="Hadia Bousaid"/>
  </r>
  <r>
    <s v="33733"/>
    <s v="CA-2015-CA12265140-42189"/>
    <d v="2015-07-04T00:00:00"/>
    <d v="2015-07-11T00:00:00"/>
    <n v="7"/>
    <s v="Standard Class"/>
    <s v="CA-122651404"/>
    <s v="Christina Anderson"/>
    <x v="0"/>
    <n v="87401"/>
    <s v="Farmington"/>
    <x v="224"/>
    <s v="United States"/>
    <s v="Western US"/>
    <x v="0"/>
    <s v="FUR-FU-6280"/>
    <s v="Furniture"/>
    <s v="Furnishings"/>
    <x v="1513"/>
    <n v="545.85"/>
    <n v="9"/>
    <n v="0"/>
    <n v="114.6285"/>
    <n v="105.04"/>
    <s v="Low"/>
    <s v="No"/>
    <s v="Derrick Snyders"/>
  </r>
  <r>
    <s v="14262"/>
    <s v="ES-2014-SD2048548-41794"/>
    <d v="2014-06-04T00:00:00"/>
    <d v="2014-06-06T00:00:00"/>
    <n v="2"/>
    <s v="Second Class"/>
    <s v="SD-2048548"/>
    <s v="Shirley Daniels"/>
    <x v="2"/>
    <n v="0"/>
    <s v="Dorsten"/>
    <x v="47"/>
    <s v="Germany"/>
    <s v="Western Europe"/>
    <x v="2"/>
    <s v="OFF-AR-3545"/>
    <s v="Office Supplies"/>
    <s v="Art"/>
    <x v="1514"/>
    <n v="192.78"/>
    <n v="6"/>
    <n v="0"/>
    <n v="96.299999999999983"/>
    <n v="31.3"/>
    <s v="High"/>
    <s v="No"/>
    <s v="Gilbert Wolff"/>
  </r>
  <r>
    <s v="36472"/>
    <s v="CA-2015-CA12265140-42297"/>
    <d v="2015-10-20T00:00:00"/>
    <d v="2015-10-25T00:00:00"/>
    <n v="5"/>
    <s v="Standard Class"/>
    <s v="CA-122651402"/>
    <s v="Christina Anderson"/>
    <x v="0"/>
    <n v="76706"/>
    <s v="Waco"/>
    <x v="46"/>
    <s v="United States"/>
    <s v="Central US"/>
    <x v="0"/>
    <s v="FUR-BO-5743"/>
    <s v="Furniture"/>
    <s v="Bookcases"/>
    <x v="1515"/>
    <n v="328.39920000000001"/>
    <n v="3"/>
    <n v="0.32"/>
    <n v="-91.758599999999973"/>
    <n v="37.17"/>
    <s v="High"/>
    <s v="No"/>
    <s v="Lon Bonher"/>
  </r>
  <r>
    <s v="24223"/>
    <s v="IN-2013-RD1972066-41497"/>
    <d v="2013-08-11T00:00:00"/>
    <d v="2013-08-14T00:00:00"/>
    <n v="3"/>
    <s v="First Class"/>
    <s v="RD-1972066"/>
    <s v="Roger Demir"/>
    <x v="0"/>
    <n v="0"/>
    <s v="Ibaraki"/>
    <x v="97"/>
    <s v="Japan"/>
    <s v="Eastern Asia"/>
    <x v="1"/>
    <s v="FUR-FU-4076"/>
    <s v="Furniture"/>
    <s v="Furnishings"/>
    <x v="1516"/>
    <n v="66.69"/>
    <n v="3"/>
    <n v="0"/>
    <n v="29.97"/>
    <n v="31.29"/>
    <s v="Critical"/>
    <s v="No"/>
    <s v="Hadia Bousaid"/>
  </r>
  <r>
    <s v="16643"/>
    <s v="ES-2014-SB20185139-41874"/>
    <d v="2014-08-23T00:00:00"/>
    <d v="2014-08-25T00:00:00"/>
    <n v="2"/>
    <s v="First Class"/>
    <s v="SB-20185139"/>
    <s v="Sarah Brown"/>
    <x v="0"/>
    <n v="0"/>
    <s v="Nottingham"/>
    <x v="27"/>
    <s v="United Kingdom"/>
    <s v="Northern Europe"/>
    <x v="2"/>
    <s v="OFF-EN-3096"/>
    <s v="Office Supplies"/>
    <s v="Envelopes"/>
    <x v="1517"/>
    <n v="175.68"/>
    <n v="4"/>
    <n v="0"/>
    <n v="78.960000000000008"/>
    <n v="31.14"/>
    <s v="Medium"/>
    <s v="No"/>
    <s v="Miina Nylund"/>
  </r>
  <r>
    <s v="27455"/>
    <s v="ID-2013-AG103307-41296"/>
    <d v="2013-01-22T00:00:00"/>
    <d v="2013-01-22T00:00:00"/>
    <n v="0"/>
    <s v="Same Day"/>
    <s v="AG-103307"/>
    <s v="Alex Grayson"/>
    <x v="0"/>
    <n v="0"/>
    <s v="Adelaide"/>
    <x v="60"/>
    <s v="Australia"/>
    <s v="Oceania"/>
    <x v="1"/>
    <s v="OFF-SU-3001"/>
    <s v="Office Supplies"/>
    <s v="Supplies"/>
    <x v="1518"/>
    <n v="124.74"/>
    <n v="3"/>
    <n v="0.1"/>
    <n v="-5.5799999999999983"/>
    <n v="31.13"/>
    <s v="High"/>
    <s v="No"/>
    <s v="Kauri Anaru"/>
  </r>
  <r>
    <s v="30162"/>
    <s v="IN-2014-SC20260144-41927"/>
    <d v="2014-10-15T00:00:00"/>
    <d v="2014-10-19T00:00:00"/>
    <n v="4"/>
    <s v="Standard Class"/>
    <s v="SC-20260144"/>
    <s v="Scott Cohen"/>
    <x v="1"/>
    <n v="0"/>
    <s v="Ho Chi Minh City"/>
    <x v="210"/>
    <s v="Vietnam"/>
    <s v="Southeastern Asia"/>
    <x v="1"/>
    <s v="FUR-FU-4035"/>
    <s v="Furniture"/>
    <s v="Furnishings"/>
    <x v="1519"/>
    <n v="206.517"/>
    <n v="5"/>
    <n v="0.27"/>
    <n v="56.516999999999982"/>
    <n v="31.1"/>
    <s v="High"/>
    <s v="No"/>
    <s v="Preecha Metharom"/>
  </r>
  <r>
    <s v="8955"/>
    <s v="MX-2014-CD1198051-41991"/>
    <d v="2014-12-18T00:00:00"/>
    <d v="2014-12-22T00:00:00"/>
    <n v="4"/>
    <s v="Second Class"/>
    <s v="CD-1198051"/>
    <s v="Carol Darley"/>
    <x v="0"/>
    <n v="0"/>
    <s v="Amatitlán"/>
    <x v="69"/>
    <s v="Guatemala"/>
    <s v="Central America"/>
    <x v="4"/>
    <s v="FUR-FU-5741"/>
    <s v="Furniture"/>
    <s v="Furnishings"/>
    <x v="1520"/>
    <n v="190.08"/>
    <n v="12"/>
    <n v="0"/>
    <n v="45.6"/>
    <n v="31.091999999999999"/>
    <s v="High"/>
    <s v="No"/>
    <s v="Nicodemo Bautista"/>
  </r>
  <r>
    <s v="32950"/>
    <s v="US-2015-CD12280140-42327"/>
    <d v="2015-11-19T00:00:00"/>
    <d v="2015-11-22T00:00:00"/>
    <n v="3"/>
    <s v="First Class"/>
    <s v="CD-122801404"/>
    <s v="Christina DeMoss"/>
    <x v="0"/>
    <n v="98105"/>
    <s v="Seattle"/>
    <x v="7"/>
    <s v="United States"/>
    <s v="Western US"/>
    <x v="0"/>
    <s v="TEC-AC-4871"/>
    <s v="Technology"/>
    <s v="Accessories"/>
    <x v="1521"/>
    <n v="132.52000000000001"/>
    <n v="4"/>
    <n v="0"/>
    <n v="54.333200000000012"/>
    <n v="23.11"/>
    <s v="High"/>
    <s v="No"/>
    <s v="Derrick Snyders"/>
  </r>
  <r>
    <s v="1653"/>
    <s v="MX-2014-TS2161093-41753"/>
    <d v="2014-04-24T00:00:00"/>
    <d v="2014-04-27T00:00:00"/>
    <n v="3"/>
    <s v="First Class"/>
    <s v="TS-2161093"/>
    <s v="Troy Staebel"/>
    <x v="0"/>
    <n v="0"/>
    <s v="Managua"/>
    <x v="293"/>
    <s v="Nicaragua"/>
    <s v="Central America"/>
    <x v="4"/>
    <s v="TEC-AC-5218"/>
    <s v="Technology"/>
    <s v="Accessories"/>
    <x v="1522"/>
    <n v="98.90000000000002"/>
    <n v="5"/>
    <n v="0"/>
    <n v="1.9"/>
    <n v="30.957000000000001"/>
    <s v="High"/>
    <s v="No"/>
    <s v="Nicodemo Bautista"/>
  </r>
  <r>
    <s v="16423"/>
    <s v="ES-2014-AB1060045-41713"/>
    <d v="2014-03-15T00:00:00"/>
    <d v="2014-03-21T00:00:00"/>
    <n v="6"/>
    <s v="Standard Class"/>
    <s v="AB-1060045"/>
    <s v="Ann Blume"/>
    <x v="1"/>
    <n v="0"/>
    <s v="Pessac"/>
    <x v="53"/>
    <s v="France"/>
    <s v="Western Europe"/>
    <x v="2"/>
    <s v="OFF-BI-3258"/>
    <s v="Office Supplies"/>
    <s v="Binders"/>
    <x v="1523"/>
    <n v="344.4"/>
    <n v="7"/>
    <n v="0"/>
    <n v="148.05000000000001"/>
    <n v="30.94"/>
    <s v="Medium"/>
    <s v="No"/>
    <s v="Gilbert Wolff"/>
  </r>
  <r>
    <s v="26997"/>
    <s v="IN-2014-MF1766566-41949"/>
    <d v="2014-11-06T00:00:00"/>
    <d v="2014-11-08T00:00:00"/>
    <n v="2"/>
    <s v="First Class"/>
    <s v="MF-1766566"/>
    <s v="Maureen Fritzler"/>
    <x v="1"/>
    <n v="0"/>
    <s v="Kawasaki"/>
    <x v="429"/>
    <s v="Japan"/>
    <s v="Eastern Asia"/>
    <x v="1"/>
    <s v="OFF-SU-4136"/>
    <s v="Office Supplies"/>
    <s v="Supplies"/>
    <x v="1524"/>
    <n v="83.34"/>
    <n v="2"/>
    <n v="0"/>
    <n v="19.98"/>
    <n v="30.85"/>
    <s v="Critical"/>
    <s v="No"/>
    <s v="Hadia Bousaid"/>
  </r>
  <r>
    <s v="11791"/>
    <s v="ES-2014-NP1870045-42004"/>
    <d v="2014-12-31T00:00:00"/>
    <d v="2015-01-02T00:00:00"/>
    <n v="2"/>
    <s v="First Class"/>
    <s v="NP-1870045"/>
    <s v="Nora Preis"/>
    <x v="0"/>
    <n v="0"/>
    <s v="Marseille"/>
    <x v="123"/>
    <s v="France"/>
    <s v="Western Europe"/>
    <x v="2"/>
    <s v="OFF-AR-3483"/>
    <s v="Office Supplies"/>
    <s v="Art"/>
    <x v="1525"/>
    <n v="142.80000000000001"/>
    <n v="8"/>
    <n v="0"/>
    <n v="11.28"/>
    <n v="30.83"/>
    <s v="Critical"/>
    <s v="No"/>
    <s v="Gilbert Wolff"/>
  </r>
  <r>
    <s v="33683"/>
    <s v="US-2015-CV12295140-42089"/>
    <d v="2015-03-26T00:00:00"/>
    <d v="2015-03-27T00:00:00"/>
    <n v="1"/>
    <s v="First Class"/>
    <s v="CV-122951404"/>
    <s v="Christina VanderZanden"/>
    <x v="0"/>
    <n v="93727"/>
    <s v="Fresno"/>
    <x v="25"/>
    <s v="United States"/>
    <s v="Western US"/>
    <x v="0"/>
    <s v="TEC-CO-4583"/>
    <s v="Technology"/>
    <s v="Copiers"/>
    <x v="1526"/>
    <n v="479.98399999999998"/>
    <n v="2"/>
    <n v="0.2"/>
    <n v="59.997999999999962"/>
    <n v="100.8"/>
    <s v="Critical"/>
    <s v="No"/>
    <s v="Derrick Snyders"/>
  </r>
  <r>
    <s v="605"/>
    <s v="MX-2015-HA1492051-42339"/>
    <d v="2015-12-01T00:00:00"/>
    <d v="2015-12-07T00:00:00"/>
    <n v="6"/>
    <s v="Standard Class"/>
    <s v="HA-1492051"/>
    <s v="Helen Andreada"/>
    <x v="0"/>
    <n v="0"/>
    <s v="Villa Nueva"/>
    <x v="69"/>
    <s v="Guatemala"/>
    <s v="Central America"/>
    <x v="4"/>
    <s v="OFF-EN-4444"/>
    <s v="Office Supplies"/>
    <s v="Envelopes"/>
    <x v="1527"/>
    <n v="245.7"/>
    <n v="9"/>
    <n v="0"/>
    <n v="98.28"/>
    <n v="30.74"/>
    <s v="Low"/>
    <s v="No"/>
    <s v="Nicodemo Bautista"/>
  </r>
  <r>
    <s v="36627"/>
    <s v="CA-2014-CV12295140-41887"/>
    <d v="2014-09-05T00:00:00"/>
    <d v="2014-09-09T00:00:00"/>
    <n v="4"/>
    <s v="Standard Class"/>
    <s v="CV-122951406"/>
    <s v="Christina VanderZanden"/>
    <x v="0"/>
    <n v="10011"/>
    <s v="New York City"/>
    <x v="21"/>
    <s v="United States"/>
    <s v="Eastern US"/>
    <x v="0"/>
    <s v="FUR-FU-4763"/>
    <s v="Furniture"/>
    <s v="Furnishings"/>
    <x v="1528"/>
    <n v="63.94"/>
    <n v="1"/>
    <n v="0"/>
    <n v="24.936599999999999"/>
    <n v="7.12"/>
    <s v="Medium"/>
    <s v="No"/>
    <s v="Dolores Davis"/>
  </r>
  <r>
    <s v="25309"/>
    <s v="IN-2014-HZ1495059-41815"/>
    <d v="2014-06-25T00:00:00"/>
    <d v="2014-06-29T00:00:00"/>
    <n v="4"/>
    <s v="Standard Class"/>
    <s v="HZ-1495059"/>
    <s v="Henia Zydlo"/>
    <x v="0"/>
    <n v="0"/>
    <s v="Jakarta"/>
    <x v="72"/>
    <s v="Indonesia"/>
    <s v="Southeastern Asia"/>
    <x v="1"/>
    <s v="OFF-AP-4510"/>
    <s v="Office Supplies"/>
    <s v="Appliances"/>
    <x v="1529"/>
    <n v="190.9332"/>
    <n v="4"/>
    <n v="0.17"/>
    <n v="59.773199999999989"/>
    <n v="30.65"/>
    <s v="High"/>
    <s v="No"/>
    <s v="Preecha Metharom"/>
  </r>
  <r>
    <s v="16551"/>
    <s v="IT-2015-CS1184545-42250"/>
    <d v="2015-09-03T00:00:00"/>
    <d v="2015-09-07T00:00:00"/>
    <n v="4"/>
    <s v="Standard Class"/>
    <s v="CS-1184545"/>
    <s v="Cari Sayre"/>
    <x v="1"/>
    <n v="0"/>
    <s v="Senlis"/>
    <x v="49"/>
    <s v="France"/>
    <s v="Western Europe"/>
    <x v="2"/>
    <s v="FUR-CH-4631"/>
    <s v="Furniture"/>
    <s v="Chairs"/>
    <x v="1530"/>
    <n v="334.53"/>
    <n v="7"/>
    <n v="0.1"/>
    <n v="-22.47"/>
    <n v="30.53"/>
    <s v="Medium"/>
    <s v="No"/>
    <s v="Gilbert Wolff"/>
  </r>
  <r>
    <s v="36197"/>
    <s v="CA-2015-CA12310140-42356"/>
    <d v="2015-12-18T00:00:00"/>
    <d v="2015-12-22T00:00:00"/>
    <n v="4"/>
    <s v="Standard Class"/>
    <s v="CA-123101404"/>
    <s v="Christine Abelman"/>
    <x v="1"/>
    <n v="92804"/>
    <s v="Anaheim"/>
    <x v="25"/>
    <s v="United States"/>
    <s v="Western US"/>
    <x v="0"/>
    <s v="OFF-ST-4839"/>
    <s v="Office Supplies"/>
    <s v="Storage"/>
    <x v="1531"/>
    <n v="481.32"/>
    <n v="4"/>
    <n v="0"/>
    <n v="125.14319999999999"/>
    <n v="70.3"/>
    <s v="High"/>
    <s v="No"/>
    <s v="Derrick Snyders"/>
  </r>
  <r>
    <s v="34650"/>
    <s v="US-2012-CA12310140-41108"/>
    <d v="2012-07-18T00:00:00"/>
    <d v="2012-07-23T00:00:00"/>
    <n v="5"/>
    <s v="Standard Class"/>
    <s v="CA-123101406"/>
    <s v="Christine Abelman"/>
    <x v="1"/>
    <n v="6010"/>
    <s v="Bristol"/>
    <x v="190"/>
    <s v="United States"/>
    <s v="Eastern US"/>
    <x v="0"/>
    <s v="TEC-PH-5626"/>
    <s v="Technology"/>
    <s v="Phones"/>
    <x v="1532"/>
    <n v="359.98"/>
    <n v="2"/>
    <n v="0"/>
    <n v="93.594800000000021"/>
    <n v="31.02"/>
    <s v="Medium"/>
    <s v="No"/>
    <s v="Dolores Davis"/>
  </r>
  <r>
    <s v="47855"/>
    <s v="EG-2015-DK283538-42262"/>
    <d v="2015-09-15T00:00:00"/>
    <d v="2015-09-17T00:00:00"/>
    <n v="2"/>
    <s v="First Class"/>
    <s v="DK-283538"/>
    <s v="Damala Kotsonis"/>
    <x v="1"/>
    <n v="0"/>
    <s v="Cairo"/>
    <x v="278"/>
    <s v="Egypt"/>
    <s v="North Africa"/>
    <x v="3"/>
    <s v="TEC-AC-5200"/>
    <s v="Technology"/>
    <s v="Accessories"/>
    <x v="1533"/>
    <n v="138.30000000000001"/>
    <n v="2"/>
    <n v="0"/>
    <n v="2.76"/>
    <n v="30.46"/>
    <s v="Critical"/>
    <s v="No"/>
    <s v="Lindiwe Afolayan"/>
  </r>
  <r>
    <s v="44915"/>
    <s v="BO-2013-DJ363013-41361"/>
    <d v="2013-03-28T00:00:00"/>
    <d v="2013-04-02T00:00:00"/>
    <n v="5"/>
    <s v="Standard Class"/>
    <s v="DJ-363013"/>
    <s v="Doug Jacobs"/>
    <x v="0"/>
    <n v="0"/>
    <s v="Hrodna"/>
    <x v="430"/>
    <s v="Belarus"/>
    <s v="Eastern Europe"/>
    <x v="2"/>
    <s v="OFF-AP-4720"/>
    <s v="Office Supplies"/>
    <s v="Appliances"/>
    <x v="1534"/>
    <n v="194.34"/>
    <n v="2"/>
    <n v="0"/>
    <n v="71.88"/>
    <n v="30.46"/>
    <s v="High"/>
    <s v="No"/>
    <s v="Oxana Lagunov"/>
  </r>
  <r>
    <s v="45763"/>
    <s v="IR-2013-GW460560-41338"/>
    <d v="2013-03-05T00:00:00"/>
    <d v="2013-03-08T00:00:00"/>
    <n v="3"/>
    <s v="First Class"/>
    <s v="GW-460560"/>
    <s v="Giulietta Weimer"/>
    <x v="0"/>
    <n v="0"/>
    <s v="Malayer"/>
    <x v="377"/>
    <s v="Iran"/>
    <s v="Southern Asia"/>
    <x v="1"/>
    <s v="TEC-AC-3393"/>
    <s v="Technology"/>
    <s v="Accessories"/>
    <x v="1535"/>
    <n v="154.08000000000001"/>
    <n v="4"/>
    <n v="0"/>
    <n v="26.16"/>
    <n v="30.32"/>
    <s v="High"/>
    <s v="No"/>
    <s v="Chandrakant Chaudhri"/>
  </r>
  <r>
    <s v="5351"/>
    <s v="US-2014-DW1358536-41896"/>
    <d v="2014-09-14T00:00:00"/>
    <d v="2014-09-20T00:00:00"/>
    <n v="6"/>
    <s v="Standard Class"/>
    <s v="DW-1358536"/>
    <s v="Dorothy Wardle"/>
    <x v="1"/>
    <n v="0"/>
    <s v="Santo Domingo"/>
    <x v="23"/>
    <s v="Dominican Republic"/>
    <s v="Caribbean"/>
    <x v="4"/>
    <s v="FUR-TA-3756"/>
    <s v="Furniture"/>
    <s v="Tables"/>
    <x v="1536"/>
    <n v="483.40800000000007"/>
    <n v="9"/>
    <n v="0.7"/>
    <n v="-612.43200000000002"/>
    <n v="30.300999999999998"/>
    <s v="Medium"/>
    <s v="No"/>
    <s v="Marilène Rousseau"/>
  </r>
  <r>
    <s v="3605"/>
    <s v="MX-2015-MG1820593-42322"/>
    <d v="2015-11-14T00:00:00"/>
    <d v="2015-11-16T00:00:00"/>
    <n v="2"/>
    <s v="Second Class"/>
    <s v="MG-1820593"/>
    <s v="Mitch Gastineau"/>
    <x v="1"/>
    <n v="0"/>
    <s v="Managua"/>
    <x v="293"/>
    <s v="Nicaragua"/>
    <s v="Central America"/>
    <x v="4"/>
    <s v="OFF-AP-3583"/>
    <s v="Office Supplies"/>
    <s v="Appliances"/>
    <x v="1537"/>
    <n v="306.84000000000009"/>
    <n v="6"/>
    <n v="0"/>
    <n v="122.64"/>
    <n v="30.283999999999999"/>
    <s v="High"/>
    <s v="No"/>
    <s v="Nicodemo Bautista"/>
  </r>
  <r>
    <s v="13207"/>
    <s v="ES-2014-EM1409548-41992"/>
    <d v="2014-12-19T00:00:00"/>
    <d v="2014-12-24T00:00:00"/>
    <n v="5"/>
    <s v="Second Class"/>
    <s v="EM-1409548"/>
    <s v="Eudokia Martin"/>
    <x v="1"/>
    <n v="0"/>
    <s v="Herne"/>
    <x v="47"/>
    <s v="Germany"/>
    <s v="Western Europe"/>
    <x v="2"/>
    <s v="OFF-EN-4910"/>
    <s v="Office Supplies"/>
    <s v="Envelopes"/>
    <x v="1538"/>
    <n v="226.2"/>
    <n v="5"/>
    <n v="0"/>
    <n v="61.05"/>
    <n v="30.26"/>
    <s v="High"/>
    <s v="No"/>
    <s v="Gilbert Wolff"/>
  </r>
  <r>
    <s v="20665"/>
    <s v="IN-2012-PJ1883527-41079"/>
    <d v="2012-06-19T00:00:00"/>
    <d v="2012-06-21T00:00:00"/>
    <n v="2"/>
    <s v="Second Class"/>
    <s v="PJ-1883527"/>
    <s v="Patrick Jones"/>
    <x v="1"/>
    <n v="0"/>
    <s v="Wuxi"/>
    <x v="216"/>
    <s v="China"/>
    <s v="Eastern Asia"/>
    <x v="1"/>
    <s v="FUR-CH-5371"/>
    <s v="Furniture"/>
    <s v="Chairs"/>
    <x v="1539"/>
    <n v="377.37"/>
    <n v="7"/>
    <n v="0"/>
    <n v="162.12"/>
    <n v="30.19"/>
    <s v="Medium"/>
    <s v="No"/>
    <s v="Hadia Bousaid"/>
  </r>
  <r>
    <s v="13383"/>
    <s v="ES-2015-MH1745564-42315"/>
    <d v="2015-11-07T00:00:00"/>
    <d v="2015-11-11T00:00:00"/>
    <n v="4"/>
    <s v="Standard Class"/>
    <s v="MH-1745564"/>
    <s v="Mark Hamilton"/>
    <x v="0"/>
    <n v="0"/>
    <s v="Novara"/>
    <x v="431"/>
    <s v="Italy"/>
    <s v="Southern Europe"/>
    <x v="2"/>
    <s v="OFF-PA-4170"/>
    <s v="Office Supplies"/>
    <s v="Paper"/>
    <x v="1540"/>
    <n v="201.69"/>
    <n v="9"/>
    <n v="0"/>
    <n v="88.56"/>
    <n v="30.15"/>
    <s v="High"/>
    <s v="No"/>
    <s v="Gavino Bove"/>
  </r>
  <r>
    <s v="32015"/>
    <s v="CA-2012-CK12325140-41061"/>
    <d v="2012-06-01T00:00:00"/>
    <d v="2012-06-06T00:00:00"/>
    <n v="5"/>
    <s v="Standard Class"/>
    <s v="CK-123251404"/>
    <s v="Christine Kargatis"/>
    <x v="2"/>
    <n v="84057"/>
    <s v="Orem"/>
    <x v="211"/>
    <s v="United States"/>
    <s v="Western US"/>
    <x v="0"/>
    <s v="OFF-BI-4368"/>
    <s v="Office Supplies"/>
    <s v="Binders"/>
    <x v="1541"/>
    <n v="59.808000000000007"/>
    <n v="3"/>
    <n v="0.2"/>
    <n v="19.4376"/>
    <n v="4.76"/>
    <s v="Medium"/>
    <s v="No"/>
    <s v="Derrick Snyders"/>
  </r>
  <r>
    <s v="1855"/>
    <s v="MX-2015-CS1240082-42175"/>
    <d v="2015-06-20T00:00:00"/>
    <d v="2015-06-25T00:00:00"/>
    <n v="5"/>
    <s v="Standard Class"/>
    <s v="CS-1240082"/>
    <s v="Christopher Schild"/>
    <x v="2"/>
    <n v="0"/>
    <s v="Manzanillo"/>
    <x v="393"/>
    <s v="Mexico"/>
    <s v="Central America"/>
    <x v="4"/>
    <s v="FUR-BO-4854"/>
    <s v="Furniture"/>
    <s v="Bookcases"/>
    <x v="1542"/>
    <n v="464.46400000000011"/>
    <n v="7"/>
    <n v="0.2"/>
    <n v="162.48400000000001"/>
    <n v="30.042999999999999"/>
    <s v="Medium"/>
    <s v="No"/>
    <s v="Nicodemo Bautista"/>
  </r>
  <r>
    <s v="33654"/>
    <s v="US-2012-CP12340140-40984"/>
    <d v="2012-03-16T00:00:00"/>
    <d v="2012-03-20T00:00:00"/>
    <n v="4"/>
    <s v="Standard Class"/>
    <s v="CP-123401406"/>
    <s v="Christine Phan"/>
    <x v="1"/>
    <n v="10024"/>
    <s v="New York City"/>
    <x v="21"/>
    <s v="United States"/>
    <s v="Eastern US"/>
    <x v="0"/>
    <s v="FUR-TA-3562"/>
    <s v="Furniture"/>
    <s v="Tables"/>
    <x v="1543"/>
    <n v="1579.7460000000001"/>
    <n v="7"/>
    <n v="0.4"/>
    <n v="-447.59469999999988"/>
    <n v="101.14"/>
    <s v="Medium"/>
    <s v="No"/>
    <s v="Dolores Davis"/>
  </r>
  <r>
    <s v="2199"/>
    <s v="MX-2013-JL1550518-41346"/>
    <d v="2013-03-13T00:00:00"/>
    <d v="2013-03-17T00:00:00"/>
    <n v="4"/>
    <s v="Standard Class"/>
    <s v="JL-1550518"/>
    <s v="Jeremy Lonsdale"/>
    <x v="0"/>
    <n v="0"/>
    <s v="Itaúna"/>
    <x v="432"/>
    <s v="Brazil"/>
    <s v="South America"/>
    <x v="4"/>
    <s v="TEC-AC-5889"/>
    <s v="Technology"/>
    <s v="Accessories"/>
    <x v="1544"/>
    <n v="177.2"/>
    <n v="5"/>
    <n v="0"/>
    <n v="70.8"/>
    <n v="29.9"/>
    <s v="High"/>
    <s v="No"/>
    <s v="Vasco Magalhães"/>
  </r>
  <r>
    <s v="32781"/>
    <s v="US-2014-CP12340140-41927"/>
    <d v="2014-10-15T00:00:00"/>
    <d v="2014-10-19T00:00:00"/>
    <n v="4"/>
    <s v="Standard Class"/>
    <s v="CP-123401404"/>
    <s v="Christine Phan"/>
    <x v="1"/>
    <n v="98115"/>
    <s v="Seattle"/>
    <x v="7"/>
    <s v="United States"/>
    <s v="Western US"/>
    <x v="0"/>
    <s v="TEC-AC-6353"/>
    <s v="Technology"/>
    <s v="Accessories"/>
    <x v="1545"/>
    <n v="177"/>
    <n v="3"/>
    <n v="0"/>
    <n v="30.089999999999979"/>
    <n v="27.26"/>
    <s v="High"/>
    <s v="No"/>
    <s v="Derrick Snyders"/>
  </r>
  <r>
    <s v="38041"/>
    <s v="CA-2015-CS12355140-42172"/>
    <d v="2015-06-17T00:00:00"/>
    <d v="2015-06-19T00:00:00"/>
    <n v="2"/>
    <s v="Second Class"/>
    <s v="CS-123551406"/>
    <s v="Christine Sundaresam"/>
    <x v="0"/>
    <n v="43017"/>
    <s v="Dublin"/>
    <x v="180"/>
    <s v="United States"/>
    <s v="Eastern US"/>
    <x v="0"/>
    <s v="TEC-AC-5144"/>
    <s v="Technology"/>
    <s v="Accessories"/>
    <x v="1546"/>
    <n v="479.952"/>
    <n v="6"/>
    <n v="0.2"/>
    <n v="107.9892"/>
    <n v="23.59"/>
    <s v="Medium"/>
    <s v="No"/>
    <s v="Dolores Davis"/>
  </r>
  <r>
    <s v="14893"/>
    <s v="ES-2015-VG2180564-42328"/>
    <d v="2015-11-20T00:00:00"/>
    <d v="2015-11-25T00:00:00"/>
    <n v="5"/>
    <s v="Standard Class"/>
    <s v="VG-2180564"/>
    <s v="Vivek Grady"/>
    <x v="1"/>
    <n v="0"/>
    <s v="Acireale"/>
    <x v="324"/>
    <s v="Italy"/>
    <s v="Southern Europe"/>
    <x v="2"/>
    <s v="OFF-EN-4441"/>
    <s v="Office Supplies"/>
    <s v="Envelopes"/>
    <x v="1547"/>
    <n v="286.92"/>
    <n v="6"/>
    <n v="0"/>
    <n v="65.88"/>
    <n v="29.68"/>
    <s v="Medium"/>
    <s v="No"/>
    <s v="Gavino Bove"/>
  </r>
  <r>
    <s v="14814"/>
    <s v="IT-2014-HJ1487548-41956"/>
    <d v="2014-11-13T00:00:00"/>
    <d v="2014-11-15T00:00:00"/>
    <n v="2"/>
    <s v="First Class"/>
    <s v="HJ-1487548"/>
    <s v="Heather Jas"/>
    <x v="2"/>
    <n v="0"/>
    <s v="Erfurt"/>
    <x v="326"/>
    <s v="Germany"/>
    <s v="Western Europe"/>
    <x v="2"/>
    <s v="OFF-SU-4316"/>
    <s v="Office Supplies"/>
    <s v="Supplies"/>
    <x v="1548"/>
    <n v="115.8"/>
    <n v="5"/>
    <n v="0"/>
    <n v="55.500000000000007"/>
    <n v="29.66"/>
    <s v="High"/>
    <s v="No"/>
    <s v="Gilbert Wolff"/>
  </r>
  <r>
    <s v="38000"/>
    <s v="CA-2013-CS12355140-41448"/>
    <d v="2013-06-23T00:00:00"/>
    <d v="2013-06-28T00:00:00"/>
    <n v="5"/>
    <s v="Standard Class"/>
    <s v="CS-123551404"/>
    <s v="Christine Sundaresam"/>
    <x v="0"/>
    <n v="90805"/>
    <s v="Long Beach"/>
    <x v="25"/>
    <s v="United States"/>
    <s v="Western US"/>
    <x v="0"/>
    <s v="TEC-PH-5604"/>
    <s v="Technology"/>
    <s v="Phones"/>
    <x v="1549"/>
    <n v="217.584"/>
    <n v="2"/>
    <n v="0.2"/>
    <n v="19.03860000000001"/>
    <n v="13.75"/>
    <s v="Medium"/>
    <s v="No"/>
    <s v="Derrick Snyders"/>
  </r>
  <r>
    <s v="11685"/>
    <s v="ES-2015-SW2045548-42115"/>
    <d v="2015-04-21T00:00:00"/>
    <d v="2015-04-24T00:00:00"/>
    <n v="3"/>
    <s v="First Class"/>
    <s v="SW-2045548"/>
    <s v="Shaun Weien"/>
    <x v="0"/>
    <n v="0"/>
    <s v="Lippstadt"/>
    <x v="47"/>
    <s v="Germany"/>
    <s v="Western Europe"/>
    <x v="2"/>
    <s v="OFF-AR-6117"/>
    <s v="Office Supplies"/>
    <s v="Art"/>
    <x v="1550"/>
    <n v="126.9"/>
    <n v="5"/>
    <n v="0"/>
    <n v="41.850000000000009"/>
    <n v="29.54"/>
    <s v="High"/>
    <s v="No"/>
    <s v="Gilbert Wolff"/>
  </r>
  <r>
    <s v="31119"/>
    <s v="IN-2012-AP1091592-41165"/>
    <d v="2012-09-13T00:00:00"/>
    <d v="2012-09-16T00:00:00"/>
    <n v="3"/>
    <s v="Second Class"/>
    <s v="AP-1091592"/>
    <s v="Arthur Prichep"/>
    <x v="0"/>
    <n v="0"/>
    <s v="Palmerston North"/>
    <x v="433"/>
    <s v="New Zealand"/>
    <s v="Oceania"/>
    <x v="1"/>
    <s v="OFF-ST-6060"/>
    <s v="Office Supplies"/>
    <s v="Storage"/>
    <x v="1551"/>
    <n v="192"/>
    <n v="4"/>
    <n v="0"/>
    <n v="1.92"/>
    <n v="29.45"/>
    <s v="High"/>
    <s v="No"/>
    <s v="Kauri Anaru"/>
  </r>
  <r>
    <s v="49874"/>
    <s v="PL-2015-GZ4470103-42067"/>
    <d v="2015-03-04T00:00:00"/>
    <d v="2015-03-09T00:00:00"/>
    <n v="5"/>
    <s v="Standard Class"/>
    <s v="GZ-4470103"/>
    <s v="Gary Zandusky"/>
    <x v="0"/>
    <n v="0"/>
    <s v="Gdynia"/>
    <x v="434"/>
    <s v="Poland"/>
    <s v="Eastern Europe"/>
    <x v="2"/>
    <s v="OFF-EN-4442"/>
    <s v="Office Supplies"/>
    <s v="Envelopes"/>
    <x v="1552"/>
    <n v="308.16000000000003"/>
    <n v="6"/>
    <n v="0"/>
    <n v="86.22"/>
    <n v="29.43"/>
    <s v="High"/>
    <s v="No"/>
    <s v="Oxana Lagunov"/>
  </r>
  <r>
    <s v="6195"/>
    <s v="US-2013-DV13465143-41478"/>
    <d v="2013-07-23T00:00:00"/>
    <d v="2013-07-26T00:00:00"/>
    <n v="3"/>
    <s v="First Class"/>
    <s v="DV-13465143"/>
    <s v="Dianna Vittorini"/>
    <x v="0"/>
    <n v="0"/>
    <s v="San José de Guanipa"/>
    <x v="435"/>
    <s v="Venezuela"/>
    <s v="South America"/>
    <x v="4"/>
    <s v="OFF-EN-4915"/>
    <s v="Office Supplies"/>
    <s v="Envelopes"/>
    <x v="1553"/>
    <n v="142.452"/>
    <n v="9"/>
    <n v="0.4"/>
    <n v="-52.308000000000007"/>
    <n v="29.361999999999998"/>
    <s v="High"/>
    <s v="No"/>
    <s v="Vasco Magalhães"/>
  </r>
  <r>
    <s v="25741"/>
    <s v="IN-2015-AY1055566-42159"/>
    <d v="2015-06-04T00:00:00"/>
    <d v="2015-06-07T00:00:00"/>
    <n v="3"/>
    <s v="First Class"/>
    <s v="AY-1055566"/>
    <s v="Andy Yotov"/>
    <x v="1"/>
    <n v="0"/>
    <s v="Nagaoka"/>
    <x v="134"/>
    <s v="Japan"/>
    <s v="Eastern Asia"/>
    <x v="1"/>
    <s v="OFF-ST-4105"/>
    <s v="Office Supplies"/>
    <s v="Storage"/>
    <x v="1554"/>
    <n v="143.91"/>
    <n v="3"/>
    <n v="0"/>
    <n v="63.27"/>
    <n v="29.35"/>
    <s v="High"/>
    <s v="No"/>
    <s v="Hadia Bousaid"/>
  </r>
  <r>
    <s v="49684"/>
    <s v="IR-2013-VT1170060-41283"/>
    <d v="2013-01-09T00:00:00"/>
    <d v="2013-01-13T00:00:00"/>
    <n v="4"/>
    <s v="Standard Class"/>
    <s v="VT-1170060"/>
    <s v="Valerie Takahito"/>
    <x v="2"/>
    <n v="0"/>
    <s v="Zanjan"/>
    <x v="426"/>
    <s v="Iran"/>
    <s v="Southern Asia"/>
    <x v="1"/>
    <s v="OFF-PA-5847"/>
    <s v="Office Supplies"/>
    <s v="Paper"/>
    <x v="1555"/>
    <n v="210.24"/>
    <n v="4"/>
    <n v="0"/>
    <n v="56.760000000000012"/>
    <n v="29.32"/>
    <s v="High"/>
    <s v="No"/>
    <s v="Chandrakant Chaudhri"/>
  </r>
  <r>
    <s v="37722"/>
    <s v="CA-2014-CC12370140-41783"/>
    <d v="2014-05-24T00:00:00"/>
    <d v="2014-05-28T00:00:00"/>
    <n v="4"/>
    <s v="Standard Class"/>
    <s v="CC-123701406"/>
    <s v="Christopher Conant"/>
    <x v="0"/>
    <n v="19120"/>
    <s v="Philadelphia"/>
    <x v="103"/>
    <s v="United States"/>
    <s v="Eastern US"/>
    <x v="0"/>
    <s v="TEC-CO-3691"/>
    <s v="Technology"/>
    <s v="Copiers"/>
    <x v="1556"/>
    <n v="8399.9759999999987"/>
    <n v="4"/>
    <n v="0.4"/>
    <n v="1119.996799999999"/>
    <n v="498.08"/>
    <s v="Medium"/>
    <s v="No"/>
    <s v="Dolores Davis"/>
  </r>
  <r>
    <s v="26051"/>
    <s v="IN-2012-CS1186027-41268"/>
    <d v="2012-12-25T00:00:00"/>
    <d v="2012-12-27T00:00:00"/>
    <n v="2"/>
    <s v="First Class"/>
    <s v="CS-1186027"/>
    <s v="Cari Schnelling"/>
    <x v="0"/>
    <n v="0"/>
    <s v="Chengdu"/>
    <x v="48"/>
    <s v="China"/>
    <s v="Eastern Asia"/>
    <x v="1"/>
    <s v="FUR-CH-4629"/>
    <s v="Furniture"/>
    <s v="Chairs"/>
    <x v="1557"/>
    <n v="189.6"/>
    <n v="4"/>
    <n v="0"/>
    <n v="45.48"/>
    <n v="29.14"/>
    <s v="High"/>
    <s v="No"/>
    <s v="Hadia Bousaid"/>
  </r>
  <r>
    <s v="19754"/>
    <s v="ES-2015-FA14230120-42123"/>
    <d v="2015-04-29T00:00:00"/>
    <d v="2015-04-29T00:00:00"/>
    <n v="0"/>
    <s v="Same Day"/>
    <s v="FA-14230120"/>
    <s v="Frank Atkinson"/>
    <x v="1"/>
    <n v="0"/>
    <s v="Elx"/>
    <x v="73"/>
    <s v="Spain"/>
    <s v="Southern Europe"/>
    <x v="2"/>
    <s v="FUR-FU-5720"/>
    <s v="Furniture"/>
    <s v="Furnishings"/>
    <x v="1558"/>
    <n v="94.38"/>
    <n v="2"/>
    <n v="0"/>
    <n v="33.96"/>
    <n v="29.12"/>
    <s v="Critical"/>
    <s v="No"/>
    <s v="Gavino Bove"/>
  </r>
  <r>
    <s v="41676"/>
    <s v="IZ-2015-BP115561-42108"/>
    <d v="2015-04-14T00:00:00"/>
    <d v="2015-04-18T00:00:00"/>
    <n v="4"/>
    <s v="Standard Class"/>
    <s v="BP-115561"/>
    <s v="Becky Pak"/>
    <x v="0"/>
    <n v="0"/>
    <s v="Baghdad"/>
    <x v="397"/>
    <s v="Iraq"/>
    <s v="Western Asia"/>
    <x v="1"/>
    <s v="OFF-AR-6120"/>
    <s v="Office Supplies"/>
    <s v="Art"/>
    <x v="1559"/>
    <n v="250.5"/>
    <n v="10"/>
    <n v="0"/>
    <n v="15"/>
    <n v="29.09"/>
    <s v="High"/>
    <s v="No"/>
    <s v="Kaoru Xun"/>
  </r>
  <r>
    <s v="40262"/>
    <s v="CA-2015-CC12370140-42315"/>
    <d v="2015-11-07T00:00:00"/>
    <d v="2015-11-13T00:00:00"/>
    <n v="6"/>
    <s v="Standard Class"/>
    <s v="CC-123701402"/>
    <s v="Christopher Conant"/>
    <x v="0"/>
    <n v="77070"/>
    <s v="Houston"/>
    <x v="46"/>
    <s v="United States"/>
    <s v="Central US"/>
    <x v="0"/>
    <s v="OFF-BI-6634"/>
    <s v="Office Supplies"/>
    <s v="Binders"/>
    <x v="1560"/>
    <n v="1.248"/>
    <n v="2"/>
    <n v="0.8"/>
    <n v="-1.934400000000001"/>
    <n v="1.1100000000000001"/>
    <s v="Medium"/>
    <s v="No"/>
    <s v="Lon Bonher"/>
  </r>
  <r>
    <s v="40787"/>
    <s v="CA-2015-CM12385140-42008"/>
    <d v="2015-01-04T00:00:00"/>
    <d v="2015-01-08T00:00:00"/>
    <n v="4"/>
    <s v="Standard Class"/>
    <s v="CM-123851404"/>
    <s v="Christopher Martinez"/>
    <x v="0"/>
    <n v="94110"/>
    <s v="San Francisco"/>
    <x v="25"/>
    <s v="United States"/>
    <s v="Western US"/>
    <x v="0"/>
    <s v="OFF-BI-4359"/>
    <s v="Office Supplies"/>
    <s v="Binders"/>
    <x v="1561"/>
    <n v="2022.2719999999999"/>
    <n v="8"/>
    <n v="0.2"/>
    <n v="682.5168000000001"/>
    <n v="215.83"/>
    <s v="Medium"/>
    <s v="No"/>
    <s v="Derrick Snyders"/>
  </r>
  <r>
    <s v="30805"/>
    <s v="ID-2015-KE164207-42059"/>
    <d v="2015-02-24T00:00:00"/>
    <d v="2015-02-25T00:00:00"/>
    <n v="1"/>
    <s v="First Class"/>
    <s v="KE-164207"/>
    <s v="Katrina Edelman"/>
    <x v="1"/>
    <n v="0"/>
    <s v="Caloundra"/>
    <x v="2"/>
    <s v="Australia"/>
    <s v="Oceania"/>
    <x v="1"/>
    <s v="OFF-EN-3671"/>
    <s v="Office Supplies"/>
    <s v="Envelopes"/>
    <x v="1562"/>
    <n v="64.8"/>
    <n v="4"/>
    <n v="0.4"/>
    <n v="-6.480000000000004"/>
    <n v="29.04"/>
    <s v="Critical"/>
    <s v="No"/>
    <s v="Kauri Anaru"/>
  </r>
  <r>
    <s v="41759"/>
    <s v="AU-2015-CA19658-42242"/>
    <d v="2015-08-26T00:00:00"/>
    <d v="2015-09-02T00:00:00"/>
    <n v="7"/>
    <s v="Standard Class"/>
    <s v="CA-19658"/>
    <s v="Carol Adams"/>
    <x v="1"/>
    <n v="0"/>
    <s v="Innsbruck"/>
    <x v="436"/>
    <s v="Austria"/>
    <s v="Western Europe"/>
    <x v="2"/>
    <s v="OFF-AR-5933"/>
    <s v="Office Supplies"/>
    <s v="Art"/>
    <x v="1563"/>
    <n v="291.95999999999998"/>
    <n v="6"/>
    <n v="0"/>
    <n v="137.16"/>
    <n v="29.01"/>
    <s v="Medium"/>
    <s v="No"/>
    <s v="Gilbert Wolff"/>
  </r>
  <r>
    <s v="10724"/>
    <s v="ES-2014-JL15850139-41711"/>
    <d v="2014-03-13T00:00:00"/>
    <d v="2014-03-15T00:00:00"/>
    <n v="2"/>
    <s v="First Class"/>
    <s v="JL-15850139"/>
    <s v="John Lucas"/>
    <x v="0"/>
    <n v="0"/>
    <s v="Northampton"/>
    <x v="27"/>
    <s v="United Kingdom"/>
    <s v="Northern Europe"/>
    <x v="2"/>
    <s v="OFF-AR-3462"/>
    <s v="Office Supplies"/>
    <s v="Art"/>
    <x v="1564"/>
    <n v="242.16"/>
    <n v="8"/>
    <n v="0"/>
    <n v="82.320000000000007"/>
    <n v="28.98"/>
    <s v="High"/>
    <s v="No"/>
    <s v="Miina Nylund"/>
  </r>
  <r>
    <s v="39545"/>
    <s v="CA-2014-CS12400140-41770"/>
    <d v="2014-05-11T00:00:00"/>
    <d v="2014-05-14T00:00:00"/>
    <n v="3"/>
    <s v="Second Class"/>
    <s v="CS-124001406"/>
    <s v="Christopher Schild"/>
    <x v="2"/>
    <n v="19134"/>
    <s v="Philadelphia"/>
    <x v="103"/>
    <s v="United States"/>
    <s v="Eastern US"/>
    <x v="0"/>
    <s v="TEC-PH-3824"/>
    <s v="Technology"/>
    <s v="Phones"/>
    <x v="1565"/>
    <n v="743.98799999999994"/>
    <n v="2"/>
    <n v="0.4"/>
    <n v="-123.9980000000001"/>
    <n v="73.55"/>
    <s v="Medium"/>
    <s v="No"/>
    <s v="Dolores Davis"/>
  </r>
  <r>
    <s v="31381"/>
    <s v="US-2015-CS12400140-42322"/>
    <d v="2015-11-14T00:00:00"/>
    <d v="2015-11-17T00:00:00"/>
    <n v="3"/>
    <s v="First Class"/>
    <s v="CS-124001402"/>
    <s v="Christopher Schild"/>
    <x v="2"/>
    <n v="60623"/>
    <s v="Chicago"/>
    <x v="182"/>
    <s v="United States"/>
    <s v="Central US"/>
    <x v="0"/>
    <s v="OFF-ST-5783"/>
    <s v="Office Supplies"/>
    <s v="Storage"/>
    <x v="1566"/>
    <n v="230.376"/>
    <n v="3"/>
    <n v="0.2"/>
    <n v="-48.954900000000002"/>
    <n v="40.32"/>
    <s v="Medium"/>
    <s v="No"/>
    <s v="Lon Bonher"/>
  </r>
  <r>
    <s v="20563"/>
    <s v="IN-2012-DF1313566-40965"/>
    <d v="2012-02-26T00:00:00"/>
    <d v="2012-02-28T00:00:00"/>
    <n v="2"/>
    <s v="First Class"/>
    <s v="DF-1313566"/>
    <s v="David Flashing"/>
    <x v="0"/>
    <n v="0"/>
    <s v="Funabashi"/>
    <x v="199"/>
    <s v="Japan"/>
    <s v="Eastern Asia"/>
    <x v="1"/>
    <s v="OFF-SU-4979"/>
    <s v="Office Supplies"/>
    <s v="Supplies"/>
    <x v="1567"/>
    <n v="79.38"/>
    <n v="3"/>
    <n v="0"/>
    <n v="25.38"/>
    <n v="28.91"/>
    <s v="Critical"/>
    <s v="No"/>
    <s v="Hadia Bousaid"/>
  </r>
  <r>
    <s v="35199"/>
    <s v="US-2013-CS12400140-41549"/>
    <d v="2013-10-02T00:00:00"/>
    <d v="2013-10-07T00:00:00"/>
    <n v="5"/>
    <s v="Second Class"/>
    <s v="CS-124001404"/>
    <s v="Christopher Schild"/>
    <x v="2"/>
    <n v="90045"/>
    <s v="Los Angeles"/>
    <x v="25"/>
    <s v="United States"/>
    <s v="Western US"/>
    <x v="0"/>
    <s v="OFF-ST-4089"/>
    <s v="Office Supplies"/>
    <s v="Storage"/>
    <x v="1568"/>
    <n v="270.33999999999997"/>
    <n v="14"/>
    <n v="0"/>
    <n v="75.6952"/>
    <n v="29.13"/>
    <s v="Medium"/>
    <s v="No"/>
    <s v="Derrick Snyders"/>
  </r>
  <r>
    <s v="33283"/>
    <s v="CA-2014-CB12415140-41846"/>
    <d v="2014-07-26T00:00:00"/>
    <d v="2014-07-28T00:00:00"/>
    <n v="2"/>
    <s v="First Class"/>
    <s v="CB-124151406"/>
    <s v="Christy Brittain"/>
    <x v="0"/>
    <n v="43229"/>
    <s v="Columbus"/>
    <x v="180"/>
    <s v="United States"/>
    <s v="Eastern US"/>
    <x v="0"/>
    <s v="TEC-CO-4585"/>
    <s v="Technology"/>
    <s v="Copiers"/>
    <x v="1569"/>
    <n v="1439.9760000000001"/>
    <n v="4"/>
    <n v="0.4"/>
    <n v="191.99680000000001"/>
    <n v="408.79"/>
    <s v="Critical"/>
    <s v="No"/>
    <s v="Dolores Davis"/>
  </r>
  <r>
    <s v="38590"/>
    <s v="CA-2014-CB12415140-41662"/>
    <d v="2014-01-23T00:00:00"/>
    <d v="2014-01-29T00:00:00"/>
    <n v="6"/>
    <s v="Standard Class"/>
    <s v="CB-124151404"/>
    <s v="Christy Brittain"/>
    <x v="0"/>
    <n v="90036"/>
    <s v="Los Angeles"/>
    <x v="25"/>
    <s v="United States"/>
    <s v="Western US"/>
    <x v="0"/>
    <s v="FUR-FU-3916"/>
    <s v="Furniture"/>
    <s v="Furnishings"/>
    <x v="1570"/>
    <n v="59.99"/>
    <n v="7"/>
    <n v="0"/>
    <n v="21.596399999999999"/>
    <n v="4.05"/>
    <s v="Low"/>
    <s v="No"/>
    <s v="Derrick Snyders"/>
  </r>
  <r>
    <s v="46327"/>
    <s v="ET-2012-AJ96043-41081"/>
    <d v="2012-06-21T00:00:00"/>
    <d v="2012-06-25T00:00:00"/>
    <n v="4"/>
    <s v="Standard Class"/>
    <s v="AJ-96043"/>
    <s v="Astrea Jones"/>
    <x v="0"/>
    <n v="0"/>
    <s v="Dire Dawa"/>
    <x v="437"/>
    <s v="Ethiopia"/>
    <s v="Eastern Africa"/>
    <x v="3"/>
    <s v="OFF-AR-5931"/>
    <s v="Office Supplies"/>
    <s v="Art"/>
    <x v="1571"/>
    <n v="366"/>
    <n v="8"/>
    <n v="0"/>
    <n v="168.24"/>
    <n v="28.71"/>
    <s v="High"/>
    <s v="No"/>
    <s v="Wasswa Ahmed"/>
  </r>
  <r>
    <s v="37364"/>
    <s v="CA-2015-CC12430140-42145"/>
    <d v="2015-05-21T00:00:00"/>
    <d v="2015-05-25T00:00:00"/>
    <n v="4"/>
    <s v="Standard Class"/>
    <s v="CC-124301404"/>
    <s v="Chuck Clark"/>
    <x v="2"/>
    <n v="90712"/>
    <s v="Lakewood"/>
    <x v="25"/>
    <s v="United States"/>
    <s v="Western US"/>
    <x v="0"/>
    <s v="FUR-CH-4410"/>
    <s v="Furniture"/>
    <s v="Chairs"/>
    <x v="1572"/>
    <n v="518.27200000000005"/>
    <n v="8"/>
    <n v="0.2"/>
    <n v="-97.176000000000073"/>
    <n v="58.11"/>
    <s v="High"/>
    <s v="No"/>
    <s v="Derrick Snyders"/>
  </r>
  <r>
    <s v="1489"/>
    <s v="MX-2014-BD1177018-41730"/>
    <d v="2014-04-01T00:00:00"/>
    <d v="2014-04-03T00:00:00"/>
    <n v="2"/>
    <s v="First Class"/>
    <s v="BD-1177018"/>
    <s v="Bryan Davis"/>
    <x v="0"/>
    <n v="0"/>
    <s v="Brasília"/>
    <x v="438"/>
    <s v="Brazil"/>
    <s v="South America"/>
    <x v="4"/>
    <s v="FUR-FU-3029"/>
    <s v="Furniture"/>
    <s v="Furnishings"/>
    <x v="1573"/>
    <n v="140.19999999999999"/>
    <n v="5"/>
    <n v="0"/>
    <n v="7"/>
    <n v="28.59"/>
    <s v="High"/>
    <s v="No"/>
    <s v="Vasco Magalhães"/>
  </r>
  <r>
    <s v="24602"/>
    <s v="IN-2012-AT1043558-41268"/>
    <d v="2012-12-25T00:00:00"/>
    <d v="2012-12-27T00:00:00"/>
    <n v="2"/>
    <s v="First Class"/>
    <s v="AT-1043558"/>
    <s v="Alyssa Tate"/>
    <x v="2"/>
    <n v="0"/>
    <s v="Bhilai"/>
    <x v="300"/>
    <s v="India"/>
    <s v="Southern Asia"/>
    <x v="1"/>
    <s v="OFF-BI-3255"/>
    <s v="Office Supplies"/>
    <s v="Binders"/>
    <x v="1574"/>
    <n v="144.9"/>
    <n v="3"/>
    <n v="0"/>
    <n v="14.49"/>
    <n v="28.58"/>
    <s v="High"/>
    <s v="No"/>
    <s v="Chandrakant Chaudhri"/>
  </r>
  <r>
    <s v="49331"/>
    <s v="AL-2015-JB59252-42073"/>
    <d v="2015-03-10T00:00:00"/>
    <d v="2015-03-12T00:00:00"/>
    <n v="2"/>
    <s v="Second Class"/>
    <s v="JB-59252"/>
    <s v="Joni Blumstein"/>
    <x v="0"/>
    <n v="0"/>
    <s v="Shkoder"/>
    <x v="439"/>
    <s v="Albania"/>
    <s v="Southern Europe"/>
    <x v="2"/>
    <s v="OFF-AR-3544"/>
    <s v="Office Supplies"/>
    <s v="Art"/>
    <x v="1575"/>
    <n v="173.7"/>
    <n v="6"/>
    <n v="0"/>
    <n v="24.3"/>
    <n v="28.56"/>
    <s v="High"/>
    <s v="No"/>
    <s v="Gavino Bove"/>
  </r>
  <r>
    <s v="14408"/>
    <s v="IT-2013-MT1781562-41548"/>
    <d v="2013-10-01T00:00:00"/>
    <d v="2013-10-03T00:00:00"/>
    <n v="2"/>
    <s v="First Class"/>
    <s v="MT-1781562"/>
    <s v="Meg Tillman"/>
    <x v="0"/>
    <n v="0"/>
    <s v="Dublin"/>
    <x v="440"/>
    <s v="Ireland"/>
    <s v="Northern Europe"/>
    <x v="2"/>
    <s v="OFF-EN-5034"/>
    <s v="Office Supplies"/>
    <s v="Envelopes"/>
    <x v="1576"/>
    <n v="100.125"/>
    <n v="5"/>
    <n v="0.5"/>
    <n v="-90.225000000000009"/>
    <n v="28.54"/>
    <s v="High"/>
    <s v="No"/>
    <s v="Miina Nylund"/>
  </r>
  <r>
    <s v="31942"/>
    <s v="CA-2015-CC12430140-42369"/>
    <d v="2015-12-31T00:00:00"/>
    <d v="2016-01-06T00:00:00"/>
    <n v="6"/>
    <s v="Standard Class"/>
    <s v="CC-124301402"/>
    <s v="Chuck Clark"/>
    <x v="2"/>
    <n v="47201"/>
    <s v="Columbus"/>
    <x v="64"/>
    <s v="United States"/>
    <s v="Central US"/>
    <x v="0"/>
    <s v="OFF-AP-4222"/>
    <s v="Office Supplies"/>
    <s v="Appliances"/>
    <x v="1577"/>
    <n v="209.3"/>
    <n v="2"/>
    <n v="0"/>
    <n v="56.511000000000003"/>
    <n v="8.32"/>
    <s v="Medium"/>
    <s v="No"/>
    <s v="Lon Bonher"/>
  </r>
  <r>
    <s v="50903"/>
    <s v="NG-2012-JC534094-40953"/>
    <d v="2012-02-14T00:00:00"/>
    <d v="2012-02-18T00:00:00"/>
    <n v="4"/>
    <s v="Standard Class"/>
    <s v="JC-534094"/>
    <s v="Jasper Cacioppo"/>
    <x v="0"/>
    <n v="0"/>
    <s v="Niamey"/>
    <x v="292"/>
    <s v="Niger"/>
    <s v="Western Africa"/>
    <x v="3"/>
    <s v="OFF-PA-5854"/>
    <s v="Office Supplies"/>
    <s v="Paper"/>
    <x v="1578"/>
    <n v="237.6"/>
    <n v="8"/>
    <n v="0"/>
    <n v="106.8"/>
    <n v="28.45"/>
    <s v="High"/>
    <s v="No"/>
    <s v="Katlego Akosua"/>
  </r>
  <r>
    <s v="51119"/>
    <s v="IR-2012-MF766560-41214"/>
    <d v="2012-11-01T00:00:00"/>
    <d v="2012-11-01T00:00:00"/>
    <n v="0"/>
    <s v="Same Day"/>
    <s v="MF-766560"/>
    <s v="Maureen Fritzler"/>
    <x v="1"/>
    <n v="0"/>
    <s v="Kerman"/>
    <x v="441"/>
    <s v="Iran"/>
    <s v="Southern Asia"/>
    <x v="1"/>
    <s v="FUR-FU-3951"/>
    <s v="Furniture"/>
    <s v="Furnishings"/>
    <x v="1579"/>
    <n v="103.92"/>
    <n v="2"/>
    <n v="0"/>
    <n v="0"/>
    <n v="28.43"/>
    <s v="Critical"/>
    <s v="No"/>
    <s v="Chandrakant Chaudhri"/>
  </r>
  <r>
    <s v="45481"/>
    <s v="AU-2015-PF91208-42181"/>
    <d v="2015-06-26T00:00:00"/>
    <d v="2015-06-29T00:00:00"/>
    <n v="3"/>
    <s v="Second Class"/>
    <s v="PF-91208"/>
    <s v="Peter Fuller"/>
    <x v="0"/>
    <n v="0"/>
    <s v="Vienna"/>
    <x v="95"/>
    <s v="Austria"/>
    <s v="Western Europe"/>
    <x v="2"/>
    <s v="TEC-MA-5539"/>
    <s v="Technology"/>
    <s v="Machines"/>
    <x v="1580"/>
    <n v="379.44"/>
    <n v="8"/>
    <n v="0"/>
    <n v="128.88"/>
    <n v="28.37"/>
    <s v="Medium"/>
    <s v="No"/>
    <s v="Gilbert Wolff"/>
  </r>
  <r>
    <s v="26878"/>
    <s v="ID-2015-VB2174559-42230"/>
    <d v="2015-08-14T00:00:00"/>
    <d v="2015-08-18T00:00:00"/>
    <n v="4"/>
    <s v="Second Class"/>
    <s v="VB-2174559"/>
    <s v="Victoria Brennan"/>
    <x v="1"/>
    <n v="0"/>
    <s v="Bandung"/>
    <x v="51"/>
    <s v="Indonesia"/>
    <s v="Southeastern Asia"/>
    <x v="1"/>
    <s v="FUR-FU-6269"/>
    <s v="Furniture"/>
    <s v="Furnishings"/>
    <x v="1581"/>
    <n v="189.435"/>
    <n v="5"/>
    <n v="0.27"/>
    <n v="23.234999999999989"/>
    <n v="28.35"/>
    <s v="High"/>
    <s v="No"/>
    <s v="Preecha Metharom"/>
  </r>
  <r>
    <s v="1759"/>
    <s v="MX-2015-NP1868593-42257"/>
    <d v="2015-09-10T00:00:00"/>
    <d v="2015-09-14T00:00:00"/>
    <n v="4"/>
    <s v="Second Class"/>
    <s v="NP-1868593"/>
    <s v="Nora Pelletier"/>
    <x v="2"/>
    <n v="0"/>
    <s v="Tipitapa"/>
    <x v="293"/>
    <s v="Nicaragua"/>
    <s v="Central America"/>
    <x v="4"/>
    <s v="TEC-AC-5867"/>
    <s v="Technology"/>
    <s v="Accessories"/>
    <x v="1582"/>
    <n v="217.84"/>
    <n v="4"/>
    <n v="0"/>
    <n v="54.4"/>
    <n v="28.25"/>
    <s v="High"/>
    <s v="No"/>
    <s v="Nicodemo Bautista"/>
  </r>
  <r>
    <s v="36512"/>
    <s v="CA-2014-CM12445140-41909"/>
    <d v="2014-09-27T00:00:00"/>
    <d v="2014-09-27T00:00:00"/>
    <n v="0"/>
    <s v="Same Day"/>
    <s v="CM-124451404"/>
    <s v="Chuck Magee"/>
    <x v="0"/>
    <n v="92374"/>
    <s v="Redlands"/>
    <x v="25"/>
    <s v="United States"/>
    <s v="Western US"/>
    <x v="0"/>
    <s v="OFF-PA-4460"/>
    <s v="Office Supplies"/>
    <s v="Paper"/>
    <x v="1583"/>
    <n v="29.9"/>
    <n v="5"/>
    <n v="0"/>
    <n v="13.455"/>
    <n v="5.84"/>
    <s v="Medium"/>
    <s v="No"/>
    <s v="Derrick Snyders"/>
  </r>
  <r>
    <s v="37504"/>
    <s v="CA-2014-CM12445140-41933"/>
    <d v="2014-10-21T00:00:00"/>
    <d v="2014-10-25T00:00:00"/>
    <n v="4"/>
    <s v="Second Class"/>
    <s v="CM-124451402"/>
    <s v="Chuck Magee"/>
    <x v="0"/>
    <n v="77095"/>
    <s v="Houston"/>
    <x v="46"/>
    <s v="United States"/>
    <s v="Central US"/>
    <x v="0"/>
    <s v="FUR-CH-5428"/>
    <s v="Furniture"/>
    <s v="Chairs"/>
    <x v="1584"/>
    <n v="56.686"/>
    <n v="1"/>
    <n v="0.3"/>
    <n v="-14.5764"/>
    <n v="4.9400000000000004"/>
    <s v="Medium"/>
    <s v="No"/>
    <s v="Lon Bonher"/>
  </r>
  <r>
    <s v="22120"/>
    <s v="IN-2013-SH1997527-41565"/>
    <d v="2013-10-18T00:00:00"/>
    <d v="2013-10-23T00:00:00"/>
    <n v="5"/>
    <s v="Standard Class"/>
    <s v="SH-1997527"/>
    <s v="Sally Hughsby"/>
    <x v="1"/>
    <n v="0"/>
    <s v="Wuzhou"/>
    <x v="179"/>
    <s v="China"/>
    <s v="Eastern Asia"/>
    <x v="1"/>
    <s v="OFF-PA-3987"/>
    <s v="Office Supplies"/>
    <s v="Paper"/>
    <x v="1585"/>
    <n v="279.54000000000002"/>
    <n v="6"/>
    <n v="0"/>
    <n v="69.84"/>
    <n v="28.13"/>
    <s v="Medium"/>
    <s v="No"/>
    <s v="Hadia Bousaid"/>
  </r>
  <r>
    <s v="30543"/>
    <s v="IN-2015-DH1307592-42294"/>
    <d v="2015-10-17T00:00:00"/>
    <d v="2015-10-19T00:00:00"/>
    <n v="2"/>
    <s v="First Class"/>
    <s v="DH-1307592"/>
    <s v="Dave Hallsten"/>
    <x v="1"/>
    <n v="0"/>
    <s v="Paraparaumu"/>
    <x v="5"/>
    <s v="New Zealand"/>
    <s v="Oceania"/>
    <x v="1"/>
    <s v="OFF-FA-5476"/>
    <s v="Office Supplies"/>
    <s v="Fasteners"/>
    <x v="1586"/>
    <n v="145.19999999999999"/>
    <n v="10"/>
    <n v="0"/>
    <n v="23.1"/>
    <n v="28.12"/>
    <s v="High"/>
    <s v="No"/>
    <s v="Kauri Anaru"/>
  </r>
  <r>
    <s v="13731"/>
    <s v="ES-2015-VM2183545-42225"/>
    <d v="2015-08-09T00:00:00"/>
    <d v="2015-08-11T00:00:00"/>
    <n v="2"/>
    <s v="First Class"/>
    <s v="VM-2183545"/>
    <s v="Vivian Mathis"/>
    <x v="0"/>
    <n v="0"/>
    <s v="Vichy"/>
    <x v="118"/>
    <s v="France"/>
    <s v="Western Europe"/>
    <x v="2"/>
    <s v="OFF-FA-6200"/>
    <s v="Office Supplies"/>
    <s v="Fasteners"/>
    <x v="1587"/>
    <n v="81.299999999999983"/>
    <n v="5"/>
    <n v="0"/>
    <n v="40.649999999999991"/>
    <n v="28.05"/>
    <s v="Critical"/>
    <s v="No"/>
    <s v="Gilbert Wolff"/>
  </r>
  <r>
    <s v="33759"/>
    <s v="CA-2015-CS12460140-42342"/>
    <d v="2015-12-04T00:00:00"/>
    <d v="2015-12-10T00:00:00"/>
    <n v="6"/>
    <s v="Standard Class"/>
    <s v="CS-124601406"/>
    <s v="Chuck Sachs"/>
    <x v="0"/>
    <n v="10009"/>
    <s v="New York City"/>
    <x v="21"/>
    <s v="United States"/>
    <s v="Eastern US"/>
    <x v="0"/>
    <s v="OFF-BI-4355"/>
    <s v="Office Supplies"/>
    <s v="Binders"/>
    <x v="1588"/>
    <n v="83.920000000000016"/>
    <n v="5"/>
    <n v="0.2"/>
    <n v="29.371999999999989"/>
    <n v="7.41"/>
    <s v="Medium"/>
    <s v="No"/>
    <s v="Dolores Davis"/>
  </r>
  <r>
    <s v="47521"/>
    <s v="EG-2014-AP91538-41807"/>
    <d v="2014-06-17T00:00:00"/>
    <d v="2014-06-24T00:00:00"/>
    <n v="7"/>
    <s v="Standard Class"/>
    <s v="AP-91538"/>
    <s v="Arthur Prichep"/>
    <x v="0"/>
    <n v="0"/>
    <s v="Cairo"/>
    <x v="278"/>
    <s v="Egypt"/>
    <s v="North Africa"/>
    <x v="3"/>
    <s v="FUR-FU-4101"/>
    <s v="Furniture"/>
    <s v="Furnishings"/>
    <x v="1589"/>
    <n v="189"/>
    <n v="6"/>
    <n v="0"/>
    <n v="22.68"/>
    <n v="27.9"/>
    <s v="Low"/>
    <s v="No"/>
    <s v="Lindiwe Afolayan"/>
  </r>
  <r>
    <s v="40165"/>
    <s v="CA-2014-CC12475140-41948"/>
    <d v="2014-11-05T00:00:00"/>
    <d v="2014-11-09T00:00:00"/>
    <n v="4"/>
    <s v="Standard Class"/>
    <s v="CC-124751404"/>
    <s v="Cindy Chapman"/>
    <x v="0"/>
    <n v="92037"/>
    <s v="San Diego"/>
    <x v="25"/>
    <s v="United States"/>
    <s v="Western US"/>
    <x v="0"/>
    <s v="TEC-MA-5489"/>
    <s v="Technology"/>
    <s v="Machines"/>
    <x v="1590"/>
    <n v="686.40000000000009"/>
    <n v="2"/>
    <n v="0.2"/>
    <n v="77.219999999999914"/>
    <n v="55.37"/>
    <s v="High"/>
    <s v="No"/>
    <s v="Derrick Snyders"/>
  </r>
  <r>
    <s v="24523"/>
    <s v="IN-2014-MG17650113-41776"/>
    <d v="2014-05-17T00:00:00"/>
    <d v="2014-05-24T00:00:00"/>
    <n v="7"/>
    <s v="Standard Class"/>
    <s v="MG-17650113"/>
    <s v="Matthew Grinstein"/>
    <x v="2"/>
    <n v="0"/>
    <s v="Singapore"/>
    <x v="114"/>
    <s v="Singapore"/>
    <s v="Southeastern Asia"/>
    <x v="1"/>
    <s v="OFF-PA-3988"/>
    <s v="Office Supplies"/>
    <s v="Paper"/>
    <x v="1591"/>
    <n v="361.44"/>
    <n v="8"/>
    <n v="0"/>
    <n v="79.44"/>
    <n v="27.83"/>
    <s v="Medium"/>
    <s v="No"/>
    <s v="Preecha Metharom"/>
  </r>
  <r>
    <s v="42670"/>
    <s v="UP-2014-NB8580137-41733"/>
    <d v="2014-04-04T00:00:00"/>
    <d v="2014-04-08T00:00:00"/>
    <n v="4"/>
    <s v="Second Class"/>
    <s v="NB-8580137"/>
    <s v="Nicole Brennan"/>
    <x v="1"/>
    <n v="0"/>
    <s v="Donets'k"/>
    <x v="246"/>
    <s v="Ukraine"/>
    <s v="Eastern Europe"/>
    <x v="2"/>
    <s v="OFF-ST-4096"/>
    <s v="Office Supplies"/>
    <s v="Storage"/>
    <x v="1592"/>
    <n v="193.8"/>
    <n v="4"/>
    <n v="0"/>
    <n v="0"/>
    <n v="27.8"/>
    <s v="High"/>
    <s v="No"/>
    <s v="Oxana Lagunov"/>
  </r>
  <r>
    <s v="9545"/>
    <s v="MX-2014-JH1543028-41722"/>
    <d v="2014-03-24T00:00:00"/>
    <d v="2014-03-27T00:00:00"/>
    <n v="3"/>
    <s v="First Class"/>
    <s v="JH-1543028"/>
    <s v="Jennifer Halladay"/>
    <x v="0"/>
    <n v="0"/>
    <s v="Bogotá"/>
    <x v="303"/>
    <s v="Colombia"/>
    <s v="South America"/>
    <x v="4"/>
    <s v="OFF-SU-4138"/>
    <s v="Office Supplies"/>
    <s v="Supplies"/>
    <x v="1593"/>
    <n v="164.28"/>
    <n v="6"/>
    <n v="0"/>
    <n v="65.640000000000015"/>
    <n v="27.736000000000001"/>
    <s v="High"/>
    <s v="No"/>
    <s v="Vasco Magalhães"/>
  </r>
  <r>
    <s v="15735"/>
    <s v="ES-2014-TP2113045-41698"/>
    <d v="2014-02-28T00:00:00"/>
    <d v="2014-03-04T00:00:00"/>
    <n v="4"/>
    <s v="Standard Class"/>
    <s v="TP-2113045"/>
    <s v="Theone Pippenger"/>
    <x v="0"/>
    <n v="0"/>
    <s v="Gien"/>
    <x v="296"/>
    <s v="France"/>
    <s v="Western Europe"/>
    <x v="2"/>
    <s v="FUR-FU-4040"/>
    <s v="Furniture"/>
    <s v="Furnishings"/>
    <x v="1594"/>
    <n v="200.64"/>
    <n v="4"/>
    <n v="0"/>
    <n v="38.04"/>
    <n v="27.66"/>
    <s v="High"/>
    <s v="No"/>
    <s v="Gilbert Wolff"/>
  </r>
  <r>
    <s v="24077"/>
    <s v="IN-2015-DB129707-42152"/>
    <d v="2015-05-28T00:00:00"/>
    <d v="2015-06-01T00:00:00"/>
    <n v="4"/>
    <s v="Second Class"/>
    <s v="DB-129707"/>
    <s v="Darren Budd"/>
    <x v="1"/>
    <n v="0"/>
    <s v="Mandurah"/>
    <x v="37"/>
    <s v="Australia"/>
    <s v="Oceania"/>
    <x v="1"/>
    <s v="OFF-PA-4464"/>
    <s v="Office Supplies"/>
    <s v="Paper"/>
    <x v="1595"/>
    <n v="130.41"/>
    <n v="3"/>
    <n v="0.1"/>
    <n v="56.43"/>
    <n v="27.64"/>
    <s v="High"/>
    <s v="Yes"/>
    <s v="Kauri Anaru"/>
  </r>
  <r>
    <s v="43807"/>
    <s v="EG-2014-JK612038-41727"/>
    <d v="2014-03-29T00:00:00"/>
    <d v="2014-04-03T00:00:00"/>
    <n v="5"/>
    <s v="Second Class"/>
    <s v="JK-612038"/>
    <s v="Julie Kriz"/>
    <x v="2"/>
    <n v="0"/>
    <s v="Cairo"/>
    <x v="278"/>
    <s v="Egypt"/>
    <s v="North Africa"/>
    <x v="3"/>
    <s v="OFF-SU-6168"/>
    <s v="Office Supplies"/>
    <s v="Supplies"/>
    <x v="1596"/>
    <n v="198"/>
    <n v="12"/>
    <n v="0"/>
    <n v="81"/>
    <n v="27.57"/>
    <s v="High"/>
    <s v="No"/>
    <s v="Lindiwe Afolayan"/>
  </r>
  <r>
    <s v="11587"/>
    <s v="ES-2013-EM1414048-41516"/>
    <d v="2013-08-30T00:00:00"/>
    <d v="2013-09-05T00:00:00"/>
    <n v="6"/>
    <s v="Standard Class"/>
    <s v="EM-1414048"/>
    <s v="Eugene Moren"/>
    <x v="2"/>
    <n v="0"/>
    <s v="Bottrop"/>
    <x v="47"/>
    <s v="Germany"/>
    <s v="Western Europe"/>
    <x v="2"/>
    <s v="OFF-FA-3044"/>
    <s v="Office Supplies"/>
    <s v="Fasteners"/>
    <x v="1597"/>
    <n v="153.44999999999999"/>
    <n v="11"/>
    <n v="0"/>
    <n v="70.289999999999992"/>
    <n v="27.55"/>
    <s v="Low"/>
    <s v="No"/>
    <s v="Gilbert Wolff"/>
  </r>
  <r>
    <s v="39433"/>
    <s v="CA-2014-CS12490140-41864"/>
    <d v="2014-08-13T00:00:00"/>
    <d v="2014-08-17T00:00:00"/>
    <n v="4"/>
    <s v="Standard Class"/>
    <s v="CS-124901408"/>
    <s v="Cindy Schnelling"/>
    <x v="1"/>
    <n v="33801"/>
    <s v="Lakeland"/>
    <x v="197"/>
    <s v="United States"/>
    <s v="Southern US"/>
    <x v="0"/>
    <s v="FUR-TA-3557"/>
    <s v="Furniture"/>
    <s v="Tables"/>
    <x v="1598"/>
    <n v="562.29250000000013"/>
    <n v="7"/>
    <n v="0.45"/>
    <n v="-255.58750000000009"/>
    <n v="35.619999999999997"/>
    <s v="Medium"/>
    <s v="No"/>
    <s v="Flannery Newton"/>
  </r>
  <r>
    <s v="34674"/>
    <s v="CA-2014-CS12490140-41945"/>
    <d v="2014-11-02T00:00:00"/>
    <d v="2014-11-05T00:00:00"/>
    <n v="3"/>
    <s v="First Class"/>
    <s v="CS-124901402"/>
    <s v="Cindy Schnelling"/>
    <x v="1"/>
    <n v="77301"/>
    <s v="Conroe"/>
    <x v="46"/>
    <s v="United States"/>
    <s v="Central US"/>
    <x v="0"/>
    <s v="OFF-ST-6265"/>
    <s v="Office Supplies"/>
    <s v="Storage"/>
    <x v="1599"/>
    <n v="111.672"/>
    <n v="9"/>
    <n v="0.2"/>
    <n v="6.9794999999999909"/>
    <n v="23.84"/>
    <s v="Critical"/>
    <s v="No"/>
    <s v="Lon Bonher"/>
  </r>
  <r>
    <s v="30837"/>
    <s v="ID-2012-SS208757-40930"/>
    <d v="2012-01-22T00:00:00"/>
    <d v="2012-01-23T00:00:00"/>
    <n v="1"/>
    <s v="First Class"/>
    <s v="SS-208757"/>
    <s v="Sung Shariari"/>
    <x v="0"/>
    <n v="0"/>
    <s v="Caloundra"/>
    <x v="2"/>
    <s v="Australia"/>
    <s v="Oceania"/>
    <x v="1"/>
    <s v="OFF-AR-3481"/>
    <s v="Office Supplies"/>
    <s v="Art"/>
    <x v="1600"/>
    <n v="59.723999999999982"/>
    <n v="6"/>
    <n v="0.4"/>
    <n v="-33.875999999999998"/>
    <n v="27.43"/>
    <s v="Critical"/>
    <s v="No"/>
    <s v="Kauri Anaru"/>
  </r>
  <r>
    <s v="45793"/>
    <s v="EG-2015-JH543038-42287"/>
    <d v="2015-10-10T00:00:00"/>
    <d v="2015-10-13T00:00:00"/>
    <n v="3"/>
    <s v="Second Class"/>
    <s v="JH-543038"/>
    <s v="Jennifer Halladay"/>
    <x v="0"/>
    <n v="0"/>
    <s v="Cairo"/>
    <x v="278"/>
    <s v="Egypt"/>
    <s v="North Africa"/>
    <x v="3"/>
    <s v="FUR-FU-5718"/>
    <s v="Furniture"/>
    <s v="Furnishings"/>
    <x v="1601"/>
    <n v="100.32"/>
    <n v="2"/>
    <n v="0"/>
    <n v="49.14"/>
    <n v="27.36"/>
    <s v="Critical"/>
    <s v="No"/>
    <s v="Lindiwe Afolayan"/>
  </r>
  <r>
    <s v="39069"/>
    <s v="CA-2014-CS12505140-41969"/>
    <d v="2014-11-26T00:00:00"/>
    <d v="2014-12-03T00:00:00"/>
    <n v="7"/>
    <s v="Standard Class"/>
    <s v="CS-125051406"/>
    <s v="Cindy Stewart"/>
    <x v="0"/>
    <n v="43130"/>
    <s v="Lancaster"/>
    <x v="180"/>
    <s v="United States"/>
    <s v="Eastern US"/>
    <x v="0"/>
    <s v="TEC-MA-3854"/>
    <s v="Technology"/>
    <s v="Machines"/>
    <x v="1602"/>
    <n v="4499.9850000000006"/>
    <n v="5"/>
    <n v="0.7"/>
    <n v="-6599.978000000001"/>
    <n v="451.63"/>
    <s v="Low"/>
    <s v="No"/>
    <s v="Dolores Davis"/>
  </r>
  <r>
    <s v="32804"/>
    <s v="CA-2014-CS12505140-41900"/>
    <d v="2014-09-18T00:00:00"/>
    <d v="2014-09-24T00:00:00"/>
    <n v="6"/>
    <s v="Standard Class"/>
    <s v="CS-125051408"/>
    <s v="Cindy Stewart"/>
    <x v="0"/>
    <n v="31907"/>
    <s v="Columbus"/>
    <x v="254"/>
    <s v="United States"/>
    <s v="Southern US"/>
    <x v="0"/>
    <s v="TEC-MA-5084"/>
    <s v="Technology"/>
    <s v="Machines"/>
    <x v="1603"/>
    <n v="396"/>
    <n v="4"/>
    <n v="0"/>
    <n v="190.08"/>
    <n v="68.48"/>
    <s v="Low"/>
    <s v="No"/>
    <s v="Flannery Newton"/>
  </r>
  <r>
    <s v="38119"/>
    <s v="US-2015-CS12505140-42311"/>
    <d v="2015-11-03T00:00:00"/>
    <d v="2015-11-08T00:00:00"/>
    <n v="5"/>
    <s v="Standard Class"/>
    <s v="CS-125051404"/>
    <s v="Cindy Stewart"/>
    <x v="0"/>
    <n v="90036"/>
    <s v="Los Angeles"/>
    <x v="25"/>
    <s v="United States"/>
    <s v="Western US"/>
    <x v="0"/>
    <s v="OFF-AP-4240"/>
    <s v="Office Supplies"/>
    <s v="Appliances"/>
    <x v="1604"/>
    <n v="168.1"/>
    <n v="5"/>
    <n v="0"/>
    <n v="43.706000000000003"/>
    <n v="10.3"/>
    <s v="Medium"/>
    <s v="No"/>
    <s v="Derrick Snyders"/>
  </r>
  <r>
    <s v="27141"/>
    <s v="IN-2012-SG206057-40978"/>
    <d v="2012-03-10T00:00:00"/>
    <d v="2012-03-14T00:00:00"/>
    <n v="4"/>
    <s v="Standard Class"/>
    <s v="SG-206057"/>
    <s v="Speros Goranitis"/>
    <x v="0"/>
    <n v="0"/>
    <s v="Gold Coast"/>
    <x v="2"/>
    <s v="Australia"/>
    <s v="Oceania"/>
    <x v="1"/>
    <s v="TEC-AC-5101"/>
    <s v="Technology"/>
    <s v="Accessories"/>
    <x v="1605"/>
    <n v="259.28099999999989"/>
    <n v="9"/>
    <n v="0.1"/>
    <n v="63.26100000000001"/>
    <n v="27.22"/>
    <s v="Medium"/>
    <s v="Yes"/>
    <s v="Kauri Anaru"/>
  </r>
  <r>
    <s v="47193"/>
    <s v="MO-2012-BM178586-41013"/>
    <d v="2012-04-14T00:00:00"/>
    <d v="2012-04-17T00:00:00"/>
    <n v="3"/>
    <s v="First Class"/>
    <s v="BM-178586"/>
    <s v="Bryan Mills"/>
    <x v="0"/>
    <n v="0"/>
    <s v="Marrakech"/>
    <x v="389"/>
    <s v="Morocco"/>
    <s v="North Africa"/>
    <x v="3"/>
    <s v="OFF-ST-4094"/>
    <s v="Office Supplies"/>
    <s v="Storage"/>
    <x v="1606"/>
    <n v="96.84"/>
    <n v="2"/>
    <n v="0"/>
    <n v="26.1"/>
    <n v="27.2"/>
    <s v="High"/>
    <s v="No"/>
    <s v="Lindiwe Afolayan"/>
  </r>
  <r>
    <s v="8075"/>
    <s v="MX-2015-RA1928582-42031"/>
    <d v="2015-01-27T00:00:00"/>
    <d v="2015-02-02T00:00:00"/>
    <n v="6"/>
    <s v="Standard Class"/>
    <s v="RA-1928582"/>
    <s v="Ralph Arnett"/>
    <x v="0"/>
    <n v="0"/>
    <s v="Manzanillo"/>
    <x v="393"/>
    <s v="Mexico"/>
    <s v="Central America"/>
    <x v="4"/>
    <s v="TEC-AC-3385"/>
    <s v="Technology"/>
    <s v="Accessories"/>
    <x v="1607"/>
    <n v="381.22"/>
    <n v="7"/>
    <n v="0"/>
    <n v="175.28"/>
    <n v="27.167000000000002"/>
    <s v="Medium"/>
    <s v="No"/>
    <s v="Nicodemo Bautista"/>
  </r>
  <r>
    <s v="25537"/>
    <s v="ID-2013-PB18805144-41548"/>
    <d v="2013-10-01T00:00:00"/>
    <d v="2013-10-02T00:00:00"/>
    <n v="1"/>
    <s v="First Class"/>
    <s v="PB-18805144"/>
    <s v="Patrick Bzostek"/>
    <x v="2"/>
    <n v="0"/>
    <s v="Hanoi"/>
    <x v="362"/>
    <s v="Vietnam"/>
    <s v="Southeastern Asia"/>
    <x v="1"/>
    <s v="OFF-SU-4321"/>
    <s v="Office Supplies"/>
    <s v="Supplies"/>
    <x v="1608"/>
    <n v="184.011"/>
    <n v="5"/>
    <n v="0.17"/>
    <n v="-33.339000000000013"/>
    <n v="27.15"/>
    <s v="Medium"/>
    <s v="No"/>
    <s v="Preecha Metharom"/>
  </r>
  <r>
    <s v="38174"/>
    <s v="US-2013-CG12520140-41562"/>
    <d v="2013-10-15T00:00:00"/>
    <d v="2013-10-15T00:00:00"/>
    <n v="0"/>
    <s v="Same Day"/>
    <s v="CG-125201402"/>
    <s v="Claire Gute"/>
    <x v="0"/>
    <n v="75217"/>
    <s v="Dallas"/>
    <x v="46"/>
    <s v="United States"/>
    <s v="Central US"/>
    <x v="0"/>
    <s v="FUR-FU-3828"/>
    <s v="Furniture"/>
    <s v="Furnishings"/>
    <x v="1609"/>
    <n v="131.376"/>
    <n v="6"/>
    <n v="0.6"/>
    <n v="-95.24760000000002"/>
    <n v="14.9"/>
    <s v="High"/>
    <s v="No"/>
    <s v="Lon Bonher"/>
  </r>
  <r>
    <s v="51115"/>
    <s v="ZA-2014-JW6075146-41739"/>
    <d v="2014-04-10T00:00:00"/>
    <d v="2014-04-14T00:00:00"/>
    <n v="4"/>
    <s v="Second Class"/>
    <s v="JW-6075146"/>
    <s v="Julia West"/>
    <x v="0"/>
    <n v="0"/>
    <s v="Lusaka"/>
    <x v="319"/>
    <s v="Zambia"/>
    <s v="Eastern Africa"/>
    <x v="3"/>
    <s v="FUR-FU-4037"/>
    <s v="Furniture"/>
    <s v="Furnishings"/>
    <x v="1610"/>
    <n v="110.28"/>
    <n v="2"/>
    <n v="0"/>
    <n v="37.44"/>
    <n v="27.1"/>
    <s v="High"/>
    <s v="Yes"/>
    <s v="Wasswa Ahmed"/>
  </r>
  <r>
    <s v="37247"/>
    <s v="CA-2015-CB12535140-42069"/>
    <d v="2015-03-06T00:00:00"/>
    <d v="2015-03-06T00:00:00"/>
    <n v="0"/>
    <s v="Same Day"/>
    <s v="CB-125351408"/>
    <s v="Claudia Bergmann"/>
    <x v="1"/>
    <n v="38671"/>
    <s v="Southaven"/>
    <x v="30"/>
    <s v="United States"/>
    <s v="Southern US"/>
    <x v="0"/>
    <s v="OFF-AP-4932"/>
    <s v="Office Supplies"/>
    <s v="Appliances"/>
    <x v="1611"/>
    <n v="262.24"/>
    <n v="2"/>
    <n v="0"/>
    <n v="78.671999999999997"/>
    <n v="56.6"/>
    <s v="Medium"/>
    <s v="No"/>
    <s v="Flannery Newton"/>
  </r>
  <r>
    <s v="38700"/>
    <s v="CA-2013-CB12535140-41408"/>
    <d v="2013-05-14T00:00:00"/>
    <d v="2013-05-19T00:00:00"/>
    <n v="5"/>
    <s v="Standard Class"/>
    <s v="CB-125351404"/>
    <s v="Claudia Bergmann"/>
    <x v="1"/>
    <n v="93010"/>
    <s v="Camarillo"/>
    <x v="25"/>
    <s v="United States"/>
    <s v="Western US"/>
    <x v="0"/>
    <s v="FUR-BO-3621"/>
    <s v="Furniture"/>
    <s v="Bookcases"/>
    <x v="1612"/>
    <n v="509.95749999999992"/>
    <n v="5"/>
    <n v="0.15"/>
    <n v="41.996499999999941"/>
    <n v="55.05"/>
    <s v="Medium"/>
    <s v="No"/>
    <s v="Derrick Snyders"/>
  </r>
  <r>
    <s v="24884"/>
    <s v="IN-2014-TT2107099-41804"/>
    <d v="2014-06-14T00:00:00"/>
    <d v="2014-06-18T00:00:00"/>
    <n v="4"/>
    <s v="Standard Class"/>
    <s v="TT-2107099"/>
    <s v="Ted Trevino"/>
    <x v="0"/>
    <n v="0"/>
    <s v="Port Moresby"/>
    <x v="80"/>
    <s v="Papua New Guinea"/>
    <s v="Oceania"/>
    <x v="1"/>
    <s v="TEC-AC-3398"/>
    <s v="Technology"/>
    <s v="Accessories"/>
    <x v="1613"/>
    <n v="222.24"/>
    <n v="8"/>
    <n v="0.5"/>
    <n v="-222.24"/>
    <n v="26.97"/>
    <s v="High"/>
    <s v="No"/>
    <s v="Kauri Anaru"/>
  </r>
  <r>
    <s v="29514"/>
    <s v="IN-2014-MC1742527-41653"/>
    <d v="2014-01-14T00:00:00"/>
    <d v="2014-01-14T00:00:00"/>
    <n v="0"/>
    <s v="Same Day"/>
    <s v="MC-1742527"/>
    <s v="Mark Cousins"/>
    <x v="1"/>
    <n v="0"/>
    <s v="Zhangjiakou"/>
    <x v="109"/>
    <s v="China"/>
    <s v="Eastern Asia"/>
    <x v="1"/>
    <s v="OFF-SU-2980"/>
    <s v="Office Supplies"/>
    <s v="Supplies"/>
    <x v="1614"/>
    <n v="118.44"/>
    <n v="4"/>
    <n v="0"/>
    <n v="10.56"/>
    <n v="26.94"/>
    <s v="Medium"/>
    <s v="No"/>
    <s v="Hadia Bousaid"/>
  </r>
  <r>
    <s v="27156"/>
    <s v="ID-2015-JD15790130-42041"/>
    <d v="2015-02-06T00:00:00"/>
    <d v="2015-02-08T00:00:00"/>
    <n v="2"/>
    <s v="First Class"/>
    <s v="JD-15790130"/>
    <s v="John Dryer"/>
    <x v="0"/>
    <n v="0"/>
    <s v="Nakhon Ratchasima"/>
    <x v="442"/>
    <s v="Thailand"/>
    <s v="Southeastern Asia"/>
    <x v="1"/>
    <s v="FUR-FU-3957"/>
    <s v="Furniture"/>
    <s v="Furnishings"/>
    <x v="1615"/>
    <n v="130.34880000000001"/>
    <n v="8"/>
    <n v="0.27"/>
    <n v="-34.051200000000009"/>
    <n v="26.92"/>
    <s v="High"/>
    <s v="No"/>
    <s v="Preecha Metharom"/>
  </r>
  <r>
    <s v="44972"/>
    <s v="UZ-2015-MS7770142-42230"/>
    <d v="2015-08-14T00:00:00"/>
    <d v="2015-08-17T00:00:00"/>
    <n v="3"/>
    <s v="First Class"/>
    <s v="MS-7770142"/>
    <s v="Maxwell Schwartz"/>
    <x v="0"/>
    <n v="0"/>
    <s v="Andijon"/>
    <x v="443"/>
    <s v="Uzbekistan"/>
    <s v="Central Asia"/>
    <x v="1"/>
    <s v="OFF-PA-4177"/>
    <s v="Office Supplies"/>
    <s v="Paper"/>
    <x v="1616"/>
    <n v="239.28"/>
    <n v="8"/>
    <n v="0"/>
    <n v="50.16"/>
    <n v="26.92"/>
    <s v="Medium"/>
    <s v="No"/>
    <s v="Cansu Peynirci"/>
  </r>
  <r>
    <s v="1001"/>
    <s v="MX-2014-MC18130100-41853"/>
    <d v="2014-08-02T00:00:00"/>
    <d v="2014-08-04T00:00:00"/>
    <n v="2"/>
    <s v="Second Class"/>
    <s v="MC-18130100"/>
    <s v="Mike Caudle"/>
    <x v="1"/>
    <n v="0"/>
    <s v="San Lorenzo"/>
    <x v="186"/>
    <s v="Paraguay"/>
    <s v="South America"/>
    <x v="4"/>
    <s v="TEC-AC-3394"/>
    <s v="Technology"/>
    <s v="Accessories"/>
    <x v="1617"/>
    <n v="168.84"/>
    <n v="6"/>
    <n v="0"/>
    <n v="30.36"/>
    <n v="26.899000000000001"/>
    <s v="High"/>
    <s v="No"/>
    <s v="Vasco Magalhães"/>
  </r>
  <r>
    <s v="45149"/>
    <s v="SA-2015-GP4740110-42182"/>
    <d v="2015-06-27T00:00:00"/>
    <d v="2015-07-02T00:00:00"/>
    <n v="5"/>
    <s v="Standard Class"/>
    <s v="GP-4740110"/>
    <s v="Guy Phonely"/>
    <x v="1"/>
    <n v="0"/>
    <s v="Riyadh"/>
    <x v="185"/>
    <s v="Saudi Arabia"/>
    <s v="Western Asia"/>
    <x v="1"/>
    <s v="OFF-EN-3105"/>
    <s v="Office Supplies"/>
    <s v="Envelopes"/>
    <x v="1618"/>
    <n v="216.72"/>
    <n v="8"/>
    <n v="0"/>
    <n v="86.64"/>
    <n v="26.87"/>
    <s v="High"/>
    <s v="No"/>
    <s v="Kaoru Xun"/>
  </r>
  <r>
    <s v="27549"/>
    <s v="IN-2014-AB1016558-41980"/>
    <d v="2014-12-07T00:00:00"/>
    <d v="2014-12-13T00:00:00"/>
    <n v="6"/>
    <s v="Standard Class"/>
    <s v="AB-1016558"/>
    <s v="Alan Barnes"/>
    <x v="0"/>
    <n v="0"/>
    <s v="Chennai"/>
    <x v="127"/>
    <s v="India"/>
    <s v="Southern Asia"/>
    <x v="1"/>
    <s v="OFF-EN-3661"/>
    <s v="Office Supplies"/>
    <s v="Envelopes"/>
    <x v="1619"/>
    <n v="277.38"/>
    <n v="6"/>
    <n v="0"/>
    <n v="102.6"/>
    <n v="26.81"/>
    <s v="Low"/>
    <s v="No"/>
    <s v="Chandrakant Chaudhri"/>
  </r>
  <r>
    <s v="20190"/>
    <s v="ES-2012-BT11440139-41262"/>
    <d v="2012-12-19T00:00:00"/>
    <d v="2012-12-25T00:00:00"/>
    <n v="6"/>
    <s v="Standard Class"/>
    <s v="BT-11440139"/>
    <s v="Bobby Trafton"/>
    <x v="0"/>
    <n v="0"/>
    <s v="Runcorn"/>
    <x v="27"/>
    <s v="United Kingdom"/>
    <s v="Northern Europe"/>
    <x v="2"/>
    <s v="OFF-SU-4131"/>
    <s v="Office Supplies"/>
    <s v="Supplies"/>
    <x v="1620"/>
    <n v="291.77999999999997"/>
    <n v="6"/>
    <n v="0"/>
    <n v="17.46"/>
    <n v="26.79"/>
    <s v="Medium"/>
    <s v="No"/>
    <s v="Miina Nylund"/>
  </r>
  <r>
    <s v="31642"/>
    <s v="CA-2015-CC12550140-42171"/>
    <d v="2015-06-16T00:00:00"/>
    <d v="2015-06-20T00:00:00"/>
    <n v="4"/>
    <s v="Standard Class"/>
    <s v="CC-125501404"/>
    <s v="Clay Cheatham"/>
    <x v="0"/>
    <n v="94122"/>
    <s v="San Francisco"/>
    <x v="25"/>
    <s v="United States"/>
    <s v="Western US"/>
    <x v="0"/>
    <s v="TEC-PH-3121"/>
    <s v="Technology"/>
    <s v="Phones"/>
    <x v="1621"/>
    <n v="47.975999999999999"/>
    <n v="3"/>
    <n v="0.2"/>
    <n v="4.7976000000000028"/>
    <n v="6.65"/>
    <s v="High"/>
    <s v="No"/>
    <s v="Derrick Snyders"/>
  </r>
  <r>
    <s v="39058"/>
    <s v="CA-2015-CC12550140-42342"/>
    <d v="2015-12-04T00:00:00"/>
    <d v="2015-12-07T00:00:00"/>
    <n v="3"/>
    <s v="First Class"/>
    <s v="CC-125501402"/>
    <s v="Clay Cheatham"/>
    <x v="0"/>
    <n v="75023"/>
    <s v="Plano"/>
    <x v="46"/>
    <s v="United States"/>
    <s v="Central US"/>
    <x v="0"/>
    <s v="OFF-PA-6557"/>
    <s v="Office Supplies"/>
    <s v="Paper"/>
    <x v="1622"/>
    <n v="10.368"/>
    <n v="2"/>
    <n v="0.2"/>
    <n v="3.6288"/>
    <n v="1.1000000000000001"/>
    <s v="High"/>
    <s v="No"/>
    <s v="Lon Bonher"/>
  </r>
  <r>
    <s v="32927"/>
    <s v="CA-2014-CL12565140-41768"/>
    <d v="2014-05-09T00:00:00"/>
    <d v="2014-05-09T00:00:00"/>
    <n v="0"/>
    <s v="Same Day"/>
    <s v="CL-125651406"/>
    <s v="Clay Ludtke"/>
    <x v="0"/>
    <n v="44105"/>
    <s v="Cleveland"/>
    <x v="180"/>
    <s v="United States"/>
    <s v="Eastern US"/>
    <x v="0"/>
    <s v="OFF-ST-6020"/>
    <s v="Office Supplies"/>
    <s v="Storage"/>
    <x v="1623"/>
    <n v="1006.056"/>
    <n v="3"/>
    <n v="0.2"/>
    <n v="88.029900000000055"/>
    <n v="254.13"/>
    <s v="Critical"/>
    <s v="Yes"/>
    <s v="Dolores Davis"/>
  </r>
  <r>
    <s v="37307"/>
    <s v="CA-2013-CL12565140-41638"/>
    <d v="2013-12-30T00:00:00"/>
    <d v="2014-01-03T00:00:00"/>
    <n v="4"/>
    <s v="Standard Class"/>
    <s v="CL-125651404"/>
    <s v="Clay Ludtke"/>
    <x v="0"/>
    <n v="90049"/>
    <s v="Los Angeles"/>
    <x v="25"/>
    <s v="United States"/>
    <s v="Western US"/>
    <x v="0"/>
    <s v="TEC-MA-6631"/>
    <s v="Technology"/>
    <s v="Machines"/>
    <x v="1624"/>
    <n v="2548.56"/>
    <n v="6"/>
    <n v="0.2"/>
    <n v="286.71299999999962"/>
    <n v="193.59"/>
    <s v="Medium"/>
    <s v="No"/>
    <s v="Derrick Snyders"/>
  </r>
  <r>
    <s v="14558"/>
    <s v="ES-2013-NP1870048-41541"/>
    <d v="2013-09-24T00:00:00"/>
    <d v="2013-09-28T00:00:00"/>
    <n v="4"/>
    <s v="Second Class"/>
    <s v="NP-1870048"/>
    <s v="Nora Preis"/>
    <x v="0"/>
    <n v="0"/>
    <s v="Berlin"/>
    <x v="3"/>
    <s v="Germany"/>
    <s v="Western Europe"/>
    <x v="2"/>
    <s v="OFF-AR-3543"/>
    <s v="Office Supplies"/>
    <s v="Art"/>
    <x v="1625"/>
    <n v="135.94499999999999"/>
    <n v="5"/>
    <n v="0.1"/>
    <n v="9.0449999999999964"/>
    <n v="26.53"/>
    <s v="High"/>
    <s v="No"/>
    <s v="Gilbert Wolff"/>
  </r>
  <r>
    <s v="45490"/>
    <s v="RS-2015-HE4800108-42041"/>
    <d v="2015-02-06T00:00:00"/>
    <d v="2015-02-10T00:00:00"/>
    <n v="4"/>
    <s v="Standard Class"/>
    <s v="HE-4800108"/>
    <s v="Harold Engle"/>
    <x v="1"/>
    <n v="0"/>
    <s v="Yaroslavl'"/>
    <x v="444"/>
    <s v="Russia"/>
    <s v="Eastern Europe"/>
    <x v="2"/>
    <s v="OFF-SU-3003"/>
    <s v="Office Supplies"/>
    <s v="Supplies"/>
    <x v="1626"/>
    <n v="330.24"/>
    <n v="8"/>
    <n v="0"/>
    <n v="39.599999999999987"/>
    <n v="26.47"/>
    <s v="Medium"/>
    <s v="No"/>
    <s v="Oxana Lagunov"/>
  </r>
  <r>
    <s v="48606"/>
    <s v="CG-2014-DM334533-41941"/>
    <d v="2014-10-29T00:00:00"/>
    <d v="2014-11-01T00:00:00"/>
    <n v="3"/>
    <s v="First Class"/>
    <s v="DM-334533"/>
    <s v="Denise Monton"/>
    <x v="1"/>
    <n v="0"/>
    <s v="Kinshasa"/>
    <x v="170"/>
    <s v="Democratic Republic of the Congo"/>
    <s v="Central Africa"/>
    <x v="3"/>
    <s v="OFF-AP-4496"/>
    <s v="Office Supplies"/>
    <s v="Appliances"/>
    <x v="1627"/>
    <n v="81.599999999999994"/>
    <n v="2"/>
    <n v="0"/>
    <n v="35.880000000000003"/>
    <n v="26.46"/>
    <s v="Critical"/>
    <s v="No"/>
    <s v="Andile Ihejirika"/>
  </r>
  <r>
    <s v="11392"/>
    <s v="ES-2014-DW1358564-41817"/>
    <d v="2014-06-27T00:00:00"/>
    <d v="2014-07-01T00:00:00"/>
    <n v="4"/>
    <s v="Standard Class"/>
    <s v="DW-1358564"/>
    <s v="Dorothy Wardle"/>
    <x v="1"/>
    <n v="0"/>
    <s v="Florence"/>
    <x v="13"/>
    <s v="Italy"/>
    <s v="Southern Europe"/>
    <x v="2"/>
    <s v="FUR-FU-6239"/>
    <s v="Furniture"/>
    <s v="Furnishings"/>
    <x v="1628"/>
    <n v="244.35"/>
    <n v="5"/>
    <n v="0"/>
    <n v="109.95"/>
    <n v="26.26"/>
    <s v="Medium"/>
    <s v="No"/>
    <s v="Gavino Bove"/>
  </r>
  <r>
    <s v="12540"/>
    <s v="ES-2014-RD19480139-41982"/>
    <d v="2014-12-09T00:00:00"/>
    <d v="2014-12-15T00:00:00"/>
    <n v="6"/>
    <s v="Standard Class"/>
    <s v="RD-19480139"/>
    <s v="Rick Duston"/>
    <x v="0"/>
    <n v="0"/>
    <s v="Peterborough"/>
    <x v="27"/>
    <s v="United Kingdom"/>
    <s v="Northern Europe"/>
    <x v="2"/>
    <s v="OFF-BI-3725"/>
    <s v="Office Supplies"/>
    <s v="Binders"/>
    <x v="1629"/>
    <n v="256.35000000000002"/>
    <n v="5"/>
    <n v="0"/>
    <n v="89.7"/>
    <n v="26.26"/>
    <s v="Low"/>
    <s v="No"/>
    <s v="Miina Nylund"/>
  </r>
  <r>
    <s v="47456"/>
    <s v="SF-2015-DN3690117-42357"/>
    <d v="2015-12-19T00:00:00"/>
    <d v="2015-12-19T00:00:00"/>
    <n v="0"/>
    <s v="Same Day"/>
    <s v="DN-3690117"/>
    <s v="Duane Noonan"/>
    <x v="0"/>
    <n v="0"/>
    <s v="Johannesburg"/>
    <x v="81"/>
    <s v="South Africa"/>
    <s v="Southern Africa"/>
    <x v="3"/>
    <s v="OFF-FA-6186"/>
    <s v="Office Supplies"/>
    <s v="Fasteners"/>
    <x v="1630"/>
    <n v="76.92"/>
    <n v="4"/>
    <n v="0"/>
    <n v="16.920000000000002"/>
    <n v="26.25"/>
    <s v="Critical"/>
    <s v="No"/>
    <s v="Nora Cuijper"/>
  </r>
  <r>
    <s v="47544"/>
    <s v="RS-2015-DV3045108-42011"/>
    <d v="2015-01-07T00:00:00"/>
    <d v="2015-01-09T00:00:00"/>
    <n v="2"/>
    <s v="Second Class"/>
    <s v="DV-3045108"/>
    <s v="Darrin Van Huff"/>
    <x v="1"/>
    <n v="0"/>
    <s v="Kaliningrad"/>
    <x v="176"/>
    <s v="Russia"/>
    <s v="Eastern Europe"/>
    <x v="2"/>
    <s v="FUR-FU-3931"/>
    <s v="Furniture"/>
    <s v="Furnishings"/>
    <x v="1631"/>
    <n v="195.72"/>
    <n v="4"/>
    <n v="0"/>
    <n v="17.52"/>
    <n v="26.18"/>
    <s v="High"/>
    <s v="No"/>
    <s v="Oxana Lagunov"/>
  </r>
  <r>
    <s v="45661"/>
    <s v="ZA-2013-CS2505146-41277"/>
    <d v="2013-01-03T00:00:00"/>
    <d v="2013-01-05T00:00:00"/>
    <n v="2"/>
    <s v="Second Class"/>
    <s v="CS-2505146"/>
    <s v="Cindy Stewart"/>
    <x v="0"/>
    <n v="0"/>
    <s v="Kitwe"/>
    <x v="132"/>
    <s v="Zambia"/>
    <s v="Eastern Africa"/>
    <x v="3"/>
    <s v="OFF-EN-5031"/>
    <s v="Office Supplies"/>
    <s v="Envelopes"/>
    <x v="1632"/>
    <n v="187.68"/>
    <n v="4"/>
    <n v="0"/>
    <n v="41.28"/>
    <n v="26.13"/>
    <s v="High"/>
    <s v="No"/>
    <s v="Wasswa Ahmed"/>
  </r>
  <r>
    <s v="7327"/>
    <s v="MX-2015-RB1946551-42341"/>
    <d v="2015-12-03T00:00:00"/>
    <d v="2015-12-06T00:00:00"/>
    <n v="3"/>
    <s v="First Class"/>
    <s v="RB-1946551"/>
    <s v="Rick Bensley"/>
    <x v="2"/>
    <n v="0"/>
    <s v="Escuintla"/>
    <x v="445"/>
    <s v="Guatemala"/>
    <s v="Central America"/>
    <x v="4"/>
    <s v="OFF-LA-3262"/>
    <s v="Office Supplies"/>
    <s v="Labels"/>
    <x v="1633"/>
    <n v="78.66"/>
    <n v="9"/>
    <n v="0"/>
    <n v="9.3600000000000012"/>
    <n v="26.109000000000002"/>
    <s v="Critical"/>
    <s v="No"/>
    <s v="Nicodemo Bautista"/>
  </r>
  <r>
    <s v="2360"/>
    <s v="MX-2012-CK1232531-41171"/>
    <d v="2012-09-19T00:00:00"/>
    <d v="2012-09-23T00:00:00"/>
    <n v="4"/>
    <s v="Second Class"/>
    <s v="CK-1232531"/>
    <s v="Christine Kargatis"/>
    <x v="2"/>
    <n v="0"/>
    <s v="Manzanillo"/>
    <x v="329"/>
    <s v="Cuba"/>
    <s v="Caribbean"/>
    <x v="4"/>
    <s v="OFF-BI-3188"/>
    <s v="Office Supplies"/>
    <s v="Binders"/>
    <x v="1634"/>
    <n v="167.22"/>
    <n v="9"/>
    <n v="0"/>
    <n v="58.5"/>
    <n v="26.094999999999999"/>
    <s v="High"/>
    <s v="No"/>
    <s v="Marilène Rousseau"/>
  </r>
  <r>
    <s v="29430"/>
    <s v="ID-2014-PW1924059-41726"/>
    <d v="2014-03-28T00:00:00"/>
    <d v="2014-03-31T00:00:00"/>
    <n v="3"/>
    <s v="First Class"/>
    <s v="PW-1924059"/>
    <s v="Pierre Wener"/>
    <x v="0"/>
    <n v="0"/>
    <s v="Jakarta"/>
    <x v="72"/>
    <s v="Indonesia"/>
    <s v="Southeastern Asia"/>
    <x v="1"/>
    <s v="OFF-SU-2993"/>
    <s v="Office Supplies"/>
    <s v="Supplies"/>
    <x v="1635"/>
    <n v="136.58099999999999"/>
    <n v="5"/>
    <n v="0.47"/>
    <n v="-95.468999999999994"/>
    <n v="26.06"/>
    <s v="High"/>
    <s v="No"/>
    <s v="Preecha Metharom"/>
  </r>
  <r>
    <s v="27515"/>
    <s v="IN-2014-SC2069527-41880"/>
    <d v="2014-08-29T00:00:00"/>
    <d v="2014-08-31T00:00:00"/>
    <n v="2"/>
    <s v="Second Class"/>
    <s v="SC-2069527"/>
    <s v="Steve Chapman"/>
    <x v="1"/>
    <n v="0"/>
    <s v="Zhuhai"/>
    <x v="79"/>
    <s v="China"/>
    <s v="Eastern Asia"/>
    <x v="1"/>
    <s v="FUR-CH-5433"/>
    <s v="Furniture"/>
    <s v="Chairs"/>
    <x v="1636"/>
    <n v="173.79"/>
    <n v="3"/>
    <n v="0"/>
    <n v="53.820000000000007"/>
    <n v="26.06"/>
    <s v="High"/>
    <s v="No"/>
    <s v="Hadia Bousaid"/>
  </r>
  <r>
    <s v="16064"/>
    <s v="ES-2015-CR12730120-42216"/>
    <d v="2015-07-31T00:00:00"/>
    <d v="2015-08-03T00:00:00"/>
    <n v="3"/>
    <s v="First Class"/>
    <s v="CR-12730120"/>
    <s v="Craig Reiter"/>
    <x v="0"/>
    <n v="0"/>
    <s v="Jerez de la Frontera"/>
    <x v="219"/>
    <s v="Spain"/>
    <s v="Southern Europe"/>
    <x v="2"/>
    <s v="FUR-CH-5439"/>
    <s v="Furniture"/>
    <s v="Chairs"/>
    <x v="1637"/>
    <n v="157.96799999999999"/>
    <n v="3"/>
    <n v="0.2"/>
    <n v="39.437999999999988"/>
    <n v="25.94"/>
    <s v="Medium"/>
    <s v="No"/>
    <s v="Gavino Bove"/>
  </r>
  <r>
    <s v="33379"/>
    <s v="CA-2015-CK12595140-42059"/>
    <d v="2015-02-24T00:00:00"/>
    <d v="2015-03-02T00:00:00"/>
    <n v="6"/>
    <s v="Standard Class"/>
    <s v="CK-125951404"/>
    <s v="Clytie Kelty"/>
    <x v="0"/>
    <n v="90008"/>
    <s v="Los Angeles"/>
    <x v="25"/>
    <s v="United States"/>
    <s v="Western US"/>
    <x v="0"/>
    <s v="OFF-PA-3115"/>
    <s v="Office Supplies"/>
    <s v="Paper"/>
    <x v="1638"/>
    <n v="37.44"/>
    <n v="6"/>
    <n v="0"/>
    <n v="16.847999999999999"/>
    <n v="3.82"/>
    <s v="Medium"/>
    <s v="No"/>
    <s v="Derrick Snyders"/>
  </r>
  <r>
    <s v="13839"/>
    <s v="ES-2015-DK13225120-42259"/>
    <d v="2015-09-12T00:00:00"/>
    <d v="2015-09-16T00:00:00"/>
    <n v="4"/>
    <s v="Second Class"/>
    <s v="DK-13225120"/>
    <s v="Dean Katz"/>
    <x v="1"/>
    <n v="0"/>
    <s v="Vitoria"/>
    <x v="320"/>
    <s v="Spain"/>
    <s v="Southern Europe"/>
    <x v="2"/>
    <s v="TEC-AC-3378"/>
    <s v="Technology"/>
    <s v="Accessories"/>
    <x v="1639"/>
    <n v="293.58"/>
    <n v="7"/>
    <n v="0"/>
    <n v="108.57"/>
    <n v="25.88"/>
    <s v="Medium"/>
    <s v="No"/>
    <s v="Gavino Bove"/>
  </r>
  <r>
    <s v="46279"/>
    <s v="EN-2014-MM828042-41753"/>
    <d v="2014-04-24T00:00:00"/>
    <d v="2014-04-27T00:00:00"/>
    <n v="3"/>
    <s v="Second Class"/>
    <s v="MM-828042"/>
    <s v="Muhammed MacIntyre"/>
    <x v="1"/>
    <n v="0"/>
    <s v="Tartu"/>
    <x v="446"/>
    <s v="Estonia"/>
    <s v="Northern Europe"/>
    <x v="2"/>
    <s v="FUR-FU-4103"/>
    <s v="Furniture"/>
    <s v="Furnishings"/>
    <x v="1640"/>
    <n v="171.18"/>
    <n v="6"/>
    <n v="0"/>
    <n v="35.82"/>
    <n v="25.82"/>
    <s v="Medium"/>
    <s v="No"/>
    <s v="Miina Nylund"/>
  </r>
  <r>
    <s v="24123"/>
    <s v="IN-2015-JG153107-42350"/>
    <d v="2015-12-12T00:00:00"/>
    <d v="2015-12-15T00:00:00"/>
    <n v="3"/>
    <s v="Second Class"/>
    <s v="JG-153107"/>
    <s v="Jason Gross"/>
    <x v="1"/>
    <n v="0"/>
    <s v="Newcastle"/>
    <x v="1"/>
    <s v="Australia"/>
    <s v="Oceania"/>
    <x v="1"/>
    <s v="OFF-AR-3452"/>
    <s v="Office Supplies"/>
    <s v="Art"/>
    <x v="1641"/>
    <n v="155.52000000000001"/>
    <n v="9"/>
    <n v="0.1"/>
    <n v="44.819999999999993"/>
    <n v="25.81"/>
    <s v="High"/>
    <s v="No"/>
    <s v="Kauri Anaru"/>
  </r>
  <r>
    <s v="35182"/>
    <s v="US-2015-CK12595140-42034"/>
    <d v="2015-01-30T00:00:00"/>
    <d v="2015-02-03T00:00:00"/>
    <n v="4"/>
    <s v="Standard Class"/>
    <s v="CK-125951402"/>
    <s v="Clytie Kelty"/>
    <x v="0"/>
    <n v="60653"/>
    <s v="Chicago"/>
    <x v="182"/>
    <s v="United States"/>
    <s v="Central US"/>
    <x v="0"/>
    <s v="OFF-BI-4336"/>
    <s v="Office Supplies"/>
    <s v="Binders"/>
    <x v="1642"/>
    <n v="12.128"/>
    <n v="4"/>
    <n v="0.8"/>
    <n v="-20.617599999999999"/>
    <n v="1.41"/>
    <s v="Medium"/>
    <s v="No"/>
    <s v="Lon Bonher"/>
  </r>
  <r>
    <s v="34927"/>
    <s v="CA-2015-CC12610140-42335"/>
    <d v="2015-11-27T00:00:00"/>
    <d v="2015-12-01T00:00:00"/>
    <n v="4"/>
    <s v="Standard Class"/>
    <s v="CC-126101406"/>
    <s v="Corey Catlett"/>
    <x v="1"/>
    <n v="43229"/>
    <s v="Columbus"/>
    <x v="180"/>
    <s v="United States"/>
    <s v="Eastern US"/>
    <x v="0"/>
    <s v="OFF-AP-4292"/>
    <s v="Office Supplies"/>
    <s v="Appliances"/>
    <x v="1643"/>
    <n v="213.136"/>
    <n v="7"/>
    <n v="0.2"/>
    <n v="23.977799999999991"/>
    <n v="10.78"/>
    <s v="Medium"/>
    <s v="No"/>
    <s v="Dolores Davis"/>
  </r>
  <r>
    <s v="47195"/>
    <s v="SL-2012-SH9975112-40934"/>
    <d v="2012-01-26T00:00:00"/>
    <d v="2012-01-30T00:00:00"/>
    <n v="4"/>
    <s v="Standard Class"/>
    <s v="SH-9975112"/>
    <s v="Sally Hughsby"/>
    <x v="1"/>
    <n v="0"/>
    <s v="Bo"/>
    <x v="260"/>
    <s v="Sierra Leone"/>
    <s v="Western Africa"/>
    <x v="3"/>
    <s v="OFF-AP-4954"/>
    <s v="Office Supplies"/>
    <s v="Appliances"/>
    <x v="1644"/>
    <n v="284.88"/>
    <n v="4"/>
    <n v="0"/>
    <n v="59.760000000000012"/>
    <n v="25.63"/>
    <s v="Medium"/>
    <s v="No"/>
    <s v="Katlego Akosua"/>
  </r>
  <r>
    <s v="23936"/>
    <s v="IN-2012-LW16825113-40991"/>
    <d v="2012-03-23T00:00:00"/>
    <d v="2012-03-25T00:00:00"/>
    <n v="2"/>
    <s v="Second Class"/>
    <s v="LW-16825113"/>
    <s v="Laurel Workman"/>
    <x v="1"/>
    <n v="0"/>
    <s v="Singapore"/>
    <x v="114"/>
    <s v="Singapore"/>
    <s v="Southeastern Asia"/>
    <x v="1"/>
    <s v="OFF-ST-6274"/>
    <s v="Office Supplies"/>
    <s v="Storage"/>
    <x v="1645"/>
    <n v="109.38"/>
    <n v="2"/>
    <n v="0"/>
    <n v="14.16"/>
    <n v="25.58"/>
    <s v="Critical"/>
    <s v="No"/>
    <s v="Preecha Metharom"/>
  </r>
  <r>
    <s v="31604"/>
    <s v="CA-2012-CR12625140-41060"/>
    <d v="2012-05-31T00:00:00"/>
    <d v="2012-06-05T00:00:00"/>
    <n v="5"/>
    <s v="Standard Class"/>
    <s v="CR-126251406"/>
    <s v="Corey Roper"/>
    <x v="2"/>
    <n v="8701"/>
    <s v="Lakewood"/>
    <x v="318"/>
    <s v="United States"/>
    <s v="Eastern US"/>
    <x v="0"/>
    <s v="OFF-AR-3530"/>
    <s v="Office Supplies"/>
    <s v="Art"/>
    <x v="1646"/>
    <n v="289.2"/>
    <n v="6"/>
    <n v="0"/>
    <n v="83.867999999999967"/>
    <n v="14.33"/>
    <s v="Medium"/>
    <s v="No"/>
    <s v="Dolores Davis"/>
  </r>
  <r>
    <s v="40188"/>
    <s v="CA-2014-CR12625140-41899"/>
    <d v="2014-09-17T00:00:00"/>
    <d v="2014-09-19T00:00:00"/>
    <n v="2"/>
    <s v="First Class"/>
    <s v="CR-126251408"/>
    <s v="Corey Roper"/>
    <x v="2"/>
    <n v="31907"/>
    <s v="Columbus"/>
    <x v="254"/>
    <s v="United States"/>
    <s v="Southern US"/>
    <x v="0"/>
    <s v="FUR-CH-4427"/>
    <s v="Furniture"/>
    <s v="Chairs"/>
    <x v="1647"/>
    <n v="121.78"/>
    <n v="2"/>
    <n v="0"/>
    <n v="30.44499999999999"/>
    <n v="13.89"/>
    <s v="High"/>
    <s v="No"/>
    <s v="Flannery Newton"/>
  </r>
  <r>
    <s v="16705"/>
    <s v="ES-2013-RM196758-41391"/>
    <d v="2013-04-27T00:00:00"/>
    <d v="2013-05-04T00:00:00"/>
    <n v="7"/>
    <s v="Standard Class"/>
    <s v="RM-196758"/>
    <s v="Robert Marley"/>
    <x v="2"/>
    <n v="0"/>
    <s v="Vienna"/>
    <x v="95"/>
    <s v="Austria"/>
    <s v="Western Europe"/>
    <x v="2"/>
    <s v="TEC-MA-5495"/>
    <s v="Technology"/>
    <s v="Machines"/>
    <x v="1648"/>
    <n v="253.5"/>
    <n v="5"/>
    <n v="0"/>
    <n v="4.95"/>
    <n v="25.46"/>
    <s v="Medium"/>
    <s v="No"/>
    <s v="Gilbert Wolff"/>
  </r>
  <r>
    <s v="39991"/>
    <s v="US-2012-CR12625140-41143"/>
    <d v="2012-08-22T00:00:00"/>
    <d v="2012-08-27T00:00:00"/>
    <n v="5"/>
    <s v="Second Class"/>
    <s v="CR-126251402"/>
    <s v="Corey Roper"/>
    <x v="2"/>
    <n v="49505"/>
    <s v="Grand Rapids"/>
    <x v="133"/>
    <s v="United States"/>
    <s v="Central US"/>
    <x v="0"/>
    <s v="OFF-PA-6552"/>
    <s v="Office Supplies"/>
    <s v="Paper"/>
    <x v="1649"/>
    <n v="19.440000000000001"/>
    <n v="3"/>
    <n v="0"/>
    <n v="9.5256000000000007"/>
    <n v="2.0299999999999998"/>
    <s v="Medium"/>
    <s v="No"/>
    <s v="Lon Bonher"/>
  </r>
  <r>
    <s v="15656"/>
    <s v="ES-2014-JE161658-41986"/>
    <d v="2014-12-13T00:00:00"/>
    <d v="2014-12-17T00:00:00"/>
    <n v="4"/>
    <s v="Standard Class"/>
    <s v="JE-161658"/>
    <s v="Justin Ellison"/>
    <x v="1"/>
    <n v="0"/>
    <s v="Vienna"/>
    <x v="95"/>
    <s v="Austria"/>
    <s v="Western Europe"/>
    <x v="2"/>
    <s v="TEC-MA-5011"/>
    <s v="Technology"/>
    <s v="Machines"/>
    <x v="1650"/>
    <n v="416.7"/>
    <n v="5"/>
    <n v="0"/>
    <n v="174.9"/>
    <n v="25.44"/>
    <s v="Medium"/>
    <s v="No"/>
    <s v="Gilbert Wolff"/>
  </r>
  <r>
    <s v="27075"/>
    <s v="IN-2014-TP21415130-41829"/>
    <d v="2014-07-09T00:00:00"/>
    <d v="2014-07-11T00:00:00"/>
    <n v="2"/>
    <s v="First Class"/>
    <s v="TP-21415130"/>
    <s v="Tom Prescott"/>
    <x v="0"/>
    <n v="0"/>
    <s v="Bangkok"/>
    <x v="191"/>
    <s v="Thailand"/>
    <s v="Southeastern Asia"/>
    <x v="1"/>
    <s v="FUR-FU-4083"/>
    <s v="Furniture"/>
    <s v="Furnishings"/>
    <x v="1651"/>
    <n v="84.840599999999995"/>
    <n v="2"/>
    <n v="0.27"/>
    <n v="11.5806"/>
    <n v="25.36"/>
    <s v="Critical"/>
    <s v="No"/>
    <s v="Preecha Metharom"/>
  </r>
  <r>
    <s v="35941"/>
    <s v="CA-2013-Co12640140-41488"/>
    <d v="2013-08-02T00:00:00"/>
    <d v="2013-08-06T00:00:00"/>
    <n v="4"/>
    <s v="Standard Class"/>
    <s v="Co-126401404"/>
    <s v="Corey-Lock"/>
    <x v="0"/>
    <n v="98105"/>
    <s v="Seattle"/>
    <x v="7"/>
    <s v="United States"/>
    <s v="Western US"/>
    <x v="0"/>
    <s v="TEC-MA-5491"/>
    <s v="Technology"/>
    <s v="Machines"/>
    <x v="1652"/>
    <n v="558.4"/>
    <n v="2"/>
    <n v="0.2"/>
    <n v="41.880000000000017"/>
    <n v="78.31"/>
    <s v="High"/>
    <s v="No"/>
    <s v="Derrick Snyders"/>
  </r>
  <r>
    <s v="39442"/>
    <s v="US-2012-Co12640140-41079"/>
    <d v="2012-06-19T00:00:00"/>
    <d v="2012-06-26T00:00:00"/>
    <n v="7"/>
    <s v="Standard Class"/>
    <s v="Co-126401402"/>
    <s v="Corey-Lock"/>
    <x v="0"/>
    <n v="73505"/>
    <s v="Lawton"/>
    <x v="0"/>
    <s v="United States"/>
    <s v="Central US"/>
    <x v="0"/>
    <s v="OFF-AP-4718"/>
    <s v="Office Supplies"/>
    <s v="Appliances"/>
    <x v="1653"/>
    <n v="471.9"/>
    <n v="6"/>
    <n v="0"/>
    <n v="155.727"/>
    <n v="48.89"/>
    <s v="Low"/>
    <s v="No"/>
    <s v="Lon Bonher"/>
  </r>
  <r>
    <s v="11185"/>
    <s v="ES-2014-JK1537048-41957"/>
    <d v="2014-11-14T00:00:00"/>
    <d v="2014-11-19T00:00:00"/>
    <n v="5"/>
    <s v="Standard Class"/>
    <s v="JK-1537048"/>
    <s v="Jay Kimmel"/>
    <x v="0"/>
    <n v="0"/>
    <s v="Hamburg"/>
    <x v="78"/>
    <s v="Germany"/>
    <s v="Western Europe"/>
    <x v="2"/>
    <s v="OFF-AR-3453"/>
    <s v="Office Supplies"/>
    <s v="Art"/>
    <x v="1654"/>
    <n v="282.66000000000003"/>
    <n v="14"/>
    <n v="0"/>
    <n v="93.240000000000009"/>
    <n v="25.32"/>
    <s v="Medium"/>
    <s v="No"/>
    <s v="Gilbert Wolff"/>
  </r>
  <r>
    <s v="28454"/>
    <s v="IN-2012-CD1279027-41109"/>
    <d v="2012-07-19T00:00:00"/>
    <d v="2012-07-22T00:00:00"/>
    <n v="3"/>
    <s v="First Class"/>
    <s v="CD-1279027"/>
    <s v="Cynthia Delaney"/>
    <x v="2"/>
    <n v="0"/>
    <s v="Shenyang"/>
    <x v="139"/>
    <s v="China"/>
    <s v="Eastern Asia"/>
    <x v="1"/>
    <s v="OFF-EN-4903"/>
    <s v="Office Supplies"/>
    <s v="Envelopes"/>
    <x v="1655"/>
    <n v="165.24"/>
    <n v="9"/>
    <n v="0"/>
    <n v="52.65"/>
    <n v="25.28"/>
    <s v="Medium"/>
    <s v="No"/>
    <s v="Hadia Bousaid"/>
  </r>
  <r>
    <s v="32786"/>
    <s v="CA-2012-Co12640140-41241"/>
    <d v="2012-11-28T00:00:00"/>
    <d v="2012-12-05T00:00:00"/>
    <n v="7"/>
    <s v="Standard Class"/>
    <s v="Co-126401406"/>
    <s v="Corey-Lock"/>
    <x v="0"/>
    <n v="19143"/>
    <s v="Philadelphia"/>
    <x v="103"/>
    <s v="United States"/>
    <s v="Eastern US"/>
    <x v="0"/>
    <s v="OFF-LA-3207"/>
    <s v="Office Supplies"/>
    <s v="Labels"/>
    <x v="1656"/>
    <n v="5.04"/>
    <n v="2"/>
    <n v="0.2"/>
    <n v="1.764"/>
    <n v="1.74"/>
    <s v="Low"/>
    <s v="No"/>
    <s v="Dolores Davis"/>
  </r>
  <r>
    <s v="41259"/>
    <s v="CA-2013-CM12655140-41352"/>
    <d v="2013-03-19T00:00:00"/>
    <d v="2013-03-22T00:00:00"/>
    <n v="3"/>
    <s v="First Class"/>
    <s v="CM-126551402"/>
    <s v="Corinna Mitchell"/>
    <x v="2"/>
    <n v="77041"/>
    <s v="Houston"/>
    <x v="46"/>
    <s v="United States"/>
    <s v="Central US"/>
    <x v="0"/>
    <s v="FUR-BO-3638"/>
    <s v="Furniture"/>
    <s v="Bookcases"/>
    <x v="1657"/>
    <n v="383.46559999999988"/>
    <n v="4"/>
    <n v="0.32"/>
    <n v="-67.670400000000001"/>
    <n v="101.49"/>
    <s v="Critical"/>
    <s v="No"/>
    <s v="Lon Bonher"/>
  </r>
  <r>
    <s v="32783"/>
    <s v="CA-2013-CM12655140-41581"/>
    <d v="2013-11-03T00:00:00"/>
    <d v="2013-11-07T00:00:00"/>
    <n v="4"/>
    <s v="Standard Class"/>
    <s v="CM-126551404"/>
    <s v="Corinna Mitchell"/>
    <x v="2"/>
    <n v="90008"/>
    <s v="Los Angeles"/>
    <x v="25"/>
    <s v="United States"/>
    <s v="Western US"/>
    <x v="0"/>
    <s v="TEC-PH-3794"/>
    <s v="Technology"/>
    <s v="Phones"/>
    <x v="1658"/>
    <n v="1212.848"/>
    <n v="7"/>
    <n v="0.2"/>
    <n v="106.1242000000001"/>
    <n v="87.46"/>
    <s v="High"/>
    <s v="No"/>
    <s v="Derrick Snyders"/>
  </r>
  <r>
    <s v="12070"/>
    <s v="ES-2012-MC1810048-41143"/>
    <d v="2012-08-22T00:00:00"/>
    <d v="2012-08-28T00:00:00"/>
    <n v="6"/>
    <s v="Standard Class"/>
    <s v="MC-1810048"/>
    <s v="Mick Crebagga"/>
    <x v="0"/>
    <n v="0"/>
    <s v="Duisburg"/>
    <x v="47"/>
    <s v="Germany"/>
    <s v="Western Europe"/>
    <x v="2"/>
    <s v="OFF-PA-4479"/>
    <s v="Office Supplies"/>
    <s v="Paper"/>
    <x v="1659"/>
    <n v="237.51"/>
    <n v="7"/>
    <n v="0"/>
    <n v="97.23"/>
    <n v="25.17"/>
    <s v="Medium"/>
    <s v="No"/>
    <s v="Gilbert Wolff"/>
  </r>
  <r>
    <s v="50149"/>
    <s v="MO-2012-CR282086-41257"/>
    <d v="2012-12-14T00:00:00"/>
    <d v="2012-12-18T00:00:00"/>
    <n v="4"/>
    <s v="Standard Class"/>
    <s v="CR-282086"/>
    <s v="Cyra Reiten"/>
    <x v="2"/>
    <n v="0"/>
    <s v="Khenifra"/>
    <x v="50"/>
    <s v="Morocco"/>
    <s v="North Africa"/>
    <x v="3"/>
    <s v="OFF-BI-2881"/>
    <s v="Office Supplies"/>
    <s v="Binders"/>
    <x v="1660"/>
    <n v="354.96"/>
    <n v="12"/>
    <n v="0"/>
    <n v="60.12"/>
    <n v="25.15"/>
    <s v="Medium"/>
    <s v="No"/>
    <s v="Lindiwe Afolayan"/>
  </r>
  <r>
    <s v="28008"/>
    <s v="IN-2012-TD2099558-41177"/>
    <d v="2012-09-25T00:00:00"/>
    <d v="2012-09-27T00:00:00"/>
    <n v="2"/>
    <s v="Second Class"/>
    <s v="TD-2099558"/>
    <s v="Tamara Dahlen"/>
    <x v="0"/>
    <n v="0"/>
    <s v="Nasik"/>
    <x v="152"/>
    <s v="India"/>
    <s v="Southern Asia"/>
    <x v="1"/>
    <s v="OFF-PA-4175"/>
    <s v="Office Supplies"/>
    <s v="Paper"/>
    <x v="1661"/>
    <n v="85.230000000000018"/>
    <n v="3"/>
    <n v="0"/>
    <n v="16.11"/>
    <n v="25.14"/>
    <s v="Critical"/>
    <s v="No"/>
    <s v="Chandrakant Chaudhri"/>
  </r>
  <r>
    <s v="3009"/>
    <s v="MX-2013-LT1711018-41531"/>
    <d v="2013-09-14T00:00:00"/>
    <d v="2013-09-14T00:00:00"/>
    <n v="0"/>
    <s v="Same Day"/>
    <s v="LT-1711018"/>
    <s v="Liz Thompson"/>
    <x v="0"/>
    <n v="0"/>
    <s v="Betim"/>
    <x v="432"/>
    <s v="Brazil"/>
    <s v="South America"/>
    <x v="4"/>
    <s v="OFF-EN-3099"/>
    <s v="Office Supplies"/>
    <s v="Envelopes"/>
    <x v="1662"/>
    <n v="194.64"/>
    <n v="6"/>
    <n v="0"/>
    <n v="64.2"/>
    <n v="25.087"/>
    <s v="High"/>
    <s v="No"/>
    <s v="Vasco Magalhães"/>
  </r>
  <r>
    <s v="3553"/>
    <s v="MX-2014-KS1630018-41952"/>
    <d v="2014-11-09T00:00:00"/>
    <d v="2014-11-09T00:00:00"/>
    <n v="0"/>
    <s v="Same Day"/>
    <s v="KS-1630018"/>
    <s v="Karen Seio"/>
    <x v="1"/>
    <n v="0"/>
    <s v="Caucaia"/>
    <x v="331"/>
    <s v="Brazil"/>
    <s v="South America"/>
    <x v="4"/>
    <s v="TEC-AC-5196"/>
    <s v="Technology"/>
    <s v="Accessories"/>
    <x v="1663"/>
    <n v="78.959999999999994"/>
    <n v="4"/>
    <n v="0"/>
    <n v="38.64"/>
    <n v="25.061"/>
    <s v="Critical"/>
    <s v="No"/>
    <s v="Vasco Magalhães"/>
  </r>
  <r>
    <s v="34492"/>
    <s v="CA-2014-CM12655140-41860"/>
    <d v="2014-08-09T00:00:00"/>
    <d v="2014-08-14T00:00:00"/>
    <n v="5"/>
    <s v="Standard Class"/>
    <s v="CM-126551408"/>
    <s v="Corinna Mitchell"/>
    <x v="2"/>
    <n v="39212"/>
    <s v="Jackson"/>
    <x v="30"/>
    <s v="United States"/>
    <s v="Southern US"/>
    <x v="0"/>
    <s v="OFF-FA-3082"/>
    <s v="Office Supplies"/>
    <s v="Fasteners"/>
    <x v="1664"/>
    <n v="23.34"/>
    <n v="3"/>
    <n v="0"/>
    <n v="0.23339999999999961"/>
    <n v="1.85"/>
    <s v="High"/>
    <s v="No"/>
    <s v="Flannery Newton"/>
  </r>
  <r>
    <s v="44084"/>
    <s v="RS-2015-KF6285108-42256"/>
    <d v="2015-09-09T00:00:00"/>
    <d v="2015-09-12T00:00:00"/>
    <n v="3"/>
    <s v="Second Class"/>
    <s v="KF-6285108"/>
    <s v="Karen Ferguson"/>
    <x v="2"/>
    <n v="0"/>
    <s v="Ufa"/>
    <x v="155"/>
    <s v="Russia"/>
    <s v="Eastern Europe"/>
    <x v="2"/>
    <s v="OFF-BI-3718"/>
    <s v="Office Supplies"/>
    <s v="Binders"/>
    <x v="1665"/>
    <n v="144"/>
    <n v="12"/>
    <n v="0"/>
    <n v="5.76"/>
    <n v="25.04"/>
    <s v="Critical"/>
    <s v="No"/>
    <s v="Oxana Lagunov"/>
  </r>
  <r>
    <s v="35183"/>
    <s v="CA-2014-CC12670140-41702"/>
    <d v="2014-03-04T00:00:00"/>
    <d v="2014-03-09T00:00:00"/>
    <n v="5"/>
    <s v="Second Class"/>
    <s v="CC-126701402"/>
    <s v="Craig Carreira"/>
    <x v="0"/>
    <n v="47401"/>
    <s v="Bloomington"/>
    <x v="64"/>
    <s v="United States"/>
    <s v="Central US"/>
    <x v="0"/>
    <s v="TEC-PH-5606"/>
    <s v="Technology"/>
    <s v="Phones"/>
    <x v="1666"/>
    <n v="134.85"/>
    <n v="3"/>
    <n v="0"/>
    <n v="37.758000000000003"/>
    <n v="8.68"/>
    <s v="High"/>
    <s v="No"/>
    <s v="Lon Bonher"/>
  </r>
  <r>
    <s v="23494"/>
    <s v="IN-2012-SC2080011-41069"/>
    <d v="2012-06-09T00:00:00"/>
    <d v="2012-06-13T00:00:00"/>
    <n v="4"/>
    <s v="Standard Class"/>
    <s v="SC-2080011"/>
    <s v="Stuart Calhoun"/>
    <x v="0"/>
    <n v="0"/>
    <s v="Dhaka"/>
    <x v="38"/>
    <s v="Bangladesh"/>
    <s v="Southern Asia"/>
    <x v="1"/>
    <s v="OFF-PA-4482"/>
    <s v="Office Supplies"/>
    <s v="Paper"/>
    <x v="1667"/>
    <n v="162.81"/>
    <n v="9"/>
    <n v="0"/>
    <n v="51.84"/>
    <n v="24.95"/>
    <s v="High"/>
    <s v="No"/>
    <s v="Chandrakant Chaudhri"/>
  </r>
  <r>
    <s v="31555"/>
    <s v="CA-2015-CC12670140-42340"/>
    <d v="2015-12-02T00:00:00"/>
    <d v="2015-12-04T00:00:00"/>
    <n v="2"/>
    <s v="Second Class"/>
    <s v="CC-126701406"/>
    <s v="Craig Carreira"/>
    <x v="0"/>
    <n v="10009"/>
    <s v="New York City"/>
    <x v="21"/>
    <s v="United States"/>
    <s v="Eastern US"/>
    <x v="0"/>
    <s v="TEC-AC-5744"/>
    <s v="Technology"/>
    <s v="Accessories"/>
    <x v="1668"/>
    <n v="20.37"/>
    <n v="3"/>
    <n v="0"/>
    <n v="6.9258000000000006"/>
    <n v="3.24"/>
    <s v="High"/>
    <s v="No"/>
    <s v="Dolores Davis"/>
  </r>
  <r>
    <s v="35120"/>
    <s v="CA-2013-CC12685140-41531"/>
    <d v="2013-09-14T00:00:00"/>
    <d v="2013-09-18T00:00:00"/>
    <n v="4"/>
    <s v="Standard Class"/>
    <s v="CC-126851406"/>
    <s v="Craig Carroll"/>
    <x v="0"/>
    <n v="10011"/>
    <s v="New York City"/>
    <x v="21"/>
    <s v="United States"/>
    <s v="Eastern US"/>
    <x v="0"/>
    <s v="OFF-ST-4013"/>
    <s v="Office Supplies"/>
    <s v="Storage"/>
    <x v="1669"/>
    <n v="991.19999999999993"/>
    <n v="6"/>
    <n v="0"/>
    <n v="257.71199999999999"/>
    <n v="103.01"/>
    <s v="Medium"/>
    <s v="No"/>
    <s v="Dolores Davis"/>
  </r>
  <r>
    <s v="11453"/>
    <s v="ES-2013-JL1585064-41607"/>
    <d v="2013-11-29T00:00:00"/>
    <d v="2013-11-29T00:00:00"/>
    <n v="0"/>
    <s v="Same Day"/>
    <s v="JL-1585064"/>
    <s v="John Lucas"/>
    <x v="0"/>
    <n v="0"/>
    <s v="Bolzano"/>
    <x v="447"/>
    <s v="Italy"/>
    <s v="Southern Europe"/>
    <x v="2"/>
    <s v="OFF-PA-6606"/>
    <s v="Office Supplies"/>
    <s v="Paper"/>
    <x v="1670"/>
    <n v="111"/>
    <n v="4"/>
    <n v="0"/>
    <n v="24.36"/>
    <n v="24.82"/>
    <s v="High"/>
    <s v="No"/>
    <s v="Gavino Bove"/>
  </r>
  <r>
    <s v="38388"/>
    <s v="CA-2013-CC12685140-41282"/>
    <d v="2013-01-08T00:00:00"/>
    <d v="2013-01-12T00:00:00"/>
    <n v="4"/>
    <s v="Standard Class"/>
    <s v="CC-126851408"/>
    <s v="Craig Carroll"/>
    <x v="0"/>
    <n v="42420"/>
    <s v="Henderson"/>
    <x v="136"/>
    <s v="United States"/>
    <s v="Southern US"/>
    <x v="0"/>
    <s v="OFF-AP-3363"/>
    <s v="Office Supplies"/>
    <s v="Appliances"/>
    <x v="1671"/>
    <n v="163.44"/>
    <n v="3"/>
    <n v="0"/>
    <n v="45.763200000000012"/>
    <n v="6.93"/>
    <s v="Medium"/>
    <s v="No"/>
    <s v="Flannery Newton"/>
  </r>
  <r>
    <s v="30783"/>
    <s v="IN-2012-EM1420092-41038"/>
    <d v="2012-05-09T00:00:00"/>
    <d v="2012-05-16T00:00:00"/>
    <n v="7"/>
    <s v="Standard Class"/>
    <s v="EM-1420092"/>
    <s v="Evan Minnotte"/>
    <x v="2"/>
    <n v="0"/>
    <s v="Invercargill"/>
    <x v="448"/>
    <s v="New Zealand"/>
    <s v="Oceania"/>
    <x v="1"/>
    <s v="TEC-MA-4999"/>
    <s v="Technology"/>
    <s v="Machines"/>
    <x v="1672"/>
    <n v="195.12"/>
    <n v="4"/>
    <n v="0"/>
    <n v="23.4"/>
    <n v="24.8"/>
    <s v="Low"/>
    <s v="No"/>
    <s v="Kauri Anaru"/>
  </r>
  <r>
    <s v="24247"/>
    <s v="ID-2012-HG14845113-41117"/>
    <d v="2012-07-27T00:00:00"/>
    <d v="2012-07-31T00:00:00"/>
    <n v="4"/>
    <s v="Standard Class"/>
    <s v="HG-14845113"/>
    <s v="Harry Greene"/>
    <x v="0"/>
    <n v="0"/>
    <s v="Singapore"/>
    <x v="114"/>
    <s v="Singapore"/>
    <s v="Southeastern Asia"/>
    <x v="1"/>
    <s v="OFF-EN-3665"/>
    <s v="Office Supplies"/>
    <s v="Envelopes"/>
    <x v="1673"/>
    <n v="184.8"/>
    <n v="5"/>
    <n v="0"/>
    <n v="73.8"/>
    <n v="24.78"/>
    <s v="High"/>
    <s v="No"/>
    <s v="Preecha Metharom"/>
  </r>
  <r>
    <s v="36284"/>
    <s v="CA-2014-CL12700140-41754"/>
    <d v="2014-04-25T00:00:00"/>
    <d v="2014-04-29T00:00:00"/>
    <n v="4"/>
    <s v="Standard Class"/>
    <s v="CL-127001404"/>
    <s v="Craig Leslie"/>
    <x v="2"/>
    <n v="80906"/>
    <s v="Colorado Springs"/>
    <x v="356"/>
    <s v="United States"/>
    <s v="Western US"/>
    <x v="0"/>
    <s v="FUR-CH-5749"/>
    <s v="Furniture"/>
    <s v="Chairs"/>
    <x v="1674"/>
    <n v="1325.76"/>
    <n v="6"/>
    <n v="0.2"/>
    <n v="149.14799999999991"/>
    <n v="123.77"/>
    <s v="Medium"/>
    <s v="No"/>
    <s v="Derrick Snyders"/>
  </r>
  <r>
    <s v="38074"/>
    <s v="US-2015-CL12700140-42033"/>
    <d v="2015-01-29T00:00:00"/>
    <d v="2015-02-02T00:00:00"/>
    <n v="4"/>
    <s v="Standard Class"/>
    <s v="CL-127001406"/>
    <s v="Craig Leslie"/>
    <x v="2"/>
    <n v="10009"/>
    <s v="New York City"/>
    <x v="21"/>
    <s v="United States"/>
    <s v="Eastern US"/>
    <x v="0"/>
    <s v="TEC-AC-5600"/>
    <s v="Technology"/>
    <s v="Accessories"/>
    <x v="1675"/>
    <n v="449.91"/>
    <n v="9"/>
    <n v="0"/>
    <n v="157.46850000000001"/>
    <n v="50.07"/>
    <s v="Medium"/>
    <s v="No"/>
    <s v="Dolores Davis"/>
  </r>
  <r>
    <s v="43079"/>
    <s v="NI-2015-PW903095-42312"/>
    <d v="2015-11-04T00:00:00"/>
    <d v="2015-11-06T00:00:00"/>
    <n v="2"/>
    <s v="First Class"/>
    <s v="PW-903095"/>
    <s v="Pauline Webber"/>
    <x v="1"/>
    <n v="0"/>
    <s v="Lagos"/>
    <x v="301"/>
    <s v="Nigeria"/>
    <s v="Western Africa"/>
    <x v="3"/>
    <s v="TEC-MA-4190"/>
    <s v="Technology"/>
    <s v="Machines"/>
    <x v="1676"/>
    <n v="156.816"/>
    <n v="12"/>
    <n v="0.7"/>
    <n v="-177.98400000000001"/>
    <n v="24.65"/>
    <s v="High"/>
    <s v="No"/>
    <s v="Katlego Akosua"/>
  </r>
  <r>
    <s v="41257"/>
    <s v="CA-2015-CL12700140-42264"/>
    <d v="2015-09-17T00:00:00"/>
    <d v="2015-09-19T00:00:00"/>
    <n v="2"/>
    <s v="Second Class"/>
    <s v="CL-127001408"/>
    <s v="Craig Leslie"/>
    <x v="2"/>
    <n v="41042"/>
    <s v="Florence"/>
    <x v="136"/>
    <s v="United States"/>
    <s v="Southern US"/>
    <x v="0"/>
    <s v="TEC-AC-4940"/>
    <s v="Technology"/>
    <s v="Accessories"/>
    <x v="1677"/>
    <n v="18"/>
    <n v="1"/>
    <n v="0"/>
    <n v="3.239999999999998"/>
    <n v="3.9"/>
    <s v="Critical"/>
    <s v="No"/>
    <s v="Flannery Newton"/>
  </r>
  <r>
    <s v="33959"/>
    <s v="CA-2015-CL12700140-42109"/>
    <d v="2015-04-15T00:00:00"/>
    <d v="2015-04-16T00:00:00"/>
    <n v="1"/>
    <s v="First Class"/>
    <s v="CL-127001402"/>
    <s v="Craig Leslie"/>
    <x v="2"/>
    <n v="65807"/>
    <s v="Springfield"/>
    <x v="104"/>
    <s v="United States"/>
    <s v="Central US"/>
    <x v="0"/>
    <s v="OFF-BI-2880"/>
    <s v="Office Supplies"/>
    <s v="Binders"/>
    <x v="1678"/>
    <n v="8.76"/>
    <n v="2"/>
    <n v="0"/>
    <n v="4.2047999999999996"/>
    <n v="3.08"/>
    <s v="Critical"/>
    <s v="No"/>
    <s v="Lon Bonher"/>
  </r>
  <r>
    <s v="18742"/>
    <s v="ES-2013-SO20335120-41618"/>
    <d v="2013-12-10T00:00:00"/>
    <d v="2013-12-12T00:00:00"/>
    <n v="2"/>
    <s v="Second Class"/>
    <s v="SO-20335120"/>
    <s v="Sean O'Donnell"/>
    <x v="0"/>
    <n v="0"/>
    <s v="Albacete"/>
    <x v="449"/>
    <s v="Spain"/>
    <s v="Southern Europe"/>
    <x v="2"/>
    <s v="TEC-AC-5102"/>
    <s v="Technology"/>
    <s v="Accessories"/>
    <x v="1679"/>
    <n v="92.159999999999982"/>
    <n v="3"/>
    <n v="0"/>
    <n v="27.63"/>
    <n v="24.57"/>
    <s v="Critical"/>
    <s v="No"/>
    <s v="Gavino Bove"/>
  </r>
  <r>
    <s v="21980"/>
    <s v="IN-2013-MA1756058-41275"/>
    <d v="2013-01-01T00:00:00"/>
    <d v="2013-01-06T00:00:00"/>
    <n v="5"/>
    <s v="Standard Class"/>
    <s v="MA-1756058"/>
    <s v="Matt Abelman"/>
    <x v="2"/>
    <n v="0"/>
    <s v="Bellary"/>
    <x v="350"/>
    <s v="India"/>
    <s v="Southern Asia"/>
    <x v="1"/>
    <s v="TEC-AC-5194"/>
    <s v="Technology"/>
    <s v="Accessories"/>
    <x v="1680"/>
    <n v="244.89"/>
    <n v="9"/>
    <n v="0"/>
    <n v="65.88"/>
    <n v="24.56"/>
    <s v="High"/>
    <s v="No"/>
    <s v="Chandrakant Chaudhri"/>
  </r>
  <r>
    <s v="23919"/>
    <s v="IN-2015-RD1981027-42181"/>
    <d v="2015-06-26T00:00:00"/>
    <d v="2015-06-28T00:00:00"/>
    <n v="2"/>
    <s v="Second Class"/>
    <s v="RD-1981027"/>
    <s v="Ross DeVincentis"/>
    <x v="2"/>
    <n v="0"/>
    <s v="Changchun"/>
    <x v="70"/>
    <s v="China"/>
    <s v="Eastern Asia"/>
    <x v="1"/>
    <s v="FUR-CH-5369"/>
    <s v="Furniture"/>
    <s v="Chairs"/>
    <x v="1681"/>
    <n v="241.05"/>
    <n v="5"/>
    <n v="0"/>
    <n v="79.5"/>
    <n v="24.53"/>
    <s v="Medium"/>
    <s v="No"/>
    <s v="Hadia Bousaid"/>
  </r>
  <r>
    <s v="30061"/>
    <s v="IN-2015-AZ107507-42291"/>
    <d v="2015-10-14T00:00:00"/>
    <d v="2015-10-20T00:00:00"/>
    <n v="6"/>
    <s v="Standard Class"/>
    <s v="AZ-107507"/>
    <s v="Annie Zypern"/>
    <x v="0"/>
    <n v="0"/>
    <s v="Sydney"/>
    <x v="1"/>
    <s v="Australia"/>
    <s v="Oceania"/>
    <x v="1"/>
    <s v="FUR-CH-5372"/>
    <s v="Furniture"/>
    <s v="Chairs"/>
    <x v="1682"/>
    <n v="354.94200000000001"/>
    <n v="7"/>
    <n v="0.1"/>
    <n v="70.811999999999998"/>
    <n v="24.45"/>
    <s v="Medium"/>
    <s v="No"/>
    <s v="Kauri Anaru"/>
  </r>
  <r>
    <s v="39348"/>
    <s v="CA-2012-CM12715140-41177"/>
    <d v="2012-09-25T00:00:00"/>
    <d v="2012-09-29T00:00:00"/>
    <n v="4"/>
    <s v="Standard Class"/>
    <s v="CM-127151406"/>
    <s v="Craig Molinari"/>
    <x v="1"/>
    <n v="19140"/>
    <s v="Philadelphia"/>
    <x v="103"/>
    <s v="United States"/>
    <s v="Eastern US"/>
    <x v="0"/>
    <s v="OFF-AP-2932"/>
    <s v="Office Supplies"/>
    <s v="Appliances"/>
    <x v="1683"/>
    <n v="41.375999999999998"/>
    <n v="6"/>
    <n v="0.2"/>
    <n v="3.1032000000000011"/>
    <n v="1.99"/>
    <s v="Medium"/>
    <s v="Yes"/>
    <s v="Dolores Davis"/>
  </r>
  <r>
    <s v="34303"/>
    <s v="CA-2015-CR12730140-42291"/>
    <d v="2015-10-14T00:00:00"/>
    <d v="2015-10-16T00:00:00"/>
    <n v="2"/>
    <s v="First Class"/>
    <s v="CR-127301406"/>
    <s v="Craig Reiter"/>
    <x v="0"/>
    <n v="10009"/>
    <s v="New York City"/>
    <x v="21"/>
    <s v="United States"/>
    <s v="Eastern US"/>
    <x v="0"/>
    <s v="OFF-AP-3179"/>
    <s v="Office Supplies"/>
    <s v="Appliances"/>
    <x v="1684"/>
    <n v="904.9"/>
    <n v="5"/>
    <n v="0"/>
    <n v="253.37200000000001"/>
    <n v="137.82"/>
    <s v="High"/>
    <s v="No"/>
    <s v="Dolores Davis"/>
  </r>
  <r>
    <s v="25697"/>
    <s v="ID-2014-CS12505144-41676"/>
    <d v="2014-02-06T00:00:00"/>
    <d v="2014-02-07T00:00:00"/>
    <n v="1"/>
    <s v="First Class"/>
    <s v="CS-12505144"/>
    <s v="Cindy Stewart"/>
    <x v="0"/>
    <n v="0"/>
    <s v="Nha Trang"/>
    <x v="450"/>
    <s v="Vietnam"/>
    <s v="Southeastern Asia"/>
    <x v="1"/>
    <s v="OFF-BI-4804"/>
    <s v="Office Supplies"/>
    <s v="Binders"/>
    <x v="1685"/>
    <n v="132.5925"/>
    <n v="5"/>
    <n v="0.17"/>
    <n v="11.092499999999999"/>
    <n v="24.3"/>
    <s v="Medium"/>
    <s v="No"/>
    <s v="Preecha Metharom"/>
  </r>
  <r>
    <s v="39123"/>
    <s v="CA-2015-CY12745140-42309"/>
    <d v="2015-11-01T00:00:00"/>
    <d v="2015-11-06T00:00:00"/>
    <n v="5"/>
    <s v="Standard Class"/>
    <s v="CY-127451402"/>
    <s v="Craig Yedwab"/>
    <x v="1"/>
    <n v="60610"/>
    <s v="Chicago"/>
    <x v="182"/>
    <s v="United States"/>
    <s v="Central US"/>
    <x v="0"/>
    <s v="TEC-PH-3825"/>
    <s v="Technology"/>
    <s v="Phones"/>
    <x v="1686"/>
    <n v="508.76799999999997"/>
    <n v="4"/>
    <n v="0.2"/>
    <n v="38.157600000000002"/>
    <n v="35.39"/>
    <s v="Medium"/>
    <s v="No"/>
    <s v="Lon Bonher"/>
  </r>
  <r>
    <s v="17109"/>
    <s v="IT-2012-SC2077091-41081"/>
    <d v="2012-06-21T00:00:00"/>
    <d v="2012-06-23T00:00:00"/>
    <n v="2"/>
    <s v="Second Class"/>
    <s v="SC-2077091"/>
    <s v="Stewart Carmichael"/>
    <x v="1"/>
    <n v="0"/>
    <s v="Zwolle"/>
    <x v="417"/>
    <s v="Netherlands"/>
    <s v="Western Europe"/>
    <x v="2"/>
    <s v="OFF-SU-4305"/>
    <s v="Office Supplies"/>
    <s v="Supplies"/>
    <x v="1687"/>
    <n v="144.99"/>
    <n v="9"/>
    <n v="0.5"/>
    <n v="-52.38"/>
    <n v="24.27"/>
    <s v="High"/>
    <s v="No"/>
    <s v="Gilbert Wolff"/>
  </r>
  <r>
    <s v="13406"/>
    <s v="ES-2015-JC1538564-42137"/>
    <d v="2015-05-13T00:00:00"/>
    <d v="2015-05-16T00:00:00"/>
    <n v="3"/>
    <s v="First Class"/>
    <s v="JC-1538564"/>
    <s v="Jenna Caffey"/>
    <x v="0"/>
    <n v="0"/>
    <s v="Altamura"/>
    <x v="128"/>
    <s v="Italy"/>
    <s v="Southern Europe"/>
    <x v="2"/>
    <s v="OFF-EN-3654"/>
    <s v="Office Supplies"/>
    <s v="Envelopes"/>
    <x v="1688"/>
    <n v="94.5"/>
    <n v="6"/>
    <n v="0"/>
    <n v="42.48"/>
    <n v="24.25"/>
    <s v="High"/>
    <s v="No"/>
    <s v="Gavino Bove"/>
  </r>
  <r>
    <s v="27214"/>
    <s v="IN-2014-JL15130130-41895"/>
    <d v="2014-09-13T00:00:00"/>
    <d v="2014-09-18T00:00:00"/>
    <n v="5"/>
    <s v="Standard Class"/>
    <s v="JL-15130130"/>
    <s v="Jack Lebron"/>
    <x v="0"/>
    <n v="0"/>
    <s v="Bangkok"/>
    <x v="191"/>
    <s v="Thailand"/>
    <s v="Southeastern Asia"/>
    <x v="1"/>
    <s v="OFF-BI-2898"/>
    <s v="Office Supplies"/>
    <s v="Binders"/>
    <x v="1689"/>
    <n v="180.22620000000001"/>
    <n v="14"/>
    <n v="0.17"/>
    <n v="-28.5138"/>
    <n v="24.21"/>
    <s v="High"/>
    <s v="No"/>
    <s v="Preecha Metharom"/>
  </r>
  <r>
    <s v="32691"/>
    <s v="US-2015-CK12760140-42287"/>
    <d v="2015-10-10T00:00:00"/>
    <d v="2015-10-15T00:00:00"/>
    <n v="5"/>
    <s v="Standard Class"/>
    <s v="CK-127601402"/>
    <s v="Cyma Kinney"/>
    <x v="1"/>
    <n v="60505"/>
    <s v="Aurora"/>
    <x v="182"/>
    <s v="United States"/>
    <s v="Central US"/>
    <x v="0"/>
    <s v="FUR-TA-3423"/>
    <s v="Furniture"/>
    <s v="Tables"/>
    <x v="1690"/>
    <n v="652.45000000000005"/>
    <n v="5"/>
    <n v="0.5"/>
    <n v="-430.61700000000019"/>
    <n v="82.79"/>
    <s v="High"/>
    <s v="No"/>
    <s v="Lon Bonher"/>
  </r>
  <r>
    <s v="40110"/>
    <s v="CA-2013-CK12760140-41481"/>
    <d v="2013-07-26T00:00:00"/>
    <d v="2013-07-31T00:00:00"/>
    <n v="5"/>
    <s v="Standard Class"/>
    <s v="CK-127601404"/>
    <s v="Cyma Kinney"/>
    <x v="1"/>
    <n v="85301"/>
    <s v="Glendale"/>
    <x v="243"/>
    <s v="United States"/>
    <s v="Western US"/>
    <x v="0"/>
    <s v="FUR-CH-5424"/>
    <s v="Furniture"/>
    <s v="Chairs"/>
    <x v="1691"/>
    <n v="266.35199999999998"/>
    <n v="3"/>
    <n v="0.2"/>
    <n v="13.317599999999979"/>
    <n v="25.36"/>
    <s v="Medium"/>
    <s v="No"/>
    <s v="Derrick Snyders"/>
  </r>
  <r>
    <s v="35925"/>
    <s v="CA-2014-CK12760140-41957"/>
    <d v="2014-11-14T00:00:00"/>
    <d v="2014-11-19T00:00:00"/>
    <n v="5"/>
    <s v="Standard Class"/>
    <s v="CK-127601406"/>
    <s v="Cyma Kinney"/>
    <x v="1"/>
    <n v="10011"/>
    <s v="New York City"/>
    <x v="21"/>
    <s v="United States"/>
    <s v="Eastern US"/>
    <x v="0"/>
    <s v="OFF-AR-3529"/>
    <s v="Office Supplies"/>
    <s v="Art"/>
    <x v="1692"/>
    <n v="140.75"/>
    <n v="5"/>
    <n v="0"/>
    <n v="39.410000000000011"/>
    <n v="14.87"/>
    <s v="Medium"/>
    <s v="No"/>
    <s v="Dolores Davis"/>
  </r>
  <r>
    <s v="50223"/>
    <s v="GG-2015-TH1111547-42116"/>
    <d v="2015-04-22T00:00:00"/>
    <d v="2015-04-25T00:00:00"/>
    <n v="3"/>
    <s v="First Class"/>
    <s v="TH-1111547"/>
    <s v="Thea Hudgings"/>
    <x v="1"/>
    <n v="0"/>
    <s v="Tbilisi"/>
    <x v="451"/>
    <s v="Georgia"/>
    <s v="Western Asia"/>
    <x v="1"/>
    <s v="OFF-LA-4658"/>
    <s v="Office Supplies"/>
    <s v="Labels"/>
    <x v="1693"/>
    <n v="65.399999999999991"/>
    <n v="10"/>
    <n v="0"/>
    <n v="19.5"/>
    <n v="24.09"/>
    <s v="Critical"/>
    <s v="No"/>
    <s v="Kaoru Xun"/>
  </r>
  <r>
    <s v="46248"/>
    <s v="MO-2014-PJ901586-41854"/>
    <d v="2014-08-03T00:00:00"/>
    <d v="2014-08-05T00:00:00"/>
    <n v="2"/>
    <s v="First Class"/>
    <s v="PJ-901586"/>
    <s v="Pauline Johnson"/>
    <x v="0"/>
    <n v="0"/>
    <s v="Tangier"/>
    <x v="452"/>
    <s v="Morocco"/>
    <s v="North Africa"/>
    <x v="3"/>
    <s v="OFF-EN-3676"/>
    <s v="Office Supplies"/>
    <s v="Envelopes"/>
    <x v="1694"/>
    <n v="147.24"/>
    <n v="6"/>
    <n v="0"/>
    <n v="64.62"/>
    <n v="24.08"/>
    <s v="High"/>
    <s v="No"/>
    <s v="Lindiwe Afolayan"/>
  </r>
  <r>
    <s v="34538"/>
    <s v="US-2014-CK12760140-41671"/>
    <d v="2014-02-01T00:00:00"/>
    <d v="2014-02-03T00:00:00"/>
    <n v="2"/>
    <s v="First Class"/>
    <s v="CK-127601408"/>
    <s v="Cyma Kinney"/>
    <x v="1"/>
    <n v="22204"/>
    <s v="Arlington"/>
    <x v="61"/>
    <s v="United States"/>
    <s v="Southern US"/>
    <x v="0"/>
    <s v="OFF-ST-6627"/>
    <s v="Office Supplies"/>
    <s v="Storage"/>
    <x v="1695"/>
    <n v="56.45"/>
    <n v="5"/>
    <n v="0"/>
    <n v="14.677"/>
    <n v="3.61"/>
    <s v="Medium"/>
    <s v="No"/>
    <s v="Flannery Newton"/>
  </r>
  <r>
    <s v="12991"/>
    <s v="ES-2013-JE1574544-41516"/>
    <d v="2013-08-30T00:00:00"/>
    <d v="2013-09-04T00:00:00"/>
    <n v="5"/>
    <s v="Second Class"/>
    <s v="JE-1574544"/>
    <s v="Joel Eaton"/>
    <x v="0"/>
    <n v="0"/>
    <s v="Espoo"/>
    <x v="125"/>
    <s v="Finland"/>
    <s v="Northern Europe"/>
    <x v="2"/>
    <s v="OFF-SU-6163"/>
    <s v="Office Supplies"/>
    <s v="Supplies"/>
    <x v="1696"/>
    <n v="318.33"/>
    <n v="9"/>
    <n v="0"/>
    <n v="22.14"/>
    <n v="23.97"/>
    <s v="High"/>
    <s v="No"/>
    <s v="Miina Nylund"/>
  </r>
  <r>
    <s v="15362"/>
    <s v="ES-2015-SW2024514-42357"/>
    <d v="2015-12-19T00:00:00"/>
    <d v="2015-12-23T00:00:00"/>
    <n v="4"/>
    <s v="Second Class"/>
    <s v="SW-2024514"/>
    <s v="Scot Wooten"/>
    <x v="0"/>
    <n v="0"/>
    <s v="Tournai"/>
    <x v="453"/>
    <s v="Belgium"/>
    <s v="Western Europe"/>
    <x v="2"/>
    <s v="OFF-BI-2882"/>
    <s v="Office Supplies"/>
    <s v="Binders"/>
    <x v="1697"/>
    <n v="158.1"/>
    <n v="5"/>
    <n v="0"/>
    <n v="64.800000000000011"/>
    <n v="23.97"/>
    <s v="High"/>
    <s v="No"/>
    <s v="Gilbert Wolff"/>
  </r>
  <r>
    <s v="27242"/>
    <s v="IN-2014-HG150257-41874"/>
    <d v="2014-08-23T00:00:00"/>
    <d v="2014-08-27T00:00:00"/>
    <n v="4"/>
    <s v="Standard Class"/>
    <s v="HG-150257"/>
    <s v="Hunter Glantz"/>
    <x v="0"/>
    <n v="0"/>
    <s v="Melbourne"/>
    <x v="45"/>
    <s v="Australia"/>
    <s v="Oceania"/>
    <x v="1"/>
    <s v="TEC-MA-5538"/>
    <s v="Technology"/>
    <s v="Machines"/>
    <x v="1698"/>
    <n v="362.88000000000011"/>
    <n v="8"/>
    <n v="0.1"/>
    <n v="-36.479999999999997"/>
    <n v="23.96"/>
    <s v="Medium"/>
    <s v="No"/>
    <s v="Kauri Anaru"/>
  </r>
  <r>
    <s v="19046"/>
    <s v="ES-2014-JC1534048-41906"/>
    <d v="2014-09-24T00:00:00"/>
    <d v="2014-09-28T00:00:00"/>
    <n v="4"/>
    <s v="Standard Class"/>
    <s v="JC-1534048"/>
    <s v="Jasper Cacioppo"/>
    <x v="0"/>
    <n v="0"/>
    <s v="Karlsruhe"/>
    <x v="307"/>
    <s v="Germany"/>
    <s v="Western Europe"/>
    <x v="2"/>
    <s v="OFF-EN-4439"/>
    <s v="Office Supplies"/>
    <s v="Envelopes"/>
    <x v="1699"/>
    <n v="279.72000000000003"/>
    <n v="6"/>
    <n v="0"/>
    <n v="81"/>
    <n v="23.93"/>
    <s v="Medium"/>
    <s v="No"/>
    <s v="Gilbert Wolff"/>
  </r>
  <r>
    <s v="48116"/>
    <s v="SF-2012-SN10710117-40922"/>
    <d v="2012-01-14T00:00:00"/>
    <d v="2012-01-21T00:00:00"/>
    <n v="7"/>
    <s v="Standard Class"/>
    <s v="SN-10710117"/>
    <s v="Steve Nguyen"/>
    <x v="2"/>
    <n v="0"/>
    <s v="Port Elizabeth"/>
    <x v="263"/>
    <s v="South Africa"/>
    <s v="Southern Africa"/>
    <x v="3"/>
    <s v="OFF-AR-5925"/>
    <s v="Office Supplies"/>
    <s v="Art"/>
    <x v="1700"/>
    <n v="136.44"/>
    <n v="12"/>
    <n v="0"/>
    <n v="31.32"/>
    <n v="23.89"/>
    <s v="Low"/>
    <s v="No"/>
    <s v="Nora Cuijper"/>
  </r>
  <r>
    <s v="32116"/>
    <s v="CA-2012-CA12775140-41087"/>
    <d v="2012-06-27T00:00:00"/>
    <d v="2012-07-01T00:00:00"/>
    <n v="4"/>
    <s v="Standard Class"/>
    <s v="CA-127751406"/>
    <s v="Cynthia Arntzen"/>
    <x v="0"/>
    <n v="19140"/>
    <s v="Philadelphia"/>
    <x v="103"/>
    <s v="United States"/>
    <s v="Eastern US"/>
    <x v="0"/>
    <s v="FUR-CH-4416"/>
    <s v="Furniture"/>
    <s v="Chairs"/>
    <x v="1701"/>
    <n v="1228.4649999999999"/>
    <n v="5"/>
    <n v="0.3"/>
    <n v="0"/>
    <n v="150.35"/>
    <s v="High"/>
    <s v="No"/>
    <s v="Dolores Davis"/>
  </r>
  <r>
    <s v="39805"/>
    <s v="CA-2013-CA12775140-41619"/>
    <d v="2013-12-11T00:00:00"/>
    <d v="2013-12-14T00:00:00"/>
    <n v="3"/>
    <s v="First Class"/>
    <s v="CA-127751402"/>
    <s v="Cynthia Arntzen"/>
    <x v="0"/>
    <n v="48205"/>
    <s v="Detroit"/>
    <x v="133"/>
    <s v="United States"/>
    <s v="Central US"/>
    <x v="0"/>
    <s v="TEC-AC-5177"/>
    <s v="Technology"/>
    <s v="Accessories"/>
    <x v="1702"/>
    <n v="175.23"/>
    <n v="11"/>
    <n v="0"/>
    <n v="61.330500000000001"/>
    <n v="56.3"/>
    <s v="Critical"/>
    <s v="No"/>
    <s v="Lon Bonher"/>
  </r>
  <r>
    <s v="32243"/>
    <s v="US-2013-CA12775140-41481"/>
    <d v="2013-07-26T00:00:00"/>
    <d v="2013-07-28T00:00:00"/>
    <n v="2"/>
    <s v="First Class"/>
    <s v="CA-127751404"/>
    <s v="Cynthia Arntzen"/>
    <x v="0"/>
    <n v="85204"/>
    <s v="Mesa"/>
    <x v="243"/>
    <s v="United States"/>
    <s v="Western US"/>
    <x v="0"/>
    <s v="FUR-TA-3412"/>
    <s v="Furniture"/>
    <s v="Tables"/>
    <x v="1703"/>
    <n v="393.16500000000002"/>
    <n v="3"/>
    <n v="0.5"/>
    <n v="-204.44579999999999"/>
    <n v="54.34"/>
    <s v="Medium"/>
    <s v="No"/>
    <s v="Derrick Snyders"/>
  </r>
  <r>
    <s v="24620"/>
    <s v="IN-2013-TP2156527-41536"/>
    <d v="2013-09-19T00:00:00"/>
    <d v="2013-09-21T00:00:00"/>
    <n v="2"/>
    <s v="First Class"/>
    <s v="TP-2156527"/>
    <s v="Tracy Poddar"/>
    <x v="1"/>
    <n v="0"/>
    <s v="Guilin"/>
    <x v="179"/>
    <s v="China"/>
    <s v="Eastern Asia"/>
    <x v="1"/>
    <s v="FUR-FU-3048"/>
    <s v="Furniture"/>
    <s v="Furnishings"/>
    <x v="1704"/>
    <n v="371.28"/>
    <n v="7"/>
    <n v="0"/>
    <n v="140.91"/>
    <n v="23.82"/>
    <s v="Medium"/>
    <s v="No"/>
    <s v="Hadia Bousaid"/>
  </r>
  <r>
    <s v="30433"/>
    <s v="ID-2013-EL1373592-41296"/>
    <d v="2013-01-22T00:00:00"/>
    <d v="2013-01-22T00:00:00"/>
    <n v="0"/>
    <s v="Same Day"/>
    <s v="EL-1373592"/>
    <s v="Ed Ludwig"/>
    <x v="2"/>
    <n v="0"/>
    <s v="Auckland"/>
    <x v="106"/>
    <s v="New Zealand"/>
    <s v="Oceania"/>
    <x v="1"/>
    <s v="OFF-SU-6175"/>
    <s v="Office Supplies"/>
    <s v="Supplies"/>
    <x v="1705"/>
    <n v="165.672"/>
    <n v="12"/>
    <n v="0.4"/>
    <n v="-105.048"/>
    <n v="23.78"/>
    <s v="High"/>
    <s v="No"/>
    <s v="Kauri Anaru"/>
  </r>
  <r>
    <s v="43662"/>
    <s v="SO-2014-GT4635116-41776"/>
    <d v="2014-05-17T00:00:00"/>
    <d v="2014-05-20T00:00:00"/>
    <n v="3"/>
    <s v="Second Class"/>
    <s v="GT-4635116"/>
    <s v="Grant Thornton"/>
    <x v="1"/>
    <n v="0"/>
    <s v="Hargeysa"/>
    <x v="454"/>
    <s v="Somalia"/>
    <s v="Eastern Africa"/>
    <x v="3"/>
    <s v="OFF-BI-6371"/>
    <s v="Office Supplies"/>
    <s v="Binders"/>
    <x v="1706"/>
    <n v="167.94"/>
    <n v="6"/>
    <n v="0"/>
    <n v="55.259999999999991"/>
    <n v="23.72"/>
    <s v="High"/>
    <s v="No"/>
    <s v="Wasswa Ahmed"/>
  </r>
  <r>
    <s v="31858"/>
    <s v="CA-2012-CA12775140-41165"/>
    <d v="2012-09-13T00:00:00"/>
    <d v="2012-09-17T00:00:00"/>
    <n v="4"/>
    <s v="Second Class"/>
    <s v="CA-127751408"/>
    <s v="Cynthia Arntzen"/>
    <x v="0"/>
    <n v="33614"/>
    <s v="Tampa"/>
    <x v="197"/>
    <s v="United States"/>
    <s v="Southern US"/>
    <x v="0"/>
    <s v="OFF-AP-5935"/>
    <s v="Office Supplies"/>
    <s v="Appliances"/>
    <x v="1707"/>
    <n v="13"/>
    <n v="5"/>
    <n v="0.2"/>
    <n v="1.3000000000000009"/>
    <n v="2.5299999999999998"/>
    <s v="High"/>
    <s v="No"/>
    <s v="Flannery Newton"/>
  </r>
  <r>
    <s v="34082"/>
    <s v="CA-2013-CD12790140-41538"/>
    <d v="2013-09-21T00:00:00"/>
    <d v="2013-09-23T00:00:00"/>
    <n v="2"/>
    <s v="First Class"/>
    <s v="CD-127901404"/>
    <s v="Cynthia Delaney"/>
    <x v="2"/>
    <n v="90036"/>
    <s v="Los Angeles"/>
    <x v="25"/>
    <s v="United States"/>
    <s v="Western US"/>
    <x v="0"/>
    <s v="FUR-CH-4653"/>
    <s v="Furniture"/>
    <s v="Chairs"/>
    <x v="1708"/>
    <n v="601.53599999999994"/>
    <n v="4"/>
    <n v="0.2"/>
    <n v="0"/>
    <n v="27.14"/>
    <s v="High"/>
    <s v="No"/>
    <s v="Derrick Snyders"/>
  </r>
  <r>
    <s v="39681"/>
    <s v="CA-2014-CD12790140-41970"/>
    <d v="2014-11-27T00:00:00"/>
    <d v="2014-11-29T00:00:00"/>
    <n v="2"/>
    <s v="First Class"/>
    <s v="CD-127901406"/>
    <s v="Cynthia Delaney"/>
    <x v="2"/>
    <n v="6484"/>
    <s v="Shelton"/>
    <x v="190"/>
    <s v="United States"/>
    <s v="Eastern US"/>
    <x v="0"/>
    <s v="OFF-PA-6515"/>
    <s v="Office Supplies"/>
    <s v="Paper"/>
    <x v="1709"/>
    <n v="13.36"/>
    <n v="2"/>
    <n v="0"/>
    <n v="6.4127999999999998"/>
    <n v="4.92"/>
    <s v="Critical"/>
    <s v="No"/>
    <s v="Dolores Davis"/>
  </r>
  <r>
    <s v="11359"/>
    <s v="ES-2013-PL18925139-41410"/>
    <d v="2013-05-16T00:00:00"/>
    <d v="2013-05-18T00:00:00"/>
    <n v="2"/>
    <s v="First Class"/>
    <s v="PL-18925139"/>
    <s v="Paul Lucas"/>
    <x v="2"/>
    <n v="0"/>
    <s v="Nottingham"/>
    <x v="27"/>
    <s v="United Kingdom"/>
    <s v="Northern Europe"/>
    <x v="2"/>
    <s v="OFF-AR-3461"/>
    <s v="Office Supplies"/>
    <s v="Art"/>
    <x v="1710"/>
    <n v="117.12"/>
    <n v="4"/>
    <n v="0"/>
    <n v="5.76"/>
    <n v="23.55"/>
    <s v="High"/>
    <s v="No"/>
    <s v="Miina Nylund"/>
  </r>
  <r>
    <s v="13169"/>
    <s v="ES-2014-DM1352545-41706"/>
    <d v="2014-03-08T00:00:00"/>
    <d v="2014-03-12T00:00:00"/>
    <n v="4"/>
    <s v="Standard Class"/>
    <s v="DM-1352545"/>
    <s v="Don Miller"/>
    <x v="1"/>
    <n v="0"/>
    <s v="Saint-Herblain"/>
    <x v="92"/>
    <s v="France"/>
    <s v="Western Europe"/>
    <x v="2"/>
    <s v="OFF-AP-3863"/>
    <s v="Office Supplies"/>
    <s v="Appliances"/>
    <x v="1711"/>
    <n v="231.52500000000001"/>
    <n v="7"/>
    <n v="0.1"/>
    <n v="79.694999999999993"/>
    <n v="23.47"/>
    <s v="High"/>
    <s v="No"/>
    <s v="Gilbert Wolff"/>
  </r>
  <r>
    <s v="21065"/>
    <s v="IN-2015-AM10360113-42183"/>
    <d v="2015-06-28T00:00:00"/>
    <d v="2015-06-29T00:00:00"/>
    <n v="1"/>
    <s v="First Class"/>
    <s v="AM-10360113"/>
    <s v="Alice McCarthy"/>
    <x v="1"/>
    <n v="0"/>
    <s v="Singapore"/>
    <x v="114"/>
    <s v="Singapore"/>
    <s v="Southeastern Asia"/>
    <x v="1"/>
    <s v="OFF-LA-6036"/>
    <s v="Office Supplies"/>
    <s v="Labels"/>
    <x v="1712"/>
    <n v="69.599999999999994"/>
    <n v="8"/>
    <n v="0"/>
    <n v="5.52"/>
    <n v="23.45"/>
    <s v="Critical"/>
    <s v="No"/>
    <s v="Preecha Metharom"/>
  </r>
  <r>
    <s v="40211"/>
    <s v="US-2014-CV12805140-41769"/>
    <d v="2014-05-10T00:00:00"/>
    <d v="2014-05-14T00:00:00"/>
    <n v="4"/>
    <s v="Standard Class"/>
    <s v="CV-128051402"/>
    <s v="Cynthia Voltz"/>
    <x v="1"/>
    <n v="78745"/>
    <s v="Austin"/>
    <x v="46"/>
    <s v="United States"/>
    <s v="Central US"/>
    <x v="0"/>
    <s v="OFF-ST-4752"/>
    <s v="Office Supplies"/>
    <s v="Storage"/>
    <x v="1713"/>
    <n v="856.65600000000006"/>
    <n v="6"/>
    <n v="0.2"/>
    <n v="107.08199999999989"/>
    <n v="48.94"/>
    <s v="Medium"/>
    <s v="No"/>
    <s v="Lon Bonher"/>
  </r>
  <r>
    <s v="36684"/>
    <s v="CA-2015-CV12805140-42054"/>
    <d v="2015-02-19T00:00:00"/>
    <d v="2015-02-22T00:00:00"/>
    <n v="3"/>
    <s v="Second Class"/>
    <s v="CV-128051404"/>
    <s v="Cynthia Voltz"/>
    <x v="1"/>
    <n v="90045"/>
    <s v="Los Angeles"/>
    <x v="25"/>
    <s v="United States"/>
    <s v="Western US"/>
    <x v="0"/>
    <s v="TEC-PH-4843"/>
    <s v="Technology"/>
    <s v="Phones"/>
    <x v="1714"/>
    <n v="167.976"/>
    <n v="3"/>
    <n v="0.2"/>
    <n v="10.498500000000011"/>
    <n v="22.92"/>
    <s v="High"/>
    <s v="No"/>
    <s v="Derrick Snyders"/>
  </r>
  <r>
    <s v="37452"/>
    <s v="CA-2015-CV12805140-42115"/>
    <d v="2015-04-21T00:00:00"/>
    <d v="2015-04-24T00:00:00"/>
    <n v="3"/>
    <s v="First Class"/>
    <s v="CV-128051406"/>
    <s v="Cynthia Voltz"/>
    <x v="1"/>
    <n v="19120"/>
    <s v="Philadelphia"/>
    <x v="103"/>
    <s v="United States"/>
    <s v="Eastern US"/>
    <x v="0"/>
    <s v="OFF-ST-3962"/>
    <s v="Office Supplies"/>
    <s v="Storage"/>
    <x v="1715"/>
    <n v="332.70400000000001"/>
    <n v="1"/>
    <n v="0.2"/>
    <n v="33.270399999999981"/>
    <n v="17.02"/>
    <s v="Medium"/>
    <s v="No"/>
    <s v="Dolores Davis"/>
  </r>
  <r>
    <s v="25803"/>
    <s v="IN-2015-AR104057-42019"/>
    <d v="2015-01-15T00:00:00"/>
    <d v="2015-01-17T00:00:00"/>
    <n v="2"/>
    <s v="Second Class"/>
    <s v="AR-104057"/>
    <s v="Allen Rosenblatt"/>
    <x v="1"/>
    <n v="0"/>
    <s v="Melbourne"/>
    <x v="45"/>
    <s v="Australia"/>
    <s v="Oceania"/>
    <x v="1"/>
    <s v="TEC-AC-5863"/>
    <s v="Technology"/>
    <s v="Accessories"/>
    <x v="1716"/>
    <n v="178.87499999999989"/>
    <n v="5"/>
    <n v="0.1"/>
    <n v="19.875"/>
    <n v="23.32"/>
    <s v="High"/>
    <s v="No"/>
    <s v="Kauri Anaru"/>
  </r>
  <r>
    <s v="18856"/>
    <s v="ES-2015-JC1538545-42315"/>
    <d v="2015-11-07T00:00:00"/>
    <d v="2015-11-10T00:00:00"/>
    <n v="3"/>
    <s v="First Class"/>
    <s v="JC-1538545"/>
    <s v="Jenna Caffey"/>
    <x v="0"/>
    <n v="0"/>
    <s v="Cergy"/>
    <x v="12"/>
    <s v="France"/>
    <s v="Western Europe"/>
    <x v="2"/>
    <s v="OFF-PA-5876"/>
    <s v="Office Supplies"/>
    <s v="Paper"/>
    <x v="1717"/>
    <n v="83.88"/>
    <n v="3"/>
    <n v="0"/>
    <n v="41.04"/>
    <n v="23.27"/>
    <s v="Critical"/>
    <s v="No"/>
    <s v="Gilbert Wolff"/>
  </r>
  <r>
    <s v="27108"/>
    <s v="IN-2015-LH167507-42322"/>
    <d v="2015-11-14T00:00:00"/>
    <d v="2015-11-15T00:00:00"/>
    <n v="1"/>
    <s v="First Class"/>
    <s v="LH-167507"/>
    <s v="Larry Hughes"/>
    <x v="0"/>
    <n v="0"/>
    <s v="Griffith"/>
    <x v="1"/>
    <s v="Australia"/>
    <s v="Oceania"/>
    <x v="1"/>
    <s v="OFF-LA-5389"/>
    <s v="Office Supplies"/>
    <s v="Labels"/>
    <x v="1718"/>
    <n v="46.304999999999993"/>
    <n v="5"/>
    <n v="0.1"/>
    <n v="16.905000000000001"/>
    <n v="23.19"/>
    <s v="Critical"/>
    <s v="No"/>
    <s v="Kauri Anaru"/>
  </r>
  <r>
    <s v="39402"/>
    <s v="CA-2015-CR12820140-42053"/>
    <d v="2015-02-18T00:00:00"/>
    <d v="2015-02-20T00:00:00"/>
    <n v="2"/>
    <s v="First Class"/>
    <s v="CR-128201402"/>
    <s v="Cyra Reiten"/>
    <x v="2"/>
    <n v="77041"/>
    <s v="Houston"/>
    <x v="46"/>
    <s v="United States"/>
    <s v="Central US"/>
    <x v="0"/>
    <s v="FUR-BO-5970"/>
    <s v="Furniture"/>
    <s v="Bookcases"/>
    <x v="1719"/>
    <n v="89.066399999999987"/>
    <n v="1"/>
    <n v="0.32"/>
    <n v="-17.027400000000011"/>
    <n v="14.48"/>
    <s v="Medium"/>
    <s v="No"/>
    <s v="Lon Bonher"/>
  </r>
  <r>
    <s v="39130"/>
    <s v="CA-2013-CR12820140-41297"/>
    <d v="2013-01-23T00:00:00"/>
    <d v="2013-01-27T00:00:00"/>
    <n v="4"/>
    <s v="Standard Class"/>
    <s v="CR-128201408"/>
    <s v="Cyra Reiten"/>
    <x v="2"/>
    <n v="33407"/>
    <s v="West Palm Beach"/>
    <x v="197"/>
    <s v="United States"/>
    <s v="Southern US"/>
    <x v="0"/>
    <s v="OFF-AR-3853"/>
    <s v="Office Supplies"/>
    <s v="Art"/>
    <x v="1720"/>
    <n v="13.12"/>
    <n v="5"/>
    <n v="0.2"/>
    <n v="2.1319999999999988"/>
    <n v="1.84"/>
    <s v="Medium"/>
    <s v="No"/>
    <s v="Flannery Newton"/>
  </r>
  <r>
    <s v="15451"/>
    <s v="ES-2013-KC1667564-41544"/>
    <d v="2013-09-27T00:00:00"/>
    <d v="2013-09-28T00:00:00"/>
    <n v="1"/>
    <s v="First Class"/>
    <s v="KC-1667564"/>
    <s v="Kimberly Carter"/>
    <x v="1"/>
    <n v="0"/>
    <s v="Ravenna"/>
    <x v="271"/>
    <s v="Italy"/>
    <s v="Southern Europe"/>
    <x v="2"/>
    <s v="OFF-SU-4130"/>
    <s v="Office Supplies"/>
    <s v="Supplies"/>
    <x v="1721"/>
    <n v="197.37"/>
    <n v="9"/>
    <n v="0"/>
    <n v="43.2"/>
    <n v="23.1"/>
    <s v="High"/>
    <s v="No"/>
    <s v="Gavino Bove"/>
  </r>
  <r>
    <s v="45514"/>
    <s v="MO-2013-SC1023086-41448"/>
    <d v="2013-06-23T00:00:00"/>
    <d v="2013-06-23T00:00:00"/>
    <n v="0"/>
    <s v="Same Day"/>
    <s v="SC-1023086"/>
    <s v="Scot Coram"/>
    <x v="1"/>
    <n v="0"/>
    <s v="Fes"/>
    <x v="455"/>
    <s v="Morocco"/>
    <s v="North Africa"/>
    <x v="3"/>
    <s v="OFF-AR-5923"/>
    <s v="Office Supplies"/>
    <s v="Art"/>
    <x v="1722"/>
    <n v="104.4"/>
    <n v="4"/>
    <n v="0"/>
    <n v="27.12"/>
    <n v="23.09"/>
    <s v="High"/>
    <s v="No"/>
    <s v="Lindiwe Afolayan"/>
  </r>
  <r>
    <s v="32765"/>
    <s v="CA-2015-DK12835140-42348"/>
    <d v="2015-12-10T00:00:00"/>
    <d v="2015-12-14T00:00:00"/>
    <n v="4"/>
    <s v="Standard Class"/>
    <s v="DK-128351402"/>
    <s v="Damala Kotsonis"/>
    <x v="1"/>
    <n v="48234"/>
    <s v="Detroit"/>
    <x v="133"/>
    <s v="United States"/>
    <s v="Central US"/>
    <x v="0"/>
    <s v="FUR-CH-4408"/>
    <s v="Furniture"/>
    <s v="Chairs"/>
    <x v="1723"/>
    <n v="872.94"/>
    <n v="3"/>
    <n v="0"/>
    <n v="226.96440000000001"/>
    <n v="50.66"/>
    <s v="Medium"/>
    <s v="No"/>
    <s v="Lon Bonher"/>
  </r>
  <r>
    <s v="50431"/>
    <s v="BU-2014-LF718519-41990"/>
    <d v="2014-12-17T00:00:00"/>
    <d v="2014-12-18T00:00:00"/>
    <n v="1"/>
    <s v="First Class"/>
    <s v="LF-718519"/>
    <s v="Luke Foster"/>
    <x v="0"/>
    <n v="0"/>
    <s v="Sofia"/>
    <x v="456"/>
    <s v="Bulgaria"/>
    <s v="Eastern Europe"/>
    <x v="2"/>
    <s v="OFF-FA-6207"/>
    <s v="Office Supplies"/>
    <s v="Fasteners"/>
    <x v="1724"/>
    <n v="105.12"/>
    <n v="8"/>
    <n v="0"/>
    <n v="26.16"/>
    <n v="23.06"/>
    <s v="Medium"/>
    <s v="No"/>
    <s v="Oxana Lagunov"/>
  </r>
  <r>
    <s v="13293"/>
    <s v="ES-2015-TM21490139-42223"/>
    <d v="2015-08-07T00:00:00"/>
    <d v="2015-08-12T00:00:00"/>
    <n v="5"/>
    <s v="Standard Class"/>
    <s v="TM-21490139"/>
    <s v="Tony Molinari"/>
    <x v="0"/>
    <n v="0"/>
    <s v="Coventry"/>
    <x v="27"/>
    <s v="United Kingdom"/>
    <s v="Northern Europe"/>
    <x v="2"/>
    <s v="OFF-AR-6115"/>
    <s v="Office Supplies"/>
    <s v="Art"/>
    <x v="1725"/>
    <n v="179.76"/>
    <n v="8"/>
    <n v="0"/>
    <n v="0"/>
    <n v="23.02"/>
    <s v="High"/>
    <s v="No"/>
    <s v="Miina Nylund"/>
  </r>
  <r>
    <s v="25144"/>
    <s v="IN-2012-EH1399011-41052"/>
    <d v="2012-05-23T00:00:00"/>
    <d v="2012-05-25T00:00:00"/>
    <n v="2"/>
    <s v="Second Class"/>
    <s v="EH-1399011"/>
    <s v="Erica Hackney"/>
    <x v="0"/>
    <n v="0"/>
    <s v="Dhaka"/>
    <x v="38"/>
    <s v="Bangladesh"/>
    <s v="Southern Asia"/>
    <x v="1"/>
    <s v="OFF-FA-6208"/>
    <s v="Office Supplies"/>
    <s v="Fasteners"/>
    <x v="1726"/>
    <n v="81.899999999999991"/>
    <n v="6"/>
    <n v="0"/>
    <n v="27"/>
    <n v="22.99"/>
    <s v="Critical"/>
    <s v="No"/>
    <s v="Chandrakant Chaudhri"/>
  </r>
  <r>
    <s v="32981"/>
    <s v="CA-2015-DK12835140-42119"/>
    <d v="2015-04-25T00:00:00"/>
    <d v="2015-04-28T00:00:00"/>
    <n v="3"/>
    <s v="First Class"/>
    <s v="DK-128351406"/>
    <s v="Damala Kotsonis"/>
    <x v="1"/>
    <n v="19143"/>
    <s v="Philadelphia"/>
    <x v="103"/>
    <s v="United States"/>
    <s v="Eastern US"/>
    <x v="0"/>
    <s v="OFF-AP-2934"/>
    <s v="Office Supplies"/>
    <s v="Appliances"/>
    <x v="1727"/>
    <n v="99.28"/>
    <n v="2"/>
    <n v="0.2"/>
    <n v="12.409999999999989"/>
    <n v="37.94"/>
    <s v="Critical"/>
    <s v="No"/>
    <s v="Dolores Davis"/>
  </r>
  <r>
    <s v="28165"/>
    <s v="IN-2015-TB2162558-42048"/>
    <d v="2015-02-13T00:00:00"/>
    <d v="2015-02-15T00:00:00"/>
    <n v="2"/>
    <s v="First Class"/>
    <s v="TB-2162558"/>
    <s v="Trudy Brown"/>
    <x v="0"/>
    <n v="0"/>
    <s v="Sangli"/>
    <x v="152"/>
    <s v="India"/>
    <s v="Southern Asia"/>
    <x v="1"/>
    <s v="TEC-AC-5128"/>
    <s v="Technology"/>
    <s v="Accessories"/>
    <x v="1728"/>
    <n v="153.9"/>
    <n v="5"/>
    <n v="0"/>
    <n v="12.3"/>
    <n v="22.94"/>
    <s v="High"/>
    <s v="No"/>
    <s v="Chandrakant Chaudhri"/>
  </r>
  <r>
    <s v="37686"/>
    <s v="CA-2013-DK12835140-41311"/>
    <d v="2013-02-06T00:00:00"/>
    <d v="2013-02-10T00:00:00"/>
    <n v="4"/>
    <s v="Standard Class"/>
    <s v="DK-128351408"/>
    <s v="Damala Kotsonis"/>
    <x v="1"/>
    <n v="22153"/>
    <s v="Springfield"/>
    <x v="61"/>
    <s v="United States"/>
    <s v="Southern US"/>
    <x v="0"/>
    <s v="OFF-EN-3653"/>
    <s v="Office Supplies"/>
    <s v="Envelopes"/>
    <x v="1729"/>
    <n v="311.14999999999998"/>
    <n v="5"/>
    <n v="0"/>
    <n v="146.2405"/>
    <n v="32.39"/>
    <s v="High"/>
    <s v="No"/>
    <s v="Flannery Newton"/>
  </r>
  <r>
    <s v="47907"/>
    <s v="SG-2014-JG5115111-41768"/>
    <d v="2014-05-09T00:00:00"/>
    <d v="2014-05-14T00:00:00"/>
    <n v="5"/>
    <s v="Second Class"/>
    <s v="JG-5115111"/>
    <s v="Jack Garza"/>
    <x v="0"/>
    <n v="0"/>
    <s v="Dakar"/>
    <x v="4"/>
    <s v="Senegal"/>
    <s v="Western Africa"/>
    <x v="3"/>
    <s v="OFF-PA-4147"/>
    <s v="Office Supplies"/>
    <s v="Paper"/>
    <x v="1730"/>
    <n v="195.66"/>
    <n v="6"/>
    <n v="0"/>
    <n v="50.759999999999991"/>
    <n v="22.9"/>
    <s v="Medium"/>
    <s v="No"/>
    <s v="Katlego Akosua"/>
  </r>
  <r>
    <s v="12211"/>
    <s v="ES-2012-HE1480014-41072"/>
    <d v="2012-06-12T00:00:00"/>
    <d v="2012-06-15T00:00:00"/>
    <n v="3"/>
    <s v="First Class"/>
    <s v="HE-1480014"/>
    <s v="Harold Engle"/>
    <x v="1"/>
    <n v="0"/>
    <s v="Antwerp"/>
    <x v="457"/>
    <s v="Belgium"/>
    <s v="Western Europe"/>
    <x v="2"/>
    <s v="OFF-FA-3020"/>
    <s v="Office Supplies"/>
    <s v="Fasteners"/>
    <x v="1731"/>
    <n v="200.88"/>
    <n v="12"/>
    <n v="0"/>
    <n v="25.92"/>
    <n v="22.86"/>
    <s v="High"/>
    <s v="No"/>
    <s v="Gilbert Wolff"/>
  </r>
  <r>
    <s v="28426"/>
    <s v="IN-2015-BS113657-42141"/>
    <d v="2015-05-17T00:00:00"/>
    <d v="2015-05-19T00:00:00"/>
    <n v="2"/>
    <s v="Second Class"/>
    <s v="BS-113657"/>
    <s v="Bill Shonely"/>
    <x v="1"/>
    <n v="0"/>
    <s v="Brisbane"/>
    <x v="2"/>
    <s v="Australia"/>
    <s v="Oceania"/>
    <x v="1"/>
    <s v="OFF-PA-3995"/>
    <s v="Office Supplies"/>
    <s v="Paper"/>
    <x v="1732"/>
    <n v="109.08"/>
    <n v="8"/>
    <n v="0.1"/>
    <n v="25.32"/>
    <n v="22.71"/>
    <s v="Critical"/>
    <s v="No"/>
    <s v="Kauri Anaru"/>
  </r>
  <r>
    <s v="40426"/>
    <s v="CA-2014-DC12850140-41723"/>
    <d v="2014-03-25T00:00:00"/>
    <d v="2014-03-27T00:00:00"/>
    <n v="2"/>
    <s v="Second Class"/>
    <s v="DC-128501406"/>
    <s v="Dan Campbell"/>
    <x v="0"/>
    <n v="44105"/>
    <s v="Cleveland"/>
    <x v="180"/>
    <s v="United States"/>
    <s v="Eastern US"/>
    <x v="0"/>
    <s v="FUR-BO-5528"/>
    <s v="Furniture"/>
    <s v="Bookcases"/>
    <x v="1733"/>
    <n v="301.47000000000003"/>
    <n v="3"/>
    <n v="0.5"/>
    <n v="-241.17599999999999"/>
    <n v="25.35"/>
    <s v="Medium"/>
    <s v="No"/>
    <s v="Dolores Davis"/>
  </r>
  <r>
    <s v="46733"/>
    <s v="MO-2015-TS1108586-42150"/>
    <d v="2015-05-26T00:00:00"/>
    <d v="2015-05-26T00:00:00"/>
    <n v="0"/>
    <s v="Same Day"/>
    <s v="TS-1108586"/>
    <s v="Thais Sissman"/>
    <x v="0"/>
    <n v="0"/>
    <s v="Fes"/>
    <x v="455"/>
    <s v="Morocco"/>
    <s v="North Africa"/>
    <x v="3"/>
    <s v="OFF-AR-6118"/>
    <s v="Office Supplies"/>
    <s v="Art"/>
    <x v="1734"/>
    <n v="104.16"/>
    <n v="4"/>
    <n v="0"/>
    <n v="35.400000000000013"/>
    <n v="22.51"/>
    <s v="High"/>
    <s v="No"/>
    <s v="Lindiwe Afolayan"/>
  </r>
  <r>
    <s v="25742"/>
    <s v="ID-2012-RP1927059-41120"/>
    <d v="2012-07-30T00:00:00"/>
    <d v="2012-08-02T00:00:00"/>
    <n v="3"/>
    <s v="First Class"/>
    <s v="RP-1927059"/>
    <s v="Rachel Payne"/>
    <x v="1"/>
    <n v="0"/>
    <s v="Jakarta"/>
    <x v="72"/>
    <s v="Indonesia"/>
    <s v="Southeastern Asia"/>
    <x v="1"/>
    <s v="FUR-FU-4086"/>
    <s v="Furniture"/>
    <s v="Furnishings"/>
    <x v="1735"/>
    <n v="82.825800000000001"/>
    <n v="2"/>
    <n v="0.27"/>
    <n v="-2.3142000000000031"/>
    <n v="22.47"/>
    <s v="Critical"/>
    <s v="No"/>
    <s v="Preecha Metharom"/>
  </r>
  <r>
    <s v="24578"/>
    <s v="IN-2013-ZC2191027-41410"/>
    <d v="2013-05-16T00:00:00"/>
    <d v="2013-05-18T00:00:00"/>
    <n v="2"/>
    <s v="Second Class"/>
    <s v="ZC-2191027"/>
    <s v="Zuschuss Carroll"/>
    <x v="0"/>
    <n v="0"/>
    <s v="Weifang"/>
    <x v="31"/>
    <s v="China"/>
    <s v="Eastern Asia"/>
    <x v="1"/>
    <s v="OFF-ST-6228"/>
    <s v="Office Supplies"/>
    <s v="Storage"/>
    <x v="1736"/>
    <n v="148.5"/>
    <n v="9"/>
    <n v="0"/>
    <n v="4.32"/>
    <n v="22.46"/>
    <s v="High"/>
    <s v="No"/>
    <s v="Hadia Bousaid"/>
  </r>
  <r>
    <s v="2801"/>
    <s v="MX-2015-BB1099018-42276"/>
    <d v="2015-09-29T00:00:00"/>
    <d v="2015-10-02T00:00:00"/>
    <n v="3"/>
    <s v="Second Class"/>
    <s v="BB-1099018"/>
    <s v="Barry Blumstein"/>
    <x v="1"/>
    <n v="0"/>
    <s v="Porto Alegre"/>
    <x v="357"/>
    <s v="Brazil"/>
    <s v="South America"/>
    <x v="4"/>
    <s v="FUR-FU-3955"/>
    <s v="Furniture"/>
    <s v="Furnishings"/>
    <x v="1737"/>
    <n v="152.1"/>
    <n v="9"/>
    <n v="0"/>
    <n v="53.1"/>
    <n v="22.454999999999998"/>
    <s v="Critical"/>
    <s v="No"/>
    <s v="Vasco Magalhães"/>
  </r>
  <r>
    <s v="12179"/>
    <s v="ES-2014-ED1388548-42003"/>
    <d v="2014-12-30T00:00:00"/>
    <d v="2015-01-01T00:00:00"/>
    <n v="2"/>
    <s v="First Class"/>
    <s v="ED-1388548"/>
    <s v="Emily Ducich"/>
    <x v="2"/>
    <n v="0"/>
    <s v="Hamburg"/>
    <x v="78"/>
    <s v="Germany"/>
    <s v="Western Europe"/>
    <x v="2"/>
    <s v="OFF-ST-6251"/>
    <s v="Office Supplies"/>
    <s v="Storage"/>
    <x v="1738"/>
    <n v="146.47499999999999"/>
    <n v="7"/>
    <n v="0.1"/>
    <n v="17.745000000000001"/>
    <n v="22.35"/>
    <s v="High"/>
    <s v="No"/>
    <s v="Gilbert Wolff"/>
  </r>
  <r>
    <s v="48041"/>
    <s v="IR-2012-CM183060-41268"/>
    <d v="2012-12-25T00:00:00"/>
    <d v="2012-12-30T00:00:00"/>
    <n v="5"/>
    <s v="Second Class"/>
    <s v="CM-183060"/>
    <s v="Cari MacIntyre"/>
    <x v="1"/>
    <n v="0"/>
    <s v="Hamadan"/>
    <x v="377"/>
    <s v="Iran"/>
    <s v="Southern Asia"/>
    <x v="1"/>
    <s v="OFF-SU-4117"/>
    <s v="Office Supplies"/>
    <s v="Supplies"/>
    <x v="1739"/>
    <n v="139.56"/>
    <n v="4"/>
    <n v="0"/>
    <n v="55.8"/>
    <n v="22.33"/>
    <s v="Medium"/>
    <s v="No"/>
    <s v="Chandrakant Chaudhri"/>
  </r>
  <r>
    <s v="28052"/>
    <s v="IN-2015-SS2051578-42264"/>
    <d v="2015-09-17T00:00:00"/>
    <d v="2015-09-21T00:00:00"/>
    <n v="4"/>
    <s v="Standard Class"/>
    <s v="SS-2051578"/>
    <s v="Shirley Schmidt"/>
    <x v="2"/>
    <n v="0"/>
    <s v="Kuala Lumpur"/>
    <x v="120"/>
    <s v="Malaysia"/>
    <s v="Southeastern Asia"/>
    <x v="1"/>
    <s v="OFF-PA-5852"/>
    <s v="Office Supplies"/>
    <s v="Paper"/>
    <x v="1740"/>
    <n v="218.4"/>
    <n v="7"/>
    <n v="0"/>
    <n v="89.46"/>
    <n v="22.25"/>
    <s v="High"/>
    <s v="No"/>
    <s v="Preecha Metharom"/>
  </r>
  <r>
    <s v="15746"/>
    <s v="ES-2015-RK1930048-42024"/>
    <d v="2015-01-20T00:00:00"/>
    <d v="2015-01-24T00:00:00"/>
    <n v="4"/>
    <s v="Standard Class"/>
    <s v="RK-1930048"/>
    <s v="Ralph Kennedy"/>
    <x v="0"/>
    <n v="0"/>
    <s v="Lohne"/>
    <x v="39"/>
    <s v="Germany"/>
    <s v="Western Europe"/>
    <x v="2"/>
    <s v="OFF-EN-4912"/>
    <s v="Office Supplies"/>
    <s v="Envelopes"/>
    <x v="1741"/>
    <n v="139.32"/>
    <n v="3"/>
    <n v="0"/>
    <n v="13.86"/>
    <n v="22.17"/>
    <s v="High"/>
    <s v="No"/>
    <s v="Gilbert Wolff"/>
  </r>
  <r>
    <s v="41139"/>
    <s v="US-2014-DL12865140-41908"/>
    <d v="2014-09-26T00:00:00"/>
    <d v="2014-10-02T00:00:00"/>
    <n v="6"/>
    <s v="Standard Class"/>
    <s v="DL-128651404"/>
    <s v="Dan Lawera"/>
    <x v="0"/>
    <n v="90805"/>
    <s v="Long Beach"/>
    <x v="25"/>
    <s v="United States"/>
    <s v="Western US"/>
    <x v="0"/>
    <s v="FUR-CH-4393"/>
    <s v="Furniture"/>
    <s v="Chairs"/>
    <x v="1742"/>
    <n v="483.13600000000002"/>
    <n v="4"/>
    <n v="0.2"/>
    <n v="60.391999999999939"/>
    <n v="34.770000000000003"/>
    <s v="Medium"/>
    <s v="No"/>
    <s v="Derrick Snyders"/>
  </r>
  <r>
    <s v="32875"/>
    <s v="CA-2014-DL12865140-41697"/>
    <d v="2014-02-27T00:00:00"/>
    <d v="2014-03-02T00:00:00"/>
    <n v="3"/>
    <s v="First Class"/>
    <s v="DL-128651406"/>
    <s v="Dan Lawera"/>
    <x v="0"/>
    <n v="10011"/>
    <s v="New York City"/>
    <x v="21"/>
    <s v="United States"/>
    <s v="Eastern US"/>
    <x v="0"/>
    <s v="OFF-AP-3845"/>
    <s v="Office Supplies"/>
    <s v="Appliances"/>
    <x v="1743"/>
    <n v="170.88"/>
    <n v="3"/>
    <n v="0"/>
    <n v="49.555199999999978"/>
    <n v="34.369999999999997"/>
    <s v="Medium"/>
    <s v="No"/>
    <s v="Dolores Davis"/>
  </r>
  <r>
    <s v="21197"/>
    <s v="ID-2015-CB120257-42193"/>
    <d v="2015-07-08T00:00:00"/>
    <d v="2015-07-10T00:00:00"/>
    <n v="2"/>
    <s v="Second Class"/>
    <s v="CB-120257"/>
    <s v="Cassandra Brandow"/>
    <x v="0"/>
    <n v="0"/>
    <s v="Launceston"/>
    <x v="96"/>
    <s v="Australia"/>
    <s v="Oceania"/>
    <x v="1"/>
    <s v="OFF-SU-6174"/>
    <s v="Office Supplies"/>
    <s v="Supplies"/>
    <x v="1744"/>
    <n v="109.67400000000001"/>
    <n v="6"/>
    <n v="0.1"/>
    <n v="-7.3259999999999996"/>
    <n v="22.15"/>
    <s v="Critical"/>
    <s v="No"/>
    <s v="Kauri Anaru"/>
  </r>
  <r>
    <s v="19282"/>
    <s v="ES-2012-JM1526545-41076"/>
    <d v="2012-06-16T00:00:00"/>
    <d v="2012-06-18T00:00:00"/>
    <n v="2"/>
    <s v="First Class"/>
    <s v="JM-1526545"/>
    <s v="Janet Molinari"/>
    <x v="1"/>
    <n v="0"/>
    <s v="Lormont"/>
    <x v="53"/>
    <s v="France"/>
    <s v="Western Europe"/>
    <x v="2"/>
    <s v="OFF-BI-4803"/>
    <s v="Office Supplies"/>
    <s v="Binders"/>
    <x v="1745"/>
    <n v="89.730000000000018"/>
    <n v="3"/>
    <n v="0"/>
    <n v="35.82"/>
    <n v="22.15"/>
    <s v="Critical"/>
    <s v="No"/>
    <s v="Gilbert Wolff"/>
  </r>
  <r>
    <s v="36612"/>
    <s v="CA-2014-DL12865140-41762"/>
    <d v="2014-05-03T00:00:00"/>
    <d v="2014-05-09T00:00:00"/>
    <n v="6"/>
    <s v="Standard Class"/>
    <s v="DL-128651408"/>
    <s v="Dan Lawera"/>
    <x v="0"/>
    <n v="27405"/>
    <s v="Greensboro"/>
    <x v="40"/>
    <s v="United States"/>
    <s v="Southern US"/>
    <x v="0"/>
    <s v="FUR-CH-4423"/>
    <s v="Furniture"/>
    <s v="Chairs"/>
    <x v="1746"/>
    <n v="187.05600000000001"/>
    <n v="9"/>
    <n v="0.2"/>
    <n v="11.69100000000001"/>
    <n v="15.98"/>
    <s v="Medium"/>
    <s v="No"/>
    <s v="Flannery Newton"/>
  </r>
  <r>
    <s v="33181"/>
    <s v="CA-2015-DL12865140-42024"/>
    <d v="2015-01-20T00:00:00"/>
    <d v="2015-01-24T00:00:00"/>
    <n v="4"/>
    <s v="Second Class"/>
    <s v="DL-128651402"/>
    <s v="Dan Lawera"/>
    <x v="0"/>
    <n v="76248"/>
    <s v="Keller"/>
    <x v="46"/>
    <s v="United States"/>
    <s v="Central US"/>
    <x v="0"/>
    <s v="OFF-LA-3232"/>
    <s v="Office Supplies"/>
    <s v="Labels"/>
    <x v="1747"/>
    <n v="6"/>
    <n v="2"/>
    <n v="0.2"/>
    <n v="2.1"/>
    <n v="1.59"/>
    <s v="Medium"/>
    <s v="No"/>
    <s v="Lon Bonher"/>
  </r>
  <r>
    <s v="37022"/>
    <s v="CA-2013-DR12880140-41542"/>
    <d v="2013-09-25T00:00:00"/>
    <d v="2013-09-27T00:00:00"/>
    <n v="2"/>
    <s v="First Class"/>
    <s v="DR-128801406"/>
    <s v="Dan Reichenbach"/>
    <x v="1"/>
    <n v="10011"/>
    <s v="New York City"/>
    <x v="21"/>
    <s v="United States"/>
    <s v="Eastern US"/>
    <x v="0"/>
    <s v="TEC-AC-5655"/>
    <s v="Technology"/>
    <s v="Accessories"/>
    <x v="1748"/>
    <n v="899.91"/>
    <n v="9"/>
    <n v="0"/>
    <n v="395.96039999999999"/>
    <n v="152.26"/>
    <s v="High"/>
    <s v="No"/>
    <s v="Dolores Davis"/>
  </r>
  <r>
    <s v="31554"/>
    <s v="US-2013-DR12880140-41606"/>
    <d v="2013-11-28T00:00:00"/>
    <d v="2013-12-04T00:00:00"/>
    <n v="6"/>
    <s v="Standard Class"/>
    <s v="DR-128801402"/>
    <s v="Dan Reichenbach"/>
    <x v="1"/>
    <n v="60623"/>
    <s v="Chicago"/>
    <x v="182"/>
    <s v="United States"/>
    <s v="Central US"/>
    <x v="0"/>
    <s v="TEC-PH-5125"/>
    <s v="Technology"/>
    <s v="Phones"/>
    <x v="1749"/>
    <n v="647.904"/>
    <n v="6"/>
    <n v="0.2"/>
    <n v="56.691599999999973"/>
    <n v="51.81"/>
    <s v="Medium"/>
    <s v="No"/>
    <s v="Lon Bonher"/>
  </r>
  <r>
    <s v="4114"/>
    <s v="MX-2015-PS1897039-42210"/>
    <d v="2015-07-25T00:00:00"/>
    <d v="2015-07-27T00:00:00"/>
    <n v="2"/>
    <s v="First Class"/>
    <s v="PS-1897039"/>
    <s v="Paul Stevenson"/>
    <x v="2"/>
    <n v="0"/>
    <s v="Sonsonate"/>
    <x v="379"/>
    <s v="El Salvador"/>
    <s v="Central America"/>
    <x v="4"/>
    <s v="OFF-SU-4310"/>
    <s v="Office Supplies"/>
    <s v="Supplies"/>
    <x v="1750"/>
    <n v="65.679999999999993"/>
    <n v="4"/>
    <n v="0"/>
    <n v="15.04"/>
    <n v="21.994"/>
    <s v="Critical"/>
    <s v="No"/>
    <s v="Nicodemo Bautista"/>
  </r>
  <r>
    <s v="12233"/>
    <s v="ES-2015-ST20530120-42081"/>
    <d v="2015-03-18T00:00:00"/>
    <d v="2015-03-18T00:00:00"/>
    <n v="0"/>
    <s v="Same Day"/>
    <s v="ST-20530120"/>
    <s v="Shui Tom"/>
    <x v="0"/>
    <n v="0"/>
    <s v="Barcelona"/>
    <x v="100"/>
    <s v="Spain"/>
    <s v="Southern Europe"/>
    <x v="2"/>
    <s v="OFF-EN-3656"/>
    <s v="Office Supplies"/>
    <s v="Envelopes"/>
    <x v="1751"/>
    <n v="81.960000000000008"/>
    <n v="4"/>
    <n v="0"/>
    <n v="32.76"/>
    <n v="21.99"/>
    <s v="Critical"/>
    <s v="No"/>
    <s v="Gavino Bove"/>
  </r>
  <r>
    <s v="21211"/>
    <s v="IN-2015-AM1036011-42354"/>
    <d v="2015-12-16T00:00:00"/>
    <d v="2015-12-17T00:00:00"/>
    <n v="1"/>
    <s v="First Class"/>
    <s v="AM-1036011"/>
    <s v="Alice McCarthy"/>
    <x v="1"/>
    <n v="0"/>
    <s v="Chittagong"/>
    <x v="194"/>
    <s v="Bangladesh"/>
    <s v="Southern Asia"/>
    <x v="1"/>
    <s v="OFF-FA-3072"/>
    <s v="Office Supplies"/>
    <s v="Fasteners"/>
    <x v="1752"/>
    <n v="78.12"/>
    <n v="6"/>
    <n v="0"/>
    <n v="5.3999999999999986"/>
    <n v="21.97"/>
    <s v="Critical"/>
    <s v="No"/>
    <s v="Chandrakant Chaudhri"/>
  </r>
  <r>
    <s v="25548"/>
    <s v="IN-2014-AW109307-41868"/>
    <d v="2014-08-17T00:00:00"/>
    <d v="2014-08-19T00:00:00"/>
    <n v="2"/>
    <s v="First Class"/>
    <s v="AW-109307"/>
    <s v="Arthur Wiediger"/>
    <x v="2"/>
    <n v="0"/>
    <s v="Brisbane"/>
    <x v="2"/>
    <s v="Australia"/>
    <s v="Oceania"/>
    <x v="1"/>
    <s v="OFF-FA-6191"/>
    <s v="Office Supplies"/>
    <s v="Fasteners"/>
    <x v="1753"/>
    <n v="104.733"/>
    <n v="9"/>
    <n v="0.1"/>
    <n v="-5.9670000000000014"/>
    <n v="21.95"/>
    <s v="High"/>
    <s v="No"/>
    <s v="Kauri Anaru"/>
  </r>
  <r>
    <s v="35295"/>
    <s v="CA-2013-DK12895140-41341"/>
    <d v="2013-03-08T00:00:00"/>
    <d v="2013-03-12T00:00:00"/>
    <n v="4"/>
    <s v="Standard Class"/>
    <s v="DK-128951402"/>
    <s v="Dana Kaydos"/>
    <x v="0"/>
    <n v="53142"/>
    <s v="Kenosha"/>
    <x v="335"/>
    <s v="United States"/>
    <s v="Central US"/>
    <x v="0"/>
    <s v="FUR-FU-3944"/>
    <s v="Furniture"/>
    <s v="Furnishings"/>
    <x v="1754"/>
    <n v="373.08"/>
    <n v="6"/>
    <n v="0"/>
    <n v="82.077600000000004"/>
    <n v="74.23"/>
    <s v="High"/>
    <s v="No"/>
    <s v="Lon Bonher"/>
  </r>
  <r>
    <s v="42530"/>
    <s v="MO-2015-AB60086-42362"/>
    <d v="2015-12-24T00:00:00"/>
    <d v="2015-12-27T00:00:00"/>
    <n v="3"/>
    <s v="Second Class"/>
    <s v="AB-60086"/>
    <s v="Ann Blume"/>
    <x v="1"/>
    <n v="0"/>
    <s v="Sale"/>
    <x v="294"/>
    <s v="Morocco"/>
    <s v="North Africa"/>
    <x v="3"/>
    <s v="TEC-AC-5219"/>
    <s v="Technology"/>
    <s v="Accessories"/>
    <x v="1755"/>
    <n v="113.52"/>
    <n v="4"/>
    <n v="0"/>
    <n v="21.48"/>
    <n v="21.78"/>
    <s v="High"/>
    <s v="No"/>
    <s v="Lindiwe Afolayan"/>
  </r>
  <r>
    <s v="45353"/>
    <s v="NI-2015-SC1072595-42048"/>
    <d v="2015-02-13T00:00:00"/>
    <d v="2015-02-17T00:00:00"/>
    <n v="4"/>
    <s v="Standard Class"/>
    <s v="SC-1072595"/>
    <s v="Steven Cartwright"/>
    <x v="0"/>
    <n v="0"/>
    <s v="Lagos"/>
    <x v="301"/>
    <s v="Nigeria"/>
    <s v="Western Africa"/>
    <x v="3"/>
    <s v="FUR-TA-4648"/>
    <s v="Furniture"/>
    <s v="Tables"/>
    <x v="1756"/>
    <n v="276.44400000000002"/>
    <n v="1"/>
    <n v="0.7"/>
    <n v="-304.11599999999987"/>
    <n v="21.78"/>
    <s v="Medium"/>
    <s v="No"/>
    <s v="Katlego Akosua"/>
  </r>
  <r>
    <s v="48168"/>
    <s v="MD-2015-KC654083-42336"/>
    <d v="2015-11-28T00:00:00"/>
    <d v="2015-12-02T00:00:00"/>
    <n v="4"/>
    <s v="Standard Class"/>
    <s v="KC-654083"/>
    <s v="Kelly Collister"/>
    <x v="0"/>
    <n v="0"/>
    <s v="Balti"/>
    <x v="458"/>
    <s v="Moldova"/>
    <s v="Eastern Europe"/>
    <x v="2"/>
    <s v="FUR-FU-5725"/>
    <s v="Furniture"/>
    <s v="Furnishings"/>
    <x v="1757"/>
    <n v="163.32"/>
    <n v="4"/>
    <n v="0"/>
    <n v="21.12"/>
    <n v="21.73"/>
    <s v="High"/>
    <s v="No"/>
    <s v="Oxana Lagunov"/>
  </r>
  <r>
    <s v="35372"/>
    <s v="CA-2015-DK12895140-42324"/>
    <d v="2015-11-16T00:00:00"/>
    <d v="2015-11-21T00:00:00"/>
    <n v="5"/>
    <s v="Standard Class"/>
    <s v="DK-128951408"/>
    <s v="Dana Kaydos"/>
    <x v="0"/>
    <n v="33023"/>
    <s v="Miramar"/>
    <x v="197"/>
    <s v="United States"/>
    <s v="Southern US"/>
    <x v="0"/>
    <s v="FUR-FU-6225"/>
    <s v="Furniture"/>
    <s v="Furnishings"/>
    <x v="1758"/>
    <n v="339.13600000000002"/>
    <n v="4"/>
    <n v="0.2"/>
    <n v="0"/>
    <n v="19.77"/>
    <s v="Medium"/>
    <s v="No"/>
    <s v="Flannery Newton"/>
  </r>
  <r>
    <s v="28354"/>
    <s v="IN-2015-SC2002059-42172"/>
    <d v="2015-06-17T00:00:00"/>
    <d v="2015-06-18T00:00:00"/>
    <n v="1"/>
    <s v="First Class"/>
    <s v="SC-2002059"/>
    <s v="Sam Craven"/>
    <x v="0"/>
    <n v="0"/>
    <s v="Medan"/>
    <x v="74"/>
    <s v="Indonesia"/>
    <s v="Southeastern Asia"/>
    <x v="1"/>
    <s v="OFF-SU-2985"/>
    <s v="Office Supplies"/>
    <s v="Supplies"/>
    <x v="1759"/>
    <n v="88.563000000000017"/>
    <n v="10"/>
    <n v="0.47"/>
    <n v="-71.937000000000012"/>
    <n v="21.66"/>
    <s v="High"/>
    <s v="No"/>
    <s v="Preecha Metharom"/>
  </r>
  <r>
    <s v="4317"/>
    <s v="US-2015-CH1207036-42084"/>
    <d v="2015-03-21T00:00:00"/>
    <d v="2015-03-24T00:00:00"/>
    <n v="3"/>
    <s v="First Class"/>
    <s v="CH-1207036"/>
    <s v="Cathy Hwang"/>
    <x v="2"/>
    <n v="0"/>
    <s v="Santo Domingo"/>
    <x v="23"/>
    <s v="Dominican Republic"/>
    <s v="Caribbean"/>
    <x v="4"/>
    <s v="OFF-AP-3563"/>
    <s v="Office Supplies"/>
    <s v="Appliances"/>
    <x v="1760"/>
    <n v="143.47200000000001"/>
    <n v="3"/>
    <n v="0.2"/>
    <n v="25.091999999999992"/>
    <n v="21.646000000000001"/>
    <s v="Medium"/>
    <s v="No"/>
    <s v="Marilène Rousseau"/>
  </r>
  <r>
    <s v="25713"/>
    <s v="IN-2012-HD147857-41165"/>
    <d v="2012-09-13T00:00:00"/>
    <d v="2012-09-13T00:00:00"/>
    <n v="0"/>
    <s v="Same Day"/>
    <s v="HD-147857"/>
    <s v="Harold Dahlen"/>
    <x v="2"/>
    <n v="0"/>
    <s v="Hobart"/>
    <x v="96"/>
    <s v="Australia"/>
    <s v="Oceania"/>
    <x v="1"/>
    <s v="OFF-EN-5033"/>
    <s v="Office Supplies"/>
    <s v="Envelopes"/>
    <x v="1761"/>
    <n v="153.09"/>
    <n v="7"/>
    <n v="0.4"/>
    <n v="-69.090000000000018"/>
    <n v="21.6"/>
    <s v="Critical"/>
    <s v="No"/>
    <s v="Kauri Anaru"/>
  </r>
  <r>
    <s v="30804"/>
    <s v="IN-2013-MK1816092-41390"/>
    <d v="2013-04-26T00:00:00"/>
    <d v="2013-04-30T00:00:00"/>
    <n v="4"/>
    <s v="Second Class"/>
    <s v="MK-1816092"/>
    <s v="Mike Kennedy"/>
    <x v="0"/>
    <n v="0"/>
    <s v="Masterton"/>
    <x v="5"/>
    <s v="New Zealand"/>
    <s v="Oceania"/>
    <x v="1"/>
    <s v="FUR-CH-5752"/>
    <s v="Furniture"/>
    <s v="Chairs"/>
    <x v="1762"/>
    <n v="197.76"/>
    <n v="4"/>
    <n v="0"/>
    <n v="43.44"/>
    <n v="21.58"/>
    <s v="Medium"/>
    <s v="No"/>
    <s v="Kauri Anaru"/>
  </r>
  <r>
    <s v="34864"/>
    <s v="CA-2014-DB12910140-41892"/>
    <d v="2014-09-10T00:00:00"/>
    <d v="2014-09-15T00:00:00"/>
    <n v="5"/>
    <s v="Second Class"/>
    <s v="DB-129101402"/>
    <s v="Daniel Byrd"/>
    <x v="2"/>
    <n v="75220"/>
    <s v="Dallas"/>
    <x v="46"/>
    <s v="United States"/>
    <s v="Central US"/>
    <x v="0"/>
    <s v="FUR-FU-4050"/>
    <s v="Furniture"/>
    <s v="Furnishings"/>
    <x v="1763"/>
    <n v="15.007999999999999"/>
    <n v="4"/>
    <n v="0.6"/>
    <n v="-12.006399999999999"/>
    <n v="1.58"/>
    <s v="Medium"/>
    <s v="No"/>
    <s v="Lon Bonher"/>
  </r>
  <r>
    <s v="15930"/>
    <s v="ES-2014-DJ1363045-41655"/>
    <d v="2014-01-16T00:00:00"/>
    <d v="2014-01-22T00:00:00"/>
    <n v="6"/>
    <s v="Standard Class"/>
    <s v="DJ-1363045"/>
    <s v="Doug Jacobs"/>
    <x v="0"/>
    <n v="0"/>
    <s v="Paris"/>
    <x v="12"/>
    <s v="France"/>
    <s v="Western Europe"/>
    <x v="2"/>
    <s v="OFF-PA-4002"/>
    <s v="Office Supplies"/>
    <s v="Paper"/>
    <x v="1764"/>
    <n v="344.37"/>
    <n v="13"/>
    <n v="0"/>
    <n v="61.62"/>
    <n v="21.49"/>
    <s v="Medium"/>
    <s v="No"/>
    <s v="Gilbert Wolff"/>
  </r>
  <r>
    <s v="45681"/>
    <s v="SU-2015-GT4635122-42360"/>
    <d v="2015-12-22T00:00:00"/>
    <d v="2015-12-28T00:00:00"/>
    <n v="6"/>
    <s v="Standard Class"/>
    <s v="GT-4635122"/>
    <s v="Grant Thornton"/>
    <x v="1"/>
    <n v="0"/>
    <s v="Khartoum"/>
    <x v="384"/>
    <s v="Sudan"/>
    <s v="North Africa"/>
    <x v="3"/>
    <s v="TEC-MA-6135"/>
    <s v="Technology"/>
    <s v="Machines"/>
    <x v="1765"/>
    <n v="319.68"/>
    <n v="8"/>
    <n v="0"/>
    <n v="18.96"/>
    <n v="21.47"/>
    <s v="Medium"/>
    <s v="No"/>
    <s v="Lindiwe Afolayan"/>
  </r>
  <r>
    <s v="32256"/>
    <s v="CA-2013-DL12925140-41539"/>
    <d v="2013-09-22T00:00:00"/>
    <d v="2013-09-22T00:00:00"/>
    <n v="0"/>
    <s v="Same Day"/>
    <s v="DL-129251404"/>
    <s v="Daniel Lacy"/>
    <x v="0"/>
    <n v="92054"/>
    <s v="Oceanside"/>
    <x v="25"/>
    <s v="United States"/>
    <s v="Western US"/>
    <x v="0"/>
    <s v="FUR-FU-5160"/>
    <s v="Furniture"/>
    <s v="Furnishings"/>
    <x v="1766"/>
    <n v="204.6"/>
    <n v="2"/>
    <n v="0"/>
    <n v="53.195999999999998"/>
    <n v="44.06"/>
    <s v="High"/>
    <s v="No"/>
    <s v="Derrick Snyders"/>
  </r>
  <r>
    <s v="1950"/>
    <s v="MX-2014-LH1675082-41906"/>
    <d v="2014-09-24T00:00:00"/>
    <d v="2014-09-28T00:00:00"/>
    <n v="4"/>
    <s v="Standard Class"/>
    <s v="LH-1675082"/>
    <s v="Larry Hughes"/>
    <x v="0"/>
    <n v="0"/>
    <s v="Zapopan"/>
    <x v="270"/>
    <s v="Mexico"/>
    <s v="Central America"/>
    <x v="4"/>
    <s v="TEC-AC-5862"/>
    <s v="Technology"/>
    <s v="Accessories"/>
    <x v="1767"/>
    <n v="191.52"/>
    <n v="7"/>
    <n v="0"/>
    <n v="57.399999999999991"/>
    <n v="21.460999999999999"/>
    <s v="High"/>
    <s v="No"/>
    <s v="Nicodemo Bautista"/>
  </r>
  <r>
    <s v="22476"/>
    <s v="ID-2015-AH10465102-42272"/>
    <d v="2015-09-25T00:00:00"/>
    <d v="2015-10-01T00:00:00"/>
    <n v="6"/>
    <s v="Standard Class"/>
    <s v="AH-10465102"/>
    <s v="Amy Hunt"/>
    <x v="0"/>
    <n v="0"/>
    <s v="Caloocan"/>
    <x v="80"/>
    <s v="Philippines"/>
    <s v="Southeastern Asia"/>
    <x v="1"/>
    <s v="OFF-SU-4304"/>
    <s v="Office Supplies"/>
    <s v="Supplies"/>
    <x v="1768"/>
    <n v="175.82400000000001"/>
    <n v="9"/>
    <n v="0.45"/>
    <n v="-140.886"/>
    <n v="21.38"/>
    <s v="Low"/>
    <s v="No"/>
    <s v="Preecha Metharom"/>
  </r>
  <r>
    <s v="30039"/>
    <s v="ID-2014-JJ154457-41867"/>
    <d v="2014-08-16T00:00:00"/>
    <d v="2014-08-20T00:00:00"/>
    <n v="4"/>
    <s v="Standard Class"/>
    <s v="JJ-154457"/>
    <s v="Jennifer Jackson"/>
    <x v="0"/>
    <n v="0"/>
    <s v="Armidale"/>
    <x v="1"/>
    <s v="Australia"/>
    <s v="Oceania"/>
    <x v="1"/>
    <s v="OFF-EN-3103"/>
    <s v="Office Supplies"/>
    <s v="Envelopes"/>
    <x v="1769"/>
    <n v="212.70599999999999"/>
    <n v="6"/>
    <n v="0.1"/>
    <n v="28.206"/>
    <n v="21.37"/>
    <s v="Medium"/>
    <s v="No"/>
    <s v="Kauri Anaru"/>
  </r>
  <r>
    <s v="42189"/>
    <s v="UP-2014-HH5010137-41979"/>
    <d v="2014-12-06T00:00:00"/>
    <d v="2014-12-10T00:00:00"/>
    <n v="4"/>
    <s v="Standard Class"/>
    <s v="HH-5010137"/>
    <s v="Hilary Holden"/>
    <x v="1"/>
    <n v="0"/>
    <s v="Donets'k"/>
    <x v="246"/>
    <s v="Ukraine"/>
    <s v="Eastern Europe"/>
    <x v="2"/>
    <s v="OFF-AR-3493"/>
    <s v="Office Supplies"/>
    <s v="Art"/>
    <x v="1770"/>
    <n v="160.02000000000001"/>
    <n v="6"/>
    <n v="0"/>
    <n v="6.2999999999999989"/>
    <n v="21.34"/>
    <s v="High"/>
    <s v="No"/>
    <s v="Oxana Lagunov"/>
  </r>
  <r>
    <s v="26275"/>
    <s v="IN-2014-JH16180102-41962"/>
    <d v="2014-11-19T00:00:00"/>
    <d v="2014-11-24T00:00:00"/>
    <n v="5"/>
    <s v="Standard Class"/>
    <s v="JH-16180102"/>
    <s v="Justin Hirsh"/>
    <x v="0"/>
    <n v="0"/>
    <s v="Manila"/>
    <x v="80"/>
    <s v="Philippines"/>
    <s v="Southeastern Asia"/>
    <x v="1"/>
    <s v="FUR-FU-4085"/>
    <s v="Furniture"/>
    <s v="Furnishings"/>
    <x v="1771"/>
    <n v="165.42"/>
    <n v="4"/>
    <n v="0.25"/>
    <n v="55.14"/>
    <n v="21.29"/>
    <s v="High"/>
    <s v="No"/>
    <s v="Preecha Metharom"/>
  </r>
  <r>
    <s v="39760"/>
    <s v="CA-2012-DR12940140-40995"/>
    <d v="2012-03-27T00:00:00"/>
    <d v="2012-03-31T00:00:00"/>
    <n v="4"/>
    <s v="Standard Class"/>
    <s v="DR-129401404"/>
    <s v="Daniel Raglin"/>
    <x v="2"/>
    <n v="87105"/>
    <s v="Albuquerque"/>
    <x v="224"/>
    <s v="United States"/>
    <s v="Western US"/>
    <x v="0"/>
    <s v="TEC-PH-3170"/>
    <s v="Technology"/>
    <s v="Phones"/>
    <x v="1772"/>
    <n v="302.37599999999998"/>
    <n v="3"/>
    <n v="0.2"/>
    <n v="22.678200000000022"/>
    <n v="60.33"/>
    <s v="High"/>
    <s v="No"/>
    <s v="Derrick Snyders"/>
  </r>
  <r>
    <s v="37989"/>
    <s v="CA-2015-DR12940140-42228"/>
    <d v="2015-08-12T00:00:00"/>
    <d v="2015-08-14T00:00:00"/>
    <n v="2"/>
    <s v="Second Class"/>
    <s v="DR-129401408"/>
    <s v="Daniel Raglin"/>
    <x v="2"/>
    <n v="70601"/>
    <s v="Lake Charles"/>
    <x v="265"/>
    <s v="United States"/>
    <s v="Southern US"/>
    <x v="0"/>
    <s v="OFF-BI-5939"/>
    <s v="Office Supplies"/>
    <s v="Binders"/>
    <x v="1773"/>
    <n v="477.51"/>
    <n v="11"/>
    <n v="0"/>
    <n v="219.65459999999999"/>
    <n v="35.020000000000003"/>
    <s v="Medium"/>
    <s v="No"/>
    <s v="Flannery Newton"/>
  </r>
  <r>
    <s v="23951"/>
    <s v="IN-2012-RS194201-41137"/>
    <d v="2012-08-16T00:00:00"/>
    <d v="2012-08-18T00:00:00"/>
    <n v="2"/>
    <s v="First Class"/>
    <s v="RS-194201"/>
    <s v="Ricardo Sperren"/>
    <x v="1"/>
    <n v="0"/>
    <s v="Kabul"/>
    <x v="8"/>
    <s v="Afghanistan"/>
    <s v="Southern Asia"/>
    <x v="1"/>
    <s v="OFF-PA-5890"/>
    <s v="Office Supplies"/>
    <s v="Paper"/>
    <x v="1774"/>
    <n v="83.399999999999991"/>
    <n v="4"/>
    <n v="0"/>
    <n v="8.2799999999999994"/>
    <n v="21.21"/>
    <s v="Critical"/>
    <s v="No"/>
    <s v="Chandrakant Chaudhri"/>
  </r>
  <r>
    <s v="4048"/>
    <s v="MX-2014-TS2108518-41706"/>
    <d v="2014-03-08T00:00:00"/>
    <d v="2014-03-13T00:00:00"/>
    <n v="5"/>
    <s v="Second Class"/>
    <s v="TS-2108518"/>
    <s v="Thais Sissman"/>
    <x v="0"/>
    <n v="0"/>
    <s v="Paulista"/>
    <x v="459"/>
    <s v="Brazil"/>
    <s v="South America"/>
    <x v="4"/>
    <s v="OFF-SU-2978"/>
    <s v="Office Supplies"/>
    <s v="Supplies"/>
    <x v="1775"/>
    <n v="181.26"/>
    <n v="9"/>
    <n v="0"/>
    <n v="75.960000000000008"/>
    <n v="21.155999999999999"/>
    <s v="Medium"/>
    <s v="No"/>
    <s v="Vasco Magalhães"/>
  </r>
  <r>
    <s v="19291"/>
    <s v="ES-2012-BT1168064-41248"/>
    <d v="2012-12-05T00:00:00"/>
    <d v="2012-12-05T00:00:00"/>
    <n v="0"/>
    <s v="Same Day"/>
    <s v="BT-1168064"/>
    <s v="Brian Thompson"/>
    <x v="0"/>
    <n v="0"/>
    <s v="Vittoria"/>
    <x v="324"/>
    <s v="Italy"/>
    <s v="Southern Europe"/>
    <x v="2"/>
    <s v="OFF-BI-6381"/>
    <s v="Office Supplies"/>
    <s v="Binders"/>
    <x v="1776"/>
    <n v="120.42"/>
    <n v="9"/>
    <n v="0"/>
    <n v="45.63"/>
    <n v="21.15"/>
    <s v="High"/>
    <s v="No"/>
    <s v="Gavino Bove"/>
  </r>
  <r>
    <s v="47632"/>
    <s v="EG-2015-GH448538-42284"/>
    <d v="2015-10-07T00:00:00"/>
    <d v="2015-10-12T00:00:00"/>
    <n v="5"/>
    <s v="Second Class"/>
    <s v="GH-448538"/>
    <s v="Gene Hale"/>
    <x v="1"/>
    <n v="0"/>
    <s v="Alexandria"/>
    <x v="220"/>
    <s v="Egypt"/>
    <s v="North Africa"/>
    <x v="3"/>
    <s v="OFF-ST-6252"/>
    <s v="Office Supplies"/>
    <s v="Storage"/>
    <x v="1777"/>
    <n v="267.48"/>
    <n v="12"/>
    <n v="0"/>
    <n v="128.16"/>
    <n v="21.15"/>
    <s v="Medium"/>
    <s v="No"/>
    <s v="Lindiwe Afolayan"/>
  </r>
  <r>
    <s v="46310"/>
    <s v="CG-2013-TS1108533-41479"/>
    <d v="2013-07-24T00:00:00"/>
    <d v="2013-07-28T00:00:00"/>
    <n v="4"/>
    <s v="Standard Class"/>
    <s v="TS-1108533"/>
    <s v="Thais Sissman"/>
    <x v="0"/>
    <n v="0"/>
    <s v="Bandundu"/>
    <x v="460"/>
    <s v="Democratic Republic of the Congo"/>
    <s v="Central Africa"/>
    <x v="3"/>
    <s v="OFF-PA-4478"/>
    <s v="Office Supplies"/>
    <s v="Paper"/>
    <x v="1778"/>
    <n v="118.8"/>
    <n v="4"/>
    <n v="0"/>
    <n v="49.8"/>
    <n v="21.13"/>
    <s v="High"/>
    <s v="No"/>
    <s v="Andile Ihejirika"/>
  </r>
  <r>
    <s v="39507"/>
    <s v="CA-2015-DM12955140-42255"/>
    <d v="2015-09-08T00:00:00"/>
    <d v="2015-09-13T00:00:00"/>
    <n v="5"/>
    <s v="Standard Class"/>
    <s v="DM-129551408"/>
    <s v="Dario Medina"/>
    <x v="1"/>
    <n v="37211"/>
    <s v="Nashville"/>
    <x v="85"/>
    <s v="United States"/>
    <s v="Southern US"/>
    <x v="0"/>
    <s v="OFF-AP-4220"/>
    <s v="Office Supplies"/>
    <s v="Appliances"/>
    <x v="1779"/>
    <n v="81.567999999999998"/>
    <n v="2"/>
    <n v="0.2"/>
    <n v="7.1372000000000044"/>
    <n v="9.51"/>
    <s v="High"/>
    <s v="No"/>
    <s v="Flannery Newton"/>
  </r>
  <r>
    <s v="35861"/>
    <s v="CA-2012-DM12955140-41251"/>
    <d v="2012-12-08T00:00:00"/>
    <d v="2012-12-13T00:00:00"/>
    <n v="5"/>
    <s v="Standard Class"/>
    <s v="DM-129551404"/>
    <s v="Dario Medina"/>
    <x v="1"/>
    <n v="85204"/>
    <s v="Mesa"/>
    <x v="243"/>
    <s v="United States"/>
    <s v="Western US"/>
    <x v="0"/>
    <s v="OFF-ST-2921"/>
    <s v="Office Supplies"/>
    <s v="Storage"/>
    <x v="1780"/>
    <n v="100.70399999999999"/>
    <n v="6"/>
    <n v="0.2"/>
    <n v="-1.258800000000001"/>
    <n v="7.23"/>
    <s v="Medium"/>
    <s v="No"/>
    <s v="Derrick Snyders"/>
  </r>
  <r>
    <s v="8569"/>
    <s v="MX-2015-MC1757536-42338"/>
    <d v="2015-11-30T00:00:00"/>
    <d v="2015-11-30T00:00:00"/>
    <n v="0"/>
    <s v="Same Day"/>
    <s v="MC-1757536"/>
    <s v="Matt Collins"/>
    <x v="0"/>
    <n v="0"/>
    <s v="Santo Domingo"/>
    <x v="23"/>
    <s v="Dominican Republic"/>
    <s v="Caribbean"/>
    <x v="4"/>
    <s v="OFF-FA-5473"/>
    <s v="Office Supplies"/>
    <s v="Fasteners"/>
    <x v="1781"/>
    <n v="95.424000000000007"/>
    <n v="12"/>
    <n v="0.2"/>
    <n v="34.463999999999999"/>
    <n v="20.952999999999999"/>
    <s v="Medium"/>
    <s v="No"/>
    <s v="Marilène Rousseau"/>
  </r>
  <r>
    <s v="38693"/>
    <s v="CA-2014-DB12970140-41999"/>
    <d v="2014-12-26T00:00:00"/>
    <d v="2014-12-31T00:00:00"/>
    <n v="5"/>
    <s v="Standard Class"/>
    <s v="DB-129701406"/>
    <s v="Darren Budd"/>
    <x v="1"/>
    <n v="10024"/>
    <s v="New York City"/>
    <x v="21"/>
    <s v="United States"/>
    <s v="Eastern US"/>
    <x v="0"/>
    <s v="FUR-CH-4619"/>
    <s v="Furniture"/>
    <s v="Chairs"/>
    <x v="1782"/>
    <n v="866.64599999999996"/>
    <n v="3"/>
    <n v="0.1"/>
    <n v="173.32919999999999"/>
    <n v="57.9"/>
    <s v="Medium"/>
    <s v="No"/>
    <s v="Dolores Davis"/>
  </r>
  <r>
    <s v="47688"/>
    <s v="SF-2015-MR7545117-42077"/>
    <d v="2015-03-14T00:00:00"/>
    <d v="2015-03-14T00:00:00"/>
    <n v="0"/>
    <s v="Same Day"/>
    <s v="MR-7545117"/>
    <s v="Mathew Reese"/>
    <x v="2"/>
    <n v="0"/>
    <s v="Johannesburg"/>
    <x v="81"/>
    <s v="South Africa"/>
    <s v="Southern Africa"/>
    <x v="3"/>
    <s v="TEC-AC-5193"/>
    <s v="Technology"/>
    <s v="Accessories"/>
    <x v="1783"/>
    <n v="58.8"/>
    <n v="2"/>
    <n v="0"/>
    <n v="12.3"/>
    <n v="20.83"/>
    <s v="Critical"/>
    <s v="No"/>
    <s v="Nora Cuijper"/>
  </r>
  <r>
    <s v="16294"/>
    <s v="ES-2013-FH1436564-41574"/>
    <d v="2013-10-27T00:00:00"/>
    <d v="2013-10-27T00:00:00"/>
    <n v="0"/>
    <s v="Same Day"/>
    <s v="FH-1436564"/>
    <s v="Fred Hopkins"/>
    <x v="1"/>
    <n v="0"/>
    <s v="Acireale"/>
    <x v="324"/>
    <s v="Italy"/>
    <s v="Southern Europe"/>
    <x v="2"/>
    <s v="OFF-PA-4476"/>
    <s v="Office Supplies"/>
    <s v="Paper"/>
    <x v="1784"/>
    <n v="118.95"/>
    <n v="5"/>
    <n v="0"/>
    <n v="11.85"/>
    <n v="20.81"/>
    <s v="Medium"/>
    <s v="No"/>
    <s v="Gavino Bove"/>
  </r>
  <r>
    <s v="14299"/>
    <s v="ES-2013-BD116208-41521"/>
    <d v="2013-09-04T00:00:00"/>
    <d v="2013-09-04T00:00:00"/>
    <n v="0"/>
    <s v="Same Day"/>
    <s v="BD-116208"/>
    <s v="Brian DeCherney"/>
    <x v="0"/>
    <n v="0"/>
    <s v="Vienna"/>
    <x v="95"/>
    <s v="Austria"/>
    <s v="Western Europe"/>
    <x v="2"/>
    <s v="FUR-FU-3050"/>
    <s v="Furniture"/>
    <s v="Furnishings"/>
    <x v="1785"/>
    <n v="206.4"/>
    <n v="4"/>
    <n v="0"/>
    <n v="99"/>
    <n v="20.78"/>
    <s v="Medium"/>
    <s v="No"/>
    <s v="Gilbert Wolff"/>
  </r>
  <r>
    <s v="23902"/>
    <s v="IN-2013-AJ109457-41600"/>
    <d v="2013-11-22T00:00:00"/>
    <d v="2013-11-29T00:00:00"/>
    <n v="7"/>
    <s v="Standard Class"/>
    <s v="AJ-109457"/>
    <s v="Ashley Jarboe"/>
    <x v="0"/>
    <n v="0"/>
    <s v="Sydney"/>
    <x v="1"/>
    <s v="Australia"/>
    <s v="Oceania"/>
    <x v="1"/>
    <s v="OFF-EN-3669"/>
    <s v="Office Supplies"/>
    <s v="Envelopes"/>
    <x v="1786"/>
    <n v="92.88"/>
    <n v="4"/>
    <n v="0.1"/>
    <n v="36.119999999999997"/>
    <n v="20.71"/>
    <s v="Low"/>
    <s v="No"/>
    <s v="Kauri Anaru"/>
  </r>
  <r>
    <s v="12246"/>
    <s v="IT-2013-MC17635139-41348"/>
    <d v="2013-03-15T00:00:00"/>
    <d v="2013-03-16T00:00:00"/>
    <n v="1"/>
    <s v="First Class"/>
    <s v="MC-17635139"/>
    <s v="Matthew Clasen"/>
    <x v="1"/>
    <n v="57401"/>
    <s v="Aberdeen"/>
    <x v="17"/>
    <s v="United Kingdom"/>
    <s v="Northern Europe"/>
    <x v="2"/>
    <s v="OFF-FA-6201"/>
    <s v="Office Supplies"/>
    <s v="Fasteners"/>
    <x v="1787"/>
    <n v="108.24"/>
    <n v="11"/>
    <n v="0"/>
    <n v="39.93"/>
    <n v="20.68"/>
    <s v="High"/>
    <s v="No"/>
    <s v="Miina Nylund"/>
  </r>
  <r>
    <s v="48721"/>
    <s v="IV-2015-EH394529-42258"/>
    <d v="2015-09-11T00:00:00"/>
    <d v="2015-09-16T00:00:00"/>
    <n v="5"/>
    <s v="Standard Class"/>
    <s v="EH-394529"/>
    <s v="Eric Hoffmann"/>
    <x v="0"/>
    <n v="0"/>
    <s v="Abidjan"/>
    <x v="461"/>
    <s v="Cote d'Ivoire"/>
    <s v="Western Africa"/>
    <x v="3"/>
    <s v="FUR-FU-6242"/>
    <s v="Furniture"/>
    <s v="Furnishings"/>
    <x v="1788"/>
    <n v="175.8"/>
    <n v="4"/>
    <n v="0"/>
    <n v="79.08"/>
    <n v="20.66"/>
    <s v="Medium"/>
    <s v="No"/>
    <s v="Katlego Akosua"/>
  </r>
  <r>
    <s v="39476"/>
    <s v="CA-2013-DK12985140-41488"/>
    <d v="2013-08-02T00:00:00"/>
    <d v="2013-08-06T00:00:00"/>
    <n v="4"/>
    <s v="Standard Class"/>
    <s v="DK-129851404"/>
    <s v="Darren Koutras"/>
    <x v="0"/>
    <n v="97477"/>
    <s v="Springfield"/>
    <x v="137"/>
    <s v="United States"/>
    <s v="Western US"/>
    <x v="0"/>
    <s v="FUR-TA-3333"/>
    <s v="Furniture"/>
    <s v="Tables"/>
    <x v="1789"/>
    <n v="277.5"/>
    <n v="4"/>
    <n v="0.5"/>
    <n v="-188.7"/>
    <n v="31.16"/>
    <s v="High"/>
    <s v="No"/>
    <s v="Derrick Snyders"/>
  </r>
  <r>
    <s v="46772"/>
    <s v="MO-2015-DO343586-42327"/>
    <d v="2015-11-19T00:00:00"/>
    <d v="2015-11-23T00:00:00"/>
    <n v="4"/>
    <s v="Standard Class"/>
    <s v="DO-343586"/>
    <s v="Denny Ordway"/>
    <x v="0"/>
    <n v="0"/>
    <s v="Marrakech"/>
    <x v="389"/>
    <s v="Morocco"/>
    <s v="North Africa"/>
    <x v="3"/>
    <s v="OFF-AR-3538"/>
    <s v="Office Supplies"/>
    <s v="Art"/>
    <x v="1790"/>
    <n v="213.12"/>
    <n v="8"/>
    <n v="0"/>
    <n v="18.96"/>
    <n v="20.63"/>
    <s v="Medium"/>
    <s v="No"/>
    <s v="Lindiwe Afolayan"/>
  </r>
  <r>
    <s v="17922"/>
    <s v="ES-2013-JK1573045-41579"/>
    <d v="2013-11-01T00:00:00"/>
    <d v="2013-11-04T00:00:00"/>
    <n v="3"/>
    <s v="First Class"/>
    <s v="JK-1573045"/>
    <s v="Joe Kamberova"/>
    <x v="0"/>
    <n v="0"/>
    <s v="Roubaix"/>
    <x v="49"/>
    <s v="France"/>
    <s v="Western Europe"/>
    <x v="2"/>
    <s v="OFF-EN-4452"/>
    <s v="Office Supplies"/>
    <s v="Envelopes"/>
    <x v="1791"/>
    <n v="118.95"/>
    <n v="5"/>
    <n v="0"/>
    <n v="14.25"/>
    <n v="20.59"/>
    <s v="Medium"/>
    <s v="No"/>
    <s v="Gilbert Wolff"/>
  </r>
  <r>
    <s v="37841"/>
    <s v="US-2015-DP13000140-42139"/>
    <d v="2015-05-15T00:00:00"/>
    <d v="2015-05-19T00:00:00"/>
    <n v="4"/>
    <s v="Standard Class"/>
    <s v="DP-130001406"/>
    <s v="Darren Powers"/>
    <x v="0"/>
    <n v="44105"/>
    <s v="Cleveland"/>
    <x v="180"/>
    <s v="United States"/>
    <s v="Eastern US"/>
    <x v="0"/>
    <s v="OFF-BI-5638"/>
    <s v="Office Supplies"/>
    <s v="Binders"/>
    <x v="1792"/>
    <n v="58.170000000000009"/>
    <n v="5"/>
    <n v="0.7"/>
    <n v="-46.53600000000003"/>
    <n v="7.43"/>
    <s v="High"/>
    <s v="No"/>
    <s v="Dolores Davis"/>
  </r>
  <r>
    <s v="33074"/>
    <s v="CA-2013-DP13000140-41602"/>
    <d v="2013-11-24T00:00:00"/>
    <d v="2013-11-28T00:00:00"/>
    <n v="4"/>
    <s v="Standard Class"/>
    <s v="DP-130001404"/>
    <s v="Darren Powers"/>
    <x v="0"/>
    <n v="90004"/>
    <s v="Los Angeles"/>
    <x v="25"/>
    <s v="United States"/>
    <s v="Western US"/>
    <x v="0"/>
    <s v="OFF-PA-6471"/>
    <s v="Office Supplies"/>
    <s v="Paper"/>
    <x v="1793"/>
    <n v="368.91"/>
    <n v="9"/>
    <n v="0"/>
    <n v="180.76589999999999"/>
    <n v="6.98"/>
    <s v="Medium"/>
    <s v="No"/>
    <s v="Derrick Snyders"/>
  </r>
  <r>
    <s v="15708"/>
    <s v="ES-2014-BE1133564-41699"/>
    <d v="2014-03-01T00:00:00"/>
    <d v="2014-03-08T00:00:00"/>
    <n v="7"/>
    <s v="Standard Class"/>
    <s v="BE-1133564"/>
    <s v="Bill Eplett"/>
    <x v="2"/>
    <n v="0"/>
    <s v="Fano"/>
    <x v="462"/>
    <s v="Italy"/>
    <s v="Southern Europe"/>
    <x v="2"/>
    <s v="OFF-AP-3878"/>
    <s v="Office Supplies"/>
    <s v="Appliances"/>
    <x v="1794"/>
    <n v="325.26"/>
    <n v="6"/>
    <n v="0"/>
    <n v="74.7"/>
    <n v="20.48"/>
    <s v="Medium"/>
    <s v="No"/>
    <s v="Gavino Bove"/>
  </r>
  <r>
    <s v="36261"/>
    <s v="CA-2014-DP13000140-41775"/>
    <d v="2014-05-16T00:00:00"/>
    <d v="2014-05-20T00:00:00"/>
    <n v="4"/>
    <s v="Second Class"/>
    <s v="DP-130001408"/>
    <s v="Darren Powers"/>
    <x v="0"/>
    <n v="33311"/>
    <s v="Fort Lauderdale"/>
    <x v="197"/>
    <s v="United States"/>
    <s v="Southern US"/>
    <x v="0"/>
    <s v="OFF-BI-4348"/>
    <s v="Office Supplies"/>
    <s v="Binders"/>
    <x v="1795"/>
    <n v="7.7640000000000011"/>
    <n v="4"/>
    <n v="0.7"/>
    <n v="-5.1760000000000002"/>
    <n v="1.56"/>
    <s v="Medium"/>
    <s v="No"/>
    <s v="Flannery Newton"/>
  </r>
  <r>
    <s v="36423"/>
    <s v="CA-2012-DM13015140-41165"/>
    <d v="2012-09-13T00:00:00"/>
    <d v="2012-09-13T00:00:00"/>
    <n v="0"/>
    <s v="Same Day"/>
    <s v="DM-130151406"/>
    <s v="Darrin Martin"/>
    <x v="0"/>
    <n v="10009"/>
    <s v="New York City"/>
    <x v="21"/>
    <s v="United States"/>
    <s v="Eastern US"/>
    <x v="0"/>
    <s v="TEC-MA-3173"/>
    <s v="Technology"/>
    <s v="Machines"/>
    <x v="1796"/>
    <n v="2799.96"/>
    <n v="4"/>
    <n v="0"/>
    <n v="1371.9803999999999"/>
    <n v="675.15"/>
    <s v="High"/>
    <s v="No"/>
    <s v="Dolores Davis"/>
  </r>
  <r>
    <s v="8509"/>
    <s v="MX-2014-FM1421518-41858"/>
    <d v="2014-08-07T00:00:00"/>
    <d v="2014-08-07T00:00:00"/>
    <n v="0"/>
    <s v="Same Day"/>
    <s v="FM-1421518"/>
    <s v="Filia McAdams"/>
    <x v="1"/>
    <n v="0"/>
    <s v="Mococa"/>
    <x v="67"/>
    <s v="Brazil"/>
    <s v="South America"/>
    <x v="4"/>
    <s v="OFF-PA-5869"/>
    <s v="Office Supplies"/>
    <s v="Paper"/>
    <x v="1797"/>
    <n v="98.08"/>
    <n v="8"/>
    <n v="0"/>
    <n v="19.52"/>
    <n v="20.367000000000001"/>
    <s v="High"/>
    <s v="No"/>
    <s v="Vasco Magalhães"/>
  </r>
  <r>
    <s v="35153"/>
    <s v="US-2015-DM13015140-42301"/>
    <d v="2015-10-24T00:00:00"/>
    <d v="2015-10-29T00:00:00"/>
    <n v="5"/>
    <s v="Second Class"/>
    <s v="DM-130151402"/>
    <s v="Darrin Martin"/>
    <x v="0"/>
    <n v="78207"/>
    <s v="San Antonio"/>
    <x v="46"/>
    <s v="United States"/>
    <s v="Central US"/>
    <x v="0"/>
    <s v="TEC-PH-4895"/>
    <s v="Technology"/>
    <s v="Phones"/>
    <x v="1798"/>
    <n v="823.96000000000015"/>
    <n v="5"/>
    <n v="0.2"/>
    <n v="51.497499999999967"/>
    <n v="91.82"/>
    <s v="Medium"/>
    <s v="No"/>
    <s v="Lon Bonher"/>
  </r>
  <r>
    <s v="35172"/>
    <s v="CA-2014-DM13015140-41888"/>
    <d v="2014-09-06T00:00:00"/>
    <d v="2014-09-08T00:00:00"/>
    <n v="2"/>
    <s v="Second Class"/>
    <s v="DM-130151408"/>
    <s v="Darrin Martin"/>
    <x v="0"/>
    <n v="37604"/>
    <s v="Johnson City"/>
    <x v="85"/>
    <s v="United States"/>
    <s v="Southern US"/>
    <x v="0"/>
    <s v="TEC-PH-5365"/>
    <s v="Technology"/>
    <s v="Phones"/>
    <x v="1799"/>
    <n v="108.78400000000001"/>
    <n v="2"/>
    <n v="0.2"/>
    <n v="6.7990000000000066"/>
    <n v="44.15"/>
    <s v="Critical"/>
    <s v="No"/>
    <s v="Flannery Newton"/>
  </r>
  <r>
    <s v="29395"/>
    <s v="IN-2014-NP1832558-41649"/>
    <d v="2014-01-10T00:00:00"/>
    <d v="2014-01-17T00:00:00"/>
    <n v="7"/>
    <s v="Standard Class"/>
    <s v="NP-1832558"/>
    <s v="Naresj Patel"/>
    <x v="0"/>
    <n v="0"/>
    <s v="Surat"/>
    <x v="22"/>
    <s v="India"/>
    <s v="Southern Asia"/>
    <x v="1"/>
    <s v="OFF-BI-3189"/>
    <s v="Office Supplies"/>
    <s v="Binders"/>
    <x v="1800"/>
    <n v="169.38"/>
    <n v="6"/>
    <n v="0"/>
    <n v="81.179999999999993"/>
    <n v="20.29"/>
    <s v="Low"/>
    <s v="No"/>
    <s v="Chandrakant Chaudhri"/>
  </r>
  <r>
    <s v="3870"/>
    <s v="MX-2014-JO1528093-41758"/>
    <d v="2014-04-29T00:00:00"/>
    <d v="2014-05-01T00:00:00"/>
    <n v="2"/>
    <s v="First Class"/>
    <s v="JO-1528093"/>
    <s v="Jas O'Carroll"/>
    <x v="0"/>
    <n v="0"/>
    <s v="Chinandega"/>
    <x v="43"/>
    <s v="Nicaragua"/>
    <s v="Central America"/>
    <x v="4"/>
    <s v="OFF-AR-3534"/>
    <s v="Office Supplies"/>
    <s v="Art"/>
    <x v="1801"/>
    <n v="132.30000000000001"/>
    <n v="9"/>
    <n v="0"/>
    <n v="35.64"/>
    <n v="20.212"/>
    <s v="High"/>
    <s v="No"/>
    <s v="Nicodemo Bautista"/>
  </r>
  <r>
    <s v="44263"/>
    <s v="IR-2015-NC841560-42263"/>
    <d v="2015-09-16T00:00:00"/>
    <d v="2015-09-18T00:00:00"/>
    <n v="2"/>
    <s v="Second Class"/>
    <s v="NC-841560"/>
    <s v="Nathan Cano"/>
    <x v="0"/>
    <n v="0"/>
    <s v="Tehran"/>
    <x v="463"/>
    <s v="Iran"/>
    <s v="Southern Asia"/>
    <x v="1"/>
    <s v="TEC-AC-5129"/>
    <s v="Technology"/>
    <s v="Accessories"/>
    <x v="1802"/>
    <n v="117.96"/>
    <n v="4"/>
    <n v="0"/>
    <n v="15.24"/>
    <n v="20.21"/>
    <s v="High"/>
    <s v="No"/>
    <s v="Chandrakant Chaudhri"/>
  </r>
  <r>
    <s v="28200"/>
    <s v="IN-2012-DB1366027-40946"/>
    <d v="2012-02-07T00:00:00"/>
    <d v="2012-02-13T00:00:00"/>
    <n v="6"/>
    <s v="Standard Class"/>
    <s v="DB-1366027"/>
    <s v="Duane Benoit"/>
    <x v="0"/>
    <n v="0"/>
    <s v="Zhenjiang"/>
    <x v="58"/>
    <s v="China"/>
    <s v="Eastern Asia"/>
    <x v="1"/>
    <s v="OFF-AP-4724"/>
    <s v="Office Supplies"/>
    <s v="Appliances"/>
    <x v="1803"/>
    <n v="278.16000000000003"/>
    <n v="4"/>
    <n v="0"/>
    <n v="133.44"/>
    <n v="20.16"/>
    <s v="Medium"/>
    <s v="No"/>
    <s v="Hadia Bousaid"/>
  </r>
  <r>
    <s v="20391"/>
    <s v="ID-2012-HG1484559-41032"/>
    <d v="2012-05-03T00:00:00"/>
    <d v="2012-05-04T00:00:00"/>
    <n v="1"/>
    <s v="First Class"/>
    <s v="HG-1484559"/>
    <s v="Harry Greene"/>
    <x v="0"/>
    <n v="0"/>
    <s v="Yogyakarta"/>
    <x v="163"/>
    <s v="Indonesia"/>
    <s v="Southeastern Asia"/>
    <x v="1"/>
    <s v="OFF-FA-6187"/>
    <s v="Office Supplies"/>
    <s v="Fasteners"/>
    <x v="1804"/>
    <n v="82.044000000000011"/>
    <n v="8"/>
    <n v="0.47"/>
    <n v="-32.676000000000023"/>
    <n v="20.100000000000001"/>
    <s v="High"/>
    <s v="No"/>
    <s v="Preecha Metharom"/>
  </r>
  <r>
    <s v="14058"/>
    <s v="ES-2013-BF11275120-41508"/>
    <d v="2013-08-22T00:00:00"/>
    <d v="2013-08-28T00:00:00"/>
    <n v="6"/>
    <s v="Standard Class"/>
    <s v="BF-11275120"/>
    <s v="Beth Fritzler"/>
    <x v="1"/>
    <n v="0"/>
    <s v="Getxo"/>
    <x v="320"/>
    <s v="Spain"/>
    <s v="Southern Europe"/>
    <x v="2"/>
    <s v="OFF-AP-3565"/>
    <s v="Office Supplies"/>
    <s v="Appliances"/>
    <x v="1805"/>
    <n v="545.94000000000005"/>
    <n v="6"/>
    <n v="0"/>
    <n v="114.48"/>
    <n v="20.079999999999998"/>
    <s v="Medium"/>
    <s v="No"/>
    <s v="Gavino Bove"/>
  </r>
  <r>
    <s v="25794"/>
    <s v="IN-2015-NR185507-42367"/>
    <d v="2015-12-29T00:00:00"/>
    <d v="2015-12-31T00:00:00"/>
    <n v="2"/>
    <s v="Second Class"/>
    <s v="NR-185507"/>
    <s v="Nick Radford"/>
    <x v="0"/>
    <n v="0"/>
    <s v="Adelaide"/>
    <x v="60"/>
    <s v="Australia"/>
    <s v="Oceania"/>
    <x v="1"/>
    <s v="OFF-SU-4976"/>
    <s v="Office Supplies"/>
    <s v="Supplies"/>
    <x v="1806"/>
    <n v="214.51499999999999"/>
    <n v="7"/>
    <n v="0.1"/>
    <n v="16.484999999999999"/>
    <n v="20"/>
    <s v="Medium"/>
    <s v="No"/>
    <s v="Kauri Anaru"/>
  </r>
  <r>
    <s v="34273"/>
    <s v="CA-2015-DV13045140-42343"/>
    <d v="2015-12-05T00:00:00"/>
    <d v="2015-12-05T00:00:00"/>
    <n v="0"/>
    <s v="Same Day"/>
    <s v="DV-130451406"/>
    <s v="Darrin Van Huff"/>
    <x v="1"/>
    <n v="19143"/>
    <s v="Philadelphia"/>
    <x v="103"/>
    <s v="United States"/>
    <s v="Eastern US"/>
    <x v="0"/>
    <s v="FUR-CH-5755"/>
    <s v="Furniture"/>
    <s v="Chairs"/>
    <x v="1807"/>
    <n v="188.55199999999999"/>
    <n v="7"/>
    <n v="0.3"/>
    <n v="-2.693600000000032"/>
    <n v="38.24"/>
    <s v="High"/>
    <s v="No"/>
    <s v="Dolores Davis"/>
  </r>
  <r>
    <s v="3661"/>
    <s v="MX-2014-SN2056082-41913"/>
    <d v="2014-10-01T00:00:00"/>
    <d v="2014-10-05T00:00:00"/>
    <n v="4"/>
    <s v="Second Class"/>
    <s v="SN-2056082"/>
    <s v="Skye Norling"/>
    <x v="2"/>
    <n v="0"/>
    <s v="Mexico City"/>
    <x v="141"/>
    <s v="Mexico"/>
    <s v="Central America"/>
    <x v="4"/>
    <s v="OFF-AP-3861"/>
    <s v="Office Supplies"/>
    <s v="Appliances"/>
    <x v="1808"/>
    <n v="102.96"/>
    <n v="4"/>
    <n v="0"/>
    <n v="25.68"/>
    <n v="19.940999999999999"/>
    <s v="High"/>
    <s v="No"/>
    <s v="Nicodemo Bautista"/>
  </r>
  <r>
    <s v="36596"/>
    <s v="CA-2014-DV13045140-41906"/>
    <d v="2014-09-24T00:00:00"/>
    <d v="2014-09-27T00:00:00"/>
    <n v="3"/>
    <s v="First Class"/>
    <s v="DV-130451404"/>
    <s v="Darrin Van Huff"/>
    <x v="1"/>
    <n v="92037"/>
    <s v="San Diego"/>
    <x v="25"/>
    <s v="United States"/>
    <s v="Western US"/>
    <x v="0"/>
    <s v="OFF-LA-3231"/>
    <s v="Office Supplies"/>
    <s v="Labels"/>
    <x v="1809"/>
    <n v="18.899999999999999"/>
    <n v="3"/>
    <n v="0"/>
    <n v="8.6939999999999991"/>
    <n v="4.32"/>
    <s v="High"/>
    <s v="No"/>
    <s v="Derrick Snyders"/>
  </r>
  <r>
    <s v="45902"/>
    <s v="EG-2015-KH633038-42267"/>
    <d v="2015-09-20T00:00:00"/>
    <d v="2015-09-25T00:00:00"/>
    <n v="5"/>
    <s v="Standard Class"/>
    <s v="KH-633038"/>
    <s v="Katharine Harms"/>
    <x v="1"/>
    <n v="0"/>
    <s v="Hurghada"/>
    <x v="272"/>
    <s v="Egypt"/>
    <s v="North Africa"/>
    <x v="3"/>
    <s v="OFF-ST-4060"/>
    <s v="Office Supplies"/>
    <s v="Storage"/>
    <x v="1810"/>
    <n v="101.88"/>
    <n v="6"/>
    <n v="0"/>
    <n v="17.28"/>
    <n v="19.920000000000002"/>
    <s v="High"/>
    <s v="No"/>
    <s v="Lindiwe Afolayan"/>
  </r>
  <r>
    <s v="50741"/>
    <s v="IZ-2015-EM396061-42110"/>
    <d v="2015-04-16T00:00:00"/>
    <d v="2015-04-19T00:00:00"/>
    <n v="3"/>
    <s v="Second Class"/>
    <s v="EM-396061"/>
    <s v="Eric Murdock"/>
    <x v="0"/>
    <n v="0"/>
    <s v="Basra"/>
    <x v="323"/>
    <s v="Iraq"/>
    <s v="Western Asia"/>
    <x v="1"/>
    <s v="OFF-AR-3484"/>
    <s v="Office Supplies"/>
    <s v="Art"/>
    <x v="1811"/>
    <n v="118.62"/>
    <n v="6"/>
    <n v="0"/>
    <n v="49.679999999999993"/>
    <n v="19.89"/>
    <s v="Medium"/>
    <s v="Yes"/>
    <s v="Kaoru Xun"/>
  </r>
  <r>
    <s v="27974"/>
    <s v="IN-2012-JM1565588-40963"/>
    <d v="2012-02-24T00:00:00"/>
    <d v="2012-02-25T00:00:00"/>
    <n v="1"/>
    <s v="First Class"/>
    <s v="JM-1565588"/>
    <s v="Jim Mitchum"/>
    <x v="1"/>
    <n v="0"/>
    <s v="Yangon"/>
    <x v="242"/>
    <s v="Myanmar (Burma)"/>
    <s v="Southeastern Asia"/>
    <x v="1"/>
    <s v="OFF-EN-5042"/>
    <s v="Office Supplies"/>
    <s v="Envelopes"/>
    <x v="1812"/>
    <n v="94.993499999999997"/>
    <n v="5"/>
    <n v="0.17"/>
    <n v="-7.0065000000000026"/>
    <n v="19.89"/>
    <s v="Medium"/>
    <s v="No"/>
    <s v="Preecha Metharom"/>
  </r>
  <r>
    <s v="32477"/>
    <s v="CA-2012-DB13060140-41080"/>
    <d v="2012-06-20T00:00:00"/>
    <d v="2012-06-24T00:00:00"/>
    <n v="4"/>
    <s v="Standard Class"/>
    <s v="DB-130601406"/>
    <s v="Dave Brooks"/>
    <x v="0"/>
    <n v="8701"/>
    <s v="Lakewood"/>
    <x v="318"/>
    <s v="United States"/>
    <s v="Eastern US"/>
    <x v="0"/>
    <s v="TEC-PH-6425"/>
    <s v="Technology"/>
    <s v="Phones"/>
    <x v="1813"/>
    <n v="1322.93"/>
    <n v="7"/>
    <n v="0"/>
    <n v="357.19110000000001"/>
    <n v="229.09"/>
    <s v="High"/>
    <s v="No"/>
    <s v="Dolores Davis"/>
  </r>
  <r>
    <s v="41693"/>
    <s v="RS-2015-DE3255108-42321"/>
    <d v="2015-11-13T00:00:00"/>
    <d v="2015-11-17T00:00:00"/>
    <n v="4"/>
    <s v="Standard Class"/>
    <s v="DE-3255108"/>
    <s v="Deanra Eno"/>
    <x v="2"/>
    <n v="0"/>
    <s v="Ufa"/>
    <x v="155"/>
    <s v="Russia"/>
    <s v="Eastern Europe"/>
    <x v="2"/>
    <s v="OFF-AP-4492"/>
    <s v="Office Supplies"/>
    <s v="Appliances"/>
    <x v="1814"/>
    <n v="143.58000000000001"/>
    <n v="2"/>
    <n v="0"/>
    <n v="51.66"/>
    <n v="19.850000000000001"/>
    <s v="High"/>
    <s v="No"/>
    <s v="Oxana Lagunov"/>
  </r>
  <r>
    <s v="37770"/>
    <s v="CA-2014-DB13060140-41717"/>
    <d v="2014-03-19T00:00:00"/>
    <d v="2014-03-21T00:00:00"/>
    <n v="2"/>
    <s v="Second Class"/>
    <s v="DB-130601408"/>
    <s v="Dave Brooks"/>
    <x v="0"/>
    <n v="38401"/>
    <s v="Columbia"/>
    <x v="85"/>
    <s v="United States"/>
    <s v="Southern US"/>
    <x v="0"/>
    <s v="OFF-AP-4751"/>
    <s v="Office Supplies"/>
    <s v="Appliances"/>
    <x v="1815"/>
    <n v="871.80000000000007"/>
    <n v="3"/>
    <n v="0.2"/>
    <n v="87.180000000000092"/>
    <n v="52.99"/>
    <s v="Medium"/>
    <s v="No"/>
    <s v="Flannery Newton"/>
  </r>
  <r>
    <s v="44444"/>
    <s v="AG-2015-BD16053-42094"/>
    <d v="2015-03-31T00:00:00"/>
    <d v="2015-04-02T00:00:00"/>
    <n v="2"/>
    <s v="Second Class"/>
    <s v="BD-16053"/>
    <s v="Brian Dahlen"/>
    <x v="0"/>
    <n v="0"/>
    <s v="Medea"/>
    <x v="464"/>
    <s v="Algeria"/>
    <s v="North Africa"/>
    <x v="3"/>
    <s v="OFF-ST-5696"/>
    <s v="Office Supplies"/>
    <s v="Storage"/>
    <x v="1816"/>
    <n v="122.88"/>
    <n v="4"/>
    <n v="0"/>
    <n v="9.7200000000000006"/>
    <n v="19.739999999999998"/>
    <s v="High"/>
    <s v="No"/>
    <s v="Lindiwe Afolayan"/>
  </r>
  <r>
    <s v="21590"/>
    <s v="IN-2012-TC2114527-41178"/>
    <d v="2012-09-26T00:00:00"/>
    <d v="2012-09-30T00:00:00"/>
    <n v="4"/>
    <s v="Standard Class"/>
    <s v="TC-2114527"/>
    <s v="Theresa Coyne"/>
    <x v="1"/>
    <n v="0"/>
    <s v="Yancheng"/>
    <x v="58"/>
    <s v="China"/>
    <s v="Eastern Asia"/>
    <x v="1"/>
    <s v="OFF-EN-4453"/>
    <s v="Office Supplies"/>
    <s v="Envelopes"/>
    <x v="1817"/>
    <n v="278.07"/>
    <n v="13"/>
    <n v="0"/>
    <n v="74.88"/>
    <n v="19.739999999999998"/>
    <s v="Medium"/>
    <s v="No"/>
    <s v="Hadia Bousaid"/>
  </r>
  <r>
    <s v="37041"/>
    <s v="US-2015-DH13075140-42092"/>
    <d v="2015-03-29T00:00:00"/>
    <d v="2015-04-01T00:00:00"/>
    <n v="3"/>
    <s v="First Class"/>
    <s v="DH-130751404"/>
    <s v="Dave Hallsten"/>
    <x v="1"/>
    <n v="94533"/>
    <s v="Fairfield"/>
    <x v="25"/>
    <s v="United States"/>
    <s v="Western US"/>
    <x v="0"/>
    <s v="OFF-ST-5754"/>
    <s v="Office Supplies"/>
    <s v="Storage"/>
    <x v="1818"/>
    <n v="795.48"/>
    <n v="7"/>
    <n v="0"/>
    <n v="7.9547999999999632"/>
    <n v="139.58000000000001"/>
    <s v="High"/>
    <s v="Yes"/>
    <s v="Derrick Snyders"/>
  </r>
  <r>
    <s v="16185"/>
    <s v="ES-2014-ST2053048-41642"/>
    <d v="2014-01-03T00:00:00"/>
    <d v="2014-01-05T00:00:00"/>
    <n v="2"/>
    <s v="Second Class"/>
    <s v="ST-2053048"/>
    <s v="Shui Tom"/>
    <x v="0"/>
    <n v="0"/>
    <s v="Krefeld"/>
    <x v="47"/>
    <s v="Germany"/>
    <s v="Western Europe"/>
    <x v="2"/>
    <s v="OFF-PA-4483"/>
    <s v="Office Supplies"/>
    <s v="Paper"/>
    <x v="1819"/>
    <n v="83.4"/>
    <n v="5"/>
    <n v="0"/>
    <n v="2.4"/>
    <n v="19.670000000000002"/>
    <s v="Critical"/>
    <s v="No"/>
    <s v="Gilbert Wolff"/>
  </r>
  <r>
    <s v="46276"/>
    <s v="MZ-2013-AG30087-41591"/>
    <d v="2013-11-13T00:00:00"/>
    <d v="2013-11-13T00:00:00"/>
    <n v="0"/>
    <s v="Same Day"/>
    <s v="AG-30087"/>
    <s v="Aleksandra Gannaway"/>
    <x v="1"/>
    <n v="0"/>
    <s v="Matola"/>
    <x v="465"/>
    <s v="Mozambique"/>
    <s v="Eastern Africa"/>
    <x v="3"/>
    <s v="OFF-BI-6372"/>
    <s v="Office Supplies"/>
    <s v="Binders"/>
    <x v="1820"/>
    <n v="113.4"/>
    <n v="4"/>
    <n v="0"/>
    <n v="33.96"/>
    <n v="19.66"/>
    <s v="Medium"/>
    <s v="No"/>
    <s v="Wasswa Ahmed"/>
  </r>
  <r>
    <s v="18714"/>
    <s v="ES-2012-PC18745120-41047"/>
    <d v="2012-05-18T00:00:00"/>
    <d v="2012-05-22T00:00:00"/>
    <n v="4"/>
    <s v="Standard Class"/>
    <s v="PC-18745120"/>
    <s v="Pamela Coakley"/>
    <x v="1"/>
    <n v="0"/>
    <s v="Toledo"/>
    <x v="449"/>
    <s v="Spain"/>
    <s v="Southern Europe"/>
    <x v="2"/>
    <s v="OFF-PA-4480"/>
    <s v="Office Supplies"/>
    <s v="Paper"/>
    <x v="1821"/>
    <n v="238.32"/>
    <n v="8"/>
    <n v="0"/>
    <n v="85.679999999999993"/>
    <n v="19.64"/>
    <s v="Medium"/>
    <s v="No"/>
    <s v="Gavino Bove"/>
  </r>
  <r>
    <s v="45395"/>
    <s v="IR-2015-BV124560-42241"/>
    <d v="2015-08-25T00:00:00"/>
    <d v="2015-08-27T00:00:00"/>
    <n v="2"/>
    <s v="First Class"/>
    <s v="BV-124560"/>
    <s v="Benjamin Venier"/>
    <x v="1"/>
    <n v="0"/>
    <s v="Mashhad"/>
    <x v="266"/>
    <s v="Iran"/>
    <s v="Southern Asia"/>
    <x v="1"/>
    <s v="OFF-AR-5913"/>
    <s v="Office Supplies"/>
    <s v="Art"/>
    <x v="1822"/>
    <n v="75.72"/>
    <n v="4"/>
    <n v="0"/>
    <n v="27.24"/>
    <n v="19.510000000000002"/>
    <s v="Critical"/>
    <s v="No"/>
    <s v="Chandrakant Chaudhri"/>
  </r>
  <r>
    <s v="36000"/>
    <s v="CA-2014-DH13075140-41815"/>
    <d v="2014-06-25T00:00:00"/>
    <d v="2014-06-29T00:00:00"/>
    <n v="4"/>
    <s v="Standard Class"/>
    <s v="DH-130751402"/>
    <s v="Dave Hallsten"/>
    <x v="1"/>
    <n v="77095"/>
    <s v="Houston"/>
    <x v="46"/>
    <s v="United States"/>
    <s v="Central US"/>
    <x v="0"/>
    <s v="OFF-AP-4606"/>
    <s v="Office Supplies"/>
    <s v="Appliances"/>
    <x v="1823"/>
    <n v="8.711999999999998"/>
    <n v="2"/>
    <n v="0.8"/>
    <n v="-19.602000000000011"/>
    <n v="1.77"/>
    <s v="Medium"/>
    <s v="No"/>
    <s v="Lon Bonher"/>
  </r>
  <r>
    <s v="43222"/>
    <s v="CG-2013-LB673533-41480"/>
    <d v="2013-07-25T00:00:00"/>
    <d v="2013-07-29T00:00:00"/>
    <n v="4"/>
    <s v="Standard Class"/>
    <s v="LB-673533"/>
    <s v="Larry Blacks"/>
    <x v="0"/>
    <n v="0"/>
    <s v="Kananga"/>
    <x v="466"/>
    <s v="Democratic Republic of the Congo"/>
    <s v="Central Africa"/>
    <x v="3"/>
    <s v="FUR-FU-3932"/>
    <s v="Furniture"/>
    <s v="Furnishings"/>
    <x v="1824"/>
    <n v="175.8"/>
    <n v="4"/>
    <n v="0"/>
    <n v="6.9599999999999991"/>
    <n v="19.440000000000001"/>
    <s v="High"/>
    <s v="No"/>
    <s v="Andile Ihejirika"/>
  </r>
  <r>
    <s v="31414"/>
    <s v="CA-2013-DK13090140-41335"/>
    <d v="2013-03-02T00:00:00"/>
    <d v="2013-03-06T00:00:00"/>
    <n v="4"/>
    <s v="Standard Class"/>
    <s v="DK-130901404"/>
    <s v="Dave Kipp"/>
    <x v="0"/>
    <n v="98103"/>
    <s v="Seattle"/>
    <x v="7"/>
    <s v="United States"/>
    <s v="Western US"/>
    <x v="0"/>
    <s v="FUR-TA-4676"/>
    <s v="Furniture"/>
    <s v="Tables"/>
    <x v="1825"/>
    <n v="787.53"/>
    <n v="3"/>
    <n v="0"/>
    <n v="165.38130000000001"/>
    <n v="25.65"/>
    <s v="High"/>
    <s v="No"/>
    <s v="Derrick Snyders"/>
  </r>
  <r>
    <s v="22352"/>
    <s v="IN-2012-SB2018559-41157"/>
    <d v="2012-09-05T00:00:00"/>
    <d v="2012-09-08T00:00:00"/>
    <n v="3"/>
    <s v="Second Class"/>
    <s v="SB-2018559"/>
    <s v="Sarah Brown"/>
    <x v="0"/>
    <n v="0"/>
    <s v="Bandung"/>
    <x v="51"/>
    <s v="Indonesia"/>
    <s v="Southeastern Asia"/>
    <x v="1"/>
    <s v="FUR-CH-5366"/>
    <s v="Furniture"/>
    <s v="Chairs"/>
    <x v="1826"/>
    <n v="282.94799999999998"/>
    <n v="8"/>
    <n v="0.27"/>
    <n v="61.907999999999987"/>
    <n v="19.399999999999999"/>
    <s v="Medium"/>
    <s v="Yes"/>
    <s v="Preecha Metharom"/>
  </r>
  <r>
    <s v="34878"/>
    <s v="CA-2015-DK13090140-42279"/>
    <d v="2015-10-02T00:00:00"/>
    <d v="2015-10-08T00:00:00"/>
    <n v="6"/>
    <s v="Standard Class"/>
    <s v="DK-130901402"/>
    <s v="Dave Kipp"/>
    <x v="0"/>
    <n v="68025"/>
    <s v="Fremont"/>
    <x v="230"/>
    <s v="United States"/>
    <s v="Central US"/>
    <x v="0"/>
    <s v="OFF-PA-6467"/>
    <s v="Office Supplies"/>
    <s v="Paper"/>
    <x v="1827"/>
    <n v="104.85"/>
    <n v="1"/>
    <n v="0"/>
    <n v="50.328000000000003"/>
    <n v="6.76"/>
    <s v="Medium"/>
    <s v="Yes"/>
    <s v="Lon Bonher"/>
  </r>
  <r>
    <s v="45159"/>
    <s v="ML-2014-BD177079-41893"/>
    <d v="2014-09-11T00:00:00"/>
    <d v="2014-09-13T00:00:00"/>
    <n v="2"/>
    <s v="Second Class"/>
    <s v="BD-177079"/>
    <s v="Bryan Davis"/>
    <x v="0"/>
    <n v="0"/>
    <s v="Bamako"/>
    <x v="467"/>
    <s v="Mali"/>
    <s v="Western Africa"/>
    <x v="3"/>
    <s v="OFF-AR-3464"/>
    <s v="Office Supplies"/>
    <s v="Art"/>
    <x v="1828"/>
    <n v="57.12"/>
    <n v="4"/>
    <n v="0"/>
    <n v="6.24"/>
    <n v="19.36"/>
    <s v="Critical"/>
    <s v="Yes"/>
    <s v="Katlego Akosua"/>
  </r>
  <r>
    <s v="14430"/>
    <s v="ES-2015-EP1391545-42264"/>
    <d v="2015-09-17T00:00:00"/>
    <d v="2015-09-22T00:00:00"/>
    <n v="5"/>
    <s v="Standard Class"/>
    <s v="EP-1391545"/>
    <s v="Emily Phan"/>
    <x v="0"/>
    <n v="0"/>
    <s v="Villejuif"/>
    <x v="12"/>
    <s v="France"/>
    <s v="Western Europe"/>
    <x v="2"/>
    <s v="OFF-SU-6180"/>
    <s v="Office Supplies"/>
    <s v="Supplies"/>
    <x v="1829"/>
    <n v="177.48"/>
    <n v="4"/>
    <n v="0"/>
    <n v="40.799999999999997"/>
    <n v="19.36"/>
    <s v="Medium"/>
    <s v="No"/>
    <s v="Gilbert Wolff"/>
  </r>
  <r>
    <s v="28665"/>
    <s v="IN-2015-MG1787527-42321"/>
    <d v="2015-11-13T00:00:00"/>
    <d v="2015-11-17T00:00:00"/>
    <n v="4"/>
    <s v="Standard Class"/>
    <s v="MG-1787527"/>
    <s v="Michael Grace"/>
    <x v="2"/>
    <n v="0"/>
    <s v="Yichun"/>
    <x v="11"/>
    <s v="China"/>
    <s v="Eastern Asia"/>
    <x v="1"/>
    <s v="FUR-FU-3930"/>
    <s v="Furniture"/>
    <s v="Furnishings"/>
    <x v="1830"/>
    <n v="236.7"/>
    <n v="5"/>
    <n v="0"/>
    <n v="4.6499999999999986"/>
    <n v="19.36"/>
    <s v="Medium"/>
    <s v="No"/>
    <s v="Hadia Bousaid"/>
  </r>
  <r>
    <s v="39865"/>
    <s v="CA-2014-DP13105140-41980"/>
    <d v="2014-12-07T00:00:00"/>
    <d v="2014-12-13T00:00:00"/>
    <n v="6"/>
    <s v="Standard Class"/>
    <s v="DP-131051406"/>
    <s v="Dave Poirier"/>
    <x v="1"/>
    <n v="11550"/>
    <s v="Hempstead"/>
    <x v="21"/>
    <s v="United States"/>
    <s v="Eastern US"/>
    <x v="0"/>
    <s v="OFF-BI-4820"/>
    <s v="Office Supplies"/>
    <s v="Binders"/>
    <x v="1831"/>
    <n v="968.74400000000014"/>
    <n v="7"/>
    <n v="0.2"/>
    <n v="314.84179999999998"/>
    <n v="44.48"/>
    <s v="Medium"/>
    <s v="No"/>
    <s v="Dolores Davis"/>
  </r>
  <r>
    <s v="27829"/>
    <s v="IN-2013-JG151607-41538"/>
    <d v="2013-09-21T00:00:00"/>
    <d v="2013-09-24T00:00:00"/>
    <n v="3"/>
    <s v="Second Class"/>
    <s v="JG-151607"/>
    <s v="James Galang"/>
    <x v="0"/>
    <n v="0"/>
    <s v="Melbourne"/>
    <x v="45"/>
    <s v="Australia"/>
    <s v="Oceania"/>
    <x v="1"/>
    <s v="OFF-BI-3714"/>
    <s v="Office Supplies"/>
    <s v="Binders"/>
    <x v="1832"/>
    <n v="103.68"/>
    <n v="4"/>
    <n v="0.1"/>
    <n v="5.7600000000000016"/>
    <n v="19.27"/>
    <s v="High"/>
    <s v="No"/>
    <s v="Kauri Anaru"/>
  </r>
  <r>
    <s v="40648"/>
    <s v="CA-2014-DP13105140-41906"/>
    <d v="2014-09-24T00:00:00"/>
    <d v="2014-09-28T00:00:00"/>
    <n v="4"/>
    <s v="Standard Class"/>
    <s v="DP-131051404"/>
    <s v="Dave Poirier"/>
    <x v="1"/>
    <n v="98115"/>
    <s v="Seattle"/>
    <x v="7"/>
    <s v="United States"/>
    <s v="Western US"/>
    <x v="0"/>
    <s v="FUR-CH-4404"/>
    <s v="Furniture"/>
    <s v="Chairs"/>
    <x v="1833"/>
    <n v="184.75200000000001"/>
    <n v="3"/>
    <n v="0.2"/>
    <n v="-20.784600000000012"/>
    <n v="10.69"/>
    <s v="Medium"/>
    <s v="No"/>
    <s v="Derrick Snyders"/>
  </r>
  <r>
    <s v="26552"/>
    <s v="ID-2014-SC2030588-41818"/>
    <d v="2014-06-28T00:00:00"/>
    <d v="2014-06-30T00:00:00"/>
    <n v="2"/>
    <s v="Second Class"/>
    <s v="SC-2030588"/>
    <s v="Sean Christensen"/>
    <x v="0"/>
    <n v="0"/>
    <s v="Yangon"/>
    <x v="242"/>
    <s v="Myanmar (Burma)"/>
    <s v="Southeastern Asia"/>
    <x v="1"/>
    <s v="FUR-FU-6241"/>
    <s v="Furniture"/>
    <s v="Furnishings"/>
    <x v="1834"/>
    <n v="192.23820000000001"/>
    <n v="6"/>
    <n v="0.27"/>
    <n v="-52.741799999999998"/>
    <n v="19.23"/>
    <s v="Critical"/>
    <s v="No"/>
    <s v="Preecha Metharom"/>
  </r>
  <r>
    <s v="40674"/>
    <s v="CA-2015-DP13105140-42356"/>
    <d v="2015-12-18T00:00:00"/>
    <d v="2015-12-22T00:00:00"/>
    <n v="4"/>
    <s v="Standard Class"/>
    <s v="DP-131051402"/>
    <s v="Dave Poirier"/>
    <x v="1"/>
    <n v="54703"/>
    <s v="Eau Claire"/>
    <x v="335"/>
    <s v="United States"/>
    <s v="Central US"/>
    <x v="0"/>
    <s v="OFF-ST-3016"/>
    <s v="Office Supplies"/>
    <s v="Storage"/>
    <x v="1835"/>
    <n v="32.56"/>
    <n v="2"/>
    <n v="0"/>
    <n v="8.465600000000002"/>
    <n v="1.88"/>
    <s v="Medium"/>
    <s v="No"/>
    <s v="Lon Bonher"/>
  </r>
  <r>
    <s v="26406"/>
    <s v="IN-2012-JO1528027-41264"/>
    <d v="2012-12-21T00:00:00"/>
    <d v="2012-12-21T00:00:00"/>
    <n v="0"/>
    <s v="Same Day"/>
    <s v="JO-1528027"/>
    <s v="Jas O'Carroll"/>
    <x v="0"/>
    <n v="0"/>
    <s v="Yanji"/>
    <x v="70"/>
    <s v="China"/>
    <s v="Eastern Asia"/>
    <x v="1"/>
    <s v="OFF-BI-4808"/>
    <s v="Office Supplies"/>
    <s v="Binders"/>
    <x v="1836"/>
    <n v="121.2"/>
    <n v="8"/>
    <n v="0"/>
    <n v="42.24"/>
    <n v="19.14"/>
    <s v="High"/>
    <s v="No"/>
    <s v="Hadia Bousaid"/>
  </r>
  <r>
    <s v="14381"/>
    <s v="ES-2013-DV13465139-41326"/>
    <d v="2013-02-21T00:00:00"/>
    <d v="2013-02-25T00:00:00"/>
    <n v="4"/>
    <s v="Standard Class"/>
    <s v="DV-13465139"/>
    <s v="Dianna Vittorini"/>
    <x v="0"/>
    <n v="0"/>
    <s v="Coventry"/>
    <x v="27"/>
    <s v="United Kingdom"/>
    <s v="Northern Europe"/>
    <x v="2"/>
    <s v="TEC-AC-5126"/>
    <s v="Technology"/>
    <s v="Accessories"/>
    <x v="1837"/>
    <n v="204.96"/>
    <n v="7"/>
    <n v="0"/>
    <n v="92.189999999999984"/>
    <n v="19.13"/>
    <s v="Medium"/>
    <s v="No"/>
    <s v="Miina Nylund"/>
  </r>
  <r>
    <s v="46174"/>
    <s v="AO-2015-EP39154-42294"/>
    <d v="2015-10-17T00:00:00"/>
    <d v="2015-10-22T00:00:00"/>
    <n v="5"/>
    <s v="Second Class"/>
    <s v="EP-39154"/>
    <s v="Emily Phan"/>
    <x v="0"/>
    <n v="0"/>
    <s v="Huambo"/>
    <x v="388"/>
    <s v="Angola"/>
    <s v="Central Africa"/>
    <x v="3"/>
    <s v="OFF-PA-4471"/>
    <s v="Office Supplies"/>
    <s v="Paper"/>
    <x v="1838"/>
    <n v="110.16"/>
    <n v="6"/>
    <n v="0"/>
    <n v="39.6"/>
    <n v="19.11"/>
    <s v="High"/>
    <s v="No"/>
    <s v="Andile Ihejirika"/>
  </r>
  <r>
    <s v="38946"/>
    <s v="CA-2013-DB13120140-41635"/>
    <d v="2013-12-27T00:00:00"/>
    <d v="2013-12-31T00:00:00"/>
    <n v="4"/>
    <s v="Standard Class"/>
    <s v="DB-131201406"/>
    <s v="David Bremer"/>
    <x v="1"/>
    <n v="43302"/>
    <s v="Marion"/>
    <x v="180"/>
    <s v="United States"/>
    <s v="Eastern US"/>
    <x v="0"/>
    <s v="FUR-TA-5683"/>
    <s v="Furniture"/>
    <s v="Tables"/>
    <x v="1839"/>
    <n v="1548.99"/>
    <n v="9"/>
    <n v="0.4"/>
    <n v="-464.69700000000012"/>
    <n v="150.02000000000001"/>
    <s v="Medium"/>
    <s v="No"/>
    <s v="Dolores Davis"/>
  </r>
  <r>
    <s v="9838"/>
    <s v="MX-2015-EM1420018-42073"/>
    <d v="2015-03-10T00:00:00"/>
    <d v="2015-03-11T00:00:00"/>
    <n v="1"/>
    <s v="First Class"/>
    <s v="EM-1420018"/>
    <s v="Evan Minnotte"/>
    <x v="2"/>
    <n v="0"/>
    <s v="Jequié"/>
    <x v="90"/>
    <s v="Brazil"/>
    <s v="South America"/>
    <x v="4"/>
    <s v="OFF-LA-5382"/>
    <s v="Office Supplies"/>
    <s v="Labels"/>
    <x v="1840"/>
    <n v="46.08"/>
    <n v="8"/>
    <n v="0"/>
    <n v="16"/>
    <n v="19.074000000000002"/>
    <s v="Critical"/>
    <s v="No"/>
    <s v="Vasco Magalhães"/>
  </r>
  <r>
    <s v="33036"/>
    <s v="CA-2013-DB13120140-41520"/>
    <d v="2013-09-03T00:00:00"/>
    <d v="2013-09-09T00:00:00"/>
    <n v="6"/>
    <s v="Standard Class"/>
    <s v="DB-131201404"/>
    <s v="David Bremer"/>
    <x v="1"/>
    <n v="94122"/>
    <s v="San Francisco"/>
    <x v="25"/>
    <s v="United States"/>
    <s v="Western US"/>
    <x v="0"/>
    <s v="TEC-AC-6316"/>
    <s v="Technology"/>
    <s v="Accessories"/>
    <x v="1841"/>
    <n v="129.44999999999999"/>
    <n v="5"/>
    <n v="0"/>
    <n v="46.601999999999997"/>
    <n v="10.69"/>
    <s v="Low"/>
    <s v="No"/>
    <s v="Derrick Snyders"/>
  </r>
  <r>
    <s v="44678"/>
    <s v="CG-2015-JB604533-42157"/>
    <d v="2015-06-02T00:00:00"/>
    <d v="2015-06-07T00:00:00"/>
    <n v="5"/>
    <s v="Standard Class"/>
    <s v="JB-604533"/>
    <s v="Julia Barnett"/>
    <x v="2"/>
    <n v="0"/>
    <s v="Kalemie"/>
    <x v="26"/>
    <s v="Democratic Republic of the Congo"/>
    <s v="Central Africa"/>
    <x v="3"/>
    <s v="FUR-FU-3934"/>
    <s v="Furniture"/>
    <s v="Furnishings"/>
    <x v="1842"/>
    <n v="163.92"/>
    <n v="4"/>
    <n v="0"/>
    <n v="22.92"/>
    <n v="19.05"/>
    <s v="Medium"/>
    <s v="No"/>
    <s v="Andile Ihejirika"/>
  </r>
  <r>
    <s v="5276"/>
    <s v="MX-2015-CH1207082-42280"/>
    <d v="2015-10-03T00:00:00"/>
    <d v="2015-10-06T00:00:00"/>
    <n v="3"/>
    <s v="Second Class"/>
    <s v="CH-1207082"/>
    <s v="Cathy Hwang"/>
    <x v="2"/>
    <n v="0"/>
    <s v="Hermosillo"/>
    <x v="65"/>
    <s v="Mexico"/>
    <s v="Central America"/>
    <x v="4"/>
    <s v="OFF-SU-4973"/>
    <s v="Office Supplies"/>
    <s v="Supplies"/>
    <x v="1843"/>
    <n v="72.539999999999978"/>
    <n v="3"/>
    <n v="0"/>
    <n v="19.559999999999999"/>
    <n v="19.045999999999999"/>
    <s v="Critical"/>
    <s v="No"/>
    <s v="Nicodemo Bautista"/>
  </r>
  <r>
    <s v="13033"/>
    <s v="ES-2014-AI1085548-41980"/>
    <d v="2014-12-07T00:00:00"/>
    <d v="2014-12-11T00:00:00"/>
    <n v="4"/>
    <s v="Standard Class"/>
    <s v="AI-1085548"/>
    <s v="Arianne Irving"/>
    <x v="0"/>
    <n v="0"/>
    <s v="Bremen"/>
    <x v="59"/>
    <s v="Germany"/>
    <s v="Western Europe"/>
    <x v="2"/>
    <s v="OFF-ST-6040"/>
    <s v="Office Supplies"/>
    <s v="Storage"/>
    <x v="1844"/>
    <n v="173.44800000000001"/>
    <n v="11"/>
    <n v="0.1"/>
    <n v="40.457999999999998"/>
    <n v="19.04"/>
    <s v="Medium"/>
    <s v="No"/>
    <s v="Gilbert Wolff"/>
  </r>
  <r>
    <s v="16277"/>
    <s v="ES-2012-KS16300139-41129"/>
    <d v="2012-08-08T00:00:00"/>
    <d v="2012-08-14T00:00:00"/>
    <n v="6"/>
    <s v="Standard Class"/>
    <s v="KS-16300139"/>
    <s v="Karen Seio"/>
    <x v="1"/>
    <n v="0"/>
    <s v="Harrow"/>
    <x v="27"/>
    <s v="United Kingdom"/>
    <s v="Northern Europe"/>
    <x v="2"/>
    <s v="OFF-EN-5029"/>
    <s v="Office Supplies"/>
    <s v="Envelopes"/>
    <x v="1845"/>
    <n v="502.92"/>
    <n v="11"/>
    <n v="0"/>
    <n v="165.66"/>
    <n v="18.96"/>
    <s v="Medium"/>
    <s v="No"/>
    <s v="Miina Nylund"/>
  </r>
  <r>
    <s v="23417"/>
    <s v="IN-2015-BD1150078-42281"/>
    <d v="2015-10-04T00:00:00"/>
    <d v="2015-10-09T00:00:00"/>
    <n v="5"/>
    <s v="Standard Class"/>
    <s v="BD-1150078"/>
    <s v="Bradley Drucker"/>
    <x v="0"/>
    <n v="0"/>
    <s v="Kuala Lumpur"/>
    <x v="120"/>
    <s v="Malaysia"/>
    <s v="Southeastern Asia"/>
    <x v="1"/>
    <s v="OFF-BI-3253"/>
    <s v="Office Supplies"/>
    <s v="Binders"/>
    <x v="1846"/>
    <n v="180.6"/>
    <n v="14"/>
    <n v="0"/>
    <n v="73.92"/>
    <n v="18.93"/>
    <s v="High"/>
    <s v="No"/>
    <s v="Preecha Metharom"/>
  </r>
  <r>
    <s v="22917"/>
    <s v="IN-2015-CP1234027-42143"/>
    <d v="2015-05-19T00:00:00"/>
    <d v="2015-05-23T00:00:00"/>
    <n v="4"/>
    <s v="Standard Class"/>
    <s v="CP-1234027"/>
    <s v="Christine Phan"/>
    <x v="1"/>
    <n v="0"/>
    <s v="Suzhou"/>
    <x v="58"/>
    <s v="China"/>
    <s v="Eastern Asia"/>
    <x v="1"/>
    <s v="OFF-EN-4448"/>
    <s v="Office Supplies"/>
    <s v="Envelopes"/>
    <x v="1847"/>
    <n v="238.32"/>
    <n v="8"/>
    <n v="0"/>
    <n v="0"/>
    <n v="18.88"/>
    <s v="Medium"/>
    <s v="No"/>
    <s v="Hadia Bousaid"/>
  </r>
  <r>
    <s v="40221"/>
    <s v="CA-2014-DF13135140-41669"/>
    <d v="2014-01-30T00:00:00"/>
    <d v="2014-02-03T00:00:00"/>
    <n v="4"/>
    <s v="Standard Class"/>
    <s v="DF-131351402"/>
    <s v="David Flashing"/>
    <x v="0"/>
    <n v="61107"/>
    <s v="Rockford"/>
    <x v="182"/>
    <s v="United States"/>
    <s v="Central US"/>
    <x v="0"/>
    <s v="TEC-PH-5343"/>
    <s v="Technology"/>
    <s v="Phones"/>
    <x v="1848"/>
    <n v="1439.9680000000001"/>
    <n v="4"/>
    <n v="0.2"/>
    <n v="143.99680000000009"/>
    <n v="118.3"/>
    <s v="High"/>
    <s v="No"/>
    <s v="Lon Bonher"/>
  </r>
  <r>
    <s v="34021"/>
    <s v="CA-2012-DF13135140-41185"/>
    <d v="2012-10-03T00:00:00"/>
    <d v="2012-10-07T00:00:00"/>
    <n v="4"/>
    <s v="Standard Class"/>
    <s v="DF-131351404"/>
    <s v="David Flashing"/>
    <x v="0"/>
    <n v="94591"/>
    <s v="Vallejo"/>
    <x v="25"/>
    <s v="United States"/>
    <s v="Western US"/>
    <x v="0"/>
    <s v="OFF-BI-4363"/>
    <s v="Office Supplies"/>
    <s v="Binders"/>
    <x v="1849"/>
    <n v="95.64800000000001"/>
    <n v="2"/>
    <n v="0.2"/>
    <n v="31.085599999999989"/>
    <n v="18.809999999999999"/>
    <s v="High"/>
    <s v="No"/>
    <s v="Derrick Snyders"/>
  </r>
  <r>
    <s v="31478"/>
    <s v="CA-2012-DK13150140-41247"/>
    <d v="2012-12-04T00:00:00"/>
    <d v="2012-12-08T00:00:00"/>
    <n v="4"/>
    <s v="Second Class"/>
    <s v="DK-131501402"/>
    <s v="David Kendrick"/>
    <x v="1"/>
    <n v="62521"/>
    <s v="Decatur"/>
    <x v="182"/>
    <s v="United States"/>
    <s v="Central US"/>
    <x v="0"/>
    <s v="TEC-AC-4878"/>
    <s v="Technology"/>
    <s v="Accessories"/>
    <x v="1850"/>
    <n v="408.74400000000003"/>
    <n v="7"/>
    <n v="0.2"/>
    <n v="76.639499999999984"/>
    <n v="44.64"/>
    <s v="High"/>
    <s v="No"/>
    <s v="Lon Bonher"/>
  </r>
  <r>
    <s v="37805"/>
    <s v="CA-2015-DK13150140-42359"/>
    <d v="2015-12-21T00:00:00"/>
    <d v="2015-12-27T00:00:00"/>
    <n v="6"/>
    <s v="Standard Class"/>
    <s v="DK-131501406"/>
    <s v="David Kendrick"/>
    <x v="1"/>
    <n v="10009"/>
    <s v="New York City"/>
    <x v="21"/>
    <s v="United States"/>
    <s v="Eastern US"/>
    <x v="0"/>
    <s v="OFF-PA-6459"/>
    <s v="Office Supplies"/>
    <s v="Paper"/>
    <x v="1851"/>
    <n v="279.89999999999998"/>
    <n v="5"/>
    <n v="0"/>
    <n v="137.15100000000001"/>
    <n v="18.52"/>
    <s v="Medium"/>
    <s v="No"/>
    <s v="Dolores Davis"/>
  </r>
  <r>
    <s v="38129"/>
    <s v="CA-2013-DP13165140-41557"/>
    <d v="2013-10-10T00:00:00"/>
    <d v="2013-10-17T00:00:00"/>
    <n v="7"/>
    <s v="Standard Class"/>
    <s v="DP-131651402"/>
    <s v="David Philippe"/>
    <x v="0"/>
    <n v="60610"/>
    <s v="Chicago"/>
    <x v="182"/>
    <s v="United States"/>
    <s v="Central US"/>
    <x v="0"/>
    <s v="OFF-AR-3276"/>
    <s v="Office Supplies"/>
    <s v="Art"/>
    <x v="1852"/>
    <n v="8.016"/>
    <n v="3"/>
    <n v="0.2"/>
    <n v="1.0019999999999989"/>
    <n v="1.85"/>
    <s v="Low"/>
    <s v="Yes"/>
    <s v="Lon Bonher"/>
  </r>
  <r>
    <s v="35930"/>
    <s v="CA-2013-DS13180140-41507"/>
    <d v="2013-08-21T00:00:00"/>
    <d v="2013-08-26T00:00:00"/>
    <n v="5"/>
    <s v="Standard Class"/>
    <s v="DS-131801404"/>
    <s v="David Smith"/>
    <x v="1"/>
    <n v="94122"/>
    <s v="San Francisco"/>
    <x v="25"/>
    <s v="United States"/>
    <s v="Western US"/>
    <x v="0"/>
    <s v="FUR-BO-5947"/>
    <s v="Furniture"/>
    <s v="Bookcases"/>
    <x v="1853"/>
    <n v="586.39800000000002"/>
    <n v="6"/>
    <n v="0.15"/>
    <n v="34.493999999999971"/>
    <n v="42.37"/>
    <s v="Medium"/>
    <s v="No"/>
    <s v="Derrick Snyders"/>
  </r>
  <r>
    <s v="50353"/>
    <s v="CG-2012-TH1155033-40964"/>
    <d v="2012-02-25T00:00:00"/>
    <d v="2012-02-27T00:00:00"/>
    <n v="2"/>
    <s v="Second Class"/>
    <s v="TH-1155033"/>
    <s v="Tracy Hopkins"/>
    <x v="2"/>
    <n v="0"/>
    <s v="Kisangani"/>
    <x v="468"/>
    <s v="Democratic Republic of the Congo"/>
    <s v="Central Africa"/>
    <x v="3"/>
    <s v="OFF-FA-6185"/>
    <s v="Office Supplies"/>
    <s v="Fasteners"/>
    <x v="1854"/>
    <n v="97.74"/>
    <n v="6"/>
    <n v="0"/>
    <n v="34.200000000000003"/>
    <n v="18.739999999999998"/>
    <s v="High"/>
    <s v="No"/>
    <s v="Andile Ihejirika"/>
  </r>
  <r>
    <s v="39842"/>
    <s v="CA-2014-DS13180140-41726"/>
    <d v="2014-03-28T00:00:00"/>
    <d v="2014-04-01T00:00:00"/>
    <n v="4"/>
    <s v="Standard Class"/>
    <s v="DS-131801408"/>
    <s v="David Smith"/>
    <x v="1"/>
    <n v="31907"/>
    <s v="Columbus"/>
    <x v="254"/>
    <s v="United States"/>
    <s v="Southern US"/>
    <x v="0"/>
    <s v="FUR-FU-4053"/>
    <s v="Furniture"/>
    <s v="Furnishings"/>
    <x v="1855"/>
    <n v="39.92"/>
    <n v="4"/>
    <n v="0"/>
    <n v="11.1776"/>
    <n v="2.54"/>
    <s v="Medium"/>
    <s v="No"/>
    <s v="Flannery Newton"/>
  </r>
  <r>
    <s v="48209"/>
    <s v="MO-2013-AB1006086-41408"/>
    <d v="2013-05-14T00:00:00"/>
    <d v="2013-05-19T00:00:00"/>
    <n v="5"/>
    <s v="Second Class"/>
    <s v="AB-1006086"/>
    <s v="Adam Bellavance"/>
    <x v="2"/>
    <n v="0"/>
    <s v="Marrakech"/>
    <x v="389"/>
    <s v="Morocco"/>
    <s v="North Africa"/>
    <x v="3"/>
    <s v="OFF-EN-3104"/>
    <s v="Office Supplies"/>
    <s v="Envelopes"/>
    <x v="1856"/>
    <n v="187.92"/>
    <n v="8"/>
    <n v="0"/>
    <n v="71.28"/>
    <n v="18.55"/>
    <s v="High"/>
    <s v="No"/>
    <s v="Lindiwe Afolayan"/>
  </r>
  <r>
    <s v="6407"/>
    <s v="MX-2014-JB1600082-41877"/>
    <d v="2014-08-26T00:00:00"/>
    <d v="2014-08-31T00:00:00"/>
    <n v="5"/>
    <s v="Standard Class"/>
    <s v="JB-1600082"/>
    <s v="Joy Bell-"/>
    <x v="0"/>
    <n v="0"/>
    <s v="Mexicali"/>
    <x v="206"/>
    <s v="Mexico"/>
    <s v="Central America"/>
    <x v="4"/>
    <s v="OFF-SU-4132"/>
    <s v="Office Supplies"/>
    <s v="Supplies"/>
    <x v="1857"/>
    <n v="250.72"/>
    <n v="8"/>
    <n v="0"/>
    <n v="4.96"/>
    <n v="18.516999999999999"/>
    <s v="High"/>
    <s v="No"/>
    <s v="Nicodemo Bautista"/>
  </r>
  <r>
    <s v="14010"/>
    <s v="ES-2015-AG10525139-42045"/>
    <d v="2015-02-10T00:00:00"/>
    <d v="2015-02-11T00:00:00"/>
    <n v="1"/>
    <s v="First Class"/>
    <s v="AG-10525139"/>
    <s v="Andy Gerbode"/>
    <x v="1"/>
    <n v="0"/>
    <s v="Portsmouth"/>
    <x v="27"/>
    <s v="United Kingdom"/>
    <s v="Northern Europe"/>
    <x v="2"/>
    <s v="OFF-ST-4263"/>
    <s v="Office Supplies"/>
    <s v="Storage"/>
    <x v="1858"/>
    <n v="79.289999999999992"/>
    <n v="3"/>
    <n v="0"/>
    <n v="32.49"/>
    <n v="18.510000000000002"/>
    <s v="High"/>
    <s v="No"/>
    <s v="Miina Nylund"/>
  </r>
  <r>
    <s v="22662"/>
    <s v="ID-2012-DK129857-41255"/>
    <d v="2012-12-12T00:00:00"/>
    <d v="2012-12-12T00:00:00"/>
    <n v="0"/>
    <s v="Same Day"/>
    <s v="DK-129857"/>
    <s v="Darren Koutras"/>
    <x v="0"/>
    <n v="0"/>
    <s v="Caloundra"/>
    <x v="2"/>
    <s v="Australia"/>
    <s v="Oceania"/>
    <x v="1"/>
    <s v="OFF-AR-5911"/>
    <s v="Office Supplies"/>
    <s v="Art"/>
    <x v="1859"/>
    <n v="72.09"/>
    <n v="5"/>
    <n v="0.1"/>
    <n v="-4.8599999999999994"/>
    <n v="18.510000000000002"/>
    <s v="Critical"/>
    <s v="No"/>
    <s v="Kauri Anaru"/>
  </r>
  <r>
    <s v="46410"/>
    <s v="MO-2014-BT144086-41919"/>
    <d v="2014-10-07T00:00:00"/>
    <d v="2014-10-09T00:00:00"/>
    <n v="2"/>
    <s v="First Class"/>
    <s v="BT-144086"/>
    <s v="Bobby Trafton"/>
    <x v="0"/>
    <n v="0"/>
    <s v="Casablanca"/>
    <x v="52"/>
    <s v="Morocco"/>
    <s v="North Africa"/>
    <x v="3"/>
    <s v="OFF-AR-5919"/>
    <s v="Office Supplies"/>
    <s v="Art"/>
    <x v="1860"/>
    <n v="98.039999999999992"/>
    <n v="4"/>
    <n v="0"/>
    <n v="39.119999999999997"/>
    <n v="18.489999999999998"/>
    <s v="Critical"/>
    <s v="No"/>
    <s v="Lindiwe Afolayan"/>
  </r>
  <r>
    <s v="24896"/>
    <s v="IN-2014-KH16360130-41802"/>
    <d v="2014-06-12T00:00:00"/>
    <d v="2014-06-14T00:00:00"/>
    <n v="2"/>
    <s v="First Class"/>
    <s v="KH-16360130"/>
    <s v="Katherine Hughes"/>
    <x v="0"/>
    <n v="0"/>
    <s v="Bangkok"/>
    <x v="191"/>
    <s v="Thailand"/>
    <s v="Southeastern Asia"/>
    <x v="1"/>
    <s v="OFF-SU-2995"/>
    <s v="Office Supplies"/>
    <s v="Supplies"/>
    <x v="1861"/>
    <n v="123.54300000000001"/>
    <n v="5"/>
    <n v="0.47"/>
    <n v="-84.057000000000016"/>
    <n v="18.47"/>
    <s v="Medium"/>
    <s v="No"/>
    <s v="Preecha Metharom"/>
  </r>
  <r>
    <s v="25014"/>
    <s v="IN-2015-SJ2012578-42230"/>
    <d v="2015-08-14T00:00:00"/>
    <d v="2015-08-17T00:00:00"/>
    <n v="3"/>
    <s v="First Class"/>
    <s v="SJ-2012578"/>
    <s v="Sanjit Jacobs"/>
    <x v="2"/>
    <n v="0"/>
    <s v="Kuantan"/>
    <x v="193"/>
    <s v="Malaysia"/>
    <s v="Southeastern Asia"/>
    <x v="1"/>
    <s v="OFF-PA-4481"/>
    <s v="Office Supplies"/>
    <s v="Paper"/>
    <x v="1862"/>
    <n v="124.92"/>
    <n v="6"/>
    <n v="0"/>
    <n v="48.600000000000009"/>
    <n v="18.47"/>
    <s v="High"/>
    <s v="No"/>
    <s v="Preecha Metharom"/>
  </r>
  <r>
    <s v="35181"/>
    <s v="CA-2012-DW13195140-41094"/>
    <d v="2012-07-04T00:00:00"/>
    <d v="2012-07-11T00:00:00"/>
    <n v="7"/>
    <s v="Standard Class"/>
    <s v="DW-131951408"/>
    <s v="David Wiener"/>
    <x v="1"/>
    <n v="37918"/>
    <s v="Knoxville"/>
    <x v="85"/>
    <s v="United States"/>
    <s v="Southern US"/>
    <x v="0"/>
    <s v="OFF-AR-5300"/>
    <s v="Office Supplies"/>
    <s v="Art"/>
    <x v="1863"/>
    <n v="4.3680000000000003"/>
    <n v="3"/>
    <n v="0.2"/>
    <n v="0.3822000000000001"/>
    <n v="1.18"/>
    <s v="Medium"/>
    <s v="No"/>
    <s v="Flannery Newton"/>
  </r>
  <r>
    <s v="38890"/>
    <s v="CA-2014-DB13210140-41888"/>
    <d v="2014-09-06T00:00:00"/>
    <d v="2014-09-10T00:00:00"/>
    <n v="4"/>
    <s v="Standard Class"/>
    <s v="DB-132101406"/>
    <s v="Dean Braden"/>
    <x v="0"/>
    <n v="19134"/>
    <s v="Philadelphia"/>
    <x v="103"/>
    <s v="United States"/>
    <s v="Eastern US"/>
    <x v="0"/>
    <s v="FUR-CH-4396"/>
    <s v="Furniture"/>
    <s v="Chairs"/>
    <x v="1864"/>
    <n v="887.27099999999984"/>
    <n v="3"/>
    <n v="0.3"/>
    <n v="-63.376499999999957"/>
    <n v="48.06"/>
    <s v="Medium"/>
    <s v="No"/>
    <s v="Dolores Davis"/>
  </r>
  <r>
    <s v="36764"/>
    <s v="CA-2014-DB13210140-41800"/>
    <d v="2014-06-10T00:00:00"/>
    <d v="2014-06-15T00:00:00"/>
    <n v="5"/>
    <s v="Standard Class"/>
    <s v="DB-132101404"/>
    <s v="Dean Braden"/>
    <x v="0"/>
    <n v="94109"/>
    <s v="San Francisco"/>
    <x v="25"/>
    <s v="United States"/>
    <s v="Western US"/>
    <x v="0"/>
    <s v="FUR-CH-4403"/>
    <s v="Furniture"/>
    <s v="Chairs"/>
    <x v="1865"/>
    <n v="122.352"/>
    <n v="3"/>
    <n v="0.2"/>
    <n v="13.764599999999991"/>
    <n v="12.94"/>
    <s v="Medium"/>
    <s v="No"/>
    <s v="Derrick Snyders"/>
  </r>
  <r>
    <s v="31817"/>
    <s v="CA-2013-DB13210140-41355"/>
    <d v="2013-03-22T00:00:00"/>
    <d v="2013-03-26T00:00:00"/>
    <n v="4"/>
    <s v="Standard Class"/>
    <s v="DB-132101402"/>
    <s v="Dean Braden"/>
    <x v="0"/>
    <n v="77041"/>
    <s v="Houston"/>
    <x v="46"/>
    <s v="United States"/>
    <s v="Central US"/>
    <x v="0"/>
    <s v="OFF-ST-3745"/>
    <s v="Office Supplies"/>
    <s v="Storage"/>
    <x v="1866"/>
    <n v="129.56800000000001"/>
    <n v="2"/>
    <n v="0.2"/>
    <n v="-25.91360000000001"/>
    <n v="10.92"/>
    <s v="Medium"/>
    <s v="No"/>
    <s v="Lon Bonher"/>
  </r>
  <r>
    <s v="10689"/>
    <s v="ES-2013-EK1379545-41527"/>
    <d v="2013-09-10T00:00:00"/>
    <d v="2013-09-11T00:00:00"/>
    <n v="1"/>
    <s v="First Class"/>
    <s v="EK-1379545"/>
    <s v="Eileen Kiefer"/>
    <x v="2"/>
    <n v="0"/>
    <s v="Caen"/>
    <x v="68"/>
    <s v="France"/>
    <s v="Western Europe"/>
    <x v="2"/>
    <s v="OFF-AR-3467"/>
    <s v="Office Supplies"/>
    <s v="Art"/>
    <x v="1867"/>
    <n v="69.84"/>
    <n v="4"/>
    <n v="0"/>
    <n v="28.56"/>
    <n v="18.22"/>
    <s v="High"/>
    <s v="No"/>
    <s v="Gilbert Wolff"/>
  </r>
  <r>
    <s v="20728"/>
    <s v="IN-2015-JG151151-42301"/>
    <d v="2015-10-24T00:00:00"/>
    <d v="2015-10-27T00:00:00"/>
    <n v="3"/>
    <s v="First Class"/>
    <s v="JG-151151"/>
    <s v="Jack Garza"/>
    <x v="0"/>
    <n v="0"/>
    <s v="Kabul"/>
    <x v="8"/>
    <s v="Afghanistan"/>
    <s v="Southern Asia"/>
    <x v="1"/>
    <s v="OFF-AR-3457"/>
    <s v="Office Supplies"/>
    <s v="Art"/>
    <x v="1868"/>
    <n v="160.19999999999999"/>
    <n v="6"/>
    <n v="0"/>
    <n v="35.099999999999987"/>
    <n v="18.2"/>
    <s v="Medium"/>
    <s v="No"/>
    <s v="Chandrakant Chaudhri"/>
  </r>
  <r>
    <s v="39345"/>
    <s v="CA-2014-DK13225140-41824"/>
    <d v="2014-07-04T00:00:00"/>
    <d v="2014-07-08T00:00:00"/>
    <n v="4"/>
    <s v="Standard Class"/>
    <s v="DK-132251406"/>
    <s v="Dean Katz"/>
    <x v="1"/>
    <n v="10035"/>
    <s v="New York City"/>
    <x v="21"/>
    <s v="United States"/>
    <s v="Eastern US"/>
    <x v="0"/>
    <s v="OFF-AP-3178"/>
    <s v="Office Supplies"/>
    <s v="Appliances"/>
    <x v="1869"/>
    <n v="706.86"/>
    <n v="7"/>
    <n v="0"/>
    <n v="197.92080000000001"/>
    <n v="104.38"/>
    <s v="High"/>
    <s v="No"/>
    <s v="Dolores Davis"/>
  </r>
  <r>
    <s v="31851"/>
    <s v="CA-2015-DK13225140-42185"/>
    <d v="2015-06-30T00:00:00"/>
    <d v="2015-07-04T00:00:00"/>
    <n v="4"/>
    <s v="Second Class"/>
    <s v="DK-132251404"/>
    <s v="Dean Katz"/>
    <x v="1"/>
    <n v="92804"/>
    <s v="Anaheim"/>
    <x v="25"/>
    <s v="United States"/>
    <s v="Western US"/>
    <x v="0"/>
    <s v="OFF-ST-6286"/>
    <s v="Office Supplies"/>
    <s v="Storage"/>
    <x v="1870"/>
    <n v="1295.78"/>
    <n v="2"/>
    <n v="0"/>
    <n v="310.98719999999997"/>
    <n v="77.959999999999994"/>
    <s v="Medium"/>
    <s v="No"/>
    <s v="Derrick Snyders"/>
  </r>
  <r>
    <s v="31845"/>
    <s v="CA-2013-DK13225140-41593"/>
    <d v="2013-11-15T00:00:00"/>
    <d v="2013-11-17T00:00:00"/>
    <n v="2"/>
    <s v="Second Class"/>
    <s v="DK-132251402"/>
    <s v="Dean Katz"/>
    <x v="1"/>
    <n v="60653"/>
    <s v="Chicago"/>
    <x v="182"/>
    <s v="United States"/>
    <s v="Central US"/>
    <x v="0"/>
    <s v="OFF-ST-4612"/>
    <s v="Office Supplies"/>
    <s v="Storage"/>
    <x v="1871"/>
    <n v="250.27199999999999"/>
    <n v="9"/>
    <n v="0.2"/>
    <n v="15.64199999999998"/>
    <n v="19.47"/>
    <s v="Medium"/>
    <s v="No"/>
    <s v="Lon Bonher"/>
  </r>
  <r>
    <s v="21029"/>
    <s v="IN-2013-FC1433527-41628"/>
    <d v="2013-12-20T00:00:00"/>
    <d v="2013-12-23T00:00:00"/>
    <n v="3"/>
    <s v="First Class"/>
    <s v="FC-1433527"/>
    <s v="Fred Chung"/>
    <x v="1"/>
    <n v="0"/>
    <s v="Shanghai"/>
    <x v="110"/>
    <s v="China"/>
    <s v="Eastern Asia"/>
    <x v="1"/>
    <s v="OFF-EN-3673"/>
    <s v="Office Supplies"/>
    <s v="Envelopes"/>
    <x v="1872"/>
    <n v="118.8"/>
    <n v="6"/>
    <n v="0"/>
    <n v="14.22"/>
    <n v="18.12"/>
    <s v="High"/>
    <s v="No"/>
    <s v="Hadia Bousaid"/>
  </r>
  <r>
    <s v="46729"/>
    <s v="IZ-2015-KB660061-42306"/>
    <d v="2015-10-29T00:00:00"/>
    <d v="2015-11-03T00:00:00"/>
    <n v="5"/>
    <s v="Standard Class"/>
    <s v="KB-660061"/>
    <s v="Ken Brennan"/>
    <x v="1"/>
    <n v="0"/>
    <s v="Mosul"/>
    <x v="469"/>
    <s v="Iraq"/>
    <s v="Western Asia"/>
    <x v="1"/>
    <s v="OFF-PA-6600"/>
    <s v="Office Supplies"/>
    <s v="Paper"/>
    <x v="1873"/>
    <n v="294.66000000000003"/>
    <n v="6"/>
    <n v="0"/>
    <n v="46.98"/>
    <n v="18.07"/>
    <s v="Medium"/>
    <s v="No"/>
    <s v="Kaoru Xun"/>
  </r>
  <r>
    <s v="23448"/>
    <s v="IN-2014-RB1933027-41979"/>
    <d v="2014-12-06T00:00:00"/>
    <d v="2014-12-10T00:00:00"/>
    <n v="4"/>
    <s v="Standard Class"/>
    <s v="RB-1933027"/>
    <s v="Randy Bradley"/>
    <x v="0"/>
    <n v="0"/>
    <s v="Changchun"/>
    <x v="70"/>
    <s v="China"/>
    <s v="Eastern Asia"/>
    <x v="1"/>
    <s v="OFF-SU-4312"/>
    <s v="Office Supplies"/>
    <s v="Supplies"/>
    <x v="1874"/>
    <n v="101.01"/>
    <n v="7"/>
    <n v="0"/>
    <n v="15.12"/>
    <n v="18.02"/>
    <s v="High"/>
    <s v="No"/>
    <s v="Hadia Bousaid"/>
  </r>
  <r>
    <s v="28091"/>
    <s v="IN-2012-BF1108011-41252"/>
    <d v="2012-12-09T00:00:00"/>
    <d v="2012-12-15T00:00:00"/>
    <n v="6"/>
    <s v="Standard Class"/>
    <s v="BF-1108011"/>
    <s v="Bart Folk"/>
    <x v="0"/>
    <n v="0"/>
    <s v="Dhaka"/>
    <x v="38"/>
    <s v="Bangladesh"/>
    <s v="Southern Asia"/>
    <x v="1"/>
    <s v="OFF-PA-4176"/>
    <s v="Office Supplies"/>
    <s v="Paper"/>
    <x v="1875"/>
    <n v="228.48"/>
    <n v="7"/>
    <n v="0"/>
    <n v="13.65"/>
    <n v="17.97"/>
    <s v="Medium"/>
    <s v="No"/>
    <s v="Chandrakant Chaudhri"/>
  </r>
  <r>
    <s v="21859"/>
    <s v="IN-2013-RH19600144-41573"/>
    <d v="2013-10-26T00:00:00"/>
    <d v="2013-10-30T00:00:00"/>
    <n v="4"/>
    <s v="Standard Class"/>
    <s v="RH-19600144"/>
    <s v="Rob Haberlin"/>
    <x v="0"/>
    <n v="0"/>
    <s v="Ho Chi Minh City"/>
    <x v="210"/>
    <s v="Vietnam"/>
    <s v="Southeastern Asia"/>
    <x v="1"/>
    <s v="FUR-CH-5758"/>
    <s v="Furniture"/>
    <s v="Chairs"/>
    <x v="1876"/>
    <n v="131.00579999999999"/>
    <n v="3"/>
    <n v="0.27"/>
    <n v="21.475799999999989"/>
    <n v="17.96"/>
    <s v="High"/>
    <s v="No"/>
    <s v="Preecha Metharom"/>
  </r>
  <r>
    <s v="36617"/>
    <s v="US-2015-Dp13240140-42280"/>
    <d v="2015-10-03T00:00:00"/>
    <d v="2015-10-06T00:00:00"/>
    <n v="3"/>
    <s v="First Class"/>
    <s v="Dp-132401408"/>
    <s v="Dean percer"/>
    <x v="2"/>
    <n v="37918"/>
    <s v="Knoxville"/>
    <x v="85"/>
    <s v="United States"/>
    <s v="Southern US"/>
    <x v="0"/>
    <s v="FUR-TA-3753"/>
    <s v="Furniture"/>
    <s v="Tables"/>
    <x v="1877"/>
    <n v="2314.116"/>
    <n v="7"/>
    <n v="0.4"/>
    <n v="-1002.7836"/>
    <n v="102.98"/>
    <s v="High"/>
    <s v="No"/>
    <s v="Flannery Newton"/>
  </r>
  <r>
    <s v="36303"/>
    <s v="CA-2013-Dp13240140-41587"/>
    <d v="2013-11-09T00:00:00"/>
    <d v="2013-11-14T00:00:00"/>
    <n v="5"/>
    <s v="Standard Class"/>
    <s v="Dp-132401406"/>
    <s v="Dean percer"/>
    <x v="2"/>
    <n v="10035"/>
    <s v="New York City"/>
    <x v="21"/>
    <s v="United States"/>
    <s v="Eastern US"/>
    <x v="0"/>
    <s v="TEC-MA-6633"/>
    <s v="Technology"/>
    <s v="Machines"/>
    <x v="1878"/>
    <n v="2321.9"/>
    <n v="2"/>
    <n v="0"/>
    <n v="1114.5119999999999"/>
    <n v="92.2"/>
    <s v="High"/>
    <s v="No"/>
    <s v="Dolores Davis"/>
  </r>
  <r>
    <s v="21819"/>
    <s v="ID-2015-CM12190102-42276"/>
    <d v="2015-09-29T00:00:00"/>
    <d v="2015-10-02T00:00:00"/>
    <n v="3"/>
    <s v="Second Class"/>
    <s v="CM-12190102"/>
    <s v="Charlotte Melton"/>
    <x v="0"/>
    <n v="0"/>
    <s v="Pasig"/>
    <x v="80"/>
    <s v="Philippines"/>
    <s v="Southeastern Asia"/>
    <x v="1"/>
    <s v="FUR-FU-4074"/>
    <s v="Furniture"/>
    <s v="Furnishings"/>
    <x v="1879"/>
    <n v="94.500000000000014"/>
    <n v="5"/>
    <n v="0.25"/>
    <n v="-21.45"/>
    <n v="17.89"/>
    <s v="High"/>
    <s v="No"/>
    <s v="Preecha Metharom"/>
  </r>
  <r>
    <s v="36773"/>
    <s v="CA-2015-Dp13240140-42171"/>
    <d v="2015-06-16T00:00:00"/>
    <d v="2015-06-19T00:00:00"/>
    <n v="3"/>
    <s v="First Class"/>
    <s v="Dp-132401402"/>
    <s v="Dean percer"/>
    <x v="2"/>
    <n v="55369"/>
    <s v="Maple Grove"/>
    <x v="363"/>
    <s v="United States"/>
    <s v="Central US"/>
    <x v="0"/>
    <s v="OFF-ST-6267"/>
    <s v="Office Supplies"/>
    <s v="Storage"/>
    <x v="1880"/>
    <n v="84.55"/>
    <n v="5"/>
    <n v="0"/>
    <n v="22.828499999999998"/>
    <n v="7.22"/>
    <s v="Medium"/>
    <s v="No"/>
    <s v="Lon Bonher"/>
  </r>
  <r>
    <s v="49353"/>
    <s v="GH-2015-SW1075549-42326"/>
    <d v="2015-11-18T00:00:00"/>
    <d v="2015-11-23T00:00:00"/>
    <n v="5"/>
    <s v="Second Class"/>
    <s v="SW-1075549"/>
    <s v="Steven Ward"/>
    <x v="1"/>
    <n v="0"/>
    <s v="Kumasi"/>
    <x v="126"/>
    <s v="Ghana"/>
    <s v="Western Africa"/>
    <x v="3"/>
    <s v="OFF-ST-5697"/>
    <s v="Office Supplies"/>
    <s v="Storage"/>
    <x v="1881"/>
    <n v="238.08"/>
    <n v="8"/>
    <n v="0"/>
    <n v="26.16"/>
    <n v="17.88"/>
    <s v="High"/>
    <s v="No"/>
    <s v="Katlego Akosua"/>
  </r>
  <r>
    <s v="13082"/>
    <s v="ES-2014-MG1768064-41796"/>
    <d v="2014-06-06T00:00:00"/>
    <d v="2014-06-08T00:00:00"/>
    <n v="2"/>
    <s v="First Class"/>
    <s v="MG-1768064"/>
    <s v="Maureen Gastineau"/>
    <x v="2"/>
    <n v="0"/>
    <s v="Monza"/>
    <x v="298"/>
    <s v="Italy"/>
    <s v="Southern Europe"/>
    <x v="2"/>
    <s v="OFF-SU-4121"/>
    <s v="Office Supplies"/>
    <s v="Supplies"/>
    <x v="1882"/>
    <n v="53.399999999999991"/>
    <n v="2"/>
    <n v="0"/>
    <n v="22.38"/>
    <n v="17.829999999999998"/>
    <s v="Critical"/>
    <s v="No"/>
    <s v="Gavino Bove"/>
  </r>
  <r>
    <s v="12905"/>
    <s v="IT-2013-PF19225139-41586"/>
    <d v="2013-11-08T00:00:00"/>
    <d v="2013-11-09T00:00:00"/>
    <n v="1"/>
    <s v="First Class"/>
    <s v="PF-19225139"/>
    <s v="Phillip Flathmann"/>
    <x v="0"/>
    <n v="0"/>
    <s v="Birmingham"/>
    <x v="27"/>
    <s v="United Kingdom"/>
    <s v="Northern Europe"/>
    <x v="2"/>
    <s v="OFF-FA-5477"/>
    <s v="Office Supplies"/>
    <s v="Fasteners"/>
    <x v="1883"/>
    <n v="51.21"/>
    <n v="6"/>
    <n v="0.5"/>
    <n v="-9.2700000000000031"/>
    <n v="17.809999999999999"/>
    <s v="Critical"/>
    <s v="No"/>
    <s v="Miina Nylund"/>
  </r>
  <r>
    <s v="18759"/>
    <s v="ES-2012-MM18280139-41168"/>
    <d v="2012-09-16T00:00:00"/>
    <d v="2012-09-19T00:00:00"/>
    <n v="3"/>
    <s v="Second Class"/>
    <s v="MM-18280139"/>
    <s v="Muhammed MacIntyre"/>
    <x v="1"/>
    <n v="0"/>
    <s v="Plymouth"/>
    <x v="27"/>
    <s v="United Kingdom"/>
    <s v="Northern Europe"/>
    <x v="2"/>
    <s v="OFF-SU-4975"/>
    <s v="Office Supplies"/>
    <s v="Supplies"/>
    <x v="1884"/>
    <n v="250.8"/>
    <n v="8"/>
    <n v="0"/>
    <n v="54.96"/>
    <n v="17.7"/>
    <s v="Medium"/>
    <s v="No"/>
    <s v="Miina Nylund"/>
  </r>
  <r>
    <s v="49609"/>
    <s v="SF-2012-AG675117-40976"/>
    <d v="2012-03-08T00:00:00"/>
    <d v="2012-03-11T00:00:00"/>
    <n v="3"/>
    <s v="First Class"/>
    <s v="AG-675117"/>
    <s v="Anna Gayman"/>
    <x v="0"/>
    <n v="0"/>
    <s v="Johannesburg"/>
    <x v="81"/>
    <s v="South Africa"/>
    <s v="Southern Africa"/>
    <x v="3"/>
    <s v="OFF-AR-5903"/>
    <s v="Office Supplies"/>
    <s v="Art"/>
    <x v="1885"/>
    <n v="50.79"/>
    <n v="1"/>
    <n v="0"/>
    <n v="6.6000000000000014"/>
    <n v="17.690000000000001"/>
    <s v="High"/>
    <s v="Yes"/>
    <s v="Nora Cuijper"/>
  </r>
  <r>
    <s v="44704"/>
    <s v="BK-2014-GT471017-41811"/>
    <d v="2014-06-21T00:00:00"/>
    <d v="2014-06-26T00:00:00"/>
    <n v="5"/>
    <s v="Standard Class"/>
    <s v="GT-471017"/>
    <s v="Greg Tran"/>
    <x v="0"/>
    <n v="0"/>
    <s v="Sarajevo"/>
    <x v="470"/>
    <s v="Bosnia and Herzegovina"/>
    <s v="Southern Europe"/>
    <x v="2"/>
    <s v="OFF-EN-4445"/>
    <s v="Office Supplies"/>
    <s v="Envelopes"/>
    <x v="1886"/>
    <n v="154.19999999999999"/>
    <n v="4"/>
    <n v="0"/>
    <n v="1.44"/>
    <n v="17.690000000000001"/>
    <s v="Medium"/>
    <s v="No"/>
    <s v="Gavino Bove"/>
  </r>
  <r>
    <s v="49745"/>
    <s v="UP-2014-JB5925137-41718"/>
    <d v="2014-03-20T00:00:00"/>
    <d v="2014-03-27T00:00:00"/>
    <n v="7"/>
    <s v="Standard Class"/>
    <s v="JB-5925137"/>
    <s v="Joni Blumstein"/>
    <x v="0"/>
    <n v="0"/>
    <s v="Cherkasy"/>
    <x v="471"/>
    <s v="Ukraine"/>
    <s v="Eastern Europe"/>
    <x v="2"/>
    <s v="TEC-MA-4191"/>
    <s v="Technology"/>
    <s v="Machines"/>
    <x v="1887"/>
    <n v="179.28"/>
    <n v="4"/>
    <n v="0"/>
    <n v="14.28"/>
    <n v="17.649999999999999"/>
    <s v="Medium"/>
    <s v="No"/>
    <s v="Oxana Lagunov"/>
  </r>
  <r>
    <s v="6914"/>
    <s v="MX-2014-AR1082518-41944"/>
    <d v="2014-11-01T00:00:00"/>
    <d v="2014-11-03T00:00:00"/>
    <n v="2"/>
    <s v="Second Class"/>
    <s v="AR-1082518"/>
    <s v="Anthony Rawles"/>
    <x v="1"/>
    <n v="0"/>
    <s v="Barra do Piraí"/>
    <x v="232"/>
    <s v="Brazil"/>
    <s v="South America"/>
    <x v="4"/>
    <s v="OFF-PA-5891"/>
    <s v="Office Supplies"/>
    <s v="Paper"/>
    <x v="1888"/>
    <n v="96.64"/>
    <n v="8"/>
    <n v="0"/>
    <n v="46.239999999999988"/>
    <n v="17.631"/>
    <s v="High"/>
    <s v="No"/>
    <s v="Vasco Magalhães"/>
  </r>
  <r>
    <s v="32323"/>
    <s v="CA-2014-DE13255140-41650"/>
    <d v="2014-01-11T00:00:00"/>
    <d v="2014-01-13T00:00:00"/>
    <n v="2"/>
    <s v="Second Class"/>
    <s v="DE-132551406"/>
    <s v="Deanra Eno"/>
    <x v="2"/>
    <n v="45503"/>
    <s v="Springfield"/>
    <x v="180"/>
    <s v="United States"/>
    <s v="Eastern US"/>
    <x v="0"/>
    <s v="OFF-PA-6489"/>
    <s v="Office Supplies"/>
    <s v="Paper"/>
    <x v="1889"/>
    <n v="63.311999999999998"/>
    <n v="3"/>
    <n v="0.2"/>
    <n v="20.5764"/>
    <n v="11.22"/>
    <s v="High"/>
    <s v="No"/>
    <s v="Dolores Davis"/>
  </r>
  <r>
    <s v="29527"/>
    <s v="IN-2012-EN1378058-41124"/>
    <d v="2012-08-03T00:00:00"/>
    <d v="2012-08-06T00:00:00"/>
    <n v="3"/>
    <s v="First Class"/>
    <s v="EN-1378058"/>
    <s v="Edward Nazzal"/>
    <x v="0"/>
    <n v="0"/>
    <s v="Chennai"/>
    <x v="127"/>
    <s v="India"/>
    <s v="Southern Asia"/>
    <x v="1"/>
    <s v="OFF-FA-2949"/>
    <s v="Office Supplies"/>
    <s v="Fasteners"/>
    <x v="1890"/>
    <n v="101.64"/>
    <n v="7"/>
    <n v="0"/>
    <n v="33.39"/>
    <n v="17.59"/>
    <s v="High"/>
    <s v="No"/>
    <s v="Chandrakant Chaudhri"/>
  </r>
  <r>
    <s v="45673"/>
    <s v="IZ-2012-SC1084561-41254"/>
    <d v="2012-12-11T00:00:00"/>
    <d v="2012-12-16T00:00:00"/>
    <n v="5"/>
    <s v="Second Class"/>
    <s v="SC-1084561"/>
    <s v="Sung Chung"/>
    <x v="0"/>
    <n v="0"/>
    <s v="Baghdad"/>
    <x v="397"/>
    <s v="Iraq"/>
    <s v="Western Asia"/>
    <x v="1"/>
    <s v="OFF-AR-3540"/>
    <s v="Office Supplies"/>
    <s v="Art"/>
    <x v="1891"/>
    <n v="236.4"/>
    <n v="8"/>
    <n v="0"/>
    <n v="0"/>
    <n v="17.579999999999998"/>
    <s v="Medium"/>
    <s v="No"/>
    <s v="Kaoru Xun"/>
  </r>
  <r>
    <s v="29339"/>
    <s v="ID-2013-BF1108078-41408"/>
    <d v="2013-05-14T00:00:00"/>
    <d v="2013-05-17T00:00:00"/>
    <n v="3"/>
    <s v="First Class"/>
    <s v="BF-1108078"/>
    <s v="Bart Folk"/>
    <x v="0"/>
    <n v="0"/>
    <s v="Kuala Lumpur"/>
    <x v="120"/>
    <s v="Malaysia"/>
    <s v="Southeastern Asia"/>
    <x v="1"/>
    <s v="OFF-FA-3057"/>
    <s v="Office Supplies"/>
    <s v="Fasteners"/>
    <x v="1892"/>
    <n v="145.5"/>
    <n v="10"/>
    <n v="0"/>
    <n v="17.399999999999999"/>
    <n v="17.559999999999999"/>
    <s v="Medium"/>
    <s v="No"/>
    <s v="Preecha Metharom"/>
  </r>
  <r>
    <s v="37481"/>
    <s v="CA-2014-DB13270140-41985"/>
    <d v="2014-12-12T00:00:00"/>
    <d v="2014-12-14T00:00:00"/>
    <n v="2"/>
    <s v="First Class"/>
    <s v="DB-132701404"/>
    <s v="Deborah Brumfield"/>
    <x v="2"/>
    <n v="97206"/>
    <s v="Portland"/>
    <x v="137"/>
    <s v="United States"/>
    <s v="Western US"/>
    <x v="0"/>
    <s v="FUR-CH-4409"/>
    <s v="Furniture"/>
    <s v="Chairs"/>
    <x v="1893"/>
    <n v="403.92"/>
    <n v="5"/>
    <n v="0.2"/>
    <n v="25.245000000000019"/>
    <n v="96.72"/>
    <s v="Critical"/>
    <s v="No"/>
    <s v="Derrick Snyders"/>
  </r>
  <r>
    <s v="25660"/>
    <s v="ID-2014-BS11380102-41912"/>
    <d v="2014-09-30T00:00:00"/>
    <d v="2014-10-05T00:00:00"/>
    <n v="5"/>
    <s v="Second Class"/>
    <s v="BS-11380102"/>
    <s v="Bill Stewart"/>
    <x v="1"/>
    <n v="0"/>
    <s v="Makati"/>
    <x v="80"/>
    <s v="Philippines"/>
    <s v="Southeastern Asia"/>
    <x v="1"/>
    <s v="FUR-FU-3067"/>
    <s v="Furniture"/>
    <s v="Furnishings"/>
    <x v="1894"/>
    <n v="210.6"/>
    <n v="12"/>
    <n v="0.25"/>
    <n v="-28.079999999999991"/>
    <n v="17.46"/>
    <s v="Medium"/>
    <s v="No"/>
    <s v="Preecha Metharom"/>
  </r>
  <r>
    <s v="29230"/>
    <s v="IN-2015-FH143507-42222"/>
    <d v="2015-08-06T00:00:00"/>
    <d v="2015-08-08T00:00:00"/>
    <n v="2"/>
    <s v="First Class"/>
    <s v="FH-143507"/>
    <s v="Fred Harton"/>
    <x v="0"/>
    <n v="0"/>
    <s v="Mackay"/>
    <x v="2"/>
    <s v="Australia"/>
    <s v="Oceania"/>
    <x v="1"/>
    <s v="OFF-SU-4985"/>
    <s v="Office Supplies"/>
    <s v="Supplies"/>
    <x v="1895"/>
    <n v="107.595"/>
    <n v="5"/>
    <n v="0.1"/>
    <n v="3.494999999999997"/>
    <n v="17.41"/>
    <s v="Medium"/>
    <s v="No"/>
    <s v="Kauri Anaru"/>
  </r>
  <r>
    <s v="39852"/>
    <s v="CA-2013-DC13285140-41355"/>
    <d v="2013-03-22T00:00:00"/>
    <d v="2013-03-22T00:00:00"/>
    <n v="0"/>
    <s v="Same Day"/>
    <s v="DC-132851408"/>
    <s v="Debra Catini"/>
    <x v="0"/>
    <n v="33317"/>
    <s v="Plantation"/>
    <x v="197"/>
    <s v="United States"/>
    <s v="Southern US"/>
    <x v="0"/>
    <s v="TEC-AC-5110"/>
    <s v="Technology"/>
    <s v="Accessories"/>
    <x v="1896"/>
    <n v="447.94400000000002"/>
    <n v="7"/>
    <n v="0.2"/>
    <n v="89.588799999999992"/>
    <n v="67.819999999999993"/>
    <s v="High"/>
    <s v="No"/>
    <s v="Flannery Newton"/>
  </r>
  <r>
    <s v="33011"/>
    <s v="CA-2015-DC13285140-42285"/>
    <d v="2015-10-08T00:00:00"/>
    <d v="2015-10-14T00:00:00"/>
    <n v="6"/>
    <s v="Standard Class"/>
    <s v="DC-132851404"/>
    <s v="Debra Catini"/>
    <x v="0"/>
    <n v="94110"/>
    <s v="San Francisco"/>
    <x v="25"/>
    <s v="United States"/>
    <s v="Western US"/>
    <x v="0"/>
    <s v="FUR-BO-5530"/>
    <s v="Furniture"/>
    <s v="Bookcases"/>
    <x v="1897"/>
    <n v="307.666"/>
    <n v="2"/>
    <n v="0.15"/>
    <n v="-14.478399999999979"/>
    <n v="15.9"/>
    <s v="Medium"/>
    <s v="No"/>
    <s v="Derrick Snyders"/>
  </r>
  <r>
    <s v="32054"/>
    <s v="CA-2012-DC13285140-41271"/>
    <d v="2012-12-28T00:00:00"/>
    <d v="2013-01-01T00:00:00"/>
    <n v="4"/>
    <s v="Standard Class"/>
    <s v="DC-132851402"/>
    <s v="Debra Catini"/>
    <x v="0"/>
    <n v="55016"/>
    <s v="Cottage Grove"/>
    <x v="363"/>
    <s v="United States"/>
    <s v="Central US"/>
    <x v="0"/>
    <s v="TEC-AC-4873"/>
    <s v="Technology"/>
    <s v="Accessories"/>
    <x v="1898"/>
    <n v="119.8"/>
    <n v="4"/>
    <n v="0"/>
    <n v="47.92"/>
    <n v="8.19"/>
    <s v="Medium"/>
    <s v="No"/>
    <s v="Lon Bonher"/>
  </r>
  <r>
    <s v="40689"/>
    <s v="CA-2013-DG13300140-41572"/>
    <d v="2013-10-25T00:00:00"/>
    <d v="2013-10-25T00:00:00"/>
    <n v="0"/>
    <s v="Same Day"/>
    <s v="DG-133001404"/>
    <s v="Deirdre Greer"/>
    <x v="1"/>
    <n v="80219"/>
    <s v="Denver"/>
    <x v="356"/>
    <s v="United States"/>
    <s v="Western US"/>
    <x v="0"/>
    <s v="FUR-CH-4411"/>
    <s v="Furniture"/>
    <s v="Chairs"/>
    <x v="1899"/>
    <n v="582.33600000000001"/>
    <n v="8"/>
    <n v="0.2"/>
    <n v="-29.116799999999959"/>
    <n v="76.97"/>
    <s v="High"/>
    <s v="No"/>
    <s v="Derrick Snyders"/>
  </r>
  <r>
    <s v="30676"/>
    <s v="IN-2013-SH2039592-41488"/>
    <d v="2013-08-02T00:00:00"/>
    <d v="2013-08-04T00:00:00"/>
    <n v="2"/>
    <s v="First Class"/>
    <s v="SH-2039592"/>
    <s v="Shahid Hopkins"/>
    <x v="0"/>
    <n v="0"/>
    <s v="Tauranga"/>
    <x v="352"/>
    <s v="New Zealand"/>
    <s v="Oceania"/>
    <x v="1"/>
    <s v="OFF-FA-2944"/>
    <s v="Office Supplies"/>
    <s v="Fasteners"/>
    <x v="1900"/>
    <n v="91.92"/>
    <n v="8"/>
    <n v="0"/>
    <n v="26.64"/>
    <n v="17.329999999999998"/>
    <s v="High"/>
    <s v="No"/>
    <s v="Kauri Anaru"/>
  </r>
  <r>
    <s v="16951"/>
    <s v="ES-2013-RH196008-41545"/>
    <d v="2013-09-28T00:00:00"/>
    <d v="2013-10-02T00:00:00"/>
    <n v="4"/>
    <s v="Second Class"/>
    <s v="RH-196008"/>
    <s v="Rob Haberlin"/>
    <x v="0"/>
    <n v="0"/>
    <s v="Vienna"/>
    <x v="95"/>
    <s v="Austria"/>
    <s v="Western Europe"/>
    <x v="2"/>
    <s v="OFF-PA-5870"/>
    <s v="Office Supplies"/>
    <s v="Paper"/>
    <x v="1901"/>
    <n v="67.92"/>
    <n v="4"/>
    <n v="0"/>
    <n v="25.8"/>
    <n v="17.29"/>
    <s v="High"/>
    <s v="No"/>
    <s v="Gilbert Wolff"/>
  </r>
  <r>
    <s v="44976"/>
    <s v="IS-2015-KT648063-42285"/>
    <d v="2015-10-08T00:00:00"/>
    <d v="2015-10-10T00:00:00"/>
    <n v="2"/>
    <s v="Second Class"/>
    <s v="KT-648063"/>
    <s v="Kean Thornton"/>
    <x v="0"/>
    <n v="0"/>
    <s v="Jerusalem"/>
    <x v="348"/>
    <s v="Israel"/>
    <s v="Western Asia"/>
    <x v="1"/>
    <s v="TEC-MA-5494"/>
    <s v="Technology"/>
    <s v="Machines"/>
    <x v="1902"/>
    <n v="49.44"/>
    <n v="1"/>
    <n v="0"/>
    <n v="14.31"/>
    <n v="17.170000000000002"/>
    <s v="Critical"/>
    <s v="No"/>
    <s v="Kaoru Xun"/>
  </r>
  <r>
    <s v="7627"/>
    <s v="MX-2013-DK1315028-41629"/>
    <d v="2013-12-21T00:00:00"/>
    <d v="2013-12-25T00:00:00"/>
    <n v="4"/>
    <s v="Second Class"/>
    <s v="DK-1315028"/>
    <s v="David Kendrick"/>
    <x v="1"/>
    <n v="0"/>
    <s v="Cartagena"/>
    <x v="472"/>
    <s v="Colombia"/>
    <s v="South America"/>
    <x v="4"/>
    <s v="OFF-SU-4313"/>
    <s v="Office Supplies"/>
    <s v="Supplies"/>
    <x v="1903"/>
    <n v="103.88"/>
    <n v="14"/>
    <n v="0"/>
    <n v="43.4"/>
    <n v="17.134"/>
    <s v="Medium"/>
    <s v="No"/>
    <s v="Vasco Magalhães"/>
  </r>
  <r>
    <s v="25639"/>
    <s v="IN-2015-EB1370578-42217"/>
    <d v="2015-08-01T00:00:00"/>
    <d v="2015-08-05T00:00:00"/>
    <n v="4"/>
    <s v="Second Class"/>
    <s v="EB-1370578"/>
    <s v="Ed Braxton"/>
    <x v="1"/>
    <n v="0"/>
    <s v="Tawau"/>
    <x v="183"/>
    <s v="Malaysia"/>
    <s v="Southeastern Asia"/>
    <x v="1"/>
    <s v="FUR-FU-3039"/>
    <s v="Furniture"/>
    <s v="Furnishings"/>
    <x v="1904"/>
    <n v="168.21"/>
    <n v="9"/>
    <n v="0"/>
    <n v="65.34"/>
    <n v="17.11"/>
    <s v="Medium"/>
    <s v="No"/>
    <s v="Preecha Metharom"/>
  </r>
  <r>
    <s v="36554"/>
    <s v="US-2015-DL13315140-42008"/>
    <d v="2015-01-04T00:00:00"/>
    <d v="2015-01-09T00:00:00"/>
    <n v="5"/>
    <s v="Standard Class"/>
    <s v="DL-133151404"/>
    <s v="Delfina Latchford"/>
    <x v="0"/>
    <n v="91730"/>
    <s v="Rancho Cucamonga"/>
    <x v="25"/>
    <s v="United States"/>
    <s v="Western US"/>
    <x v="0"/>
    <s v="OFF-PA-6456"/>
    <s v="Office Supplies"/>
    <s v="Paper"/>
    <x v="1905"/>
    <n v="38.880000000000003"/>
    <n v="6"/>
    <n v="0"/>
    <n v="18.662400000000002"/>
    <n v="2.92"/>
    <s v="Medium"/>
    <s v="No"/>
    <s v="Derrick Snyders"/>
  </r>
  <r>
    <s v="47588"/>
    <s v="AU-2015-GB45308-42199"/>
    <d v="2015-07-14T00:00:00"/>
    <d v="2015-07-16T00:00:00"/>
    <n v="2"/>
    <s v="First Class"/>
    <s v="GB-45308"/>
    <s v="George Bell"/>
    <x v="1"/>
    <n v="0"/>
    <s v="Klagenfurt"/>
    <x v="473"/>
    <s v="Austria"/>
    <s v="Western Europe"/>
    <x v="2"/>
    <s v="OFF-AR-3547"/>
    <s v="Office Supplies"/>
    <s v="Art"/>
    <x v="1906"/>
    <n v="86.94"/>
    <n v="6"/>
    <n v="0"/>
    <n v="28.62"/>
    <n v="17.09"/>
    <s v="High"/>
    <s v="No"/>
    <s v="Gilbert Wolff"/>
  </r>
  <r>
    <s v="37974"/>
    <s v="CA-2013-DL13330140-41599"/>
    <d v="2013-11-21T00:00:00"/>
    <d v="2013-11-23T00:00:00"/>
    <n v="2"/>
    <s v="Second Class"/>
    <s v="DL-133301402"/>
    <s v="Denise Leinenbach"/>
    <x v="0"/>
    <n v="46226"/>
    <s v="Lawrence"/>
    <x v="64"/>
    <s v="United States"/>
    <s v="Central US"/>
    <x v="0"/>
    <s v="TEC-AC-4869"/>
    <s v="Technology"/>
    <s v="Accessories"/>
    <x v="1907"/>
    <n v="393.54"/>
    <n v="3"/>
    <n v="0"/>
    <n v="165.2868"/>
    <n v="124.78"/>
    <s v="Critical"/>
    <s v="No"/>
    <s v="Lon Bonher"/>
  </r>
  <r>
    <s v="50059"/>
    <s v="CA-2014-DL333023-41664"/>
    <d v="2014-01-25T00:00:00"/>
    <d v="2014-01-29T00:00:00"/>
    <n v="4"/>
    <s v="Standard Class"/>
    <s v="DL-333023"/>
    <s v="Denise Leinenbach"/>
    <x v="0"/>
    <n v="0"/>
    <s v="Brampton"/>
    <x v="82"/>
    <s v="Canada"/>
    <s v="Canada"/>
    <x v="0"/>
    <s v="OFF-SU-2979"/>
    <s v="Office Supplies"/>
    <s v="Supplies"/>
    <x v="1908"/>
    <n v="107.64"/>
    <n v="4"/>
    <n v="0"/>
    <n v="7.44"/>
    <n v="9.85"/>
    <s v="High"/>
    <s v="No"/>
    <m/>
  </r>
  <r>
    <s v="19358"/>
    <s v="IT-2015-JC1610591-42042"/>
    <d v="2015-02-07T00:00:00"/>
    <d v="2015-02-09T00:00:00"/>
    <n v="2"/>
    <s v="First Class"/>
    <s v="JC-1610591"/>
    <s v="Julie Creighton"/>
    <x v="1"/>
    <n v="0"/>
    <s v="Apeldoorn"/>
    <x v="474"/>
    <s v="Netherlands"/>
    <s v="Western Europe"/>
    <x v="2"/>
    <s v="TEC-MA-4189"/>
    <s v="Technology"/>
    <s v="Machines"/>
    <x v="1909"/>
    <n v="46.53"/>
    <n v="2"/>
    <n v="0.5"/>
    <n v="-21.45"/>
    <n v="17.04"/>
    <s v="Critical"/>
    <s v="No"/>
    <s v="Gilbert Wolff"/>
  </r>
  <r>
    <s v="34099"/>
    <s v="CA-2015-DL13330140-42312"/>
    <d v="2015-11-04T00:00:00"/>
    <d v="2015-11-09T00:00:00"/>
    <n v="5"/>
    <s v="Standard Class"/>
    <s v="DL-133301404"/>
    <s v="Denise Leinenbach"/>
    <x v="0"/>
    <n v="88001"/>
    <s v="Las Cruces"/>
    <x v="224"/>
    <s v="United States"/>
    <s v="Western US"/>
    <x v="0"/>
    <s v="FUR-FU-2877"/>
    <s v="Furniture"/>
    <s v="Furnishings"/>
    <x v="1910"/>
    <n v="41.37"/>
    <n v="3"/>
    <n v="0"/>
    <n v="17.375399999999999"/>
    <n v="2.96"/>
    <s v="Medium"/>
    <s v="No"/>
    <s v="Derrick Snyders"/>
  </r>
  <r>
    <s v="8863"/>
    <s v="US-2013-MM1792055-41532"/>
    <d v="2013-09-15T00:00:00"/>
    <d v="2013-09-17T00:00:00"/>
    <n v="2"/>
    <s v="First Class"/>
    <s v="MM-1792055"/>
    <s v="Michael Moore"/>
    <x v="0"/>
    <n v="0"/>
    <s v="Tegucigalpa"/>
    <x v="333"/>
    <s v="Honduras"/>
    <s v="Central America"/>
    <x v="4"/>
    <s v="OFF-EN-4926"/>
    <s v="Office Supplies"/>
    <s v="Envelopes"/>
    <x v="1911"/>
    <n v="47.1"/>
    <n v="5"/>
    <n v="0.4"/>
    <n v="-16.5"/>
    <n v="16.992999999999999"/>
    <s v="Critical"/>
    <s v="No"/>
    <s v="Nicodemo Bautista"/>
  </r>
  <r>
    <s v="35360"/>
    <s v="US-2012-DL13330140-41082"/>
    <d v="2012-06-22T00:00:00"/>
    <d v="2012-06-25T00:00:00"/>
    <n v="3"/>
    <s v="First Class"/>
    <s v="DL-133301408"/>
    <s v="Denise Leinenbach"/>
    <x v="0"/>
    <n v="28027"/>
    <s v="Concord"/>
    <x v="40"/>
    <s v="United States"/>
    <s v="Southern US"/>
    <x v="0"/>
    <s v="OFF-AR-5632"/>
    <s v="Office Supplies"/>
    <s v="Art"/>
    <x v="1912"/>
    <n v="20.015999999999998"/>
    <n v="9"/>
    <n v="0.2"/>
    <n v="1.7514000000000001"/>
    <n v="2.71"/>
    <s v="High"/>
    <s v="No"/>
    <s v="Flannery Newton"/>
  </r>
  <r>
    <s v="16781"/>
    <s v="ES-2014-KF1628545-41891"/>
    <d v="2014-09-09T00:00:00"/>
    <d v="2014-09-11T00:00:00"/>
    <n v="2"/>
    <s v="Second Class"/>
    <s v="KF-1628545"/>
    <s v="Karen Ferguson"/>
    <x v="2"/>
    <n v="0"/>
    <s v="Lanester"/>
    <x v="24"/>
    <s v="France"/>
    <s v="Western Europe"/>
    <x v="2"/>
    <s v="OFF-EN-5044"/>
    <s v="Office Supplies"/>
    <s v="Envelopes"/>
    <x v="1913"/>
    <n v="72.09"/>
    <n v="3"/>
    <n v="0"/>
    <n v="19.440000000000001"/>
    <n v="16.96"/>
    <s v="High"/>
    <s v="No"/>
    <s v="Gilbert Wolff"/>
  </r>
  <r>
    <s v="36247"/>
    <s v="CA-2014-DL13330140-41941"/>
    <d v="2014-10-29T00:00:00"/>
    <d v="2014-11-02T00:00:00"/>
    <n v="4"/>
    <s v="Second Class"/>
    <s v="DL-133301406"/>
    <s v="Denise Leinenbach"/>
    <x v="0"/>
    <n v="10009"/>
    <s v="New York City"/>
    <x v="21"/>
    <s v="United States"/>
    <s v="Eastern US"/>
    <x v="0"/>
    <s v="OFF-AR-3445"/>
    <s v="Office Supplies"/>
    <s v="Art"/>
    <x v="1914"/>
    <n v="12.42"/>
    <n v="3"/>
    <n v="0"/>
    <n v="5.2164000000000001"/>
    <n v="1.66"/>
    <s v="High"/>
    <s v="Yes"/>
    <s v="Dolores Davis"/>
  </r>
  <r>
    <s v="43338"/>
    <s v="BU-2013-MT807019-41605"/>
    <d v="2013-11-27T00:00:00"/>
    <d v="2013-12-03T00:00:00"/>
    <n v="6"/>
    <s v="Standard Class"/>
    <s v="MT-807019"/>
    <s v="Michelle Tran"/>
    <x v="2"/>
    <n v="0"/>
    <s v="Sliven"/>
    <x v="475"/>
    <s v="Bulgaria"/>
    <s v="Eastern Europe"/>
    <x v="2"/>
    <s v="OFF-SU-6181"/>
    <s v="Office Supplies"/>
    <s v="Supplies"/>
    <x v="1915"/>
    <n v="85.500000000000014"/>
    <n v="2"/>
    <n v="0"/>
    <n v="18.78"/>
    <n v="16.91"/>
    <s v="Low"/>
    <s v="No"/>
    <s v="Oxana Lagunov"/>
  </r>
  <r>
    <s v="40900"/>
    <s v="CA-2014-DM13345140-41808"/>
    <d v="2014-06-18T00:00:00"/>
    <d v="2014-06-24T00:00:00"/>
    <n v="6"/>
    <s v="Standard Class"/>
    <s v="DM-133451406"/>
    <s v="Denise Monton"/>
    <x v="1"/>
    <n v="14609"/>
    <s v="Rochester"/>
    <x v="21"/>
    <s v="United States"/>
    <s v="Eastern US"/>
    <x v="0"/>
    <s v="FUR-TA-4614"/>
    <s v="Furniture"/>
    <s v="Tables"/>
    <x v="1916"/>
    <n v="376.86599999999999"/>
    <n v="3"/>
    <n v="0.4"/>
    <n v="-213.55740000000009"/>
    <n v="39.68"/>
    <s v="Medium"/>
    <s v="No"/>
    <s v="Dolores Davis"/>
  </r>
  <r>
    <s v="23788"/>
    <s v="ID-2015-TP2156597-42242"/>
    <d v="2015-08-26T00:00:00"/>
    <d v="2015-08-28T00:00:00"/>
    <n v="2"/>
    <s v="Second Class"/>
    <s v="TP-2156597"/>
    <s v="Tracy Poddar"/>
    <x v="1"/>
    <n v="0"/>
    <s v="Lahore"/>
    <x v="151"/>
    <s v="Pakistan"/>
    <s v="Southern Asia"/>
    <x v="1"/>
    <s v="OFF-EN-4921"/>
    <s v="Office Supplies"/>
    <s v="Envelopes"/>
    <x v="1917"/>
    <n v="103.425"/>
    <n v="7"/>
    <n v="0.5"/>
    <n v="-2.2049999999999841"/>
    <n v="16.89"/>
    <s v="Critical"/>
    <s v="No"/>
    <s v="Chandrakant Chaudhri"/>
  </r>
  <r>
    <s v="39164"/>
    <s v="CA-2012-DB13360140-41231"/>
    <d v="2012-11-18T00:00:00"/>
    <d v="2012-11-23T00:00:00"/>
    <n v="5"/>
    <s v="Second Class"/>
    <s v="DB-133601404"/>
    <s v="Dennis Bolton"/>
    <x v="2"/>
    <n v="84106"/>
    <s v="Salt Lake City"/>
    <x v="211"/>
    <s v="United States"/>
    <s v="Western US"/>
    <x v="0"/>
    <s v="OFF-PA-6437"/>
    <s v="Office Supplies"/>
    <s v="Paper"/>
    <x v="1918"/>
    <n v="166.44"/>
    <n v="3"/>
    <n v="0"/>
    <n v="79.891199999999998"/>
    <n v="14.67"/>
    <s v="Medium"/>
    <s v="Yes"/>
    <s v="Derrick Snyders"/>
  </r>
  <r>
    <s v="24874"/>
    <s v="ID-2012-TB2105558-41156"/>
    <d v="2012-09-04T00:00:00"/>
    <d v="2012-09-06T00:00:00"/>
    <n v="2"/>
    <s v="Second Class"/>
    <s v="TB-2105558"/>
    <s v="Ted Butterfield"/>
    <x v="0"/>
    <n v="0"/>
    <s v="Mumbai"/>
    <x v="152"/>
    <s v="India"/>
    <s v="Southern Asia"/>
    <x v="1"/>
    <s v="OFF-LA-6042"/>
    <s v="Office Supplies"/>
    <s v="Labels"/>
    <x v="1919"/>
    <n v="68.94"/>
    <n v="12"/>
    <n v="0.5"/>
    <n v="-63.54"/>
    <n v="16.72"/>
    <s v="Critical"/>
    <s v="No"/>
    <s v="Chandrakant Chaudhri"/>
  </r>
  <r>
    <s v="33518"/>
    <s v="CA-2013-DK13375140-41614"/>
    <d v="2013-12-06T00:00:00"/>
    <d v="2013-12-06T00:00:00"/>
    <n v="0"/>
    <s v="Same Day"/>
    <s v="DK-133751406"/>
    <s v="Dennis Kane"/>
    <x v="0"/>
    <n v="43302"/>
    <s v="Marion"/>
    <x v="180"/>
    <s v="United States"/>
    <s v="Eastern US"/>
    <x v="0"/>
    <s v="TEC-PH-5624"/>
    <s v="Technology"/>
    <s v="Phones"/>
    <x v="1920"/>
    <n v="485.93999999999988"/>
    <n v="2"/>
    <n v="0.4"/>
    <n v="-89.089000000000055"/>
    <n v="122.2"/>
    <s v="High"/>
    <s v="No"/>
    <s v="Dolores Davis"/>
  </r>
  <r>
    <s v="37571"/>
    <s v="US-2014-DK13375140-41838"/>
    <d v="2014-07-18T00:00:00"/>
    <d v="2014-07-23T00:00:00"/>
    <n v="5"/>
    <s v="Second Class"/>
    <s v="DK-133751404"/>
    <s v="Dennis Kane"/>
    <x v="0"/>
    <n v="98105"/>
    <s v="Seattle"/>
    <x v="7"/>
    <s v="United States"/>
    <s v="Western US"/>
    <x v="0"/>
    <s v="TEC-AC-4301"/>
    <s v="Technology"/>
    <s v="Accessories"/>
    <x v="1921"/>
    <n v="428.4"/>
    <n v="3"/>
    <n v="0"/>
    <n v="89.963999999999999"/>
    <n v="42.61"/>
    <s v="Medium"/>
    <s v="No"/>
    <s v="Derrick Snyders"/>
  </r>
  <r>
    <s v="35737"/>
    <s v="US-2014-DK13375140-41843"/>
    <d v="2014-07-23T00:00:00"/>
    <d v="2014-07-27T00:00:00"/>
    <n v="4"/>
    <s v="Standard Class"/>
    <s v="DK-133751402"/>
    <s v="Dennis Kane"/>
    <x v="0"/>
    <n v="48185"/>
    <s v="Westland"/>
    <x v="133"/>
    <s v="United States"/>
    <s v="Central US"/>
    <x v="0"/>
    <s v="TEC-AC-5601"/>
    <s v="Technology"/>
    <s v="Accessories"/>
    <x v="1922"/>
    <n v="109.95"/>
    <n v="1"/>
    <n v="0"/>
    <n v="36.283499999999997"/>
    <n v="11.67"/>
    <s v="Medium"/>
    <s v="No"/>
    <s v="Lon Bonher"/>
  </r>
  <r>
    <s v="20593"/>
    <s v="IN-2015-EM1406527-42179"/>
    <d v="2015-06-24T00:00:00"/>
    <d v="2015-06-26T00:00:00"/>
    <n v="2"/>
    <s v="Second Class"/>
    <s v="EM-1406527"/>
    <s v="Erin Mull"/>
    <x v="0"/>
    <n v="0"/>
    <s v="Yiwu"/>
    <x v="281"/>
    <s v="China"/>
    <s v="Eastern Asia"/>
    <x v="1"/>
    <s v="OFF-EN-4911"/>
    <s v="Office Supplies"/>
    <s v="Envelopes"/>
    <x v="1923"/>
    <n v="146.52000000000001"/>
    <n v="3"/>
    <n v="0"/>
    <n v="40.950000000000003"/>
    <n v="16.63"/>
    <s v="High"/>
    <s v="No"/>
    <s v="Hadia Bousaid"/>
  </r>
  <r>
    <s v="19958"/>
    <s v="ES-2015-MA17995139-42247"/>
    <d v="2015-08-31T00:00:00"/>
    <d v="2015-09-03T00:00:00"/>
    <n v="3"/>
    <s v="First Class"/>
    <s v="MA-17995139"/>
    <s v="Michelle Arnett"/>
    <x v="2"/>
    <n v="0"/>
    <s v="Briton Ferry"/>
    <x v="370"/>
    <s v="United Kingdom"/>
    <s v="Northern Europe"/>
    <x v="2"/>
    <s v="OFF-BI-4824"/>
    <s v="Office Supplies"/>
    <s v="Binders"/>
    <x v="1924"/>
    <n v="50.94"/>
    <n v="6"/>
    <n v="0"/>
    <n v="14.22"/>
    <n v="16.48"/>
    <s v="High"/>
    <s v="No"/>
    <s v="Miina Nylund"/>
  </r>
  <r>
    <s v="39115"/>
    <s v="CA-2014-DP13390140-41934"/>
    <d v="2014-10-22T00:00:00"/>
    <d v="2014-10-27T00:00:00"/>
    <n v="5"/>
    <s v="Second Class"/>
    <s v="DP-133901404"/>
    <s v="Dennis Pardue"/>
    <x v="2"/>
    <n v="89031"/>
    <s v="North Las Vegas"/>
    <x v="476"/>
    <s v="United States"/>
    <s v="Western US"/>
    <x v="0"/>
    <s v="OFF-BI-4821"/>
    <s v="Office Supplies"/>
    <s v="Binders"/>
    <x v="1925"/>
    <n v="4535.9760000000006"/>
    <n v="3"/>
    <n v="0.2"/>
    <n v="1644.2913000000001"/>
    <n v="431.68"/>
    <s v="Medium"/>
    <s v="No"/>
    <s v="Derrick Snyders"/>
  </r>
  <r>
    <s v="32891"/>
    <s v="CA-2013-DP13390140-41357"/>
    <d v="2013-03-24T00:00:00"/>
    <d v="2013-03-27T00:00:00"/>
    <n v="3"/>
    <s v="First Class"/>
    <s v="DP-133901402"/>
    <s v="Dennis Pardue"/>
    <x v="2"/>
    <n v="61604"/>
    <s v="Peoria"/>
    <x v="182"/>
    <s v="United States"/>
    <s v="Central US"/>
    <x v="0"/>
    <s v="FUR-BO-5965"/>
    <s v="Furniture"/>
    <s v="Bookcases"/>
    <x v="1926"/>
    <n v="359.05799999999988"/>
    <n v="3"/>
    <n v="0.3"/>
    <n v="-35.905799999999999"/>
    <n v="101.13"/>
    <s v="High"/>
    <s v="No"/>
    <s v="Lon Bonher"/>
  </r>
  <r>
    <s v="28154"/>
    <s v="IN-2013-AH1003027-41618"/>
    <d v="2013-12-10T00:00:00"/>
    <d v="2013-12-12T00:00:00"/>
    <n v="2"/>
    <s v="First Class"/>
    <s v="AH-1003027"/>
    <s v="Aaron Hawkins"/>
    <x v="1"/>
    <n v="0"/>
    <s v="Chongqing"/>
    <x v="477"/>
    <s v="China"/>
    <s v="Eastern Asia"/>
    <x v="1"/>
    <s v="OFF-SU-4126"/>
    <s v="Office Supplies"/>
    <s v="Supplies"/>
    <x v="1927"/>
    <n v="118.8"/>
    <n v="9"/>
    <n v="0"/>
    <n v="39.15"/>
    <n v="16.46"/>
    <s v="High"/>
    <s v="No"/>
    <s v="Hadia Bousaid"/>
  </r>
  <r>
    <s v="16378"/>
    <s v="ES-2015-TS21160120-42124"/>
    <d v="2015-04-30T00:00:00"/>
    <d v="2015-05-02T00:00:00"/>
    <n v="2"/>
    <s v="Second Class"/>
    <s v="TS-21160120"/>
    <s v="Theresa Swint"/>
    <x v="1"/>
    <n v="0"/>
    <s v="Barcelona"/>
    <x v="100"/>
    <s v="Spain"/>
    <s v="Southern Europe"/>
    <x v="2"/>
    <s v="OFF-PA-4168"/>
    <s v="Office Supplies"/>
    <s v="Paper"/>
    <x v="1928"/>
    <n v="119.55"/>
    <n v="5"/>
    <n v="0"/>
    <n v="5.85"/>
    <n v="16.399999999999999"/>
    <s v="High"/>
    <s v="No"/>
    <s v="Gavino Bove"/>
  </r>
  <r>
    <s v="4966"/>
    <s v="MX-2013-DB1306082-41513"/>
    <d v="2013-08-27T00:00:00"/>
    <d v="2013-08-28T00:00:00"/>
    <n v="1"/>
    <s v="First Class"/>
    <s v="DB-1306082"/>
    <s v="Dave Brooks"/>
    <x v="0"/>
    <n v="0"/>
    <s v="Zapopan"/>
    <x v="270"/>
    <s v="Mexico"/>
    <s v="Central America"/>
    <x v="4"/>
    <s v="OFF-PA-5871"/>
    <s v="Office Supplies"/>
    <s v="Paper"/>
    <x v="1929"/>
    <n v="56.3"/>
    <n v="5"/>
    <n v="0"/>
    <n v="6.7"/>
    <n v="16.396000000000001"/>
    <s v="High"/>
    <s v="No"/>
    <s v="Nicodemo Bautista"/>
  </r>
  <r>
    <s v="36233"/>
    <s v="CA-2015-DP13390140-42011"/>
    <d v="2015-01-07T00:00:00"/>
    <d v="2015-01-14T00:00:00"/>
    <n v="7"/>
    <s v="Standard Class"/>
    <s v="DP-133901408"/>
    <s v="Dennis Pardue"/>
    <x v="2"/>
    <n v="35401"/>
    <s v="Tuscaloosa"/>
    <x v="208"/>
    <s v="United States"/>
    <s v="Southern US"/>
    <x v="0"/>
    <s v="OFF-BI-6412"/>
    <s v="Office Supplies"/>
    <s v="Binders"/>
    <x v="1930"/>
    <n v="33.74"/>
    <n v="7"/>
    <n v="0"/>
    <n v="15.5204"/>
    <n v="5.37"/>
    <s v="Low"/>
    <s v="No"/>
    <s v="Flannery Newton"/>
  </r>
  <r>
    <s v="39778"/>
    <s v="CA-2014-DP13390140-41784"/>
    <d v="2014-05-25T00:00:00"/>
    <d v="2014-05-29T00:00:00"/>
    <n v="4"/>
    <s v="Standard Class"/>
    <s v="DP-133901406"/>
    <s v="Dennis Pardue"/>
    <x v="2"/>
    <n v="19120"/>
    <s v="Philadelphia"/>
    <x v="103"/>
    <s v="United States"/>
    <s v="Eastern US"/>
    <x v="0"/>
    <s v="OFF-AR-3455"/>
    <s v="Office Supplies"/>
    <s v="Art"/>
    <x v="1931"/>
    <n v="16.655999999999999"/>
    <n v="3"/>
    <n v="0.2"/>
    <n v="3.3311999999999999"/>
    <n v="2.2999999999999998"/>
    <s v="High"/>
    <s v="Yes"/>
    <s v="Dolores Davis"/>
  </r>
  <r>
    <s v="37959"/>
    <s v="CA-2013-DB13405140-41494"/>
    <d v="2013-08-08T00:00:00"/>
    <d v="2013-08-10T00:00:00"/>
    <n v="2"/>
    <s v="Second Class"/>
    <s v="DB-134051406"/>
    <s v="Denny Blanton"/>
    <x v="0"/>
    <n v="1841"/>
    <s v="Lawrence"/>
    <x v="239"/>
    <s v="United States"/>
    <s v="Eastern US"/>
    <x v="0"/>
    <s v="OFF-BI-4341"/>
    <s v="Office Supplies"/>
    <s v="Binders"/>
    <x v="1932"/>
    <n v="447.86"/>
    <n v="7"/>
    <n v="0"/>
    <n v="210.49420000000001"/>
    <n v="83.22"/>
    <s v="Critical"/>
    <s v="No"/>
    <s v="Dolores Davis"/>
  </r>
  <r>
    <s v="34826"/>
    <s v="CA-2013-DB13405140-41534"/>
    <d v="2013-09-17T00:00:00"/>
    <d v="2013-09-23T00:00:00"/>
    <n v="6"/>
    <s v="Standard Class"/>
    <s v="DB-134051408"/>
    <s v="Denny Blanton"/>
    <x v="0"/>
    <n v="32839"/>
    <s v="Orlando"/>
    <x v="197"/>
    <s v="United States"/>
    <s v="Southern US"/>
    <x v="0"/>
    <s v="TEC-AC-5858"/>
    <s v="Technology"/>
    <s v="Accessories"/>
    <x v="1933"/>
    <n v="87.168000000000006"/>
    <n v="3"/>
    <n v="0.2"/>
    <n v="10.89599999999999"/>
    <n v="7.05"/>
    <s v="Medium"/>
    <s v="No"/>
    <s v="Flannery Newton"/>
  </r>
  <r>
    <s v="14957"/>
    <s v="ES-2015-JL1550548-42339"/>
    <d v="2015-12-01T00:00:00"/>
    <d v="2015-12-04T00:00:00"/>
    <n v="3"/>
    <s v="First Class"/>
    <s v="JL-1550548"/>
    <s v="Jeremy Lonsdale"/>
    <x v="0"/>
    <n v="0"/>
    <s v="Bielefeld"/>
    <x v="47"/>
    <s v="Germany"/>
    <s v="Western Europe"/>
    <x v="2"/>
    <s v="FUR-FU-5733"/>
    <s v="Furniture"/>
    <s v="Furnishings"/>
    <x v="1934"/>
    <n v="126.96"/>
    <n v="8"/>
    <n v="0"/>
    <n v="50.64"/>
    <n v="16.27"/>
    <s v="Critical"/>
    <s v="No"/>
    <s v="Gilbert Wolff"/>
  </r>
  <r>
    <s v="36898"/>
    <s v="CA-2012-DO13435140-41184"/>
    <d v="2012-10-02T00:00:00"/>
    <d v="2012-10-02T00:00:00"/>
    <n v="0"/>
    <s v="Same Day"/>
    <s v="DO-134351406"/>
    <s v="Denny Ordway"/>
    <x v="0"/>
    <n v="43229"/>
    <s v="Columbus"/>
    <x v="180"/>
    <s v="United States"/>
    <s v="Eastern US"/>
    <x v="0"/>
    <s v="TEC-AC-5103"/>
    <s v="Technology"/>
    <s v="Accessories"/>
    <x v="1935"/>
    <n v="142.488"/>
    <n v="3"/>
    <n v="0.2"/>
    <n v="-3.5622000000000038"/>
    <n v="21.68"/>
    <s v="High"/>
    <s v="No"/>
    <s v="Dolores Davis"/>
  </r>
  <r>
    <s v="47422"/>
    <s v="CG-2013-MV819033-41291"/>
    <d v="2013-01-17T00:00:00"/>
    <d v="2013-01-21T00:00:00"/>
    <n v="4"/>
    <s v="Standard Class"/>
    <s v="MV-819033"/>
    <s v="Mike Vittorini"/>
    <x v="0"/>
    <n v="0"/>
    <s v="Mbuji-mayi"/>
    <x v="478"/>
    <s v="Democratic Republic of the Congo"/>
    <s v="Central Africa"/>
    <x v="3"/>
    <s v="OFF-AR-5918"/>
    <s v="Office Supplies"/>
    <s v="Art"/>
    <x v="1936"/>
    <n v="94.08"/>
    <n v="4"/>
    <n v="0"/>
    <n v="1.8"/>
    <n v="16.16"/>
    <s v="High"/>
    <s v="No"/>
    <s v="Andile Ihejirika"/>
  </r>
  <r>
    <s v="40102"/>
    <s v="US-2015-DO13435140-42236"/>
    <d v="2015-08-20T00:00:00"/>
    <d v="2015-08-24T00:00:00"/>
    <n v="4"/>
    <s v="Standard Class"/>
    <s v="DO-134351404"/>
    <s v="Denny Ordway"/>
    <x v="0"/>
    <n v="84106"/>
    <s v="Salt Lake City"/>
    <x v="211"/>
    <s v="United States"/>
    <s v="Western US"/>
    <x v="0"/>
    <s v="OFF-BI-6392"/>
    <s v="Office Supplies"/>
    <s v="Binders"/>
    <x v="1937"/>
    <n v="102.72"/>
    <n v="3"/>
    <n v="0.2"/>
    <n v="37.235999999999997"/>
    <n v="13.33"/>
    <s v="High"/>
    <s v="No"/>
    <s v="Derrick Snyders"/>
  </r>
  <r>
    <s v="26232"/>
    <s v="ID-2015-RB197957-42028"/>
    <d v="2015-01-24T00:00:00"/>
    <d v="2015-01-26T00:00:00"/>
    <n v="2"/>
    <s v="First Class"/>
    <s v="RB-197957"/>
    <s v="Ross Baird"/>
    <x v="2"/>
    <n v="0"/>
    <s v="Hobart"/>
    <x v="96"/>
    <s v="Australia"/>
    <s v="Oceania"/>
    <x v="1"/>
    <s v="OFF-LA-6052"/>
    <s v="Office Supplies"/>
    <s v="Labels"/>
    <x v="1938"/>
    <n v="43.344000000000001"/>
    <n v="7"/>
    <n v="0.4"/>
    <n v="-10.206"/>
    <n v="16.12"/>
    <s v="High"/>
    <s v="No"/>
    <s v="Kauri Anaru"/>
  </r>
  <r>
    <s v="9168"/>
    <s v="MX-2012-CA1205531-40988"/>
    <d v="2012-03-20T00:00:00"/>
    <d v="2012-03-21T00:00:00"/>
    <n v="1"/>
    <s v="First Class"/>
    <s v="CA-1205531"/>
    <s v="Cathy Armstrong"/>
    <x v="2"/>
    <n v="0"/>
    <s v="Palma Soriano"/>
    <x v="143"/>
    <s v="Cuba"/>
    <s v="Caribbean"/>
    <x v="4"/>
    <s v="OFF-FA-5486"/>
    <s v="Office Supplies"/>
    <s v="Fasteners"/>
    <x v="1939"/>
    <n v="56.279999999999987"/>
    <n v="6"/>
    <n v="0"/>
    <n v="24.12"/>
    <n v="16.103999999999999"/>
    <s v="High"/>
    <s v="No"/>
    <s v="Marilène Rousseau"/>
  </r>
  <r>
    <s v="33143"/>
    <s v="US-2015-DA13450140-42017"/>
    <d v="2015-01-13T00:00:00"/>
    <d v="2015-01-18T00:00:00"/>
    <n v="5"/>
    <s v="Second Class"/>
    <s v="DA-134501406"/>
    <s v="Dianna Arnett"/>
    <x v="2"/>
    <n v="20016"/>
    <s v="Washington"/>
    <x v="479"/>
    <s v="United States"/>
    <s v="Eastern US"/>
    <x v="0"/>
    <s v="FUR-FU-4329"/>
    <s v="Furniture"/>
    <s v="Furnishings"/>
    <x v="1940"/>
    <n v="37.68"/>
    <n v="2"/>
    <n v="0"/>
    <n v="15.8256"/>
    <n v="4.62"/>
    <s v="Medium"/>
    <s v="No"/>
    <s v="Dolores Davis"/>
  </r>
  <r>
    <s v="37150"/>
    <s v="US-2012-DA13450140-41161"/>
    <d v="2012-09-09T00:00:00"/>
    <d v="2012-09-13T00:00:00"/>
    <n v="4"/>
    <s v="Standard Class"/>
    <s v="DA-134501408"/>
    <s v="Dianna Arnett"/>
    <x v="2"/>
    <n v="23464"/>
    <s v="Virginia Beach"/>
    <x v="61"/>
    <s v="United States"/>
    <s v="Southern US"/>
    <x v="0"/>
    <s v="OFF-BI-6321"/>
    <s v="Office Supplies"/>
    <s v="Binders"/>
    <x v="1941"/>
    <n v="9.64"/>
    <n v="2"/>
    <n v="0"/>
    <n v="4.7236000000000002"/>
    <n v="1.86"/>
    <s v="High"/>
    <s v="No"/>
    <s v="Flannery Newton"/>
  </r>
  <r>
    <s v="33046"/>
    <s v="US-2012-DA13450140-41023"/>
    <d v="2012-04-24T00:00:00"/>
    <d v="2012-04-28T00:00:00"/>
    <n v="4"/>
    <s v="Standard Class"/>
    <s v="DA-134501402"/>
    <s v="Dianna Arnett"/>
    <x v="2"/>
    <n v="77095"/>
    <s v="Houston"/>
    <x v="46"/>
    <s v="United States"/>
    <s v="Central US"/>
    <x v="0"/>
    <s v="OFF-AR-2857"/>
    <s v="Office Supplies"/>
    <s v="Art"/>
    <x v="1942"/>
    <n v="6.24"/>
    <n v="3"/>
    <n v="0.2"/>
    <n v="0.54600000000000071"/>
    <n v="1.43"/>
    <s v="Medium"/>
    <s v="No"/>
    <s v="Lon Bonher"/>
  </r>
  <r>
    <s v="27746"/>
    <s v="IN-2015-AH1007527-42102"/>
    <d v="2015-04-08T00:00:00"/>
    <d v="2015-04-15T00:00:00"/>
    <n v="7"/>
    <s v="Standard Class"/>
    <s v="AH-1007527"/>
    <s v="Adam Hart"/>
    <x v="1"/>
    <n v="0"/>
    <s v="Lianyuan"/>
    <x v="216"/>
    <s v="China"/>
    <s v="Eastern Asia"/>
    <x v="1"/>
    <s v="FUR-FU-4041"/>
    <s v="Furniture"/>
    <s v="Furnishings"/>
    <x v="1943"/>
    <n v="150.66"/>
    <n v="3"/>
    <n v="0"/>
    <n v="54.179999999999993"/>
    <n v="16.04"/>
    <s v="Medium"/>
    <s v="No"/>
    <s v="Hadia Bousaid"/>
  </r>
  <r>
    <s v="36638"/>
    <s v="CA-2013-DV13465140-41587"/>
    <d v="2013-11-09T00:00:00"/>
    <d v="2013-11-14T00:00:00"/>
    <n v="5"/>
    <s v="Second Class"/>
    <s v="DV-134651406"/>
    <s v="Dianna Vittorini"/>
    <x v="0"/>
    <n v="11572"/>
    <s v="Oceanside"/>
    <x v="21"/>
    <s v="United States"/>
    <s v="Eastern US"/>
    <x v="0"/>
    <s v="TEC-AC-5151"/>
    <s v="Technology"/>
    <s v="Accessories"/>
    <x v="1944"/>
    <n v="899.95"/>
    <n v="5"/>
    <n v="0"/>
    <n v="53.996999999999957"/>
    <n v="70.36"/>
    <s v="High"/>
    <s v="No"/>
    <s v="Dolores Davis"/>
  </r>
  <r>
    <s v="26803"/>
    <s v="IN-2014-RC1982588-41701"/>
    <d v="2014-03-03T00:00:00"/>
    <d v="2014-03-08T00:00:00"/>
    <n v="5"/>
    <s v="Standard Class"/>
    <s v="RC-1982588"/>
    <s v="Roy Collins"/>
    <x v="0"/>
    <n v="0"/>
    <s v="Yangon"/>
    <x v="242"/>
    <s v="Myanmar (Burma)"/>
    <s v="Southeastern Asia"/>
    <x v="1"/>
    <s v="FUR-CH-5751"/>
    <s v="Furniture"/>
    <s v="Chairs"/>
    <x v="1945"/>
    <n v="205.90379999999999"/>
    <n v="6"/>
    <n v="0.27"/>
    <n v="22.483800000000031"/>
    <n v="16"/>
    <s v="Medium"/>
    <s v="No"/>
    <s v="Preecha Metharom"/>
  </r>
  <r>
    <s v="31882"/>
    <s v="CA-2015-DV13465140-42340"/>
    <d v="2015-12-02T00:00:00"/>
    <d v="2015-12-06T00:00:00"/>
    <n v="4"/>
    <s v="Standard Class"/>
    <s v="DV-134651404"/>
    <s v="Dianna Vittorini"/>
    <x v="0"/>
    <n v="80219"/>
    <s v="Denver"/>
    <x v="356"/>
    <s v="United States"/>
    <s v="Western US"/>
    <x v="0"/>
    <s v="TEC-PH-4893"/>
    <s v="Technology"/>
    <s v="Phones"/>
    <x v="1946"/>
    <n v="406.36799999999999"/>
    <n v="4"/>
    <n v="0.2"/>
    <n v="30.477599999999981"/>
    <n v="33.64"/>
    <s v="Medium"/>
    <s v="No"/>
    <s v="Derrick Snyders"/>
  </r>
  <r>
    <s v="20066"/>
    <s v="IT-2015-ZC21910124-42168"/>
    <d v="2015-06-13T00:00:00"/>
    <d v="2015-06-20T00:00:00"/>
    <n v="7"/>
    <s v="Standard Class"/>
    <s v="ZC-21910124"/>
    <s v="Zuschuss Carroll"/>
    <x v="0"/>
    <n v="0"/>
    <s v="Stockholm"/>
    <x v="344"/>
    <s v="Sweden"/>
    <s v="Northern Europe"/>
    <x v="2"/>
    <s v="FUR-FU-6243"/>
    <s v="Furniture"/>
    <s v="Furnishings"/>
    <x v="1947"/>
    <n v="130.94399999999999"/>
    <n v="8"/>
    <n v="0.6"/>
    <n v="-153.93600000000001"/>
    <n v="15.95"/>
    <s v="Low"/>
    <s v="No"/>
    <s v="Miina Nylund"/>
  </r>
  <r>
    <s v="14057"/>
    <s v="ES-2015-AI1085564-42146"/>
    <d v="2015-05-22T00:00:00"/>
    <d v="2015-05-28T00:00:00"/>
    <n v="6"/>
    <s v="Standard Class"/>
    <s v="AI-1085564"/>
    <s v="Arianne Irving"/>
    <x v="0"/>
    <n v="0"/>
    <s v="Guidonia Montecelio"/>
    <x v="221"/>
    <s v="Italy"/>
    <s v="Southern Europe"/>
    <x v="2"/>
    <s v="OFF-PA-4467"/>
    <s v="Office Supplies"/>
    <s v="Paper"/>
    <x v="1948"/>
    <n v="155.85"/>
    <n v="5"/>
    <n v="0"/>
    <n v="35.700000000000003"/>
    <n v="15.93"/>
    <s v="Medium"/>
    <s v="No"/>
    <s v="Gavino Bove"/>
  </r>
  <r>
    <s v="50450"/>
    <s v="TU-2015-GT4755134-42166"/>
    <d v="2015-06-11T00:00:00"/>
    <d v="2015-06-11T00:00:00"/>
    <n v="0"/>
    <s v="Same Day"/>
    <s v="GT-4755134"/>
    <s v="Guy Thornton"/>
    <x v="0"/>
    <n v="0"/>
    <s v="Istanbul"/>
    <x v="297"/>
    <s v="Turkey"/>
    <s v="Western Asia"/>
    <x v="1"/>
    <s v="TEC-AC-5127"/>
    <s v="Technology"/>
    <s v="Accessories"/>
    <x v="1949"/>
    <n v="86.688000000000017"/>
    <n v="8"/>
    <n v="0.6"/>
    <n v="-80.352000000000018"/>
    <n v="15.93"/>
    <s v="High"/>
    <s v="No"/>
    <s v="Kaoru Xun"/>
  </r>
  <r>
    <s v="31544"/>
    <s v="CA-2012-DW13480140-41060"/>
    <d v="2012-05-31T00:00:00"/>
    <d v="2012-06-05T00:00:00"/>
    <n v="5"/>
    <s v="Second Class"/>
    <s v="DW-134801402"/>
    <s v="Dianna Wilson"/>
    <x v="2"/>
    <n v="55044"/>
    <s v="Lakeville"/>
    <x v="363"/>
    <s v="United States"/>
    <s v="Central US"/>
    <x v="0"/>
    <s v="OFF-AP-4716"/>
    <s v="Office Supplies"/>
    <s v="Appliances"/>
    <x v="1950"/>
    <n v="1503.25"/>
    <n v="5"/>
    <n v="0"/>
    <n v="496.07249999999988"/>
    <n v="120.84"/>
    <s v="Medium"/>
    <s v="No"/>
    <s v="Lon Bonher"/>
  </r>
  <r>
    <s v="27683"/>
    <s v="IN-2015-SC204407-42068"/>
    <d v="2015-03-05T00:00:00"/>
    <d v="2015-03-06T00:00:00"/>
    <n v="1"/>
    <s v="Same Day"/>
    <s v="SC-204407"/>
    <s v="Shaun Chance"/>
    <x v="1"/>
    <n v="0"/>
    <s v="Townsville"/>
    <x v="2"/>
    <s v="Australia"/>
    <s v="Oceania"/>
    <x v="1"/>
    <s v="OFF-LA-5374"/>
    <s v="Office Supplies"/>
    <s v="Labels"/>
    <x v="1951"/>
    <n v="57.645000000000003"/>
    <n v="5"/>
    <n v="0.1"/>
    <n v="8.2949999999999999"/>
    <n v="15.86"/>
    <s v="High"/>
    <s v="No"/>
    <s v="Kauri Anaru"/>
  </r>
  <r>
    <s v="49295"/>
    <s v="TZ-2014-MK7905129-41831"/>
    <d v="2014-07-11T00:00:00"/>
    <d v="2014-07-17T00:00:00"/>
    <n v="6"/>
    <s v="Standard Class"/>
    <s v="MK-7905129"/>
    <s v="Michael Kennedy"/>
    <x v="1"/>
    <n v="0"/>
    <s v="Dar es Salaam"/>
    <x v="174"/>
    <s v="Tanzania"/>
    <s v="Eastern Africa"/>
    <x v="3"/>
    <s v="OFF-PA-4484"/>
    <s v="Office Supplies"/>
    <s v="Paper"/>
    <x v="1952"/>
    <n v="99.539999999999978"/>
    <n v="6"/>
    <n v="0"/>
    <n v="45.72"/>
    <n v="15.8"/>
    <s v="Low"/>
    <s v="No"/>
    <s v="Wasswa Ahmed"/>
  </r>
  <r>
    <s v="33831"/>
    <s v="US-2015-DL13495140-42232"/>
    <d v="2015-08-16T00:00:00"/>
    <d v="2015-08-19T00:00:00"/>
    <n v="3"/>
    <s v="Second Class"/>
    <s v="DL-134951406"/>
    <s v="Dionis Lloyd"/>
    <x v="1"/>
    <n v="19120"/>
    <s v="Philadelphia"/>
    <x v="103"/>
    <s v="United States"/>
    <s v="Eastern US"/>
    <x v="0"/>
    <s v="OFF-ST-6294"/>
    <s v="Office Supplies"/>
    <s v="Storage"/>
    <x v="1953"/>
    <n v="1801.6320000000001"/>
    <n v="6"/>
    <n v="0.2"/>
    <n v="-337.80599999999998"/>
    <n v="356.88"/>
    <s v="High"/>
    <s v="No"/>
    <s v="Dolores Davis"/>
  </r>
  <r>
    <s v="42391"/>
    <s v="SF-2012-CC2145117-41076"/>
    <d v="2012-06-16T00:00:00"/>
    <d v="2012-06-16T00:00:00"/>
    <n v="0"/>
    <s v="Same Day"/>
    <s v="CC-2145117"/>
    <s v="Charles Crestani"/>
    <x v="0"/>
    <n v="0"/>
    <s v="Cape Town"/>
    <x v="86"/>
    <s v="South Africa"/>
    <s v="Southern Africa"/>
    <x v="3"/>
    <s v="FUR-FU-5739"/>
    <s v="Furniture"/>
    <s v="Furnishings"/>
    <x v="1954"/>
    <n v="50.400000000000013"/>
    <n v="2"/>
    <n v="0"/>
    <n v="15.6"/>
    <n v="15.75"/>
    <s v="Critical"/>
    <s v="No"/>
    <s v="Nora Cuijper"/>
  </r>
  <r>
    <s v="33599"/>
    <s v="CA-2014-DL13495140-41656"/>
    <d v="2014-01-17T00:00:00"/>
    <d v="2014-01-21T00:00:00"/>
    <n v="4"/>
    <s v="Standard Class"/>
    <s v="DL-134951408"/>
    <s v="Dionis Lloyd"/>
    <x v="1"/>
    <n v="31907"/>
    <s v="Columbus"/>
    <x v="254"/>
    <s v="United States"/>
    <s v="Southern US"/>
    <x v="0"/>
    <s v="TEC-AC-4300"/>
    <s v="Technology"/>
    <s v="Accessories"/>
    <x v="1955"/>
    <n v="316"/>
    <n v="4"/>
    <n v="0"/>
    <n v="31.599999999999969"/>
    <n v="21.85"/>
    <s v="Medium"/>
    <s v="No"/>
    <s v="Flannery Newton"/>
  </r>
  <r>
    <s v="10431"/>
    <s v="IT-2012-MC1742548-41177"/>
    <d v="2012-09-25T00:00:00"/>
    <d v="2012-09-30T00:00:00"/>
    <n v="5"/>
    <s v="Standard Class"/>
    <s v="MC-1742548"/>
    <s v="Mark Cousins"/>
    <x v="1"/>
    <n v="0"/>
    <s v="Wiesbaden"/>
    <x v="336"/>
    <s v="Germany"/>
    <s v="Western Europe"/>
    <x v="2"/>
    <s v="OFF-AR-3459"/>
    <s v="Office Supplies"/>
    <s v="Art"/>
    <x v="1956"/>
    <n v="236.88"/>
    <n v="8"/>
    <n v="0"/>
    <n v="82.800000000000011"/>
    <n v="15.73"/>
    <s v="Medium"/>
    <s v="Yes"/>
    <s v="Gilbert Wolff"/>
  </r>
  <r>
    <s v="14981"/>
    <s v="ES-2015-AA1037545-42052"/>
    <d v="2015-02-17T00:00:00"/>
    <d v="2015-02-17T00:00:00"/>
    <n v="0"/>
    <s v="Same Day"/>
    <s v="AA-1037545"/>
    <s v="Allen Armold"/>
    <x v="0"/>
    <n v="0"/>
    <s v="Angers"/>
    <x v="92"/>
    <s v="France"/>
    <s v="Western Europe"/>
    <x v="2"/>
    <s v="OFF-AR-6123"/>
    <s v="Office Supplies"/>
    <s v="Art"/>
    <x v="1957"/>
    <n v="90.480000000000018"/>
    <n v="8"/>
    <n v="0"/>
    <n v="7.92"/>
    <n v="15.72"/>
    <s v="High"/>
    <s v="No"/>
    <s v="Gilbert Wolff"/>
  </r>
  <r>
    <s v="4685"/>
    <s v="MX-2015-MV1819082-42279"/>
    <d v="2015-10-02T00:00:00"/>
    <d v="2015-10-06T00:00:00"/>
    <n v="4"/>
    <s v="Standard Class"/>
    <s v="MV-1819082"/>
    <s v="Mike Vittorini"/>
    <x v="0"/>
    <n v="0"/>
    <s v="Salamanca"/>
    <x v="268"/>
    <s v="Mexico"/>
    <s v="Central America"/>
    <x v="4"/>
    <s v="OFF-PA-4160"/>
    <s v="Office Supplies"/>
    <s v="Paper"/>
    <x v="1958"/>
    <n v="147.94"/>
    <n v="13"/>
    <n v="0"/>
    <n v="56.160000000000011"/>
    <n v="15.698"/>
    <s v="High"/>
    <s v="No"/>
    <s v="Nicodemo Bautista"/>
  </r>
  <r>
    <s v="34153"/>
    <s v="CA-2014-DJ13510140-41878"/>
    <d v="2014-08-27T00:00:00"/>
    <d v="2014-08-30T00:00:00"/>
    <n v="3"/>
    <s v="First Class"/>
    <s v="DJ-135101404"/>
    <s v="Don Jones"/>
    <x v="1"/>
    <n v="92037"/>
    <s v="San Diego"/>
    <x v="25"/>
    <s v="United States"/>
    <s v="Western US"/>
    <x v="0"/>
    <s v="FUR-CH-4426"/>
    <s v="Furniture"/>
    <s v="Chairs"/>
    <x v="1959"/>
    <n v="1603.136"/>
    <n v="4"/>
    <n v="0.2"/>
    <n v="100.196"/>
    <n v="489.6"/>
    <s v="Critical"/>
    <s v="No"/>
    <s v="Derrick Snyders"/>
  </r>
  <r>
    <s v="33830"/>
    <s v="CA-2012-DJ13510140-41137"/>
    <d v="2012-08-16T00:00:00"/>
    <d v="2012-08-20T00:00:00"/>
    <n v="4"/>
    <s v="Standard Class"/>
    <s v="DJ-135101408"/>
    <s v="Don Jones"/>
    <x v="1"/>
    <n v="72209"/>
    <s v="Little Rock"/>
    <x v="427"/>
    <s v="United States"/>
    <s v="Southern US"/>
    <x v="0"/>
    <s v="TEC-AC-5146"/>
    <s v="Technology"/>
    <s v="Accessories"/>
    <x v="1960"/>
    <n v="339.96"/>
    <n v="4"/>
    <n v="0"/>
    <n v="122.3856"/>
    <n v="23.28"/>
    <s v="Medium"/>
    <s v="No"/>
    <s v="Flannery Newton"/>
  </r>
  <r>
    <s v="36478"/>
    <s v="CA-2015-DJ13510140-42260"/>
    <d v="2015-09-13T00:00:00"/>
    <d v="2015-09-16T00:00:00"/>
    <n v="3"/>
    <s v="First Class"/>
    <s v="DJ-135101406"/>
    <s v="Don Jones"/>
    <x v="1"/>
    <n v="2895"/>
    <s v="Woonsocket"/>
    <x v="76"/>
    <s v="United States"/>
    <s v="Eastern US"/>
    <x v="0"/>
    <s v="OFF-PA-6571"/>
    <s v="Office Supplies"/>
    <s v="Paper"/>
    <x v="1961"/>
    <n v="45.36"/>
    <n v="7"/>
    <n v="0"/>
    <n v="21.7728"/>
    <n v="15.36"/>
    <s v="High"/>
    <s v="No"/>
    <s v="Dolores Davis"/>
  </r>
  <r>
    <s v="50464"/>
    <s v="IZ-2014-DK315061-41962"/>
    <d v="2014-11-19T00:00:00"/>
    <d v="2014-11-22T00:00:00"/>
    <n v="3"/>
    <s v="Second Class"/>
    <s v="DK-315061"/>
    <s v="David Kendrick"/>
    <x v="1"/>
    <n v="0"/>
    <s v="Baghdad"/>
    <x v="397"/>
    <s v="Iraq"/>
    <s v="Western Asia"/>
    <x v="1"/>
    <s v="FUR-FU-3949"/>
    <s v="Furniture"/>
    <s v="Furnishings"/>
    <x v="1962"/>
    <n v="70.44"/>
    <n v="4"/>
    <n v="0"/>
    <n v="35.159999999999997"/>
    <n v="15.63"/>
    <s v="Critical"/>
    <s v="No"/>
    <s v="Kaoru Xun"/>
  </r>
  <r>
    <s v="5556"/>
    <s v="MX-2013-TH2111582-41346"/>
    <d v="2013-03-13T00:00:00"/>
    <d v="2013-03-19T00:00:00"/>
    <n v="6"/>
    <s v="Standard Class"/>
    <s v="TH-2111582"/>
    <s v="Thea Hudgings"/>
    <x v="1"/>
    <n v="0"/>
    <s v="Tlalpan"/>
    <x v="141"/>
    <s v="Mexico"/>
    <s v="Central America"/>
    <x v="4"/>
    <s v="OFF-EN-3109"/>
    <s v="Office Supplies"/>
    <s v="Envelopes"/>
    <x v="1963"/>
    <n v="140.6"/>
    <n v="10"/>
    <n v="0"/>
    <n v="26.6"/>
    <n v="15.599"/>
    <s v="Medium"/>
    <s v="No"/>
    <s v="Nicodemo Bautista"/>
  </r>
  <r>
    <s v="11957"/>
    <s v="IT-2015-DK1337545-42315"/>
    <d v="2015-11-07T00:00:00"/>
    <d v="2015-11-11T00:00:00"/>
    <n v="4"/>
    <s v="Standard Class"/>
    <s v="DK-1337545"/>
    <s v="Dennis Kane"/>
    <x v="0"/>
    <n v="0"/>
    <s v="Muret"/>
    <x v="171"/>
    <s v="France"/>
    <s v="Western Europe"/>
    <x v="2"/>
    <s v="TEC-AC-5100"/>
    <s v="Technology"/>
    <s v="Accessories"/>
    <x v="1964"/>
    <n v="226.56"/>
    <n v="8"/>
    <n v="0"/>
    <n v="101.76"/>
    <n v="15.58"/>
    <s v="Medium"/>
    <s v="No"/>
    <s v="Gilbert Wolff"/>
  </r>
  <r>
    <s v="25555"/>
    <s v="IN-2015-RD1966059-42276"/>
    <d v="2015-09-29T00:00:00"/>
    <d v="2015-10-03T00:00:00"/>
    <n v="4"/>
    <s v="Standard Class"/>
    <s v="RD-1966059"/>
    <s v="Robert Dilbeck"/>
    <x v="2"/>
    <n v="0"/>
    <s v="Bandung"/>
    <x v="51"/>
    <s v="Indonesia"/>
    <s v="Southeastern Asia"/>
    <x v="1"/>
    <s v="OFF-BI-3254"/>
    <s v="Office Supplies"/>
    <s v="Binders"/>
    <x v="1965"/>
    <n v="99.052199999999985"/>
    <n v="9"/>
    <n v="0.17"/>
    <n v="6.9822000000000024"/>
    <n v="15.58"/>
    <s v="High"/>
    <s v="No"/>
    <s v="Preecha Metharom"/>
  </r>
  <r>
    <s v="3350"/>
    <s v="MX-2015-RD1958518-42329"/>
    <d v="2015-11-21T00:00:00"/>
    <d v="2015-11-22T00:00:00"/>
    <n v="1"/>
    <s v="First Class"/>
    <s v="RD-1958518"/>
    <s v="Rob Dowd"/>
    <x v="0"/>
    <n v="0"/>
    <s v="Araguaína"/>
    <x v="480"/>
    <s v="Brazil"/>
    <s v="South America"/>
    <x v="4"/>
    <s v="OFF-EN-3108"/>
    <s v="Office Supplies"/>
    <s v="Envelopes"/>
    <x v="1966"/>
    <n v="58.3"/>
    <n v="5"/>
    <n v="0"/>
    <n v="15.1"/>
    <n v="15.566000000000001"/>
    <s v="Critical"/>
    <s v="No"/>
    <s v="Vasco Magalhães"/>
  </r>
  <r>
    <s v="26170"/>
    <s v="ID-2013-KS16300144-41318"/>
    <d v="2013-02-13T00:00:00"/>
    <d v="2013-02-15T00:00:00"/>
    <n v="2"/>
    <s v="Second Class"/>
    <s v="KS-16300144"/>
    <s v="Karen Seio"/>
    <x v="1"/>
    <n v="0"/>
    <s v="Can Tho"/>
    <x v="227"/>
    <s v="Vietnam"/>
    <s v="Southeastern Asia"/>
    <x v="1"/>
    <s v="OFF-ST-6041"/>
    <s v="Office Supplies"/>
    <s v="Storage"/>
    <x v="1967"/>
    <n v="123.7032"/>
    <n v="9"/>
    <n v="0.17"/>
    <n v="-4.5468000000000011"/>
    <n v="15.55"/>
    <s v="High"/>
    <s v="No"/>
    <s v="Preecha Metharom"/>
  </r>
  <r>
    <s v="28862"/>
    <s v="IN-2014-SR2074058-41797"/>
    <d v="2014-06-07T00:00:00"/>
    <d v="2014-06-09T00:00:00"/>
    <n v="2"/>
    <s v="Second Class"/>
    <s v="SR-2074058"/>
    <s v="Steven Roelle"/>
    <x v="2"/>
    <n v="0"/>
    <s v="Kalyan"/>
    <x v="152"/>
    <s v="India"/>
    <s v="Southern Asia"/>
    <x v="1"/>
    <s v="OFF-EN-4435"/>
    <s v="Office Supplies"/>
    <s v="Envelopes"/>
    <x v="1968"/>
    <n v="43.5"/>
    <n v="5"/>
    <n v="0"/>
    <n v="6.0000000000000009"/>
    <n v="15.52"/>
    <s v="Critical"/>
    <s v="No"/>
    <s v="Chandrakant Chaudhri"/>
  </r>
  <r>
    <s v="36735"/>
    <s v="CA-2012-DM13525140-41094"/>
    <d v="2012-07-04T00:00:00"/>
    <d v="2012-07-07T00:00:00"/>
    <n v="3"/>
    <s v="First Class"/>
    <s v="DM-135251408"/>
    <s v="Don Miller"/>
    <x v="1"/>
    <n v="32137"/>
    <s v="Palm Coast"/>
    <x v="197"/>
    <s v="United States"/>
    <s v="Southern US"/>
    <x v="0"/>
    <s v="FUR-FU-5158"/>
    <s v="Furniture"/>
    <s v="Furnishings"/>
    <x v="1969"/>
    <n v="213.21600000000001"/>
    <n v="3"/>
    <n v="0.2"/>
    <n v="15.99119999999999"/>
    <n v="33.33"/>
    <s v="High"/>
    <s v="No"/>
    <s v="Flannery Newton"/>
  </r>
  <r>
    <s v="39322"/>
    <s v="CA-2013-DM13525140-41528"/>
    <d v="2013-09-11T00:00:00"/>
    <d v="2013-09-15T00:00:00"/>
    <n v="4"/>
    <s v="Second Class"/>
    <s v="DM-135251406"/>
    <s v="Don Miller"/>
    <x v="1"/>
    <n v="10035"/>
    <s v="New York City"/>
    <x v="21"/>
    <s v="United States"/>
    <s v="Eastern US"/>
    <x v="0"/>
    <s v="FUR-FU-3936"/>
    <s v="Furniture"/>
    <s v="Furnishings"/>
    <x v="1970"/>
    <n v="210.68"/>
    <n v="2"/>
    <n v="0"/>
    <n v="50.563199999999988"/>
    <n v="28.83"/>
    <s v="Medium"/>
    <s v="No"/>
    <s v="Dolores Davis"/>
  </r>
  <r>
    <s v="15886"/>
    <s v="ES-2015-TP21415139-42251"/>
    <d v="2015-09-04T00:00:00"/>
    <d v="2015-09-07T00:00:00"/>
    <n v="3"/>
    <s v="First Class"/>
    <s v="TP-21415139"/>
    <s v="Tom Prescott"/>
    <x v="0"/>
    <n v="0"/>
    <s v="Hemel Hempstead"/>
    <x v="27"/>
    <s v="United Kingdom"/>
    <s v="Northern Europe"/>
    <x v="2"/>
    <s v="OFF-AR-6116"/>
    <s v="Office Supplies"/>
    <s v="Art"/>
    <x v="1971"/>
    <n v="46.919999999999987"/>
    <n v="2"/>
    <n v="0"/>
    <n v="15.9"/>
    <n v="15.48"/>
    <s v="Critical"/>
    <s v="Yes"/>
    <s v="Miina Nylund"/>
  </r>
  <r>
    <s v="30736"/>
    <s v="IN-2013-MD1786092-41591"/>
    <d v="2013-11-13T00:00:00"/>
    <d v="2013-11-18T00:00:00"/>
    <n v="5"/>
    <s v="Second Class"/>
    <s v="MD-1786092"/>
    <s v="Michael Dominguez"/>
    <x v="1"/>
    <n v="0"/>
    <s v="Invercargill"/>
    <x v="448"/>
    <s v="New Zealand"/>
    <s v="Oceania"/>
    <x v="1"/>
    <s v="OFF-PA-6613"/>
    <s v="Office Supplies"/>
    <s v="Paper"/>
    <x v="1972"/>
    <n v="98.039999999999992"/>
    <n v="4"/>
    <n v="0"/>
    <n v="2.88"/>
    <n v="15.47"/>
    <s v="High"/>
    <s v="No"/>
    <s v="Kauri Anaru"/>
  </r>
  <r>
    <s v="36678"/>
    <s v="CA-2014-DM13525140-41888"/>
    <d v="2014-09-06T00:00:00"/>
    <d v="2014-09-08T00:00:00"/>
    <n v="2"/>
    <s v="Second Class"/>
    <s v="DM-135251402"/>
    <s v="Don Miller"/>
    <x v="1"/>
    <n v="77070"/>
    <s v="Houston"/>
    <x v="46"/>
    <s v="United States"/>
    <s v="Central US"/>
    <x v="0"/>
    <s v="OFF-PA-6564"/>
    <s v="Office Supplies"/>
    <s v="Paper"/>
    <x v="1973"/>
    <n v="25.920000000000009"/>
    <n v="5"/>
    <n v="0.2"/>
    <n v="9.0719999999999992"/>
    <n v="3.32"/>
    <s v="High"/>
    <s v="No"/>
    <s v="Lon Bonher"/>
  </r>
  <r>
    <s v="42585"/>
    <s v="EG-2013-PC900038-41445"/>
    <d v="2013-06-20T00:00:00"/>
    <d v="2013-06-22T00:00:00"/>
    <n v="2"/>
    <s v="First Class"/>
    <s v="PC-900038"/>
    <s v="Pauline Chand"/>
    <x v="2"/>
    <n v="0"/>
    <s v="Cairo"/>
    <x v="278"/>
    <s v="Egypt"/>
    <s v="North Africa"/>
    <x v="3"/>
    <s v="OFF-AR-3490"/>
    <s v="Office Supplies"/>
    <s v="Art"/>
    <x v="1974"/>
    <n v="101.4"/>
    <n v="4"/>
    <n v="0"/>
    <n v="27.36"/>
    <n v="15.46"/>
    <s v="Medium"/>
    <s v="No"/>
    <s v="Lindiwe Afolayan"/>
  </r>
  <r>
    <s v="32374"/>
    <s v="CA-2015-DW13540140-42271"/>
    <d v="2015-09-24T00:00:00"/>
    <d v="2015-09-26T00:00:00"/>
    <n v="2"/>
    <s v="Second Class"/>
    <s v="DW-135401404"/>
    <s v="Don Weiss"/>
    <x v="0"/>
    <n v="98105"/>
    <s v="Seattle"/>
    <x v="7"/>
    <s v="United States"/>
    <s v="Western US"/>
    <x v="0"/>
    <s v="OFF-AP-3369"/>
    <s v="Office Supplies"/>
    <s v="Appliances"/>
    <x v="1975"/>
    <n v="119.96"/>
    <n v="2"/>
    <n v="0"/>
    <n v="33.588800000000013"/>
    <n v="29.5"/>
    <s v="Critical"/>
    <s v="No"/>
    <s v="Derrick Snyders"/>
  </r>
  <r>
    <s v="35263"/>
    <s v="CA-2014-DW13540140-41731"/>
    <d v="2014-04-02T00:00:00"/>
    <d v="2014-04-07T00:00:00"/>
    <n v="5"/>
    <s v="Standard Class"/>
    <s v="DW-135401406"/>
    <s v="Don Weiss"/>
    <x v="0"/>
    <n v="10024"/>
    <s v="New York City"/>
    <x v="21"/>
    <s v="United States"/>
    <s v="Eastern US"/>
    <x v="0"/>
    <s v="OFF-AR-3519"/>
    <s v="Office Supplies"/>
    <s v="Art"/>
    <x v="1976"/>
    <n v="88.04"/>
    <n v="4"/>
    <n v="0"/>
    <n v="22.8904"/>
    <n v="9.5299999999999994"/>
    <s v="High"/>
    <s v="No"/>
    <s v="Dolores Davis"/>
  </r>
  <r>
    <s v="39144"/>
    <s v="CA-2014-DW13540140-41697"/>
    <d v="2014-02-27T00:00:00"/>
    <d v="2014-03-03T00:00:00"/>
    <n v="4"/>
    <s v="Standard Class"/>
    <s v="DW-135401402"/>
    <s v="Don Weiss"/>
    <x v="0"/>
    <n v="77070"/>
    <s v="Houston"/>
    <x v="46"/>
    <s v="United States"/>
    <s v="Central US"/>
    <x v="0"/>
    <s v="FUR-FU-3922"/>
    <s v="Furniture"/>
    <s v="Furnishings"/>
    <x v="1977"/>
    <n v="16.192"/>
    <n v="2"/>
    <n v="0.6"/>
    <n v="-6.8815999999999953"/>
    <n v="3.32"/>
    <s v="High"/>
    <s v="No"/>
    <s v="Lon Bonher"/>
  </r>
  <r>
    <s v="28696"/>
    <s v="IN-2014-RA199457-41766"/>
    <d v="2014-05-07T00:00:00"/>
    <d v="2014-05-09T00:00:00"/>
    <n v="2"/>
    <s v="Second Class"/>
    <s v="RA-199457"/>
    <s v="Ryan Akin"/>
    <x v="0"/>
    <n v="0"/>
    <s v="Mildura"/>
    <x v="45"/>
    <s v="Australia"/>
    <s v="Oceania"/>
    <x v="1"/>
    <s v="TEC-AC-5195"/>
    <s v="Technology"/>
    <s v="Accessories"/>
    <x v="1978"/>
    <n v="83.43"/>
    <n v="3"/>
    <n v="0.1"/>
    <n v="12.96"/>
    <n v="15.37"/>
    <s v="High"/>
    <s v="No"/>
    <s v="Kauri Anaru"/>
  </r>
  <r>
    <s v="32780"/>
    <s v="CA-2015-DW13540140-42242"/>
    <d v="2015-08-26T00:00:00"/>
    <d v="2015-08-29T00:00:00"/>
    <n v="3"/>
    <s v="Second Class"/>
    <s v="DW-135401408"/>
    <s v="Don Weiss"/>
    <x v="0"/>
    <n v="38301"/>
    <s v="Jackson"/>
    <x v="85"/>
    <s v="United States"/>
    <s v="Southern US"/>
    <x v="0"/>
    <s v="OFF-PA-6548"/>
    <s v="Office Supplies"/>
    <s v="Paper"/>
    <x v="1979"/>
    <n v="3.4239999999999999"/>
    <n v="1"/>
    <n v="0.2"/>
    <n v="1.07"/>
    <n v="1.32"/>
    <s v="High"/>
    <s v="No"/>
    <s v="Flannery Newton"/>
  </r>
  <r>
    <s v="40068"/>
    <s v="CA-2015-DB13555140-42262"/>
    <d v="2015-09-15T00:00:00"/>
    <d v="2015-09-18T00:00:00"/>
    <n v="3"/>
    <s v="First Class"/>
    <s v="DB-135551408"/>
    <s v="Dorothy Badders"/>
    <x v="1"/>
    <n v="27604"/>
    <s v="Raleigh"/>
    <x v="40"/>
    <s v="United States"/>
    <s v="Southern US"/>
    <x v="0"/>
    <s v="OFF-AP-2863"/>
    <s v="Office Supplies"/>
    <s v="Appliances"/>
    <x v="1980"/>
    <n v="942.78400000000011"/>
    <n v="4"/>
    <n v="0.2"/>
    <n v="94.278400000000033"/>
    <n v="223.51"/>
    <s v="High"/>
    <s v="No"/>
    <s v="Flannery Newton"/>
  </r>
  <r>
    <s v="20421"/>
    <s v="IN-2013-BO1135059-41443"/>
    <d v="2013-06-18T00:00:00"/>
    <d v="2013-06-23T00:00:00"/>
    <n v="5"/>
    <s v="Standard Class"/>
    <s v="BO-1135059"/>
    <s v="Bill Overfelt"/>
    <x v="1"/>
    <n v="0"/>
    <s v="Semarang"/>
    <x v="214"/>
    <s v="Indonesia"/>
    <s v="Southeastern Asia"/>
    <x v="1"/>
    <s v="OFF-FA-5462"/>
    <s v="Office Supplies"/>
    <s v="Fasteners"/>
    <x v="1981"/>
    <n v="142.464"/>
    <n v="14"/>
    <n v="0.47"/>
    <n v="-121.29600000000001"/>
    <n v="15.33"/>
    <s v="Medium"/>
    <s v="No"/>
    <s v="Preecha Metharom"/>
  </r>
  <r>
    <s v="46765"/>
    <s v="KG-2015-RH955570-42340"/>
    <d v="2015-12-02T00:00:00"/>
    <d v="2015-12-05T00:00:00"/>
    <n v="3"/>
    <s v="Second Class"/>
    <s v="RH-955570"/>
    <s v="Ritsa Hightower"/>
    <x v="0"/>
    <n v="0"/>
    <s v="Bishkek"/>
    <x v="481"/>
    <s v="Kyrgyzstan"/>
    <s v="Central Asia"/>
    <x v="1"/>
    <s v="OFF-FA-6195"/>
    <s v="Office Supplies"/>
    <s v="Fasteners"/>
    <x v="1982"/>
    <n v="114.96"/>
    <n v="8"/>
    <n v="0"/>
    <n v="24"/>
    <n v="15.32"/>
    <s v="High"/>
    <s v="Yes"/>
    <s v="Cansu Peynirci"/>
  </r>
  <r>
    <s v="18016"/>
    <s v="IT-2015-JS1603045-42229"/>
    <d v="2015-08-13T00:00:00"/>
    <d v="2015-08-16T00:00:00"/>
    <n v="3"/>
    <s v="Second Class"/>
    <s v="JS-1603045"/>
    <s v="Joy Smith"/>
    <x v="0"/>
    <n v="0"/>
    <s v="Argenteuil"/>
    <x v="12"/>
    <s v="France"/>
    <s v="Western Europe"/>
    <x v="2"/>
    <s v="OFF-AR-3498"/>
    <s v="Office Supplies"/>
    <s v="Art"/>
    <x v="1983"/>
    <n v="60.48"/>
    <n v="4"/>
    <n v="0"/>
    <n v="21.72"/>
    <n v="15.3"/>
    <s v="Critical"/>
    <s v="Yes"/>
    <s v="Gilbert Wolff"/>
  </r>
  <r>
    <s v="38936"/>
    <s v="CA-2015-DB13555140-42066"/>
    <d v="2015-03-03T00:00:00"/>
    <d v="2015-03-09T00:00:00"/>
    <n v="6"/>
    <s v="Standard Class"/>
    <s v="DB-135551406"/>
    <s v="Dorothy Badders"/>
    <x v="1"/>
    <n v="19711"/>
    <s v="Newark"/>
    <x v="396"/>
    <s v="United States"/>
    <s v="Eastern US"/>
    <x v="0"/>
    <s v="FUR-BO-3632"/>
    <s v="Furniture"/>
    <s v="Bookcases"/>
    <x v="1984"/>
    <n v="441.96"/>
    <n v="2"/>
    <n v="0"/>
    <n v="101.6508"/>
    <n v="38.229999999999997"/>
    <s v="Medium"/>
    <s v="No"/>
    <s v="Dolores Davis"/>
  </r>
  <r>
    <s v="29093"/>
    <s v="ID-2012-CB1202599-41139"/>
    <d v="2012-08-18T00:00:00"/>
    <d v="2012-08-20T00:00:00"/>
    <n v="2"/>
    <s v="Second Class"/>
    <s v="CB-1202599"/>
    <s v="Cassandra Brandow"/>
    <x v="0"/>
    <n v="0"/>
    <s v="Port Moresby"/>
    <x v="80"/>
    <s v="Papua New Guinea"/>
    <s v="Oceania"/>
    <x v="1"/>
    <s v="TEC-AC-5217"/>
    <s v="Technology"/>
    <s v="Accessories"/>
    <x v="1985"/>
    <n v="51.96"/>
    <n v="4"/>
    <n v="0.5"/>
    <n v="-37.44"/>
    <n v="15.25"/>
    <s v="Critical"/>
    <s v="No"/>
    <s v="Kauri Anaru"/>
  </r>
  <r>
    <s v="38690"/>
    <s v="CA-2015-DD13570140-42127"/>
    <d v="2015-05-03T00:00:00"/>
    <d v="2015-05-07T00:00:00"/>
    <n v="4"/>
    <s v="Standard Class"/>
    <s v="DD-135701404"/>
    <s v="Dorothy Dickinson"/>
    <x v="0"/>
    <n v="90049"/>
    <s v="Los Angeles"/>
    <x v="25"/>
    <s v="United States"/>
    <s v="Western US"/>
    <x v="0"/>
    <s v="OFF-AR-5319"/>
    <s v="Office Supplies"/>
    <s v="Art"/>
    <x v="1986"/>
    <n v="59.52"/>
    <n v="3"/>
    <n v="0"/>
    <n v="15.475199999999999"/>
    <n v="3.63"/>
    <s v="Medium"/>
    <s v="No"/>
    <s v="Derrick Snyders"/>
  </r>
  <r>
    <s v="50650"/>
    <s v="CG-2012-TB1162533-40954"/>
    <d v="2012-02-15T00:00:00"/>
    <d v="2012-02-20T00:00:00"/>
    <n v="5"/>
    <s v="Standard Class"/>
    <s v="TB-1162533"/>
    <s v="Trudy Brown"/>
    <x v="0"/>
    <n v="0"/>
    <s v="Kinshasa"/>
    <x v="170"/>
    <s v="Democratic Republic of the Congo"/>
    <s v="Central Africa"/>
    <x v="3"/>
    <s v="TEC-MA-5496"/>
    <s v="Technology"/>
    <s v="Machines"/>
    <x v="1987"/>
    <n v="209.16"/>
    <n v="4"/>
    <n v="0"/>
    <n v="4.08"/>
    <n v="15.22"/>
    <s v="Medium"/>
    <s v="No"/>
    <s v="Andile Ihejirika"/>
  </r>
  <r>
    <s v="50745"/>
    <s v="KE-2012-RB946569-41158"/>
    <d v="2012-09-06T00:00:00"/>
    <d v="2012-09-11T00:00:00"/>
    <n v="5"/>
    <s v="Standard Class"/>
    <s v="RB-946569"/>
    <s v="Rick Bensley"/>
    <x v="2"/>
    <n v="0"/>
    <s v="Mombasa"/>
    <x v="482"/>
    <s v="Kenya"/>
    <s v="Eastern Africa"/>
    <x v="3"/>
    <s v="OFF-BI-4809"/>
    <s v="Office Supplies"/>
    <s v="Binders"/>
    <x v="1988"/>
    <n v="191.1"/>
    <n v="14"/>
    <n v="0"/>
    <n v="26.46"/>
    <n v="15.2"/>
    <s v="Medium"/>
    <s v="No"/>
    <s v="Wasswa Ahmed"/>
  </r>
  <r>
    <s v="11628"/>
    <s v="IT-2015-SL2015564-42340"/>
    <d v="2015-12-02T00:00:00"/>
    <d v="2015-12-07T00:00:00"/>
    <n v="5"/>
    <s v="Standard Class"/>
    <s v="SL-2015564"/>
    <s v="Sara Luxemburg"/>
    <x v="2"/>
    <n v="0"/>
    <s v="Acireale"/>
    <x v="324"/>
    <s v="Italy"/>
    <s v="Southern Europe"/>
    <x v="2"/>
    <s v="OFF-SU-4987"/>
    <s v="Office Supplies"/>
    <s v="Supplies"/>
    <x v="1989"/>
    <n v="170.91"/>
    <n v="9"/>
    <n v="0"/>
    <n v="13.5"/>
    <n v="15.19"/>
    <s v="Medium"/>
    <s v="No"/>
    <s v="Gavino Bove"/>
  </r>
  <r>
    <s v="13615"/>
    <s v="IT-2014-SJ2021591-41811"/>
    <d v="2014-06-21T00:00:00"/>
    <d v="2014-06-27T00:00:00"/>
    <n v="6"/>
    <s v="Standard Class"/>
    <s v="SJ-2021591"/>
    <s v="Sarah Jordon"/>
    <x v="0"/>
    <n v="0"/>
    <s v="Alphen aan den Rijn"/>
    <x v="276"/>
    <s v="Netherlands"/>
    <s v="Western Europe"/>
    <x v="2"/>
    <s v="OFF-SU-4124"/>
    <s v="Office Supplies"/>
    <s v="Supplies"/>
    <x v="1990"/>
    <n v="75.899999999999991"/>
    <n v="11"/>
    <n v="0.5"/>
    <n v="-64.02"/>
    <n v="15.19"/>
    <s v="Low"/>
    <s v="No"/>
    <s v="Gilbert Wolff"/>
  </r>
  <r>
    <s v="36412"/>
    <s v="CA-2015-DD13570140-42211"/>
    <d v="2015-07-26T00:00:00"/>
    <d v="2015-07-30T00:00:00"/>
    <n v="4"/>
    <s v="Standard Class"/>
    <s v="DD-135701406"/>
    <s v="Dorothy Dickinson"/>
    <x v="0"/>
    <n v="19134"/>
    <s v="Philadelphia"/>
    <x v="103"/>
    <s v="United States"/>
    <s v="Eastern US"/>
    <x v="0"/>
    <s v="OFF-LA-3211"/>
    <s v="Office Supplies"/>
    <s v="Labels"/>
    <x v="1991"/>
    <n v="3.3039999999999998"/>
    <n v="1"/>
    <n v="0.2"/>
    <n v="1.0738000000000001"/>
    <n v="1.6"/>
    <s v="High"/>
    <s v="No"/>
    <s v="Dolores Davis"/>
  </r>
  <r>
    <s v="40389"/>
    <s v="CA-2013-DW13585140-41453"/>
    <d v="2013-06-28T00:00:00"/>
    <d v="2013-07-03T00:00:00"/>
    <n v="5"/>
    <s v="Second Class"/>
    <s v="DW-135851406"/>
    <s v="Dorothy Wardle"/>
    <x v="1"/>
    <n v="45373"/>
    <s v="Troy"/>
    <x v="180"/>
    <s v="United States"/>
    <s v="Eastern US"/>
    <x v="0"/>
    <s v="FUR-BO-5963"/>
    <s v="Furniture"/>
    <s v="Bookcases"/>
    <x v="1992"/>
    <n v="482.93999999999988"/>
    <n v="6"/>
    <n v="0.5"/>
    <n v="-376.69319999999999"/>
    <n v="20.25"/>
    <s v="Medium"/>
    <s v="No"/>
    <s v="Dolores Davis"/>
  </r>
  <r>
    <s v="8510"/>
    <s v="MX-2015-SR2074093-42246"/>
    <d v="2015-08-30T00:00:00"/>
    <d v="2015-09-06T00:00:00"/>
    <n v="7"/>
    <s v="Standard Class"/>
    <s v="SR-2074093"/>
    <s v="Steven Roelle"/>
    <x v="2"/>
    <n v="0"/>
    <s v="Managua"/>
    <x v="293"/>
    <s v="Nicaragua"/>
    <s v="Central America"/>
    <x v="4"/>
    <s v="OFF-ST-6249"/>
    <s v="Office Supplies"/>
    <s v="Storage"/>
    <x v="1993"/>
    <n v="123.84"/>
    <n v="8"/>
    <n v="0"/>
    <n v="49.439999999999991"/>
    <n v="15.13"/>
    <s v="Low"/>
    <s v="No"/>
    <s v="Nicodemo Bautista"/>
  </r>
  <r>
    <s v="36657"/>
    <s v="US-2015-DW13585140-42109"/>
    <d v="2015-04-15T00:00:00"/>
    <d v="2015-04-19T00:00:00"/>
    <n v="4"/>
    <s v="Standard Class"/>
    <s v="DW-135851408"/>
    <s v="Dorothy Wardle"/>
    <x v="1"/>
    <n v="28314"/>
    <s v="Fayetteville"/>
    <x v="40"/>
    <s v="United States"/>
    <s v="Southern US"/>
    <x v="0"/>
    <s v="FUR-BO-5956"/>
    <s v="Furniture"/>
    <s v="Bookcases"/>
    <x v="1994"/>
    <n v="198.27199999999999"/>
    <n v="8"/>
    <n v="0.2"/>
    <n v="-32.219200000000022"/>
    <n v="9.11"/>
    <s v="Medium"/>
    <s v="No"/>
    <s v="Flannery Newton"/>
  </r>
  <r>
    <s v="36581"/>
    <s v="CA-2012-Dl13600140-40997"/>
    <d v="2012-03-29T00:00:00"/>
    <d v="2012-04-03T00:00:00"/>
    <n v="5"/>
    <s v="Standard Class"/>
    <s v="Dl-136001404"/>
    <s v="Dorris liebe"/>
    <x v="1"/>
    <n v="98105"/>
    <s v="Seattle"/>
    <x v="7"/>
    <s v="United States"/>
    <s v="Western US"/>
    <x v="0"/>
    <s v="OFF-LA-3210"/>
    <s v="Office Supplies"/>
    <s v="Labels"/>
    <x v="1995"/>
    <n v="44.400000000000013"/>
    <n v="3"/>
    <n v="0"/>
    <n v="22.2"/>
    <n v="3.3"/>
    <s v="Medium"/>
    <s v="No"/>
    <s v="Derrick Snyders"/>
  </r>
  <r>
    <s v="46407"/>
    <s v="PL-2014-BO1425103-41858"/>
    <d v="2014-08-07T00:00:00"/>
    <d v="2014-08-11T00:00:00"/>
    <n v="4"/>
    <s v="Standard Class"/>
    <s v="BO-1425103"/>
    <s v="Bobby Odegard"/>
    <x v="0"/>
    <n v="0"/>
    <s v="Zielona Gora"/>
    <x v="483"/>
    <s v="Poland"/>
    <s v="Eastern Europe"/>
    <x v="2"/>
    <s v="OFF-PA-3998"/>
    <s v="Office Supplies"/>
    <s v="Paper"/>
    <x v="1996"/>
    <n v="197.76"/>
    <n v="8"/>
    <n v="0"/>
    <n v="86.88"/>
    <n v="15"/>
    <s v="Medium"/>
    <s v="No"/>
    <s v="Oxana Lagunov"/>
  </r>
  <r>
    <s v="31558"/>
    <s v="US-2015-Dl13600140-42164"/>
    <d v="2015-06-09T00:00:00"/>
    <d v="2015-06-13T00:00:00"/>
    <n v="4"/>
    <s v="Standard Class"/>
    <s v="Dl-136001402"/>
    <s v="Dorris liebe"/>
    <x v="1"/>
    <n v="77506"/>
    <s v="Pasadena"/>
    <x v="46"/>
    <s v="United States"/>
    <s v="Central US"/>
    <x v="0"/>
    <s v="OFF-AP-4215"/>
    <s v="Office Supplies"/>
    <s v="Appliances"/>
    <x v="1997"/>
    <n v="1.623999999999999"/>
    <n v="2"/>
    <n v="0.8"/>
    <n v="-4.4660000000000002"/>
    <n v="1.02"/>
    <s v="Medium"/>
    <s v="No"/>
    <s v="Lon Bonher"/>
  </r>
  <r>
    <s v="37271"/>
    <s v="CA-2014-DB13615140-41921"/>
    <d v="2014-10-09T00:00:00"/>
    <d v="2014-10-14T00:00:00"/>
    <n v="5"/>
    <s v="Standard Class"/>
    <s v="DB-136151408"/>
    <s v="Doug Bickford"/>
    <x v="0"/>
    <n v="28205"/>
    <s v="Charlotte"/>
    <x v="40"/>
    <s v="United States"/>
    <s v="Southern US"/>
    <x v="0"/>
    <s v="OFF-ST-4256"/>
    <s v="Office Supplies"/>
    <s v="Storage"/>
    <x v="1998"/>
    <n v="387.72"/>
    <n v="5"/>
    <n v="0.2"/>
    <n v="-67.851000000000028"/>
    <n v="21.68"/>
    <s v="Medium"/>
    <s v="No"/>
    <s v="Flannery Newton"/>
  </r>
  <r>
    <s v="10761"/>
    <s v="IT-2014-BM11650124-41802"/>
    <d v="2014-06-12T00:00:00"/>
    <d v="2014-06-15T00:00:00"/>
    <n v="3"/>
    <s v="First Class"/>
    <s v="BM-11650124"/>
    <s v="Brian Moss"/>
    <x v="1"/>
    <n v="0"/>
    <s v="Huddinge"/>
    <x v="344"/>
    <s v="Sweden"/>
    <s v="Northern Europe"/>
    <x v="2"/>
    <s v="FUR-FU-3036"/>
    <s v="Furniture"/>
    <s v="Furnishings"/>
    <x v="1999"/>
    <n v="72.25200000000001"/>
    <n v="9"/>
    <n v="0.6"/>
    <n v="-23.597999999999999"/>
    <n v="14.94"/>
    <s v="Medium"/>
    <s v="No"/>
    <s v="Miina Nylund"/>
  </r>
  <r>
    <s v="41930"/>
    <s v="SO-2014-ME7725116-41739"/>
    <d v="2014-04-10T00:00:00"/>
    <d v="2014-04-14T00:00:00"/>
    <n v="4"/>
    <s v="Standard Class"/>
    <s v="ME-7725116"/>
    <s v="Max Engle"/>
    <x v="0"/>
    <n v="0"/>
    <s v="Mogadishu"/>
    <x v="484"/>
    <s v="Somalia"/>
    <s v="Eastern Africa"/>
    <x v="3"/>
    <s v="FUR-FU-5724"/>
    <s v="Furniture"/>
    <s v="Furnishings"/>
    <x v="2000"/>
    <n v="175.44"/>
    <n v="4"/>
    <n v="0"/>
    <n v="12.24"/>
    <n v="14.92"/>
    <s v="High"/>
    <s v="No"/>
    <s v="Wasswa Ahmed"/>
  </r>
  <r>
    <s v="33530"/>
    <s v="CA-2013-DJ13630140-41622"/>
    <d v="2013-12-14T00:00:00"/>
    <d v="2013-12-16T00:00:00"/>
    <n v="2"/>
    <s v="Second Class"/>
    <s v="DJ-136301404"/>
    <s v="Doug Jacobs"/>
    <x v="0"/>
    <n v="97206"/>
    <s v="Portland"/>
    <x v="137"/>
    <s v="United States"/>
    <s v="Western US"/>
    <x v="0"/>
    <s v="TEC-PH-4793"/>
    <s v="Technology"/>
    <s v="Phones"/>
    <x v="2001"/>
    <n v="319.96800000000002"/>
    <n v="4"/>
    <n v="0.2"/>
    <n v="35.996399999999952"/>
    <n v="79.8"/>
    <s v="Critical"/>
    <s v="No"/>
    <s v="Derrick Snyders"/>
  </r>
  <r>
    <s v="18829"/>
    <s v="ES-2015-CC1255064-42176"/>
    <d v="2015-06-21T00:00:00"/>
    <d v="2015-06-24T00:00:00"/>
    <n v="3"/>
    <s v="First Class"/>
    <s v="CC-1255064"/>
    <s v="Clay Cheatham"/>
    <x v="0"/>
    <n v="0"/>
    <s v="Potenza"/>
    <x v="485"/>
    <s v="Italy"/>
    <s v="Southern Europe"/>
    <x v="2"/>
    <s v="OFF-PA-6617"/>
    <s v="Office Supplies"/>
    <s v="Paper"/>
    <x v="2002"/>
    <n v="91.53"/>
    <n v="3"/>
    <n v="0"/>
    <n v="0.90000000000000013"/>
    <n v="14.9"/>
    <s v="High"/>
    <s v="No"/>
    <s v="Gavino Bove"/>
  </r>
  <r>
    <s v="6250"/>
    <s v="MX-2013-RH1951051-41626"/>
    <d v="2013-12-18T00:00:00"/>
    <d v="2013-12-24T00:00:00"/>
    <n v="6"/>
    <s v="Standard Class"/>
    <s v="RH-1951051"/>
    <s v="Rick Huthwaite"/>
    <x v="2"/>
    <n v="0"/>
    <s v="Huehuetenango"/>
    <x v="486"/>
    <s v="Guatemala"/>
    <s v="Central America"/>
    <x v="4"/>
    <s v="OFF-PA-4169"/>
    <s v="Office Supplies"/>
    <s v="Paper"/>
    <x v="2003"/>
    <n v="165"/>
    <n v="11"/>
    <n v="0"/>
    <n v="59.4"/>
    <n v="14.897"/>
    <s v="Medium"/>
    <s v="No"/>
    <s v="Nicodemo Bautista"/>
  </r>
  <r>
    <s v="42580"/>
    <s v="ZA-2013-EH3990146-41611"/>
    <d v="2013-12-03T00:00:00"/>
    <d v="2013-12-06T00:00:00"/>
    <n v="3"/>
    <s v="First Class"/>
    <s v="EH-3990146"/>
    <s v="Erica Hackney"/>
    <x v="0"/>
    <n v="0"/>
    <s v="Lusaka"/>
    <x v="319"/>
    <s v="Zambia"/>
    <s v="Eastern Africa"/>
    <x v="3"/>
    <s v="OFF-BI-2892"/>
    <s v="Office Supplies"/>
    <s v="Binders"/>
    <x v="2004"/>
    <n v="59.279999999999987"/>
    <n v="4"/>
    <n v="0"/>
    <n v="26.64"/>
    <n v="14.89"/>
    <s v="Critical"/>
    <s v="No"/>
    <s v="Wasswa Ahmed"/>
  </r>
  <r>
    <s v="39341"/>
    <s v="CA-2015-DO13645140-42263"/>
    <d v="2015-09-16T00:00:00"/>
    <d v="2015-09-18T00:00:00"/>
    <n v="2"/>
    <s v="Second Class"/>
    <s v="DO-136451404"/>
    <s v="Doug O'Connell"/>
    <x v="0"/>
    <n v="84106"/>
    <s v="Salt Lake City"/>
    <x v="211"/>
    <s v="United States"/>
    <s v="Western US"/>
    <x v="0"/>
    <s v="OFF-BI-3325"/>
    <s v="Office Supplies"/>
    <s v="Binders"/>
    <x v="2005"/>
    <n v="295.05599999999998"/>
    <n v="9"/>
    <n v="0.2"/>
    <n v="106.95780000000001"/>
    <n v="70.52"/>
    <s v="Critical"/>
    <s v="Yes"/>
    <s v="Derrick Snyders"/>
  </r>
  <r>
    <s v="40549"/>
    <s v="CA-2015-DO13645140-42271"/>
    <d v="2015-09-24T00:00:00"/>
    <d v="2015-09-26T00:00:00"/>
    <n v="2"/>
    <s v="Second Class"/>
    <s v="DO-136451408"/>
    <s v="Doug O'Connell"/>
    <x v="0"/>
    <n v="71603"/>
    <s v="Pine Bluff"/>
    <x v="427"/>
    <s v="United States"/>
    <s v="Southern US"/>
    <x v="0"/>
    <s v="TEC-AC-5238"/>
    <s v="Technology"/>
    <s v="Accessories"/>
    <x v="2006"/>
    <n v="199.95"/>
    <n v="5"/>
    <n v="0"/>
    <n v="63.983999999999988"/>
    <n v="39.89"/>
    <s v="Critical"/>
    <s v="No"/>
    <s v="Flannery Newton"/>
  </r>
  <r>
    <s v="12906"/>
    <s v="ES-2015-AG107658-42244"/>
    <d v="2015-08-28T00:00:00"/>
    <d v="2015-09-02T00:00:00"/>
    <n v="5"/>
    <s v="Standard Class"/>
    <s v="AG-107658"/>
    <s v="Anthony Garverick"/>
    <x v="2"/>
    <n v="0"/>
    <s v="Vienna"/>
    <x v="95"/>
    <s v="Austria"/>
    <s v="Western Europe"/>
    <x v="2"/>
    <s v="OFF-SU-6165"/>
    <s v="Office Supplies"/>
    <s v="Supplies"/>
    <x v="2007"/>
    <n v="150"/>
    <n v="5"/>
    <n v="0"/>
    <n v="28.5"/>
    <n v="14.82"/>
    <s v="Medium"/>
    <s v="No"/>
    <s v="Gilbert Wolff"/>
  </r>
  <r>
    <s v="39201"/>
    <s v="CA-2013-DO13645140-41585"/>
    <d v="2013-11-07T00:00:00"/>
    <d v="2013-11-13T00:00:00"/>
    <n v="6"/>
    <s v="Standard Class"/>
    <s v="DO-136451402"/>
    <s v="Doug O'Connell"/>
    <x v="0"/>
    <n v="77036"/>
    <s v="Houston"/>
    <x v="46"/>
    <s v="United States"/>
    <s v="Central US"/>
    <x v="0"/>
    <s v="OFF-PA-6435"/>
    <s v="Office Supplies"/>
    <s v="Paper"/>
    <x v="2008"/>
    <n v="76.64"/>
    <n v="2"/>
    <n v="0.2"/>
    <n v="26.823999999999991"/>
    <n v="6.69"/>
    <s v="Medium"/>
    <s v="No"/>
    <s v="Lon Bonher"/>
  </r>
  <r>
    <s v="29352"/>
    <s v="IN-2013-AG1027058-41376"/>
    <d v="2013-04-12T00:00:00"/>
    <d v="2013-04-17T00:00:00"/>
    <n v="5"/>
    <s v="Standard Class"/>
    <s v="AG-1027058"/>
    <s v="Alejandro Grove"/>
    <x v="0"/>
    <n v="0"/>
    <s v="Warangal"/>
    <x v="225"/>
    <s v="India"/>
    <s v="Southern Asia"/>
    <x v="1"/>
    <s v="OFF-FA-2942"/>
    <s v="Office Supplies"/>
    <s v="Fasteners"/>
    <x v="2009"/>
    <n v="96.9"/>
    <n v="5"/>
    <n v="0"/>
    <n v="26.1"/>
    <n v="14.73"/>
    <s v="High"/>
    <s v="No"/>
    <s v="Chandrakant Chaudhri"/>
  </r>
  <r>
    <s v="19862"/>
    <s v="ES-2014-AH10195139-41982"/>
    <d v="2014-12-09T00:00:00"/>
    <d v="2014-12-12T00:00:00"/>
    <n v="3"/>
    <s v="First Class"/>
    <s v="AH-10195139"/>
    <s v="Alan Haines"/>
    <x v="1"/>
    <n v="0"/>
    <s v="Farnborough"/>
    <x v="27"/>
    <s v="United Kingdom"/>
    <s v="Northern Europe"/>
    <x v="2"/>
    <s v="OFF-BI-4811"/>
    <s v="Office Supplies"/>
    <s v="Binders"/>
    <x v="2010"/>
    <n v="104.58"/>
    <n v="7"/>
    <n v="0"/>
    <n v="9.24"/>
    <n v="14.71"/>
    <s v="Medium"/>
    <s v="No"/>
    <s v="Miina Nylund"/>
  </r>
  <r>
    <s v="9209"/>
    <s v="MX-2014-MP1796551-41798"/>
    <d v="2014-06-08T00:00:00"/>
    <d v="2014-06-08T00:00:00"/>
    <n v="0"/>
    <s v="Same Day"/>
    <s v="MP-1796551"/>
    <s v="Michael Paige"/>
    <x v="1"/>
    <n v="0"/>
    <s v="Mixco"/>
    <x v="69"/>
    <s v="Guatemala"/>
    <s v="Central America"/>
    <x v="4"/>
    <s v="FUR-FU-4104"/>
    <s v="Furniture"/>
    <s v="Furnishings"/>
    <x v="2011"/>
    <n v="80.320000000000022"/>
    <n v="4"/>
    <n v="0"/>
    <n v="27.28"/>
    <n v="14.683999999999999"/>
    <s v="Medium"/>
    <s v="No"/>
    <s v="Nicodemo Bautista"/>
  </r>
  <r>
    <s v="34687"/>
    <s v="CA-2015-DB13660140-42089"/>
    <d v="2015-03-26T00:00:00"/>
    <d v="2015-03-31T00:00:00"/>
    <n v="5"/>
    <s v="Second Class"/>
    <s v="DB-136601402"/>
    <s v="Duane Benoit"/>
    <x v="0"/>
    <n v="75081"/>
    <s v="Dallas"/>
    <x v="46"/>
    <s v="United States"/>
    <s v="Central US"/>
    <x v="0"/>
    <s v="OFF-PA-6509"/>
    <s v="Office Supplies"/>
    <s v="Paper"/>
    <x v="2012"/>
    <n v="6.8480000000000008"/>
    <n v="2"/>
    <n v="0.2"/>
    <n v="2.1399999999999988"/>
    <n v="1.93"/>
    <s v="Medium"/>
    <s v="No"/>
    <s v="Lon Bonher"/>
  </r>
  <r>
    <s v="11060"/>
    <s v="ES-2013-RO1978064-41383"/>
    <d v="2013-04-19T00:00:00"/>
    <d v="2013-04-24T00:00:00"/>
    <n v="5"/>
    <s v="Second Class"/>
    <s v="RO-1978064"/>
    <s v="Rose O'Brian"/>
    <x v="0"/>
    <n v="0"/>
    <s v="Foggia"/>
    <x v="128"/>
    <s v="Italy"/>
    <s v="Southern Europe"/>
    <x v="2"/>
    <s v="OFF-AR-6119"/>
    <s v="Office Supplies"/>
    <s v="Art"/>
    <x v="2013"/>
    <n v="123.9"/>
    <n v="5"/>
    <n v="0"/>
    <n v="39.6"/>
    <n v="14.66"/>
    <s v="Medium"/>
    <s v="No"/>
    <s v="Gavino Bove"/>
  </r>
  <r>
    <s v="45916"/>
    <s v="TO-2013-PC8745131-41275"/>
    <d v="2013-01-01T00:00:00"/>
    <d v="2013-01-03T00:00:00"/>
    <n v="2"/>
    <s v="First Class"/>
    <s v="PC-8745131"/>
    <s v="Pamela Coakley"/>
    <x v="1"/>
    <n v="0"/>
    <s v="Lome"/>
    <x v="487"/>
    <s v="Togo"/>
    <s v="Western Africa"/>
    <x v="3"/>
    <s v="OFF-BI-2918"/>
    <s v="Office Supplies"/>
    <s v="Binders"/>
    <x v="2014"/>
    <n v="71.519999999999982"/>
    <n v="8"/>
    <n v="0"/>
    <n v="15.6"/>
    <n v="14.65"/>
    <s v="Medium"/>
    <s v="No"/>
    <s v="Katlego Akosua"/>
  </r>
  <r>
    <s v="8769"/>
    <s v="MX-2015-PG1882093-42270"/>
    <d v="2015-09-23T00:00:00"/>
    <d v="2015-09-26T00:00:00"/>
    <n v="3"/>
    <s v="Second Class"/>
    <s v="PG-1882093"/>
    <s v="Patrick Gardner"/>
    <x v="0"/>
    <n v="0"/>
    <s v="Managua"/>
    <x v="293"/>
    <s v="Nicaragua"/>
    <s v="Central America"/>
    <x v="4"/>
    <s v="OFF-PA-4143"/>
    <s v="Office Supplies"/>
    <s v="Paper"/>
    <x v="2015"/>
    <n v="204.96"/>
    <n v="6"/>
    <n v="0"/>
    <n v="77.88000000000001"/>
    <n v="14.634"/>
    <s v="High"/>
    <s v="No"/>
    <s v="Nicodemo Bautista"/>
  </r>
  <r>
    <s v="14987"/>
    <s v="ES-2012-NL1831045-41245"/>
    <d v="2012-12-02T00:00:00"/>
    <d v="2012-12-07T00:00:00"/>
    <n v="5"/>
    <s v="Standard Class"/>
    <s v="NL-1831045"/>
    <s v="Nancy Lomonaco"/>
    <x v="2"/>
    <n v="0"/>
    <s v="Grenoble"/>
    <x v="124"/>
    <s v="France"/>
    <s v="Western Europe"/>
    <x v="2"/>
    <s v="OFF-AP-3877"/>
    <s v="Office Supplies"/>
    <s v="Appliances"/>
    <x v="2016"/>
    <n v="144.34200000000001"/>
    <n v="3"/>
    <n v="0.1"/>
    <n v="35.262"/>
    <n v="14.62"/>
    <s v="Medium"/>
    <s v="No"/>
    <s v="Gilbert Wolff"/>
  </r>
  <r>
    <s v="39586"/>
    <s v="CA-2012-DH13675140-41132"/>
    <d v="2012-08-11T00:00:00"/>
    <d v="2012-08-15T00:00:00"/>
    <n v="4"/>
    <s v="Standard Class"/>
    <s v="DH-136751408"/>
    <s v="Duane Huffman"/>
    <x v="2"/>
    <n v="33180"/>
    <s v="Miami"/>
    <x v="197"/>
    <s v="United States"/>
    <s v="Southern US"/>
    <x v="0"/>
    <s v="OFF-AP-2933"/>
    <s v="Office Supplies"/>
    <s v="Appliances"/>
    <x v="2017"/>
    <n v="211.24799999999999"/>
    <n v="6"/>
    <n v="0.2"/>
    <n v="15.8436"/>
    <n v="22.1"/>
    <s v="High"/>
    <s v="No"/>
    <s v="Flannery Newton"/>
  </r>
  <r>
    <s v="35148"/>
    <s v="CA-2013-DH13675140-41538"/>
    <d v="2013-09-21T00:00:00"/>
    <d v="2013-09-21T00:00:00"/>
    <n v="0"/>
    <s v="Same Day"/>
    <s v="DH-136751406"/>
    <s v="Duane Huffman"/>
    <x v="2"/>
    <n v="2169"/>
    <s v="Quincy"/>
    <x v="239"/>
    <s v="United States"/>
    <s v="Eastern US"/>
    <x v="0"/>
    <s v="FUR-FU-3937"/>
    <s v="Furniture"/>
    <s v="Furnishings"/>
    <x v="2018"/>
    <n v="85.3"/>
    <n v="2"/>
    <n v="0"/>
    <n v="14.500999999999991"/>
    <n v="10.89"/>
    <s v="High"/>
    <s v="No"/>
    <s v="Dolores Davis"/>
  </r>
  <r>
    <s v="36791"/>
    <s v="CA-2012-DH13675140-41240"/>
    <d v="2012-11-27T00:00:00"/>
    <d v="2012-11-27T00:00:00"/>
    <n v="0"/>
    <s v="Same Day"/>
    <s v="DH-136751404"/>
    <s v="Duane Huffman"/>
    <x v="2"/>
    <n v="94122"/>
    <s v="San Francisco"/>
    <x v="25"/>
    <s v="United States"/>
    <s v="Western US"/>
    <x v="0"/>
    <s v="FUR-BO-5945"/>
    <s v="Furniture"/>
    <s v="Bookcases"/>
    <x v="2019"/>
    <n v="411.33199999999999"/>
    <n v="4"/>
    <n v="0.15"/>
    <n v="-4.8391999999999769"/>
    <n v="8.98"/>
    <s v="Medium"/>
    <s v="No"/>
    <s v="Derrick Snyders"/>
  </r>
  <r>
    <s v="44931"/>
    <s v="CA-2013-DH367523-41437"/>
    <d v="2013-06-12T00:00:00"/>
    <d v="2013-06-17T00:00:00"/>
    <n v="5"/>
    <s v="Standard Class"/>
    <s v="DH-367523"/>
    <s v="Duane Huffman"/>
    <x v="2"/>
    <n v="0"/>
    <s v="Brampton"/>
    <x v="82"/>
    <s v="Canada"/>
    <s v="Canada"/>
    <x v="0"/>
    <s v="OFF-PA-4469"/>
    <s v="Office Supplies"/>
    <s v="Paper"/>
    <x v="2020"/>
    <n v="29.67"/>
    <n v="1"/>
    <n v="0"/>
    <n v="2.67"/>
    <n v="2.0499999999999998"/>
    <s v="Medium"/>
    <s v="No"/>
    <m/>
  </r>
  <r>
    <s v="40744"/>
    <s v="CA-2015-DN13690140-42152"/>
    <d v="2015-05-28T00:00:00"/>
    <d v="2015-06-04T00:00:00"/>
    <n v="7"/>
    <s v="Standard Class"/>
    <s v="DN-136901402"/>
    <s v="Duane Noonan"/>
    <x v="0"/>
    <n v="74133"/>
    <s v="Tulsa"/>
    <x v="0"/>
    <s v="United States"/>
    <s v="Central US"/>
    <x v="0"/>
    <s v="FUR-FU-4111"/>
    <s v="Furniture"/>
    <s v="Furnishings"/>
    <x v="2021"/>
    <n v="477.3"/>
    <n v="5"/>
    <n v="0"/>
    <n v="138.417"/>
    <n v="40.729999999999997"/>
    <s v="Medium"/>
    <s v="No"/>
    <s v="Lon Bonher"/>
  </r>
  <r>
    <s v="36534"/>
    <s v="CA-2012-DN13690140-41171"/>
    <d v="2012-09-19T00:00:00"/>
    <d v="2012-09-23T00:00:00"/>
    <n v="4"/>
    <s v="Standard Class"/>
    <s v="DN-136901406"/>
    <s v="Duane Noonan"/>
    <x v="0"/>
    <n v="21044"/>
    <s v="Columbia"/>
    <x v="345"/>
    <s v="United States"/>
    <s v="Eastern US"/>
    <x v="0"/>
    <s v="FUR-BO-5527"/>
    <s v="Furniture"/>
    <s v="Bookcases"/>
    <x v="2022"/>
    <n v="362.94"/>
    <n v="3"/>
    <n v="0"/>
    <n v="36.293999999999997"/>
    <n v="33.18"/>
    <s v="Medium"/>
    <s v="No"/>
    <s v="Dolores Davis"/>
  </r>
  <r>
    <s v="11717"/>
    <s v="ES-2012-KB162408-41191"/>
    <d v="2012-10-09T00:00:00"/>
    <d v="2012-10-11T00:00:00"/>
    <n v="2"/>
    <s v="First Class"/>
    <s v="KB-162408"/>
    <s v="Karen Bern"/>
    <x v="1"/>
    <n v="0"/>
    <s v="Linz"/>
    <x v="488"/>
    <s v="Austria"/>
    <s v="Western Europe"/>
    <x v="2"/>
    <s v="OFF-LA-4663"/>
    <s v="Office Supplies"/>
    <s v="Labels"/>
    <x v="2023"/>
    <n v="70.08"/>
    <n v="8"/>
    <n v="0"/>
    <n v="11.04"/>
    <n v="14.5"/>
    <s v="Critical"/>
    <s v="Yes"/>
    <s v="Gilbert Wolff"/>
  </r>
  <r>
    <s v="23604"/>
    <s v="IN-2014-VF2171527-41819"/>
    <d v="2014-06-29T00:00:00"/>
    <d v="2014-07-04T00:00:00"/>
    <n v="5"/>
    <s v="Standard Class"/>
    <s v="VF-2171527"/>
    <s v="Vicky Freymann"/>
    <x v="2"/>
    <n v="0"/>
    <s v="Tanggu"/>
    <x v="167"/>
    <s v="China"/>
    <s v="Eastern Asia"/>
    <x v="1"/>
    <s v="OFF-PA-4183"/>
    <s v="Office Supplies"/>
    <s v="Paper"/>
    <x v="2024"/>
    <n v="215.46"/>
    <n v="14"/>
    <n v="0"/>
    <n v="0"/>
    <n v="14.5"/>
    <s v="Medium"/>
    <s v="Yes"/>
    <s v="Hadia Bousaid"/>
  </r>
  <r>
    <s v="11610"/>
    <s v="ES-2014-AG1090048-41732"/>
    <d v="2014-04-03T00:00:00"/>
    <d v="2014-04-03T00:00:00"/>
    <n v="0"/>
    <s v="Same Day"/>
    <s v="AG-1090048"/>
    <s v="Arthur Gainer"/>
    <x v="0"/>
    <n v="0"/>
    <s v="Ingolstadt"/>
    <x v="54"/>
    <s v="Germany"/>
    <s v="Western Europe"/>
    <x v="2"/>
    <s v="OFF-EN-4447"/>
    <s v="Office Supplies"/>
    <s v="Envelopes"/>
    <x v="2025"/>
    <n v="78.570000000000007"/>
    <n v="3"/>
    <n v="0"/>
    <n v="39.240000000000009"/>
    <n v="14.48"/>
    <s v="Medium"/>
    <s v="No"/>
    <s v="Gilbert Wolff"/>
  </r>
  <r>
    <s v="48542"/>
    <s v="AO-2013-JC53404-41476"/>
    <d v="2013-07-21T00:00:00"/>
    <d v="2013-07-24T00:00:00"/>
    <n v="3"/>
    <s v="First Class"/>
    <s v="JC-53404"/>
    <s v="Jasper Cacioppo"/>
    <x v="0"/>
    <n v="0"/>
    <s v="Luanda"/>
    <x v="400"/>
    <s v="Angola"/>
    <s v="Central Africa"/>
    <x v="3"/>
    <s v="OFF-BI-2893"/>
    <s v="Office Supplies"/>
    <s v="Binders"/>
    <x v="2026"/>
    <n v="106.56"/>
    <n v="8"/>
    <n v="0"/>
    <n v="43.68"/>
    <n v="14.47"/>
    <s v="Medium"/>
    <s v="No"/>
    <s v="Andile Ihejirika"/>
  </r>
  <r>
    <s v="14104"/>
    <s v="ES-2014-CD1192064-41810"/>
    <d v="2014-06-20T00:00:00"/>
    <d v="2014-06-23T00:00:00"/>
    <n v="3"/>
    <s v="First Class"/>
    <s v="CD-1192064"/>
    <s v="Carlos Daly"/>
    <x v="0"/>
    <n v="0"/>
    <s v="Rome"/>
    <x v="221"/>
    <s v="Italy"/>
    <s v="Southern Europe"/>
    <x v="2"/>
    <s v="OFF-AR-3465"/>
    <s v="Office Supplies"/>
    <s v="Art"/>
    <x v="2027"/>
    <n v="101.85"/>
    <n v="7"/>
    <n v="0"/>
    <n v="22.26"/>
    <n v="14.42"/>
    <s v="High"/>
    <s v="No"/>
    <s v="Gavino Bove"/>
  </r>
  <r>
    <s v="40897"/>
    <s v="CA-2015-EB13705140-42133"/>
    <d v="2015-05-09T00:00:00"/>
    <d v="2015-05-12T00:00:00"/>
    <n v="3"/>
    <s v="Second Class"/>
    <s v="EB-137051402"/>
    <s v="Ed Braxton"/>
    <x v="1"/>
    <n v="76063"/>
    <s v="Mansfield"/>
    <x v="46"/>
    <s v="United States"/>
    <s v="Central US"/>
    <x v="0"/>
    <s v="OFF-PA-6556"/>
    <s v="Office Supplies"/>
    <s v="Paper"/>
    <x v="2028"/>
    <n v="41.472000000000008"/>
    <n v="8"/>
    <n v="0.2"/>
    <n v="14.5152"/>
    <n v="4.3499999999999996"/>
    <s v="Medium"/>
    <s v="No"/>
    <s v="Lon Bonher"/>
  </r>
  <r>
    <s v="48811"/>
    <s v="CG-2012-EB393033-41144"/>
    <d v="2012-08-23T00:00:00"/>
    <d v="2012-08-28T00:00:00"/>
    <n v="5"/>
    <s v="Standard Class"/>
    <s v="EB-393033"/>
    <s v="Eric Barreto"/>
    <x v="0"/>
    <n v="0"/>
    <s v="Kinshasa"/>
    <x v="170"/>
    <s v="Democratic Republic of the Congo"/>
    <s v="Central Africa"/>
    <x v="3"/>
    <s v="OFF-AR-3537"/>
    <s v="Office Supplies"/>
    <s v="Art"/>
    <x v="2029"/>
    <n v="158.22"/>
    <n v="6"/>
    <n v="0"/>
    <n v="64.800000000000011"/>
    <n v="14.36"/>
    <s v="Medium"/>
    <s v="No"/>
    <s v="Andile Ihejirika"/>
  </r>
  <r>
    <s v="14046"/>
    <s v="ES-2015-LW1721545-42094"/>
    <d v="2015-03-31T00:00:00"/>
    <d v="2015-04-03T00:00:00"/>
    <n v="3"/>
    <s v="First Class"/>
    <s v="LW-1721545"/>
    <s v="Luke Weiss"/>
    <x v="0"/>
    <n v="0"/>
    <s v="Quimper"/>
    <x v="24"/>
    <s v="France"/>
    <s v="Western Europe"/>
    <x v="2"/>
    <s v="OFF-ST-5688"/>
    <s v="Office Supplies"/>
    <s v="Storage"/>
    <x v="2030"/>
    <n v="43.2"/>
    <n v="2"/>
    <n v="0.1"/>
    <n v="0.95999999999999908"/>
    <n v="14.3"/>
    <s v="Critical"/>
    <s v="No"/>
    <s v="Gilbert Wolff"/>
  </r>
  <r>
    <s v="38878"/>
    <s v="CA-2013-EJ13720140-41499"/>
    <d v="2013-08-13T00:00:00"/>
    <d v="2013-08-16T00:00:00"/>
    <n v="3"/>
    <s v="First Class"/>
    <s v="EJ-137201406"/>
    <s v="Ed Jacobs"/>
    <x v="0"/>
    <n v="19143"/>
    <s v="Philadelphia"/>
    <x v="103"/>
    <s v="United States"/>
    <s v="Eastern US"/>
    <x v="0"/>
    <s v="OFF-ST-4265"/>
    <s v="Office Supplies"/>
    <s v="Storage"/>
    <x v="2031"/>
    <n v="422.85599999999999"/>
    <n v="3"/>
    <n v="0.2"/>
    <n v="15.857099999999971"/>
    <n v="24.87"/>
    <s v="High"/>
    <s v="No"/>
    <s v="Dolores Davis"/>
  </r>
  <r>
    <s v="10837"/>
    <s v="IT-2013-TB2119091-41290"/>
    <d v="2013-01-16T00:00:00"/>
    <d v="2013-01-22T00:00:00"/>
    <n v="6"/>
    <s v="Standard Class"/>
    <s v="TB-2119091"/>
    <s v="Thomas Brumley"/>
    <x v="2"/>
    <n v="0"/>
    <s v="Assen"/>
    <x v="489"/>
    <s v="Netherlands"/>
    <s v="Western Europe"/>
    <x v="2"/>
    <s v="OFF-AR-3553"/>
    <s v="Office Supplies"/>
    <s v="Art"/>
    <x v="2032"/>
    <n v="171.04499999999999"/>
    <n v="7"/>
    <n v="0.5"/>
    <n v="-71.924999999999983"/>
    <n v="14.29"/>
    <s v="Medium"/>
    <s v="No"/>
    <s v="Gilbert Wolff"/>
  </r>
  <r>
    <s v="1593"/>
    <s v="MX-2013-MH1744018-41639"/>
    <d v="2013-12-31T00:00:00"/>
    <d v="2013-12-31T00:00:00"/>
    <n v="0"/>
    <s v="Same Day"/>
    <s v="MH-1744018"/>
    <s v="Mark Haberlin"/>
    <x v="1"/>
    <n v="0"/>
    <s v="Curitiba"/>
    <x v="10"/>
    <s v="Brazil"/>
    <s v="South America"/>
    <x v="4"/>
    <s v="OFF-PA-6618"/>
    <s v="Office Supplies"/>
    <s v="Paper"/>
    <x v="2033"/>
    <n v="92.6"/>
    <n v="5"/>
    <n v="0"/>
    <n v="41.6"/>
    <n v="14.284000000000001"/>
    <s v="High"/>
    <s v="No"/>
    <s v="Vasco Magalhães"/>
  </r>
  <r>
    <s v="36010"/>
    <s v="CA-2012-EJ13720140-41258"/>
    <d v="2012-12-15T00:00:00"/>
    <d v="2012-12-20T00:00:00"/>
    <n v="5"/>
    <s v="Standard Class"/>
    <s v="EJ-137201402"/>
    <s v="Ed Jacobs"/>
    <x v="0"/>
    <n v="77340"/>
    <s v="Huntsville"/>
    <x v="46"/>
    <s v="United States"/>
    <s v="Central US"/>
    <x v="0"/>
    <s v="FUR-FU-6232"/>
    <s v="Furniture"/>
    <s v="Furnishings"/>
    <x v="2034"/>
    <n v="56.567999999999998"/>
    <n v="2"/>
    <n v="0.6"/>
    <n v="-74.952600000000004"/>
    <n v="4.5199999999999996"/>
    <s v="Medium"/>
    <s v="Yes"/>
    <s v="Lon Bonher"/>
  </r>
  <r>
    <s v="198"/>
    <s v="US-2012-TB2135598-41241"/>
    <d v="2012-11-28T00:00:00"/>
    <d v="2012-12-02T00:00:00"/>
    <n v="4"/>
    <s v="Standard Class"/>
    <s v="TB-2135598"/>
    <s v="Todd Boyes"/>
    <x v="1"/>
    <n v="0"/>
    <s v="Panama City"/>
    <x v="283"/>
    <s v="Panama"/>
    <s v="Central America"/>
    <x v="4"/>
    <s v="OFF-EN-3090"/>
    <s v="Office Supplies"/>
    <s v="Envelopes"/>
    <x v="2035"/>
    <n v="101.80800000000001"/>
    <n v="14"/>
    <n v="0.4"/>
    <n v="-49.39200000000001"/>
    <n v="14.24"/>
    <s v="High"/>
    <s v="No"/>
    <s v="Nicodemo Bautista"/>
  </r>
  <r>
    <s v="26756"/>
    <s v="IN-2012-AC1066027-41187"/>
    <d v="2012-10-05T00:00:00"/>
    <d v="2012-10-09T00:00:00"/>
    <n v="4"/>
    <s v="Second Class"/>
    <s v="AC-1066027"/>
    <s v="Anna Chung"/>
    <x v="0"/>
    <n v="0"/>
    <s v="Changsha"/>
    <x v="216"/>
    <s v="China"/>
    <s v="Eastern Asia"/>
    <x v="1"/>
    <s v="FUR-FU-4042"/>
    <s v="Furniture"/>
    <s v="Furnishings"/>
    <x v="2036"/>
    <n v="424.71"/>
    <n v="9"/>
    <n v="0"/>
    <n v="157.13999999999999"/>
    <n v="14.19"/>
    <s v="High"/>
    <s v="No"/>
    <s v="Hadia Bousaid"/>
  </r>
  <r>
    <s v="32184"/>
    <s v="CA-2015-EL13735140-42292"/>
    <d v="2015-10-15T00:00:00"/>
    <d v="2015-10-20T00:00:00"/>
    <n v="5"/>
    <s v="Standard Class"/>
    <s v="EL-137351406"/>
    <s v="Ed Ludwig"/>
    <x v="2"/>
    <n v="21044"/>
    <s v="Columbia"/>
    <x v="345"/>
    <s v="United States"/>
    <s v="Eastern US"/>
    <x v="0"/>
    <s v="OFF-BI-2927"/>
    <s v="Office Supplies"/>
    <s v="Binders"/>
    <x v="2037"/>
    <n v="37.659999999999997"/>
    <n v="7"/>
    <n v="0"/>
    <n v="18.453399999999998"/>
    <n v="4.9400000000000004"/>
    <s v="High"/>
    <s v="No"/>
    <s v="Dolores Davis"/>
  </r>
  <r>
    <s v="34036"/>
    <s v="CA-2015-EB13750140-42111"/>
    <d v="2015-04-17T00:00:00"/>
    <d v="2015-04-19T00:00:00"/>
    <n v="2"/>
    <s v="First Class"/>
    <s v="EB-137501408"/>
    <s v="Edward Becker"/>
    <x v="1"/>
    <n v="35244"/>
    <s v="Hoover"/>
    <x v="208"/>
    <s v="United States"/>
    <s v="Southern US"/>
    <x v="0"/>
    <s v="OFF-SU-3839"/>
    <s v="Office Supplies"/>
    <s v="Supplies"/>
    <x v="2038"/>
    <n v="477.24"/>
    <n v="4"/>
    <n v="0"/>
    <n v="9.5448000000000093"/>
    <n v="84.49"/>
    <s v="High"/>
    <s v="Yes"/>
    <s v="Flannery Newton"/>
  </r>
  <r>
    <s v="6256"/>
    <s v="US-2015-RM197505-42122"/>
    <d v="2015-04-28T00:00:00"/>
    <d v="2015-05-05T00:00:00"/>
    <n v="7"/>
    <s v="Standard Class"/>
    <s v="RM-197505"/>
    <s v="Roland Murray"/>
    <x v="0"/>
    <n v="0"/>
    <s v="Avellaneda"/>
    <x v="490"/>
    <s v="Argentina"/>
    <s v="South America"/>
    <x v="4"/>
    <s v="TEC-MA-6152"/>
    <s v="Technology"/>
    <s v="Machines"/>
    <x v="2039"/>
    <n v="215.46"/>
    <n v="5"/>
    <n v="0.4"/>
    <n v="-71.84000000000006"/>
    <n v="14.173999999999999"/>
    <s v="Medium"/>
    <s v="Yes"/>
    <s v="Vasco Magalhães"/>
  </r>
  <r>
    <s v="34613"/>
    <s v="CA-2015-EB13750140-42319"/>
    <d v="2015-11-11T00:00:00"/>
    <d v="2015-11-16T00:00:00"/>
    <n v="5"/>
    <s v="Second Class"/>
    <s v="EB-137501402"/>
    <s v="Edward Becker"/>
    <x v="1"/>
    <n v="78664"/>
    <s v="Round Rock"/>
    <x v="46"/>
    <s v="United States"/>
    <s v="Central US"/>
    <x v="0"/>
    <s v="FUR-FU-6226"/>
    <s v="Furniture"/>
    <s v="Furnishings"/>
    <x v="2040"/>
    <n v="341.96"/>
    <n v="5"/>
    <n v="0.6"/>
    <n v="-427.45"/>
    <n v="38.049999999999997"/>
    <s v="Medium"/>
    <s v="No"/>
    <s v="Lon Bonher"/>
  </r>
  <r>
    <s v="47736"/>
    <s v="IZ-2015-EB397561-42129"/>
    <d v="2015-05-05T00:00:00"/>
    <d v="2015-05-10T00:00:00"/>
    <n v="5"/>
    <s v="Standard Class"/>
    <s v="EB-397561"/>
    <s v="Erica Bern"/>
    <x v="1"/>
    <n v="0"/>
    <s v="An Nasiriyah"/>
    <x v="491"/>
    <s v="Iraq"/>
    <s v="Western Asia"/>
    <x v="1"/>
    <s v="OFF-FA-6206"/>
    <s v="Office Supplies"/>
    <s v="Fasteners"/>
    <x v="2041"/>
    <n v="65.88"/>
    <n v="6"/>
    <n v="0"/>
    <n v="23.04"/>
    <n v="14.15"/>
    <s v="High"/>
    <s v="No"/>
    <s v="Kaoru Xun"/>
  </r>
  <r>
    <s v="36693"/>
    <s v="US-2014-EB13750140-41907"/>
    <d v="2014-09-25T00:00:00"/>
    <d v="2014-09-25T00:00:00"/>
    <n v="0"/>
    <s v="Same Day"/>
    <s v="EB-137501404"/>
    <s v="Edward Becker"/>
    <x v="1"/>
    <n v="94110"/>
    <s v="San Francisco"/>
    <x v="25"/>
    <s v="United States"/>
    <s v="Western US"/>
    <x v="0"/>
    <s v="FUR-FU-5416"/>
    <s v="Furniture"/>
    <s v="Furnishings"/>
    <x v="2042"/>
    <n v="63.2"/>
    <n v="5"/>
    <n v="0"/>
    <n v="23.384"/>
    <n v="11.72"/>
    <s v="Critical"/>
    <s v="No"/>
    <s v="Derrick Snyders"/>
  </r>
  <r>
    <s v="17339"/>
    <s v="ES-2013-CJ1187545-41495"/>
    <d v="2013-08-09T00:00:00"/>
    <d v="2013-08-13T00:00:00"/>
    <n v="4"/>
    <s v="Standard Class"/>
    <s v="CJ-1187545"/>
    <s v="Carl Jackson"/>
    <x v="1"/>
    <n v="0"/>
    <s v="Elbeuf"/>
    <x v="68"/>
    <s v="France"/>
    <s v="Western Europe"/>
    <x v="2"/>
    <s v="OFF-AP-4970"/>
    <s v="Office Supplies"/>
    <s v="Appliances"/>
    <x v="2043"/>
    <n v="232.38900000000001"/>
    <n v="3"/>
    <n v="0.1"/>
    <n v="85.149000000000001"/>
    <n v="14.12"/>
    <s v="Medium"/>
    <s v="No"/>
    <s v="Gilbert Wolff"/>
  </r>
  <r>
    <s v="29694"/>
    <s v="IN-2015-RH196007-42179"/>
    <d v="2015-06-24T00:00:00"/>
    <d v="2015-06-28T00:00:00"/>
    <n v="4"/>
    <s v="Standard Class"/>
    <s v="RH-196007"/>
    <s v="Rob Haberlin"/>
    <x v="0"/>
    <n v="0"/>
    <s v="Melbourne"/>
    <x v="45"/>
    <s v="Australia"/>
    <s v="Oceania"/>
    <x v="1"/>
    <s v="TEC-AC-5099"/>
    <s v="Technology"/>
    <s v="Accessories"/>
    <x v="2044"/>
    <n v="164.75399999999999"/>
    <n v="6"/>
    <n v="0.1"/>
    <n v="52.973999999999997"/>
    <n v="14.05"/>
    <s v="Medium"/>
    <s v="Yes"/>
    <s v="Kauri Anaru"/>
  </r>
  <r>
    <s v="33216"/>
    <s v="US-2015-EH13765140-42234"/>
    <d v="2015-08-18T00:00:00"/>
    <d v="2015-08-20T00:00:00"/>
    <n v="2"/>
    <s v="First Class"/>
    <s v="EH-137651406"/>
    <s v="Edward Hooks"/>
    <x v="1"/>
    <n v="13601"/>
    <s v="Watertown"/>
    <x v="21"/>
    <s v="United States"/>
    <s v="Eastern US"/>
    <x v="0"/>
    <s v="OFF-BI-4342"/>
    <s v="Office Supplies"/>
    <s v="Binders"/>
    <x v="2045"/>
    <n v="895.92"/>
    <n v="5"/>
    <n v="0.2"/>
    <n v="302.37299999999988"/>
    <n v="203.94"/>
    <s v="Medium"/>
    <s v="No"/>
    <s v="Dolores Davis"/>
  </r>
  <r>
    <s v="28818"/>
    <s v="IN-2014-ME18010113-41818"/>
    <d v="2014-06-28T00:00:00"/>
    <d v="2014-06-29T00:00:00"/>
    <n v="1"/>
    <s v="First Class"/>
    <s v="ME-18010113"/>
    <s v="Michelle Ellison"/>
    <x v="1"/>
    <n v="0"/>
    <s v="Singapore"/>
    <x v="114"/>
    <s v="Singapore"/>
    <s v="Southeastern Asia"/>
    <x v="1"/>
    <s v="OFF-EN-4925"/>
    <s v="Office Supplies"/>
    <s v="Envelopes"/>
    <x v="2046"/>
    <n v="60.029999999999987"/>
    <n v="3"/>
    <n v="0"/>
    <n v="28.8"/>
    <n v="13.94"/>
    <s v="High"/>
    <s v="No"/>
    <s v="Preecha Metharom"/>
  </r>
  <r>
    <s v="10654"/>
    <s v="ES-2015-CS1184548-42301"/>
    <d v="2015-10-24T00:00:00"/>
    <d v="2015-10-27T00:00:00"/>
    <n v="3"/>
    <s v="Second Class"/>
    <s v="CS-1184548"/>
    <s v="Cari Sayre"/>
    <x v="1"/>
    <n v="0"/>
    <s v="Munich"/>
    <x v="54"/>
    <s v="Germany"/>
    <s v="Western Europe"/>
    <x v="2"/>
    <s v="OFF-SU-4980"/>
    <s v="Office Supplies"/>
    <s v="Supplies"/>
    <x v="2047"/>
    <n v="71.28"/>
    <n v="3"/>
    <n v="0"/>
    <n v="17.82"/>
    <n v="13.9"/>
    <s v="Critical"/>
    <s v="No"/>
    <s v="Gilbert Wolff"/>
  </r>
  <r>
    <s v="20246"/>
    <s v="IT-2013-BT11305139-41398"/>
    <d v="2013-05-04T00:00:00"/>
    <d v="2013-05-10T00:00:00"/>
    <n v="6"/>
    <s v="Standard Class"/>
    <s v="BT-11305139"/>
    <s v="Beth Thompson"/>
    <x v="2"/>
    <n v="0"/>
    <s v="Swansea"/>
    <x v="370"/>
    <s v="United Kingdom"/>
    <s v="Northern Europe"/>
    <x v="2"/>
    <s v="TEC-MA-6154"/>
    <s v="Technology"/>
    <s v="Machines"/>
    <x v="2048"/>
    <n v="221.16"/>
    <n v="2"/>
    <n v="0"/>
    <n v="15.48"/>
    <n v="13.8"/>
    <s v="Medium"/>
    <s v="No"/>
    <s v="Miina Nylund"/>
  </r>
  <r>
    <s v="1537"/>
    <s v="MX-2014-DD1357082-41803"/>
    <d v="2014-06-13T00:00:00"/>
    <d v="2014-06-17T00:00:00"/>
    <n v="4"/>
    <s v="Standard Class"/>
    <s v="DD-1357082"/>
    <s v="Dorothy Dickinson"/>
    <x v="0"/>
    <n v="0"/>
    <s v="Progreso"/>
    <x v="398"/>
    <s v="Mexico"/>
    <s v="Central America"/>
    <x v="4"/>
    <s v="OFF-SU-4328"/>
    <s v="Office Supplies"/>
    <s v="Supplies"/>
    <x v="2049"/>
    <n v="139"/>
    <n v="5"/>
    <n v="0"/>
    <n v="16.600000000000001"/>
    <n v="13.798"/>
    <s v="Medium"/>
    <s v="No"/>
    <s v="Nicodemo Bautista"/>
  </r>
  <r>
    <s v="33899"/>
    <s v="CA-2014-EN13780140-41795"/>
    <d v="2014-06-05T00:00:00"/>
    <d v="2014-06-05T00:00:00"/>
    <n v="0"/>
    <s v="Same Day"/>
    <s v="EN-137801406"/>
    <s v="Edward Nazzal"/>
    <x v="0"/>
    <n v="10035"/>
    <s v="New York City"/>
    <x v="21"/>
    <s v="United States"/>
    <s v="Eastern US"/>
    <x v="0"/>
    <s v="TEC-MA-5557"/>
    <s v="Technology"/>
    <s v="Machines"/>
    <x v="2050"/>
    <n v="1349.85"/>
    <n v="3"/>
    <n v="0"/>
    <n v="364.45949999999988"/>
    <n v="240.11"/>
    <s v="High"/>
    <s v="No"/>
    <s v="Dolores Davis"/>
  </r>
  <r>
    <s v="39780"/>
    <s v="CA-2014-EN13780140-41903"/>
    <d v="2014-09-21T00:00:00"/>
    <d v="2014-09-25T00:00:00"/>
    <n v="4"/>
    <s v="Standard Class"/>
    <s v="EN-137801402"/>
    <s v="Edward Nazzal"/>
    <x v="0"/>
    <n v="49505"/>
    <s v="Grand Rapids"/>
    <x v="133"/>
    <s v="United States"/>
    <s v="Central US"/>
    <x v="0"/>
    <s v="OFF-BI-4354"/>
    <s v="Office Supplies"/>
    <s v="Binders"/>
    <x v="2051"/>
    <n v="83.699999999999989"/>
    <n v="5"/>
    <n v="0"/>
    <n v="41.012999999999991"/>
    <n v="9.8699999999999992"/>
    <s v="High"/>
    <s v="No"/>
    <s v="Lon Bonher"/>
  </r>
  <r>
    <s v="8481"/>
    <s v="MX-2015-CB1253551-42280"/>
    <d v="2015-10-03T00:00:00"/>
    <d v="2015-10-07T00:00:00"/>
    <n v="4"/>
    <s v="Standard Class"/>
    <s v="CB-1253551"/>
    <s v="Claudia Bergmann"/>
    <x v="1"/>
    <n v="0"/>
    <s v="Amatitlán"/>
    <x v="69"/>
    <s v="Guatemala"/>
    <s v="Central America"/>
    <x v="4"/>
    <s v="OFF-EN-4438"/>
    <s v="Office Supplies"/>
    <s v="Envelopes"/>
    <x v="2052"/>
    <n v="80.639999999999986"/>
    <n v="9"/>
    <n v="0"/>
    <n v="38.700000000000003"/>
    <n v="13.738"/>
    <s v="High"/>
    <s v="No"/>
    <s v="Nicodemo Bautista"/>
  </r>
  <r>
    <s v="7056"/>
    <s v="MX-2013-SC2023031-41506"/>
    <d v="2013-08-20T00:00:00"/>
    <d v="2013-08-24T00:00:00"/>
    <n v="4"/>
    <s v="Standard Class"/>
    <s v="SC-2023031"/>
    <s v="Scot Coram"/>
    <x v="1"/>
    <n v="0"/>
    <s v="Las Tunas"/>
    <x v="229"/>
    <s v="Cuba"/>
    <s v="Caribbean"/>
    <x v="4"/>
    <s v="OFF-PA-3993"/>
    <s v="Office Supplies"/>
    <s v="Paper"/>
    <x v="2053"/>
    <n v="123.48"/>
    <n v="7"/>
    <n v="0"/>
    <n v="41.86"/>
    <n v="13.695"/>
    <s v="High"/>
    <s v="No"/>
    <s v="Marilène Rousseau"/>
  </r>
  <r>
    <s v="34453"/>
    <s v="CA-2013-EM13810140-41510"/>
    <d v="2013-08-24T00:00:00"/>
    <d v="2013-08-28T00:00:00"/>
    <n v="4"/>
    <s v="Standard Class"/>
    <s v="EM-138101406"/>
    <s v="Eleni McCrary"/>
    <x v="1"/>
    <n v="10009"/>
    <s v="New York City"/>
    <x v="21"/>
    <s v="United States"/>
    <s v="Eastern US"/>
    <x v="0"/>
    <s v="FUR-TA-3767"/>
    <s v="Furniture"/>
    <s v="Tables"/>
    <x v="2054"/>
    <n v="284.36399999999998"/>
    <n v="2"/>
    <n v="0.4"/>
    <n v="-75.830400000000054"/>
    <n v="30.26"/>
    <s v="High"/>
    <s v="No"/>
    <s v="Dolores Davis"/>
  </r>
  <r>
    <s v="34758"/>
    <s v="CA-2015-EM13825140-42314"/>
    <d v="2015-11-06T00:00:00"/>
    <d v="2015-11-11T00:00:00"/>
    <n v="5"/>
    <s v="Second Class"/>
    <s v="EM-138251402"/>
    <s v="Elizabeth Moffitt"/>
    <x v="1"/>
    <n v="75081"/>
    <s v="Dallas"/>
    <x v="46"/>
    <s v="United States"/>
    <s v="Central US"/>
    <x v="0"/>
    <s v="TEC-PH-5363"/>
    <s v="Technology"/>
    <s v="Phones"/>
    <x v="2055"/>
    <n v="492.76799999999997"/>
    <n v="4"/>
    <n v="0.2"/>
    <n v="55.436399999999942"/>
    <n v="39.6"/>
    <s v="Medium"/>
    <s v="No"/>
    <s v="Lon Bonher"/>
  </r>
  <r>
    <s v="15647"/>
    <s v="ES-2012-NF18475139-41243"/>
    <d v="2012-11-30T00:00:00"/>
    <d v="2012-12-04T00:00:00"/>
    <n v="4"/>
    <s v="Standard Class"/>
    <s v="NF-18475139"/>
    <s v="Neil Französisch"/>
    <x v="2"/>
    <n v="0"/>
    <s v="Hemel Hempstead"/>
    <x v="27"/>
    <s v="United Kingdom"/>
    <s v="Northern Europe"/>
    <x v="2"/>
    <s v="OFF-EN-5041"/>
    <s v="Office Supplies"/>
    <s v="Envelopes"/>
    <x v="2056"/>
    <n v="173.61"/>
    <n v="9"/>
    <n v="0"/>
    <n v="10.26"/>
    <n v="13.58"/>
    <s v="Medium"/>
    <s v="No"/>
    <s v="Miina Nylund"/>
  </r>
  <r>
    <s v="40205"/>
    <s v="CA-2013-EM13825140-41299"/>
    <d v="2013-01-25T00:00:00"/>
    <d v="2013-01-31T00:00:00"/>
    <n v="6"/>
    <s v="Standard Class"/>
    <s v="EM-138251404"/>
    <s v="Elizabeth Moffitt"/>
    <x v="1"/>
    <n v="92553"/>
    <s v="Moreno Valley"/>
    <x v="25"/>
    <s v="United States"/>
    <s v="Western US"/>
    <x v="0"/>
    <s v="OFF-PA-6550"/>
    <s v="Office Supplies"/>
    <s v="Paper"/>
    <x v="2057"/>
    <n v="182.72"/>
    <n v="8"/>
    <n v="0"/>
    <n v="84.051199999999994"/>
    <n v="11.2"/>
    <s v="Medium"/>
    <s v="No"/>
    <s v="Derrick Snyders"/>
  </r>
  <r>
    <s v="17396"/>
    <s v="ES-2013-JK153708-41585"/>
    <d v="2013-11-07T00:00:00"/>
    <d v="2013-11-11T00:00:00"/>
    <n v="4"/>
    <s v="Standard Class"/>
    <s v="JK-153708"/>
    <s v="Jay Kimmel"/>
    <x v="0"/>
    <n v="0"/>
    <s v="Graz"/>
    <x v="492"/>
    <s v="Austria"/>
    <s v="Western Europe"/>
    <x v="2"/>
    <s v="OFF-BI-3247"/>
    <s v="Office Supplies"/>
    <s v="Binders"/>
    <x v="2058"/>
    <n v="125.7"/>
    <n v="10"/>
    <n v="0"/>
    <n v="16.2"/>
    <n v="13.54"/>
    <s v="High"/>
    <s v="No"/>
    <s v="Gilbert Wolff"/>
  </r>
  <r>
    <s v="12685"/>
    <s v="ES-2014-LC1705045-41669"/>
    <d v="2014-01-30T00:00:00"/>
    <d v="2014-02-02T00:00:00"/>
    <n v="3"/>
    <s v="Second Class"/>
    <s v="LC-1705045"/>
    <s v="Liz Carlisle"/>
    <x v="0"/>
    <n v="0"/>
    <s v="Aix-en-Provence"/>
    <x v="123"/>
    <s v="France"/>
    <s v="Western Europe"/>
    <x v="2"/>
    <s v="OFF-EN-3672"/>
    <s v="Office Supplies"/>
    <s v="Envelopes"/>
    <x v="2059"/>
    <n v="122.16"/>
    <n v="4"/>
    <n v="0"/>
    <n v="59.760000000000012"/>
    <n v="13.52"/>
    <s v="Medium"/>
    <s v="No"/>
    <s v="Gilbert Wolff"/>
  </r>
  <r>
    <s v="40299"/>
    <s v="CA-2012-EM13825140-41244"/>
    <d v="2012-12-01T00:00:00"/>
    <d v="2012-12-08T00:00:00"/>
    <n v="7"/>
    <s v="Standard Class"/>
    <s v="EM-138251408"/>
    <s v="Elizabeth Moffitt"/>
    <x v="1"/>
    <n v="30328"/>
    <s v="Sandy Springs"/>
    <x v="254"/>
    <s v="United States"/>
    <s v="Southern US"/>
    <x v="0"/>
    <s v="OFF-PA-5716"/>
    <s v="Office Supplies"/>
    <s v="Paper"/>
    <x v="2060"/>
    <n v="15.24"/>
    <n v="3"/>
    <n v="0"/>
    <n v="7.1627999999999998"/>
    <n v="1.65"/>
    <s v="Medium"/>
    <s v="No"/>
    <s v="Flannery Newton"/>
  </r>
  <r>
    <s v="13515"/>
    <s v="ES-2013-MG17695120-41566"/>
    <d v="2013-10-19T00:00:00"/>
    <d v="2013-10-21T00:00:00"/>
    <n v="2"/>
    <s v="Second Class"/>
    <s v="MG-17695120"/>
    <s v="Maureen Gnade"/>
    <x v="0"/>
    <n v="0"/>
    <s v="Madrid"/>
    <x v="71"/>
    <s v="Spain"/>
    <s v="Southern Europe"/>
    <x v="2"/>
    <s v="OFF-FA-3074"/>
    <s v="Office Supplies"/>
    <s v="Fasteners"/>
    <x v="2061"/>
    <n v="95.13"/>
    <n v="7"/>
    <n v="0"/>
    <n v="0"/>
    <n v="13.52"/>
    <s v="High"/>
    <s v="No"/>
    <s v="Gavino Bove"/>
  </r>
  <r>
    <s v="3522"/>
    <s v="MX-2015-RR1952531-42320"/>
    <d v="2015-11-12T00:00:00"/>
    <d v="2015-11-16T00:00:00"/>
    <n v="4"/>
    <s v="Standard Class"/>
    <s v="RR-1952531"/>
    <s v="Rick Reed"/>
    <x v="1"/>
    <n v="0"/>
    <s v="Matanzas"/>
    <x v="235"/>
    <s v="Cuba"/>
    <s v="Caribbean"/>
    <x v="4"/>
    <s v="OFF-EN-4914"/>
    <s v="Office Supplies"/>
    <s v="Envelopes"/>
    <x v="2062"/>
    <n v="119.9"/>
    <n v="5"/>
    <n v="0"/>
    <n v="38.299999999999997"/>
    <n v="13.52"/>
    <s v="High"/>
    <s v="No"/>
    <s v="Marilène Rousseau"/>
  </r>
  <r>
    <s v="50597"/>
    <s v="CA-2013-EM382523-41432"/>
    <d v="2013-06-07T00:00:00"/>
    <d v="2013-06-12T00:00:00"/>
    <n v="5"/>
    <s v="Standard Class"/>
    <s v="EM-382523"/>
    <s v="Elizabeth Moffitt"/>
    <x v="1"/>
    <n v="0"/>
    <s v="Markham"/>
    <x v="82"/>
    <s v="Canada"/>
    <s v="Canada"/>
    <x v="0"/>
    <s v="OFF-AR-3497"/>
    <s v="Office Supplies"/>
    <s v="Art"/>
    <x v="2063"/>
    <n v="13.2"/>
    <n v="1"/>
    <n v="0"/>
    <n v="0.24"/>
    <n v="1.3"/>
    <s v="Medium"/>
    <s v="No"/>
    <m/>
  </r>
  <r>
    <s v="41154"/>
    <s v="CA-2013-EB13840140-41359"/>
    <d v="2013-03-26T00:00:00"/>
    <d v="2013-03-30T00:00:00"/>
    <n v="4"/>
    <s v="Standard Class"/>
    <s v="EB-138401404"/>
    <s v="Ellis Ballard"/>
    <x v="1"/>
    <n v="98103"/>
    <s v="Seattle"/>
    <x v="7"/>
    <s v="United States"/>
    <s v="Western US"/>
    <x v="0"/>
    <s v="FUR-TA-3619"/>
    <s v="Furniture"/>
    <s v="Tables"/>
    <x v="2064"/>
    <n v="3393.68"/>
    <n v="8"/>
    <n v="0"/>
    <n v="610.86239999999998"/>
    <n v="240.06"/>
    <s v="Medium"/>
    <s v="No"/>
    <s v="Derrick Snyders"/>
  </r>
  <r>
    <s v="41442"/>
    <s v="EG-2014-CK232538-41669"/>
    <d v="2014-01-30T00:00:00"/>
    <d v="2014-02-03T00:00:00"/>
    <n v="4"/>
    <s v="Standard Class"/>
    <s v="CK-232538"/>
    <s v="Christine Kargatis"/>
    <x v="2"/>
    <n v="0"/>
    <s v="Abu Kabir"/>
    <x v="493"/>
    <s v="Egypt"/>
    <s v="North Africa"/>
    <x v="3"/>
    <s v="OFF-BI-3723"/>
    <s v="Office Supplies"/>
    <s v="Binders"/>
    <x v="2065"/>
    <n v="113.52"/>
    <n v="8"/>
    <n v="0"/>
    <n v="23.76"/>
    <n v="13.46"/>
    <s v="High"/>
    <s v="No"/>
    <s v="Lindiwe Afolayan"/>
  </r>
  <r>
    <s v="32830"/>
    <s v="CA-2014-EB13840140-41978"/>
    <d v="2014-12-05T00:00:00"/>
    <d v="2014-12-09T00:00:00"/>
    <n v="4"/>
    <s v="Standard Class"/>
    <s v="EB-138401406"/>
    <s v="Ellis Ballard"/>
    <x v="1"/>
    <n v="10035"/>
    <s v="New York City"/>
    <x v="21"/>
    <s v="United States"/>
    <s v="Eastern US"/>
    <x v="0"/>
    <s v="OFF-ST-3399"/>
    <s v="Office Supplies"/>
    <s v="Storage"/>
    <x v="2066"/>
    <n v="212.88"/>
    <n v="6"/>
    <n v="0"/>
    <n v="0"/>
    <n v="14.29"/>
    <s v="Medium"/>
    <s v="No"/>
    <s v="Dolores Davis"/>
  </r>
  <r>
    <s v="35522"/>
    <s v="US-2012-EB13840140-41255"/>
    <d v="2012-12-12T00:00:00"/>
    <d v="2012-12-16T00:00:00"/>
    <n v="4"/>
    <s v="Standard Class"/>
    <s v="EB-138401402"/>
    <s v="Ellis Ballard"/>
    <x v="1"/>
    <n v="60623"/>
    <s v="Chicago"/>
    <x v="182"/>
    <s v="United States"/>
    <s v="Central US"/>
    <x v="0"/>
    <s v="FUR-FU-4757"/>
    <s v="Furniture"/>
    <s v="Furnishings"/>
    <x v="2067"/>
    <n v="94.427999999999997"/>
    <n v="3"/>
    <n v="0.6"/>
    <n v="-42.492599999999982"/>
    <n v="8.7200000000000006"/>
    <s v="High"/>
    <s v="No"/>
    <s v="Lon Bonher"/>
  </r>
  <r>
    <s v="35943"/>
    <s v="CA-2012-EB13840140-41058"/>
    <d v="2012-05-29T00:00:00"/>
    <d v="2012-06-04T00:00:00"/>
    <n v="6"/>
    <s v="Standard Class"/>
    <s v="EB-138401408"/>
    <s v="Ellis Ballard"/>
    <x v="1"/>
    <n v="23223"/>
    <s v="Richmond"/>
    <x v="61"/>
    <s v="United States"/>
    <s v="Southern US"/>
    <x v="0"/>
    <s v="OFF-PA-3116"/>
    <s v="Office Supplies"/>
    <s v="Paper"/>
    <x v="2068"/>
    <n v="13.62"/>
    <n v="3"/>
    <n v="0"/>
    <n v="6.1289999999999996"/>
    <n v="1.35"/>
    <s v="Medium"/>
    <s v="No"/>
    <s v="Flannery Newton"/>
  </r>
  <r>
    <s v="11673"/>
    <s v="ES-2015-GD1459048-42026"/>
    <d v="2015-01-22T00:00:00"/>
    <d v="2015-01-26T00:00:00"/>
    <n v="4"/>
    <s v="Standard Class"/>
    <s v="GD-1459048"/>
    <s v="Giulietta Dortch"/>
    <x v="1"/>
    <n v="0"/>
    <s v="Essen"/>
    <x v="47"/>
    <s v="Germany"/>
    <s v="Western Europe"/>
    <x v="2"/>
    <s v="OFF-PA-4144"/>
    <s v="Office Supplies"/>
    <s v="Paper"/>
    <x v="2069"/>
    <n v="145.53"/>
    <n v="3"/>
    <n v="0"/>
    <n v="20.34"/>
    <n v="13.37"/>
    <s v="Medium"/>
    <s v="No"/>
    <s v="Gilbert Wolff"/>
  </r>
  <r>
    <s v="11452"/>
    <s v="ES-2012-MM1828045-41002"/>
    <d v="2012-04-03T00:00:00"/>
    <d v="2012-04-05T00:00:00"/>
    <n v="2"/>
    <s v="First Class"/>
    <s v="MM-1828045"/>
    <s v="Muhammed MacIntyre"/>
    <x v="1"/>
    <n v="0"/>
    <s v="Cognac"/>
    <x v="53"/>
    <s v="France"/>
    <s v="Western Europe"/>
    <x v="2"/>
    <s v="OFF-AR-3548"/>
    <s v="Office Supplies"/>
    <s v="Art"/>
    <x v="2070"/>
    <n v="92.88"/>
    <n v="6"/>
    <n v="0"/>
    <n v="15.66"/>
    <n v="13.37"/>
    <s v="Medium"/>
    <s v="No"/>
    <s v="Gilbert Wolff"/>
  </r>
  <r>
    <s v="34073"/>
    <s v="CA-2013-ER13855140-41629"/>
    <d v="2013-12-21T00:00:00"/>
    <d v="2013-12-25T00:00:00"/>
    <n v="4"/>
    <s v="Standard Class"/>
    <s v="ER-138551404"/>
    <s v="Elpida Rittenbach"/>
    <x v="1"/>
    <n v="80906"/>
    <s v="Colorado Springs"/>
    <x v="356"/>
    <s v="United States"/>
    <s v="Western US"/>
    <x v="0"/>
    <s v="OFF-AP-3364"/>
    <s v="Office Supplies"/>
    <s v="Appliances"/>
    <x v="2071"/>
    <n v="60.984000000000009"/>
    <n v="7"/>
    <n v="0.2"/>
    <n v="4.5737999999999994"/>
    <n v="5.75"/>
    <s v="High"/>
    <s v="No"/>
    <s v="Derrick Snyders"/>
  </r>
  <r>
    <s v="31321"/>
    <s v="CA-2013-EB13870140-41542"/>
    <d v="2013-09-25T00:00:00"/>
    <d v="2013-09-30T00:00:00"/>
    <n v="5"/>
    <s v="Standard Class"/>
    <s v="EB-138701404"/>
    <s v="Emily Burns"/>
    <x v="0"/>
    <n v="84057"/>
    <s v="Orem"/>
    <x v="211"/>
    <s v="United States"/>
    <s v="Western US"/>
    <x v="0"/>
    <s v="FUR-TA-3560"/>
    <s v="Furniture"/>
    <s v="Tables"/>
    <x v="2072"/>
    <n v="1044.6300000000001"/>
    <n v="3"/>
    <n v="0"/>
    <n v="240.26490000000001"/>
    <n v="42.77"/>
    <s v="Medium"/>
    <s v="No"/>
    <s v="Derrick Snyders"/>
  </r>
  <r>
    <s v="30277"/>
    <s v="IN-2015-BM1157559-42179"/>
    <d v="2015-06-24T00:00:00"/>
    <d v="2015-06-27T00:00:00"/>
    <n v="3"/>
    <s v="First Class"/>
    <s v="BM-1157559"/>
    <s v="Brendan Murry"/>
    <x v="1"/>
    <n v="0"/>
    <s v="Jakarta"/>
    <x v="72"/>
    <s v="Indonesia"/>
    <s v="Southeastern Asia"/>
    <x v="1"/>
    <s v="FUR-FU-5731"/>
    <s v="Furniture"/>
    <s v="Furnishings"/>
    <x v="2073"/>
    <n v="41.259599999999992"/>
    <n v="3"/>
    <n v="0.27"/>
    <n v="9.5795999999999992"/>
    <n v="13.34"/>
    <s v="Critical"/>
    <s v="No"/>
    <s v="Preecha Metharom"/>
  </r>
  <r>
    <s v="16697"/>
    <s v="ES-2015-KH16360139-42195"/>
    <d v="2015-07-10T00:00:00"/>
    <d v="2015-07-14T00:00:00"/>
    <n v="4"/>
    <s v="Standard Class"/>
    <s v="KH-16360139"/>
    <s v="Katherine Hughes"/>
    <x v="0"/>
    <n v="0"/>
    <s v="Rotherham"/>
    <x v="27"/>
    <s v="United Kingdom"/>
    <s v="Northern Europe"/>
    <x v="2"/>
    <s v="OFF-FA-3063"/>
    <s v="Office Supplies"/>
    <s v="Fasteners"/>
    <x v="2074"/>
    <n v="100.26"/>
    <n v="6"/>
    <n v="0"/>
    <n v="25.02"/>
    <n v="13.34"/>
    <s v="High"/>
    <s v="No"/>
    <s v="Miina Nylund"/>
  </r>
  <r>
    <s v="36781"/>
    <s v="CA-2015-EB13870140-42035"/>
    <d v="2015-01-31T00:00:00"/>
    <d v="2015-02-05T00:00:00"/>
    <n v="5"/>
    <s v="Standard Class"/>
    <s v="EB-138701408"/>
    <s v="Emily Burns"/>
    <x v="0"/>
    <n v="33142"/>
    <s v="Miami"/>
    <x v="197"/>
    <s v="United States"/>
    <s v="Southern US"/>
    <x v="0"/>
    <s v="FUR-CH-5425"/>
    <s v="Furniture"/>
    <s v="Chairs"/>
    <x v="2075"/>
    <n v="419.13600000000002"/>
    <n v="4"/>
    <n v="0.2"/>
    <n v="-68.1096"/>
    <n v="29.66"/>
    <s v="Medium"/>
    <s v="No"/>
    <s v="Flannery Newton"/>
  </r>
  <r>
    <s v="7363"/>
    <s v="MX-2015-CR1273051-42262"/>
    <d v="2015-09-15T00:00:00"/>
    <d v="2015-09-16T00:00:00"/>
    <n v="1"/>
    <s v="First Class"/>
    <s v="CR-1273051"/>
    <s v="Craig Reiter"/>
    <x v="0"/>
    <n v="0"/>
    <s v="Mixco"/>
    <x v="69"/>
    <s v="Guatemala"/>
    <s v="Central America"/>
    <x v="4"/>
    <s v="OFF-AR-3456"/>
    <s v="Office Supplies"/>
    <s v="Art"/>
    <x v="2076"/>
    <n v="35.239999999999988"/>
    <n v="2"/>
    <n v="0"/>
    <n v="13.72"/>
    <n v="13.305999999999999"/>
    <s v="Critical"/>
    <s v="Yes"/>
    <s v="Nicodemo Bautista"/>
  </r>
  <r>
    <s v="39990"/>
    <s v="CA-2014-ED13885140-41937"/>
    <d v="2014-10-25T00:00:00"/>
    <d v="2014-10-29T00:00:00"/>
    <n v="4"/>
    <s v="Standard Class"/>
    <s v="ED-138851404"/>
    <s v="Emily Ducich"/>
    <x v="2"/>
    <n v="94110"/>
    <s v="San Francisco"/>
    <x v="25"/>
    <s v="United States"/>
    <s v="Western US"/>
    <x v="0"/>
    <s v="TEC-AC-5280"/>
    <s v="Technology"/>
    <s v="Accessories"/>
    <x v="2077"/>
    <n v="450"/>
    <n v="5"/>
    <n v="0"/>
    <n v="162"/>
    <n v="30.43"/>
    <s v="Medium"/>
    <s v="No"/>
    <s v="Derrick Snyders"/>
  </r>
  <r>
    <s v="40308"/>
    <s v="CA-2013-ED13885140-41628"/>
    <d v="2013-12-20T00:00:00"/>
    <d v="2013-12-21T00:00:00"/>
    <n v="1"/>
    <s v="First Class"/>
    <s v="ED-138851402"/>
    <s v="Emily Ducich"/>
    <x v="2"/>
    <n v="77036"/>
    <s v="Houston"/>
    <x v="46"/>
    <s v="United States"/>
    <s v="Central US"/>
    <x v="0"/>
    <s v="TEC-AC-4799"/>
    <s v="Technology"/>
    <s v="Accessories"/>
    <x v="2078"/>
    <n v="100.8"/>
    <n v="2"/>
    <n v="0.2"/>
    <n v="21.42"/>
    <n v="21.27"/>
    <s v="High"/>
    <s v="No"/>
    <s v="Lon Bonher"/>
  </r>
  <r>
    <s v="47847"/>
    <s v="TU-2013-NF8475134-41551"/>
    <d v="2013-10-04T00:00:00"/>
    <d v="2013-10-11T00:00:00"/>
    <n v="7"/>
    <s v="Standard Class"/>
    <s v="NF-8475134"/>
    <s v="Neil Französisch"/>
    <x v="2"/>
    <n v="0"/>
    <s v="Izmir"/>
    <x v="105"/>
    <s v="Turkey"/>
    <s v="Western Asia"/>
    <x v="1"/>
    <s v="OFF-EN-4431"/>
    <s v="Office Supplies"/>
    <s v="Envelopes"/>
    <x v="2079"/>
    <n v="77.472000000000008"/>
    <n v="12"/>
    <n v="0.6"/>
    <n v="-31.24799999999999"/>
    <n v="13.27"/>
    <s v="Low"/>
    <s v="No"/>
    <s v="Kaoru Xun"/>
  </r>
  <r>
    <s v="45630"/>
    <s v="MD-2015-MC742583-42260"/>
    <d v="2015-09-13T00:00:00"/>
    <d v="2015-09-19T00:00:00"/>
    <n v="6"/>
    <s v="Standard Class"/>
    <s v="MC-742583"/>
    <s v="Mark Cousins"/>
    <x v="1"/>
    <n v="0"/>
    <s v="Chisinau"/>
    <x v="361"/>
    <s v="Moldova"/>
    <s v="Eastern Europe"/>
    <x v="2"/>
    <s v="FUR-CH-4632"/>
    <s v="Furniture"/>
    <s v="Chairs"/>
    <x v="2080"/>
    <n v="111.06"/>
    <n v="2"/>
    <n v="0"/>
    <n v="15.54"/>
    <n v="13.17"/>
    <s v="Medium"/>
    <s v="No"/>
    <s v="Oxana Lagunov"/>
  </r>
  <r>
    <s v="4151"/>
    <s v="MX-2014-AS1024018-41908"/>
    <d v="2014-09-26T00:00:00"/>
    <d v="2014-09-29T00:00:00"/>
    <n v="3"/>
    <s v="Second Class"/>
    <s v="AS-1024018"/>
    <s v="Alan Shonely"/>
    <x v="0"/>
    <n v="0"/>
    <s v="Ariquemes"/>
    <x v="494"/>
    <s v="Brazil"/>
    <s v="South America"/>
    <x v="4"/>
    <s v="OFF-PA-6607"/>
    <s v="Office Supplies"/>
    <s v="Paper"/>
    <x v="2081"/>
    <n v="158.04"/>
    <n v="9"/>
    <n v="0"/>
    <n v="42.66"/>
    <n v="13.151"/>
    <s v="Medium"/>
    <s v="No"/>
    <s v="Vasco Magalhães"/>
  </r>
  <r>
    <s v="25198"/>
    <s v="IN-2012-SW2027527-41076"/>
    <d v="2012-06-16T00:00:00"/>
    <d v="2012-06-18T00:00:00"/>
    <n v="2"/>
    <s v="Second Class"/>
    <s v="SW-2027527"/>
    <s v="Scott Williamson"/>
    <x v="0"/>
    <n v="0"/>
    <s v="Lanzhou"/>
    <x v="273"/>
    <s v="China"/>
    <s v="Eastern Asia"/>
    <x v="1"/>
    <s v="OFF-PA-5884"/>
    <s v="Office Supplies"/>
    <s v="Paper"/>
    <x v="2082"/>
    <n v="118.92"/>
    <n v="4"/>
    <n v="0"/>
    <n v="8.2799999999999994"/>
    <n v="13.15"/>
    <s v="High"/>
    <s v="No"/>
    <s v="Hadia Bousaid"/>
  </r>
  <r>
    <s v="40901"/>
    <s v="CA-2013-EG13900140-41580"/>
    <d v="2013-11-02T00:00:00"/>
    <d v="2013-11-05T00:00:00"/>
    <n v="3"/>
    <s v="First Class"/>
    <s v="EG-139001408"/>
    <s v="Emily Grady"/>
    <x v="0"/>
    <n v="23320"/>
    <s v="Chesapeake"/>
    <x v="61"/>
    <s v="United States"/>
    <s v="Southern US"/>
    <x v="0"/>
    <s v="OFF-AP-4216"/>
    <s v="Office Supplies"/>
    <s v="Appliances"/>
    <x v="2083"/>
    <n v="197.72"/>
    <n v="4"/>
    <n v="0"/>
    <n v="55.36160000000001"/>
    <n v="40.869999999999997"/>
    <s v="Medium"/>
    <s v="No"/>
    <s v="Flannery Newton"/>
  </r>
  <r>
    <s v="17651"/>
    <s v="ES-2014-TC20980139-41689"/>
    <d v="2014-02-19T00:00:00"/>
    <d v="2014-02-24T00:00:00"/>
    <n v="5"/>
    <s v="Second Class"/>
    <s v="TC-20980139"/>
    <s v="Tamara Chand"/>
    <x v="1"/>
    <n v="0"/>
    <s v="Wolverhampton"/>
    <x v="27"/>
    <s v="United Kingdom"/>
    <s v="Northern Europe"/>
    <x v="2"/>
    <s v="OFF-EN-4919"/>
    <s v="Office Supplies"/>
    <s v="Envelopes"/>
    <x v="2084"/>
    <n v="142.05000000000001"/>
    <n v="5"/>
    <n v="0"/>
    <n v="69.599999999999994"/>
    <n v="13.13"/>
    <s v="Medium"/>
    <s v="No"/>
    <s v="Miina Nylund"/>
  </r>
  <r>
    <s v="17998"/>
    <s v="ES-2014-CW1190564-41977"/>
    <d v="2014-12-04T00:00:00"/>
    <d v="2014-12-06T00:00:00"/>
    <n v="2"/>
    <s v="First Class"/>
    <s v="CW-1190564"/>
    <s v="Carl Weiss"/>
    <x v="2"/>
    <n v="0"/>
    <s v="Milan"/>
    <x v="298"/>
    <s v="Italy"/>
    <s v="Southern Europe"/>
    <x v="2"/>
    <s v="OFF-LA-5377"/>
    <s v="Office Supplies"/>
    <s v="Labels"/>
    <x v="2085"/>
    <n v="62.099999999999987"/>
    <n v="5"/>
    <n v="0"/>
    <n v="14.85"/>
    <n v="13.12"/>
    <s v="High"/>
    <s v="No"/>
    <s v="Gavino Bove"/>
  </r>
  <r>
    <s v="30963"/>
    <s v="IN-2013-SC2030592-41541"/>
    <d v="2013-09-24T00:00:00"/>
    <d v="2013-09-25T00:00:00"/>
    <n v="1"/>
    <s v="First Class"/>
    <s v="SC-2030592"/>
    <s v="Sean Christensen"/>
    <x v="0"/>
    <n v="0"/>
    <s v="New Plymouth"/>
    <x v="495"/>
    <s v="New Zealand"/>
    <s v="Oceania"/>
    <x v="1"/>
    <s v="OFF-BI-6375"/>
    <s v="Office Supplies"/>
    <s v="Binders"/>
    <x v="2086"/>
    <n v="126.9"/>
    <n v="10"/>
    <n v="0"/>
    <n v="49.2"/>
    <n v="13.09"/>
    <s v="Critical"/>
    <s v="No"/>
    <s v="Kauri Anaru"/>
  </r>
  <r>
    <s v="18651"/>
    <s v="ES-2015-MF182508-42033"/>
    <d v="2015-01-29T00:00:00"/>
    <d v="2015-02-03T00:00:00"/>
    <n v="5"/>
    <s v="Standard Class"/>
    <s v="MF-182508"/>
    <s v="Monica Federle"/>
    <x v="1"/>
    <n v="0"/>
    <s v="Vienna"/>
    <x v="95"/>
    <s v="Austria"/>
    <s v="Western Europe"/>
    <x v="2"/>
    <s v="OFF-ST-5686"/>
    <s v="Office Supplies"/>
    <s v="Storage"/>
    <x v="2087"/>
    <n v="215.73"/>
    <n v="9"/>
    <n v="0"/>
    <n v="4.05"/>
    <n v="13.07"/>
    <s v="Medium"/>
    <s v="No"/>
    <s v="Gilbert Wolff"/>
  </r>
  <r>
    <s v="17309"/>
    <s v="ES-2013-DK1322545-41508"/>
    <d v="2013-08-22T00:00:00"/>
    <d v="2013-08-26T00:00:00"/>
    <n v="4"/>
    <s v="Standard Class"/>
    <s v="DK-1322545"/>
    <s v="Dean Katz"/>
    <x v="1"/>
    <n v="0"/>
    <s v="Lingolsheim"/>
    <x v="93"/>
    <s v="France"/>
    <s v="Western Europe"/>
    <x v="2"/>
    <s v="OFF-ST-4251"/>
    <s v="Office Supplies"/>
    <s v="Storage"/>
    <x v="2088"/>
    <n v="163.29599999999999"/>
    <n v="9"/>
    <n v="0.1"/>
    <n v="-9.2340000000000053"/>
    <n v="13.06"/>
    <s v="Medium"/>
    <s v="No"/>
    <s v="Gilbert Wolff"/>
  </r>
  <r>
    <s v="36429"/>
    <s v="CA-2013-EP13915140-41446"/>
    <d v="2013-06-21T00:00:00"/>
    <d v="2013-06-27T00:00:00"/>
    <n v="6"/>
    <s v="Standard Class"/>
    <s v="EP-139151408"/>
    <s v="Emily Phan"/>
    <x v="0"/>
    <n v="32725"/>
    <s v="Deltona"/>
    <x v="197"/>
    <s v="United States"/>
    <s v="Southern US"/>
    <x v="0"/>
    <s v="TEC-PH-4883"/>
    <s v="Technology"/>
    <s v="Phones"/>
    <x v="2089"/>
    <n v="107.976"/>
    <n v="3"/>
    <n v="0.2"/>
    <n v="37.791599999999988"/>
    <n v="14.87"/>
    <s v="Low"/>
    <s v="No"/>
    <s v="Flannery Newton"/>
  </r>
  <r>
    <s v="51053"/>
    <s v="BO-2013-MM828013-41437"/>
    <d v="2013-06-12T00:00:00"/>
    <d v="2013-06-12T00:00:00"/>
    <n v="0"/>
    <s v="Same Day"/>
    <s v="MM-828013"/>
    <s v="Muhammed MacIntyre"/>
    <x v="1"/>
    <n v="0"/>
    <s v="Brest"/>
    <x v="496"/>
    <s v="Belarus"/>
    <s v="Eastern Europe"/>
    <x v="2"/>
    <s v="OFF-AR-3482"/>
    <s v="Office Supplies"/>
    <s v="Art"/>
    <x v="2090"/>
    <n v="67.44"/>
    <n v="4"/>
    <n v="0"/>
    <n v="24.24"/>
    <n v="13.02"/>
    <s v="High"/>
    <s v="No"/>
    <s v="Oxana Lagunov"/>
  </r>
  <r>
    <s v="11426"/>
    <s v="ES-2015-RB19435139-42239"/>
    <d v="2015-08-23T00:00:00"/>
    <d v="2015-08-26T00:00:00"/>
    <n v="3"/>
    <s v="First Class"/>
    <s v="RB-19435139"/>
    <s v="Richard Bierner"/>
    <x v="0"/>
    <n v="0"/>
    <s v="Nottingham"/>
    <x v="27"/>
    <s v="United Kingdom"/>
    <s v="Northern Europe"/>
    <x v="2"/>
    <s v="OFF-LA-3298"/>
    <s v="Office Supplies"/>
    <s v="Labels"/>
    <x v="2091"/>
    <n v="46.2"/>
    <n v="5"/>
    <n v="0"/>
    <n v="14.25"/>
    <n v="13"/>
    <s v="Critical"/>
    <s v="No"/>
    <s v="Miina Nylund"/>
  </r>
  <r>
    <s v="4556"/>
    <s v="US-2014-LC17050101-41885"/>
    <d v="2014-09-03T00:00:00"/>
    <d v="2014-09-08T00:00:00"/>
    <n v="5"/>
    <s v="Standard Class"/>
    <s v="LC-17050101"/>
    <s v="Liz Carlisle"/>
    <x v="0"/>
    <n v="0"/>
    <s v="Lima"/>
    <x v="322"/>
    <s v="Peru"/>
    <s v="South America"/>
    <x v="4"/>
    <s v="FUR-FU-5719"/>
    <s v="Furniture"/>
    <s v="Furnishings"/>
    <x v="2092"/>
    <n v="80.352000000000004"/>
    <n v="4"/>
    <n v="0.4"/>
    <n v="-32.208000000000013"/>
    <n v="12.984"/>
    <s v="High"/>
    <s v="No"/>
    <s v="Vasco Magalhães"/>
  </r>
  <r>
    <s v="42721"/>
    <s v="UP-2014-BF1275137-41870"/>
    <d v="2014-08-19T00:00:00"/>
    <d v="2014-08-25T00:00:00"/>
    <n v="6"/>
    <s v="Standard Class"/>
    <s v="BF-1275137"/>
    <s v="Beth Fritzler"/>
    <x v="1"/>
    <n v="0"/>
    <s v="Zaporizhzhya"/>
    <x v="497"/>
    <s v="Ukraine"/>
    <s v="Eastern Europe"/>
    <x v="2"/>
    <s v="OFF-LA-6034"/>
    <s v="Office Supplies"/>
    <s v="Labels"/>
    <x v="2093"/>
    <n v="129.78"/>
    <n v="14"/>
    <n v="0"/>
    <n v="59.64"/>
    <n v="12.92"/>
    <s v="Medium"/>
    <s v="No"/>
    <s v="Oxana Lagunov"/>
  </r>
  <r>
    <s v="9174"/>
    <s v="MX-2015-EN1378051-42144"/>
    <d v="2015-05-20T00:00:00"/>
    <d v="2015-05-23T00:00:00"/>
    <n v="3"/>
    <s v="First Class"/>
    <s v="EN-1378051"/>
    <s v="Edward Nazzal"/>
    <x v="0"/>
    <n v="0"/>
    <s v="Villa Nueva"/>
    <x v="69"/>
    <s v="Guatemala"/>
    <s v="Central America"/>
    <x v="4"/>
    <s v="OFF-ST-6039"/>
    <s v="Office Supplies"/>
    <s v="Storage"/>
    <x v="2094"/>
    <n v="35.94"/>
    <n v="3"/>
    <n v="0"/>
    <n v="14.7"/>
    <n v="12.882"/>
    <s v="High"/>
    <s v="No"/>
    <s v="Nicodemo Bautista"/>
  </r>
  <r>
    <s v="20567"/>
    <s v="IN-2015-TH2110058-42196"/>
    <d v="2015-07-11T00:00:00"/>
    <d v="2015-07-14T00:00:00"/>
    <n v="3"/>
    <s v="Second Class"/>
    <s v="TH-2110058"/>
    <s v="Thea Hendricks"/>
    <x v="0"/>
    <n v="0"/>
    <s v="Madurai"/>
    <x v="127"/>
    <s v="India"/>
    <s v="Southern Asia"/>
    <x v="1"/>
    <s v="OFF-LA-3311"/>
    <s v="Office Supplies"/>
    <s v="Labels"/>
    <x v="2095"/>
    <n v="43.2"/>
    <n v="5"/>
    <n v="0"/>
    <n v="1.2"/>
    <n v="12.88"/>
    <s v="Critical"/>
    <s v="No"/>
    <s v="Chandrakant Chaudhri"/>
  </r>
  <r>
    <s v="28915"/>
    <s v="ID-2012-OT18730144-41226"/>
    <d v="2012-11-13T00:00:00"/>
    <d v="2012-11-15T00:00:00"/>
    <n v="2"/>
    <s v="First Class"/>
    <s v="OT-18730144"/>
    <s v="Olvera Toch"/>
    <x v="0"/>
    <n v="0"/>
    <s v="Hanoi"/>
    <x v="362"/>
    <s v="Vietnam"/>
    <s v="Southeastern Asia"/>
    <x v="1"/>
    <s v="FUR-FU-5723"/>
    <s v="Furniture"/>
    <s v="Furnishings"/>
    <x v="2096"/>
    <n v="63.948000000000008"/>
    <n v="2"/>
    <n v="0.27"/>
    <n v="-9.6720000000000041"/>
    <n v="12.86"/>
    <s v="High"/>
    <s v="No"/>
    <s v="Preecha Metharom"/>
  </r>
  <r>
    <s v="15741"/>
    <s v="ES-2014-AC1042045-41769"/>
    <d v="2014-05-10T00:00:00"/>
    <d v="2014-05-15T00:00:00"/>
    <n v="5"/>
    <s v="Second Class"/>
    <s v="AC-1042045"/>
    <s v="Alyssa Crouse"/>
    <x v="1"/>
    <n v="0"/>
    <s v="Nice"/>
    <x v="123"/>
    <s v="France"/>
    <s v="Western Europe"/>
    <x v="2"/>
    <s v="OFF-AP-3860"/>
    <s v="Office Supplies"/>
    <s v="Appliances"/>
    <x v="2097"/>
    <n v="273.88799999999998"/>
    <n v="8"/>
    <n v="0.1"/>
    <n v="109.488"/>
    <n v="12.82"/>
    <s v="Medium"/>
    <s v="No"/>
    <s v="Gilbert Wolff"/>
  </r>
  <r>
    <s v="8473"/>
    <s v="MX-2015-DC1285051-42041"/>
    <d v="2015-02-06T00:00:00"/>
    <d v="2015-02-10T00:00:00"/>
    <n v="4"/>
    <s v="Standard Class"/>
    <s v="DC-1285051"/>
    <s v="Dan Campbell"/>
    <x v="0"/>
    <n v="0"/>
    <s v="Quetzaltenango"/>
    <x v="234"/>
    <s v="Guatemala"/>
    <s v="Central America"/>
    <x v="4"/>
    <s v="TEC-AC-4174"/>
    <s v="Technology"/>
    <s v="Accessories"/>
    <x v="2098"/>
    <n v="80.999999999999972"/>
    <n v="3"/>
    <n v="0"/>
    <n v="17.82"/>
    <n v="12.795999999999999"/>
    <s v="High"/>
    <s v="No"/>
    <s v="Nicodemo Bautista"/>
  </r>
  <r>
    <s v="40420"/>
    <s v="US-2014-EH13945140-41970"/>
    <d v="2014-11-27T00:00:00"/>
    <d v="2014-11-29T00:00:00"/>
    <n v="2"/>
    <s v="Second Class"/>
    <s v="EH-139451406"/>
    <s v="Eric Hoffmann"/>
    <x v="0"/>
    <n v="19120"/>
    <s v="Philadelphia"/>
    <x v="103"/>
    <s v="United States"/>
    <s v="Eastern US"/>
    <x v="0"/>
    <s v="OFF-BI-3474"/>
    <s v="Office Supplies"/>
    <s v="Binders"/>
    <x v="2099"/>
    <n v="78.759000000000015"/>
    <n v="9"/>
    <n v="0.7"/>
    <n v="-57.75660000000002"/>
    <n v="13.01"/>
    <s v="High"/>
    <s v="No"/>
    <s v="Dolores Davis"/>
  </r>
  <r>
    <s v="17450"/>
    <s v="IT-2014-CS12355139-41977"/>
    <d v="2014-12-04T00:00:00"/>
    <d v="2014-12-10T00:00:00"/>
    <n v="6"/>
    <s v="Standard Class"/>
    <s v="CS-12355139"/>
    <s v="Christine Sundaresam"/>
    <x v="0"/>
    <n v="0"/>
    <s v="Shrewsbury"/>
    <x v="27"/>
    <s v="United Kingdom"/>
    <s v="Northern Europe"/>
    <x v="2"/>
    <s v="OFF-AR-3500"/>
    <s v="Office Supplies"/>
    <s v="Art"/>
    <x v="2100"/>
    <n v="232.95"/>
    <n v="5"/>
    <n v="0"/>
    <n v="34.799999999999997"/>
    <n v="12.71"/>
    <s v="Medium"/>
    <s v="No"/>
    <s v="Miina Nylund"/>
  </r>
  <r>
    <s v="37763"/>
    <s v="CA-2015-EH13945140-42147"/>
    <d v="2015-05-23T00:00:00"/>
    <d v="2015-05-26T00:00:00"/>
    <n v="3"/>
    <s v="Second Class"/>
    <s v="EH-139451404"/>
    <s v="Eric Hoffmann"/>
    <x v="0"/>
    <n v="90008"/>
    <s v="Los Angeles"/>
    <x v="25"/>
    <s v="United States"/>
    <s v="Western US"/>
    <x v="0"/>
    <s v="TEC-AC-5182"/>
    <s v="Technology"/>
    <s v="Accessories"/>
    <x v="2101"/>
    <n v="68.459999999999994"/>
    <n v="7"/>
    <n v="0"/>
    <n v="25.330200000000001"/>
    <n v="6.44"/>
    <s v="High"/>
    <s v="No"/>
    <s v="Derrick Snyders"/>
  </r>
  <r>
    <s v="21906"/>
    <s v="IN-2015-JC1610558-42165"/>
    <d v="2015-06-10T00:00:00"/>
    <d v="2015-06-11T00:00:00"/>
    <n v="1"/>
    <s v="First Class"/>
    <s v="JC-1610558"/>
    <s v="Julie Creighton"/>
    <x v="1"/>
    <n v="0"/>
    <s v="Thane"/>
    <x v="152"/>
    <s v="India"/>
    <s v="Southern Asia"/>
    <x v="1"/>
    <s v="OFF-LA-4538"/>
    <s v="Office Supplies"/>
    <s v="Labels"/>
    <x v="2102"/>
    <n v="61.95000000000001"/>
    <n v="7"/>
    <n v="0"/>
    <n v="7.3499999999999988"/>
    <n v="12.7"/>
    <s v="Medium"/>
    <s v="No"/>
    <s v="Chandrakant Chaudhri"/>
  </r>
  <r>
    <s v="9184"/>
    <s v="MX-2012-RB1957018-41193"/>
    <d v="2012-10-11T00:00:00"/>
    <d v="2012-10-15T00:00:00"/>
    <n v="4"/>
    <s v="Second Class"/>
    <s v="RB-1957018"/>
    <s v="Rob Beeghly"/>
    <x v="0"/>
    <n v="0"/>
    <s v="Manaus"/>
    <x v="498"/>
    <s v="Brazil"/>
    <s v="South America"/>
    <x v="4"/>
    <s v="OFF-FA-3021"/>
    <s v="Office Supplies"/>
    <s v="Fasteners"/>
    <x v="2103"/>
    <n v="90.02"/>
    <n v="7"/>
    <n v="0"/>
    <n v="24.22"/>
    <n v="12.696999999999999"/>
    <s v="Medium"/>
    <s v="No"/>
    <s v="Vasco Magalhães"/>
  </r>
  <r>
    <s v="18105"/>
    <s v="ES-2012-SJ2050048-41164"/>
    <d v="2012-09-12T00:00:00"/>
    <d v="2012-09-16T00:00:00"/>
    <n v="4"/>
    <s v="Standard Class"/>
    <s v="SJ-2050048"/>
    <s v="Shirley Jackson"/>
    <x v="0"/>
    <n v="0"/>
    <s v="Frankfurt"/>
    <x v="336"/>
    <s v="Germany"/>
    <s v="Western Europe"/>
    <x v="2"/>
    <s v="OFF-BI-3252"/>
    <s v="Office Supplies"/>
    <s v="Binders"/>
    <x v="2104"/>
    <n v="86.399999999999991"/>
    <n v="6"/>
    <n v="0"/>
    <n v="4.32"/>
    <n v="12.69"/>
    <s v="High"/>
    <s v="No"/>
    <s v="Gilbert Wolff"/>
  </r>
  <r>
    <s v="35239"/>
    <s v="CA-2015-EH13945140-42152"/>
    <d v="2015-05-28T00:00:00"/>
    <d v="2015-05-30T00:00:00"/>
    <n v="2"/>
    <s v="Second Class"/>
    <s v="EH-139451408"/>
    <s v="Eric Hoffmann"/>
    <x v="0"/>
    <n v="38109"/>
    <s v="Memphis"/>
    <x v="85"/>
    <s v="United States"/>
    <s v="Southern US"/>
    <x v="0"/>
    <s v="OFF-PA-6559"/>
    <s v="Office Supplies"/>
    <s v="Paper"/>
    <x v="2105"/>
    <n v="25.920000000000009"/>
    <n v="5"/>
    <n v="0.2"/>
    <n v="9.0719999999999992"/>
    <n v="5.15"/>
    <s v="Critical"/>
    <s v="No"/>
    <s v="Flannery Newton"/>
  </r>
  <r>
    <s v="11708"/>
    <s v="ES-2015-CC1237045-42119"/>
    <d v="2015-04-25T00:00:00"/>
    <d v="2015-04-28T00:00:00"/>
    <n v="3"/>
    <s v="Second Class"/>
    <s v="CC-1237045"/>
    <s v="Christopher Conant"/>
    <x v="0"/>
    <n v="0"/>
    <s v="Trappes"/>
    <x v="12"/>
    <s v="France"/>
    <s v="Western Europe"/>
    <x v="2"/>
    <s v="OFF-PA-4161"/>
    <s v="Office Supplies"/>
    <s v="Paper"/>
    <x v="2106"/>
    <n v="62.640000000000008"/>
    <n v="4"/>
    <n v="0"/>
    <n v="1.2"/>
    <n v="12.64"/>
    <s v="High"/>
    <s v="No"/>
    <s v="Gilbert Wolff"/>
  </r>
  <r>
    <s v="40785"/>
    <s v="CA-2013-EM13960140-41548"/>
    <d v="2013-10-01T00:00:00"/>
    <d v="2013-10-04T00:00:00"/>
    <n v="3"/>
    <s v="First Class"/>
    <s v="EM-139601404"/>
    <s v="Eric Murdock"/>
    <x v="0"/>
    <n v="97206"/>
    <s v="Portland"/>
    <x v="137"/>
    <s v="United States"/>
    <s v="Western US"/>
    <x v="0"/>
    <s v="TEC-PH-6365"/>
    <s v="Technology"/>
    <s v="Phones"/>
    <x v="2107"/>
    <n v="572.80000000000007"/>
    <n v="2"/>
    <n v="0.2"/>
    <n v="50.120000000000033"/>
    <n v="116.14"/>
    <s v="Medium"/>
    <s v="Yes"/>
    <s v="Derrick Snyders"/>
  </r>
  <r>
    <s v="31458"/>
    <s v="CA-2013-EM13960140-41636"/>
    <d v="2013-12-28T00:00:00"/>
    <d v="2013-12-31T00:00:00"/>
    <n v="3"/>
    <s v="Second Class"/>
    <s v="EM-139601406"/>
    <s v="Eric Murdock"/>
    <x v="0"/>
    <n v="19134"/>
    <s v="Philadelphia"/>
    <x v="103"/>
    <s v="United States"/>
    <s v="Eastern US"/>
    <x v="0"/>
    <s v="TEC-AC-5049"/>
    <s v="Technology"/>
    <s v="Accessories"/>
    <x v="2108"/>
    <n v="54.384000000000007"/>
    <n v="2"/>
    <n v="0.2"/>
    <n v="1.359599999999995"/>
    <n v="11.12"/>
    <s v="Critical"/>
    <s v="No"/>
    <s v="Dolores Davis"/>
  </r>
  <r>
    <s v="45751"/>
    <s v="TZ-2014-MT7815129-41843"/>
    <d v="2014-07-23T00:00:00"/>
    <d v="2014-07-24T00:00:00"/>
    <n v="1"/>
    <s v="First Class"/>
    <s v="MT-7815129"/>
    <s v="Meg Tillman"/>
    <x v="0"/>
    <n v="0"/>
    <s v="Tabora"/>
    <x v="499"/>
    <s v="Tanzania"/>
    <s v="Eastern Africa"/>
    <x v="3"/>
    <s v="OFF-BI-2896"/>
    <s v="Office Supplies"/>
    <s v="Binders"/>
    <x v="2109"/>
    <n v="66.599999999999994"/>
    <n v="4"/>
    <n v="0"/>
    <n v="18.600000000000001"/>
    <n v="12.6"/>
    <s v="High"/>
    <s v="No"/>
    <s v="Wasswa Ahmed"/>
  </r>
  <r>
    <s v="40411"/>
    <s v="CA-2014-EB13975140-41677"/>
    <d v="2014-02-07T00:00:00"/>
    <d v="2014-02-10T00:00:00"/>
    <n v="3"/>
    <s v="Second Class"/>
    <s v="EB-139751404"/>
    <s v="Erica Bern"/>
    <x v="1"/>
    <n v="90049"/>
    <s v="Los Angeles"/>
    <x v="25"/>
    <s v="United States"/>
    <s v="Western US"/>
    <x v="0"/>
    <s v="TEC-PH-5256"/>
    <s v="Technology"/>
    <s v="Phones"/>
    <x v="2110"/>
    <n v="623.96"/>
    <n v="5"/>
    <n v="0.2"/>
    <n v="38.997500000000002"/>
    <n v="132.63999999999999"/>
    <s v="High"/>
    <s v="No"/>
    <s v="Derrick Snyders"/>
  </r>
  <r>
    <s v="33210"/>
    <s v="CA-2012-EH13990140-40924"/>
    <d v="2012-01-16T00:00:00"/>
    <d v="2012-01-18T00:00:00"/>
    <n v="2"/>
    <s v="First Class"/>
    <s v="EH-139901408"/>
    <s v="Erica Hackney"/>
    <x v="0"/>
    <n v="30076"/>
    <s v="Roswell"/>
    <x v="254"/>
    <s v="United States"/>
    <s v="Southern US"/>
    <x v="0"/>
    <s v="TEC-AC-5094"/>
    <s v="Technology"/>
    <s v="Accessories"/>
    <x v="2111"/>
    <n v="149.94999999999999"/>
    <n v="5"/>
    <n v="0"/>
    <n v="65.978000000000009"/>
    <n v="45.24"/>
    <s v="Critical"/>
    <s v="No"/>
    <s v="Flannery Newton"/>
  </r>
  <r>
    <s v="29222"/>
    <s v="IN-2015-KH1663088-42326"/>
    <d v="2015-11-18T00:00:00"/>
    <d v="2015-11-20T00:00:00"/>
    <n v="2"/>
    <s v="First Class"/>
    <s v="KH-1663088"/>
    <s v="Ken Heidel"/>
    <x v="1"/>
    <n v="0"/>
    <s v="Yangon"/>
    <x v="242"/>
    <s v="Myanmar (Burma)"/>
    <s v="Southeastern Asia"/>
    <x v="1"/>
    <s v="OFF-SU-4122"/>
    <s v="Office Supplies"/>
    <s v="Supplies"/>
    <x v="2112"/>
    <n v="79.679999999999978"/>
    <n v="4"/>
    <n v="0.17"/>
    <n v="23.04"/>
    <n v="12.51"/>
    <s v="Medium"/>
    <s v="No"/>
    <s v="Preecha Metharom"/>
  </r>
  <r>
    <s v="33663"/>
    <s v="CA-2012-EH13990140-41236"/>
    <d v="2012-11-23T00:00:00"/>
    <d v="2012-11-25T00:00:00"/>
    <n v="2"/>
    <s v="Second Class"/>
    <s v="EH-139901404"/>
    <s v="Erica Hackney"/>
    <x v="0"/>
    <n v="95823"/>
    <s v="Sacramento"/>
    <x v="25"/>
    <s v="United States"/>
    <s v="Western US"/>
    <x v="0"/>
    <s v="FUR-CH-4414"/>
    <s v="Furniture"/>
    <s v="Chairs"/>
    <x v="2113"/>
    <n v="120.712"/>
    <n v="1"/>
    <n v="0.2"/>
    <n v="-18.106799999999989"/>
    <n v="18.43"/>
    <s v="Critical"/>
    <s v="No"/>
    <s v="Derrick Snyders"/>
  </r>
  <r>
    <s v="20781"/>
    <s v="IN-2013-AS1063058-41496"/>
    <d v="2013-08-10T00:00:00"/>
    <d v="2013-08-15T00:00:00"/>
    <n v="5"/>
    <s v="Standard Class"/>
    <s v="AS-1063058"/>
    <s v="Ann Steele"/>
    <x v="2"/>
    <n v="0"/>
    <s v="Bhatpara"/>
    <x v="500"/>
    <s v="India"/>
    <s v="Southern Asia"/>
    <x v="1"/>
    <s v="OFF-EN-4923"/>
    <s v="Office Supplies"/>
    <s v="Envelopes"/>
    <x v="2114"/>
    <n v="169.29"/>
    <n v="9"/>
    <n v="0"/>
    <n v="65.88"/>
    <n v="12.46"/>
    <s v="Medium"/>
    <s v="No"/>
    <s v="Chandrakant Chaudhri"/>
  </r>
  <r>
    <s v="33184"/>
    <s v="CA-2012-EH14005140-41041"/>
    <d v="2012-05-12T00:00:00"/>
    <d v="2012-05-14T00:00:00"/>
    <n v="2"/>
    <s v="First Class"/>
    <s v="EH-140051408"/>
    <s v="Erica Hernandez"/>
    <x v="2"/>
    <n v="33012"/>
    <s v="Hialeah"/>
    <x v="197"/>
    <s v="United States"/>
    <s v="Southern US"/>
    <x v="0"/>
    <s v="OFF-BI-4339"/>
    <s v="Office Supplies"/>
    <s v="Binders"/>
    <x v="2115"/>
    <n v="398.35199999999998"/>
    <n v="8"/>
    <n v="0.7"/>
    <n v="-331.95999999999992"/>
    <n v="146.04"/>
    <s v="Critical"/>
    <s v="No"/>
    <s v="Flannery Newton"/>
  </r>
  <r>
    <s v="33419"/>
    <s v="CA-2015-EH14005140-42270"/>
    <d v="2015-09-23T00:00:00"/>
    <d v="2015-09-25T00:00:00"/>
    <n v="2"/>
    <s v="Second Class"/>
    <s v="EH-140051402"/>
    <s v="Erica Hernandez"/>
    <x v="2"/>
    <n v="48911"/>
    <s v="Lansing"/>
    <x v="133"/>
    <s v="United States"/>
    <s v="Central US"/>
    <x v="0"/>
    <s v="FUR-BO-5522"/>
    <s v="Furniture"/>
    <s v="Bookcases"/>
    <x v="2116"/>
    <n v="241.96"/>
    <n v="2"/>
    <n v="0"/>
    <n v="41.133199999999988"/>
    <n v="50.32"/>
    <s v="Critical"/>
    <s v="No"/>
    <s v="Lon Bonher"/>
  </r>
  <r>
    <s v="33421"/>
    <s v="CA-2015-EH14005140-42340"/>
    <d v="2015-12-02T00:00:00"/>
    <d v="2015-12-06T00:00:00"/>
    <n v="4"/>
    <s v="Standard Class"/>
    <s v="EH-140051406"/>
    <s v="Erica Hernandez"/>
    <x v="2"/>
    <n v="19143"/>
    <s v="Philadelphia"/>
    <x v="103"/>
    <s v="United States"/>
    <s v="Eastern US"/>
    <x v="0"/>
    <s v="OFF-EN-5651"/>
    <s v="Office Supplies"/>
    <s v="Envelopes"/>
    <x v="2117"/>
    <n v="104.68"/>
    <n v="5"/>
    <n v="0.2"/>
    <n v="35.329500000000003"/>
    <n v="10.17"/>
    <s v="Medium"/>
    <s v="No"/>
    <s v="Dolores Davis"/>
  </r>
  <r>
    <s v="27188"/>
    <s v="ID-2013-BT1144059-41531"/>
    <d v="2013-09-14T00:00:00"/>
    <d v="2013-09-18T00:00:00"/>
    <n v="4"/>
    <s v="Standard Class"/>
    <s v="BT-1144059"/>
    <s v="Bobby Trafton"/>
    <x v="0"/>
    <n v="0"/>
    <s v="Denpasar"/>
    <x v="213"/>
    <s v="Indonesia"/>
    <s v="Southeastern Asia"/>
    <x v="1"/>
    <s v="FUR-FU-3038"/>
    <s v="Furniture"/>
    <s v="Furnishings"/>
    <x v="2118"/>
    <n v="87.380999999999986"/>
    <n v="7"/>
    <n v="0.27"/>
    <n v="-1.2390000000000041"/>
    <n v="12.43"/>
    <s v="High"/>
    <s v="No"/>
    <s v="Preecha Metharom"/>
  </r>
  <r>
    <s v="34054"/>
    <s v="CA-2014-ES14020140-41802"/>
    <d v="2014-06-12T00:00:00"/>
    <d v="2014-06-14T00:00:00"/>
    <n v="2"/>
    <s v="Second Class"/>
    <s v="ES-140201406"/>
    <s v="Erica Smith"/>
    <x v="0"/>
    <n v="10035"/>
    <s v="New York City"/>
    <x v="21"/>
    <s v="United States"/>
    <s v="Eastern US"/>
    <x v="0"/>
    <s v="TEC-AC-5656"/>
    <s v="Technology"/>
    <s v="Accessories"/>
    <x v="2119"/>
    <n v="239.97"/>
    <n v="3"/>
    <n v="0"/>
    <n v="71.990999999999985"/>
    <n v="79.709999999999994"/>
    <s v="Critical"/>
    <s v="Yes"/>
    <s v="Dolores Davis"/>
  </r>
  <r>
    <s v="50535"/>
    <s v="RS-2014-JC5385108-41887"/>
    <d v="2014-09-05T00:00:00"/>
    <d v="2014-09-08T00:00:00"/>
    <n v="3"/>
    <s v="First Class"/>
    <s v="JC-5385108"/>
    <s v="Jenna Caffey"/>
    <x v="0"/>
    <n v="0"/>
    <s v="Miass"/>
    <x v="192"/>
    <s v="Russia"/>
    <s v="Eastern Europe"/>
    <x v="2"/>
    <s v="OFF-BI-2914"/>
    <s v="Office Supplies"/>
    <s v="Binders"/>
    <x v="2120"/>
    <n v="26.64"/>
    <n v="4"/>
    <n v="0"/>
    <n v="2.2799999999999998"/>
    <n v="12.37"/>
    <s v="Critical"/>
    <s v="No"/>
    <s v="Oxana Lagunov"/>
  </r>
  <r>
    <s v="40309"/>
    <s v="CA-2014-EA14035140-41691"/>
    <d v="2014-02-21T00:00:00"/>
    <d v="2014-02-22T00:00:00"/>
    <n v="1"/>
    <s v="First Class"/>
    <s v="EA-140351406"/>
    <s v="Erin Ashbrook"/>
    <x v="1"/>
    <n v="10011"/>
    <s v="New York City"/>
    <x v="21"/>
    <s v="United States"/>
    <s v="Eastern US"/>
    <x v="0"/>
    <s v="FUR-FU-4331"/>
    <s v="Furniture"/>
    <s v="Furnishings"/>
    <x v="2121"/>
    <n v="135.80000000000001"/>
    <n v="7"/>
    <n v="0"/>
    <n v="66.541999999999987"/>
    <n v="37.49"/>
    <s v="Critical"/>
    <s v="No"/>
    <s v="Dolores Davis"/>
  </r>
  <r>
    <s v="518"/>
    <s v="US-2015-BS1138098-42097"/>
    <d v="2015-04-03T00:00:00"/>
    <d v="2015-04-05T00:00:00"/>
    <n v="2"/>
    <s v="Second Class"/>
    <s v="BS-1138098"/>
    <s v="Bill Stewart"/>
    <x v="1"/>
    <n v="0"/>
    <s v="Panama City"/>
    <x v="283"/>
    <s v="Panama"/>
    <s v="Central America"/>
    <x v="4"/>
    <s v="OFF-EN-3101"/>
    <s v="Office Supplies"/>
    <s v="Envelopes"/>
    <x v="2122"/>
    <n v="76.5"/>
    <n v="5"/>
    <n v="0.4"/>
    <n v="-5.0999999999999996"/>
    <n v="12.319000000000001"/>
    <s v="High"/>
    <s v="No"/>
    <s v="Nicodemo Bautista"/>
  </r>
  <r>
    <s v="25401"/>
    <s v="IN-2015-AH1058527-42027"/>
    <d v="2015-01-23T00:00:00"/>
    <d v="2015-01-28T00:00:00"/>
    <n v="5"/>
    <s v="Standard Class"/>
    <s v="AH-1058527"/>
    <s v="Angele Hood"/>
    <x v="0"/>
    <n v="0"/>
    <s v="Zhuhai"/>
    <x v="79"/>
    <s v="China"/>
    <s v="Eastern Asia"/>
    <x v="1"/>
    <s v="TEC-AC-3392"/>
    <s v="Technology"/>
    <s v="Accessories"/>
    <x v="2123"/>
    <n v="203.55"/>
    <n v="5"/>
    <n v="0"/>
    <n v="28.35"/>
    <n v="12.29"/>
    <s v="Medium"/>
    <s v="No"/>
    <s v="Hadia Bousaid"/>
  </r>
  <r>
    <s v="23557"/>
    <s v="IN-2014-PO1919558-41945"/>
    <d v="2014-11-02T00:00:00"/>
    <d v="2014-11-04T00:00:00"/>
    <n v="2"/>
    <s v="First Class"/>
    <s v="PO-1919558"/>
    <s v="Phillina Ober"/>
    <x v="2"/>
    <n v="0"/>
    <s v="Lucknow"/>
    <x v="99"/>
    <s v="India"/>
    <s v="Southern Asia"/>
    <x v="1"/>
    <s v="OFF-LA-4679"/>
    <s v="Office Supplies"/>
    <s v="Labels"/>
    <x v="2124"/>
    <n v="74.549999999999983"/>
    <n v="7"/>
    <n v="0"/>
    <n v="17.850000000000001"/>
    <n v="12.29"/>
    <s v="Medium"/>
    <s v="No"/>
    <s v="Chandrakant Chaudhri"/>
  </r>
  <r>
    <s v="15516"/>
    <s v="ES-2015-RB1964548-42049"/>
    <d v="2015-02-14T00:00:00"/>
    <d v="2015-02-19T00:00:00"/>
    <n v="5"/>
    <s v="Standard Class"/>
    <s v="RB-1964548"/>
    <s v="Robert Barroso"/>
    <x v="1"/>
    <n v="0"/>
    <s v="Dortmund"/>
    <x v="47"/>
    <s v="Germany"/>
    <s v="Western Europe"/>
    <x v="2"/>
    <s v="FUR-FU-6276"/>
    <s v="Furniture"/>
    <s v="Furnishings"/>
    <x v="2125"/>
    <n v="126.45"/>
    <n v="5"/>
    <n v="0"/>
    <n v="17.7"/>
    <n v="12.27"/>
    <s v="Medium"/>
    <s v="No"/>
    <s v="Gilbert Wolff"/>
  </r>
  <r>
    <s v="25919"/>
    <s v="IN-2015-CA1231058-42096"/>
    <d v="2015-04-02T00:00:00"/>
    <d v="2015-04-04T00:00:00"/>
    <n v="2"/>
    <s v="First Class"/>
    <s v="CA-1231058"/>
    <s v="Christine Abelman"/>
    <x v="1"/>
    <n v="0"/>
    <s v="Meerut"/>
    <x v="99"/>
    <s v="India"/>
    <s v="Southern Asia"/>
    <x v="1"/>
    <s v="OFF-AR-6114"/>
    <s v="Office Supplies"/>
    <s v="Art"/>
    <x v="2126"/>
    <n v="66.599999999999994"/>
    <n v="3"/>
    <n v="0"/>
    <n v="31.95"/>
    <n v="12.25"/>
    <s v="Medium"/>
    <s v="No"/>
    <s v="Chandrakant Chaudhri"/>
  </r>
  <r>
    <s v="6363"/>
    <s v="MX-2014-HG1484565-41912"/>
    <d v="2014-09-30T00:00:00"/>
    <d v="2014-10-04T00:00:00"/>
    <n v="4"/>
    <s v="Standard Class"/>
    <s v="HG-1484565"/>
    <s v="Harry Greene"/>
    <x v="0"/>
    <n v="0"/>
    <s v="Spanish Town"/>
    <x v="315"/>
    <s v="Jamaica"/>
    <s v="Caribbean"/>
    <x v="4"/>
    <s v="OFF-SU-4991"/>
    <s v="Office Supplies"/>
    <s v="Supplies"/>
    <x v="2127"/>
    <n v="144.9"/>
    <n v="5"/>
    <n v="0"/>
    <n v="56.5"/>
    <n v="12.218"/>
    <s v="Medium"/>
    <s v="No"/>
    <s v="Marilène Rousseau"/>
  </r>
  <r>
    <s v="12950"/>
    <s v="ES-2015-CM1271548-42328"/>
    <d v="2015-11-20T00:00:00"/>
    <d v="2015-11-20T00:00:00"/>
    <n v="0"/>
    <s v="Same Day"/>
    <s v="CM-1271548"/>
    <s v="Craig Molinari"/>
    <x v="1"/>
    <n v="0"/>
    <s v="Kerpen"/>
    <x v="47"/>
    <s v="Germany"/>
    <s v="Western Europe"/>
    <x v="2"/>
    <s v="OFF-BI-2897"/>
    <s v="Office Supplies"/>
    <s v="Binders"/>
    <x v="2128"/>
    <n v="45.45"/>
    <n v="3"/>
    <n v="0"/>
    <n v="6.2999999999999989"/>
    <n v="12.2"/>
    <s v="Critical"/>
    <s v="No"/>
    <s v="Gilbert Wolff"/>
  </r>
  <r>
    <s v="23457"/>
    <s v="IN-2015-JB1604558-42019"/>
    <d v="2015-01-15T00:00:00"/>
    <d v="2015-01-19T00:00:00"/>
    <n v="4"/>
    <s v="Standard Class"/>
    <s v="JB-1604558"/>
    <s v="Julia Barnett"/>
    <x v="2"/>
    <n v="0"/>
    <s v="Bhiwandi"/>
    <x v="152"/>
    <s v="India"/>
    <s v="Southern Asia"/>
    <x v="1"/>
    <s v="TEC-AC-5202"/>
    <s v="Technology"/>
    <s v="Accessories"/>
    <x v="2129"/>
    <n v="143.1"/>
    <n v="2"/>
    <n v="0"/>
    <n v="9.9599999999999991"/>
    <n v="12.2"/>
    <s v="High"/>
    <s v="No"/>
    <s v="Chandrakant Chaudhri"/>
  </r>
  <r>
    <s v="29360"/>
    <s v="IN-2013-CS1195058-41606"/>
    <d v="2013-11-28T00:00:00"/>
    <d v="2013-11-30T00:00:00"/>
    <n v="2"/>
    <s v="First Class"/>
    <s v="CS-1195058"/>
    <s v="Carlos Soltero"/>
    <x v="0"/>
    <n v="0"/>
    <s v="Bareilly"/>
    <x v="99"/>
    <s v="India"/>
    <s v="Southern Asia"/>
    <x v="1"/>
    <s v="OFF-FA-2962"/>
    <s v="Office Supplies"/>
    <s v="Fasteners"/>
    <x v="2130"/>
    <n v="27.6"/>
    <n v="2"/>
    <n v="0"/>
    <n v="6.3000000000000007"/>
    <n v="12.17"/>
    <s v="Critical"/>
    <s v="No"/>
    <s v="Chandrakant Chaudhri"/>
  </r>
  <r>
    <s v="40789"/>
    <s v="CA-2015-EC14050140-42316"/>
    <d v="2015-11-08T00:00:00"/>
    <d v="2015-11-08T00:00:00"/>
    <n v="0"/>
    <s v="Same Day"/>
    <s v="EC-140501402"/>
    <s v="Erin Creighton"/>
    <x v="0"/>
    <n v="73120"/>
    <s v="Oklahoma City"/>
    <x v="0"/>
    <s v="United States"/>
    <s v="Central US"/>
    <x v="0"/>
    <s v="OFF-BI-6210"/>
    <s v="Office Supplies"/>
    <s v="Binders"/>
    <x v="2131"/>
    <n v="38.159999999999997"/>
    <n v="9"/>
    <n v="0"/>
    <n v="19.079999999999998"/>
    <n v="8.8800000000000008"/>
    <s v="High"/>
    <s v="No"/>
    <s v="Lon Bonher"/>
  </r>
  <r>
    <s v="37751"/>
    <s v="CA-2015-EC14050140-42217"/>
    <d v="2015-08-01T00:00:00"/>
    <d v="2015-08-04T00:00:00"/>
    <n v="3"/>
    <s v="First Class"/>
    <s v="EC-140501404"/>
    <s v="Erin Creighton"/>
    <x v="0"/>
    <n v="94110"/>
    <s v="San Francisco"/>
    <x v="25"/>
    <s v="United States"/>
    <s v="Western US"/>
    <x v="0"/>
    <s v="OFF-ST-4088"/>
    <s v="Office Supplies"/>
    <s v="Storage"/>
    <x v="2132"/>
    <n v="56.56"/>
    <n v="2"/>
    <n v="0"/>
    <n v="15.2712"/>
    <n v="6.74"/>
    <s v="High"/>
    <s v="No"/>
    <s v="Derrick Snyders"/>
  </r>
  <r>
    <s v="34401"/>
    <s v="US-2015-EC14050140-42087"/>
    <d v="2015-03-24T00:00:00"/>
    <d v="2015-03-30T00:00:00"/>
    <n v="6"/>
    <s v="Standard Class"/>
    <s v="EC-140501406"/>
    <s v="Erin Creighton"/>
    <x v="0"/>
    <n v="10024"/>
    <s v="New York City"/>
    <x v="21"/>
    <s v="United States"/>
    <s v="Eastern US"/>
    <x v="0"/>
    <s v="OFF-PA-6538"/>
    <s v="Office Supplies"/>
    <s v="Paper"/>
    <x v="2133"/>
    <n v="25.68"/>
    <n v="6"/>
    <n v="0"/>
    <n v="11.555999999999999"/>
    <n v="3.07"/>
    <s v="Low"/>
    <s v="No"/>
    <s v="Dolores Davis"/>
  </r>
  <r>
    <s v="11558"/>
    <s v="ES-2013-JE1616596-41314"/>
    <d v="2013-02-09T00:00:00"/>
    <d v="2013-02-11T00:00:00"/>
    <n v="2"/>
    <s v="Second Class"/>
    <s v="JE-1616596"/>
    <s v="Justin Ellison"/>
    <x v="1"/>
    <n v="0"/>
    <s v="Sandnes"/>
    <x v="330"/>
    <s v="Norway"/>
    <s v="Northern Europe"/>
    <x v="2"/>
    <s v="OFF-SU-4982"/>
    <s v="Office Supplies"/>
    <s v="Supplies"/>
    <x v="2134"/>
    <n v="54.239999999999988"/>
    <n v="4"/>
    <n v="0"/>
    <n v="11.88"/>
    <n v="12.14"/>
    <s v="Critical"/>
    <s v="No"/>
    <s v="Miina Nylund"/>
  </r>
  <r>
    <s v="33043"/>
    <s v="CA-2014-EM14065140-41865"/>
    <d v="2014-08-14T00:00:00"/>
    <d v="2014-08-18T00:00:00"/>
    <n v="4"/>
    <s v="Second Class"/>
    <s v="EM-140651408"/>
    <s v="Erin Mull"/>
    <x v="0"/>
    <n v="28540"/>
    <s v="Jacksonville"/>
    <x v="40"/>
    <s v="United States"/>
    <s v="Southern US"/>
    <x v="0"/>
    <s v="OFF-BI-2936"/>
    <s v="Office Supplies"/>
    <s v="Binders"/>
    <x v="2135"/>
    <n v="11.231999999999999"/>
    <n v="8"/>
    <n v="0.7"/>
    <n v="-8.2367999999999988"/>
    <n v="1.98"/>
    <s v="Medium"/>
    <s v="No"/>
    <s v="Flannery Newton"/>
  </r>
  <r>
    <s v="31838"/>
    <s v="CA-2014-ES14080140-41835"/>
    <d v="2014-07-15T00:00:00"/>
    <d v="2014-07-18T00:00:00"/>
    <n v="3"/>
    <s v="First Class"/>
    <s v="ES-140801404"/>
    <s v="Erin Smith"/>
    <x v="1"/>
    <n v="85705"/>
    <s v="Tucson"/>
    <x v="243"/>
    <s v="United States"/>
    <s v="Western US"/>
    <x v="0"/>
    <s v="TEC-PH-5086"/>
    <s v="Technology"/>
    <s v="Phones"/>
    <x v="2136"/>
    <n v="380.86399999999998"/>
    <n v="8"/>
    <n v="0.2"/>
    <n v="38.086400000000033"/>
    <n v="114.36"/>
    <s v="Critical"/>
    <s v="No"/>
    <s v="Derrick Snyders"/>
  </r>
  <r>
    <s v="31013"/>
    <s v="IN-2013-SG2060592-41507"/>
    <d v="2013-08-21T00:00:00"/>
    <d v="2013-08-26T00:00:00"/>
    <n v="5"/>
    <s v="Standard Class"/>
    <s v="SG-2060592"/>
    <s v="Speros Goranitis"/>
    <x v="0"/>
    <n v="0"/>
    <s v="Napier"/>
    <x v="198"/>
    <s v="New Zealand"/>
    <s v="Oceania"/>
    <x v="1"/>
    <s v="OFF-LA-3263"/>
    <s v="Office Supplies"/>
    <s v="Labels"/>
    <x v="2137"/>
    <n v="106.32"/>
    <n v="8"/>
    <n v="0"/>
    <n v="23.28"/>
    <n v="12.12"/>
    <s v="High"/>
    <s v="No"/>
    <s v="Kauri Anaru"/>
  </r>
  <r>
    <s v="8138"/>
    <s v="MX-2014-NP1832531-41885"/>
    <d v="2014-09-03T00:00:00"/>
    <d v="2014-09-06T00:00:00"/>
    <n v="3"/>
    <s v="First Class"/>
    <s v="NP-1832531"/>
    <s v="Naresj Patel"/>
    <x v="0"/>
    <n v="0"/>
    <s v="Santiago de Cuba"/>
    <x v="143"/>
    <s v="Cuba"/>
    <s v="Caribbean"/>
    <x v="4"/>
    <s v="OFF-LA-5405"/>
    <s v="Office Supplies"/>
    <s v="Labels"/>
    <x v="2138"/>
    <n v="43.92"/>
    <n v="6"/>
    <n v="0"/>
    <n v="14.88"/>
    <n v="12.1"/>
    <s v="Critical"/>
    <s v="No"/>
    <s v="Marilène Rousseau"/>
  </r>
  <r>
    <s v="26913"/>
    <s v="IN-2014-RS198707-41753"/>
    <d v="2014-04-24T00:00:00"/>
    <d v="2014-04-29T00:00:00"/>
    <n v="5"/>
    <s v="Second Class"/>
    <s v="RS-198707"/>
    <s v="Roy Skaria"/>
    <x v="2"/>
    <n v="0"/>
    <s v="Port Macquarie"/>
    <x v="1"/>
    <s v="Australia"/>
    <s v="Oceania"/>
    <x v="1"/>
    <s v="FUR-FU-6258"/>
    <s v="Furniture"/>
    <s v="Furnishings"/>
    <x v="2139"/>
    <n v="85.455000000000013"/>
    <n v="5"/>
    <n v="0.1"/>
    <n v="-1.0950000000000011"/>
    <n v="12.07"/>
    <s v="Medium"/>
    <s v="No"/>
    <s v="Kauri Anaru"/>
  </r>
  <r>
    <s v="18650"/>
    <s v="ES-2013-BP1115548-41578"/>
    <d v="2013-10-31T00:00:00"/>
    <d v="2013-11-04T00:00:00"/>
    <n v="4"/>
    <s v="Standard Class"/>
    <s v="BP-1115548"/>
    <s v="Becky Pak"/>
    <x v="0"/>
    <n v="0"/>
    <s v="Dortmund"/>
    <x v="47"/>
    <s v="Germany"/>
    <s v="Western Europe"/>
    <x v="2"/>
    <s v="OFF-LA-3312"/>
    <s v="Office Supplies"/>
    <s v="Labels"/>
    <x v="2140"/>
    <n v="73.92"/>
    <n v="7"/>
    <n v="0"/>
    <n v="13.86"/>
    <n v="12.03"/>
    <s v="High"/>
    <s v="No"/>
    <s v="Gilbert Wolff"/>
  </r>
  <r>
    <s v="19418"/>
    <s v="ES-2015-TB211758-42176"/>
    <d v="2015-06-21T00:00:00"/>
    <d v="2015-06-23T00:00:00"/>
    <n v="2"/>
    <s v="Second Class"/>
    <s v="TB-211758"/>
    <s v="Thomas Boland"/>
    <x v="1"/>
    <n v="0"/>
    <s v="Vienna"/>
    <x v="95"/>
    <s v="Austria"/>
    <s v="Western Europe"/>
    <x v="2"/>
    <s v="OFF-FA-6190"/>
    <s v="Office Supplies"/>
    <s v="Fasteners"/>
    <x v="2141"/>
    <n v="68.100000000000009"/>
    <n v="5"/>
    <n v="0"/>
    <n v="32.549999999999997"/>
    <n v="12.01"/>
    <s v="High"/>
    <s v="No"/>
    <s v="Gilbert Wolff"/>
  </r>
  <r>
    <s v="4828"/>
    <s v="US-2013-LB1679555-41462"/>
    <d v="2013-07-07T00:00:00"/>
    <d v="2013-07-11T00:00:00"/>
    <n v="4"/>
    <s v="Standard Class"/>
    <s v="LB-1679555"/>
    <s v="Laurel Beltran"/>
    <x v="2"/>
    <n v="0"/>
    <s v="Choluteca"/>
    <x v="501"/>
    <s v="Honduras"/>
    <s v="Central America"/>
    <x v="4"/>
    <s v="OFF-PA-5868"/>
    <s v="Office Supplies"/>
    <s v="Paper"/>
    <x v="2142"/>
    <n v="84.48"/>
    <n v="10"/>
    <n v="0.4"/>
    <n v="-50.720000000000013"/>
    <n v="12.000999999999999"/>
    <s v="High"/>
    <s v="Yes"/>
    <s v="Nicodemo Bautista"/>
  </r>
  <r>
    <s v="40195"/>
    <s v="CA-2013-EM14095140-41493"/>
    <d v="2013-08-07T00:00:00"/>
    <d v="2013-08-09T00:00:00"/>
    <n v="2"/>
    <s v="Second Class"/>
    <s v="EM-140951408"/>
    <s v="Eudokia Martin"/>
    <x v="1"/>
    <n v="22153"/>
    <s v="Springfield"/>
    <x v="61"/>
    <s v="United States"/>
    <s v="Southern US"/>
    <x v="0"/>
    <s v="TEC-PH-3171"/>
    <s v="Technology"/>
    <s v="Phones"/>
    <x v="2143"/>
    <n v="494.97"/>
    <n v="3"/>
    <n v="0"/>
    <n v="148.49100000000001"/>
    <n v="59.41"/>
    <s v="High"/>
    <s v="No"/>
    <s v="Flannery Newton"/>
  </r>
  <r>
    <s v="38923"/>
    <s v="US-2013-EM14095140-41599"/>
    <d v="2013-11-21T00:00:00"/>
    <d v="2013-11-23T00:00:00"/>
    <n v="2"/>
    <s v="Second Class"/>
    <s v="EM-140951404"/>
    <s v="Eudokia Martin"/>
    <x v="1"/>
    <n v="85023"/>
    <s v="Phoenix"/>
    <x v="243"/>
    <s v="United States"/>
    <s v="Western US"/>
    <x v="0"/>
    <s v="OFF-AP-4254"/>
    <s v="Office Supplies"/>
    <s v="Appliances"/>
    <x v="2144"/>
    <n v="325.63200000000012"/>
    <n v="6"/>
    <n v="0.2"/>
    <n v="28.492799999999988"/>
    <n v="50.82"/>
    <s v="High"/>
    <s v="No"/>
    <s v="Derrick Snyders"/>
  </r>
  <r>
    <s v="27342"/>
    <s v="IN-2015-AA1064578-42290"/>
    <d v="2015-10-13T00:00:00"/>
    <d v="2015-10-13T00:00:00"/>
    <n v="0"/>
    <s v="Same Day"/>
    <s v="AA-1064578"/>
    <s v="Anna Andreadi"/>
    <x v="0"/>
    <n v="0"/>
    <s v="Taiping"/>
    <x v="238"/>
    <s v="Malaysia"/>
    <s v="Southeastern Asia"/>
    <x v="1"/>
    <s v="OFF-BI-3720"/>
    <s v="Office Supplies"/>
    <s v="Binders"/>
    <x v="2145"/>
    <n v="93.03"/>
    <n v="7"/>
    <n v="0"/>
    <n v="46.41"/>
    <n v="11.96"/>
    <s v="Medium"/>
    <s v="No"/>
    <s v="Preecha Metharom"/>
  </r>
  <r>
    <s v="36109"/>
    <s v="CA-2014-EB14110140-41958"/>
    <d v="2014-11-15T00:00:00"/>
    <d v="2014-11-20T00:00:00"/>
    <n v="5"/>
    <s v="Second Class"/>
    <s v="EB-141101406"/>
    <s v="Eugene Barchas"/>
    <x v="0"/>
    <n v="19134"/>
    <s v="Philadelphia"/>
    <x v="103"/>
    <s v="United States"/>
    <s v="Eastern US"/>
    <x v="0"/>
    <s v="TEC-CO-5989"/>
    <s v="Technology"/>
    <s v="Copiers"/>
    <x v="2146"/>
    <n v="1199.9760000000001"/>
    <n v="4"/>
    <n v="0.4"/>
    <n v="179.99639999999999"/>
    <n v="137.63999999999999"/>
    <s v="Medium"/>
    <s v="No"/>
    <s v="Dolores Davis"/>
  </r>
  <r>
    <s v="36483"/>
    <s v="US-2013-EH14125140-41605"/>
    <d v="2013-11-27T00:00:00"/>
    <d v="2013-12-03T00:00:00"/>
    <n v="6"/>
    <s v="Standard Class"/>
    <s v="EH-141251406"/>
    <s v="Eugene Hildebrand"/>
    <x v="2"/>
    <n v="19140"/>
    <s v="Philadelphia"/>
    <x v="103"/>
    <s v="United States"/>
    <s v="Eastern US"/>
    <x v="0"/>
    <s v="TEC-PH-5087"/>
    <s v="Technology"/>
    <s v="Phones"/>
    <x v="2147"/>
    <n v="748.75200000000007"/>
    <n v="8"/>
    <n v="0.4"/>
    <n v="-162.22960000000009"/>
    <n v="88.38"/>
    <s v="Low"/>
    <s v="No"/>
    <s v="Dolores Davis"/>
  </r>
  <r>
    <s v="36299"/>
    <s v="CA-2014-EH14125140-41784"/>
    <d v="2014-05-25T00:00:00"/>
    <d v="2014-05-25T00:00:00"/>
    <n v="0"/>
    <s v="Same Day"/>
    <s v="EH-141251408"/>
    <s v="Eugene Hildebrand"/>
    <x v="2"/>
    <n v="23602"/>
    <s v="Newport News"/>
    <x v="61"/>
    <s v="United States"/>
    <s v="Southern US"/>
    <x v="0"/>
    <s v="OFF-PA-6463"/>
    <s v="Office Supplies"/>
    <s v="Paper"/>
    <x v="2148"/>
    <n v="191.6"/>
    <n v="4"/>
    <n v="0"/>
    <n v="91.967999999999989"/>
    <n v="52.33"/>
    <s v="Critical"/>
    <s v="No"/>
    <s v="Flannery Newton"/>
  </r>
  <r>
    <s v="2419"/>
    <s v="MX-2015-JC1610582-42010"/>
    <d v="2015-01-06T00:00:00"/>
    <d v="2015-01-09T00:00:00"/>
    <n v="3"/>
    <s v="Second Class"/>
    <s v="JC-1610582"/>
    <s v="Julie Creighton"/>
    <x v="1"/>
    <n v="0"/>
    <s v="Hermosillo"/>
    <x v="65"/>
    <s v="Mexico"/>
    <s v="Central America"/>
    <x v="4"/>
    <s v="OFF-ST-6230"/>
    <s v="Office Supplies"/>
    <s v="Storage"/>
    <x v="2149"/>
    <n v="77.139999999999986"/>
    <n v="7"/>
    <n v="0"/>
    <n v="36.119999999999997"/>
    <n v="11.879"/>
    <s v="High"/>
    <s v="No"/>
    <s v="Nicodemo Bautista"/>
  </r>
  <r>
    <s v="40758"/>
    <s v="CA-2012-EH14125140-41200"/>
    <d v="2012-10-18T00:00:00"/>
    <d v="2012-10-23T00:00:00"/>
    <n v="5"/>
    <s v="Standard Class"/>
    <s v="EH-141251404"/>
    <s v="Eugene Hildebrand"/>
    <x v="2"/>
    <n v="90712"/>
    <s v="Lakewood"/>
    <x v="25"/>
    <s v="United States"/>
    <s v="Western US"/>
    <x v="0"/>
    <s v="TEC-PH-5662"/>
    <s v="Technology"/>
    <s v="Phones"/>
    <x v="2150"/>
    <n v="321.55200000000002"/>
    <n v="6"/>
    <n v="0.2"/>
    <n v="20.097000000000008"/>
    <n v="18.73"/>
    <s v="Medium"/>
    <s v="No"/>
    <s v="Derrick Snyders"/>
  </r>
  <r>
    <s v="2555"/>
    <s v="MX-2012-DM1301593-40971"/>
    <d v="2012-03-03T00:00:00"/>
    <d v="2012-03-07T00:00:00"/>
    <n v="4"/>
    <s v="Standard Class"/>
    <s v="DM-1301593"/>
    <s v="Darrin Martin"/>
    <x v="0"/>
    <n v="0"/>
    <s v="Managua"/>
    <x v="293"/>
    <s v="Nicaragua"/>
    <s v="Central America"/>
    <x v="4"/>
    <s v="OFF-BI-4812"/>
    <s v="Office Supplies"/>
    <s v="Binders"/>
    <x v="2151"/>
    <n v="90.559999999999988"/>
    <n v="8"/>
    <n v="0"/>
    <n v="25.28"/>
    <n v="11.866"/>
    <s v="High"/>
    <s v="Yes"/>
    <s v="Nicodemo Bautista"/>
  </r>
  <r>
    <s v="43632"/>
    <s v="MO-2014-BT139586-41731"/>
    <d v="2014-04-02T00:00:00"/>
    <d v="2014-04-02T00:00:00"/>
    <n v="0"/>
    <s v="Same Day"/>
    <s v="BT-139586"/>
    <s v="Bill Tyler"/>
    <x v="1"/>
    <n v="0"/>
    <s v="Tetouan"/>
    <x v="452"/>
    <s v="Morocco"/>
    <s v="North Africa"/>
    <x v="3"/>
    <s v="OFF-LA-4529"/>
    <s v="Office Supplies"/>
    <s v="Labels"/>
    <x v="2152"/>
    <n v="51.599999999999987"/>
    <n v="4"/>
    <n v="0"/>
    <n v="10.8"/>
    <n v="11.83"/>
    <s v="High"/>
    <s v="No"/>
    <s v="Lindiwe Afolayan"/>
  </r>
  <r>
    <s v="41333"/>
    <s v="CG-2014-DG330033-41892"/>
    <d v="2014-09-10T00:00:00"/>
    <d v="2014-09-13T00:00:00"/>
    <n v="3"/>
    <s v="First Class"/>
    <s v="DG-330033"/>
    <s v="Deirdre Greer"/>
    <x v="1"/>
    <n v="0"/>
    <s v="Kinshasa"/>
    <x v="170"/>
    <s v="Democratic Republic of the Congo"/>
    <s v="Central Africa"/>
    <x v="3"/>
    <s v="OFF-BI-2894"/>
    <s v="Office Supplies"/>
    <s v="Binders"/>
    <x v="2153"/>
    <n v="109.44"/>
    <n v="8"/>
    <n v="0"/>
    <n v="32.64"/>
    <n v="11.8"/>
    <s v="Medium"/>
    <s v="No"/>
    <s v="Andile Ihejirika"/>
  </r>
  <r>
    <s v="37642"/>
    <s v="CA-2013-EM14140140-41340"/>
    <d v="2013-03-07T00:00:00"/>
    <d v="2013-03-10T00:00:00"/>
    <n v="3"/>
    <s v="First Class"/>
    <s v="EM-141401406"/>
    <s v="Eugene Moren"/>
    <x v="2"/>
    <n v="19711"/>
    <s v="Newark"/>
    <x v="396"/>
    <s v="United States"/>
    <s v="Eastern US"/>
    <x v="0"/>
    <s v="TEC-PH-5089"/>
    <s v="Technology"/>
    <s v="Phones"/>
    <x v="2154"/>
    <n v="587.97"/>
    <n v="3"/>
    <n v="0"/>
    <n v="170.51130000000001"/>
    <n v="31.55"/>
    <s v="High"/>
    <s v="No"/>
    <s v="Dolores Davis"/>
  </r>
  <r>
    <s v="10591"/>
    <s v="ES-2014-JR1621045-41900"/>
    <d v="2014-09-18T00:00:00"/>
    <d v="2014-09-23T00:00:00"/>
    <n v="5"/>
    <s v="Standard Class"/>
    <s v="JR-1621045"/>
    <s v="Justin Ritter"/>
    <x v="1"/>
    <n v="0"/>
    <s v="Paris"/>
    <x v="12"/>
    <s v="France"/>
    <s v="Western Europe"/>
    <x v="2"/>
    <s v="OFF-EN-4450"/>
    <s v="Office Supplies"/>
    <s v="Envelopes"/>
    <x v="2155"/>
    <n v="123.72"/>
    <n v="4"/>
    <n v="0"/>
    <n v="38.28"/>
    <n v="11.76"/>
    <s v="Medium"/>
    <s v="No"/>
    <s v="Gilbert Wolff"/>
  </r>
  <r>
    <s v="15863"/>
    <s v="ES-2014-SC2069564-41643"/>
    <d v="2014-01-04T00:00:00"/>
    <d v="2014-01-08T00:00:00"/>
    <n v="4"/>
    <s v="Standard Class"/>
    <s v="SC-2069564"/>
    <s v="Steve Chapman"/>
    <x v="1"/>
    <n v="0"/>
    <s v="Catania"/>
    <x v="324"/>
    <s v="Italy"/>
    <s v="Southern Europe"/>
    <x v="2"/>
    <s v="OFF-PA-4001"/>
    <s v="Office Supplies"/>
    <s v="Paper"/>
    <x v="2156"/>
    <n v="102.45"/>
    <n v="5"/>
    <n v="0"/>
    <n v="14.25"/>
    <n v="11.71"/>
    <s v="High"/>
    <s v="No"/>
    <s v="Gavino Bove"/>
  </r>
  <r>
    <s v="25414"/>
    <s v="IN-2014-WB2185011-41760"/>
    <d v="2014-05-01T00:00:00"/>
    <d v="2014-05-05T00:00:00"/>
    <n v="4"/>
    <s v="Standard Class"/>
    <s v="WB-2185011"/>
    <s v="William Brown"/>
    <x v="0"/>
    <n v="0"/>
    <s v="Chittagong"/>
    <x v="194"/>
    <s v="Bangladesh"/>
    <s v="Southern Asia"/>
    <x v="1"/>
    <s v="OFF-SU-4306"/>
    <s v="Office Supplies"/>
    <s v="Supplies"/>
    <x v="2157"/>
    <n v="104.76"/>
    <n v="3"/>
    <n v="0"/>
    <n v="41.85"/>
    <n v="11.71"/>
    <s v="High"/>
    <s v="No"/>
    <s v="Chandrakant Chaudhri"/>
  </r>
  <r>
    <s v="20650"/>
    <s v="IN-2015-AR10570102-42315"/>
    <d v="2015-11-07T00:00:00"/>
    <d v="2015-11-10T00:00:00"/>
    <n v="3"/>
    <s v="First Class"/>
    <s v="AR-10570102"/>
    <s v="Anemone Ratner"/>
    <x v="0"/>
    <n v="0"/>
    <s v="Manila"/>
    <x v="80"/>
    <s v="Philippines"/>
    <s v="Southeastern Asia"/>
    <x v="1"/>
    <s v="OFF-BI-3717"/>
    <s v="Office Supplies"/>
    <s v="Binders"/>
    <x v="2158"/>
    <n v="34.424999999999997"/>
    <n v="3"/>
    <n v="0.15"/>
    <n v="13.725"/>
    <n v="11.7"/>
    <s v="Critical"/>
    <s v="No"/>
    <s v="Preecha Metharom"/>
  </r>
  <r>
    <s v="25214"/>
    <s v="IN-2015-KH1651027-42006"/>
    <d v="2015-01-02T00:00:00"/>
    <d v="2015-01-06T00:00:00"/>
    <n v="4"/>
    <s v="Standard Class"/>
    <s v="KH-1651027"/>
    <s v="Keith Herrera"/>
    <x v="0"/>
    <n v="0"/>
    <s v="Kunming"/>
    <x v="158"/>
    <s v="China"/>
    <s v="Eastern Asia"/>
    <x v="1"/>
    <s v="TEC-MA-4192"/>
    <s v="Technology"/>
    <s v="Machines"/>
    <x v="2159"/>
    <n v="139.22999999999999"/>
    <n v="3"/>
    <n v="0"/>
    <n v="68.22"/>
    <n v="11.64"/>
    <s v="Medium"/>
    <s v="No"/>
    <s v="Hadia Bousaid"/>
  </r>
  <r>
    <s v="32541"/>
    <s v="CA-2015-EJ14155140-42139"/>
    <d v="2015-05-15T00:00:00"/>
    <d v="2015-05-22T00:00:00"/>
    <n v="7"/>
    <s v="Standard Class"/>
    <s v="EJ-141551408"/>
    <s v="Eva Jacobs"/>
    <x v="0"/>
    <n v="39503"/>
    <s v="Gulfport"/>
    <x v="30"/>
    <s v="United States"/>
    <s v="Southern US"/>
    <x v="0"/>
    <s v="OFF-EN-4238"/>
    <s v="Office Supplies"/>
    <s v="Envelopes"/>
    <x v="2160"/>
    <n v="48.69"/>
    <n v="9"/>
    <n v="0"/>
    <n v="23.8581"/>
    <n v="3.51"/>
    <s v="Medium"/>
    <s v="No"/>
    <s v="Flannery Newton"/>
  </r>
  <r>
    <s v="32620"/>
    <s v="CA-2015-EB14170140-42287"/>
    <d v="2015-10-10T00:00:00"/>
    <d v="2015-10-11T00:00:00"/>
    <n v="1"/>
    <s v="First Class"/>
    <s v="EB-141701408"/>
    <s v="Evan Bailliet"/>
    <x v="0"/>
    <n v="28403"/>
    <s v="Wilmington"/>
    <x v="40"/>
    <s v="United States"/>
    <s v="Southern US"/>
    <x v="0"/>
    <s v="OFF-PA-3328"/>
    <s v="Office Supplies"/>
    <s v="Paper"/>
    <x v="2161"/>
    <n v="10.816000000000001"/>
    <n v="4"/>
    <n v="0.2"/>
    <n v="3.5151999999999992"/>
    <n v="1.28"/>
    <s v="Medium"/>
    <s v="No"/>
    <s v="Flannery Newton"/>
  </r>
  <r>
    <s v="36736"/>
    <s v="CA-2014-EH14185140-41734"/>
    <d v="2014-04-05T00:00:00"/>
    <d v="2014-04-10T00:00:00"/>
    <n v="5"/>
    <s v="Standard Class"/>
    <s v="EH-141851406"/>
    <s v="Evan Henry"/>
    <x v="0"/>
    <n v="10035"/>
    <s v="New York City"/>
    <x v="21"/>
    <s v="United States"/>
    <s v="Eastern US"/>
    <x v="0"/>
    <s v="OFF-BI-4827"/>
    <s v="Office Supplies"/>
    <s v="Binders"/>
    <x v="2162"/>
    <n v="588.78399999999999"/>
    <n v="2"/>
    <n v="0.2"/>
    <n v="183.995"/>
    <n v="89"/>
    <s v="High"/>
    <s v="No"/>
    <s v="Dolores Davis"/>
  </r>
  <r>
    <s v="7349"/>
    <s v="MX-2015-HW1493582-42290"/>
    <d v="2015-10-13T00:00:00"/>
    <d v="2015-10-16T00:00:00"/>
    <n v="3"/>
    <s v="Second Class"/>
    <s v="HW-1493582"/>
    <s v="Helen Wasserman"/>
    <x v="1"/>
    <n v="0"/>
    <s v="Madero"/>
    <x v="502"/>
    <s v="Mexico"/>
    <s v="Central America"/>
    <x v="4"/>
    <s v="OFF-FA-2941"/>
    <s v="Office Supplies"/>
    <s v="Fasteners"/>
    <x v="2163"/>
    <n v="56.100000000000009"/>
    <n v="5"/>
    <n v="0"/>
    <n v="15.1"/>
    <n v="11.57"/>
    <s v="High"/>
    <s v="No"/>
    <s v="Nicodemo Bautista"/>
  </r>
  <r>
    <s v="34690"/>
    <s v="CA-2012-EH14185140-41234"/>
    <d v="2012-11-21T00:00:00"/>
    <d v="2012-11-24T00:00:00"/>
    <n v="3"/>
    <s v="First Class"/>
    <s v="EH-141851402"/>
    <s v="Evan Henry"/>
    <x v="0"/>
    <n v="77506"/>
    <s v="Pasadena"/>
    <x v="46"/>
    <s v="United States"/>
    <s v="Central US"/>
    <x v="0"/>
    <s v="OFF-BI-6396"/>
    <s v="Office Supplies"/>
    <s v="Binders"/>
    <x v="2164"/>
    <n v="6.9279999999999982"/>
    <n v="1"/>
    <n v="0.8"/>
    <n v="-11.0848"/>
    <n v="3.17"/>
    <s v="Critical"/>
    <s v="No"/>
    <s v="Lon Bonher"/>
  </r>
  <r>
    <s v="6418"/>
    <s v="MX-2014-ML1739582-41979"/>
    <d v="2014-12-06T00:00:00"/>
    <d v="2014-12-09T00:00:00"/>
    <n v="3"/>
    <s v="Second Class"/>
    <s v="ML-1739582"/>
    <s v="Marina Lichtenstein"/>
    <x v="1"/>
    <n v="0"/>
    <s v="Juárez"/>
    <x v="18"/>
    <s v="Mexico"/>
    <s v="Central America"/>
    <x v="4"/>
    <s v="OFF-FA-6197"/>
    <s v="Office Supplies"/>
    <s v="Fasteners"/>
    <x v="2165"/>
    <n v="74.48"/>
    <n v="7"/>
    <n v="0"/>
    <n v="35"/>
    <n v="11.552"/>
    <s v="Critical"/>
    <s v="No"/>
    <s v="Nicodemo Bautista"/>
  </r>
  <r>
    <s v="21087"/>
    <s v="IN-2013-PG1889558-41580"/>
    <d v="2013-11-02T00:00:00"/>
    <d v="2013-11-06T00:00:00"/>
    <n v="4"/>
    <s v="Second Class"/>
    <s v="PG-1889558"/>
    <s v="Paul Gonzalez"/>
    <x v="0"/>
    <n v="0"/>
    <s v="Bhavnagar"/>
    <x v="22"/>
    <s v="India"/>
    <s v="Southern Asia"/>
    <x v="1"/>
    <s v="OFF-BI-4810"/>
    <s v="Office Supplies"/>
    <s v="Binders"/>
    <x v="2166"/>
    <n v="140.1"/>
    <n v="10"/>
    <n v="0"/>
    <n v="5.4"/>
    <n v="11.55"/>
    <s v="Medium"/>
    <s v="No"/>
    <s v="Chandrakant Chaudhri"/>
  </r>
  <r>
    <s v="27518"/>
    <s v="IN-2015-AB101507-42259"/>
    <d v="2015-09-12T00:00:00"/>
    <d v="2015-09-15T00:00:00"/>
    <n v="3"/>
    <s v="First Class"/>
    <s v="AB-101507"/>
    <s v="Aimee Bixby"/>
    <x v="0"/>
    <n v="0"/>
    <s v="Sydney"/>
    <x v="1"/>
    <s v="Australia"/>
    <s v="Oceania"/>
    <x v="1"/>
    <s v="TEC-MA-5000"/>
    <s v="Technology"/>
    <s v="Machines"/>
    <x v="2167"/>
    <n v="90.072000000000003"/>
    <n v="2"/>
    <n v="0.1"/>
    <n v="11.952"/>
    <n v="11.51"/>
    <s v="High"/>
    <s v="No"/>
    <s v="Kauri Anaru"/>
  </r>
  <r>
    <s v="46614"/>
    <s v="BO-2014-PJ883513-41949"/>
    <d v="2014-11-06T00:00:00"/>
    <d v="2014-11-08T00:00:00"/>
    <n v="2"/>
    <s v="Second Class"/>
    <s v="PJ-883513"/>
    <s v="Patrick Jones"/>
    <x v="1"/>
    <n v="0"/>
    <s v="Homyel'"/>
    <x v="346"/>
    <s v="Belarus"/>
    <s v="Eastern Europe"/>
    <x v="2"/>
    <s v="OFF-AR-3533"/>
    <s v="Office Supplies"/>
    <s v="Art"/>
    <x v="2168"/>
    <n v="40.259999999999991"/>
    <n v="2"/>
    <n v="0"/>
    <n v="10.44"/>
    <n v="11.51"/>
    <s v="Critical"/>
    <s v="No"/>
    <s v="Oxana Lagunov"/>
  </r>
  <r>
    <s v="33024"/>
    <s v="US-2015-FM14215140-42124"/>
    <d v="2015-04-30T00:00:00"/>
    <d v="2015-05-05T00:00:00"/>
    <n v="5"/>
    <s v="Second Class"/>
    <s v="FM-142151406"/>
    <s v="Filia McAdams"/>
    <x v="1"/>
    <n v="43017"/>
    <s v="Dublin"/>
    <x v="180"/>
    <s v="United States"/>
    <s v="Eastern US"/>
    <x v="0"/>
    <s v="FUR-TA-5792"/>
    <s v="Furniture"/>
    <s v="Tables"/>
    <x v="2169"/>
    <n v="1048.3499999999999"/>
    <n v="5"/>
    <n v="0.4"/>
    <n v="-69.889999999999986"/>
    <n v="103.37"/>
    <s v="High"/>
    <s v="No"/>
    <s v="Dolores Davis"/>
  </r>
  <r>
    <s v="18235"/>
    <s v="ES-2015-JL15175125-42182"/>
    <d v="2015-06-27T00:00:00"/>
    <d v="2015-07-01T00:00:00"/>
    <n v="4"/>
    <s v="Standard Class"/>
    <s v="JL-15175125"/>
    <s v="James Lanier"/>
    <x v="2"/>
    <n v="0"/>
    <s v="Berne"/>
    <x v="376"/>
    <s v="Switzerland"/>
    <s v="Western Europe"/>
    <x v="2"/>
    <s v="OFF-ST-5689"/>
    <s v="Office Supplies"/>
    <s v="Storage"/>
    <x v="2170"/>
    <n v="115.2"/>
    <n v="5"/>
    <n v="0"/>
    <n v="13.8"/>
    <n v="11.45"/>
    <s v="Medium"/>
    <s v="No"/>
    <s v="Gilbert Wolff"/>
  </r>
  <r>
    <s v="16825"/>
    <s v="ES-2015-HZ149508-42192"/>
    <d v="2015-07-07T00:00:00"/>
    <d v="2015-07-12T00:00:00"/>
    <n v="5"/>
    <s v="Second Class"/>
    <s v="HZ-149508"/>
    <s v="Henia Zydlo"/>
    <x v="0"/>
    <n v="0"/>
    <s v="Vienna"/>
    <x v="95"/>
    <s v="Austria"/>
    <s v="Western Europe"/>
    <x v="2"/>
    <s v="OFF-PA-6616"/>
    <s v="Office Supplies"/>
    <s v="Paper"/>
    <x v="2171"/>
    <n v="121.68"/>
    <n v="6"/>
    <n v="0"/>
    <n v="37.619999999999997"/>
    <n v="11.39"/>
    <s v="Medium"/>
    <s v="No"/>
    <s v="Gilbert Wolff"/>
  </r>
  <r>
    <s v="21862"/>
    <s v="IN-2014-JM1565527-41851"/>
    <d v="2014-07-31T00:00:00"/>
    <d v="2014-08-05T00:00:00"/>
    <n v="5"/>
    <s v="Standard Class"/>
    <s v="JM-1565527"/>
    <s v="Jim Mitchum"/>
    <x v="1"/>
    <n v="0"/>
    <s v="Suzhou"/>
    <x v="58"/>
    <s v="China"/>
    <s v="Eastern Asia"/>
    <x v="1"/>
    <s v="OFF-SU-4309"/>
    <s v="Office Supplies"/>
    <s v="Supplies"/>
    <x v="2172"/>
    <n v="136.65"/>
    <n v="5"/>
    <n v="0"/>
    <n v="53.249999999999993"/>
    <n v="11.36"/>
    <s v="Medium"/>
    <s v="No"/>
    <s v="Hadia Bousaid"/>
  </r>
  <r>
    <s v="37790"/>
    <s v="CA-2014-FA14230140-41964"/>
    <d v="2014-11-21T00:00:00"/>
    <d v="2014-11-26T00:00:00"/>
    <n v="5"/>
    <s v="Standard Class"/>
    <s v="FA-142301408"/>
    <s v="Frank Atkinson"/>
    <x v="1"/>
    <n v="32839"/>
    <s v="Orlando"/>
    <x v="197"/>
    <s v="United States"/>
    <s v="Southern US"/>
    <x v="0"/>
    <s v="TEC-PH-4459"/>
    <s v="Technology"/>
    <s v="Phones"/>
    <x v="2173"/>
    <n v="244.768"/>
    <n v="4"/>
    <n v="0.2"/>
    <n v="24.476800000000001"/>
    <n v="22.35"/>
    <s v="Medium"/>
    <s v="No"/>
    <s v="Flannery Newton"/>
  </r>
  <r>
    <s v="13338"/>
    <s v="ES-2012-SV20365120-41132"/>
    <d v="2012-08-11T00:00:00"/>
    <d v="2012-08-15T00:00:00"/>
    <n v="4"/>
    <s v="Standard Class"/>
    <s v="SV-20365120"/>
    <s v="Seth Vernon"/>
    <x v="0"/>
    <n v="0"/>
    <s v="Reus"/>
    <x v="100"/>
    <s v="Spain"/>
    <s v="Southern Europe"/>
    <x v="2"/>
    <s v="OFF-BI-4828"/>
    <s v="Office Supplies"/>
    <s v="Binders"/>
    <x v="2174"/>
    <n v="58.59"/>
    <n v="7"/>
    <n v="0"/>
    <n v="21.63"/>
    <n v="11.32"/>
    <s v="High"/>
    <s v="Yes"/>
    <s v="Gavino Bove"/>
  </r>
  <r>
    <s v="33139"/>
    <s v="CA-2013-FA14230140-41313"/>
    <d v="2013-02-08T00:00:00"/>
    <d v="2013-02-10T00:00:00"/>
    <n v="2"/>
    <s v="Second Class"/>
    <s v="FA-142301402"/>
    <s v="Frank Atkinson"/>
    <x v="1"/>
    <n v="78207"/>
    <s v="San Antonio"/>
    <x v="46"/>
    <s v="United States"/>
    <s v="Central US"/>
    <x v="0"/>
    <s v="OFF-LA-5715"/>
    <s v="Office Supplies"/>
    <s v="Labels"/>
    <x v="2175"/>
    <n v="40.095999999999997"/>
    <n v="4"/>
    <n v="0.2"/>
    <n v="13.532400000000001"/>
    <n v="5.55"/>
    <s v="High"/>
    <s v="No"/>
    <s v="Lon Bonher"/>
  </r>
  <r>
    <s v="43084"/>
    <s v="KE-2015-PL892569-42010"/>
    <d v="2015-01-06T00:00:00"/>
    <d v="2015-01-10T00:00:00"/>
    <n v="4"/>
    <s v="Standard Class"/>
    <s v="PL-892569"/>
    <s v="Paul Lucas"/>
    <x v="2"/>
    <n v="0"/>
    <s v="Nairobi"/>
    <x v="503"/>
    <s v="Kenya"/>
    <s v="Eastern Africa"/>
    <x v="3"/>
    <s v="OFF-EN-3107"/>
    <s v="Office Supplies"/>
    <s v="Envelopes"/>
    <x v="2176"/>
    <n v="169.38"/>
    <n v="6"/>
    <n v="0"/>
    <n v="72.72"/>
    <n v="11.27"/>
    <s v="Medium"/>
    <s v="No"/>
    <s v="Wasswa Ahmed"/>
  </r>
  <r>
    <s v="40187"/>
    <s v="CA-2014-FC14245140-41930"/>
    <d v="2014-10-18T00:00:00"/>
    <d v="2014-10-22T00:00:00"/>
    <n v="4"/>
    <s v="Second Class"/>
    <s v="FC-142451402"/>
    <s v="Frank Carlisle"/>
    <x v="2"/>
    <n v="65203"/>
    <s v="Columbia"/>
    <x v="104"/>
    <s v="United States"/>
    <s v="Central US"/>
    <x v="0"/>
    <s v="OFF-AP-4715"/>
    <s v="Office Supplies"/>
    <s v="Appliances"/>
    <x v="2177"/>
    <n v="1927.59"/>
    <n v="7"/>
    <n v="0"/>
    <n v="751.76010000000008"/>
    <n v="274.82"/>
    <s v="High"/>
    <s v="No"/>
    <s v="Lon Bonher"/>
  </r>
  <r>
    <s v="3039"/>
    <s v="MX-2013-PB1915082-41410"/>
    <d v="2013-05-16T00:00:00"/>
    <d v="2013-05-16T00:00:00"/>
    <n v="0"/>
    <s v="Same Day"/>
    <s v="PB-1915082"/>
    <s v="Philip Brown"/>
    <x v="0"/>
    <n v="0"/>
    <s v="Temixco"/>
    <x v="504"/>
    <s v="Mexico"/>
    <s v="Central America"/>
    <x v="4"/>
    <s v="OFF-FA-3070"/>
    <s v="Office Supplies"/>
    <s v="Fasteners"/>
    <x v="2178"/>
    <n v="28.96"/>
    <n v="4"/>
    <n v="0"/>
    <n v="2.88"/>
    <n v="11.154999999999999"/>
    <s v="High"/>
    <s v="No"/>
    <s v="Nicodemo Bautista"/>
  </r>
  <r>
    <s v="37173"/>
    <s v="CA-2012-FG14260140-41049"/>
    <d v="2012-05-20T00:00:00"/>
    <d v="2012-05-25T00:00:00"/>
    <n v="5"/>
    <s v="Standard Class"/>
    <s v="FG-142601406"/>
    <s v="Frank Gastineau"/>
    <x v="2"/>
    <n v="1841"/>
    <s v="Lawrence"/>
    <x v="239"/>
    <s v="United States"/>
    <s v="Eastern US"/>
    <x v="0"/>
    <s v="OFF-BI-4360"/>
    <s v="Office Supplies"/>
    <s v="Binders"/>
    <x v="2179"/>
    <n v="447.86"/>
    <n v="7"/>
    <n v="0"/>
    <n v="219.45140000000001"/>
    <n v="29.7"/>
    <s v="Medium"/>
    <s v="No"/>
    <s v="Dolores Davis"/>
  </r>
  <r>
    <s v="35275"/>
    <s v="CA-2015-FG14260140-42280"/>
    <d v="2015-10-03T00:00:00"/>
    <d v="2015-10-08T00:00:00"/>
    <n v="5"/>
    <s v="Standard Class"/>
    <s v="FG-142601404"/>
    <s v="Frank Gastineau"/>
    <x v="2"/>
    <n v="98105"/>
    <s v="Seattle"/>
    <x v="7"/>
    <s v="United States"/>
    <s v="Western US"/>
    <x v="0"/>
    <s v="TEC-PH-4802"/>
    <s v="Technology"/>
    <s v="Phones"/>
    <x v="2180"/>
    <n v="84.784000000000006"/>
    <n v="2"/>
    <n v="0.2"/>
    <n v="-20.136200000000009"/>
    <n v="6.78"/>
    <s v="High"/>
    <s v="No"/>
    <s v="Derrick Snyders"/>
  </r>
  <r>
    <s v="34514"/>
    <s v="CA-2015-FH14275140-42319"/>
    <d v="2015-11-11T00:00:00"/>
    <d v="2015-11-17T00:00:00"/>
    <n v="6"/>
    <s v="Standard Class"/>
    <s v="FH-142751406"/>
    <s v="Frank Hawley"/>
    <x v="1"/>
    <n v="10024"/>
    <s v="New York City"/>
    <x v="21"/>
    <s v="United States"/>
    <s v="Eastern US"/>
    <x v="0"/>
    <s v="OFF-BI-4275"/>
    <s v="Office Supplies"/>
    <s v="Binders"/>
    <x v="2181"/>
    <n v="931.17600000000016"/>
    <n v="3"/>
    <n v="0.2"/>
    <n v="314.27190000000002"/>
    <n v="102.88"/>
    <s v="Low"/>
    <s v="No"/>
    <s v="Dolores Davis"/>
  </r>
  <r>
    <s v="33144"/>
    <s v="CA-2015-FH14275140-42258"/>
    <d v="2015-09-11T00:00:00"/>
    <d v="2015-09-11T00:00:00"/>
    <n v="0"/>
    <s v="Same Day"/>
    <s v="FH-142751404"/>
    <s v="Frank Hawley"/>
    <x v="1"/>
    <n v="90004"/>
    <s v="Los Angeles"/>
    <x v="25"/>
    <s v="United States"/>
    <s v="Western US"/>
    <x v="0"/>
    <s v="FUR-CH-3977"/>
    <s v="Furniture"/>
    <s v="Chairs"/>
    <x v="2182"/>
    <n v="362.35199999999998"/>
    <n v="3"/>
    <n v="0.2"/>
    <n v="27.176400000000019"/>
    <n v="59.01"/>
    <s v="Critical"/>
    <s v="No"/>
    <s v="Derrick Snyders"/>
  </r>
  <r>
    <s v="32433"/>
    <s v="CA-2014-FH14275140-41956"/>
    <d v="2014-11-13T00:00:00"/>
    <d v="2014-11-16T00:00:00"/>
    <n v="3"/>
    <s v="Second Class"/>
    <s v="FH-142751402"/>
    <s v="Frank Hawley"/>
    <x v="1"/>
    <n v="46350"/>
    <s v="La Porte"/>
    <x v="64"/>
    <s v="United States"/>
    <s v="Central US"/>
    <x v="0"/>
    <s v="OFF-EN-6324"/>
    <s v="Office Supplies"/>
    <s v="Envelopes"/>
    <x v="2183"/>
    <n v="287.52"/>
    <n v="8"/>
    <n v="0"/>
    <n v="129.38399999999999"/>
    <n v="46.41"/>
    <s v="High"/>
    <s v="No"/>
    <s v="Lon Bonher"/>
  </r>
  <r>
    <s v="31264"/>
    <s v="IN-2015-VW217757-42335"/>
    <d v="2015-11-27T00:00:00"/>
    <d v="2015-12-02T00:00:00"/>
    <n v="5"/>
    <s v="Second Class"/>
    <s v="VW-217757"/>
    <s v="Victoria Wilson"/>
    <x v="1"/>
    <n v="0"/>
    <s v="Albury"/>
    <x v="1"/>
    <s v="Australia"/>
    <s v="Oceania"/>
    <x v="1"/>
    <s v="OFF-SU-4311"/>
    <s v="Office Supplies"/>
    <s v="Supplies"/>
    <x v="2184"/>
    <n v="96.299999999999983"/>
    <n v="6"/>
    <n v="0"/>
    <n v="7.56"/>
    <n v="11.1"/>
    <s v="Medium"/>
    <s v="No"/>
    <s v="Kauri Anaru"/>
  </r>
  <r>
    <s v="26317"/>
    <s v="IN-2013-OT1873058-41462"/>
    <d v="2013-07-07T00:00:00"/>
    <d v="2013-07-12T00:00:00"/>
    <n v="5"/>
    <s v="Standard Class"/>
    <s v="OT-1873058"/>
    <s v="Olvera Toch"/>
    <x v="0"/>
    <n v="0"/>
    <s v="Raipur"/>
    <x v="300"/>
    <s v="India"/>
    <s v="Southern Asia"/>
    <x v="1"/>
    <s v="OFF-PA-5853"/>
    <s v="Office Supplies"/>
    <s v="Paper"/>
    <x v="2185"/>
    <n v="178.74"/>
    <n v="6"/>
    <n v="0"/>
    <n v="14.22"/>
    <n v="11.09"/>
    <s v="Medium"/>
    <s v="No"/>
    <s v="Chandrakant Chaudhri"/>
  </r>
  <r>
    <s v="13440"/>
    <s v="ES-2013-JL15505120-41310"/>
    <d v="2013-02-05T00:00:00"/>
    <d v="2013-02-07T00:00:00"/>
    <n v="2"/>
    <s v="Second Class"/>
    <s v="JL-15505120"/>
    <s v="Jeremy Lonsdale"/>
    <x v="0"/>
    <n v="0"/>
    <s v="Vigo"/>
    <x v="57"/>
    <s v="Spain"/>
    <s v="Southern Europe"/>
    <x v="2"/>
    <s v="OFF-PA-3991"/>
    <s v="Office Supplies"/>
    <s v="Paper"/>
    <x v="2186"/>
    <n v="111.84"/>
    <n v="4"/>
    <n v="0"/>
    <n v="16.68"/>
    <n v="11.08"/>
    <s v="Medium"/>
    <s v="No"/>
    <s v="Gavino Bove"/>
  </r>
  <r>
    <s v="38869"/>
    <s v="CA-2012-FH14275140-41202"/>
    <d v="2012-10-20T00:00:00"/>
    <d v="2012-10-25T00:00:00"/>
    <n v="5"/>
    <s v="Standard Class"/>
    <s v="FH-142751408"/>
    <s v="Frank Hawley"/>
    <x v="1"/>
    <n v="23602"/>
    <s v="Newport News"/>
    <x v="61"/>
    <s v="United States"/>
    <s v="Southern US"/>
    <x v="0"/>
    <s v="FUR-TA-4615"/>
    <s v="Furniture"/>
    <s v="Tables"/>
    <x v="2187"/>
    <n v="591.32000000000005"/>
    <n v="4"/>
    <n v="0"/>
    <n v="112.35080000000001"/>
    <n v="34.14"/>
    <s v="Medium"/>
    <s v="No"/>
    <s v="Flannery Newton"/>
  </r>
  <r>
    <s v="50420"/>
    <s v="MA-2014-SV1078577-41822"/>
    <d v="2014-07-02T00:00:00"/>
    <d v="2014-07-06T00:00:00"/>
    <n v="4"/>
    <s v="Standard Class"/>
    <s v="SV-1078577"/>
    <s v="Stewart Visinsky"/>
    <x v="0"/>
    <n v="0"/>
    <s v="Antananarivo"/>
    <x v="154"/>
    <s v="Madagascar"/>
    <s v="Eastern Africa"/>
    <x v="3"/>
    <s v="OFF-SU-6162"/>
    <s v="Office Supplies"/>
    <s v="Supplies"/>
    <x v="2188"/>
    <n v="130.68"/>
    <n v="4"/>
    <n v="0"/>
    <n v="60"/>
    <n v="11.06"/>
    <s v="Medium"/>
    <s v="No"/>
    <s v="Wasswa Ahmed"/>
  </r>
  <r>
    <s v="43328"/>
    <s v="UP-2014-HG5025137-41815"/>
    <d v="2014-06-25T00:00:00"/>
    <d v="2014-06-27T00:00:00"/>
    <n v="2"/>
    <s v="First Class"/>
    <s v="HG-5025137"/>
    <s v="Hunter Glantz"/>
    <x v="0"/>
    <n v="0"/>
    <s v="Nizhyn"/>
    <x v="505"/>
    <s v="Ukraine"/>
    <s v="Eastern Europe"/>
    <x v="2"/>
    <s v="OFF-LA-4680"/>
    <s v="Office Supplies"/>
    <s v="Labels"/>
    <x v="2189"/>
    <n v="40.32"/>
    <n v="4"/>
    <n v="0"/>
    <n v="12.84"/>
    <n v="11"/>
    <s v="High"/>
    <s v="No"/>
    <s v="Oxana Lagunov"/>
  </r>
  <r>
    <s v="40970"/>
    <s v="CA-2014-FM14290140-41997"/>
    <d v="2014-12-24T00:00:00"/>
    <d v="2014-12-29T00:00:00"/>
    <n v="5"/>
    <s v="Standard Class"/>
    <s v="FM-142901406"/>
    <s v="Frank Merwin"/>
    <x v="2"/>
    <n v="19143"/>
    <s v="Philadelphia"/>
    <x v="103"/>
    <s v="United States"/>
    <s v="Eastern US"/>
    <x v="0"/>
    <s v="TEC-PH-5088"/>
    <s v="Technology"/>
    <s v="Phones"/>
    <x v="2190"/>
    <n v="1499.97"/>
    <n v="5"/>
    <n v="0.4"/>
    <n v="-374.99250000000012"/>
    <n v="19.329999999999998"/>
    <s v="Medium"/>
    <s v="No"/>
    <s v="Dolores Davis"/>
  </r>
  <r>
    <s v="37199"/>
    <s v="US-2015-FM14290140-42315"/>
    <d v="2015-11-07T00:00:00"/>
    <d v="2015-11-07T00:00:00"/>
    <n v="0"/>
    <s v="Same Day"/>
    <s v="FM-142901404"/>
    <s v="Frank Merwin"/>
    <x v="2"/>
    <n v="94122"/>
    <s v="San Francisco"/>
    <x v="25"/>
    <s v="United States"/>
    <s v="Western US"/>
    <x v="0"/>
    <s v="OFF-PA-6461"/>
    <s v="Office Supplies"/>
    <s v="Paper"/>
    <x v="2191"/>
    <n v="59.94"/>
    <n v="3"/>
    <n v="0"/>
    <n v="28.171800000000001"/>
    <n v="16"/>
    <s v="Critical"/>
    <s v="No"/>
    <s v="Derrick Snyders"/>
  </r>
  <r>
    <s v="19662"/>
    <s v="ES-2015-DR12940139-42104"/>
    <d v="2015-04-10T00:00:00"/>
    <d v="2015-04-11T00:00:00"/>
    <n v="1"/>
    <s v="First Class"/>
    <s v="DR-12940139"/>
    <s v="Daniel Raglin"/>
    <x v="2"/>
    <n v="0"/>
    <s v="London"/>
    <x v="27"/>
    <s v="United Kingdom"/>
    <s v="Northern Europe"/>
    <x v="2"/>
    <s v="OFF-AR-3488"/>
    <s v="Office Supplies"/>
    <s v="Art"/>
    <x v="2192"/>
    <n v="65.042999999999992"/>
    <n v="3"/>
    <n v="0.1"/>
    <n v="6.4530000000000021"/>
    <n v="10.96"/>
    <s v="Medium"/>
    <s v="No"/>
    <s v="Miina Nylund"/>
  </r>
  <r>
    <s v="40523"/>
    <s v="CA-2015-FM14290140-42313"/>
    <d v="2015-11-05T00:00:00"/>
    <d v="2015-11-05T00:00:00"/>
    <n v="0"/>
    <s v="Same Day"/>
    <s v="FM-142901402"/>
    <s v="Frank Merwin"/>
    <x v="2"/>
    <n v="77803"/>
    <s v="Bryan"/>
    <x v="46"/>
    <s v="United States"/>
    <s v="Central US"/>
    <x v="0"/>
    <s v="OFF-ST-5690"/>
    <s v="Office Supplies"/>
    <s v="Storage"/>
    <x v="2193"/>
    <n v="52.752000000000002"/>
    <n v="3"/>
    <n v="0.2"/>
    <n v="-12.528600000000001"/>
    <n v="5.38"/>
    <s v="Medium"/>
    <s v="No"/>
    <s v="Lon Bonher"/>
  </r>
  <r>
    <s v="46229"/>
    <s v="SF-2015-MM8280117-42196"/>
    <d v="2015-07-11T00:00:00"/>
    <d v="2015-07-12T00:00:00"/>
    <n v="1"/>
    <s v="First Class"/>
    <s v="MM-8280117"/>
    <s v="Muhammed MacIntyre"/>
    <x v="1"/>
    <n v="0"/>
    <s v="Port Elizabeth"/>
    <x v="263"/>
    <s v="South Africa"/>
    <s v="Southern Africa"/>
    <x v="3"/>
    <s v="OFF-FA-2940"/>
    <s v="Office Supplies"/>
    <s v="Fasteners"/>
    <x v="2194"/>
    <n v="112.86"/>
    <n v="6"/>
    <n v="0"/>
    <n v="18"/>
    <n v="10.96"/>
    <s v="High"/>
    <s v="No"/>
    <s v="Nora Cuijper"/>
  </r>
  <r>
    <s v="48990"/>
    <s v="IZ-2014-CM271561-41670"/>
    <d v="2014-01-31T00:00:00"/>
    <d v="2014-02-02T00:00:00"/>
    <n v="2"/>
    <s v="Second Class"/>
    <s v="CM-271561"/>
    <s v="Craig Molinari"/>
    <x v="1"/>
    <n v="0"/>
    <s v="Ad Diwaniyah"/>
    <x v="506"/>
    <s v="Iraq"/>
    <s v="Western Asia"/>
    <x v="1"/>
    <s v="OFF-AR-3531"/>
    <s v="Office Supplies"/>
    <s v="Art"/>
    <x v="2195"/>
    <n v="75.47999999999999"/>
    <n v="4"/>
    <n v="0"/>
    <n v="18.84"/>
    <n v="10.95"/>
    <s v="High"/>
    <s v="No"/>
    <s v="Kaoru Xun"/>
  </r>
  <r>
    <s v="14233"/>
    <s v="IT-2013-PN1877591-41579"/>
    <d v="2013-11-01T00:00:00"/>
    <d v="2013-11-07T00:00:00"/>
    <n v="6"/>
    <s v="Standard Class"/>
    <s v="PN-1877591"/>
    <s v="Parhena Norris"/>
    <x v="2"/>
    <n v="0"/>
    <s v="Hilversum"/>
    <x v="101"/>
    <s v="Netherlands"/>
    <s v="Western Europe"/>
    <x v="2"/>
    <s v="OFF-ST-6229"/>
    <s v="Office Supplies"/>
    <s v="Storage"/>
    <x v="2196"/>
    <n v="84.9"/>
    <n v="10"/>
    <n v="0.5"/>
    <n v="-5.0999999999999943"/>
    <n v="10.93"/>
    <s v="Low"/>
    <s v="No"/>
    <s v="Gilbert Wolff"/>
  </r>
  <r>
    <s v="6642"/>
    <s v="US-2012-DG13300101-41098"/>
    <d v="2012-07-08T00:00:00"/>
    <d v="2012-07-11T00:00:00"/>
    <n v="3"/>
    <s v="Second Class"/>
    <s v="DG-13300101"/>
    <s v="Deirdre Greer"/>
    <x v="1"/>
    <n v="0"/>
    <s v="Lima"/>
    <x v="322"/>
    <s v="Peru"/>
    <s v="South America"/>
    <x v="4"/>
    <s v="FUR-CH-4626"/>
    <s v="Furniture"/>
    <s v="Chairs"/>
    <x v="2197"/>
    <n v="133.392"/>
    <n v="7"/>
    <n v="0.4"/>
    <n v="-37.828000000000017"/>
    <n v="10.891"/>
    <s v="Medium"/>
    <s v="No"/>
    <s v="Vasco Magalhães"/>
  </r>
  <r>
    <s v="40151"/>
    <s v="US-2013-FO14305140-41539"/>
    <d v="2013-09-22T00:00:00"/>
    <d v="2013-09-25T00:00:00"/>
    <n v="3"/>
    <s v="First Class"/>
    <s v="FO-143051406"/>
    <s v="Frank Olsen"/>
    <x v="0"/>
    <n v="19143"/>
    <s v="Philadelphia"/>
    <x v="103"/>
    <s v="United States"/>
    <s v="Eastern US"/>
    <x v="0"/>
    <s v="TEC-AC-5150"/>
    <s v="Technology"/>
    <s v="Accessories"/>
    <x v="2198"/>
    <n v="617.97600000000011"/>
    <n v="3"/>
    <n v="0.2"/>
    <n v="-7.724700000000098"/>
    <n v="173.92"/>
    <s v="Critical"/>
    <s v="No"/>
    <s v="Dolores Davis"/>
  </r>
  <r>
    <s v="33108"/>
    <s v="CA-2012-FO14305140-41068"/>
    <d v="2012-06-08T00:00:00"/>
    <d v="2012-06-10T00:00:00"/>
    <n v="2"/>
    <s v="Second Class"/>
    <s v="FO-143051408"/>
    <s v="Frank Olsen"/>
    <x v="0"/>
    <n v="22801"/>
    <s v="Harrisonburg"/>
    <x v="61"/>
    <s v="United States"/>
    <s v="Southern US"/>
    <x v="0"/>
    <s v="FUR-TA-3411"/>
    <s v="Furniture"/>
    <s v="Tables"/>
    <x v="2199"/>
    <n v="1441.3"/>
    <n v="7"/>
    <n v="0"/>
    <n v="245.0209999999999"/>
    <n v="155.24"/>
    <s v="Critical"/>
    <s v="No"/>
    <s v="Flannery Newton"/>
  </r>
  <r>
    <s v="40941"/>
    <s v="US-2015-FO14305140-42164"/>
    <d v="2015-06-09T00:00:00"/>
    <d v="2015-06-14T00:00:00"/>
    <n v="5"/>
    <s v="Standard Class"/>
    <s v="FO-143051404"/>
    <s v="Frank Olsen"/>
    <x v="0"/>
    <n v="85301"/>
    <s v="Glendale"/>
    <x v="243"/>
    <s v="United States"/>
    <s v="Western US"/>
    <x v="0"/>
    <s v="TEC-AC-5207"/>
    <s v="Technology"/>
    <s v="Accessories"/>
    <x v="2200"/>
    <n v="89.544000000000011"/>
    <n v="7"/>
    <n v="0.2"/>
    <n v="12.31229999999999"/>
    <n v="6.49"/>
    <s v="Medium"/>
    <s v="No"/>
    <s v="Derrick Snyders"/>
  </r>
  <r>
    <s v="94"/>
    <s v="MX-2014-AJ1078082-41752"/>
    <d v="2014-04-23T00:00:00"/>
    <d v="2014-04-27T00:00:00"/>
    <n v="4"/>
    <s v="Standard Class"/>
    <s v="AJ-1078082"/>
    <s v="Anthony Jacobs"/>
    <x v="1"/>
    <n v="0"/>
    <s v="Chihuahua"/>
    <x v="18"/>
    <s v="Mexico"/>
    <s v="Central America"/>
    <x v="4"/>
    <s v="OFF-EN-5039"/>
    <s v="Office Supplies"/>
    <s v="Envelopes"/>
    <x v="2201"/>
    <n v="88.3"/>
    <n v="5"/>
    <n v="0"/>
    <n v="8.8000000000000007"/>
    <n v="10.864000000000001"/>
    <s v="High"/>
    <s v="No"/>
    <s v="Nicodemo Bautista"/>
  </r>
  <r>
    <s v="31862"/>
    <s v="CA-2015-FP14320140-42346"/>
    <d v="2015-12-08T00:00:00"/>
    <d v="2015-12-11T00:00:00"/>
    <n v="3"/>
    <s v="First Class"/>
    <s v="FP-143201404"/>
    <s v="Frank Preis"/>
    <x v="0"/>
    <n v="90008"/>
    <s v="Los Angeles"/>
    <x v="25"/>
    <s v="United States"/>
    <s v="Western US"/>
    <x v="0"/>
    <s v="TEC-PH-3811"/>
    <s v="Technology"/>
    <s v="Phones"/>
    <x v="2202"/>
    <n v="374.37599999999998"/>
    <n v="3"/>
    <n v="0.2"/>
    <n v="46.796999999999983"/>
    <n v="26.19"/>
    <s v="High"/>
    <s v="No"/>
    <s v="Derrick Snyders"/>
  </r>
  <r>
    <s v="48516"/>
    <s v="RW-2013-SG10890109-41324"/>
    <d v="2013-02-19T00:00:00"/>
    <d v="2013-02-23T00:00:00"/>
    <n v="4"/>
    <s v="Standard Class"/>
    <s v="SG-10890109"/>
    <s v="Susan Gilcrest"/>
    <x v="1"/>
    <n v="0"/>
    <s v="Kigali"/>
    <x v="507"/>
    <s v="Rwanda"/>
    <s v="Eastern Africa"/>
    <x v="3"/>
    <s v="FUR-FU-3026"/>
    <s v="Furniture"/>
    <s v="Furnishings"/>
    <x v="2203"/>
    <n v="200.04"/>
    <n v="4"/>
    <n v="0"/>
    <n v="1.92"/>
    <n v="10.8"/>
    <s v="Medium"/>
    <s v="No"/>
    <s v="Wasswa Ahmed"/>
  </r>
  <r>
    <s v="4646"/>
    <s v="MX-2014-LF1718531-41894"/>
    <d v="2014-09-12T00:00:00"/>
    <d v="2014-09-12T00:00:00"/>
    <n v="0"/>
    <s v="Same Day"/>
    <s v="LF-1718531"/>
    <s v="Luke Foster"/>
    <x v="0"/>
    <n v="0"/>
    <s v="Santiago de Cuba"/>
    <x v="143"/>
    <s v="Cuba"/>
    <s v="Caribbean"/>
    <x v="4"/>
    <s v="OFF-BI-2919"/>
    <s v="Office Supplies"/>
    <s v="Binders"/>
    <x v="2204"/>
    <n v="40.320000000000007"/>
    <n v="6"/>
    <n v="0"/>
    <n v="7.2"/>
    <n v="10.757"/>
    <s v="Critical"/>
    <s v="No"/>
    <s v="Marilène Rousseau"/>
  </r>
  <r>
    <s v="14564"/>
    <s v="ES-2015-SM2032045-42222"/>
    <d v="2015-08-06T00:00:00"/>
    <d v="2015-08-12T00:00:00"/>
    <n v="6"/>
    <s v="Standard Class"/>
    <s v="SM-2032045"/>
    <s v="Sean Miller"/>
    <x v="2"/>
    <n v="0"/>
    <s v="Fresnes"/>
    <x v="12"/>
    <s v="France"/>
    <s v="Western Europe"/>
    <x v="2"/>
    <s v="OFF-PA-4475"/>
    <s v="Office Supplies"/>
    <s v="Paper"/>
    <x v="2205"/>
    <n v="176.4"/>
    <n v="7"/>
    <n v="0"/>
    <n v="84.63"/>
    <n v="10.74"/>
    <s v="Medium"/>
    <s v="No"/>
    <s v="Gilbert Wolff"/>
  </r>
  <r>
    <s v="39885"/>
    <s v="CA-2013-FC14335140-41409"/>
    <d v="2013-05-15T00:00:00"/>
    <d v="2013-05-22T00:00:00"/>
    <n v="7"/>
    <s v="Standard Class"/>
    <s v="FC-143351406"/>
    <s v="Fred Chung"/>
    <x v="1"/>
    <n v="19140"/>
    <s v="Philadelphia"/>
    <x v="103"/>
    <s v="United States"/>
    <s v="Eastern US"/>
    <x v="0"/>
    <s v="OFF-ST-4272"/>
    <s v="Office Supplies"/>
    <s v="Storage"/>
    <x v="2206"/>
    <n v="51.968000000000004"/>
    <n v="2"/>
    <n v="0.2"/>
    <n v="-10.393599999999999"/>
    <n v="4.08"/>
    <s v="Low"/>
    <s v="Yes"/>
    <s v="Dolores Davis"/>
  </r>
  <r>
    <s v="6762"/>
    <s v="MX-2013-DJ1342051-41305"/>
    <d v="2013-01-31T00:00:00"/>
    <d v="2013-02-02T00:00:00"/>
    <n v="2"/>
    <s v="First Class"/>
    <s v="DJ-1342051"/>
    <s v="Denny Joy"/>
    <x v="1"/>
    <n v="0"/>
    <s v="Villa Canales"/>
    <x v="69"/>
    <s v="Guatemala"/>
    <s v="Central America"/>
    <x v="4"/>
    <s v="OFF-PA-4146"/>
    <s v="Office Supplies"/>
    <s v="Paper"/>
    <x v="2207"/>
    <n v="94.02"/>
    <n v="3"/>
    <n v="0"/>
    <n v="1.86"/>
    <n v="10.734"/>
    <s v="Medium"/>
    <s v="No"/>
    <s v="Nicodemo Bautista"/>
  </r>
  <r>
    <s v="35315"/>
    <s v="CA-2013-FH14350140-41509"/>
    <d v="2013-08-23T00:00:00"/>
    <d v="2013-08-28T00:00:00"/>
    <n v="5"/>
    <s v="Standard Class"/>
    <s v="FH-143501408"/>
    <s v="Fred Harton"/>
    <x v="0"/>
    <n v="30318"/>
    <s v="Atlanta"/>
    <x v="254"/>
    <s v="United States"/>
    <s v="Southern US"/>
    <x v="0"/>
    <s v="TEC-AC-5187"/>
    <s v="Technology"/>
    <s v="Accessories"/>
    <x v="2208"/>
    <n v="251.91"/>
    <n v="9"/>
    <n v="0"/>
    <n v="47.862899999999982"/>
    <n v="17.940000000000001"/>
    <s v="Medium"/>
    <s v="No"/>
    <s v="Flannery Newton"/>
  </r>
  <r>
    <s v="28682"/>
    <s v="IN-2014-SZ20035102-41866"/>
    <d v="2014-08-15T00:00:00"/>
    <d v="2014-08-17T00:00:00"/>
    <n v="2"/>
    <s v="Second Class"/>
    <s v="SZ-20035102"/>
    <s v="Sam Zeldin"/>
    <x v="2"/>
    <n v="0"/>
    <s v="Valenzuela"/>
    <x v="80"/>
    <s v="Philippines"/>
    <s v="Southeastern Asia"/>
    <x v="1"/>
    <s v="OFF-ST-5694"/>
    <s v="Office Supplies"/>
    <s v="Storage"/>
    <x v="2209"/>
    <n v="118.15649999999999"/>
    <n v="7"/>
    <n v="0.45"/>
    <n v="8.5365000000000038"/>
    <n v="10.65"/>
    <s v="Medium"/>
    <s v="No"/>
    <s v="Preecha Metharom"/>
  </r>
  <r>
    <s v="32941"/>
    <s v="CA-2013-FH14365140-41352"/>
    <d v="2013-03-19T00:00:00"/>
    <d v="2013-03-20T00:00:00"/>
    <n v="1"/>
    <s v="First Class"/>
    <s v="FH-143651404"/>
    <s v="Fred Hopkins"/>
    <x v="1"/>
    <n v="98115"/>
    <s v="Seattle"/>
    <x v="7"/>
    <s v="United States"/>
    <s v="Western US"/>
    <x v="0"/>
    <s v="TEC-CO-3702"/>
    <s v="Technology"/>
    <s v="Copiers"/>
    <x v="2210"/>
    <n v="3149.93"/>
    <n v="7"/>
    <n v="0"/>
    <n v="1480.4671000000001"/>
    <n v="617.91999999999996"/>
    <s v="High"/>
    <s v="No"/>
    <s v="Derrick Snyders"/>
  </r>
  <r>
    <s v="23116"/>
    <s v="IN-2015-GM146957-42196"/>
    <d v="2015-07-11T00:00:00"/>
    <d v="2015-07-18T00:00:00"/>
    <n v="7"/>
    <s v="Standard Class"/>
    <s v="GM-146957"/>
    <s v="Greg Maxwell"/>
    <x v="1"/>
    <n v="0"/>
    <s v="Melbourne"/>
    <x v="45"/>
    <s v="Australia"/>
    <s v="Oceania"/>
    <x v="1"/>
    <s v="FUR-FU-6268"/>
    <s v="Furniture"/>
    <s v="Furnishings"/>
    <x v="2211"/>
    <n v="139.96799999999999"/>
    <n v="3"/>
    <n v="0.1"/>
    <n v="43.488"/>
    <n v="10.59"/>
    <s v="Medium"/>
    <s v="No"/>
    <s v="Kauri Anaru"/>
  </r>
  <r>
    <s v="40559"/>
    <s v="CA-2013-FM14380140-41556"/>
    <d v="2013-10-09T00:00:00"/>
    <d v="2013-10-13T00:00:00"/>
    <n v="4"/>
    <s v="Standard Class"/>
    <s v="FM-143801402"/>
    <s v="Fred McMath"/>
    <x v="0"/>
    <n v="48227"/>
    <s v="Detroit"/>
    <x v="133"/>
    <s v="United States"/>
    <s v="Central US"/>
    <x v="0"/>
    <s v="FUR-CH-4602"/>
    <s v="Furniture"/>
    <s v="Chairs"/>
    <x v="2212"/>
    <n v="389.97"/>
    <n v="3"/>
    <n v="0"/>
    <n v="35.097299999999997"/>
    <n v="36.08"/>
    <s v="Medium"/>
    <s v="No"/>
    <s v="Lon Bonher"/>
  </r>
  <r>
    <s v="31927"/>
    <s v="US-2014-FM14380140-41985"/>
    <d v="2014-12-12T00:00:00"/>
    <d v="2014-12-14T00:00:00"/>
    <n v="2"/>
    <s v="Second Class"/>
    <s v="FM-143801404"/>
    <s v="Fred McMath"/>
    <x v="0"/>
    <n v="80013"/>
    <s v="Aurora"/>
    <x v="356"/>
    <s v="United States"/>
    <s v="Western US"/>
    <x v="0"/>
    <s v="OFF-ST-6293"/>
    <s v="Office Supplies"/>
    <s v="Storage"/>
    <x v="2213"/>
    <n v="243.38399999999999"/>
    <n v="3"/>
    <n v="0.2"/>
    <n v="-51.719100000000012"/>
    <n v="34.94"/>
    <s v="High"/>
    <s v="No"/>
    <s v="Derrick Snyders"/>
  </r>
  <r>
    <s v="39468"/>
    <s v="CA-2014-FM14380140-41684"/>
    <d v="2014-02-14T00:00:00"/>
    <d v="2014-02-19T00:00:00"/>
    <n v="5"/>
    <s v="Standard Class"/>
    <s v="FM-143801408"/>
    <s v="Fred McMath"/>
    <x v="0"/>
    <n v="39212"/>
    <s v="Jackson"/>
    <x v="30"/>
    <s v="United States"/>
    <s v="Southern US"/>
    <x v="0"/>
    <s v="OFF-AR-5550"/>
    <s v="Office Supplies"/>
    <s v="Art"/>
    <x v="2214"/>
    <n v="264.18"/>
    <n v="7"/>
    <n v="0"/>
    <n v="68.686800000000005"/>
    <n v="16.07"/>
    <s v="Medium"/>
    <s v="No"/>
    <s v="Flannery Newton"/>
  </r>
  <r>
    <s v="32609"/>
    <s v="CA-2014-FM14380140-41983"/>
    <d v="2014-12-10T00:00:00"/>
    <d v="2014-12-14T00:00:00"/>
    <n v="4"/>
    <s v="Standard Class"/>
    <s v="FM-143801406"/>
    <s v="Fred McMath"/>
    <x v="0"/>
    <n v="1841"/>
    <s v="Lawrence"/>
    <x v="239"/>
    <s v="United States"/>
    <s v="Eastern US"/>
    <x v="0"/>
    <s v="OFF-LA-3195"/>
    <s v="Office Supplies"/>
    <s v="Labels"/>
    <x v="2215"/>
    <n v="122.12"/>
    <n v="4"/>
    <n v="0"/>
    <n v="56.175199999999997"/>
    <n v="9.8800000000000008"/>
    <s v="Medium"/>
    <s v="No"/>
    <s v="Dolores Davis"/>
  </r>
  <r>
    <s v="66"/>
    <s v="US-2013-RK1930055-41583"/>
    <d v="2013-11-05T00:00:00"/>
    <d v="2013-11-11T00:00:00"/>
    <n v="6"/>
    <s v="Standard Class"/>
    <s v="RK-1930055"/>
    <s v="Ralph Kennedy"/>
    <x v="0"/>
    <n v="0"/>
    <s v="La Ceiba"/>
    <x v="508"/>
    <s v="Honduras"/>
    <s v="Central America"/>
    <x v="4"/>
    <s v="FUR-TA-4707"/>
    <s v="Furniture"/>
    <s v="Tables"/>
    <x v="2216"/>
    <n v="132.108"/>
    <n v="2"/>
    <n v="0.7"/>
    <n v="-92.492000000000004"/>
    <n v="10.484"/>
    <s v="Medium"/>
    <s v="No"/>
    <s v="Nicodemo Bautista"/>
  </r>
  <r>
    <s v="40438"/>
    <s v="CA-2014-FW14395140-41888"/>
    <d v="2014-09-06T00:00:00"/>
    <d v="2014-09-08T00:00:00"/>
    <n v="2"/>
    <s v="First Class"/>
    <s v="FW-143951406"/>
    <s v="Fred Wasserman"/>
    <x v="1"/>
    <n v="10011"/>
    <s v="New York City"/>
    <x v="21"/>
    <s v="United States"/>
    <s v="Eastern US"/>
    <x v="0"/>
    <s v="TEC-PH-5085"/>
    <s v="Technology"/>
    <s v="Phones"/>
    <x v="2217"/>
    <n v="43.6"/>
    <n v="4"/>
    <n v="0"/>
    <n v="12.208"/>
    <n v="7.23"/>
    <s v="Medium"/>
    <s v="No"/>
    <s v="Dolores Davis"/>
  </r>
  <r>
    <s v="40982"/>
    <s v="CA-2015-FW14395140-42007"/>
    <d v="2015-01-03T00:00:00"/>
    <d v="2015-01-05T00:00:00"/>
    <n v="2"/>
    <s v="Second Class"/>
    <s v="FW-143951404"/>
    <s v="Fred Wasserman"/>
    <x v="1"/>
    <n v="90032"/>
    <s v="Los Angeles"/>
    <x v="25"/>
    <s v="United States"/>
    <s v="Western US"/>
    <x v="0"/>
    <s v="TEC-AC-4936"/>
    <s v="Technology"/>
    <s v="Accessories"/>
    <x v="2218"/>
    <n v="16.59"/>
    <n v="1"/>
    <n v="0"/>
    <n v="5.8064999999999998"/>
    <n v="4.32"/>
    <s v="Critical"/>
    <s v="No"/>
    <s v="Derrick Snyders"/>
  </r>
  <r>
    <s v="38950"/>
    <s v="CA-2013-FW14395140-41355"/>
    <d v="2013-03-22T00:00:00"/>
    <d v="2013-03-27T00:00:00"/>
    <n v="5"/>
    <s v="Standard Class"/>
    <s v="FW-143951408"/>
    <s v="Fred Wasserman"/>
    <x v="1"/>
    <n v="35810"/>
    <s v="Huntsville"/>
    <x v="208"/>
    <s v="United States"/>
    <s v="Southern US"/>
    <x v="0"/>
    <s v="OFF-AR-5293"/>
    <s v="Office Supplies"/>
    <s v="Art"/>
    <x v="2219"/>
    <n v="19.559999999999999"/>
    <n v="4"/>
    <n v="0"/>
    <n v="5.4768000000000008"/>
    <n v="2.64"/>
    <s v="High"/>
    <s v="No"/>
    <s v="Flannery Newton"/>
  </r>
  <r>
    <s v="36453"/>
    <s v="CA-2015-GH14410140-42186"/>
    <d v="2015-07-01T00:00:00"/>
    <d v="2015-07-05T00:00:00"/>
    <n v="4"/>
    <s v="Second Class"/>
    <s v="GH-144101402"/>
    <s v="Gary Hansen"/>
    <x v="2"/>
    <n v="60653"/>
    <s v="Chicago"/>
    <x v="182"/>
    <s v="United States"/>
    <s v="Central US"/>
    <x v="0"/>
    <s v="TEC-PH-5821"/>
    <s v="Technology"/>
    <s v="Phones"/>
    <x v="2220"/>
    <n v="1001.5839999999999"/>
    <n v="2"/>
    <n v="0.2"/>
    <n v="125.19799999999989"/>
    <n v="79.67"/>
    <s v="High"/>
    <s v="No"/>
    <s v="Lon Bonher"/>
  </r>
  <r>
    <s v="1331"/>
    <s v="MX-2013-JL1517582-41626"/>
    <d v="2013-12-18T00:00:00"/>
    <d v="2013-12-20T00:00:00"/>
    <n v="2"/>
    <s v="First Class"/>
    <s v="JL-1517582"/>
    <s v="James Lanier"/>
    <x v="2"/>
    <n v="0"/>
    <s v="Puebla"/>
    <x v="223"/>
    <s v="Mexico"/>
    <s v="Central America"/>
    <x v="4"/>
    <s v="OFF-EN-3658"/>
    <s v="Office Supplies"/>
    <s v="Envelopes"/>
    <x v="2221"/>
    <n v="39.700000000000003"/>
    <n v="5"/>
    <n v="0"/>
    <n v="5.0999999999999996"/>
    <n v="10.443"/>
    <s v="Critical"/>
    <s v="No"/>
    <s v="Nicodemo Bautista"/>
  </r>
  <r>
    <s v="50699"/>
    <s v="SF-2013-KN6390117-41614"/>
    <d v="2013-12-06T00:00:00"/>
    <d v="2013-12-12T00:00:00"/>
    <n v="6"/>
    <s v="Standard Class"/>
    <s v="KN-6390117"/>
    <s v="Katherine Nockton"/>
    <x v="1"/>
    <n v="0"/>
    <s v="Pretoria"/>
    <x v="81"/>
    <s v="South Africa"/>
    <s v="Southern Africa"/>
    <x v="3"/>
    <s v="OFF-BI-3187"/>
    <s v="Office Supplies"/>
    <s v="Binders"/>
    <x v="2222"/>
    <n v="117.48"/>
    <n v="4"/>
    <n v="0"/>
    <n v="41.04"/>
    <n v="10.44"/>
    <s v="Low"/>
    <s v="Yes"/>
    <s v="Nora Cuijper"/>
  </r>
  <r>
    <s v="38578"/>
    <s v="CA-2015-GH14410140-42294"/>
    <d v="2015-10-17T00:00:00"/>
    <d v="2015-10-22T00:00:00"/>
    <n v="5"/>
    <s v="Standard Class"/>
    <s v="GH-144101404"/>
    <s v="Gary Hansen"/>
    <x v="2"/>
    <n v="85364"/>
    <s v="Yuma"/>
    <x v="243"/>
    <s v="United States"/>
    <s v="Western US"/>
    <x v="0"/>
    <s v="TEC-MA-6220"/>
    <s v="Technology"/>
    <s v="Machines"/>
    <x v="2223"/>
    <n v="599.98500000000013"/>
    <n v="5"/>
    <n v="0.7"/>
    <n v="-479.98799999999989"/>
    <n v="31.24"/>
    <s v="Medium"/>
    <s v="No"/>
    <s v="Derrick Snyders"/>
  </r>
  <r>
    <s v="40457"/>
    <s v="CA-2014-GH14410140-41861"/>
    <d v="2014-08-10T00:00:00"/>
    <d v="2014-08-15T00:00:00"/>
    <n v="5"/>
    <s v="Standard Class"/>
    <s v="GH-144101408"/>
    <s v="Gary Hansen"/>
    <x v="2"/>
    <n v="37075"/>
    <s v="Hendersonville"/>
    <x v="85"/>
    <s v="United States"/>
    <s v="Southern US"/>
    <x v="0"/>
    <s v="OFF-BI-3267"/>
    <s v="Office Supplies"/>
    <s v="Binders"/>
    <x v="2224"/>
    <n v="11.88"/>
    <n v="5"/>
    <n v="0.7"/>
    <n v="-7.9199999999999982"/>
    <n v="1.85"/>
    <s v="Medium"/>
    <s v="No"/>
    <s v="Flannery Newton"/>
  </r>
  <r>
    <s v="3356"/>
    <s v="MX-2015-AM1070531-42133"/>
    <d v="2015-05-09T00:00:00"/>
    <d v="2015-05-13T00:00:00"/>
    <n v="4"/>
    <s v="Standard Class"/>
    <s v="AM-1070531"/>
    <s v="Anne McFarland"/>
    <x v="0"/>
    <n v="0"/>
    <s v="Las Tunas"/>
    <x v="229"/>
    <s v="Cuba"/>
    <s v="Caribbean"/>
    <x v="4"/>
    <s v="TEC-AC-5880"/>
    <s v="Technology"/>
    <s v="Accessories"/>
    <x v="2225"/>
    <n v="178.78"/>
    <n v="7"/>
    <n v="0"/>
    <n v="49.98"/>
    <n v="10.36"/>
    <s v="Medium"/>
    <s v="No"/>
    <s v="Marilène Rousseau"/>
  </r>
  <r>
    <s v="23329"/>
    <s v="IN-2013-HR1477027-41515"/>
    <d v="2013-08-29T00:00:00"/>
    <d v="2013-09-04T00:00:00"/>
    <n v="6"/>
    <s v="Standard Class"/>
    <s v="HR-1477027"/>
    <s v="Hallie Redmond"/>
    <x v="2"/>
    <n v="0"/>
    <s v="Shanghai"/>
    <x v="110"/>
    <s v="China"/>
    <s v="Eastern Asia"/>
    <x v="1"/>
    <s v="OFF-FA-6194"/>
    <s v="Office Supplies"/>
    <s v="Fasteners"/>
    <x v="2226"/>
    <n v="80.009999999999991"/>
    <n v="7"/>
    <n v="0"/>
    <n v="19.11"/>
    <n v="10.33"/>
    <s v="Low"/>
    <s v="No"/>
    <s v="Hadia Bousaid"/>
  </r>
  <r>
    <s v="34007"/>
    <s v="US-2013-GH14425140-41619"/>
    <d v="2013-12-11T00:00:00"/>
    <d v="2013-12-15T00:00:00"/>
    <n v="4"/>
    <s v="Standard Class"/>
    <s v="GH-144251408"/>
    <s v="Gary Hwang"/>
    <x v="0"/>
    <n v="32216"/>
    <s v="Jacksonville"/>
    <x v="197"/>
    <s v="United States"/>
    <s v="Southern US"/>
    <x v="0"/>
    <s v="OFF-BI-2905"/>
    <s v="Office Supplies"/>
    <s v="Binders"/>
    <x v="2227"/>
    <n v="12.827999999999999"/>
    <n v="2"/>
    <n v="0.7"/>
    <n v="-8.9795999999999978"/>
    <n v="1.26"/>
    <s v="High"/>
    <s v="No"/>
    <s v="Flannery Newton"/>
  </r>
  <r>
    <s v="7643"/>
    <s v="MX-2013-MG1787526-41458"/>
    <d v="2013-07-03T00:00:00"/>
    <d v="2013-07-07T00:00:00"/>
    <n v="4"/>
    <s v="Second Class"/>
    <s v="MG-1787526"/>
    <s v="Michael Grace"/>
    <x v="2"/>
    <n v="0"/>
    <s v="Rancagua"/>
    <x v="365"/>
    <s v="Chile"/>
    <s v="South America"/>
    <x v="4"/>
    <s v="OFF-PA-4159"/>
    <s v="Office Supplies"/>
    <s v="Paper"/>
    <x v="2228"/>
    <n v="66.000000000000014"/>
    <n v="5"/>
    <n v="0"/>
    <n v="31.6"/>
    <n v="10.294"/>
    <s v="High"/>
    <s v="No"/>
    <s v="Vasco Magalhães"/>
  </r>
  <r>
    <s v="33158"/>
    <s v="US-2015-GM14440140-42090"/>
    <d v="2015-03-27T00:00:00"/>
    <d v="2015-03-28T00:00:00"/>
    <n v="1"/>
    <s v="First Class"/>
    <s v="GM-144401406"/>
    <s v="Gary McGarr"/>
    <x v="0"/>
    <n v="10009"/>
    <s v="New York City"/>
    <x v="21"/>
    <s v="United States"/>
    <s v="Eastern US"/>
    <x v="0"/>
    <s v="TEC-PH-5344"/>
    <s v="Technology"/>
    <s v="Phones"/>
    <x v="2229"/>
    <n v="119.96"/>
    <n v="4"/>
    <n v="0"/>
    <n v="33.588800000000013"/>
    <n v="38.94"/>
    <s v="Critical"/>
    <s v="No"/>
    <s v="Dolores Davis"/>
  </r>
  <r>
    <s v="36158"/>
    <s v="CA-2012-GM14455140-41009"/>
    <d v="2012-04-10T00:00:00"/>
    <d v="2012-04-15T00:00:00"/>
    <n v="5"/>
    <s v="Second Class"/>
    <s v="GM-144551402"/>
    <s v="Gary Mitchum"/>
    <x v="2"/>
    <n v="78745"/>
    <s v="Austin"/>
    <x v="46"/>
    <s v="United States"/>
    <s v="Central US"/>
    <x v="0"/>
    <s v="TEC-PH-4898"/>
    <s v="Technology"/>
    <s v="Phones"/>
    <x v="2230"/>
    <n v="758.35200000000009"/>
    <n v="6"/>
    <n v="0.2"/>
    <n v="265.42320000000001"/>
    <n v="140.01"/>
    <s v="High"/>
    <s v="No"/>
    <s v="Lon Bonher"/>
  </r>
  <r>
    <s v="25754"/>
    <s v="ID-2015-MC18130144-42129"/>
    <d v="2015-05-05T00:00:00"/>
    <d v="2015-05-09T00:00:00"/>
    <n v="4"/>
    <s v="Standard Class"/>
    <s v="MC-18130144"/>
    <s v="Mike Caudle"/>
    <x v="1"/>
    <n v="0"/>
    <s v="Ho Chi Minh City"/>
    <x v="210"/>
    <s v="Vietnam"/>
    <s v="Southeastern Asia"/>
    <x v="1"/>
    <s v="OFF-PA-4007"/>
    <s v="Office Supplies"/>
    <s v="Paper"/>
    <x v="2231"/>
    <n v="89.440799999999982"/>
    <n v="8"/>
    <n v="0.17"/>
    <n v="-10.879200000000001"/>
    <n v="10.199999999999999"/>
    <s v="High"/>
    <s v="No"/>
    <s v="Preecha Metharom"/>
  </r>
  <r>
    <s v="35423"/>
    <s v="CA-2015-GZ14470140-42131"/>
    <d v="2015-05-07T00:00:00"/>
    <d v="2015-05-10T00:00:00"/>
    <n v="3"/>
    <s v="First Class"/>
    <s v="GZ-144701408"/>
    <s v="Gary Zandusky"/>
    <x v="0"/>
    <n v="22204"/>
    <s v="Arlington"/>
    <x v="61"/>
    <s v="United States"/>
    <s v="Southern US"/>
    <x v="0"/>
    <s v="OFF-AR-3971"/>
    <s v="Office Supplies"/>
    <s v="Art"/>
    <x v="2232"/>
    <n v="54.66"/>
    <n v="6"/>
    <n v="0"/>
    <n v="18.037800000000001"/>
    <n v="7.49"/>
    <s v="Medium"/>
    <s v="No"/>
    <s v="Flannery Newton"/>
  </r>
  <r>
    <s v="8764"/>
    <s v="MX-2015-SB2029039-42273"/>
    <d v="2015-09-26T00:00:00"/>
    <d v="2015-10-02T00:00:00"/>
    <n v="6"/>
    <s v="Standard Class"/>
    <s v="SB-2029039"/>
    <s v="Sean Braxton"/>
    <x v="1"/>
    <n v="0"/>
    <s v="Apopa"/>
    <x v="19"/>
    <s v="El Salvador"/>
    <s v="Central America"/>
    <x v="4"/>
    <s v="OFF-LA-5404"/>
    <s v="Office Supplies"/>
    <s v="Labels"/>
    <x v="2233"/>
    <n v="93.59999999999998"/>
    <n v="13"/>
    <n v="0"/>
    <n v="42.9"/>
    <n v="10.129"/>
    <s v="Medium"/>
    <s v="No"/>
    <s v="Nicodemo Bautista"/>
  </r>
  <r>
    <s v="5993"/>
    <s v="MX-2013-Co1264093-41348"/>
    <d v="2013-03-15T00:00:00"/>
    <d v="2013-03-18T00:00:00"/>
    <n v="3"/>
    <s v="First Class"/>
    <s v="Co-1264093"/>
    <s v="Corey-Lock"/>
    <x v="0"/>
    <n v="0"/>
    <s v="Estelí"/>
    <x v="425"/>
    <s v="Nicaragua"/>
    <s v="Central America"/>
    <x v="4"/>
    <s v="OFF-FA-3046"/>
    <s v="Office Supplies"/>
    <s v="Fasteners"/>
    <x v="2234"/>
    <n v="26.76"/>
    <n v="3"/>
    <n v="0"/>
    <n v="1.56"/>
    <n v="10.125"/>
    <s v="Critical"/>
    <s v="No"/>
    <s v="Nicodemo Bautista"/>
  </r>
  <r>
    <s v="46083"/>
    <s v="CA-2012-GZ447023-41012"/>
    <d v="2012-04-13T00:00:00"/>
    <d v="2012-04-19T00:00:00"/>
    <n v="6"/>
    <s v="Standard Class"/>
    <s v="GZ-447023"/>
    <s v="Gary Zandusky"/>
    <x v="0"/>
    <n v="0"/>
    <s v="Montréal"/>
    <x v="255"/>
    <s v="Canada"/>
    <s v="Canada"/>
    <x v="0"/>
    <s v="OFF-FA-6202"/>
    <s v="Office Supplies"/>
    <s v="Fasteners"/>
    <x v="2235"/>
    <n v="31.44"/>
    <n v="4"/>
    <n v="0"/>
    <n v="11.28"/>
    <n v="2.54"/>
    <s v="Low"/>
    <s v="No"/>
    <m/>
  </r>
  <r>
    <s v="15172"/>
    <s v="ES-2013-MY1738064-41425"/>
    <d v="2013-05-31T00:00:00"/>
    <d v="2013-06-02T00:00:00"/>
    <n v="2"/>
    <s v="Second Class"/>
    <s v="MY-1738064"/>
    <s v="Maribeth Yedwab"/>
    <x v="1"/>
    <n v="0"/>
    <s v="Imola"/>
    <x v="271"/>
    <s v="Italy"/>
    <s v="Southern Europe"/>
    <x v="2"/>
    <s v="OFF-BI-2913"/>
    <s v="Office Supplies"/>
    <s v="Binders"/>
    <x v="2236"/>
    <n v="65.28"/>
    <n v="8"/>
    <n v="0"/>
    <n v="30.48"/>
    <n v="10.1"/>
    <s v="High"/>
    <s v="No"/>
    <s v="Gavino Bove"/>
  </r>
  <r>
    <s v="5620"/>
    <s v="MX-2012-KW1657039-41220"/>
    <d v="2012-11-07T00:00:00"/>
    <d v="2012-11-11T00:00:00"/>
    <n v="4"/>
    <s v="Second Class"/>
    <s v="KW-1657039"/>
    <s v="Kelly Williams"/>
    <x v="0"/>
    <n v="0"/>
    <s v="Sonsonate"/>
    <x v="379"/>
    <s v="El Salvador"/>
    <s v="Central America"/>
    <x v="4"/>
    <s v="OFF-BI-4814"/>
    <s v="Office Supplies"/>
    <s v="Binders"/>
    <x v="2237"/>
    <n v="84.47999999999999"/>
    <n v="8"/>
    <n v="0"/>
    <n v="32.799999999999997"/>
    <n v="10.083"/>
    <s v="Medium"/>
    <s v="No"/>
    <s v="Nicodemo Bautista"/>
  </r>
  <r>
    <s v="46786"/>
    <s v="CM-2014-RS987022-41870"/>
    <d v="2014-08-19T00:00:00"/>
    <d v="2014-08-23T00:00:00"/>
    <n v="4"/>
    <s v="Standard Class"/>
    <s v="RS-987022"/>
    <s v="Roy Skaria"/>
    <x v="2"/>
    <n v="0"/>
    <s v="Yaounde"/>
    <x v="107"/>
    <s v="Cameroon"/>
    <s v="Central Africa"/>
    <x v="3"/>
    <s v="OFF-AR-3546"/>
    <s v="Office Supplies"/>
    <s v="Art"/>
    <x v="2238"/>
    <n v="85.320000000000007"/>
    <n v="6"/>
    <n v="0"/>
    <n v="1.62"/>
    <n v="10.050000000000001"/>
    <s v="High"/>
    <s v="No"/>
    <s v="Andile Ihejirika"/>
  </r>
  <r>
    <s v="24046"/>
    <s v="IN-2013-LC1696027-41423"/>
    <d v="2013-05-29T00:00:00"/>
    <d v="2013-05-31T00:00:00"/>
    <n v="2"/>
    <s v="First Class"/>
    <s v="LC-1696027"/>
    <s v="Lindsay Castell"/>
    <x v="2"/>
    <n v="0"/>
    <s v="Pingxiang"/>
    <x v="509"/>
    <s v="China"/>
    <s v="Eastern Asia"/>
    <x v="1"/>
    <s v="OFF-EN-4449"/>
    <s v="Office Supplies"/>
    <s v="Envelopes"/>
    <x v="2239"/>
    <n v="136.94999999999999"/>
    <n v="5"/>
    <n v="0"/>
    <n v="40.950000000000003"/>
    <n v="10.039999999999999"/>
    <s v="High"/>
    <s v="No"/>
    <s v="Hadia Bousaid"/>
  </r>
  <r>
    <s v="36415"/>
    <s v="CA-2013-GM14500140-41543"/>
    <d v="2013-09-26T00:00:00"/>
    <d v="2013-10-03T00:00:00"/>
    <n v="7"/>
    <s v="Standard Class"/>
    <s v="GM-145001406"/>
    <s v="Gene McClure"/>
    <x v="0"/>
    <n v="11572"/>
    <s v="Oceanside"/>
    <x v="21"/>
    <s v="United States"/>
    <s v="Eastern US"/>
    <x v="0"/>
    <s v="TEC-MA-3172"/>
    <s v="Technology"/>
    <s v="Machines"/>
    <x v="2240"/>
    <n v="629.92999999999995"/>
    <n v="7"/>
    <n v="0"/>
    <n v="296.06709999999998"/>
    <n v="50.24"/>
    <s v="Medium"/>
    <s v="No"/>
    <s v="Dolores Davis"/>
  </r>
  <r>
    <s v="34821"/>
    <s v="CA-2014-GA14515140-41968"/>
    <d v="2014-11-25T00:00:00"/>
    <d v="2014-11-29T00:00:00"/>
    <n v="4"/>
    <s v="Standard Class"/>
    <s v="GA-145151402"/>
    <s v="George Ashbrook"/>
    <x v="0"/>
    <n v="75081"/>
    <s v="Dallas"/>
    <x v="46"/>
    <s v="United States"/>
    <s v="Central US"/>
    <x v="0"/>
    <s v="TEC-PH-3162"/>
    <s v="Technology"/>
    <s v="Phones"/>
    <x v="2241"/>
    <n v="657.55200000000013"/>
    <n v="6"/>
    <n v="0.2"/>
    <n v="49.316399999999987"/>
    <n v="81.96"/>
    <s v="High"/>
    <s v="No"/>
    <s v="Lon Bonher"/>
  </r>
  <r>
    <s v="35346"/>
    <s v="CA-2015-GA14515140-42180"/>
    <d v="2015-06-25T00:00:00"/>
    <d v="2015-06-27T00:00:00"/>
    <n v="2"/>
    <s v="Second Class"/>
    <s v="GA-145151406"/>
    <s v="George Ashbrook"/>
    <x v="0"/>
    <n v="10011"/>
    <s v="New York City"/>
    <x v="21"/>
    <s v="United States"/>
    <s v="Eastern US"/>
    <x v="0"/>
    <s v="FUR-FU-3954"/>
    <s v="Furniture"/>
    <s v="Furnishings"/>
    <x v="2242"/>
    <n v="276.69"/>
    <n v="3"/>
    <n v="0"/>
    <n v="49.804199999999987"/>
    <n v="42.07"/>
    <s v="Critical"/>
    <s v="No"/>
    <s v="Dolores Davis"/>
  </r>
  <r>
    <s v="13901"/>
    <s v="ES-2013-GM1450044-41388"/>
    <d v="2013-04-24T00:00:00"/>
    <d v="2013-04-28T00:00:00"/>
    <n v="4"/>
    <s v="Standard Class"/>
    <s v="GM-1450044"/>
    <s v="Gene McClure"/>
    <x v="0"/>
    <n v="0"/>
    <s v="Kotka"/>
    <x v="510"/>
    <s v="Finland"/>
    <s v="Northern Europe"/>
    <x v="2"/>
    <s v="OFF-FA-2948"/>
    <s v="Office Supplies"/>
    <s v="Fasteners"/>
    <x v="2243"/>
    <n v="59.85"/>
    <n v="5"/>
    <n v="0"/>
    <n v="1.05"/>
    <n v="9.9499999999999993"/>
    <s v="High"/>
    <s v="No"/>
    <s v="Miina Nylund"/>
  </r>
  <r>
    <s v="41153"/>
    <s v="CA-2012-GA14515140-41218"/>
    <d v="2012-11-05T00:00:00"/>
    <d v="2012-11-10T00:00:00"/>
    <n v="5"/>
    <s v="Standard Class"/>
    <s v="GA-145151408"/>
    <s v="George Ashbrook"/>
    <x v="0"/>
    <n v="31907"/>
    <s v="Columbus"/>
    <x v="254"/>
    <s v="United States"/>
    <s v="Southern US"/>
    <x v="0"/>
    <s v="OFF-PA-3156"/>
    <s v="Office Supplies"/>
    <s v="Paper"/>
    <x v="2244"/>
    <n v="43.68"/>
    <n v="6"/>
    <n v="0"/>
    <n v="20.9664"/>
    <n v="2.4500000000000002"/>
    <s v="Medium"/>
    <s v="No"/>
    <s v="Flannery Newton"/>
  </r>
  <r>
    <s v="1478"/>
    <s v="MX-2013-JC1538528-41574"/>
    <d v="2013-10-27T00:00:00"/>
    <d v="2013-10-30T00:00:00"/>
    <n v="3"/>
    <s v="First Class"/>
    <s v="JC-1538528"/>
    <s v="Jenna Caffey"/>
    <x v="0"/>
    <n v="0"/>
    <s v="Bogotá"/>
    <x v="303"/>
    <s v="Colombia"/>
    <s v="South America"/>
    <x v="4"/>
    <s v="OFF-BI-3251"/>
    <s v="Office Supplies"/>
    <s v="Binders"/>
    <x v="2245"/>
    <n v="24.72"/>
    <n v="3"/>
    <n v="0"/>
    <n v="5.1599999999999993"/>
    <n v="9.9139999999999997"/>
    <s v="Critical"/>
    <s v="Yes"/>
    <s v="Vasco Magalhães"/>
  </r>
  <r>
    <s v="32455"/>
    <s v="CA-2014-GB14530140-41823"/>
    <d v="2014-07-03T00:00:00"/>
    <d v="2014-07-08T00:00:00"/>
    <n v="5"/>
    <s v="Second Class"/>
    <s v="GB-145301404"/>
    <s v="George Bell"/>
    <x v="1"/>
    <n v="90004"/>
    <s v="Los Angeles"/>
    <x v="25"/>
    <s v="United States"/>
    <s v="Western US"/>
    <x v="0"/>
    <s v="FUR-CH-4649"/>
    <s v="Furniture"/>
    <s v="Chairs"/>
    <x v="2246"/>
    <n v="195.184"/>
    <n v="1"/>
    <n v="0.2"/>
    <n v="19.51840000000001"/>
    <n v="18.57"/>
    <s v="Medium"/>
    <s v="No"/>
    <s v="Derrick Snyders"/>
  </r>
  <r>
    <s v="43206"/>
    <s v="CA-2015-GB453023-42256"/>
    <d v="2015-09-09T00:00:00"/>
    <d v="2015-09-15T00:00:00"/>
    <n v="6"/>
    <s v="Standard Class"/>
    <s v="GB-453023"/>
    <s v="George Bell"/>
    <x v="1"/>
    <n v="0"/>
    <s v="Brampton"/>
    <x v="82"/>
    <s v="Canada"/>
    <s v="Canada"/>
    <x v="0"/>
    <s v="OFF-ST-4028"/>
    <s v="Office Supplies"/>
    <s v="Storage"/>
    <x v="2247"/>
    <n v="20.52"/>
    <n v="2"/>
    <n v="0"/>
    <n v="5.28"/>
    <n v="2"/>
    <s v="Low"/>
    <s v="No"/>
    <m/>
  </r>
  <r>
    <s v="20704"/>
    <s v="IN-2013-MB1730558-41522"/>
    <d v="2013-09-05T00:00:00"/>
    <d v="2013-09-10T00:00:00"/>
    <n v="5"/>
    <s v="Standard Class"/>
    <s v="MB-1730558"/>
    <s v="Maria Bertelson"/>
    <x v="0"/>
    <n v="0"/>
    <s v="Hyderabad"/>
    <x v="225"/>
    <s v="India"/>
    <s v="Southern Asia"/>
    <x v="1"/>
    <s v="OFF-SU-2991"/>
    <s v="Office Supplies"/>
    <s v="Supplies"/>
    <x v="2248"/>
    <n v="74.52000000000001"/>
    <n v="3"/>
    <n v="0"/>
    <n v="10.35"/>
    <n v="9.85"/>
    <s v="High"/>
    <s v="No"/>
    <s v="Chandrakant Chaudhri"/>
  </r>
  <r>
    <s v="33330"/>
    <s v="CA-2014-GB14530140-41983"/>
    <d v="2014-12-10T00:00:00"/>
    <d v="2014-12-14T00:00:00"/>
    <n v="4"/>
    <s v="Standard Class"/>
    <s v="GB-145301402"/>
    <s v="George Bell"/>
    <x v="1"/>
    <n v="76106"/>
    <s v="Fort Worth"/>
    <x v="46"/>
    <s v="United States"/>
    <s v="Central US"/>
    <x v="0"/>
    <s v="OFF-AR-4797"/>
    <s v="Office Supplies"/>
    <s v="Art"/>
    <x v="2249"/>
    <n v="9.3280000000000012"/>
    <n v="1"/>
    <n v="0.2"/>
    <n v="0.8162000000000007"/>
    <n v="1.67"/>
    <s v="Medium"/>
    <s v="No"/>
    <s v="Lon Bonher"/>
  </r>
  <r>
    <s v="11816"/>
    <s v="ES-2015-JG15160120-42340"/>
    <d v="2015-12-02T00:00:00"/>
    <d v="2015-12-07T00:00:00"/>
    <n v="5"/>
    <s v="Standard Class"/>
    <s v="JG-15160120"/>
    <s v="James Galang"/>
    <x v="0"/>
    <n v="0"/>
    <s v="Vitoria"/>
    <x v="320"/>
    <s v="Spain"/>
    <s v="Southern Europe"/>
    <x v="2"/>
    <s v="OFF-AR-6113"/>
    <s v="Office Supplies"/>
    <s v="Art"/>
    <x v="2250"/>
    <n v="143.04"/>
    <n v="8"/>
    <n v="0"/>
    <n v="48.48"/>
    <n v="9.83"/>
    <s v="Medium"/>
    <s v="No"/>
    <s v="Gavino Bove"/>
  </r>
  <r>
    <s v="32621"/>
    <s v="CA-2012-GZ14545140-41179"/>
    <d v="2012-09-27T00:00:00"/>
    <d v="2012-10-02T00:00:00"/>
    <n v="5"/>
    <s v="Standard Class"/>
    <s v="GZ-145451406"/>
    <s v="George Zrebassa"/>
    <x v="1"/>
    <n v="1841"/>
    <s v="Lawrence"/>
    <x v="239"/>
    <s v="United States"/>
    <s v="Eastern US"/>
    <x v="0"/>
    <s v="OFF-ST-3927"/>
    <s v="Office Supplies"/>
    <s v="Storage"/>
    <x v="2251"/>
    <n v="46.26"/>
    <n v="3"/>
    <n v="0"/>
    <n v="12.4902"/>
    <n v="4.2"/>
    <s v="Medium"/>
    <s v="No"/>
    <s v="Dolores Davis"/>
  </r>
  <r>
    <s v="48743"/>
    <s v="SA-2015-EG3900110-42227"/>
    <d v="2015-08-11T00:00:00"/>
    <d v="2015-08-14T00:00:00"/>
    <n v="3"/>
    <s v="First Class"/>
    <s v="EG-3900110"/>
    <s v="Emily Grady"/>
    <x v="0"/>
    <n v="0"/>
    <s v="Riyadh"/>
    <x v="185"/>
    <s v="Saudi Arabia"/>
    <s v="Western Asia"/>
    <x v="1"/>
    <s v="OFF-BI-3295"/>
    <s v="Office Supplies"/>
    <s v="Binders"/>
    <x v="2252"/>
    <n v="46.98"/>
    <n v="6"/>
    <n v="0"/>
    <n v="19.260000000000002"/>
    <n v="9.82"/>
    <s v="High"/>
    <s v="No"/>
    <s v="Kaoru Xun"/>
  </r>
  <r>
    <s v="50231"/>
    <s v="CA-2015-GZ454523-42136"/>
    <d v="2015-05-12T00:00:00"/>
    <d v="2015-05-16T00:00:00"/>
    <n v="4"/>
    <s v="Standard Class"/>
    <s v="GZ-454523"/>
    <s v="George Zrebassa"/>
    <x v="1"/>
    <n v="0"/>
    <s v="Edmonton"/>
    <x v="172"/>
    <s v="Canada"/>
    <s v="Canada"/>
    <x v="0"/>
    <s v="OFF-LA-5387"/>
    <s v="Office Supplies"/>
    <s v="Labels"/>
    <x v="2253"/>
    <n v="21.72"/>
    <n v="2"/>
    <n v="0"/>
    <n v="2.82"/>
    <n v="2.12"/>
    <s v="High"/>
    <s v="No"/>
    <m/>
  </r>
  <r>
    <s v="35795"/>
    <s v="CA-2012-GR14560140-41233"/>
    <d v="2012-11-20T00:00:00"/>
    <d v="2012-11-25T00:00:00"/>
    <n v="5"/>
    <s v="Standard Class"/>
    <s v="GR-145601404"/>
    <s v="Georgia Rosenberg"/>
    <x v="1"/>
    <n v="94110"/>
    <s v="San Francisco"/>
    <x v="25"/>
    <s v="United States"/>
    <s v="Western US"/>
    <x v="0"/>
    <s v="OFF-PA-6574"/>
    <s v="Office Supplies"/>
    <s v="Paper"/>
    <x v="2254"/>
    <n v="12.96"/>
    <n v="2"/>
    <n v="0"/>
    <n v="6.2208000000000014"/>
    <n v="1.67"/>
    <s v="Medium"/>
    <s v="No"/>
    <s v="Derrick Snyders"/>
  </r>
  <r>
    <s v="415"/>
    <s v="MX-2014-TP2113039-41879"/>
    <d v="2014-08-28T00:00:00"/>
    <d v="2014-09-04T00:00:00"/>
    <n v="7"/>
    <s v="Standard Class"/>
    <s v="TP-2113039"/>
    <s v="Theone Pippenger"/>
    <x v="0"/>
    <n v="0"/>
    <s v="Apopa"/>
    <x v="19"/>
    <s v="El Salvador"/>
    <s v="Central America"/>
    <x v="4"/>
    <s v="TEC-AC-5861"/>
    <s v="Technology"/>
    <s v="Accessories"/>
    <x v="2255"/>
    <n v="124.5"/>
    <n v="5"/>
    <n v="0"/>
    <n v="37.299999999999997"/>
    <n v="9.7850000000000001"/>
    <s v="Medium"/>
    <s v="No"/>
    <s v="Nicodemo Bautista"/>
  </r>
  <r>
    <s v="29779"/>
    <s v="IN-2015-SJ201257-42164"/>
    <d v="2015-06-09T00:00:00"/>
    <d v="2015-06-11T00:00:00"/>
    <n v="2"/>
    <s v="First Class"/>
    <s v="SJ-201257"/>
    <s v="Sanjit Jacobs"/>
    <x v="2"/>
    <n v="0"/>
    <s v="Sydney"/>
    <x v="1"/>
    <s v="Australia"/>
    <s v="Oceania"/>
    <x v="1"/>
    <s v="TEC-AC-5130"/>
    <s v="Technology"/>
    <s v="Accessories"/>
    <x v="2256"/>
    <n v="125.06399999999999"/>
    <n v="3"/>
    <n v="0.1"/>
    <n v="34.704000000000008"/>
    <n v="9.77"/>
    <s v="Medium"/>
    <s v="No"/>
    <s v="Kauri Anaru"/>
  </r>
  <r>
    <s v="38530"/>
    <s v="CA-2014-GB14575140-41707"/>
    <d v="2014-03-09T00:00:00"/>
    <d v="2014-03-13T00:00:00"/>
    <n v="4"/>
    <s v="Standard Class"/>
    <s v="GB-145751406"/>
    <s v="Giulietta Baptist"/>
    <x v="0"/>
    <n v="10011"/>
    <s v="New York City"/>
    <x v="21"/>
    <s v="United States"/>
    <s v="Eastern US"/>
    <x v="0"/>
    <s v="FUR-FU-3836"/>
    <s v="Furniture"/>
    <s v="Furnishings"/>
    <x v="2257"/>
    <n v="113.6"/>
    <n v="8"/>
    <n v="0"/>
    <n v="44.304000000000002"/>
    <n v="21.96"/>
    <s v="High"/>
    <s v="No"/>
    <s v="Dolores Davis"/>
  </r>
  <r>
    <s v="36080"/>
    <s v="US-2015-GB14575140-42033"/>
    <d v="2015-01-29T00:00:00"/>
    <d v="2015-02-02T00:00:00"/>
    <n v="4"/>
    <s v="Standard Class"/>
    <s v="GB-145751402"/>
    <s v="Giulietta Baptist"/>
    <x v="0"/>
    <n v="67212"/>
    <s v="Wichita"/>
    <x v="382"/>
    <s v="United States"/>
    <s v="Central US"/>
    <x v="0"/>
    <s v="OFF-PA-6488"/>
    <s v="Office Supplies"/>
    <s v="Paper"/>
    <x v="2258"/>
    <n v="279.89999999999998"/>
    <n v="5"/>
    <n v="0"/>
    <n v="137.15100000000001"/>
    <n v="21.57"/>
    <s v="Medium"/>
    <s v="No"/>
    <s v="Lon Bonher"/>
  </r>
  <r>
    <s v="5158"/>
    <s v="MX-2015-DB1361531-42009"/>
    <d v="2015-01-05T00:00:00"/>
    <d v="2015-01-12T00:00:00"/>
    <n v="7"/>
    <s v="Standard Class"/>
    <s v="DB-1361531"/>
    <s v="Doug Bickford"/>
    <x v="0"/>
    <n v="0"/>
    <s v="Nueva Gerona"/>
    <x v="311"/>
    <s v="Cuba"/>
    <s v="Caribbean"/>
    <x v="4"/>
    <s v="OFF-EN-5022"/>
    <s v="Office Supplies"/>
    <s v="Envelopes"/>
    <x v="2259"/>
    <n v="150.72"/>
    <n v="12"/>
    <n v="0"/>
    <n v="10.32"/>
    <n v="9.7309999999999999"/>
    <s v="Medium"/>
    <s v="No"/>
    <s v="Marilène Rousseau"/>
  </r>
  <r>
    <s v="49054"/>
    <s v="IR-2013-CM193560-41296"/>
    <d v="2013-01-22T00:00:00"/>
    <d v="2013-01-24T00:00:00"/>
    <n v="2"/>
    <s v="Second Class"/>
    <s v="CM-193560"/>
    <s v="Carlos Meador"/>
    <x v="0"/>
    <n v="0"/>
    <s v="Amol"/>
    <x v="34"/>
    <s v="Iran"/>
    <s v="Southern Asia"/>
    <x v="1"/>
    <s v="OFF-SU-4318"/>
    <s v="Office Supplies"/>
    <s v="Supplies"/>
    <x v="2260"/>
    <n v="90.240000000000009"/>
    <n v="4"/>
    <n v="0"/>
    <n v="44.16"/>
    <n v="9.7200000000000006"/>
    <s v="High"/>
    <s v="Yes"/>
    <s v="Chandrakant Chaudhri"/>
  </r>
  <r>
    <s v="8783"/>
    <s v="MX-2015-AH1046528-42299"/>
    <d v="2015-10-22T00:00:00"/>
    <d v="2015-10-24T00:00:00"/>
    <n v="2"/>
    <s v="Second Class"/>
    <s v="AH-1046528"/>
    <s v="Amy Hunt"/>
    <x v="0"/>
    <n v="0"/>
    <s v="Bogotá"/>
    <x v="303"/>
    <s v="Colombia"/>
    <s v="South America"/>
    <x v="4"/>
    <s v="OFF-SU-4134"/>
    <s v="Office Supplies"/>
    <s v="Supplies"/>
    <x v="2261"/>
    <n v="154.69999999999999"/>
    <n v="5"/>
    <n v="0"/>
    <n v="0"/>
    <n v="9.68"/>
    <s v="High"/>
    <s v="No"/>
    <s v="Vasco Magalhães"/>
  </r>
  <r>
    <s v="31910"/>
    <s v="CA-2014-GD14590140-41894"/>
    <d v="2014-09-12T00:00:00"/>
    <d v="2014-09-14T00:00:00"/>
    <n v="2"/>
    <s v="Second Class"/>
    <s v="GD-145901406"/>
    <s v="Giulietta Dortch"/>
    <x v="1"/>
    <n v="19143"/>
    <s v="Philadelphia"/>
    <x v="103"/>
    <s v="United States"/>
    <s v="Eastern US"/>
    <x v="0"/>
    <s v="TEC-PH-3782"/>
    <s v="Technology"/>
    <s v="Phones"/>
    <x v="2262"/>
    <n v="728.94600000000003"/>
    <n v="9"/>
    <n v="0.4"/>
    <n v="-157.93830000000011"/>
    <n v="59.93"/>
    <s v="High"/>
    <s v="No"/>
    <s v="Dolores Davis"/>
  </r>
  <r>
    <s v="22319"/>
    <s v="IN-2012-ED138851-41255"/>
    <d v="2012-12-12T00:00:00"/>
    <d v="2012-12-18T00:00:00"/>
    <n v="6"/>
    <s v="Standard Class"/>
    <s v="ED-138851"/>
    <s v="Emily Ducich"/>
    <x v="2"/>
    <n v="0"/>
    <s v="Kabul"/>
    <x v="8"/>
    <s v="Afghanistan"/>
    <s v="Southern Asia"/>
    <x v="1"/>
    <s v="OFF-PA-6609"/>
    <s v="Office Supplies"/>
    <s v="Paper"/>
    <x v="2263"/>
    <n v="88.350000000000009"/>
    <n v="5"/>
    <n v="0"/>
    <n v="2.5499999999999998"/>
    <n v="9.67"/>
    <s v="Low"/>
    <s v="No"/>
    <s v="Chandrakant Chaudhri"/>
  </r>
  <r>
    <s v="7522"/>
    <s v="MX-2015-CK1276051-42071"/>
    <d v="2015-03-08T00:00:00"/>
    <d v="2015-03-13T00:00:00"/>
    <n v="5"/>
    <s v="Standard Class"/>
    <s v="CK-1276051"/>
    <s v="Cyma Kinney"/>
    <x v="1"/>
    <n v="0"/>
    <s v="Chimaltenango"/>
    <x v="511"/>
    <s v="Guatemala"/>
    <s v="Central America"/>
    <x v="4"/>
    <s v="OFF-SU-2966"/>
    <s v="Office Supplies"/>
    <s v="Supplies"/>
    <x v="2264"/>
    <n v="151.19999999999999"/>
    <n v="6"/>
    <n v="0"/>
    <n v="75.599999999999994"/>
    <n v="9.657"/>
    <s v="Medium"/>
    <s v="No"/>
    <s v="Nicodemo Bautista"/>
  </r>
  <r>
    <s v="35794"/>
    <s v="CA-2015-GW14605140-42341"/>
    <d v="2015-12-03T00:00:00"/>
    <d v="2015-12-10T00:00:00"/>
    <n v="7"/>
    <s v="Standard Class"/>
    <s v="GW-146051406"/>
    <s v="Giulietta Weimer"/>
    <x v="0"/>
    <n v="19140"/>
    <s v="Philadelphia"/>
    <x v="103"/>
    <s v="United States"/>
    <s v="Eastern US"/>
    <x v="0"/>
    <s v="OFF-BI-4338"/>
    <s v="Office Supplies"/>
    <s v="Binders"/>
    <x v="2265"/>
    <n v="631.17600000000016"/>
    <n v="4"/>
    <n v="0.7"/>
    <n v="-462.86239999999998"/>
    <n v="130.32"/>
    <s v="Low"/>
    <s v="No"/>
    <s v="Dolores Davis"/>
  </r>
  <r>
    <s v="35162"/>
    <s v="CA-2012-GW14605140-41116"/>
    <d v="2012-07-26T00:00:00"/>
    <d v="2012-07-28T00:00:00"/>
    <n v="2"/>
    <s v="Second Class"/>
    <s v="GW-146051404"/>
    <s v="Giulietta Weimer"/>
    <x v="0"/>
    <n v="94122"/>
    <s v="San Francisco"/>
    <x v="25"/>
    <s v="United States"/>
    <s v="Western US"/>
    <x v="0"/>
    <s v="TEC-AC-6352"/>
    <s v="Technology"/>
    <s v="Accessories"/>
    <x v="2266"/>
    <n v="238"/>
    <n v="2"/>
    <n v="0"/>
    <n v="38.080000000000013"/>
    <n v="57.93"/>
    <s v="Critical"/>
    <s v="No"/>
    <s v="Derrick Snyders"/>
  </r>
  <r>
    <s v="19500"/>
    <s v="IT-2013-PO18850125-41545"/>
    <d v="2013-09-28T00:00:00"/>
    <d v="2013-09-30T00:00:00"/>
    <n v="2"/>
    <s v="First Class"/>
    <s v="PO-18850125"/>
    <s v="Patrick O'Brill"/>
    <x v="0"/>
    <n v="0"/>
    <s v="Zurich"/>
    <x v="391"/>
    <s v="Switzerland"/>
    <s v="Western Europe"/>
    <x v="2"/>
    <s v="OFF-AR-3495"/>
    <s v="Office Supplies"/>
    <s v="Art"/>
    <x v="2267"/>
    <n v="59.7"/>
    <n v="5"/>
    <n v="0"/>
    <n v="25.05"/>
    <n v="9.65"/>
    <s v="Medium"/>
    <s v="No"/>
    <s v="Gilbert Wolff"/>
  </r>
  <r>
    <s v="40375"/>
    <s v="CA-2014-GW14605140-41686"/>
    <d v="2014-02-16T00:00:00"/>
    <d v="2014-02-23T00:00:00"/>
    <n v="7"/>
    <s v="Standard Class"/>
    <s v="GW-146051408"/>
    <s v="Giulietta Weimer"/>
    <x v="0"/>
    <n v="42420"/>
    <s v="Henderson"/>
    <x v="136"/>
    <s v="United States"/>
    <s v="Southern US"/>
    <x v="0"/>
    <s v="FUR-FU-4033"/>
    <s v="Furniture"/>
    <s v="Furnishings"/>
    <x v="2268"/>
    <n v="318.08"/>
    <n v="4"/>
    <n v="0"/>
    <n v="34.988799999999969"/>
    <n v="16.05"/>
    <s v="Medium"/>
    <s v="No"/>
    <s v="Flannery Newton"/>
  </r>
  <r>
    <s v="33102"/>
    <s v="US-2014-GK14620140-41999"/>
    <d v="2014-12-26T00:00:00"/>
    <d v="2014-12-29T00:00:00"/>
    <n v="3"/>
    <s v="First Class"/>
    <s v="GK-146201404"/>
    <s v="Grace Kelly"/>
    <x v="1"/>
    <n v="90049"/>
    <s v="Los Angeles"/>
    <x v="25"/>
    <s v="United States"/>
    <s v="Western US"/>
    <x v="0"/>
    <s v="TEC-PH-5818"/>
    <s v="Technology"/>
    <s v="Phones"/>
    <x v="2269"/>
    <n v="2575.944"/>
    <n v="7"/>
    <n v="0.2"/>
    <n v="257.59440000000029"/>
    <n v="429.66"/>
    <s v="Medium"/>
    <s v="No"/>
    <s v="Derrick Snyders"/>
  </r>
  <r>
    <s v="10853"/>
    <s v="ES-2013-TB21055139-41509"/>
    <d v="2013-08-23T00:00:00"/>
    <d v="2013-08-27T00:00:00"/>
    <n v="4"/>
    <s v="Standard Class"/>
    <s v="TB-21055139"/>
    <s v="Ted Butterfield"/>
    <x v="0"/>
    <n v="0"/>
    <s v="Bury"/>
    <x v="27"/>
    <s v="United Kingdom"/>
    <s v="Northern Europe"/>
    <x v="2"/>
    <s v="OFF-FA-2960"/>
    <s v="Office Supplies"/>
    <s v="Fasteners"/>
    <x v="2270"/>
    <n v="77.91"/>
    <n v="7"/>
    <n v="0"/>
    <n v="5.25"/>
    <n v="9.6300000000000008"/>
    <s v="High"/>
    <s v="No"/>
    <s v="Miina Nylund"/>
  </r>
  <r>
    <s v="38248"/>
    <s v="CA-2013-GK14620140-41598"/>
    <d v="2013-11-20T00:00:00"/>
    <d v="2013-11-24T00:00:00"/>
    <n v="4"/>
    <s v="Standard Class"/>
    <s v="GK-146201402"/>
    <s v="Grace Kelly"/>
    <x v="1"/>
    <n v="75217"/>
    <s v="Dallas"/>
    <x v="46"/>
    <s v="United States"/>
    <s v="Central US"/>
    <x v="0"/>
    <s v="TEC-MA-5278"/>
    <s v="Technology"/>
    <s v="Machines"/>
    <x v="2271"/>
    <n v="479.988"/>
    <n v="2"/>
    <n v="0.4"/>
    <n v="55.998599999999954"/>
    <n v="34.200000000000003"/>
    <s v="Medium"/>
    <s v="No"/>
    <s v="Lon Bonher"/>
  </r>
  <r>
    <s v="31980"/>
    <s v="US-2015-GT14635140-42313"/>
    <d v="2015-11-05T00:00:00"/>
    <d v="2015-11-05T00:00:00"/>
    <n v="0"/>
    <s v="Same Day"/>
    <s v="GT-146351408"/>
    <s v="Grant Thornton"/>
    <x v="1"/>
    <n v="27217"/>
    <s v="Burlington"/>
    <x v="40"/>
    <s v="United States"/>
    <s v="Southern US"/>
    <x v="0"/>
    <s v="TEC-MA-3855"/>
    <s v="Technology"/>
    <s v="Machines"/>
    <x v="2272"/>
    <n v="7999.98"/>
    <n v="4"/>
    <n v="0.5"/>
    <n v="-3839.9903999999992"/>
    <n v="674.82"/>
    <s v="High"/>
    <s v="No"/>
    <s v="Flannery Newton"/>
  </r>
  <r>
    <s v="33438"/>
    <s v="CA-2012-GT14635140-41065"/>
    <d v="2012-06-05T00:00:00"/>
    <d v="2012-06-10T00:00:00"/>
    <n v="5"/>
    <s v="Standard Class"/>
    <s v="GT-146351406"/>
    <s v="Grant Thornton"/>
    <x v="1"/>
    <n v="11561"/>
    <s v="Long Beach"/>
    <x v="21"/>
    <s v="United States"/>
    <s v="Eastern US"/>
    <x v="0"/>
    <s v="FUR-TA-3752"/>
    <s v="Furniture"/>
    <s v="Tables"/>
    <x v="2273"/>
    <n v="991.76400000000012"/>
    <n v="3"/>
    <n v="0.4"/>
    <n v="-347.11740000000009"/>
    <n v="52.46"/>
    <s v="Medium"/>
    <s v="No"/>
    <s v="Dolores Davis"/>
  </r>
  <r>
    <s v="5285"/>
    <s v="US-2013-TS2150536-41532"/>
    <d v="2013-09-15T00:00:00"/>
    <d v="2013-09-15T00:00:00"/>
    <n v="0"/>
    <s v="Same Day"/>
    <s v="TS-2150536"/>
    <s v="Tony Sayre"/>
    <x v="0"/>
    <n v="0"/>
    <s v="Santo Domingo"/>
    <x v="23"/>
    <s v="Dominican Republic"/>
    <s v="Caribbean"/>
    <x v="4"/>
    <s v="OFF-LA-5392"/>
    <s v="Office Supplies"/>
    <s v="Labels"/>
    <x v="2274"/>
    <n v="27.36"/>
    <n v="5"/>
    <n v="0.2"/>
    <n v="-4.8400000000000007"/>
    <n v="9.5709999999999997"/>
    <s v="Critical"/>
    <s v="No"/>
    <s v="Marilène Rousseau"/>
  </r>
  <r>
    <s v="33068"/>
    <s v="CA-2014-GG14650140-41971"/>
    <d v="2014-11-28T00:00:00"/>
    <d v="2014-11-30T00:00:00"/>
    <n v="2"/>
    <s v="Second Class"/>
    <s v="GG-146501402"/>
    <s v="Greg Guthrie"/>
    <x v="1"/>
    <n v="60623"/>
    <s v="Chicago"/>
    <x v="182"/>
    <s v="United States"/>
    <s v="Central US"/>
    <x v="0"/>
    <s v="OFF-ST-5765"/>
    <s v="Office Supplies"/>
    <s v="Storage"/>
    <x v="2275"/>
    <n v="97.984000000000009"/>
    <n v="2"/>
    <n v="0.2"/>
    <n v="-24.495999999999999"/>
    <n v="26.2"/>
    <s v="Critical"/>
    <s v="No"/>
    <s v="Lon Bonher"/>
  </r>
  <r>
    <s v="14834"/>
    <s v="ES-2015-AS1024048-42082"/>
    <d v="2015-03-19T00:00:00"/>
    <d v="2015-03-22T00:00:00"/>
    <n v="3"/>
    <s v="First Class"/>
    <s v="AS-1024048"/>
    <s v="Alan Shonely"/>
    <x v="0"/>
    <n v="0"/>
    <s v="Bremen"/>
    <x v="59"/>
    <s v="Germany"/>
    <s v="Western Europe"/>
    <x v="2"/>
    <s v="OFF-BI-2891"/>
    <s v="Office Supplies"/>
    <s v="Binders"/>
    <x v="2276"/>
    <n v="38.340000000000003"/>
    <n v="3"/>
    <n v="0"/>
    <n v="16.47"/>
    <n v="9.5299999999999994"/>
    <s v="Critical"/>
    <s v="No"/>
    <s v="Gilbert Wolff"/>
  </r>
  <r>
    <s v="7438"/>
    <s v="MX-2015-RB1957016-42333"/>
    <d v="2015-11-25T00:00:00"/>
    <d v="2015-12-02T00:00:00"/>
    <n v="7"/>
    <s v="Standard Class"/>
    <s v="RB-1957016"/>
    <s v="Rob Beeghly"/>
    <x v="0"/>
    <n v="0"/>
    <s v="La Paz"/>
    <x v="512"/>
    <s v="Bolivia"/>
    <s v="South America"/>
    <x v="4"/>
    <s v="OFF-ST-6250"/>
    <s v="Office Supplies"/>
    <s v="Storage"/>
    <x v="2277"/>
    <n v="142.19999999999999"/>
    <n v="9"/>
    <n v="0"/>
    <n v="2.7"/>
    <n v="9.520999999999999"/>
    <s v="Medium"/>
    <s v="No"/>
    <s v="Vasco Magalhães"/>
  </r>
  <r>
    <s v="23790"/>
    <s v="IN-2012-AR10510144-41114"/>
    <d v="2012-07-24T00:00:00"/>
    <d v="2012-07-26T00:00:00"/>
    <n v="2"/>
    <s v="First Class"/>
    <s v="AR-10510144"/>
    <s v="Andrew Roberts"/>
    <x v="0"/>
    <n v="0"/>
    <s v="Ho Chi Minh City"/>
    <x v="210"/>
    <s v="Vietnam"/>
    <s v="Southeastern Asia"/>
    <x v="1"/>
    <s v="OFF-LA-4693"/>
    <s v="Office Supplies"/>
    <s v="Labels"/>
    <x v="2278"/>
    <n v="48.804000000000002"/>
    <n v="5"/>
    <n v="0.17"/>
    <n v="1.7039999999999991"/>
    <n v="9.51"/>
    <s v="High"/>
    <s v="No"/>
    <s v="Preecha Metharom"/>
  </r>
  <r>
    <s v="34252"/>
    <s v="CA-2014-GG14650140-41870"/>
    <d v="2014-08-19T00:00:00"/>
    <d v="2014-08-25T00:00:00"/>
    <n v="6"/>
    <s v="Standard Class"/>
    <s v="GG-146501406"/>
    <s v="Greg Guthrie"/>
    <x v="1"/>
    <n v="10035"/>
    <s v="New York City"/>
    <x v="21"/>
    <s v="United States"/>
    <s v="Eastern US"/>
    <x v="0"/>
    <s v="TEC-PH-4385"/>
    <s v="Technology"/>
    <s v="Phones"/>
    <x v="2279"/>
    <n v="39.99"/>
    <n v="1"/>
    <n v="0"/>
    <n v="11.597099999999999"/>
    <n v="3.18"/>
    <s v="Medium"/>
    <s v="No"/>
    <s v="Dolores Davis"/>
  </r>
  <r>
    <s v="45524"/>
    <s v="NI-2012-AH19595-41131"/>
    <d v="2012-08-10T00:00:00"/>
    <d v="2012-08-13T00:00:00"/>
    <n v="3"/>
    <s v="First Class"/>
    <s v="AH-19595"/>
    <s v="Alan Haines"/>
    <x v="1"/>
    <n v="0"/>
    <s v="Kano"/>
    <x v="513"/>
    <s v="Nigeria"/>
    <s v="Western Africa"/>
    <x v="3"/>
    <s v="OFF-AR-5922"/>
    <s v="Office Supplies"/>
    <s v="Art"/>
    <x v="2280"/>
    <n v="46.494"/>
    <n v="6"/>
    <n v="0.7"/>
    <n v="-54.305999999999983"/>
    <n v="9.48"/>
    <s v="Medium"/>
    <s v="No"/>
    <s v="Katlego Akosua"/>
  </r>
  <r>
    <s v="38242"/>
    <s v="CA-2014-GM14680140-41913"/>
    <d v="2014-10-01T00:00:00"/>
    <d v="2014-10-05T00:00:00"/>
    <n v="4"/>
    <s v="Standard Class"/>
    <s v="GM-146801406"/>
    <s v="Greg Matthias"/>
    <x v="0"/>
    <n v="10011"/>
    <s v="New York City"/>
    <x v="21"/>
    <s v="United States"/>
    <s v="Eastern US"/>
    <x v="0"/>
    <s v="FUR-BO-5526"/>
    <s v="Furniture"/>
    <s v="Bookcases"/>
    <x v="2281"/>
    <n v="523.91999999999996"/>
    <n v="5"/>
    <n v="0.2"/>
    <n v="-26.19599999999998"/>
    <n v="38.76"/>
    <s v="High"/>
    <s v="No"/>
    <s v="Dolores Davis"/>
  </r>
  <r>
    <s v="41305"/>
    <s v="MO-2015-KW657086-42321"/>
    <d v="2015-11-13T00:00:00"/>
    <d v="2015-11-16T00:00:00"/>
    <n v="3"/>
    <s v="First Class"/>
    <s v="KW-657086"/>
    <s v="Kelly Williams"/>
    <x v="0"/>
    <n v="0"/>
    <s v="Kenitra"/>
    <x v="514"/>
    <s v="Morocco"/>
    <s v="North Africa"/>
    <x v="3"/>
    <s v="OFF-FA-6196"/>
    <s v="Office Supplies"/>
    <s v="Fasteners"/>
    <x v="2282"/>
    <n v="57.96"/>
    <n v="4"/>
    <n v="0"/>
    <n v="0.48"/>
    <n v="9.43"/>
    <s v="Medium"/>
    <s v="No"/>
    <s v="Lindiwe Afolayan"/>
  </r>
  <r>
    <s v="15029"/>
    <s v="ES-2015-KC16540125-42229"/>
    <d v="2015-08-13T00:00:00"/>
    <d v="2015-08-13T00:00:00"/>
    <n v="0"/>
    <s v="Same Day"/>
    <s v="KC-16540125"/>
    <s v="Kelly Collister"/>
    <x v="0"/>
    <n v="0"/>
    <s v="Geneva"/>
    <x v="290"/>
    <s v="Switzerland"/>
    <s v="Western Europe"/>
    <x v="2"/>
    <s v="OFF-BI-3716"/>
    <s v="Office Supplies"/>
    <s v="Binders"/>
    <x v="2283"/>
    <n v="34.380000000000003"/>
    <n v="3"/>
    <n v="0"/>
    <n v="8.91"/>
    <n v="9.42"/>
    <s v="Medium"/>
    <s v="No"/>
    <s v="Gilbert Wolff"/>
  </r>
  <r>
    <s v="41978"/>
    <s v="TU-2013-CM2235134-41452"/>
    <d v="2013-06-27T00:00:00"/>
    <d v="2013-06-29T00:00:00"/>
    <n v="2"/>
    <s v="First Class"/>
    <s v="CM-2235134"/>
    <s v="Chris McAfee"/>
    <x v="0"/>
    <n v="0"/>
    <s v="Bursa"/>
    <x v="515"/>
    <s v="Turkey"/>
    <s v="Western Asia"/>
    <x v="1"/>
    <s v="FUR-FU-4077"/>
    <s v="Furniture"/>
    <s v="Furnishings"/>
    <x v="2284"/>
    <n v="38.112000000000002"/>
    <n v="4"/>
    <n v="0.6"/>
    <n v="-45.768000000000001"/>
    <n v="9.4"/>
    <s v="High"/>
    <s v="No"/>
    <s v="Kaoru Xun"/>
  </r>
  <r>
    <s v="13656"/>
    <s v="ES-2012-BP11095139-41203"/>
    <d v="2012-10-21T00:00:00"/>
    <d v="2012-10-25T00:00:00"/>
    <n v="4"/>
    <s v="Standard Class"/>
    <s v="BP-11095139"/>
    <s v="Bart Pistole"/>
    <x v="1"/>
    <n v="0"/>
    <s v="Preston"/>
    <x v="27"/>
    <s v="United Kingdom"/>
    <s v="Northern Europe"/>
    <x v="2"/>
    <s v="OFF-PA-5851"/>
    <s v="Office Supplies"/>
    <s v="Paper"/>
    <x v="2285"/>
    <n v="135.72"/>
    <n v="4"/>
    <n v="0"/>
    <n v="14.88"/>
    <n v="9.3800000000000008"/>
    <s v="High"/>
    <s v="No"/>
    <s v="Miina Nylund"/>
  </r>
  <r>
    <s v="19271"/>
    <s v="ES-2014-FG1426048-41815"/>
    <d v="2014-06-25T00:00:00"/>
    <d v="2014-06-25T00:00:00"/>
    <n v="0"/>
    <s v="Same Day"/>
    <s v="FG-1426048"/>
    <s v="Frank Gastineau"/>
    <x v="2"/>
    <n v="0"/>
    <s v="Duisburg"/>
    <x v="47"/>
    <s v="Germany"/>
    <s v="Western Europe"/>
    <x v="2"/>
    <s v="OFF-LA-3273"/>
    <s v="Office Supplies"/>
    <s v="Labels"/>
    <x v="2286"/>
    <n v="71.52"/>
    <n v="8"/>
    <n v="0"/>
    <n v="23.52"/>
    <n v="9.3699999999999992"/>
    <s v="High"/>
    <s v="No"/>
    <s v="Gilbert Wolff"/>
  </r>
  <r>
    <s v="20721"/>
    <s v="IN-2013-SA2083058-41467"/>
    <d v="2013-07-12T00:00:00"/>
    <d v="2013-07-16T00:00:00"/>
    <n v="4"/>
    <s v="Standard Class"/>
    <s v="SA-2083058"/>
    <s v="Sue Ann Reed"/>
    <x v="0"/>
    <n v="0"/>
    <s v="Kanpur"/>
    <x v="99"/>
    <s v="India"/>
    <s v="Southern Asia"/>
    <x v="1"/>
    <s v="OFF-FA-5470"/>
    <s v="Office Supplies"/>
    <s v="Fasteners"/>
    <x v="2287"/>
    <n v="58.2"/>
    <n v="4"/>
    <n v="0"/>
    <n v="4.5599999999999996"/>
    <n v="9.36"/>
    <s v="High"/>
    <s v="No"/>
    <s v="Chandrakant Chaudhri"/>
  </r>
  <r>
    <s v="42748"/>
    <s v="IV-2015-MA799529-42014"/>
    <d v="2015-01-10T00:00:00"/>
    <d v="2015-01-15T00:00:00"/>
    <n v="5"/>
    <s v="Standard Class"/>
    <s v="MA-799529"/>
    <s v="Michelle Arnett"/>
    <x v="2"/>
    <n v="0"/>
    <s v="Abidjan"/>
    <x v="461"/>
    <s v="Cote d'Ivoire"/>
    <s v="Western Africa"/>
    <x v="3"/>
    <s v="OFF-LA-4527"/>
    <s v="Office Supplies"/>
    <s v="Labels"/>
    <x v="2288"/>
    <n v="86.399999999999991"/>
    <n v="8"/>
    <n v="0"/>
    <n v="12"/>
    <n v="9.35"/>
    <s v="Medium"/>
    <s v="No"/>
    <s v="Katlego Akosua"/>
  </r>
  <r>
    <s v="21676"/>
    <s v="IN-2013-MS17710113-41495"/>
    <d v="2013-08-09T00:00:00"/>
    <d v="2013-08-12T00:00:00"/>
    <n v="3"/>
    <s v="Second Class"/>
    <s v="MS-17710113"/>
    <s v="Maurice Satty"/>
    <x v="0"/>
    <n v="0"/>
    <s v="Singapore"/>
    <x v="114"/>
    <s v="Singapore"/>
    <s v="Southeastern Asia"/>
    <x v="1"/>
    <s v="OFF-FA-2961"/>
    <s v="Office Supplies"/>
    <s v="Fasteners"/>
    <x v="2289"/>
    <n v="54.72"/>
    <n v="4"/>
    <n v="0"/>
    <n v="6"/>
    <n v="9.34"/>
    <s v="Critical"/>
    <s v="Yes"/>
    <s v="Preecha Metharom"/>
  </r>
  <r>
    <s v="47396"/>
    <s v="PL-2014-SS10410103-41754"/>
    <d v="2014-04-25T00:00:00"/>
    <d v="2014-04-27T00:00:00"/>
    <n v="2"/>
    <s v="Second Class"/>
    <s v="SS-10410103"/>
    <s v="Shahid Shariari"/>
    <x v="0"/>
    <n v="0"/>
    <s v="Warsaw"/>
    <x v="516"/>
    <s v="Poland"/>
    <s v="Eastern Europe"/>
    <x v="2"/>
    <s v="OFF-AR-3496"/>
    <s v="Office Supplies"/>
    <s v="Art"/>
    <x v="2290"/>
    <n v="48.84"/>
    <n v="4"/>
    <n v="0"/>
    <n v="0"/>
    <n v="9.33"/>
    <s v="High"/>
    <s v="No"/>
    <s v="Oxana Lagunov"/>
  </r>
  <r>
    <s v="25594"/>
    <s v="ID-2013-VM21835130-41633"/>
    <d v="2013-12-25T00:00:00"/>
    <d v="2013-12-29T00:00:00"/>
    <n v="4"/>
    <s v="Standard Class"/>
    <s v="VM-21835130"/>
    <s v="Vivian Mathis"/>
    <x v="0"/>
    <n v="0"/>
    <s v="Bangkok"/>
    <x v="191"/>
    <s v="Thailand"/>
    <s v="Southeastern Asia"/>
    <x v="1"/>
    <s v="FUR-FU-3947"/>
    <s v="Furniture"/>
    <s v="Furnishings"/>
    <x v="2291"/>
    <n v="83.438999999999993"/>
    <n v="6"/>
    <n v="0.27"/>
    <n v="-17.181000000000001"/>
    <n v="9.2799999999999994"/>
    <s v="High"/>
    <s v="No"/>
    <s v="Preecha Metharom"/>
  </r>
  <r>
    <s v="3179"/>
    <s v="MX-2015-Dp1324037-42351"/>
    <d v="2015-12-13T00:00:00"/>
    <d v="2015-12-18T00:00:00"/>
    <n v="5"/>
    <s v="Second Class"/>
    <s v="Dp-1324037"/>
    <s v="Dean percer"/>
    <x v="2"/>
    <n v="0"/>
    <s v="Quito"/>
    <x v="62"/>
    <s v="Ecuador"/>
    <s v="South America"/>
    <x v="4"/>
    <s v="OFF-ST-4252"/>
    <s v="Office Supplies"/>
    <s v="Storage"/>
    <x v="2292"/>
    <n v="65.7"/>
    <n v="5"/>
    <n v="0"/>
    <n v="5.2"/>
    <n v="9.2110000000000003"/>
    <s v="Medium"/>
    <s v="No"/>
    <s v="Vasco Magalhães"/>
  </r>
  <r>
    <s v="7378"/>
    <s v="MX-2014-MS1777031-41871"/>
    <d v="2014-08-20T00:00:00"/>
    <d v="2014-08-24T00:00:00"/>
    <n v="4"/>
    <s v="Standard Class"/>
    <s v="MS-1777031"/>
    <s v="Maxwell Schwartz"/>
    <x v="0"/>
    <n v="0"/>
    <s v="Santiago de Cuba"/>
    <x v="143"/>
    <s v="Cuba"/>
    <s v="Caribbean"/>
    <x v="4"/>
    <s v="OFF-PA-3994"/>
    <s v="Office Supplies"/>
    <s v="Paper"/>
    <x v="2293"/>
    <n v="59.6"/>
    <n v="5"/>
    <n v="0"/>
    <n v="4.0999999999999996"/>
    <n v="9.1989999999999998"/>
    <s v="High"/>
    <s v="No"/>
    <s v="Marilène Rousseau"/>
  </r>
  <r>
    <s v="32171"/>
    <s v="CA-2015-GA14725140-42242"/>
    <d v="2015-08-26T00:00:00"/>
    <d v="2015-08-30T00:00:00"/>
    <n v="4"/>
    <s v="Standard Class"/>
    <s v="GA-147251408"/>
    <s v="Guy Armstrong"/>
    <x v="0"/>
    <n v="28205"/>
    <s v="Charlotte"/>
    <x v="40"/>
    <s v="United States"/>
    <s v="Southern US"/>
    <x v="0"/>
    <s v="OFF-PA-6462"/>
    <s v="Office Supplies"/>
    <s v="Paper"/>
    <x v="2294"/>
    <n v="192.16"/>
    <n v="5"/>
    <n v="0.2"/>
    <n v="67.255999999999986"/>
    <n v="18.82"/>
    <s v="Medium"/>
    <s v="No"/>
    <s v="Flannery Newton"/>
  </r>
  <r>
    <s v="40554"/>
    <s v="CA-2012-GA14725140-40951"/>
    <d v="2012-02-12T00:00:00"/>
    <d v="2012-02-16T00:00:00"/>
    <n v="4"/>
    <s v="Second Class"/>
    <s v="GA-147251402"/>
    <s v="Guy Armstrong"/>
    <x v="0"/>
    <n v="65203"/>
    <s v="Columbia"/>
    <x v="104"/>
    <s v="United States"/>
    <s v="Central US"/>
    <x v="0"/>
    <s v="FUR-FU-5722"/>
    <s v="Furniture"/>
    <s v="Furnishings"/>
    <x v="2295"/>
    <n v="332.94"/>
    <n v="3"/>
    <n v="0"/>
    <n v="53.270400000000002"/>
    <n v="18.55"/>
    <s v="Medium"/>
    <s v="No"/>
    <s v="Lon Bonher"/>
  </r>
  <r>
    <s v="19639"/>
    <s v="ES-2015-CJ11875120-42020"/>
    <d v="2015-01-16T00:00:00"/>
    <d v="2015-01-18T00:00:00"/>
    <n v="2"/>
    <s v="Second Class"/>
    <s v="CJ-11875120"/>
    <s v="Carl Jackson"/>
    <x v="1"/>
    <n v="0"/>
    <s v="Madrid"/>
    <x v="71"/>
    <s v="Spain"/>
    <s v="Southern Europe"/>
    <x v="2"/>
    <s v="TEC-MA-5493"/>
    <s v="Technology"/>
    <s v="Machines"/>
    <x v="2296"/>
    <n v="141.50700000000001"/>
    <n v="3"/>
    <n v="0.1"/>
    <n v="-4.7429999999999994"/>
    <n v="9.15"/>
    <s v="High"/>
    <s v="No"/>
    <s v="Gavino Bove"/>
  </r>
  <r>
    <s v="23275"/>
    <s v="ID-2013-HA1490559-41431"/>
    <d v="2013-06-06T00:00:00"/>
    <d v="2013-06-10T00:00:00"/>
    <n v="4"/>
    <s v="Standard Class"/>
    <s v="HA-1490559"/>
    <s v="Helen Abelman"/>
    <x v="0"/>
    <n v="0"/>
    <s v="Padang"/>
    <x v="517"/>
    <s v="Indonesia"/>
    <s v="Southeastern Asia"/>
    <x v="1"/>
    <s v="OFF-EN-3110"/>
    <s v="Office Supplies"/>
    <s v="Envelopes"/>
    <x v="2297"/>
    <n v="69.339900000000014"/>
    <n v="7"/>
    <n v="0.47"/>
    <n v="-57.710100000000011"/>
    <n v="9.1300000000000008"/>
    <s v="High"/>
    <s v="No"/>
    <s v="Preecha Metharom"/>
  </r>
  <r>
    <s v="37356"/>
    <s v="CA-2012-GA14725140-41272"/>
    <d v="2012-12-29T00:00:00"/>
    <d v="2013-01-02T00:00:00"/>
    <n v="4"/>
    <s v="Standard Class"/>
    <s v="GA-147251406"/>
    <s v="Guy Armstrong"/>
    <x v="0"/>
    <n v="19120"/>
    <s v="Philadelphia"/>
    <x v="103"/>
    <s v="United States"/>
    <s v="Eastern US"/>
    <x v="0"/>
    <s v="TEC-AC-5185"/>
    <s v="Technology"/>
    <s v="Accessories"/>
    <x v="2298"/>
    <n v="27.968"/>
    <n v="2"/>
    <n v="0.2"/>
    <n v="6.9920000000000009"/>
    <n v="2.5099999999999998"/>
    <s v="High"/>
    <s v="No"/>
    <s v="Dolores Davis"/>
  </r>
  <r>
    <s v="33326"/>
    <s v="CA-2013-GP14740140-41604"/>
    <d v="2013-11-26T00:00:00"/>
    <d v="2013-11-30T00:00:00"/>
    <n v="4"/>
    <s v="Standard Class"/>
    <s v="GP-147401406"/>
    <s v="Guy Phonely"/>
    <x v="1"/>
    <n v="1453"/>
    <s v="Leominster"/>
    <x v="239"/>
    <s v="United States"/>
    <s v="Eastern US"/>
    <x v="0"/>
    <s v="OFF-ST-6292"/>
    <s v="Office Supplies"/>
    <s v="Storage"/>
    <x v="2299"/>
    <n v="104.9"/>
    <n v="5"/>
    <n v="0"/>
    <n v="25.175999999999998"/>
    <n v="8.07"/>
    <s v="High"/>
    <s v="No"/>
    <s v="Dolores Davis"/>
  </r>
  <r>
    <s v="31668"/>
    <s v="CA-2015-GT14755140-42154"/>
    <d v="2015-05-30T00:00:00"/>
    <d v="2015-06-05T00:00:00"/>
    <n v="6"/>
    <s v="Standard Class"/>
    <s v="GT-147551402"/>
    <s v="Guy Thornton"/>
    <x v="0"/>
    <n v="78550"/>
    <s v="Harlingen"/>
    <x v="46"/>
    <s v="United States"/>
    <s v="Central US"/>
    <x v="0"/>
    <s v="OFF-ST-4298"/>
    <s v="Office Supplies"/>
    <s v="Storage"/>
    <x v="2300"/>
    <n v="53.424000000000007"/>
    <n v="3"/>
    <n v="0.2"/>
    <n v="4.6746000000000016"/>
    <n v="7.28"/>
    <s v="Low"/>
    <s v="No"/>
    <s v="Lon Bonher"/>
  </r>
  <r>
    <s v="36035"/>
    <s v="CA-2013-GT14755140-41322"/>
    <d v="2013-02-17T00:00:00"/>
    <d v="2013-02-23T00:00:00"/>
    <n v="6"/>
    <s v="Standard Class"/>
    <s v="GT-147551404"/>
    <s v="Guy Thornton"/>
    <x v="0"/>
    <n v="90805"/>
    <s v="Long Beach"/>
    <x v="25"/>
    <s v="United States"/>
    <s v="Western US"/>
    <x v="0"/>
    <s v="OFF-LA-3190"/>
    <s v="Office Supplies"/>
    <s v="Labels"/>
    <x v="2301"/>
    <n v="61.06"/>
    <n v="2"/>
    <n v="0"/>
    <n v="28.087599999999998"/>
    <n v="2.64"/>
    <s v="Medium"/>
    <s v="No"/>
    <s v="Derrick Snyders"/>
  </r>
  <r>
    <s v="3800"/>
    <s v="MX-2015-AG1090093-42312"/>
    <d v="2015-11-04T00:00:00"/>
    <d v="2015-11-10T00:00:00"/>
    <n v="6"/>
    <s v="Standard Class"/>
    <s v="AG-1090093"/>
    <s v="Arthur Gainer"/>
    <x v="0"/>
    <n v="0"/>
    <s v="León"/>
    <x v="518"/>
    <s v="Nicaragua"/>
    <s v="Central America"/>
    <x v="4"/>
    <s v="OFF-PA-5877"/>
    <s v="Office Supplies"/>
    <s v="Paper"/>
    <x v="2302"/>
    <n v="84.1"/>
    <n v="5"/>
    <n v="0"/>
    <n v="21"/>
    <n v="9.0519999999999996"/>
    <s v="Medium"/>
    <s v="No"/>
    <s v="Nicodemo Bautista"/>
  </r>
  <r>
    <s v="36331"/>
    <s v="CA-2013-HR14770140-41495"/>
    <d v="2013-08-09T00:00:00"/>
    <d v="2013-08-13T00:00:00"/>
    <n v="4"/>
    <s v="Second Class"/>
    <s v="HR-147701402"/>
    <s v="Hallie Redmond"/>
    <x v="2"/>
    <n v="53209"/>
    <s v="Milwaukee"/>
    <x v="335"/>
    <s v="United States"/>
    <s v="Central US"/>
    <x v="0"/>
    <s v="FUR-BO-5524"/>
    <s v="Furniture"/>
    <s v="Bookcases"/>
    <x v="2303"/>
    <n v="687.4"/>
    <n v="5"/>
    <n v="0"/>
    <n v="48.117999999999981"/>
    <n v="58.73"/>
    <s v="Medium"/>
    <s v="No"/>
    <s v="Lon Bonher"/>
  </r>
  <r>
    <s v="40740"/>
    <s v="CA-2015-HR14770140-42102"/>
    <d v="2015-04-08T00:00:00"/>
    <d v="2015-04-12T00:00:00"/>
    <n v="4"/>
    <s v="Standard Class"/>
    <s v="HR-147701408"/>
    <s v="Hallie Redmond"/>
    <x v="2"/>
    <n v="32216"/>
    <s v="Jacksonville"/>
    <x v="197"/>
    <s v="United States"/>
    <s v="Southern US"/>
    <x v="0"/>
    <s v="TEC-PH-3161"/>
    <s v="Technology"/>
    <s v="Phones"/>
    <x v="2304"/>
    <n v="219.184"/>
    <n v="2"/>
    <n v="0.2"/>
    <n v="19.178599999999999"/>
    <n v="20.62"/>
    <s v="High"/>
    <s v="No"/>
    <s v="Flannery Newton"/>
  </r>
  <r>
    <s v="37010"/>
    <s v="US-2012-HR14770140-40968"/>
    <d v="2012-02-29T00:00:00"/>
    <d v="2012-03-04T00:00:00"/>
    <n v="4"/>
    <s v="Standard Class"/>
    <s v="HR-147701406"/>
    <s v="Hallie Redmond"/>
    <x v="2"/>
    <n v="10035"/>
    <s v="New York City"/>
    <x v="21"/>
    <s v="United States"/>
    <s v="Eastern US"/>
    <x v="0"/>
    <s v="TEC-PH-5936"/>
    <s v="Technology"/>
    <s v="Phones"/>
    <x v="2305"/>
    <n v="5.94"/>
    <n v="3"/>
    <n v="0"/>
    <n v="1.6037999999999999"/>
    <n v="1.42"/>
    <s v="Medium"/>
    <s v="No"/>
    <s v="Dolores Davis"/>
  </r>
  <r>
    <s v="27321"/>
    <s v="IN-2013-BG1174058-41440"/>
    <d v="2013-06-15T00:00:00"/>
    <d v="2013-06-17T00:00:00"/>
    <n v="2"/>
    <s v="First Class"/>
    <s v="BG-1174058"/>
    <s v="Bruce Geld"/>
    <x v="0"/>
    <n v="0"/>
    <s v="Avadi"/>
    <x v="127"/>
    <s v="India"/>
    <s v="Southern Asia"/>
    <x v="1"/>
    <s v="OFF-FA-6203"/>
    <s v="Office Supplies"/>
    <s v="Fasteners"/>
    <x v="2306"/>
    <n v="32.4"/>
    <n v="3"/>
    <n v="0"/>
    <n v="11.97"/>
    <n v="9"/>
    <s v="Critical"/>
    <s v="No"/>
    <s v="Chandrakant Chaudhri"/>
  </r>
  <r>
    <s v="32321"/>
    <s v="CA-2015-HR14770140-42356"/>
    <d v="2015-12-18T00:00:00"/>
    <d v="2015-12-21T00:00:00"/>
    <n v="3"/>
    <s v="First Class"/>
    <s v="HR-147701404"/>
    <s v="Hallie Redmond"/>
    <x v="2"/>
    <n v="90045"/>
    <s v="Los Angeles"/>
    <x v="25"/>
    <s v="United States"/>
    <s v="Western US"/>
    <x v="0"/>
    <s v="OFF-BI-4352"/>
    <s v="Office Supplies"/>
    <s v="Binders"/>
    <x v="2307"/>
    <n v="11.808"/>
    <n v="2"/>
    <n v="0.2"/>
    <n v="4.2804000000000002"/>
    <n v="1.31"/>
    <s v="Medium"/>
    <s v="No"/>
    <s v="Derrick Snyders"/>
  </r>
  <r>
    <s v="40042"/>
    <s v="CA-2013-HD14785140-41600"/>
    <d v="2013-11-22T00:00:00"/>
    <d v="2013-11-25T00:00:00"/>
    <n v="3"/>
    <s v="Second Class"/>
    <s v="HD-147851406"/>
    <s v="Harold Dahlen"/>
    <x v="2"/>
    <n v="2138"/>
    <s v="Cambridge"/>
    <x v="239"/>
    <s v="United States"/>
    <s v="Eastern US"/>
    <x v="0"/>
    <s v="OFF-PA-6490"/>
    <s v="Office Supplies"/>
    <s v="Paper"/>
    <x v="2308"/>
    <n v="59.94"/>
    <n v="3"/>
    <n v="0"/>
    <n v="28.171800000000001"/>
    <n v="16.16"/>
    <s v="Critical"/>
    <s v="No"/>
    <s v="Dolores Davis"/>
  </r>
  <r>
    <s v="39705"/>
    <s v="CA-2015-HE14800140-42194"/>
    <d v="2015-07-09T00:00:00"/>
    <d v="2015-07-13T00:00:00"/>
    <n v="4"/>
    <s v="Standard Class"/>
    <s v="HE-148001406"/>
    <s v="Harold Engle"/>
    <x v="1"/>
    <n v="19711"/>
    <s v="Newark"/>
    <x v="396"/>
    <s v="United States"/>
    <s v="Eastern US"/>
    <x v="0"/>
    <s v="OFF-AR-4796"/>
    <s v="Office Supplies"/>
    <s v="Art"/>
    <x v="2309"/>
    <n v="174.95"/>
    <n v="5"/>
    <n v="0"/>
    <n v="45.487000000000002"/>
    <n v="20.09"/>
    <s v="Medium"/>
    <s v="No"/>
    <s v="Dolores Davis"/>
  </r>
  <r>
    <s v="14944"/>
    <s v="IT-2015-NL1831091-42344"/>
    <d v="2015-12-06T00:00:00"/>
    <d v="2015-12-09T00:00:00"/>
    <n v="3"/>
    <s v="First Class"/>
    <s v="NL-1831091"/>
    <s v="Nancy Lomonaco"/>
    <x v="2"/>
    <n v="0"/>
    <s v="Leeuwarden"/>
    <x v="519"/>
    <s v="Netherlands"/>
    <s v="Western Europe"/>
    <x v="2"/>
    <s v="OFF-EN-4446"/>
    <s v="Office Supplies"/>
    <s v="Envelopes"/>
    <x v="2310"/>
    <n v="42.09"/>
    <n v="2"/>
    <n v="0.5"/>
    <n v="-26.13"/>
    <n v="8.9600000000000009"/>
    <s v="High"/>
    <s v="No"/>
    <s v="Gilbert Wolff"/>
  </r>
  <r>
    <s v="40228"/>
    <s v="CA-2015-HE14800140-42357"/>
    <d v="2015-12-19T00:00:00"/>
    <d v="2015-12-25T00:00:00"/>
    <n v="6"/>
    <s v="Standard Class"/>
    <s v="HE-148001402"/>
    <s v="Harold Engle"/>
    <x v="1"/>
    <n v="53209"/>
    <s v="Milwaukee"/>
    <x v="335"/>
    <s v="United States"/>
    <s v="Central US"/>
    <x v="0"/>
    <s v="FUR-FU-6300"/>
    <s v="Furniture"/>
    <s v="Furnishings"/>
    <x v="2311"/>
    <n v="99.949999999999989"/>
    <n v="5"/>
    <n v="0"/>
    <n v="22.988499999999998"/>
    <n v="9.89"/>
    <s v="Medium"/>
    <s v="No"/>
    <s v="Lon Bonher"/>
  </r>
  <r>
    <s v="3836"/>
    <s v="MX-2013-EH1412555-41276"/>
    <d v="2013-01-02T00:00:00"/>
    <d v="2013-01-08T00:00:00"/>
    <n v="6"/>
    <s v="Standard Class"/>
    <s v="EH-1412555"/>
    <s v="Eugene Hildebrand"/>
    <x v="2"/>
    <n v="0"/>
    <s v="La Ceiba"/>
    <x v="508"/>
    <s v="Honduras"/>
    <s v="Central America"/>
    <x v="4"/>
    <s v="FUR-FU-3953"/>
    <s v="Furniture"/>
    <s v="Furnishings"/>
    <x v="2312"/>
    <n v="80.832000000000008"/>
    <n v="4"/>
    <n v="0.4"/>
    <n v="12.112"/>
    <n v="8.9489999999999998"/>
    <s v="Low"/>
    <s v="Yes"/>
    <s v="Nicodemo Bautista"/>
  </r>
  <r>
    <s v="32631"/>
    <s v="CA-2012-HP14815140-41034"/>
    <d v="2012-05-05T00:00:00"/>
    <d v="2012-05-09T00:00:00"/>
    <n v="4"/>
    <s v="Standard Class"/>
    <s v="HP-148151404"/>
    <s v="Harold Pawlan"/>
    <x v="2"/>
    <n v="90049"/>
    <s v="Los Angeles"/>
    <x v="25"/>
    <s v="United States"/>
    <s v="Western US"/>
    <x v="0"/>
    <s v="OFF-BI-6409"/>
    <s v="Office Supplies"/>
    <s v="Binders"/>
    <x v="2313"/>
    <n v="140.73599999999999"/>
    <n v="8"/>
    <n v="0.2"/>
    <n v="52.776000000000003"/>
    <n v="12.51"/>
    <s v="Medium"/>
    <s v="No"/>
    <s v="Derrick Snyders"/>
  </r>
  <r>
    <s v="38439"/>
    <s v="CA-2012-HP14815140-41236"/>
    <d v="2012-11-23T00:00:00"/>
    <d v="2012-11-28T00:00:00"/>
    <n v="5"/>
    <s v="Standard Class"/>
    <s v="HP-148151408"/>
    <s v="Harold Pawlan"/>
    <x v="2"/>
    <n v="23464"/>
    <s v="Virginia Beach"/>
    <x v="61"/>
    <s v="United States"/>
    <s v="Southern US"/>
    <x v="0"/>
    <s v="FUR-FU-4230"/>
    <s v="Furniture"/>
    <s v="Furnishings"/>
    <x v="2314"/>
    <n v="111.15"/>
    <n v="5"/>
    <n v="0"/>
    <n v="48.906000000000013"/>
    <n v="6.61"/>
    <s v="Medium"/>
    <s v="Yes"/>
    <s v="Flannery Newton"/>
  </r>
  <r>
    <s v="39839"/>
    <s v="CA-2013-HR14830140-41630"/>
    <d v="2013-12-22T00:00:00"/>
    <d v="2013-12-23T00:00:00"/>
    <n v="1"/>
    <s v="First Class"/>
    <s v="HR-148301406"/>
    <s v="Harold Ryan"/>
    <x v="1"/>
    <n v="19140"/>
    <s v="Philadelphia"/>
    <x v="103"/>
    <s v="United States"/>
    <s v="Eastern US"/>
    <x v="0"/>
    <s v="FUR-CH-4556"/>
    <s v="Furniture"/>
    <s v="Chairs"/>
    <x v="2315"/>
    <n v="422.62499999999989"/>
    <n v="7"/>
    <n v="0.3"/>
    <n v="0"/>
    <n v="68.23"/>
    <s v="Critical"/>
    <s v="No"/>
    <s v="Dolores Davis"/>
  </r>
  <r>
    <s v="15623"/>
    <s v="ES-2015-SL20155139-42243"/>
    <d v="2015-08-27T00:00:00"/>
    <d v="2015-08-31T00:00:00"/>
    <n v="4"/>
    <s v="Standard Class"/>
    <s v="SL-20155139"/>
    <s v="Sara Luxemburg"/>
    <x v="2"/>
    <n v="0"/>
    <s v="Halesowen"/>
    <x v="27"/>
    <s v="United Kingdom"/>
    <s v="Northern Europe"/>
    <x v="2"/>
    <s v="OFF-SU-6173"/>
    <s v="Office Supplies"/>
    <s v="Supplies"/>
    <x v="2316"/>
    <n v="141.66"/>
    <n v="6"/>
    <n v="0"/>
    <n v="2.7"/>
    <n v="8.86"/>
    <s v="High"/>
    <s v="No"/>
    <s v="Miina Nylund"/>
  </r>
  <r>
    <s v="17432"/>
    <s v="ES-2013-RW19690139-41556"/>
    <d v="2013-10-09T00:00:00"/>
    <d v="2013-10-11T00:00:00"/>
    <n v="2"/>
    <s v="Second Class"/>
    <s v="RW-19690139"/>
    <s v="Robert Waldorf"/>
    <x v="0"/>
    <n v="0"/>
    <s v="Chelmsford"/>
    <x v="27"/>
    <s v="United Kingdom"/>
    <s v="Northern Europe"/>
    <x v="2"/>
    <s v="OFF-AR-6110"/>
    <s v="Office Supplies"/>
    <s v="Art"/>
    <x v="2317"/>
    <n v="29.4"/>
    <n v="2"/>
    <n v="0"/>
    <n v="5.88"/>
    <n v="8.8000000000000007"/>
    <s v="Critical"/>
    <s v="No"/>
    <s v="Miina Nylund"/>
  </r>
  <r>
    <s v="20078"/>
    <s v="IT-2013-BD1177062-41485"/>
    <d v="2013-07-30T00:00:00"/>
    <d v="2013-08-01T00:00:00"/>
    <n v="2"/>
    <s v="Second Class"/>
    <s v="BD-1177062"/>
    <s v="Bryan Davis"/>
    <x v="0"/>
    <n v="0"/>
    <s v="Dublin"/>
    <x v="440"/>
    <s v="Ireland"/>
    <s v="Northern Europe"/>
    <x v="2"/>
    <s v="OFF-BI-3719"/>
    <s v="Office Supplies"/>
    <s v="Binders"/>
    <x v="2318"/>
    <n v="49.44"/>
    <n v="8"/>
    <n v="0.5"/>
    <n v="-5.039999999999992"/>
    <n v="8.7899999999999991"/>
    <s v="High"/>
    <s v="No"/>
    <s v="Miina Nylund"/>
  </r>
  <r>
    <s v="37402"/>
    <s v="CA-2013-HR14830140-41443"/>
    <d v="2013-06-18T00:00:00"/>
    <d v="2013-06-22T00:00:00"/>
    <n v="4"/>
    <s v="Standard Class"/>
    <s v="HR-148301408"/>
    <s v="Harold Ryan"/>
    <x v="1"/>
    <n v="33178"/>
    <s v="Miami"/>
    <x v="197"/>
    <s v="United States"/>
    <s v="Southern US"/>
    <x v="0"/>
    <s v="OFF-AR-3970"/>
    <s v="Office Supplies"/>
    <s v="Art"/>
    <x v="2319"/>
    <n v="13.632"/>
    <n v="4"/>
    <n v="0.2"/>
    <n v="3.5783999999999998"/>
    <n v="1.07"/>
    <s v="High"/>
    <s v="No"/>
    <s v="Flannery Newton"/>
  </r>
  <r>
    <s v="1415"/>
    <s v="MX-2013-EB1397536-41522"/>
    <d v="2013-09-05T00:00:00"/>
    <d v="2013-09-07T00:00:00"/>
    <n v="2"/>
    <s v="First Class"/>
    <s v="EB-1397536"/>
    <s v="Erica Bern"/>
    <x v="1"/>
    <n v="0"/>
    <s v="Santo Domingo"/>
    <x v="23"/>
    <s v="Dominican Republic"/>
    <s v="Caribbean"/>
    <x v="4"/>
    <s v="OFF-FA-5474"/>
    <s v="Office Supplies"/>
    <s v="Fasteners"/>
    <x v="2320"/>
    <n v="56.112000000000002"/>
    <n v="7"/>
    <n v="0.2"/>
    <n v="5.5720000000000001"/>
    <n v="8.7870000000000008"/>
    <s v="High"/>
    <s v="No"/>
    <s v="Marilène Rousseau"/>
  </r>
  <r>
    <s v="7060"/>
    <s v="MX-2012-TB2135531-41227"/>
    <d v="2012-11-14T00:00:00"/>
    <d v="2012-11-19T00:00:00"/>
    <n v="5"/>
    <s v="Second Class"/>
    <s v="TB-2135531"/>
    <s v="Todd Boyes"/>
    <x v="1"/>
    <n v="0"/>
    <s v="Matanzas"/>
    <x v="235"/>
    <s v="Cuba"/>
    <s v="Caribbean"/>
    <x v="4"/>
    <s v="OFF-BI-4813"/>
    <s v="Office Supplies"/>
    <s v="Binders"/>
    <x v="2321"/>
    <n v="72.239999999999981"/>
    <n v="7"/>
    <n v="0"/>
    <n v="26.6"/>
    <n v="8.77"/>
    <s v="Medium"/>
    <s v="No"/>
    <s v="Marilène Rousseau"/>
  </r>
  <r>
    <s v="2494"/>
    <s v="MX-2013-MS1798039-41383"/>
    <d v="2013-04-19T00:00:00"/>
    <d v="2013-04-23T00:00:00"/>
    <n v="4"/>
    <s v="Standard Class"/>
    <s v="MS-1798039"/>
    <s v="Michael Stewart"/>
    <x v="1"/>
    <n v="0"/>
    <s v="Apopa"/>
    <x v="19"/>
    <s v="El Salvador"/>
    <s v="Central America"/>
    <x v="4"/>
    <s v="FUR-FU-4075"/>
    <s v="Furniture"/>
    <s v="Furnishings"/>
    <x v="2322"/>
    <n v="50.52"/>
    <n v="3"/>
    <n v="0"/>
    <n v="21.72"/>
    <n v="8.766"/>
    <s v="High"/>
    <s v="No"/>
    <s v="Nicodemo Bautista"/>
  </r>
  <r>
    <s v="40287"/>
    <s v="US-2013-HM14860140-41632"/>
    <d v="2013-12-24T00:00:00"/>
    <d v="2013-12-30T00:00:00"/>
    <n v="6"/>
    <s v="Standard Class"/>
    <s v="HM-148601402"/>
    <s v="Harry Marie"/>
    <x v="1"/>
    <n v="65807"/>
    <s v="Springfield"/>
    <x v="104"/>
    <s v="United States"/>
    <s v="Central US"/>
    <x v="0"/>
    <s v="TEC-CO-3698"/>
    <s v="Technology"/>
    <s v="Copiers"/>
    <x v="2323"/>
    <n v="4899.93"/>
    <n v="7"/>
    <n v="0"/>
    <n v="2302.9670999999998"/>
    <n v="350.09"/>
    <s v="Medium"/>
    <s v="No"/>
    <s v="Lon Bonher"/>
  </r>
  <r>
    <s v="35857"/>
    <s v="CA-2013-HM14860140-41612"/>
    <d v="2013-12-04T00:00:00"/>
    <d v="2013-12-09T00:00:00"/>
    <n v="5"/>
    <s v="Second Class"/>
    <s v="HM-148601404"/>
    <s v="Harry Marie"/>
    <x v="1"/>
    <n v="90049"/>
    <s v="Los Angeles"/>
    <x v="25"/>
    <s v="United States"/>
    <s v="Western US"/>
    <x v="0"/>
    <s v="OFF-EN-6327"/>
    <s v="Office Supplies"/>
    <s v="Envelopes"/>
    <x v="2324"/>
    <n v="271.44"/>
    <n v="3"/>
    <n v="0"/>
    <n v="122.148"/>
    <n v="34.619999999999997"/>
    <s v="Medium"/>
    <s v="No"/>
    <s v="Derrick Snyders"/>
  </r>
  <r>
    <s v="14561"/>
    <s v="IT-2012-KH16510139-41088"/>
    <d v="2012-06-28T00:00:00"/>
    <d v="2012-07-05T00:00:00"/>
    <n v="7"/>
    <s v="Standard Class"/>
    <s v="KH-16510139"/>
    <s v="Keith Herrera"/>
    <x v="0"/>
    <n v="0"/>
    <s v="London"/>
    <x v="27"/>
    <s v="United Kingdom"/>
    <s v="Northern Europe"/>
    <x v="2"/>
    <s v="OFF-SU-4129"/>
    <s v="Office Supplies"/>
    <s v="Supplies"/>
    <x v="2325"/>
    <n v="86.534999999999997"/>
    <n v="5"/>
    <n v="0.1"/>
    <n v="-3.9149999999999969"/>
    <n v="8.68"/>
    <s v="Low"/>
    <s v="No"/>
    <s v="Miina Nylund"/>
  </r>
  <r>
    <s v="44266"/>
    <s v="AO-2014-CW19054-41942"/>
    <d v="2014-10-30T00:00:00"/>
    <d v="2014-11-04T00:00:00"/>
    <n v="5"/>
    <s v="Second Class"/>
    <s v="CW-19054"/>
    <s v="Carl Weiss"/>
    <x v="2"/>
    <n v="0"/>
    <s v="Luanda"/>
    <x v="400"/>
    <s v="Angola"/>
    <s v="Central Africa"/>
    <x v="3"/>
    <s v="OFF-LA-4665"/>
    <s v="Office Supplies"/>
    <s v="Labels"/>
    <x v="2326"/>
    <n v="65.16"/>
    <n v="6"/>
    <n v="0"/>
    <n v="11.7"/>
    <n v="8.67"/>
    <s v="Medium"/>
    <s v="No"/>
    <s v="Andile Ihejirika"/>
  </r>
  <r>
    <s v="24995"/>
    <s v="IN-2013-EM1414027-41419"/>
    <d v="2013-05-25T00:00:00"/>
    <d v="2013-06-01T00:00:00"/>
    <n v="7"/>
    <s v="Standard Class"/>
    <s v="EM-1414027"/>
    <s v="Eugene Moren"/>
    <x v="2"/>
    <n v="0"/>
    <s v="Hangzhou"/>
    <x v="281"/>
    <s v="China"/>
    <s v="Eastern Asia"/>
    <x v="1"/>
    <s v="OFF-AP-3567"/>
    <s v="Office Supplies"/>
    <s v="Appliances"/>
    <x v="2327"/>
    <n v="123.72"/>
    <n v="2"/>
    <n v="0"/>
    <n v="39.54"/>
    <n v="8.67"/>
    <s v="Low"/>
    <s v="No"/>
    <s v="Hadia Bousaid"/>
  </r>
  <r>
    <s v="40881"/>
    <s v="CA-2015-HJ14875140-42243"/>
    <d v="2015-08-27T00:00:00"/>
    <d v="2015-08-28T00:00:00"/>
    <n v="1"/>
    <s v="First Class"/>
    <s v="HJ-148751402"/>
    <s v="Heather Jas"/>
    <x v="2"/>
    <n v="48234"/>
    <s v="Detroit"/>
    <x v="133"/>
    <s v="United States"/>
    <s v="Central US"/>
    <x v="0"/>
    <s v="OFF-ST-5277"/>
    <s v="Office Supplies"/>
    <s v="Storage"/>
    <x v="2328"/>
    <n v="53.72"/>
    <n v="4"/>
    <n v="0"/>
    <n v="13.9672"/>
    <n v="6.31"/>
    <s v="Medium"/>
    <s v="No"/>
    <s v="Lon Bonher"/>
  </r>
  <r>
    <s v="1340"/>
    <s v="MX-2014-RB1943551-41809"/>
    <d v="2014-06-19T00:00:00"/>
    <d v="2014-06-23T00:00:00"/>
    <n v="4"/>
    <s v="Standard Class"/>
    <s v="RB-1943551"/>
    <s v="Richard Bierner"/>
    <x v="0"/>
    <n v="0"/>
    <s v="Villa Nueva"/>
    <x v="69"/>
    <s v="Guatemala"/>
    <s v="Central America"/>
    <x v="4"/>
    <s v="OFF-AP-4955"/>
    <s v="Office Supplies"/>
    <s v="Appliances"/>
    <x v="2329"/>
    <n v="137.22"/>
    <n v="3"/>
    <n v="0"/>
    <n v="64.440000000000012"/>
    <n v="8.67"/>
    <s v="Medium"/>
    <s v="No"/>
    <s v="Nicodemo Bautista"/>
  </r>
  <r>
    <s v="34760"/>
    <s v="CA-2014-HJ14875140-41969"/>
    <d v="2014-11-26T00:00:00"/>
    <d v="2014-12-01T00:00:00"/>
    <n v="5"/>
    <s v="Standard Class"/>
    <s v="HJ-148751408"/>
    <s v="Heather Jas"/>
    <x v="2"/>
    <n v="32216"/>
    <s v="Jacksonville"/>
    <x v="197"/>
    <s v="United States"/>
    <s v="Southern US"/>
    <x v="0"/>
    <s v="OFF-PA-6222"/>
    <s v="Office Supplies"/>
    <s v="Paper"/>
    <x v="2330"/>
    <n v="5.08"/>
    <n v="1"/>
    <n v="0.2"/>
    <n v="1.651"/>
    <n v="1.49"/>
    <s v="Medium"/>
    <s v="No"/>
    <s v="Flannery Newton"/>
  </r>
  <r>
    <s v="20312"/>
    <s v="ID-2015-AI1085559-42061"/>
    <d v="2015-02-26T00:00:00"/>
    <d v="2015-03-04T00:00:00"/>
    <n v="6"/>
    <s v="Standard Class"/>
    <s v="AI-1085559"/>
    <s v="Arianne Irving"/>
    <x v="0"/>
    <n v="0"/>
    <s v="Bandung"/>
    <x v="51"/>
    <s v="Indonesia"/>
    <s v="Southeastern Asia"/>
    <x v="1"/>
    <s v="OFF-SU-4990"/>
    <s v="Office Supplies"/>
    <s v="Supplies"/>
    <x v="2331"/>
    <n v="123.9405"/>
    <n v="5"/>
    <n v="0.47"/>
    <n v="-84.259500000000003"/>
    <n v="8.64"/>
    <s v="Medium"/>
    <s v="No"/>
    <s v="Preecha Metharom"/>
  </r>
  <r>
    <s v="5684"/>
    <s v="MX-2013-BF1121518-41460"/>
    <d v="2013-07-05T00:00:00"/>
    <d v="2013-07-11T00:00:00"/>
    <n v="6"/>
    <s v="Standard Class"/>
    <s v="BF-1121518"/>
    <s v="Benjamin Farhat"/>
    <x v="2"/>
    <n v="0"/>
    <s v="Manacapuru"/>
    <x v="498"/>
    <s v="Brazil"/>
    <s v="South America"/>
    <x v="4"/>
    <s v="OFF-PA-6615"/>
    <s v="Office Supplies"/>
    <s v="Paper"/>
    <x v="2332"/>
    <n v="67.900000000000006"/>
    <n v="5"/>
    <n v="0"/>
    <n v="25.8"/>
    <n v="8.604000000000001"/>
    <s v="Low"/>
    <s v="No"/>
    <s v="Vasco Magalhães"/>
  </r>
  <r>
    <s v="31501"/>
    <s v="CA-2015-HK14890140-42159"/>
    <d v="2015-06-04T00:00:00"/>
    <d v="2015-06-08T00:00:00"/>
    <n v="4"/>
    <s v="Standard Class"/>
    <s v="HK-148901408"/>
    <s v="Heather Kirkland"/>
    <x v="1"/>
    <n v="37064"/>
    <s v="Franklin"/>
    <x v="85"/>
    <s v="United States"/>
    <s v="Southern US"/>
    <x v="0"/>
    <s v="FUR-FU-4019"/>
    <s v="Furniture"/>
    <s v="Furnishings"/>
    <x v="2333"/>
    <n v="35.168000000000013"/>
    <n v="7"/>
    <n v="0.2"/>
    <n v="9.6712000000000025"/>
    <n v="3.33"/>
    <s v="Medium"/>
    <s v="No"/>
    <s v="Flannery Newton"/>
  </r>
  <r>
    <s v="35939"/>
    <s v="CA-2015-HA14905140-42300"/>
    <d v="2015-10-23T00:00:00"/>
    <d v="2015-10-25T00:00:00"/>
    <n v="2"/>
    <s v="Second Class"/>
    <s v="HA-149051404"/>
    <s v="Helen Abelman"/>
    <x v="0"/>
    <n v="80525"/>
    <s v="Fort Collins"/>
    <x v="356"/>
    <s v="United States"/>
    <s v="Western US"/>
    <x v="0"/>
    <s v="FUR-CH-5427"/>
    <s v="Furniture"/>
    <s v="Chairs"/>
    <x v="2334"/>
    <n v="579.13599999999997"/>
    <n v="4"/>
    <n v="0.2"/>
    <n v="-28.95679999999993"/>
    <n v="103.4"/>
    <s v="Critical"/>
    <s v="No"/>
    <s v="Derrick Snyders"/>
  </r>
  <r>
    <s v="36409"/>
    <s v="CA-2013-HA14905140-41591"/>
    <d v="2013-11-13T00:00:00"/>
    <d v="2013-11-13T00:00:00"/>
    <n v="0"/>
    <s v="Same Day"/>
    <s v="HA-149051402"/>
    <s v="Helen Abelman"/>
    <x v="0"/>
    <n v="60610"/>
    <s v="Chicago"/>
    <x v="182"/>
    <s v="United States"/>
    <s v="Central US"/>
    <x v="0"/>
    <s v="FUR-FU-4071"/>
    <s v="Furniture"/>
    <s v="Furnishings"/>
    <x v="2335"/>
    <n v="17.495999999999999"/>
    <n v="9"/>
    <n v="0.6"/>
    <n v="-7.4357999999999969"/>
    <n v="1.05"/>
    <s v="Medium"/>
    <s v="No"/>
    <s v="Lon Bonher"/>
  </r>
  <r>
    <s v="14693"/>
    <s v="ES-2015-RB19360139-42181"/>
    <d v="2015-06-26T00:00:00"/>
    <d v="2015-06-28T00:00:00"/>
    <n v="2"/>
    <s v="Second Class"/>
    <s v="RB-19360139"/>
    <s v="Raymond Buch"/>
    <x v="0"/>
    <n v="0"/>
    <s v="Rotherham"/>
    <x v="27"/>
    <s v="United Kingdom"/>
    <s v="Northern Europe"/>
    <x v="2"/>
    <s v="OFF-FA-2951"/>
    <s v="Office Supplies"/>
    <s v="Fasteners"/>
    <x v="2336"/>
    <n v="32.22"/>
    <n v="2"/>
    <n v="0"/>
    <n v="10.62"/>
    <n v="8.5399999999999991"/>
    <s v="Critical"/>
    <s v="No"/>
    <s v="Miina Nylund"/>
  </r>
  <r>
    <s v="35465"/>
    <s v="CA-2012-HA14920140-41192"/>
    <d v="2012-10-10T00:00:00"/>
    <d v="2012-10-12T00:00:00"/>
    <n v="2"/>
    <s v="First Class"/>
    <s v="HA-149201404"/>
    <s v="Helen Andreada"/>
    <x v="0"/>
    <n v="91104"/>
    <s v="Pasadena"/>
    <x v="25"/>
    <s v="United States"/>
    <s v="Western US"/>
    <x v="0"/>
    <s v="FUR-CH-4405"/>
    <s v="Furniture"/>
    <s v="Chairs"/>
    <x v="2337"/>
    <n v="433.56799999999998"/>
    <n v="2"/>
    <n v="0.2"/>
    <n v="-65.035200000000046"/>
    <n v="82.68"/>
    <s v="High"/>
    <s v="No"/>
    <s v="Derrick Snyders"/>
  </r>
  <r>
    <s v="16675"/>
    <s v="IT-2015-TS21430120-42350"/>
    <d v="2015-12-12T00:00:00"/>
    <d v="2015-12-14T00:00:00"/>
    <n v="2"/>
    <s v="Second Class"/>
    <s v="TS-21430120"/>
    <s v="Tom Stivers"/>
    <x v="1"/>
    <n v="0"/>
    <s v="Sant Boi de Llobregat"/>
    <x v="100"/>
    <s v="Spain"/>
    <s v="Southern Europe"/>
    <x v="2"/>
    <s v="OFF-ST-6023"/>
    <s v="Office Supplies"/>
    <s v="Storage"/>
    <x v="2338"/>
    <n v="29.079000000000001"/>
    <n v="3"/>
    <n v="0.1"/>
    <n v="-3.2309999999999999"/>
    <n v="8.5"/>
    <s v="Critical"/>
    <s v="No"/>
    <s v="Gavino Bove"/>
  </r>
  <r>
    <s v="23425"/>
    <s v="IN-2013-AB1060027-41296"/>
    <d v="2013-01-22T00:00:00"/>
    <d v="2013-01-26T00:00:00"/>
    <n v="4"/>
    <s v="Second Class"/>
    <s v="AB-1060027"/>
    <s v="Ann Blume"/>
    <x v="1"/>
    <n v="0"/>
    <s v="Baotou"/>
    <x v="173"/>
    <s v="China"/>
    <s v="Eastern Asia"/>
    <x v="1"/>
    <s v="OFF-LA-4639"/>
    <s v="Office Supplies"/>
    <s v="Labels"/>
    <x v="2339"/>
    <n v="75.78"/>
    <n v="6"/>
    <n v="0"/>
    <n v="0"/>
    <n v="8.4600000000000009"/>
    <s v="Medium"/>
    <s v="No"/>
    <s v="Hadia Bousaid"/>
  </r>
  <r>
    <s v="21669"/>
    <s v="ID-2013-JM1558059-41548"/>
    <d v="2013-10-01T00:00:00"/>
    <d v="2013-10-06T00:00:00"/>
    <n v="5"/>
    <s v="Standard Class"/>
    <s v="JM-1558059"/>
    <s v="Jill Matthias"/>
    <x v="0"/>
    <n v="0"/>
    <s v="Surabaya"/>
    <x v="94"/>
    <s v="Indonesia"/>
    <s v="Southeastern Asia"/>
    <x v="1"/>
    <s v="OFF-EN-5024"/>
    <s v="Office Supplies"/>
    <s v="Envelopes"/>
    <x v="2340"/>
    <n v="52.947000000000003"/>
    <n v="5"/>
    <n v="0.47"/>
    <n v="-9.0030000000000001"/>
    <n v="8.4499999999999993"/>
    <s v="High"/>
    <s v="No"/>
    <s v="Preecha Metharom"/>
  </r>
  <r>
    <s v="18917"/>
    <s v="IT-2015-MG18205124-42367"/>
    <d v="2015-12-29T00:00:00"/>
    <d v="2016-01-01T00:00:00"/>
    <n v="3"/>
    <s v="First Class"/>
    <s v="MG-18205124"/>
    <s v="Mitch Gastineau"/>
    <x v="1"/>
    <n v="0"/>
    <s v="Stockholm"/>
    <x v="344"/>
    <s v="Sweden"/>
    <s v="Northern Europe"/>
    <x v="2"/>
    <s v="OFF-AR-3466"/>
    <s v="Office Supplies"/>
    <s v="Art"/>
    <x v="2341"/>
    <n v="31.08"/>
    <n v="4"/>
    <n v="0.5"/>
    <n v="-10.68"/>
    <n v="8.44"/>
    <s v="High"/>
    <s v="No"/>
    <s v="Miina Nylund"/>
  </r>
  <r>
    <s v="8302"/>
    <s v="MX-2013-MG1789018-41606"/>
    <d v="2013-11-28T00:00:00"/>
    <d v="2013-11-30T00:00:00"/>
    <n v="2"/>
    <s v="First Class"/>
    <s v="MG-1789018"/>
    <s v="Michael Granlund"/>
    <x v="2"/>
    <n v="0"/>
    <s v="Montes Claros"/>
    <x v="432"/>
    <s v="Brazil"/>
    <s v="South America"/>
    <x v="4"/>
    <s v="OFF-BI-4825"/>
    <s v="Office Supplies"/>
    <s v="Binders"/>
    <x v="2342"/>
    <n v="46.6"/>
    <n v="10"/>
    <n v="0"/>
    <n v="0"/>
    <n v="8.4319999999999986"/>
    <s v="High"/>
    <s v="No"/>
    <s v="Vasco Magalhães"/>
  </r>
  <r>
    <s v="26383"/>
    <s v="IN-2015-JH1543078-42363"/>
    <d v="2015-12-25T00:00:00"/>
    <d v="2015-12-29T00:00:00"/>
    <n v="4"/>
    <s v="Standard Class"/>
    <s v="JH-1543078"/>
    <s v="Jennifer Halladay"/>
    <x v="0"/>
    <n v="0"/>
    <s v="Tawau"/>
    <x v="183"/>
    <s v="Malaysia"/>
    <s v="Southeastern Asia"/>
    <x v="1"/>
    <s v="OFF-FA-6198"/>
    <s v="Office Supplies"/>
    <s v="Fasteners"/>
    <x v="2343"/>
    <n v="97.86"/>
    <n v="7"/>
    <n v="0"/>
    <n v="48.93"/>
    <n v="8.41"/>
    <s v="Medium"/>
    <s v="No"/>
    <s v="Preecha Metharom"/>
  </r>
  <r>
    <s v="32099"/>
    <s v="CA-2014-HW14935140-41870"/>
    <d v="2014-08-19T00:00:00"/>
    <d v="2014-08-24T00:00:00"/>
    <n v="5"/>
    <s v="Second Class"/>
    <s v="HW-149351406"/>
    <s v="Helen Wasserman"/>
    <x v="1"/>
    <n v="10024"/>
    <s v="New York City"/>
    <x v="21"/>
    <s v="United States"/>
    <s v="Eastern US"/>
    <x v="0"/>
    <s v="OFF-AP-3365"/>
    <s v="Office Supplies"/>
    <s v="Appliances"/>
    <x v="2344"/>
    <n v="355.32"/>
    <n v="9"/>
    <n v="0"/>
    <n v="99.48960000000001"/>
    <n v="24.55"/>
    <s v="High"/>
    <s v="No"/>
    <s v="Dolores Davis"/>
  </r>
  <r>
    <s v="28534"/>
    <s v="ID-2015-SG20605144-42286"/>
    <d v="2015-10-09T00:00:00"/>
    <d v="2015-10-12T00:00:00"/>
    <n v="3"/>
    <s v="First Class"/>
    <s v="SG-20605144"/>
    <s v="Speros Goranitis"/>
    <x v="0"/>
    <n v="0"/>
    <s v="Hanoi"/>
    <x v="362"/>
    <s v="Vietnam"/>
    <s v="Southeastern Asia"/>
    <x v="1"/>
    <s v="OFF-LA-3260"/>
    <s v="Office Supplies"/>
    <s v="Labels"/>
    <x v="2345"/>
    <n v="45.4176"/>
    <n v="4"/>
    <n v="0.17"/>
    <n v="-1.1424000000000001"/>
    <n v="8.4"/>
    <s v="High"/>
    <s v="No"/>
    <s v="Preecha Metharom"/>
  </r>
  <r>
    <s v="20953"/>
    <s v="IN-2015-BD1132058-42258"/>
    <d v="2015-09-11T00:00:00"/>
    <d v="2015-09-14T00:00:00"/>
    <n v="3"/>
    <s v="First Class"/>
    <s v="BD-1132058"/>
    <s v="Bill Donatelli"/>
    <x v="0"/>
    <n v="0"/>
    <s v="Pimpri"/>
    <x v="152"/>
    <s v="India"/>
    <s v="Southern Asia"/>
    <x v="1"/>
    <s v="OFF-FA-6189"/>
    <s v="Office Supplies"/>
    <s v="Fasteners"/>
    <x v="2346"/>
    <n v="54.75"/>
    <n v="5"/>
    <n v="0"/>
    <n v="22.35"/>
    <n v="8.33"/>
    <s v="Medium"/>
    <s v="No"/>
    <s v="Chandrakant Chaudhri"/>
  </r>
  <r>
    <s v="28323"/>
    <s v="IN-2013-CR1273011-41412"/>
    <d v="2013-05-18T00:00:00"/>
    <d v="2013-05-23T00:00:00"/>
    <n v="5"/>
    <s v="Standard Class"/>
    <s v="CR-1273011"/>
    <s v="Craig Reiter"/>
    <x v="0"/>
    <n v="0"/>
    <s v="Cox’s Bāzār"/>
    <x v="194"/>
    <s v="Bangladesh"/>
    <s v="Southern Asia"/>
    <x v="1"/>
    <s v="OFF-FA-5471"/>
    <s v="Office Supplies"/>
    <s v="Fasteners"/>
    <x v="2347"/>
    <n v="100.38"/>
    <n v="7"/>
    <n v="0"/>
    <n v="50.19"/>
    <n v="8.32"/>
    <s v="Medium"/>
    <s v="No"/>
    <s v="Chandrakant Chaudhri"/>
  </r>
  <r>
    <s v="13630"/>
    <s v="ES-2013-LS1723045-41488"/>
    <d v="2013-08-02T00:00:00"/>
    <d v="2013-08-06T00:00:00"/>
    <n v="4"/>
    <s v="Standard Class"/>
    <s v="LS-1723045"/>
    <s v="Lycoris Saunders"/>
    <x v="0"/>
    <n v="0"/>
    <s v="Vichy"/>
    <x v="118"/>
    <s v="France"/>
    <s v="Western Europe"/>
    <x v="2"/>
    <s v="FUR-FU-6259"/>
    <s v="Furniture"/>
    <s v="Furnishings"/>
    <x v="2348"/>
    <n v="79.799999999999983"/>
    <n v="5"/>
    <n v="0"/>
    <n v="9.4500000000000011"/>
    <n v="8.31"/>
    <s v="Medium"/>
    <s v="No"/>
    <s v="Gilbert Wolff"/>
  </r>
  <r>
    <s v="40335"/>
    <s v="CA-2015-HZ14950140-42330"/>
    <d v="2015-11-22T00:00:00"/>
    <d v="2015-11-22T00:00:00"/>
    <n v="0"/>
    <s v="Same Day"/>
    <s v="HZ-149501402"/>
    <s v="Henia Zydlo"/>
    <x v="0"/>
    <n v="77095"/>
    <s v="Houston"/>
    <x v="46"/>
    <s v="United States"/>
    <s v="Central US"/>
    <x v="0"/>
    <s v="TEC-PH-5255"/>
    <s v="Technology"/>
    <s v="Phones"/>
    <x v="2349"/>
    <n v="55.176000000000002"/>
    <n v="3"/>
    <n v="0.2"/>
    <n v="-12.4146"/>
    <n v="8.08"/>
    <s v="High"/>
    <s v="No"/>
    <s v="Lon Bonher"/>
  </r>
  <r>
    <s v="40891"/>
    <s v="CA-2015-HZ14950140-42262"/>
    <d v="2015-09-15T00:00:00"/>
    <d v="2015-09-20T00:00:00"/>
    <n v="5"/>
    <s v="Standard Class"/>
    <s v="HZ-149501406"/>
    <s v="Henia Zydlo"/>
    <x v="0"/>
    <n v="10024"/>
    <s v="New York City"/>
    <x v="21"/>
    <s v="United States"/>
    <s v="Eastern US"/>
    <x v="0"/>
    <s v="OFF-PA-6545"/>
    <s v="Office Supplies"/>
    <s v="Paper"/>
    <x v="2350"/>
    <n v="11.56"/>
    <n v="2"/>
    <n v="0"/>
    <n v="5.6644000000000014"/>
    <n v="1.67"/>
    <s v="High"/>
    <s v="No"/>
    <s v="Dolores Davis"/>
  </r>
  <r>
    <s v="24201"/>
    <s v="ID-2014-EB1397559-41930"/>
    <d v="2014-10-18T00:00:00"/>
    <d v="2014-10-23T00:00:00"/>
    <n v="5"/>
    <s v="Second Class"/>
    <s v="EB-1397559"/>
    <s v="Erica Bern"/>
    <x v="1"/>
    <n v="0"/>
    <s v="Depok"/>
    <x v="51"/>
    <s v="Indonesia"/>
    <s v="Southeastern Asia"/>
    <x v="1"/>
    <s v="OFF-FA-2952"/>
    <s v="Office Supplies"/>
    <s v="Fasteners"/>
    <x v="2351"/>
    <n v="52.422300000000007"/>
    <n v="7"/>
    <n v="0.47"/>
    <n v="-29.68770000000001"/>
    <n v="8.2899999999999991"/>
    <s v="High"/>
    <s v="No"/>
    <s v="Preecha Metharom"/>
  </r>
  <r>
    <s v="11686"/>
    <s v="ES-2012-AW1093048-41219"/>
    <d v="2012-11-06T00:00:00"/>
    <d v="2012-11-12T00:00:00"/>
    <n v="6"/>
    <s v="Standard Class"/>
    <s v="AW-1093048"/>
    <s v="Arthur Wiediger"/>
    <x v="2"/>
    <n v="0"/>
    <s v="Hamburg"/>
    <x v="78"/>
    <s v="Germany"/>
    <s v="Western Europe"/>
    <x v="2"/>
    <s v="OFF-PA-4470"/>
    <s v="Office Supplies"/>
    <s v="Paper"/>
    <x v="2352"/>
    <n v="84.36"/>
    <n v="4"/>
    <n v="0"/>
    <n v="41.28"/>
    <n v="8.2799999999999994"/>
    <s v="Medium"/>
    <s v="No"/>
    <s v="Gilbert Wolff"/>
  </r>
  <r>
    <s v="35908"/>
    <s v="CA-2014-HG14965140-41663"/>
    <d v="2014-01-24T00:00:00"/>
    <d v="2014-01-26T00:00:00"/>
    <n v="2"/>
    <s v="Second Class"/>
    <s v="HG-149651408"/>
    <s v="Henry Goldwyn"/>
    <x v="1"/>
    <n v="39503"/>
    <s v="Gulfport"/>
    <x v="30"/>
    <s v="United States"/>
    <s v="Southern US"/>
    <x v="0"/>
    <s v="OFF-BI-6629"/>
    <s v="Office Supplies"/>
    <s v="Binders"/>
    <x v="2353"/>
    <n v="31.36"/>
    <n v="4"/>
    <n v="0"/>
    <n v="15.68"/>
    <n v="9.0500000000000007"/>
    <s v="Critical"/>
    <s v="No"/>
    <s v="Flannery Newton"/>
  </r>
  <r>
    <s v="40903"/>
    <s v="US-2015-HG14965140-42313"/>
    <d v="2015-11-05T00:00:00"/>
    <d v="2015-11-10T00:00:00"/>
    <n v="5"/>
    <s v="Standard Class"/>
    <s v="HG-149651406"/>
    <s v="Henry Goldwyn"/>
    <x v="1"/>
    <n v="43130"/>
    <s v="Lancaster"/>
    <x v="180"/>
    <s v="United States"/>
    <s v="Eastern US"/>
    <x v="0"/>
    <s v="OFF-ST-3744"/>
    <s v="Office Supplies"/>
    <s v="Storage"/>
    <x v="2354"/>
    <n v="194.352"/>
    <n v="3"/>
    <n v="0.2"/>
    <n v="-43.729199999999992"/>
    <n v="9.0299999999999994"/>
    <s v="Medium"/>
    <s v="No"/>
    <s v="Dolores Davis"/>
  </r>
  <r>
    <s v="47973"/>
    <s v="UP-2012-FC4245137-41268"/>
    <d v="2012-12-25T00:00:00"/>
    <d v="2012-12-28T00:00:00"/>
    <n v="3"/>
    <s v="Second Class"/>
    <s v="FC-4245137"/>
    <s v="Frank Carlisle"/>
    <x v="2"/>
    <n v="0"/>
    <s v="Ivano-Frankivs'k"/>
    <x v="520"/>
    <s v="Ukraine"/>
    <s v="Eastern Europe"/>
    <x v="2"/>
    <s v="OFF-LA-6061"/>
    <s v="Office Supplies"/>
    <s v="Labels"/>
    <x v="2355"/>
    <n v="72"/>
    <n v="6"/>
    <n v="0"/>
    <n v="2.88"/>
    <n v="8.25"/>
    <s v="Medium"/>
    <s v="No"/>
    <s v="Oxana Lagunov"/>
  </r>
  <r>
    <s v="31252"/>
    <s v="ID-2014-DM1295592-41866"/>
    <d v="2014-08-15T00:00:00"/>
    <d v="2014-08-18T00:00:00"/>
    <n v="3"/>
    <s v="First Class"/>
    <s v="DM-1295592"/>
    <s v="Dario Medina"/>
    <x v="1"/>
    <n v="0"/>
    <s v="Auckland"/>
    <x v="106"/>
    <s v="New Zealand"/>
    <s v="Oceania"/>
    <x v="1"/>
    <s v="OFF-LA-4540"/>
    <s v="Office Supplies"/>
    <s v="Labels"/>
    <x v="2356"/>
    <n v="39.419999999999987"/>
    <n v="6"/>
    <n v="0.4"/>
    <n v="-7.379999999999999"/>
    <n v="8.24"/>
    <s v="Critical"/>
    <s v="No"/>
    <s v="Kauri Anaru"/>
  </r>
  <r>
    <s v="38251"/>
    <s v="CA-2013-HM14980140-41549"/>
    <d v="2013-10-02T00:00:00"/>
    <d v="2013-10-03T00:00:00"/>
    <n v="1"/>
    <s v="First Class"/>
    <s v="HM-149801404"/>
    <s v="Henry MacAllister"/>
    <x v="0"/>
    <n v="90008"/>
    <s v="Los Angeles"/>
    <x v="25"/>
    <s v="United States"/>
    <s v="Western US"/>
    <x v="0"/>
    <s v="TEC-PH-4794"/>
    <s v="Technology"/>
    <s v="Phones"/>
    <x v="2357"/>
    <n v="503.96"/>
    <n v="5"/>
    <n v="0.2"/>
    <n v="50.396000000000022"/>
    <n v="118.63"/>
    <s v="High"/>
    <s v="No"/>
    <s v="Derrick Snyders"/>
  </r>
  <r>
    <s v="48212"/>
    <s v="UP-2015-VW11775137-42362"/>
    <d v="2015-12-24T00:00:00"/>
    <d v="2015-12-30T00:00:00"/>
    <n v="6"/>
    <s v="Standard Class"/>
    <s v="VW-11775137"/>
    <s v="Victoria Wilson"/>
    <x v="1"/>
    <n v="0"/>
    <s v="Zaporizhzhya"/>
    <x v="497"/>
    <s v="Ukraine"/>
    <s v="Eastern Europe"/>
    <x v="2"/>
    <s v="OFF-EN-4451"/>
    <s v="Office Supplies"/>
    <s v="Envelopes"/>
    <x v="2358"/>
    <n v="121.14"/>
    <n v="6"/>
    <n v="0"/>
    <n v="58.14"/>
    <n v="8.23"/>
    <s v="Medium"/>
    <s v="No"/>
    <s v="Oxana Lagunov"/>
  </r>
  <r>
    <s v="39615"/>
    <s v="CA-2015-HM14980140-42106"/>
    <d v="2015-04-12T00:00:00"/>
    <d v="2015-04-17T00:00:00"/>
    <n v="5"/>
    <s v="Standard Class"/>
    <s v="HM-149801408"/>
    <s v="Henry MacAllister"/>
    <x v="0"/>
    <n v="27217"/>
    <s v="Burlington"/>
    <x v="40"/>
    <s v="United States"/>
    <s v="Southern US"/>
    <x v="0"/>
    <s v="OFF-AR-5299"/>
    <s v="Office Supplies"/>
    <s v="Art"/>
    <x v="2359"/>
    <n v="20.992000000000001"/>
    <n v="8"/>
    <n v="0.2"/>
    <n v="2.361599999999997"/>
    <n v="2.2799999999999998"/>
    <s v="Medium"/>
    <s v="No"/>
    <s v="Flannery Newton"/>
  </r>
  <r>
    <s v="31367"/>
    <s v="CA-2014-HM14980140-41901"/>
    <d v="2014-09-19T00:00:00"/>
    <d v="2014-09-24T00:00:00"/>
    <n v="5"/>
    <s v="Standard Class"/>
    <s v="HM-149801406"/>
    <s v="Henry MacAllister"/>
    <x v="0"/>
    <n v="10009"/>
    <s v="New York City"/>
    <x v="21"/>
    <s v="United States"/>
    <s v="Eastern US"/>
    <x v="0"/>
    <s v="OFF-BI-3259"/>
    <s v="Office Supplies"/>
    <s v="Binders"/>
    <x v="2360"/>
    <n v="4.6159999999999997"/>
    <n v="1"/>
    <n v="0.2"/>
    <n v="1.7310000000000001"/>
    <n v="1.26"/>
    <s v="Medium"/>
    <s v="No"/>
    <s v="Dolores Davis"/>
  </r>
  <r>
    <s v="5622"/>
    <s v="MX-2012-CA1231051-41024"/>
    <d v="2012-04-25T00:00:00"/>
    <d v="2012-04-27T00:00:00"/>
    <n v="2"/>
    <s v="First Class"/>
    <s v="CA-1231051"/>
    <s v="Christine Abelman"/>
    <x v="1"/>
    <n v="0"/>
    <s v="Huehuetenango"/>
    <x v="486"/>
    <s v="Guatemala"/>
    <s v="Central America"/>
    <x v="4"/>
    <s v="OFF-LA-5376"/>
    <s v="Office Supplies"/>
    <s v="Labels"/>
    <x v="2361"/>
    <n v="48.959999999999987"/>
    <n v="6"/>
    <n v="0"/>
    <n v="6.839999999999999"/>
    <n v="8.2029999999999994"/>
    <s v="Medium"/>
    <s v="No"/>
    <s v="Nicodemo Bautista"/>
  </r>
  <r>
    <s v="38075"/>
    <s v="US-2014-HF14995140-41886"/>
    <d v="2014-09-04T00:00:00"/>
    <d v="2014-09-09T00:00:00"/>
    <n v="5"/>
    <s v="Second Class"/>
    <s v="HF-149951406"/>
    <s v="Herbert Flentye"/>
    <x v="0"/>
    <n v="21215"/>
    <s v="Baltimore"/>
    <x v="345"/>
    <s v="United States"/>
    <s v="Eastern US"/>
    <x v="0"/>
    <s v="FUR-BO-5946"/>
    <s v="Furniture"/>
    <s v="Bookcases"/>
    <x v="2362"/>
    <n v="344.94"/>
    <n v="3"/>
    <n v="0"/>
    <n v="31.044599999999971"/>
    <n v="16.760000000000002"/>
    <s v="Medium"/>
    <s v="No"/>
    <s v="Dolores Davis"/>
  </r>
  <r>
    <s v="14247"/>
    <s v="ES-2013-KN1645048-41489"/>
    <d v="2013-08-03T00:00:00"/>
    <d v="2013-08-07T00:00:00"/>
    <n v="4"/>
    <s v="Standard Class"/>
    <s v="KN-1645048"/>
    <s v="Kean Nguyen"/>
    <x v="1"/>
    <n v="0"/>
    <s v="Menden"/>
    <x v="47"/>
    <s v="Germany"/>
    <s v="Western Europe"/>
    <x v="2"/>
    <s v="OFF-LA-6051"/>
    <s v="Office Supplies"/>
    <s v="Labels"/>
    <x v="2363"/>
    <n v="50.399999999999991"/>
    <n v="6"/>
    <n v="0"/>
    <n v="0.36"/>
    <n v="8.19"/>
    <s v="High"/>
    <s v="No"/>
    <s v="Gilbert Wolff"/>
  </r>
  <r>
    <s v="32987"/>
    <s v="CA-2015-HF14995140-42348"/>
    <d v="2015-12-10T00:00:00"/>
    <d v="2015-12-16T00:00:00"/>
    <n v="6"/>
    <s v="Standard Class"/>
    <s v="HF-149951402"/>
    <s v="Herbert Flentye"/>
    <x v="0"/>
    <n v="46203"/>
    <s v="Indianapolis"/>
    <x v="64"/>
    <s v="United States"/>
    <s v="Central US"/>
    <x v="0"/>
    <s v="OFF-PA-6419"/>
    <s v="Office Supplies"/>
    <s v="Paper"/>
    <x v="2364"/>
    <n v="33.450000000000003"/>
    <n v="5"/>
    <n v="0"/>
    <n v="15.387"/>
    <n v="3.24"/>
    <s v="Medium"/>
    <s v="No"/>
    <s v="Lon Bonher"/>
  </r>
  <r>
    <s v="29374"/>
    <s v="ID-2012-AJ1078059-41258"/>
    <d v="2012-12-15T00:00:00"/>
    <d v="2012-12-15T00:00:00"/>
    <n v="0"/>
    <s v="Same Day"/>
    <s v="AJ-1078059"/>
    <s v="Anthony Jacobs"/>
    <x v="1"/>
    <n v="0"/>
    <s v="Jakarta"/>
    <x v="72"/>
    <s v="Indonesia"/>
    <s v="Southeastern Asia"/>
    <x v="1"/>
    <s v="OFF-LA-6064"/>
    <s v="Office Supplies"/>
    <s v="Labels"/>
    <x v="2365"/>
    <n v="30.766500000000001"/>
    <n v="5"/>
    <n v="0.47"/>
    <n v="-13.9335"/>
    <n v="8.14"/>
    <s v="Critical"/>
    <s v="No"/>
    <s v="Preecha Metharom"/>
  </r>
  <r>
    <s v="32947"/>
    <s v="CA-2012-HH15010140-41149"/>
    <d v="2012-08-28T00:00:00"/>
    <d v="2012-08-28T00:00:00"/>
    <n v="0"/>
    <s v="Same Day"/>
    <s v="HH-150101404"/>
    <s v="Hilary Holden"/>
    <x v="1"/>
    <n v="94110"/>
    <s v="San Francisco"/>
    <x v="25"/>
    <s v="United States"/>
    <s v="Western US"/>
    <x v="0"/>
    <s v="OFF-PA-6495"/>
    <s v="Office Supplies"/>
    <s v="Paper"/>
    <x v="2366"/>
    <n v="109.92"/>
    <n v="2"/>
    <n v="0"/>
    <n v="53.860799999999998"/>
    <n v="6.2"/>
    <s v="Medium"/>
    <s v="No"/>
    <s v="Derrick Snyders"/>
  </r>
  <r>
    <s v="26982"/>
    <s v="IN-2015-CM1244566-42061"/>
    <d v="2015-02-26T00:00:00"/>
    <d v="2015-03-02T00:00:00"/>
    <n v="4"/>
    <s v="Standard Class"/>
    <s v="CM-1244566"/>
    <s v="Chuck Magee"/>
    <x v="0"/>
    <n v="0"/>
    <s v="Sakai"/>
    <x v="205"/>
    <s v="Japan"/>
    <s v="Eastern Asia"/>
    <x v="1"/>
    <s v="OFF-SU-4123"/>
    <s v="Office Supplies"/>
    <s v="Supplies"/>
    <x v="2367"/>
    <n v="53.969999999999992"/>
    <n v="7"/>
    <n v="0.5"/>
    <n v="-28.13999999999999"/>
    <n v="8.1300000000000008"/>
    <s v="High"/>
    <s v="No"/>
    <s v="Hadia Bousaid"/>
  </r>
  <r>
    <s v="11937"/>
    <s v="ES-2012-JO1555045-41129"/>
    <d v="2012-08-08T00:00:00"/>
    <d v="2012-08-12T00:00:00"/>
    <n v="4"/>
    <s v="Standard Class"/>
    <s v="JO-1555045"/>
    <s v="Jesus Ocampo"/>
    <x v="2"/>
    <n v="0"/>
    <s v="Vallauris"/>
    <x v="123"/>
    <s v="France"/>
    <s v="Western Europe"/>
    <x v="2"/>
    <s v="OFF-PA-5893"/>
    <s v="Office Supplies"/>
    <s v="Paper"/>
    <x v="2368"/>
    <n v="66.47999999999999"/>
    <n v="4"/>
    <n v="0"/>
    <n v="10.56"/>
    <n v="8.1199999999999992"/>
    <s v="High"/>
    <s v="No"/>
    <s v="Gilbert Wolff"/>
  </r>
  <r>
    <s v="17391"/>
    <s v="ES-2013-DV13045120-41405"/>
    <d v="2013-05-11T00:00:00"/>
    <d v="2013-05-16T00:00:00"/>
    <n v="5"/>
    <s v="Second Class"/>
    <s v="DV-13045120"/>
    <s v="Darrin Van Huff"/>
    <x v="1"/>
    <n v="0"/>
    <s v="Las Rozas de Madrid"/>
    <x v="71"/>
    <s v="Spain"/>
    <s v="Southern Europe"/>
    <x v="2"/>
    <s v="OFF-LA-3320"/>
    <s v="Office Supplies"/>
    <s v="Labels"/>
    <x v="2369"/>
    <n v="110.16"/>
    <n v="9"/>
    <n v="0"/>
    <n v="41.85"/>
    <n v="8.11"/>
    <s v="Medium"/>
    <s v="No"/>
    <s v="Gavino Bove"/>
  </r>
  <r>
    <s v="5579"/>
    <s v="MX-2015-AB1016582-42255"/>
    <d v="2015-09-08T00:00:00"/>
    <d v="2015-09-14T00:00:00"/>
    <n v="6"/>
    <s v="Standard Class"/>
    <s v="AB-1016582"/>
    <s v="Alan Barnes"/>
    <x v="0"/>
    <n v="0"/>
    <s v="Santa Catarina"/>
    <x v="130"/>
    <s v="Mexico"/>
    <s v="Central America"/>
    <x v="4"/>
    <s v="OFF-EN-4924"/>
    <s v="Office Supplies"/>
    <s v="Envelopes"/>
    <x v="2370"/>
    <n v="119.52"/>
    <n v="8"/>
    <n v="0"/>
    <n v="29.76"/>
    <n v="8.0640000000000001"/>
    <s v="Medium"/>
    <s v="No"/>
    <s v="Nicodemo Bautista"/>
  </r>
  <r>
    <s v="43122"/>
    <s v="GG-2014-JE616547-41887"/>
    <d v="2014-09-05T00:00:00"/>
    <d v="2014-09-11T00:00:00"/>
    <n v="6"/>
    <s v="Standard Class"/>
    <s v="JE-616547"/>
    <s v="Justin Ellison"/>
    <x v="1"/>
    <n v="0"/>
    <s v="Tbilisi"/>
    <x v="451"/>
    <s v="Georgia"/>
    <s v="Western Asia"/>
    <x v="1"/>
    <s v="OFF-AR-6112"/>
    <s v="Office Supplies"/>
    <s v="Art"/>
    <x v="2371"/>
    <n v="63.839999999999989"/>
    <n v="4"/>
    <n v="0"/>
    <n v="23.52"/>
    <n v="8.0500000000000007"/>
    <s v="Medium"/>
    <s v="No"/>
    <s v="Kaoru Xun"/>
  </r>
  <r>
    <s v="6245"/>
    <s v="MX-2015-RM1967518-42335"/>
    <d v="2015-11-27T00:00:00"/>
    <d v="2015-12-01T00:00:00"/>
    <n v="4"/>
    <s v="Standard Class"/>
    <s v="RM-1967518"/>
    <s v="Robert Marley"/>
    <x v="2"/>
    <n v="0"/>
    <s v="Arapongas"/>
    <x v="10"/>
    <s v="Brazil"/>
    <s v="South America"/>
    <x v="4"/>
    <s v="OFF-LA-4542"/>
    <s v="Office Supplies"/>
    <s v="Labels"/>
    <x v="2372"/>
    <n v="71.599999999999994"/>
    <n v="10"/>
    <n v="0"/>
    <n v="13.6"/>
    <n v="8.0489999999999995"/>
    <s v="High"/>
    <s v="No"/>
    <s v="Vasco Magalhães"/>
  </r>
  <r>
    <s v="4865"/>
    <s v="MX-2015-AB100605-42293"/>
    <d v="2015-10-16T00:00:00"/>
    <d v="2015-10-20T00:00:00"/>
    <n v="4"/>
    <s v="Standard Class"/>
    <s v="AB-100605"/>
    <s v="Adam Bellavance"/>
    <x v="2"/>
    <n v="0"/>
    <s v="Santa Fe"/>
    <x v="490"/>
    <s v="Argentina"/>
    <s v="South America"/>
    <x v="4"/>
    <s v="OFF-SU-4317"/>
    <s v="Office Supplies"/>
    <s v="Supplies"/>
    <x v="2373"/>
    <n v="63.552"/>
    <n v="8"/>
    <n v="0.4"/>
    <n v="-20.128000000000011"/>
    <n v="8.032"/>
    <s v="High"/>
    <s v="No"/>
    <s v="Vasco Magalhães"/>
  </r>
  <r>
    <s v="48786"/>
    <s v="UP-2015-FW4395137-42369"/>
    <d v="2015-12-31T00:00:00"/>
    <d v="2016-01-02T00:00:00"/>
    <n v="2"/>
    <s v="First Class"/>
    <s v="FW-4395137"/>
    <s v="Fred Wasserman"/>
    <x v="1"/>
    <n v="0"/>
    <s v="Mykolayiv"/>
    <x v="521"/>
    <s v="Ukraine"/>
    <s v="Eastern Europe"/>
    <x v="2"/>
    <s v="OFF-FA-5485"/>
    <s v="Office Supplies"/>
    <s v="Fasteners"/>
    <x v="2374"/>
    <n v="138.24"/>
    <n v="12"/>
    <n v="0"/>
    <n v="55.08"/>
    <n v="8.0299999999999994"/>
    <s v="Medium"/>
    <s v="No"/>
    <s v="Oxana Lagunov"/>
  </r>
  <r>
    <s v="28770"/>
    <s v="IN-2015-BE1141066-42006"/>
    <d v="2015-01-02T00:00:00"/>
    <d v="2015-01-08T00:00:00"/>
    <n v="6"/>
    <s v="Standard Class"/>
    <s v="BE-1141066"/>
    <s v="Bobby Elias"/>
    <x v="0"/>
    <n v="0"/>
    <s v="Hachinohe"/>
    <x v="522"/>
    <s v="Japan"/>
    <s v="Eastern Asia"/>
    <x v="1"/>
    <s v="OFF-EN-4905"/>
    <s v="Office Supplies"/>
    <s v="Envelopes"/>
    <x v="2375"/>
    <n v="58.5"/>
    <n v="3"/>
    <n v="0"/>
    <n v="11.07"/>
    <n v="8.02"/>
    <s v="Low"/>
    <s v="No"/>
    <s v="Hadia Bousaid"/>
  </r>
  <r>
    <s v="48653"/>
    <s v="HR-2014-IG508530-41919"/>
    <d v="2014-10-07T00:00:00"/>
    <d v="2014-10-13T00:00:00"/>
    <n v="6"/>
    <s v="Standard Class"/>
    <s v="IG-508530"/>
    <s v="Ivan Gibson"/>
    <x v="0"/>
    <n v="0"/>
    <s v="Zagreb"/>
    <x v="334"/>
    <s v="Croatia"/>
    <s v="Southern Europe"/>
    <x v="2"/>
    <s v="OFF-LA-5398"/>
    <s v="Office Supplies"/>
    <s v="Labels"/>
    <x v="2376"/>
    <n v="79.919999999999987"/>
    <n v="12"/>
    <n v="0"/>
    <n v="37.44"/>
    <n v="8"/>
    <s v="Medium"/>
    <s v="No"/>
    <s v="Gavino Bove"/>
  </r>
  <r>
    <s v="17820"/>
    <s v="ES-2015-RB1957045-42176"/>
    <d v="2015-06-21T00:00:00"/>
    <d v="2015-06-23T00:00:00"/>
    <n v="2"/>
    <s v="First Class"/>
    <s v="RB-1957045"/>
    <s v="Rob Beeghly"/>
    <x v="0"/>
    <n v="0"/>
    <s v="Montargis"/>
    <x v="296"/>
    <s v="France"/>
    <s v="Western Europe"/>
    <x v="2"/>
    <s v="OFF-FA-5472"/>
    <s v="Office Supplies"/>
    <s v="Fasteners"/>
    <x v="2377"/>
    <n v="24.72"/>
    <n v="2"/>
    <n v="0"/>
    <n v="4.92"/>
    <n v="8"/>
    <s v="High"/>
    <s v="No"/>
    <s v="Gilbert Wolff"/>
  </r>
  <r>
    <s v="6302"/>
    <s v="MX-2015-JG1580531-42364"/>
    <d v="2015-12-26T00:00:00"/>
    <d v="2015-12-30T00:00:00"/>
    <n v="4"/>
    <s v="Second Class"/>
    <s v="JG-1580531"/>
    <s v="John Grady"/>
    <x v="1"/>
    <n v="0"/>
    <s v="Las Tunas"/>
    <x v="229"/>
    <s v="Cuba"/>
    <s v="Caribbean"/>
    <x v="4"/>
    <s v="OFF-AR-6121"/>
    <s v="Office Supplies"/>
    <s v="Art"/>
    <x v="2378"/>
    <n v="33.500000000000007"/>
    <n v="5"/>
    <n v="0"/>
    <n v="6.7"/>
    <n v="7.9950000000000001"/>
    <s v="High"/>
    <s v="No"/>
    <s v="Marilène Rousseau"/>
  </r>
  <r>
    <s v="33383"/>
    <s v="CA-2014-IM15070140-41814"/>
    <d v="2014-06-24T00:00:00"/>
    <d v="2014-06-29T00:00:00"/>
    <n v="5"/>
    <s v="Standard Class"/>
    <s v="IM-150701406"/>
    <s v="Irene Maddox"/>
    <x v="0"/>
    <n v="10009"/>
    <s v="New York City"/>
    <x v="21"/>
    <s v="United States"/>
    <s v="Eastern US"/>
    <x v="0"/>
    <s v="OFF-ST-4244"/>
    <s v="Office Supplies"/>
    <s v="Storage"/>
    <x v="2379"/>
    <n v="324.89999999999998"/>
    <n v="5"/>
    <n v="0"/>
    <n v="38.988000000000007"/>
    <n v="27.99"/>
    <s v="Medium"/>
    <s v="No"/>
    <s v="Dolores Davis"/>
  </r>
  <r>
    <s v="30030"/>
    <s v="ID-2014-SV20365118-41886"/>
    <d v="2014-09-04T00:00:00"/>
    <d v="2014-09-06T00:00:00"/>
    <n v="2"/>
    <s v="Second Class"/>
    <s v="SV-20365118"/>
    <s v="Seth Vernon"/>
    <x v="0"/>
    <n v="0"/>
    <s v="Seoul"/>
    <x v="523"/>
    <s v="South Korea"/>
    <s v="Eastern Asia"/>
    <x v="1"/>
    <s v="OFF-LA-4550"/>
    <s v="Office Supplies"/>
    <s v="Labels"/>
    <x v="2380"/>
    <n v="29.565000000000001"/>
    <n v="9"/>
    <n v="0.5"/>
    <n v="-23.895"/>
    <n v="7.97"/>
    <s v="Critical"/>
    <s v="No"/>
    <s v="Hadia Bousaid"/>
  </r>
  <r>
    <s v="13854"/>
    <s v="ES-2012-FO143058-41086"/>
    <d v="2012-06-26T00:00:00"/>
    <d v="2012-06-28T00:00:00"/>
    <n v="2"/>
    <s v="Second Class"/>
    <s v="FO-143058"/>
    <s v="Frank Olsen"/>
    <x v="0"/>
    <n v="0"/>
    <s v="Vienna"/>
    <x v="95"/>
    <s v="Austria"/>
    <s v="Western Europe"/>
    <x v="2"/>
    <s v="OFF-SU-6172"/>
    <s v="Office Supplies"/>
    <s v="Supplies"/>
    <x v="2381"/>
    <n v="50.46"/>
    <n v="2"/>
    <n v="0"/>
    <n v="13.08"/>
    <n v="7.93"/>
    <s v="High"/>
    <s v="No"/>
    <s v="Gilbert Wolff"/>
  </r>
  <r>
    <s v="2147"/>
    <s v="MX-2015-AM1036039-42110"/>
    <d v="2015-04-16T00:00:00"/>
    <d v="2015-04-22T00:00:00"/>
    <n v="6"/>
    <s v="Standard Class"/>
    <s v="AM-1036039"/>
    <s v="Alice McCarthy"/>
    <x v="1"/>
    <n v="0"/>
    <s v="Soyapango"/>
    <x v="19"/>
    <s v="El Salvador"/>
    <s v="Central America"/>
    <x v="4"/>
    <s v="FUR-FU-3952"/>
    <s v="Furniture"/>
    <s v="Furnishings"/>
    <x v="2382"/>
    <n v="130.47999999999999"/>
    <n v="4"/>
    <n v="0"/>
    <n v="26.08"/>
    <n v="7.9269999999999996"/>
    <s v="Medium"/>
    <s v="No"/>
    <s v="Nicodemo Bautista"/>
  </r>
  <r>
    <s v="44004"/>
    <s v="SA-2015-JH5985110-42217"/>
    <d v="2015-08-01T00:00:00"/>
    <d v="2015-08-03T00:00:00"/>
    <n v="2"/>
    <s v="Second Class"/>
    <s v="JH-5985110"/>
    <s v="Joseph Holt"/>
    <x v="0"/>
    <n v="0"/>
    <s v="Riyadh"/>
    <x v="185"/>
    <s v="Saudi Arabia"/>
    <s v="Western Asia"/>
    <x v="1"/>
    <s v="OFF-FA-3062"/>
    <s v="Office Supplies"/>
    <s v="Fasteners"/>
    <x v="2383"/>
    <n v="33.18"/>
    <n v="2"/>
    <n v="0"/>
    <n v="10.92"/>
    <n v="7.92"/>
    <s v="Critical"/>
    <s v="No"/>
    <s v="Kaoru Xun"/>
  </r>
  <r>
    <s v="39763"/>
    <s v="CA-2013-IG15085140-41373"/>
    <d v="2013-04-09T00:00:00"/>
    <d v="2013-04-14T00:00:00"/>
    <n v="5"/>
    <s v="Standard Class"/>
    <s v="IG-150851406"/>
    <s v="Ivan Gibson"/>
    <x v="0"/>
    <n v="6360"/>
    <s v="Norwich"/>
    <x v="190"/>
    <s v="United States"/>
    <s v="Eastern US"/>
    <x v="0"/>
    <s v="OFF-AP-4717"/>
    <s v="Office Supplies"/>
    <s v="Appliances"/>
    <x v="2384"/>
    <n v="370.14"/>
    <n v="3"/>
    <n v="0"/>
    <n v="144.3546"/>
    <n v="24.22"/>
    <s v="Medium"/>
    <s v="No"/>
    <s v="Dolores Davis"/>
  </r>
  <r>
    <s v="9690"/>
    <s v="US-2015-CM1211555-42308"/>
    <d v="2015-10-31T00:00:00"/>
    <d v="2015-11-02T00:00:00"/>
    <n v="2"/>
    <s v="First Class"/>
    <s v="CM-1211555"/>
    <s v="Chad McGuire"/>
    <x v="0"/>
    <n v="0"/>
    <s v="Tegucigalpa"/>
    <x v="333"/>
    <s v="Honduras"/>
    <s v="Central America"/>
    <x v="4"/>
    <s v="FUR-FU-6260"/>
    <s v="Furniture"/>
    <s v="Furnishings"/>
    <x v="2385"/>
    <n v="35.1"/>
    <n v="5"/>
    <n v="0.4"/>
    <n v="-18.2"/>
    <n v="7.8900000000000006"/>
    <s v="High"/>
    <s v="No"/>
    <s v="Nicodemo Bautista"/>
  </r>
  <r>
    <s v="49616"/>
    <s v="SA-2012-SP10620110-41079"/>
    <d v="2012-06-19T00:00:00"/>
    <d v="2012-06-24T00:00:00"/>
    <n v="5"/>
    <s v="Second Class"/>
    <s v="SP-10620110"/>
    <s v="Stefania Perrino"/>
    <x v="1"/>
    <n v="0"/>
    <s v="Mecca"/>
    <x v="269"/>
    <s v="Saudi Arabia"/>
    <s v="Western Asia"/>
    <x v="1"/>
    <s v="OFF-LA-6045"/>
    <s v="Office Supplies"/>
    <s v="Labels"/>
    <x v="2386"/>
    <n v="66.599999999999994"/>
    <n v="6"/>
    <n v="0"/>
    <n v="3.96"/>
    <n v="7.87"/>
    <s v="Medium"/>
    <s v="No"/>
    <s v="Kaoru Xun"/>
  </r>
  <r>
    <s v="36237"/>
    <s v="CA-2013-IL15100140-41310"/>
    <d v="2013-02-05T00:00:00"/>
    <d v="2013-02-12T00:00:00"/>
    <n v="7"/>
    <s v="Standard Class"/>
    <s v="IL-151001406"/>
    <s v="Ivan Liston"/>
    <x v="0"/>
    <n v="19805"/>
    <s v="Wilmington"/>
    <x v="396"/>
    <s v="United States"/>
    <s v="Eastern US"/>
    <x v="0"/>
    <s v="FUR-CH-5423"/>
    <s v="Furniture"/>
    <s v="Chairs"/>
    <x v="2387"/>
    <n v="1268.82"/>
    <n v="9"/>
    <n v="0"/>
    <n v="266.45219999999989"/>
    <n v="89.3"/>
    <s v="Low"/>
    <s v="No"/>
    <s v="Dolores Davis"/>
  </r>
  <r>
    <s v="40246"/>
    <s v="CA-2015-JL15130140-42361"/>
    <d v="2015-12-23T00:00:00"/>
    <d v="2015-12-29T00:00:00"/>
    <n v="6"/>
    <s v="Standard Class"/>
    <s v="JL-151301408"/>
    <s v="Jack Lebron"/>
    <x v="0"/>
    <n v="38301"/>
    <s v="Jackson"/>
    <x v="85"/>
    <s v="United States"/>
    <s v="Southern US"/>
    <x v="0"/>
    <s v="FUR-TA-3425"/>
    <s v="Furniture"/>
    <s v="Tables"/>
    <x v="2388"/>
    <n v="934.9559999999999"/>
    <n v="6"/>
    <n v="0.4"/>
    <n v="-249.32159999999999"/>
    <n v="21.21"/>
    <s v="Medium"/>
    <s v="No"/>
    <s v="Flannery Newton"/>
  </r>
  <r>
    <s v="34491"/>
    <s v="CA-2012-JL15130140-41152"/>
    <d v="2012-08-31T00:00:00"/>
    <d v="2012-09-03T00:00:00"/>
    <n v="3"/>
    <s v="First Class"/>
    <s v="JL-151301402"/>
    <s v="Jack Lebron"/>
    <x v="0"/>
    <n v="77036"/>
    <s v="Houston"/>
    <x v="46"/>
    <s v="United States"/>
    <s v="Central US"/>
    <x v="0"/>
    <s v="OFF-PA-6579"/>
    <s v="Office Supplies"/>
    <s v="Paper"/>
    <x v="2389"/>
    <n v="31.10400000000001"/>
    <n v="6"/>
    <n v="0.2"/>
    <n v="10.8864"/>
    <n v="9.9"/>
    <s v="High"/>
    <s v="No"/>
    <s v="Lon Bonher"/>
  </r>
  <r>
    <s v="35648"/>
    <s v="US-2015-JL15130140-42106"/>
    <d v="2015-04-12T00:00:00"/>
    <d v="2015-04-16T00:00:00"/>
    <n v="4"/>
    <s v="Standard Class"/>
    <s v="JL-151301406"/>
    <s v="Jack Lebron"/>
    <x v="0"/>
    <n v="43130"/>
    <s v="Lancaster"/>
    <x v="180"/>
    <s v="United States"/>
    <s v="Eastern US"/>
    <x v="0"/>
    <s v="TEC-AC-4946"/>
    <s v="Technology"/>
    <s v="Accessories"/>
    <x v="2390"/>
    <n v="27.12"/>
    <n v="2"/>
    <n v="0.2"/>
    <n v="-4.7460000000000013"/>
    <n v="2.0299999999999998"/>
    <s v="High"/>
    <s v="No"/>
    <s v="Dolores Davis"/>
  </r>
  <r>
    <s v="34531"/>
    <s v="CA-2014-JL15130140-41754"/>
    <d v="2014-04-25T00:00:00"/>
    <d v="2014-04-28T00:00:00"/>
    <n v="3"/>
    <s v="First Class"/>
    <s v="JL-151301404"/>
    <s v="Jack Lebron"/>
    <x v="0"/>
    <n v="92503"/>
    <s v="Riverside"/>
    <x v="25"/>
    <s v="United States"/>
    <s v="Western US"/>
    <x v="0"/>
    <s v="OFF-BI-3729"/>
    <s v="Office Supplies"/>
    <s v="Binders"/>
    <x v="2391"/>
    <n v="3.984"/>
    <n v="1"/>
    <n v="0.2"/>
    <n v="1.3944000000000001"/>
    <n v="1.74"/>
    <s v="Medium"/>
    <s v="No"/>
    <s v="Derrick Snyders"/>
  </r>
  <r>
    <s v="49488"/>
    <s v="MO-2015-AG33086-42367"/>
    <d v="2015-12-29T00:00:00"/>
    <d v="2016-01-05T00:00:00"/>
    <n v="7"/>
    <s v="Standard Class"/>
    <s v="AG-33086"/>
    <s v="Alex Grayson"/>
    <x v="0"/>
    <n v="0"/>
    <s v="Tetouan"/>
    <x v="452"/>
    <s v="Morocco"/>
    <s v="North Africa"/>
    <x v="3"/>
    <s v="OFF-BI-6380"/>
    <s v="Office Supplies"/>
    <s v="Binders"/>
    <x v="2392"/>
    <n v="78.12"/>
    <n v="6"/>
    <n v="0"/>
    <n v="24.12"/>
    <n v="7.74"/>
    <s v="Medium"/>
    <s v="No"/>
    <s v="Lindiwe Afolayan"/>
  </r>
  <r>
    <s v="34741"/>
    <s v="CA-2014-JO15145140-41850"/>
    <d v="2014-07-30T00:00:00"/>
    <d v="2014-08-03T00:00:00"/>
    <n v="4"/>
    <s v="Standard Class"/>
    <s v="JO-151451406"/>
    <s v="Jack O'Briant"/>
    <x v="1"/>
    <n v="19140"/>
    <s v="Philadelphia"/>
    <x v="103"/>
    <s v="United States"/>
    <s v="Eastern US"/>
    <x v="0"/>
    <s v="OFF-ST-4457"/>
    <s v="Office Supplies"/>
    <s v="Storage"/>
    <x v="2393"/>
    <n v="84.784000000000006"/>
    <n v="2"/>
    <n v="0.2"/>
    <n v="-16.956800000000001"/>
    <n v="13.03"/>
    <s v="High"/>
    <s v="No"/>
    <s v="Dolores Davis"/>
  </r>
  <r>
    <s v="36124"/>
    <s v="CA-2012-JO15145140-41213"/>
    <d v="2012-10-31T00:00:00"/>
    <d v="2012-11-07T00:00:00"/>
    <n v="7"/>
    <s v="Standard Class"/>
    <s v="JO-151451408"/>
    <s v="Jack O'Briant"/>
    <x v="1"/>
    <n v="40475"/>
    <s v="Richmond"/>
    <x v="136"/>
    <s v="United States"/>
    <s v="Southern US"/>
    <x v="0"/>
    <s v="OFF-ST-5276"/>
    <s v="Office Supplies"/>
    <s v="Storage"/>
    <x v="2394"/>
    <n v="69.52"/>
    <n v="2"/>
    <n v="0"/>
    <n v="19.465599999999998"/>
    <n v="8.2100000000000009"/>
    <s v="Low"/>
    <s v="No"/>
    <s v="Flannery Newton"/>
  </r>
  <r>
    <s v="28369"/>
    <s v="IN-2015-VP2173027-42127"/>
    <d v="2015-05-03T00:00:00"/>
    <d v="2015-05-08T00:00:00"/>
    <n v="5"/>
    <s v="Standard Class"/>
    <s v="VP-2173027"/>
    <s v="Victor Preis"/>
    <x v="2"/>
    <n v="0"/>
    <s v="Baoding"/>
    <x v="109"/>
    <s v="China"/>
    <s v="Eastern Asia"/>
    <x v="1"/>
    <s v="OFF-FA-5475"/>
    <s v="Office Supplies"/>
    <s v="Fasteners"/>
    <x v="2395"/>
    <n v="99"/>
    <n v="6"/>
    <n v="0"/>
    <n v="2.88"/>
    <n v="7.71"/>
    <s v="Medium"/>
    <s v="No"/>
    <s v="Hadia Bousaid"/>
  </r>
  <r>
    <s v="26074"/>
    <s v="IN-2012-LE16810102-41135"/>
    <d v="2012-08-14T00:00:00"/>
    <d v="2012-08-16T00:00:00"/>
    <n v="2"/>
    <s v="First Class"/>
    <s v="LE-16810102"/>
    <s v="Laurel Elliston"/>
    <x v="0"/>
    <n v="0"/>
    <s v="Valencia"/>
    <x v="524"/>
    <s v="Philippines"/>
    <s v="Southeastern Asia"/>
    <x v="1"/>
    <s v="OFF-PA-4006"/>
    <s v="Office Supplies"/>
    <s v="Paper"/>
    <x v="2396"/>
    <n v="32.735999999999997"/>
    <n v="4"/>
    <n v="0.45"/>
    <n v="-9.0239999999999974"/>
    <n v="7.7"/>
    <s v="Medium"/>
    <s v="No"/>
    <s v="Preecha Metharom"/>
  </r>
  <r>
    <s v="32922"/>
    <s v="CA-2013-JG15160140-41627"/>
    <d v="2013-12-19T00:00:00"/>
    <d v="2013-12-24T00:00:00"/>
    <n v="5"/>
    <s v="Standard Class"/>
    <s v="JG-151601404"/>
    <s v="James Galang"/>
    <x v="0"/>
    <n v="90049"/>
    <s v="Los Angeles"/>
    <x v="25"/>
    <s v="United States"/>
    <s v="Western US"/>
    <x v="0"/>
    <s v="TEC-AC-5610"/>
    <s v="Technology"/>
    <s v="Accessories"/>
    <x v="2397"/>
    <n v="1265.8499999999999"/>
    <n v="3"/>
    <n v="0"/>
    <n v="556.97400000000005"/>
    <n v="77.98"/>
    <s v="Medium"/>
    <s v="No"/>
    <s v="Derrick Snyders"/>
  </r>
  <r>
    <s v="18698"/>
    <s v="ES-2015-SU2066545-42243"/>
    <d v="2015-08-27T00:00:00"/>
    <d v="2015-09-01T00:00:00"/>
    <n v="5"/>
    <s v="Second Class"/>
    <s v="SU-2066545"/>
    <s v="Stephanie Ulpright"/>
    <x v="2"/>
    <n v="0"/>
    <s v="Marseille"/>
    <x v="123"/>
    <s v="France"/>
    <s v="Western Europe"/>
    <x v="2"/>
    <s v="OFF-BI-3721"/>
    <s v="Office Supplies"/>
    <s v="Binders"/>
    <x v="2398"/>
    <n v="91.97999999999999"/>
    <n v="6"/>
    <n v="0"/>
    <n v="4.5"/>
    <n v="7.68"/>
    <s v="Medium"/>
    <s v="No"/>
    <s v="Gilbert Wolff"/>
  </r>
  <r>
    <s v="21557"/>
    <s v="IN-2015-GG1465058-42292"/>
    <d v="2015-10-15T00:00:00"/>
    <d v="2015-10-22T00:00:00"/>
    <n v="7"/>
    <s v="Standard Class"/>
    <s v="GG-1465058"/>
    <s v="Greg Guthrie"/>
    <x v="1"/>
    <n v="0"/>
    <s v="Jodhpur"/>
    <x v="22"/>
    <s v="India"/>
    <s v="Southern Asia"/>
    <x v="1"/>
    <s v="OFF-ST-5687"/>
    <s v="Office Supplies"/>
    <s v="Storage"/>
    <x v="2399"/>
    <n v="97.800000000000011"/>
    <n v="4"/>
    <n v="0"/>
    <n v="13.68"/>
    <n v="7.66"/>
    <s v="Low"/>
    <s v="No"/>
    <s v="Chandrakant Chaudhri"/>
  </r>
  <r>
    <s v="18581"/>
    <s v="IT-2014-NF1859548-41668"/>
    <d v="2014-01-29T00:00:00"/>
    <d v="2014-01-30T00:00:00"/>
    <n v="1"/>
    <s v="First Class"/>
    <s v="NF-1859548"/>
    <s v="Nicole Fjeld"/>
    <x v="2"/>
    <n v="0"/>
    <s v="Frankfurt"/>
    <x v="336"/>
    <s v="Germany"/>
    <s v="Western Europe"/>
    <x v="2"/>
    <s v="OFF-ST-6024"/>
    <s v="Office Supplies"/>
    <s v="Storage"/>
    <x v="2400"/>
    <n v="20.25"/>
    <n v="2"/>
    <n v="0.1"/>
    <n v="-0.45000000000000018"/>
    <n v="7.66"/>
    <s v="Critical"/>
    <s v="No"/>
    <s v="Gilbert Wolff"/>
  </r>
  <r>
    <s v="25744"/>
    <s v="IN-2014-SC200207-41739"/>
    <d v="2014-04-10T00:00:00"/>
    <d v="2014-04-16T00:00:00"/>
    <n v="6"/>
    <s v="Standard Class"/>
    <s v="SC-200207"/>
    <s v="Sam Craven"/>
    <x v="0"/>
    <n v="0"/>
    <s v="Sydney"/>
    <x v="1"/>
    <s v="Australia"/>
    <s v="Oceania"/>
    <x v="1"/>
    <s v="FUR-FU-5732"/>
    <s v="Furniture"/>
    <s v="Furnishings"/>
    <x v="2401"/>
    <n v="85.049999999999983"/>
    <n v="5"/>
    <n v="0.1"/>
    <n v="19.8"/>
    <n v="7.65"/>
    <s v="Medium"/>
    <s v="No"/>
    <s v="Kauri Anaru"/>
  </r>
  <r>
    <s v="11880"/>
    <s v="ES-2015-BB1154545-42010"/>
    <d v="2015-01-06T00:00:00"/>
    <d v="2015-01-10T00:00:00"/>
    <n v="4"/>
    <s v="Standard Class"/>
    <s v="BB-1154545"/>
    <s v="Brenda Bowman"/>
    <x v="1"/>
    <n v="0"/>
    <s v="Pessac"/>
    <x v="53"/>
    <s v="France"/>
    <s v="Western Europe"/>
    <x v="2"/>
    <s v="OFF-LA-3274"/>
    <s v="Office Supplies"/>
    <s v="Labels"/>
    <x v="2402"/>
    <n v="45.600000000000009"/>
    <n v="5"/>
    <n v="0"/>
    <n v="19.95"/>
    <n v="7.64"/>
    <s v="High"/>
    <s v="No"/>
    <s v="Gilbert Wolff"/>
  </r>
  <r>
    <s v="10510"/>
    <s v="ES-2015-SW2035045-42357"/>
    <d v="2015-12-19T00:00:00"/>
    <d v="2015-12-21T00:00:00"/>
    <n v="2"/>
    <s v="First Class"/>
    <s v="SW-2035045"/>
    <s v="Sean Wendt"/>
    <x v="2"/>
    <n v="0"/>
    <s v="Pessac"/>
    <x v="53"/>
    <s v="France"/>
    <s v="Western Europe"/>
    <x v="2"/>
    <s v="OFF-EN-4436"/>
    <s v="Office Supplies"/>
    <s v="Envelopes"/>
    <x v="2403"/>
    <n v="36.9"/>
    <n v="3"/>
    <n v="0"/>
    <n v="13.95"/>
    <n v="7.64"/>
    <s v="High"/>
    <s v="No"/>
    <s v="Gilbert Wolff"/>
  </r>
  <r>
    <s v="40752"/>
    <s v="CA-2014-JL15175140-41807"/>
    <d v="2014-06-17T00:00:00"/>
    <d v="2014-06-20T00:00:00"/>
    <n v="3"/>
    <s v="Second Class"/>
    <s v="JL-151751408"/>
    <s v="James Lanier"/>
    <x v="2"/>
    <n v="37421"/>
    <s v="Chattanooga"/>
    <x v="85"/>
    <s v="United States"/>
    <s v="Southern US"/>
    <x v="0"/>
    <s v="TEC-MA-5587"/>
    <s v="Technology"/>
    <s v="Machines"/>
    <x v="2404"/>
    <n v="91.474999999999994"/>
    <n v="1"/>
    <n v="0.5"/>
    <n v="-1.8294999999999959"/>
    <n v="10.93"/>
    <s v="Medium"/>
    <s v="No"/>
    <s v="Flannery Newton"/>
  </r>
  <r>
    <s v="1925"/>
    <s v="MX-2014-AR1051093-41812"/>
    <d v="2014-06-22T00:00:00"/>
    <d v="2014-06-24T00:00:00"/>
    <n v="2"/>
    <s v="Second Class"/>
    <s v="AR-1051093"/>
    <s v="Andrew Roberts"/>
    <x v="0"/>
    <n v="0"/>
    <s v="Tipitapa"/>
    <x v="293"/>
    <s v="Nicaragua"/>
    <s v="Central America"/>
    <x v="4"/>
    <s v="OFF-FA-6204"/>
    <s v="Office Supplies"/>
    <s v="Fasteners"/>
    <x v="2405"/>
    <n v="42.12"/>
    <n v="6"/>
    <n v="0"/>
    <n v="6.24"/>
    <n v="7.6360000000000001"/>
    <s v="High"/>
    <s v="No"/>
    <s v="Nicodemo Bautista"/>
  </r>
  <r>
    <s v="9832"/>
    <s v="MX-2013-JF1549028-41556"/>
    <d v="2013-10-09T00:00:00"/>
    <d v="2013-10-14T00:00:00"/>
    <n v="5"/>
    <s v="Standard Class"/>
    <s v="JF-1549028"/>
    <s v="Jeremy Farry"/>
    <x v="0"/>
    <n v="0"/>
    <s v="Soledad"/>
    <x v="412"/>
    <s v="Colombia"/>
    <s v="South America"/>
    <x v="4"/>
    <s v="OFF-PA-6614"/>
    <s v="Office Supplies"/>
    <s v="Paper"/>
    <x v="2406"/>
    <n v="43.56"/>
    <n v="3"/>
    <n v="0"/>
    <n v="7.8"/>
    <n v="7.6289999999999996"/>
    <s v="High"/>
    <s v="No"/>
    <s v="Vasco Magalhães"/>
  </r>
  <r>
    <s v="11745"/>
    <s v="ES-2014-PV1898564-41647"/>
    <d v="2014-01-08T00:00:00"/>
    <d v="2014-01-10T00:00:00"/>
    <n v="2"/>
    <s v="First Class"/>
    <s v="PV-1898564"/>
    <s v="Paul Van Hugh"/>
    <x v="2"/>
    <n v="0"/>
    <s v="Bari"/>
    <x v="128"/>
    <s v="Italy"/>
    <s v="Southern Europe"/>
    <x v="2"/>
    <s v="OFF-PA-4150"/>
    <s v="Office Supplies"/>
    <s v="Paper"/>
    <x v="2407"/>
    <n v="56.760000000000012"/>
    <n v="2"/>
    <n v="0"/>
    <n v="2.82"/>
    <n v="7.62"/>
    <s v="High"/>
    <s v="No"/>
    <s v="Gavino Bove"/>
  </r>
  <r>
    <s v="38668"/>
    <s v="US-2015-JF15190140-42012"/>
    <d v="2015-01-08T00:00:00"/>
    <d v="2015-01-10T00:00:00"/>
    <n v="2"/>
    <s v="Second Class"/>
    <s v="JF-151901404"/>
    <s v="Jamie Frazer"/>
    <x v="0"/>
    <n v="90805"/>
    <s v="Long Beach"/>
    <x v="25"/>
    <s v="United States"/>
    <s v="Western US"/>
    <x v="0"/>
    <s v="OFF-ST-4059"/>
    <s v="Office Supplies"/>
    <s v="Storage"/>
    <x v="2408"/>
    <n v="153.78"/>
    <n v="11"/>
    <n v="0"/>
    <n v="44.596200000000003"/>
    <n v="26.21"/>
    <s v="High"/>
    <s v="No"/>
    <s v="Derrick Snyders"/>
  </r>
  <r>
    <s v="33306"/>
    <s v="CA-2012-JF15190140-41227"/>
    <d v="2012-11-14T00:00:00"/>
    <d v="2012-11-20T00:00:00"/>
    <n v="6"/>
    <s v="Standard Class"/>
    <s v="JF-151901408"/>
    <s v="Jamie Frazer"/>
    <x v="0"/>
    <n v="37604"/>
    <s v="Johnson City"/>
    <x v="85"/>
    <s v="United States"/>
    <s v="Southern US"/>
    <x v="0"/>
    <s v="OFF-AP-2855"/>
    <s v="Office Supplies"/>
    <s v="Appliances"/>
    <x v="2409"/>
    <n v="333.05599999999998"/>
    <n v="2"/>
    <n v="0.2"/>
    <n v="29.142400000000009"/>
    <n v="11.65"/>
    <s v="Medium"/>
    <s v="No"/>
    <s v="Flannery Newton"/>
  </r>
  <r>
    <s v="49361"/>
    <s v="UP-2014-BF975137-41692"/>
    <d v="2014-02-22T00:00:00"/>
    <d v="2014-02-27T00:00:00"/>
    <n v="5"/>
    <s v="Standard Class"/>
    <s v="BF-975137"/>
    <s v="Barbara Fisher"/>
    <x v="1"/>
    <n v="0"/>
    <s v="L'viv"/>
    <x v="201"/>
    <s v="Ukraine"/>
    <s v="Eastern Europe"/>
    <x v="2"/>
    <s v="OFF-EN-4909"/>
    <s v="Office Supplies"/>
    <s v="Envelopes"/>
    <x v="2410"/>
    <n v="72.359999999999985"/>
    <n v="6"/>
    <n v="0"/>
    <n v="20.16"/>
    <n v="7.59"/>
    <s v="Medium"/>
    <s v="No"/>
    <s v="Oxana Lagunov"/>
  </r>
  <r>
    <s v="3023"/>
    <s v="MX-2015-MV1748536-42157"/>
    <d v="2015-06-02T00:00:00"/>
    <d v="2015-06-02T00:00:00"/>
    <n v="0"/>
    <s v="Same Day"/>
    <s v="MV-1748536"/>
    <s v="Mark Van Huff"/>
    <x v="0"/>
    <n v="0"/>
    <s v="Bajos de Haina"/>
    <x v="525"/>
    <s v="Dominican Republic"/>
    <s v="Caribbean"/>
    <x v="4"/>
    <s v="OFF-PA-4181"/>
    <s v="Office Supplies"/>
    <s v="Paper"/>
    <x v="2411"/>
    <n v="41.664000000000001"/>
    <n v="4"/>
    <n v="0.2"/>
    <n v="4.1440000000000001"/>
    <n v="7.5739999999999998"/>
    <s v="High"/>
    <s v="No"/>
    <s v="Marilène Rousseau"/>
  </r>
  <r>
    <s v="24377"/>
    <s v="IN-2015-BP1123027-42263"/>
    <d v="2015-09-16T00:00:00"/>
    <d v="2015-09-18T00:00:00"/>
    <n v="2"/>
    <s v="Second Class"/>
    <s v="BP-1123027"/>
    <s v="Benjamin Patterson"/>
    <x v="0"/>
    <n v="0"/>
    <s v="Chaohu"/>
    <x v="16"/>
    <s v="China"/>
    <s v="Eastern Asia"/>
    <x v="1"/>
    <s v="OFF-SU-4986"/>
    <s v="Office Supplies"/>
    <s v="Supplies"/>
    <x v="2412"/>
    <n v="66.87"/>
    <n v="3"/>
    <n v="0"/>
    <n v="28.71"/>
    <n v="7.56"/>
    <s v="High"/>
    <s v="No"/>
    <s v="Hadia Bousaid"/>
  </r>
  <r>
    <s v="18882"/>
    <s v="ES-2015-FP1432045-42159"/>
    <d v="2015-06-04T00:00:00"/>
    <d v="2015-06-07T00:00:00"/>
    <n v="3"/>
    <s v="Second Class"/>
    <s v="FP-1432045"/>
    <s v="Frank Preis"/>
    <x v="0"/>
    <n v="0"/>
    <s v="Calais"/>
    <x v="49"/>
    <s v="France"/>
    <s v="Western Europe"/>
    <x v="2"/>
    <s v="OFF-EN-3660"/>
    <s v="Office Supplies"/>
    <s v="Envelopes"/>
    <x v="2413"/>
    <n v="78.3"/>
    <n v="6"/>
    <n v="0"/>
    <n v="28.08"/>
    <n v="7.55"/>
    <s v="Medium"/>
    <s v="No"/>
    <s v="Gilbert Wolff"/>
  </r>
  <r>
    <s v="41230"/>
    <s v="CA-2012-JK15205140-41100"/>
    <d v="2012-07-10T00:00:00"/>
    <d v="2012-07-13T00:00:00"/>
    <n v="3"/>
    <s v="First Class"/>
    <s v="JK-152051406"/>
    <s v="Jamie Kunitz"/>
    <x v="0"/>
    <n v="14304"/>
    <s v="Niagara Falls"/>
    <x v="21"/>
    <s v="United States"/>
    <s v="Eastern US"/>
    <x v="0"/>
    <s v="TEC-PH-3810"/>
    <s v="Technology"/>
    <s v="Phones"/>
    <x v="2414"/>
    <n v="164.85"/>
    <n v="3"/>
    <n v="0"/>
    <n v="47.806499999999993"/>
    <n v="21.73"/>
    <s v="Medium"/>
    <s v="No"/>
    <s v="Dolores Davis"/>
  </r>
  <r>
    <s v="14296"/>
    <s v="ES-2012-AC1045045-41128"/>
    <d v="2012-08-07T00:00:00"/>
    <d v="2012-08-08T00:00:00"/>
    <n v="1"/>
    <s v="First Class"/>
    <s v="AC-1045045"/>
    <s v="Amy Cox"/>
    <x v="0"/>
    <n v="0"/>
    <s v="Versailles"/>
    <x v="12"/>
    <s v="France"/>
    <s v="Western Europe"/>
    <x v="2"/>
    <s v="OFF-LA-4657"/>
    <s v="Office Supplies"/>
    <s v="Labels"/>
    <x v="2415"/>
    <n v="54.179999999999993"/>
    <n v="6"/>
    <n v="0"/>
    <n v="27"/>
    <n v="7.51"/>
    <s v="High"/>
    <s v="No"/>
    <s v="Gilbert Wolff"/>
  </r>
  <r>
    <s v="39645"/>
    <s v="US-2013-JW15220140-41394"/>
    <d v="2013-04-30T00:00:00"/>
    <d v="2013-05-04T00:00:00"/>
    <n v="4"/>
    <s v="Standard Class"/>
    <s v="JW-152201406"/>
    <s v="Jane Waco"/>
    <x v="1"/>
    <n v="1841"/>
    <s v="Lawrence"/>
    <x v="239"/>
    <s v="United States"/>
    <s v="Eastern US"/>
    <x v="0"/>
    <s v="TEC-PH-4868"/>
    <s v="Technology"/>
    <s v="Phones"/>
    <x v="2416"/>
    <n v="209.5"/>
    <n v="10"/>
    <n v="0"/>
    <n v="58.66"/>
    <n v="10.27"/>
    <s v="Medium"/>
    <s v="No"/>
    <s v="Dolores Davis"/>
  </r>
  <r>
    <s v="47000"/>
    <s v="IR-2015-DP339060-42053"/>
    <d v="2015-02-18T00:00:00"/>
    <d v="2015-02-22T00:00:00"/>
    <n v="4"/>
    <s v="Standard Class"/>
    <s v="DP-339060"/>
    <s v="Dennis Pardue"/>
    <x v="2"/>
    <n v="0"/>
    <s v="Rasht"/>
    <x v="217"/>
    <s v="Iran"/>
    <s v="Southern Asia"/>
    <x v="1"/>
    <s v="OFF-FA-2954"/>
    <s v="Office Supplies"/>
    <s v="Fasteners"/>
    <x v="2417"/>
    <n v="67.2"/>
    <n v="4"/>
    <n v="0"/>
    <n v="24.84"/>
    <n v="7.49"/>
    <s v="High"/>
    <s v="No"/>
    <s v="Chandrakant Chaudhri"/>
  </r>
  <r>
    <s v="36852"/>
    <s v="CA-2015-JW15220140-42280"/>
    <d v="2015-10-03T00:00:00"/>
    <d v="2015-10-07T00:00:00"/>
    <n v="4"/>
    <s v="Second Class"/>
    <s v="JW-152201408"/>
    <s v="Jane Waco"/>
    <x v="1"/>
    <n v="36116"/>
    <s v="Montgomery"/>
    <x v="208"/>
    <s v="United States"/>
    <s v="Southern US"/>
    <x v="0"/>
    <s v="FUR-FU-5172"/>
    <s v="Furniture"/>
    <s v="Furnishings"/>
    <x v="2418"/>
    <n v="10.16"/>
    <n v="2"/>
    <n v="0"/>
    <n v="3.4544000000000001"/>
    <n v="1.1599999999999999"/>
    <s v="Medium"/>
    <s v="No"/>
    <s v="Flannery Newton"/>
  </r>
  <r>
    <s v="38222"/>
    <s v="CA-2013-JL15235140-41608"/>
    <d v="2013-11-30T00:00:00"/>
    <d v="2013-12-04T00:00:00"/>
    <n v="4"/>
    <s v="Standard Class"/>
    <s v="JL-152351406"/>
    <s v="Janet Lee"/>
    <x v="0"/>
    <n v="10035"/>
    <s v="New York City"/>
    <x v="21"/>
    <s v="United States"/>
    <s v="Eastern US"/>
    <x v="0"/>
    <s v="FUR-BO-4666"/>
    <s v="Furniture"/>
    <s v="Bookcases"/>
    <x v="2419"/>
    <n v="681.40800000000013"/>
    <n v="12"/>
    <n v="0.2"/>
    <n v="42.588000000000022"/>
    <n v="28.71"/>
    <s v="Medium"/>
    <s v="No"/>
    <s v="Dolores Davis"/>
  </r>
  <r>
    <s v="46680"/>
    <s v="IR-2015-CG252060-42005"/>
    <d v="2015-01-01T00:00:00"/>
    <d v="2015-01-03T00:00:00"/>
    <n v="2"/>
    <s v="First Class"/>
    <s v="CG-252060"/>
    <s v="Claire Gute"/>
    <x v="0"/>
    <n v="0"/>
    <s v="Kashan"/>
    <x v="401"/>
    <s v="Iran"/>
    <s v="Southern Asia"/>
    <x v="1"/>
    <s v="OFF-LA-4660"/>
    <s v="Office Supplies"/>
    <s v="Labels"/>
    <x v="2420"/>
    <n v="34.56"/>
    <n v="4"/>
    <n v="0"/>
    <n v="4.08"/>
    <n v="7.44"/>
    <s v="High"/>
    <s v="No"/>
    <s v="Chandrakant Chaudhri"/>
  </r>
  <r>
    <s v="33115"/>
    <s v="US-2012-JL15235140-41053"/>
    <d v="2012-05-24T00:00:00"/>
    <d v="2012-05-28T00:00:00"/>
    <n v="4"/>
    <s v="Standard Class"/>
    <s v="JL-152351402"/>
    <s v="Janet Lee"/>
    <x v="0"/>
    <n v="60623"/>
    <s v="Chicago"/>
    <x v="182"/>
    <s v="United States"/>
    <s v="Central US"/>
    <x v="0"/>
    <s v="OFF-AP-4565"/>
    <s v="Office Supplies"/>
    <s v="Appliances"/>
    <x v="2421"/>
    <n v="75.59999999999998"/>
    <n v="2"/>
    <n v="0.8"/>
    <n v="-166.32000000000011"/>
    <n v="8.27"/>
    <s v="Medium"/>
    <s v="No"/>
    <s v="Lon Bonher"/>
  </r>
  <r>
    <s v="18334"/>
    <s v="IT-2014-ND1846091-41989"/>
    <d v="2014-12-16T00:00:00"/>
    <d v="2014-12-16T00:00:00"/>
    <n v="0"/>
    <s v="Same Day"/>
    <s v="ND-1846091"/>
    <s v="Neil Ducich"/>
    <x v="1"/>
    <n v="0"/>
    <s v="Dordrecht"/>
    <x v="276"/>
    <s v="Netherlands"/>
    <s v="Western Europe"/>
    <x v="2"/>
    <s v="OFF-LA-4694"/>
    <s v="Office Supplies"/>
    <s v="Labels"/>
    <x v="2422"/>
    <n v="27.81"/>
    <n v="6"/>
    <n v="0.5"/>
    <n v="-8.3699999999999974"/>
    <n v="7.43"/>
    <s v="High"/>
    <s v="No"/>
    <s v="Gilbert Wolff"/>
  </r>
  <r>
    <s v="11031"/>
    <s v="ES-2015-BM11785139-42367"/>
    <d v="2015-12-29T00:00:00"/>
    <d v="2016-01-05T00:00:00"/>
    <n v="7"/>
    <s v="Standard Class"/>
    <s v="BM-11785139"/>
    <s v="Bryan Mills"/>
    <x v="0"/>
    <n v="0"/>
    <s v="Gosport"/>
    <x v="27"/>
    <s v="United Kingdom"/>
    <s v="Northern Europe"/>
    <x v="2"/>
    <s v="OFF-ST-4063"/>
    <s v="Office Supplies"/>
    <s v="Storage"/>
    <x v="2423"/>
    <n v="64.199999999999989"/>
    <n v="4"/>
    <n v="0"/>
    <n v="6.36"/>
    <n v="7.41"/>
    <s v="Low"/>
    <s v="No"/>
    <s v="Miina Nylund"/>
  </r>
  <r>
    <s v="31169"/>
    <s v="ID-2014-ER138557-41732"/>
    <d v="2014-04-03T00:00:00"/>
    <d v="2014-04-09T00:00:00"/>
    <n v="6"/>
    <s v="Standard Class"/>
    <s v="ER-138557"/>
    <s v="Elpida Rittenbach"/>
    <x v="1"/>
    <n v="0"/>
    <s v="Gold Coast"/>
    <x v="2"/>
    <s v="Australia"/>
    <s v="Oceania"/>
    <x v="1"/>
    <s v="FUR-FU-6244"/>
    <s v="Furniture"/>
    <s v="Furnishings"/>
    <x v="2424"/>
    <n v="102.024"/>
    <n v="4"/>
    <n v="0.4"/>
    <n v="-15.336000000000009"/>
    <n v="7.38"/>
    <s v="Medium"/>
    <s v="No"/>
    <s v="Kauri Anaru"/>
  </r>
  <r>
    <s v="31723"/>
    <s v="CA-2015-JM15265140-42332"/>
    <d v="2015-11-24T00:00:00"/>
    <d v="2015-11-27T00:00:00"/>
    <n v="3"/>
    <s v="Second Class"/>
    <s v="JM-152651402"/>
    <s v="Janet Molinari"/>
    <x v="1"/>
    <n v="48187"/>
    <s v="Canton"/>
    <x v="133"/>
    <s v="United States"/>
    <s v="Central US"/>
    <x v="0"/>
    <s v="OFF-BI-4375"/>
    <s v="Office Supplies"/>
    <s v="Binders"/>
    <x v="2425"/>
    <n v="287.92"/>
    <n v="8"/>
    <n v="0"/>
    <n v="138.20160000000001"/>
    <n v="26.34"/>
    <s v="Medium"/>
    <s v="No"/>
    <s v="Lon Bonher"/>
  </r>
  <r>
    <s v="31351"/>
    <s v="CA-2014-JM15265140-41985"/>
    <d v="2014-12-12T00:00:00"/>
    <d v="2014-12-18T00:00:00"/>
    <n v="6"/>
    <s v="Standard Class"/>
    <s v="JM-152651406"/>
    <s v="Janet Molinari"/>
    <x v="1"/>
    <n v="10024"/>
    <s v="New York City"/>
    <x v="21"/>
    <s v="United States"/>
    <s v="Eastern US"/>
    <x v="0"/>
    <s v="TEC-PH-3167"/>
    <s v="Technology"/>
    <s v="Phones"/>
    <x v="2426"/>
    <n v="1029.95"/>
    <n v="5"/>
    <n v="0"/>
    <n v="298.68549999999999"/>
    <n v="22.48"/>
    <s v="Medium"/>
    <s v="No"/>
    <s v="Dolores Davis"/>
  </r>
  <r>
    <s v="37241"/>
    <s v="CA-2012-JM15265140-41145"/>
    <d v="2012-08-24T00:00:00"/>
    <d v="2012-08-28T00:00:00"/>
    <n v="4"/>
    <s v="Standard Class"/>
    <s v="JM-152651404"/>
    <s v="Janet Molinari"/>
    <x v="1"/>
    <n v="90036"/>
    <s v="Los Angeles"/>
    <x v="25"/>
    <s v="United States"/>
    <s v="Western US"/>
    <x v="0"/>
    <s v="TEC-AC-5856"/>
    <s v="Technology"/>
    <s v="Accessories"/>
    <x v="2427"/>
    <n v="95.1"/>
    <n v="5"/>
    <n v="0"/>
    <n v="30.431999999999999"/>
    <n v="12.39"/>
    <s v="High"/>
    <s v="No"/>
    <s v="Derrick Snyders"/>
  </r>
  <r>
    <s v="3755"/>
    <s v="MX-2014-FW1439512-41699"/>
    <d v="2014-03-01T00:00:00"/>
    <d v="2014-03-07T00:00:00"/>
    <n v="6"/>
    <s v="Standard Class"/>
    <s v="FW-1439512"/>
    <s v="Fred Wasserman"/>
    <x v="1"/>
    <n v="0"/>
    <s v="Bridgetown"/>
    <x v="253"/>
    <s v="Barbados"/>
    <s v="Caribbean"/>
    <x v="4"/>
    <s v="OFF-EN-5032"/>
    <s v="Office Supplies"/>
    <s v="Envelopes"/>
    <x v="2428"/>
    <n v="168.2"/>
    <n v="5"/>
    <n v="0"/>
    <n v="74"/>
    <n v="7.3280000000000003"/>
    <s v="Medium"/>
    <s v="No"/>
    <s v="Marilène Rousseau"/>
  </r>
  <r>
    <s v="45950"/>
    <s v="SF-2014-KD6345117-41969"/>
    <d v="2014-11-26T00:00:00"/>
    <d v="2014-11-29T00:00:00"/>
    <n v="3"/>
    <s v="First Class"/>
    <s v="KD-6345117"/>
    <s v="Katherine Ducich"/>
    <x v="0"/>
    <n v="0"/>
    <s v="Johannesburg"/>
    <x v="81"/>
    <s v="South Africa"/>
    <s v="Southern Africa"/>
    <x v="3"/>
    <s v="OFF-AR-3549"/>
    <s v="Office Supplies"/>
    <s v="Art"/>
    <x v="2429"/>
    <n v="34.799999999999997"/>
    <n v="2"/>
    <n v="0"/>
    <n v="3.12"/>
    <n v="7.32"/>
    <s v="High"/>
    <s v="No"/>
    <s v="Nora Cuijper"/>
  </r>
  <r>
    <s v="10337"/>
    <s v="IT-2014-CM1183091-41951"/>
    <d v="2014-11-08T00:00:00"/>
    <d v="2014-11-11T00:00:00"/>
    <n v="3"/>
    <s v="First Class"/>
    <s v="CM-1183091"/>
    <s v="Cari MacIntyre"/>
    <x v="1"/>
    <n v="0"/>
    <s v="The Hague"/>
    <x v="276"/>
    <s v="Netherlands"/>
    <s v="Western Europe"/>
    <x v="2"/>
    <s v="OFF-AR-6124"/>
    <s v="Office Supplies"/>
    <s v="Art"/>
    <x v="2430"/>
    <n v="33.075000000000003"/>
    <n v="5"/>
    <n v="0.5"/>
    <n v="-11.925000000000001"/>
    <n v="7.27"/>
    <s v="Medium"/>
    <s v="No"/>
    <s v="Gilbert Wolff"/>
  </r>
  <r>
    <s v="46046"/>
    <s v="UP-2014-CM1935137-41723"/>
    <d v="2014-03-25T00:00:00"/>
    <d v="2014-03-29T00:00:00"/>
    <n v="4"/>
    <s v="Standard Class"/>
    <s v="CM-1935137"/>
    <s v="Carlos Meador"/>
    <x v="0"/>
    <n v="0"/>
    <s v="Zhytomyr"/>
    <x v="526"/>
    <s v="Ukraine"/>
    <s v="Eastern Europe"/>
    <x v="2"/>
    <s v="OFF-LA-4539"/>
    <s v="Office Supplies"/>
    <s v="Labels"/>
    <x v="2431"/>
    <n v="107.7"/>
    <n v="10"/>
    <n v="0"/>
    <n v="46.2"/>
    <n v="7.26"/>
    <s v="Medium"/>
    <s v="No"/>
    <s v="Oxana Lagunov"/>
  </r>
  <r>
    <s v="16242"/>
    <s v="ES-2014-RW1969064-41902"/>
    <d v="2014-09-20T00:00:00"/>
    <d v="2014-09-24T00:00:00"/>
    <n v="4"/>
    <s v="Standard Class"/>
    <s v="RW-1969064"/>
    <s v="Robert Waldorf"/>
    <x v="0"/>
    <n v="0"/>
    <s v="Milan"/>
    <x v="298"/>
    <s v="Italy"/>
    <s v="Southern Europe"/>
    <x v="2"/>
    <s v="OFF-PA-4148"/>
    <s v="Office Supplies"/>
    <s v="Paper"/>
    <x v="2432"/>
    <n v="119.52"/>
    <n v="4"/>
    <n v="0"/>
    <n v="3.48"/>
    <n v="7.26"/>
    <s v="Medium"/>
    <s v="No"/>
    <s v="Gavino Bove"/>
  </r>
  <r>
    <s v="36008"/>
    <s v="CA-2012-JO15280140-40998"/>
    <d v="2012-03-30T00:00:00"/>
    <d v="2012-03-30T00:00:00"/>
    <n v="0"/>
    <s v="Same Day"/>
    <s v="JO-152801406"/>
    <s v="Jas O'Carroll"/>
    <x v="0"/>
    <n v="19120"/>
    <s v="Philadelphia"/>
    <x v="103"/>
    <s v="United States"/>
    <s v="Eastern US"/>
    <x v="0"/>
    <s v="OFF-BI-3318"/>
    <s v="Office Supplies"/>
    <s v="Binders"/>
    <x v="2433"/>
    <n v="0.85200000000000009"/>
    <n v="1"/>
    <n v="0.7"/>
    <n v="-0.59639999999999982"/>
    <n v="1.1000000000000001"/>
    <s v="High"/>
    <s v="No"/>
    <s v="Dolores Davis"/>
  </r>
  <r>
    <s v="21231"/>
    <s v="IN-2013-JG1511558-41580"/>
    <d v="2013-11-02T00:00:00"/>
    <d v="2013-11-06T00:00:00"/>
    <n v="4"/>
    <s v="Standard Class"/>
    <s v="JG-1511558"/>
    <s v="Jack Garza"/>
    <x v="0"/>
    <n v="0"/>
    <s v="Bhopal"/>
    <x v="35"/>
    <s v="India"/>
    <s v="Southern Asia"/>
    <x v="1"/>
    <s v="OFF-EN-4904"/>
    <s v="Office Supplies"/>
    <s v="Envelopes"/>
    <x v="2434"/>
    <n v="47.88"/>
    <n v="3"/>
    <n v="0"/>
    <n v="9.09"/>
    <n v="7.23"/>
    <s v="High"/>
    <s v="No"/>
    <s v="Chandrakant Chaudhri"/>
  </r>
  <r>
    <s v="37235"/>
    <s v="CA-2015-JF15295140-42144"/>
    <d v="2015-05-20T00:00:00"/>
    <d v="2015-05-26T00:00:00"/>
    <n v="6"/>
    <s v="Standard Class"/>
    <s v="JF-152951402"/>
    <s v="Jason Fortune-"/>
    <x v="0"/>
    <n v="75023"/>
    <s v="Plano"/>
    <x v="46"/>
    <s v="United States"/>
    <s v="Central US"/>
    <x v="0"/>
    <s v="TEC-PH-4896"/>
    <s v="Technology"/>
    <s v="Phones"/>
    <x v="2435"/>
    <n v="95.992000000000004"/>
    <n v="1"/>
    <n v="0.2"/>
    <n v="9.5991999999999997"/>
    <n v="4.6399999999999997"/>
    <s v="Medium"/>
    <s v="No"/>
    <s v="Lon Bonher"/>
  </r>
  <r>
    <s v="5817"/>
    <s v="MX-2014-BE1133536-41858"/>
    <d v="2014-08-07T00:00:00"/>
    <d v="2014-08-09T00:00:00"/>
    <n v="2"/>
    <s v="Second Class"/>
    <s v="BE-1133536"/>
    <s v="Bill Eplett"/>
    <x v="2"/>
    <n v="0"/>
    <s v="Santo Domingo"/>
    <x v="23"/>
    <s v="Dominican Republic"/>
    <s v="Caribbean"/>
    <x v="4"/>
    <s v="OFF-LA-3297"/>
    <s v="Office Supplies"/>
    <s v="Labels"/>
    <x v="2436"/>
    <n v="50.048000000000002"/>
    <n v="8"/>
    <n v="0.2"/>
    <n v="12.448"/>
    <n v="7.2129999999999992"/>
    <s v="High"/>
    <s v="No"/>
    <s v="Marilène Rousseau"/>
  </r>
  <r>
    <s v="37446"/>
    <s v="CA-2015-JG15310140-42367"/>
    <d v="2015-12-29T00:00:00"/>
    <d v="2016-01-01T00:00:00"/>
    <n v="3"/>
    <s v="First Class"/>
    <s v="JG-153101404"/>
    <s v="Jason Gross"/>
    <x v="1"/>
    <n v="90805"/>
    <s v="Long Beach"/>
    <x v="25"/>
    <s v="United States"/>
    <s v="Western US"/>
    <x v="0"/>
    <s v="FUR-CH-5415"/>
    <s v="Furniture"/>
    <s v="Chairs"/>
    <x v="2437"/>
    <n v="340.70400000000012"/>
    <n v="6"/>
    <n v="0.2"/>
    <n v="-34.070400000000006"/>
    <n v="40.69"/>
    <s v="Medium"/>
    <s v="No"/>
    <s v="Derrick Snyders"/>
  </r>
  <r>
    <s v="31829"/>
    <s v="US-2015-JC15340140-42255"/>
    <d v="2015-09-08T00:00:00"/>
    <d v="2015-09-12T00:00:00"/>
    <n v="4"/>
    <s v="Standard Class"/>
    <s v="JC-153401404"/>
    <s v="Jasper Cacioppo"/>
    <x v="0"/>
    <n v="90032"/>
    <s v="Los Angeles"/>
    <x v="25"/>
    <s v="United States"/>
    <s v="Western US"/>
    <x v="0"/>
    <s v="FUR-FU-6234"/>
    <s v="Furniture"/>
    <s v="Furnishings"/>
    <x v="2438"/>
    <n v="47.94"/>
    <n v="3"/>
    <n v="0"/>
    <n v="2.396999999999998"/>
    <n v="3.19"/>
    <s v="Medium"/>
    <s v="No"/>
    <s v="Derrick Snyders"/>
  </r>
  <r>
    <s v="34913"/>
    <s v="CA-2014-JC15340140-41888"/>
    <d v="2014-09-06T00:00:00"/>
    <d v="2014-09-10T00:00:00"/>
    <n v="4"/>
    <s v="Standard Class"/>
    <s v="JC-153401406"/>
    <s v="Jasper Cacioppo"/>
    <x v="0"/>
    <n v="19120"/>
    <s v="Philadelphia"/>
    <x v="103"/>
    <s v="United States"/>
    <s v="Eastern US"/>
    <x v="0"/>
    <s v="OFF-BI-3831"/>
    <s v="Office Supplies"/>
    <s v="Binders"/>
    <x v="2439"/>
    <n v="9.5550000000000015"/>
    <n v="5"/>
    <n v="0.7"/>
    <n v="-7.3254999999999981"/>
    <n v="1.92"/>
    <s v="High"/>
    <s v="No"/>
    <s v="Dolores Davis"/>
  </r>
  <r>
    <s v="10537"/>
    <s v="ES-2012-DL1292548-40957"/>
    <d v="2012-02-18T00:00:00"/>
    <d v="2012-02-22T00:00:00"/>
    <n v="4"/>
    <s v="Second Class"/>
    <s v="DL-1292548"/>
    <s v="Daniel Lacy"/>
    <x v="0"/>
    <n v="0"/>
    <s v="Castrop-Rauxel"/>
    <x v="47"/>
    <s v="Germany"/>
    <s v="Western Europe"/>
    <x v="2"/>
    <s v="OFF-FA-5481"/>
    <s v="Office Supplies"/>
    <s v="Fasteners"/>
    <x v="2440"/>
    <n v="61.530000000000008"/>
    <n v="7"/>
    <n v="0"/>
    <n v="23.31"/>
    <n v="7.12"/>
    <s v="Medium"/>
    <s v="No"/>
    <s v="Gilbert Wolff"/>
  </r>
  <r>
    <s v="32023"/>
    <s v="CA-2015-JF15355140-42264"/>
    <d v="2015-09-17T00:00:00"/>
    <d v="2015-09-21T00:00:00"/>
    <n v="4"/>
    <s v="Standard Class"/>
    <s v="JF-153551402"/>
    <s v="Jay Fein"/>
    <x v="0"/>
    <n v="78745"/>
    <s v="Austin"/>
    <x v="46"/>
    <s v="United States"/>
    <s v="Central US"/>
    <x v="0"/>
    <s v="TEC-PH-3827"/>
    <s v="Technology"/>
    <s v="Phones"/>
    <x v="2441"/>
    <n v="55.991999999999997"/>
    <n v="1"/>
    <n v="0.2"/>
    <n v="5.5992000000000024"/>
    <n v="8.3000000000000007"/>
    <s v="High"/>
    <s v="No"/>
    <s v="Lon Bonher"/>
  </r>
  <r>
    <s v="13525"/>
    <s v="ES-2015-KT1646545-42326"/>
    <d v="2015-11-18T00:00:00"/>
    <d v="2015-11-22T00:00:00"/>
    <n v="4"/>
    <s v="Standard Class"/>
    <s v="KT-1646545"/>
    <s v="Kean Takahito"/>
    <x v="0"/>
    <n v="0"/>
    <s v="Longjumeau"/>
    <x v="12"/>
    <s v="France"/>
    <s v="Western Europe"/>
    <x v="2"/>
    <s v="OFF-BI-2917"/>
    <s v="Office Supplies"/>
    <s v="Binders"/>
    <x v="2442"/>
    <n v="40.200000000000003"/>
    <n v="5"/>
    <n v="0"/>
    <n v="16.8"/>
    <n v="7.07"/>
    <s v="High"/>
    <s v="No"/>
    <s v="Gilbert Wolff"/>
  </r>
  <r>
    <s v="8681"/>
    <s v="MX-2013-PC1874582-41422"/>
    <d v="2013-05-28T00:00:00"/>
    <d v="2013-06-03T00:00:00"/>
    <n v="6"/>
    <s v="Standard Class"/>
    <s v="PC-1874582"/>
    <s v="Pamela Coakley"/>
    <x v="1"/>
    <n v="0"/>
    <s v="San Ignacio"/>
    <x v="527"/>
    <s v="Belize"/>
    <s v="Central America"/>
    <x v="4"/>
    <s v="OFF-FA-3056"/>
    <s v="Office Supplies"/>
    <s v="Fasteners"/>
    <x v="2443"/>
    <n v="57.720000000000013"/>
    <n v="6"/>
    <n v="0"/>
    <n v="23.04"/>
    <n v="7.0349999999999993"/>
    <s v="Low"/>
    <s v="No"/>
    <s v="Nicodemo Bautista"/>
  </r>
  <r>
    <s v="32918"/>
    <s v="CA-2015-JC15385140-42194"/>
    <d v="2015-07-09T00:00:00"/>
    <d v="2015-07-16T00:00:00"/>
    <n v="7"/>
    <s v="Standard Class"/>
    <s v="JC-153851404"/>
    <s v="Jenna Caffey"/>
    <x v="0"/>
    <n v="98031"/>
    <s v="Kent"/>
    <x v="7"/>
    <s v="United States"/>
    <s v="Western US"/>
    <x v="0"/>
    <s v="OFF-LA-3980"/>
    <s v="Office Supplies"/>
    <s v="Labels"/>
    <x v="2444"/>
    <n v="786.48"/>
    <n v="8"/>
    <n v="0"/>
    <n v="385.37520000000001"/>
    <n v="61.36"/>
    <s v="Medium"/>
    <s v="No"/>
    <s v="Derrick Snyders"/>
  </r>
  <r>
    <s v="2809"/>
    <s v="MX-2014-DL1292582-41858"/>
    <d v="2014-08-07T00:00:00"/>
    <d v="2014-08-08T00:00:00"/>
    <n v="1"/>
    <s v="Same Day"/>
    <s v="DL-1292582"/>
    <s v="Daniel Lacy"/>
    <x v="0"/>
    <n v="0"/>
    <s v="Puebla"/>
    <x v="223"/>
    <s v="Mexico"/>
    <s v="Central America"/>
    <x v="4"/>
    <s v="OFF-ST-4062"/>
    <s v="Office Supplies"/>
    <s v="Storage"/>
    <x v="2445"/>
    <n v="34.020000000000003"/>
    <n v="3"/>
    <n v="0"/>
    <n v="6.1199999999999992"/>
    <n v="6.944"/>
    <s v="High"/>
    <s v="No"/>
    <s v="Nicodemo Bautista"/>
  </r>
  <r>
    <s v="47734"/>
    <s v="TZ-2015-KH6690129-42131"/>
    <d v="2015-05-07T00:00:00"/>
    <d v="2015-05-09T00:00:00"/>
    <n v="2"/>
    <s v="First Class"/>
    <s v="KH-6690129"/>
    <s v="Kristen Hastings"/>
    <x v="1"/>
    <n v="0"/>
    <s v="Mwanza"/>
    <x v="267"/>
    <s v="Tanzania"/>
    <s v="Eastern Africa"/>
    <x v="3"/>
    <s v="OFF-EN-3674"/>
    <s v="Office Supplies"/>
    <s v="Envelopes"/>
    <x v="2446"/>
    <n v="46.8"/>
    <n v="2"/>
    <n v="0"/>
    <n v="2.76"/>
    <n v="6.94"/>
    <s v="High"/>
    <s v="No"/>
    <s v="Wasswa Ahmed"/>
  </r>
  <r>
    <s v="41193"/>
    <s v="CA-2012-JF15415140-41076"/>
    <d v="2012-06-16T00:00:00"/>
    <d v="2012-06-19T00:00:00"/>
    <n v="3"/>
    <s v="Second Class"/>
    <s v="JF-154151402"/>
    <s v="Jennifer Ferguson"/>
    <x v="0"/>
    <n v="60653"/>
    <s v="Chicago"/>
    <x v="182"/>
    <s v="United States"/>
    <s v="Central US"/>
    <x v="0"/>
    <s v="OFF-PA-6442"/>
    <s v="Office Supplies"/>
    <s v="Paper"/>
    <x v="2447"/>
    <n v="62.015999999999998"/>
    <n v="2"/>
    <n v="0.2"/>
    <n v="22.480799999999999"/>
    <n v="8.67"/>
    <s v="High"/>
    <s v="No"/>
    <s v="Lon Bonher"/>
  </r>
  <r>
    <s v="31867"/>
    <s v="CA-2015-JF15415140-42367"/>
    <d v="2015-12-29T00:00:00"/>
    <d v="2016-01-05T00:00:00"/>
    <n v="7"/>
    <s v="Standard Class"/>
    <s v="JF-154151406"/>
    <s v="Jennifer Ferguson"/>
    <x v="0"/>
    <n v="10024"/>
    <s v="New York City"/>
    <x v="21"/>
    <s v="United States"/>
    <s v="Eastern US"/>
    <x v="0"/>
    <s v="OFF-LA-3191"/>
    <s v="Office Supplies"/>
    <s v="Labels"/>
    <x v="2448"/>
    <n v="72.45"/>
    <n v="7"/>
    <n v="0"/>
    <n v="34.776000000000003"/>
    <n v="7.8"/>
    <s v="Low"/>
    <s v="Yes"/>
    <s v="Dolores Davis"/>
  </r>
  <r>
    <s v="9732"/>
    <s v="MX-2013-SS2059093-41565"/>
    <d v="2013-10-18T00:00:00"/>
    <d v="2013-10-22T00:00:00"/>
    <n v="4"/>
    <s v="Standard Class"/>
    <s v="SS-2059093"/>
    <s v="Sonia Sunley"/>
    <x v="0"/>
    <n v="0"/>
    <s v="Managua"/>
    <x v="293"/>
    <s v="Nicaragua"/>
    <s v="Central America"/>
    <x v="4"/>
    <s v="OFF-FA-6205"/>
    <s v="Office Supplies"/>
    <s v="Fasteners"/>
    <x v="2449"/>
    <n v="58.66"/>
    <n v="7"/>
    <n v="0"/>
    <n v="11.06"/>
    <n v="6.895999999999999"/>
    <s v="High"/>
    <s v="Yes"/>
    <s v="Nicodemo Bautista"/>
  </r>
  <r>
    <s v="40254"/>
    <s v="CA-2015-JH15430140-42364"/>
    <d v="2015-12-26T00:00:00"/>
    <d v="2015-12-29T00:00:00"/>
    <n v="3"/>
    <s v="First Class"/>
    <s v="JH-154301408"/>
    <s v="Jennifer Halladay"/>
    <x v="0"/>
    <n v="33012"/>
    <s v="Hialeah"/>
    <x v="197"/>
    <s v="United States"/>
    <s v="Southern US"/>
    <x v="0"/>
    <s v="TEC-MA-5080"/>
    <s v="Technology"/>
    <s v="Machines"/>
    <x v="2450"/>
    <n v="120"/>
    <n v="2"/>
    <n v="0.5"/>
    <n v="-7.2000000000000028"/>
    <n v="12.42"/>
    <s v="Medium"/>
    <s v="No"/>
    <s v="Flannery Newton"/>
  </r>
  <r>
    <s v="36890"/>
    <s v="US-2015-JH15430140-42328"/>
    <d v="2015-11-20T00:00:00"/>
    <d v="2015-11-26T00:00:00"/>
    <n v="6"/>
    <s v="Standard Class"/>
    <s v="JH-154301406"/>
    <s v="Jennifer Halladay"/>
    <x v="0"/>
    <n v="44105"/>
    <s v="Cleveland"/>
    <x v="180"/>
    <s v="United States"/>
    <s v="Eastern US"/>
    <x v="0"/>
    <s v="OFF-BI-5093"/>
    <s v="Office Supplies"/>
    <s v="Binders"/>
    <x v="2451"/>
    <n v="59.913000000000011"/>
    <n v="7"/>
    <n v="0.7"/>
    <n v="-45.933299999999988"/>
    <n v="5.09"/>
    <s v="Medium"/>
    <s v="No"/>
    <s v="Dolores Davis"/>
  </r>
  <r>
    <s v="36808"/>
    <s v="US-2012-JH15430140-40964"/>
    <d v="2012-02-25T00:00:00"/>
    <d v="2012-03-01T00:00:00"/>
    <n v="5"/>
    <s v="Standard Class"/>
    <s v="JH-154301404"/>
    <s v="Jennifer Halladay"/>
    <x v="0"/>
    <n v="97504"/>
    <s v="Medford"/>
    <x v="137"/>
    <s v="United States"/>
    <s v="Western US"/>
    <x v="0"/>
    <s v="OFF-PA-5229"/>
    <s v="Office Supplies"/>
    <s v="Paper"/>
    <x v="2452"/>
    <n v="32.896000000000001"/>
    <n v="4"/>
    <n v="0.2"/>
    <n v="11.102399999999999"/>
    <n v="2.37"/>
    <s v="High"/>
    <s v="No"/>
    <s v="Derrick Snyders"/>
  </r>
  <r>
    <s v="43149"/>
    <s v="BN-2014-CY274515-41877"/>
    <d v="2014-08-26T00:00:00"/>
    <d v="2014-08-30T00:00:00"/>
    <n v="4"/>
    <s v="Second Class"/>
    <s v="CY-274515"/>
    <s v="Craig Yedwab"/>
    <x v="1"/>
    <n v="0"/>
    <s v="Ouidah"/>
    <x v="528"/>
    <s v="Benin"/>
    <s v="Western Africa"/>
    <x v="3"/>
    <s v="OFF-EN-4918"/>
    <s v="Office Supplies"/>
    <s v="Envelopes"/>
    <x v="2453"/>
    <n v="49.62"/>
    <n v="2"/>
    <n v="0"/>
    <n v="15.36"/>
    <n v="6.88"/>
    <s v="High"/>
    <s v="No"/>
    <s v="Katlego Akosua"/>
  </r>
  <r>
    <s v="39458"/>
    <s v="CA-2013-JJ15445140-41545"/>
    <d v="2013-09-28T00:00:00"/>
    <d v="2013-10-03T00:00:00"/>
    <n v="5"/>
    <s v="Second Class"/>
    <s v="JJ-154451406"/>
    <s v="Jennifer Jackson"/>
    <x v="0"/>
    <n v="10035"/>
    <s v="New York City"/>
    <x v="21"/>
    <s v="United States"/>
    <s v="Eastern US"/>
    <x v="0"/>
    <s v="OFF-AP-4279"/>
    <s v="Office Supplies"/>
    <s v="Appliances"/>
    <x v="2454"/>
    <n v="293.52"/>
    <n v="6"/>
    <n v="0"/>
    <n v="76.315200000000004"/>
    <n v="40.22"/>
    <s v="Medium"/>
    <s v="No"/>
    <s v="Dolores Davis"/>
  </r>
  <r>
    <s v="4263"/>
    <s v="MX-2015-TH2110082-42280"/>
    <d v="2015-10-03T00:00:00"/>
    <d v="2015-10-03T00:00:00"/>
    <n v="0"/>
    <s v="Same Day"/>
    <s v="TH-2110082"/>
    <s v="Thea Hendricks"/>
    <x v="0"/>
    <n v="0"/>
    <s v="Juárez"/>
    <x v="18"/>
    <s v="Mexico"/>
    <s v="Central America"/>
    <x v="4"/>
    <s v="OFF-EN-3106"/>
    <s v="Office Supplies"/>
    <s v="Envelopes"/>
    <x v="2455"/>
    <n v="32.92"/>
    <n v="2"/>
    <n v="0"/>
    <n v="7.56"/>
    <n v="6.8769999999999998"/>
    <s v="High"/>
    <s v="No"/>
    <s v="Nicodemo Bautista"/>
  </r>
  <r>
    <s v="34068"/>
    <s v="CA-2014-JJ15445140-41886"/>
    <d v="2014-09-04T00:00:00"/>
    <d v="2014-09-11T00:00:00"/>
    <n v="7"/>
    <s v="Standard Class"/>
    <s v="JJ-154451402"/>
    <s v="Jennifer Jackson"/>
    <x v="0"/>
    <n v="53186"/>
    <s v="Waukesha"/>
    <x v="335"/>
    <s v="United States"/>
    <s v="Central US"/>
    <x v="0"/>
    <s v="OFF-ST-3851"/>
    <s v="Office Supplies"/>
    <s v="Storage"/>
    <x v="2456"/>
    <n v="54.5"/>
    <n v="5"/>
    <n v="0"/>
    <n v="14.17"/>
    <n v="3.16"/>
    <s v="Medium"/>
    <s v="No"/>
    <s v="Lon Bonher"/>
  </r>
  <r>
    <s v="20681"/>
    <s v="IN-2015-TS2120527-42033"/>
    <d v="2015-01-29T00:00:00"/>
    <d v="2015-01-29T00:00:00"/>
    <n v="0"/>
    <s v="Same Day"/>
    <s v="TS-2120527"/>
    <s v="Thomas Seio"/>
    <x v="1"/>
    <n v="0"/>
    <s v="Yichun"/>
    <x v="509"/>
    <s v="China"/>
    <s v="Eastern Asia"/>
    <x v="1"/>
    <s v="OFF-BI-3734"/>
    <s v="Office Supplies"/>
    <s v="Binders"/>
    <x v="2457"/>
    <n v="20.52"/>
    <n v="3"/>
    <n v="0"/>
    <n v="6.75"/>
    <n v="6.83"/>
    <s v="Critical"/>
    <s v="No"/>
    <s v="Hadia Bousaid"/>
  </r>
  <r>
    <s v="7039"/>
    <s v="US-2015-SS2051555-42081"/>
    <d v="2015-03-18T00:00:00"/>
    <d v="2015-03-18T00:00:00"/>
    <n v="0"/>
    <s v="Same Day"/>
    <s v="SS-2051555"/>
    <s v="Shirley Schmidt"/>
    <x v="2"/>
    <n v="0"/>
    <s v="Tegucigalpa"/>
    <x v="333"/>
    <s v="Honduras"/>
    <s v="Central America"/>
    <x v="4"/>
    <s v="TEC-AC-5883"/>
    <s v="Technology"/>
    <s v="Accessories"/>
    <x v="2458"/>
    <n v="30.815999999999988"/>
    <n v="2"/>
    <n v="0.4"/>
    <n v="-14.384"/>
    <n v="6.8090000000000002"/>
    <s v="Medium"/>
    <s v="No"/>
    <s v="Nicodemo Bautista"/>
  </r>
  <r>
    <s v="48479"/>
    <s v="CG-2014-JE616533-41983"/>
    <d v="2014-12-10T00:00:00"/>
    <d v="2014-12-15T00:00:00"/>
    <n v="5"/>
    <s v="Standard Class"/>
    <s v="JE-616533"/>
    <s v="Justin Ellison"/>
    <x v="1"/>
    <n v="0"/>
    <s v="Kinshasa"/>
    <x v="170"/>
    <s v="Democratic Republic of the Congo"/>
    <s v="Central Africa"/>
    <x v="3"/>
    <s v="OFF-FA-5465"/>
    <s v="Office Supplies"/>
    <s v="Fasteners"/>
    <x v="2459"/>
    <n v="79.56"/>
    <n v="4"/>
    <n v="0"/>
    <n v="35.76"/>
    <n v="6.8"/>
    <s v="Medium"/>
    <s v="No"/>
    <s v="Andile Ihejirika"/>
  </r>
  <r>
    <s v="42049"/>
    <s v="EG-2012-RB936038-41149"/>
    <d v="2012-08-28T00:00:00"/>
    <d v="2012-08-29T00:00:00"/>
    <n v="1"/>
    <s v="Same Day"/>
    <s v="RB-936038"/>
    <s v="Raymond Buch"/>
    <x v="0"/>
    <n v="0"/>
    <s v="Al Minya"/>
    <x v="529"/>
    <s v="Egypt"/>
    <s v="North Africa"/>
    <x v="3"/>
    <s v="OFF-EN-5027"/>
    <s v="Office Supplies"/>
    <s v="Envelopes"/>
    <x v="2460"/>
    <n v="36"/>
    <n v="4"/>
    <n v="0"/>
    <n v="0"/>
    <n v="6.8"/>
    <s v="High"/>
    <s v="No"/>
    <s v="Lindiwe Afolayan"/>
  </r>
  <r>
    <s v="34957"/>
    <s v="CA-2014-JP15460140-41839"/>
    <d v="2014-07-19T00:00:00"/>
    <d v="2014-07-24T00:00:00"/>
    <n v="5"/>
    <s v="Standard Class"/>
    <s v="JP-154601404"/>
    <s v="Jennifer Patt"/>
    <x v="1"/>
    <n v="85301"/>
    <s v="Glendale"/>
    <x v="243"/>
    <s v="United States"/>
    <s v="Western US"/>
    <x v="0"/>
    <s v="OFF-SU-4115"/>
    <s v="Office Supplies"/>
    <s v="Supplies"/>
    <x v="2461"/>
    <n v="33.799999999999997"/>
    <n v="5"/>
    <n v="0.2"/>
    <n v="4.2249999999999979"/>
    <n v="2.67"/>
    <s v="Medium"/>
    <s v="No"/>
    <s v="Derrick Snyders"/>
  </r>
  <r>
    <s v="37381"/>
    <s v="US-2014-JE15475140-41966"/>
    <d v="2014-11-23T00:00:00"/>
    <d v="2014-11-28T00:00:00"/>
    <n v="5"/>
    <s v="Standard Class"/>
    <s v="JE-154751402"/>
    <s v="Jeremy Ellison"/>
    <x v="0"/>
    <n v="77095"/>
    <s v="Houston"/>
    <x v="46"/>
    <s v="United States"/>
    <s v="Central US"/>
    <x v="0"/>
    <s v="TEC-AC-4942"/>
    <s v="Technology"/>
    <s v="Accessories"/>
    <x v="2462"/>
    <n v="24.032"/>
    <n v="2"/>
    <n v="0.2"/>
    <n v="-0.60080000000000044"/>
    <n v="2.0699999999999998"/>
    <s v="Medium"/>
    <s v="No"/>
    <s v="Lon Bonher"/>
  </r>
  <r>
    <s v="41219"/>
    <s v="US-2015-JF15490140-42131"/>
    <d v="2015-05-07T00:00:00"/>
    <d v="2015-05-11T00:00:00"/>
    <n v="4"/>
    <s v="Standard Class"/>
    <s v="JF-154901402"/>
    <s v="Jeremy Farry"/>
    <x v="0"/>
    <n v="60653"/>
    <s v="Chicago"/>
    <x v="182"/>
    <s v="United States"/>
    <s v="Central US"/>
    <x v="0"/>
    <s v="TEC-AC-4937"/>
    <s v="Technology"/>
    <s v="Accessories"/>
    <x v="2463"/>
    <n v="191.96799999999999"/>
    <n v="4"/>
    <n v="0.2"/>
    <n v="28.79519999999998"/>
    <n v="9.2899999999999991"/>
    <s v="Medium"/>
    <s v="No"/>
    <s v="Lon Bonher"/>
  </r>
  <r>
    <s v="36020"/>
    <s v="CA-2014-JF15490140-41782"/>
    <d v="2014-05-23T00:00:00"/>
    <d v="2014-05-23T00:00:00"/>
    <n v="0"/>
    <s v="Same Day"/>
    <s v="JF-154901408"/>
    <s v="Jeremy Farry"/>
    <x v="0"/>
    <n v="30605"/>
    <s v="Athens"/>
    <x v="254"/>
    <s v="United States"/>
    <s v="Southern US"/>
    <x v="0"/>
    <s v="OFF-LA-3213"/>
    <s v="Office Supplies"/>
    <s v="Labels"/>
    <x v="2464"/>
    <n v="14.73"/>
    <n v="3"/>
    <n v="0"/>
    <n v="7.2176999999999998"/>
    <n v="2.46"/>
    <s v="Critical"/>
    <s v="No"/>
    <s v="Flannery Newton"/>
  </r>
  <r>
    <s v="31651"/>
    <s v="CA-2014-JL15505140-41738"/>
    <d v="2014-04-09T00:00:00"/>
    <d v="2014-04-14T00:00:00"/>
    <n v="5"/>
    <s v="Standard Class"/>
    <s v="JL-155051406"/>
    <s v="Jeremy Lonsdale"/>
    <x v="0"/>
    <n v="10035"/>
    <s v="New York City"/>
    <x v="21"/>
    <s v="United States"/>
    <s v="Eastern US"/>
    <x v="0"/>
    <s v="FUR-BO-5944"/>
    <s v="Furniture"/>
    <s v="Bookcases"/>
    <x v="2465"/>
    <n v="388.70400000000012"/>
    <n v="6"/>
    <n v="0.2"/>
    <n v="-4.8588000000000022"/>
    <n v="14.26"/>
    <s v="Medium"/>
    <s v="No"/>
    <s v="Dolores Davis"/>
  </r>
  <r>
    <s v="40557"/>
    <s v="CA-2015-JL15505140-42320"/>
    <d v="2015-11-12T00:00:00"/>
    <d v="2015-11-15T00:00:00"/>
    <n v="3"/>
    <s v="Second Class"/>
    <s v="JL-155051402"/>
    <s v="Jeremy Lonsdale"/>
    <x v="0"/>
    <n v="57401"/>
    <s v="Aberdeen"/>
    <x v="530"/>
    <s v="United States"/>
    <s v="Central US"/>
    <x v="0"/>
    <s v="OFF-SU-3000"/>
    <s v="Office Supplies"/>
    <s v="Supplies"/>
    <x v="2466"/>
    <n v="25.5"/>
    <n v="3"/>
    <n v="0"/>
    <n v="6.63"/>
    <n v="4.91"/>
    <s v="Critical"/>
    <s v="No"/>
    <s v="Lon Bonher"/>
  </r>
  <r>
    <s v="22781"/>
    <s v="IN-2012-JM1525058-41131"/>
    <d v="2012-08-10T00:00:00"/>
    <d v="2012-08-17T00:00:00"/>
    <n v="7"/>
    <s v="Standard Class"/>
    <s v="JM-1525058"/>
    <s v="Janet Martin"/>
    <x v="0"/>
    <n v="0"/>
    <s v="Ranchi"/>
    <x v="32"/>
    <s v="India"/>
    <s v="Southern Asia"/>
    <x v="1"/>
    <s v="OFF-LA-4696"/>
    <s v="Office Supplies"/>
    <s v="Labels"/>
    <x v="2467"/>
    <n v="56.850000000000009"/>
    <n v="5"/>
    <n v="0"/>
    <n v="28.35"/>
    <n v="6.66"/>
    <s v="Low"/>
    <s v="No"/>
    <s v="Chandrakant Chaudhri"/>
  </r>
  <r>
    <s v="31770"/>
    <s v="CA-2012-JP15520140-41221"/>
    <d v="2012-11-08T00:00:00"/>
    <d v="2012-11-10T00:00:00"/>
    <n v="2"/>
    <s v="Second Class"/>
    <s v="JP-155201404"/>
    <s v="Jeremy Pistek"/>
    <x v="0"/>
    <n v="94110"/>
    <s v="San Francisco"/>
    <x v="25"/>
    <s v="United States"/>
    <s v="Western US"/>
    <x v="0"/>
    <s v="TEC-PH-5819"/>
    <s v="Technology"/>
    <s v="Phones"/>
    <x v="2468"/>
    <n v="703.96800000000007"/>
    <n v="4"/>
    <n v="0.2"/>
    <n v="87.995999999999924"/>
    <n v="163.91"/>
    <s v="Critical"/>
    <s v="No"/>
    <s v="Derrick Snyders"/>
  </r>
  <r>
    <s v="1864"/>
    <s v="MX-2012-GP1474082-41227"/>
    <d v="2012-11-14T00:00:00"/>
    <d v="2012-11-16T00:00:00"/>
    <n v="2"/>
    <s v="Second Class"/>
    <s v="GP-1474082"/>
    <s v="Guy Phonely"/>
    <x v="1"/>
    <n v="0"/>
    <s v="Tlalpan"/>
    <x v="141"/>
    <s v="Mexico"/>
    <s v="Central America"/>
    <x v="4"/>
    <s v="OFF-EN-4908"/>
    <s v="Office Supplies"/>
    <s v="Envelopes"/>
    <x v="2469"/>
    <n v="39.759999999999991"/>
    <n v="7"/>
    <n v="0"/>
    <n v="15.82"/>
    <n v="6.6390000000000002"/>
    <s v="Critical"/>
    <s v="No"/>
    <s v="Nicodemo Bautista"/>
  </r>
  <r>
    <s v="4113"/>
    <s v="US-2014-SG2008055-41769"/>
    <d v="2014-05-10T00:00:00"/>
    <d v="2014-05-10T00:00:00"/>
    <n v="0"/>
    <s v="Same Day"/>
    <s v="SG-2008055"/>
    <s v="Sandra Glassco"/>
    <x v="0"/>
    <n v="0"/>
    <s v="Tegucigalpa"/>
    <x v="333"/>
    <s v="Honduras"/>
    <s v="Central America"/>
    <x v="4"/>
    <s v="OFF-FA-6199"/>
    <s v="Office Supplies"/>
    <s v="Fasteners"/>
    <x v="2470"/>
    <n v="26.448"/>
    <n v="4"/>
    <n v="0.4"/>
    <n v="-1.7919999999999989"/>
    <n v="6.6349999999999998"/>
    <s v="Critical"/>
    <s v="Yes"/>
    <s v="Nicodemo Bautista"/>
  </r>
  <r>
    <s v="49705"/>
    <s v="CA-2014-JP552023-41726"/>
    <d v="2014-03-28T00:00:00"/>
    <d v="2014-04-01T00:00:00"/>
    <n v="4"/>
    <s v="Standard Class"/>
    <s v="JP-552023"/>
    <s v="Jeremy Pistek"/>
    <x v="0"/>
    <n v="0"/>
    <s v="Pickering"/>
    <x v="82"/>
    <s v="Canada"/>
    <s v="Canada"/>
    <x v="0"/>
    <s v="OFF-EN-3111"/>
    <s v="Office Supplies"/>
    <s v="Envelopes"/>
    <x v="2471"/>
    <n v="133.38"/>
    <n v="6"/>
    <n v="0"/>
    <n v="61.2"/>
    <n v="7.18"/>
    <s v="Medium"/>
    <s v="No"/>
    <m/>
  </r>
  <r>
    <s v="29210"/>
    <s v="IN-2015-MS1753058-42299"/>
    <d v="2015-10-22T00:00:00"/>
    <d v="2015-10-27T00:00:00"/>
    <n v="5"/>
    <s v="Standard Class"/>
    <s v="MS-1753058"/>
    <s v="MaryBeth Skach"/>
    <x v="0"/>
    <n v="0"/>
    <s v="Jaipur"/>
    <x v="135"/>
    <s v="India"/>
    <s v="Southern Asia"/>
    <x v="1"/>
    <s v="OFF-PA-6621"/>
    <s v="Office Supplies"/>
    <s v="Paper"/>
    <x v="2472"/>
    <n v="87"/>
    <n v="5"/>
    <n v="0"/>
    <n v="40.799999999999997"/>
    <n v="6.6"/>
    <s v="Medium"/>
    <s v="No"/>
    <s v="Chandrakant Chaudhri"/>
  </r>
  <r>
    <s v="24916"/>
    <s v="ID-2013-AS1022559-41392"/>
    <d v="2013-04-28T00:00:00"/>
    <d v="2013-04-28T00:00:00"/>
    <n v="0"/>
    <s v="Same Day"/>
    <s v="AS-1022559"/>
    <s v="Alan Schoenberger"/>
    <x v="1"/>
    <n v="0"/>
    <s v="Surabaya"/>
    <x v="94"/>
    <s v="Indonesia"/>
    <s v="Southeastern Asia"/>
    <x v="1"/>
    <s v="OFF-BI-6400"/>
    <s v="Office Supplies"/>
    <s v="Binders"/>
    <x v="2473"/>
    <n v="24.3522"/>
    <n v="6"/>
    <n v="0.17"/>
    <n v="5.2721999999999989"/>
    <n v="6.59"/>
    <s v="Medium"/>
    <s v="Yes"/>
    <s v="Preecha Metharom"/>
  </r>
  <r>
    <s v="35282"/>
    <s v="CA-2014-JM15535140-41747"/>
    <d v="2014-04-18T00:00:00"/>
    <d v="2014-04-22T00:00:00"/>
    <n v="4"/>
    <s v="Standard Class"/>
    <s v="JM-155351404"/>
    <s v="Jessica Myrick"/>
    <x v="0"/>
    <n v="90712"/>
    <s v="Lakewood"/>
    <x v="25"/>
    <s v="United States"/>
    <s v="Western US"/>
    <x v="0"/>
    <s v="FUR-BO-3651"/>
    <s v="Furniture"/>
    <s v="Bookcases"/>
    <x v="2474"/>
    <n v="257.49900000000002"/>
    <n v="3"/>
    <n v="0.15"/>
    <n v="24.235199999999981"/>
    <n v="37.85"/>
    <s v="High"/>
    <s v="No"/>
    <s v="Derrick Snyders"/>
  </r>
  <r>
    <s v="42053"/>
    <s v="SA-2012-BE1410110-41079"/>
    <d v="2012-06-19T00:00:00"/>
    <d v="2012-06-21T00:00:00"/>
    <n v="2"/>
    <s v="Second Class"/>
    <s v="BE-1410110"/>
    <s v="Bobby Elias"/>
    <x v="0"/>
    <n v="0"/>
    <s v="Riyadh"/>
    <x v="185"/>
    <s v="Saudi Arabia"/>
    <s v="Western Asia"/>
    <x v="1"/>
    <s v="OFF-LA-3321"/>
    <s v="Office Supplies"/>
    <s v="Labels"/>
    <x v="2475"/>
    <n v="39"/>
    <n v="4"/>
    <n v="0"/>
    <n v="12.84"/>
    <n v="6.54"/>
    <s v="High"/>
    <s v="No"/>
    <s v="Kaoru Xun"/>
  </r>
  <r>
    <s v="35013"/>
    <s v="CA-2015-JO15550140-42154"/>
    <d v="2015-05-30T00:00:00"/>
    <d v="2015-06-03T00:00:00"/>
    <n v="4"/>
    <s v="Standard Class"/>
    <s v="JO-155501402"/>
    <s v="Jesus Ocampo"/>
    <x v="2"/>
    <n v="68104"/>
    <s v="Omaha"/>
    <x v="230"/>
    <s v="United States"/>
    <s v="Central US"/>
    <x v="0"/>
    <s v="OFF-FA-5616"/>
    <s v="Office Supplies"/>
    <s v="Fasteners"/>
    <x v="2476"/>
    <n v="23.55"/>
    <n v="5"/>
    <n v="0"/>
    <n v="1.1775"/>
    <n v="1.22"/>
    <s v="Medium"/>
    <s v="No"/>
    <s v="Lon Bonher"/>
  </r>
  <r>
    <s v="17899"/>
    <s v="ES-2014-LS17245120-41829"/>
    <d v="2014-07-09T00:00:00"/>
    <d v="2014-07-13T00:00:00"/>
    <n v="4"/>
    <s v="Standard Class"/>
    <s v="LS-17245120"/>
    <s v="Lynn Smith"/>
    <x v="0"/>
    <n v="0"/>
    <s v="Pontevedra"/>
    <x v="57"/>
    <s v="Spain"/>
    <s v="Southern Europe"/>
    <x v="2"/>
    <s v="FUR-FU-3028"/>
    <s v="Furniture"/>
    <s v="Furnishings"/>
    <x v="2477"/>
    <n v="180.36"/>
    <n v="4"/>
    <n v="0"/>
    <n v="10.8"/>
    <n v="6.53"/>
    <s v="Medium"/>
    <s v="No"/>
    <s v="Gavino Bove"/>
  </r>
  <r>
    <s v="41018"/>
    <s v="CA-2014-JF15565140-41686"/>
    <d v="2014-02-16T00:00:00"/>
    <d v="2014-02-20T00:00:00"/>
    <n v="4"/>
    <s v="Standard Class"/>
    <s v="JF-155651406"/>
    <s v="Jill Fjeld"/>
    <x v="0"/>
    <n v="10024"/>
    <s v="New York City"/>
    <x v="21"/>
    <s v="United States"/>
    <s v="Eastern US"/>
    <x v="0"/>
    <s v="FUR-CH-4652"/>
    <s v="Furniture"/>
    <s v="Chairs"/>
    <x v="2478"/>
    <n v="326.64600000000002"/>
    <n v="3"/>
    <n v="0.1"/>
    <n v="39.923399999999987"/>
    <n v="24.95"/>
    <s v="High"/>
    <s v="Yes"/>
    <s v="Dolores Davis"/>
  </r>
  <r>
    <s v="35341"/>
    <s v="CA-2013-JF15565140-41450"/>
    <d v="2013-06-25T00:00:00"/>
    <d v="2013-06-30T00:00:00"/>
    <n v="5"/>
    <s v="Standard Class"/>
    <s v="JF-155651404"/>
    <s v="Jill Fjeld"/>
    <x v="0"/>
    <n v="94110"/>
    <s v="San Francisco"/>
    <x v="25"/>
    <s v="United States"/>
    <s v="Western US"/>
    <x v="0"/>
    <s v="FUR-FU-3883"/>
    <s v="Furniture"/>
    <s v="Furnishings"/>
    <x v="2479"/>
    <n v="204.85"/>
    <n v="5"/>
    <n v="0"/>
    <n v="57.358000000000011"/>
    <n v="9.19"/>
    <s v="Medium"/>
    <s v="No"/>
    <s v="Derrick Snyders"/>
  </r>
  <r>
    <s v="36677"/>
    <s v="CA-2014-JM15580140-41866"/>
    <d v="2014-08-15T00:00:00"/>
    <d v="2014-08-19T00:00:00"/>
    <n v="4"/>
    <s v="Standard Class"/>
    <s v="JM-155801404"/>
    <s v="Jill Matthias"/>
    <x v="0"/>
    <n v="90045"/>
    <s v="Los Angeles"/>
    <x v="25"/>
    <s v="United States"/>
    <s v="Western US"/>
    <x v="0"/>
    <s v="TEC-MA-6302"/>
    <s v="Technology"/>
    <s v="Machines"/>
    <x v="2480"/>
    <n v="105.55200000000001"/>
    <n v="6"/>
    <n v="0.2"/>
    <n v="35.623800000000003"/>
    <n v="9.52"/>
    <s v="High"/>
    <s v="No"/>
    <s v="Derrick Snyders"/>
  </r>
  <r>
    <s v="36380"/>
    <s v="CA-2014-JM15580140-41891"/>
    <d v="2014-09-09T00:00:00"/>
    <d v="2014-09-13T00:00:00"/>
    <n v="4"/>
    <s v="Standard Class"/>
    <s v="JM-155801408"/>
    <s v="Jill Matthias"/>
    <x v="0"/>
    <n v="28110"/>
    <s v="Monroe"/>
    <x v="40"/>
    <s v="United States"/>
    <s v="Southern US"/>
    <x v="0"/>
    <s v="OFF-PA-5597"/>
    <s v="Office Supplies"/>
    <s v="Paper"/>
    <x v="2481"/>
    <n v="64.704000000000008"/>
    <n v="3"/>
    <n v="0.2"/>
    <n v="23.455200000000001"/>
    <n v="4.07"/>
    <s v="High"/>
    <s v="No"/>
    <s v="Flannery Newton"/>
  </r>
  <r>
    <s v="30776"/>
    <s v="ID-2015-RF1984092-42354"/>
    <d v="2015-12-16T00:00:00"/>
    <d v="2015-12-17T00:00:00"/>
    <n v="1"/>
    <s v="First Class"/>
    <s v="RF-1984092"/>
    <s v="Roy Französisch"/>
    <x v="0"/>
    <n v="0"/>
    <s v="Manukau City"/>
    <x v="106"/>
    <s v="New Zealand"/>
    <s v="Oceania"/>
    <x v="1"/>
    <s v="OFF-EN-5037"/>
    <s v="Office Supplies"/>
    <s v="Envelopes"/>
    <x v="2482"/>
    <n v="30.347999999999999"/>
    <n v="2"/>
    <n v="0.4"/>
    <n v="-4.5719999999999992"/>
    <n v="6.48"/>
    <s v="High"/>
    <s v="No"/>
    <s v="Kauri Anaru"/>
  </r>
  <r>
    <s v="37186"/>
    <s v="CA-2014-JM15580140-41744"/>
    <d v="2014-04-15T00:00:00"/>
    <d v="2014-04-18T00:00:00"/>
    <n v="3"/>
    <s v="First Class"/>
    <s v="JM-155801406"/>
    <s v="Jill Matthias"/>
    <x v="0"/>
    <n v="21215"/>
    <s v="Baltimore"/>
    <x v="345"/>
    <s v="United States"/>
    <s v="Eastern US"/>
    <x v="0"/>
    <s v="OFF-BI-4361"/>
    <s v="Office Supplies"/>
    <s v="Binders"/>
    <x v="2483"/>
    <n v="25.06"/>
    <n v="2"/>
    <n v="0"/>
    <n v="11.7782"/>
    <n v="1.76"/>
    <s v="Medium"/>
    <s v="No"/>
    <s v="Dolores Davis"/>
  </r>
  <r>
    <s v="24533"/>
    <s v="IN-2013-SJ2050011-41393"/>
    <d v="2013-04-29T00:00:00"/>
    <d v="2013-05-03T00:00:00"/>
    <n v="4"/>
    <s v="Standard Class"/>
    <s v="SJ-2050011"/>
    <s v="Shirley Jackson"/>
    <x v="0"/>
    <n v="0"/>
    <s v="Dhaka"/>
    <x v="38"/>
    <s v="Bangladesh"/>
    <s v="Southern Asia"/>
    <x v="1"/>
    <s v="OFF-LA-3310"/>
    <s v="Office Supplies"/>
    <s v="Labels"/>
    <x v="2484"/>
    <n v="44.52"/>
    <n v="4"/>
    <n v="0"/>
    <n v="15.96"/>
    <n v="6.46"/>
    <s v="High"/>
    <s v="No"/>
    <s v="Chandrakant Chaudhri"/>
  </r>
  <r>
    <s v="32182"/>
    <s v="CA-2013-JS15595140-41389"/>
    <d v="2013-04-25T00:00:00"/>
    <d v="2013-04-28T00:00:00"/>
    <n v="3"/>
    <s v="Second Class"/>
    <s v="JS-155951404"/>
    <s v="Jill Stevenson"/>
    <x v="1"/>
    <n v="90045"/>
    <s v="Los Angeles"/>
    <x v="25"/>
    <s v="United States"/>
    <s v="Western US"/>
    <x v="0"/>
    <s v="OFF-BI-4249"/>
    <s v="Office Supplies"/>
    <s v="Binders"/>
    <x v="2485"/>
    <n v="13.944000000000001"/>
    <n v="3"/>
    <n v="0.2"/>
    <n v="4.5317999999999996"/>
    <n v="1.91"/>
    <s v="Critical"/>
    <s v="No"/>
    <s v="Derrick Snyders"/>
  </r>
  <r>
    <s v="36203"/>
    <s v="US-2012-JE15610140-41195"/>
    <d v="2012-10-13T00:00:00"/>
    <d v="2012-10-15T00:00:00"/>
    <n v="2"/>
    <s v="Second Class"/>
    <s v="JE-156101406"/>
    <s v="Jim Epp"/>
    <x v="1"/>
    <n v="3301"/>
    <s v="Concord"/>
    <x v="531"/>
    <s v="United States"/>
    <s v="Eastern US"/>
    <x v="0"/>
    <s v="OFF-ST-4243"/>
    <s v="Office Supplies"/>
    <s v="Storage"/>
    <x v="2486"/>
    <n v="269.89999999999998"/>
    <n v="5"/>
    <n v="0"/>
    <n v="16.193999999999988"/>
    <n v="37.82"/>
    <s v="High"/>
    <s v="No"/>
    <s v="Dolores Davis"/>
  </r>
  <r>
    <s v="33577"/>
    <s v="CA-2015-JK15625140-42308"/>
    <d v="2015-10-31T00:00:00"/>
    <d v="2015-11-03T00:00:00"/>
    <n v="3"/>
    <s v="First Class"/>
    <s v="JK-156251404"/>
    <s v="Jim Karlsson"/>
    <x v="0"/>
    <n v="98115"/>
    <s v="Seattle"/>
    <x v="7"/>
    <s v="United States"/>
    <s v="Western US"/>
    <x v="0"/>
    <s v="FUR-CH-4424"/>
    <s v="Furniture"/>
    <s v="Chairs"/>
    <x v="2487"/>
    <n v="614.27200000000005"/>
    <n v="8"/>
    <n v="0.2"/>
    <n v="-23.03520000000006"/>
    <n v="104.98"/>
    <s v="Medium"/>
    <s v="No"/>
    <s v="Derrick Snyders"/>
  </r>
  <r>
    <s v="3453"/>
    <s v="US-2015-MO17500101-42333"/>
    <d v="2015-11-25T00:00:00"/>
    <d v="2015-11-27T00:00:00"/>
    <n v="2"/>
    <s v="First Class"/>
    <s v="MO-17500101"/>
    <s v="Mary O'Rourke"/>
    <x v="0"/>
    <n v="0"/>
    <s v="Chiclayo"/>
    <x v="532"/>
    <s v="Peru"/>
    <s v="South America"/>
    <x v="4"/>
    <s v="OFF-PA-6620"/>
    <s v="Office Supplies"/>
    <s v="Paper"/>
    <x v="2488"/>
    <n v="31.535999999999991"/>
    <n v="3"/>
    <n v="0.4"/>
    <n v="-8.4240000000000013"/>
    <n v="6.3979999999999997"/>
    <s v="High"/>
    <s v="No"/>
    <s v="Vasco Magalhães"/>
  </r>
  <r>
    <s v="44267"/>
    <s v="EG-2014-DR288038-41992"/>
    <d v="2014-12-19T00:00:00"/>
    <d v="2014-12-25T00:00:00"/>
    <n v="6"/>
    <s v="Standard Class"/>
    <s v="DR-288038"/>
    <s v="Dan Reichenbach"/>
    <x v="1"/>
    <n v="0"/>
    <s v="Al Mahallah al Kubra"/>
    <x v="533"/>
    <s v="Egypt"/>
    <s v="North Africa"/>
    <x v="3"/>
    <s v="OFF-ST-4030"/>
    <s v="Office Supplies"/>
    <s v="Storage"/>
    <x v="2489"/>
    <n v="82.32"/>
    <n v="8"/>
    <n v="0"/>
    <n v="23.76"/>
    <n v="6.39"/>
    <s v="Medium"/>
    <s v="No"/>
    <s v="Lindiwe Afolayan"/>
  </r>
  <r>
    <s v="23471"/>
    <s v="IN-2014-AM1036078-41720"/>
    <d v="2014-03-22T00:00:00"/>
    <d v="2014-03-26T00:00:00"/>
    <n v="4"/>
    <s v="Second Class"/>
    <s v="AM-1036078"/>
    <s v="Alice McCarthy"/>
    <x v="1"/>
    <n v="0"/>
    <s v="Tawau"/>
    <x v="183"/>
    <s v="Malaysia"/>
    <s v="Southeastern Asia"/>
    <x v="1"/>
    <s v="OFF-FA-5482"/>
    <s v="Office Supplies"/>
    <s v="Fasteners"/>
    <x v="2490"/>
    <n v="34.020000000000003"/>
    <n v="3"/>
    <n v="0"/>
    <n v="1.62"/>
    <n v="6.37"/>
    <s v="High"/>
    <s v="No"/>
    <s v="Preecha Metharom"/>
  </r>
  <r>
    <s v="41528"/>
    <s v="TZ-2014-PM9135129-41952"/>
    <d v="2014-11-09T00:00:00"/>
    <d v="2014-11-13T00:00:00"/>
    <n v="4"/>
    <s v="Standard Class"/>
    <s v="PM-9135129"/>
    <s v="Peter McVee"/>
    <x v="2"/>
    <n v="0"/>
    <s v="Arusha"/>
    <x v="534"/>
    <s v="Tanzania"/>
    <s v="Eastern Africa"/>
    <x v="3"/>
    <s v="OFF-LA-5393"/>
    <s v="Office Supplies"/>
    <s v="Labels"/>
    <x v="2491"/>
    <n v="38.76"/>
    <n v="4"/>
    <n v="0"/>
    <n v="16.559999999999999"/>
    <n v="6.37"/>
    <s v="High"/>
    <s v="No"/>
    <s v="Wasswa Ahmed"/>
  </r>
  <r>
    <s v="34866"/>
    <s v="CA-2015-JK15640140-42189"/>
    <d v="2015-07-04T00:00:00"/>
    <d v="2015-07-04T00:00:00"/>
    <n v="0"/>
    <s v="Same Day"/>
    <s v="JK-156401404"/>
    <s v="Jim Kriz"/>
    <x v="2"/>
    <n v="98105"/>
    <s v="Seattle"/>
    <x v="7"/>
    <s v="United States"/>
    <s v="Western US"/>
    <x v="0"/>
    <s v="TEC-MA-5504"/>
    <s v="Technology"/>
    <s v="Machines"/>
    <x v="2492"/>
    <n v="2395.1999999999998"/>
    <n v="6"/>
    <n v="0.2"/>
    <n v="209.58"/>
    <n v="396.92"/>
    <s v="High"/>
    <s v="No"/>
    <s v="Derrick Snyders"/>
  </r>
  <r>
    <s v="37270"/>
    <s v="CA-2013-JK15640140-41633"/>
    <d v="2013-12-25T00:00:00"/>
    <d v="2013-12-29T00:00:00"/>
    <n v="4"/>
    <s v="Standard Class"/>
    <s v="JK-156401406"/>
    <s v="Jim Kriz"/>
    <x v="2"/>
    <n v="10011"/>
    <s v="New York City"/>
    <x v="21"/>
    <s v="United States"/>
    <s v="Eastern US"/>
    <x v="0"/>
    <s v="OFF-AP-4934"/>
    <s v="Office Supplies"/>
    <s v="Appliances"/>
    <x v="2493"/>
    <n v="414.96"/>
    <n v="2"/>
    <n v="0"/>
    <n v="124.4879999999999"/>
    <n v="46.58"/>
    <s v="High"/>
    <s v="No"/>
    <s v="Dolores Davis"/>
  </r>
  <r>
    <s v="4019"/>
    <s v="MX-2013-DG1330031-41499"/>
    <d v="2013-08-13T00:00:00"/>
    <d v="2013-08-19T00:00:00"/>
    <n v="6"/>
    <s v="Standard Class"/>
    <s v="DG-1330031"/>
    <s v="Deirdre Greer"/>
    <x v="1"/>
    <n v="0"/>
    <s v="Contramaestre"/>
    <x v="143"/>
    <s v="Cuba"/>
    <s v="Caribbean"/>
    <x v="4"/>
    <s v="OFF-PA-3992"/>
    <s v="Office Supplies"/>
    <s v="Paper"/>
    <x v="2494"/>
    <n v="123.9"/>
    <n v="7"/>
    <n v="0"/>
    <n v="18.48"/>
    <n v="6.3090000000000002"/>
    <s v="Medium"/>
    <s v="No"/>
    <s v="Marilène Rousseau"/>
  </r>
  <r>
    <s v="50248"/>
    <s v="TZ-2015-SS10140129-42340"/>
    <d v="2015-12-02T00:00:00"/>
    <d v="2015-12-06T00:00:00"/>
    <n v="4"/>
    <s v="Standard Class"/>
    <s v="SS-10140129"/>
    <s v="Saphhira Shifley"/>
    <x v="1"/>
    <n v="0"/>
    <s v="Dar es Salaam"/>
    <x v="174"/>
    <s v="Tanzania"/>
    <s v="Eastern Africa"/>
    <x v="3"/>
    <s v="OFF-AR-6122"/>
    <s v="Office Supplies"/>
    <s v="Art"/>
    <x v="2495"/>
    <n v="61.92"/>
    <n v="6"/>
    <n v="0"/>
    <n v="27.18"/>
    <n v="6.27"/>
    <s v="High"/>
    <s v="No"/>
    <s v="Wasswa Ahmed"/>
  </r>
  <r>
    <s v="21646"/>
    <s v="IN-2013-TP2141597-41426"/>
    <d v="2013-06-01T00:00:00"/>
    <d v="2013-06-02T00:00:00"/>
    <n v="1"/>
    <s v="First Class"/>
    <s v="TP-2141597"/>
    <s v="Tom Prescott"/>
    <x v="0"/>
    <n v="0"/>
    <s v="Islamabad"/>
    <x v="535"/>
    <s v="Pakistan"/>
    <s v="Southern Asia"/>
    <x v="1"/>
    <s v="OFF-PA-3996"/>
    <s v="Office Supplies"/>
    <s v="Paper"/>
    <x v="2496"/>
    <n v="48.09"/>
    <n v="7"/>
    <n v="0.5"/>
    <n v="-4.8300000000000054"/>
    <n v="6.26"/>
    <s v="High"/>
    <s v="No"/>
    <s v="Chandrakant Chaudhri"/>
  </r>
  <r>
    <s v="3901"/>
    <s v="MX-2013-HG1502518-41578"/>
    <d v="2013-10-31T00:00:00"/>
    <d v="2013-11-05T00:00:00"/>
    <n v="5"/>
    <s v="Standard Class"/>
    <s v="HG-1502518"/>
    <s v="Hunter Glantz"/>
    <x v="0"/>
    <n v="0"/>
    <s v="Eunápolis"/>
    <x v="90"/>
    <s v="Brazil"/>
    <s v="South America"/>
    <x v="4"/>
    <s v="OFF-FA-2950"/>
    <s v="Office Supplies"/>
    <s v="Fasteners"/>
    <x v="2497"/>
    <n v="68.319999999999993"/>
    <n v="7"/>
    <n v="0"/>
    <n v="34.159999999999997"/>
    <n v="6.2560000000000002"/>
    <s v="Medium"/>
    <s v="No"/>
    <s v="Vasco Magalhães"/>
  </r>
  <r>
    <s v="32557"/>
    <s v="CA-2015-JR15700140-42301"/>
    <d v="2015-10-24T00:00:00"/>
    <d v="2015-10-28T00:00:00"/>
    <n v="4"/>
    <s v="Standard Class"/>
    <s v="JR-157001408"/>
    <s v="Jocasta Rupert"/>
    <x v="0"/>
    <n v="32216"/>
    <s v="Jacksonville"/>
    <x v="197"/>
    <s v="United States"/>
    <s v="Southern US"/>
    <x v="0"/>
    <s v="TEC-PH-6413"/>
    <s v="Technology"/>
    <s v="Phones"/>
    <x v="2498"/>
    <n v="863.87999999999988"/>
    <n v="3"/>
    <n v="0.2"/>
    <n v="107.985"/>
    <n v="60.97"/>
    <s v="Medium"/>
    <s v="No"/>
    <s v="Flannery Newton"/>
  </r>
  <r>
    <s v="9614"/>
    <s v="MX-2015-ME1732031-42356"/>
    <d v="2015-12-18T00:00:00"/>
    <d v="2015-12-18T00:00:00"/>
    <n v="0"/>
    <s v="Same Day"/>
    <s v="ME-1732031"/>
    <s v="Maria Etezadi"/>
    <x v="2"/>
    <n v="0"/>
    <s v="Camagüey"/>
    <x v="164"/>
    <s v="Cuba"/>
    <s v="Caribbean"/>
    <x v="4"/>
    <s v="OFF-BI-2895"/>
    <s v="Office Supplies"/>
    <s v="Binders"/>
    <x v="2499"/>
    <n v="19.48"/>
    <n v="2"/>
    <n v="0"/>
    <n v="7"/>
    <n v="6.25"/>
    <s v="Critical"/>
    <s v="No"/>
    <s v="Marilène Rousseau"/>
  </r>
  <r>
    <s v="36716"/>
    <s v="CA-2013-JE15715140-41570"/>
    <d v="2013-10-23T00:00:00"/>
    <d v="2013-10-26T00:00:00"/>
    <n v="3"/>
    <s v="First Class"/>
    <s v="JE-157151402"/>
    <s v="Joe Elijah"/>
    <x v="0"/>
    <n v="77041"/>
    <s v="Houston"/>
    <x v="46"/>
    <s v="United States"/>
    <s v="Central US"/>
    <x v="0"/>
    <s v="TEC-PH-4894"/>
    <s v="Technology"/>
    <s v="Phones"/>
    <x v="2500"/>
    <n v="150.38399999999999"/>
    <n v="2"/>
    <n v="0.2"/>
    <n v="15.038399999999999"/>
    <n v="55.3"/>
    <s v="Critical"/>
    <s v="No"/>
    <s v="Lon Bonher"/>
  </r>
  <r>
    <s v="22501"/>
    <s v="ID-2015-CJ1201059-42047"/>
    <d v="2015-02-12T00:00:00"/>
    <d v="2015-02-16T00:00:00"/>
    <n v="4"/>
    <s v="Standard Class"/>
    <s v="CJ-1201059"/>
    <s v="Caroline Jumper"/>
    <x v="0"/>
    <n v="0"/>
    <s v="Jakarta"/>
    <x v="72"/>
    <s v="Indonesia"/>
    <s v="Southeastern Asia"/>
    <x v="1"/>
    <s v="OFF-FA-5487"/>
    <s v="Office Supplies"/>
    <s v="Fasteners"/>
    <x v="2501"/>
    <n v="60.165599999999991"/>
    <n v="8"/>
    <n v="0.47"/>
    <n v="-45.434399999999997"/>
    <n v="6.23"/>
    <s v="Medium"/>
    <s v="No"/>
    <s v="Preecha Metharom"/>
  </r>
  <r>
    <s v="48441"/>
    <s v="PL-2013-TT11220103-41312"/>
    <d v="2013-02-07T00:00:00"/>
    <d v="2013-02-10T00:00:00"/>
    <n v="3"/>
    <s v="First Class"/>
    <s v="TT-11220103"/>
    <s v="Thomas Thornton"/>
    <x v="0"/>
    <n v="0"/>
    <s v="Lublin"/>
    <x v="144"/>
    <s v="Poland"/>
    <s v="Eastern Europe"/>
    <x v="2"/>
    <s v="OFF-FA-3060"/>
    <s v="Office Supplies"/>
    <s v="Fasteners"/>
    <x v="2502"/>
    <n v="64.08"/>
    <n v="4"/>
    <n v="0"/>
    <n v="17.28"/>
    <n v="6.21"/>
    <s v="High"/>
    <s v="No"/>
    <s v="Oxana Lagunov"/>
  </r>
  <r>
    <s v="35791"/>
    <s v="CA-2012-JK15730140-41243"/>
    <d v="2012-11-30T00:00:00"/>
    <d v="2012-12-02T00:00:00"/>
    <n v="2"/>
    <s v="Second Class"/>
    <s v="JK-157301406"/>
    <s v="Joe Kamberova"/>
    <x v="0"/>
    <n v="43229"/>
    <s v="Columbus"/>
    <x v="180"/>
    <s v="United States"/>
    <s v="Eastern US"/>
    <x v="0"/>
    <s v="FUR-CH-4670"/>
    <s v="Furniture"/>
    <s v="Chairs"/>
    <x v="2503"/>
    <n v="909.7199999999998"/>
    <n v="6"/>
    <n v="0.3"/>
    <n v="-51.983999999999916"/>
    <n v="133.19999999999999"/>
    <s v="Medium"/>
    <s v="No"/>
    <s v="Dolores Davis"/>
  </r>
  <r>
    <s v="38597"/>
    <s v="CA-2012-JK15730140-41230"/>
    <d v="2012-11-17T00:00:00"/>
    <d v="2012-11-20T00:00:00"/>
    <n v="3"/>
    <s v="First Class"/>
    <s v="JK-157301402"/>
    <s v="Joe Kamberova"/>
    <x v="0"/>
    <n v="60016"/>
    <s v="Des Plaines"/>
    <x v="182"/>
    <s v="United States"/>
    <s v="Central US"/>
    <x v="0"/>
    <s v="FUR-BO-4621"/>
    <s v="Furniture"/>
    <s v="Bookcases"/>
    <x v="2504"/>
    <n v="424.11599999999999"/>
    <n v="6"/>
    <n v="0.3"/>
    <n v="-30.293999999999979"/>
    <n v="54.52"/>
    <s v="Medium"/>
    <s v="No"/>
    <s v="Lon Bonher"/>
  </r>
  <r>
    <s v="23783"/>
    <s v="IN-2015-JD1615027-42245"/>
    <d v="2015-08-29T00:00:00"/>
    <d v="2015-09-05T00:00:00"/>
    <n v="7"/>
    <s v="Standard Class"/>
    <s v="JD-1615027"/>
    <s v="Justin Deggeller"/>
    <x v="1"/>
    <n v="0"/>
    <s v="Anshan"/>
    <x v="139"/>
    <s v="China"/>
    <s v="Eastern Asia"/>
    <x v="1"/>
    <s v="OFF-PA-6623"/>
    <s v="Office Supplies"/>
    <s v="Paper"/>
    <x v="2505"/>
    <n v="66.3"/>
    <n v="5"/>
    <n v="0"/>
    <n v="13.8"/>
    <n v="6.14"/>
    <s v="Medium"/>
    <s v="No"/>
    <s v="Hadia Bousaid"/>
  </r>
  <r>
    <s v="48043"/>
    <s v="BN-2013-AS22515-41597"/>
    <d v="2013-11-19T00:00:00"/>
    <d v="2013-11-23T00:00:00"/>
    <n v="4"/>
    <s v="Standard Class"/>
    <s v="AS-22515"/>
    <s v="Alan Schoenberger"/>
    <x v="1"/>
    <n v="0"/>
    <s v="Cotonou"/>
    <x v="536"/>
    <s v="Benin"/>
    <s v="Western Africa"/>
    <x v="3"/>
    <s v="OFF-LA-4678"/>
    <s v="Office Supplies"/>
    <s v="Labels"/>
    <x v="2506"/>
    <n v="61.56"/>
    <n v="6"/>
    <n v="0"/>
    <n v="1.08"/>
    <n v="6.13"/>
    <s v="Medium"/>
    <s v="No"/>
    <s v="Katlego Akosua"/>
  </r>
  <r>
    <s v="26842"/>
    <s v="ID-2012-SA20830102-40982"/>
    <d v="2012-03-14T00:00:00"/>
    <d v="2012-03-18T00:00:00"/>
    <n v="4"/>
    <s v="Standard Class"/>
    <s v="SA-20830102"/>
    <s v="Sue Ann Reed"/>
    <x v="0"/>
    <n v="0"/>
    <s v="Bacolod City"/>
    <x v="537"/>
    <s v="Philippines"/>
    <s v="Southeastern Asia"/>
    <x v="1"/>
    <s v="OFF-AR-5926"/>
    <s v="Office Supplies"/>
    <s v="Art"/>
    <x v="2507"/>
    <n v="47.585999999999999"/>
    <n v="7"/>
    <n v="0.45"/>
    <n v="-13.94400000000001"/>
    <n v="6.13"/>
    <s v="High"/>
    <s v="No"/>
    <s v="Preecha Metharom"/>
  </r>
  <r>
    <s v="45954"/>
    <s v="RS-2012-DO3435108-41220"/>
    <d v="2012-11-07T00:00:00"/>
    <d v="2012-11-10T00:00:00"/>
    <n v="3"/>
    <s v="First Class"/>
    <s v="DO-3435108"/>
    <s v="Denny Ordway"/>
    <x v="0"/>
    <n v="0"/>
    <s v="Kaliningrad"/>
    <x v="176"/>
    <s v="Russia"/>
    <s v="Eastern Europe"/>
    <x v="2"/>
    <s v="OFF-AR-5910"/>
    <s v="Office Supplies"/>
    <s v="Art"/>
    <x v="2508"/>
    <n v="31.499999999999989"/>
    <n v="2"/>
    <n v="0"/>
    <n v="3.42"/>
    <n v="6.11"/>
    <s v="High"/>
    <s v="No"/>
    <s v="Oxana Lagunov"/>
  </r>
  <r>
    <s v="31718"/>
    <s v="CA-2012-JE15745140-41081"/>
    <d v="2012-06-21T00:00:00"/>
    <d v="2012-06-24T00:00:00"/>
    <n v="3"/>
    <s v="First Class"/>
    <s v="JE-157451404"/>
    <s v="Joel Eaton"/>
    <x v="0"/>
    <n v="80027"/>
    <s v="Louisville"/>
    <x v="356"/>
    <s v="United States"/>
    <s v="Western US"/>
    <x v="0"/>
    <s v="TEC-AC-4939"/>
    <s v="Technology"/>
    <s v="Accessories"/>
    <x v="2509"/>
    <n v="196.75200000000001"/>
    <n v="6"/>
    <n v="0.2"/>
    <n v="56.566200000000009"/>
    <n v="35.159999999999997"/>
    <s v="Critical"/>
    <s v="No"/>
    <s v="Derrick Snyders"/>
  </r>
  <r>
    <s v="44339"/>
    <s v="SA-2015-TS11655110-42084"/>
    <d v="2015-03-21T00:00:00"/>
    <d v="2015-03-27T00:00:00"/>
    <n v="6"/>
    <s v="Standard Class"/>
    <s v="TS-11655110"/>
    <s v="Trudy Schmidt"/>
    <x v="0"/>
    <n v="0"/>
    <s v="Jeddah"/>
    <x v="269"/>
    <s v="Saudi Arabia"/>
    <s v="Western Asia"/>
    <x v="1"/>
    <s v="OFF-BI-4807"/>
    <s v="Office Supplies"/>
    <s v="Binders"/>
    <x v="2510"/>
    <n v="78.66"/>
    <n v="6"/>
    <n v="0"/>
    <n v="5.3999999999999986"/>
    <n v="6.07"/>
    <s v="Medium"/>
    <s v="No"/>
    <s v="Kaoru Xun"/>
  </r>
  <r>
    <s v="25545"/>
    <s v="IN-2014-DJ1351058-41884"/>
    <d v="2014-09-02T00:00:00"/>
    <d v="2014-09-05T00:00:00"/>
    <n v="3"/>
    <s v="First Class"/>
    <s v="DJ-1351058"/>
    <s v="Don Jones"/>
    <x v="1"/>
    <n v="0"/>
    <s v="Bangalore"/>
    <x v="350"/>
    <s v="India"/>
    <s v="Southern Asia"/>
    <x v="1"/>
    <s v="OFF-LA-4687"/>
    <s v="Office Supplies"/>
    <s v="Labels"/>
    <x v="2511"/>
    <n v="25.92"/>
    <n v="4"/>
    <n v="0"/>
    <n v="12.6"/>
    <n v="6.04"/>
    <s v="Critical"/>
    <s v="No"/>
    <s v="Chandrakant Chaudhri"/>
  </r>
  <r>
    <s v="32224"/>
    <s v="CA-2013-JJ15760140-41552"/>
    <d v="2013-10-05T00:00:00"/>
    <d v="2013-10-09T00:00:00"/>
    <n v="4"/>
    <s v="Standard Class"/>
    <s v="JJ-157601408"/>
    <s v="Joel Jenkins"/>
    <x v="2"/>
    <n v="22153"/>
    <s v="Springfield"/>
    <x v="61"/>
    <s v="United States"/>
    <s v="Southern US"/>
    <x v="0"/>
    <s v="OFF-AR-5302"/>
    <s v="Office Supplies"/>
    <s v="Art"/>
    <x v="2512"/>
    <n v="46.2"/>
    <n v="4"/>
    <n v="0"/>
    <n v="12.936"/>
    <n v="4.6500000000000004"/>
    <s v="Medium"/>
    <s v="No"/>
    <s v="Flannery Newton"/>
  </r>
  <r>
    <s v="39335"/>
    <s v="CA-2015-JC15775140-42186"/>
    <d v="2015-07-01T00:00:00"/>
    <d v="2015-07-03T00:00:00"/>
    <n v="2"/>
    <s v="Second Class"/>
    <s v="JC-157751404"/>
    <s v="John Castell"/>
    <x v="0"/>
    <n v="90032"/>
    <s v="Los Angeles"/>
    <x v="25"/>
    <s v="United States"/>
    <s v="Western US"/>
    <x v="0"/>
    <s v="FUR-BO-5957"/>
    <s v="Furniture"/>
    <s v="Bookcases"/>
    <x v="2513"/>
    <n v="435.99900000000002"/>
    <n v="3"/>
    <n v="0.15"/>
    <n v="5.1293999999999764"/>
    <n v="52.12"/>
    <s v="High"/>
    <s v="No"/>
    <s v="Derrick Snyders"/>
  </r>
  <r>
    <s v="26121"/>
    <s v="ID-2013-SH2039559-41413"/>
    <d v="2013-05-19T00:00:00"/>
    <d v="2013-05-26T00:00:00"/>
    <n v="7"/>
    <s v="Standard Class"/>
    <s v="SH-2039559"/>
    <s v="Shahid Hopkins"/>
    <x v="0"/>
    <n v="0"/>
    <s v="Depok"/>
    <x v="51"/>
    <s v="Indonesia"/>
    <s v="Southeastern Asia"/>
    <x v="1"/>
    <s v="OFF-SU-6171"/>
    <s v="Office Supplies"/>
    <s v="Supplies"/>
    <x v="2514"/>
    <n v="37.841999999999999"/>
    <n v="5"/>
    <n v="0.47"/>
    <n v="-13.608000000000001"/>
    <n v="6.01"/>
    <s v="Low"/>
    <s v="No"/>
    <s v="Preecha Metharom"/>
  </r>
  <r>
    <s v="43939"/>
    <s v="UP-2015-ST10530137-42243"/>
    <d v="2015-08-27T00:00:00"/>
    <d v="2015-08-29T00:00:00"/>
    <n v="2"/>
    <s v="Second Class"/>
    <s v="ST-10530137"/>
    <s v="Shui Tom"/>
    <x v="0"/>
    <n v="0"/>
    <s v="Kremenchuk"/>
    <x v="162"/>
    <s v="Ukraine"/>
    <s v="Eastern Europe"/>
    <x v="2"/>
    <s v="OFF-BI-3722"/>
    <s v="Office Supplies"/>
    <s v="Binders"/>
    <x v="2515"/>
    <n v="55.319999999999993"/>
    <n v="4"/>
    <n v="0"/>
    <n v="20.399999999999999"/>
    <n v="5.99"/>
    <s v="High"/>
    <s v="No"/>
    <s v="Oxana Lagunov"/>
  </r>
  <r>
    <s v="28652"/>
    <s v="ID-2012-CS12250102-41145"/>
    <d v="2012-08-24T00:00:00"/>
    <d v="2012-08-30T00:00:00"/>
    <n v="6"/>
    <s v="Standard Class"/>
    <s v="CS-12250102"/>
    <s v="Chris Selesnick"/>
    <x v="1"/>
    <n v="0"/>
    <s v="Manila"/>
    <x v="80"/>
    <s v="Philippines"/>
    <s v="Southeastern Asia"/>
    <x v="1"/>
    <s v="OFF-PA-6611"/>
    <s v="Office Supplies"/>
    <s v="Paper"/>
    <x v="2516"/>
    <n v="44.649000000000008"/>
    <n v="6"/>
    <n v="0.45"/>
    <n v="-10.611000000000001"/>
    <n v="5.98"/>
    <s v="Medium"/>
    <s v="No"/>
    <s v="Preecha Metharom"/>
  </r>
  <r>
    <s v="3585"/>
    <s v="US-2012-CW1190536-41241"/>
    <d v="2012-11-28T00:00:00"/>
    <d v="2012-11-30T00:00:00"/>
    <n v="2"/>
    <s v="Second Class"/>
    <s v="CW-1190536"/>
    <s v="Carl Weiss"/>
    <x v="2"/>
    <n v="0"/>
    <s v="San Pedro de Macorís"/>
    <x v="203"/>
    <s v="Dominican Republic"/>
    <s v="Caribbean"/>
    <x v="4"/>
    <s v="OFF-LA-4526"/>
    <s v="Office Supplies"/>
    <s v="Labels"/>
    <x v="2517"/>
    <n v="42.527999999999977"/>
    <n v="6"/>
    <n v="0.2"/>
    <n v="7.3680000000000039"/>
    <n v="5.9770000000000003"/>
    <s v="High"/>
    <s v="Yes"/>
    <s v="Marilène Rousseau"/>
  </r>
  <r>
    <s v="37077"/>
    <s v="US-2013-JD15790140-41366"/>
    <d v="2013-04-02T00:00:00"/>
    <d v="2013-04-09T00:00:00"/>
    <n v="7"/>
    <s v="Standard Class"/>
    <s v="JD-157901404"/>
    <s v="John Dryer"/>
    <x v="0"/>
    <n v="90049"/>
    <s v="Los Angeles"/>
    <x v="25"/>
    <s v="United States"/>
    <s v="Western US"/>
    <x v="0"/>
    <s v="TEC-MA-6346"/>
    <s v="Technology"/>
    <s v="Machines"/>
    <x v="2518"/>
    <n v="71.975999999999999"/>
    <n v="3"/>
    <n v="0.2"/>
    <n v="24.291899999999998"/>
    <n v="8.19"/>
    <s v="Low"/>
    <s v="No"/>
    <s v="Derrick Snyders"/>
  </r>
  <r>
    <s v="39029"/>
    <s v="CA-2015-JD15790140-42158"/>
    <d v="2015-06-03T00:00:00"/>
    <d v="2015-06-09T00:00:00"/>
    <n v="6"/>
    <s v="Standard Class"/>
    <s v="JD-157901402"/>
    <s v="John Dryer"/>
    <x v="0"/>
    <n v="77070"/>
    <s v="Houston"/>
    <x v="46"/>
    <s v="United States"/>
    <s v="Central US"/>
    <x v="0"/>
    <s v="OFF-PA-6534"/>
    <s v="Office Supplies"/>
    <s v="Paper"/>
    <x v="2519"/>
    <n v="10.688000000000001"/>
    <n v="2"/>
    <n v="0.2"/>
    <n v="3.7408000000000001"/>
    <n v="1.87"/>
    <s v="Medium"/>
    <s v="No"/>
    <s v="Lon Bonher"/>
  </r>
  <r>
    <s v="36692"/>
    <s v="CA-2012-JG15805140-41230"/>
    <d v="2012-11-17T00:00:00"/>
    <d v="2012-11-20T00:00:00"/>
    <n v="3"/>
    <s v="Second Class"/>
    <s v="JG-158051404"/>
    <s v="John Grady"/>
    <x v="1"/>
    <n v="84604"/>
    <s v="Provo"/>
    <x v="211"/>
    <s v="United States"/>
    <s v="Western US"/>
    <x v="0"/>
    <s v="OFF-PA-3007"/>
    <s v="Office Supplies"/>
    <s v="Paper"/>
    <x v="2520"/>
    <n v="21.98"/>
    <n v="7"/>
    <n v="0"/>
    <n v="9.8909999999999982"/>
    <n v="3.96"/>
    <s v="High"/>
    <s v="No"/>
    <s v="Derrick Snyders"/>
  </r>
  <r>
    <s v="33467"/>
    <s v="CA-2015-JH15820140-42032"/>
    <d v="2015-01-28T00:00:00"/>
    <d v="2015-01-31T00:00:00"/>
    <n v="3"/>
    <s v="Second Class"/>
    <s v="JH-158201406"/>
    <s v="John Huston"/>
    <x v="0"/>
    <n v="44240"/>
    <s v="Kent"/>
    <x v="180"/>
    <s v="United States"/>
    <s v="Eastern US"/>
    <x v="0"/>
    <s v="TEC-PH-4900"/>
    <s v="Technology"/>
    <s v="Phones"/>
    <x v="2521"/>
    <n v="107.982"/>
    <n v="3"/>
    <n v="0.4"/>
    <n v="-26.995499999999989"/>
    <n v="21.07"/>
    <s v="High"/>
    <s v="No"/>
    <s v="Dolores Davis"/>
  </r>
  <r>
    <s v="33529"/>
    <s v="CA-2015-JH15820140-42195"/>
    <d v="2015-07-10T00:00:00"/>
    <d v="2015-07-15T00:00:00"/>
    <n v="5"/>
    <s v="Standard Class"/>
    <s v="JH-158201402"/>
    <s v="John Huston"/>
    <x v="0"/>
    <n v="60610"/>
    <s v="Chicago"/>
    <x v="182"/>
    <s v="United States"/>
    <s v="Central US"/>
    <x v="0"/>
    <s v="OFF-ST-5671"/>
    <s v="Office Supplies"/>
    <s v="Storage"/>
    <x v="2522"/>
    <n v="228.92"/>
    <n v="5"/>
    <n v="0.2"/>
    <n v="14.307499999999999"/>
    <n v="11.53"/>
    <s v="High"/>
    <s v="No"/>
    <s v="Lon Bonher"/>
  </r>
  <r>
    <s v="40582"/>
    <s v="CA-2013-JH15820140-41599"/>
    <d v="2013-11-21T00:00:00"/>
    <d v="2013-11-24T00:00:00"/>
    <n v="3"/>
    <s v="First Class"/>
    <s v="JH-158201408"/>
    <s v="John Huston"/>
    <x v="0"/>
    <n v="28110"/>
    <s v="Monroe"/>
    <x v="40"/>
    <s v="United States"/>
    <s v="Southern US"/>
    <x v="0"/>
    <s v="FUR-FU-4233"/>
    <s v="Furniture"/>
    <s v="Furnishings"/>
    <x v="2523"/>
    <n v="18.175999999999998"/>
    <n v="1"/>
    <n v="0.2"/>
    <n v="4.7712000000000012"/>
    <n v="4.92"/>
    <s v="Critical"/>
    <s v="No"/>
    <s v="Flannery Newton"/>
  </r>
  <r>
    <s v="43404"/>
    <s v="EG-2013-VG1179038-41590"/>
    <d v="2013-11-12T00:00:00"/>
    <d v="2013-11-14T00:00:00"/>
    <n v="2"/>
    <s v="First Class"/>
    <s v="VG-1179038"/>
    <s v="Vivek Gonzalez"/>
    <x v="0"/>
    <n v="0"/>
    <s v="Cairo"/>
    <x v="278"/>
    <s v="Egypt"/>
    <s v="North Africa"/>
    <x v="3"/>
    <s v="OFF-LA-4664"/>
    <s v="Office Supplies"/>
    <s v="Labels"/>
    <x v="2524"/>
    <n v="64.08"/>
    <n v="6"/>
    <n v="0"/>
    <n v="2.52"/>
    <n v="5.92"/>
    <s v="Medium"/>
    <s v="Yes"/>
    <s v="Lindiwe Afolayan"/>
  </r>
  <r>
    <s v="44167"/>
    <s v="MO-2013-FA423086-41513"/>
    <d v="2013-08-27T00:00:00"/>
    <d v="2013-09-02T00:00:00"/>
    <n v="6"/>
    <s v="Standard Class"/>
    <s v="FA-423086"/>
    <s v="Frank Atkinson"/>
    <x v="1"/>
    <n v="0"/>
    <s v="Casablanca"/>
    <x v="52"/>
    <s v="Morocco"/>
    <s v="North Africa"/>
    <x v="3"/>
    <s v="OFF-AR-5917"/>
    <s v="Office Supplies"/>
    <s v="Art"/>
    <x v="2525"/>
    <n v="92.999999999999986"/>
    <n v="4"/>
    <n v="0"/>
    <n v="17.64"/>
    <n v="5.91"/>
    <s v="Medium"/>
    <s v="No"/>
    <s v="Lindiwe Afolayan"/>
  </r>
  <r>
    <s v="35425"/>
    <s v="CA-2012-JL15835140-41170"/>
    <d v="2012-09-18T00:00:00"/>
    <d v="2012-09-23T00:00:00"/>
    <n v="5"/>
    <s v="Standard Class"/>
    <s v="JL-158351408"/>
    <s v="John Lee"/>
    <x v="0"/>
    <n v="28205"/>
    <s v="Charlotte"/>
    <x v="40"/>
    <s v="United States"/>
    <s v="Southern US"/>
    <x v="0"/>
    <s v="TEC-MA-4768"/>
    <s v="Technology"/>
    <s v="Machines"/>
    <x v="2526"/>
    <n v="2624.9850000000001"/>
    <n v="3"/>
    <n v="0.5"/>
    <n v="-944.99460000000045"/>
    <n v="443.69"/>
    <s v="High"/>
    <s v="No"/>
    <s v="Flannery Newton"/>
  </r>
  <r>
    <s v="38806"/>
    <s v="US-2015-JL15835140-42200"/>
    <d v="2015-07-15T00:00:00"/>
    <d v="2015-07-19T00:00:00"/>
    <n v="4"/>
    <s v="Standard Class"/>
    <s v="JL-158351406"/>
    <s v="John Lee"/>
    <x v="0"/>
    <n v="43229"/>
    <s v="Columbus"/>
    <x v="180"/>
    <s v="United States"/>
    <s v="Eastern US"/>
    <x v="0"/>
    <s v="TEC-PH-5820"/>
    <s v="Technology"/>
    <s v="Phones"/>
    <x v="2527"/>
    <n v="1889.9459999999999"/>
    <n v="9"/>
    <n v="0.4"/>
    <n v="-377.98919999999998"/>
    <n v="157.21"/>
    <s v="High"/>
    <s v="No"/>
    <s v="Dolores Davis"/>
  </r>
  <r>
    <s v="28247"/>
    <s v="ID-2015-MV17485144-42350"/>
    <d v="2015-12-12T00:00:00"/>
    <d v="2015-12-16T00:00:00"/>
    <n v="4"/>
    <s v="Standard Class"/>
    <s v="MV-17485144"/>
    <s v="Mark Van Huff"/>
    <x v="0"/>
    <n v="0"/>
    <s v="Ho Chi Minh City"/>
    <x v="210"/>
    <s v="Vietnam"/>
    <s v="Southeastern Asia"/>
    <x v="1"/>
    <s v="OFF-ST-4253"/>
    <s v="Office Supplies"/>
    <s v="Storage"/>
    <x v="2528"/>
    <n v="62.25"/>
    <n v="4"/>
    <n v="0.17"/>
    <n v="-0.75000000000000178"/>
    <n v="5.89"/>
    <s v="Medium"/>
    <s v="No"/>
    <s v="Preecha Metharom"/>
  </r>
  <r>
    <s v="25107"/>
    <s v="IN-2015-AH1046527-42283"/>
    <d v="2015-10-06T00:00:00"/>
    <d v="2015-10-08T00:00:00"/>
    <n v="2"/>
    <s v="Second Class"/>
    <s v="AH-1046527"/>
    <s v="Amy Hunt"/>
    <x v="0"/>
    <n v="0"/>
    <s v="Harbin"/>
    <x v="11"/>
    <s v="China"/>
    <s v="Eastern Asia"/>
    <x v="1"/>
    <s v="OFF-LA-3322"/>
    <s v="Office Supplies"/>
    <s v="Labels"/>
    <x v="2529"/>
    <n v="46.679999999999993"/>
    <n v="4"/>
    <n v="0"/>
    <n v="18.600000000000001"/>
    <n v="5.87"/>
    <s v="High"/>
    <s v="No"/>
    <s v="Hadia Bousaid"/>
  </r>
  <r>
    <s v="3608"/>
    <s v="MX-2015-TS2137093-42197"/>
    <d v="2015-07-12T00:00:00"/>
    <d v="2015-07-17T00:00:00"/>
    <n v="5"/>
    <s v="Standard Class"/>
    <s v="TS-2137093"/>
    <s v="Todd Sumrall"/>
    <x v="1"/>
    <n v="0"/>
    <s v="Matagalpa"/>
    <x v="91"/>
    <s v="Nicaragua"/>
    <s v="Central America"/>
    <x v="4"/>
    <s v="OFF-EN-4432"/>
    <s v="Office Supplies"/>
    <s v="Envelopes"/>
    <x v="2530"/>
    <n v="65.8"/>
    <n v="5"/>
    <n v="0"/>
    <n v="28.2"/>
    <n v="5.8650000000000002"/>
    <s v="Medium"/>
    <s v="No"/>
    <s v="Nicodemo Bautista"/>
  </r>
  <r>
    <s v="27675"/>
    <s v="IN-2012-PO1886527-40918"/>
    <d v="2012-01-10T00:00:00"/>
    <d v="2012-01-11T00:00:00"/>
    <n v="1"/>
    <s v="First Class"/>
    <s v="PO-1886527"/>
    <s v="Patrick O'Donnell"/>
    <x v="0"/>
    <n v="0"/>
    <s v="Nanning"/>
    <x v="179"/>
    <s v="China"/>
    <s v="Eastern Asia"/>
    <x v="1"/>
    <s v="OFF-SU-4984"/>
    <s v="Office Supplies"/>
    <s v="Supplies"/>
    <x v="2531"/>
    <n v="25.92"/>
    <n v="2"/>
    <n v="0"/>
    <n v="5.4"/>
    <n v="5.86"/>
    <s v="High"/>
    <s v="No"/>
    <s v="Hadia Bousaid"/>
  </r>
  <r>
    <s v="15191"/>
    <s v="ES-2014-NP18685120-41801"/>
    <d v="2014-06-11T00:00:00"/>
    <d v="2014-06-13T00:00:00"/>
    <n v="2"/>
    <s v="First Class"/>
    <s v="NP-18685120"/>
    <s v="Nora Pelletier"/>
    <x v="2"/>
    <n v="0"/>
    <s v="Seville"/>
    <x v="219"/>
    <s v="Spain"/>
    <s v="Southern Europe"/>
    <x v="2"/>
    <s v="OFF-LA-4536"/>
    <s v="Office Supplies"/>
    <s v="Labels"/>
    <x v="2532"/>
    <n v="69.84"/>
    <n v="8"/>
    <n v="0"/>
    <n v="21.6"/>
    <n v="5.78"/>
    <s v="Medium"/>
    <s v="No"/>
    <s v="Gavino Bove"/>
  </r>
  <r>
    <s v="7447"/>
    <s v="MX-2015-JW1522031-42244"/>
    <d v="2015-08-28T00:00:00"/>
    <d v="2015-08-30T00:00:00"/>
    <n v="2"/>
    <s v="First Class"/>
    <s v="JW-1522031"/>
    <s v="Jane Waco"/>
    <x v="1"/>
    <n v="0"/>
    <s v="Santiago de Cuba"/>
    <x v="143"/>
    <s v="Cuba"/>
    <s v="Caribbean"/>
    <x v="4"/>
    <s v="OFF-SU-2986"/>
    <s v="Office Supplies"/>
    <s v="Supplies"/>
    <x v="2533"/>
    <n v="17.88"/>
    <n v="2"/>
    <n v="0"/>
    <n v="0.32"/>
    <n v="5.7789999999999999"/>
    <s v="Critical"/>
    <s v="No"/>
    <s v="Marilène Rousseau"/>
  </r>
  <r>
    <s v="40162"/>
    <s v="CA-2013-JM15865140-41628"/>
    <d v="2013-12-20T00:00:00"/>
    <d v="2013-12-26T00:00:00"/>
    <n v="6"/>
    <s v="Standard Class"/>
    <s v="JM-158651408"/>
    <s v="John Murray"/>
    <x v="0"/>
    <n v="22204"/>
    <s v="Arlington"/>
    <x v="61"/>
    <s v="United States"/>
    <s v="Southern US"/>
    <x v="0"/>
    <s v="OFF-AP-2888"/>
    <s v="Office Supplies"/>
    <s v="Appliances"/>
    <x v="2534"/>
    <n v="36.270000000000003"/>
    <n v="3"/>
    <n v="0"/>
    <n v="10.881"/>
    <n v="5.47"/>
    <s v="Low"/>
    <s v="No"/>
    <s v="Flannery Newton"/>
  </r>
  <r>
    <s v="38706"/>
    <s v="CA-2012-JS15880140-41006"/>
    <d v="2012-04-07T00:00:00"/>
    <d v="2012-04-11T00:00:00"/>
    <n v="4"/>
    <s v="Standard Class"/>
    <s v="JS-158801406"/>
    <s v="John Stevenson"/>
    <x v="0"/>
    <n v="43615"/>
    <s v="Toledo"/>
    <x v="180"/>
    <s v="United States"/>
    <s v="Eastern US"/>
    <x v="0"/>
    <s v="FUR-TA-5684"/>
    <s v="Furniture"/>
    <s v="Tables"/>
    <x v="2535"/>
    <n v="172.11"/>
    <n v="1"/>
    <n v="0.4"/>
    <n v="-94.660500000000013"/>
    <n v="17.12"/>
    <s v="Medium"/>
    <s v="No"/>
    <s v="Dolores Davis"/>
  </r>
  <r>
    <s v="35083"/>
    <s v="CA-2014-JD15895140-41944"/>
    <d v="2014-11-01T00:00:00"/>
    <d v="2014-11-05T00:00:00"/>
    <n v="4"/>
    <s v="Standard Class"/>
    <s v="JD-158951404"/>
    <s v="Jonathan Doherty"/>
    <x v="1"/>
    <n v="90045"/>
    <s v="Los Angeles"/>
    <x v="25"/>
    <s v="United States"/>
    <s v="Western US"/>
    <x v="0"/>
    <s v="OFF-ST-3981"/>
    <s v="Office Supplies"/>
    <s v="Storage"/>
    <x v="2536"/>
    <n v="1085.42"/>
    <n v="7"/>
    <n v="0"/>
    <n v="282.20920000000001"/>
    <n v="64.42"/>
    <s v="Medium"/>
    <s v="No"/>
    <s v="Derrick Snyders"/>
  </r>
  <r>
    <s v="5962"/>
    <s v="MX-2015-VD2167082-42312"/>
    <d v="2015-11-04T00:00:00"/>
    <d v="2015-11-08T00:00:00"/>
    <n v="4"/>
    <s v="Standard Class"/>
    <s v="VD-2167082"/>
    <s v="Valerie Dominguez"/>
    <x v="0"/>
    <n v="0"/>
    <s v="Zapopan"/>
    <x v="270"/>
    <s v="Mexico"/>
    <s v="Central America"/>
    <x v="4"/>
    <s v="OFF-ST-6026"/>
    <s v="Office Supplies"/>
    <s v="Storage"/>
    <x v="2537"/>
    <n v="32.799999999999997"/>
    <n v="5"/>
    <n v="0"/>
    <n v="10.1"/>
    <n v="5.6669999999999998"/>
    <s v="High"/>
    <s v="No"/>
    <s v="Nicodemo Bautista"/>
  </r>
  <r>
    <s v="29572"/>
    <s v="ID-2012-RW1969059-41200"/>
    <d v="2012-10-18T00:00:00"/>
    <d v="2012-10-23T00:00:00"/>
    <n v="5"/>
    <s v="Standard Class"/>
    <s v="RW-1969059"/>
    <s v="Robert Waldorf"/>
    <x v="0"/>
    <n v="0"/>
    <s v="Jakarta"/>
    <x v="72"/>
    <s v="Indonesia"/>
    <s v="Southeastern Asia"/>
    <x v="1"/>
    <s v="FUR-FU-5734"/>
    <s v="Furniture"/>
    <s v="Furnishings"/>
    <x v="2538"/>
    <n v="63.728999999999978"/>
    <n v="5"/>
    <n v="0.27"/>
    <n v="-21.021000000000001"/>
    <n v="5.6"/>
    <s v="Medium"/>
    <s v="No"/>
    <s v="Preecha Metharom"/>
  </r>
  <r>
    <s v="37577"/>
    <s v="CA-2015-JH15910140-42137"/>
    <d v="2015-05-13T00:00:00"/>
    <d v="2015-05-17T00:00:00"/>
    <n v="4"/>
    <s v="Standard Class"/>
    <s v="JH-159101406"/>
    <s v="Jonathan Howell"/>
    <x v="0"/>
    <n v="45231"/>
    <s v="Cincinnati"/>
    <x v="180"/>
    <s v="United States"/>
    <s v="Eastern US"/>
    <x v="0"/>
    <s v="OFF-LA-3223"/>
    <s v="Office Supplies"/>
    <s v="Labels"/>
    <x v="2539"/>
    <n v="5.9039999999999999"/>
    <n v="2"/>
    <n v="0.2"/>
    <n v="1.9925999999999999"/>
    <n v="1.4"/>
    <s v="High"/>
    <s v="No"/>
    <s v="Dolores Davis"/>
  </r>
  <r>
    <s v="36050"/>
    <s v="US-2013-JB15925140-41620"/>
    <d v="2013-12-12T00:00:00"/>
    <d v="2013-12-16T00:00:00"/>
    <n v="4"/>
    <s v="Standard Class"/>
    <s v="JB-159251402"/>
    <s v="Joni Blumstein"/>
    <x v="0"/>
    <n v="78745"/>
    <s v="Austin"/>
    <x v="46"/>
    <s v="United States"/>
    <s v="Central US"/>
    <x v="0"/>
    <s v="TEC-AC-3086"/>
    <s v="Technology"/>
    <s v="Accessories"/>
    <x v="2540"/>
    <n v="22.367999999999999"/>
    <n v="4"/>
    <n v="0.2"/>
    <n v="6.4308000000000014"/>
    <n v="1.37"/>
    <s v="Medium"/>
    <s v="No"/>
    <s v="Lon Bonher"/>
  </r>
  <r>
    <s v="47283"/>
    <s v="CG-2013-KC625533-41592"/>
    <d v="2013-11-14T00:00:00"/>
    <d v="2013-11-18T00:00:00"/>
    <n v="4"/>
    <s v="Standard Class"/>
    <s v="KC-625533"/>
    <s v="Karen Carlisle"/>
    <x v="1"/>
    <n v="0"/>
    <s v="Kinshasa"/>
    <x v="170"/>
    <s v="Democratic Republic of the Congo"/>
    <s v="Central Africa"/>
    <x v="3"/>
    <s v="OFF-BI-6397"/>
    <s v="Office Supplies"/>
    <s v="Binders"/>
    <x v="2541"/>
    <n v="31.92"/>
    <n v="8"/>
    <n v="0"/>
    <n v="3.36"/>
    <n v="5.56"/>
    <s v="High"/>
    <s v="No"/>
    <s v="Andile Ihejirika"/>
  </r>
  <r>
    <s v="31764"/>
    <s v="US-2013-JS15940140-41290"/>
    <d v="2013-01-16T00:00:00"/>
    <d v="2013-01-23T00:00:00"/>
    <n v="7"/>
    <s v="Standard Class"/>
    <s v="JS-159401402"/>
    <s v="Joni Sundaresam"/>
    <x v="2"/>
    <n v="60068"/>
    <s v="Park Ridge"/>
    <x v="182"/>
    <s v="United States"/>
    <s v="Central US"/>
    <x v="0"/>
    <s v="FUR-FU-4038"/>
    <s v="Furniture"/>
    <s v="Furnishings"/>
    <x v="2542"/>
    <n v="254.744"/>
    <n v="7"/>
    <n v="0.6"/>
    <n v="-312.06139999999988"/>
    <n v="13.08"/>
    <s v="Medium"/>
    <s v="No"/>
    <s v="Lon Bonher"/>
  </r>
  <r>
    <s v="32430"/>
    <s v="US-2014-JS15940140-41796"/>
    <d v="2014-06-06T00:00:00"/>
    <d v="2014-06-10T00:00:00"/>
    <n v="4"/>
    <s v="Standard Class"/>
    <s v="JS-159401406"/>
    <s v="Joni Sundaresam"/>
    <x v="2"/>
    <n v="19134"/>
    <s v="Philadelphia"/>
    <x v="103"/>
    <s v="United States"/>
    <s v="Eastern US"/>
    <x v="0"/>
    <s v="OFF-ST-4027"/>
    <s v="Office Supplies"/>
    <s v="Storage"/>
    <x v="2543"/>
    <n v="124.608"/>
    <n v="4"/>
    <n v="0.2"/>
    <n v="-23.364000000000019"/>
    <n v="7.67"/>
    <s v="Medium"/>
    <s v="No"/>
    <s v="Dolores Davis"/>
  </r>
  <r>
    <s v="35010"/>
    <s v="CA-2015-JW15955140-42116"/>
    <d v="2015-04-22T00:00:00"/>
    <d v="2015-04-25T00:00:00"/>
    <n v="3"/>
    <s v="First Class"/>
    <s v="JW-159551404"/>
    <s v="Joni Wasserman"/>
    <x v="0"/>
    <n v="98103"/>
    <s v="Seattle"/>
    <x v="7"/>
    <s v="United States"/>
    <s v="Western US"/>
    <x v="0"/>
    <s v="FUR-FU-4025"/>
    <s v="Furniture"/>
    <s v="Furnishings"/>
    <x v="2544"/>
    <n v="162.6"/>
    <n v="3"/>
    <n v="0"/>
    <n v="34.145999999999987"/>
    <n v="24.11"/>
    <s v="Medium"/>
    <s v="No"/>
    <s v="Derrick Snyders"/>
  </r>
  <r>
    <s v="40516"/>
    <s v="US-2013-JW15955140-41502"/>
    <d v="2013-08-16T00:00:00"/>
    <d v="2013-08-20T00:00:00"/>
    <n v="4"/>
    <s v="Standard Class"/>
    <s v="JW-159551406"/>
    <s v="Joni Wasserman"/>
    <x v="0"/>
    <n v="19120"/>
    <s v="Philadelphia"/>
    <x v="103"/>
    <s v="United States"/>
    <s v="Eastern US"/>
    <x v="0"/>
    <s v="FUR-BO-5531"/>
    <s v="Furniture"/>
    <s v="Bookcases"/>
    <x v="2545"/>
    <n v="301.47000000000003"/>
    <n v="3"/>
    <n v="0.5"/>
    <n v="-204.99959999999999"/>
    <n v="14.87"/>
    <s v="Medium"/>
    <s v="No"/>
    <s v="Dolores Davis"/>
  </r>
  <r>
    <s v="16238"/>
    <s v="ES-2012-AH1069064-41116"/>
    <d v="2012-07-26T00:00:00"/>
    <d v="2012-07-30T00:00:00"/>
    <n v="4"/>
    <s v="Second Class"/>
    <s v="AH-1069064"/>
    <s v="Anna Häberlin"/>
    <x v="1"/>
    <n v="0"/>
    <s v="Grosseto"/>
    <x v="13"/>
    <s v="Italy"/>
    <s v="Southern Europe"/>
    <x v="2"/>
    <s v="OFF-LA-3317"/>
    <s v="Office Supplies"/>
    <s v="Labels"/>
    <x v="2546"/>
    <n v="42.84"/>
    <n v="6"/>
    <n v="0"/>
    <n v="10.62"/>
    <n v="5.5"/>
    <s v="High"/>
    <s v="No"/>
    <s v="Gavino Bove"/>
  </r>
  <r>
    <s v="18463"/>
    <s v="IT-2015-TW2102564-42183"/>
    <d v="2015-06-28T00:00:00"/>
    <d v="2015-07-02T00:00:00"/>
    <n v="4"/>
    <s v="Second Class"/>
    <s v="TW-2102564"/>
    <s v="Tamara Willingham"/>
    <x v="2"/>
    <n v="0"/>
    <s v="Palermo"/>
    <x v="324"/>
    <s v="Italy"/>
    <s v="Southern Europe"/>
    <x v="2"/>
    <s v="OFF-SU-4983"/>
    <s v="Office Supplies"/>
    <s v="Supplies"/>
    <x v="2547"/>
    <n v="41.04"/>
    <n v="4"/>
    <n v="0"/>
    <n v="10.199999999999999"/>
    <n v="5.5"/>
    <s v="Medium"/>
    <s v="No"/>
    <s v="Gavino Bove"/>
  </r>
  <r>
    <s v="30182"/>
    <s v="IN-2013-BE1141058-41544"/>
    <d v="2013-09-27T00:00:00"/>
    <d v="2013-09-29T00:00:00"/>
    <n v="2"/>
    <s v="First Class"/>
    <s v="BE-1141058"/>
    <s v="Bobby Elias"/>
    <x v="0"/>
    <n v="0"/>
    <s v="Faridabad"/>
    <x v="28"/>
    <s v="India"/>
    <s v="Southern Asia"/>
    <x v="1"/>
    <s v="OFF-LA-4549"/>
    <s v="Office Supplies"/>
    <s v="Labels"/>
    <x v="2548"/>
    <n v="23.25"/>
    <n v="5"/>
    <n v="0"/>
    <n v="6.15"/>
    <n v="5.49"/>
    <s v="High"/>
    <s v="No"/>
    <s v="Chandrakant Chaudhri"/>
  </r>
  <r>
    <s v="7869"/>
    <s v="US-2012-DD1357098-41245"/>
    <d v="2012-12-02T00:00:00"/>
    <d v="2012-12-06T00:00:00"/>
    <n v="4"/>
    <s v="Standard Class"/>
    <s v="DD-1357098"/>
    <s v="Dorothy Dickinson"/>
    <x v="0"/>
    <n v="0"/>
    <s v="Panama City"/>
    <x v="283"/>
    <s v="Panama"/>
    <s v="Central America"/>
    <x v="4"/>
    <s v="OFF-PA-4005"/>
    <s v="Office Supplies"/>
    <s v="Paper"/>
    <x v="2549"/>
    <n v="56.351999999999983"/>
    <n v="8"/>
    <n v="0.4"/>
    <n v="-3.807999999999987"/>
    <n v="5.4630000000000001"/>
    <s v="Medium"/>
    <s v="No"/>
    <s v="Nicodemo Bautista"/>
  </r>
  <r>
    <s v="48586"/>
    <s v="IZ-2012-DB291061-41117"/>
    <d v="2012-07-27T00:00:00"/>
    <d v="2012-07-27T00:00:00"/>
    <n v="0"/>
    <s v="Same Day"/>
    <s v="DB-291061"/>
    <s v="Daniel Byrd"/>
    <x v="2"/>
    <n v="0"/>
    <s v="Baghdad"/>
    <x v="397"/>
    <s v="Iraq"/>
    <s v="Western Asia"/>
    <x v="1"/>
    <s v="OFF-PA-6612"/>
    <s v="Office Supplies"/>
    <s v="Paper"/>
    <x v="2550"/>
    <n v="26.88"/>
    <n v="2"/>
    <n v="0"/>
    <n v="4.0199999999999996"/>
    <n v="5.44"/>
    <s v="Medium"/>
    <s v="No"/>
    <s v="Kaoru Xun"/>
  </r>
  <r>
    <s v="24258"/>
    <s v="ID-2012-BF1108059-40997"/>
    <d v="2012-03-29T00:00:00"/>
    <d v="2012-04-04T00:00:00"/>
    <n v="6"/>
    <s v="Standard Class"/>
    <s v="BF-1108059"/>
    <s v="Bart Folk"/>
    <x v="0"/>
    <n v="0"/>
    <s v="Jakarta"/>
    <x v="72"/>
    <s v="Indonesia"/>
    <s v="Southeastern Asia"/>
    <x v="1"/>
    <s v="OFF-SU-6167"/>
    <s v="Office Supplies"/>
    <s v="Supplies"/>
    <x v="2551"/>
    <n v="66.462000000000018"/>
    <n v="5"/>
    <n v="0.47"/>
    <n v="-17.68800000000002"/>
    <n v="5.43"/>
    <s v="Medium"/>
    <s v="No"/>
    <s v="Preecha Metharom"/>
  </r>
  <r>
    <s v="24879"/>
    <s v="ID-2013-ES14080118-41446"/>
    <d v="2013-06-21T00:00:00"/>
    <d v="2013-06-21T00:00:00"/>
    <n v="0"/>
    <s v="Same Day"/>
    <s v="ES-14080118"/>
    <s v="Erin Smith"/>
    <x v="1"/>
    <n v="0"/>
    <s v="Bucheon"/>
    <x v="538"/>
    <s v="South Korea"/>
    <s v="Eastern Asia"/>
    <x v="1"/>
    <s v="OFF-LA-4553"/>
    <s v="Office Supplies"/>
    <s v="Labels"/>
    <x v="2552"/>
    <n v="23.4"/>
    <n v="5"/>
    <n v="0.5"/>
    <n v="-0.59999999999999432"/>
    <n v="5.39"/>
    <s v="High"/>
    <s v="No"/>
    <s v="Hadia Bousaid"/>
  </r>
  <r>
    <s v="28854"/>
    <s v="IN-2014-JK15205130-41644"/>
    <d v="2014-01-05T00:00:00"/>
    <d v="2014-01-08T00:00:00"/>
    <n v="3"/>
    <s v="First Class"/>
    <s v="JK-15205130"/>
    <s v="Jamie Kunitz"/>
    <x v="0"/>
    <n v="0"/>
    <s v="Bangkok"/>
    <x v="191"/>
    <s v="Thailand"/>
    <s v="Southeastern Asia"/>
    <x v="1"/>
    <s v="OFF-SU-4127"/>
    <s v="Office Supplies"/>
    <s v="Supplies"/>
    <x v="2553"/>
    <n v="63.997500000000002"/>
    <n v="5"/>
    <n v="0.47"/>
    <n v="-35.152500000000003"/>
    <n v="5.38"/>
    <s v="Medium"/>
    <s v="No"/>
    <s v="Preecha Metharom"/>
  </r>
  <r>
    <s v="50770"/>
    <s v="EZ-2013-JR567032-41494"/>
    <d v="2013-08-08T00:00:00"/>
    <d v="2013-08-13T00:00:00"/>
    <n v="5"/>
    <s v="Standard Class"/>
    <s v="JR-567032"/>
    <s v="Jim Radford"/>
    <x v="0"/>
    <n v="0"/>
    <s v="Usti nad Labem"/>
    <x v="539"/>
    <s v="Czech Republic"/>
    <s v="Eastern Europe"/>
    <x v="2"/>
    <s v="OFF-EN-5036"/>
    <s v="Office Supplies"/>
    <s v="Envelopes"/>
    <x v="2554"/>
    <n v="164.76"/>
    <n v="4"/>
    <n v="0"/>
    <n v="39.479999999999997"/>
    <n v="5.38"/>
    <s v="Medium"/>
    <s v="No"/>
    <s v="Oxana Lagunov"/>
  </r>
  <r>
    <s v="9392"/>
    <s v="MX-2015-KH1651082-42144"/>
    <d v="2015-05-20T00:00:00"/>
    <d v="2015-05-26T00:00:00"/>
    <n v="6"/>
    <s v="Standard Class"/>
    <s v="KH-1651082"/>
    <s v="Keith Herrera"/>
    <x v="0"/>
    <n v="0"/>
    <s v="Culiacán"/>
    <x v="138"/>
    <s v="Mexico"/>
    <s v="Central America"/>
    <x v="4"/>
    <s v="OFF-LA-6030"/>
    <s v="Office Supplies"/>
    <s v="Labels"/>
    <x v="2555"/>
    <n v="60.9"/>
    <n v="7"/>
    <n v="0"/>
    <n v="14.56"/>
    <n v="5.3770000000000007"/>
    <s v="Low"/>
    <s v="No"/>
    <s v="Nicodemo Bautista"/>
  </r>
  <r>
    <s v="38266"/>
    <s v="CA-2014-JB16000140-41649"/>
    <d v="2014-01-10T00:00:00"/>
    <d v="2014-01-13T00:00:00"/>
    <n v="3"/>
    <s v="Second Class"/>
    <s v="JB-160001404"/>
    <s v="Joy Bell-"/>
    <x v="0"/>
    <n v="98632"/>
    <s v="Longview"/>
    <x v="7"/>
    <s v="United States"/>
    <s v="Western US"/>
    <x v="0"/>
    <s v="FUR-FU-3923"/>
    <s v="Furniture"/>
    <s v="Furnishings"/>
    <x v="2556"/>
    <n v="24.85"/>
    <n v="5"/>
    <n v="0"/>
    <n v="7.7034999999999982"/>
    <n v="4.1399999999999997"/>
    <s v="High"/>
    <s v="No"/>
    <s v="Derrick Snyders"/>
  </r>
  <r>
    <s v="48689"/>
    <s v="IS-2015-CG252063-42154"/>
    <d v="2015-05-30T00:00:00"/>
    <d v="2015-06-04T00:00:00"/>
    <n v="5"/>
    <s v="Standard Class"/>
    <s v="CG-252063"/>
    <s v="Claire Gute"/>
    <x v="0"/>
    <n v="0"/>
    <s v="Jerusalem"/>
    <x v="348"/>
    <s v="Israel"/>
    <s v="Western Asia"/>
    <x v="1"/>
    <s v="OFF-LA-6062"/>
    <s v="Office Supplies"/>
    <s v="Labels"/>
    <x v="2557"/>
    <n v="38.04"/>
    <n v="4"/>
    <n v="0"/>
    <n v="2.64"/>
    <n v="5.37"/>
    <s v="High"/>
    <s v="No"/>
    <s v="Kaoru Xun"/>
  </r>
  <r>
    <s v="34001"/>
    <s v="CA-2015-JD16015140-42197"/>
    <d v="2015-07-12T00:00:00"/>
    <d v="2015-07-14T00:00:00"/>
    <n v="2"/>
    <s v="Second Class"/>
    <s v="JD-160151406"/>
    <s v="Joy Daniels"/>
    <x v="0"/>
    <n v="10009"/>
    <s v="New York City"/>
    <x v="21"/>
    <s v="United States"/>
    <s v="Eastern US"/>
    <x v="0"/>
    <s v="TEC-AC-5899"/>
    <s v="Technology"/>
    <s v="Accessories"/>
    <x v="2558"/>
    <n v="132.6"/>
    <n v="6"/>
    <n v="0"/>
    <n v="17.23800000000001"/>
    <n v="17.25"/>
    <s v="High"/>
    <s v="No"/>
    <s v="Dolores Davis"/>
  </r>
  <r>
    <s v="36806"/>
    <s v="US-2015-JD16015140-42140"/>
    <d v="2015-05-16T00:00:00"/>
    <d v="2015-05-21T00:00:00"/>
    <n v="5"/>
    <s v="Standard Class"/>
    <s v="JD-160151402"/>
    <s v="Joy Daniels"/>
    <x v="0"/>
    <n v="60653"/>
    <s v="Chicago"/>
    <x v="182"/>
    <s v="United States"/>
    <s v="Central US"/>
    <x v="0"/>
    <s v="OFF-PA-6429"/>
    <s v="Office Supplies"/>
    <s v="Paper"/>
    <x v="2559"/>
    <n v="56.704000000000001"/>
    <n v="2"/>
    <n v="0.2"/>
    <n v="19.137599999999988"/>
    <n v="3.97"/>
    <s v="Medium"/>
    <s v="No"/>
    <s v="Lon Bonher"/>
  </r>
  <r>
    <s v="36244"/>
    <s v="CA-2012-JD16015140-41185"/>
    <d v="2012-10-03T00:00:00"/>
    <d v="2012-10-08T00:00:00"/>
    <n v="5"/>
    <s v="Standard Class"/>
    <s v="JD-160151404"/>
    <s v="Joy Daniels"/>
    <x v="0"/>
    <n v="98115"/>
    <s v="Seattle"/>
    <x v="7"/>
    <s v="United States"/>
    <s v="Western US"/>
    <x v="0"/>
    <s v="OFF-LA-3241"/>
    <s v="Office Supplies"/>
    <s v="Labels"/>
    <x v="2560"/>
    <n v="29.24"/>
    <n v="4"/>
    <n v="0"/>
    <n v="13.742800000000001"/>
    <n v="2.04"/>
    <s v="Medium"/>
    <s v="No"/>
    <s v="Derrick Snyders"/>
  </r>
  <r>
    <s v="24765"/>
    <s v="ID-2014-NB18580102-41810"/>
    <d v="2014-06-20T00:00:00"/>
    <d v="2014-06-24T00:00:00"/>
    <n v="4"/>
    <s v="Standard Class"/>
    <s v="NB-18580102"/>
    <s v="Nicole Brennan"/>
    <x v="1"/>
    <n v="0"/>
    <s v="Manila"/>
    <x v="80"/>
    <s v="Philippines"/>
    <s v="Southeastern Asia"/>
    <x v="1"/>
    <s v="OFF-PA-4167"/>
    <s v="Office Supplies"/>
    <s v="Paper"/>
    <x v="2561"/>
    <n v="73.260000000000005"/>
    <n v="5"/>
    <n v="0.45"/>
    <n v="-25.44"/>
    <n v="5.35"/>
    <s v="High"/>
    <s v="No"/>
    <s v="Preecha Metharom"/>
  </r>
  <r>
    <s v="41002"/>
    <s v="CA-2015-JS16030140-42297"/>
    <d v="2015-10-20T00:00:00"/>
    <d v="2015-10-24T00:00:00"/>
    <n v="4"/>
    <s v="Standard Class"/>
    <s v="JS-160301404"/>
    <s v="Joy Smith"/>
    <x v="0"/>
    <n v="94122"/>
    <s v="San Francisco"/>
    <x v="25"/>
    <s v="United States"/>
    <s v="Western US"/>
    <x v="0"/>
    <s v="OFF-BI-4927"/>
    <s v="Office Supplies"/>
    <s v="Binders"/>
    <x v="2562"/>
    <n v="39.624000000000009"/>
    <n v="3"/>
    <n v="0.2"/>
    <n v="13.868399999999999"/>
    <n v="4.41"/>
    <s v="Medium"/>
    <s v="No"/>
    <s v="Derrick Snyders"/>
  </r>
  <r>
    <s v="12995"/>
    <s v="ES-2014-PM1894062-41887"/>
    <d v="2014-09-05T00:00:00"/>
    <d v="2014-09-08T00:00:00"/>
    <n v="3"/>
    <s v="First Class"/>
    <s v="PM-1894062"/>
    <s v="Paul MacIntyre"/>
    <x v="0"/>
    <n v="0"/>
    <s v="Cork"/>
    <x v="540"/>
    <s v="Ireland"/>
    <s v="Northern Europe"/>
    <x v="2"/>
    <s v="OFF-ST-6231"/>
    <s v="Office Supplies"/>
    <s v="Storage"/>
    <x v="2563"/>
    <n v="23.355"/>
    <n v="3"/>
    <n v="0.5"/>
    <n v="-1.9349999999999989"/>
    <n v="5.29"/>
    <s v="Medium"/>
    <s v="No"/>
    <s v="Miina Nylund"/>
  </r>
  <r>
    <s v="4453"/>
    <s v="US-2015-DV13045143-42101"/>
    <d v="2015-04-07T00:00:00"/>
    <d v="2015-04-10T00:00:00"/>
    <n v="3"/>
    <s v="First Class"/>
    <s v="DV-13045143"/>
    <s v="Darrin Van Huff"/>
    <x v="1"/>
    <n v="0"/>
    <s v="Guanare"/>
    <x v="541"/>
    <s v="Venezuela"/>
    <s v="South America"/>
    <x v="4"/>
    <s v="OFF-SU-6166"/>
    <s v="Office Supplies"/>
    <s v="Supplies"/>
    <x v="2564"/>
    <n v="66.672000000000025"/>
    <n v="6"/>
    <n v="0.4"/>
    <n v="-33.408000000000023"/>
    <n v="5.26"/>
    <s v="Medium"/>
    <s v="No"/>
    <s v="Vasco Magalhães"/>
  </r>
  <r>
    <s v="38450"/>
    <s v="CA-2013-JW16075140-41618"/>
    <d v="2013-12-10T00:00:00"/>
    <d v="2013-12-15T00:00:00"/>
    <n v="5"/>
    <s v="Standard Class"/>
    <s v="JW-160751402"/>
    <s v="Julia West"/>
    <x v="0"/>
    <n v="60610"/>
    <s v="Chicago"/>
    <x v="182"/>
    <s v="United States"/>
    <s v="Central US"/>
    <x v="0"/>
    <s v="OFF-AP-2872"/>
    <s v="Office Supplies"/>
    <s v="Appliances"/>
    <x v="2565"/>
    <n v="53.087999999999987"/>
    <n v="7"/>
    <n v="0.8"/>
    <n v="-108.8304"/>
    <n v="5.97"/>
    <s v="High"/>
    <s v="No"/>
    <s v="Lon Bonher"/>
  </r>
  <r>
    <s v="32854"/>
    <s v="CA-2014-JW16075140-41769"/>
    <d v="2014-05-10T00:00:00"/>
    <d v="2014-05-16T00:00:00"/>
    <n v="6"/>
    <s v="Standard Class"/>
    <s v="JW-160751406"/>
    <s v="Julia West"/>
    <x v="0"/>
    <n v="19140"/>
    <s v="Philadelphia"/>
    <x v="103"/>
    <s v="United States"/>
    <s v="Eastern US"/>
    <x v="0"/>
    <s v="OFF-AR-5296"/>
    <s v="Office Supplies"/>
    <s v="Art"/>
    <x v="2566"/>
    <n v="79.36"/>
    <n v="5"/>
    <n v="0.2"/>
    <n v="9.919999999999991"/>
    <n v="5.65"/>
    <s v="Medium"/>
    <s v="No"/>
    <s v="Dolores Davis"/>
  </r>
  <r>
    <s v="14867"/>
    <s v="ES-2013-ML1739545-41307"/>
    <d v="2013-02-02T00:00:00"/>
    <d v="2013-02-06T00:00:00"/>
    <n v="4"/>
    <s v="Standard Class"/>
    <s v="ML-1739545"/>
    <s v="Marina Lichtenstein"/>
    <x v="1"/>
    <n v="0"/>
    <s v="Agen"/>
    <x v="53"/>
    <s v="France"/>
    <s v="Western Europe"/>
    <x v="2"/>
    <s v="OFF-FA-3019"/>
    <s v="Office Supplies"/>
    <s v="Fasteners"/>
    <x v="2567"/>
    <n v="56.16"/>
    <n v="3"/>
    <n v="0"/>
    <n v="8.91"/>
    <n v="5.22"/>
    <s v="High"/>
    <s v="No"/>
    <s v="Gilbert Wolff"/>
  </r>
  <r>
    <s v="40140"/>
    <s v="CA-2012-JC16105140-41230"/>
    <d v="2012-11-17T00:00:00"/>
    <d v="2012-11-19T00:00:00"/>
    <n v="2"/>
    <s v="Second Class"/>
    <s v="JC-161051402"/>
    <s v="Julie Creighton"/>
    <x v="1"/>
    <n v="55407"/>
    <s v="Minneapolis"/>
    <x v="363"/>
    <s v="United States"/>
    <s v="Central US"/>
    <x v="0"/>
    <s v="OFF-ST-4255"/>
    <s v="Office Supplies"/>
    <s v="Storage"/>
    <x v="2568"/>
    <n v="67.150000000000006"/>
    <n v="5"/>
    <n v="0"/>
    <n v="16.787500000000001"/>
    <n v="7.77"/>
    <s v="High"/>
    <s v="No"/>
    <s v="Lon Bonher"/>
  </r>
  <r>
    <s v="31380"/>
    <s v="CA-2013-JC16105140-41520"/>
    <d v="2013-09-03T00:00:00"/>
    <d v="2013-09-08T00:00:00"/>
    <n v="5"/>
    <s v="Standard Class"/>
    <s v="JC-161051408"/>
    <s v="Julie Creighton"/>
    <x v="1"/>
    <n v="27707"/>
    <s v="Durham"/>
    <x v="40"/>
    <s v="United States"/>
    <s v="Southern US"/>
    <x v="0"/>
    <s v="OFF-EN-4902"/>
    <s v="Office Supplies"/>
    <s v="Envelopes"/>
    <x v="2569"/>
    <n v="200.98400000000001"/>
    <n v="7"/>
    <n v="0.2"/>
    <n v="62.807499999999983"/>
    <n v="7.37"/>
    <s v="Medium"/>
    <s v="Yes"/>
    <s v="Flannery Newton"/>
  </r>
  <r>
    <s v="23671"/>
    <s v="IN-2013-MG1789011-41448"/>
    <d v="2013-06-23T00:00:00"/>
    <d v="2013-06-29T00:00:00"/>
    <n v="6"/>
    <s v="Standard Class"/>
    <s v="MG-1789011"/>
    <s v="Michael Granlund"/>
    <x v="2"/>
    <n v="0"/>
    <s v="Dhaka"/>
    <x v="38"/>
    <s v="Bangladesh"/>
    <s v="Southern Asia"/>
    <x v="1"/>
    <s v="OFF-AP-3582"/>
    <s v="Office Supplies"/>
    <s v="Appliances"/>
    <x v="2570"/>
    <n v="152.28"/>
    <n v="2"/>
    <n v="0"/>
    <n v="70.02"/>
    <n v="5.18"/>
    <s v="Medium"/>
    <s v="No"/>
    <s v="Chandrakant Chaudhri"/>
  </r>
  <r>
    <s v="50975"/>
    <s v="RS-2015-SJ10500108-42095"/>
    <d v="2015-04-01T00:00:00"/>
    <d v="2015-04-05T00:00:00"/>
    <n v="4"/>
    <s v="Standard Class"/>
    <s v="SJ-10500108"/>
    <s v="Shirley Jackson"/>
    <x v="0"/>
    <n v="0"/>
    <s v="Arkhangelsk"/>
    <x v="256"/>
    <s v="Russia"/>
    <s v="Eastern Europe"/>
    <x v="2"/>
    <s v="OFF-ST-4029"/>
    <s v="Office Supplies"/>
    <s v="Storage"/>
    <x v="2571"/>
    <n v="42.959999999999987"/>
    <n v="4"/>
    <n v="0"/>
    <n v="15.84"/>
    <n v="5.18"/>
    <s v="High"/>
    <s v="No"/>
    <s v="Oxana Lagunov"/>
  </r>
  <r>
    <s v="23817"/>
    <s v="IN-2012-JG1516027-41075"/>
    <d v="2012-06-15T00:00:00"/>
    <d v="2012-06-20T00:00:00"/>
    <n v="5"/>
    <s v="Second Class"/>
    <s v="JG-1516027"/>
    <s v="James Galang"/>
    <x v="0"/>
    <n v="0"/>
    <s v="Chongqing"/>
    <x v="477"/>
    <s v="China"/>
    <s v="Eastern Asia"/>
    <x v="1"/>
    <s v="OFF-FA-3045"/>
    <s v="Office Supplies"/>
    <s v="Fasteners"/>
    <x v="2572"/>
    <n v="42.21"/>
    <n v="3"/>
    <n v="0"/>
    <n v="7.56"/>
    <n v="5.16"/>
    <s v="Medium"/>
    <s v="No"/>
    <s v="Hadia Bousaid"/>
  </r>
  <r>
    <s v="26352"/>
    <s v="IN-2013-JH15430144-41615"/>
    <d v="2013-12-07T00:00:00"/>
    <d v="2013-12-13T00:00:00"/>
    <n v="6"/>
    <s v="Standard Class"/>
    <s v="JH-15430144"/>
    <s v="Jennifer Halladay"/>
    <x v="0"/>
    <n v="0"/>
    <s v="Can Tho"/>
    <x v="227"/>
    <s v="Vietnam"/>
    <s v="Southeastern Asia"/>
    <x v="1"/>
    <s v="OFF-SU-4119"/>
    <s v="Office Supplies"/>
    <s v="Supplies"/>
    <x v="2573"/>
    <n v="56.921399999999998"/>
    <n v="2"/>
    <n v="0.17"/>
    <n v="-10.3386"/>
    <n v="5.14"/>
    <s v="Medium"/>
    <s v="No"/>
    <s v="Preecha Metharom"/>
  </r>
  <r>
    <s v="5150"/>
    <s v="MX-2012-CJ1187551-41178"/>
    <d v="2012-09-26T00:00:00"/>
    <d v="2012-09-28T00:00:00"/>
    <n v="2"/>
    <s v="Second Class"/>
    <s v="CJ-1187551"/>
    <s v="Carl Jackson"/>
    <x v="1"/>
    <n v="0"/>
    <s v="Mixco"/>
    <x v="69"/>
    <s v="Guatemala"/>
    <s v="Central America"/>
    <x v="4"/>
    <s v="OFF-LA-3271"/>
    <s v="Office Supplies"/>
    <s v="Labels"/>
    <x v="2574"/>
    <n v="25.36"/>
    <n v="4"/>
    <n v="0"/>
    <n v="3.52"/>
    <n v="5.1159999999999997"/>
    <s v="High"/>
    <s v="No"/>
    <s v="Nicodemo Bautista"/>
  </r>
  <r>
    <s v="34583"/>
    <s v="CA-2015-JP16135140-42056"/>
    <d v="2015-02-21T00:00:00"/>
    <d v="2015-02-26T00:00:00"/>
    <n v="5"/>
    <s v="Standard Class"/>
    <s v="JP-161351402"/>
    <s v="Julie Prescott"/>
    <x v="2"/>
    <n v="74403"/>
    <s v="Muskogee"/>
    <x v="0"/>
    <s v="United States"/>
    <s v="Central US"/>
    <x v="0"/>
    <s v="OFF-AP-3967"/>
    <s v="Office Supplies"/>
    <s v="Appliances"/>
    <x v="2575"/>
    <n v="13.11"/>
    <n v="3"/>
    <n v="0"/>
    <n v="3.4085999999999999"/>
    <n v="1.32"/>
    <s v="Medium"/>
    <s v="No"/>
    <s v="Lon Bonher"/>
  </r>
  <r>
    <s v="34740"/>
    <s v="CA-2015-JD16150140-42328"/>
    <d v="2015-11-20T00:00:00"/>
    <d v="2015-11-24T00:00:00"/>
    <n v="4"/>
    <s v="Standard Class"/>
    <s v="JD-161501406"/>
    <s v="Justin Deggeller"/>
    <x v="1"/>
    <n v="10011"/>
    <s v="New York City"/>
    <x v="21"/>
    <s v="United States"/>
    <s v="Eastern US"/>
    <x v="0"/>
    <s v="OFF-AP-4741"/>
    <s v="Office Supplies"/>
    <s v="Appliances"/>
    <x v="2576"/>
    <n v="2504.7399999999998"/>
    <n v="7"/>
    <n v="0"/>
    <n v="626.18499999999995"/>
    <n v="235.83"/>
    <s v="High"/>
    <s v="No"/>
    <s v="Dolores Davis"/>
  </r>
  <r>
    <s v="4324"/>
    <s v="US-2015-MF176655-42274"/>
    <d v="2015-09-27T00:00:00"/>
    <d v="2015-09-30T00:00:00"/>
    <n v="3"/>
    <s v="First Class"/>
    <s v="MF-176655"/>
    <s v="Maureen Fritzler"/>
    <x v="1"/>
    <n v="0"/>
    <s v="Rosario"/>
    <x v="490"/>
    <s v="Argentina"/>
    <s v="South America"/>
    <x v="4"/>
    <s v="OFF-FA-5484"/>
    <s v="Office Supplies"/>
    <s v="Fasteners"/>
    <x v="2577"/>
    <n v="32.4"/>
    <n v="6"/>
    <n v="0.4"/>
    <n v="-19.440000000000001"/>
    <n v="5.1029999999999998"/>
    <s v="Medium"/>
    <s v="No"/>
    <s v="Vasco Magalhães"/>
  </r>
  <r>
    <s v="26492"/>
    <s v="IN-2015-DA1345027-42246"/>
    <d v="2015-08-30T00:00:00"/>
    <d v="2015-09-03T00:00:00"/>
    <n v="4"/>
    <s v="Standard Class"/>
    <s v="DA-1345027"/>
    <s v="Dianna Arnett"/>
    <x v="2"/>
    <n v="0"/>
    <s v="Changsha"/>
    <x v="216"/>
    <s v="China"/>
    <s v="Eastern Asia"/>
    <x v="1"/>
    <s v="OFF-LA-4688"/>
    <s v="Office Supplies"/>
    <s v="Labels"/>
    <x v="2578"/>
    <n v="46.62"/>
    <n v="7"/>
    <n v="0"/>
    <n v="8.19"/>
    <n v="5.0999999999999996"/>
    <s v="High"/>
    <s v="No"/>
    <s v="Hadia Bousaid"/>
  </r>
  <r>
    <s v="34238"/>
    <s v="CA-2015-JD16150140-42089"/>
    <d v="2015-03-26T00:00:00"/>
    <d v="2015-04-01T00:00:00"/>
    <n v="6"/>
    <s v="Standard Class"/>
    <s v="JD-161501402"/>
    <s v="Justin Deggeller"/>
    <x v="1"/>
    <n v="53209"/>
    <s v="Milwaukee"/>
    <x v="335"/>
    <s v="United States"/>
    <s v="Central US"/>
    <x v="0"/>
    <s v="FUR-CH-5090"/>
    <s v="Furniture"/>
    <s v="Chairs"/>
    <x v="2579"/>
    <n v="1526.56"/>
    <n v="7"/>
    <n v="0"/>
    <n v="427.43679999999989"/>
    <n v="84.87"/>
    <s v="Medium"/>
    <s v="No"/>
    <s v="Lon Bonher"/>
  </r>
  <r>
    <s v="34486"/>
    <s v="US-2015-JE16165140-42298"/>
    <d v="2015-10-21T00:00:00"/>
    <d v="2015-10-23T00:00:00"/>
    <n v="2"/>
    <s v="Second Class"/>
    <s v="JE-161651404"/>
    <s v="Justin Ellison"/>
    <x v="1"/>
    <n v="95695"/>
    <s v="Woodland"/>
    <x v="25"/>
    <s v="United States"/>
    <s v="Western US"/>
    <x v="0"/>
    <s v="OFF-BI-6393"/>
    <s v="Office Supplies"/>
    <s v="Binders"/>
    <x v="2580"/>
    <n v="20.928000000000001"/>
    <n v="4"/>
    <n v="0.2"/>
    <n v="7.5864000000000003"/>
    <n v="1.69"/>
    <s v="Medium"/>
    <s v="No"/>
    <s v="Derrick Snyders"/>
  </r>
  <r>
    <s v="38205"/>
    <s v="US-2015-JE16165140-42349"/>
    <d v="2015-12-11T00:00:00"/>
    <d v="2015-12-16T00:00:00"/>
    <n v="5"/>
    <s v="Standard Class"/>
    <s v="JE-161651408"/>
    <s v="Justin Ellison"/>
    <x v="1"/>
    <n v="29406"/>
    <s v="North Charleston"/>
    <x v="542"/>
    <s v="United States"/>
    <s v="Southern US"/>
    <x v="0"/>
    <s v="FUR-FU-4054"/>
    <s v="Furniture"/>
    <s v="Furnishings"/>
    <x v="2581"/>
    <n v="14.76"/>
    <n v="2"/>
    <n v="0"/>
    <n v="4.2803999999999984"/>
    <n v="1.38"/>
    <s v="Medium"/>
    <s v="No"/>
    <s v="Flannery Newton"/>
  </r>
  <r>
    <s v="4761"/>
    <s v="US-2014-AJ10945143-41788"/>
    <d v="2014-05-29T00:00:00"/>
    <d v="2014-06-05T00:00:00"/>
    <n v="7"/>
    <s v="Standard Class"/>
    <s v="AJ-10945143"/>
    <s v="Ashley Jarboe"/>
    <x v="0"/>
    <n v="0"/>
    <s v="Tinaquillo"/>
    <x v="543"/>
    <s v="Venezuela"/>
    <s v="South America"/>
    <x v="4"/>
    <s v="OFF-SU-4118"/>
    <s v="Office Supplies"/>
    <s v="Supplies"/>
    <x v="2582"/>
    <n v="63.179999999999993"/>
    <n v="5"/>
    <n v="0.4"/>
    <n v="9.3799999999999955"/>
    <n v="5.0340000000000007"/>
    <s v="Medium"/>
    <s v="No"/>
    <s v="Vasco Magalhães"/>
  </r>
  <r>
    <s v="33547"/>
    <s v="CA-2013-JM16195140-41319"/>
    <d v="2013-02-14T00:00:00"/>
    <d v="2013-02-17T00:00:00"/>
    <n v="3"/>
    <s v="Second Class"/>
    <s v="JM-161951404"/>
    <s v="Justin MacKendrick"/>
    <x v="0"/>
    <n v="90004"/>
    <s v="Los Angeles"/>
    <x v="25"/>
    <s v="United States"/>
    <s v="Western US"/>
    <x v="0"/>
    <s v="OFF-AP-4930"/>
    <s v="Office Supplies"/>
    <s v="Appliances"/>
    <x v="2583"/>
    <n v="541.43999999999994"/>
    <n v="6"/>
    <n v="0"/>
    <n v="157.0175999999999"/>
    <n v="43.71"/>
    <s v="Medium"/>
    <s v="No"/>
    <s v="Derrick Snyders"/>
  </r>
  <r>
    <s v="16662"/>
    <s v="ES-2015-BO1142564-42164"/>
    <d v="2015-06-09T00:00:00"/>
    <d v="2015-06-12T00:00:00"/>
    <n v="3"/>
    <s v="First Class"/>
    <s v="BO-1142564"/>
    <s v="Bobby Odegard"/>
    <x v="0"/>
    <n v="0"/>
    <s v="Rome"/>
    <x v="221"/>
    <s v="Italy"/>
    <s v="Southern Europe"/>
    <x v="2"/>
    <s v="OFF-BI-4826"/>
    <s v="Office Supplies"/>
    <s v="Binders"/>
    <x v="2584"/>
    <n v="22.05"/>
    <n v="3"/>
    <n v="0"/>
    <n v="6.75"/>
    <n v="4.99"/>
    <s v="High"/>
    <s v="No"/>
    <s v="Gavino Bove"/>
  </r>
  <r>
    <s v="36272"/>
    <s v="CA-2013-JR16210140-41535"/>
    <d v="2013-09-18T00:00:00"/>
    <d v="2013-09-23T00:00:00"/>
    <n v="5"/>
    <s v="Second Class"/>
    <s v="JR-162101408"/>
    <s v="Justin Ritter"/>
    <x v="1"/>
    <n v="32216"/>
    <s v="Jacksonville"/>
    <x v="197"/>
    <s v="United States"/>
    <s v="Southern US"/>
    <x v="0"/>
    <s v="TEC-AC-4140"/>
    <s v="Technology"/>
    <s v="Accessories"/>
    <x v="2585"/>
    <n v="717.12000000000012"/>
    <n v="9"/>
    <n v="0.2"/>
    <n v="152.38799999999989"/>
    <n v="91.69"/>
    <s v="High"/>
    <s v="No"/>
    <s v="Flannery Newton"/>
  </r>
  <r>
    <s v="37417"/>
    <s v="CA-2015-JR16210140-42267"/>
    <d v="2015-09-20T00:00:00"/>
    <d v="2015-09-26T00:00:00"/>
    <n v="6"/>
    <s v="Standard Class"/>
    <s v="JR-162101404"/>
    <s v="Justin Ritter"/>
    <x v="1"/>
    <n v="97477"/>
    <s v="Springfield"/>
    <x v="137"/>
    <s v="United States"/>
    <s v="Western US"/>
    <x v="0"/>
    <s v="FUR-FU-4762"/>
    <s v="Furniture"/>
    <s v="Furnishings"/>
    <x v="2586"/>
    <n v="409.21600000000001"/>
    <n v="8"/>
    <n v="0.2"/>
    <n v="61.38239999999999"/>
    <n v="24.42"/>
    <s v="Medium"/>
    <s v="No"/>
    <s v="Derrick Snyders"/>
  </r>
  <r>
    <s v="32196"/>
    <s v="US-2014-JR16210140-41740"/>
    <d v="2014-04-11T00:00:00"/>
    <d v="2014-04-13T00:00:00"/>
    <n v="2"/>
    <s v="First Class"/>
    <s v="JR-162101406"/>
    <s v="Justin Ritter"/>
    <x v="1"/>
    <n v="45503"/>
    <s v="Springfield"/>
    <x v="180"/>
    <s v="United States"/>
    <s v="Eastern US"/>
    <x v="0"/>
    <s v="OFF-BI-6394"/>
    <s v="Office Supplies"/>
    <s v="Binders"/>
    <x v="2587"/>
    <n v="8.9040000000000017"/>
    <n v="2"/>
    <n v="0.7"/>
    <n v="-6.5296000000000003"/>
    <n v="3.31"/>
    <s v="Critical"/>
    <s v="No"/>
    <s v="Dolores Davis"/>
  </r>
  <r>
    <s v="35808"/>
    <s v="CA-2014-KM16225140-41954"/>
    <d v="2014-11-11T00:00:00"/>
    <d v="2014-11-15T00:00:00"/>
    <n v="4"/>
    <s v="Standard Class"/>
    <s v="KM-162251402"/>
    <s v="Kalyca Meade"/>
    <x v="1"/>
    <n v="65807"/>
    <s v="Springfield"/>
    <x v="104"/>
    <s v="United States"/>
    <s v="Central US"/>
    <x v="0"/>
    <s v="OFF-BI-6408"/>
    <s v="Office Supplies"/>
    <s v="Binders"/>
    <x v="2588"/>
    <n v="81.96"/>
    <n v="2"/>
    <n v="0"/>
    <n v="39.340799999999987"/>
    <n v="7.18"/>
    <s v="Medium"/>
    <s v="No"/>
    <s v="Lon Bonher"/>
  </r>
  <r>
    <s v="41397"/>
    <s v="LH-2014-DL286575-41810"/>
    <d v="2014-06-20T00:00:00"/>
    <d v="2014-06-25T00:00:00"/>
    <n v="5"/>
    <s v="Standard Class"/>
    <s v="DL-286575"/>
    <s v="Dan Lawera"/>
    <x v="0"/>
    <n v="0"/>
    <s v="Klaipeda"/>
    <x v="544"/>
    <s v="Lithuania"/>
    <s v="Northern Europe"/>
    <x v="2"/>
    <s v="OFF-BI-6374"/>
    <s v="Office Supplies"/>
    <s v="Binders"/>
    <x v="2589"/>
    <n v="44.73"/>
    <n v="14"/>
    <n v="0.7"/>
    <n v="-67.409999999999968"/>
    <n v="4.93"/>
    <s v="High"/>
    <s v="No"/>
    <s v="Miina Nylund"/>
  </r>
  <r>
    <s v="1664"/>
    <s v="MX-2014-KW1643518-41927"/>
    <d v="2014-10-15T00:00:00"/>
    <d v="2014-10-19T00:00:00"/>
    <n v="4"/>
    <s v="Standard Class"/>
    <s v="KW-1643518"/>
    <s v="Katrina Willman"/>
    <x v="0"/>
    <n v="0"/>
    <s v="Feira de Santana"/>
    <x v="90"/>
    <s v="Brazil"/>
    <s v="South America"/>
    <x v="4"/>
    <s v="OFF-LA-5403"/>
    <s v="Office Supplies"/>
    <s v="Labels"/>
    <x v="2590"/>
    <n v="35.520000000000003"/>
    <n v="6"/>
    <n v="0"/>
    <n v="0.24"/>
    <n v="4.9079999999999986"/>
    <s v="High"/>
    <s v="No"/>
    <s v="Vasco Magalhães"/>
  </r>
  <r>
    <s v="49851"/>
    <s v="PL-2015-BD1725103-42217"/>
    <d v="2015-08-01T00:00:00"/>
    <d v="2015-08-08T00:00:00"/>
    <n v="7"/>
    <s v="Standard Class"/>
    <s v="BD-1725103"/>
    <s v="Bruce Degenhardt"/>
    <x v="0"/>
    <n v="0"/>
    <s v="Lodz"/>
    <x v="545"/>
    <s v="Poland"/>
    <s v="Eastern Europe"/>
    <x v="2"/>
    <s v="OFF-BI-3735"/>
    <s v="Office Supplies"/>
    <s v="Binders"/>
    <x v="2591"/>
    <n v="74.760000000000005"/>
    <n v="14"/>
    <n v="0"/>
    <n v="30.24"/>
    <n v="4.9000000000000004"/>
    <s v="Low"/>
    <s v="No"/>
    <s v="Oxana Lagunov"/>
  </r>
  <r>
    <s v="18249"/>
    <s v="ES-2013-EB1397548-41466"/>
    <d v="2013-07-11T00:00:00"/>
    <d v="2013-07-12T00:00:00"/>
    <n v="1"/>
    <s v="First Class"/>
    <s v="EB-1397548"/>
    <s v="Erica Bern"/>
    <x v="1"/>
    <n v="0"/>
    <s v="Castrop-Rauxel"/>
    <x v="47"/>
    <s v="Germany"/>
    <s v="Western Europe"/>
    <x v="2"/>
    <s v="OFF-BI-3738"/>
    <s v="Office Supplies"/>
    <s v="Binders"/>
    <x v="2592"/>
    <n v="15.24"/>
    <n v="2"/>
    <n v="0"/>
    <n v="6.84"/>
    <n v="4.9000000000000004"/>
    <s v="Critical"/>
    <s v="No"/>
    <s v="Gilbert Wolff"/>
  </r>
  <r>
    <s v="1550"/>
    <s v="US-2013-KC1625536-41385"/>
    <d v="2013-04-21T00:00:00"/>
    <d v="2013-04-23T00:00:00"/>
    <n v="2"/>
    <s v="Second Class"/>
    <s v="KC-1625536"/>
    <s v="Karen Carlisle"/>
    <x v="1"/>
    <n v="0"/>
    <s v="Santo Domingo"/>
    <x v="23"/>
    <s v="Dominican Republic"/>
    <s v="Caribbean"/>
    <x v="4"/>
    <s v="OFF-PA-4473"/>
    <s v="Office Supplies"/>
    <s v="Paper"/>
    <x v="2593"/>
    <n v="26.97600000000001"/>
    <n v="3"/>
    <n v="0.2"/>
    <n v="2.9759999999999982"/>
    <n v="4.8810000000000002"/>
    <s v="High"/>
    <s v="No"/>
    <s v="Marilène Rousseau"/>
  </r>
  <r>
    <s v="32237"/>
    <s v="CA-2014-KC16255140-41810"/>
    <d v="2014-06-20T00:00:00"/>
    <d v="2014-06-21T00:00:00"/>
    <n v="1"/>
    <s v="First Class"/>
    <s v="KC-162551404"/>
    <s v="Karen Carlisle"/>
    <x v="1"/>
    <n v="94110"/>
    <s v="San Francisco"/>
    <x v="25"/>
    <s v="United States"/>
    <s v="Western US"/>
    <x v="0"/>
    <s v="OFF-PA-5228"/>
    <s v="Office Supplies"/>
    <s v="Paper"/>
    <x v="2594"/>
    <n v="17.12"/>
    <n v="2"/>
    <n v="0"/>
    <n v="8.0464000000000002"/>
    <n v="1.1399999999999999"/>
    <s v="Medium"/>
    <s v="No"/>
    <s v="Derrick Snyders"/>
  </r>
  <r>
    <s v="39298"/>
    <s v="CA-2013-KD16270140-41620"/>
    <d v="2013-12-12T00:00:00"/>
    <d v="2013-12-15T00:00:00"/>
    <n v="3"/>
    <s v="First Class"/>
    <s v="KD-162701404"/>
    <s v="Karen Daniels"/>
    <x v="0"/>
    <n v="90032"/>
    <s v="Los Angeles"/>
    <x v="25"/>
    <s v="United States"/>
    <s v="Western US"/>
    <x v="0"/>
    <s v="TEC-AC-5143"/>
    <s v="Technology"/>
    <s v="Accessories"/>
    <x v="2595"/>
    <n v="299.94"/>
    <n v="6"/>
    <n v="0"/>
    <n v="128.9742"/>
    <n v="59.2"/>
    <s v="High"/>
    <s v="No"/>
    <s v="Derrick Snyders"/>
  </r>
  <r>
    <s v="31366"/>
    <s v="CA-2014-KD16270140-41795"/>
    <d v="2014-06-05T00:00:00"/>
    <d v="2014-06-07T00:00:00"/>
    <n v="2"/>
    <s v="First Class"/>
    <s v="KD-162701408"/>
    <s v="Karen Daniels"/>
    <x v="0"/>
    <n v="22153"/>
    <s v="Springfield"/>
    <x v="61"/>
    <s v="United States"/>
    <s v="Southern US"/>
    <x v="0"/>
    <s v="OFF-PA-6069"/>
    <s v="Office Supplies"/>
    <s v="Paper"/>
    <x v="2596"/>
    <n v="75.88"/>
    <n v="2"/>
    <n v="0"/>
    <n v="35.663600000000002"/>
    <n v="23.21"/>
    <s v="High"/>
    <s v="No"/>
    <s v="Flannery Newton"/>
  </r>
  <r>
    <s v="11927"/>
    <s v="ES-2014-RB1979545-41801"/>
    <d v="2014-06-11T00:00:00"/>
    <d v="2014-06-18T00:00:00"/>
    <n v="7"/>
    <s v="Standard Class"/>
    <s v="RB-1979545"/>
    <s v="Ross Baird"/>
    <x v="2"/>
    <n v="0"/>
    <s v="Toulon"/>
    <x v="123"/>
    <s v="France"/>
    <s v="Western Europe"/>
    <x v="2"/>
    <s v="OFF-BI-3246"/>
    <s v="Office Supplies"/>
    <s v="Binders"/>
    <x v="2597"/>
    <n v="63.179999999999993"/>
    <n v="6"/>
    <n v="0"/>
    <n v="14.4"/>
    <n v="4.8600000000000003"/>
    <s v="Medium"/>
    <s v="No"/>
    <s v="Gilbert Wolff"/>
  </r>
  <r>
    <s v="696"/>
    <s v="US-2012-RD1972082-41181"/>
    <d v="2012-09-29T00:00:00"/>
    <d v="2012-10-05T00:00:00"/>
    <n v="6"/>
    <s v="Standard Class"/>
    <s v="RD-1972082"/>
    <s v="Roger Demir"/>
    <x v="0"/>
    <n v="0"/>
    <s v="Tlaquepaque"/>
    <x v="270"/>
    <s v="Mexico"/>
    <s v="Central America"/>
    <x v="4"/>
    <s v="OFF-FA-5463"/>
    <s v="Office Supplies"/>
    <s v="Fasteners"/>
    <x v="2598"/>
    <n v="80.360000000000014"/>
    <n v="7"/>
    <n v="0"/>
    <n v="3.080000000000001"/>
    <n v="4.8450000000000006"/>
    <s v="Medium"/>
    <s v="No"/>
    <s v="Nicodemo Bautista"/>
  </r>
  <r>
    <s v="2840"/>
    <s v="MX-2012-JW1522098-41044"/>
    <d v="2012-05-15T00:00:00"/>
    <d v="2012-05-17T00:00:00"/>
    <n v="2"/>
    <s v="Second Class"/>
    <s v="JW-1522098"/>
    <s v="Jane Waco"/>
    <x v="1"/>
    <n v="0"/>
    <s v="San Miguelito"/>
    <x v="283"/>
    <s v="Panama"/>
    <s v="Central America"/>
    <x v="4"/>
    <s v="OFF-AP-4495"/>
    <s v="Office Supplies"/>
    <s v="Appliances"/>
    <x v="2599"/>
    <n v="52.091999999999999"/>
    <n v="3"/>
    <n v="0.4"/>
    <n v="2.5920000000000072"/>
    <n v="4.8209999999999997"/>
    <s v="Critical"/>
    <s v="No"/>
    <s v="Nicodemo Bautista"/>
  </r>
  <r>
    <s v="14795"/>
    <s v="ES-2015-PB19150120-42266"/>
    <d v="2015-09-19T00:00:00"/>
    <d v="2015-09-23T00:00:00"/>
    <n v="4"/>
    <s v="Standard Class"/>
    <s v="PB-19150120"/>
    <s v="Philip Brown"/>
    <x v="0"/>
    <n v="0"/>
    <s v="Murcia"/>
    <x v="546"/>
    <s v="Spain"/>
    <s v="Southern Europe"/>
    <x v="2"/>
    <s v="OFF-LA-5385"/>
    <s v="Office Supplies"/>
    <s v="Labels"/>
    <x v="2600"/>
    <n v="49.5"/>
    <n v="6"/>
    <n v="0"/>
    <n v="9.36"/>
    <n v="4.8099999999999996"/>
    <s v="Medium"/>
    <s v="No"/>
    <s v="Gavino Bove"/>
  </r>
  <r>
    <s v="6248"/>
    <s v="US-2015-BS1175554-42351"/>
    <d v="2015-12-13T00:00:00"/>
    <d v="2015-12-19T00:00:00"/>
    <n v="6"/>
    <s v="Standard Class"/>
    <s v="BS-1175554"/>
    <s v="Bruce Stewart"/>
    <x v="0"/>
    <n v="0"/>
    <s v="Carrefour"/>
    <x v="547"/>
    <s v="Haiti"/>
    <s v="Caribbean"/>
    <x v="4"/>
    <s v="OFF-EN-5043"/>
    <s v="Office Supplies"/>
    <s v="Envelopes"/>
    <x v="2601"/>
    <n v="49.176000000000002"/>
    <n v="6"/>
    <n v="0.4"/>
    <n v="-0.86399999999999866"/>
    <n v="4.8079999999999998"/>
    <s v="Medium"/>
    <s v="No"/>
    <s v="Marilène Rousseau"/>
  </r>
  <r>
    <s v="22654"/>
    <s v="IN-2013-OT1873090-41553"/>
    <d v="2013-10-06T00:00:00"/>
    <d v="2013-10-11T00:00:00"/>
    <n v="5"/>
    <s v="Standard Class"/>
    <s v="OT-1873090"/>
    <s v="Olvera Toch"/>
    <x v="0"/>
    <n v="0"/>
    <s v="Kathmandu"/>
    <x v="186"/>
    <s v="Nepal"/>
    <s v="Southern Asia"/>
    <x v="1"/>
    <s v="OFF-LA-5390"/>
    <s v="Office Supplies"/>
    <s v="Labels"/>
    <x v="2602"/>
    <n v="52.349999999999987"/>
    <n v="5"/>
    <n v="0"/>
    <n v="7.8000000000000007"/>
    <n v="4.8"/>
    <s v="Medium"/>
    <s v="No"/>
    <s v="Chandrakant Chaudhri"/>
  </r>
  <r>
    <s v="36293"/>
    <s v="CA-2015-KS16300140-42074"/>
    <d v="2015-03-11T00:00:00"/>
    <d v="2015-03-16T00:00:00"/>
    <n v="5"/>
    <s v="Standard Class"/>
    <s v="KS-163001408"/>
    <s v="Karen Seio"/>
    <x v="1"/>
    <n v="27604"/>
    <s v="Raleigh"/>
    <x v="40"/>
    <s v="United States"/>
    <s v="Southern US"/>
    <x v="0"/>
    <s v="OFF-AP-4223"/>
    <s v="Office Supplies"/>
    <s v="Appliances"/>
    <x v="2603"/>
    <n v="48.783999999999999"/>
    <n v="1"/>
    <n v="0.2"/>
    <n v="3.6587999999999981"/>
    <n v="4.21"/>
    <s v="Medium"/>
    <s v="No"/>
    <s v="Flannery Newton"/>
  </r>
  <r>
    <s v="36232"/>
    <s v="CA-2013-KS16300140-41348"/>
    <d v="2013-03-15T00:00:00"/>
    <d v="2013-03-21T00:00:00"/>
    <n v="6"/>
    <s v="Standard Class"/>
    <s v="KS-163001404"/>
    <s v="Karen Seio"/>
    <x v="1"/>
    <n v="84043"/>
    <s v="Lehi"/>
    <x v="211"/>
    <s v="United States"/>
    <s v="Western US"/>
    <x v="0"/>
    <s v="TEC-PH-6019"/>
    <s v="Technology"/>
    <s v="Phones"/>
    <x v="2604"/>
    <n v="16.776"/>
    <n v="3"/>
    <n v="0.2"/>
    <n v="1.6776"/>
    <n v="1.24"/>
    <s v="Medium"/>
    <s v="No"/>
    <s v="Derrick Snyders"/>
  </r>
  <r>
    <s v="39967"/>
    <s v="US-2012-KB16315140-41269"/>
    <d v="2012-12-26T00:00:00"/>
    <d v="2012-12-31T00:00:00"/>
    <n v="5"/>
    <s v="Second Class"/>
    <s v="KB-163151406"/>
    <s v="Karl Braun"/>
    <x v="0"/>
    <n v="44105"/>
    <s v="Cleveland"/>
    <x v="180"/>
    <s v="United States"/>
    <s v="Eastern US"/>
    <x v="0"/>
    <s v="FUR-FU-4015"/>
    <s v="Furniture"/>
    <s v="Furnishings"/>
    <x v="2605"/>
    <n v="182.352"/>
    <n v="3"/>
    <n v="0.2"/>
    <n v="-18.23520000000002"/>
    <n v="27.79"/>
    <s v="Medium"/>
    <s v="No"/>
    <s v="Dolores Davis"/>
  </r>
  <r>
    <s v="33982"/>
    <s v="CA-2014-KB16315140-41889"/>
    <d v="2014-09-07T00:00:00"/>
    <d v="2014-09-12T00:00:00"/>
    <n v="5"/>
    <s v="Standard Class"/>
    <s v="KB-163151408"/>
    <s v="Karl Braun"/>
    <x v="0"/>
    <n v="27360"/>
    <s v="Thomasville"/>
    <x v="40"/>
    <s v="United States"/>
    <s v="Southern US"/>
    <x v="0"/>
    <s v="OFF-EN-3512"/>
    <s v="Office Supplies"/>
    <s v="Envelopes"/>
    <x v="2606"/>
    <n v="95.951999999999998"/>
    <n v="3"/>
    <n v="0.2"/>
    <n v="29.984999999999989"/>
    <n v="6.95"/>
    <s v="Medium"/>
    <s v="No"/>
    <s v="Flannery Newton"/>
  </r>
  <r>
    <s v="31390"/>
    <s v="CA-2013-KB16315140-41304"/>
    <d v="2013-01-30T00:00:00"/>
    <d v="2013-02-04T00:00:00"/>
    <n v="5"/>
    <s v="Second Class"/>
    <s v="KB-163151402"/>
    <s v="Karl Braun"/>
    <x v="0"/>
    <n v="55407"/>
    <s v="Minneapolis"/>
    <x v="363"/>
    <s v="United States"/>
    <s v="Central US"/>
    <x v="0"/>
    <s v="FUR-FU-5983"/>
    <s v="Furniture"/>
    <s v="Furnishings"/>
    <x v="2607"/>
    <n v="53.34"/>
    <n v="3"/>
    <n v="0"/>
    <n v="16.535399999999999"/>
    <n v="4.62"/>
    <s v="Medium"/>
    <s v="No"/>
    <s v="Lon Bonher"/>
  </r>
  <r>
    <s v="38401"/>
    <s v="CA-2015-KH16330140-42175"/>
    <d v="2015-06-20T00:00:00"/>
    <d v="2015-06-22T00:00:00"/>
    <n v="2"/>
    <s v="Second Class"/>
    <s v="KH-163301406"/>
    <s v="Katharine Harms"/>
    <x v="1"/>
    <n v="43055"/>
    <s v="Newark"/>
    <x v="180"/>
    <s v="United States"/>
    <s v="Eastern US"/>
    <x v="0"/>
    <s v="FUR-CH-4407"/>
    <s v="Furniture"/>
    <s v="Chairs"/>
    <x v="2608"/>
    <n v="760.11599999999987"/>
    <n v="6"/>
    <n v="0.3"/>
    <n v="-43.435200000000009"/>
    <n v="119.73"/>
    <s v="High"/>
    <s v="No"/>
    <s v="Dolores Davis"/>
  </r>
  <r>
    <s v="23274"/>
    <s v="IN-2012-BC111257-41021"/>
    <d v="2012-04-22T00:00:00"/>
    <d v="2012-04-26T00:00:00"/>
    <n v="4"/>
    <s v="Standard Class"/>
    <s v="BC-111257"/>
    <s v="Becky Castell"/>
    <x v="2"/>
    <n v="0"/>
    <s v="Sydney"/>
    <x v="1"/>
    <s v="Australia"/>
    <s v="Oceania"/>
    <x v="1"/>
    <s v="OFF-EN-4454"/>
    <s v="Office Supplies"/>
    <s v="Envelopes"/>
    <x v="2609"/>
    <n v="44.874000000000002"/>
    <n v="2"/>
    <n v="0.1"/>
    <n v="18.414000000000001"/>
    <n v="4.72"/>
    <s v="High"/>
    <s v="No"/>
    <s v="Kauri Anaru"/>
  </r>
  <r>
    <s v="38614"/>
    <s v="CA-2015-KH16330140-42326"/>
    <d v="2015-11-18T00:00:00"/>
    <d v="2015-11-22T00:00:00"/>
    <n v="4"/>
    <s v="Standard Class"/>
    <s v="KH-163301404"/>
    <s v="Katharine Harms"/>
    <x v="1"/>
    <n v="97123"/>
    <s v="Hillsboro"/>
    <x v="137"/>
    <s v="United States"/>
    <s v="Western US"/>
    <x v="0"/>
    <s v="OFF-PA-6422"/>
    <s v="Office Supplies"/>
    <s v="Paper"/>
    <x v="2610"/>
    <n v="19.608000000000001"/>
    <n v="3"/>
    <n v="0.2"/>
    <n v="6.6177000000000001"/>
    <n v="1.91"/>
    <s v="Medium"/>
    <s v="No"/>
    <s v="Derrick Snyders"/>
  </r>
  <r>
    <s v="50230"/>
    <s v="NI-2014-NF859595-41857"/>
    <d v="2014-08-06T00:00:00"/>
    <d v="2014-08-11T00:00:00"/>
    <n v="5"/>
    <s v="Standard Class"/>
    <s v="NF-859595"/>
    <s v="Nicole Fjeld"/>
    <x v="2"/>
    <n v="0"/>
    <s v="Lagos"/>
    <x v="301"/>
    <s v="Nigeria"/>
    <s v="Western Africa"/>
    <x v="3"/>
    <s v="OFF-PA-4468"/>
    <s v="Office Supplies"/>
    <s v="Paper"/>
    <x v="2611"/>
    <n v="35.712000000000003"/>
    <n v="4"/>
    <n v="0.7"/>
    <n v="-32.207999999999991"/>
    <n v="4.68"/>
    <s v="High"/>
    <s v="No"/>
    <s v="Katlego Akosua"/>
  </r>
  <r>
    <s v="31394"/>
    <s v="CA-2015-KD16345140-42173"/>
    <d v="2015-06-18T00:00:00"/>
    <d v="2015-06-21T00:00:00"/>
    <n v="3"/>
    <s v="First Class"/>
    <s v="KD-163451404"/>
    <s v="Katherine Ducich"/>
    <x v="0"/>
    <n v="94122"/>
    <s v="San Francisco"/>
    <x v="25"/>
    <s v="United States"/>
    <s v="Western US"/>
    <x v="0"/>
    <s v="OFF-BI-6317"/>
    <s v="Office Supplies"/>
    <s v="Binders"/>
    <x v="2612"/>
    <n v="51.311999999999998"/>
    <n v="3"/>
    <n v="0.2"/>
    <n v="17.959199999999999"/>
    <n v="9.52"/>
    <s v="High"/>
    <s v="No"/>
    <s v="Derrick Snyders"/>
  </r>
  <r>
    <s v="46387"/>
    <s v="MD-2015-VB1174583-42095"/>
    <d v="2015-04-01T00:00:00"/>
    <d v="2015-04-05T00:00:00"/>
    <n v="4"/>
    <s v="Standard Class"/>
    <s v="VB-1174583"/>
    <s v="Victoria Brennan"/>
    <x v="1"/>
    <n v="0"/>
    <s v="Chisinau"/>
    <x v="361"/>
    <s v="Moldova"/>
    <s v="Eastern Europe"/>
    <x v="2"/>
    <s v="OFF-BI-3736"/>
    <s v="Office Supplies"/>
    <s v="Binders"/>
    <x v="2613"/>
    <n v="45.6"/>
    <n v="8"/>
    <n v="0"/>
    <n v="18.96"/>
    <n v="4.66"/>
    <s v="Medium"/>
    <s v="No"/>
    <s v="Oxana Lagunov"/>
  </r>
  <r>
    <s v="39563"/>
    <s v="CA-2012-KH16360140-41027"/>
    <d v="2012-04-28T00:00:00"/>
    <d v="2012-05-03T00:00:00"/>
    <n v="5"/>
    <s v="Standard Class"/>
    <s v="KH-163601406"/>
    <s v="Katherine Hughes"/>
    <x v="0"/>
    <n v="19901"/>
    <s v="Dover"/>
    <x v="396"/>
    <s v="United States"/>
    <s v="Eastern US"/>
    <x v="0"/>
    <s v="TEC-PH-6096"/>
    <s v="Technology"/>
    <s v="Phones"/>
    <x v="2614"/>
    <n v="19.98"/>
    <n v="2"/>
    <n v="0"/>
    <n v="5.1948000000000008"/>
    <n v="1.92"/>
    <s v="Medium"/>
    <s v="No"/>
    <s v="Dolores Davis"/>
  </r>
  <r>
    <s v="32698"/>
    <s v="CA-2014-KM16375140-41945"/>
    <d v="2014-11-02T00:00:00"/>
    <d v="2014-11-06T00:00:00"/>
    <n v="4"/>
    <s v="Standard Class"/>
    <s v="KM-163751408"/>
    <s v="Katherine Murray"/>
    <x v="2"/>
    <n v="24153"/>
    <s v="Salem"/>
    <x v="61"/>
    <s v="United States"/>
    <s v="Southern US"/>
    <x v="0"/>
    <s v="OFF-EN-3077"/>
    <s v="Office Supplies"/>
    <s v="Envelopes"/>
    <x v="2615"/>
    <n v="251.79"/>
    <n v="3"/>
    <n v="0"/>
    <n v="118.3413"/>
    <n v="26.12"/>
    <s v="High"/>
    <s v="No"/>
    <s v="Flannery Newton"/>
  </r>
  <r>
    <s v="24472"/>
    <s v="ID-2014-DJ134207-41672"/>
    <d v="2014-02-02T00:00:00"/>
    <d v="2014-02-02T00:00:00"/>
    <n v="0"/>
    <s v="Same Day"/>
    <s v="DJ-134207"/>
    <s v="Denny Joy"/>
    <x v="1"/>
    <n v="0"/>
    <s v="Sydney"/>
    <x v="1"/>
    <s v="Australia"/>
    <s v="Oceania"/>
    <x v="1"/>
    <s v="OFF-EN-4433"/>
    <s v="Office Supplies"/>
    <s v="Envelopes"/>
    <x v="2616"/>
    <n v="31.212"/>
    <n v="2"/>
    <n v="0.1"/>
    <n v="-3.468"/>
    <n v="4.59"/>
    <s v="High"/>
    <s v="No"/>
    <s v="Kauri Anaru"/>
  </r>
  <r>
    <s v="48137"/>
    <s v="CM-2013-DG330022-41542"/>
    <d v="2013-09-25T00:00:00"/>
    <d v="2013-09-29T00:00:00"/>
    <n v="4"/>
    <s v="Second Class"/>
    <s v="DG-330022"/>
    <s v="Deirdre Greer"/>
    <x v="1"/>
    <n v="0"/>
    <s v="Yaounde"/>
    <x v="107"/>
    <s v="Cameroon"/>
    <s v="Central Africa"/>
    <x v="3"/>
    <s v="OFF-BI-6378"/>
    <s v="Office Supplies"/>
    <s v="Binders"/>
    <x v="2617"/>
    <n v="24.96"/>
    <n v="2"/>
    <n v="0"/>
    <n v="1.98"/>
    <n v="4.57"/>
    <s v="High"/>
    <s v="No"/>
    <s v="Andile Ihejirika"/>
  </r>
  <r>
    <s v="38863"/>
    <s v="CA-2015-KN16390140-42116"/>
    <d v="2015-04-22T00:00:00"/>
    <d v="2015-04-24T00:00:00"/>
    <n v="2"/>
    <s v="First Class"/>
    <s v="KN-163901402"/>
    <s v="Katherine Nockton"/>
    <x v="1"/>
    <n v="77070"/>
    <s v="Houston"/>
    <x v="46"/>
    <s v="United States"/>
    <s v="Central US"/>
    <x v="0"/>
    <s v="TEC-AC-5148"/>
    <s v="Technology"/>
    <s v="Accessories"/>
    <x v="2618"/>
    <n v="47.975999999999999"/>
    <n v="3"/>
    <n v="0.2"/>
    <n v="8.3957999999999942"/>
    <n v="7.56"/>
    <s v="Medium"/>
    <s v="No"/>
    <s v="Lon Bonher"/>
  </r>
  <r>
    <s v="37541"/>
    <s v="CA-2013-KB16405140-41598"/>
    <d v="2013-11-20T00:00:00"/>
    <d v="2013-11-25T00:00:00"/>
    <n v="5"/>
    <s v="Standard Class"/>
    <s v="KB-164051404"/>
    <s v="Katrina Bavinger"/>
    <x v="2"/>
    <n v="98105"/>
    <s v="Seattle"/>
    <x v="7"/>
    <s v="United States"/>
    <s v="Western US"/>
    <x v="0"/>
    <s v="OFF-AR-5313"/>
    <s v="Office Supplies"/>
    <s v="Art"/>
    <x v="2619"/>
    <n v="119.04"/>
    <n v="6"/>
    <n v="0"/>
    <n v="30.950399999999998"/>
    <n v="19.79"/>
    <s v="High"/>
    <s v="No"/>
    <s v="Derrick Snyders"/>
  </r>
  <r>
    <s v="46190"/>
    <s v="ZA-2015-LS6975146-42077"/>
    <d v="2015-03-14T00:00:00"/>
    <d v="2015-03-16T00:00:00"/>
    <n v="2"/>
    <s v="First Class"/>
    <s v="LS-6975146"/>
    <s v="Lindsay Shagiari"/>
    <x v="2"/>
    <n v="0"/>
    <s v="Kitwe"/>
    <x v="132"/>
    <s v="Zambia"/>
    <s v="Eastern Africa"/>
    <x v="3"/>
    <s v="OFF-BI-6379"/>
    <s v="Office Supplies"/>
    <s v="Binders"/>
    <x v="2620"/>
    <n v="29.04"/>
    <n v="2"/>
    <n v="0"/>
    <n v="1.1399999999999999"/>
    <n v="4.49"/>
    <s v="Critical"/>
    <s v="No"/>
    <s v="Wasswa Ahmed"/>
  </r>
  <r>
    <s v="44975"/>
    <s v="IR-2014-HA492060-41927"/>
    <d v="2014-10-15T00:00:00"/>
    <d v="2014-10-19T00:00:00"/>
    <n v="4"/>
    <s v="Second Class"/>
    <s v="HA-492060"/>
    <s v="Helen Andreada"/>
    <x v="0"/>
    <n v="0"/>
    <s v="Ardabil"/>
    <x v="178"/>
    <s v="Iran"/>
    <s v="Southern Asia"/>
    <x v="1"/>
    <s v="OFF-EN-4437"/>
    <s v="Office Supplies"/>
    <s v="Envelopes"/>
    <x v="2621"/>
    <n v="19.8"/>
    <n v="2"/>
    <n v="0"/>
    <n v="7.92"/>
    <n v="4.4800000000000004"/>
    <s v="High"/>
    <s v="No"/>
    <s v="Chandrakant Chaudhri"/>
  </r>
  <r>
    <s v="25191"/>
    <s v="ID-2014-VP21730144-41891"/>
    <d v="2014-09-09T00:00:00"/>
    <d v="2014-09-15T00:00:00"/>
    <n v="6"/>
    <s v="Standard Class"/>
    <s v="VP-21730144"/>
    <s v="Victor Preis"/>
    <x v="2"/>
    <n v="0"/>
    <s v="Ho Chi Minh City"/>
    <x v="210"/>
    <s v="Vietnam"/>
    <s v="Southeastern Asia"/>
    <x v="1"/>
    <s v="OFF-SU-2984"/>
    <s v="Office Supplies"/>
    <s v="Supplies"/>
    <x v="2622"/>
    <n v="45.6417"/>
    <n v="3"/>
    <n v="0.17"/>
    <n v="-5.0283000000000024"/>
    <n v="4.4800000000000004"/>
    <s v="Medium"/>
    <s v="No"/>
    <s v="Preecha Metharom"/>
  </r>
  <r>
    <s v="50950"/>
    <s v="IZ-2015-ME772561-42069"/>
    <d v="2015-03-06T00:00:00"/>
    <d v="2015-03-11T00:00:00"/>
    <n v="5"/>
    <s v="Standard Class"/>
    <s v="ME-772561"/>
    <s v="Max Engle"/>
    <x v="0"/>
    <n v="0"/>
    <s v="Baghdad"/>
    <x v="397"/>
    <s v="Iraq"/>
    <s v="Western Asia"/>
    <x v="1"/>
    <s v="OFF-SU-2996"/>
    <s v="Office Supplies"/>
    <s v="Supplies"/>
    <x v="2623"/>
    <n v="98.640000000000015"/>
    <n v="2"/>
    <n v="0"/>
    <n v="35.46"/>
    <n v="4.47"/>
    <s v="Medium"/>
    <s v="No"/>
    <s v="Kaoru Xun"/>
  </r>
  <r>
    <s v="35390"/>
    <s v="CA-2013-KW16435140-41510"/>
    <d v="2013-08-24T00:00:00"/>
    <d v="2013-08-28T00:00:00"/>
    <n v="4"/>
    <s v="Standard Class"/>
    <s v="KW-164351408"/>
    <s v="Katrina Willman"/>
    <x v="0"/>
    <n v="41042"/>
    <s v="Florence"/>
    <x v="136"/>
    <s v="United States"/>
    <s v="Southern US"/>
    <x v="0"/>
    <s v="TEC-MA-3783"/>
    <s v="Technology"/>
    <s v="Machines"/>
    <x v="2624"/>
    <n v="3080"/>
    <n v="7"/>
    <n v="0"/>
    <n v="1416.8"/>
    <n v="351.01"/>
    <s v="High"/>
    <s v="No"/>
    <s v="Flannery Newton"/>
  </r>
  <r>
    <s v="37009"/>
    <s v="CA-2015-KW16435140-42217"/>
    <d v="2015-08-01T00:00:00"/>
    <d v="2015-08-01T00:00:00"/>
    <n v="0"/>
    <s v="Same Day"/>
    <s v="KW-164351402"/>
    <s v="Katrina Willman"/>
    <x v="0"/>
    <n v="60653"/>
    <s v="Chicago"/>
    <x v="182"/>
    <s v="United States"/>
    <s v="Central US"/>
    <x v="0"/>
    <s v="TEC-PH-5257"/>
    <s v="Technology"/>
    <s v="Phones"/>
    <x v="2625"/>
    <n v="36.792000000000002"/>
    <n v="1"/>
    <n v="0.2"/>
    <n v="4.1390999999999991"/>
    <n v="10.83"/>
    <s v="Critical"/>
    <s v="No"/>
    <s v="Lon Bonher"/>
  </r>
  <r>
    <s v="39728"/>
    <s v="CA-2015-KN16450140-42317"/>
    <d v="2015-11-09T00:00:00"/>
    <d v="2015-11-14T00:00:00"/>
    <n v="5"/>
    <s v="Standard Class"/>
    <s v="KN-164501406"/>
    <s v="Kean Nguyen"/>
    <x v="1"/>
    <n v="21215"/>
    <s v="Baltimore"/>
    <x v="345"/>
    <s v="United States"/>
    <s v="Eastern US"/>
    <x v="0"/>
    <s v="FUR-FU-4764"/>
    <s v="Furniture"/>
    <s v="Furnishings"/>
    <x v="2626"/>
    <n v="274.2"/>
    <n v="10"/>
    <n v="0"/>
    <n v="112.422"/>
    <n v="22.89"/>
    <s v="High"/>
    <s v="No"/>
    <s v="Dolores Davis"/>
  </r>
  <r>
    <s v="33902"/>
    <s v="CA-2012-KN16450140-41258"/>
    <d v="2012-12-15T00:00:00"/>
    <d v="2012-12-20T00:00:00"/>
    <n v="5"/>
    <s v="Standard Class"/>
    <s v="KN-164501408"/>
    <s v="Kean Nguyen"/>
    <x v="1"/>
    <n v="32216"/>
    <s v="Jacksonville"/>
    <x v="197"/>
    <s v="United States"/>
    <s v="Southern US"/>
    <x v="0"/>
    <s v="OFF-BI-3250"/>
    <s v="Office Supplies"/>
    <s v="Binders"/>
    <x v="2627"/>
    <n v="1.167"/>
    <n v="1"/>
    <n v="0.7"/>
    <n v="-0.85579999999999989"/>
    <n v="1.07"/>
    <s v="Medium"/>
    <s v="No"/>
    <s v="Flannery Newton"/>
  </r>
  <r>
    <s v="16169"/>
    <s v="ES-2015-KT1648048-42235"/>
    <d v="2015-08-19T00:00:00"/>
    <d v="2015-08-25T00:00:00"/>
    <n v="6"/>
    <s v="Standard Class"/>
    <s v="KT-1648048"/>
    <s v="Kean Thornton"/>
    <x v="0"/>
    <n v="0"/>
    <s v="Frankfurt"/>
    <x v="336"/>
    <s v="Germany"/>
    <s v="Western Europe"/>
    <x v="2"/>
    <s v="OFF-LA-5391"/>
    <s v="Office Supplies"/>
    <s v="Labels"/>
    <x v="2628"/>
    <n v="49.350000000000009"/>
    <n v="5"/>
    <n v="0"/>
    <n v="20.100000000000001"/>
    <n v="4.43"/>
    <s v="Medium"/>
    <s v="No"/>
    <s v="Gilbert Wolff"/>
  </r>
  <r>
    <s v="3940"/>
    <s v="MX-2015-BM1157593-42094"/>
    <d v="2015-03-31T00:00:00"/>
    <d v="2015-04-04T00:00:00"/>
    <n v="4"/>
    <s v="Standard Class"/>
    <s v="BM-1157593"/>
    <s v="Brendan Murry"/>
    <x v="1"/>
    <n v="0"/>
    <s v="Managua"/>
    <x v="293"/>
    <s v="Nicaragua"/>
    <s v="Central America"/>
    <x v="4"/>
    <s v="OFF-LA-4640"/>
    <s v="Office Supplies"/>
    <s v="Labels"/>
    <x v="2629"/>
    <n v="25.62"/>
    <n v="3"/>
    <n v="0"/>
    <n v="12.78"/>
    <n v="4.4269999999999996"/>
    <s v="High"/>
    <s v="No"/>
    <s v="Nicodemo Bautista"/>
  </r>
  <r>
    <s v="20137"/>
    <s v="ES-2015-CL1189064-42356"/>
    <d v="2015-12-18T00:00:00"/>
    <d v="2015-12-20T00:00:00"/>
    <n v="2"/>
    <s v="First Class"/>
    <s v="CL-1189064"/>
    <s v="Carl Ludwig"/>
    <x v="0"/>
    <n v="0"/>
    <s v="Vigevano"/>
    <x v="298"/>
    <s v="Italy"/>
    <s v="Southern Europe"/>
    <x v="2"/>
    <s v="OFF-LA-3316"/>
    <s v="Office Supplies"/>
    <s v="Labels"/>
    <x v="2630"/>
    <n v="27.84"/>
    <n v="4"/>
    <n v="0"/>
    <n v="6.12"/>
    <n v="4.41"/>
    <s v="High"/>
    <s v="Yes"/>
    <s v="Gavino Bove"/>
  </r>
  <r>
    <s v="34578"/>
    <s v="US-2012-KT16465140-41168"/>
    <d v="2012-09-16T00:00:00"/>
    <d v="2012-09-23T00:00:00"/>
    <n v="7"/>
    <s v="Standard Class"/>
    <s v="KT-164651408"/>
    <s v="Kean Takahito"/>
    <x v="0"/>
    <n v="27604"/>
    <s v="Raleigh"/>
    <x v="40"/>
    <s v="United States"/>
    <s v="Southern US"/>
    <x v="0"/>
    <s v="TEC-AC-5138"/>
    <s v="Technology"/>
    <s v="Accessories"/>
    <x v="2631"/>
    <n v="47.984000000000002"/>
    <n v="2"/>
    <n v="0.2"/>
    <n v="13.195600000000001"/>
    <n v="1.59"/>
    <s v="Medium"/>
    <s v="Yes"/>
    <s v="Flannery Newton"/>
  </r>
  <r>
    <s v="20918"/>
    <s v="IN-2015-JL151757-42151"/>
    <d v="2015-05-27T00:00:00"/>
    <d v="2015-05-31T00:00:00"/>
    <n v="4"/>
    <s v="Standard Class"/>
    <s v="JL-151757"/>
    <s v="James Lanier"/>
    <x v="2"/>
    <n v="0"/>
    <s v="Wollongong"/>
    <x v="1"/>
    <s v="Australia"/>
    <s v="Oceania"/>
    <x v="1"/>
    <s v="OFF-LA-5402"/>
    <s v="Office Supplies"/>
    <s v="Labels"/>
    <x v="2632"/>
    <n v="51.165000000000013"/>
    <n v="5"/>
    <n v="0.1"/>
    <n v="22.065000000000001"/>
    <n v="4.3899999999999997"/>
    <s v="High"/>
    <s v="No"/>
    <s v="Kauri Anaru"/>
  </r>
  <r>
    <s v="35559"/>
    <s v="CA-2015-KT16480140-42269"/>
    <d v="2015-09-22T00:00:00"/>
    <d v="2015-09-26T00:00:00"/>
    <n v="4"/>
    <s v="Standard Class"/>
    <s v="KT-164801408"/>
    <s v="Kean Thornton"/>
    <x v="0"/>
    <n v="31907"/>
    <s v="Columbus"/>
    <x v="254"/>
    <s v="United States"/>
    <s v="Southern US"/>
    <x v="0"/>
    <s v="OFF-AP-3126"/>
    <s v="Office Supplies"/>
    <s v="Appliances"/>
    <x v="2633"/>
    <n v="80.48"/>
    <n v="1"/>
    <n v="0"/>
    <n v="24.143999999999998"/>
    <n v="6.1"/>
    <s v="Medium"/>
    <s v="No"/>
    <s v="Flannery Newton"/>
  </r>
  <r>
    <s v="15905"/>
    <s v="ES-2015-CC12670125-42243"/>
    <d v="2015-08-27T00:00:00"/>
    <d v="2015-08-31T00:00:00"/>
    <n v="4"/>
    <s v="Standard Class"/>
    <s v="CC-12670125"/>
    <s v="Craig Carreira"/>
    <x v="0"/>
    <n v="0"/>
    <s v="Basel"/>
    <x v="181"/>
    <s v="Switzerland"/>
    <s v="Western Europe"/>
    <x v="2"/>
    <s v="OFF-ST-4031"/>
    <s v="Office Supplies"/>
    <s v="Storage"/>
    <x v="2634"/>
    <n v="46.649999999999991"/>
    <n v="5"/>
    <n v="0"/>
    <n v="14.85"/>
    <n v="4.38"/>
    <s v="Medium"/>
    <s v="No"/>
    <s v="Gilbert Wolff"/>
  </r>
  <r>
    <s v="51105"/>
    <s v="IR-2015-CM271560-42252"/>
    <d v="2015-09-05T00:00:00"/>
    <d v="2015-09-09T00:00:00"/>
    <n v="4"/>
    <s v="Standard Class"/>
    <s v="CM-271560"/>
    <s v="Craig Molinari"/>
    <x v="1"/>
    <n v="0"/>
    <s v="Iranshahr"/>
    <x v="548"/>
    <s v="Iran"/>
    <s v="Southern Asia"/>
    <x v="1"/>
    <s v="OFF-BI-6403"/>
    <s v="Office Supplies"/>
    <s v="Binders"/>
    <x v="2635"/>
    <n v="63.599999999999987"/>
    <n v="8"/>
    <n v="0"/>
    <n v="1.2"/>
    <n v="4.38"/>
    <s v="Medium"/>
    <s v="No"/>
    <s v="Chandrakant Chaudhri"/>
  </r>
  <r>
    <s v="5195"/>
    <s v="MX-2014-GT1475593-41864"/>
    <d v="2014-08-13T00:00:00"/>
    <d v="2014-08-18T00:00:00"/>
    <n v="5"/>
    <s v="Second Class"/>
    <s v="GT-1475593"/>
    <s v="Guy Thornton"/>
    <x v="0"/>
    <n v="0"/>
    <s v="Managua"/>
    <x v="293"/>
    <s v="Nicaragua"/>
    <s v="Central America"/>
    <x v="4"/>
    <s v="OFF-LA-4548"/>
    <s v="Office Supplies"/>
    <s v="Labels"/>
    <x v="2636"/>
    <n v="33.319999999999993"/>
    <n v="7"/>
    <n v="0"/>
    <n v="9.2399999999999984"/>
    <n v="4.3369999999999997"/>
    <s v="Medium"/>
    <s v="No"/>
    <s v="Nicodemo Bautista"/>
  </r>
  <r>
    <s v="25787"/>
    <s v="IN-2012-VG2179078-40993"/>
    <d v="2012-03-25T00:00:00"/>
    <d v="2012-03-31T00:00:00"/>
    <n v="6"/>
    <s v="Standard Class"/>
    <s v="VG-2179078"/>
    <s v="Vivek Gonzalez"/>
    <x v="0"/>
    <n v="0"/>
    <s v="Ipoh"/>
    <x v="238"/>
    <s v="Malaysia"/>
    <s v="Southeastern Asia"/>
    <x v="1"/>
    <s v="OFF-LA-4659"/>
    <s v="Office Supplies"/>
    <s v="Labels"/>
    <x v="2637"/>
    <n v="67.679999999999993"/>
    <n v="8"/>
    <n v="0"/>
    <n v="30.96"/>
    <n v="4.33"/>
    <s v="Medium"/>
    <s v="No"/>
    <s v="Preecha Metharom"/>
  </r>
  <r>
    <s v="460"/>
    <s v="MX-2012-JS1594055-41122"/>
    <d v="2012-08-01T00:00:00"/>
    <d v="2012-08-02T00:00:00"/>
    <n v="1"/>
    <s v="First Class"/>
    <s v="JS-1594055"/>
    <s v="Joni Sundaresam"/>
    <x v="2"/>
    <n v="0"/>
    <s v="Tegucigalpa"/>
    <x v="333"/>
    <s v="Honduras"/>
    <s v="Central America"/>
    <x v="4"/>
    <s v="OFF-EN-3657"/>
    <s v="Office Supplies"/>
    <s v="Envelopes"/>
    <x v="2638"/>
    <n v="13.295999999999999"/>
    <n v="4"/>
    <n v="0.4"/>
    <n v="0.41599999999999959"/>
    <n v="4.2960000000000003"/>
    <s v="Critical"/>
    <s v="No"/>
    <s v="Nicodemo Bautista"/>
  </r>
  <r>
    <s v="28390"/>
    <s v="IN-2012-CC1243058-40932"/>
    <d v="2012-01-24T00:00:00"/>
    <d v="2012-01-30T00:00:00"/>
    <n v="6"/>
    <s v="Standard Class"/>
    <s v="CC-1243058"/>
    <s v="Chuck Clark"/>
    <x v="2"/>
    <n v="0"/>
    <s v="Jabalpur"/>
    <x v="35"/>
    <s v="India"/>
    <s v="Southern Asia"/>
    <x v="1"/>
    <s v="OFF-LA-3323"/>
    <s v="Office Supplies"/>
    <s v="Labels"/>
    <x v="2639"/>
    <n v="59.25"/>
    <n v="5"/>
    <n v="0"/>
    <n v="27.75"/>
    <n v="4.2699999999999996"/>
    <s v="Medium"/>
    <s v="No"/>
    <s v="Chandrakant Chaudhri"/>
  </r>
  <r>
    <s v="34759"/>
    <s v="CA-2013-KA16525140-41324"/>
    <d v="2013-02-19T00:00:00"/>
    <d v="2013-02-22T00:00:00"/>
    <n v="3"/>
    <s v="Second Class"/>
    <s v="KA-165251406"/>
    <s v="Kelly Andreada"/>
    <x v="0"/>
    <n v="8861"/>
    <s v="Perth Amboy"/>
    <x v="318"/>
    <s v="United States"/>
    <s v="Eastern US"/>
    <x v="0"/>
    <s v="OFF-AR-5901"/>
    <s v="Office Supplies"/>
    <s v="Art"/>
    <x v="2640"/>
    <n v="286.79000000000002"/>
    <n v="7"/>
    <n v="0"/>
    <n v="74.565400000000011"/>
    <n v="73.099999999999994"/>
    <s v="Critical"/>
    <s v="No"/>
    <s v="Dolores Davis"/>
  </r>
  <r>
    <s v="33368"/>
    <s v="US-2015-KA16525140-42329"/>
    <d v="2015-11-21T00:00:00"/>
    <d v="2015-11-26T00:00:00"/>
    <n v="5"/>
    <s v="Standard Class"/>
    <s v="KA-165251404"/>
    <s v="Kelly Andreada"/>
    <x v="0"/>
    <n v="91761"/>
    <s v="Ontario"/>
    <x v="25"/>
    <s v="United States"/>
    <s v="Western US"/>
    <x v="0"/>
    <s v="FUR-CH-5386"/>
    <s v="Furniture"/>
    <s v="Chairs"/>
    <x v="2641"/>
    <n v="283.92"/>
    <n v="5"/>
    <n v="0.2"/>
    <n v="-46.137000000000029"/>
    <n v="35.15"/>
    <s v="High"/>
    <s v="No"/>
    <s v="Derrick Snyders"/>
  </r>
  <r>
    <s v="33939"/>
    <s v="CA-2014-KA16525140-42003"/>
    <d v="2014-12-30T00:00:00"/>
    <d v="2014-12-31T00:00:00"/>
    <n v="1"/>
    <s v="First Class"/>
    <s v="KA-165251402"/>
    <s v="Kelly Andreada"/>
    <x v="0"/>
    <n v="60505"/>
    <s v="Aurora"/>
    <x v="182"/>
    <s v="United States"/>
    <s v="Central US"/>
    <x v="0"/>
    <s v="OFF-PA-6360"/>
    <s v="Office Supplies"/>
    <s v="Paper"/>
    <x v="2642"/>
    <n v="186.048"/>
    <n v="6"/>
    <n v="0.2"/>
    <n v="67.442399999999992"/>
    <n v="34.75"/>
    <s v="Medium"/>
    <s v="No"/>
    <s v="Lon Bonher"/>
  </r>
  <r>
    <s v="6654"/>
    <s v="MX-2013-AG1027093-41423"/>
    <d v="2013-05-29T00:00:00"/>
    <d v="2013-06-02T00:00:00"/>
    <n v="4"/>
    <s v="Standard Class"/>
    <s v="AG-1027093"/>
    <s v="Alejandro Grove"/>
    <x v="0"/>
    <n v="0"/>
    <s v="León"/>
    <x v="518"/>
    <s v="Nicaragua"/>
    <s v="Central America"/>
    <x v="4"/>
    <s v="OFF-LA-6050"/>
    <s v="Office Supplies"/>
    <s v="Labels"/>
    <x v="2643"/>
    <n v="28"/>
    <n v="4"/>
    <n v="0"/>
    <n v="14"/>
    <n v="4.2290000000000001"/>
    <s v="High"/>
    <s v="No"/>
    <s v="Nicodemo Bautista"/>
  </r>
  <r>
    <s v="32463"/>
    <s v="CA-2013-KC16540140-41580"/>
    <d v="2013-11-02T00:00:00"/>
    <d v="2013-11-02T00:00:00"/>
    <n v="0"/>
    <s v="Same Day"/>
    <s v="KC-165401404"/>
    <s v="Kelly Collister"/>
    <x v="0"/>
    <n v="98115"/>
    <s v="Seattle"/>
    <x v="7"/>
    <s v="United States"/>
    <s v="Western US"/>
    <x v="0"/>
    <s v="TEC-AC-5113"/>
    <s v="Technology"/>
    <s v="Accessories"/>
    <x v="2644"/>
    <n v="447.93"/>
    <n v="9"/>
    <n v="0"/>
    <n v="49.272299999999987"/>
    <n v="104.24"/>
    <s v="Critical"/>
    <s v="No"/>
    <s v="Derrick Snyders"/>
  </r>
  <r>
    <s v="32014"/>
    <s v="CA-2015-KC16540140-42272"/>
    <d v="2015-09-25T00:00:00"/>
    <d v="2015-09-30T00:00:00"/>
    <n v="5"/>
    <s v="Standard Class"/>
    <s v="KC-165401406"/>
    <s v="Kelly Collister"/>
    <x v="0"/>
    <n v="43055"/>
    <s v="Newark"/>
    <x v="180"/>
    <s v="United States"/>
    <s v="Eastern US"/>
    <x v="0"/>
    <s v="FUR-FU-4759"/>
    <s v="Furniture"/>
    <s v="Furnishings"/>
    <x v="2645"/>
    <n v="103.056"/>
    <n v="3"/>
    <n v="0.2"/>
    <n v="24.47580000000001"/>
    <n v="7.33"/>
    <s v="Medium"/>
    <s v="No"/>
    <s v="Dolores Davis"/>
  </r>
  <r>
    <s v="35826"/>
    <s v="CA-2014-KC16540140-41958"/>
    <d v="2014-11-15T00:00:00"/>
    <d v="2014-11-19T00:00:00"/>
    <n v="4"/>
    <s v="Standard Class"/>
    <s v="KC-165401402"/>
    <s v="Kelly Collister"/>
    <x v="0"/>
    <n v="77041"/>
    <s v="Houston"/>
    <x v="46"/>
    <s v="United States"/>
    <s v="Central US"/>
    <x v="0"/>
    <s v="OFF-BI-3473"/>
    <s v="Office Supplies"/>
    <s v="Binders"/>
    <x v="2646"/>
    <n v="2.2959999999999989"/>
    <n v="2"/>
    <n v="0.8"/>
    <n v="-3.9032000000000009"/>
    <n v="1.22"/>
    <s v="High"/>
    <s v="No"/>
    <s v="Lon Bonher"/>
  </r>
  <r>
    <s v="21192"/>
    <s v="IN-2012-MC1742558-41060"/>
    <d v="2012-05-31T00:00:00"/>
    <d v="2012-06-05T00:00:00"/>
    <n v="5"/>
    <s v="Standard Class"/>
    <s v="MC-1742558"/>
    <s v="Mark Cousins"/>
    <x v="1"/>
    <n v="0"/>
    <s v="Jaipur"/>
    <x v="135"/>
    <s v="India"/>
    <s v="Southern Asia"/>
    <x v="1"/>
    <s v="OFF-EN-5028"/>
    <s v="Office Supplies"/>
    <s v="Envelopes"/>
    <x v="2647"/>
    <n v="62.7"/>
    <n v="5"/>
    <n v="0"/>
    <n v="9.9"/>
    <n v="4.18"/>
    <s v="Medium"/>
    <s v="No"/>
    <s v="Chandrakant Chaudhri"/>
  </r>
  <r>
    <s v="20631"/>
    <s v="IN-2015-AW1093058-42311"/>
    <d v="2015-11-03T00:00:00"/>
    <d v="2015-11-05T00:00:00"/>
    <n v="2"/>
    <s v="First Class"/>
    <s v="AW-1093058"/>
    <s v="Arthur Wiediger"/>
    <x v="2"/>
    <n v="0"/>
    <s v="Guwahati"/>
    <x v="549"/>
    <s v="India"/>
    <s v="Southern Asia"/>
    <x v="1"/>
    <s v="OFF-BI-3249"/>
    <s v="Office Supplies"/>
    <s v="Binders"/>
    <x v="2648"/>
    <n v="22.86"/>
    <n v="2"/>
    <n v="0"/>
    <n v="10.74"/>
    <n v="4.16"/>
    <s v="High"/>
    <s v="No"/>
    <s v="Chandrakant Chaudhri"/>
  </r>
  <r>
    <s v="36452"/>
    <s v="US-2013-KW16570140-41493"/>
    <d v="2013-08-07T00:00:00"/>
    <d v="2013-08-08T00:00:00"/>
    <n v="1"/>
    <s v="First Class"/>
    <s v="KW-165701402"/>
    <s v="Kelly Williams"/>
    <x v="0"/>
    <n v="63122"/>
    <s v="Kirkwood"/>
    <x v="104"/>
    <s v="United States"/>
    <s v="Central US"/>
    <x v="0"/>
    <s v="FUR-FU-6285"/>
    <s v="Furniture"/>
    <s v="Furnishings"/>
    <x v="2649"/>
    <n v="212.94"/>
    <n v="3"/>
    <n v="0"/>
    <n v="34.070399999999999"/>
    <n v="62.42"/>
    <s v="High"/>
    <s v="No"/>
    <s v="Lon Bonher"/>
  </r>
  <r>
    <s v="35945"/>
    <s v="CA-2015-KB16585140-42139"/>
    <d v="2015-05-15T00:00:00"/>
    <d v="2015-05-20T00:00:00"/>
    <n v="5"/>
    <s v="Standard Class"/>
    <s v="KB-165851404"/>
    <s v="Ken Black"/>
    <x v="1"/>
    <n v="98103"/>
    <s v="Seattle"/>
    <x v="7"/>
    <s v="United States"/>
    <s v="Western US"/>
    <x v="0"/>
    <s v="OFF-PA-6469"/>
    <s v="Office Supplies"/>
    <s v="Paper"/>
    <x v="2650"/>
    <n v="440.18999999999988"/>
    <n v="9"/>
    <n v="0"/>
    <n v="206.88929999999999"/>
    <n v="73.290000000000006"/>
    <s v="High"/>
    <s v="No"/>
    <s v="Derrick Snyders"/>
  </r>
  <r>
    <s v="37906"/>
    <s v="US-2013-KB16585140-41343"/>
    <d v="2013-03-10T00:00:00"/>
    <d v="2013-03-10T00:00:00"/>
    <n v="0"/>
    <s v="Same Day"/>
    <s v="KB-165851406"/>
    <s v="Ken Black"/>
    <x v="1"/>
    <n v="20735"/>
    <s v="Clinton"/>
    <x v="345"/>
    <s v="United States"/>
    <s v="Eastern US"/>
    <x v="0"/>
    <s v="OFF-ST-5598"/>
    <s v="Office Supplies"/>
    <s v="Storage"/>
    <x v="2651"/>
    <n v="89.820000000000007"/>
    <n v="6"/>
    <n v="0"/>
    <n v="25.14960000000001"/>
    <n v="16.73"/>
    <s v="Critical"/>
    <s v="No"/>
    <s v="Dolores Davis"/>
  </r>
  <r>
    <s v="35690"/>
    <s v="CA-2014-KB16585140-41891"/>
    <d v="2014-09-09T00:00:00"/>
    <d v="2014-09-13T00:00:00"/>
    <n v="4"/>
    <s v="Standard Class"/>
    <s v="KB-165851402"/>
    <s v="Ken Black"/>
    <x v="1"/>
    <n v="75081"/>
    <s v="Dallas"/>
    <x v="46"/>
    <s v="United States"/>
    <s v="Central US"/>
    <x v="0"/>
    <s v="TEC-PH-3406"/>
    <s v="Technology"/>
    <s v="Phones"/>
    <x v="2652"/>
    <n v="59.960000000000008"/>
    <n v="5"/>
    <n v="0.2"/>
    <n v="21.735499999999998"/>
    <n v="4.8499999999999996"/>
    <s v="Medium"/>
    <s v="No"/>
    <s v="Lon Bonher"/>
  </r>
  <r>
    <s v="22594"/>
    <s v="IN-2014-MG182057-41794"/>
    <d v="2014-06-04T00:00:00"/>
    <d v="2014-06-08T00:00:00"/>
    <n v="4"/>
    <s v="Standard Class"/>
    <s v="MG-182057"/>
    <s v="Mitch Gastineau"/>
    <x v="1"/>
    <n v="0"/>
    <s v="Perth"/>
    <x v="37"/>
    <s v="Australia"/>
    <s v="Oceania"/>
    <x v="1"/>
    <s v="OFF-BI-4830"/>
    <s v="Office Supplies"/>
    <s v="Binders"/>
    <x v="2653"/>
    <n v="28.106999999999999"/>
    <n v="3"/>
    <n v="0.1"/>
    <n v="11.186999999999999"/>
    <n v="4.1100000000000003"/>
    <s v="High"/>
    <s v="No"/>
    <s v="Kauri Anaru"/>
  </r>
  <r>
    <s v="1281"/>
    <s v="MX-2012-FC1433582-40982"/>
    <d v="2012-03-14T00:00:00"/>
    <d v="2012-03-20T00:00:00"/>
    <n v="6"/>
    <s v="Standard Class"/>
    <s v="FC-1433582"/>
    <s v="Fred Chung"/>
    <x v="1"/>
    <n v="0"/>
    <s v="Córdoba"/>
    <x v="222"/>
    <s v="Mexico"/>
    <s v="Central America"/>
    <x v="4"/>
    <s v="OFF-PA-5892"/>
    <s v="Office Supplies"/>
    <s v="Paper"/>
    <x v="2654"/>
    <n v="100.26"/>
    <n v="9"/>
    <n v="0"/>
    <n v="18.899999999999999"/>
    <n v="4.1050000000000004"/>
    <s v="Medium"/>
    <s v="No"/>
    <s v="Nicodemo Bautista"/>
  </r>
  <r>
    <s v="38043"/>
    <s v="CA-2015-KB16600140-42322"/>
    <d v="2015-11-14T00:00:00"/>
    <d v="2015-11-17T00:00:00"/>
    <n v="3"/>
    <s v="First Class"/>
    <s v="KB-166001406"/>
    <s v="Ken Brennan"/>
    <x v="1"/>
    <n v="10009"/>
    <s v="New York City"/>
    <x v="21"/>
    <s v="United States"/>
    <s v="Eastern US"/>
    <x v="0"/>
    <s v="TEC-PH-5345"/>
    <s v="Technology"/>
    <s v="Phones"/>
    <x v="2655"/>
    <n v="629.94999999999993"/>
    <n v="5"/>
    <n v="0"/>
    <n v="163.78700000000001"/>
    <n v="67.39"/>
    <s v="Medium"/>
    <s v="No"/>
    <s v="Dolores Davis"/>
  </r>
  <r>
    <s v="40607"/>
    <s v="US-2014-KD16615140-41878"/>
    <d v="2014-08-27T00:00:00"/>
    <d v="2014-09-01T00:00:00"/>
    <n v="5"/>
    <s v="Standard Class"/>
    <s v="KD-166151406"/>
    <s v="Ken Dana"/>
    <x v="1"/>
    <n v="10024"/>
    <s v="New York City"/>
    <x v="21"/>
    <s v="United States"/>
    <s v="Eastern US"/>
    <x v="0"/>
    <s v="OFF-BI-3961"/>
    <s v="Office Supplies"/>
    <s v="Binders"/>
    <x v="2656"/>
    <n v="146.68799999999999"/>
    <n v="8"/>
    <n v="0.2"/>
    <n v="45.84"/>
    <n v="19.71"/>
    <s v="High"/>
    <s v="No"/>
    <s v="Dolores Davis"/>
  </r>
  <r>
    <s v="19522"/>
    <s v="ES-2012-KS1630045-41250"/>
    <d v="2012-12-07T00:00:00"/>
    <d v="2012-12-12T00:00:00"/>
    <n v="5"/>
    <s v="Standard Class"/>
    <s v="KS-1630045"/>
    <s v="Karen Seio"/>
    <x v="1"/>
    <n v="0"/>
    <s v="Argenteuil"/>
    <x v="12"/>
    <s v="France"/>
    <s v="Western Europe"/>
    <x v="2"/>
    <s v="OFF-LA-4637"/>
    <s v="Office Supplies"/>
    <s v="Labels"/>
    <x v="2657"/>
    <n v="39.599999999999987"/>
    <n v="3"/>
    <n v="0"/>
    <n v="0"/>
    <n v="4.05"/>
    <s v="Medium"/>
    <s v="No"/>
    <s v="Gilbert Wolff"/>
  </r>
  <r>
    <s v="41371"/>
    <s v="SU-2013-ML8040122-41362"/>
    <d v="2013-03-29T00:00:00"/>
    <d v="2013-04-04T00:00:00"/>
    <n v="6"/>
    <s v="Standard Class"/>
    <s v="ML-8040122"/>
    <s v="Michelle Lonsdale"/>
    <x v="1"/>
    <n v="0"/>
    <s v="Khartoum"/>
    <x v="384"/>
    <s v="Sudan"/>
    <s v="North Africa"/>
    <x v="3"/>
    <s v="OFF-FA-3053"/>
    <s v="Office Supplies"/>
    <s v="Fasteners"/>
    <x v="2658"/>
    <n v="55.44"/>
    <n v="4"/>
    <n v="0"/>
    <n v="19.32"/>
    <n v="4.05"/>
    <s v="Medium"/>
    <s v="No"/>
    <s v="Lindiwe Afolayan"/>
  </r>
  <r>
    <s v="25335"/>
    <s v="ID-2013-JJ15445118-41524"/>
    <d v="2013-09-07T00:00:00"/>
    <d v="2013-09-11T00:00:00"/>
    <n v="4"/>
    <s v="Standard Class"/>
    <s v="JJ-15445118"/>
    <s v="Jennifer Jackson"/>
    <x v="0"/>
    <n v="0"/>
    <s v="Daejeon"/>
    <x v="550"/>
    <s v="South Korea"/>
    <s v="Eastern Asia"/>
    <x v="1"/>
    <s v="OFF-PA-4182"/>
    <s v="Office Supplies"/>
    <s v="Paper"/>
    <x v="2659"/>
    <n v="41.999999999999993"/>
    <n v="5"/>
    <n v="0.5"/>
    <n v="-31.949999999999989"/>
    <n v="4.04"/>
    <s v="High"/>
    <s v="No"/>
    <s v="Hadia Bousaid"/>
  </r>
  <r>
    <s v="35365"/>
    <s v="CA-2012-KH16630140-41213"/>
    <d v="2012-10-31T00:00:00"/>
    <d v="2012-11-04T00:00:00"/>
    <n v="4"/>
    <s v="Standard Class"/>
    <s v="KH-166301408"/>
    <s v="Ken Heidel"/>
    <x v="1"/>
    <n v="28205"/>
    <s v="Charlotte"/>
    <x v="40"/>
    <s v="United States"/>
    <s v="Southern US"/>
    <x v="0"/>
    <s v="TEC-PH-3795"/>
    <s v="Technology"/>
    <s v="Phones"/>
    <x v="2660"/>
    <n v="978.83999999999992"/>
    <n v="9"/>
    <n v="0.2"/>
    <n v="110.1194999999999"/>
    <n v="56.8"/>
    <s v="Medium"/>
    <s v="Yes"/>
    <s v="Flannery Newton"/>
  </r>
  <r>
    <s v="40377"/>
    <s v="CA-2015-KH16630140-42259"/>
    <d v="2015-09-12T00:00:00"/>
    <d v="2015-09-14T00:00:00"/>
    <n v="2"/>
    <s v="Second Class"/>
    <s v="KH-166301404"/>
    <s v="Ken Heidel"/>
    <x v="1"/>
    <n v="92704"/>
    <s v="Santa Ana"/>
    <x v="25"/>
    <s v="United States"/>
    <s v="Western US"/>
    <x v="0"/>
    <s v="TEC-PH-5535"/>
    <s v="Technology"/>
    <s v="Phones"/>
    <x v="2661"/>
    <n v="143.952"/>
    <n v="6"/>
    <n v="0.2"/>
    <n v="17.993999999999978"/>
    <n v="30.67"/>
    <s v="High"/>
    <s v="No"/>
    <s v="Derrick Snyders"/>
  </r>
  <r>
    <s v="31752"/>
    <s v="CA-2014-KH16630140-41987"/>
    <d v="2014-12-14T00:00:00"/>
    <d v="2014-12-18T00:00:00"/>
    <n v="4"/>
    <s v="Standard Class"/>
    <s v="KH-166301402"/>
    <s v="Ken Heidel"/>
    <x v="1"/>
    <n v="73071"/>
    <s v="Norman"/>
    <x v="0"/>
    <s v="United States"/>
    <s v="Central US"/>
    <x v="0"/>
    <s v="TEC-AC-5211"/>
    <s v="Technology"/>
    <s v="Accessories"/>
    <x v="2662"/>
    <n v="63.88"/>
    <n v="4"/>
    <n v="0"/>
    <n v="24.9132"/>
    <n v="4.9000000000000004"/>
    <s v="High"/>
    <s v="No"/>
    <s v="Lon Bonher"/>
  </r>
  <r>
    <s v="112"/>
    <s v="MX-2013-EM1420051-41586"/>
    <d v="2013-11-08T00:00:00"/>
    <d v="2013-11-12T00:00:00"/>
    <n v="4"/>
    <s v="Standard Class"/>
    <s v="EM-1420051"/>
    <s v="Evan Minnotte"/>
    <x v="2"/>
    <n v="0"/>
    <s v="Huehuetenango"/>
    <x v="486"/>
    <s v="Guatemala"/>
    <s v="Central America"/>
    <x v="4"/>
    <s v="OFF-SU-4314"/>
    <s v="Office Supplies"/>
    <s v="Supplies"/>
    <x v="2663"/>
    <n v="46.099999999999987"/>
    <n v="5"/>
    <n v="0"/>
    <n v="10.1"/>
    <n v="4.0270000000000001"/>
    <s v="Medium"/>
    <s v="No"/>
    <s v="Nicodemo Bautista"/>
  </r>
  <r>
    <s v="25926"/>
    <s v="IN-2015-DD1357027-42164"/>
    <d v="2015-06-09T00:00:00"/>
    <d v="2015-06-13T00:00:00"/>
    <n v="4"/>
    <s v="Standard Class"/>
    <s v="DD-1357027"/>
    <s v="Dorothy Dickinson"/>
    <x v="0"/>
    <n v="0"/>
    <s v="Hengyang"/>
    <x v="216"/>
    <s v="China"/>
    <s v="Eastern Asia"/>
    <x v="1"/>
    <s v="TEC-MA-4998"/>
    <s v="Technology"/>
    <s v="Machines"/>
    <x v="2664"/>
    <n v="51.75"/>
    <n v="1"/>
    <n v="0"/>
    <n v="17.579999999999998"/>
    <n v="4.01"/>
    <s v="Medium"/>
    <s v="No"/>
    <s v="Hadia Bousaid"/>
  </r>
  <r>
    <s v="1878"/>
    <s v="MX-2012-RD1972031-41228"/>
    <d v="2012-11-15T00:00:00"/>
    <d v="2012-11-19T00:00:00"/>
    <n v="4"/>
    <s v="Standard Class"/>
    <s v="RD-1972031"/>
    <s v="Roger Demir"/>
    <x v="0"/>
    <n v="0"/>
    <s v="Santiago de Cuba"/>
    <x v="143"/>
    <s v="Cuba"/>
    <s v="Caribbean"/>
    <x v="4"/>
    <s v="OFF-EN-4443"/>
    <s v="Office Supplies"/>
    <s v="Envelopes"/>
    <x v="2665"/>
    <n v="74.7"/>
    <n v="3"/>
    <n v="0"/>
    <n v="23.88"/>
    <n v="3.984"/>
    <s v="Medium"/>
    <s v="No"/>
    <s v="Marilène Rousseau"/>
  </r>
  <r>
    <s v="40997"/>
    <s v="CA-2015-KM16660140-42354"/>
    <d v="2015-12-16T00:00:00"/>
    <d v="2015-12-20T00:00:00"/>
    <n v="4"/>
    <s v="Standard Class"/>
    <s v="KM-166601404"/>
    <s v="Khloe Miller"/>
    <x v="0"/>
    <n v="90301"/>
    <s v="Inglewood"/>
    <x v="25"/>
    <s v="United States"/>
    <s v="Western US"/>
    <x v="0"/>
    <s v="TEC-PH-5561"/>
    <s v="Technology"/>
    <s v="Phones"/>
    <x v="2666"/>
    <n v="196.77600000000001"/>
    <n v="3"/>
    <n v="0.2"/>
    <n v="14.7582"/>
    <n v="18.43"/>
    <s v="High"/>
    <s v="No"/>
    <s v="Derrick Snyders"/>
  </r>
  <r>
    <s v="35304"/>
    <s v="US-2013-KM16660140-41618"/>
    <d v="2013-12-10T00:00:00"/>
    <d v="2013-12-16T00:00:00"/>
    <n v="6"/>
    <s v="Standard Class"/>
    <s v="KM-166601408"/>
    <s v="Khloe Miller"/>
    <x v="0"/>
    <n v="30076"/>
    <s v="Roswell"/>
    <x v="254"/>
    <s v="United States"/>
    <s v="Southern US"/>
    <x v="0"/>
    <s v="TEC-AC-5191"/>
    <s v="Technology"/>
    <s v="Accessories"/>
    <x v="2667"/>
    <n v="101.94"/>
    <n v="6"/>
    <n v="0"/>
    <n v="21.407399999999999"/>
    <n v="3.23"/>
    <s v="Medium"/>
    <s v="No"/>
    <s v="Flannery Newton"/>
  </r>
  <r>
    <s v="40451"/>
    <s v="CA-2014-KM16660140-41853"/>
    <d v="2014-08-02T00:00:00"/>
    <d v="2014-08-04T00:00:00"/>
    <n v="2"/>
    <s v="Second Class"/>
    <s v="KM-166601406"/>
    <s v="Khloe Miller"/>
    <x v="0"/>
    <n v="19140"/>
    <s v="Philadelphia"/>
    <x v="103"/>
    <s v="United States"/>
    <s v="Eastern US"/>
    <x v="0"/>
    <s v="FUR-FU-4023"/>
    <s v="Furniture"/>
    <s v="Furnishings"/>
    <x v="2668"/>
    <n v="19.312000000000001"/>
    <n v="2"/>
    <n v="0.2"/>
    <n v="3.1381999999999999"/>
    <n v="2.64"/>
    <s v="High"/>
    <s v="No"/>
    <s v="Dolores Davis"/>
  </r>
  <r>
    <s v="34465"/>
    <s v="CA-2014-KC16675140-41788"/>
    <d v="2014-05-29T00:00:00"/>
    <d v="2014-06-04T00:00:00"/>
    <n v="6"/>
    <s v="Standard Class"/>
    <s v="KC-166751408"/>
    <s v="Kimberly Carter"/>
    <x v="1"/>
    <n v="32303"/>
    <s v="Tallahassee"/>
    <x v="197"/>
    <s v="United States"/>
    <s v="Southern US"/>
    <x v="0"/>
    <s v="FUR-CH-5381"/>
    <s v="Furniture"/>
    <s v="Chairs"/>
    <x v="2669"/>
    <n v="390.27199999999999"/>
    <n v="8"/>
    <n v="0.2"/>
    <n v="-24.39200000000001"/>
    <n v="28.68"/>
    <s v="Medium"/>
    <s v="No"/>
    <s v="Flannery Newton"/>
  </r>
  <r>
    <s v="38880"/>
    <s v="CA-2012-KH16690140-40988"/>
    <d v="2012-03-20T00:00:00"/>
    <d v="2012-03-24T00:00:00"/>
    <n v="4"/>
    <s v="Standard Class"/>
    <s v="KH-166901408"/>
    <s v="Kristen Hastings"/>
    <x v="1"/>
    <n v="22153"/>
    <s v="Springfield"/>
    <x v="61"/>
    <s v="United States"/>
    <s v="Southern US"/>
    <x v="0"/>
    <s v="TEC-PH-5822"/>
    <s v="Technology"/>
    <s v="Phones"/>
    <x v="2670"/>
    <n v="3499.93"/>
    <n v="7"/>
    <n v="0"/>
    <n v="909.98180000000025"/>
    <n v="305.29000000000002"/>
    <s v="Medium"/>
    <s v="No"/>
    <s v="Flannery Newton"/>
  </r>
  <r>
    <s v="2904"/>
    <s v="US-2013-AD101805-41388"/>
    <d v="2013-04-24T00:00:00"/>
    <d v="2013-04-30T00:00:00"/>
    <n v="6"/>
    <s v="Standard Class"/>
    <s v="AD-101805"/>
    <s v="Alan Dominguez"/>
    <x v="2"/>
    <n v="0"/>
    <s v="San Justo"/>
    <x v="490"/>
    <s v="Argentina"/>
    <s v="South America"/>
    <x v="4"/>
    <s v="FUR-FU-3956"/>
    <s v="Furniture"/>
    <s v="Furnishings"/>
    <x v="2671"/>
    <n v="50.58"/>
    <n v="5"/>
    <n v="0.4"/>
    <n v="-32.92"/>
    <n v="3.9289999999999998"/>
    <s v="Medium"/>
    <s v="No"/>
    <s v="Vasco Magalhães"/>
  </r>
  <r>
    <s v="3952"/>
    <s v="MX-2012-BD1160593-41066"/>
    <d v="2012-06-06T00:00:00"/>
    <d v="2012-06-11T00:00:00"/>
    <n v="5"/>
    <s v="Standard Class"/>
    <s v="BD-1160593"/>
    <s v="Brian Dahlen"/>
    <x v="0"/>
    <n v="0"/>
    <s v="Tipitapa"/>
    <x v="293"/>
    <s v="Nicaragua"/>
    <s v="Central America"/>
    <x v="4"/>
    <s v="OFF-SU-6178"/>
    <s v="Office Supplies"/>
    <s v="Supplies"/>
    <x v="2672"/>
    <n v="149.30000000000001"/>
    <n v="5"/>
    <n v="0"/>
    <n v="25.3"/>
    <n v="3.9239999999999999"/>
    <s v="Medium"/>
    <s v="No"/>
    <s v="Nicodemo Bautista"/>
  </r>
  <r>
    <s v="36389"/>
    <s v="CA-2013-KH16690140-41417"/>
    <d v="2013-05-23T00:00:00"/>
    <d v="2013-05-27T00:00:00"/>
    <n v="4"/>
    <s v="Standard Class"/>
    <s v="KH-166901406"/>
    <s v="Kristen Hastings"/>
    <x v="1"/>
    <n v="2895"/>
    <s v="Woonsocket"/>
    <x v="76"/>
    <s v="United States"/>
    <s v="Eastern US"/>
    <x v="0"/>
    <s v="OFF-ST-3059"/>
    <s v="Office Supplies"/>
    <s v="Storage"/>
    <x v="2673"/>
    <n v="51.45"/>
    <n v="3"/>
    <n v="0"/>
    <n v="13.891500000000001"/>
    <n v="7.42"/>
    <s v="High"/>
    <s v="No"/>
    <s v="Dolores Davis"/>
  </r>
  <r>
    <s v="34749"/>
    <s v="CA-2012-KN16705140-40983"/>
    <d v="2012-03-15T00:00:00"/>
    <d v="2012-03-20T00:00:00"/>
    <n v="5"/>
    <s v="Second Class"/>
    <s v="KN-167051408"/>
    <s v="Kristina Nunn"/>
    <x v="2"/>
    <n v="27604"/>
    <s v="Raleigh"/>
    <x v="40"/>
    <s v="United States"/>
    <s v="Southern US"/>
    <x v="0"/>
    <s v="TEC-PH-5625"/>
    <s v="Technology"/>
    <s v="Phones"/>
    <x v="2674"/>
    <n v="471.92"/>
    <n v="2"/>
    <n v="0.2"/>
    <n v="29.495000000000019"/>
    <n v="60.17"/>
    <s v="Medium"/>
    <s v="No"/>
    <s v="Flannery Newton"/>
  </r>
  <r>
    <s v="41254"/>
    <s v="US-2012-KN16705140-41223"/>
    <d v="2012-11-10T00:00:00"/>
    <d v="2012-11-16T00:00:00"/>
    <n v="6"/>
    <s v="Standard Class"/>
    <s v="KN-167051406"/>
    <s v="Kristina Nunn"/>
    <x v="2"/>
    <n v="10801"/>
    <s v="New Rochelle"/>
    <x v="21"/>
    <s v="United States"/>
    <s v="Eastern US"/>
    <x v="0"/>
    <s v="OFF-PA-6431"/>
    <s v="Office Supplies"/>
    <s v="Paper"/>
    <x v="2675"/>
    <n v="223.92"/>
    <n v="4"/>
    <n v="0"/>
    <n v="109.7208"/>
    <n v="29.05"/>
    <s v="Low"/>
    <s v="No"/>
    <s v="Dolores Davis"/>
  </r>
  <r>
    <s v="37433"/>
    <s v="CA-2013-KN16705140-41565"/>
    <d v="2013-10-18T00:00:00"/>
    <d v="2013-10-22T00:00:00"/>
    <n v="4"/>
    <s v="Standard Class"/>
    <s v="KN-167051402"/>
    <s v="Kristina Nunn"/>
    <x v="2"/>
    <n v="78501"/>
    <s v="Mcallen"/>
    <x v="46"/>
    <s v="United States"/>
    <s v="Central US"/>
    <x v="0"/>
    <s v="OFF-AP-6318"/>
    <s v="Office Supplies"/>
    <s v="Appliances"/>
    <x v="2676"/>
    <n v="73.163999999999987"/>
    <n v="6"/>
    <n v="0.8"/>
    <n v="-186.56819999999999"/>
    <n v="4.5"/>
    <s v="Medium"/>
    <s v="No"/>
    <s v="Lon Bonher"/>
  </r>
  <r>
    <s v="47690"/>
    <s v="IR-2013-DP300060-41405"/>
    <d v="2013-05-11T00:00:00"/>
    <d v="2013-05-13T00:00:00"/>
    <n v="2"/>
    <s v="Second Class"/>
    <s v="DP-300060"/>
    <s v="Darren Powers"/>
    <x v="0"/>
    <n v="0"/>
    <s v="Yazd"/>
    <x v="551"/>
    <s v="Iran"/>
    <s v="Southern Asia"/>
    <x v="1"/>
    <s v="OFF-FA-2943"/>
    <s v="Office Supplies"/>
    <s v="Fasteners"/>
    <x v="2677"/>
    <n v="19.5"/>
    <n v="1"/>
    <n v="0"/>
    <n v="7.8000000000000007"/>
    <n v="3.88"/>
    <s v="Critical"/>
    <s v="No"/>
    <s v="Chandrakant Chaudhri"/>
  </r>
  <r>
    <s v="35134"/>
    <s v="CA-2012-KM16720140-41115"/>
    <d v="2012-07-25T00:00:00"/>
    <d v="2012-08-01T00:00:00"/>
    <n v="7"/>
    <s v="Standard Class"/>
    <s v="KM-167201404"/>
    <s v="Kunst Miller"/>
    <x v="0"/>
    <n v="89031"/>
    <s v="North Las Vegas"/>
    <x v="476"/>
    <s v="United States"/>
    <s v="Western US"/>
    <x v="0"/>
    <s v="TEC-PH-3138"/>
    <s v="Technology"/>
    <s v="Phones"/>
    <x v="2678"/>
    <n v="911.98400000000004"/>
    <n v="2"/>
    <n v="0.2"/>
    <n v="113.99799999999991"/>
    <n v="60.99"/>
    <s v="Medium"/>
    <s v="No"/>
    <s v="Derrick Snyders"/>
  </r>
  <r>
    <s v="404"/>
    <s v="MX-2015-DK1289526-42090"/>
    <d v="2015-03-27T00:00:00"/>
    <d v="2015-03-29T00:00:00"/>
    <n v="2"/>
    <s v="First Class"/>
    <s v="DK-1289526"/>
    <s v="Dana Kaydos"/>
    <x v="0"/>
    <n v="0"/>
    <s v="Santiago"/>
    <x v="372"/>
    <s v="Chile"/>
    <s v="South America"/>
    <x v="4"/>
    <s v="OFF-FA-2957"/>
    <s v="Office Supplies"/>
    <s v="Fasteners"/>
    <x v="2679"/>
    <n v="36.500000000000007"/>
    <n v="5"/>
    <n v="0"/>
    <n v="13.5"/>
    <n v="3.867"/>
    <s v="Medium"/>
    <s v="Yes"/>
    <s v="Vasco Magalhães"/>
  </r>
  <r>
    <s v="49681"/>
    <s v="ZA-2015-SM10005146-42241"/>
    <d v="2015-08-25T00:00:00"/>
    <d v="2015-08-25T00:00:00"/>
    <n v="0"/>
    <s v="Same Day"/>
    <s v="SM-10005146"/>
    <s v="Sally Matthias"/>
    <x v="0"/>
    <n v="0"/>
    <s v="Chingola"/>
    <x v="132"/>
    <s v="Zambia"/>
    <s v="Eastern Africa"/>
    <x v="3"/>
    <s v="OFF-FA-3071"/>
    <s v="Office Supplies"/>
    <s v="Fasteners"/>
    <x v="2680"/>
    <n v="43.92"/>
    <n v="4"/>
    <n v="0"/>
    <n v="18"/>
    <n v="3.84"/>
    <s v="High"/>
    <s v="No"/>
    <s v="Wasswa Ahmed"/>
  </r>
  <r>
    <s v="21725"/>
    <s v="IN-2015-RD1948011-42109"/>
    <d v="2015-04-15T00:00:00"/>
    <d v="2015-04-20T00:00:00"/>
    <n v="5"/>
    <s v="Standard Class"/>
    <s v="RD-1948011"/>
    <s v="Rick Duston"/>
    <x v="0"/>
    <n v="0"/>
    <s v="Sylhet"/>
    <x v="347"/>
    <s v="Bangladesh"/>
    <s v="Southern Asia"/>
    <x v="1"/>
    <s v="OFF-FA-5480"/>
    <s v="Office Supplies"/>
    <s v="Fasteners"/>
    <x v="2681"/>
    <n v="75.39"/>
    <n v="7"/>
    <n v="0"/>
    <n v="14.28"/>
    <n v="3.83"/>
    <s v="Medium"/>
    <s v="Yes"/>
    <s v="Chandrakant Chaudhri"/>
  </r>
  <r>
    <s v="33452"/>
    <s v="CA-2014-LB16735140-41846"/>
    <d v="2014-07-26T00:00:00"/>
    <d v="2014-07-28T00:00:00"/>
    <n v="2"/>
    <s v="Second Class"/>
    <s v="LB-167351404"/>
    <s v="Larry Blacks"/>
    <x v="0"/>
    <n v="90032"/>
    <s v="Los Angeles"/>
    <x v="25"/>
    <s v="United States"/>
    <s v="Western US"/>
    <x v="0"/>
    <s v="OFF-FA-5459"/>
    <s v="Office Supplies"/>
    <s v="Fasteners"/>
    <x v="2682"/>
    <n v="21.48"/>
    <n v="6"/>
    <n v="0"/>
    <n v="10.74"/>
    <n v="4.3499999999999996"/>
    <s v="High"/>
    <s v="No"/>
    <s v="Derrick Snyders"/>
  </r>
  <r>
    <s v="39065"/>
    <s v="CA-2015-LB16735140-42321"/>
    <d v="2015-11-13T00:00:00"/>
    <d v="2015-11-18T00:00:00"/>
    <n v="5"/>
    <s v="Standard Class"/>
    <s v="LB-167351408"/>
    <s v="Larry Blacks"/>
    <x v="0"/>
    <n v="32303"/>
    <s v="Tallahassee"/>
    <x v="197"/>
    <s v="United States"/>
    <s v="Southern US"/>
    <x v="0"/>
    <s v="OFF-PA-6524"/>
    <s v="Office Supplies"/>
    <s v="Paper"/>
    <x v="2683"/>
    <n v="26.72"/>
    <n v="5"/>
    <n v="0.2"/>
    <n v="9.3520000000000003"/>
    <n v="2.72"/>
    <s v="Medium"/>
    <s v="No"/>
    <s v="Flannery Newton"/>
  </r>
  <r>
    <s v="38399"/>
    <s v="CA-2012-LH16750140-41172"/>
    <d v="2012-09-20T00:00:00"/>
    <d v="2012-09-23T00:00:00"/>
    <n v="3"/>
    <s v="First Class"/>
    <s v="LH-167501406"/>
    <s v="Larry Hughes"/>
    <x v="0"/>
    <n v="19140"/>
    <s v="Philadelphia"/>
    <x v="103"/>
    <s v="United States"/>
    <s v="Eastern US"/>
    <x v="0"/>
    <s v="OFF-BI-3118"/>
    <s v="Office Supplies"/>
    <s v="Binders"/>
    <x v="2684"/>
    <n v="6.5700000000000012"/>
    <n v="3"/>
    <n v="0.7"/>
    <n v="-5.036999999999999"/>
    <n v="1.36"/>
    <s v="High"/>
    <s v="No"/>
    <s v="Dolores Davis"/>
  </r>
  <r>
    <s v="36012"/>
    <s v="US-2013-LT16765140-41406"/>
    <d v="2013-05-12T00:00:00"/>
    <d v="2013-05-16T00:00:00"/>
    <n v="4"/>
    <s v="Standard Class"/>
    <s v="LT-167651404"/>
    <s v="Larry Tron"/>
    <x v="0"/>
    <n v="80027"/>
    <s v="Louisville"/>
    <x v="356"/>
    <s v="United States"/>
    <s v="Western US"/>
    <x v="0"/>
    <s v="TEC-PH-6348"/>
    <s v="Technology"/>
    <s v="Phones"/>
    <x v="2685"/>
    <n v="201.584"/>
    <n v="2"/>
    <n v="0.2"/>
    <n v="20.158400000000011"/>
    <n v="16.850000000000001"/>
    <s v="Medium"/>
    <s v="No"/>
    <s v="Derrick Snyders"/>
  </r>
  <r>
    <s v="34506"/>
    <s v="CA-2014-LA16780140-41648"/>
    <d v="2014-01-09T00:00:00"/>
    <d v="2014-01-15T00:00:00"/>
    <n v="6"/>
    <s v="Standard Class"/>
    <s v="LA-167801404"/>
    <s v="Laura Armstrong"/>
    <x v="1"/>
    <n v="93727"/>
    <s v="Fresno"/>
    <x v="25"/>
    <s v="United States"/>
    <s v="Western US"/>
    <x v="0"/>
    <s v="TEC-PH-5282"/>
    <s v="Technology"/>
    <s v="Phones"/>
    <x v="2686"/>
    <n v="377.92800000000011"/>
    <n v="9"/>
    <n v="0.2"/>
    <n v="141.72300000000001"/>
    <n v="28.44"/>
    <s v="Medium"/>
    <s v="No"/>
    <s v="Derrick Snyders"/>
  </r>
  <r>
    <s v="3974"/>
    <s v="MX-2015-JE1561036-42327"/>
    <d v="2015-11-19T00:00:00"/>
    <d v="2015-11-25T00:00:00"/>
    <n v="6"/>
    <s v="Standard Class"/>
    <s v="JE-1561036"/>
    <s v="Jim Epp"/>
    <x v="1"/>
    <n v="0"/>
    <s v="Moca"/>
    <x v="552"/>
    <s v="Dominican Republic"/>
    <s v="Caribbean"/>
    <x v="4"/>
    <s v="OFF-FA-2955"/>
    <s v="Office Supplies"/>
    <s v="Fasteners"/>
    <x v="2687"/>
    <n v="22.143999999999998"/>
    <n v="4"/>
    <n v="0.2"/>
    <n v="7.1840000000000002"/>
    <n v="3.782"/>
    <s v="Low"/>
    <s v="No"/>
    <s v="Marilène Rousseau"/>
  </r>
  <r>
    <s v="38938"/>
    <s v="US-2014-LB16795140-41919"/>
    <d v="2014-10-07T00:00:00"/>
    <d v="2014-10-08T00:00:00"/>
    <n v="1"/>
    <s v="First Class"/>
    <s v="LB-167951404"/>
    <s v="Laurel Beltran"/>
    <x v="2"/>
    <n v="81001"/>
    <s v="Pueblo"/>
    <x v="356"/>
    <s v="United States"/>
    <s v="Western US"/>
    <x v="0"/>
    <s v="TEC-MA-6630"/>
    <s v="Technology"/>
    <s v="Machines"/>
    <x v="2688"/>
    <n v="703.71"/>
    <n v="6"/>
    <n v="0.7"/>
    <n v="-938.28"/>
    <n v="199.5"/>
    <s v="High"/>
    <s v="No"/>
    <s v="Derrick Snyders"/>
  </r>
  <r>
    <s v="23968"/>
    <s v="IN-2015-CM1238527-42306"/>
    <d v="2015-10-29T00:00:00"/>
    <d v="2015-11-03T00:00:00"/>
    <n v="5"/>
    <s v="Standard Class"/>
    <s v="CM-1238527"/>
    <s v="Christopher Martinez"/>
    <x v="0"/>
    <n v="0"/>
    <s v="Changsha"/>
    <x v="216"/>
    <s v="China"/>
    <s v="Eastern Asia"/>
    <x v="1"/>
    <s v="OFF-BI-6376"/>
    <s v="Office Supplies"/>
    <s v="Binders"/>
    <x v="2689"/>
    <n v="89.52"/>
    <n v="8"/>
    <n v="0"/>
    <n v="35.76"/>
    <n v="3.7"/>
    <s v="Medium"/>
    <s v="No"/>
    <s v="Hadia Bousaid"/>
  </r>
  <r>
    <s v="44899"/>
    <s v="TU-2013-LW7125134-41334"/>
    <d v="2013-03-01T00:00:00"/>
    <d v="2013-03-08T00:00:00"/>
    <n v="7"/>
    <s v="Standard Class"/>
    <s v="LW-7125134"/>
    <s v="Liz Willingham"/>
    <x v="0"/>
    <n v="0"/>
    <s v="Istanbul"/>
    <x v="297"/>
    <s v="Turkey"/>
    <s v="Western Asia"/>
    <x v="1"/>
    <s v="FUR-FU-6257"/>
    <s v="Furniture"/>
    <s v="Furnishings"/>
    <x v="2690"/>
    <n v="45.432000000000002"/>
    <n v="6"/>
    <n v="0.6"/>
    <n v="-34.128"/>
    <n v="3.7"/>
    <s v="Medium"/>
    <s v="No"/>
    <s v="Kaoru Xun"/>
  </r>
  <r>
    <s v="34742"/>
    <s v="CA-2013-LE16810140-41437"/>
    <d v="2013-06-12T00:00:00"/>
    <d v="2013-06-17T00:00:00"/>
    <n v="5"/>
    <s v="Standard Class"/>
    <s v="LE-168101406"/>
    <s v="Laurel Elliston"/>
    <x v="0"/>
    <n v="19711"/>
    <s v="Newark"/>
    <x v="396"/>
    <s v="United States"/>
    <s v="Eastern US"/>
    <x v="0"/>
    <s v="OFF-ST-5590"/>
    <s v="Office Supplies"/>
    <s v="Storage"/>
    <x v="2691"/>
    <n v="29.9"/>
    <n v="5"/>
    <n v="0"/>
    <n v="5.0829999999999984"/>
    <n v="2.37"/>
    <s v="Medium"/>
    <s v="No"/>
    <s v="Dolores Davis"/>
  </r>
  <r>
    <s v="33280"/>
    <s v="CA-2012-LW16825140-41237"/>
    <d v="2012-11-24T00:00:00"/>
    <d v="2012-11-26T00:00:00"/>
    <n v="2"/>
    <s v="Second Class"/>
    <s v="LW-168251404"/>
    <s v="Laurel Workman"/>
    <x v="1"/>
    <n v="94513"/>
    <s v="Brentwood"/>
    <x v="25"/>
    <s v="United States"/>
    <s v="Western US"/>
    <x v="0"/>
    <s v="OFF-AP-3374"/>
    <s v="Office Supplies"/>
    <s v="Appliances"/>
    <x v="2692"/>
    <n v="320.88"/>
    <n v="6"/>
    <n v="0"/>
    <n v="93.055199999999957"/>
    <n v="41.8"/>
    <s v="High"/>
    <s v="No"/>
    <s v="Derrick Snyders"/>
  </r>
  <r>
    <s v="28528"/>
    <s v="IN-2014-TS21430113-41899"/>
    <d v="2014-09-17T00:00:00"/>
    <d v="2014-09-18T00:00:00"/>
    <n v="1"/>
    <s v="First Class"/>
    <s v="TS-21430113"/>
    <s v="Tom Stivers"/>
    <x v="1"/>
    <n v="0"/>
    <s v="Singapore"/>
    <x v="114"/>
    <s v="Singapore"/>
    <s v="Southeastern Asia"/>
    <x v="1"/>
    <s v="OFF-LA-4686"/>
    <s v="Office Supplies"/>
    <s v="Labels"/>
    <x v="2693"/>
    <n v="22.8"/>
    <n v="5"/>
    <n v="0"/>
    <n v="7.65"/>
    <n v="3.68"/>
    <s v="Medium"/>
    <s v="No"/>
    <s v="Preecha Metharom"/>
  </r>
  <r>
    <s v="39411"/>
    <s v="CA-2015-LW16825140-42281"/>
    <d v="2015-10-04T00:00:00"/>
    <d v="2015-10-08T00:00:00"/>
    <n v="4"/>
    <s v="Second Class"/>
    <s v="LW-168251402"/>
    <s v="Laurel Workman"/>
    <x v="1"/>
    <n v="77506"/>
    <s v="Pasadena"/>
    <x v="46"/>
    <s v="United States"/>
    <s v="Central US"/>
    <x v="0"/>
    <s v="OFF-AR-3837"/>
    <s v="Office Supplies"/>
    <s v="Art"/>
    <x v="2694"/>
    <n v="20.64"/>
    <n v="5"/>
    <n v="0.2"/>
    <n v="2.321999999999997"/>
    <n v="1.65"/>
    <s v="Medium"/>
    <s v="No"/>
    <s v="Lon Bonher"/>
  </r>
  <r>
    <s v="38185"/>
    <s v="CA-2015-LL16840140-42120"/>
    <d v="2015-04-26T00:00:00"/>
    <d v="2015-05-03T00:00:00"/>
    <n v="7"/>
    <s v="Standard Class"/>
    <s v="LL-168401404"/>
    <s v="Lauren Leatherbury"/>
    <x v="0"/>
    <n v="90032"/>
    <s v="Los Angeles"/>
    <x v="25"/>
    <s v="United States"/>
    <s v="Western US"/>
    <x v="0"/>
    <s v="OFF-BI-6219"/>
    <s v="Office Supplies"/>
    <s v="Binders"/>
    <x v="2695"/>
    <n v="73.343999999999994"/>
    <n v="3"/>
    <n v="0.2"/>
    <n v="27.504000000000001"/>
    <n v="4.08"/>
    <s v="Medium"/>
    <s v="No"/>
    <s v="Derrick Snyders"/>
  </r>
  <r>
    <s v="32181"/>
    <s v="CA-2012-LL16840140-41027"/>
    <d v="2012-04-28T00:00:00"/>
    <d v="2012-05-03T00:00:00"/>
    <n v="5"/>
    <s v="Standard Class"/>
    <s v="LL-168401406"/>
    <s v="Lauren Leatherbury"/>
    <x v="0"/>
    <n v="14609"/>
    <s v="Rochester"/>
    <x v="21"/>
    <s v="United States"/>
    <s v="Eastern US"/>
    <x v="0"/>
    <s v="FUR-FU-3911"/>
    <s v="Furniture"/>
    <s v="Furnishings"/>
    <x v="2696"/>
    <n v="17.46"/>
    <n v="2"/>
    <n v="0"/>
    <n v="5.936399999999999"/>
    <n v="1.76"/>
    <s v="Medium"/>
    <s v="No"/>
    <s v="Dolores Davis"/>
  </r>
  <r>
    <s v="40281"/>
    <s v="CA-2014-LC16870140-41705"/>
    <d v="2014-03-07T00:00:00"/>
    <d v="2014-03-13T00:00:00"/>
    <n v="6"/>
    <s v="Standard Class"/>
    <s v="LC-168701402"/>
    <s v="Lena Cacioppo"/>
    <x v="0"/>
    <n v="60623"/>
    <s v="Chicago"/>
    <x v="182"/>
    <s v="United States"/>
    <s v="Central US"/>
    <x v="0"/>
    <s v="FUR-TA-3424"/>
    <s v="Furniture"/>
    <s v="Tables"/>
    <x v="2697"/>
    <n v="145.97999999999999"/>
    <n v="2"/>
    <n v="0.5"/>
    <n v="-99.266399999999976"/>
    <n v="14.22"/>
    <s v="Medium"/>
    <s v="No"/>
    <s v="Lon Bonher"/>
  </r>
  <r>
    <s v="2891"/>
    <s v="MX-2012-DH1307537-41219"/>
    <d v="2012-11-06T00:00:00"/>
    <d v="2012-11-10T00:00:00"/>
    <n v="4"/>
    <s v="Standard Class"/>
    <s v="DH-1307537"/>
    <s v="Dave Hallsten"/>
    <x v="1"/>
    <n v="0"/>
    <s v="Portoviejo"/>
    <x v="553"/>
    <s v="Ecuador"/>
    <s v="South America"/>
    <x v="4"/>
    <s v="OFF-ST-6025"/>
    <s v="Office Supplies"/>
    <s v="Storage"/>
    <x v="2698"/>
    <n v="36"/>
    <n v="5"/>
    <n v="0"/>
    <n v="8.1999999999999993"/>
    <n v="3.621"/>
    <s v="High"/>
    <s v="No"/>
    <s v="Vasco Magalhães"/>
  </r>
  <r>
    <s v="45361"/>
    <s v="UP-2014-ZD11925137-41950"/>
    <d v="2014-11-07T00:00:00"/>
    <d v="2014-11-11T00:00:00"/>
    <n v="4"/>
    <s v="Standard Class"/>
    <s v="ZD-11925137"/>
    <s v="Zuschuss Donatelli"/>
    <x v="0"/>
    <n v="0"/>
    <s v="Kharkiv"/>
    <x v="42"/>
    <s v="Ukraine"/>
    <s v="Eastern Europe"/>
    <x v="2"/>
    <s v="OFF-LA-3300"/>
    <s v="Office Supplies"/>
    <s v="Labels"/>
    <x v="2699"/>
    <n v="45.36"/>
    <n v="4"/>
    <n v="0"/>
    <n v="6.7200000000000006"/>
    <n v="3.62"/>
    <s v="High"/>
    <s v="No"/>
    <s v="Oxana Lagunov"/>
  </r>
  <r>
    <s v="23011"/>
    <s v="ID-2012-LW168257-41248"/>
    <d v="2012-12-05T00:00:00"/>
    <d v="2012-12-09T00:00:00"/>
    <n v="4"/>
    <s v="Standard Class"/>
    <s v="LW-168257"/>
    <s v="Laurel Workman"/>
    <x v="1"/>
    <n v="0"/>
    <s v="Perth"/>
    <x v="37"/>
    <s v="Australia"/>
    <s v="Oceania"/>
    <x v="1"/>
    <s v="OFF-SU-6170"/>
    <s v="Office Supplies"/>
    <s v="Supplies"/>
    <x v="2700"/>
    <n v="72.954000000000008"/>
    <n v="7"/>
    <n v="0.1"/>
    <n v="-2.4360000000000022"/>
    <n v="3.61"/>
    <s v="Medium"/>
    <s v="No"/>
    <s v="Kauri Anaru"/>
  </r>
  <r>
    <s v="34010"/>
    <s v="CA-2012-LC16885140-41023"/>
    <d v="2012-04-24T00:00:00"/>
    <d v="2012-04-28T00:00:00"/>
    <n v="4"/>
    <s v="Standard Class"/>
    <s v="LC-168851408"/>
    <s v="Lena Creighton"/>
    <x v="0"/>
    <n v="28403"/>
    <s v="Wilmington"/>
    <x v="40"/>
    <s v="United States"/>
    <s v="Southern US"/>
    <x v="0"/>
    <s v="TEC-PH-3165"/>
    <s v="Technology"/>
    <s v="Phones"/>
    <x v="2701"/>
    <n v="302.37599999999998"/>
    <n v="3"/>
    <n v="0.2"/>
    <n v="37.796999999999997"/>
    <n v="37.53"/>
    <s v="High"/>
    <s v="No"/>
    <s v="Flannery Newton"/>
  </r>
  <r>
    <s v="8782"/>
    <s v="MX-2015-TH21550101-42328"/>
    <d v="2015-11-20T00:00:00"/>
    <d v="2015-11-25T00:00:00"/>
    <n v="5"/>
    <s v="Standard Class"/>
    <s v="TH-21550101"/>
    <s v="Tracy Hopkins"/>
    <x v="2"/>
    <n v="0"/>
    <s v="Arequipa"/>
    <x v="554"/>
    <s v="Peru"/>
    <s v="South America"/>
    <x v="4"/>
    <s v="OFF-ST-4061"/>
    <s v="Office Supplies"/>
    <s v="Storage"/>
    <x v="2702"/>
    <n v="34.92"/>
    <n v="5"/>
    <n v="0.4"/>
    <n v="-10.48"/>
    <n v="3.5750000000000002"/>
    <s v="Medium"/>
    <s v="No"/>
    <s v="Vasco Magalhães"/>
  </r>
  <r>
    <s v="38451"/>
    <s v="US-2013-LH16900140-41633"/>
    <d v="2013-12-25T00:00:00"/>
    <d v="2013-12-27T00:00:00"/>
    <n v="2"/>
    <s v="Second Class"/>
    <s v="LH-169001408"/>
    <s v="Lena Hernandez"/>
    <x v="0"/>
    <n v="31907"/>
    <s v="Columbus"/>
    <x v="254"/>
    <s v="United States"/>
    <s v="Southern US"/>
    <x v="0"/>
    <s v="FUR-FU-6227"/>
    <s v="Furniture"/>
    <s v="Furnishings"/>
    <x v="2703"/>
    <n v="275.88"/>
    <n v="6"/>
    <n v="0"/>
    <n v="46.899599999999957"/>
    <n v="56.43"/>
    <s v="Critical"/>
    <s v="No"/>
    <s v="Flannery Newton"/>
  </r>
  <r>
    <s v="47110"/>
    <s v="TZ-2015-DR2940129-42061"/>
    <d v="2015-02-26T00:00:00"/>
    <d v="2015-03-01T00:00:00"/>
    <n v="3"/>
    <s v="First Class"/>
    <s v="DR-2940129"/>
    <s v="Daniel Raglin"/>
    <x v="2"/>
    <n v="0"/>
    <s v="Dar es Salaam"/>
    <x v="174"/>
    <s v="Tanzania"/>
    <s v="Eastern Africa"/>
    <x v="3"/>
    <s v="OFF-LA-4528"/>
    <s v="Office Supplies"/>
    <s v="Labels"/>
    <x v="2704"/>
    <n v="50.88"/>
    <n v="4"/>
    <n v="0"/>
    <n v="25.44"/>
    <n v="3.52"/>
    <s v="High"/>
    <s v="No"/>
    <s v="Wasswa Ahmed"/>
  </r>
  <r>
    <s v="39491"/>
    <s v="CA-2013-LR16915140-41608"/>
    <d v="2013-11-30T00:00:00"/>
    <d v="2013-12-03T00:00:00"/>
    <n v="3"/>
    <s v="First Class"/>
    <s v="LR-169151408"/>
    <s v="Lena Radford"/>
    <x v="0"/>
    <n v="27707"/>
    <s v="Durham"/>
    <x v="40"/>
    <s v="United States"/>
    <s v="Southern US"/>
    <x v="0"/>
    <s v="FUR-FU-5161"/>
    <s v="Furniture"/>
    <s v="Furnishings"/>
    <x v="2705"/>
    <n v="335.74400000000003"/>
    <n v="2"/>
    <n v="0.2"/>
    <n v="25.180800000000001"/>
    <n v="89.81"/>
    <s v="Critical"/>
    <s v="No"/>
    <s v="Flannery Newton"/>
  </r>
  <r>
    <s v="18183"/>
    <s v="IT-2015-MV1819091-42311"/>
    <d v="2015-11-03T00:00:00"/>
    <d v="2015-11-07T00:00:00"/>
    <n v="4"/>
    <s v="Standard Class"/>
    <s v="MV-1819091"/>
    <s v="Mike Vittorini"/>
    <x v="0"/>
    <n v="0"/>
    <s v="Amsterdam"/>
    <x v="101"/>
    <s v="Netherlands"/>
    <s v="Western Europe"/>
    <x v="2"/>
    <s v="OFF-LA-4685"/>
    <s v="Office Supplies"/>
    <s v="Labels"/>
    <x v="2706"/>
    <n v="42.3"/>
    <n v="12"/>
    <n v="0.5"/>
    <n v="-15.3"/>
    <n v="3.51"/>
    <s v="Medium"/>
    <s v="No"/>
    <s v="Gilbert Wolff"/>
  </r>
  <r>
    <s v="33715"/>
    <s v="CA-2014-LC16930140-41781"/>
    <d v="2014-05-22T00:00:00"/>
    <d v="2014-05-29T00:00:00"/>
    <n v="7"/>
    <s v="Standard Class"/>
    <s v="LC-169301404"/>
    <s v="Linda Cazamias"/>
    <x v="1"/>
    <n v="89431"/>
    <s v="Sparks"/>
    <x v="476"/>
    <s v="United States"/>
    <s v="Western US"/>
    <x v="0"/>
    <s v="TEC-MA-5556"/>
    <s v="Technology"/>
    <s v="Machines"/>
    <x v="2707"/>
    <n v="2396.4"/>
    <n v="10"/>
    <n v="0.2"/>
    <n v="179.7300000000001"/>
    <n v="192.24"/>
    <s v="Medium"/>
    <s v="No"/>
    <s v="Derrick Snyders"/>
  </r>
  <r>
    <s v="36515"/>
    <s v="CA-2015-LC16930140-42166"/>
    <d v="2015-06-11T00:00:00"/>
    <d v="2015-06-15T00:00:00"/>
    <n v="4"/>
    <s v="Standard Class"/>
    <s v="LC-169301406"/>
    <s v="Linda Cazamias"/>
    <x v="1"/>
    <n v="10011"/>
    <s v="New York City"/>
    <x v="21"/>
    <s v="United States"/>
    <s v="Eastern US"/>
    <x v="0"/>
    <s v="OFF-AR-5633"/>
    <s v="Office Supplies"/>
    <s v="Art"/>
    <x v="2708"/>
    <n v="8.4"/>
    <n v="5"/>
    <n v="0"/>
    <n v="4.2"/>
    <n v="1.1599999999999999"/>
    <s v="High"/>
    <s v="No"/>
    <s v="Dolores Davis"/>
  </r>
  <r>
    <s v="49702"/>
    <s v="TU-2013-MW8220134-41398"/>
    <d v="2013-05-04T00:00:00"/>
    <d v="2013-05-09T00:00:00"/>
    <n v="5"/>
    <s v="Standard Class"/>
    <s v="MW-8220134"/>
    <s v="Mitch Webber"/>
    <x v="0"/>
    <n v="0"/>
    <s v="Eskisehir"/>
    <x v="555"/>
    <s v="Turkey"/>
    <s v="Western Asia"/>
    <x v="1"/>
    <s v="OFF-PA-6608"/>
    <s v="Office Supplies"/>
    <s v="Paper"/>
    <x v="2709"/>
    <n v="42"/>
    <n v="4"/>
    <n v="0.6"/>
    <n v="-28.44"/>
    <n v="3.47"/>
    <s v="Medium"/>
    <s v="No"/>
    <s v="Kaoru Xun"/>
  </r>
  <r>
    <s v="40071"/>
    <s v="CA-2013-LC16960140-41327"/>
    <d v="2013-02-22T00:00:00"/>
    <d v="2013-02-27T00:00:00"/>
    <n v="5"/>
    <s v="Standard Class"/>
    <s v="LC-169601406"/>
    <s v="Lindsay Castell"/>
    <x v="2"/>
    <n v="10024"/>
    <s v="New York City"/>
    <x v="21"/>
    <s v="United States"/>
    <s v="Eastern US"/>
    <x v="0"/>
    <s v="OFF-BI-3319"/>
    <s v="Office Supplies"/>
    <s v="Binders"/>
    <x v="2710"/>
    <n v="10.896000000000001"/>
    <n v="2"/>
    <n v="0.2"/>
    <n v="3.8135999999999992"/>
    <n v="1.96"/>
    <s v="Medium"/>
    <s v="No"/>
    <s v="Dolores Davis"/>
  </r>
  <r>
    <s v="37851"/>
    <s v="CA-2012-LS16975140-41201"/>
    <d v="2012-10-19T00:00:00"/>
    <d v="2012-10-21T00:00:00"/>
    <n v="2"/>
    <s v="Second Class"/>
    <s v="LS-169751402"/>
    <s v="Lindsay Shagiari"/>
    <x v="2"/>
    <n v="60653"/>
    <s v="Chicago"/>
    <x v="182"/>
    <s v="United States"/>
    <s v="Central US"/>
    <x v="0"/>
    <s v="OFF-ST-2861"/>
    <s v="Office Supplies"/>
    <s v="Storage"/>
    <x v="2711"/>
    <n v="505.32000000000011"/>
    <n v="3"/>
    <n v="0.2"/>
    <n v="31.58249999999995"/>
    <n v="90.78"/>
    <s v="Critical"/>
    <s v="No"/>
    <s v="Lon Bonher"/>
  </r>
  <r>
    <s v="10475"/>
    <s v="IT-2015-JD1589591-42363"/>
    <d v="2015-12-25T00:00:00"/>
    <d v="2016-01-01T00:00:00"/>
    <n v="7"/>
    <s v="Standard Class"/>
    <s v="JD-1589591"/>
    <s v="Jonathan Doherty"/>
    <x v="1"/>
    <n v="0"/>
    <s v="Oosterhout"/>
    <x v="56"/>
    <s v="Netherlands"/>
    <s v="Western Europe"/>
    <x v="2"/>
    <s v="OFF-LA-6035"/>
    <s v="Office Supplies"/>
    <s v="Labels"/>
    <x v="2712"/>
    <n v="23.73"/>
    <n v="7"/>
    <n v="0.5"/>
    <n v="-21"/>
    <n v="3.43"/>
    <s v="Low"/>
    <s v="No"/>
    <s v="Gilbert Wolff"/>
  </r>
  <r>
    <s v="22647"/>
    <s v="ID-2015-KH1669097-42073"/>
    <d v="2015-03-10T00:00:00"/>
    <d v="2015-03-14T00:00:00"/>
    <n v="4"/>
    <s v="Standard Class"/>
    <s v="KH-1669097"/>
    <s v="Kristen Hastings"/>
    <x v="1"/>
    <n v="0"/>
    <s v="Gujranwala"/>
    <x v="151"/>
    <s v="Pakistan"/>
    <s v="Southern Asia"/>
    <x v="1"/>
    <s v="OFF-EN-4906"/>
    <s v="Office Supplies"/>
    <s v="Envelopes"/>
    <x v="2713"/>
    <n v="21.95999999999999"/>
    <n v="6"/>
    <n v="0.5"/>
    <n v="-9.7199999999999935"/>
    <n v="3.42"/>
    <s v="High"/>
    <s v="No"/>
    <s v="Chandrakant Chaudhri"/>
  </r>
  <r>
    <s v="5449"/>
    <s v="MX-2014-RK1930039-41824"/>
    <d v="2014-07-04T00:00:00"/>
    <d v="2014-07-09T00:00:00"/>
    <n v="5"/>
    <s v="Standard Class"/>
    <s v="RK-1930039"/>
    <s v="Ralph Kennedy"/>
    <x v="0"/>
    <n v="0"/>
    <s v="Sonsonate"/>
    <x v="379"/>
    <s v="El Salvador"/>
    <s v="Central America"/>
    <x v="4"/>
    <s v="OFF-PA-6610"/>
    <s v="Office Supplies"/>
    <s v="Paper"/>
    <x v="2714"/>
    <n v="19.920000000000002"/>
    <n v="2"/>
    <n v="0"/>
    <n v="4.76"/>
    <n v="3.419"/>
    <s v="High"/>
    <s v="No"/>
    <s v="Nicodemo Bautista"/>
  </r>
  <r>
    <s v="48631"/>
    <s v="UG-2015-AG675136-42188"/>
    <d v="2015-07-03T00:00:00"/>
    <d v="2015-07-03T00:00:00"/>
    <n v="0"/>
    <s v="Same Day"/>
    <s v="AG-675136"/>
    <s v="Anna Gayman"/>
    <x v="0"/>
    <n v="0"/>
    <s v="Kampala"/>
    <x v="556"/>
    <s v="Uganda"/>
    <s v="Eastern Africa"/>
    <x v="3"/>
    <s v="OFF-AR-5927"/>
    <s v="Office Supplies"/>
    <s v="Art"/>
    <x v="2715"/>
    <n v="8.5680000000000014"/>
    <n v="2"/>
    <n v="0.7"/>
    <n v="-6.911999999999999"/>
    <n v="3.39"/>
    <s v="Critical"/>
    <s v="No"/>
    <s v="Wasswa Ahmed"/>
  </r>
  <r>
    <s v="9691"/>
    <s v="MX-2014-JS1603026-41781"/>
    <d v="2014-05-22T00:00:00"/>
    <d v="2014-05-25T00:00:00"/>
    <n v="3"/>
    <s v="First Class"/>
    <s v="JS-1603026"/>
    <s v="Joy Smith"/>
    <x v="0"/>
    <n v="0"/>
    <s v="Santiago"/>
    <x v="372"/>
    <s v="Chile"/>
    <s v="South America"/>
    <x v="4"/>
    <s v="OFF-BI-3289"/>
    <s v="Office Supplies"/>
    <s v="Binders"/>
    <x v="2716"/>
    <n v="18.059999999999999"/>
    <n v="7"/>
    <n v="0"/>
    <n v="1.54"/>
    <n v="3.3879999999999999"/>
    <s v="High"/>
    <s v="No"/>
    <s v="Vasco Magalhães"/>
  </r>
  <r>
    <s v="42282"/>
    <s v="CM-2015-BD156022-42182"/>
    <d v="2015-06-27T00:00:00"/>
    <d v="2015-07-01T00:00:00"/>
    <n v="4"/>
    <s v="Standard Class"/>
    <s v="BD-156022"/>
    <s v="Brendan Dodson"/>
    <x v="2"/>
    <n v="0"/>
    <s v="Yaounde"/>
    <x v="107"/>
    <s v="Cameroon"/>
    <s v="Central Africa"/>
    <x v="3"/>
    <s v="OFF-BI-3294"/>
    <s v="Office Supplies"/>
    <s v="Binders"/>
    <x v="2717"/>
    <n v="40.14"/>
    <n v="6"/>
    <n v="0"/>
    <n v="10.26"/>
    <n v="3.38"/>
    <s v="Medium"/>
    <s v="No"/>
    <s v="Andile Ihejirika"/>
  </r>
  <r>
    <s v="3392"/>
    <s v="MX-2014-FM1421531-41865"/>
    <d v="2014-08-14T00:00:00"/>
    <d v="2014-08-18T00:00:00"/>
    <n v="4"/>
    <s v="Standard Class"/>
    <s v="FM-1421531"/>
    <s v="Filia McAdams"/>
    <x v="1"/>
    <n v="0"/>
    <s v="Las Tunas"/>
    <x v="229"/>
    <s v="Cuba"/>
    <s v="Caribbean"/>
    <x v="4"/>
    <s v="OFF-FA-2953"/>
    <s v="Office Supplies"/>
    <s v="Fasteners"/>
    <x v="2718"/>
    <n v="44.48"/>
    <n v="4"/>
    <n v="0"/>
    <n v="17.28"/>
    <n v="3.37"/>
    <s v="Medium"/>
    <s v="No"/>
    <s v="Marilène Rousseau"/>
  </r>
  <r>
    <s v="44783"/>
    <s v="IV-2013-JK573029-41438"/>
    <d v="2013-06-13T00:00:00"/>
    <d v="2013-06-13T00:00:00"/>
    <n v="0"/>
    <s v="Same Day"/>
    <s v="JK-573029"/>
    <s v="Joe Kamberova"/>
    <x v="0"/>
    <n v="0"/>
    <s v="Daloa"/>
    <x v="557"/>
    <s v="Cote d'Ivoire"/>
    <s v="Western Africa"/>
    <x v="3"/>
    <s v="OFF-SU-6169"/>
    <s v="Office Supplies"/>
    <s v="Supplies"/>
    <x v="2719"/>
    <n v="14.88"/>
    <n v="1"/>
    <n v="0"/>
    <n v="1.92"/>
    <n v="3.36"/>
    <s v="Medium"/>
    <s v="No"/>
    <s v="Katlego Akosua"/>
  </r>
  <r>
    <s v="37798"/>
    <s v="CA-2012-LC17050140-41214"/>
    <d v="2012-11-01T00:00:00"/>
    <d v="2012-11-05T00:00:00"/>
    <n v="4"/>
    <s v="Standard Class"/>
    <s v="LC-170501406"/>
    <s v="Liz Carlisle"/>
    <x v="0"/>
    <n v="44256"/>
    <s v="Medina"/>
    <x v="180"/>
    <s v="United States"/>
    <s v="Eastern US"/>
    <x v="0"/>
    <s v="TEC-PH-5620"/>
    <s v="Technology"/>
    <s v="Phones"/>
    <x v="2720"/>
    <n v="539.96399999999994"/>
    <n v="6"/>
    <n v="0.4"/>
    <n v="-107.9928"/>
    <n v="35.78"/>
    <s v="High"/>
    <s v="No"/>
    <s v="Dolores Davis"/>
  </r>
  <r>
    <s v="39917"/>
    <s v="US-2015-LC17050140-42315"/>
    <d v="2015-11-07T00:00:00"/>
    <d v="2015-11-10T00:00:00"/>
    <n v="3"/>
    <s v="Second Class"/>
    <s v="LC-170501402"/>
    <s v="Liz Carlisle"/>
    <x v="0"/>
    <n v="75217"/>
    <s v="Dallas"/>
    <x v="46"/>
    <s v="United States"/>
    <s v="Central US"/>
    <x v="0"/>
    <s v="FUR-FU-5091"/>
    <s v="Furniture"/>
    <s v="Furnishings"/>
    <x v="2721"/>
    <n v="30.56"/>
    <n v="5"/>
    <n v="0.6"/>
    <n v="-19.864000000000001"/>
    <n v="1.9"/>
    <s v="Medium"/>
    <s v="No"/>
    <s v="Lon Bonher"/>
  </r>
  <r>
    <s v="4866"/>
    <s v="US-2012-MH17455143-40978"/>
    <d v="2012-03-10T00:00:00"/>
    <d v="2012-03-12T00:00:00"/>
    <n v="2"/>
    <s v="First Class"/>
    <s v="MH-17455143"/>
    <s v="Mark Hamilton"/>
    <x v="0"/>
    <n v="0"/>
    <s v="Caracas"/>
    <x v="340"/>
    <s v="Venezuela"/>
    <s v="South America"/>
    <x v="4"/>
    <s v="OFF-SU-4128"/>
    <s v="Office Supplies"/>
    <s v="Supplies"/>
    <x v="2722"/>
    <n v="27.035999999999991"/>
    <n v="3"/>
    <n v="0.4"/>
    <n v="-14.004"/>
    <n v="3.34"/>
    <s v="High"/>
    <s v="No"/>
    <s v="Vasco Magalhães"/>
  </r>
  <r>
    <s v="2857"/>
    <s v="MX-2015-HA1490518-42138"/>
    <d v="2015-05-14T00:00:00"/>
    <d v="2015-05-18T00:00:00"/>
    <n v="4"/>
    <s v="Standard Class"/>
    <s v="HA-1490518"/>
    <s v="Helen Abelman"/>
    <x v="0"/>
    <n v="0"/>
    <s v="Novo Cruzeiro"/>
    <x v="432"/>
    <s v="Brazil"/>
    <s v="South America"/>
    <x v="4"/>
    <s v="OFF-LA-5384"/>
    <s v="Office Supplies"/>
    <s v="Labels"/>
    <x v="2723"/>
    <n v="37.659999999999997"/>
    <n v="7"/>
    <n v="0"/>
    <n v="14.56"/>
    <n v="3.339"/>
    <s v="Medium"/>
    <s v="No"/>
    <s v="Vasco Magalhães"/>
  </r>
  <r>
    <s v="38762"/>
    <s v="CA-2014-LP17095140-41891"/>
    <d v="2014-09-09T00:00:00"/>
    <d v="2014-09-16T00:00:00"/>
    <n v="7"/>
    <s v="Standard Class"/>
    <s v="LP-170951404"/>
    <s v="Liz Preis"/>
    <x v="0"/>
    <n v="93277"/>
    <s v="Visalia"/>
    <x v="25"/>
    <s v="United States"/>
    <s v="Western US"/>
    <x v="0"/>
    <s v="OFF-ST-5239"/>
    <s v="Office Supplies"/>
    <s v="Storage"/>
    <x v="2724"/>
    <n v="261.74"/>
    <n v="2"/>
    <n v="0"/>
    <n v="65.435000000000002"/>
    <n v="24.99"/>
    <s v="Medium"/>
    <s v="No"/>
    <s v="Derrick Snyders"/>
  </r>
  <r>
    <s v="33644"/>
    <s v="CA-2014-LT17110140-41712"/>
    <d v="2014-03-14T00:00:00"/>
    <d v="2014-03-19T00:00:00"/>
    <n v="5"/>
    <s v="Standard Class"/>
    <s v="LT-171101402"/>
    <s v="Liz Thompson"/>
    <x v="0"/>
    <n v="78207"/>
    <s v="San Antonio"/>
    <x v="46"/>
    <s v="United States"/>
    <s v="Central US"/>
    <x v="0"/>
    <s v="FUR-TA-4671"/>
    <s v="Furniture"/>
    <s v="Tables"/>
    <x v="2725"/>
    <n v="557.58500000000004"/>
    <n v="5"/>
    <n v="0.3"/>
    <n v="0"/>
    <n v="33.04"/>
    <s v="Medium"/>
    <s v="No"/>
    <s v="Lon Bonher"/>
  </r>
  <r>
    <s v="36116"/>
    <s v="CA-2015-LW17125140-42164"/>
    <d v="2015-06-09T00:00:00"/>
    <d v="2015-06-15T00:00:00"/>
    <n v="6"/>
    <s v="Standard Class"/>
    <s v="LW-171251406"/>
    <s v="Liz Willingham"/>
    <x v="0"/>
    <n v="6360"/>
    <s v="Norwich"/>
    <x v="190"/>
    <s v="United States"/>
    <s v="Eastern US"/>
    <x v="0"/>
    <s v="OFF-BI-6401"/>
    <s v="Office Supplies"/>
    <s v="Binders"/>
    <x v="2726"/>
    <n v="10.36"/>
    <n v="2"/>
    <n v="0"/>
    <n v="5.0763999999999996"/>
    <n v="1.7"/>
    <s v="Medium"/>
    <s v="No"/>
    <s v="Dolores Davis"/>
  </r>
  <r>
    <s v="12957"/>
    <s v="ES-2015-KF1628548-42244"/>
    <d v="2015-08-28T00:00:00"/>
    <d v="2015-09-02T00:00:00"/>
    <n v="5"/>
    <s v="Standard Class"/>
    <s v="KF-1628548"/>
    <s v="Karen Ferguson"/>
    <x v="2"/>
    <n v="0"/>
    <s v="Cottbus"/>
    <x v="327"/>
    <s v="Germany"/>
    <s v="Western Europe"/>
    <x v="2"/>
    <s v="OFF-FA-6193"/>
    <s v="Office Supplies"/>
    <s v="Fasteners"/>
    <x v="2727"/>
    <n v="27.6"/>
    <n v="2"/>
    <n v="0"/>
    <n v="2.76"/>
    <n v="3.25"/>
    <s v="Medium"/>
    <s v="No"/>
    <s v="Gilbert Wolff"/>
  </r>
  <r>
    <s v="45070"/>
    <s v="EG-2012-SJ1021538-41213"/>
    <d v="2012-10-31T00:00:00"/>
    <d v="2012-11-06T00:00:00"/>
    <n v="6"/>
    <s v="Standard Class"/>
    <s v="SJ-1021538"/>
    <s v="Sarah Jordon"/>
    <x v="0"/>
    <n v="0"/>
    <s v="Mallawi"/>
    <x v="529"/>
    <s v="Egypt"/>
    <s v="North Africa"/>
    <x v="3"/>
    <s v="OFF-BI-3292"/>
    <s v="Office Supplies"/>
    <s v="Binders"/>
    <x v="2728"/>
    <n v="28.62"/>
    <n v="6"/>
    <n v="0"/>
    <n v="12.24"/>
    <n v="3.24"/>
    <s v="Medium"/>
    <s v="No"/>
    <s v="Lindiwe Afolayan"/>
  </r>
  <r>
    <s v="7168"/>
    <s v="US-2014-CS1249036-41970"/>
    <d v="2014-11-27T00:00:00"/>
    <d v="2014-12-03T00:00:00"/>
    <n v="6"/>
    <s v="Standard Class"/>
    <s v="CS-1249036"/>
    <s v="Cindy Schnelling"/>
    <x v="1"/>
    <n v="0"/>
    <s v="Santo Domingo"/>
    <x v="23"/>
    <s v="Dominican Republic"/>
    <s v="Caribbean"/>
    <x v="4"/>
    <s v="OFF-LA-4552"/>
    <s v="Office Supplies"/>
    <s v="Labels"/>
    <x v="2729"/>
    <n v="56.88000000000001"/>
    <n v="9"/>
    <n v="0.2"/>
    <n v="-4.3200000000000021"/>
    <n v="3.2320000000000002"/>
    <s v="Medium"/>
    <s v="No"/>
    <s v="Marilène Rousseau"/>
  </r>
  <r>
    <s v="50"/>
    <s v="MX-2015-MG1820528-42130"/>
    <d v="2015-05-06T00:00:00"/>
    <d v="2015-05-10T00:00:00"/>
    <n v="4"/>
    <s v="Standard Class"/>
    <s v="MG-1820528"/>
    <s v="Mitch Gastineau"/>
    <x v="1"/>
    <n v="0"/>
    <s v="Medellín"/>
    <x v="55"/>
    <s v="Colombia"/>
    <s v="South America"/>
    <x v="4"/>
    <s v="OFF-FA-2946"/>
    <s v="Office Supplies"/>
    <s v="Fasteners"/>
    <x v="2730"/>
    <n v="44.900000000000013"/>
    <n v="5"/>
    <n v="0"/>
    <n v="8.5"/>
    <n v="3.206"/>
    <s v="Medium"/>
    <s v="No"/>
    <s v="Vasco Magalhães"/>
  </r>
  <r>
    <s v="37538"/>
    <s v="CA-2015-LO17170140-42153"/>
    <d v="2015-05-29T00:00:00"/>
    <d v="2015-06-01T00:00:00"/>
    <n v="3"/>
    <s v="Second Class"/>
    <s v="LO-171701406"/>
    <s v="Lori Olson"/>
    <x v="1"/>
    <n v="3301"/>
    <s v="Concord"/>
    <x v="531"/>
    <s v="United States"/>
    <s v="Eastern US"/>
    <x v="0"/>
    <s v="FUR-FU-3031"/>
    <s v="Furniture"/>
    <s v="Furnishings"/>
    <x v="2731"/>
    <n v="247.44"/>
    <n v="8"/>
    <n v="0"/>
    <n v="101.4504"/>
    <n v="20.57"/>
    <s v="Medium"/>
    <s v="No"/>
    <s v="Dolores Davis"/>
  </r>
  <r>
    <s v="33832"/>
    <s v="CA-2013-LO17170140-41523"/>
    <d v="2013-09-06T00:00:00"/>
    <d v="2013-09-08T00:00:00"/>
    <n v="2"/>
    <s v="First Class"/>
    <s v="LO-171701404"/>
    <s v="Lori Olson"/>
    <x v="1"/>
    <n v="92253"/>
    <s v="La Quinta"/>
    <x v="25"/>
    <s v="United States"/>
    <s v="Western US"/>
    <x v="0"/>
    <s v="TEC-AC-5215"/>
    <s v="Technology"/>
    <s v="Accessories"/>
    <x v="2732"/>
    <n v="46.32"/>
    <n v="4"/>
    <n v="0"/>
    <n v="18.064800000000002"/>
    <n v="9.2100000000000009"/>
    <s v="Medium"/>
    <s v="No"/>
    <s v="Derrick Snyders"/>
  </r>
  <r>
    <s v="16160"/>
    <s v="ES-2013-FM1438048-41497"/>
    <d v="2013-08-11T00:00:00"/>
    <d v="2013-08-16T00:00:00"/>
    <n v="5"/>
    <s v="Standard Class"/>
    <s v="FM-1438048"/>
    <s v="Fred McMath"/>
    <x v="0"/>
    <n v="0"/>
    <s v="Berlin"/>
    <x v="3"/>
    <s v="Germany"/>
    <s v="Western Europe"/>
    <x v="2"/>
    <s v="OFF-LA-6055"/>
    <s v="Office Supplies"/>
    <s v="Labels"/>
    <x v="2733"/>
    <n v="42.336000000000013"/>
    <n v="7"/>
    <n v="0.1"/>
    <n v="7.0560000000000009"/>
    <n v="3.2"/>
    <s v="High"/>
    <s v="No"/>
    <s v="Gilbert Wolff"/>
  </r>
  <r>
    <s v="31699"/>
    <s v="CA-2012-LF17185140-41266"/>
    <d v="2012-12-23T00:00:00"/>
    <d v="2012-12-25T00:00:00"/>
    <n v="2"/>
    <s v="First Class"/>
    <s v="LF-171851408"/>
    <s v="Luke Foster"/>
    <x v="0"/>
    <n v="33180"/>
    <s v="Miami"/>
    <x v="197"/>
    <s v="United States"/>
    <s v="Southern US"/>
    <x v="0"/>
    <s v="OFF-PA-6531"/>
    <s v="Office Supplies"/>
    <s v="Paper"/>
    <x v="2734"/>
    <n v="9.5680000000000014"/>
    <n v="2"/>
    <n v="0.2"/>
    <n v="3.4683999999999999"/>
    <n v="1.98"/>
    <s v="High"/>
    <s v="No"/>
    <s v="Flannery Newton"/>
  </r>
  <r>
    <s v="36530"/>
    <s v="CA-2012-LS17200140-41199"/>
    <d v="2012-10-17T00:00:00"/>
    <d v="2012-10-21T00:00:00"/>
    <n v="4"/>
    <s v="Standard Class"/>
    <s v="LS-172001408"/>
    <s v="Luke Schmidt"/>
    <x v="1"/>
    <n v="71854"/>
    <s v="Texarkana"/>
    <x v="427"/>
    <s v="United States"/>
    <s v="Southern US"/>
    <x v="0"/>
    <s v="FUR-CH-5444"/>
    <s v="Furniture"/>
    <s v="Chairs"/>
    <x v="2735"/>
    <n v="605.34"/>
    <n v="6"/>
    <n v="0"/>
    <n v="145.2816"/>
    <n v="35.229999999999997"/>
    <s v="High"/>
    <s v="No"/>
    <s v="Flannery Newton"/>
  </r>
  <r>
    <s v="34217"/>
    <s v="CA-2014-LS17200140-41967"/>
    <d v="2014-11-24T00:00:00"/>
    <d v="2014-11-24T00:00:00"/>
    <n v="0"/>
    <s v="Same Day"/>
    <s v="LS-172001406"/>
    <s v="Luke Schmidt"/>
    <x v="1"/>
    <n v="19140"/>
    <s v="Philadelphia"/>
    <x v="103"/>
    <s v="United States"/>
    <s v="Eastern US"/>
    <x v="0"/>
    <s v="FUR-FU-3917"/>
    <s v="Furniture"/>
    <s v="Furnishings"/>
    <x v="2736"/>
    <n v="70.448000000000008"/>
    <n v="7"/>
    <n v="0.2"/>
    <n v="12.32839999999999"/>
    <n v="18.63"/>
    <s v="High"/>
    <s v="No"/>
    <s v="Dolores Davis"/>
  </r>
  <r>
    <s v="37988"/>
    <s v="US-2015-LS17200140-42217"/>
    <d v="2015-08-01T00:00:00"/>
    <d v="2015-08-06T00:00:00"/>
    <n v="5"/>
    <s v="Standard Class"/>
    <s v="LS-172001402"/>
    <s v="Luke Schmidt"/>
    <x v="1"/>
    <n v="53209"/>
    <s v="Milwaukee"/>
    <x v="335"/>
    <s v="United States"/>
    <s v="Central US"/>
    <x v="0"/>
    <s v="OFF-AP-2868"/>
    <s v="Office Supplies"/>
    <s v="Appliances"/>
    <x v="2737"/>
    <n v="155.88"/>
    <n v="6"/>
    <n v="0"/>
    <n v="54.558"/>
    <n v="13.66"/>
    <s v="Medium"/>
    <s v="No"/>
    <s v="Lon Bonher"/>
  </r>
  <r>
    <s v="22737"/>
    <s v="IN-2013-AG1033027-41396"/>
    <d v="2013-05-02T00:00:00"/>
    <d v="2013-05-08T00:00:00"/>
    <n v="6"/>
    <s v="Standard Class"/>
    <s v="AG-1033027"/>
    <s v="Alex Grayson"/>
    <x v="0"/>
    <n v="0"/>
    <s v="Weifang"/>
    <x v="31"/>
    <s v="China"/>
    <s v="Eastern Asia"/>
    <x v="1"/>
    <s v="OFF-EN-4434"/>
    <s v="Office Supplies"/>
    <s v="Envelopes"/>
    <x v="2738"/>
    <n v="41.76"/>
    <n v="2"/>
    <n v="0"/>
    <n v="12.9"/>
    <n v="3.15"/>
    <s v="Low"/>
    <s v="No"/>
    <s v="Hadia Bousaid"/>
  </r>
  <r>
    <s v="4918"/>
    <s v="MX-2014-AG10765141-41783"/>
    <d v="2014-05-24T00:00:00"/>
    <d v="2014-05-29T00:00:00"/>
    <n v="5"/>
    <s v="Second Class"/>
    <s v="AG-10765141"/>
    <s v="Anthony Garverick"/>
    <x v="2"/>
    <n v="0"/>
    <s v="Montevideo"/>
    <x v="258"/>
    <s v="Uruguay"/>
    <s v="South America"/>
    <x v="4"/>
    <s v="OFF-PA-6624"/>
    <s v="Office Supplies"/>
    <s v="Paper"/>
    <x v="2739"/>
    <n v="35.119999999999997"/>
    <n v="4"/>
    <n v="0"/>
    <n v="2.08"/>
    <n v="3.1480000000000001"/>
    <s v="Medium"/>
    <s v="No"/>
    <s v="Vasco Magalhães"/>
  </r>
  <r>
    <s v="39086"/>
    <s v="US-2014-LW17215140-41777"/>
    <d v="2014-05-18T00:00:00"/>
    <d v="2014-05-21T00:00:00"/>
    <n v="3"/>
    <s v="First Class"/>
    <s v="LW-172151402"/>
    <s v="Luke Weiss"/>
    <x v="0"/>
    <n v="60653"/>
    <s v="Chicago"/>
    <x v="182"/>
    <s v="United States"/>
    <s v="Central US"/>
    <x v="0"/>
    <s v="OFF-PA-6418"/>
    <s v="Office Supplies"/>
    <s v="Paper"/>
    <x v="2740"/>
    <n v="30.527999999999999"/>
    <n v="8"/>
    <n v="0.2"/>
    <n v="9.5399999999999974"/>
    <n v="2.44"/>
    <s v="Medium"/>
    <s v="No"/>
    <s v="Lon Bonher"/>
  </r>
  <r>
    <s v="35128"/>
    <s v="US-2013-LS17230140-41592"/>
    <d v="2013-11-14T00:00:00"/>
    <d v="2013-11-19T00:00:00"/>
    <n v="5"/>
    <s v="Standard Class"/>
    <s v="LS-172301406"/>
    <s v="Lycoris Saunders"/>
    <x v="0"/>
    <n v="19901"/>
    <s v="Dover"/>
    <x v="396"/>
    <s v="United States"/>
    <s v="Eastern US"/>
    <x v="0"/>
    <s v="FUR-FU-4227"/>
    <s v="Furniture"/>
    <s v="Furnishings"/>
    <x v="2741"/>
    <n v="76.14"/>
    <n v="3"/>
    <n v="0"/>
    <n v="26.649000000000001"/>
    <n v="7.05"/>
    <s v="Medium"/>
    <s v="No"/>
    <s v="Dolores Davis"/>
  </r>
  <r>
    <s v="36624"/>
    <s v="CA-2012-LS17230140-40915"/>
    <d v="2012-01-07T00:00:00"/>
    <d v="2012-01-09T00:00:00"/>
    <n v="2"/>
    <s v="Second Class"/>
    <s v="LS-172301404"/>
    <s v="Lycoris Saunders"/>
    <x v="0"/>
    <n v="90049"/>
    <s v="Los Angeles"/>
    <x v="25"/>
    <s v="United States"/>
    <s v="Western US"/>
    <x v="0"/>
    <s v="OFF-PA-6589"/>
    <s v="Office Supplies"/>
    <s v="Paper"/>
    <x v="2742"/>
    <n v="19.440000000000001"/>
    <n v="3"/>
    <n v="0"/>
    <n v="9.3312000000000008"/>
    <n v="4.37"/>
    <s v="High"/>
    <s v="No"/>
    <s v="Derrick Snyders"/>
  </r>
  <r>
    <s v="31807"/>
    <s v="CA-2015-LS17245140-42335"/>
    <d v="2015-11-27T00:00:00"/>
    <d v="2015-11-28T00:00:00"/>
    <n v="1"/>
    <s v="First Class"/>
    <s v="LS-172451402"/>
    <s v="Lynn Smith"/>
    <x v="0"/>
    <n v="64118"/>
    <s v="Gladstone"/>
    <x v="104"/>
    <s v="United States"/>
    <s v="Central US"/>
    <x v="0"/>
    <s v="FUR-FU-4236"/>
    <s v="Furniture"/>
    <s v="Furnishings"/>
    <x v="2743"/>
    <n v="126.3"/>
    <n v="3"/>
    <n v="0"/>
    <n v="40.415999999999997"/>
    <n v="44.37"/>
    <s v="High"/>
    <s v="No"/>
    <s v="Lon Bonher"/>
  </r>
  <r>
    <s v="37115"/>
    <s v="CA-2012-LS17245140-41238"/>
    <d v="2012-11-25T00:00:00"/>
    <d v="2012-11-25T00:00:00"/>
    <n v="0"/>
    <s v="Same Day"/>
    <s v="LS-172451406"/>
    <s v="Lynn Smith"/>
    <x v="0"/>
    <n v="13501"/>
    <s v="Utica"/>
    <x v="21"/>
    <s v="United States"/>
    <s v="Eastern US"/>
    <x v="0"/>
    <s v="OFF-LA-3244"/>
    <s v="Office Supplies"/>
    <s v="Labels"/>
    <x v="2744"/>
    <n v="93.149999999999991"/>
    <n v="9"/>
    <n v="0"/>
    <n v="44.712000000000003"/>
    <n v="15.58"/>
    <s v="High"/>
    <s v="No"/>
    <s v="Dolores Davis"/>
  </r>
  <r>
    <s v="2275"/>
    <s v="US-2014-GH1442536-41921"/>
    <d v="2014-10-09T00:00:00"/>
    <d v="2014-10-11T00:00:00"/>
    <n v="2"/>
    <s v="Second Class"/>
    <s v="GH-1442536"/>
    <s v="Gary Hwang"/>
    <x v="0"/>
    <n v="0"/>
    <s v="San Francisco de Macorís"/>
    <x v="558"/>
    <s v="Dominican Republic"/>
    <s v="Caribbean"/>
    <x v="4"/>
    <s v="OFF-LA-4534"/>
    <s v="Office Supplies"/>
    <s v="Labels"/>
    <x v="2745"/>
    <n v="17.68"/>
    <n v="5"/>
    <n v="0.2"/>
    <n v="6.1799999999999988"/>
    <n v="3.1139999999999999"/>
    <s v="High"/>
    <s v="No"/>
    <s v="Marilène Rousseau"/>
  </r>
  <r>
    <s v="39735"/>
    <s v="CA-2012-MM17260140-41056"/>
    <d v="2012-05-27T00:00:00"/>
    <d v="2012-05-31T00:00:00"/>
    <n v="4"/>
    <s v="Standard Class"/>
    <s v="MM-172601404"/>
    <s v="Magdelene Morse"/>
    <x v="0"/>
    <n v="98105"/>
    <s v="Seattle"/>
    <x v="7"/>
    <s v="United States"/>
    <s v="Western US"/>
    <x v="0"/>
    <s v="OFF-BI-4485"/>
    <s v="Office Supplies"/>
    <s v="Binders"/>
    <x v="2746"/>
    <n v="136.96"/>
    <n v="4"/>
    <n v="0.2"/>
    <n v="51.359999999999992"/>
    <n v="8.2899999999999991"/>
    <s v="Medium"/>
    <s v="No"/>
    <s v="Derrick Snyders"/>
  </r>
  <r>
    <s v="41701"/>
    <s v="NI-2012-FG426095-41243"/>
    <d v="2012-11-30T00:00:00"/>
    <d v="2012-12-02T00:00:00"/>
    <n v="2"/>
    <s v="Second Class"/>
    <s v="FG-426095"/>
    <s v="Frank Gastineau"/>
    <x v="2"/>
    <n v="0"/>
    <s v="Ibadan"/>
    <x v="559"/>
    <s v="Nigeria"/>
    <s v="Western Africa"/>
    <x v="3"/>
    <s v="OFF-FA-3061"/>
    <s v="Office Supplies"/>
    <s v="Fasteners"/>
    <x v="2747"/>
    <n v="25.272000000000009"/>
    <n v="6"/>
    <n v="0.7"/>
    <n v="-40.607999999999997"/>
    <n v="3.1"/>
    <s v="High"/>
    <s v="No"/>
    <s v="Katlego Akosua"/>
  </r>
  <r>
    <s v="35405"/>
    <s v="CA-2013-MC17275140-41524"/>
    <d v="2013-09-07T00:00:00"/>
    <d v="2013-09-07T00:00:00"/>
    <n v="0"/>
    <s v="Same Day"/>
    <s v="MC-172751406"/>
    <s v="Marc Crier"/>
    <x v="0"/>
    <n v="10011"/>
    <s v="New York City"/>
    <x v="21"/>
    <s v="United States"/>
    <s v="Eastern US"/>
    <x v="0"/>
    <s v="FUR-TA-3117"/>
    <s v="Furniture"/>
    <s v="Tables"/>
    <x v="2748"/>
    <n v="27.414000000000001"/>
    <n v="3"/>
    <n v="0.4"/>
    <n v="-14.163900000000011"/>
    <n v="2.54"/>
    <s v="Medium"/>
    <s v="No"/>
    <s v="Dolores Davis"/>
  </r>
  <r>
    <s v="38440"/>
    <s v="US-2015-MH17290140-42075"/>
    <d v="2015-03-12T00:00:00"/>
    <d v="2015-03-17T00:00:00"/>
    <n v="5"/>
    <s v="Standard Class"/>
    <s v="MH-172901406"/>
    <s v="Marc Harrigan"/>
    <x v="2"/>
    <n v="19140"/>
    <s v="Philadelphia"/>
    <x v="103"/>
    <s v="United States"/>
    <s v="Eastern US"/>
    <x v="0"/>
    <s v="TEC-PH-5364"/>
    <s v="Technology"/>
    <s v="Phones"/>
    <x v="2749"/>
    <n v="776.84999999999991"/>
    <n v="5"/>
    <n v="0.4"/>
    <n v="-181.26499999999999"/>
    <n v="58.53"/>
    <s v="Medium"/>
    <s v="No"/>
    <s v="Dolores Davis"/>
  </r>
  <r>
    <s v="28551"/>
    <s v="IN-2014-PA1906078-41903"/>
    <d v="2014-09-21T00:00:00"/>
    <d v="2014-09-27T00:00:00"/>
    <n v="6"/>
    <s v="Standard Class"/>
    <s v="PA-1906078"/>
    <s v="Pete Armstrong"/>
    <x v="2"/>
    <n v="0"/>
    <s v="Kuala Lumpur"/>
    <x v="120"/>
    <s v="Malaysia"/>
    <s v="Southeastern Asia"/>
    <x v="1"/>
    <s v="OFF-FA-3075"/>
    <s v="Office Supplies"/>
    <s v="Fasteners"/>
    <x v="2750"/>
    <n v="27.42"/>
    <n v="2"/>
    <n v="0"/>
    <n v="3.54"/>
    <n v="3.08"/>
    <s v="Medium"/>
    <s v="No"/>
    <s v="Preecha Metharom"/>
  </r>
  <r>
    <s v="8330"/>
    <s v="MX-2015-AB1060082-42285"/>
    <d v="2015-10-08T00:00:00"/>
    <d v="2015-10-10T00:00:00"/>
    <n v="2"/>
    <s v="Second Class"/>
    <s v="AB-1060082"/>
    <s v="Ann Blume"/>
    <x v="1"/>
    <n v="0"/>
    <s v="Piedras Negras"/>
    <x v="195"/>
    <s v="Mexico"/>
    <s v="Central America"/>
    <x v="4"/>
    <s v="OFF-FA-3022"/>
    <s v="Office Supplies"/>
    <s v="Fasteners"/>
    <x v="2751"/>
    <n v="38.820000000000007"/>
    <n v="3"/>
    <n v="0"/>
    <n v="3.06"/>
    <n v="3.0790000000000002"/>
    <s v="Medium"/>
    <s v="No"/>
    <s v="Nicodemo Bautista"/>
  </r>
  <r>
    <s v="35592"/>
    <s v="CA-2015-MB17305140-42189"/>
    <d v="2015-07-04T00:00:00"/>
    <d v="2015-07-11T00:00:00"/>
    <n v="7"/>
    <s v="Standard Class"/>
    <s v="MB-173051404"/>
    <s v="Maria Bertelson"/>
    <x v="0"/>
    <n v="95610"/>
    <s v="Citrus Heights"/>
    <x v="25"/>
    <s v="United States"/>
    <s v="Western US"/>
    <x v="0"/>
    <s v="FUR-FU-4753"/>
    <s v="Furniture"/>
    <s v="Furnishings"/>
    <x v="2752"/>
    <n v="129.38999999999999"/>
    <n v="3"/>
    <n v="0"/>
    <n v="54.343800000000009"/>
    <n v="17.940000000000001"/>
    <s v="Low"/>
    <s v="No"/>
    <s v="Derrick Snyders"/>
  </r>
  <r>
    <s v="15128"/>
    <s v="ES-2013-TB2162548-41374"/>
    <d v="2013-04-10T00:00:00"/>
    <d v="2013-04-16T00:00:00"/>
    <n v="6"/>
    <s v="Standard Class"/>
    <s v="TB-2162548"/>
    <s v="Trudy Brown"/>
    <x v="0"/>
    <n v="0"/>
    <s v="Augsburg"/>
    <x v="54"/>
    <s v="Germany"/>
    <s v="Western Europe"/>
    <x v="2"/>
    <s v="OFF-FA-5468"/>
    <s v="Office Supplies"/>
    <s v="Fasteners"/>
    <x v="2753"/>
    <n v="35.64"/>
    <n v="3"/>
    <n v="0"/>
    <n v="8.91"/>
    <n v="3.06"/>
    <s v="Medium"/>
    <s v="Yes"/>
    <s v="Gilbert Wolff"/>
  </r>
  <r>
    <s v="33858"/>
    <s v="CA-2013-MB17305140-41633"/>
    <d v="2013-12-25T00:00:00"/>
    <d v="2013-12-31T00:00:00"/>
    <n v="6"/>
    <s v="Standard Class"/>
    <s v="MB-173051408"/>
    <s v="Maria Bertelson"/>
    <x v="0"/>
    <n v="37211"/>
    <s v="Nashville"/>
    <x v="85"/>
    <s v="United States"/>
    <s v="Southern US"/>
    <x v="0"/>
    <s v="OFF-LA-3192"/>
    <s v="Office Supplies"/>
    <s v="Labels"/>
    <x v="2754"/>
    <n v="9.2159999999999993"/>
    <n v="4"/>
    <n v="0.2"/>
    <n v="3.3408000000000002"/>
    <n v="1.88"/>
    <s v="Medium"/>
    <s v="No"/>
    <s v="Flannery Newton"/>
  </r>
  <r>
    <s v="23267"/>
    <s v="IN-2015-DL1331527-42145"/>
    <d v="2015-05-21T00:00:00"/>
    <d v="2015-05-25T00:00:00"/>
    <n v="4"/>
    <s v="Standard Class"/>
    <s v="DL-1331527"/>
    <s v="Delfina Latchford"/>
    <x v="0"/>
    <n v="0"/>
    <s v="Beijing"/>
    <x v="299"/>
    <s v="China"/>
    <s v="Eastern Asia"/>
    <x v="1"/>
    <s v="OFF-PA-4149"/>
    <s v="Office Supplies"/>
    <s v="Paper"/>
    <x v="2755"/>
    <n v="56.94"/>
    <n v="2"/>
    <n v="0"/>
    <n v="1.08"/>
    <n v="3.05"/>
    <s v="Medium"/>
    <s v="No"/>
    <s v="Hadia Bousaid"/>
  </r>
  <r>
    <s v="41239"/>
    <s v="CA-2012-MD17350140-41270"/>
    <d v="2012-12-27T00:00:00"/>
    <d v="2013-01-02T00:00:00"/>
    <n v="6"/>
    <s v="Standard Class"/>
    <s v="MD-173501404"/>
    <s v="Maribeth Dona"/>
    <x v="0"/>
    <n v="92804"/>
    <s v="Anaheim"/>
    <x v="25"/>
    <s v="United States"/>
    <s v="Western US"/>
    <x v="0"/>
    <s v="OFF-ST-3747"/>
    <s v="Office Supplies"/>
    <s v="Storage"/>
    <x v="2756"/>
    <n v="998.82"/>
    <n v="9"/>
    <n v="0"/>
    <n v="29.964600000000061"/>
    <n v="76.28"/>
    <s v="Medium"/>
    <s v="No"/>
    <s v="Derrick Snyders"/>
  </r>
  <r>
    <s v="39709"/>
    <s v="CA-2015-MD17350140-42074"/>
    <d v="2015-03-11T00:00:00"/>
    <d v="2015-03-15T00:00:00"/>
    <n v="4"/>
    <s v="Standard Class"/>
    <s v="MD-173501402"/>
    <s v="Maribeth Dona"/>
    <x v="0"/>
    <n v="75217"/>
    <s v="Dallas"/>
    <x v="46"/>
    <s v="United States"/>
    <s v="Central US"/>
    <x v="0"/>
    <s v="FUR-TA-3434"/>
    <s v="Furniture"/>
    <s v="Tables"/>
    <x v="2757"/>
    <n v="933.40800000000002"/>
    <n v="4"/>
    <n v="0.3"/>
    <n v="-173.34719999999999"/>
    <n v="48.78"/>
    <s v="Medium"/>
    <s v="No"/>
    <s v="Lon Bonher"/>
  </r>
  <r>
    <s v="31792"/>
    <s v="CA-2013-MD17350140-41635"/>
    <d v="2013-12-27T00:00:00"/>
    <d v="2013-12-31T00:00:00"/>
    <n v="4"/>
    <s v="Standard Class"/>
    <s v="MD-173501408"/>
    <s v="Maribeth Dona"/>
    <x v="0"/>
    <n v="72701"/>
    <s v="Fayetteville"/>
    <x v="427"/>
    <s v="United States"/>
    <s v="Southern US"/>
    <x v="0"/>
    <s v="OFF-EN-6212"/>
    <s v="Office Supplies"/>
    <s v="Envelopes"/>
    <x v="2758"/>
    <n v="105.42"/>
    <n v="2"/>
    <n v="0"/>
    <n v="51.655799999999999"/>
    <n v="8.1"/>
    <s v="High"/>
    <s v="No"/>
    <s v="Flannery Newton"/>
  </r>
  <r>
    <s v="19008"/>
    <s v="ES-2013-CA11965139-41296"/>
    <d v="2013-01-22T00:00:00"/>
    <d v="2013-01-26T00:00:00"/>
    <n v="4"/>
    <s v="Standard Class"/>
    <s v="CA-11965139"/>
    <s v="Carol Adams"/>
    <x v="1"/>
    <n v="0"/>
    <s v="Gosport"/>
    <x v="27"/>
    <s v="United Kingdom"/>
    <s v="Northern Europe"/>
    <x v="2"/>
    <s v="OFF-BI-6405"/>
    <s v="Office Supplies"/>
    <s v="Binders"/>
    <x v="2759"/>
    <n v="40.86"/>
    <n v="6"/>
    <n v="0"/>
    <n v="11.34"/>
    <n v="2.97"/>
    <s v="Medium"/>
    <s v="No"/>
    <s v="Miina Nylund"/>
  </r>
  <r>
    <s v="40946"/>
    <s v="CA-2014-MS17365140-41970"/>
    <d v="2014-11-27T00:00:00"/>
    <d v="2014-12-01T00:00:00"/>
    <n v="4"/>
    <s v="Standard Class"/>
    <s v="MS-173651404"/>
    <s v="Maribeth Schnelling"/>
    <x v="0"/>
    <n v="90045"/>
    <s v="Los Angeles"/>
    <x v="25"/>
    <s v="United States"/>
    <s v="Western US"/>
    <x v="0"/>
    <s v="FUR-BO-3978"/>
    <s v="Furniture"/>
    <s v="Bookcases"/>
    <x v="2760"/>
    <n v="3406.6640000000002"/>
    <n v="8"/>
    <n v="0.15"/>
    <n v="160.31359999999981"/>
    <n v="335.64"/>
    <s v="Medium"/>
    <s v="No"/>
    <s v="Derrick Snyders"/>
  </r>
  <r>
    <s v="24822"/>
    <s v="ID-2015-AH1058559-42182"/>
    <d v="2015-06-27T00:00:00"/>
    <d v="2015-06-30T00:00:00"/>
    <n v="3"/>
    <s v="Second Class"/>
    <s v="AH-1058559"/>
    <s v="Angele Hood"/>
    <x v="0"/>
    <n v="0"/>
    <s v="Samarinda"/>
    <x v="560"/>
    <s v="Indonesia"/>
    <s v="Southeastern Asia"/>
    <x v="1"/>
    <s v="FUR-FU-3948"/>
    <s v="Furniture"/>
    <s v="Furnishings"/>
    <x v="2761"/>
    <n v="23.389199999999999"/>
    <n v="2"/>
    <n v="0.27"/>
    <n v="-1.9307999999999981"/>
    <n v="2.96"/>
    <s v="Medium"/>
    <s v="No"/>
    <s v="Preecha Metharom"/>
  </r>
  <r>
    <s v="32260"/>
    <s v="CA-2012-MS17365140-41173"/>
    <d v="2012-09-21T00:00:00"/>
    <d v="2012-09-23T00:00:00"/>
    <n v="2"/>
    <s v="Second Class"/>
    <s v="MS-173651408"/>
    <s v="Maribeth Schnelling"/>
    <x v="0"/>
    <n v="33433"/>
    <s v="Boca Raton"/>
    <x v="197"/>
    <s v="United States"/>
    <s v="Southern US"/>
    <x v="0"/>
    <s v="OFF-LA-3270"/>
    <s v="Office Supplies"/>
    <s v="Labels"/>
    <x v="2762"/>
    <n v="4.6079999999999997"/>
    <n v="2"/>
    <n v="0.2"/>
    <n v="1.6704000000000001"/>
    <n v="1.19"/>
    <s v="Critical"/>
    <s v="No"/>
    <s v="Flannery Newton"/>
  </r>
  <r>
    <s v="40562"/>
    <s v="US-2015-MY17380140-42333"/>
    <d v="2015-11-25T00:00:00"/>
    <d v="2015-12-02T00:00:00"/>
    <n v="7"/>
    <s v="Standard Class"/>
    <s v="MY-173801408"/>
    <s v="Maribeth Yedwab"/>
    <x v="1"/>
    <n v="38109"/>
    <s v="Memphis"/>
    <x v="85"/>
    <s v="United States"/>
    <s v="Southern US"/>
    <x v="0"/>
    <s v="OFF-EN-5583"/>
    <s v="Office Supplies"/>
    <s v="Envelopes"/>
    <x v="2763"/>
    <n v="64.848000000000013"/>
    <n v="7"/>
    <n v="0.2"/>
    <n v="24.318000000000001"/>
    <n v="6.41"/>
    <s v="Low"/>
    <s v="No"/>
    <s v="Flannery Newton"/>
  </r>
  <r>
    <s v="50775"/>
    <s v="MO-2014-PV898586-41838"/>
    <d v="2014-07-18T00:00:00"/>
    <d v="2014-07-23T00:00:00"/>
    <n v="5"/>
    <s v="Second Class"/>
    <s v="PV-898586"/>
    <s v="Paul Van Hugh"/>
    <x v="2"/>
    <n v="0"/>
    <s v="Casablanca"/>
    <x v="52"/>
    <s v="Morocco"/>
    <s v="North Africa"/>
    <x v="3"/>
    <s v="OFF-LA-5401"/>
    <s v="Office Supplies"/>
    <s v="Labels"/>
    <x v="2764"/>
    <n v="25.08"/>
    <n v="4"/>
    <n v="0"/>
    <n v="11.76"/>
    <n v="2.94"/>
    <s v="Medium"/>
    <s v="No"/>
    <s v="Lindiwe Afolayan"/>
  </r>
  <r>
    <s v="16146"/>
    <s v="ES-2012-TB2135564-41070"/>
    <d v="2012-06-10T00:00:00"/>
    <d v="2012-06-10T00:00:00"/>
    <n v="0"/>
    <s v="Same Day"/>
    <s v="TB-2135564"/>
    <s v="Todd Boyes"/>
    <x v="1"/>
    <n v="0"/>
    <s v="Milan"/>
    <x v="298"/>
    <s v="Italy"/>
    <s v="Southern Europe"/>
    <x v="2"/>
    <s v="OFF-BI-3290"/>
    <s v="Office Supplies"/>
    <s v="Binders"/>
    <x v="2765"/>
    <n v="17.73"/>
    <n v="3"/>
    <n v="0"/>
    <n v="6.2999999999999989"/>
    <n v="2.94"/>
    <s v="Critical"/>
    <s v="No"/>
    <s v="Gavino Bove"/>
  </r>
  <r>
    <s v="39481"/>
    <s v="US-2015-MY17380140-42209"/>
    <d v="2015-07-24T00:00:00"/>
    <d v="2015-07-28T00:00:00"/>
    <n v="4"/>
    <s v="Standard Class"/>
    <s v="MY-173801402"/>
    <s v="Maribeth Yedwab"/>
    <x v="1"/>
    <n v="60623"/>
    <s v="Chicago"/>
    <x v="182"/>
    <s v="United States"/>
    <s v="Central US"/>
    <x v="0"/>
    <s v="OFF-PA-6460"/>
    <s v="Office Supplies"/>
    <s v="Paper"/>
    <x v="2766"/>
    <n v="63.311999999999998"/>
    <n v="3"/>
    <n v="0.2"/>
    <n v="20.5764"/>
    <n v="1.92"/>
    <s v="Medium"/>
    <s v="No"/>
    <s v="Lon Bonher"/>
  </r>
  <r>
    <s v="9615"/>
    <s v="MX-2015-DB1312028-42285"/>
    <d v="2015-10-08T00:00:00"/>
    <d v="2015-10-10T00:00:00"/>
    <n v="2"/>
    <s v="Second Class"/>
    <s v="DB-1312028"/>
    <s v="David Bremer"/>
    <x v="1"/>
    <n v="0"/>
    <s v="Cartagena"/>
    <x v="472"/>
    <s v="Colombia"/>
    <s v="South America"/>
    <x v="4"/>
    <s v="OFF-LA-4695"/>
    <s v="Office Supplies"/>
    <s v="Labels"/>
    <x v="2767"/>
    <n v="14.92"/>
    <n v="2"/>
    <n v="0"/>
    <n v="1.64"/>
    <n v="2.9249999999999998"/>
    <s v="High"/>
    <s v="No"/>
    <s v="Vasco Magalhães"/>
  </r>
  <r>
    <s v="40454"/>
    <s v="CA-2012-ML17395140-41124"/>
    <d v="2012-08-03T00:00:00"/>
    <d v="2012-08-07T00:00:00"/>
    <n v="4"/>
    <s v="Standard Class"/>
    <s v="ML-173951406"/>
    <s v="Marina Lichtenstein"/>
    <x v="1"/>
    <n v="4401"/>
    <s v="Bangor"/>
    <x v="561"/>
    <s v="United States"/>
    <s v="Eastern US"/>
    <x v="0"/>
    <s v="OFF-PA-6085"/>
    <s v="Office Supplies"/>
    <s v="Paper"/>
    <x v="2768"/>
    <n v="259.74"/>
    <n v="13"/>
    <n v="0"/>
    <n v="124.6752"/>
    <n v="39.43"/>
    <s v="High"/>
    <s v="No"/>
    <s v="Dolores Davis"/>
  </r>
  <r>
    <s v="40340"/>
    <s v="CA-2014-ML17395140-41951"/>
    <d v="2014-11-08T00:00:00"/>
    <d v="2014-11-14T00:00:00"/>
    <n v="6"/>
    <s v="Standard Class"/>
    <s v="ML-173951404"/>
    <s v="Marina Lichtenstein"/>
    <x v="1"/>
    <n v="94122"/>
    <s v="San Francisco"/>
    <x v="25"/>
    <s v="United States"/>
    <s v="Western US"/>
    <x v="0"/>
    <s v="TEC-AC-5279"/>
    <s v="Technology"/>
    <s v="Accessories"/>
    <x v="2769"/>
    <n v="479.97"/>
    <n v="3"/>
    <n v="0"/>
    <n v="163.18979999999999"/>
    <n v="37.14"/>
    <s v="Medium"/>
    <s v="No"/>
    <s v="Derrick Snyders"/>
  </r>
  <r>
    <s v="7607"/>
    <s v="MX-2015-SC2026028-42097"/>
    <d v="2015-04-03T00:00:00"/>
    <d v="2015-04-05T00:00:00"/>
    <n v="2"/>
    <s v="Second Class"/>
    <s v="SC-2026028"/>
    <s v="Scott Cohen"/>
    <x v="1"/>
    <n v="0"/>
    <s v="Bogotá"/>
    <x v="303"/>
    <s v="Colombia"/>
    <s v="South America"/>
    <x v="4"/>
    <s v="OFF-LA-5388"/>
    <s v="Office Supplies"/>
    <s v="Labels"/>
    <x v="2770"/>
    <n v="39.06"/>
    <n v="7"/>
    <n v="0"/>
    <n v="1.54"/>
    <n v="2.9169999999999998"/>
    <s v="High"/>
    <s v="No"/>
    <s v="Vasco Magalhães"/>
  </r>
  <r>
    <s v="10702"/>
    <s v="ES-2015-AR103458-42265"/>
    <d v="2015-09-18T00:00:00"/>
    <d v="2015-09-23T00:00:00"/>
    <n v="5"/>
    <s v="Standard Class"/>
    <s v="AR-103458"/>
    <s v="Alex Russell"/>
    <x v="1"/>
    <n v="0"/>
    <s v="Vienna"/>
    <x v="95"/>
    <s v="Austria"/>
    <s v="Western Europe"/>
    <x v="2"/>
    <s v="OFF-LA-6027"/>
    <s v="Office Supplies"/>
    <s v="Labels"/>
    <x v="2771"/>
    <n v="26.88"/>
    <n v="2"/>
    <n v="0"/>
    <n v="4.5599999999999996"/>
    <n v="2.91"/>
    <s v="Medium"/>
    <s v="No"/>
    <s v="Gilbert Wolff"/>
  </r>
  <r>
    <s v="39513"/>
    <s v="CA-2013-ML17395140-41542"/>
    <d v="2013-09-25T00:00:00"/>
    <d v="2013-10-02T00:00:00"/>
    <n v="7"/>
    <s v="Standard Class"/>
    <s v="ML-173951408"/>
    <s v="Marina Lichtenstein"/>
    <x v="1"/>
    <n v="37130"/>
    <s v="Murfreesboro"/>
    <x v="85"/>
    <s v="United States"/>
    <s v="Southern US"/>
    <x v="0"/>
    <s v="OFF-BI-6388"/>
    <s v="Office Supplies"/>
    <s v="Binders"/>
    <x v="2772"/>
    <n v="3.2640000000000011"/>
    <n v="2"/>
    <n v="0.7"/>
    <n v="-2.2848000000000002"/>
    <n v="1.45"/>
    <s v="Low"/>
    <s v="No"/>
    <s v="Flannery Newton"/>
  </r>
  <r>
    <s v="33506"/>
    <s v="CA-2012-ML17410140-41226"/>
    <d v="2012-11-13T00:00:00"/>
    <d v="2012-11-15T00:00:00"/>
    <n v="2"/>
    <s v="Second Class"/>
    <s v="ML-174101406"/>
    <s v="Maris LaWare"/>
    <x v="0"/>
    <n v="6824"/>
    <s v="Fairfield"/>
    <x v="190"/>
    <s v="United States"/>
    <s v="Eastern US"/>
    <x v="0"/>
    <s v="TEC-PH-5623"/>
    <s v="Technology"/>
    <s v="Phones"/>
    <x v="2773"/>
    <n v="832.93"/>
    <n v="7"/>
    <n v="0"/>
    <n v="233.22040000000001"/>
    <n v="155.22999999999999"/>
    <s v="Critical"/>
    <s v="No"/>
    <s v="Dolores Davis"/>
  </r>
  <r>
    <s v="37546"/>
    <s v="CA-2015-ML17410140-42154"/>
    <d v="2015-05-30T00:00:00"/>
    <d v="2015-06-05T00:00:00"/>
    <n v="6"/>
    <s v="Standard Class"/>
    <s v="ML-174101402"/>
    <s v="Maris LaWare"/>
    <x v="0"/>
    <n v="47201"/>
    <s v="Columbus"/>
    <x v="64"/>
    <s v="United States"/>
    <s v="Central US"/>
    <x v="0"/>
    <s v="OFF-AP-4727"/>
    <s v="Office Supplies"/>
    <s v="Appliances"/>
    <x v="2774"/>
    <n v="465.16"/>
    <n v="2"/>
    <n v="0"/>
    <n v="120.94159999999999"/>
    <n v="16.68"/>
    <s v="Low"/>
    <s v="No"/>
    <s v="Lon Bonher"/>
  </r>
  <r>
    <s v="32751"/>
    <s v="CA-2014-MC17425140-41970"/>
    <d v="2014-11-27T00:00:00"/>
    <d v="2014-11-30T00:00:00"/>
    <n v="3"/>
    <s v="First Class"/>
    <s v="MC-174251408"/>
    <s v="Mark Cousins"/>
    <x v="1"/>
    <n v="36608"/>
    <s v="Mobile"/>
    <x v="208"/>
    <s v="United States"/>
    <s v="Southern US"/>
    <x v="0"/>
    <s v="TEC-MA-4595"/>
    <s v="Technology"/>
    <s v="Machines"/>
    <x v="2775"/>
    <n v="3040"/>
    <n v="8"/>
    <n v="0"/>
    <n v="1459.2"/>
    <n v="307.85000000000002"/>
    <s v="Medium"/>
    <s v="No"/>
    <s v="Flannery Newton"/>
  </r>
  <r>
    <s v="18143"/>
    <s v="ES-2012-DK1322548-41222"/>
    <d v="2012-11-09T00:00:00"/>
    <d v="2012-11-12T00:00:00"/>
    <n v="3"/>
    <s v="First Class"/>
    <s v="DK-1322548"/>
    <s v="Dean Katz"/>
    <x v="1"/>
    <n v="0"/>
    <s v="Hamburg"/>
    <x v="78"/>
    <s v="Germany"/>
    <s v="Western Europe"/>
    <x v="2"/>
    <s v="OFF-BI-4823"/>
    <s v="Office Supplies"/>
    <s v="Binders"/>
    <x v="2776"/>
    <n v="25.8"/>
    <n v="4"/>
    <n v="0"/>
    <n v="9.9599999999999991"/>
    <n v="2.87"/>
    <s v="Medium"/>
    <s v="No"/>
    <s v="Gilbert Wolff"/>
  </r>
  <r>
    <s v="37467"/>
    <s v="CA-2014-MH17440140-41993"/>
    <d v="2014-12-20T00:00:00"/>
    <d v="2014-12-25T00:00:00"/>
    <n v="5"/>
    <s v="Second Class"/>
    <s v="MH-174401406"/>
    <s v="Mark Haberlin"/>
    <x v="1"/>
    <n v="10035"/>
    <s v="New York City"/>
    <x v="21"/>
    <s v="United States"/>
    <s v="Eastern US"/>
    <x v="0"/>
    <s v="OFF-BI-4349"/>
    <s v="Office Supplies"/>
    <s v="Binders"/>
    <x v="2777"/>
    <n v="34.247999999999998"/>
    <n v="3"/>
    <n v="0.2"/>
    <n v="11.5587"/>
    <n v="2.9"/>
    <s v="Medium"/>
    <s v="No"/>
    <s v="Dolores Davis"/>
  </r>
  <r>
    <s v="31045"/>
    <s v="ID-2015-BM1165092-42213"/>
    <d v="2015-07-28T00:00:00"/>
    <d v="2015-07-29T00:00:00"/>
    <n v="1"/>
    <s v="First Class"/>
    <s v="BM-1165092"/>
    <s v="Brian Moss"/>
    <x v="1"/>
    <n v="0"/>
    <s v="Auckland"/>
    <x v="106"/>
    <s v="New Zealand"/>
    <s v="Oceania"/>
    <x v="1"/>
    <s v="OFF-LA-5375"/>
    <s v="Office Supplies"/>
    <s v="Labels"/>
    <x v="2778"/>
    <n v="12.384"/>
    <n v="2"/>
    <n v="0.4"/>
    <n v="-5.3759999999999986"/>
    <n v="2.82"/>
    <s v="Critical"/>
    <s v="No"/>
    <s v="Kauri Anaru"/>
  </r>
  <r>
    <s v="41268"/>
    <s v="CA-2013-MP17470140-41453"/>
    <d v="2013-06-28T00:00:00"/>
    <d v="2013-07-02T00:00:00"/>
    <n v="4"/>
    <s v="Standard Class"/>
    <s v="MP-174701408"/>
    <s v="Mark Packer"/>
    <x v="2"/>
    <n v="30080"/>
    <s v="Smyrna"/>
    <x v="254"/>
    <s v="United States"/>
    <s v="Southern US"/>
    <x v="0"/>
    <s v="OFF-AR-3541"/>
    <s v="Office Supplies"/>
    <s v="Art"/>
    <x v="2779"/>
    <n v="140.75"/>
    <n v="5"/>
    <n v="0"/>
    <n v="42.22499999999998"/>
    <n v="10.87"/>
    <s v="Medium"/>
    <s v="No"/>
    <s v="Flannery Newton"/>
  </r>
  <r>
    <s v="39331"/>
    <s v="CA-2013-MV17485140-41450"/>
    <d v="2013-06-25T00:00:00"/>
    <d v="2013-06-28T00:00:00"/>
    <n v="3"/>
    <s v="First Class"/>
    <s v="MV-174851402"/>
    <s v="Mark Van Huff"/>
    <x v="0"/>
    <n v="77041"/>
    <s v="Houston"/>
    <x v="46"/>
    <s v="United States"/>
    <s v="Central US"/>
    <x v="0"/>
    <s v="FUR-FU-4387"/>
    <s v="Furniture"/>
    <s v="Furnishings"/>
    <x v="2780"/>
    <n v="75.384000000000015"/>
    <n v="9"/>
    <n v="0.6"/>
    <n v="-20.730599999999999"/>
    <n v="22"/>
    <s v="High"/>
    <s v="Yes"/>
    <s v="Lon Bonher"/>
  </r>
  <r>
    <s v="35600"/>
    <s v="CA-2014-MO17500140-41917"/>
    <d v="2014-10-05T00:00:00"/>
    <d v="2014-10-05T00:00:00"/>
    <n v="0"/>
    <s v="Same Day"/>
    <s v="MO-175001402"/>
    <s v="Mary O'Rourke"/>
    <x v="0"/>
    <n v="75056"/>
    <s v="The Colony"/>
    <x v="46"/>
    <s v="United States"/>
    <s v="Central US"/>
    <x v="0"/>
    <s v="OFF-EN-5047"/>
    <s v="Office Supplies"/>
    <s v="Envelopes"/>
    <x v="2781"/>
    <n v="59.752000000000002"/>
    <n v="7"/>
    <n v="0.2"/>
    <n v="19.4194"/>
    <n v="23.93"/>
    <s v="Critical"/>
    <s v="No"/>
    <s v="Lon Bonher"/>
  </r>
  <r>
    <s v="33725"/>
    <s v="CA-2014-MZ17515140-41802"/>
    <d v="2014-06-12T00:00:00"/>
    <d v="2014-06-18T00:00:00"/>
    <n v="6"/>
    <s v="Standard Class"/>
    <s v="MZ-175151402"/>
    <s v="Mary Zewe"/>
    <x v="1"/>
    <n v="76017"/>
    <s v="Arlington"/>
    <x v="46"/>
    <s v="United States"/>
    <s v="Central US"/>
    <x v="0"/>
    <s v="OFF-BI-4378"/>
    <s v="Office Supplies"/>
    <s v="Binders"/>
    <x v="2782"/>
    <n v="8.2719999999999985"/>
    <n v="4"/>
    <n v="0.8"/>
    <n v="-13.6488"/>
    <n v="1.85"/>
    <s v="Medium"/>
    <s v="No"/>
    <s v="Lon Bonher"/>
  </r>
  <r>
    <s v="37878"/>
    <s v="CA-2014-MS17530140-41935"/>
    <d v="2014-10-23T00:00:00"/>
    <d v="2014-10-23T00:00:00"/>
    <n v="0"/>
    <s v="Same Day"/>
    <s v="MS-175301404"/>
    <s v="MaryBeth Skach"/>
    <x v="0"/>
    <n v="98105"/>
    <s v="Seattle"/>
    <x v="7"/>
    <s v="United States"/>
    <s v="Western US"/>
    <x v="0"/>
    <s v="FUR-FU-5092"/>
    <s v="Furniture"/>
    <s v="Furnishings"/>
    <x v="2783"/>
    <n v="101.94"/>
    <n v="3"/>
    <n v="0"/>
    <n v="30.58199999999999"/>
    <n v="40.229999999999997"/>
    <s v="Critical"/>
    <s v="No"/>
    <s v="Derrick Snyders"/>
  </r>
  <r>
    <s v="36204"/>
    <s v="CA-2012-MS17530140-41230"/>
    <d v="2012-11-17T00:00:00"/>
    <d v="2012-11-22T00:00:00"/>
    <n v="5"/>
    <s v="Second Class"/>
    <s v="MS-175301406"/>
    <s v="MaryBeth Skach"/>
    <x v="0"/>
    <n v="45014"/>
    <s v="Fairfield"/>
    <x v="180"/>
    <s v="United States"/>
    <s v="Eastern US"/>
    <x v="0"/>
    <s v="OFF-BI-5643"/>
    <s v="Office Supplies"/>
    <s v="Binders"/>
    <x v="2784"/>
    <n v="11.808"/>
    <n v="8"/>
    <n v="0.7"/>
    <n v="-8.659200000000002"/>
    <n v="2.0099999999999998"/>
    <s v="High"/>
    <s v="No"/>
    <s v="Dolores Davis"/>
  </r>
  <r>
    <s v="37258"/>
    <s v="CA-2012-MA17560140-41223"/>
    <d v="2012-11-10T00:00:00"/>
    <d v="2012-11-12T00:00:00"/>
    <n v="2"/>
    <s v="Second Class"/>
    <s v="MA-175601404"/>
    <s v="Matt Abelman"/>
    <x v="2"/>
    <n v="90004"/>
    <s v="Los Angeles"/>
    <x v="25"/>
    <s v="United States"/>
    <s v="Western US"/>
    <x v="0"/>
    <s v="TEC-PH-5244"/>
    <s v="Technology"/>
    <s v="Phones"/>
    <x v="2785"/>
    <n v="575.928"/>
    <n v="9"/>
    <n v="0.2"/>
    <n v="57.592799999999983"/>
    <n v="86.95"/>
    <s v="High"/>
    <s v="No"/>
    <s v="Derrick Snyders"/>
  </r>
  <r>
    <s v="45311"/>
    <s v="NI-2015-BP109595-42127"/>
    <d v="2015-05-03T00:00:00"/>
    <d v="2015-05-05T00:00:00"/>
    <n v="2"/>
    <s v="First Class"/>
    <s v="BP-109595"/>
    <s v="Bart Pistole"/>
    <x v="1"/>
    <n v="0"/>
    <s v="Damaturu"/>
    <x v="562"/>
    <s v="Nigeria"/>
    <s v="Western Africa"/>
    <x v="3"/>
    <s v="OFF-PA-4008"/>
    <s v="Office Supplies"/>
    <s v="Paper"/>
    <x v="2786"/>
    <n v="16.056000000000001"/>
    <n v="4"/>
    <n v="0.7"/>
    <n v="-21.983999999999991"/>
    <n v="2.71"/>
    <s v="High"/>
    <s v="No"/>
    <s v="Katlego Akosua"/>
  </r>
  <r>
    <s v="35862"/>
    <s v="US-2015-MC17575140-42342"/>
    <d v="2015-12-04T00:00:00"/>
    <d v="2015-12-11T00:00:00"/>
    <n v="7"/>
    <s v="Standard Class"/>
    <s v="MC-175751408"/>
    <s v="Matt Collins"/>
    <x v="0"/>
    <n v="28314"/>
    <s v="Fayetteville"/>
    <x v="40"/>
    <s v="United States"/>
    <s v="Southern US"/>
    <x v="0"/>
    <s v="OFF-AP-3375"/>
    <s v="Office Supplies"/>
    <s v="Appliances"/>
    <x v="2787"/>
    <n v="45.216000000000001"/>
    <n v="3"/>
    <n v="0.2"/>
    <n v="4.5215999999999994"/>
    <n v="6.89"/>
    <s v="Low"/>
    <s v="No"/>
    <s v="Flannery Newton"/>
  </r>
  <r>
    <s v="26126"/>
    <s v="ID-2013-JH15985130-41598"/>
    <d v="2013-11-20T00:00:00"/>
    <d v="2013-11-22T00:00:00"/>
    <n v="2"/>
    <s v="Second Class"/>
    <s v="JH-15985130"/>
    <s v="Joseph Holt"/>
    <x v="0"/>
    <n v="0"/>
    <s v="Bangkok"/>
    <x v="191"/>
    <s v="Thailand"/>
    <s v="Southeastern Asia"/>
    <x v="1"/>
    <s v="OFF-LA-6043"/>
    <s v="Office Supplies"/>
    <s v="Labels"/>
    <x v="2788"/>
    <n v="33.39"/>
    <n v="7"/>
    <n v="0.47"/>
    <n v="-2.5200000000000031"/>
    <n v="2.67"/>
    <s v="Medium"/>
    <s v="No"/>
    <s v="Preecha Metharom"/>
  </r>
  <r>
    <s v="33343"/>
    <s v="CA-2014-MC17590140-41838"/>
    <d v="2014-07-18T00:00:00"/>
    <d v="2014-07-22T00:00:00"/>
    <n v="4"/>
    <s v="Standard Class"/>
    <s v="MC-175901406"/>
    <s v="Matt Collister"/>
    <x v="1"/>
    <n v="8861"/>
    <s v="Perth Amboy"/>
    <x v="318"/>
    <s v="United States"/>
    <s v="Eastern US"/>
    <x v="0"/>
    <s v="TEC-PH-3514"/>
    <s v="Technology"/>
    <s v="Phones"/>
    <x v="2789"/>
    <n v="597"/>
    <n v="3"/>
    <n v="0"/>
    <n v="280.58999999999997"/>
    <n v="61.1"/>
    <s v="Medium"/>
    <s v="No"/>
    <s v="Dolores Davis"/>
  </r>
  <r>
    <s v="23318"/>
    <s v="IN-2015-GK1462027-42343"/>
    <d v="2015-12-05T00:00:00"/>
    <d v="2015-12-10T00:00:00"/>
    <n v="5"/>
    <s v="Standard Class"/>
    <s v="GK-1462027"/>
    <s v="Grace Kelly"/>
    <x v="1"/>
    <n v="0"/>
    <s v="Suzhou"/>
    <x v="16"/>
    <s v="China"/>
    <s v="Eastern Asia"/>
    <x v="1"/>
    <s v="OFF-BI-3739"/>
    <s v="Office Supplies"/>
    <s v="Binders"/>
    <x v="2790"/>
    <n v="35.04"/>
    <n v="4"/>
    <n v="0"/>
    <n v="12.6"/>
    <n v="2.66"/>
    <s v="Medium"/>
    <s v="No"/>
    <s v="Hadia Bousaid"/>
  </r>
  <r>
    <s v="25291"/>
    <s v="IN-2014-PW192407-41966"/>
    <d v="2014-11-23T00:00:00"/>
    <d v="2014-11-25T00:00:00"/>
    <n v="2"/>
    <s v="Second Class"/>
    <s v="PW-192407"/>
    <s v="Pierre Wener"/>
    <x v="0"/>
    <n v="0"/>
    <s v="Melbourne"/>
    <x v="45"/>
    <s v="Australia"/>
    <s v="Oceania"/>
    <x v="1"/>
    <s v="OFF-EN-3659"/>
    <s v="Office Supplies"/>
    <s v="Envelopes"/>
    <x v="2791"/>
    <n v="51.353999999999999"/>
    <n v="6"/>
    <n v="0.1"/>
    <n v="11.933999999999999"/>
    <n v="2.66"/>
    <s v="Medium"/>
    <s v="No"/>
    <s v="Kauri Anaru"/>
  </r>
  <r>
    <s v="20754"/>
    <s v="IN-2015-SC2072527-42270"/>
    <d v="2015-09-23T00:00:00"/>
    <d v="2015-09-30T00:00:00"/>
    <n v="7"/>
    <s v="Standard Class"/>
    <s v="SC-2072527"/>
    <s v="Steven Cartwright"/>
    <x v="0"/>
    <n v="0"/>
    <s v="Changzhou"/>
    <x v="58"/>
    <s v="China"/>
    <s v="Eastern Asia"/>
    <x v="1"/>
    <s v="OFF-FA-2958"/>
    <s v="Office Supplies"/>
    <s v="Fasteners"/>
    <x v="2792"/>
    <n v="44.28"/>
    <n v="4"/>
    <n v="0"/>
    <n v="0.36"/>
    <n v="2.65"/>
    <s v="Medium"/>
    <s v="No"/>
    <s v="Hadia Bousaid"/>
  </r>
  <r>
    <s v="36751"/>
    <s v="CA-2015-MC17605140-42123"/>
    <d v="2015-04-29T00:00:00"/>
    <d v="2015-05-03T00:00:00"/>
    <n v="4"/>
    <s v="Standard Class"/>
    <s v="MC-176051406"/>
    <s v="Matt Connell"/>
    <x v="1"/>
    <n v="19143"/>
    <s v="Philadelphia"/>
    <x v="103"/>
    <s v="United States"/>
    <s v="Eastern US"/>
    <x v="0"/>
    <s v="OFF-ST-6157"/>
    <s v="Office Supplies"/>
    <s v="Storage"/>
    <x v="2793"/>
    <n v="8.3840000000000003"/>
    <n v="1"/>
    <n v="0.2"/>
    <n v="0.73360000000000003"/>
    <n v="1.44"/>
    <s v="Medium"/>
    <s v="No"/>
    <s v="Dolores Davis"/>
  </r>
  <r>
    <s v="1876"/>
    <s v="US-2015-SB202905-42229"/>
    <d v="2015-08-13T00:00:00"/>
    <d v="2015-08-20T00:00:00"/>
    <n v="7"/>
    <s v="Standard Class"/>
    <s v="SB-202905"/>
    <s v="Sean Braxton"/>
    <x v="1"/>
    <n v="0"/>
    <s v="San Juan"/>
    <x v="153"/>
    <s v="Argentina"/>
    <s v="South America"/>
    <x v="4"/>
    <s v="OFF-LA-4555"/>
    <s v="Office Supplies"/>
    <s v="Labels"/>
    <x v="2794"/>
    <n v="27.504000000000001"/>
    <n v="6"/>
    <n v="0.4"/>
    <n v="-5.136000000000001"/>
    <n v="2.6379999999999999"/>
    <s v="Low"/>
    <s v="No"/>
    <s v="Vasco Magalhães"/>
  </r>
  <r>
    <s v="39956"/>
    <s v="CA-2014-MH17620140-41886"/>
    <d v="2014-09-04T00:00:00"/>
    <d v="2014-09-09T00:00:00"/>
    <n v="5"/>
    <s v="Standard Class"/>
    <s v="MH-176201406"/>
    <s v="Matt Hagelstein"/>
    <x v="1"/>
    <n v="45231"/>
    <s v="Cincinnati"/>
    <x v="180"/>
    <s v="United States"/>
    <s v="Eastern US"/>
    <x v="0"/>
    <s v="OFF-PA-6414"/>
    <s v="Office Supplies"/>
    <s v="Paper"/>
    <x v="2795"/>
    <n v="30.96"/>
    <n v="6"/>
    <n v="0.2"/>
    <n v="11.223000000000001"/>
    <n v="4.62"/>
    <s v="High"/>
    <s v="No"/>
    <s v="Dolores Davis"/>
  </r>
  <r>
    <s v="40710"/>
    <s v="CA-2014-MH17620140-41909"/>
    <d v="2014-09-27T00:00:00"/>
    <d v="2014-09-28T00:00:00"/>
    <n v="1"/>
    <s v="First Class"/>
    <s v="MH-176201402"/>
    <s v="Matt Hagelstein"/>
    <x v="1"/>
    <n v="77041"/>
    <s v="Houston"/>
    <x v="46"/>
    <s v="United States"/>
    <s v="Central US"/>
    <x v="0"/>
    <s v="OFF-BI-4364"/>
    <s v="Office Supplies"/>
    <s v="Binders"/>
    <x v="2796"/>
    <n v="6.8159999999999981"/>
    <n v="2"/>
    <n v="0.8"/>
    <n v="-11.587199999999999"/>
    <n v="2.0099999999999998"/>
    <s v="High"/>
    <s v="No"/>
    <s v="Lon Bonher"/>
  </r>
  <r>
    <s v="39098"/>
    <s v="CA-2012-MS17710140-40991"/>
    <d v="2012-03-23T00:00:00"/>
    <d v="2012-03-28T00:00:00"/>
    <n v="5"/>
    <s v="Second Class"/>
    <s v="MS-177101404"/>
    <s v="Maurice Satty"/>
    <x v="0"/>
    <n v="93727"/>
    <s v="Fresno"/>
    <x v="25"/>
    <s v="United States"/>
    <s v="Western US"/>
    <x v="0"/>
    <s v="FUR-FU-3913"/>
    <s v="Furniture"/>
    <s v="Furnishings"/>
    <x v="2797"/>
    <n v="40.479999999999997"/>
    <n v="2"/>
    <n v="0"/>
    <n v="14.572800000000001"/>
    <n v="5.73"/>
    <s v="High"/>
    <s v="No"/>
    <s v="Derrick Snyders"/>
  </r>
  <r>
    <s v="18584"/>
    <s v="ES-2014-SS2051564-41648"/>
    <d v="2014-01-09T00:00:00"/>
    <d v="2014-01-11T00:00:00"/>
    <n v="2"/>
    <s v="First Class"/>
    <s v="SS-2051564"/>
    <s v="Shirley Schmidt"/>
    <x v="2"/>
    <n v="0"/>
    <s v="Palermo"/>
    <x v="324"/>
    <s v="Italy"/>
    <s v="Southern Europe"/>
    <x v="2"/>
    <s v="OFF-BI-3293"/>
    <s v="Office Supplies"/>
    <s v="Binders"/>
    <x v="2798"/>
    <n v="18.989999999999998"/>
    <n v="3"/>
    <n v="0"/>
    <n v="0.72"/>
    <n v="2.5499999999999998"/>
    <s v="High"/>
    <s v="No"/>
    <s v="Gavino Bove"/>
  </r>
  <r>
    <s v="32900"/>
    <s v="CA-2015-ME17725140-42339"/>
    <d v="2015-12-01T00:00:00"/>
    <d v="2015-12-05T00:00:00"/>
    <n v="4"/>
    <s v="Standard Class"/>
    <s v="ME-177251406"/>
    <s v="Max Engle"/>
    <x v="0"/>
    <n v="19711"/>
    <s v="Newark"/>
    <x v="396"/>
    <s v="United States"/>
    <s v="Eastern US"/>
    <x v="0"/>
    <s v="OFF-AR-3550"/>
    <s v="Office Supplies"/>
    <s v="Art"/>
    <x v="2799"/>
    <n v="155.94"/>
    <n v="6"/>
    <n v="0"/>
    <n v="45.222599999999993"/>
    <n v="9.49"/>
    <s v="Medium"/>
    <s v="No"/>
    <s v="Dolores Davis"/>
  </r>
  <r>
    <s v="40462"/>
    <s v="CA-2014-MJ17740140-41815"/>
    <d v="2014-06-25T00:00:00"/>
    <d v="2014-06-27T00:00:00"/>
    <n v="2"/>
    <s v="Second Class"/>
    <s v="MJ-177401404"/>
    <s v="Max Jones"/>
    <x v="0"/>
    <n v="92037"/>
    <s v="San Diego"/>
    <x v="25"/>
    <s v="United States"/>
    <s v="Western US"/>
    <x v="0"/>
    <s v="TEC-MA-5505"/>
    <s v="Technology"/>
    <s v="Machines"/>
    <x v="2800"/>
    <n v="4476.8"/>
    <n v="4"/>
    <n v="0.2"/>
    <n v="503.63999999999959"/>
    <n v="485.47"/>
    <s v="High"/>
    <s v="No"/>
    <s v="Derrick Snyders"/>
  </r>
  <r>
    <s v="34127"/>
    <s v="CA-2014-MJ17740140-41753"/>
    <d v="2014-04-24T00:00:00"/>
    <d v="2014-04-27T00:00:00"/>
    <n v="3"/>
    <s v="First Class"/>
    <s v="MJ-177401406"/>
    <s v="Max Jones"/>
    <x v="0"/>
    <n v="43130"/>
    <s v="Lancaster"/>
    <x v="180"/>
    <s v="United States"/>
    <s v="Eastern US"/>
    <x v="0"/>
    <s v="OFF-PA-6497"/>
    <s v="Office Supplies"/>
    <s v="Paper"/>
    <x v="2801"/>
    <n v="78.304000000000002"/>
    <n v="2"/>
    <n v="0.2"/>
    <n v="29.364000000000001"/>
    <n v="10.45"/>
    <s v="Medium"/>
    <s v="No"/>
    <s v="Dolores Davis"/>
  </r>
  <r>
    <s v="37133"/>
    <s v="CA-2013-MJ17740140-41434"/>
    <d v="2013-06-09T00:00:00"/>
    <d v="2013-06-16T00:00:00"/>
    <n v="7"/>
    <s v="Standard Class"/>
    <s v="MJ-177401408"/>
    <s v="Max Jones"/>
    <x v="0"/>
    <n v="33178"/>
    <s v="Miami"/>
    <x v="197"/>
    <s v="United States"/>
    <s v="Southern US"/>
    <x v="0"/>
    <s v="TEC-AC-5114"/>
    <s v="Technology"/>
    <s v="Accessories"/>
    <x v="2802"/>
    <n v="72.599999999999994"/>
    <n v="5"/>
    <n v="0.2"/>
    <n v="-8.1674999999999933"/>
    <n v="5.1100000000000003"/>
    <s v="Medium"/>
    <s v="No"/>
    <s v="Flannery Newton"/>
  </r>
  <r>
    <s v="16953"/>
    <s v="ES-2013-NW1840048-41441"/>
    <d v="2013-06-16T00:00:00"/>
    <d v="2013-06-20T00:00:00"/>
    <n v="4"/>
    <s v="Standard Class"/>
    <s v="NW-1840048"/>
    <s v="Natalie Webber"/>
    <x v="0"/>
    <n v="0"/>
    <s v="Remscheid"/>
    <x v="47"/>
    <s v="Germany"/>
    <s v="Western Europe"/>
    <x v="2"/>
    <s v="OFF-BI-3733"/>
    <s v="Office Supplies"/>
    <s v="Binders"/>
    <x v="2803"/>
    <n v="24"/>
    <n v="5"/>
    <n v="0"/>
    <n v="10.95"/>
    <n v="2.52"/>
    <s v="Medium"/>
    <s v="No"/>
    <s v="Gilbert Wolff"/>
  </r>
  <r>
    <s v="33062"/>
    <s v="CA-2014-ML17755140-41856"/>
    <d v="2014-08-05T00:00:00"/>
    <d v="2014-08-09T00:00:00"/>
    <n v="4"/>
    <s v="Standard Class"/>
    <s v="ML-177551408"/>
    <s v="Max Ludwig"/>
    <x v="2"/>
    <n v="23434"/>
    <s v="Suffolk"/>
    <x v="61"/>
    <s v="United States"/>
    <s v="Southern US"/>
    <x v="0"/>
    <s v="FUR-FU-3043"/>
    <s v="Furniture"/>
    <s v="Furnishings"/>
    <x v="2804"/>
    <n v="109.8"/>
    <n v="9"/>
    <n v="0"/>
    <n v="46.116000000000007"/>
    <n v="9.82"/>
    <s v="Medium"/>
    <s v="No"/>
    <s v="Flannery Newton"/>
  </r>
  <r>
    <s v="6301"/>
    <s v="MX-2014-PB1921098-41947"/>
    <d v="2014-11-04T00:00:00"/>
    <d v="2014-11-08T00:00:00"/>
    <n v="4"/>
    <s v="Standard Class"/>
    <s v="PB-1921098"/>
    <s v="Phillip Breyer"/>
    <x v="1"/>
    <n v="0"/>
    <s v="Panama City"/>
    <x v="283"/>
    <s v="Panama"/>
    <s v="Central America"/>
    <x v="4"/>
    <s v="OFF-EN-5040"/>
    <s v="Office Supplies"/>
    <s v="Envelopes"/>
    <x v="2805"/>
    <n v="36.035999999999987"/>
    <n v="3"/>
    <n v="0.4"/>
    <n v="4.7759999999999989"/>
    <n v="2.4910000000000001"/>
    <s v="Medium"/>
    <s v="No"/>
    <s v="Nicodemo Bautista"/>
  </r>
  <r>
    <s v="38458"/>
    <s v="CA-2012-MS17770140-41093"/>
    <d v="2012-07-03T00:00:00"/>
    <d v="2012-07-08T00:00:00"/>
    <n v="5"/>
    <s v="Standard Class"/>
    <s v="MS-177701408"/>
    <s v="Maxwell Schwartz"/>
    <x v="0"/>
    <n v="23223"/>
    <s v="Richmond"/>
    <x v="61"/>
    <s v="United States"/>
    <s v="Southern US"/>
    <x v="0"/>
    <s v="OFF-PA-6087"/>
    <s v="Office Supplies"/>
    <s v="Paper"/>
    <x v="2806"/>
    <n v="21.84"/>
    <n v="3"/>
    <n v="0"/>
    <n v="10.92"/>
    <n v="2.04"/>
    <s v="Medium"/>
    <s v="No"/>
    <s v="Flannery Newton"/>
  </r>
  <r>
    <s v="40923"/>
    <s v="CA-2015-MH17785140-42271"/>
    <d v="2015-09-24T00:00:00"/>
    <d v="2015-09-26T00:00:00"/>
    <n v="2"/>
    <s v="First Class"/>
    <s v="MH-177851402"/>
    <s v="Maya Herman"/>
    <x v="1"/>
    <n v="79424"/>
    <s v="Lubbock"/>
    <x v="46"/>
    <s v="United States"/>
    <s v="Central US"/>
    <x v="0"/>
    <s v="OFF-PA-6449"/>
    <s v="Office Supplies"/>
    <s v="Paper"/>
    <x v="2807"/>
    <n v="9.2480000000000011"/>
    <n v="2"/>
    <n v="0.2"/>
    <n v="3.3523999999999998"/>
    <n v="2"/>
    <s v="Critical"/>
    <s v="No"/>
    <s v="Lon Bonher"/>
  </r>
  <r>
    <s v="40747"/>
    <s v="CA-2015-MO17800140-42159"/>
    <d v="2015-06-04T00:00:00"/>
    <d v="2015-06-08T00:00:00"/>
    <n v="4"/>
    <s v="Standard Class"/>
    <s v="MO-178001404"/>
    <s v="Meg O'Connel"/>
    <x v="2"/>
    <n v="99207"/>
    <s v="Spokane"/>
    <x v="7"/>
    <s v="United States"/>
    <s v="Western US"/>
    <x v="0"/>
    <s v="OFF-ST-4068"/>
    <s v="Office Supplies"/>
    <s v="Storage"/>
    <x v="2808"/>
    <n v="136.26"/>
    <n v="9"/>
    <n v="0"/>
    <n v="5.4503999999999913"/>
    <n v="13.02"/>
    <s v="Medium"/>
    <s v="No"/>
    <s v="Derrick Snyders"/>
  </r>
  <r>
    <s v="35735"/>
    <s v="CA-2014-MT17815140-42001"/>
    <d v="2014-12-28T00:00:00"/>
    <d v="2015-01-03T00:00:00"/>
    <n v="6"/>
    <s v="Standard Class"/>
    <s v="MT-178151402"/>
    <s v="Meg Tillman"/>
    <x v="0"/>
    <n v="77642"/>
    <s v="Port Arthur"/>
    <x v="46"/>
    <s v="United States"/>
    <s v="Central US"/>
    <x v="0"/>
    <s v="OFF-PA-6577"/>
    <s v="Office Supplies"/>
    <s v="Paper"/>
    <x v="2809"/>
    <n v="10.368"/>
    <n v="2"/>
    <n v="0.2"/>
    <n v="3.6288"/>
    <n v="1.91"/>
    <s v="Medium"/>
    <s v="No"/>
    <s v="Lon Bonher"/>
  </r>
  <r>
    <s v="32304"/>
    <s v="CA-2013-MT17815140-41584"/>
    <d v="2013-11-06T00:00:00"/>
    <d v="2013-11-09T00:00:00"/>
    <n v="3"/>
    <s v="First Class"/>
    <s v="MT-178151404"/>
    <s v="Meg Tillman"/>
    <x v="0"/>
    <n v="85254"/>
    <s v="Scottsdale"/>
    <x v="243"/>
    <s v="United States"/>
    <s v="Western US"/>
    <x v="0"/>
    <s v="OFF-BI-6332"/>
    <s v="Office Supplies"/>
    <s v="Binders"/>
    <x v="2810"/>
    <n v="4.4009999999999998"/>
    <n v="3"/>
    <n v="0.7"/>
    <n v="-3.520799999999999"/>
    <n v="1.76"/>
    <s v="Medium"/>
    <s v="No"/>
    <s v="Derrick Snyders"/>
  </r>
  <r>
    <s v="39453"/>
    <s v="CA-2014-MS17830140-41917"/>
    <d v="2014-10-05T00:00:00"/>
    <d v="2014-10-10T00:00:00"/>
    <n v="5"/>
    <s v="Standard Class"/>
    <s v="MS-178301406"/>
    <s v="Melanie Seite"/>
    <x v="0"/>
    <n v="21215"/>
    <s v="Baltimore"/>
    <x v="345"/>
    <s v="United States"/>
    <s v="Eastern US"/>
    <x v="0"/>
    <s v="FUR-TA-3622"/>
    <s v="Furniture"/>
    <s v="Tables"/>
    <x v="2811"/>
    <n v="239.37200000000001"/>
    <n v="2"/>
    <n v="0.3"/>
    <n v="-23.93719999999999"/>
    <n v="40.549999999999997"/>
    <s v="High"/>
    <s v="No"/>
    <s v="Dolores Davis"/>
  </r>
  <r>
    <s v="32051"/>
    <s v="CA-2013-MS17830140-41615"/>
    <d v="2013-12-07T00:00:00"/>
    <d v="2013-12-12T00:00:00"/>
    <n v="5"/>
    <s v="Standard Class"/>
    <s v="MS-178301404"/>
    <s v="Melanie Seite"/>
    <x v="0"/>
    <n v="90036"/>
    <s v="Los Angeles"/>
    <x v="25"/>
    <s v="United States"/>
    <s v="Western US"/>
    <x v="0"/>
    <s v="FUR-FU-2858"/>
    <s v="Furniture"/>
    <s v="Furnishings"/>
    <x v="2812"/>
    <n v="79.92"/>
    <n v="4"/>
    <n v="0"/>
    <n v="28.7712"/>
    <n v="6.31"/>
    <s v="Medium"/>
    <s v="No"/>
    <s v="Derrick Snyders"/>
  </r>
  <r>
    <s v="31889"/>
    <s v="CA-2012-MS17830140-40918"/>
    <d v="2012-01-10T00:00:00"/>
    <d v="2012-01-14T00:00:00"/>
    <n v="4"/>
    <s v="Standard Class"/>
    <s v="MS-178301402"/>
    <s v="Melanie Seite"/>
    <x v="0"/>
    <n v="78041"/>
    <s v="Laredo"/>
    <x v="46"/>
    <s v="United States"/>
    <s v="Central US"/>
    <x v="0"/>
    <s v="OFF-AR-5289"/>
    <s v="Office Supplies"/>
    <s v="Art"/>
    <x v="2813"/>
    <n v="9.3439999999999994"/>
    <n v="2"/>
    <n v="0.2"/>
    <n v="1.1679999999999999"/>
    <n v="1.21"/>
    <s v="Medium"/>
    <s v="No"/>
    <s v="Lon Bonher"/>
  </r>
  <r>
    <s v="34171"/>
    <s v="US-2015-MC17845140-42368"/>
    <d v="2015-12-30T00:00:00"/>
    <d v="2016-01-01T00:00:00"/>
    <n v="2"/>
    <s v="First Class"/>
    <s v="MC-178451406"/>
    <s v="Michael Chen"/>
    <x v="0"/>
    <n v="10035"/>
    <s v="New York City"/>
    <x v="21"/>
    <s v="United States"/>
    <s v="Eastern US"/>
    <x v="0"/>
    <s v="OFF-FA-4842"/>
    <s v="Office Supplies"/>
    <s v="Fasteners"/>
    <x v="2814"/>
    <n v="6.0299999999999994"/>
    <n v="3"/>
    <n v="0"/>
    <n v="2.9546999999999999"/>
    <n v="1.43"/>
    <s v="High"/>
    <s v="No"/>
    <s v="Dolores Davis"/>
  </r>
  <r>
    <s v="37137"/>
    <s v="CA-2013-MG17875140-41539"/>
    <d v="2013-09-22T00:00:00"/>
    <d v="2013-09-26T00:00:00"/>
    <n v="4"/>
    <s v="Second Class"/>
    <s v="MG-178751408"/>
    <s v="Michael Grace"/>
    <x v="2"/>
    <n v="22204"/>
    <s v="Arlington"/>
    <x v="61"/>
    <s v="United States"/>
    <s v="Southern US"/>
    <x v="0"/>
    <s v="FUR-FU-6355"/>
    <s v="Furniture"/>
    <s v="Furnishings"/>
    <x v="2815"/>
    <n v="47.98"/>
    <n v="2"/>
    <n v="0"/>
    <n v="11.035399999999999"/>
    <n v="8.83"/>
    <s v="High"/>
    <s v="No"/>
    <s v="Flannery Newton"/>
  </r>
  <r>
    <s v="43504"/>
    <s v="MA-2013-MH811577-41538"/>
    <d v="2013-09-21T00:00:00"/>
    <d v="2013-09-23T00:00:00"/>
    <n v="2"/>
    <s v="Second Class"/>
    <s v="MH-811577"/>
    <s v="Mick Hernandez"/>
    <x v="2"/>
    <n v="0"/>
    <s v="Antananarivo"/>
    <x v="154"/>
    <s v="Madagascar"/>
    <s v="Eastern Africa"/>
    <x v="3"/>
    <s v="OFF-SU-2987"/>
    <s v="Office Supplies"/>
    <s v="Supplies"/>
    <x v="2816"/>
    <n v="16.11"/>
    <n v="1"/>
    <n v="0"/>
    <n v="4.83"/>
    <n v="2.4"/>
    <s v="High"/>
    <s v="No"/>
    <s v="Wasswa Ahmed"/>
  </r>
  <r>
    <s v="38500"/>
    <s v="CA-2012-MG17890140-41271"/>
    <d v="2012-12-28T00:00:00"/>
    <d v="2013-01-01T00:00:00"/>
    <n v="4"/>
    <s v="Standard Class"/>
    <s v="MG-178901402"/>
    <s v="Michael Granlund"/>
    <x v="2"/>
    <n v="60174"/>
    <s v="Saint Charles"/>
    <x v="182"/>
    <s v="United States"/>
    <s v="Central US"/>
    <x v="0"/>
    <s v="FUR-FU-5173"/>
    <s v="Furniture"/>
    <s v="Furnishings"/>
    <x v="2817"/>
    <n v="8.7360000000000007"/>
    <n v="3"/>
    <n v="0.6"/>
    <n v="-4.804800000000002"/>
    <n v="1.71"/>
    <s v="High"/>
    <s v="No"/>
    <s v="Lon Bonher"/>
  </r>
  <r>
    <s v="35305"/>
    <s v="CA-2013-MK17905140-41626"/>
    <d v="2013-12-18T00:00:00"/>
    <d v="2013-12-22T00:00:00"/>
    <n v="4"/>
    <s v="Standard Class"/>
    <s v="MK-179051404"/>
    <s v="Michael Kennedy"/>
    <x v="1"/>
    <n v="80027"/>
    <s v="Louisville"/>
    <x v="356"/>
    <s v="United States"/>
    <s v="Western US"/>
    <x v="0"/>
    <s v="OFF-AR-5298"/>
    <s v="Office Supplies"/>
    <s v="Art"/>
    <x v="2818"/>
    <n v="6.8480000000000008"/>
    <n v="2"/>
    <n v="0.2"/>
    <n v="0.59920000000000018"/>
    <n v="1.83"/>
    <s v="High"/>
    <s v="No"/>
    <s v="Derrick Snyders"/>
  </r>
  <r>
    <s v="38616"/>
    <s v="CA-2015-MN17935140-42335"/>
    <d v="2015-11-27T00:00:00"/>
    <d v="2015-11-30T00:00:00"/>
    <n v="3"/>
    <s v="Second Class"/>
    <s v="MN-179351406"/>
    <s v="Michael Nguyen"/>
    <x v="0"/>
    <n v="10009"/>
    <s v="New York City"/>
    <x v="21"/>
    <s v="United States"/>
    <s v="Eastern US"/>
    <x v="0"/>
    <s v="TEC-PH-5602"/>
    <s v="Technology"/>
    <s v="Phones"/>
    <x v="2819"/>
    <n v="979.95"/>
    <n v="5"/>
    <n v="0"/>
    <n v="264.58650000000011"/>
    <n v="156.62"/>
    <s v="High"/>
    <s v="No"/>
    <s v="Dolores Davis"/>
  </r>
  <r>
    <s v="34067"/>
    <s v="US-2013-MO17950140-41366"/>
    <d v="2013-04-02T00:00:00"/>
    <d v="2013-04-07T00:00:00"/>
    <n v="5"/>
    <s v="Standard Class"/>
    <s v="MO-179501402"/>
    <s v="Michael Oakman"/>
    <x v="0"/>
    <n v="75220"/>
    <s v="Dallas"/>
    <x v="46"/>
    <s v="United States"/>
    <s v="Central US"/>
    <x v="0"/>
    <s v="TEC-AC-3124"/>
    <s v="Technology"/>
    <s v="Accessories"/>
    <x v="2820"/>
    <n v="47.975999999999999"/>
    <n v="3"/>
    <n v="0.2"/>
    <n v="1.799099999999999"/>
    <n v="4.3499999999999996"/>
    <s v="Medium"/>
    <s v="No"/>
    <s v="Lon Bonher"/>
  </r>
  <r>
    <s v="20375"/>
    <s v="ID-2014-NC18415130-41807"/>
    <d v="2014-06-17T00:00:00"/>
    <d v="2014-06-21T00:00:00"/>
    <n v="4"/>
    <s v="Standard Class"/>
    <s v="NC-18415130"/>
    <s v="Nathan Cano"/>
    <x v="0"/>
    <n v="0"/>
    <s v="Bangkok"/>
    <x v="191"/>
    <s v="Thailand"/>
    <s v="Southeastern Asia"/>
    <x v="1"/>
    <s v="OFF-BI-6398"/>
    <s v="Office Supplies"/>
    <s v="Binders"/>
    <x v="2821"/>
    <n v="35.034300000000009"/>
    <n v="7"/>
    <n v="0.17"/>
    <n v="-5.9157000000000028"/>
    <n v="2.31"/>
    <s v="Medium"/>
    <s v="No"/>
    <s v="Preecha Metharom"/>
  </r>
  <r>
    <s v="36818"/>
    <s v="CA-2015-MS17980140-42343"/>
    <d v="2015-12-05T00:00:00"/>
    <d v="2015-12-10T00:00:00"/>
    <n v="5"/>
    <s v="Standard Class"/>
    <s v="MS-179801406"/>
    <s v="Michael Stewart"/>
    <x v="1"/>
    <n v="19134"/>
    <s v="Philadelphia"/>
    <x v="103"/>
    <s v="United States"/>
    <s v="Eastern US"/>
    <x v="0"/>
    <s v="TEC-AC-5104"/>
    <s v="Technology"/>
    <s v="Accessories"/>
    <x v="2822"/>
    <n v="255.96799999999999"/>
    <n v="4"/>
    <n v="0.2"/>
    <n v="-28.796399999999981"/>
    <n v="23.17"/>
    <s v="Medium"/>
    <s v="No"/>
    <s v="Dolores Davis"/>
  </r>
  <r>
    <s v="33603"/>
    <s v="CA-2013-MS17980140-41492"/>
    <d v="2013-08-06T00:00:00"/>
    <d v="2013-08-08T00:00:00"/>
    <n v="2"/>
    <s v="First Class"/>
    <s v="MS-179801402"/>
    <s v="Michael Stewart"/>
    <x v="1"/>
    <n v="77041"/>
    <s v="Houston"/>
    <x v="46"/>
    <s v="United States"/>
    <s v="Central US"/>
    <x v="0"/>
    <s v="OFF-PA-6428"/>
    <s v="Office Supplies"/>
    <s v="Paper"/>
    <x v="2823"/>
    <n v="27.216000000000001"/>
    <n v="3"/>
    <n v="0.2"/>
    <n v="9.8657999999999983"/>
    <n v="9.82"/>
    <s v="Critical"/>
    <s v="No"/>
    <s v="Lon Bonher"/>
  </r>
  <r>
    <s v="40409"/>
    <s v="CA-2012-MA17995140-41194"/>
    <d v="2012-10-12T00:00:00"/>
    <d v="2012-10-14T00:00:00"/>
    <n v="2"/>
    <s v="First Class"/>
    <s v="MA-179951408"/>
    <s v="Michelle Arnett"/>
    <x v="2"/>
    <n v="23223"/>
    <s v="Richmond"/>
    <x v="61"/>
    <s v="United States"/>
    <s v="Southern US"/>
    <x v="0"/>
    <s v="OFF-ST-6090"/>
    <s v="Office Supplies"/>
    <s v="Storage"/>
    <x v="2824"/>
    <n v="315.2"/>
    <n v="4"/>
    <n v="0"/>
    <n v="6.3040000000000296"/>
    <n v="69.45"/>
    <s v="High"/>
    <s v="No"/>
    <s v="Flannery Newton"/>
  </r>
  <r>
    <s v="35666"/>
    <s v="US-2014-MA17995140-41949"/>
    <d v="2014-11-06T00:00:00"/>
    <d v="2014-11-11T00:00:00"/>
    <n v="5"/>
    <s v="Standard Class"/>
    <s v="MA-179951402"/>
    <s v="Michelle Arnett"/>
    <x v="2"/>
    <n v="46226"/>
    <s v="Lawrence"/>
    <x v="64"/>
    <s v="United States"/>
    <s v="Central US"/>
    <x v="0"/>
    <s v="OFF-BI-5637"/>
    <s v="Office Supplies"/>
    <s v="Binders"/>
    <x v="2825"/>
    <n v="104.9"/>
    <n v="5"/>
    <n v="0"/>
    <n v="50.351999999999997"/>
    <n v="14.97"/>
    <s v="High"/>
    <s v="No"/>
    <s v="Lon Bonher"/>
  </r>
  <r>
    <s v="1433"/>
    <s v="US-2012-DL1286555-41198"/>
    <d v="2012-10-16T00:00:00"/>
    <d v="2012-10-22T00:00:00"/>
    <n v="6"/>
    <s v="Standard Class"/>
    <s v="DL-1286555"/>
    <s v="Dan Lawera"/>
    <x v="0"/>
    <n v="0"/>
    <s v="La Ceiba"/>
    <x v="508"/>
    <s v="Honduras"/>
    <s v="Central America"/>
    <x v="4"/>
    <s v="OFF-BI-6404"/>
    <s v="Office Supplies"/>
    <s v="Binders"/>
    <x v="2826"/>
    <n v="18.059999999999999"/>
    <n v="7"/>
    <n v="0.4"/>
    <n v="-6.02"/>
    <n v="2.2770000000000001"/>
    <s v="Low"/>
    <s v="No"/>
    <s v="Nicodemo Bautista"/>
  </r>
  <r>
    <s v="38301"/>
    <s v="CA-2012-ME18010140-41265"/>
    <d v="2012-12-22T00:00:00"/>
    <d v="2012-12-27T00:00:00"/>
    <n v="5"/>
    <s v="Standard Class"/>
    <s v="ME-180101402"/>
    <s v="Michelle Ellison"/>
    <x v="1"/>
    <n v="77642"/>
    <s v="Port Arthur"/>
    <x v="46"/>
    <s v="United States"/>
    <s v="Central US"/>
    <x v="0"/>
    <s v="OFF-PA-6562"/>
    <s v="Office Supplies"/>
    <s v="Paper"/>
    <x v="2827"/>
    <n v="5.1840000000000011"/>
    <n v="1"/>
    <n v="0.2"/>
    <n v="1.8144"/>
    <n v="1.54"/>
    <s v="Medium"/>
    <s v="No"/>
    <s v="Lon Bonher"/>
  </r>
  <r>
    <s v="46638"/>
    <s v="CA-2015-MH802523-42307"/>
    <d v="2015-10-30T00:00:00"/>
    <d v="2015-11-03T00:00:00"/>
    <n v="4"/>
    <s v="Standard Class"/>
    <s v="MH-802523"/>
    <s v="Michelle Huthwaite"/>
    <x v="0"/>
    <n v="0"/>
    <s v="Mississauga"/>
    <x v="82"/>
    <s v="Canada"/>
    <s v="Canada"/>
    <x v="0"/>
    <s v="OFF-FA-3073"/>
    <s v="Office Supplies"/>
    <s v="Fasteners"/>
    <x v="2828"/>
    <n v="22.08"/>
    <n v="2"/>
    <n v="0"/>
    <n v="3.3"/>
    <n v="2.67"/>
    <s v="High"/>
    <s v="No"/>
    <m/>
  </r>
  <r>
    <s v="35061"/>
    <s v="CA-2015-MH18025140-42061"/>
    <d v="2015-02-26T00:00:00"/>
    <d v="2015-03-03T00:00:00"/>
    <n v="5"/>
    <s v="Standard Class"/>
    <s v="MH-180251402"/>
    <s v="Michelle Huthwaite"/>
    <x v="0"/>
    <n v="60623"/>
    <s v="Chicago"/>
    <x v="182"/>
    <s v="United States"/>
    <s v="Central US"/>
    <x v="0"/>
    <s v="OFF-BI-3281"/>
    <s v="Office Supplies"/>
    <s v="Binders"/>
    <x v="2829"/>
    <n v="1.788"/>
    <n v="3"/>
    <n v="0.8"/>
    <n v="-3.0396000000000001"/>
    <n v="1.3"/>
    <s v="High"/>
    <s v="No"/>
    <s v="Lon Bonher"/>
  </r>
  <r>
    <s v="36934"/>
    <s v="CA-2015-ML18040140-42090"/>
    <d v="2015-03-27T00:00:00"/>
    <d v="2015-04-03T00:00:00"/>
    <n v="7"/>
    <s v="Standard Class"/>
    <s v="ML-180401402"/>
    <s v="Michelle Lonsdale"/>
    <x v="1"/>
    <n v="48126"/>
    <s v="Dearborn"/>
    <x v="133"/>
    <s v="United States"/>
    <s v="Central US"/>
    <x v="0"/>
    <s v="FUR-FU-3743"/>
    <s v="Furniture"/>
    <s v="Furnishings"/>
    <x v="2830"/>
    <n v="60.84"/>
    <n v="3"/>
    <n v="0"/>
    <n v="23.119199999999999"/>
    <n v="3.65"/>
    <s v="Medium"/>
    <s v="No"/>
    <s v="Lon Bonher"/>
  </r>
  <r>
    <s v="36797"/>
    <s v="CA-2015-MM18055140-42201"/>
    <d v="2015-07-16T00:00:00"/>
    <d v="2015-07-19T00:00:00"/>
    <n v="3"/>
    <s v="Second Class"/>
    <s v="MM-180551406"/>
    <s v="Michelle Moray"/>
    <x v="0"/>
    <n v="10024"/>
    <s v="New York City"/>
    <x v="21"/>
    <s v="United States"/>
    <s v="Eastern US"/>
    <x v="0"/>
    <s v="FUR-CH-4669"/>
    <s v="Furniture"/>
    <s v="Chairs"/>
    <x v="2831"/>
    <n v="664.14599999999996"/>
    <n v="6"/>
    <n v="0.1"/>
    <n v="88.552800000000005"/>
    <n v="43.28"/>
    <s v="Medium"/>
    <s v="No"/>
    <s v="Dolores Davis"/>
  </r>
  <r>
    <s v="39656"/>
    <s v="CA-2012-MM18055140-41009"/>
    <d v="2012-04-10T00:00:00"/>
    <d v="2012-04-17T00:00:00"/>
    <n v="7"/>
    <s v="Standard Class"/>
    <s v="MM-180551404"/>
    <s v="Michelle Moray"/>
    <x v="0"/>
    <n v="59405"/>
    <s v="Great Falls"/>
    <x v="187"/>
    <s v="United States"/>
    <s v="Western US"/>
    <x v="0"/>
    <s v="TEC-AC-5214"/>
    <s v="Technology"/>
    <s v="Accessories"/>
    <x v="2832"/>
    <n v="217.44"/>
    <n v="6"/>
    <n v="0"/>
    <n v="91.32480000000001"/>
    <n v="18.32"/>
    <s v="Medium"/>
    <s v="No"/>
    <s v="Derrick Snyders"/>
  </r>
  <r>
    <s v="38885"/>
    <s v="CA-2015-MB18085140-42325"/>
    <d v="2015-11-17T00:00:00"/>
    <d v="2015-11-23T00:00:00"/>
    <n v="6"/>
    <s v="Standard Class"/>
    <s v="MB-180851404"/>
    <s v="Mick Brown"/>
    <x v="0"/>
    <n v="95661"/>
    <s v="Roseville"/>
    <x v="25"/>
    <s v="United States"/>
    <s v="Western US"/>
    <x v="0"/>
    <s v="FUR-FU-3915"/>
    <s v="Furniture"/>
    <s v="Furnishings"/>
    <x v="2833"/>
    <n v="17.309999999999999"/>
    <n v="3"/>
    <n v="0"/>
    <n v="5.1929999999999996"/>
    <n v="1.88"/>
    <s v="Medium"/>
    <s v="No"/>
    <s v="Derrick Snyders"/>
  </r>
  <r>
    <s v="10081"/>
    <s v="US-2015-PS1876018-42173"/>
    <d v="2015-06-18T00:00:00"/>
    <d v="2015-06-23T00:00:00"/>
    <n v="5"/>
    <s v="Standard Class"/>
    <s v="PS-1876018"/>
    <s v="Pamela Stobb"/>
    <x v="0"/>
    <n v="0"/>
    <s v="Pontes e Lacerda"/>
    <x v="563"/>
    <s v="Brazil"/>
    <s v="South America"/>
    <x v="4"/>
    <s v="OFF-FA-5469"/>
    <s v="Office Supplies"/>
    <s v="Fasteners"/>
    <x v="2834"/>
    <n v="30.783999999999999"/>
    <n v="8"/>
    <n v="0.6"/>
    <n v="-36.255999999999993"/>
    <n v="2.2010000000000001"/>
    <s v="Medium"/>
    <s v="No"/>
    <s v="Vasco Magalhães"/>
  </r>
  <r>
    <s v="32825"/>
    <s v="CA-2013-MC18130140-41585"/>
    <d v="2013-11-07T00:00:00"/>
    <d v="2013-11-10T00:00:00"/>
    <n v="3"/>
    <s v="Second Class"/>
    <s v="MC-181301406"/>
    <s v="Mike Caudle"/>
    <x v="1"/>
    <n v="19711"/>
    <s v="Newark"/>
    <x v="396"/>
    <s v="United States"/>
    <s v="Eastern US"/>
    <x v="0"/>
    <s v="OFF-FA-5717"/>
    <s v="Office Supplies"/>
    <s v="Fasteners"/>
    <x v="2835"/>
    <n v="26.18"/>
    <n v="7"/>
    <n v="0"/>
    <n v="0.5236000000000014"/>
    <n v="4.42"/>
    <s v="High"/>
    <s v="No"/>
    <s v="Dolores Davis"/>
  </r>
  <r>
    <s v="32100"/>
    <s v="CA-2014-MC18130140-41711"/>
    <d v="2014-03-13T00:00:00"/>
    <d v="2014-03-18T00:00:00"/>
    <n v="5"/>
    <s v="Standard Class"/>
    <s v="MC-181301408"/>
    <s v="Mike Caudle"/>
    <x v="1"/>
    <n v="71203"/>
    <s v="Monroe"/>
    <x v="265"/>
    <s v="United States"/>
    <s v="Southern US"/>
    <x v="0"/>
    <s v="OFF-PA-6581"/>
    <s v="Office Supplies"/>
    <s v="Paper"/>
    <x v="2836"/>
    <n v="12.96"/>
    <n v="2"/>
    <n v="0"/>
    <n v="6.2208000000000014"/>
    <n v="1.5"/>
    <s v="High"/>
    <s v="No"/>
    <s v="Flannery Newton"/>
  </r>
  <r>
    <s v="35422"/>
    <s v="CA-2015-MG18145140-42213"/>
    <d v="2015-07-28T00:00:00"/>
    <d v="2015-08-01T00:00:00"/>
    <n v="4"/>
    <s v="Second Class"/>
    <s v="MG-181451408"/>
    <s v="Mike Gockenbach"/>
    <x v="0"/>
    <n v="32216"/>
    <s v="Jacksonville"/>
    <x v="197"/>
    <s v="United States"/>
    <s v="Southern US"/>
    <x v="0"/>
    <s v="FUR-FU-4039"/>
    <s v="Furniture"/>
    <s v="Furnishings"/>
    <x v="2837"/>
    <n v="91.032000000000011"/>
    <n v="3"/>
    <n v="0.2"/>
    <n v="-2.2758000000000109"/>
    <n v="8.5299999999999994"/>
    <s v="High"/>
    <s v="No"/>
    <s v="Flannery Newton"/>
  </r>
  <r>
    <s v="33764"/>
    <s v="CA-2015-MK18160140-42129"/>
    <d v="2015-05-05T00:00:00"/>
    <d v="2015-05-09T00:00:00"/>
    <n v="4"/>
    <s v="Standard Class"/>
    <s v="MK-181601408"/>
    <s v="Mike Kennedy"/>
    <x v="0"/>
    <n v="23602"/>
    <s v="Newport News"/>
    <x v="61"/>
    <s v="United States"/>
    <s v="Southern US"/>
    <x v="0"/>
    <s v="OFF-ST-5076"/>
    <s v="Office Supplies"/>
    <s v="Storage"/>
    <x v="2838"/>
    <n v="571.44000000000005"/>
    <n v="4"/>
    <n v="0"/>
    <n v="165.71759999999989"/>
    <n v="37.39"/>
    <s v="Medium"/>
    <s v="No"/>
    <s v="Flannery Newton"/>
  </r>
  <r>
    <s v="32777"/>
    <s v="US-2014-MK18160140-41976"/>
    <d v="2014-12-03T00:00:00"/>
    <d v="2014-12-09T00:00:00"/>
    <n v="6"/>
    <s v="Standard Class"/>
    <s v="MK-181601404"/>
    <s v="Mike Kennedy"/>
    <x v="0"/>
    <n v="94122"/>
    <s v="San Francisco"/>
    <x v="25"/>
    <s v="United States"/>
    <s v="Western US"/>
    <x v="0"/>
    <s v="OFF-PA-4782"/>
    <s v="Office Supplies"/>
    <s v="Paper"/>
    <x v="2839"/>
    <n v="40.46"/>
    <n v="7"/>
    <n v="0"/>
    <n v="19.825399999999998"/>
    <n v="3.55"/>
    <s v="Medium"/>
    <s v="No"/>
    <s v="Derrick Snyders"/>
  </r>
  <r>
    <s v="12486"/>
    <s v="ES-2014-SV2078564-41850"/>
    <d v="2014-07-30T00:00:00"/>
    <d v="2014-08-04T00:00:00"/>
    <n v="5"/>
    <s v="Standard Class"/>
    <s v="SV-2078564"/>
    <s v="Stewart Visinsky"/>
    <x v="0"/>
    <n v="0"/>
    <s v="Milan"/>
    <x v="298"/>
    <s v="Italy"/>
    <s v="Southern Europe"/>
    <x v="2"/>
    <s v="OFF-LA-4638"/>
    <s v="Office Supplies"/>
    <s v="Labels"/>
    <x v="2840"/>
    <n v="32.130000000000003"/>
    <n v="3"/>
    <n v="0"/>
    <n v="5.13"/>
    <n v="2.14"/>
    <s v="Medium"/>
    <s v="No"/>
    <s v="Gavino Bove"/>
  </r>
  <r>
    <s v="16087"/>
    <s v="ES-2015-LH1702064-42160"/>
    <d v="2015-06-05T00:00:00"/>
    <d v="2015-06-10T00:00:00"/>
    <n v="5"/>
    <s v="Standard Class"/>
    <s v="LH-1702064"/>
    <s v="Lisa Hazard"/>
    <x v="0"/>
    <n v="0"/>
    <s v="Pisa"/>
    <x v="13"/>
    <s v="Italy"/>
    <s v="Southern Europe"/>
    <x v="2"/>
    <s v="OFF-SU-4125"/>
    <s v="Office Supplies"/>
    <s v="Supplies"/>
    <x v="2841"/>
    <n v="31.5"/>
    <n v="3"/>
    <n v="0"/>
    <n v="5.67"/>
    <n v="2.13"/>
    <s v="Medium"/>
    <s v="No"/>
    <s v="Gavino Bove"/>
  </r>
  <r>
    <s v="37085"/>
    <s v="CA-2015-MG18205140-42105"/>
    <d v="2015-04-11T00:00:00"/>
    <d v="2015-04-15T00:00:00"/>
    <n v="4"/>
    <s v="Second Class"/>
    <s v="MG-182051408"/>
    <s v="Mitch Gastineau"/>
    <x v="1"/>
    <n v="32216"/>
    <s v="Jacksonville"/>
    <x v="197"/>
    <s v="United States"/>
    <s v="Southern US"/>
    <x v="0"/>
    <s v="FUR-FU-6099"/>
    <s v="Furniture"/>
    <s v="Furnishings"/>
    <x v="2842"/>
    <n v="12.32"/>
    <n v="5"/>
    <n v="0.2"/>
    <n v="1.847999999999999"/>
    <n v="2.33"/>
    <s v="High"/>
    <s v="No"/>
    <s v="Flannery Newton"/>
  </r>
  <r>
    <s v="38675"/>
    <s v="CA-2013-ML18265140-41425"/>
    <d v="2013-05-31T00:00:00"/>
    <d v="2013-05-31T00:00:00"/>
    <n v="0"/>
    <s v="Same Day"/>
    <s v="ML-182651408"/>
    <s v="Muhammed Lee"/>
    <x v="0"/>
    <n v="28314"/>
    <s v="Fayetteville"/>
    <x v="40"/>
    <s v="United States"/>
    <s v="Southern US"/>
    <x v="0"/>
    <s v="OFF-AR-5327"/>
    <s v="Office Supplies"/>
    <s v="Art"/>
    <x v="2843"/>
    <n v="10.272"/>
    <n v="3"/>
    <n v="0.2"/>
    <n v="1.155599999999998"/>
    <n v="2.57"/>
    <s v="Medium"/>
    <s v="No"/>
    <s v="Flannery Newton"/>
  </r>
  <r>
    <s v="40406"/>
    <s v="CA-2013-MM18280140-41419"/>
    <d v="2013-05-25T00:00:00"/>
    <d v="2013-05-28T00:00:00"/>
    <n v="3"/>
    <s v="First Class"/>
    <s v="MM-182801402"/>
    <s v="Muhammed MacIntyre"/>
    <x v="1"/>
    <n v="76117"/>
    <s v="Haltom City"/>
    <x v="46"/>
    <s v="United States"/>
    <s v="Central US"/>
    <x v="0"/>
    <s v="TEC-AC-5106"/>
    <s v="Technology"/>
    <s v="Accessories"/>
    <x v="2844"/>
    <n v="207.98400000000001"/>
    <n v="2"/>
    <n v="0.2"/>
    <n v="36.397199999999998"/>
    <n v="15.67"/>
    <s v="High"/>
    <s v="No"/>
    <s v="Lon Bonher"/>
  </r>
  <r>
    <s v="8177"/>
    <s v="MX-2015-CD1279080-42293"/>
    <d v="2015-10-16T00:00:00"/>
    <d v="2015-10-20T00:00:00"/>
    <n v="4"/>
    <s v="Standard Class"/>
    <s v="CD-1279080"/>
    <s v="Cynthia Delaney"/>
    <x v="2"/>
    <n v="0"/>
    <s v="Fort-de-France"/>
    <x v="343"/>
    <s v="Martinique"/>
    <s v="Caribbean"/>
    <x v="4"/>
    <s v="OFF-LA-6056"/>
    <s v="Office Supplies"/>
    <s v="Labels"/>
    <x v="2845"/>
    <n v="32.200000000000003"/>
    <n v="7"/>
    <n v="0"/>
    <n v="4.4800000000000004"/>
    <n v="2.073"/>
    <s v="Medium"/>
    <s v="Yes"/>
    <s v="Marilène Rousseau"/>
  </r>
  <r>
    <s v="35883"/>
    <s v="US-2015-NL18310140-42311"/>
    <d v="2015-11-03T00:00:00"/>
    <d v="2015-11-05T00:00:00"/>
    <n v="2"/>
    <s v="Second Class"/>
    <s v="NL-183101404"/>
    <s v="Nancy Lomonaco"/>
    <x v="2"/>
    <n v="94526"/>
    <s v="Danville"/>
    <x v="25"/>
    <s v="United States"/>
    <s v="Western US"/>
    <x v="0"/>
    <s v="OFF-BI-4369"/>
    <s v="Office Supplies"/>
    <s v="Binders"/>
    <x v="2846"/>
    <n v="590.35199999999998"/>
    <n v="6"/>
    <n v="0.2"/>
    <n v="206.6232"/>
    <n v="150.71"/>
    <s v="Critical"/>
    <s v="No"/>
    <s v="Derrick Snyders"/>
  </r>
  <r>
    <s v="32998"/>
    <s v="CA-2013-ND18370140-41468"/>
    <d v="2013-07-13T00:00:00"/>
    <d v="2013-07-15T00:00:00"/>
    <n v="2"/>
    <s v="Second Class"/>
    <s v="ND-183701406"/>
    <s v="Natalie DeCherney"/>
    <x v="0"/>
    <n v="10035"/>
    <s v="New York City"/>
    <x v="21"/>
    <s v="United States"/>
    <s v="Eastern US"/>
    <x v="0"/>
    <s v="FUR-CH-5767"/>
    <s v="Furniture"/>
    <s v="Chairs"/>
    <x v="2847"/>
    <n v="1931.04"/>
    <n v="9"/>
    <n v="0.1"/>
    <n v="321.83999999999992"/>
    <n v="477.15"/>
    <s v="Critical"/>
    <s v="No"/>
    <s v="Dolores Davis"/>
  </r>
  <r>
    <s v="34530"/>
    <s v="US-2015-ND18370140-42111"/>
    <d v="2015-04-17T00:00:00"/>
    <d v="2015-04-23T00:00:00"/>
    <n v="6"/>
    <s v="Standard Class"/>
    <s v="ND-183701402"/>
    <s v="Natalie DeCherney"/>
    <x v="0"/>
    <n v="77095"/>
    <s v="Houston"/>
    <x v="46"/>
    <s v="United States"/>
    <s v="Central US"/>
    <x v="0"/>
    <s v="OFF-ST-6288"/>
    <s v="Office Supplies"/>
    <s v="Storage"/>
    <x v="2848"/>
    <n v="32.543999999999997"/>
    <n v="2"/>
    <n v="0.2"/>
    <n v="-7.7292000000000041"/>
    <n v="2.31"/>
    <s v="Medium"/>
    <s v="No"/>
    <s v="Lon Bonher"/>
  </r>
  <r>
    <s v="35099"/>
    <s v="CA-2014-NC18415140-41927"/>
    <d v="2014-10-15T00:00:00"/>
    <d v="2014-10-21T00:00:00"/>
    <n v="6"/>
    <s v="Standard Class"/>
    <s v="NC-184151408"/>
    <s v="Nathan Cano"/>
    <x v="0"/>
    <n v="28540"/>
    <s v="Jacksonville"/>
    <x v="40"/>
    <s v="United States"/>
    <s v="Southern US"/>
    <x v="0"/>
    <s v="OFF-PA-6499"/>
    <s v="Office Supplies"/>
    <s v="Paper"/>
    <x v="2849"/>
    <n v="93.024000000000001"/>
    <n v="3"/>
    <n v="0.2"/>
    <n v="33.721200000000003"/>
    <n v="12.54"/>
    <s v="Low"/>
    <s v="No"/>
    <s v="Flannery Newton"/>
  </r>
  <r>
    <s v="36104"/>
    <s v="CA-2013-NG18430140-41600"/>
    <d v="2013-11-22T00:00:00"/>
    <d v="2013-11-25T00:00:00"/>
    <n v="3"/>
    <s v="Second Class"/>
    <s v="NG-184301404"/>
    <s v="Nathan Gelder"/>
    <x v="0"/>
    <n v="90008"/>
    <s v="Los Angeles"/>
    <x v="25"/>
    <s v="United States"/>
    <s v="Western US"/>
    <x v="0"/>
    <s v="OFF-ST-5596"/>
    <s v="Office Supplies"/>
    <s v="Storage"/>
    <x v="2850"/>
    <n v="33.630000000000003"/>
    <n v="3"/>
    <n v="0"/>
    <n v="10.089"/>
    <n v="6.73"/>
    <s v="High"/>
    <s v="No"/>
    <s v="Derrick Snyders"/>
  </r>
  <r>
    <s v="31615"/>
    <s v="CA-2012-NM18445140-41216"/>
    <d v="2012-11-03T00:00:00"/>
    <d v="2012-11-08T00:00:00"/>
    <n v="5"/>
    <s v="Standard Class"/>
    <s v="NM-184451406"/>
    <s v="Nathan Mautz"/>
    <x v="2"/>
    <n v="10024"/>
    <s v="New York City"/>
    <x v="21"/>
    <s v="United States"/>
    <s v="Eastern US"/>
    <x v="0"/>
    <s v="TEC-MA-3693"/>
    <s v="Technology"/>
    <s v="Machines"/>
    <x v="2851"/>
    <n v="3991.98"/>
    <n v="2"/>
    <n v="0"/>
    <n v="1995.99"/>
    <n v="276.89"/>
    <s v="High"/>
    <s v="No"/>
    <s v="Dolores Davis"/>
  </r>
  <r>
    <s v="25437"/>
    <s v="ID-2015-DW13480102-42083"/>
    <d v="2015-03-20T00:00:00"/>
    <d v="2015-03-23T00:00:00"/>
    <n v="3"/>
    <s v="Second Class"/>
    <s v="DW-13480102"/>
    <s v="Dianna Wilson"/>
    <x v="2"/>
    <n v="0"/>
    <s v="Manila"/>
    <x v="80"/>
    <s v="Philippines"/>
    <s v="Southeastern Asia"/>
    <x v="1"/>
    <s v="OFF-EN-3094"/>
    <s v="Office Supplies"/>
    <s v="Envelopes"/>
    <x v="2852"/>
    <n v="17.721"/>
    <n v="3"/>
    <n v="0.45"/>
    <n v="-13.869"/>
    <n v="1.99"/>
    <s v="High"/>
    <s v="No"/>
    <s v="Preecha Metharom"/>
  </r>
  <r>
    <s v="40811"/>
    <s v="CA-2012-NF18475140-40981"/>
    <d v="2012-03-13T00:00:00"/>
    <d v="2012-03-17T00:00:00"/>
    <n v="4"/>
    <s v="Standard Class"/>
    <s v="NF-184751408"/>
    <s v="Neil Französisch"/>
    <x v="2"/>
    <n v="32216"/>
    <s v="Jacksonville"/>
    <x v="197"/>
    <s v="United States"/>
    <s v="Southern US"/>
    <x v="0"/>
    <s v="OFF-PA-6436"/>
    <s v="Office Supplies"/>
    <s v="Paper"/>
    <x v="2853"/>
    <n v="91.055999999999997"/>
    <n v="6"/>
    <n v="0.2"/>
    <n v="31.869599999999991"/>
    <n v="3.22"/>
    <s v="Medium"/>
    <s v="No"/>
    <s v="Flannery Newton"/>
  </r>
  <r>
    <s v="40002"/>
    <s v="US-2012-NF18475140-41182"/>
    <d v="2012-09-30T00:00:00"/>
    <d v="2012-10-04T00:00:00"/>
    <n v="4"/>
    <s v="Standard Class"/>
    <s v="NF-184751404"/>
    <s v="Neil Französisch"/>
    <x v="2"/>
    <n v="89502"/>
    <s v="Reno"/>
    <x v="476"/>
    <s v="United States"/>
    <s v="Western US"/>
    <x v="0"/>
    <s v="OFF-FA-6159"/>
    <s v="Office Supplies"/>
    <s v="Fasteners"/>
    <x v="2854"/>
    <n v="4.71"/>
    <n v="1"/>
    <n v="0"/>
    <n v="0"/>
    <n v="1.63"/>
    <s v="High"/>
    <s v="No"/>
    <s v="Derrick Snyders"/>
  </r>
  <r>
    <s v="39436"/>
    <s v="CA-2014-NK18490140-41839"/>
    <d v="2014-07-19T00:00:00"/>
    <d v="2014-07-23T00:00:00"/>
    <n v="4"/>
    <s v="Standard Class"/>
    <s v="NK-184901406"/>
    <s v="Neil Knudson"/>
    <x v="2"/>
    <n v="19140"/>
    <s v="Philadelphia"/>
    <x v="103"/>
    <s v="United States"/>
    <s v="Eastern US"/>
    <x v="0"/>
    <s v="OFF-ST-6156"/>
    <s v="Office Supplies"/>
    <s v="Storage"/>
    <x v="2855"/>
    <n v="284.08"/>
    <n v="10"/>
    <n v="0.2"/>
    <n v="24.856999999999999"/>
    <n v="18.93"/>
    <s v="Medium"/>
    <s v="No"/>
    <s v="Dolores Davis"/>
  </r>
  <r>
    <s v="34059"/>
    <s v="CA-2015-NK18490140-42290"/>
    <d v="2015-10-13T00:00:00"/>
    <d v="2015-10-15T00:00:00"/>
    <n v="2"/>
    <s v="First Class"/>
    <s v="NK-184901404"/>
    <s v="Neil Knudson"/>
    <x v="2"/>
    <n v="94110"/>
    <s v="San Francisco"/>
    <x v="25"/>
    <s v="United States"/>
    <s v="Western US"/>
    <x v="0"/>
    <s v="OFF-BI-3711"/>
    <s v="Office Supplies"/>
    <s v="Binders"/>
    <x v="2856"/>
    <n v="101.84"/>
    <n v="5"/>
    <n v="0.2"/>
    <n v="36.917000000000002"/>
    <n v="11.64"/>
    <s v="Medium"/>
    <s v="No"/>
    <s v="Derrick Snyders"/>
  </r>
  <r>
    <s v="37600"/>
    <s v="CA-2015-NK18490140-42174"/>
    <d v="2015-06-19T00:00:00"/>
    <d v="2015-06-21T00:00:00"/>
    <n v="2"/>
    <s v="Second Class"/>
    <s v="NK-184901402"/>
    <s v="Neil Knudson"/>
    <x v="2"/>
    <n v="78415"/>
    <s v="Corpus Christi"/>
    <x v="46"/>
    <s v="United States"/>
    <s v="Central US"/>
    <x v="0"/>
    <s v="OFF-PA-6478"/>
    <s v="Office Supplies"/>
    <s v="Paper"/>
    <x v="2857"/>
    <n v="74.352000000000004"/>
    <n v="3"/>
    <n v="0.2"/>
    <n v="23.234999999999989"/>
    <n v="10.98"/>
    <s v="High"/>
    <s v="No"/>
    <s v="Lon Bonher"/>
  </r>
  <r>
    <s v="33455"/>
    <s v="CA-2015-NK18490140-42299"/>
    <d v="2015-10-22T00:00:00"/>
    <d v="2015-10-27T00:00:00"/>
    <n v="5"/>
    <s v="Standard Class"/>
    <s v="NK-184901408"/>
    <s v="Neil Knudson"/>
    <x v="2"/>
    <n v="32725"/>
    <s v="Deltona"/>
    <x v="197"/>
    <s v="United States"/>
    <s v="Southern US"/>
    <x v="0"/>
    <s v="OFF-AR-5308"/>
    <s v="Office Supplies"/>
    <s v="Art"/>
    <x v="2858"/>
    <n v="17.856000000000002"/>
    <n v="4"/>
    <n v="0.2"/>
    <n v="2.0087999999999968"/>
    <n v="2.0099999999999998"/>
    <s v="Medium"/>
    <s v="No"/>
    <s v="Flannery Newton"/>
  </r>
  <r>
    <s v="33512"/>
    <s v="CA-2015-NS18505140-42279"/>
    <d v="2015-10-02T00:00:00"/>
    <d v="2015-10-03T00:00:00"/>
    <n v="1"/>
    <s v="First Class"/>
    <s v="NS-185051404"/>
    <s v="Neola Schneider"/>
    <x v="0"/>
    <n v="95123"/>
    <s v="San Jose"/>
    <x v="25"/>
    <s v="United States"/>
    <s v="Western US"/>
    <x v="0"/>
    <s v="OFF-AP-3362"/>
    <s v="Office Supplies"/>
    <s v="Appliances"/>
    <x v="2859"/>
    <n v="241.96"/>
    <n v="2"/>
    <n v="0"/>
    <n v="60.490000000000009"/>
    <n v="41.79"/>
    <s v="High"/>
    <s v="No"/>
    <s v="Derrick Snyders"/>
  </r>
  <r>
    <s v="40928"/>
    <s v="CA-2014-NM18520140-41791"/>
    <d v="2014-06-01T00:00:00"/>
    <d v="2014-06-07T00:00:00"/>
    <n v="6"/>
    <s v="Standard Class"/>
    <s v="NM-185201406"/>
    <s v="Neoma Murray"/>
    <x v="0"/>
    <n v="10011"/>
    <s v="New York City"/>
    <x v="21"/>
    <s v="United States"/>
    <s v="Eastern US"/>
    <x v="0"/>
    <s v="TEC-PH-4897"/>
    <s v="Technology"/>
    <s v="Phones"/>
    <x v="2860"/>
    <n v="179.7"/>
    <n v="6"/>
    <n v="0"/>
    <n v="88.052999999999997"/>
    <n v="8.8699999999999992"/>
    <s v="Medium"/>
    <s v="No"/>
    <s v="Dolores Davis"/>
  </r>
  <r>
    <s v="34733"/>
    <s v="US-2013-NM18520140-41544"/>
    <d v="2013-09-27T00:00:00"/>
    <d v="2013-09-29T00:00:00"/>
    <n v="2"/>
    <s v="First Class"/>
    <s v="NM-185201402"/>
    <s v="Neoma Murray"/>
    <x v="0"/>
    <n v="60610"/>
    <s v="Chicago"/>
    <x v="182"/>
    <s v="United States"/>
    <s v="Central US"/>
    <x v="0"/>
    <s v="FUR-FU-3918"/>
    <s v="Furniture"/>
    <s v="Furnishings"/>
    <x v="2861"/>
    <n v="24.288"/>
    <n v="3"/>
    <n v="0.6"/>
    <n v="-12.751200000000001"/>
    <n v="3.8"/>
    <s v="High"/>
    <s v="No"/>
    <s v="Lon Bonher"/>
  </r>
  <r>
    <s v="34908"/>
    <s v="US-2014-NC18535140-41973"/>
    <d v="2014-11-30T00:00:00"/>
    <d v="2014-12-02T00:00:00"/>
    <n v="2"/>
    <s v="Second Class"/>
    <s v="NC-185351402"/>
    <s v="Nick Crebassa"/>
    <x v="1"/>
    <n v="75217"/>
    <s v="Dallas"/>
    <x v="46"/>
    <s v="United States"/>
    <s v="Central US"/>
    <x v="0"/>
    <s v="TEC-AC-5208"/>
    <s v="Technology"/>
    <s v="Accessories"/>
    <x v="2862"/>
    <n v="58.415999999999997"/>
    <n v="2"/>
    <n v="0.2"/>
    <n v="16.794599999999999"/>
    <n v="9.31"/>
    <s v="High"/>
    <s v="No"/>
    <s v="Lon Bonher"/>
  </r>
  <r>
    <s v="36060"/>
    <s v="CA-2012-NR18550140-41168"/>
    <d v="2012-09-16T00:00:00"/>
    <d v="2012-09-20T00:00:00"/>
    <n v="4"/>
    <s v="Standard Class"/>
    <s v="NR-185501404"/>
    <s v="Nick Radford"/>
    <x v="0"/>
    <n v="91911"/>
    <s v="Chula Vista"/>
    <x v="25"/>
    <s v="United States"/>
    <s v="Western US"/>
    <x v="0"/>
    <s v="OFF-EN-6326"/>
    <s v="Office Supplies"/>
    <s v="Envelopes"/>
    <x v="2863"/>
    <n v="182.94"/>
    <n v="3"/>
    <n v="0"/>
    <n v="85.981799999999993"/>
    <n v="18.489999999999998"/>
    <s v="Medium"/>
    <s v="No"/>
    <s v="Derrick Snyders"/>
  </r>
  <r>
    <s v="8258"/>
    <s v="MX-2015-LA1678051-42286"/>
    <d v="2015-10-09T00:00:00"/>
    <d v="2015-10-14T00:00:00"/>
    <n v="5"/>
    <s v="Standard Class"/>
    <s v="LA-1678051"/>
    <s v="Laura Armstrong"/>
    <x v="1"/>
    <n v="0"/>
    <s v="Mixco"/>
    <x v="69"/>
    <s v="Guatemala"/>
    <s v="Central America"/>
    <x v="4"/>
    <s v="OFF-LA-6037"/>
    <s v="Office Supplies"/>
    <s v="Labels"/>
    <x v="2864"/>
    <n v="17.760000000000002"/>
    <n v="3"/>
    <n v="0"/>
    <n v="8.16"/>
    <n v="1.956"/>
    <s v="Medium"/>
    <s v="Yes"/>
    <s v="Nicodemo Bautista"/>
  </r>
  <r>
    <s v="38961"/>
    <s v="CA-2012-NB18580140-41203"/>
    <d v="2012-10-21T00:00:00"/>
    <d v="2012-10-25T00:00:00"/>
    <n v="4"/>
    <s v="Standard Class"/>
    <s v="NB-185801408"/>
    <s v="Nicole Brennan"/>
    <x v="1"/>
    <n v="71111"/>
    <s v="Bossier City"/>
    <x v="265"/>
    <s v="United States"/>
    <s v="Southern US"/>
    <x v="0"/>
    <s v="FUR-FU-6235"/>
    <s v="Furniture"/>
    <s v="Furnishings"/>
    <x v="2865"/>
    <n v="129.91999999999999"/>
    <n v="4"/>
    <n v="0"/>
    <n v="10.39359999999999"/>
    <n v="11.12"/>
    <s v="Medium"/>
    <s v="No"/>
    <s v="Flannery Newton"/>
  </r>
  <r>
    <s v="9096"/>
    <s v="US-2013-SG2060518-41556"/>
    <d v="2013-10-09T00:00:00"/>
    <d v="2013-10-13T00:00:00"/>
    <n v="4"/>
    <s v="Standard Class"/>
    <s v="SG-2060518"/>
    <s v="Speros Goranitis"/>
    <x v="0"/>
    <n v="0"/>
    <s v="Belo Horizonte"/>
    <x v="432"/>
    <s v="Brazil"/>
    <s v="South America"/>
    <x v="4"/>
    <s v="OFF-EN-3092"/>
    <s v="Office Supplies"/>
    <s v="Envelopes"/>
    <x v="2866"/>
    <n v="12.8"/>
    <n v="5"/>
    <n v="0.6"/>
    <n v="-6.8"/>
    <n v="1.9370000000000001"/>
    <s v="Medium"/>
    <s v="No"/>
    <s v="Vasco Magalhães"/>
  </r>
  <r>
    <s v="50060"/>
    <s v="EG-2013-JB592538-41606"/>
    <d v="2013-11-28T00:00:00"/>
    <d v="2013-12-02T00:00:00"/>
    <n v="4"/>
    <s v="Standard Class"/>
    <s v="JB-592538"/>
    <s v="Joni Blumstein"/>
    <x v="0"/>
    <n v="0"/>
    <s v="Cairo"/>
    <x v="278"/>
    <s v="Egypt"/>
    <s v="North Africa"/>
    <x v="3"/>
    <s v="OFF-LA-5399"/>
    <s v="Office Supplies"/>
    <s v="Labels"/>
    <x v="2867"/>
    <n v="8.34"/>
    <n v="2"/>
    <n v="0"/>
    <n v="2.2799999999999998"/>
    <n v="1.93"/>
    <s v="High"/>
    <s v="No"/>
    <s v="Lindiwe Afolayan"/>
  </r>
  <r>
    <s v="36550"/>
    <s v="US-2012-NP18685140-40974"/>
    <d v="2012-03-06T00:00:00"/>
    <d v="2012-03-10T00:00:00"/>
    <n v="4"/>
    <s v="Second Class"/>
    <s v="NP-186851404"/>
    <s v="Nora Pelletier"/>
    <x v="2"/>
    <n v="98198"/>
    <s v="Des Moines"/>
    <x v="7"/>
    <s v="United States"/>
    <s v="Western US"/>
    <x v="0"/>
    <s v="OFF-BI-3749"/>
    <s v="Office Supplies"/>
    <s v="Binders"/>
    <x v="2868"/>
    <n v="107.648"/>
    <n v="2"/>
    <n v="0.2"/>
    <n v="33.639999999999993"/>
    <n v="6.44"/>
    <s v="Medium"/>
    <s v="No"/>
    <s v="Derrick Snyders"/>
  </r>
  <r>
    <s v="4322"/>
    <s v="MX-2013-GZ1447028-41357"/>
    <d v="2013-03-24T00:00:00"/>
    <d v="2013-03-30T00:00:00"/>
    <n v="6"/>
    <s v="Standard Class"/>
    <s v="GZ-1447028"/>
    <s v="Gary Zandusky"/>
    <x v="0"/>
    <n v="0"/>
    <s v="Valledupar"/>
    <x v="564"/>
    <s v="Colombia"/>
    <s v="South America"/>
    <x v="4"/>
    <s v="OFF-BI-3248"/>
    <s v="Office Supplies"/>
    <s v="Binders"/>
    <x v="2869"/>
    <n v="7.38"/>
    <n v="1"/>
    <n v="0"/>
    <n v="0.88000000000000012"/>
    <n v="1.927"/>
    <s v="Medium"/>
    <s v="No"/>
    <s v="Vasco Magalhães"/>
  </r>
  <r>
    <s v="37898"/>
    <s v="CA-2012-ON18715140-41244"/>
    <d v="2012-12-01T00:00:00"/>
    <d v="2012-12-06T00:00:00"/>
    <n v="5"/>
    <s v="Standard Class"/>
    <s v="ON-187151406"/>
    <s v="Odella Nelson"/>
    <x v="1"/>
    <n v="20735"/>
    <s v="Clinton"/>
    <x v="345"/>
    <s v="United States"/>
    <s v="Eastern US"/>
    <x v="0"/>
    <s v="FUR-CH-4422"/>
    <s v="Furniture"/>
    <s v="Chairs"/>
    <x v="2870"/>
    <n v="239.84"/>
    <n v="8"/>
    <n v="0"/>
    <n v="64.756799999999998"/>
    <n v="24.45"/>
    <s v="High"/>
    <s v="No"/>
    <s v="Dolores Davis"/>
  </r>
  <r>
    <s v="34995"/>
    <s v="CA-2012-ON18715140-41164"/>
    <d v="2012-09-12T00:00:00"/>
    <d v="2012-09-16T00:00:00"/>
    <n v="4"/>
    <s v="Standard Class"/>
    <s v="ON-187151404"/>
    <s v="Odella Nelson"/>
    <x v="1"/>
    <n v="85281"/>
    <s v="Tempe"/>
    <x v="243"/>
    <s v="United States"/>
    <s v="Western US"/>
    <x v="0"/>
    <s v="OFF-ST-4058"/>
    <s v="Office Supplies"/>
    <s v="Storage"/>
    <x v="2871"/>
    <n v="79.400000000000006"/>
    <n v="5"/>
    <n v="0.2"/>
    <n v="5.9550000000000054"/>
    <n v="9.65"/>
    <s v="High"/>
    <s v="No"/>
    <s v="Derrick Snyders"/>
  </r>
  <r>
    <s v="31341"/>
    <s v="CA-2014-ON18715140-41710"/>
    <d v="2014-03-12T00:00:00"/>
    <d v="2014-03-14T00:00:00"/>
    <n v="2"/>
    <s v="First Class"/>
    <s v="ON-187151402"/>
    <s v="Odella Nelson"/>
    <x v="1"/>
    <n v="55122"/>
    <s v="Eagan"/>
    <x v="363"/>
    <s v="United States"/>
    <s v="Central US"/>
    <x v="0"/>
    <s v="TEC-AC-6341"/>
    <s v="Technology"/>
    <s v="Accessories"/>
    <x v="2872"/>
    <n v="45.98"/>
    <n v="2"/>
    <n v="0"/>
    <n v="19.7714"/>
    <n v="8.16"/>
    <s v="High"/>
    <s v="Yes"/>
    <s v="Lon Bonher"/>
  </r>
  <r>
    <s v="49554"/>
    <s v="NI-2015-CM193595-42194"/>
    <d v="2015-07-09T00:00:00"/>
    <d v="2015-07-14T00:00:00"/>
    <n v="5"/>
    <s v="Standard Class"/>
    <s v="CM-193595"/>
    <s v="Carlos Meador"/>
    <x v="0"/>
    <n v="0"/>
    <s v="Ibadan"/>
    <x v="559"/>
    <s v="Nigeria"/>
    <s v="Western Africa"/>
    <x v="3"/>
    <s v="OFF-AP-3585"/>
    <s v="Office Supplies"/>
    <s v="Appliances"/>
    <x v="2873"/>
    <n v="22.455000000000009"/>
    <n v="1"/>
    <n v="0.7"/>
    <n v="-17.984999999999999"/>
    <n v="1.91"/>
    <s v="Medium"/>
    <s v="No"/>
    <s v="Katlego Akosua"/>
  </r>
  <r>
    <s v="38111"/>
    <s v="CA-2015-PS18760140-42262"/>
    <d v="2015-09-15T00:00:00"/>
    <d v="2015-09-16T00:00:00"/>
    <n v="1"/>
    <s v="First Class"/>
    <s v="PS-187601406"/>
    <s v="Pamela Stobb"/>
    <x v="0"/>
    <n v="19140"/>
    <s v="Philadelphia"/>
    <x v="103"/>
    <s v="United States"/>
    <s v="Eastern US"/>
    <x v="0"/>
    <s v="TEC-MA-5081"/>
    <s v="Technology"/>
    <s v="Machines"/>
    <x v="2874"/>
    <n v="241.17"/>
    <n v="2"/>
    <n v="0.7"/>
    <n v="-168.8189999999999"/>
    <n v="52.17"/>
    <s v="High"/>
    <s v="No"/>
    <s v="Dolores Davis"/>
  </r>
  <r>
    <s v="41728"/>
    <s v="AL-2012-MC81302-41220"/>
    <d v="2012-11-07T00:00:00"/>
    <d v="2012-11-10T00:00:00"/>
    <n v="3"/>
    <s v="Second Class"/>
    <s v="MC-81302"/>
    <s v="Mike Caudle"/>
    <x v="1"/>
    <n v="0"/>
    <s v="Vlore"/>
    <x v="565"/>
    <s v="Albania"/>
    <s v="Southern Europe"/>
    <x v="2"/>
    <s v="OFF-LA-4554"/>
    <s v="Office Supplies"/>
    <s v="Labels"/>
    <x v="2875"/>
    <n v="11.28"/>
    <n v="1"/>
    <n v="0"/>
    <n v="2.0099999999999998"/>
    <n v="1.91"/>
    <s v="High"/>
    <s v="No"/>
    <s v="Gavino Bove"/>
  </r>
  <r>
    <s v="47853"/>
    <s v="SG-2015-AG495111-42164"/>
    <d v="2015-06-09T00:00:00"/>
    <d v="2015-06-13T00:00:00"/>
    <n v="4"/>
    <s v="Standard Class"/>
    <s v="AG-495111"/>
    <s v="Andrew Gjertsen"/>
    <x v="1"/>
    <n v="0"/>
    <s v="Dakar"/>
    <x v="4"/>
    <s v="Senegal"/>
    <s v="Western Africa"/>
    <x v="3"/>
    <s v="OFF-LA-3272"/>
    <s v="Office Supplies"/>
    <s v="Labels"/>
    <x v="2876"/>
    <n v="14.04"/>
    <n v="2"/>
    <n v="0"/>
    <n v="5.04"/>
    <n v="1.9"/>
    <s v="Medium"/>
    <s v="Yes"/>
    <s v="Katlego Akosua"/>
  </r>
  <r>
    <s v="36396"/>
    <s v="CA-2013-PN18775140-41493"/>
    <d v="2013-08-07T00:00:00"/>
    <d v="2013-08-12T00:00:00"/>
    <n v="5"/>
    <s v="Standard Class"/>
    <s v="PN-187751404"/>
    <s v="Parhena Norris"/>
    <x v="2"/>
    <n v="93309"/>
    <s v="Bakersfield"/>
    <x v="25"/>
    <s v="United States"/>
    <s v="Western US"/>
    <x v="0"/>
    <s v="OFF-BI-3730"/>
    <s v="Office Supplies"/>
    <s v="Binders"/>
    <x v="2877"/>
    <n v="19.152000000000001"/>
    <n v="3"/>
    <n v="0.2"/>
    <n v="6.4638000000000009"/>
    <n v="1.54"/>
    <s v="Medium"/>
    <s v="No"/>
    <s v="Derrick Snyders"/>
  </r>
  <r>
    <s v="32534"/>
    <s v="CA-2014-PG18820140-41941"/>
    <d v="2014-10-29T00:00:00"/>
    <d v="2014-10-29T00:00:00"/>
    <n v="0"/>
    <s v="Same Day"/>
    <s v="PG-188201408"/>
    <s v="Patrick Gardner"/>
    <x v="0"/>
    <n v="33437"/>
    <s v="Boynton Beach"/>
    <x v="197"/>
    <s v="United States"/>
    <s v="Southern US"/>
    <x v="0"/>
    <s v="FUR-FU-4760"/>
    <s v="Furniture"/>
    <s v="Furnishings"/>
    <x v="2878"/>
    <n v="165.048"/>
    <n v="3"/>
    <n v="0.2"/>
    <n v="41.262"/>
    <n v="14.95"/>
    <s v="Medium"/>
    <s v="No"/>
    <s v="Flannery Newton"/>
  </r>
  <r>
    <s v="40293"/>
    <s v="US-2015-PG18820140-42320"/>
    <d v="2015-11-12T00:00:00"/>
    <d v="2015-11-14T00:00:00"/>
    <n v="2"/>
    <s v="First Class"/>
    <s v="PG-188201402"/>
    <s v="Patrick Gardner"/>
    <x v="0"/>
    <n v="75081"/>
    <s v="Dallas"/>
    <x v="46"/>
    <s v="United States"/>
    <s v="Central US"/>
    <x v="0"/>
    <s v="TEC-PH-5532"/>
    <s v="Technology"/>
    <s v="Phones"/>
    <x v="2879"/>
    <n v="35.183999999999997"/>
    <n v="2"/>
    <n v="0.2"/>
    <n v="12.314399999999999"/>
    <n v="12.23"/>
    <s v="Critical"/>
    <s v="No"/>
    <s v="Lon Bonher"/>
  </r>
  <r>
    <s v="36972"/>
    <s v="CA-2012-PJ18835140-41056"/>
    <d v="2012-05-27T00:00:00"/>
    <d v="2012-06-01T00:00:00"/>
    <n v="5"/>
    <s v="Standard Class"/>
    <s v="PJ-188351404"/>
    <s v="Patrick Jones"/>
    <x v="1"/>
    <n v="98115"/>
    <s v="Seattle"/>
    <x v="7"/>
    <s v="United States"/>
    <s v="Western US"/>
    <x v="0"/>
    <s v="TEC-PH-4800"/>
    <s v="Technology"/>
    <s v="Phones"/>
    <x v="2880"/>
    <n v="57.408000000000008"/>
    <n v="6"/>
    <n v="0.2"/>
    <n v="5.7408000000000019"/>
    <n v="3.1"/>
    <s v="Medium"/>
    <s v="No"/>
    <s v="Derrick Snyders"/>
  </r>
  <r>
    <s v="41672"/>
    <s v="EZ-2015-AG39032-42257"/>
    <d v="2015-09-10T00:00:00"/>
    <d v="2015-09-14T00:00:00"/>
    <n v="4"/>
    <s v="Second Class"/>
    <s v="AG-39032"/>
    <s v="Allen Goldenen"/>
    <x v="0"/>
    <n v="0"/>
    <s v="Prague"/>
    <x v="566"/>
    <s v="Czech Republic"/>
    <s v="Eastern Europe"/>
    <x v="2"/>
    <s v="OFF-LA-4543"/>
    <s v="Office Supplies"/>
    <s v="Labels"/>
    <x v="2881"/>
    <n v="10.17"/>
    <n v="1"/>
    <n v="0"/>
    <n v="4.5599999999999996"/>
    <n v="1.88"/>
    <s v="Medium"/>
    <s v="No"/>
    <s v="Oxana Lagunov"/>
  </r>
  <r>
    <s v="36750"/>
    <s v="US-2015-PJ18835140-42144"/>
    <d v="2015-05-20T00:00:00"/>
    <d v="2015-05-24T00:00:00"/>
    <n v="4"/>
    <s v="Standard Class"/>
    <s v="PJ-188351402"/>
    <s v="Patrick Jones"/>
    <x v="1"/>
    <n v="61107"/>
    <s v="Rockford"/>
    <x v="182"/>
    <s v="United States"/>
    <s v="Central US"/>
    <x v="0"/>
    <s v="OFF-PA-6304"/>
    <s v="Office Supplies"/>
    <s v="Paper"/>
    <x v="2882"/>
    <n v="38.016000000000012"/>
    <n v="6"/>
    <n v="0.2"/>
    <n v="13.780799999999999"/>
    <n v="2.64"/>
    <s v="High"/>
    <s v="No"/>
    <s v="Lon Bonher"/>
  </r>
  <r>
    <s v="38039"/>
    <s v="US-2015-PO18850140-42192"/>
    <d v="2015-07-07T00:00:00"/>
    <d v="2015-07-12T00:00:00"/>
    <n v="5"/>
    <s v="Standard Class"/>
    <s v="PO-188501404"/>
    <s v="Patrick O'Brill"/>
    <x v="0"/>
    <n v="90008"/>
    <s v="Los Angeles"/>
    <x v="25"/>
    <s v="United States"/>
    <s v="Western US"/>
    <x v="0"/>
    <s v="FUR-CH-4425"/>
    <s v="Furniture"/>
    <s v="Chairs"/>
    <x v="2883"/>
    <n v="122.136"/>
    <n v="3"/>
    <n v="0.2"/>
    <n v="-13.740299999999991"/>
    <n v="7.9"/>
    <s v="Medium"/>
    <s v="No"/>
    <s v="Derrick Snyders"/>
  </r>
  <r>
    <s v="31382"/>
    <s v="CA-2015-PO18865140-42153"/>
    <d v="2015-05-29T00:00:00"/>
    <d v="2015-05-31T00:00:00"/>
    <n v="2"/>
    <s v="Second Class"/>
    <s v="PO-188651408"/>
    <s v="Patrick O'Donnell"/>
    <x v="0"/>
    <n v="29203"/>
    <s v="Columbia"/>
    <x v="542"/>
    <s v="United States"/>
    <s v="Southern US"/>
    <x v="0"/>
    <s v="FUR-CH-5410"/>
    <s v="Furniture"/>
    <s v="Chairs"/>
    <x v="2884"/>
    <n v="301.95999999999998"/>
    <n v="2"/>
    <n v="0"/>
    <n v="33.215599999999988"/>
    <n v="32.46"/>
    <s v="High"/>
    <s v="No"/>
    <s v="Flannery Newton"/>
  </r>
  <r>
    <s v="47276"/>
    <s v="GH-2015-KD661549-42183"/>
    <d v="2015-06-28T00:00:00"/>
    <d v="2015-07-02T00:00:00"/>
    <n v="4"/>
    <s v="Standard Class"/>
    <s v="KD-661549"/>
    <s v="Ken Dana"/>
    <x v="1"/>
    <n v="0"/>
    <s v="Accra"/>
    <x v="287"/>
    <s v="Ghana"/>
    <s v="Western Africa"/>
    <x v="3"/>
    <s v="OFF-LA-3313"/>
    <s v="Office Supplies"/>
    <s v="Labels"/>
    <x v="2885"/>
    <n v="21.48"/>
    <n v="2"/>
    <n v="0"/>
    <n v="4.26"/>
    <n v="1.87"/>
    <s v="Medium"/>
    <s v="Yes"/>
    <s v="Katlego Akosua"/>
  </r>
  <r>
    <s v="36726"/>
    <s v="CA-2012-PR18880140-41156"/>
    <d v="2012-09-04T00:00:00"/>
    <d v="2012-09-06T00:00:00"/>
    <n v="2"/>
    <s v="First Class"/>
    <s v="PR-188801408"/>
    <s v="Patrick Ryan"/>
    <x v="0"/>
    <n v="33710"/>
    <s v="Saint Petersburg"/>
    <x v="197"/>
    <s v="United States"/>
    <s v="Southern US"/>
    <x v="0"/>
    <s v="FUR-FU-6223"/>
    <s v="Furniture"/>
    <s v="Furnishings"/>
    <x v="2886"/>
    <n v="31.984000000000002"/>
    <n v="2"/>
    <n v="0.2"/>
    <n v="1.9989999999999979"/>
    <n v="11.69"/>
    <s v="Critical"/>
    <s v="No"/>
    <s v="Flannery Newton"/>
  </r>
  <r>
    <s v="31841"/>
    <s v="CA-2012-PG18895140-41039"/>
    <d v="2012-05-10T00:00:00"/>
    <d v="2012-05-15T00:00:00"/>
    <n v="5"/>
    <s v="Standard Class"/>
    <s v="PG-188951402"/>
    <s v="Paul Gonzalez"/>
    <x v="0"/>
    <n v="76106"/>
    <s v="Fort Worth"/>
    <x v="46"/>
    <s v="United States"/>
    <s v="Central US"/>
    <x v="0"/>
    <s v="TEC-PH-6427"/>
    <s v="Technology"/>
    <s v="Phones"/>
    <x v="2887"/>
    <n v="100.792"/>
    <n v="1"/>
    <n v="0.2"/>
    <n v="6.2995000000000019"/>
    <n v="8.2100000000000009"/>
    <s v="Medium"/>
    <s v="No"/>
    <s v="Lon Bonher"/>
  </r>
  <r>
    <s v="32857"/>
    <s v="CA-2012-PK18910140-41002"/>
    <d v="2012-04-03T00:00:00"/>
    <d v="2012-04-08T00:00:00"/>
    <n v="5"/>
    <s v="Standard Class"/>
    <s v="PK-189101404"/>
    <s v="Paul Knutson"/>
    <x v="2"/>
    <n v="94109"/>
    <s v="San Francisco"/>
    <x v="25"/>
    <s v="United States"/>
    <s v="Western US"/>
    <x v="0"/>
    <s v="OFF-LA-3240"/>
    <s v="Office Supplies"/>
    <s v="Labels"/>
    <x v="2888"/>
    <n v="18.899999999999999"/>
    <n v="6"/>
    <n v="0"/>
    <n v="9.0719999999999992"/>
    <n v="2.66"/>
    <s v="High"/>
    <s v="No"/>
    <s v="Derrick Snyders"/>
  </r>
  <r>
    <s v="37192"/>
    <s v="CA-2012-PL18925140-41213"/>
    <d v="2012-10-31T00:00:00"/>
    <d v="2012-11-07T00:00:00"/>
    <n v="7"/>
    <s v="Standard Class"/>
    <s v="PL-189251404"/>
    <s v="Paul Lucas"/>
    <x v="2"/>
    <n v="90049"/>
    <s v="Los Angeles"/>
    <x v="25"/>
    <s v="United States"/>
    <s v="Western US"/>
    <x v="0"/>
    <s v="OFF-LA-3193"/>
    <s v="Office Supplies"/>
    <s v="Labels"/>
    <x v="2889"/>
    <n v="44.400000000000013"/>
    <n v="3"/>
    <n v="0"/>
    <n v="22.2"/>
    <n v="2.77"/>
    <s v="Medium"/>
    <s v="No"/>
    <s v="Derrick Snyders"/>
  </r>
  <r>
    <s v="32817"/>
    <s v="CA-2015-PL18925140-42111"/>
    <d v="2015-04-17T00:00:00"/>
    <d v="2015-04-22T00:00:00"/>
    <n v="5"/>
    <s v="Standard Class"/>
    <s v="PL-189251402"/>
    <s v="Paul Lucas"/>
    <x v="2"/>
    <n v="60610"/>
    <s v="Chicago"/>
    <x v="182"/>
    <s v="United States"/>
    <s v="Central US"/>
    <x v="0"/>
    <s v="OFF-AR-5303"/>
    <s v="Office Supplies"/>
    <s v="Art"/>
    <x v="2890"/>
    <n v="16.52"/>
    <n v="5"/>
    <n v="0.2"/>
    <n v="2.0649999999999991"/>
    <n v="1.59"/>
    <s v="Medium"/>
    <s v="No"/>
    <s v="Lon Bonher"/>
  </r>
  <r>
    <s v="37922"/>
    <s v="CA-2013-PM18940140-41292"/>
    <d v="2013-01-18T00:00:00"/>
    <d v="2013-01-22T00:00:00"/>
    <n v="4"/>
    <s v="Standard Class"/>
    <s v="PM-189401402"/>
    <s v="Paul MacIntyre"/>
    <x v="0"/>
    <n v="77590"/>
    <s v="Texas City"/>
    <x v="46"/>
    <s v="United States"/>
    <s v="Central US"/>
    <x v="0"/>
    <s v="FUR-CH-4517"/>
    <s v="Furniture"/>
    <s v="Chairs"/>
    <x v="2891"/>
    <n v="199.304"/>
    <n v="4"/>
    <n v="0.3"/>
    <n v="-8.5416000000000025"/>
    <n v="15.96"/>
    <s v="Medium"/>
    <s v="No"/>
    <s v="Lon Bonher"/>
  </r>
  <r>
    <s v="33712"/>
    <s v="CA-2013-PP18955140-41461"/>
    <d v="2013-07-06T00:00:00"/>
    <d v="2013-07-11T00:00:00"/>
    <n v="5"/>
    <s v="Standard Class"/>
    <s v="PP-189551406"/>
    <s v="Paul Prost"/>
    <x v="2"/>
    <n v="1040"/>
    <s v="Holyoke"/>
    <x v="239"/>
    <s v="United States"/>
    <s v="Eastern US"/>
    <x v="0"/>
    <s v="FUR-BO-3643"/>
    <s v="Furniture"/>
    <s v="Bookcases"/>
    <x v="2892"/>
    <n v="301.95999999999998"/>
    <n v="2"/>
    <n v="0"/>
    <n v="60.392000000000003"/>
    <n v="28.98"/>
    <s v="Medium"/>
    <s v="No"/>
    <s v="Dolores Davis"/>
  </r>
  <r>
    <s v="38954"/>
    <s v="US-2012-PS18970140-41013"/>
    <d v="2012-04-14T00:00:00"/>
    <d v="2012-04-14T00:00:00"/>
    <n v="0"/>
    <s v="Same Day"/>
    <s v="PS-189701404"/>
    <s v="Paul Stevenson"/>
    <x v="2"/>
    <n v="90049"/>
    <s v="Los Angeles"/>
    <x v="25"/>
    <s v="United States"/>
    <s v="Western US"/>
    <x v="0"/>
    <s v="FUR-FU-4758"/>
    <s v="Furniture"/>
    <s v="Furnishings"/>
    <x v="2893"/>
    <n v="187.76"/>
    <n v="4"/>
    <n v="0"/>
    <n v="76.9816"/>
    <n v="52.79"/>
    <s v="Critical"/>
    <s v="No"/>
    <s v="Derrick Snyders"/>
  </r>
  <r>
    <s v="36878"/>
    <s v="CA-2015-PS18970140-42282"/>
    <d v="2015-10-05T00:00:00"/>
    <d v="2015-10-09T00:00:00"/>
    <n v="4"/>
    <s v="Standard Class"/>
    <s v="PS-189701406"/>
    <s v="Paul Stevenson"/>
    <x v="2"/>
    <n v="20735"/>
    <s v="Clinton"/>
    <x v="345"/>
    <s v="United States"/>
    <s v="Eastern US"/>
    <x v="0"/>
    <s v="FUR-FU-2862"/>
    <s v="Furniture"/>
    <s v="Furnishings"/>
    <x v="2894"/>
    <n v="19.98"/>
    <n v="1"/>
    <n v="0"/>
    <n v="8.5914000000000019"/>
    <n v="2.41"/>
    <s v="High"/>
    <s v="No"/>
    <s v="Dolores Davis"/>
  </r>
  <r>
    <s v="34778"/>
    <s v="CA-2012-PJ19015140-41005"/>
    <d v="2012-04-06T00:00:00"/>
    <d v="2012-04-09T00:00:00"/>
    <n v="3"/>
    <s v="First Class"/>
    <s v="PJ-190151408"/>
    <s v="Pauline Johnson"/>
    <x v="0"/>
    <n v="36608"/>
    <s v="Mobile"/>
    <x v="208"/>
    <s v="United States"/>
    <s v="Southern US"/>
    <x v="0"/>
    <s v="FUR-FU-6100"/>
    <s v="Furniture"/>
    <s v="Furnishings"/>
    <x v="2895"/>
    <n v="8.9600000000000009"/>
    <n v="2"/>
    <n v="0"/>
    <n v="2.7776000000000001"/>
    <n v="1.78"/>
    <s v="Medium"/>
    <s v="Yes"/>
    <s v="Flannery Newton"/>
  </r>
  <r>
    <s v="45767"/>
    <s v="NI-2012-JM558095-41270"/>
    <d v="2012-12-27T00:00:00"/>
    <d v="2013-01-01T00:00:00"/>
    <n v="5"/>
    <s v="Standard Class"/>
    <s v="JM-558095"/>
    <s v="Jill Matthias"/>
    <x v="0"/>
    <n v="0"/>
    <s v="Lagos"/>
    <x v="301"/>
    <s v="Nigeria"/>
    <s v="Western Africa"/>
    <x v="3"/>
    <s v="OFF-PA-4000"/>
    <s v="Office Supplies"/>
    <s v="Paper"/>
    <x v="2896"/>
    <n v="12.348000000000001"/>
    <n v="2"/>
    <n v="0.7"/>
    <n v="-9.4919999999999938"/>
    <n v="1.82"/>
    <s v="Medium"/>
    <s v="No"/>
    <s v="Katlego Akosua"/>
  </r>
  <r>
    <s v="38218"/>
    <s v="CA-2015-PS19045140-42099"/>
    <d v="2015-04-05T00:00:00"/>
    <d v="2015-04-11T00:00:00"/>
    <n v="6"/>
    <s v="Standard Class"/>
    <s v="PS-190451406"/>
    <s v="Penelope Sewall"/>
    <x v="2"/>
    <n v="10011"/>
    <s v="New York City"/>
    <x v="21"/>
    <s v="United States"/>
    <s v="Eastern US"/>
    <x v="0"/>
    <s v="OFF-EN-3612"/>
    <s v="Office Supplies"/>
    <s v="Envelopes"/>
    <x v="2897"/>
    <n v="16.98"/>
    <n v="1"/>
    <n v="0"/>
    <n v="8.49"/>
    <n v="1.89"/>
    <s v="Medium"/>
    <s v="No"/>
    <s v="Dolores Davis"/>
  </r>
  <r>
    <s v="39894"/>
    <s v="US-2014-PA19060140-41940"/>
    <d v="2014-10-28T00:00:00"/>
    <d v="2014-11-01T00:00:00"/>
    <n v="4"/>
    <s v="Standard Class"/>
    <s v="PA-190601404"/>
    <s v="Pete Armstrong"/>
    <x v="2"/>
    <n v="94122"/>
    <s v="San Francisco"/>
    <x v="25"/>
    <s v="United States"/>
    <s v="Western US"/>
    <x v="0"/>
    <s v="OFF-BI-3296"/>
    <s v="Office Supplies"/>
    <s v="Binders"/>
    <x v="2898"/>
    <n v="67.13600000000001"/>
    <n v="4"/>
    <n v="0.2"/>
    <n v="25.175999999999998"/>
    <n v="7.63"/>
    <s v="Medium"/>
    <s v="No"/>
    <s v="Derrick Snyders"/>
  </r>
  <r>
    <s v="1075"/>
    <s v="MX-2015-CB1202528-42178"/>
    <d v="2015-06-23T00:00:00"/>
    <d v="2015-06-27T00:00:00"/>
    <n v="4"/>
    <s v="Standard Class"/>
    <s v="CB-1202528"/>
    <s v="Cassandra Brandow"/>
    <x v="0"/>
    <n v="0"/>
    <s v="Envigado"/>
    <x v="55"/>
    <s v="Colombia"/>
    <s v="South America"/>
    <x v="4"/>
    <s v="OFF-EN-3091"/>
    <s v="Office Supplies"/>
    <s v="Envelopes"/>
    <x v="2899"/>
    <n v="8"/>
    <n v="2"/>
    <n v="0"/>
    <n v="1.2"/>
    <n v="1.819"/>
    <s v="Medium"/>
    <s v="No"/>
    <s v="Vasco Magalhães"/>
  </r>
  <r>
    <s v="38427"/>
    <s v="CA-2014-PK19075140-41746"/>
    <d v="2014-04-17T00:00:00"/>
    <d v="2014-04-23T00:00:00"/>
    <n v="6"/>
    <s v="Standard Class"/>
    <s v="PK-190751408"/>
    <s v="Pete Kriz"/>
    <x v="0"/>
    <n v="37211"/>
    <s v="Nashville"/>
    <x v="85"/>
    <s v="United States"/>
    <s v="Southern US"/>
    <x v="0"/>
    <s v="OFF-PA-6102"/>
    <s v="Office Supplies"/>
    <s v="Paper"/>
    <x v="2900"/>
    <n v="123.08799999999999"/>
    <n v="7"/>
    <n v="0.2"/>
    <n v="40.003599999999999"/>
    <n v="10.97"/>
    <s v="Medium"/>
    <s v="No"/>
    <s v="Flannery Newton"/>
  </r>
  <r>
    <s v="39537"/>
    <s v="CA-2015-PT19090140-42298"/>
    <d v="2015-10-21T00:00:00"/>
    <d v="2015-10-21T00:00:00"/>
    <n v="0"/>
    <s v="Same Day"/>
    <s v="PT-190901408"/>
    <s v="Pete Takahito"/>
    <x v="0"/>
    <n v="32216"/>
    <s v="Jacksonville"/>
    <x v="197"/>
    <s v="United States"/>
    <s v="Southern US"/>
    <x v="0"/>
    <s v="FUR-FU-3925"/>
    <s v="Furniture"/>
    <s v="Furnishings"/>
    <x v="2901"/>
    <n v="43.936000000000007"/>
    <n v="4"/>
    <n v="0.2"/>
    <n v="6.0411999999999964"/>
    <n v="13.32"/>
    <s v="Critical"/>
    <s v="No"/>
    <s v="Flannery Newton"/>
  </r>
  <r>
    <s v="33813"/>
    <s v="CA-2012-PB19105140-41227"/>
    <d v="2012-11-14T00:00:00"/>
    <d v="2012-11-21T00:00:00"/>
    <n v="7"/>
    <s v="Standard Class"/>
    <s v="PB-191051402"/>
    <s v="Peter Bühler"/>
    <x v="0"/>
    <n v="77095"/>
    <s v="Houston"/>
    <x v="46"/>
    <s v="United States"/>
    <s v="Central US"/>
    <x v="0"/>
    <s v="OFF-EN-3095"/>
    <s v="Office Supplies"/>
    <s v="Envelopes"/>
    <x v="2902"/>
    <n v="604.65600000000006"/>
    <n v="9"/>
    <n v="0.2"/>
    <n v="204.07140000000001"/>
    <n v="67.430000000000007"/>
    <s v="Medium"/>
    <s v="No"/>
    <s v="Lon Bonher"/>
  </r>
  <r>
    <s v="38334"/>
    <s v="CA-2015-PB19105140-42270"/>
    <d v="2015-09-23T00:00:00"/>
    <d v="2015-09-28T00:00:00"/>
    <n v="5"/>
    <s v="Standard Class"/>
    <s v="PB-191051408"/>
    <s v="Peter Bühler"/>
    <x v="0"/>
    <n v="30080"/>
    <s v="Smyrna"/>
    <x v="254"/>
    <s v="United States"/>
    <s v="Southern US"/>
    <x v="0"/>
    <s v="OFF-PA-6582"/>
    <s v="Office Supplies"/>
    <s v="Paper"/>
    <x v="2903"/>
    <n v="12.96"/>
    <n v="2"/>
    <n v="0"/>
    <n v="6.2208000000000014"/>
    <n v="1.96"/>
    <s v="Medium"/>
    <s v="No"/>
    <s v="Flannery Newton"/>
  </r>
  <r>
    <s v="1392"/>
    <s v="MX-2013-MW1822012-41384"/>
    <d v="2013-04-20T00:00:00"/>
    <d v="2013-04-20T00:00:00"/>
    <n v="0"/>
    <s v="Same Day"/>
    <s v="MW-1822012"/>
    <s v="Mitch Webber"/>
    <x v="0"/>
    <n v="0"/>
    <s v="Bridgetown"/>
    <x v="253"/>
    <s v="Barbados"/>
    <s v="Caribbean"/>
    <x v="4"/>
    <s v="OFF-LA-3314"/>
    <s v="Office Supplies"/>
    <s v="Labels"/>
    <x v="2904"/>
    <n v="15.06"/>
    <n v="3"/>
    <n v="0"/>
    <n v="6.9"/>
    <n v="1.8"/>
    <s v="High"/>
    <s v="No"/>
    <s v="Marilène Rousseau"/>
  </r>
  <r>
    <s v="35510"/>
    <s v="CA-2012-PF19120140-41033"/>
    <d v="2012-05-04T00:00:00"/>
    <d v="2012-05-08T00:00:00"/>
    <n v="4"/>
    <s v="Second Class"/>
    <s v="PF-191201408"/>
    <s v="Peter Fuller"/>
    <x v="0"/>
    <n v="40475"/>
    <s v="Richmond"/>
    <x v="136"/>
    <s v="United States"/>
    <s v="Southern US"/>
    <x v="0"/>
    <s v="OFF-PA-6487"/>
    <s v="Office Supplies"/>
    <s v="Paper"/>
    <x v="2905"/>
    <n v="24.56"/>
    <n v="2"/>
    <n v="0"/>
    <n v="11.543200000000001"/>
    <n v="2.4"/>
    <s v="Medium"/>
    <s v="No"/>
    <s v="Flannery Newton"/>
  </r>
  <r>
    <s v="50929"/>
    <s v="AO-2012-SW104554-40942"/>
    <d v="2012-02-03T00:00:00"/>
    <d v="2012-02-10T00:00:00"/>
    <n v="7"/>
    <s v="Standard Class"/>
    <s v="SW-104554"/>
    <s v="Shaun Weien"/>
    <x v="0"/>
    <n v="0"/>
    <s v="Luanda"/>
    <x v="400"/>
    <s v="Angola"/>
    <s v="Central Africa"/>
    <x v="3"/>
    <s v="OFF-BI-6399"/>
    <s v="Office Supplies"/>
    <s v="Binders"/>
    <x v="2906"/>
    <n v="9.0600000000000023"/>
    <n v="2"/>
    <n v="0"/>
    <n v="4.5"/>
    <n v="1.8"/>
    <s v="Low"/>
    <s v="No"/>
    <s v="Andile Ihejirika"/>
  </r>
  <r>
    <s v="32180"/>
    <s v="CA-2014-PM19135140-41935"/>
    <d v="2014-10-23T00:00:00"/>
    <d v="2014-10-25T00:00:00"/>
    <n v="2"/>
    <s v="First Class"/>
    <s v="PM-191351402"/>
    <s v="Peter McVee"/>
    <x v="2"/>
    <n v="48227"/>
    <s v="Detroit"/>
    <x v="133"/>
    <s v="United States"/>
    <s v="Central US"/>
    <x v="0"/>
    <s v="FUR-FU-4017"/>
    <s v="Furniture"/>
    <s v="Furnishings"/>
    <x v="2907"/>
    <n v="31.4"/>
    <n v="5"/>
    <n v="0"/>
    <n v="10.048"/>
    <n v="10.34"/>
    <s v="Critical"/>
    <s v="No"/>
    <s v="Lon Bonher"/>
  </r>
  <r>
    <s v="39528"/>
    <s v="CA-2014-PF19165140-41821"/>
    <d v="2014-07-01T00:00:00"/>
    <d v="2014-07-03T00:00:00"/>
    <n v="2"/>
    <s v="Second Class"/>
    <s v="PF-191651408"/>
    <s v="Philip Fox"/>
    <x v="0"/>
    <n v="30328"/>
    <s v="Sandy Springs"/>
    <x v="254"/>
    <s v="United States"/>
    <s v="Southern US"/>
    <x v="0"/>
    <s v="FUR-BO-5519"/>
    <s v="Furniture"/>
    <s v="Bookcases"/>
    <x v="2908"/>
    <n v="1266.8599999999999"/>
    <n v="7"/>
    <n v="0"/>
    <n v="291.37779999999992"/>
    <n v="254.77"/>
    <s v="Critical"/>
    <s v="No"/>
    <s v="Flannery Newton"/>
  </r>
  <r>
    <s v="33852"/>
    <s v="CA-2013-PF19165140-41543"/>
    <d v="2013-09-26T00:00:00"/>
    <d v="2013-09-30T00:00:00"/>
    <n v="4"/>
    <s v="Standard Class"/>
    <s v="PF-191651406"/>
    <s v="Philip Fox"/>
    <x v="0"/>
    <n v="10035"/>
    <s v="New York City"/>
    <x v="21"/>
    <s v="United States"/>
    <s v="Eastern US"/>
    <x v="0"/>
    <s v="TEC-AC-3959"/>
    <s v="Technology"/>
    <s v="Accessories"/>
    <x v="2909"/>
    <n v="50"/>
    <n v="2"/>
    <n v="0"/>
    <n v="12"/>
    <n v="7.14"/>
    <s v="High"/>
    <s v="No"/>
    <s v="Dolores Davis"/>
  </r>
  <r>
    <s v="31733"/>
    <s v="CA-2014-PO19180140-41803"/>
    <d v="2014-06-13T00:00:00"/>
    <d v="2014-06-15T00:00:00"/>
    <n v="2"/>
    <s v="Second Class"/>
    <s v="PO-191801402"/>
    <s v="Philisse Overcash"/>
    <x v="2"/>
    <n v="60623"/>
    <s v="Chicago"/>
    <x v="182"/>
    <s v="United States"/>
    <s v="Central US"/>
    <x v="0"/>
    <s v="TEC-MA-3677"/>
    <s v="Technology"/>
    <s v="Machines"/>
    <x v="2910"/>
    <n v="1007.979"/>
    <n v="3"/>
    <n v="0.3"/>
    <n v="43.199100000000037"/>
    <n v="189.34"/>
    <s v="High"/>
    <s v="No"/>
    <s v="Lon Bonher"/>
  </r>
  <r>
    <s v="40066"/>
    <s v="CA-2014-PO19180140-41895"/>
    <d v="2014-09-13T00:00:00"/>
    <d v="2014-09-14T00:00:00"/>
    <n v="1"/>
    <s v="Same Day"/>
    <s v="PO-191801404"/>
    <s v="Philisse Overcash"/>
    <x v="2"/>
    <n v="80027"/>
    <s v="Louisville"/>
    <x v="356"/>
    <s v="United States"/>
    <s v="Western US"/>
    <x v="0"/>
    <s v="TEC-PH-5157"/>
    <s v="Technology"/>
    <s v="Phones"/>
    <x v="2911"/>
    <n v="146.952"/>
    <n v="3"/>
    <n v="0.2"/>
    <n v="9.1844999999999928"/>
    <n v="14.37"/>
    <s v="Medium"/>
    <s v="No"/>
    <s v="Derrick Snyders"/>
  </r>
  <r>
    <s v="20964"/>
    <s v="IN-2015-TP2113058-42340"/>
    <d v="2015-12-02T00:00:00"/>
    <d v="2015-12-07T00:00:00"/>
    <n v="5"/>
    <s v="Standard Class"/>
    <s v="TP-2113058"/>
    <s v="Theone Pippenger"/>
    <x v="0"/>
    <n v="0"/>
    <s v="Mangalore"/>
    <x v="350"/>
    <s v="India"/>
    <s v="Southern Asia"/>
    <x v="1"/>
    <s v="OFF-BI-2915"/>
    <s v="Office Supplies"/>
    <s v="Binders"/>
    <x v="2912"/>
    <n v="14.04"/>
    <n v="2"/>
    <n v="0"/>
    <n v="0.24"/>
    <n v="1.79"/>
    <s v="Medium"/>
    <s v="No"/>
    <s v="Chandrakant Chaudhri"/>
  </r>
  <r>
    <s v="6220"/>
    <s v="MX-2014-LC1714093-41862"/>
    <d v="2014-08-11T00:00:00"/>
    <d v="2014-08-15T00:00:00"/>
    <n v="4"/>
    <s v="Standard Class"/>
    <s v="LC-1714093"/>
    <s v="Logan Currie"/>
    <x v="0"/>
    <n v="0"/>
    <s v="Managua"/>
    <x v="293"/>
    <s v="Nicaragua"/>
    <s v="Central America"/>
    <x v="4"/>
    <s v="OFF-LA-5400"/>
    <s v="Office Supplies"/>
    <s v="Labels"/>
    <x v="2913"/>
    <n v="12.18"/>
    <n v="3"/>
    <n v="0"/>
    <n v="4.38"/>
    <n v="1.7829999999999999"/>
    <s v="Medium"/>
    <s v="No"/>
    <s v="Nicodemo Bautista"/>
  </r>
  <r>
    <s v="48395"/>
    <s v="CA-2013-PO919523-41621"/>
    <d v="2013-12-13T00:00:00"/>
    <d v="2013-12-15T00:00:00"/>
    <n v="2"/>
    <s v="Second Class"/>
    <s v="PO-919523"/>
    <s v="Phillina Ober"/>
    <x v="2"/>
    <n v="0"/>
    <s v="Edmonton"/>
    <x v="172"/>
    <s v="Canada"/>
    <s v="Canada"/>
    <x v="0"/>
    <s v="OFF-PA-3997"/>
    <s v="Office Supplies"/>
    <s v="Paper"/>
    <x v="2914"/>
    <n v="27.3"/>
    <n v="2"/>
    <n v="0"/>
    <n v="5.6999999999999993"/>
    <n v="5.59"/>
    <s v="High"/>
    <s v="No"/>
    <m/>
  </r>
  <r>
    <s v="33105"/>
    <s v="CA-2014-PB19210140-41681"/>
    <d v="2014-02-11T00:00:00"/>
    <d v="2014-02-13T00:00:00"/>
    <n v="2"/>
    <s v="First Class"/>
    <s v="PB-192101402"/>
    <s v="Phillip Breyer"/>
    <x v="1"/>
    <n v="74133"/>
    <s v="Tulsa"/>
    <x v="0"/>
    <s v="United States"/>
    <s v="Central US"/>
    <x v="0"/>
    <s v="TEC-PH-5189"/>
    <s v="Technology"/>
    <s v="Phones"/>
    <x v="2915"/>
    <n v="69.930000000000007"/>
    <n v="7"/>
    <n v="0"/>
    <n v="0.69929999999999914"/>
    <n v="11.11"/>
    <s v="High"/>
    <s v="No"/>
    <s v="Lon Bonher"/>
  </r>
  <r>
    <s v="36175"/>
    <s v="US-2014-PW19240140-41850"/>
    <d v="2014-07-30T00:00:00"/>
    <d v="2014-08-01T00:00:00"/>
    <n v="2"/>
    <s v="First Class"/>
    <s v="PW-192401408"/>
    <s v="Pierre Wener"/>
    <x v="0"/>
    <n v="32503"/>
    <s v="Pensacola"/>
    <x v="197"/>
    <s v="United States"/>
    <s v="Southern US"/>
    <x v="0"/>
    <s v="OFF-BI-3326"/>
    <s v="Office Supplies"/>
    <s v="Binders"/>
    <x v="2916"/>
    <n v="2.214"/>
    <n v="3"/>
    <n v="0.7"/>
    <n v="-1.476"/>
    <n v="1.98"/>
    <s v="Critical"/>
    <s v="No"/>
    <s v="Flannery Newton"/>
  </r>
  <r>
    <s v="34991"/>
    <s v="CA-2014-QJ19255140-41928"/>
    <d v="2014-10-16T00:00:00"/>
    <d v="2014-10-21T00:00:00"/>
    <n v="5"/>
    <s v="Standard Class"/>
    <s v="QJ-192551408"/>
    <s v="Quincy Jones"/>
    <x v="1"/>
    <n v="22153"/>
    <s v="Springfield"/>
    <x v="61"/>
    <s v="United States"/>
    <s v="Southern US"/>
    <x v="0"/>
    <s v="OFF-BI-4370"/>
    <s v="Office Supplies"/>
    <s v="Binders"/>
    <x v="2917"/>
    <n v="232.96"/>
    <n v="7"/>
    <n v="0"/>
    <n v="116.48"/>
    <n v="13.29"/>
    <s v="Medium"/>
    <s v="No"/>
    <s v="Flannery Newton"/>
  </r>
  <r>
    <s v="33984"/>
    <s v="US-2014-RA19285140-41856"/>
    <d v="2014-08-05T00:00:00"/>
    <d v="2014-08-06T00:00:00"/>
    <n v="1"/>
    <s v="First Class"/>
    <s v="RA-192851402"/>
    <s v="Ralph Arnett"/>
    <x v="0"/>
    <n v="61604"/>
    <s v="Peoria"/>
    <x v="182"/>
    <s v="United States"/>
    <s v="Central US"/>
    <x v="0"/>
    <s v="OFF-BI-4834"/>
    <s v="Office Supplies"/>
    <s v="Binders"/>
    <x v="2918"/>
    <n v="3.9799999999999991"/>
    <n v="5"/>
    <n v="0.8"/>
    <n v="-6.5670000000000019"/>
    <n v="1.49"/>
    <s v="Medium"/>
    <s v="No"/>
    <s v="Lon Bonher"/>
  </r>
  <r>
    <s v="33800"/>
    <s v="CA-2014-RR19315140-41958"/>
    <d v="2014-11-15T00:00:00"/>
    <d v="2014-11-20T00:00:00"/>
    <n v="5"/>
    <s v="Standard Class"/>
    <s v="RR-193151404"/>
    <s v="Ralph Ritter"/>
    <x v="0"/>
    <n v="94110"/>
    <s v="San Francisco"/>
    <x v="25"/>
    <s v="United States"/>
    <s v="Western US"/>
    <x v="0"/>
    <s v="OFF-LA-3242"/>
    <s v="Office Supplies"/>
    <s v="Labels"/>
    <x v="2919"/>
    <n v="7.38"/>
    <n v="2"/>
    <n v="0"/>
    <n v="3.4685999999999999"/>
    <n v="1.28"/>
    <s v="High"/>
    <s v="No"/>
    <s v="Derrick Snyders"/>
  </r>
  <r>
    <s v="16810"/>
    <s v="ES-2015-AS10090120-42354"/>
    <d v="2015-12-16T00:00:00"/>
    <d v="2015-12-20T00:00:00"/>
    <n v="4"/>
    <s v="Standard Class"/>
    <s v="AS-10090120"/>
    <s v="Adam Shillingsburg"/>
    <x v="0"/>
    <n v="0"/>
    <s v="Segovia"/>
    <x v="166"/>
    <s v="Spain"/>
    <s v="Southern Europe"/>
    <x v="2"/>
    <s v="OFF-LA-5383"/>
    <s v="Office Supplies"/>
    <s v="Labels"/>
    <x v="2920"/>
    <n v="12.3"/>
    <n v="2"/>
    <n v="0"/>
    <n v="2.46"/>
    <n v="1.75"/>
    <s v="High"/>
    <s v="No"/>
    <s v="Gavino Bove"/>
  </r>
  <r>
    <s v="37298"/>
    <s v="CA-2012-RF19345140-41255"/>
    <d v="2012-12-12T00:00:00"/>
    <d v="2012-12-16T00:00:00"/>
    <n v="4"/>
    <s v="Standard Class"/>
    <s v="RF-193451404"/>
    <s v="Randy Ferguson"/>
    <x v="1"/>
    <n v="85023"/>
    <s v="Phoenix"/>
    <x v="243"/>
    <s v="United States"/>
    <s v="Western US"/>
    <x v="0"/>
    <s v="FUR-FU-4114"/>
    <s v="Furniture"/>
    <s v="Furnishings"/>
    <x v="2921"/>
    <n v="87.960000000000008"/>
    <n v="3"/>
    <n v="0.2"/>
    <n v="7.6965000000000039"/>
    <n v="9.84"/>
    <s v="Medium"/>
    <s v="No"/>
    <s v="Derrick Snyders"/>
  </r>
  <r>
    <s v="38168"/>
    <s v="CA-2014-RF19345140-41979"/>
    <d v="2014-12-06T00:00:00"/>
    <d v="2014-12-09T00:00:00"/>
    <n v="3"/>
    <s v="Second Class"/>
    <s v="RF-193451402"/>
    <s v="Randy Ferguson"/>
    <x v="1"/>
    <n v="60610"/>
    <s v="Chicago"/>
    <x v="182"/>
    <s v="United States"/>
    <s v="Central US"/>
    <x v="0"/>
    <s v="OFF-LA-3202"/>
    <s v="Office Supplies"/>
    <s v="Labels"/>
    <x v="2922"/>
    <n v="11.952"/>
    <n v="3"/>
    <n v="0.2"/>
    <n v="3.884399999999999"/>
    <n v="1.42"/>
    <s v="High"/>
    <s v="No"/>
    <s v="Lon Bonher"/>
  </r>
  <r>
    <s v="31746"/>
    <s v="CA-2014-RB19360140-41731"/>
    <d v="2014-04-02T00:00:00"/>
    <d v="2014-04-04T00:00:00"/>
    <n v="2"/>
    <s v="Second Class"/>
    <s v="RB-193601406"/>
    <s v="Raymond Buch"/>
    <x v="0"/>
    <n v="13021"/>
    <s v="Auburn"/>
    <x v="21"/>
    <s v="United States"/>
    <s v="Eastern US"/>
    <x v="0"/>
    <s v="OFF-AR-3515"/>
    <s v="Office Supplies"/>
    <s v="Art"/>
    <x v="2923"/>
    <n v="263.88"/>
    <n v="6"/>
    <n v="0"/>
    <n v="71.247600000000006"/>
    <n v="67.52"/>
    <s v="Critical"/>
    <s v="No"/>
    <s v="Dolores Davis"/>
  </r>
  <r>
    <s v="35256"/>
    <s v="CA-2014-RB19360140-41789"/>
    <d v="2014-05-30T00:00:00"/>
    <d v="2014-06-03T00:00:00"/>
    <n v="4"/>
    <s v="Standard Class"/>
    <s v="RB-193601408"/>
    <s v="Raymond Buch"/>
    <x v="0"/>
    <n v="37211"/>
    <s v="Nashville"/>
    <x v="85"/>
    <s v="United States"/>
    <s v="Southern US"/>
    <x v="0"/>
    <s v="FUR-FU-2870"/>
    <s v="Furniture"/>
    <s v="Furnishings"/>
    <x v="2924"/>
    <n v="44.76"/>
    <n v="3"/>
    <n v="0.2"/>
    <n v="14.547000000000001"/>
    <n v="4.03"/>
    <s v="Medium"/>
    <s v="No"/>
    <s v="Flannery Newton"/>
  </r>
  <r>
    <s v="34152"/>
    <s v="CA-2015-RB19360140-42211"/>
    <d v="2015-07-26T00:00:00"/>
    <d v="2015-08-01T00:00:00"/>
    <n v="6"/>
    <s v="Standard Class"/>
    <s v="RB-193601402"/>
    <s v="Raymond Buch"/>
    <x v="0"/>
    <n v="57103"/>
    <s v="Sioux Falls"/>
    <x v="530"/>
    <s v="United States"/>
    <s v="Central US"/>
    <x v="0"/>
    <s v="OFF-LA-3218"/>
    <s v="Office Supplies"/>
    <s v="Labels"/>
    <x v="2925"/>
    <n v="20.23"/>
    <n v="7"/>
    <n v="0"/>
    <n v="9.5081000000000007"/>
    <n v="1.26"/>
    <s v="Medium"/>
    <s v="No"/>
    <s v="Lon Bonher"/>
  </r>
  <r>
    <s v="33095"/>
    <s v="CA-2014-RM19375140-41828"/>
    <d v="2014-07-08T00:00:00"/>
    <d v="2014-07-12T00:00:00"/>
    <n v="4"/>
    <s v="Standard Class"/>
    <s v="RM-193751404"/>
    <s v="Raymond Messe"/>
    <x v="0"/>
    <n v="95123"/>
    <s v="San Jose"/>
    <x v="25"/>
    <s v="United States"/>
    <s v="Western US"/>
    <x v="0"/>
    <s v="FUR-FU-4754"/>
    <s v="Furniture"/>
    <s v="Furnishings"/>
    <x v="2926"/>
    <n v="215.65"/>
    <n v="5"/>
    <n v="0"/>
    <n v="73.320999999999998"/>
    <n v="20.34"/>
    <s v="Medium"/>
    <s v="No"/>
    <s v="Derrick Snyders"/>
  </r>
  <r>
    <s v="33055"/>
    <s v="CA-2012-RM19375140-41039"/>
    <d v="2012-05-10T00:00:00"/>
    <d v="2012-05-16T00:00:00"/>
    <n v="6"/>
    <s v="Standard Class"/>
    <s v="RM-193751402"/>
    <s v="Raymond Messe"/>
    <x v="0"/>
    <n v="77095"/>
    <s v="Houston"/>
    <x v="46"/>
    <s v="United States"/>
    <s v="Central US"/>
    <x v="0"/>
    <s v="TEC-AC-5096"/>
    <s v="Technology"/>
    <s v="Accessories"/>
    <x v="2927"/>
    <n v="46.863999999999997"/>
    <n v="2"/>
    <n v="0.2"/>
    <n v="7.615399999999994"/>
    <n v="6.52"/>
    <s v="Low"/>
    <s v="No"/>
    <s v="Lon Bonher"/>
  </r>
  <r>
    <s v="8792"/>
    <s v="MX-2014-HW1493593-41978"/>
    <d v="2014-12-05T00:00:00"/>
    <d v="2014-12-11T00:00:00"/>
    <n v="6"/>
    <s v="Standard Class"/>
    <s v="HW-1493593"/>
    <s v="Helen Wasserman"/>
    <x v="1"/>
    <n v="0"/>
    <s v="Granada"/>
    <x v="567"/>
    <s v="Nicaragua"/>
    <s v="Central America"/>
    <x v="4"/>
    <s v="OFF-PA-4184"/>
    <s v="Office Supplies"/>
    <s v="Paper"/>
    <x v="2928"/>
    <n v="30.6"/>
    <n v="3"/>
    <n v="0"/>
    <n v="0"/>
    <n v="1.7310000000000001"/>
    <s v="Medium"/>
    <s v="No"/>
    <s v="Nicodemo Bautista"/>
  </r>
  <r>
    <s v="37221"/>
    <s v="CA-2015-RB19435140-42328"/>
    <d v="2015-11-20T00:00:00"/>
    <d v="2015-11-23T00:00:00"/>
    <n v="3"/>
    <s v="Second Class"/>
    <s v="RB-194351408"/>
    <s v="Richard Bierner"/>
    <x v="0"/>
    <n v="22153"/>
    <s v="Springfield"/>
    <x v="61"/>
    <s v="United States"/>
    <s v="Southern US"/>
    <x v="0"/>
    <s v="OFF-AR-5329"/>
    <s v="Office Supplies"/>
    <s v="Art"/>
    <x v="2929"/>
    <n v="22.96"/>
    <n v="7"/>
    <n v="0"/>
    <n v="6.6583999999999968"/>
    <n v="1.38"/>
    <s v="Medium"/>
    <s v="No"/>
    <s v="Flannery Newton"/>
  </r>
  <r>
    <s v="43502"/>
    <s v="SG-2015-LB6795111-42266"/>
    <d v="2015-09-19T00:00:00"/>
    <d v="2015-09-23T00:00:00"/>
    <n v="4"/>
    <s v="Standard Class"/>
    <s v="LB-6795111"/>
    <s v="Laurel Beltran"/>
    <x v="2"/>
    <n v="0"/>
    <s v="Dakar"/>
    <x v="4"/>
    <s v="Senegal"/>
    <s v="Western Africa"/>
    <x v="3"/>
    <s v="OFF-BI-4829"/>
    <s v="Office Supplies"/>
    <s v="Binders"/>
    <x v="2930"/>
    <n v="18.54"/>
    <n v="2"/>
    <n v="0"/>
    <n v="8.1000000000000014"/>
    <n v="1.72"/>
    <s v="Medium"/>
    <s v="No"/>
    <s v="Katlego Akosua"/>
  </r>
  <r>
    <s v="36499"/>
    <s v="CA-2013-RE19450140-41501"/>
    <d v="2013-08-15T00:00:00"/>
    <d v="2013-08-19T00:00:00"/>
    <n v="4"/>
    <s v="Standard Class"/>
    <s v="RE-194501404"/>
    <s v="Richard Eichhorn"/>
    <x v="0"/>
    <n v="94601"/>
    <s v="Oakland"/>
    <x v="25"/>
    <s v="United States"/>
    <s v="Western US"/>
    <x v="0"/>
    <s v="FUR-FU-6299"/>
    <s v="Furniture"/>
    <s v="Furnishings"/>
    <x v="2931"/>
    <n v="104.23"/>
    <n v="7"/>
    <n v="0"/>
    <n v="28.14210000000001"/>
    <n v="5.73"/>
    <s v="Medium"/>
    <s v="No"/>
    <s v="Derrick Snyders"/>
  </r>
  <r>
    <s v="35978"/>
    <s v="CA-2014-RE19450140-41835"/>
    <d v="2014-07-15T00:00:00"/>
    <d v="2014-07-19T00:00:00"/>
    <n v="4"/>
    <s v="Second Class"/>
    <s v="RE-194501406"/>
    <s v="Richard Eichhorn"/>
    <x v="0"/>
    <n v="13021"/>
    <s v="Auburn"/>
    <x v="21"/>
    <s v="United States"/>
    <s v="Eastern US"/>
    <x v="0"/>
    <s v="OFF-FA-2916"/>
    <s v="Office Supplies"/>
    <s v="Fasteners"/>
    <x v="2932"/>
    <n v="29.61"/>
    <n v="9"/>
    <n v="0"/>
    <n v="13.3245"/>
    <n v="1.21"/>
    <s v="Medium"/>
    <s v="No"/>
    <s v="Dolores Davis"/>
  </r>
  <r>
    <s v="40702"/>
    <s v="CA-2012-RB19465140-40981"/>
    <d v="2012-03-13T00:00:00"/>
    <d v="2012-03-16T00:00:00"/>
    <n v="3"/>
    <s v="First Class"/>
    <s v="RB-194651402"/>
    <s v="Rick Bensley"/>
    <x v="2"/>
    <n v="60653"/>
    <s v="Chicago"/>
    <x v="182"/>
    <s v="United States"/>
    <s v="Central US"/>
    <x v="0"/>
    <s v="TEC-MA-4597"/>
    <s v="Technology"/>
    <s v="Machines"/>
    <x v="2933"/>
    <n v="574.91"/>
    <n v="2"/>
    <n v="0.3"/>
    <n v="156.047"/>
    <n v="63.85"/>
    <s v="Medium"/>
    <s v="No"/>
    <s v="Lon Bonher"/>
  </r>
  <r>
    <s v="40049"/>
    <s v="CA-2014-RB19465140-41765"/>
    <d v="2014-05-06T00:00:00"/>
    <d v="2014-05-10T00:00:00"/>
    <n v="4"/>
    <s v="Standard Class"/>
    <s v="RB-194651408"/>
    <s v="Rick Bensley"/>
    <x v="2"/>
    <n v="32303"/>
    <s v="Tallahassee"/>
    <x v="197"/>
    <s v="United States"/>
    <s v="Southern US"/>
    <x v="0"/>
    <s v="TEC-PH-3180"/>
    <s v="Technology"/>
    <s v="Phones"/>
    <x v="2934"/>
    <n v="177.48"/>
    <n v="3"/>
    <n v="0.2"/>
    <n v="19.966499999999979"/>
    <n v="13.93"/>
    <s v="Medium"/>
    <s v="No"/>
    <s v="Flannery Newton"/>
  </r>
  <r>
    <s v="2768"/>
    <s v="US-2015-DK1322555-42286"/>
    <d v="2015-10-09T00:00:00"/>
    <d v="2015-10-12T00:00:00"/>
    <n v="3"/>
    <s v="Second Class"/>
    <s v="DK-1322555"/>
    <s v="Dean Katz"/>
    <x v="1"/>
    <n v="0"/>
    <s v="Tegucigalpa"/>
    <x v="333"/>
    <s v="Honduras"/>
    <s v="Central America"/>
    <x v="4"/>
    <s v="OFF-BI-6402"/>
    <s v="Office Supplies"/>
    <s v="Binders"/>
    <x v="2935"/>
    <n v="7.0919999999999987"/>
    <n v="3"/>
    <n v="0.4"/>
    <n v="-2.3879999999999999"/>
    <n v="1.716"/>
    <s v="Medium"/>
    <s v="No"/>
    <s v="Nicodemo Bautista"/>
  </r>
  <r>
    <s v="32092"/>
    <s v="CA-2015-RH19495140-42269"/>
    <d v="2015-09-22T00:00:00"/>
    <d v="2015-09-27T00:00:00"/>
    <n v="5"/>
    <s v="Standard Class"/>
    <s v="RH-194951402"/>
    <s v="Rick Hansen"/>
    <x v="0"/>
    <n v="55901"/>
    <s v="Rochester"/>
    <x v="363"/>
    <s v="United States"/>
    <s v="Central US"/>
    <x v="0"/>
    <s v="OFF-BI-3264"/>
    <s v="Office Supplies"/>
    <s v="Binders"/>
    <x v="2936"/>
    <n v="20.16"/>
    <n v="7"/>
    <n v="0"/>
    <n v="9.8783999999999992"/>
    <n v="1.3"/>
    <s v="Medium"/>
    <s v="No"/>
    <s v="Lon Bonher"/>
  </r>
  <r>
    <s v="35077"/>
    <s v="CA-2012-RH19510140-41228"/>
    <d v="2012-11-15T00:00:00"/>
    <d v="2012-11-19T00:00:00"/>
    <n v="4"/>
    <s v="Standard Class"/>
    <s v="RH-195101402"/>
    <s v="Rick Huthwaite"/>
    <x v="2"/>
    <n v="66502"/>
    <s v="Manhattan"/>
    <x v="382"/>
    <s v="United States"/>
    <s v="Central US"/>
    <x v="0"/>
    <s v="TEC-PH-4899"/>
    <s v="Technology"/>
    <s v="Phones"/>
    <x v="2937"/>
    <n v="273.95999999999998"/>
    <n v="2"/>
    <n v="0"/>
    <n v="10.95839999999998"/>
    <n v="24.01"/>
    <s v="High"/>
    <s v="No"/>
    <s v="Lon Bonher"/>
  </r>
  <r>
    <s v="40385"/>
    <s v="CA-2013-RR19525140-41623"/>
    <d v="2013-12-15T00:00:00"/>
    <d v="2013-12-20T00:00:00"/>
    <n v="5"/>
    <s v="Standard Class"/>
    <s v="RR-195251408"/>
    <s v="Rick Reed"/>
    <x v="1"/>
    <n v="27511"/>
    <s v="Cary"/>
    <x v="40"/>
    <s v="United States"/>
    <s v="Southern US"/>
    <x v="0"/>
    <s v="TEC-PH-3804"/>
    <s v="Technology"/>
    <s v="Phones"/>
    <x v="2938"/>
    <n v="246.16800000000001"/>
    <n v="3"/>
    <n v="0.2"/>
    <n v="21.5397"/>
    <n v="13.36"/>
    <s v="Medium"/>
    <s v="No"/>
    <s v="Flannery Newton"/>
  </r>
  <r>
    <s v="43006"/>
    <s v="AU-2012-DS30308-41138"/>
    <d v="2012-08-17T00:00:00"/>
    <d v="2012-08-21T00:00:00"/>
    <n v="4"/>
    <s v="Standard Class"/>
    <s v="DS-30308"/>
    <s v="Darrin Sayre"/>
    <x v="2"/>
    <n v="0"/>
    <s v="Innsbruck"/>
    <x v="436"/>
    <s v="Austria"/>
    <s v="Western Europe"/>
    <x v="2"/>
    <s v="OFF-EN-5025"/>
    <s v="Office Supplies"/>
    <s v="Envelopes"/>
    <x v="2939"/>
    <n v="7.7999999999999989"/>
    <n v="1"/>
    <n v="0"/>
    <n v="1.23"/>
    <n v="1.69"/>
    <s v="Medium"/>
    <s v="No"/>
    <s v="Gilbert Wolff"/>
  </r>
  <r>
    <s v="31970"/>
    <s v="CA-2015-RB19570140-42344"/>
    <d v="2015-12-06T00:00:00"/>
    <d v="2015-12-09T00:00:00"/>
    <n v="3"/>
    <s v="First Class"/>
    <s v="RB-195701402"/>
    <s v="Rob Beeghly"/>
    <x v="0"/>
    <n v="47201"/>
    <s v="Columbus"/>
    <x v="64"/>
    <s v="United States"/>
    <s v="Central US"/>
    <x v="0"/>
    <s v="OFF-AP-4929"/>
    <s v="Office Supplies"/>
    <s v="Appliances"/>
    <x v="2940"/>
    <n v="61.44"/>
    <n v="3"/>
    <n v="0"/>
    <n v="16.588799999999999"/>
    <n v="17.399999999999999"/>
    <s v="High"/>
    <s v="No"/>
    <s v="Lon Bonher"/>
  </r>
  <r>
    <s v="32479"/>
    <s v="CA-2015-RB19570140-42019"/>
    <d v="2015-01-15T00:00:00"/>
    <d v="2015-01-16T00:00:00"/>
    <n v="1"/>
    <s v="First Class"/>
    <s v="RB-195701408"/>
    <s v="Rob Beeghly"/>
    <x v="0"/>
    <n v="28540"/>
    <s v="Jacksonville"/>
    <x v="40"/>
    <s v="United States"/>
    <s v="Southern US"/>
    <x v="0"/>
    <s v="OFF-EN-6325"/>
    <s v="Office Supplies"/>
    <s v="Envelopes"/>
    <x v="2941"/>
    <n v="21.744"/>
    <n v="1"/>
    <n v="0.2"/>
    <n v="7.3385999999999996"/>
    <n v="2.04"/>
    <s v="Critical"/>
    <s v="No"/>
    <s v="Flannery Newton"/>
  </r>
  <r>
    <s v="35814"/>
    <s v="US-2014-RB19570140-41898"/>
    <d v="2014-09-16T00:00:00"/>
    <d v="2014-09-21T00:00:00"/>
    <n v="5"/>
    <s v="Standard Class"/>
    <s v="RB-195701404"/>
    <s v="Rob Beeghly"/>
    <x v="0"/>
    <n v="98105"/>
    <s v="Seattle"/>
    <x v="7"/>
    <s v="United States"/>
    <s v="Western US"/>
    <x v="0"/>
    <s v="OFF-BI-3741"/>
    <s v="Office Supplies"/>
    <s v="Binders"/>
    <x v="2942"/>
    <n v="48.664000000000001"/>
    <n v="7"/>
    <n v="0.2"/>
    <n v="15.815799999999999"/>
    <n v="1.79"/>
    <s v="Medium"/>
    <s v="No"/>
    <s v="Derrick Snyders"/>
  </r>
  <r>
    <s v="34584"/>
    <s v="CA-2013-RD19585140-41621"/>
    <d v="2013-12-13T00:00:00"/>
    <d v="2013-12-15T00:00:00"/>
    <n v="2"/>
    <s v="First Class"/>
    <s v="RD-195851404"/>
    <s v="Rob Dowd"/>
    <x v="0"/>
    <n v="92592"/>
    <s v="Temecula"/>
    <x v="25"/>
    <s v="United States"/>
    <s v="Western US"/>
    <x v="0"/>
    <s v="TEC-PH-5613"/>
    <s v="Technology"/>
    <s v="Phones"/>
    <x v="2943"/>
    <n v="494.37600000000009"/>
    <n v="3"/>
    <n v="0.2"/>
    <n v="49.437599999999968"/>
    <n v="141.27000000000001"/>
    <s v="Critical"/>
    <s v="No"/>
    <s v="Derrick Snyders"/>
  </r>
  <r>
    <s v="39297"/>
    <s v="US-2013-RD19585140-41586"/>
    <d v="2013-11-08T00:00:00"/>
    <d v="2013-11-12T00:00:00"/>
    <n v="4"/>
    <s v="Standard Class"/>
    <s v="RD-195851402"/>
    <s v="Rob Dowd"/>
    <x v="0"/>
    <n v="52001"/>
    <s v="Dubuque"/>
    <x v="364"/>
    <s v="United States"/>
    <s v="Central US"/>
    <x v="0"/>
    <s v="TEC-PH-3812"/>
    <s v="Technology"/>
    <s v="Phones"/>
    <x v="2944"/>
    <n v="263.95999999999998"/>
    <n v="4"/>
    <n v="0"/>
    <n v="76.548399999999987"/>
    <n v="28.87"/>
    <s v="High"/>
    <s v="No"/>
    <s v="Lon Bonher"/>
  </r>
  <r>
    <s v="38061"/>
    <s v="CA-2014-RL19615140-41885"/>
    <d v="2014-09-03T00:00:00"/>
    <d v="2014-09-09T00:00:00"/>
    <n v="6"/>
    <s v="Standard Class"/>
    <s v="RL-196151402"/>
    <s v="Rob Lucas"/>
    <x v="0"/>
    <n v="60623"/>
    <s v="Chicago"/>
    <x v="182"/>
    <s v="United States"/>
    <s v="Central US"/>
    <x v="0"/>
    <s v="TEC-MA-5492"/>
    <s v="Technology"/>
    <s v="Machines"/>
    <x v="2945"/>
    <n v="1362.9"/>
    <n v="3"/>
    <n v="0.3"/>
    <n v="-19.470000000000141"/>
    <n v="141.22999999999999"/>
    <s v="Medium"/>
    <s v="No"/>
    <s v="Lon Bonher"/>
  </r>
  <r>
    <s v="34773"/>
    <s v="CA-2014-RW19630140-41971"/>
    <d v="2014-11-28T00:00:00"/>
    <d v="2014-12-01T00:00:00"/>
    <n v="3"/>
    <s v="First Class"/>
    <s v="RW-196301402"/>
    <s v="Rob Williams"/>
    <x v="1"/>
    <n v="66212"/>
    <s v="Overland Park"/>
    <x v="382"/>
    <s v="United States"/>
    <s v="Central US"/>
    <x v="0"/>
    <s v="OFF-BI-4833"/>
    <s v="Office Supplies"/>
    <s v="Binders"/>
    <x v="2946"/>
    <n v="152"/>
    <n v="5"/>
    <n v="0"/>
    <n v="69.919999999999987"/>
    <n v="48.49"/>
    <s v="Critical"/>
    <s v="No"/>
    <s v="Lon Bonher"/>
  </r>
  <r>
    <s v="34488"/>
    <s v="CA-2015-RW19630140-42280"/>
    <d v="2015-10-03T00:00:00"/>
    <d v="2015-10-09T00:00:00"/>
    <n v="6"/>
    <s v="Standard Class"/>
    <s v="RW-196301406"/>
    <s v="Rob Williams"/>
    <x v="1"/>
    <n v="10035"/>
    <s v="New York City"/>
    <x v="21"/>
    <s v="United States"/>
    <s v="Eastern US"/>
    <x v="0"/>
    <s v="TEC-PH-5599"/>
    <s v="Technology"/>
    <s v="Phones"/>
    <x v="2947"/>
    <n v="65.989999999999995"/>
    <n v="1"/>
    <n v="0"/>
    <n v="17.157399999999999"/>
    <n v="7.89"/>
    <s v="Low"/>
    <s v="No"/>
    <s v="Dolores Davis"/>
  </r>
  <r>
    <s v="28872"/>
    <s v="IN-2015-MA1799566-42049"/>
    <d v="2015-02-14T00:00:00"/>
    <d v="2015-02-18T00:00:00"/>
    <n v="4"/>
    <s v="Second Class"/>
    <s v="MA-1799566"/>
    <s v="Michelle Arnett"/>
    <x v="2"/>
    <n v="0"/>
    <s v="Hirakata"/>
    <x v="97"/>
    <s v="Japan"/>
    <s v="Eastern Asia"/>
    <x v="1"/>
    <s v="OFF-EN-3093"/>
    <s v="Office Supplies"/>
    <s v="Envelopes"/>
    <x v="2948"/>
    <n v="21.6"/>
    <n v="3"/>
    <n v="0"/>
    <n v="9.27"/>
    <n v="1.67"/>
    <s v="High"/>
    <s v="No"/>
    <s v="Hadia Bousaid"/>
  </r>
  <r>
    <s v="36289"/>
    <s v="CA-2013-RB19645140-41626"/>
    <d v="2013-12-18T00:00:00"/>
    <d v="2013-12-25T00:00:00"/>
    <n v="7"/>
    <s v="Standard Class"/>
    <s v="RB-196451408"/>
    <s v="Robert Barroso"/>
    <x v="1"/>
    <n v="38109"/>
    <s v="Memphis"/>
    <x v="85"/>
    <s v="United States"/>
    <s v="Southern US"/>
    <x v="0"/>
    <s v="OFF-EN-2848"/>
    <s v="Office Supplies"/>
    <s v="Envelopes"/>
    <x v="2949"/>
    <n v="55.936000000000007"/>
    <n v="8"/>
    <n v="0.2"/>
    <n v="18.878399999999999"/>
    <n v="5.61"/>
    <s v="Medium"/>
    <s v="No"/>
    <s v="Flannery Newton"/>
  </r>
  <r>
    <s v="20875"/>
    <s v="ID-2013-WB21850130-41447"/>
    <d v="2013-06-22T00:00:00"/>
    <d v="2013-06-26T00:00:00"/>
    <n v="4"/>
    <s v="Standard Class"/>
    <s v="WB-21850130"/>
    <s v="William Brown"/>
    <x v="0"/>
    <n v="0"/>
    <s v="Nakhon Ratchasima"/>
    <x v="442"/>
    <s v="Thailand"/>
    <s v="Southeastern Asia"/>
    <x v="1"/>
    <s v="OFF-LA-3299"/>
    <s v="Office Supplies"/>
    <s v="Labels"/>
    <x v="2950"/>
    <n v="11.829599999999999"/>
    <n v="2"/>
    <n v="0.47"/>
    <n v="-7.8503999999999996"/>
    <n v="1.67"/>
    <s v="Medium"/>
    <s v="No"/>
    <s v="Preecha Metharom"/>
  </r>
  <r>
    <s v="48056"/>
    <s v="NI-2015-JF541595-42276"/>
    <d v="2015-09-29T00:00:00"/>
    <d v="2015-10-03T00:00:00"/>
    <n v="4"/>
    <s v="Second Class"/>
    <s v="JF-541595"/>
    <s v="Jennifer Ferguson"/>
    <x v="0"/>
    <n v="0"/>
    <s v="Makurdi"/>
    <x v="568"/>
    <s v="Nigeria"/>
    <s v="Western Africa"/>
    <x v="3"/>
    <s v="OFF-FA-2956"/>
    <s v="Office Supplies"/>
    <s v="Fasteners"/>
    <x v="2951"/>
    <n v="10.08"/>
    <n v="4"/>
    <n v="0.7"/>
    <n v="-10.44"/>
    <n v="1.66"/>
    <s v="Medium"/>
    <s v="No"/>
    <s v="Katlego Akosua"/>
  </r>
  <r>
    <s v="32275"/>
    <s v="CA-2014-RW19690140-41790"/>
    <d v="2014-05-31T00:00:00"/>
    <d v="2014-06-01T00:00:00"/>
    <n v="1"/>
    <s v="First Class"/>
    <s v="RW-196901408"/>
    <s v="Robert Waldorf"/>
    <x v="0"/>
    <n v="28403"/>
    <s v="Wilmington"/>
    <x v="40"/>
    <s v="United States"/>
    <s v="Southern US"/>
    <x v="0"/>
    <s v="OFF-BI-3119"/>
    <s v="Office Supplies"/>
    <s v="Binders"/>
    <x v="2952"/>
    <n v="3.282"/>
    <n v="2"/>
    <n v="0.7"/>
    <n v="-2.6255999999999999"/>
    <n v="1.47"/>
    <s v="High"/>
    <s v="No"/>
    <s v="Flannery Newton"/>
  </r>
  <r>
    <s v="31392"/>
    <s v="US-2015-RB19705140-42315"/>
    <d v="2015-11-07T00:00:00"/>
    <d v="2015-11-13T00:00:00"/>
    <n v="6"/>
    <s v="Standard Class"/>
    <s v="RB-197051404"/>
    <s v="Roger Barcio"/>
    <x v="2"/>
    <n v="97206"/>
    <s v="Portland"/>
    <x v="137"/>
    <s v="United States"/>
    <s v="Western US"/>
    <x v="0"/>
    <s v="OFF-BI-4330"/>
    <s v="Office Supplies"/>
    <s v="Binders"/>
    <x v="2953"/>
    <n v="5.6820000000000013"/>
    <n v="1"/>
    <n v="0.7"/>
    <n v="-3.7879999999999998"/>
    <n v="1.17"/>
    <s v="Medium"/>
    <s v="No"/>
    <s v="Derrick Snyders"/>
  </r>
  <r>
    <s v="35630"/>
    <s v="CA-2013-RD19720140-41629"/>
    <d v="2013-12-21T00:00:00"/>
    <d v="2013-12-27T00:00:00"/>
    <n v="6"/>
    <s v="Standard Class"/>
    <s v="RD-197201408"/>
    <s v="Roger Demir"/>
    <x v="0"/>
    <n v="32114"/>
    <s v="Daytona Beach"/>
    <x v="197"/>
    <s v="United States"/>
    <s v="Southern US"/>
    <x v="0"/>
    <s v="TEC-AC-5209"/>
    <s v="Technology"/>
    <s v="Accessories"/>
    <x v="2954"/>
    <n v="50.88"/>
    <n v="6"/>
    <n v="0.2"/>
    <n v="14.628000000000011"/>
    <n v="4.67"/>
    <s v="Medium"/>
    <s v="No"/>
    <s v="Flannery Newton"/>
  </r>
  <r>
    <s v="35069"/>
    <s v="CA-2012-RF19735140-41126"/>
    <d v="2012-08-05T00:00:00"/>
    <d v="2012-08-10T00:00:00"/>
    <n v="5"/>
    <s v="Second Class"/>
    <s v="RF-197351408"/>
    <s v="Roland Fjeld"/>
    <x v="0"/>
    <n v="29203"/>
    <s v="Columbia"/>
    <x v="542"/>
    <s v="United States"/>
    <s v="Southern US"/>
    <x v="0"/>
    <s v="TEC-AC-5181"/>
    <s v="Technology"/>
    <s v="Accessories"/>
    <x v="2955"/>
    <n v="62.91"/>
    <n v="3"/>
    <n v="0"/>
    <n v="22.647600000000001"/>
    <n v="6.14"/>
    <s v="Medium"/>
    <s v="No"/>
    <s v="Flannery Newton"/>
  </r>
  <r>
    <s v="35493"/>
    <s v="US-2013-RF19735140-41382"/>
    <d v="2013-04-18T00:00:00"/>
    <d v="2013-04-23T00:00:00"/>
    <n v="5"/>
    <s v="Second Class"/>
    <s v="RF-197351406"/>
    <s v="Roland Fjeld"/>
    <x v="0"/>
    <n v="10024"/>
    <s v="New York City"/>
    <x v="21"/>
    <s v="United States"/>
    <s v="Eastern US"/>
    <x v="0"/>
    <s v="OFF-LA-3205"/>
    <s v="Office Supplies"/>
    <s v="Labels"/>
    <x v="2956"/>
    <n v="21.93"/>
    <n v="3"/>
    <n v="0"/>
    <n v="10.3071"/>
    <n v="2.33"/>
    <s v="Medium"/>
    <s v="No"/>
    <s v="Dolores Davis"/>
  </r>
  <r>
    <s v="45502"/>
    <s v="SF-2014-CM2385117-41795"/>
    <d v="2014-06-05T00:00:00"/>
    <d v="2014-06-08T00:00:00"/>
    <n v="3"/>
    <s v="Second Class"/>
    <s v="CM-2385117"/>
    <s v="Christopher Martinez"/>
    <x v="0"/>
    <n v="0"/>
    <s v="Johannesburg"/>
    <x v="81"/>
    <s v="South Africa"/>
    <s v="Southern Africa"/>
    <x v="3"/>
    <s v="OFF-LA-4535"/>
    <s v="Office Supplies"/>
    <s v="Labels"/>
    <x v="2957"/>
    <n v="17.100000000000001"/>
    <n v="2"/>
    <n v="0"/>
    <n v="2.2200000000000002"/>
    <n v="1.64"/>
    <s v="High"/>
    <s v="No"/>
    <s v="Nora Cuijper"/>
  </r>
  <r>
    <s v="40589"/>
    <s v="CA-2015-RS19765140-42066"/>
    <d v="2015-03-03T00:00:00"/>
    <d v="2015-03-03T00:00:00"/>
    <n v="0"/>
    <s v="Same Day"/>
    <s v="RS-197651402"/>
    <s v="Roland Schwarz"/>
    <x v="1"/>
    <n v="76706"/>
    <s v="Waco"/>
    <x v="46"/>
    <s v="United States"/>
    <s v="Central US"/>
    <x v="0"/>
    <s v="OFF-BI-2935"/>
    <s v="Office Supplies"/>
    <s v="Binders"/>
    <x v="2958"/>
    <n v="0.55599999999999983"/>
    <n v="1"/>
    <n v="0.8"/>
    <n v="-0.94520000000000004"/>
    <n v="1.08"/>
    <s v="Medium"/>
    <s v="No"/>
    <s v="Lon Bonher"/>
  </r>
  <r>
    <s v="45780"/>
    <s v="TU-2015-AG270134-42356"/>
    <d v="2015-12-18T00:00:00"/>
    <d v="2015-12-22T00:00:00"/>
    <n v="4"/>
    <s v="Standard Class"/>
    <s v="AG-270134"/>
    <s v="Alejandro Grove"/>
    <x v="0"/>
    <n v="0"/>
    <s v="Sanliurfa"/>
    <x v="569"/>
    <s v="Turkey"/>
    <s v="Western Asia"/>
    <x v="1"/>
    <s v="OFF-FA-3068"/>
    <s v="Office Supplies"/>
    <s v="Fasteners"/>
    <x v="2959"/>
    <n v="8.2319999999999993"/>
    <n v="2"/>
    <n v="0.6"/>
    <n v="-10.907999999999999"/>
    <n v="1.63"/>
    <s v="Medium"/>
    <s v="No"/>
    <s v="Kaoru Xun"/>
  </r>
  <r>
    <s v="39670"/>
    <s v="CA-2014-RO19780140-41954"/>
    <d v="2014-11-11T00:00:00"/>
    <d v="2014-11-14T00:00:00"/>
    <n v="3"/>
    <s v="First Class"/>
    <s v="RO-197801404"/>
    <s v="Rose O'Brian"/>
    <x v="0"/>
    <n v="94110"/>
    <s v="San Francisco"/>
    <x v="25"/>
    <s v="United States"/>
    <s v="Western US"/>
    <x v="0"/>
    <s v="OFF-ST-2920"/>
    <s v="Office Supplies"/>
    <s v="Storage"/>
    <x v="2960"/>
    <n v="29.74"/>
    <n v="1"/>
    <n v="0"/>
    <n v="4.4610000000000021"/>
    <n v="8.14"/>
    <s v="Medium"/>
    <s v="No"/>
    <s v="Derrick Snyders"/>
  </r>
  <r>
    <s v="33727"/>
    <s v="CA-2015-RB19795140-42138"/>
    <d v="2015-05-14T00:00:00"/>
    <d v="2015-05-21T00:00:00"/>
    <n v="7"/>
    <s v="Standard Class"/>
    <s v="RB-197951404"/>
    <s v="Ross Baird"/>
    <x v="2"/>
    <n v="94110"/>
    <s v="San Francisco"/>
    <x v="25"/>
    <s v="United States"/>
    <s v="Western US"/>
    <x v="0"/>
    <s v="OFF-LA-5976"/>
    <s v="Office Supplies"/>
    <s v="Labels"/>
    <x v="2961"/>
    <n v="58.48"/>
    <n v="8"/>
    <n v="0"/>
    <n v="27.485600000000002"/>
    <n v="5.81"/>
    <s v="Medium"/>
    <s v="Yes"/>
    <s v="Derrick Snyders"/>
  </r>
  <r>
    <s v="37619"/>
    <s v="CA-2012-RB19795140-41062"/>
    <d v="2012-06-02T00:00:00"/>
    <d v="2012-06-06T00:00:00"/>
    <n v="4"/>
    <s v="Second Class"/>
    <s v="RB-197951402"/>
    <s v="Ross Baird"/>
    <x v="2"/>
    <n v="48640"/>
    <s v="Midland"/>
    <x v="133"/>
    <s v="United States"/>
    <s v="Central US"/>
    <x v="0"/>
    <s v="OFF-EN-5974"/>
    <s v="Office Supplies"/>
    <s v="Envelopes"/>
    <x v="2962"/>
    <n v="15.28"/>
    <n v="2"/>
    <n v="0"/>
    <n v="7.4871999999999996"/>
    <n v="2.25"/>
    <s v="Medium"/>
    <s v="No"/>
    <s v="Lon Bonher"/>
  </r>
  <r>
    <s v="32017"/>
    <s v="CA-2014-RD19810140-41683"/>
    <d v="2014-02-13T00:00:00"/>
    <d v="2014-02-18T00:00:00"/>
    <n v="5"/>
    <s v="Standard Class"/>
    <s v="RD-198101404"/>
    <s v="Ross DeVincentis"/>
    <x v="2"/>
    <n v="90045"/>
    <s v="Los Angeles"/>
    <x v="25"/>
    <s v="United States"/>
    <s v="Western US"/>
    <x v="0"/>
    <s v="OFF-PA-6308"/>
    <s v="Office Supplies"/>
    <s v="Paper"/>
    <x v="2963"/>
    <n v="146.82"/>
    <n v="3"/>
    <n v="0"/>
    <n v="73.41"/>
    <n v="8.08"/>
    <s v="Medium"/>
    <s v="No"/>
    <s v="Derrick Snyders"/>
  </r>
  <r>
    <s v="2839"/>
    <s v="MX-2014-CA1277555-41912"/>
    <d v="2014-09-30T00:00:00"/>
    <d v="2014-10-07T00:00:00"/>
    <n v="7"/>
    <s v="Standard Class"/>
    <s v="CA-1277555"/>
    <s v="Cynthia Arntzen"/>
    <x v="0"/>
    <n v="0"/>
    <s v="San Pedro Sula"/>
    <x v="570"/>
    <s v="Honduras"/>
    <s v="Central America"/>
    <x v="4"/>
    <s v="OFF-LA-6044"/>
    <s v="Office Supplies"/>
    <s v="Labels"/>
    <x v="2964"/>
    <n v="39.311999999999998"/>
    <n v="9"/>
    <n v="0.4"/>
    <n v="6.5519999999999978"/>
    <n v="1.627"/>
    <s v="Medium"/>
    <s v="No"/>
    <s v="Nicodemo Bautista"/>
  </r>
  <r>
    <s v="31961"/>
    <s v="CA-2014-RC19825140-41948"/>
    <d v="2014-11-05T00:00:00"/>
    <d v="2014-11-05T00:00:00"/>
    <n v="0"/>
    <s v="Same Day"/>
    <s v="RC-198251408"/>
    <s v="Roy Collins"/>
    <x v="0"/>
    <n v="40214"/>
    <s v="Louisville"/>
    <x v="136"/>
    <s v="United States"/>
    <s v="Southern US"/>
    <x v="0"/>
    <s v="OFF-FA-5466"/>
    <s v="Office Supplies"/>
    <s v="Fasteners"/>
    <x v="2965"/>
    <n v="10.74"/>
    <n v="3"/>
    <n v="0"/>
    <n v="5.2625999999999999"/>
    <n v="1.77"/>
    <s v="High"/>
    <s v="No"/>
    <s v="Flannery Newton"/>
  </r>
  <r>
    <s v="39222"/>
    <s v="CA-2014-RF19840140-41865"/>
    <d v="2014-08-14T00:00:00"/>
    <d v="2014-08-17T00:00:00"/>
    <n v="3"/>
    <s v="First Class"/>
    <s v="RF-198401408"/>
    <s v="Roy Französisch"/>
    <x v="0"/>
    <n v="22153"/>
    <s v="Springfield"/>
    <x v="61"/>
    <s v="United States"/>
    <s v="Southern US"/>
    <x v="0"/>
    <s v="OFF-LA-3083"/>
    <s v="Office Supplies"/>
    <s v="Labels"/>
    <x v="2966"/>
    <n v="103.6"/>
    <n v="7"/>
    <n v="0"/>
    <n v="51.8"/>
    <n v="24.42"/>
    <s v="Medium"/>
    <s v="No"/>
    <s v="Flannery Newton"/>
  </r>
  <r>
    <s v="33159"/>
    <s v="CA-2012-RF19840140-41224"/>
    <d v="2012-11-11T00:00:00"/>
    <d v="2012-11-11T00:00:00"/>
    <n v="0"/>
    <s v="Same Day"/>
    <s v="RF-198401402"/>
    <s v="Roy Französisch"/>
    <x v="0"/>
    <n v="78207"/>
    <s v="San Antonio"/>
    <x v="46"/>
    <s v="United States"/>
    <s v="Central US"/>
    <x v="0"/>
    <s v="OFF-ST-5595"/>
    <s v="Office Supplies"/>
    <s v="Storage"/>
    <x v="2967"/>
    <n v="49.632000000000012"/>
    <n v="4"/>
    <n v="0.2"/>
    <n v="4.9632000000000014"/>
    <n v="7.75"/>
    <s v="High"/>
    <s v="No"/>
    <s v="Lon Bonher"/>
  </r>
  <r>
    <s v="41208"/>
    <s v="US-2012-RP19855140-41003"/>
    <d v="2012-04-04T00:00:00"/>
    <d v="2012-04-08T00:00:00"/>
    <n v="4"/>
    <s v="Standard Class"/>
    <s v="RP-198551408"/>
    <s v="Roy Phan"/>
    <x v="1"/>
    <n v="40475"/>
    <s v="Richmond"/>
    <x v="136"/>
    <s v="United States"/>
    <s v="Southern US"/>
    <x v="0"/>
    <s v="OFF-BI-4837"/>
    <s v="Office Supplies"/>
    <s v="Binders"/>
    <x v="2968"/>
    <n v="115.36"/>
    <n v="7"/>
    <n v="0"/>
    <n v="56.526400000000002"/>
    <n v="8.9600000000000009"/>
    <s v="High"/>
    <s v="No"/>
    <s v="Flannery Newton"/>
  </r>
  <r>
    <s v="40506"/>
    <s v="CA-2015-RS19870140-42350"/>
    <d v="2015-12-12T00:00:00"/>
    <d v="2015-12-15T00:00:00"/>
    <n v="3"/>
    <s v="Second Class"/>
    <s v="RS-198701402"/>
    <s v="Roy Skaria"/>
    <x v="2"/>
    <n v="52601"/>
    <s v="Burlington"/>
    <x v="364"/>
    <s v="United States"/>
    <s v="Central US"/>
    <x v="0"/>
    <s v="OFF-EN-5580"/>
    <s v="Office Supplies"/>
    <s v="Envelopes"/>
    <x v="2969"/>
    <n v="7.28"/>
    <n v="1"/>
    <n v="0"/>
    <n v="3.4944000000000002"/>
    <n v="1.84"/>
    <s v="Medium"/>
    <s v="No"/>
    <s v="Lon Bonher"/>
  </r>
  <r>
    <s v="14303"/>
    <s v="ES-2014-MH1744045-41656"/>
    <d v="2014-01-17T00:00:00"/>
    <d v="2014-01-24T00:00:00"/>
    <n v="7"/>
    <s v="Standard Class"/>
    <s v="MH-1744045"/>
    <s v="Mark Haberlin"/>
    <x v="1"/>
    <n v="0"/>
    <s v="Bagneux"/>
    <x v="12"/>
    <s v="France"/>
    <s v="Western Europe"/>
    <x v="2"/>
    <s v="OFF-LA-4541"/>
    <s v="Office Supplies"/>
    <s v="Labels"/>
    <x v="2970"/>
    <n v="41.400000000000013"/>
    <n v="4"/>
    <n v="0"/>
    <n v="14.88"/>
    <n v="1.6"/>
    <s v="Medium"/>
    <s v="No"/>
    <s v="Gilbert Wolff"/>
  </r>
  <r>
    <s v="14325"/>
    <s v="ES-2014-PO191808-41706"/>
    <d v="2014-03-08T00:00:00"/>
    <d v="2014-03-08T00:00:00"/>
    <n v="0"/>
    <s v="Same Day"/>
    <s v="PO-191808"/>
    <s v="Philisse Overcash"/>
    <x v="2"/>
    <n v="0"/>
    <s v="Vienna"/>
    <x v="95"/>
    <s v="Austria"/>
    <s v="Western Europe"/>
    <x v="2"/>
    <s v="OFF-LA-4537"/>
    <s v="Office Supplies"/>
    <s v="Labels"/>
    <x v="2971"/>
    <n v="22.68"/>
    <n v="2"/>
    <n v="0"/>
    <n v="3.6"/>
    <n v="1.59"/>
    <s v="High"/>
    <s v="No"/>
    <s v="Gilbert Wolff"/>
  </r>
  <r>
    <s v="34800"/>
    <s v="CA-2015-RD19930140-42105"/>
    <d v="2015-04-11T00:00:00"/>
    <d v="2015-04-11T00:00:00"/>
    <n v="0"/>
    <s v="Same Day"/>
    <s v="RD-199301402"/>
    <s v="Russell D'Ascenzo"/>
    <x v="0"/>
    <n v="78745"/>
    <s v="Austin"/>
    <x v="46"/>
    <s v="United States"/>
    <s v="Central US"/>
    <x v="0"/>
    <s v="TEC-AC-5149"/>
    <s v="Technology"/>
    <s v="Accessories"/>
    <x v="2972"/>
    <n v="95.736000000000004"/>
    <n v="3"/>
    <n v="0.2"/>
    <n v="20.343900000000001"/>
    <n v="10.039999999999999"/>
    <s v="High"/>
    <s v="No"/>
    <s v="Lon Bonher"/>
  </r>
  <r>
    <s v="34735"/>
    <s v="CA-2015-RA19945140-42308"/>
    <d v="2015-10-31T00:00:00"/>
    <d v="2015-10-31T00:00:00"/>
    <n v="0"/>
    <s v="Same Day"/>
    <s v="RA-199451402"/>
    <s v="Ryan Akin"/>
    <x v="0"/>
    <n v="75217"/>
    <s v="Dallas"/>
    <x v="46"/>
    <s v="United States"/>
    <s v="Central US"/>
    <x v="0"/>
    <s v="FUR-TA-3428"/>
    <s v="Furniture"/>
    <s v="Tables"/>
    <x v="2973"/>
    <n v="251.006"/>
    <n v="2"/>
    <n v="0.3"/>
    <n v="-68.130199999999988"/>
    <n v="47.46"/>
    <s v="Critical"/>
    <s v="No"/>
    <s v="Lon Bonher"/>
  </r>
  <r>
    <s v="39734"/>
    <s v="CA-2013-RA19945140-41618"/>
    <d v="2013-12-10T00:00:00"/>
    <d v="2013-12-16T00:00:00"/>
    <n v="6"/>
    <s v="Standard Class"/>
    <s v="RA-199451406"/>
    <s v="Ryan Akin"/>
    <x v="0"/>
    <n v="44105"/>
    <s v="Cleveland"/>
    <x v="180"/>
    <s v="United States"/>
    <s v="Eastern US"/>
    <x v="0"/>
    <s v="TEC-AC-5180"/>
    <s v="Technology"/>
    <s v="Accessories"/>
    <x v="2974"/>
    <n v="25.488"/>
    <n v="2"/>
    <n v="0.2"/>
    <n v="4.4603999999999999"/>
    <n v="1.61"/>
    <s v="Medium"/>
    <s v="No"/>
    <s v="Dolores Davis"/>
  </r>
  <r>
    <s v="34917"/>
    <s v="CA-2014-SH19975140-41905"/>
    <d v="2014-09-23T00:00:00"/>
    <d v="2014-09-30T00:00:00"/>
    <n v="7"/>
    <s v="Standard Class"/>
    <s v="SH-199751408"/>
    <s v="Sally Hughsby"/>
    <x v="1"/>
    <n v="37167"/>
    <s v="Smyrna"/>
    <x v="85"/>
    <s v="United States"/>
    <s v="Southern US"/>
    <x v="0"/>
    <s v="OFF-AR-3408"/>
    <s v="Office Supplies"/>
    <s v="Art"/>
    <x v="2975"/>
    <n v="40.776000000000003"/>
    <n v="3"/>
    <n v="0.2"/>
    <n v="4.5872999999999937"/>
    <n v="3.91"/>
    <s v="Medium"/>
    <s v="No"/>
    <s v="Flannery Newton"/>
  </r>
  <r>
    <s v="36160"/>
    <s v="CA-2014-SH19975140-41954"/>
    <d v="2014-11-11T00:00:00"/>
    <d v="2014-11-15T00:00:00"/>
    <n v="4"/>
    <s v="Standard Class"/>
    <s v="SH-199751406"/>
    <s v="Sally Hughsby"/>
    <x v="1"/>
    <n v="10011"/>
    <s v="New York City"/>
    <x v="21"/>
    <s v="United States"/>
    <s v="Eastern US"/>
    <x v="0"/>
    <s v="OFF-BI-6386"/>
    <s v="Office Supplies"/>
    <s v="Binders"/>
    <x v="2976"/>
    <n v="49.847999999999999"/>
    <n v="3"/>
    <n v="0.2"/>
    <n v="16.823699999999999"/>
    <n v="3.73"/>
    <s v="Medium"/>
    <s v="No"/>
    <s v="Dolores Davis"/>
  </r>
  <r>
    <s v="34025"/>
    <s v="CA-2015-SK19990140-42361"/>
    <d v="2015-12-23T00:00:00"/>
    <d v="2015-12-25T00:00:00"/>
    <n v="2"/>
    <s v="First Class"/>
    <s v="SK-199901406"/>
    <s v="Sally Knutson"/>
    <x v="0"/>
    <n v="43615"/>
    <s v="Toledo"/>
    <x v="180"/>
    <s v="United States"/>
    <s v="Eastern US"/>
    <x v="0"/>
    <s v="TEC-PH-5565"/>
    <s v="Technology"/>
    <s v="Phones"/>
    <x v="2977"/>
    <n v="629.95799999999997"/>
    <n v="7"/>
    <n v="0.4"/>
    <n v="94.49369999999999"/>
    <n v="192.33"/>
    <s v="Critical"/>
    <s v="No"/>
    <s v="Dolores Davis"/>
  </r>
  <r>
    <s v="38315"/>
    <s v="US-2014-SM20005140-41814"/>
    <d v="2014-06-24T00:00:00"/>
    <d v="2014-06-28T00:00:00"/>
    <n v="4"/>
    <s v="Second Class"/>
    <s v="SM-200051406"/>
    <s v="Sally Matthias"/>
    <x v="0"/>
    <n v="10035"/>
    <s v="New York City"/>
    <x v="21"/>
    <s v="United States"/>
    <s v="Eastern US"/>
    <x v="0"/>
    <s v="OFF-LA-3206"/>
    <s v="Office Supplies"/>
    <s v="Labels"/>
    <x v="2978"/>
    <n v="25.83"/>
    <n v="7"/>
    <n v="0"/>
    <n v="12.1401"/>
    <n v="2.1800000000000002"/>
    <s v="Medium"/>
    <s v="No"/>
    <s v="Dolores Davis"/>
  </r>
  <r>
    <s v="34808"/>
    <s v="CA-2012-SC20020140-41079"/>
    <d v="2012-06-19T00:00:00"/>
    <d v="2012-06-23T00:00:00"/>
    <n v="4"/>
    <s v="Standard Class"/>
    <s v="SC-200201402"/>
    <s v="Sam Craven"/>
    <x v="0"/>
    <n v="75023"/>
    <s v="Plano"/>
    <x v="46"/>
    <s v="United States"/>
    <s v="Central US"/>
    <x v="0"/>
    <s v="OFF-ST-5784"/>
    <s v="Office Supplies"/>
    <s v="Storage"/>
    <x v="2979"/>
    <n v="509.48800000000011"/>
    <n v="7"/>
    <n v="0.2"/>
    <n v="-127.372"/>
    <n v="63.22"/>
    <s v="High"/>
    <s v="No"/>
    <s v="Lon Bonher"/>
  </r>
  <r>
    <s v="39662"/>
    <s v="CA-2015-SZ20035140-42035"/>
    <d v="2015-01-31T00:00:00"/>
    <d v="2015-02-03T00:00:00"/>
    <n v="3"/>
    <s v="First Class"/>
    <s v="SZ-200351404"/>
    <s v="Sam Zeldin"/>
    <x v="2"/>
    <n v="98105"/>
    <s v="Seattle"/>
    <x v="7"/>
    <s v="United States"/>
    <s v="Western US"/>
    <x v="0"/>
    <s v="TEC-PH-5240"/>
    <s v="Technology"/>
    <s v="Phones"/>
    <x v="2980"/>
    <n v="604.76800000000003"/>
    <n v="4"/>
    <n v="0.2"/>
    <n v="60.476800000000033"/>
    <n v="82.91"/>
    <s v="High"/>
    <s v="No"/>
    <s v="Derrick Snyders"/>
  </r>
  <r>
    <s v="41066"/>
    <s v="CA-2014-SC20050140-41968"/>
    <d v="2014-11-25T00:00:00"/>
    <d v="2014-12-01T00:00:00"/>
    <n v="6"/>
    <s v="Standard Class"/>
    <s v="SC-200501408"/>
    <s v="Sample Company A"/>
    <x v="2"/>
    <n v="33012"/>
    <s v="Hialeah"/>
    <x v="197"/>
    <s v="United States"/>
    <s v="Southern US"/>
    <x v="0"/>
    <s v="FUR-BO-5525"/>
    <s v="Furniture"/>
    <s v="Bookcases"/>
    <x v="2981"/>
    <n v="339.92000000000007"/>
    <n v="5"/>
    <n v="0.2"/>
    <n v="8.4979999999999762"/>
    <n v="19.350000000000001"/>
    <s v="Medium"/>
    <s v="No"/>
    <s v="Flannery Newton"/>
  </r>
  <r>
    <s v="32209"/>
    <s v="CA-2013-SC20050140-41425"/>
    <d v="2013-05-31T00:00:00"/>
    <d v="2013-06-07T00:00:00"/>
    <n v="7"/>
    <s v="Standard Class"/>
    <s v="SC-200501406"/>
    <s v="Sample Company A"/>
    <x v="2"/>
    <n v="6360"/>
    <s v="Norwich"/>
    <x v="190"/>
    <s v="United States"/>
    <s v="Eastern US"/>
    <x v="0"/>
    <s v="FUR-FU-2867"/>
    <s v="Furniture"/>
    <s v="Furnishings"/>
    <x v="2982"/>
    <n v="22.2"/>
    <n v="6"/>
    <n v="0"/>
    <n v="9.1020000000000021"/>
    <n v="1.67"/>
    <s v="Low"/>
    <s v="No"/>
    <s v="Dolores Davis"/>
  </r>
  <r>
    <s v="39279"/>
    <s v="CA-2012-SF20065140-41161"/>
    <d v="2012-09-09T00:00:00"/>
    <d v="2012-09-12T00:00:00"/>
    <n v="3"/>
    <s v="First Class"/>
    <s v="SF-200651406"/>
    <s v="Sandra Flanagan"/>
    <x v="0"/>
    <n v="7011"/>
    <s v="Clifton"/>
    <x v="318"/>
    <s v="United States"/>
    <s v="Eastern US"/>
    <x v="0"/>
    <s v="FUR-FU-3882"/>
    <s v="Furniture"/>
    <s v="Furnishings"/>
    <x v="2983"/>
    <n v="254.9"/>
    <n v="5"/>
    <n v="0"/>
    <n v="76.469999999999985"/>
    <n v="39.53"/>
    <s v="High"/>
    <s v="No"/>
    <s v="Dolores Davis"/>
  </r>
  <r>
    <s v="38016"/>
    <s v="CA-2014-SF20065140-41990"/>
    <d v="2014-12-17T00:00:00"/>
    <d v="2014-12-20T00:00:00"/>
    <n v="3"/>
    <s v="First Class"/>
    <s v="SF-200651408"/>
    <s v="Sandra Flanagan"/>
    <x v="0"/>
    <n v="27534"/>
    <s v="Goldsboro"/>
    <x v="40"/>
    <s v="United States"/>
    <s v="Southern US"/>
    <x v="0"/>
    <s v="OFF-AP-2887"/>
    <s v="Office Supplies"/>
    <s v="Appliances"/>
    <x v="2984"/>
    <n v="34.944000000000003"/>
    <n v="3"/>
    <n v="0.2"/>
    <n v="3.0576000000000012"/>
    <n v="8.81"/>
    <s v="High"/>
    <s v="No"/>
    <s v="Flannery Newton"/>
  </r>
  <r>
    <s v="40871"/>
    <s v="CA-2013-SF20065140-41499"/>
    <d v="2013-08-13T00:00:00"/>
    <d v="2013-08-13T00:00:00"/>
    <n v="0"/>
    <s v="Same Day"/>
    <s v="SF-200651404"/>
    <s v="Sandra Flanagan"/>
    <x v="0"/>
    <n v="91767"/>
    <s v="Pomona"/>
    <x v="25"/>
    <s v="United States"/>
    <s v="Western US"/>
    <x v="0"/>
    <s v="FUR-FU-6330"/>
    <s v="Furniture"/>
    <s v="Furnishings"/>
    <x v="2985"/>
    <n v="31.56"/>
    <n v="3"/>
    <n v="0"/>
    <n v="10.4148"/>
    <n v="7.55"/>
    <s v="Medium"/>
    <s v="No"/>
    <s v="Derrick Snyders"/>
  </r>
  <r>
    <s v="17271"/>
    <s v="ES-2012-RD19930125-41027"/>
    <d v="2012-04-28T00:00:00"/>
    <d v="2012-05-04T00:00:00"/>
    <n v="6"/>
    <s v="Standard Class"/>
    <s v="RD-19930125"/>
    <s v="Russell D'Ascenzo"/>
    <x v="0"/>
    <n v="0"/>
    <s v="Geneva"/>
    <x v="290"/>
    <s v="Switzerland"/>
    <s v="Western Europe"/>
    <x v="2"/>
    <s v="OFF-LA-6053"/>
    <s v="Office Supplies"/>
    <s v="Labels"/>
    <x v="2986"/>
    <n v="14.58"/>
    <n v="2"/>
    <n v="0"/>
    <n v="0.72"/>
    <n v="1.55"/>
    <s v="Medium"/>
    <s v="No"/>
    <s v="Gilbert Wolff"/>
  </r>
  <r>
    <s v="25987"/>
    <s v="IN-2012-BD1150066-40912"/>
    <d v="2012-01-04T00:00:00"/>
    <d v="2012-01-08T00:00:00"/>
    <n v="4"/>
    <s v="Standard Class"/>
    <s v="BD-1150066"/>
    <s v="Bradley Drucker"/>
    <x v="0"/>
    <n v="0"/>
    <s v="Tottori"/>
    <x v="571"/>
    <s v="Japan"/>
    <s v="Eastern Asia"/>
    <x v="1"/>
    <s v="OFF-LA-4533"/>
    <s v="Office Supplies"/>
    <s v="Labels"/>
    <x v="2987"/>
    <n v="27.36"/>
    <n v="3"/>
    <n v="0"/>
    <n v="13.68"/>
    <n v="1.54"/>
    <s v="Medium"/>
    <s v="No"/>
    <s v="Hadia Bousaid"/>
  </r>
  <r>
    <s v="31692"/>
    <s v="CA-2015-SS20140140-42295"/>
    <d v="2015-10-18T00:00:00"/>
    <d v="2015-10-20T00:00:00"/>
    <n v="2"/>
    <s v="Second Class"/>
    <s v="SS-201401406"/>
    <s v="Saphhira Shifley"/>
    <x v="1"/>
    <n v="2886"/>
    <s v="Warwick"/>
    <x v="76"/>
    <s v="United States"/>
    <s v="Eastern US"/>
    <x v="0"/>
    <s v="OFF-ST-2860"/>
    <s v="Office Supplies"/>
    <s v="Storage"/>
    <x v="2988"/>
    <n v="49.96"/>
    <n v="2"/>
    <n v="0"/>
    <n v="9.4923999999999964"/>
    <n v="3.08"/>
    <s v="High"/>
    <s v="No"/>
    <s v="Dolores Davis"/>
  </r>
  <r>
    <s v="2837"/>
    <s v="MX-2015-JL1585036-42234"/>
    <d v="2015-08-18T00:00:00"/>
    <d v="2015-08-22T00:00:00"/>
    <n v="4"/>
    <s v="Standard Class"/>
    <s v="JL-1585036"/>
    <s v="John Lucas"/>
    <x v="0"/>
    <n v="0"/>
    <s v="Baní"/>
    <x v="572"/>
    <s v="Dominican Republic"/>
    <s v="Caribbean"/>
    <x v="4"/>
    <s v="OFF-FA-3069"/>
    <s v="Office Supplies"/>
    <s v="Fasteners"/>
    <x v="2989"/>
    <n v="13.295999999999999"/>
    <n v="3"/>
    <n v="0.2"/>
    <n v="4.1160000000000014"/>
    <n v="1.5209999999999999"/>
    <s v="Medium"/>
    <s v="No"/>
    <s v="Marilène Rousseau"/>
  </r>
  <r>
    <s v="33414"/>
    <s v="CA-2014-SW20245140-41902"/>
    <d v="2014-09-20T00:00:00"/>
    <d v="2014-09-24T00:00:00"/>
    <n v="4"/>
    <s v="Standard Class"/>
    <s v="SW-202451404"/>
    <s v="Scot Wooten"/>
    <x v="0"/>
    <n v="95207"/>
    <s v="Stockton"/>
    <x v="25"/>
    <s v="United States"/>
    <s v="Western US"/>
    <x v="0"/>
    <s v="OFF-PA-6604"/>
    <s v="Office Supplies"/>
    <s v="Paper"/>
    <x v="2990"/>
    <n v="159.88"/>
    <n v="7"/>
    <n v="0"/>
    <n v="73.544799999999995"/>
    <n v="11.16"/>
    <s v="Medium"/>
    <s v="No"/>
    <s v="Derrick Snyders"/>
  </r>
  <r>
    <s v="36825"/>
    <s v="CA-2013-SC20260140-41364"/>
    <d v="2013-03-31T00:00:00"/>
    <d v="2013-04-04T00:00:00"/>
    <n v="4"/>
    <s v="Standard Class"/>
    <s v="SC-202601408"/>
    <s v="Scott Cohen"/>
    <x v="1"/>
    <n v="32216"/>
    <s v="Jacksonville"/>
    <x v="197"/>
    <s v="United States"/>
    <s v="Southern US"/>
    <x v="0"/>
    <s v="TEC-PH-5648"/>
    <s v="Technology"/>
    <s v="Phones"/>
    <x v="2991"/>
    <n v="79.959999999999994"/>
    <n v="5"/>
    <n v="0.2"/>
    <n v="27.98599999999999"/>
    <n v="3.63"/>
    <s v="Medium"/>
    <s v="No"/>
    <s v="Flannery Newton"/>
  </r>
  <r>
    <s v="43295"/>
    <s v="IZ-2014-CB202561-41863"/>
    <d v="2014-08-12T00:00:00"/>
    <d v="2014-08-19T00:00:00"/>
    <n v="7"/>
    <s v="Standard Class"/>
    <s v="CB-202561"/>
    <s v="Cassandra Brandow"/>
    <x v="0"/>
    <n v="0"/>
    <s v="Baghdad"/>
    <x v="397"/>
    <s v="Iraq"/>
    <s v="Western Asia"/>
    <x v="1"/>
    <s v="OFF-LA-4551"/>
    <s v="Office Supplies"/>
    <s v="Labels"/>
    <x v="2992"/>
    <n v="6.75"/>
    <n v="1"/>
    <n v="0"/>
    <n v="0.99"/>
    <n v="1.49"/>
    <s v="Medium"/>
    <s v="No"/>
    <s v="Kaoru Xun"/>
  </r>
  <r>
    <s v="32468"/>
    <s v="US-2012-SW20275140-40977"/>
    <d v="2012-03-09T00:00:00"/>
    <d v="2012-03-13T00:00:00"/>
    <n v="4"/>
    <s v="Standard Class"/>
    <s v="SW-202751402"/>
    <s v="Scott Williamson"/>
    <x v="0"/>
    <n v="48073"/>
    <s v="Royal Oak"/>
    <x v="133"/>
    <s v="United States"/>
    <s v="Central US"/>
    <x v="0"/>
    <s v="OFF-PA-4390"/>
    <s v="Office Supplies"/>
    <s v="Paper"/>
    <x v="2993"/>
    <n v="22.38"/>
    <n v="2"/>
    <n v="0"/>
    <n v="10.7424"/>
    <n v="1.48"/>
    <s v="Medium"/>
    <s v="No"/>
    <s v="Lon Bonher"/>
  </r>
  <r>
    <s v="47381"/>
    <s v="BO-2015-CD279013-42161"/>
    <d v="2015-06-06T00:00:00"/>
    <d v="2015-06-10T00:00:00"/>
    <n v="4"/>
    <s v="Standard Class"/>
    <s v="CD-279013"/>
    <s v="Cynthia Delaney"/>
    <x v="2"/>
    <n v="0"/>
    <s v="Homyel'"/>
    <x v="346"/>
    <s v="Belarus"/>
    <s v="Eastern Europe"/>
    <x v="2"/>
    <s v="OFF-BI-3291"/>
    <s v="Office Supplies"/>
    <s v="Binders"/>
    <x v="2994"/>
    <n v="8.82"/>
    <n v="2"/>
    <n v="0"/>
    <n v="0"/>
    <n v="1.48"/>
    <s v="High"/>
    <s v="No"/>
    <s v="Oxana Lagunov"/>
  </r>
  <r>
    <s v="39150"/>
    <s v="CA-2013-SM20320140-41633"/>
    <d v="2013-12-25T00:00:00"/>
    <d v="2013-12-29T00:00:00"/>
    <n v="4"/>
    <s v="Standard Class"/>
    <s v="SM-203201404"/>
    <s v="Sean Miller"/>
    <x v="2"/>
    <n v="90049"/>
    <s v="Los Angeles"/>
    <x v="25"/>
    <s v="United States"/>
    <s v="Western US"/>
    <x v="0"/>
    <s v="OFF-PA-6504"/>
    <s v="Office Supplies"/>
    <s v="Paper"/>
    <x v="2995"/>
    <n v="9.9600000000000009"/>
    <n v="2"/>
    <n v="0"/>
    <n v="4.8804000000000007"/>
    <n v="1.22"/>
    <s v="Medium"/>
    <s v="No"/>
    <s v="Derrick Snyders"/>
  </r>
  <r>
    <s v="38419"/>
    <s v="CA-2015-SO20335140-42340"/>
    <d v="2015-12-02T00:00:00"/>
    <d v="2015-12-09T00:00:00"/>
    <n v="7"/>
    <s v="Standard Class"/>
    <s v="SO-203351404"/>
    <s v="Sean O'Donnell"/>
    <x v="0"/>
    <n v="98105"/>
    <s v="Seattle"/>
    <x v="7"/>
    <s v="United States"/>
    <s v="Western US"/>
    <x v="0"/>
    <s v="FUR-BO-4668"/>
    <s v="Furniture"/>
    <s v="Bookcases"/>
    <x v="2996"/>
    <n v="141.96"/>
    <n v="2"/>
    <n v="0"/>
    <n v="41.168399999999991"/>
    <n v="19.7"/>
    <s v="Low"/>
    <s v="No"/>
    <s v="Derrick Snyders"/>
  </r>
  <r>
    <s v="36372"/>
    <s v="CA-2012-SV20365140-41018"/>
    <d v="2012-04-19T00:00:00"/>
    <d v="2012-04-21T00:00:00"/>
    <n v="2"/>
    <s v="Second Class"/>
    <s v="SV-203651402"/>
    <s v="Seth Vernon"/>
    <x v="0"/>
    <n v="77070"/>
    <s v="Houston"/>
    <x v="46"/>
    <s v="United States"/>
    <s v="Central US"/>
    <x v="0"/>
    <s v="FUR-TA-3620"/>
    <s v="Furniture"/>
    <s v="Tables"/>
    <x v="2997"/>
    <n v="744.09999999999991"/>
    <n v="5"/>
    <n v="0.3"/>
    <n v="-95.670000000000044"/>
    <n v="128.29"/>
    <s v="High"/>
    <s v="No"/>
    <s v="Lon Bonher"/>
  </r>
  <r>
    <s v="33229"/>
    <s v="CA-2015-SV20365140-42223"/>
    <d v="2015-08-07T00:00:00"/>
    <d v="2015-08-11T00:00:00"/>
    <n v="4"/>
    <s v="Second Class"/>
    <s v="SV-203651408"/>
    <s v="Seth Vernon"/>
    <x v="0"/>
    <n v="70506"/>
    <s v="Lafayette"/>
    <x v="265"/>
    <s v="United States"/>
    <s v="Southern US"/>
    <x v="0"/>
    <s v="FUR-BO-5520"/>
    <s v="Furniture"/>
    <s v="Bookcases"/>
    <x v="2998"/>
    <n v="145.74"/>
    <n v="3"/>
    <n v="0"/>
    <n v="23.318400000000011"/>
    <n v="10.61"/>
    <s v="Medium"/>
    <s v="No"/>
    <s v="Flannery Newton"/>
  </r>
  <r>
    <s v="36517"/>
    <s v="CA-2012-SR20425140-41073"/>
    <d v="2012-06-13T00:00:00"/>
    <d v="2012-06-19T00:00:00"/>
    <n v="6"/>
    <s v="Standard Class"/>
    <s v="SR-204251402"/>
    <s v="Sharelle Roach"/>
    <x v="2"/>
    <n v="48234"/>
    <s v="Detroit"/>
    <x v="133"/>
    <s v="United States"/>
    <s v="Central US"/>
    <x v="0"/>
    <s v="FUR-BO-4667"/>
    <s v="Furniture"/>
    <s v="Bookcases"/>
    <x v="2999"/>
    <n v="212.94"/>
    <n v="3"/>
    <n v="0"/>
    <n v="57.4938"/>
    <n v="11.48"/>
    <s v="Medium"/>
    <s v="No"/>
    <s v="Lon Bonher"/>
  </r>
  <r>
    <s v="36846"/>
    <s v="CA-2012-SG20470140-41240"/>
    <d v="2012-11-27T00:00:00"/>
    <d v="2012-11-30T00:00:00"/>
    <n v="3"/>
    <s v="First Class"/>
    <s v="SG-204701404"/>
    <s v="Sheri Gordon"/>
    <x v="0"/>
    <n v="94109"/>
    <s v="San Francisco"/>
    <x v="25"/>
    <s v="United States"/>
    <s v="Western US"/>
    <x v="0"/>
    <s v="TEC-AC-5233"/>
    <s v="Technology"/>
    <s v="Accessories"/>
    <x v="3000"/>
    <n v="139.93"/>
    <n v="7"/>
    <n v="0"/>
    <n v="34.982499999999987"/>
    <n v="33.11"/>
    <s v="High"/>
    <s v="No"/>
    <s v="Derrick Snyders"/>
  </r>
  <r>
    <s v="46703"/>
    <s v="RS-2012-MP7965108-41166"/>
    <d v="2012-09-14T00:00:00"/>
    <d v="2012-09-19T00:00:00"/>
    <n v="5"/>
    <s v="Standard Class"/>
    <s v="MP-7965108"/>
    <s v="Michael Paige"/>
    <x v="1"/>
    <n v="0"/>
    <s v="Arkhangelsk"/>
    <x v="256"/>
    <s v="Russia"/>
    <s v="Eastern Europe"/>
    <x v="2"/>
    <s v="OFF-BI-2912"/>
    <s v="Office Supplies"/>
    <s v="Binders"/>
    <x v="3001"/>
    <n v="12.24"/>
    <n v="2"/>
    <n v="0"/>
    <n v="0.48"/>
    <n v="1.41"/>
    <s v="Medium"/>
    <s v="No"/>
    <s v="Oxana Lagunov"/>
  </r>
  <r>
    <s v="34750"/>
    <s v="CA-2013-ST20530140-41333"/>
    <d v="2013-02-28T00:00:00"/>
    <d v="2013-03-02T00:00:00"/>
    <n v="2"/>
    <s v="Second Class"/>
    <s v="ST-205301408"/>
    <s v="Shui Tom"/>
    <x v="0"/>
    <n v="31204"/>
    <s v="Macon"/>
    <x v="254"/>
    <s v="United States"/>
    <s v="Southern US"/>
    <x v="0"/>
    <s v="OFF-BI-6628"/>
    <s v="Office Supplies"/>
    <s v="Binders"/>
    <x v="3002"/>
    <n v="58.72"/>
    <n v="4"/>
    <n v="0"/>
    <n v="27.011199999999999"/>
    <n v="5.74"/>
    <s v="Medium"/>
    <s v="No"/>
    <s v="Flannery Newton"/>
  </r>
  <r>
    <s v="36763"/>
    <s v="CA-2012-ST20530140-40954"/>
    <d v="2012-02-15T00:00:00"/>
    <d v="2012-02-20T00:00:00"/>
    <n v="5"/>
    <s v="Second Class"/>
    <s v="ST-205301402"/>
    <s v="Shui Tom"/>
    <x v="0"/>
    <n v="77095"/>
    <s v="Houston"/>
    <x v="46"/>
    <s v="United States"/>
    <s v="Central US"/>
    <x v="0"/>
    <s v="OFF-PA-5190"/>
    <s v="Office Supplies"/>
    <s v="Paper"/>
    <x v="3003"/>
    <n v="16.175999999999998"/>
    <n v="3"/>
    <n v="0.2"/>
    <n v="6.0659999999999989"/>
    <n v="1.27"/>
    <s v="High"/>
    <s v="No"/>
    <s v="Lon Bonher"/>
  </r>
  <r>
    <s v="38610"/>
    <s v="CA-2013-SC20575140-41556"/>
    <d v="2013-10-09T00:00:00"/>
    <d v="2013-10-13T00:00:00"/>
    <n v="4"/>
    <s v="Standard Class"/>
    <s v="SC-205751408"/>
    <s v="Sonia Cooley"/>
    <x v="0"/>
    <n v="33178"/>
    <s v="Miami"/>
    <x v="197"/>
    <s v="United States"/>
    <s v="Southern US"/>
    <x v="0"/>
    <s v="OFF-AR-3287"/>
    <s v="Office Supplies"/>
    <s v="Art"/>
    <x v="3004"/>
    <n v="37.375999999999998"/>
    <n v="8"/>
    <n v="0.2"/>
    <n v="7.4751999999999992"/>
    <n v="3.01"/>
    <s v="Medium"/>
    <s v="No"/>
    <s v="Flannery Newton"/>
  </r>
  <r>
    <s v="34713"/>
    <s v="CA-2014-SS20590140-41885"/>
    <d v="2014-09-03T00:00:00"/>
    <d v="2014-09-03T00:00:00"/>
    <n v="0"/>
    <s v="Same Day"/>
    <s v="SS-205901402"/>
    <s v="Sonia Sunley"/>
    <x v="0"/>
    <n v="53711"/>
    <s v="Madison"/>
    <x v="335"/>
    <s v="United States"/>
    <s v="Central US"/>
    <x v="0"/>
    <s v="OFF-BI-2937"/>
    <s v="Office Supplies"/>
    <s v="Binders"/>
    <x v="3005"/>
    <n v="8.26"/>
    <n v="2"/>
    <n v="0"/>
    <n v="3.8822000000000001"/>
    <n v="1.8"/>
    <s v="Critical"/>
    <s v="No"/>
    <s v="Lon Bonher"/>
  </r>
  <r>
    <s v="40818"/>
    <s v="CA-2012-SG20605140-41261"/>
    <d v="2012-12-18T00:00:00"/>
    <d v="2012-12-24T00:00:00"/>
    <n v="6"/>
    <s v="Standard Class"/>
    <s v="SG-206051402"/>
    <s v="Speros Goranitis"/>
    <x v="0"/>
    <n v="60623"/>
    <s v="Chicago"/>
    <x v="182"/>
    <s v="United States"/>
    <s v="Central US"/>
    <x v="0"/>
    <s v="TEC-PH-5660"/>
    <s v="Technology"/>
    <s v="Phones"/>
    <x v="3006"/>
    <n v="323.97600000000011"/>
    <n v="3"/>
    <n v="0.2"/>
    <n v="36.44729999999997"/>
    <n v="21.47"/>
    <s v="Medium"/>
    <s v="No"/>
    <s v="Lon Bonher"/>
  </r>
  <r>
    <s v="38960"/>
    <s v="CA-2015-SG20605140-42261"/>
    <d v="2015-09-14T00:00:00"/>
    <d v="2015-09-20T00:00:00"/>
    <n v="6"/>
    <s v="Standard Class"/>
    <s v="SG-206051408"/>
    <s v="Speros Goranitis"/>
    <x v="0"/>
    <n v="28806"/>
    <s v="Asheville"/>
    <x v="40"/>
    <s v="United States"/>
    <s v="Southern US"/>
    <x v="0"/>
    <s v="OFF-AR-4332"/>
    <s v="Office Supplies"/>
    <s v="Art"/>
    <x v="3007"/>
    <n v="15.92"/>
    <n v="5"/>
    <n v="0.2"/>
    <n v="2.7859999999999978"/>
    <n v="1.26"/>
    <s v="Medium"/>
    <s v="No"/>
    <s v="Flannery Newton"/>
  </r>
  <r>
    <s v="34678"/>
    <s v="US-2015-SP20620140-42244"/>
    <d v="2015-08-28T00:00:00"/>
    <d v="2015-08-31T00:00:00"/>
    <n v="3"/>
    <s v="First Class"/>
    <s v="SP-206201408"/>
    <s v="Stefania Perrino"/>
    <x v="1"/>
    <n v="33614"/>
    <s v="Tampa"/>
    <x v="197"/>
    <s v="United States"/>
    <s v="Southern US"/>
    <x v="0"/>
    <s v="OFF-EN-3850"/>
    <s v="Office Supplies"/>
    <s v="Envelopes"/>
    <x v="3008"/>
    <n v="2.8959999999999999"/>
    <n v="1"/>
    <n v="0.2"/>
    <n v="0.97739999999999994"/>
    <n v="1.51"/>
    <s v="Medium"/>
    <s v="No"/>
    <s v="Flannery Newton"/>
  </r>
  <r>
    <s v="31451"/>
    <s v="CA-2013-SP20650140-41425"/>
    <d v="2013-05-31T00:00:00"/>
    <d v="2013-06-02T00:00:00"/>
    <n v="2"/>
    <s v="First Class"/>
    <s v="SP-206501404"/>
    <s v="Stephanie Phelps"/>
    <x v="1"/>
    <n v="95123"/>
    <s v="San Jose"/>
    <x v="25"/>
    <s v="United States"/>
    <s v="Western US"/>
    <x v="0"/>
    <s v="OFF-PA-6432"/>
    <s v="Office Supplies"/>
    <s v="Paper"/>
    <x v="3009"/>
    <n v="105.52"/>
    <n v="4"/>
    <n v="0"/>
    <n v="48.539199999999987"/>
    <n v="17.87"/>
    <s v="High"/>
    <s v="No"/>
    <s v="Derrick Snyders"/>
  </r>
  <r>
    <s v="31700"/>
    <s v="CA-2012-SP20650140-41014"/>
    <d v="2012-04-15T00:00:00"/>
    <d v="2012-04-19T00:00:00"/>
    <n v="4"/>
    <s v="Standard Class"/>
    <s v="SP-206501408"/>
    <s v="Stephanie Phelps"/>
    <x v="1"/>
    <n v="28403"/>
    <s v="Wilmington"/>
    <x v="40"/>
    <s v="United States"/>
    <s v="Southern US"/>
    <x v="0"/>
    <s v="OFF-AR-3283"/>
    <s v="Office Supplies"/>
    <s v="Art"/>
    <x v="3010"/>
    <n v="39.072000000000003"/>
    <n v="6"/>
    <n v="0.2"/>
    <n v="9.7680000000000007"/>
    <n v="3.21"/>
    <s v="High"/>
    <s v="No"/>
    <s v="Flannery Newton"/>
  </r>
  <r>
    <s v="40203"/>
    <s v="US-2014-SU20665140-41822"/>
    <d v="2014-07-02T00:00:00"/>
    <d v="2014-07-02T00:00:00"/>
    <n v="0"/>
    <s v="Same Day"/>
    <s v="SU-206651406"/>
    <s v="Stephanie Ulpright"/>
    <x v="2"/>
    <n v="10009"/>
    <s v="New York City"/>
    <x v="21"/>
    <s v="United States"/>
    <s v="Eastern US"/>
    <x v="0"/>
    <s v="OFF-PA-6082"/>
    <s v="Office Supplies"/>
    <s v="Paper"/>
    <x v="3011"/>
    <n v="75.06"/>
    <n v="9"/>
    <n v="0"/>
    <n v="33.776999999999987"/>
    <n v="19.45"/>
    <s v="High"/>
    <s v="No"/>
    <s v="Dolores Davis"/>
  </r>
  <r>
    <s v="40992"/>
    <s v="US-2014-SC20695140-41985"/>
    <d v="2014-12-12T00:00:00"/>
    <d v="2014-12-15T00:00:00"/>
    <n v="3"/>
    <s v="First Class"/>
    <s v="SC-206951406"/>
    <s v="Steve Chapman"/>
    <x v="1"/>
    <n v="45503"/>
    <s v="Springfield"/>
    <x v="180"/>
    <s v="United States"/>
    <s v="Eastern US"/>
    <x v="0"/>
    <s v="OFF-AP-3372"/>
    <s v="Office Supplies"/>
    <s v="Appliances"/>
    <x v="3012"/>
    <n v="73.536000000000001"/>
    <n v="4"/>
    <n v="0.2"/>
    <n v="9.1919999999999931"/>
    <n v="21.1"/>
    <s v="Critical"/>
    <s v="No"/>
    <s v="Dolores Davis"/>
  </r>
  <r>
    <s v="31418"/>
    <s v="CA-2014-SC20725140-41803"/>
    <d v="2014-06-13T00:00:00"/>
    <d v="2014-06-16T00:00:00"/>
    <n v="3"/>
    <s v="First Class"/>
    <s v="SC-207251406"/>
    <s v="Steven Cartwright"/>
    <x v="0"/>
    <n v="19805"/>
    <s v="Wilmington"/>
    <x v="396"/>
    <s v="United States"/>
    <s v="Eastern US"/>
    <x v="0"/>
    <s v="OFF-ST-3840"/>
    <s v="Office Supplies"/>
    <s v="Storage"/>
    <x v="3013"/>
    <n v="226.56"/>
    <n v="6"/>
    <n v="0"/>
    <n v="63.436800000000012"/>
    <n v="40.25"/>
    <s v="Critical"/>
    <s v="No"/>
    <s v="Dolores Davis"/>
  </r>
  <r>
    <s v="39211"/>
    <s v="CA-2015-SR20740140-42173"/>
    <d v="2015-06-18T00:00:00"/>
    <d v="2015-06-22T00:00:00"/>
    <n v="4"/>
    <s v="Standard Class"/>
    <s v="SR-207401406"/>
    <s v="Steven Roelle"/>
    <x v="2"/>
    <n v="10024"/>
    <s v="New York City"/>
    <x v="21"/>
    <s v="United States"/>
    <s v="Eastern US"/>
    <x v="0"/>
    <s v="TEC-MA-4600"/>
    <s v="Technology"/>
    <s v="Machines"/>
    <x v="3014"/>
    <n v="3404.5"/>
    <n v="5"/>
    <n v="0"/>
    <n v="1668.2049999999999"/>
    <n v="419.06"/>
    <s v="High"/>
    <s v="No"/>
    <s v="Dolores Davis"/>
  </r>
  <r>
    <s v="35741"/>
    <s v="US-2012-SR20740140-41228"/>
    <d v="2012-11-15T00:00:00"/>
    <d v="2012-11-20T00:00:00"/>
    <n v="5"/>
    <s v="Standard Class"/>
    <s v="SR-207401402"/>
    <s v="Steven Roelle"/>
    <x v="2"/>
    <n v="47401"/>
    <s v="Bloomington"/>
    <x v="64"/>
    <s v="United States"/>
    <s v="Central US"/>
    <x v="0"/>
    <s v="OFF-EN-2852"/>
    <s v="Office Supplies"/>
    <s v="Envelopes"/>
    <x v="3015"/>
    <n v="78.349999999999994"/>
    <n v="5"/>
    <n v="0"/>
    <n v="36.824499999999993"/>
    <n v="6.05"/>
    <s v="Medium"/>
    <s v="No"/>
    <s v="Lon Bonher"/>
  </r>
  <r>
    <s v="40394"/>
    <s v="US-2012-SV20785140-41010"/>
    <d v="2012-04-11T00:00:00"/>
    <d v="2012-04-16T00:00:00"/>
    <n v="5"/>
    <s v="Standard Class"/>
    <s v="SV-207851402"/>
    <s v="Stewart Visinsky"/>
    <x v="0"/>
    <n v="47401"/>
    <s v="Bloomington"/>
    <x v="64"/>
    <s v="United States"/>
    <s v="Central US"/>
    <x v="0"/>
    <s v="OFF-PA-6576"/>
    <s v="Office Supplies"/>
    <s v="Paper"/>
    <x v="3016"/>
    <n v="32.400000000000013"/>
    <n v="5"/>
    <n v="0"/>
    <n v="15.552"/>
    <n v="2.2200000000000002"/>
    <s v="Medium"/>
    <s v="No"/>
    <s v="Lon Bonher"/>
  </r>
  <r>
    <s v="40696"/>
    <s v="CA-2014-SC20845140-41955"/>
    <d v="2014-11-12T00:00:00"/>
    <d v="2014-11-16T00:00:00"/>
    <n v="4"/>
    <s v="Standard Class"/>
    <s v="SC-208451402"/>
    <s v="Sung Chung"/>
    <x v="0"/>
    <n v="60004"/>
    <s v="Arlington Heights"/>
    <x v="182"/>
    <s v="United States"/>
    <s v="Central US"/>
    <x v="0"/>
    <s v="OFF-AR-5311"/>
    <s v="Office Supplies"/>
    <s v="Art"/>
    <x v="3017"/>
    <n v="14.112"/>
    <n v="6"/>
    <n v="0.2"/>
    <n v="1.234800000000001"/>
    <n v="1.73"/>
    <s v="Medium"/>
    <s v="No"/>
    <s v="Lon Bonher"/>
  </r>
  <r>
    <s v="39089"/>
    <s v="CA-2015-SP20860140-42290"/>
    <d v="2015-10-13T00:00:00"/>
    <d v="2015-10-16T00:00:00"/>
    <n v="3"/>
    <s v="First Class"/>
    <s v="SP-208601402"/>
    <s v="Sung Pak"/>
    <x v="1"/>
    <n v="75217"/>
    <s v="Dallas"/>
    <x v="46"/>
    <s v="United States"/>
    <s v="Central US"/>
    <x v="0"/>
    <s v="TEC-AC-5145"/>
    <s v="Technology"/>
    <s v="Accessories"/>
    <x v="3018"/>
    <n v="39.984000000000002"/>
    <n v="2"/>
    <n v="0.2"/>
    <n v="-1.4994000000000069"/>
    <n v="5.39"/>
    <s v="High"/>
    <s v="No"/>
    <s v="Lon Bonher"/>
  </r>
  <r>
    <s v="32039"/>
    <s v="US-2014-SS20875140-41879"/>
    <d v="2014-08-28T00:00:00"/>
    <d v="2014-09-02T00:00:00"/>
    <n v="5"/>
    <s v="Standard Class"/>
    <s v="SS-208751402"/>
    <s v="Sung Shariari"/>
    <x v="0"/>
    <n v="75220"/>
    <s v="Dallas"/>
    <x v="46"/>
    <s v="United States"/>
    <s v="Central US"/>
    <x v="0"/>
    <s v="OFF-SU-5169"/>
    <s v="Office Supplies"/>
    <s v="Supplies"/>
    <x v="3019"/>
    <n v="51.52000000000001"/>
    <n v="5"/>
    <n v="0.2"/>
    <n v="-10.948"/>
    <n v="2.0499999999999998"/>
    <s v="Medium"/>
    <s v="No"/>
    <s v="Lon Bonher"/>
  </r>
  <r>
    <s v="37250"/>
    <s v="US-2012-SG20890140-40997"/>
    <d v="2012-03-29T00:00:00"/>
    <d v="2012-03-30T00:00:00"/>
    <n v="1"/>
    <s v="First Class"/>
    <s v="SG-208901406"/>
    <s v="Susan Gilcrest"/>
    <x v="1"/>
    <n v="10009"/>
    <s v="New York City"/>
    <x v="21"/>
    <s v="United States"/>
    <s v="Eastern US"/>
    <x v="0"/>
    <s v="OFF-AR-5909"/>
    <s v="Office Supplies"/>
    <s v="Art"/>
    <x v="3020"/>
    <n v="10.5"/>
    <n v="5"/>
    <n v="0"/>
    <n v="2.94"/>
    <n v="2.0299999999999998"/>
    <s v="Critical"/>
    <s v="No"/>
    <s v="Dolores Davis"/>
  </r>
  <r>
    <s v="35267"/>
    <s v="CA-2012-SP20920140-41234"/>
    <d v="2012-11-21T00:00:00"/>
    <d v="2012-11-25T00:00:00"/>
    <n v="4"/>
    <s v="Standard Class"/>
    <s v="SP-209201404"/>
    <s v="Susan Pistek"/>
    <x v="0"/>
    <n v="90036"/>
    <s v="Los Angeles"/>
    <x v="25"/>
    <s v="United States"/>
    <s v="Western US"/>
    <x v="0"/>
    <s v="OFF-PA-6445"/>
    <s v="Office Supplies"/>
    <s v="Paper"/>
    <x v="3021"/>
    <n v="53.820000000000007"/>
    <n v="9"/>
    <n v="0"/>
    <n v="24.219000000000001"/>
    <n v="6.98"/>
    <s v="High"/>
    <s v="No"/>
    <s v="Derrick Snyders"/>
  </r>
  <r>
    <s v="21288"/>
    <s v="ID-2015-JC1534059-42225"/>
    <d v="2015-08-09T00:00:00"/>
    <d v="2015-08-10T00:00:00"/>
    <n v="1"/>
    <s v="First Class"/>
    <s v="JC-1534059"/>
    <s v="Jasper Cacioppo"/>
    <x v="0"/>
    <n v="0"/>
    <s v="Bandung"/>
    <x v="51"/>
    <s v="Indonesia"/>
    <s v="Southeastern Asia"/>
    <x v="1"/>
    <s v="OFF-LA-3315"/>
    <s v="Office Supplies"/>
    <s v="Labels"/>
    <x v="3022"/>
    <n v="8.0136000000000003"/>
    <n v="3"/>
    <n v="0.47"/>
    <n v="-6.386400000000001"/>
    <n v="1.31"/>
    <s v="High"/>
    <s v="No"/>
    <s v="Preecha Metharom"/>
  </r>
  <r>
    <s v="36026"/>
    <s v="CA-2014-SV20935140-41839"/>
    <d v="2014-07-19T00:00:00"/>
    <d v="2014-07-24T00:00:00"/>
    <n v="5"/>
    <s v="Second Class"/>
    <s v="SV-209351402"/>
    <s v="Susan Vittorini"/>
    <x v="0"/>
    <n v="75217"/>
    <s v="Dallas"/>
    <x v="46"/>
    <s v="United States"/>
    <s v="Central US"/>
    <x v="0"/>
    <s v="TEC-AC-5857"/>
    <s v="Technology"/>
    <s v="Accessories"/>
    <x v="3023"/>
    <n v="15.576000000000001"/>
    <n v="3"/>
    <n v="0.2"/>
    <n v="3.3098999999999998"/>
    <n v="1.25"/>
    <s v="Medium"/>
    <s v="No"/>
    <s v="Lon Bonher"/>
  </r>
  <r>
    <s v="39357"/>
    <s v="CA-2013-TC20980140-41537"/>
    <d v="2013-09-20T00:00:00"/>
    <d v="2013-09-26T00:00:00"/>
    <n v="6"/>
    <s v="Standard Class"/>
    <s v="TC-209801406"/>
    <s v="Tamara Chand"/>
    <x v="1"/>
    <n v="11561"/>
    <s v="Long Beach"/>
    <x v="21"/>
    <s v="United States"/>
    <s v="Eastern US"/>
    <x v="0"/>
    <s v="OFF-PA-6430"/>
    <s v="Office Supplies"/>
    <s v="Paper"/>
    <x v="3024"/>
    <n v="61.4"/>
    <n v="5"/>
    <n v="0"/>
    <n v="28.858000000000001"/>
    <n v="2.74"/>
    <s v="Medium"/>
    <s v="No"/>
    <s v="Dolores Davis"/>
  </r>
  <r>
    <s v="33369"/>
    <s v="CA-2014-TC20980140-41970"/>
    <d v="2014-11-27T00:00:00"/>
    <d v="2014-12-03T00:00:00"/>
    <n v="6"/>
    <s v="Standard Class"/>
    <s v="TC-209801404"/>
    <s v="Tamara Chand"/>
    <x v="1"/>
    <n v="98105"/>
    <s v="Seattle"/>
    <x v="7"/>
    <s v="United States"/>
    <s v="Western US"/>
    <x v="0"/>
    <s v="OFF-BI-5333"/>
    <s v="Office Supplies"/>
    <s v="Binders"/>
    <x v="3025"/>
    <n v="7.3120000000000012"/>
    <n v="2"/>
    <n v="0.2"/>
    <n v="2.5592000000000001"/>
    <n v="1.29"/>
    <s v="Medium"/>
    <s v="No"/>
    <s v="Derrick Snyders"/>
  </r>
  <r>
    <s v="37329"/>
    <s v="CA-2015-TD20995140-42118"/>
    <d v="2015-04-24T00:00:00"/>
    <d v="2015-04-26T00:00:00"/>
    <n v="2"/>
    <s v="First Class"/>
    <s v="TD-209951406"/>
    <s v="Tamara Dahlen"/>
    <x v="0"/>
    <n v="10011"/>
    <s v="New York City"/>
    <x v="21"/>
    <s v="United States"/>
    <s v="Eastern US"/>
    <x v="0"/>
    <s v="OFF-SU-4323"/>
    <s v="Office Supplies"/>
    <s v="Supplies"/>
    <x v="3026"/>
    <n v="54.900000000000013"/>
    <n v="5"/>
    <n v="0"/>
    <n v="15.372"/>
    <n v="13.71"/>
    <s v="High"/>
    <s v="Yes"/>
    <s v="Dolores Davis"/>
  </r>
  <r>
    <s v="40899"/>
    <s v="CA-2012-TD20995140-41047"/>
    <d v="2012-05-18T00:00:00"/>
    <d v="2012-05-21T00:00:00"/>
    <n v="3"/>
    <s v="First Class"/>
    <s v="TD-209951408"/>
    <s v="Tamara Dahlen"/>
    <x v="0"/>
    <n v="23464"/>
    <s v="Virginia Beach"/>
    <x v="61"/>
    <s v="United States"/>
    <s v="Southern US"/>
    <x v="0"/>
    <s v="OFF-SU-2970"/>
    <s v="Office Supplies"/>
    <s v="Supplies"/>
    <x v="3027"/>
    <n v="34.200000000000003"/>
    <n v="5"/>
    <n v="0"/>
    <n v="9.234"/>
    <n v="6.86"/>
    <s v="Medium"/>
    <s v="No"/>
    <s v="Flannery Newton"/>
  </r>
  <r>
    <s v="37970"/>
    <s v="CA-2013-TW21025140-41522"/>
    <d v="2013-09-05T00:00:00"/>
    <d v="2013-09-12T00:00:00"/>
    <n v="7"/>
    <s v="Standard Class"/>
    <s v="TW-210251408"/>
    <s v="Tamara Willingham"/>
    <x v="2"/>
    <n v="22901"/>
    <s v="Charlottesville"/>
    <x v="61"/>
    <s v="United States"/>
    <s v="Southern US"/>
    <x v="0"/>
    <s v="FUR-FU-6298"/>
    <s v="Furniture"/>
    <s v="Furnishings"/>
    <x v="3028"/>
    <n v="67.959999999999994"/>
    <n v="4"/>
    <n v="0"/>
    <n v="12.232799999999999"/>
    <n v="4.49"/>
    <s v="Medium"/>
    <s v="No"/>
    <s v="Flannery Newton"/>
  </r>
  <r>
    <s v="42475"/>
    <s v="EG-2015-SP1054538-42351"/>
    <d v="2015-12-13T00:00:00"/>
    <d v="2015-12-19T00:00:00"/>
    <n v="6"/>
    <s v="Standard Class"/>
    <s v="SP-1054538"/>
    <s v="Sibella Parks"/>
    <x v="1"/>
    <n v="0"/>
    <s v="Cairo"/>
    <x v="278"/>
    <s v="Egypt"/>
    <s v="North Africa"/>
    <x v="3"/>
    <s v="OFF-PA-5879"/>
    <s v="Office Supplies"/>
    <s v="Paper"/>
    <x v="3029"/>
    <n v="23.73"/>
    <n v="1"/>
    <n v="0"/>
    <n v="10.65"/>
    <n v="1.28"/>
    <s v="Low"/>
    <s v="No"/>
    <s v="Lindiwe Afolayan"/>
  </r>
  <r>
    <s v="35431"/>
    <s v="CA-2012-TT21070140-41159"/>
    <d v="2012-09-07T00:00:00"/>
    <d v="2012-09-12T00:00:00"/>
    <n v="5"/>
    <s v="Standard Class"/>
    <s v="TT-210701408"/>
    <s v="Ted Trevino"/>
    <x v="0"/>
    <n v="23320"/>
    <s v="Chesapeake"/>
    <x v="61"/>
    <s v="United States"/>
    <s v="Southern US"/>
    <x v="0"/>
    <s v="TEC-MA-4214"/>
    <s v="Technology"/>
    <s v="Machines"/>
    <x v="3030"/>
    <n v="209.97"/>
    <n v="3"/>
    <n v="0"/>
    <n v="90.287100000000009"/>
    <n v="33.03"/>
    <s v="High"/>
    <s v="Yes"/>
    <s v="Flannery Newton"/>
  </r>
  <r>
    <s v="32747"/>
    <s v="US-2013-TS21085140-41474"/>
    <d v="2013-07-19T00:00:00"/>
    <d v="2013-07-20T00:00:00"/>
    <n v="1"/>
    <s v="First Class"/>
    <s v="TS-210851404"/>
    <s v="Thais Sissman"/>
    <x v="0"/>
    <n v="85023"/>
    <s v="Phoenix"/>
    <x v="243"/>
    <s v="United States"/>
    <s v="Western US"/>
    <x v="0"/>
    <s v="OFF-BI-6390"/>
    <s v="Office Supplies"/>
    <s v="Binders"/>
    <x v="3031"/>
    <n v="2.0249999999999999"/>
    <n v="1"/>
    <n v="0.7"/>
    <n v="-1.35"/>
    <n v="1.25"/>
    <s v="Medium"/>
    <s v="No"/>
    <s v="Derrick Snyders"/>
  </r>
  <r>
    <s v="39708"/>
    <s v="CA-2014-TH21100140-41769"/>
    <d v="2014-05-10T00:00:00"/>
    <d v="2014-05-13T00:00:00"/>
    <n v="3"/>
    <s v="Second Class"/>
    <s v="TH-211001408"/>
    <s v="Thea Hendricks"/>
    <x v="0"/>
    <n v="24153"/>
    <s v="Salem"/>
    <x v="61"/>
    <s v="United States"/>
    <s v="Southern US"/>
    <x v="0"/>
    <s v="OFF-AR-2874"/>
    <s v="Office Supplies"/>
    <s v="Art"/>
    <x v="3032"/>
    <n v="27.86"/>
    <n v="7"/>
    <n v="0"/>
    <n v="9.1937999999999978"/>
    <n v="1.98"/>
    <s v="Medium"/>
    <s v="No"/>
    <s v="Flannery Newton"/>
  </r>
  <r>
    <s v="31895"/>
    <s v="CA-2014-TP21130140-41835"/>
    <d v="2014-07-15T00:00:00"/>
    <d v="2014-07-17T00:00:00"/>
    <n v="2"/>
    <s v="First Class"/>
    <s v="TP-211301406"/>
    <s v="Theone Pippenger"/>
    <x v="0"/>
    <n v="19134"/>
    <s v="Philadelphia"/>
    <x v="103"/>
    <s v="United States"/>
    <s v="Eastern US"/>
    <x v="0"/>
    <s v="OFF-SU-2998"/>
    <s v="Office Supplies"/>
    <s v="Supplies"/>
    <x v="3033"/>
    <n v="11.632"/>
    <n v="2"/>
    <n v="0.2"/>
    <n v="1.0178000000000009"/>
    <n v="1.59"/>
    <s v="Medium"/>
    <s v="No"/>
    <s v="Dolores Davis"/>
  </r>
  <r>
    <s v="38053"/>
    <s v="CA-2015-TC21145140-42263"/>
    <d v="2015-09-16T00:00:00"/>
    <d v="2015-09-20T00:00:00"/>
    <n v="4"/>
    <s v="Standard Class"/>
    <s v="TC-211451406"/>
    <s v="Theresa Coyne"/>
    <x v="1"/>
    <n v="8701"/>
    <s v="Lakewood"/>
    <x v="318"/>
    <s v="United States"/>
    <s v="Eastern US"/>
    <x v="0"/>
    <s v="FUR-CH-5781"/>
    <s v="Furniture"/>
    <s v="Chairs"/>
    <x v="3034"/>
    <n v="512.96"/>
    <n v="4"/>
    <n v="0"/>
    <n v="143.62880000000001"/>
    <n v="88.83"/>
    <s v="High"/>
    <s v="No"/>
    <s v="Dolores Davis"/>
  </r>
  <r>
    <s v="36045"/>
    <s v="CA-2014-TS21160140-41702"/>
    <d v="2014-03-04T00:00:00"/>
    <d v="2014-03-04T00:00:00"/>
    <n v="0"/>
    <s v="Same Day"/>
    <s v="TS-211601404"/>
    <s v="Theresa Swint"/>
    <x v="1"/>
    <n v="94110"/>
    <s v="San Francisco"/>
    <x v="25"/>
    <s v="United States"/>
    <s v="Western US"/>
    <x v="0"/>
    <s v="FUR-FU-4225"/>
    <s v="Furniture"/>
    <s v="Furnishings"/>
    <x v="3035"/>
    <n v="35.28"/>
    <n v="3"/>
    <n v="0"/>
    <n v="11.995200000000001"/>
    <n v="3.88"/>
    <s v="High"/>
    <s v="Yes"/>
    <s v="Derrick Snyders"/>
  </r>
  <r>
    <s v="31610"/>
    <s v="CA-2012-TS21205140-41178"/>
    <d v="2012-09-26T00:00:00"/>
    <d v="2012-10-02T00:00:00"/>
    <n v="6"/>
    <s v="Standard Class"/>
    <s v="TS-212051406"/>
    <s v="Thomas Seio"/>
    <x v="1"/>
    <n v="7601"/>
    <s v="Hackensack"/>
    <x v="318"/>
    <s v="United States"/>
    <s v="Eastern US"/>
    <x v="0"/>
    <s v="FUR-FU-3958"/>
    <s v="Furniture"/>
    <s v="Furnishings"/>
    <x v="3036"/>
    <n v="87.539999999999992"/>
    <n v="3"/>
    <n v="0"/>
    <n v="37.642200000000003"/>
    <n v="10.76"/>
    <s v="Low"/>
    <s v="No"/>
    <s v="Dolores Davis"/>
  </r>
  <r>
    <s v="40588"/>
    <s v="CA-2012-TT21220140-41174"/>
    <d v="2012-09-22T00:00:00"/>
    <d v="2012-09-24T00:00:00"/>
    <n v="2"/>
    <s v="First Class"/>
    <s v="TT-212201406"/>
    <s v="Thomas Thornton"/>
    <x v="0"/>
    <n v="19901"/>
    <s v="Dover"/>
    <x v="396"/>
    <s v="United States"/>
    <s v="Eastern US"/>
    <x v="0"/>
    <s v="OFF-BI-4819"/>
    <s v="Office Supplies"/>
    <s v="Binders"/>
    <x v="3037"/>
    <n v="34.5"/>
    <n v="3"/>
    <n v="0"/>
    <n v="15.525"/>
    <n v="7.4"/>
    <s v="Medium"/>
    <s v="No"/>
    <s v="Dolores Davis"/>
  </r>
  <r>
    <s v="38861"/>
    <s v="US-2014-TB21250140-41669"/>
    <d v="2014-01-30T00:00:00"/>
    <d v="2014-02-01T00:00:00"/>
    <n v="2"/>
    <s v="Second Class"/>
    <s v="TB-212501404"/>
    <s v="Tim Brockman"/>
    <x v="0"/>
    <n v="98103"/>
    <s v="Seattle"/>
    <x v="7"/>
    <s v="United States"/>
    <s v="Western US"/>
    <x v="0"/>
    <s v="FUR-CH-4401"/>
    <s v="Furniture"/>
    <s v="Chairs"/>
    <x v="3038"/>
    <n v="435.16800000000012"/>
    <n v="4"/>
    <n v="0.2"/>
    <n v="-59.835600000000042"/>
    <n v="96.26"/>
    <s v="Critical"/>
    <s v="No"/>
    <s v="Derrick Snyders"/>
  </r>
  <r>
    <s v="36532"/>
    <s v="CA-2014-TT21265140-41963"/>
    <d v="2014-11-20T00:00:00"/>
    <d v="2014-11-23T00:00:00"/>
    <n v="3"/>
    <s v="First Class"/>
    <s v="TT-212651402"/>
    <s v="Tim Taslimi"/>
    <x v="1"/>
    <n v="46203"/>
    <s v="Indianapolis"/>
    <x v="64"/>
    <s v="United States"/>
    <s v="Central US"/>
    <x v="0"/>
    <s v="OFF-AP-2886"/>
    <s v="Office Supplies"/>
    <s v="Appliances"/>
    <x v="3039"/>
    <n v="54.96"/>
    <n v="3"/>
    <n v="0"/>
    <n v="15.9384"/>
    <n v="23.07"/>
    <s v="Critical"/>
    <s v="No"/>
    <s v="Lon Bonher"/>
  </r>
  <r>
    <s v="34495"/>
    <s v="CA-2012-TB21280140-41243"/>
    <d v="2012-11-30T00:00:00"/>
    <d v="2012-12-06T00:00:00"/>
    <n v="6"/>
    <s v="Standard Class"/>
    <s v="TB-212801408"/>
    <s v="Toby Braunhardt"/>
    <x v="0"/>
    <n v="28540"/>
    <s v="Jacksonville"/>
    <x v="40"/>
    <s v="United States"/>
    <s v="Southern US"/>
    <x v="0"/>
    <s v="TEC-PH-3513"/>
    <s v="Technology"/>
    <s v="Phones"/>
    <x v="3040"/>
    <n v="95.968000000000004"/>
    <n v="4"/>
    <n v="0.2"/>
    <n v="9.5968000000000053"/>
    <n v="4.68"/>
    <s v="Medium"/>
    <s v="No"/>
    <s v="Flannery Newton"/>
  </r>
  <r>
    <s v="40297"/>
    <s v="CA-2012-TB21280140-41081"/>
    <d v="2012-06-21T00:00:00"/>
    <d v="2012-06-21T00:00:00"/>
    <n v="0"/>
    <s v="Same Day"/>
    <s v="TB-212801404"/>
    <s v="Toby Braunhardt"/>
    <x v="0"/>
    <n v="85023"/>
    <s v="Phoenix"/>
    <x v="243"/>
    <s v="United States"/>
    <s v="Western US"/>
    <x v="0"/>
    <s v="OFF-BI-6094"/>
    <s v="Office Supplies"/>
    <s v="Binders"/>
    <x v="3041"/>
    <n v="8.2260000000000009"/>
    <n v="3"/>
    <n v="0.7"/>
    <n v="-6.0323999999999991"/>
    <n v="2.0099999999999998"/>
    <s v="Medium"/>
    <s v="No"/>
    <s v="Derrick Snyders"/>
  </r>
  <r>
    <s v="35155"/>
    <s v="CA-2012-TC21295140-41262"/>
    <d v="2012-12-19T00:00:00"/>
    <d v="2012-12-19T00:00:00"/>
    <n v="0"/>
    <s v="Same Day"/>
    <s v="TC-212951404"/>
    <s v="Toby Carlisle"/>
    <x v="0"/>
    <n v="80229"/>
    <s v="Thornton"/>
    <x v="356"/>
    <s v="United States"/>
    <s v="Western US"/>
    <x v="0"/>
    <s v="TEC-AC-5107"/>
    <s v="Technology"/>
    <s v="Accessories"/>
    <x v="3042"/>
    <n v="447.94400000000002"/>
    <n v="7"/>
    <n v="0.2"/>
    <n v="89.588799999999992"/>
    <n v="177.54"/>
    <s v="Critical"/>
    <s v="No"/>
    <s v="Derrick Snyders"/>
  </r>
  <r>
    <s v="38518"/>
    <s v="US-2015-TG21310140-42032"/>
    <d v="2015-01-28T00:00:00"/>
    <d v="2015-02-01T00:00:00"/>
    <n v="4"/>
    <s v="Standard Class"/>
    <s v="TG-213101406"/>
    <s v="Toby Gnade"/>
    <x v="0"/>
    <n v="10035"/>
    <s v="New York City"/>
    <x v="21"/>
    <s v="United States"/>
    <s v="Eastern US"/>
    <x v="0"/>
    <s v="TEC-PH-4901"/>
    <s v="Technology"/>
    <s v="Phones"/>
    <x v="3043"/>
    <n v="137.94"/>
    <n v="3"/>
    <n v="0"/>
    <n v="35.864400000000003"/>
    <n v="11.04"/>
    <s v="Medium"/>
    <s v="No"/>
    <s v="Dolores Davis"/>
  </r>
  <r>
    <s v="38345"/>
    <s v="CA-2014-TR21325140-41866"/>
    <d v="2014-08-15T00:00:00"/>
    <d v="2014-08-17T00:00:00"/>
    <n v="2"/>
    <s v="First Class"/>
    <s v="TR-213251408"/>
    <s v="Toby Ritter"/>
    <x v="0"/>
    <n v="37211"/>
    <s v="Nashville"/>
    <x v="85"/>
    <s v="United States"/>
    <s v="Southern US"/>
    <x v="0"/>
    <s v="OFF-PA-6561"/>
    <s v="Office Supplies"/>
    <s v="Paper"/>
    <x v="3044"/>
    <n v="15.552"/>
    <n v="3"/>
    <n v="0.2"/>
    <n v="5.4432"/>
    <n v="4.78"/>
    <s v="Critical"/>
    <s v="No"/>
    <s v="Flannery Newton"/>
  </r>
  <r>
    <s v="35238"/>
    <s v="CA-2015-TS21340140-42143"/>
    <d v="2015-05-19T00:00:00"/>
    <d v="2015-05-24T00:00:00"/>
    <n v="5"/>
    <s v="Standard Class"/>
    <s v="TS-213401406"/>
    <s v="Toby Swindell"/>
    <x v="0"/>
    <n v="10024"/>
    <s v="New York City"/>
    <x v="21"/>
    <s v="United States"/>
    <s v="Eastern US"/>
    <x v="0"/>
    <s v="OFF-BI-2926"/>
    <s v="Office Supplies"/>
    <s v="Binders"/>
    <x v="3045"/>
    <n v="3.048"/>
    <n v="1"/>
    <n v="0.2"/>
    <n v="1.0286999999999999"/>
    <n v="1.22"/>
    <s v="Medium"/>
    <s v="No"/>
    <s v="Dolores Davis"/>
  </r>
  <r>
    <s v="36826"/>
    <s v="CA-2015-TB21355140-42223"/>
    <d v="2015-08-07T00:00:00"/>
    <d v="2015-08-12T00:00:00"/>
    <n v="5"/>
    <s v="Standard Class"/>
    <s v="TB-213551402"/>
    <s v="Todd Boyes"/>
    <x v="1"/>
    <n v="75104"/>
    <s v="Cedar Hill"/>
    <x v="46"/>
    <s v="United States"/>
    <s v="Central US"/>
    <x v="0"/>
    <s v="OFF-PA-2859"/>
    <s v="Office Supplies"/>
    <s v="Paper"/>
    <x v="3046"/>
    <n v="115.29600000000001"/>
    <n v="3"/>
    <n v="0.2"/>
    <n v="40.353599999999993"/>
    <n v="9.69"/>
    <s v="Medium"/>
    <s v="No"/>
    <s v="Lon Bonher"/>
  </r>
  <r>
    <s v="35624"/>
    <s v="CA-2014-TB21355140-41664"/>
    <d v="2014-01-25T00:00:00"/>
    <d v="2014-01-27T00:00:00"/>
    <n v="2"/>
    <s v="First Class"/>
    <s v="TB-213551406"/>
    <s v="Todd Boyes"/>
    <x v="1"/>
    <n v="7060"/>
    <s v="Plainfield"/>
    <x v="318"/>
    <s v="United States"/>
    <s v="Eastern US"/>
    <x v="0"/>
    <s v="OFF-PA-6221"/>
    <s v="Office Supplies"/>
    <s v="Paper"/>
    <x v="3047"/>
    <n v="18"/>
    <n v="5"/>
    <n v="0"/>
    <n v="8.2799999999999994"/>
    <n v="3.73"/>
    <s v="High"/>
    <s v="No"/>
    <s v="Dolores Davis"/>
  </r>
  <r>
    <s v="33564"/>
    <s v="CA-2015-TP21415140-42265"/>
    <d v="2015-09-18T00:00:00"/>
    <d v="2015-09-18T00:00:00"/>
    <n v="0"/>
    <s v="Same Day"/>
    <s v="TP-214151404"/>
    <s v="Tom Prescott"/>
    <x v="0"/>
    <n v="98115"/>
    <s v="Seattle"/>
    <x v="7"/>
    <s v="United States"/>
    <s v="Western US"/>
    <x v="0"/>
    <s v="OFF-PA-6542"/>
    <s v="Office Supplies"/>
    <s v="Paper"/>
    <x v="3048"/>
    <n v="12.96"/>
    <n v="2"/>
    <n v="0"/>
    <n v="6.3503999999999996"/>
    <n v="1.07"/>
    <s v="High"/>
    <s v="No"/>
    <s v="Derrick Snyders"/>
  </r>
  <r>
    <s v="36434"/>
    <s v="CA-2014-TS21430140-41957"/>
    <d v="2014-11-14T00:00:00"/>
    <d v="2014-11-18T00:00:00"/>
    <n v="4"/>
    <s v="Standard Class"/>
    <s v="TS-214301402"/>
    <s v="Tom Stivers"/>
    <x v="1"/>
    <n v="73120"/>
    <s v="Oklahoma City"/>
    <x v="0"/>
    <s v="United States"/>
    <s v="Central US"/>
    <x v="0"/>
    <s v="FUR-FU-5175"/>
    <s v="Furniture"/>
    <s v="Furnishings"/>
    <x v="3049"/>
    <n v="30.36"/>
    <n v="4"/>
    <n v="0"/>
    <n v="13.0548"/>
    <n v="2.58"/>
    <s v="Medium"/>
    <s v="No"/>
    <s v="Lon Bonher"/>
  </r>
  <r>
    <s v="36054"/>
    <s v="US-2015-TC21475140-42125"/>
    <d v="2015-05-01T00:00:00"/>
    <d v="2015-05-06T00:00:00"/>
    <n v="5"/>
    <s v="Standard Class"/>
    <s v="TC-214751402"/>
    <s v="Tony Chapman"/>
    <x v="2"/>
    <n v="61832"/>
    <s v="Danville"/>
    <x v="182"/>
    <s v="United States"/>
    <s v="Central US"/>
    <x v="0"/>
    <s v="OFF-BI-4350"/>
    <s v="Office Supplies"/>
    <s v="Binders"/>
    <x v="3050"/>
    <n v="43.371999999999993"/>
    <n v="7"/>
    <n v="0.8"/>
    <n v="-69.395200000000031"/>
    <n v="3.19"/>
    <s v="Medium"/>
    <s v="No"/>
    <s v="Lon Bonher"/>
  </r>
  <r>
    <s v="35839"/>
    <s v="CA-2015-TM21490140-42094"/>
    <d v="2015-03-31T00:00:00"/>
    <d v="2015-04-01T00:00:00"/>
    <n v="1"/>
    <s v="First Class"/>
    <s v="TM-214901402"/>
    <s v="Tony Molinari"/>
    <x v="0"/>
    <n v="73120"/>
    <s v="Oklahoma City"/>
    <x v="0"/>
    <s v="United States"/>
    <s v="Central US"/>
    <x v="0"/>
    <s v="OFF-EN-5275"/>
    <s v="Office Supplies"/>
    <s v="Envelopes"/>
    <x v="3051"/>
    <n v="325.86"/>
    <n v="2"/>
    <n v="0"/>
    <n v="149.8956"/>
    <n v="83.2"/>
    <s v="High"/>
    <s v="No"/>
    <s v="Lon Bonher"/>
  </r>
  <r>
    <s v="34616"/>
    <s v="CA-2012-TS21505140-41262"/>
    <d v="2012-12-19T00:00:00"/>
    <d v="2012-12-24T00:00:00"/>
    <n v="5"/>
    <s v="Standard Class"/>
    <s v="TS-215051408"/>
    <s v="Tony Sayre"/>
    <x v="0"/>
    <n v="38401"/>
    <s v="Columbia"/>
    <x v="85"/>
    <s v="United States"/>
    <s v="Southern US"/>
    <x v="0"/>
    <s v="OFF-AP-4728"/>
    <s v="Office Supplies"/>
    <s v="Appliances"/>
    <x v="3052"/>
    <n v="43.512"/>
    <n v="7"/>
    <n v="0.2"/>
    <n v="3.807300000000001"/>
    <n v="5.38"/>
    <s v="High"/>
    <s v="No"/>
    <s v="Flannery Newton"/>
  </r>
  <r>
    <s v="31581"/>
    <s v="CA-2013-TB21520140-41543"/>
    <d v="2013-09-26T00:00:00"/>
    <d v="2013-10-02T00:00:00"/>
    <n v="6"/>
    <s v="Standard Class"/>
    <s v="TB-215201404"/>
    <s v="Tracy Blumstein"/>
    <x v="0"/>
    <n v="97206"/>
    <s v="Portland"/>
    <x v="137"/>
    <s v="United States"/>
    <s v="Western US"/>
    <x v="0"/>
    <s v="TEC-AC-5234"/>
    <s v="Technology"/>
    <s v="Accessories"/>
    <x v="3053"/>
    <n v="239.8"/>
    <n v="5"/>
    <n v="0.2"/>
    <n v="47.959999999999987"/>
    <n v="11.69"/>
    <s v="Medium"/>
    <s v="No"/>
    <s v="Derrick Snyders"/>
  </r>
  <r>
    <s v="35678"/>
    <s v="CA-2013-TB21625140-41572"/>
    <d v="2013-10-25T00:00:00"/>
    <d v="2013-10-30T00:00:00"/>
    <n v="5"/>
    <s v="Standard Class"/>
    <s v="TB-216251404"/>
    <s v="Trudy Brown"/>
    <x v="0"/>
    <n v="94110"/>
    <s v="San Francisco"/>
    <x v="25"/>
    <s v="United States"/>
    <s v="Western US"/>
    <x v="0"/>
    <s v="FUR-TA-3331"/>
    <s v="Furniture"/>
    <s v="Tables"/>
    <x v="3054"/>
    <n v="253.17599999999999"/>
    <n v="3"/>
    <n v="0.2"/>
    <n v="-31.64700000000002"/>
    <n v="19.02"/>
    <s v="Medium"/>
    <s v="No"/>
    <s v="Derrick Snyders"/>
  </r>
  <r>
    <s v="38437"/>
    <s v="CA-2015-TG21640140-42255"/>
    <d v="2015-09-08T00:00:00"/>
    <d v="2015-09-08T00:00:00"/>
    <n v="0"/>
    <s v="Same Day"/>
    <s v="TG-216401402"/>
    <s v="Trudy Glocke"/>
    <x v="0"/>
    <n v="63301"/>
    <s v="Saint Charles"/>
    <x v="104"/>
    <s v="United States"/>
    <s v="Central US"/>
    <x v="0"/>
    <s v="TEC-AC-5178"/>
    <s v="Technology"/>
    <s v="Accessories"/>
    <x v="3055"/>
    <n v="113.52"/>
    <n v="4"/>
    <n v="0"/>
    <n v="46.543199999999999"/>
    <n v="17.27"/>
    <s v="Medium"/>
    <s v="No"/>
    <s v="Lon Bonher"/>
  </r>
  <r>
    <s v="33868"/>
    <s v="CA-2015-VM21685140-42202"/>
    <d v="2015-07-17T00:00:00"/>
    <d v="2015-07-22T00:00:00"/>
    <n v="5"/>
    <s v="Standard Class"/>
    <s v="VM-216851402"/>
    <s v="Valerie Mitchum"/>
    <x v="2"/>
    <n v="60098"/>
    <s v="Woodstock"/>
    <x v="182"/>
    <s v="United States"/>
    <s v="Central US"/>
    <x v="0"/>
    <s v="OFF-AR-3852"/>
    <s v="Office Supplies"/>
    <s v="Art"/>
    <x v="3056"/>
    <n v="2.9119999999999999"/>
    <n v="2"/>
    <n v="0.2"/>
    <n v="0.90999999999999981"/>
    <n v="1.07"/>
    <s v="Medium"/>
    <s v="No"/>
    <s v="Lon Bonher"/>
  </r>
  <r>
    <s v="36882"/>
    <s v="CA-2015-VP21730140-42339"/>
    <d v="2015-12-01T00:00:00"/>
    <d v="2015-12-05T00:00:00"/>
    <n v="4"/>
    <s v="Standard Class"/>
    <s v="VP-217301406"/>
    <s v="Victor Preis"/>
    <x v="2"/>
    <n v="10011"/>
    <s v="New York City"/>
    <x v="21"/>
    <s v="United States"/>
    <s v="Eastern US"/>
    <x v="0"/>
    <s v="TEC-PH-5537"/>
    <s v="Technology"/>
    <s v="Phones"/>
    <x v="3057"/>
    <n v="546.06000000000006"/>
    <n v="3"/>
    <n v="0"/>
    <n v="163.81800000000001"/>
    <n v="64.39"/>
    <s v="High"/>
    <s v="No"/>
    <s v="Dolores Davis"/>
  </r>
  <r>
    <s v="31691"/>
    <s v="CA-2015-VP21730140-42186"/>
    <d v="2015-07-01T00:00:00"/>
    <d v="2015-07-06T00:00:00"/>
    <n v="5"/>
    <s v="Standard Class"/>
    <s v="VP-217301404"/>
    <s v="Victor Preis"/>
    <x v="2"/>
    <n v="89115"/>
    <s v="Las Vegas"/>
    <x v="476"/>
    <s v="United States"/>
    <s v="Western US"/>
    <x v="0"/>
    <s v="OFF-BI-6322"/>
    <s v="Office Supplies"/>
    <s v="Binders"/>
    <x v="3058"/>
    <n v="75.792000000000002"/>
    <n v="3"/>
    <n v="0.2"/>
    <n v="25.579799999999992"/>
    <n v="6.18"/>
    <s v="Medium"/>
    <s v="No"/>
    <s v="Derrick Snyders"/>
  </r>
  <r>
    <s v="34299"/>
    <s v="CA-2013-VP21730140-41460"/>
    <d v="2013-07-05T00:00:00"/>
    <d v="2013-07-10T00:00:00"/>
    <n v="5"/>
    <s v="Standard Class"/>
    <s v="VP-217301402"/>
    <s v="Victor Preis"/>
    <x v="2"/>
    <n v="48310"/>
    <s v="Sterling Heights"/>
    <x v="133"/>
    <s v="United States"/>
    <s v="Central US"/>
    <x v="0"/>
    <s v="OFF-BI-3982"/>
    <s v="Office Supplies"/>
    <s v="Binders"/>
    <x v="3059"/>
    <n v="19"/>
    <n v="5"/>
    <n v="0"/>
    <n v="8.93"/>
    <n v="2.2000000000000002"/>
    <s v="High"/>
    <s v="No"/>
    <s v="Lon Bonher"/>
  </r>
  <r>
    <s v="31656"/>
    <s v="CA-2015-VB21745140-42072"/>
    <d v="2015-03-09T00:00:00"/>
    <d v="2015-03-12T00:00:00"/>
    <n v="3"/>
    <s v="First Class"/>
    <s v="VB-217451408"/>
    <s v="Victoria Brennan"/>
    <x v="1"/>
    <n v="31907"/>
    <s v="Columbus"/>
    <x v="254"/>
    <s v="United States"/>
    <s v="Southern US"/>
    <x v="0"/>
    <s v="OFF-AP-3370"/>
    <s v="Office Supplies"/>
    <s v="Appliances"/>
    <x v="3060"/>
    <n v="647.84"/>
    <n v="8"/>
    <n v="0"/>
    <n v="168.4384"/>
    <n v="63.01"/>
    <s v="High"/>
    <s v="No"/>
    <s v="Flannery Newton"/>
  </r>
  <r>
    <s v="37919"/>
    <s v="CA-2012-VP21760140-41157"/>
    <d v="2012-09-05T00:00:00"/>
    <d v="2012-09-08T00:00:00"/>
    <n v="3"/>
    <s v="First Class"/>
    <s v="VP-217601404"/>
    <s v="Victoria Pisteka"/>
    <x v="1"/>
    <n v="94109"/>
    <s v="San Francisco"/>
    <x v="25"/>
    <s v="United States"/>
    <s v="Western US"/>
    <x v="0"/>
    <s v="FUR-FU-4052"/>
    <s v="Furniture"/>
    <s v="Furnishings"/>
    <x v="3061"/>
    <n v="41.88"/>
    <n v="6"/>
    <n v="0"/>
    <n v="12.145200000000001"/>
    <n v="7.67"/>
    <s v="Medium"/>
    <s v="No"/>
    <s v="Derrick Snyders"/>
  </r>
  <r>
    <s v="37551"/>
    <s v="CA-2013-VW21775140-41525"/>
    <d v="2013-09-08T00:00:00"/>
    <d v="2013-09-14T00:00:00"/>
    <n v="6"/>
    <s v="Standard Class"/>
    <s v="VW-217751408"/>
    <s v="Victoria Wilson"/>
    <x v="1"/>
    <n v="36116"/>
    <s v="Montgomery"/>
    <x v="208"/>
    <s v="United States"/>
    <s v="Southern US"/>
    <x v="0"/>
    <s v="FUR-FU-3006"/>
    <s v="Furniture"/>
    <s v="Furnishings"/>
    <x v="3062"/>
    <n v="21.36"/>
    <n v="8"/>
    <n v="0"/>
    <n v="8.1167999999999996"/>
    <n v="1.92"/>
    <s v="Medium"/>
    <s v="No"/>
    <s v="Flannery Newton"/>
  </r>
  <r>
    <s v="32886"/>
    <s v="CA-2014-VG21805140-41772"/>
    <d v="2014-05-13T00:00:00"/>
    <d v="2014-05-17T00:00:00"/>
    <n v="4"/>
    <s v="Standard Class"/>
    <s v="VG-218051408"/>
    <s v="Vivek Grady"/>
    <x v="1"/>
    <n v="23464"/>
    <s v="Virginia Beach"/>
    <x v="61"/>
    <s v="United States"/>
    <s v="Southern US"/>
    <x v="0"/>
    <s v="OFF-AR-5698"/>
    <s v="Office Supplies"/>
    <s v="Art"/>
    <x v="3063"/>
    <n v="10.96"/>
    <n v="4"/>
    <n v="0"/>
    <n v="2.9592000000000009"/>
    <n v="1.99"/>
    <s v="Medium"/>
    <s v="No"/>
    <s v="Flannery Newton"/>
  </r>
  <r>
    <s v="40792"/>
    <s v="US-2014-VM21835140-41772"/>
    <d v="2014-05-13T00:00:00"/>
    <d v="2014-05-17T00:00:00"/>
    <n v="4"/>
    <s v="Standard Class"/>
    <s v="VM-218351404"/>
    <s v="Vivian Mathis"/>
    <x v="0"/>
    <n v="92691"/>
    <s v="Mission Viejo"/>
    <x v="25"/>
    <s v="United States"/>
    <s v="Western US"/>
    <x v="0"/>
    <s v="TEC-AC-5212"/>
    <s v="Technology"/>
    <s v="Accessories"/>
    <x v="3064"/>
    <n v="120"/>
    <n v="6"/>
    <n v="0"/>
    <n v="46.8"/>
    <n v="8.9600000000000009"/>
    <s v="Medium"/>
    <s v="Yes"/>
    <s v="Derrick Snyders"/>
  </r>
  <r>
    <s v="41131"/>
    <s v="CA-2014-WB21850140-41923"/>
    <d v="2014-10-11T00:00:00"/>
    <d v="2014-10-13T00:00:00"/>
    <n v="2"/>
    <s v="First Class"/>
    <s v="WB-218501402"/>
    <s v="William Brown"/>
    <x v="0"/>
    <n v="77571"/>
    <s v="La Porte"/>
    <x v="46"/>
    <s v="United States"/>
    <s v="Central US"/>
    <x v="0"/>
    <s v="FUR-FU-4022"/>
    <s v="Furniture"/>
    <s v="Furnishings"/>
    <x v="3065"/>
    <n v="14"/>
    <n v="4"/>
    <n v="0.6"/>
    <n v="-6.2999999999999972"/>
    <n v="5.54"/>
    <s v="Critical"/>
    <s v="No"/>
    <s v="Lon Bonher"/>
  </r>
  <r>
    <s v="35783"/>
    <s v="CA-2014-XP21865140-41947"/>
    <d v="2014-11-04T00:00:00"/>
    <d v="2014-11-09T00:00:00"/>
    <n v="5"/>
    <s v="Standard Class"/>
    <s v="XP-218651404"/>
    <s v="Xylona Preis"/>
    <x v="0"/>
    <n v="90049"/>
    <s v="Los Angeles"/>
    <x v="25"/>
    <s v="United States"/>
    <s v="Western US"/>
    <x v="0"/>
    <s v="OFF-PA-5274"/>
    <s v="Office Supplies"/>
    <s v="Paper"/>
    <x v="3066"/>
    <n v="314.55"/>
    <n v="3"/>
    <n v="0"/>
    <n v="150.98400000000001"/>
    <n v="22.15"/>
    <s v="Medium"/>
    <s v="No"/>
    <s v="Derrick Snyders"/>
  </r>
  <r>
    <s v="34142"/>
    <s v="CA-2015-XP21865140-42326"/>
    <d v="2015-11-18T00:00:00"/>
    <d v="2015-11-21T00:00:00"/>
    <n v="3"/>
    <s v="First Class"/>
    <s v="XP-218651406"/>
    <s v="Xylona Preis"/>
    <x v="0"/>
    <n v="2149"/>
    <s v="Everett"/>
    <x v="239"/>
    <s v="United States"/>
    <s v="Eastern US"/>
    <x v="0"/>
    <s v="OFF-AR-6104"/>
    <s v="Office Supplies"/>
    <s v="Art"/>
    <x v="3067"/>
    <n v="50.94"/>
    <n v="3"/>
    <n v="0"/>
    <n v="14.263199999999999"/>
    <n v="16.45"/>
    <s v="Critical"/>
    <s v="No"/>
    <s v="Dolores Davis"/>
  </r>
  <r>
    <s v="38612"/>
    <s v="CA-2015-ZC21910140-42136"/>
    <d v="2015-05-12T00:00:00"/>
    <d v="2015-05-17T00:00:00"/>
    <n v="5"/>
    <s v="Second Class"/>
    <s v="ZC-219101406"/>
    <s v="Zuschuss Carroll"/>
    <x v="0"/>
    <n v="10024"/>
    <s v="New York City"/>
    <x v="21"/>
    <s v="United States"/>
    <s v="Eastern US"/>
    <x v="0"/>
    <s v="OFF-AR-5554"/>
    <s v="Office Supplies"/>
    <s v="Art"/>
    <x v="3068"/>
    <n v="43.92"/>
    <n v="3"/>
    <n v="0"/>
    <n v="12.736800000000001"/>
    <n v="2.78"/>
    <s v="Medium"/>
    <s v="No"/>
    <s v="Dolores Davis"/>
  </r>
  <r>
    <s v="31316"/>
    <s v="CA-2012-ZD21925140-41147"/>
    <d v="2012-08-26T00:00:00"/>
    <d v="2012-08-31T00:00:00"/>
    <n v="5"/>
    <s v="Second Class"/>
    <s v="ZD-219251404"/>
    <s v="Zuschuss Donatelli"/>
    <x v="0"/>
    <n v="94109"/>
    <s v="San Francisco"/>
    <x v="25"/>
    <s v="United States"/>
    <s v="Western US"/>
    <x v="0"/>
    <s v="TEC-PH-3808"/>
    <s v="Technology"/>
    <s v="Phones"/>
    <x v="3069"/>
    <n v="213.48"/>
    <n v="3"/>
    <n v="0.2"/>
    <n v="16.010999999999981"/>
    <n v="14.75"/>
    <s v="High"/>
    <s v="No"/>
    <s v="Derrick Snyders"/>
  </r>
  <r>
    <m/>
    <m/>
    <m/>
    <m/>
    <n v="0"/>
    <m/>
    <m/>
    <m/>
    <x v="3"/>
    <m/>
    <m/>
    <x v="573"/>
    <m/>
    <m/>
    <x v="5"/>
    <m/>
    <m/>
    <m/>
    <x v="3070"/>
    <m/>
    <m/>
    <m/>
    <m/>
    <m/>
    <m/>
    <m/>
    <m/>
  </r>
  <r>
    <m/>
    <m/>
    <m/>
    <m/>
    <m/>
    <m/>
    <m/>
    <m/>
    <x v="3"/>
    <m/>
    <m/>
    <x v="573"/>
    <m/>
    <m/>
    <x v="5"/>
    <m/>
    <m/>
    <m/>
    <x v="3070"/>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80">
  <r>
    <s v="Yes"/>
    <s v="CA-2012-SA20830140-41210"/>
    <x v="0"/>
  </r>
  <r>
    <s v="Yes"/>
    <s v="IN-2012-PB19210127-41259"/>
    <x v="1"/>
  </r>
  <r>
    <s v="Yes"/>
    <s v="CA-2012-SC20095140-41174"/>
    <x v="0"/>
  </r>
  <r>
    <s v="Yes"/>
    <s v="IN-2015-JH158207-42140"/>
    <x v="2"/>
  </r>
  <r>
    <s v="Yes"/>
    <s v="IN-2014-LC168857-41747"/>
    <x v="2"/>
  </r>
  <r>
    <s v="Yes"/>
    <s v="ID-2013-AB1001527-41439"/>
    <x v="1"/>
  </r>
  <r>
    <s v="Yes"/>
    <s v="ES-2015-RA1994545-42218"/>
    <x v="3"/>
  </r>
  <r>
    <s v="Yes"/>
    <s v="CA-2014-TB21280140-41724"/>
    <x v="0"/>
  </r>
  <r>
    <s v="Yes"/>
    <s v="ES-2014-JF15295120-41924"/>
    <x v="4"/>
  </r>
  <r>
    <s v="Yes"/>
    <s v="IN-2014-NM1844527-41800"/>
    <x v="1"/>
  </r>
  <r>
    <s v="Yes"/>
    <s v="IN-2015-GB145307-42260"/>
    <x v="2"/>
  </r>
  <r>
    <s v="Yes"/>
    <s v="ES-2012-SC208458-41070"/>
    <x v="3"/>
  </r>
  <r>
    <s v="Yes"/>
    <s v="TU-2013-SF10200134-41417"/>
    <x v="5"/>
  </r>
  <r>
    <s v="Yes"/>
    <s v="ID-2015-RD1993092-42140"/>
    <x v="2"/>
  </r>
  <r>
    <s v="Yes"/>
    <s v="CA-2014-TC21295140-41800"/>
    <x v="6"/>
  </r>
  <r>
    <s v="Yes"/>
    <s v="SF-2015-MV8190117-42362"/>
    <x v="7"/>
  </r>
  <r>
    <s v="Yes"/>
    <s v="IN-2014-EM1382566-41850"/>
    <x v="1"/>
  </r>
  <r>
    <s v="Yes"/>
    <s v="ES-2015-CC1210045-42182"/>
    <x v="3"/>
  </r>
  <r>
    <s v="Yes"/>
    <s v="ES-2015-MM1792045-42199"/>
    <x v="3"/>
  </r>
  <r>
    <s v="Yes"/>
    <s v="IN-2015-DB1306027-42353"/>
    <x v="1"/>
  </r>
  <r>
    <s v="Yes"/>
    <s v="IN-2013-JC157757-41310"/>
    <x v="2"/>
  </r>
  <r>
    <s v="Yes"/>
    <s v="CA-2015-RB19705140-42262"/>
    <x v="8"/>
  </r>
  <r>
    <s v="Yes"/>
    <s v="ES-2015-BB1154548-42336"/>
    <x v="3"/>
  </r>
  <r>
    <s v="Yes"/>
    <s v="AL-2012-SC102302-40970"/>
    <x v="4"/>
  </r>
  <r>
    <s v="Yes"/>
    <s v="UP-2014-MC7275137-41997"/>
    <x v="9"/>
  </r>
  <r>
    <s v="Yes"/>
    <s v="IN-2013-EJ13720113-41608"/>
    <x v="10"/>
  </r>
  <r>
    <s v="Yes"/>
    <s v="CA-2012-AJ10780140-41212"/>
    <x v="8"/>
  </r>
  <r>
    <s v="Yes"/>
    <s v="CA-2014-EM14140140-41822"/>
    <x v="11"/>
  </r>
  <r>
    <s v="Yes"/>
    <s v="ES-2015-RD19585120-42007"/>
    <x v="4"/>
  </r>
  <r>
    <s v="Yes"/>
    <s v="US-2014-SC20230140-41873"/>
    <x v="11"/>
  </r>
  <r>
    <s v="Yes"/>
    <s v="IN-2013-JR1570058-41441"/>
    <x v="12"/>
  </r>
  <r>
    <s v="Yes"/>
    <s v="IN-2013-DL129257-41418"/>
    <x v="2"/>
  </r>
  <r>
    <s v="Yes"/>
    <s v="ES-2014-EG1390045-41644"/>
    <x v="3"/>
  </r>
  <r>
    <s v="Yes"/>
    <s v="ES-2013-DB1297045-41458"/>
    <x v="3"/>
  </r>
  <r>
    <s v="Yes"/>
    <s v="CA-2014-CL12565140-41768"/>
    <x v="8"/>
  </r>
  <r>
    <s v="Yes"/>
    <s v="ES-2014-EB13930139-41962"/>
    <x v="13"/>
  </r>
  <r>
    <s v="Yes"/>
    <s v="IN-2015-ML1739559-42369"/>
    <x v="10"/>
  </r>
  <r>
    <s v="Yes"/>
    <s v="SA-2015-MC7575110-42326"/>
    <x v="5"/>
  </r>
  <r>
    <s v="Yes"/>
    <s v="CA-2014-SS1041023-41995"/>
    <x v="14"/>
  </r>
  <r>
    <s v="Yes"/>
    <s v="ID-2015-ST205307-42336"/>
    <x v="2"/>
  </r>
  <r>
    <s v="Yes"/>
    <s v="MX-2012-AH1003082-41251"/>
    <x v="15"/>
  </r>
  <r>
    <s v="Yes"/>
    <s v="ID-2015-MM1726078-42181"/>
    <x v="10"/>
  </r>
  <r>
    <s v="Yes"/>
    <s v="IT-2015-DM1301564-42167"/>
    <x v="4"/>
  </r>
  <r>
    <s v="Yes"/>
    <s v="IN-2015-JW1595527-42190"/>
    <x v="1"/>
  </r>
  <r>
    <s v="Yes"/>
    <s v="CA-2013-SG20080140-41578"/>
    <x v="11"/>
  </r>
  <r>
    <s v="Yes"/>
    <s v="IN-2014-PF1912027-41916"/>
    <x v="1"/>
  </r>
  <r>
    <s v="Yes"/>
    <s v="US-2015-AG1052582-42355"/>
    <x v="15"/>
  </r>
  <r>
    <s v="Yes"/>
    <s v="IN-2015-PB191057-42281"/>
    <x v="2"/>
  </r>
  <r>
    <s v="Yes"/>
    <s v="MX-2015-BS1136518-42199"/>
    <x v="16"/>
  </r>
  <r>
    <s v="Yes"/>
    <s v="IT-2012-MP1817545-41040"/>
    <x v="3"/>
  </r>
  <r>
    <s v="Yes"/>
    <s v="IN-2014-BT1168027-41815"/>
    <x v="1"/>
  </r>
  <r>
    <s v="Yes"/>
    <s v="IN-2013-MH180257-41443"/>
    <x v="2"/>
  </r>
  <r>
    <s v="Yes"/>
    <s v="ID-2015-LW172157-42293"/>
    <x v="2"/>
  </r>
  <r>
    <s v="Yes"/>
    <s v="MX-2014-KA1652539-41922"/>
    <x v="15"/>
  </r>
  <r>
    <s v="Yes"/>
    <s v="ID-2015-CS123557-42328"/>
    <x v="2"/>
  </r>
  <r>
    <s v="Yes"/>
    <s v="IN-2015-KM163757-42342"/>
    <x v="2"/>
  </r>
  <r>
    <s v="Yes"/>
    <s v="MX-2013-PK1891082-41532"/>
    <x v="15"/>
  </r>
  <r>
    <s v="Yes"/>
    <s v="ES-2015-BT1139564-42088"/>
    <x v="4"/>
  </r>
  <r>
    <s v="Yes"/>
    <s v="MX-2013-CC1243082-41634"/>
    <x v="15"/>
  </r>
  <r>
    <s v="Yes"/>
    <s v="IT-2015-AR1082545-42290"/>
    <x v="3"/>
  </r>
  <r>
    <s v="Yes"/>
    <s v="ID-2014-CS11860102-41858"/>
    <x v="10"/>
  </r>
  <r>
    <s v="Yes"/>
    <s v="IN-2014-AB1060058-41858"/>
    <x v="12"/>
  </r>
  <r>
    <s v="Yes"/>
    <s v="IN-2012-CG1204027-41252"/>
    <x v="1"/>
  </r>
  <r>
    <s v="Yes"/>
    <s v="AG-2013-PO88653-41634"/>
    <x v="17"/>
  </r>
  <r>
    <s v="Yes"/>
    <s v="EG-2015-CM211538-42144"/>
    <x v="17"/>
  </r>
  <r>
    <s v="Yes"/>
    <s v="ES-2015-BN1151545-42304"/>
    <x v="3"/>
  </r>
  <r>
    <s v="Yes"/>
    <s v="IN-2014-CL1189066-41999"/>
    <x v="1"/>
  </r>
  <r>
    <s v="Yes"/>
    <s v="ID-2015-AA1064559-42332"/>
    <x v="10"/>
  </r>
  <r>
    <s v="Yes"/>
    <s v="ES-2014-JK1609064-41800"/>
    <x v="4"/>
  </r>
  <r>
    <s v="Yes"/>
    <s v="IN-2015-CD1192059-42326"/>
    <x v="10"/>
  </r>
  <r>
    <s v="Yes"/>
    <s v="IN-2012-ES1408027-40941"/>
    <x v="1"/>
  </r>
  <r>
    <s v="Yes"/>
    <s v="MX-2013-DO1364512-41461"/>
    <x v="18"/>
  </r>
  <r>
    <s v="Yes"/>
    <s v="CG-2013-SC1030533-41538"/>
    <x v="19"/>
  </r>
  <r>
    <s v="Yes"/>
    <s v="SI-2015-SM10005115-42252"/>
    <x v="4"/>
  </r>
  <r>
    <s v="Yes"/>
    <s v="IN-2012-GT1471058-41158"/>
    <x v="12"/>
  </r>
  <r>
    <s v="Yes"/>
    <s v="ID-2013-SC2080059-41380"/>
    <x v="10"/>
  </r>
  <r>
    <s v="Yes"/>
    <s v="MX-2013-HF1499518-41423"/>
    <x v="16"/>
  </r>
  <r>
    <s v="Yes"/>
    <s v="ES-2012-AG1049545-41002"/>
    <x v="3"/>
  </r>
  <r>
    <s v="Yes"/>
    <s v="IN-2015-SD2048527-42259"/>
    <x v="1"/>
  </r>
  <r>
    <s v="Yes"/>
    <s v="CA-2012-PC18745140-41273"/>
    <x v="8"/>
  </r>
  <r>
    <s v="Yes"/>
    <s v="US-2015-DH13075140-42092"/>
    <x v="11"/>
  </r>
  <r>
    <s v="Yes"/>
    <s v="ES-2015-LR1691545-42237"/>
    <x v="3"/>
  </r>
  <r>
    <s v="Yes"/>
    <s v="SF-2015-CD1920117-42055"/>
    <x v="7"/>
  </r>
  <r>
    <s v="Yes"/>
    <s v="ES-2012-TT2146045-41014"/>
    <x v="3"/>
  </r>
  <r>
    <s v="Yes"/>
    <s v="IN-2015-PS1904558-42272"/>
    <x v="12"/>
  </r>
  <r>
    <s v="Yes"/>
    <s v="CA-2015-KL16555140-42313"/>
    <x v="6"/>
  </r>
  <r>
    <s v="Yes"/>
    <s v="US-2013-PO1918082-41504"/>
    <x v="15"/>
  </r>
  <r>
    <s v="Yes"/>
    <s v="ID-2015-JG15310130-42133"/>
    <x v="10"/>
  </r>
  <r>
    <s v="Yes"/>
    <s v="ES-2014-MG17680120-41867"/>
    <x v="4"/>
  </r>
  <r>
    <s v="Yes"/>
    <s v="ES-2015-RA1994548-42249"/>
    <x v="3"/>
  </r>
  <r>
    <s v="Yes"/>
    <s v="IT-2015-KD1634545-42238"/>
    <x v="3"/>
  </r>
  <r>
    <s v="Yes"/>
    <s v="CA-2012-DP13165140-41244"/>
    <x v="8"/>
  </r>
  <r>
    <s v="Yes"/>
    <s v="CA-2014-EH13765140-41997"/>
    <x v="11"/>
  </r>
  <r>
    <s v="Yes"/>
    <s v="ID-2015-TB214007-42322"/>
    <x v="2"/>
  </r>
  <r>
    <s v="Yes"/>
    <s v="MX-2013-ES1408018-41619"/>
    <x v="16"/>
  </r>
  <r>
    <s v="Yes"/>
    <s v="IN-2012-TB2152059-41207"/>
    <x v="10"/>
  </r>
  <r>
    <s v="Yes"/>
    <s v="ES-2012-MR1754564-41157"/>
    <x v="4"/>
  </r>
  <r>
    <s v="Yes"/>
    <s v="IN-2015-GW1460558-42173"/>
    <x v="12"/>
  </r>
  <r>
    <s v="Yes"/>
    <s v="CA-2013-JK15205140-41544"/>
    <x v="6"/>
  </r>
  <r>
    <s v="Yes"/>
    <s v="IN-2015-GM1445558-42273"/>
    <x v="12"/>
  </r>
  <r>
    <s v="Yes"/>
    <s v="CA-2015-MG18145140-42285"/>
    <x v="11"/>
  </r>
  <r>
    <s v="Yes"/>
    <s v="CA-2013-EM13960140-41548"/>
    <x v="11"/>
  </r>
  <r>
    <s v="Yes"/>
    <s v="ES-2014-RM1937545-41643"/>
    <x v="3"/>
  </r>
  <r>
    <s v="Yes"/>
    <s v="IN-2012-GG1465027-40992"/>
    <x v="1"/>
  </r>
  <r>
    <s v="Yes"/>
    <s v="IN-2014-TB2140066-41873"/>
    <x v="1"/>
  </r>
  <r>
    <s v="Yes"/>
    <s v="MX-2015-MP1796518-42189"/>
    <x v="16"/>
  </r>
  <r>
    <s v="Yes"/>
    <s v="US-2012-LT17110140-41060"/>
    <x v="6"/>
  </r>
  <r>
    <s v="Yes"/>
    <s v="ES-2013-BF1117048-41527"/>
    <x v="3"/>
  </r>
  <r>
    <s v="Yes"/>
    <s v="ID-2013-CC126857-41572"/>
    <x v="2"/>
  </r>
  <r>
    <s v="Yes"/>
    <s v="ES-2013-AJ1094548-41444"/>
    <x v="3"/>
  </r>
  <r>
    <s v="Yes"/>
    <s v="US-2015-GZ14545140-42212"/>
    <x v="11"/>
  </r>
  <r>
    <s v="Yes"/>
    <s v="ES-2015-BM1165045-42176"/>
    <x v="3"/>
  </r>
  <r>
    <s v="Yes"/>
    <s v="ID-2014-RD197207-41776"/>
    <x v="2"/>
  </r>
  <r>
    <s v="Yes"/>
    <s v="MX-2015-DB1336018-42280"/>
    <x v="16"/>
  </r>
  <r>
    <s v="Yes"/>
    <s v="US-2012-CV12295140-40995"/>
    <x v="0"/>
  </r>
  <r>
    <s v="Yes"/>
    <s v="IT-2013-BF1102045-41418"/>
    <x v="3"/>
  </r>
  <r>
    <s v="Yes"/>
    <s v="IN-2015-LT1676511-42286"/>
    <x v="12"/>
  </r>
  <r>
    <s v="Yes"/>
    <s v="IN-2015-VB217451-42349"/>
    <x v="12"/>
  </r>
  <r>
    <s v="Yes"/>
    <s v="IT-2014-JG15115104-41952"/>
    <x v="4"/>
  </r>
  <r>
    <s v="Yes"/>
    <s v="MX-2012-JP1552018-41174"/>
    <x v="16"/>
  </r>
  <r>
    <s v="Yes"/>
    <s v="MX-2012-RD1993051-41223"/>
    <x v="15"/>
  </r>
  <r>
    <s v="Yes"/>
    <s v="IN-2015-AT1043559-42243"/>
    <x v="10"/>
  </r>
  <r>
    <s v="Yes"/>
    <s v="IN-2012-SC2069559-41248"/>
    <x v="10"/>
  </r>
  <r>
    <s v="Yes"/>
    <s v="ES-2012-ER13855120-41159"/>
    <x v="4"/>
  </r>
  <r>
    <s v="Yes"/>
    <s v="ES-2012-TB2162545-41262"/>
    <x v="3"/>
  </r>
  <r>
    <s v="Yes"/>
    <s v="ES-2013-CM124458-41375"/>
    <x v="3"/>
  </r>
  <r>
    <s v="Yes"/>
    <s v="US-2012-BF11170140-41266"/>
    <x v="11"/>
  </r>
  <r>
    <s v="Yes"/>
    <s v="ID-2014-CJ1187592-41831"/>
    <x v="2"/>
  </r>
  <r>
    <s v="Yes"/>
    <s v="RS-2015-GG4650108-42102"/>
    <x v="9"/>
  </r>
  <r>
    <s v="Yes"/>
    <s v="ES-2015-KA1652545-42353"/>
    <x v="3"/>
  </r>
  <r>
    <s v="Yes"/>
    <s v="MX-2014-CW1190593-41788"/>
    <x v="15"/>
  </r>
  <r>
    <s v="Yes"/>
    <s v="MX-2015-SV2078582-42347"/>
    <x v="15"/>
  </r>
  <r>
    <s v="Yes"/>
    <s v="ES-2012-DJ1351048-40923"/>
    <x v="3"/>
  </r>
  <r>
    <s v="Yes"/>
    <s v="CA-2014-HF14995140-41761"/>
    <x v="6"/>
  </r>
  <r>
    <s v="Yes"/>
    <s v="CA-2014-CL12565140-41788"/>
    <x v="11"/>
  </r>
  <r>
    <s v="Yes"/>
    <s v="CA-2012-LR16915140-41128"/>
    <x v="11"/>
  </r>
  <r>
    <s v="Yes"/>
    <s v="CA-2015-KH16510140-42347"/>
    <x v="11"/>
  </r>
  <r>
    <s v="Yes"/>
    <s v="MX-2015-KC1667518-42070"/>
    <x v="16"/>
  </r>
  <r>
    <s v="Yes"/>
    <s v="CA-2014-ON18715140-41959"/>
    <x v="6"/>
  </r>
  <r>
    <s v="Yes"/>
    <s v="IN-2013-MA1799559-41314"/>
    <x v="10"/>
  </r>
  <r>
    <s v="Yes"/>
    <s v="IS-2014-RA928563-41916"/>
    <x v="5"/>
  </r>
  <r>
    <s v="Yes"/>
    <s v="IN-2012-TB2162588-41177"/>
    <x v="10"/>
  </r>
  <r>
    <s v="Yes"/>
    <s v="IN-2012-MC1784559-41116"/>
    <x v="10"/>
  </r>
  <r>
    <s v="Yes"/>
    <s v="ID-2014-KH16690144-41991"/>
    <x v="10"/>
  </r>
  <r>
    <s v="Yes"/>
    <s v="ES-2015-AT1073545-42367"/>
    <x v="3"/>
  </r>
  <r>
    <s v="Yes"/>
    <s v="ES-2014-PO1885048-41898"/>
    <x v="3"/>
  </r>
  <r>
    <s v="Yes"/>
    <s v="CA-2015-EB13750140-42111"/>
    <x v="6"/>
  </r>
  <r>
    <s v="Yes"/>
    <s v="EG-2015-AC66038-42250"/>
    <x v="17"/>
  </r>
  <r>
    <s v="Yes"/>
    <s v="IN-2013-TH2111558-41488"/>
    <x v="12"/>
  </r>
  <r>
    <s v="Yes"/>
    <s v="ES-2012-GH14485139-41054"/>
    <x v="13"/>
  </r>
  <r>
    <s v="Yes"/>
    <s v="ES-2014-LL1684048-41986"/>
    <x v="3"/>
  </r>
  <r>
    <s v="Yes"/>
    <s v="CA-2014-NS18640140-41985"/>
    <x v="8"/>
  </r>
  <r>
    <s v="Yes"/>
    <s v="ID-2012-MD1786059-40965"/>
    <x v="10"/>
  </r>
  <r>
    <s v="Yes"/>
    <s v="ES-2012-TB2140048-40968"/>
    <x v="3"/>
  </r>
  <r>
    <s v="Yes"/>
    <s v="RS-2015-TB11520108-42126"/>
    <x v="9"/>
  </r>
  <r>
    <s v="Yes"/>
    <s v="ID-2015-BG1169588-42012"/>
    <x v="10"/>
  </r>
  <r>
    <s v="Yes"/>
    <s v="CA-2014-ES14020140-41802"/>
    <x v="8"/>
  </r>
  <r>
    <s v="Yes"/>
    <s v="ES-2015-HG14965120-42080"/>
    <x v="4"/>
  </r>
  <r>
    <s v="Yes"/>
    <s v="MX-2012-SW2075593-41250"/>
    <x v="15"/>
  </r>
  <r>
    <s v="Yes"/>
    <s v="CA-2012-BP11095140-41261"/>
    <x v="11"/>
  </r>
  <r>
    <s v="Yes"/>
    <s v="IN-2014-BG110357-41735"/>
    <x v="2"/>
  </r>
  <r>
    <s v="Yes"/>
    <s v="ES-2015-EB1417064-42012"/>
    <x v="4"/>
  </r>
  <r>
    <s v="Yes"/>
    <s v="MX-2015-EH1418531-42166"/>
    <x v="18"/>
  </r>
  <r>
    <s v="Yes"/>
    <s v="IN-2015-DS1303058-42173"/>
    <x v="12"/>
  </r>
  <r>
    <s v="Yes"/>
    <s v="CA-2015-AG10900140-42126"/>
    <x v="6"/>
  </r>
  <r>
    <s v="Yes"/>
    <s v="ES-2013-DE1325545-41278"/>
    <x v="3"/>
  </r>
  <r>
    <s v="Yes"/>
    <s v="SA-2013-JD6150110-41600"/>
    <x v="5"/>
  </r>
  <r>
    <s v="Yes"/>
    <s v="ID-2015-HA1490592-42287"/>
    <x v="2"/>
  </r>
  <r>
    <s v="Yes"/>
    <s v="CA-2013-IM15070140-41459"/>
    <x v="0"/>
  </r>
  <r>
    <s v="Yes"/>
    <s v="US-2015-TZ2144518-42259"/>
    <x v="16"/>
  </r>
  <r>
    <s v="Yes"/>
    <s v="ES-2015-DK1309045-42158"/>
    <x v="3"/>
  </r>
  <r>
    <s v="Yes"/>
    <s v="MX-2013-PT1909082-41579"/>
    <x v="15"/>
  </r>
  <r>
    <s v="Yes"/>
    <s v="ES-2015-EB141108-42267"/>
    <x v="3"/>
  </r>
  <r>
    <s v="Yes"/>
    <s v="SF-2014-JD6060117-41648"/>
    <x v="7"/>
  </r>
  <r>
    <s v="Yes"/>
    <s v="ES-2015-AR1051045-42234"/>
    <x v="3"/>
  </r>
  <r>
    <s v="Yes"/>
    <s v="IN-2013-CL1270027-41555"/>
    <x v="1"/>
  </r>
  <r>
    <s v="Yes"/>
    <s v="ES-2015-AH1012045-42057"/>
    <x v="3"/>
  </r>
  <r>
    <s v="Yes"/>
    <s v="IT-2013-ZD2192548-41503"/>
    <x v="3"/>
  </r>
  <r>
    <s v="Yes"/>
    <s v="IN-2014-DJ1342058-41646"/>
    <x v="12"/>
  </r>
  <r>
    <s v="Yes"/>
    <s v="ES-2014-LC1705048-41718"/>
    <x v="3"/>
  </r>
  <r>
    <s v="Yes"/>
    <s v="MX-2014-AJ1096031-41801"/>
    <x v="18"/>
  </r>
  <r>
    <s v="Yes"/>
    <s v="CA-2014-CP12340140-41808"/>
    <x v="8"/>
  </r>
  <r>
    <s v="Yes"/>
    <s v="IN-2013-JK1609027-41615"/>
    <x v="1"/>
  </r>
  <r>
    <s v="Yes"/>
    <s v="AJ-2013-SG108909-41580"/>
    <x v="5"/>
  </r>
  <r>
    <s v="Yes"/>
    <s v="MX-2015-DV1304593-42215"/>
    <x v="15"/>
  </r>
  <r>
    <s v="Yes"/>
    <s v="ES-2013-TP2156545-41598"/>
    <x v="3"/>
  </r>
  <r>
    <s v="Yes"/>
    <s v="US-2015-HG1484551-42171"/>
    <x v="15"/>
  </r>
  <r>
    <s v="Yes"/>
    <s v="IN-2014-AM103607-41864"/>
    <x v="2"/>
  </r>
  <r>
    <s v="Yes"/>
    <s v="CA-2015-DO13645140-42263"/>
    <x v="11"/>
  </r>
  <r>
    <s v="Yes"/>
    <s v="ES-2014-JP1552045-41871"/>
    <x v="3"/>
  </r>
  <r>
    <s v="Yes"/>
    <s v="MX-2013-JR1621037-41627"/>
    <x v="16"/>
  </r>
  <r>
    <s v="Yes"/>
    <s v="MX-2013-RL1961582-41572"/>
    <x v="15"/>
  </r>
  <r>
    <s v="Yes"/>
    <s v="ES-2014-EP1391548-42004"/>
    <x v="3"/>
  </r>
  <r>
    <s v="Yes"/>
    <s v="IN-2013-CD1228058-41311"/>
    <x v="12"/>
  </r>
  <r>
    <s v="Yes"/>
    <s v="MX-2013-EC1405018-41599"/>
    <x v="16"/>
  </r>
  <r>
    <s v="Yes"/>
    <s v="MX-2013-PO1885051-41338"/>
    <x v="15"/>
  </r>
  <r>
    <s v="Yes"/>
    <s v="CA-2012-FP14320140-41251"/>
    <x v="8"/>
  </r>
  <r>
    <s v="Yes"/>
    <s v="MX-2012-YS2188093-41060"/>
    <x v="15"/>
  </r>
  <r>
    <s v="Yes"/>
    <s v="IN-2013-CC1261027-41286"/>
    <x v="1"/>
  </r>
  <r>
    <s v="Yes"/>
    <s v="IN-2014-DB1321027-41899"/>
    <x v="1"/>
  </r>
  <r>
    <s v="Yes"/>
    <s v="MX-2014-JR1570036-41775"/>
    <x v="18"/>
  </r>
  <r>
    <s v="Yes"/>
    <s v="CA-2013-VD21670140-41583"/>
    <x v="6"/>
  </r>
  <r>
    <s v="Yes"/>
    <s v="CA-2014-BM11785140-41835"/>
    <x v="0"/>
  </r>
  <r>
    <s v="Yes"/>
    <s v="ES-2014-JP16135139-41899"/>
    <x v="13"/>
  </r>
  <r>
    <s v="Yes"/>
    <s v="US-2012-KB1631598-41064"/>
    <x v="15"/>
  </r>
  <r>
    <s v="Yes"/>
    <s v="IN-2012-AM10705130-41151"/>
    <x v="10"/>
  </r>
  <r>
    <s v="Yes"/>
    <s v="MX-2015-SC2038093-42151"/>
    <x v="15"/>
  </r>
  <r>
    <s v="Yes"/>
    <s v="GH-2013-MH729049-41615"/>
    <x v="20"/>
  </r>
  <r>
    <s v="Yes"/>
    <s v="IN-2013-NC1834058-41385"/>
    <x v="12"/>
  </r>
  <r>
    <s v="Yes"/>
    <s v="CA-2013-EB14110140-41377"/>
    <x v="11"/>
  </r>
  <r>
    <s v="Yes"/>
    <s v="IN-2015-JF1549078-42334"/>
    <x v="10"/>
  </r>
  <r>
    <s v="Yes"/>
    <s v="ID-2015-HM148607-42243"/>
    <x v="2"/>
  </r>
  <r>
    <s v="Yes"/>
    <s v="CA-2014-NS18505140-41968"/>
    <x v="0"/>
  </r>
  <r>
    <s v="Yes"/>
    <s v="ID-2013-AO1081059-41556"/>
    <x v="10"/>
  </r>
  <r>
    <s v="Yes"/>
    <s v="CA-2015-VW21775140-42326"/>
    <x v="8"/>
  </r>
  <r>
    <s v="Yes"/>
    <s v="MO-2013-NK849086-41366"/>
    <x v="17"/>
  </r>
  <r>
    <s v="Yes"/>
    <s v="IN-2014-KL1655592-41857"/>
    <x v="2"/>
  </r>
  <r>
    <s v="Yes"/>
    <s v="CA-2014-SN20560140-41817"/>
    <x v="0"/>
  </r>
  <r>
    <s v="Yes"/>
    <s v="MX-2014-SJ2012539-41908"/>
    <x v="15"/>
  </r>
  <r>
    <s v="Yes"/>
    <s v="MX-2015-DP1316593-42293"/>
    <x v="15"/>
  </r>
  <r>
    <s v="Yes"/>
    <s v="ES-2013-MN1793548-41466"/>
    <x v="3"/>
  </r>
  <r>
    <s v="Yes"/>
    <s v="SA-2014-SJ10125110-41944"/>
    <x v="5"/>
  </r>
  <r>
    <s v="Yes"/>
    <s v="IT-2015-ME18010124-42235"/>
    <x v="13"/>
  </r>
  <r>
    <s v="Yes"/>
    <s v="CA-2015-AD10180140-42340"/>
    <x v="8"/>
  </r>
  <r>
    <s v="Yes"/>
    <s v="ID-2014-TB2125059-41973"/>
    <x v="10"/>
  </r>
  <r>
    <s v="Yes"/>
    <s v="IN-2013-PS187607-41402"/>
    <x v="2"/>
  </r>
  <r>
    <s v="Yes"/>
    <s v="CA-2012-MC17425140-41058"/>
    <x v="0"/>
  </r>
  <r>
    <s v="Yes"/>
    <s v="US-2014-DA134505-41926"/>
    <x v="16"/>
  </r>
  <r>
    <s v="Yes"/>
    <s v="ID-2015-EN137807-42312"/>
    <x v="2"/>
  </r>
  <r>
    <s v="Yes"/>
    <s v="MX-2015-CB1241598-42333"/>
    <x v="15"/>
  </r>
  <r>
    <s v="Yes"/>
    <s v="HU-2015-JP552057-42249"/>
    <x v="9"/>
  </r>
  <r>
    <s v="Yes"/>
    <s v="CA-2012-KH16630140-41213"/>
    <x v="6"/>
  </r>
  <r>
    <s v="Yes"/>
    <s v="CA-2012-BS11755140-41046"/>
    <x v="8"/>
  </r>
  <r>
    <s v="Yes"/>
    <s v="US-2015-SJ2021554-42255"/>
    <x v="18"/>
  </r>
  <r>
    <s v="Yes"/>
    <s v="MX-2012-KT1646518-41017"/>
    <x v="16"/>
  </r>
  <r>
    <s v="Yes"/>
    <s v="MX-2015-AS1028518-42351"/>
    <x v="16"/>
  </r>
  <r>
    <s v="Yes"/>
    <s v="MX-2015-SC2068082-42231"/>
    <x v="15"/>
  </r>
  <r>
    <s v="Yes"/>
    <s v="ES-2014-MW1822048-41998"/>
    <x v="3"/>
  </r>
  <r>
    <s v="Yes"/>
    <s v="MX-2013-MF1766551-41402"/>
    <x v="15"/>
  </r>
  <r>
    <s v="Yes"/>
    <s v="CA-2014-JM15535140-41998"/>
    <x v="8"/>
  </r>
  <r>
    <s v="Yes"/>
    <s v="CA-2012-CC247523-41031"/>
    <x v="14"/>
  </r>
  <r>
    <s v="Yes"/>
    <s v="CA-2012-NC18535140-41112"/>
    <x v="11"/>
  </r>
  <r>
    <s v="Yes"/>
    <s v="IN-2013-MM172607-41395"/>
    <x v="2"/>
  </r>
  <r>
    <s v="Yes"/>
    <s v="IN-2013-PR1888027-41430"/>
    <x v="1"/>
  </r>
  <r>
    <s v="Yes"/>
    <s v="NI-2014-RA994595-41979"/>
    <x v="20"/>
  </r>
  <r>
    <s v="Yes"/>
    <s v="US-2012-RB19435140-41237"/>
    <x v="11"/>
  </r>
  <r>
    <s v="Yes"/>
    <s v="ES-2014-LP17095139-41772"/>
    <x v="13"/>
  </r>
  <r>
    <s v="Yes"/>
    <s v="MX-2014-FA1423055-41976"/>
    <x v="15"/>
  </r>
  <r>
    <s v="Yes"/>
    <s v="IN-2014-SH19975130-41975"/>
    <x v="10"/>
  </r>
  <r>
    <s v="Yes"/>
    <s v="CA-2014-GK14620140-41753"/>
    <x v="11"/>
  </r>
  <r>
    <s v="Yes"/>
    <s v="US-2012-DK1289598-41166"/>
    <x v="15"/>
  </r>
  <r>
    <s v="Yes"/>
    <s v="ES-2014-AB10165139-41888"/>
    <x v="13"/>
  </r>
  <r>
    <s v="Yes"/>
    <s v="US-2014-SP20860140-41968"/>
    <x v="11"/>
  </r>
  <r>
    <s v="Yes"/>
    <s v="IT-2012-GD1459091-40988"/>
    <x v="3"/>
  </r>
  <r>
    <s v="Yes"/>
    <s v="IN-2014-NB1865527-41858"/>
    <x v="1"/>
  </r>
  <r>
    <s v="Yes"/>
    <s v="PL-2012-JD5790103-41249"/>
    <x v="9"/>
  </r>
  <r>
    <s v="Yes"/>
    <s v="KE-2015-JH598569-42317"/>
    <x v="21"/>
  </r>
  <r>
    <s v="Yes"/>
    <s v="MX-2014-DC1328518-41751"/>
    <x v="16"/>
  </r>
  <r>
    <s v="Yes"/>
    <s v="ES-2014-HG1502548-41783"/>
    <x v="3"/>
  </r>
  <r>
    <s v="Yes"/>
    <s v="IV-2014-AM70529-41678"/>
    <x v="20"/>
  </r>
  <r>
    <s v="Yes"/>
    <s v="RO-2014-ND8370107-41839"/>
    <x v="9"/>
  </r>
  <r>
    <s v="Yes"/>
    <s v="EG-2015-AY55538-42121"/>
    <x v="17"/>
  </r>
  <r>
    <s v="Yes"/>
    <s v="MO-2014-KH669086-41830"/>
    <x v="17"/>
  </r>
  <r>
    <s v="Yes"/>
    <s v="IN-2014-SR2074027-41767"/>
    <x v="1"/>
  </r>
  <r>
    <s v="Yes"/>
    <s v="IN-2013-MF176657-41300"/>
    <x v="2"/>
  </r>
  <r>
    <s v="Yes"/>
    <s v="ES-2013-HM1498064-41289"/>
    <x v="4"/>
  </r>
  <r>
    <s v="Yes"/>
    <s v="MX-2015-DL1331582-42335"/>
    <x v="15"/>
  </r>
  <r>
    <s v="Yes"/>
    <s v="US-2013-MW1822036-41387"/>
    <x v="18"/>
  </r>
  <r>
    <s v="Yes"/>
    <s v="US-2014-BG11695140-42001"/>
    <x v="0"/>
  </r>
  <r>
    <s v="Yes"/>
    <s v="MX-2014-SW2075582-41811"/>
    <x v="15"/>
  </r>
  <r>
    <s v="Yes"/>
    <s v="MO-2014-MO795086-41706"/>
    <x v="17"/>
  </r>
  <r>
    <s v="Yes"/>
    <s v="MX-2015-PO1885082-42279"/>
    <x v="15"/>
  </r>
  <r>
    <s v="Yes"/>
    <s v="US-2014-DR12880140-41723"/>
    <x v="11"/>
  </r>
  <r>
    <s v="Yes"/>
    <s v="CA-2012-AG10525140-41153"/>
    <x v="0"/>
  </r>
  <r>
    <s v="Yes"/>
    <s v="IT-2013-KH1669045-41490"/>
    <x v="3"/>
  </r>
  <r>
    <s v="Yes"/>
    <s v="US-2012-JP155205-41153"/>
    <x v="16"/>
  </r>
  <r>
    <s v="Yes"/>
    <s v="CG-2015-AM70533-42233"/>
    <x v="19"/>
  </r>
  <r>
    <s v="Yes"/>
    <s v="CA-2015-AJ10945140-42248"/>
    <x v="0"/>
  </r>
  <r>
    <s v="Yes"/>
    <s v="MX-2013-SO2033526-41400"/>
    <x v="16"/>
  </r>
  <r>
    <s v="Yes"/>
    <s v="IN-2012-TS2150559-40990"/>
    <x v="10"/>
  </r>
  <r>
    <s v="Yes"/>
    <s v="CA-2015-MV17485140-42333"/>
    <x v="11"/>
  </r>
  <r>
    <s v="Yes"/>
    <s v="IN-2015-SC2038027-42306"/>
    <x v="1"/>
  </r>
  <r>
    <s v="Yes"/>
    <s v="IT-2012-JC1610564-41053"/>
    <x v="4"/>
  </r>
  <r>
    <s v="Yes"/>
    <s v="CA-2015-LE16810140-42348"/>
    <x v="11"/>
  </r>
  <r>
    <s v="Yes"/>
    <s v="US-2013-BB1099036-41379"/>
    <x v="18"/>
  </r>
  <r>
    <s v="Yes"/>
    <s v="TU-2013-AH195134-41319"/>
    <x v="5"/>
  </r>
  <r>
    <s v="Yes"/>
    <s v="MX-2014-TS2120518-41791"/>
    <x v="16"/>
  </r>
  <r>
    <s v="Yes"/>
    <s v="IR-2012-FH436560-41114"/>
    <x v="12"/>
  </r>
  <r>
    <s v="Yes"/>
    <s v="MX-2014-SH2039582-41895"/>
    <x v="15"/>
  </r>
  <r>
    <s v="Yes"/>
    <s v="US-2014-GT14710140-41980"/>
    <x v="11"/>
  </r>
  <r>
    <s v="Yes"/>
    <s v="IR-2014-BN151560-41880"/>
    <x v="12"/>
  </r>
  <r>
    <s v="Yes"/>
    <s v="ES-2012-SH2039545-40914"/>
    <x v="3"/>
  </r>
  <r>
    <s v="Yes"/>
    <s v="SA-2013-SC10260110-41451"/>
    <x v="5"/>
  </r>
  <r>
    <s v="Yes"/>
    <s v="CA-2014-BD11605140-41742"/>
    <x v="6"/>
  </r>
  <r>
    <s v="Yes"/>
    <s v="IN-2012-VD2167059-41269"/>
    <x v="10"/>
  </r>
  <r>
    <s v="Yes"/>
    <s v="ES-2015-MY17380120-42316"/>
    <x v="4"/>
  </r>
  <r>
    <s v="Yes"/>
    <s v="CA-2015-LC16870140-42091"/>
    <x v="6"/>
  </r>
  <r>
    <s v="Yes"/>
    <s v="IN-2012-TR2132527-41188"/>
    <x v="1"/>
  </r>
  <r>
    <s v="Yes"/>
    <s v="IN-2014-JC1538558-41815"/>
    <x v="12"/>
  </r>
  <r>
    <s v="Yes"/>
    <s v="MX-2012-NG1843018-41201"/>
    <x v="16"/>
  </r>
  <r>
    <s v="Yes"/>
    <s v="EG-2015-DM301538-42367"/>
    <x v="17"/>
  </r>
  <r>
    <s v="Yes"/>
    <s v="BU-2014-CS186019-41993"/>
    <x v="9"/>
  </r>
  <r>
    <s v="Yes"/>
    <s v="ID-2014-CT11995118-41810"/>
    <x v="1"/>
  </r>
  <r>
    <s v="Yes"/>
    <s v="IN-2012-EH139907-41140"/>
    <x v="2"/>
  </r>
  <r>
    <s v="Yes"/>
    <s v="CA-2012-RD19585140-41000"/>
    <x v="6"/>
  </r>
  <r>
    <s v="Yes"/>
    <s v="CA-2015-CW11905140-42138"/>
    <x v="8"/>
  </r>
  <r>
    <s v="Yes"/>
    <s v="MX-2014-NC1862593-41955"/>
    <x v="15"/>
  </r>
  <r>
    <s v="Yes"/>
    <s v="MX-2013-RB1936082-41552"/>
    <x v="15"/>
  </r>
  <r>
    <s v="Yes"/>
    <s v="IN-2012-AS1028527-41034"/>
    <x v="1"/>
  </r>
  <r>
    <s v="Yes"/>
    <s v="IN-2014-AO108107-41721"/>
    <x v="2"/>
  </r>
  <r>
    <s v="Yes"/>
    <s v="MX-2015-HG1484536-42070"/>
    <x v="18"/>
  </r>
  <r>
    <s v="Yes"/>
    <s v="ID-2015-JE1561097-42193"/>
    <x v="12"/>
  </r>
  <r>
    <s v="Yes"/>
    <s v="ES-2014-CY1274564-41726"/>
    <x v="4"/>
  </r>
  <r>
    <s v="Yes"/>
    <s v="IR-2014-SM1095060-41746"/>
    <x v="12"/>
  </r>
  <r>
    <s v="Yes"/>
    <s v="US-2012-PB1915055-41157"/>
    <x v="15"/>
  </r>
  <r>
    <s v="Yes"/>
    <s v="ES-2014-JB1600048-41856"/>
    <x v="3"/>
  </r>
  <r>
    <s v="Yes"/>
    <s v="ES-2015-JC1577548-42328"/>
    <x v="3"/>
  </r>
  <r>
    <s v="Yes"/>
    <s v="IT-2014-LP1708091-41907"/>
    <x v="3"/>
  </r>
  <r>
    <s v="Yes"/>
    <s v="MX-2012-ME1732018-41164"/>
    <x v="16"/>
  </r>
  <r>
    <s v="Yes"/>
    <s v="CA-2014-TS21655140-41999"/>
    <x v="6"/>
  </r>
  <r>
    <s v="Yes"/>
    <s v="ES-2015-SV20935139-42369"/>
    <x v="13"/>
  </r>
  <r>
    <s v="Yes"/>
    <s v="MX-2015-CJ12010141-42298"/>
    <x v="16"/>
  </r>
  <r>
    <s v="Yes"/>
    <s v="CA-2012-SH20395140-41214"/>
    <x v="11"/>
  </r>
  <r>
    <s v="Yes"/>
    <s v="IN-2013-GM1445527-41622"/>
    <x v="1"/>
  </r>
  <r>
    <s v="Yes"/>
    <s v="CA-2013-MS17530140-41579"/>
    <x v="6"/>
  </r>
  <r>
    <s v="Yes"/>
    <s v="US-2013-HD1478598-41583"/>
    <x v="15"/>
  </r>
  <r>
    <s v="Yes"/>
    <s v="US-2015-CB1202582-42305"/>
    <x v="15"/>
  </r>
  <r>
    <s v="Yes"/>
    <s v="CA-2015-BH11710140-42346"/>
    <x v="6"/>
  </r>
  <r>
    <s v="Yes"/>
    <s v="MX-2012-MO1750016-41222"/>
    <x v="16"/>
  </r>
  <r>
    <s v="Yes"/>
    <s v="ES-2012-MG17890139-41257"/>
    <x v="13"/>
  </r>
  <r>
    <s v="Yes"/>
    <s v="CA-2013-PO19195140-41598"/>
    <x v="8"/>
  </r>
  <r>
    <s v="Yes"/>
    <s v="ES-2015-KW1643545-42032"/>
    <x v="3"/>
  </r>
  <r>
    <s v="Yes"/>
    <s v="CA-2013-SS20515140-41479"/>
    <x v="6"/>
  </r>
  <r>
    <s v="Yes"/>
    <s v="MX-2012-RL1961539-40965"/>
    <x v="15"/>
  </r>
  <r>
    <s v="Yes"/>
    <s v="MX-2014-SZ2003531-41822"/>
    <x v="18"/>
  </r>
  <r>
    <s v="Yes"/>
    <s v="ID-2013-BT115307-41508"/>
    <x v="2"/>
  </r>
  <r>
    <s v="Yes"/>
    <s v="MX-2012-TG2131018-41132"/>
    <x v="16"/>
  </r>
  <r>
    <s v="Yes"/>
    <s v="CA-2012-TT21070140-41159"/>
    <x v="6"/>
  </r>
  <r>
    <s v="Yes"/>
    <s v="CA-2015-TS21505140-42316"/>
    <x v="11"/>
  </r>
  <r>
    <s v="Yes"/>
    <s v="ES-2013-AW1084064-41519"/>
    <x v="4"/>
  </r>
  <r>
    <s v="Yes"/>
    <s v="CA-2015-DV13045140-42350"/>
    <x v="6"/>
  </r>
  <r>
    <s v="Yes"/>
    <s v="ES-2015-BP11185139-42175"/>
    <x v="13"/>
  </r>
  <r>
    <s v="Yes"/>
    <s v="US-2015-EB13930140-42208"/>
    <x v="0"/>
  </r>
  <r>
    <s v="Yes"/>
    <s v="ES-2014-RS1942048-41831"/>
    <x v="3"/>
  </r>
  <r>
    <s v="Yes"/>
    <s v="CG-2012-MM828033-40983"/>
    <x v="19"/>
  </r>
  <r>
    <s v="Yes"/>
    <s v="MX-2013-JD1589536-41523"/>
    <x v="18"/>
  </r>
  <r>
    <s v="Yes"/>
    <s v="IN-2014-DB1291027-41870"/>
    <x v="1"/>
  </r>
  <r>
    <s v="Yes"/>
    <s v="ES-2014-DV1346564-41961"/>
    <x v="4"/>
  </r>
  <r>
    <s v="Yes"/>
    <s v="MX-2015-JK1564055-42174"/>
    <x v="15"/>
  </r>
  <r>
    <s v="Yes"/>
    <s v="CA-2015-LW17215140-42106"/>
    <x v="11"/>
  </r>
  <r>
    <s v="Yes"/>
    <s v="MX-2012-PM1894031-41208"/>
    <x v="18"/>
  </r>
  <r>
    <s v="Yes"/>
    <s v="BU-2012-EH394519-41265"/>
    <x v="9"/>
  </r>
  <r>
    <s v="Yes"/>
    <s v="MX-2012-VM2183551-41185"/>
    <x v="15"/>
  </r>
  <r>
    <s v="Yes"/>
    <s v="CA-2012-AZ10750140-40992"/>
    <x v="8"/>
  </r>
  <r>
    <s v="Yes"/>
    <s v="IT-2015-KB1631564-42301"/>
    <x v="4"/>
  </r>
  <r>
    <s v="Yes"/>
    <s v="IT-2015-EK13795139-42277"/>
    <x v="13"/>
  </r>
  <r>
    <s v="Yes"/>
    <s v="ID-2015-AS1009058-42316"/>
    <x v="12"/>
  </r>
  <r>
    <s v="Yes"/>
    <s v="MX-2015-MC1742593-42304"/>
    <x v="15"/>
  </r>
  <r>
    <s v="Yes"/>
    <s v="MX-2014-DW1358531-41779"/>
    <x v="18"/>
  </r>
  <r>
    <s v="Yes"/>
    <s v="ES-2015-AB1016545-42356"/>
    <x v="3"/>
  </r>
  <r>
    <s v="Yes"/>
    <s v="MX-2015-DG1330093-42319"/>
    <x v="15"/>
  </r>
  <r>
    <s v="Yes"/>
    <s v="MX-2013-SW2027536-41587"/>
    <x v="18"/>
  </r>
  <r>
    <s v="Yes"/>
    <s v="MX-2015-SP2065082-42257"/>
    <x v="15"/>
  </r>
  <r>
    <s v="Yes"/>
    <s v="IN-2014-CC125507-41963"/>
    <x v="2"/>
  </r>
  <r>
    <s v="Yes"/>
    <s v="ES-2015-CW11905139-42288"/>
    <x v="13"/>
  </r>
  <r>
    <s v="Yes"/>
    <s v="ZA-2015-SW10350146-42061"/>
    <x v="21"/>
  </r>
  <r>
    <s v="Yes"/>
    <s v="IN-2015-PR1888027-42125"/>
    <x v="1"/>
  </r>
  <r>
    <s v="Yes"/>
    <s v="ES-2014-DB1327045-41689"/>
    <x v="3"/>
  </r>
  <r>
    <s v="Yes"/>
    <s v="ES-2012-PM1894045-41145"/>
    <x v="3"/>
  </r>
  <r>
    <s v="Yes"/>
    <s v="CA-2013-AG10495140-41571"/>
    <x v="0"/>
  </r>
  <r>
    <s v="Yes"/>
    <s v="ES-2012-CD1198048-41151"/>
    <x v="3"/>
  </r>
  <r>
    <s v="Yes"/>
    <s v="ES-2015-SF20200139-42229"/>
    <x v="13"/>
  </r>
  <r>
    <s v="Yes"/>
    <s v="MX-2012-BD1150093-41041"/>
    <x v="15"/>
  </r>
  <r>
    <s v="Yes"/>
    <s v="ES-2015-BE11410120-42225"/>
    <x v="4"/>
  </r>
  <r>
    <s v="Yes"/>
    <s v="BN-2012-RW963015-41216"/>
    <x v="20"/>
  </r>
  <r>
    <s v="Yes"/>
    <s v="US-2014-HP148155-41906"/>
    <x v="16"/>
  </r>
  <r>
    <s v="Yes"/>
    <s v="ES-2015-BF11170139-42174"/>
    <x v="13"/>
  </r>
  <r>
    <s v="Yes"/>
    <s v="IN-2015-DB129707-42152"/>
    <x v="2"/>
  </r>
  <r>
    <s v="Yes"/>
    <s v="CA-2012-EH13765140-41199"/>
    <x v="8"/>
  </r>
  <r>
    <s v="Yes"/>
    <s v="IN-2012-BB115457-41194"/>
    <x v="2"/>
  </r>
  <r>
    <s v="Yes"/>
    <s v="IN-2012-SG206057-40978"/>
    <x v="2"/>
  </r>
  <r>
    <s v="Yes"/>
    <s v="IN-2015-RH1951011-42040"/>
    <x v="12"/>
  </r>
  <r>
    <s v="Yes"/>
    <s v="ZA-2014-JW6075146-41739"/>
    <x v="21"/>
  </r>
  <r>
    <s v="Yes"/>
    <s v="ES-2012-JA15970139-41080"/>
    <x v="13"/>
  </r>
  <r>
    <s v="Yes"/>
    <s v="IN-2012-JR1567027-41031"/>
    <x v="1"/>
  </r>
  <r>
    <s v="Yes"/>
    <s v="ES-2013-JE1547545-41450"/>
    <x v="3"/>
  </r>
  <r>
    <s v="Yes"/>
    <s v="IT-2014-LS1720064-41954"/>
    <x v="4"/>
  </r>
  <r>
    <s v="Yes"/>
    <s v="IN-2014-CA1226527-41794"/>
    <x v="1"/>
  </r>
  <r>
    <s v="Yes"/>
    <s v="UP-2014-AA645137-41807"/>
    <x v="9"/>
  </r>
  <r>
    <s v="Yes"/>
    <s v="NI-2014-MH745595-41696"/>
    <x v="20"/>
  </r>
  <r>
    <s v="Yes"/>
    <s v="ID-2015-EJ1415592-42299"/>
    <x v="2"/>
  </r>
  <r>
    <s v="Yes"/>
    <s v="ID-2014-KD1649559-41807"/>
    <x v="10"/>
  </r>
  <r>
    <s v="Yes"/>
    <s v="ES-2014-DK1298548-41711"/>
    <x v="3"/>
  </r>
  <r>
    <s v="Yes"/>
    <s v="BU-2014-MH745519-41670"/>
    <x v="9"/>
  </r>
  <r>
    <s v="Yes"/>
    <s v="ID-2015-NR18550102-42078"/>
    <x v="10"/>
  </r>
  <r>
    <s v="Yes"/>
    <s v="IN-2012-JH1591027-41262"/>
    <x v="1"/>
  </r>
  <r>
    <s v="Yes"/>
    <s v="IN-2012-JL151307-40988"/>
    <x v="2"/>
  </r>
  <r>
    <s v="Yes"/>
    <s v="IT-2015-AG1049545-42229"/>
    <x v="3"/>
  </r>
  <r>
    <s v="Yes"/>
    <s v="CA-2014-JF15565140-41686"/>
    <x v="8"/>
  </r>
  <r>
    <s v="Yes"/>
    <s v="IN-2014-SH2063527-41858"/>
    <x v="1"/>
  </r>
  <r>
    <s v="Yes"/>
    <s v="IN-2015-LD1700558-42285"/>
    <x v="12"/>
  </r>
  <r>
    <s v="Yes"/>
    <s v="LO-2012-JL5850114-41121"/>
    <x v="9"/>
  </r>
  <r>
    <s v="Yes"/>
    <s v="BO-2014-KH636013-41859"/>
    <x v="9"/>
  </r>
  <r>
    <s v="Yes"/>
    <s v="US-2013-EM1382555-41579"/>
    <x v="15"/>
  </r>
  <r>
    <s v="Yes"/>
    <s v="IT-2015-MB1808591-42145"/>
    <x v="3"/>
  </r>
  <r>
    <s v="Yes"/>
    <s v="SF-2014-EL3735117-41875"/>
    <x v="7"/>
  </r>
  <r>
    <s v="Yes"/>
    <s v="TU-2014-JF5565134-41818"/>
    <x v="5"/>
  </r>
  <r>
    <s v="Yes"/>
    <s v="MX-2014-BM1114055-41961"/>
    <x v="15"/>
  </r>
  <r>
    <s v="Yes"/>
    <s v="TU-2015-SW10275134-42311"/>
    <x v="5"/>
  </r>
  <r>
    <s v="Yes"/>
    <s v="ES-2014-SS208758-41683"/>
    <x v="3"/>
  </r>
  <r>
    <s v="Yes"/>
    <s v="US-2014-BW1120018-41979"/>
    <x v="16"/>
  </r>
  <r>
    <s v="Yes"/>
    <s v="IN-2013-TD20995130-41609"/>
    <x v="10"/>
  </r>
  <r>
    <s v="Yes"/>
    <s v="ES-2015-KB1660096-42048"/>
    <x v="13"/>
  </r>
  <r>
    <s v="Yes"/>
    <s v="IN-2015-Dl1360058-42364"/>
    <x v="12"/>
  </r>
  <r>
    <s v="Yes"/>
    <s v="ES-2014-MB18085139-41956"/>
    <x v="13"/>
  </r>
  <r>
    <s v="Yes"/>
    <s v="IT-2015-AR10345139-42116"/>
    <x v="13"/>
  </r>
  <r>
    <s v="Yes"/>
    <s v="IN-2013-JG1531027-41602"/>
    <x v="1"/>
  </r>
  <r>
    <s v="Yes"/>
    <s v="ES-2014-MC1810045-41982"/>
    <x v="3"/>
  </r>
  <r>
    <s v="Yes"/>
    <s v="CA-2015-HG15025140-42363"/>
    <x v="8"/>
  </r>
  <r>
    <s v="Yes"/>
    <s v="MO-2015-AB25586-42117"/>
    <x v="17"/>
  </r>
  <r>
    <s v="Yes"/>
    <s v="US-2012-CS1246036-41247"/>
    <x v="18"/>
  </r>
  <r>
    <s v="Yes"/>
    <s v="ES-2014-JD1606045-41699"/>
    <x v="3"/>
  </r>
  <r>
    <s v="Yes"/>
    <s v="MX-2013-EM1381018-41552"/>
    <x v="16"/>
  </r>
  <r>
    <s v="Yes"/>
    <s v="MX-2015-MY1829582-42321"/>
    <x v="15"/>
  </r>
  <r>
    <s v="Yes"/>
    <s v="CA-2015-KH16330140-42329"/>
    <x v="8"/>
  </r>
  <r>
    <s v="Yes"/>
    <s v="ES-2014-MG18205139-41867"/>
    <x v="13"/>
  </r>
  <r>
    <s v="Yes"/>
    <s v="CA-2015-DO13645140-42343"/>
    <x v="8"/>
  </r>
  <r>
    <s v="Yes"/>
    <s v="IN-2014-ML177557-41922"/>
    <x v="2"/>
  </r>
  <r>
    <s v="Yes"/>
    <s v="SA-2015-AR570110-42299"/>
    <x v="5"/>
  </r>
  <r>
    <s v="Yes"/>
    <s v="US-2015-LH16900140-42348"/>
    <x v="0"/>
  </r>
  <r>
    <s v="Yes"/>
    <s v="CA-2015-JE15745140-42111"/>
    <x v="11"/>
  </r>
  <r>
    <s v="Yes"/>
    <s v="CA-2013-MV17485140-41450"/>
    <x v="0"/>
  </r>
  <r>
    <s v="Yes"/>
    <s v="IT-2012-KH16690104-41037"/>
    <x v="4"/>
  </r>
  <r>
    <s v="Yes"/>
    <s v="IN-2015-SL2015558-42222"/>
    <x v="12"/>
  </r>
  <r>
    <s v="Yes"/>
    <s v="MX-2012-KM1672018-41242"/>
    <x v="16"/>
  </r>
  <r>
    <s v="Yes"/>
    <s v="ID-2014-DB132107-41934"/>
    <x v="2"/>
  </r>
  <r>
    <s v="Yes"/>
    <s v="IN-2012-CM1223527-41248"/>
    <x v="1"/>
  </r>
  <r>
    <s v="Yes"/>
    <s v="IN-2014-BD116207-41650"/>
    <x v="2"/>
  </r>
  <r>
    <s v="Yes"/>
    <s v="CA-2015-OT18730140-42304"/>
    <x v="6"/>
  </r>
  <r>
    <s v="Yes"/>
    <s v="AO-2013-JE57454-41544"/>
    <x v="19"/>
  </r>
  <r>
    <s v="Yes"/>
    <s v="EG-2014-SC1009538-41847"/>
    <x v="17"/>
  </r>
  <r>
    <s v="Yes"/>
    <s v="ID-2013-GZ144707-41467"/>
    <x v="2"/>
  </r>
  <r>
    <s v="Yes"/>
    <s v="ES-2015-MJ17740139-42073"/>
    <x v="13"/>
  </r>
  <r>
    <s v="Yes"/>
    <s v="IR-2014-MM805560-41990"/>
    <x v="12"/>
  </r>
  <r>
    <s v="Yes"/>
    <s v="IT-2014-TP2141545-41858"/>
    <x v="3"/>
  </r>
  <r>
    <s v="Yes"/>
    <s v="ID-2013-TG21640102-41508"/>
    <x v="10"/>
  </r>
  <r>
    <s v="Yes"/>
    <s v="IN-2014-LS172307-41954"/>
    <x v="2"/>
  </r>
  <r>
    <s v="Yes"/>
    <s v="IN-2012-GM1444058-41200"/>
    <x v="12"/>
  </r>
  <r>
    <s v="Yes"/>
    <s v="TU-2012-AJ960134-40990"/>
    <x v="5"/>
  </r>
  <r>
    <s v="Yes"/>
    <s v="CA-2014-PF19225140-41817"/>
    <x v="6"/>
  </r>
  <r>
    <s v="Yes"/>
    <s v="IN-2014-TB2162558-41724"/>
    <x v="12"/>
  </r>
  <r>
    <s v="Yes"/>
    <s v="MX-2012-ND1837082-41223"/>
    <x v="15"/>
  </r>
  <r>
    <s v="Yes"/>
    <s v="ID-2015-MG1814592-42132"/>
    <x v="2"/>
  </r>
  <r>
    <s v="Yes"/>
    <s v="CA-2014-CA12265140-41677"/>
    <x v="6"/>
  </r>
  <r>
    <s v="Yes"/>
    <s v="SF-2012-MH7440117-41065"/>
    <x v="7"/>
  </r>
  <r>
    <s v="Yes"/>
    <s v="MX-2012-AB1015093-41101"/>
    <x v="15"/>
  </r>
  <r>
    <s v="Yes"/>
    <s v="IZ-2015-EM396061-42110"/>
    <x v="5"/>
  </r>
  <r>
    <s v="Yes"/>
    <s v="IN-2015-AW1084058-42083"/>
    <x v="12"/>
  </r>
  <r>
    <s v="Yes"/>
    <s v="ES-2015-PS1897045-42179"/>
    <x v="3"/>
  </r>
  <r>
    <s v="Yes"/>
    <s v="ES-2013-WB2185064-41587"/>
    <x v="4"/>
  </r>
  <r>
    <s v="Yes"/>
    <s v="CA-2015-NC18535140-42096"/>
    <x v="11"/>
  </r>
  <r>
    <s v="Yes"/>
    <s v="MX-2014-LS1697518-41666"/>
    <x v="16"/>
  </r>
  <r>
    <s v="Yes"/>
    <s v="IN-2012-SB2018559-41157"/>
    <x v="10"/>
  </r>
  <r>
    <s v="Yes"/>
    <s v="ML-2014-BD177079-41893"/>
    <x v="20"/>
  </r>
  <r>
    <s v="Yes"/>
    <s v="MX-2015-CM1244582-42354"/>
    <x v="15"/>
  </r>
  <r>
    <s v="Yes"/>
    <s v="MX-2012-AW1084082-41192"/>
    <x v="15"/>
  </r>
  <r>
    <s v="Yes"/>
    <s v="MX-2015-CL1270093-42180"/>
    <x v="15"/>
  </r>
  <r>
    <s v="Yes"/>
    <s v="CA-2015-CC12475140-42278"/>
    <x v="8"/>
  </r>
  <r>
    <s v="Yes"/>
    <s v="MX-2014-AH1069093-41990"/>
    <x v="15"/>
  </r>
  <r>
    <s v="Yes"/>
    <s v="AO-2013-SF102004-41628"/>
    <x v="19"/>
  </r>
  <r>
    <s v="Yes"/>
    <s v="MX-2014-SZ2003518-41703"/>
    <x v="16"/>
  </r>
  <r>
    <s v="Yes"/>
    <s v="EG-2015-RA994538-42342"/>
    <x v="17"/>
  </r>
  <r>
    <s v="Yes"/>
    <s v="TU-2015-AG495134-42130"/>
    <x v="5"/>
  </r>
  <r>
    <s v="Yes"/>
    <s v="IN-2012-PR1888058-41013"/>
    <x v="12"/>
  </r>
  <r>
    <s v="Yes"/>
    <s v="ES-2015-CS1235548-42010"/>
    <x v="3"/>
  </r>
  <r>
    <s v="Yes"/>
    <s v="IN-2015-MH1811558-42185"/>
    <x v="12"/>
  </r>
  <r>
    <s v="Yes"/>
    <s v="IN-2015-JP1546058-42258"/>
    <x v="12"/>
  </r>
  <r>
    <s v="Yes"/>
    <s v="IR-2015-CA196560-42201"/>
    <x v="12"/>
  </r>
  <r>
    <s v="Yes"/>
    <s v="MX-2013-AF1087026-41536"/>
    <x v="16"/>
  </r>
  <r>
    <s v="Yes"/>
    <s v="US-2012-JF15490140-41269"/>
    <x v="11"/>
  </r>
  <r>
    <s v="Yes"/>
    <s v="IN-2015-PS18760102-42263"/>
    <x v="10"/>
  </r>
  <r>
    <s v="Yes"/>
    <s v="ES-2014-KT1646548-41678"/>
    <x v="3"/>
  </r>
  <r>
    <s v="Yes"/>
    <s v="ES-2014-MC1760548-41900"/>
    <x v="3"/>
  </r>
  <r>
    <s v="Yes"/>
    <s v="MX-2014-BE1145531-41650"/>
    <x v="18"/>
  </r>
  <r>
    <s v="Yes"/>
    <s v="CA-2015-BP11095140-42352"/>
    <x v="8"/>
  </r>
  <r>
    <s v="Yes"/>
    <s v="CG-2014-ML775533-41740"/>
    <x v="19"/>
  </r>
  <r>
    <s v="Yes"/>
    <s v="ID-2014-CV1280527-41773"/>
    <x v="1"/>
  </r>
  <r>
    <s v="Yes"/>
    <s v="SA-2013-RF9840110-41277"/>
    <x v="5"/>
  </r>
  <r>
    <s v="Yes"/>
    <s v="SF-2012-AG675117-40976"/>
    <x v="7"/>
  </r>
  <r>
    <s v="Yes"/>
    <s v="US-2015-CR12820140-42284"/>
    <x v="8"/>
  </r>
  <r>
    <s v="Yes"/>
    <s v="ES-2013-MB1808545-41629"/>
    <x v="3"/>
  </r>
  <r>
    <s v="Yes"/>
    <s v="IN-2015-SC20260130-42032"/>
    <x v="10"/>
  </r>
  <r>
    <s v="Yes"/>
    <s v="IN-2012-TS211607-41179"/>
    <x v="2"/>
  </r>
  <r>
    <s v="Yes"/>
    <s v="IZ-2015-MO795061-42271"/>
    <x v="5"/>
  </r>
  <r>
    <s v="Yes"/>
    <s v="MX-2014-LL1684039-41853"/>
    <x v="15"/>
  </r>
  <r>
    <s v="Yes"/>
    <s v="ES-2013-EB14110139-41528"/>
    <x v="13"/>
  </r>
  <r>
    <s v="Yes"/>
    <s v="CA-2015-BT11530140-42278"/>
    <x v="11"/>
  </r>
  <r>
    <s v="Yes"/>
    <s v="ES-2013-LC1714064-41409"/>
    <x v="4"/>
  </r>
  <r>
    <s v="Yes"/>
    <s v="US-2013-DG13300140-41458"/>
    <x v="8"/>
  </r>
  <r>
    <s v="Yes"/>
    <s v="CA-2014-IG15085140-41808"/>
    <x v="11"/>
  </r>
  <r>
    <s v="Yes"/>
    <s v="ES-2015-LO17170139-42166"/>
    <x v="13"/>
  </r>
  <r>
    <s v="Yes"/>
    <s v="IN-2015-SS2059059-42364"/>
    <x v="10"/>
  </r>
  <r>
    <s v="Yes"/>
    <s v="AG-2014-CP20853-41889"/>
    <x v="17"/>
  </r>
  <r>
    <s v="Yes"/>
    <s v="US-2012-AB1025582-40928"/>
    <x v="15"/>
  </r>
  <r>
    <s v="Yes"/>
    <s v="TU-2014-PK8910134-41798"/>
    <x v="5"/>
  </r>
  <r>
    <s v="Yes"/>
    <s v="IT-2015-JW1522091-42234"/>
    <x v="3"/>
  </r>
  <r>
    <s v="Yes"/>
    <s v="CA-2013-RH19510140-41544"/>
    <x v="11"/>
  </r>
  <r>
    <s v="Yes"/>
    <s v="ES-2014-DM13015120-41856"/>
    <x v="4"/>
  </r>
  <r>
    <s v="Yes"/>
    <s v="NI-2013-JB600095-41621"/>
    <x v="20"/>
  </r>
  <r>
    <s v="Yes"/>
    <s v="US-2015-TC2114555-42166"/>
    <x v="15"/>
  </r>
  <r>
    <s v="Yes"/>
    <s v="IT-2013-DJ1351064-41352"/>
    <x v="4"/>
  </r>
  <r>
    <s v="Yes"/>
    <s v="IN-2012-DB131207-41257"/>
    <x v="2"/>
  </r>
  <r>
    <s v="Yes"/>
    <s v="IZ-2015-EH412561-42161"/>
    <x v="5"/>
  </r>
  <r>
    <s v="Yes"/>
    <s v="US-2013-KB16315140-41318"/>
    <x v="8"/>
  </r>
  <r>
    <s v="Yes"/>
    <s v="CA-2015-CV12805140-42025"/>
    <x v="8"/>
  </r>
  <r>
    <s v="Yes"/>
    <s v="MX-2015-AG1052518-42357"/>
    <x v="16"/>
  </r>
  <r>
    <s v="Yes"/>
    <s v="IN-2012-MP179657-41242"/>
    <x v="2"/>
  </r>
  <r>
    <s v="Yes"/>
    <s v="IN-2015-PG1882097-42251"/>
    <x v="12"/>
  </r>
  <r>
    <s v="Yes"/>
    <s v="ES-2012-SW2024548-41073"/>
    <x v="3"/>
  </r>
  <r>
    <s v="Yes"/>
    <s v="IT-2012-MC1742548-41177"/>
    <x v="3"/>
  </r>
  <r>
    <s v="Yes"/>
    <s v="TU-2012-CS1845134-41235"/>
    <x v="5"/>
  </r>
  <r>
    <s v="Yes"/>
    <s v="CA-2015-SC20725140-42182"/>
    <x v="8"/>
  </r>
  <r>
    <s v="Yes"/>
    <s v="ES-2015-TP21415139-42251"/>
    <x v="13"/>
  </r>
  <r>
    <s v="Yes"/>
    <s v="CA-2015-RA19915140-42357"/>
    <x v="11"/>
  </r>
  <r>
    <s v="Yes"/>
    <s v="ES-2014-SV2093545-41674"/>
    <x v="3"/>
  </r>
  <r>
    <s v="Yes"/>
    <s v="KZ-2015-RM975068-42228"/>
    <x v="22"/>
  </r>
  <r>
    <s v="Yes"/>
    <s v="KG-2015-RH955570-42340"/>
    <x v="22"/>
  </r>
  <r>
    <s v="Yes"/>
    <s v="IT-2015-JS1603045-42229"/>
    <x v="3"/>
  </r>
  <r>
    <s v="Yes"/>
    <s v="CA-2015-LW16990140-42336"/>
    <x v="11"/>
  </r>
  <r>
    <s v="Yes"/>
    <s v="IN-2015-SS2059059-42236"/>
    <x v="10"/>
  </r>
  <r>
    <s v="Yes"/>
    <s v="IN-2012-LH1715559-40968"/>
    <x v="10"/>
  </r>
  <r>
    <s v="Yes"/>
    <s v="US-2015-TT21220140-42186"/>
    <x v="11"/>
  </r>
  <r>
    <s v="Yes"/>
    <s v="SF-2015-RS9765117-42224"/>
    <x v="7"/>
  </r>
  <r>
    <s v="Yes"/>
    <s v="ID-2014-JF153557-41649"/>
    <x v="2"/>
  </r>
  <r>
    <s v="Yes"/>
    <s v="IT-2014-CA12310139-41961"/>
    <x v="13"/>
  </r>
  <r>
    <s v="Yes"/>
    <s v="ES-2015-SL2015545-42335"/>
    <x v="3"/>
  </r>
  <r>
    <s v="Yes"/>
    <s v="IT-2014-DB1312091-41894"/>
    <x v="3"/>
  </r>
  <r>
    <s v="Yes"/>
    <s v="IT-2015-DB13555139-42063"/>
    <x v="13"/>
  </r>
  <r>
    <s v="Yes"/>
    <s v="CA-2012-DB13360140-41231"/>
    <x v="11"/>
  </r>
  <r>
    <s v="Yes"/>
    <s v="CA-2013-NW18400140-41599"/>
    <x v="11"/>
  </r>
  <r>
    <s v="Yes"/>
    <s v="MX-2013-TB2128039-41278"/>
    <x v="15"/>
  </r>
  <r>
    <s v="Yes"/>
    <s v="ES-2012-JC1577548-41195"/>
    <x v="3"/>
  </r>
  <r>
    <s v="Yes"/>
    <s v="ES-2012-KB162408-41191"/>
    <x v="3"/>
  </r>
  <r>
    <s v="Yes"/>
    <s v="IN-2014-VF2171527-41819"/>
    <x v="1"/>
  </r>
  <r>
    <s v="Yes"/>
    <s v="MO-2015-AB60086-42173"/>
    <x v="17"/>
  </r>
  <r>
    <s v="Yes"/>
    <s v="ID-2012-LH1715592-41091"/>
    <x v="2"/>
  </r>
  <r>
    <s v="Yes"/>
    <s v="ES-2014-BP11230139-41970"/>
    <x v="13"/>
  </r>
  <r>
    <s v="Yes"/>
    <s v="IN-2015-DF1313559-42360"/>
    <x v="10"/>
  </r>
  <r>
    <s v="Yes"/>
    <s v="ES-2015-DK13375139-42082"/>
    <x v="13"/>
  </r>
  <r>
    <s v="Yes"/>
    <s v="US-2015-RM197505-42122"/>
    <x v="16"/>
  </r>
  <r>
    <s v="Yes"/>
    <s v="CA-2015-EH14125140-42035"/>
    <x v="11"/>
  </r>
  <r>
    <s v="Yes"/>
    <s v="IN-2013-DR12880144-41384"/>
    <x v="10"/>
  </r>
  <r>
    <s v="Yes"/>
    <s v="IN-2015-RH196007-42179"/>
    <x v="2"/>
  </r>
  <r>
    <s v="Yes"/>
    <s v="ES-2015-JW152208-42033"/>
    <x v="3"/>
  </r>
  <r>
    <s v="Yes"/>
    <s v="CA-2013-GB14530140-41583"/>
    <x v="6"/>
  </r>
  <r>
    <s v="Yes"/>
    <s v="IN-2015-NK1849058-42154"/>
    <x v="12"/>
  </r>
  <r>
    <s v="Yes"/>
    <s v="CA-2015-TD20995140-42118"/>
    <x v="8"/>
  </r>
  <r>
    <s v="Yes"/>
    <s v="MX-2014-JR1570039-41955"/>
    <x v="15"/>
  </r>
  <r>
    <s v="Yes"/>
    <s v="ID-2014-TB21280130-41884"/>
    <x v="10"/>
  </r>
  <r>
    <s v="Yes"/>
    <s v="NG-2013-NB858094-41469"/>
    <x v="20"/>
  </r>
  <r>
    <s v="Yes"/>
    <s v="CA-2015-EP13915140-42316"/>
    <x v="8"/>
  </r>
  <r>
    <s v="Yes"/>
    <s v="ID-2015-JC1538592-42039"/>
    <x v="2"/>
  </r>
  <r>
    <s v="Yes"/>
    <s v="ES-2014-AH10585139-41920"/>
    <x v="13"/>
  </r>
  <r>
    <s v="Yes"/>
    <s v="MX-2015-CR1273051-42262"/>
    <x v="15"/>
  </r>
  <r>
    <s v="Yes"/>
    <s v="ES-2012-AB1016545-40957"/>
    <x v="3"/>
  </r>
  <r>
    <s v="Yes"/>
    <s v="ES-2014-AG1039045-41685"/>
    <x v="3"/>
  </r>
  <r>
    <s v="Yes"/>
    <s v="GG-2012-BS159047-41184"/>
    <x v="5"/>
  </r>
  <r>
    <s v="Yes"/>
    <s v="IN-2014-DW131957-41982"/>
    <x v="2"/>
  </r>
  <r>
    <s v="Yes"/>
    <s v="IT-2014-BS1166562-41864"/>
    <x v="13"/>
  </r>
  <r>
    <s v="Yes"/>
    <s v="IN-2013-MY1738058-41545"/>
    <x v="12"/>
  </r>
  <r>
    <s v="Yes"/>
    <s v="MX-2012-KD1634518-40977"/>
    <x v="16"/>
  </r>
  <r>
    <s v="Yes"/>
    <s v="IT-2013-CA1205591-41545"/>
    <x v="3"/>
  </r>
  <r>
    <s v="Yes"/>
    <s v="CA-2013-NF847523-41549"/>
    <x v="23"/>
  </r>
  <r>
    <s v="Yes"/>
    <s v="CA-2015-SG20605140-42120"/>
    <x v="11"/>
  </r>
  <r>
    <s v="Yes"/>
    <s v="US-2015-FW1439518-42306"/>
    <x v="16"/>
  </r>
  <r>
    <s v="Yes"/>
    <s v="SG-2015-BE1410111-42348"/>
    <x v="20"/>
  </r>
  <r>
    <s v="Yes"/>
    <s v="CA-2015-LT17110140-42335"/>
    <x v="8"/>
  </r>
  <r>
    <s v="Yes"/>
    <s v="US-2013-AB10105101-41446"/>
    <x v="16"/>
  </r>
  <r>
    <s v="Yes"/>
    <s v="SO-2014-GM4455116-41984"/>
    <x v="21"/>
  </r>
  <r>
    <s v="Yes"/>
    <s v="ES-2015-NH1861048-42299"/>
    <x v="3"/>
  </r>
  <r>
    <s v="Yes"/>
    <s v="CA-2013-AH10690140-41639"/>
    <x v="0"/>
  </r>
  <r>
    <s v="Yes"/>
    <s v="ML-2013-GW460579-41403"/>
    <x v="20"/>
  </r>
  <r>
    <s v="Yes"/>
    <s v="PL-2013-JF5190103-41443"/>
    <x v="9"/>
  </r>
  <r>
    <s v="Yes"/>
    <s v="ID-2013-TC2114527-41594"/>
    <x v="1"/>
  </r>
  <r>
    <s v="Yes"/>
    <s v="CA-2013-ES14020140-41384"/>
    <x v="0"/>
  </r>
  <r>
    <s v="Yes"/>
    <s v="IN-2012-SC2057559-41146"/>
    <x v="10"/>
  </r>
  <r>
    <s v="Yes"/>
    <s v="CA-2013-SJ20215140-41461"/>
    <x v="11"/>
  </r>
  <r>
    <s v="Yes"/>
    <s v="ES-2015-PC1900045-42227"/>
    <x v="3"/>
  </r>
  <r>
    <s v="Yes"/>
    <s v="US-2013-KA1652582-41360"/>
    <x v="15"/>
  </r>
  <r>
    <s v="Yes"/>
    <s v="IZ-2015-JM525061-42235"/>
    <x v="5"/>
  </r>
  <r>
    <s v="Yes"/>
    <s v="MA-2012-TZ1144577-41037"/>
    <x v="21"/>
  </r>
  <r>
    <s v="Yes"/>
    <s v="US-2013-CD1198055-41594"/>
    <x v="15"/>
  </r>
  <r>
    <s v="Yes"/>
    <s v="IT-2015-JK1609048-42097"/>
    <x v="3"/>
  </r>
  <r>
    <s v="Yes"/>
    <s v="ES-2013-CS1225048-41579"/>
    <x v="3"/>
  </r>
  <r>
    <s v="Yes"/>
    <s v="CA-2014-BC11125140-41846"/>
    <x v="11"/>
  </r>
  <r>
    <s v="Yes"/>
    <s v="MX-2015-CM1211528-42296"/>
    <x v="16"/>
  </r>
  <r>
    <s v="Yes"/>
    <s v="ES-2015-AM10705120-42213"/>
    <x v="4"/>
  </r>
  <r>
    <s v="Yes"/>
    <s v="US-2013-LB1679555-41462"/>
    <x v="15"/>
  </r>
  <r>
    <s v="Yes"/>
    <s v="CA-2012-KN16390140-41244"/>
    <x v="8"/>
  </r>
  <r>
    <s v="Yes"/>
    <s v="MO-2015-LA678086-42168"/>
    <x v="17"/>
  </r>
  <r>
    <s v="Yes"/>
    <s v="CA-2015-GM14455140-42353"/>
    <x v="0"/>
  </r>
  <r>
    <s v="Yes"/>
    <s v="ES-2012-DM1295548-41100"/>
    <x v="3"/>
  </r>
  <r>
    <s v="Yes"/>
    <s v="MX-2012-DM1301593-40971"/>
    <x v="15"/>
  </r>
  <r>
    <s v="Yes"/>
    <s v="IN-2014-HM1486092-41679"/>
    <x v="2"/>
  </r>
  <r>
    <s v="Yes"/>
    <s v="ID-2015-SS205907-42361"/>
    <x v="2"/>
  </r>
  <r>
    <s v="Yes"/>
    <s v="IT-2013-GT14710125-41392"/>
    <x v="3"/>
  </r>
  <r>
    <s v="Yes"/>
    <s v="ID-2015-MG1768092-42032"/>
    <x v="2"/>
  </r>
  <r>
    <s v="Yes"/>
    <s v="IN-2015-VP2173058-42024"/>
    <x v="12"/>
  </r>
  <r>
    <s v="Yes"/>
    <s v="ES-2013-HG14965120-41571"/>
    <x v="4"/>
  </r>
  <r>
    <s v="Yes"/>
    <s v="IR-2012-JF529560-40988"/>
    <x v="12"/>
  </r>
  <r>
    <s v="Yes"/>
    <s v="US-2014-KD16495140-41976"/>
    <x v="11"/>
  </r>
  <r>
    <s v="Yes"/>
    <s v="MX-2015-FG142605-42318"/>
    <x v="16"/>
  </r>
  <r>
    <s v="Yes"/>
    <s v="ES-2012-SV20365120-41132"/>
    <x v="4"/>
  </r>
  <r>
    <s v="Yes"/>
    <s v="US-2014-DL12925101-41646"/>
    <x v="16"/>
  </r>
  <r>
    <s v="Yes"/>
    <s v="NI-2012-DV304595-41121"/>
    <x v="20"/>
  </r>
  <r>
    <s v="Yes"/>
    <s v="ES-2013-GT1475545-41597"/>
    <x v="3"/>
  </r>
  <r>
    <s v="Yes"/>
    <s v="ID-2014-CK1220527-41948"/>
    <x v="1"/>
  </r>
  <r>
    <s v="Yes"/>
    <s v="ES-2013-PB18805120-41591"/>
    <x v="4"/>
  </r>
  <r>
    <s v="Yes"/>
    <s v="EG-2012-MC727538-41130"/>
    <x v="17"/>
  </r>
  <r>
    <s v="Yes"/>
    <s v="IN-2013-AM1070527-41535"/>
    <x v="1"/>
  </r>
  <r>
    <s v="Yes"/>
    <s v="ES-2012-JH16180139-41090"/>
    <x v="13"/>
  </r>
  <r>
    <s v="Yes"/>
    <s v="ID-2013-TM210107-41492"/>
    <x v="2"/>
  </r>
  <r>
    <s v="Yes"/>
    <s v="ID-2015-CJ1187597-42147"/>
    <x v="12"/>
  </r>
  <r>
    <s v="Yes"/>
    <s v="ES-2014-TS2116045-41817"/>
    <x v="3"/>
  </r>
  <r>
    <s v="Yes"/>
    <s v="CA-2014-ES14080140-41737"/>
    <x v="8"/>
  </r>
  <r>
    <s v="Yes"/>
    <s v="US-2015-GT1471055-42299"/>
    <x v="15"/>
  </r>
  <r>
    <s v="Yes"/>
    <s v="IN-2014-PW1903058-41999"/>
    <x v="12"/>
  </r>
  <r>
    <s v="Yes"/>
    <s v="ID-2012-NB1858092-41241"/>
    <x v="2"/>
  </r>
  <r>
    <s v="Yes"/>
    <s v="IN-2014-TS211607-41875"/>
    <x v="2"/>
  </r>
  <r>
    <s v="Yes"/>
    <s v="IN-2013-RH195107-41573"/>
    <x v="2"/>
  </r>
  <r>
    <s v="Yes"/>
    <s v="US-2015-JH1543055-42328"/>
    <x v="15"/>
  </r>
  <r>
    <s v="Yes"/>
    <s v="US-2014-PK19075140-41907"/>
    <x v="8"/>
  </r>
  <r>
    <s v="Yes"/>
    <s v="IN-2013-MG176957-41542"/>
    <x v="2"/>
  </r>
  <r>
    <s v="Yes"/>
    <s v="IR-2013-PK891060-41342"/>
    <x v="12"/>
  </r>
  <r>
    <s v="Yes"/>
    <s v="MX-2014-ML1775593-41795"/>
    <x v="15"/>
  </r>
  <r>
    <s v="Yes"/>
    <s v="IT-2014-VP2173048-41990"/>
    <x v="3"/>
  </r>
  <r>
    <s v="Yes"/>
    <s v="CA-2013-LS17245140-41629"/>
    <x v="6"/>
  </r>
  <r>
    <s v="Yes"/>
    <s v="ES-2012-BM1178545-41144"/>
    <x v="3"/>
  </r>
  <r>
    <s v="Yes"/>
    <s v="PL-2012-LL6840103-41137"/>
    <x v="9"/>
  </r>
  <r>
    <s v="Yes"/>
    <s v="IN-2014-SC205757-41662"/>
    <x v="2"/>
  </r>
  <r>
    <s v="Yes"/>
    <s v="CA-2012-RP19270140-41200"/>
    <x v="11"/>
  </r>
  <r>
    <s v="Yes"/>
    <s v="SF-2013-KN6390117-41614"/>
    <x v="7"/>
  </r>
  <r>
    <s v="Yes"/>
    <s v="MX-2015-DA1345051-42180"/>
    <x v="15"/>
  </r>
  <r>
    <s v="Yes"/>
    <s v="CA-2013-BM11575140-41532"/>
    <x v="8"/>
  </r>
  <r>
    <s v="Yes"/>
    <s v="CA-2015-JC16105140-42301"/>
    <x v="8"/>
  </r>
  <r>
    <s v="Yes"/>
    <s v="NI-2012-SP1086095-41090"/>
    <x v="20"/>
  </r>
  <r>
    <s v="Yes"/>
    <s v="IT-2012-RS1987091-41200"/>
    <x v="3"/>
  </r>
  <r>
    <s v="Yes"/>
    <s v="CA-2013-SM20950140-41627"/>
    <x v="0"/>
  </r>
  <r>
    <s v="Yes"/>
    <s v="ES-2014-AS1009045-41885"/>
    <x v="3"/>
  </r>
  <r>
    <s v="Yes"/>
    <s v="MX-2014-SK1999082-41922"/>
    <x v="15"/>
  </r>
  <r>
    <s v="Yes"/>
    <s v="IT-2013-VW2177545-41580"/>
    <x v="3"/>
  </r>
  <r>
    <s v="Yes"/>
    <s v="ES-2012-AI1085548-41187"/>
    <x v="3"/>
  </r>
  <r>
    <s v="Yes"/>
    <s v="CA-2014-NZ18565140-41964"/>
    <x v="8"/>
  </r>
  <r>
    <s v="Yes"/>
    <s v="ES-2015-ES1402045-42032"/>
    <x v="3"/>
  </r>
  <r>
    <s v="Yes"/>
    <s v="SA-2012-LC6870110-41121"/>
    <x v="5"/>
  </r>
  <r>
    <s v="Yes"/>
    <s v="ES-2012-KN16705120-41257"/>
    <x v="4"/>
  </r>
  <r>
    <s v="Yes"/>
    <s v="TU-2015-EN3780134-42164"/>
    <x v="5"/>
  </r>
  <r>
    <s v="Yes"/>
    <s v="CA-2013-MS17365140-41632"/>
    <x v="11"/>
  </r>
  <r>
    <s v="Yes"/>
    <s v="MX-2013-JC1538528-41574"/>
    <x v="16"/>
  </r>
  <r>
    <s v="Yes"/>
    <s v="RW-2015-BG1740109-42353"/>
    <x v="21"/>
  </r>
  <r>
    <s v="Yes"/>
    <s v="MX-2015-EL1373536-42278"/>
    <x v="18"/>
  </r>
  <r>
    <s v="Yes"/>
    <s v="ES-2012-JK1564048-41191"/>
    <x v="3"/>
  </r>
  <r>
    <s v="Yes"/>
    <s v="IN-2015-JH159857-42221"/>
    <x v="2"/>
  </r>
  <r>
    <s v="Yes"/>
    <s v="CA-2012-ML17395140-41194"/>
    <x v="8"/>
  </r>
  <r>
    <s v="Yes"/>
    <s v="IR-2013-CM193560-41296"/>
    <x v="12"/>
  </r>
  <r>
    <s v="Yes"/>
    <s v="MX-2015-BD1172537-42330"/>
    <x v="16"/>
  </r>
  <r>
    <s v="Yes"/>
    <s v="ES-2013-BE1133564-41387"/>
    <x v="4"/>
  </r>
  <r>
    <s v="Yes"/>
    <s v="IT-2015-Dl1360048-42209"/>
    <x v="3"/>
  </r>
  <r>
    <s v="Yes"/>
    <s v="CA-2012-RB19435140-41236"/>
    <x v="0"/>
  </r>
  <r>
    <s v="Yes"/>
    <s v="IR-2015-JD615060-42186"/>
    <x v="12"/>
  </r>
  <r>
    <s v="Yes"/>
    <s v="ID-2014-AG1076527-41872"/>
    <x v="1"/>
  </r>
  <r>
    <s v="Yes"/>
    <s v="MX-2013-JM156555-41549"/>
    <x v="16"/>
  </r>
  <r>
    <s v="Yes"/>
    <s v="IT-2013-DK1298564-41618"/>
    <x v="4"/>
  </r>
  <r>
    <s v="Yes"/>
    <s v="US-2014-MH1811554-41900"/>
    <x v="18"/>
  </r>
  <r>
    <s v="Yes"/>
    <s v="IN-2013-MS17710113-41495"/>
    <x v="10"/>
  </r>
  <r>
    <s v="Yes"/>
    <s v="ID-2014-KB16600144-41986"/>
    <x v="10"/>
  </r>
  <r>
    <s v="Yes"/>
    <s v="ES-2014-SC2002045-41790"/>
    <x v="3"/>
  </r>
  <r>
    <s v="Yes"/>
    <s v="CA-2012-LE16810140-41258"/>
    <x v="6"/>
  </r>
  <r>
    <s v="Yes"/>
    <s v="CA-2015-DM13345140-42347"/>
    <x v="11"/>
  </r>
  <r>
    <s v="Yes"/>
    <s v="CA-2014-BC11125140-41864"/>
    <x v="8"/>
  </r>
  <r>
    <s v="Yes"/>
    <s v="IN-2013-NP186707-41474"/>
    <x v="2"/>
  </r>
  <r>
    <s v="Yes"/>
    <s v="TU-2014-JW5220134-41755"/>
    <x v="5"/>
  </r>
  <r>
    <s v="Yes"/>
    <s v="CA-2014-RD19810140-41798"/>
    <x v="8"/>
  </r>
  <r>
    <s v="Yes"/>
    <s v="IN-2015-JD1589558-42288"/>
    <x v="12"/>
  </r>
  <r>
    <s v="Yes"/>
    <s v="US-2014-VM21835140-41772"/>
    <x v="11"/>
  </r>
  <r>
    <s v="Yes"/>
    <s v="MX-2013-EH1412555-41276"/>
    <x v="15"/>
  </r>
  <r>
    <s v="Yes"/>
    <s v="EZ-2012-PS904532-41150"/>
    <x v="9"/>
  </r>
  <r>
    <s v="Yes"/>
    <s v="CA-2013-JD15895140-41620"/>
    <x v="11"/>
  </r>
  <r>
    <s v="Yes"/>
    <s v="CA-2014-BD11620140-41707"/>
    <x v="8"/>
  </r>
  <r>
    <s v="Yes"/>
    <s v="CA-2014-JH15985140-41888"/>
    <x v="11"/>
  </r>
  <r>
    <s v="Yes"/>
    <s v="ES-2015-PO18850139-42264"/>
    <x v="13"/>
  </r>
  <r>
    <s v="Yes"/>
    <s v="CG-2015-PV898533-42225"/>
    <x v="19"/>
  </r>
  <r>
    <s v="Yes"/>
    <s v="MX-2013-CD1279082-41521"/>
    <x v="15"/>
  </r>
  <r>
    <s v="Yes"/>
    <s v="US-2012-DK1283536-40939"/>
    <x v="18"/>
  </r>
  <r>
    <s v="Yes"/>
    <s v="SF-2013-PF9165117-41490"/>
    <x v="7"/>
  </r>
  <r>
    <s v="Yes"/>
    <s v="MX-2014-ES1402082-41929"/>
    <x v="15"/>
  </r>
  <r>
    <s v="Yes"/>
    <s v="IT-2015-RB19570120-42181"/>
    <x v="4"/>
  </r>
  <r>
    <s v="Yes"/>
    <s v="CA-2014-TZ1144523-41985"/>
    <x v="14"/>
  </r>
  <r>
    <s v="Yes"/>
    <s v="RS-2015-BP1230108-42132"/>
    <x v="9"/>
  </r>
  <r>
    <s v="Yes"/>
    <s v="CA-2015-SR20425140-42361"/>
    <x v="6"/>
  </r>
  <r>
    <s v="Yes"/>
    <s v="CA-2013-JK16120140-41551"/>
    <x v="8"/>
  </r>
  <r>
    <s v="Yes"/>
    <s v="IN-2014-LM1706566-41893"/>
    <x v="1"/>
  </r>
  <r>
    <s v="Yes"/>
    <s v="CA-2014-ON18715140-41710"/>
    <x v="0"/>
  </r>
  <r>
    <s v="Yes"/>
    <s v="US-2014-RB19570140-41886"/>
    <x v="0"/>
  </r>
  <r>
    <s v="Yes"/>
    <s v="MX-2014-TG216405-41952"/>
    <x v="16"/>
  </r>
  <r>
    <s v="Yes"/>
    <s v="US-2015-LR1691518-42180"/>
    <x v="16"/>
  </r>
  <r>
    <s v="Yes"/>
    <s v="NI-2015-MK790595-42144"/>
    <x v="20"/>
  </r>
  <r>
    <s v="Yes"/>
    <s v="UP-2014-LL6840137-41670"/>
    <x v="9"/>
  </r>
  <r>
    <s v="Yes"/>
    <s v="ES-2015-LT1711045-42025"/>
    <x v="3"/>
  </r>
  <r>
    <s v="Yes"/>
    <s v="TU-2012-FG4260134-41177"/>
    <x v="5"/>
  </r>
  <r>
    <s v="Yes"/>
    <s v="IT-2014-AT1043591-41795"/>
    <x v="3"/>
  </r>
  <r>
    <s v="Yes"/>
    <s v="CA-2015-JF15415140-42367"/>
    <x v="8"/>
  </r>
  <r>
    <s v="Yes"/>
    <s v="IT-2012-RD19930120-41222"/>
    <x v="4"/>
  </r>
  <r>
    <s v="Yes"/>
    <s v="IR-2014-BD162060-41820"/>
    <x v="12"/>
  </r>
  <r>
    <s v="Yes"/>
    <s v="ES-2015-CM1223545-42327"/>
    <x v="3"/>
  </r>
  <r>
    <s v="Yes"/>
    <s v="MX-2015-MS1798028-42300"/>
    <x v="16"/>
  </r>
  <r>
    <s v="Yes"/>
    <s v="UP-2015-RK9300137-42341"/>
    <x v="9"/>
  </r>
  <r>
    <s v="Yes"/>
    <s v="CA-2015-MA17560140-42298"/>
    <x v="8"/>
  </r>
  <r>
    <s v="Yes"/>
    <s v="US-2013-HD1478555-41565"/>
    <x v="15"/>
  </r>
  <r>
    <s v="Yes"/>
    <s v="MX-2013-BS1136536-41595"/>
    <x v="18"/>
  </r>
  <r>
    <s v="Yes"/>
    <s v="CA-2012-RH19495140-41143"/>
    <x v="8"/>
  </r>
  <r>
    <s v="Yes"/>
    <s v="ET-2014-SV1081543-41814"/>
    <x v="21"/>
  </r>
  <r>
    <s v="Yes"/>
    <s v="MX-2013-AP1091536-41528"/>
    <x v="18"/>
  </r>
  <r>
    <s v="Yes"/>
    <s v="MX-2015-RH1951082-42262"/>
    <x v="15"/>
  </r>
  <r>
    <s v="Yes"/>
    <s v="CA-2013-JC16105140-41520"/>
    <x v="6"/>
  </r>
  <r>
    <s v="Yes"/>
    <s v="ES-2012-MP1817564-41187"/>
    <x v="4"/>
  </r>
  <r>
    <s v="Yes"/>
    <s v="US-2013-RR19525140-41613"/>
    <x v="6"/>
  </r>
  <r>
    <s v="Yes"/>
    <s v="ES-2013-GT14710139-41614"/>
    <x v="13"/>
  </r>
  <r>
    <s v="Yes"/>
    <s v="EK-2014-EP391540-41947"/>
    <x v="19"/>
  </r>
  <r>
    <s v="Yes"/>
    <s v="ID-2012-TC2129527-41137"/>
    <x v="1"/>
  </r>
  <r>
    <s v="Yes"/>
    <s v="MX-2014-TM2149039-41923"/>
    <x v="15"/>
  </r>
  <r>
    <s v="Yes"/>
    <s v="TU-2015-EB3840134-42326"/>
    <x v="5"/>
  </r>
  <r>
    <s v="Yes"/>
    <s v="MX-2013-DW1348051-41548"/>
    <x v="15"/>
  </r>
  <r>
    <s v="Yes"/>
    <s v="US-2014-GK14620101-41744"/>
    <x v="16"/>
  </r>
  <r>
    <s v="Yes"/>
    <s v="MX-2012-PF1912028-41059"/>
    <x v="16"/>
  </r>
  <r>
    <s v="Yes"/>
    <s v="IZ-2013-GZ454561-41314"/>
    <x v="5"/>
  </r>
  <r>
    <s v="Yes"/>
    <s v="CA-2015-SC20380140-42039"/>
    <x v="6"/>
  </r>
  <r>
    <s v="Yes"/>
    <s v="IN-2015-BS11590102-42287"/>
    <x v="10"/>
  </r>
  <r>
    <s v="Yes"/>
    <s v="MX-2012-MF1766582-41174"/>
    <x v="15"/>
  </r>
  <r>
    <s v="Yes"/>
    <s v="TU-2015-CS1860134-42042"/>
    <x v="5"/>
  </r>
  <r>
    <s v="Yes"/>
    <s v="MX-2013-SS2059093-41565"/>
    <x v="15"/>
  </r>
  <r>
    <s v="Yes"/>
    <s v="MX-2015-PR1888018-42153"/>
    <x v="16"/>
  </r>
  <r>
    <s v="Yes"/>
    <s v="PL-2014-BM1650103-41888"/>
    <x v="9"/>
  </r>
  <r>
    <s v="Yes"/>
    <s v="CA-2015-DK13090140-42279"/>
    <x v="0"/>
  </r>
  <r>
    <s v="Yes"/>
    <s v="ID-2014-RB19330102-41767"/>
    <x v="10"/>
  </r>
  <r>
    <s v="Yes"/>
    <s v="MX-2013-RW1963082-41528"/>
    <x v="15"/>
  </r>
  <r>
    <s v="Yes"/>
    <s v="IT-2012-BD1172591-40992"/>
    <x v="3"/>
  </r>
  <r>
    <s v="Yes"/>
    <s v="TU-2015-SW10350134-42024"/>
    <x v="5"/>
  </r>
  <r>
    <s v="Yes"/>
    <s v="US-2014-SG2008055-41769"/>
    <x v="15"/>
  </r>
  <r>
    <s v="Yes"/>
    <s v="ES-2012-AR104058-41127"/>
    <x v="3"/>
  </r>
  <r>
    <s v="Yes"/>
    <s v="CG-2015-DW358533-42341"/>
    <x v="19"/>
  </r>
  <r>
    <s v="Yes"/>
    <s v="CA-2012-HP14815140-41236"/>
    <x v="6"/>
  </r>
  <r>
    <s v="Yes"/>
    <s v="ID-2013-AS1022559-41392"/>
    <x v="10"/>
  </r>
  <r>
    <s v="Yes"/>
    <s v="PL-2015-ML8265103-42252"/>
    <x v="9"/>
  </r>
  <r>
    <s v="Yes"/>
    <s v="ES-2014-BD1132048-41992"/>
    <x v="3"/>
  </r>
  <r>
    <s v="Yes"/>
    <s v="CA-2015-JH15430140-42329"/>
    <x v="6"/>
  </r>
  <r>
    <s v="Yes"/>
    <s v="CA-2015-NG18355140-42235"/>
    <x v="8"/>
  </r>
  <r>
    <s v="Yes"/>
    <s v="MX-2012-MM1805531-40978"/>
    <x v="18"/>
  </r>
  <r>
    <s v="Yes"/>
    <s v="ES-2013-EH14125120-41573"/>
    <x v="4"/>
  </r>
  <r>
    <s v="Yes"/>
    <s v="ES-2015-BM1157545-42276"/>
    <x v="3"/>
  </r>
  <r>
    <s v="Yes"/>
    <s v="ES-2015-CB1202545-42041"/>
    <x v="3"/>
  </r>
  <r>
    <s v="Yes"/>
    <s v="IT-2014-AP1091564-41896"/>
    <x v="4"/>
  </r>
  <r>
    <s v="Yes"/>
    <s v="ES-2012-AG1049564-41254"/>
    <x v="4"/>
  </r>
  <r>
    <s v="Yes"/>
    <s v="ID-2013-GZ14545130-41605"/>
    <x v="10"/>
  </r>
  <r>
    <s v="Yes"/>
    <s v="IN-2015-LH171557-42294"/>
    <x v="2"/>
  </r>
  <r>
    <s v="Yes"/>
    <s v="US-2015-PN18775140-42339"/>
    <x v="6"/>
  </r>
  <r>
    <s v="Yes"/>
    <s v="ID-2015-GD1459092-42144"/>
    <x v="2"/>
  </r>
  <r>
    <s v="Yes"/>
    <s v="IN-2014-IM1507058-41812"/>
    <x v="12"/>
  </r>
  <r>
    <s v="Yes"/>
    <s v="US-2012-JW1595555-41073"/>
    <x v="15"/>
  </r>
  <r>
    <s v="Yes"/>
    <s v="MX-2014-AG1076539-41887"/>
    <x v="15"/>
  </r>
  <r>
    <s v="Yes"/>
    <s v="ES-2015-LD1685548-42185"/>
    <x v="3"/>
  </r>
  <r>
    <s v="Yes"/>
    <s v="US-2012-CW1190536-41241"/>
    <x v="18"/>
  </r>
  <r>
    <s v="Yes"/>
    <s v="ID-2015-GM1445592-42334"/>
    <x v="2"/>
  </r>
  <r>
    <s v="Yes"/>
    <s v="EG-2013-VG1179038-41590"/>
    <x v="17"/>
  </r>
  <r>
    <s v="Yes"/>
    <s v="CA-2015-PN18775140-42120"/>
    <x v="6"/>
  </r>
  <r>
    <s v="Yes"/>
    <s v="ID-2012-RB193307-41261"/>
    <x v="2"/>
  </r>
  <r>
    <s v="Yes"/>
    <s v="CA-2015-AG10675140-42272"/>
    <x v="6"/>
  </r>
  <r>
    <s v="Yes"/>
    <s v="EN-2015-MC760542-42174"/>
    <x v="13"/>
  </r>
  <r>
    <s v="Yes"/>
    <s v="US-2014-MG1814555-41928"/>
    <x v="15"/>
  </r>
  <r>
    <s v="Yes"/>
    <s v="CA-2015-RB19795140-42138"/>
    <x v="11"/>
  </r>
  <r>
    <s v="Yes"/>
    <s v="IR-2014-DL286560-41950"/>
    <x v="12"/>
  </r>
  <r>
    <s v="Yes"/>
    <s v="CA-2015-PK19075140-42316"/>
    <x v="8"/>
  </r>
  <r>
    <s v="Yes"/>
    <s v="ES-2014-EJ1415545-41901"/>
    <x v="3"/>
  </r>
  <r>
    <s v="Yes"/>
    <s v="ES-2014-EB1397564-41814"/>
    <x v="4"/>
  </r>
  <r>
    <s v="Yes"/>
    <s v="MX-2012-JL1517582-41163"/>
    <x v="15"/>
  </r>
  <r>
    <s v="Yes"/>
    <s v="ES-2014-CP12340120-41738"/>
    <x v="4"/>
  </r>
  <r>
    <s v="Yes"/>
    <s v="US-2015-SC2084582-42125"/>
    <x v="15"/>
  </r>
  <r>
    <s v="Yes"/>
    <s v="TU-2013-AH585134-41367"/>
    <x v="5"/>
  </r>
  <r>
    <s v="Yes"/>
    <s v="CA-2014-BM11575140-41964"/>
    <x v="11"/>
  </r>
  <r>
    <s v="Yes"/>
    <s v="SI-2014-TC10980115-41955"/>
    <x v="4"/>
  </r>
  <r>
    <s v="Yes"/>
    <s v="ES-2012-VG2180548-41175"/>
    <x v="3"/>
  </r>
  <r>
    <s v="Yes"/>
    <s v="MX-2014-Dp1324082-41960"/>
    <x v="15"/>
  </r>
  <r>
    <s v="Yes"/>
    <s v="IN-2015-MH1744027-42025"/>
    <x v="1"/>
  </r>
  <r>
    <s v="Yes"/>
    <s v="IN-2015-TW2102578-42063"/>
    <x v="10"/>
  </r>
  <r>
    <s v="Yes"/>
    <s v="IT-2015-FO1430564-42342"/>
    <x v="4"/>
  </r>
  <r>
    <s v="Yes"/>
    <s v="BO-2015-MS798013-42091"/>
    <x v="9"/>
  </r>
  <r>
    <s v="Yes"/>
    <s v="CA-2012-ZC21910140-41271"/>
    <x v="0"/>
  </r>
  <r>
    <s v="Yes"/>
    <s v="ES-2012-AJ1094545-41239"/>
    <x v="3"/>
  </r>
  <r>
    <s v="Yes"/>
    <s v="US-2015-RL19615140-42147"/>
    <x v="11"/>
  </r>
  <r>
    <s v="Yes"/>
    <s v="NI-2012-SN1056095-41065"/>
    <x v="20"/>
  </r>
  <r>
    <s v="Yes"/>
    <s v="CA-2014-EH13945140-41655"/>
    <x v="11"/>
  </r>
  <r>
    <s v="Yes"/>
    <s v="MX-2013-JP1552082-41440"/>
    <x v="15"/>
  </r>
  <r>
    <s v="Yes"/>
    <s v="IN-2015-CR126257-42046"/>
    <x v="2"/>
  </r>
  <r>
    <s v="Yes"/>
    <s v="IN-2014-OT187307-41944"/>
    <x v="2"/>
  </r>
  <r>
    <s v="Yes"/>
    <s v="MX-2013-MC1759039-41577"/>
    <x v="15"/>
  </r>
  <r>
    <s v="Yes"/>
    <s v="MX-2012-BF1127582-41039"/>
    <x v="15"/>
  </r>
  <r>
    <s v="Yes"/>
    <s v="TU-2014-EG3900134-41794"/>
    <x v="5"/>
  </r>
  <r>
    <s v="Yes"/>
    <s v="CA-2013-TC21535140-41536"/>
    <x v="6"/>
  </r>
  <r>
    <s v="Yes"/>
    <s v="US-2015-EB1397518-42304"/>
    <x v="16"/>
  </r>
  <r>
    <s v="Yes"/>
    <s v="ES-2015-JK1564064-42297"/>
    <x v="4"/>
  </r>
  <r>
    <s v="Yes"/>
    <s v="EG-2015-RM937538-42360"/>
    <x v="17"/>
  </r>
  <r>
    <s v="Yes"/>
    <s v="MX-2014-PO1886593-41642"/>
    <x v="15"/>
  </r>
  <r>
    <s v="Yes"/>
    <s v="SA-2015-BB990110-42291"/>
    <x v="5"/>
  </r>
  <r>
    <s v="Yes"/>
    <s v="US-2012-TS2108536-41070"/>
    <x v="18"/>
  </r>
  <r>
    <s v="Yes"/>
    <s v="EG-2013-FA423038-41534"/>
    <x v="17"/>
  </r>
  <r>
    <s v="Yes"/>
    <s v="ES-2013-SC20305139-41480"/>
    <x v="13"/>
  </r>
  <r>
    <s v="Yes"/>
    <s v="CA-2013-BP11095140-41481"/>
    <x v="11"/>
  </r>
  <r>
    <s v="Yes"/>
    <s v="MO-2013-JW607586-41520"/>
    <x v="17"/>
  </r>
  <r>
    <s v="Yes"/>
    <s v="ID-2015-NP18685102-42224"/>
    <x v="10"/>
  </r>
  <r>
    <s v="Yes"/>
    <s v="ES-2015-JC16105139-42173"/>
    <x v="13"/>
  </r>
  <r>
    <s v="Yes"/>
    <s v="US-2015-RH1955518-42079"/>
    <x v="16"/>
  </r>
  <r>
    <s v="Yes"/>
    <s v="CA-2014-WB21850140-41654"/>
    <x v="8"/>
  </r>
  <r>
    <s v="Yes"/>
    <s v="IN-2013-SW202757-41585"/>
    <x v="2"/>
  </r>
  <r>
    <s v="Yes"/>
    <s v="MX-2013-SC2077018-41329"/>
    <x v="16"/>
  </r>
  <r>
    <s v="Yes"/>
    <s v="CA-2015-HM14980140-42122"/>
    <x v="11"/>
  </r>
  <r>
    <s v="Yes"/>
    <s v="IR-2012-DV304560-40929"/>
    <x v="12"/>
  </r>
  <r>
    <s v="Yes"/>
    <s v="MX-2013-EJ1415516-41465"/>
    <x v="16"/>
  </r>
  <r>
    <s v="Yes"/>
    <s v="CA-2012-EJ13720140-41258"/>
    <x v="0"/>
  </r>
  <r>
    <s v="Yes"/>
    <s v="CA-2015-SC20305140-42245"/>
    <x v="0"/>
  </r>
  <r>
    <s v="Yes"/>
    <s v="IS-2013-MY829563-41460"/>
    <x v="5"/>
  </r>
  <r>
    <s v="Yes"/>
    <s v="ID-2015-LS172007-42133"/>
    <x v="2"/>
  </r>
  <r>
    <s v="Yes"/>
    <s v="MX-2012-BT1130582-41158"/>
    <x v="15"/>
  </r>
  <r>
    <s v="Yes"/>
    <s v="ES-2015-CL1189064-42356"/>
    <x v="4"/>
  </r>
  <r>
    <s v="Yes"/>
    <s v="CA-2014-JG15160140-41910"/>
    <x v="6"/>
  </r>
  <r>
    <s v="Yes"/>
    <s v="ID-2014-MP1747059-41709"/>
    <x v="10"/>
  </r>
  <r>
    <s v="Yes"/>
    <s v="SA-2013-GM4680110-41328"/>
    <x v="5"/>
  </r>
  <r>
    <s v="Yes"/>
    <s v="MX-2012-TZ2158093-40955"/>
    <x v="15"/>
  </r>
  <r>
    <s v="Yes"/>
    <s v="CA-2012-RB19645140-41143"/>
    <x v="11"/>
  </r>
  <r>
    <s v="Yes"/>
    <s v="CA-2012-IM15055140-40932"/>
    <x v="11"/>
  </r>
  <r>
    <s v="Yes"/>
    <s v="IN-2015-BK1126027-42341"/>
    <x v="1"/>
  </r>
  <r>
    <s v="Yes"/>
    <s v="US-2015-DB1355598-42119"/>
    <x v="15"/>
  </r>
  <r>
    <s v="Yes"/>
    <s v="MX-2012-AW1093031-40912"/>
    <x v="18"/>
  </r>
  <r>
    <s v="Yes"/>
    <s v="MX-2014-HE1480082-41851"/>
    <x v="15"/>
  </r>
  <r>
    <s v="Yes"/>
    <s v="US-2013-ON18715140-41411"/>
    <x v="0"/>
  </r>
  <r>
    <s v="Yes"/>
    <s v="MX-2012-AH1046539-41185"/>
    <x v="15"/>
  </r>
  <r>
    <s v="Yes"/>
    <s v="TU-2012-FH4365134-41121"/>
    <x v="5"/>
  </r>
  <r>
    <s v="Yes"/>
    <s v="ID-2013-RW1954097-41476"/>
    <x v="12"/>
  </r>
  <r>
    <s v="Yes"/>
    <s v="CA-2014-AM10360140-41837"/>
    <x v="0"/>
  </r>
  <r>
    <s v="Yes"/>
    <s v="CA-2013-FC14335140-41409"/>
    <x v="8"/>
  </r>
  <r>
    <s v="Yes"/>
    <s v="IN-2015-IG1508566-42228"/>
    <x v="1"/>
  </r>
  <r>
    <s v="Yes"/>
    <s v="IT-2014-EK1379591-41771"/>
    <x v="3"/>
  </r>
  <r>
    <s v="Yes"/>
    <s v="ID-2015-TC2129559-42223"/>
    <x v="10"/>
  </r>
  <r>
    <s v="Yes"/>
    <s v="CA-2014-BD11620140-41999"/>
    <x v="8"/>
  </r>
  <r>
    <s v="Yes"/>
    <s v="CA-2014-RD19900140-41960"/>
    <x v="11"/>
  </r>
  <r>
    <s v="Yes"/>
    <s v="ID-2012-TH21100118-41125"/>
    <x v="1"/>
  </r>
  <r>
    <s v="Yes"/>
    <s v="IZ-2014-CA205561-41816"/>
    <x v="5"/>
  </r>
  <r>
    <s v="Yes"/>
    <s v="CA-2013-TC21475140-41391"/>
    <x v="11"/>
  </r>
  <r>
    <s v="Yes"/>
    <s v="AG-2014-RD95853-41712"/>
    <x v="17"/>
  </r>
  <r>
    <s v="Yes"/>
    <s v="ID-2012-JE1574559-41234"/>
    <x v="10"/>
  </r>
  <r>
    <s v="Yes"/>
    <s v="CA-2014-TS21160140-41702"/>
    <x v="11"/>
  </r>
  <r>
    <s v="Yes"/>
    <s v="MX-2015-DK1289526-42090"/>
    <x v="16"/>
  </r>
  <r>
    <s v="Yes"/>
    <s v="CA-2013-GB14530140-41528"/>
    <x v="11"/>
  </r>
  <r>
    <s v="Yes"/>
    <s v="IN-2015-RD1948011-42109"/>
    <x v="12"/>
  </r>
  <r>
    <s v="Yes"/>
    <s v="ID-2015-RM197507-42129"/>
    <x v="2"/>
  </r>
  <r>
    <s v="Yes"/>
    <s v="US-2013-PT1909018-41418"/>
    <x v="16"/>
  </r>
  <r>
    <s v="Yes"/>
    <s v="CA-2014-AS10045140-41727"/>
    <x v="6"/>
  </r>
  <r>
    <s v="Yes"/>
    <s v="ES-2013-CS1246064-41368"/>
    <x v="4"/>
  </r>
  <r>
    <s v="Yes"/>
    <s v="MX-2015-SZ2003536-42216"/>
    <x v="18"/>
  </r>
  <r>
    <s v="Yes"/>
    <s v="SF-2013-BD1620117-41376"/>
    <x v="7"/>
  </r>
  <r>
    <s v="Yes"/>
    <s v="TU-2013-DL2925134-41534"/>
    <x v="5"/>
  </r>
  <r>
    <s v="Yes"/>
    <s v="IN-2015-DB13660102-42089"/>
    <x v="10"/>
  </r>
  <r>
    <s v="Yes"/>
    <s v="MX-2015-KC1625582-42259"/>
    <x v="15"/>
  </r>
  <r>
    <s v="Yes"/>
    <s v="EG-2014-SB1018538-41944"/>
    <x v="17"/>
  </r>
  <r>
    <s v="Yes"/>
    <s v="ES-2015-NM18445139-42218"/>
    <x v="13"/>
  </r>
  <r>
    <s v="Yes"/>
    <s v="CM-2012-SC1068022-41009"/>
    <x v="19"/>
  </r>
  <r>
    <s v="Yes"/>
    <s v="CA-2014-TB21280140-41786"/>
    <x v="8"/>
  </r>
  <r>
    <s v="Yes"/>
    <s v="ES-2012-AB1060064-40927"/>
    <x v="4"/>
  </r>
  <r>
    <s v="Yes"/>
    <s v="MX-2013-JC1534082-41392"/>
    <x v="15"/>
  </r>
  <r>
    <s v="Yes"/>
    <s v="MX-2014-CG1204031-41977"/>
    <x v="18"/>
  </r>
  <r>
    <s v="Yes"/>
    <s v="UP-2014-CR2580137-41922"/>
    <x v="9"/>
  </r>
  <r>
    <s v="Yes"/>
    <s v="NI-2015-JG516095-42235"/>
    <x v="20"/>
  </r>
  <r>
    <s v="Yes"/>
    <s v="MX-2014-HP1481582-41709"/>
    <x v="15"/>
  </r>
  <r>
    <s v="Yes"/>
    <s v="IN-2015-DK1289559-42281"/>
    <x v="10"/>
  </r>
  <r>
    <s v="Yes"/>
    <s v="ES-2014-SJ2021548-41998"/>
    <x v="3"/>
  </r>
  <r>
    <s v="Yes"/>
    <s v="IN-2014-BS1159027-42000"/>
    <x v="1"/>
  </r>
  <r>
    <s v="Yes"/>
    <s v="US-2013-GM14500101-41366"/>
    <x v="16"/>
  </r>
  <r>
    <s v="Yes"/>
    <s v="IN-2013-KM1666059-41574"/>
    <x v="10"/>
  </r>
  <r>
    <s v="Yes"/>
    <s v="ID-2014-RP1927059-41918"/>
    <x v="10"/>
  </r>
  <r>
    <s v="Yes"/>
    <s v="IN-2015-AS102857-42217"/>
    <x v="2"/>
  </r>
  <r>
    <s v="Yes"/>
    <s v="US-2013-EJ1372018-41628"/>
    <x v="16"/>
  </r>
  <r>
    <s v="Yes"/>
    <s v="IN-2015-CR128207-42270"/>
    <x v="2"/>
  </r>
  <r>
    <s v="Yes"/>
    <s v="US-2014-FO14305140-41944"/>
    <x v="6"/>
  </r>
  <r>
    <s v="Yes"/>
    <s v="SF-2012-CC2685117-41263"/>
    <x v="7"/>
  </r>
  <r>
    <s v="Yes"/>
    <s v="IT-2012-NF18385139-41237"/>
    <x v="13"/>
  </r>
  <r>
    <s v="Yes"/>
    <s v="CA-2015-EB13705140-42321"/>
    <x v="8"/>
  </r>
  <r>
    <s v="Yes"/>
    <s v="US-2014-JE1574555-41971"/>
    <x v="15"/>
  </r>
  <r>
    <s v="Yes"/>
    <s v="ES-2013-TB2162548-41374"/>
    <x v="3"/>
  </r>
  <r>
    <s v="Yes"/>
    <s v="CA-2015-JS594023-42346"/>
    <x v="14"/>
  </r>
  <r>
    <s v="Yes"/>
    <s v="IN-2015-MH1811592-42116"/>
    <x v="2"/>
  </r>
  <r>
    <s v="Yes"/>
    <s v="US-2013-MA1799536-41346"/>
    <x v="18"/>
  </r>
  <r>
    <s v="Yes"/>
    <s v="IN-2012-JM15265144-41031"/>
    <x v="10"/>
  </r>
  <r>
    <s v="Yes"/>
    <s v="CA-2012-JG15115140-41189"/>
    <x v="6"/>
  </r>
  <r>
    <s v="Yes"/>
    <s v="US-2015-CG1252055-42316"/>
    <x v="15"/>
  </r>
  <r>
    <s v="Yes"/>
    <s v="MX-2014-RR1931526-41951"/>
    <x v="16"/>
  </r>
  <r>
    <s v="Yes"/>
    <s v="CA-2014-CK12595140-41711"/>
    <x v="8"/>
  </r>
  <r>
    <s v="Yes"/>
    <s v="MX-2014-DM1295598-41807"/>
    <x v="15"/>
  </r>
  <r>
    <s v="Yes"/>
    <s v="MX-2012-BS1159039-41175"/>
    <x v="15"/>
  </r>
  <r>
    <s v="Yes"/>
    <s v="MX-2012-DS1318018-41081"/>
    <x v="16"/>
  </r>
  <r>
    <s v="Yes"/>
    <s v="TU-2015-CS2355134-42101"/>
    <x v="5"/>
  </r>
  <r>
    <s v="Yes"/>
    <s v="ID-2014-EB1397559-41919"/>
    <x v="10"/>
  </r>
  <r>
    <s v="Yes"/>
    <s v="IN-2014-AC1061558-41808"/>
    <x v="12"/>
  </r>
  <r>
    <s v="Yes"/>
    <s v="EG-2012-NM844538-41002"/>
    <x v="17"/>
  </r>
  <r>
    <s v="Yes"/>
    <s v="ES-2014-RB1964545-41859"/>
    <x v="3"/>
  </r>
  <r>
    <s v="Yes"/>
    <s v="IN-2015-MA17995121-42230"/>
    <x v="12"/>
  </r>
  <r>
    <s v="Yes"/>
    <s v="NI-2013-EH376595-41500"/>
    <x v="20"/>
  </r>
  <r>
    <s v="Yes"/>
    <s v="IR-2015-BD162060-42252"/>
    <x v="12"/>
  </r>
  <r>
    <s v="Yes"/>
    <s v="IN-2014-PB19210130-41872"/>
    <x v="10"/>
  </r>
  <r>
    <s v="Yes"/>
    <s v="IN-2015-AA1031558-42361"/>
    <x v="12"/>
  </r>
  <r>
    <s v="Yes"/>
    <s v="TZ-2015-BM1785129-42285"/>
    <x v="21"/>
  </r>
  <r>
    <s v="Yes"/>
    <s v="IV-2014-LC688529-41898"/>
    <x v="20"/>
  </r>
  <r>
    <s v="Yes"/>
    <s v="IN-2015-DL1292558-42167"/>
    <x v="12"/>
  </r>
  <r>
    <s v="Yes"/>
    <s v="EG-2015-NF838538-42060"/>
    <x v="17"/>
  </r>
  <r>
    <s v="Yes"/>
    <s v="CA-2014-ND18370140-41963"/>
    <x v="8"/>
  </r>
  <r>
    <s v="Yes"/>
    <s v="NI-2012-BM114095-41061"/>
    <x v="20"/>
  </r>
  <r>
    <s v="Yes"/>
    <s v="CA-2012-CM11815140-41226"/>
    <x v="0"/>
  </r>
  <r>
    <s v="Yes"/>
    <s v="ES-2015-CJ1201064-42323"/>
    <x v="4"/>
  </r>
  <r>
    <s v="Yes"/>
    <s v="IN-2015-MB180857-42172"/>
    <x v="2"/>
  </r>
  <r>
    <s v="Yes"/>
    <s v="ES-2015-MJ1774045-42168"/>
    <x v="3"/>
  </r>
  <r>
    <s v="Yes"/>
    <s v="ES-2015-HJ14875139-42013"/>
    <x v="13"/>
  </r>
  <r>
    <s v="Yes"/>
    <s v="CA-2012-CM11815140-41273"/>
    <x v="0"/>
  </r>
  <r>
    <s v="Yes"/>
    <s v="CA-2014-BT11680140-41751"/>
    <x v="8"/>
  </r>
  <r>
    <s v="Yes"/>
    <s v="IN-2012-GM1444027-41128"/>
    <x v="1"/>
  </r>
  <r>
    <s v="Yes"/>
    <s v="IN-2015-DK12985144-42112"/>
    <x v="10"/>
  </r>
  <r>
    <s v="Yes"/>
    <s v="TU-2015-LP7080134-42185"/>
    <x v="5"/>
  </r>
  <r>
    <s v="Yes"/>
    <s v="CA-2014-DP13390140-41784"/>
    <x v="8"/>
  </r>
  <r>
    <s v="Yes"/>
    <s v="US-2014-AJ1078018-41752"/>
    <x v="16"/>
  </r>
  <r>
    <s v="Yes"/>
    <s v="IT-2013-BW11065139-41370"/>
    <x v="13"/>
  </r>
  <r>
    <s v="Yes"/>
    <s v="ES-2015-GG1465048-42245"/>
    <x v="3"/>
  </r>
  <r>
    <s v="Yes"/>
    <s v="CA-2012-PB19150140-41254"/>
    <x v="6"/>
  </r>
  <r>
    <s v="Yes"/>
    <s v="CA-2014-TT21265140-41915"/>
    <x v="8"/>
  </r>
  <r>
    <s v="Yes"/>
    <s v="IR-2012-SS1051560-41125"/>
    <x v="12"/>
  </r>
  <r>
    <s v="Yes"/>
    <s v="CA-2012-RA988523-41160"/>
    <x v="14"/>
  </r>
  <r>
    <s v="Yes"/>
    <s v="US-2015-ME17320140-42322"/>
    <x v="0"/>
  </r>
  <r>
    <s v="Yes"/>
    <s v="US-2012-GH1442598-41140"/>
    <x v="15"/>
  </r>
  <r>
    <s v="Yes"/>
    <s v="ES-2013-EC1405048-41520"/>
    <x v="3"/>
  </r>
  <r>
    <s v="Yes"/>
    <s v="US-2015-GZ14470140-42362"/>
    <x v="11"/>
  </r>
  <r>
    <s v="Yes"/>
    <s v="MX-2014-ML1741039-41935"/>
    <x v="15"/>
  </r>
  <r>
    <s v="Yes"/>
    <s v="MX-2012-DP1316582-41234"/>
    <x v="15"/>
  </r>
  <r>
    <s v="Yes"/>
    <s v="MX-2012-BD1163582-41249"/>
    <x v="15"/>
  </r>
  <r>
    <s v="Yes"/>
    <s v="MX-2015-CD1279080-42293"/>
    <x v="18"/>
  </r>
  <r>
    <s v="Yes"/>
    <s v="IN-2014-DW1319559-41730"/>
    <x v="10"/>
  </r>
  <r>
    <s v="Yes"/>
    <s v="IN-2015-JK1612058-42126"/>
    <x v="12"/>
  </r>
  <r>
    <s v="Yes"/>
    <s v="US-2014-AR104055-41906"/>
    <x v="16"/>
  </r>
  <r>
    <s v="Yes"/>
    <s v="NI-2015-JG516095-42353"/>
    <x v="20"/>
  </r>
  <r>
    <s v="Yes"/>
    <s v="US-2012-SC20260140-41165"/>
    <x v="0"/>
  </r>
  <r>
    <s v="Yes"/>
    <s v="CA-2012-CM12715140-41177"/>
    <x v="8"/>
  </r>
  <r>
    <s v="Yes"/>
    <s v="CA-2015-HM14860140-42221"/>
    <x v="11"/>
  </r>
  <r>
    <s v="Yes"/>
    <s v="IN-2015-DK1337566-42155"/>
    <x v="1"/>
  </r>
  <r>
    <s v="Yes"/>
    <s v="CA-2013-KC16255140-41473"/>
    <x v="8"/>
  </r>
  <r>
    <s v="Yes"/>
    <s v="AL-2012-EM38252-41213"/>
    <x v="4"/>
  </r>
  <r>
    <s v="Yes"/>
    <s v="CA-2013-EH13945140-41465"/>
    <x v="11"/>
  </r>
  <r>
    <s v="Yes"/>
    <s v="ES-2012-MZ1751545-41262"/>
    <x v="3"/>
  </r>
  <r>
    <s v="Yes"/>
    <s v="US-2014-LH1675055-41840"/>
    <x v="15"/>
  </r>
  <r>
    <s v="Yes"/>
    <s v="MX-2015-LA1678051-42286"/>
    <x v="15"/>
  </r>
  <r>
    <s v="Yes"/>
    <s v="ID-2014-LB167957-41829"/>
    <x v="2"/>
  </r>
  <r>
    <s v="Yes"/>
    <s v="CA-2015-LW17215140-42348"/>
    <x v="0"/>
  </r>
  <r>
    <s v="Yes"/>
    <s v="ES-2015-AM10705120-42017"/>
    <x v="4"/>
  </r>
  <r>
    <s v="Yes"/>
    <s v="TU-2014-SD10485134-41771"/>
    <x v="5"/>
  </r>
  <r>
    <s v="Yes"/>
    <s v="US-2012-AH1046536-41234"/>
    <x v="18"/>
  </r>
  <r>
    <s v="Yes"/>
    <s v="US-2012-DB1327036-41021"/>
    <x v="18"/>
  </r>
  <r>
    <s v="Yes"/>
    <s v="CA-2014-LS16945140-41912"/>
    <x v="8"/>
  </r>
  <r>
    <s v="Yes"/>
    <s v="MX-2015-QJ1925551-42255"/>
    <x v="15"/>
  </r>
  <r>
    <s v="Yes"/>
    <s v="ES-2015-AS1004564-42028"/>
    <x v="4"/>
  </r>
  <r>
    <s v="Yes"/>
    <s v="SG-2015-AG495111-42164"/>
    <x v="20"/>
  </r>
  <r>
    <s v="Yes"/>
    <s v="CA-2012-KC16675140-41255"/>
    <x v="6"/>
  </r>
  <r>
    <s v="Yes"/>
    <s v="CA-2015-JB16045140-42362"/>
    <x v="8"/>
  </r>
  <r>
    <s v="Yes"/>
    <s v="ZA-2015-RC9960146-42257"/>
    <x v="21"/>
  </r>
  <r>
    <s v="Yes"/>
    <s v="ES-2012-TB21190139-40992"/>
    <x v="13"/>
  </r>
  <r>
    <s v="Yes"/>
    <s v="US-2013-GA1472598-41599"/>
    <x v="15"/>
  </r>
  <r>
    <s v="Yes"/>
    <s v="US-2013-TS2134055-41356"/>
    <x v="15"/>
  </r>
  <r>
    <s v="Yes"/>
    <s v="CA-2015-EH13765140-42027"/>
    <x v="0"/>
  </r>
  <r>
    <s v="Yes"/>
    <s v="TU-2015-SC10050134-42216"/>
    <x v="5"/>
  </r>
  <r>
    <s v="Yes"/>
    <s v="CA-2014-CY12745140-41867"/>
    <x v="11"/>
  </r>
  <r>
    <s v="Yes"/>
    <s v="KG-2015-FO430570-42318"/>
    <x v="22"/>
  </r>
  <r>
    <s v="Yes"/>
    <s v="GH-2015-KD661549-42183"/>
    <x v="20"/>
  </r>
  <r>
    <s v="Yes"/>
    <s v="IT-2015-DK12895124-42312"/>
    <x v="13"/>
  </r>
  <r>
    <s v="Yes"/>
    <s v="CA-2013-DP13165140-41557"/>
    <x v="0"/>
  </r>
  <r>
    <s v="Yes"/>
    <s v="CA-2015-SP20860140-42276"/>
    <x v="6"/>
  </r>
  <r>
    <s v="Yes"/>
    <s v="IN-2015-RH1949559-42257"/>
    <x v="10"/>
  </r>
  <r>
    <s v="Yes"/>
    <s v="CA-2013-BN11470140-41380"/>
    <x v="8"/>
  </r>
  <r>
    <s v="Yes"/>
    <s v="NI-2013-EH412595-41541"/>
    <x v="20"/>
  </r>
  <r>
    <s v="Yes"/>
    <s v="ID-2013-PB18805130-41421"/>
    <x v="10"/>
  </r>
  <r>
    <s v="Yes"/>
    <s v="TU-2015-SV10785134-42340"/>
    <x v="5"/>
  </r>
  <r>
    <s v="Yes"/>
    <s v="US-2014-DJ1363018-41963"/>
    <x v="16"/>
  </r>
  <r>
    <s v="Yes"/>
    <s v="US-2015-JE15610140-42321"/>
    <x v="11"/>
  </r>
  <r>
    <s v="Yes"/>
    <s v="ID-2014-RH1949559-41984"/>
    <x v="10"/>
  </r>
  <r>
    <s v="Yes"/>
    <s v="IN-2014-AJ109457-41793"/>
    <x v="2"/>
  </r>
  <r>
    <s v="Yes"/>
    <s v="CA-2012-LT16765140-41152"/>
    <x v="11"/>
  </r>
  <r>
    <s v="Yes"/>
    <s v="IN-2012-ST2053058-41058"/>
    <x v="12"/>
  </r>
  <r>
    <s v="Yes"/>
    <s v="CA-2012-PJ19015140-41005"/>
    <x v="6"/>
  </r>
  <r>
    <s v="Yes"/>
    <s v="MX-2014-DK1298518-41740"/>
    <x v="16"/>
  </r>
  <r>
    <s v="Yes"/>
    <s v="ID-2014-SC2026092-41894"/>
    <x v="2"/>
  </r>
  <r>
    <s v="Yes"/>
    <s v="UP-2013-DL2925137-41299"/>
    <x v="9"/>
  </r>
  <r>
    <s v="Yes"/>
    <s v="AE-2014-MY7380138-42004"/>
    <x v="5"/>
  </r>
  <r>
    <s v="Yes"/>
    <s v="ES-2015-LS1723045-42159"/>
    <x v="3"/>
  </r>
  <r>
    <s v="Yes"/>
    <s v="TU-2014-MY8295134-41860"/>
    <x v="5"/>
  </r>
  <r>
    <s v="Yes"/>
    <s v="MX-2014-KN1639082-41907"/>
    <x v="15"/>
  </r>
  <r>
    <s v="Yes"/>
    <s v="IT-2013-CA12310139-41538"/>
    <x v="13"/>
  </r>
  <r>
    <s v="Yes"/>
    <s v="CA-2014-LF17185140-41933"/>
    <x v="8"/>
  </r>
  <r>
    <s v="Yes"/>
    <s v="CA-2015-SJ20125140-42105"/>
    <x v="8"/>
  </r>
  <r>
    <s v="Yes"/>
    <s v="US-2013-DR12940140-41635"/>
    <x v="0"/>
  </r>
  <r>
    <s v="Yes"/>
    <s v="TU-2014-TC11145134-41656"/>
    <x v="5"/>
  </r>
  <r>
    <s v="Yes"/>
    <s v="MX-2012-RE1940539-41195"/>
    <x v="15"/>
  </r>
  <r>
    <s v="Yes"/>
    <s v="ES-2013-ME1772545-41370"/>
    <x v="3"/>
  </r>
  <r>
    <s v="Yes"/>
    <s v="CA-2013-MS17830140-41478"/>
    <x v="8"/>
  </r>
  <r>
    <s v="Yes"/>
    <s v="IN-2015-DB13405144-42341"/>
    <x v="10"/>
  </r>
  <r>
    <s v="Yes"/>
    <s v="US-2015-SC20050140-42278"/>
    <x v="0"/>
  </r>
  <r>
    <s v="Yes"/>
    <s v="IN-2014-DM1301527-41919"/>
    <x v="1"/>
  </r>
  <r>
    <s v="Yes"/>
    <s v="CA-2014-DL13330140-41941"/>
    <x v="8"/>
  </r>
  <r>
    <s v="Yes"/>
    <s v="MX-2012-AH1012082-41226"/>
    <x v="15"/>
  </r>
  <r>
    <s v="Yes"/>
    <s v="NG-2015-JC577594-42260"/>
    <x v="20"/>
  </r>
  <r>
    <s v="Yes"/>
    <s v="CA-2014-MG17890140-41703"/>
    <x v="11"/>
  </r>
  <r>
    <s v="Yes"/>
    <s v="EG-2014-CS186038-41690"/>
    <x v="17"/>
  </r>
  <r>
    <s v="Yes"/>
    <s v="US-2012-KT16465140-41168"/>
    <x v="6"/>
  </r>
  <r>
    <s v="Yes"/>
    <s v="NI-2013-DB321095-41521"/>
    <x v="20"/>
  </r>
  <r>
    <s v="Yes"/>
    <s v="CA-2013-PS19045140-41438"/>
    <x v="8"/>
  </r>
  <r>
    <s v="Yes"/>
    <s v="TU-2015-AG675134-42099"/>
    <x v="5"/>
  </r>
  <r>
    <s v="Yes"/>
    <s v="US-2015-SH1997555-42052"/>
    <x v="15"/>
  </r>
  <r>
    <s v="Yes"/>
    <s v="IT-2014-DO1364591-41870"/>
    <x v="3"/>
  </r>
  <r>
    <s v="Yes"/>
    <s v="ES-2013-BF1100591-41501"/>
    <x v="3"/>
  </r>
  <r>
    <s v="Yes"/>
    <s v="US-2012-JA1597055-41237"/>
    <x v="15"/>
  </r>
  <r>
    <s v="Yes"/>
    <s v="TU-2013-CR2730134-41324"/>
    <x v="5"/>
  </r>
  <r>
    <s v="Yes"/>
    <s v="RO-2015-SA10830107-42012"/>
    <x v="9"/>
  </r>
  <r>
    <s v="Yes"/>
    <s v="MX-2015-NF1859539-42209"/>
    <x v="15"/>
  </r>
  <r>
    <s v="Yes"/>
    <s v="NI-2014-JK562595-41779"/>
    <x v="20"/>
  </r>
  <r>
    <s v="Yes"/>
    <s v="MX-2015-SP2092055-42363"/>
    <x v="15"/>
  </r>
  <r>
    <s v="Yes"/>
    <s v="MX-2014-EH1418518-41915"/>
    <x v="16"/>
  </r>
  <r>
    <s v="Yes"/>
    <s v="MX-2014-KL1664593-41733"/>
    <x v="15"/>
  </r>
  <r>
    <s v="Yes"/>
    <s v="NI-2015-BP105095-42249"/>
    <x v="20"/>
  </r>
  <r>
    <s v="Yes"/>
    <s v="CA-2015-ML17410140-42025"/>
    <x v="0"/>
  </r>
  <r>
    <s v="Yes"/>
    <s v="IN-2015-AH1069027-42181"/>
    <x v="1"/>
  </r>
  <r>
    <s v="Yes"/>
    <s v="IN-2015-BE1141027-42249"/>
    <x v="1"/>
  </r>
  <r>
    <s v="Yes"/>
    <s v="TU-2015-JD6015134-42327"/>
    <x v="5"/>
  </r>
  <r>
    <s v="Yes"/>
    <s v="IN-2013-AS1028558-41354"/>
    <x v="12"/>
  </r>
  <r>
    <s v="Yes"/>
    <s v="US-2012-GR1456054-41082"/>
    <x v="18"/>
  </r>
  <r>
    <s v="Yes"/>
    <s v="CA-2014-AB10255140-41936"/>
    <x v="11"/>
  </r>
  <r>
    <s v="Yes"/>
    <s v="BN-2014-KB631515-41904"/>
    <x v="20"/>
  </r>
  <r>
    <s v="Yes"/>
    <s v="CA-2015-BD11725140-42276"/>
    <x v="11"/>
  </r>
  <r>
    <s v="Yes"/>
    <s v="KZ-2012-PR888068-41144"/>
    <x v="22"/>
  </r>
  <r>
    <s v="Yes"/>
    <s v="CA-2015-SC20575140-42236"/>
    <x v="0"/>
  </r>
  <r>
    <s v="Yes"/>
    <s v="CA-2015-GK14620140-42257"/>
    <x v="0"/>
  </r>
  <r>
    <s v="Yes"/>
    <s v="ZA-2015-MN7935147-42339"/>
    <x v="21"/>
  </r>
  <r>
    <s v="Yes"/>
    <s v="ES-2012-AA1064564-41268"/>
    <x v="4"/>
  </r>
  <r>
    <s v="Yes"/>
    <s v="IN-2015-MO178007-42363"/>
    <x v="2"/>
  </r>
  <r>
    <s v="Yes"/>
    <s v="CA-2013-AI10855140-41628"/>
    <x v="11"/>
  </r>
  <r>
    <s v="Yes"/>
    <s v="ES-2015-WB21850139-42248"/>
    <x v="13"/>
  </r>
  <r>
    <s v="Yes"/>
    <s v="AG-2014-CM21603-41755"/>
    <x v="17"/>
  </r>
  <r>
    <s v="Yes"/>
    <s v="IN-2012-RC198257-41167"/>
    <x v="2"/>
  </r>
  <r>
    <s v="Yes"/>
    <s v="IN-2013-JM152657-41576"/>
    <x v="2"/>
  </r>
  <r>
    <s v="Yes"/>
    <s v="TU-2012-PF9165134-41074"/>
    <x v="5"/>
  </r>
  <r>
    <s v="Yes"/>
    <s v="US-2012-TH21235140-41216"/>
    <x v="11"/>
  </r>
  <r>
    <s v="Yes"/>
    <s v="US-2013-PF1916582-41445"/>
    <x v="15"/>
  </r>
  <r>
    <s v="Yes"/>
    <s v="CA-2015-AA10645140-42314"/>
    <x v="11"/>
  </r>
  <r>
    <s v="Yes"/>
    <s v="ES-2012-MO17950120-41137"/>
    <x v="4"/>
  </r>
  <r>
    <s v="Yes"/>
    <s v="ES-2013-PB1915034-41373"/>
    <x v="13"/>
  </r>
  <r>
    <s v="Yes"/>
    <s v="NI-2014-CG204095-41856"/>
    <x v="20"/>
  </r>
  <r>
    <s v="Yes"/>
    <s v="NI-2015-EB411095-42174"/>
    <x v="20"/>
  </r>
  <r>
    <s v="Yes"/>
    <s v="IN-2014-KD16345144-41768"/>
    <x v="10"/>
  </r>
  <r>
    <s v="Yes"/>
    <s v="IN-2015-LA16780102-42095"/>
    <x v="10"/>
  </r>
  <r>
    <s v="Yes"/>
    <s v="IN-2014-SE2011066-41772"/>
    <x v="1"/>
  </r>
  <r>
    <s v="Yes"/>
    <s v="ES-2015-AS1024064-42297"/>
    <x v="4"/>
  </r>
  <r>
    <s v="Yes"/>
    <s v="ZA-2014-LS6945147-41672"/>
    <x v="21"/>
  </r>
  <r>
    <s v="Yes"/>
    <s v="TU-2014-SF10965134-41992"/>
    <x v="5"/>
  </r>
  <r>
    <s v="Yes"/>
    <s v="US-2014-LB16795140-41957"/>
    <x v="0"/>
  </r>
  <r>
    <s v="Yes"/>
    <s v="IN-2014-DA1345058-41769"/>
    <x v="12"/>
  </r>
  <r>
    <s v="Yes"/>
    <s v="US-2013-HG14845140-41530"/>
    <x v="8"/>
  </r>
  <r>
    <s v="Yes"/>
    <s v="US-2013-SJ2021582-41543"/>
    <x v="15"/>
  </r>
  <r>
    <s v="Yes"/>
    <s v="CA-2015-EB13870140-42269"/>
    <x v="8"/>
  </r>
  <r>
    <s v="Yes"/>
    <s v="EG-2014-PM894038-41846"/>
    <x v="17"/>
  </r>
  <r>
    <m/>
    <m/>
    <x v="2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71">
  <r>
    <s v="40098"/>
    <s v="CA-2014-AB10015140-41954"/>
    <x v="0"/>
    <x v="0"/>
    <n v="2"/>
    <s v="First Class"/>
    <s v="AB-100151402"/>
    <s v="Aaron Bergman"/>
    <s v="Consumer"/>
    <n v="73120"/>
    <s v="Oklahoma City"/>
    <s v="Oklahoma"/>
    <s v="United States"/>
    <s v="Central US"/>
    <s v="USCA"/>
    <s v="TEC-PH-5816"/>
    <s v="Technology"/>
    <s v="Phones"/>
    <s v="Samsung Convoy 3"/>
    <n v="221.98"/>
    <n v="2"/>
    <n v="0"/>
    <n v="62.15440000000001"/>
    <n v="40.770000000000003"/>
    <s v="High"/>
    <s v="No"/>
    <s v="Lon Bonher"/>
  </r>
  <r>
    <s v="26341"/>
    <s v="IN-2014-JR162107-41675"/>
    <x v="1"/>
    <x v="1"/>
    <n v="2"/>
    <s v="Second Class"/>
    <s v="JR-162107"/>
    <s v="Justin Ritter"/>
    <s v="Corporate"/>
    <n v="0"/>
    <s v="Wollongong"/>
    <s v="New South Wales"/>
    <s v="Australia"/>
    <s v="Oceania"/>
    <s v="Asia Pacific"/>
    <s v="FUR-CH-5379"/>
    <s v="Furniture"/>
    <s v="Chairs"/>
    <s v="Novimex Executive Leather Armchair, Black"/>
    <n v="3709.395"/>
    <n v="9"/>
    <n v="0.1"/>
    <n v="-288.76499999999999"/>
    <n v="923.63"/>
    <s v="Critical"/>
    <s v="No"/>
    <s v="Kauri Anaru"/>
  </r>
  <r>
    <s v="25330"/>
    <s v="IN-2014-CR127307-41929"/>
    <x v="2"/>
    <x v="2"/>
    <n v="1"/>
    <s v="First Class"/>
    <s v="CR-127307"/>
    <s v="Craig Reiter"/>
    <s v="Consumer"/>
    <n v="0"/>
    <s v="Brisbane"/>
    <s v="Queensland"/>
    <s v="Australia"/>
    <s v="Oceania"/>
    <s v="Asia Pacific"/>
    <s v="TEC-PH-5356"/>
    <s v="Technology"/>
    <s v="Phones"/>
    <s v="Nokia Smart Phone, with Caller ID"/>
    <n v="5175.1710000000012"/>
    <n v="9"/>
    <n v="0.1"/>
    <n v="919.97099999999966"/>
    <n v="915.49"/>
    <s v="Medium"/>
    <s v="No"/>
    <s v="Kauri Anaru"/>
  </r>
  <r>
    <s v="13524"/>
    <s v="ES-2014-KM1637548-41667"/>
    <x v="3"/>
    <x v="3"/>
    <n v="2"/>
    <s v="First Class"/>
    <s v="KM-1637548"/>
    <s v="Katherine Murray"/>
    <s v="Home Office"/>
    <n v="0"/>
    <s v="Berlin"/>
    <s v="Berlin"/>
    <s v="Germany"/>
    <s v="Western Europe"/>
    <s v="Europe"/>
    <s v="TEC-PH-5267"/>
    <s v="Technology"/>
    <s v="Phones"/>
    <s v="Motorola Smart Phone, Cordless"/>
    <n v="2892.51"/>
    <n v="5"/>
    <n v="0.1"/>
    <n v="-96.540000000000049"/>
    <n v="910.16"/>
    <s v="Medium"/>
    <s v="No"/>
    <s v="Gilbert Wolff"/>
  </r>
  <r>
    <s v="47221"/>
    <s v="SG-2014-RH9495111-41948"/>
    <x v="4"/>
    <x v="4"/>
    <n v="1"/>
    <s v="Same Day"/>
    <s v="RH-9495111"/>
    <s v="Rick Hansen"/>
    <s v="Consumer"/>
    <n v="0"/>
    <s v="Dakar"/>
    <s v="Dakar"/>
    <s v="Senegal"/>
    <s v="Western Africa"/>
    <s v="Africa"/>
    <s v="TEC-CO-6011"/>
    <s v="Technology"/>
    <s v="Copiers"/>
    <s v="Sharp Wireless Fax, High-Speed"/>
    <n v="2832.96"/>
    <n v="8"/>
    <n v="0"/>
    <n v="311.52"/>
    <n v="903.04"/>
    <s v="Critical"/>
    <s v="No"/>
    <s v="Katlego Akosua"/>
  </r>
  <r>
    <s v="22732"/>
    <s v="IN-2014-JM156557-41818"/>
    <x v="5"/>
    <x v="5"/>
    <n v="3"/>
    <s v="Second Class"/>
    <s v="JM-156557"/>
    <s v="Jim Mitchum"/>
    <s v="Corporate"/>
    <n v="0"/>
    <s v="Sydney"/>
    <s v="New South Wales"/>
    <s v="Australia"/>
    <s v="Oceania"/>
    <s v="Asia Pacific"/>
    <s v="TEC-PH-5842"/>
    <s v="Technology"/>
    <s v="Phones"/>
    <s v="Samsung Smart Phone, with Caller ID"/>
    <n v="2862.6750000000002"/>
    <n v="5"/>
    <n v="0.1"/>
    <n v="763.27500000000009"/>
    <n v="897.35"/>
    <s v="Critical"/>
    <s v="No"/>
    <s v="Kauri Anaru"/>
  </r>
  <r>
    <s v="30570"/>
    <s v="IN-2012-TS2134092-41219"/>
    <x v="6"/>
    <x v="6"/>
    <n v="2"/>
    <s v="First Class"/>
    <s v="TS-2134092"/>
    <s v="Toby Swindell"/>
    <s v="Consumer"/>
    <n v="0"/>
    <s v="Porirua"/>
    <s v="Wellington"/>
    <s v="New Zealand"/>
    <s v="Oceania"/>
    <s v="Asia Pacific"/>
    <s v="FUR-CH-5378"/>
    <s v="Furniture"/>
    <s v="Chairs"/>
    <s v="Novimex Executive Leather Armchair, Adjustable"/>
    <n v="1822.08"/>
    <n v="4"/>
    <n v="0"/>
    <n v="564.84"/>
    <n v="894.77"/>
    <s v="Critical"/>
    <s v="No"/>
    <s v="Kauri Anaru"/>
  </r>
  <r>
    <s v="31192"/>
    <s v="IN-2013-MB1808592-41378"/>
    <x v="7"/>
    <x v="7"/>
    <n v="4"/>
    <s v="Standard Class"/>
    <s v="MB-1808592"/>
    <s v="Mick Brown"/>
    <s v="Consumer"/>
    <n v="0"/>
    <s v="Hamilton"/>
    <s v="Waikato"/>
    <s v="New Zealand"/>
    <s v="Oceania"/>
    <s v="Asia Pacific"/>
    <s v="FUR-TA-3764"/>
    <s v="Furniture"/>
    <s v="Tables"/>
    <s v="Chromcraft Conference Table, Fully Assembled"/>
    <n v="5244.84"/>
    <n v="6"/>
    <n v="0"/>
    <n v="996.4799999999999"/>
    <n v="878.38"/>
    <s v="High"/>
    <s v="No"/>
    <s v="Kauri Anaru"/>
  </r>
  <r>
    <s v="36258"/>
    <s v="CA-2012-AB10015140-40974"/>
    <x v="8"/>
    <x v="8"/>
    <n v="1"/>
    <s v="First Class"/>
    <s v="AB-100151404"/>
    <s v="Aaron Bergman"/>
    <s v="Consumer"/>
    <n v="98103"/>
    <s v="Seattle"/>
    <s v="Washington"/>
    <s v="United States"/>
    <s v="Western US"/>
    <s v="USCA"/>
    <s v="FUR-CH-4421"/>
    <s v="Furniture"/>
    <s v="Chairs"/>
    <s v="Global Push Button Manager's Chair, Indigo"/>
    <n v="48.712000000000003"/>
    <n v="1"/>
    <n v="0.2"/>
    <n v="5.4800999999999966"/>
    <n v="11.13"/>
    <s v="High"/>
    <s v="No"/>
    <s v="Derrick Snyders"/>
  </r>
  <r>
    <s v="28879"/>
    <s v="ID-2013-AJ107801-41383"/>
    <x v="9"/>
    <x v="9"/>
    <n v="3"/>
    <s v="First Class"/>
    <s v="AJ-107801"/>
    <s v="Anthony Jacobs"/>
    <s v="Corporate"/>
    <n v="0"/>
    <s v="Kabul"/>
    <s v="Kabul"/>
    <s v="Afghanistan"/>
    <s v="Southern Asia"/>
    <s v="Asia Pacific"/>
    <s v="FUR-TA-3420"/>
    <s v="Furniture"/>
    <s v="Tables"/>
    <s v="Bevis Conference Table, Fully Assembled"/>
    <n v="4626.1499999999996"/>
    <n v="5"/>
    <n v="0"/>
    <n v="647.54999999999995"/>
    <n v="835.57"/>
    <s v="High"/>
    <s v="No"/>
    <s v="Chandrakant Chaudhri"/>
  </r>
  <r>
    <s v="45794"/>
    <s v="SA-2012-MM7260110-41269"/>
    <x v="10"/>
    <x v="10"/>
    <n v="2"/>
    <s v="Second Class"/>
    <s v="MM-7260110"/>
    <s v="Magdelene Morse"/>
    <s v="Consumer"/>
    <n v="0"/>
    <s v="Jizan"/>
    <s v="Jizan"/>
    <s v="Saudi Arabia"/>
    <s v="Western Asia"/>
    <s v="Asia Pacific"/>
    <s v="TEC-PH-3807"/>
    <s v="Technology"/>
    <s v="Phones"/>
    <s v="Cisco Smart Phone, with Caller ID"/>
    <n v="2616.96"/>
    <n v="4"/>
    <n v="0"/>
    <n v="1151.4000000000001"/>
    <n v="832.41"/>
    <s v="Critical"/>
    <s v="No"/>
    <s v="Kaoru Xun"/>
  </r>
  <r>
    <s v="4132"/>
    <s v="MX-2013-VF2171518-41591"/>
    <x v="11"/>
    <x v="11"/>
    <n v="0"/>
    <s v="Same Day"/>
    <s v="VF-2171518"/>
    <s v="Vicky Freymann"/>
    <s v="Home Office"/>
    <n v="0"/>
    <s v="Toledo"/>
    <s v="Parana"/>
    <s v="Brazil"/>
    <s v="South America"/>
    <s v="LATAM"/>
    <s v="FUR-CH-4530"/>
    <s v="Furniture"/>
    <s v="Chairs"/>
    <s v="Harbour Creations Executive Leather Armchair, Adjustable"/>
    <n v="2221.8000000000002"/>
    <n v="7"/>
    <n v="0"/>
    <n v="622.02"/>
    <n v="810.25"/>
    <s v="Critical"/>
    <s v="No"/>
    <s v="Vasco Magalhães"/>
  </r>
  <r>
    <s v="27704"/>
    <s v="IN-2014-PF1912027-41796"/>
    <x v="12"/>
    <x v="12"/>
    <n v="2"/>
    <s v="Second Class"/>
    <s v="PF-1912027"/>
    <s v="Peter Fuller"/>
    <s v="Consumer"/>
    <n v="0"/>
    <s v="Mudanjiang"/>
    <s v="Heilongjiang"/>
    <s v="China"/>
    <s v="Eastern Asia"/>
    <s v="Asia Pacific"/>
    <s v="OFF-AP-4959"/>
    <s v="Office Supplies"/>
    <s v="Appliances"/>
    <s v="KitchenAid Microwave, White"/>
    <n v="3701.52"/>
    <n v="12"/>
    <n v="0"/>
    <n v="1036.08"/>
    <n v="804.54"/>
    <s v="Critical"/>
    <s v="No"/>
    <s v="Hadia Bousaid"/>
  </r>
  <r>
    <s v="13779"/>
    <s v="ES-2015-BP1118545-42216"/>
    <x v="13"/>
    <x v="13"/>
    <n v="3"/>
    <s v="Second Class"/>
    <s v="BP-1118545"/>
    <s v="Ben Peterman"/>
    <s v="Corporate"/>
    <n v="0"/>
    <s v="Paris"/>
    <s v="Ile-de-France"/>
    <s v="France"/>
    <s v="Western Europe"/>
    <s v="Europe"/>
    <s v="OFF-AP-3575"/>
    <s v="Office Supplies"/>
    <s v="Appliances"/>
    <s v="Breville Refrigerator, Red"/>
    <n v="1869.588"/>
    <n v="4"/>
    <n v="0.1"/>
    <n v="186.94800000000001"/>
    <n v="801.66"/>
    <s v="Critical"/>
    <s v="No"/>
    <s v="Gilbert Wolff"/>
  </r>
  <r>
    <s v="12069"/>
    <s v="ES-2015-PJ1883564-42255"/>
    <x v="14"/>
    <x v="14"/>
    <n v="6"/>
    <s v="Standard Class"/>
    <s v="PJ-1883564"/>
    <s v="Patrick Jones"/>
    <s v="Corporate"/>
    <n v="0"/>
    <s v="Prato"/>
    <s v="Tuscany"/>
    <s v="Italy"/>
    <s v="Southern Europe"/>
    <s v="Europe"/>
    <s v="OFF-AP-4743"/>
    <s v="Office Supplies"/>
    <s v="Appliances"/>
    <s v="Hoover Stove, Red"/>
    <n v="7958.58"/>
    <n v="14"/>
    <n v="0"/>
    <n v="3979.079999999999"/>
    <n v="778.32"/>
    <s v="Low"/>
    <s v="No"/>
    <s v="Gavino Bove"/>
  </r>
  <r>
    <s v="22096"/>
    <s v="IN-2015-JS156857-42035"/>
    <x v="15"/>
    <x v="15"/>
    <n v="1"/>
    <s v="First Class"/>
    <s v="JS-156857"/>
    <s v="Jim Sink"/>
    <s v="Corporate"/>
    <n v="0"/>
    <s v="Townsville"/>
    <s v="Queensland"/>
    <s v="Australia"/>
    <s v="Oceania"/>
    <s v="Asia Pacific"/>
    <s v="TEC-CO-3597"/>
    <s v="Technology"/>
    <s v="Copiers"/>
    <s v="Brother Fax Machine, High-Speed"/>
    <n v="2565.5940000000001"/>
    <n v="9"/>
    <n v="0.1"/>
    <n v="28.40399999999994"/>
    <n v="766.93"/>
    <s v="Critical"/>
    <s v="No"/>
    <s v="Kauri Anaru"/>
  </r>
  <r>
    <s v="49463"/>
    <s v="TZ-2015-RH9555129-42343"/>
    <x v="16"/>
    <x v="16"/>
    <n v="2"/>
    <s v="Second Class"/>
    <s v="RH-9555129"/>
    <s v="Ritsa Hightower"/>
    <s v="Consumer"/>
    <n v="0"/>
    <s v="Uvinza"/>
    <s v="Kigoma"/>
    <s v="Tanzania"/>
    <s v="Eastern Africa"/>
    <s v="Africa"/>
    <s v="OFF-AP-4967"/>
    <s v="Office Supplies"/>
    <s v="Appliances"/>
    <s v="KitchenAid Stove, White"/>
    <n v="3409.74"/>
    <n v="6"/>
    <n v="0"/>
    <n v="818.28"/>
    <n v="763.38"/>
    <s v="High"/>
    <s v="No"/>
    <s v="Wasswa Ahmed"/>
  </r>
  <r>
    <s v="46630"/>
    <s v="PL-2013-AB600103-41494"/>
    <x v="17"/>
    <x v="17"/>
    <n v="2"/>
    <s v="First Class"/>
    <s v="AB-600103"/>
    <s v="Ann Blume"/>
    <s v="Corporate"/>
    <n v="0"/>
    <s v="Bytom"/>
    <s v="Silesia"/>
    <s v="Poland"/>
    <s v="Eastern Europe"/>
    <s v="Europe"/>
    <s v="FUR-TA-4644"/>
    <s v="Furniture"/>
    <s v="Tables"/>
    <s v="Hon Computer Table, with Bottom Storage"/>
    <n v="1977.72"/>
    <n v="4"/>
    <n v="0"/>
    <n v="276.83999999999997"/>
    <n v="759.47"/>
    <s v="Critical"/>
    <s v="No"/>
    <s v="Oxana Lagunov"/>
  </r>
  <r>
    <s v="21586"/>
    <s v="IN-2012-JK1532527-41030"/>
    <x v="18"/>
    <x v="18"/>
    <n v="1"/>
    <s v="First Class"/>
    <s v="JK-1532527"/>
    <s v="Jason Klamczynski"/>
    <s v="Corporate"/>
    <n v="0"/>
    <s v="Suzhou"/>
    <s v="Anhui"/>
    <s v="China"/>
    <s v="Eastern Asia"/>
    <s v="Asia Pacific"/>
    <s v="FUR-CH-5774"/>
    <s v="Furniture"/>
    <s v="Chairs"/>
    <s v="SAFCO Executive Leather Armchair, Black"/>
    <n v="2753.9999999999991"/>
    <n v="6"/>
    <n v="0"/>
    <n v="358.02"/>
    <n v="752.47"/>
    <s v="Critical"/>
    <s v="No"/>
    <s v="Hadia Bousaid"/>
  </r>
  <r>
    <s v="13528"/>
    <s v="ES-2014-LB16795139-41697"/>
    <x v="19"/>
    <x v="19"/>
    <n v="2"/>
    <s v="Second Class"/>
    <s v="LB-16795139"/>
    <s v="Laurel Beltran"/>
    <s v="Home Office"/>
    <n v="0"/>
    <s v="Edinburgh"/>
    <s v="Scotland"/>
    <s v="United Kingdom"/>
    <s v="Northern Europe"/>
    <s v="Europe"/>
    <s v="OFF-AP-4960"/>
    <s v="Office Supplies"/>
    <s v="Appliances"/>
    <s v="KitchenAid Refrigerator, Black"/>
    <n v="5273.7"/>
    <n v="10"/>
    <n v="0"/>
    <n v="1898.4"/>
    <n v="730.91"/>
    <s v="High"/>
    <s v="No"/>
    <s v="Miina Nylund"/>
  </r>
  <r>
    <s v="1570"/>
    <s v="US-2015-NP1832582-42216"/>
    <x v="13"/>
    <x v="20"/>
    <n v="1"/>
    <s v="First Class"/>
    <s v="NP-1832582"/>
    <s v="Naresj Patel"/>
    <s v="Consumer"/>
    <n v="0"/>
    <s v="Juárez"/>
    <s v="Chihuahua"/>
    <s v="Mexico"/>
    <s v="Central America"/>
    <s v="LATAM"/>
    <s v="TEC-PH-5268"/>
    <s v="Technology"/>
    <s v="Phones"/>
    <s v="Motorola Smart Phone, Full Size"/>
    <n v="1713.84"/>
    <n v="4"/>
    <n v="0"/>
    <n v="445.52"/>
    <n v="728.96800000000007"/>
    <s v="Critical"/>
    <s v="No"/>
    <s v="Nicodemo Bautista"/>
  </r>
  <r>
    <s v="3484"/>
    <s v="MX-2015-VD2167039-42252"/>
    <x v="20"/>
    <x v="21"/>
    <n v="3"/>
    <s v="First Class"/>
    <s v="VD-2167039"/>
    <s v="Valerie Dominguez"/>
    <s v="Consumer"/>
    <n v="0"/>
    <s v="Soyapango"/>
    <s v="San Salvador"/>
    <s v="El Salvador"/>
    <s v="Central America"/>
    <s v="LATAM"/>
    <s v="FUR-TA-4643"/>
    <s v="Furniture"/>
    <s v="Tables"/>
    <s v="Hon Computer Table, Fully Assembled"/>
    <n v="2106.4960000000001"/>
    <n v="8"/>
    <n v="0.2"/>
    <n v="526.49600000000009"/>
    <n v="728.38900000000001"/>
    <s v="Critical"/>
    <s v="No"/>
    <s v="Nicodemo Bautista"/>
  </r>
  <r>
    <s v="30191"/>
    <s v="IN-2012-PB19210127-41259"/>
    <x v="21"/>
    <x v="22"/>
    <n v="3"/>
    <s v="First Class"/>
    <s v="PB-19210127"/>
    <s v="Phillip Breyer"/>
    <s v="Corporate"/>
    <n v="0"/>
    <s v="Taipei"/>
    <s v="Taipei City"/>
    <s v="Taiwan"/>
    <s v="Eastern Asia"/>
    <s v="Asia Pacific"/>
    <s v="FUR-TA-5060"/>
    <s v="Furniture"/>
    <s v="Tables"/>
    <s v="Lesro Conference Table, with Bottom Storage"/>
    <n v="1715.16"/>
    <n v="2"/>
    <n v="0"/>
    <n v="720.36"/>
    <n v="725.57"/>
    <s v="Critical"/>
    <s v="Yes"/>
    <s v="Hadia Bousaid"/>
  </r>
  <r>
    <s v="38460"/>
    <s v="CA-2012-AH10030140-41020"/>
    <x v="22"/>
    <x v="23"/>
    <n v="2"/>
    <s v="Second Class"/>
    <s v="AH-100301406"/>
    <s v="Aaron Hawkins"/>
    <s v="Corporate"/>
    <n v="12180"/>
    <s v="Troy"/>
    <s v="New York"/>
    <s v="United States"/>
    <s v="Eastern US"/>
    <s v="USCA"/>
    <s v="OFF-FA-6129"/>
    <s v="Office Supplies"/>
    <s v="Fasteners"/>
    <s v="Staples"/>
    <n v="247.84"/>
    <n v="8"/>
    <n v="0"/>
    <n v="121.44159999999999"/>
    <n v="55.2"/>
    <s v="Critical"/>
    <s v="No"/>
    <s v="Dolores Davis"/>
  </r>
  <r>
    <s v="22999"/>
    <s v="IN-2013-BP1123058-41329"/>
    <x v="23"/>
    <x v="24"/>
    <n v="0"/>
    <s v="Same Day"/>
    <s v="BP-1123058"/>
    <s v="Benjamin Patterson"/>
    <s v="Consumer"/>
    <n v="0"/>
    <s v="Surat"/>
    <s v="Gujarat"/>
    <s v="India"/>
    <s v="Southern Asia"/>
    <s v="Asia Pacific"/>
    <s v="FUR-CH-5443"/>
    <s v="Furniture"/>
    <s v="Chairs"/>
    <s v="Office Star Executive Leather Armchair, Red"/>
    <n v="1878.72"/>
    <n v="4"/>
    <n v="0"/>
    <n v="582.36"/>
    <n v="704.08"/>
    <s v="Critical"/>
    <s v="No"/>
    <s v="Chandrakant Chaudhri"/>
  </r>
  <r>
    <s v="220"/>
    <s v="US-2012-RR1952536-41270"/>
    <x v="24"/>
    <x v="25"/>
    <n v="2"/>
    <s v="Second Class"/>
    <s v="RR-1952536"/>
    <s v="Rick Reed"/>
    <s v="Corporate"/>
    <n v="0"/>
    <s v="Santo Domingo"/>
    <s v="Santo Domingo"/>
    <s v="Dominican Republic"/>
    <s v="Caribbean"/>
    <s v="LATAM"/>
    <s v="TEC-PH-5841"/>
    <s v="Technology"/>
    <s v="Phones"/>
    <s v="Samsung Smart Phone, VoIP"/>
    <n v="1696.64"/>
    <n v="5"/>
    <n v="0.2"/>
    <n v="-148.46"/>
    <n v="704.05600000000004"/>
    <s v="Critical"/>
    <s v="No"/>
    <s v="Marilène Rousseau"/>
  </r>
  <r>
    <s v="10648"/>
    <s v="ES-2013-BS1136545-41472"/>
    <x v="25"/>
    <x v="26"/>
    <n v="2"/>
    <s v="First Class"/>
    <s v="BS-1136545"/>
    <s v="Bill Shonely"/>
    <s v="Corporate"/>
    <n v="0"/>
    <s v="Saint-Brieuc"/>
    <s v="Brittany"/>
    <s v="France"/>
    <s v="Western Europe"/>
    <s v="Europe"/>
    <s v="TEC-MA-5503"/>
    <s v="Technology"/>
    <s v="Machines"/>
    <s v="Okidata Inkjet, Wireless"/>
    <n v="2402.8649999999998"/>
    <n v="9"/>
    <n v="0.15"/>
    <n v="763.15499999999997"/>
    <n v="699.55"/>
    <s v="Critical"/>
    <s v="No"/>
    <s v="Gilbert Wolff"/>
  </r>
  <r>
    <s v="40977"/>
    <s v="CA-2013-AH10030140-41635"/>
    <x v="26"/>
    <x v="27"/>
    <n v="4"/>
    <s v="Standard Class"/>
    <s v="AH-100301404"/>
    <s v="Aaron Hawkins"/>
    <s v="Corporate"/>
    <n v="94122"/>
    <s v="San Francisco"/>
    <s v="California"/>
    <s v="United States"/>
    <s v="Western US"/>
    <s v="USCA"/>
    <s v="TEC-PH-4389"/>
    <s v="Technology"/>
    <s v="Phones"/>
    <s v="Geemarc AmpliPOWER60"/>
    <n v="668.16"/>
    <n v="9"/>
    <n v="0.2"/>
    <n v="75.167999999999921"/>
    <n v="45.74"/>
    <s v="Medium"/>
    <s v="No"/>
    <s v="Derrick Snyders"/>
  </r>
  <r>
    <s v="21286"/>
    <s v="IN-2012-DP131057-41215"/>
    <x v="27"/>
    <x v="28"/>
    <n v="2"/>
    <s v="Second Class"/>
    <s v="DP-131057"/>
    <s v="Dave Poirier"/>
    <s v="Corporate"/>
    <n v="0"/>
    <s v="Gold Coast"/>
    <s v="Queensland"/>
    <s v="Australia"/>
    <s v="Oceania"/>
    <s v="Asia Pacific"/>
    <s v="OFF-AP-3579"/>
    <s v="Office Supplies"/>
    <s v="Appliances"/>
    <s v="Breville Stove, Red"/>
    <n v="2526.9299999999998"/>
    <n v="5"/>
    <n v="0.1"/>
    <n v="561.48"/>
    <n v="689.8"/>
    <s v="Critical"/>
    <s v="No"/>
    <s v="Kauri Anaru"/>
  </r>
  <r>
    <s v="47905"/>
    <s v="CG-2012-AH1003033-41165"/>
    <x v="28"/>
    <x v="29"/>
    <n v="1"/>
    <s v="First Class"/>
    <s v="AH-1003033"/>
    <s v="Aaron Hawkins"/>
    <s v="Corporate"/>
    <n v="0"/>
    <s v="Kamina"/>
    <s v="Katanga"/>
    <s v="Democratic Republic of the Congo"/>
    <s v="Central Africa"/>
    <s v="Africa"/>
    <s v="TEC-PH-3148"/>
    <s v="Technology"/>
    <s v="Phones"/>
    <s v="Apple Smart Phone, Full Size"/>
    <n v="3817.26"/>
    <n v="6"/>
    <n v="0"/>
    <n v="1068.6600000000001"/>
    <n v="678.15"/>
    <s v="High"/>
    <s v="No"/>
    <s v="Andile Ihejirika"/>
  </r>
  <r>
    <s v="15380"/>
    <s v="ES-2015-PO18865139-42018"/>
    <x v="29"/>
    <x v="30"/>
    <n v="4"/>
    <s v="Standard Class"/>
    <s v="PO-18865139"/>
    <s v="Patrick O'Donnell"/>
    <s v="Consumer"/>
    <n v="0"/>
    <s v="Stockton-on-Tees"/>
    <s v="England"/>
    <s v="United Kingdom"/>
    <s v="Northern Europe"/>
    <s v="Europe"/>
    <s v="TEC-CO-3598"/>
    <s v="Technology"/>
    <s v="Copiers"/>
    <s v="Brother Fax Machine, Laser"/>
    <n v="4141.0200000000004"/>
    <n v="13"/>
    <n v="0"/>
    <n v="1697.67"/>
    <n v="668.96"/>
    <s v="High"/>
    <s v="No"/>
    <s v="Miina Nylund"/>
  </r>
  <r>
    <s v="29272"/>
    <s v="IN-2015-BF1100558-42319"/>
    <x v="30"/>
    <x v="31"/>
    <n v="4"/>
    <s v="Standard Class"/>
    <s v="BF-1100558"/>
    <s v="Barry Franz"/>
    <s v="Home Office"/>
    <n v="0"/>
    <s v="Gorakhpur"/>
    <s v="Haryana"/>
    <s v="India"/>
    <s v="Southern Asia"/>
    <s v="Asia Pacific"/>
    <s v="TEC-PH-5269"/>
    <s v="Technology"/>
    <s v="Phones"/>
    <s v="Motorola Smart Phone, with Caller ID"/>
    <n v="4518.78"/>
    <n v="7"/>
    <n v="0"/>
    <n v="632.52"/>
    <n v="658.69"/>
    <s v="High"/>
    <s v="No"/>
    <s v="Chandrakant Chaudhri"/>
  </r>
  <r>
    <s v="25795"/>
    <s v="IN-2015-VG2180558-42273"/>
    <x v="31"/>
    <x v="32"/>
    <n v="2"/>
    <s v="Second Class"/>
    <s v="VG-2180558"/>
    <s v="Vivek Grady"/>
    <s v="Corporate"/>
    <n v="0"/>
    <s v="Thiruvananthapuram"/>
    <s v="Kerala"/>
    <s v="India"/>
    <s v="Southern Asia"/>
    <s v="Asia Pacific"/>
    <s v="FUR-BO-5951"/>
    <s v="Furniture"/>
    <s v="Bookcases"/>
    <s v="Sauder Classic Bookcase, Traditional"/>
    <n v="5667.87"/>
    <n v="13"/>
    <n v="0"/>
    <n v="2097.0300000000002"/>
    <n v="658.35"/>
    <s v="Medium"/>
    <s v="No"/>
    <s v="Chandrakant Chaudhri"/>
  </r>
  <r>
    <s v="15953"/>
    <s v="IT-2012-ZC2191048-41174"/>
    <x v="32"/>
    <x v="33"/>
    <n v="2"/>
    <s v="First Class"/>
    <s v="ZC-2191048"/>
    <s v="Zuschuss Carroll"/>
    <s v="Consumer"/>
    <n v="0"/>
    <s v="Berlin"/>
    <s v="Berlin"/>
    <s v="Germany"/>
    <s v="Western Europe"/>
    <s v="Europe"/>
    <s v="OFF-AP-3874"/>
    <s v="Office Supplies"/>
    <s v="Appliances"/>
    <s v="Cuisinart Stove, Silver"/>
    <n v="3018.6239999999998"/>
    <n v="7"/>
    <n v="0.2"/>
    <n v="377.24399999999991"/>
    <n v="655.91"/>
    <s v="Critical"/>
    <s v="No"/>
    <s v="Gilbert Wolff"/>
  </r>
  <r>
    <s v="34608"/>
    <s v="CA-2014-AH10030140-41719"/>
    <x v="33"/>
    <x v="34"/>
    <n v="5"/>
    <s v="Second Class"/>
    <s v="AH-100301408"/>
    <s v="Aaron Hawkins"/>
    <s v="Corporate"/>
    <n v="39503"/>
    <s v="Gulfport"/>
    <s v="Mississippi"/>
    <s v="United States"/>
    <s v="Southern US"/>
    <s v="USCA"/>
    <s v="FUR-FU-4072"/>
    <s v="Furniture"/>
    <s v="Furnishings"/>
    <s v="Eldon Image Series Desk Accessories, Ebony"/>
    <n v="86.45"/>
    <n v="7"/>
    <n v="0"/>
    <n v="38.037999999999997"/>
    <n v="5.73"/>
    <s v="Medium"/>
    <s v="No"/>
    <s v="Flannery Newton"/>
  </r>
  <r>
    <s v="13847"/>
    <s v="IT-2014-EB1384045-41706"/>
    <x v="34"/>
    <x v="35"/>
    <n v="0"/>
    <s v="Same Day"/>
    <s v="EB-1384045"/>
    <s v="Ellis Ballard"/>
    <s v="Corporate"/>
    <n v="0"/>
    <s v="Montreuil"/>
    <s v="Ile-de-France"/>
    <s v="France"/>
    <s v="Western Europe"/>
    <s v="Europe"/>
    <s v="FUR-CH-5441"/>
    <s v="Furniture"/>
    <s v="Chairs"/>
    <s v="Office Star Executive Leather Armchair, Adjustable"/>
    <n v="2092.5"/>
    <n v="5"/>
    <n v="0.1"/>
    <n v="720.74999999999989"/>
    <n v="652.98"/>
    <s v="Critical"/>
    <s v="No"/>
    <s v="Gilbert Wolff"/>
  </r>
  <r>
    <s v="24341"/>
    <s v="IN-2015-AP1091527-42244"/>
    <x v="35"/>
    <x v="36"/>
    <n v="1"/>
    <s v="First Class"/>
    <s v="AP-1091527"/>
    <s v="Arthur Prichep"/>
    <s v="Consumer"/>
    <n v="0"/>
    <s v="Shouguang"/>
    <s v="Shandong"/>
    <s v="China"/>
    <s v="Eastern Asia"/>
    <s v="Asia Pacific"/>
    <s v="FUR-CH-5380"/>
    <s v="Furniture"/>
    <s v="Chairs"/>
    <s v="Novimex Executive Leather Armchair, Red"/>
    <n v="2761.2"/>
    <n v="6"/>
    <n v="0"/>
    <n v="110.34"/>
    <n v="644.75"/>
    <s v="High"/>
    <s v="No"/>
    <s v="Hadia Bousaid"/>
  </r>
  <r>
    <s v="28701"/>
    <s v="IN-2015-SW2027558-42125"/>
    <x v="36"/>
    <x v="37"/>
    <n v="0"/>
    <s v="Same Day"/>
    <s v="SW-2027558"/>
    <s v="Scott Williamson"/>
    <s v="Consumer"/>
    <n v="0"/>
    <s v="Jamshedpur"/>
    <s v="Jharkhand"/>
    <s v="India"/>
    <s v="Southern Asia"/>
    <s v="Asia Pacific"/>
    <s v="TEC-MA-5007"/>
    <s v="Technology"/>
    <s v="Machines"/>
    <s v="Konica Inkjet, White"/>
    <n v="2174.13"/>
    <n v="7"/>
    <n v="0"/>
    <n v="500.00999999999988"/>
    <n v="637.86"/>
    <s v="Critical"/>
    <s v="No"/>
    <s v="Chandrakant Chaudhri"/>
  </r>
  <r>
    <s v="6550"/>
    <s v="MX-2015-JH15820141-42356"/>
    <x v="37"/>
    <x v="38"/>
    <n v="2"/>
    <s v="Second Class"/>
    <s v="JH-15820141"/>
    <s v="John Huston"/>
    <s v="Consumer"/>
    <n v="0"/>
    <s v="Paysandú"/>
    <s v="Paysandú"/>
    <s v="Uruguay"/>
    <s v="South America"/>
    <s v="LATAM"/>
    <s v="FUR-CH-4531"/>
    <s v="Furniture"/>
    <s v="Chairs"/>
    <s v="Harbour Creations Executive Leather Armchair, Black"/>
    <n v="3473.139999999999"/>
    <n v="11"/>
    <n v="0"/>
    <n v="868.12000000000012"/>
    <n v="634.529"/>
    <s v="High"/>
    <s v="No"/>
    <s v="Vasco Magalhães"/>
  </r>
  <r>
    <s v="48360"/>
    <s v="IR-2015-TG1164060-42265"/>
    <x v="38"/>
    <x v="39"/>
    <n v="3"/>
    <s v="First Class"/>
    <s v="TG-1164060"/>
    <s v="Trudy Glocke"/>
    <s v="Consumer"/>
    <n v="0"/>
    <s v="Behshahr"/>
    <s v="Mazandaran"/>
    <s v="Iran"/>
    <s v="Southern Asia"/>
    <s v="Asia Pacific"/>
    <s v="TEC-CO-3678"/>
    <s v="Technology"/>
    <s v="Copiers"/>
    <s v="Canon Copy Machine, Color"/>
    <n v="2108.64"/>
    <n v="8"/>
    <n v="0"/>
    <n v="527.04"/>
    <n v="630.97"/>
    <s v="Critical"/>
    <s v="No"/>
    <s v="Chandrakant Chaudhri"/>
  </r>
  <r>
    <s v="29047"/>
    <s v="IN-2013-SG2047058-41424"/>
    <x v="39"/>
    <x v="40"/>
    <n v="1"/>
    <s v="First Class"/>
    <s v="SG-2047058"/>
    <s v="Sheri Gordon"/>
    <s v="Consumer"/>
    <n v="0"/>
    <s v="Bhopal"/>
    <s v="Madhya Pradesh"/>
    <s v="India"/>
    <s v="Southern Asia"/>
    <s v="Asia Pacific"/>
    <s v="TEC-CO-4590"/>
    <s v="Technology"/>
    <s v="Copiers"/>
    <s v="Hewlett Wireless Fax, Color"/>
    <n v="1526.52"/>
    <n v="4"/>
    <n v="0"/>
    <n v="732.72"/>
    <n v="625.77"/>
    <s v="Critical"/>
    <s v="No"/>
    <s v="Chandrakant Chaudhri"/>
  </r>
  <r>
    <s v="29601"/>
    <s v="IN-2013-GP1474058-41419"/>
    <x v="40"/>
    <x v="41"/>
    <n v="3"/>
    <s v="Second Class"/>
    <s v="GP-1474058"/>
    <s v="Guy Phonely"/>
    <s v="Corporate"/>
    <n v="0"/>
    <s v="Delhi"/>
    <s v="Delhi"/>
    <s v="India"/>
    <s v="Southern Asia"/>
    <s v="Asia Pacific"/>
    <s v="FUR-TA-3766"/>
    <s v="Furniture"/>
    <s v="Tables"/>
    <s v="Chromcraft Conference Table, with Bottom Storage"/>
    <n v="1745.34"/>
    <n v="2"/>
    <n v="0"/>
    <n v="226.86"/>
    <n v="616.27"/>
    <s v="Critical"/>
    <s v="No"/>
    <s v="Chandrakant Chaudhri"/>
  </r>
  <r>
    <s v="23499"/>
    <s v="IN-2015-MW182207-42221"/>
    <x v="41"/>
    <x v="42"/>
    <n v="1"/>
    <s v="First Class"/>
    <s v="MW-182207"/>
    <s v="Mitch Webber"/>
    <s v="Consumer"/>
    <n v="0"/>
    <s v="Geraldton"/>
    <s v="Western Australia"/>
    <s v="Australia"/>
    <s v="Oceania"/>
    <s v="Asia Pacific"/>
    <s v="OFF-AP-3577"/>
    <s v="Office Supplies"/>
    <s v="Appliances"/>
    <s v="Breville Refrigerator, White"/>
    <n v="4191.5069999999996"/>
    <n v="9"/>
    <n v="0.1"/>
    <n v="1164.2670000000001"/>
    <n v="614.34"/>
    <s v="High"/>
    <s v="No"/>
    <s v="Kauri Anaru"/>
  </r>
  <r>
    <s v="26634"/>
    <s v="IN-2015-CS1246011-42074"/>
    <x v="42"/>
    <x v="43"/>
    <n v="2"/>
    <s v="Second Class"/>
    <s v="CS-1246011"/>
    <s v="Chuck Sachs"/>
    <s v="Consumer"/>
    <n v="0"/>
    <s v="Dhaka"/>
    <s v="Dhaka"/>
    <s v="Bangladesh"/>
    <s v="Southern Asia"/>
    <s v="Asia Pacific"/>
    <s v="FUR-BO-5760"/>
    <s v="Furniture"/>
    <s v="Bookcases"/>
    <s v="Safco Classic Bookcase, Metal"/>
    <n v="3063.27"/>
    <n v="7"/>
    <n v="0"/>
    <n v="581.91"/>
    <n v="609.24"/>
    <s v="High"/>
    <s v="No"/>
    <s v="Chandrakant Chaudhri"/>
  </r>
  <r>
    <s v="10522"/>
    <s v="ES-2015-MS1798048-42227"/>
    <x v="43"/>
    <x v="44"/>
    <n v="5"/>
    <s v="Second Class"/>
    <s v="MS-1798048"/>
    <s v="Michael Stewart"/>
    <s v="Corporate"/>
    <n v="0"/>
    <s v="Munster"/>
    <s v="Lower Saxony"/>
    <s v="Germany"/>
    <s v="Western Europe"/>
    <s v="Europe"/>
    <s v="TEC-PH-5839"/>
    <s v="Technology"/>
    <s v="Phones"/>
    <s v="Samsung Smart Phone, Cordless"/>
    <n v="4473.0000000000009"/>
    <n v="7"/>
    <n v="0"/>
    <n v="313.11"/>
    <n v="604.4"/>
    <s v="Medium"/>
    <s v="No"/>
    <s v="Gilbert Wolff"/>
  </r>
  <r>
    <s v="10549"/>
    <s v="IT-2014-KC1667548-41882"/>
    <x v="44"/>
    <x v="45"/>
    <n v="3"/>
    <s v="First Class"/>
    <s v="KC-1667548"/>
    <s v="Kimberly Carter"/>
    <s v="Corporate"/>
    <n v="0"/>
    <s v="Celle"/>
    <s v="Lower Saxony"/>
    <s v="Germany"/>
    <s v="Western Europe"/>
    <s v="Europe"/>
    <s v="TEC-PH-3130"/>
    <s v="Technology"/>
    <s v="Phones"/>
    <s v="Apple Audio Dock, with Caller ID"/>
    <n v="1502.01"/>
    <n v="9"/>
    <n v="0"/>
    <n v="225.18"/>
    <n v="600.21"/>
    <s v="Critical"/>
    <s v="No"/>
    <s v="Gilbert Wolff"/>
  </r>
  <r>
    <s v="32637"/>
    <s v="CA-2015-AS10045140-42007"/>
    <x v="45"/>
    <x v="46"/>
    <n v="2"/>
    <s v="First Class"/>
    <s v="AS-100451408"/>
    <s v="Aaron Smayling"/>
    <s v="Corporate"/>
    <n v="28540"/>
    <s v="Jacksonville"/>
    <s v="North Carolina"/>
    <s v="United States"/>
    <s v="Southern US"/>
    <s v="USCA"/>
    <s v="TEC-MA-3788"/>
    <s v="Technology"/>
    <s v="Machines"/>
    <s v="Cisco CP-7937G Unified IP Conference Station Phone"/>
    <n v="695.7"/>
    <n v="2"/>
    <n v="0.5"/>
    <n v="-27.827999999999971"/>
    <n v="160.19"/>
    <s v="High"/>
    <s v="No"/>
    <s v="Flannery Newton"/>
  </r>
  <r>
    <s v="28932"/>
    <s v="IN-2015-CS1184558-42354"/>
    <x v="46"/>
    <x v="47"/>
    <n v="3"/>
    <s v="First Class"/>
    <s v="CS-1184558"/>
    <s v="Cari Sayre"/>
    <s v="Corporate"/>
    <n v="0"/>
    <s v="Raipur"/>
    <s v="Uttarakhand"/>
    <s v="India"/>
    <s v="Southern Asia"/>
    <s v="Asia Pacific"/>
    <s v="FUR-TA-3779"/>
    <s v="Furniture"/>
    <s v="Tables"/>
    <s v="Chromcraft Wood Table, Rectangular"/>
    <n v="1920.36"/>
    <n v="4"/>
    <n v="0"/>
    <n v="652.91999999999996"/>
    <n v="592.77"/>
    <s v="Critical"/>
    <s v="No"/>
    <s v="Chandrakant Chaudhri"/>
  </r>
  <r>
    <s v="50411"/>
    <s v="UP-2012-DW3480137-41221"/>
    <x v="47"/>
    <x v="48"/>
    <n v="2"/>
    <s v="First Class"/>
    <s v="DW-3480137"/>
    <s v="Dianna Wilson"/>
    <s v="Home Office"/>
    <n v="0"/>
    <s v="Kharkiv"/>
    <s v="Kharkiv"/>
    <s v="Ukraine"/>
    <s v="Eastern Europe"/>
    <s v="Europe"/>
    <s v="FUR-TA-3771"/>
    <s v="Furniture"/>
    <s v="Tables"/>
    <s v="Chromcraft Round Table, Rectangular"/>
    <n v="1858.68"/>
    <n v="4"/>
    <n v="0"/>
    <n v="130.08000000000001"/>
    <n v="590.55999999999995"/>
    <s v="Critical"/>
    <s v="No"/>
    <s v="Oxana Lagunov"/>
  </r>
  <r>
    <s v="4960"/>
    <s v="MX-2012-ST2053093-41234"/>
    <x v="48"/>
    <x v="49"/>
    <n v="1"/>
    <s v="First Class"/>
    <s v="ST-2053093"/>
    <s v="Shui Tom"/>
    <s v="Consumer"/>
    <n v="0"/>
    <s v="Chinandega"/>
    <s v="Chinandega"/>
    <s v="Nicaragua"/>
    <s v="Central America"/>
    <s v="LATAM"/>
    <s v="OFF-AP-4497"/>
    <s v="Office Supplies"/>
    <s v="Appliances"/>
    <s v="Hamilton Beach Microwave, Black"/>
    <n v="2443.48"/>
    <n v="13"/>
    <n v="0"/>
    <n v="121.94"/>
    <n v="589.29300000000001"/>
    <s v="Medium"/>
    <s v="No"/>
    <s v="Nicodemo Bautista"/>
  </r>
  <r>
    <s v="21209"/>
    <s v="IN-2015-LA1678059-42242"/>
    <x v="49"/>
    <x v="50"/>
    <n v="1"/>
    <s v="First Class"/>
    <s v="LA-1678059"/>
    <s v="Laura Armstrong"/>
    <s v="Corporate"/>
    <n v="0"/>
    <s v="Palembang"/>
    <s v="Sumatera Selatan"/>
    <s v="Indonesia"/>
    <s v="Southeastern Asia"/>
    <s v="Asia Pacific"/>
    <s v="FUR-TA-3422"/>
    <s v="Furniture"/>
    <s v="Tables"/>
    <s v="Bevis Conference Table, with Bottom Storage"/>
    <n v="3427.1496000000002"/>
    <n v="7"/>
    <n v="0.47"/>
    <n v="-452.81039999999979"/>
    <n v="586.57000000000005"/>
    <s v="High"/>
    <s v="No"/>
    <s v="Preecha Metharom"/>
  </r>
  <r>
    <s v="12161"/>
    <s v="ES-2013-AB10150139-41537"/>
    <x v="50"/>
    <x v="51"/>
    <n v="2"/>
    <s v="Second Class"/>
    <s v="AB-10150139"/>
    <s v="Aimee Bixby"/>
    <s v="Consumer"/>
    <n v="0"/>
    <s v="London"/>
    <s v="England"/>
    <s v="United Kingdom"/>
    <s v="Northern Europe"/>
    <s v="Europe"/>
    <s v="TEC-PH-5355"/>
    <s v="Technology"/>
    <s v="Phones"/>
    <s v="Nokia Smart Phone, Full Size"/>
    <n v="3441.69"/>
    <n v="6"/>
    <n v="0.1"/>
    <n v="38.069999999999993"/>
    <n v="585.25"/>
    <s v="High"/>
    <s v="No"/>
    <s v="Miina Nylund"/>
  </r>
  <r>
    <s v="25438"/>
    <s v="IN-2015-JH158207-42140"/>
    <x v="51"/>
    <x v="52"/>
    <n v="2"/>
    <s v="Second Class"/>
    <s v="JH-158207"/>
    <s v="John Huston"/>
    <s v="Consumer"/>
    <n v="0"/>
    <s v="Melbourne"/>
    <s v="Victoria"/>
    <s v="Australia"/>
    <s v="Oceania"/>
    <s v="Asia Pacific"/>
    <s v="TEC-PH-3147"/>
    <s v="Technology"/>
    <s v="Phones"/>
    <s v="Apple Smart Phone, Cordless"/>
    <n v="2863.35"/>
    <n v="5"/>
    <n v="0.1"/>
    <n v="858.9"/>
    <n v="581.88"/>
    <s v="Critical"/>
    <s v="Yes"/>
    <s v="Kauri Anaru"/>
  </r>
  <r>
    <s v="33130"/>
    <s v="CA-2015-AS10045140-42218"/>
    <x v="52"/>
    <x v="53"/>
    <n v="6"/>
    <s v="Standard Class"/>
    <s v="AS-100451402"/>
    <s v="Aaron Smayling"/>
    <s v="Corporate"/>
    <n v="78745"/>
    <s v="Austin"/>
    <s v="Texas"/>
    <s v="United States"/>
    <s v="Central US"/>
    <s v="USCA"/>
    <s v="TEC-MA-3329"/>
    <s v="Technology"/>
    <s v="Machines"/>
    <s v="Bady BDG101FRU Card Printer"/>
    <n v="1439.982"/>
    <n v="3"/>
    <n v="0.4"/>
    <n v="-263.99670000000032"/>
    <n v="103.62"/>
    <s v="Medium"/>
    <s v="No"/>
    <s v="Lon Bonher"/>
  </r>
  <r>
    <s v="16988"/>
    <s v="ES-2014-BE1141048-41967"/>
    <x v="53"/>
    <x v="54"/>
    <n v="1"/>
    <s v="First Class"/>
    <s v="BE-1141048"/>
    <s v="Bobby Elias"/>
    <s v="Consumer"/>
    <n v="0"/>
    <s v="Duisburg"/>
    <s v="North Rhine-Westphalia"/>
    <s v="Germany"/>
    <s v="Western Europe"/>
    <s v="Europe"/>
    <s v="TEC-CO-3599"/>
    <s v="Technology"/>
    <s v="Copiers"/>
    <s v="Brother Ink, Color"/>
    <n v="1487.4"/>
    <n v="10"/>
    <n v="0"/>
    <n v="728.7"/>
    <n v="580.98"/>
    <s v="Critical"/>
    <s v="No"/>
    <s v="Gilbert Wolff"/>
  </r>
  <r>
    <s v="24443"/>
    <s v="IN-2012-SZ2003527-41221"/>
    <x v="47"/>
    <x v="48"/>
    <n v="2"/>
    <s v="Second Class"/>
    <s v="SZ-2003527"/>
    <s v="Sam Zeldin"/>
    <s v="Home Office"/>
    <n v="0"/>
    <s v="Nanchong"/>
    <s v="Sichuan"/>
    <s v="China"/>
    <s v="Eastern Asia"/>
    <s v="Asia Pacific"/>
    <s v="TEC-CO-6010"/>
    <s v="Technology"/>
    <s v="Copiers"/>
    <s v="Sharp Wireless Fax, Digital"/>
    <n v="3200.04"/>
    <n v="9"/>
    <n v="0"/>
    <n v="1183.95"/>
    <n v="576.71"/>
    <s v="Medium"/>
    <s v="No"/>
    <s v="Hadia Bousaid"/>
  </r>
  <r>
    <s v="13879"/>
    <s v="ES-2015-HG1484545-42327"/>
    <x v="54"/>
    <x v="55"/>
    <n v="4"/>
    <s v="Standard Class"/>
    <s v="HG-1484545"/>
    <s v="Harry Greene"/>
    <s v="Consumer"/>
    <n v="0"/>
    <s v="Lille"/>
    <s v="Nord-Pas-de-Calais-Picardie"/>
    <s v="France"/>
    <s v="Western Europe"/>
    <s v="Europe"/>
    <s v="FUR-CH-4654"/>
    <s v="Furniture"/>
    <s v="Chairs"/>
    <s v="Hon Executive Leather Armchair, Adjustable"/>
    <n v="5729.3459999999986"/>
    <n v="14"/>
    <n v="0.1"/>
    <n v="63.546000000000163"/>
    <n v="572.95000000000005"/>
    <s v="High"/>
    <s v="No"/>
    <s v="Gilbert Wolff"/>
  </r>
  <r>
    <s v="50788"/>
    <s v="MO-2015-DP310586-42305"/>
    <x v="55"/>
    <x v="56"/>
    <n v="2"/>
    <s v="Second Class"/>
    <s v="DP-310586"/>
    <s v="Dave Poirier"/>
    <s v="Corporate"/>
    <n v="0"/>
    <s v="Meknes"/>
    <s v="Meknès-Tafilalet"/>
    <s v="Morocco"/>
    <s v="North Africa"/>
    <s v="Africa"/>
    <s v="TEC-CO-3710"/>
    <s v="Technology"/>
    <s v="Copiers"/>
    <s v="Canon Wireless Fax, Laser"/>
    <n v="5301.2400000000007"/>
    <n v="14"/>
    <n v="0"/>
    <n v="2597.2800000000002"/>
    <n v="568.45000000000005"/>
    <s v="Medium"/>
    <s v="No"/>
    <s v="Lindiwe Afolayan"/>
  </r>
  <r>
    <s v="40834"/>
    <s v="CA-2014-AS10045140-41908"/>
    <x v="56"/>
    <x v="57"/>
    <n v="2"/>
    <s v="First Class"/>
    <s v="AS-100451404"/>
    <s v="Aaron Smayling"/>
    <s v="Corporate"/>
    <n v="94110"/>
    <s v="San Francisco"/>
    <s v="California"/>
    <s v="United States"/>
    <s v="Western US"/>
    <s v="USCA"/>
    <s v="FUR-BO-3176"/>
    <s v="Furniture"/>
    <s v="Bookcases"/>
    <s v="Atlantic Metals Mobile 4-Shelf Bookcases, Custom Colors"/>
    <n v="477.666"/>
    <n v="2"/>
    <n v="0.15"/>
    <n v="84.293999999999969"/>
    <n v="43.01"/>
    <s v="Critical"/>
    <s v="No"/>
    <s v="Derrick Snyders"/>
  </r>
  <r>
    <s v="23013"/>
    <s v="ID-2013-AM1070559-41535"/>
    <x v="57"/>
    <x v="58"/>
    <n v="3"/>
    <s v="Second Class"/>
    <s v="AM-1070559"/>
    <s v="Anne McFarland"/>
    <s v="Consumer"/>
    <n v="0"/>
    <s v="Bandung"/>
    <s v="Jawa Barat"/>
    <s v="Indonesia"/>
    <s v="Southeastern Asia"/>
    <s v="Asia Pacific"/>
    <s v="OFF-AP-4501"/>
    <s v="Office Supplies"/>
    <s v="Appliances"/>
    <s v="Hamilton Beach Refrigerator, Black"/>
    <n v="2487.8087999999998"/>
    <n v="6"/>
    <n v="0.17"/>
    <n v="-269.7912"/>
    <n v="562.14"/>
    <s v="Critical"/>
    <s v="No"/>
    <s v="Preecha Metharom"/>
  </r>
  <r>
    <s v="45616"/>
    <s v="MO-2014-AB25586-41966"/>
    <x v="58"/>
    <x v="59"/>
    <n v="0"/>
    <s v="Same Day"/>
    <s v="AB-25586"/>
    <s v="Alejandro Ballentine"/>
    <s v="Home Office"/>
    <n v="0"/>
    <s v="Casablanca"/>
    <s v="Grand Casablanca"/>
    <s v="Morocco"/>
    <s v="North Africa"/>
    <s v="Africa"/>
    <s v="OFF-AP-4745"/>
    <s v="Office Supplies"/>
    <s v="Appliances"/>
    <s v="Hoover Stove, White"/>
    <n v="2266.44"/>
    <n v="4"/>
    <n v="0"/>
    <n v="113.28"/>
    <n v="556.45000000000005"/>
    <s v="Medium"/>
    <s v="No"/>
    <s v="Lindiwe Afolayan"/>
  </r>
  <r>
    <s v="25026"/>
    <s v="IN-2013-RP192707-41438"/>
    <x v="59"/>
    <x v="60"/>
    <n v="0"/>
    <s v="Same Day"/>
    <s v="RP-192707"/>
    <s v="Rachel Payne"/>
    <s v="Corporate"/>
    <n v="0"/>
    <s v="Sydney"/>
    <s v="New South Wales"/>
    <s v="Australia"/>
    <s v="Oceania"/>
    <s v="Asia Pacific"/>
    <s v="TEC-CO-3611"/>
    <s v="Technology"/>
    <s v="Copiers"/>
    <s v="Brother Wireless Fax, Laser"/>
    <n v="3068.3610000000008"/>
    <n v="9"/>
    <n v="0.1"/>
    <n v="1124.9010000000001"/>
    <n v="555.77"/>
    <s v="High"/>
    <s v="No"/>
    <s v="Kauri Anaru"/>
  </r>
  <r>
    <s v="27962"/>
    <s v="IN-2014-BK1126011-41940"/>
    <x v="60"/>
    <x v="61"/>
    <n v="3"/>
    <s v="First Class"/>
    <s v="BK-1126011"/>
    <s v="Berenike Kampe"/>
    <s v="Consumer"/>
    <n v="0"/>
    <s v="Tongi"/>
    <s v="Dhaka"/>
    <s v="Bangladesh"/>
    <s v="Southern Asia"/>
    <s v="Asia Pacific"/>
    <s v="FUR-BO-4849"/>
    <s v="Furniture"/>
    <s v="Bookcases"/>
    <s v="Ikea Classic Bookcase, Mobile"/>
    <n v="3728.4299999999989"/>
    <n v="9"/>
    <n v="0"/>
    <n v="1192.8599999999999"/>
    <n v="553.30999999999995"/>
    <s v="Medium"/>
    <s v="No"/>
    <s v="Chandrakant Chaudhri"/>
  </r>
  <r>
    <s v="19195"/>
    <s v="ES-2014-NZ1856545-41975"/>
    <x v="61"/>
    <x v="62"/>
    <n v="0"/>
    <s v="Same Day"/>
    <s v="NZ-1856545"/>
    <s v="Nick Zandusky"/>
    <s v="Home Office"/>
    <n v="0"/>
    <s v="Paris"/>
    <s v="Ile-de-France"/>
    <s v="France"/>
    <s v="Western Europe"/>
    <s v="Europe"/>
    <s v="OFF-AP-4508"/>
    <s v="Office Supplies"/>
    <s v="Appliances"/>
    <s v="Hamilton Beach Stove, White"/>
    <n v="2432.16"/>
    <n v="5"/>
    <n v="0.1"/>
    <n v="513.36"/>
    <n v="546.9"/>
    <s v="Critical"/>
    <s v="No"/>
    <s v="Gilbert Wolff"/>
  </r>
  <r>
    <s v="15896"/>
    <s v="IT-2013-PM1894045-41546"/>
    <x v="62"/>
    <x v="63"/>
    <n v="0"/>
    <s v="Same Day"/>
    <s v="PM-1894045"/>
    <s v="Paul MacIntyre"/>
    <s v="Consumer"/>
    <n v="0"/>
    <s v="Boulogne-Billancourt"/>
    <s v="Ile-de-France"/>
    <s v="France"/>
    <s v="Western Europe"/>
    <s v="Europe"/>
    <s v="TEC-MA-5572"/>
    <s v="Technology"/>
    <s v="Machines"/>
    <s v="Panasonic Printer, Red"/>
    <n v="2016.846"/>
    <n v="9"/>
    <n v="0.15"/>
    <n v="-5.4000000000030468E-2"/>
    <n v="540.77"/>
    <s v="Critical"/>
    <s v="No"/>
    <s v="Gilbert Wolff"/>
  </r>
  <r>
    <s v="18307"/>
    <s v="ES-2014-MZ1733545-41885"/>
    <x v="63"/>
    <x v="64"/>
    <n v="2"/>
    <s v="Second Class"/>
    <s v="MZ-1733545"/>
    <s v="Maria Zettner"/>
    <s v="Home Office"/>
    <n v="0"/>
    <s v="Malakoff"/>
    <s v="Ile-de-France"/>
    <s v="France"/>
    <s v="Western Europe"/>
    <s v="Europe"/>
    <s v="OFF-AP-4503"/>
    <s v="Office Supplies"/>
    <s v="Appliances"/>
    <s v="Hamilton Beach Refrigerator, Silver"/>
    <n v="3155.5439999999999"/>
    <n v="7"/>
    <n v="0.1"/>
    <n v="34.944000000000017"/>
    <n v="539.94000000000005"/>
    <s v="High"/>
    <s v="No"/>
    <s v="Gilbert Wolff"/>
  </r>
  <r>
    <s v="21142"/>
    <s v="IN-2015-RW195407-42327"/>
    <x v="54"/>
    <x v="65"/>
    <n v="6"/>
    <s v="Standard Class"/>
    <s v="RW-195407"/>
    <s v="Rick Wilson"/>
    <s v="Corporate"/>
    <n v="0"/>
    <s v="Perth"/>
    <s v="Western Australia"/>
    <s v="Australia"/>
    <s v="Oceania"/>
    <s v="Asia Pacific"/>
    <s v="TEC-PH-3806"/>
    <s v="Technology"/>
    <s v="Phones"/>
    <s v="Cisco Smart Phone, Full Size"/>
    <n v="3524.4720000000002"/>
    <n v="6"/>
    <n v="0.1"/>
    <n v="861.37199999999996"/>
    <n v="531.28"/>
    <s v="Low"/>
    <s v="No"/>
    <s v="Kauri Anaru"/>
  </r>
  <r>
    <s v="10308"/>
    <s v="ES-2013-LH1715545-41444"/>
    <x v="64"/>
    <x v="66"/>
    <n v="0"/>
    <s v="Same Day"/>
    <s v="LH-1715545"/>
    <s v="Logan Haushalter"/>
    <s v="Consumer"/>
    <n v="0"/>
    <s v="Le Bouscat"/>
    <s v="Aquitaine-Limousin-Poitou-Charentes"/>
    <s v="France"/>
    <s v="Western Europe"/>
    <s v="Europe"/>
    <s v="TEC-PH-5840"/>
    <s v="Technology"/>
    <s v="Phones"/>
    <s v="Samsung Smart Phone, Full Size"/>
    <n v="2167.2959999999998"/>
    <n v="4"/>
    <n v="0.15"/>
    <n v="790.41599999999994"/>
    <n v="531.09"/>
    <s v="High"/>
    <s v="No"/>
    <s v="Gilbert Wolff"/>
  </r>
  <r>
    <s v="16948"/>
    <s v="ES-2012-KM1666048-41129"/>
    <x v="65"/>
    <x v="67"/>
    <n v="2"/>
    <s v="First Class"/>
    <s v="KM-1666048"/>
    <s v="Khloe Miller"/>
    <s v="Consumer"/>
    <n v="0"/>
    <s v="Augsburg"/>
    <s v="Bavaria"/>
    <s v="Germany"/>
    <s v="Western Europe"/>
    <s v="Europe"/>
    <s v="TEC-CO-5999"/>
    <s v="Technology"/>
    <s v="Copiers"/>
    <s v="Sharp Fax Machine, High-Speed"/>
    <n v="1469.25"/>
    <n v="5"/>
    <n v="0"/>
    <n v="308.39999999999998"/>
    <n v="527.87"/>
    <s v="Critical"/>
    <s v="No"/>
    <s v="Gilbert Wolff"/>
  </r>
  <r>
    <s v="35876"/>
    <s v="US-2012-AS10045140-41116"/>
    <x v="66"/>
    <x v="68"/>
    <n v="6"/>
    <s v="Standard Class"/>
    <s v="AS-100451406"/>
    <s v="Aaron Smayling"/>
    <s v="Corporate"/>
    <n v="10035"/>
    <s v="New York City"/>
    <s v="New York"/>
    <s v="United States"/>
    <s v="Eastern US"/>
    <s v="USCA"/>
    <s v="OFF-PA-6512"/>
    <s v="Office Supplies"/>
    <s v="Paper"/>
    <s v="Xerox 1956"/>
    <n v="65.78"/>
    <n v="11"/>
    <n v="0"/>
    <n v="32.232199999999999"/>
    <n v="4.3600000000000003"/>
    <s v="Medium"/>
    <s v="No"/>
    <s v="Dolores Davis"/>
  </r>
  <r>
    <s v="1873"/>
    <s v="MX-2014-AB1006028-41755"/>
    <x v="67"/>
    <x v="69"/>
    <n v="2"/>
    <s v="First Class"/>
    <s v="AB-1006028"/>
    <s v="Adam Bellavance"/>
    <s v="Home Office"/>
    <n v="0"/>
    <s v="Medellín"/>
    <s v="Antioquia"/>
    <s v="Colombia"/>
    <s v="South America"/>
    <s v="LATAM"/>
    <s v="FUR-BO-3891"/>
    <s v="Furniture"/>
    <s v="Bookcases"/>
    <s v="Dania Classic Bookcase, Pine"/>
    <n v="2472.66"/>
    <n v="9"/>
    <n v="0"/>
    <n v="914.76"/>
    <n v="523.46600000000001"/>
    <s v="High"/>
    <s v="No"/>
    <s v="Vasco Magalhães"/>
  </r>
  <r>
    <s v="11743"/>
    <s v="IT-2014-VM2168591-41711"/>
    <x v="68"/>
    <x v="70"/>
    <n v="0"/>
    <s v="Same Day"/>
    <s v="VM-2168591"/>
    <s v="Valerie Mitchum"/>
    <s v="Home Office"/>
    <n v="0"/>
    <s v="Bergen op Zoom"/>
    <s v="North Brabant"/>
    <s v="Netherlands"/>
    <s v="Western Europe"/>
    <s v="Europe"/>
    <s v="FUR-CH-5442"/>
    <s v="Furniture"/>
    <s v="Chairs"/>
    <s v="Office Star Executive Leather Armchair, Black"/>
    <n v="2570.8649999999998"/>
    <n v="11"/>
    <n v="0.5"/>
    <n v="-2211.165"/>
    <n v="520.89"/>
    <s v="High"/>
    <s v="No"/>
    <s v="Gilbert Wolff"/>
  </r>
  <r>
    <s v="17522"/>
    <s v="ES-2013-DM1352548-41369"/>
    <x v="69"/>
    <x v="71"/>
    <n v="0"/>
    <s v="Same Day"/>
    <s v="DM-1352548"/>
    <s v="Don Miller"/>
    <s v="Corporate"/>
    <n v="0"/>
    <s v="Hanover"/>
    <s v="Lower Saxony"/>
    <s v="Germany"/>
    <s v="Western Europe"/>
    <s v="Europe"/>
    <s v="TEC-PH-3149"/>
    <s v="Technology"/>
    <s v="Phones"/>
    <s v="Apple Smart Phone, with Caller ID"/>
    <n v="2875.77"/>
    <n v="9"/>
    <n v="0.5"/>
    <n v="-1783.08"/>
    <n v="516.63"/>
    <s v="High"/>
    <s v="No"/>
    <s v="Gilbert Wolff"/>
  </r>
  <r>
    <s v="14721"/>
    <s v="ES-2013-NM18520120-41634"/>
    <x v="70"/>
    <x v="72"/>
    <n v="2"/>
    <s v="Second Class"/>
    <s v="NM-18520120"/>
    <s v="Neoma Murray"/>
    <s v="Consumer"/>
    <n v="0"/>
    <s v="Vigo"/>
    <s v="Galicia"/>
    <s v="Spain"/>
    <s v="Southern Europe"/>
    <s v="Europe"/>
    <s v="FUR-BO-5948"/>
    <s v="Furniture"/>
    <s v="Bookcases"/>
    <s v="Sauder Classic Bookcase, Metal"/>
    <n v="1741.8"/>
    <n v="4"/>
    <n v="0"/>
    <n v="261.24"/>
    <n v="515.24"/>
    <s v="Critical"/>
    <s v="No"/>
    <s v="Gavino Bove"/>
  </r>
  <r>
    <s v="29629"/>
    <s v="IN-2014-LC168857-41747"/>
    <x v="71"/>
    <x v="73"/>
    <n v="1"/>
    <s v="First Class"/>
    <s v="LC-168857"/>
    <s v="Lena Creighton"/>
    <s v="Consumer"/>
    <n v="0"/>
    <s v="Sydney"/>
    <s v="New South Wales"/>
    <s v="Australia"/>
    <s v="Oceania"/>
    <s v="Asia Pacific"/>
    <s v="TEC-CO-6012"/>
    <s v="Technology"/>
    <s v="Copiers"/>
    <s v="Sharp Wireless Fax, Laser"/>
    <n v="1601.64"/>
    <n v="5"/>
    <n v="0.1"/>
    <n v="587.18999999999994"/>
    <n v="511.47"/>
    <s v="Critical"/>
    <s v="Yes"/>
    <s v="Kauri Anaru"/>
  </r>
  <r>
    <s v="25868"/>
    <s v="IN-2012-RO1978027-41052"/>
    <x v="72"/>
    <x v="74"/>
    <n v="2"/>
    <s v="Second Class"/>
    <s v="RO-1978027"/>
    <s v="Rose O'Brian"/>
    <s v="Consumer"/>
    <n v="0"/>
    <s v="Gaoyou"/>
    <s v="Jiangsu"/>
    <s v="China"/>
    <s v="Eastern Asia"/>
    <s v="Asia Pacific"/>
    <s v="OFF-AP-4738"/>
    <s v="Office Supplies"/>
    <s v="Appliances"/>
    <s v="Hoover Refrigerator, White"/>
    <n v="3670.8"/>
    <n v="7"/>
    <n v="0"/>
    <n v="367.08"/>
    <n v="510.72"/>
    <s v="High"/>
    <s v="No"/>
    <s v="Hadia Bousaid"/>
  </r>
  <r>
    <s v="19559"/>
    <s v="ES-2014-EM1406548-41775"/>
    <x v="73"/>
    <x v="75"/>
    <n v="4"/>
    <s v="Second Class"/>
    <s v="EM-1406548"/>
    <s v="Erin Mull"/>
    <s v="Consumer"/>
    <n v="0"/>
    <s v="Bremen"/>
    <s v="Bremen"/>
    <s v="Germany"/>
    <s v="Western Europe"/>
    <s v="Europe"/>
    <s v="TEC-CO-4593"/>
    <s v="Technology"/>
    <s v="Copiers"/>
    <s v="Hewlett Wireless Fax, Laser"/>
    <n v="1900.95"/>
    <n v="5"/>
    <n v="0"/>
    <n v="589.20000000000005"/>
    <n v="506.89"/>
    <s v="High"/>
    <s v="No"/>
    <s v="Gilbert Wolff"/>
  </r>
  <r>
    <s v="21306"/>
    <s v="IN-2014-VS2182027-41790"/>
    <x v="74"/>
    <x v="76"/>
    <n v="2"/>
    <s v="First Class"/>
    <s v="VS-2182027"/>
    <s v="Vivek Sundaresam"/>
    <s v="Consumer"/>
    <n v="0"/>
    <s v="Zigong"/>
    <s v="Sichuan"/>
    <s v="China"/>
    <s v="Eastern Asia"/>
    <s v="Asia Pacific"/>
    <s v="FUR-BO-3639"/>
    <s v="Furniture"/>
    <s v="Bookcases"/>
    <s v="Bush Library with Doors, Metal"/>
    <n v="1455.12"/>
    <n v="4"/>
    <n v="0"/>
    <n v="116.4"/>
    <n v="504.56"/>
    <s v="Critical"/>
    <s v="No"/>
    <s v="Hadia Bousaid"/>
  </r>
  <r>
    <s v="21668"/>
    <s v="IN-2014-CM121157-41913"/>
    <x v="75"/>
    <x v="77"/>
    <n v="1"/>
    <s v="First Class"/>
    <s v="CM-121157"/>
    <s v="Chad McGuire"/>
    <s v="Consumer"/>
    <n v="0"/>
    <s v="Adelaide"/>
    <s v="South Australia"/>
    <s v="Australia"/>
    <s v="Oceania"/>
    <s v="Asia Pacific"/>
    <s v="TEC-CO-4790"/>
    <s v="Technology"/>
    <s v="Copiers"/>
    <s v="HP Wireless Fax, Digital"/>
    <n v="1943.19"/>
    <n v="6"/>
    <n v="0.1"/>
    <n v="258.93"/>
    <n v="499.62"/>
    <s v="High"/>
    <s v="No"/>
    <s v="Kauri Anaru"/>
  </r>
  <r>
    <s v="39465"/>
    <s v="CA-2015-AB10060140-42315"/>
    <x v="76"/>
    <x v="78"/>
    <n v="7"/>
    <s v="Standard Class"/>
    <s v="AB-100601404"/>
    <s v="Adam Bellavance"/>
    <s v="Home Office"/>
    <n v="98105"/>
    <s v="Seattle"/>
    <s v="Washington"/>
    <s v="United States"/>
    <s v="Western US"/>
    <s v="USCA"/>
    <s v="FUR-TA-4622"/>
    <s v="Furniture"/>
    <s v="Tables"/>
    <s v="Hon 5100 Series Wood Tables"/>
    <n v="2036.86"/>
    <n v="7"/>
    <n v="0"/>
    <n v="366.63479999999993"/>
    <n v="524.76"/>
    <s v="Low"/>
    <s v="No"/>
    <s v="Derrick Snyders"/>
  </r>
  <r>
    <s v="31650"/>
    <s v="CA-2014-AB10060140-41884"/>
    <x v="77"/>
    <x v="79"/>
    <n v="2"/>
    <s v="First Class"/>
    <s v="AB-100601406"/>
    <s v="Adam Bellavance"/>
    <s v="Home Office"/>
    <n v="10009"/>
    <s v="New York City"/>
    <s v="New York"/>
    <s v="United States"/>
    <s v="Eastern US"/>
    <s v="USCA"/>
    <s v="OFF-BI-4340"/>
    <s v="Office Supplies"/>
    <s v="Binders"/>
    <s v="GBC DocuBind P400 Electric Binding System"/>
    <n v="4355.1680000000006"/>
    <n v="4"/>
    <n v="0.2"/>
    <n v="1415.4295999999999"/>
    <n v="82.67"/>
    <s v="Critical"/>
    <s v="No"/>
    <s v="Dolores Davis"/>
  </r>
  <r>
    <s v="24260"/>
    <s v="ID-2014-JK153257-41984"/>
    <x v="78"/>
    <x v="80"/>
    <n v="3"/>
    <s v="Second Class"/>
    <s v="JK-153257"/>
    <s v="Jason Klamczynski"/>
    <s v="Corporate"/>
    <n v="0"/>
    <s v="Adelaide"/>
    <s v="South Australia"/>
    <s v="Australia"/>
    <s v="Oceania"/>
    <s v="Asia Pacific"/>
    <s v="TEC-CO-3709"/>
    <s v="Technology"/>
    <s v="Copiers"/>
    <s v="Canon Wireless Fax, High-Speed"/>
    <n v="1695.87"/>
    <n v="5"/>
    <n v="0.1"/>
    <n v="-37.830000000000013"/>
    <n v="498.62"/>
    <s v="Critical"/>
    <s v="No"/>
    <s v="Kauri Anaru"/>
  </r>
  <r>
    <s v="13646"/>
    <s v="IT-2015-RP1927045-42081"/>
    <x v="79"/>
    <x v="81"/>
    <n v="3"/>
    <s v="Second Class"/>
    <s v="RP-1927045"/>
    <s v="Rachel Payne"/>
    <s v="Corporate"/>
    <n v="0"/>
    <s v="Chelles"/>
    <s v="Ile-de-France"/>
    <s v="France"/>
    <s v="Western Europe"/>
    <s v="Europe"/>
    <s v="TEC-CO-5998"/>
    <s v="Technology"/>
    <s v="Copiers"/>
    <s v="Sharp Fax Machine, Digital"/>
    <n v="1505.979"/>
    <n v="6"/>
    <n v="0.15"/>
    <n v="-265.76100000000002"/>
    <n v="498.52"/>
    <s v="Critical"/>
    <s v="No"/>
    <s v="Gilbert Wolff"/>
  </r>
  <r>
    <s v="33661"/>
    <s v="US-2014-AB10060140-41712"/>
    <x v="80"/>
    <x v="82"/>
    <n v="5"/>
    <s v="Standard Class"/>
    <s v="AB-100601408"/>
    <s v="Adam Bellavance"/>
    <s v="Home Office"/>
    <n v="22980"/>
    <s v="Waynesboro"/>
    <s v="Virginia"/>
    <s v="United States"/>
    <s v="Southern US"/>
    <s v="USCA"/>
    <s v="OFF-AP-4221"/>
    <s v="Office Supplies"/>
    <s v="Appliances"/>
    <s v="Eureka The Boss Lite 10-Amp Upright Vacuum, Blue"/>
    <n v="160.32"/>
    <n v="2"/>
    <n v="0"/>
    <n v="44.889600000000002"/>
    <n v="13.75"/>
    <s v="Medium"/>
    <s v="No"/>
    <s v="Flannery Newton"/>
  </r>
  <r>
    <s v="1779"/>
    <s v="MX-2015-GM1444037-42265"/>
    <x v="38"/>
    <x v="83"/>
    <n v="0"/>
    <s v="Same Day"/>
    <s v="GM-1444037"/>
    <s v="Gary McGarr"/>
    <s v="Consumer"/>
    <n v="0"/>
    <s v="Quito"/>
    <s v="Pichincha"/>
    <s v="Ecuador"/>
    <s v="South America"/>
    <s v="LATAM"/>
    <s v="TEC-CO-3587"/>
    <s v="Technology"/>
    <s v="Copiers"/>
    <s v="Brother Copy Machine, Color"/>
    <n v="1213.18876"/>
    <n v="7"/>
    <n v="2E-3"/>
    <n v="508.00876000000011"/>
    <n v="493.40899999999999"/>
    <s v="Critical"/>
    <s v="No"/>
    <s v="Vasco Magalhães"/>
  </r>
  <r>
    <s v="23880"/>
    <s v="IN-2014-SV2081558-41968"/>
    <x v="81"/>
    <x v="84"/>
    <n v="2"/>
    <s v="First Class"/>
    <s v="SV-2081558"/>
    <s v="Stuart Van"/>
    <s v="Corporate"/>
    <n v="0"/>
    <s v="Vadodara"/>
    <s v="Gujarat"/>
    <s v="India"/>
    <s v="Southern Asia"/>
    <s v="Asia Pacific"/>
    <s v="TEC-CO-4577"/>
    <s v="Technology"/>
    <s v="Copiers"/>
    <s v="Hewlett Fax Machine, High-Speed"/>
    <n v="1590.6"/>
    <n v="5"/>
    <n v="0"/>
    <n v="572.55000000000007"/>
    <n v="493.2"/>
    <s v="Critical"/>
    <s v="No"/>
    <s v="Chandrakant Chaudhri"/>
  </r>
  <r>
    <s v="27094"/>
    <s v="IN-2014-MM1792027-41950"/>
    <x v="82"/>
    <x v="85"/>
    <n v="3"/>
    <s v="First Class"/>
    <s v="MM-1792027"/>
    <s v="Michael Moore"/>
    <s v="Consumer"/>
    <n v="0"/>
    <s v="Sanya"/>
    <s v="Hainan"/>
    <s v="China"/>
    <s v="Eastern Asia"/>
    <s v="Asia Pacific"/>
    <s v="TEC-AC-3405"/>
    <s v="Technology"/>
    <s v="Accessories"/>
    <s v="Belkin Router, USB"/>
    <n v="2330.64"/>
    <n v="9"/>
    <n v="0"/>
    <n v="1025.46"/>
    <n v="492.79"/>
    <s v="Critical"/>
    <s v="No"/>
    <s v="Hadia Bousaid"/>
  </r>
  <r>
    <s v="24424"/>
    <s v="IN-2015-JK1612059-42204"/>
    <x v="83"/>
    <x v="86"/>
    <n v="4"/>
    <s v="Standard Class"/>
    <s v="JK-1612059"/>
    <s v="Julie Kriz"/>
    <s v="Home Office"/>
    <n v="0"/>
    <s v="Palembang"/>
    <s v="Sumatera Selatan"/>
    <s v="Indonesia"/>
    <s v="Southeastern Asia"/>
    <s v="Asia Pacific"/>
    <s v="FUR-BO-5761"/>
    <s v="Furniture"/>
    <s v="Bookcases"/>
    <s v="Safco Classic Bookcase, Mobile"/>
    <n v="3278.5848000000001"/>
    <n v="8"/>
    <n v="7.0000000000000007E-2"/>
    <n v="140.82480000000001"/>
    <n v="492.28"/>
    <s v="High"/>
    <s v="No"/>
    <s v="Preecha Metharom"/>
  </r>
  <r>
    <s v="40796"/>
    <s v="CA-2015-AB10060140-42314"/>
    <x v="84"/>
    <x v="87"/>
    <n v="2"/>
    <s v="First Class"/>
    <s v="AB-100601402"/>
    <s v="Adam Bellavance"/>
    <s v="Home Office"/>
    <n v="46142"/>
    <s v="Greenwood"/>
    <s v="Indiana"/>
    <s v="United States"/>
    <s v="Central US"/>
    <s v="USCA"/>
    <s v="OFF-PA-6214"/>
    <s v="Office Supplies"/>
    <s v="Paper"/>
    <s v="Strathmore Photo Mount Cards"/>
    <n v="67.8"/>
    <n v="10"/>
    <n v="0"/>
    <n v="31.187999999999999"/>
    <n v="7.97"/>
    <s v="High"/>
    <s v="No"/>
    <s v="Lon Bonher"/>
  </r>
  <r>
    <s v="23815"/>
    <s v="IN-2013-PM1894059-41284"/>
    <x v="85"/>
    <x v="88"/>
    <n v="4"/>
    <s v="Standard Class"/>
    <s v="PM-1894059"/>
    <s v="Paul MacIntyre"/>
    <s v="Consumer"/>
    <n v="0"/>
    <s v="Tasikmalaya"/>
    <s v="Jawa Barat"/>
    <s v="Indonesia"/>
    <s v="Southeastern Asia"/>
    <s v="Asia Pacific"/>
    <s v="FUR-BO-5787"/>
    <s v="Furniture"/>
    <s v="Bookcases"/>
    <s v="Safco Library with Doors, Pine"/>
    <n v="3637.601999999999"/>
    <n v="10"/>
    <n v="7.0000000000000007E-2"/>
    <n v="156.4019999999999"/>
    <n v="487.86"/>
    <s v="High"/>
    <s v="No"/>
    <s v="Preecha Metharom"/>
  </r>
  <r>
    <s v="8009"/>
    <s v="MX-2014-AT1043582-41667"/>
    <x v="3"/>
    <x v="3"/>
    <n v="2"/>
    <s v="First Class"/>
    <s v="AT-1043582"/>
    <s v="Alyssa Tate"/>
    <s v="Home Office"/>
    <n v="0"/>
    <s v="Guaymas"/>
    <s v="Sonora"/>
    <s v="Mexico"/>
    <s v="Central America"/>
    <s v="LATAM"/>
    <s v="OFF-AP-4736"/>
    <s v="Office Supplies"/>
    <s v="Appliances"/>
    <s v="Hoover Refrigerator, Red"/>
    <n v="2455.88"/>
    <n v="7"/>
    <n v="0"/>
    <n v="785.81999999999994"/>
    <n v="487.476"/>
    <s v="Medium"/>
    <s v="No"/>
    <s v="Nicodemo Bautista"/>
  </r>
  <r>
    <s v="30267"/>
    <s v="ID-2013-AB1001527-41439"/>
    <x v="86"/>
    <x v="89"/>
    <n v="3"/>
    <s v="First Class"/>
    <s v="AB-1001527"/>
    <s v="Aaron Bergman"/>
    <s v="Consumer"/>
    <n v="0"/>
    <s v="Wuhan"/>
    <s v="Hubei"/>
    <s v="China"/>
    <s v="Eastern Asia"/>
    <s v="Asia Pacific"/>
    <s v="TEC-MA-6150"/>
    <s v="Technology"/>
    <s v="Machines"/>
    <s v="StarTech Printer, Wireless"/>
    <n v="1024.68"/>
    <n v="8"/>
    <n v="0.5"/>
    <n v="-286.9200000000003"/>
    <n v="487.32"/>
    <s v="Critical"/>
    <s v="Yes"/>
    <s v="Hadia Bousaid"/>
  </r>
  <r>
    <s v="2283"/>
    <s v="MX-2013-PV1898518-41614"/>
    <x v="87"/>
    <x v="90"/>
    <n v="2"/>
    <s v="First Class"/>
    <s v="PV-1898518"/>
    <s v="Paul Van Hugh"/>
    <s v="Home Office"/>
    <n v="0"/>
    <s v="Salto"/>
    <s v="São Paulo"/>
    <s v="Brazil"/>
    <s v="South America"/>
    <s v="LATAM"/>
    <s v="TEC-AC-5223"/>
    <s v="Technology"/>
    <s v="Accessories"/>
    <s v="Memorex Router, Bluetooth"/>
    <n v="2297.96"/>
    <n v="14"/>
    <n v="0"/>
    <n v="988.11999999999989"/>
    <n v="483.25699999999989"/>
    <s v="High"/>
    <s v="No"/>
    <s v="Vasco Magalhães"/>
  </r>
  <r>
    <s v="22488"/>
    <s v="ID-2014-CR126257-41878"/>
    <x v="88"/>
    <x v="91"/>
    <n v="2"/>
    <s v="Second Class"/>
    <s v="CR-126257"/>
    <s v="Corey Roper"/>
    <s v="Home Office"/>
    <n v="0"/>
    <s v="Brisbane"/>
    <s v="Queensland"/>
    <s v="Australia"/>
    <s v="Oceania"/>
    <s v="Asia Pacific"/>
    <s v="FUR-BO-5763"/>
    <s v="Furniture"/>
    <s v="Bookcases"/>
    <s v="Safco Classic Bookcase, Traditional"/>
    <n v="2760.3449999999998"/>
    <n v="7"/>
    <n v="0.1"/>
    <n v="-214.72499999999999"/>
    <n v="475.34"/>
    <s v="High"/>
    <s v="No"/>
    <s v="Kauri Anaru"/>
  </r>
  <r>
    <s v="25678"/>
    <s v="IN-2012-NC1862511-41041"/>
    <x v="89"/>
    <x v="92"/>
    <n v="4"/>
    <s v="Standard Class"/>
    <s v="NC-1862511"/>
    <s v="Noah Childs"/>
    <s v="Corporate"/>
    <n v="0"/>
    <s v="Dhaka"/>
    <s v="Dhaka"/>
    <s v="Bangladesh"/>
    <s v="Southern Asia"/>
    <s v="Asia Pacific"/>
    <s v="TEC-AC-3403"/>
    <s v="Technology"/>
    <s v="Accessories"/>
    <s v="Belkin Router, Erganomic"/>
    <n v="3078.7200000000012"/>
    <n v="12"/>
    <n v="0"/>
    <n v="523.07999999999993"/>
    <n v="474.44"/>
    <s v="High"/>
    <s v="No"/>
    <s v="Chandrakant Chaudhri"/>
  </r>
  <r>
    <s v="15162"/>
    <s v="ES-2015-RA1994545-42218"/>
    <x v="52"/>
    <x v="13"/>
    <n v="1"/>
    <s v="First Class"/>
    <s v="RA-1994545"/>
    <s v="Ryan Akin"/>
    <s v="Consumer"/>
    <n v="0"/>
    <s v="Le Petit-Quevilly"/>
    <s v="Normandy"/>
    <s v="France"/>
    <s v="Western Europe"/>
    <s v="Europe"/>
    <s v="FUR-BO-3624"/>
    <s v="Furniture"/>
    <s v="Bookcases"/>
    <s v="Bush Classic Bookcase, Metal"/>
    <n v="1112.778"/>
    <n v="3"/>
    <n v="0.1"/>
    <n v="296.65800000000007"/>
    <n v="472"/>
    <s v="Critical"/>
    <s v="Yes"/>
    <s v="Gilbert Wolff"/>
  </r>
  <r>
    <s v="18899"/>
    <s v="ES-2012-DB1306048-41171"/>
    <x v="90"/>
    <x v="93"/>
    <n v="2"/>
    <s v="Second Class"/>
    <s v="DB-1306048"/>
    <s v="Dave Brooks"/>
    <s v="Consumer"/>
    <n v="0"/>
    <s v="Bochum"/>
    <s v="North Rhine-Westphalia"/>
    <s v="Germany"/>
    <s v="Western Europe"/>
    <s v="Europe"/>
    <s v="TEC-CO-4789"/>
    <s v="Technology"/>
    <s v="Copiers"/>
    <s v="HP Wireless Fax, Color"/>
    <n v="3616.5"/>
    <n v="10"/>
    <n v="0"/>
    <n v="36"/>
    <n v="471.92"/>
    <s v="Critical"/>
    <s v="No"/>
    <s v="Gilbert Wolff"/>
  </r>
  <r>
    <s v="6449"/>
    <s v="MX-2015-DM1295551-42103"/>
    <x v="91"/>
    <x v="94"/>
    <n v="4"/>
    <s v="Standard Class"/>
    <s v="DM-1295551"/>
    <s v="Dario Medina"/>
    <s v="Corporate"/>
    <n v="0"/>
    <s v="Mixco"/>
    <s v="Guatemala"/>
    <s v="Guatemala"/>
    <s v="Central America"/>
    <s v="LATAM"/>
    <s v="FUR-TA-5064"/>
    <s v="Furniture"/>
    <s v="Tables"/>
    <s v="Lesro Round Table, Rectangular"/>
    <n v="3117.0880000000002"/>
    <n v="13"/>
    <n v="0.2"/>
    <n v="38.94800000000005"/>
    <n v="466.70299999999997"/>
    <s v="High"/>
    <s v="No"/>
    <s v="Nicodemo Bautista"/>
  </r>
  <r>
    <s v="22058"/>
    <s v="IN-2014-SO2033527-41914"/>
    <x v="92"/>
    <x v="95"/>
    <n v="2"/>
    <s v="First Class"/>
    <s v="SO-2033527"/>
    <s v="Sean O'Donnell"/>
    <s v="Consumer"/>
    <n v="0"/>
    <s v="Changchun"/>
    <s v="Jilin"/>
    <s v="China"/>
    <s v="Eastern Asia"/>
    <s v="Asia Pacific"/>
    <s v="OFF-AP-4502"/>
    <s v="Office Supplies"/>
    <s v="Appliances"/>
    <s v="Hamilton Beach Refrigerator, Red"/>
    <n v="3000.78"/>
    <n v="6"/>
    <n v="0"/>
    <n v="1080.18"/>
    <n v="465.63"/>
    <s v="High"/>
    <s v="No"/>
    <s v="Hadia Bousaid"/>
  </r>
  <r>
    <s v="19833"/>
    <s v="ES-2014-DK12835120-41651"/>
    <x v="93"/>
    <x v="96"/>
    <n v="3"/>
    <s v="First Class"/>
    <s v="DK-12835120"/>
    <s v="Damala Kotsonis"/>
    <s v="Corporate"/>
    <n v="0"/>
    <s v="Madrid"/>
    <s v="Madrid"/>
    <s v="Spain"/>
    <s v="Southern Europe"/>
    <s v="Europe"/>
    <s v="OFF-AP-4507"/>
    <s v="Office Supplies"/>
    <s v="Appliances"/>
    <s v="Hamilton Beach Stove, Silver"/>
    <n v="3801.63"/>
    <n v="7"/>
    <n v="0"/>
    <n v="1444.59"/>
    <n v="465.02"/>
    <s v="Medium"/>
    <s v="No"/>
    <s v="Gavino Bove"/>
  </r>
  <r>
    <s v="20601"/>
    <s v="ID-2014-AD1018059-41801"/>
    <x v="94"/>
    <x v="97"/>
    <n v="4"/>
    <s v="Standard Class"/>
    <s v="AD-1018059"/>
    <s v="Alan Dominguez"/>
    <s v="Home Office"/>
    <n v="0"/>
    <s v="Jakarta"/>
    <s v="Jakarta"/>
    <s v="Indonesia"/>
    <s v="Southeastern Asia"/>
    <s v="Asia Pacific"/>
    <s v="FUR-CH-4532"/>
    <s v="Furniture"/>
    <s v="Chairs"/>
    <s v="Harbour Creations Executive Leather Armchair, Red"/>
    <n v="3126.4001999999991"/>
    <n v="9"/>
    <n v="0.27"/>
    <n v="-128.71979999999959"/>
    <n v="455.71"/>
    <s v="High"/>
    <s v="No"/>
    <s v="Preecha Metharom"/>
  </r>
  <r>
    <s v="12051"/>
    <s v="ES-2012-BP11155139-41130"/>
    <x v="95"/>
    <x v="98"/>
    <n v="7"/>
    <s v="Standard Class"/>
    <s v="BP-11155139"/>
    <s v="Becky Pak"/>
    <s v="Consumer"/>
    <n v="0"/>
    <s v="London"/>
    <s v="England"/>
    <s v="United Kingdom"/>
    <s v="Northern Europe"/>
    <s v="Europe"/>
    <s v="TEC-PH-3805"/>
    <s v="Technology"/>
    <s v="Phones"/>
    <s v="Cisco Smart Phone, Cordless"/>
    <n v="5276.9880000000003"/>
    <n v="9"/>
    <n v="0.1"/>
    <n v="1758.8879999999999"/>
    <n v="454.81"/>
    <s v="Medium"/>
    <s v="No"/>
    <s v="Miina Nylund"/>
  </r>
  <r>
    <s v="18990"/>
    <s v="ES-2014-JF15295120-41924"/>
    <x v="96"/>
    <x v="99"/>
    <n v="0"/>
    <s v="Same Day"/>
    <s v="JF-15295120"/>
    <s v="Jason Fortune-"/>
    <s v="Consumer"/>
    <n v="0"/>
    <s v="Valencia"/>
    <s v="Valenciana"/>
    <s v="Spain"/>
    <s v="Southern Europe"/>
    <s v="Europe"/>
    <s v="TEC-AC-4185"/>
    <s v="Technology"/>
    <s v="Accessories"/>
    <s v="Enermax Router, Bluetooth"/>
    <n v="1549.98"/>
    <n v="6"/>
    <n v="0"/>
    <n v="139.32"/>
    <n v="443.92"/>
    <s v="Critical"/>
    <s v="Yes"/>
    <s v="Gavino Bove"/>
  </r>
  <r>
    <s v="14405"/>
    <s v="ES-2015-MF1825045-42330"/>
    <x v="97"/>
    <x v="100"/>
    <n v="6"/>
    <s v="Standard Class"/>
    <s v="MF-1825045"/>
    <s v="Monica Federle"/>
    <s v="Corporate"/>
    <n v="0"/>
    <s v="Argenteuil"/>
    <s v="Ile-de-France"/>
    <s v="France"/>
    <s v="Western Europe"/>
    <s v="Europe"/>
    <s v="TEC-MA-4205"/>
    <s v="Technology"/>
    <s v="Machines"/>
    <s v="Epson Printer, Durable"/>
    <n v="2456.6190000000001"/>
    <n v="11"/>
    <n v="0.15"/>
    <n v="664.71900000000005"/>
    <n v="442.49"/>
    <s v="Low"/>
    <s v="No"/>
    <s v="Gilbert Wolff"/>
  </r>
  <r>
    <s v="10745"/>
    <s v="IT-2012-TC2129545-41058"/>
    <x v="98"/>
    <x v="101"/>
    <n v="3"/>
    <s v="First Class"/>
    <s v="TC-2129545"/>
    <s v="Toby Carlisle"/>
    <s v="Consumer"/>
    <n v="0"/>
    <s v="Talence"/>
    <s v="Aquitaine-Limousin-Poitou-Charentes"/>
    <s v="France"/>
    <s v="Western Europe"/>
    <s v="Europe"/>
    <s v="FUR-TA-4642"/>
    <s v="Furniture"/>
    <s v="Tables"/>
    <s v="Hon Computer Table, Adjustable Height"/>
    <n v="2228.6354999999999"/>
    <n v="7"/>
    <n v="0.35"/>
    <n v="-754.41449999999975"/>
    <n v="440.25"/>
    <s v="Critical"/>
    <s v="No"/>
    <s v="Gilbert Wolff"/>
  </r>
  <r>
    <s v="22515"/>
    <s v="IN-2013-NC183407-41634"/>
    <x v="70"/>
    <x v="102"/>
    <n v="0"/>
    <s v="Same Day"/>
    <s v="NC-183407"/>
    <s v="Nat Carroll"/>
    <s v="Consumer"/>
    <n v="0"/>
    <s v="Melbourne"/>
    <s v="Victoria"/>
    <s v="Australia"/>
    <s v="Oceania"/>
    <s v="Asia Pacific"/>
    <s v="FUR-TA-5054"/>
    <s v="Furniture"/>
    <s v="Tables"/>
    <s v="Lesro Computer Table, Adjustable Height"/>
    <n v="1788.8219999999999"/>
    <n v="6"/>
    <n v="0.3"/>
    <n v="204.28200000000001"/>
    <n v="439.03"/>
    <s v="Critical"/>
    <s v="No"/>
    <s v="Kauri Anaru"/>
  </r>
  <r>
    <s v="29651"/>
    <s v="ID-2014-JS1603059-41760"/>
    <x v="99"/>
    <x v="103"/>
    <n v="3"/>
    <s v="Second Class"/>
    <s v="JS-1603059"/>
    <s v="Joy Smith"/>
    <s v="Consumer"/>
    <n v="0"/>
    <s v="Medan"/>
    <s v="Sumatera Utara"/>
    <s v="Indonesia"/>
    <s v="Southeastern Asia"/>
    <s v="Asia Pacific"/>
    <s v="FUR-TA-5072"/>
    <s v="Furniture"/>
    <s v="Tables"/>
    <s v="Lesro Wood Table, Fully Assembled"/>
    <n v="1242.585"/>
    <n v="5"/>
    <n v="0.47"/>
    <n v="-140.71500000000009"/>
    <n v="437.85"/>
    <s v="Critical"/>
    <s v="No"/>
    <s v="Preecha Metharom"/>
  </r>
  <r>
    <s v="10670"/>
    <s v="ES-2012-AM10360139-41136"/>
    <x v="100"/>
    <x v="104"/>
    <n v="5"/>
    <s v="Standard Class"/>
    <s v="AM-10360139"/>
    <s v="Alice McCarthy"/>
    <s v="Corporate"/>
    <n v="0"/>
    <s v="Harrogate"/>
    <s v="England"/>
    <s v="United Kingdom"/>
    <s v="Northern Europe"/>
    <s v="Europe"/>
    <s v="TEC-PH-5354"/>
    <s v="Technology"/>
    <s v="Phones"/>
    <s v="Nokia Smart Phone, Cordless"/>
    <n v="4453.0500000000011"/>
    <n v="7"/>
    <n v="0"/>
    <n v="1424.85"/>
    <n v="433.41"/>
    <s v="Medium"/>
    <s v="No"/>
    <s v="Miina Nylund"/>
  </r>
  <r>
    <s v="24859"/>
    <s v="IN-2015-JF1519021-42341"/>
    <x v="101"/>
    <x v="16"/>
    <n v="4"/>
    <s v="Standard Class"/>
    <s v="JF-1519021"/>
    <s v="Jamie Frazer"/>
    <s v="Consumer"/>
    <n v="0"/>
    <s v="Phnom Penh"/>
    <s v="Phnom Penh"/>
    <s v="Cambodia"/>
    <s v="Southeastern Asia"/>
    <s v="Asia Pacific"/>
    <s v="FUR-TA-4706"/>
    <s v="Furniture"/>
    <s v="Tables"/>
    <s v="Hon Training Table, Fully Assembled"/>
    <n v="2673.36"/>
    <n v="8"/>
    <n v="0"/>
    <n v="1069.2"/>
    <n v="432.57"/>
    <s v="High"/>
    <s v="No"/>
    <s v="Preecha Metharom"/>
  </r>
  <r>
    <s v="15359"/>
    <s v="ES-2014-JG15160139-41660"/>
    <x v="102"/>
    <x v="105"/>
    <n v="3"/>
    <s v="Second Class"/>
    <s v="JG-15160139"/>
    <s v="James Galang"/>
    <s v="Consumer"/>
    <n v="0"/>
    <s v="Stockton-on-Tees"/>
    <s v="England"/>
    <s v="United Kingdom"/>
    <s v="Northern Europe"/>
    <s v="Europe"/>
    <s v="FUR-TA-3344"/>
    <s v="Furniture"/>
    <s v="Tables"/>
    <s v="Barricks Conference Table, Fully Assembled"/>
    <n v="5451.2999999999993"/>
    <n v="6"/>
    <n v="0"/>
    <n v="2071.44"/>
    <n v="432.13"/>
    <s v="Medium"/>
    <s v="No"/>
    <s v="Miina Nylund"/>
  </r>
  <r>
    <s v="39745"/>
    <s v="CA-2015-AH10075140-42301"/>
    <x v="103"/>
    <x v="106"/>
    <n v="1"/>
    <s v="First Class"/>
    <s v="AH-100751406"/>
    <s v="Adam Hart"/>
    <s v="Corporate"/>
    <n v="2920"/>
    <s v="Cranston"/>
    <s v="Rhode Island"/>
    <s v="United States"/>
    <s v="Eastern US"/>
    <s v="USCA"/>
    <s v="FUR-TA-5421"/>
    <s v="Furniture"/>
    <s v="Tables"/>
    <s v="Office Impressions End Table, 20-1/2&quot;H x 24&quot;W x 20&quot;D"/>
    <n v="637.89599999999996"/>
    <n v="3"/>
    <n v="0.3"/>
    <n v="-127.5792"/>
    <n v="188.95"/>
    <s v="Critical"/>
    <s v="No"/>
    <s v="Dolores Davis"/>
  </r>
  <r>
    <s v="21670"/>
    <s v="IN-2015-AG1033059-42197"/>
    <x v="104"/>
    <x v="107"/>
    <n v="2"/>
    <s v="Second Class"/>
    <s v="AG-1033059"/>
    <s v="Alex Grayson"/>
    <s v="Consumer"/>
    <n v="0"/>
    <s v="Jambi"/>
    <s v="Jambi"/>
    <s v="Indonesia"/>
    <s v="Southeastern Asia"/>
    <s v="Asia Pacific"/>
    <s v="OFF-AP-3574"/>
    <s v="Office Supplies"/>
    <s v="Appliances"/>
    <s v="Breville Refrigerator, Black"/>
    <n v="1722.2832000000001"/>
    <n v="4"/>
    <n v="0.17"/>
    <n v="539.44319999999993"/>
    <n v="430.04"/>
    <s v="Critical"/>
    <s v="No"/>
    <s v="Preecha Metharom"/>
  </r>
  <r>
    <s v="17548"/>
    <s v="ES-2015-NF1847548-42248"/>
    <x v="105"/>
    <x v="108"/>
    <n v="0"/>
    <s v="Same Day"/>
    <s v="NF-1847548"/>
    <s v="Neil Französisch"/>
    <s v="Home Office"/>
    <n v="0"/>
    <s v="Moers"/>
    <s v="North Rhine-Westphalia"/>
    <s v="Germany"/>
    <s v="Western Europe"/>
    <s v="Europe"/>
    <s v="OFF-AP-3581"/>
    <s v="Office Supplies"/>
    <s v="Appliances"/>
    <s v="Breville Stove, White"/>
    <n v="1007.424"/>
    <n v="2"/>
    <n v="0.1"/>
    <n v="134.304"/>
    <n v="428.83"/>
    <s v="Critical"/>
    <s v="No"/>
    <s v="Gilbert Wolff"/>
  </r>
  <r>
    <s v="20861"/>
    <s v="IN-2012-DR129407-41066"/>
    <x v="106"/>
    <x v="109"/>
    <n v="4"/>
    <s v="Second Class"/>
    <s v="DR-129407"/>
    <s v="Daniel Raglin"/>
    <s v="Home Office"/>
    <n v="0"/>
    <s v="Townsville"/>
    <s v="Queensland"/>
    <s v="Australia"/>
    <s v="Oceania"/>
    <s v="Asia Pacific"/>
    <s v="OFF-AP-4966"/>
    <s v="Office Supplies"/>
    <s v="Appliances"/>
    <s v="KitchenAid Stove, Silver"/>
    <n v="4624.2900000000009"/>
    <n v="9"/>
    <n v="0.1"/>
    <n v="1644.03"/>
    <n v="427.46"/>
    <s v="Medium"/>
    <s v="No"/>
    <s v="Kauri Anaru"/>
  </r>
  <r>
    <s v="17907"/>
    <s v="ES-2012-NB1865548-41194"/>
    <x v="107"/>
    <x v="110"/>
    <n v="0"/>
    <s v="Same Day"/>
    <s v="NB-1865548"/>
    <s v="Nona Balk"/>
    <s v="Corporate"/>
    <n v="0"/>
    <s v="Hamburg"/>
    <s v="Hamburg"/>
    <s v="Germany"/>
    <s v="Western Europe"/>
    <s v="Europe"/>
    <s v="OFF-ST-6049"/>
    <s v="Office Supplies"/>
    <s v="Storage"/>
    <s v="Smead Lockers, Wire Frame"/>
    <n v="1066.4459999999999"/>
    <n v="6"/>
    <n v="0.1"/>
    <n v="-11.934000000000029"/>
    <n v="427.24"/>
    <s v="Critical"/>
    <s v="No"/>
    <s v="Gilbert Wolff"/>
  </r>
  <r>
    <s v="24361"/>
    <s v="IN-2014-NM1844527-41800"/>
    <x v="108"/>
    <x v="111"/>
    <n v="0"/>
    <s v="Same Day"/>
    <s v="NM-1844527"/>
    <s v="Nathan Mautz"/>
    <s v="Home Office"/>
    <n v="0"/>
    <s v="Shenzhen"/>
    <s v="Guangdong"/>
    <s v="China"/>
    <s v="Eastern Asia"/>
    <s v="Asia Pacific"/>
    <s v="TEC-CO-5991"/>
    <s v="Technology"/>
    <s v="Copiers"/>
    <s v="Sharp Copy Machine, High-Speed"/>
    <n v="957.59999999999991"/>
    <n v="4"/>
    <n v="0"/>
    <n v="0"/>
    <n v="427.1"/>
    <s v="Critical"/>
    <s v="Yes"/>
    <s v="Hadia Bousaid"/>
  </r>
  <r>
    <s v="28875"/>
    <s v="ID-2015-SC20380102-42165"/>
    <x v="109"/>
    <x v="112"/>
    <n v="1"/>
    <s v="First Class"/>
    <s v="SC-20380102"/>
    <s v="Shahid Collister"/>
    <s v="Consumer"/>
    <n v="0"/>
    <s v="Marikina"/>
    <s v="National Capital"/>
    <s v="Philippines"/>
    <s v="Southeastern Asia"/>
    <s v="Asia Pacific"/>
    <s v="OFF-AP-3580"/>
    <s v="Office Supplies"/>
    <s v="Appliances"/>
    <s v="Breville Stove, Silver"/>
    <n v="1433.8395"/>
    <n v="3"/>
    <n v="0.15"/>
    <n v="-84.370500000000021"/>
    <n v="424.81"/>
    <s v="High"/>
    <s v="No"/>
    <s v="Preecha Metharom"/>
  </r>
  <r>
    <s v="48781"/>
    <s v="SF-2012-PA9060117-40954"/>
    <x v="110"/>
    <x v="113"/>
    <n v="1"/>
    <s v="First Class"/>
    <s v="PA-9060117"/>
    <s v="Pete Armstrong"/>
    <s v="Home Office"/>
    <n v="0"/>
    <s v="Johannesburg"/>
    <s v="Gauteng"/>
    <s v="South Africa"/>
    <s v="Southern Africa"/>
    <s v="Africa"/>
    <s v="OFF-ST-6047"/>
    <s v="Office Supplies"/>
    <s v="Storage"/>
    <s v="Smead Lockers, Industrial"/>
    <n v="2784.599999999999"/>
    <n v="14"/>
    <n v="0"/>
    <n v="779.51999999999987"/>
    <n v="422.25"/>
    <s v="Critical"/>
    <s v="No"/>
    <s v="Nora Cuijper"/>
  </r>
  <r>
    <s v="39983"/>
    <s v="CA-2014-AH10075140-41817"/>
    <x v="111"/>
    <x v="114"/>
    <n v="0"/>
    <s v="Same Day"/>
    <s v="AH-100751404"/>
    <s v="Adam Hart"/>
    <s v="Corporate"/>
    <n v="90036"/>
    <s v="Los Angeles"/>
    <s v="California"/>
    <s v="United States"/>
    <s v="Western US"/>
    <s v="USCA"/>
    <s v="OFF-SU-5635"/>
    <s v="Office Supplies"/>
    <s v="Supplies"/>
    <s v="Premier Electric Letter Opener"/>
    <n v="231.72"/>
    <n v="2"/>
    <n v="0"/>
    <n v="11.585999999999981"/>
    <n v="43.08"/>
    <s v="Critical"/>
    <s v="No"/>
    <s v="Derrick Snyders"/>
  </r>
  <r>
    <s v="39711"/>
    <s v="CA-2014-AH10075140-41991"/>
    <x v="112"/>
    <x v="115"/>
    <n v="4"/>
    <s v="Standard Class"/>
    <s v="AH-100751402"/>
    <s v="Adam Hart"/>
    <s v="Corporate"/>
    <n v="76017"/>
    <s v="Arlington"/>
    <s v="Texas"/>
    <s v="United States"/>
    <s v="Central US"/>
    <s v="USCA"/>
    <s v="TEC-AC-6351"/>
    <s v="Technology"/>
    <s v="Accessories"/>
    <s v="WD My Passport Ultra 1TB Portable External Hard Drive"/>
    <n v="165.6"/>
    <n v="3"/>
    <n v="0.2"/>
    <n v="-6.2100000000000151"/>
    <n v="11.15"/>
    <s v="Medium"/>
    <s v="No"/>
    <s v="Lon Bonher"/>
  </r>
  <r>
    <s v="26068"/>
    <s v="IN-2013-KB1658527-41488"/>
    <x v="113"/>
    <x v="116"/>
    <n v="2"/>
    <s v="First Class"/>
    <s v="KB-1658527"/>
    <s v="Ken Black"/>
    <s v="Corporate"/>
    <n v="0"/>
    <s v="Qingdao"/>
    <s v="Shandong"/>
    <s v="China"/>
    <s v="Eastern Asia"/>
    <s v="Asia Pacific"/>
    <s v="TEC-CO-3608"/>
    <s v="Technology"/>
    <s v="Copiers"/>
    <s v="Brother Wireless Fax, Color"/>
    <n v="1521"/>
    <n v="4"/>
    <n v="0"/>
    <n v="0"/>
    <n v="416.74"/>
    <s v="High"/>
    <s v="No"/>
    <s v="Hadia Bousaid"/>
  </r>
  <r>
    <s v="41716"/>
    <s v="CA-2015-AH1007523-42101"/>
    <x v="114"/>
    <x v="117"/>
    <n v="5"/>
    <s v="Standard Class"/>
    <s v="AH-1007523"/>
    <s v="Adam Hart"/>
    <s v="Corporate"/>
    <n v="0"/>
    <s v="Oakville"/>
    <s v="Ontario"/>
    <s v="Canada"/>
    <s v="Canada"/>
    <s v="USCA"/>
    <s v="OFF-ST-4257"/>
    <s v="Office Supplies"/>
    <s v="Storage"/>
    <s v="Fellowes File Cart, Blue"/>
    <n v="137.31"/>
    <n v="1"/>
    <n v="0"/>
    <n v="54.900000000000013"/>
    <n v="11.13"/>
    <s v="High"/>
    <s v="No"/>
    <m/>
  </r>
  <r>
    <s v="44140"/>
    <s v="IR-2014-MZ751560-41853"/>
    <x v="115"/>
    <x v="118"/>
    <n v="0"/>
    <s v="Same Day"/>
    <s v="MZ-751560"/>
    <s v="Mary Zewe"/>
    <s v="Corporate"/>
    <n v="0"/>
    <s v="Shiraz"/>
    <s v="Fars"/>
    <s v="Iran"/>
    <s v="Southern Asia"/>
    <s v="Asia Pacific"/>
    <s v="TEC-MA-4210"/>
    <s v="Technology"/>
    <s v="Machines"/>
    <s v="Epson Receipt Printer, Red"/>
    <n v="1141.8"/>
    <n v="10"/>
    <n v="0"/>
    <n v="570.90000000000009"/>
    <n v="415.01"/>
    <s v="Critical"/>
    <s v="No"/>
    <s v="Chandrakant Chaudhri"/>
  </r>
  <r>
    <s v="29226"/>
    <s v="IN-2015-DM1334558-42146"/>
    <x v="116"/>
    <x v="119"/>
    <n v="3"/>
    <s v="Second Class"/>
    <s v="DM-1334558"/>
    <s v="Denise Monton"/>
    <s v="Corporate"/>
    <n v="0"/>
    <s v="Bokaro"/>
    <s v="Jharkhand"/>
    <s v="India"/>
    <s v="Southern Asia"/>
    <s v="Asia Pacific"/>
    <s v="OFF-ST-4266"/>
    <s v="Office Supplies"/>
    <s v="Storage"/>
    <s v="Fellowes Lockers, Blue"/>
    <n v="1865.97"/>
    <n v="9"/>
    <n v="0"/>
    <n v="802.17"/>
    <n v="413.95"/>
    <s v="Critical"/>
    <s v="No"/>
    <s v="Chandrakant Chaudhri"/>
  </r>
  <r>
    <s v="11073"/>
    <s v="ES-2014-SC20305120-41909"/>
    <x v="117"/>
    <x v="120"/>
    <n v="0"/>
    <s v="Same Day"/>
    <s v="SC-20305120"/>
    <s v="Sean Christensen"/>
    <s v="Consumer"/>
    <n v="0"/>
    <s v="Benidorm"/>
    <s v="Valenciana"/>
    <s v="Spain"/>
    <s v="Southern Europe"/>
    <s v="Europe"/>
    <s v="FUR-BO-3903"/>
    <s v="Furniture"/>
    <s v="Bookcases"/>
    <s v="Dania Library with Doors, Pine"/>
    <n v="1091.25"/>
    <n v="3"/>
    <n v="0"/>
    <n v="119.97"/>
    <n v="411.64"/>
    <s v="Critical"/>
    <s v="No"/>
    <s v="Gavino Bove"/>
  </r>
  <r>
    <s v="24030"/>
    <s v="IN-2015-MH1811558-42157"/>
    <x v="118"/>
    <x v="121"/>
    <n v="2"/>
    <s v="First Class"/>
    <s v="MH-1811558"/>
    <s v="Mick Hernandez"/>
    <s v="Home Office"/>
    <n v="0"/>
    <s v="Kozhikode"/>
    <s v="Kerala"/>
    <s v="India"/>
    <s v="Southern Asia"/>
    <s v="Asia Pacific"/>
    <s v="FUR-BO-4862"/>
    <s v="Furniture"/>
    <s v="Bookcases"/>
    <s v="Ikea Library with Doors, Pine"/>
    <n v="1094.22"/>
    <n v="3"/>
    <n v="0"/>
    <n v="328.23"/>
    <n v="411.06"/>
    <s v="Critical"/>
    <s v="No"/>
    <s v="Chandrakant Chaudhri"/>
  </r>
  <r>
    <s v="30202"/>
    <s v="IN-2014-KS163007-41912"/>
    <x v="119"/>
    <x v="122"/>
    <n v="3"/>
    <s v="First Class"/>
    <s v="KS-163007"/>
    <s v="Karen Seio"/>
    <s v="Corporate"/>
    <n v="0"/>
    <s v="Adelaide"/>
    <s v="South Australia"/>
    <s v="Australia"/>
    <s v="Oceania"/>
    <s v="Asia Pacific"/>
    <s v="FUR-BO-3640"/>
    <s v="Furniture"/>
    <s v="Bookcases"/>
    <s v="Bush Library with Doors, Mobile"/>
    <n v="1320.624"/>
    <n v="4"/>
    <n v="0.1"/>
    <n v="484.22399999999999"/>
    <n v="410.88"/>
    <s v="Critical"/>
    <s v="No"/>
    <s v="Kauri Anaru"/>
  </r>
  <r>
    <s v="51284"/>
    <s v="RS-2015-CR2625108-42230"/>
    <x v="120"/>
    <x v="44"/>
    <n v="2"/>
    <s v="Second Class"/>
    <s v="CR-2625108"/>
    <s v="Corey Roper"/>
    <s v="Home Office"/>
    <n v="0"/>
    <s v="Astrakhan'"/>
    <s v="Astrakhan'"/>
    <s v="Russia"/>
    <s v="Eastern Europe"/>
    <s v="Europe"/>
    <s v="FUR-BO-5950"/>
    <s v="Furniture"/>
    <s v="Bookcases"/>
    <s v="Sauder Classic Bookcase, Pine"/>
    <n v="3498.72"/>
    <n v="8"/>
    <n v="0"/>
    <n v="594.72"/>
    <n v="410.05"/>
    <s v="Medium"/>
    <s v="No"/>
    <s v="Oxana Lagunov"/>
  </r>
  <r>
    <s v="30105"/>
    <s v="IN-2015-JM15265102-42316"/>
    <x v="121"/>
    <x v="123"/>
    <n v="2"/>
    <s v="First Class"/>
    <s v="JM-15265102"/>
    <s v="Janet Molinari"/>
    <s v="Corporate"/>
    <n v="0"/>
    <s v="Marikina"/>
    <s v="National Capital"/>
    <s v="Philippines"/>
    <s v="Southeastern Asia"/>
    <s v="Asia Pacific"/>
    <s v="OFF-AP-3571"/>
    <s v="Office Supplies"/>
    <s v="Appliances"/>
    <s v="Breville Microwave, Red"/>
    <n v="1538.721"/>
    <n v="6"/>
    <n v="0.15"/>
    <n v="325.70100000000002"/>
    <n v="403.26"/>
    <s v="High"/>
    <s v="No"/>
    <s v="Preecha Metharom"/>
  </r>
  <r>
    <s v="37340"/>
    <s v="CA-2015-AH10075140-42144"/>
    <x v="122"/>
    <x v="119"/>
    <n v="5"/>
    <s v="Second Class"/>
    <s v="AH-100751408"/>
    <s v="Adam Hart"/>
    <s v="Corporate"/>
    <n v="37918"/>
    <s v="Knoxville"/>
    <s v="Tennessee"/>
    <s v="United States"/>
    <s v="Southern US"/>
    <s v="USCA"/>
    <s v="FUR-CH-5429"/>
    <s v="Furniture"/>
    <s v="Chairs"/>
    <s v="Office Star - Mesh Screen back chair with Vinyl seat"/>
    <n v="314.35199999999998"/>
    <n v="3"/>
    <n v="0.2"/>
    <n v="-35.36460000000001"/>
    <n v="6.19"/>
    <s v="Medium"/>
    <s v="No"/>
    <s v="Flannery Newton"/>
  </r>
  <r>
    <s v="47087"/>
    <s v="SF-2015-AB10060117-42334"/>
    <x v="123"/>
    <x v="124"/>
    <n v="3"/>
    <s v="Second Class"/>
    <s v="AB-10060117"/>
    <s v="Adam Bellavance"/>
    <s v="Home Office"/>
    <n v="0"/>
    <s v="Cape Town"/>
    <s v="Western Cape"/>
    <s v="South Africa"/>
    <s v="Southern Africa"/>
    <s v="Africa"/>
    <s v="OFF-AP-4732"/>
    <s v="Office Supplies"/>
    <s v="Appliances"/>
    <s v="Hoover Microwave, Silver"/>
    <n v="1237.56"/>
    <n v="4"/>
    <n v="0"/>
    <n v="606.36"/>
    <n v="400.03"/>
    <s v="Critical"/>
    <s v="No"/>
    <s v="Nora Cuijper"/>
  </r>
  <r>
    <s v="2080"/>
    <s v="MX-2012-MD1735028-41222"/>
    <x v="124"/>
    <x v="125"/>
    <n v="5"/>
    <s v="Second Class"/>
    <s v="MD-1735028"/>
    <s v="Maribeth Dona"/>
    <s v="Consumer"/>
    <n v="0"/>
    <s v="Medellín"/>
    <s v="Antioquia"/>
    <s v="Colombia"/>
    <s v="South America"/>
    <s v="LATAM"/>
    <s v="OFF-AP-4962"/>
    <s v="Office Supplies"/>
    <s v="Appliances"/>
    <s v="KitchenAid Refrigerator, Silver"/>
    <n v="3172.14"/>
    <n v="9"/>
    <n v="0"/>
    <n v="856.43999999999994"/>
    <n v="399.84899999999999"/>
    <s v="Medium"/>
    <s v="No"/>
    <s v="Vasco Magalhães"/>
  </r>
  <r>
    <s v="41838"/>
    <s v="AJ-2014-JL58359-41662"/>
    <x v="125"/>
    <x v="126"/>
    <n v="4"/>
    <s v="Standard Class"/>
    <s v="JL-58359"/>
    <s v="John Lee"/>
    <s v="Consumer"/>
    <n v="0"/>
    <s v="Baku"/>
    <s v="Baki"/>
    <s v="Azerbaijan"/>
    <s v="Western Asia"/>
    <s v="Asia Pacific"/>
    <s v="FUR-TA-3358"/>
    <s v="Furniture"/>
    <s v="Tables"/>
    <s v="Barricks Wood Table, Rectangular"/>
    <n v="2058"/>
    <n v="4"/>
    <n v="0"/>
    <n v="946.68000000000006"/>
    <n v="393.62"/>
    <s v="High"/>
    <s v="No"/>
    <s v="Kaoru Xun"/>
  </r>
  <r>
    <s v="28110"/>
    <s v="IN-2012-EP1391559-41049"/>
    <x v="126"/>
    <x v="127"/>
    <n v="4"/>
    <s v="Second Class"/>
    <s v="EP-1391559"/>
    <s v="Emily Phan"/>
    <s v="Consumer"/>
    <n v="0"/>
    <s v="Jakarta"/>
    <s v="Jakarta"/>
    <s v="Indonesia"/>
    <s v="Southeastern Asia"/>
    <s v="Asia Pacific"/>
    <s v="FUR-BO-5967"/>
    <s v="Furniture"/>
    <s v="Bookcases"/>
    <s v="Sauder Library with Doors, Mobile"/>
    <n v="2539.8764999999989"/>
    <n v="7"/>
    <n v="7.0000000000000007E-2"/>
    <n v="709.93649999999991"/>
    <n v="393.58"/>
    <s v="High"/>
    <s v="No"/>
    <s v="Preecha Metharom"/>
  </r>
  <r>
    <s v="12449"/>
    <s v="ES-2015-MS17770139-42275"/>
    <x v="127"/>
    <x v="128"/>
    <n v="3"/>
    <s v="First Class"/>
    <s v="MS-17770139"/>
    <s v="Maxwell Schwartz"/>
    <s v="Consumer"/>
    <n v="0"/>
    <s v="Burnley"/>
    <s v="England"/>
    <s v="United Kingdom"/>
    <s v="Northern Europe"/>
    <s v="Europe"/>
    <s v="FUR-BO-3626"/>
    <s v="Furniture"/>
    <s v="Bookcases"/>
    <s v="Bush Classic Bookcase, Pine"/>
    <n v="2898.21"/>
    <n v="7"/>
    <n v="0"/>
    <n v="1420.02"/>
    <n v="393.46"/>
    <s v="High"/>
    <s v="No"/>
    <s v="Miina Nylund"/>
  </r>
  <r>
    <s v="46219"/>
    <s v="LH-2015-JC610575-42032"/>
    <x v="128"/>
    <x v="129"/>
    <n v="2"/>
    <s v="Second Class"/>
    <s v="JC-610575"/>
    <s v="Julie Creighton"/>
    <s v="Corporate"/>
    <n v="0"/>
    <s v="Vilnius"/>
    <s v="Vilnius"/>
    <s v="Lithuania"/>
    <s v="Northern Europe"/>
    <s v="Europe"/>
    <s v="FUR-TA-3345"/>
    <s v="Furniture"/>
    <s v="Tables"/>
    <s v="Barricks Conference Table, Rectangular"/>
    <n v="2171.16"/>
    <n v="8"/>
    <n v="0.7"/>
    <n v="-2750.2799999999988"/>
    <n v="390.09"/>
    <s v="High"/>
    <s v="No"/>
    <s v="Miina Nylund"/>
  </r>
  <r>
    <s v="30934"/>
    <s v="IN-2012-NH1861092-41187"/>
    <x v="129"/>
    <x v="130"/>
    <n v="5"/>
    <s v="Standard Class"/>
    <s v="NH-1861092"/>
    <s v="Nicole Hansen"/>
    <s v="Corporate"/>
    <n v="0"/>
    <s v="Wellington"/>
    <s v="Wellington"/>
    <s v="New Zealand"/>
    <s v="Oceania"/>
    <s v="Asia Pacific"/>
    <s v="FUR-TA-4645"/>
    <s v="Furniture"/>
    <s v="Tables"/>
    <s v="Hon Conference Table, Adjustable Height"/>
    <n v="3694.68"/>
    <n v="4"/>
    <n v="0"/>
    <n v="886.68000000000006"/>
    <n v="382.77"/>
    <s v="High"/>
    <s v="No"/>
    <s v="Kauri Anaru"/>
  </r>
  <r>
    <s v="21667"/>
    <s v="ID-2014-HJ1487527-41875"/>
    <x v="130"/>
    <x v="131"/>
    <n v="2"/>
    <s v="Second Class"/>
    <s v="HJ-1487527"/>
    <s v="Heather Jas"/>
    <s v="Home Office"/>
    <n v="0"/>
    <s v="Luoyang"/>
    <s v="Henan"/>
    <s v="China"/>
    <s v="Eastern Asia"/>
    <s v="Asia Pacific"/>
    <s v="FUR-TA-5065"/>
    <s v="Furniture"/>
    <s v="Tables"/>
    <s v="Lesro Round Table, with Bottom Storage"/>
    <n v="2214.8490000000002"/>
    <n v="7"/>
    <n v="0.3"/>
    <n v="-221.57100000000011"/>
    <n v="382.1"/>
    <s v="Critical"/>
    <s v="No"/>
    <s v="Hadia Bousaid"/>
  </r>
  <r>
    <s v="8870"/>
    <s v="MX-2014-JL1517518-41903"/>
    <x v="131"/>
    <x v="132"/>
    <n v="3"/>
    <s v="Second Class"/>
    <s v="JL-1517518"/>
    <s v="James Lanier"/>
    <s v="Home Office"/>
    <n v="0"/>
    <s v="Feira de Santana"/>
    <s v="Bahia"/>
    <s v="Brazil"/>
    <s v="South America"/>
    <s v="LATAM"/>
    <s v="FUR-CH-5776"/>
    <s v="Furniture"/>
    <s v="Chairs"/>
    <s v="SAFCO Executive Leather Armchair, Set of Two"/>
    <n v="1236.48"/>
    <n v="4"/>
    <n v="0"/>
    <n v="111.28"/>
    <n v="381.21899999999999"/>
    <s v="Critical"/>
    <s v="No"/>
    <s v="Vasco Magalhães"/>
  </r>
  <r>
    <s v="1899"/>
    <s v="MX-2015-MY1829593-42355"/>
    <x v="132"/>
    <x v="47"/>
    <n v="2"/>
    <s v="First Class"/>
    <s v="MY-1829593"/>
    <s v="Muhammed Yedwab"/>
    <s v="Corporate"/>
    <n v="0"/>
    <s v="Matagalpa"/>
    <s v="Matagalpa"/>
    <s v="Nicaragua"/>
    <s v="Central America"/>
    <s v="LATAM"/>
    <s v="OFF-AP-4505"/>
    <s v="Office Supplies"/>
    <s v="Appliances"/>
    <s v="Hamilton Beach Stove, Black"/>
    <n v="1805.9"/>
    <n v="5"/>
    <n v="0"/>
    <n v="126.4"/>
    <n v="381.14"/>
    <s v="Critical"/>
    <s v="No"/>
    <s v="Nicodemo Bautista"/>
  </r>
  <r>
    <s v="19446"/>
    <s v="ES-2013-MT1781545-41599"/>
    <x v="133"/>
    <x v="133"/>
    <n v="3"/>
    <s v="Second Class"/>
    <s v="MT-1781545"/>
    <s v="Meg Tillman"/>
    <s v="Consumer"/>
    <n v="0"/>
    <s v="Nantes"/>
    <s v="Pays de la Loire"/>
    <s v="France"/>
    <s v="Western Europe"/>
    <s v="Europe"/>
    <s v="TEC-MA-5017"/>
    <s v="Technology"/>
    <s v="Machines"/>
    <s v="Konica Printer, Wireless"/>
    <n v="1593.6479999999999"/>
    <n v="7"/>
    <n v="0.15"/>
    <n v="-225.16200000000001"/>
    <n v="377.03"/>
    <s v="Critical"/>
    <s v="No"/>
    <s v="Gilbert Wolff"/>
  </r>
  <r>
    <s v="11606"/>
    <s v="ES-2015-FW1439545-42069"/>
    <x v="134"/>
    <x v="134"/>
    <n v="2"/>
    <s v="First Class"/>
    <s v="FW-1439545"/>
    <s v="Fred Wasserman"/>
    <s v="Corporate"/>
    <n v="0"/>
    <s v="Strasbourg"/>
    <s v="Alsace-Champagne-Ardenne-Lorraine"/>
    <s v="France"/>
    <s v="Western Europe"/>
    <s v="Europe"/>
    <s v="FUR-BO-3627"/>
    <s v="Furniture"/>
    <s v="Bookcases"/>
    <s v="Bush Classic Bookcase, Traditional"/>
    <n v="1114.2360000000001"/>
    <n v="3"/>
    <n v="0.1"/>
    <n v="383.70600000000002"/>
    <n v="376.88"/>
    <s v="Critical"/>
    <s v="No"/>
    <s v="Gilbert Wolff"/>
  </r>
  <r>
    <s v="25761"/>
    <s v="ID-2015-DK1289559-42315"/>
    <x v="76"/>
    <x v="135"/>
    <n v="2"/>
    <s v="First Class"/>
    <s v="DK-1289559"/>
    <s v="Dana Kaydos"/>
    <s v="Consumer"/>
    <n v="0"/>
    <s v="Surabaya"/>
    <s v="Jawa Timur"/>
    <s v="Indonesia"/>
    <s v="Southeastern Asia"/>
    <s v="Asia Pacific"/>
    <s v="OFF-AP-4964"/>
    <s v="Office Supplies"/>
    <s v="Appliances"/>
    <s v="KitchenAid Stove, Black"/>
    <n v="3309.2597999999998"/>
    <n v="7"/>
    <n v="0.17"/>
    <n v="318.85980000000001"/>
    <n v="374.8"/>
    <s v="High"/>
    <s v="No"/>
    <s v="Preecha Metharom"/>
  </r>
  <r>
    <s v="6594"/>
    <s v="MX-2015-KD1627018-42330"/>
    <x v="97"/>
    <x v="136"/>
    <n v="2"/>
    <s v="First Class"/>
    <s v="KD-1627018"/>
    <s v="Karen Daniels"/>
    <s v="Consumer"/>
    <n v="0"/>
    <s v="Tupã"/>
    <s v="São Paulo"/>
    <s v="Brazil"/>
    <s v="South America"/>
    <s v="LATAM"/>
    <s v="FUR-CH-4544"/>
    <s v="Furniture"/>
    <s v="Chairs"/>
    <s v="Harbour Creations Rocking Chair, Adjustable"/>
    <n v="897.48000000000013"/>
    <n v="9"/>
    <n v="0"/>
    <n v="322.92"/>
    <n v="374.37599999999998"/>
    <s v="Critical"/>
    <s v="No"/>
    <s v="Vasco Magalhães"/>
  </r>
  <r>
    <s v="17380"/>
    <s v="ES-2012-SC208458-41070"/>
    <x v="135"/>
    <x v="137"/>
    <n v="3"/>
    <s v="First Class"/>
    <s v="SC-208458"/>
    <s v="Sung Chung"/>
    <s v="Consumer"/>
    <n v="0"/>
    <s v="Vienna"/>
    <s v="Vienna"/>
    <s v="Austria"/>
    <s v="Western Europe"/>
    <s v="Europe"/>
    <s v="FUR-BO-4848"/>
    <s v="Furniture"/>
    <s v="Bookcases"/>
    <s v="Ikea Classic Bookcase, Metal"/>
    <n v="2056.0500000000002"/>
    <n v="5"/>
    <n v="0"/>
    <n v="390.6"/>
    <n v="372.5"/>
    <s v="High"/>
    <s v="Yes"/>
    <s v="Gilbert Wolff"/>
  </r>
  <r>
    <s v="23537"/>
    <s v="IN-2012-HL150407-41237"/>
    <x v="136"/>
    <x v="138"/>
    <n v="0"/>
    <s v="Same Day"/>
    <s v="HL-150407"/>
    <s v="Hunter Lopez"/>
    <s v="Consumer"/>
    <n v="0"/>
    <s v="Hobart"/>
    <s v="Tasmania"/>
    <s v="Australia"/>
    <s v="Oceania"/>
    <s v="Asia Pacific"/>
    <s v="TEC-CO-3596"/>
    <s v="Technology"/>
    <s v="Copiers"/>
    <s v="Brother Fax Machine, Digital"/>
    <n v="1336.356"/>
    <n v="7"/>
    <n v="0.4"/>
    <n v="44.436000000000043"/>
    <n v="371.74"/>
    <s v="Critical"/>
    <s v="No"/>
    <s v="Kauri Anaru"/>
  </r>
  <r>
    <s v="26037"/>
    <s v="IN-2013-CT1199566-41496"/>
    <x v="137"/>
    <x v="139"/>
    <n v="2"/>
    <s v="First Class"/>
    <s v="CT-1199566"/>
    <s v="Carol Triggs"/>
    <s v="Consumer"/>
    <n v="0"/>
    <s v="Hirakata"/>
    <s v="Osaka"/>
    <s v="Japan"/>
    <s v="Eastern Asia"/>
    <s v="Asia Pacific"/>
    <s v="TEC-CO-4591"/>
    <s v="Technology"/>
    <s v="Copiers"/>
    <s v="Hewlett Wireless Fax, Digital"/>
    <n v="3038.64"/>
    <n v="8"/>
    <n v="0"/>
    <n v="1245.8399999999999"/>
    <n v="371.51"/>
    <s v="High"/>
    <s v="No"/>
    <s v="Hadia Bousaid"/>
  </r>
  <r>
    <s v="20266"/>
    <s v="ES-2014-CC12370139-41718"/>
    <x v="138"/>
    <x v="140"/>
    <n v="3"/>
    <s v="Second Class"/>
    <s v="CC-12370139"/>
    <s v="Christopher Conant"/>
    <s v="Consumer"/>
    <n v="0"/>
    <s v="Preston"/>
    <s v="England"/>
    <s v="United Kingdom"/>
    <s v="Northern Europe"/>
    <s v="Europe"/>
    <s v="OFF-AP-3573"/>
    <s v="Office Supplies"/>
    <s v="Appliances"/>
    <s v="Breville Microwave, White"/>
    <n v="2698.65"/>
    <n v="9"/>
    <n v="0"/>
    <n v="890.46"/>
    <n v="369.98"/>
    <s v="High"/>
    <s v="No"/>
    <s v="Miina Nylund"/>
  </r>
  <r>
    <s v="42956"/>
    <s v="LT-2014-GR456072-42003"/>
    <x v="139"/>
    <x v="141"/>
    <n v="5"/>
    <s v="Standard Class"/>
    <s v="GR-456072"/>
    <s v="Georgia Rosenberg"/>
    <s v="Corporate"/>
    <n v="0"/>
    <s v="Maseru"/>
    <s v="Maseru"/>
    <s v="Lesotho"/>
    <s v="Southern Africa"/>
    <s v="Africa"/>
    <s v="TEC-CO-3688"/>
    <s v="Technology"/>
    <s v="Copiers"/>
    <s v="Canon Fax Machine, High-Speed"/>
    <n v="3799.08"/>
    <n v="12"/>
    <n v="0"/>
    <n v="455.76"/>
    <n v="369.73"/>
    <s v="Medium"/>
    <s v="No"/>
    <s v="Nora Cuijper"/>
  </r>
  <r>
    <s v="21995"/>
    <s v="IN-2013-TT2107058-41551"/>
    <x v="140"/>
    <x v="142"/>
    <n v="5"/>
    <s v="Standard Class"/>
    <s v="TT-2107058"/>
    <s v="Ted Trevino"/>
    <s v="Consumer"/>
    <n v="0"/>
    <s v="Agra"/>
    <s v="Uttar Pradesh"/>
    <s v="India"/>
    <s v="Southern Asia"/>
    <s v="Asia Pacific"/>
    <s v="FUR-CH-4656"/>
    <s v="Furniture"/>
    <s v="Chairs"/>
    <s v="Hon Executive Leather Armchair, Red"/>
    <n v="2756.3399999999988"/>
    <n v="6"/>
    <n v="0"/>
    <n v="413.28"/>
    <n v="369.4"/>
    <s v="High"/>
    <s v="No"/>
    <s v="Chandrakant Chaudhri"/>
  </r>
  <r>
    <s v="15570"/>
    <s v="IT-2013-PO19195120-41492"/>
    <x v="141"/>
    <x v="143"/>
    <n v="1"/>
    <s v="First Class"/>
    <s v="PO-19195120"/>
    <s v="Phillina Ober"/>
    <s v="Home Office"/>
    <n v="0"/>
    <s v="Granollers"/>
    <s v="Catalonia"/>
    <s v="Spain"/>
    <s v="Southern Europe"/>
    <s v="Europe"/>
    <s v="TEC-PH-3146"/>
    <s v="Technology"/>
    <s v="Phones"/>
    <s v="Apple Signal Booster, with Caller ID"/>
    <n v="983.88000000000011"/>
    <n v="8"/>
    <n v="0.1"/>
    <n v="-11.160000000000011"/>
    <n v="369.17"/>
    <s v="Critical"/>
    <s v="No"/>
    <s v="Gavino Bove"/>
  </r>
  <r>
    <s v="16997"/>
    <s v="IT-2012-AW1084091-41242"/>
    <x v="142"/>
    <x v="144"/>
    <n v="1"/>
    <s v="First Class"/>
    <s v="AW-1084091"/>
    <s v="Anthony Witt"/>
    <s v="Consumer"/>
    <n v="0"/>
    <s v="Amsterdam"/>
    <s v="North Holland"/>
    <s v="Netherlands"/>
    <s v="Western Europe"/>
    <s v="Europe"/>
    <s v="TEC-CO-4792"/>
    <s v="Technology"/>
    <s v="Copiers"/>
    <s v="HP Wireless Fax, Laser"/>
    <n v="1440.84"/>
    <n v="8"/>
    <n v="0.5"/>
    <n v="-1268.04"/>
    <n v="367.35"/>
    <s v="Critical"/>
    <s v="No"/>
    <s v="Gilbert Wolff"/>
  </r>
  <r>
    <s v="47029"/>
    <s v="RO-2013-SG10605107-41614"/>
    <x v="87"/>
    <x v="145"/>
    <n v="0"/>
    <s v="Same Day"/>
    <s v="SG-10605107"/>
    <s v="Speros Goranitis"/>
    <s v="Consumer"/>
    <n v="0"/>
    <s v="Piatra-Neamt"/>
    <s v="Neamt"/>
    <s v="Romania"/>
    <s v="Eastern Europe"/>
    <s v="Europe"/>
    <s v="TEC-CO-4571"/>
    <s v="Technology"/>
    <s v="Copiers"/>
    <s v="Hewlett Fax and Copier, Color"/>
    <n v="1554.48"/>
    <n v="8"/>
    <n v="0"/>
    <n v="341.76"/>
    <n v="366.58"/>
    <s v="High"/>
    <s v="No"/>
    <s v="Oxana Lagunov"/>
  </r>
  <r>
    <s v="34756"/>
    <s v="CA-2015-AS10090140-42264"/>
    <x v="143"/>
    <x v="146"/>
    <n v="2"/>
    <s v="First Class"/>
    <s v="AS-100901406"/>
    <s v="Adam Shillingsburg"/>
    <s v="Consumer"/>
    <n v="19143"/>
    <s v="Philadelphia"/>
    <s v="Pennsylvania"/>
    <s v="United States"/>
    <s v="Eastern US"/>
    <s v="USCA"/>
    <s v="OFF-BI-4343"/>
    <s v="Office Supplies"/>
    <s v="Binders"/>
    <s v="GBC DocuBind TL300 Electric Binding System"/>
    <n v="538.19400000000007"/>
    <n v="2"/>
    <n v="0.7"/>
    <n v="-412.61539999999991"/>
    <n v="209.3"/>
    <s v="Critical"/>
    <s v="No"/>
    <s v="Dolores Davis"/>
  </r>
  <r>
    <s v="33285"/>
    <s v="CA-2013-AS10090140-41587"/>
    <x v="144"/>
    <x v="11"/>
    <n v="4"/>
    <s v="Standard Class"/>
    <s v="AS-100901402"/>
    <s v="Adam Shillingsburg"/>
    <s v="Consumer"/>
    <n v="65807"/>
    <s v="Springfield"/>
    <s v="Missouri"/>
    <s v="United States"/>
    <s v="Central US"/>
    <s v="USCA"/>
    <s v="FUR-TA-3427"/>
    <s v="Furniture"/>
    <s v="Tables"/>
    <s v="Bevis Round Conference Table Top &amp; Single Column Base"/>
    <n v="1024.3800000000001"/>
    <n v="7"/>
    <n v="0"/>
    <n v="215.11979999999991"/>
    <n v="62.17"/>
    <s v="Medium"/>
    <s v="No"/>
    <s v="Lon Bonher"/>
  </r>
  <r>
    <s v="43395"/>
    <s v="TU-2013-SF10200134-41417"/>
    <x v="145"/>
    <x v="147"/>
    <n v="3"/>
    <s v="First Class"/>
    <s v="SF-10200134"/>
    <s v="Sarah Foster"/>
    <s v="Consumer"/>
    <n v="0"/>
    <s v="Izmir"/>
    <s v="Izmir"/>
    <s v="Turkey"/>
    <s v="Western Asia"/>
    <s v="Asia Pacific"/>
    <s v="TEC-PH-5815"/>
    <s v="Technology"/>
    <s v="Phones"/>
    <s v="Samsung Audio Dock, with Caller ID"/>
    <n v="934.24800000000005"/>
    <n v="14"/>
    <n v="0.6"/>
    <n v="-1331.652"/>
    <n v="363.73"/>
    <s v="High"/>
    <s v="Yes"/>
    <s v="Kaoru Xun"/>
  </r>
  <r>
    <s v="31138"/>
    <s v="ID-2015-RD1993092-42140"/>
    <x v="51"/>
    <x v="52"/>
    <n v="2"/>
    <s v="Second Class"/>
    <s v="RD-1993092"/>
    <s v="Russell D'Ascenzo"/>
    <s v="Consumer"/>
    <n v="0"/>
    <s v="Manukau City"/>
    <s v="Auckland"/>
    <s v="New Zealand"/>
    <s v="Oceania"/>
    <s v="Asia Pacific"/>
    <s v="OFF-AP-4961"/>
    <s v="Office Supplies"/>
    <s v="Appliances"/>
    <s v="KitchenAid Refrigerator, Red"/>
    <n v="1900.5840000000001"/>
    <n v="6"/>
    <n v="0.4"/>
    <n v="-348.51600000000008"/>
    <n v="360.04"/>
    <s v="High"/>
    <s v="Yes"/>
    <s v="Kauri Anaru"/>
  </r>
  <r>
    <s v="46655"/>
    <s v="CM-2013-BP123022-41621"/>
    <x v="146"/>
    <x v="148"/>
    <n v="2"/>
    <s v="First Class"/>
    <s v="BP-123022"/>
    <s v="Benjamin Patterson"/>
    <s v="Consumer"/>
    <n v="0"/>
    <s v="Yaounde"/>
    <s v="Centre"/>
    <s v="Cameroon"/>
    <s v="Central Africa"/>
    <s v="Africa"/>
    <s v="OFF-AP-4733"/>
    <s v="Office Supplies"/>
    <s v="Appliances"/>
    <s v="Hoover Microwave, White"/>
    <n v="1840.68"/>
    <n v="6"/>
    <n v="0"/>
    <n v="496.98"/>
    <n v="359.58"/>
    <s v="Critical"/>
    <s v="No"/>
    <s v="Andile Ihejirika"/>
  </r>
  <r>
    <s v="21500"/>
    <s v="IN-2013-EM1381058-41308"/>
    <x v="147"/>
    <x v="149"/>
    <n v="4"/>
    <s v="Second Class"/>
    <s v="EM-1381058"/>
    <s v="Eleni McCrary"/>
    <s v="Corporate"/>
    <n v="0"/>
    <s v="Dehra Dun"/>
    <s v="Uttarakhand"/>
    <s v="India"/>
    <s v="Southern Asia"/>
    <s v="Asia Pacific"/>
    <s v="FUR-BO-5762"/>
    <s v="Furniture"/>
    <s v="Bookcases"/>
    <s v="Safco Classic Bookcase, Pine"/>
    <n v="3076.5"/>
    <n v="7"/>
    <n v="0"/>
    <n v="215.25"/>
    <n v="359.27"/>
    <s v="Medium"/>
    <s v="No"/>
    <s v="Chandrakant Chaudhri"/>
  </r>
  <r>
    <s v="16456"/>
    <s v="IT-2013-JD16060120-41515"/>
    <x v="148"/>
    <x v="150"/>
    <n v="3"/>
    <s v="First Class"/>
    <s v="JD-16060120"/>
    <s v="Julia Dunbar"/>
    <s v="Consumer"/>
    <n v="0"/>
    <s v="Santander"/>
    <s v="Cantabria"/>
    <s v="Spain"/>
    <s v="Southern Europe"/>
    <s v="Europe"/>
    <s v="OFF-ST-5691"/>
    <s v="Office Supplies"/>
    <s v="Storage"/>
    <s v="Rogers File Cart, Blue"/>
    <n v="1392.633"/>
    <n v="11"/>
    <n v="0.1"/>
    <n v="-139.55699999999999"/>
    <n v="358.96"/>
    <s v="Critical"/>
    <s v="No"/>
    <s v="Gavino Bove"/>
  </r>
  <r>
    <s v="23791"/>
    <s v="IN-2012-GH1466527-41074"/>
    <x v="149"/>
    <x v="151"/>
    <n v="2"/>
    <s v="First Class"/>
    <s v="GH-1466527"/>
    <s v="Greg Hansen"/>
    <s v="Consumer"/>
    <n v="0"/>
    <s v="Cangzhou"/>
    <s v="Hebei"/>
    <s v="China"/>
    <s v="Eastern Asia"/>
    <s v="Asia Pacific"/>
    <s v="FUR-CH-5412"/>
    <s v="Furniture"/>
    <s v="Chairs"/>
    <s v="Novimex Swivel Stool, Black"/>
    <n v="1296.24"/>
    <n v="8"/>
    <n v="0"/>
    <n v="285.12"/>
    <n v="358.85"/>
    <s v="Critical"/>
    <s v="No"/>
    <s v="Hadia Bousaid"/>
  </r>
  <r>
    <s v="28128"/>
    <s v="IN-2015-CM1193527-42244"/>
    <x v="35"/>
    <x v="152"/>
    <n v="3"/>
    <s v="First Class"/>
    <s v="CM-1193527"/>
    <s v="Carlos Meador"/>
    <s v="Consumer"/>
    <n v="0"/>
    <s v="Shanghai"/>
    <s v="Shanghai"/>
    <s v="China"/>
    <s v="Eastern Asia"/>
    <s v="Asia Pacific"/>
    <s v="OFF-AP-3578"/>
    <s v="Office Supplies"/>
    <s v="Appliances"/>
    <s v="Breville Stove, Black"/>
    <n v="1682.91"/>
    <n v="3"/>
    <n v="0"/>
    <n v="487.98"/>
    <n v="358.51"/>
    <s v="Medium"/>
    <s v="No"/>
    <s v="Hadia Bousaid"/>
  </r>
  <r>
    <s v="8753"/>
    <s v="MX-2015-RB1979518-42258"/>
    <x v="150"/>
    <x v="83"/>
    <n v="7"/>
    <s v="Standard Class"/>
    <s v="RB-1979518"/>
    <s v="Ross Baird"/>
    <s v="Home Office"/>
    <n v="0"/>
    <s v="Ibiúna"/>
    <s v="São Paulo"/>
    <s v="Brazil"/>
    <s v="South America"/>
    <s v="LATAM"/>
    <s v="FUR-TA-3763"/>
    <s v="Furniture"/>
    <s v="Tables"/>
    <s v="Chromcraft Conference Table, Adjustable Height"/>
    <n v="2332.96"/>
    <n v="5"/>
    <n v="0.2"/>
    <n v="349.86"/>
    <n v="357.78899999999999"/>
    <s v="Low"/>
    <s v="No"/>
    <s v="Vasco Magalhães"/>
  </r>
  <r>
    <s v="31033"/>
    <s v="IN-2014-TS212057-41852"/>
    <x v="151"/>
    <x v="153"/>
    <n v="3"/>
    <s v="Second Class"/>
    <s v="TS-212057"/>
    <s v="Thomas Seio"/>
    <s v="Corporate"/>
    <n v="0"/>
    <s v="Canberra"/>
    <s v="Australian Capital Territory"/>
    <s v="Australia"/>
    <s v="Oceania"/>
    <s v="Asia Pacific"/>
    <s v="FUR-TA-5053"/>
    <s v="Furniture"/>
    <s v="Tables"/>
    <s v="Lesro Coffee Table, with Bottom Storage"/>
    <n v="1512"/>
    <n v="6"/>
    <n v="0"/>
    <n v="498.96"/>
    <n v="356.84"/>
    <s v="Critical"/>
    <s v="No"/>
    <s v="Kauri Anaru"/>
  </r>
  <r>
    <s v="20145"/>
    <s v="ES-2013-BD11560139-41327"/>
    <x v="152"/>
    <x v="154"/>
    <n v="3"/>
    <s v="First Class"/>
    <s v="BD-11560139"/>
    <s v="Brendan Dodson"/>
    <s v="Home Office"/>
    <n v="0"/>
    <s v="Cambridge"/>
    <s v="England"/>
    <s v="United Kingdom"/>
    <s v="Northern Europe"/>
    <s v="Europe"/>
    <s v="FUR-CH-4655"/>
    <s v="Furniture"/>
    <s v="Chairs"/>
    <s v="Hon Executive Leather Armchair, Black"/>
    <n v="2285.6999999999989"/>
    <n v="5"/>
    <n v="0"/>
    <n v="845.7"/>
    <n v="355.06"/>
    <s v="High"/>
    <s v="No"/>
    <s v="Miina Nylund"/>
  </r>
  <r>
    <s v="24211"/>
    <s v="IN-2015-PS1876059-42288"/>
    <x v="153"/>
    <x v="155"/>
    <n v="2"/>
    <s v="Second Class"/>
    <s v="PS-1876059"/>
    <s v="Pamela Stobb"/>
    <s v="Consumer"/>
    <n v="0"/>
    <s v="Bandung"/>
    <s v="Jawa Barat"/>
    <s v="Indonesia"/>
    <s v="Southeastern Asia"/>
    <s v="Asia Pacific"/>
    <s v="FUR-BO-3648"/>
    <s v="Furniture"/>
    <s v="Bookcases"/>
    <s v="Bush Stackable Bookrack, Traditional"/>
    <n v="1029.2589"/>
    <n v="9"/>
    <n v="7.0000000000000007E-2"/>
    <n v="10.81890000000001"/>
    <n v="354.47"/>
    <s v="Critical"/>
    <s v="No"/>
    <s v="Preecha Metharom"/>
  </r>
  <r>
    <s v="14952"/>
    <s v="ES-2014-CD1279048-41899"/>
    <x v="154"/>
    <x v="156"/>
    <n v="3"/>
    <s v="First Class"/>
    <s v="CD-1279048"/>
    <s v="Cynthia Delaney"/>
    <s v="Home Office"/>
    <n v="0"/>
    <s v="Munster"/>
    <s v="Lower Saxony"/>
    <s v="Germany"/>
    <s v="Western Europe"/>
    <s v="Europe"/>
    <s v="FUR-BO-5969"/>
    <s v="Furniture"/>
    <s v="Bookcases"/>
    <s v="Sauder Library with Doors, Traditional"/>
    <n v="2442.069"/>
    <n v="7"/>
    <n v="0.1"/>
    <n v="-244.251"/>
    <n v="353.57"/>
    <s v="High"/>
    <s v="No"/>
    <s v="Gilbert Wolff"/>
  </r>
  <r>
    <s v="30312"/>
    <s v="IN-2015-NL1831092-42266"/>
    <x v="155"/>
    <x v="146"/>
    <n v="0"/>
    <s v="Same Day"/>
    <s v="NL-1831092"/>
    <s v="Nancy Lomonaco"/>
    <s v="Home Office"/>
    <n v="0"/>
    <s v="Christchurch"/>
    <s v="Canterbury"/>
    <s v="New Zealand"/>
    <s v="Oceania"/>
    <s v="Asia Pacific"/>
    <s v="OFF-ST-6046"/>
    <s v="Office Supplies"/>
    <s v="Storage"/>
    <s v="Smead Lockers, Blue"/>
    <n v="1190.52"/>
    <n v="6"/>
    <n v="0"/>
    <n v="178.56"/>
    <n v="353.42"/>
    <s v="Critical"/>
    <s v="No"/>
    <s v="Kauri Anaru"/>
  </r>
  <r>
    <s v="50837"/>
    <s v="HU-2015-EH412557-42300"/>
    <x v="156"/>
    <x v="106"/>
    <n v="2"/>
    <s v="First Class"/>
    <s v="EH-412557"/>
    <s v="Eugene Hildebrand"/>
    <s v="Home Office"/>
    <n v="0"/>
    <s v="Gyula"/>
    <s v="Bekes"/>
    <s v="Hungary"/>
    <s v="Eastern Europe"/>
    <s v="Europe"/>
    <s v="OFF-ST-5702"/>
    <s v="Office Supplies"/>
    <s v="Storage"/>
    <s v="Rogers Lockers, Single Width"/>
    <n v="1269.9000000000001"/>
    <n v="6"/>
    <n v="0"/>
    <n v="558.72"/>
    <n v="352.52"/>
    <s v="High"/>
    <s v="No"/>
    <s v="Oxana Lagunov"/>
  </r>
  <r>
    <s v="24610"/>
    <s v="IN-2015-BP11290113-42269"/>
    <x v="157"/>
    <x v="157"/>
    <n v="3"/>
    <s v="Second Class"/>
    <s v="BP-11290113"/>
    <s v="Beth Paige"/>
    <s v="Consumer"/>
    <n v="0"/>
    <s v="Singapore"/>
    <s v="Singapore"/>
    <s v="Singapore"/>
    <s v="Southeastern Asia"/>
    <s v="Asia Pacific"/>
    <s v="TEC-CO-4588"/>
    <s v="Technology"/>
    <s v="Copiers"/>
    <s v="Hewlett Personal Copier, High-Speed"/>
    <n v="1282.23"/>
    <n v="9"/>
    <n v="0"/>
    <n v="12.69"/>
    <n v="349.88"/>
    <s v="Critical"/>
    <s v="No"/>
    <s v="Preecha Metharom"/>
  </r>
  <r>
    <s v="50724"/>
    <s v="AO-2012-HZ49504-40916"/>
    <x v="158"/>
    <x v="158"/>
    <n v="5"/>
    <s v="Standard Class"/>
    <s v="HZ-49504"/>
    <s v="Henia Zydlo"/>
    <s v="Consumer"/>
    <n v="0"/>
    <s v="Benguela"/>
    <s v="Benguela"/>
    <s v="Angola"/>
    <s v="Central Africa"/>
    <s v="Africa"/>
    <s v="FUR-BO-4850"/>
    <s v="Furniture"/>
    <s v="Bookcases"/>
    <s v="Ikea Classic Bookcase, Pine"/>
    <n v="2478.6"/>
    <n v="6"/>
    <n v="0"/>
    <n v="49.5"/>
    <n v="349.87"/>
    <s v="High"/>
    <s v="No"/>
    <s v="Andile Ihejirika"/>
  </r>
  <r>
    <s v="28226"/>
    <s v="IN-2014-EM1382566-41850"/>
    <x v="159"/>
    <x v="159"/>
    <n v="0"/>
    <s v="Same Day"/>
    <s v="EM-1382566"/>
    <s v="Elizabeth Moffitt"/>
    <s v="Corporate"/>
    <n v="0"/>
    <s v="Himeji"/>
    <s v="Hyogo"/>
    <s v="Japan"/>
    <s v="Eastern Asia"/>
    <s v="Asia Pacific"/>
    <s v="TEC-CO-4578"/>
    <s v="Technology"/>
    <s v="Copiers"/>
    <s v="Hewlett Fax Machine, Laser"/>
    <n v="959.76"/>
    <n v="3"/>
    <n v="0"/>
    <n v="460.62"/>
    <n v="348.48"/>
    <s v="Critical"/>
    <s v="Yes"/>
    <s v="Hadia Bousaid"/>
  </r>
  <r>
    <s v="33191"/>
    <s v="US-2015-AS10090140-42341"/>
    <x v="101"/>
    <x v="160"/>
    <n v="3"/>
    <s v="First Class"/>
    <s v="AS-100901408"/>
    <s v="Adam Shillingsburg"/>
    <s v="Consumer"/>
    <n v="22901"/>
    <s v="Charlottesville"/>
    <s v="Virginia"/>
    <s v="United States"/>
    <s v="Southern US"/>
    <s v="USCA"/>
    <s v="OFF-AR-5285"/>
    <s v="Office Supplies"/>
    <s v="Art"/>
    <s v="Newell 309"/>
    <n v="34.650000000000013"/>
    <n v="3"/>
    <n v="0"/>
    <n v="10.395"/>
    <n v="4.99"/>
    <s v="Medium"/>
    <s v="No"/>
    <s v="Flannery Newton"/>
  </r>
  <r>
    <s v="25941"/>
    <s v="IN-2015-BS1180059-42124"/>
    <x v="160"/>
    <x v="161"/>
    <n v="4"/>
    <s v="Standard Class"/>
    <s v="BS-1180059"/>
    <s v="Bryan Spruell"/>
    <s v="Home Office"/>
    <n v="0"/>
    <s v="Kendari"/>
    <s v="Sulawesi Tenggara"/>
    <s v="Indonesia"/>
    <s v="Southeastern Asia"/>
    <s v="Asia Pacific"/>
    <s v="OFF-AP-4504"/>
    <s v="Office Supplies"/>
    <s v="Appliances"/>
    <s v="Hamilton Beach Refrigerator, White"/>
    <n v="4135.6409999999996"/>
    <n v="10"/>
    <n v="0.17"/>
    <n v="847.04099999999994"/>
    <n v="348.08"/>
    <s v="Medium"/>
    <s v="No"/>
    <s v="Preecha Metharom"/>
  </r>
  <r>
    <s v="13571"/>
    <s v="IT-2012-PC19000120-41004"/>
    <x v="161"/>
    <x v="162"/>
    <n v="2"/>
    <s v="First Class"/>
    <s v="PC-19000120"/>
    <s v="Pauline Chand"/>
    <s v="Home Office"/>
    <n v="0"/>
    <s v="Barcelona"/>
    <s v="Catalonia"/>
    <s v="Spain"/>
    <s v="Southern Europe"/>
    <s v="Europe"/>
    <s v="OFF-ST-5700"/>
    <s v="Office Supplies"/>
    <s v="Storage"/>
    <s v="Rogers Lockers, Blue"/>
    <n v="1523.664"/>
    <n v="8"/>
    <n v="0.1"/>
    <n v="-50.976000000000028"/>
    <n v="345.81"/>
    <s v="High"/>
    <s v="No"/>
    <s v="Gavino Bove"/>
  </r>
  <r>
    <s v="13307"/>
    <s v="ES-2015-MB1808545-42049"/>
    <x v="162"/>
    <x v="163"/>
    <n v="2"/>
    <s v="First Class"/>
    <s v="MB-1808545"/>
    <s v="Mick Brown"/>
    <s v="Consumer"/>
    <n v="0"/>
    <s v="Clermont-Ferrand"/>
    <s v="Auvergne"/>
    <s v="France"/>
    <s v="Western Europe"/>
    <s v="Europe"/>
    <s v="OFF-ST-6261"/>
    <s v="Office Supplies"/>
    <s v="Storage"/>
    <s v="Tenex Lockers, Blue"/>
    <n v="734.93999999999994"/>
    <n v="4"/>
    <n v="0.1"/>
    <n v="130.62"/>
    <n v="344.98"/>
    <s v="Critical"/>
    <s v="No"/>
    <s v="Gilbert Wolff"/>
  </r>
  <r>
    <s v="40245"/>
    <s v="CA-2012-AS10090140-41266"/>
    <x v="163"/>
    <x v="164"/>
    <n v="2"/>
    <s v="First Class"/>
    <s v="AS-100901404"/>
    <s v="Adam Shillingsburg"/>
    <s v="Consumer"/>
    <n v="92037"/>
    <s v="San Diego"/>
    <s v="California"/>
    <s v="United States"/>
    <s v="Western US"/>
    <s v="USCA"/>
    <s v="OFF-AP-3367"/>
    <s v="Office Supplies"/>
    <s v="Appliances"/>
    <s v="Belkin 7-Outlet SurgeMaster Home Series"/>
    <n v="13.97"/>
    <n v="1"/>
    <n v="0"/>
    <n v="3.632200000000001"/>
    <n v="2.16"/>
    <s v="High"/>
    <s v="No"/>
    <s v="Derrick Snyders"/>
  </r>
  <r>
    <s v="43307"/>
    <s v="RO-2013-DB3660107-41503"/>
    <x v="164"/>
    <x v="165"/>
    <n v="2"/>
    <s v="Second Class"/>
    <s v="DB-3660107"/>
    <s v="Duane Benoit"/>
    <s v="Consumer"/>
    <n v="0"/>
    <s v="Buzau"/>
    <s v="Buzau"/>
    <s v="Romania"/>
    <s v="Eastern Europe"/>
    <s v="Europe"/>
    <s v="FUR-CH-5456"/>
    <s v="Furniture"/>
    <s v="Chairs"/>
    <s v="Office Star Swivel Stool, Red"/>
    <n v="1391.52"/>
    <n v="8"/>
    <n v="0"/>
    <n v="69.36"/>
    <n v="344.5"/>
    <s v="Critical"/>
    <s v="No"/>
    <s v="Oxana Lagunov"/>
  </r>
  <r>
    <s v="22762"/>
    <s v="IN-2013-KB1631578-41495"/>
    <x v="165"/>
    <x v="166"/>
    <n v="2"/>
    <s v="First Class"/>
    <s v="KB-1631578"/>
    <s v="Karl Braun"/>
    <s v="Consumer"/>
    <n v="0"/>
    <s v="Kuala Lumpur"/>
    <s v="Kuala Lumpur"/>
    <s v="Malaysia"/>
    <s v="Southeastern Asia"/>
    <s v="Asia Pacific"/>
    <s v="TEC-MA-5005"/>
    <s v="Technology"/>
    <s v="Machines"/>
    <s v="Konica Card Printer, Wireless"/>
    <n v="1226.19"/>
    <n v="7"/>
    <n v="0"/>
    <n v="612.99"/>
    <n v="340.09"/>
    <s v="Critical"/>
    <s v="No"/>
    <s v="Preecha Metharom"/>
  </r>
  <r>
    <s v="20867"/>
    <s v="ID-2014-PK190757-41691"/>
    <x v="166"/>
    <x v="167"/>
    <n v="1"/>
    <s v="First Class"/>
    <s v="PK-190757"/>
    <s v="Pete Kriz"/>
    <s v="Consumer"/>
    <n v="0"/>
    <s v="Perth"/>
    <s v="Western Australia"/>
    <s v="Australia"/>
    <s v="Oceania"/>
    <s v="Asia Pacific"/>
    <s v="FUR-TA-3359"/>
    <s v="Furniture"/>
    <s v="Tables"/>
    <s v="Barricks Wood Table, with Bottom Storage"/>
    <n v="1809.2550000000001"/>
    <n v="5"/>
    <n v="0.3"/>
    <n v="-258.495"/>
    <n v="339.47"/>
    <s v="High"/>
    <s v="No"/>
    <s v="Kauri Anaru"/>
  </r>
  <r>
    <s v="28836"/>
    <s v="ID-2013-CS121757-41473"/>
    <x v="167"/>
    <x v="26"/>
    <n v="1"/>
    <s v="First Class"/>
    <s v="CS-121757"/>
    <s v="Charles Sheldon"/>
    <s v="Corporate"/>
    <n v="0"/>
    <s v="Darwin"/>
    <s v="Northern Territory"/>
    <s v="Australia"/>
    <s v="Oceania"/>
    <s v="Asia Pacific"/>
    <s v="TEC-AC-3402"/>
    <s v="Technology"/>
    <s v="Accessories"/>
    <s v="Belkin Router, Bluetooth"/>
    <n v="1863"/>
    <n v="8"/>
    <n v="0.1"/>
    <n v="393.24"/>
    <n v="339.06"/>
    <s v="High"/>
    <s v="No"/>
    <s v="Kauri Anaru"/>
  </r>
  <r>
    <s v="16587"/>
    <s v="ES-2013-SJ2050045-41443"/>
    <x v="168"/>
    <x v="168"/>
    <n v="2"/>
    <s v="Second Class"/>
    <s v="SJ-2050045"/>
    <s v="Shirley Jackson"/>
    <s v="Consumer"/>
    <n v="0"/>
    <s v="Lens"/>
    <s v="Nord-Pas-de-Calais-Picardie"/>
    <s v="France"/>
    <s v="Western Europe"/>
    <s v="Europe"/>
    <s v="FUR-TA-3343"/>
    <s v="Furniture"/>
    <s v="Tables"/>
    <s v="Barricks Conference Table, Adjustable Height"/>
    <n v="2364.1019999999999"/>
    <n v="4"/>
    <n v="0.35"/>
    <n v="-218.2979999999998"/>
    <n v="338.1"/>
    <s v="Medium"/>
    <s v="No"/>
    <s v="Gilbert Wolff"/>
  </r>
  <r>
    <s v="20521"/>
    <s v="IN-2015-BE114557-42080"/>
    <x v="169"/>
    <x v="169"/>
    <n v="5"/>
    <s v="Second Class"/>
    <s v="BE-114557"/>
    <s v="Brad Eason"/>
    <s v="Home Office"/>
    <n v="0"/>
    <s v="Sydney"/>
    <s v="New South Wales"/>
    <s v="Australia"/>
    <s v="Oceania"/>
    <s v="Asia Pacific"/>
    <s v="TEC-CO-4568"/>
    <s v="Technology"/>
    <s v="Copiers"/>
    <s v="Hewlett Copy Machine, Color"/>
    <n v="3299.5619999999999"/>
    <n v="14"/>
    <n v="0.1"/>
    <n v="366.28199999999993"/>
    <n v="336.02"/>
    <s v="Medium"/>
    <s v="No"/>
    <s v="Kauri Anaru"/>
  </r>
  <r>
    <s v="12032"/>
    <s v="ES-2013-TG2164014-41591"/>
    <x v="11"/>
    <x v="170"/>
    <n v="4"/>
    <s v="Standard Class"/>
    <s v="TG-2164014"/>
    <s v="Trudy Glocke"/>
    <s v="Consumer"/>
    <n v="0"/>
    <s v="Ghent"/>
    <s v="East Flanders"/>
    <s v="Belgium"/>
    <s v="Western Europe"/>
    <s v="Europe"/>
    <s v="OFF-AP-3867"/>
    <s v="Office Supplies"/>
    <s v="Appliances"/>
    <s v="Cuisinart Microwave, White"/>
    <n v="2489.4"/>
    <n v="9"/>
    <n v="0"/>
    <n v="273.77999999999997"/>
    <n v="335.95"/>
    <s v="High"/>
    <s v="No"/>
    <s v="Gilbert Wolff"/>
  </r>
  <r>
    <s v="11549"/>
    <s v="ES-2015-VM2168545-42140"/>
    <x v="51"/>
    <x v="171"/>
    <n v="3"/>
    <s v="First Class"/>
    <s v="VM-2168545"/>
    <s v="Valerie Mitchum"/>
    <s v="Home Office"/>
    <n v="0"/>
    <s v="Marseille"/>
    <s v="Provence-Alpes-Côte d'Azur"/>
    <s v="France"/>
    <s v="Western Europe"/>
    <s v="Europe"/>
    <s v="FUR-BO-5971"/>
    <s v="Furniture"/>
    <s v="Bookcases"/>
    <s v="Sauder Stackable Bookrack, Mobile"/>
    <n v="1189.242"/>
    <n v="9"/>
    <n v="0.1"/>
    <n v="250.99199999999999"/>
    <n v="334.23"/>
    <s v="High"/>
    <s v="No"/>
    <s v="Gilbert Wolff"/>
  </r>
  <r>
    <s v="25671"/>
    <s v="ID-2014-CD122807-41646"/>
    <x v="170"/>
    <x v="172"/>
    <n v="6"/>
    <s v="Standard Class"/>
    <s v="CD-122807"/>
    <s v="Christina DeMoss"/>
    <s v="Consumer"/>
    <n v="0"/>
    <s v="Sydney"/>
    <s v="New South Wales"/>
    <s v="Australia"/>
    <s v="Oceania"/>
    <s v="Asia Pacific"/>
    <s v="FUR-TA-5059"/>
    <s v="Furniture"/>
    <s v="Tables"/>
    <s v="Lesro Conference Table, Rectangular"/>
    <n v="2993.0250000000001"/>
    <n v="5"/>
    <n v="0.3"/>
    <n v="726.82499999999982"/>
    <n v="333.06"/>
    <s v="Medium"/>
    <s v="No"/>
    <s v="Kauri Anaru"/>
  </r>
  <r>
    <s v="14419"/>
    <s v="ES-2015-CC1210045-42182"/>
    <x v="171"/>
    <x v="173"/>
    <n v="0"/>
    <s v="Same Day"/>
    <s v="CC-1210045"/>
    <s v="Chad Cunningham"/>
    <s v="Home Office"/>
    <n v="0"/>
    <s v="Grenoble"/>
    <s v="Auvergne-Rhône-Alpes"/>
    <s v="France"/>
    <s v="Western Europe"/>
    <s v="Europe"/>
    <s v="TEC-CO-3595"/>
    <s v="Technology"/>
    <s v="Copiers"/>
    <s v="Brother Fax Machine, Color"/>
    <n v="815.94900000000007"/>
    <n v="3"/>
    <n v="0.15"/>
    <n v="287.91899999999998"/>
    <n v="333.02"/>
    <s v="Critical"/>
    <s v="Yes"/>
    <s v="Gilbert Wolff"/>
  </r>
  <r>
    <s v="17361"/>
    <s v="ES-2013-BG1103544-41468"/>
    <x v="172"/>
    <x v="174"/>
    <n v="3"/>
    <s v="Second Class"/>
    <s v="BG-1103544"/>
    <s v="Barry Gonzalez"/>
    <s v="Consumer"/>
    <n v="0"/>
    <s v="Espoo"/>
    <s v="Uusimaa"/>
    <s v="Finland"/>
    <s v="Northern Europe"/>
    <s v="Europe"/>
    <s v="TEC-MA-5502"/>
    <s v="Technology"/>
    <s v="Machines"/>
    <s v="Okidata Inkjet, White"/>
    <n v="1245"/>
    <n v="4"/>
    <n v="0"/>
    <n v="161.76"/>
    <n v="332.96"/>
    <s v="Critical"/>
    <s v="No"/>
    <s v="Miina Nylund"/>
  </r>
  <r>
    <s v="30082"/>
    <s v="IN-2015-CC125507-42046"/>
    <x v="173"/>
    <x v="175"/>
    <n v="0"/>
    <s v="Same Day"/>
    <s v="CC-125507"/>
    <s v="Clay Cheatham"/>
    <s v="Consumer"/>
    <n v="0"/>
    <s v="Whyalla"/>
    <s v="South Australia"/>
    <s v="Australia"/>
    <s v="Oceania"/>
    <s v="Asia Pacific"/>
    <s v="TEC-CO-3706"/>
    <s v="Technology"/>
    <s v="Copiers"/>
    <s v="Canon Personal Copier, Laser"/>
    <n v="1027.7280000000001"/>
    <n v="8"/>
    <n v="0.1"/>
    <n v="182.68799999999999"/>
    <n v="332.2"/>
    <s v="Critical"/>
    <s v="No"/>
    <s v="Kauri Anaru"/>
  </r>
  <r>
    <s v="22207"/>
    <s v="IN-2015-AB101057-42153"/>
    <x v="174"/>
    <x v="176"/>
    <n v="7"/>
    <s v="Standard Class"/>
    <s v="AB-101057"/>
    <s v="Adrian Barton"/>
    <s v="Consumer"/>
    <n v="0"/>
    <s v="Adelaide"/>
    <s v="South Australia"/>
    <s v="Australia"/>
    <s v="Oceania"/>
    <s v="Asia Pacific"/>
    <s v="TEC-CO-3609"/>
    <s v="Technology"/>
    <s v="Copiers"/>
    <s v="Brother Wireless Fax, Digital"/>
    <n v="1703.0250000000001"/>
    <n v="5"/>
    <n v="0.1"/>
    <n v="737.92500000000007"/>
    <n v="332.14"/>
    <s v="Low"/>
    <s v="No"/>
    <s v="Kauri Anaru"/>
  </r>
  <r>
    <s v="17894"/>
    <s v="ES-2015-HW1493545-42335"/>
    <x v="175"/>
    <x v="124"/>
    <n v="2"/>
    <s v="First Class"/>
    <s v="HW-1493545"/>
    <s v="Helen Wasserman"/>
    <s v="Corporate"/>
    <n v="0"/>
    <s v="Ivry-sur-Seine"/>
    <s v="Ile-de-France"/>
    <s v="France"/>
    <s v="Western Europe"/>
    <s v="Europe"/>
    <s v="FUR-BO-5798"/>
    <s v="Furniture"/>
    <s v="Bookcases"/>
    <s v="Safco Stackable Bookrack, Pine"/>
    <n v="676.48500000000001"/>
    <n v="5"/>
    <n v="0.1"/>
    <n v="195.28500000000011"/>
    <n v="330.51"/>
    <s v="Critical"/>
    <s v="No"/>
    <s v="Gilbert Wolff"/>
  </r>
  <r>
    <s v="20583"/>
    <s v="IN-2012-AS1028558-41221"/>
    <x v="47"/>
    <x v="48"/>
    <n v="2"/>
    <s v="First Class"/>
    <s v="AS-1028558"/>
    <s v="Alejandro Savely"/>
    <s v="Corporate"/>
    <n v="0"/>
    <s v="Kanpur"/>
    <s v="Uttar Pradesh"/>
    <s v="India"/>
    <s v="Southern Asia"/>
    <s v="Asia Pacific"/>
    <s v="FUR-CH-5447"/>
    <s v="Furniture"/>
    <s v="Chairs"/>
    <s v="Office Star Rocking Chair, Black"/>
    <n v="969.36000000000013"/>
    <n v="7"/>
    <n v="0"/>
    <n v="348.81"/>
    <n v="330.01"/>
    <s v="Critical"/>
    <s v="No"/>
    <s v="Chandrakant Chaudhri"/>
  </r>
  <r>
    <s v="20795"/>
    <s v="IN-2014-VG2180527-41996"/>
    <x v="176"/>
    <x v="177"/>
    <n v="2"/>
    <s v="First Class"/>
    <s v="VG-2180527"/>
    <s v="Vivek Grady"/>
    <s v="Corporate"/>
    <n v="0"/>
    <s v="Harbin"/>
    <s v="Heilongjiang"/>
    <s v="China"/>
    <s v="Eastern Asia"/>
    <s v="Asia Pacific"/>
    <s v="FUR-BO-3641"/>
    <s v="Furniture"/>
    <s v="Bookcases"/>
    <s v="Bush Library with Doors, Pine"/>
    <n v="731.34"/>
    <n v="2"/>
    <n v="0"/>
    <n v="175.5"/>
    <n v="328.35"/>
    <s v="Critical"/>
    <s v="No"/>
    <s v="Hadia Bousaid"/>
  </r>
  <r>
    <s v="42763"/>
    <s v="GH-2015-JD606049-42172"/>
    <x v="177"/>
    <x v="178"/>
    <n v="2"/>
    <s v="First Class"/>
    <s v="JD-606049"/>
    <s v="Julia Dunbar"/>
    <s v="Consumer"/>
    <n v="0"/>
    <s v="Kumasi"/>
    <s v="Ashanti"/>
    <s v="Ghana"/>
    <s v="Western Africa"/>
    <s v="Africa"/>
    <s v="OFF-AP-4956"/>
    <s v="Office Supplies"/>
    <s v="Appliances"/>
    <s v="KitchenAid Microwave, Black"/>
    <n v="1239"/>
    <n v="4"/>
    <n v="0"/>
    <n v="0"/>
    <n v="327.94"/>
    <s v="Critical"/>
    <s v="No"/>
    <s v="Katlego Akosua"/>
  </r>
  <r>
    <s v="13350"/>
    <s v="ES-2015-DB13210139-42164"/>
    <x v="178"/>
    <x v="179"/>
    <n v="3"/>
    <s v="First Class"/>
    <s v="DB-13210139"/>
    <s v="Dean Braden"/>
    <s v="Consumer"/>
    <n v="0"/>
    <s v="London"/>
    <s v="England"/>
    <s v="United Kingdom"/>
    <s v="Northern Europe"/>
    <s v="Europe"/>
    <s v="TEC-MA-4206"/>
    <s v="Technology"/>
    <s v="Machines"/>
    <s v="Epson Printer, Red"/>
    <n v="935.17199999999991"/>
    <n v="4"/>
    <n v="0.1"/>
    <n v="114.252"/>
    <n v="327.11"/>
    <s v="Critical"/>
    <s v="No"/>
    <s v="Miina Nylund"/>
  </r>
  <r>
    <s v="16761"/>
    <s v="ES-2015-CS118608-42292"/>
    <x v="179"/>
    <x v="180"/>
    <n v="2"/>
    <s v="Second Class"/>
    <s v="CS-118608"/>
    <s v="Cari Schnelling"/>
    <s v="Consumer"/>
    <n v="0"/>
    <s v="Vienna"/>
    <s v="Vienna"/>
    <s v="Austria"/>
    <s v="Western Europe"/>
    <s v="Europe"/>
    <s v="OFF-ST-4057"/>
    <s v="Office Supplies"/>
    <s v="Storage"/>
    <s v="Eldon File Cart, Single Width"/>
    <n v="1026.96"/>
    <n v="8"/>
    <n v="0"/>
    <n v="441.36"/>
    <n v="326.35000000000002"/>
    <s v="Critical"/>
    <s v="No"/>
    <s v="Gilbert Wolff"/>
  </r>
  <r>
    <s v="20408"/>
    <s v="IN-2015-AC1045058-42311"/>
    <x v="180"/>
    <x v="181"/>
    <n v="4"/>
    <s v="Standard Class"/>
    <s v="AC-1045058"/>
    <s v="Amy Cox"/>
    <s v="Consumer"/>
    <n v="0"/>
    <s v="Chennai"/>
    <s v="Tamil Nadu"/>
    <s v="India"/>
    <s v="Southern Asia"/>
    <s v="Asia Pacific"/>
    <s v="FUR-TA-4711"/>
    <s v="Furniture"/>
    <s v="Tables"/>
    <s v="Hon Wood Table, Fully Assembled"/>
    <n v="2664"/>
    <n v="5"/>
    <n v="0"/>
    <n v="905.7"/>
    <n v="325.54000000000002"/>
    <s v="Medium"/>
    <s v="No"/>
    <s v="Chandrakant Chaudhri"/>
  </r>
  <r>
    <s v="12983"/>
    <s v="ES-2013-CK1220564-41422"/>
    <x v="181"/>
    <x v="40"/>
    <n v="3"/>
    <s v="First Class"/>
    <s v="CK-1220564"/>
    <s v="Chloris Kastensmidt"/>
    <s v="Consumer"/>
    <n v="0"/>
    <s v="Barletta"/>
    <s v="Apulia"/>
    <s v="Italy"/>
    <s v="Southern Europe"/>
    <s v="Europe"/>
    <s v="TEC-CO-4592"/>
    <s v="Technology"/>
    <s v="Copiers"/>
    <s v="Hewlett Wireless Fax, High-Speed"/>
    <n v="1513.56"/>
    <n v="4"/>
    <n v="0"/>
    <n v="741.59999999999991"/>
    <n v="325.45"/>
    <s v="Critical"/>
    <s v="No"/>
    <s v="Gavino Bove"/>
  </r>
  <r>
    <s v="14389"/>
    <s v="IT-2012-MS17830139-41103"/>
    <x v="182"/>
    <x v="182"/>
    <n v="1"/>
    <s v="First Class"/>
    <s v="MS-17830139"/>
    <s v="Melanie Seite"/>
    <s v="Consumer"/>
    <n v="0"/>
    <s v="London"/>
    <s v="England"/>
    <s v="United Kingdom"/>
    <s v="Northern Europe"/>
    <s v="Europe"/>
    <s v="TEC-MA-5511"/>
    <s v="Technology"/>
    <s v="Machines"/>
    <s v="Okidata Printer, Red"/>
    <n v="956.34000000000015"/>
    <n v="4"/>
    <n v="0.1"/>
    <n v="-95.700000000000017"/>
    <n v="324.98"/>
    <s v="Critical"/>
    <s v="No"/>
    <s v="Miina Nylund"/>
  </r>
  <r>
    <s v="22899"/>
    <s v="IN-2015-DB1306027-42353"/>
    <x v="183"/>
    <x v="183"/>
    <n v="2"/>
    <s v="Second Class"/>
    <s v="DB-1306027"/>
    <s v="Dave Brooks"/>
    <s v="Consumer"/>
    <n v="0"/>
    <s v="Mianyang"/>
    <s v="Sichuan"/>
    <s v="China"/>
    <s v="Eastern Asia"/>
    <s v="Asia Pacific"/>
    <s v="TEC-PH-5263"/>
    <s v="Technology"/>
    <s v="Phones"/>
    <s v="Motorola Signal Booster, Cordless"/>
    <n v="2043.72"/>
    <n v="14"/>
    <n v="0"/>
    <n v="756"/>
    <n v="321.36"/>
    <s v="High"/>
    <s v="Yes"/>
    <s v="Hadia Bousaid"/>
  </r>
  <r>
    <s v="50603"/>
    <s v="MZ-2015-JW522087-42183"/>
    <x v="184"/>
    <x v="184"/>
    <n v="0"/>
    <s v="Same Day"/>
    <s v="JW-522087"/>
    <s v="Jane Waco"/>
    <s v="Corporate"/>
    <n v="0"/>
    <s v="Maputo"/>
    <s v="Cidade De Maputo"/>
    <s v="Mozambique"/>
    <s v="Eastern Africa"/>
    <s v="Africa"/>
    <s v="OFF-ST-5708"/>
    <s v="Office Supplies"/>
    <s v="Storage"/>
    <s v="Rogers Shelving, Wire Frame"/>
    <n v="856.8"/>
    <n v="14"/>
    <n v="0"/>
    <n v="265.44"/>
    <n v="321.23"/>
    <s v="Critical"/>
    <s v="No"/>
    <s v="Wasswa Ahmed"/>
  </r>
  <r>
    <s v="3904"/>
    <s v="US-2015-BN1147082-42358"/>
    <x v="185"/>
    <x v="185"/>
    <n v="4"/>
    <s v="Standard Class"/>
    <s v="BN-1147082"/>
    <s v="Brad Norvell"/>
    <s v="Corporate"/>
    <n v="0"/>
    <s v="Cadereyta"/>
    <s v="Nuevo León"/>
    <s v="Mexico"/>
    <s v="Central America"/>
    <s v="LATAM"/>
    <s v="OFF-AP-3872"/>
    <s v="Office Supplies"/>
    <s v="Appliances"/>
    <s v="Cuisinart Stove, Black"/>
    <n v="2509.360000000001"/>
    <n v="7"/>
    <n v="0"/>
    <n v="426.58"/>
    <n v="320.95600000000002"/>
    <s v="High"/>
    <s v="No"/>
    <s v="Nicodemo Bautista"/>
  </r>
  <r>
    <s v="21391"/>
    <s v="ID-2015-DV1304559-42304"/>
    <x v="186"/>
    <x v="186"/>
    <n v="4"/>
    <s v="Second Class"/>
    <s v="DV-1304559"/>
    <s v="Darrin Van Huff"/>
    <s v="Corporate"/>
    <n v="0"/>
    <s v="Manado"/>
    <s v="Sulawesi Utara"/>
    <s v="Indonesia"/>
    <s v="Southeastern Asia"/>
    <s v="Asia Pacific"/>
    <s v="FUR-BO-5786"/>
    <s v="Furniture"/>
    <s v="Bookcases"/>
    <s v="Safco Library with Doors, Mobile"/>
    <n v="2189.0898000000002"/>
    <n v="6"/>
    <n v="7.0000000000000007E-2"/>
    <n v="541.36979999999994"/>
    <n v="320.27999999999997"/>
    <s v="High"/>
    <s v="No"/>
    <s v="Preecha Metharom"/>
  </r>
  <r>
    <s v="9263"/>
    <s v="MX-2014-TT2122051-41727"/>
    <x v="187"/>
    <x v="187"/>
    <n v="3"/>
    <s v="Second Class"/>
    <s v="TT-2122051"/>
    <s v="Thomas Thornton"/>
    <s v="Consumer"/>
    <n v="0"/>
    <s v="Mixco"/>
    <s v="Guatemala"/>
    <s v="Guatemala"/>
    <s v="Central America"/>
    <s v="LATAM"/>
    <s v="FUR-BO-5968"/>
    <s v="Furniture"/>
    <s v="Bookcases"/>
    <s v="Sauder Library with Doors, Pine"/>
    <n v="1815.24"/>
    <n v="7"/>
    <n v="0"/>
    <n v="471.94000000000011"/>
    <n v="318.08"/>
    <s v="High"/>
    <s v="No"/>
    <s v="Nicodemo Bautista"/>
  </r>
  <r>
    <s v="48565"/>
    <s v="ZA-2012-DB3360146-41159"/>
    <x v="188"/>
    <x v="188"/>
    <n v="2"/>
    <s v="Second Class"/>
    <s v="DB-3360146"/>
    <s v="Dennis Bolton"/>
    <s v="Home Office"/>
    <n v="0"/>
    <s v="Kitwe"/>
    <s v="Copperbelt"/>
    <s v="Zambia"/>
    <s v="Eastern Africa"/>
    <s v="Africa"/>
    <s v="FUR-TA-3442"/>
    <s v="Furniture"/>
    <s v="Tables"/>
    <s v="Bevis Wood Table, with Bottom Storage"/>
    <n v="2134.44"/>
    <n v="4"/>
    <n v="0"/>
    <n v="682.92"/>
    <n v="315.57"/>
    <s v="Critical"/>
    <s v="No"/>
    <s v="Wasswa Ahmed"/>
  </r>
  <r>
    <s v="22108"/>
    <s v="IN-2012-PS1904527-41014"/>
    <x v="189"/>
    <x v="189"/>
    <n v="1"/>
    <s v="First Class"/>
    <s v="PS-1904527"/>
    <s v="Penelope Sewall"/>
    <s v="Home Office"/>
    <n v="0"/>
    <s v="Jieyang"/>
    <s v="Guangdong"/>
    <s v="China"/>
    <s v="Eastern Asia"/>
    <s v="Asia Pacific"/>
    <s v="FUR-CH-5411"/>
    <s v="Furniture"/>
    <s v="Chairs"/>
    <s v="Novimex Swivel Stool, Adjustable"/>
    <n v="1001.7"/>
    <n v="6"/>
    <n v="0"/>
    <n v="250.38"/>
    <n v="314.7"/>
    <s v="High"/>
    <s v="No"/>
    <s v="Hadia Bousaid"/>
  </r>
  <r>
    <s v="40336"/>
    <s v="CA-2014-AB10105140-41991"/>
    <x v="112"/>
    <x v="115"/>
    <n v="4"/>
    <s v="Standard Class"/>
    <s v="AB-101051402"/>
    <s v="Adrian Barton"/>
    <s v="Consumer"/>
    <n v="48205"/>
    <s v="Detroit"/>
    <s v="Michigan"/>
    <s v="United States"/>
    <s v="Central US"/>
    <s v="USCA"/>
    <s v="OFF-BI-4345"/>
    <s v="Office Supplies"/>
    <s v="Binders"/>
    <s v="GBC Ibimaster 500 Manual ProClick Binding System"/>
    <n v="9892.74"/>
    <n v="13"/>
    <n v="0"/>
    <n v="4946.37"/>
    <n v="498.7"/>
    <s v="Medium"/>
    <s v="No"/>
    <s v="Lon Bonher"/>
  </r>
  <r>
    <s v="29593"/>
    <s v="IN-2015-MO1780066-42308"/>
    <x v="190"/>
    <x v="190"/>
    <n v="4"/>
    <s v="Standard Class"/>
    <s v="MO-1780066"/>
    <s v="Meg O'Connel"/>
    <s v="Home Office"/>
    <n v="0"/>
    <s v="Hamamatsu"/>
    <s v="Shizuoka"/>
    <s v="Japan"/>
    <s v="Eastern Asia"/>
    <s v="Asia Pacific"/>
    <s v="OFF-AP-3873"/>
    <s v="Office Supplies"/>
    <s v="Appliances"/>
    <s v="Cuisinart Stove, Red"/>
    <n v="4306.32"/>
    <n v="8"/>
    <n v="0"/>
    <n v="1722.48"/>
    <n v="314.14999999999998"/>
    <s v="Medium"/>
    <s v="No"/>
    <s v="Hadia Bousaid"/>
  </r>
  <r>
    <s v="21510"/>
    <s v="IN-2014-MR1754558-41954"/>
    <x v="0"/>
    <x v="191"/>
    <n v="0"/>
    <s v="Same Day"/>
    <s v="MR-1754558"/>
    <s v="Mathew Reese"/>
    <s v="Home Office"/>
    <n v="0"/>
    <s v="Jodhpur"/>
    <s v="Rajasthan"/>
    <s v="India"/>
    <s v="Southern Asia"/>
    <s v="Asia Pacific"/>
    <s v="TEC-CO-3683"/>
    <s v="Technology"/>
    <s v="Copiers"/>
    <s v="Canon Fax and Copier, Digital"/>
    <n v="763.92"/>
    <n v="4"/>
    <n v="0"/>
    <n v="381.96"/>
    <n v="313.66000000000003"/>
    <s v="Critical"/>
    <s v="No"/>
    <s v="Chandrakant Chaudhri"/>
  </r>
  <r>
    <s v="33848"/>
    <s v="CA-2015-AB10105140-42328"/>
    <x v="191"/>
    <x v="136"/>
    <n v="4"/>
    <s v="Standard Class"/>
    <s v="AB-101051408"/>
    <s v="Adrian Barton"/>
    <s v="Consumer"/>
    <n v="42420"/>
    <s v="Henderson"/>
    <s v="Kentucky"/>
    <s v="United States"/>
    <s v="Southern US"/>
    <s v="USCA"/>
    <s v="FUR-FU-2871"/>
    <s v="Furniture"/>
    <s v="Furnishings"/>
    <s v="3M Polarizing Task Lamp with Clamp Arm, Light Gray"/>
    <n v="821.87999999999988"/>
    <n v="6"/>
    <n v="0"/>
    <n v="213.68879999999999"/>
    <n v="83.56"/>
    <s v="Medium"/>
    <s v="No"/>
    <s v="Flannery Newton"/>
  </r>
  <r>
    <s v="36011"/>
    <s v="CA-2015-AB10105140-42143"/>
    <x v="192"/>
    <x v="192"/>
    <n v="2"/>
    <s v="First Class"/>
    <s v="AB-101051404"/>
    <s v="Adrian Barton"/>
    <s v="Consumer"/>
    <n v="97206"/>
    <s v="Portland"/>
    <s v="Oregon"/>
    <s v="United States"/>
    <s v="Western US"/>
    <s v="USCA"/>
    <s v="TEC-PH-2879"/>
    <s v="Technology"/>
    <s v="Phones"/>
    <s v="Aastra 6757i CT Wireless VoIP phone"/>
    <n v="344.70400000000001"/>
    <n v="2"/>
    <n v="0.2"/>
    <n v="38.779199999999989"/>
    <n v="48.59"/>
    <s v="Medium"/>
    <s v="No"/>
    <s v="Derrick Snyders"/>
  </r>
  <r>
    <s v="12329"/>
    <s v="ES-2014-SV2078545-41807"/>
    <x v="193"/>
    <x v="193"/>
    <n v="2"/>
    <s v="First Class"/>
    <s v="SV-2078545"/>
    <s v="Stewart Visinsky"/>
    <s v="Consumer"/>
    <n v="0"/>
    <s v="Antony"/>
    <s v="Ile-de-France"/>
    <s v="France"/>
    <s v="Western Europe"/>
    <s v="Europe"/>
    <s v="TEC-AC-5136"/>
    <s v="Technology"/>
    <s v="Accessories"/>
    <s v="Logitech Router, Programmable"/>
    <n v="1244.0999999999999"/>
    <n v="5"/>
    <n v="0"/>
    <n v="447.75000000000011"/>
    <n v="309"/>
    <s v="High"/>
    <s v="No"/>
    <s v="Gilbert Wolff"/>
  </r>
  <r>
    <s v="4891"/>
    <s v="MX-2012-BG1169582-41250"/>
    <x v="194"/>
    <x v="194"/>
    <n v="0"/>
    <s v="Same Day"/>
    <s v="BG-1169582"/>
    <s v="Brooke Gillingham"/>
    <s v="Corporate"/>
    <n v="0"/>
    <s v="Culiacán"/>
    <s v="Sinaloa"/>
    <s v="Mexico"/>
    <s v="Central America"/>
    <s v="LATAM"/>
    <s v="FUR-CH-5773"/>
    <s v="Furniture"/>
    <s v="Chairs"/>
    <s v="SAFCO Executive Leather Armchair, Adjustable"/>
    <n v="2226.8159999999998"/>
    <n v="9"/>
    <n v="0.2"/>
    <n v="500.976"/>
    <n v="308.65800000000002"/>
    <s v="High"/>
    <s v="No"/>
    <s v="Nicodemo Bautista"/>
  </r>
  <r>
    <s v="21339"/>
    <s v="ID-2014-JE1616559-41856"/>
    <x v="195"/>
    <x v="195"/>
    <n v="2"/>
    <s v="First Class"/>
    <s v="JE-1616559"/>
    <s v="Justin Ellison"/>
    <s v="Corporate"/>
    <n v="0"/>
    <s v="Jakarta"/>
    <s v="Jakarta"/>
    <s v="Indonesia"/>
    <s v="Southeastern Asia"/>
    <s v="Asia Pacific"/>
    <s v="FUR-BO-3642"/>
    <s v="Furniture"/>
    <s v="Bookcases"/>
    <s v="Bush Library with Doors, Traditional"/>
    <n v="677.63519999999994"/>
    <n v="2"/>
    <n v="7.0000000000000007E-2"/>
    <n v="211.2552"/>
    <n v="307.25"/>
    <s v="Critical"/>
    <s v="No"/>
    <s v="Preecha Metharom"/>
  </r>
  <r>
    <s v="23192"/>
    <s v="IN-2014-CJ1201027-41810"/>
    <x v="196"/>
    <x v="196"/>
    <n v="2"/>
    <s v="Second Class"/>
    <s v="CJ-1201027"/>
    <s v="Caroline Jumper"/>
    <s v="Consumer"/>
    <n v="0"/>
    <s v="Anshan"/>
    <s v="Liaoning"/>
    <s v="China"/>
    <s v="Eastern Asia"/>
    <s v="Asia Pacific"/>
    <s v="TEC-PH-3802"/>
    <s v="Technology"/>
    <s v="Phones"/>
    <s v="Cisco Signal Booster, VoIP"/>
    <n v="1063.44"/>
    <n v="7"/>
    <n v="0"/>
    <n v="361.41"/>
    <n v="304.95"/>
    <s v="Critical"/>
    <s v="No"/>
    <s v="Hadia Bousaid"/>
  </r>
  <r>
    <s v="41919"/>
    <s v="HU-2015-SH997557-42239"/>
    <x v="197"/>
    <x v="197"/>
    <n v="5"/>
    <s v="Standard Class"/>
    <s v="SH-997557"/>
    <s v="Sally Hughsby"/>
    <s v="Corporate"/>
    <n v="0"/>
    <s v="Gyor"/>
    <s v="Gyor"/>
    <s v="Hungary"/>
    <s v="Eastern Europe"/>
    <s v="Europe"/>
    <s v="TEC-AC-5226"/>
    <s v="Technology"/>
    <s v="Accessories"/>
    <s v="Memorex Router, USB"/>
    <n v="3449.88"/>
    <n v="14"/>
    <n v="0"/>
    <n v="275.94"/>
    <n v="304.75"/>
    <s v="Medium"/>
    <s v="No"/>
    <s v="Oxana Lagunov"/>
  </r>
  <r>
    <s v="3700"/>
    <s v="US-2013-SL2015582-41422"/>
    <x v="181"/>
    <x v="198"/>
    <n v="1"/>
    <s v="First Class"/>
    <s v="SL-2015582"/>
    <s v="Sara Luxemburg"/>
    <s v="Home Office"/>
    <n v="0"/>
    <s v="Coyoacán"/>
    <s v="Distrito Federal"/>
    <s v="Mexico"/>
    <s v="Central America"/>
    <s v="LATAM"/>
    <s v="FUR-BO-4861"/>
    <s v="Furniture"/>
    <s v="Bookcases"/>
    <s v="Ikea Library with Doors, Mobile"/>
    <n v="585.45600000000002"/>
    <n v="3"/>
    <n v="0.2"/>
    <n v="-2.4000000000000909E-2"/>
    <n v="304.52999999999997"/>
    <s v="Critical"/>
    <s v="No"/>
    <s v="Nicodemo Bautista"/>
  </r>
  <r>
    <s v="44276"/>
    <s v="LI-2015-NC834073-42143"/>
    <x v="192"/>
    <x v="192"/>
    <n v="2"/>
    <s v="Second Class"/>
    <s v="NC-834073"/>
    <s v="Nat Carroll"/>
    <s v="Consumer"/>
    <n v="0"/>
    <s v="Monrovia"/>
    <s v="Montserrado"/>
    <s v="Liberia"/>
    <s v="Western Africa"/>
    <s v="Africa"/>
    <s v="TEC-CO-6009"/>
    <s v="Technology"/>
    <s v="Copiers"/>
    <s v="Sharp Wireless Fax, Color"/>
    <n v="1429.44"/>
    <n v="4"/>
    <n v="0"/>
    <n v="471.6"/>
    <n v="304.5"/>
    <s v="Critical"/>
    <s v="No"/>
    <s v="Katlego Akosua"/>
  </r>
  <r>
    <s v="43590"/>
    <s v="SF-2014-JB5400117-41758"/>
    <x v="198"/>
    <x v="199"/>
    <n v="1"/>
    <s v="First Class"/>
    <s v="JB-5400117"/>
    <s v="Jennifer Braxton"/>
    <s v="Corporate"/>
    <n v="0"/>
    <s v="Johannesburg"/>
    <s v="Gauteng"/>
    <s v="South Africa"/>
    <s v="Southern Africa"/>
    <s v="Africa"/>
    <s v="FUR-TA-4712"/>
    <s v="Furniture"/>
    <s v="Tables"/>
    <s v="Hon Wood Table, Rectangular"/>
    <n v="1057.8"/>
    <n v="2"/>
    <n v="0"/>
    <n v="158.63999999999999"/>
    <n v="304.36"/>
    <s v="Critical"/>
    <s v="No"/>
    <s v="Nora Cuijper"/>
  </r>
  <r>
    <s v="5306"/>
    <s v="MX-2015-TB2125031-42289"/>
    <x v="199"/>
    <x v="200"/>
    <n v="3"/>
    <s v="First Class"/>
    <s v="TB-2125031"/>
    <s v="Tim Brockman"/>
    <s v="Consumer"/>
    <n v="0"/>
    <s v="Santiago de Cuba"/>
    <s v="Santiago de Cuba"/>
    <s v="Cuba"/>
    <s v="Caribbean"/>
    <s v="LATAM"/>
    <s v="FUR-TA-3760"/>
    <s v="Furniture"/>
    <s v="Tables"/>
    <s v="Chromcraft Computer Table, Fully Assembled"/>
    <n v="1483"/>
    <n v="5"/>
    <n v="0"/>
    <n v="741.5"/>
    <n v="303.649"/>
    <s v="High"/>
    <s v="No"/>
    <s v="Marilène Rousseau"/>
  </r>
  <r>
    <s v="14821"/>
    <s v="ES-2015-BB1154548-42336"/>
    <x v="200"/>
    <x v="201"/>
    <n v="5"/>
    <s v="Standard Class"/>
    <s v="BB-1154548"/>
    <s v="Brenda Bowman"/>
    <s v="Corporate"/>
    <n v="0"/>
    <s v="Erlangen"/>
    <s v="Bavaria"/>
    <s v="Germany"/>
    <s v="Western Europe"/>
    <s v="Europe"/>
    <s v="FUR-BO-5788"/>
    <s v="Furniture"/>
    <s v="Bookcases"/>
    <s v="Safco Library with Doors, Traditional"/>
    <n v="2455.6770000000001"/>
    <n v="7"/>
    <n v="0.1"/>
    <n v="-191.1630000000001"/>
    <n v="303.58999999999997"/>
    <s v="High"/>
    <s v="Yes"/>
    <s v="Gilbert Wolff"/>
  </r>
  <r>
    <s v="46523"/>
    <s v="PL-2015-CB2025103-42347"/>
    <x v="201"/>
    <x v="202"/>
    <n v="3"/>
    <s v="First Class"/>
    <s v="CB-2025103"/>
    <s v="Cassandra Brandow"/>
    <s v="Consumer"/>
    <n v="0"/>
    <s v="Lublin"/>
    <s v="Lublin"/>
    <s v="Poland"/>
    <s v="Eastern Europe"/>
    <s v="Europe"/>
    <s v="TEC-CO-5997"/>
    <s v="Technology"/>
    <s v="Copiers"/>
    <s v="Sharp Fax Machine, Color"/>
    <n v="1188.3599999999999"/>
    <n v="4"/>
    <n v="0"/>
    <n v="95.039999999999992"/>
    <n v="302.14"/>
    <s v="High"/>
    <s v="No"/>
    <s v="Oxana Lagunov"/>
  </r>
  <r>
    <s v="42964"/>
    <s v="AL-2012-SC102302-40970"/>
    <x v="202"/>
    <x v="203"/>
    <n v="2"/>
    <s v="Second Class"/>
    <s v="SC-102302"/>
    <s v="Scot Coram"/>
    <s v="Corporate"/>
    <n v="0"/>
    <s v="Elbasan"/>
    <s v="Elbasan"/>
    <s v="Albania"/>
    <s v="Southern Europe"/>
    <s v="Europe"/>
    <s v="TEC-MA-6138"/>
    <s v="Technology"/>
    <s v="Machines"/>
    <s v="StarTech Card Printer, White"/>
    <n v="1619.1"/>
    <n v="10"/>
    <n v="0"/>
    <n v="258.89999999999998"/>
    <n v="301.73"/>
    <s v="High"/>
    <s v="Yes"/>
    <s v="Gavino Bove"/>
  </r>
  <r>
    <s v="20872"/>
    <s v="IN-2014-FH1427559-41991"/>
    <x v="112"/>
    <x v="177"/>
    <n v="7"/>
    <s v="Standard Class"/>
    <s v="FH-1427559"/>
    <s v="Frank Hawley"/>
    <s v="Corporate"/>
    <n v="0"/>
    <s v="Palu"/>
    <s v="Sulawesi Tengah"/>
    <s v="Indonesia"/>
    <s v="Southeastern Asia"/>
    <s v="Asia Pacific"/>
    <s v="FUR-BO-3904"/>
    <s v="Furniture"/>
    <s v="Bookcases"/>
    <s v="Dania Library with Doors, Traditional"/>
    <n v="3707.3519999999999"/>
    <n v="11"/>
    <n v="7.0000000000000007E-2"/>
    <n v="1554.432"/>
    <n v="298.44"/>
    <s v="Medium"/>
    <s v="No"/>
    <s v="Preecha Metharom"/>
  </r>
  <r>
    <s v="20428"/>
    <s v="IN-2015-LT1676558-42133"/>
    <x v="203"/>
    <x v="204"/>
    <n v="6"/>
    <s v="Standard Class"/>
    <s v="LT-1676558"/>
    <s v="Larry Tron"/>
    <s v="Consumer"/>
    <n v="0"/>
    <s v="Imphal"/>
    <s v="Manipur"/>
    <s v="India"/>
    <s v="Southern Asia"/>
    <s v="Asia Pacific"/>
    <s v="FUR-TA-5057"/>
    <s v="Furniture"/>
    <s v="Tables"/>
    <s v="Lesro Conference Table, Adjustable Height"/>
    <n v="4298.8500000000004"/>
    <n v="5"/>
    <n v="0"/>
    <n v="300.89999999999998"/>
    <n v="297.81"/>
    <s v="Low"/>
    <s v="No"/>
    <s v="Chandrakant Chaudhri"/>
  </r>
  <r>
    <s v="19814"/>
    <s v="ES-2013-BP11230120-41411"/>
    <x v="204"/>
    <x v="205"/>
    <n v="4"/>
    <s v="Standard Class"/>
    <s v="BP-11230120"/>
    <s v="Benjamin Patterson"/>
    <s v="Consumer"/>
    <n v="0"/>
    <s v="Barcelona"/>
    <s v="Catalonia"/>
    <s v="Spain"/>
    <s v="Southern Europe"/>
    <s v="Europe"/>
    <s v="OFF-AP-3576"/>
    <s v="Office Supplies"/>
    <s v="Appliances"/>
    <s v="Breville Refrigerator, Silver"/>
    <n v="2080.3200000000002"/>
    <n v="4"/>
    <n v="0"/>
    <n v="561.59999999999991"/>
    <n v="296.98"/>
    <s v="High"/>
    <s v="No"/>
    <s v="Gavino Bove"/>
  </r>
  <r>
    <s v="29718"/>
    <s v="IN-2012-DM1352558-41123"/>
    <x v="205"/>
    <x v="206"/>
    <n v="3"/>
    <s v="Second Class"/>
    <s v="DM-1352558"/>
    <s v="Don Miller"/>
    <s v="Corporate"/>
    <n v="0"/>
    <s v="Muzaffarpur"/>
    <s v="Bihar"/>
    <s v="India"/>
    <s v="Southern Asia"/>
    <s v="Asia Pacific"/>
    <s v="TEC-PH-5813"/>
    <s v="Technology"/>
    <s v="Phones"/>
    <s v="Samsung Audio Dock, Full Size"/>
    <n v="840.6"/>
    <n v="5"/>
    <n v="0"/>
    <n v="319.35000000000002"/>
    <n v="296.68"/>
    <s v="Critical"/>
    <s v="No"/>
    <s v="Chandrakant Chaudhri"/>
  </r>
  <r>
    <s v="48509"/>
    <s v="CD-2014-SM1032025-41684"/>
    <x v="206"/>
    <x v="207"/>
    <n v="2"/>
    <s v="Second Class"/>
    <s v="SM-1032025"/>
    <s v="Sean Miller"/>
    <s v="Home Office"/>
    <n v="0"/>
    <s v="Koumra"/>
    <s v="Mandoul"/>
    <s v="Chad"/>
    <s v="Central Africa"/>
    <s v="Africa"/>
    <s v="OFF-ST-6033"/>
    <s v="Office Supplies"/>
    <s v="Storage"/>
    <s v="Smead File Cart, Single Width"/>
    <n v="1288.8"/>
    <n v="10"/>
    <n v="0"/>
    <n v="90"/>
    <n v="296.08"/>
    <s v="Critical"/>
    <s v="No"/>
    <s v="Andile Ihejirika"/>
  </r>
  <r>
    <s v="27780"/>
    <s v="IN-2015-AM107057-42047"/>
    <x v="207"/>
    <x v="208"/>
    <n v="2"/>
    <s v="Second Class"/>
    <s v="AM-107057"/>
    <s v="Anne McFarland"/>
    <s v="Consumer"/>
    <n v="0"/>
    <s v="Brisbane"/>
    <s v="Queensland"/>
    <s v="Australia"/>
    <s v="Oceania"/>
    <s v="Asia Pacific"/>
    <s v="TEC-AC-4186"/>
    <s v="Technology"/>
    <s v="Accessories"/>
    <s v="Enermax Router, Erganomic"/>
    <n v="2074.7339999999999"/>
    <n v="9"/>
    <n v="0.1"/>
    <n v="276.53399999999999"/>
    <n v="294.73"/>
    <s v="Medium"/>
    <s v="No"/>
    <s v="Kauri Anaru"/>
  </r>
  <r>
    <s v="11232"/>
    <s v="ES-2015-FG1426045-42153"/>
    <x v="174"/>
    <x v="209"/>
    <n v="2"/>
    <s v="Second Class"/>
    <s v="FG-1426045"/>
    <s v="Frank Gastineau"/>
    <s v="Home Office"/>
    <n v="0"/>
    <s v="Bordeaux"/>
    <s v="Aquitaine-Limousin-Poitou-Charentes"/>
    <s v="France"/>
    <s v="Western Europe"/>
    <s v="Europe"/>
    <s v="OFF-AP-3865"/>
    <s v="Office Supplies"/>
    <s v="Appliances"/>
    <s v="Cuisinart Microwave, Red"/>
    <n v="1253.07"/>
    <n v="5"/>
    <n v="0.1"/>
    <n v="236.67"/>
    <n v="293.45999999999998"/>
    <s v="Critical"/>
    <s v="No"/>
    <s v="Gilbert Wolff"/>
  </r>
  <r>
    <s v="48982"/>
    <s v="WA-2015-TB1152089-42190"/>
    <x v="208"/>
    <x v="210"/>
    <n v="0"/>
    <s v="Same Day"/>
    <s v="TB-1152089"/>
    <s v="Tracy Blumstein"/>
    <s v="Consumer"/>
    <n v="0"/>
    <s v="Windhoek"/>
    <s v="Khomas"/>
    <s v="Namibia"/>
    <s v="Southern Africa"/>
    <s v="Africa"/>
    <s v="TEC-AC-5224"/>
    <s v="Technology"/>
    <s v="Accessories"/>
    <s v="Memorex Router, Erganomic"/>
    <n v="1464.12"/>
    <n v="6"/>
    <n v="0"/>
    <n v="439.19999999999987"/>
    <n v="293.07"/>
    <s v="High"/>
    <s v="No"/>
    <s v="Nora Cuijper"/>
  </r>
  <r>
    <s v="43099"/>
    <s v="CA-2015-AB10523-42139"/>
    <x v="209"/>
    <x v="204"/>
    <n v="0"/>
    <s v="Same Day"/>
    <s v="AB-10523"/>
    <s v="Adrian Barton"/>
    <s v="Consumer"/>
    <n v="0"/>
    <s v="Toronto"/>
    <s v="Ontario"/>
    <s v="Canada"/>
    <s v="Canada"/>
    <s v="USCA"/>
    <s v="OFF-AR-6111"/>
    <s v="Office Supplies"/>
    <s v="Art"/>
    <s v="Stanley Highlighters, Easy-Erase"/>
    <n v="29.94"/>
    <n v="2"/>
    <n v="0"/>
    <n v="10.74"/>
    <n v="5.81"/>
    <s v="High"/>
    <s v="No"/>
    <m/>
  </r>
  <r>
    <s v="22855"/>
    <s v="IN-2015-JS1603097-42223"/>
    <x v="210"/>
    <x v="211"/>
    <n v="5"/>
    <s v="Standard Class"/>
    <s v="JS-1603097"/>
    <s v="Joy Smith"/>
    <s v="Consumer"/>
    <n v="0"/>
    <s v="Lahore"/>
    <s v="Punjab"/>
    <s v="Pakistan"/>
    <s v="Southern Asia"/>
    <s v="Asia Pacific"/>
    <s v="FUR-CH-5775"/>
    <s v="Furniture"/>
    <s v="Chairs"/>
    <s v="SAFCO Executive Leather Armchair, Red"/>
    <n v="2584.0079999999998"/>
    <n v="7"/>
    <n v="0.2"/>
    <n v="290.59800000000018"/>
    <n v="291.06"/>
    <s v="Medium"/>
    <s v="No"/>
    <s v="Chandrakant Chaudhri"/>
  </r>
  <r>
    <s v="28076"/>
    <s v="IN-2014-AM10705102-41891"/>
    <x v="211"/>
    <x v="212"/>
    <n v="0"/>
    <s v="Same Day"/>
    <s v="AM-10705102"/>
    <s v="Anne McFarland"/>
    <s v="Consumer"/>
    <n v="0"/>
    <s v="Manila"/>
    <s v="National Capital"/>
    <s v="Philippines"/>
    <s v="Southeastern Asia"/>
    <s v="Asia Pacific"/>
    <s v="TEC-CO-3707"/>
    <s v="Technology"/>
    <s v="Copiers"/>
    <s v="Canon Wireless Fax, Color"/>
    <n v="1482.39"/>
    <n v="6"/>
    <n v="0.35"/>
    <n v="68.310000000000059"/>
    <n v="290.69"/>
    <s v="High"/>
    <s v="No"/>
    <s v="Preecha Metharom"/>
  </r>
  <r>
    <s v="29319"/>
    <s v="IN-2013-BW1111058-41404"/>
    <x v="212"/>
    <x v="213"/>
    <n v="2"/>
    <s v="First Class"/>
    <s v="BW-1111058"/>
    <s v="Bart Watters"/>
    <s v="Corporate"/>
    <n v="0"/>
    <s v="Jhansi"/>
    <s v="Uttar Pradesh"/>
    <s v="India"/>
    <s v="Southern Asia"/>
    <s v="Asia Pacific"/>
    <s v="TEC-MA-5014"/>
    <s v="Technology"/>
    <s v="Machines"/>
    <s v="Konica Printer, Durable"/>
    <n v="1607.76"/>
    <n v="6"/>
    <n v="0"/>
    <n v="482.22"/>
    <n v="286.74"/>
    <s v="High"/>
    <s v="No"/>
    <s v="Chandrakant Chaudhri"/>
  </r>
  <r>
    <s v="20851"/>
    <s v="IN-2014-JE1561058-41895"/>
    <x v="213"/>
    <x v="214"/>
    <n v="0"/>
    <s v="Same Day"/>
    <s v="JE-1561058"/>
    <s v="Jim Epp"/>
    <s v="Corporate"/>
    <n v="0"/>
    <s v="Amravati"/>
    <s v="Maharashtra"/>
    <s v="India"/>
    <s v="Southern Asia"/>
    <s v="Asia Pacific"/>
    <s v="TEC-PH-5336"/>
    <s v="Technology"/>
    <s v="Phones"/>
    <s v="Nokia Audio Dock, Full Size"/>
    <n v="840.15"/>
    <n v="5"/>
    <n v="0"/>
    <n v="260.39999999999998"/>
    <n v="286.67"/>
    <s v="Critical"/>
    <s v="No"/>
    <s v="Chandrakant Chaudhri"/>
  </r>
  <r>
    <s v="25908"/>
    <s v="IN-2015-JK1609058-42288"/>
    <x v="153"/>
    <x v="215"/>
    <n v="3"/>
    <s v="Second Class"/>
    <s v="JK-1609058"/>
    <s v="Juliana Krohn"/>
    <s v="Consumer"/>
    <n v="0"/>
    <s v="Delhi"/>
    <s v="Delhi"/>
    <s v="India"/>
    <s v="Southern Asia"/>
    <s v="Asia Pacific"/>
    <s v="OFF-AP-4958"/>
    <s v="Office Supplies"/>
    <s v="Appliances"/>
    <s v="KitchenAid Microwave, Silver"/>
    <n v="2488.56"/>
    <n v="8"/>
    <n v="0"/>
    <n v="348.24"/>
    <n v="286.52999999999997"/>
    <s v="High"/>
    <s v="No"/>
    <s v="Chandrakant Chaudhri"/>
  </r>
  <r>
    <s v="500"/>
    <s v="MX-2012-SM2032036-41234"/>
    <x v="48"/>
    <x v="138"/>
    <n v="3"/>
    <s v="First Class"/>
    <s v="SM-2032036"/>
    <s v="Sean Miller"/>
    <s v="Home Office"/>
    <n v="0"/>
    <s v="San Juan de la Maguana"/>
    <s v="San Juan"/>
    <s v="Dominican Republic"/>
    <s v="Caribbean"/>
    <s v="LATAM"/>
    <s v="OFF-AP-3570"/>
    <s v="Office Supplies"/>
    <s v="Appliances"/>
    <s v="Breville Microwave, Black"/>
    <n v="1124.2560000000001"/>
    <n v="7"/>
    <n v="0.2"/>
    <n v="252.89599999999999"/>
    <n v="286.46300000000002"/>
    <s v="Critical"/>
    <s v="No"/>
    <s v="Marilène Rousseau"/>
  </r>
  <r>
    <s v="6415"/>
    <s v="US-2015-GR1456082-42302"/>
    <x v="214"/>
    <x v="106"/>
    <n v="0"/>
    <s v="Same Day"/>
    <s v="GR-1456082"/>
    <s v="Georgia Rosenberg"/>
    <s v="Corporate"/>
    <n v="0"/>
    <s v="Mexico City"/>
    <s v="Distrito Federal"/>
    <s v="Mexico"/>
    <s v="Central America"/>
    <s v="LATAM"/>
    <s v="FUR-TA-5062"/>
    <s v="Furniture"/>
    <s v="Tables"/>
    <s v="Lesro Round Table, Adjustable Height"/>
    <n v="726.72"/>
    <n v="3"/>
    <n v="0.2"/>
    <n v="-18.180000000000021"/>
    <n v="286.36599999999999"/>
    <s v="Critical"/>
    <s v="No"/>
    <s v="Nicodemo Bautista"/>
  </r>
  <r>
    <s v="36910"/>
    <s v="CA-2014-AB10105140-41672"/>
    <x v="215"/>
    <x v="1"/>
    <n v="5"/>
    <s v="Standard Class"/>
    <s v="AB-101051406"/>
    <s v="Adrian Barton"/>
    <s v="Consumer"/>
    <n v="10011"/>
    <s v="New York City"/>
    <s v="New York"/>
    <s v="United States"/>
    <s v="Eastern US"/>
    <s v="USCA"/>
    <s v="OFF-ST-3360"/>
    <s v="Office Supplies"/>
    <s v="Storage"/>
    <s v="Belkin 19&quot; Center-Weighted Shelf, Gray"/>
    <n v="117.96"/>
    <n v="2"/>
    <n v="0"/>
    <n v="5.8979999999999961"/>
    <n v="4.17"/>
    <s v="Medium"/>
    <s v="No"/>
    <s v="Dolores Davis"/>
  </r>
  <r>
    <s v="41520"/>
    <s v="MA-2014-DH367577-41926"/>
    <x v="216"/>
    <x v="216"/>
    <n v="1"/>
    <s v="First Class"/>
    <s v="DH-367577"/>
    <s v="Duane Huffman"/>
    <s v="Home Office"/>
    <n v="0"/>
    <s v="Antananarivo"/>
    <s v="Analamanga"/>
    <s v="Madagascar"/>
    <s v="Eastern Africa"/>
    <s v="Africa"/>
    <s v="TEC-MA-6148"/>
    <s v="Technology"/>
    <s v="Machines"/>
    <s v="StarTech Printer, Red"/>
    <n v="1519.92"/>
    <n v="6"/>
    <n v="0"/>
    <n v="653.4"/>
    <n v="286.2"/>
    <s v="Critical"/>
    <s v="No"/>
    <s v="Wasswa Ahmed"/>
  </r>
  <r>
    <s v="50544"/>
    <s v="RS-2012-MM8280108-40953"/>
    <x v="217"/>
    <x v="113"/>
    <n v="2"/>
    <s v="Second Class"/>
    <s v="MM-8280108"/>
    <s v="Muhammed MacIntyre"/>
    <s v="Corporate"/>
    <n v="0"/>
    <s v="Ufa"/>
    <s v="Bashkortostan"/>
    <s v="Russia"/>
    <s v="Eastern Europe"/>
    <s v="Europe"/>
    <s v="TEC-CO-3686"/>
    <s v="Technology"/>
    <s v="Copiers"/>
    <s v="Canon Fax Machine, Color"/>
    <n v="1279.32"/>
    <n v="4"/>
    <n v="0"/>
    <n v="319.8"/>
    <n v="286.19"/>
    <s v="Critical"/>
    <s v="No"/>
    <s v="Oxana Lagunov"/>
  </r>
  <r>
    <s v="14084"/>
    <s v="ES-2013-CM1211564-41489"/>
    <x v="218"/>
    <x v="143"/>
    <n v="4"/>
    <s v="Standard Class"/>
    <s v="CM-1211564"/>
    <s v="Chad McGuire"/>
    <s v="Consumer"/>
    <n v="0"/>
    <s v="Rovigo"/>
    <s v="Veneto"/>
    <s v="Italy"/>
    <s v="Southern Europe"/>
    <s v="Europe"/>
    <s v="TEC-CO-4765"/>
    <s v="Technology"/>
    <s v="Copiers"/>
    <s v="HP Copy Machine, Color"/>
    <n v="1715.91"/>
    <n v="7"/>
    <n v="0"/>
    <n v="583.38"/>
    <n v="285.12"/>
    <s v="High"/>
    <s v="No"/>
    <s v="Gavino Bove"/>
  </r>
  <r>
    <s v="47566"/>
    <s v="MO-2014-GP474086-41678"/>
    <x v="219"/>
    <x v="217"/>
    <n v="1"/>
    <s v="First Class"/>
    <s v="GP-474086"/>
    <s v="Guy Phonely"/>
    <s v="Corporate"/>
    <n v="0"/>
    <s v="Casablanca"/>
    <s v="Grand Casablanca"/>
    <s v="Morocco"/>
    <s v="North Africa"/>
    <s v="Africa"/>
    <s v="OFF-AP-4731"/>
    <s v="Office Supplies"/>
    <s v="Appliances"/>
    <s v="Hoover Microwave, Red"/>
    <n v="1234.56"/>
    <n v="4"/>
    <n v="0"/>
    <n v="246.84"/>
    <n v="284.7"/>
    <s v="Critical"/>
    <s v="No"/>
    <s v="Lindiwe Afolayan"/>
  </r>
  <r>
    <s v="26986"/>
    <s v="ID-2012-BM115757-41149"/>
    <x v="220"/>
    <x v="218"/>
    <n v="7"/>
    <s v="Standard Class"/>
    <s v="BM-115757"/>
    <s v="Brendan Murry"/>
    <s v="Corporate"/>
    <n v="0"/>
    <s v="Brisbane"/>
    <s v="Queensland"/>
    <s v="Australia"/>
    <s v="Oceania"/>
    <s v="Asia Pacific"/>
    <s v="FUR-TA-5071"/>
    <s v="Furniture"/>
    <s v="Tables"/>
    <s v="Lesro Wood Table, Adjustable Height"/>
    <n v="2301.1379999999999"/>
    <n v="7"/>
    <n v="0.3"/>
    <n v="-953.44200000000001"/>
    <n v="283.36"/>
    <s v="Low"/>
    <s v="No"/>
    <s v="Kauri Anaru"/>
  </r>
  <r>
    <s v="12215"/>
    <s v="ES-2015-BN11470139-42110"/>
    <x v="221"/>
    <x v="219"/>
    <n v="0"/>
    <s v="Same Day"/>
    <s v="BN-11470139"/>
    <s v="Brad Norvell"/>
    <s v="Corporate"/>
    <n v="0"/>
    <s v="Dudley"/>
    <s v="England"/>
    <s v="United Kingdom"/>
    <s v="Northern Europe"/>
    <s v="Europe"/>
    <s v="FUR-BO-5778"/>
    <s v="Furniture"/>
    <s v="Bookcases"/>
    <s v="Safco Floating Shelf Set, Mobile"/>
    <n v="996.3"/>
    <n v="5"/>
    <n v="0"/>
    <n v="119.55"/>
    <n v="282.58"/>
    <s v="Critical"/>
    <s v="No"/>
    <s v="Miina Nylund"/>
  </r>
  <r>
    <s v="42837"/>
    <s v="AU-2012-AG6758-41153"/>
    <x v="222"/>
    <x v="220"/>
    <n v="0"/>
    <s v="Same Day"/>
    <s v="AG-6758"/>
    <s v="Anna Gayman"/>
    <s v="Consumer"/>
    <n v="0"/>
    <s v="Vienna"/>
    <s v="Vienna"/>
    <s v="Austria"/>
    <s v="Western Europe"/>
    <s v="Europe"/>
    <s v="FUR-TA-4646"/>
    <s v="Furniture"/>
    <s v="Tables"/>
    <s v="Hon Conference Table, Fully Assembled"/>
    <n v="922.94999999999993"/>
    <n v="1"/>
    <n v="0"/>
    <n v="341.49"/>
    <n v="282.08999999999997"/>
    <s v="Critical"/>
    <s v="No"/>
    <s v="Gilbert Wolff"/>
  </r>
  <r>
    <s v="10787"/>
    <s v="ES-2015-SK1999045-42222"/>
    <x v="223"/>
    <x v="221"/>
    <n v="1"/>
    <s v="First Class"/>
    <s v="SK-1999045"/>
    <s v="Sally Knutson"/>
    <s v="Consumer"/>
    <n v="0"/>
    <s v="Levallois-Perret"/>
    <s v="Ile-de-France"/>
    <s v="France"/>
    <s v="Western Europe"/>
    <s v="Europe"/>
    <s v="TEC-AC-5896"/>
    <s v="Technology"/>
    <s v="Accessories"/>
    <s v="SanDisk Router, Programmable"/>
    <n v="1547.1"/>
    <n v="6"/>
    <n v="0"/>
    <n v="340.2"/>
    <n v="280.54000000000002"/>
    <s v="Critical"/>
    <s v="No"/>
    <s v="Gilbert Wolff"/>
  </r>
  <r>
    <s v="29802"/>
    <s v="IN-2013-EJ13720113-41608"/>
    <x v="224"/>
    <x v="222"/>
    <n v="4"/>
    <s v="Second Class"/>
    <s v="EJ-13720113"/>
    <s v="Ed Jacobs"/>
    <s v="Consumer"/>
    <n v="0"/>
    <s v="Singapore"/>
    <s v="Singapore"/>
    <s v="Singapore"/>
    <s v="Southeastern Asia"/>
    <s v="Asia Pacific"/>
    <s v="FUR-BO-3889"/>
    <s v="Furniture"/>
    <s v="Bookcases"/>
    <s v="Dania Classic Bookcase, Metal"/>
    <n v="2051.1"/>
    <n v="5"/>
    <n v="0"/>
    <n v="40.950000000000003"/>
    <n v="278.13"/>
    <s v="High"/>
    <s v="Yes"/>
    <s v="Preecha Metharom"/>
  </r>
  <r>
    <s v="7666"/>
    <s v="MX-2014-HE1480018-41845"/>
    <x v="225"/>
    <x v="223"/>
    <n v="3"/>
    <s v="First Class"/>
    <s v="HE-1480018"/>
    <s v="Harold Engle"/>
    <s v="Corporate"/>
    <n v="0"/>
    <s v="São Paulo"/>
    <s v="São Paulo"/>
    <s v="Brazil"/>
    <s v="South America"/>
    <s v="LATAM"/>
    <s v="FUR-TA-4647"/>
    <s v="Furniture"/>
    <s v="Tables"/>
    <s v="Hon Conference Table, Rectangular"/>
    <n v="980.31999999999994"/>
    <n v="2"/>
    <n v="0.2"/>
    <n v="110.2800000000001"/>
    <n v="276.71300000000002"/>
    <s v="Medium"/>
    <s v="No"/>
    <s v="Vasco Magalhães"/>
  </r>
  <r>
    <s v="23278"/>
    <s v="IN-2012-SB2017027-41208"/>
    <x v="226"/>
    <x v="224"/>
    <n v="2"/>
    <s v="Second Class"/>
    <s v="SB-2017027"/>
    <s v="Sarah Bern"/>
    <s v="Consumer"/>
    <n v="0"/>
    <s v="Huaibei"/>
    <s v="Anhui"/>
    <s v="China"/>
    <s v="Eastern Asia"/>
    <s v="Asia Pacific"/>
    <s v="FUR-BO-4851"/>
    <s v="Furniture"/>
    <s v="Bookcases"/>
    <s v="Ikea Classic Bookcase, Traditional"/>
    <n v="2470.5"/>
    <n v="6"/>
    <n v="0"/>
    <n v="518.76"/>
    <n v="276.29000000000002"/>
    <s v="Medium"/>
    <s v="No"/>
    <s v="Hadia Bousaid"/>
  </r>
  <r>
    <s v="30694"/>
    <s v="IN-2013-VT2170092-41634"/>
    <x v="70"/>
    <x v="225"/>
    <n v="1"/>
    <s v="First Class"/>
    <s v="VT-2170092"/>
    <s v="Valerie Takahito"/>
    <s v="Home Office"/>
    <n v="0"/>
    <s v="Masterton"/>
    <s v="Wellington"/>
    <s v="New Zealand"/>
    <s v="Oceania"/>
    <s v="Asia Pacific"/>
    <s v="FUR-BO-5949"/>
    <s v="Furniture"/>
    <s v="Bookcases"/>
    <s v="Sauder Classic Bookcase, Mobile"/>
    <n v="877.02"/>
    <n v="2"/>
    <n v="0"/>
    <n v="105.24"/>
    <n v="275.91000000000003"/>
    <s v="Critical"/>
    <s v="No"/>
    <s v="Kauri Anaru"/>
  </r>
  <r>
    <s v="30581"/>
    <s v="IN-2013-BC1112592-41401"/>
    <x v="227"/>
    <x v="226"/>
    <n v="3"/>
    <s v="First Class"/>
    <s v="BC-1112592"/>
    <s v="Becky Castell"/>
    <s v="Home Office"/>
    <n v="0"/>
    <s v="Whangarei"/>
    <s v="Northland"/>
    <s v="New Zealand"/>
    <s v="Oceania"/>
    <s v="Asia Pacific"/>
    <s v="TEC-CO-4576"/>
    <s v="Technology"/>
    <s v="Copiers"/>
    <s v="Hewlett Fax Machine, Digital"/>
    <n v="1917.36"/>
    <n v="6"/>
    <n v="0"/>
    <n v="747.72"/>
    <n v="275.57"/>
    <s v="Medium"/>
    <s v="No"/>
    <s v="Kauri Anaru"/>
  </r>
  <r>
    <s v="20626"/>
    <s v="IN-2012-NF1859527-40916"/>
    <x v="158"/>
    <x v="227"/>
    <n v="4"/>
    <s v="Second Class"/>
    <s v="NF-1859527"/>
    <s v="Nicole Fjeld"/>
    <s v="Home Office"/>
    <n v="0"/>
    <s v="Kunming"/>
    <s v="Yunnan"/>
    <s v="China"/>
    <s v="Eastern Asia"/>
    <s v="Asia Pacific"/>
    <s v="TEC-MA-5548"/>
    <s v="Technology"/>
    <s v="Machines"/>
    <s v="Panasonic Inkjet, White"/>
    <n v="2173.5"/>
    <n v="7"/>
    <n v="0"/>
    <n v="260.82"/>
    <n v="275.52"/>
    <s v="Medium"/>
    <s v="No"/>
    <s v="Hadia Bousaid"/>
  </r>
  <r>
    <s v="36955"/>
    <s v="CA-2014-AH10120140-41992"/>
    <x v="228"/>
    <x v="115"/>
    <n v="3"/>
    <s v="First Class"/>
    <s v="AH-101201404"/>
    <s v="Adrian Hane"/>
    <s v="Home Office"/>
    <n v="97301"/>
    <s v="Salem"/>
    <s v="Oregon"/>
    <s v="United States"/>
    <s v="Western US"/>
    <s v="USCA"/>
    <s v="FUR-TA-4841"/>
    <s v="Furniture"/>
    <s v="Tables"/>
    <s v="Iceberg OfficeWorks 42&quot; Round Tables"/>
    <n v="377.45"/>
    <n v="5"/>
    <n v="0.5"/>
    <n v="-264.21499999999997"/>
    <n v="55.53"/>
    <s v="Medium"/>
    <s v="No"/>
    <s v="Derrick Snyders"/>
  </r>
  <r>
    <s v="16678"/>
    <s v="IT-2012-RB19330120-41077"/>
    <x v="229"/>
    <x v="228"/>
    <n v="2"/>
    <s v="Second Class"/>
    <s v="RB-19330120"/>
    <s v="Randy Bradley"/>
    <s v="Consumer"/>
    <n v="0"/>
    <s v="Pamplona"/>
    <s v="Navarra"/>
    <s v="Spain"/>
    <s v="Southern Europe"/>
    <s v="Europe"/>
    <s v="FUR-BO-4860"/>
    <s v="Furniture"/>
    <s v="Bookcases"/>
    <s v="Ikea Library with Doors, Metal"/>
    <n v="1814.25"/>
    <n v="5"/>
    <n v="0"/>
    <n v="653.1"/>
    <n v="274.63"/>
    <s v="High"/>
    <s v="No"/>
    <s v="Gavino Bove"/>
  </r>
  <r>
    <s v="17903"/>
    <s v="ES-2015-BW11110120-42046"/>
    <x v="173"/>
    <x v="229"/>
    <n v="4"/>
    <s v="Standard Class"/>
    <s v="BW-11110120"/>
    <s v="Bart Watters"/>
    <s v="Corporate"/>
    <n v="0"/>
    <s v="Oviedo"/>
    <s v="Asturias"/>
    <s v="Spain"/>
    <s v="Southern Europe"/>
    <s v="Europe"/>
    <s v="OFF-AP-3868"/>
    <s v="Office Supplies"/>
    <s v="Appliances"/>
    <s v="Cuisinart Refrigerator, Black"/>
    <n v="2477.5500000000002"/>
    <n v="5"/>
    <n v="0"/>
    <n v="1040.55"/>
    <n v="273.88"/>
    <s v="High"/>
    <s v="No"/>
    <s v="Gavino Bove"/>
  </r>
  <r>
    <s v="19882"/>
    <s v="ES-2015-RD19585120-42007"/>
    <x v="45"/>
    <x v="141"/>
    <n v="1"/>
    <s v="Same Day"/>
    <s v="RD-19585120"/>
    <s v="Rob Dowd"/>
    <s v="Consumer"/>
    <n v="0"/>
    <s v="Torrevieja"/>
    <s v="Valenciana"/>
    <s v="Spain"/>
    <s v="Southern Europe"/>
    <s v="Europe"/>
    <s v="TEC-CO-3681"/>
    <s v="Technology"/>
    <s v="Copiers"/>
    <s v="Canon Copy Machine, Laser"/>
    <n v="2097.12"/>
    <n v="8"/>
    <n v="0"/>
    <n v="188.64"/>
    <n v="273.57"/>
    <s v="High"/>
    <s v="Yes"/>
    <s v="Gavino Bove"/>
  </r>
  <r>
    <s v="38992"/>
    <s v="CA-2015-AH10120140-42188"/>
    <x v="230"/>
    <x v="230"/>
    <n v="3"/>
    <s v="First Class"/>
    <s v="AH-101201402"/>
    <s v="Adrian Hane"/>
    <s v="Home Office"/>
    <n v="77036"/>
    <s v="Houston"/>
    <s v="Texas"/>
    <s v="United States"/>
    <s v="Central US"/>
    <s v="USCA"/>
    <s v="OFF-PA-6361"/>
    <s v="Office Supplies"/>
    <s v="Paper"/>
    <s v="White Dual Perf Computer Printout Paper, 2700 Sheets, 1 Part, Heavyweight, 20 lbs., 14 7/8 x 11"/>
    <n v="163.96"/>
    <n v="5"/>
    <n v="0.2"/>
    <n v="59.435499999999998"/>
    <n v="17.38"/>
    <s v="Medium"/>
    <s v="No"/>
    <s v="Lon Bonher"/>
  </r>
  <r>
    <s v="37710"/>
    <s v="CA-2015-AH10120140-42234"/>
    <x v="231"/>
    <x v="231"/>
    <n v="6"/>
    <s v="Standard Class"/>
    <s v="AH-101201408"/>
    <s v="Adrian Hane"/>
    <s v="Home Office"/>
    <n v="40214"/>
    <s v="Louisville"/>
    <s v="Kentucky"/>
    <s v="United States"/>
    <s v="Southern US"/>
    <s v="USCA"/>
    <s v="TEC-AC-5097"/>
    <s v="Technology"/>
    <s v="Accessories"/>
    <s v="Logitech Desktop MK120 Mouse and keyboard Combo"/>
    <n v="98.16"/>
    <n v="6"/>
    <n v="0"/>
    <n v="9.8159999999999954"/>
    <n v="13.93"/>
    <s v="Low"/>
    <s v="No"/>
    <s v="Flannery Newton"/>
  </r>
  <r>
    <s v="16408"/>
    <s v="IT-2015-TB2117564-42284"/>
    <x v="232"/>
    <x v="232"/>
    <n v="1"/>
    <s v="First Class"/>
    <s v="TB-2117564"/>
    <s v="Thomas Boland"/>
    <s v="Corporate"/>
    <n v="0"/>
    <s v="Pozzuoli"/>
    <s v="Campania"/>
    <s v="Italy"/>
    <s v="Southern Europe"/>
    <s v="Europe"/>
    <s v="FUR-BO-5972"/>
    <s v="Furniture"/>
    <s v="Bookcases"/>
    <s v="Sauder Stackable Bookrack, Pine"/>
    <n v="597.36"/>
    <n v="4"/>
    <n v="0"/>
    <n v="226.92"/>
    <n v="271.01"/>
    <s v="Critical"/>
    <s v="No"/>
    <s v="Gavino Bove"/>
  </r>
  <r>
    <s v="43335"/>
    <s v="UP-2014-MD7860137-41810"/>
    <x v="196"/>
    <x v="233"/>
    <n v="4"/>
    <s v="Standard Class"/>
    <s v="MD-7860137"/>
    <s v="Michael Dominguez"/>
    <s v="Corporate"/>
    <n v="0"/>
    <s v="Poltava"/>
    <s v="Poltava"/>
    <s v="Ukraine"/>
    <s v="Eastern Europe"/>
    <s v="Europe"/>
    <s v="OFF-AP-4498"/>
    <s v="Office Supplies"/>
    <s v="Appliances"/>
    <s v="Hamilton Beach Microwave, Red"/>
    <n v="3955.14"/>
    <n v="14"/>
    <n v="0"/>
    <n v="1383.9"/>
    <n v="270.64999999999998"/>
    <s v="High"/>
    <s v="No"/>
    <s v="Oxana Lagunov"/>
  </r>
  <r>
    <s v="20959"/>
    <s v="IN-2015-JH1618059-42196"/>
    <x v="233"/>
    <x v="107"/>
    <n v="3"/>
    <s v="First Class"/>
    <s v="JH-1618059"/>
    <s v="Justin Hirsh"/>
    <s v="Consumer"/>
    <n v="0"/>
    <s v="Depok"/>
    <s v="Yogyakarta"/>
    <s v="Indonesia"/>
    <s v="Southeastern Asia"/>
    <s v="Asia Pacific"/>
    <s v="FUR-BO-3887"/>
    <s v="Furniture"/>
    <s v="Bookcases"/>
    <s v="Dania 3-Shelf Cabinet, Pine"/>
    <n v="796.82400000000007"/>
    <n v="6"/>
    <n v="7.0000000000000007E-2"/>
    <n v="231.26400000000001"/>
    <n v="270.56"/>
    <s v="High"/>
    <s v="No"/>
    <s v="Preecha Metharom"/>
  </r>
  <r>
    <s v="3875"/>
    <s v="MX-2012-XP2186539-41032"/>
    <x v="234"/>
    <x v="234"/>
    <n v="4"/>
    <s v="Standard Class"/>
    <s v="XP-2186539"/>
    <s v="Xylona Preis"/>
    <s v="Consumer"/>
    <n v="0"/>
    <s v="Mejicanos"/>
    <s v="San Salvador"/>
    <s v="El Salvador"/>
    <s v="Central America"/>
    <s v="LATAM"/>
    <s v="FUR-TA-4713"/>
    <s v="Furniture"/>
    <s v="Tables"/>
    <s v="Hon Wood Table, with Bottom Storage"/>
    <n v="2833.76"/>
    <n v="10"/>
    <n v="0.2"/>
    <n v="35.359999999999857"/>
    <n v="269.94"/>
    <s v="High"/>
    <s v="No"/>
    <s v="Nicodemo Bautista"/>
  </r>
  <r>
    <s v="4452"/>
    <s v="MX-2015-ML1741031-42320"/>
    <x v="235"/>
    <x v="235"/>
    <n v="4"/>
    <s v="Standard Class"/>
    <s v="ML-1741031"/>
    <s v="Maris LaWare"/>
    <s v="Consumer"/>
    <n v="0"/>
    <s v="Camagüey"/>
    <s v="Camagüey"/>
    <s v="Cuba"/>
    <s v="Caribbean"/>
    <s v="LATAM"/>
    <s v="FUR-BO-3892"/>
    <s v="Furniture"/>
    <s v="Bookcases"/>
    <s v="Dania Classic Bookcase, Traditional"/>
    <n v="1916.88"/>
    <n v="7"/>
    <n v="0"/>
    <n v="939.26"/>
    <n v="269.76400000000001"/>
    <s v="High"/>
    <s v="No"/>
    <s v="Marilène Rousseau"/>
  </r>
  <r>
    <s v="12075"/>
    <s v="IT-2015-CA1196548-42195"/>
    <x v="236"/>
    <x v="107"/>
    <n v="4"/>
    <s v="Second Class"/>
    <s v="CA-1196548"/>
    <s v="Carol Adams"/>
    <s v="Corporate"/>
    <n v="0"/>
    <s v="Garbsen"/>
    <s v="Lower Saxony"/>
    <s v="Germany"/>
    <s v="Western Europe"/>
    <s v="Europe"/>
    <s v="FUR-BO-5942"/>
    <s v="Furniture"/>
    <s v="Bookcases"/>
    <s v="Sauder 3-Shelf Cabinet, Pine"/>
    <n v="1361.0429999999999"/>
    <n v="9"/>
    <n v="0.1"/>
    <n v="196.53299999999999"/>
    <n v="268.04000000000002"/>
    <s v="High"/>
    <s v="No"/>
    <s v="Gilbert Wolff"/>
  </r>
  <r>
    <s v="48487"/>
    <s v="RS-2012-JK5730108-41150"/>
    <x v="237"/>
    <x v="236"/>
    <n v="0"/>
    <s v="Same Day"/>
    <s v="JK-5730108"/>
    <s v="Joe Kamberova"/>
    <s v="Consumer"/>
    <n v="0"/>
    <s v="Vladimir"/>
    <s v="Vladimir"/>
    <s v="Russia"/>
    <s v="Eastern Europe"/>
    <s v="Europe"/>
    <s v="FUR-TA-3759"/>
    <s v="Furniture"/>
    <s v="Tables"/>
    <s v="Chromcraft Computer Table, Adjustable Height"/>
    <n v="1782.48"/>
    <n v="4"/>
    <n v="0"/>
    <n v="873.36"/>
    <n v="266.39999999999998"/>
    <s v="High"/>
    <s v="No"/>
    <s v="Oxana Lagunov"/>
  </r>
  <r>
    <s v="23910"/>
    <s v="ID-2015-AR105707-42290"/>
    <x v="238"/>
    <x v="237"/>
    <n v="5"/>
    <s v="Standard Class"/>
    <s v="AR-105707"/>
    <s v="Anemone Ratner"/>
    <s v="Consumer"/>
    <n v="0"/>
    <s v="Perth"/>
    <s v="Western Australia"/>
    <s v="Australia"/>
    <s v="Oceania"/>
    <s v="Asia Pacific"/>
    <s v="TEC-CO-4791"/>
    <s v="Technology"/>
    <s v="Copiers"/>
    <s v="HP Wireless Fax, High-Speed"/>
    <n v="1612.845"/>
    <n v="5"/>
    <n v="0.1"/>
    <n v="394.245"/>
    <n v="266"/>
    <s v="High"/>
    <s v="No"/>
    <s v="Kauri Anaru"/>
  </r>
  <r>
    <s v="17770"/>
    <s v="IT-2014-EH14005120-41992"/>
    <x v="228"/>
    <x v="238"/>
    <n v="2"/>
    <s v="Second Class"/>
    <s v="EH-14005120"/>
    <s v="Erica Hernandez"/>
    <s v="Home Office"/>
    <n v="0"/>
    <s v="Burgos"/>
    <s v="Castile and León"/>
    <s v="Spain"/>
    <s v="Southern Europe"/>
    <s v="Europe"/>
    <s v="OFF-ST-6248"/>
    <s v="Office Supplies"/>
    <s v="Storage"/>
    <s v="Tenex File Cart, Single Width"/>
    <n v="845.20799999999997"/>
    <n v="7"/>
    <n v="0.1"/>
    <n v="-9.4920000000000186"/>
    <n v="265.85000000000002"/>
    <s v="Critical"/>
    <s v="No"/>
    <s v="Gavino Bove"/>
  </r>
  <r>
    <s v="9316"/>
    <s v="MX-2013-DG1330082-41417"/>
    <x v="145"/>
    <x v="239"/>
    <n v="2"/>
    <s v="First Class"/>
    <s v="DG-1330082"/>
    <s v="Deirdre Greer"/>
    <s v="Corporate"/>
    <n v="0"/>
    <s v="Mexico City"/>
    <s v="Distrito Federal"/>
    <s v="Mexico"/>
    <s v="Central America"/>
    <s v="LATAM"/>
    <s v="OFF-AP-4500"/>
    <s v="Office Supplies"/>
    <s v="Appliances"/>
    <s v="Hamilton Beach Microwave, White"/>
    <n v="935.5"/>
    <n v="5"/>
    <n v="0"/>
    <n v="168.3"/>
    <n v="264.428"/>
    <s v="Medium"/>
    <s v="No"/>
    <s v="Nicodemo Bautista"/>
  </r>
  <r>
    <s v="14608"/>
    <s v="ES-2014-LW1699045-41759"/>
    <x v="239"/>
    <x v="240"/>
    <n v="3"/>
    <s v="First Class"/>
    <s v="LW-1699045"/>
    <s v="Lindsay Williams"/>
    <s v="Corporate"/>
    <n v="0"/>
    <s v="Bondy"/>
    <s v="Ile-de-France"/>
    <s v="France"/>
    <s v="Western Europe"/>
    <s v="Europe"/>
    <s v="TEC-MA-5016"/>
    <s v="Technology"/>
    <s v="Machines"/>
    <s v="Konica Printer, White"/>
    <n v="2036.8125"/>
    <n v="9"/>
    <n v="0.15"/>
    <n v="359.30250000000001"/>
    <n v="263.82"/>
    <s v="Medium"/>
    <s v="No"/>
    <s v="Gilbert Wolff"/>
  </r>
  <r>
    <s v="13059"/>
    <s v="ES-2013-Dl1360045-41440"/>
    <x v="240"/>
    <x v="241"/>
    <n v="0"/>
    <s v="Same Day"/>
    <s v="Dl-1360045"/>
    <s v="Dorris liebe"/>
    <s v="Corporate"/>
    <n v="0"/>
    <s v="Mont-de-Marsan"/>
    <s v="Aquitaine-Limousin-Poitou-Charentes"/>
    <s v="France"/>
    <s v="Western Europe"/>
    <s v="Europe"/>
    <s v="TEC-AC-5135"/>
    <s v="Technology"/>
    <s v="Accessories"/>
    <s v="Logitech Router, Erganomic"/>
    <n v="980.5200000000001"/>
    <n v="4"/>
    <n v="0"/>
    <n v="176.4"/>
    <n v="263.70999999999998"/>
    <s v="High"/>
    <s v="No"/>
    <s v="Gilbert Wolff"/>
  </r>
  <r>
    <s v="14707"/>
    <s v="ES-2014-SC2009545-41991"/>
    <x v="112"/>
    <x v="115"/>
    <n v="4"/>
    <s v="Standard Class"/>
    <s v="SC-2009545"/>
    <s v="Sanjit Chand"/>
    <s v="Consumer"/>
    <n v="0"/>
    <s v="Lyon"/>
    <s v="Auvergne-Rhône-Alpes"/>
    <s v="France"/>
    <s v="Western Europe"/>
    <s v="Europe"/>
    <s v="TEC-CO-4767"/>
    <s v="Technology"/>
    <s v="Copiers"/>
    <s v="HP Copy Machine, Laser"/>
    <n v="1654.644"/>
    <n v="8"/>
    <n v="0.15"/>
    <n v="681.20399999999995"/>
    <n v="263.47000000000003"/>
    <s v="High"/>
    <s v="No"/>
    <s v="Gilbert Wolff"/>
  </r>
  <r>
    <s v="6479"/>
    <s v="MX-2014-SM2000518-41696"/>
    <x v="241"/>
    <x v="19"/>
    <n v="3"/>
    <s v="First Class"/>
    <s v="SM-2000518"/>
    <s v="Sally Matthias"/>
    <s v="Consumer"/>
    <n v="0"/>
    <s v="Santo André"/>
    <s v="São Paulo"/>
    <s v="Brazil"/>
    <s v="South America"/>
    <s v="LATAM"/>
    <s v="FUR-TA-3761"/>
    <s v="Furniture"/>
    <s v="Tables"/>
    <s v="Chromcraft Computer Table, Rectangular"/>
    <n v="1411.2"/>
    <n v="6"/>
    <n v="0.2"/>
    <n v="405.72000000000008"/>
    <n v="262.11099999999999"/>
    <s v="Medium"/>
    <s v="No"/>
    <s v="Vasco Magalhães"/>
  </r>
  <r>
    <s v="28515"/>
    <s v="IN-2014-MM1726027-41933"/>
    <x v="242"/>
    <x v="242"/>
    <n v="3"/>
    <s v="Second Class"/>
    <s v="MM-1726027"/>
    <s v="Magdelene Morse"/>
    <s v="Consumer"/>
    <n v="0"/>
    <s v="Tianjin"/>
    <s v="Tianjin"/>
    <s v="China"/>
    <s v="Eastern Asia"/>
    <s v="Asia Pacific"/>
    <s v="TEC-PH-3787"/>
    <s v="Technology"/>
    <s v="Phones"/>
    <s v="Cisco Audio Dock, with Caller ID"/>
    <n v="910.34999999999991"/>
    <n v="5"/>
    <n v="0"/>
    <n v="391.35"/>
    <n v="259.57"/>
    <s v="Critical"/>
    <s v="No"/>
    <s v="Hadia Bousaid"/>
  </r>
  <r>
    <s v="16022"/>
    <s v="ES-2015-ME17320139-42227"/>
    <x v="43"/>
    <x v="243"/>
    <n v="3"/>
    <s v="First Class"/>
    <s v="ME-17320139"/>
    <s v="Maria Etezadi"/>
    <s v="Home Office"/>
    <n v="0"/>
    <s v="Stoke-on-Trent"/>
    <s v="England"/>
    <s v="United Kingdom"/>
    <s v="Northern Europe"/>
    <s v="Europe"/>
    <s v="FUR-TA-5055"/>
    <s v="Furniture"/>
    <s v="Tables"/>
    <s v="Lesro Computer Table, Fully Assembled"/>
    <n v="856.68000000000006"/>
    <n v="2"/>
    <n v="0"/>
    <n v="274.08"/>
    <n v="259.33999999999997"/>
    <s v="Critical"/>
    <s v="No"/>
    <s v="Miina Nylund"/>
  </r>
  <r>
    <s v="15203"/>
    <s v="IT-2014-GH14410120-41835"/>
    <x v="243"/>
    <x v="244"/>
    <n v="0"/>
    <s v="Same Day"/>
    <s v="GH-14410120"/>
    <s v="Gary Hansen"/>
    <s v="Home Office"/>
    <n v="0"/>
    <s v="Elx"/>
    <s v="Valenciana"/>
    <s v="Spain"/>
    <s v="Southern Europe"/>
    <s v="Europe"/>
    <s v="TEC-PH-5359"/>
    <s v="Technology"/>
    <s v="Phones"/>
    <s v="Nokia Speaker Phone, VoIP"/>
    <n v="1330.992"/>
    <n v="12"/>
    <n v="0.1"/>
    <n v="-103.608"/>
    <n v="259.12"/>
    <s v="Critical"/>
    <s v="No"/>
    <s v="Gavino Bove"/>
  </r>
  <r>
    <s v="7903"/>
    <s v="MX-2015-MC1763536-42340"/>
    <x v="244"/>
    <x v="160"/>
    <n v="4"/>
    <s v="Second Class"/>
    <s v="MC-1763536"/>
    <s v="Matthew Clasen"/>
    <s v="Corporate"/>
    <n v="0"/>
    <s v="Santa Cruz de Barahona"/>
    <s v="Barahona"/>
    <s v="Dominican Republic"/>
    <s v="Caribbean"/>
    <s v="LATAM"/>
    <s v="TEC-AC-5894"/>
    <s v="Technology"/>
    <s v="Accessories"/>
    <s v="SanDisk Router, Bluetooth"/>
    <n v="1914.079999999999"/>
    <n v="14"/>
    <n v="0.2"/>
    <n v="669.76000000000022"/>
    <n v="258.95999999999998"/>
    <s v="Medium"/>
    <s v="No"/>
    <s v="Marilène Rousseau"/>
  </r>
  <r>
    <s v="26410"/>
    <s v="ID-2014-TA21385102-41654"/>
    <x v="245"/>
    <x v="245"/>
    <n v="6"/>
    <s v="Standard Class"/>
    <s v="TA-21385102"/>
    <s v="Tom Ashbrook"/>
    <s v="Home Office"/>
    <n v="0"/>
    <s v="Manila"/>
    <s v="National Capital"/>
    <s v="Philippines"/>
    <s v="Southeastern Asia"/>
    <s v="Asia Pacific"/>
    <s v="OFF-AP-4744"/>
    <s v="Office Supplies"/>
    <s v="Appliances"/>
    <s v="Hoover Stove, Silver"/>
    <n v="3386.8589999999999"/>
    <n v="7"/>
    <n v="0.15"/>
    <n v="-597.68100000000004"/>
    <n v="257.24"/>
    <s v="Low"/>
    <s v="No"/>
    <s v="Preecha Metharom"/>
  </r>
  <r>
    <s v="18210"/>
    <s v="ES-2012-DJ88887148-41231"/>
    <x v="246"/>
    <x v="246"/>
    <n v="2"/>
    <s v="Second Class"/>
    <s v="DJ-88887148"/>
    <s v="Denny Joy"/>
    <s v="Corporate"/>
    <n v="0"/>
    <s v="Athens"/>
    <s v="Attica"/>
    <s v="Greece"/>
    <s v="Southern Europe"/>
    <s v="Europe"/>
    <s v="TEC-PH-5248"/>
    <s v="Technology"/>
    <s v="Phones"/>
    <s v="Motorola Audio Dock, VoIP"/>
    <n v="728.53200000000004"/>
    <n v="7"/>
    <n v="0.4"/>
    <n v="-133.72800000000001"/>
    <n v="257.16000000000003"/>
    <s v="Critical"/>
    <s v="No"/>
    <s v="Gavino Bove"/>
  </r>
  <r>
    <s v="17364"/>
    <s v="ES-2015-CM12235139-42221"/>
    <x v="41"/>
    <x v="247"/>
    <n v="4"/>
    <s v="Standard Class"/>
    <s v="CM-12235139"/>
    <s v="Chris McAfee"/>
    <s v="Consumer"/>
    <n v="0"/>
    <s v="Gloucester"/>
    <s v="England"/>
    <s v="United Kingdom"/>
    <s v="Northern Europe"/>
    <s v="Europe"/>
    <s v="TEC-PH-3800"/>
    <s v="Technology"/>
    <s v="Phones"/>
    <s v="Cisco Signal Booster, Cordless"/>
    <n v="1237.44"/>
    <n v="8"/>
    <n v="0"/>
    <n v="74.16"/>
    <n v="255.92"/>
    <s v="High"/>
    <s v="No"/>
    <s v="Miina Nylund"/>
  </r>
  <r>
    <s v="41913"/>
    <s v="CG-2015-DK337533-42228"/>
    <x v="247"/>
    <x v="248"/>
    <n v="3"/>
    <s v="Second Class"/>
    <s v="DK-337533"/>
    <s v="Dennis Kane"/>
    <s v="Consumer"/>
    <n v="0"/>
    <s v="Kinshasa"/>
    <s v="Kinshasa"/>
    <s v="Democratic Republic of the Congo"/>
    <s v="Central Africa"/>
    <s v="Africa"/>
    <s v="TEC-MA-6149"/>
    <s v="Technology"/>
    <s v="Machines"/>
    <s v="StarTech Printer, White"/>
    <n v="1018.32"/>
    <n v="4"/>
    <n v="0"/>
    <n v="183.24"/>
    <n v="255.69"/>
    <s v="Critical"/>
    <s v="No"/>
    <s v="Andile Ihejirika"/>
  </r>
  <r>
    <s v="16577"/>
    <s v="ES-2013-DB1297045-41458"/>
    <x v="248"/>
    <x v="249"/>
    <n v="4"/>
    <s v="Standard Class"/>
    <s v="DB-1297045"/>
    <s v="Darren Budd"/>
    <s v="Corporate"/>
    <n v="0"/>
    <s v="Montpellier"/>
    <s v="Languedoc-Roussillon-Midi-Pyrénées"/>
    <s v="France"/>
    <s v="Western Europe"/>
    <s v="Europe"/>
    <s v="TEC-MA-5546"/>
    <s v="Technology"/>
    <s v="Machines"/>
    <s v="Panasonic Inkjet, Durable"/>
    <n v="2123.0279999999998"/>
    <n v="8"/>
    <n v="0.15"/>
    <n v="124.7879999999999"/>
    <n v="254.54"/>
    <s v="High"/>
    <s v="Yes"/>
    <s v="Gilbert Wolff"/>
  </r>
  <r>
    <s v="31843"/>
    <s v="CA-2015-AS10135140-42328"/>
    <x v="191"/>
    <x v="55"/>
    <n v="3"/>
    <s v="First Class"/>
    <s v="AS-101351406"/>
    <s v="Adrian Shami"/>
    <s v="Home Office"/>
    <n v="10035"/>
    <s v="New York City"/>
    <s v="New York"/>
    <s v="United States"/>
    <s v="Eastern US"/>
    <s v="USCA"/>
    <s v="OFF-BI-3307"/>
    <s v="Office Supplies"/>
    <s v="Binders"/>
    <s v="Avery Printable Repositionable Plastic Tabs"/>
    <n v="41.28"/>
    <n v="6"/>
    <n v="0.2"/>
    <n v="13.932"/>
    <n v="7.14"/>
    <s v="Medium"/>
    <s v="No"/>
    <s v="Dolores Davis"/>
  </r>
  <r>
    <s v="49151"/>
    <s v="CA-2013-AS13523-41403"/>
    <x v="249"/>
    <x v="250"/>
    <n v="4"/>
    <s v="Standard Class"/>
    <s v="AS-13523"/>
    <s v="Adrian Shami"/>
    <s v="Home Office"/>
    <n v="0"/>
    <s v="Edmonton"/>
    <s v="Alberta"/>
    <s v="Canada"/>
    <s v="Canada"/>
    <s v="USCA"/>
    <s v="OFF-ST-5695"/>
    <s v="Office Supplies"/>
    <s v="Storage"/>
    <s v="Rogers Folders, Industrial"/>
    <n v="187.02"/>
    <n v="6"/>
    <n v="0"/>
    <n v="26.1"/>
    <n v="6.96"/>
    <s v="Medium"/>
    <s v="No"/>
    <m/>
  </r>
  <r>
    <s v="33098"/>
    <s v="CA-2014-AS10135140-41957"/>
    <x v="250"/>
    <x v="251"/>
    <n v="6"/>
    <s v="Standard Class"/>
    <s v="AS-101351404"/>
    <s v="Adrian Shami"/>
    <s v="Home Office"/>
    <n v="98002"/>
    <s v="Auburn"/>
    <s v="Washington"/>
    <s v="United States"/>
    <s v="Western US"/>
    <s v="USCA"/>
    <s v="FUR-FU-4070"/>
    <s v="Furniture"/>
    <s v="Furnishings"/>
    <s v="Eldon Image Series Desk Accessories, Burgundy"/>
    <n v="4.18"/>
    <n v="1"/>
    <n v="0"/>
    <n v="1.5047999999999999"/>
    <n v="1.18"/>
    <s v="Medium"/>
    <s v="No"/>
    <s v="Derrick Snyders"/>
  </r>
  <r>
    <s v="13787"/>
    <s v="IT-2014-MV1748545-41717"/>
    <x v="251"/>
    <x v="82"/>
    <n v="0"/>
    <s v="Same Day"/>
    <s v="MV-1748545"/>
    <s v="Mark Van Huff"/>
    <s v="Consumer"/>
    <n v="0"/>
    <s v="Saint-Chamond"/>
    <s v="Auvergne-Rhône-Alpes"/>
    <s v="France"/>
    <s v="Western Europe"/>
    <s v="Europe"/>
    <s v="OFF-ST-4267"/>
    <s v="Office Supplies"/>
    <s v="Storage"/>
    <s v="Fellowes Lockers, Industrial"/>
    <n v="748.11599999999999"/>
    <n v="4"/>
    <n v="0.1"/>
    <n v="282.51600000000002"/>
    <n v="253.03"/>
    <s v="Critical"/>
    <s v="No"/>
    <s v="Gilbert Wolff"/>
  </r>
  <r>
    <s v="13739"/>
    <s v="ES-2013-JW1595545-41354"/>
    <x v="252"/>
    <x v="252"/>
    <n v="2"/>
    <s v="Second Class"/>
    <s v="JW-1595545"/>
    <s v="Joni Wasserman"/>
    <s v="Consumer"/>
    <n v="0"/>
    <s v="Fontenay-aux-Roses"/>
    <s v="Ile-de-France"/>
    <s v="France"/>
    <s v="Western Europe"/>
    <s v="Europe"/>
    <s v="FUR-BO-5953"/>
    <s v="Furniture"/>
    <s v="Bookcases"/>
    <s v="Sauder Corner Shelving, Mobile"/>
    <n v="943.86600000000021"/>
    <n v="7"/>
    <n v="0.1"/>
    <n v="209.70599999999999"/>
    <n v="252.9"/>
    <s v="Critical"/>
    <s v="No"/>
    <s v="Gilbert Wolff"/>
  </r>
  <r>
    <s v="22100"/>
    <s v="IN-2015-LA1678027-42148"/>
    <x v="253"/>
    <x v="253"/>
    <n v="5"/>
    <s v="Second Class"/>
    <s v="LA-1678027"/>
    <s v="Laura Armstrong"/>
    <s v="Corporate"/>
    <n v="0"/>
    <s v="Baotou"/>
    <s v="Inner Mongolia"/>
    <s v="China"/>
    <s v="Eastern Asia"/>
    <s v="Asia Pacific"/>
    <s v="FUR-BO-3901"/>
    <s v="Furniture"/>
    <s v="Bookcases"/>
    <s v="Dania Library with Doors, Metal"/>
    <n v="1447.44"/>
    <n v="4"/>
    <n v="0"/>
    <n v="43.32"/>
    <n v="252.36"/>
    <s v="Medium"/>
    <s v="No"/>
    <s v="Hadia Bousaid"/>
  </r>
  <r>
    <s v="39794"/>
    <s v="CA-2012-AB10150140-40972"/>
    <x v="254"/>
    <x v="8"/>
    <n v="3"/>
    <s v="Second Class"/>
    <s v="AB-101501406"/>
    <s v="Aimee Bixby"/>
    <s v="Consumer"/>
    <n v="10701"/>
    <s v="Yonkers"/>
    <s v="New York"/>
    <s v="United States"/>
    <s v="Eastern US"/>
    <s v="USCA"/>
    <s v="TEC-AC-5140"/>
    <s v="Technology"/>
    <s v="Accessories"/>
    <s v="Logitech Wireless Gaming Headset G930"/>
    <n v="479.97"/>
    <n v="3"/>
    <n v="0"/>
    <n v="177.5889"/>
    <n v="55.01"/>
    <s v="Medium"/>
    <s v="No"/>
    <s v="Dolores Davis"/>
  </r>
  <r>
    <s v="46524"/>
    <s v="MO-2012-JF541586-41266"/>
    <x v="163"/>
    <x v="254"/>
    <n v="4"/>
    <s v="Second Class"/>
    <s v="JF-541586"/>
    <s v="Jennifer Ferguson"/>
    <s v="Consumer"/>
    <n v="0"/>
    <s v="Casablanca"/>
    <s v="Grand Casablanca"/>
    <s v="Morocco"/>
    <s v="North Africa"/>
    <s v="Africa"/>
    <s v="FUR-TA-3342"/>
    <s v="Furniture"/>
    <s v="Tables"/>
    <s v="Barricks Computer Table, with Bottom Storage"/>
    <n v="2880.18"/>
    <n v="6"/>
    <n v="0"/>
    <n v="115.2"/>
    <n v="250.06"/>
    <s v="Medium"/>
    <s v="No"/>
    <s v="Lindiwe Afolayan"/>
  </r>
  <r>
    <s v="26337"/>
    <s v="IN-2012-PO1919527-41200"/>
    <x v="255"/>
    <x v="255"/>
    <n v="5"/>
    <s v="Standard Class"/>
    <s v="PO-1919527"/>
    <s v="Phillina Ober"/>
    <s v="Home Office"/>
    <n v="0"/>
    <s v="Jining"/>
    <s v="Shandong"/>
    <s v="China"/>
    <s v="Eastern Asia"/>
    <s v="Asia Pacific"/>
    <s v="FUR-TA-3413"/>
    <s v="Furniture"/>
    <s v="Tables"/>
    <s v="Bevis Coffee Table, Adjustable Height"/>
    <n v="2018.3309999999999"/>
    <n v="9"/>
    <n v="0.3"/>
    <n v="-576.90900000000011"/>
    <n v="248.91"/>
    <s v="High"/>
    <s v="No"/>
    <s v="Hadia Bousaid"/>
  </r>
  <r>
    <s v="18667"/>
    <s v="ES-2015-DJ1342045-42035"/>
    <x v="15"/>
    <x v="256"/>
    <n v="4"/>
    <s v="Standard Class"/>
    <s v="DJ-1342045"/>
    <s v="Denny Joy"/>
    <s v="Corporate"/>
    <n v="0"/>
    <s v="Annecy-le-Vieux"/>
    <s v="Auvergne-Rhône-Alpes"/>
    <s v="France"/>
    <s v="Western Europe"/>
    <s v="Europe"/>
    <s v="TEC-MA-5547"/>
    <s v="Technology"/>
    <s v="Machines"/>
    <s v="Panasonic Inkjet, Red"/>
    <n v="2102.8319999999999"/>
    <n v="8"/>
    <n v="0.15"/>
    <n v="321.55200000000002"/>
    <n v="246.17"/>
    <s v="High"/>
    <s v="No"/>
    <s v="Gilbert Wolff"/>
  </r>
  <r>
    <s v="11633"/>
    <s v="ES-2012-HK1489045-41216"/>
    <x v="256"/>
    <x v="257"/>
    <n v="2"/>
    <s v="Second Class"/>
    <s v="HK-1489045"/>
    <s v="Heather Kirkland"/>
    <s v="Corporate"/>
    <n v="0"/>
    <s v="Drancy"/>
    <s v="Ile-de-France"/>
    <s v="France"/>
    <s v="Western Europe"/>
    <s v="Europe"/>
    <s v="TEC-MA-5020"/>
    <s v="Technology"/>
    <s v="Machines"/>
    <s v="Konica Receipt Printer, White"/>
    <n v="820.48800000000017"/>
    <n v="8"/>
    <n v="0.15"/>
    <n v="183.28800000000001"/>
    <n v="246.09"/>
    <s v="Critical"/>
    <s v="No"/>
    <s v="Gilbert Wolff"/>
  </r>
  <r>
    <s v="50937"/>
    <s v="TZ-2014-HH5010129-41906"/>
    <x v="257"/>
    <x v="132"/>
    <n v="0"/>
    <s v="Same Day"/>
    <s v="HH-5010129"/>
    <s v="Hilary Holden"/>
    <s v="Corporate"/>
    <n v="0"/>
    <s v="Dar es Salaam"/>
    <s v="Dar Es Salaam"/>
    <s v="Tanzania"/>
    <s v="Eastern Africa"/>
    <s v="Africa"/>
    <s v="OFF-AP-4490"/>
    <s v="Office Supplies"/>
    <s v="Appliances"/>
    <s v="Hamilton Beach Blender, Black"/>
    <n v="553.44000000000005"/>
    <n v="8"/>
    <n v="0"/>
    <n v="16.559999999999999"/>
    <n v="246.05"/>
    <s v="Critical"/>
    <s v="No"/>
    <s v="Wasswa Ahmed"/>
  </r>
  <r>
    <s v="32896"/>
    <s v="CA-2015-AB10150140-42328"/>
    <x v="191"/>
    <x v="258"/>
    <n v="2"/>
    <s v="Second Class"/>
    <s v="AB-101501402"/>
    <s v="Aimee Bixby"/>
    <s v="Consumer"/>
    <n v="75007"/>
    <s v="Carrollton"/>
    <s v="Texas"/>
    <s v="United States"/>
    <s v="Central US"/>
    <s v="USCA"/>
    <s v="OFF-AR-3551"/>
    <s v="Office Supplies"/>
    <s v="Art"/>
    <s v="Boston School Pro Electric Pencil Sharpener, 1670"/>
    <n v="99.13600000000001"/>
    <n v="4"/>
    <n v="0.2"/>
    <n v="8.674399999999995"/>
    <n v="4.3099999999999996"/>
    <s v="Medium"/>
    <s v="No"/>
    <s v="Lon Bonher"/>
  </r>
  <r>
    <s v="12827"/>
    <s v="ES-2015-AF1087048-42169"/>
    <x v="258"/>
    <x v="259"/>
    <n v="3"/>
    <s v="Second Class"/>
    <s v="AF-1087048"/>
    <s v="Art Ferguson"/>
    <s v="Consumer"/>
    <n v="0"/>
    <s v="Dortmund"/>
    <s v="North Rhine-Westphalia"/>
    <s v="Germany"/>
    <s v="Western Europe"/>
    <s v="Europe"/>
    <s v="FUR-TA-3348"/>
    <s v="Furniture"/>
    <s v="Tables"/>
    <s v="Barricks Round Table, Adjustable Height"/>
    <n v="2291.835"/>
    <n v="7"/>
    <n v="0.35"/>
    <n v="-1128.4349999999999"/>
    <n v="244.3"/>
    <s v="High"/>
    <s v="No"/>
    <s v="Gilbert Wolff"/>
  </r>
  <r>
    <s v="41965"/>
    <s v="CF-2012-IM5055106-41224"/>
    <x v="259"/>
    <x v="260"/>
    <n v="4"/>
    <s v="Standard Class"/>
    <s v="IM-5055106"/>
    <s v="Ionia McGrath"/>
    <s v="Consumer"/>
    <n v="0"/>
    <s v="Loubomo"/>
    <s v="Niari"/>
    <s v="Republic of the Congo"/>
    <s v="Central Africa"/>
    <s v="Africa"/>
    <s v="FUR-BO-3625"/>
    <s v="Furniture"/>
    <s v="Bookcases"/>
    <s v="Bush Classic Bookcase, Mobile"/>
    <n v="1660.8"/>
    <n v="4"/>
    <n v="0"/>
    <n v="83.039999999999992"/>
    <n v="244.07"/>
    <s v="High"/>
    <s v="No"/>
    <s v="Andile Ihejirika"/>
  </r>
  <r>
    <s v="41450"/>
    <s v="RS-2012-AS285108-41137"/>
    <x v="260"/>
    <x v="261"/>
    <n v="2"/>
    <s v="First Class"/>
    <s v="AS-285108"/>
    <s v="Alejandro Savely"/>
    <s v="Corporate"/>
    <n v="0"/>
    <s v="Kaliningrad"/>
    <s v="Kaliningrad"/>
    <s v="Russia"/>
    <s v="Eastern Europe"/>
    <s v="Europe"/>
    <s v="FUR-CH-4558"/>
    <s v="Furniture"/>
    <s v="Chairs"/>
    <s v="Harbour Creations Steel Folding Chair, Black"/>
    <n v="954.60000000000014"/>
    <n v="10"/>
    <n v="0"/>
    <n v="152.69999999999999"/>
    <n v="243.85"/>
    <s v="Critical"/>
    <s v="No"/>
    <s v="Oxana Lagunov"/>
  </r>
  <r>
    <s v="49790"/>
    <s v="CG-2014-MB730533-41688"/>
    <x v="261"/>
    <x v="262"/>
    <n v="5"/>
    <s v="Second Class"/>
    <s v="MB-730533"/>
    <s v="Maria Bertelson"/>
    <s v="Consumer"/>
    <n v="0"/>
    <s v="Kinshasa"/>
    <s v="Kinshasa"/>
    <s v="Democratic Republic of the Congo"/>
    <s v="Central Africa"/>
    <s v="Africa"/>
    <s v="FUR-TA-3777"/>
    <s v="Furniture"/>
    <s v="Tables"/>
    <s v="Chromcraft Wood Table, Adjustable Height"/>
    <n v="3877.68"/>
    <n v="8"/>
    <n v="0"/>
    <n v="930.48"/>
    <n v="242.9"/>
    <s v="Medium"/>
    <s v="No"/>
    <s v="Andile Ihejirika"/>
  </r>
  <r>
    <s v="15079"/>
    <s v="ES-2015-CK1276045-42312"/>
    <x v="262"/>
    <x v="181"/>
    <n v="3"/>
    <s v="First Class"/>
    <s v="CK-1276045"/>
    <s v="Cyma Kinney"/>
    <s v="Corporate"/>
    <n v="0"/>
    <s v="Bayonne"/>
    <s v="Aquitaine-Limousin-Poitou-Charentes"/>
    <s v="France"/>
    <s v="Western Europe"/>
    <s v="Europe"/>
    <s v="TEC-MA-6140"/>
    <s v="Technology"/>
    <s v="Machines"/>
    <s v="StarTech Inkjet, Durable"/>
    <n v="765.45900000000017"/>
    <n v="3"/>
    <n v="0.15"/>
    <n v="-36.081000000000017"/>
    <n v="242.18"/>
    <s v="Critical"/>
    <s v="No"/>
    <s v="Gilbert Wolff"/>
  </r>
  <r>
    <s v="47228"/>
    <s v="CA-2014-AB16523-41660"/>
    <x v="102"/>
    <x v="245"/>
    <n v="0"/>
    <s v="Same Day"/>
    <s v="AB-16523"/>
    <s v="Alan Barnes"/>
    <s v="Consumer"/>
    <n v="0"/>
    <s v="Hamilton"/>
    <s v="Ontario"/>
    <s v="Canada"/>
    <s v="Canada"/>
    <s v="USCA"/>
    <s v="OFF-AR-3475"/>
    <s v="Office Supplies"/>
    <s v="Art"/>
    <s v="Binney &amp; Smith Canvas, Blue"/>
    <n v="410.87999999999988"/>
    <n v="8"/>
    <n v="0"/>
    <n v="78"/>
    <n v="59.79"/>
    <s v="High"/>
    <s v="No"/>
    <m/>
  </r>
  <r>
    <s v="50118"/>
    <s v="AG-2012-RO97803-40964"/>
    <x v="263"/>
    <x v="263"/>
    <n v="0"/>
    <s v="Same Day"/>
    <s v="RO-97803"/>
    <s v="Rose O'Brian"/>
    <s v="Consumer"/>
    <n v="0"/>
    <s v="Algiers"/>
    <s v="Alger"/>
    <s v="Algeria"/>
    <s v="North Africa"/>
    <s v="Africa"/>
    <s v="TEC-MA-4197"/>
    <s v="Technology"/>
    <s v="Machines"/>
    <s v="Epson Inkjet, Durable"/>
    <n v="613.26"/>
    <n v="2"/>
    <n v="0"/>
    <n v="202.32"/>
    <n v="241.33"/>
    <s v="Critical"/>
    <s v="No"/>
    <s v="Lindiwe Afolayan"/>
  </r>
  <r>
    <s v="31989"/>
    <s v="CA-2013-AB10165140-41361"/>
    <x v="264"/>
    <x v="264"/>
    <n v="5"/>
    <s v="Standard Class"/>
    <s v="AB-101651404"/>
    <s v="Alan Barnes"/>
    <s v="Consumer"/>
    <n v="90036"/>
    <s v="Los Angeles"/>
    <s v="California"/>
    <s v="United States"/>
    <s v="Western US"/>
    <s v="USCA"/>
    <s v="TEC-AC-4870"/>
    <s v="Technology"/>
    <s v="Accessories"/>
    <s v="Imation Bio 8GB USB Flash Drive Imation Corp"/>
    <n v="166.24"/>
    <n v="1"/>
    <n v="0"/>
    <n v="24.936000000000011"/>
    <n v="17.399999999999999"/>
    <s v="Medium"/>
    <s v="No"/>
    <s v="Derrick Snyders"/>
  </r>
  <r>
    <s v="37429"/>
    <s v="CA-2015-AB10165140-42263"/>
    <x v="265"/>
    <x v="39"/>
    <n v="5"/>
    <s v="Standard Class"/>
    <s v="AB-101651408"/>
    <s v="Alan Barnes"/>
    <s v="Consumer"/>
    <n v="37087"/>
    <s v="Lebanon"/>
    <s v="Tennessee"/>
    <s v="United States"/>
    <s v="Southern US"/>
    <s v="USCA"/>
    <s v="OFF-PA-6443"/>
    <s v="Office Supplies"/>
    <s v="Paper"/>
    <s v="Xerox 1893"/>
    <n v="163.96"/>
    <n v="5"/>
    <n v="0.2"/>
    <n v="59.435499999999998"/>
    <n v="7.84"/>
    <s v="Medium"/>
    <s v="No"/>
    <s v="Flannery Newton"/>
  </r>
  <r>
    <s v="47986"/>
    <s v="IR-2014-AG52560-41641"/>
    <x v="266"/>
    <x v="265"/>
    <n v="2"/>
    <s v="Second Class"/>
    <s v="AG-52560"/>
    <s v="Andy Gerbode"/>
    <s v="Corporate"/>
    <n v="0"/>
    <s v="Ardabil"/>
    <s v="Ardabil"/>
    <s v="Iran"/>
    <s v="Southern Asia"/>
    <s v="Asia Pacific"/>
    <s v="TEC-PH-5264"/>
    <s v="Technology"/>
    <s v="Phones"/>
    <s v="Motorola Signal Booster, Full Size"/>
    <n v="2021.88"/>
    <n v="14"/>
    <n v="0"/>
    <n v="323.39999999999998"/>
    <n v="239.62"/>
    <s v="High"/>
    <s v="No"/>
    <s v="Chandrakant Chaudhri"/>
  </r>
  <r>
    <s v="28173"/>
    <s v="IN-2015-FC142457-42326"/>
    <x v="267"/>
    <x v="258"/>
    <n v="4"/>
    <s v="Second Class"/>
    <s v="FC-142457"/>
    <s v="Frank Carlisle"/>
    <s v="Home Office"/>
    <n v="0"/>
    <s v="Queanbeyan"/>
    <s v="New South Wales"/>
    <s v="Australia"/>
    <s v="Oceania"/>
    <s v="Asia Pacific"/>
    <s v="TEC-PH-3152"/>
    <s v="Technology"/>
    <s v="Phones"/>
    <s v="Apple Speaker Phone, VoIP"/>
    <n v="1221.5609999999999"/>
    <n v="11"/>
    <n v="0.1"/>
    <n v="325.61099999999999"/>
    <n v="238.9"/>
    <s v="High"/>
    <s v="No"/>
    <s v="Kauri Anaru"/>
  </r>
  <r>
    <s v="25420"/>
    <s v="IN-2012-ML1741027-41255"/>
    <x v="268"/>
    <x v="266"/>
    <n v="4"/>
    <s v="Standard Class"/>
    <s v="ML-1741027"/>
    <s v="Maris LaWare"/>
    <s v="Consumer"/>
    <n v="0"/>
    <s v="Guilin"/>
    <s v="Guangxi"/>
    <s v="China"/>
    <s v="Eastern Asia"/>
    <s v="Asia Pacific"/>
    <s v="OFF-AP-3875"/>
    <s v="Office Supplies"/>
    <s v="Appliances"/>
    <s v="Cuisinart Stove, White"/>
    <n v="1609.29"/>
    <n v="3"/>
    <n v="0"/>
    <n v="241.38"/>
    <n v="238.76"/>
    <s v="High"/>
    <s v="No"/>
    <s v="Hadia Bousaid"/>
  </r>
  <r>
    <s v="23033"/>
    <s v="ID-2015-TH212357-42175"/>
    <x v="269"/>
    <x v="267"/>
    <n v="3"/>
    <s v="Second Class"/>
    <s v="TH-212357"/>
    <s v="Tiffany House"/>
    <s v="Corporate"/>
    <n v="0"/>
    <s v="Sydney"/>
    <s v="New South Wales"/>
    <s v="Australia"/>
    <s v="Oceania"/>
    <s v="Asia Pacific"/>
    <s v="TEC-CO-6000"/>
    <s v="Technology"/>
    <s v="Copiers"/>
    <s v="Sharp Fax Machine, Laser"/>
    <n v="1596.51"/>
    <n v="6"/>
    <n v="0.1"/>
    <n v="-53.37"/>
    <n v="238.52"/>
    <s v="Medium"/>
    <s v="No"/>
    <s v="Kauri Anaru"/>
  </r>
  <r>
    <s v="32227"/>
    <s v="CA-2015-AB10165140-42109"/>
    <x v="270"/>
    <x v="268"/>
    <n v="3"/>
    <s v="First Class"/>
    <s v="AB-101651406"/>
    <s v="Alan Barnes"/>
    <s v="Consumer"/>
    <n v="43615"/>
    <s v="Toledo"/>
    <s v="Ohio"/>
    <s v="United States"/>
    <s v="Eastern US"/>
    <s v="USCA"/>
    <s v="OFF-AR-5929"/>
    <s v="Office Supplies"/>
    <s v="Art"/>
    <s v="Sanford Prismacolor Professional Thick Lead Art Pencils, 36-Color Set"/>
    <n v="89.855999999999995"/>
    <n v="3"/>
    <n v="0.2"/>
    <n v="21.340800000000002"/>
    <n v="5.26"/>
    <s v="Medium"/>
    <s v="No"/>
    <s v="Dolores Davis"/>
  </r>
  <r>
    <s v="24695"/>
    <s v="IN-2014-TW2102527-41780"/>
    <x v="271"/>
    <x v="269"/>
    <n v="4"/>
    <s v="Standard Class"/>
    <s v="TW-2102527"/>
    <s v="Tamara Willingham"/>
    <s v="Home Office"/>
    <n v="0"/>
    <s v="Gaomi"/>
    <s v="Shandong"/>
    <s v="China"/>
    <s v="Eastern Asia"/>
    <s v="Asia Pacific"/>
    <s v="TEC-CO-5994"/>
    <s v="Technology"/>
    <s v="Copiers"/>
    <s v="Sharp Fax and Copier, Digital"/>
    <n v="2018.88"/>
    <n v="12"/>
    <n v="0"/>
    <n v="928.44"/>
    <n v="238.34"/>
    <s v="Medium"/>
    <s v="No"/>
    <s v="Hadia Bousaid"/>
  </r>
  <r>
    <s v="19965"/>
    <s v="ES-2015-HM14860125-42368"/>
    <x v="272"/>
    <x v="270"/>
    <n v="3"/>
    <s v="First Class"/>
    <s v="HM-14860125"/>
    <s v="Harry Marie"/>
    <s v="Corporate"/>
    <n v="0"/>
    <s v="Basel"/>
    <s v="Basel-Stadt"/>
    <s v="Switzerland"/>
    <s v="Western Europe"/>
    <s v="Europe"/>
    <s v="TEC-CO-3685"/>
    <s v="Technology"/>
    <s v="Copiers"/>
    <s v="Canon Fax and Copier, Laser"/>
    <n v="1913.4"/>
    <n v="10"/>
    <n v="0"/>
    <n v="899.09999999999991"/>
    <n v="236.49"/>
    <s v="Critical"/>
    <s v="No"/>
    <s v="Gilbert Wolff"/>
  </r>
  <r>
    <s v="29525"/>
    <s v="IN-2014-TS2150559-41703"/>
    <x v="273"/>
    <x v="271"/>
    <n v="7"/>
    <s v="Standard Class"/>
    <s v="TS-2150559"/>
    <s v="Tony Sayre"/>
    <s v="Consumer"/>
    <n v="0"/>
    <s v="Jakarta"/>
    <s v="Jakarta"/>
    <s v="Indonesia"/>
    <s v="Southeastern Asia"/>
    <s v="Asia Pacific"/>
    <s v="OFF-AP-3871"/>
    <s v="Office Supplies"/>
    <s v="Appliances"/>
    <s v="Cuisinart Refrigerator, White"/>
    <n v="2051.012999999999"/>
    <n v="5"/>
    <n v="0.17"/>
    <n v="667.11300000000006"/>
    <n v="235.88"/>
    <s v="Medium"/>
    <s v="No"/>
    <s v="Preecha Metharom"/>
  </r>
  <r>
    <s v="36600"/>
    <s v="US-2012-AB10165140-41228"/>
    <x v="274"/>
    <x v="272"/>
    <n v="4"/>
    <s v="Standard Class"/>
    <s v="AB-101651402"/>
    <s v="Alan Barnes"/>
    <s v="Consumer"/>
    <n v="62521"/>
    <s v="Decatur"/>
    <s v="Illinois"/>
    <s v="United States"/>
    <s v="Central US"/>
    <s v="USCA"/>
    <s v="FUR-CH-5790"/>
    <s v="Furniture"/>
    <s v="Chairs"/>
    <s v="SAFCO Optional Arm Kit for Workspace Cribbage Stacking Chair"/>
    <n v="37.295999999999999"/>
    <n v="2"/>
    <n v="0.3"/>
    <n v="-1.0656000000000021"/>
    <n v="4.4000000000000004"/>
    <s v="High"/>
    <s v="No"/>
    <s v="Lon Bonher"/>
  </r>
  <r>
    <s v="22587"/>
    <s v="IN-2012-KM1672078-41051"/>
    <x v="275"/>
    <x v="273"/>
    <n v="0"/>
    <s v="Same Day"/>
    <s v="KM-1672078"/>
    <s v="Kunst Miller"/>
    <s v="Consumer"/>
    <n v="0"/>
    <s v="Kota Kinabalu"/>
    <s v="Sabah"/>
    <s v="Malaysia"/>
    <s v="Southeastern Asia"/>
    <s v="Asia Pacific"/>
    <s v="TEC-PH-5844"/>
    <s v="Technology"/>
    <s v="Phones"/>
    <s v="Samsung Speaker Phone, Full Size"/>
    <n v="1120.77"/>
    <n v="9"/>
    <n v="0"/>
    <n v="55.889999999999993"/>
    <n v="235.28"/>
    <s v="High"/>
    <s v="No"/>
    <s v="Preecha Metharom"/>
  </r>
  <r>
    <s v="16968"/>
    <s v="ES-2015-MT1807045-42176"/>
    <x v="276"/>
    <x v="274"/>
    <n v="1"/>
    <s v="First Class"/>
    <s v="MT-1807045"/>
    <s v="Michelle Tran"/>
    <s v="Home Office"/>
    <n v="0"/>
    <s v="Rueil-Malmaison"/>
    <s v="Ile-de-France"/>
    <s v="France"/>
    <s v="Western Europe"/>
    <s v="Europe"/>
    <s v="FUR-BO-3902"/>
    <s v="Furniture"/>
    <s v="Bookcases"/>
    <s v="Dania Library with Doors, Mobile"/>
    <n v="656.85599999999999"/>
    <n v="2"/>
    <n v="0.1"/>
    <n v="94.835999999999984"/>
    <n v="234.96"/>
    <s v="Critical"/>
    <s v="No"/>
    <s v="Gilbert Wolff"/>
  </r>
  <r>
    <s v="50056"/>
    <s v="IV-2012-SM1032029-41178"/>
    <x v="277"/>
    <x v="275"/>
    <n v="6"/>
    <s v="Standard Class"/>
    <s v="SM-1032029"/>
    <s v="Sean Miller"/>
    <s v="Home Office"/>
    <n v="0"/>
    <s v="Gagnoa"/>
    <s v="Fromager"/>
    <s v="Cote d'Ivoire"/>
    <s v="Western Africa"/>
    <s v="Africa"/>
    <s v="TEC-MA-5008"/>
    <s v="Technology"/>
    <s v="Machines"/>
    <s v="Konica Inkjet, Wireless"/>
    <n v="1253.76"/>
    <n v="4"/>
    <n v="0"/>
    <n v="200.52"/>
    <n v="234.11"/>
    <s v="Low"/>
    <s v="No"/>
    <s v="Katlego Akosua"/>
  </r>
  <r>
    <s v="13705"/>
    <s v="ES-2013-TC2098045-41588"/>
    <x v="278"/>
    <x v="11"/>
    <n v="3"/>
    <s v="First Class"/>
    <s v="TC-2098045"/>
    <s v="Tamara Chand"/>
    <s v="Corporate"/>
    <n v="0"/>
    <s v="Saint-Denis"/>
    <s v="Ile-de-France"/>
    <s v="France"/>
    <s v="Western Europe"/>
    <s v="Europe"/>
    <s v="FUR-TA-4692"/>
    <s v="Furniture"/>
    <s v="Tables"/>
    <s v="Hon Round Table, with Bottom Storage"/>
    <n v="2012.049"/>
    <n v="6"/>
    <n v="0.35"/>
    <n v="-1021.671"/>
    <n v="232.54"/>
    <s v="Medium"/>
    <s v="No"/>
    <s v="Gilbert Wolff"/>
  </r>
  <r>
    <s v="3068"/>
    <s v="MX-2013-MO1780051-41382"/>
    <x v="279"/>
    <x v="276"/>
    <n v="3"/>
    <s v="Second Class"/>
    <s v="MO-1780051"/>
    <s v="Meg O'Connel"/>
    <s v="Home Office"/>
    <n v="0"/>
    <s v="Villa Nueva"/>
    <s v="Guatemala"/>
    <s v="Guatemala"/>
    <s v="Central America"/>
    <s v="LATAM"/>
    <s v="TEC-PH-3784"/>
    <s v="Technology"/>
    <s v="Phones"/>
    <s v="Cisco Audio Dock, Cordless"/>
    <n v="1479.36"/>
    <n v="12"/>
    <n v="0"/>
    <n v="103.44"/>
    <n v="231.95699999999999"/>
    <s v="Medium"/>
    <s v="No"/>
    <s v="Nicodemo Bautista"/>
  </r>
  <r>
    <s v="49268"/>
    <s v="SA-2013-MS7830110-41450"/>
    <x v="280"/>
    <x v="277"/>
    <n v="6"/>
    <s v="Standard Class"/>
    <s v="MS-7830110"/>
    <s v="Melanie Seite"/>
    <s v="Consumer"/>
    <n v="0"/>
    <s v="Riyadh"/>
    <s v="Ar Riyad"/>
    <s v="Saudi Arabia"/>
    <s v="Western Asia"/>
    <s v="Asia Pacific"/>
    <s v="FUR-TA-3352"/>
    <s v="Furniture"/>
    <s v="Tables"/>
    <s v="Barricks Training Table, Adjustable Height"/>
    <n v="2563.92"/>
    <n v="8"/>
    <n v="0"/>
    <n v="820.31999999999994"/>
    <n v="231.32"/>
    <s v="Medium"/>
    <s v="No"/>
    <s v="Kaoru Xun"/>
  </r>
  <r>
    <s v="13532"/>
    <s v="ES-2015-DL13315139-42153"/>
    <x v="174"/>
    <x v="278"/>
    <n v="3"/>
    <s v="Second Class"/>
    <s v="DL-13315139"/>
    <s v="Delfina Latchford"/>
    <s v="Consumer"/>
    <n v="0"/>
    <s v="London"/>
    <s v="England"/>
    <s v="United Kingdom"/>
    <s v="Northern Europe"/>
    <s v="Europe"/>
    <s v="FUR-TA-3432"/>
    <s v="Furniture"/>
    <s v="Tables"/>
    <s v="Bevis Round Table, with Bottom Storage"/>
    <n v="1399.1130000000001"/>
    <n v="3"/>
    <n v="0.1"/>
    <n v="108.783"/>
    <n v="230.35"/>
    <s v="Critical"/>
    <s v="No"/>
    <s v="Miina Nylund"/>
  </r>
  <r>
    <s v="1548"/>
    <s v="MX-2015-JK15370100-42132"/>
    <x v="281"/>
    <x v="279"/>
    <n v="2"/>
    <s v="Second Class"/>
    <s v="JK-15370100"/>
    <s v="Jay Kimmel"/>
    <s v="Consumer"/>
    <n v="0"/>
    <s v="Fernando de la Mora"/>
    <s v="Central"/>
    <s v="Paraguay"/>
    <s v="South America"/>
    <s v="LATAM"/>
    <s v="TEC-PH-5837"/>
    <s v="Technology"/>
    <s v="Phones"/>
    <s v="Samsung Signal Booster, VoIP"/>
    <n v="820.08000000000015"/>
    <n v="9"/>
    <n v="0"/>
    <n v="98.28"/>
    <n v="229.08500000000001"/>
    <s v="Critical"/>
    <s v="No"/>
    <s v="Vasco Magalhães"/>
  </r>
  <r>
    <s v="10380"/>
    <s v="ES-2015-PW19030139-42076"/>
    <x v="282"/>
    <x v="43"/>
    <n v="0"/>
    <s v="Same Day"/>
    <s v="PW-19030139"/>
    <s v="Pauline Webber"/>
    <s v="Corporate"/>
    <n v="0"/>
    <s v="Southend-on-Sea"/>
    <s v="England"/>
    <s v="United Kingdom"/>
    <s v="Northern Europe"/>
    <s v="Europe"/>
    <s v="FUR-BO-5960"/>
    <s v="Furniture"/>
    <s v="Bookcases"/>
    <s v="Sauder Floating Shelf Set, Mobile"/>
    <n v="788.40000000000009"/>
    <n v="4"/>
    <n v="0"/>
    <n v="291.60000000000002"/>
    <n v="228.13"/>
    <s v="Medium"/>
    <s v="No"/>
    <s v="Miina Nylund"/>
  </r>
  <r>
    <s v="12887"/>
    <s v="ES-2014-BS1159045-41733"/>
    <x v="283"/>
    <x v="280"/>
    <n v="3"/>
    <s v="First Class"/>
    <s v="BS-1159045"/>
    <s v="Brendan Sweed"/>
    <s v="Corporate"/>
    <n v="0"/>
    <s v="Thionville"/>
    <s v="Alsace-Champagne-Ardenne-Lorraine"/>
    <s v="France"/>
    <s v="Western Europe"/>
    <s v="Europe"/>
    <s v="TEC-MA-4195"/>
    <s v="Technology"/>
    <s v="Machines"/>
    <s v="Epson Card Printer, White"/>
    <n v="715.53"/>
    <n v="5"/>
    <n v="0.15"/>
    <n v="100.98"/>
    <n v="227.85"/>
    <s v="Critical"/>
    <s v="No"/>
    <s v="Gilbert Wolff"/>
  </r>
  <r>
    <s v="31812"/>
    <s v="CA-2015-AD10180140-42027"/>
    <x v="284"/>
    <x v="281"/>
    <n v="5"/>
    <s v="Standard Class"/>
    <s v="AD-101801404"/>
    <s v="Alan Dominguez"/>
    <s v="Home Office"/>
    <n v="59405"/>
    <s v="Great Falls"/>
    <s v="Montana"/>
    <s v="United States"/>
    <s v="Western US"/>
    <s v="USCA"/>
    <s v="TEC-CO-3690"/>
    <s v="Technology"/>
    <s v="Copiers"/>
    <s v="Canon Image Class D660 Copier"/>
    <n v="2999.95"/>
    <n v="5"/>
    <n v="0"/>
    <n v="1379.9770000000001"/>
    <n v="121.36"/>
    <s v="Medium"/>
    <s v="No"/>
    <s v="Derrick Snyders"/>
  </r>
  <r>
    <s v="25862"/>
    <s v="IN-2015-DO1343558-42141"/>
    <x v="285"/>
    <x v="282"/>
    <n v="5"/>
    <s v="Second Class"/>
    <s v="DO-1343558"/>
    <s v="Denny Ordway"/>
    <s v="Consumer"/>
    <n v="0"/>
    <s v="Srinagar"/>
    <s v="Jammu and Kashmir"/>
    <s v="India"/>
    <s v="Southern Asia"/>
    <s v="Asia Pacific"/>
    <s v="FUR-TA-3431"/>
    <s v="Furniture"/>
    <s v="Tables"/>
    <s v="Bevis Round Table, Rectangular"/>
    <n v="3094.56"/>
    <n v="6"/>
    <n v="0"/>
    <n v="1423.44"/>
    <n v="227.67"/>
    <s v="Medium"/>
    <s v="No"/>
    <s v="Chandrakant Chaudhri"/>
  </r>
  <r>
    <s v="622"/>
    <s v="MX-2014-SG2089051-41752"/>
    <x v="286"/>
    <x v="283"/>
    <n v="2"/>
    <s v="Second Class"/>
    <s v="SG-2089051"/>
    <s v="Susan Gilcrest"/>
    <s v="Corporate"/>
    <n v="0"/>
    <s v="Villa Nueva"/>
    <s v="Guatemala"/>
    <s v="Guatemala"/>
    <s v="Central America"/>
    <s v="LATAM"/>
    <s v="TEC-CO-3602"/>
    <s v="Technology"/>
    <s v="Copiers"/>
    <s v="Brother Ink, Laser"/>
    <n v="882.03239999999983"/>
    <n v="9"/>
    <n v="2E-3"/>
    <n v="148.35239999999999"/>
    <n v="227.62899999999999"/>
    <s v="High"/>
    <s v="No"/>
    <s v="Nicodemo Bautista"/>
  </r>
  <r>
    <s v="26969"/>
    <s v="ID-2015-KD1627059-42306"/>
    <x v="287"/>
    <x v="186"/>
    <n v="2"/>
    <s v="Second Class"/>
    <s v="KD-1627059"/>
    <s v="Karen Daniels"/>
    <s v="Consumer"/>
    <n v="0"/>
    <s v="Bekasi"/>
    <s v="Jawa Barat"/>
    <s v="Indonesia"/>
    <s v="Southeastern Asia"/>
    <s v="Asia Pacific"/>
    <s v="TEC-MA-5512"/>
    <s v="Technology"/>
    <s v="Machines"/>
    <s v="Okidata Printer, White"/>
    <n v="886.14120000000003"/>
    <n v="4"/>
    <n v="0.17"/>
    <n v="106.74120000000001"/>
    <n v="226.8"/>
    <s v="High"/>
    <s v="No"/>
    <s v="Preecha Metharom"/>
  </r>
  <r>
    <s v="31421"/>
    <s v="US-2012-AD10180140-41268"/>
    <x v="288"/>
    <x v="254"/>
    <n v="2"/>
    <s v="Second Class"/>
    <s v="AD-101801402"/>
    <s v="Alan Dominguez"/>
    <s v="Home Office"/>
    <n v="77041"/>
    <s v="Houston"/>
    <s v="Texas"/>
    <s v="United States"/>
    <s v="Central US"/>
    <s v="USCA"/>
    <s v="FUR-CH-4400"/>
    <s v="Furniture"/>
    <s v="Chairs"/>
    <s v="Global Deluxe High-Back Manager's Chair"/>
    <n v="600.55799999999999"/>
    <n v="3"/>
    <n v="0.3"/>
    <n v="-8.5794000000000779"/>
    <n v="58.54"/>
    <s v="High"/>
    <s v="No"/>
    <s v="Lon Bonher"/>
  </r>
  <r>
    <s v="17274"/>
    <s v="ES-2014-VP21760120-41990"/>
    <x v="289"/>
    <x v="284"/>
    <n v="0"/>
    <s v="Same Day"/>
    <s v="VP-21760120"/>
    <s v="Victoria Pisteka"/>
    <s v="Corporate"/>
    <n v="0"/>
    <s v="Madrid"/>
    <s v="Madrid"/>
    <s v="Spain"/>
    <s v="Southern Europe"/>
    <s v="Europe"/>
    <s v="OFF-AP-4506"/>
    <s v="Office Supplies"/>
    <s v="Appliances"/>
    <s v="Hamilton Beach Stove, Red"/>
    <n v="2711.7"/>
    <n v="5"/>
    <n v="0"/>
    <n v="1220.25"/>
    <n v="226.25"/>
    <s v="High"/>
    <s v="No"/>
    <s v="Gavino Bove"/>
  </r>
  <r>
    <s v="22458"/>
    <s v="ID-2015-TC21145102-42358"/>
    <x v="185"/>
    <x v="185"/>
    <n v="4"/>
    <s v="Standard Class"/>
    <s v="TC-21145102"/>
    <s v="Theresa Coyne"/>
    <s v="Corporate"/>
    <n v="0"/>
    <s v="Baguio City"/>
    <s v="Cordillera"/>
    <s v="Philippines"/>
    <s v="Southeastern Asia"/>
    <s v="Asia Pacific"/>
    <s v="FUR-CH-5457"/>
    <s v="Furniture"/>
    <s v="Chairs"/>
    <s v="Office Star Swivel Stool, Set of Two"/>
    <n v="1189.2825"/>
    <n v="9"/>
    <n v="0.25"/>
    <n v="-396.42750000000001"/>
    <n v="225.78"/>
    <s v="High"/>
    <s v="No"/>
    <s v="Preecha Metharom"/>
  </r>
  <r>
    <s v="36225"/>
    <s v="CA-2015-AD10180140-42340"/>
    <x v="244"/>
    <x v="16"/>
    <n v="5"/>
    <s v="Standard Class"/>
    <s v="AD-101801406"/>
    <s v="Alan Dominguez"/>
    <s v="Home Office"/>
    <n v="6824"/>
    <s v="Fairfield"/>
    <s v="Connecticut"/>
    <s v="United States"/>
    <s v="Eastern US"/>
    <s v="USCA"/>
    <s v="FUR-CH-4397"/>
    <s v="Furniture"/>
    <s v="Chairs"/>
    <s v="Global Comet Stacking Armless Chair"/>
    <n v="897.15000000000009"/>
    <n v="3"/>
    <n v="0"/>
    <n v="251.202"/>
    <n v="58.41"/>
    <s v="Medium"/>
    <s v="Yes"/>
    <s v="Dolores Davis"/>
  </r>
  <r>
    <s v="20542"/>
    <s v="ID-2013-TH21550130-41634"/>
    <x v="70"/>
    <x v="72"/>
    <n v="2"/>
    <s v="Second Class"/>
    <s v="TH-21550130"/>
    <s v="Tracy Hopkins"/>
    <s v="Home Office"/>
    <n v="0"/>
    <s v="Bangkok"/>
    <s v="Bangkok"/>
    <s v="Thailand"/>
    <s v="Southeastern Asia"/>
    <s v="Asia Pacific"/>
    <s v="FUR-TA-3341"/>
    <s v="Furniture"/>
    <s v="Tables"/>
    <s v="Barricks Computer Table, Fully Assembled"/>
    <n v="1854.9296999999999"/>
    <n v="9"/>
    <n v="0.57000000000000006"/>
    <n v="-1294.350300000001"/>
    <n v="225.02"/>
    <s v="High"/>
    <s v="No"/>
    <s v="Preecha Metharom"/>
  </r>
  <r>
    <s v="28259"/>
    <s v="IN-2014-HD1478527-41923"/>
    <x v="290"/>
    <x v="285"/>
    <n v="3"/>
    <s v="First Class"/>
    <s v="HD-1478527"/>
    <s v="Harold Dahlen"/>
    <s v="Home Office"/>
    <n v="0"/>
    <s v="Shanghai"/>
    <s v="Shanghai"/>
    <s v="China"/>
    <s v="Eastern Asia"/>
    <s v="Asia Pacific"/>
    <s v="TEC-MA-4199"/>
    <s v="Technology"/>
    <s v="Machines"/>
    <s v="Epson Inkjet, Wireless"/>
    <n v="924.66000000000008"/>
    <n v="3"/>
    <n v="0"/>
    <n v="397.53"/>
    <n v="225"/>
    <s v="Critical"/>
    <s v="No"/>
    <s v="Hadia Bousaid"/>
  </r>
  <r>
    <s v="27525"/>
    <s v="ID-2013-TP2113027-41389"/>
    <x v="291"/>
    <x v="286"/>
    <n v="2"/>
    <s v="Second Class"/>
    <s v="TP-2113027"/>
    <s v="Theone Pippenger"/>
    <s v="Consumer"/>
    <n v="0"/>
    <s v="Mianyang"/>
    <s v="Sichuan"/>
    <s v="China"/>
    <s v="Eastern Asia"/>
    <s v="Asia Pacific"/>
    <s v="FUR-TA-3349"/>
    <s v="Furniture"/>
    <s v="Tables"/>
    <s v="Barricks Round Table, Fully Assembled"/>
    <n v="1760.43"/>
    <n v="5"/>
    <n v="0.3"/>
    <n v="-326.97000000000003"/>
    <n v="224.8"/>
    <s v="High"/>
    <s v="No"/>
    <s v="Hadia Bousaid"/>
  </r>
  <r>
    <s v="50963"/>
    <s v="RS-2015-TC11145108-42178"/>
    <x v="292"/>
    <x v="267"/>
    <n v="0"/>
    <s v="Same Day"/>
    <s v="TC-11145108"/>
    <s v="Theresa Coyne"/>
    <s v="Corporate"/>
    <n v="0"/>
    <s v="Magnitogorsk"/>
    <s v="Chelyabinsk"/>
    <s v="Russia"/>
    <s v="Eastern Europe"/>
    <s v="Europe"/>
    <s v="TEC-PH-5836"/>
    <s v="Technology"/>
    <s v="Phones"/>
    <s v="Samsung Signal Booster, Full Size"/>
    <n v="827.28"/>
    <n v="6"/>
    <n v="0"/>
    <n v="397.07999999999993"/>
    <n v="224.64"/>
    <s v="High"/>
    <s v="No"/>
    <s v="Oxana Lagunov"/>
  </r>
  <r>
    <s v="25705"/>
    <s v="IN-2015-MG1789097-42022"/>
    <x v="293"/>
    <x v="287"/>
    <n v="4"/>
    <s v="Standard Class"/>
    <s v="MG-1789097"/>
    <s v="Michael Granlund"/>
    <s v="Home Office"/>
    <n v="0"/>
    <s v="Lahore"/>
    <s v="Punjab"/>
    <s v="Pakistan"/>
    <s v="Southern Asia"/>
    <s v="Asia Pacific"/>
    <s v="OFF-AP-3572"/>
    <s v="Office Supplies"/>
    <s v="Appliances"/>
    <s v="Breville Microwave, Silver"/>
    <n v="2117.2199999999998"/>
    <n v="14"/>
    <n v="0.5"/>
    <n v="-1736.28"/>
    <n v="223.13"/>
    <s v="High"/>
    <s v="No"/>
    <s v="Chandrakant Chaudhri"/>
  </r>
  <r>
    <s v="21435"/>
    <s v="IN-2013-TG2164078-41299"/>
    <x v="294"/>
    <x v="288"/>
    <n v="0"/>
    <s v="Same Day"/>
    <s v="TG-2164078"/>
    <s v="Trudy Glocke"/>
    <s v="Consumer"/>
    <n v="0"/>
    <s v="Kuantan"/>
    <s v="Pahang"/>
    <s v="Malaysia"/>
    <s v="Southeastern Asia"/>
    <s v="Asia Pacific"/>
    <s v="FUR-BO-4845"/>
    <s v="Furniture"/>
    <s v="Bookcases"/>
    <s v="Ikea 3-Shelf Cabinet, Mobile"/>
    <n v="1014.72"/>
    <n v="7"/>
    <n v="0"/>
    <n v="141.96"/>
    <n v="222.52"/>
    <s v="High"/>
    <s v="No"/>
    <s v="Preecha Metharom"/>
  </r>
  <r>
    <s v="28012"/>
    <s v="IN-2013-CC1237011-41462"/>
    <x v="295"/>
    <x v="289"/>
    <n v="5"/>
    <s v="Second Class"/>
    <s v="CC-1237011"/>
    <s v="Christopher Conant"/>
    <s v="Consumer"/>
    <n v="0"/>
    <s v="Chittagong"/>
    <s v="Chittagong"/>
    <s v="Bangladesh"/>
    <s v="Southern Asia"/>
    <s v="Asia Pacific"/>
    <s v="TEC-PH-5270"/>
    <s v="Technology"/>
    <s v="Phones"/>
    <s v="Motorola Speaker Phone, Cordless"/>
    <n v="1591.56"/>
    <n v="12"/>
    <n v="0"/>
    <n v="79.56"/>
    <n v="222.4"/>
    <s v="Medium"/>
    <s v="No"/>
    <s v="Chandrakant Chaudhri"/>
  </r>
  <r>
    <s v="5917"/>
    <s v="MX-2012-SC2084582-41240"/>
    <x v="296"/>
    <x v="290"/>
    <n v="2"/>
    <s v="First Class"/>
    <s v="SC-2084582"/>
    <s v="Sung Chung"/>
    <s v="Consumer"/>
    <n v="0"/>
    <s v="Monclova"/>
    <s v="Coahuila"/>
    <s v="Mexico"/>
    <s v="Central America"/>
    <s v="LATAM"/>
    <s v="TEC-MA-5571"/>
    <s v="Technology"/>
    <s v="Machines"/>
    <s v="Panasonic Printer, Durable"/>
    <n v="533.22"/>
    <n v="3"/>
    <n v="0"/>
    <n v="69.3"/>
    <n v="222.04499999999999"/>
    <s v="Critical"/>
    <s v="No"/>
    <s v="Nicodemo Bautista"/>
  </r>
  <r>
    <s v="10828"/>
    <s v="IT-2015-MC1784545-42249"/>
    <x v="297"/>
    <x v="291"/>
    <n v="2"/>
    <s v="Second Class"/>
    <s v="MC-1784545"/>
    <s v="Michael Chen"/>
    <s v="Consumer"/>
    <n v="0"/>
    <s v="Paris"/>
    <s v="Ile-de-France"/>
    <s v="France"/>
    <s v="Western Europe"/>
    <s v="Europe"/>
    <s v="OFF-ST-4078"/>
    <s v="Office Supplies"/>
    <s v="Storage"/>
    <s v="Eldon Lockers, Blue"/>
    <n v="1068.7139999999999"/>
    <n v="6"/>
    <n v="0.1"/>
    <n v="-0.1260000000000048"/>
    <n v="220.97"/>
    <s v="High"/>
    <s v="No"/>
    <s v="Gilbert Wolff"/>
  </r>
  <r>
    <s v="24380"/>
    <s v="IN-2014-RA199157-41948"/>
    <x v="4"/>
    <x v="292"/>
    <n v="4"/>
    <s v="Standard Class"/>
    <s v="RA-199157"/>
    <s v="Russell Applegate"/>
    <s v="Consumer"/>
    <n v="0"/>
    <s v="Coffs Harbour"/>
    <s v="New South Wales"/>
    <s v="Australia"/>
    <s v="Oceania"/>
    <s v="Asia Pacific"/>
    <s v="TEC-AC-4187"/>
    <s v="Technology"/>
    <s v="Accessories"/>
    <s v="Enermax Router, Programmable"/>
    <n v="1403.0820000000001"/>
    <n v="6"/>
    <n v="0.1"/>
    <n v="296.08199999999999"/>
    <n v="220.54"/>
    <s v="High"/>
    <s v="No"/>
    <s v="Kauri Anaru"/>
  </r>
  <r>
    <s v="9525"/>
    <s v="MX-2013-NW1840082-41584"/>
    <x v="298"/>
    <x v="293"/>
    <n v="2"/>
    <s v="First Class"/>
    <s v="NW-1840082"/>
    <s v="Natalie Webber"/>
    <s v="Consumer"/>
    <n v="0"/>
    <s v="San Luis Potosí"/>
    <s v="San Luis Potosí"/>
    <s v="Mexico"/>
    <s v="Central America"/>
    <s v="LATAM"/>
    <s v="TEC-CO-3610"/>
    <s v="Technology"/>
    <s v="Copiers"/>
    <s v="Brother Wireless Fax, High-Speed"/>
    <n v="1003.34928"/>
    <n v="4"/>
    <n v="2E-3"/>
    <n v="178.94927999999999"/>
    <n v="219.53299999999999"/>
    <s v="Critical"/>
    <s v="No"/>
    <s v="Nicodemo Bautista"/>
  </r>
  <r>
    <s v="31585"/>
    <s v="CA-2014-AH10195140-41992"/>
    <x v="228"/>
    <x v="238"/>
    <n v="2"/>
    <s v="Second Class"/>
    <s v="AH-101951408"/>
    <s v="Alan Haines"/>
    <s v="Corporate"/>
    <n v="33319"/>
    <s v="Tamarac"/>
    <s v="Florida"/>
    <s v="United States"/>
    <s v="Southern US"/>
    <s v="USCA"/>
    <s v="OFF-SU-5634"/>
    <s v="Office Supplies"/>
    <s v="Supplies"/>
    <s v="Premier Automatic Letter Opener"/>
    <n v="961.48000000000013"/>
    <n v="5"/>
    <n v="0.2"/>
    <n v="-204.31450000000001"/>
    <n v="89.23"/>
    <s v="Medium"/>
    <s v="No"/>
    <s v="Flannery Newton"/>
  </r>
  <r>
    <s v="36551"/>
    <s v="CA-2013-AH10195140-41338"/>
    <x v="299"/>
    <x v="294"/>
    <n v="2"/>
    <s v="Second Class"/>
    <s v="AH-101951406"/>
    <s v="Alan Haines"/>
    <s v="Corporate"/>
    <n v="18018"/>
    <s v="Bethlehem"/>
    <s v="Pennsylvania"/>
    <s v="United States"/>
    <s v="Eastern US"/>
    <s v="USCA"/>
    <s v="FUR-CH-6016"/>
    <s v="Furniture"/>
    <s v="Chairs"/>
    <s v="Situations Contoured Folding Chairs, 4/Set"/>
    <n v="99.372"/>
    <n v="2"/>
    <n v="0.3"/>
    <n v="-7.0979999999999919"/>
    <n v="10.79"/>
    <s v="High"/>
    <s v="No"/>
    <s v="Dolores Davis"/>
  </r>
  <r>
    <s v="30649"/>
    <s v="IN-2013-CA1226592-41627"/>
    <x v="300"/>
    <x v="295"/>
    <n v="3"/>
    <s v="Second Class"/>
    <s v="CA-1226592"/>
    <s v="Christina Anderson"/>
    <s v="Consumer"/>
    <n v="0"/>
    <s v="Hastings"/>
    <s v="Hawke's Bay"/>
    <s v="New Zealand"/>
    <s v="Oceania"/>
    <s v="Asia Pacific"/>
    <s v="TEC-PH-3803"/>
    <s v="Technology"/>
    <s v="Phones"/>
    <s v="Cisco Signal Booster, with Caller ID"/>
    <n v="607.31999999999994"/>
    <n v="4"/>
    <n v="0"/>
    <n v="115.32"/>
    <n v="217.39"/>
    <s v="Critical"/>
    <s v="No"/>
    <s v="Kauri Anaru"/>
  </r>
  <r>
    <s v="42998"/>
    <s v="CA-2012-AH19523-41129"/>
    <x v="65"/>
    <x v="296"/>
    <n v="4"/>
    <s v="Standard Class"/>
    <s v="AH-19523"/>
    <s v="Alan Haines"/>
    <s v="Corporate"/>
    <n v="0"/>
    <s v="Waterloo"/>
    <s v="Ontario"/>
    <s v="Canada"/>
    <s v="Canada"/>
    <s v="USCA"/>
    <s v="OFF-EN-3089"/>
    <s v="Office Supplies"/>
    <s v="Envelopes"/>
    <s v="Ames Business Envelopes, Security-Tint"/>
    <n v="87.840000000000018"/>
    <n v="6"/>
    <n v="0"/>
    <n v="29.7"/>
    <n v="7.97"/>
    <s v="Medium"/>
    <s v="No"/>
    <m/>
  </r>
  <r>
    <s v="18948"/>
    <s v="ES-2014-AB1001545-41930"/>
    <x v="301"/>
    <x v="297"/>
    <n v="2"/>
    <s v="Second Class"/>
    <s v="AB-1001545"/>
    <s v="Aaron Bergman"/>
    <s v="Consumer"/>
    <n v="0"/>
    <s v="Marseille"/>
    <s v="Provence-Alpes-Côte d'Azur"/>
    <s v="France"/>
    <s v="Western Europe"/>
    <s v="Europe"/>
    <s v="TEC-CO-4785"/>
    <s v="Technology"/>
    <s v="Copiers"/>
    <s v="HP Personal Copier, Digital"/>
    <n v="632.04300000000001"/>
    <n v="6"/>
    <n v="0.15"/>
    <n v="7.2629999999999768"/>
    <n v="216.8"/>
    <s v="Critical"/>
    <s v="No"/>
    <s v="Gilbert Wolff"/>
  </r>
  <r>
    <s v="34645"/>
    <s v="CA-2015-AH10195140-42314"/>
    <x v="84"/>
    <x v="87"/>
    <n v="2"/>
    <s v="First Class"/>
    <s v="AH-101951402"/>
    <s v="Alan Haines"/>
    <s v="Corporate"/>
    <n v="60623"/>
    <s v="Chicago"/>
    <s v="Illinois"/>
    <s v="United States"/>
    <s v="Central US"/>
    <s v="USCA"/>
    <s v="OFF-BI-3308"/>
    <s v="Office Supplies"/>
    <s v="Binders"/>
    <s v="Avery Recycled Flexi-View Covers for Binding Systems"/>
    <n v="16.03"/>
    <n v="5"/>
    <n v="0.8"/>
    <n v="-25.648"/>
    <n v="2.16"/>
    <s v="Critical"/>
    <s v="No"/>
    <s v="Lon Bonher"/>
  </r>
  <r>
    <s v="24711"/>
    <s v="IN-2013-CC1247566-41572"/>
    <x v="302"/>
    <x v="298"/>
    <n v="0"/>
    <s v="Same Day"/>
    <s v="CC-1247566"/>
    <s v="Cindy Chapman"/>
    <s v="Consumer"/>
    <n v="0"/>
    <s v="Noda"/>
    <s v="Chiba"/>
    <s v="Japan"/>
    <s v="Eastern Asia"/>
    <s v="Asia Pacific"/>
    <s v="FUR-TA-3762"/>
    <s v="Furniture"/>
    <s v="Tables"/>
    <s v="Chromcraft Computer Table, with Bottom Storage"/>
    <n v="1773.72"/>
    <n v="5"/>
    <n v="0.2"/>
    <n v="44.219999999999906"/>
    <n v="215"/>
    <s v="High"/>
    <s v="No"/>
    <s v="Hadia Bousaid"/>
  </r>
  <r>
    <s v="50607"/>
    <s v="BN-2012-DO343515-41172"/>
    <x v="303"/>
    <x v="299"/>
    <n v="5"/>
    <s v="Standard Class"/>
    <s v="DO-343515"/>
    <s v="Denny Ordway"/>
    <s v="Consumer"/>
    <n v="0"/>
    <s v="Porto-Novo"/>
    <s v="Ouémé"/>
    <s v="Benin"/>
    <s v="Western Africa"/>
    <s v="Africa"/>
    <s v="TEC-PH-5351"/>
    <s v="Technology"/>
    <s v="Phones"/>
    <s v="Nokia Signal Booster, Full Size"/>
    <n v="1377.9"/>
    <n v="10"/>
    <n v="0"/>
    <n v="289.2"/>
    <n v="214.97"/>
    <s v="High"/>
    <s v="No"/>
    <s v="Katlego Akosua"/>
  </r>
  <r>
    <s v="36275"/>
    <s v="CA-2013-AH10210140-41615"/>
    <x v="304"/>
    <x v="300"/>
    <n v="2"/>
    <s v="First Class"/>
    <s v="AH-102101406"/>
    <s v="Alan Hwang"/>
    <s v="Consumer"/>
    <n v="10024"/>
    <s v="New York City"/>
    <s v="New York"/>
    <s v="United States"/>
    <s v="Eastern US"/>
    <s v="USCA"/>
    <s v="TEC-PH-3966"/>
    <s v="Technology"/>
    <s v="Phones"/>
    <s v="Digium D40 VoIP phone"/>
    <n v="773.94"/>
    <n v="6"/>
    <n v="0"/>
    <n v="224.4426"/>
    <n v="121.91"/>
    <s v="Medium"/>
    <s v="No"/>
    <s v="Dolores Davis"/>
  </r>
  <r>
    <s v="33778"/>
    <s v="CA-2015-AH10210140-42363"/>
    <x v="305"/>
    <x v="301"/>
    <n v="7"/>
    <s v="Standard Class"/>
    <s v="AH-102101404"/>
    <s v="Alan Hwang"/>
    <s v="Consumer"/>
    <n v="98105"/>
    <s v="Seattle"/>
    <s v="Washington"/>
    <s v="United States"/>
    <s v="Western US"/>
    <s v="USCA"/>
    <s v="OFF-ST-5422"/>
    <s v="Office Supplies"/>
    <s v="Storage"/>
    <s v="Office Impressions Heavy Duty Welded Shelving &amp; Multimedia Storage Drawers"/>
    <n v="1003.62"/>
    <n v="6"/>
    <n v="0"/>
    <n v="0"/>
    <n v="121.83"/>
    <s v="Low"/>
    <s v="No"/>
    <s v="Derrick Snyders"/>
  </r>
  <r>
    <s v="40387"/>
    <s v="US-2015-AH10210140-42291"/>
    <x v="306"/>
    <x v="302"/>
    <n v="2"/>
    <s v="First Class"/>
    <s v="AH-102101408"/>
    <s v="Alan Hwang"/>
    <s v="Consumer"/>
    <n v="40214"/>
    <s v="Louisville"/>
    <s v="Kentucky"/>
    <s v="United States"/>
    <s v="Southern US"/>
    <s v="USCA"/>
    <s v="OFF-ST-6315"/>
    <s v="Office Supplies"/>
    <s v="Storage"/>
    <s v="Trav-L-File Heavy-Duty Shuttle II, Black"/>
    <n v="348.56"/>
    <n v="8"/>
    <n v="0"/>
    <n v="104.568"/>
    <n v="116.69"/>
    <s v="High"/>
    <s v="No"/>
    <s v="Flannery Newton"/>
  </r>
  <r>
    <s v="28058"/>
    <s v="ID-2013-KM162257-41501"/>
    <x v="307"/>
    <x v="165"/>
    <n v="4"/>
    <s v="Standard Class"/>
    <s v="KM-162257"/>
    <s v="Kalyca Meade"/>
    <s v="Corporate"/>
    <n v="0"/>
    <s v="Geelong"/>
    <s v="Victoria"/>
    <s v="Australia"/>
    <s v="Oceania"/>
    <s v="Asia Pacific"/>
    <s v="TEC-CO-3708"/>
    <s v="Technology"/>
    <s v="Copiers"/>
    <s v="Canon Wireless Fax, Digital"/>
    <n v="2042.82"/>
    <n v="6"/>
    <n v="0.1"/>
    <n v="-136.26"/>
    <n v="213.93"/>
    <s v="High"/>
    <s v="No"/>
    <s v="Kauri Anaru"/>
  </r>
  <r>
    <s v="5745"/>
    <s v="MX-2015-BS1136518-42199"/>
    <x v="308"/>
    <x v="303"/>
    <n v="2"/>
    <s v="First Class"/>
    <s v="BS-1136518"/>
    <s v="Bill Shonely"/>
    <s v="Corporate"/>
    <n v="0"/>
    <s v="Americana"/>
    <s v="São Paulo"/>
    <s v="Brazil"/>
    <s v="South America"/>
    <s v="LATAM"/>
    <s v="TEC-CO-4776"/>
    <s v="Technology"/>
    <s v="Copiers"/>
    <s v="HP Fax Machine, Laser"/>
    <n v="997.80039999999985"/>
    <n v="5"/>
    <n v="2E-3"/>
    <n v="327.90039999999999"/>
    <n v="213.77500000000001"/>
    <s v="High"/>
    <s v="Yes"/>
    <s v="Vasco Magalhães"/>
  </r>
  <r>
    <s v="22197"/>
    <s v="IN-2013-TC211457-41286"/>
    <x v="309"/>
    <x v="304"/>
    <n v="5"/>
    <s v="Standard Class"/>
    <s v="TC-211457"/>
    <s v="Theresa Coyne"/>
    <s v="Corporate"/>
    <n v="0"/>
    <s v="Melbourne"/>
    <s v="Victoria"/>
    <s v="Australia"/>
    <s v="Oceania"/>
    <s v="Asia Pacific"/>
    <s v="TEC-MA-5499"/>
    <s v="Technology"/>
    <s v="Machines"/>
    <s v="Okidata Card Printer, White"/>
    <n v="1411.3440000000001"/>
    <n v="9"/>
    <n v="0.1"/>
    <n v="486.05399999999992"/>
    <n v="213.5"/>
    <s v="High"/>
    <s v="No"/>
    <s v="Kauri Anaru"/>
  </r>
  <r>
    <s v="23962"/>
    <s v="IN-2012-BF1097527-41128"/>
    <x v="310"/>
    <x v="305"/>
    <n v="0"/>
    <s v="Same Day"/>
    <s v="BF-1097527"/>
    <s v="Barbara Fisher"/>
    <s v="Corporate"/>
    <n v="0"/>
    <s v="Guangzhou"/>
    <s v="Guangdong"/>
    <s v="China"/>
    <s v="Eastern Asia"/>
    <s v="Asia Pacific"/>
    <s v="TEC-CO-3689"/>
    <s v="Technology"/>
    <s v="Copiers"/>
    <s v="Canon Fax Machine, Laser"/>
    <n v="1273.56"/>
    <n v="4"/>
    <n v="0"/>
    <n v="573"/>
    <n v="213.03"/>
    <s v="Medium"/>
    <s v="No"/>
    <s v="Hadia Bousaid"/>
  </r>
  <r>
    <s v="37599"/>
    <s v="CA-2015-AH10210140-42332"/>
    <x v="311"/>
    <x v="100"/>
    <n v="4"/>
    <s v="Standard Class"/>
    <s v="AH-102101402"/>
    <s v="Alan Hwang"/>
    <s v="Consumer"/>
    <n v="75220"/>
    <s v="Dallas"/>
    <s v="Texas"/>
    <s v="United States"/>
    <s v="Central US"/>
    <s v="USCA"/>
    <s v="TEC-PH-5560"/>
    <s v="Technology"/>
    <s v="Phones"/>
    <s v="Panasonic KX TS208W Corded phone"/>
    <n v="195.96"/>
    <n v="5"/>
    <n v="0.2"/>
    <n v="19.596000000000021"/>
    <n v="26.17"/>
    <s v="High"/>
    <s v="No"/>
    <s v="Lon Bonher"/>
  </r>
  <r>
    <s v="24932"/>
    <s v="ID-2012-RB193607-41227"/>
    <x v="312"/>
    <x v="306"/>
    <n v="4"/>
    <s v="Standard Class"/>
    <s v="RB-193607"/>
    <s v="Raymond Buch"/>
    <s v="Consumer"/>
    <n v="0"/>
    <s v="Cairns"/>
    <s v="Queensland"/>
    <s v="Australia"/>
    <s v="Oceania"/>
    <s v="Asia Pacific"/>
    <s v="FUR-BO-4863"/>
    <s v="Furniture"/>
    <s v="Bookcases"/>
    <s v="Ikea Library with Doors, Traditional"/>
    <n v="2398.3739999999998"/>
    <n v="11"/>
    <n v="0.4"/>
    <n v="-1479.126"/>
    <n v="212.87"/>
    <s v="High"/>
    <s v="No"/>
    <s v="Kauri Anaru"/>
  </r>
  <r>
    <s v="45596"/>
    <s v="UP-2013-NC8415137-41583"/>
    <x v="313"/>
    <x v="293"/>
    <n v="3"/>
    <s v="First Class"/>
    <s v="NC-8415137"/>
    <s v="Nathan Cano"/>
    <s v="Consumer"/>
    <n v="0"/>
    <s v="L'viv"/>
    <s v="L'viv"/>
    <s v="Ukraine"/>
    <s v="Eastern Europe"/>
    <s v="Europe"/>
    <s v="TEC-MA-4193"/>
    <s v="Technology"/>
    <s v="Machines"/>
    <s v="Epson Card Printer, Durable"/>
    <n v="680.28000000000009"/>
    <n v="4"/>
    <n v="0"/>
    <n v="231.24"/>
    <n v="212.86"/>
    <s v="Critical"/>
    <s v="No"/>
    <s v="Oxana Lagunov"/>
  </r>
  <r>
    <s v="15270"/>
    <s v="ES-2013-GR1456096-41280"/>
    <x v="314"/>
    <x v="307"/>
    <n v="3"/>
    <s v="First Class"/>
    <s v="GR-1456096"/>
    <s v="Georgia Rosenberg"/>
    <s v="Corporate"/>
    <n v="0"/>
    <s v="Oslo"/>
    <s v="Oslo"/>
    <s v="Norway"/>
    <s v="Northern Europe"/>
    <s v="Europe"/>
    <s v="TEC-CO-4575"/>
    <s v="Technology"/>
    <s v="Copiers"/>
    <s v="Hewlett Fax Machine, Color"/>
    <n v="964.07999999999993"/>
    <n v="3"/>
    <n v="0"/>
    <n v="337.41"/>
    <n v="212.76"/>
    <s v="Medium"/>
    <s v="No"/>
    <s v="Miina Nylund"/>
  </r>
  <r>
    <s v="7361"/>
    <s v="MX-2014-CP1234036-41762"/>
    <x v="315"/>
    <x v="103"/>
    <n v="1"/>
    <s v="First Class"/>
    <s v="CP-1234036"/>
    <s v="Christine Phan"/>
    <s v="Corporate"/>
    <n v="0"/>
    <s v="San Pedro de Macorís"/>
    <s v="San Pedro de Macorís"/>
    <s v="Dominican Republic"/>
    <s v="Caribbean"/>
    <s v="LATAM"/>
    <s v="OFF-AP-4965"/>
    <s v="Office Supplies"/>
    <s v="Appliances"/>
    <s v="KitchenAid Stove, Red"/>
    <n v="912.24000000000012"/>
    <n v="3"/>
    <n v="0.2"/>
    <n v="68.400000000000006"/>
    <n v="211.554"/>
    <s v="High"/>
    <s v="No"/>
    <s v="Marilène Rousseau"/>
  </r>
  <r>
    <s v="10780"/>
    <s v="ES-2015-LW1682545-42258"/>
    <x v="150"/>
    <x v="308"/>
    <n v="1"/>
    <s v="First Class"/>
    <s v="LW-1682545"/>
    <s v="Laurel Workman"/>
    <s v="Corporate"/>
    <n v="0"/>
    <s v="Schiltigheim"/>
    <s v="Alsace-Champagne-Ardenne-Lorraine"/>
    <s v="France"/>
    <s v="Western Europe"/>
    <s v="Europe"/>
    <s v="FUR-TA-3350"/>
    <s v="Furniture"/>
    <s v="Tables"/>
    <s v="Barricks Round Table, Rectangular"/>
    <n v="1622.01"/>
    <n v="5"/>
    <n v="0.35"/>
    <n v="-623.94000000000005"/>
    <n v="211.17"/>
    <s v="High"/>
    <s v="No"/>
    <s v="Gilbert Wolff"/>
  </r>
  <r>
    <s v="8137"/>
    <s v="MX-2012-CS1184516-41216"/>
    <x v="256"/>
    <x v="257"/>
    <n v="2"/>
    <s v="Second Class"/>
    <s v="CS-1184516"/>
    <s v="Cari Sayre"/>
    <s v="Corporate"/>
    <n v="0"/>
    <s v="Oruro"/>
    <s v="Oruro"/>
    <s v="Bolivia"/>
    <s v="South America"/>
    <s v="LATAM"/>
    <s v="OFF-AP-4735"/>
    <s v="Office Supplies"/>
    <s v="Appliances"/>
    <s v="Hoover Refrigerator, Black"/>
    <n v="1401.84"/>
    <n v="4"/>
    <n v="0"/>
    <n v="126.16"/>
    <n v="210.637"/>
    <s v="High"/>
    <s v="No"/>
    <s v="Vasco Magalhães"/>
  </r>
  <r>
    <s v="12242"/>
    <s v="ES-2015-KB1658548-42276"/>
    <x v="316"/>
    <x v="309"/>
    <n v="7"/>
    <s v="Standard Class"/>
    <s v="KB-1658548"/>
    <s v="Ken Black"/>
    <s v="Corporate"/>
    <n v="0"/>
    <s v="Munich"/>
    <s v="Bavaria"/>
    <s v="Germany"/>
    <s v="Western Europe"/>
    <s v="Europe"/>
    <s v="TEC-MA-4207"/>
    <s v="Technology"/>
    <s v="Machines"/>
    <s v="Epson Printer, White"/>
    <n v="2088.2399999999998"/>
    <n v="8"/>
    <n v="0"/>
    <n v="83.52"/>
    <n v="210.59"/>
    <s v="Low"/>
    <s v="No"/>
    <s v="Gilbert Wolff"/>
  </r>
  <r>
    <s v="28853"/>
    <s v="IN-2015-EM1414058-42194"/>
    <x v="317"/>
    <x v="310"/>
    <n v="4"/>
    <s v="Standard Class"/>
    <s v="EM-1414058"/>
    <s v="Eugene Moren"/>
    <s v="Home Office"/>
    <n v="0"/>
    <s v="Malegaon"/>
    <s v="Maharashtra"/>
    <s v="India"/>
    <s v="Southern Asia"/>
    <s v="Asia Pacific"/>
    <s v="FUR-BO-3897"/>
    <s v="Furniture"/>
    <s v="Bookcases"/>
    <s v="Dania Floating Shelf Set, Metal"/>
    <n v="2194.5300000000002"/>
    <n v="13"/>
    <n v="0"/>
    <n v="438.75"/>
    <n v="210.22"/>
    <s v="High"/>
    <s v="No"/>
    <s v="Chandrakant Chaudhri"/>
  </r>
  <r>
    <s v="13781"/>
    <s v="ES-2013-KN1639048-41352"/>
    <x v="318"/>
    <x v="311"/>
    <n v="0"/>
    <s v="Same Day"/>
    <s v="KN-1639048"/>
    <s v="Katherine Nockton"/>
    <s v="Corporate"/>
    <n v="0"/>
    <s v="Euskirchen"/>
    <s v="North Rhine-Westphalia"/>
    <s v="Germany"/>
    <s v="Western Europe"/>
    <s v="Europe"/>
    <s v="OFF-ST-5701"/>
    <s v="Office Supplies"/>
    <s v="Storage"/>
    <s v="Rogers Lockers, Industrial"/>
    <n v="1527.12"/>
    <n v="8"/>
    <n v="0.1"/>
    <n v="474.95999999999992"/>
    <n v="209.96"/>
    <s v="High"/>
    <s v="No"/>
    <s v="Gilbert Wolff"/>
  </r>
  <r>
    <s v="29842"/>
    <s v="IN-2014-SL2015566-41803"/>
    <x v="319"/>
    <x v="97"/>
    <n v="2"/>
    <s v="Second Class"/>
    <s v="SL-2015566"/>
    <s v="Sara Luxemburg"/>
    <s v="Home Office"/>
    <n v="0"/>
    <s v="Sakai"/>
    <s v="Gunma"/>
    <s v="Japan"/>
    <s v="Eastern Asia"/>
    <s v="Asia Pacific"/>
    <s v="OFF-AP-3864"/>
    <s v="Office Supplies"/>
    <s v="Appliances"/>
    <s v="Cuisinart Microwave, Black"/>
    <n v="972.61500000000001"/>
    <n v="7"/>
    <n v="0.5"/>
    <n v="-486.46500000000009"/>
    <n v="209.86"/>
    <s v="Critical"/>
    <s v="No"/>
    <s v="Hadia Bousaid"/>
  </r>
  <r>
    <s v="1804"/>
    <s v="MX-2012-DK1298582-41256"/>
    <x v="320"/>
    <x v="312"/>
    <n v="0"/>
    <s v="Same Day"/>
    <s v="DK-1298582"/>
    <s v="Darren Koutras"/>
    <s v="Consumer"/>
    <n v="0"/>
    <s v="Tijuana"/>
    <s v="Baja California"/>
    <s v="Mexico"/>
    <s v="Central America"/>
    <s v="LATAM"/>
    <s v="FUR-BO-5966"/>
    <s v="Furniture"/>
    <s v="Bookcases"/>
    <s v="Sauder Library with Doors, Metal"/>
    <n v="825.79200000000003"/>
    <n v="4"/>
    <n v="0.2"/>
    <n v="41.232000000000014"/>
    <n v="209.316"/>
    <s v="Critical"/>
    <s v="No"/>
    <s v="Nicodemo Bautista"/>
  </r>
  <r>
    <s v="26229"/>
    <s v="IN-2014-EH1412578-41936"/>
    <x v="321"/>
    <x v="242"/>
    <n v="0"/>
    <s v="Same Day"/>
    <s v="EH-1412578"/>
    <s v="Eugene Hildebrand"/>
    <s v="Home Office"/>
    <n v="0"/>
    <s v="Kota Kinabalu"/>
    <s v="Sabah"/>
    <s v="Malaysia"/>
    <s v="Southeastern Asia"/>
    <s v="Asia Pacific"/>
    <s v="TEC-PH-5246"/>
    <s v="Technology"/>
    <s v="Phones"/>
    <s v="Motorola Audio Dock, Cordless"/>
    <n v="881.1"/>
    <n v="5"/>
    <n v="0"/>
    <n v="184.95"/>
    <n v="208.56"/>
    <s v="High"/>
    <s v="No"/>
    <s v="Preecha Metharom"/>
  </r>
  <r>
    <s v="29434"/>
    <s v="IN-2015-BS1159066-42139"/>
    <x v="209"/>
    <x v="313"/>
    <n v="2"/>
    <s v="Second Class"/>
    <s v="BS-1159066"/>
    <s v="Brendan Sweed"/>
    <s v="Corporate"/>
    <n v="0"/>
    <s v="Takasaki"/>
    <s v="Gunma"/>
    <s v="Japan"/>
    <s v="Eastern Asia"/>
    <s v="Asia Pacific"/>
    <s v="TEC-PH-3129"/>
    <s v="Technology"/>
    <s v="Phones"/>
    <s v="Apple Audio Dock, VoIP"/>
    <n v="1001.88"/>
    <n v="6"/>
    <n v="0"/>
    <n v="230.4"/>
    <n v="208.13"/>
    <s v="Critical"/>
    <s v="No"/>
    <s v="Hadia Bousaid"/>
  </r>
  <r>
    <s v="17222"/>
    <s v="ES-2012-BP11185139-41252"/>
    <x v="322"/>
    <x v="314"/>
    <n v="3"/>
    <s v="First Class"/>
    <s v="BP-11185139"/>
    <s v="Ben Peterman"/>
    <s v="Corporate"/>
    <n v="0"/>
    <s v="London"/>
    <s v="England"/>
    <s v="United Kingdom"/>
    <s v="Northern Europe"/>
    <s v="Europe"/>
    <s v="OFF-AP-4730"/>
    <s v="Office Supplies"/>
    <s v="Appliances"/>
    <s v="Hoover Microwave, Black"/>
    <n v="554.52599999999995"/>
    <n v="2"/>
    <n v="0.1"/>
    <n v="-5.4000000000002053E-2"/>
    <n v="207.93"/>
    <s v="Critical"/>
    <s v="No"/>
    <s v="Miina Nylund"/>
  </r>
  <r>
    <s v="50567"/>
    <s v="IR-2014-AS28560-41972"/>
    <x v="323"/>
    <x v="315"/>
    <n v="5"/>
    <s v="Standard Class"/>
    <s v="AS-28560"/>
    <s v="Alejandro Savely"/>
    <s v="Corporate"/>
    <n v="0"/>
    <s v="Khorramabad"/>
    <s v="Lorestan"/>
    <s v="Iran"/>
    <s v="Southern Asia"/>
    <s v="Asia Pacific"/>
    <s v="TEC-PH-3801"/>
    <s v="Technology"/>
    <s v="Phones"/>
    <s v="Cisco Signal Booster, Full Size"/>
    <n v="1531.2"/>
    <n v="10"/>
    <n v="0"/>
    <n v="45.9"/>
    <n v="207.81"/>
    <s v="High"/>
    <s v="No"/>
    <s v="Chandrakant Chaudhri"/>
  </r>
  <r>
    <s v="25407"/>
    <s v="ID-2014-SV208157-41679"/>
    <x v="324"/>
    <x v="316"/>
    <n v="6"/>
    <s v="Standard Class"/>
    <s v="SV-208157"/>
    <s v="Stuart Van"/>
    <s v="Corporate"/>
    <n v="0"/>
    <s v="Gold Coast"/>
    <s v="Queensland"/>
    <s v="Australia"/>
    <s v="Oceania"/>
    <s v="Asia Pacific"/>
    <s v="FUR-TA-3770"/>
    <s v="Furniture"/>
    <s v="Tables"/>
    <s v="Chromcraft Round Table, Fully Assembled"/>
    <n v="2951.991"/>
    <n v="9"/>
    <n v="0.3"/>
    <n v="-632.79899999999986"/>
    <n v="206.92"/>
    <s v="Medium"/>
    <s v="No"/>
    <s v="Kauri Anaru"/>
  </r>
  <r>
    <s v="14954"/>
    <s v="IT-2012-MP1817545-41040"/>
    <x v="325"/>
    <x v="317"/>
    <n v="2"/>
    <s v="First Class"/>
    <s v="MP-1817545"/>
    <s v="Mike Pelletier"/>
    <s v="Home Office"/>
    <n v="0"/>
    <s v="Bordeaux"/>
    <s v="Aquitaine-Limousin-Poitou-Charentes"/>
    <s v="France"/>
    <s v="Western Europe"/>
    <s v="Europe"/>
    <s v="FUR-TA-3780"/>
    <s v="Furniture"/>
    <s v="Tables"/>
    <s v="Chromcraft Wood Table, with Bottom Storage"/>
    <n v="627.27599999999995"/>
    <n v="2"/>
    <n v="0.35"/>
    <n v="-135.14399999999989"/>
    <n v="206.61"/>
    <s v="Critical"/>
    <s v="Yes"/>
    <s v="Gilbert Wolff"/>
  </r>
  <r>
    <s v="33273"/>
    <s v="CA-2012-AS10225140-41199"/>
    <x v="326"/>
    <x v="318"/>
    <n v="2"/>
    <s v="Second Class"/>
    <s v="AS-102251408"/>
    <s v="Alan Schoenberger"/>
    <s v="Corporate"/>
    <n v="36116"/>
    <s v="Montgomery"/>
    <s v="Alabama"/>
    <s v="United States"/>
    <s v="Southern US"/>
    <s v="USCA"/>
    <s v="TEC-PH-3183"/>
    <s v="Technology"/>
    <s v="Phones"/>
    <s v="Avaya IP Phone 1140E VoIP phone"/>
    <n v="1394.95"/>
    <n v="5"/>
    <n v="0"/>
    <n v="362.68700000000001"/>
    <n v="140.1"/>
    <s v="Medium"/>
    <s v="No"/>
    <s v="Flannery Newton"/>
  </r>
  <r>
    <s v="45019"/>
    <s v="AL-2014-TT114602-41863"/>
    <x v="327"/>
    <x v="319"/>
    <n v="2"/>
    <s v="First Class"/>
    <s v="TT-114602"/>
    <s v="Tonja Turnell"/>
    <s v="Home Office"/>
    <n v="0"/>
    <s v="Durres"/>
    <s v="Durrës"/>
    <s v="Albania"/>
    <s v="Southern Europe"/>
    <s v="Europe"/>
    <s v="TEC-PH-3818"/>
    <s v="Technology"/>
    <s v="Phones"/>
    <s v="Cisco Speaker Phone, with Caller ID"/>
    <n v="553.91999999999996"/>
    <n v="4"/>
    <n v="0"/>
    <n v="22.08"/>
    <n v="206.56"/>
    <s v="Critical"/>
    <s v="No"/>
    <s v="Gavino Bove"/>
  </r>
  <r>
    <s v="31009"/>
    <s v="IN-2015-CG1204092-42032"/>
    <x v="128"/>
    <x v="129"/>
    <n v="2"/>
    <s v="Second Class"/>
    <s v="CG-1204092"/>
    <s v="Catherine Glotzbach"/>
    <s v="Home Office"/>
    <n v="0"/>
    <s v="Wellington"/>
    <s v="Wellington"/>
    <s v="New Zealand"/>
    <s v="Oceania"/>
    <s v="Asia Pacific"/>
    <s v="FUR-BO-3629"/>
    <s v="Furniture"/>
    <s v="Bookcases"/>
    <s v="Bush Corner Shelving, Mobile"/>
    <n v="759.06000000000006"/>
    <n v="6"/>
    <n v="0"/>
    <n v="15.12"/>
    <n v="206.28"/>
    <s v="Critical"/>
    <s v="No"/>
    <s v="Kauri Anaru"/>
  </r>
  <r>
    <s v="29026"/>
    <s v="ID-2014-BG1103527-41781"/>
    <x v="328"/>
    <x v="320"/>
    <n v="2"/>
    <s v="First Class"/>
    <s v="BG-1103527"/>
    <s v="Barry Gonzalez"/>
    <s v="Consumer"/>
    <n v="0"/>
    <s v="Anqing"/>
    <s v="Anhui"/>
    <s v="China"/>
    <s v="Eastern Asia"/>
    <s v="Asia Pacific"/>
    <s v="OFF-AP-4737"/>
    <s v="Office Supplies"/>
    <s v="Appliances"/>
    <s v="Hoover Refrigerator, Silver"/>
    <n v="1581.03"/>
    <n v="3"/>
    <n v="0"/>
    <n v="790.47"/>
    <n v="206.05"/>
    <s v="Critical"/>
    <s v="No"/>
    <s v="Hadia Bousaid"/>
  </r>
  <r>
    <s v="29578"/>
    <s v="ID-2012-CR12580144-41132"/>
    <x v="329"/>
    <x v="321"/>
    <n v="3"/>
    <s v="Second Class"/>
    <s v="CR-12580144"/>
    <s v="Clay Rozendal"/>
    <s v="Home Office"/>
    <n v="0"/>
    <s v="Ho Chi Minh City"/>
    <s v="Ho Chí Minh City"/>
    <s v="Vietnam"/>
    <s v="Southeastern Asia"/>
    <s v="Asia Pacific"/>
    <s v="TEC-CO-4570"/>
    <s v="Technology"/>
    <s v="Copiers"/>
    <s v="Hewlett Copy Machine, Laser"/>
    <n v="1161.1971000000001"/>
    <n v="7"/>
    <n v="0.37"/>
    <n v="-147.52289999999999"/>
    <n v="205.96"/>
    <s v="High"/>
    <s v="No"/>
    <s v="Preecha Metharom"/>
  </r>
  <r>
    <s v="33951"/>
    <s v="CA-2015-AS10225140-42265"/>
    <x v="38"/>
    <x v="322"/>
    <n v="4"/>
    <s v="Second Class"/>
    <s v="AS-102251404"/>
    <s v="Alan Schoenberger"/>
    <s v="Corporate"/>
    <n v="84604"/>
    <s v="Provo"/>
    <s v="Utah"/>
    <s v="United States"/>
    <s v="Western US"/>
    <s v="USCA"/>
    <s v="FUR-BO-4391"/>
    <s v="Furniture"/>
    <s v="Bookcases"/>
    <s v="Global Adaptabilites Bookcase, Cherry/Storm Gray Finish"/>
    <n v="1292.94"/>
    <n v="3"/>
    <n v="0"/>
    <n v="77.576399999999921"/>
    <n v="77.12"/>
    <s v="Medium"/>
    <s v="No"/>
    <s v="Derrick Snyders"/>
  </r>
  <r>
    <s v="3117"/>
    <s v="MX-2015-CC1237026-42115"/>
    <x v="330"/>
    <x v="323"/>
    <n v="3"/>
    <s v="First Class"/>
    <s v="CC-1237026"/>
    <s v="Christopher Conant"/>
    <s v="Consumer"/>
    <n v="0"/>
    <s v="Copiapó"/>
    <s v="Atacama"/>
    <s v="Chile"/>
    <s v="South America"/>
    <s v="LATAM"/>
    <s v="FUR-CH-5394"/>
    <s v="Furniture"/>
    <s v="Chairs"/>
    <s v="Novimex Rocking Chair, Adjustable"/>
    <n v="803.52"/>
    <n v="9"/>
    <n v="0"/>
    <n v="80.28"/>
    <n v="205.33600000000001"/>
    <s v="High"/>
    <s v="No"/>
    <s v="Vasco Magalhães"/>
  </r>
  <r>
    <s v="5005"/>
    <s v="MX-2015-DC1328582-42091"/>
    <x v="331"/>
    <x v="324"/>
    <n v="2"/>
    <s v="First Class"/>
    <s v="DC-1328582"/>
    <s v="Debra Catini"/>
    <s v="Consumer"/>
    <n v="0"/>
    <s v="Ensenada"/>
    <s v="Baja California"/>
    <s v="Mexico"/>
    <s v="Central America"/>
    <s v="LATAM"/>
    <s v="FUR-TA-5067"/>
    <s v="Furniture"/>
    <s v="Tables"/>
    <s v="Lesro Training Table, Adjustable Height"/>
    <n v="1011.696"/>
    <n v="7"/>
    <n v="0.2"/>
    <n v="126.336"/>
    <n v="205.21799999999999"/>
    <s v="High"/>
    <s v="No"/>
    <s v="Nicodemo Bautista"/>
  </r>
  <r>
    <s v="2682"/>
    <s v="MX-2015-JE1574531-42255"/>
    <x v="14"/>
    <x v="308"/>
    <n v="4"/>
    <s v="Second Class"/>
    <s v="JE-1574531"/>
    <s v="Joel Eaton"/>
    <s v="Consumer"/>
    <n v="0"/>
    <s v="Camagüey"/>
    <s v="Camagüey"/>
    <s v="Cuba"/>
    <s v="Caribbean"/>
    <s v="LATAM"/>
    <s v="FUR-TA-3357"/>
    <s v="Furniture"/>
    <s v="Tables"/>
    <s v="Barricks Wood Table, Fully Assembled"/>
    <n v="2419.1999999999998"/>
    <n v="7"/>
    <n v="0"/>
    <n v="411.18"/>
    <n v="205.167"/>
    <s v="High"/>
    <s v="No"/>
    <s v="Marilène Rousseau"/>
  </r>
  <r>
    <s v="27983"/>
    <s v="IN-2013-MH180257-41443"/>
    <x v="168"/>
    <x v="168"/>
    <n v="2"/>
    <s v="Second Class"/>
    <s v="MH-180257"/>
    <s v="Michelle Huthwaite"/>
    <s v="Consumer"/>
    <n v="0"/>
    <s v="Adelaide"/>
    <s v="South Australia"/>
    <s v="Australia"/>
    <s v="Oceania"/>
    <s v="Asia Pacific"/>
    <s v="OFF-ST-6282"/>
    <s v="Office Supplies"/>
    <s v="Storage"/>
    <s v="Tenex Trays, Industrial"/>
    <n v="689.09399999999982"/>
    <n v="14"/>
    <n v="0.1"/>
    <n v="-53.885999999999989"/>
    <n v="204.72"/>
    <s v="Critical"/>
    <s v="Yes"/>
    <s v="Kauri Anaru"/>
  </r>
  <r>
    <s v="21617"/>
    <s v="IN-2012-AB1006059-41060"/>
    <x v="332"/>
    <x v="325"/>
    <n v="2"/>
    <s v="First Class"/>
    <s v="AB-1006059"/>
    <s v="Adam Bellavance"/>
    <s v="Home Office"/>
    <n v="0"/>
    <s v="Denpasar"/>
    <s v="Bali"/>
    <s v="Indonesia"/>
    <s v="Southeastern Asia"/>
    <s v="Asia Pacific"/>
    <s v="FUR-CH-4562"/>
    <s v="Furniture"/>
    <s v="Chairs"/>
    <s v="Harbour Creations Swivel Stool, Black"/>
    <n v="1037.7095999999999"/>
    <n v="8"/>
    <n v="0.27"/>
    <n v="298.50959999999992"/>
    <n v="202.94"/>
    <s v="Medium"/>
    <s v="No"/>
    <s v="Preecha Metharom"/>
  </r>
  <r>
    <s v="27886"/>
    <s v="IN-2014-KB1624058-41760"/>
    <x v="99"/>
    <x v="103"/>
    <n v="3"/>
    <s v="First Class"/>
    <s v="KB-1624058"/>
    <s v="Karen Bern"/>
    <s v="Corporate"/>
    <n v="0"/>
    <s v="Kalyan"/>
    <s v="Maharashtra"/>
    <s v="India"/>
    <s v="Southern Asia"/>
    <s v="Asia Pacific"/>
    <s v="FUR-CH-5451"/>
    <s v="Furniture"/>
    <s v="Chairs"/>
    <s v="Office Star Steel Folding Chair, Black"/>
    <n v="803.52"/>
    <n v="9"/>
    <n v="0"/>
    <n v="48.06"/>
    <n v="202.06"/>
    <s v="Medium"/>
    <s v="No"/>
    <s v="Chandrakant Chaudhri"/>
  </r>
  <r>
    <s v="25419"/>
    <s v="IN-2014-BM111407-41937"/>
    <x v="333"/>
    <x v="326"/>
    <n v="5"/>
    <s v="Standard Class"/>
    <s v="BM-111407"/>
    <s v="Becky Martin"/>
    <s v="Consumer"/>
    <n v="0"/>
    <s v="Sydney"/>
    <s v="New South Wales"/>
    <s v="Australia"/>
    <s v="Oceania"/>
    <s v="Asia Pacific"/>
    <s v="OFF-ST-4268"/>
    <s v="Office Supplies"/>
    <s v="Storage"/>
    <s v="Fellowes Lockers, Single Width"/>
    <n v="1679.616"/>
    <n v="9"/>
    <n v="0.1"/>
    <n v="-149.364"/>
    <n v="201.82"/>
    <s v="High"/>
    <s v="No"/>
    <s v="Kauri Anaru"/>
  </r>
  <r>
    <s v="46049"/>
    <s v="MO-2012-EM396086-40951"/>
    <x v="334"/>
    <x v="327"/>
    <n v="2"/>
    <s v="First Class"/>
    <s v="EM-396086"/>
    <s v="Eric Murdock"/>
    <s v="Consumer"/>
    <n v="0"/>
    <s v="Casablanca"/>
    <s v="Grand Casablanca"/>
    <s v="Morocco"/>
    <s v="North Africa"/>
    <s v="Africa"/>
    <s v="FUR-CH-5805"/>
    <s v="Furniture"/>
    <s v="Chairs"/>
    <s v="SAFCO Swivel Stool, Adjustable"/>
    <n v="681.72000000000014"/>
    <n v="4"/>
    <n v="0"/>
    <n v="327.12"/>
    <n v="201.54"/>
    <s v="Critical"/>
    <s v="No"/>
    <s v="Lindiwe Afolayan"/>
  </r>
  <r>
    <s v="28124"/>
    <s v="IN-2014-JD1579059-41787"/>
    <x v="335"/>
    <x v="328"/>
    <n v="4"/>
    <s v="Standard Class"/>
    <s v="JD-1579059"/>
    <s v="John Dryer"/>
    <s v="Consumer"/>
    <n v="0"/>
    <s v="Semarang"/>
    <s v="Jawa Tengah"/>
    <s v="Indonesia"/>
    <s v="Southeastern Asia"/>
    <s v="Asia Pacific"/>
    <s v="TEC-MA-6139"/>
    <s v="Technology"/>
    <s v="Machines"/>
    <s v="StarTech Card Printer, Wireless"/>
    <n v="1764.165"/>
    <n v="13"/>
    <n v="0.17"/>
    <n v="127.33499999999989"/>
    <n v="200.7"/>
    <s v="High"/>
    <s v="No"/>
    <s v="Preecha Metharom"/>
  </r>
  <r>
    <s v="44589"/>
    <s v="CG-2015-LL684033-42334"/>
    <x v="123"/>
    <x v="329"/>
    <n v="1"/>
    <s v="First Class"/>
    <s v="LL-684033"/>
    <s v="Lauren Leatherbury"/>
    <s v="Consumer"/>
    <n v="0"/>
    <s v="Kinshasa"/>
    <s v="Kinshasa"/>
    <s v="Democratic Republic of the Congo"/>
    <s v="Central Africa"/>
    <s v="Africa"/>
    <s v="TEC-PH-5360"/>
    <s v="Technology"/>
    <s v="Phones"/>
    <s v="Nokia Speaker Phone, with Caller ID"/>
    <n v="985.19999999999993"/>
    <n v="8"/>
    <n v="0"/>
    <n v="78.72"/>
    <n v="200.45"/>
    <s v="Medium"/>
    <s v="No"/>
    <s v="Andile Ihejirika"/>
  </r>
  <r>
    <s v="17047"/>
    <s v="IT-2012-MC1727545-41069"/>
    <x v="336"/>
    <x v="330"/>
    <n v="3"/>
    <s v="First Class"/>
    <s v="MC-1727545"/>
    <s v="Marc Crier"/>
    <s v="Consumer"/>
    <n v="0"/>
    <s v="Lille"/>
    <s v="Nord-Pas-de-Calais-Picardie"/>
    <s v="France"/>
    <s v="Western Europe"/>
    <s v="Europe"/>
    <s v="OFF-AP-4957"/>
    <s v="Office Supplies"/>
    <s v="Appliances"/>
    <s v="KitchenAid Microwave, Red"/>
    <n v="837.86400000000003"/>
    <n v="3"/>
    <n v="0.1"/>
    <n v="-27.936000000000011"/>
    <n v="200.35"/>
    <s v="High"/>
    <s v="No"/>
    <s v="Gilbert Wolff"/>
  </r>
  <r>
    <s v="50791"/>
    <s v="CA-2014-AS22523-41985"/>
    <x v="337"/>
    <x v="331"/>
    <n v="4"/>
    <s v="Standard Class"/>
    <s v="AS-22523"/>
    <s v="Alan Schoenberger"/>
    <s v="Corporate"/>
    <n v="0"/>
    <s v="Regina"/>
    <s v="Saskatchewan"/>
    <s v="Canada"/>
    <s v="Canada"/>
    <s v="USCA"/>
    <s v="OFF-AR-3539"/>
    <s v="Office Supplies"/>
    <s v="Art"/>
    <s v="Boston Markers, Fluorescent"/>
    <n v="27.63"/>
    <n v="1"/>
    <n v="0"/>
    <n v="4.1399999999999997"/>
    <n v="2.65"/>
    <s v="High"/>
    <s v="No"/>
    <m/>
  </r>
  <r>
    <s v="25781"/>
    <s v="IN-2014-CP1208527-41643"/>
    <x v="338"/>
    <x v="332"/>
    <n v="4"/>
    <s v="Standard Class"/>
    <s v="CP-1208527"/>
    <s v="Cathy Prescott"/>
    <s v="Corporate"/>
    <n v="0"/>
    <s v="Yueyang"/>
    <s v="Hunan"/>
    <s v="China"/>
    <s v="Eastern Asia"/>
    <s v="Asia Pacific"/>
    <s v="TEC-CO-5990"/>
    <s v="Technology"/>
    <s v="Copiers"/>
    <s v="Sharp Copy Machine, Color"/>
    <n v="1926.72"/>
    <n v="8"/>
    <n v="0"/>
    <n v="308.16000000000003"/>
    <n v="199.53"/>
    <s v="Medium"/>
    <s v="No"/>
    <s v="Hadia Bousaid"/>
  </r>
  <r>
    <s v="31601"/>
    <s v="CA-2013-AS10225140-41398"/>
    <x v="339"/>
    <x v="333"/>
    <n v="5"/>
    <s v="Second Class"/>
    <s v="AS-102251406"/>
    <s v="Alan Schoenberger"/>
    <s v="Corporate"/>
    <n v="10024"/>
    <s v="New York City"/>
    <s v="New York"/>
    <s v="United States"/>
    <s v="Eastern US"/>
    <s v="USCA"/>
    <s v="FUR-FU-4110"/>
    <s v="Furniture"/>
    <s v="Furnishings"/>
    <s v="Electrix 20W Halogen Replacement Bulb for Zoom-In Desk Lamp"/>
    <n v="26.8"/>
    <n v="2"/>
    <n v="0"/>
    <n v="12.864000000000001"/>
    <n v="2.0099999999999998"/>
    <s v="Medium"/>
    <s v="No"/>
    <s v="Dolores Davis"/>
  </r>
  <r>
    <s v="25880"/>
    <s v="IN-2012-TM2149059-41230"/>
    <x v="340"/>
    <x v="306"/>
    <n v="1"/>
    <s v="First Class"/>
    <s v="TM-2149059"/>
    <s v="Tony Molinari"/>
    <s v="Consumer"/>
    <n v="0"/>
    <s v="Surabaya"/>
    <s v="Jawa Timur"/>
    <s v="Indonesia"/>
    <s v="Southeastern Asia"/>
    <s v="Asia Pacific"/>
    <s v="OFF-ST-5692"/>
    <s v="Office Supplies"/>
    <s v="Storage"/>
    <s v="Rogers File Cart, Industrial"/>
    <n v="470.11200000000008"/>
    <n v="4"/>
    <n v="0.17"/>
    <n v="39.551999999999978"/>
    <n v="199.05"/>
    <s v="Critical"/>
    <s v="No"/>
    <s v="Preecha Metharom"/>
  </r>
  <r>
    <s v="26879"/>
    <s v="IN-2012-LP170807-41047"/>
    <x v="341"/>
    <x v="334"/>
    <n v="0"/>
    <s v="Same Day"/>
    <s v="LP-170807"/>
    <s v="Liz Pelletier"/>
    <s v="Consumer"/>
    <n v="0"/>
    <s v="Melbourne"/>
    <s v="Victoria"/>
    <s v="Australia"/>
    <s v="Oceania"/>
    <s v="Asia Pacific"/>
    <s v="FUR-BO-5799"/>
    <s v="Furniture"/>
    <s v="Bookcases"/>
    <s v="Safco Stackable Bookrack, Traditional"/>
    <n v="935.17200000000003"/>
    <n v="7"/>
    <n v="0.1"/>
    <n v="20.621999999999989"/>
    <n v="198.28"/>
    <s v="Critical"/>
    <s v="No"/>
    <s v="Kauri Anaru"/>
  </r>
  <r>
    <s v="24733"/>
    <s v="IN-2015-BB115457-42326"/>
    <x v="267"/>
    <x v="335"/>
    <n v="0"/>
    <s v="Same Day"/>
    <s v="BB-115457"/>
    <s v="Brenda Bowman"/>
    <s v="Corporate"/>
    <n v="0"/>
    <s v="Townsville"/>
    <s v="Queensland"/>
    <s v="Australia"/>
    <s v="Oceania"/>
    <s v="Asia Pacific"/>
    <s v="TEC-AC-5225"/>
    <s v="Technology"/>
    <s v="Accessories"/>
    <s v="Memorex Router, Programmable"/>
    <n v="891.75599999999997"/>
    <n v="4"/>
    <n v="0.1"/>
    <n v="207.99600000000001"/>
    <n v="197.79"/>
    <s v="Medium"/>
    <s v="No"/>
    <s v="Kauri Anaru"/>
  </r>
  <r>
    <s v="27645"/>
    <s v="ID-2012-BN1147078-41242"/>
    <x v="142"/>
    <x v="336"/>
    <n v="3"/>
    <s v="First Class"/>
    <s v="BN-1147078"/>
    <s v="Brad Norvell"/>
    <s v="Corporate"/>
    <n v="0"/>
    <s v="Kuala Lumpur"/>
    <s v="Kuala Lumpur"/>
    <s v="Malaysia"/>
    <s v="Southeastern Asia"/>
    <s v="Asia Pacific"/>
    <s v="OFF-ST-4055"/>
    <s v="Office Supplies"/>
    <s v="Storage"/>
    <s v="Eldon File Cart, Blue"/>
    <n v="634.80000000000007"/>
    <n v="5"/>
    <n v="0"/>
    <n v="171.3"/>
    <n v="197.68"/>
    <s v="High"/>
    <s v="No"/>
    <s v="Preecha Metharom"/>
  </r>
  <r>
    <s v="22510"/>
    <s v="IN-2013-CV1280566-41382"/>
    <x v="279"/>
    <x v="337"/>
    <n v="5"/>
    <s v="Second Class"/>
    <s v="CV-1280566"/>
    <s v="Cynthia Voltz"/>
    <s v="Corporate"/>
    <n v="0"/>
    <s v="Matsudo"/>
    <s v="Chiba"/>
    <s v="Japan"/>
    <s v="Eastern Asia"/>
    <s v="Asia Pacific"/>
    <s v="TEC-PH-5843"/>
    <s v="Technology"/>
    <s v="Phones"/>
    <s v="Samsung Speaker Phone, Cordless"/>
    <n v="1134.81"/>
    <n v="9"/>
    <n v="0"/>
    <n v="453.86999999999989"/>
    <n v="197.68"/>
    <s v="High"/>
    <s v="No"/>
    <s v="Hadia Bousaid"/>
  </r>
  <r>
    <s v="12134"/>
    <s v="ES-2014-BE11410139-41675"/>
    <x v="1"/>
    <x v="338"/>
    <n v="5"/>
    <s v="Second Class"/>
    <s v="BE-11410139"/>
    <s v="Bobby Elias"/>
    <s v="Consumer"/>
    <n v="0"/>
    <s v="Chester"/>
    <s v="England"/>
    <s v="United Kingdom"/>
    <s v="Northern Europe"/>
    <s v="Europe"/>
    <s v="FUR-TA-3354"/>
    <s v="Furniture"/>
    <s v="Tables"/>
    <s v="Barricks Training Table, Rectangular"/>
    <n v="2842.83"/>
    <n v="9"/>
    <n v="0"/>
    <n v="255.69"/>
    <n v="197.22"/>
    <s v="Medium"/>
    <s v="No"/>
    <s v="Miina Nylund"/>
  </r>
  <r>
    <s v="29885"/>
    <s v="IN-2014-GA145157-41830"/>
    <x v="342"/>
    <x v="339"/>
    <n v="4"/>
    <s v="Standard Class"/>
    <s v="GA-145157"/>
    <s v="George Ashbrook"/>
    <s v="Consumer"/>
    <n v="0"/>
    <s v="Ballarat"/>
    <s v="Victoria"/>
    <s v="Australia"/>
    <s v="Oceania"/>
    <s v="Asia Pacific"/>
    <s v="OFF-AP-4963"/>
    <s v="Office Supplies"/>
    <s v="Appliances"/>
    <s v="KitchenAid Refrigerator, White"/>
    <n v="2367.36"/>
    <n v="5"/>
    <n v="0.1"/>
    <n v="604.8599999999999"/>
    <n v="196.63"/>
    <s v="High"/>
    <s v="No"/>
    <s v="Kauri Anaru"/>
  </r>
  <r>
    <s v="46934"/>
    <s v="IR-2013-CP208560-41521"/>
    <x v="343"/>
    <x v="340"/>
    <n v="4"/>
    <s v="Standard Class"/>
    <s v="CP-208560"/>
    <s v="Cathy Prescott"/>
    <s v="Corporate"/>
    <n v="0"/>
    <s v="Rasht"/>
    <s v="Gilan"/>
    <s v="Iran"/>
    <s v="Southern Asia"/>
    <s v="Asia Pacific"/>
    <s v="FUR-TA-5058"/>
    <s v="Furniture"/>
    <s v="Tables"/>
    <s v="Lesro Conference Table, Fully Assembled"/>
    <n v="1718.1"/>
    <n v="2"/>
    <n v="0"/>
    <n v="68.699999999999989"/>
    <n v="196.23"/>
    <s v="High"/>
    <s v="No"/>
    <s v="Chandrakant Chaudhri"/>
  </r>
  <r>
    <s v="31903"/>
    <s v="CA-2012-AS10240140-40982"/>
    <x v="344"/>
    <x v="341"/>
    <n v="4"/>
    <s v="Standard Class"/>
    <s v="AS-102401408"/>
    <s v="Alan Shonely"/>
    <s v="Consumer"/>
    <n v="33614"/>
    <s v="Tampa"/>
    <s v="Florida"/>
    <s v="United States"/>
    <s v="Southern US"/>
    <s v="USCA"/>
    <s v="OFF-PA-6438"/>
    <s v="Office Supplies"/>
    <s v="Paper"/>
    <s v="Xerox 1889"/>
    <n v="131.904"/>
    <n v="3"/>
    <n v="0.2"/>
    <n v="47.815199999999997"/>
    <n v="12.44"/>
    <s v="High"/>
    <s v="No"/>
    <s v="Flannery Newton"/>
  </r>
  <r>
    <s v="2695"/>
    <s v="MX-2015-CC1247518-42353"/>
    <x v="183"/>
    <x v="183"/>
    <n v="2"/>
    <s v="Second Class"/>
    <s v="CC-1247518"/>
    <s v="Cindy Chapman"/>
    <s v="Consumer"/>
    <n v="0"/>
    <s v="Grajaú"/>
    <s v="Maranhão"/>
    <s v="Brazil"/>
    <s v="South America"/>
    <s v="LATAM"/>
    <s v="TEC-PH-3151"/>
    <s v="Technology"/>
    <s v="Phones"/>
    <s v="Apple Speaker Phone, Full Size"/>
    <n v="498.36"/>
    <n v="6"/>
    <n v="0"/>
    <n v="9.9600000000000009"/>
    <n v="195.37100000000001"/>
    <s v="Critical"/>
    <s v="No"/>
    <s v="Vasco Magalhães"/>
  </r>
  <r>
    <s v="23479"/>
    <s v="IN-2015-KM163757-42342"/>
    <x v="345"/>
    <x v="342"/>
    <n v="0"/>
    <s v="Same Day"/>
    <s v="KM-163757"/>
    <s v="Katherine Murray"/>
    <s v="Home Office"/>
    <n v="0"/>
    <s v="Wollongong"/>
    <s v="New South Wales"/>
    <s v="Australia"/>
    <s v="Oceania"/>
    <s v="Asia Pacific"/>
    <s v="TEC-MA-5019"/>
    <s v="Technology"/>
    <s v="Machines"/>
    <s v="Konica Receipt Printer, Red"/>
    <n v="859.68000000000006"/>
    <n v="8"/>
    <n v="0.1"/>
    <n v="28.559999999999992"/>
    <n v="194.97"/>
    <s v="Medium"/>
    <s v="Yes"/>
    <s v="Kauri Anaru"/>
  </r>
  <r>
    <s v="23140"/>
    <s v="ID-2014-HR148307-41856"/>
    <x v="195"/>
    <x v="195"/>
    <n v="2"/>
    <s v="First Class"/>
    <s v="HR-148307"/>
    <s v="Harold Ryan"/>
    <s v="Corporate"/>
    <n v="0"/>
    <s v="Sydney"/>
    <s v="New South Wales"/>
    <s v="Australia"/>
    <s v="Oceania"/>
    <s v="Asia Pacific"/>
    <s v="FUR-CH-5414"/>
    <s v="Furniture"/>
    <s v="Chairs"/>
    <s v="Novimex Swivel Stool, Set of Two"/>
    <n v="750.19500000000005"/>
    <n v="5"/>
    <n v="0.1"/>
    <n v="-41.805000000000007"/>
    <n v="194.67"/>
    <s v="High"/>
    <s v="No"/>
    <s v="Kauri Anaru"/>
  </r>
  <r>
    <s v="19906"/>
    <s v="ES-2014-TB21520120-41765"/>
    <x v="346"/>
    <x v="343"/>
    <n v="2"/>
    <s v="First Class"/>
    <s v="TB-21520120"/>
    <s v="Tracy Blumstein"/>
    <s v="Consumer"/>
    <n v="0"/>
    <s v="Huelva"/>
    <s v="Andalusía"/>
    <s v="Spain"/>
    <s v="Southern Europe"/>
    <s v="Europe"/>
    <s v="OFF-ST-4079"/>
    <s v="Office Supplies"/>
    <s v="Storage"/>
    <s v="Eldon Lockers, Industrial"/>
    <n v="535.65300000000002"/>
    <n v="3"/>
    <n v="0.1"/>
    <n v="232.083"/>
    <n v="194.6"/>
    <s v="High"/>
    <s v="No"/>
    <s v="Gavino Bove"/>
  </r>
  <r>
    <s v="44606"/>
    <s v="EG-2013-RH960038-41615"/>
    <x v="304"/>
    <x v="300"/>
    <n v="2"/>
    <s v="First Class"/>
    <s v="RH-960038"/>
    <s v="Rob Haberlin"/>
    <s v="Consumer"/>
    <n v="0"/>
    <s v="Alexandria"/>
    <s v="Al Iskandariyah"/>
    <s v="Egypt"/>
    <s v="North Africa"/>
    <s v="Africa"/>
    <s v="OFF-ST-4081"/>
    <s v="Office Supplies"/>
    <s v="Storage"/>
    <s v="Eldon Lockers, Wire Frame"/>
    <n v="1181.8800000000001"/>
    <n v="6"/>
    <n v="0"/>
    <n v="236.34"/>
    <n v="194.42"/>
    <s v="High"/>
    <s v="No"/>
    <s v="Lindiwe Afolayan"/>
  </r>
  <r>
    <s v="12537"/>
    <s v="ES-2014-JK1573064-42004"/>
    <x v="347"/>
    <x v="344"/>
    <n v="3"/>
    <s v="First Class"/>
    <s v="JK-1573064"/>
    <s v="Joe Kamberova"/>
    <s v="Consumer"/>
    <n v="0"/>
    <s v="Rome"/>
    <s v="Lazio"/>
    <s v="Italy"/>
    <s v="Southern Europe"/>
    <s v="Europe"/>
    <s v="TEC-CO-3680"/>
    <s v="Technology"/>
    <s v="Copiers"/>
    <s v="Canon Copy Machine, High-Speed"/>
    <n v="781.0200000000001"/>
    <n v="3"/>
    <n v="0"/>
    <n v="140.58000000000001"/>
    <n v="193.57"/>
    <s v="High"/>
    <s v="No"/>
    <s v="Gavino Bove"/>
  </r>
  <r>
    <s v="33487"/>
    <s v="CA-2014-AS10240140-41816"/>
    <x v="348"/>
    <x v="345"/>
    <n v="4"/>
    <s v="Standard Class"/>
    <s v="AS-102401404"/>
    <s v="Alan Shonely"/>
    <s v="Consumer"/>
    <n v="90049"/>
    <s v="Los Angeles"/>
    <s v="California"/>
    <s v="United States"/>
    <s v="Western US"/>
    <s v="USCA"/>
    <s v="OFF-AP-4270"/>
    <s v="Office Supplies"/>
    <s v="Appliances"/>
    <s v="Fellowes Mighty 8 Compact Surge Protector"/>
    <n v="60.81"/>
    <n v="3"/>
    <n v="0"/>
    <n v="17.026800000000001"/>
    <n v="4.29"/>
    <s v="Medium"/>
    <s v="No"/>
    <s v="Derrick Snyders"/>
  </r>
  <r>
    <s v="41232"/>
    <s v="CA-2014-AS10240140-41737"/>
    <x v="349"/>
    <x v="346"/>
    <n v="5"/>
    <s v="Standard Class"/>
    <s v="AS-102401406"/>
    <s v="Alan Shonely"/>
    <s v="Consumer"/>
    <n v="19120"/>
    <s v="Philadelphia"/>
    <s v="Pennsylvania"/>
    <s v="United States"/>
    <s v="Eastern US"/>
    <s v="USCA"/>
    <s v="OFF-ST-4073"/>
    <s v="Office Supplies"/>
    <s v="Storage"/>
    <s v="Eldon Jumbo ProFile Portable File Boxes Graphite/Black"/>
    <n v="36.744"/>
    <n v="3"/>
    <n v="0.2"/>
    <n v="3.6744000000000039"/>
    <n v="2.83"/>
    <s v="Medium"/>
    <s v="No"/>
    <s v="Dolores Davis"/>
  </r>
  <r>
    <s v="13835"/>
    <s v="IT-2013-EH1394564-41628"/>
    <x v="350"/>
    <x v="347"/>
    <n v="5"/>
    <s v="Second Class"/>
    <s v="EH-1394564"/>
    <s v="Eric Hoffmann"/>
    <s v="Consumer"/>
    <n v="0"/>
    <s v="Portici"/>
    <s v="Campania"/>
    <s v="Italy"/>
    <s v="Southern Europe"/>
    <s v="Europe"/>
    <s v="FUR-BO-3647"/>
    <s v="Furniture"/>
    <s v="Bookcases"/>
    <s v="Bush Stackable Bookrack, Pine"/>
    <n v="874.01999999999987"/>
    <n v="7"/>
    <n v="0"/>
    <n v="340.83"/>
    <n v="192.52"/>
    <s v="Medium"/>
    <s v="No"/>
    <s v="Gavino Bove"/>
  </r>
  <r>
    <s v="17888"/>
    <s v="ES-2014-PL1892545-41784"/>
    <x v="351"/>
    <x v="348"/>
    <n v="6"/>
    <s v="Standard Class"/>
    <s v="PL-1892545"/>
    <s v="Paul Lucas"/>
    <s v="Home Office"/>
    <n v="0"/>
    <s v="Bagneux"/>
    <s v="Ile-de-France"/>
    <s v="France"/>
    <s v="Western Europe"/>
    <s v="Europe"/>
    <s v="FUR-BO-3890"/>
    <s v="Furniture"/>
    <s v="Bookcases"/>
    <s v="Dania Classic Bookcase, Mobile"/>
    <n v="1487.808"/>
    <n v="4"/>
    <n v="0.1"/>
    <n v="132.16800000000001"/>
    <n v="191.65"/>
    <s v="Low"/>
    <s v="No"/>
    <s v="Gilbert Wolff"/>
  </r>
  <r>
    <s v="15069"/>
    <s v="IT-2015-MA1799548-42080"/>
    <x v="169"/>
    <x v="81"/>
    <n v="4"/>
    <s v="Second Class"/>
    <s v="MA-1799548"/>
    <s v="Michelle Arnett"/>
    <s v="Home Office"/>
    <n v="0"/>
    <s v="Duisburg"/>
    <s v="North Rhine-Westphalia"/>
    <s v="Germany"/>
    <s v="Western Europe"/>
    <s v="Europe"/>
    <s v="TEC-CO-4780"/>
    <s v="Technology"/>
    <s v="Copiers"/>
    <s v="HP Ink, Laser"/>
    <n v="1029.5999999999999"/>
    <n v="8"/>
    <n v="0"/>
    <n v="205.92"/>
    <n v="191.64"/>
    <s v="High"/>
    <s v="No"/>
    <s v="Gilbert Wolff"/>
  </r>
  <r>
    <s v="29568"/>
    <s v="IN-2013-RW1969058-41623"/>
    <x v="352"/>
    <x v="349"/>
    <n v="4"/>
    <s v="Standard Class"/>
    <s v="RW-1969058"/>
    <s v="Robert Waldorf"/>
    <s v="Consumer"/>
    <n v="0"/>
    <s v="Bhatinda"/>
    <s v="Punjab"/>
    <s v="India"/>
    <s v="Southern Asia"/>
    <s v="Asia Pacific"/>
    <s v="OFF-AP-3870"/>
    <s v="Office Supplies"/>
    <s v="Appliances"/>
    <s v="Cuisinart Refrigerator, Silver"/>
    <n v="1987.32"/>
    <n v="4"/>
    <n v="0"/>
    <n v="298.08"/>
    <n v="191.29"/>
    <s v="Medium"/>
    <s v="No"/>
    <s v="Chandrakant Chaudhri"/>
  </r>
  <r>
    <s v="6006"/>
    <s v="MX-2012-JH1543082-40913"/>
    <x v="353"/>
    <x v="350"/>
    <n v="4"/>
    <s v="Standard Class"/>
    <s v="JH-1543082"/>
    <s v="Jennifer Halladay"/>
    <s v="Consumer"/>
    <n v="0"/>
    <s v="Poza Rica de Hidalgo"/>
    <s v="Veracruz"/>
    <s v="Mexico"/>
    <s v="Central America"/>
    <s v="LATAM"/>
    <s v="OFF-AP-4742"/>
    <s v="Office Supplies"/>
    <s v="Appliances"/>
    <s v="Hoover Stove, Black"/>
    <n v="3028.8"/>
    <n v="8"/>
    <n v="0"/>
    <n v="999.36"/>
    <n v="191.20099999999999"/>
    <s v="Medium"/>
    <s v="No"/>
    <s v="Nicodemo Bautista"/>
  </r>
  <r>
    <s v="43048"/>
    <s v="CA-2012-AS24023-41172"/>
    <x v="303"/>
    <x v="351"/>
    <n v="3"/>
    <s v="Second Class"/>
    <s v="AS-24023"/>
    <s v="Alan Shonely"/>
    <s v="Consumer"/>
    <n v="0"/>
    <s v="Vaughan"/>
    <s v="Ontario"/>
    <s v="Canada"/>
    <s v="Canada"/>
    <s v="USCA"/>
    <s v="OFF-LA-6054"/>
    <s v="Office Supplies"/>
    <s v="Labels"/>
    <s v="Smead Round Labels, Adjustable"/>
    <n v="4.8000000000000007"/>
    <n v="1"/>
    <n v="0"/>
    <n v="1.44"/>
    <n v="1.35"/>
    <s v="Medium"/>
    <s v="No"/>
    <m/>
  </r>
  <r>
    <s v="26077"/>
    <s v="IN-2014-SH199757-41776"/>
    <x v="354"/>
    <x v="75"/>
    <n v="3"/>
    <s v="First Class"/>
    <s v="SH-199757"/>
    <s v="Sally Hughsby"/>
    <s v="Corporate"/>
    <n v="0"/>
    <s v="Rockhampton"/>
    <s v="Queensland"/>
    <s v="Australia"/>
    <s v="Oceania"/>
    <s v="Asia Pacific"/>
    <s v="FUR-BO-5748"/>
    <s v="Furniture"/>
    <s v="Bookcases"/>
    <s v="Safco 3-Shelf Cabinet, Traditional"/>
    <n v="759.78000000000009"/>
    <n v="5"/>
    <n v="0.1"/>
    <n v="75.929999999999993"/>
    <n v="189.08"/>
    <s v="High"/>
    <s v="No"/>
    <s v="Kauri Anaru"/>
  </r>
  <r>
    <s v="21038"/>
    <s v="IN-2015-SB201707-42125"/>
    <x v="36"/>
    <x v="161"/>
    <n v="3"/>
    <s v="First Class"/>
    <s v="SB-201707"/>
    <s v="Sarah Bern"/>
    <s v="Consumer"/>
    <n v="0"/>
    <s v="Brisbane"/>
    <s v="Queensland"/>
    <s v="Australia"/>
    <s v="Oceania"/>
    <s v="Asia Pacific"/>
    <s v="TEC-CO-3704"/>
    <s v="Technology"/>
    <s v="Copiers"/>
    <s v="Canon Personal Copier, Digital"/>
    <n v="512.56799999999998"/>
    <n v="4"/>
    <n v="0.1"/>
    <n v="193.608"/>
    <n v="188.92"/>
    <s v="High"/>
    <s v="No"/>
    <s v="Kauri Anaru"/>
  </r>
  <r>
    <s v="48875"/>
    <s v="CG-2015-GT475533-42349"/>
    <x v="355"/>
    <x v="352"/>
    <n v="0"/>
    <s v="Same Day"/>
    <s v="GT-475533"/>
    <s v="Guy Thornton"/>
    <s v="Consumer"/>
    <n v="0"/>
    <s v="Kinshasa"/>
    <s v="Kinshasa"/>
    <s v="Democratic Republic of the Congo"/>
    <s v="Central Africa"/>
    <s v="Africa"/>
    <s v="FUR-BO-5785"/>
    <s v="Furniture"/>
    <s v="Bookcases"/>
    <s v="Safco Library with Doors, Metal"/>
    <n v="778.5"/>
    <n v="2"/>
    <n v="0"/>
    <n v="132.30000000000001"/>
    <n v="188.1"/>
    <s v="High"/>
    <s v="No"/>
    <s v="Andile Ihejirika"/>
  </r>
  <r>
    <s v="8173"/>
    <s v="MX-2014-PR1888082-41709"/>
    <x v="356"/>
    <x v="70"/>
    <n v="2"/>
    <s v="Second Class"/>
    <s v="PR-1888082"/>
    <s v="Patrick Ryan"/>
    <s v="Consumer"/>
    <n v="0"/>
    <s v="Puebla"/>
    <s v="Puebla"/>
    <s v="Mexico"/>
    <s v="Central America"/>
    <s v="LATAM"/>
    <s v="FUR-BO-4858"/>
    <s v="Furniture"/>
    <s v="Bookcases"/>
    <s v="Ikea Floating Shelf Set, Pine"/>
    <n v="915.68"/>
    <n v="10"/>
    <n v="0.2"/>
    <n v="240.28"/>
    <n v="187.88"/>
    <s v="High"/>
    <s v="No"/>
    <s v="Nicodemo Bautista"/>
  </r>
  <r>
    <s v="20605"/>
    <s v="ID-2014-AG1076558-41993"/>
    <x v="357"/>
    <x v="353"/>
    <n v="3"/>
    <s v="First Class"/>
    <s v="AG-1076558"/>
    <s v="Anthony Garverick"/>
    <s v="Home Office"/>
    <n v="0"/>
    <s v="Mumbai"/>
    <s v="Maharashtra"/>
    <s v="India"/>
    <s v="Southern Asia"/>
    <s v="Asia Pacific"/>
    <s v="FUR-TA-3439"/>
    <s v="Furniture"/>
    <s v="Tables"/>
    <s v="Bevis Wood Table, Adjustable Height"/>
    <n v="535.79999999999995"/>
    <n v="2"/>
    <n v="0.5"/>
    <n v="-96.479999999999961"/>
    <n v="187.63"/>
    <s v="Critical"/>
    <s v="No"/>
    <s v="Chandrakant Chaudhri"/>
  </r>
  <r>
    <s v="34004"/>
    <s v="CA-2015-AB10255140-42172"/>
    <x v="177"/>
    <x v="274"/>
    <n v="5"/>
    <s v="Standard Class"/>
    <s v="AB-102551404"/>
    <s v="Alejandro Ballentine"/>
    <s v="Home Office"/>
    <n v="88220"/>
    <s v="Carlsbad"/>
    <s v="New Mexico"/>
    <s v="United States"/>
    <s v="Western US"/>
    <s v="USCA"/>
    <s v="OFF-PA-6434"/>
    <s v="Office Supplies"/>
    <s v="Paper"/>
    <s v="Xerox 1885"/>
    <n v="192.16"/>
    <n v="4"/>
    <n v="0"/>
    <n v="92.236799999999988"/>
    <n v="37.840000000000003"/>
    <s v="High"/>
    <s v="No"/>
    <s v="Derrick Snyders"/>
  </r>
  <r>
    <s v="27463"/>
    <s v="IN-2014-JO1528058-41875"/>
    <x v="130"/>
    <x v="354"/>
    <n v="1"/>
    <s v="First Class"/>
    <s v="JO-1528058"/>
    <s v="Jas O'Carroll"/>
    <s v="Consumer"/>
    <n v="0"/>
    <s v="Hyderabad"/>
    <s v="Telangana"/>
    <s v="India"/>
    <s v="Southern Asia"/>
    <s v="Asia Pacific"/>
    <s v="FUR-BO-3635"/>
    <s v="Furniture"/>
    <s v="Bookcases"/>
    <s v="Bush Floating Shelf Set, Mobile"/>
    <n v="868.94999999999993"/>
    <n v="5"/>
    <n v="0"/>
    <n v="43.35"/>
    <n v="186.83"/>
    <s v="High"/>
    <s v="No"/>
    <s v="Chandrakant Chaudhri"/>
  </r>
  <r>
    <s v="50627"/>
    <s v="CA-2015-AB25523-42326"/>
    <x v="267"/>
    <x v="258"/>
    <n v="4"/>
    <s v="Standard Class"/>
    <s v="AB-25523"/>
    <s v="Alejandro Ballentine"/>
    <s v="Home Office"/>
    <n v="0"/>
    <s v="Whitby"/>
    <s v="Ontario"/>
    <s v="Canada"/>
    <s v="Canada"/>
    <s v="USCA"/>
    <s v="OFF-ST-4260"/>
    <s v="Office Supplies"/>
    <s v="Storage"/>
    <s v="Fellowes File Cart, Wire Frame"/>
    <n v="272.76"/>
    <n v="2"/>
    <n v="0"/>
    <n v="57.239999999999988"/>
    <n v="23.65"/>
    <s v="Medium"/>
    <s v="No"/>
    <m/>
  </r>
  <r>
    <s v="36824"/>
    <s v="CA-2013-AB10255140-41402"/>
    <x v="358"/>
    <x v="226"/>
    <n v="2"/>
    <s v="First Class"/>
    <s v="AB-102551406"/>
    <s v="Alejandro Ballentine"/>
    <s v="Home Office"/>
    <n v="10009"/>
    <s v="New York City"/>
    <s v="New York"/>
    <s v="United States"/>
    <s v="Eastern US"/>
    <s v="USCA"/>
    <s v="OFF-PA-6464"/>
    <s v="Office Supplies"/>
    <s v="Paper"/>
    <s v="Xerox 1912"/>
    <n v="37.94"/>
    <n v="2"/>
    <n v="0"/>
    <n v="18.211200000000002"/>
    <n v="4.5"/>
    <s v="Critical"/>
    <s v="No"/>
    <s v="Dolores Davis"/>
  </r>
  <r>
    <s v="32990"/>
    <s v="US-2014-AB10255140-41817"/>
    <x v="111"/>
    <x v="345"/>
    <n v="3"/>
    <s v="Second Class"/>
    <s v="AB-102551402"/>
    <s v="Alejandro Ballentine"/>
    <s v="Home Office"/>
    <n v="75023"/>
    <s v="Plano"/>
    <s v="Texas"/>
    <s v="United States"/>
    <s v="Central US"/>
    <s v="USCA"/>
    <s v="TEC-AC-5213"/>
    <s v="Technology"/>
    <s v="Accessories"/>
    <s v="Memorex Mini Travel Drive 4 GB USB 2.0 Flash Drive"/>
    <n v="13.616"/>
    <n v="2"/>
    <n v="0.2"/>
    <n v="3.5742000000000012"/>
    <n v="2.65"/>
    <s v="Critical"/>
    <s v="No"/>
    <s v="Lon Bonher"/>
  </r>
  <r>
    <s v="23251"/>
    <s v="IN-2012-TP21130144-41223"/>
    <x v="359"/>
    <x v="355"/>
    <n v="3"/>
    <s v="First Class"/>
    <s v="TP-21130144"/>
    <s v="Theone Pippenger"/>
    <s v="Consumer"/>
    <n v="0"/>
    <s v="Ho Chi Minh City"/>
    <s v="Ho Chí Minh City"/>
    <s v="Vietnam"/>
    <s v="Southeastern Asia"/>
    <s v="Asia Pacific"/>
    <s v="FUR-CH-5397"/>
    <s v="Furniture"/>
    <s v="Chairs"/>
    <s v="Novimex Rocking Chair, Set of Two"/>
    <n v="780.69119999999987"/>
    <n v="8"/>
    <n v="0.27"/>
    <n v="181.6512000000001"/>
    <n v="184.98"/>
    <s v="Critical"/>
    <s v="No"/>
    <s v="Preecha Metharom"/>
  </r>
  <r>
    <s v="22530"/>
    <s v="IN-2012-MT1781527-41121"/>
    <x v="360"/>
    <x v="68"/>
    <n v="1"/>
    <s v="First Class"/>
    <s v="MT-1781527"/>
    <s v="Meg Tillman"/>
    <s v="Consumer"/>
    <n v="0"/>
    <s v="Shanghai"/>
    <s v="Shanghai"/>
    <s v="China"/>
    <s v="Eastern Asia"/>
    <s v="Asia Pacific"/>
    <s v="TEC-CO-3591"/>
    <s v="Technology"/>
    <s v="Copiers"/>
    <s v="Brother Fax and Copier, Color"/>
    <n v="1157.58"/>
    <n v="6"/>
    <n v="0"/>
    <n v="254.52"/>
    <n v="184.92"/>
    <s v="High"/>
    <s v="No"/>
    <s v="Hadia Bousaid"/>
  </r>
  <r>
    <s v="29908"/>
    <s v="IN-2015-DW135407-42078"/>
    <x v="361"/>
    <x v="356"/>
    <n v="4"/>
    <s v="Standard Class"/>
    <s v="DW-135407"/>
    <s v="Don Weiss"/>
    <s v="Consumer"/>
    <n v="0"/>
    <s v="Geelong"/>
    <s v="Victoria"/>
    <s v="Australia"/>
    <s v="Oceania"/>
    <s v="Asia Pacific"/>
    <s v="FUR-CH-5807"/>
    <s v="Furniture"/>
    <s v="Chairs"/>
    <s v="SAFCO Swivel Stool, Red"/>
    <n v="1058.0219999999999"/>
    <n v="7"/>
    <n v="0.1"/>
    <n v="340.87200000000001"/>
    <n v="184.78"/>
    <s v="High"/>
    <s v="No"/>
    <s v="Kauri Anaru"/>
  </r>
  <r>
    <s v="48879"/>
    <s v="ML-2015-BO142579-42368"/>
    <x v="272"/>
    <x v="270"/>
    <n v="3"/>
    <s v="First Class"/>
    <s v="BO-142579"/>
    <s v="Bobby Odegard"/>
    <s v="Consumer"/>
    <n v="0"/>
    <s v="Sikasso"/>
    <s v="Sikasso"/>
    <s v="Mali"/>
    <s v="Western Africa"/>
    <s v="Africa"/>
    <s v="FUR-CH-4564"/>
    <s v="Furniture"/>
    <s v="Chairs"/>
    <s v="Harbour Creations Swivel Stool, Set of Two"/>
    <n v="1094.22"/>
    <n v="6"/>
    <n v="0"/>
    <n v="317.16000000000003"/>
    <n v="184.6"/>
    <s v="Medium"/>
    <s v="No"/>
    <s v="Katlego Akosua"/>
  </r>
  <r>
    <s v="35018"/>
    <s v="CA-2014-AB10255140-41994"/>
    <x v="362"/>
    <x v="177"/>
    <n v="4"/>
    <s v="Standard Class"/>
    <s v="AB-102551408"/>
    <s v="Alejandro Ballentine"/>
    <s v="Home Office"/>
    <n v="39212"/>
    <s v="Jackson"/>
    <s v="Mississippi"/>
    <s v="United States"/>
    <s v="Southern US"/>
    <s v="USCA"/>
    <s v="OFF-BI-3983"/>
    <s v="Office Supplies"/>
    <s v="Binders"/>
    <s v="DXL Angle-View Binders with Locking Rings by Samsill"/>
    <n v="15.42"/>
    <n v="2"/>
    <n v="0"/>
    <n v="6.9390000000000001"/>
    <n v="2.02"/>
    <s v="High"/>
    <s v="No"/>
    <s v="Flannery Newton"/>
  </r>
  <r>
    <s v="15143"/>
    <s v="ES-2015-AW10930139-42251"/>
    <x v="363"/>
    <x v="357"/>
    <n v="5"/>
    <s v="Standard Class"/>
    <s v="AW-10930139"/>
    <s v="Arthur Wiediger"/>
    <s v="Home Office"/>
    <n v="0"/>
    <s v="Nottingham"/>
    <s v="England"/>
    <s v="United Kingdom"/>
    <s v="Northern Europe"/>
    <s v="Europe"/>
    <s v="FUR-BO-5745"/>
    <s v="Furniture"/>
    <s v="Bookcases"/>
    <s v="Safco 3-Shelf Cabinet, Metal"/>
    <n v="2019.6"/>
    <n v="12"/>
    <n v="0"/>
    <n v="706.68000000000006"/>
    <n v="184.2"/>
    <s v="Medium"/>
    <s v="No"/>
    <s v="Miina Nylund"/>
  </r>
  <r>
    <s v="2034"/>
    <s v="MX-2012-DK1283536-41089"/>
    <x v="364"/>
    <x v="358"/>
    <n v="5"/>
    <s v="Standard Class"/>
    <s v="DK-1283536"/>
    <s v="Damala Kotsonis"/>
    <s v="Corporate"/>
    <n v="0"/>
    <s v="Santo Domingo"/>
    <s v="Santo Domingo"/>
    <s v="Dominican Republic"/>
    <s v="Caribbean"/>
    <s v="LATAM"/>
    <s v="OFF-AP-3869"/>
    <s v="Office Supplies"/>
    <s v="Appliances"/>
    <s v="Cuisinart Refrigerator, Red"/>
    <n v="1852.0319999999999"/>
    <n v="7"/>
    <n v="0.2"/>
    <n v="532.39200000000005"/>
    <n v="184.17099999999999"/>
    <s v="Medium"/>
    <s v="No"/>
    <s v="Marilène Rousseau"/>
  </r>
  <r>
    <s v="3121"/>
    <s v="MX-2013-ON1871582-41627"/>
    <x v="300"/>
    <x v="359"/>
    <n v="2"/>
    <s v="First Class"/>
    <s v="ON-1871582"/>
    <s v="Odella Nelson"/>
    <s v="Corporate"/>
    <n v="0"/>
    <s v="Coyoacán"/>
    <s v="Distrito Federal"/>
    <s v="Mexico"/>
    <s v="Central America"/>
    <s v="LATAM"/>
    <s v="TEC-PH-5835"/>
    <s v="Technology"/>
    <s v="Phones"/>
    <s v="Samsung Signal Booster, Cordless"/>
    <n v="1022.56"/>
    <n v="11"/>
    <n v="0"/>
    <n v="327.14"/>
    <n v="183.66300000000001"/>
    <s v="High"/>
    <s v="No"/>
    <s v="Nicodemo Bautista"/>
  </r>
  <r>
    <s v="29248"/>
    <s v="ID-2013-BD116357-41361"/>
    <x v="264"/>
    <x v="264"/>
    <n v="5"/>
    <s v="Standard Class"/>
    <s v="BD-116357"/>
    <s v="Brian Derr"/>
    <s v="Consumer"/>
    <n v="0"/>
    <s v="Perth"/>
    <s v="Western Australia"/>
    <s v="Australia"/>
    <s v="Oceania"/>
    <s v="Asia Pacific"/>
    <s v="FUR-TA-3441"/>
    <s v="Furniture"/>
    <s v="Tables"/>
    <s v="Bevis Wood Table, Rectangular"/>
    <n v="1859.13"/>
    <n v="5"/>
    <n v="0.3"/>
    <n v="-26.669999999999959"/>
    <n v="182.88"/>
    <s v="Medium"/>
    <s v="No"/>
    <s v="Kauri Anaru"/>
  </r>
  <r>
    <s v="43025"/>
    <s v="RS-2015-CC2370108-42178"/>
    <x v="292"/>
    <x v="173"/>
    <n v="4"/>
    <s v="Standard Class"/>
    <s v="CC-2370108"/>
    <s v="Christopher Conant"/>
    <s v="Consumer"/>
    <n v="0"/>
    <s v="Chelyabinsk"/>
    <s v="Chelyabinsk"/>
    <s v="Russia"/>
    <s v="Eastern Europe"/>
    <s v="Europe"/>
    <s v="OFF-ST-5693"/>
    <s v="Office Supplies"/>
    <s v="Storage"/>
    <s v="Rogers File Cart, Single Width"/>
    <n v="1136.6400000000001"/>
    <n v="8"/>
    <n v="0"/>
    <n v="181.68"/>
    <n v="182.73"/>
    <s v="High"/>
    <s v="No"/>
    <s v="Oxana Lagunov"/>
  </r>
  <r>
    <s v="49251"/>
    <s v="SF-2014-PO8850117-41697"/>
    <x v="19"/>
    <x v="19"/>
    <n v="2"/>
    <s v="First Class"/>
    <s v="PO-8850117"/>
    <s v="Patrick O'Brill"/>
    <s v="Consumer"/>
    <n v="0"/>
    <s v="Pretoria"/>
    <s v="Gauteng"/>
    <s v="South Africa"/>
    <s v="Southern Africa"/>
    <s v="Africa"/>
    <s v="TEC-CO-4771"/>
    <s v="Technology"/>
    <s v="Copiers"/>
    <s v="HP Fax and Copier, High-Speed"/>
    <n v="1026.54"/>
    <n v="6"/>
    <n v="0"/>
    <n v="400.32"/>
    <n v="182.38"/>
    <s v="High"/>
    <s v="No"/>
    <s v="Nora Cuijper"/>
  </r>
  <r>
    <s v="26213"/>
    <s v="IN-2015-TZ2144527-42300"/>
    <x v="156"/>
    <x v="360"/>
    <n v="3"/>
    <s v="Second Class"/>
    <s v="TZ-2144527"/>
    <s v="Tom Zandusky"/>
    <s v="Corporate"/>
    <n v="0"/>
    <s v="Luoyang"/>
    <s v="Guangdong"/>
    <s v="China"/>
    <s v="Eastern Asia"/>
    <s v="Asia Pacific"/>
    <s v="FUR-BO-3646"/>
    <s v="Furniture"/>
    <s v="Bookcases"/>
    <s v="Bush Stackable Bookrack, Mobile"/>
    <n v="617.54999999999995"/>
    <n v="5"/>
    <n v="0"/>
    <n v="172.8"/>
    <n v="181.87"/>
    <s v="Critical"/>
    <s v="No"/>
    <s v="Hadia Bousaid"/>
  </r>
  <r>
    <s v="24708"/>
    <s v="ID-2015-AC10660144-42306"/>
    <x v="287"/>
    <x v="361"/>
    <n v="3"/>
    <s v="First Class"/>
    <s v="AC-10660144"/>
    <s v="Anna Chung"/>
    <s v="Consumer"/>
    <n v="0"/>
    <s v="Can Tho"/>
    <s v="Tỉnh Cần Thơ"/>
    <s v="Vietnam"/>
    <s v="Southeastern Asia"/>
    <s v="Asia Pacific"/>
    <s v="FUR-CH-4545"/>
    <s v="Furniture"/>
    <s v="Chairs"/>
    <s v="Harbour Creations Rocking Chair, Black"/>
    <n v="528.00900000000001"/>
    <n v="5"/>
    <n v="0.27"/>
    <n v="-72.441000000000003"/>
    <n v="180.33"/>
    <s v="Critical"/>
    <s v="No"/>
    <s v="Preecha Metharom"/>
  </r>
  <r>
    <s v="8818"/>
    <s v="MX-2013-CC1243082-41634"/>
    <x v="70"/>
    <x v="72"/>
    <n v="2"/>
    <s v="First Class"/>
    <s v="CC-1243082"/>
    <s v="Chuck Clark"/>
    <s v="Home Office"/>
    <n v="0"/>
    <s v="Morelia"/>
    <s v="Michoacán"/>
    <s v="Mexico"/>
    <s v="Central America"/>
    <s v="LATAM"/>
    <s v="FUR-TA-3339"/>
    <s v="Furniture"/>
    <s v="Tables"/>
    <s v="Barricks Coffee Table, with Bottom Storage"/>
    <n v="1125.5999999999999"/>
    <n v="7"/>
    <n v="0.2"/>
    <n v="379.81999999999988"/>
    <n v="180.27199999999999"/>
    <s v="Medium"/>
    <s v="Yes"/>
    <s v="Nicodemo Bautista"/>
  </r>
  <r>
    <s v="6842"/>
    <s v="MX-2015-KE1642031-42252"/>
    <x v="20"/>
    <x v="21"/>
    <n v="3"/>
    <s v="Second Class"/>
    <s v="KE-1642031"/>
    <s v="Katrina Edelman"/>
    <s v="Corporate"/>
    <n v="0"/>
    <s v="Las Tunas"/>
    <s v="Las Tunas"/>
    <s v="Cuba"/>
    <s v="Caribbean"/>
    <s v="LATAM"/>
    <s v="TEC-CO-4586"/>
    <s v="Technology"/>
    <s v="Copiers"/>
    <s v="Hewlett Personal Copier, Color"/>
    <n v="775.56575999999995"/>
    <n v="8"/>
    <n v="2E-3"/>
    <n v="83.885759999999991"/>
    <n v="180.012"/>
    <s v="Critical"/>
    <s v="No"/>
    <s v="Marilène Rousseau"/>
  </r>
  <r>
    <s v="14572"/>
    <s v="ES-2015-SJ202158-42269"/>
    <x v="157"/>
    <x v="322"/>
    <n v="0"/>
    <s v="Same Day"/>
    <s v="SJ-202158"/>
    <s v="Sarah Jordon"/>
    <s v="Consumer"/>
    <n v="0"/>
    <s v="Vienna"/>
    <s v="Vienna"/>
    <s v="Austria"/>
    <s v="Western Europe"/>
    <s v="Europe"/>
    <s v="OFF-AR-3449"/>
    <s v="Office Supplies"/>
    <s v="Art"/>
    <s v="BIC Canvas, Fluorescent"/>
    <n v="439.68"/>
    <n v="8"/>
    <n v="0"/>
    <n v="153.84"/>
    <n v="179.84"/>
    <s v="Critical"/>
    <s v="No"/>
    <s v="Gilbert Wolff"/>
  </r>
  <r>
    <s v="22265"/>
    <s v="ID-2014-MY182957-41640"/>
    <x v="365"/>
    <x v="265"/>
    <n v="3"/>
    <s v="First Class"/>
    <s v="MY-182957"/>
    <s v="Muhammed Yedwab"/>
    <s v="Corporate"/>
    <n v="0"/>
    <s v="Albury"/>
    <s v="New South Wales"/>
    <s v="Australia"/>
    <s v="Oceania"/>
    <s v="Asia Pacific"/>
    <s v="TEC-CO-3679"/>
    <s v="Technology"/>
    <s v="Copiers"/>
    <s v="Canon Copy Machine, Digital"/>
    <n v="1649.2139999999999"/>
    <n v="7"/>
    <n v="0.1"/>
    <n v="36.624000000000002"/>
    <n v="178.71"/>
    <s v="Medium"/>
    <s v="No"/>
    <s v="Kauri Anaru"/>
  </r>
  <r>
    <s v="38683"/>
    <s v="CA-2014-AG10270140-41896"/>
    <x v="366"/>
    <x v="362"/>
    <n v="5"/>
    <s v="Standard Class"/>
    <s v="AG-102701402"/>
    <s v="Alejandro Grove"/>
    <s v="Consumer"/>
    <n v="68104"/>
    <s v="Omaha"/>
    <s v="Nebraska"/>
    <s v="United States"/>
    <s v="Central US"/>
    <s v="USCA"/>
    <s v="OFF-ST-4271"/>
    <s v="Office Supplies"/>
    <s v="Storage"/>
    <s v="Fellowes Mobile File Cart, Black"/>
    <n v="373.08"/>
    <n v="6"/>
    <n v="0"/>
    <n v="100.7316"/>
    <n v="36.51"/>
    <s v="Medium"/>
    <s v="No"/>
    <s v="Lon Bonher"/>
  </r>
  <r>
    <s v="22822"/>
    <s v="IN-2013-RD1990027-41598"/>
    <x v="367"/>
    <x v="363"/>
    <n v="3"/>
    <s v="First Class"/>
    <s v="RD-1990027"/>
    <s v="Ruben Dartt"/>
    <s v="Consumer"/>
    <n v="0"/>
    <s v="Kaifeng"/>
    <s v="Henan"/>
    <s v="China"/>
    <s v="Eastern Asia"/>
    <s v="Asia Pacific"/>
    <s v="FUR-CH-5452"/>
    <s v="Furniture"/>
    <s v="Chairs"/>
    <s v="Office Star Steel Folding Chair, Red"/>
    <n v="641.97"/>
    <n v="7"/>
    <n v="0"/>
    <n v="38.43"/>
    <n v="177.72"/>
    <s v="Critical"/>
    <s v="No"/>
    <s v="Hadia Bousaid"/>
  </r>
  <r>
    <s v="38707"/>
    <s v="CA-2012-AG10270140-41112"/>
    <x v="368"/>
    <x v="364"/>
    <n v="1"/>
    <s v="First Class"/>
    <s v="AG-102701406"/>
    <s v="Alejandro Grove"/>
    <s v="Consumer"/>
    <n v="10011"/>
    <s v="New York City"/>
    <s v="New York"/>
    <s v="United States"/>
    <s v="Eastern US"/>
    <s v="USCA"/>
    <s v="TEC-AC-3748"/>
    <s v="Technology"/>
    <s v="Accessories"/>
    <s v="Case Logic 2.4GHz Wireless Keyboard"/>
    <n v="99.98"/>
    <n v="2"/>
    <n v="0"/>
    <n v="7.9983999999999904"/>
    <n v="22.93"/>
    <s v="Critical"/>
    <s v="No"/>
    <s v="Dolores Davis"/>
  </r>
  <r>
    <s v="43665"/>
    <s v="CA-2014-AG27023-41850"/>
    <x v="159"/>
    <x v="159"/>
    <n v="0"/>
    <s v="Same Day"/>
    <s v="AG-27023"/>
    <s v="Alejandro Grove"/>
    <s v="Consumer"/>
    <s v="V2S"/>
    <s v="Abbotsford"/>
    <s v="British Columbia"/>
    <s v="Canada"/>
    <s v="Canada"/>
    <s v="USCA"/>
    <s v="OFF-ST-4250"/>
    <s v="Office Supplies"/>
    <s v="Storage"/>
    <s v="Fellowes Box, Blue"/>
    <n v="196.8"/>
    <n v="10"/>
    <n v="0"/>
    <n v="31.2"/>
    <n v="18.7"/>
    <s v="Medium"/>
    <s v="No"/>
    <m/>
  </r>
  <r>
    <s v="9185"/>
    <s v="MX-2012-LA1678018-41063"/>
    <x v="369"/>
    <x v="365"/>
    <n v="0"/>
    <s v="Same Day"/>
    <s v="LA-1678018"/>
    <s v="Laura Armstrong"/>
    <s v="Corporate"/>
    <n v="0"/>
    <s v="São Gonçalo"/>
    <s v="Rio de Janeiro"/>
    <s v="Brazil"/>
    <s v="South America"/>
    <s v="LATAM"/>
    <s v="TEC-AC-5204"/>
    <s v="Technology"/>
    <s v="Accessories"/>
    <s v="Memorex Memory Card, Erganomic"/>
    <n v="467.03999999999979"/>
    <n v="7"/>
    <n v="0"/>
    <n v="0"/>
    <n v="176.87799999999999"/>
    <s v="Critical"/>
    <s v="No"/>
    <s v="Vasco Magalhães"/>
  </r>
  <r>
    <s v="10385"/>
    <s v="ES-2014-NG18430139-41852"/>
    <x v="151"/>
    <x v="195"/>
    <n v="6"/>
    <s v="Standard Class"/>
    <s v="NG-18430139"/>
    <s v="Nathan Gelder"/>
    <s v="Consumer"/>
    <n v="0"/>
    <s v="Cambridge"/>
    <s v="England"/>
    <s v="United Kingdom"/>
    <s v="Northern Europe"/>
    <s v="Europe"/>
    <s v="TEC-MA-4194"/>
    <s v="Technology"/>
    <s v="Machines"/>
    <s v="Epson Card Printer, Red"/>
    <n v="1002.6"/>
    <n v="6"/>
    <n v="0"/>
    <n v="451.07999999999993"/>
    <n v="176.19"/>
    <s v="Low"/>
    <s v="No"/>
    <s v="Miina Nylund"/>
  </r>
  <r>
    <s v="2333"/>
    <s v="MX-2013-FM14290132-41520"/>
    <x v="370"/>
    <x v="366"/>
    <n v="3"/>
    <s v="Second Class"/>
    <s v="FM-14290132"/>
    <s v="Frank Merwin"/>
    <s v="Home Office"/>
    <n v="0"/>
    <s v="San Fernando"/>
    <s v="San Fernando"/>
    <s v="Trinidad and Tobago"/>
    <s v="Caribbean"/>
    <s v="LATAM"/>
    <s v="FUR-TA-3356"/>
    <s v="Furniture"/>
    <s v="Tables"/>
    <s v="Barricks Wood Table, Adjustable Height"/>
    <n v="2076.48"/>
    <n v="6"/>
    <n v="0"/>
    <n v="996.6"/>
    <n v="175.99299999999999"/>
    <s v="Medium"/>
    <s v="No"/>
    <s v="Marilène Rousseau"/>
  </r>
  <r>
    <s v="19957"/>
    <s v="ES-2014-MP1817548-41706"/>
    <x v="34"/>
    <x v="367"/>
    <n v="2"/>
    <s v="Second Class"/>
    <s v="MP-1817548"/>
    <s v="Mike Pelletier"/>
    <s v="Home Office"/>
    <n v="0"/>
    <s v="Gronau"/>
    <s v="North Rhine-Westphalia"/>
    <s v="Germany"/>
    <s v="Western Europe"/>
    <s v="Europe"/>
    <s v="TEC-MA-5003"/>
    <s v="Technology"/>
    <s v="Machines"/>
    <s v="Konica Card Printer, Red"/>
    <n v="861.60000000000014"/>
    <n v="5"/>
    <n v="0"/>
    <n v="198.15"/>
    <n v="175.7"/>
    <s v="High"/>
    <s v="No"/>
    <s v="Gilbert Wolff"/>
  </r>
  <r>
    <s v="10417"/>
    <s v="ES-2015-MO1750045-42164"/>
    <x v="178"/>
    <x v="368"/>
    <n v="0"/>
    <s v="Same Day"/>
    <s v="MO-1750045"/>
    <s v="Mary O'Rourke"/>
    <s v="Consumer"/>
    <n v="0"/>
    <s v="Antibes"/>
    <s v="Provence-Alpes-Côte d'Azur"/>
    <s v="France"/>
    <s v="Western Europe"/>
    <s v="Europe"/>
    <s v="TEC-MA-5501"/>
    <s v="Technology"/>
    <s v="Machines"/>
    <s v="Okidata Inkjet, Durable"/>
    <n v="1062.5340000000001"/>
    <n v="4"/>
    <n v="0.15"/>
    <n v="-175.02600000000001"/>
    <n v="175.36"/>
    <s v="High"/>
    <s v="No"/>
    <s v="Gilbert Wolff"/>
  </r>
  <r>
    <s v="19275"/>
    <s v="ES-2014-LC1687045-41796"/>
    <x v="12"/>
    <x v="369"/>
    <n v="3"/>
    <s v="First Class"/>
    <s v="LC-1687045"/>
    <s v="Lena Cacioppo"/>
    <s v="Consumer"/>
    <n v="0"/>
    <s v="Nice"/>
    <s v="Provence-Alpes-Côte d'Azur"/>
    <s v="France"/>
    <s v="Western Europe"/>
    <s v="Europe"/>
    <s v="TEC-AC-3380"/>
    <s v="Technology"/>
    <s v="Accessories"/>
    <s v="Belkin Flash Drive, Programmable"/>
    <n v="390.96"/>
    <n v="9"/>
    <n v="0"/>
    <n v="38.880000000000003"/>
    <n v="174.89"/>
    <s v="Critical"/>
    <s v="No"/>
    <s v="Gilbert Wolff"/>
  </r>
  <r>
    <s v="5314"/>
    <s v="MX-2013-LC1693051-41422"/>
    <x v="181"/>
    <x v="198"/>
    <n v="1"/>
    <s v="First Class"/>
    <s v="LC-1693051"/>
    <s v="Linda Cazamias"/>
    <s v="Corporate"/>
    <n v="0"/>
    <s v="Quetzaltenango"/>
    <s v="Quezaltenango"/>
    <s v="Guatemala"/>
    <s v="Central America"/>
    <s v="LATAM"/>
    <s v="FUR-BO-3637"/>
    <s v="Furniture"/>
    <s v="Bookcases"/>
    <s v="Bush Floating Shelf Set, Traditional"/>
    <n v="570.9"/>
    <n v="5"/>
    <n v="0"/>
    <n v="239.7"/>
    <n v="174.85300000000001"/>
    <s v="Critical"/>
    <s v="No"/>
    <s v="Nicodemo Bautista"/>
  </r>
  <r>
    <s v="14480"/>
    <s v="ES-2015-RB1936045-42294"/>
    <x v="371"/>
    <x v="370"/>
    <n v="3"/>
    <s v="First Class"/>
    <s v="RB-1936045"/>
    <s v="Raymond Buch"/>
    <s v="Consumer"/>
    <n v="0"/>
    <s v="Concarneau"/>
    <s v="Brittany"/>
    <s v="France"/>
    <s v="Western Europe"/>
    <s v="Europe"/>
    <s v="FUR-BO-5777"/>
    <s v="Furniture"/>
    <s v="Bookcases"/>
    <s v="Safco Floating Shelf Set, Metal"/>
    <n v="529.74"/>
    <n v="3"/>
    <n v="0.1"/>
    <n v="117.72"/>
    <n v="174.41"/>
    <s v="Critical"/>
    <s v="No"/>
    <s v="Gilbert Wolff"/>
  </r>
  <r>
    <s v="1017"/>
    <s v="MX-2014-KD1661531-41873"/>
    <x v="372"/>
    <x v="371"/>
    <n v="2"/>
    <s v="First Class"/>
    <s v="KD-1661531"/>
    <s v="Ken Dana"/>
    <s v="Corporate"/>
    <n v="0"/>
    <s v="Matanzas"/>
    <s v="Matanzas"/>
    <s v="Cuba"/>
    <s v="Caribbean"/>
    <s v="LATAM"/>
    <s v="FUR-BO-5961"/>
    <s v="Furniture"/>
    <s v="Bookcases"/>
    <s v="Sauder Floating Shelf Set, Pine"/>
    <n v="522.48"/>
    <n v="4"/>
    <n v="0"/>
    <n v="172.4"/>
    <n v="173.64500000000001"/>
    <s v="Critical"/>
    <s v="No"/>
    <s v="Marilène Rousseau"/>
  </r>
  <r>
    <s v="12988"/>
    <s v="ES-2012-AH1058514-41067"/>
    <x v="373"/>
    <x v="109"/>
    <n v="3"/>
    <s v="First Class"/>
    <s v="AH-1058514"/>
    <s v="Angele Hood"/>
    <s v="Consumer"/>
    <n v="0"/>
    <s v="Ghent"/>
    <s v="East Flanders"/>
    <s v="Belgium"/>
    <s v="Western Europe"/>
    <s v="Europe"/>
    <s v="TEC-PH-5254"/>
    <s v="Technology"/>
    <s v="Phones"/>
    <s v="Motorola Headset, with Caller ID"/>
    <n v="956.87999999999988"/>
    <n v="12"/>
    <n v="0"/>
    <n v="315.72000000000003"/>
    <n v="173.24"/>
    <s v="Critical"/>
    <s v="No"/>
    <s v="Gilbert Wolff"/>
  </r>
  <r>
    <s v="31314"/>
    <s v="CA-2012-AG10270140-41041"/>
    <x v="89"/>
    <x v="372"/>
    <n v="2"/>
    <s v="Second Class"/>
    <s v="AG-102701404"/>
    <s v="Alejandro Grove"/>
    <s v="Consumer"/>
    <n v="84084"/>
    <s v="West Jordan"/>
    <s v="Utah"/>
    <s v="United States"/>
    <s v="Western US"/>
    <s v="USCA"/>
    <s v="OFF-ST-4290"/>
    <s v="Office Supplies"/>
    <s v="Storage"/>
    <s v="Fellowes Super Stor/Drawer"/>
    <n v="55.5"/>
    <n v="2"/>
    <n v="0"/>
    <n v="9.9899999999999949"/>
    <n v="1.82"/>
    <s v="Medium"/>
    <s v="No"/>
    <s v="Derrick Snyders"/>
  </r>
  <r>
    <s v="2665"/>
    <s v="MX-2015-EL1373582-42316"/>
    <x v="121"/>
    <x v="87"/>
    <n v="0"/>
    <s v="Same Day"/>
    <s v="EL-1373582"/>
    <s v="Ed Ludwig"/>
    <s v="Home Office"/>
    <n v="0"/>
    <s v="Chihuahua"/>
    <s v="Chihuahua"/>
    <s v="Mexico"/>
    <s v="Central America"/>
    <s v="LATAM"/>
    <s v="TEC-AC-5203"/>
    <s v="Technology"/>
    <s v="Accessories"/>
    <s v="Memorex Memory Card, Bluetooth"/>
    <n v="409.08"/>
    <n v="6"/>
    <n v="0"/>
    <n v="110.4"/>
    <n v="173.13"/>
    <s v="Critical"/>
    <s v="No"/>
    <s v="Nicodemo Bautista"/>
  </r>
  <r>
    <s v="15277"/>
    <s v="ES-2014-AG1052548-41690"/>
    <x v="374"/>
    <x v="262"/>
    <n v="3"/>
    <s v="Second Class"/>
    <s v="AG-1052548"/>
    <s v="Andy Gerbode"/>
    <s v="Corporate"/>
    <n v="0"/>
    <s v="Solingen"/>
    <s v="North Rhine-Westphalia"/>
    <s v="Germany"/>
    <s v="Western Europe"/>
    <s v="Europe"/>
    <s v="TEC-CO-4572"/>
    <s v="Technology"/>
    <s v="Copiers"/>
    <s v="Hewlett Fax and Copier, Digital"/>
    <n v="1347.57"/>
    <n v="7"/>
    <n v="0"/>
    <n v="444.57000000000011"/>
    <n v="173.01"/>
    <s v="Medium"/>
    <s v="No"/>
    <s v="Gilbert Wolff"/>
  </r>
  <r>
    <s v="12169"/>
    <s v="ES-2012-BW1106548-41125"/>
    <x v="375"/>
    <x v="305"/>
    <n v="3"/>
    <s v="First Class"/>
    <s v="BW-1106548"/>
    <s v="Barry Weirich"/>
    <s v="Consumer"/>
    <n v="0"/>
    <s v="Cologne"/>
    <s v="North Rhine-Westphalia"/>
    <s v="Germany"/>
    <s v="Western Europe"/>
    <s v="Europe"/>
    <s v="TEC-PH-3135"/>
    <s v="Technology"/>
    <s v="Phones"/>
    <s v="Apple Headset, with Caller ID"/>
    <n v="586.07999999999993"/>
    <n v="8"/>
    <n v="0"/>
    <n v="87.84"/>
    <n v="172.82"/>
    <s v="Critical"/>
    <s v="No"/>
    <s v="Gilbert Wolff"/>
  </r>
  <r>
    <s v="1919"/>
    <s v="MX-2014-JP1546082-41971"/>
    <x v="376"/>
    <x v="373"/>
    <n v="7"/>
    <s v="Standard Class"/>
    <s v="JP-1546082"/>
    <s v="Jennifer Patt"/>
    <s v="Corporate"/>
    <n v="0"/>
    <s v="Cancún"/>
    <s v="Quintana Roo"/>
    <s v="Mexico"/>
    <s v="Central America"/>
    <s v="LATAM"/>
    <s v="TEC-CO-5993"/>
    <s v="Technology"/>
    <s v="Copiers"/>
    <s v="Sharp Fax and Copier, Color"/>
    <n v="791.93295999999987"/>
    <n v="7"/>
    <n v="2E-3"/>
    <n v="236.41296"/>
    <n v="172.69300000000001"/>
    <s v="Low"/>
    <s v="No"/>
    <s v="Nicodemo Bautista"/>
  </r>
  <r>
    <s v="39765"/>
    <s v="US-2014-AS10285140-41955"/>
    <x v="377"/>
    <x v="374"/>
    <n v="6"/>
    <s v="Standard Class"/>
    <s v="AS-102851402"/>
    <s v="Alejandro Savely"/>
    <s v="Corporate"/>
    <n v="46060"/>
    <s v="Noblesville"/>
    <s v="Indiana"/>
    <s v="United States"/>
    <s v="Central US"/>
    <s v="USCA"/>
    <s v="FUR-TA-3332"/>
    <s v="Furniture"/>
    <s v="Tables"/>
    <s v="Balt Solid Wood Round Tables"/>
    <n v="2678.94"/>
    <n v="6"/>
    <n v="0"/>
    <n v="241.1046"/>
    <n v="228.95"/>
    <s v="Medium"/>
    <s v="No"/>
    <s v="Lon Bonher"/>
  </r>
  <r>
    <s v="23089"/>
    <s v="ID-2012-FM1438027-40964"/>
    <x v="263"/>
    <x v="375"/>
    <n v="6"/>
    <s v="Standard Class"/>
    <s v="FM-1438027"/>
    <s v="Fred McMath"/>
    <s v="Consumer"/>
    <n v="0"/>
    <s v="Xinshi"/>
    <s v="Hubei"/>
    <s v="China"/>
    <s v="Eastern Asia"/>
    <s v="Asia Pacific"/>
    <s v="TEC-PH-5812"/>
    <s v="Technology"/>
    <s v="Phones"/>
    <s v="Samsung Audio Dock, Cordless"/>
    <n v="1527.12"/>
    <n v="9"/>
    <n v="0"/>
    <n v="656.6400000000001"/>
    <n v="172.32"/>
    <s v="Medium"/>
    <s v="No"/>
    <s v="Hadia Bousaid"/>
  </r>
  <r>
    <s v="42730"/>
    <s v="PL-2014-BN1470103-41896"/>
    <x v="366"/>
    <x v="376"/>
    <n v="2"/>
    <s v="Second Class"/>
    <s v="BN-1470103"/>
    <s v="Brad Norvell"/>
    <s v="Corporate"/>
    <n v="0"/>
    <s v="Katowice"/>
    <s v="Silesia"/>
    <s v="Poland"/>
    <s v="Eastern Europe"/>
    <s v="Europe"/>
    <s v="FUR-BO-3907"/>
    <s v="Furniture"/>
    <s v="Bookcases"/>
    <s v="Dania Stackable Bookrack, Traditional"/>
    <n v="968.39999999999986"/>
    <n v="8"/>
    <n v="0"/>
    <n v="406.56000000000012"/>
    <n v="172.29"/>
    <s v="Critical"/>
    <s v="No"/>
    <s v="Oxana Lagunov"/>
  </r>
  <r>
    <s v="49674"/>
    <s v="UP-2013-AH10030137-41325"/>
    <x v="378"/>
    <x v="377"/>
    <n v="2"/>
    <s v="First Class"/>
    <s v="AH-10030137"/>
    <s v="Aaron Hawkins"/>
    <s v="Corporate"/>
    <n v="0"/>
    <s v="Kryvyy Rih"/>
    <s v="Dnipropetrovs'k"/>
    <s v="Ukraine"/>
    <s v="Eastern Europe"/>
    <s v="Europe"/>
    <s v="FUR-CH-4682"/>
    <s v="Furniture"/>
    <s v="Chairs"/>
    <s v="Hon Rocking Chair, Black"/>
    <n v="1025.52"/>
    <n v="8"/>
    <n v="0"/>
    <n v="389.52"/>
    <n v="172.16"/>
    <s v="Critical"/>
    <s v="No"/>
    <s v="Oxana Lagunov"/>
  </r>
  <r>
    <s v="31999"/>
    <s v="CA-2014-AS10285140-41948"/>
    <x v="4"/>
    <x v="292"/>
    <n v="4"/>
    <s v="Second Class"/>
    <s v="AS-102851404"/>
    <s v="Alejandro Savely"/>
    <s v="Corporate"/>
    <n v="98103"/>
    <s v="Seattle"/>
    <s v="Washington"/>
    <s v="United States"/>
    <s v="Western US"/>
    <s v="USCA"/>
    <s v="FUR-FU-6224"/>
    <s v="Furniture"/>
    <s v="Furnishings"/>
    <s v="Tenex &quot;The Solids&quot; Textured Chair Mats"/>
    <n v="209.88"/>
    <n v="3"/>
    <n v="0"/>
    <n v="35.679599999999979"/>
    <n v="34.479999999999997"/>
    <s v="Medium"/>
    <s v="No"/>
    <s v="Derrick Snyders"/>
  </r>
  <r>
    <s v="17863"/>
    <s v="ES-2014-CK1259545-41754"/>
    <x v="379"/>
    <x v="199"/>
    <n v="5"/>
    <s v="Second Class"/>
    <s v="CK-1259545"/>
    <s v="Clytie Kelty"/>
    <s v="Consumer"/>
    <n v="0"/>
    <s v="Cachan"/>
    <s v="Ile-de-France"/>
    <s v="France"/>
    <s v="Western Europe"/>
    <s v="Europe"/>
    <s v="OFF-ST-5703"/>
    <s v="Office Supplies"/>
    <s v="Storage"/>
    <s v="Rogers Lockers, Wire Frame"/>
    <n v="1327.347"/>
    <n v="7"/>
    <n v="0.1"/>
    <n v="221.06700000000009"/>
    <n v="171.99"/>
    <s v="Medium"/>
    <s v="No"/>
    <s v="Gilbert Wolff"/>
  </r>
  <r>
    <s v="13598"/>
    <s v="ES-2013-JL15175139-41286"/>
    <x v="309"/>
    <x v="378"/>
    <n v="3"/>
    <s v="First Class"/>
    <s v="JL-15175139"/>
    <s v="James Lanier"/>
    <s v="Home Office"/>
    <n v="0"/>
    <s v="Carlisle"/>
    <s v="England"/>
    <s v="United Kingdom"/>
    <s v="Northern Europe"/>
    <s v="Europe"/>
    <s v="TEC-MA-6142"/>
    <s v="Technology"/>
    <s v="Machines"/>
    <s v="StarTech Inkjet, Wireless"/>
    <n v="1207.08"/>
    <n v="4"/>
    <n v="0"/>
    <n v="36.119999999999997"/>
    <n v="171.96"/>
    <s v="Medium"/>
    <s v="No"/>
    <s v="Miina Nylund"/>
  </r>
  <r>
    <s v="45424"/>
    <s v="MO-2013-JD606086-41598"/>
    <x v="367"/>
    <x v="379"/>
    <n v="0"/>
    <s v="Same Day"/>
    <s v="JD-606086"/>
    <s v="Julia Dunbar"/>
    <s v="Consumer"/>
    <n v="0"/>
    <s v="Casablanca"/>
    <s v="Grand Casablanca"/>
    <s v="Morocco"/>
    <s v="North Africa"/>
    <s v="Africa"/>
    <s v="TEC-PH-5247"/>
    <s v="Technology"/>
    <s v="Phones"/>
    <s v="Motorola Audio Dock, Full Size"/>
    <n v="698.64"/>
    <n v="4"/>
    <n v="0"/>
    <n v="209.52"/>
    <n v="171.74"/>
    <s v="High"/>
    <s v="No"/>
    <s v="Lindiwe Afolayan"/>
  </r>
  <r>
    <s v="27119"/>
    <s v="IN-2012-BE1133578-41088"/>
    <x v="380"/>
    <x v="380"/>
    <n v="4"/>
    <s v="Second Class"/>
    <s v="BE-1133578"/>
    <s v="Bill Eplett"/>
    <s v="Home Office"/>
    <n v="0"/>
    <s v="Ipoh"/>
    <s v="Perak"/>
    <s v="Malaysia"/>
    <s v="Southeastern Asia"/>
    <s v="Asia Pacific"/>
    <s v="TEC-AC-5897"/>
    <s v="Technology"/>
    <s v="Accessories"/>
    <s v="SanDisk Router, USB"/>
    <n v="1282.8"/>
    <n v="5"/>
    <n v="0"/>
    <n v="628.5"/>
    <n v="171.13"/>
    <s v="High"/>
    <s v="No"/>
    <s v="Preecha Metharom"/>
  </r>
  <r>
    <s v="21304"/>
    <s v="IN-2015-RB1936027-42116"/>
    <x v="381"/>
    <x v="381"/>
    <n v="3"/>
    <s v="Second Class"/>
    <s v="RB-1936027"/>
    <s v="Raymond Buch"/>
    <s v="Consumer"/>
    <n v="0"/>
    <s v="Gongzhuling"/>
    <s v="Jilin"/>
    <s v="China"/>
    <s v="Eastern Asia"/>
    <s v="Asia Pacific"/>
    <s v="FUR-BO-4867"/>
    <s v="Furniture"/>
    <s v="Bookcases"/>
    <s v="Ikea Stackable Bookrack, Traditional"/>
    <n v="858.06"/>
    <n v="7"/>
    <n v="0"/>
    <n v="248.64"/>
    <n v="170.77"/>
    <s v="Critical"/>
    <s v="No"/>
    <s v="Hadia Bousaid"/>
  </r>
  <r>
    <s v="22811"/>
    <s v="IN-2015-MC1757527-42066"/>
    <x v="382"/>
    <x v="382"/>
    <n v="2"/>
    <s v="First Class"/>
    <s v="MC-1757527"/>
    <s v="Matt Collins"/>
    <s v="Consumer"/>
    <n v="0"/>
    <s v="Shulan"/>
    <s v="Jilin"/>
    <s v="China"/>
    <s v="Eastern Asia"/>
    <s v="Asia Pacific"/>
    <s v="TEC-CO-4579"/>
    <s v="Technology"/>
    <s v="Copiers"/>
    <s v="Hewlett Ink, Color"/>
    <n v="900.72"/>
    <n v="6"/>
    <n v="0"/>
    <n v="45"/>
    <n v="170.36"/>
    <s v="Critical"/>
    <s v="No"/>
    <s v="Hadia Bousaid"/>
  </r>
  <r>
    <s v="11278"/>
    <s v="ES-2015-MA1756048-42028"/>
    <x v="383"/>
    <x v="383"/>
    <n v="3"/>
    <s v="First Class"/>
    <s v="MA-1756048"/>
    <s v="Matt Abelman"/>
    <s v="Home Office"/>
    <n v="0"/>
    <s v="Dortmund"/>
    <s v="North Rhine-Westphalia"/>
    <s v="Germany"/>
    <s v="Western Europe"/>
    <s v="Europe"/>
    <s v="OFF-AR-6105"/>
    <s v="Office Supplies"/>
    <s v="Art"/>
    <s v="Stanley Canvas, Blue"/>
    <n v="346.29"/>
    <n v="7"/>
    <n v="0"/>
    <n v="55.23"/>
    <n v="169.71"/>
    <s v="Critical"/>
    <s v="No"/>
    <s v="Gilbert Wolff"/>
  </r>
  <r>
    <s v="25090"/>
    <s v="IN-2014-MH17290113-41821"/>
    <x v="384"/>
    <x v="384"/>
    <n v="2"/>
    <s v="Second Class"/>
    <s v="MH-17290113"/>
    <s v="Marc Harrigan"/>
    <s v="Home Office"/>
    <n v="0"/>
    <s v="Singapore"/>
    <s v="Singapore"/>
    <s v="Singapore"/>
    <s v="Southeastern Asia"/>
    <s v="Asia Pacific"/>
    <s v="OFF-ST-4258"/>
    <s v="Office Supplies"/>
    <s v="Storage"/>
    <s v="Fellowes File Cart, Industrial"/>
    <n v="688.95"/>
    <n v="5"/>
    <n v="0"/>
    <n v="55.05"/>
    <n v="169.69"/>
    <s v="Critical"/>
    <s v="No"/>
    <s v="Preecha Metharom"/>
  </r>
  <r>
    <s v="22836"/>
    <s v="IN-2015-BE1133527-42276"/>
    <x v="316"/>
    <x v="385"/>
    <n v="4"/>
    <s v="Standard Class"/>
    <s v="BE-1133527"/>
    <s v="Bill Eplett"/>
    <s v="Home Office"/>
    <n v="0"/>
    <s v="Liaocheng"/>
    <s v="Shandong"/>
    <s v="China"/>
    <s v="Eastern Asia"/>
    <s v="Asia Pacific"/>
    <s v="TEC-CO-4770"/>
    <s v="Technology"/>
    <s v="Copiers"/>
    <s v="HP Fax and Copier, Digital"/>
    <n v="2415.42"/>
    <n v="14"/>
    <n v="0"/>
    <n v="1134.8399999999999"/>
    <n v="169.57"/>
    <s v="Medium"/>
    <s v="No"/>
    <s v="Hadia Bousaid"/>
  </r>
  <r>
    <s v="34080"/>
    <s v="US-2014-AS10285140-41949"/>
    <x v="385"/>
    <x v="191"/>
    <n v="5"/>
    <s v="Standard Class"/>
    <s v="AS-102851406"/>
    <s v="Alejandro Savely"/>
    <s v="Corporate"/>
    <n v="19134"/>
    <s v="Philadelphia"/>
    <s v="Pennsylvania"/>
    <s v="United States"/>
    <s v="Eastern US"/>
    <s v="USCA"/>
    <s v="TEC-PH-3123"/>
    <s v="Technology"/>
    <s v="Phones"/>
    <s v="Anker Astro Mini 3000mAh Ultra-Compact Portable Charger"/>
    <n v="23.988"/>
    <n v="2"/>
    <n v="0.4"/>
    <n v="-15.992000000000001"/>
    <n v="1.78"/>
    <s v="Medium"/>
    <s v="No"/>
    <s v="Dolores Davis"/>
  </r>
  <r>
    <s v="24162"/>
    <s v="IN-2013-KH1651011-41503"/>
    <x v="164"/>
    <x v="386"/>
    <n v="6"/>
    <s v="Standard Class"/>
    <s v="KH-1651011"/>
    <s v="Keith Herrera"/>
    <s v="Consumer"/>
    <n v="0"/>
    <s v="Dhaka"/>
    <s v="Dhaka"/>
    <s v="Bangladesh"/>
    <s v="Southern Asia"/>
    <s v="Asia Pacific"/>
    <s v="FUR-BO-5943"/>
    <s v="Furniture"/>
    <s v="Bookcases"/>
    <s v="Sauder 3-Shelf Cabinet, Traditional"/>
    <n v="1333.44"/>
    <n v="8"/>
    <n v="0"/>
    <n v="146.63999999999999"/>
    <n v="167.89"/>
    <s v="Medium"/>
    <s v="No"/>
    <s v="Chandrakant Chaudhri"/>
  </r>
  <r>
    <s v="50621"/>
    <s v="IR-2015-JF529560-42260"/>
    <x v="386"/>
    <x v="387"/>
    <n v="3"/>
    <s v="First Class"/>
    <s v="JF-529560"/>
    <s v="Jason Fortune-"/>
    <s v="Consumer"/>
    <n v="0"/>
    <s v="Rasht"/>
    <s v="Gilan"/>
    <s v="Iran"/>
    <s v="Southern Asia"/>
    <s v="Asia Pacific"/>
    <s v="TEC-CO-6008"/>
    <s v="Technology"/>
    <s v="Copiers"/>
    <s v="Sharp Personal Copier, Laser"/>
    <n v="960"/>
    <n v="8"/>
    <n v="0"/>
    <n v="57.599999999999987"/>
    <n v="166.89"/>
    <s v="High"/>
    <s v="No"/>
    <s v="Chandrakant Chaudhri"/>
  </r>
  <r>
    <s v="33911"/>
    <s v="CA-2012-AG10300140-41024"/>
    <x v="387"/>
    <x v="18"/>
    <n v="7"/>
    <s v="Standard Class"/>
    <s v="AG-103001404"/>
    <s v="Aleksandra Gannaway"/>
    <s v="Corporate"/>
    <n v="90049"/>
    <s v="Los Angeles"/>
    <s v="California"/>
    <s v="United States"/>
    <s v="Western US"/>
    <s v="USCA"/>
    <s v="FUR-CH-3433"/>
    <s v="Furniture"/>
    <s v="Chairs"/>
    <s v="Bevis Steel Folding Chairs"/>
    <n v="230.28"/>
    <n v="3"/>
    <n v="0.2"/>
    <n v="23.027999999999992"/>
    <n v="34.42"/>
    <s v="Low"/>
    <s v="No"/>
    <s v="Derrick Snyders"/>
  </r>
  <r>
    <s v="17027"/>
    <s v="ES-2015-JB1540045-42060"/>
    <x v="388"/>
    <x v="388"/>
    <n v="3"/>
    <s v="Second Class"/>
    <s v="JB-1540045"/>
    <s v="Jennifer Braxton"/>
    <s v="Corporate"/>
    <n v="0"/>
    <s v="Marseille"/>
    <s v="Provence-Alpes-Côte d'Azur"/>
    <s v="France"/>
    <s v="Western Europe"/>
    <s v="Europe"/>
    <s v="TEC-MA-5515"/>
    <s v="Technology"/>
    <s v="Machines"/>
    <s v="Okidata Receipt Printer, Red"/>
    <n v="918.45900000000006"/>
    <n v="9"/>
    <n v="0.15"/>
    <n v="21.518999999999981"/>
    <n v="166.56"/>
    <s v="High"/>
    <s v="No"/>
    <s v="Gilbert Wolff"/>
  </r>
  <r>
    <s v="35481"/>
    <s v="CA-2014-AG10300140-41979"/>
    <x v="389"/>
    <x v="389"/>
    <n v="2"/>
    <s v="First Class"/>
    <s v="AG-103001406"/>
    <s v="Aleksandra Gannaway"/>
    <s v="Corporate"/>
    <n v="2038"/>
    <s v="Franklin"/>
    <s v="Massachusetts"/>
    <s v="United States"/>
    <s v="Eastern US"/>
    <s v="USCA"/>
    <s v="FUR-BO-5523"/>
    <s v="Furniture"/>
    <s v="Bookcases"/>
    <s v="O'Sullivan 5-Shelf Heavy-Duty Bookcases"/>
    <n v="81.94"/>
    <n v="1"/>
    <n v="0"/>
    <n v="20.484999999999999"/>
    <n v="9.11"/>
    <s v="Critical"/>
    <s v="No"/>
    <s v="Dolores Davis"/>
  </r>
  <r>
    <s v="21187"/>
    <s v="IN-2013-RD1990011-41602"/>
    <x v="390"/>
    <x v="390"/>
    <n v="2"/>
    <s v="Second Class"/>
    <s v="RD-1990011"/>
    <s v="Ruben Dartt"/>
    <s v="Consumer"/>
    <n v="0"/>
    <s v="Khulna"/>
    <s v="Khulna"/>
    <s v="Bangladesh"/>
    <s v="Southern Asia"/>
    <s v="Asia Pacific"/>
    <s v="TEC-CO-3588"/>
    <s v="Technology"/>
    <s v="Copiers"/>
    <s v="Brother Copy Machine, High-Speed"/>
    <n v="1836.03"/>
    <n v="7"/>
    <n v="0"/>
    <n v="752.6400000000001"/>
    <n v="166.17"/>
    <s v="High"/>
    <s v="No"/>
    <s v="Chandrakant Chaudhri"/>
  </r>
  <r>
    <s v="30572"/>
    <s v="IN-2014-HD1478592-41820"/>
    <x v="391"/>
    <x v="391"/>
    <n v="4"/>
    <s v="Standard Class"/>
    <s v="HD-1478592"/>
    <s v="Harold Dahlen"/>
    <s v="Home Office"/>
    <n v="0"/>
    <s v="Hamilton"/>
    <s v="Waikato"/>
    <s v="New Zealand"/>
    <s v="Oceania"/>
    <s v="Asia Pacific"/>
    <s v="FUR-TA-5056"/>
    <s v="Furniture"/>
    <s v="Tables"/>
    <s v="Lesro Computer Table, with Bottom Storage"/>
    <n v="2583.1799999999998"/>
    <n v="6"/>
    <n v="0"/>
    <n v="568.26"/>
    <n v="165.92"/>
    <s v="Medium"/>
    <s v="No"/>
    <s v="Kauri Anaru"/>
  </r>
  <r>
    <s v="3116"/>
    <s v="MX-2013-BS1159018-41511"/>
    <x v="392"/>
    <x v="392"/>
    <n v="1"/>
    <s v="First Class"/>
    <s v="BS-1159018"/>
    <s v="Brendan Sweed"/>
    <s v="Corporate"/>
    <n v="0"/>
    <s v="Cajazeiras"/>
    <s v="Paraíba"/>
    <s v="Brazil"/>
    <s v="South America"/>
    <s v="LATAM"/>
    <s v="TEC-CO-3694"/>
    <s v="Technology"/>
    <s v="Copiers"/>
    <s v="Canon Ink, Color"/>
    <n v="395.44752"/>
    <n v="4"/>
    <n v="2E-3"/>
    <n v="177.44752"/>
    <n v="165.709"/>
    <s v="Critical"/>
    <s v="No"/>
    <s v="Vasco Magalhães"/>
  </r>
  <r>
    <s v="30959"/>
    <s v="IN-2014-AG1027092-41649"/>
    <x v="393"/>
    <x v="393"/>
    <n v="1"/>
    <s v="First Class"/>
    <s v="AG-1027092"/>
    <s v="Alejandro Grove"/>
    <s v="Consumer"/>
    <n v="0"/>
    <s v="Whangarei"/>
    <s v="Northland"/>
    <s v="New Zealand"/>
    <s v="Oceania"/>
    <s v="Asia Pacific"/>
    <s v="TEC-PH-3790"/>
    <s v="Technology"/>
    <s v="Phones"/>
    <s v="Cisco Headset, Cordless"/>
    <n v="730.31999999999994"/>
    <n v="8"/>
    <n v="0"/>
    <n v="175.2"/>
    <n v="165.5"/>
    <s v="High"/>
    <s v="No"/>
    <s v="Kauri Anaru"/>
  </r>
  <r>
    <s v="36495"/>
    <s v="CA-2014-AA10315140-41702"/>
    <x v="394"/>
    <x v="394"/>
    <n v="5"/>
    <s v="Standard Class"/>
    <s v="AA-103151402"/>
    <s v="Alex Avila"/>
    <s v="Consumer"/>
    <n v="78664"/>
    <s v="Round Rock"/>
    <s v="Texas"/>
    <s v="United States"/>
    <s v="Central US"/>
    <s v="USCA"/>
    <s v="OFF-SU-4601"/>
    <s v="Office Supplies"/>
    <s v="Supplies"/>
    <s v="High Speed Automatic Electric Letter Opener"/>
    <n v="3930.0720000000001"/>
    <n v="3"/>
    <n v="0.2"/>
    <n v="-786.01440000000025"/>
    <n v="253.2"/>
    <s v="Medium"/>
    <s v="No"/>
    <s v="Lon Bonher"/>
  </r>
  <r>
    <s v="25772"/>
    <s v="ID-2014-CC1237059-41912"/>
    <x v="119"/>
    <x v="95"/>
    <n v="4"/>
    <s v="Standard Class"/>
    <s v="CC-1237059"/>
    <s v="Christopher Conant"/>
    <s v="Consumer"/>
    <n v="0"/>
    <s v="Bogor"/>
    <s v="Jawa Barat"/>
    <s v="Indonesia"/>
    <s v="Southeastern Asia"/>
    <s v="Asia Pacific"/>
    <s v="FUR-BO-5779"/>
    <s v="Furniture"/>
    <s v="Bookcases"/>
    <s v="Safco Floating Shelf Set, Pine"/>
    <n v="1289.5659000000001"/>
    <n v="7"/>
    <n v="7.0000000000000007E-2"/>
    <n v="263.29590000000002"/>
    <n v="164.71"/>
    <s v="High"/>
    <s v="No"/>
    <s v="Preecha Metharom"/>
  </r>
  <r>
    <s v="33526"/>
    <s v="CA-2012-AA10315140-40998"/>
    <x v="395"/>
    <x v="395"/>
    <n v="5"/>
    <s v="Standard Class"/>
    <s v="AA-103151404"/>
    <s v="Alex Avila"/>
    <s v="Consumer"/>
    <n v="94122"/>
    <s v="San Francisco"/>
    <s v="California"/>
    <s v="United States"/>
    <s v="Western US"/>
    <s v="USCA"/>
    <s v="OFF-BI-4337"/>
    <s v="Office Supplies"/>
    <s v="Binders"/>
    <s v="GBC DocuBind 200 Manual Binding Machine"/>
    <n v="673.5680000000001"/>
    <n v="2"/>
    <n v="0.2"/>
    <n v="252.58799999999999"/>
    <n v="54.96"/>
    <s v="Medium"/>
    <s v="No"/>
    <s v="Derrick Snyders"/>
  </r>
  <r>
    <s v="11789"/>
    <s v="ES-2012-FH14350139-41167"/>
    <x v="396"/>
    <x v="396"/>
    <n v="4"/>
    <s v="Standard Class"/>
    <s v="FH-14350139"/>
    <s v="Fred Harton"/>
    <s v="Consumer"/>
    <n v="0"/>
    <s v="Woking"/>
    <s v="England"/>
    <s v="United Kingdom"/>
    <s v="Northern Europe"/>
    <s v="Europe"/>
    <s v="FUR-TA-4705"/>
    <s v="Furniture"/>
    <s v="Tables"/>
    <s v="Hon Training Table, Adjustable Height"/>
    <n v="1674.45"/>
    <n v="5"/>
    <n v="0"/>
    <n v="686.4"/>
    <n v="163.21"/>
    <s v="High"/>
    <s v="No"/>
    <s v="Miina Nylund"/>
  </r>
  <r>
    <s v="18023"/>
    <s v="ES-2015-FH14275139-42229"/>
    <x v="397"/>
    <x v="397"/>
    <n v="0"/>
    <s v="Same Day"/>
    <s v="FH-14275139"/>
    <s v="Frank Hawley"/>
    <s v="Corporate"/>
    <n v="0"/>
    <s v="Doncaster"/>
    <s v="England"/>
    <s v="United Kingdom"/>
    <s v="Northern Europe"/>
    <s v="Europe"/>
    <s v="TEC-AC-4165"/>
    <s v="Technology"/>
    <s v="Accessories"/>
    <s v="Enermax Memory Card, Programmable"/>
    <n v="811.2299999999999"/>
    <n v="7"/>
    <n v="0"/>
    <n v="153.93"/>
    <n v="163.05000000000001"/>
    <s v="High"/>
    <s v="No"/>
    <s v="Miina Nylund"/>
  </r>
  <r>
    <s v="24115"/>
    <s v="ID-2012-JD16015102-41216"/>
    <x v="256"/>
    <x v="257"/>
    <n v="2"/>
    <s v="Second Class"/>
    <s v="JD-16015102"/>
    <s v="Joy Daniels"/>
    <s v="Consumer"/>
    <n v="0"/>
    <s v="Manila"/>
    <s v="National Capital"/>
    <s v="Philippines"/>
    <s v="Southeastern Asia"/>
    <s v="Asia Pacific"/>
    <s v="FUR-TA-5073"/>
    <s v="Furniture"/>
    <s v="Tables"/>
    <s v="Lesro Wood Table, Rectangular"/>
    <n v="1046.25"/>
    <n v="5"/>
    <n v="0.55000000000000004"/>
    <n v="-976.50000000000023"/>
    <n v="163.02000000000001"/>
    <s v="High"/>
    <s v="No"/>
    <s v="Preecha Metharom"/>
  </r>
  <r>
    <s v="20438"/>
    <s v="IN-2013-BD1156088-41429"/>
    <x v="398"/>
    <x v="398"/>
    <n v="2"/>
    <s v="First Class"/>
    <s v="BD-1156088"/>
    <s v="Brendan Dodson"/>
    <s v="Home Office"/>
    <n v="0"/>
    <s v="Yangon"/>
    <s v="Yangon"/>
    <s v="Myanmar (Burma)"/>
    <s v="Southeastern Asia"/>
    <s v="Asia Pacific"/>
    <s v="TEC-AC-5137"/>
    <s v="Technology"/>
    <s v="Accessories"/>
    <s v="Logitech Router, USB"/>
    <n v="393.57270000000011"/>
    <n v="3"/>
    <n v="0.47"/>
    <n v="-81.71730000000008"/>
    <n v="162.56"/>
    <s v="Critical"/>
    <s v="No"/>
    <s v="Preecha Metharom"/>
  </r>
  <r>
    <s v="38448"/>
    <s v="CA-2015-AG10330140-42361"/>
    <x v="399"/>
    <x v="399"/>
    <n v="3"/>
    <s v="Second Class"/>
    <s v="AG-103301404"/>
    <s v="Alex Grayson"/>
    <s v="Consumer"/>
    <n v="85204"/>
    <s v="Mesa"/>
    <s v="Arizona"/>
    <s v="United States"/>
    <s v="Western US"/>
    <s v="USCA"/>
    <s v="FUR-TA-5061"/>
    <s v="Furniture"/>
    <s v="Tables"/>
    <s v="Lesro Round Back Collection Coffee Table, End Table"/>
    <n v="182.55"/>
    <n v="2"/>
    <n v="0.5"/>
    <n v="-135.08699999999999"/>
    <n v="26.82"/>
    <s v="High"/>
    <s v="No"/>
    <s v="Derrick Snyders"/>
  </r>
  <r>
    <s v="21566"/>
    <s v="IN-2012-ML180407-40957"/>
    <x v="400"/>
    <x v="400"/>
    <n v="3"/>
    <s v="Second Class"/>
    <s v="ML-180407"/>
    <s v="Michelle Lonsdale"/>
    <s v="Corporate"/>
    <n v="0"/>
    <s v="Brisbane"/>
    <s v="Queensland"/>
    <s v="Australia"/>
    <s v="Oceania"/>
    <s v="Asia Pacific"/>
    <s v="TEC-PH-3785"/>
    <s v="Technology"/>
    <s v="Phones"/>
    <s v="Cisco Audio Dock, Full Size"/>
    <n v="825.12"/>
    <n v="5"/>
    <n v="0.1"/>
    <n v="54.86999999999999"/>
    <n v="161.63"/>
    <s v="High"/>
    <s v="No"/>
    <s v="Kauri Anaru"/>
  </r>
  <r>
    <s v="37455"/>
    <s v="CA-2014-AG10330140-41855"/>
    <x v="401"/>
    <x v="401"/>
    <n v="2"/>
    <s v="Second Class"/>
    <s v="AG-103301402"/>
    <s v="Alex Grayson"/>
    <s v="Consumer"/>
    <n v="74133"/>
    <s v="Tulsa"/>
    <s v="Oklahoma"/>
    <s v="United States"/>
    <s v="Central US"/>
    <s v="USCA"/>
    <s v="TEC-AC-6077"/>
    <s v="Technology"/>
    <s v="Accessories"/>
    <s v="Sony Micro Vault Click 4 GB USB 2.0 Flash Drive"/>
    <n v="167.28"/>
    <n v="12"/>
    <n v="0"/>
    <n v="23.419200000000011"/>
    <n v="25.22"/>
    <s v="Critical"/>
    <s v="No"/>
    <s v="Lon Bonher"/>
  </r>
  <r>
    <s v="26618"/>
    <s v="IN-2015-MS1736578-42189"/>
    <x v="402"/>
    <x v="230"/>
    <n v="2"/>
    <s v="Second Class"/>
    <s v="MS-1736578"/>
    <s v="Maribeth Schnelling"/>
    <s v="Consumer"/>
    <n v="0"/>
    <s v="Shah Alam"/>
    <s v="Selangor"/>
    <s v="Malaysia"/>
    <s v="Southeastern Asia"/>
    <s v="Asia Pacific"/>
    <s v="FUR-CH-4557"/>
    <s v="Furniture"/>
    <s v="Chairs"/>
    <s v="Harbour Creations Steel Folding Chair, Adjustable"/>
    <n v="501.9"/>
    <n v="5"/>
    <n v="0"/>
    <n v="215.7"/>
    <n v="161.05000000000001"/>
    <s v="Critical"/>
    <s v="No"/>
    <s v="Preecha Metharom"/>
  </r>
  <r>
    <s v="27123"/>
    <s v="IN-2014-KD1627027-41935"/>
    <x v="403"/>
    <x v="402"/>
    <n v="5"/>
    <s v="Standard Class"/>
    <s v="KD-1627027"/>
    <s v="Karen Daniels"/>
    <s v="Consumer"/>
    <n v="0"/>
    <s v="Dongguan"/>
    <s v="Guangdong"/>
    <s v="China"/>
    <s v="Eastern Asia"/>
    <s v="Asia Pacific"/>
    <s v="FUR-TA-3772"/>
    <s v="Furniture"/>
    <s v="Tables"/>
    <s v="Chromcraft Round Table, with Bottom Storage"/>
    <n v="1961.82"/>
    <n v="6"/>
    <n v="0.3"/>
    <n v="420.3"/>
    <n v="160.54"/>
    <s v="Medium"/>
    <s v="No"/>
    <s v="Hadia Bousaid"/>
  </r>
  <r>
    <s v="8660"/>
    <s v="MX-2014-RO1978016-41807"/>
    <x v="193"/>
    <x v="403"/>
    <n v="1"/>
    <s v="First Class"/>
    <s v="RO-1978016"/>
    <s v="Rose O'Brian"/>
    <s v="Consumer"/>
    <n v="0"/>
    <s v="Santa Cruz de la Sierra"/>
    <s v="Santa Cruz"/>
    <s v="Bolivia"/>
    <s v="South America"/>
    <s v="LATAM"/>
    <s v="TEC-AC-5866"/>
    <s v="Technology"/>
    <s v="Accessories"/>
    <s v="SanDisk Keyboard, Programmable"/>
    <n v="497.88"/>
    <n v="9"/>
    <n v="0"/>
    <n v="169.2"/>
    <n v="160.30099999999999"/>
    <s v="Critical"/>
    <s v="No"/>
    <s v="Vasco Magalhães"/>
  </r>
  <r>
    <s v="48389"/>
    <s v="UP-2012-SF10065137-41157"/>
    <x v="404"/>
    <x v="404"/>
    <n v="2"/>
    <s v="Second Class"/>
    <s v="SF-10065137"/>
    <s v="Sandra Flanagan"/>
    <s v="Consumer"/>
    <n v="0"/>
    <s v="Donets'k"/>
    <s v="Donetsk"/>
    <s v="Ukraine"/>
    <s v="Eastern Europe"/>
    <s v="Europe"/>
    <s v="OFF-ST-5710"/>
    <s v="Office Supplies"/>
    <s v="Storage"/>
    <s v="Rogers Trays, Industrial"/>
    <n v="870.24"/>
    <n v="14"/>
    <n v="0"/>
    <n v="347.75999999999988"/>
    <n v="160.27000000000001"/>
    <s v="High"/>
    <s v="No"/>
    <s v="Oxana Lagunov"/>
  </r>
  <r>
    <s v="5873"/>
    <s v="MX-2012-AH1019539-40925"/>
    <x v="405"/>
    <x v="405"/>
    <n v="5"/>
    <s v="Standard Class"/>
    <s v="AH-1019539"/>
    <s v="Alan Haines"/>
    <s v="Corporate"/>
    <n v="0"/>
    <s v="San Salvador"/>
    <s v="San Salvador"/>
    <s v="El Salvador"/>
    <s v="Central America"/>
    <s v="LATAM"/>
    <s v="TEC-CO-4574"/>
    <s v="Technology"/>
    <s v="Copiers"/>
    <s v="Hewlett Fax and Copier, Laser"/>
    <n v="1411.55124"/>
    <n v="11"/>
    <n v="2E-3"/>
    <n v="251.71124"/>
    <n v="159.51499999999999"/>
    <s v="High"/>
    <s v="No"/>
    <s v="Nicodemo Bautista"/>
  </r>
  <r>
    <s v="27053"/>
    <s v="ID-2015-AA1064559-42332"/>
    <x v="311"/>
    <x v="329"/>
    <n v="3"/>
    <s v="First Class"/>
    <s v="AA-1064559"/>
    <s v="Anna Andreadi"/>
    <s v="Consumer"/>
    <n v="0"/>
    <s v="Jakarta"/>
    <s v="Jakarta"/>
    <s v="Indonesia"/>
    <s v="Southeastern Asia"/>
    <s v="Asia Pacific"/>
    <s v="TEC-CO-5996"/>
    <s v="Technology"/>
    <s v="Copiers"/>
    <s v="Sharp Fax and Copier, Laser"/>
    <n v="783.9899999999999"/>
    <n v="5"/>
    <n v="7.0000000000000007E-2"/>
    <n v="337.14"/>
    <n v="159.38"/>
    <s v="Critical"/>
    <s v="Yes"/>
    <s v="Preecha Metharom"/>
  </r>
  <r>
    <s v="6239"/>
    <s v="US-2015-MZ1733582-42147"/>
    <x v="406"/>
    <x v="119"/>
    <n v="2"/>
    <s v="First Class"/>
    <s v="MZ-1733582"/>
    <s v="Maria Zettner"/>
    <s v="Home Office"/>
    <n v="0"/>
    <s v="Nicolás Romero"/>
    <s v="México"/>
    <s v="Mexico"/>
    <s v="Central America"/>
    <s v="LATAM"/>
    <s v="FUR-BO-5770"/>
    <s v="Furniture"/>
    <s v="Bookcases"/>
    <s v="Safco Corner Shelving, Pine"/>
    <n v="321.72800000000012"/>
    <n v="4"/>
    <n v="0.2"/>
    <n v="-8.1120000000000125"/>
    <n v="159.30099999999999"/>
    <s v="Critical"/>
    <s v="No"/>
    <s v="Nicodemo Bautista"/>
  </r>
  <r>
    <s v="22876"/>
    <s v="IN-2014-AF108857-41684"/>
    <x v="206"/>
    <x v="406"/>
    <n v="0"/>
    <s v="Same Day"/>
    <s v="AF-108857"/>
    <s v="Art Foster"/>
    <s v="Consumer"/>
    <n v="0"/>
    <s v="Newcastle"/>
    <s v="New South Wales"/>
    <s v="Australia"/>
    <s v="Oceania"/>
    <s v="Asia Pacific"/>
    <s v="TEC-PH-5846"/>
    <s v="Technology"/>
    <s v="Phones"/>
    <s v="Samsung Speaker Phone, with Caller ID"/>
    <n v="776.41200000000003"/>
    <n v="7"/>
    <n v="0.1"/>
    <n v="301.81200000000001"/>
    <n v="159.13"/>
    <s v="Medium"/>
    <s v="No"/>
    <s v="Kauri Anaru"/>
  </r>
  <r>
    <s v="39034"/>
    <s v="CA-2015-AG10330140-42357"/>
    <x v="407"/>
    <x v="407"/>
    <n v="2"/>
    <s v="First Class"/>
    <s v="AG-103301408"/>
    <s v="Alex Grayson"/>
    <s v="Consumer"/>
    <n v="28205"/>
    <s v="Charlotte"/>
    <s v="North Carolina"/>
    <s v="United States"/>
    <s v="Southern US"/>
    <s v="USCA"/>
    <s v="OFF-AR-5287"/>
    <s v="Office Supplies"/>
    <s v="Art"/>
    <s v="Newell 310"/>
    <n v="12.672000000000001"/>
    <n v="9"/>
    <n v="0.2"/>
    <n v="1.4255999999999991"/>
    <n v="2.35"/>
    <s v="Medium"/>
    <s v="No"/>
    <s v="Flannery Newton"/>
  </r>
  <r>
    <s v="25897"/>
    <s v="IN-2014-KT16465113-41958"/>
    <x v="408"/>
    <x v="408"/>
    <n v="4"/>
    <s v="Standard Class"/>
    <s v="KT-16465113"/>
    <s v="Kean Takahito"/>
    <s v="Consumer"/>
    <n v="0"/>
    <s v="Singapore"/>
    <s v="Singapore"/>
    <s v="Singapore"/>
    <s v="Southeastern Asia"/>
    <s v="Asia Pacific"/>
    <s v="TEC-CO-4766"/>
    <s v="Technology"/>
    <s v="Copiers"/>
    <s v="HP Copy Machine, High-Speed"/>
    <n v="1462.14"/>
    <n v="6"/>
    <n v="0"/>
    <n v="321.66000000000003"/>
    <n v="159"/>
    <s v="High"/>
    <s v="No"/>
    <s v="Preecha Metharom"/>
  </r>
  <r>
    <s v="24217"/>
    <s v="IN-2015-ME1732027-42340"/>
    <x v="244"/>
    <x v="160"/>
    <n v="4"/>
    <s v="Standard Class"/>
    <s v="ME-1732027"/>
    <s v="Maria Etezadi"/>
    <s v="Home Office"/>
    <n v="0"/>
    <s v="Shihezi"/>
    <s v="Xinjiang Uygur"/>
    <s v="China"/>
    <s v="Eastern Asia"/>
    <s v="Asia Pacific"/>
    <s v="TEC-MA-6137"/>
    <s v="Technology"/>
    <s v="Machines"/>
    <s v="StarTech Card Printer, Red"/>
    <n v="963.90000000000009"/>
    <n v="6"/>
    <n v="0"/>
    <n v="269.82"/>
    <n v="158.91999999999999"/>
    <s v="High"/>
    <s v="No"/>
    <s v="Hadia Bousaid"/>
  </r>
  <r>
    <s v="5226"/>
    <s v="MX-2013-MM1792082-41388"/>
    <x v="409"/>
    <x v="286"/>
    <n v="3"/>
    <s v="First Class"/>
    <s v="MM-1792082"/>
    <s v="Michael Moore"/>
    <s v="Consumer"/>
    <n v="0"/>
    <s v="Mexico City"/>
    <s v="Distrito Federal"/>
    <s v="Mexico"/>
    <s v="Central America"/>
    <s v="LATAM"/>
    <s v="FUR-CH-4563"/>
    <s v="Furniture"/>
    <s v="Chairs"/>
    <s v="Harbour Creations Swivel Stool, Red"/>
    <n v="672.44799999999998"/>
    <n v="7"/>
    <n v="0.2"/>
    <n v="75.628000000000014"/>
    <n v="158.84299999999999"/>
    <s v="Medium"/>
    <s v="No"/>
    <s v="Nicodemo Bautista"/>
  </r>
  <r>
    <s v="11508"/>
    <s v="ES-2012-EH1418548-41135"/>
    <x v="410"/>
    <x v="98"/>
    <n v="2"/>
    <s v="Second Class"/>
    <s v="EH-1418548"/>
    <s v="Evan Henry"/>
    <s v="Consumer"/>
    <n v="0"/>
    <s v="Schwerin"/>
    <s v="Mecklenburg-Vorpommern"/>
    <s v="Germany"/>
    <s v="Western Europe"/>
    <s v="Europe"/>
    <s v="FUR-CH-4702"/>
    <s v="Furniture"/>
    <s v="Chairs"/>
    <s v="Hon Swivel Stool, Black"/>
    <n v="1305.8820000000001"/>
    <n v="9"/>
    <n v="0.1"/>
    <n v="260.98200000000003"/>
    <n v="158.54"/>
    <s v="High"/>
    <s v="No"/>
    <s v="Gilbert Wolff"/>
  </r>
  <r>
    <s v="18060"/>
    <s v="ES-2014-MS17365139-41971"/>
    <x v="376"/>
    <x v="409"/>
    <n v="1"/>
    <s v="Same Day"/>
    <s v="MS-17365139"/>
    <s v="Maribeth Schnelling"/>
    <s v="Consumer"/>
    <n v="0"/>
    <s v="Bradford"/>
    <s v="England"/>
    <s v="United Kingdom"/>
    <s v="Northern Europe"/>
    <s v="Europe"/>
    <s v="FUR-CH-5406"/>
    <s v="Furniture"/>
    <s v="Chairs"/>
    <s v="Novimex Steel Folding Chair, Adjustable"/>
    <n v="677.76"/>
    <n v="8"/>
    <n v="0"/>
    <n v="94.800000000000011"/>
    <n v="158.5"/>
    <s v="Medium"/>
    <s v="No"/>
    <s v="Miina Nylund"/>
  </r>
  <r>
    <s v="19354"/>
    <s v="ES-2013-JF1556548-41306"/>
    <x v="411"/>
    <x v="410"/>
    <n v="4"/>
    <s v="Standard Class"/>
    <s v="JF-1556548"/>
    <s v="Jill Fjeld"/>
    <s v="Consumer"/>
    <n v="0"/>
    <s v="Munich"/>
    <s v="Bavaria"/>
    <s v="Germany"/>
    <s v="Western Europe"/>
    <s v="Europe"/>
    <s v="TEC-AC-5895"/>
    <s v="Technology"/>
    <s v="Accessories"/>
    <s v="SanDisk Router, Erganomic"/>
    <n v="1779.12"/>
    <n v="7"/>
    <n v="0"/>
    <n v="711.48000000000013"/>
    <n v="157.69"/>
    <s v="High"/>
    <s v="No"/>
    <s v="Gilbert Wolff"/>
  </r>
  <r>
    <s v="41819"/>
    <s v="RS-2015-KB6315108-42033"/>
    <x v="412"/>
    <x v="15"/>
    <n v="3"/>
    <s v="Second Class"/>
    <s v="KB-6315108"/>
    <s v="Karl Braun"/>
    <s v="Consumer"/>
    <n v="0"/>
    <s v="Makhachkala"/>
    <s v="Dagestan"/>
    <s v="Russia"/>
    <s v="Eastern Europe"/>
    <s v="Europe"/>
    <s v="OFF-ST-4106"/>
    <s v="Office Supplies"/>
    <s v="Storage"/>
    <s v="Eldon Trays, Industrial"/>
    <n v="581.4"/>
    <n v="12"/>
    <n v="0"/>
    <n v="273.24"/>
    <n v="157.36000000000001"/>
    <s v="Critical"/>
    <s v="No"/>
    <s v="Oxana Lagunov"/>
  </r>
  <r>
    <s v="18982"/>
    <s v="ES-2014-JK1609064-41800"/>
    <x v="108"/>
    <x v="411"/>
    <n v="7"/>
    <s v="Standard Class"/>
    <s v="JK-1609064"/>
    <s v="Juliana Krohn"/>
    <s v="Consumer"/>
    <n v="0"/>
    <s v="Rome"/>
    <s v="Lazio"/>
    <s v="Italy"/>
    <s v="Southern Europe"/>
    <s v="Europe"/>
    <s v="TEC-CO-3687"/>
    <s v="Technology"/>
    <s v="Copiers"/>
    <s v="Canon Fax Machine, Digital"/>
    <n v="954.09000000000015"/>
    <n v="3"/>
    <n v="0"/>
    <n v="219.42"/>
    <n v="156.77000000000001"/>
    <s v="Low"/>
    <s v="Yes"/>
    <s v="Gavino Bove"/>
  </r>
  <r>
    <s v="30661"/>
    <s v="IN-2013-MY1738092-41583"/>
    <x v="313"/>
    <x v="412"/>
    <n v="1"/>
    <s v="Same Day"/>
    <s v="MY-1738092"/>
    <s v="Maribeth Yedwab"/>
    <s v="Corporate"/>
    <n v="0"/>
    <s v="Waitakere"/>
    <s v="Auckland"/>
    <s v="New Zealand"/>
    <s v="Oceania"/>
    <s v="Asia Pacific"/>
    <s v="TEC-CO-3601"/>
    <s v="Technology"/>
    <s v="Copiers"/>
    <s v="Brother Ink, High-Speed"/>
    <n v="523.79999999999995"/>
    <n v="6"/>
    <n v="0.4"/>
    <n v="34.919999999999959"/>
    <n v="156.66"/>
    <s v="Critical"/>
    <s v="No"/>
    <s v="Kauri Anaru"/>
  </r>
  <r>
    <s v="39020"/>
    <s v="CA-2013-AR10345140-41527"/>
    <x v="413"/>
    <x v="413"/>
    <n v="4"/>
    <s v="Standard Class"/>
    <s v="AR-103451402"/>
    <s v="Alex Russell"/>
    <s v="Corporate"/>
    <n v="78745"/>
    <s v="Austin"/>
    <s v="Texas"/>
    <s v="United States"/>
    <s v="Central US"/>
    <s v="USCA"/>
    <s v="FUR-CH-4399"/>
    <s v="Furniture"/>
    <s v="Chairs"/>
    <s v="Global Commerce Series Low-Back Swivel/Tilt Chairs"/>
    <n v="179.886"/>
    <n v="1"/>
    <n v="0.3"/>
    <n v="-2.5698000000000292"/>
    <n v="19.89"/>
    <s v="High"/>
    <s v="No"/>
    <s v="Lon Bonher"/>
  </r>
  <r>
    <s v="23342"/>
    <s v="IN-2014-RB194657-41898"/>
    <x v="414"/>
    <x v="362"/>
    <n v="3"/>
    <s v="Second Class"/>
    <s v="RB-194657"/>
    <s v="Rick Bensley"/>
    <s v="Home Office"/>
    <n v="0"/>
    <s v="Devonport"/>
    <s v="Tasmania"/>
    <s v="Australia"/>
    <s v="Oceania"/>
    <s v="Asia Pacific"/>
    <s v="OFF-AP-4725"/>
    <s v="Office Supplies"/>
    <s v="Appliances"/>
    <s v="Hoover Coffee Grinder, White"/>
    <n v="843.3180000000001"/>
    <n v="14"/>
    <n v="0.1"/>
    <n v="-56.322000000000031"/>
    <n v="156.62"/>
    <s v="High"/>
    <s v="No"/>
    <s v="Kauri Anaru"/>
  </r>
  <r>
    <s v="40177"/>
    <s v="US-2013-AM10360140-41356"/>
    <x v="415"/>
    <x v="414"/>
    <n v="2"/>
    <s v="First Class"/>
    <s v="AM-103601404"/>
    <s v="Alice McCarthy"/>
    <s v="Corporate"/>
    <n v="90008"/>
    <s v="Los Angeles"/>
    <s v="California"/>
    <s v="United States"/>
    <s v="Western US"/>
    <s v="USCA"/>
    <s v="TEC-AC-5109"/>
    <s v="Technology"/>
    <s v="Accessories"/>
    <s v="Logitech G600 MMO Gaming Mouse"/>
    <n v="239.97"/>
    <n v="3"/>
    <n v="0"/>
    <n v="86.389199999999988"/>
    <n v="55.48"/>
    <s v="High"/>
    <s v="No"/>
    <s v="Derrick Snyders"/>
  </r>
  <r>
    <s v="21625"/>
    <s v="IN-2013-CS1217558-41374"/>
    <x v="416"/>
    <x v="415"/>
    <n v="2"/>
    <s v="First Class"/>
    <s v="CS-1217558"/>
    <s v="Charles Sheldon"/>
    <s v="Corporate"/>
    <n v="0"/>
    <s v="Allahabad"/>
    <s v="Uttar Pradesh"/>
    <s v="India"/>
    <s v="Southern Asia"/>
    <s v="Asia Pacific"/>
    <s v="FUR-CH-5373"/>
    <s v="Furniture"/>
    <s v="Chairs"/>
    <s v="Novimex Chairmat, Set of Two"/>
    <n v="527.31000000000006"/>
    <n v="9"/>
    <n v="0"/>
    <n v="194.94"/>
    <n v="155.97999999999999"/>
    <s v="High"/>
    <s v="No"/>
    <s v="Chandrakant Chaudhri"/>
  </r>
  <r>
    <s v="17194"/>
    <s v="ES-2013-JJ1544514-41600"/>
    <x v="417"/>
    <x v="133"/>
    <n v="2"/>
    <s v="First Class"/>
    <s v="JJ-1544514"/>
    <s v="Jennifer Jackson"/>
    <s v="Consumer"/>
    <n v="0"/>
    <s v="Genk"/>
    <s v="Limburg"/>
    <s v="Belgium"/>
    <s v="Western Europe"/>
    <s v="Europe"/>
    <s v="FUR-CH-4701"/>
    <s v="Furniture"/>
    <s v="Chairs"/>
    <s v="Hon Swivel Stool, Adjustable"/>
    <n v="830.70000000000027"/>
    <n v="5"/>
    <n v="0"/>
    <n v="107.85"/>
    <n v="155.94"/>
    <s v="High"/>
    <s v="No"/>
    <s v="Gilbert Wolff"/>
  </r>
  <r>
    <s v="40592"/>
    <s v="CA-2015-AM10360140-42153"/>
    <x v="174"/>
    <x v="416"/>
    <n v="4"/>
    <s v="Standard Class"/>
    <s v="AM-103601406"/>
    <s v="Alice McCarthy"/>
    <s v="Corporate"/>
    <n v="44105"/>
    <s v="Cleveland"/>
    <s v="Ohio"/>
    <s v="United States"/>
    <s v="Eastern US"/>
    <s v="USCA"/>
    <s v="FUR-BO-3652"/>
    <s v="Furniture"/>
    <s v="Bookcases"/>
    <s v="Bush Westfield Collection Bookcases, Medium Cherry Finish"/>
    <n v="115.96"/>
    <n v="4"/>
    <n v="0.5"/>
    <n v="-64.937599999999989"/>
    <n v="11.05"/>
    <s v="High"/>
    <s v="No"/>
    <s v="Dolores Davis"/>
  </r>
  <r>
    <s v="24455"/>
    <s v="ID-2012-RF1934527-41062"/>
    <x v="418"/>
    <x v="365"/>
    <n v="1"/>
    <s v="First Class"/>
    <s v="RF-1934527"/>
    <s v="Randy Ferguson"/>
    <s v="Corporate"/>
    <n v="0"/>
    <s v="Jiangyan"/>
    <s v="Jiangsu"/>
    <s v="China"/>
    <s v="Eastern Asia"/>
    <s v="Asia Pacific"/>
    <s v="FUR-BO-5941"/>
    <s v="Furniture"/>
    <s v="Bookcases"/>
    <s v="Sauder 3-Shelf Cabinet, Mobile"/>
    <n v="1353.6"/>
    <n v="8"/>
    <n v="0"/>
    <n v="541.43999999999994"/>
    <n v="155.51"/>
    <s v="Medium"/>
    <s v="No"/>
    <s v="Hadia Bousaid"/>
  </r>
  <r>
    <s v="36714"/>
    <s v="CA-2012-AM10360140-41187"/>
    <x v="129"/>
    <x v="417"/>
    <n v="2"/>
    <s v="Second Class"/>
    <s v="AM-103601402"/>
    <s v="Alice McCarthy"/>
    <s v="Corporate"/>
    <n v="68104"/>
    <s v="Omaha"/>
    <s v="Nebraska"/>
    <s v="United States"/>
    <s v="Central US"/>
    <s v="USCA"/>
    <s v="OFF-BI-4376"/>
    <s v="Office Supplies"/>
    <s v="Binders"/>
    <s v="GBC VeloBinder Strips"/>
    <n v="15.36"/>
    <n v="2"/>
    <n v="0"/>
    <n v="7.68"/>
    <n v="5.31"/>
    <s v="Critical"/>
    <s v="No"/>
    <s v="Lon Bonher"/>
  </r>
  <r>
    <s v="22618"/>
    <s v="IN-2014-JE1571527-41640"/>
    <x v="365"/>
    <x v="418"/>
    <n v="5"/>
    <s v="Standard Class"/>
    <s v="JE-1571527"/>
    <s v="Joe Elijah"/>
    <s v="Consumer"/>
    <n v="0"/>
    <s v="Tianjin"/>
    <s v="Tianjin"/>
    <s v="China"/>
    <s v="Eastern Asia"/>
    <s v="Asia Pacific"/>
    <s v="FUR-BO-5959"/>
    <s v="Furniture"/>
    <s v="Bookcases"/>
    <s v="Sauder Floating Shelf Set, Metal"/>
    <n v="1358.28"/>
    <n v="7"/>
    <n v="0"/>
    <n v="203.7"/>
    <n v="155.15"/>
    <s v="Medium"/>
    <s v="No"/>
    <s v="Hadia Bousaid"/>
  </r>
  <r>
    <s v="21854"/>
    <s v="IN-2013-SW2024558-41425"/>
    <x v="419"/>
    <x v="40"/>
    <n v="0"/>
    <s v="Same Day"/>
    <s v="SW-2024558"/>
    <s v="Scot Wooten"/>
    <s v="Consumer"/>
    <n v="0"/>
    <s v="Fatehpur"/>
    <s v="Rajasthan"/>
    <s v="India"/>
    <s v="Southern Asia"/>
    <s v="Asia Pacific"/>
    <s v="TEC-PH-5827"/>
    <s v="Technology"/>
    <s v="Phones"/>
    <s v="Samsung Headset, with Caller ID"/>
    <n v="951.59999999999991"/>
    <n v="13"/>
    <n v="0"/>
    <n v="66.3"/>
    <n v="154.11000000000001"/>
    <s v="High"/>
    <s v="No"/>
    <s v="Chandrakant Chaudhri"/>
  </r>
  <r>
    <s v="27591"/>
    <s v="IN-2012-DG1330027-41133"/>
    <x v="420"/>
    <x v="419"/>
    <n v="5"/>
    <s v="Second Class"/>
    <s v="DG-1330027"/>
    <s v="Deirdre Greer"/>
    <s v="Corporate"/>
    <n v="0"/>
    <s v="Changshu"/>
    <s v="Jiangsu"/>
    <s v="China"/>
    <s v="Eastern Asia"/>
    <s v="Asia Pacific"/>
    <s v="FUR-TA-3418"/>
    <s v="Furniture"/>
    <s v="Tables"/>
    <s v="Bevis Computer Table, Fully Assembled"/>
    <n v="1038.492"/>
    <n v="3"/>
    <n v="0.3"/>
    <n v="-311.59800000000001"/>
    <n v="154.1"/>
    <s v="Medium"/>
    <s v="No"/>
    <s v="Hadia Bousaid"/>
  </r>
  <r>
    <s v="23623"/>
    <s v="IN-2014-BF1100527-41913"/>
    <x v="75"/>
    <x v="122"/>
    <n v="2"/>
    <s v="First Class"/>
    <s v="BF-1100527"/>
    <s v="Barry Franz"/>
    <s v="Home Office"/>
    <n v="0"/>
    <s v="Anshan"/>
    <s v="Liaoning"/>
    <s v="China"/>
    <s v="Eastern Asia"/>
    <s v="Asia Pacific"/>
    <s v="FUR-CH-5795"/>
    <s v="Furniture"/>
    <s v="Chairs"/>
    <s v="SAFCO Rocking Chair, Red"/>
    <n v="404.73"/>
    <n v="3"/>
    <n v="0"/>
    <n v="117.36"/>
    <n v="154"/>
    <s v="Critical"/>
    <s v="No"/>
    <s v="Hadia Bousaid"/>
  </r>
  <r>
    <s v="28151"/>
    <s v="IN-2013-JM1558027-41475"/>
    <x v="421"/>
    <x v="420"/>
    <n v="2"/>
    <s v="Second Class"/>
    <s v="JM-1558027"/>
    <s v="Jill Matthias"/>
    <s v="Consumer"/>
    <n v="0"/>
    <s v="Changzhou"/>
    <s v="Jiangsu"/>
    <s v="China"/>
    <s v="Eastern Asia"/>
    <s v="Asia Pacific"/>
    <s v="TEC-PH-5350"/>
    <s v="Technology"/>
    <s v="Phones"/>
    <s v="Nokia Signal Booster, Cordless"/>
    <n v="696.75000000000011"/>
    <n v="5"/>
    <n v="0"/>
    <n v="132.30000000000001"/>
    <n v="153.99"/>
    <s v="Medium"/>
    <s v="No"/>
    <s v="Hadia Bousaid"/>
  </r>
  <r>
    <s v="22220"/>
    <s v="IN-2015-DV1304558-42329"/>
    <x v="422"/>
    <x v="65"/>
    <n v="4"/>
    <s v="Second Class"/>
    <s v="DV-1304558"/>
    <s v="Darrin Van Huff"/>
    <s v="Corporate"/>
    <n v="0"/>
    <s v="Madurai"/>
    <s v="Tamil Nadu"/>
    <s v="India"/>
    <s v="Southern Asia"/>
    <s v="Asia Pacific"/>
    <s v="OFF-ST-6263"/>
    <s v="Office Supplies"/>
    <s v="Storage"/>
    <s v="Tenex Lockers, Single Width"/>
    <n v="1429.26"/>
    <n v="7"/>
    <n v="0"/>
    <n v="199.92"/>
    <n v="153.76"/>
    <s v="Medium"/>
    <s v="No"/>
    <s v="Chandrakant Chaudhri"/>
  </r>
  <r>
    <s v="23326"/>
    <s v="IN-2015-RF1984058-42273"/>
    <x v="31"/>
    <x v="32"/>
    <n v="2"/>
    <s v="First Class"/>
    <s v="RF-1984058"/>
    <s v="Roy Französisch"/>
    <s v="Consumer"/>
    <n v="0"/>
    <s v="Cuttack"/>
    <s v="Odisha"/>
    <s v="India"/>
    <s v="Southern Asia"/>
    <s v="Asia Pacific"/>
    <s v="FUR-CH-5413"/>
    <s v="Furniture"/>
    <s v="Chairs"/>
    <s v="Novimex Swivel Stool, Red"/>
    <n v="1315.68"/>
    <n v="8"/>
    <n v="0"/>
    <n v="328.8"/>
    <n v="153.16"/>
    <s v="High"/>
    <s v="No"/>
    <s v="Chandrakant Chaudhri"/>
  </r>
  <r>
    <s v="10376"/>
    <s v="ES-2015-CV12805139-42251"/>
    <x v="363"/>
    <x v="421"/>
    <n v="2"/>
    <s v="First Class"/>
    <s v="CV-12805139"/>
    <s v="Cynthia Voltz"/>
    <s v="Corporate"/>
    <n v="0"/>
    <s v="Stourbridge"/>
    <s v="England"/>
    <s v="United Kingdom"/>
    <s v="Northern Europe"/>
    <s v="Europe"/>
    <s v="TEC-PH-5340"/>
    <s v="Technology"/>
    <s v="Phones"/>
    <s v="Nokia Headset, Full Size"/>
    <n v="520.79999999999995"/>
    <n v="7"/>
    <n v="0"/>
    <n v="10.29"/>
    <n v="153.11000000000001"/>
    <s v="High"/>
    <s v="No"/>
    <s v="Miina Nylund"/>
  </r>
  <r>
    <s v="21050"/>
    <s v="IN-2014-PG1882027-41649"/>
    <x v="393"/>
    <x v="172"/>
    <n v="3"/>
    <s v="First Class"/>
    <s v="PG-1882027"/>
    <s v="Patrick Gardner"/>
    <s v="Consumer"/>
    <n v="0"/>
    <s v="Xuzhou"/>
    <s v="Jiangsu"/>
    <s v="China"/>
    <s v="Eastern Asia"/>
    <s v="Asia Pacific"/>
    <s v="TEC-CO-5995"/>
    <s v="Technology"/>
    <s v="Copiers"/>
    <s v="Sharp Fax and Copier, High-Speed"/>
    <n v="1501.2"/>
    <n v="9"/>
    <n v="0"/>
    <n v="89.91"/>
    <n v="152.88999999999999"/>
    <s v="High"/>
    <s v="No"/>
    <s v="Hadia Bousaid"/>
  </r>
  <r>
    <s v="2024"/>
    <s v="MX-2013-DO1364512-41461"/>
    <x v="423"/>
    <x v="422"/>
    <n v="2"/>
    <s v="Second Class"/>
    <s v="DO-1364512"/>
    <s v="Doug O'Connell"/>
    <s v="Consumer"/>
    <n v="0"/>
    <s v="Bridgetown"/>
    <s v="Saint Michael"/>
    <s v="Barbados"/>
    <s v="Caribbean"/>
    <s v="LATAM"/>
    <s v="TEC-CO-3684"/>
    <s v="Technology"/>
    <s v="Copiers"/>
    <s v="Canon Fax and Copier, High-Speed"/>
    <n v="882.75095999999996"/>
    <n v="7"/>
    <n v="2E-3"/>
    <n v="387.29095999999993"/>
    <n v="152.53100000000001"/>
    <s v="High"/>
    <s v="Yes"/>
    <s v="Marilène Rousseau"/>
  </r>
  <r>
    <s v="33560"/>
    <s v="CA-2014-AA10375140-41958"/>
    <x v="408"/>
    <x v="423"/>
    <n v="2"/>
    <s v="Second Class"/>
    <s v="AA-103751408"/>
    <s v="Allen Armold"/>
    <s v="Consumer"/>
    <n v="30318"/>
    <s v="Atlanta"/>
    <s v="Georgia"/>
    <s v="United States"/>
    <s v="Southern US"/>
    <s v="USCA"/>
    <s v="TEC-AC-5098"/>
    <s v="Technology"/>
    <s v="Accessories"/>
    <s v="Logitech diNovo Edge Keyboard"/>
    <n v="499.98"/>
    <n v="2"/>
    <n v="0"/>
    <n v="114.9954"/>
    <n v="139.02000000000001"/>
    <s v="Critical"/>
    <s v="No"/>
    <s v="Flannery Newton"/>
  </r>
  <r>
    <s v="32105"/>
    <s v="CA-2013-AA10375140-41307"/>
    <x v="424"/>
    <x v="424"/>
    <n v="2"/>
    <s v="First Class"/>
    <s v="AA-103751402"/>
    <s v="Allen Armold"/>
    <s v="Consumer"/>
    <n v="68104"/>
    <s v="Omaha"/>
    <s v="Nebraska"/>
    <s v="United States"/>
    <s v="Central US"/>
    <s v="USCA"/>
    <s v="TEC-AC-4938"/>
    <s v="Technology"/>
    <s v="Accessories"/>
    <s v="Kensington SlimBlade Notebook Wireless Mouse with Nano Receiver "/>
    <n v="149.97"/>
    <n v="3"/>
    <n v="0"/>
    <n v="50.989800000000002"/>
    <n v="45.16"/>
    <s v="Critical"/>
    <s v="No"/>
    <s v="Lon Bonher"/>
  </r>
  <r>
    <s v="38046"/>
    <s v="CA-2015-AA10375140-42350"/>
    <x v="425"/>
    <x v="425"/>
    <n v="4"/>
    <s v="Standard Class"/>
    <s v="AA-103751406"/>
    <s v="Allen Armold"/>
    <s v="Consumer"/>
    <n v="10035"/>
    <s v="New York City"/>
    <s v="New York"/>
    <s v="United States"/>
    <s v="Eastern US"/>
    <s v="USCA"/>
    <s v="TEC-PH-3965"/>
    <s v="Technology"/>
    <s v="Phones"/>
    <s v="Dexim XPower Skin Super-Thin Power Case for iPhone 5 - Black"/>
    <n v="116.98"/>
    <n v="2"/>
    <n v="0"/>
    <n v="29.245000000000001"/>
    <n v="10.69"/>
    <s v="High"/>
    <s v="No"/>
    <s v="Dolores Davis"/>
  </r>
  <r>
    <s v="43034"/>
    <s v="CA-2013-AA37523-41544"/>
    <x v="426"/>
    <x v="426"/>
    <n v="7"/>
    <s v="Standard Class"/>
    <s v="AA-37523"/>
    <s v="Allen Armold"/>
    <s v="Consumer"/>
    <n v="0"/>
    <s v="Montréal"/>
    <s v="Quebec"/>
    <s v="Canada"/>
    <s v="Canada"/>
    <s v="USCA"/>
    <s v="OFF-BI-3737"/>
    <s v="Office Supplies"/>
    <s v="Binders"/>
    <s v="Cardinal Index Tab, Clear"/>
    <n v="26.88"/>
    <n v="4"/>
    <n v="0"/>
    <n v="11.28"/>
    <n v="2.25"/>
    <s v="Medium"/>
    <s v="No"/>
    <m/>
  </r>
  <r>
    <s v="27043"/>
    <s v="IN-2015-MM1792058-42325"/>
    <x v="427"/>
    <x v="427"/>
    <n v="3"/>
    <s v="First Class"/>
    <s v="MM-1792058"/>
    <s v="Michael Moore"/>
    <s v="Consumer"/>
    <n v="0"/>
    <s v="Dewas"/>
    <s v="Madhya Pradesh"/>
    <s v="India"/>
    <s v="Southern Asia"/>
    <s v="Asia Pacific"/>
    <s v="OFF-AR-3525"/>
    <s v="Office Supplies"/>
    <s v="Art"/>
    <s v="Boston Canvas, Blue"/>
    <n v="482.76"/>
    <n v="9"/>
    <n v="0"/>
    <n v="183.33"/>
    <n v="151.37"/>
    <s v="Critical"/>
    <s v="No"/>
    <s v="Chandrakant Chaudhri"/>
  </r>
  <r>
    <s v="30838"/>
    <s v="IN-2013-JH1543092-41466"/>
    <x v="428"/>
    <x v="428"/>
    <n v="2"/>
    <s v="First Class"/>
    <s v="JH-1543092"/>
    <s v="Jennifer Halladay"/>
    <s v="Consumer"/>
    <n v="0"/>
    <s v="Porirua"/>
    <s v="Wellington"/>
    <s v="New Zealand"/>
    <s v="Oceania"/>
    <s v="Asia Pacific"/>
    <s v="TEC-MA-5507"/>
    <s v="Technology"/>
    <s v="Machines"/>
    <s v="Okidata Phone, Red"/>
    <n v="504"/>
    <n v="6"/>
    <n v="0"/>
    <n v="246.96"/>
    <n v="150.94"/>
    <s v="Critical"/>
    <s v="No"/>
    <s v="Kauri Anaru"/>
  </r>
  <r>
    <s v="3294"/>
    <s v="US-2015-NF1859582-42145"/>
    <x v="429"/>
    <x v="429"/>
    <n v="6"/>
    <s v="Standard Class"/>
    <s v="NF-1859582"/>
    <s v="Nicole Fjeld"/>
    <s v="Home Office"/>
    <n v="0"/>
    <s v="Monterrey"/>
    <s v="Nuevo León"/>
    <s v="Mexico"/>
    <s v="Central America"/>
    <s v="LATAM"/>
    <s v="FUR-TA-3430"/>
    <s v="Furniture"/>
    <s v="Tables"/>
    <s v="Bevis Round Table, Fully Assembled"/>
    <n v="1940.0640000000001"/>
    <n v="7"/>
    <n v="0.2"/>
    <n v="339.44400000000002"/>
    <n v="150.88200000000001"/>
    <s v="Medium"/>
    <s v="No"/>
    <s v="Nicodemo Bautista"/>
  </r>
  <r>
    <s v="6357"/>
    <s v="MX-2015-CL1270018-42348"/>
    <x v="430"/>
    <x v="202"/>
    <n v="2"/>
    <s v="Second Class"/>
    <s v="CL-1270018"/>
    <s v="Craig Leslie"/>
    <s v="Home Office"/>
    <n v="0"/>
    <s v="São Paulo"/>
    <s v="São Paulo"/>
    <s v="Brazil"/>
    <s v="South America"/>
    <s v="LATAM"/>
    <s v="FUR-BO-4857"/>
    <s v="Furniture"/>
    <s v="Bookcases"/>
    <s v="Ikea Floating Shelf Set, Mobile"/>
    <n v="576.20000000000005"/>
    <n v="5"/>
    <n v="0"/>
    <n v="242"/>
    <n v="150.876"/>
    <s v="Critical"/>
    <s v="No"/>
    <s v="Vasco Magalhães"/>
  </r>
  <r>
    <s v="34304"/>
    <s v="CA-2012-AA10375140-41205"/>
    <x v="431"/>
    <x v="224"/>
    <n v="5"/>
    <s v="Standard Class"/>
    <s v="AA-103751404"/>
    <s v="Allen Armold"/>
    <s v="Consumer"/>
    <n v="91730"/>
    <s v="Rancho Cucamonga"/>
    <s v="California"/>
    <s v="United States"/>
    <s v="Western US"/>
    <s v="USCA"/>
    <s v="OFF-BI-3306"/>
    <s v="Office Supplies"/>
    <s v="Binders"/>
    <s v="Avery Premier Heavy-Duty Binder with Round Locking Rings"/>
    <n v="34.271999999999998"/>
    <n v="3"/>
    <n v="0.2"/>
    <n v="11.138400000000001"/>
    <n v="2.06"/>
    <s v="Medium"/>
    <s v="No"/>
    <s v="Derrick Snyders"/>
  </r>
  <r>
    <s v="12840"/>
    <s v="ES-2013-DL128658-41515"/>
    <x v="148"/>
    <x v="430"/>
    <n v="2"/>
    <s v="First Class"/>
    <s v="DL-128658"/>
    <s v="Dan Lawera"/>
    <s v="Consumer"/>
    <n v="0"/>
    <s v="Vienna"/>
    <s v="Vienna"/>
    <s v="Austria"/>
    <s v="Western Europe"/>
    <s v="Europe"/>
    <s v="TEC-PH-3141"/>
    <s v="Technology"/>
    <s v="Phones"/>
    <s v="Apple Office Telephone, VoIP"/>
    <n v="719.07"/>
    <n v="11"/>
    <n v="0"/>
    <n v="273.24"/>
    <n v="150.41"/>
    <s v="Medium"/>
    <s v="No"/>
    <s v="Gilbert Wolff"/>
  </r>
  <r>
    <s v="3822"/>
    <s v="MX-2013-PC1874531-41580"/>
    <x v="432"/>
    <x v="431"/>
    <n v="2"/>
    <s v="First Class"/>
    <s v="PC-1874531"/>
    <s v="Pamela Coakley"/>
    <s v="Corporate"/>
    <n v="0"/>
    <s v="Santiago de Cuba"/>
    <s v="Santiago de Cuba"/>
    <s v="Cuba"/>
    <s v="Caribbean"/>
    <s v="LATAM"/>
    <s v="FUR-FU-5727"/>
    <s v="Furniture"/>
    <s v="Furnishings"/>
    <s v="Rubbermaid Frame, Black"/>
    <n v="586.08000000000004"/>
    <n v="8"/>
    <n v="0"/>
    <n v="87.84"/>
    <n v="150.26900000000001"/>
    <s v="High"/>
    <s v="No"/>
    <s v="Marilène Rousseau"/>
  </r>
  <r>
    <s v="50086"/>
    <s v="RS-2013-GW4605108-41625"/>
    <x v="433"/>
    <x v="349"/>
    <n v="2"/>
    <s v="Second Class"/>
    <s v="GW-4605108"/>
    <s v="Giulietta Weimer"/>
    <s v="Consumer"/>
    <n v="0"/>
    <s v="Arkhangelsk"/>
    <s v="Arkhangel'sk"/>
    <s v="Russia"/>
    <s v="Eastern Europe"/>
    <s v="Europe"/>
    <s v="TEC-MA-4203"/>
    <s v="Technology"/>
    <s v="Machines"/>
    <s v="Epson Phone, White"/>
    <n v="635.04"/>
    <n v="8"/>
    <n v="0"/>
    <n v="241.2"/>
    <n v="150.05000000000001"/>
    <s v="Critical"/>
    <s v="No"/>
    <s v="Oxana Lagunov"/>
  </r>
  <r>
    <s v="42084"/>
    <s v="SI-2015-SM10005115-42252"/>
    <x v="20"/>
    <x v="357"/>
    <n v="4"/>
    <s v="Standard Class"/>
    <s v="SM-10005115"/>
    <s v="Sally Matthias"/>
    <s v="Consumer"/>
    <n v="0"/>
    <s v="Ljubljana"/>
    <s v="Ljubljana"/>
    <s v="Slovenia"/>
    <s v="Southern Europe"/>
    <s v="Europe"/>
    <s v="FUR-BO-5780"/>
    <s v="Furniture"/>
    <s v="Bookcases"/>
    <s v="Safco Floating Shelf Set, Traditional"/>
    <n v="1180.44"/>
    <n v="6"/>
    <n v="0"/>
    <n v="519.30000000000007"/>
    <n v="150.03"/>
    <s v="High"/>
    <s v="Yes"/>
    <s v="Gavino Bove"/>
  </r>
  <r>
    <s v="28101"/>
    <s v="IN-2014-SS2014027-41929"/>
    <x v="2"/>
    <x v="432"/>
    <n v="2"/>
    <s v="Second Class"/>
    <s v="SS-2014027"/>
    <s v="Saphhira Shifley"/>
    <s v="Corporate"/>
    <n v="0"/>
    <s v="Shihezi"/>
    <s v="Xinjiang Uygur"/>
    <s v="China"/>
    <s v="Eastern Asia"/>
    <s v="Asia Pacific"/>
    <s v="FUR-BO-4866"/>
    <s v="Furniture"/>
    <s v="Bookcases"/>
    <s v="Ikea Stackable Bookrack, Pine"/>
    <n v="1115.3699999999999"/>
    <n v="9"/>
    <n v="0"/>
    <n v="267.57"/>
    <n v="149.4"/>
    <s v="Medium"/>
    <s v="No"/>
    <s v="Hadia Bousaid"/>
  </r>
  <r>
    <s v="4671"/>
    <s v="MX-2015-KT16465141-42301"/>
    <x v="103"/>
    <x v="360"/>
    <n v="2"/>
    <s v="Second Class"/>
    <s v="KT-16465141"/>
    <s v="Kean Takahito"/>
    <s v="Consumer"/>
    <n v="0"/>
    <s v="Montevideo"/>
    <s v="Montevideo"/>
    <s v="Uruguay"/>
    <s v="South America"/>
    <s v="LATAM"/>
    <s v="FUR-TA-3346"/>
    <s v="Furniture"/>
    <s v="Tables"/>
    <s v="Barricks Conference Table, with Bottom Storage"/>
    <n v="1935.104"/>
    <n v="4"/>
    <n v="0.2"/>
    <n v="-411.21600000000001"/>
    <n v="149.363"/>
    <s v="Medium"/>
    <s v="No"/>
    <s v="Vasco Magalhães"/>
  </r>
  <r>
    <s v="39139"/>
    <s v="CA-2012-AG10390140-41017"/>
    <x v="434"/>
    <x v="433"/>
    <n v="4"/>
    <s v="Second Class"/>
    <s v="AG-103901408"/>
    <s v="Allen Goldenen"/>
    <s v="Consumer"/>
    <n v="22204"/>
    <s v="Arlington"/>
    <s v="Virginia"/>
    <s v="United States"/>
    <s v="Southern US"/>
    <s v="USCA"/>
    <s v="OFF-BI-4344"/>
    <s v="Office Supplies"/>
    <s v="Binders"/>
    <s v="GBC Durable Plastic Covers"/>
    <n v="58.05"/>
    <n v="3"/>
    <n v="0"/>
    <n v="26.702999999999999"/>
    <n v="8"/>
    <s v="Medium"/>
    <s v="No"/>
    <s v="Flannery Newton"/>
  </r>
  <r>
    <s v="8634"/>
    <s v="MX-2015-VP2173082-42297"/>
    <x v="435"/>
    <x v="434"/>
    <n v="4"/>
    <s v="Standard Class"/>
    <s v="VP-2173082"/>
    <s v="Victor Preis"/>
    <s v="Home Office"/>
    <n v="0"/>
    <s v="Tepic"/>
    <s v="Nayarit"/>
    <s v="Mexico"/>
    <s v="Central America"/>
    <s v="LATAM"/>
    <s v="TEC-MA-6147"/>
    <s v="Technology"/>
    <s v="Machines"/>
    <s v="StarTech Printer, Durable"/>
    <n v="1196.02"/>
    <n v="7"/>
    <n v="0"/>
    <n v="478.38000000000011"/>
    <n v="148.80000000000001"/>
    <s v="High"/>
    <s v="No"/>
    <s v="Nicodemo Bautista"/>
  </r>
  <r>
    <s v="45139"/>
    <s v="UP-2015-DM2955137-42150"/>
    <x v="436"/>
    <x v="435"/>
    <n v="2"/>
    <s v="First Class"/>
    <s v="DM-2955137"/>
    <s v="Dario Medina"/>
    <s v="Corporate"/>
    <n v="0"/>
    <s v="Kharkiv"/>
    <s v="Kharkiv"/>
    <s v="Ukraine"/>
    <s v="Eastern Europe"/>
    <s v="Europe"/>
    <s v="FUR-CH-5808"/>
    <s v="Furniture"/>
    <s v="Chairs"/>
    <s v="SAFCO Swivel Stool, Set of Two"/>
    <n v="1021.14"/>
    <n v="6"/>
    <n v="0"/>
    <n v="387.9"/>
    <n v="148.76"/>
    <s v="High"/>
    <s v="No"/>
    <s v="Oxana Lagunov"/>
  </r>
  <r>
    <s v="50976"/>
    <s v="UP-2013-PJ9015137-41353"/>
    <x v="437"/>
    <x v="252"/>
    <n v="3"/>
    <s v="First Class"/>
    <s v="PJ-9015137"/>
    <s v="Pauline Johnson"/>
    <s v="Consumer"/>
    <n v="0"/>
    <s v="Dnipropetrovs'k"/>
    <s v="Dnipropetrovs'k"/>
    <s v="Ukraine"/>
    <s v="Eastern Europe"/>
    <s v="Europe"/>
    <s v="OFF-ST-6283"/>
    <s v="Office Supplies"/>
    <s v="Storage"/>
    <s v="Tenex Trays, Single Width"/>
    <n v="433.92"/>
    <n v="8"/>
    <n v="0"/>
    <n v="164.88"/>
    <n v="148.74"/>
    <s v="Critical"/>
    <s v="No"/>
    <s v="Oxana Lagunov"/>
  </r>
  <r>
    <s v="22023"/>
    <s v="IN-2012-GT1471058-41158"/>
    <x v="438"/>
    <x v="404"/>
    <n v="1"/>
    <s v="First Class"/>
    <s v="GT-1471058"/>
    <s v="Greg Tran"/>
    <s v="Consumer"/>
    <n v="0"/>
    <s v="Vadodara"/>
    <s v="Gujarat"/>
    <s v="India"/>
    <s v="Southern Asia"/>
    <s v="Asia Pacific"/>
    <s v="TEC-PH-5271"/>
    <s v="Technology"/>
    <s v="Phones"/>
    <s v="Motorola Speaker Phone, Full Size"/>
    <n v="524.28"/>
    <n v="4"/>
    <n v="0"/>
    <n v="146.76"/>
    <n v="148.44999999999999"/>
    <s v="High"/>
    <s v="Yes"/>
    <s v="Chandrakant Chaudhri"/>
  </r>
  <r>
    <s v="18766"/>
    <s v="IT-2015-ME1801045-42222"/>
    <x v="223"/>
    <x v="53"/>
    <n v="2"/>
    <s v="Second Class"/>
    <s v="ME-1801045"/>
    <s v="Michelle Ellison"/>
    <s v="Corporate"/>
    <n v="0"/>
    <s v="Paris"/>
    <s v="Ile-de-France"/>
    <s v="France"/>
    <s v="Western Europe"/>
    <s v="Europe"/>
    <s v="FUR-TA-3351"/>
    <s v="Furniture"/>
    <s v="Tables"/>
    <s v="Barricks Round Table, with Bottom Storage"/>
    <n v="1629.9075"/>
    <n v="5"/>
    <n v="0.35"/>
    <n v="-802.49250000000006"/>
    <n v="148.41"/>
    <s v="Medium"/>
    <s v="No"/>
    <s v="Gilbert Wolff"/>
  </r>
  <r>
    <s v="1863"/>
    <s v="MX-2015-NG1843018-42298"/>
    <x v="439"/>
    <x v="436"/>
    <n v="0"/>
    <s v="Same Day"/>
    <s v="NG-1843018"/>
    <s v="Nathan Gelder"/>
    <s v="Consumer"/>
    <n v="0"/>
    <s v="São Paulo"/>
    <s v="São Paulo"/>
    <s v="Brazil"/>
    <s v="South America"/>
    <s v="LATAM"/>
    <s v="FUR-FU-6253"/>
    <s v="Furniture"/>
    <s v="Furnishings"/>
    <s v="Tenex Frame, Black"/>
    <n v="439.92000000000007"/>
    <n v="6"/>
    <n v="0"/>
    <n v="197.88"/>
    <n v="148.136"/>
    <s v="Critical"/>
    <s v="No"/>
    <s v="Vasco Magalhães"/>
  </r>
  <r>
    <s v="9563"/>
    <s v="MX-2015-RD1966082-42038"/>
    <x v="440"/>
    <x v="437"/>
    <n v="3"/>
    <s v="First Class"/>
    <s v="RD-1966082"/>
    <s v="Robert Dilbeck"/>
    <s v="Home Office"/>
    <n v="0"/>
    <s v="Tlalpan"/>
    <s v="Distrito Federal"/>
    <s v="Mexico"/>
    <s v="Central America"/>
    <s v="LATAM"/>
    <s v="TEC-PH-5358"/>
    <s v="Technology"/>
    <s v="Phones"/>
    <s v="Nokia Speaker Phone, Full Size"/>
    <n v="331.84"/>
    <n v="4"/>
    <n v="0"/>
    <n v="23.2"/>
    <n v="147.84399999999999"/>
    <s v="Critical"/>
    <s v="No"/>
    <s v="Nicodemo Bautista"/>
  </r>
  <r>
    <s v="11014"/>
    <s v="ES-2012-SC2080045-41138"/>
    <x v="441"/>
    <x v="438"/>
    <n v="5"/>
    <s v="Standard Class"/>
    <s v="SC-2080045"/>
    <s v="Stuart Calhoun"/>
    <s v="Consumer"/>
    <n v="0"/>
    <s v="Cergy"/>
    <s v="Ile-de-France"/>
    <s v="France"/>
    <s v="Western Europe"/>
    <s v="Europe"/>
    <s v="TEC-CO-4569"/>
    <s v="Technology"/>
    <s v="Copiers"/>
    <s v="Hewlett Copy Machine, High-Speed"/>
    <n v="1568.8364999999999"/>
    <n v="7"/>
    <n v="0.15"/>
    <n v="184.51650000000001"/>
    <n v="147.72"/>
    <s v="Medium"/>
    <s v="No"/>
    <s v="Gilbert Wolff"/>
  </r>
  <r>
    <s v="17806"/>
    <s v="IT-2014-CA1226545-41798"/>
    <x v="442"/>
    <x v="369"/>
    <n v="1"/>
    <s v="First Class"/>
    <s v="CA-1226545"/>
    <s v="Christina Anderson"/>
    <s v="Consumer"/>
    <n v="0"/>
    <s v="Marseille"/>
    <s v="Provence-Alpes-Côte d'Azur"/>
    <s v="France"/>
    <s v="Western Europe"/>
    <s v="Europe"/>
    <s v="FUR-TA-3435"/>
    <s v="Furniture"/>
    <s v="Tables"/>
    <s v="Bevis Training Table, Adjustable Height"/>
    <n v="1095.8025"/>
    <n v="5"/>
    <n v="0.35"/>
    <n v="-421.59749999999991"/>
    <n v="147.62"/>
    <s v="High"/>
    <s v="No"/>
    <s v="Gilbert Wolff"/>
  </r>
  <r>
    <s v="24628"/>
    <s v="IN-2014-BP112307-41655"/>
    <x v="443"/>
    <x v="439"/>
    <n v="2"/>
    <s v="Second Class"/>
    <s v="BP-112307"/>
    <s v="Benjamin Patterson"/>
    <s v="Consumer"/>
    <n v="0"/>
    <s v="Geelong"/>
    <s v="Victoria"/>
    <s v="Australia"/>
    <s v="Oceania"/>
    <s v="Asia Pacific"/>
    <s v="TEC-AC-5872"/>
    <s v="Technology"/>
    <s v="Accessories"/>
    <s v="SanDisk Memory Card, Bluetooth"/>
    <n v="404.67599999999999"/>
    <n v="4"/>
    <n v="0.1"/>
    <n v="-31.524000000000001"/>
    <n v="147.18"/>
    <s v="Critical"/>
    <s v="No"/>
    <s v="Kauri Anaru"/>
  </r>
  <r>
    <s v="36282"/>
    <s v="CA-2012-AG10390140-41154"/>
    <x v="444"/>
    <x v="440"/>
    <n v="0"/>
    <s v="Same Day"/>
    <s v="AG-103901406"/>
    <s v="Allen Goldenen"/>
    <s v="Consumer"/>
    <n v="10009"/>
    <s v="New York City"/>
    <s v="New York"/>
    <s v="United States"/>
    <s v="Eastern US"/>
    <s v="USCA"/>
    <s v="OFF-LA-3236"/>
    <s v="Office Supplies"/>
    <s v="Labels"/>
    <s v="Avery 514"/>
    <n v="14.4"/>
    <n v="5"/>
    <n v="0"/>
    <n v="7.056"/>
    <n v="5.37"/>
    <s v="Critical"/>
    <s v="No"/>
    <s v="Dolores Davis"/>
  </r>
  <r>
    <s v="37301"/>
    <s v="CA-2015-AG10390140-42255"/>
    <x v="14"/>
    <x v="308"/>
    <n v="4"/>
    <s v="Standard Class"/>
    <s v="AG-103901404"/>
    <s v="Allen Goldenen"/>
    <s v="Consumer"/>
    <n v="90004"/>
    <s v="Los Angeles"/>
    <s v="California"/>
    <s v="United States"/>
    <s v="Western US"/>
    <s v="USCA"/>
    <s v="FUR-FU-3830"/>
    <s v="Furniture"/>
    <s v="Furnishings"/>
    <s v="C-Line Magnetic Cubicle Keepers, Clear Polypropylene"/>
    <n v="19.760000000000002"/>
    <n v="4"/>
    <n v="0"/>
    <n v="8.2992000000000008"/>
    <n v="1.42"/>
    <s v="Medium"/>
    <s v="No"/>
    <s v="Derrick Snyders"/>
  </r>
  <r>
    <s v="44350"/>
    <s v="IS-2014-AS13563-41923"/>
    <x v="290"/>
    <x v="216"/>
    <n v="4"/>
    <s v="Standard Class"/>
    <s v="AS-13563"/>
    <s v="Adrian Shami"/>
    <s v="Home Office"/>
    <n v="0"/>
    <s v="Ashdod"/>
    <s v="Southern"/>
    <s v="Israel"/>
    <s v="Western Asia"/>
    <s v="Asia Pacific"/>
    <s v="OFF-ST-6264"/>
    <s v="Office Supplies"/>
    <s v="Storage"/>
    <s v="Tenex Lockers, Wire Frame"/>
    <n v="1625.76"/>
    <n v="8"/>
    <n v="0"/>
    <n v="503.76"/>
    <n v="145.21"/>
    <s v="Medium"/>
    <s v="No"/>
    <s v="Kaoru Xun"/>
  </r>
  <r>
    <s v="35877"/>
    <s v="CA-2013-AR10405140-41486"/>
    <x v="445"/>
    <x v="441"/>
    <n v="6"/>
    <s v="Standard Class"/>
    <s v="AR-104051408"/>
    <s v="Allen Rosenblatt"/>
    <s v="Corporate"/>
    <n v="39401"/>
    <s v="Hattiesburg"/>
    <s v="Mississippi"/>
    <s v="United States"/>
    <s v="Southern US"/>
    <s v="USCA"/>
    <s v="TEC-AC-5237"/>
    <s v="Technology"/>
    <s v="Accessories"/>
    <s v="Microsoft Sculpt Comfort Mouse"/>
    <n v="239.7"/>
    <n v="6"/>
    <n v="0"/>
    <n v="105.468"/>
    <n v="15.46"/>
    <s v="Medium"/>
    <s v="No"/>
    <s v="Flannery Newton"/>
  </r>
  <r>
    <s v="33571"/>
    <s v="CA-2012-AR10405140-41184"/>
    <x v="446"/>
    <x v="417"/>
    <n v="5"/>
    <s v="Second Class"/>
    <s v="AR-104051404"/>
    <s v="Allen Rosenblatt"/>
    <s v="Corporate"/>
    <n v="90036"/>
    <s v="Los Angeles"/>
    <s v="California"/>
    <s v="United States"/>
    <s v="Western US"/>
    <s v="USCA"/>
    <s v="FUR-TA-3426"/>
    <s v="Furniture"/>
    <s v="Tables"/>
    <s v="Bevis Round Conference Room Tables and Bases"/>
    <n v="143.43199999999999"/>
    <n v="1"/>
    <n v="0.2"/>
    <n v="3.5857999999999852"/>
    <n v="14.91"/>
    <s v="Medium"/>
    <s v="No"/>
    <s v="Derrick Snyders"/>
  </r>
  <r>
    <s v="48020"/>
    <s v="ZA-2012-PG8820146-40927"/>
    <x v="447"/>
    <x v="442"/>
    <n v="2"/>
    <s v="First Class"/>
    <s v="PG-8820146"/>
    <s v="Patrick Gardner"/>
    <s v="Consumer"/>
    <n v="0"/>
    <s v="Chipata"/>
    <s v="Eastern"/>
    <s v="Zambia"/>
    <s v="Eastern Africa"/>
    <s v="Africa"/>
    <s v="OFF-AR-3494"/>
    <s v="Office Supplies"/>
    <s v="Art"/>
    <s v="Binney &amp; Smith Pencil Sharpener, Water Color"/>
    <n v="417.9"/>
    <n v="14"/>
    <n v="0"/>
    <n v="95.759999999999991"/>
    <n v="143.66999999999999"/>
    <s v="Critical"/>
    <s v="No"/>
    <s v="Wasswa Ahmed"/>
  </r>
  <r>
    <s v="16128"/>
    <s v="ES-2015-CS1195096-42324"/>
    <x v="448"/>
    <x v="443"/>
    <n v="1"/>
    <s v="First Class"/>
    <s v="CS-1195096"/>
    <s v="Carlos Soltero"/>
    <s v="Consumer"/>
    <n v="0"/>
    <s v="Bergen"/>
    <s v="Hordaland"/>
    <s v="Norway"/>
    <s v="Northern Europe"/>
    <s v="Europe"/>
    <s v="FUR-BO-3894"/>
    <s v="Furniture"/>
    <s v="Bookcases"/>
    <s v="Dania Corner Shelving, Mobile"/>
    <n v="872.13"/>
    <n v="7"/>
    <n v="0"/>
    <n v="252.84"/>
    <n v="143.63"/>
    <s v="High"/>
    <s v="No"/>
    <s v="Miina Nylund"/>
  </r>
  <r>
    <s v="45314"/>
    <s v="UP-2015-BM1140137-42119"/>
    <x v="449"/>
    <x v="444"/>
    <n v="3"/>
    <s v="First Class"/>
    <s v="BM-1140137"/>
    <s v="Becky Martin"/>
    <s v="Consumer"/>
    <n v="0"/>
    <s v="Kharkiv"/>
    <s v="Kharkiv"/>
    <s v="Ukraine"/>
    <s v="Eastern Europe"/>
    <s v="Europe"/>
    <s v="TEC-CO-4775"/>
    <s v="Technology"/>
    <s v="Copiers"/>
    <s v="HP Fax Machine, High-Speed"/>
    <n v="596.28"/>
    <n v="2"/>
    <n v="0"/>
    <n v="29.76"/>
    <n v="143.51"/>
    <s v="High"/>
    <s v="No"/>
    <s v="Oxana Lagunov"/>
  </r>
  <r>
    <s v="23470"/>
    <s v="ID-2014-CM1211558-41768"/>
    <x v="450"/>
    <x v="445"/>
    <n v="2"/>
    <s v="Second Class"/>
    <s v="CM-1211558"/>
    <s v="Chad McGuire"/>
    <s v="Consumer"/>
    <n v="0"/>
    <s v="Mumbai"/>
    <s v="Maharashtra"/>
    <s v="India"/>
    <s v="Southern Asia"/>
    <s v="Asia Pacific"/>
    <s v="FUR-CH-5449"/>
    <s v="Furniture"/>
    <s v="Chairs"/>
    <s v="Office Star Rocking Chair, Set of Two"/>
    <n v="429.48"/>
    <n v="6"/>
    <n v="0.5"/>
    <n v="-257.76"/>
    <n v="143.19999999999999"/>
    <s v="Critical"/>
    <s v="No"/>
    <s v="Chandrakant Chaudhri"/>
  </r>
  <r>
    <s v="50394"/>
    <s v="SF-2012-JH5820117-40949"/>
    <x v="451"/>
    <x v="446"/>
    <n v="5"/>
    <s v="Second Class"/>
    <s v="JH-5820117"/>
    <s v="John Huston"/>
    <s v="Consumer"/>
    <n v="0"/>
    <s v="Port Elizabeth"/>
    <s v="Eastern Cape"/>
    <s v="South Africa"/>
    <s v="Southern Africa"/>
    <s v="Africa"/>
    <s v="TEC-PH-3791"/>
    <s v="Technology"/>
    <s v="Phones"/>
    <s v="Cisco Headset, Full Size"/>
    <n v="717.83999999999992"/>
    <n v="8"/>
    <n v="0"/>
    <n v="243.84"/>
    <n v="143.07"/>
    <s v="Medium"/>
    <s v="No"/>
    <s v="Nora Cuijper"/>
  </r>
  <r>
    <s v="38203"/>
    <s v="CA-2015-AR10405140-42145"/>
    <x v="429"/>
    <x v="192"/>
    <n v="0"/>
    <s v="Same Day"/>
    <s v="AR-104051402"/>
    <s v="Allen Rosenblatt"/>
    <s v="Corporate"/>
    <n v="48183"/>
    <s v="Trenton"/>
    <s v="Michigan"/>
    <s v="United States"/>
    <s v="Central US"/>
    <s v="USCA"/>
    <s v="OFF-BI-6098"/>
    <s v="Office Supplies"/>
    <s v="Binders"/>
    <s v="Square Ring Data Binders, Rigid 75 Pt. Covers, 11&quot; x 14-7/8&quot;"/>
    <n v="41.28"/>
    <n v="2"/>
    <n v="0"/>
    <n v="19.814399999999999"/>
    <n v="6.98"/>
    <s v="High"/>
    <s v="No"/>
    <s v="Lon Bonher"/>
  </r>
  <r>
    <s v="20168"/>
    <s v="ES-2013-RA1994564-41584"/>
    <x v="298"/>
    <x v="447"/>
    <n v="1"/>
    <s v="First Class"/>
    <s v="RA-1994564"/>
    <s v="Ryan Akin"/>
    <s v="Consumer"/>
    <n v="0"/>
    <s v="Bari"/>
    <s v="Apulia"/>
    <s v="Italy"/>
    <s v="Southern Europe"/>
    <s v="Europe"/>
    <s v="OFF-AP-3866"/>
    <s v="Office Supplies"/>
    <s v="Appliances"/>
    <s v="Cuisinart Microwave, Silver"/>
    <n v="837.62999999999988"/>
    <n v="3"/>
    <n v="0"/>
    <n v="0"/>
    <n v="142.63"/>
    <s v="High"/>
    <s v="No"/>
    <s v="Gavino Bove"/>
  </r>
  <r>
    <s v="33153"/>
    <s v="US-2015-AC10420140-42137"/>
    <x v="452"/>
    <x v="448"/>
    <n v="3"/>
    <s v="Second Class"/>
    <s v="AC-104201402"/>
    <s v="Alyssa Crouse"/>
    <s v="Corporate"/>
    <n v="77041"/>
    <s v="Houston"/>
    <s v="Texas"/>
    <s v="United States"/>
    <s v="Central US"/>
    <s v="USCA"/>
    <s v="OFF-ST-4245"/>
    <s v="Office Supplies"/>
    <s v="Storage"/>
    <s v="Fellowes Bankers Box Stor/Drawer Steel Plus"/>
    <n v="127.92"/>
    <n v="5"/>
    <n v="0.2"/>
    <n v="-15.99"/>
    <n v="14.12"/>
    <s v="High"/>
    <s v="No"/>
    <s v="Lon Bonher"/>
  </r>
  <r>
    <s v="37533"/>
    <s v="CA-2014-AC10420140-41693"/>
    <x v="453"/>
    <x v="449"/>
    <n v="4"/>
    <s v="Standard Class"/>
    <s v="AC-104201406"/>
    <s v="Alyssa Crouse"/>
    <s v="Corporate"/>
    <n v="19120"/>
    <s v="Philadelphia"/>
    <s v="Pennsylvania"/>
    <s v="United States"/>
    <s v="Eastern US"/>
    <s v="USCA"/>
    <s v="OFF-EN-5668"/>
    <s v="Office Supplies"/>
    <s v="Envelopes"/>
    <s v="Recycled Interoffice Envelopes with String and Button Closure, 10 x 13"/>
    <n v="57.576000000000001"/>
    <n v="3"/>
    <n v="0.2"/>
    <n v="21.591000000000001"/>
    <n v="6.09"/>
    <s v="High"/>
    <s v="No"/>
    <s v="Dolores Davis"/>
  </r>
  <r>
    <s v="45713"/>
    <s v="IS-2015-PB921063-42062"/>
    <x v="454"/>
    <x v="450"/>
    <n v="2"/>
    <s v="Second Class"/>
    <s v="PB-921063"/>
    <s v="Phillip Breyer"/>
    <s v="Corporate"/>
    <n v="0"/>
    <s v="Bene Beraq"/>
    <s v="Tel Aviv"/>
    <s v="Israel"/>
    <s v="Western Asia"/>
    <s v="Asia Pacific"/>
    <s v="TEC-CO-4774"/>
    <s v="Technology"/>
    <s v="Copiers"/>
    <s v="HP Fax Machine, Digital"/>
    <n v="1198.32"/>
    <n v="4"/>
    <n v="0"/>
    <n v="0"/>
    <n v="141.72999999999999"/>
    <s v="Medium"/>
    <s v="No"/>
    <s v="Kaoru Xun"/>
  </r>
  <r>
    <s v="30360"/>
    <s v="IN-2013-BS1175592-41591"/>
    <x v="11"/>
    <x v="451"/>
    <n v="5"/>
    <s v="Standard Class"/>
    <s v="BS-1175592"/>
    <s v="Bruce Stewart"/>
    <s v="Consumer"/>
    <n v="0"/>
    <s v="Hastings"/>
    <s v="Hawke's Bay"/>
    <s v="New Zealand"/>
    <s v="Oceania"/>
    <s v="Asia Pacific"/>
    <s v="FUR-TA-3437"/>
    <s v="Furniture"/>
    <s v="Tables"/>
    <s v="Bevis Training Table, Rectangular"/>
    <n v="1995.3"/>
    <n v="6"/>
    <n v="0"/>
    <n v="638.46"/>
    <n v="141.56"/>
    <s v="Medium"/>
    <s v="No"/>
    <s v="Kauri Anaru"/>
  </r>
  <r>
    <s v="35588"/>
    <s v="CA-2015-AT10435140-42348"/>
    <x v="430"/>
    <x v="452"/>
    <n v="4"/>
    <s v="Second Class"/>
    <s v="AT-104351404"/>
    <s v="Alyssa Tate"/>
    <s v="Home Office"/>
    <n v="90004"/>
    <s v="Los Angeles"/>
    <s v="California"/>
    <s v="United States"/>
    <s v="Western US"/>
    <s v="USCA"/>
    <s v="FUR-TA-3410"/>
    <s v="Furniture"/>
    <s v="Tables"/>
    <s v="Bevis 36 x 72 Conference Tables"/>
    <n v="896.32799999999997"/>
    <n v="9"/>
    <n v="0.2"/>
    <n v="22.40819999999999"/>
    <n v="31.39"/>
    <s v="Medium"/>
    <s v="No"/>
    <s v="Derrick Snyders"/>
  </r>
  <r>
    <s v="37553"/>
    <s v="CA-2013-AT10435140-41523"/>
    <x v="455"/>
    <x v="340"/>
    <n v="2"/>
    <s v="Second Class"/>
    <s v="AT-104351408"/>
    <s v="Alyssa Tate"/>
    <s v="Home Office"/>
    <n v="33319"/>
    <s v="Tamarac"/>
    <s v="Florida"/>
    <s v="United States"/>
    <s v="Southern US"/>
    <s v="USCA"/>
    <s v="OFF-BI-4353"/>
    <s v="Office Supplies"/>
    <s v="Binders"/>
    <s v="GBC Plasticlear Binding Covers"/>
    <n v="3.4440000000000008"/>
    <n v="1"/>
    <n v="0.7"/>
    <n v="-2.5255999999999998"/>
    <n v="1.85"/>
    <s v="Critical"/>
    <s v="No"/>
    <s v="Flannery Newton"/>
  </r>
  <r>
    <s v="12447"/>
    <s v="ES-2012-AG1049545-41002"/>
    <x v="456"/>
    <x v="453"/>
    <n v="2"/>
    <s v="First Class"/>
    <s v="AG-1049545"/>
    <s v="Andrew Gjertsen"/>
    <s v="Corporate"/>
    <n v="0"/>
    <s v="Saint-Priest"/>
    <s v="Auvergne-Rhône-Alpes"/>
    <s v="France"/>
    <s v="Western Europe"/>
    <s v="Europe"/>
    <s v="FUR-CH-5448"/>
    <s v="Furniture"/>
    <s v="Chairs"/>
    <s v="Office Star Rocking Chair, Red"/>
    <n v="507.27600000000001"/>
    <n v="4"/>
    <n v="0.1"/>
    <n v="174.636"/>
    <n v="141.04"/>
    <s v="High"/>
    <s v="Yes"/>
    <s v="Gilbert Wolff"/>
  </r>
  <r>
    <s v="36938"/>
    <s v="CA-2015-AT10435140-42097"/>
    <x v="457"/>
    <x v="454"/>
    <n v="3"/>
    <s v="First Class"/>
    <s v="AT-104351406"/>
    <s v="Alyssa Tate"/>
    <s v="Home Office"/>
    <n v="6450"/>
    <s v="Meriden"/>
    <s v="Connecticut"/>
    <s v="United States"/>
    <s v="Eastern US"/>
    <s v="USCA"/>
    <s v="OFF-AR-5295"/>
    <s v="Office Supplies"/>
    <s v="Art"/>
    <s v="Newell 318"/>
    <n v="11.12"/>
    <n v="4"/>
    <n v="0"/>
    <n v="2.8912"/>
    <n v="1.43"/>
    <s v="Medium"/>
    <s v="No"/>
    <s v="Dolores Davis"/>
  </r>
  <r>
    <s v="34885"/>
    <s v="CA-2015-AC10450140-42358"/>
    <x v="185"/>
    <x v="455"/>
    <n v="2"/>
    <s v="First Class"/>
    <s v="AC-104501408"/>
    <s v="Amy Cox"/>
    <s v="Consumer"/>
    <n v="70506"/>
    <s v="Lafayette"/>
    <s v="Louisiana"/>
    <s v="United States"/>
    <s v="Southern US"/>
    <s v="USCA"/>
    <s v="OFF-SU-5168"/>
    <s v="Office Supplies"/>
    <s v="Supplies"/>
    <s v="Martin Yale Chadless Opener Electric Letter Opener"/>
    <n v="1665.62"/>
    <n v="2"/>
    <n v="0"/>
    <n v="33.312400000000032"/>
    <n v="287.77"/>
    <s v="High"/>
    <s v="No"/>
    <s v="Flannery Newton"/>
  </r>
  <r>
    <s v="36068"/>
    <s v="US-2012-AC10450140-41212"/>
    <x v="458"/>
    <x v="456"/>
    <n v="3"/>
    <s v="Second Class"/>
    <s v="AC-104501404"/>
    <s v="Amy Cox"/>
    <s v="Consumer"/>
    <n v="85323"/>
    <s v="Avondale"/>
    <s v="Arizona"/>
    <s v="United States"/>
    <s v="Western US"/>
    <s v="USCA"/>
    <s v="TEC-PH-5607"/>
    <s v="Technology"/>
    <s v="Phones"/>
    <s v="Plantronics HL10 Handset Lifter"/>
    <n v="742.33600000000001"/>
    <n v="8"/>
    <n v="0.2"/>
    <n v="83.512799999999913"/>
    <n v="241.86"/>
    <s v="Critical"/>
    <s v="No"/>
    <s v="Derrick Snyders"/>
  </r>
  <r>
    <s v="50876"/>
    <s v="CA-2013-AC45023-41450"/>
    <x v="280"/>
    <x v="457"/>
    <n v="4"/>
    <s v="Standard Class"/>
    <s v="AC-45023"/>
    <s v="Amy Cox"/>
    <s v="Consumer"/>
    <n v="0"/>
    <s v="Regina"/>
    <s v="Saskatchewan"/>
    <s v="Canada"/>
    <s v="Canada"/>
    <s v="USCA"/>
    <s v="OFF-BI-6370"/>
    <s v="Office Supplies"/>
    <s v="Binders"/>
    <s v="Wilson Jones 3-Hole Punch, Durable"/>
    <n v="117.96"/>
    <n v="4"/>
    <n v="0"/>
    <n v="24.72"/>
    <n v="9.86"/>
    <s v="High"/>
    <s v="No"/>
    <m/>
  </r>
  <r>
    <s v="34321"/>
    <s v="CA-2013-AC10450140-41586"/>
    <x v="459"/>
    <x v="11"/>
    <n v="5"/>
    <s v="Standard Class"/>
    <s v="AC-104501406"/>
    <s v="Amy Cox"/>
    <s v="Consumer"/>
    <n v="10011"/>
    <s v="New York City"/>
    <s v="New York"/>
    <s v="United States"/>
    <s v="Eastern US"/>
    <s v="USCA"/>
    <s v="OFF-BI-6209"/>
    <s v="Office Supplies"/>
    <s v="Binders"/>
    <s v="Storex Dura Pro Binders"/>
    <n v="52.272000000000013"/>
    <n v="11"/>
    <n v="0.2"/>
    <n v="17.6418"/>
    <n v="5.25"/>
    <s v="Medium"/>
    <s v="No"/>
    <s v="Dolores Davis"/>
  </r>
  <r>
    <s v="14869"/>
    <s v="ES-2015-LR1691545-42237"/>
    <x v="460"/>
    <x v="458"/>
    <n v="2"/>
    <s v="First Class"/>
    <s v="LR-1691545"/>
    <s v="Lena Radford"/>
    <s v="Consumer"/>
    <n v="0"/>
    <s v="Paris"/>
    <s v="Ile-de-France"/>
    <s v="France"/>
    <s v="Western Europe"/>
    <s v="Europe"/>
    <s v="TEC-CO-4580"/>
    <s v="Technology"/>
    <s v="Copiers"/>
    <s v="Hewlett Ink, Digital"/>
    <n v="630.3599999999999"/>
    <n v="5"/>
    <n v="0.15"/>
    <n v="222.36"/>
    <n v="139.58000000000001"/>
    <s v="High"/>
    <s v="Yes"/>
    <s v="Gilbert Wolff"/>
  </r>
  <r>
    <s v="48583"/>
    <s v="IR-2015-AH58560-42294"/>
    <x v="371"/>
    <x v="459"/>
    <n v="2"/>
    <s v="First Class"/>
    <s v="AH-58560"/>
    <s v="Angele Hood"/>
    <s v="Consumer"/>
    <n v="0"/>
    <s v="Mashhad"/>
    <s v="Razavi Khorasan"/>
    <s v="Iran"/>
    <s v="Southern Asia"/>
    <s v="Asia Pacific"/>
    <s v="OFF-ST-4294"/>
    <s v="Office Supplies"/>
    <s v="Storage"/>
    <s v="Fellowes Trays, Industrial"/>
    <n v="347.22"/>
    <n v="6"/>
    <n v="0"/>
    <n v="83.16"/>
    <n v="139.22999999999999"/>
    <s v="Critical"/>
    <s v="No"/>
    <s v="Chandrakant Chaudhri"/>
  </r>
  <r>
    <s v="45270"/>
    <s v="TZ-2015-LT7110129-42314"/>
    <x v="84"/>
    <x v="87"/>
    <n v="2"/>
    <s v="First Class"/>
    <s v="LT-7110129"/>
    <s v="Liz Thompson"/>
    <s v="Consumer"/>
    <n v="0"/>
    <s v="Mwanza"/>
    <s v="Mwanza"/>
    <s v="Tanzania"/>
    <s v="Eastern Africa"/>
    <s v="Africa"/>
    <s v="OFF-ST-4259"/>
    <s v="Office Supplies"/>
    <s v="Storage"/>
    <s v="Fellowes File Cart, Single Width"/>
    <n v="1236.06"/>
    <n v="10"/>
    <n v="0.1"/>
    <n v="-137.34"/>
    <n v="139.05000000000001"/>
    <s v="Medium"/>
    <s v="No"/>
    <s v="Wasswa Ahmed"/>
  </r>
  <r>
    <s v="24692"/>
    <s v="IN-2015-CM1193559-42097"/>
    <x v="457"/>
    <x v="460"/>
    <n v="2"/>
    <s v="First Class"/>
    <s v="CM-1193559"/>
    <s v="Carlos Meador"/>
    <s v="Consumer"/>
    <n v="0"/>
    <s v="Jakarta"/>
    <s v="Jakarta"/>
    <s v="Indonesia"/>
    <s v="Southeastern Asia"/>
    <s v="Asia Pacific"/>
    <s v="FUR-BO-4844"/>
    <s v="Furniture"/>
    <s v="Bookcases"/>
    <s v="Ikea 3-Shelf Cabinet, Metal"/>
    <n v="527.86799999999994"/>
    <n v="4"/>
    <n v="7.0000000000000007E-2"/>
    <n v="73.788000000000011"/>
    <n v="138.9"/>
    <s v="High"/>
    <s v="No"/>
    <s v="Preecha Metharom"/>
  </r>
  <r>
    <s v="36352"/>
    <s v="CA-2013-AH10465140-41276"/>
    <x v="461"/>
    <x v="461"/>
    <n v="5"/>
    <s v="Second Class"/>
    <s v="AH-104651402"/>
    <s v="Amy Hunt"/>
    <s v="Consumer"/>
    <n v="75217"/>
    <s v="Dallas"/>
    <s v="Texas"/>
    <s v="United States"/>
    <s v="Central US"/>
    <s v="USCA"/>
    <s v="FUR-BO-5529"/>
    <s v="Furniture"/>
    <s v="Bookcases"/>
    <s v="O'Sullivan Living Dimensions 5-Shelf Bookcases"/>
    <n v="1352.3976"/>
    <n v="9"/>
    <n v="0.32"/>
    <n v="-437.5404000000002"/>
    <n v="119.72"/>
    <s v="Medium"/>
    <s v="No"/>
    <s v="Lon Bonher"/>
  </r>
  <r>
    <s v="44836"/>
    <s v="SF-2015-CD1920117-42055"/>
    <x v="462"/>
    <x v="462"/>
    <n v="4"/>
    <s v="Standard Class"/>
    <s v="CD-1920117"/>
    <s v="Carlos Daly"/>
    <s v="Consumer"/>
    <n v="0"/>
    <s v="Mabopane"/>
    <s v="Gauteng"/>
    <s v="South Africa"/>
    <s v="Southern Africa"/>
    <s v="Africa"/>
    <s v="FUR-BO-3885"/>
    <s v="Furniture"/>
    <s v="Bookcases"/>
    <s v="Dania 3-Shelf Cabinet, Metal"/>
    <n v="1127.28"/>
    <n v="8"/>
    <n v="0"/>
    <n v="225.36"/>
    <n v="138.49"/>
    <s v="High"/>
    <s v="Yes"/>
    <s v="Nora Cuijper"/>
  </r>
  <r>
    <s v="8230"/>
    <s v="MX-2014-KW1643582-41915"/>
    <x v="463"/>
    <x v="95"/>
    <n v="1"/>
    <s v="First Class"/>
    <s v="KW-1643582"/>
    <s v="Katrina Willman"/>
    <s v="Consumer"/>
    <n v="0"/>
    <s v="Chihuahua"/>
    <s v="Chihuahua"/>
    <s v="Mexico"/>
    <s v="Central America"/>
    <s v="LATAM"/>
    <s v="TEC-AC-4166"/>
    <s v="Technology"/>
    <s v="Accessories"/>
    <s v="Enermax Memory Card, USB"/>
    <n v="611.19999999999993"/>
    <n v="8"/>
    <n v="0"/>
    <n v="183.36"/>
    <n v="138.471"/>
    <s v="High"/>
    <s v="No"/>
    <s v="Nicodemo Bautista"/>
  </r>
  <r>
    <s v="976"/>
    <s v="MX-2015-NP1868582-42019"/>
    <x v="464"/>
    <x v="463"/>
    <n v="0"/>
    <s v="Same Day"/>
    <s v="NP-1868582"/>
    <s v="Nora Pelletier"/>
    <s v="Home Office"/>
    <n v="0"/>
    <s v="Irapuato"/>
    <s v="Guanajuato"/>
    <s v="Mexico"/>
    <s v="Central America"/>
    <s v="LATAM"/>
    <s v="TEC-CO-6001"/>
    <s v="Technology"/>
    <s v="Copiers"/>
    <s v="Sharp Ink, Color"/>
    <n v="334.92880000000002"/>
    <n v="4"/>
    <n v="2E-3"/>
    <n v="42.928800000000003"/>
    <n v="138.40100000000001"/>
    <s v="Critical"/>
    <s v="No"/>
    <s v="Nicodemo Bautista"/>
  </r>
  <r>
    <s v="16066"/>
    <s v="IT-2013-SC20230120-41296"/>
    <x v="465"/>
    <x v="464"/>
    <n v="4"/>
    <s v="Standard Class"/>
    <s v="SC-20230120"/>
    <s v="Scot Coram"/>
    <s v="Corporate"/>
    <n v="0"/>
    <s v="Dos Hermanas"/>
    <s v="Andalusía"/>
    <s v="Spain"/>
    <s v="Southern Europe"/>
    <s v="Europe"/>
    <s v="FUR-TA-5063"/>
    <s v="Furniture"/>
    <s v="Tables"/>
    <s v="Lesro Round Table, Fully Assembled"/>
    <n v="1451.136"/>
    <n v="8"/>
    <n v="0.6"/>
    <n v="-362.78400000000011"/>
    <n v="138.34"/>
    <s v="Medium"/>
    <s v="No"/>
    <s v="Gavino Bove"/>
  </r>
  <r>
    <s v="44025"/>
    <s v="RS-2015-PB9105108-42369"/>
    <x v="466"/>
    <x v="270"/>
    <n v="2"/>
    <s v="Second Class"/>
    <s v="PB-9105108"/>
    <s v="Peter Bühler"/>
    <s v="Consumer"/>
    <n v="0"/>
    <s v="Ufa"/>
    <s v="Bashkortostan"/>
    <s v="Russia"/>
    <s v="Eastern Europe"/>
    <s v="Europe"/>
    <s v="TEC-CO-4589"/>
    <s v="Technology"/>
    <s v="Copiers"/>
    <s v="Hewlett Personal Copier, Laser"/>
    <n v="865.61999999999989"/>
    <n v="6"/>
    <n v="0"/>
    <n v="51.84"/>
    <n v="138.18"/>
    <s v="High"/>
    <s v="No"/>
    <s v="Oxana Lagunov"/>
  </r>
  <r>
    <s v="35457"/>
    <s v="CA-2015-AH10465140-42139"/>
    <x v="209"/>
    <x v="171"/>
    <n v="4"/>
    <s v="Standard Class"/>
    <s v="AH-104651406"/>
    <s v="Amy Hunt"/>
    <s v="Consumer"/>
    <n v="10035"/>
    <s v="New York City"/>
    <s v="New York"/>
    <s v="United States"/>
    <s v="Eastern US"/>
    <s v="USCA"/>
    <s v="TEC-PH-4455"/>
    <s v="Technology"/>
    <s v="Phones"/>
    <s v="Google Nexus 5"/>
    <n v="539.97"/>
    <n v="3"/>
    <n v="0"/>
    <n v="134.99250000000001"/>
    <n v="54.33"/>
    <s v="High"/>
    <s v="No"/>
    <s v="Dolores Davis"/>
  </r>
  <r>
    <s v="20436"/>
    <s v="ID-2014-TS216107-41888"/>
    <x v="467"/>
    <x v="465"/>
    <n v="2"/>
    <s v="Second Class"/>
    <s v="TS-216107"/>
    <s v="Troy Staebel"/>
    <s v="Consumer"/>
    <n v="0"/>
    <s v="Mackay"/>
    <s v="Queensland"/>
    <s v="Australia"/>
    <s v="Oceania"/>
    <s v="Asia Pacific"/>
    <s v="FUR-BO-3896"/>
    <s v="Furniture"/>
    <s v="Bookcases"/>
    <s v="Dania Corner Shelving, Traditional"/>
    <n v="659.178"/>
    <n v="6"/>
    <n v="0.1"/>
    <n v="-0.16200000000000611"/>
    <n v="137.9"/>
    <s v="High"/>
    <s v="No"/>
    <s v="Kauri Anaru"/>
  </r>
  <r>
    <s v="36992"/>
    <s v="CA-2014-AH10465140-41765"/>
    <x v="346"/>
    <x v="343"/>
    <n v="2"/>
    <s v="Second Class"/>
    <s v="AH-104651404"/>
    <s v="Amy Hunt"/>
    <s v="Consumer"/>
    <n v="94109"/>
    <s v="San Francisco"/>
    <s v="California"/>
    <s v="United States"/>
    <s v="Western US"/>
    <s v="USCA"/>
    <s v="FUR-TA-4624"/>
    <s v="Furniture"/>
    <s v="Tables"/>
    <s v="Hon 61000 Series Interactive Training Tables"/>
    <n v="71.088000000000008"/>
    <n v="2"/>
    <n v="0.2"/>
    <n v="-1.7772000000000041"/>
    <n v="3.92"/>
    <s v="High"/>
    <s v="No"/>
    <s v="Derrick Snyders"/>
  </r>
  <r>
    <s v="37363"/>
    <s v="CA-2013-AH10465140-41290"/>
    <x v="468"/>
    <x v="466"/>
    <n v="6"/>
    <s v="Standard Class"/>
    <s v="AH-104651408"/>
    <s v="Amy Hunt"/>
    <s v="Consumer"/>
    <n v="38134"/>
    <s v="Bartlett"/>
    <s v="Tennessee"/>
    <s v="United States"/>
    <s v="Southern US"/>
    <s v="USCA"/>
    <s v="OFF-SU-2974"/>
    <s v="Office Supplies"/>
    <s v="Supplies"/>
    <s v="Acme Hot Forged Carbon Steel Scissors with Nickel-Plated Handles, 3 7/8&quot; Cut, 8&quot;L"/>
    <n v="88.960000000000008"/>
    <n v="8"/>
    <n v="0.2"/>
    <n v="10.00799999999999"/>
    <n v="3.12"/>
    <s v="Medium"/>
    <s v="No"/>
    <s v="Flannery Newton"/>
  </r>
  <r>
    <s v="47346"/>
    <s v="SA-2012-MG7695110-40974"/>
    <x v="8"/>
    <x v="467"/>
    <n v="4"/>
    <s v="Standard Class"/>
    <s v="MG-7695110"/>
    <s v="Maureen Gnade"/>
    <s v="Consumer"/>
    <n v="0"/>
    <s v="Mecca"/>
    <s v="Makkah"/>
    <s v="Saudi Arabia"/>
    <s v="Western Asia"/>
    <s v="Asia Pacific"/>
    <s v="TEC-AC-5122"/>
    <s v="Technology"/>
    <s v="Accessories"/>
    <s v="Logitech Memory Card, Erganomic"/>
    <n v="1011.9"/>
    <n v="10"/>
    <n v="0"/>
    <n v="20.100000000000001"/>
    <n v="137.13999999999999"/>
    <s v="High"/>
    <s v="No"/>
    <s v="Kaoru Xun"/>
  </r>
  <r>
    <s v="4513"/>
    <s v="MX-2015-TC2153582-42349"/>
    <x v="355"/>
    <x v="468"/>
    <n v="2"/>
    <s v="First Class"/>
    <s v="TC-2153582"/>
    <s v="Tracy Collins"/>
    <s v="Home Office"/>
    <n v="0"/>
    <s v="Tlaquepaque"/>
    <s v="Jalisco"/>
    <s v="Mexico"/>
    <s v="Central America"/>
    <s v="LATAM"/>
    <s v="FUR-CH-4561"/>
    <s v="Furniture"/>
    <s v="Chairs"/>
    <s v="Harbour Creations Swivel Stool, Adjustable"/>
    <n v="584.35200000000009"/>
    <n v="6"/>
    <n v="0.2"/>
    <n v="160.63200000000001"/>
    <n v="136.94300000000001"/>
    <s v="Critical"/>
    <s v="No"/>
    <s v="Nicodemo Bautista"/>
  </r>
  <r>
    <s v="39001"/>
    <s v="CA-2014-AA10480140-41878"/>
    <x v="88"/>
    <x v="45"/>
    <n v="7"/>
    <s v="Standard Class"/>
    <s v="AA-104801402"/>
    <s v="Andrew Allen"/>
    <s v="Consumer"/>
    <n v="48234"/>
    <s v="Detroit"/>
    <s v="Michigan"/>
    <s v="United States"/>
    <s v="Central US"/>
    <s v="USCA"/>
    <s v="FUR-TA-4617"/>
    <s v="Furniture"/>
    <s v="Tables"/>
    <s v="Hon 4060 Series Tables"/>
    <n v="447.84"/>
    <n v="4"/>
    <n v="0"/>
    <n v="98.524799999999971"/>
    <n v="40.32"/>
    <s v="Medium"/>
    <s v="No"/>
    <s v="Lon Bonher"/>
  </r>
  <r>
    <s v="23406"/>
    <s v="IN-2015-RB1946558-42326"/>
    <x v="267"/>
    <x v="427"/>
    <n v="2"/>
    <s v="Second Class"/>
    <s v="RB-1946558"/>
    <s v="Rick Bensley"/>
    <s v="Home Office"/>
    <n v="0"/>
    <s v="Agra"/>
    <s v="Uttar Pradesh"/>
    <s v="India"/>
    <s v="Southern Asia"/>
    <s v="Asia Pacific"/>
    <s v="TEC-AC-5201"/>
    <s v="Technology"/>
    <s v="Accessories"/>
    <s v="Memorex Keyboard, Programmable"/>
    <n v="655.56000000000006"/>
    <n v="9"/>
    <n v="0"/>
    <n v="91.53"/>
    <n v="136.4"/>
    <s v="High"/>
    <s v="No"/>
    <s v="Chandrakant Chaudhri"/>
  </r>
  <r>
    <s v="27583"/>
    <s v="ID-2012-CM1219097-41065"/>
    <x v="469"/>
    <x v="469"/>
    <n v="4"/>
    <s v="Standard Class"/>
    <s v="CM-1219097"/>
    <s v="Charlotte Melton"/>
    <s v="Consumer"/>
    <n v="0"/>
    <s v="Gujranwala"/>
    <s v="Punjab"/>
    <s v="Pakistan"/>
    <s v="Southern Asia"/>
    <s v="Asia Pacific"/>
    <s v="TEC-CO-3604"/>
    <s v="Technology"/>
    <s v="Copiers"/>
    <s v="Brother Personal Copier, Color"/>
    <n v="938.1450000000001"/>
    <n v="13"/>
    <n v="0.5"/>
    <n v="-0.19500000000004999"/>
    <n v="136.38"/>
    <s v="High"/>
    <s v="No"/>
    <s v="Chandrakant Chaudhri"/>
  </r>
  <r>
    <s v="24911"/>
    <s v="IN-2012-DP1300078-41223"/>
    <x v="359"/>
    <x v="125"/>
    <n v="4"/>
    <s v="Standard Class"/>
    <s v="DP-1300078"/>
    <s v="Darren Powers"/>
    <s v="Consumer"/>
    <n v="0"/>
    <s v="Kuala Lumpur"/>
    <s v="Kuala Lumpur"/>
    <s v="Malaysia"/>
    <s v="Southeastern Asia"/>
    <s v="Asia Pacific"/>
    <s v="TEC-CO-4772"/>
    <s v="Technology"/>
    <s v="Copiers"/>
    <s v="HP Fax and Copier, Laser"/>
    <n v="1383.12"/>
    <n v="8"/>
    <n v="0"/>
    <n v="331.92"/>
    <n v="135.88999999999999"/>
    <s v="High"/>
    <s v="No"/>
    <s v="Preecha Metharom"/>
  </r>
  <r>
    <s v="16359"/>
    <s v="ES-2015-MC18100120-42246"/>
    <x v="470"/>
    <x v="108"/>
    <n v="2"/>
    <s v="Second Class"/>
    <s v="MC-18100120"/>
    <s v="Mick Crebagga"/>
    <s v="Consumer"/>
    <n v="0"/>
    <s v="Elx"/>
    <s v="Valenciana"/>
    <s v="Spain"/>
    <s v="Southern Europe"/>
    <s v="Europe"/>
    <s v="FUR-BO-3905"/>
    <s v="Furniture"/>
    <s v="Bookcases"/>
    <s v="Dania Stackable Bookrack, Mobile"/>
    <n v="729.53999999999985"/>
    <n v="6"/>
    <n v="0"/>
    <n v="320.93999999999988"/>
    <n v="135.88"/>
    <s v="High"/>
    <s v="No"/>
    <s v="Gavino Bove"/>
  </r>
  <r>
    <s v="28254"/>
    <s v="IN-2013-ES1402027-41445"/>
    <x v="471"/>
    <x v="470"/>
    <n v="2"/>
    <s v="Second Class"/>
    <s v="ES-1402027"/>
    <s v="Erica Smith"/>
    <s v="Consumer"/>
    <n v="0"/>
    <s v="Ninghai"/>
    <s v="Shandong"/>
    <s v="China"/>
    <s v="Eastern Asia"/>
    <s v="Asia Pacific"/>
    <s v="FUR-CH-4547"/>
    <s v="Furniture"/>
    <s v="Chairs"/>
    <s v="Harbour Creations Rocking Chair, Set of Two"/>
    <n v="448.01999999999992"/>
    <n v="3"/>
    <n v="0"/>
    <n v="8.91"/>
    <n v="135.18"/>
    <s v="Critical"/>
    <s v="No"/>
    <s v="Hadia Bousaid"/>
  </r>
  <r>
    <s v="32756"/>
    <s v="CA-2012-AA10480140-41032"/>
    <x v="234"/>
    <x v="471"/>
    <n v="0"/>
    <s v="Same Day"/>
    <s v="AA-104801406"/>
    <s v="Andrew Allen"/>
    <s v="Consumer"/>
    <n v="6457"/>
    <s v="Middletown"/>
    <s v="Connecticut"/>
    <s v="United States"/>
    <s v="Eastern US"/>
    <s v="USCA"/>
    <s v="FUR-FU-3924"/>
    <s v="Furniture"/>
    <s v="Furnishings"/>
    <s v="DAX Wood Document Frame"/>
    <n v="27.46"/>
    <n v="2"/>
    <n v="0"/>
    <n v="9.8856000000000002"/>
    <n v="6.23"/>
    <s v="High"/>
    <s v="No"/>
    <s v="Dolores Davis"/>
  </r>
  <r>
    <s v="8439"/>
    <s v="MX-2012-SO2033582-41076"/>
    <x v="472"/>
    <x v="472"/>
    <n v="2"/>
    <s v="Second Class"/>
    <s v="SO-2033582"/>
    <s v="Sean O'Donnell"/>
    <s v="Consumer"/>
    <n v="0"/>
    <s v="Monterrey"/>
    <s v="Nuevo León"/>
    <s v="Mexico"/>
    <s v="Central America"/>
    <s v="LATAM"/>
    <s v="FUR-TA-4689"/>
    <s v="Furniture"/>
    <s v="Tables"/>
    <s v="Hon Round Table, Adjustable Height"/>
    <n v="828.96"/>
    <n v="3"/>
    <n v="0.2"/>
    <n v="113.94"/>
    <n v="134.34100000000001"/>
    <s v="Critical"/>
    <s v="No"/>
    <s v="Nicodemo Bautista"/>
  </r>
  <r>
    <s v="6618"/>
    <s v="MX-2013-NS1864051-41492"/>
    <x v="141"/>
    <x v="473"/>
    <n v="3"/>
    <s v="Second Class"/>
    <s v="NS-1864051"/>
    <s v="Noel Staavos"/>
    <s v="Corporate"/>
    <n v="0"/>
    <s v="Mixco"/>
    <s v="Guatemala"/>
    <s v="Guatemala"/>
    <s v="Central America"/>
    <s v="LATAM"/>
    <s v="TEC-MA-5021"/>
    <s v="Technology"/>
    <s v="Machines"/>
    <s v="Konica Receipt Printer, Wireless"/>
    <n v="570.5"/>
    <n v="7"/>
    <n v="0"/>
    <n v="165.34"/>
    <n v="134.333"/>
    <s v="Critical"/>
    <s v="No"/>
    <s v="Nicodemo Bautista"/>
  </r>
  <r>
    <s v="20803"/>
    <s v="IN-2015-KD1649578-42159"/>
    <x v="473"/>
    <x v="474"/>
    <n v="4"/>
    <s v="Standard Class"/>
    <s v="KD-1649578"/>
    <s v="Keith Dawkins"/>
    <s v="Corporate"/>
    <n v="0"/>
    <s v="Ipoh"/>
    <s v="Perak"/>
    <s v="Malaysia"/>
    <s v="Southeastern Asia"/>
    <s v="Asia Pacific"/>
    <s v="TEC-PH-5335"/>
    <s v="Technology"/>
    <s v="Phones"/>
    <s v="Nokia Audio Dock, Cordless"/>
    <n v="1356.72"/>
    <n v="8"/>
    <n v="0"/>
    <n v="433.92"/>
    <n v="134.33000000000001"/>
    <s v="Medium"/>
    <s v="No"/>
    <s v="Preecha Metharom"/>
  </r>
  <r>
    <s v="31309"/>
    <s v="CA-2015-AA10480140-42110"/>
    <x v="221"/>
    <x v="475"/>
    <n v="5"/>
    <s v="Standard Class"/>
    <s v="AA-104801408"/>
    <s v="Andrew Allen"/>
    <s v="Consumer"/>
    <n v="28027"/>
    <s v="Concord"/>
    <s v="North Carolina"/>
    <s v="United States"/>
    <s v="Southern US"/>
    <s v="USCA"/>
    <s v="OFF-PA-6523"/>
    <s v="Office Supplies"/>
    <s v="Paper"/>
    <s v="Xerox 1967"/>
    <n v="15.552"/>
    <n v="3"/>
    <n v="0.2"/>
    <n v="5.4432"/>
    <n v="1.36"/>
    <s v="High"/>
    <s v="No"/>
    <s v="Flannery Newton"/>
  </r>
  <r>
    <s v="14357"/>
    <s v="ES-2013-BF1102064-41633"/>
    <x v="474"/>
    <x v="225"/>
    <n v="2"/>
    <s v="First Class"/>
    <s v="BF-1102064"/>
    <s v="Barry Französisch"/>
    <s v="Corporate"/>
    <n v="0"/>
    <s v="Ferrara"/>
    <s v="Emilia-Romagna"/>
    <s v="Italy"/>
    <s v="Southern Europe"/>
    <s v="Europe"/>
    <s v="FUR-BO-4864"/>
    <s v="Furniture"/>
    <s v="Bookcases"/>
    <s v="Ikea Stackable Bookrack, Metal"/>
    <n v="488.16"/>
    <n v="4"/>
    <n v="0"/>
    <n v="112.2"/>
    <n v="134.29"/>
    <s v="High"/>
    <s v="No"/>
    <s v="Gavino Bove"/>
  </r>
  <r>
    <s v="14560"/>
    <s v="ES-2015-NC1841514-42180"/>
    <x v="475"/>
    <x v="476"/>
    <n v="5"/>
    <s v="Standard Class"/>
    <s v="NC-1841514"/>
    <s v="Nathan Cano"/>
    <s v="Consumer"/>
    <n v="0"/>
    <s v="Ghent"/>
    <s v="East Flanders"/>
    <s v="Belgium"/>
    <s v="Western Europe"/>
    <s v="Europe"/>
    <s v="TEC-PH-5337"/>
    <s v="Technology"/>
    <s v="Phones"/>
    <s v="Nokia Audio Dock, VoIP"/>
    <n v="1334.64"/>
    <n v="8"/>
    <n v="0"/>
    <n v="373.68"/>
    <n v="133.84"/>
    <s v="Medium"/>
    <s v="No"/>
    <s v="Gilbert Wolff"/>
  </r>
  <r>
    <s v="40610"/>
    <s v="CA-2013-AG10495140-41589"/>
    <x v="476"/>
    <x v="477"/>
    <n v="0"/>
    <s v="Same Day"/>
    <s v="AG-104951402"/>
    <s v="Andrew Gjertsen"/>
    <s v="Corporate"/>
    <n v="48234"/>
    <s v="Detroit"/>
    <s v="Michigan"/>
    <s v="United States"/>
    <s v="Central US"/>
    <s v="USCA"/>
    <s v="OFF-ST-3018"/>
    <s v="Office Supplies"/>
    <s v="Storage"/>
    <s v="Advantus 10-Drawer Portable Organizer, Chrome Metal Frame, Smoke Drawers"/>
    <n v="418.32"/>
    <n v="7"/>
    <n v="0"/>
    <n v="117.1296"/>
    <n v="101.22"/>
    <s v="Critical"/>
    <s v="No"/>
    <s v="Lon Bonher"/>
  </r>
  <r>
    <s v="41113"/>
    <s v="CA-2013-AG10495140-41433"/>
    <x v="477"/>
    <x v="478"/>
    <n v="4"/>
    <s v="Standard Class"/>
    <s v="AG-104951408"/>
    <s v="Andrew Gjertsen"/>
    <s v="Corporate"/>
    <n v="33710"/>
    <s v="Saint Petersburg"/>
    <s v="Florida"/>
    <s v="United States"/>
    <s v="Southern US"/>
    <s v="USCA"/>
    <s v="OFF-ST-4291"/>
    <s v="Office Supplies"/>
    <s v="Storage"/>
    <s v="Fellowes Super Stor/Drawer Files"/>
    <n v="516.96"/>
    <n v="4"/>
    <n v="0.2"/>
    <n v="-6.4619999999999891"/>
    <n v="37.64"/>
    <s v="Medium"/>
    <s v="No"/>
    <s v="Flannery Newton"/>
  </r>
  <r>
    <s v="1775"/>
    <s v="MX-2014-BF1117082-41710"/>
    <x v="478"/>
    <x v="479"/>
    <n v="4"/>
    <s v="Second Class"/>
    <s v="BF-1117082"/>
    <s v="Ben Ferrer"/>
    <s v="Home Office"/>
    <n v="0"/>
    <s v="Puebla"/>
    <s v="Puebla"/>
    <s v="Mexico"/>
    <s v="Central America"/>
    <s v="LATAM"/>
    <s v="TEC-MA-5517"/>
    <s v="Technology"/>
    <s v="Machines"/>
    <s v="Okidata Receipt Printer, Wireless"/>
    <n v="655.52"/>
    <n v="8"/>
    <n v="0"/>
    <n v="170.4"/>
    <n v="133.06899999999999"/>
    <s v="High"/>
    <s v="No"/>
    <s v="Nicodemo Bautista"/>
  </r>
  <r>
    <s v="42098"/>
    <s v="EG-2013-KL655538-41606"/>
    <x v="479"/>
    <x v="480"/>
    <n v="2"/>
    <s v="First Class"/>
    <s v="KL-655538"/>
    <s v="Kelly Lampkin"/>
    <s v="Corporate"/>
    <n v="0"/>
    <s v="Hurghada"/>
    <s v="Al Bahr Al Ahmar"/>
    <s v="Egypt"/>
    <s v="North Africa"/>
    <s v="Africa"/>
    <s v="TEC-CO-4582"/>
    <s v="Technology"/>
    <s v="Copiers"/>
    <s v="Hewlett Ink, Laser"/>
    <n v="892.07999999999993"/>
    <n v="6"/>
    <n v="0"/>
    <n v="106.92"/>
    <n v="132.4"/>
    <s v="High"/>
    <s v="No"/>
    <s v="Lindiwe Afolayan"/>
  </r>
  <r>
    <s v="24617"/>
    <s v="IN-2014-LP1709527-41793"/>
    <x v="480"/>
    <x v="12"/>
    <n v="5"/>
    <s v="Second Class"/>
    <s v="LP-1709527"/>
    <s v="Liz Preis"/>
    <s v="Consumer"/>
    <n v="0"/>
    <s v="Suzhou"/>
    <s v="Gansu"/>
    <s v="China"/>
    <s v="Eastern Asia"/>
    <s v="Asia Pacific"/>
    <s v="TEC-CO-3589"/>
    <s v="Technology"/>
    <s v="Copiers"/>
    <s v="Brother Copy Machine, Laser"/>
    <n v="785.79"/>
    <n v="3"/>
    <n v="0"/>
    <n v="369.27"/>
    <n v="131.72999999999999"/>
    <s v="Medium"/>
    <s v="No"/>
    <s v="Hadia Bousaid"/>
  </r>
  <r>
    <s v="36456"/>
    <s v="CA-2013-AG10495140-41573"/>
    <x v="481"/>
    <x v="481"/>
    <n v="4"/>
    <s v="Second Class"/>
    <s v="AG-104951404"/>
    <s v="Andrew Gjertsen"/>
    <s v="Corporate"/>
    <n v="85345"/>
    <s v="Peoria"/>
    <s v="Arizona"/>
    <s v="United States"/>
    <s v="Western US"/>
    <s v="USCA"/>
    <s v="TEC-PH-5563"/>
    <s v="Technology"/>
    <s v="Phones"/>
    <s v="Panasonic KX-TG6844B Expandable Digital Cordless Telephone"/>
    <n v="105.584"/>
    <n v="2"/>
    <n v="0.2"/>
    <n v="9.2386000000000053"/>
    <n v="12.63"/>
    <s v="Medium"/>
    <s v="No"/>
    <s v="Derrick Snyders"/>
  </r>
  <r>
    <s v="24385"/>
    <s v="ID-2015-EM138107-42097"/>
    <x v="457"/>
    <x v="482"/>
    <n v="4"/>
    <s v="Standard Class"/>
    <s v="EM-138107"/>
    <s v="Eleni McCrary"/>
    <s v="Corporate"/>
    <n v="0"/>
    <s v="Adelaide"/>
    <s v="South Australia"/>
    <s v="Australia"/>
    <s v="Oceania"/>
    <s v="Asia Pacific"/>
    <s v="TEC-CO-3607"/>
    <s v="Technology"/>
    <s v="Copiers"/>
    <s v="Brother Personal Copier, Laser"/>
    <n v="1414.6110000000001"/>
    <n v="11"/>
    <n v="0.1"/>
    <n v="235.52099999999999"/>
    <n v="131.37"/>
    <s v="Medium"/>
    <s v="No"/>
    <s v="Kauri Anaru"/>
  </r>
  <r>
    <s v="31575"/>
    <s v="CA-2015-AG10495140-42291"/>
    <x v="306"/>
    <x v="237"/>
    <n v="4"/>
    <s v="Standard Class"/>
    <s v="AG-104951406"/>
    <s v="Andrew Gjertsen"/>
    <s v="Corporate"/>
    <n v="19140"/>
    <s v="Philadelphia"/>
    <s v="Pennsylvania"/>
    <s v="United States"/>
    <s v="Eastern US"/>
    <s v="USCA"/>
    <s v="OFF-ST-4098"/>
    <s v="Office Supplies"/>
    <s v="Storage"/>
    <s v="Eldon Simplefile Box Office"/>
    <n v="59.712000000000003"/>
    <n v="6"/>
    <n v="0.2"/>
    <n v="5.9711999999999996"/>
    <n v="5.25"/>
    <s v="High"/>
    <s v="No"/>
    <s v="Dolores Davis"/>
  </r>
  <r>
    <s v="21740"/>
    <s v="ID-2012-ON187157-41068"/>
    <x v="482"/>
    <x v="330"/>
    <n v="4"/>
    <s v="Standard Class"/>
    <s v="ON-187157"/>
    <s v="Odella Nelson"/>
    <s v="Corporate"/>
    <n v="0"/>
    <s v="Brisbane"/>
    <s v="Queensland"/>
    <s v="Australia"/>
    <s v="Oceania"/>
    <s v="Asia Pacific"/>
    <s v="FUR-CH-5794"/>
    <s v="Furniture"/>
    <s v="Chairs"/>
    <s v="SAFCO Rocking Chair, Black"/>
    <n v="596.16000000000008"/>
    <n v="5"/>
    <n v="0.1"/>
    <n v="-39.840000000000003"/>
    <n v="131.22999999999999"/>
    <s v="High"/>
    <s v="No"/>
    <s v="Kauri Anaru"/>
  </r>
  <r>
    <s v="46679"/>
    <s v="CA-2015-AG49523-42073"/>
    <x v="483"/>
    <x v="43"/>
    <n v="3"/>
    <s v="First Class"/>
    <s v="AG-49523"/>
    <s v="Andrew Gjertsen"/>
    <s v="Corporate"/>
    <n v="0"/>
    <s v="Edmonton"/>
    <s v="Alberta"/>
    <s v="Canada"/>
    <s v="Canada"/>
    <s v="USCA"/>
    <s v="OFF-AP-4494"/>
    <s v="Office Supplies"/>
    <s v="Appliances"/>
    <s v="Hamilton Beach Coffee Grinder, Red"/>
    <n v="42.66"/>
    <n v="1"/>
    <n v="0"/>
    <n v="5.0999999999999996"/>
    <n v="4.8899999999999997"/>
    <s v="Medium"/>
    <s v="No"/>
    <m/>
  </r>
  <r>
    <s v="4500"/>
    <s v="US-2015-DK1283582-42223"/>
    <x v="210"/>
    <x v="247"/>
    <n v="2"/>
    <s v="First Class"/>
    <s v="DK-1283582"/>
    <s v="Damala Kotsonis"/>
    <s v="Corporate"/>
    <n v="0"/>
    <s v="Puebla"/>
    <s v="Puebla"/>
    <s v="Mexico"/>
    <s v="Central America"/>
    <s v="LATAM"/>
    <s v="FUR-BO-3628"/>
    <s v="Furniture"/>
    <s v="Bookcases"/>
    <s v="Bush Corner Shelving, Metal"/>
    <n v="592.56000000000006"/>
    <n v="9"/>
    <n v="0.2"/>
    <n v="-52.020000000000017"/>
    <n v="131.107"/>
    <s v="High"/>
    <s v="No"/>
    <s v="Nicodemo Bautista"/>
  </r>
  <r>
    <s v="459"/>
    <s v="MX-2015-BV1124528-42245"/>
    <x v="484"/>
    <x v="483"/>
    <n v="7"/>
    <s v="Standard Class"/>
    <s v="BV-1124528"/>
    <s v="Benjamin Venier"/>
    <s v="Corporate"/>
    <n v="0"/>
    <s v="Santa Marta"/>
    <s v="Magdalena"/>
    <s v="Colombia"/>
    <s v="South America"/>
    <s v="LATAM"/>
    <s v="FUR-TA-3765"/>
    <s v="Furniture"/>
    <s v="Tables"/>
    <s v="Chromcraft Conference Table, Rectangular"/>
    <n v="2320.64"/>
    <n v="5"/>
    <n v="0.2"/>
    <n v="-203.06"/>
    <n v="130.77000000000001"/>
    <s v="Medium"/>
    <s v="No"/>
    <s v="Vasco Magalhães"/>
  </r>
  <r>
    <s v="48905"/>
    <s v="SF-2015-CC2685117-42238"/>
    <x v="485"/>
    <x v="484"/>
    <n v="4"/>
    <s v="Standard Class"/>
    <s v="CC-2685117"/>
    <s v="Craig Carroll"/>
    <s v="Consumer"/>
    <n v="0"/>
    <s v="George"/>
    <s v="Western Cape"/>
    <s v="South Africa"/>
    <s v="Southern Africa"/>
    <s v="Africa"/>
    <s v="FUR-TA-3421"/>
    <s v="Furniture"/>
    <s v="Tables"/>
    <s v="Bevis Conference Table, Rectangular"/>
    <n v="1842.66"/>
    <n v="2"/>
    <n v="0"/>
    <n v="884.46"/>
    <n v="130.25"/>
    <s v="Medium"/>
    <s v="No"/>
    <s v="Nora Cuijper"/>
  </r>
  <r>
    <s v="15603"/>
    <s v="ES-2013-SC2002045-41499"/>
    <x v="486"/>
    <x v="485"/>
    <n v="2"/>
    <s v="First Class"/>
    <s v="SC-2002045"/>
    <s v="Sam Craven"/>
    <s v="Consumer"/>
    <n v="0"/>
    <s v="Douai"/>
    <s v="Nord-Pas-de-Calais-Picardie"/>
    <s v="France"/>
    <s v="Western Europe"/>
    <s v="Europe"/>
    <s v="TEC-PH-3143"/>
    <s v="Technology"/>
    <s v="Phones"/>
    <s v="Apple Signal Booster, Cordless"/>
    <n v="355.72500000000002"/>
    <n v="3"/>
    <n v="0.15"/>
    <n v="41.804999999999993"/>
    <n v="129.38999999999999"/>
    <s v="Critical"/>
    <s v="No"/>
    <s v="Gilbert Wolff"/>
  </r>
  <r>
    <s v="24784"/>
    <s v="IN-2015-DW1358566-42364"/>
    <x v="487"/>
    <x v="486"/>
    <n v="4"/>
    <s v="Standard Class"/>
    <s v="DW-1358566"/>
    <s v="Dorothy Wardle"/>
    <s v="Corporate"/>
    <n v="0"/>
    <s v="Fukuyama"/>
    <s v="Hiroshima"/>
    <s v="Japan"/>
    <s v="Eastern Asia"/>
    <s v="Asia Pacific"/>
    <s v="TEC-PH-3815"/>
    <s v="Technology"/>
    <s v="Phones"/>
    <s v="Cisco Speaker Phone, Cordless"/>
    <n v="1271.97"/>
    <n v="9"/>
    <n v="0"/>
    <n v="368.82000000000011"/>
    <n v="129.37"/>
    <s v="High"/>
    <s v="No"/>
    <s v="Hadia Bousaid"/>
  </r>
  <r>
    <s v="47591"/>
    <s v="CM-2013-EM406522-41536"/>
    <x v="488"/>
    <x v="487"/>
    <n v="4"/>
    <s v="Standard Class"/>
    <s v="EM-406522"/>
    <s v="Erin Mull"/>
    <s v="Consumer"/>
    <n v="0"/>
    <s v="Yaounde"/>
    <s v="Centre"/>
    <s v="Cameroon"/>
    <s v="Central Africa"/>
    <s v="Africa"/>
    <s v="FUR-FU-5730"/>
    <s v="Furniture"/>
    <s v="Furnishings"/>
    <s v="Rubbermaid Frame, Erganomic"/>
    <n v="1519.14"/>
    <n v="14"/>
    <n v="0"/>
    <n v="561.96"/>
    <n v="129.28"/>
    <s v="Medium"/>
    <s v="No"/>
    <s v="Andile Ihejirika"/>
  </r>
  <r>
    <s v="20232"/>
    <s v="ES-2012-JK156408-41261"/>
    <x v="489"/>
    <x v="488"/>
    <n v="4"/>
    <s v="Standard Class"/>
    <s v="JK-156408"/>
    <s v="Jim Kriz"/>
    <s v="Home Office"/>
    <n v="0"/>
    <s v="Vienna"/>
    <s v="Vienna"/>
    <s v="Austria"/>
    <s v="Western Europe"/>
    <s v="Europe"/>
    <s v="FUR-BO-5746"/>
    <s v="Furniture"/>
    <s v="Bookcases"/>
    <s v="Safco 3-Shelf Cabinet, Mobile"/>
    <n v="1542.24"/>
    <n v="9"/>
    <n v="0"/>
    <n v="200.34"/>
    <n v="129.28"/>
    <s v="Medium"/>
    <s v="No"/>
    <s v="Gilbert Wolff"/>
  </r>
  <r>
    <s v="13419"/>
    <s v="ES-2013-FO1430548-41621"/>
    <x v="146"/>
    <x v="489"/>
    <n v="7"/>
    <s v="Standard Class"/>
    <s v="FO-1430548"/>
    <s v="Frank Olsen"/>
    <s v="Consumer"/>
    <n v="0"/>
    <s v="Essen"/>
    <s v="North Rhine-Westphalia"/>
    <s v="Germany"/>
    <s v="Western Europe"/>
    <s v="Europe"/>
    <s v="TEC-MA-5574"/>
    <s v="Technology"/>
    <s v="Machines"/>
    <s v="Panasonic Printer, Wireless"/>
    <n v="2131.92"/>
    <n v="8"/>
    <n v="0"/>
    <n v="532.79999999999995"/>
    <n v="129.26"/>
    <s v="Medium"/>
    <s v="No"/>
    <s v="Gilbert Wolff"/>
  </r>
  <r>
    <s v="18586"/>
    <s v="ES-2014-MG17680120-41867"/>
    <x v="490"/>
    <x v="490"/>
    <n v="4"/>
    <s v="Standard Class"/>
    <s v="MG-17680120"/>
    <s v="Maureen Gastineau"/>
    <s v="Home Office"/>
    <n v="0"/>
    <s v="Santiago de Compostela"/>
    <s v="Galicia"/>
    <s v="Spain"/>
    <s v="Southern Europe"/>
    <s v="Europe"/>
    <s v="FUR-BO-5954"/>
    <s v="Furniture"/>
    <s v="Bookcases"/>
    <s v="Sauder Corner Shelving, Pine"/>
    <n v="1040.55"/>
    <n v="7"/>
    <n v="0"/>
    <n v="208.11"/>
    <n v="129.06"/>
    <s v="High"/>
    <s v="Yes"/>
    <s v="Gavino Bove"/>
  </r>
  <r>
    <s v="30046"/>
    <s v="ID-2013-PS1904559-41450"/>
    <x v="280"/>
    <x v="491"/>
    <n v="7"/>
    <s v="Standard Class"/>
    <s v="PS-1904559"/>
    <s v="Penelope Sewall"/>
    <s v="Home Office"/>
    <n v="0"/>
    <s v="Bandung"/>
    <s v="Jawa Barat"/>
    <s v="Indonesia"/>
    <s v="Southeastern Asia"/>
    <s v="Asia Pacific"/>
    <s v="TEC-MA-5015"/>
    <s v="Technology"/>
    <s v="Machines"/>
    <s v="Konica Printer, Red"/>
    <n v="1319.6502"/>
    <n v="6"/>
    <n v="0.17"/>
    <n v="-222.7698"/>
    <n v="128.71"/>
    <s v="Low"/>
    <s v="No"/>
    <s v="Preecha Metharom"/>
  </r>
  <r>
    <s v="29044"/>
    <s v="IN-2015-PV18985113-42214"/>
    <x v="491"/>
    <x v="492"/>
    <n v="0"/>
    <s v="Same Day"/>
    <s v="PV-18985113"/>
    <s v="Paul Van Hugh"/>
    <s v="Home Office"/>
    <n v="0"/>
    <s v="Singapore"/>
    <s v="Singapore"/>
    <s v="Singapore"/>
    <s v="Southeastern Asia"/>
    <s v="Asia Pacific"/>
    <s v="FUR-CH-4524"/>
    <s v="Furniture"/>
    <s v="Chairs"/>
    <s v="Harbour Creations Chairmat, Red"/>
    <n v="576.00000000000011"/>
    <n v="8"/>
    <n v="0"/>
    <n v="270.72000000000003"/>
    <n v="128.44"/>
    <s v="High"/>
    <s v="No"/>
    <s v="Preecha Metharom"/>
  </r>
  <r>
    <s v="13770"/>
    <s v="ES-2014-CW11905139-41909"/>
    <x v="117"/>
    <x v="120"/>
    <n v="0"/>
    <s v="Same Day"/>
    <s v="CW-11905139"/>
    <s v="Carl Weiss"/>
    <s v="Home Office"/>
    <n v="0"/>
    <s v="Glasgow"/>
    <s v="Scotland"/>
    <s v="United Kingdom"/>
    <s v="Northern Europe"/>
    <s v="Europe"/>
    <s v="OFF-AR-6125"/>
    <s v="Office Supplies"/>
    <s v="Art"/>
    <s v="Stanley Sketch Pad, Blue"/>
    <n v="266.58"/>
    <n v="6"/>
    <n v="0"/>
    <n v="87.84"/>
    <n v="128.32"/>
    <s v="Critical"/>
    <s v="No"/>
    <s v="Miina Nylund"/>
  </r>
  <r>
    <s v="14984"/>
    <s v="IT-2012-DL1333091-41145"/>
    <x v="492"/>
    <x v="493"/>
    <n v="3"/>
    <s v="First Class"/>
    <s v="DL-1333091"/>
    <s v="Denise Leinenbach"/>
    <s v="Consumer"/>
    <n v="0"/>
    <s v="The Hague"/>
    <s v="South Holland"/>
    <s v="Netherlands"/>
    <s v="Western Europe"/>
    <s v="Europe"/>
    <s v="OFF-AR-5932"/>
    <s v="Office Supplies"/>
    <s v="Art"/>
    <s v="Sanford Sketch Pad, Fluorescent"/>
    <n v="327.18"/>
    <n v="14"/>
    <n v="0.5"/>
    <n v="-19.740000000000009"/>
    <n v="128.05000000000001"/>
    <s v="Critical"/>
    <s v="No"/>
    <s v="Gilbert Wolff"/>
  </r>
  <r>
    <s v="22701"/>
    <s v="ID-2012-CM12385102-40954"/>
    <x v="110"/>
    <x v="400"/>
    <n v="6"/>
    <s v="Standard Class"/>
    <s v="CM-12385102"/>
    <s v="Christopher Martinez"/>
    <s v="Consumer"/>
    <n v="0"/>
    <s v="Manila"/>
    <s v="National Capital"/>
    <s v="Philippines"/>
    <s v="Southeastern Asia"/>
    <s v="Asia Pacific"/>
    <s v="TEC-PH-5353"/>
    <s v="Technology"/>
    <s v="Phones"/>
    <s v="Nokia Signal Booster, with Caller ID"/>
    <n v="921.375"/>
    <n v="9"/>
    <n v="0.25"/>
    <n v="-172.125"/>
    <n v="128.01"/>
    <s v="Low"/>
    <s v="No"/>
    <s v="Preecha Metharom"/>
  </r>
  <r>
    <s v="18012"/>
    <s v="IT-2015-BP11095124-42363"/>
    <x v="305"/>
    <x v="494"/>
    <n v="0"/>
    <s v="Same Day"/>
    <s v="BP-11095124"/>
    <s v="Bart Pistole"/>
    <s v="Corporate"/>
    <n v="0"/>
    <s v="Karlstad"/>
    <s v="Värmland"/>
    <s v="Sweden"/>
    <s v="Northern Europe"/>
    <s v="Europe"/>
    <s v="FUR-BO-3630"/>
    <s v="Furniture"/>
    <s v="Bookcases"/>
    <s v="Bush Corner Shelving, Pine"/>
    <n v="313.35000000000002"/>
    <n v="5"/>
    <n v="0.5"/>
    <n v="-12.600000000000019"/>
    <n v="127.82"/>
    <s v="Critical"/>
    <s v="No"/>
    <s v="Miina Nylund"/>
  </r>
  <r>
    <s v="29573"/>
    <s v="IN-2015-RB1957058-42206"/>
    <x v="493"/>
    <x v="495"/>
    <n v="5"/>
    <s v="Standard Class"/>
    <s v="RB-1957058"/>
    <s v="Rob Beeghly"/>
    <s v="Consumer"/>
    <n v="0"/>
    <s v="Rajkot"/>
    <s v="Gujarat"/>
    <s v="India"/>
    <s v="Southern Asia"/>
    <s v="Asia Pacific"/>
    <s v="OFF-ST-4080"/>
    <s v="Office Supplies"/>
    <s v="Storage"/>
    <s v="Eldon Lockers, Single Width"/>
    <n v="1187.6400000000001"/>
    <n v="6"/>
    <n v="0"/>
    <n v="213.66"/>
    <n v="127.81"/>
    <s v="High"/>
    <s v="No"/>
    <s v="Chandrakant Chaudhri"/>
  </r>
  <r>
    <s v="23937"/>
    <s v="ID-2014-JH1543059-41996"/>
    <x v="176"/>
    <x v="496"/>
    <n v="5"/>
    <s v="Standard Class"/>
    <s v="JH-1543059"/>
    <s v="Jennifer Halladay"/>
    <s v="Consumer"/>
    <n v="0"/>
    <s v="Depok"/>
    <s v="Jawa Barat"/>
    <s v="Indonesia"/>
    <s v="Southeastern Asia"/>
    <s v="Asia Pacific"/>
    <s v="FUR-TA-5074"/>
    <s v="Furniture"/>
    <s v="Tables"/>
    <s v="Lesro Wood Table, with Bottom Storage"/>
    <n v="990.9516000000001"/>
    <n v="4"/>
    <n v="0.47"/>
    <n v="-878.76840000000004"/>
    <n v="127.59"/>
    <s v="High"/>
    <s v="No"/>
    <s v="Preecha Metharom"/>
  </r>
  <r>
    <s v="34647"/>
    <s v="CA-2014-AR10510140-42000"/>
    <x v="494"/>
    <x v="497"/>
    <n v="5"/>
    <s v="Standard Class"/>
    <s v="AR-105101406"/>
    <s v="Andrew Roberts"/>
    <s v="Consumer"/>
    <n v="10024"/>
    <s v="New York City"/>
    <s v="New York"/>
    <s v="United States"/>
    <s v="Eastern US"/>
    <s v="USCA"/>
    <s v="TEC-AC-3373"/>
    <s v="Technology"/>
    <s v="Accessories"/>
    <s v="Belkin F8E887 USB Wired Ergonomic Keyboard"/>
    <n v="89.97"/>
    <n v="3"/>
    <n v="0"/>
    <n v="18.893699999999999"/>
    <n v="10.050000000000001"/>
    <s v="Medium"/>
    <s v="No"/>
    <s v="Dolores Davis"/>
  </r>
  <r>
    <s v="32057"/>
    <s v="CA-2013-AR10510140-41517"/>
    <x v="495"/>
    <x v="498"/>
    <n v="5"/>
    <s v="Standard Class"/>
    <s v="AR-105101404"/>
    <s v="Andrew Roberts"/>
    <s v="Consumer"/>
    <n v="90004"/>
    <s v="Los Angeles"/>
    <s v="California"/>
    <s v="United States"/>
    <s v="Western US"/>
    <s v="USCA"/>
    <s v="OFF-PA-6590"/>
    <s v="Office Supplies"/>
    <s v="Paper"/>
    <s v="Xerox 226"/>
    <n v="58.320000000000007"/>
    <n v="9"/>
    <n v="0"/>
    <n v="27.993600000000001"/>
    <n v="7.98"/>
    <s v="High"/>
    <s v="No"/>
    <s v="Derrick Snyders"/>
  </r>
  <r>
    <s v="34270"/>
    <s v="CA-2015-AR10510140-42355"/>
    <x v="132"/>
    <x v="407"/>
    <n v="4"/>
    <s v="Standard Class"/>
    <s v="AR-105101402"/>
    <s v="Andrew Roberts"/>
    <s v="Consumer"/>
    <n v="74133"/>
    <s v="Tulsa"/>
    <s v="Oklahoma"/>
    <s v="United States"/>
    <s v="Central US"/>
    <s v="USCA"/>
    <s v="OFF-BI-5584"/>
    <s v="Office Supplies"/>
    <s v="Binders"/>
    <s v="Peel &amp; Stick Add-On Corner Pockets"/>
    <n v="10.8"/>
    <n v="5"/>
    <n v="0"/>
    <n v="5.1839999999999993"/>
    <n v="1.63"/>
    <s v="High"/>
    <s v="No"/>
    <s v="Lon Bonher"/>
  </r>
  <r>
    <s v="3731"/>
    <s v="US-2013-BP1118536-41451"/>
    <x v="496"/>
    <x v="499"/>
    <n v="2"/>
    <s v="First Class"/>
    <s v="BP-1118536"/>
    <s v="Ben Peterman"/>
    <s v="Corporate"/>
    <n v="0"/>
    <s v="San Juan de la Maguana"/>
    <s v="San Juan"/>
    <s v="Dominican Republic"/>
    <s v="Caribbean"/>
    <s v="LATAM"/>
    <s v="TEC-CO-4769"/>
    <s v="Technology"/>
    <s v="Copiers"/>
    <s v="HP Fax and Copier, Color"/>
    <n v="649.20492000000013"/>
    <n v="7"/>
    <n v="0.20200000000000001"/>
    <n v="-9.7750800000000027"/>
    <n v="126.87"/>
    <s v="High"/>
    <s v="No"/>
    <s v="Marilène Rousseau"/>
  </r>
  <r>
    <s v="30860"/>
    <s v="IN-2012-BD1163592-41222"/>
    <x v="124"/>
    <x v="500"/>
    <n v="2"/>
    <s v="First Class"/>
    <s v="BD-1163592"/>
    <s v="Brian Derr"/>
    <s v="Consumer"/>
    <n v="0"/>
    <s v="Hastings"/>
    <s v="Hawke's Bay"/>
    <s v="New Zealand"/>
    <s v="Oceania"/>
    <s v="Asia Pacific"/>
    <s v="TEC-PH-3797"/>
    <s v="Technology"/>
    <s v="Phones"/>
    <s v="Cisco Office Telephone, Full Size"/>
    <n v="490.5"/>
    <n v="6"/>
    <n v="0"/>
    <n v="156.96"/>
    <n v="126.8"/>
    <s v="High"/>
    <s v="No"/>
    <s v="Kauri Anaru"/>
  </r>
  <r>
    <s v="38585"/>
    <s v="CA-2012-AG10525140-41153"/>
    <x v="222"/>
    <x v="501"/>
    <n v="5"/>
    <s v="Standard Class"/>
    <s v="AG-105251402"/>
    <s v="Andy Gerbode"/>
    <s v="Corporate"/>
    <n v="77095"/>
    <s v="Houston"/>
    <s v="Texas"/>
    <s v="United States"/>
    <s v="Central US"/>
    <s v="USCA"/>
    <s v="TEC-MA-4213"/>
    <s v="Technology"/>
    <s v="Machines"/>
    <s v="Epson TM-T88V Direct Thermal Printer - Monochrome - Desktop"/>
    <n v="559.71"/>
    <n v="3"/>
    <n v="0.4"/>
    <n v="-121.2705"/>
    <n v="44.72"/>
    <s v="Medium"/>
    <s v="Yes"/>
    <s v="Lon Bonher"/>
  </r>
  <r>
    <s v="11052"/>
    <s v="ES-2015-KW16570139-42059"/>
    <x v="497"/>
    <x v="502"/>
    <n v="2"/>
    <s v="Second Class"/>
    <s v="KW-16570139"/>
    <s v="Kelly Williams"/>
    <s v="Consumer"/>
    <n v="0"/>
    <s v="Wigan"/>
    <s v="England"/>
    <s v="United Kingdom"/>
    <s v="Northern Europe"/>
    <s v="Europe"/>
    <s v="FUR-CH-5450"/>
    <s v="Furniture"/>
    <s v="Chairs"/>
    <s v="Office Star Steel Folding Chair, Adjustable"/>
    <n v="470.99999999999989"/>
    <n v="5"/>
    <n v="0"/>
    <n v="226.05"/>
    <n v="126.61"/>
    <s v="Critical"/>
    <s v="No"/>
    <s v="Miina Nylund"/>
  </r>
  <r>
    <s v="45889"/>
    <s v="EG-2013-JB604538-41580"/>
    <x v="432"/>
    <x v="412"/>
    <n v="4"/>
    <s v="Standard Class"/>
    <s v="JB-604538"/>
    <s v="Julia Barnett"/>
    <s v="Home Office"/>
    <n v="0"/>
    <s v="Cairo"/>
    <s v="Al Qahirah"/>
    <s v="Egypt"/>
    <s v="North Africa"/>
    <s v="Africa"/>
    <s v="TEC-MA-5549"/>
    <s v="Technology"/>
    <s v="Machines"/>
    <s v="Panasonic Inkjet, Wireless"/>
    <n v="624.18000000000006"/>
    <n v="2"/>
    <n v="0"/>
    <n v="43.68"/>
    <n v="126.38"/>
    <s v="High"/>
    <s v="No"/>
    <s v="Lindiwe Afolayan"/>
  </r>
  <r>
    <s v="39926"/>
    <s v="CA-2013-AG10525140-41524"/>
    <x v="498"/>
    <x v="503"/>
    <n v="5"/>
    <s v="Standard Class"/>
    <s v="AG-105251406"/>
    <s v="Andy Gerbode"/>
    <s v="Corporate"/>
    <n v="10011"/>
    <s v="New York City"/>
    <s v="New York"/>
    <s v="United States"/>
    <s v="Eastern US"/>
    <s v="USCA"/>
    <s v="FUR-TA-3561"/>
    <s v="Furniture"/>
    <s v="Tables"/>
    <s v="Bretford CR8500 Series Meeting Room Furniture"/>
    <n v="481.17599999999999"/>
    <n v="2"/>
    <n v="0.4"/>
    <n v="-120.294"/>
    <n v="22.01"/>
    <s v="Medium"/>
    <s v="No"/>
    <s v="Dolores Davis"/>
  </r>
  <r>
    <s v="14939"/>
    <s v="ES-2015-DV1304545-42221"/>
    <x v="41"/>
    <x v="221"/>
    <n v="2"/>
    <s v="Second Class"/>
    <s v="DV-1304545"/>
    <s v="Darrin Van Huff"/>
    <s v="Corporate"/>
    <n v="0"/>
    <s v="Conflans-Sainte-Honorine"/>
    <s v="Ile-de-France"/>
    <s v="France"/>
    <s v="Western Europe"/>
    <s v="Europe"/>
    <s v="FUR-CH-4684"/>
    <s v="Furniture"/>
    <s v="Chairs"/>
    <s v="Hon Rocking Chair, Set of Two"/>
    <n v="1076.2470000000001"/>
    <n v="9"/>
    <n v="0.1"/>
    <n v="227.09699999999989"/>
    <n v="125.9"/>
    <s v="Medium"/>
    <s v="No"/>
    <s v="Gilbert Wolff"/>
  </r>
  <r>
    <s v="21956"/>
    <s v="ID-2013-EM140657-41411"/>
    <x v="204"/>
    <x v="205"/>
    <n v="4"/>
    <s v="Second Class"/>
    <s v="EM-140657"/>
    <s v="Erin Mull"/>
    <s v="Consumer"/>
    <n v="0"/>
    <s v="Adelaide"/>
    <s v="South Australia"/>
    <s v="Australia"/>
    <s v="Oceania"/>
    <s v="Asia Pacific"/>
    <s v="FUR-BO-4853"/>
    <s v="Furniture"/>
    <s v="Bookcases"/>
    <s v="Ikea Corner Shelving, Mobile"/>
    <n v="565.11000000000013"/>
    <n v="5"/>
    <n v="0.1"/>
    <n v="-31.440000000000008"/>
    <n v="125.5"/>
    <s v="High"/>
    <s v="No"/>
    <s v="Kauri Anaru"/>
  </r>
  <r>
    <s v="18949"/>
    <s v="ES-2015-BG1174045-42353"/>
    <x v="183"/>
    <x v="183"/>
    <n v="2"/>
    <s v="Second Class"/>
    <s v="BG-1174045"/>
    <s v="Bruce Geld"/>
    <s v="Consumer"/>
    <n v="0"/>
    <s v="Rennes"/>
    <s v="Brittany"/>
    <s v="France"/>
    <s v="Western Europe"/>
    <s v="Europe"/>
    <s v="FUR-FU-3032"/>
    <s v="Furniture"/>
    <s v="Furnishings"/>
    <s v="Advantus Frame, Black"/>
    <n v="666.72"/>
    <n v="6"/>
    <n v="0"/>
    <n v="133.19999999999999"/>
    <n v="125.29"/>
    <s v="Critical"/>
    <s v="No"/>
    <s v="Gilbert Wolff"/>
  </r>
  <r>
    <s v="31611"/>
    <s v="CA-2012-AG10525140-41129"/>
    <x v="65"/>
    <x v="504"/>
    <n v="7"/>
    <s v="Standard Class"/>
    <s v="AG-105251408"/>
    <s v="Andy Gerbode"/>
    <s v="Corporate"/>
    <n v="33710"/>
    <s v="Saint Petersburg"/>
    <s v="Florida"/>
    <s v="United States"/>
    <s v="Southern US"/>
    <s v="USCA"/>
    <s v="TEC-PH-3160"/>
    <s v="Technology"/>
    <s v="Phones"/>
    <s v="AT&amp;T 1070 Corded Phone"/>
    <n v="178.38399999999999"/>
    <n v="2"/>
    <n v="0.2"/>
    <n v="22.29799999999997"/>
    <n v="20.62"/>
    <s v="Low"/>
    <s v="No"/>
    <s v="Flannery Newton"/>
  </r>
  <r>
    <s v="14068"/>
    <s v="IT-2015-JC15340139-42046"/>
    <x v="173"/>
    <x v="505"/>
    <n v="2"/>
    <s v="First Class"/>
    <s v="JC-15340139"/>
    <s v="Jasper Cacioppo"/>
    <s v="Consumer"/>
    <n v="0"/>
    <s v="Birmingham"/>
    <s v="England"/>
    <s v="United Kingdom"/>
    <s v="Northern Europe"/>
    <s v="Europe"/>
    <s v="OFF-ST-6031"/>
    <s v="Office Supplies"/>
    <s v="Storage"/>
    <s v="Smead File Cart, Blue"/>
    <n v="318.67500000000001"/>
    <n v="5"/>
    <n v="0.5"/>
    <n v="-312.375"/>
    <n v="124.98"/>
    <s v="Critical"/>
    <s v="No"/>
    <s v="Miina Nylund"/>
  </r>
  <r>
    <s v="26733"/>
    <s v="IN-2013-VW2177566-41569"/>
    <x v="499"/>
    <x v="506"/>
    <n v="5"/>
    <s v="Standard Class"/>
    <s v="VW-2177566"/>
    <s v="Victoria Wilson"/>
    <s v="Corporate"/>
    <n v="0"/>
    <s v="Shimonoseki"/>
    <s v="Yamaguchi"/>
    <s v="Japan"/>
    <s v="Eastern Asia"/>
    <s v="Asia Pacific"/>
    <s v="FUR-BO-3636"/>
    <s v="Furniture"/>
    <s v="Bookcases"/>
    <s v="Bush Floating Shelf Set, Pine"/>
    <n v="690.48"/>
    <n v="4"/>
    <n v="0"/>
    <n v="41.400000000000013"/>
    <n v="124.69"/>
    <s v="High"/>
    <s v="No"/>
    <s v="Hadia Bousaid"/>
  </r>
  <r>
    <s v="30780"/>
    <s v="IN-2014-RD1966092-41689"/>
    <x v="500"/>
    <x v="507"/>
    <n v="7"/>
    <s v="Standard Class"/>
    <s v="RD-1966092"/>
    <s v="Robert Dilbeck"/>
    <s v="Home Office"/>
    <n v="0"/>
    <s v="Blenheim"/>
    <s v="Marlborough"/>
    <s v="New Zealand"/>
    <s v="Oceania"/>
    <s v="Asia Pacific"/>
    <s v="TEC-CO-3606"/>
    <s v="Technology"/>
    <s v="Copiers"/>
    <s v="Brother Personal Copier, High-Speed"/>
    <n v="1128.72"/>
    <n v="8"/>
    <n v="0"/>
    <n v="485.28"/>
    <n v="124.57"/>
    <s v="Medium"/>
    <s v="No"/>
    <s v="Kauri Anaru"/>
  </r>
  <r>
    <s v="17600"/>
    <s v="ES-2014-CA1277545-41867"/>
    <x v="490"/>
    <x v="508"/>
    <n v="5"/>
    <s v="Standard Class"/>
    <s v="CA-1277545"/>
    <s v="Cynthia Arntzen"/>
    <s v="Consumer"/>
    <n v="0"/>
    <s v="Drancy"/>
    <s v="Ile-de-France"/>
    <s v="France"/>
    <s v="Western Europe"/>
    <s v="Europe"/>
    <s v="FUR-TA-3336"/>
    <s v="Furniture"/>
    <s v="Tables"/>
    <s v="Barricks Coffee Table, Adjustable Height"/>
    <n v="1184.3910000000001"/>
    <n v="6"/>
    <n v="0.35"/>
    <n v="-182.34899999999979"/>
    <n v="124.48"/>
    <s v="High"/>
    <s v="No"/>
    <s v="Gilbert Wolff"/>
  </r>
  <r>
    <s v="14492"/>
    <s v="ES-2015-TH2123564-42361"/>
    <x v="399"/>
    <x v="509"/>
    <n v="0"/>
    <s v="Same Day"/>
    <s v="TH-2123564"/>
    <s v="Tiffany House"/>
    <s v="Corporate"/>
    <n v="0"/>
    <s v="Lecce"/>
    <s v="Apulia"/>
    <s v="Italy"/>
    <s v="Southern Europe"/>
    <s v="Europe"/>
    <s v="TEC-CO-3696"/>
    <s v="Technology"/>
    <s v="Copiers"/>
    <s v="Canon Ink, High-Speed"/>
    <n v="290.7"/>
    <n v="2"/>
    <n v="0"/>
    <n v="93"/>
    <n v="123.83"/>
    <s v="Critical"/>
    <s v="No"/>
    <s v="Gavino Bove"/>
  </r>
  <r>
    <s v="38757"/>
    <s v="US-2013-AR10540140-41375"/>
    <x v="501"/>
    <x v="510"/>
    <n v="3"/>
    <s v="Second Class"/>
    <s v="AR-105401404"/>
    <s v="Andy Reiter"/>
    <s v="Consumer"/>
    <n v="90004"/>
    <s v="Los Angeles"/>
    <s v="California"/>
    <s v="United States"/>
    <s v="Western US"/>
    <s v="USCA"/>
    <s v="TEC-CO-3701"/>
    <s v="Technology"/>
    <s v="Copiers"/>
    <s v="Canon PC-428 Personal Copier"/>
    <n v="639.96800000000007"/>
    <n v="4"/>
    <n v="0.2"/>
    <n v="215.98920000000001"/>
    <n v="60.49"/>
    <s v="Medium"/>
    <s v="No"/>
    <s v="Derrick Snyders"/>
  </r>
  <r>
    <s v="16859"/>
    <s v="IT-2015-KD1634545-42238"/>
    <x v="485"/>
    <x v="484"/>
    <n v="4"/>
    <s v="Standard Class"/>
    <s v="KD-1634545"/>
    <s v="Katherine Ducich"/>
    <s v="Consumer"/>
    <n v="0"/>
    <s v="Bagnolet"/>
    <s v="Ile-de-France"/>
    <s v="France"/>
    <s v="Western Europe"/>
    <s v="Europe"/>
    <s v="FUR-FU-5728"/>
    <s v="Furniture"/>
    <s v="Furnishings"/>
    <s v="Rubbermaid Frame, Duo Pack"/>
    <n v="879.60000000000014"/>
    <n v="8"/>
    <n v="0"/>
    <n v="96.72"/>
    <n v="123.42"/>
    <s v="High"/>
    <s v="Yes"/>
    <s v="Gilbert Wolff"/>
  </r>
  <r>
    <s v="35286"/>
    <s v="CA-2012-AR10540140-41237"/>
    <x v="136"/>
    <x v="511"/>
    <n v="2"/>
    <s v="Second Class"/>
    <s v="AR-105401406"/>
    <s v="Andy Reiter"/>
    <s v="Consumer"/>
    <n v="2895"/>
    <s v="Woonsocket"/>
    <s v="Rhode Island"/>
    <s v="United States"/>
    <s v="Eastern US"/>
    <s v="USCA"/>
    <s v="FUR-FU-3909"/>
    <s v="Furniture"/>
    <s v="Furnishings"/>
    <s v="DAX Black Cherry Wood-Tone Poster Frame"/>
    <n v="52.96"/>
    <n v="2"/>
    <n v="0"/>
    <n v="20.1248"/>
    <n v="2.72"/>
    <s v="High"/>
    <s v="No"/>
    <s v="Dolores Davis"/>
  </r>
  <r>
    <s v="15117"/>
    <s v="ES-2013-JC16105139-41468"/>
    <x v="172"/>
    <x v="512"/>
    <n v="4"/>
    <s v="Standard Class"/>
    <s v="JC-16105139"/>
    <s v="Julie Creighton"/>
    <s v="Corporate"/>
    <n v="0"/>
    <s v="London"/>
    <s v="England"/>
    <s v="United Kingdom"/>
    <s v="Northern Europe"/>
    <s v="Europe"/>
    <s v="TEC-MA-6141"/>
    <s v="Technology"/>
    <s v="Machines"/>
    <s v="StarTech Inkjet, White"/>
    <n v="807.08400000000029"/>
    <n v="3"/>
    <n v="0.1"/>
    <n v="304.88400000000001"/>
    <n v="123.08"/>
    <s v="High"/>
    <s v="No"/>
    <s v="Miina Nylund"/>
  </r>
  <r>
    <s v="27987"/>
    <s v="IN-2014-SH2063527-41879"/>
    <x v="502"/>
    <x v="79"/>
    <n v="7"/>
    <s v="Standard Class"/>
    <s v="SH-2063527"/>
    <s v="Stefanie Holloman"/>
    <s v="Corporate"/>
    <n v="0"/>
    <s v="Jinhua"/>
    <s v="Zhejiang"/>
    <s v="China"/>
    <s v="Eastern Asia"/>
    <s v="Asia Pacific"/>
    <s v="TEC-MA-5513"/>
    <s v="Technology"/>
    <s v="Machines"/>
    <s v="Okidata Printer, Wireless"/>
    <n v="805.50000000000023"/>
    <n v="3"/>
    <n v="0"/>
    <n v="32.22"/>
    <n v="122.95"/>
    <s v="Low"/>
    <s v="No"/>
    <s v="Hadia Bousaid"/>
  </r>
  <r>
    <s v="14541"/>
    <s v="ES-2015-TH21550139-42294"/>
    <x v="371"/>
    <x v="459"/>
    <n v="2"/>
    <s v="First Class"/>
    <s v="TH-21550139"/>
    <s v="Tracy Hopkins"/>
    <s v="Home Office"/>
    <n v="0"/>
    <s v="Cheltenham"/>
    <s v="England"/>
    <s v="United Kingdom"/>
    <s v="Northern Europe"/>
    <s v="Europe"/>
    <s v="TEC-CO-4778"/>
    <s v="Technology"/>
    <s v="Copiers"/>
    <s v="HP Ink, Digital"/>
    <n v="898.38"/>
    <n v="7"/>
    <n v="0"/>
    <n v="116.76"/>
    <n v="122.94"/>
    <s v="High"/>
    <s v="No"/>
    <s v="Miina Nylund"/>
  </r>
  <r>
    <s v="19685"/>
    <s v="IT-2014-ML17395120-41794"/>
    <x v="503"/>
    <x v="513"/>
    <n v="3"/>
    <s v="Second Class"/>
    <s v="ML-17395120"/>
    <s v="Marina Lichtenstein"/>
    <s v="Corporate"/>
    <n v="0"/>
    <s v="Valladolid"/>
    <s v="Castile and León"/>
    <s v="Spain"/>
    <s v="Southern Europe"/>
    <s v="Europe"/>
    <s v="OFF-ST-5707"/>
    <s v="Office Supplies"/>
    <s v="Storage"/>
    <s v="Rogers Shelving, Single Width"/>
    <n v="447.55200000000002"/>
    <n v="8"/>
    <n v="0.1"/>
    <n v="-10.128000000000011"/>
    <n v="122.68"/>
    <s v="Critical"/>
    <s v="No"/>
    <s v="Gavino Bove"/>
  </r>
  <r>
    <s v="15978"/>
    <s v="IT-2012-AS1004564-40999"/>
    <x v="504"/>
    <x v="514"/>
    <n v="3"/>
    <s v="First Class"/>
    <s v="AS-1004564"/>
    <s v="Aaron Smayling"/>
    <s v="Corporate"/>
    <n v="0"/>
    <s v="Rome"/>
    <s v="Lazio"/>
    <s v="Italy"/>
    <s v="Southern Europe"/>
    <s v="Europe"/>
    <s v="TEC-PH-3144"/>
    <s v="Technology"/>
    <s v="Phones"/>
    <s v="Apple Signal Booster, Full Size"/>
    <n v="496.58399999999989"/>
    <n v="6"/>
    <n v="0.4"/>
    <n v="-289.83600000000001"/>
    <n v="122.65"/>
    <s v="High"/>
    <s v="No"/>
    <s v="Gavino Bove"/>
  </r>
  <r>
    <s v="12684"/>
    <s v="ES-2014-JG1580545-41809"/>
    <x v="505"/>
    <x v="196"/>
    <n v="3"/>
    <s v="Second Class"/>
    <s v="JG-1580545"/>
    <s v="John Grady"/>
    <s v="Corporate"/>
    <n v="0"/>
    <s v="Toulouse"/>
    <s v="Languedoc-Roussillon-Midi-Pyrénées"/>
    <s v="France"/>
    <s v="Western Europe"/>
    <s v="Europe"/>
    <s v="TEC-CO-3705"/>
    <s v="Technology"/>
    <s v="Copiers"/>
    <s v="Canon Personal Copier, High-Speed"/>
    <n v="591.94799999999987"/>
    <n v="12"/>
    <n v="0.65"/>
    <n v="-642.85200000000009"/>
    <n v="122.65"/>
    <s v="High"/>
    <s v="No"/>
    <s v="Gilbert Wolff"/>
  </r>
  <r>
    <s v="46149"/>
    <s v="EG-2015-CR273038-42266"/>
    <x v="155"/>
    <x v="515"/>
    <n v="1"/>
    <s v="First Class"/>
    <s v="CR-273038"/>
    <s v="Craig Reiter"/>
    <s v="Consumer"/>
    <n v="0"/>
    <s v="Cairo"/>
    <s v="Al Qahirah"/>
    <s v="Egypt"/>
    <s v="North Africa"/>
    <s v="Africa"/>
    <s v="TEC-AC-5205"/>
    <s v="Technology"/>
    <s v="Accessories"/>
    <s v="Memorex Memory Card, Programmable"/>
    <n v="415.07999999999993"/>
    <n v="4"/>
    <n v="0"/>
    <n v="58.08"/>
    <n v="122.41"/>
    <s v="High"/>
    <s v="No"/>
    <s v="Lindiwe Afolayan"/>
  </r>
  <r>
    <s v="45980"/>
    <s v="AG-2015-RC99603-42185"/>
    <x v="506"/>
    <x v="210"/>
    <n v="5"/>
    <s v="Standard Class"/>
    <s v="RC-99603"/>
    <s v="Ryan Crowe"/>
    <s v="Consumer"/>
    <n v="0"/>
    <s v="Oran"/>
    <s v="Oran"/>
    <s v="Algeria"/>
    <s v="North Africa"/>
    <s v="Africa"/>
    <s v="TEC-PH-5357"/>
    <s v="Technology"/>
    <s v="Phones"/>
    <s v="Nokia Speaker Phone, Cordless"/>
    <n v="1008"/>
    <n v="8"/>
    <n v="0"/>
    <n v="433.43999999999988"/>
    <n v="122.39"/>
    <s v="High"/>
    <s v="No"/>
    <s v="Lindiwe Afolayan"/>
  </r>
  <r>
    <s v="34260"/>
    <s v="CA-2015-AY10555140-42355"/>
    <x v="132"/>
    <x v="455"/>
    <n v="5"/>
    <s v="Second Class"/>
    <s v="AY-105551404"/>
    <s v="Andy Yotov"/>
    <s v="Corporate"/>
    <n v="92054"/>
    <s v="Oceanside"/>
    <s v="California"/>
    <s v="United States"/>
    <s v="Western US"/>
    <s v="USCA"/>
    <s v="FUR-CH-4428"/>
    <s v="Furniture"/>
    <s v="Chairs"/>
    <s v="Global Value Steno Chair, Gray"/>
    <n v="97.184000000000012"/>
    <n v="2"/>
    <n v="0.2"/>
    <n v="6.0740000000000016"/>
    <n v="14.56"/>
    <s v="High"/>
    <s v="No"/>
    <s v="Derrick Snyders"/>
  </r>
  <r>
    <s v="1721"/>
    <s v="US-2015-GH1442598-42351"/>
    <x v="507"/>
    <x v="516"/>
    <n v="2"/>
    <s v="Second Class"/>
    <s v="GH-1442598"/>
    <s v="Gary Hwang"/>
    <s v="Consumer"/>
    <n v="0"/>
    <s v="Panama City"/>
    <s v="Panama"/>
    <s v="Panama"/>
    <s v="Central America"/>
    <s v="LATAM"/>
    <s v="OFF-ST-6032"/>
    <s v="Office Supplies"/>
    <s v="Storage"/>
    <s v="Smead File Cart, Industrial"/>
    <n v="410.88"/>
    <n v="8"/>
    <n v="0.4"/>
    <n v="-191.84"/>
    <n v="122.042"/>
    <s v="Critical"/>
    <s v="No"/>
    <s v="Nicodemo Bautista"/>
  </r>
  <r>
    <s v="39986"/>
    <s v="CA-2012-AY10555140-41268"/>
    <x v="288"/>
    <x v="25"/>
    <n v="4"/>
    <s v="Standard Class"/>
    <s v="AY-105551406"/>
    <s v="Andy Yotov"/>
    <s v="Corporate"/>
    <n v="19140"/>
    <s v="Philadelphia"/>
    <s v="Pennsylvania"/>
    <s v="United States"/>
    <s v="Eastern US"/>
    <s v="USCA"/>
    <s v="OFF-AR-4099"/>
    <s v="Office Supplies"/>
    <s v="Art"/>
    <s v="Eldon Spacemaker Box, Quick-Snap Lid, Clear"/>
    <n v="8.016"/>
    <n v="3"/>
    <n v="0.2"/>
    <n v="1.102199999999999"/>
    <n v="1.58"/>
    <s v="Medium"/>
    <s v="No"/>
    <s v="Dolores Davis"/>
  </r>
  <r>
    <s v="18664"/>
    <s v="IT-2015-VG2179045-42197"/>
    <x v="104"/>
    <x v="107"/>
    <n v="2"/>
    <s v="Second Class"/>
    <s v="VG-2179045"/>
    <s v="Vivek Gonzalez"/>
    <s v="Consumer"/>
    <n v="0"/>
    <s v="La Rochelle"/>
    <s v="Aquitaine-Limousin-Poitou-Charentes"/>
    <s v="France"/>
    <s v="Western Europe"/>
    <s v="Europe"/>
    <s v="TEC-MA-4198"/>
    <s v="Technology"/>
    <s v="Machines"/>
    <s v="Epson Inkjet, White"/>
    <n v="778.69350000000009"/>
    <n v="3"/>
    <n v="0.15"/>
    <n v="119.0835"/>
    <n v="120.98"/>
    <s v="High"/>
    <s v="No"/>
    <s v="Gilbert Wolff"/>
  </r>
  <r>
    <s v="38254"/>
    <s v="CA-2014-AR10570140-41835"/>
    <x v="243"/>
    <x v="517"/>
    <n v="5"/>
    <s v="Standard Class"/>
    <s v="AR-105701408"/>
    <s v="Anemone Ratner"/>
    <s v="Consumer"/>
    <n v="31907"/>
    <s v="Columbus"/>
    <s v="Georgia"/>
    <s v="United States"/>
    <s v="Southern US"/>
    <s v="USCA"/>
    <s v="FUR-FU-4761"/>
    <s v="Furniture"/>
    <s v="Furnishings"/>
    <s v="Howard Miller 13-3/4&quot; Diameter Brushed Chrome Round Wall Clock"/>
    <n v="51.75"/>
    <n v="1"/>
    <n v="0"/>
    <n v="15.525"/>
    <n v="4.1100000000000003"/>
    <s v="Medium"/>
    <s v="No"/>
    <s v="Flannery Newton"/>
  </r>
  <r>
    <s v="49503"/>
    <s v="TO-2013-LS7245131-41467"/>
    <x v="508"/>
    <x v="518"/>
    <n v="3"/>
    <s v="Second Class"/>
    <s v="LS-7245131"/>
    <s v="Lynn Smith"/>
    <s v="Consumer"/>
    <n v="0"/>
    <s v="Atakpame"/>
    <s v="Plateaux"/>
    <s v="Togo"/>
    <s v="Western Africa"/>
    <s v="Africa"/>
    <s v="OFF-AR-3552"/>
    <s v="Office Supplies"/>
    <s v="Art"/>
    <s v="Boston Sketch Pad, Blue"/>
    <n v="388.8"/>
    <n v="8"/>
    <n v="0"/>
    <n v="167.04"/>
    <n v="120.81"/>
    <s v="Critical"/>
    <s v="No"/>
    <s v="Katlego Akosua"/>
  </r>
  <r>
    <s v="28792"/>
    <s v="IN-2015-JF1556527-42112"/>
    <x v="509"/>
    <x v="519"/>
    <n v="1"/>
    <s v="First Class"/>
    <s v="JF-1556527"/>
    <s v="Jill Fjeld"/>
    <s v="Consumer"/>
    <n v="0"/>
    <s v="Changchun"/>
    <s v="Jilin"/>
    <s v="China"/>
    <s v="Eastern Asia"/>
    <s v="Asia Pacific"/>
    <s v="TEC-PH-5265"/>
    <s v="Technology"/>
    <s v="Phones"/>
    <s v="Motorola Signal Booster, VoIP"/>
    <n v="716.1"/>
    <n v="5"/>
    <n v="0"/>
    <n v="343.65"/>
    <n v="120.72"/>
    <s v="High"/>
    <s v="No"/>
    <s v="Hadia Bousaid"/>
  </r>
  <r>
    <s v="35602"/>
    <s v="CA-2012-AH10585140-41207"/>
    <x v="510"/>
    <x v="520"/>
    <n v="4"/>
    <s v="Second Class"/>
    <s v="AH-105851404"/>
    <s v="Angele Hood"/>
    <s v="Consumer"/>
    <n v="98105"/>
    <s v="Seattle"/>
    <s v="Washington"/>
    <s v="United States"/>
    <s v="Western US"/>
    <s v="USCA"/>
    <s v="TEC-PH-6347"/>
    <s v="Technology"/>
    <s v="Phones"/>
    <s v="Vtech CS6719"/>
    <n v="383.96"/>
    <n v="5"/>
    <n v="0.2"/>
    <n v="38.396000000000022"/>
    <n v="45.79"/>
    <s v="Medium"/>
    <s v="No"/>
    <s v="Derrick Snyders"/>
  </r>
  <r>
    <s v="48054"/>
    <s v="CG-2014-LC688533-41768"/>
    <x v="450"/>
    <x v="445"/>
    <n v="2"/>
    <s v="First Class"/>
    <s v="LC-688533"/>
    <s v="Lena Creighton"/>
    <s v="Consumer"/>
    <n v="0"/>
    <s v="Kinshasa"/>
    <s v="Kinshasa"/>
    <s v="Democratic Republic of the Congo"/>
    <s v="Central Africa"/>
    <s v="Africa"/>
    <s v="TEC-CO-4773"/>
    <s v="Technology"/>
    <s v="Copiers"/>
    <s v="HP Fax Machine, Color"/>
    <n v="602.76"/>
    <n v="2"/>
    <n v="0"/>
    <n v="0"/>
    <n v="120.25"/>
    <s v="High"/>
    <s v="No"/>
    <s v="Andile Ihejirika"/>
  </r>
  <r>
    <s v="49985"/>
    <s v="IZ-2015-DW348061-42238"/>
    <x v="485"/>
    <x v="484"/>
    <n v="4"/>
    <s v="Standard Class"/>
    <s v="DW-348061"/>
    <s v="Dianna Wilson"/>
    <s v="Home Office"/>
    <n v="0"/>
    <s v="Arbil"/>
    <s v="Arbil"/>
    <s v="Iraq"/>
    <s v="Western Asia"/>
    <s v="Asia Pacific"/>
    <s v="FUR-CH-4703"/>
    <s v="Furniture"/>
    <s v="Chairs"/>
    <s v="Hon Swivel Stool, Red"/>
    <n v="654.6"/>
    <n v="4"/>
    <n v="0"/>
    <n v="98.16"/>
    <n v="120.16"/>
    <s v="High"/>
    <s v="No"/>
    <s v="Kaoru Xun"/>
  </r>
  <r>
    <s v="35507"/>
    <s v="CA-2015-AH10585140-42348"/>
    <x v="430"/>
    <x v="516"/>
    <n v="5"/>
    <s v="Standard Class"/>
    <s v="AH-105851402"/>
    <s v="Angele Hood"/>
    <s v="Consumer"/>
    <n v="60623"/>
    <s v="Chicago"/>
    <s v="Illinois"/>
    <s v="United States"/>
    <s v="Central US"/>
    <s v="USCA"/>
    <s v="OFF-PA-6474"/>
    <s v="Office Supplies"/>
    <s v="Paper"/>
    <s v="Xerox 1921"/>
    <n v="15.984"/>
    <n v="2"/>
    <n v="0.2"/>
    <n v="4.9949999999999992"/>
    <n v="1.62"/>
    <s v="Medium"/>
    <s v="No"/>
    <s v="Lon Bonher"/>
  </r>
  <r>
    <s v="16091"/>
    <s v="ES-2012-MR1754564-41157"/>
    <x v="404"/>
    <x v="188"/>
    <n v="4"/>
    <s v="Standard Class"/>
    <s v="MR-1754564"/>
    <s v="Mathew Reese"/>
    <s v="Home Office"/>
    <n v="0"/>
    <s v="Reggio nell'Emilia"/>
    <s v="Emilia-Romagna"/>
    <s v="Italy"/>
    <s v="Southern Europe"/>
    <s v="Europe"/>
    <s v="TEC-AC-5117"/>
    <s v="Technology"/>
    <s v="Accessories"/>
    <s v="Logitech Keyboard, Programmable"/>
    <n v="665.55000000000007"/>
    <n v="9"/>
    <n v="0"/>
    <n v="66.42"/>
    <n v="119.17"/>
    <s v="High"/>
    <s v="Yes"/>
    <s v="Gavino Bove"/>
  </r>
  <r>
    <s v="48560"/>
    <s v="IR-2015-DM301560-42019"/>
    <x v="464"/>
    <x v="521"/>
    <n v="4"/>
    <s v="Standard Class"/>
    <s v="DM-301560"/>
    <s v="Darrin Martin"/>
    <s v="Consumer"/>
    <n v="0"/>
    <s v="Borujerd"/>
    <s v="Lorestan"/>
    <s v="Iran"/>
    <s v="Southern Asia"/>
    <s v="Asia Pacific"/>
    <s v="FUR-FU-3035"/>
    <s v="Furniture"/>
    <s v="Furnishings"/>
    <s v="Advantus Frame, Erganomic"/>
    <n v="877.92"/>
    <n v="8"/>
    <n v="0"/>
    <n v="280.8"/>
    <n v="119.14"/>
    <s v="High"/>
    <s v="No"/>
    <s v="Chandrakant Chaudhri"/>
  </r>
  <r>
    <s v="32664"/>
    <s v="US-2015-AB10600140-42319"/>
    <x v="30"/>
    <x v="522"/>
    <n v="1"/>
    <s v="First Class"/>
    <s v="AB-106001404"/>
    <s v="Ann Blume"/>
    <s v="Corporate"/>
    <n v="85705"/>
    <s v="Tucson"/>
    <s v="Arizona"/>
    <s v="United States"/>
    <s v="Western US"/>
    <s v="USCA"/>
    <s v="FUR-CH-4613"/>
    <s v="Furniture"/>
    <s v="Chairs"/>
    <s v="Hon 2090 “Pillow Soft” Series Mid Back Swivel/Tilt Chairs"/>
    <n v="899.13600000000008"/>
    <n v="4"/>
    <n v="0.2"/>
    <n v="-146.10960000000011"/>
    <n v="202.24"/>
    <s v="High"/>
    <s v="No"/>
    <s v="Derrick Snyders"/>
  </r>
  <r>
    <s v="24097"/>
    <s v="IN-2014-KN167057-41942"/>
    <x v="511"/>
    <x v="523"/>
    <n v="3"/>
    <s v="Second Class"/>
    <s v="KN-167057"/>
    <s v="Kristina Nunn"/>
    <s v="Home Office"/>
    <n v="0"/>
    <s v="Sydney"/>
    <s v="New South Wales"/>
    <s v="Australia"/>
    <s v="Oceania"/>
    <s v="Asia Pacific"/>
    <s v="TEC-AC-5116"/>
    <s v="Technology"/>
    <s v="Accessories"/>
    <s v="Logitech Keyboard, Erganomic"/>
    <n v="442.63799999999998"/>
    <n v="7"/>
    <n v="0.1"/>
    <n v="152.41799999999989"/>
    <n v="118.72"/>
    <s v="Critical"/>
    <s v="No"/>
    <s v="Kauri Anaru"/>
  </r>
  <r>
    <s v="17926"/>
    <s v="ES-2014-AB1016548-41822"/>
    <x v="512"/>
    <x v="524"/>
    <n v="7"/>
    <s v="Standard Class"/>
    <s v="AB-1016548"/>
    <s v="Alan Barnes"/>
    <s v="Consumer"/>
    <n v="0"/>
    <s v="Leipzig"/>
    <s v="Saxony"/>
    <s v="Germany"/>
    <s v="Western Europe"/>
    <s v="Europe"/>
    <s v="FUR-CH-4697"/>
    <s v="Furniture"/>
    <s v="Chairs"/>
    <s v="Hon Steel Folding Chair, Adjustable"/>
    <n v="679.67100000000005"/>
    <n v="9"/>
    <n v="0.1"/>
    <n v="60.290999999999997"/>
    <n v="118.67"/>
    <s v="Low"/>
    <s v="No"/>
    <s v="Gilbert Wolff"/>
  </r>
  <r>
    <s v="28773"/>
    <s v="IN-2015-GW1460558-42173"/>
    <x v="513"/>
    <x v="525"/>
    <n v="3"/>
    <s v="First Class"/>
    <s v="GW-1460558"/>
    <s v="Giulietta Weimer"/>
    <s v="Consumer"/>
    <n v="0"/>
    <s v="Chennai"/>
    <s v="Tamil Nadu"/>
    <s v="India"/>
    <s v="Southern Asia"/>
    <s v="Asia Pacific"/>
    <s v="TEC-CO-3695"/>
    <s v="Technology"/>
    <s v="Copiers"/>
    <s v="Canon Ink, Digital"/>
    <n v="587.16"/>
    <n v="4"/>
    <n v="0"/>
    <n v="146.76"/>
    <n v="118.43"/>
    <s v="High"/>
    <s v="Yes"/>
    <s v="Chandrakant Chaudhri"/>
  </r>
  <r>
    <s v="39050"/>
    <s v="CA-2013-AB10600140-41608"/>
    <x v="224"/>
    <x v="526"/>
    <n v="3"/>
    <s v="First Class"/>
    <s v="AB-106001408"/>
    <s v="Ann Blume"/>
    <s v="Corporate"/>
    <n v="28540"/>
    <s v="Jacksonville"/>
    <s v="North Carolina"/>
    <s v="United States"/>
    <s v="Southern US"/>
    <s v="USCA"/>
    <s v="FUR-FU-3884"/>
    <s v="Furniture"/>
    <s v="Furnishings"/>
    <s v="Dana Swing-Arm Lamps"/>
    <n v="17.088000000000001"/>
    <n v="2"/>
    <n v="0.2"/>
    <n v="1.0680000000000001"/>
    <n v="2.4300000000000002"/>
    <s v="High"/>
    <s v="No"/>
    <s v="Flannery Newton"/>
  </r>
  <r>
    <s v="35427"/>
    <s v="CA-2012-AB10600140-41230"/>
    <x v="340"/>
    <x v="138"/>
    <n v="7"/>
    <s v="Standard Class"/>
    <s v="AB-106001402"/>
    <s v="Ann Blume"/>
    <s v="Corporate"/>
    <n v="60623"/>
    <s v="Chicago"/>
    <s v="Illinois"/>
    <s v="United States"/>
    <s v="Central US"/>
    <s v="USCA"/>
    <s v="OFF-BI-4377"/>
    <s v="Office Supplies"/>
    <s v="Binders"/>
    <s v="GBC White Gloss Covers, Plain Front"/>
    <n v="14.48"/>
    <n v="5"/>
    <n v="0.8"/>
    <n v="-23.89200000000001"/>
    <n v="1.85"/>
    <s v="Low"/>
    <s v="No"/>
    <s v="Lon Bonher"/>
  </r>
  <r>
    <s v="9931"/>
    <s v="MX-2013-BD1172539-41275"/>
    <x v="514"/>
    <x v="527"/>
    <n v="2"/>
    <s v="First Class"/>
    <s v="BD-1172539"/>
    <s v="Bruce Degenhardt"/>
    <s v="Consumer"/>
    <n v="0"/>
    <s v="Soyapango"/>
    <s v="San Salvador"/>
    <s v="El Salvador"/>
    <s v="Central America"/>
    <s v="LATAM"/>
    <s v="OFF-ST-4285"/>
    <s v="Office Supplies"/>
    <s v="Storage"/>
    <s v="Fellowes Shelving, Wire Frame"/>
    <n v="417.33999999999992"/>
    <n v="11"/>
    <n v="0"/>
    <n v="208.56"/>
    <n v="117.53700000000001"/>
    <s v="High"/>
    <s v="No"/>
    <s v="Nicodemo Bautista"/>
  </r>
  <r>
    <s v="51089"/>
    <s v="GH-2015-DW348049-42195"/>
    <x v="236"/>
    <x v="310"/>
    <n v="3"/>
    <s v="First Class"/>
    <s v="DW-348049"/>
    <s v="Dianna Wilson"/>
    <s v="Home Office"/>
    <n v="0"/>
    <s v="Accra"/>
    <s v="Greater Accra"/>
    <s v="Ghana"/>
    <s v="Western Africa"/>
    <s v="Africa"/>
    <s v="TEC-MA-6132"/>
    <s v="Technology"/>
    <s v="Machines"/>
    <s v="StarTech Calculator, Durable"/>
    <n v="561.12"/>
    <n v="14"/>
    <n v="0"/>
    <n v="84"/>
    <n v="117.4"/>
    <s v="Medium"/>
    <s v="No"/>
    <s v="Katlego Akosua"/>
  </r>
  <r>
    <s v="30385"/>
    <s v="ID-2013-JL1585092-41317"/>
    <x v="515"/>
    <x v="528"/>
    <n v="0"/>
    <s v="Same Day"/>
    <s v="JL-1585092"/>
    <s v="John Lucas"/>
    <s v="Consumer"/>
    <n v="0"/>
    <s v="Auckland"/>
    <s v="Auckland"/>
    <s v="New Zealand"/>
    <s v="Oceania"/>
    <s v="Asia Pacific"/>
    <s v="FUR-BO-5747"/>
    <s v="Furniture"/>
    <s v="Bookcases"/>
    <s v="Safco 3-Shelf Cabinet, Pine"/>
    <n v="612.68399999999997"/>
    <n v="6"/>
    <n v="0.4"/>
    <n v="-296.13600000000002"/>
    <n v="117.25"/>
    <s v="Critical"/>
    <s v="No"/>
    <s v="Kauri Anaru"/>
  </r>
  <r>
    <s v="23913"/>
    <s v="IN-2013-SW20755113-41612"/>
    <x v="516"/>
    <x v="90"/>
    <n v="4"/>
    <s v="Standard Class"/>
    <s v="SW-20755113"/>
    <s v="Steven Ward"/>
    <s v="Corporate"/>
    <n v="0"/>
    <s v="Singapore"/>
    <s v="Singapore"/>
    <s v="Singapore"/>
    <s v="Southeastern Asia"/>
    <s v="Asia Pacific"/>
    <s v="FUR-TA-3338"/>
    <s v="Furniture"/>
    <s v="Tables"/>
    <s v="Barricks Coffee Table, Rectangular"/>
    <n v="1495.35"/>
    <n v="5"/>
    <n v="0"/>
    <n v="164.4"/>
    <n v="117.16"/>
    <s v="Medium"/>
    <s v="No"/>
    <s v="Preecha Metharom"/>
  </r>
  <r>
    <s v="15501"/>
    <s v="ES-2012-DW1348045-41163"/>
    <x v="517"/>
    <x v="29"/>
    <n v="3"/>
    <s v="First Class"/>
    <s v="DW-1348045"/>
    <s v="Dianna Wilson"/>
    <s v="Home Office"/>
    <n v="0"/>
    <s v="Brest"/>
    <s v="Brittany"/>
    <s v="France"/>
    <s v="Western Europe"/>
    <s v="Europe"/>
    <s v="OFF-SU-4320"/>
    <s v="Office Supplies"/>
    <s v="Supplies"/>
    <s v="Fiskars Shears, High Speed"/>
    <n v="666.96"/>
    <n v="14"/>
    <n v="0"/>
    <n v="326.76"/>
    <n v="116.77"/>
    <s v="High"/>
    <s v="No"/>
    <s v="Gilbert Wolff"/>
  </r>
  <r>
    <s v="33250"/>
    <s v="CA-2015-AC10615140-42250"/>
    <x v="518"/>
    <x v="529"/>
    <n v="4"/>
    <s v="Standard Class"/>
    <s v="AC-106151406"/>
    <s v="Ann Chong"/>
    <s v="Corporate"/>
    <n v="10009"/>
    <s v="New York City"/>
    <s v="New York"/>
    <s v="United States"/>
    <s v="Eastern US"/>
    <s v="USCA"/>
    <s v="FUR-CH-4398"/>
    <s v="Furniture"/>
    <s v="Chairs"/>
    <s v="Global Commerce Series High-Back Swivel/Tilt Chairs"/>
    <n v="1282.4100000000001"/>
    <n v="5"/>
    <n v="0.1"/>
    <n v="213.73500000000001"/>
    <n v="206.87"/>
    <s v="High"/>
    <s v="No"/>
    <s v="Dolores Davis"/>
  </r>
  <r>
    <s v="46760"/>
    <s v="UP-2015-NG8430137-42351"/>
    <x v="507"/>
    <x v="183"/>
    <n v="4"/>
    <s v="Second Class"/>
    <s v="NG-8430137"/>
    <s v="Nathan Gelder"/>
    <s v="Consumer"/>
    <n v="0"/>
    <s v="Luhans'k"/>
    <s v="Luhans'k"/>
    <s v="Ukraine"/>
    <s v="Eastern Europe"/>
    <s v="Europe"/>
    <s v="FUR-TA-3440"/>
    <s v="Furniture"/>
    <s v="Tables"/>
    <s v="Bevis Wood Table, Fully Assembled"/>
    <n v="1070.1600000000001"/>
    <n v="2"/>
    <n v="0"/>
    <n v="321"/>
    <n v="116.69"/>
    <s v="High"/>
    <s v="No"/>
    <s v="Oxana Lagunov"/>
  </r>
  <r>
    <s v="43514"/>
    <s v="SF-2013-RA9285117-41396"/>
    <x v="519"/>
    <x v="530"/>
    <n v="2"/>
    <s v="First Class"/>
    <s v="RA-9285117"/>
    <s v="Ralph Arnett"/>
    <s v="Consumer"/>
    <n v="0"/>
    <s v="Newcastle"/>
    <s v="Kwazulu-natal"/>
    <s v="South Africa"/>
    <s v="Southern Africa"/>
    <s v="Africa"/>
    <s v="TEC-MA-5573"/>
    <s v="Technology"/>
    <s v="Machines"/>
    <s v="Panasonic Printer, White"/>
    <n v="529.80000000000007"/>
    <n v="2"/>
    <n v="0"/>
    <n v="116.52"/>
    <n v="116.69"/>
    <s v="Critical"/>
    <s v="No"/>
    <s v="Nora Cuijper"/>
  </r>
  <r>
    <s v="11810"/>
    <s v="ES-2015-JA15970125-42207"/>
    <x v="520"/>
    <x v="531"/>
    <n v="2"/>
    <s v="Second Class"/>
    <s v="JA-15970125"/>
    <s v="Joseph Airdo"/>
    <s v="Consumer"/>
    <n v="0"/>
    <s v="Geneva"/>
    <s v="Geneva"/>
    <s v="Switzerland"/>
    <s v="Western Europe"/>
    <s v="Europe"/>
    <s v="TEC-MA-5018"/>
    <s v="Technology"/>
    <s v="Machines"/>
    <s v="Konica Receipt Printer, Durable"/>
    <n v="1101.33"/>
    <n v="9"/>
    <n v="0"/>
    <n v="319.14"/>
    <n v="116.58"/>
    <s v="Medium"/>
    <s v="No"/>
    <s v="Gilbert Wolff"/>
  </r>
  <r>
    <s v="37324"/>
    <s v="CA-2015-AC10615140-42059"/>
    <x v="497"/>
    <x v="532"/>
    <n v="7"/>
    <s v="Standard Class"/>
    <s v="AC-106151404"/>
    <s v="Ann Chong"/>
    <s v="Corporate"/>
    <n v="98115"/>
    <s v="Seattle"/>
    <s v="Washington"/>
    <s v="United States"/>
    <s v="Western US"/>
    <s v="USCA"/>
    <s v="TEC-PH-4887"/>
    <s v="Technology"/>
    <s v="Phones"/>
    <s v="invisibleSHIELD by ZAGG Smudge-Free Screen Protector"/>
    <n v="71.959999999999994"/>
    <n v="5"/>
    <n v="0.2"/>
    <n v="25.186"/>
    <n v="9.74"/>
    <s v="Low"/>
    <s v="No"/>
    <s v="Derrick Snyders"/>
  </r>
  <r>
    <s v="28669"/>
    <s v="IN-2015-NM184457-42284"/>
    <x v="232"/>
    <x v="533"/>
    <n v="3"/>
    <s v="Second Class"/>
    <s v="NM-184457"/>
    <s v="Nathan Mautz"/>
    <s v="Home Office"/>
    <n v="0"/>
    <s v="Perth"/>
    <s v="Western Australia"/>
    <s v="Australia"/>
    <s v="Oceania"/>
    <s v="Asia Pacific"/>
    <s v="TEC-AC-3387"/>
    <s v="Technology"/>
    <s v="Accessories"/>
    <s v="Belkin Keyboard, USB"/>
    <n v="378.40500000000009"/>
    <n v="5"/>
    <n v="0.1"/>
    <n v="113.505"/>
    <n v="115.98"/>
    <s v="Critical"/>
    <s v="No"/>
    <s v="Kauri Anaru"/>
  </r>
  <r>
    <s v="14005"/>
    <s v="ES-2012-MM1828048-41031"/>
    <x v="521"/>
    <x v="534"/>
    <n v="4"/>
    <s v="Second Class"/>
    <s v="MM-1828048"/>
    <s v="Muhammed MacIntyre"/>
    <s v="Corporate"/>
    <n v="0"/>
    <s v="Bremen"/>
    <s v="Bremen"/>
    <s v="Germany"/>
    <s v="Western Europe"/>
    <s v="Europe"/>
    <s v="TEC-PH-3132"/>
    <s v="Technology"/>
    <s v="Phones"/>
    <s v="Apple Headset, Cordless"/>
    <n v="532.76999999999987"/>
    <n v="7"/>
    <n v="0"/>
    <n v="111.72"/>
    <n v="115.66"/>
    <s v="High"/>
    <s v="No"/>
    <s v="Gilbert Wolff"/>
  </r>
  <r>
    <s v="24095"/>
    <s v="IN-2012-KH1633027-41129"/>
    <x v="65"/>
    <x v="67"/>
    <n v="2"/>
    <s v="Second Class"/>
    <s v="KH-1633027"/>
    <s v="Katharine Harms"/>
    <s v="Corporate"/>
    <n v="0"/>
    <s v="Bijie"/>
    <s v="Guizhou"/>
    <s v="China"/>
    <s v="Eastern Asia"/>
    <s v="Asia Pacific"/>
    <s v="TEC-CO-5992"/>
    <s v="Technology"/>
    <s v="Copiers"/>
    <s v="Sharp Copy Machine, Laser"/>
    <n v="956.15999999999985"/>
    <n v="4"/>
    <n v="0"/>
    <n v="468.48"/>
    <n v="115.56"/>
    <s v="High"/>
    <s v="No"/>
    <s v="Hadia Bousaid"/>
  </r>
  <r>
    <s v="42021"/>
    <s v="NG-2014-SC1068094-41864"/>
    <x v="522"/>
    <x v="535"/>
    <n v="5"/>
    <s v="Second Class"/>
    <s v="SC-1068094"/>
    <s v="Steve Carroll"/>
    <s v="Home Office"/>
    <n v="0"/>
    <s v="Niamey"/>
    <s v="Niamey"/>
    <s v="Niger"/>
    <s v="Western Africa"/>
    <s v="Africa"/>
    <s v="TEC-MA-4196"/>
    <s v="Technology"/>
    <s v="Machines"/>
    <s v="Epson Card Printer, Wireless"/>
    <n v="1019.7"/>
    <n v="6"/>
    <n v="0"/>
    <n v="142.74"/>
    <n v="115.37"/>
    <s v="Medium"/>
    <s v="No"/>
    <s v="Katlego Akosua"/>
  </r>
  <r>
    <s v="16905"/>
    <s v="ES-2014-CS1240045-41740"/>
    <x v="523"/>
    <x v="346"/>
    <n v="2"/>
    <s v="First Class"/>
    <s v="CS-1240045"/>
    <s v="Christopher Schild"/>
    <s v="Home Office"/>
    <n v="0"/>
    <s v="Draguignan"/>
    <s v="Provence-Alpes-Côte d'Azur"/>
    <s v="France"/>
    <s v="Western Europe"/>
    <s v="Europe"/>
    <s v="TEC-PH-5339"/>
    <s v="Technology"/>
    <s v="Phones"/>
    <s v="Nokia Headset, Cordless"/>
    <n v="387.39600000000002"/>
    <n v="6"/>
    <n v="0.15"/>
    <n v="31.896000000000019"/>
    <n v="114.52"/>
    <s v="Critical"/>
    <s v="No"/>
    <s v="Gilbert Wolff"/>
  </r>
  <r>
    <s v="28157"/>
    <s v="IN-2012-AR10345144-41069"/>
    <x v="336"/>
    <x v="330"/>
    <n v="3"/>
    <s v="First Class"/>
    <s v="AR-10345144"/>
    <s v="Alex Russell"/>
    <s v="Corporate"/>
    <n v="0"/>
    <s v="Ho Chi Minh City"/>
    <s v="Ho Chí Minh City"/>
    <s v="Vietnam"/>
    <s v="Southeastern Asia"/>
    <s v="Asia Pacific"/>
    <s v="FUR-BO-5940"/>
    <s v="Furniture"/>
    <s v="Bookcases"/>
    <s v="Sauder 3-Shelf Cabinet, Metal"/>
    <n v="314.00459999999998"/>
    <n v="3"/>
    <n v="0.37"/>
    <n v="39.864600000000017"/>
    <n v="113.45"/>
    <s v="Critical"/>
    <s v="No"/>
    <s v="Preecha Metharom"/>
  </r>
  <r>
    <s v="40826"/>
    <s v="CA-2015-AC10615140-42088"/>
    <x v="524"/>
    <x v="536"/>
    <n v="1"/>
    <s v="Same Day"/>
    <s v="AC-106151402"/>
    <s v="Ann Chong"/>
    <s v="Corporate"/>
    <n v="77705"/>
    <s v="Beaumont"/>
    <s v="Texas"/>
    <s v="United States"/>
    <s v="Central US"/>
    <s v="USCA"/>
    <s v="OFF-ST-4891"/>
    <s v="Office Supplies"/>
    <s v="Storage"/>
    <s v="Iris Project Case"/>
    <n v="12.768000000000001"/>
    <n v="2"/>
    <n v="0.2"/>
    <n v="0.95759999999999934"/>
    <n v="1.25"/>
    <s v="Medium"/>
    <s v="No"/>
    <s v="Lon Bonher"/>
  </r>
  <r>
    <s v="13725"/>
    <s v="ES-2014-DP1300048-41989"/>
    <x v="525"/>
    <x v="537"/>
    <n v="3"/>
    <s v="First Class"/>
    <s v="DP-1300048"/>
    <s v="Darren Powers"/>
    <s v="Consumer"/>
    <n v="0"/>
    <s v="Berlin"/>
    <s v="Berlin"/>
    <s v="Germany"/>
    <s v="Western Europe"/>
    <s v="Europe"/>
    <s v="OFF-AR-3450"/>
    <s v="Office Supplies"/>
    <s v="Art"/>
    <s v="BIC Canvas, Water Color"/>
    <n v="307.15199999999999"/>
    <n v="6"/>
    <n v="0.1"/>
    <n v="-30.888000000000002"/>
    <n v="113.42"/>
    <s v="Critical"/>
    <s v="No"/>
    <s v="Gilbert Wolff"/>
  </r>
  <r>
    <s v="7939"/>
    <s v="MX-2015-KD1627093-42287"/>
    <x v="526"/>
    <x v="155"/>
    <n v="3"/>
    <s v="First Class"/>
    <s v="KD-1627093"/>
    <s v="Karen Daniels"/>
    <s v="Consumer"/>
    <n v="0"/>
    <s v="Managua"/>
    <s v="Managua"/>
    <s v="Nicaragua"/>
    <s v="Central America"/>
    <s v="LATAM"/>
    <s v="FUR-CH-5796"/>
    <s v="Furniture"/>
    <s v="Chairs"/>
    <s v="SAFCO Rocking Chair, Set of Two"/>
    <n v="640.08000000000004"/>
    <n v="7"/>
    <n v="0"/>
    <n v="185.5"/>
    <n v="113.32899999999999"/>
    <s v="Medium"/>
    <s v="No"/>
    <s v="Nicodemo Bautista"/>
  </r>
  <r>
    <s v="24938"/>
    <s v="IN-2012-BF1121558-40955"/>
    <x v="527"/>
    <x v="400"/>
    <n v="5"/>
    <s v="Standard Class"/>
    <s v="BF-1121558"/>
    <s v="Benjamin Farhat"/>
    <s v="Home Office"/>
    <n v="0"/>
    <s v="Kanpur"/>
    <s v="Uttar Pradesh"/>
    <s v="India"/>
    <s v="Southern Asia"/>
    <s v="Asia Pacific"/>
    <s v="TEC-MA-5498"/>
    <s v="Technology"/>
    <s v="Machines"/>
    <s v="Okidata Card Printer, Red"/>
    <n v="1210.8599999999999"/>
    <n v="7"/>
    <n v="0"/>
    <n v="423.78"/>
    <n v="113.03"/>
    <s v="Medium"/>
    <s v="No"/>
    <s v="Chandrakant Chaudhri"/>
  </r>
  <r>
    <s v="20118"/>
    <s v="ES-2013-NS18505139-41530"/>
    <x v="528"/>
    <x v="538"/>
    <n v="2"/>
    <s v="First Class"/>
    <s v="NS-18505139"/>
    <s v="Neola Schneider"/>
    <s v="Consumer"/>
    <n v="0"/>
    <s v="Coventry"/>
    <s v="England"/>
    <s v="United Kingdom"/>
    <s v="Northern Europe"/>
    <s v="Europe"/>
    <s v="FUR-FU-3030"/>
    <s v="Furniture"/>
    <s v="Furnishings"/>
    <s v="Advantus Door Stop, Erganomic"/>
    <n v="274.995"/>
    <n v="9"/>
    <n v="0.3"/>
    <n v="3.914999999999992"/>
    <n v="112.98"/>
    <s v="Critical"/>
    <s v="No"/>
    <s v="Miina Nylund"/>
  </r>
  <r>
    <s v="39387"/>
    <s v="CA-2012-AS10630140-41249"/>
    <x v="529"/>
    <x v="314"/>
    <n v="6"/>
    <s v="Standard Class"/>
    <s v="AS-106301404"/>
    <s v="Ann Steele"/>
    <s v="Home Office"/>
    <n v="98103"/>
    <s v="Seattle"/>
    <s v="Washington"/>
    <s v="United States"/>
    <s v="Western US"/>
    <s v="USCA"/>
    <s v="OFF-ST-3058"/>
    <s v="Office Supplies"/>
    <s v="Storage"/>
    <s v="Advantus Rolling Drawer Organizers"/>
    <n v="269.36"/>
    <n v="7"/>
    <n v="0"/>
    <n v="70.033599999999993"/>
    <n v="23.68"/>
    <s v="Medium"/>
    <s v="No"/>
    <s v="Derrick Snyders"/>
  </r>
  <r>
    <s v="32283"/>
    <s v="CA-2015-AS10630140-42277"/>
    <x v="530"/>
    <x v="309"/>
    <n v="6"/>
    <s v="Standard Class"/>
    <s v="AS-106301402"/>
    <s v="Ann Steele"/>
    <s v="Home Office"/>
    <n v="77506"/>
    <s v="Pasadena"/>
    <s v="Texas"/>
    <s v="United States"/>
    <s v="Central US"/>
    <s v="USCA"/>
    <s v="TEC-MA-6349"/>
    <s v="Technology"/>
    <s v="Machines"/>
    <s v="Wasp CCD Handheld Bar Code Reader"/>
    <n v="336.51"/>
    <n v="3"/>
    <n v="0.4"/>
    <n v="44.867999999999967"/>
    <n v="7.55"/>
    <s v="Medium"/>
    <s v="No"/>
    <s v="Lon Bonher"/>
  </r>
  <r>
    <s v="17041"/>
    <s v="ES-2012-TB216258-41236"/>
    <x v="531"/>
    <x v="539"/>
    <n v="2"/>
    <s v="First Class"/>
    <s v="TB-216258"/>
    <s v="Trudy Brown"/>
    <s v="Consumer"/>
    <n v="0"/>
    <s v="Vienna"/>
    <s v="Vienna"/>
    <s v="Austria"/>
    <s v="Western Europe"/>
    <s v="Europe"/>
    <s v="TEC-CO-3682"/>
    <s v="Technology"/>
    <s v="Copiers"/>
    <s v="Canon Fax and Copier, Color"/>
    <n v="963.89999999999986"/>
    <n v="5"/>
    <n v="0"/>
    <n v="231.3"/>
    <n v="112.58"/>
    <s v="High"/>
    <s v="No"/>
    <s v="Gilbert Wolff"/>
  </r>
  <r>
    <s v="29309"/>
    <s v="IN-2014-AA1064558-41779"/>
    <x v="532"/>
    <x v="320"/>
    <n v="4"/>
    <s v="Standard Class"/>
    <s v="AA-1064558"/>
    <s v="Anna Andreadi"/>
    <s v="Consumer"/>
    <n v="0"/>
    <s v="Chennai"/>
    <s v="Tamil Nadu"/>
    <s v="India"/>
    <s v="Southern Asia"/>
    <s v="Asia Pacific"/>
    <s v="TEC-CO-4787"/>
    <s v="Technology"/>
    <s v="Copiers"/>
    <s v="HP Personal Copier, Laser"/>
    <n v="621.44999999999993"/>
    <n v="5"/>
    <n v="0"/>
    <n v="192.6"/>
    <n v="112.46"/>
    <s v="High"/>
    <s v="No"/>
    <s v="Chandrakant Chaudhri"/>
  </r>
  <r>
    <s v="7112"/>
    <s v="MX-2015-HL1504039-42333"/>
    <x v="533"/>
    <x v="124"/>
    <n v="4"/>
    <s v="Standard Class"/>
    <s v="HL-1504039"/>
    <s v="Hunter Lopez"/>
    <s v="Consumer"/>
    <n v="0"/>
    <s v="Mejicanos"/>
    <s v="San Salvador"/>
    <s v="El Salvador"/>
    <s v="Central America"/>
    <s v="LATAM"/>
    <s v="FUR-TA-3429"/>
    <s v="Furniture"/>
    <s v="Tables"/>
    <s v="Bevis Round Table, Adjustable Height"/>
    <n v="1387.68"/>
    <n v="5"/>
    <n v="0.2"/>
    <n v="242.78"/>
    <n v="112.459"/>
    <s v="Medium"/>
    <s v="No"/>
    <s v="Nicodemo Bautista"/>
  </r>
  <r>
    <s v="14040"/>
    <s v="ES-2015-SS20590139-42220"/>
    <x v="534"/>
    <x v="221"/>
    <n v="3"/>
    <s v="First Class"/>
    <s v="SS-20590139"/>
    <s v="Sonia Sunley"/>
    <s v="Consumer"/>
    <n v="0"/>
    <s v="Stoke-on-Trent"/>
    <s v="England"/>
    <s v="United Kingdom"/>
    <s v="Northern Europe"/>
    <s v="Europe"/>
    <s v="OFF-ST-6262"/>
    <s v="Office Supplies"/>
    <s v="Storage"/>
    <s v="Tenex Lockers, Industrial"/>
    <n v="613.89"/>
    <n v="3"/>
    <n v="0"/>
    <n v="171.81"/>
    <n v="112.4"/>
    <s v="Medium"/>
    <s v="No"/>
    <s v="Miina Nylund"/>
  </r>
  <r>
    <s v="37761"/>
    <s v="US-2014-AS10630140-41905"/>
    <x v="535"/>
    <x v="540"/>
    <n v="6"/>
    <s v="Standard Class"/>
    <s v="AS-106301408"/>
    <s v="Ann Steele"/>
    <s v="Home Office"/>
    <n v="40214"/>
    <s v="Louisville"/>
    <s v="Kentucky"/>
    <s v="United States"/>
    <s v="Southern US"/>
    <s v="USCA"/>
    <s v="FUR-FU-4334"/>
    <s v="Furniture"/>
    <s v="Furnishings"/>
    <s v="G.E. Longer-Life Indoor Recessed Floodlight Bulbs"/>
    <n v="13.28"/>
    <n v="2"/>
    <n v="0"/>
    <n v="6.3743999999999996"/>
    <n v="1.88"/>
    <s v="Medium"/>
    <s v="No"/>
    <s v="Flannery Newton"/>
  </r>
  <r>
    <s v="16056"/>
    <s v="ES-2014-TB2119045-41828"/>
    <x v="536"/>
    <x v="541"/>
    <n v="2"/>
    <s v="Second Class"/>
    <s v="TB-2119045"/>
    <s v="Thomas Brumley"/>
    <s v="Home Office"/>
    <n v="0"/>
    <s v="Marseille"/>
    <s v="Provence-Alpes-Côte d'Azur"/>
    <s v="France"/>
    <s v="Western Europe"/>
    <s v="Europe"/>
    <s v="OFF-SU-6177"/>
    <s v="Office Supplies"/>
    <s v="Supplies"/>
    <s v="Stiletto Shears, High Speed"/>
    <n v="384.72"/>
    <n v="8"/>
    <n v="0"/>
    <n v="34.56"/>
    <n v="111.82"/>
    <s v="Critical"/>
    <s v="No"/>
    <s v="Gilbert Wolff"/>
  </r>
  <r>
    <s v="42974"/>
    <s v="MO-2015-GH442586-42020"/>
    <x v="537"/>
    <x v="542"/>
    <n v="4"/>
    <s v="Standard Class"/>
    <s v="GH-442586"/>
    <s v="Gary Hwang"/>
    <s v="Consumer"/>
    <n v="0"/>
    <s v="Sale"/>
    <s v="Rabat-Salé-Zemmour-Zaer"/>
    <s v="Morocco"/>
    <s v="North Africa"/>
    <s v="Africa"/>
    <s v="TEC-PH-5249"/>
    <s v="Technology"/>
    <s v="Phones"/>
    <s v="Motorola Audio Dock, with Caller ID"/>
    <n v="1040.22"/>
    <n v="6"/>
    <n v="0"/>
    <n v="405.54"/>
    <n v="111.81"/>
    <s v="High"/>
    <s v="No"/>
    <s v="Lindiwe Afolayan"/>
  </r>
  <r>
    <s v="33707"/>
    <s v="CA-2012-AS10630140-41121"/>
    <x v="360"/>
    <x v="206"/>
    <n v="5"/>
    <s v="Standard Class"/>
    <s v="AS-106301406"/>
    <s v="Ann Steele"/>
    <s v="Home Office"/>
    <n v="19120"/>
    <s v="Philadelphia"/>
    <s v="Pennsylvania"/>
    <s v="United States"/>
    <s v="Eastern US"/>
    <s v="USCA"/>
    <s v="OFF-FA-2903"/>
    <s v="Office Supplies"/>
    <s v="Fasteners"/>
    <s v="Acco Clips to Go Binder Clips, 24 Clips in Two Sizes"/>
    <n v="5.68"/>
    <n v="2"/>
    <n v="0.2"/>
    <n v="1.917"/>
    <n v="1.77"/>
    <s v="High"/>
    <s v="No"/>
    <s v="Dolores Davis"/>
  </r>
  <r>
    <s v="49021"/>
    <s v="SF-2014-CA2775117-41892"/>
    <x v="538"/>
    <x v="543"/>
    <n v="4"/>
    <s v="Standard Class"/>
    <s v="CA-2775117"/>
    <s v="Cynthia Arntzen"/>
    <s v="Consumer"/>
    <n v="0"/>
    <s v="Pretoria"/>
    <s v="Gauteng"/>
    <s v="South Africa"/>
    <s v="Southern Africa"/>
    <s v="Africa"/>
    <s v="OFF-ST-6246"/>
    <s v="Office Supplies"/>
    <s v="Storage"/>
    <s v="Tenex File Cart, Blue"/>
    <n v="532.80000000000007"/>
    <n v="4"/>
    <n v="0"/>
    <n v="95.88"/>
    <n v="111.26"/>
    <s v="High"/>
    <s v="No"/>
    <s v="Nora Cuijper"/>
  </r>
  <r>
    <s v="44856"/>
    <s v="NI-2013-PO918095-41527"/>
    <x v="413"/>
    <x v="503"/>
    <n v="2"/>
    <s v="First Class"/>
    <s v="PO-918095"/>
    <s v="Philisse Overcash"/>
    <s v="Home Office"/>
    <n v="0"/>
    <s v="Kaduna"/>
    <s v="Kaduna"/>
    <s v="Nigeria"/>
    <s v="Western Africa"/>
    <s v="Africa"/>
    <s v="TEC-MA-4212"/>
    <s v="Technology"/>
    <s v="Machines"/>
    <s v="Epson Receipt Printer, Wireless"/>
    <n v="280.87200000000013"/>
    <n v="8"/>
    <n v="0.7"/>
    <n v="-430.72800000000001"/>
    <n v="111.07"/>
    <s v="Critical"/>
    <s v="No"/>
    <s v="Katlego Akosua"/>
  </r>
  <r>
    <s v="47465"/>
    <s v="CG-2015-GZ447033-42220"/>
    <x v="534"/>
    <x v="247"/>
    <n v="5"/>
    <s v="Second Class"/>
    <s v="GZ-447033"/>
    <s v="Gary Zandusky"/>
    <s v="Consumer"/>
    <n v="0"/>
    <s v="Lubumbashi"/>
    <s v="Katanga"/>
    <s v="Democratic Republic of the Congo"/>
    <s v="Central Africa"/>
    <s v="Africa"/>
    <s v="FUR-BO-5962"/>
    <s v="Furniture"/>
    <s v="Bookcases"/>
    <s v="Sauder Floating Shelf Set, Traditional"/>
    <n v="1167.48"/>
    <n v="6"/>
    <n v="0"/>
    <n v="431.82"/>
    <n v="110.7"/>
    <s v="Medium"/>
    <s v="No"/>
    <s v="Andile Ihejirika"/>
  </r>
  <r>
    <s v="9885"/>
    <s v="MX-2013-MC1763539-41496"/>
    <x v="137"/>
    <x v="544"/>
    <n v="3"/>
    <s v="Second Class"/>
    <s v="MC-1763539"/>
    <s v="Matthew Clasen"/>
    <s v="Corporate"/>
    <n v="0"/>
    <s v="San Salvador"/>
    <s v="San Salvador"/>
    <s v="El Salvador"/>
    <s v="Central America"/>
    <s v="LATAM"/>
    <s v="FUR-BO-3900"/>
    <s v="Furniture"/>
    <s v="Bookcases"/>
    <s v="Dania Floating Shelf Set, Traditional"/>
    <n v="451.59999999999991"/>
    <n v="4"/>
    <n v="0"/>
    <n v="4.4800000000000004"/>
    <n v="110.634"/>
    <s v="Critical"/>
    <s v="No"/>
    <s v="Nicodemo Bautista"/>
  </r>
  <r>
    <s v="14160"/>
    <s v="ES-2015-JE15745120-42249"/>
    <x v="297"/>
    <x v="421"/>
    <n v="4"/>
    <s v="Standard Class"/>
    <s v="JE-15745120"/>
    <s v="Joel Eaton"/>
    <s v="Consumer"/>
    <n v="0"/>
    <s v="Valencia"/>
    <s v="Valenciana"/>
    <s v="Spain"/>
    <s v="Southern Europe"/>
    <s v="Europe"/>
    <s v="TEC-CO-3703"/>
    <s v="Technology"/>
    <s v="Copiers"/>
    <s v="Canon Personal Copier, Color"/>
    <n v="1297.6199999999999"/>
    <n v="9"/>
    <n v="0"/>
    <n v="64.8"/>
    <n v="110.57"/>
    <s v="Medium"/>
    <s v="No"/>
    <s v="Gavino Bove"/>
  </r>
  <r>
    <s v="24335"/>
    <s v="IN-2014-RB195707-41784"/>
    <x v="351"/>
    <x v="545"/>
    <n v="2"/>
    <s v="Second Class"/>
    <s v="RB-195707"/>
    <s v="Rob Beeghly"/>
    <s v="Consumer"/>
    <n v="0"/>
    <s v="Geelong"/>
    <s v="Victoria"/>
    <s v="Australia"/>
    <s v="Oceania"/>
    <s v="Asia Pacific"/>
    <s v="OFF-ST-6057"/>
    <s v="Office Supplies"/>
    <s v="Storage"/>
    <s v="Smead Shelving, Blue"/>
    <n v="440.36999999999989"/>
    <n v="10"/>
    <n v="0.1"/>
    <n v="166.17"/>
    <n v="110.34"/>
    <s v="Critical"/>
    <s v="No"/>
    <s v="Kauri Anaru"/>
  </r>
  <r>
    <s v="10569"/>
    <s v="ES-2015-JW1522045-42101"/>
    <x v="114"/>
    <x v="546"/>
    <n v="4"/>
    <s v="Standard Class"/>
    <s v="JW-1522045"/>
    <s v="Jane Waco"/>
    <s v="Corporate"/>
    <n v="0"/>
    <s v="Lille"/>
    <s v="Nord-Pas-de-Calais-Picardie"/>
    <s v="France"/>
    <s v="Western Europe"/>
    <s v="Europe"/>
    <s v="OFF-ST-6048"/>
    <s v="Office Supplies"/>
    <s v="Storage"/>
    <s v="Smead Lockers, Single Width"/>
    <n v="1250.2349999999999"/>
    <n v="7"/>
    <n v="0.1"/>
    <n v="486.04500000000007"/>
    <n v="110.1"/>
    <s v="Medium"/>
    <s v="No"/>
    <s v="Gilbert Wolff"/>
  </r>
  <r>
    <s v="4062"/>
    <s v="MX-2012-DP1310582-41236"/>
    <x v="531"/>
    <x v="547"/>
    <n v="4"/>
    <s v="Standard Class"/>
    <s v="DP-1310582"/>
    <s v="Dave Poirier"/>
    <s v="Corporate"/>
    <n v="0"/>
    <s v="Monterrey"/>
    <s v="Nuevo León"/>
    <s v="Mexico"/>
    <s v="Central America"/>
    <s v="LATAM"/>
    <s v="FUR-TA-4710"/>
    <s v="Furniture"/>
    <s v="Tables"/>
    <s v="Hon Wood Table, Adjustable Height"/>
    <n v="1707.2639999999999"/>
    <n v="6"/>
    <n v="0.2"/>
    <n v="192.0240000000002"/>
    <n v="109.735"/>
    <s v="Medium"/>
    <s v="No"/>
    <s v="Nicodemo Bautista"/>
  </r>
  <r>
    <s v="35750"/>
    <s v="CA-2014-AA10645140-41825"/>
    <x v="539"/>
    <x v="548"/>
    <n v="2"/>
    <s v="First Class"/>
    <s v="AA-106451404"/>
    <s v="Anna Andreadi"/>
    <s v="Consumer"/>
    <n v="94109"/>
    <s v="San Francisco"/>
    <s v="California"/>
    <s v="United States"/>
    <s v="Western US"/>
    <s v="USCA"/>
    <s v="FUR-BO-3177"/>
    <s v="Furniture"/>
    <s v="Bookcases"/>
    <s v="Atlantic Metals Mobile 5-Shelf Bookcases, Custom Colors"/>
    <n v="1279.165"/>
    <n v="5"/>
    <n v="0.15"/>
    <n v="225.7349999999999"/>
    <n v="137.44999999999999"/>
    <s v="High"/>
    <s v="No"/>
    <s v="Derrick Snyders"/>
  </r>
  <r>
    <s v="15607"/>
    <s v="ES-2013-MG176808-41611"/>
    <x v="540"/>
    <x v="90"/>
    <n v="5"/>
    <s v="Standard Class"/>
    <s v="MG-176808"/>
    <s v="Maureen Gastineau"/>
    <s v="Home Office"/>
    <n v="0"/>
    <s v="Vienna"/>
    <s v="Vienna"/>
    <s v="Austria"/>
    <s v="Western Europe"/>
    <s v="Europe"/>
    <s v="TEC-AC-5134"/>
    <s v="Technology"/>
    <s v="Accessories"/>
    <s v="Logitech Router, Bluetooth"/>
    <n v="1236.5999999999999"/>
    <n v="5"/>
    <n v="0"/>
    <n v="98.85"/>
    <n v="109.61"/>
    <s v="High"/>
    <s v="No"/>
    <s v="Gilbert Wolff"/>
  </r>
  <r>
    <s v="39306"/>
    <s v="CA-2013-AA10645140-41595"/>
    <x v="541"/>
    <x v="133"/>
    <n v="7"/>
    <s v="Standard Class"/>
    <s v="AA-106451402"/>
    <s v="Anna Andreadi"/>
    <s v="Consumer"/>
    <n v="73120"/>
    <s v="Oklahoma City"/>
    <s v="Oklahoma"/>
    <s v="United States"/>
    <s v="Central US"/>
    <s v="USCA"/>
    <s v="FUR-CH-4672"/>
    <s v="Furniture"/>
    <s v="Chairs"/>
    <s v="Hon Olson Stacker Chairs"/>
    <n v="1323.9"/>
    <n v="5"/>
    <n v="0"/>
    <n v="383.93099999999993"/>
    <n v="121.4"/>
    <s v="Medium"/>
    <s v="No"/>
    <s v="Lon Bonher"/>
  </r>
  <r>
    <s v="35319"/>
    <s v="CA-2012-AA10645140-41081"/>
    <x v="542"/>
    <x v="549"/>
    <n v="5"/>
    <s v="Standard Class"/>
    <s v="AA-106451406"/>
    <s v="Anna Andreadi"/>
    <s v="Consumer"/>
    <n v="19013"/>
    <s v="Chester"/>
    <s v="Pennsylvania"/>
    <s v="United States"/>
    <s v="Eastern US"/>
    <s v="USCA"/>
    <s v="FUR-CH-4650"/>
    <s v="Furniture"/>
    <s v="Chairs"/>
    <s v="Hon Deluxe Fabric Upholstered Stacking Chairs, Rounded Back"/>
    <n v="853.92999999999984"/>
    <n v="5"/>
    <n v="0.3"/>
    <n v="0"/>
    <n v="88.3"/>
    <s v="High"/>
    <s v="No"/>
    <s v="Dolores Davis"/>
  </r>
  <r>
    <s v="13804"/>
    <s v="ES-2014-TB21595120-41800"/>
    <x v="108"/>
    <x v="550"/>
    <n v="1"/>
    <s v="First Class"/>
    <s v="TB-21595120"/>
    <s v="Troy Blackwell"/>
    <s v="Consumer"/>
    <n v="0"/>
    <s v="Madrid"/>
    <s v="Madrid"/>
    <s v="Spain"/>
    <s v="Southern Europe"/>
    <s v="Europe"/>
    <s v="OFF-AR-5920"/>
    <s v="Office Supplies"/>
    <s v="Art"/>
    <s v="Sanford Markers, Water Color"/>
    <n v="370.01999999999992"/>
    <n v="14"/>
    <n v="0"/>
    <n v="33.18"/>
    <n v="109.19"/>
    <s v="High"/>
    <s v="No"/>
    <s v="Gavino Bove"/>
  </r>
  <r>
    <s v="3093"/>
    <s v="MX-2014-DL1349593-41832"/>
    <x v="543"/>
    <x v="551"/>
    <n v="0"/>
    <s v="Same Day"/>
    <s v="DL-1349593"/>
    <s v="Dionis Lloyd"/>
    <s v="Corporate"/>
    <n v="0"/>
    <s v="Managua"/>
    <s v="Managua"/>
    <s v="Nicaragua"/>
    <s v="Central America"/>
    <s v="LATAM"/>
    <s v="FUR-CH-5803"/>
    <s v="Furniture"/>
    <s v="Chairs"/>
    <s v="SAFCO Steel Folding Chair, Set of Two"/>
    <n v="527.76"/>
    <n v="9"/>
    <n v="0"/>
    <n v="248.04"/>
    <n v="108.89400000000001"/>
    <s v="High"/>
    <s v="No"/>
    <s v="Nicodemo Bautista"/>
  </r>
  <r>
    <s v="10790"/>
    <s v="ES-2013-CD1198045-41633"/>
    <x v="474"/>
    <x v="72"/>
    <n v="3"/>
    <s v="Second Class"/>
    <s v="CD-1198045"/>
    <s v="Carol Darley"/>
    <s v="Consumer"/>
    <n v="0"/>
    <s v="Tours"/>
    <s v="Centre-Val de Loire"/>
    <s v="France"/>
    <s v="Western Europe"/>
    <s v="Europe"/>
    <s v="FUR-CH-5802"/>
    <s v="Furniture"/>
    <s v="Chairs"/>
    <s v="SAFCO Steel Folding Chair, Red"/>
    <n v="462.83400000000012"/>
    <n v="6"/>
    <n v="0.1"/>
    <n v="190.13399999999999"/>
    <n v="108.86"/>
    <s v="High"/>
    <s v="No"/>
    <s v="Gilbert Wolff"/>
  </r>
  <r>
    <s v="30401"/>
    <s v="IN-2014-KD164957-41901"/>
    <x v="544"/>
    <x v="362"/>
    <n v="0"/>
    <s v="Same Day"/>
    <s v="KD-164957"/>
    <s v="Keith Dawkins"/>
    <s v="Corporate"/>
    <n v="0"/>
    <s v="Gawler"/>
    <s v="South Australia"/>
    <s v="Australia"/>
    <s v="Oceania"/>
    <s v="Asia Pacific"/>
    <s v="FUR-FU-5738"/>
    <s v="Furniture"/>
    <s v="Furnishings"/>
    <s v="Rubbermaid Photo Frame, Erganomic"/>
    <n v="402.96"/>
    <n v="8"/>
    <n v="0"/>
    <n v="48.239999999999988"/>
    <n v="108.83"/>
    <s v="High"/>
    <s v="No"/>
    <s v="Kauri Anaru"/>
  </r>
  <r>
    <s v="37334"/>
    <s v="CA-2014-AA10645140-41887"/>
    <x v="545"/>
    <x v="212"/>
    <n v="4"/>
    <s v="Standard Class"/>
    <s v="AA-106451408"/>
    <s v="Anna Andreadi"/>
    <s v="Consumer"/>
    <n v="40324"/>
    <s v="Georgetown"/>
    <s v="Kentucky"/>
    <s v="United States"/>
    <s v="Southern US"/>
    <s v="USCA"/>
    <s v="OFF-BI-5618"/>
    <s v="Office Supplies"/>
    <s v="Binders"/>
    <s v="Poly Designer Cover &amp; Back"/>
    <n v="113.94"/>
    <n v="6"/>
    <n v="0"/>
    <n v="54.691199999999988"/>
    <n v="20.350000000000001"/>
    <s v="High"/>
    <s v="No"/>
    <s v="Flannery Newton"/>
  </r>
  <r>
    <s v="10627"/>
    <s v="ES-2013-JH1618064-41574"/>
    <x v="546"/>
    <x v="552"/>
    <n v="4"/>
    <s v="Standard Class"/>
    <s v="JH-1618064"/>
    <s v="Justin Hirsh"/>
    <s v="Consumer"/>
    <n v="0"/>
    <s v="Naples"/>
    <s v="Campania"/>
    <s v="Italy"/>
    <s v="Southern Europe"/>
    <s v="Europe"/>
    <s v="FUR-BO-4859"/>
    <s v="Furniture"/>
    <s v="Bookcases"/>
    <s v="Ikea Floating Shelf Set, Traditional"/>
    <n v="1362.72"/>
    <n v="8"/>
    <n v="0"/>
    <n v="81.599999999999994"/>
    <n v="108.25"/>
    <s v="High"/>
    <s v="No"/>
    <s v="Gavino Bove"/>
  </r>
  <r>
    <s v="49660"/>
    <s v="TU-2013-TA11385134-41326"/>
    <x v="547"/>
    <x v="553"/>
    <n v="6"/>
    <s v="Standard Class"/>
    <s v="TA-11385134"/>
    <s v="Tom Ashbrook"/>
    <s v="Home Office"/>
    <n v="0"/>
    <s v="Silivri"/>
    <s v="Istanbul"/>
    <s v="Turkey"/>
    <s v="Western Asia"/>
    <s v="Asia Pacific"/>
    <s v="FUR-CH-5454"/>
    <s v="Furniture"/>
    <s v="Chairs"/>
    <s v="Office Star Swivel Stool, Adjustable"/>
    <n v="988.00800000000027"/>
    <n v="14"/>
    <n v="0.6"/>
    <n v="-1235.0519999999999"/>
    <n v="107.91"/>
    <s v="Low"/>
    <s v="No"/>
    <s v="Kaoru Xun"/>
  </r>
  <r>
    <s v="15700"/>
    <s v="ES-2013-SG20890139-41577"/>
    <x v="548"/>
    <x v="554"/>
    <n v="4"/>
    <s v="Standard Class"/>
    <s v="SG-20890139"/>
    <s v="Susan Gilcrest"/>
    <s v="Corporate"/>
    <n v="0"/>
    <s v="Dudley"/>
    <s v="England"/>
    <s v="United Kingdom"/>
    <s v="Northern Europe"/>
    <s v="Europe"/>
    <s v="TEC-PH-5272"/>
    <s v="Technology"/>
    <s v="Phones"/>
    <s v="Motorola Speaker Phone, VoIP"/>
    <n v="1168.83"/>
    <n v="9"/>
    <n v="0"/>
    <n v="46.709999999999987"/>
    <n v="107.88"/>
    <s v="Medium"/>
    <s v="No"/>
    <s v="Miina Nylund"/>
  </r>
  <r>
    <s v="28189"/>
    <s v="IN-2012-SC207707-41062"/>
    <x v="418"/>
    <x v="555"/>
    <n v="3"/>
    <s v="First Class"/>
    <s v="SC-207707"/>
    <s v="Stewart Carmichael"/>
    <s v="Corporate"/>
    <n v="0"/>
    <s v="Sydney"/>
    <s v="New South Wales"/>
    <s v="Australia"/>
    <s v="Oceania"/>
    <s v="Asia Pacific"/>
    <s v="TEC-AC-3386"/>
    <s v="Technology"/>
    <s v="Accessories"/>
    <s v="Belkin Keyboard, Programmable"/>
    <n v="384.21"/>
    <n v="5"/>
    <n v="0.1"/>
    <n v="110.91"/>
    <n v="107.7"/>
    <s v="High"/>
    <s v="No"/>
    <s v="Kauri Anaru"/>
  </r>
  <r>
    <s v="19761"/>
    <s v="ES-2015-GK14620139-42071"/>
    <x v="549"/>
    <x v="556"/>
    <n v="1"/>
    <s v="First Class"/>
    <s v="GK-14620139"/>
    <s v="Grace Kelly"/>
    <s v="Corporate"/>
    <n v="0"/>
    <s v="Oldham"/>
    <s v="England"/>
    <s v="United Kingdom"/>
    <s v="Northern Europe"/>
    <s v="Europe"/>
    <s v="OFF-AP-3858"/>
    <s v="Office Supplies"/>
    <s v="Appliances"/>
    <s v="Cuisinart Blender, Silver"/>
    <n v="474.18000000000012"/>
    <n v="7"/>
    <n v="0"/>
    <n v="18.899999999999999"/>
    <n v="107.61"/>
    <s v="Critical"/>
    <s v="No"/>
    <s v="Miina Nylund"/>
  </r>
  <r>
    <s v="10904"/>
    <s v="ES-2014-MM1726045-41688"/>
    <x v="261"/>
    <x v="557"/>
    <n v="3"/>
    <s v="Second Class"/>
    <s v="MM-1726045"/>
    <s v="Magdelene Morse"/>
    <s v="Consumer"/>
    <n v="0"/>
    <s v="Argenteuil"/>
    <s v="Ile-de-France"/>
    <s v="France"/>
    <s v="Western Europe"/>
    <s v="Europe"/>
    <s v="OFF-ST-4107"/>
    <s v="Office Supplies"/>
    <s v="Storage"/>
    <s v="Eldon Trays, Single Width"/>
    <n v="388.8"/>
    <n v="9"/>
    <n v="0.1"/>
    <n v="99.36"/>
    <n v="106.53"/>
    <s v="Critical"/>
    <s v="No"/>
    <s v="Gilbert Wolff"/>
  </r>
  <r>
    <s v="28967"/>
    <s v="IN-2015-VB217451-42349"/>
    <x v="355"/>
    <x v="516"/>
    <n v="4"/>
    <s v="Standard Class"/>
    <s v="VB-217451"/>
    <s v="Victoria Brennan"/>
    <s v="Corporate"/>
    <n v="0"/>
    <s v="Kabul"/>
    <s v="Kabul"/>
    <s v="Afghanistan"/>
    <s v="Southern Asia"/>
    <s v="Asia Pacific"/>
    <s v="FUR-CH-4683"/>
    <s v="Furniture"/>
    <s v="Chairs"/>
    <s v="Hon Rocking Chair, Red"/>
    <n v="914.34"/>
    <n v="7"/>
    <n v="0"/>
    <n v="356.58"/>
    <n v="106.41"/>
    <s v="High"/>
    <s v="Yes"/>
    <s v="Chandrakant Chaudhri"/>
  </r>
  <r>
    <s v="22937"/>
    <s v="IN-2015-RE1945058-42346"/>
    <x v="550"/>
    <x v="558"/>
    <n v="0"/>
    <s v="Same Day"/>
    <s v="RE-1945058"/>
    <s v="Richard Eichhorn"/>
    <s v="Consumer"/>
    <n v="0"/>
    <s v="Brahmapur"/>
    <s v="Odisha"/>
    <s v="India"/>
    <s v="Southern Asia"/>
    <s v="Asia Pacific"/>
    <s v="TEC-MA-5012"/>
    <s v="Technology"/>
    <s v="Machines"/>
    <s v="Konica Phone, White"/>
    <n v="676.8"/>
    <n v="8"/>
    <n v="0"/>
    <n v="162.24"/>
    <n v="106.29"/>
    <s v="High"/>
    <s v="No"/>
    <s v="Chandrakant Chaudhri"/>
  </r>
  <r>
    <s v="15127"/>
    <s v="ES-2015-KA1652564-42236"/>
    <x v="551"/>
    <x v="559"/>
    <n v="0"/>
    <s v="Same Day"/>
    <s v="KA-1652564"/>
    <s v="Kelly Andreada"/>
    <s v="Consumer"/>
    <n v="0"/>
    <s v="Milan"/>
    <s v="Lombardy"/>
    <s v="Italy"/>
    <s v="Southern Europe"/>
    <s v="Europe"/>
    <s v="FUR-FU-4067"/>
    <s v="Furniture"/>
    <s v="Furnishings"/>
    <s v="Eldon Frame, Erganomic"/>
    <n v="689.22"/>
    <n v="6"/>
    <n v="0"/>
    <n v="96.480000000000018"/>
    <n v="106.19"/>
    <s v="High"/>
    <s v="No"/>
    <s v="Gavino Bove"/>
  </r>
  <r>
    <s v="28797"/>
    <s v="IN-2013-JK1562527-41529"/>
    <x v="552"/>
    <x v="413"/>
    <n v="2"/>
    <s v="First Class"/>
    <s v="JK-1562527"/>
    <s v="Jim Karlsson"/>
    <s v="Consumer"/>
    <n v="0"/>
    <s v="Shanghai"/>
    <s v="Shanghai"/>
    <s v="China"/>
    <s v="Eastern Asia"/>
    <s v="Asia Pacific"/>
    <s v="OFF-SU-6179"/>
    <s v="Office Supplies"/>
    <s v="Supplies"/>
    <s v="Stiletto Shears, Steel"/>
    <n v="332.43000000000012"/>
    <n v="7"/>
    <n v="0"/>
    <n v="33.18"/>
    <n v="106.18"/>
    <s v="Critical"/>
    <s v="No"/>
    <s v="Hadia Bousaid"/>
  </r>
  <r>
    <s v="29202"/>
    <s v="IN-2015-CA1196527-42015"/>
    <x v="553"/>
    <x v="463"/>
    <n v="4"/>
    <s v="Standard Class"/>
    <s v="CA-1196527"/>
    <s v="Carol Adams"/>
    <s v="Corporate"/>
    <n v="0"/>
    <s v="Beijing"/>
    <s v="Beijing"/>
    <s v="China"/>
    <s v="Eastern Asia"/>
    <s v="Asia Pacific"/>
    <s v="FUR-CH-5446"/>
    <s v="Furniture"/>
    <s v="Chairs"/>
    <s v="Office Star Rocking Chair, Adjustable"/>
    <n v="1290.5999999999999"/>
    <n v="9"/>
    <n v="0"/>
    <n v="25.65"/>
    <n v="105.76"/>
    <s v="Medium"/>
    <s v="No"/>
    <s v="Hadia Bousaid"/>
  </r>
  <r>
    <s v="30832"/>
    <s v="ID-2014-PT190907-41919"/>
    <x v="554"/>
    <x v="560"/>
    <n v="2"/>
    <s v="Second Class"/>
    <s v="PT-190907"/>
    <s v="Pete Takahito"/>
    <s v="Consumer"/>
    <n v="0"/>
    <s v="Geelong"/>
    <s v="Victoria"/>
    <s v="Australia"/>
    <s v="Oceania"/>
    <s v="Asia Pacific"/>
    <s v="TEC-MA-5510"/>
    <s v="Technology"/>
    <s v="Machines"/>
    <s v="Okidata Printer, Durable"/>
    <n v="967.03199999999993"/>
    <n v="6"/>
    <n v="0.4"/>
    <n v="-435.16800000000012"/>
    <n v="105.72"/>
    <s v="High"/>
    <s v="No"/>
    <s v="Kauri Anaru"/>
  </r>
  <r>
    <s v="28689"/>
    <s v="IN-2014-MH1745558-41893"/>
    <x v="555"/>
    <x v="543"/>
    <n v="3"/>
    <s v="First Class"/>
    <s v="MH-1745558"/>
    <s v="Mark Hamilton"/>
    <s v="Consumer"/>
    <n v="0"/>
    <s v="Bhilai"/>
    <s v="Chhattisgarh"/>
    <s v="India"/>
    <s v="Southern Asia"/>
    <s v="Asia Pacific"/>
    <s v="TEC-PH-5347"/>
    <s v="Technology"/>
    <s v="Phones"/>
    <s v="Nokia Office Telephone, Full Size"/>
    <n v="664.2"/>
    <n v="10"/>
    <n v="0"/>
    <n v="26.4"/>
    <n v="105.33"/>
    <s v="High"/>
    <s v="No"/>
    <s v="Chandrakant Chaudhri"/>
  </r>
  <r>
    <s v="18550"/>
    <s v="IT-2013-HP1481545-41349"/>
    <x v="556"/>
    <x v="561"/>
    <n v="5"/>
    <s v="Standard Class"/>
    <s v="HP-1481545"/>
    <s v="Harold Pawlan"/>
    <s v="Home Office"/>
    <n v="0"/>
    <s v="Malakoff"/>
    <s v="Ile-de-France"/>
    <s v="France"/>
    <s v="Western Europe"/>
    <s v="Europe"/>
    <s v="TEC-CO-6003"/>
    <s v="Technology"/>
    <s v="Copiers"/>
    <s v="Sharp Ink, High-Speed"/>
    <n v="729.52949999999998"/>
    <n v="7"/>
    <n v="0.15"/>
    <n v="-60.280499999999982"/>
    <n v="105.11"/>
    <s v="High"/>
    <s v="No"/>
    <s v="Gilbert Wolff"/>
  </r>
  <r>
    <s v="36194"/>
    <s v="US-2012-AC10660140-41196"/>
    <x v="557"/>
    <x v="562"/>
    <n v="2"/>
    <s v="First Class"/>
    <s v="AC-106601406"/>
    <s v="Anna Chung"/>
    <s v="Consumer"/>
    <n v="44134"/>
    <s v="Parma"/>
    <s v="Ohio"/>
    <s v="United States"/>
    <s v="Eastern US"/>
    <s v="USCA"/>
    <s v="FUR-CH-4413"/>
    <s v="Furniture"/>
    <s v="Chairs"/>
    <s v="Global Italian Leather Office Chair"/>
    <n v="183.37200000000001"/>
    <n v="2"/>
    <n v="0.3"/>
    <n v="-7.8588000000000022"/>
    <n v="52.76"/>
    <s v="Critical"/>
    <s v="No"/>
    <s v="Dolores Davis"/>
  </r>
  <r>
    <s v="37445"/>
    <s v="CA-2014-AC10660140-41818"/>
    <x v="5"/>
    <x v="345"/>
    <n v="2"/>
    <s v="Second Class"/>
    <s v="AC-106601404"/>
    <s v="Anna Chung"/>
    <s v="Consumer"/>
    <n v="94109"/>
    <s v="San Francisco"/>
    <s v="California"/>
    <s v="United States"/>
    <s v="Western US"/>
    <s v="USCA"/>
    <s v="TEC-PH-5518"/>
    <s v="Technology"/>
    <s v="Phones"/>
    <s v="Ooma Telo VoIP Home Phone System"/>
    <n v="201.584"/>
    <n v="2"/>
    <n v="0.2"/>
    <n v="12.599"/>
    <n v="33.25"/>
    <s v="High"/>
    <s v="No"/>
    <s v="Derrick Snyders"/>
  </r>
  <r>
    <s v="42222"/>
    <s v="NI-2015-SV1081595-42252"/>
    <x v="20"/>
    <x v="529"/>
    <n v="2"/>
    <s v="Second Class"/>
    <s v="SV-1081595"/>
    <s v="Stuart Van"/>
    <s v="Corporate"/>
    <n v="0"/>
    <s v="Lagos"/>
    <s v="Lagos"/>
    <s v="Nigeria"/>
    <s v="Western Africa"/>
    <s v="Africa"/>
    <s v="FUR-TA-3436"/>
    <s v="Furniture"/>
    <s v="Tables"/>
    <s v="Bevis Training Table, Fully Assembled"/>
    <n v="605.61000000000013"/>
    <n v="6"/>
    <n v="0.7"/>
    <n v="-1150.83"/>
    <n v="105.1"/>
    <s v="High"/>
    <s v="No"/>
    <s v="Katlego Akosua"/>
  </r>
  <r>
    <s v="34139"/>
    <s v="CA-2015-AC10660140-42087"/>
    <x v="558"/>
    <x v="563"/>
    <n v="4"/>
    <s v="Standard Class"/>
    <s v="AC-106601402"/>
    <s v="Anna Chung"/>
    <s v="Consumer"/>
    <n v="77340"/>
    <s v="Huntsville"/>
    <s v="Texas"/>
    <s v="United States"/>
    <s v="Central US"/>
    <s v="USCA"/>
    <s v="OFF-ST-4273"/>
    <s v="Office Supplies"/>
    <s v="Storage"/>
    <s v="Fellowes Officeware Wire Shelving"/>
    <n v="143.72800000000001"/>
    <n v="2"/>
    <n v="0.2"/>
    <n v="-32.338800000000013"/>
    <n v="20.440000000000001"/>
    <s v="High"/>
    <s v="No"/>
    <s v="Lon Bonher"/>
  </r>
  <r>
    <s v="48809"/>
    <s v="EG-2013-RA928538-41488"/>
    <x v="113"/>
    <x v="116"/>
    <n v="2"/>
    <s v="Second Class"/>
    <s v="RA-928538"/>
    <s v="Ralph Arnett"/>
    <s v="Consumer"/>
    <n v="0"/>
    <s v="Cairo"/>
    <s v="Al Qahirah"/>
    <s v="Egypt"/>
    <s v="North Africa"/>
    <s v="Africa"/>
    <s v="OFF-AP-4499"/>
    <s v="Office Supplies"/>
    <s v="Appliances"/>
    <s v="Hamilton Beach Microwave, Silver"/>
    <n v="566.52"/>
    <n v="2"/>
    <n v="0"/>
    <n v="16.98"/>
    <n v="104.64"/>
    <s v="Critical"/>
    <s v="No"/>
    <s v="Lindiwe Afolayan"/>
  </r>
  <r>
    <s v="29972"/>
    <s v="IN-2015-SU2066527-42090"/>
    <x v="559"/>
    <x v="564"/>
    <n v="4"/>
    <s v="Second Class"/>
    <s v="SU-2066527"/>
    <s v="Stephanie Ulpright"/>
    <s v="Home Office"/>
    <n v="0"/>
    <s v="Taiyuan"/>
    <s v="Shanxi"/>
    <s v="China"/>
    <s v="Eastern Asia"/>
    <s v="Asia Pacific"/>
    <s v="FUR-CH-4560"/>
    <s v="Furniture"/>
    <s v="Chairs"/>
    <s v="Harbour Creations Steel Folding Chair, Set of Two"/>
    <n v="500.7"/>
    <n v="5"/>
    <n v="0"/>
    <n v="30"/>
    <n v="104.58"/>
    <s v="High"/>
    <s v="No"/>
    <s v="Hadia Bousaid"/>
  </r>
  <r>
    <s v="31696"/>
    <s v="CA-2014-AG10675140-41891"/>
    <x v="211"/>
    <x v="565"/>
    <n v="2"/>
    <s v="Second Class"/>
    <s v="AG-106751402"/>
    <s v="Anna Gayman"/>
    <s v="Consumer"/>
    <n v="77036"/>
    <s v="Houston"/>
    <s v="Texas"/>
    <s v="United States"/>
    <s v="Central US"/>
    <s v="USCA"/>
    <s v="FUR-BO-5685"/>
    <s v="Furniture"/>
    <s v="Bookcases"/>
    <s v="Riverside Palais Royal Lawyers Bookcase, Royale Cherry Finish"/>
    <n v="2396.2656000000002"/>
    <n v="4"/>
    <n v="0.32"/>
    <n v="-317.15280000000013"/>
    <n v="469.16"/>
    <s v="Critical"/>
    <s v="No"/>
    <s v="Lon Bonher"/>
  </r>
  <r>
    <s v="5741"/>
    <s v="MX-2015-RA1994528-42286"/>
    <x v="560"/>
    <x v="215"/>
    <n v="5"/>
    <s v="Standard Class"/>
    <s v="RA-1994528"/>
    <s v="Ryan Akin"/>
    <s v="Consumer"/>
    <n v="0"/>
    <s v="Bogotá"/>
    <s v="Bogota"/>
    <s v="Colombia"/>
    <s v="South America"/>
    <s v="LATAM"/>
    <s v="FUR-BO-5952"/>
    <s v="Furniture"/>
    <s v="Bookcases"/>
    <s v="Sauder Corner Shelving, Metal"/>
    <n v="1174.08"/>
    <n v="12"/>
    <n v="0"/>
    <n v="222.96"/>
    <n v="104.56"/>
    <s v="Medium"/>
    <s v="No"/>
    <s v="Vasco Magalhães"/>
  </r>
  <r>
    <s v="41840"/>
    <s v="MR-2014-SC1084581-41818"/>
    <x v="5"/>
    <x v="566"/>
    <n v="7"/>
    <s v="Standard Class"/>
    <s v="SC-1084581"/>
    <s v="Sung Chung"/>
    <s v="Consumer"/>
    <n v="0"/>
    <s v="Nouakchott"/>
    <s v="Nouakchott"/>
    <s v="Mauritania"/>
    <s v="Western Africa"/>
    <s v="Africa"/>
    <s v="TEC-MA-6145"/>
    <s v="Technology"/>
    <s v="Machines"/>
    <s v="StarTech Phone, White"/>
    <n v="583.43999999999994"/>
    <n v="8"/>
    <n v="0"/>
    <n v="239.04"/>
    <n v="104.55"/>
    <s v="Low"/>
    <s v="No"/>
    <s v="Katlego Akosua"/>
  </r>
  <r>
    <s v="38566"/>
    <s v="CA-2014-AG10675140-41653"/>
    <x v="561"/>
    <x v="567"/>
    <n v="6"/>
    <s v="Standard Class"/>
    <s v="AG-106751408"/>
    <s v="Anna Gayman"/>
    <s v="Consumer"/>
    <n v="28027"/>
    <s v="Concord"/>
    <s v="North Carolina"/>
    <s v="United States"/>
    <s v="Southern US"/>
    <s v="USCA"/>
    <s v="FUR-FU-4112"/>
    <s v="Furniture"/>
    <s v="Furnishings"/>
    <s v="Electrix Fluorescent Magnifier Lamps &amp; Weighted Base"/>
    <n v="315.77600000000012"/>
    <n v="8"/>
    <n v="0.2"/>
    <n v="31.577600000000022"/>
    <n v="58.12"/>
    <s v="Low"/>
    <s v="No"/>
    <s v="Flannery Newton"/>
  </r>
  <r>
    <s v="48974"/>
    <s v="CM-2012-CL256522-41079"/>
    <x v="562"/>
    <x v="228"/>
    <n v="0"/>
    <s v="Same Day"/>
    <s v="CL-256522"/>
    <s v="Clay Ludtke"/>
    <s v="Consumer"/>
    <n v="0"/>
    <s v="Yaounde"/>
    <s v="Centre"/>
    <s v="Cameroon"/>
    <s v="Central Africa"/>
    <s v="Africa"/>
    <s v="TEC-MA-5497"/>
    <s v="Technology"/>
    <s v="Machines"/>
    <s v="Okidata Card Printer, Durable"/>
    <n v="351.9"/>
    <n v="2"/>
    <n v="0"/>
    <n v="28.14"/>
    <n v="104.28"/>
    <s v="Critical"/>
    <s v="No"/>
    <s v="Andile Ihejirika"/>
  </r>
  <r>
    <s v="21216"/>
    <s v="IN-2015-LS1724527-42089"/>
    <x v="563"/>
    <x v="324"/>
    <n v="4"/>
    <s v="Standard Class"/>
    <s v="LS-1724527"/>
    <s v="Lynn Smith"/>
    <s v="Consumer"/>
    <n v="0"/>
    <s v="Anshun"/>
    <s v="Guizhou"/>
    <s v="China"/>
    <s v="Eastern Asia"/>
    <s v="Asia Pacific"/>
    <s v="TEC-CO-3593"/>
    <s v="Technology"/>
    <s v="Copiers"/>
    <s v="Brother Fax and Copier, High-Speed"/>
    <n v="569.06999999999994"/>
    <n v="3"/>
    <n v="0"/>
    <n v="187.74"/>
    <n v="104.17"/>
    <s v="High"/>
    <s v="No"/>
    <s v="Hadia Bousaid"/>
  </r>
  <r>
    <s v="28658"/>
    <s v="IN-2014-BW111107-41902"/>
    <x v="564"/>
    <x v="568"/>
    <n v="2"/>
    <s v="Second Class"/>
    <s v="BW-111107"/>
    <s v="Bart Watters"/>
    <s v="Corporate"/>
    <n v="0"/>
    <s v="Newcastle"/>
    <s v="New South Wales"/>
    <s v="Australia"/>
    <s v="Oceania"/>
    <s v="Asia Pacific"/>
    <s v="OFF-EN-4440"/>
    <s v="Office Supplies"/>
    <s v="Envelopes"/>
    <s v="GlobeWeis Interoffice Envelope, Security-Tint"/>
    <n v="361.584"/>
    <n v="8"/>
    <n v="0.1"/>
    <n v="-16.175999999999998"/>
    <n v="104.12"/>
    <s v="Critical"/>
    <s v="No"/>
    <s v="Kauri Anaru"/>
  </r>
  <r>
    <s v="5572"/>
    <s v="MX-2014-PV1898582-41643"/>
    <x v="338"/>
    <x v="265"/>
    <n v="0"/>
    <s v="Same Day"/>
    <s v="PV-1898582"/>
    <s v="Paul Van Hugh"/>
    <s v="Home Office"/>
    <n v="0"/>
    <s v="Gómez Palacio"/>
    <s v="Durango"/>
    <s v="Mexico"/>
    <s v="Central America"/>
    <s v="LATAM"/>
    <s v="FUR-CH-5408"/>
    <s v="Furniture"/>
    <s v="Chairs"/>
    <s v="Novimex Steel Folding Chair, Red"/>
    <n v="306.99200000000008"/>
    <n v="7"/>
    <n v="0.2"/>
    <n v="-76.748000000000019"/>
    <n v="104.03"/>
    <s v="Critical"/>
    <s v="No"/>
    <s v="Nicodemo Bautista"/>
  </r>
  <r>
    <s v="22566"/>
    <s v="IN-2013-BF1121527-41431"/>
    <x v="565"/>
    <x v="569"/>
    <n v="1"/>
    <s v="First Class"/>
    <s v="BF-1121527"/>
    <s v="Benjamin Farhat"/>
    <s v="Home Office"/>
    <n v="0"/>
    <s v="Lanzhou"/>
    <s v="Gansu"/>
    <s v="China"/>
    <s v="Eastern Asia"/>
    <s v="Asia Pacific"/>
    <s v="FUR-TA-3769"/>
    <s v="Furniture"/>
    <s v="Tables"/>
    <s v="Chromcraft Round Table, Adjustable Height"/>
    <n v="657.00599999999997"/>
    <n v="2"/>
    <n v="0.3"/>
    <n v="93.846000000000004"/>
    <n v="104.01"/>
    <s v="High"/>
    <s v="No"/>
    <s v="Hadia Bousaid"/>
  </r>
  <r>
    <s v="17080"/>
    <s v="ES-2012-VB2174545-41242"/>
    <x v="142"/>
    <x v="144"/>
    <n v="1"/>
    <s v="First Class"/>
    <s v="VB-2174545"/>
    <s v="Victoria Brennan"/>
    <s v="Corporate"/>
    <n v="0"/>
    <s v="Paris"/>
    <s v="Ile-de-France"/>
    <s v="France"/>
    <s v="Western Europe"/>
    <s v="Europe"/>
    <s v="FUR-CH-4523"/>
    <s v="Furniture"/>
    <s v="Chairs"/>
    <s v="Harbour Creations Chairmat, Black"/>
    <n v="688.74300000000005"/>
    <n v="11"/>
    <n v="0.1"/>
    <n v="83.853000000000009"/>
    <n v="103.97"/>
    <s v="High"/>
    <s v="No"/>
    <s v="Gilbert Wolff"/>
  </r>
  <r>
    <s v="18758"/>
    <s v="ES-2012-TT2122045-41170"/>
    <x v="566"/>
    <x v="570"/>
    <n v="2"/>
    <s v="First Class"/>
    <s v="TT-2122045"/>
    <s v="Thomas Thornton"/>
    <s v="Consumer"/>
    <n v="0"/>
    <s v="Poissy"/>
    <s v="Ile-de-France"/>
    <s v="France"/>
    <s v="Western Europe"/>
    <s v="Europe"/>
    <s v="OFF-AR-3527"/>
    <s v="Office Supplies"/>
    <s v="Art"/>
    <s v="Boston Canvas, Fluorescent"/>
    <n v="274.5"/>
    <n v="5"/>
    <n v="0"/>
    <n v="49.350000000000009"/>
    <n v="103.82"/>
    <s v="Critical"/>
    <s v="No"/>
    <s v="Gilbert Wolff"/>
  </r>
  <r>
    <s v="23939"/>
    <s v="ID-2015-MZ1751578-42325"/>
    <x v="427"/>
    <x v="443"/>
    <n v="0"/>
    <s v="Same Day"/>
    <s v="MZ-1751578"/>
    <s v="Mary Zewe"/>
    <s v="Corporate"/>
    <n v="0"/>
    <s v="Kuala Lumpur"/>
    <s v="Kuala Lumpur"/>
    <s v="Malaysia"/>
    <s v="Southeastern Asia"/>
    <s v="Asia Pacific"/>
    <s v="TEC-PH-5260"/>
    <s v="Technology"/>
    <s v="Phones"/>
    <s v="Motorola Office Telephone, Full Size"/>
    <n v="292.2"/>
    <n v="4"/>
    <n v="0"/>
    <n v="119.76"/>
    <n v="103.63"/>
    <s v="Critical"/>
    <s v="No"/>
    <s v="Preecha Metharom"/>
  </r>
  <r>
    <s v="8361"/>
    <s v="MX-2015-PB1921082-42123"/>
    <x v="567"/>
    <x v="571"/>
    <n v="7"/>
    <s v="Standard Class"/>
    <s v="PB-1921082"/>
    <s v="Phillip Breyer"/>
    <s v="Corporate"/>
    <n v="0"/>
    <s v="Coyoacán"/>
    <s v="Distrito Federal"/>
    <s v="Mexico"/>
    <s v="Central America"/>
    <s v="LATAM"/>
    <s v="FUR-TA-3419"/>
    <s v="Furniture"/>
    <s v="Tables"/>
    <s v="Bevis Computer Table, with Bottom Storage"/>
    <n v="794.73599999999999"/>
    <n v="3"/>
    <n v="0.2"/>
    <n v="99.336000000000041"/>
    <n v="103.157"/>
    <s v="Low"/>
    <s v="No"/>
    <s v="Nicodemo Bautista"/>
  </r>
  <r>
    <s v="7950"/>
    <s v="MX-2015-AR1082582-42088"/>
    <x v="524"/>
    <x v="572"/>
    <n v="2"/>
    <s v="First Class"/>
    <s v="AR-1082582"/>
    <s v="Anthony Rawles"/>
    <s v="Corporate"/>
    <n v="0"/>
    <s v="Guadalajara"/>
    <s v="Jalisco"/>
    <s v="Mexico"/>
    <s v="Central America"/>
    <s v="LATAM"/>
    <s v="FUR-BO-5771"/>
    <s v="Furniture"/>
    <s v="Bookcases"/>
    <s v="Safco Corner Shelving, Traditional"/>
    <n v="717.40800000000002"/>
    <n v="9"/>
    <n v="0.2"/>
    <n v="224.02799999999999"/>
    <n v="103.03"/>
    <s v="High"/>
    <s v="No"/>
    <s v="Nicodemo Bautista"/>
  </r>
  <r>
    <s v="14884"/>
    <s v="ES-2014-FC1433564-41893"/>
    <x v="555"/>
    <x v="214"/>
    <n v="2"/>
    <s v="Second Class"/>
    <s v="FC-1433564"/>
    <s v="Fred Chung"/>
    <s v="Corporate"/>
    <n v="0"/>
    <s v="Vicenza"/>
    <s v="Veneto"/>
    <s v="Italy"/>
    <s v="Southern Europe"/>
    <s v="Europe"/>
    <s v="OFF-EN-3664"/>
    <s v="Office Supplies"/>
    <s v="Envelopes"/>
    <s v="Cameo Interoffice Envelope, with clear poly window"/>
    <n v="254.85"/>
    <n v="5"/>
    <n v="0"/>
    <n v="12.6"/>
    <n v="102.71"/>
    <s v="Critical"/>
    <s v="No"/>
    <s v="Gavino Bove"/>
  </r>
  <r>
    <s v="36597"/>
    <s v="CA-2014-AH10690140-41790"/>
    <x v="74"/>
    <x v="573"/>
    <n v="4"/>
    <s v="Standard Class"/>
    <s v="AH-106901408"/>
    <s v="Anna Häberlin"/>
    <s v="Corporate"/>
    <n v="22153"/>
    <s v="Springfield"/>
    <s v="Virginia"/>
    <s v="United States"/>
    <s v="Southern US"/>
    <s v="USCA"/>
    <s v="FUR-TA-4677"/>
    <s v="Furniture"/>
    <s v="Tables"/>
    <s v="Hon Rectangular Conference Tables"/>
    <n v="2275.5"/>
    <n v="10"/>
    <n v="0"/>
    <n v="386.83499999999981"/>
    <n v="123.34"/>
    <s v="Medium"/>
    <s v="No"/>
    <s v="Flannery Newton"/>
  </r>
  <r>
    <s v="39464"/>
    <s v="CA-2014-AH10690140-41852"/>
    <x v="151"/>
    <x v="401"/>
    <n v="5"/>
    <s v="Standard Class"/>
    <s v="AH-106901404"/>
    <s v="Anna Häberlin"/>
    <s v="Corporate"/>
    <n v="94122"/>
    <s v="San Francisco"/>
    <s v="California"/>
    <s v="United States"/>
    <s v="Western US"/>
    <s v="USCA"/>
    <s v="FUR-TA-5045"/>
    <s v="Furniture"/>
    <s v="Tables"/>
    <s v="Laminate Occasional Tables"/>
    <n v="863.12800000000004"/>
    <n v="7"/>
    <n v="0.2"/>
    <n v="-32.367300000000093"/>
    <n v="69.23"/>
    <s v="Medium"/>
    <s v="No"/>
    <s v="Derrick Snyders"/>
  </r>
  <r>
    <s v="29715"/>
    <s v="IN-2013-MP1817511-41462"/>
    <x v="295"/>
    <x v="574"/>
    <n v="2"/>
    <s v="First Class"/>
    <s v="MP-1817511"/>
    <s v="Mike Pelletier"/>
    <s v="Home Office"/>
    <n v="0"/>
    <s v="Rajshahi"/>
    <s v="Rajshahi"/>
    <s v="Bangladesh"/>
    <s v="Southern Asia"/>
    <s v="Asia Pacific"/>
    <s v="FUR-FU-4102"/>
    <s v="Furniture"/>
    <s v="Furnishings"/>
    <s v="Eldon Stacking Tray, Duo Pack"/>
    <n v="252.48"/>
    <n v="8"/>
    <n v="0"/>
    <n v="20.16"/>
    <n v="101.85"/>
    <s v="Critical"/>
    <s v="No"/>
    <s v="Chandrakant Chaudhri"/>
  </r>
  <r>
    <s v="13720"/>
    <s v="ES-2015-RA1928548-42018"/>
    <x v="29"/>
    <x v="521"/>
    <n v="5"/>
    <s v="Second Class"/>
    <s v="RA-1928548"/>
    <s v="Ralph Arnett"/>
    <s v="Consumer"/>
    <n v="0"/>
    <s v="Reutlingen"/>
    <s v="Baden-Württemberg"/>
    <s v="Germany"/>
    <s v="Western Europe"/>
    <s v="Europe"/>
    <s v="TEC-PH-3133"/>
    <s v="Technology"/>
    <s v="Phones"/>
    <s v="Apple Headset, Full Size"/>
    <n v="596.4"/>
    <n v="8"/>
    <n v="0"/>
    <n v="101.28"/>
    <n v="101.74"/>
    <s v="Medium"/>
    <s v="No"/>
    <s v="Gilbert Wolff"/>
  </r>
  <r>
    <s v="43420"/>
    <s v="SU-2012-DL2865122-41150"/>
    <x v="237"/>
    <x v="575"/>
    <n v="2"/>
    <s v="Second Class"/>
    <s v="DL-2865122"/>
    <s v="Dan Lawera"/>
    <s v="Consumer"/>
    <n v="0"/>
    <s v="Kassala"/>
    <s v="Kassala"/>
    <s v="Sudan"/>
    <s v="North Africa"/>
    <s v="Africa"/>
    <s v="OFF-PA-3986"/>
    <s v="Office Supplies"/>
    <s v="Paper"/>
    <s v="Eaton Cards &amp; Envelopes, 8.5 x 11"/>
    <n v="394.56000000000012"/>
    <n v="8"/>
    <n v="0"/>
    <n v="94.56"/>
    <n v="101.52"/>
    <s v="Critical"/>
    <s v="No"/>
    <s v="Lindiwe Afolayan"/>
  </r>
  <r>
    <s v="37023"/>
    <s v="CA-2013-AH10690140-41398"/>
    <x v="339"/>
    <x v="576"/>
    <n v="4"/>
    <s v="Standard Class"/>
    <s v="AH-106901402"/>
    <s v="Anna Häberlin"/>
    <s v="Corporate"/>
    <n v="77095"/>
    <s v="Houston"/>
    <s v="Texas"/>
    <s v="United States"/>
    <s v="Central US"/>
    <s v="USCA"/>
    <s v="TEC-PH-6014"/>
    <s v="Technology"/>
    <s v="Phones"/>
    <s v="ShoreTel ShorePhone IP 230 VoIP phone"/>
    <n v="946.34400000000005"/>
    <n v="7"/>
    <n v="0.2"/>
    <n v="118.29299999999991"/>
    <n v="52.9"/>
    <s v="Medium"/>
    <s v="No"/>
    <s v="Lon Bonher"/>
  </r>
  <r>
    <s v="49003"/>
    <s v="IR-2014-MC757560-41970"/>
    <x v="568"/>
    <x v="62"/>
    <n v="5"/>
    <s v="Standard Class"/>
    <s v="MC-757560"/>
    <s v="Matt Collins"/>
    <s v="Consumer"/>
    <n v="0"/>
    <s v="Saqqez"/>
    <s v="Kordestan"/>
    <s v="Iran"/>
    <s v="Southern Asia"/>
    <s v="Asia Pacific"/>
    <s v="TEC-MA-6136"/>
    <s v="Technology"/>
    <s v="Machines"/>
    <s v="StarTech Card Printer, Durable"/>
    <n v="654.48"/>
    <n v="4"/>
    <n v="0"/>
    <n v="163.56"/>
    <n v="101.4"/>
    <s v="High"/>
    <s v="No"/>
    <s v="Chandrakant Chaudhri"/>
  </r>
  <r>
    <s v="20081"/>
    <s v="ES-2015-IM1507045-42234"/>
    <x v="231"/>
    <x v="577"/>
    <n v="3"/>
    <s v="Second Class"/>
    <s v="IM-1507045"/>
    <s v="Irene Maddox"/>
    <s v="Consumer"/>
    <n v="0"/>
    <s v="Meudon"/>
    <s v="Ile-de-France"/>
    <s v="France"/>
    <s v="Western Europe"/>
    <s v="Europe"/>
    <s v="OFF-ST-6247"/>
    <s v="Office Supplies"/>
    <s v="Storage"/>
    <s v="Tenex File Cart, Industrial"/>
    <n v="362.15100000000001"/>
    <n v="3"/>
    <n v="0.1"/>
    <n v="36.170999999999992"/>
    <n v="101.24"/>
    <s v="Critical"/>
    <s v="No"/>
    <s v="Gilbert Wolff"/>
  </r>
  <r>
    <s v="29342"/>
    <s v="IN-2014-EJ13720102-41945"/>
    <x v="569"/>
    <x v="578"/>
    <n v="6"/>
    <s v="Standard Class"/>
    <s v="EJ-13720102"/>
    <s v="Ed Jacobs"/>
    <s v="Consumer"/>
    <n v="0"/>
    <s v="Manila"/>
    <s v="National Capital"/>
    <s v="Philippines"/>
    <s v="Southeastern Asia"/>
    <s v="Asia Pacific"/>
    <s v="FUR-CH-4546"/>
    <s v="Furniture"/>
    <s v="Chairs"/>
    <s v="Harbour Creations Rocking Chair, Red"/>
    <n v="661.90499999999986"/>
    <n v="6"/>
    <n v="0.25"/>
    <n v="8.6850000000000307"/>
    <n v="100.71"/>
    <s v="Low"/>
    <s v="No"/>
    <s v="Preecha Metharom"/>
  </r>
  <r>
    <s v="20595"/>
    <s v="IN-2013-RD1958527-41494"/>
    <x v="17"/>
    <x v="579"/>
    <n v="6"/>
    <s v="Standard Class"/>
    <s v="RD-1958527"/>
    <s v="Rob Dowd"/>
    <s v="Consumer"/>
    <n v="0"/>
    <s v="Xinyi"/>
    <s v="Guangdong"/>
    <s v="China"/>
    <s v="Eastern Asia"/>
    <s v="Asia Pacific"/>
    <s v="OFF-AP-4950"/>
    <s v="Office Supplies"/>
    <s v="Appliances"/>
    <s v="KitchenAid Blender, Silver"/>
    <n v="1285.05"/>
    <n v="13"/>
    <n v="0"/>
    <n v="552.24"/>
    <n v="100.48"/>
    <s v="Medium"/>
    <s v="No"/>
    <s v="Hadia Bousaid"/>
  </r>
  <r>
    <s v="14643"/>
    <s v="IT-2012-RC1982545-41024"/>
    <x v="387"/>
    <x v="580"/>
    <n v="1"/>
    <s v="Same Day"/>
    <s v="RC-1982545"/>
    <s v="Roy Collins"/>
    <s v="Consumer"/>
    <n v="0"/>
    <s v="Paris"/>
    <s v="Ile-de-France"/>
    <s v="France"/>
    <s v="Western Europe"/>
    <s v="Europe"/>
    <s v="TEC-PH-5342"/>
    <s v="Technology"/>
    <s v="Phones"/>
    <s v="Nokia Headset, with Caller ID"/>
    <n v="683.57849999999985"/>
    <n v="11"/>
    <n v="0.15"/>
    <n v="-24.271499999999971"/>
    <n v="100.32"/>
    <s v="Critical"/>
    <s v="No"/>
    <s v="Gilbert Wolff"/>
  </r>
  <r>
    <s v="23065"/>
    <s v="IN-2015-CC126107-42353"/>
    <x v="183"/>
    <x v="38"/>
    <n v="5"/>
    <s v="Standard Class"/>
    <s v="CC-126107"/>
    <s v="Corey Catlett"/>
    <s v="Corporate"/>
    <n v="0"/>
    <s v="Melbourne"/>
    <s v="Victoria"/>
    <s v="Australia"/>
    <s v="Oceania"/>
    <s v="Asia Pacific"/>
    <s v="FUR-CH-5453"/>
    <s v="Furniture"/>
    <s v="Chairs"/>
    <s v="Office Star Steel Folding Chair, Set of Two"/>
    <n v="591.94800000000009"/>
    <n v="7"/>
    <n v="0.1"/>
    <n v="216.88800000000001"/>
    <n v="100.22"/>
    <s v="High"/>
    <s v="No"/>
    <s v="Kauri Anaru"/>
  </r>
  <r>
    <s v="29379"/>
    <s v="ID-2013-KT1648059-41620"/>
    <x v="570"/>
    <x v="581"/>
    <n v="1"/>
    <s v="First Class"/>
    <s v="KT-1648059"/>
    <s v="Kean Thornton"/>
    <s v="Consumer"/>
    <n v="0"/>
    <s v="Bandung"/>
    <s v="Jawa Barat"/>
    <s v="Indonesia"/>
    <s v="Southeastern Asia"/>
    <s v="Asia Pacific"/>
    <s v="OFF-ST-4264"/>
    <s v="Office Supplies"/>
    <s v="Storage"/>
    <s v="Fellowes Folders, Wire Frame"/>
    <n v="169.1208"/>
    <n v="8"/>
    <n v="0.17"/>
    <n v="-26.71919999999999"/>
    <n v="99.72"/>
    <s v="Critical"/>
    <s v="No"/>
    <s v="Preecha Metharom"/>
  </r>
  <r>
    <s v="19307"/>
    <s v="ES-2013-SC20260139-41625"/>
    <x v="433"/>
    <x v="359"/>
    <n v="4"/>
    <s v="Second Class"/>
    <s v="SC-20260139"/>
    <s v="Scott Cohen"/>
    <s v="Corporate"/>
    <n v="0"/>
    <s v="Bolton"/>
    <s v="England"/>
    <s v="United Kingdom"/>
    <s v="Northern Europe"/>
    <s v="Europe"/>
    <s v="TEC-MA-5577"/>
    <s v="Technology"/>
    <s v="Machines"/>
    <s v="Panasonic Receipt Printer, White"/>
    <n v="715.86"/>
    <n v="6"/>
    <n v="0"/>
    <n v="250.38"/>
    <n v="99.67"/>
    <s v="Medium"/>
    <s v="No"/>
    <s v="Miina Nylund"/>
  </r>
  <r>
    <s v="25002"/>
    <s v="IN-2015-MC1759027-42167"/>
    <x v="571"/>
    <x v="178"/>
    <n v="7"/>
    <s v="Standard Class"/>
    <s v="MC-1759027"/>
    <s v="Matt Collister"/>
    <s v="Corporate"/>
    <n v="0"/>
    <s v="Beijing"/>
    <s v="Beijing"/>
    <s v="China"/>
    <s v="Eastern Asia"/>
    <s v="Asia Pacific"/>
    <s v="TEC-MA-5002"/>
    <s v="Technology"/>
    <s v="Machines"/>
    <s v="Konica Card Printer, Durable"/>
    <n v="1227.03"/>
    <n v="7"/>
    <n v="0"/>
    <n v="73.5"/>
    <n v="99.44"/>
    <s v="Medium"/>
    <s v="No"/>
    <s v="Hadia Bousaid"/>
  </r>
  <r>
    <s v="13561"/>
    <s v="ES-2012-ER13855120-41159"/>
    <x v="188"/>
    <x v="582"/>
    <n v="3"/>
    <s v="Second Class"/>
    <s v="ER-13855120"/>
    <s v="Elpida Rittenbach"/>
    <s v="Corporate"/>
    <n v="0"/>
    <s v="Lugo"/>
    <s v="Galicia"/>
    <s v="Spain"/>
    <s v="Southern Europe"/>
    <s v="Europe"/>
    <s v="OFF-ST-4296"/>
    <s v="Office Supplies"/>
    <s v="Storage"/>
    <s v="Fellowes Trays, Wire Frame"/>
    <n v="457.32600000000002"/>
    <n v="9"/>
    <n v="0.1"/>
    <n v="76.085999999999999"/>
    <n v="99.32"/>
    <s v="Critical"/>
    <s v="Yes"/>
    <s v="Gavino Bove"/>
  </r>
  <r>
    <s v="35505"/>
    <s v="CA-2012-AM10705140-41212"/>
    <x v="458"/>
    <x v="583"/>
    <n v="2"/>
    <s v="Second Class"/>
    <s v="AM-107051406"/>
    <s v="Anne McFarland"/>
    <s v="Consumer"/>
    <n v="2920"/>
    <s v="Cranston"/>
    <s v="Rhode Island"/>
    <s v="United States"/>
    <s v="Eastern US"/>
    <s v="USCA"/>
    <s v="FUR-CH-4674"/>
    <s v="Furniture"/>
    <s v="Chairs"/>
    <s v="Hon Pagoda Stacking Chairs"/>
    <n v="1604.9"/>
    <n v="5"/>
    <n v="0"/>
    <n v="481.46999999999991"/>
    <n v="289.82"/>
    <s v="Medium"/>
    <s v="No"/>
    <s v="Dolores Davis"/>
  </r>
  <r>
    <s v="51080"/>
    <s v="IV-2012-SL1015529-41212"/>
    <x v="458"/>
    <x v="584"/>
    <n v="4"/>
    <s v="Standard Class"/>
    <s v="SL-1015529"/>
    <s v="Sara Luxemburg"/>
    <s v="Home Office"/>
    <n v="0"/>
    <s v="Bouake"/>
    <s v="Vallee Du Bandama"/>
    <s v="Cote d'Ivoire"/>
    <s v="Western Africa"/>
    <s v="Africa"/>
    <s v="FUR-CH-5806"/>
    <s v="Furniture"/>
    <s v="Chairs"/>
    <s v="SAFCO Swivel Stool, Black"/>
    <n v="993.06000000000017"/>
    <n v="6"/>
    <n v="0"/>
    <n v="357.48"/>
    <n v="99.17"/>
    <s v="High"/>
    <s v="No"/>
    <s v="Katlego Akosua"/>
  </r>
  <r>
    <s v="2868"/>
    <s v="MX-2014-PN1877582-41857"/>
    <x v="572"/>
    <x v="585"/>
    <n v="2"/>
    <s v="Second Class"/>
    <s v="PN-1877582"/>
    <s v="Parhena Norris"/>
    <s v="Home Office"/>
    <n v="0"/>
    <s v="Garza García"/>
    <s v="Nuevo León"/>
    <s v="Mexico"/>
    <s v="Central America"/>
    <s v="LATAM"/>
    <s v="TEC-PH-3786"/>
    <s v="Technology"/>
    <s v="Phones"/>
    <s v="Cisco Audio Dock, VoIP"/>
    <n v="607.20000000000005"/>
    <n v="5"/>
    <n v="0"/>
    <n v="103.2"/>
    <n v="99.138999999999996"/>
    <s v="High"/>
    <s v="No"/>
    <s v="Nicodemo Bautista"/>
  </r>
  <r>
    <s v="35566"/>
    <s v="US-2015-AM10705140-42181"/>
    <x v="573"/>
    <x v="476"/>
    <n v="4"/>
    <s v="Second Class"/>
    <s v="AM-107051404"/>
    <s v="Anne McFarland"/>
    <s v="Consumer"/>
    <n v="98115"/>
    <s v="Seattle"/>
    <s v="Washington"/>
    <s v="United States"/>
    <s v="Western US"/>
    <s v="USCA"/>
    <s v="FUR-TA-3754"/>
    <s v="Furniture"/>
    <s v="Tables"/>
    <s v="Chromcraft Bull-Nose Wood Round Conference Table Top, Wood Base"/>
    <n v="871.4"/>
    <n v="4"/>
    <n v="0"/>
    <n v="148.13799999999989"/>
    <n v="148.12"/>
    <s v="High"/>
    <s v="No"/>
    <s v="Derrick Snyders"/>
  </r>
  <r>
    <s v="33312"/>
    <s v="CA-2014-AM10705140-41901"/>
    <x v="544"/>
    <x v="132"/>
    <n v="5"/>
    <s v="Standard Class"/>
    <s v="AM-107051408"/>
    <s v="Anne McFarland"/>
    <s v="Consumer"/>
    <n v="36830"/>
    <s v="Auburn"/>
    <s v="Alabama"/>
    <s v="United States"/>
    <s v="Southern US"/>
    <s v="USCA"/>
    <s v="OFF-ST-6289"/>
    <s v="Office Supplies"/>
    <s v="Storage"/>
    <s v="Tennsco Double-Tier Lockers"/>
    <n v="900.08"/>
    <n v="4"/>
    <n v="0"/>
    <n v="117.0104"/>
    <n v="53.84"/>
    <s v="Medium"/>
    <s v="No"/>
    <s v="Flannery Newton"/>
  </r>
  <r>
    <s v="22860"/>
    <s v="IN-2013-BM117857-41593"/>
    <x v="574"/>
    <x v="170"/>
    <n v="2"/>
    <s v="Second Class"/>
    <s v="BM-117857"/>
    <s v="Bryan Mills"/>
    <s v="Consumer"/>
    <n v="0"/>
    <s v="Nowra"/>
    <s v="New South Wales"/>
    <s v="Australia"/>
    <s v="Oceania"/>
    <s v="Asia Pacific"/>
    <s v="FUR-FU-3943"/>
    <s v="Furniture"/>
    <s v="Furnishings"/>
    <s v="Deflect-O Frame, Erganomic"/>
    <n v="586.76400000000001"/>
    <n v="6"/>
    <n v="0.1"/>
    <n v="45.504000000000019"/>
    <n v="98.89"/>
    <s v="High"/>
    <s v="No"/>
    <s v="Kauri Anaru"/>
  </r>
  <r>
    <s v="37486"/>
    <s v="CA-2015-AM10705140-42099"/>
    <x v="575"/>
    <x v="586"/>
    <n v="4"/>
    <s v="Standard Class"/>
    <s v="AM-107051402"/>
    <s v="Anne McFarland"/>
    <s v="Consumer"/>
    <n v="60016"/>
    <s v="Des Plaines"/>
    <s v="Illinois"/>
    <s v="United States"/>
    <s v="Central US"/>
    <s v="USCA"/>
    <s v="TEC-PH-3809"/>
    <s v="Technology"/>
    <s v="Phones"/>
    <s v="Cisco SPA 502G IP Phone"/>
    <n v="383.84"/>
    <n v="4"/>
    <n v="0.2"/>
    <n v="47.97999999999999"/>
    <n v="13.23"/>
    <s v="Medium"/>
    <s v="No"/>
    <s v="Lon Bonher"/>
  </r>
  <r>
    <s v="6094"/>
    <s v="MX-2012-EH1400531-41215"/>
    <x v="27"/>
    <x v="257"/>
    <n v="3"/>
    <s v="Second Class"/>
    <s v="EH-1400531"/>
    <s v="Erica Hernandez"/>
    <s v="Home Office"/>
    <n v="0"/>
    <s v="Nueva Gerona"/>
    <s v="Isla de la Juventud"/>
    <s v="Cuba"/>
    <s v="Caribbean"/>
    <s v="LATAM"/>
    <s v="TEC-PH-5341"/>
    <s v="Technology"/>
    <s v="Phones"/>
    <s v="Nokia Headset, VoIP"/>
    <n v="292.8"/>
    <n v="6"/>
    <n v="0"/>
    <n v="67.320000000000007"/>
    <n v="97.972999999999999"/>
    <s v="Critical"/>
    <s v="No"/>
    <s v="Marilène Rousseau"/>
  </r>
  <r>
    <s v="1499"/>
    <s v="MX-2014-DW1319539-41844"/>
    <x v="576"/>
    <x v="587"/>
    <n v="1"/>
    <s v="First Class"/>
    <s v="DW-1319539"/>
    <s v="David Wiener"/>
    <s v="Corporate"/>
    <n v="0"/>
    <s v="Apopa"/>
    <s v="San Salvador"/>
    <s v="El Salvador"/>
    <s v="Central America"/>
    <s v="LATAM"/>
    <s v="FUR-BO-4865"/>
    <s v="Furniture"/>
    <s v="Bookcases"/>
    <s v="Ikea Stackable Bookrack, Mobile"/>
    <n v="250.2"/>
    <n v="3"/>
    <n v="0"/>
    <n v="80.040000000000006"/>
    <n v="97.891999999999996"/>
    <s v="Critical"/>
    <s v="No"/>
    <s v="Nicodemo Bautista"/>
  </r>
  <r>
    <s v="13186"/>
    <s v="ES-2012-CV1280548-41081"/>
    <x v="542"/>
    <x v="588"/>
    <n v="4"/>
    <s v="Standard Class"/>
    <s v="CV-1280548"/>
    <s v="Cynthia Voltz"/>
    <s v="Corporate"/>
    <n v="0"/>
    <s v="Ludwigshafen am Rhein"/>
    <s v="Rhineland-Palatinate"/>
    <s v="Germany"/>
    <s v="Western Europe"/>
    <s v="Europe"/>
    <s v="FUR-CH-4522"/>
    <s v="Furniture"/>
    <s v="Chairs"/>
    <s v="Harbour Creations Chairmat, Adjustable"/>
    <n v="469.28700000000009"/>
    <n v="7"/>
    <n v="0.1"/>
    <n v="145.887"/>
    <n v="97.48"/>
    <s v="High"/>
    <s v="No"/>
    <s v="Gilbert Wolff"/>
  </r>
  <r>
    <s v="1398"/>
    <s v="MX-2013-MG1814526-41319"/>
    <x v="577"/>
    <x v="589"/>
    <n v="2"/>
    <s v="First Class"/>
    <s v="MG-1814526"/>
    <s v="Mike Gockenbach"/>
    <s v="Consumer"/>
    <n v="0"/>
    <s v="Arica"/>
    <s v="Arica y Parinacota"/>
    <s v="Chile"/>
    <s v="South America"/>
    <s v="LATAM"/>
    <s v="TEC-AC-5115"/>
    <s v="Technology"/>
    <s v="Accessories"/>
    <s v="Logitech Keyboard, Bluetooth"/>
    <n v="338.1"/>
    <n v="7"/>
    <n v="0"/>
    <n v="84.419999999999987"/>
    <n v="97.478999999999999"/>
    <s v="Critical"/>
    <s v="No"/>
    <s v="Vasco Magalhães"/>
  </r>
  <r>
    <s v="21803"/>
    <s v="IN-2014-TT2126527-41734"/>
    <x v="578"/>
    <x v="590"/>
    <n v="4"/>
    <s v="Standard Class"/>
    <s v="TT-2126527"/>
    <s v="Tim Taslimi"/>
    <s v="Corporate"/>
    <n v="0"/>
    <s v="Suihua"/>
    <s v="Heilongjiang"/>
    <s v="China"/>
    <s v="Eastern Asia"/>
    <s v="Asia Pacific"/>
    <s v="TEC-AC-4163"/>
    <s v="Technology"/>
    <s v="Accessories"/>
    <s v="Enermax Memory Card, Bluetooth"/>
    <n v="915.11999999999989"/>
    <n v="8"/>
    <n v="0"/>
    <n v="137.04"/>
    <n v="97.07"/>
    <s v="Medium"/>
    <s v="No"/>
    <s v="Hadia Bousaid"/>
  </r>
  <r>
    <s v="49845"/>
    <s v="IR-2014-EJ372060-41907"/>
    <x v="579"/>
    <x v="591"/>
    <n v="0"/>
    <s v="Same Day"/>
    <s v="EJ-372060"/>
    <s v="Ed Jacobs"/>
    <s v="Consumer"/>
    <n v="0"/>
    <s v="Behbahan"/>
    <s v="Khuzestan"/>
    <s v="Iran"/>
    <s v="Southern Asia"/>
    <s v="Asia Pacific"/>
    <s v="FUR-BO-3886"/>
    <s v="Furniture"/>
    <s v="Bookcases"/>
    <s v="Dania 3-Shelf Cabinet, Mobile"/>
    <n v="287.94"/>
    <n v="2"/>
    <n v="0"/>
    <n v="20.100000000000001"/>
    <n v="96.82"/>
    <s v="High"/>
    <s v="No"/>
    <s v="Chandrakant Chaudhri"/>
  </r>
  <r>
    <s v="14626"/>
    <s v="ES-2015-AG1030045-42297"/>
    <x v="435"/>
    <x v="434"/>
    <n v="4"/>
    <s v="Second Class"/>
    <s v="AG-1030045"/>
    <s v="Aleksandra Gannaway"/>
    <s v="Corporate"/>
    <n v="0"/>
    <s v="Paris"/>
    <s v="Ile-de-France"/>
    <s v="France"/>
    <s v="Western Europe"/>
    <s v="Europe"/>
    <s v="TEC-AC-3390"/>
    <s v="Technology"/>
    <s v="Accessories"/>
    <s v="Belkin Memory Card, Programmable"/>
    <n v="465.24"/>
    <n v="4"/>
    <n v="0"/>
    <n v="139.56"/>
    <n v="96.59"/>
    <s v="High"/>
    <s v="No"/>
    <s v="Gilbert Wolff"/>
  </r>
  <r>
    <s v="49312"/>
    <s v="GH-2012-RS976549-41228"/>
    <x v="274"/>
    <x v="592"/>
    <n v="2"/>
    <s v="Second Class"/>
    <s v="RS-976549"/>
    <s v="Roland Schwarz"/>
    <s v="Corporate"/>
    <n v="0"/>
    <s v="Accra"/>
    <s v="Greater Accra"/>
    <s v="Ghana"/>
    <s v="Western Africa"/>
    <s v="Africa"/>
    <s v="TEC-CO-4777"/>
    <s v="Technology"/>
    <s v="Copiers"/>
    <s v="HP Ink, Color"/>
    <n v="520.56000000000006"/>
    <n v="4"/>
    <n v="0"/>
    <n v="135.24"/>
    <n v="96.54"/>
    <s v="Critical"/>
    <s v="No"/>
    <s v="Katlego Akosua"/>
  </r>
  <r>
    <s v="14096"/>
    <s v="ES-2015-GZ1447045-42017"/>
    <x v="580"/>
    <x v="593"/>
    <n v="4"/>
    <s v="Standard Class"/>
    <s v="GZ-1447045"/>
    <s v="Gary Zandusky"/>
    <s v="Consumer"/>
    <n v="0"/>
    <s v="Paris"/>
    <s v="Ile-de-France"/>
    <s v="France"/>
    <s v="Western Europe"/>
    <s v="Europe"/>
    <s v="TEC-AC-3404"/>
    <s v="Technology"/>
    <s v="Accessories"/>
    <s v="Belkin Router, Programmable"/>
    <n v="1301.25"/>
    <n v="5"/>
    <n v="0"/>
    <n v="572.55000000000007"/>
    <n v="96.46"/>
    <s v="Medium"/>
    <s v="No"/>
    <s v="Gilbert Wolff"/>
  </r>
  <r>
    <s v="27852"/>
    <s v="ID-2014-LF17185102-41648"/>
    <x v="581"/>
    <x v="594"/>
    <n v="3"/>
    <s v="First Class"/>
    <s v="LF-17185102"/>
    <s v="Luke Foster"/>
    <s v="Consumer"/>
    <n v="0"/>
    <s v="Baguio City"/>
    <s v="Cordillera"/>
    <s v="Philippines"/>
    <s v="Southeastern Asia"/>
    <s v="Asia Pacific"/>
    <s v="FUR-TA-3755"/>
    <s v="Furniture"/>
    <s v="Tables"/>
    <s v="Chromcraft Coffee Table, Adjustable Height"/>
    <n v="727.05599999999981"/>
    <n v="6"/>
    <n v="0.55000000000000004"/>
    <n v="-387.86399999999992"/>
    <n v="96.29"/>
    <s v="Medium"/>
    <s v="No"/>
    <s v="Preecha Metharom"/>
  </r>
  <r>
    <s v="43635"/>
    <s v="CA-2014-AM70523-41992"/>
    <x v="228"/>
    <x v="595"/>
    <n v="5"/>
    <s v="Standard Class"/>
    <s v="AM-70523"/>
    <s v="Anne McFarland"/>
    <s v="Consumer"/>
    <n v="0"/>
    <s v="Mississauga"/>
    <s v="Ontario"/>
    <s v="Canada"/>
    <s v="Canada"/>
    <s v="USCA"/>
    <s v="OFF-AR-3489"/>
    <s v="Office Supplies"/>
    <s v="Art"/>
    <s v="Binney &amp; Smith Markers, Easy-Erase"/>
    <n v="24.36"/>
    <n v="1"/>
    <n v="0"/>
    <n v="9.7200000000000006"/>
    <n v="1.38"/>
    <s v="Medium"/>
    <s v="No"/>
    <m/>
  </r>
  <r>
    <s v="17498"/>
    <s v="ES-2015-BV1124548-42164"/>
    <x v="178"/>
    <x v="596"/>
    <n v="6"/>
    <s v="Standard Class"/>
    <s v="BV-1124548"/>
    <s v="Benjamin Venier"/>
    <s v="Corporate"/>
    <n v="0"/>
    <s v="Munich"/>
    <s v="Bavaria"/>
    <s v="Germany"/>
    <s v="Western Europe"/>
    <s v="Europe"/>
    <s v="OFF-ST-4056"/>
    <s v="Office Supplies"/>
    <s v="Storage"/>
    <s v="Eldon File Cart, Industrial"/>
    <n v="805.70700000000011"/>
    <n v="7"/>
    <n v="0.1"/>
    <n v="17.78700000000001"/>
    <n v="96.19"/>
    <s v="Low"/>
    <s v="No"/>
    <s v="Gilbert Wolff"/>
  </r>
  <r>
    <s v="10786"/>
    <s v="ES-2012-RW19540120-41163"/>
    <x v="517"/>
    <x v="597"/>
    <n v="4"/>
    <s v="Standard Class"/>
    <s v="RW-19540120"/>
    <s v="Rick Wilson"/>
    <s v="Corporate"/>
    <n v="0"/>
    <s v="Alicante"/>
    <s v="Valenciana"/>
    <s v="Spain"/>
    <s v="Southern Europe"/>
    <s v="Europe"/>
    <s v="TEC-PH-3153"/>
    <s v="Technology"/>
    <s v="Phones"/>
    <s v="Apple Speaker Phone, with Caller ID"/>
    <n v="776.79000000000008"/>
    <n v="7"/>
    <n v="0.1"/>
    <n v="129.36000000000001"/>
    <n v="96.14"/>
    <s v="High"/>
    <s v="No"/>
    <s v="Gavino Bove"/>
  </r>
  <r>
    <s v="19149"/>
    <s v="ES-2013-ML1826514-41359"/>
    <x v="582"/>
    <x v="598"/>
    <n v="0"/>
    <s v="Same Day"/>
    <s v="ML-1826514"/>
    <s v="Muhammed Lee"/>
    <s v="Consumer"/>
    <n v="0"/>
    <s v="Hasselt"/>
    <s v="Limburg"/>
    <s v="Belgium"/>
    <s v="Western Europe"/>
    <s v="Europe"/>
    <s v="OFF-AP-4722"/>
    <s v="Office Supplies"/>
    <s v="Appliances"/>
    <s v="Hoover Coffee Grinder, Black"/>
    <n v="477.54"/>
    <n v="7"/>
    <n v="0"/>
    <n v="238.77"/>
    <n v="96.12"/>
    <s v="High"/>
    <s v="No"/>
    <s v="Gilbert Wolff"/>
  </r>
  <r>
    <s v="45011"/>
    <s v="SA-2012-JD6150110-41082"/>
    <x v="583"/>
    <x v="599"/>
    <n v="6"/>
    <s v="Standard Class"/>
    <s v="JD-6150110"/>
    <s v="Justin Deggeller"/>
    <s v="Corporate"/>
    <n v="0"/>
    <s v="Riyadh"/>
    <s v="Ar Riyad"/>
    <s v="Saudi Arabia"/>
    <s v="Western Asia"/>
    <s v="Asia Pacific"/>
    <s v="TEC-CO-4573"/>
    <s v="Technology"/>
    <s v="Copiers"/>
    <s v="Hewlett Fax and Copier, High-Speed"/>
    <n v="764.28"/>
    <n v="4"/>
    <n v="0"/>
    <n v="183.36"/>
    <n v="95.59"/>
    <s v="Low"/>
    <s v="No"/>
    <s v="Kaoru Xun"/>
  </r>
  <r>
    <s v="29090"/>
    <s v="IN-2014-DW1348058-41852"/>
    <x v="151"/>
    <x v="600"/>
    <n v="4"/>
    <s v="Standard Class"/>
    <s v="DW-1348058"/>
    <s v="Dianna Wilson"/>
    <s v="Home Office"/>
    <n v="0"/>
    <s v="Ulhasnagar"/>
    <s v="Maharashtra"/>
    <s v="India"/>
    <s v="Southern Asia"/>
    <s v="Asia Pacific"/>
    <s v="TEC-PH-5845"/>
    <s v="Technology"/>
    <s v="Phones"/>
    <s v="Samsung Speaker Phone, VoIP"/>
    <n v="863.31"/>
    <n v="7"/>
    <n v="0"/>
    <n v="301.98"/>
    <n v="95.58"/>
    <s v="Medium"/>
    <s v="No"/>
    <s v="Chandrakant Chaudhri"/>
  </r>
  <r>
    <s v="22695"/>
    <s v="ID-2013-BD11620102-41592"/>
    <x v="584"/>
    <x v="601"/>
    <n v="2"/>
    <s v="Second Class"/>
    <s v="BD-11620102"/>
    <s v="Brian DeCherney"/>
    <s v="Consumer"/>
    <n v="0"/>
    <s v="Manila"/>
    <s v="National Capital"/>
    <s v="Philippines"/>
    <s v="Southeastern Asia"/>
    <s v="Asia Pacific"/>
    <s v="FUR-FU-5729"/>
    <s v="Furniture"/>
    <s v="Furnishings"/>
    <s v="Rubbermaid Frame, Durable"/>
    <n v="481.1400000000001"/>
    <n v="6"/>
    <n v="0.25"/>
    <n v="-77.04000000000002"/>
    <n v="95.43"/>
    <s v="High"/>
    <s v="No"/>
    <s v="Preecha Metharom"/>
  </r>
  <r>
    <s v="41276"/>
    <s v="US-2014-AP10720140-41980"/>
    <x v="585"/>
    <x v="602"/>
    <n v="4"/>
    <s v="Standard Class"/>
    <s v="AP-107201404"/>
    <s v="Anne Pryor"/>
    <s v="Home Office"/>
    <n v="90032"/>
    <s v="Los Angeles"/>
    <s v="California"/>
    <s v="United States"/>
    <s v="Western US"/>
    <s v="USCA"/>
    <s v="OFF-BI-4836"/>
    <s v="Office Supplies"/>
    <s v="Binders"/>
    <s v="Ibico Recycled Linen-Style Covers"/>
    <n v="437.47200000000009"/>
    <n v="14"/>
    <n v="0.2"/>
    <n v="153.11519999999999"/>
    <n v="39.51"/>
    <s v="Medium"/>
    <s v="No"/>
    <s v="Derrick Snyders"/>
  </r>
  <r>
    <s v="27009"/>
    <s v="IN-2015-EG1390011-42132"/>
    <x v="281"/>
    <x v="603"/>
    <n v="3"/>
    <s v="First Class"/>
    <s v="EG-1390011"/>
    <s v="Emily Grady"/>
    <s v="Consumer"/>
    <n v="0"/>
    <s v="Dhaka"/>
    <s v="Dhaka"/>
    <s v="Bangladesh"/>
    <s v="Southern Asia"/>
    <s v="Asia Pacific"/>
    <s v="FUR-FU-4036"/>
    <s v="Furniture"/>
    <s v="Furnishings"/>
    <s v="Eldon Clock, Durable"/>
    <n v="374.85"/>
    <n v="7"/>
    <n v="0"/>
    <n v="123.69"/>
    <n v="95.3"/>
    <s v="High"/>
    <s v="No"/>
    <s v="Chandrakant Chaudhri"/>
  </r>
  <r>
    <s v="32460"/>
    <s v="CA-2012-AP10720140-40970"/>
    <x v="202"/>
    <x v="8"/>
    <n v="5"/>
    <s v="Standard Class"/>
    <s v="AP-107201406"/>
    <s v="Anne Pryor"/>
    <s v="Home Office"/>
    <n v="10035"/>
    <s v="New York City"/>
    <s v="New York"/>
    <s v="United States"/>
    <s v="Eastern US"/>
    <s v="USCA"/>
    <s v="OFF-BI-4831"/>
    <s v="Office Supplies"/>
    <s v="Binders"/>
    <s v="Ibico Laser Imprintable Binding System Covers"/>
    <n v="125.76"/>
    <n v="3"/>
    <n v="0.2"/>
    <n v="40.872"/>
    <n v="22.16"/>
    <s v="High"/>
    <s v="No"/>
    <s v="Dolores Davis"/>
  </r>
  <r>
    <s v="26481"/>
    <s v="IN-2014-TB2159558-41968"/>
    <x v="81"/>
    <x v="409"/>
    <n v="4"/>
    <s v="Second Class"/>
    <s v="TB-2159558"/>
    <s v="Troy Blackwell"/>
    <s v="Consumer"/>
    <n v="0"/>
    <s v="Patna"/>
    <s v="Bihar"/>
    <s v="India"/>
    <s v="Southern Asia"/>
    <s v="Asia Pacific"/>
    <s v="TEC-PH-5352"/>
    <s v="Technology"/>
    <s v="Phones"/>
    <s v="Nokia Signal Booster, VoIP"/>
    <n v="682.95"/>
    <n v="5"/>
    <n v="0"/>
    <n v="116.1"/>
    <n v="95.02"/>
    <s v="High"/>
    <s v="No"/>
    <s v="Chandrakant Chaudhri"/>
  </r>
  <r>
    <s v="17170"/>
    <s v="ES-2013-CC1261045-41495"/>
    <x v="165"/>
    <x v="473"/>
    <n v="0"/>
    <s v="Same Day"/>
    <s v="CC-1261045"/>
    <s v="Corey Catlett"/>
    <s v="Corporate"/>
    <n v="0"/>
    <s v="Mulhouse"/>
    <s v="Alsace-Champagne-Ardenne-Lorraine"/>
    <s v="France"/>
    <s v="Western Europe"/>
    <s v="Europe"/>
    <s v="FUR-BO-5768"/>
    <s v="Furniture"/>
    <s v="Bookcases"/>
    <s v="Safco Corner Shelving, Metal"/>
    <n v="670.1400000000001"/>
    <n v="5"/>
    <n v="0.1"/>
    <n v="111.69"/>
    <n v="94.88"/>
    <s v="High"/>
    <s v="No"/>
    <s v="Gilbert Wolff"/>
  </r>
  <r>
    <s v="29172"/>
    <s v="IN-2013-PV1898558-41628"/>
    <x v="350"/>
    <x v="604"/>
    <n v="3"/>
    <s v="First Class"/>
    <s v="PV-1898558"/>
    <s v="Paul Van Hugh"/>
    <s v="Home Office"/>
    <n v="0"/>
    <s v="Pimpri"/>
    <s v="Maharashtra"/>
    <s v="India"/>
    <s v="Southern Asia"/>
    <s v="Asia Pacific"/>
    <s v="FUR-BO-3617"/>
    <s v="Furniture"/>
    <s v="Bookcases"/>
    <s v="Bush 3-Shelf Cabinet, Pine"/>
    <n v="434.16"/>
    <n v="3"/>
    <n v="0"/>
    <n v="73.8"/>
    <n v="94.83"/>
    <s v="High"/>
    <s v="No"/>
    <s v="Chandrakant Chaudhri"/>
  </r>
  <r>
    <s v="5420"/>
    <s v="MX-2015-JJ1544565-42018"/>
    <x v="29"/>
    <x v="521"/>
    <n v="5"/>
    <s v="Second Class"/>
    <s v="JJ-1544565"/>
    <s v="Jennifer Jackson"/>
    <s v="Consumer"/>
    <n v="0"/>
    <s v="Portmore"/>
    <s v="Saint Catherine"/>
    <s v="Jamaica"/>
    <s v="Caribbean"/>
    <s v="LATAM"/>
    <s v="FUR-TA-5070"/>
    <s v="Furniture"/>
    <s v="Tables"/>
    <s v="Lesro Training Table, with Bottom Storage"/>
    <n v="537.6"/>
    <n v="3"/>
    <n v="0"/>
    <n v="134.4"/>
    <n v="94.498999999999995"/>
    <s v="High"/>
    <s v="No"/>
    <s v="Marilène Rousseau"/>
  </r>
  <r>
    <s v="48716"/>
    <s v="EG-2014-LS694538-41667"/>
    <x v="3"/>
    <x v="605"/>
    <n v="3"/>
    <s v="First Class"/>
    <s v="LS-694538"/>
    <s v="Linda Southworth"/>
    <s v="Corporate"/>
    <n v="0"/>
    <s v="Alexandria"/>
    <s v="Al Iskandariyah"/>
    <s v="Egypt"/>
    <s v="North Africa"/>
    <s v="Africa"/>
    <s v="TEC-AC-3384"/>
    <s v="Technology"/>
    <s v="Accessories"/>
    <s v="Belkin Keyboard, Bluetooth"/>
    <n v="335.52"/>
    <n v="4"/>
    <n v="0"/>
    <n v="83.88"/>
    <n v="94.37"/>
    <s v="Critical"/>
    <s v="No"/>
    <s v="Lindiwe Afolayan"/>
  </r>
  <r>
    <s v="41102"/>
    <s v="CA-2014-AP10720140-41934"/>
    <x v="586"/>
    <x v="606"/>
    <n v="5"/>
    <s v="Standard Class"/>
    <s v="AP-107201408"/>
    <s v="Anne Pryor"/>
    <s v="Home Office"/>
    <n v="33311"/>
    <s v="Fort Lauderdale"/>
    <s v="Florida"/>
    <s v="United States"/>
    <s v="Southern US"/>
    <s v="USCA"/>
    <s v="FUR-FU-5984"/>
    <s v="Furniture"/>
    <s v="Furnishings"/>
    <s v="Seth Thomas 14&quot; Day/Date Wall Clock"/>
    <n v="45.567999999999998"/>
    <n v="2"/>
    <n v="0.2"/>
    <n v="9.6832000000000011"/>
    <n v="1.75"/>
    <s v="Medium"/>
    <s v="No"/>
    <s v="Flannery Newton"/>
  </r>
  <r>
    <s v="38"/>
    <s v="MX-2015-SC2044031-42189"/>
    <x v="402"/>
    <x v="607"/>
    <n v="3"/>
    <s v="Second Class"/>
    <s v="SC-2044031"/>
    <s v="Shaun Chance"/>
    <s v="Corporate"/>
    <n v="0"/>
    <s v="Artemisa"/>
    <s v="Artemisa"/>
    <s v="Cuba"/>
    <s v="Caribbean"/>
    <s v="LATAM"/>
    <s v="FUR-TA-3757"/>
    <s v="Furniture"/>
    <s v="Tables"/>
    <s v="Chromcraft Coffee Table, Rectangular"/>
    <n v="529.32000000000005"/>
    <n v="3"/>
    <n v="0"/>
    <n v="264.66000000000003"/>
    <n v="94.277000000000001"/>
    <s v="High"/>
    <s v="No"/>
    <s v="Marilène Rousseau"/>
  </r>
  <r>
    <s v="34044"/>
    <s v="US-2013-AP10720140-41600"/>
    <x v="417"/>
    <x v="390"/>
    <n v="4"/>
    <s v="Standard Class"/>
    <s v="AP-107201402"/>
    <s v="Anne Pryor"/>
    <s v="Home Office"/>
    <n v="75034"/>
    <s v="Frisco"/>
    <s v="Texas"/>
    <s v="United States"/>
    <s v="Central US"/>
    <s v="USCA"/>
    <s v="TEC-AC-5859"/>
    <s v="Technology"/>
    <s v="Accessories"/>
    <s v="SanDisk Cruzer 8 GB USB Flash Drive"/>
    <n v="27.167999999999999"/>
    <n v="4"/>
    <n v="0.2"/>
    <n v="-1.3583999999999989"/>
    <n v="1.27"/>
    <s v="Medium"/>
    <s v="No"/>
    <s v="Lon Bonher"/>
  </r>
  <r>
    <s v="31167"/>
    <s v="IN-2013-PG1889592-41570"/>
    <x v="587"/>
    <x v="608"/>
    <n v="0"/>
    <s v="Same Day"/>
    <s v="PG-1889592"/>
    <s v="Paul Gonzalez"/>
    <s v="Consumer"/>
    <n v="0"/>
    <s v="Manukau City"/>
    <s v="Auckland"/>
    <s v="New Zealand"/>
    <s v="Oceania"/>
    <s v="Asia Pacific"/>
    <s v="TEC-AC-4180"/>
    <s v="Technology"/>
    <s v="Accessories"/>
    <s v="Enermax Numeric Keypad, USB"/>
    <n v="463.17599999999987"/>
    <n v="14"/>
    <n v="0.4"/>
    <n v="-216.38399999999999"/>
    <n v="93.96"/>
    <s v="High"/>
    <s v="No"/>
    <s v="Kauri Anaru"/>
  </r>
  <r>
    <s v="21045"/>
    <s v="IN-2014-QJ1925566-41644"/>
    <x v="588"/>
    <x v="393"/>
    <n v="6"/>
    <s v="Standard Class"/>
    <s v="QJ-1925566"/>
    <s v="Quincy Jones"/>
    <s v="Corporate"/>
    <n v="0"/>
    <s v="Takamatsu"/>
    <s v="Kagawa"/>
    <s v="Japan"/>
    <s v="Eastern Asia"/>
    <s v="Asia Pacific"/>
    <s v="FUR-TA-4691"/>
    <s v="Furniture"/>
    <s v="Tables"/>
    <s v="Hon Round Table, Rectangular"/>
    <n v="1232.3520000000001"/>
    <n v="3"/>
    <n v="0.2"/>
    <n v="107.80200000000001"/>
    <n v="93.92"/>
    <s v="Medium"/>
    <s v="No"/>
    <s v="Hadia Bousaid"/>
  </r>
  <r>
    <s v="26127"/>
    <s v="ID-2014-LE168107-41923"/>
    <x v="290"/>
    <x v="609"/>
    <n v="0"/>
    <s v="Same Day"/>
    <s v="LE-168107"/>
    <s v="Laurel Elliston"/>
    <s v="Consumer"/>
    <n v="0"/>
    <s v="Hobart"/>
    <s v="Tasmania"/>
    <s v="Australia"/>
    <s v="Oceania"/>
    <s v="Asia Pacific"/>
    <s v="FUR-TA-3438"/>
    <s v="Furniture"/>
    <s v="Tables"/>
    <s v="Bevis Training Table, with Bottom Storage"/>
    <n v="401.97600000000011"/>
    <n v="3"/>
    <n v="0.6"/>
    <n v="-140.72399999999999"/>
    <n v="93.76"/>
    <s v="Medium"/>
    <s v="No"/>
    <s v="Kauri Anaru"/>
  </r>
  <r>
    <s v="38876"/>
    <s v="CA-2013-AT10735140-41601"/>
    <x v="589"/>
    <x v="610"/>
    <n v="4"/>
    <s v="Second Class"/>
    <s v="AT-107351406"/>
    <s v="Annie Thurman"/>
    <s v="Consumer"/>
    <n v="7960"/>
    <s v="Morristown"/>
    <s v="New Jersey"/>
    <s v="United States"/>
    <s v="Eastern US"/>
    <s v="USCA"/>
    <s v="OFF-AP-5938"/>
    <s v="Office Supplies"/>
    <s v="Appliances"/>
    <s v="Sanyo Counter Height Refrigerator with Crisper, 3.6 Cubic Foot, Stainless Steel/Black"/>
    <n v="2625.12"/>
    <n v="8"/>
    <n v="0"/>
    <n v="735.03359999999998"/>
    <n v="366.72"/>
    <s v="Medium"/>
    <s v="No"/>
    <s v="Dolores Davis"/>
  </r>
  <r>
    <s v="13919"/>
    <s v="ES-2014-KH16330139-41933"/>
    <x v="242"/>
    <x v="242"/>
    <n v="3"/>
    <s v="First Class"/>
    <s v="KH-16330139"/>
    <s v="Katharine Harms"/>
    <s v="Corporate"/>
    <n v="0"/>
    <s v="Liverpool"/>
    <s v="England"/>
    <s v="United Kingdom"/>
    <s v="Northern Europe"/>
    <s v="Europe"/>
    <s v="TEC-MA-5508"/>
    <s v="Technology"/>
    <s v="Machines"/>
    <s v="Okidata Phone, White"/>
    <n v="426.3"/>
    <n v="5"/>
    <n v="0"/>
    <n v="4.2"/>
    <n v="93.34"/>
    <s v="High"/>
    <s v="No"/>
    <s v="Miina Nylund"/>
  </r>
  <r>
    <s v="41015"/>
    <s v="CA-2014-AT10735140-41790"/>
    <x v="74"/>
    <x v="328"/>
    <n v="1"/>
    <s v="Same Day"/>
    <s v="AT-107351402"/>
    <s v="Annie Thurman"/>
    <s v="Consumer"/>
    <n v="77041"/>
    <s v="Houston"/>
    <s v="Texas"/>
    <s v="United States"/>
    <s v="Central US"/>
    <s v="USCA"/>
    <s v="TEC-AC-6076"/>
    <s v="Technology"/>
    <s v="Accessories"/>
    <s v="Sony Micro Vault Click 16 GB USB 2.0 Flash Drive"/>
    <n v="223.96"/>
    <n v="5"/>
    <n v="0.2"/>
    <n v="11.198000000000009"/>
    <n v="33.47"/>
    <s v="Medium"/>
    <s v="No"/>
    <s v="Lon Bonher"/>
  </r>
  <r>
    <s v="31924"/>
    <s v="CA-2015-AT10735140-42144"/>
    <x v="122"/>
    <x v="611"/>
    <n v="4"/>
    <s v="Standard Class"/>
    <s v="AT-107351404"/>
    <s v="Annie Thurman"/>
    <s v="Consumer"/>
    <n v="98115"/>
    <s v="Seattle"/>
    <s v="Washington"/>
    <s v="United States"/>
    <s v="Western US"/>
    <s v="USCA"/>
    <s v="OFF-AP-3400"/>
    <s v="Office Supplies"/>
    <s v="Appliances"/>
    <s v="Belkin Premiere Surge Master II 8-outlet surge protector"/>
    <n v="97.16"/>
    <n v="2"/>
    <n v="0"/>
    <n v="28.17639999999999"/>
    <n v="22.2"/>
    <s v="High"/>
    <s v="No"/>
    <s v="Derrick Snyders"/>
  </r>
  <r>
    <s v="42416"/>
    <s v="EG-2012-HG502538-41012"/>
    <x v="590"/>
    <x v="612"/>
    <n v="5"/>
    <s v="Standard Class"/>
    <s v="HG-502538"/>
    <s v="Hunter Glantz"/>
    <s v="Consumer"/>
    <n v="0"/>
    <s v="Alexandria"/>
    <s v="Al Iskandariyah"/>
    <s v="Egypt"/>
    <s v="North Africa"/>
    <s v="Africa"/>
    <s v="OFF-AP-3564"/>
    <s v="Office Supplies"/>
    <s v="Appliances"/>
    <s v="Breville Blender, Silver"/>
    <n v="541.44000000000005"/>
    <n v="6"/>
    <n v="0"/>
    <n v="91.980000000000018"/>
    <n v="92.94"/>
    <s v="High"/>
    <s v="No"/>
    <s v="Lindiwe Afolayan"/>
  </r>
  <r>
    <s v="16595"/>
    <s v="ES-2013-SP2062096-41461"/>
    <x v="423"/>
    <x v="574"/>
    <n v="3"/>
    <s v="Second Class"/>
    <s v="SP-2062096"/>
    <s v="Stefania Perrino"/>
    <s v="Corporate"/>
    <n v="0"/>
    <s v="Oslo"/>
    <s v="Oslo"/>
    <s v="Norway"/>
    <s v="Northern Europe"/>
    <s v="Europe"/>
    <s v="OFF-AR-3469"/>
    <s v="Office Supplies"/>
    <s v="Art"/>
    <s v="BIC Sketch Pad, Easy-Erase"/>
    <n v="342.50999999999988"/>
    <n v="7"/>
    <n v="0"/>
    <n v="171.15"/>
    <n v="92.91"/>
    <s v="High"/>
    <s v="No"/>
    <s v="Miina Nylund"/>
  </r>
  <r>
    <s v="37563"/>
    <s v="CA-2012-AT10735140-41215"/>
    <x v="27"/>
    <x v="613"/>
    <n v="5"/>
    <s v="Standard Class"/>
    <s v="AT-107351408"/>
    <s v="Annie Thurman"/>
    <s v="Consumer"/>
    <n v="37211"/>
    <s v="Nashville"/>
    <s v="Tennessee"/>
    <s v="United States"/>
    <s v="Southern US"/>
    <s v="USCA"/>
    <s v="OFF-PA-6433"/>
    <s v="Office Supplies"/>
    <s v="Paper"/>
    <s v="Xerox 1884"/>
    <n v="143.85599999999999"/>
    <n v="9"/>
    <n v="0.2"/>
    <n v="48.551399999999987"/>
    <n v="11.95"/>
    <s v="Medium"/>
    <s v="No"/>
    <s v="Flannery Newton"/>
  </r>
  <r>
    <s v="29492"/>
    <s v="IN-2014-LO171701-41906"/>
    <x v="257"/>
    <x v="57"/>
    <n v="4"/>
    <s v="Standard Class"/>
    <s v="LO-171701"/>
    <s v="Lori Olson"/>
    <s v="Corporate"/>
    <n v="0"/>
    <s v="Kabul"/>
    <s v="Kabul"/>
    <s v="Afghanistan"/>
    <s v="Southern Asia"/>
    <s v="Asia Pacific"/>
    <s v="TEC-PH-5814"/>
    <s v="Technology"/>
    <s v="Phones"/>
    <s v="Samsung Audio Dock, VoIP"/>
    <n v="1168.44"/>
    <n v="7"/>
    <n v="0"/>
    <n v="443.94"/>
    <n v="92.34"/>
    <s v="Medium"/>
    <s v="No"/>
    <s v="Chandrakant Chaudhri"/>
  </r>
  <r>
    <s v="14354"/>
    <s v="ES-2013-TS21205120-41390"/>
    <x v="591"/>
    <x v="614"/>
    <n v="2"/>
    <s v="First Class"/>
    <s v="TS-21205120"/>
    <s v="Thomas Seio"/>
    <s v="Corporate"/>
    <n v="0"/>
    <s v="Lugo"/>
    <s v="Galicia"/>
    <s v="Spain"/>
    <s v="Southern Europe"/>
    <s v="Europe"/>
    <s v="OFF-ST-6065"/>
    <s v="Office Supplies"/>
    <s v="Storage"/>
    <s v="Smead Trays, Blue"/>
    <n v="218.16"/>
    <n v="5"/>
    <n v="0.1"/>
    <n v="7.2600000000000016"/>
    <n v="92.22"/>
    <s v="Critical"/>
    <s v="No"/>
    <s v="Gavino Bove"/>
  </r>
  <r>
    <s v="30489"/>
    <s v="IN-2012-VW2177592-41258"/>
    <x v="592"/>
    <x v="615"/>
    <n v="6"/>
    <s v="Standard Class"/>
    <s v="VW-2177592"/>
    <s v="Victoria Wilson"/>
    <s v="Corporate"/>
    <n v="0"/>
    <s v="Hamilton"/>
    <s v="Waikato"/>
    <s v="New Zealand"/>
    <s v="Oceania"/>
    <s v="Asia Pacific"/>
    <s v="FUR-TA-5068"/>
    <s v="Furniture"/>
    <s v="Tables"/>
    <s v="Lesro Training Table, Fully Assembled"/>
    <n v="1081.08"/>
    <n v="4"/>
    <n v="0"/>
    <n v="43.2"/>
    <n v="92.14"/>
    <s v="Medium"/>
    <s v="No"/>
    <s v="Kauri Anaru"/>
  </r>
  <r>
    <s v="15875"/>
    <s v="ES-2015-SC2057545-42291"/>
    <x v="306"/>
    <x v="200"/>
    <n v="1"/>
    <s v="First Class"/>
    <s v="SC-2057545"/>
    <s v="Sonia Cooley"/>
    <s v="Consumer"/>
    <n v="0"/>
    <s v="Les Ulis"/>
    <s v="Ile-de-France"/>
    <s v="France"/>
    <s v="Western Europe"/>
    <s v="Europe"/>
    <s v="OFF-AR-3478"/>
    <s v="Office Supplies"/>
    <s v="Art"/>
    <s v="Binney &amp; Smith Canvas, Water Color"/>
    <n v="381.78"/>
    <n v="7"/>
    <n v="0"/>
    <n v="183.12"/>
    <n v="91.9"/>
    <s v="High"/>
    <s v="No"/>
    <s v="Gilbert Wolff"/>
  </r>
  <r>
    <s v="17061"/>
    <s v="IT-2015-SB2017091-42367"/>
    <x v="593"/>
    <x v="616"/>
    <n v="2"/>
    <s v="First Class"/>
    <s v="SB-2017091"/>
    <s v="Sarah Bern"/>
    <s v="Consumer"/>
    <n v="0"/>
    <s v="Haarlem"/>
    <s v="North Holland"/>
    <s v="Netherlands"/>
    <s v="Western Europe"/>
    <s v="Europe"/>
    <s v="FUR-CH-5395"/>
    <s v="Furniture"/>
    <s v="Chairs"/>
    <s v="Novimex Rocking Chair, Black"/>
    <n v="516"/>
    <n v="8"/>
    <n v="0.5"/>
    <n v="-392.16"/>
    <n v="91.67"/>
    <s v="Critical"/>
    <s v="No"/>
    <s v="Gilbert Wolff"/>
  </r>
  <r>
    <s v="41867"/>
    <s v="ZA-2013-IG5085146-41437"/>
    <x v="594"/>
    <x v="617"/>
    <n v="6"/>
    <s v="Standard Class"/>
    <s v="IG-5085146"/>
    <s v="Ivan Gibson"/>
    <s v="Consumer"/>
    <n v="0"/>
    <s v="Lusaka"/>
    <s v="Lusaka"/>
    <s v="Zambia"/>
    <s v="Eastern Africa"/>
    <s v="Africa"/>
    <s v="TEC-MA-5578"/>
    <s v="Technology"/>
    <s v="Machines"/>
    <s v="Panasonic Receipt Printer, Wireless"/>
    <n v="967.19999999999993"/>
    <n v="8"/>
    <n v="0"/>
    <n v="251.28"/>
    <n v="91.24"/>
    <s v="Low"/>
    <s v="No"/>
    <s v="Wasswa Ahmed"/>
  </r>
  <r>
    <s v="17690"/>
    <s v="ES-2014-LR17035120-41976"/>
    <x v="595"/>
    <x v="315"/>
    <n v="1"/>
    <s v="First Class"/>
    <s v="LR-17035120"/>
    <s v="Lisa Ryan"/>
    <s v="Corporate"/>
    <n v="0"/>
    <s v="Vitoria"/>
    <s v="Basque Country"/>
    <s v="Spain"/>
    <s v="Southern Europe"/>
    <s v="Europe"/>
    <s v="FUR-BO-4846"/>
    <s v="Furniture"/>
    <s v="Bookcases"/>
    <s v="Ikea 3-Shelf Cabinet, Pine"/>
    <n v="575.16000000000008"/>
    <n v="4"/>
    <n v="0"/>
    <n v="17.16"/>
    <n v="91.11"/>
    <s v="Medium"/>
    <s v="No"/>
    <s v="Gavino Bove"/>
  </r>
  <r>
    <s v="17235"/>
    <s v="ES-2015-SV20365139-42188"/>
    <x v="230"/>
    <x v="618"/>
    <n v="0"/>
    <s v="Same Day"/>
    <s v="SV-20365139"/>
    <s v="Seth Vernon"/>
    <s v="Consumer"/>
    <n v="0"/>
    <s v="Middlesbrough"/>
    <s v="England"/>
    <s v="United Kingdom"/>
    <s v="Northern Europe"/>
    <s v="Europe"/>
    <s v="TEC-PH-3128"/>
    <s v="Technology"/>
    <s v="Phones"/>
    <s v="Apple Audio Dock, Full Size"/>
    <n v="672.72"/>
    <n v="4"/>
    <n v="0"/>
    <n v="60.48"/>
    <n v="90.65"/>
    <s v="High"/>
    <s v="No"/>
    <s v="Miina Nylund"/>
  </r>
  <r>
    <s v="39440"/>
    <s v="CA-2014-AZ10750140-41675"/>
    <x v="1"/>
    <x v="338"/>
    <n v="5"/>
    <s v="Standard Class"/>
    <s v="AZ-107501404"/>
    <s v="Annie Zypern"/>
    <s v="Consumer"/>
    <n v="92037"/>
    <s v="San Diego"/>
    <s v="California"/>
    <s v="United States"/>
    <s v="Western US"/>
    <s v="USCA"/>
    <s v="FUR-TA-3768"/>
    <s v="Furniture"/>
    <s v="Tables"/>
    <s v="Chromcraft Round Conference Tables"/>
    <n v="557.72799999999995"/>
    <n v="4"/>
    <n v="0.2"/>
    <n v="6.9715999999999951"/>
    <n v="53.51"/>
    <s v="Medium"/>
    <s v="No"/>
    <s v="Derrick Snyders"/>
  </r>
  <r>
    <s v="25465"/>
    <s v="IN-2014-TC2153527-41668"/>
    <x v="596"/>
    <x v="619"/>
    <n v="4"/>
    <s v="Standard Class"/>
    <s v="TC-2153527"/>
    <s v="Tracy Collins"/>
    <s v="Home Office"/>
    <n v="0"/>
    <s v="Datong"/>
    <s v="Shanxi"/>
    <s v="China"/>
    <s v="Eastern Asia"/>
    <s v="Asia Pacific"/>
    <s v="FUR-CH-4704"/>
    <s v="Furniture"/>
    <s v="Chairs"/>
    <s v="Hon Swivel Stool, Set of Two"/>
    <n v="497.7"/>
    <n v="3"/>
    <n v="0"/>
    <n v="104.49"/>
    <n v="90.51"/>
    <s v="High"/>
    <s v="No"/>
    <s v="Hadia Bousaid"/>
  </r>
  <r>
    <s v="33729"/>
    <s v="CA-2012-AZ10750140-40992"/>
    <x v="597"/>
    <x v="620"/>
    <n v="7"/>
    <s v="Standard Class"/>
    <s v="AZ-107501406"/>
    <s v="Annie Zypern"/>
    <s v="Consumer"/>
    <n v="10009"/>
    <s v="New York City"/>
    <s v="New York"/>
    <s v="United States"/>
    <s v="Eastern US"/>
    <s v="USCA"/>
    <s v="FUR-CH-4840"/>
    <s v="Furniture"/>
    <s v="Chairs"/>
    <s v="Iceberg Nesting Folding Chair, 19w x 6d x 43h"/>
    <n v="366.786"/>
    <n v="7"/>
    <n v="0.1"/>
    <n v="65.206400000000002"/>
    <n v="30.43"/>
    <s v="Medium"/>
    <s v="Yes"/>
    <s v="Dolores Davis"/>
  </r>
  <r>
    <s v="40885"/>
    <s v="CA-2015-AZ10750140-42209"/>
    <x v="598"/>
    <x v="492"/>
    <n v="5"/>
    <s v="Standard Class"/>
    <s v="AZ-107501402"/>
    <s v="Annie Zypern"/>
    <s v="Consumer"/>
    <n v="60090"/>
    <s v="Wheeling"/>
    <s v="Illinois"/>
    <s v="United States"/>
    <s v="Central US"/>
    <s v="USCA"/>
    <s v="OFF-AR-4798"/>
    <s v="Office Supplies"/>
    <s v="Art"/>
    <s v="Hunt PowerHouse Electric Pencil Sharpener, Blue"/>
    <n v="121.536"/>
    <n v="4"/>
    <n v="0.2"/>
    <n v="15.191999999999981"/>
    <n v="11.28"/>
    <s v="High"/>
    <s v="No"/>
    <s v="Lon Bonher"/>
  </r>
  <r>
    <s v="1295"/>
    <s v="MX-2015-JP1613582-42326"/>
    <x v="267"/>
    <x v="621"/>
    <n v="3"/>
    <s v="First Class"/>
    <s v="JP-1613582"/>
    <s v="Julie Prescott"/>
    <s v="Home Office"/>
    <n v="0"/>
    <s v="Coacalco"/>
    <s v="México"/>
    <s v="Mexico"/>
    <s v="Central America"/>
    <s v="LATAM"/>
    <s v="FUR-BO-4855"/>
    <s v="Furniture"/>
    <s v="Bookcases"/>
    <s v="Ikea Corner Shelving, Traditional"/>
    <n v="262.52800000000008"/>
    <n v="4"/>
    <n v="0.2"/>
    <n v="-29.552000000000021"/>
    <n v="89.361999999999995"/>
    <s v="Critical"/>
    <s v="No"/>
    <s v="Nicodemo Bautista"/>
  </r>
  <r>
    <s v="35875"/>
    <s v="CA-2013-AG10765140-41434"/>
    <x v="599"/>
    <x v="241"/>
    <n v="6"/>
    <s v="Standard Class"/>
    <s v="AG-107651408"/>
    <s v="Anthony Garverick"/>
    <s v="Home Office"/>
    <n v="23666"/>
    <s v="Hampton"/>
    <s v="Virginia"/>
    <s v="United States"/>
    <s v="Southern US"/>
    <s v="USCA"/>
    <s v="OFF-BI-6345"/>
    <s v="Office Supplies"/>
    <s v="Binders"/>
    <s v="Vinyl Sectional Post Binders"/>
    <n v="113.1"/>
    <n v="3"/>
    <n v="0"/>
    <n v="56.55"/>
    <n v="15.41"/>
    <s v="Low"/>
    <s v="No"/>
    <s v="Flannery Newton"/>
  </r>
  <r>
    <s v="40038"/>
    <s v="CA-2013-AG10765140-41587"/>
    <x v="144"/>
    <x v="622"/>
    <n v="0"/>
    <s v="Same Day"/>
    <s v="AG-107651402"/>
    <s v="Anthony Garverick"/>
    <s v="Home Office"/>
    <n v="46226"/>
    <s v="Lawrence"/>
    <s v="Indiana"/>
    <s v="United States"/>
    <s v="Central US"/>
    <s v="USCA"/>
    <s v="OFF-BI-3305"/>
    <s v="Office Supplies"/>
    <s v="Binders"/>
    <s v="Avery Poly Binder Pockets"/>
    <n v="10.74"/>
    <n v="3"/>
    <n v="0"/>
    <n v="5.1551999999999998"/>
    <n v="2.29"/>
    <s v="High"/>
    <s v="No"/>
    <s v="Lon Bonher"/>
  </r>
  <r>
    <s v="32175"/>
    <s v="US-2012-AG10765140-41168"/>
    <x v="600"/>
    <x v="570"/>
    <n v="4"/>
    <s v="Standard Class"/>
    <s v="AG-107651406"/>
    <s v="Anthony Garverick"/>
    <s v="Home Office"/>
    <n v="19120"/>
    <s v="Philadelphia"/>
    <s v="Pennsylvania"/>
    <s v="United States"/>
    <s v="Eastern US"/>
    <s v="USCA"/>
    <s v="OFF-BI-2925"/>
    <s v="Office Supplies"/>
    <s v="Binders"/>
    <s v="Acco Pressboard Covers with Storage Hooks, 14 7/8&quot; x 11&quot;, Light Blue"/>
    <n v="5.8920000000000012"/>
    <n v="4"/>
    <n v="0.7"/>
    <n v="-4.1243999999999996"/>
    <n v="1.36"/>
    <s v="Medium"/>
    <s v="No"/>
    <s v="Dolores Davis"/>
  </r>
  <r>
    <s v="37936"/>
    <s v="CA-2012-AJ10780140-41212"/>
    <x v="458"/>
    <x v="583"/>
    <n v="2"/>
    <s v="Second Class"/>
    <s v="AJ-107801406"/>
    <s v="Anthony Jacobs"/>
    <s v="Corporate"/>
    <n v="44052"/>
    <s v="Lorain"/>
    <s v="Ohio"/>
    <s v="United States"/>
    <s v="Eastern US"/>
    <s v="USCA"/>
    <s v="FUR-TA-4625"/>
    <s v="Furniture"/>
    <s v="Tables"/>
    <s v="Hon 94000 Series Round Tables"/>
    <n v="1421.664"/>
    <n v="8"/>
    <n v="0.4"/>
    <n v="-734.52639999999997"/>
    <n v="277.66000000000003"/>
    <s v="Critical"/>
    <s v="Yes"/>
    <s v="Dolores Davis"/>
  </r>
  <r>
    <s v="10773"/>
    <s v="ES-2015-NS18640120-42329"/>
    <x v="422"/>
    <x v="55"/>
    <n v="2"/>
    <s v="Second Class"/>
    <s v="NS-18640120"/>
    <s v="Noel Staavos"/>
    <s v="Corporate"/>
    <n v="0"/>
    <s v="Madrid"/>
    <s v="Madrid"/>
    <s v="Spain"/>
    <s v="Southern Europe"/>
    <s v="Europe"/>
    <s v="FUR-FU-3034"/>
    <s v="Furniture"/>
    <s v="Furnishings"/>
    <s v="Advantus Frame, Durable"/>
    <n v="432.6"/>
    <n v="4"/>
    <n v="0"/>
    <n v="47.52"/>
    <n v="88.61"/>
    <s v="Critical"/>
    <s v="No"/>
    <s v="Gavino Bove"/>
  </r>
  <r>
    <s v="36634"/>
    <s v="CA-2015-AJ10780140-42294"/>
    <x v="371"/>
    <x v="623"/>
    <n v="5"/>
    <s v="Standard Class"/>
    <s v="AJ-107801404"/>
    <s v="Anthony Jacobs"/>
    <s v="Corporate"/>
    <n v="85254"/>
    <s v="Scottsdale"/>
    <s v="Arizona"/>
    <s v="United States"/>
    <s v="Western US"/>
    <s v="USCA"/>
    <s v="OFF-PA-4465"/>
    <s v="Office Supplies"/>
    <s v="Paper"/>
    <s v="Green Bar Computer Printout Paper"/>
    <n v="307.77600000000001"/>
    <n v="7"/>
    <n v="0.2"/>
    <n v="111.5688"/>
    <n v="51.4"/>
    <s v="High"/>
    <s v="No"/>
    <s v="Derrick Snyders"/>
  </r>
  <r>
    <s v="47798"/>
    <s v="DJ-2014-CS240035-41775"/>
    <x v="73"/>
    <x v="624"/>
    <n v="0"/>
    <s v="Same Day"/>
    <s v="CS-240035"/>
    <s v="Christopher Schild"/>
    <s v="Home Office"/>
    <n v="0"/>
    <s v="Djibouti"/>
    <s v="Djibouti"/>
    <s v="Djibouti"/>
    <s v="Eastern Africa"/>
    <s v="Africa"/>
    <s v="OFF-ST-4269"/>
    <s v="Office Supplies"/>
    <s v="Storage"/>
    <s v="Fellowes Lockers, Wire Frame"/>
    <n v="825.59999999999991"/>
    <n v="4"/>
    <n v="0"/>
    <n v="371.52"/>
    <n v="88.38"/>
    <s v="High"/>
    <s v="No"/>
    <s v="Wasswa Ahmed"/>
  </r>
  <r>
    <s v="50583"/>
    <s v="CA-2014-AJ78023-41796"/>
    <x v="12"/>
    <x v="625"/>
    <n v="0"/>
    <s v="Same Day"/>
    <s v="AJ-78023"/>
    <s v="Anthony Jacobs"/>
    <s v="Corporate"/>
    <n v="0"/>
    <s v="Brampton"/>
    <s v="Ontario"/>
    <s v="Canada"/>
    <s v="Canada"/>
    <s v="USCA"/>
    <s v="FUR-FU-3946"/>
    <s v="Furniture"/>
    <s v="Furnishings"/>
    <s v="Deflect-O Light Bulb, Black"/>
    <n v="18.989999999999998"/>
    <n v="1"/>
    <n v="0"/>
    <n v="6.81"/>
    <n v="4.21"/>
    <s v="High"/>
    <s v="No"/>
    <m/>
  </r>
  <r>
    <s v="32163"/>
    <s v="CA-2012-AJ10780140-40919"/>
    <x v="601"/>
    <x v="626"/>
    <n v="5"/>
    <s v="Standard Class"/>
    <s v="AJ-107801408"/>
    <s v="Anthony Jacobs"/>
    <s v="Corporate"/>
    <n v="22153"/>
    <s v="Springfield"/>
    <s v="Virginia"/>
    <s v="United States"/>
    <s v="Southern US"/>
    <s v="USCA"/>
    <s v="FUR-FU-4755"/>
    <s v="Furniture"/>
    <s v="Furnishings"/>
    <s v="Howard Miller 11-1/2&quot; Diameter Ridgewood Wall Clock"/>
    <n v="51.94"/>
    <n v="1"/>
    <n v="0"/>
    <n v="21.295400000000001"/>
    <n v="3.52"/>
    <s v="Medium"/>
    <s v="No"/>
    <s v="Flannery Newton"/>
  </r>
  <r>
    <s v="532"/>
    <s v="MX-2014-MC1760551-41992"/>
    <x v="228"/>
    <x v="595"/>
    <n v="5"/>
    <s v="Standard Class"/>
    <s v="MC-1760551"/>
    <s v="Matt Connell"/>
    <s v="Corporate"/>
    <n v="0"/>
    <s v="Villa Canales"/>
    <s v="Guatemala"/>
    <s v="Guatemala"/>
    <s v="Central America"/>
    <s v="LATAM"/>
    <s v="TEC-AC-5887"/>
    <s v="Technology"/>
    <s v="Accessories"/>
    <s v="SanDisk Numeric Keypad, Bluetooth"/>
    <n v="481.52000000000021"/>
    <n v="13"/>
    <n v="0"/>
    <n v="100.88"/>
    <n v="88.201999999999998"/>
    <s v="High"/>
    <s v="No"/>
    <s v="Nicodemo Bautista"/>
  </r>
  <r>
    <s v="13089"/>
    <s v="ES-2012-JF15565139-41135"/>
    <x v="410"/>
    <x v="321"/>
    <n v="0"/>
    <s v="Same Day"/>
    <s v="JF-15565139"/>
    <s v="Jill Fjeld"/>
    <s v="Consumer"/>
    <n v="0"/>
    <s v="Bolton"/>
    <s v="England"/>
    <s v="United Kingdom"/>
    <s v="Northern Europe"/>
    <s v="Europe"/>
    <s v="OFF-BI-6382"/>
    <s v="Office Supplies"/>
    <s v="Binders"/>
    <s v="Wilson Jones Binding Machine, Clear"/>
    <n v="338.94"/>
    <n v="7"/>
    <n v="0"/>
    <n v="101.64"/>
    <n v="87.72"/>
    <s v="Critical"/>
    <s v="No"/>
    <s v="Miina Nylund"/>
  </r>
  <r>
    <s v="6352"/>
    <s v="US-2014-BF11020101-41991"/>
    <x v="112"/>
    <x v="627"/>
    <n v="2"/>
    <s v="Second Class"/>
    <s v="BF-11020101"/>
    <s v="Barry Französisch"/>
    <s v="Corporate"/>
    <n v="0"/>
    <s v="Lima"/>
    <s v="Lima (city)"/>
    <s v="Peru"/>
    <s v="South America"/>
    <s v="LATAM"/>
    <s v="TEC-PH-3816"/>
    <s v="Technology"/>
    <s v="Phones"/>
    <s v="Cisco Speaker Phone, Full Size"/>
    <n v="447.26400000000001"/>
    <n v="8"/>
    <n v="0.4"/>
    <n v="-298.17599999999999"/>
    <n v="87.658000000000001"/>
    <s v="Critical"/>
    <s v="No"/>
    <s v="Vasco Magalhães"/>
  </r>
  <r>
    <s v="17891"/>
    <s v="ES-2015-KS1630014-42334"/>
    <x v="123"/>
    <x v="100"/>
    <n v="2"/>
    <s v="Second Class"/>
    <s v="KS-1630014"/>
    <s v="Karen Seio"/>
    <s v="Corporate"/>
    <n v="0"/>
    <s v="Hasselt"/>
    <s v="Limburg"/>
    <s v="Belgium"/>
    <s v="Western Europe"/>
    <s v="Europe"/>
    <s v="TEC-AC-4157"/>
    <s v="Technology"/>
    <s v="Accessories"/>
    <s v="Enermax Keyboard, Programmable"/>
    <n v="424.80000000000013"/>
    <n v="5"/>
    <n v="0"/>
    <n v="182.55"/>
    <n v="87.07"/>
    <s v="Critical"/>
    <s v="No"/>
    <s v="Gilbert Wolff"/>
  </r>
  <r>
    <s v="31061"/>
    <s v="ID-2012-YC2189592-41243"/>
    <x v="602"/>
    <x v="628"/>
    <n v="6"/>
    <s v="Standard Class"/>
    <s v="YC-2189592"/>
    <s v="Yoseph Carroll"/>
    <s v="Corporate"/>
    <n v="0"/>
    <s v="Manukau City"/>
    <s v="Auckland"/>
    <s v="New Zealand"/>
    <s v="Oceania"/>
    <s v="Asia Pacific"/>
    <s v="FUR-TA-3417"/>
    <s v="Furniture"/>
    <s v="Tables"/>
    <s v="Bevis Computer Table, Adjustable Height"/>
    <n v="1181.0160000000001"/>
    <n v="4"/>
    <n v="0.4"/>
    <n v="-334.70400000000012"/>
    <n v="86.99"/>
    <s v="Medium"/>
    <s v="No"/>
    <s v="Kauri Anaru"/>
  </r>
  <r>
    <s v="12308"/>
    <s v="ES-2014-JA1597048-41884"/>
    <x v="77"/>
    <x v="64"/>
    <n v="3"/>
    <s v="First Class"/>
    <s v="JA-1597048"/>
    <s v="Joseph Airdo"/>
    <s v="Consumer"/>
    <n v="0"/>
    <s v="Siegen"/>
    <s v="North Rhine-Westphalia"/>
    <s v="Germany"/>
    <s v="Western Europe"/>
    <s v="Europe"/>
    <s v="FUR-CH-5407"/>
    <s v="Furniture"/>
    <s v="Chairs"/>
    <s v="Novimex Steel Folding Chair, Black"/>
    <n v="215.46"/>
    <n v="3"/>
    <n v="0.1"/>
    <n v="16.739999999999991"/>
    <n v="86.92"/>
    <s v="High"/>
    <s v="No"/>
    <s v="Gilbert Wolff"/>
  </r>
  <r>
    <s v="41495"/>
    <s v="IZ-2015-GH442561-42348"/>
    <x v="430"/>
    <x v="452"/>
    <n v="4"/>
    <s v="Second Class"/>
    <s v="GH-442561"/>
    <s v="Gary Hwang"/>
    <s v="Consumer"/>
    <n v="0"/>
    <s v="Basra"/>
    <s v="Al Basrah"/>
    <s v="Iraq"/>
    <s v="Western Asia"/>
    <s v="Asia Pacific"/>
    <s v="OFF-AR-6108"/>
    <s v="Office Supplies"/>
    <s v="Art"/>
    <s v="Stanley Canvas, Water Color"/>
    <n v="526.5"/>
    <n v="10"/>
    <n v="0"/>
    <n v="231.6"/>
    <n v="86.87"/>
    <s v="High"/>
    <s v="No"/>
    <s v="Kaoru Xun"/>
  </r>
  <r>
    <s v="12177"/>
    <s v="ES-2015-CS1240064-42342"/>
    <x v="345"/>
    <x v="342"/>
    <n v="0"/>
    <s v="Same Day"/>
    <s v="CS-1240064"/>
    <s v="Christopher Schild"/>
    <s v="Home Office"/>
    <n v="0"/>
    <s v="Palermo"/>
    <s v="Sicily"/>
    <s v="Italy"/>
    <s v="Southern Europe"/>
    <s v="Europe"/>
    <s v="OFF-PA-4477"/>
    <s v="Office Supplies"/>
    <s v="Paper"/>
    <s v="Green Bar Message Books, Recycled"/>
    <n v="189.6"/>
    <n v="8"/>
    <n v="0"/>
    <n v="68.16"/>
    <n v="86.58"/>
    <s v="Critical"/>
    <s v="No"/>
    <s v="Gavino Bove"/>
  </r>
  <r>
    <s v="27619"/>
    <s v="IN-2014-SZ2003558-41776"/>
    <x v="354"/>
    <x v="629"/>
    <n v="0"/>
    <s v="Same Day"/>
    <s v="SZ-2003558"/>
    <s v="Sam Zeldin"/>
    <s v="Home Office"/>
    <n v="0"/>
    <s v="Kalyan"/>
    <s v="Maharashtra"/>
    <s v="India"/>
    <s v="Southern Asia"/>
    <s v="Asia Pacific"/>
    <s v="TEC-CO-4587"/>
    <s v="Technology"/>
    <s v="Copiers"/>
    <s v="Hewlett Personal Copier, Digital"/>
    <n v="575.64"/>
    <n v="4"/>
    <n v="0"/>
    <n v="270.48"/>
    <n v="86.47"/>
    <s v="High"/>
    <s v="No"/>
    <s v="Chandrakant Chaudhri"/>
  </r>
  <r>
    <s v="43648"/>
    <s v="UP-2014-JE5475137-41807"/>
    <x v="193"/>
    <x v="630"/>
    <n v="3"/>
    <s v="First Class"/>
    <s v="JE-5475137"/>
    <s v="Jeremy Ellison"/>
    <s v="Consumer"/>
    <n v="0"/>
    <s v="Khmel'nyts'kyy"/>
    <s v="Khmel'nyts'kyy"/>
    <s v="Ukraine"/>
    <s v="Eastern Europe"/>
    <s v="Europe"/>
    <s v="OFF-AP-3856"/>
    <s v="Office Supplies"/>
    <s v="Appliances"/>
    <s v="Cuisinart Blender, Black"/>
    <n v="531.36"/>
    <n v="8"/>
    <n v="0"/>
    <n v="5.28"/>
    <n v="86.41"/>
    <s v="High"/>
    <s v="No"/>
    <s v="Oxana Lagunov"/>
  </r>
  <r>
    <s v="8832"/>
    <s v="US-2015-EH1400551-42315"/>
    <x v="76"/>
    <x v="181"/>
    <n v="0"/>
    <s v="Same Day"/>
    <s v="EH-1400551"/>
    <s v="Erica Hernandez"/>
    <s v="Home Office"/>
    <n v="0"/>
    <s v="Mixco"/>
    <s v="Guatemala"/>
    <s v="Guatemala"/>
    <s v="Central America"/>
    <s v="LATAM"/>
    <s v="FUR-TA-5051"/>
    <s v="Furniture"/>
    <s v="Tables"/>
    <s v="Lesro Coffee Table, Fully Assembled"/>
    <n v="811.10400000000004"/>
    <n v="6"/>
    <n v="0.2"/>
    <n v="-20.376000000000019"/>
    <n v="86.263000000000005"/>
    <s v="Medium"/>
    <s v="No"/>
    <s v="Nicodemo Bautista"/>
  </r>
  <r>
    <s v="14556"/>
    <s v="IT-2012-JO1514548-41166"/>
    <x v="603"/>
    <x v="396"/>
    <n v="5"/>
    <s v="Standard Class"/>
    <s v="JO-1514548"/>
    <s v="Jack O'Briant"/>
    <s v="Corporate"/>
    <n v="0"/>
    <s v="Gera"/>
    <s v="Thuringia"/>
    <s v="Germany"/>
    <s v="Western Europe"/>
    <s v="Europe"/>
    <s v="TEC-AC-4188"/>
    <s v="Technology"/>
    <s v="Accessories"/>
    <s v="Enermax Router, USB"/>
    <n v="1292.7"/>
    <n v="5"/>
    <n v="0"/>
    <n v="232.65"/>
    <n v="85.99"/>
    <s v="Medium"/>
    <s v="No"/>
    <s v="Gilbert Wolff"/>
  </r>
  <r>
    <s v="36474"/>
    <s v="CA-2014-AJ10795140-42000"/>
    <x v="494"/>
    <x v="631"/>
    <n v="4"/>
    <s v="Standard Class"/>
    <s v="AJ-107951406"/>
    <s v="Anthony Johnson"/>
    <s v="Corporate"/>
    <n v="10024"/>
    <s v="New York City"/>
    <s v="New York"/>
    <s v="United States"/>
    <s v="Eastern US"/>
    <s v="USCA"/>
    <s v="OFF-BI-5714"/>
    <s v="Office Supplies"/>
    <s v="Binders"/>
    <s v="Round Ring Binders"/>
    <n v="4.9920000000000009"/>
    <n v="3"/>
    <n v="0.2"/>
    <n v="1.6848000000000001"/>
    <n v="1.68"/>
    <s v="High"/>
    <s v="No"/>
    <s v="Dolores Davis"/>
  </r>
  <r>
    <s v="16776"/>
    <s v="ES-2014-DA13450139-41845"/>
    <x v="225"/>
    <x v="587"/>
    <n v="0"/>
    <s v="Same Day"/>
    <s v="DA-13450139"/>
    <s v="Dianna Arnett"/>
    <s v="Home Office"/>
    <n v="0"/>
    <s v="Kingswood"/>
    <s v="England"/>
    <s v="United Kingdom"/>
    <s v="Northern Europe"/>
    <s v="Europe"/>
    <s v="OFF-EN-3662"/>
    <s v="Office Supplies"/>
    <s v="Envelopes"/>
    <s v="Cameo Interoffice Envelope, Security-Tint"/>
    <n v="348.81"/>
    <n v="7"/>
    <n v="0"/>
    <n v="34.86"/>
    <n v="85.76"/>
    <s v="Critical"/>
    <s v="No"/>
    <s v="Miina Nylund"/>
  </r>
  <r>
    <s v="13332"/>
    <s v="ES-2014-RS1987048-41807"/>
    <x v="193"/>
    <x v="630"/>
    <n v="3"/>
    <s v="Second Class"/>
    <s v="RS-1987048"/>
    <s v="Roy Skaria"/>
    <s v="Home Office"/>
    <n v="0"/>
    <s v="Potsdam"/>
    <s v="Brandenburg"/>
    <s v="Germany"/>
    <s v="Western Europe"/>
    <s v="Europe"/>
    <s v="TEC-AC-4154"/>
    <s v="Technology"/>
    <s v="Accessories"/>
    <s v="Enermax Flash Drive, USB"/>
    <n v="333.84"/>
    <n v="8"/>
    <n v="0"/>
    <n v="130.08000000000001"/>
    <n v="85.65"/>
    <s v="Critical"/>
    <s v="No"/>
    <s v="Gilbert Wolff"/>
  </r>
  <r>
    <s v="14228"/>
    <s v="ES-2012-DJ13630120-41166"/>
    <x v="603"/>
    <x v="93"/>
    <n v="7"/>
    <s v="Standard Class"/>
    <s v="DJ-13630120"/>
    <s v="Doug Jacobs"/>
    <s v="Consumer"/>
    <n v="0"/>
    <s v="Madrid"/>
    <s v="Madrid"/>
    <s v="Spain"/>
    <s v="Southern Europe"/>
    <s v="Europe"/>
    <s v="FUR-FU-6255"/>
    <s v="Furniture"/>
    <s v="Furnishings"/>
    <s v="Tenex Frame, Durable"/>
    <n v="749.07"/>
    <n v="7"/>
    <n v="0"/>
    <n v="179.76"/>
    <n v="85.46"/>
    <s v="Low"/>
    <s v="No"/>
    <s v="Gavino Bove"/>
  </r>
  <r>
    <s v="26593"/>
    <s v="IN-2015-AC1061527-42049"/>
    <x v="162"/>
    <x v="163"/>
    <n v="2"/>
    <s v="Second Class"/>
    <s v="AC-1061527"/>
    <s v="Ann Chong"/>
    <s v="Corporate"/>
    <n v="0"/>
    <s v="Changzhou"/>
    <s v="Jiangsu"/>
    <s v="China"/>
    <s v="Eastern Asia"/>
    <s v="Asia Pacific"/>
    <s v="FUR-BO-3618"/>
    <s v="Furniture"/>
    <s v="Bookcases"/>
    <s v="Bush 3-Shelf Cabinet, Traditional"/>
    <n v="573.48"/>
    <n v="4"/>
    <n v="0"/>
    <n v="200.64"/>
    <n v="85.41"/>
    <s v="Medium"/>
    <s v="No"/>
    <s v="Hadia Bousaid"/>
  </r>
  <r>
    <s v="37430"/>
    <s v="CA-2014-AO10810140-41868"/>
    <x v="604"/>
    <x v="490"/>
    <n v="3"/>
    <s v="First Class"/>
    <s v="AO-108101404"/>
    <s v="Anthony O'Donnell"/>
    <s v="Corporate"/>
    <n v="90045"/>
    <s v="Los Angeles"/>
    <s v="California"/>
    <s v="United States"/>
    <s v="Western US"/>
    <s v="USCA"/>
    <s v="FUR-TA-3335"/>
    <s v="Furniture"/>
    <s v="Tables"/>
    <s v="Barricks 18&quot; x 48&quot; Non-Folding Utility Table with Bottom Storage Shelf"/>
    <n v="161.28"/>
    <n v="2"/>
    <n v="0.2"/>
    <n v="12.096"/>
    <n v="38.72"/>
    <s v="Critical"/>
    <s v="No"/>
    <s v="Derrick Snyders"/>
  </r>
  <r>
    <s v="38381"/>
    <s v="CA-2015-AR10825140-42207"/>
    <x v="520"/>
    <x v="495"/>
    <n v="4"/>
    <s v="Second Class"/>
    <s v="AR-108251404"/>
    <s v="Anthony Rawles"/>
    <s v="Corporate"/>
    <n v="94521"/>
    <s v="Concord"/>
    <s v="California"/>
    <s v="United States"/>
    <s v="Western US"/>
    <s v="USCA"/>
    <s v="TEC-PH-5622"/>
    <s v="Technology"/>
    <s v="Phones"/>
    <s v="Polycom SoundPoint IP 450 VoIP phone"/>
    <n v="1626.192"/>
    <n v="9"/>
    <n v="0.2"/>
    <n v="121.9644"/>
    <n v="245.6"/>
    <s v="High"/>
    <s v="No"/>
    <s v="Derrick Snyders"/>
  </r>
  <r>
    <s v="11920"/>
    <s v="ES-2015-PC1874548-42348"/>
    <x v="430"/>
    <x v="202"/>
    <n v="2"/>
    <s v="First Class"/>
    <s v="PC-1874548"/>
    <s v="Pamela Coakley"/>
    <s v="Corporate"/>
    <n v="0"/>
    <s v="Bremen"/>
    <s v="Bremen"/>
    <s v="Germany"/>
    <s v="Western Europe"/>
    <s v="Europe"/>
    <s v="FUR-BO-3906"/>
    <s v="Furniture"/>
    <s v="Bookcases"/>
    <s v="Dania Stackable Bookrack, Pine"/>
    <n v="223.398"/>
    <n v="2"/>
    <n v="0.1"/>
    <n v="89.358000000000004"/>
    <n v="84.4"/>
    <s v="Critical"/>
    <s v="No"/>
    <s v="Gilbert Wolff"/>
  </r>
  <r>
    <s v="27176"/>
    <s v="ID-2014-DB13210144-41865"/>
    <x v="605"/>
    <x v="632"/>
    <n v="3"/>
    <s v="First Class"/>
    <s v="DB-13210144"/>
    <s v="Dean Braden"/>
    <s v="Consumer"/>
    <n v="0"/>
    <s v="Ho Chi Minh City"/>
    <s v="Ho Chí Minh City"/>
    <s v="Vietnam"/>
    <s v="Southeastern Asia"/>
    <s v="Asia Pacific"/>
    <s v="TEC-PH-3134"/>
    <s v="Technology"/>
    <s v="Phones"/>
    <s v="Apple Headset, VoIP"/>
    <n v="365.28300000000002"/>
    <n v="6"/>
    <n v="0.17"/>
    <n v="-61.677000000000007"/>
    <n v="84.38"/>
    <s v="Medium"/>
    <s v="No"/>
    <s v="Preecha Metharom"/>
  </r>
  <r>
    <s v="23322"/>
    <s v="IN-2015-JF1519027-42129"/>
    <x v="606"/>
    <x v="279"/>
    <n v="5"/>
    <s v="Standard Class"/>
    <s v="JF-1519027"/>
    <s v="Jamie Frazer"/>
    <s v="Consumer"/>
    <n v="0"/>
    <s v="Mianyang"/>
    <s v="Sichuan"/>
    <s v="China"/>
    <s v="Eastern Asia"/>
    <s v="Asia Pacific"/>
    <s v="FUR-BO-3634"/>
    <s v="Furniture"/>
    <s v="Bookcases"/>
    <s v="Bush Floating Shelf Set, Metal"/>
    <n v="853.65"/>
    <n v="5"/>
    <n v="0"/>
    <n v="221.85"/>
    <n v="83.82"/>
    <s v="Medium"/>
    <s v="No"/>
    <s v="Hadia Bousaid"/>
  </r>
  <r>
    <s v="32985"/>
    <s v="CA-2015-AW10840140-42349"/>
    <x v="355"/>
    <x v="468"/>
    <n v="2"/>
    <s v="First Class"/>
    <s v="AW-108401406"/>
    <s v="Anthony Witt"/>
    <s v="Consumer"/>
    <n v="19140"/>
    <s v="Philadelphia"/>
    <s v="Pennsylvania"/>
    <s v="United States"/>
    <s v="Eastern US"/>
    <s v="USCA"/>
    <s v="FUR-FU-4113"/>
    <s v="Furniture"/>
    <s v="Furnishings"/>
    <s v="Electrix Halogen Magnifier Lamp"/>
    <n v="310.88000000000011"/>
    <n v="2"/>
    <n v="0.2"/>
    <n v="23.315999999999988"/>
    <n v="65.52"/>
    <s v="Critical"/>
    <s v="No"/>
    <s v="Dolores Davis"/>
  </r>
  <r>
    <s v="28848"/>
    <s v="IN-2015-CD1192021-42312"/>
    <x v="262"/>
    <x v="633"/>
    <n v="2"/>
    <s v="First Class"/>
    <s v="CD-1192021"/>
    <s v="Carlos Daly"/>
    <s v="Consumer"/>
    <n v="0"/>
    <s v="Phnom Penh"/>
    <s v="Phnom Penh"/>
    <s v="Cambodia"/>
    <s v="Southeastern Asia"/>
    <s v="Asia Pacific"/>
    <s v="TEC-MA-4201"/>
    <s v="Technology"/>
    <s v="Machines"/>
    <s v="Epson Phone, Durable"/>
    <n v="891.9899999999999"/>
    <n v="11"/>
    <n v="0"/>
    <n v="445.83"/>
    <n v="83.61"/>
    <s v="Medium"/>
    <s v="No"/>
    <s v="Preecha Metharom"/>
  </r>
  <r>
    <s v="22682"/>
    <s v="ID-2014-EK13795102-41781"/>
    <x v="328"/>
    <x v="269"/>
    <n v="3"/>
    <s v="Second Class"/>
    <s v="EK-13795102"/>
    <s v="Eileen Kiefer"/>
    <s v="Home Office"/>
    <n v="0"/>
    <s v="Manila"/>
    <s v="National Capital"/>
    <s v="Philippines"/>
    <s v="Southeastern Asia"/>
    <s v="Asia Pacific"/>
    <s v="FUR-CH-4698"/>
    <s v="Furniture"/>
    <s v="Chairs"/>
    <s v="Hon Steel Folding Chair, Black"/>
    <n v="236.97"/>
    <n v="4"/>
    <n v="0.25"/>
    <n v="-34.829999999999991"/>
    <n v="83.48"/>
    <s v="Critical"/>
    <s v="No"/>
    <s v="Preecha Metharom"/>
  </r>
  <r>
    <s v="3547"/>
    <s v="MX-2015-TB2128018-42298"/>
    <x v="439"/>
    <x v="634"/>
    <n v="2"/>
    <s v="Second Class"/>
    <s v="TB-2128018"/>
    <s v="Toby Braunhardt"/>
    <s v="Consumer"/>
    <n v="0"/>
    <s v="São Paulo"/>
    <s v="São Paulo"/>
    <s v="Brazil"/>
    <s v="South America"/>
    <s v="LATAM"/>
    <s v="FUR-CH-4633"/>
    <s v="Furniture"/>
    <s v="Chairs"/>
    <s v="Hon Chairmat, Set of Two"/>
    <n v="269.64"/>
    <n v="7"/>
    <n v="0"/>
    <n v="121.24"/>
    <n v="83.415999999999997"/>
    <s v="Critical"/>
    <s v="No"/>
    <s v="Vasco Magalhães"/>
  </r>
  <r>
    <s v="32863"/>
    <s v="CA-2013-AW10840140-41607"/>
    <x v="607"/>
    <x v="480"/>
    <n v="1"/>
    <s v="First Class"/>
    <s v="AW-108401402"/>
    <s v="Anthony Witt"/>
    <s v="Consumer"/>
    <n v="75002"/>
    <s v="Allen"/>
    <s v="Texas"/>
    <s v="United States"/>
    <s v="Central US"/>
    <s v="USCA"/>
    <s v="TEC-AC-4945"/>
    <s v="Technology"/>
    <s v="Accessories"/>
    <s v="Kingston Digital DataTraveler 16GB USB 2.0"/>
    <n v="21.48"/>
    <n v="3"/>
    <n v="0.2"/>
    <n v="-0.26850000000000313"/>
    <n v="5.26"/>
    <s v="Critical"/>
    <s v="No"/>
    <s v="Lon Bonher"/>
  </r>
  <r>
    <s v="26597"/>
    <s v="ID-2012-SS2087559-41009"/>
    <x v="608"/>
    <x v="635"/>
    <n v="7"/>
    <s v="Standard Class"/>
    <s v="SS-2087559"/>
    <s v="Sung Shariari"/>
    <s v="Consumer"/>
    <n v="0"/>
    <s v="Kendari"/>
    <s v="Sulawesi Tenggara"/>
    <s v="Indonesia"/>
    <s v="Southeastern Asia"/>
    <s v="Asia Pacific"/>
    <s v="OFF-ST-6058"/>
    <s v="Office Supplies"/>
    <s v="Storage"/>
    <s v="Smead Shelving, Industrial"/>
    <n v="492.1235999999999"/>
    <n v="12"/>
    <n v="0.17"/>
    <n v="-41.756399999999992"/>
    <n v="83.25"/>
    <s v="Low"/>
    <s v="No"/>
    <s v="Preecha Metharom"/>
  </r>
  <r>
    <s v="11281"/>
    <s v="ES-2015-AG10270139-42017"/>
    <x v="580"/>
    <x v="636"/>
    <n v="0"/>
    <s v="Same Day"/>
    <s v="AG-10270139"/>
    <s v="Alejandro Grove"/>
    <s v="Consumer"/>
    <n v="0"/>
    <s v="Gateshead"/>
    <s v="England"/>
    <s v="United Kingdom"/>
    <s v="Northern Europe"/>
    <s v="Europe"/>
    <s v="OFF-AR-3448"/>
    <s v="Office Supplies"/>
    <s v="Art"/>
    <s v="BIC Canvas, Easy-Erase"/>
    <n v="323.82"/>
    <n v="6"/>
    <n v="0"/>
    <n v="109.98"/>
    <n v="83.14"/>
    <s v="High"/>
    <s v="No"/>
    <s v="Miina Nylund"/>
  </r>
  <r>
    <s v="39748"/>
    <s v="CA-2012-AI10855140-41026"/>
    <x v="609"/>
    <x v="637"/>
    <n v="2"/>
    <s v="First Class"/>
    <s v="AI-108551404"/>
    <s v="Arianne Irving"/>
    <s v="Consumer"/>
    <n v="94122"/>
    <s v="San Francisco"/>
    <s v="California"/>
    <s v="United States"/>
    <s v="Western US"/>
    <s v="USCA"/>
    <s v="TEC-PH-5817"/>
    <s v="Technology"/>
    <s v="Phones"/>
    <s v="Samsung Galaxy Mega 6.3"/>
    <n v="1679.96"/>
    <n v="5"/>
    <n v="0.2"/>
    <n v="125.9970000000001"/>
    <n v="175.16"/>
    <s v="High"/>
    <s v="No"/>
    <s v="Derrick Snyders"/>
  </r>
  <r>
    <s v="20317"/>
    <s v="ID-2015-AS1028527-42090"/>
    <x v="559"/>
    <x v="563"/>
    <n v="1"/>
    <s v="First Class"/>
    <s v="AS-1028527"/>
    <s v="Alejandro Savely"/>
    <s v="Corporate"/>
    <n v="0"/>
    <s v="Kaiyuan"/>
    <s v="Liaoning"/>
    <s v="China"/>
    <s v="Eastern Asia"/>
    <s v="Asia Pacific"/>
    <s v="FUR-TA-5052"/>
    <s v="Furniture"/>
    <s v="Tables"/>
    <s v="Lesro Coffee Table, Rectangular"/>
    <n v="1048.194"/>
    <n v="6"/>
    <n v="0.3"/>
    <n v="-284.52600000000001"/>
    <n v="82.81"/>
    <s v="Medium"/>
    <s v="No"/>
    <s v="Hadia Bousaid"/>
  </r>
  <r>
    <s v="34325"/>
    <s v="CA-2015-AI10855140-42356"/>
    <x v="37"/>
    <x v="455"/>
    <n v="4"/>
    <s v="Standard Class"/>
    <s v="AI-108551408"/>
    <s v="Arianne Irving"/>
    <s v="Consumer"/>
    <n v="23320"/>
    <s v="Chesapeake"/>
    <s v="Virginia"/>
    <s v="United States"/>
    <s v="Southern US"/>
    <s v="USCA"/>
    <s v="FUR-CH-4709"/>
    <s v="Furniture"/>
    <s v="Chairs"/>
    <s v="Hon Valutask Swivel Chairs"/>
    <n v="504.9"/>
    <n v="5"/>
    <n v="0"/>
    <n v="80.78400000000002"/>
    <n v="24.98"/>
    <s v="Medium"/>
    <s v="No"/>
    <s v="Flannery Newton"/>
  </r>
  <r>
    <s v="28364"/>
    <s v="IN-2012-NC1862558-41199"/>
    <x v="326"/>
    <x v="638"/>
    <n v="5"/>
    <s v="Standard Class"/>
    <s v="NC-1862558"/>
    <s v="Noah Childs"/>
    <s v="Corporate"/>
    <n v="0"/>
    <s v="Allahabad"/>
    <s v="Uttar Pradesh"/>
    <s v="India"/>
    <s v="Southern Asia"/>
    <s v="Asia Pacific"/>
    <s v="FUR-CH-5793"/>
    <s v="Furniture"/>
    <s v="Chairs"/>
    <s v="SAFCO Rocking Chair, Adjustable"/>
    <n v="961.80000000000007"/>
    <n v="7"/>
    <n v="0"/>
    <n v="163.38"/>
    <n v="82.58"/>
    <s v="Medium"/>
    <s v="No"/>
    <s v="Chandrakant Chaudhri"/>
  </r>
  <r>
    <s v="10989"/>
    <s v="ES-2015-DB1355548-42297"/>
    <x v="435"/>
    <x v="623"/>
    <n v="2"/>
    <s v="First Class"/>
    <s v="DB-1355548"/>
    <s v="Dorothy Badders"/>
    <s v="Corporate"/>
    <n v="0"/>
    <s v="Hamburg"/>
    <s v="Hamburg"/>
    <s v="Germany"/>
    <s v="Western Europe"/>
    <s v="Europe"/>
    <s v="OFF-SU-4319"/>
    <s v="Office Supplies"/>
    <s v="Supplies"/>
    <s v="Fiskars Shears, Easy Grip"/>
    <n v="246.3"/>
    <n v="5"/>
    <n v="0"/>
    <n v="24.6"/>
    <n v="82.44"/>
    <s v="High"/>
    <s v="No"/>
    <s v="Gilbert Wolff"/>
  </r>
  <r>
    <s v="12593"/>
    <s v="ES-2014-PT1909045-41948"/>
    <x v="4"/>
    <x v="639"/>
    <n v="2"/>
    <s v="First Class"/>
    <s v="PT-1909045"/>
    <s v="Pete Takahito"/>
    <s v="Consumer"/>
    <n v="0"/>
    <s v="Angers"/>
    <s v="Pays de la Loire"/>
    <s v="France"/>
    <s v="Western Europe"/>
    <s v="Europe"/>
    <s v="FUR-CH-4525"/>
    <s v="Furniture"/>
    <s v="Chairs"/>
    <s v="Harbour Creations Chairmat, Set of Two"/>
    <n v="534.60000000000014"/>
    <n v="8"/>
    <n v="0.1"/>
    <n v="17.639999999999979"/>
    <n v="82.38"/>
    <s v="Critical"/>
    <s v="No"/>
    <s v="Gilbert Wolff"/>
  </r>
  <r>
    <s v="27671"/>
    <s v="IN-2013-CM1265559-41535"/>
    <x v="57"/>
    <x v="640"/>
    <n v="2"/>
    <s v="First Class"/>
    <s v="CM-1265559"/>
    <s v="Corinna Mitchell"/>
    <s v="Home Office"/>
    <n v="0"/>
    <s v="Depok"/>
    <s v="Yogyakarta"/>
    <s v="Indonesia"/>
    <s v="Southeastern Asia"/>
    <s v="Asia Pacific"/>
    <s v="FUR-CH-5440"/>
    <s v="Furniture"/>
    <s v="Chairs"/>
    <s v="Office Star Chairmat, Set of Two"/>
    <n v="347.83769999999998"/>
    <n v="7"/>
    <n v="0.27"/>
    <n v="47.537699999999973"/>
    <n v="82.3"/>
    <s v="High"/>
    <s v="No"/>
    <s v="Preecha Metharom"/>
  </r>
  <r>
    <s v="17283"/>
    <s v="IT-2012-ED1388564-41066"/>
    <x v="106"/>
    <x v="330"/>
    <n v="6"/>
    <s v="Standard Class"/>
    <s v="ED-1388564"/>
    <s v="Emily Ducich"/>
    <s v="Home Office"/>
    <n v="0"/>
    <s v="Palermo"/>
    <s v="Sicily"/>
    <s v="Italy"/>
    <s v="Southern Europe"/>
    <s v="Europe"/>
    <s v="TEC-CO-3605"/>
    <s v="Technology"/>
    <s v="Copiers"/>
    <s v="Brother Personal Copier, Digital"/>
    <n v="712.65000000000009"/>
    <n v="5"/>
    <n v="0"/>
    <n v="14.25"/>
    <n v="82.24"/>
    <s v="Low"/>
    <s v="No"/>
    <s v="Gavino Bove"/>
  </r>
  <r>
    <s v="32812"/>
    <s v="US-2015-AI10855140-42350"/>
    <x v="425"/>
    <x v="641"/>
    <n v="6"/>
    <s v="Standard Class"/>
    <s v="AI-108551406"/>
    <s v="Arianne Irving"/>
    <s v="Consumer"/>
    <n v="19120"/>
    <s v="Philadelphia"/>
    <s v="Pennsylvania"/>
    <s v="United States"/>
    <s v="Eastern US"/>
    <s v="USCA"/>
    <s v="FUR-CH-5048"/>
    <s v="Furniture"/>
    <s v="Chairs"/>
    <s v="Leather Task Chair, Black"/>
    <n v="63.686"/>
    <n v="1"/>
    <n v="0.3"/>
    <n v="-9.0980000000000025"/>
    <n v="2.84"/>
    <s v="Medium"/>
    <s v="No"/>
    <s v="Dolores Davis"/>
  </r>
  <r>
    <s v="25247"/>
    <s v="IN-2015-GH1442558-42150"/>
    <x v="436"/>
    <x v="435"/>
    <n v="2"/>
    <s v="First Class"/>
    <s v="GH-1442558"/>
    <s v="Gary Hwang"/>
    <s v="Consumer"/>
    <n v="0"/>
    <s v="Dewas"/>
    <s v="Madhya Pradesh"/>
    <s v="India"/>
    <s v="Southern Asia"/>
    <s v="Asia Pacific"/>
    <s v="FUR-CH-5437"/>
    <s v="Furniture"/>
    <s v="Chairs"/>
    <s v="Office Star Chairmat, Adjustable"/>
    <n v="341.55"/>
    <n v="5"/>
    <n v="0"/>
    <n v="30.6"/>
    <n v="81.92"/>
    <s v="Critical"/>
    <s v="No"/>
    <s v="Chandrakant Chaudhri"/>
  </r>
  <r>
    <s v="51240"/>
    <s v="ZA-2013-AB15146-41370"/>
    <x v="610"/>
    <x v="415"/>
    <n v="6"/>
    <s v="Standard Class"/>
    <s v="AB-15146"/>
    <s v="Aaron Bergman"/>
    <s v="Consumer"/>
    <n v="0"/>
    <s v="Mufulira"/>
    <s v="Copperbelt"/>
    <s v="Zambia"/>
    <s v="Eastern Africa"/>
    <s v="Africa"/>
    <s v="TEC-MA-5006"/>
    <s v="Technology"/>
    <s v="Machines"/>
    <s v="Konica Inkjet, Durable"/>
    <n v="1247.4000000000001"/>
    <n v="4"/>
    <n v="0"/>
    <n v="74.760000000000005"/>
    <n v="81.599999999999994"/>
    <s v="Medium"/>
    <s v="No"/>
    <s v="Wasswa Ahmed"/>
  </r>
  <r>
    <s v="33739"/>
    <s v="CA-2014-AF10870140-41782"/>
    <x v="611"/>
    <x v="642"/>
    <n v="5"/>
    <s v="Standard Class"/>
    <s v="AF-108701406"/>
    <s v="Art Ferguson"/>
    <s v="Consumer"/>
    <n v="7055"/>
    <s v="Passaic"/>
    <s v="New Jersey"/>
    <s v="United States"/>
    <s v="Eastern US"/>
    <s v="USCA"/>
    <s v="OFF-AP-4218"/>
    <s v="Office Supplies"/>
    <s v="Appliances"/>
    <s v="Eureka Sanitaire  Commercial Upright"/>
    <n v="662.84"/>
    <n v="4"/>
    <n v="0"/>
    <n v="172.33840000000001"/>
    <n v="53.79"/>
    <s v="Medium"/>
    <s v="No"/>
    <s v="Dolores Davis"/>
  </r>
  <r>
    <s v="33447"/>
    <s v="US-2015-AF10870140-42328"/>
    <x v="191"/>
    <x v="329"/>
    <n v="7"/>
    <s v="Standard Class"/>
    <s v="AF-108701402"/>
    <s v="Art Ferguson"/>
    <s v="Consumer"/>
    <n v="77840"/>
    <s v="College Station"/>
    <s v="Texas"/>
    <s v="United States"/>
    <s v="Central US"/>
    <s v="USCA"/>
    <s v="FUR-CH-5445"/>
    <s v="Furniture"/>
    <s v="Chairs"/>
    <s v="Office Star Flex Back Scooter Chair with White Frame"/>
    <n v="233.05799999999999"/>
    <n v="3"/>
    <n v="0.3"/>
    <n v="-53.270400000000002"/>
    <n v="19.23"/>
    <s v="Medium"/>
    <s v="No"/>
    <s v="Lon Bonher"/>
  </r>
  <r>
    <s v="5498"/>
    <s v="MX-2014-AG1090018-41880"/>
    <x v="612"/>
    <x v="45"/>
    <n v="5"/>
    <s v="Standard Class"/>
    <s v="AG-1090018"/>
    <s v="Arthur Gainer"/>
    <s v="Consumer"/>
    <n v="0"/>
    <s v="João Pessoa"/>
    <s v="Paraíba"/>
    <s v="Brazil"/>
    <s v="South America"/>
    <s v="LATAM"/>
    <s v="FUR-TA-4690"/>
    <s v="Furniture"/>
    <s v="Tables"/>
    <s v="Hon Round Table, Fully Assembled"/>
    <n v="551.87200000000007"/>
    <n v="2"/>
    <n v="0.2"/>
    <n v="68.95199999999997"/>
    <n v="81.222999999999999"/>
    <s v="High"/>
    <s v="No"/>
    <s v="Vasco Magalhães"/>
  </r>
  <r>
    <s v="45753"/>
    <s v="RO-2012-PS8970107-41240"/>
    <x v="296"/>
    <x v="643"/>
    <n v="4"/>
    <s v="Standard Class"/>
    <s v="PS-8970107"/>
    <s v="Paul Stevenson"/>
    <s v="Home Office"/>
    <n v="0"/>
    <s v="Sibiu"/>
    <s v="Sibiu"/>
    <s v="Romania"/>
    <s v="Eastern Europe"/>
    <s v="Europe"/>
    <s v="FUR-FU-6254"/>
    <s v="Furniture"/>
    <s v="Furnishings"/>
    <s v="Tenex Frame, Duo Pack"/>
    <n v="880.31999999999994"/>
    <n v="8"/>
    <n v="0"/>
    <n v="70.320000000000007"/>
    <n v="81.209999999999994"/>
    <s v="Medium"/>
    <s v="No"/>
    <s v="Oxana Lagunov"/>
  </r>
  <r>
    <s v="9207"/>
    <s v="MX-2014-CS1186031-41695"/>
    <x v="613"/>
    <x v="644"/>
    <n v="5"/>
    <s v="Second Class"/>
    <s v="CS-1186031"/>
    <s v="Cari Schnelling"/>
    <s v="Consumer"/>
    <n v="0"/>
    <s v="Manzanillo"/>
    <s v="Granma"/>
    <s v="Cuba"/>
    <s v="Caribbean"/>
    <s v="LATAM"/>
    <s v="TEC-CO-6004"/>
    <s v="Technology"/>
    <s v="Copiers"/>
    <s v="Sharp Ink, Laser"/>
    <n v="496.64471999999989"/>
    <n v="6"/>
    <n v="2E-3"/>
    <n v="148.28471999999999"/>
    <n v="81.085000000000008"/>
    <s v="High"/>
    <s v="No"/>
    <s v="Marilène Rousseau"/>
  </r>
  <r>
    <s v="7695"/>
    <s v="MX-2012-BD1156082-41072"/>
    <x v="614"/>
    <x v="330"/>
    <n v="0"/>
    <s v="Same Day"/>
    <s v="BD-1156082"/>
    <s v="Brendan Dodson"/>
    <s v="Home Office"/>
    <n v="0"/>
    <s v="Cuajimalpa"/>
    <s v="Distrito Federal"/>
    <s v="Mexico"/>
    <s v="Central America"/>
    <s v="LATAM"/>
    <s v="OFF-AP-4969"/>
    <s v="Office Supplies"/>
    <s v="Appliances"/>
    <s v="KitchenAid Toaster, Red"/>
    <n v="284.39999999999998"/>
    <n v="5"/>
    <n v="0"/>
    <n v="122.2"/>
    <n v="81.046000000000006"/>
    <s v="Critical"/>
    <s v="No"/>
    <s v="Nicodemo Bautista"/>
  </r>
  <r>
    <s v="17627"/>
    <s v="ES-2013-JP1552048-41619"/>
    <x v="615"/>
    <x v="645"/>
    <n v="1"/>
    <s v="First Class"/>
    <s v="JP-1552048"/>
    <s v="Jeremy Pistek"/>
    <s v="Consumer"/>
    <n v="0"/>
    <s v="Munich"/>
    <s v="Bavaria"/>
    <s v="Germany"/>
    <s v="Western Europe"/>
    <s v="Europe"/>
    <s v="FUR-BO-4847"/>
    <s v="Furniture"/>
    <s v="Bookcases"/>
    <s v="Ikea 3-Shelf Cabinet, Traditional"/>
    <n v="769.17599999999993"/>
    <n v="6"/>
    <n v="0.1"/>
    <n v="299.01600000000002"/>
    <n v="81.02"/>
    <s v="High"/>
    <s v="No"/>
    <s v="Gilbert Wolff"/>
  </r>
  <r>
    <s v="23587"/>
    <s v="IN-2014-AR10540102-41721"/>
    <x v="616"/>
    <x v="646"/>
    <n v="2"/>
    <s v="First Class"/>
    <s v="AR-10540102"/>
    <s v="Andy Reiter"/>
    <s v="Consumer"/>
    <n v="0"/>
    <s v="Manila"/>
    <s v="National Capital"/>
    <s v="Philippines"/>
    <s v="Southeastern Asia"/>
    <s v="Asia Pacific"/>
    <s v="TEC-CO-4779"/>
    <s v="Technology"/>
    <s v="Copiers"/>
    <s v="HP Ink, High-Speed"/>
    <n v="247.45500000000001"/>
    <n v="3"/>
    <n v="0.35"/>
    <n v="30.375000000000028"/>
    <n v="80.95"/>
    <s v="Critical"/>
    <s v="No"/>
    <s v="Preecha Metharom"/>
  </r>
  <r>
    <s v="1898"/>
    <s v="MX-2015-JD1615018-42167"/>
    <x v="571"/>
    <x v="179"/>
    <n v="0"/>
    <s v="Same Day"/>
    <s v="JD-1615018"/>
    <s v="Justin Deggeller"/>
    <s v="Corporate"/>
    <n v="0"/>
    <s v="Itapevi"/>
    <s v="São Paulo"/>
    <s v="Brazil"/>
    <s v="South America"/>
    <s v="LATAM"/>
    <s v="FUR-FU-4066"/>
    <s v="Furniture"/>
    <s v="Furnishings"/>
    <s v="Eldon Frame, Durable"/>
    <n v="377.60000000000008"/>
    <n v="5"/>
    <n v="0"/>
    <n v="105.7"/>
    <n v="80.736000000000004"/>
    <s v="High"/>
    <s v="No"/>
    <s v="Vasco Magalhães"/>
  </r>
  <r>
    <s v="15218"/>
    <s v="ES-2012-TB2140048-40968"/>
    <x v="617"/>
    <x v="203"/>
    <n v="4"/>
    <s v="Standard Class"/>
    <s v="TB-2140048"/>
    <s v="Tom Boeckenhauer"/>
    <s v="Consumer"/>
    <n v="0"/>
    <s v="Berlin"/>
    <s v="Berlin"/>
    <s v="Germany"/>
    <s v="Western Europe"/>
    <s v="Europe"/>
    <s v="OFF-AP-4509"/>
    <s v="Office Supplies"/>
    <s v="Appliances"/>
    <s v="Hamilton Beach Toaster, Black"/>
    <n v="364.416"/>
    <n v="8"/>
    <n v="0.2"/>
    <n v="45.456000000000003"/>
    <n v="80.67"/>
    <s v="High"/>
    <s v="Yes"/>
    <s v="Gilbert Wolff"/>
  </r>
  <r>
    <s v="14210"/>
    <s v="ES-2015-NS1864048-42307"/>
    <x v="618"/>
    <x v="647"/>
    <n v="4"/>
    <s v="Second Class"/>
    <s v="NS-1864048"/>
    <s v="Noel Staavos"/>
    <s v="Corporate"/>
    <n v="0"/>
    <s v="Halle"/>
    <s v="North Rhine-Westphalia"/>
    <s v="Germany"/>
    <s v="Western Europe"/>
    <s v="Europe"/>
    <s v="TEC-MA-4211"/>
    <s v="Technology"/>
    <s v="Machines"/>
    <s v="Epson Receipt Printer, White"/>
    <n v="1269.8399999999999"/>
    <n v="11"/>
    <n v="0"/>
    <n v="545.81999999999994"/>
    <n v="80.650000000000006"/>
    <s v="Medium"/>
    <s v="No"/>
    <s v="Gilbert Wolff"/>
  </r>
  <r>
    <s v="26438"/>
    <s v="IN-2015-PG18895130-42168"/>
    <x v="619"/>
    <x v="648"/>
    <n v="5"/>
    <s v="Second Class"/>
    <s v="PG-18895130"/>
    <s v="Paul Gonzalez"/>
    <s v="Consumer"/>
    <n v="0"/>
    <s v="Bangkok"/>
    <s v="Bangkok"/>
    <s v="Thailand"/>
    <s v="Southeastern Asia"/>
    <s v="Asia Pacific"/>
    <s v="TEC-MA-5001"/>
    <s v="Technology"/>
    <s v="Machines"/>
    <s v="Konica Calculator, Wireless"/>
    <n v="514.23479999999995"/>
    <n v="12"/>
    <n v="0.17"/>
    <n v="192.03479999999999"/>
    <n v="80.63"/>
    <s v="Medium"/>
    <s v="No"/>
    <s v="Preecha Metharom"/>
  </r>
  <r>
    <s v="10942"/>
    <s v="ES-2015-CC1214596-42047"/>
    <x v="207"/>
    <x v="505"/>
    <n v="1"/>
    <s v="First Class"/>
    <s v="CC-1214596"/>
    <s v="Charles Crestani"/>
    <s v="Consumer"/>
    <n v="0"/>
    <s v="Sandnes"/>
    <s v="Rogaland"/>
    <s v="Norway"/>
    <s v="Northern Europe"/>
    <s v="Europe"/>
    <s v="TEC-MA-5514"/>
    <s v="Technology"/>
    <s v="Machines"/>
    <s v="Okidata Receipt Printer, Durable"/>
    <n v="369.09"/>
    <n v="3"/>
    <n v="0"/>
    <n v="14.76"/>
    <n v="80.47"/>
    <s v="High"/>
    <s v="No"/>
    <s v="Miina Nylund"/>
  </r>
  <r>
    <s v="27048"/>
    <s v="IN-2012-PG1889527-41242"/>
    <x v="142"/>
    <x v="290"/>
    <n v="0"/>
    <s v="Same Day"/>
    <s v="PG-1889527"/>
    <s v="Paul Gonzalez"/>
    <s v="Consumer"/>
    <n v="0"/>
    <s v="Jiangmen"/>
    <s v="Guangdong"/>
    <s v="China"/>
    <s v="Eastern Asia"/>
    <s v="Asia Pacific"/>
    <s v="OFF-EN-3102"/>
    <s v="Office Supplies"/>
    <s v="Envelopes"/>
    <s v="Ames Mailers, Set of 50"/>
    <n v="286.8"/>
    <n v="8"/>
    <n v="0"/>
    <n v="137.52000000000001"/>
    <n v="80.38"/>
    <s v="Critical"/>
    <s v="No"/>
    <s v="Hadia Bousaid"/>
  </r>
  <r>
    <s v="26451"/>
    <s v="IN-2013-FM143807-41419"/>
    <x v="40"/>
    <x v="649"/>
    <n v="2"/>
    <s v="Second Class"/>
    <s v="FM-143807"/>
    <s v="Fred McMath"/>
    <s v="Consumer"/>
    <n v="0"/>
    <s v="Wodonga"/>
    <s v="Victoria"/>
    <s v="Australia"/>
    <s v="Oceania"/>
    <s v="Asia Pacific"/>
    <s v="TEC-AC-5123"/>
    <s v="Technology"/>
    <s v="Accessories"/>
    <s v="Logitech Memory Card, Programmable"/>
    <n v="471.96"/>
    <n v="5"/>
    <n v="0.1"/>
    <n v="167.76"/>
    <n v="80.36"/>
    <s v="High"/>
    <s v="No"/>
    <s v="Kauri Anaru"/>
  </r>
  <r>
    <s v="22286"/>
    <s v="ID-2014-SW202757-41969"/>
    <x v="620"/>
    <x v="650"/>
    <n v="4"/>
    <s v="Standard Class"/>
    <s v="SW-202757"/>
    <s v="Scott Williamson"/>
    <s v="Consumer"/>
    <n v="0"/>
    <s v="Toowoomba"/>
    <s v="Queensland"/>
    <s v="Australia"/>
    <s v="Oceania"/>
    <s v="Asia Pacific"/>
    <s v="FUR-FU-3941"/>
    <s v="Furniture"/>
    <s v="Furnishings"/>
    <s v="Deflect-O Frame, Duo Pack"/>
    <n v="594.54"/>
    <n v="6"/>
    <n v="0.1"/>
    <n v="-59.58"/>
    <n v="80.25"/>
    <s v="High"/>
    <s v="No"/>
    <s v="Kauri Anaru"/>
  </r>
  <r>
    <s v="16125"/>
    <s v="IT-2015-MB17305139-42190"/>
    <x v="208"/>
    <x v="651"/>
    <n v="4"/>
    <s v="Standard Class"/>
    <s v="MB-17305139"/>
    <s v="Maria Bertelson"/>
    <s v="Consumer"/>
    <n v="0"/>
    <s v="London"/>
    <s v="England"/>
    <s v="United Kingdom"/>
    <s v="Northern Europe"/>
    <s v="Europe"/>
    <s v="OFF-AP-4746"/>
    <s v="Office Supplies"/>
    <s v="Appliances"/>
    <s v="Hoover Toaster, Black"/>
    <n v="523.34100000000001"/>
    <n v="7"/>
    <n v="0.1"/>
    <n v="203.511"/>
    <n v="80.17"/>
    <s v="High"/>
    <s v="No"/>
    <s v="Miina Nylund"/>
  </r>
  <r>
    <s v="48589"/>
    <s v="EG-2012-SJ1012538-40918"/>
    <x v="621"/>
    <x v="227"/>
    <n v="2"/>
    <s v="Second Class"/>
    <s v="SJ-1012538"/>
    <s v="Sanjit Jacobs"/>
    <s v="Home Office"/>
    <n v="0"/>
    <s v="Cairo"/>
    <s v="Al Qahirah"/>
    <s v="Egypt"/>
    <s v="North Africa"/>
    <s v="Africa"/>
    <s v="FUR-TA-3778"/>
    <s v="Furniture"/>
    <s v="Tables"/>
    <s v="Chromcraft Wood Table, Fully Assembled"/>
    <n v="967.98"/>
    <n v="2"/>
    <n v="0"/>
    <n v="445.26"/>
    <n v="80.13"/>
    <s v="High"/>
    <s v="No"/>
    <s v="Lindiwe Afolayan"/>
  </r>
  <r>
    <s v="16113"/>
    <s v="ES-2012-MC18130139-41060"/>
    <x v="332"/>
    <x v="365"/>
    <n v="3"/>
    <s v="Second Class"/>
    <s v="MC-18130139"/>
    <s v="Mike Caudle"/>
    <s v="Corporate"/>
    <n v="0"/>
    <s v="Warrington"/>
    <s v="England"/>
    <s v="United Kingdom"/>
    <s v="Northern Europe"/>
    <s v="Europe"/>
    <s v="TEC-AC-4178"/>
    <s v="Technology"/>
    <s v="Accessories"/>
    <s v="Enermax Numeric Keypad, Bluetooth"/>
    <n v="805.56"/>
    <n v="14"/>
    <n v="0"/>
    <n v="185.22"/>
    <n v="80.12"/>
    <s v="Medium"/>
    <s v="No"/>
    <s v="Miina Nylund"/>
  </r>
  <r>
    <s v="50094"/>
    <s v="MO-2015-TC1114586-42221"/>
    <x v="41"/>
    <x v="221"/>
    <n v="2"/>
    <s v="Second Class"/>
    <s v="TC-1114586"/>
    <s v="Theresa Coyne"/>
    <s v="Corporate"/>
    <n v="0"/>
    <s v="Sale"/>
    <s v="Rabat-Salé-Zemmour-Zaer"/>
    <s v="Morocco"/>
    <s v="North Africa"/>
    <s v="Africa"/>
    <s v="OFF-SU-4135"/>
    <s v="Office Supplies"/>
    <s v="Supplies"/>
    <s v="Elite Trimmer, Easy Grip"/>
    <n v="259.74"/>
    <n v="6"/>
    <n v="0"/>
    <n v="122.04"/>
    <n v="80.08"/>
    <s v="Critical"/>
    <s v="No"/>
    <s v="Lindiwe Afolayan"/>
  </r>
  <r>
    <s v="35242"/>
    <s v="CA-2015-AF10870140-42327"/>
    <x v="54"/>
    <x v="136"/>
    <n v="5"/>
    <s v="Standard Class"/>
    <s v="AF-108701408"/>
    <s v="Art Ferguson"/>
    <s v="Consumer"/>
    <n v="33030"/>
    <s v="Homestead"/>
    <s v="Florida"/>
    <s v="United States"/>
    <s v="Southern US"/>
    <s v="USCA"/>
    <s v="OFF-PA-6494"/>
    <s v="Office Supplies"/>
    <s v="Paper"/>
    <s v="Xerox 194"/>
    <n v="44.384"/>
    <n v="1"/>
    <n v="0.2"/>
    <n v="15.5344"/>
    <n v="1.26"/>
    <s v="Medium"/>
    <s v="No"/>
    <s v="Flannery Newton"/>
  </r>
  <r>
    <s v="26021"/>
    <s v="IN-2012-PO18865102-40985"/>
    <x v="622"/>
    <x v="652"/>
    <n v="4"/>
    <s v="Second Class"/>
    <s v="PO-18865102"/>
    <s v="Patrick O'Donnell"/>
    <s v="Consumer"/>
    <n v="0"/>
    <s v="Manila"/>
    <s v="National Capital"/>
    <s v="Philippines"/>
    <s v="Southeastern Asia"/>
    <s v="Asia Pacific"/>
    <s v="OFF-AP-4491"/>
    <s v="Office Supplies"/>
    <s v="Appliances"/>
    <s v="Hamilton Beach Blender, Silver"/>
    <n v="543.45600000000002"/>
    <n v="9"/>
    <n v="0.15"/>
    <n v="70.145999999999987"/>
    <n v="80.06"/>
    <s v="High"/>
    <s v="No"/>
    <s v="Preecha Metharom"/>
  </r>
  <r>
    <s v="18403"/>
    <s v="IT-2014-RB19645120-41732"/>
    <x v="623"/>
    <x v="280"/>
    <n v="4"/>
    <s v="Standard Class"/>
    <s v="RB-19645120"/>
    <s v="Robert Barroso"/>
    <s v="Corporate"/>
    <n v="0"/>
    <s v="Torrevieja"/>
    <s v="Valenciana"/>
    <s v="Spain"/>
    <s v="Southern Europe"/>
    <s v="Europe"/>
    <s v="TEC-CO-4786"/>
    <s v="Technology"/>
    <s v="Copiers"/>
    <s v="HP Personal Copier, High-Speed"/>
    <n v="612.44999999999993"/>
    <n v="5"/>
    <n v="0"/>
    <n v="159.15"/>
    <n v="79.930000000000007"/>
    <s v="High"/>
    <s v="No"/>
    <s v="Gavino Bove"/>
  </r>
  <r>
    <s v="10294"/>
    <s v="US-2014-JR1570018-41983"/>
    <x v="624"/>
    <x v="653"/>
    <n v="0"/>
    <s v="Same Day"/>
    <s v="JR-1570018"/>
    <s v="Jocasta Rupert"/>
    <s v="Consumer"/>
    <n v="0"/>
    <s v="Limoeiro do Norte"/>
    <s v="Ceará"/>
    <s v="Brazil"/>
    <s v="South America"/>
    <s v="LATAM"/>
    <s v="TEC-AC-5121"/>
    <s v="Technology"/>
    <s v="Accessories"/>
    <s v="Logitech Memory Card, Bluetooth"/>
    <n v="275.68"/>
    <n v="10"/>
    <n v="0.6"/>
    <n v="-227.5200000000001"/>
    <n v="79.825999999999993"/>
    <s v="Critical"/>
    <s v="No"/>
    <s v="Vasco Magalhães"/>
  </r>
  <r>
    <s v="19491"/>
    <s v="ES-2014-DK13375120-41920"/>
    <x v="625"/>
    <x v="609"/>
    <n v="3"/>
    <s v="First Class"/>
    <s v="DK-13375120"/>
    <s v="Dennis Kane"/>
    <s v="Consumer"/>
    <n v="0"/>
    <s v="Madrid"/>
    <s v="Madrid"/>
    <s v="Spain"/>
    <s v="Southern Europe"/>
    <s v="Europe"/>
    <s v="TEC-AC-3389"/>
    <s v="Technology"/>
    <s v="Accessories"/>
    <s v="Belkin Memory Card, Erganomic"/>
    <n v="450.4799999999999"/>
    <n v="4"/>
    <n v="0"/>
    <n v="225.24"/>
    <n v="79.739999999999995"/>
    <s v="Medium"/>
    <s v="No"/>
    <s v="Gavino Bove"/>
  </r>
  <r>
    <s v="38851"/>
    <s v="CA-2012-AF10885140-41038"/>
    <x v="626"/>
    <x v="317"/>
    <n v="4"/>
    <s v="Second Class"/>
    <s v="AF-108851406"/>
    <s v="Art Foster"/>
    <s v="Consumer"/>
    <n v="19134"/>
    <s v="Philadelphia"/>
    <s v="Pennsylvania"/>
    <s v="United States"/>
    <s v="Eastern US"/>
    <s v="USCA"/>
    <s v="FUR-BO-3409"/>
    <s v="Furniture"/>
    <s v="Bookcases"/>
    <s v="Bestar Classic Bookcase"/>
    <n v="349.96499999999997"/>
    <n v="7"/>
    <n v="0.5"/>
    <n v="-216.97829999999999"/>
    <n v="39.47"/>
    <s v="Medium"/>
    <s v="No"/>
    <s v="Dolores Davis"/>
  </r>
  <r>
    <s v="32144"/>
    <s v="CA-2013-AF10885140-41560"/>
    <x v="627"/>
    <x v="654"/>
    <n v="4"/>
    <s v="Standard Class"/>
    <s v="AF-108851408"/>
    <s v="Art Foster"/>
    <s v="Consumer"/>
    <n v="40214"/>
    <s v="Louisville"/>
    <s v="Kentucky"/>
    <s v="United States"/>
    <s v="Southern US"/>
    <s v="USCA"/>
    <s v="FUR-CH-4402"/>
    <s v="Furniture"/>
    <s v="Chairs"/>
    <s v="Global Deluxe Office Fabric Chairs"/>
    <n v="287.94"/>
    <n v="3"/>
    <n v="0"/>
    <n v="77.743800000000022"/>
    <n v="21.29"/>
    <s v="Medium"/>
    <s v="No"/>
    <s v="Flannery Newton"/>
  </r>
  <r>
    <s v="23648"/>
    <s v="IN-2015-GH14665144-42120"/>
    <x v="628"/>
    <x v="37"/>
    <n v="5"/>
    <s v="Standard Class"/>
    <s v="GH-14665144"/>
    <s v="Greg Hansen"/>
    <s v="Consumer"/>
    <n v="0"/>
    <s v="Ho Chi Minh City"/>
    <s v="Ho Chí Minh City"/>
    <s v="Vietnam"/>
    <s v="Southeastern Asia"/>
    <s v="Asia Pacific"/>
    <s v="FUR-BO-3615"/>
    <s v="Furniture"/>
    <s v="Bookcases"/>
    <s v="Bush 3-Shelf Cabinet, Metal"/>
    <n v="449.91449999999992"/>
    <n v="5"/>
    <n v="0.37"/>
    <n v="49.864500000000078"/>
    <n v="79.47"/>
    <s v="High"/>
    <s v="No"/>
    <s v="Preecha Metharom"/>
  </r>
  <r>
    <s v="163"/>
    <s v="MX-2013-TC2153531-41466"/>
    <x v="428"/>
    <x v="655"/>
    <n v="0"/>
    <s v="Same Day"/>
    <s v="TC-2153531"/>
    <s v="Tracy Collins"/>
    <s v="Home Office"/>
    <n v="0"/>
    <s v="Pinar del Río"/>
    <s v="Pinar del Río"/>
    <s v="Cuba"/>
    <s v="Caribbean"/>
    <s v="LATAM"/>
    <s v="OFF-AR-3477"/>
    <s v="Office Supplies"/>
    <s v="Art"/>
    <s v="Binney &amp; Smith Canvas, Fluorescent"/>
    <n v="210.48"/>
    <n v="6"/>
    <n v="0"/>
    <n v="75.72"/>
    <n v="79.432000000000002"/>
    <s v="Critical"/>
    <s v="No"/>
    <s v="Marilène Rousseau"/>
  </r>
  <r>
    <s v="16703"/>
    <s v="ES-2015-ED1388545-42200"/>
    <x v="629"/>
    <x v="656"/>
    <n v="2"/>
    <s v="First Class"/>
    <s v="ED-1388545"/>
    <s v="Emily Ducich"/>
    <s v="Home Office"/>
    <n v="0"/>
    <s v="Nancy"/>
    <s v="Alsace-Champagne-Ardenne-Lorraine"/>
    <s v="France"/>
    <s v="Western Europe"/>
    <s v="Europe"/>
    <s v="TEC-AC-5124"/>
    <s v="Technology"/>
    <s v="Accessories"/>
    <s v="Logitech Memory Card, USB"/>
    <n v="517.95000000000005"/>
    <n v="5"/>
    <n v="0"/>
    <n v="82.8"/>
    <n v="79.19"/>
    <s v="Medium"/>
    <s v="No"/>
    <s v="Gilbert Wolff"/>
  </r>
  <r>
    <s v="31672"/>
    <s v="US-2012-AG10900140-41112"/>
    <x v="368"/>
    <x v="657"/>
    <n v="4"/>
    <s v="Standard Class"/>
    <s v="AG-109001404"/>
    <s v="Arthur Gainer"/>
    <s v="Consumer"/>
    <n v="85705"/>
    <s v="Tucson"/>
    <s v="Arizona"/>
    <s v="United States"/>
    <s v="Western US"/>
    <s v="USCA"/>
    <s v="TEC-AC-5236"/>
    <s v="Technology"/>
    <s v="Accessories"/>
    <s v="Microsoft Natural Keyboard Elite"/>
    <n v="479.04"/>
    <n v="10"/>
    <n v="0.2"/>
    <n v="-29.940000000000008"/>
    <n v="88.46"/>
    <s v="High"/>
    <s v="No"/>
    <s v="Derrick Snyders"/>
  </r>
  <r>
    <s v="9300"/>
    <s v="US-2014-DL1333055-41814"/>
    <x v="630"/>
    <x v="658"/>
    <n v="2"/>
    <s v="Second Class"/>
    <s v="DL-1333055"/>
    <s v="Denise Leinenbach"/>
    <s v="Consumer"/>
    <n v="0"/>
    <s v="Tegucigalpa"/>
    <s v="Francisco Morazán"/>
    <s v="Honduras"/>
    <s v="Central America"/>
    <s v="LATAM"/>
    <s v="TEC-PH-5838"/>
    <s v="Technology"/>
    <s v="Phones"/>
    <s v="Samsung Signal Booster, with Caller ID"/>
    <n v="163.90799999999999"/>
    <n v="3"/>
    <n v="0.4"/>
    <n v="16.368000000000009"/>
    <n v="79.084000000000003"/>
    <s v="Critical"/>
    <s v="No"/>
    <s v="Nicodemo Bautista"/>
  </r>
  <r>
    <s v="29734"/>
    <s v="IN-2014-ME1801021-41935"/>
    <x v="403"/>
    <x v="659"/>
    <n v="3"/>
    <s v="Second Class"/>
    <s v="ME-1801021"/>
    <s v="Michelle Ellison"/>
    <s v="Corporate"/>
    <n v="0"/>
    <s v="Phnom Penh"/>
    <s v="Phnom Penh"/>
    <s v="Cambodia"/>
    <s v="Southeastern Asia"/>
    <s v="Asia Pacific"/>
    <s v="FUR-CH-5757"/>
    <s v="Furniture"/>
    <s v="Chairs"/>
    <s v="SAFCO Chairmat, Black"/>
    <n v="344.34"/>
    <n v="6"/>
    <n v="0"/>
    <n v="58.5"/>
    <n v="79.069999999999993"/>
    <s v="Critical"/>
    <s v="No"/>
    <s v="Preecha Metharom"/>
  </r>
  <r>
    <s v="40631"/>
    <s v="CA-2015-AG10900140-42126"/>
    <x v="631"/>
    <x v="660"/>
    <n v="1"/>
    <s v="First Class"/>
    <s v="AG-109001408"/>
    <s v="Arthur Gainer"/>
    <s v="Consumer"/>
    <n v="33065"/>
    <s v="Coral Springs"/>
    <s v="Florida"/>
    <s v="United States"/>
    <s v="Southern US"/>
    <s v="USCA"/>
    <s v="FUR-BO-3645"/>
    <s v="Furniture"/>
    <s v="Bookcases"/>
    <s v="Bush Somerset Collection Bookcase"/>
    <n v="314.35199999999998"/>
    <n v="3"/>
    <n v="0.2"/>
    <n v="-15.71759999999999"/>
    <n v="76.84"/>
    <s v="High"/>
    <s v="Yes"/>
    <s v="Flannery Newton"/>
  </r>
  <r>
    <s v="25597"/>
    <s v="IN-2013-JS1603058-41431"/>
    <x v="565"/>
    <x v="661"/>
    <n v="3"/>
    <s v="First Class"/>
    <s v="JS-1603058"/>
    <s v="Joy Smith"/>
    <s v="Consumer"/>
    <n v="0"/>
    <s v="Agra"/>
    <s v="Uttar Pradesh"/>
    <s v="India"/>
    <s v="Southern Asia"/>
    <s v="Asia Pacific"/>
    <s v="FUR-CH-5436"/>
    <s v="Furniture"/>
    <s v="Chairs"/>
    <s v="Office Star Bag Chairs, Set of Two"/>
    <n v="403.83"/>
    <n v="7"/>
    <n v="0"/>
    <n v="185.64"/>
    <n v="78.91"/>
    <s v="High"/>
    <s v="No"/>
    <s v="Chandrakant Chaudhri"/>
  </r>
  <r>
    <s v="48430"/>
    <s v="HR-2014-KM622530-41670"/>
    <x v="632"/>
    <x v="662"/>
    <n v="4"/>
    <s v="Second Class"/>
    <s v="KM-622530"/>
    <s v="Kalyca Meade"/>
    <s v="Corporate"/>
    <n v="0"/>
    <s v="Zagreb"/>
    <s v="Grad Zagreb"/>
    <s v="Croatia"/>
    <s v="Southern Europe"/>
    <s v="Europe"/>
    <s v="TEC-MA-5013"/>
    <s v="Technology"/>
    <s v="Machines"/>
    <s v="Konica Phone, Wireless"/>
    <n v="861.9"/>
    <n v="10"/>
    <n v="0"/>
    <n v="172.2"/>
    <n v="78.83"/>
    <s v="Medium"/>
    <s v="No"/>
    <s v="Gavino Bove"/>
  </r>
  <r>
    <s v="40459"/>
    <s v="CA-2014-AG10900140-41982"/>
    <x v="633"/>
    <x v="663"/>
    <n v="4"/>
    <s v="Standard Class"/>
    <s v="AG-109001402"/>
    <s v="Arthur Gainer"/>
    <s v="Consumer"/>
    <n v="54703"/>
    <s v="Eau Claire"/>
    <s v="Wisconsin"/>
    <s v="United States"/>
    <s v="Central US"/>
    <s v="USCA"/>
    <s v="FUR-CH-4661"/>
    <s v="Furniture"/>
    <s v="Chairs"/>
    <s v="Hon GuestStacker Chair"/>
    <n v="680.01"/>
    <n v="3"/>
    <n v="0"/>
    <n v="176.80260000000001"/>
    <n v="39.74"/>
    <s v="Medium"/>
    <s v="No"/>
    <s v="Lon Bonher"/>
  </r>
  <r>
    <s v="7584"/>
    <s v="MX-2014-HH1501018-41999"/>
    <x v="634"/>
    <x v="664"/>
    <n v="4"/>
    <s v="Standard Class"/>
    <s v="HH-1501018"/>
    <s v="Hilary Holden"/>
    <s v="Corporate"/>
    <n v="0"/>
    <s v="São Paulo"/>
    <s v="São Paulo"/>
    <s v="Brazil"/>
    <s v="South America"/>
    <s v="LATAM"/>
    <s v="TEC-CO-6006"/>
    <s v="Technology"/>
    <s v="Copiers"/>
    <s v="Sharp Personal Copier, Digital"/>
    <n v="716.40431999999998"/>
    <n v="9"/>
    <n v="2E-3"/>
    <n v="242.46431999999999"/>
    <n v="78.524000000000001"/>
    <s v="High"/>
    <s v="No"/>
    <s v="Vasco Magalhães"/>
  </r>
  <r>
    <s v="24923"/>
    <s v="IN-2015-KF162857-42115"/>
    <x v="330"/>
    <x v="381"/>
    <n v="4"/>
    <s v="Standard Class"/>
    <s v="KF-162857"/>
    <s v="Karen Ferguson"/>
    <s v="Home Office"/>
    <n v="0"/>
    <s v="Sydney"/>
    <s v="New South Wales"/>
    <s v="Australia"/>
    <s v="Oceania"/>
    <s v="Asia Pacific"/>
    <s v="TEC-AC-5873"/>
    <s v="Technology"/>
    <s v="Accessories"/>
    <s v="SanDisk Memory Card, Erganomic"/>
    <n v="793.58399999999995"/>
    <n v="8"/>
    <n v="0.1"/>
    <n v="-8.9759999999999991"/>
    <n v="78.48"/>
    <s v="High"/>
    <s v="No"/>
    <s v="Kauri Anaru"/>
  </r>
  <r>
    <s v="117"/>
    <s v="MX-2015-SS2041018-42336"/>
    <x v="200"/>
    <x v="665"/>
    <n v="4"/>
    <s v="Second Class"/>
    <s v="SS-2041018"/>
    <s v="Shahid Shariari"/>
    <s v="Consumer"/>
    <n v="0"/>
    <s v="Curitiba"/>
    <s v="Parana"/>
    <s v="Brazil"/>
    <s v="South America"/>
    <s v="LATAM"/>
    <s v="TEC-PH-3817"/>
    <s v="Technology"/>
    <s v="Phones"/>
    <s v="Cisco Speaker Phone, VoIP"/>
    <n v="461.89999999999992"/>
    <n v="5"/>
    <n v="0"/>
    <n v="101.6"/>
    <n v="78.475999999999999"/>
    <s v="Medium"/>
    <s v="No"/>
    <s v="Vasco Magalhães"/>
  </r>
  <r>
    <s v="13909"/>
    <s v="ES-2015-LS1724545-42032"/>
    <x v="128"/>
    <x v="666"/>
    <n v="1"/>
    <s v="First Class"/>
    <s v="LS-1724545"/>
    <s v="Lynn Smith"/>
    <s v="Consumer"/>
    <n v="0"/>
    <s v="Chaville"/>
    <s v="Ile-de-France"/>
    <s v="France"/>
    <s v="Western Europe"/>
    <s v="Europe"/>
    <s v="TEC-CO-6007"/>
    <s v="Technology"/>
    <s v="Copiers"/>
    <s v="Sharp Personal Copier, High-Speed"/>
    <n v="301.41000000000003"/>
    <n v="3"/>
    <n v="0.15"/>
    <n v="92.16"/>
    <n v="78.45"/>
    <s v="High"/>
    <s v="No"/>
    <s v="Gilbert Wolff"/>
  </r>
  <r>
    <s v="18956"/>
    <s v="ES-2015-LP1709545-42007"/>
    <x v="45"/>
    <x v="141"/>
    <n v="1"/>
    <s v="First Class"/>
    <s v="LP-1709545"/>
    <s v="Liz Preis"/>
    <s v="Consumer"/>
    <n v="0"/>
    <s v="Noisy-le-Grand"/>
    <s v="Ile-de-France"/>
    <s v="France"/>
    <s v="Western Europe"/>
    <s v="Europe"/>
    <s v="OFF-PA-5848"/>
    <s v="Office Supplies"/>
    <s v="Paper"/>
    <s v="SanDisk Cards &amp; Envelopes, Multicolor"/>
    <n v="249.15"/>
    <n v="5"/>
    <n v="0"/>
    <n v="17.399999999999999"/>
    <n v="78.44"/>
    <s v="Critical"/>
    <s v="No"/>
    <s v="Gilbert Wolff"/>
  </r>
  <r>
    <s v="23081"/>
    <s v="IN-2014-KH1651058-41857"/>
    <x v="572"/>
    <x v="667"/>
    <n v="4"/>
    <s v="Standard Class"/>
    <s v="KH-1651058"/>
    <s v="Keith Herrera"/>
    <s v="Consumer"/>
    <n v="0"/>
    <s v="Patiala"/>
    <s v="Punjab"/>
    <s v="India"/>
    <s v="Southern Asia"/>
    <s v="Asia Pacific"/>
    <s v="FUR-TA-3337"/>
    <s v="Furniture"/>
    <s v="Tables"/>
    <s v="Barricks Coffee Table, Fully Assembled"/>
    <n v="2120.79"/>
    <n v="7"/>
    <n v="0"/>
    <n v="169.47"/>
    <n v="78.290000000000006"/>
    <s v="Medium"/>
    <s v="No"/>
    <s v="Chandrakant Chaudhri"/>
  </r>
  <r>
    <s v="36003"/>
    <s v="CA-2014-AG10900140-41777"/>
    <x v="635"/>
    <x v="668"/>
    <n v="1"/>
    <s v="First Class"/>
    <s v="AG-109001406"/>
    <s v="Arthur Gainer"/>
    <s v="Consumer"/>
    <n v="6708"/>
    <s v="Waterbury"/>
    <s v="Connecticut"/>
    <s v="United States"/>
    <s v="Eastern US"/>
    <s v="USCA"/>
    <s v="FUR-FU-4024"/>
    <s v="Furniture"/>
    <s v="Furnishings"/>
    <s v="Eldon Advantage Chair Mats for Low to Medium Pile Carpets"/>
    <n v="173.24"/>
    <n v="4"/>
    <n v="0"/>
    <n v="17.32399999999998"/>
    <n v="15.19"/>
    <s v="High"/>
    <s v="No"/>
    <s v="Dolores Davis"/>
  </r>
  <r>
    <s v="20060"/>
    <s v="ES-2014-LE16810120-41719"/>
    <x v="33"/>
    <x v="140"/>
    <n v="2"/>
    <s v="Second Class"/>
    <s v="LE-16810120"/>
    <s v="Laurel Elliston"/>
    <s v="Consumer"/>
    <n v="0"/>
    <s v="Santander"/>
    <s v="Cantabria"/>
    <s v="Spain"/>
    <s v="Southern Europe"/>
    <s v="Europe"/>
    <s v="FUR-BO-5973"/>
    <s v="Furniture"/>
    <s v="Bookcases"/>
    <s v="Sauder Stackable Bookrack, Traditional"/>
    <n v="585.12"/>
    <n v="4"/>
    <n v="0"/>
    <n v="87.72"/>
    <n v="77.930000000000007"/>
    <s v="Medium"/>
    <s v="No"/>
    <s v="Gavino Bove"/>
  </r>
  <r>
    <s v="14753"/>
    <s v="ES-2015-RP1985548-42012"/>
    <x v="636"/>
    <x v="669"/>
    <n v="0"/>
    <s v="Same Day"/>
    <s v="RP-1985548"/>
    <s v="Roy Phan"/>
    <s v="Corporate"/>
    <n v="0"/>
    <s v="Berlin"/>
    <s v="Berlin"/>
    <s v="Germany"/>
    <s v="Western Europe"/>
    <s v="Europe"/>
    <s v="OFF-AR-5902"/>
    <s v="Office Supplies"/>
    <s v="Art"/>
    <s v="Sanford Canvas, Blue"/>
    <n v="227.34"/>
    <n v="5"/>
    <n v="0.1"/>
    <n v="47.94"/>
    <n v="77.7"/>
    <s v="Critical"/>
    <s v="No"/>
    <s v="Gilbert Wolff"/>
  </r>
  <r>
    <s v="26605"/>
    <s v="ID-2015-MH17620102-42154"/>
    <x v="637"/>
    <x v="121"/>
    <n v="5"/>
    <s v="Standard Class"/>
    <s v="MH-17620102"/>
    <s v="Matt Hagelstein"/>
    <s v="Corporate"/>
    <n v="0"/>
    <s v="Manila"/>
    <s v="National Capital"/>
    <s v="Philippines"/>
    <s v="Southeastern Asia"/>
    <s v="Asia Pacific"/>
    <s v="TEC-MA-5500"/>
    <s v="Technology"/>
    <s v="Machines"/>
    <s v="Okidata Card Printer, Wireless"/>
    <n v="659.36249999999995"/>
    <n v="5"/>
    <n v="0.25"/>
    <n v="-184.6875"/>
    <n v="77.66"/>
    <s v="Medium"/>
    <s v="No"/>
    <s v="Preecha Metharom"/>
  </r>
  <r>
    <s v="13890"/>
    <s v="ES-2014-JC1538548-41998"/>
    <x v="638"/>
    <x v="496"/>
    <n v="3"/>
    <s v="Second Class"/>
    <s v="JC-1538548"/>
    <s v="Jenna Caffey"/>
    <s v="Consumer"/>
    <n v="0"/>
    <s v="Wiesbaden"/>
    <s v="Hesse"/>
    <s v="Germany"/>
    <s v="Western Europe"/>
    <s v="Europe"/>
    <s v="TEC-AC-5131"/>
    <s v="Technology"/>
    <s v="Accessories"/>
    <s v="Logitech Numeric Keypad, Erganomic"/>
    <n v="485.43"/>
    <n v="11"/>
    <n v="0"/>
    <n v="198.99"/>
    <n v="77.27"/>
    <s v="Critical"/>
    <s v="No"/>
    <s v="Gilbert Wolff"/>
  </r>
  <r>
    <s v="5604"/>
    <s v="US-2013-SC2026082-41355"/>
    <x v="639"/>
    <x v="670"/>
    <n v="0"/>
    <s v="Same Day"/>
    <s v="SC-2026082"/>
    <s v="Scott Cohen"/>
    <s v="Corporate"/>
    <n v="0"/>
    <s v="Celaya"/>
    <s v="Guanajuato"/>
    <s v="Mexico"/>
    <s v="Central America"/>
    <s v="LATAM"/>
    <s v="FUR-BO-4856"/>
    <s v="Furniture"/>
    <s v="Bookcases"/>
    <s v="Ikea Floating Shelf Set, Metal"/>
    <n v="633.91999999999996"/>
    <n v="7"/>
    <n v="0.2"/>
    <n v="-39.619999999999983"/>
    <n v="77.245000000000005"/>
    <s v="High"/>
    <s v="No"/>
    <s v="Nicodemo Bautista"/>
  </r>
  <r>
    <s v="35731"/>
    <s v="CA-2014-AP10915140-41947"/>
    <x v="640"/>
    <x v="292"/>
    <n v="5"/>
    <s v="Second Class"/>
    <s v="AP-109151408"/>
    <s v="Arthur Prichep"/>
    <s v="Consumer"/>
    <n v="42420"/>
    <s v="Henderson"/>
    <s v="Kentucky"/>
    <s v="United States"/>
    <s v="Southern US"/>
    <s v="USCA"/>
    <s v="FUR-TA-4392"/>
    <s v="Furniture"/>
    <s v="Tables"/>
    <s v="Global Adaptabilities Conference Tables"/>
    <n v="842.94"/>
    <n v="3"/>
    <n v="0"/>
    <n v="160.15860000000001"/>
    <n v="126.79"/>
    <s v="High"/>
    <s v="No"/>
    <s v="Flannery Newton"/>
  </r>
  <r>
    <s v="32441"/>
    <s v="CA-2012-AP10915140-41180"/>
    <x v="641"/>
    <x v="275"/>
    <n v="4"/>
    <s v="Standard Class"/>
    <s v="AP-109151404"/>
    <s v="Arthur Prichep"/>
    <s v="Consumer"/>
    <n v="90045"/>
    <s v="Los Angeles"/>
    <s v="California"/>
    <s v="United States"/>
    <s v="Western US"/>
    <s v="USCA"/>
    <s v="TEC-MA-6131"/>
    <s v="Technology"/>
    <s v="Machines"/>
    <s v="Star Micronics TSP800 TSP847IIU Receipt Printer"/>
    <n v="686.32"/>
    <n v="2"/>
    <n v="0.2"/>
    <n v="223.05399999999989"/>
    <n v="81.78"/>
    <s v="High"/>
    <s v="No"/>
    <s v="Derrick Snyders"/>
  </r>
  <r>
    <s v="24101"/>
    <s v="IN-2014-KH1633058-41828"/>
    <x v="536"/>
    <x v="671"/>
    <n v="5"/>
    <s v="Standard Class"/>
    <s v="KH-1633058"/>
    <s v="Katharine Harms"/>
    <s v="Corporate"/>
    <n v="0"/>
    <s v="Darbhanga"/>
    <s v="Bihar"/>
    <s v="India"/>
    <s v="Southern Asia"/>
    <s v="Asia Pacific"/>
    <s v="FUR-BO-3893"/>
    <s v="Furniture"/>
    <s v="Bookcases"/>
    <s v="Dania Corner Shelving, Metal"/>
    <n v="972.24"/>
    <n v="8"/>
    <n v="0"/>
    <n v="408.24"/>
    <n v="76.84"/>
    <s v="Medium"/>
    <s v="No"/>
    <s v="Chandrakant Chaudhri"/>
  </r>
  <r>
    <s v="28529"/>
    <s v="IN-2015-Co1264027-42334"/>
    <x v="123"/>
    <x v="329"/>
    <n v="1"/>
    <s v="First Class"/>
    <s v="Co-1264027"/>
    <s v="Corey-Lock"/>
    <s v="Consumer"/>
    <n v="0"/>
    <s v="Xi'an"/>
    <s v="Shaanxi"/>
    <s v="China"/>
    <s v="Eastern Asia"/>
    <s v="Asia Pacific"/>
    <s v="FUR-CH-5367"/>
    <s v="Furniture"/>
    <s v="Chairs"/>
    <s v="Novimex Bag Chairs, Black"/>
    <n v="304.70999999999998"/>
    <n v="7"/>
    <n v="0"/>
    <n v="2.94"/>
    <n v="76.05"/>
    <s v="Critical"/>
    <s v="No"/>
    <s v="Hadia Bousaid"/>
  </r>
  <r>
    <s v="18379"/>
    <s v="ES-2015-DR1288048-42151"/>
    <x v="642"/>
    <x v="278"/>
    <n v="5"/>
    <s v="Standard Class"/>
    <s v="DR-1288048"/>
    <s v="Dan Reichenbach"/>
    <s v="Corporate"/>
    <n v="0"/>
    <s v="Cologne"/>
    <s v="North Rhine-Westphalia"/>
    <s v="Germany"/>
    <s v="Western Europe"/>
    <s v="Europe"/>
    <s v="TEC-PH-3796"/>
    <s v="Technology"/>
    <s v="Phones"/>
    <s v="Cisco Office Telephone, Cordless"/>
    <n v="916.41000000000008"/>
    <n v="11"/>
    <n v="0"/>
    <n v="192.39"/>
    <n v="75.64"/>
    <s v="High"/>
    <s v="No"/>
    <s v="Gilbert Wolff"/>
  </r>
  <r>
    <s v="26931"/>
    <s v="IN-2015-SC2002027-42243"/>
    <x v="643"/>
    <x v="36"/>
    <n v="2"/>
    <s v="First Class"/>
    <s v="SC-2002027"/>
    <s v="Sam Craven"/>
    <s v="Consumer"/>
    <n v="0"/>
    <s v="Nanning"/>
    <s v="Guangxi"/>
    <s v="China"/>
    <s v="Eastern Asia"/>
    <s v="Asia Pacific"/>
    <s v="FUR-FU-3935"/>
    <s v="Furniture"/>
    <s v="Furnishings"/>
    <s v="Deflect-O Door Stop, Erganomic"/>
    <n v="255.42"/>
    <n v="6"/>
    <n v="0"/>
    <n v="119.88"/>
    <n v="75.64"/>
    <s v="High"/>
    <s v="No"/>
    <s v="Hadia Bousaid"/>
  </r>
  <r>
    <s v="13450"/>
    <s v="ES-2014-AH1007514-41859"/>
    <x v="644"/>
    <x v="672"/>
    <n v="4"/>
    <s v="Standard Class"/>
    <s v="AH-1007514"/>
    <s v="Adam Hart"/>
    <s v="Corporate"/>
    <n v="0"/>
    <s v="Roeselare"/>
    <s v="West Flanders"/>
    <s v="Belgium"/>
    <s v="Western Europe"/>
    <s v="Europe"/>
    <s v="FUR-CH-5396"/>
    <s v="Furniture"/>
    <s v="Chairs"/>
    <s v="Novimex Rocking Chair, Red"/>
    <n v="657.14999999999986"/>
    <n v="5"/>
    <n v="0"/>
    <n v="118.2"/>
    <n v="75.55"/>
    <s v="High"/>
    <s v="No"/>
    <s v="Gilbert Wolff"/>
  </r>
  <r>
    <s v="17640"/>
    <s v="ES-2014-MG1787548-41878"/>
    <x v="88"/>
    <x v="673"/>
    <n v="6"/>
    <s v="Standard Class"/>
    <s v="MG-1787548"/>
    <s v="Michael Grace"/>
    <s v="Home Office"/>
    <n v="0"/>
    <s v="Augsburg"/>
    <s v="Bavaria"/>
    <s v="Germany"/>
    <s v="Western Europe"/>
    <s v="Europe"/>
    <s v="FUR-TA-3340"/>
    <s v="Furniture"/>
    <s v="Tables"/>
    <s v="Barricks Computer Table, Adjustable Height"/>
    <n v="1545.0825"/>
    <n v="5"/>
    <n v="0.35"/>
    <n v="-546.8175"/>
    <n v="75.33"/>
    <s v="Medium"/>
    <s v="No"/>
    <s v="Gilbert Wolff"/>
  </r>
  <r>
    <s v="15873"/>
    <s v="ES-2014-LO17170139-41717"/>
    <x v="251"/>
    <x v="674"/>
    <n v="3"/>
    <s v="Second Class"/>
    <s v="LO-17170139"/>
    <s v="Lori Olson"/>
    <s v="Corporate"/>
    <n v="0"/>
    <s v="Manchester"/>
    <s v="England"/>
    <s v="United Kingdom"/>
    <s v="Northern Europe"/>
    <s v="Europe"/>
    <s v="OFF-EN-3663"/>
    <s v="Office Supplies"/>
    <s v="Envelopes"/>
    <s v="Cameo Interoffice Envelope, Set of 50"/>
    <n v="332.01"/>
    <n v="7"/>
    <n v="0"/>
    <n v="119.49"/>
    <n v="75.3"/>
    <s v="High"/>
    <s v="No"/>
    <s v="Miina Nylund"/>
  </r>
  <r>
    <s v="17959"/>
    <s v="ES-2014-NM1852064-41863"/>
    <x v="327"/>
    <x v="319"/>
    <n v="2"/>
    <s v="First Class"/>
    <s v="NM-1852064"/>
    <s v="Neoma Murray"/>
    <s v="Consumer"/>
    <n v="0"/>
    <s v="Rome"/>
    <s v="Lazio"/>
    <s v="Italy"/>
    <s v="Southern Europe"/>
    <s v="Europe"/>
    <s v="OFF-AR-3471"/>
    <s v="Office Supplies"/>
    <s v="Art"/>
    <s v="BIC Sketch Pad, Water Color"/>
    <n v="259.2"/>
    <n v="5"/>
    <n v="0"/>
    <n v="38.849999999999987"/>
    <n v="74.84"/>
    <s v="Medium"/>
    <s v="No"/>
    <s v="Gavino Bove"/>
  </r>
  <r>
    <s v="23047"/>
    <s v="IN-2015-LF1718558-42320"/>
    <x v="235"/>
    <x v="235"/>
    <n v="4"/>
    <s v="Standard Class"/>
    <s v="LF-1718558"/>
    <s v="Luke Foster"/>
    <s v="Consumer"/>
    <n v="0"/>
    <s v="Visakhapatnam"/>
    <s v="Andhra Pradesh"/>
    <s v="India"/>
    <s v="Southern Asia"/>
    <s v="Asia Pacific"/>
    <s v="FUR-FU-5735"/>
    <s v="Furniture"/>
    <s v="Furnishings"/>
    <s v="Rubbermaid Photo Frame, Black"/>
    <n v="621"/>
    <n v="12"/>
    <n v="0"/>
    <n v="99.359999999999985"/>
    <n v="74.63"/>
    <s v="High"/>
    <s v="No"/>
    <s v="Chandrakant Chaudhri"/>
  </r>
  <r>
    <s v="33807"/>
    <s v="CA-2014-AW10930140-41962"/>
    <x v="645"/>
    <x v="675"/>
    <n v="5"/>
    <s v="Standard Class"/>
    <s v="AW-109301402"/>
    <s v="Arthur Wiediger"/>
    <s v="Home Office"/>
    <n v="73120"/>
    <s v="Oklahoma City"/>
    <s v="Oklahoma"/>
    <s v="United States"/>
    <s v="Central US"/>
    <s v="USCA"/>
    <s v="OFF-ST-6295"/>
    <s v="Office Supplies"/>
    <s v="Storage"/>
    <s v="Tennsco Snap-Together Open Shelving Units, Starter Sets and Add-On Units"/>
    <n v="1117.92"/>
    <n v="4"/>
    <n v="0"/>
    <n v="55.895999999999958"/>
    <n v="77.86"/>
    <s v="Medium"/>
    <s v="No"/>
    <s v="Lon Bonher"/>
  </r>
  <r>
    <s v="38571"/>
    <s v="CA-2013-AW10930140-41591"/>
    <x v="11"/>
    <x v="170"/>
    <n v="4"/>
    <s v="Standard Class"/>
    <s v="AW-109301404"/>
    <s v="Arthur Wiediger"/>
    <s v="Home Office"/>
    <n v="59601"/>
    <s v="Helena"/>
    <s v="Montana"/>
    <s v="United States"/>
    <s v="Western US"/>
    <s v="USCA"/>
    <s v="TEC-PH-5562"/>
    <s v="Technology"/>
    <s v="Phones"/>
    <s v="Panasonic KX TS3282W Corded phone"/>
    <n v="339.96"/>
    <n v="5"/>
    <n v="0.2"/>
    <n v="42.494999999999948"/>
    <n v="33.44"/>
    <s v="High"/>
    <s v="No"/>
    <s v="Derrick Snyders"/>
  </r>
  <r>
    <s v="1829"/>
    <s v="MX-2015-EH1412539-42140"/>
    <x v="51"/>
    <x v="52"/>
    <n v="2"/>
    <s v="Second Class"/>
    <s v="EH-1412539"/>
    <s v="Eugene Hildebrand"/>
    <s v="Home Office"/>
    <n v="0"/>
    <s v="Apopa"/>
    <s v="San Salvador"/>
    <s v="El Salvador"/>
    <s v="Central America"/>
    <s v="LATAM"/>
    <s v="TEC-CO-3592"/>
    <s v="Technology"/>
    <s v="Copiers"/>
    <s v="Brother Fax and Copier, Digital"/>
    <n v="890.15611999999999"/>
    <n v="7"/>
    <n v="2E-3"/>
    <n v="131.91612000000001"/>
    <n v="74.385999999999996"/>
    <s v="Medium"/>
    <s v="No"/>
    <s v="Nicodemo Bautista"/>
  </r>
  <r>
    <s v="11191"/>
    <s v="IT-2013-NS1864045-41509"/>
    <x v="646"/>
    <x v="676"/>
    <n v="2"/>
    <s v="Second Class"/>
    <s v="NS-1864045"/>
    <s v="Noel Staavos"/>
    <s v="Corporate"/>
    <n v="0"/>
    <s v="Toulouse"/>
    <s v="Languedoc-Roussillon-Midi-Pyrénées"/>
    <s v="France"/>
    <s v="Western Europe"/>
    <s v="Europe"/>
    <s v="FUR-CH-4700"/>
    <s v="Furniture"/>
    <s v="Chairs"/>
    <s v="Hon Steel Folding Chair, Set of Two"/>
    <n v="234.27600000000001"/>
    <n v="7"/>
    <n v="0.6"/>
    <n v="-228.56399999999999"/>
    <n v="74.180000000000007"/>
    <s v="Critical"/>
    <s v="No"/>
    <s v="Gilbert Wolff"/>
  </r>
  <r>
    <s v="24953"/>
    <s v="ID-2014-CM1238566-41769"/>
    <x v="647"/>
    <x v="677"/>
    <n v="2"/>
    <s v="First Class"/>
    <s v="CM-1238566"/>
    <s v="Christopher Martinez"/>
    <s v="Consumer"/>
    <n v="0"/>
    <s v="Nishinomiya"/>
    <s v="Hyogo"/>
    <s v="Japan"/>
    <s v="Eastern Asia"/>
    <s v="Asia Pacific"/>
    <s v="OFF-BI-4815"/>
    <s v="Office Supplies"/>
    <s v="Binders"/>
    <s v="Ibico Binding Machine, Clear"/>
    <n v="457.92"/>
    <n v="9"/>
    <n v="0"/>
    <n v="0"/>
    <n v="74.14"/>
    <s v="High"/>
    <s v="No"/>
    <s v="Hadia Bousaid"/>
  </r>
  <r>
    <s v="14527"/>
    <s v="ES-2014-SM2095045-41864"/>
    <x v="522"/>
    <x v="678"/>
    <n v="2"/>
    <s v="First Class"/>
    <s v="SM-2095045"/>
    <s v="Suzanne McNair"/>
    <s v="Corporate"/>
    <n v="0"/>
    <s v="Montauban"/>
    <s v="Languedoc-Roussillon-Midi-Pyrénées"/>
    <s v="France"/>
    <s v="Western Europe"/>
    <s v="Europe"/>
    <s v="OFF-BI-3257"/>
    <s v="Office Supplies"/>
    <s v="Binders"/>
    <s v="Avery Binding Machine, Economy"/>
    <n v="244.2"/>
    <n v="5"/>
    <n v="0"/>
    <n v="29.25"/>
    <n v="74.11"/>
    <s v="High"/>
    <s v="No"/>
    <s v="Gilbert Wolff"/>
  </r>
  <r>
    <s v="11869"/>
    <s v="ES-2015-PO18850139-42207"/>
    <x v="520"/>
    <x v="531"/>
    <n v="2"/>
    <s v="First Class"/>
    <s v="PO-18850139"/>
    <s v="Patrick O'Brill"/>
    <s v="Consumer"/>
    <n v="0"/>
    <s v="Waterlooville"/>
    <s v="England"/>
    <s v="United Kingdom"/>
    <s v="Northern Europe"/>
    <s v="Europe"/>
    <s v="OFF-BI-4816"/>
    <s v="Office Supplies"/>
    <s v="Binders"/>
    <s v="Ibico Binding Machine, Durable"/>
    <n v="264.60000000000002"/>
    <n v="5"/>
    <n v="0"/>
    <n v="121.65"/>
    <n v="73.91"/>
    <s v="Critical"/>
    <s v="No"/>
    <s v="Miina Nylund"/>
  </r>
  <r>
    <s v="26735"/>
    <s v="IN-2014-SC2057527-41958"/>
    <x v="408"/>
    <x v="374"/>
    <n v="3"/>
    <s v="Second Class"/>
    <s v="SC-2057527"/>
    <s v="Sonia Cooley"/>
    <s v="Consumer"/>
    <n v="0"/>
    <s v="Huizhou"/>
    <s v="Guangdong"/>
    <s v="China"/>
    <s v="Eastern Asia"/>
    <s v="Asia Pacific"/>
    <s v="OFF-ST-5711"/>
    <s v="Office Supplies"/>
    <s v="Storage"/>
    <s v="Rogers Trays, Single Width"/>
    <n v="370.26"/>
    <n v="6"/>
    <n v="0"/>
    <n v="55.44"/>
    <n v="73.790000000000006"/>
    <s v="High"/>
    <s v="No"/>
    <s v="Hadia Bousaid"/>
  </r>
  <r>
    <s v="28876"/>
    <s v="IN-2013-NS185057-41431"/>
    <x v="565"/>
    <x v="661"/>
    <n v="3"/>
    <s v="First Class"/>
    <s v="NS-185057"/>
    <s v="Neola Schneider"/>
    <s v="Consumer"/>
    <n v="0"/>
    <s v="Cairns"/>
    <s v="Queensland"/>
    <s v="Australia"/>
    <s v="Oceania"/>
    <s v="Asia Pacific"/>
    <s v="FUR-CH-4699"/>
    <s v="Furniture"/>
    <s v="Chairs"/>
    <s v="Hon Steel Folding Chair, Red"/>
    <n v="293.11200000000002"/>
    <n v="6"/>
    <n v="0.4"/>
    <n v="-9.8280000000000314"/>
    <n v="73.77"/>
    <s v="Critical"/>
    <s v="No"/>
    <s v="Kauri Anaru"/>
  </r>
  <r>
    <s v="18566"/>
    <s v="ES-2015-ME1772548-42095"/>
    <x v="648"/>
    <x v="679"/>
    <n v="3"/>
    <s v="First Class"/>
    <s v="ME-1772548"/>
    <s v="Max Engle"/>
    <s v="Consumer"/>
    <n v="0"/>
    <s v="Hanover"/>
    <s v="Lower Saxony"/>
    <s v="Germany"/>
    <s v="Western Europe"/>
    <s v="Europe"/>
    <s v="TEC-PH-5830"/>
    <s v="Technology"/>
    <s v="Phones"/>
    <s v="Samsung Office Telephone, Full Size"/>
    <n v="166.27500000000001"/>
    <n v="5"/>
    <n v="0.5"/>
    <n v="-69.974999999999994"/>
    <n v="73.680000000000007"/>
    <s v="Critical"/>
    <s v="No"/>
    <s v="Gilbert Wolff"/>
  </r>
  <r>
    <s v="11041"/>
    <s v="ES-2015-SC2068045-42348"/>
    <x v="430"/>
    <x v="202"/>
    <n v="2"/>
    <s v="Second Class"/>
    <s v="SC-2068045"/>
    <s v="Steve Carroll"/>
    <s v="Home Office"/>
    <n v="0"/>
    <s v="Marignane"/>
    <s v="Provence-Alpes-Côte d'Azur"/>
    <s v="France"/>
    <s v="Western Europe"/>
    <s v="Europe"/>
    <s v="TEC-PH-5346"/>
    <s v="Technology"/>
    <s v="Phones"/>
    <s v="Nokia Office Telephone, Cordless"/>
    <n v="231.13200000000001"/>
    <n v="4"/>
    <n v="0.15"/>
    <n v="-16.428000000000001"/>
    <n v="73.55"/>
    <s v="Critical"/>
    <s v="No"/>
    <s v="Gilbert Wolff"/>
  </r>
  <r>
    <s v="37673"/>
    <s v="CA-2014-AW10930140-41920"/>
    <x v="625"/>
    <x v="609"/>
    <n v="3"/>
    <s v="First Class"/>
    <s v="AW-109301406"/>
    <s v="Arthur Wiediger"/>
    <s v="Home Office"/>
    <n v="19143"/>
    <s v="Philadelphia"/>
    <s v="Pennsylvania"/>
    <s v="United States"/>
    <s v="Eastern US"/>
    <s v="USCA"/>
    <s v="OFF-LA-3233"/>
    <s v="Office Supplies"/>
    <s v="Labels"/>
    <s v="Avery 511"/>
    <n v="4.9280000000000008"/>
    <n v="2"/>
    <n v="0.2"/>
    <n v="1.7248000000000001"/>
    <n v="1.18"/>
    <s v="High"/>
    <s v="No"/>
    <s v="Dolores Davis"/>
  </r>
  <r>
    <s v="34951"/>
    <s v="CA-2015-AJ10945140-42248"/>
    <x v="105"/>
    <x v="421"/>
    <n v="5"/>
    <s v="Standard Class"/>
    <s v="AJ-109451402"/>
    <s v="Ashley Jarboe"/>
    <s v="Consumer"/>
    <n v="46226"/>
    <s v="Lawrence"/>
    <s v="Indiana"/>
    <s v="United States"/>
    <s v="Central US"/>
    <s v="USCA"/>
    <s v="OFF-AP-6319"/>
    <s v="Office Supplies"/>
    <s v="Appliances"/>
    <s v="Tripp Lite Isotel 8 Ultra 8 Outlet Metal Surge"/>
    <n v="638.73"/>
    <n v="9"/>
    <n v="0"/>
    <n v="166.06979999999999"/>
    <n v="43.97"/>
    <s v="Medium"/>
    <s v="Yes"/>
    <s v="Lon Bonher"/>
  </r>
  <r>
    <s v="40672"/>
    <s v="CA-2013-AJ10945140-41622"/>
    <x v="649"/>
    <x v="349"/>
    <n v="5"/>
    <s v="Second Class"/>
    <s v="AJ-109451404"/>
    <s v="Ashley Jarboe"/>
    <s v="Consumer"/>
    <n v="90045"/>
    <s v="Los Angeles"/>
    <s v="California"/>
    <s v="United States"/>
    <s v="Western US"/>
    <s v="USCA"/>
    <s v="TEC-AC-5231"/>
    <s v="Technology"/>
    <s v="Accessories"/>
    <s v="Micro Innovations USB RF Wireless Keyboard with Mouse"/>
    <n v="50"/>
    <n v="2"/>
    <n v="0"/>
    <n v="10.5"/>
    <n v="4.79"/>
    <s v="Medium"/>
    <s v="No"/>
    <s v="Derrick Snyders"/>
  </r>
  <r>
    <s v="23222"/>
    <s v="IN-2015-AA103751-42195"/>
    <x v="236"/>
    <x v="680"/>
    <n v="5"/>
    <s v="Second Class"/>
    <s v="AA-103751"/>
    <s v="Allen Armold"/>
    <s v="Consumer"/>
    <n v="0"/>
    <s v="Kabul"/>
    <s v="Kabul"/>
    <s v="Afghanistan"/>
    <s v="Southern Asia"/>
    <s v="Asia Pacific"/>
    <s v="OFF-AP-4747"/>
    <s v="Office Supplies"/>
    <s v="Appliances"/>
    <s v="Hoover Toaster, Red"/>
    <n v="669.12000000000012"/>
    <n v="8"/>
    <n v="0"/>
    <n v="280.8"/>
    <n v="72.67"/>
    <s v="High"/>
    <s v="No"/>
    <s v="Chandrakant Chaudhri"/>
  </r>
  <r>
    <s v="31852"/>
    <s v="CA-2012-AJ10945140-40970"/>
    <x v="202"/>
    <x v="681"/>
    <n v="4"/>
    <s v="Second Class"/>
    <s v="AJ-109451408"/>
    <s v="Ashley Jarboe"/>
    <s v="Consumer"/>
    <n v="28403"/>
    <s v="Wilmington"/>
    <s v="North Carolina"/>
    <s v="United States"/>
    <s v="Southern US"/>
    <s v="USCA"/>
    <s v="OFF-AR-6632"/>
    <s v="Office Supplies"/>
    <s v="Art"/>
    <s v="Zebra Zazzle Fluorescent Highlighters"/>
    <n v="19.456"/>
    <n v="4"/>
    <n v="0.2"/>
    <n v="3.4047999999999981"/>
    <n v="2.0499999999999998"/>
    <s v="Medium"/>
    <s v="No"/>
    <s v="Flannery Newton"/>
  </r>
  <r>
    <s v="14150"/>
    <s v="ES-2015-TT2146014-42201"/>
    <x v="650"/>
    <x v="682"/>
    <n v="4"/>
    <s v="Second Class"/>
    <s v="TT-2146014"/>
    <s v="Tonja Turnell"/>
    <s v="Home Office"/>
    <n v="0"/>
    <s v="Genk"/>
    <s v="Limburg"/>
    <s v="Belgium"/>
    <s v="Western Europe"/>
    <s v="Europe"/>
    <s v="FUR-FU-3940"/>
    <s v="Furniture"/>
    <s v="Furnishings"/>
    <s v="Deflect-O Frame, Black"/>
    <n v="550.19999999999993"/>
    <n v="5"/>
    <n v="0"/>
    <n v="241.95"/>
    <n v="72.55"/>
    <s v="High"/>
    <s v="No"/>
    <s v="Gilbert Wolff"/>
  </r>
  <r>
    <s v="6474"/>
    <s v="US-2013-JK15370143-41310"/>
    <x v="651"/>
    <x v="149"/>
    <n v="2"/>
    <s v="First Class"/>
    <s v="JK-15370143"/>
    <s v="Jay Kimmel"/>
    <s v="Consumer"/>
    <n v="0"/>
    <s v="Caracas"/>
    <s v="Distrito Capital"/>
    <s v="Venezuela"/>
    <s v="South America"/>
    <s v="LATAM"/>
    <s v="OFF-AP-3584"/>
    <s v="Office Supplies"/>
    <s v="Appliances"/>
    <s v="Breville Toaster, Silver"/>
    <n v="216.88800000000001"/>
    <n v="7"/>
    <n v="0.4"/>
    <n v="-3.7520000000000659"/>
    <n v="72.426999999999992"/>
    <s v="Critical"/>
    <s v="No"/>
    <s v="Vasco Magalhães"/>
  </r>
  <r>
    <s v="27166"/>
    <s v="IN-2015-TC2114566-42318"/>
    <x v="652"/>
    <x v="683"/>
    <n v="3"/>
    <s v="First Class"/>
    <s v="TC-2114566"/>
    <s v="Theresa Coyne"/>
    <s v="Corporate"/>
    <n v="0"/>
    <s v="Yokkaichi"/>
    <s v="Mie"/>
    <s v="Japan"/>
    <s v="Eastern Asia"/>
    <s v="Asia Pacific"/>
    <s v="TEC-PH-5831"/>
    <s v="Technology"/>
    <s v="Phones"/>
    <s v="Samsung Office Telephone, VoIP"/>
    <n v="587.79"/>
    <n v="9"/>
    <n v="0"/>
    <n v="264.33"/>
    <n v="72.37"/>
    <s v="Medium"/>
    <s v="No"/>
    <s v="Hadia Bousaid"/>
  </r>
  <r>
    <s v="35160"/>
    <s v="CA-2015-AJ10960140-42295"/>
    <x v="653"/>
    <x v="370"/>
    <n v="2"/>
    <s v="Second Class"/>
    <s v="AJ-109601404"/>
    <s v="Astrea Jones"/>
    <s v="Consumer"/>
    <n v="92037"/>
    <s v="San Diego"/>
    <s v="California"/>
    <s v="United States"/>
    <s v="Western US"/>
    <s v="USCA"/>
    <s v="OFF-AR-4011"/>
    <s v="Office Supplies"/>
    <s v="Art"/>
    <s v="Economy #2 Pencils"/>
    <n v="10.64"/>
    <n v="4"/>
    <n v="0"/>
    <n v="2.7664"/>
    <n v="1.86"/>
    <s v="Medium"/>
    <s v="No"/>
    <s v="Derrick Snyders"/>
  </r>
  <r>
    <s v="2212"/>
    <s v="MX-2013-AF1087012-41347"/>
    <x v="654"/>
    <x v="684"/>
    <n v="6"/>
    <s v="Standard Class"/>
    <s v="AF-1087012"/>
    <s v="Art Ferguson"/>
    <s v="Consumer"/>
    <n v="0"/>
    <s v="Bridgetown"/>
    <s v="Saint Michael"/>
    <s v="Barbados"/>
    <s v="Caribbean"/>
    <s v="LATAM"/>
    <s v="TEC-PH-3798"/>
    <s v="Technology"/>
    <s v="Phones"/>
    <s v="Cisco Office Telephone, VoIP"/>
    <n v="429.6"/>
    <n v="8"/>
    <n v="0"/>
    <n v="176"/>
    <n v="72.188999999999993"/>
    <s v="Low"/>
    <s v="No"/>
    <s v="Marilène Rousseau"/>
  </r>
  <r>
    <s v="35704"/>
    <s v="CA-2014-BF10975140-41964"/>
    <x v="655"/>
    <x v="685"/>
    <n v="5"/>
    <s v="Standard Class"/>
    <s v="BF-109751402"/>
    <s v="Barbara Fisher"/>
    <s v="Corporate"/>
    <n v="47201"/>
    <s v="Columbus"/>
    <s v="Indiana"/>
    <s v="United States"/>
    <s v="Central US"/>
    <s v="USCA"/>
    <s v="OFF-PA-6439"/>
    <s v="Office Supplies"/>
    <s v="Paper"/>
    <s v="Xerox 189"/>
    <n v="314.55"/>
    <n v="3"/>
    <n v="0"/>
    <n v="150.98400000000001"/>
    <n v="16.52"/>
    <s v="Medium"/>
    <s v="No"/>
    <s v="Lon Bonher"/>
  </r>
  <r>
    <s v="50564"/>
    <s v="AG-2014-DB32703-41838"/>
    <x v="656"/>
    <x v="686"/>
    <n v="3"/>
    <s v="Second Class"/>
    <s v="DB-32703"/>
    <s v="Deborah Brumfield"/>
    <s v="Home Office"/>
    <n v="0"/>
    <s v="Annaba"/>
    <s v="Annaba"/>
    <s v="Algeria"/>
    <s v="North Africa"/>
    <s v="Africa"/>
    <s v="TEC-AC-3388"/>
    <s v="Technology"/>
    <s v="Accessories"/>
    <s v="Belkin Memory Card, Bluetooth"/>
    <n v="459.24"/>
    <n v="4"/>
    <n v="0"/>
    <n v="100.92"/>
    <n v="71.81"/>
    <s v="High"/>
    <s v="No"/>
    <s v="Lindiwe Afolayan"/>
  </r>
  <r>
    <s v="33137"/>
    <s v="CA-2012-BF10975140-41121"/>
    <x v="360"/>
    <x v="687"/>
    <n v="4"/>
    <s v="Standard Class"/>
    <s v="BF-109751408"/>
    <s v="Barbara Fisher"/>
    <s v="Corporate"/>
    <n v="28205"/>
    <s v="Charlotte"/>
    <s v="North Carolina"/>
    <s v="United States"/>
    <s v="Southern US"/>
    <s v="USCA"/>
    <s v="OFF-PA-6468"/>
    <s v="Office Supplies"/>
    <s v="Paper"/>
    <s v="Xerox 1916"/>
    <n v="78.304000000000002"/>
    <n v="2"/>
    <n v="0.2"/>
    <n v="29.364000000000001"/>
    <n v="7.09"/>
    <s v="Medium"/>
    <s v="No"/>
    <s v="Flannery Newton"/>
  </r>
  <r>
    <s v="28156"/>
    <s v="IN-2015-CM1183027-42312"/>
    <x v="262"/>
    <x v="87"/>
    <n v="4"/>
    <s v="Standard Class"/>
    <s v="CM-1183027"/>
    <s v="Cari MacIntyre"/>
    <s v="Corporate"/>
    <n v="0"/>
    <s v="Mianyang"/>
    <s v="Sichuan"/>
    <s v="China"/>
    <s v="Eastern Asia"/>
    <s v="Asia Pacific"/>
    <s v="TEC-MA-5542"/>
    <s v="Technology"/>
    <s v="Machines"/>
    <s v="Panasonic Card Printer, Durable"/>
    <n v="869.7"/>
    <n v="5"/>
    <n v="0"/>
    <n v="408.75"/>
    <n v="71.7"/>
    <s v="High"/>
    <s v="No"/>
    <s v="Hadia Bousaid"/>
  </r>
  <r>
    <s v="11681"/>
    <s v="ES-2013-SC2069545-41585"/>
    <x v="657"/>
    <x v="477"/>
    <n v="4"/>
    <s v="Second Class"/>
    <s v="SC-2069545"/>
    <s v="Steve Chapman"/>
    <s v="Corporate"/>
    <n v="0"/>
    <s v="Garches"/>
    <s v="Ile-de-France"/>
    <s v="France"/>
    <s v="Western Europe"/>
    <s v="Europe"/>
    <s v="TEC-MA-5509"/>
    <s v="Technology"/>
    <s v="Machines"/>
    <s v="Okidata Phone, Wireless"/>
    <n v="369.11250000000001"/>
    <n v="5"/>
    <n v="0.15"/>
    <n v="147.5625"/>
    <n v="71.67"/>
    <s v="High"/>
    <s v="No"/>
    <s v="Gilbert Wolff"/>
  </r>
  <r>
    <s v="11425"/>
    <s v="ES-2015-SW20455139-42325"/>
    <x v="427"/>
    <x v="427"/>
    <n v="3"/>
    <s v="First Class"/>
    <s v="SW-20455139"/>
    <s v="Shaun Weien"/>
    <s v="Consumer"/>
    <n v="0"/>
    <s v="Poole"/>
    <s v="England"/>
    <s v="United Kingdom"/>
    <s v="Northern Europe"/>
    <s v="Europe"/>
    <s v="OFF-ST-6273"/>
    <s v="Office Supplies"/>
    <s v="Storage"/>
    <s v="Tenex Shelving, Industrial"/>
    <n v="275.7"/>
    <n v="5"/>
    <n v="0"/>
    <n v="52.35"/>
    <n v="71.56"/>
    <s v="Critical"/>
    <s v="No"/>
    <s v="Miina Nylund"/>
  </r>
  <r>
    <s v="4087"/>
    <s v="MX-2015-DL1349539-42305"/>
    <x v="55"/>
    <x v="186"/>
    <n v="3"/>
    <s v="First Class"/>
    <s v="DL-1349539"/>
    <s v="Dionis Lloyd"/>
    <s v="Corporate"/>
    <n v="0"/>
    <s v="Apopa"/>
    <s v="San Salvador"/>
    <s v="El Salvador"/>
    <s v="Central America"/>
    <s v="LATAM"/>
    <s v="FUR-FU-3049"/>
    <s v="Furniture"/>
    <s v="Furnishings"/>
    <s v="Advantus Photo Frame, Durable"/>
    <n v="266.72000000000003"/>
    <n v="8"/>
    <n v="0"/>
    <n v="16"/>
    <n v="71.489999999999995"/>
    <s v="High"/>
    <s v="No"/>
    <s v="Nicodemo Bautista"/>
  </r>
  <r>
    <s v="40511"/>
    <s v="US-2015-BF10975140-42278"/>
    <x v="658"/>
    <x v="385"/>
    <n v="2"/>
    <s v="First Class"/>
    <s v="BF-109751406"/>
    <s v="Barbara Fisher"/>
    <s v="Corporate"/>
    <n v="19120"/>
    <s v="Philadelphia"/>
    <s v="Pennsylvania"/>
    <s v="United States"/>
    <s v="Eastern US"/>
    <s v="USCA"/>
    <s v="OFF-LA-5977"/>
    <s v="Office Supplies"/>
    <s v="Labels"/>
    <s v="Self-Adhesive Address Labels for Typewriters with Dispenser Box"/>
    <n v="20.664000000000001"/>
    <n v="7"/>
    <n v="0.2"/>
    <n v="6.9741"/>
    <n v="3.9"/>
    <s v="High"/>
    <s v="No"/>
    <s v="Dolores Davis"/>
  </r>
  <r>
    <s v="27298"/>
    <s v="IN-2015-TD2099527-42349"/>
    <x v="355"/>
    <x v="468"/>
    <n v="2"/>
    <s v="First Class"/>
    <s v="TD-2099527"/>
    <s v="Tamara Dahlen"/>
    <s v="Consumer"/>
    <n v="0"/>
    <s v="Xintai"/>
    <s v="Shandong"/>
    <s v="China"/>
    <s v="Eastern Asia"/>
    <s v="Asia Pacific"/>
    <s v="TEC-PH-5349"/>
    <s v="Technology"/>
    <s v="Phones"/>
    <s v="Nokia Office Telephone, with Caller ID"/>
    <n v="195.39"/>
    <n v="3"/>
    <n v="0"/>
    <n v="46.89"/>
    <n v="71.34"/>
    <s v="Critical"/>
    <s v="No"/>
    <s v="Hadia Bousaid"/>
  </r>
  <r>
    <s v="11954"/>
    <s v="ES-2012-BP1123064-40999"/>
    <x v="504"/>
    <x v="514"/>
    <n v="3"/>
    <s v="First Class"/>
    <s v="BP-1123064"/>
    <s v="Benjamin Patterson"/>
    <s v="Consumer"/>
    <n v="0"/>
    <s v="Treviso"/>
    <s v="Veneto"/>
    <s v="Italy"/>
    <s v="Southern Europe"/>
    <s v="Europe"/>
    <s v="OFF-BI-6385"/>
    <s v="Office Supplies"/>
    <s v="Binders"/>
    <s v="Wilson Jones Binding Machine, Recycled"/>
    <n v="295.92000000000007"/>
    <n v="6"/>
    <n v="0"/>
    <n v="32.400000000000013"/>
    <n v="71.22"/>
    <s v="High"/>
    <s v="No"/>
    <s v="Gavino Bove"/>
  </r>
  <r>
    <s v="14959"/>
    <s v="ES-2013-CG1252045-41635"/>
    <x v="26"/>
    <x v="688"/>
    <n v="3"/>
    <s v="Second Class"/>
    <s v="CG-1252045"/>
    <s v="Claire Gute"/>
    <s v="Consumer"/>
    <n v="0"/>
    <s v="Nice"/>
    <s v="Provence-Alpes-Côte d'Azur"/>
    <s v="France"/>
    <s v="Western Europe"/>
    <s v="Europe"/>
    <s v="OFF-BI-4806"/>
    <s v="Office Supplies"/>
    <s v="Binders"/>
    <s v="Ibico 3-Hole Punch, Recycled"/>
    <n v="246.48"/>
    <n v="8"/>
    <n v="0"/>
    <n v="68.88"/>
    <n v="71.14"/>
    <s v="Critical"/>
    <s v="No"/>
    <s v="Gilbert Wolff"/>
  </r>
  <r>
    <s v="27522"/>
    <s v="IN-2015-CC1210058-42237"/>
    <x v="460"/>
    <x v="458"/>
    <n v="2"/>
    <s v="Second Class"/>
    <s v="CC-1210058"/>
    <s v="Chad Cunningham"/>
    <s v="Home Office"/>
    <n v="0"/>
    <s v="Bhubaneswar"/>
    <s v="Odisha"/>
    <s v="India"/>
    <s v="Southern Asia"/>
    <s v="Asia Pacific"/>
    <s v="TEC-PH-5338"/>
    <s v="Technology"/>
    <s v="Phones"/>
    <s v="Nokia Audio Dock, with Caller ID"/>
    <n v="833.7"/>
    <n v="5"/>
    <n v="0"/>
    <n v="316.8"/>
    <n v="70.84"/>
    <s v="High"/>
    <s v="No"/>
    <s v="Chandrakant Chaudhri"/>
  </r>
  <r>
    <s v="27212"/>
    <s v="IN-2014-AM103607-41864"/>
    <x v="522"/>
    <x v="319"/>
    <n v="1"/>
    <s v="First Class"/>
    <s v="AM-103607"/>
    <s v="Alice McCarthy"/>
    <s v="Corporate"/>
    <n v="0"/>
    <s v="Broken Hill"/>
    <s v="New South Wales"/>
    <s v="Australia"/>
    <s v="Oceania"/>
    <s v="Asia Pacific"/>
    <s v="OFF-SU-4308"/>
    <s v="Office Supplies"/>
    <s v="Supplies"/>
    <s v="Fiskars Letter Opener, Easy Grip"/>
    <n v="212.76"/>
    <n v="8"/>
    <n v="0.1"/>
    <n v="73.08"/>
    <n v="70.81"/>
    <s v="Critical"/>
    <s v="Yes"/>
    <s v="Kauri Anaru"/>
  </r>
  <r>
    <s v="13175"/>
    <s v="ES-2014-HL15040139-41709"/>
    <x v="356"/>
    <x v="689"/>
    <n v="0"/>
    <s v="Same Day"/>
    <s v="HL-15040139"/>
    <s v="Hunter Lopez"/>
    <s v="Consumer"/>
    <n v="0"/>
    <s v="Derby"/>
    <s v="England"/>
    <s v="United Kingdom"/>
    <s v="Northern Europe"/>
    <s v="Europe"/>
    <s v="OFF-BI-3715"/>
    <s v="Office Supplies"/>
    <s v="Binders"/>
    <s v="Cardinal 3-Hole Punch, Recycled"/>
    <n v="233.28"/>
    <n v="8"/>
    <n v="0"/>
    <n v="67.44"/>
    <n v="70.75"/>
    <s v="Critical"/>
    <s v="No"/>
    <s v="Miina Nylund"/>
  </r>
  <r>
    <s v="40184"/>
    <s v="CA-2012-BB10990140-41116"/>
    <x v="66"/>
    <x v="690"/>
    <n v="3"/>
    <s v="Second Class"/>
    <s v="BB-109901404"/>
    <s v="Barry Blumstein"/>
    <s v="Corporate"/>
    <n v="90036"/>
    <s v="Los Angeles"/>
    <s v="California"/>
    <s v="United States"/>
    <s v="Western US"/>
    <s v="USCA"/>
    <s v="OFF-ST-5766"/>
    <s v="Office Supplies"/>
    <s v="Storage"/>
    <s v="SAFCO Commercial Wire Shelving, Black"/>
    <n v="276.27999999999997"/>
    <n v="2"/>
    <n v="0"/>
    <n v="0"/>
    <n v="32.270000000000003"/>
    <s v="Medium"/>
    <s v="No"/>
    <s v="Derrick Snyders"/>
  </r>
  <r>
    <s v="26575"/>
    <s v="IN-2015-MK1816059-42174"/>
    <x v="659"/>
    <x v="274"/>
    <n v="3"/>
    <s v="Second Class"/>
    <s v="MK-1816059"/>
    <s v="Mike Kennedy"/>
    <s v="Consumer"/>
    <n v="0"/>
    <s v="Bogor"/>
    <s v="Jawa Barat"/>
    <s v="Indonesia"/>
    <s v="Southeastern Asia"/>
    <s v="Asia Pacific"/>
    <s v="OFF-AR-3447"/>
    <s v="Office Supplies"/>
    <s v="Art"/>
    <s v="BIC Canvas, Blue"/>
    <n v="274.40699999999993"/>
    <n v="7"/>
    <n v="0.27"/>
    <n v="-94.143000000000015"/>
    <n v="70.64"/>
    <s v="High"/>
    <s v="No"/>
    <s v="Preecha Metharom"/>
  </r>
  <r>
    <s v="26296"/>
    <s v="IN-2014-AC106157-42001"/>
    <x v="660"/>
    <x v="631"/>
    <n v="3"/>
    <s v="Second Class"/>
    <s v="AC-106157"/>
    <s v="Ann Chong"/>
    <s v="Corporate"/>
    <n v="0"/>
    <s v="Gold Coast"/>
    <s v="Queensland"/>
    <s v="Australia"/>
    <s v="Oceania"/>
    <s v="Asia Pacific"/>
    <s v="FUR-CH-5409"/>
    <s v="Furniture"/>
    <s v="Chairs"/>
    <s v="Novimex Steel Folding Chair, Set of Two"/>
    <n v="456.19200000000012"/>
    <n v="6"/>
    <n v="0.1"/>
    <n v="-30.527999999999999"/>
    <n v="70.62"/>
    <s v="High"/>
    <s v="No"/>
    <s v="Kauri Anaru"/>
  </r>
  <r>
    <s v="4496"/>
    <s v="MX-2014-AG1039080-41942"/>
    <x v="511"/>
    <x v="523"/>
    <n v="3"/>
    <s v="First Class"/>
    <s v="AG-1039080"/>
    <s v="Allen Goldenen"/>
    <s v="Consumer"/>
    <n v="0"/>
    <s v="Fort-de-France"/>
    <s v="Martinique"/>
    <s v="Martinique"/>
    <s v="Caribbean"/>
    <s v="LATAM"/>
    <s v="TEC-MA-5575"/>
    <s v="Technology"/>
    <s v="Machines"/>
    <s v="Panasonic Receipt Printer, Durable"/>
    <n v="564.76"/>
    <n v="7"/>
    <n v="0"/>
    <n v="45.080000000000013"/>
    <n v="70.472000000000008"/>
    <s v="High"/>
    <s v="No"/>
    <s v="Marilène Rousseau"/>
  </r>
  <r>
    <s v="33584"/>
    <s v="US-2015-BB10990140-42157"/>
    <x v="118"/>
    <x v="691"/>
    <n v="4"/>
    <s v="Second Class"/>
    <s v="BB-109901406"/>
    <s v="Barry Blumstein"/>
    <s v="Corporate"/>
    <n v="43615"/>
    <s v="Toledo"/>
    <s v="Ohio"/>
    <s v="United States"/>
    <s v="Eastern US"/>
    <s v="USCA"/>
    <s v="OFF-AP-4219"/>
    <s v="Office Supplies"/>
    <s v="Appliances"/>
    <s v="Eureka Sanitaire  Multi-Pro Heavy-Duty Upright, Disposable Bags"/>
    <n v="17.48"/>
    <n v="5"/>
    <n v="0.2"/>
    <n v="1.3109999999999999"/>
    <n v="1.87"/>
    <s v="High"/>
    <s v="No"/>
    <s v="Dolores Davis"/>
  </r>
  <r>
    <s v="33543"/>
    <s v="CA-2015-BF11005140-42330"/>
    <x v="97"/>
    <x v="692"/>
    <n v="4"/>
    <s v="Standard Class"/>
    <s v="BF-110051404"/>
    <s v="Barry Franz"/>
    <s v="Home Office"/>
    <n v="91104"/>
    <s v="Pasadena"/>
    <s v="California"/>
    <s v="United States"/>
    <s v="Western US"/>
    <s v="USCA"/>
    <s v="TEC-PH-5241"/>
    <s v="Technology"/>
    <s v="Phones"/>
    <s v="Mitel MiVoice 5330e IP Phone"/>
    <n v="659.97600000000011"/>
    <n v="3"/>
    <n v="0.2"/>
    <n v="49.498199999999969"/>
    <n v="53.51"/>
    <s v="Medium"/>
    <s v="No"/>
    <s v="Derrick Snyders"/>
  </r>
  <r>
    <s v="40889"/>
    <s v="US-2014-BF11005140-41849"/>
    <x v="661"/>
    <x v="118"/>
    <n v="4"/>
    <s v="Standard Class"/>
    <s v="BF-110051402"/>
    <s v="Barry Franz"/>
    <s v="Home Office"/>
    <n v="77506"/>
    <s v="Pasadena"/>
    <s v="Texas"/>
    <s v="United States"/>
    <s v="Central US"/>
    <s v="USCA"/>
    <s v="FUR-FU-6233"/>
    <s v="Furniture"/>
    <s v="Furnishings"/>
    <s v="Tenex Chairmat w/ Average Lip, 45&quot; x 53&quot;"/>
    <n v="302.72000000000003"/>
    <n v="5"/>
    <n v="0.6"/>
    <n v="-378.40000000000009"/>
    <n v="34.26"/>
    <s v="High"/>
    <s v="No"/>
    <s v="Lon Bonher"/>
  </r>
  <r>
    <s v="29066"/>
    <s v="IN-2015-WB2185027-42346"/>
    <x v="550"/>
    <x v="202"/>
    <n v="4"/>
    <s v="Standard Class"/>
    <s v="WB-2185027"/>
    <s v="William Brown"/>
    <s v="Consumer"/>
    <n v="0"/>
    <s v="Shenyang"/>
    <s v="Liaoning"/>
    <s v="China"/>
    <s v="Eastern Asia"/>
    <s v="Asia Pacific"/>
    <s v="TEC-MA-5506"/>
    <s v="Technology"/>
    <s v="Machines"/>
    <s v="Okidata Phone, Durable"/>
    <n v="521.81999999999994"/>
    <n v="6"/>
    <n v="0"/>
    <n v="15.48"/>
    <n v="70.040000000000006"/>
    <s v="High"/>
    <s v="No"/>
    <s v="Hadia Bousaid"/>
  </r>
  <r>
    <s v="11244"/>
    <s v="IT-2012-LO17170124-41243"/>
    <x v="602"/>
    <x v="336"/>
    <n v="2"/>
    <s v="First Class"/>
    <s v="LO-17170124"/>
    <s v="Lori Olson"/>
    <s v="Corporate"/>
    <n v="0"/>
    <s v="Stockholm"/>
    <s v="Stockholm"/>
    <s v="Sweden"/>
    <s v="Northern Europe"/>
    <s v="Europe"/>
    <s v="OFF-BI-2902"/>
    <s v="Office Supplies"/>
    <s v="Binders"/>
    <s v="Acco Binding Machine, Recycled"/>
    <n v="180.07499999999999"/>
    <n v="7"/>
    <n v="0.5"/>
    <n v="-90.194999999999993"/>
    <n v="69.75"/>
    <s v="Critical"/>
    <s v="No"/>
    <s v="Miina Nylund"/>
  </r>
  <r>
    <s v="39774"/>
    <s v="CA-2013-BF11020140-41577"/>
    <x v="548"/>
    <x v="481"/>
    <n v="0"/>
    <s v="Same Day"/>
    <s v="BF-110201406"/>
    <s v="Barry Französisch"/>
    <s v="Corporate"/>
    <n v="10024"/>
    <s v="New York City"/>
    <s v="New York"/>
    <s v="United States"/>
    <s v="Eastern US"/>
    <s v="USCA"/>
    <s v="TEC-MA-6130"/>
    <s v="Technology"/>
    <s v="Machines"/>
    <s v="Star Micronics TSP100 TSP143LAN Receipt Printer"/>
    <n v="1035.8"/>
    <n v="4"/>
    <n v="0"/>
    <n v="269.30799999999999"/>
    <n v="154.81"/>
    <s v="High"/>
    <s v="No"/>
    <s v="Dolores Davis"/>
  </r>
  <r>
    <s v="36542"/>
    <s v="CA-2014-BF11020140-41854"/>
    <x v="662"/>
    <x v="600"/>
    <n v="2"/>
    <s v="Second Class"/>
    <s v="BF-110201404"/>
    <s v="Barry Französisch"/>
    <s v="Corporate"/>
    <n v="90032"/>
    <s v="Los Angeles"/>
    <s v="California"/>
    <s v="United States"/>
    <s v="Western US"/>
    <s v="USCA"/>
    <s v="TEC-PH-5362"/>
    <s v="Technology"/>
    <s v="Phones"/>
    <s v="Nortel Business Series Terminal T7208 Digital phone"/>
    <n v="333.57600000000002"/>
    <n v="3"/>
    <n v="0.2"/>
    <n v="33.357600000000019"/>
    <n v="106.89"/>
    <s v="Critical"/>
    <s v="No"/>
    <s v="Derrick Snyders"/>
  </r>
  <r>
    <s v="36787"/>
    <s v="CA-2015-BF11020140-42096"/>
    <x v="663"/>
    <x v="460"/>
    <n v="3"/>
    <s v="Second Class"/>
    <s v="BF-110201408"/>
    <s v="Barry Französisch"/>
    <s v="Corporate"/>
    <n v="32216"/>
    <s v="Jacksonville"/>
    <s v="Florida"/>
    <s v="United States"/>
    <s v="Southern US"/>
    <s v="USCA"/>
    <s v="FUR-CH-4429"/>
    <s v="Furniture"/>
    <s v="Chairs"/>
    <s v="Global Wood Trimmed Manager's Task Chair, Khaki"/>
    <n v="218.352"/>
    <n v="3"/>
    <n v="0.2"/>
    <n v="-19.10580000000002"/>
    <n v="8.86"/>
    <s v="Medium"/>
    <s v="No"/>
    <s v="Flannery Newton"/>
  </r>
  <r>
    <s v="22343"/>
    <s v="IN-2012-AH1019558-41263"/>
    <x v="664"/>
    <x v="488"/>
    <n v="2"/>
    <s v="First Class"/>
    <s v="AH-1019558"/>
    <s v="Alan Haines"/>
    <s v="Corporate"/>
    <n v="0"/>
    <s v="Delhi"/>
    <s v="Delhi"/>
    <s v="India"/>
    <s v="Southern Asia"/>
    <s v="Asia Pacific"/>
    <s v="FUR-CH-5368"/>
    <s v="Furniture"/>
    <s v="Chairs"/>
    <s v="Novimex Bag Chairs, Red"/>
    <n v="183.84"/>
    <n v="4"/>
    <n v="0"/>
    <n v="14.64"/>
    <n v="68.59"/>
    <s v="Critical"/>
    <s v="No"/>
    <s v="Chandrakant Chaudhri"/>
  </r>
  <r>
    <s v="29702"/>
    <s v="IN-2015-FH1435059-42321"/>
    <x v="665"/>
    <x v="235"/>
    <n v="3"/>
    <s v="First Class"/>
    <s v="FH-1435059"/>
    <s v="Fred Harton"/>
    <s v="Consumer"/>
    <n v="0"/>
    <s v="Malang"/>
    <s v="Jawa Timur"/>
    <s v="Indonesia"/>
    <s v="Southeastern Asia"/>
    <s v="Asia Pacific"/>
    <s v="TEC-CO-3594"/>
    <s v="Technology"/>
    <s v="Copiers"/>
    <s v="Brother Fax and Copier, Laser"/>
    <n v="712.34280000000001"/>
    <n v="4"/>
    <n v="7.0000000000000007E-2"/>
    <n v="91.822799999999987"/>
    <n v="68.569999999999993"/>
    <s v="High"/>
    <s v="No"/>
    <s v="Preecha Metharom"/>
  </r>
  <r>
    <s v="23139"/>
    <s v="ID-2014-GG14650113-41991"/>
    <x v="112"/>
    <x v="115"/>
    <n v="4"/>
    <s v="Second Class"/>
    <s v="GG-14650113"/>
    <s v="Greg Guthrie"/>
    <s v="Corporate"/>
    <n v="0"/>
    <s v="Singapore"/>
    <s v="Singapore"/>
    <s v="Singapore"/>
    <s v="Southeastern Asia"/>
    <s v="Asia Pacific"/>
    <s v="OFF-SU-2965"/>
    <s v="Office Supplies"/>
    <s v="Supplies"/>
    <s v="Acme Box Cutter, Easy Grip"/>
    <n v="433.61999999999989"/>
    <n v="11"/>
    <n v="0"/>
    <n v="8.58"/>
    <n v="68.56"/>
    <s v="High"/>
    <s v="No"/>
    <s v="Preecha Metharom"/>
  </r>
  <r>
    <s v="25210"/>
    <s v="IN-2013-CG1252058-41502"/>
    <x v="666"/>
    <x v="693"/>
    <n v="2"/>
    <s v="Second Class"/>
    <s v="CG-1252058"/>
    <s v="Claire Gute"/>
    <s v="Consumer"/>
    <n v="0"/>
    <s v="Aurangabad"/>
    <s v="Maharashtra"/>
    <s v="India"/>
    <s v="Southern Asia"/>
    <s v="Asia Pacific"/>
    <s v="OFF-ST-4282"/>
    <s v="Office Supplies"/>
    <s v="Storage"/>
    <s v="Fellowes Shelving, Blue"/>
    <n v="231.36"/>
    <n v="4"/>
    <n v="0"/>
    <n v="64.679999999999993"/>
    <n v="68.55"/>
    <s v="Critical"/>
    <s v="No"/>
    <s v="Chandrakant Chaudhri"/>
  </r>
  <r>
    <s v="20855"/>
    <s v="IN-2015-MC1757558-42188"/>
    <x v="230"/>
    <x v="230"/>
    <n v="3"/>
    <s v="First Class"/>
    <s v="MC-1757558"/>
    <s v="Matt Collins"/>
    <s v="Consumer"/>
    <n v="0"/>
    <s v="Mau"/>
    <s v="Madhya Pradesh"/>
    <s v="India"/>
    <s v="Southern Asia"/>
    <s v="Asia Pacific"/>
    <s v="TEC-AC-5881"/>
    <s v="Technology"/>
    <s v="Accessories"/>
    <s v="SanDisk Mouse, Erganomic"/>
    <n v="252.84"/>
    <n v="7"/>
    <n v="0"/>
    <n v="68.25"/>
    <n v="68.52"/>
    <s v="Critical"/>
    <s v="No"/>
    <s v="Chandrakant Chaudhri"/>
  </r>
  <r>
    <s v="39506"/>
    <s v="CA-2013-BG11035140-41537"/>
    <x v="50"/>
    <x v="694"/>
    <n v="4"/>
    <s v="Standard Class"/>
    <s v="BG-110351408"/>
    <s v="Barry Gonzalez"/>
    <s v="Consumer"/>
    <n v="37211"/>
    <s v="Nashville"/>
    <s v="Tennessee"/>
    <s v="United States"/>
    <s v="Southern US"/>
    <s v="USCA"/>
    <s v="OFF-ST-4456"/>
    <s v="Office Supplies"/>
    <s v="Storage"/>
    <s v="Gould Plastics 18-Pocket Panel Bin, 34w x 5-1/4d x 20-1/2h"/>
    <n v="294.36799999999999"/>
    <n v="4"/>
    <n v="0.2"/>
    <n v="-58.873600000000017"/>
    <n v="40.71"/>
    <s v="High"/>
    <s v="No"/>
    <s v="Flannery Newton"/>
  </r>
  <r>
    <s v="19542"/>
    <s v="ES-2012-KN16705120-41193"/>
    <x v="667"/>
    <x v="695"/>
    <n v="0"/>
    <s v="Same Day"/>
    <s v="KN-16705120"/>
    <s v="Kristina Nunn"/>
    <s v="Home Office"/>
    <n v="0"/>
    <s v="Madrid"/>
    <s v="Madrid"/>
    <s v="Spain"/>
    <s v="Southern Europe"/>
    <s v="Europe"/>
    <s v="OFF-ST-6066"/>
    <s v="Office Supplies"/>
    <s v="Storage"/>
    <s v="Smead Trays, Industrial"/>
    <n v="220.32"/>
    <n v="5"/>
    <n v="0.1"/>
    <n v="56.22"/>
    <n v="67.66"/>
    <s v="Medium"/>
    <s v="No"/>
    <s v="Gavino Bove"/>
  </r>
  <r>
    <s v="19994"/>
    <s v="ES-2013-JB16000120-41521"/>
    <x v="343"/>
    <x v="366"/>
    <n v="2"/>
    <s v="Second Class"/>
    <s v="JB-16000120"/>
    <s v="Joy Bell-"/>
    <s v="Consumer"/>
    <n v="0"/>
    <s v="Huelva"/>
    <s v="Andalusía"/>
    <s v="Spain"/>
    <s v="Southern Europe"/>
    <s v="Europe"/>
    <s v="OFF-EN-3097"/>
    <s v="Office Supplies"/>
    <s v="Envelopes"/>
    <s v="Ames Interoffice Envelope, Security-Tint"/>
    <n v="570.24"/>
    <n v="12"/>
    <n v="0"/>
    <n v="279.36"/>
    <n v="67.62"/>
    <s v="High"/>
    <s v="No"/>
    <s v="Gavino Bove"/>
  </r>
  <r>
    <s v="37368"/>
    <s v="CA-2013-BG11035140-41639"/>
    <x v="668"/>
    <x v="265"/>
    <n v="4"/>
    <s v="Standard Class"/>
    <s v="BG-110351402"/>
    <s v="Barry Gonzalez"/>
    <s v="Consumer"/>
    <n v="78745"/>
    <s v="Austin"/>
    <s v="Texas"/>
    <s v="United States"/>
    <s v="Central US"/>
    <s v="USCA"/>
    <s v="OFF-ST-4288"/>
    <s v="Office Supplies"/>
    <s v="Storage"/>
    <s v="Fellowes Stor/Drawer Steel Plus Storage Drawers"/>
    <n v="152.68799999999999"/>
    <n v="2"/>
    <n v="0.2"/>
    <n v="-26.720400000000019"/>
    <n v="18.86"/>
    <s v="High"/>
    <s v="No"/>
    <s v="Lon Bonher"/>
  </r>
  <r>
    <s v="4404"/>
    <s v="MX-2014-KB1660039-41952"/>
    <x v="669"/>
    <x v="191"/>
    <n v="2"/>
    <s v="Second Class"/>
    <s v="KB-1660039"/>
    <s v="Ken Brennan"/>
    <s v="Corporate"/>
    <n v="0"/>
    <s v="Mejicanos"/>
    <s v="San Salvador"/>
    <s v="El Salvador"/>
    <s v="Central America"/>
    <s v="LATAM"/>
    <s v="FUR-BO-3616"/>
    <s v="Furniture"/>
    <s v="Bookcases"/>
    <s v="Bush 3-Shelf Cabinet, Mobile"/>
    <n v="680.81999999999994"/>
    <n v="7"/>
    <n v="0"/>
    <n v="129.22"/>
    <n v="67.551999999999992"/>
    <s v="High"/>
    <s v="No"/>
    <s v="Nicodemo Bautista"/>
  </r>
  <r>
    <s v="13631"/>
    <s v="ES-2014-KB16240120-41696"/>
    <x v="241"/>
    <x v="507"/>
    <n v="0"/>
    <s v="Same Day"/>
    <s v="KB-16240120"/>
    <s v="Karen Bern"/>
    <s v="Corporate"/>
    <n v="0"/>
    <s v="Madrid"/>
    <s v="Madrid"/>
    <s v="Spain"/>
    <s v="Southern Europe"/>
    <s v="Europe"/>
    <s v="FUR-FU-5721"/>
    <s v="Furniture"/>
    <s v="Furnishings"/>
    <s v="Rubbermaid Clock, Erganomic"/>
    <n v="439.02"/>
    <n v="9"/>
    <n v="0"/>
    <n v="219.51"/>
    <n v="67.44"/>
    <s v="High"/>
    <s v="No"/>
    <s v="Gavino Bove"/>
  </r>
  <r>
    <s v="27499"/>
    <s v="IN-2015-SP20620102-42019"/>
    <x v="464"/>
    <x v="463"/>
    <n v="0"/>
    <s v="Same Day"/>
    <s v="SP-20620102"/>
    <s v="Stefania Perrino"/>
    <s v="Corporate"/>
    <n v="0"/>
    <s v="Caloocan"/>
    <s v="National Capital"/>
    <s v="Philippines"/>
    <s v="Southeastern Asia"/>
    <s v="Asia Pacific"/>
    <s v="FUR-FU-4084"/>
    <s v="Furniture"/>
    <s v="Furnishings"/>
    <s v="Eldon Photo Frame, Duo Pack"/>
    <n v="305.39249999999998"/>
    <n v="7"/>
    <n v="0.25"/>
    <n v="8.0325000000000131"/>
    <n v="67.430000000000007"/>
    <s v="High"/>
    <s v="No"/>
    <s v="Preecha Metharom"/>
  </r>
  <r>
    <s v="37870"/>
    <s v="CA-2014-BP11050140-41969"/>
    <x v="620"/>
    <x v="696"/>
    <n v="5"/>
    <s v="Standard Class"/>
    <s v="BP-110501406"/>
    <s v="Barry Pond"/>
    <s v="Corporate"/>
    <n v="7060"/>
    <s v="Plainfield"/>
    <s v="New Jersey"/>
    <s v="United States"/>
    <s v="Eastern US"/>
    <s v="USCA"/>
    <s v="OFF-ST-4289"/>
    <s v="Office Supplies"/>
    <s v="Storage"/>
    <s v="Fellowes Strictly Business Drawer File, Letter/Legal Size"/>
    <n v="563.4"/>
    <n v="4"/>
    <n v="0"/>
    <n v="67.608000000000004"/>
    <n v="57.61"/>
    <s v="Medium"/>
    <s v="No"/>
    <s v="Dolores Davis"/>
  </r>
  <r>
    <s v="40311"/>
    <s v="CA-2015-BP11050140-42082"/>
    <x v="670"/>
    <x v="697"/>
    <n v="4"/>
    <s v="Standard Class"/>
    <s v="BP-110501404"/>
    <s v="Barry Pond"/>
    <s v="Corporate"/>
    <n v="90008"/>
    <s v="Los Angeles"/>
    <s v="California"/>
    <s v="United States"/>
    <s v="Western US"/>
    <s v="USCA"/>
    <s v="OFF-EN-5582"/>
    <s v="Office Supplies"/>
    <s v="Envelopes"/>
    <s v="Peel &amp; Seel Envelopes"/>
    <n v="19.399999999999999"/>
    <n v="5"/>
    <n v="0"/>
    <n v="9.3120000000000012"/>
    <n v="1.76"/>
    <s v="Medium"/>
    <s v="No"/>
    <s v="Derrick Snyders"/>
  </r>
  <r>
    <s v="39097"/>
    <s v="CA-2015-BW11065140-42157"/>
    <x v="118"/>
    <x v="698"/>
    <n v="5"/>
    <s v="Standard Class"/>
    <s v="BW-110651406"/>
    <s v="Barry Weirich"/>
    <s v="Consumer"/>
    <n v="19120"/>
    <s v="Philadelphia"/>
    <s v="Pennsylvania"/>
    <s v="United States"/>
    <s v="Eastern US"/>
    <s v="USCA"/>
    <s v="OFF-ST-6296"/>
    <s v="Office Supplies"/>
    <s v="Storage"/>
    <s v="Tennsco Stur-D-Stor Boltless Shelving, 5 Shelves, 24&quot; Deep, Sand"/>
    <n v="324.74400000000003"/>
    <n v="3"/>
    <n v="0.2"/>
    <n v="-77.126699999999971"/>
    <n v="44.43"/>
    <s v="High"/>
    <s v="No"/>
    <s v="Dolores Davis"/>
  </r>
  <r>
    <s v="46744"/>
    <s v="CA-2015-BW106523-42182"/>
    <x v="171"/>
    <x v="699"/>
    <n v="5"/>
    <s v="Standard Class"/>
    <s v="BW-106523"/>
    <s v="Barry Weirich"/>
    <s v="Consumer"/>
    <n v="0"/>
    <s v="North York"/>
    <s v="Ontario"/>
    <s v="Canada"/>
    <s v="Canada"/>
    <s v="USCA"/>
    <s v="OFF-ST-6038"/>
    <s v="Office Supplies"/>
    <s v="Storage"/>
    <s v="Smead Folders, Blue"/>
    <n v="69.960000000000008"/>
    <n v="4"/>
    <n v="0"/>
    <n v="8.2799999999999994"/>
    <n v="3.49"/>
    <s v="Medium"/>
    <s v="No"/>
    <m/>
  </r>
  <r>
    <s v="37054"/>
    <s v="CA-2013-BW11065140-41497"/>
    <x v="671"/>
    <x v="700"/>
    <n v="5"/>
    <s v="Standard Class"/>
    <s v="BW-110651408"/>
    <s v="Barry Weirich"/>
    <s v="Consumer"/>
    <n v="27604"/>
    <s v="Raleigh"/>
    <s v="North Carolina"/>
    <s v="United States"/>
    <s v="Southern US"/>
    <s v="USCA"/>
    <s v="FUR-FU-4228"/>
    <s v="Furniture"/>
    <s v="Furnishings"/>
    <s v="Executive Impressions 13&quot; Clairmont Wall Clock"/>
    <n v="46.152000000000001"/>
    <n v="3"/>
    <n v="0.2"/>
    <n v="12.1149"/>
    <n v="3.32"/>
    <s v="Medium"/>
    <s v="No"/>
    <s v="Flannery Newton"/>
  </r>
  <r>
    <s v="14504"/>
    <s v="ES-2015-MB173058-42113"/>
    <x v="672"/>
    <x v="701"/>
    <n v="3"/>
    <s v="First Class"/>
    <s v="MB-173058"/>
    <s v="Maria Bertelson"/>
    <s v="Consumer"/>
    <n v="0"/>
    <s v="Vienna"/>
    <s v="Vienna"/>
    <s v="Austria"/>
    <s v="Western Europe"/>
    <s v="Europe"/>
    <s v="FUR-CH-4628"/>
    <s v="Furniture"/>
    <s v="Chairs"/>
    <s v="Hon Bag Chairs, Red"/>
    <n v="316.05"/>
    <n v="7"/>
    <n v="0"/>
    <n v="104.16"/>
    <n v="66.81"/>
    <s v="High"/>
    <s v="No"/>
    <s v="Gilbert Wolff"/>
  </r>
  <r>
    <s v="17354"/>
    <s v="ES-2015-DP1339045-42182"/>
    <x v="171"/>
    <x v="476"/>
    <n v="3"/>
    <s v="Second Class"/>
    <s v="DP-1339045"/>
    <s v="Dennis Pardue"/>
    <s v="Home Office"/>
    <n v="0"/>
    <s v="Bordeaux"/>
    <s v="Aquitaine-Limousin-Poitou-Charentes"/>
    <s v="France"/>
    <s v="Western Europe"/>
    <s v="Europe"/>
    <s v="TEC-MA-4204"/>
    <s v="Technology"/>
    <s v="Machines"/>
    <s v="Epson Phone, Wireless"/>
    <n v="619.42049999999995"/>
    <n v="9"/>
    <n v="0.15"/>
    <n v="218.47049999999999"/>
    <n v="66.66"/>
    <s v="High"/>
    <s v="No"/>
    <s v="Gilbert Wolff"/>
  </r>
  <r>
    <s v="33374"/>
    <s v="CA-2015-BF11080140-42260"/>
    <x v="386"/>
    <x v="387"/>
    <n v="3"/>
    <s v="First Class"/>
    <s v="BF-110801406"/>
    <s v="Bart Folk"/>
    <s v="Consumer"/>
    <n v="21215"/>
    <s v="Baltimore"/>
    <s v="Maryland"/>
    <s v="United States"/>
    <s v="Eastern US"/>
    <s v="USCA"/>
    <s v="OFF-AP-4247"/>
    <s v="Office Supplies"/>
    <s v="Appliances"/>
    <s v="Fellowes Basic Home/Office Series Surge Protectors"/>
    <n v="90.86"/>
    <n v="7"/>
    <n v="0"/>
    <n v="26.349399999999989"/>
    <n v="10.61"/>
    <s v="Medium"/>
    <s v="No"/>
    <s v="Dolores Davis"/>
  </r>
  <r>
    <s v="22097"/>
    <s v="IN-2015-DB133607-42179"/>
    <x v="673"/>
    <x v="702"/>
    <n v="5"/>
    <s v="Standard Class"/>
    <s v="DB-133607"/>
    <s v="Dennis Bolton"/>
    <s v="Home Office"/>
    <n v="0"/>
    <s v="Gold Coast"/>
    <s v="Queensland"/>
    <s v="Australia"/>
    <s v="Oceania"/>
    <s v="Asia Pacific"/>
    <s v="TEC-PH-5259"/>
    <s v="Technology"/>
    <s v="Phones"/>
    <s v="Motorola Office Telephone, Cordless"/>
    <n v="402.89399999999989"/>
    <n v="6"/>
    <n v="0.1"/>
    <n v="53.694000000000017"/>
    <n v="66.42"/>
    <s v="High"/>
    <s v="No"/>
    <s v="Kauri Anaru"/>
  </r>
  <r>
    <s v="45326"/>
    <s v="BO-2015-DS303013-42042"/>
    <x v="674"/>
    <x v="208"/>
    <n v="7"/>
    <s v="Standard Class"/>
    <s v="DS-303013"/>
    <s v="Darrin Sayre"/>
    <s v="Home Office"/>
    <n v="0"/>
    <s v="Homyel'"/>
    <s v="Homyel'"/>
    <s v="Belarus"/>
    <s v="Eastern Europe"/>
    <s v="Europe"/>
    <s v="TEC-PH-3140"/>
    <s v="Technology"/>
    <s v="Phones"/>
    <s v="Apple Office Telephone, Full Size"/>
    <n v="798.83999999999992"/>
    <n v="12"/>
    <n v="0"/>
    <n v="351.36"/>
    <n v="66.34"/>
    <s v="Medium"/>
    <s v="No"/>
    <s v="Oxana Lagunov"/>
  </r>
  <r>
    <s v="26739"/>
    <s v="IN-2013-CR125807-41607"/>
    <x v="607"/>
    <x v="703"/>
    <n v="2"/>
    <s v="Second Class"/>
    <s v="CR-125807"/>
    <s v="Clay Rozendal"/>
    <s v="Home Office"/>
    <n v="0"/>
    <s v="Queanbeyan"/>
    <s v="New South Wales"/>
    <s v="Australia"/>
    <s v="Oceania"/>
    <s v="Asia Pacific"/>
    <s v="OFF-SU-4995"/>
    <s v="Office Supplies"/>
    <s v="Supplies"/>
    <s v="Kleencut Trimmer, Serrated"/>
    <n v="343.17"/>
    <n v="10"/>
    <n v="0.1"/>
    <n v="11.36999999999998"/>
    <n v="66.31"/>
    <s v="Critical"/>
    <s v="No"/>
    <s v="Kauri Anaru"/>
  </r>
  <r>
    <s v="33494"/>
    <s v="CA-2012-BF11080140-41240"/>
    <x v="296"/>
    <x v="704"/>
    <n v="6"/>
    <s v="Standard Class"/>
    <s v="BF-110801408"/>
    <s v="Bart Folk"/>
    <s v="Consumer"/>
    <n v="36116"/>
    <s v="Montgomery"/>
    <s v="Alabama"/>
    <s v="United States"/>
    <s v="Southern US"/>
    <s v="USCA"/>
    <s v="OFF-AR-5310"/>
    <s v="Office Supplies"/>
    <s v="Art"/>
    <s v="Newell 331"/>
    <n v="14.67"/>
    <n v="3"/>
    <n v="0"/>
    <n v="3.9609000000000001"/>
    <n v="1.94"/>
    <s v="Medium"/>
    <s v="No"/>
    <s v="Flannery Newton"/>
  </r>
  <r>
    <s v="14727"/>
    <s v="ES-2015-SC2080048-42118"/>
    <x v="675"/>
    <x v="705"/>
    <n v="5"/>
    <s v="Standard Class"/>
    <s v="SC-2080048"/>
    <s v="Stuart Calhoun"/>
    <s v="Consumer"/>
    <n v="0"/>
    <s v="Berlin"/>
    <s v="Berlin"/>
    <s v="Germany"/>
    <s v="Western Europe"/>
    <s v="Europe"/>
    <s v="FUR-BO-3631"/>
    <s v="Furniture"/>
    <s v="Bookcases"/>
    <s v="Bush Corner Shelving, Traditional"/>
    <n v="1190.3040000000001"/>
    <n v="12"/>
    <n v="0.2"/>
    <n v="14.543999999999979"/>
    <n v="66.180000000000007"/>
    <s v="Medium"/>
    <s v="No"/>
    <s v="Gilbert Wolff"/>
  </r>
  <r>
    <s v="21784"/>
    <s v="IN-2013-BD1172511-41541"/>
    <x v="676"/>
    <x v="706"/>
    <n v="6"/>
    <s v="Standard Class"/>
    <s v="BD-1172511"/>
    <s v="Bruce Degenhardt"/>
    <s v="Consumer"/>
    <n v="0"/>
    <s v="Sylhet"/>
    <s v="Sylhet"/>
    <s v="Bangladesh"/>
    <s v="Southern Asia"/>
    <s v="Asia Pacific"/>
    <s v="FUR-TA-4636"/>
    <s v="Furniture"/>
    <s v="Tables"/>
    <s v="Hon Coffee Table, with Bottom Storage"/>
    <n v="947.7"/>
    <n v="3"/>
    <n v="0"/>
    <n v="28.35"/>
    <n v="66.010000000000005"/>
    <s v="Medium"/>
    <s v="No"/>
    <s v="Chandrakant Chaudhri"/>
  </r>
  <r>
    <s v="40091"/>
    <s v="CA-2012-BP11095140-41261"/>
    <x v="489"/>
    <x v="707"/>
    <n v="2"/>
    <s v="First Class"/>
    <s v="BP-110951404"/>
    <s v="Bart Pistole"/>
    <s v="Corporate"/>
    <n v="90008"/>
    <s v="Los Angeles"/>
    <s v="California"/>
    <s v="United States"/>
    <s v="Western US"/>
    <s v="USCA"/>
    <s v="TEC-PH-6364"/>
    <s v="Technology"/>
    <s v="Phones"/>
    <s v="Wi-Ex zBoost YX540 Cellular Phone Signal Booster"/>
    <n v="583.79999999999995"/>
    <n v="5"/>
    <n v="0.2"/>
    <n v="72.974999999999909"/>
    <n v="77.989999999999995"/>
    <s v="Medium"/>
    <s v="Yes"/>
    <s v="Derrick Snyders"/>
  </r>
  <r>
    <s v="36891"/>
    <s v="CA-2015-BP11095140-42272"/>
    <x v="677"/>
    <x v="157"/>
    <n v="0"/>
    <s v="Same Day"/>
    <s v="BP-110951406"/>
    <s v="Bart Pistole"/>
    <s v="Corporate"/>
    <n v="1841"/>
    <s v="Lawrence"/>
    <s v="Massachusetts"/>
    <s v="United States"/>
    <s v="Eastern US"/>
    <s v="USCA"/>
    <s v="TEC-PH-5564"/>
    <s v="Technology"/>
    <s v="Phones"/>
    <s v="Panasonic KX-TG9471B"/>
    <n v="391.98"/>
    <n v="2"/>
    <n v="0"/>
    <n v="109.7544"/>
    <n v="39.68"/>
    <s v="High"/>
    <s v="No"/>
    <s v="Dolores Davis"/>
  </r>
  <r>
    <s v="12420"/>
    <s v="ES-2013-BC11125120-41566"/>
    <x v="678"/>
    <x v="708"/>
    <n v="2"/>
    <s v="First Class"/>
    <s v="BC-11125120"/>
    <s v="Becky Castell"/>
    <s v="Home Office"/>
    <n v="0"/>
    <s v="Elx"/>
    <s v="Valenciana"/>
    <s v="Spain"/>
    <s v="Southern Europe"/>
    <s v="Europe"/>
    <s v="OFF-ST-5705"/>
    <s v="Office Supplies"/>
    <s v="Storage"/>
    <s v="Rogers Shelving, Blue"/>
    <n v="335.50200000000001"/>
    <n v="6"/>
    <n v="0.1"/>
    <n v="-18.738"/>
    <n v="65.92"/>
    <s v="Medium"/>
    <s v="No"/>
    <s v="Gavino Bove"/>
  </r>
  <r>
    <s v="38232"/>
    <s v="CA-2015-BP11095140-42339"/>
    <x v="679"/>
    <x v="342"/>
    <n v="3"/>
    <s v="Second Class"/>
    <s v="BP-110951402"/>
    <s v="Bart Pistole"/>
    <s v="Corporate"/>
    <n v="79907"/>
    <s v="El Paso"/>
    <s v="Texas"/>
    <s v="United States"/>
    <s v="Central US"/>
    <s v="USCA"/>
    <s v="TEC-AC-5900"/>
    <s v="Technology"/>
    <s v="Accessories"/>
    <s v="SanDisk Ultra 64 GB MicroSDHC Class 10 Memory Card"/>
    <n v="95.976000000000013"/>
    <n v="3"/>
    <n v="0.2"/>
    <n v="-10.797300000000011"/>
    <n v="8.0500000000000007"/>
    <s v="Medium"/>
    <s v="No"/>
    <s v="Lon Bonher"/>
  </r>
  <r>
    <s v="38449"/>
    <s v="CA-2012-BP11095140-41190"/>
    <x v="680"/>
    <x v="709"/>
    <n v="6"/>
    <s v="Standard Class"/>
    <s v="BP-110951408"/>
    <s v="Bart Pistole"/>
    <s v="Corporate"/>
    <n v="28540"/>
    <s v="Jacksonville"/>
    <s v="North Carolina"/>
    <s v="United States"/>
    <s v="Southern US"/>
    <s v="USCA"/>
    <s v="OFF-PA-4009"/>
    <s v="Office Supplies"/>
    <s v="Paper"/>
    <s v="Eaton Premium Continuous-Feed Paper, 25% Cotton, Letter Size, White, 1000 Shts/Box"/>
    <n v="88.768000000000001"/>
    <n v="2"/>
    <n v="0.2"/>
    <n v="31.0688"/>
    <n v="5.24"/>
    <s v="Medium"/>
    <s v="No"/>
    <s v="Flannery Newton"/>
  </r>
  <r>
    <s v="19267"/>
    <s v="IT-2015-NW18400139-42188"/>
    <x v="230"/>
    <x v="230"/>
    <n v="3"/>
    <s v="Second Class"/>
    <s v="NW-18400139"/>
    <s v="Natalie Webber"/>
    <s v="Consumer"/>
    <n v="0"/>
    <s v="Blackpool"/>
    <s v="England"/>
    <s v="United Kingdom"/>
    <s v="Northern Europe"/>
    <s v="Europe"/>
    <s v="OFF-SU-6182"/>
    <s v="Office Supplies"/>
    <s v="Supplies"/>
    <s v="Stiletto Trimmer, Serrated"/>
    <n v="433.95"/>
    <n v="11"/>
    <n v="0"/>
    <n v="25.74"/>
    <n v="65.650000000000006"/>
    <s v="High"/>
    <s v="No"/>
    <s v="Miina Nylund"/>
  </r>
  <r>
    <s v="22152"/>
    <s v="ID-2015-MY1738059-42035"/>
    <x v="15"/>
    <x v="256"/>
    <n v="4"/>
    <s v="Second Class"/>
    <s v="MY-1738059"/>
    <s v="Maribeth Yedwab"/>
    <s v="Corporate"/>
    <n v="0"/>
    <s v="Semarang"/>
    <s v="Jawa Tengah"/>
    <s v="Indonesia"/>
    <s v="Southeastern Asia"/>
    <s v="Asia Pacific"/>
    <s v="OFF-AP-4748"/>
    <s v="Office Supplies"/>
    <s v="Appliances"/>
    <s v="Hoover Toaster, Silver"/>
    <n v="490.30590000000012"/>
    <n v="7"/>
    <n v="0.17"/>
    <n v="70.72590000000001"/>
    <n v="65.63"/>
    <s v="High"/>
    <s v="No"/>
    <s v="Preecha Metharom"/>
  </r>
  <r>
    <s v="4676"/>
    <s v="MX-2013-EB1393031-41479"/>
    <x v="681"/>
    <x v="710"/>
    <n v="3"/>
    <s v="Second Class"/>
    <s v="EB-1393031"/>
    <s v="Eric Barreto"/>
    <s v="Consumer"/>
    <n v="0"/>
    <s v="Nueva Gerona"/>
    <s v="Isla de la Juventud"/>
    <s v="Cuba"/>
    <s v="Caribbean"/>
    <s v="LATAM"/>
    <s v="TEC-PH-5824"/>
    <s v="Technology"/>
    <s v="Phones"/>
    <s v="Samsung Headset, Cordless"/>
    <n v="354.9"/>
    <n v="7"/>
    <n v="0"/>
    <n v="99.260000000000019"/>
    <n v="65.59"/>
    <s v="High"/>
    <s v="No"/>
    <s v="Marilène Rousseau"/>
  </r>
  <r>
    <s v="46830"/>
    <s v="IS-2012-JL517563-41123"/>
    <x v="205"/>
    <x v="711"/>
    <n v="4"/>
    <s v="Standard Class"/>
    <s v="JL-517563"/>
    <s v="James Lanier"/>
    <s v="Home Office"/>
    <n v="0"/>
    <s v="Jerusalem"/>
    <s v="Jerusalem"/>
    <s v="Israel"/>
    <s v="Western Asia"/>
    <s v="Asia Pacific"/>
    <s v="OFF-EN-3098"/>
    <s v="Office Supplies"/>
    <s v="Envelopes"/>
    <s v="Ames Interoffice Envelope, Set of 50"/>
    <n v="360.96"/>
    <n v="8"/>
    <n v="0"/>
    <n v="140.63999999999999"/>
    <n v="65.510000000000005"/>
    <s v="High"/>
    <s v="No"/>
    <s v="Kaoru Xun"/>
  </r>
  <r>
    <s v="19108"/>
    <s v="ES-2013-JS1588045-41568"/>
    <x v="682"/>
    <x v="708"/>
    <n v="0"/>
    <s v="Same Day"/>
    <s v="JS-1588045"/>
    <s v="John Stevenson"/>
    <s v="Consumer"/>
    <n v="0"/>
    <s v="Lille"/>
    <s v="Nord-Pas-de-Calais-Picardie"/>
    <s v="France"/>
    <s v="Western Europe"/>
    <s v="Europe"/>
    <s v="OFF-AR-3454"/>
    <s v="Office Supplies"/>
    <s v="Art"/>
    <s v="BIC Highlighters, Water Color"/>
    <n v="154.77000000000001"/>
    <n v="7"/>
    <n v="0"/>
    <n v="27.72"/>
    <n v="65.33"/>
    <s v="Critical"/>
    <s v="No"/>
    <s v="Gilbert Wolff"/>
  </r>
  <r>
    <s v="42314"/>
    <s v="RO-2015-GH4665107-42333"/>
    <x v="533"/>
    <x v="329"/>
    <n v="2"/>
    <s v="First Class"/>
    <s v="GH-4665107"/>
    <s v="Greg Hansen"/>
    <s v="Consumer"/>
    <n v="0"/>
    <s v="Bacau"/>
    <s v="Bacau"/>
    <s v="Romania"/>
    <s v="Eastern Europe"/>
    <s v="Europe"/>
    <s v="OFF-AR-3460"/>
    <s v="Office Supplies"/>
    <s v="Art"/>
    <s v="BIC Pencil Sharpener, Blue"/>
    <n v="232.08"/>
    <n v="8"/>
    <n v="0"/>
    <n v="95.039999999999992"/>
    <n v="65.260000000000005"/>
    <s v="High"/>
    <s v="No"/>
    <s v="Oxana Lagunov"/>
  </r>
  <r>
    <s v="10826"/>
    <s v="ES-2015-BM11650120-42215"/>
    <x v="683"/>
    <x v="712"/>
    <n v="1"/>
    <s v="First Class"/>
    <s v="BM-11650120"/>
    <s v="Brian Moss"/>
    <s v="Corporate"/>
    <n v="0"/>
    <s v="Seville"/>
    <s v="Andalusía"/>
    <s v="Spain"/>
    <s v="Southern Europe"/>
    <s v="Europe"/>
    <s v="OFF-ST-6067"/>
    <s v="Office Supplies"/>
    <s v="Storage"/>
    <s v="Smead Trays, Single Width"/>
    <n v="261.95400000000001"/>
    <n v="6"/>
    <n v="0.1"/>
    <n v="63.954000000000008"/>
    <n v="65.13"/>
    <s v="High"/>
    <s v="No"/>
    <s v="Gavino Bove"/>
  </r>
  <r>
    <s v="28511"/>
    <s v="IN-2012-AH1046558-41059"/>
    <x v="684"/>
    <x v="713"/>
    <n v="0"/>
    <s v="Same Day"/>
    <s v="AH-1046558"/>
    <s v="Amy Hunt"/>
    <s v="Consumer"/>
    <n v="0"/>
    <s v="Belgaum"/>
    <s v="Karnataka"/>
    <s v="India"/>
    <s v="Southern Asia"/>
    <s v="Asia Pacific"/>
    <s v="TEC-AC-5132"/>
    <s v="Technology"/>
    <s v="Accessories"/>
    <s v="Logitech Numeric Keypad, Programmable"/>
    <n v="382.56000000000012"/>
    <n v="8"/>
    <n v="0"/>
    <n v="68.64"/>
    <n v="65.040000000000006"/>
    <s v="Medium"/>
    <s v="No"/>
    <s v="Chandrakant Chaudhri"/>
  </r>
  <r>
    <s v="16353"/>
    <s v="ES-2014-TC2153564-41928"/>
    <x v="685"/>
    <x v="432"/>
    <n v="3"/>
    <s v="First Class"/>
    <s v="TC-2153564"/>
    <s v="Tracy Collins"/>
    <s v="Home Office"/>
    <n v="0"/>
    <s v="Rome"/>
    <s v="Lazio"/>
    <s v="Italy"/>
    <s v="Southern Europe"/>
    <s v="Europe"/>
    <s v="OFF-EN-3668"/>
    <s v="Office Supplies"/>
    <s v="Envelopes"/>
    <s v="Cameo Mailers, with clear poly window"/>
    <n v="417"/>
    <n v="10"/>
    <n v="0"/>
    <n v="16.5"/>
    <n v="65.040000000000006"/>
    <s v="High"/>
    <s v="No"/>
    <s v="Gavino Bove"/>
  </r>
  <r>
    <s v="16639"/>
    <s v="ES-2014-BM1157545-41952"/>
    <x v="669"/>
    <x v="292"/>
    <n v="0"/>
    <s v="Same Day"/>
    <s v="BM-1157545"/>
    <s v="Brendan Murry"/>
    <s v="Corporate"/>
    <n v="0"/>
    <s v="Amiens"/>
    <s v="Nord-Pas-de-Calais-Picardie"/>
    <s v="France"/>
    <s v="Western Europe"/>
    <s v="Europe"/>
    <s v="OFF-AR-3468"/>
    <s v="Office Supplies"/>
    <s v="Art"/>
    <s v="BIC Sketch Pad, Blue"/>
    <n v="243.3"/>
    <n v="5"/>
    <n v="0"/>
    <n v="43.650000000000013"/>
    <n v="65.010000000000005"/>
    <s v="Critical"/>
    <s v="No"/>
    <s v="Gilbert Wolff"/>
  </r>
  <r>
    <s v="10546"/>
    <s v="ES-2015-BP1115545-42320"/>
    <x v="235"/>
    <x v="78"/>
    <n v="2"/>
    <s v="First Class"/>
    <s v="BP-1115545"/>
    <s v="Becky Pak"/>
    <s v="Consumer"/>
    <n v="0"/>
    <s v="Fontenay-aux-Roses"/>
    <s v="Ile-de-France"/>
    <s v="France"/>
    <s v="Western Europe"/>
    <s v="Europe"/>
    <s v="OFF-BI-3724"/>
    <s v="Office Supplies"/>
    <s v="Binders"/>
    <s v="Cardinal Binding Machine, Clear"/>
    <n v="246.15000000000009"/>
    <n v="5"/>
    <n v="0"/>
    <n v="98.4"/>
    <n v="64.97"/>
    <s v="High"/>
    <s v="No"/>
    <s v="Gilbert Wolff"/>
  </r>
  <r>
    <s v="28825"/>
    <s v="IN-2015-SS2059090-42277"/>
    <x v="530"/>
    <x v="714"/>
    <n v="2"/>
    <s v="Second Class"/>
    <s v="SS-2059090"/>
    <s v="Sonia Sunley"/>
    <s v="Consumer"/>
    <n v="0"/>
    <s v="Kathmandu"/>
    <s v="Central"/>
    <s v="Nepal"/>
    <s v="Southern Asia"/>
    <s v="Asia Pacific"/>
    <s v="TEC-PH-5829"/>
    <s v="Technology"/>
    <s v="Phones"/>
    <s v="Samsung Office Telephone, Cordless"/>
    <n v="476.49"/>
    <n v="7"/>
    <n v="0"/>
    <n v="47.459999999999987"/>
    <n v="64.959999999999994"/>
    <s v="Medium"/>
    <s v="No"/>
    <s v="Chandrakant Chaudhri"/>
  </r>
  <r>
    <s v="32274"/>
    <s v="CA-2015-BW11110140-42012"/>
    <x v="636"/>
    <x v="715"/>
    <n v="3"/>
    <s v="First Class"/>
    <s v="BW-111101402"/>
    <s v="Bart Watters"/>
    <s v="Corporate"/>
    <n v="48205"/>
    <s v="Detroit"/>
    <s v="Michigan"/>
    <s v="United States"/>
    <s v="Central US"/>
    <s v="USCA"/>
    <s v="TEC-MA-5082"/>
    <s v="Technology"/>
    <s v="Machines"/>
    <s v="Lexmark MX611dhe Monochrome Laser Printer"/>
    <n v="3059.982"/>
    <n v="2"/>
    <n v="0.1"/>
    <n v="679.99599999999964"/>
    <n v="471.22"/>
    <s v="Medium"/>
    <s v="No"/>
    <s v="Lon Bonher"/>
  </r>
  <r>
    <s v="37702"/>
    <s v="CA-2015-BW11110140-42248"/>
    <x v="105"/>
    <x v="716"/>
    <n v="2"/>
    <s v="Second Class"/>
    <s v="BW-111101404"/>
    <s v="Bart Watters"/>
    <s v="Corporate"/>
    <n v="99207"/>
    <s v="Spokane"/>
    <s v="Washington"/>
    <s v="United States"/>
    <s v="Western US"/>
    <s v="USCA"/>
    <s v="FUR-CH-4620"/>
    <s v="Furniture"/>
    <s v="Chairs"/>
    <s v="Hon 4700 Series Mobuis Mid-Back Task Chairs with Adjustable Arms"/>
    <n v="569.5680000000001"/>
    <n v="2"/>
    <n v="0.2"/>
    <n v="7.119599999999906"/>
    <n v="115.19"/>
    <s v="High"/>
    <s v="No"/>
    <s v="Derrick Snyders"/>
  </r>
  <r>
    <s v="37738"/>
    <s v="CA-2014-BW11110140-41926"/>
    <x v="216"/>
    <x v="717"/>
    <n v="7"/>
    <s v="Standard Class"/>
    <s v="BW-111101406"/>
    <s v="Bart Watters"/>
    <s v="Corporate"/>
    <n v="10024"/>
    <s v="New York City"/>
    <s v="New York"/>
    <s v="United States"/>
    <s v="Eastern US"/>
    <s v="USCA"/>
    <s v="OFF-ST-4246"/>
    <s v="Office Supplies"/>
    <s v="Storage"/>
    <s v="Fellowes Bases and Tops For Staxonsteel/High-Stak Systems"/>
    <n v="99.87"/>
    <n v="3"/>
    <n v="0"/>
    <n v="23.968800000000002"/>
    <n v="15.51"/>
    <s v="Low"/>
    <s v="No"/>
    <s v="Dolores Davis"/>
  </r>
  <r>
    <s v="21641"/>
    <s v="IN-2012-CM11935130-41145"/>
    <x v="492"/>
    <x v="718"/>
    <n v="4"/>
    <s v="Standard Class"/>
    <s v="CM-11935130"/>
    <s v="Carlos Meador"/>
    <s v="Consumer"/>
    <n v="0"/>
    <s v="Bangkok"/>
    <s v="Bangkok"/>
    <s v="Thailand"/>
    <s v="Southeastern Asia"/>
    <s v="Asia Pacific"/>
    <s v="TEC-PH-5273"/>
    <s v="Technology"/>
    <s v="Phones"/>
    <s v="Motorola Speaker Phone, with Caller ID"/>
    <n v="646.30439999999999"/>
    <n v="6"/>
    <n v="0.17"/>
    <n v="77.864399999999989"/>
    <n v="64.5"/>
    <s v="Medium"/>
    <s v="No"/>
    <s v="Preecha Metharom"/>
  </r>
  <r>
    <s v="50801"/>
    <s v="MO-2014-BN147086-41655"/>
    <x v="443"/>
    <x v="719"/>
    <n v="6"/>
    <s v="Standard Class"/>
    <s v="BN-147086"/>
    <s v="Brad Norvell"/>
    <s v="Corporate"/>
    <n v="0"/>
    <s v="Rabat"/>
    <s v="Rabat-Salé-Zemmour-Zaer"/>
    <s v="Morocco"/>
    <s v="North Africa"/>
    <s v="Africa"/>
    <s v="FUR-TA-4635"/>
    <s v="Furniture"/>
    <s v="Tables"/>
    <s v="Hon Coffee Table, Fully Assembled"/>
    <n v="634.74"/>
    <n v="2"/>
    <n v="0"/>
    <n v="215.76"/>
    <n v="64.349999999999994"/>
    <s v="Medium"/>
    <s v="No"/>
    <s v="Lindiwe Afolayan"/>
  </r>
  <r>
    <s v="40754"/>
    <s v="CA-2015-BW11110140-42152"/>
    <x v="686"/>
    <x v="121"/>
    <n v="7"/>
    <s v="Standard Class"/>
    <s v="BW-111101408"/>
    <s v="Bart Watters"/>
    <s v="Corporate"/>
    <n v="27405"/>
    <s v="Greensboro"/>
    <s v="North Carolina"/>
    <s v="United States"/>
    <s v="Southern US"/>
    <s v="USCA"/>
    <s v="OFF-BI-4297"/>
    <s v="Office Supplies"/>
    <s v="Binders"/>
    <s v="Fellowes Twister Kit, Gray/Clear, 3/pkg"/>
    <n v="12.06"/>
    <n v="5"/>
    <n v="0.7"/>
    <n v="-10.050000000000001"/>
    <n v="1.67"/>
    <s v="Low"/>
    <s v="No"/>
    <s v="Flannery Newton"/>
  </r>
  <r>
    <s v="47360"/>
    <s v="CA-2012-BW111023-41084"/>
    <x v="687"/>
    <x v="720"/>
    <n v="3"/>
    <s v="First Class"/>
    <s v="BW-111023"/>
    <s v="Bart Watters"/>
    <s v="Corporate"/>
    <n v="0"/>
    <s v="Toronto"/>
    <s v="Ontario"/>
    <s v="Canada"/>
    <s v="Canada"/>
    <s v="USCA"/>
    <s v="OFF-AR-5912"/>
    <s v="Office Supplies"/>
    <s v="Art"/>
    <s v="Sanford Highlighters, Fluorescent"/>
    <n v="17.010000000000002"/>
    <n v="1"/>
    <n v="0"/>
    <n v="7.14"/>
    <n v="1.41"/>
    <s v="Critical"/>
    <s v="No"/>
    <m/>
  </r>
  <r>
    <s v="40779"/>
    <s v="CA-2013-BC11125140-41445"/>
    <x v="471"/>
    <x v="721"/>
    <n v="4"/>
    <s v="Second Class"/>
    <s v="BC-111251406"/>
    <s v="Becky Castell"/>
    <s v="Home Office"/>
    <n v="19134"/>
    <s v="Philadelphia"/>
    <s v="Pennsylvania"/>
    <s v="United States"/>
    <s v="Eastern US"/>
    <s v="USCA"/>
    <s v="TEC-AC-5657"/>
    <s v="Technology"/>
    <s v="Accessories"/>
    <s v="Razer Tiamat Over Ear 7.1 Surround Sound PC Gaming Headset"/>
    <n v="319.98399999999998"/>
    <n v="2"/>
    <n v="0.2"/>
    <n v="91.995400000000018"/>
    <n v="37.01"/>
    <s v="High"/>
    <s v="No"/>
    <s v="Dolores Davis"/>
  </r>
  <r>
    <s v="12260"/>
    <s v="ES-2013-CD11920120-41419"/>
    <x v="40"/>
    <x v="147"/>
    <n v="1"/>
    <s v="First Class"/>
    <s v="CD-11920120"/>
    <s v="Carlos Daly"/>
    <s v="Consumer"/>
    <n v="0"/>
    <s v="Alicante"/>
    <s v="Valenciana"/>
    <s v="Spain"/>
    <s v="Southern Europe"/>
    <s v="Europe"/>
    <s v="OFF-AR-3499"/>
    <s v="Office Supplies"/>
    <s v="Art"/>
    <s v="Binney &amp; Smith Sketch Pad, Blue"/>
    <n v="370.56"/>
    <n v="8"/>
    <n v="0"/>
    <n v="96.24"/>
    <n v="63.4"/>
    <s v="Critical"/>
    <s v="No"/>
    <s v="Gavino Bove"/>
  </r>
  <r>
    <s v="36574"/>
    <s v="CA-2012-BC11125140-41164"/>
    <x v="688"/>
    <x v="722"/>
    <n v="4"/>
    <s v="Standard Class"/>
    <s v="BC-111251402"/>
    <s v="Becky Castell"/>
    <s v="Home Office"/>
    <n v="79762"/>
    <s v="Odessa"/>
    <s v="Texas"/>
    <s v="United States"/>
    <s v="Central US"/>
    <s v="USCA"/>
    <s v="FUR-CH-5536"/>
    <s v="Furniture"/>
    <s v="Chairs"/>
    <s v="Padded Folding Chairs, Black, 4/Carton"/>
    <n v="340.11599999999999"/>
    <n v="6"/>
    <n v="0.3"/>
    <n v="-9.717599999999976"/>
    <n v="14.46"/>
    <s v="High"/>
    <s v="No"/>
    <s v="Lon Bonher"/>
  </r>
  <r>
    <s v="27770"/>
    <s v="IN-2014-NW1840088-41718"/>
    <x v="138"/>
    <x v="140"/>
    <n v="3"/>
    <s v="Second Class"/>
    <s v="NW-1840088"/>
    <s v="Natalie Webber"/>
    <s v="Consumer"/>
    <n v="0"/>
    <s v="Yangon"/>
    <s v="Yangon"/>
    <s v="Myanmar (Burma)"/>
    <s v="Southeastern Asia"/>
    <s v="Asia Pacific"/>
    <s v="OFF-AP-4493"/>
    <s v="Office Supplies"/>
    <s v="Appliances"/>
    <s v="Hamilton Beach Coffee Grinder, Black"/>
    <n v="489.08579999999989"/>
    <n v="14"/>
    <n v="0.17"/>
    <n v="164.8458"/>
    <n v="63.01"/>
    <s v="High"/>
    <s v="No"/>
    <s v="Preecha Metharom"/>
  </r>
  <r>
    <s v="13698"/>
    <s v="ES-2013-NP1867045-41639"/>
    <x v="668"/>
    <x v="723"/>
    <n v="2"/>
    <s v="First Class"/>
    <s v="NP-1867045"/>
    <s v="Nora Paige"/>
    <s v="Consumer"/>
    <n v="0"/>
    <s v="Lormont"/>
    <s v="Aquitaine-Limousin-Poitou-Charentes"/>
    <s v="France"/>
    <s v="Western Europe"/>
    <s v="Europe"/>
    <s v="FUR-BO-5769"/>
    <s v="Furniture"/>
    <s v="Bookcases"/>
    <s v="Safco Corner Shelving, Mobile"/>
    <n v="273.56400000000002"/>
    <n v="2"/>
    <n v="0.1"/>
    <n v="103.34399999999999"/>
    <n v="62.9"/>
    <s v="High"/>
    <s v="No"/>
    <s v="Gilbert Wolff"/>
  </r>
  <r>
    <s v="42694"/>
    <s v="LY-2015-SC1005074-42024"/>
    <x v="689"/>
    <x v="724"/>
    <n v="4"/>
    <s v="Standard Class"/>
    <s v="SC-1005074"/>
    <s v="Sample Company A"/>
    <s v="Home Office"/>
    <n v="0"/>
    <s v="Misratah"/>
    <s v="Misratah"/>
    <s v="Libya"/>
    <s v="North Africa"/>
    <s v="Africa"/>
    <s v="TEC-PH-3792"/>
    <s v="Technology"/>
    <s v="Phones"/>
    <s v="Cisco Headset, VoIP"/>
    <n v="354.12"/>
    <n v="4"/>
    <n v="0"/>
    <n v="14.16"/>
    <n v="62.9"/>
    <s v="High"/>
    <s v="No"/>
    <s v="Lindiwe Afolayan"/>
  </r>
  <r>
    <s v="30842"/>
    <s v="IN-2013-CS1249092-41485"/>
    <x v="690"/>
    <x v="725"/>
    <n v="2"/>
    <s v="First Class"/>
    <s v="CS-1249092"/>
    <s v="Cindy Schnelling"/>
    <s v="Corporate"/>
    <n v="0"/>
    <s v="Rotorua"/>
    <s v="Bay of Plenty"/>
    <s v="New Zealand"/>
    <s v="Oceania"/>
    <s v="Asia Pacific"/>
    <s v="FUR-CH-4559"/>
    <s v="Furniture"/>
    <s v="Chairs"/>
    <s v="Harbour Creations Steel Folding Chair, Red"/>
    <n v="195.78"/>
    <n v="2"/>
    <n v="0"/>
    <n v="76.320000000000007"/>
    <n v="62.82"/>
    <s v="High"/>
    <s v="No"/>
    <s v="Kauri Anaru"/>
  </r>
  <r>
    <s v="32523"/>
    <s v="CA-2014-BM11140140-41978"/>
    <x v="691"/>
    <x v="726"/>
    <n v="1"/>
    <s v="First Class"/>
    <s v="BM-111401406"/>
    <s v="Becky Martin"/>
    <s v="Consumer"/>
    <n v="10024"/>
    <s v="New York City"/>
    <s v="New York"/>
    <s v="United States"/>
    <s v="Eastern US"/>
    <s v="USCA"/>
    <s v="OFF-ST-3746"/>
    <s v="Office Supplies"/>
    <s v="Storage"/>
    <s v="Carina Media Storage Towers in Natural &amp; Black"/>
    <n v="182.94"/>
    <n v="3"/>
    <n v="0"/>
    <n v="3.6587999999999989"/>
    <n v="48.1"/>
    <s v="High"/>
    <s v="No"/>
    <s v="Dolores Davis"/>
  </r>
  <r>
    <s v="4490"/>
    <s v="MX-2015-NM1844518-42284"/>
    <x v="232"/>
    <x v="533"/>
    <n v="3"/>
    <s v="First Class"/>
    <s v="NM-1844518"/>
    <s v="Nathan Mautz"/>
    <s v="Home Office"/>
    <n v="0"/>
    <s v="São Paulo"/>
    <s v="São Paulo"/>
    <s v="Brazil"/>
    <s v="South America"/>
    <s v="LATAM"/>
    <s v="OFF-AP-4951"/>
    <s v="Office Supplies"/>
    <s v="Appliances"/>
    <s v="KitchenAid Blender, White"/>
    <n v="331.99999999999989"/>
    <n v="5"/>
    <n v="0"/>
    <n v="23.2"/>
    <n v="62.546999999999997"/>
    <s v="High"/>
    <s v="No"/>
    <s v="Vasco Magalhães"/>
  </r>
  <r>
    <s v="38217"/>
    <s v="CA-2015-BM11140140-42062"/>
    <x v="454"/>
    <x v="532"/>
    <n v="4"/>
    <s v="Standard Class"/>
    <s v="BM-111401404"/>
    <s v="Becky Martin"/>
    <s v="Consumer"/>
    <n v="93101"/>
    <s v="Santa Barbara"/>
    <s v="California"/>
    <s v="United States"/>
    <s v="Western US"/>
    <s v="USCA"/>
    <s v="OFF-AP-6320"/>
    <s v="Office Supplies"/>
    <s v="Appliances"/>
    <s v="Tripp Lite TLP810NET Broadband Surge for Modem/Fax"/>
    <n v="356.79"/>
    <n v="7"/>
    <n v="0"/>
    <n v="99.901199999999989"/>
    <n v="28.86"/>
    <s v="Medium"/>
    <s v="No"/>
    <s v="Derrick Snyders"/>
  </r>
  <r>
    <s v="28951"/>
    <s v="IN-2015-DO1343527-42208"/>
    <x v="692"/>
    <x v="495"/>
    <n v="3"/>
    <s v="First Class"/>
    <s v="DO-1343527"/>
    <s v="Denny Ordway"/>
    <s v="Consumer"/>
    <n v="0"/>
    <s v="Jingmen"/>
    <s v="Hubei"/>
    <s v="China"/>
    <s v="Eastern Asia"/>
    <s v="Asia Pacific"/>
    <s v="FUR-FU-4043"/>
    <s v="Furniture"/>
    <s v="Furnishings"/>
    <s v="Eldon Door Stop, Erganomic"/>
    <n v="195.12"/>
    <n v="4"/>
    <n v="0"/>
    <n v="46.8"/>
    <n v="62.54"/>
    <s v="High"/>
    <s v="No"/>
    <s v="Hadia Bousaid"/>
  </r>
  <r>
    <s v="10352"/>
    <s v="ES-2014-BE11335120-41837"/>
    <x v="693"/>
    <x v="517"/>
    <n v="3"/>
    <s v="First Class"/>
    <s v="BE-11335120"/>
    <s v="Bill Eplett"/>
    <s v="Home Office"/>
    <n v="0"/>
    <s v="Madrid"/>
    <s v="Madrid"/>
    <s v="Spain"/>
    <s v="Southern Europe"/>
    <s v="Europe"/>
    <s v="OFF-AR-3491"/>
    <s v="Office Supplies"/>
    <s v="Art"/>
    <s v="Binney &amp; Smith Markers, Water Color"/>
    <n v="190.89"/>
    <n v="7"/>
    <n v="0"/>
    <n v="32.340000000000003"/>
    <n v="62.19"/>
    <s v="High"/>
    <s v="No"/>
    <s v="Gavino Bove"/>
  </r>
  <r>
    <s v="21739"/>
    <s v="IN-2014-TC2147558-41753"/>
    <x v="694"/>
    <x v="727"/>
    <n v="2"/>
    <s v="Second Class"/>
    <s v="TC-2147558"/>
    <s v="Tony Chapman"/>
    <s v="Home Office"/>
    <n v="0"/>
    <s v="Bangalore"/>
    <s v="Karnataka"/>
    <s v="India"/>
    <s v="Southern Asia"/>
    <s v="Asia Pacific"/>
    <s v="TEC-PH-5266"/>
    <s v="Technology"/>
    <s v="Phones"/>
    <s v="Motorola Signal Booster, with Caller ID"/>
    <n v="286.26"/>
    <n v="2"/>
    <n v="0"/>
    <n v="19.98"/>
    <n v="62"/>
    <s v="Critical"/>
    <s v="No"/>
    <s v="Chandrakant Chaudhri"/>
  </r>
  <r>
    <s v="38547"/>
    <s v="CA-2013-BP11155140-41429"/>
    <x v="398"/>
    <x v="661"/>
    <n v="5"/>
    <s v="Second Class"/>
    <s v="BP-111551404"/>
    <s v="Becky Pak"/>
    <s v="Consumer"/>
    <n v="90008"/>
    <s v="Los Angeles"/>
    <s v="California"/>
    <s v="United States"/>
    <s v="Western US"/>
    <s v="USCA"/>
    <s v="TEC-AC-5153"/>
    <s v="Technology"/>
    <s v="Accessories"/>
    <s v="Logitech Z-906 Speaker sys - home theater - 5.1-CH"/>
    <n v="989.97"/>
    <n v="3"/>
    <n v="0"/>
    <n v="395.98800000000011"/>
    <n v="74.680000000000007"/>
    <s v="Medium"/>
    <s v="No"/>
    <s v="Derrick Snyders"/>
  </r>
  <r>
    <s v="38051"/>
    <s v="CA-2014-BP11155140-41819"/>
    <x v="695"/>
    <x v="5"/>
    <n v="2"/>
    <s v="Second Class"/>
    <s v="BP-111551406"/>
    <s v="Becky Pak"/>
    <s v="Consumer"/>
    <n v="7501"/>
    <s v="Paterson"/>
    <s v="New Jersey"/>
    <s v="United States"/>
    <s v="Eastern US"/>
    <s v="USCA"/>
    <s v="OFF-AP-4610"/>
    <s v="Office Supplies"/>
    <s v="Appliances"/>
    <s v="Holmes Replacement Filter for HEPA Air Cleaner, Very Large Room, HEPA Filter"/>
    <n v="275.24"/>
    <n v="4"/>
    <n v="0"/>
    <n v="121.1056"/>
    <n v="58.85"/>
    <s v="High"/>
    <s v="No"/>
    <s v="Dolores Davis"/>
  </r>
  <r>
    <s v="43323"/>
    <s v="CA-2013-BP115523-41395"/>
    <x v="696"/>
    <x v="728"/>
    <n v="2"/>
    <s v="First Class"/>
    <s v="BP-115523"/>
    <s v="Becky Pak"/>
    <s v="Consumer"/>
    <n v="0"/>
    <s v="Edmonton"/>
    <s v="Alberta"/>
    <s v="Canada"/>
    <s v="Canada"/>
    <s v="USCA"/>
    <s v="OFF-EN-5038"/>
    <s v="Office Supplies"/>
    <s v="Envelopes"/>
    <s v="Kraft Manila Envelope, Security-Tint"/>
    <n v="115.56"/>
    <n v="4"/>
    <n v="0"/>
    <n v="9.24"/>
    <n v="33.909999999999997"/>
    <s v="Critical"/>
    <s v="No"/>
    <m/>
  </r>
  <r>
    <s v="20513"/>
    <s v="IN-2014-TC2129558-41676"/>
    <x v="697"/>
    <x v="729"/>
    <n v="5"/>
    <s v="Standard Class"/>
    <s v="TC-2129558"/>
    <s v="Toby Carlisle"/>
    <s v="Consumer"/>
    <n v="0"/>
    <s v="Hubli"/>
    <s v="Karnataka"/>
    <s v="India"/>
    <s v="Southern Asia"/>
    <s v="Asia Pacific"/>
    <s v="FUR-TA-4708"/>
    <s v="Furniture"/>
    <s v="Tables"/>
    <s v="Hon Training Table, with Bottom Storage"/>
    <n v="998.10000000000014"/>
    <n v="3"/>
    <n v="0"/>
    <n v="419.13"/>
    <n v="61.25"/>
    <s v="Medium"/>
    <s v="No"/>
    <s v="Chandrakant Chaudhri"/>
  </r>
  <r>
    <s v="34223"/>
    <s v="CA-2015-BP11155140-42196"/>
    <x v="233"/>
    <x v="680"/>
    <n v="4"/>
    <s v="Second Class"/>
    <s v="BP-111551408"/>
    <s v="Becky Pak"/>
    <s v="Consumer"/>
    <n v="31907"/>
    <s v="Columbus"/>
    <s v="Georgia"/>
    <s v="United States"/>
    <s v="Southern US"/>
    <s v="USCA"/>
    <s v="FUR-FU-4020"/>
    <s v="Furniture"/>
    <s v="Furnishings"/>
    <s v="Eldon 200 Class Desk Accessories, Smoke"/>
    <n v="18.84"/>
    <n v="3"/>
    <n v="0"/>
    <n v="7.9128000000000007"/>
    <n v="2.0299999999999998"/>
    <s v="High"/>
    <s v="No"/>
    <s v="Flannery Newton"/>
  </r>
  <r>
    <s v="38994"/>
    <s v="CA-2015-BF11170140-42353"/>
    <x v="183"/>
    <x v="47"/>
    <n v="4"/>
    <s v="Standard Class"/>
    <s v="BF-111701406"/>
    <s v="Ben Ferrer"/>
    <s v="Home Office"/>
    <n v="1841"/>
    <s v="Lawrence"/>
    <s v="Massachusetts"/>
    <s v="United States"/>
    <s v="Eastern US"/>
    <s v="USCA"/>
    <s v="TEC-CO-3699"/>
    <s v="Technology"/>
    <s v="Copiers"/>
    <s v="Canon PC1080F Personal Copier"/>
    <n v="1199.98"/>
    <n v="2"/>
    <n v="0"/>
    <n v="467.99220000000003"/>
    <n v="150.76"/>
    <s v="High"/>
    <s v="No"/>
    <s v="Dolores Davis"/>
  </r>
  <r>
    <s v="47816"/>
    <s v="RS-2013-JS5685108-41440"/>
    <x v="240"/>
    <x v="89"/>
    <n v="2"/>
    <s v="Second Class"/>
    <s v="JS-5685108"/>
    <s v="Jim Sink"/>
    <s v="Corporate"/>
    <n v="0"/>
    <s v="Ufa"/>
    <s v="Bashkortostan"/>
    <s v="Russia"/>
    <s v="Eastern Europe"/>
    <s v="Europe"/>
    <s v="TEC-AC-4164"/>
    <s v="Technology"/>
    <s v="Accessories"/>
    <s v="Enermax Memory Card, Erganomic"/>
    <n v="224.39999999999989"/>
    <n v="2"/>
    <n v="0"/>
    <n v="105.42"/>
    <n v="61.03"/>
    <s v="High"/>
    <s v="No"/>
    <s v="Oxana Lagunov"/>
  </r>
  <r>
    <s v="40057"/>
    <s v="CA-2014-BF11170140-41670"/>
    <x v="632"/>
    <x v="730"/>
    <n v="6"/>
    <s v="Standard Class"/>
    <s v="BF-111701408"/>
    <s v="Ben Ferrer"/>
    <s v="Home Office"/>
    <n v="30318"/>
    <s v="Atlanta"/>
    <s v="Georgia"/>
    <s v="United States"/>
    <s v="Southern US"/>
    <s v="USCA"/>
    <s v="OFF-BI-4276"/>
    <s v="Office Supplies"/>
    <s v="Binders"/>
    <s v="Fellowes PB500 Electric Punch Plastic Comb Binding Machine with Manual Bind"/>
    <n v="1270.99"/>
    <n v="1"/>
    <n v="0"/>
    <n v="635.495"/>
    <n v="107.34"/>
    <s v="Medium"/>
    <s v="No"/>
    <s v="Flannery Newton"/>
  </r>
  <r>
    <s v="13929"/>
    <s v="IT-2015-CT1199545-42171"/>
    <x v="698"/>
    <x v="648"/>
    <n v="2"/>
    <s v="First Class"/>
    <s v="CT-1199545"/>
    <s v="Carol Triggs"/>
    <s v="Consumer"/>
    <n v="0"/>
    <s v="Gagny"/>
    <s v="Ile-de-France"/>
    <s v="France"/>
    <s v="Western Europe"/>
    <s v="Europe"/>
    <s v="TEC-PH-5262"/>
    <s v="Technology"/>
    <s v="Phones"/>
    <s v="Motorola Office Telephone, with Caller ID"/>
    <n v="426.97199999999992"/>
    <n v="7"/>
    <n v="0.15"/>
    <n v="-50.35799999999999"/>
    <n v="60.99"/>
    <s v="Medium"/>
    <s v="No"/>
    <s v="Gilbert Wolff"/>
  </r>
  <r>
    <s v="35803"/>
    <s v="US-2012-BF11170140-41266"/>
    <x v="163"/>
    <x v="10"/>
    <n v="5"/>
    <s v="Standard Class"/>
    <s v="BF-111701404"/>
    <s v="Ben Ferrer"/>
    <s v="Home Office"/>
    <n v="90045"/>
    <s v="Los Angeles"/>
    <s v="California"/>
    <s v="United States"/>
    <s v="Western US"/>
    <s v="USCA"/>
    <s v="TEC-PH-3820"/>
    <s v="Technology"/>
    <s v="Phones"/>
    <s v="Cisco Unified IP Phone 7945G VoIP phone"/>
    <n v="818.37600000000009"/>
    <n v="3"/>
    <n v="0.2"/>
    <n v="51.148499999999977"/>
    <n v="95.35"/>
    <s v="Medium"/>
    <s v="Yes"/>
    <s v="Derrick Snyders"/>
  </r>
  <r>
    <s v="26829"/>
    <s v="IN-2015-DR1288078-42102"/>
    <x v="699"/>
    <x v="546"/>
    <n v="3"/>
    <s v="Second Class"/>
    <s v="DR-1288078"/>
    <s v="Dan Reichenbach"/>
    <s v="Corporate"/>
    <n v="0"/>
    <s v="Kuala Terengganu"/>
    <s v="Trengganu"/>
    <s v="Malaysia"/>
    <s v="Southeastern Asia"/>
    <s v="Asia Pacific"/>
    <s v="FUR-BO-5955"/>
    <s v="Furniture"/>
    <s v="Bookcases"/>
    <s v="Sauder Corner Shelving, Traditional"/>
    <n v="736.5"/>
    <n v="5"/>
    <n v="0"/>
    <n v="265.05"/>
    <n v="60.96"/>
    <s v="Medium"/>
    <s v="No"/>
    <s v="Preecha Metharom"/>
  </r>
  <r>
    <s v="11410"/>
    <s v="ES-2014-PO1919544-41944"/>
    <x v="700"/>
    <x v="4"/>
    <n v="5"/>
    <s v="Standard Class"/>
    <s v="PO-1919544"/>
    <s v="Phillina Ober"/>
    <s v="Home Office"/>
    <n v="0"/>
    <s v="Espoo"/>
    <s v="Uusimaa"/>
    <s v="Finland"/>
    <s v="Northern Europe"/>
    <s v="Europe"/>
    <s v="FUR-BO-3888"/>
    <s v="Furniture"/>
    <s v="Bookcases"/>
    <s v="Dania 3-Shelf Cabinet, Traditional"/>
    <n v="990.14999999999986"/>
    <n v="7"/>
    <n v="0"/>
    <n v="475.23"/>
    <n v="60.95"/>
    <s v="Medium"/>
    <s v="No"/>
    <s v="Miina Nylund"/>
  </r>
  <r>
    <s v="50755"/>
    <s v="JO-2015-PT909067-42367"/>
    <x v="593"/>
    <x v="270"/>
    <n v="4"/>
    <s v="Second Class"/>
    <s v="PT-909067"/>
    <s v="Pete Takahito"/>
    <s v="Consumer"/>
    <n v="0"/>
    <s v="Amman"/>
    <s v="'Amman"/>
    <s v="Jordan"/>
    <s v="Western Asia"/>
    <s v="Asia Pacific"/>
    <s v="FUR-BO-3898"/>
    <s v="Furniture"/>
    <s v="Bookcases"/>
    <s v="Dania Floating Shelf Set, Mobile"/>
    <n v="687.48"/>
    <n v="4"/>
    <n v="0"/>
    <n v="185.52"/>
    <n v="60.89"/>
    <s v="Medium"/>
    <s v="No"/>
    <s v="Kaoru Xun"/>
  </r>
  <r>
    <s v="38456"/>
    <s v="CA-2013-BF11170140-41407"/>
    <x v="701"/>
    <x v="731"/>
    <n v="5"/>
    <s v="Second Class"/>
    <s v="BF-111701402"/>
    <s v="Ben Ferrer"/>
    <s v="Home Office"/>
    <n v="60623"/>
    <s v="Chicago"/>
    <s v="Illinois"/>
    <s v="United States"/>
    <s v="Central US"/>
    <s v="USCA"/>
    <s v="TEC-PH-6313"/>
    <s v="Technology"/>
    <s v="Phones"/>
    <s v="Toshiba IPT2010-SD IP Telephone"/>
    <n v="222.38399999999999"/>
    <n v="2"/>
    <n v="0.2"/>
    <n v="16.678799999999999"/>
    <n v="13.5"/>
    <s v="Medium"/>
    <s v="No"/>
    <s v="Lon Bonher"/>
  </r>
  <r>
    <s v="25588"/>
    <s v="IN-2012-GH1448558-41191"/>
    <x v="702"/>
    <x v="732"/>
    <n v="6"/>
    <s v="Standard Class"/>
    <s v="GH-1448558"/>
    <s v="Gene Hale"/>
    <s v="Corporate"/>
    <n v="0"/>
    <s v="Visakhapatnam"/>
    <s v="Andhra Pradesh"/>
    <s v="India"/>
    <s v="Southern Asia"/>
    <s v="Asia Pacific"/>
    <s v="TEC-MA-4208"/>
    <s v="Technology"/>
    <s v="Machines"/>
    <s v="Epson Printer, Wireless"/>
    <n v="1050.48"/>
    <n v="4"/>
    <n v="0"/>
    <n v="94.44"/>
    <n v="60.78"/>
    <s v="Medium"/>
    <s v="No"/>
    <s v="Chandrakant Chaudhri"/>
  </r>
  <r>
    <s v="29953"/>
    <s v="IN-2015-PL189257-42152"/>
    <x v="686"/>
    <x v="733"/>
    <n v="6"/>
    <s v="Standard Class"/>
    <s v="PL-189257"/>
    <s v="Paul Lucas"/>
    <s v="Home Office"/>
    <n v="0"/>
    <s v="Bendigo"/>
    <s v="Victoria"/>
    <s v="Australia"/>
    <s v="Oceania"/>
    <s v="Asia Pacific"/>
    <s v="TEC-CO-3697"/>
    <s v="Technology"/>
    <s v="Copiers"/>
    <s v="Canon Ink, Laser"/>
    <n v="662.17499999999984"/>
    <n v="5"/>
    <n v="0.1"/>
    <n v="264.82499999999999"/>
    <n v="60.76"/>
    <s v="Medium"/>
    <s v="No"/>
    <s v="Kauri Anaru"/>
  </r>
  <r>
    <s v="47951"/>
    <s v="TU-2014-DE3255134-41885"/>
    <x v="63"/>
    <x v="734"/>
    <n v="4"/>
    <s v="Standard Class"/>
    <s v="DE-3255134"/>
    <s v="Deanra Eno"/>
    <s v="Home Office"/>
    <n v="0"/>
    <s v="Ankara"/>
    <s v="Ankara"/>
    <s v="Turkey"/>
    <s v="Western Asia"/>
    <s v="Asia Pacific"/>
    <s v="FUR-FU-4064"/>
    <s v="Furniture"/>
    <s v="Furnishings"/>
    <s v="Eldon Frame, Black"/>
    <n v="558"/>
    <n v="12"/>
    <n v="0.6"/>
    <n v="-446.4"/>
    <n v="60.74"/>
    <s v="High"/>
    <s v="No"/>
    <s v="Kaoru Xun"/>
  </r>
  <r>
    <s v="27419"/>
    <s v="IN-2014-NC185357-41731"/>
    <x v="703"/>
    <x v="735"/>
    <n v="0"/>
    <s v="Same Day"/>
    <s v="NC-185357"/>
    <s v="Nick Crebassa"/>
    <s v="Corporate"/>
    <n v="0"/>
    <s v="Sydney"/>
    <s v="New South Wales"/>
    <s v="Australia"/>
    <s v="Oceania"/>
    <s v="Asia Pacific"/>
    <s v="FUR-CH-4521"/>
    <s v="Furniture"/>
    <s v="Chairs"/>
    <s v="Harbour Creations Bag Chairs, Set of Two"/>
    <n v="517.34699999999998"/>
    <n v="9"/>
    <n v="0.1"/>
    <n v="109.107"/>
    <n v="60.45"/>
    <s v="Medium"/>
    <s v="No"/>
    <s v="Kauri Anaru"/>
  </r>
  <r>
    <s v="11325"/>
    <s v="ES-2013-JB1600045-41306"/>
    <x v="411"/>
    <x v="410"/>
    <n v="4"/>
    <s v="Standard Class"/>
    <s v="JB-1600045"/>
    <s v="Joy Bell-"/>
    <s v="Consumer"/>
    <n v="0"/>
    <s v="Saint-Priest"/>
    <s v="Auvergne-Rhône-Alpes"/>
    <s v="France"/>
    <s v="Western Europe"/>
    <s v="Europe"/>
    <s v="OFF-AR-6106"/>
    <s v="Office Supplies"/>
    <s v="Art"/>
    <s v="Stanley Canvas, Easy-Erase"/>
    <n v="298.43999999999988"/>
    <n v="6"/>
    <n v="0"/>
    <n v="71.460000000000008"/>
    <n v="60.3"/>
    <s v="High"/>
    <s v="No"/>
    <s v="Gilbert Wolff"/>
  </r>
  <r>
    <s v="29993"/>
    <s v="IN-2013-EB1397527-41347"/>
    <x v="654"/>
    <x v="684"/>
    <n v="6"/>
    <s v="Standard Class"/>
    <s v="EB-1397527"/>
    <s v="Erica Bern"/>
    <s v="Corporate"/>
    <n v="0"/>
    <s v="Yuci"/>
    <s v="Shanxi"/>
    <s v="China"/>
    <s v="Eastern Asia"/>
    <s v="Asia Pacific"/>
    <s v="TEC-AC-5865"/>
    <s v="Technology"/>
    <s v="Accessories"/>
    <s v="SanDisk Keyboard, Erganomic"/>
    <n v="713.61"/>
    <n v="9"/>
    <n v="0"/>
    <n v="342.36"/>
    <n v="60.11"/>
    <s v="Medium"/>
    <s v="No"/>
    <s v="Hadia Bousaid"/>
  </r>
  <r>
    <s v="12099"/>
    <s v="ES-2015-CM119358-42295"/>
    <x v="653"/>
    <x v="634"/>
    <n v="5"/>
    <s v="Standard Class"/>
    <s v="CM-119358"/>
    <s v="Carlos Meador"/>
    <s v="Consumer"/>
    <n v="0"/>
    <s v="Vienna"/>
    <s v="Vienna"/>
    <s v="Austria"/>
    <s v="Western Europe"/>
    <s v="Europe"/>
    <s v="TEC-MA-5567"/>
    <s v="Technology"/>
    <s v="Machines"/>
    <s v="Panasonic Phone, Durable"/>
    <n v="509.76"/>
    <n v="6"/>
    <n v="0"/>
    <n v="234.36"/>
    <n v="59.97"/>
    <s v="High"/>
    <s v="No"/>
    <s v="Gilbert Wolff"/>
  </r>
  <r>
    <s v="40232"/>
    <s v="CA-2015-BP11185140-42244"/>
    <x v="35"/>
    <x v="197"/>
    <n v="0"/>
    <s v="Same Day"/>
    <s v="BP-111851406"/>
    <s v="Ben Peterman"/>
    <s v="Corporate"/>
    <n v="19120"/>
    <s v="Philadelphia"/>
    <s v="Pennsylvania"/>
    <s v="United States"/>
    <s v="Eastern US"/>
    <s v="USCA"/>
    <s v="TEC-AC-5142"/>
    <s v="Technology"/>
    <s v="Accessories"/>
    <s v="Logitech Wireless Headset h800"/>
    <n v="1119.8879999999999"/>
    <n v="14"/>
    <n v="0.2"/>
    <n v="209.9789999999999"/>
    <n v="212.12"/>
    <s v="Critical"/>
    <s v="No"/>
    <s v="Dolores Davis"/>
  </r>
  <r>
    <s v="27805"/>
    <s v="IN-2015-TP2141521-42269"/>
    <x v="157"/>
    <x v="736"/>
    <n v="4"/>
    <s v="Standard Class"/>
    <s v="TP-2141521"/>
    <s v="Tom Prescott"/>
    <s v="Consumer"/>
    <n v="0"/>
    <s v="Phnom Penh"/>
    <s v="Phnom Penh"/>
    <s v="Cambodia"/>
    <s v="Southeastern Asia"/>
    <s v="Asia Pacific"/>
    <s v="TEC-MA-5543"/>
    <s v="Technology"/>
    <s v="Machines"/>
    <s v="Panasonic Card Printer, Red"/>
    <n v="512.91"/>
    <n v="3"/>
    <n v="0"/>
    <n v="0"/>
    <n v="59.78"/>
    <s v="Medium"/>
    <s v="No"/>
    <s v="Preecha Metharom"/>
  </r>
  <r>
    <s v="26955"/>
    <s v="IN-2013-SJ205007-41488"/>
    <x v="113"/>
    <x v="737"/>
    <n v="6"/>
    <s v="Standard Class"/>
    <s v="SJ-205007"/>
    <s v="Shirley Jackson"/>
    <s v="Consumer"/>
    <n v="0"/>
    <s v="Adelaide"/>
    <s v="South Australia"/>
    <s v="Australia"/>
    <s v="Oceania"/>
    <s v="Asia Pacific"/>
    <s v="TEC-AC-3395"/>
    <s v="Technology"/>
    <s v="Accessories"/>
    <s v="Belkin Mouse, USB"/>
    <n v="331.45199999999988"/>
    <n v="9"/>
    <n v="0.1"/>
    <n v="88.182000000000016"/>
    <n v="59.73"/>
    <s v="Low"/>
    <s v="No"/>
    <s v="Kauri Anaru"/>
  </r>
  <r>
    <s v="30294"/>
    <s v="IN-2015-DK1315011-42298"/>
    <x v="439"/>
    <x v="434"/>
    <n v="3"/>
    <s v="Second Class"/>
    <s v="DK-1315011"/>
    <s v="David Kendrick"/>
    <s v="Corporate"/>
    <n v="0"/>
    <s v="Dhaka"/>
    <s v="Dhaka"/>
    <s v="Bangladesh"/>
    <s v="Southern Asia"/>
    <s v="Asia Pacific"/>
    <s v="OFF-ST-5712"/>
    <s v="Office Supplies"/>
    <s v="Storage"/>
    <s v="Rogers Trays, Wire Frame"/>
    <n v="648"/>
    <n v="8"/>
    <n v="0"/>
    <n v="265.60000000000002"/>
    <n v="59.71"/>
    <s v="High"/>
    <s v="No"/>
    <s v="Chandrakant Chaudhri"/>
  </r>
  <r>
    <s v="31607"/>
    <s v="CA-2014-BP11185140-41895"/>
    <x v="213"/>
    <x v="738"/>
    <n v="2"/>
    <s v="Second Class"/>
    <s v="BP-111851404"/>
    <s v="Ben Peterman"/>
    <s v="Corporate"/>
    <n v="80004"/>
    <s v="Arvada"/>
    <s v="Colorado"/>
    <s v="United States"/>
    <s v="Western US"/>
    <s v="USCA"/>
    <s v="FUR-CH-4618"/>
    <s v="Furniture"/>
    <s v="Chairs"/>
    <s v="Hon 4070 Series Pagoda Armless Upholstered Stacking Chairs"/>
    <n v="466.76799999999997"/>
    <n v="2"/>
    <n v="0.2"/>
    <n v="52.511399999999981"/>
    <n v="69.62"/>
    <s v="High"/>
    <s v="No"/>
    <s v="Derrick Snyders"/>
  </r>
  <r>
    <s v="6287"/>
    <s v="MX-2012-DS1303018-41235"/>
    <x v="704"/>
    <x v="539"/>
    <n v="3"/>
    <s v="Second Class"/>
    <s v="DS-1303018"/>
    <s v="Darrin Sayre"/>
    <s v="Home Office"/>
    <n v="0"/>
    <s v="Santa Rosa"/>
    <s v="Rio Grande do Sul"/>
    <s v="Brazil"/>
    <s v="South America"/>
    <s v="LATAM"/>
    <s v="OFF-PA-6603"/>
    <s v="Office Supplies"/>
    <s v="Paper"/>
    <s v="Xerox Cards &amp; Envelopes, Recycled"/>
    <n v="269.27999999999997"/>
    <n v="9"/>
    <n v="0"/>
    <n v="123.84"/>
    <n v="59.673000000000002"/>
    <s v="High"/>
    <s v="No"/>
    <s v="Vasco Magalhães"/>
  </r>
  <r>
    <s v="9728"/>
    <s v="US-2012-MO1750082-40962"/>
    <x v="705"/>
    <x v="739"/>
    <n v="3"/>
    <s v="First Class"/>
    <s v="MO-1750082"/>
    <s v="Mary O'Rourke"/>
    <s v="Consumer"/>
    <n v="0"/>
    <s v="Mexico City"/>
    <s v="Distrito Federal"/>
    <s v="Mexico"/>
    <s v="Central America"/>
    <s v="LATAM"/>
    <s v="FUR-CH-4519"/>
    <s v="Furniture"/>
    <s v="Chairs"/>
    <s v="Harbour Creations Bag Chairs, Black"/>
    <n v="157.84"/>
    <n v="5"/>
    <n v="0.2"/>
    <n v="-6.0000000000007957E-2"/>
    <n v="59.642000000000003"/>
    <s v="Critical"/>
    <s v="No"/>
    <s v="Nicodemo Bautista"/>
  </r>
  <r>
    <s v="3579"/>
    <s v="MX-2015-DP1316593-42293"/>
    <x v="706"/>
    <x v="459"/>
    <n v="3"/>
    <s v="First Class"/>
    <s v="DP-1316593"/>
    <s v="David Philippe"/>
    <s v="Consumer"/>
    <n v="0"/>
    <s v="Masaya"/>
    <s v="Masaya"/>
    <s v="Nicaragua"/>
    <s v="Central America"/>
    <s v="LATAM"/>
    <s v="OFF-EN-3100"/>
    <s v="Office Supplies"/>
    <s v="Envelopes"/>
    <s v="Ames Mailers, Recycled"/>
    <n v="207.89999999999989"/>
    <n v="9"/>
    <n v="0"/>
    <n v="101.7"/>
    <n v="59.438000000000002"/>
    <s v="High"/>
    <s v="Yes"/>
    <s v="Nicodemo Bautista"/>
  </r>
  <r>
    <s v="18181"/>
    <s v="ES-2015-AA10645139-42109"/>
    <x v="270"/>
    <x v="701"/>
    <n v="7"/>
    <s v="Standard Class"/>
    <s v="AA-10645139"/>
    <s v="Anna Andreadi"/>
    <s v="Consumer"/>
    <n v="0"/>
    <s v="Kilwinning"/>
    <s v="Scotland"/>
    <s v="United Kingdom"/>
    <s v="Northern Europe"/>
    <s v="Europe"/>
    <s v="OFF-ST-6275"/>
    <s v="Office Supplies"/>
    <s v="Storage"/>
    <s v="Tenex Shelving, Wire Frame"/>
    <n v="483.57000000000011"/>
    <n v="9"/>
    <n v="0"/>
    <n v="57.78"/>
    <n v="59.26"/>
    <s v="Low"/>
    <s v="No"/>
    <s v="Miina Nylund"/>
  </r>
  <r>
    <s v="18176"/>
    <s v="ES-2014-JS1588096-41777"/>
    <x v="635"/>
    <x v="668"/>
    <n v="1"/>
    <s v="First Class"/>
    <s v="JS-1588096"/>
    <s v="John Stevenson"/>
    <s v="Consumer"/>
    <n v="0"/>
    <s v="Oslo"/>
    <s v="Oslo"/>
    <s v="Norway"/>
    <s v="Northern Europe"/>
    <s v="Europe"/>
    <s v="OFF-BI-2883"/>
    <s v="Office Supplies"/>
    <s v="Binders"/>
    <s v="Acco 3-Hole Punch, Economy"/>
    <n v="240.96"/>
    <n v="8"/>
    <n v="0"/>
    <n v="45.599999999999987"/>
    <n v="59.13"/>
    <s v="High"/>
    <s v="No"/>
    <s v="Miina Nylund"/>
  </r>
  <r>
    <s v="27739"/>
    <s v="IN-2015-RW1963066-42048"/>
    <x v="707"/>
    <x v="229"/>
    <n v="2"/>
    <s v="First Class"/>
    <s v="RW-1963066"/>
    <s v="Rob Williams"/>
    <s v="Corporate"/>
    <n v="0"/>
    <s v="Kawagoe"/>
    <s v="Saitama"/>
    <s v="Japan"/>
    <s v="Eastern Asia"/>
    <s v="Asia Pacific"/>
    <s v="FUR-CH-5800"/>
    <s v="Furniture"/>
    <s v="Chairs"/>
    <s v="SAFCO Steel Folding Chair, Adjustable"/>
    <n v="352.8"/>
    <n v="4"/>
    <n v="0"/>
    <n v="165.72"/>
    <n v="59.13"/>
    <s v="Medium"/>
    <s v="No"/>
    <s v="Hadia Bousaid"/>
  </r>
  <r>
    <s v="13590"/>
    <s v="ES-2013-JP16135120-41489"/>
    <x v="218"/>
    <x v="143"/>
    <n v="4"/>
    <s v="Standard Class"/>
    <s v="JP-16135120"/>
    <s v="Julie Prescott"/>
    <s v="Home Office"/>
    <n v="0"/>
    <s v="Bilbao"/>
    <s v="Basque Country"/>
    <s v="Spain"/>
    <s v="Southern Europe"/>
    <s v="Europe"/>
    <s v="OFF-AP-3569"/>
    <s v="Office Supplies"/>
    <s v="Appliances"/>
    <s v="Breville Coffee Grinder, White"/>
    <n v="720"/>
    <n v="12"/>
    <n v="0"/>
    <n v="21.6"/>
    <n v="58.96"/>
    <s v="Medium"/>
    <s v="No"/>
    <s v="Gavino Bove"/>
  </r>
  <r>
    <s v="21514"/>
    <s v="IN-2014-MZ1751558-41775"/>
    <x v="73"/>
    <x v="740"/>
    <n v="6"/>
    <s v="Standard Class"/>
    <s v="MZ-1751558"/>
    <s v="Mary Zewe"/>
    <s v="Corporate"/>
    <n v="0"/>
    <s v="Jamnagar"/>
    <s v="Gujarat"/>
    <s v="India"/>
    <s v="Southern Asia"/>
    <s v="Asia Pacific"/>
    <s v="TEC-PH-3793"/>
    <s v="Technology"/>
    <s v="Phones"/>
    <s v="Cisco Headset, with Caller ID"/>
    <n v="707.52"/>
    <n v="8"/>
    <n v="0"/>
    <n v="297.12"/>
    <n v="58.83"/>
    <s v="Medium"/>
    <s v="No"/>
    <s v="Chandrakant Chaudhri"/>
  </r>
  <r>
    <s v="21129"/>
    <s v="IN-2015-SS2051527-42035"/>
    <x v="15"/>
    <x v="256"/>
    <n v="4"/>
    <s v="Second Class"/>
    <s v="SS-2051527"/>
    <s v="Shirley Schmidt"/>
    <s v="Home Office"/>
    <n v="0"/>
    <s v="Guangzhou"/>
    <s v="Guangdong"/>
    <s v="China"/>
    <s v="Eastern Asia"/>
    <s v="Asia Pacific"/>
    <s v="FUR-FU-3066"/>
    <s v="Furniture"/>
    <s v="Furnishings"/>
    <s v="Advantus Stacking Tray, Durable"/>
    <n v="316.44000000000011"/>
    <n v="12"/>
    <n v="0"/>
    <n v="117"/>
    <n v="58.77"/>
    <s v="High"/>
    <s v="No"/>
    <s v="Hadia Bousaid"/>
  </r>
  <r>
    <s v="39540"/>
    <s v="CA-2012-BW11200140-41132"/>
    <x v="329"/>
    <x v="504"/>
    <n v="4"/>
    <s v="Standard Class"/>
    <s v="BW-112001404"/>
    <s v="Ben Wallace"/>
    <s v="Consumer"/>
    <n v="94122"/>
    <s v="San Francisco"/>
    <s v="California"/>
    <s v="United States"/>
    <s v="Western US"/>
    <s v="USCA"/>
    <s v="TEC-PH-3509"/>
    <s v="Technology"/>
    <s v="Phones"/>
    <s v="BlackBerry Q10"/>
    <n v="806.33600000000001"/>
    <n v="8"/>
    <n v="0.2"/>
    <n v="50.396000000000022"/>
    <n v="94.31"/>
    <s v="High"/>
    <s v="No"/>
    <s v="Derrick Snyders"/>
  </r>
  <r>
    <s v="13320"/>
    <s v="ES-2013-MN17935139-41339"/>
    <x v="708"/>
    <x v="741"/>
    <n v="2"/>
    <s v="Second Class"/>
    <s v="MN-17935139"/>
    <s v="Michael Nguyen"/>
    <s v="Consumer"/>
    <n v="0"/>
    <s v="Sheffield"/>
    <s v="England"/>
    <s v="United Kingdom"/>
    <s v="Northern Europe"/>
    <s v="Europe"/>
    <s v="FUR-TA-3776"/>
    <s v="Furniture"/>
    <s v="Tables"/>
    <s v="Chromcraft Training Table, with Bottom Storage"/>
    <n v="993.61500000000001"/>
    <n v="7"/>
    <n v="0.5"/>
    <n v="-397.63499999999999"/>
    <n v="58.71"/>
    <s v="Medium"/>
    <s v="No"/>
    <s v="Miina Nylund"/>
  </r>
  <r>
    <s v="40829"/>
    <s v="CA-2014-BW11200140-41940"/>
    <x v="60"/>
    <x v="742"/>
    <n v="4"/>
    <s v="Standard Class"/>
    <s v="BW-112001406"/>
    <s v="Ben Wallace"/>
    <s v="Consumer"/>
    <n v="10011"/>
    <s v="New York City"/>
    <s v="New York"/>
    <s v="United States"/>
    <s v="Eastern US"/>
    <s v="USCA"/>
    <s v="FUR-CH-5230"/>
    <s v="Furniture"/>
    <s v="Chairs"/>
    <s v="Metal Folding Chairs, Beige, 4/Carton"/>
    <n v="427.64400000000001"/>
    <n v="14"/>
    <n v="0.1"/>
    <n v="80.777199999999979"/>
    <n v="30.67"/>
    <s v="Medium"/>
    <s v="No"/>
    <s v="Dolores Davis"/>
  </r>
  <r>
    <s v="347"/>
    <s v="MX-2015-AG1030082-42367"/>
    <x v="593"/>
    <x v="301"/>
    <n v="3"/>
    <s v="First Class"/>
    <s v="AG-1030082"/>
    <s v="Aleksandra Gannaway"/>
    <s v="Corporate"/>
    <n v="0"/>
    <s v="Morelia"/>
    <s v="Michoacán"/>
    <s v="Mexico"/>
    <s v="Central America"/>
    <s v="LATAM"/>
    <s v="OFF-EN-5030"/>
    <s v="Office Supplies"/>
    <s v="Envelopes"/>
    <s v="Kraft Interoffice Envelope, Security-Tint"/>
    <n v="328.8"/>
    <n v="10"/>
    <n v="0"/>
    <n v="147.80000000000001"/>
    <n v="58.451000000000001"/>
    <s v="Medium"/>
    <s v="No"/>
    <s v="Nicodemo Bautista"/>
  </r>
  <r>
    <s v="38802"/>
    <s v="US-2015-BW11200140-42164"/>
    <x v="178"/>
    <x v="743"/>
    <n v="5"/>
    <s v="Standard Class"/>
    <s v="BW-112001402"/>
    <s v="Ben Wallace"/>
    <s v="Consumer"/>
    <n v="60076"/>
    <s v="Skokie"/>
    <s v="Illinois"/>
    <s v="United States"/>
    <s v="Central US"/>
    <s v="USCA"/>
    <s v="OFF-BI-4371"/>
    <s v="Office Supplies"/>
    <s v="Binders"/>
    <s v="GBC Twin Loop Wire Binding Elements, 9/16&quot; Spine, Black"/>
    <n v="12.176"/>
    <n v="4"/>
    <n v="0.8"/>
    <n v="-18.872800000000009"/>
    <n v="1.81"/>
    <s v="Medium"/>
    <s v="No"/>
    <s v="Lon Bonher"/>
  </r>
  <r>
    <s v="6156"/>
    <s v="MX-2013-JK1573031-41325"/>
    <x v="378"/>
    <x v="744"/>
    <n v="3"/>
    <s v="First Class"/>
    <s v="JK-1573031"/>
    <s v="Joe Kamberova"/>
    <s v="Consumer"/>
    <n v="0"/>
    <s v="Sancti Spíritus"/>
    <s v="Sancti Spíritus"/>
    <s v="Cuba"/>
    <s v="Caribbean"/>
    <s v="LATAM"/>
    <s v="TEC-AC-5888"/>
    <s v="Technology"/>
    <s v="Accessories"/>
    <s v="SanDisk Numeric Keypad, Erganomic"/>
    <n v="265.30000000000013"/>
    <n v="7"/>
    <n v="0"/>
    <n v="39.759999999999991"/>
    <n v="58.232000000000014"/>
    <s v="Medium"/>
    <s v="No"/>
    <s v="Marilène Rousseau"/>
  </r>
  <r>
    <s v="51261"/>
    <s v="MD-2015-AP91583-42277"/>
    <x v="530"/>
    <x v="714"/>
    <n v="2"/>
    <s v="Second Class"/>
    <s v="AP-91583"/>
    <s v="Arthur Prichep"/>
    <s v="Consumer"/>
    <n v="0"/>
    <s v="Chisinau"/>
    <s v="Chisinau"/>
    <s v="Moldova"/>
    <s v="Eastern Europe"/>
    <s v="Europe"/>
    <s v="OFF-BI-2899"/>
    <s v="Office Supplies"/>
    <s v="Binders"/>
    <s v="Acco Binding Machine, Clear"/>
    <n v="303.3"/>
    <n v="6"/>
    <n v="0"/>
    <n v="33.299999999999997"/>
    <n v="58.22"/>
    <s v="Medium"/>
    <s v="No"/>
    <s v="Oxana Lagunov"/>
  </r>
  <r>
    <s v="21200"/>
    <s v="IN-2014-DK13375113-41996"/>
    <x v="176"/>
    <x v="745"/>
    <n v="6"/>
    <s v="Standard Class"/>
    <s v="DK-13375113"/>
    <s v="Dennis Kane"/>
    <s v="Consumer"/>
    <n v="0"/>
    <s v="Singapore"/>
    <s v="Singapore"/>
    <s v="Singapore"/>
    <s v="Southeastern Asia"/>
    <s v="Asia Pacific"/>
    <s v="FUR-CH-5435"/>
    <s v="Furniture"/>
    <s v="Chairs"/>
    <s v="Office Star Bag Chairs, Red"/>
    <n v="498.96"/>
    <n v="9"/>
    <n v="0"/>
    <n v="74.790000000000006"/>
    <n v="58.19"/>
    <s v="Medium"/>
    <s v="No"/>
    <s v="Preecha Metharom"/>
  </r>
  <r>
    <s v="26058"/>
    <s v="IN-2013-CC12670144-41593"/>
    <x v="574"/>
    <x v="170"/>
    <n v="2"/>
    <s v="Second Class"/>
    <s v="CC-12670144"/>
    <s v="Craig Carreira"/>
    <s v="Consumer"/>
    <n v="0"/>
    <s v="Hanoi"/>
    <s v="Thủ Dô Hà Nội"/>
    <s v="Vietnam"/>
    <s v="Southeastern Asia"/>
    <s v="Asia Pacific"/>
    <s v="TEC-CO-6005"/>
    <s v="Technology"/>
    <s v="Copiers"/>
    <s v="Sharp Personal Copier, Color"/>
    <n v="229.52160000000001"/>
    <n v="3"/>
    <n v="0.37"/>
    <n v="3.6216000000000008"/>
    <n v="58.15"/>
    <s v="Critical"/>
    <s v="No"/>
    <s v="Preecha Metharom"/>
  </r>
  <r>
    <s v="21490"/>
    <s v="IN-2013-JW152207-41355"/>
    <x v="639"/>
    <x v="670"/>
    <n v="0"/>
    <s v="Same Day"/>
    <s v="JW-152207"/>
    <s v="Jane Waco"/>
    <s v="Corporate"/>
    <n v="0"/>
    <s v="Canberra"/>
    <s v="Australian Capital Territory"/>
    <s v="Australia"/>
    <s v="Oceania"/>
    <s v="Asia Pacific"/>
    <s v="FUR-TA-3414"/>
    <s v="Furniture"/>
    <s v="Tables"/>
    <s v="Bevis Coffee Table, Fully Assembled"/>
    <n v="511.44"/>
    <n v="4"/>
    <n v="0.6"/>
    <n v="-191.88"/>
    <n v="58.14"/>
    <s v="Medium"/>
    <s v="No"/>
    <s v="Kauri Anaru"/>
  </r>
  <r>
    <s v="33402"/>
    <s v="US-2012-BW11200140-41181"/>
    <x v="709"/>
    <x v="746"/>
    <n v="5"/>
    <s v="Standard Class"/>
    <s v="BW-112001408"/>
    <s v="Ben Wallace"/>
    <s v="Consumer"/>
    <n v="33437"/>
    <s v="Boynton Beach"/>
    <s v="Florida"/>
    <s v="United States"/>
    <s v="Southern US"/>
    <s v="USCA"/>
    <s v="OFF-PA-6580"/>
    <s v="Office Supplies"/>
    <s v="Paper"/>
    <s v="Xerox 217"/>
    <n v="15.552"/>
    <n v="3"/>
    <n v="0.2"/>
    <n v="5.4432"/>
    <n v="1.7"/>
    <s v="Medium"/>
    <s v="No"/>
    <s v="Flannery Newton"/>
  </r>
  <r>
    <s v="37343"/>
    <s v="CA-2014-BF11215140-41800"/>
    <x v="108"/>
    <x v="411"/>
    <n v="7"/>
    <s v="Standard Class"/>
    <s v="BF-112151402"/>
    <s v="Benjamin Farhat"/>
    <s v="Home Office"/>
    <n v="55407"/>
    <s v="Minneapolis"/>
    <s v="Minnesota"/>
    <s v="United States"/>
    <s v="Central US"/>
    <s v="USCA"/>
    <s v="FUR-TA-3633"/>
    <s v="Furniture"/>
    <s v="Tables"/>
    <s v="Bush Cubix Conference Tables, Fully Assembled"/>
    <n v="692.93999999999994"/>
    <n v="3"/>
    <n v="0"/>
    <n v="173.23500000000001"/>
    <n v="30.41"/>
    <s v="Medium"/>
    <s v="No"/>
    <s v="Lon Bonher"/>
  </r>
  <r>
    <s v="20469"/>
    <s v="ID-2015-DK133757-42284"/>
    <x v="232"/>
    <x v="747"/>
    <n v="5"/>
    <s v="Second Class"/>
    <s v="DK-133757"/>
    <s v="Dennis Kane"/>
    <s v="Consumer"/>
    <n v="0"/>
    <s v="Newcastle"/>
    <s v="New South Wales"/>
    <s v="Australia"/>
    <s v="Oceania"/>
    <s v="Asia Pacific"/>
    <s v="FUR-FU-4034"/>
    <s v="Furniture"/>
    <s v="Furnishings"/>
    <s v="Eldon Clock, Black"/>
    <n v="457.81200000000001"/>
    <n v="9"/>
    <n v="0.1"/>
    <n v="121.932"/>
    <n v="57.83"/>
    <s v="Medium"/>
    <s v="No"/>
    <s v="Kauri Anaru"/>
  </r>
  <r>
    <s v="39434"/>
    <s v="CA-2012-BF11215140-41221"/>
    <x v="47"/>
    <x v="748"/>
    <n v="4"/>
    <s v="Standard Class"/>
    <s v="BF-112151406"/>
    <s v="Benjamin Farhat"/>
    <s v="Home Office"/>
    <n v="10035"/>
    <s v="New York City"/>
    <s v="New York"/>
    <s v="United States"/>
    <s v="Eastern US"/>
    <s v="USCA"/>
    <s v="FUR-FU-4018"/>
    <s v="Furniture"/>
    <s v="Furnishings"/>
    <s v="Eldon 200 Class Desk Accessories, Black"/>
    <n v="56.52"/>
    <n v="9"/>
    <n v="0"/>
    <n v="21.477599999999999"/>
    <n v="4.43"/>
    <s v="Medium"/>
    <s v="No"/>
    <s v="Dolores Davis"/>
  </r>
  <r>
    <s v="33170"/>
    <s v="CA-2015-BP11230140-42330"/>
    <x v="97"/>
    <x v="692"/>
    <n v="4"/>
    <s v="Standard Class"/>
    <s v="BP-112301404"/>
    <s v="Benjamin Patterson"/>
    <s v="Consumer"/>
    <n v="99207"/>
    <s v="Spokane"/>
    <s v="Washington"/>
    <s v="United States"/>
    <s v="Western US"/>
    <s v="USCA"/>
    <s v="FUR-TA-5772"/>
    <s v="Furniture"/>
    <s v="Tables"/>
    <s v="Safco Drafting Table"/>
    <n v="70.98"/>
    <n v="1"/>
    <n v="0"/>
    <n v="20.584199999999999"/>
    <n v="6.25"/>
    <s v="High"/>
    <s v="No"/>
    <s v="Derrick Snyders"/>
  </r>
  <r>
    <s v="30138"/>
    <s v="IN-2013-CC124307-41311"/>
    <x v="710"/>
    <x v="749"/>
    <n v="3"/>
    <s v="First Class"/>
    <s v="CC-124307"/>
    <s v="Chuck Clark"/>
    <s v="Home Office"/>
    <n v="0"/>
    <s v="Brisbane"/>
    <s v="Queensland"/>
    <s v="Australia"/>
    <s v="Oceania"/>
    <s v="Asia Pacific"/>
    <s v="TEC-PH-3145"/>
    <s v="Technology"/>
    <s v="Phones"/>
    <s v="Apple Signal Booster, VoIP"/>
    <n v="492.26400000000012"/>
    <n v="4"/>
    <n v="0.1"/>
    <n v="54.623999999999988"/>
    <n v="57.5"/>
    <s v="Critical"/>
    <s v="No"/>
    <s v="Kauri Anaru"/>
  </r>
  <r>
    <s v="36978"/>
    <s v="CA-2014-BP11230140-41907"/>
    <x v="579"/>
    <x v="750"/>
    <n v="6"/>
    <s v="Standard Class"/>
    <s v="BP-112301402"/>
    <s v="Benjamin Patterson"/>
    <s v="Consumer"/>
    <n v="74012"/>
    <s v="Broken Arrow"/>
    <s v="Oklahoma"/>
    <s v="United States"/>
    <s v="Central US"/>
    <s v="USCA"/>
    <s v="OFF-PA-6597"/>
    <s v="Office Supplies"/>
    <s v="Paper"/>
    <s v="Xerox 232"/>
    <n v="6.48"/>
    <n v="1"/>
    <n v="0"/>
    <n v="3.1103999999999998"/>
    <n v="1.62"/>
    <s v="Medium"/>
    <s v="No"/>
    <s v="Lon Bonher"/>
  </r>
  <r>
    <s v="38027"/>
    <s v="CA-2013-BV11245140-41443"/>
    <x v="168"/>
    <x v="168"/>
    <n v="2"/>
    <s v="First Class"/>
    <s v="BV-112451408"/>
    <s v="Benjamin Venier"/>
    <s v="Corporate"/>
    <n v="37167"/>
    <s v="Smyrna"/>
    <s v="Tennessee"/>
    <s v="United States"/>
    <s v="Southern US"/>
    <s v="USCA"/>
    <s v="FUR-CH-4417"/>
    <s v="Furniture"/>
    <s v="Chairs"/>
    <s v="Global Leather Highback Executive Chair with Pneumatic Height Adjustment, Black"/>
    <n v="643.13599999999997"/>
    <n v="4"/>
    <n v="0.2"/>
    <n v="56.274400000000007"/>
    <n v="84.5"/>
    <s v="High"/>
    <s v="No"/>
    <s v="Flannery Newton"/>
  </r>
  <r>
    <s v="32068"/>
    <s v="CA-2015-BV11245140-42035"/>
    <x v="15"/>
    <x v="437"/>
    <n v="6"/>
    <s v="Standard Class"/>
    <s v="BV-112451402"/>
    <s v="Benjamin Venier"/>
    <s v="Corporate"/>
    <n v="50315"/>
    <s v="Des Moines"/>
    <s v="Iowa"/>
    <s v="United States"/>
    <s v="Central US"/>
    <s v="USCA"/>
    <s v="TEC-PH-3164"/>
    <s v="Technology"/>
    <s v="Phones"/>
    <s v="AT&amp;T 841000 Phone"/>
    <n v="207"/>
    <n v="3"/>
    <n v="0"/>
    <n v="51.75"/>
    <n v="17.46"/>
    <s v="Low"/>
    <s v="No"/>
    <s v="Lon Bonher"/>
  </r>
  <r>
    <s v="36603"/>
    <s v="US-2014-BV11245140-41691"/>
    <x v="166"/>
    <x v="507"/>
    <n v="5"/>
    <s v="Standard Class"/>
    <s v="BV-112451406"/>
    <s v="Benjamin Venier"/>
    <s v="Corporate"/>
    <n v="11572"/>
    <s v="Oceanside"/>
    <s v="New York"/>
    <s v="United States"/>
    <s v="Eastern US"/>
    <s v="USCA"/>
    <s v="OFF-ST-5663"/>
    <s v="Office Supplies"/>
    <s v="Storage"/>
    <s v="Recycled Data-Pak for Archival Bound Computer Printouts, 12-1/2 x 12-1/2 x 16"/>
    <n v="296.37"/>
    <n v="3"/>
    <n v="0"/>
    <n v="80.019899999999993"/>
    <n v="11.98"/>
    <s v="Medium"/>
    <s v="No"/>
    <s v="Dolores Davis"/>
  </r>
  <r>
    <s v="3518"/>
    <s v="US-2013-RB1957055-41352"/>
    <x v="318"/>
    <x v="598"/>
    <n v="7"/>
    <s v="Standard Class"/>
    <s v="RB-1957055"/>
    <s v="Rob Beeghly"/>
    <s v="Consumer"/>
    <n v="0"/>
    <s v="Tegucigalpa"/>
    <s v="Francisco Morazán"/>
    <s v="Honduras"/>
    <s v="Central America"/>
    <s v="LATAM"/>
    <s v="FUR-BO-5797"/>
    <s v="Furniture"/>
    <s v="Bookcases"/>
    <s v="Safco Stackable Bookrack, Mobile"/>
    <n v="417.14399999999989"/>
    <n v="7"/>
    <n v="0.4"/>
    <n v="-97.356000000000023"/>
    <n v="56.929999999999993"/>
    <s v="Low"/>
    <s v="No"/>
    <s v="Nicodemo Bautista"/>
  </r>
  <r>
    <s v="11934"/>
    <s v="ES-2013-KH1669045-41369"/>
    <x v="69"/>
    <x v="751"/>
    <n v="4"/>
    <s v="Standard Class"/>
    <s v="KH-1669045"/>
    <s v="Kristen Hastings"/>
    <s v="Corporate"/>
    <n v="0"/>
    <s v="Villeneuve-d'Ascq"/>
    <s v="Nord-Pas-de-Calais-Picardie"/>
    <s v="France"/>
    <s v="Western Europe"/>
    <s v="Europe"/>
    <s v="OFF-AP-4971"/>
    <s v="Office Supplies"/>
    <s v="Appliances"/>
    <s v="KitchenAid Toaster, White"/>
    <n v="450.68400000000003"/>
    <n v="6"/>
    <n v="0.1"/>
    <n v="150.084"/>
    <n v="56.85"/>
    <s v="High"/>
    <s v="No"/>
    <s v="Gilbert Wolff"/>
  </r>
  <r>
    <s v="7744"/>
    <s v="MX-2013-LR1691531-41583"/>
    <x v="313"/>
    <x v="293"/>
    <n v="3"/>
    <s v="First Class"/>
    <s v="LR-1691531"/>
    <s v="Lena Radford"/>
    <s v="Consumer"/>
    <n v="0"/>
    <s v="Artemisa"/>
    <s v="Artemisa"/>
    <s v="Cuba"/>
    <s v="Caribbean"/>
    <s v="LATAM"/>
    <s v="FUR-FU-4065"/>
    <s v="Furniture"/>
    <s v="Furnishings"/>
    <s v="Eldon Frame, Duo Pack"/>
    <n v="155.08000000000001"/>
    <n v="2"/>
    <n v="0"/>
    <n v="9.2799999999999994"/>
    <n v="56.720000000000013"/>
    <s v="Critical"/>
    <s v="No"/>
    <s v="Marilène Rousseau"/>
  </r>
  <r>
    <s v="7465"/>
    <s v="MX-2014-AF1087026-41920"/>
    <x v="625"/>
    <x v="752"/>
    <n v="2"/>
    <s v="First Class"/>
    <s v="AF-1087026"/>
    <s v="Art Ferguson"/>
    <s v="Consumer"/>
    <n v="0"/>
    <s v="Rancagua"/>
    <s v="O'Higgins"/>
    <s v="Chile"/>
    <s v="South America"/>
    <s v="LATAM"/>
    <s v="OFF-AP-4949"/>
    <s v="Office Supplies"/>
    <s v="Appliances"/>
    <s v="KitchenAid Blender, Black"/>
    <n v="129.32"/>
    <n v="2"/>
    <n v="0"/>
    <n v="45.239999999999988"/>
    <n v="56.680999999999997"/>
    <s v="Critical"/>
    <s v="No"/>
    <s v="Vasco Magalhães"/>
  </r>
  <r>
    <s v="36046"/>
    <s v="CA-2014-BV11245140-41998"/>
    <x v="638"/>
    <x v="753"/>
    <n v="1"/>
    <s v="First Class"/>
    <s v="BV-112451404"/>
    <s v="Benjamin Venier"/>
    <s v="Corporate"/>
    <n v="98103"/>
    <s v="Seattle"/>
    <s v="Washington"/>
    <s v="United States"/>
    <s v="Western US"/>
    <s v="USCA"/>
    <s v="OFF-PA-6448"/>
    <s v="Office Supplies"/>
    <s v="Paper"/>
    <s v="Xerox 1898"/>
    <n v="33.4"/>
    <n v="5"/>
    <n v="0"/>
    <n v="16.032"/>
    <n v="2.1"/>
    <s v="Medium"/>
    <s v="No"/>
    <s v="Derrick Snyders"/>
  </r>
  <r>
    <s v="1208"/>
    <s v="MX-2013-EM1406582-41605"/>
    <x v="711"/>
    <x v="754"/>
    <n v="1"/>
    <s v="First Class"/>
    <s v="EM-1406582"/>
    <s v="Erin Mull"/>
    <s v="Consumer"/>
    <n v="0"/>
    <s v="Querétaro"/>
    <s v="Querétaro"/>
    <s v="Mexico"/>
    <s v="Central America"/>
    <s v="LATAM"/>
    <s v="TEC-AC-5222"/>
    <s v="Technology"/>
    <s v="Accessories"/>
    <s v="Memorex Numeric Keypad, USB"/>
    <n v="143.4"/>
    <n v="5"/>
    <n v="0"/>
    <n v="61.6"/>
    <n v="56.605999999999987"/>
    <s v="Critical"/>
    <s v="No"/>
    <s v="Nicodemo Bautista"/>
  </r>
  <r>
    <s v="18213"/>
    <s v="ES-2013-DW1354045-41475"/>
    <x v="421"/>
    <x v="755"/>
    <n v="6"/>
    <s v="Standard Class"/>
    <s v="DW-1354045"/>
    <s v="Don Weiss"/>
    <s v="Consumer"/>
    <n v="0"/>
    <s v="Savigny-le-Temple"/>
    <s v="Ile-de-France"/>
    <s v="France"/>
    <s v="Western Europe"/>
    <s v="Europe"/>
    <s v="TEC-PH-3150"/>
    <s v="Technology"/>
    <s v="Phones"/>
    <s v="Apple Speaker Phone, Cordless"/>
    <n v="536.13750000000005"/>
    <n v="5"/>
    <n v="0.15"/>
    <n v="44.137500000000003"/>
    <n v="56.5"/>
    <s v="Medium"/>
    <s v="No"/>
    <s v="Gilbert Wolff"/>
  </r>
  <r>
    <s v="18690"/>
    <s v="ES-2015-NP18325120-42196"/>
    <x v="233"/>
    <x v="310"/>
    <n v="2"/>
    <s v="Second Class"/>
    <s v="NP-18325120"/>
    <s v="Naresj Patel"/>
    <s v="Consumer"/>
    <n v="0"/>
    <s v="Tarragona"/>
    <s v="Catalonia"/>
    <s v="Spain"/>
    <s v="Southern Europe"/>
    <s v="Europe"/>
    <s v="TEC-AC-5874"/>
    <s v="Technology"/>
    <s v="Accessories"/>
    <s v="SanDisk Memory Card, Programmable"/>
    <n v="341.73"/>
    <n v="3"/>
    <n v="0"/>
    <n v="34.11"/>
    <n v="56.41"/>
    <s v="High"/>
    <s v="No"/>
    <s v="Gavino Bove"/>
  </r>
  <r>
    <s v="36391"/>
    <s v="US-2012-BK11260140-41248"/>
    <x v="712"/>
    <x v="756"/>
    <n v="4"/>
    <s v="Standard Class"/>
    <s v="BK-112601402"/>
    <s v="Berenike Kampe"/>
    <s v="Consumer"/>
    <n v="60610"/>
    <s v="Chicago"/>
    <s v="Illinois"/>
    <s v="United States"/>
    <s v="Central US"/>
    <s v="USCA"/>
    <s v="FUR-TA-4943"/>
    <s v="Furniture"/>
    <s v="Tables"/>
    <s v="KI Adjustable-Height Table"/>
    <n v="214.95"/>
    <n v="5"/>
    <n v="0.5"/>
    <n v="-120.372"/>
    <n v="24.38"/>
    <s v="High"/>
    <s v="No"/>
    <s v="Lon Bonher"/>
  </r>
  <r>
    <s v="47679"/>
    <s v="RS-2014-LC6870108-41809"/>
    <x v="505"/>
    <x v="757"/>
    <n v="4"/>
    <s v="Second Class"/>
    <s v="LC-6870108"/>
    <s v="Lena Cacioppo"/>
    <s v="Consumer"/>
    <n v="0"/>
    <s v="Chelyabinsk"/>
    <s v="Chelyabinsk"/>
    <s v="Russia"/>
    <s v="Eastern Europe"/>
    <s v="Europe"/>
    <s v="FUR-TA-4634"/>
    <s v="Furniture"/>
    <s v="Tables"/>
    <s v="Hon Coffee Table, Adjustable Height"/>
    <n v="318.08999999999997"/>
    <n v="1"/>
    <n v="0"/>
    <n v="152.66999999999999"/>
    <n v="56.38"/>
    <s v="High"/>
    <s v="No"/>
    <s v="Oxana Lagunov"/>
  </r>
  <r>
    <s v="2321"/>
    <s v="MX-2015-ML1741036-42099"/>
    <x v="575"/>
    <x v="546"/>
    <n v="6"/>
    <s v="Standard Class"/>
    <s v="ML-1741036"/>
    <s v="Maris LaWare"/>
    <s v="Consumer"/>
    <n v="0"/>
    <s v="Santo Domingo"/>
    <s v="Santo Domingo"/>
    <s v="Dominican Republic"/>
    <s v="Caribbean"/>
    <s v="LATAM"/>
    <s v="TEC-PH-5825"/>
    <s v="Technology"/>
    <s v="Phones"/>
    <s v="Samsung Headset, Full Size"/>
    <n v="357.55200000000002"/>
    <n v="9"/>
    <n v="0.2"/>
    <n v="133.99199999999999"/>
    <n v="56.320000000000007"/>
    <s v="Low"/>
    <s v="No"/>
    <s v="Marilène Rousseau"/>
  </r>
  <r>
    <s v="32153"/>
    <s v="CA-2012-BK11260140-41123"/>
    <x v="205"/>
    <x v="305"/>
    <n v="5"/>
    <s v="Standard Class"/>
    <s v="BK-112601406"/>
    <s v="Berenike Kampe"/>
    <s v="Consumer"/>
    <n v="10035"/>
    <s v="New York City"/>
    <s v="New York"/>
    <s v="United States"/>
    <s v="Eastern US"/>
    <s v="USCA"/>
    <s v="OFF-SU-2964"/>
    <s v="Office Supplies"/>
    <s v="Supplies"/>
    <s v="Acme Box Cutter Scissors"/>
    <n v="102.3"/>
    <n v="10"/>
    <n v="0"/>
    <n v="26.59800000000001"/>
    <n v="7.96"/>
    <s v="Medium"/>
    <s v="No"/>
    <s v="Dolores Davis"/>
  </r>
  <r>
    <s v="33316"/>
    <s v="CA-2013-BK11260140-41352"/>
    <x v="318"/>
    <x v="252"/>
    <n v="4"/>
    <s v="Standard Class"/>
    <s v="BK-112601404"/>
    <s v="Berenike Kampe"/>
    <s v="Consumer"/>
    <n v="92404"/>
    <s v="San Bernardino"/>
    <s v="California"/>
    <s v="United States"/>
    <s v="Western US"/>
    <s v="USCA"/>
    <s v="OFF-PA-6417"/>
    <s v="Office Supplies"/>
    <s v="Paper"/>
    <s v="Wirebound Message Books, 5-1/2 x 4 Forms, 2 or 4 Forms per Page"/>
    <n v="40.14"/>
    <n v="6"/>
    <n v="0"/>
    <n v="19.668600000000001"/>
    <n v="5.85"/>
    <s v="High"/>
    <s v="No"/>
    <s v="Derrick Snyders"/>
  </r>
  <r>
    <s v="51227"/>
    <s v="RO-2013-AW840107-41520"/>
    <x v="370"/>
    <x v="758"/>
    <n v="4"/>
    <s v="Standard Class"/>
    <s v="AW-840107"/>
    <s v="Anthony Witt"/>
    <s v="Consumer"/>
    <n v="0"/>
    <s v="Timisoara"/>
    <s v="Timis"/>
    <s v="Romania"/>
    <s v="Eastern Europe"/>
    <s v="Europe"/>
    <s v="TEC-PH-3127"/>
    <s v="Technology"/>
    <s v="Phones"/>
    <s v="Apple Audio Dock, Cordless"/>
    <n v="678.96"/>
    <n v="4"/>
    <n v="0"/>
    <n v="129"/>
    <n v="56.18"/>
    <s v="Medium"/>
    <s v="No"/>
    <s v="Oxana Lagunov"/>
  </r>
  <r>
    <s v="17785"/>
    <s v="ES-2015-AB1010564-42161"/>
    <x v="713"/>
    <x v="759"/>
    <n v="4"/>
    <s v="Standard Class"/>
    <s v="AB-1010564"/>
    <s v="Adrian Barton"/>
    <s v="Consumer"/>
    <n v="0"/>
    <s v="Bari"/>
    <s v="Apulia"/>
    <s v="Italy"/>
    <s v="Southern Europe"/>
    <s v="Europe"/>
    <s v="TEC-AC-5221"/>
    <s v="Technology"/>
    <s v="Accessories"/>
    <s v="Memorex Numeric Keypad, Erganomic"/>
    <n v="373.68"/>
    <n v="8"/>
    <n v="0"/>
    <n v="59.760000000000012"/>
    <n v="55.85"/>
    <s v="High"/>
    <s v="No"/>
    <s v="Gavino Bove"/>
  </r>
  <r>
    <s v="25397"/>
    <s v="IN-2014-CL1256527-41941"/>
    <x v="714"/>
    <x v="760"/>
    <n v="5"/>
    <s v="Second Class"/>
    <s v="CL-1256527"/>
    <s v="Clay Ludtke"/>
    <s v="Consumer"/>
    <n v="0"/>
    <s v="Harbin"/>
    <s v="Heilongjiang"/>
    <s v="China"/>
    <s v="Eastern Asia"/>
    <s v="Asia Pacific"/>
    <s v="OFF-SU-4996"/>
    <s v="Office Supplies"/>
    <s v="Supplies"/>
    <s v="Kleencut Trimmer, Steel"/>
    <n v="408.3"/>
    <n v="10"/>
    <n v="0"/>
    <n v="16.2"/>
    <n v="55.76"/>
    <s v="High"/>
    <s v="No"/>
    <s v="Hadia Bousaid"/>
  </r>
  <r>
    <s v="96"/>
    <s v="MX-2012-KT1646518-41017"/>
    <x v="434"/>
    <x v="761"/>
    <n v="6"/>
    <s v="Standard Class"/>
    <s v="KT-1646518"/>
    <s v="Kean Takahito"/>
    <s v="Consumer"/>
    <n v="0"/>
    <s v="Natal"/>
    <s v="Rio Grande do Norte"/>
    <s v="Brazil"/>
    <s v="South America"/>
    <s v="LATAM"/>
    <s v="FUR-BO-3895"/>
    <s v="Furniture"/>
    <s v="Bookcases"/>
    <s v="Dania Corner Shelving, Pine"/>
    <n v="575.95999999999992"/>
    <n v="7"/>
    <n v="0"/>
    <n v="120.82"/>
    <n v="55.573"/>
    <s v="Low"/>
    <s v="Yes"/>
    <s v="Vasco Magalhães"/>
  </r>
  <r>
    <s v="37071"/>
    <s v="CA-2014-BP11290140-41742"/>
    <x v="715"/>
    <x v="762"/>
    <n v="4"/>
    <s v="Standard Class"/>
    <s v="BP-112901404"/>
    <s v="Beth Paige"/>
    <s v="Consumer"/>
    <n v="90036"/>
    <s v="Los Angeles"/>
    <s v="California"/>
    <s v="United States"/>
    <s v="Western US"/>
    <s v="USCA"/>
    <s v="FUR-CH-4641"/>
    <s v="Furniture"/>
    <s v="Chairs"/>
    <s v="Hon Comfortask Task/Swivel Chairs"/>
    <n v="638.28800000000012"/>
    <n v="7"/>
    <n v="0.2"/>
    <n v="-31.914400000000011"/>
    <n v="43.45"/>
    <s v="Medium"/>
    <s v="No"/>
    <s v="Derrick Snyders"/>
  </r>
  <r>
    <s v="20731"/>
    <s v="IN-2013-KB1640578-41629"/>
    <x v="716"/>
    <x v="347"/>
    <n v="4"/>
    <s v="Standard Class"/>
    <s v="KB-1640578"/>
    <s v="Katrina Bavinger"/>
    <s v="Home Office"/>
    <n v="0"/>
    <s v="Seremban"/>
    <s v="Negeri Sembilan"/>
    <s v="Malaysia"/>
    <s v="Southeastern Asia"/>
    <s v="Asia Pacific"/>
    <s v="TEC-MA-6153"/>
    <s v="Technology"/>
    <s v="Machines"/>
    <s v="StarTech Receipt Printer, White"/>
    <n v="544.95000000000005"/>
    <n v="5"/>
    <n v="0"/>
    <n v="119.85"/>
    <n v="55.52"/>
    <s v="High"/>
    <s v="No"/>
    <s v="Preecha Metharom"/>
  </r>
  <r>
    <s v="38517"/>
    <s v="CA-2015-BP11290140-42014"/>
    <x v="717"/>
    <x v="763"/>
    <n v="4"/>
    <s v="Standard Class"/>
    <s v="BP-112901406"/>
    <s v="Beth Paige"/>
    <s v="Consumer"/>
    <n v="19140"/>
    <s v="Philadelphia"/>
    <s v="Pennsylvania"/>
    <s v="United States"/>
    <s v="Eastern US"/>
    <s v="USCA"/>
    <s v="OFF-BI-4822"/>
    <s v="Office Supplies"/>
    <s v="Binders"/>
    <s v="Ibico Hi-Tech Manual Binding System"/>
    <n v="274.49099999999999"/>
    <n v="3"/>
    <n v="0.7"/>
    <n v="-228.74250000000009"/>
    <n v="36.58"/>
    <s v="High"/>
    <s v="No"/>
    <s v="Dolores Davis"/>
  </r>
  <r>
    <s v="15830"/>
    <s v="ES-2014-BM117858-41807"/>
    <x v="193"/>
    <x v="764"/>
    <n v="4"/>
    <s v="Standard Class"/>
    <s v="BM-117858"/>
    <s v="Bryan Mills"/>
    <s v="Consumer"/>
    <n v="0"/>
    <s v="Vienna"/>
    <s v="Vienna"/>
    <s v="Austria"/>
    <s v="Western Europe"/>
    <s v="Europe"/>
    <s v="TEC-MA-6146"/>
    <s v="Technology"/>
    <s v="Machines"/>
    <s v="StarTech Phone, Wireless"/>
    <n v="298.08"/>
    <n v="4"/>
    <n v="0"/>
    <n v="23.76"/>
    <n v="55.48"/>
    <s v="High"/>
    <s v="No"/>
    <s v="Gilbert Wolff"/>
  </r>
  <r>
    <s v="48585"/>
    <s v="NI-2012-DM295595-41206"/>
    <x v="718"/>
    <x v="765"/>
    <n v="2"/>
    <s v="First Class"/>
    <s v="DM-295595"/>
    <s v="Dario Medina"/>
    <s v="Corporate"/>
    <n v="0"/>
    <s v="Lagos"/>
    <s v="Lagos"/>
    <s v="Nigeria"/>
    <s v="Western Africa"/>
    <s v="Africa"/>
    <s v="FUR-CH-5455"/>
    <s v="Furniture"/>
    <s v="Chairs"/>
    <s v="Office Star Swivel Stool, Black"/>
    <n v="308.71800000000007"/>
    <n v="6"/>
    <n v="0.7"/>
    <n v="-370.60199999999998"/>
    <n v="55.42"/>
    <s v="Medium"/>
    <s v="No"/>
    <s v="Katlego Akosua"/>
  </r>
  <r>
    <s v="32647"/>
    <s v="CA-2012-BP11290140-41184"/>
    <x v="446"/>
    <x v="417"/>
    <n v="5"/>
    <s v="Second Class"/>
    <s v="BP-112901402"/>
    <s v="Beth Paige"/>
    <s v="Consumer"/>
    <n v="60201"/>
    <s v="Evanston"/>
    <s v="Illinois"/>
    <s v="United States"/>
    <s v="Central US"/>
    <s v="USCA"/>
    <s v="FUR-CH-4412"/>
    <s v="Furniture"/>
    <s v="Chairs"/>
    <s v="Global High-Back Leather Tilter, Burgundy"/>
    <n v="258.279"/>
    <n v="3"/>
    <n v="0.3"/>
    <n v="-70.104300000000023"/>
    <n v="33.020000000000003"/>
    <s v="Medium"/>
    <s v="No"/>
    <s v="Lon Bonher"/>
  </r>
  <r>
    <s v="25374"/>
    <s v="IN-2015-DB132107-42353"/>
    <x v="183"/>
    <x v="425"/>
    <n v="1"/>
    <s v="First Class"/>
    <s v="DB-132107"/>
    <s v="Dean Braden"/>
    <s v="Consumer"/>
    <n v="0"/>
    <s v="Bendigo"/>
    <s v="Victoria"/>
    <s v="Australia"/>
    <s v="Oceania"/>
    <s v="Asia Pacific"/>
    <s v="FUR-FU-3942"/>
    <s v="Furniture"/>
    <s v="Furnishings"/>
    <s v="Deflect-O Frame, Durable"/>
    <n v="481.81500000000023"/>
    <n v="5"/>
    <n v="0.1"/>
    <n v="176.56499999999991"/>
    <n v="55.3"/>
    <s v="Critical"/>
    <s v="No"/>
    <s v="Kauri Anaru"/>
  </r>
  <r>
    <s v="11774"/>
    <s v="ES-2015-RP19855139-42063"/>
    <x v="719"/>
    <x v="766"/>
    <n v="2"/>
    <s v="Second Class"/>
    <s v="RP-19855139"/>
    <s v="Roy Phan"/>
    <s v="Corporate"/>
    <n v="0"/>
    <s v="Cardiff"/>
    <s v="Wales"/>
    <s v="United Kingdom"/>
    <s v="Northern Europe"/>
    <s v="Europe"/>
    <s v="OFF-ST-6281"/>
    <s v="Office Supplies"/>
    <s v="Storage"/>
    <s v="Tenex Trays, Blue"/>
    <n v="271.05"/>
    <n v="5"/>
    <n v="0"/>
    <n v="56.850000000000009"/>
    <n v="55.23"/>
    <s v="High"/>
    <s v="No"/>
    <s v="Miina Nylund"/>
  </r>
  <r>
    <s v="10368"/>
    <s v="ES-2015-EN1378045-42145"/>
    <x v="429"/>
    <x v="767"/>
    <n v="2"/>
    <s v="First Class"/>
    <s v="EN-1378045"/>
    <s v="Edward Nazzal"/>
    <s v="Consumer"/>
    <n v="0"/>
    <s v="Dijon"/>
    <s v="Bourgogne-Franche-Comté"/>
    <s v="France"/>
    <s v="Western Europe"/>
    <s v="Europe"/>
    <s v="FUR-CH-4518"/>
    <s v="Furniture"/>
    <s v="Chairs"/>
    <s v="Harbour Creations Bag Chairs, Adjustable"/>
    <n v="173.09700000000001"/>
    <n v="3"/>
    <n v="0.1"/>
    <n v="69.236999999999995"/>
    <n v="55.15"/>
    <s v="Critical"/>
    <s v="No"/>
    <s v="Gilbert Wolff"/>
  </r>
  <r>
    <s v="5866"/>
    <s v="MX-2012-HG1496536-41262"/>
    <x v="720"/>
    <x v="615"/>
    <n v="2"/>
    <s v="First Class"/>
    <s v="HG-1496536"/>
    <s v="Henry Goldwyn"/>
    <s v="Corporate"/>
    <n v="0"/>
    <s v="Santiago de los Caballeros"/>
    <s v="Santiago"/>
    <s v="Dominican Republic"/>
    <s v="Caribbean"/>
    <s v="LATAM"/>
    <s v="TEC-PH-5253"/>
    <s v="Technology"/>
    <s v="Phones"/>
    <s v="Motorola Headset, VoIP"/>
    <n v="298.03199999999998"/>
    <n v="7"/>
    <n v="0.2"/>
    <n v="111.69199999999999"/>
    <n v="55.146000000000001"/>
    <s v="High"/>
    <s v="No"/>
    <s v="Marilène Rousseau"/>
  </r>
  <r>
    <s v="41302"/>
    <s v="UP-2014-DK3150137-41821"/>
    <x v="384"/>
    <x v="384"/>
    <n v="2"/>
    <s v="Second Class"/>
    <s v="DK-3150137"/>
    <s v="David Kendrick"/>
    <s v="Corporate"/>
    <n v="0"/>
    <s v="Kherson"/>
    <s v="Kherson"/>
    <s v="Ukraine"/>
    <s v="Eastern Europe"/>
    <s v="Europe"/>
    <s v="OFF-AR-6127"/>
    <s v="Office Supplies"/>
    <s v="Art"/>
    <s v="Stanley Sketch Pad, Fluorescent"/>
    <n v="182.76"/>
    <n v="4"/>
    <n v="0"/>
    <n v="29.16"/>
    <n v="55.02"/>
    <s v="Critical"/>
    <s v="No"/>
    <s v="Oxana Lagunov"/>
  </r>
  <r>
    <s v="50907"/>
    <s v="CG-2015-RW954033-42269"/>
    <x v="157"/>
    <x v="768"/>
    <n v="5"/>
    <s v="Standard Class"/>
    <s v="RW-954033"/>
    <s v="Rick Wilson"/>
    <s v="Corporate"/>
    <n v="0"/>
    <s v="Kinshasa"/>
    <s v="Kinshasa"/>
    <s v="Democratic Republic of the Congo"/>
    <s v="Central Africa"/>
    <s v="Africa"/>
    <s v="TEC-MA-5544"/>
    <s v="Technology"/>
    <s v="Machines"/>
    <s v="Panasonic Card Printer, White"/>
    <n v="688.92000000000007"/>
    <n v="4"/>
    <n v="0"/>
    <n v="261.72000000000003"/>
    <n v="54.93"/>
    <s v="Medium"/>
    <s v="No"/>
    <s v="Andile Ihejirika"/>
  </r>
  <r>
    <s v="47284"/>
    <s v="UP-2015-XP11865137-42209"/>
    <x v="598"/>
    <x v="492"/>
    <n v="5"/>
    <s v="Standard Class"/>
    <s v="XP-11865137"/>
    <s v="Xylona Preis"/>
    <s v="Consumer"/>
    <n v="0"/>
    <s v="Kirovohrad"/>
    <s v="Kirovohrad"/>
    <s v="Ukraine"/>
    <s v="Eastern Europe"/>
    <s v="Europe"/>
    <s v="FUR-FU-3928"/>
    <s v="Furniture"/>
    <s v="Furnishings"/>
    <s v="Deflect-O Clock, Black"/>
    <n v="704.34"/>
    <n v="14"/>
    <n v="0"/>
    <n v="21"/>
    <n v="54.89"/>
    <s v="Medium"/>
    <s v="No"/>
    <s v="Oxana Lagunov"/>
  </r>
  <r>
    <s v="45749"/>
    <s v="IR-2012-DK337560-40966"/>
    <x v="721"/>
    <x v="769"/>
    <n v="7"/>
    <s v="Standard Class"/>
    <s v="DK-337560"/>
    <s v="Dennis Kane"/>
    <s v="Consumer"/>
    <n v="0"/>
    <s v="Borazjan"/>
    <s v="Bushehr"/>
    <s v="Iran"/>
    <s v="Southern Asia"/>
    <s v="Asia Pacific"/>
    <s v="TEC-MA-4202"/>
    <s v="Technology"/>
    <s v="Machines"/>
    <s v="Epson Phone, Red"/>
    <n v="624.96"/>
    <n v="8"/>
    <n v="0"/>
    <n v="93.6"/>
    <n v="54.7"/>
    <s v="Medium"/>
    <s v="No"/>
    <s v="Chandrakant Chaudhri"/>
  </r>
  <r>
    <s v="35674"/>
    <s v="CA-2012-BT11305140-41023"/>
    <x v="722"/>
    <x v="637"/>
    <n v="5"/>
    <s v="Standard Class"/>
    <s v="BT-113051404"/>
    <s v="Beth Thompson"/>
    <s v="Home Office"/>
    <n v="91776"/>
    <s v="San Gabriel"/>
    <s v="California"/>
    <s v="United States"/>
    <s v="Western US"/>
    <s v="USCA"/>
    <s v="FUR-CH-4489"/>
    <s v="Furniture"/>
    <s v="Chairs"/>
    <s v="GuestStacker Chair with Chrome Finish Legs"/>
    <n v="1487.04"/>
    <n v="5"/>
    <n v="0.2"/>
    <n v="148.70400000000009"/>
    <n v="205.45"/>
    <s v="High"/>
    <s v="No"/>
    <s v="Derrick Snyders"/>
  </r>
  <r>
    <s v="17246"/>
    <s v="ES-2015-MG17650125-42232"/>
    <x v="723"/>
    <x v="770"/>
    <n v="2"/>
    <s v="First Class"/>
    <s v="MG-17650125"/>
    <s v="Matthew Grinstein"/>
    <s v="Home Office"/>
    <n v="0"/>
    <s v="Berne"/>
    <s v="Bern"/>
    <s v="Switzerland"/>
    <s v="Western Europe"/>
    <s v="Europe"/>
    <s v="OFF-SU-2994"/>
    <s v="Office Supplies"/>
    <s v="Supplies"/>
    <s v="Acme Shears, High Speed"/>
    <n v="299.52"/>
    <n v="6"/>
    <n v="0"/>
    <n v="149.76"/>
    <n v="54.61"/>
    <s v="High"/>
    <s v="No"/>
    <s v="Gilbert Wolff"/>
  </r>
  <r>
    <s v="35309"/>
    <s v="CA-2013-BT11305140-41630"/>
    <x v="724"/>
    <x v="225"/>
    <n v="5"/>
    <s v="Standard Class"/>
    <s v="BT-113051402"/>
    <s v="Beth Thompson"/>
    <s v="Home Office"/>
    <n v="54880"/>
    <s v="Superior"/>
    <s v="Wisconsin"/>
    <s v="United States"/>
    <s v="Central US"/>
    <s v="USCA"/>
    <s v="OFF-AR-5315"/>
    <s v="Office Supplies"/>
    <s v="Art"/>
    <s v="Newell 336"/>
    <n v="17.12"/>
    <n v="4"/>
    <n v="0"/>
    <n v="4.9647999999999994"/>
    <n v="2.02"/>
    <s v="Medium"/>
    <s v="No"/>
    <s v="Lon Bonher"/>
  </r>
  <r>
    <s v="50711"/>
    <s v="IR-2014-CK259560-41754"/>
    <x v="379"/>
    <x v="771"/>
    <n v="4"/>
    <s v="Standard Class"/>
    <s v="CK-259560"/>
    <s v="Clytie Kelty"/>
    <s v="Consumer"/>
    <n v="0"/>
    <s v="Hamadan"/>
    <s v="Hamadan"/>
    <s v="Iran"/>
    <s v="Southern Asia"/>
    <s v="Asia Pacific"/>
    <s v="OFF-AP-3566"/>
    <s v="Office Supplies"/>
    <s v="Appliances"/>
    <s v="Breville Coffee Grinder, Black"/>
    <n v="367.74"/>
    <n v="6"/>
    <n v="0"/>
    <n v="128.69999999999999"/>
    <n v="54.35"/>
    <s v="High"/>
    <s v="No"/>
    <s v="Chandrakant Chaudhri"/>
  </r>
  <r>
    <s v="31848"/>
    <s v="CA-2014-BD11320140-41745"/>
    <x v="725"/>
    <x v="772"/>
    <n v="2"/>
    <s v="Second Class"/>
    <s v="BD-113201404"/>
    <s v="Bill Donatelli"/>
    <s v="Consumer"/>
    <n v="94110"/>
    <s v="San Francisco"/>
    <s v="California"/>
    <s v="United States"/>
    <s v="Western US"/>
    <s v="USCA"/>
    <s v="FUR-CH-4623"/>
    <s v="Furniture"/>
    <s v="Chairs"/>
    <s v="HON 5400 Series Task Chairs for Big and Tall"/>
    <n v="1121.568"/>
    <n v="2"/>
    <n v="0.2"/>
    <n v="0"/>
    <n v="128.47999999999999"/>
    <s v="Medium"/>
    <s v="No"/>
    <s v="Derrick Snyders"/>
  </r>
  <r>
    <s v="33744"/>
    <s v="CA-2014-BD11320140-41944"/>
    <x v="700"/>
    <x v="639"/>
    <n v="6"/>
    <s v="Standard Class"/>
    <s v="BD-113201406"/>
    <s v="Bill Donatelli"/>
    <s v="Consumer"/>
    <n v="19143"/>
    <s v="Philadelphia"/>
    <s v="Pennsylvania"/>
    <s v="United States"/>
    <s v="Eastern US"/>
    <s v="USCA"/>
    <s v="FUR-CH-4673"/>
    <s v="Furniture"/>
    <s v="Chairs"/>
    <s v="Hon Olson Stacker Stools"/>
    <n v="492.83499999999998"/>
    <n v="5"/>
    <n v="0.3"/>
    <n v="-14.080999999999991"/>
    <n v="44.93"/>
    <s v="Low"/>
    <s v="No"/>
    <s v="Dolores Davis"/>
  </r>
  <r>
    <s v="19005"/>
    <s v="ES-2013-AH1021014-41383"/>
    <x v="9"/>
    <x v="9"/>
    <n v="3"/>
    <s v="Second Class"/>
    <s v="AH-1021014"/>
    <s v="Alan Hwang"/>
    <s v="Consumer"/>
    <n v="0"/>
    <s v="Hasselt"/>
    <s v="Limburg"/>
    <s v="Belgium"/>
    <s v="Western Europe"/>
    <s v="Europe"/>
    <s v="OFF-SU-3004"/>
    <s v="Office Supplies"/>
    <s v="Supplies"/>
    <s v="Acme Trimmer, Steel"/>
    <n v="307.86"/>
    <n v="7"/>
    <n v="0"/>
    <n v="67.62"/>
    <n v="54.22"/>
    <s v="High"/>
    <s v="No"/>
    <s v="Gilbert Wolff"/>
  </r>
  <r>
    <s v="10504"/>
    <s v="ES-2013-BD11605120-41454"/>
    <x v="726"/>
    <x v="773"/>
    <n v="4"/>
    <s v="Standard Class"/>
    <s v="BD-11605120"/>
    <s v="Brian Dahlen"/>
    <s v="Consumer"/>
    <n v="0"/>
    <s v="Granada"/>
    <s v="Andalusía"/>
    <s v="Spain"/>
    <s v="Southern Europe"/>
    <s v="Europe"/>
    <s v="TEC-PH-5251"/>
    <s v="Technology"/>
    <s v="Phones"/>
    <s v="Motorola Headset, Cordless"/>
    <n v="445.98599999999988"/>
    <n v="6"/>
    <n v="0.1"/>
    <n v="108.846"/>
    <n v="54.15"/>
    <s v="High"/>
    <s v="No"/>
    <s v="Gavino Bove"/>
  </r>
  <r>
    <s v="32206"/>
    <s v="CA-2015-BE11335140-42250"/>
    <x v="518"/>
    <x v="21"/>
    <n v="5"/>
    <s v="Standard Class"/>
    <s v="BE-113351402"/>
    <s v="Bill Eplett"/>
    <s v="Home Office"/>
    <n v="49201"/>
    <s v="Jackson"/>
    <s v="Michigan"/>
    <s v="United States"/>
    <s v="Central US"/>
    <s v="USCA"/>
    <s v="TEC-PH-5621"/>
    <s v="Technology"/>
    <s v="Phones"/>
    <s v="Polycom CX600 IP Phone VoIP phone"/>
    <n v="1199.8"/>
    <n v="4"/>
    <n v="0"/>
    <n v="323.94600000000003"/>
    <n v="117.82"/>
    <s v="Medium"/>
    <s v="No"/>
    <s v="Lon Bonher"/>
  </r>
  <r>
    <s v="35822"/>
    <s v="US-2015-BE11335140-42203"/>
    <x v="727"/>
    <x v="531"/>
    <n v="6"/>
    <s v="Standard Class"/>
    <s v="BE-113351406"/>
    <s v="Bill Eplett"/>
    <s v="Home Office"/>
    <n v="13440"/>
    <s v="Rome"/>
    <s v="New York"/>
    <s v="United States"/>
    <s v="Eastern US"/>
    <s v="USCA"/>
    <s v="TEC-PH-3182"/>
    <s v="Technology"/>
    <s v="Phones"/>
    <s v="Avaya 5420 Digital phone"/>
    <n v="269.98"/>
    <n v="2"/>
    <n v="0"/>
    <n v="67.495000000000005"/>
    <n v="31.43"/>
    <s v="Medium"/>
    <s v="No"/>
    <s v="Dolores Davis"/>
  </r>
  <r>
    <s v="33706"/>
    <s v="CA-2015-BE11335140-42087"/>
    <x v="558"/>
    <x v="536"/>
    <n v="2"/>
    <s v="First Class"/>
    <s v="BE-113351404"/>
    <s v="Bill Eplett"/>
    <s v="Home Office"/>
    <n v="94122"/>
    <s v="San Francisco"/>
    <s v="California"/>
    <s v="United States"/>
    <s v="Western US"/>
    <s v="USCA"/>
    <s v="FUR-FU-3919"/>
    <s v="Furniture"/>
    <s v="Furnishings"/>
    <s v="DAX Natural Wood-Tone Poster Frame"/>
    <n v="211.84"/>
    <n v="8"/>
    <n v="0"/>
    <n v="76.262399999999985"/>
    <n v="19.61"/>
    <s v="High"/>
    <s v="No"/>
    <s v="Derrick Snyders"/>
  </r>
  <r>
    <s v="41847"/>
    <s v="SA-2015-JJ5760110-42101"/>
    <x v="114"/>
    <x v="546"/>
    <n v="4"/>
    <s v="Standard Class"/>
    <s v="JJ-5760110"/>
    <s v="Joel Jenkins"/>
    <s v="Home Office"/>
    <n v="0"/>
    <s v="Tabuk"/>
    <s v="Tabuk"/>
    <s v="Saudi Arabia"/>
    <s v="Western Asia"/>
    <s v="Asia Pacific"/>
    <s v="OFF-AR-3476"/>
    <s v="Office Supplies"/>
    <s v="Art"/>
    <s v="Binney &amp; Smith Canvas, Easy-Erase"/>
    <n v="413.04"/>
    <n v="8"/>
    <n v="0"/>
    <n v="70.08"/>
    <n v="53.64"/>
    <s v="High"/>
    <s v="No"/>
    <s v="Kaoru Xun"/>
  </r>
  <r>
    <s v="40790"/>
    <s v="CA-2014-BO11350140-41642"/>
    <x v="728"/>
    <x v="332"/>
    <n v="5"/>
    <s v="Standard Class"/>
    <s v="BO-113501402"/>
    <s v="Bill Overfelt"/>
    <s v="Corporate"/>
    <n v="74012"/>
    <s v="Broken Arrow"/>
    <s v="Oklahoma"/>
    <s v="United States"/>
    <s v="Central US"/>
    <s v="USCA"/>
    <s v="FUR-TA-4675"/>
    <s v="Furniture"/>
    <s v="Tables"/>
    <s v="Hon Practical Foundations 30 x 60 Training Table, Light Gray/Charcoal"/>
    <n v="1592.85"/>
    <n v="7"/>
    <n v="0"/>
    <n v="350.42700000000002"/>
    <n v="62.7"/>
    <s v="Medium"/>
    <s v="No"/>
    <s v="Lon Bonher"/>
  </r>
  <r>
    <s v="24758"/>
    <s v="ID-2013-NL1831059-41472"/>
    <x v="25"/>
    <x v="774"/>
    <n v="1"/>
    <s v="First Class"/>
    <s v="NL-1831059"/>
    <s v="Nancy Lomonaco"/>
    <s v="Home Office"/>
    <n v="0"/>
    <s v="Yogyakarta"/>
    <s v="Yogyakarta"/>
    <s v="Indonesia"/>
    <s v="Southeastern Asia"/>
    <s v="Asia Pacific"/>
    <s v="OFF-BI-6369"/>
    <s v="Office Supplies"/>
    <s v="Binders"/>
    <s v="Wilson Jones 3-Hole Punch, Clear"/>
    <n v="136.70099999999999"/>
    <n v="6"/>
    <n v="0.17"/>
    <n v="-1.719000000000005"/>
    <n v="53.54"/>
    <s v="High"/>
    <s v="No"/>
    <s v="Preecha Metharom"/>
  </r>
  <r>
    <s v="40043"/>
    <s v="CA-2015-BO11350140-42038"/>
    <x v="440"/>
    <x v="775"/>
    <n v="5"/>
    <s v="Standard Class"/>
    <s v="BO-113501404"/>
    <s v="Bill Overfelt"/>
    <s v="Corporate"/>
    <n v="92105"/>
    <s v="San Diego"/>
    <s v="California"/>
    <s v="United States"/>
    <s v="Western US"/>
    <s v="USCA"/>
    <s v="FUR-FU-4026"/>
    <s v="Furniture"/>
    <s v="Furnishings"/>
    <s v="Eldon Antistatic Chair Mats for Low to Medium Pile Carpets"/>
    <n v="210.58"/>
    <n v="2"/>
    <n v="0"/>
    <n v="12.634799999999981"/>
    <n v="18.46"/>
    <s v="Medium"/>
    <s v="No"/>
    <s v="Derrick Snyders"/>
  </r>
  <r>
    <s v="11822"/>
    <s v="ES-2015-TT2107045-42012"/>
    <x v="636"/>
    <x v="763"/>
    <n v="6"/>
    <s v="Standard Class"/>
    <s v="TT-2107045"/>
    <s v="Ted Trevino"/>
    <s v="Consumer"/>
    <n v="0"/>
    <s v="Tourcoing"/>
    <s v="Nord-Pas-de-Calais-Picardie"/>
    <s v="France"/>
    <s v="Western Europe"/>
    <s v="Europe"/>
    <s v="TEC-MA-5569"/>
    <s v="Technology"/>
    <s v="Machines"/>
    <s v="Panasonic Phone, White"/>
    <n v="495.33749999999998"/>
    <n v="7"/>
    <n v="0.15"/>
    <n v="-35.122499999999988"/>
    <n v="53.45"/>
    <s v="Low"/>
    <s v="No"/>
    <s v="Gilbert Wolff"/>
  </r>
  <r>
    <s v="14946"/>
    <s v="IT-2015-KD1661564-42069"/>
    <x v="134"/>
    <x v="134"/>
    <n v="2"/>
    <s v="First Class"/>
    <s v="KD-1661564"/>
    <s v="Ken Dana"/>
    <s v="Corporate"/>
    <n v="0"/>
    <s v="Palermo"/>
    <s v="Sicily"/>
    <s v="Italy"/>
    <s v="Southern Europe"/>
    <s v="Europe"/>
    <s v="TEC-MA-5540"/>
    <s v="Technology"/>
    <s v="Machines"/>
    <s v="Panasonic Calculator, White"/>
    <n v="262.92599999999999"/>
    <n v="9"/>
    <n v="0.4"/>
    <n v="-30.834"/>
    <n v="53.42"/>
    <s v="Critical"/>
    <s v="No"/>
    <s v="Gavino Bove"/>
  </r>
  <r>
    <s v="28282"/>
    <s v="IN-2014-AS1022558-41769"/>
    <x v="647"/>
    <x v="624"/>
    <n v="6"/>
    <s v="Standard Class"/>
    <s v="AS-1022558"/>
    <s v="Alan Schoenberger"/>
    <s v="Corporate"/>
    <n v="0"/>
    <s v="Hyderabad"/>
    <s v="Telangana"/>
    <s v="India"/>
    <s v="Southern Asia"/>
    <s v="Asia Pacific"/>
    <s v="FUR-BO-4852"/>
    <s v="Furniture"/>
    <s v="Bookcases"/>
    <s v="Ikea Corner Shelving, Metal"/>
    <n v="612.6"/>
    <n v="5"/>
    <n v="0"/>
    <n v="55.05"/>
    <n v="53.01"/>
    <s v="Medium"/>
    <s v="No"/>
    <s v="Chandrakant Chaudhri"/>
  </r>
  <r>
    <s v="27278"/>
    <s v="IN-2014-CS118451-41657"/>
    <x v="729"/>
    <x v="567"/>
    <n v="2"/>
    <s v="First Class"/>
    <s v="CS-118451"/>
    <s v="Cari Sayre"/>
    <s v="Corporate"/>
    <n v="0"/>
    <s v="Kabul"/>
    <s v="Kabul"/>
    <s v="Afghanistan"/>
    <s v="Southern Asia"/>
    <s v="Asia Pacific"/>
    <s v="OFF-ST-6068"/>
    <s v="Office Supplies"/>
    <s v="Storage"/>
    <s v="Smead Trays, Wire Frame"/>
    <n v="332.85"/>
    <n v="7"/>
    <n v="0"/>
    <n v="59.850000000000009"/>
    <n v="53.01"/>
    <s v="High"/>
    <s v="No"/>
    <s v="Chandrakant Chaudhri"/>
  </r>
  <r>
    <s v="35574"/>
    <s v="US-2014-BS11365140-41746"/>
    <x v="730"/>
    <x v="776"/>
    <n v="4"/>
    <s v="Standard Class"/>
    <s v="BS-113651406"/>
    <s v="Bill Shonely"/>
    <s v="Corporate"/>
    <n v="8701"/>
    <s v="Lakewood"/>
    <s v="New Jersey"/>
    <s v="United States"/>
    <s v="Eastern US"/>
    <s v="USCA"/>
    <s v="TEC-MA-2865"/>
    <s v="Technology"/>
    <s v="Machines"/>
    <s v="3D Systems Cube Printer, 2nd Generation, Magenta"/>
    <n v="9099.93"/>
    <n v="7"/>
    <n v="0"/>
    <n v="2365.9818"/>
    <n v="516.91"/>
    <s v="Medium"/>
    <s v="No"/>
    <s v="Dolores Davis"/>
  </r>
  <r>
    <s v="30850"/>
    <s v="IN-2013-MC1742592-41543"/>
    <x v="731"/>
    <x v="706"/>
    <n v="4"/>
    <s v="Second Class"/>
    <s v="MC-1742592"/>
    <s v="Mark Cousins"/>
    <s v="Corporate"/>
    <n v="0"/>
    <s v="Porirua"/>
    <s v="Wellington"/>
    <s v="New Zealand"/>
    <s v="Oceania"/>
    <s v="Asia Pacific"/>
    <s v="FUR-CH-4520"/>
    <s v="Furniture"/>
    <s v="Chairs"/>
    <s v="Harbour Creations Bag Chairs, Red"/>
    <n v="369.72"/>
    <n v="6"/>
    <n v="0"/>
    <n v="140.4"/>
    <n v="52.96"/>
    <s v="High"/>
    <s v="No"/>
    <s v="Kauri Anaru"/>
  </r>
  <r>
    <s v="39542"/>
    <s v="US-2012-BS11365140-41139"/>
    <x v="732"/>
    <x v="438"/>
    <n v="4"/>
    <s v="Standard Class"/>
    <s v="BS-113651408"/>
    <s v="Bill Shonely"/>
    <s v="Corporate"/>
    <n v="31907"/>
    <s v="Columbus"/>
    <s v="Georgia"/>
    <s v="United States"/>
    <s v="Southern US"/>
    <s v="USCA"/>
    <s v="OFF-ST-6089"/>
    <s v="Office Supplies"/>
    <s v="Storage"/>
    <s v="Space Solutions HD Industrial Steel Shelving."/>
    <n v="344.91"/>
    <n v="3"/>
    <n v="0"/>
    <n v="10.347300000000001"/>
    <n v="18.21"/>
    <s v="Medium"/>
    <s v="No"/>
    <s v="Flannery Newton"/>
  </r>
  <r>
    <s v="39295"/>
    <s v="US-2012-BS11365140-41032"/>
    <x v="234"/>
    <x v="534"/>
    <n v="3"/>
    <s v="First Class"/>
    <s v="BS-113651404"/>
    <s v="Bill Shonely"/>
    <s v="Corporate"/>
    <n v="98105"/>
    <s v="Seattle"/>
    <s v="Washington"/>
    <s v="United States"/>
    <s v="Western US"/>
    <s v="USCA"/>
    <s v="FUR-FU-4092"/>
    <s v="Furniture"/>
    <s v="Furnishings"/>
    <s v="Eldon Regeneration Recycled Desk Accessories, Smoke"/>
    <n v="12.18"/>
    <n v="7"/>
    <n v="0"/>
    <n v="3.8976000000000002"/>
    <n v="2.13"/>
    <s v="Medium"/>
    <s v="No"/>
    <s v="Derrick Snyders"/>
  </r>
  <r>
    <s v="11527"/>
    <s v="ES-2015-MD17860120-42108"/>
    <x v="733"/>
    <x v="777"/>
    <n v="6"/>
    <s v="Standard Class"/>
    <s v="MD-17860120"/>
    <s v="Michael Dominguez"/>
    <s v="Corporate"/>
    <n v="0"/>
    <s v="Las Rozas de Madrid"/>
    <s v="Madrid"/>
    <s v="Spain"/>
    <s v="Southern Europe"/>
    <s v="Europe"/>
    <s v="OFF-ST-4295"/>
    <s v="Office Supplies"/>
    <s v="Storage"/>
    <s v="Fellowes Trays, Single Width"/>
    <n v="465.10199999999998"/>
    <n v="9"/>
    <n v="0.1"/>
    <n v="206.71199999999999"/>
    <n v="52.88"/>
    <s v="Medium"/>
    <s v="No"/>
    <s v="Gavino Bove"/>
  </r>
  <r>
    <s v="9005"/>
    <s v="MX-2013-LT1676551-41591"/>
    <x v="11"/>
    <x v="379"/>
    <n v="7"/>
    <s v="Standard Class"/>
    <s v="LT-1676551"/>
    <s v="Larry Tron"/>
    <s v="Consumer"/>
    <n v="0"/>
    <s v="Quetzaltenango"/>
    <s v="Quezaltenango"/>
    <s v="Guatemala"/>
    <s v="Central America"/>
    <s v="LATAM"/>
    <s v="TEC-AC-5199"/>
    <s v="Technology"/>
    <s v="Accessories"/>
    <s v="Memorex Keyboard, Bluetooth"/>
    <n v="428.04000000000008"/>
    <n v="9"/>
    <n v="0"/>
    <n v="98.28"/>
    <n v="52.87"/>
    <s v="Low"/>
    <s v="No"/>
    <s v="Nicodemo Bautista"/>
  </r>
  <r>
    <s v="3450"/>
    <s v="MX-2015-DR1294039-42321"/>
    <x v="665"/>
    <x v="443"/>
    <n v="4"/>
    <s v="Standard Class"/>
    <s v="DR-1294039"/>
    <s v="Daniel Raglin"/>
    <s v="Home Office"/>
    <n v="0"/>
    <s v="Sonsonate"/>
    <s v="Sonsonate"/>
    <s v="El Salvador"/>
    <s v="Central America"/>
    <s v="LATAM"/>
    <s v="TEC-CO-6002"/>
    <s v="Technology"/>
    <s v="Copiers"/>
    <s v="Sharp Ink, Digital"/>
    <n v="412.67299999999989"/>
    <n v="5"/>
    <n v="2E-3"/>
    <n v="56.972999999999999"/>
    <n v="52.828999999999994"/>
    <s v="High"/>
    <s v="No"/>
    <s v="Nicodemo Bautista"/>
  </r>
  <r>
    <s v="40914"/>
    <s v="CA-2015-BS11380140-42325"/>
    <x v="427"/>
    <x v="258"/>
    <n v="5"/>
    <s v="Standard Class"/>
    <s v="BS-113801406"/>
    <s v="Bill Stewart"/>
    <s v="Corporate"/>
    <n v="43402"/>
    <s v="Bowling Green"/>
    <s v="Ohio"/>
    <s v="United States"/>
    <s v="Eastern US"/>
    <s v="USCA"/>
    <s v="TEC-CO-4584"/>
    <s v="Technology"/>
    <s v="Copiers"/>
    <s v="Hewlett Packard 610 Color Digital Copier / Printer"/>
    <n v="899.98199999999997"/>
    <n v="3"/>
    <n v="0.4"/>
    <n v="74.998499999999922"/>
    <n v="89.3"/>
    <s v="Medium"/>
    <s v="No"/>
    <s v="Dolores Davis"/>
  </r>
  <r>
    <s v="42726"/>
    <s v="JO-2014-GA472567-41654"/>
    <x v="245"/>
    <x v="567"/>
    <n v="5"/>
    <s v="Standard Class"/>
    <s v="GA-472567"/>
    <s v="Guy Armstrong"/>
    <s v="Consumer"/>
    <n v="0"/>
    <s v="Wadi as Sir"/>
    <s v="'Amman"/>
    <s v="Jordan"/>
    <s v="Western Asia"/>
    <s v="Asia Pacific"/>
    <s v="TEC-AC-4179"/>
    <s v="Technology"/>
    <s v="Accessories"/>
    <s v="Enermax Numeric Keypad, Erganomic"/>
    <n v="352.98"/>
    <n v="6"/>
    <n v="0"/>
    <n v="38.700000000000003"/>
    <n v="52.66"/>
    <s v="High"/>
    <s v="No"/>
    <s v="Kaoru Xun"/>
  </r>
  <r>
    <s v="23845"/>
    <s v="IN-2013-PR1888027-41430"/>
    <x v="734"/>
    <x v="778"/>
    <n v="3"/>
    <s v="Second Class"/>
    <s v="PR-1888027"/>
    <s v="Patrick Ryan"/>
    <s v="Consumer"/>
    <n v="0"/>
    <s v="Suzhou"/>
    <s v="Jiangsu"/>
    <s v="China"/>
    <s v="Eastern Asia"/>
    <s v="Asia Pacific"/>
    <s v="OFF-FA-5464"/>
    <s v="Office Supplies"/>
    <s v="Fasteners"/>
    <s v="OIC Clamps, Bulk Pack"/>
    <n v="138.38999999999999"/>
    <n v="7"/>
    <n v="0"/>
    <n v="34.44"/>
    <n v="52.64"/>
    <s v="Critical"/>
    <s v="Yes"/>
    <s v="Hadia Bousaid"/>
  </r>
  <r>
    <s v="43053"/>
    <s v="RS-2015-DK3090108-42202"/>
    <x v="735"/>
    <x v="779"/>
    <n v="2"/>
    <s v="First Class"/>
    <s v="DK-3090108"/>
    <s v="Dave Kipp"/>
    <s v="Consumer"/>
    <n v="0"/>
    <s v="Ufa"/>
    <s v="Bashkortostan"/>
    <s v="Russia"/>
    <s v="Eastern Europe"/>
    <s v="Europe"/>
    <s v="OFF-AR-5904"/>
    <s v="Office Supplies"/>
    <s v="Art"/>
    <s v="Sanford Canvas, Fluorescent"/>
    <n v="207.12"/>
    <n v="4"/>
    <n v="0"/>
    <n v="76.56"/>
    <n v="52.61"/>
    <s v="Critical"/>
    <s v="No"/>
    <s v="Oxana Lagunov"/>
  </r>
  <r>
    <s v="25340"/>
    <s v="ID-2014-CK12205102-41950"/>
    <x v="82"/>
    <x v="191"/>
    <n v="4"/>
    <s v="Standard Class"/>
    <s v="CK-12205102"/>
    <s v="Chloris Kastensmidt"/>
    <s v="Consumer"/>
    <n v="0"/>
    <s v="Manila"/>
    <s v="National Capital"/>
    <s v="Philippines"/>
    <s v="Southeastern Asia"/>
    <s v="Asia Pacific"/>
    <s v="TEC-MA-5568"/>
    <s v="Technology"/>
    <s v="Machines"/>
    <s v="Panasonic Phone, Red"/>
    <n v="307.46249999999998"/>
    <n v="5"/>
    <n v="0.25"/>
    <n v="12.262499999999999"/>
    <n v="52.4"/>
    <s v="High"/>
    <s v="No"/>
    <s v="Preecha Metharom"/>
  </r>
  <r>
    <s v="2236"/>
    <s v="US-2014-CK1276098-41951"/>
    <x v="736"/>
    <x v="191"/>
    <n v="3"/>
    <s v="First Class"/>
    <s v="CK-1276098"/>
    <s v="Cyma Kinney"/>
    <s v="Corporate"/>
    <n v="0"/>
    <s v="Panama City"/>
    <s v="Panama"/>
    <s v="Panama"/>
    <s v="Central America"/>
    <s v="LATAM"/>
    <s v="OFF-ST-4293"/>
    <s v="Office Supplies"/>
    <s v="Storage"/>
    <s v="Fellowes Trays, Blue"/>
    <n v="206.60400000000001"/>
    <n v="9"/>
    <n v="0.4"/>
    <n v="-120.636"/>
    <n v="52.344000000000008"/>
    <s v="High"/>
    <s v="No"/>
    <s v="Nicodemo Bautista"/>
  </r>
  <r>
    <s v="36476"/>
    <s v="US-2013-BT11395140-41377"/>
    <x v="737"/>
    <x v="780"/>
    <n v="6"/>
    <s v="Standard Class"/>
    <s v="BT-113951404"/>
    <s v="Bill Tyler"/>
    <s v="Corporate"/>
    <n v="90036"/>
    <s v="Los Angeles"/>
    <s v="California"/>
    <s v="United States"/>
    <s v="Western US"/>
    <s v="USCA"/>
    <s v="TEC-PH-2878"/>
    <s v="Technology"/>
    <s v="Phones"/>
    <s v="Aastra 57i VoIP phone"/>
    <n v="258.57600000000002"/>
    <n v="2"/>
    <n v="0.2"/>
    <n v="19.393200000000011"/>
    <n v="46.52"/>
    <s v="Low"/>
    <s v="No"/>
    <s v="Derrick Snyders"/>
  </r>
  <r>
    <s v="4407"/>
    <s v="MX-2015-CM1181528-42054"/>
    <x v="738"/>
    <x v="781"/>
    <n v="2"/>
    <s v="Second Class"/>
    <s v="CM-1181528"/>
    <s v="Candace McMahon"/>
    <s v="Corporate"/>
    <n v="0"/>
    <s v="Ibagué"/>
    <s v="Tolima"/>
    <s v="Colombia"/>
    <s v="South America"/>
    <s v="LATAM"/>
    <s v="OFF-SU-6183"/>
    <s v="Office Supplies"/>
    <s v="Supplies"/>
    <s v="Stiletto Trimmer, Steel"/>
    <n v="337.2"/>
    <n v="12"/>
    <n v="0"/>
    <n v="80.88000000000001"/>
    <n v="52.255000000000003"/>
    <s v="High"/>
    <s v="No"/>
    <s v="Vasco Magalhães"/>
  </r>
  <r>
    <s v="14121"/>
    <s v="IT-2015-RE1945064-42027"/>
    <x v="284"/>
    <x v="782"/>
    <n v="0"/>
    <s v="Same Day"/>
    <s v="RE-1945064"/>
    <s v="Richard Eichhorn"/>
    <s v="Consumer"/>
    <n v="0"/>
    <s v="Chieti"/>
    <s v="Abruzzi"/>
    <s v="Italy"/>
    <s v="Southern Europe"/>
    <s v="Europe"/>
    <s v="FUR-FU-6278"/>
    <s v="Furniture"/>
    <s v="Furnishings"/>
    <s v="Tenex Stacking Tray, Erganomic"/>
    <n v="190.8"/>
    <n v="8"/>
    <n v="0"/>
    <n v="13.2"/>
    <n v="52.2"/>
    <s v="High"/>
    <s v="No"/>
    <s v="Gavino Bove"/>
  </r>
  <r>
    <s v="26412"/>
    <s v="ID-2012-LH1715559-41104"/>
    <x v="739"/>
    <x v="783"/>
    <n v="2"/>
    <s v="First Class"/>
    <s v="LH-1715559"/>
    <s v="Logan Haushalter"/>
    <s v="Consumer"/>
    <n v="0"/>
    <s v="Jakarta"/>
    <s v="Jakarta"/>
    <s v="Indonesia"/>
    <s v="Southeastern Asia"/>
    <s v="Asia Pacific"/>
    <s v="OFF-AR-3555"/>
    <s v="Office Supplies"/>
    <s v="Art"/>
    <s v="Boston Sketch Pad, Water Color"/>
    <n v="151.19759999999999"/>
    <n v="4"/>
    <n v="0.27"/>
    <n v="-33.242400000000004"/>
    <n v="52.16"/>
    <s v="Critical"/>
    <s v="No"/>
    <s v="Preecha Metharom"/>
  </r>
  <r>
    <s v="35088"/>
    <s v="CA-2013-BT11395140-41331"/>
    <x v="740"/>
    <x v="553"/>
    <n v="1"/>
    <s v="First Class"/>
    <s v="BT-113951406"/>
    <s v="Bill Tyler"/>
    <s v="Corporate"/>
    <n v="16602"/>
    <s v="Altoona"/>
    <s v="Pennsylvania"/>
    <s v="United States"/>
    <s v="Eastern US"/>
    <s v="USCA"/>
    <s v="OFF-BI-5640"/>
    <s v="Office Supplies"/>
    <s v="Binders"/>
    <s v="Pressboard Covers with Storage Hooks, 9 1/2&quot; x 11&quot;, Light Blue"/>
    <n v="4.4189999999999996"/>
    <n v="3"/>
    <n v="0.7"/>
    <n v="-3.3879000000000001"/>
    <n v="2.31"/>
    <s v="Critical"/>
    <s v="No"/>
    <s v="Dolores Davis"/>
  </r>
  <r>
    <s v="20125"/>
    <s v="ES-2013-JB1604545-41615"/>
    <x v="304"/>
    <x v="784"/>
    <n v="4"/>
    <s v="Second Class"/>
    <s v="JB-1604545"/>
    <s v="Julia Barnett"/>
    <s v="Home Office"/>
    <n v="0"/>
    <s v="Nancy"/>
    <s v="Alsace-Champagne-Ardenne-Lorraine"/>
    <s v="France"/>
    <s v="Western Europe"/>
    <s v="Europe"/>
    <s v="OFF-AR-5905"/>
    <s v="Office Supplies"/>
    <s v="Art"/>
    <s v="Sanford Canvas, Water Color"/>
    <n v="322.2"/>
    <n v="6"/>
    <n v="0"/>
    <n v="0"/>
    <n v="51.97"/>
    <s v="Medium"/>
    <s v="No"/>
    <s v="Gilbert Wolff"/>
  </r>
  <r>
    <s v="40810"/>
    <s v="CA-2014-BE11410140-41927"/>
    <x v="741"/>
    <x v="297"/>
    <n v="5"/>
    <s v="Standard Class"/>
    <s v="BE-114101402"/>
    <s v="Bobby Elias"/>
    <s v="Consumer"/>
    <n v="54915"/>
    <s v="Appleton"/>
    <s v="Wisconsin"/>
    <s v="United States"/>
    <s v="Central US"/>
    <s v="USCA"/>
    <s v="TEC-AC-5605"/>
    <s v="Technology"/>
    <s v="Accessories"/>
    <s v="Plantronics CS510 - Over-the-Head monaural Wireless Headset System"/>
    <n v="1649.75"/>
    <n v="5"/>
    <n v="0"/>
    <n v="544.41749999999979"/>
    <n v="117.65"/>
    <s v="Medium"/>
    <s v="No"/>
    <s v="Lon Bonher"/>
  </r>
  <r>
    <s v="40883"/>
    <s v="CA-2014-BE11410140-41962"/>
    <x v="645"/>
    <x v="408"/>
    <n v="0"/>
    <s v="Same Day"/>
    <s v="BE-114101404"/>
    <s v="Bobby Elias"/>
    <s v="Consumer"/>
    <n v="94521"/>
    <s v="Concord"/>
    <s v="California"/>
    <s v="United States"/>
    <s v="Western US"/>
    <s v="USCA"/>
    <s v="OFF-BI-5669"/>
    <s v="Office Supplies"/>
    <s v="Binders"/>
    <s v="Recycled Premium Regency Composition Covers"/>
    <n v="61.12"/>
    <n v="5"/>
    <n v="0.2"/>
    <n v="22.155999999999999"/>
    <n v="6.28"/>
    <s v="Medium"/>
    <s v="No"/>
    <s v="Derrick Snyders"/>
  </r>
  <r>
    <s v="35094"/>
    <s v="CA-2015-BE11410140-42271"/>
    <x v="742"/>
    <x v="768"/>
    <n v="3"/>
    <s v="First Class"/>
    <s v="BE-114101408"/>
    <s v="Bobby Elias"/>
    <s v="Consumer"/>
    <n v="33178"/>
    <s v="Miami"/>
    <s v="Florida"/>
    <s v="United States"/>
    <s v="Southern US"/>
    <s v="USCA"/>
    <s v="OFF-PA-6496"/>
    <s v="Office Supplies"/>
    <s v="Paper"/>
    <s v="Xerox 1941"/>
    <n v="251.64"/>
    <n v="3"/>
    <n v="0.2"/>
    <n v="88.073999999999984"/>
    <n v="3.65"/>
    <s v="Medium"/>
    <s v="No"/>
    <s v="Flannery Newton"/>
  </r>
  <r>
    <s v="32850"/>
    <s v="CA-2015-BO11425140-42294"/>
    <x v="371"/>
    <x v="623"/>
    <n v="5"/>
    <s v="Standard Class"/>
    <s v="BO-114251408"/>
    <s v="Bobby Odegard"/>
    <s v="Consumer"/>
    <n v="40475"/>
    <s v="Richmond"/>
    <s v="Kentucky"/>
    <s v="United States"/>
    <s v="Southern US"/>
    <s v="USCA"/>
    <s v="OFF-BI-5046"/>
    <s v="Office Supplies"/>
    <s v="Binders"/>
    <s v="Large Capacity Hanging Post Binders"/>
    <n v="124.75"/>
    <n v="5"/>
    <n v="0"/>
    <n v="57.384999999999991"/>
    <n v="8.41"/>
    <s v="Medium"/>
    <s v="No"/>
    <s v="Flannery Newton"/>
  </r>
  <r>
    <s v="38501"/>
    <s v="CA-2013-BO11425140-41527"/>
    <x v="413"/>
    <x v="785"/>
    <n v="7"/>
    <s v="Standard Class"/>
    <s v="BO-114251406"/>
    <s v="Bobby Odegard"/>
    <s v="Consumer"/>
    <n v="10024"/>
    <s v="New York City"/>
    <s v="New York"/>
    <s v="United States"/>
    <s v="Eastern US"/>
    <s v="USCA"/>
    <s v="OFF-AR-5166"/>
    <s v="Office Supplies"/>
    <s v="Art"/>
    <s v="Manco Dry-Lighter Erasable Highlighter"/>
    <n v="6.08"/>
    <n v="2"/>
    <n v="0"/>
    <n v="2.0672000000000001"/>
    <n v="1.22"/>
    <s v="Medium"/>
    <s v="No"/>
    <s v="Dolores Davis"/>
  </r>
  <r>
    <s v="38145"/>
    <s v="US-2014-BT11440140-41809"/>
    <x v="505"/>
    <x v="196"/>
    <n v="3"/>
    <s v="First Class"/>
    <s v="BT-114401402"/>
    <s v="Bobby Trafton"/>
    <s v="Consumer"/>
    <n v="60423"/>
    <s v="Frankfort"/>
    <s v="Illinois"/>
    <s v="United States"/>
    <s v="Central US"/>
    <s v="USCA"/>
    <s v="OFF-PA-6491"/>
    <s v="Office Supplies"/>
    <s v="Paper"/>
    <s v="Xerox 1937"/>
    <n v="76.864000000000004"/>
    <n v="2"/>
    <n v="0.2"/>
    <n v="26.902399999999989"/>
    <n v="24.49"/>
    <s v="High"/>
    <s v="No"/>
    <s v="Lon Bonher"/>
  </r>
  <r>
    <s v="23676"/>
    <s v="IN-2015-JC1610511-42042"/>
    <x v="674"/>
    <x v="786"/>
    <n v="2"/>
    <s v="Second Class"/>
    <s v="JC-1610511"/>
    <s v="Julie Creighton"/>
    <s v="Corporate"/>
    <n v="0"/>
    <s v="Dhaka"/>
    <s v="Dhaka"/>
    <s v="Bangladesh"/>
    <s v="Southern Asia"/>
    <s v="Asia Pacific"/>
    <s v="OFF-SU-4116"/>
    <s v="Office Supplies"/>
    <s v="Supplies"/>
    <s v="Elite Box Cutter, Easy Grip"/>
    <n v="182.55"/>
    <n v="5"/>
    <n v="0"/>
    <n v="23.7"/>
    <n v="51.6"/>
    <s v="Critical"/>
    <s v="No"/>
    <s v="Chandrakant Chaudhri"/>
  </r>
  <r>
    <s v="43010"/>
    <s v="MD-2013-JK520583-41545"/>
    <x v="743"/>
    <x v="706"/>
    <n v="2"/>
    <s v="First Class"/>
    <s v="JK-520583"/>
    <s v="Jamie Kunitz"/>
    <s v="Consumer"/>
    <n v="0"/>
    <s v="Chisinau"/>
    <s v="Chisinau"/>
    <s v="Moldova"/>
    <s v="Eastern Europe"/>
    <s v="Europe"/>
    <s v="TEC-AC-3381"/>
    <s v="Technology"/>
    <s v="Accessories"/>
    <s v="Belkin Flash Drive, USB"/>
    <n v="337.2"/>
    <n v="8"/>
    <n v="0"/>
    <n v="111.12"/>
    <n v="51.58"/>
    <s v="High"/>
    <s v="No"/>
    <s v="Oxana Lagunov"/>
  </r>
  <r>
    <s v="33522"/>
    <s v="CA-2014-BT11440140-41718"/>
    <x v="138"/>
    <x v="674"/>
    <n v="2"/>
    <s v="Second Class"/>
    <s v="BT-114401404"/>
    <s v="Bobby Trafton"/>
    <s v="Consumer"/>
    <n v="80122"/>
    <s v="Littleton"/>
    <s v="Colorado"/>
    <s v="United States"/>
    <s v="Western US"/>
    <s v="USCA"/>
    <s v="FUR-BO-3174"/>
    <s v="Furniture"/>
    <s v="Bookcases"/>
    <s v="Atlantic Metals Mobile 2-Shelf Bookcases, Custom Colors"/>
    <n v="72.294000000000011"/>
    <n v="1"/>
    <n v="0.7"/>
    <n v="-98.801799999999986"/>
    <n v="11.9"/>
    <s v="High"/>
    <s v="No"/>
    <s v="Derrick Snyders"/>
  </r>
  <r>
    <s v="1871"/>
    <s v="MX-2014-LC1693018-41752"/>
    <x v="286"/>
    <x v="787"/>
    <n v="4"/>
    <s v="Standard Class"/>
    <s v="LC-1693018"/>
    <s v="Linda Cazamias"/>
    <s v="Corporate"/>
    <n v="0"/>
    <s v="Osasco"/>
    <s v="São Paulo"/>
    <s v="Brazil"/>
    <s v="South America"/>
    <s v="LATAM"/>
    <s v="OFF-AP-3568"/>
    <s v="Office Supplies"/>
    <s v="Appliances"/>
    <s v="Breville Coffee Grinder, Silver"/>
    <n v="333.92"/>
    <n v="8"/>
    <n v="0"/>
    <n v="106.72"/>
    <n v="51.395000000000003"/>
    <s v="High"/>
    <s v="No"/>
    <s v="Vasco Magalhães"/>
  </r>
  <r>
    <s v="20293"/>
    <s v="ES-2013-GB1457548-41297"/>
    <x v="744"/>
    <x v="788"/>
    <n v="4"/>
    <s v="Standard Class"/>
    <s v="GB-1457548"/>
    <s v="Giulietta Baptist"/>
    <s v="Consumer"/>
    <n v="0"/>
    <s v="Hamburg"/>
    <s v="Hamburg"/>
    <s v="Germany"/>
    <s v="Western Europe"/>
    <s v="Europe"/>
    <s v="TEC-PH-5261"/>
    <s v="Technology"/>
    <s v="Phones"/>
    <s v="Motorola Office Telephone, VoIP"/>
    <n v="502.94999999999987"/>
    <n v="7"/>
    <n v="0"/>
    <n v="221.13"/>
    <n v="51.28"/>
    <s v="Medium"/>
    <s v="No"/>
    <s v="Gilbert Wolff"/>
  </r>
  <r>
    <s v="41173"/>
    <s v="US-2015-BE11455140-42115"/>
    <x v="330"/>
    <x v="701"/>
    <n v="1"/>
    <s v="First Class"/>
    <s v="BE-114551406"/>
    <s v="Brad Eason"/>
    <s v="Home Office"/>
    <n v="44105"/>
    <s v="Cleveland"/>
    <s v="Ohio"/>
    <s v="United States"/>
    <s v="Eastern US"/>
    <s v="USCA"/>
    <s v="OFF-ST-6287"/>
    <s v="Office Supplies"/>
    <s v="Storage"/>
    <s v="Tennsco 6- and 18-Compartment Lockers"/>
    <n v="848.5440000000001"/>
    <n v="4"/>
    <n v="0.2"/>
    <n v="-21.213600000000099"/>
    <n v="84.32"/>
    <s v="Medium"/>
    <s v="No"/>
    <s v="Dolores Davis"/>
  </r>
  <r>
    <s v="8605"/>
    <s v="MX-2013-VM2168531-41635"/>
    <x v="26"/>
    <x v="225"/>
    <n v="0"/>
    <s v="Same Day"/>
    <s v="VM-2168531"/>
    <s v="Valerie Mitchum"/>
    <s v="Home Office"/>
    <n v="0"/>
    <s v="Santiago de Cuba"/>
    <s v="Santiago de Cuba"/>
    <s v="Cuba"/>
    <s v="Caribbean"/>
    <s v="LATAM"/>
    <s v="OFF-BI-3186"/>
    <s v="Office Supplies"/>
    <s v="Binders"/>
    <s v="Avery 3-Hole Punch, Clear"/>
    <n v="163.98"/>
    <n v="9"/>
    <n v="0"/>
    <n v="11.34"/>
    <n v="51.232000000000014"/>
    <s v="Critical"/>
    <s v="No"/>
    <s v="Marilène Rousseau"/>
  </r>
  <r>
    <s v="33091"/>
    <s v="CA-2014-BE11455140-41888"/>
    <x v="467"/>
    <x v="565"/>
    <n v="5"/>
    <s v="Standard Class"/>
    <s v="BE-114551402"/>
    <s v="Brad Eason"/>
    <s v="Home Office"/>
    <n v="66062"/>
    <s v="Olathe"/>
    <s v="Kansas"/>
    <s v="United States"/>
    <s v="Central US"/>
    <s v="USCA"/>
    <s v="OFF-AR-5553"/>
    <s v="Office Supplies"/>
    <s v="Art"/>
    <s v="Panasonic KP-380BK Classic Electric Pencil Sharpener"/>
    <n v="107.94"/>
    <n v="3"/>
    <n v="0"/>
    <n v="26.984999999999989"/>
    <n v="18.05"/>
    <s v="High"/>
    <s v="No"/>
    <s v="Lon Bonher"/>
  </r>
  <r>
    <s v="19807"/>
    <s v="IT-2014-VB21745139-41761"/>
    <x v="745"/>
    <x v="789"/>
    <n v="3"/>
    <s v="First Class"/>
    <s v="VB-21745139"/>
    <s v="Victoria Brennan"/>
    <s v="Corporate"/>
    <n v="0"/>
    <s v="London"/>
    <s v="England"/>
    <s v="United Kingdom"/>
    <s v="Northern Europe"/>
    <s v="Europe"/>
    <s v="OFF-SU-2977"/>
    <s v="Office Supplies"/>
    <s v="Supplies"/>
    <s v="Acme Letter Opener, Easy Grip"/>
    <n v="171.88200000000001"/>
    <n v="6"/>
    <n v="0.1"/>
    <n v="34.362000000000002"/>
    <n v="51.12"/>
    <s v="Critical"/>
    <s v="No"/>
    <s v="Miina Nylund"/>
  </r>
  <r>
    <s v="32002"/>
    <s v="CA-2012-BN11470140-41163"/>
    <x v="517"/>
    <x v="722"/>
    <n v="5"/>
    <s v="Standard Class"/>
    <s v="BN-114701408"/>
    <s v="Brad Norvell"/>
    <s v="Corporate"/>
    <n v="27511"/>
    <s v="Cary"/>
    <s v="North Carolina"/>
    <s v="United States"/>
    <s v="Southern US"/>
    <s v="USCA"/>
    <s v="OFF-AP-4239"/>
    <s v="Office Supplies"/>
    <s v="Appliances"/>
    <s v="Fellowes 8 Outlet Superior Workstation Surge Protector"/>
    <n v="166.84"/>
    <n v="5"/>
    <n v="0.2"/>
    <n v="18.76949999999999"/>
    <n v="15.69"/>
    <s v="Medium"/>
    <s v="No"/>
    <s v="Flannery Newton"/>
  </r>
  <r>
    <s v="39736"/>
    <s v="CA-2015-BN11470140-42078"/>
    <x v="361"/>
    <x v="790"/>
    <n v="3"/>
    <s v="Second Class"/>
    <s v="BN-114701402"/>
    <s v="Brad Norvell"/>
    <s v="Corporate"/>
    <n v="60623"/>
    <s v="Chicago"/>
    <s v="Illinois"/>
    <s v="United States"/>
    <s v="Central US"/>
    <s v="USCA"/>
    <s v="TEC-PH-5975"/>
    <s v="Technology"/>
    <s v="Phones"/>
    <s v="Seidio BD2-HK3IPH5-BK DILEX Case and Holster Combo for Apple iPhone 5/5s - Black"/>
    <n v="49.616000000000007"/>
    <n v="2"/>
    <n v="0.2"/>
    <n v="4.9615999999999989"/>
    <n v="5.21"/>
    <s v="Medium"/>
    <s v="No"/>
    <s v="Lon Bonher"/>
  </r>
  <r>
    <s v="23185"/>
    <s v="IN-2013-EM1396027-41499"/>
    <x v="486"/>
    <x v="791"/>
    <n v="4"/>
    <s v="Standard Class"/>
    <s v="EM-1396027"/>
    <s v="Eric Murdock"/>
    <s v="Consumer"/>
    <n v="0"/>
    <s v="Nanyang"/>
    <s v="Henan"/>
    <s v="China"/>
    <s v="Eastern Asia"/>
    <s v="Asia Pacific"/>
    <s v="OFF-ST-4095"/>
    <s v="Office Supplies"/>
    <s v="Storage"/>
    <s v="Eldon Shelving, Industrial"/>
    <n v="342.30000000000013"/>
    <n v="7"/>
    <n v="0"/>
    <n v="51.24"/>
    <n v="50.68"/>
    <s v="High"/>
    <s v="No"/>
    <s v="Hadia Bousaid"/>
  </r>
  <r>
    <s v="4710"/>
    <s v="MX-2015-NP1870028-42176"/>
    <x v="276"/>
    <x v="525"/>
    <n v="0"/>
    <s v="Same Day"/>
    <s v="NP-1870028"/>
    <s v="Nora Preis"/>
    <s v="Consumer"/>
    <n v="0"/>
    <s v="Pasto"/>
    <s v="Nariño"/>
    <s v="Colombia"/>
    <s v="South America"/>
    <s v="LATAM"/>
    <s v="OFF-PA-5886"/>
    <s v="Office Supplies"/>
    <s v="Paper"/>
    <s v="SanDisk Note Cards, Premium"/>
    <n v="166.56"/>
    <n v="8"/>
    <n v="0"/>
    <n v="59.84"/>
    <n v="50.649000000000001"/>
    <s v="Critical"/>
    <s v="No"/>
    <s v="Vasco Magalhães"/>
  </r>
  <r>
    <s v="32391"/>
    <s v="CA-2013-BT11485140-41635"/>
    <x v="26"/>
    <x v="27"/>
    <n v="4"/>
    <s v="Standard Class"/>
    <s v="BT-114851406"/>
    <s v="Brad Thomas"/>
    <s v="Home Office"/>
    <n v="20735"/>
    <s v="Clinton"/>
    <s v="Maryland"/>
    <s v="United States"/>
    <s v="Eastern US"/>
    <s v="USCA"/>
    <s v="OFF-AP-4933"/>
    <s v="Office Supplies"/>
    <s v="Appliances"/>
    <s v="Kensington 7 Outlet MasterPiece Power Center"/>
    <n v="355.96"/>
    <n v="2"/>
    <n v="0"/>
    <n v="103.22839999999999"/>
    <n v="26.39"/>
    <s v="Medium"/>
    <s v="No"/>
    <s v="Dolores Davis"/>
  </r>
  <r>
    <s v="31837"/>
    <s v="CA-2012-BD11500140-40941"/>
    <x v="746"/>
    <x v="792"/>
    <n v="2"/>
    <s v="First Class"/>
    <s v="BD-115001402"/>
    <s v="Bradley Drucker"/>
    <s v="Consumer"/>
    <n v="54302"/>
    <s v="Green Bay"/>
    <s v="Wisconsin"/>
    <s v="United States"/>
    <s v="Central US"/>
    <s v="USCA"/>
    <s v="TEC-AC-4141"/>
    <s v="Technology"/>
    <s v="Accessories"/>
    <s v="Enermax Aurora Lite Keyboard"/>
    <n v="468.9"/>
    <n v="6"/>
    <n v="0"/>
    <n v="206.31600000000009"/>
    <n v="66.88"/>
    <s v="High"/>
    <s v="No"/>
    <s v="Lon Bonher"/>
  </r>
  <r>
    <s v="25051"/>
    <s v="IN-2015-JK1532558-42235"/>
    <x v="747"/>
    <x v="793"/>
    <n v="0"/>
    <s v="Same Day"/>
    <s v="JK-1532558"/>
    <s v="Jason Klamczynski"/>
    <s v="Corporate"/>
    <n v="0"/>
    <s v="Bhubaneswar"/>
    <s v="Odisha"/>
    <s v="India"/>
    <s v="Southern Asia"/>
    <s v="Asia Pacific"/>
    <s v="OFF-BI-4818"/>
    <s v="Office Supplies"/>
    <s v="Binders"/>
    <s v="Ibico Binding Machine, Recycled"/>
    <n v="362.46"/>
    <n v="7"/>
    <n v="0"/>
    <n v="36.119999999999997"/>
    <n v="50.46"/>
    <s v="Medium"/>
    <s v="No"/>
    <s v="Chandrakant Chaudhri"/>
  </r>
  <r>
    <s v="36376"/>
    <s v="US-2015-BD11500140-42334"/>
    <x v="123"/>
    <x v="794"/>
    <n v="4"/>
    <s v="Standard Class"/>
    <s v="BD-115001404"/>
    <s v="Bradley Drucker"/>
    <s v="Consumer"/>
    <n v="94122"/>
    <s v="San Francisco"/>
    <s v="California"/>
    <s v="United States"/>
    <s v="Western US"/>
    <s v="USCA"/>
    <s v="FUR-BO-5964"/>
    <s v="Furniture"/>
    <s v="Bookcases"/>
    <s v="Sauder Forest Hills Library, Woodland Oak Finish"/>
    <n v="359.49900000000002"/>
    <n v="3"/>
    <n v="0.15"/>
    <n v="-29.605799999999981"/>
    <n v="30.6"/>
    <s v="Medium"/>
    <s v="No"/>
    <s v="Derrick Snyders"/>
  </r>
  <r>
    <s v="47764"/>
    <s v="SU-2015-BW1200122-42236"/>
    <x v="551"/>
    <x v="484"/>
    <n v="6"/>
    <s v="Standard Class"/>
    <s v="BW-1200122"/>
    <s v="Ben Wallace"/>
    <s v="Consumer"/>
    <n v="0"/>
    <s v="Khartoum"/>
    <s v="Khartoum"/>
    <s v="Sudan"/>
    <s v="North Africa"/>
    <s v="Africa"/>
    <s v="OFF-AP-4968"/>
    <s v="Office Supplies"/>
    <s v="Appliances"/>
    <s v="KitchenAid Toaster, Black"/>
    <n v="339"/>
    <n v="4"/>
    <n v="0"/>
    <n v="101.64"/>
    <n v="50.31"/>
    <s v="Low"/>
    <s v="No"/>
    <s v="Lindiwe Afolayan"/>
  </r>
  <r>
    <s v="44001"/>
    <s v="IR-2013-IM505560-41298"/>
    <x v="748"/>
    <x v="788"/>
    <n v="3"/>
    <s v="Second Class"/>
    <s v="IM-505560"/>
    <s v="Ionia McGrath"/>
    <s v="Consumer"/>
    <n v="0"/>
    <s v="Quchan"/>
    <s v="Razavi Khorasan"/>
    <s v="Iran"/>
    <s v="Southern Asia"/>
    <s v="Asia Pacific"/>
    <s v="FUR-CH-4681"/>
    <s v="Furniture"/>
    <s v="Chairs"/>
    <s v="Hon Rocking Chair, Adjustable"/>
    <n v="798.66000000000008"/>
    <n v="6"/>
    <n v="0"/>
    <n v="383.22"/>
    <n v="50.3"/>
    <s v="Medium"/>
    <s v="No"/>
    <s v="Chandrakant Chaudhri"/>
  </r>
  <r>
    <s v="29290"/>
    <s v="IN-2013-MK17905144-41551"/>
    <x v="140"/>
    <x v="795"/>
    <n v="3"/>
    <s v="Second Class"/>
    <s v="MK-17905144"/>
    <s v="Michael Kennedy"/>
    <s v="Corporate"/>
    <n v="0"/>
    <s v="Ho Chi Minh City"/>
    <s v="Ho Chí Minh City"/>
    <s v="Vietnam"/>
    <s v="Southeastern Asia"/>
    <s v="Asia Pacific"/>
    <s v="OFF-SU-4325"/>
    <s v="Office Supplies"/>
    <s v="Supplies"/>
    <s v="Fiskars Trimmer, Easy Grip"/>
    <n v="328.08240000000001"/>
    <n v="9"/>
    <n v="0.17"/>
    <n v="23.52239999999999"/>
    <n v="50.27"/>
    <s v="Medium"/>
    <s v="No"/>
    <s v="Preecha Metharom"/>
  </r>
  <r>
    <s v="21261"/>
    <s v="IN-2014-AH1069027-41979"/>
    <x v="389"/>
    <x v="796"/>
    <n v="1"/>
    <s v="First Class"/>
    <s v="AH-1069027"/>
    <s v="Anna Häberlin"/>
    <s v="Corporate"/>
    <n v="0"/>
    <s v="Chenzhou"/>
    <s v="Hunan"/>
    <s v="China"/>
    <s v="Eastern Asia"/>
    <s v="Asia Pacific"/>
    <s v="TEC-MA-5576"/>
    <s v="Technology"/>
    <s v="Machines"/>
    <s v="Panasonic Receipt Printer, Red"/>
    <n v="236.1"/>
    <n v="2"/>
    <n v="0"/>
    <n v="73.14"/>
    <n v="50.02"/>
    <s v="Medium"/>
    <s v="No"/>
    <s v="Hadia Bousaid"/>
  </r>
  <r>
    <s v="35224"/>
    <s v="CA-2012-BN11515140-41168"/>
    <x v="600"/>
    <x v="570"/>
    <n v="4"/>
    <s v="Standard Class"/>
    <s v="BN-115151404"/>
    <s v="Bradley Nguyen"/>
    <s v="Consumer"/>
    <n v="98103"/>
    <s v="Seattle"/>
    <s v="Washington"/>
    <s v="United States"/>
    <s v="Western US"/>
    <s v="USCA"/>
    <s v="OFF-BI-4358"/>
    <s v="Office Supplies"/>
    <s v="Binders"/>
    <s v="GBC Prestige Therm-A-Bind Covers"/>
    <n v="137.24"/>
    <n v="5"/>
    <n v="0.2"/>
    <n v="46.3185"/>
    <n v="13.66"/>
    <s v="Medium"/>
    <s v="No"/>
    <s v="Derrick Snyders"/>
  </r>
  <r>
    <s v="4366"/>
    <s v="MX-2015-LB1679539-42244"/>
    <x v="35"/>
    <x v="152"/>
    <n v="3"/>
    <s v="Second Class"/>
    <s v="LB-1679539"/>
    <s v="Laurel Beltran"/>
    <s v="Home Office"/>
    <n v="0"/>
    <s v="San Salvador"/>
    <s v="San Salvador"/>
    <s v="El Salvador"/>
    <s v="Central America"/>
    <s v="LATAM"/>
    <s v="FUR-CH-5438"/>
    <s v="Furniture"/>
    <s v="Chairs"/>
    <s v="Office Star Chairmat, Black"/>
    <n v="211.3"/>
    <n v="5"/>
    <n v="0"/>
    <n v="105.6"/>
    <n v="49.739999999999988"/>
    <s v="Critical"/>
    <s v="No"/>
    <s v="Nicodemo Bautista"/>
  </r>
  <r>
    <s v="26233"/>
    <s v="IN-2015-JK1562559-42026"/>
    <x v="749"/>
    <x v="287"/>
    <n v="0"/>
    <s v="Same Day"/>
    <s v="JK-1562559"/>
    <s v="Jim Karlsson"/>
    <s v="Consumer"/>
    <n v="0"/>
    <s v="Jakarta"/>
    <s v="Jakarta"/>
    <s v="Indonesia"/>
    <s v="Southeastern Asia"/>
    <s v="Asia Pacific"/>
    <s v="OFF-AP-4512"/>
    <s v="Office Supplies"/>
    <s v="Appliances"/>
    <s v="Hamilton Beach Toaster, White"/>
    <n v="184.75800000000001"/>
    <n v="4"/>
    <n v="0.17"/>
    <n v="62.237999999999992"/>
    <n v="49.59"/>
    <s v="High"/>
    <s v="No"/>
    <s v="Preecha Metharom"/>
  </r>
  <r>
    <s v="32642"/>
    <s v="CA-2012-BN11515140-40984"/>
    <x v="750"/>
    <x v="797"/>
    <n v="7"/>
    <s v="Standard Class"/>
    <s v="BN-115151402"/>
    <s v="Bradley Nguyen"/>
    <s v="Consumer"/>
    <n v="55044"/>
    <s v="Lakeville"/>
    <s v="Minnesota"/>
    <s v="United States"/>
    <s v="Central US"/>
    <s v="USCA"/>
    <s v="OFF-AP-3504"/>
    <s v="Office Supplies"/>
    <s v="Appliances"/>
    <s v="Bionaire Personal Warm Mist Humidifier/Vaporizer"/>
    <n v="93.78"/>
    <n v="2"/>
    <n v="0"/>
    <n v="36.574199999999998"/>
    <n v="4.0999999999999996"/>
    <s v="Medium"/>
    <s v="No"/>
    <s v="Lon Bonher"/>
  </r>
  <r>
    <s v="47460"/>
    <s v="IZ-2015-SL1015561-42203"/>
    <x v="727"/>
    <x v="798"/>
    <n v="4"/>
    <s v="Standard Class"/>
    <s v="SL-1015561"/>
    <s v="Sara Luxemburg"/>
    <s v="Home Office"/>
    <n v="0"/>
    <s v="Arbil"/>
    <s v="Arbil"/>
    <s v="Iraq"/>
    <s v="Western Asia"/>
    <s v="Asia Pacific"/>
    <s v="OFF-AR-3526"/>
    <s v="Office Supplies"/>
    <s v="Art"/>
    <s v="Boston Canvas, Easy-Erase"/>
    <n v="323.45999999999998"/>
    <n v="6"/>
    <n v="0"/>
    <n v="74.34"/>
    <n v="49.52"/>
    <s v="High"/>
    <s v="No"/>
    <s v="Kaoru Xun"/>
  </r>
  <r>
    <s v="37525"/>
    <s v="CA-2014-BT11530140-41661"/>
    <x v="751"/>
    <x v="126"/>
    <n v="5"/>
    <s v="Standard Class"/>
    <s v="BT-115301406"/>
    <s v="Bradley Talbott"/>
    <s v="Home Office"/>
    <n v="44105"/>
    <s v="Cleveland"/>
    <s v="Ohio"/>
    <s v="United States"/>
    <s v="Eastern US"/>
    <s v="USCA"/>
    <s v="TEC-PH-5566"/>
    <s v="Technology"/>
    <s v="Phones"/>
    <s v="Panasonic Kx-TS550"/>
    <n v="110.376"/>
    <n v="4"/>
    <n v="0.4"/>
    <n v="-20.235600000000009"/>
    <n v="18.78"/>
    <s v="High"/>
    <s v="No"/>
    <s v="Dolores Davis"/>
  </r>
  <r>
    <s v="17097"/>
    <s v="ES-2014-BS1166514-41856"/>
    <x v="195"/>
    <x v="799"/>
    <n v="4"/>
    <s v="Standard Class"/>
    <s v="BS-1166514"/>
    <s v="Brian Stugart"/>
    <s v="Consumer"/>
    <n v="0"/>
    <s v="Verviers"/>
    <s v="Liège"/>
    <s v="Belgium"/>
    <s v="Western Europe"/>
    <s v="Europe"/>
    <s v="OFF-AR-3528"/>
    <s v="Office Supplies"/>
    <s v="Art"/>
    <s v="Boston Canvas, Water Color"/>
    <n v="397.74000000000012"/>
    <n v="7"/>
    <n v="0"/>
    <n v="59.64"/>
    <n v="48.74"/>
    <s v="Medium"/>
    <s v="No"/>
    <s v="Gilbert Wolff"/>
  </r>
  <r>
    <s v="37567"/>
    <s v="CA-2015-BB11545140-42341"/>
    <x v="101"/>
    <x v="16"/>
    <n v="4"/>
    <s v="Standard Class"/>
    <s v="BB-115451404"/>
    <s v="Brenda Bowman"/>
    <s v="Corporate"/>
    <n v="94601"/>
    <s v="Oakland"/>
    <s v="California"/>
    <s v="United States"/>
    <s v="Western US"/>
    <s v="USCA"/>
    <s v="FUR-CH-5430"/>
    <s v="Furniture"/>
    <s v="Chairs"/>
    <s v="Office Star - Mid Back Dual function Ergonomic High Back Chair with 2-Way Adjustable Arms"/>
    <n v="1159.056"/>
    <n v="9"/>
    <n v="0.2"/>
    <n v="43.464599999999898"/>
    <n v="217.38"/>
    <s v="High"/>
    <s v="No"/>
    <s v="Derrick Snyders"/>
  </r>
  <r>
    <s v="38285"/>
    <s v="CA-2015-BB11545140-42320"/>
    <x v="235"/>
    <x v="443"/>
    <n v="5"/>
    <s v="Second Class"/>
    <s v="BB-115451408"/>
    <s v="Brenda Bowman"/>
    <s v="Corporate"/>
    <n v="33311"/>
    <s v="Fort Lauderdale"/>
    <s v="Florida"/>
    <s v="United States"/>
    <s v="Southern US"/>
    <s v="USCA"/>
    <s v="OFF-AP-4750"/>
    <s v="Office Supplies"/>
    <s v="Appliances"/>
    <s v="Hoover Upright Vacuum With Dirt Cup"/>
    <n v="1158.1199999999999"/>
    <n v="5"/>
    <n v="0.2"/>
    <n v="130.2884999999998"/>
    <n v="152.49"/>
    <s v="High"/>
    <s v="No"/>
    <s v="Flannery Newton"/>
  </r>
  <r>
    <s v="48801"/>
    <s v="EZ-2015-JC610532-42197"/>
    <x v="104"/>
    <x v="107"/>
    <n v="2"/>
    <s v="Second Class"/>
    <s v="JC-610532"/>
    <s v="Julie Creighton"/>
    <s v="Corporate"/>
    <n v="0"/>
    <s v="Plzen"/>
    <s v="Plzen"/>
    <s v="Czech Republic"/>
    <s v="Eastern Europe"/>
    <s v="Europe"/>
    <s v="FUR-FU-3065"/>
    <s v="Furniture"/>
    <s v="Furnishings"/>
    <s v="Advantus Stacking Tray, Black"/>
    <n v="158.58000000000001"/>
    <n v="6"/>
    <n v="0"/>
    <n v="44.28"/>
    <n v="48.35"/>
    <s v="Critical"/>
    <s v="No"/>
    <s v="Oxana Lagunov"/>
  </r>
  <r>
    <s v="10311"/>
    <s v="ES-2014-KC1654045-41685"/>
    <x v="752"/>
    <x v="800"/>
    <n v="4"/>
    <s v="Standard Class"/>
    <s v="KC-1654045"/>
    <s v="Kelly Collister"/>
    <s v="Consumer"/>
    <n v="0"/>
    <s v="Strasbourg"/>
    <s v="Alsace-Champagne-Ardenne-Lorraine"/>
    <s v="France"/>
    <s v="Western Europe"/>
    <s v="Europe"/>
    <s v="TEC-AC-3391"/>
    <s v="Technology"/>
    <s v="Accessories"/>
    <s v="Belkin Memory Card, USB"/>
    <n v="690.11999999999989"/>
    <n v="6"/>
    <n v="0"/>
    <n v="0"/>
    <n v="48.21"/>
    <s v="Medium"/>
    <s v="No"/>
    <s v="Gilbert Wolff"/>
  </r>
  <r>
    <s v="8889"/>
    <s v="MX-2014-AB1001518-41836"/>
    <x v="753"/>
    <x v="801"/>
    <n v="2"/>
    <s v="Second Class"/>
    <s v="AB-1001518"/>
    <s v="Aaron Bergman"/>
    <s v="Consumer"/>
    <n v="0"/>
    <s v="Gaspar"/>
    <s v="Santa Catarina"/>
    <s v="Brazil"/>
    <s v="South America"/>
    <s v="LATAM"/>
    <s v="OFF-SU-4303"/>
    <s v="Office Supplies"/>
    <s v="Supplies"/>
    <s v="Fiskars Box Cutter, Easy Grip"/>
    <n v="247.6"/>
    <n v="10"/>
    <n v="0"/>
    <n v="61.79999999999999"/>
    <n v="47.997"/>
    <s v="High"/>
    <s v="No"/>
    <s v="Vasco Magalhães"/>
  </r>
  <r>
    <s v="46615"/>
    <s v="AO-2012-RO97804-41105"/>
    <x v="754"/>
    <x v="802"/>
    <n v="4"/>
    <s v="Standard Class"/>
    <s v="RO-97804"/>
    <s v="Rose O'Brian"/>
    <s v="Consumer"/>
    <n v="0"/>
    <s v="Huambo"/>
    <s v="Huambo"/>
    <s v="Angola"/>
    <s v="Central Africa"/>
    <s v="Africa"/>
    <s v="OFF-AR-3451"/>
    <s v="Office Supplies"/>
    <s v="Art"/>
    <s v="BIC Highlighters, Blue"/>
    <n v="227.16"/>
    <n v="12"/>
    <n v="0"/>
    <n v="90.72"/>
    <n v="47.97"/>
    <s v="High"/>
    <s v="No"/>
    <s v="Andile Ihejirika"/>
  </r>
  <r>
    <s v="39783"/>
    <s v="CA-2015-BD11560140-42091"/>
    <x v="331"/>
    <x v="803"/>
    <n v="4"/>
    <s v="Standard Class"/>
    <s v="BD-115601404"/>
    <s v="Brendan Dodson"/>
    <s v="Home Office"/>
    <n v="93727"/>
    <s v="Fresno"/>
    <s v="California"/>
    <s v="United States"/>
    <s v="Western US"/>
    <s v="USCA"/>
    <s v="OFF-PA-6465"/>
    <s v="Office Supplies"/>
    <s v="Paper"/>
    <s v="Xerox 1913"/>
    <n v="110.96"/>
    <n v="2"/>
    <n v="0"/>
    <n v="53.260800000000003"/>
    <n v="13.75"/>
    <s v="High"/>
    <s v="No"/>
    <s v="Derrick Snyders"/>
  </r>
  <r>
    <s v="40849"/>
    <s v="CA-2013-BD11560140-41424"/>
    <x v="39"/>
    <x v="804"/>
    <n v="4"/>
    <s v="Standard Class"/>
    <s v="BD-115601408"/>
    <s v="Brendan Dodson"/>
    <s v="Home Office"/>
    <n v="22153"/>
    <s v="Springfield"/>
    <s v="Virginia"/>
    <s v="United States"/>
    <s v="Southern US"/>
    <s v="USCA"/>
    <s v="TEC-AC-4877"/>
    <s v="Technology"/>
    <s v="Accessories"/>
    <s v="Imation Secure Drive + Hardware Encrypted USB flash drive - 16 GB"/>
    <n v="151.96"/>
    <n v="4"/>
    <n v="0"/>
    <n v="36.470399999999998"/>
    <n v="11.81"/>
    <s v="High"/>
    <s v="No"/>
    <s v="Flannery Newton"/>
  </r>
  <r>
    <s v="23552"/>
    <s v="ID-2014-SC20695144-41837"/>
    <x v="693"/>
    <x v="686"/>
    <n v="4"/>
    <s v="Standard Class"/>
    <s v="SC-20695144"/>
    <s v="Steve Chapman"/>
    <s v="Corporate"/>
    <n v="0"/>
    <s v="Ho Chi Minh City"/>
    <s v="Ho Chí Minh City"/>
    <s v="Vietnam"/>
    <s v="Southeastern Asia"/>
    <s v="Asia Pacific"/>
    <s v="FUR-BO-3899"/>
    <s v="Furniture"/>
    <s v="Bookcases"/>
    <s v="Dania Floating Shelf Set, Pine"/>
    <n v="537.70499999999993"/>
    <n v="5"/>
    <n v="0.37"/>
    <n v="-213.49499999999989"/>
    <n v="47.66"/>
    <s v="Medium"/>
    <s v="No"/>
    <s v="Preecha Metharom"/>
  </r>
  <r>
    <s v="36216"/>
    <s v="CA-2014-BM11575140-41641"/>
    <x v="266"/>
    <x v="805"/>
    <n v="5"/>
    <s v="Standard Class"/>
    <s v="BM-115751406"/>
    <s v="Brendan Murry"/>
    <s v="Corporate"/>
    <n v="20877"/>
    <s v="Gaithersburg"/>
    <s v="Maryland"/>
    <s v="United States"/>
    <s v="Eastern US"/>
    <s v="USCA"/>
    <s v="TEC-PH-4381"/>
    <s v="Technology"/>
    <s v="Phones"/>
    <s v="GE 30522EE2"/>
    <n v="231.98"/>
    <n v="2"/>
    <n v="0"/>
    <n v="67.274199999999979"/>
    <n v="21.28"/>
    <s v="Medium"/>
    <s v="No"/>
    <s v="Dolores Davis"/>
  </r>
  <r>
    <s v="47511"/>
    <s v="UP-2015-ME7320137-42223"/>
    <x v="210"/>
    <x v="806"/>
    <n v="4"/>
    <s v="Standard Class"/>
    <s v="ME-7320137"/>
    <s v="Maria Etezadi"/>
    <s v="Home Office"/>
    <n v="0"/>
    <s v="L'viv"/>
    <s v="L'viv"/>
    <s v="Ukraine"/>
    <s v="Eastern Europe"/>
    <s v="Europe"/>
    <s v="FUR-CH-5753"/>
    <s v="Furniture"/>
    <s v="Chairs"/>
    <s v="SAFCO Bag Chairs, Set of Two"/>
    <n v="310.14"/>
    <n v="6"/>
    <n v="0"/>
    <n v="99.18"/>
    <n v="47.6"/>
    <s v="High"/>
    <s v="No"/>
    <s v="Oxana Lagunov"/>
  </r>
  <r>
    <s v="11290"/>
    <s v="ES-2013-FM14380139-41635"/>
    <x v="26"/>
    <x v="807"/>
    <n v="2"/>
    <s v="First Class"/>
    <s v="FM-14380139"/>
    <s v="Fred McMath"/>
    <s v="Consumer"/>
    <n v="0"/>
    <s v="Stoke-on-Trent"/>
    <s v="England"/>
    <s v="United Kingdom"/>
    <s v="Northern Europe"/>
    <s v="Europe"/>
    <s v="TEC-AC-3379"/>
    <s v="Technology"/>
    <s v="Accessories"/>
    <s v="Belkin Flash Drive, Erganomic"/>
    <n v="119.25"/>
    <n v="3"/>
    <n v="0"/>
    <n v="3.51"/>
    <n v="47.39"/>
    <s v="Critical"/>
    <s v="No"/>
    <s v="Miina Nylund"/>
  </r>
  <r>
    <s v="41721"/>
    <s v="MO-2014-KH669086-41830"/>
    <x v="342"/>
    <x v="541"/>
    <n v="0"/>
    <s v="Same Day"/>
    <s v="KH-669086"/>
    <s v="Kristen Hastings"/>
    <s v="Corporate"/>
    <n v="0"/>
    <s v="Marrakech"/>
    <s v="Marrakech-Tensift-El Haouz"/>
    <s v="Morocco"/>
    <s v="North Africa"/>
    <s v="Africa"/>
    <s v="OFF-PA-3989"/>
    <s v="Office Supplies"/>
    <s v="Paper"/>
    <s v="Eaton Cards &amp; Envelopes, Recycled"/>
    <n v="270.54000000000002"/>
    <n v="6"/>
    <n v="0"/>
    <n v="135.18"/>
    <n v="47.26"/>
    <s v="Medium"/>
    <s v="Yes"/>
    <s v="Lindiwe Afolayan"/>
  </r>
  <r>
    <s v="31364"/>
    <s v="CA-2012-BS11590140-41247"/>
    <x v="755"/>
    <x v="756"/>
    <n v="5"/>
    <s v="Standard Class"/>
    <s v="BS-115901404"/>
    <s v="Brendan Sweed"/>
    <s v="Corporate"/>
    <n v="85234"/>
    <s v="Gilbert"/>
    <s v="Arizona"/>
    <s v="United States"/>
    <s v="Western US"/>
    <s v="USCA"/>
    <s v="OFF-AR-4795"/>
    <s v="Office Supplies"/>
    <s v="Art"/>
    <s v="Hunt BOSTON Model 1606 High-Volume Electric Pencil Sharpener, Beige"/>
    <n v="1113.0239999999999"/>
    <n v="8"/>
    <n v="0.2"/>
    <n v="111.30240000000001"/>
    <n v="104.67"/>
    <s v="Medium"/>
    <s v="No"/>
    <s v="Derrick Snyders"/>
  </r>
  <r>
    <s v="40759"/>
    <s v="US-2015-BS11590140-42334"/>
    <x v="123"/>
    <x v="808"/>
    <n v="5"/>
    <s v="Second Class"/>
    <s v="BS-115901408"/>
    <s v="Brendan Sweed"/>
    <s v="Corporate"/>
    <n v="40214"/>
    <s v="Louisville"/>
    <s v="Kentucky"/>
    <s v="United States"/>
    <s v="Southern US"/>
    <s v="USCA"/>
    <s v="FUR-CH-5431"/>
    <s v="Furniture"/>
    <s v="Chairs"/>
    <s v="Office Star - Professional Matrix Back Chair with 2-to-1 Synchro Tilt and Mesh Fabric Seat"/>
    <n v="701.96"/>
    <n v="2"/>
    <n v="0"/>
    <n v="168.47040000000001"/>
    <n v="60.87"/>
    <s v="Medium"/>
    <s v="No"/>
    <s v="Flannery Newton"/>
  </r>
  <r>
    <s v="48326"/>
    <s v="IS-2015-MH778563-42010"/>
    <x v="756"/>
    <x v="809"/>
    <n v="4"/>
    <s v="Standard Class"/>
    <s v="MH-778563"/>
    <s v="Maya Herman"/>
    <s v="Corporate"/>
    <n v="0"/>
    <s v="Bene Beraq"/>
    <s v="Tel Aviv"/>
    <s v="Israel"/>
    <s v="Western Asia"/>
    <s v="Asia Pacific"/>
    <s v="OFF-SU-4327"/>
    <s v="Office Supplies"/>
    <s v="Supplies"/>
    <s v="Fiskars Trimmer, Serrated"/>
    <n v="234.00000000000011"/>
    <n v="6"/>
    <n v="0"/>
    <n v="28.08"/>
    <n v="47.17"/>
    <s v="High"/>
    <s v="No"/>
    <s v="Kaoru Xun"/>
  </r>
  <r>
    <s v="42985"/>
    <s v="WZ-2012-JC5385123-41228"/>
    <x v="274"/>
    <x v="260"/>
    <n v="0"/>
    <s v="Same Day"/>
    <s v="JC-5385123"/>
    <s v="Jenna Caffey"/>
    <s v="Consumer"/>
    <n v="0"/>
    <s v="Manzini"/>
    <s v="Manzini"/>
    <s v="Swaziland"/>
    <s v="Southern Africa"/>
    <s v="Africa"/>
    <s v="OFF-BI-2901"/>
    <s v="Office Supplies"/>
    <s v="Binders"/>
    <s v="Acco Binding Machine, Economy"/>
    <n v="204.36"/>
    <n v="4"/>
    <n v="0"/>
    <n v="59.16"/>
    <n v="47.13"/>
    <s v="High"/>
    <s v="No"/>
    <s v="Nora Cuijper"/>
  </r>
  <r>
    <s v="35016"/>
    <s v="CA-2014-BS11590140-41900"/>
    <x v="757"/>
    <x v="132"/>
    <n v="6"/>
    <s v="Standard Class"/>
    <s v="BS-115901402"/>
    <s v="Brendan Sweed"/>
    <s v="Corporate"/>
    <n v="47201"/>
    <s v="Columbus"/>
    <s v="Indiana"/>
    <s v="United States"/>
    <s v="Central US"/>
    <s v="USCA"/>
    <s v="OFF-AR-5914"/>
    <s v="Office Supplies"/>
    <s v="Art"/>
    <s v="Sanford Liquid Accent Highlighters"/>
    <n v="33.4"/>
    <n v="5"/>
    <n v="0"/>
    <n v="12.358000000000001"/>
    <n v="2.2799999999999998"/>
    <s v="Medium"/>
    <s v="No"/>
    <s v="Lon Bonher"/>
  </r>
  <r>
    <s v="12789"/>
    <s v="IT-2014-RW19690125-41844"/>
    <x v="576"/>
    <x v="223"/>
    <n v="4"/>
    <s v="Standard Class"/>
    <s v="RW-19690125"/>
    <s v="Robert Waldorf"/>
    <s v="Consumer"/>
    <n v="0"/>
    <s v="Zurich"/>
    <s v="Zürich"/>
    <s v="Switzerland"/>
    <s v="Western Europe"/>
    <s v="Europe"/>
    <s v="OFF-AR-5930"/>
    <s v="Office Supplies"/>
    <s v="Art"/>
    <s v="Sanford Sketch Pad, Blue"/>
    <n v="318.36"/>
    <n v="7"/>
    <n v="0"/>
    <n v="9.4500000000000011"/>
    <n v="47.01"/>
    <s v="High"/>
    <s v="No"/>
    <s v="Gilbert Wolff"/>
  </r>
  <r>
    <s v="21440"/>
    <s v="ID-2012-MS17365102-40915"/>
    <x v="758"/>
    <x v="810"/>
    <n v="4"/>
    <s v="Standard Class"/>
    <s v="MS-17365102"/>
    <s v="Maribeth Schnelling"/>
    <s v="Consumer"/>
    <n v="0"/>
    <s v="Manila"/>
    <s v="National Capital"/>
    <s v="Philippines"/>
    <s v="Southeastern Asia"/>
    <s v="Asia Pacific"/>
    <s v="TEC-MA-5570"/>
    <s v="Technology"/>
    <s v="Machines"/>
    <s v="Panasonic Phone, Wireless"/>
    <n v="445.41"/>
    <n v="7"/>
    <n v="0.25"/>
    <n v="-136.71"/>
    <n v="46.97"/>
    <s v="High"/>
    <s v="No"/>
    <s v="Preecha Metharom"/>
  </r>
  <r>
    <s v="50367"/>
    <s v="RS-2014-MC7575108-41803"/>
    <x v="319"/>
    <x v="411"/>
    <n v="4"/>
    <s v="Standard Class"/>
    <s v="MC-7575108"/>
    <s v="Matt Collins"/>
    <s v="Consumer"/>
    <n v="0"/>
    <s v="Kaliningrad"/>
    <s v="Kaliningrad"/>
    <s v="Russia"/>
    <s v="Eastern Europe"/>
    <s v="Europe"/>
    <s v="TEC-PH-5826"/>
    <s v="Technology"/>
    <s v="Phones"/>
    <s v="Samsung Headset, VoIP"/>
    <n v="439.74"/>
    <n v="6"/>
    <n v="0"/>
    <n v="184.68"/>
    <n v="46.95"/>
    <s v="High"/>
    <s v="No"/>
    <s v="Oxana Lagunov"/>
  </r>
  <r>
    <s v="19104"/>
    <s v="ES-2012-MY1829545-41228"/>
    <x v="274"/>
    <x v="272"/>
    <n v="4"/>
    <s v="Second Class"/>
    <s v="MY-1829545"/>
    <s v="Muhammed Yedwab"/>
    <s v="Corporate"/>
    <n v="0"/>
    <s v="Calais"/>
    <s v="Nord-Pas-de-Calais-Picardie"/>
    <s v="France"/>
    <s v="Western Europe"/>
    <s v="Europe"/>
    <s v="TEC-MA-4209"/>
    <s v="Technology"/>
    <s v="Machines"/>
    <s v="Epson Receipt Printer, Durable"/>
    <n v="398.31"/>
    <n v="4"/>
    <n v="0.15"/>
    <n v="-37.530000000000008"/>
    <n v="46.92"/>
    <s v="Medium"/>
    <s v="No"/>
    <s v="Gilbert Wolff"/>
  </r>
  <r>
    <s v="11748"/>
    <s v="ES-2013-HM1498064-41289"/>
    <x v="759"/>
    <x v="304"/>
    <n v="2"/>
    <s v="Second Class"/>
    <s v="HM-1498064"/>
    <s v="Henry MacAllister"/>
    <s v="Consumer"/>
    <n v="0"/>
    <s v="Rome"/>
    <s v="Lazio"/>
    <s v="Italy"/>
    <s v="Southern Europe"/>
    <s v="Europe"/>
    <s v="FUR-FU-6271"/>
    <s v="Furniture"/>
    <s v="Furnishings"/>
    <s v="Tenex Photo Frame, Erganomic"/>
    <n v="302.76"/>
    <n v="6"/>
    <n v="0"/>
    <n v="5.94"/>
    <n v="46.81"/>
    <s v="High"/>
    <s v="Yes"/>
    <s v="Gavino Bove"/>
  </r>
  <r>
    <s v="2442"/>
    <s v="MX-2014-AR1040582-41821"/>
    <x v="384"/>
    <x v="548"/>
    <n v="6"/>
    <s v="Standard Class"/>
    <s v="AR-1040582"/>
    <s v="Allen Rosenblatt"/>
    <s v="Corporate"/>
    <n v="0"/>
    <s v="Mexico City"/>
    <s v="Distrito Federal"/>
    <s v="Mexico"/>
    <s v="Central America"/>
    <s v="LATAM"/>
    <s v="TEC-CO-4784"/>
    <s v="Technology"/>
    <s v="Copiers"/>
    <s v="HP Personal Copier, Color"/>
    <n v="669.21888000000013"/>
    <n v="8"/>
    <n v="2E-3"/>
    <n v="105.85888"/>
    <n v="46.801000000000002"/>
    <s v="Medium"/>
    <s v="No"/>
    <s v="Nicodemo Bautista"/>
  </r>
  <r>
    <s v="27051"/>
    <s v="IN-2014-SP2062058-41782"/>
    <x v="611"/>
    <x v="811"/>
    <n v="3"/>
    <s v="First Class"/>
    <s v="SP-2062058"/>
    <s v="Stefania Perrino"/>
    <s v="Corporate"/>
    <n v="0"/>
    <s v="Ludhiana"/>
    <s v="Punjab"/>
    <s v="India"/>
    <s v="Southern Asia"/>
    <s v="Asia Pacific"/>
    <s v="OFF-PA-3990"/>
    <s v="Office Supplies"/>
    <s v="Paper"/>
    <s v="Eaton Computer Printout Paper, 8.5 x 11"/>
    <n v="122.76"/>
    <n v="4"/>
    <n v="0"/>
    <n v="42.96"/>
    <n v="46.65"/>
    <s v="Critical"/>
    <s v="No"/>
    <s v="Chandrakant Chaudhri"/>
  </r>
  <r>
    <s v="16783"/>
    <s v="ES-2015-AG1076545-42068"/>
    <x v="760"/>
    <x v="812"/>
    <n v="5"/>
    <s v="Standard Class"/>
    <s v="AG-1076545"/>
    <s v="Anthony Garverick"/>
    <s v="Home Office"/>
    <n v="0"/>
    <s v="Angers"/>
    <s v="Pays de la Loire"/>
    <s v="France"/>
    <s v="Western Europe"/>
    <s v="Europe"/>
    <s v="OFF-BI-3726"/>
    <s v="Office Supplies"/>
    <s v="Binders"/>
    <s v="Cardinal Binding Machine, Economy"/>
    <n v="348.3900000000001"/>
    <n v="7"/>
    <n v="0"/>
    <n v="97.439999999999984"/>
    <n v="46.56"/>
    <s v="High"/>
    <s v="No"/>
    <s v="Gilbert Wolff"/>
  </r>
  <r>
    <s v="24198"/>
    <s v="IN-2012-SF2020027-41230"/>
    <x v="340"/>
    <x v="138"/>
    <n v="7"/>
    <s v="Standard Class"/>
    <s v="SF-2020027"/>
    <s v="Sarah Foster"/>
    <s v="Consumer"/>
    <n v="0"/>
    <s v="Tianjin"/>
    <s v="Tianjin"/>
    <s v="China"/>
    <s v="Eastern Asia"/>
    <s v="Asia Pacific"/>
    <s v="FUR-TA-3353"/>
    <s v="Furniture"/>
    <s v="Tables"/>
    <s v="Barricks Training Table, Fully Assembled"/>
    <n v="1119.1949999999999"/>
    <n v="5"/>
    <n v="0.3"/>
    <n v="255.7950000000001"/>
    <n v="46.43"/>
    <s v="Medium"/>
    <s v="No"/>
    <s v="Hadia Bousaid"/>
  </r>
  <r>
    <s v="14735"/>
    <s v="ES-2013-BC1112545-41594"/>
    <x v="761"/>
    <x v="451"/>
    <n v="2"/>
    <s v="Second Class"/>
    <s v="BC-1112545"/>
    <s v="Becky Castell"/>
    <s v="Home Office"/>
    <n v="0"/>
    <s v="Auxerre"/>
    <s v="Bourgogne-Franche-Comté"/>
    <s v="France"/>
    <s v="Western Europe"/>
    <s v="Europe"/>
    <s v="TEC-AC-4172"/>
    <s v="Technology"/>
    <s v="Accessories"/>
    <s v="Enermax Mouse, Erganomic"/>
    <n v="304.8"/>
    <n v="8"/>
    <n v="0"/>
    <n v="21.12"/>
    <n v="46.38"/>
    <s v="High"/>
    <s v="No"/>
    <s v="Gilbert Wolff"/>
  </r>
  <r>
    <s v="19722"/>
    <s v="ES-2015-CM12715139-42182"/>
    <x v="171"/>
    <x v="702"/>
    <n v="2"/>
    <s v="Second Class"/>
    <s v="CM-12715139"/>
    <s v="Craig Molinari"/>
    <s v="Corporate"/>
    <n v="0"/>
    <s v="Peterborough"/>
    <s v="England"/>
    <s v="United Kingdom"/>
    <s v="Northern Europe"/>
    <s v="Europe"/>
    <s v="OFF-SU-4315"/>
    <s v="Office Supplies"/>
    <s v="Supplies"/>
    <s v="Fiskars Scissors, Easy Grip"/>
    <n v="198.24"/>
    <n v="8"/>
    <n v="0"/>
    <n v="23.76"/>
    <n v="46.3"/>
    <s v="Critical"/>
    <s v="No"/>
    <s v="Miina Nylund"/>
  </r>
  <r>
    <s v="23679"/>
    <s v="IN-2015-BS1136558-42369"/>
    <x v="466"/>
    <x v="813"/>
    <n v="5"/>
    <s v="Second Class"/>
    <s v="BS-1136558"/>
    <s v="Bill Shonely"/>
    <s v="Corporate"/>
    <n v="0"/>
    <s v="Vijayawada"/>
    <s v="Andhra Pradesh"/>
    <s v="India"/>
    <s v="Southern Asia"/>
    <s v="Asia Pacific"/>
    <s v="OFF-SU-4978"/>
    <s v="Office Supplies"/>
    <s v="Supplies"/>
    <s v="Kleencut Letter Opener, Easy Grip"/>
    <n v="258.12"/>
    <n v="9"/>
    <n v="0"/>
    <n v="92.88"/>
    <n v="46.11"/>
    <s v="Medium"/>
    <s v="No"/>
    <s v="Chandrakant Chaudhri"/>
  </r>
  <r>
    <s v="761"/>
    <s v="MX-2015-DL1331582-42335"/>
    <x v="175"/>
    <x v="124"/>
    <n v="2"/>
    <s v="First Class"/>
    <s v="DL-1331582"/>
    <s v="Delfina Latchford"/>
    <s v="Consumer"/>
    <n v="0"/>
    <s v="Coyoacán"/>
    <s v="Distrito Federal"/>
    <s v="Mexico"/>
    <s v="Central America"/>
    <s v="LATAM"/>
    <s v="TEC-MA-6134"/>
    <s v="Technology"/>
    <s v="Machines"/>
    <s v="StarTech Calculator, White"/>
    <n v="230.22"/>
    <n v="9"/>
    <n v="0"/>
    <n v="62.1"/>
    <n v="46.06"/>
    <s v="Critical"/>
    <s v="Yes"/>
    <s v="Nicodemo Bautista"/>
  </r>
  <r>
    <s v="7948"/>
    <s v="US-2013-MW1822036-41387"/>
    <x v="762"/>
    <x v="814"/>
    <n v="2"/>
    <s v="First Class"/>
    <s v="MW-1822036"/>
    <s v="Mitch Webber"/>
    <s v="Consumer"/>
    <n v="0"/>
    <s v="Santo Domingo"/>
    <s v="Santo Domingo"/>
    <s v="Dominican Republic"/>
    <s v="Caribbean"/>
    <s v="LATAM"/>
    <s v="TEC-AC-5133"/>
    <s v="Technology"/>
    <s v="Accessories"/>
    <s v="Logitech Numeric Keypad, USB"/>
    <n v="198.52799999999999"/>
    <n v="8"/>
    <n v="0.2"/>
    <n v="-49.631999999999998"/>
    <n v="46.052"/>
    <s v="Medium"/>
    <s v="Yes"/>
    <s v="Marilène Rousseau"/>
  </r>
  <r>
    <s v="35774"/>
    <s v="CA-2015-BD11620140-42300"/>
    <x v="156"/>
    <x v="634"/>
    <n v="0"/>
    <s v="Same Day"/>
    <s v="BD-116201402"/>
    <s v="Brian DeCherney"/>
    <s v="Consumer"/>
    <n v="73505"/>
    <s v="Lawton"/>
    <s v="Oklahoma"/>
    <s v="United States"/>
    <s v="Central US"/>
    <s v="USCA"/>
    <s v="OFF-ST-4281"/>
    <s v="Office Supplies"/>
    <s v="Storage"/>
    <s v="Fellowes Recycled Storage Drawers"/>
    <n v="333.09"/>
    <n v="3"/>
    <n v="0"/>
    <n v="23.31629999999998"/>
    <n v="58.9"/>
    <s v="High"/>
    <s v="No"/>
    <s v="Lon Bonher"/>
  </r>
  <r>
    <s v="13087"/>
    <s v="ES-2015-NS1850564-42167"/>
    <x v="571"/>
    <x v="648"/>
    <n v="6"/>
    <s v="Standard Class"/>
    <s v="NS-1850564"/>
    <s v="Neola Schneider"/>
    <s v="Consumer"/>
    <n v="0"/>
    <s v="La Spezia"/>
    <s v="Liguria"/>
    <s v="Italy"/>
    <s v="Southern Europe"/>
    <s v="Europe"/>
    <s v="TEC-AC-4151"/>
    <s v="Technology"/>
    <s v="Accessories"/>
    <s v="Enermax Flash Drive, Bluetooth"/>
    <n v="290.64"/>
    <n v="7"/>
    <n v="0"/>
    <n v="92.82"/>
    <n v="46"/>
    <s v="Low"/>
    <s v="No"/>
    <s v="Gavino Bove"/>
  </r>
  <r>
    <s v="34118"/>
    <s v="CA-2015-BD11620140-42005"/>
    <x v="763"/>
    <x v="815"/>
    <n v="5"/>
    <s v="Standard Class"/>
    <s v="BD-116201404"/>
    <s v="Brian DeCherney"/>
    <s v="Consumer"/>
    <n v="92804"/>
    <s v="Anaheim"/>
    <s v="California"/>
    <s v="United States"/>
    <s v="Western US"/>
    <s v="USCA"/>
    <s v="TEC-PH-3017"/>
    <s v="Technology"/>
    <s v="Phones"/>
    <s v="Adtran 1202752G1"/>
    <n v="302.37599999999998"/>
    <n v="3"/>
    <n v="0.2"/>
    <n v="22.678200000000022"/>
    <n v="24.99"/>
    <s v="Medium"/>
    <s v="No"/>
    <s v="Derrick Snyders"/>
  </r>
  <r>
    <s v="37713"/>
    <s v="CA-2014-BD11620140-41707"/>
    <x v="764"/>
    <x v="70"/>
    <n v="4"/>
    <s v="Standard Class"/>
    <s v="BD-116201406"/>
    <s v="Brian DeCherney"/>
    <s v="Consumer"/>
    <n v="19120"/>
    <s v="Philadelphia"/>
    <s v="Pennsylvania"/>
    <s v="United States"/>
    <s v="Eastern US"/>
    <s v="USCA"/>
    <s v="TEC-PH-3163"/>
    <s v="Technology"/>
    <s v="Phones"/>
    <s v="AT&amp;T 17929 Lendline Telephone"/>
    <n v="108.57599999999999"/>
    <n v="4"/>
    <n v="0.4"/>
    <n v="-25.334399999999999"/>
    <n v="8.65"/>
    <s v="Medium"/>
    <s v="Yes"/>
    <s v="Dolores Davis"/>
  </r>
  <r>
    <s v="4335"/>
    <s v="MX-2014-SC2069582-41867"/>
    <x v="490"/>
    <x v="535"/>
    <n v="2"/>
    <s v="First Class"/>
    <s v="SC-2069582"/>
    <s v="Steve Chapman"/>
    <s v="Corporate"/>
    <n v="0"/>
    <s v="Manzanillo"/>
    <s v="Colima"/>
    <s v="Mexico"/>
    <s v="Central America"/>
    <s v="LATAM"/>
    <s v="OFF-AR-6107"/>
    <s v="Office Supplies"/>
    <s v="Art"/>
    <s v="Stanley Canvas, Fluorescent"/>
    <n v="169.1"/>
    <n v="5"/>
    <n v="0"/>
    <n v="81.099999999999994"/>
    <n v="45.896000000000001"/>
    <s v="Critical"/>
    <s v="No"/>
    <s v="Nicodemo Bautista"/>
  </r>
  <r>
    <s v="42947"/>
    <s v="SU-2014-AG330122-41982"/>
    <x v="633"/>
    <x v="602"/>
    <n v="2"/>
    <s v="First Class"/>
    <s v="AG-330122"/>
    <s v="Alex Grayson"/>
    <s v="Consumer"/>
    <n v="0"/>
    <s v="Kassala"/>
    <s v="Kassala"/>
    <s v="Sudan"/>
    <s v="North Africa"/>
    <s v="Africa"/>
    <s v="FUR-CH-5434"/>
    <s v="Furniture"/>
    <s v="Chairs"/>
    <s v="Office Star Bag Chairs, Black"/>
    <n v="212.04"/>
    <n v="4"/>
    <n v="0"/>
    <n v="86.88"/>
    <n v="45.88"/>
    <s v="Critical"/>
    <s v="No"/>
    <s v="Lindiwe Afolayan"/>
  </r>
  <r>
    <s v="47939"/>
    <s v="EG-2014-MK816038-41711"/>
    <x v="68"/>
    <x v="816"/>
    <n v="2"/>
    <s v="Second Class"/>
    <s v="MK-816038"/>
    <s v="Mike Kennedy"/>
    <s v="Consumer"/>
    <n v="0"/>
    <s v="Cairo"/>
    <s v="Al Qahirah"/>
    <s v="Egypt"/>
    <s v="North Africa"/>
    <s v="Africa"/>
    <s v="OFF-PA-5885"/>
    <s v="Office Supplies"/>
    <s v="Paper"/>
    <s v="SanDisk Note Cards, Multicolor"/>
    <n v="271.68"/>
    <n v="8"/>
    <n v="0"/>
    <n v="114"/>
    <n v="45.87"/>
    <s v="Critical"/>
    <s v="No"/>
    <s v="Lindiwe Afolayan"/>
  </r>
  <r>
    <s v="39697"/>
    <s v="CA-2013-BD11635140-41613"/>
    <x v="765"/>
    <x v="300"/>
    <n v="4"/>
    <s v="Second Class"/>
    <s v="BD-116351406"/>
    <s v="Brian Derr"/>
    <s v="Consumer"/>
    <n v="10009"/>
    <s v="New York City"/>
    <s v="New York"/>
    <s v="United States"/>
    <s v="Eastern US"/>
    <s v="USCA"/>
    <s v="OFF-BI-3245"/>
    <s v="Office Supplies"/>
    <s v="Binders"/>
    <s v="Avery Arch Ring Binders"/>
    <n v="232.4"/>
    <n v="5"/>
    <n v="0.2"/>
    <n v="78.434999999999988"/>
    <n v="36.67"/>
    <s v="Medium"/>
    <s v="No"/>
    <s v="Dolores Davis"/>
  </r>
  <r>
    <s v="33862"/>
    <s v="CA-2015-BD11635140-42360"/>
    <x v="766"/>
    <x v="494"/>
    <n v="3"/>
    <s v="First Class"/>
    <s v="BD-116351408"/>
    <s v="Brian Derr"/>
    <s v="Consumer"/>
    <n v="42104"/>
    <s v="Bowling Green"/>
    <s v="Kentucky"/>
    <s v="United States"/>
    <s v="Southern US"/>
    <s v="USCA"/>
    <s v="TEC-AC-5198"/>
    <s v="Technology"/>
    <s v="Accessories"/>
    <s v="Memorex Froggy Flash Drive 8 GB"/>
    <n v="71"/>
    <n v="4"/>
    <n v="0"/>
    <n v="27.69"/>
    <n v="19.149999999999999"/>
    <s v="Critical"/>
    <s v="No"/>
    <s v="Flannery Newton"/>
  </r>
  <r>
    <s v="7997"/>
    <s v="MX-2015-RF1934555-42068"/>
    <x v="760"/>
    <x v="817"/>
    <n v="2"/>
    <s v="Second Class"/>
    <s v="RF-1934555"/>
    <s v="Randy Ferguson"/>
    <s v="Corporate"/>
    <n v="0"/>
    <s v="Tegucigalpa"/>
    <s v="Francisco Morazán"/>
    <s v="Honduras"/>
    <s v="Central America"/>
    <s v="LATAM"/>
    <s v="FUR-TA-5050"/>
    <s v="Furniture"/>
    <s v="Tables"/>
    <s v="Lesro Coffee Table, Adjustable Height"/>
    <n v="254.19"/>
    <n v="5"/>
    <n v="0.7"/>
    <n v="-245.80999999999989"/>
    <n v="45.618000000000002"/>
    <s v="Medium"/>
    <s v="No"/>
    <s v="Nicodemo Bautista"/>
  </r>
  <r>
    <s v="34480"/>
    <s v="CA-2015-BM11650140-42318"/>
    <x v="652"/>
    <x v="683"/>
    <n v="3"/>
    <s v="Second Class"/>
    <s v="BM-116501406"/>
    <s v="Brian Moss"/>
    <s v="Corporate"/>
    <n v="21044"/>
    <s v="Columbia"/>
    <s v="Maryland"/>
    <s v="United States"/>
    <s v="Eastern US"/>
    <s v="USCA"/>
    <s v="OFF-ST-3015"/>
    <s v="Office Supplies"/>
    <s v="Storage"/>
    <s v="Adjustable Depth Letter/Legal Cart"/>
    <n v="1633.14"/>
    <n v="9"/>
    <n v="0"/>
    <n v="473.61059999999969"/>
    <n v="232.86"/>
    <s v="Critical"/>
    <s v="No"/>
    <s v="Dolores Davis"/>
  </r>
  <r>
    <s v="37012"/>
    <s v="CA-2013-BM11650140-41556"/>
    <x v="767"/>
    <x v="818"/>
    <n v="3"/>
    <s v="Second Class"/>
    <s v="BM-116501402"/>
    <s v="Brian Moss"/>
    <s v="Corporate"/>
    <n v="48104"/>
    <s v="Ann Arbor"/>
    <s v="Michigan"/>
    <s v="United States"/>
    <s v="Central US"/>
    <s v="USCA"/>
    <s v="TEC-AC-5105"/>
    <s v="Technology"/>
    <s v="Accessories"/>
    <s v="Logitech G19 Programmable Gaming Keyboard"/>
    <n v="619.94999999999993"/>
    <n v="5"/>
    <n v="0"/>
    <n v="111.59099999999999"/>
    <n v="181.01"/>
    <s v="Critical"/>
    <s v="No"/>
    <s v="Lon Bonher"/>
  </r>
  <r>
    <s v="34648"/>
    <s v="US-2012-BM11650140-41174"/>
    <x v="32"/>
    <x v="819"/>
    <n v="5"/>
    <s v="Standard Class"/>
    <s v="BM-116501404"/>
    <s v="Brian Moss"/>
    <s v="Corporate"/>
    <n v="92037"/>
    <s v="San Diego"/>
    <s v="California"/>
    <s v="United States"/>
    <s v="Western US"/>
    <s v="USCA"/>
    <s v="FUR-BO-5742"/>
    <s v="Furniture"/>
    <s v="Bookcases"/>
    <s v="Rush Hierlooms Collection 1&quot; Thick Stackable Bookcases"/>
    <n v="435.99900000000002"/>
    <n v="3"/>
    <n v="0.15"/>
    <n v="20.517599999999991"/>
    <n v="62.67"/>
    <s v="High"/>
    <s v="No"/>
    <s v="Derrick Snyders"/>
  </r>
  <r>
    <s v="47830"/>
    <s v="UP-2015-LB6795137-42313"/>
    <x v="768"/>
    <x v="181"/>
    <n v="2"/>
    <s v="First Class"/>
    <s v="LB-6795137"/>
    <s v="Laurel Beltran"/>
    <s v="Home Office"/>
    <n v="0"/>
    <s v="Kharkiv"/>
    <s v="Kharkiv"/>
    <s v="Ukraine"/>
    <s v="Eastern Europe"/>
    <s v="Europe"/>
    <s v="OFF-LA-4662"/>
    <s v="Office Supplies"/>
    <s v="Labels"/>
    <s v="Hon Legal Exhibit Labels, 5000 Label Set"/>
    <n v="157.5"/>
    <n v="14"/>
    <n v="0"/>
    <n v="28.14"/>
    <n v="45.25"/>
    <s v="Critical"/>
    <s v="No"/>
    <s v="Oxana Lagunov"/>
  </r>
  <r>
    <s v="8650"/>
    <s v="MX-2015-JB1540082-42067"/>
    <x v="769"/>
    <x v="820"/>
    <n v="0"/>
    <s v="Same Day"/>
    <s v="JB-1540082"/>
    <s v="Jennifer Braxton"/>
    <s v="Corporate"/>
    <n v="0"/>
    <s v="Torreón"/>
    <s v="Coahuila"/>
    <s v="Mexico"/>
    <s v="Central America"/>
    <s v="LATAM"/>
    <s v="OFF-EN-4917"/>
    <s v="Office Supplies"/>
    <s v="Envelopes"/>
    <s v="Jiffy Mailers, with clear poly window"/>
    <n v="108.56"/>
    <n v="4"/>
    <n v="0"/>
    <n v="24.96"/>
    <n v="45.219000000000001"/>
    <s v="Critical"/>
    <s v="No"/>
    <s v="Nicodemo Bautista"/>
  </r>
  <r>
    <s v="27196"/>
    <s v="IN-2013-AS10240102-41494"/>
    <x v="17"/>
    <x v="737"/>
    <n v="0"/>
    <s v="Same Day"/>
    <s v="AS-10240102"/>
    <s v="Alan Shonely"/>
    <s v="Consumer"/>
    <n v="0"/>
    <s v="Manila"/>
    <s v="National Capital"/>
    <s v="Philippines"/>
    <s v="Southeastern Asia"/>
    <s v="Asia Pacific"/>
    <s v="FUR-FU-3027"/>
    <s v="Furniture"/>
    <s v="Furnishings"/>
    <s v="Advantus Door Stop, Black"/>
    <n v="135.09"/>
    <n v="4"/>
    <n v="0.25"/>
    <n v="28.77000000000001"/>
    <n v="45.17"/>
    <s v="Critical"/>
    <s v="No"/>
    <s v="Preecha Metharom"/>
  </r>
  <r>
    <s v="30431"/>
    <s v="ID-2014-LW1682592-41880"/>
    <x v="612"/>
    <x v="45"/>
    <n v="5"/>
    <s v="Standard Class"/>
    <s v="LW-1682592"/>
    <s v="Laurel Workman"/>
    <s v="Corporate"/>
    <n v="0"/>
    <s v="Manukau City"/>
    <s v="Auckland"/>
    <s v="New Zealand"/>
    <s v="Oceania"/>
    <s v="Asia Pacific"/>
    <s v="OFF-EN-3667"/>
    <s v="Office Supplies"/>
    <s v="Envelopes"/>
    <s v="Cameo Mailers, Set of 50"/>
    <n v="320.54399999999998"/>
    <n v="14"/>
    <n v="0.4"/>
    <n v="-5.3760000000000332"/>
    <n v="45.16"/>
    <s v="High"/>
    <s v="No"/>
    <s v="Kauri Anaru"/>
  </r>
  <r>
    <s v="48446"/>
    <s v="CA-2012-BM165023-41216"/>
    <x v="256"/>
    <x v="821"/>
    <n v="3"/>
    <s v="Second Class"/>
    <s v="BM-165023"/>
    <s v="Brian Moss"/>
    <s v="Corporate"/>
    <n v="0"/>
    <s v="Vaughan"/>
    <s v="Ontario"/>
    <s v="Canada"/>
    <s v="Canada"/>
    <s v="USCA"/>
    <s v="OFF-FA-5478"/>
    <s v="Office Supplies"/>
    <s v="Fasteners"/>
    <s v="OIC Rubber Bands, Metal"/>
    <n v="17.190000000000001"/>
    <n v="1"/>
    <n v="0"/>
    <n v="6.51"/>
    <n v="1.69"/>
    <s v="Medium"/>
    <s v="No"/>
    <m/>
  </r>
  <r>
    <s v="3788"/>
    <s v="MX-2012-TB2105593-41152"/>
    <x v="770"/>
    <x v="220"/>
    <n v="1"/>
    <s v="First Class"/>
    <s v="TB-2105593"/>
    <s v="Ted Butterfield"/>
    <s v="Consumer"/>
    <n v="0"/>
    <s v="Managua"/>
    <s v="Managua"/>
    <s v="Nicaragua"/>
    <s v="Central America"/>
    <s v="LATAM"/>
    <s v="OFF-PA-6605"/>
    <s v="Office Supplies"/>
    <s v="Paper"/>
    <s v="Xerox Computer Printout Paper, 8.5 x 11"/>
    <n v="182.88"/>
    <n v="9"/>
    <n v="0"/>
    <n v="3.6"/>
    <n v="44.756999999999998"/>
    <s v="High"/>
    <s v="No"/>
    <s v="Nicodemo Bautista"/>
  </r>
  <r>
    <s v="38903"/>
    <s v="CA-2014-BS11665140-41787"/>
    <x v="335"/>
    <x v="328"/>
    <n v="4"/>
    <s v="Standard Class"/>
    <s v="BS-116651402"/>
    <s v="Brian Stugart"/>
    <s v="Consumer"/>
    <n v="60623"/>
    <s v="Chicago"/>
    <s v="Illinois"/>
    <s v="United States"/>
    <s v="Central US"/>
    <s v="USCA"/>
    <s v="OFF-ST-6103"/>
    <s v="Office Supplies"/>
    <s v="Storage"/>
    <s v="Standard Rollaway File with Lock"/>
    <n v="1297.3679999999999"/>
    <n v="9"/>
    <n v="0.2"/>
    <n v="97.302599999999984"/>
    <n v="67.44"/>
    <s v="Medium"/>
    <s v="No"/>
    <s v="Lon Bonher"/>
  </r>
  <r>
    <s v="37138"/>
    <s v="CA-2013-BS11665140-41595"/>
    <x v="541"/>
    <x v="822"/>
    <n v="4"/>
    <s v="Standard Class"/>
    <s v="BS-116651404"/>
    <s v="Brian Stugart"/>
    <s v="Consumer"/>
    <n v="92105"/>
    <s v="San Diego"/>
    <s v="California"/>
    <s v="United States"/>
    <s v="Western US"/>
    <s v="USCA"/>
    <s v="TEC-PH-5661"/>
    <s v="Technology"/>
    <s v="Phones"/>
    <s v="RCA ViSYS 25825 Wireless digital phone"/>
    <n v="415.96800000000007"/>
    <n v="4"/>
    <n v="0.2"/>
    <n v="51.995999999999981"/>
    <n v="48.08"/>
    <s v="High"/>
    <s v="No"/>
    <s v="Derrick Snyders"/>
  </r>
  <r>
    <s v="17728"/>
    <s v="ES-2015-JL1585045-42020"/>
    <x v="537"/>
    <x v="823"/>
    <n v="0"/>
    <s v="Same Day"/>
    <s v="JL-1585045"/>
    <s v="John Lucas"/>
    <s v="Consumer"/>
    <n v="0"/>
    <s v="La Seyne-sur-Mer"/>
    <s v="Provence-Alpes-Côte d'Azur"/>
    <s v="France"/>
    <s v="Western Europe"/>
    <s v="Europe"/>
    <s v="OFF-AR-3492"/>
    <s v="Office Supplies"/>
    <s v="Art"/>
    <s v="Binney &amp; Smith Pencil Sharpener, Easy-Erase"/>
    <n v="139.65"/>
    <n v="5"/>
    <n v="0"/>
    <n v="15.3"/>
    <n v="44.6"/>
    <s v="High"/>
    <s v="No"/>
    <s v="Gilbert Wolff"/>
  </r>
  <r>
    <s v="9448"/>
    <s v="MX-2015-VW2177582-42295"/>
    <x v="653"/>
    <x v="634"/>
    <n v="5"/>
    <s v="Standard Class"/>
    <s v="VW-2177582"/>
    <s v="Victoria Wilson"/>
    <s v="Corporate"/>
    <n v="0"/>
    <s v="Chilpancingo"/>
    <s v="Guerrero"/>
    <s v="Mexico"/>
    <s v="Central America"/>
    <s v="LATAM"/>
    <s v="TEC-PH-5252"/>
    <s v="Technology"/>
    <s v="Phones"/>
    <s v="Motorola Headset, Full Size"/>
    <n v="594.22"/>
    <n v="11"/>
    <n v="0"/>
    <n v="148.5"/>
    <n v="44.542000000000002"/>
    <s v="Medium"/>
    <s v="No"/>
    <s v="Nicodemo Bautista"/>
  </r>
  <r>
    <s v="25226"/>
    <s v="IN-2015-GR145607-42026"/>
    <x v="749"/>
    <x v="782"/>
    <n v="1"/>
    <s v="First Class"/>
    <s v="GR-145607"/>
    <s v="Georgia Rosenberg"/>
    <s v="Corporate"/>
    <n v="0"/>
    <s v="Melbourne"/>
    <s v="Victoria"/>
    <s v="Australia"/>
    <s v="Oceania"/>
    <s v="Asia Pacific"/>
    <s v="TEC-CO-3600"/>
    <s v="Technology"/>
    <s v="Copiers"/>
    <s v="Brother Ink, Digital"/>
    <n v="264.49200000000002"/>
    <n v="2"/>
    <n v="0.1"/>
    <n v="114.61199999999999"/>
    <n v="44.46"/>
    <s v="High"/>
    <s v="No"/>
    <s v="Kauri Anaru"/>
  </r>
  <r>
    <s v="33423"/>
    <s v="CA-2012-BS11665140-41082"/>
    <x v="583"/>
    <x v="720"/>
    <n v="5"/>
    <s v="Standard Class"/>
    <s v="BS-116651406"/>
    <s v="Brian Stugart"/>
    <s v="Consumer"/>
    <n v="19143"/>
    <s v="Philadelphia"/>
    <s v="Pennsylvania"/>
    <s v="United States"/>
    <s v="Eastern US"/>
    <s v="USCA"/>
    <s v="TEC-AC-6074"/>
    <s v="Technology"/>
    <s v="Accessories"/>
    <s v="Sony 64GB Class 10 Micro SDHC R40 Memory Card"/>
    <n v="86.376000000000005"/>
    <n v="3"/>
    <n v="0.2"/>
    <n v="1.079699999999999"/>
    <n v="4.6500000000000004"/>
    <s v="High"/>
    <s v="No"/>
    <s v="Dolores Davis"/>
  </r>
  <r>
    <s v="39869"/>
    <s v="CA-2012-BT11680140-41240"/>
    <x v="296"/>
    <x v="643"/>
    <n v="4"/>
    <s v="Standard Class"/>
    <s v="BT-116801402"/>
    <s v="Brian Thompson"/>
    <s v="Consumer"/>
    <n v="77041"/>
    <s v="Houston"/>
    <s v="Texas"/>
    <s v="United States"/>
    <s v="Central US"/>
    <s v="USCA"/>
    <s v="TEC-MA-6155"/>
    <s v="Technology"/>
    <s v="Machines"/>
    <s v="StarTech.com 10/100 VDSL2 Ethernet Extender Kit"/>
    <n v="998.84999999999991"/>
    <n v="5"/>
    <n v="0.4"/>
    <n v="-199.7700000000001"/>
    <n v="112.39"/>
    <s v="High"/>
    <s v="No"/>
    <s v="Lon Bonher"/>
  </r>
  <r>
    <s v="1082"/>
    <s v="MX-2013-EM1409582-41550"/>
    <x v="771"/>
    <x v="824"/>
    <n v="5"/>
    <s v="Second Class"/>
    <s v="EM-1409582"/>
    <s v="Eudokia Martin"/>
    <s v="Corporate"/>
    <n v="0"/>
    <s v="Garza García"/>
    <s v="Nuevo León"/>
    <s v="Mexico"/>
    <s v="Central America"/>
    <s v="LATAM"/>
    <s v="OFF-BI-6383"/>
    <s v="Office Supplies"/>
    <s v="Binders"/>
    <s v="Wilson Jones Binding Machine, Durable"/>
    <n v="403.67999999999989"/>
    <n v="12"/>
    <n v="0"/>
    <n v="36.239999999999988"/>
    <n v="44.154000000000003"/>
    <s v="Medium"/>
    <s v="No"/>
    <s v="Nicodemo Bautista"/>
  </r>
  <r>
    <s v="38033"/>
    <s v="CA-2014-BT11680140-41740"/>
    <x v="523"/>
    <x v="772"/>
    <n v="7"/>
    <s v="Standard Class"/>
    <s v="BT-116801404"/>
    <s v="Brian Thompson"/>
    <s v="Consumer"/>
    <n v="94122"/>
    <s v="San Francisco"/>
    <s v="California"/>
    <s v="United States"/>
    <s v="Western US"/>
    <s v="USCA"/>
    <s v="OFF-ST-4287"/>
    <s v="Office Supplies"/>
    <s v="Storage"/>
    <s v="Fellowes Staxonsteel Drawer Files"/>
    <n v="579.51"/>
    <n v="3"/>
    <n v="0"/>
    <n v="81.131400000000014"/>
    <n v="38.67"/>
    <s v="Medium"/>
    <s v="No"/>
    <s v="Derrick Snyders"/>
  </r>
  <r>
    <s v="34975"/>
    <s v="CA-2013-BT11680140-41464"/>
    <x v="772"/>
    <x v="825"/>
    <n v="5"/>
    <s v="Standard Class"/>
    <s v="BT-116801406"/>
    <s v="Brian Thompson"/>
    <s v="Consumer"/>
    <n v="20735"/>
    <s v="Clinton"/>
    <s v="Maryland"/>
    <s v="United States"/>
    <s v="Eastern US"/>
    <s v="USCA"/>
    <s v="TEC-MA-4278"/>
    <s v="Technology"/>
    <s v="Machines"/>
    <s v="Fellowes Powershred HS-440 4-Sheet High Security Shredder"/>
    <n v="464.97"/>
    <n v="3"/>
    <n v="0"/>
    <n v="209.23650000000001"/>
    <n v="37.520000000000003"/>
    <s v="Medium"/>
    <s v="No"/>
    <s v="Dolores Davis"/>
  </r>
  <r>
    <s v="12280"/>
    <s v="ES-2012-CV1280545-41087"/>
    <x v="773"/>
    <x v="826"/>
    <n v="3"/>
    <s v="First Class"/>
    <s v="CV-1280545"/>
    <s v="Cynthia Voltz"/>
    <s v="Corporate"/>
    <n v="0"/>
    <s v="Anglet"/>
    <s v="Aquitaine-Limousin-Poitou-Charentes"/>
    <s v="France"/>
    <s v="Western Europe"/>
    <s v="Europe"/>
    <s v="OFF-PA-4466"/>
    <s v="Office Supplies"/>
    <s v="Paper"/>
    <s v="Green Bar Computer Printout Paper, 8.5 x 11"/>
    <n v="237.3"/>
    <n v="7"/>
    <n v="0"/>
    <n v="35.49"/>
    <n v="43.72"/>
    <s v="High"/>
    <s v="No"/>
    <s v="Gilbert Wolff"/>
  </r>
  <r>
    <s v="32530"/>
    <s v="CA-2014-BG11695140-41790"/>
    <x v="74"/>
    <x v="76"/>
    <n v="2"/>
    <s v="First Class"/>
    <s v="BG-116951406"/>
    <s v="Brooke Gillingham"/>
    <s v="Corporate"/>
    <n v="45231"/>
    <s v="Cincinnati"/>
    <s v="Ohio"/>
    <s v="United States"/>
    <s v="Eastern US"/>
    <s v="USCA"/>
    <s v="TEC-CO-3692"/>
    <s v="Technology"/>
    <s v="Copiers"/>
    <s v="Canon Imageclass D680 Copier / Fax"/>
    <n v="839.98799999999994"/>
    <n v="2"/>
    <n v="0.4"/>
    <n v="69.99899999999991"/>
    <n v="205.23"/>
    <s v="Critical"/>
    <s v="No"/>
    <s v="Dolores Davis"/>
  </r>
  <r>
    <s v="34141"/>
    <s v="US-2014-BG11695140-42001"/>
    <x v="660"/>
    <x v="497"/>
    <n v="4"/>
    <s v="Standard Class"/>
    <s v="BG-116951402"/>
    <s v="Brooke Gillingham"/>
    <s v="Corporate"/>
    <n v="60098"/>
    <s v="Woodstock"/>
    <s v="Illinois"/>
    <s v="United States"/>
    <s v="Central US"/>
    <s v="USCA"/>
    <s v="FUR-CH-4420"/>
    <s v="Furniture"/>
    <s v="Chairs"/>
    <s v="Global Manager's Adjustable Task Chair, Storm"/>
    <n v="845.48799999999994"/>
    <n v="8"/>
    <n v="0.3"/>
    <n v="-12.0784000000001"/>
    <n v="45.91"/>
    <s v="Medium"/>
    <s v="Yes"/>
    <s v="Lon Bonher"/>
  </r>
  <r>
    <s v="21448"/>
    <s v="ID-2014-DF1313559-41892"/>
    <x v="538"/>
    <x v="738"/>
    <n v="5"/>
    <s v="Standard Class"/>
    <s v="DF-1313559"/>
    <s v="David Flashing"/>
    <s v="Consumer"/>
    <n v="0"/>
    <s v="Surabaya"/>
    <s v="Jawa Timur"/>
    <s v="Indonesia"/>
    <s v="Southeastern Asia"/>
    <s v="Asia Pacific"/>
    <s v="FUR-TA-5069"/>
    <s v="Furniture"/>
    <s v="Tables"/>
    <s v="Lesro Training Table, Rectangular"/>
    <n v="705.8805000000001"/>
    <n v="5"/>
    <n v="0.47"/>
    <n v="-506.11950000000002"/>
    <n v="43.58"/>
    <s v="Medium"/>
    <s v="No"/>
    <s v="Preecha Metharom"/>
  </r>
  <r>
    <s v="42080"/>
    <s v="EG-2015-ST1053038-42166"/>
    <x v="774"/>
    <x v="743"/>
    <n v="3"/>
    <s v="First Class"/>
    <s v="ST-1053038"/>
    <s v="Shui Tom"/>
    <s v="Consumer"/>
    <n v="0"/>
    <s v="Cairo"/>
    <s v="Al Qahirah"/>
    <s v="Egypt"/>
    <s v="North Africa"/>
    <s v="Africa"/>
    <s v="OFF-SU-4993"/>
    <s v="Office Supplies"/>
    <s v="Supplies"/>
    <s v="Kleencut Trimmer, Easy Grip"/>
    <n v="172.2"/>
    <n v="4"/>
    <n v="0"/>
    <n v="41.28"/>
    <n v="43.57"/>
    <s v="Critical"/>
    <s v="No"/>
    <s v="Lindiwe Afolayan"/>
  </r>
  <r>
    <s v="46445"/>
    <s v="PL-2014-HP4815103-41795"/>
    <x v="775"/>
    <x v="369"/>
    <n v="4"/>
    <s v="Standard Class"/>
    <s v="HP-4815103"/>
    <s v="Harold Pawlan"/>
    <s v="Home Office"/>
    <n v="0"/>
    <s v="Lublin"/>
    <s v="Lublin"/>
    <s v="Poland"/>
    <s v="Eastern Europe"/>
    <s v="Europe"/>
    <s v="TEC-AC-5860"/>
    <s v="Technology"/>
    <s v="Accessories"/>
    <s v="SanDisk Flash Drive, Bluetooth"/>
    <n v="474.48"/>
    <n v="12"/>
    <n v="0"/>
    <n v="218.16"/>
    <n v="43.56"/>
    <s v="Medium"/>
    <s v="No"/>
    <s v="Oxana Lagunov"/>
  </r>
  <r>
    <s v="32565"/>
    <s v="CA-2015-BG11695140-42271"/>
    <x v="742"/>
    <x v="32"/>
    <n v="4"/>
    <s v="Standard Class"/>
    <s v="BG-116951404"/>
    <s v="Brooke Gillingham"/>
    <s v="Corporate"/>
    <n v="80027"/>
    <s v="Louisville"/>
    <s v="Colorado"/>
    <s v="United States"/>
    <s v="Western US"/>
    <s v="USCA"/>
    <s v="FUR-FU-3084"/>
    <s v="Furniture"/>
    <s v="Furnishings"/>
    <s v="Aluminum Document Frame"/>
    <n v="29.327999999999999"/>
    <n v="3"/>
    <n v="0.2"/>
    <n v="3.665999999999995"/>
    <n v="2.2999999999999998"/>
    <s v="Medium"/>
    <s v="No"/>
    <s v="Derrick Snyders"/>
  </r>
  <r>
    <s v="9193"/>
    <s v="MX-2013-RD1981031-41469"/>
    <x v="776"/>
    <x v="518"/>
    <n v="1"/>
    <s v="First Class"/>
    <s v="RD-1981031"/>
    <s v="Ross DeVincentis"/>
    <s v="Home Office"/>
    <n v="0"/>
    <s v="San José de las Lajas"/>
    <s v="Mayabeque"/>
    <s v="Cuba"/>
    <s v="Caribbean"/>
    <s v="LATAM"/>
    <s v="OFF-ST-4262"/>
    <s v="Office Supplies"/>
    <s v="Storage"/>
    <s v="Fellowes Folders, Industrial"/>
    <n v="179.2"/>
    <n v="10"/>
    <n v="0"/>
    <n v="55.4"/>
    <n v="43.4"/>
    <s v="Critical"/>
    <s v="No"/>
    <s v="Marilène Rousseau"/>
  </r>
  <r>
    <s v="31308"/>
    <s v="CA-2012-BH11710140-41068"/>
    <x v="482"/>
    <x v="137"/>
    <n v="5"/>
    <s v="Standard Class"/>
    <s v="BH-117101404"/>
    <s v="Brosina Hoffman"/>
    <s v="Consumer"/>
    <n v="90032"/>
    <s v="Los Angeles"/>
    <s v="California"/>
    <s v="United States"/>
    <s v="Western US"/>
    <s v="USCA"/>
    <s v="TEC-PH-4997"/>
    <s v="Technology"/>
    <s v="Phones"/>
    <s v="Konftel 250 Conference phone - Charcoal black"/>
    <n v="911.42399999999998"/>
    <n v="4"/>
    <n v="0.2"/>
    <n v="68.356800000000021"/>
    <n v="84.28"/>
    <s v="Medium"/>
    <s v="No"/>
    <s v="Derrick Snyders"/>
  </r>
  <r>
    <s v="34388"/>
    <s v="CA-2014-BH11710140-41702"/>
    <x v="394"/>
    <x v="394"/>
    <n v="5"/>
    <s v="Standard Class"/>
    <s v="BH-117101406"/>
    <s v="Brosina Hoffman"/>
    <s v="Consumer"/>
    <n v="19711"/>
    <s v="Newark"/>
    <s v="Delaware"/>
    <s v="United States"/>
    <s v="Eastern US"/>
    <s v="USCA"/>
    <s v="TEC-PH-5649"/>
    <s v="Technology"/>
    <s v="Phones"/>
    <s v="Pyle PMP37LED"/>
    <n v="479.95"/>
    <n v="5"/>
    <n v="0"/>
    <n v="129.5865"/>
    <n v="25.8"/>
    <s v="Medium"/>
    <s v="No"/>
    <s v="Dolores Davis"/>
  </r>
  <r>
    <s v="16862"/>
    <s v="ES-2015-LA1678048-42124"/>
    <x v="160"/>
    <x v="827"/>
    <n v="5"/>
    <s v="Standard Class"/>
    <s v="LA-1678048"/>
    <s v="Laura Armstrong"/>
    <s v="Corporate"/>
    <n v="0"/>
    <s v="Nuremberg"/>
    <s v="Bavaria"/>
    <s v="Germany"/>
    <s v="Western Europe"/>
    <s v="Europe"/>
    <s v="OFF-AR-6128"/>
    <s v="Office Supplies"/>
    <s v="Art"/>
    <s v="Stanley Sketch Pad, Water Color"/>
    <n v="571.31999999999994"/>
    <n v="12"/>
    <n v="0"/>
    <n v="108.36"/>
    <n v="43.21"/>
    <s v="Medium"/>
    <s v="No"/>
    <s v="Gilbert Wolff"/>
  </r>
  <r>
    <s v="13173"/>
    <s v="ES-2013-JF15565120-41562"/>
    <x v="777"/>
    <x v="654"/>
    <n v="2"/>
    <s v="First Class"/>
    <s v="JF-15565120"/>
    <s v="Jill Fjeld"/>
    <s v="Consumer"/>
    <n v="0"/>
    <s v="Valencia"/>
    <s v="Valenciana"/>
    <s v="Spain"/>
    <s v="Southern Europe"/>
    <s v="Europe"/>
    <s v="OFF-PA-6601"/>
    <s v="Office Supplies"/>
    <s v="Paper"/>
    <s v="Xerox Cards &amp; Envelopes, Multicolor"/>
    <n v="324.66000000000003"/>
    <n v="7"/>
    <n v="0"/>
    <n v="32.340000000000003"/>
    <n v="43.2"/>
    <s v="High"/>
    <s v="No"/>
    <s v="Gavino Bove"/>
  </r>
  <r>
    <s v="27596"/>
    <s v="IN-2013-SZ2003559-41524"/>
    <x v="498"/>
    <x v="828"/>
    <n v="6"/>
    <s v="Standard Class"/>
    <s v="SZ-2003559"/>
    <s v="Sam Zeldin"/>
    <s v="Home Office"/>
    <n v="0"/>
    <s v="Jakarta"/>
    <s v="Jakarta"/>
    <s v="Indonesia"/>
    <s v="Southeastern Asia"/>
    <s v="Asia Pacific"/>
    <s v="TEC-MA-5516"/>
    <s v="Technology"/>
    <s v="Machines"/>
    <s v="Okidata Receipt Printer, White"/>
    <n v="402.78240000000011"/>
    <n v="4"/>
    <n v="0.17"/>
    <n v="145.50239999999999"/>
    <n v="43.17"/>
    <s v="Medium"/>
    <s v="No"/>
    <s v="Preecha Metharom"/>
  </r>
  <r>
    <s v="5125"/>
    <s v="MX-2014-CP1208531-41908"/>
    <x v="56"/>
    <x v="57"/>
    <n v="2"/>
    <s v="Second Class"/>
    <s v="CP-1208531"/>
    <s v="Cathy Prescott"/>
    <s v="Corporate"/>
    <n v="0"/>
    <s v="Manzanillo"/>
    <s v="Granma"/>
    <s v="Cuba"/>
    <s v="Caribbean"/>
    <s v="LATAM"/>
    <s v="FUR-FU-6256"/>
    <s v="Furniture"/>
    <s v="Furnishings"/>
    <s v="Tenex Frame, Erganomic"/>
    <n v="361.99999999999989"/>
    <n v="5"/>
    <n v="0"/>
    <n v="170.1"/>
    <n v="43.135000000000012"/>
    <s v="High"/>
    <s v="No"/>
    <s v="Marilène Rousseau"/>
  </r>
  <r>
    <s v="24596"/>
    <s v="IN-2013-BP112907-41550"/>
    <x v="771"/>
    <x v="795"/>
    <n v="4"/>
    <s v="Standard Class"/>
    <s v="BP-112907"/>
    <s v="Beth Paige"/>
    <s v="Consumer"/>
    <n v="0"/>
    <s v="Sydney"/>
    <s v="New South Wales"/>
    <s v="Australia"/>
    <s v="Oceania"/>
    <s v="Asia Pacific"/>
    <s v="TEC-MA-5004"/>
    <s v="Technology"/>
    <s v="Machines"/>
    <s v="Konica Card Printer, White"/>
    <n v="312.44400000000002"/>
    <n v="2"/>
    <n v="0.1"/>
    <n v="104.124"/>
    <n v="42.8"/>
    <s v="High"/>
    <s v="No"/>
    <s v="Kauri Anaru"/>
  </r>
  <r>
    <s v="35929"/>
    <s v="CA-2015-BD11725140-42220"/>
    <x v="534"/>
    <x v="247"/>
    <n v="5"/>
    <s v="Second Class"/>
    <s v="BD-117251404"/>
    <s v="Bruce Degenhardt"/>
    <s v="Consumer"/>
    <n v="94122"/>
    <s v="San Francisco"/>
    <s v="California"/>
    <s v="United States"/>
    <s v="Western US"/>
    <s v="USCA"/>
    <s v="FUR-FU-3939"/>
    <s v="Furniture"/>
    <s v="Furnishings"/>
    <s v="Deflect-o EconoMat Studded, No Bevel Mat for Low Pile Carpeting"/>
    <n v="123.96"/>
    <n v="3"/>
    <n v="0"/>
    <n v="11.1564"/>
    <n v="12.82"/>
    <s v="Medium"/>
    <s v="No"/>
    <s v="Derrick Snyders"/>
  </r>
  <r>
    <s v="19181"/>
    <s v="ES-2014-BD1150096-41881"/>
    <x v="778"/>
    <x v="829"/>
    <n v="1"/>
    <s v="First Class"/>
    <s v="BD-1150096"/>
    <s v="Bradley Drucker"/>
    <s v="Consumer"/>
    <n v="0"/>
    <s v="Oslo"/>
    <s v="Oslo"/>
    <s v="Norway"/>
    <s v="Northern Europe"/>
    <s v="Europe"/>
    <s v="OFF-BI-3713"/>
    <s v="Office Supplies"/>
    <s v="Binders"/>
    <s v="Cardinal 3-Hole Punch, Durable"/>
    <n v="121.2"/>
    <n v="4"/>
    <n v="0"/>
    <n v="55.679999999999993"/>
    <n v="42.63"/>
    <s v="Critical"/>
    <s v="No"/>
    <s v="Miina Nylund"/>
  </r>
  <r>
    <s v="45675"/>
    <s v="IZ-2013-MS771061-41443"/>
    <x v="168"/>
    <x v="830"/>
    <n v="3"/>
    <s v="First Class"/>
    <s v="MS-771061"/>
    <s v="Maurice Satty"/>
    <s v="Consumer"/>
    <n v="0"/>
    <s v="Baghdad"/>
    <s v="Baghdad"/>
    <s v="Iraq"/>
    <s v="Western Asia"/>
    <s v="Asia Pacific"/>
    <s v="FUR-TA-3758"/>
    <s v="Furniture"/>
    <s v="Tables"/>
    <s v="Chromcraft Coffee Table, with Bottom Storage"/>
    <n v="534.18000000000006"/>
    <n v="2"/>
    <n v="0"/>
    <n v="16.02"/>
    <n v="42.51"/>
    <s v="High"/>
    <s v="No"/>
    <s v="Kaoru Xun"/>
  </r>
  <r>
    <s v="17656"/>
    <s v="ES-2015-BW1111045-42315"/>
    <x v="76"/>
    <x v="831"/>
    <n v="4"/>
    <s v="Standard Class"/>
    <s v="BW-1111045"/>
    <s v="Bart Watters"/>
    <s v="Corporate"/>
    <n v="0"/>
    <s v="Cherbourg-Octeville"/>
    <s v="Normandy"/>
    <s v="France"/>
    <s v="Western Europe"/>
    <s v="Europe"/>
    <s v="TEC-MA-6151"/>
    <s v="Technology"/>
    <s v="Machines"/>
    <s v="StarTech Receipt Printer, Durable"/>
    <n v="752.7600000000001"/>
    <n v="8"/>
    <n v="0.15"/>
    <n v="35.400000000000013"/>
    <n v="42.41"/>
    <s v="Medium"/>
    <s v="No"/>
    <s v="Gilbert Wolff"/>
  </r>
  <r>
    <s v="39601"/>
    <s v="CA-2015-BG11740140-42312"/>
    <x v="262"/>
    <x v="123"/>
    <n v="6"/>
    <s v="Standard Class"/>
    <s v="BG-117401404"/>
    <s v="Bruce Geld"/>
    <s v="Consumer"/>
    <n v="93309"/>
    <s v="Bakersfield"/>
    <s v="California"/>
    <s v="United States"/>
    <s v="Western US"/>
    <s v="USCA"/>
    <s v="FUR-TA-5791"/>
    <s v="Furniture"/>
    <s v="Tables"/>
    <s v="SAFCO PlanMaster Boards, 60w x 37-1/2d, White Melamine"/>
    <n v="486.36800000000011"/>
    <n v="4"/>
    <n v="0.2"/>
    <n v="36.477600000000017"/>
    <n v="48.5"/>
    <s v="Medium"/>
    <s v="No"/>
    <s v="Derrick Snyders"/>
  </r>
  <r>
    <s v="30088"/>
    <s v="IN-2012-AR1054027-41242"/>
    <x v="142"/>
    <x v="643"/>
    <n v="2"/>
    <s v="Second Class"/>
    <s v="AR-1054027"/>
    <s v="Andy Reiter"/>
    <s v="Consumer"/>
    <n v="0"/>
    <s v="Shenzhen"/>
    <s v="Guangdong"/>
    <s v="China"/>
    <s v="Eastern Asia"/>
    <s v="Asia Pacific"/>
    <s v="OFF-ST-4108"/>
    <s v="Office Supplies"/>
    <s v="Storage"/>
    <s v="Eldon Trays, Wire Frame"/>
    <n v="141.12"/>
    <n v="3"/>
    <n v="0"/>
    <n v="21.15"/>
    <n v="42.34"/>
    <s v="Critical"/>
    <s v="No"/>
    <s v="Hadia Bousaid"/>
  </r>
  <r>
    <s v="9490"/>
    <s v="MX-2012-MH1778582-40912"/>
    <x v="779"/>
    <x v="350"/>
    <n v="5"/>
    <s v="Standard Class"/>
    <s v="MH-1778582"/>
    <s v="Maya Herman"/>
    <s v="Corporate"/>
    <n v="0"/>
    <s v="Mérida"/>
    <s v="Yucatán"/>
    <s v="Mexico"/>
    <s v="Central America"/>
    <s v="LATAM"/>
    <s v="TEC-AC-4155"/>
    <s v="Technology"/>
    <s v="Accessories"/>
    <s v="Enermax Keyboard, Bluetooth"/>
    <n v="222.56"/>
    <n v="4"/>
    <n v="0"/>
    <n v="13.28"/>
    <n v="42.279000000000003"/>
    <s v="High"/>
    <s v="No"/>
    <s v="Nicodemo Bautista"/>
  </r>
  <r>
    <s v="34548"/>
    <s v="CA-2015-BG11740140-42112"/>
    <x v="509"/>
    <x v="777"/>
    <n v="2"/>
    <s v="First Class"/>
    <s v="BG-117401406"/>
    <s v="Bruce Geld"/>
    <s v="Consumer"/>
    <n v="19120"/>
    <s v="Philadelphia"/>
    <s v="Pennsylvania"/>
    <s v="United States"/>
    <s v="Eastern US"/>
    <s v="USCA"/>
    <s v="FUR-FU-4046"/>
    <s v="Furniture"/>
    <s v="Furnishings"/>
    <s v="Eldon Executive Woodline II Desk Accessories, Mahogany"/>
    <n v="60.311999999999998"/>
    <n v="3"/>
    <n v="0.2"/>
    <n v="5.2773000000000003"/>
    <n v="9.02"/>
    <s v="High"/>
    <s v="No"/>
    <s v="Dolores Davis"/>
  </r>
  <r>
    <s v="49326"/>
    <s v="MO-2013-BW111086-41364"/>
    <x v="780"/>
    <x v="832"/>
    <n v="0"/>
    <s v="Same Day"/>
    <s v="BW-111086"/>
    <s v="Bart Watters"/>
    <s v="Corporate"/>
    <n v="0"/>
    <s v="Agadir"/>
    <s v="Souss-Massa-Draâ"/>
    <s v="Morocco"/>
    <s v="North Africa"/>
    <s v="Africa"/>
    <s v="TEC-MA-5545"/>
    <s v="Technology"/>
    <s v="Machines"/>
    <s v="Panasonic Card Printer, Wireless"/>
    <n v="173.82"/>
    <n v="1"/>
    <n v="0"/>
    <n v="24.33"/>
    <n v="42.25"/>
    <s v="High"/>
    <s v="No"/>
    <s v="Lindiwe Afolayan"/>
  </r>
  <r>
    <s v="13308"/>
    <s v="ES-2015-CS12460120-42182"/>
    <x v="171"/>
    <x v="833"/>
    <n v="4"/>
    <s v="Standard Class"/>
    <s v="CS-12460120"/>
    <s v="Chuck Sachs"/>
    <s v="Consumer"/>
    <n v="0"/>
    <s v="Valencia"/>
    <s v="Valenciana"/>
    <s v="Spain"/>
    <s v="Southern Europe"/>
    <s v="Europe"/>
    <s v="OFF-PA-6602"/>
    <s v="Office Supplies"/>
    <s v="Paper"/>
    <s v="Xerox Cards &amp; Envelopes, Premium"/>
    <n v="584.61"/>
    <n v="13"/>
    <n v="0"/>
    <n v="175.11"/>
    <n v="42.18"/>
    <s v="Medium"/>
    <s v="No"/>
    <s v="Gavino Bove"/>
  </r>
  <r>
    <s v="35810"/>
    <s v="CA-2014-BG11740140-41889"/>
    <x v="781"/>
    <x v="212"/>
    <n v="2"/>
    <s v="First Class"/>
    <s v="BG-117401402"/>
    <s v="Bruce Geld"/>
    <s v="Consumer"/>
    <n v="77070"/>
    <s v="Houston"/>
    <s v="Texas"/>
    <s v="United States"/>
    <s v="Central US"/>
    <s v="USCA"/>
    <s v="OFF-ST-6266"/>
    <s v="Office Supplies"/>
    <s v="Storage"/>
    <s v="Tenex Personal Project File with Scoop Front Design, Black"/>
    <n v="10.784000000000001"/>
    <n v="1"/>
    <n v="0.2"/>
    <n v="0.8087999999999993"/>
    <n v="1.63"/>
    <s v="High"/>
    <s v="No"/>
    <s v="Lon Bonher"/>
  </r>
  <r>
    <s v="37887"/>
    <s v="CA-2012-BG11740140-40990"/>
    <x v="782"/>
    <x v="834"/>
    <n v="3"/>
    <s v="First Class"/>
    <s v="BG-117401408"/>
    <s v="Bruce Geld"/>
    <s v="Consumer"/>
    <n v="33445"/>
    <s v="Delray Beach"/>
    <s v="Florida"/>
    <s v="United States"/>
    <s v="Southern US"/>
    <s v="USCA"/>
    <s v="OFF-LA-3194"/>
    <s v="Office Supplies"/>
    <s v="Labels"/>
    <s v="Avery 476"/>
    <n v="9.9120000000000008"/>
    <n v="3"/>
    <n v="0.2"/>
    <n v="3.2214"/>
    <n v="1.1299999999999999"/>
    <s v="Medium"/>
    <s v="No"/>
    <s v="Flannery Newton"/>
  </r>
  <r>
    <s v="33126"/>
    <s v="CA-2012-BS11755140-41046"/>
    <x v="783"/>
    <x v="835"/>
    <n v="6"/>
    <s v="Standard Class"/>
    <s v="BS-117551406"/>
    <s v="Bruce Stewart"/>
    <s v="Consumer"/>
    <n v="44105"/>
    <s v="Cleveland"/>
    <s v="Ohio"/>
    <s v="United States"/>
    <s v="Eastern US"/>
    <s v="USCA"/>
    <s v="TEC-PH-3136"/>
    <s v="Technology"/>
    <s v="Phones"/>
    <s v="Apple iPhone 5"/>
    <n v="779.79600000000005"/>
    <n v="2"/>
    <n v="0.4"/>
    <n v="-168.95580000000001"/>
    <n v="56.75"/>
    <s v="Medium"/>
    <s v="Yes"/>
    <s v="Dolores Davis"/>
  </r>
  <r>
    <s v="39829"/>
    <s v="CA-2014-BS11755140-41974"/>
    <x v="784"/>
    <x v="796"/>
    <n v="6"/>
    <s v="Standard Class"/>
    <s v="BS-117551402"/>
    <s v="Bruce Stewart"/>
    <s v="Consumer"/>
    <n v="48227"/>
    <s v="Detroit"/>
    <s v="Michigan"/>
    <s v="United States"/>
    <s v="Central US"/>
    <s v="USCA"/>
    <s v="OFF-ST-5980"/>
    <s v="Office Supplies"/>
    <s v="Storage"/>
    <s v="Sensible Storage WireTech Storage Systems"/>
    <n v="496.86"/>
    <n v="7"/>
    <n v="0"/>
    <n v="24.84299999999995"/>
    <n v="51.19"/>
    <s v="Medium"/>
    <s v="No"/>
    <s v="Lon Bonher"/>
  </r>
  <r>
    <s v="31498"/>
    <s v="CA-2012-BS11755140-41123"/>
    <x v="205"/>
    <x v="687"/>
    <n v="2"/>
    <s v="First Class"/>
    <s v="BS-117551404"/>
    <s v="Bruce Stewart"/>
    <s v="Consumer"/>
    <n v="80219"/>
    <s v="Denver"/>
    <s v="Colorado"/>
    <s v="United States"/>
    <s v="Western US"/>
    <s v="USCA"/>
    <s v="FUR-TA-3556"/>
    <s v="Furniture"/>
    <s v="Tables"/>
    <s v="BoxOffice By Design Rectangular and Half-Moon Meeting Room Tables"/>
    <n v="218.75"/>
    <n v="2"/>
    <n v="0.5"/>
    <n v="-161.875"/>
    <n v="30.18"/>
    <s v="High"/>
    <s v="No"/>
    <s v="Derrick Snyders"/>
  </r>
  <r>
    <s v="25450"/>
    <s v="IN-2013-HG1484558-41433"/>
    <x v="477"/>
    <x v="836"/>
    <n v="2"/>
    <s v="First Class"/>
    <s v="HG-1484558"/>
    <s v="Harry Greene"/>
    <s v="Consumer"/>
    <n v="0"/>
    <s v="Meerut"/>
    <s v="Uttar Pradesh"/>
    <s v="India"/>
    <s v="Southern Asia"/>
    <s v="Asia Pacific"/>
    <s v="OFF-EN-3088"/>
    <s v="Office Supplies"/>
    <s v="Envelopes"/>
    <s v="Ames Business Envelopes, Recycled"/>
    <n v="102.24"/>
    <n v="6"/>
    <n v="0"/>
    <n v="43.92"/>
    <n v="41.98"/>
    <s v="Critical"/>
    <s v="No"/>
    <s v="Chandrakant Chaudhri"/>
  </r>
  <r>
    <s v="43711"/>
    <s v="CG-2012-JD589533-41132"/>
    <x v="329"/>
    <x v="837"/>
    <n v="2"/>
    <s v="First Class"/>
    <s v="JD-589533"/>
    <s v="Jonathan Doherty"/>
    <s v="Corporate"/>
    <n v="0"/>
    <s v="Kinshasa"/>
    <s v="Kinshasa"/>
    <s v="Democratic Republic of the Congo"/>
    <s v="Central Africa"/>
    <s v="Africa"/>
    <s v="OFF-PA-4461"/>
    <s v="Office Supplies"/>
    <s v="Paper"/>
    <s v="Green Bar Cards &amp; Envelopes, 8.5 x 11"/>
    <n v="105.06"/>
    <n v="2"/>
    <n v="0"/>
    <n v="18.899999999999999"/>
    <n v="41.86"/>
    <s v="Critical"/>
    <s v="No"/>
    <s v="Andile Ihejirika"/>
  </r>
  <r>
    <s v="21515"/>
    <s v="ID-2014-SH2039527-41677"/>
    <x v="785"/>
    <x v="406"/>
    <n v="7"/>
    <s v="Standard Class"/>
    <s v="SH-2039527"/>
    <s v="Shahid Hopkins"/>
    <s v="Consumer"/>
    <n v="0"/>
    <s v="Huainan"/>
    <s v="Anhui"/>
    <s v="China"/>
    <s v="Eastern Asia"/>
    <s v="Asia Pacific"/>
    <s v="TEC-AC-5864"/>
    <s v="Technology"/>
    <s v="Accessories"/>
    <s v="SanDisk Keyboard, Bluetooth"/>
    <n v="488.88000000000011"/>
    <n v="6"/>
    <n v="0"/>
    <n v="117.18"/>
    <n v="41.8"/>
    <s v="Medium"/>
    <s v="No"/>
    <s v="Hadia Bousaid"/>
  </r>
  <r>
    <s v="39913"/>
    <s v="CA-2014-BD11770140-41893"/>
    <x v="555"/>
    <x v="738"/>
    <n v="4"/>
    <s v="Standard Class"/>
    <s v="BD-117701404"/>
    <s v="Bryan Davis"/>
    <s v="Consumer"/>
    <n v="98026"/>
    <s v="Edmonds"/>
    <s v="Washington"/>
    <s v="United States"/>
    <s v="Western US"/>
    <s v="USCA"/>
    <s v="OFF-PA-6500"/>
    <s v="Office Supplies"/>
    <s v="Paper"/>
    <s v="Xerox 1945"/>
    <n v="81.98"/>
    <n v="2"/>
    <n v="0"/>
    <n v="40.170200000000001"/>
    <n v="12.57"/>
    <s v="High"/>
    <s v="No"/>
    <s v="Derrick Snyders"/>
  </r>
  <r>
    <s v="21018"/>
    <s v="IN-2014-KT1646558-41902"/>
    <x v="564"/>
    <x v="568"/>
    <n v="2"/>
    <s v="First Class"/>
    <s v="KT-1646558"/>
    <s v="Kean Takahito"/>
    <s v="Consumer"/>
    <n v="0"/>
    <s v="Belgaum"/>
    <s v="Karnataka"/>
    <s v="India"/>
    <s v="Southern Asia"/>
    <s v="Asia Pacific"/>
    <s v="FUR-FU-6237"/>
    <s v="Furniture"/>
    <s v="Furnishings"/>
    <s v="Tenex Clock, Duo Pack"/>
    <n v="251.55"/>
    <n v="5"/>
    <n v="0"/>
    <n v="98.100000000000009"/>
    <n v="41.55"/>
    <s v="High"/>
    <s v="No"/>
    <s v="Chandrakant Chaudhri"/>
  </r>
  <r>
    <s v="32602"/>
    <s v="CA-2014-BM11785140-41835"/>
    <x v="243"/>
    <x v="838"/>
    <n v="2"/>
    <s v="Second Class"/>
    <s v="BM-117851402"/>
    <s v="Bryan Mills"/>
    <s v="Consumer"/>
    <n v="77036"/>
    <s v="Houston"/>
    <s v="Texas"/>
    <s v="United States"/>
    <s v="Central US"/>
    <s v="USCA"/>
    <s v="TEC-PH-3511"/>
    <s v="Technology"/>
    <s v="Phones"/>
    <s v="Blue Parrot B250XT Professional Grade Wireless Bluetooth Headset with"/>
    <n v="419.94400000000002"/>
    <n v="7"/>
    <n v="0.2"/>
    <n v="52.492999999999967"/>
    <n v="64.319999999999993"/>
    <s v="High"/>
    <s v="Yes"/>
    <s v="Lon Bonher"/>
  </r>
  <r>
    <s v="23542"/>
    <s v="IN-2014-GH14665127-41894"/>
    <x v="786"/>
    <x v="376"/>
    <n v="4"/>
    <s v="Standard Class"/>
    <s v="GH-14665127"/>
    <s v="Greg Hansen"/>
    <s v="Consumer"/>
    <n v="0"/>
    <s v="Taipei"/>
    <s v="Taipei City"/>
    <s v="Taiwan"/>
    <s v="Eastern Asia"/>
    <s v="Asia Pacific"/>
    <s v="OFF-SU-2968"/>
    <s v="Office Supplies"/>
    <s v="Supplies"/>
    <s v="Acme Box Cutter, Steel"/>
    <n v="260.39999999999998"/>
    <n v="7"/>
    <n v="0"/>
    <n v="31.08"/>
    <n v="41.42"/>
    <s v="High"/>
    <s v="No"/>
    <s v="Hadia Bousaid"/>
  </r>
  <r>
    <s v="9809"/>
    <s v="US-2015-GH1442555-42259"/>
    <x v="787"/>
    <x v="14"/>
    <n v="2"/>
    <s v="Second Class"/>
    <s v="GH-1442555"/>
    <s v="Gary Hwang"/>
    <s v="Consumer"/>
    <n v="0"/>
    <s v="Tegucigalpa"/>
    <s v="Francisco Morazán"/>
    <s v="Honduras"/>
    <s v="Central America"/>
    <s v="LATAM"/>
    <s v="OFF-AP-3859"/>
    <s v="Office Supplies"/>
    <s v="Appliances"/>
    <s v="Cuisinart Blender, White"/>
    <n v="260.52"/>
    <n v="10"/>
    <n v="0.4"/>
    <n v="-113.08"/>
    <n v="41.37"/>
    <s v="Critical"/>
    <s v="No"/>
    <s v="Nicodemo Bautista"/>
  </r>
  <r>
    <s v="40076"/>
    <s v="CA-2013-BM11785140-41353"/>
    <x v="437"/>
    <x v="670"/>
    <n v="2"/>
    <s v="Second Class"/>
    <s v="BM-117851404"/>
    <s v="Bryan Mills"/>
    <s v="Consumer"/>
    <n v="97301"/>
    <s v="Salem"/>
    <s v="Oregon"/>
    <s v="United States"/>
    <s v="Western US"/>
    <s v="USCA"/>
    <s v="OFF-ST-5627"/>
    <s v="Office Supplies"/>
    <s v="Storage"/>
    <s v="Portable Personal File Box"/>
    <n v="29.303999999999998"/>
    <n v="3"/>
    <n v="0.2"/>
    <n v="2.5641000000000029"/>
    <n v="5.04"/>
    <s v="High"/>
    <s v="No"/>
    <s v="Derrick Snyders"/>
  </r>
  <r>
    <s v="44536"/>
    <s v="AO-2014-AS2854-41795"/>
    <x v="775"/>
    <x v="369"/>
    <n v="4"/>
    <s v="Standard Class"/>
    <s v="AS-2854"/>
    <s v="Alejandro Savely"/>
    <s v="Corporate"/>
    <n v="0"/>
    <s v="Luanda"/>
    <s v="Luanda"/>
    <s v="Angola"/>
    <s v="Central Africa"/>
    <s v="Africa"/>
    <s v="FUR-FU-3929"/>
    <s v="Furniture"/>
    <s v="Furnishings"/>
    <s v="Deflect-O Clock, Duo Pack"/>
    <n v="402.96"/>
    <n v="8"/>
    <n v="0"/>
    <n v="36.24"/>
    <n v="41.24"/>
    <s v="High"/>
    <s v="No"/>
    <s v="Andile Ihejirika"/>
  </r>
  <r>
    <s v="25710"/>
    <s v="IN-2014-BD1162058-42004"/>
    <x v="347"/>
    <x v="141"/>
    <n v="4"/>
    <s v="Standard Class"/>
    <s v="BD-1162058"/>
    <s v="Brian DeCherney"/>
    <s v="Consumer"/>
    <n v="0"/>
    <s v="Malegaon"/>
    <s v="Maharashtra"/>
    <s v="India"/>
    <s v="Southern Asia"/>
    <s v="Asia Pacific"/>
    <s v="OFF-PA-4462"/>
    <s v="Office Supplies"/>
    <s v="Paper"/>
    <s v="Green Bar Cards &amp; Envelopes, Multicolor"/>
    <n v="498.00000000000011"/>
    <n v="10"/>
    <n v="0"/>
    <n v="44.7"/>
    <n v="41.18"/>
    <s v="Medium"/>
    <s v="No"/>
    <s v="Chandrakant Chaudhri"/>
  </r>
  <r>
    <s v="32079"/>
    <s v="US-2013-BM11785140-41550"/>
    <x v="771"/>
    <x v="839"/>
    <n v="3"/>
    <s v="Second Class"/>
    <s v="BM-117851406"/>
    <s v="Bryan Mills"/>
    <s v="Consumer"/>
    <n v="43229"/>
    <s v="Columbus"/>
    <s v="Ohio"/>
    <s v="United States"/>
    <s v="Eastern US"/>
    <s v="USCA"/>
    <s v="TEC-AC-4874"/>
    <s v="Technology"/>
    <s v="Accessories"/>
    <s v="Imation 8gb Micro Traveldrive Usb 2.0 Flash Drive"/>
    <n v="24"/>
    <n v="2"/>
    <n v="0.2"/>
    <n v="-2.6999999999999988"/>
    <n v="2.94"/>
    <s v="Medium"/>
    <s v="No"/>
    <s v="Dolores Davis"/>
  </r>
  <r>
    <s v="21726"/>
    <s v="IN-2015-ND1837058-42262"/>
    <x v="788"/>
    <x v="840"/>
    <n v="2"/>
    <s v="Second Class"/>
    <s v="ND-1837058"/>
    <s v="Natalie DeCherney"/>
    <s v="Consumer"/>
    <n v="0"/>
    <s v="Faridabad"/>
    <s v="Haryana"/>
    <s v="India"/>
    <s v="Southern Asia"/>
    <s v="Asia Pacific"/>
    <s v="OFF-ST-4284"/>
    <s v="Office Supplies"/>
    <s v="Storage"/>
    <s v="Fellowes Shelving, Single Width"/>
    <n v="231.48"/>
    <n v="4"/>
    <n v="0"/>
    <n v="30"/>
    <n v="41.07"/>
    <s v="High"/>
    <s v="No"/>
    <s v="Chandrakant Chaudhri"/>
  </r>
  <r>
    <s v="30501"/>
    <s v="IN-2012-FH1436592-41186"/>
    <x v="789"/>
    <x v="417"/>
    <n v="3"/>
    <s v="Second Class"/>
    <s v="FH-1436592"/>
    <s v="Fred Hopkins"/>
    <s v="Corporate"/>
    <n v="0"/>
    <s v="Whangarei"/>
    <s v="Northland"/>
    <s v="New Zealand"/>
    <s v="Oceania"/>
    <s v="Asia Pacific"/>
    <s v="OFF-AR-6126"/>
    <s v="Office Supplies"/>
    <s v="Art"/>
    <s v="Stanley Sketch Pad, Easy-Erase"/>
    <n v="357.6"/>
    <n v="8"/>
    <n v="0"/>
    <n v="103.68"/>
    <n v="40.85"/>
    <s v="Medium"/>
    <s v="No"/>
    <s v="Kauri Anaru"/>
  </r>
  <r>
    <s v="33793"/>
    <s v="CA-2013-BS11800140-41543"/>
    <x v="731"/>
    <x v="841"/>
    <n v="5"/>
    <s v="Standard Class"/>
    <s v="BS-118001404"/>
    <s v="Bryan Spruell"/>
    <s v="Home Office"/>
    <n v="92037"/>
    <s v="San Diego"/>
    <s v="California"/>
    <s v="United States"/>
    <s v="Western US"/>
    <s v="USCA"/>
    <s v="OFF-ST-6079"/>
    <s v="Office Supplies"/>
    <s v="Storage"/>
    <s v="Sortfiler Multipurpose Personal File Organizer, Black"/>
    <n v="64.17"/>
    <n v="3"/>
    <n v="0"/>
    <n v="18.609300000000001"/>
    <n v="6.21"/>
    <s v="Medium"/>
    <s v="No"/>
    <s v="Derrick Snyders"/>
  </r>
  <r>
    <s v="30402"/>
    <s v="IN-2014-SF2006592-41658"/>
    <x v="790"/>
    <x v="719"/>
    <n v="3"/>
    <s v="Second Class"/>
    <s v="SF-2006592"/>
    <s v="Sandra Flanagan"/>
    <s v="Consumer"/>
    <n v="0"/>
    <s v="Christchurch"/>
    <s v="Canterbury"/>
    <s v="New Zealand"/>
    <s v="Oceania"/>
    <s v="Asia Pacific"/>
    <s v="TEC-AC-5220"/>
    <s v="Technology"/>
    <s v="Accessories"/>
    <s v="Memorex Numeric Keypad, Bluetooth"/>
    <n v="272.52"/>
    <n v="6"/>
    <n v="0"/>
    <n v="76.140000000000015"/>
    <n v="40.770000000000003"/>
    <s v="High"/>
    <s v="No"/>
    <s v="Kauri Anaru"/>
  </r>
  <r>
    <s v="17030"/>
    <s v="ES-2013-TR2132548-41453"/>
    <x v="791"/>
    <x v="499"/>
    <n v="0"/>
    <s v="Same Day"/>
    <s v="TR-2132548"/>
    <s v="Toby Ritter"/>
    <s v="Consumer"/>
    <n v="0"/>
    <s v="Munich"/>
    <s v="Bavaria"/>
    <s v="Germany"/>
    <s v="Western Europe"/>
    <s v="Europe"/>
    <s v="TEC-PH-5348"/>
    <s v="Technology"/>
    <s v="Phones"/>
    <s v="Nokia Office Telephone, VoIP"/>
    <n v="195.66"/>
    <n v="3"/>
    <n v="0"/>
    <n v="72.359999999999985"/>
    <n v="40.74"/>
    <s v="High"/>
    <s v="No"/>
    <s v="Gilbert Wolff"/>
  </r>
  <r>
    <s v="50501"/>
    <s v="IR-2012-PM894060-41272"/>
    <x v="792"/>
    <x v="842"/>
    <n v="4"/>
    <s v="Standard Class"/>
    <s v="PM-894060"/>
    <s v="Paul MacIntyre"/>
    <s v="Consumer"/>
    <n v="0"/>
    <s v="Khomeynishahr"/>
    <s v="Esfahan"/>
    <s v="Iran"/>
    <s v="Southern Asia"/>
    <s v="Asia Pacific"/>
    <s v="OFF-AR-5921"/>
    <s v="Office Supplies"/>
    <s v="Art"/>
    <s v="Sanford Pencil Sharpener, Easy-Erase"/>
    <n v="325.07999999999993"/>
    <n v="12"/>
    <n v="0"/>
    <n v="162.36000000000001"/>
    <n v="40.630000000000003"/>
    <s v="High"/>
    <s v="No"/>
    <s v="Chandrakant Chaudhri"/>
  </r>
  <r>
    <s v="34557"/>
    <s v="CA-2012-CM11815140-41226"/>
    <x v="793"/>
    <x v="125"/>
    <n v="1"/>
    <s v="First Class"/>
    <s v="CM-118151402"/>
    <s v="Candace McMahon"/>
    <s v="Corporate"/>
    <n v="77506"/>
    <s v="Pasadena"/>
    <s v="Texas"/>
    <s v="United States"/>
    <s v="Central US"/>
    <s v="USCA"/>
    <s v="OFF-PA-6585"/>
    <s v="Office Supplies"/>
    <s v="Paper"/>
    <s v="Xerox 221"/>
    <n v="20.736000000000001"/>
    <n v="4"/>
    <n v="0.2"/>
    <n v="7.2576000000000001"/>
    <n v="2.4500000000000002"/>
    <s v="Medium"/>
    <s v="Yes"/>
    <s v="Lon Bonher"/>
  </r>
  <r>
    <s v="23822"/>
    <s v="IN-2012-DK13150102-40975"/>
    <x v="794"/>
    <x v="843"/>
    <n v="4"/>
    <s v="Standard Class"/>
    <s v="DK-13150102"/>
    <s v="David Kendrick"/>
    <s v="Corporate"/>
    <n v="0"/>
    <s v="Manila"/>
    <s v="National Capital"/>
    <s v="Philippines"/>
    <s v="Southeastern Asia"/>
    <s v="Asia Pacific"/>
    <s v="TEC-PH-3799"/>
    <s v="Technology"/>
    <s v="Phones"/>
    <s v="Cisco Office Telephone, with Caller ID"/>
    <n v="543.10500000000002"/>
    <n v="9"/>
    <n v="0.25"/>
    <n v="-7.4250000000000398"/>
    <n v="40.479999999999997"/>
    <s v="Medium"/>
    <s v="No"/>
    <s v="Preecha Metharom"/>
  </r>
  <r>
    <s v="34442"/>
    <s v="CA-2015-CS11845140-42047"/>
    <x v="207"/>
    <x v="208"/>
    <n v="2"/>
    <s v="Second Class"/>
    <s v="CS-118451404"/>
    <s v="Cari Sayre"/>
    <s v="Corporate"/>
    <n v="98105"/>
    <s v="Seattle"/>
    <s v="Washington"/>
    <s v="United States"/>
    <s v="Western US"/>
    <s v="USCA"/>
    <s v="FUR-CH-4415"/>
    <s v="Furniture"/>
    <s v="Chairs"/>
    <s v="Global Leather and Oak Executive Chair, Black"/>
    <n v="963.13600000000008"/>
    <n v="4"/>
    <n v="0.2"/>
    <n v="108.3527999999999"/>
    <n v="152.43"/>
    <s v="High"/>
    <s v="No"/>
    <s v="Derrick Snyders"/>
  </r>
  <r>
    <s v="6099"/>
    <s v="US-2013-NC1841536-41450"/>
    <x v="280"/>
    <x v="844"/>
    <n v="2"/>
    <s v="Second Class"/>
    <s v="NC-1841536"/>
    <s v="Nathan Cano"/>
    <s v="Consumer"/>
    <n v="0"/>
    <s v="Santo Domingo"/>
    <s v="Santo Domingo"/>
    <s v="Dominican Republic"/>
    <s v="Caribbean"/>
    <s v="LATAM"/>
    <s v="TEC-AC-5118"/>
    <s v="Technology"/>
    <s v="Accessories"/>
    <s v="Logitech Keyboard, USB"/>
    <n v="271.26400000000001"/>
    <n v="7"/>
    <n v="0.2"/>
    <n v="-33.935999999999993"/>
    <n v="40.426000000000002"/>
    <s v="High"/>
    <s v="No"/>
    <s v="Marilène Rousseau"/>
  </r>
  <r>
    <s v="35342"/>
    <s v="CA-2013-CS11845140-41366"/>
    <x v="795"/>
    <x v="845"/>
    <n v="5"/>
    <s v="Standard Class"/>
    <s v="CS-118451402"/>
    <s v="Cari Sayre"/>
    <s v="Corporate"/>
    <n v="77070"/>
    <s v="Houston"/>
    <s v="Texas"/>
    <s v="United States"/>
    <s v="Central US"/>
    <s v="USCA"/>
    <s v="OFF-BI-3085"/>
    <s v="Office Supplies"/>
    <s v="Binders"/>
    <s v="Aluminum Screw Posts"/>
    <n v="9.155999999999997"/>
    <n v="3"/>
    <n v="0.8"/>
    <n v="-13.734"/>
    <n v="1.67"/>
    <s v="Medium"/>
    <s v="No"/>
    <s v="Lon Bonher"/>
  </r>
  <r>
    <s v="15865"/>
    <s v="ES-2015-ZC21910139-42366"/>
    <x v="796"/>
    <x v="616"/>
    <n v="3"/>
    <s v="First Class"/>
    <s v="ZC-21910139"/>
    <s v="Zuschuss Carroll"/>
    <s v="Consumer"/>
    <n v="0"/>
    <s v="Wolverhampton"/>
    <s v="England"/>
    <s v="United Kingdom"/>
    <s v="Northern Europe"/>
    <s v="Europe"/>
    <s v="OFF-PA-6619"/>
    <s v="Office Supplies"/>
    <s v="Paper"/>
    <s v="Xerox Note Cards, Premium"/>
    <n v="237.33"/>
    <n v="9"/>
    <n v="0"/>
    <n v="47.25"/>
    <n v="40.28"/>
    <s v="Medium"/>
    <s v="No"/>
    <s v="Miina Nylund"/>
  </r>
  <r>
    <s v="41493"/>
    <s v="JO-2014-FO430567-41832"/>
    <x v="543"/>
    <x v="671"/>
    <n v="1"/>
    <s v="First Class"/>
    <s v="FO-430567"/>
    <s v="Frank Olsen"/>
    <s v="Consumer"/>
    <n v="0"/>
    <s v="Amman"/>
    <s v="'Amman"/>
    <s v="Jordan"/>
    <s v="Western Asia"/>
    <s v="Asia Pacific"/>
    <s v="OFF-EN-3655"/>
    <s v="Office Supplies"/>
    <s v="Envelopes"/>
    <s v="Cameo Business Envelopes, Security-Tint"/>
    <n v="101.7"/>
    <n v="6"/>
    <n v="0"/>
    <n v="36.54"/>
    <n v="40.270000000000003"/>
    <s v="Critical"/>
    <s v="No"/>
    <s v="Kaoru Xun"/>
  </r>
  <r>
    <s v="38333"/>
    <s v="CA-2012-CS11860140-41030"/>
    <x v="18"/>
    <x v="471"/>
    <n v="2"/>
    <s v="Second Class"/>
    <s v="CS-118601408"/>
    <s v="Cari Schnelling"/>
    <s v="Consumer"/>
    <n v="33801"/>
    <s v="Lakeland"/>
    <s v="Florida"/>
    <s v="United States"/>
    <s v="Southern US"/>
    <s v="USCA"/>
    <s v="TEC-CO-3590"/>
    <s v="Technology"/>
    <s v="Copiers"/>
    <s v="Brother DCP1000 Digital 3 in 1 Multifunction Machine"/>
    <n v="479.98399999999998"/>
    <n v="2"/>
    <n v="0.2"/>
    <n v="89.996999999999986"/>
    <n v="122.9"/>
    <s v="Critical"/>
    <s v="No"/>
    <s v="Flannery Newton"/>
  </r>
  <r>
    <s v="15454"/>
    <s v="ES-2014-HE1480064-41805"/>
    <x v="797"/>
    <x v="630"/>
    <n v="5"/>
    <s v="Second Class"/>
    <s v="HE-1480064"/>
    <s v="Harold Engle"/>
    <s v="Corporate"/>
    <n v="0"/>
    <s v="Latina"/>
    <s v="Lazio"/>
    <s v="Italy"/>
    <s v="Southern Europe"/>
    <s v="Europe"/>
    <s v="OFF-BI-2884"/>
    <s v="Office Supplies"/>
    <s v="Binders"/>
    <s v="Acco 3-Hole Punch, Recycled"/>
    <n v="213.36"/>
    <n v="7"/>
    <n v="0"/>
    <n v="19.11"/>
    <n v="40.119999999999997"/>
    <s v="High"/>
    <s v="No"/>
    <s v="Gavino Bove"/>
  </r>
  <r>
    <s v="25327"/>
    <s v="IN-2012-MA175607-41168"/>
    <x v="600"/>
    <x v="396"/>
    <n v="3"/>
    <s v="First Class"/>
    <s v="MA-175607"/>
    <s v="Matt Abelman"/>
    <s v="Home Office"/>
    <n v="0"/>
    <s v="Mount Isa"/>
    <s v="Queensland"/>
    <s v="Australia"/>
    <s v="Oceania"/>
    <s v="Asia Pacific"/>
    <s v="OFF-AP-4953"/>
    <s v="Office Supplies"/>
    <s v="Appliances"/>
    <s v="KitchenAid Coffee Grinder, Red"/>
    <n v="126.846"/>
    <n v="2"/>
    <n v="0.1"/>
    <n v="40.866"/>
    <n v="40.03"/>
    <s v="Critical"/>
    <s v="No"/>
    <s v="Kauri Anaru"/>
  </r>
  <r>
    <s v="30668"/>
    <s v="ID-2013-BS1159092-41548"/>
    <x v="798"/>
    <x v="846"/>
    <n v="2"/>
    <s v="First Class"/>
    <s v="BS-1159092"/>
    <s v="Brendan Sweed"/>
    <s v="Corporate"/>
    <n v="0"/>
    <s v="Auckland"/>
    <s v="Auckland"/>
    <s v="New Zealand"/>
    <s v="Oceania"/>
    <s v="Asia Pacific"/>
    <s v="OFF-AP-4721"/>
    <s v="Office Supplies"/>
    <s v="Appliances"/>
    <s v="Hoover Blender, White"/>
    <n v="235.00800000000001"/>
    <n v="4"/>
    <n v="0.4"/>
    <n v="-86.232000000000028"/>
    <n v="40.020000000000003"/>
    <s v="High"/>
    <s v="No"/>
    <s v="Kauri Anaru"/>
  </r>
  <r>
    <s v="39963"/>
    <s v="CA-2014-CJ11875140-42004"/>
    <x v="347"/>
    <x v="344"/>
    <n v="3"/>
    <s v="First Class"/>
    <s v="CJ-118751406"/>
    <s v="Carl Jackson"/>
    <s v="Corporate"/>
    <n v="19140"/>
    <s v="Philadelphia"/>
    <s v="Pennsylvania"/>
    <s v="United States"/>
    <s v="Eastern US"/>
    <s v="USCA"/>
    <s v="OFF-AR-5286"/>
    <s v="Office Supplies"/>
    <s v="Art"/>
    <s v="Newell 31"/>
    <n v="16.52"/>
    <n v="5"/>
    <n v="0.2"/>
    <n v="1.651999999999999"/>
    <n v="1.42"/>
    <s v="High"/>
    <s v="No"/>
    <s v="Dolores Davis"/>
  </r>
  <r>
    <s v="32836"/>
    <s v="CA-2015-CL11890140-42263"/>
    <x v="265"/>
    <x v="83"/>
    <n v="2"/>
    <s v="Second Class"/>
    <s v="CL-118901406"/>
    <s v="Carl Ludwig"/>
    <s v="Consumer"/>
    <n v="2149"/>
    <s v="Everett"/>
    <s v="Massachusetts"/>
    <s v="United States"/>
    <s v="Eastern US"/>
    <s v="USCA"/>
    <s v="FUR-BO-3175"/>
    <s v="Furniture"/>
    <s v="Bookcases"/>
    <s v="Atlantic Metals Mobile 3-Shelf Bookcases, Custom Colors"/>
    <n v="782.94"/>
    <n v="3"/>
    <n v="0"/>
    <n v="203.56440000000001"/>
    <n v="123.26"/>
    <s v="High"/>
    <s v="No"/>
    <s v="Dolores Davis"/>
  </r>
  <r>
    <s v="42812"/>
    <s v="RS-2013-BN1470108-41625"/>
    <x v="433"/>
    <x v="847"/>
    <n v="0"/>
    <s v="Same Day"/>
    <s v="BN-1470108"/>
    <s v="Brad Norvell"/>
    <s v="Corporate"/>
    <n v="0"/>
    <s v="Irkutsk"/>
    <s v="Irkutsk"/>
    <s v="Russia"/>
    <s v="Eastern Europe"/>
    <s v="Europe"/>
    <s v="TEC-MA-6143"/>
    <s v="Technology"/>
    <s v="Machines"/>
    <s v="StarTech Phone, Durable"/>
    <n v="149.28"/>
    <n v="2"/>
    <n v="0"/>
    <n v="11.94"/>
    <n v="39.9"/>
    <s v="High"/>
    <s v="No"/>
    <s v="Oxana Lagunov"/>
  </r>
  <r>
    <s v="33640"/>
    <s v="US-2012-CL11890140-41115"/>
    <x v="799"/>
    <x v="690"/>
    <n v="4"/>
    <s v="Second Class"/>
    <s v="CL-118901402"/>
    <s v="Carl Ludwig"/>
    <s v="Consumer"/>
    <n v="60623"/>
    <s v="Chicago"/>
    <s v="Illinois"/>
    <s v="United States"/>
    <s v="Central US"/>
    <s v="USCA"/>
    <s v="OFF-ST-3361"/>
    <s v="Office Supplies"/>
    <s v="Storage"/>
    <s v="Belkin 19&quot; Vented Equipment Shelf, Black"/>
    <n v="123.55200000000001"/>
    <n v="3"/>
    <n v="0.2"/>
    <n v="-29.343599999999999"/>
    <n v="9.6199999999999992"/>
    <s v="High"/>
    <s v="No"/>
    <s v="Lon Bonher"/>
  </r>
  <r>
    <s v="44834"/>
    <s v="CA-2014-CL189023-41811"/>
    <x v="800"/>
    <x v="848"/>
    <n v="4"/>
    <s v="Standard Class"/>
    <s v="CL-189023"/>
    <s v="Carl Ludwig"/>
    <s v="Consumer"/>
    <n v="0"/>
    <s v="Toronto"/>
    <s v="Ontario"/>
    <s v="Canada"/>
    <s v="Canada"/>
    <s v="USCA"/>
    <s v="OFF-ST-6284"/>
    <s v="Office Supplies"/>
    <s v="Storage"/>
    <s v="Tenex Trays, Wire Frame"/>
    <n v="53.279999999999987"/>
    <n v="1"/>
    <n v="0"/>
    <n v="26.64"/>
    <n v="5.99"/>
    <s v="Medium"/>
    <s v="No"/>
    <m/>
  </r>
  <r>
    <s v="34767"/>
    <s v="US-2014-CL11890140-41975"/>
    <x v="61"/>
    <x v="726"/>
    <n v="4"/>
    <s v="Standard Class"/>
    <s v="CL-118901404"/>
    <s v="Carl Ludwig"/>
    <s v="Consumer"/>
    <n v="94122"/>
    <s v="San Francisco"/>
    <s v="California"/>
    <s v="United States"/>
    <s v="Western US"/>
    <s v="USCA"/>
    <s v="FUR-FU-6354"/>
    <s v="Furniture"/>
    <s v="Furnishings"/>
    <s v="Westinghouse Clip-On Gooseneck Lamps"/>
    <n v="16.739999999999998"/>
    <n v="2"/>
    <n v="0"/>
    <n v="4.3523999999999994"/>
    <n v="2.44"/>
    <s v="Medium"/>
    <s v="No"/>
    <s v="Derrick Snyders"/>
  </r>
  <r>
    <s v="26761"/>
    <s v="IN-2015-EC1405027-42165"/>
    <x v="109"/>
    <x v="849"/>
    <n v="3"/>
    <s v="Second Class"/>
    <s v="EC-1405027"/>
    <s v="Erin Creighton"/>
    <s v="Consumer"/>
    <n v="0"/>
    <s v="Huangshi"/>
    <s v="Hubei"/>
    <s v="China"/>
    <s v="Eastern Asia"/>
    <s v="Asia Pacific"/>
    <s v="TEC-AC-4171"/>
    <s v="Technology"/>
    <s v="Accessories"/>
    <s v="Enermax Mouse, Bluetooth"/>
    <n v="241.74"/>
    <n v="6"/>
    <n v="0"/>
    <n v="106.2"/>
    <n v="39.72"/>
    <s v="Medium"/>
    <s v="No"/>
    <s v="Hadia Bousaid"/>
  </r>
  <r>
    <s v="4973"/>
    <s v="MX-2015-MD17860132-42293"/>
    <x v="706"/>
    <x v="370"/>
    <n v="4"/>
    <s v="Standard Class"/>
    <s v="MD-17860132"/>
    <s v="Michael Dominguez"/>
    <s v="Corporate"/>
    <n v="0"/>
    <s v="Chaguanas"/>
    <s v="Chaguanas"/>
    <s v="Trinidad and Tobago"/>
    <s v="Caribbean"/>
    <s v="LATAM"/>
    <s v="OFF-PA-4463"/>
    <s v="Office Supplies"/>
    <s v="Paper"/>
    <s v="Green Bar Cards &amp; Envelopes, Premium"/>
    <n v="225.82000000000011"/>
    <n v="7"/>
    <n v="0"/>
    <n v="8.9600000000000009"/>
    <n v="39.679000000000002"/>
    <s v="High"/>
    <s v="No"/>
    <s v="Marilène Rousseau"/>
  </r>
  <r>
    <s v="31786"/>
    <s v="CA-2012-CW11905140-41068"/>
    <x v="482"/>
    <x v="330"/>
    <n v="4"/>
    <s v="Second Class"/>
    <s v="CW-119051402"/>
    <s v="Carl Weiss"/>
    <s v="Home Office"/>
    <n v="77340"/>
    <s v="Huntsville"/>
    <s v="Texas"/>
    <s v="United States"/>
    <s v="Central US"/>
    <s v="USCA"/>
    <s v="TEC-AC-5119"/>
    <s v="Technology"/>
    <s v="Accessories"/>
    <s v="Logitech M510 Wireless Mouse"/>
    <n v="63.984000000000009"/>
    <n v="2"/>
    <n v="0.2"/>
    <n v="10.397399999999999"/>
    <n v="9.1"/>
    <s v="Medium"/>
    <s v="No"/>
    <s v="Lon Bonher"/>
  </r>
  <r>
    <s v="38071"/>
    <s v="CA-2014-CW11905140-41948"/>
    <x v="4"/>
    <x v="292"/>
    <n v="4"/>
    <s v="Standard Class"/>
    <s v="CW-119051404"/>
    <s v="Carl Weiss"/>
    <s v="Home Office"/>
    <n v="90004"/>
    <s v="Los Angeles"/>
    <s v="California"/>
    <s v="United States"/>
    <s v="Western US"/>
    <s v="USCA"/>
    <s v="OFF-PA-6593"/>
    <s v="Office Supplies"/>
    <s v="Paper"/>
    <s v="Xerox 229"/>
    <n v="38.880000000000003"/>
    <n v="6"/>
    <n v="0"/>
    <n v="18.662400000000002"/>
    <n v="6.66"/>
    <s v="High"/>
    <s v="No"/>
    <s v="Derrick Snyders"/>
  </r>
  <r>
    <s v="42257"/>
    <s v="LY-2012-CS225074-41180"/>
    <x v="641"/>
    <x v="850"/>
    <n v="0"/>
    <s v="Same Day"/>
    <s v="CS-225074"/>
    <s v="Chris Selesnick"/>
    <s v="Corporate"/>
    <n v="0"/>
    <s v="Benghazi"/>
    <s v="Banghazi"/>
    <s v="Libya"/>
    <s v="North Africa"/>
    <s v="Africa"/>
    <s v="OFF-BI-6377"/>
    <s v="Office Supplies"/>
    <s v="Binders"/>
    <s v="Wilson Jones Binder Covers, Recycled"/>
    <n v="161.69999999999999"/>
    <n v="14"/>
    <n v="0"/>
    <n v="38.64"/>
    <n v="39.54"/>
    <s v="High"/>
    <s v="No"/>
    <s v="Lindiwe Afolayan"/>
  </r>
  <r>
    <s v="7772"/>
    <s v="MX-2014-Co1264082-41705"/>
    <x v="801"/>
    <x v="394"/>
    <n v="2"/>
    <s v="Second Class"/>
    <s v="Co-1264082"/>
    <s v="Corey-Lock"/>
    <s v="Consumer"/>
    <n v="0"/>
    <s v="Toluca"/>
    <s v="México"/>
    <s v="Mexico"/>
    <s v="Central America"/>
    <s v="LATAM"/>
    <s v="TEC-AC-4156"/>
    <s v="Technology"/>
    <s v="Accessories"/>
    <s v="Enermax Keyboard, Erganomic"/>
    <n v="270.89999999999998"/>
    <n v="5"/>
    <n v="0"/>
    <n v="27"/>
    <n v="39.54"/>
    <s v="High"/>
    <s v="No"/>
    <s v="Nicodemo Bautista"/>
  </r>
  <r>
    <s v="30125"/>
    <s v="IN-2013-RC19825102-41454"/>
    <x v="726"/>
    <x v="851"/>
    <n v="5"/>
    <s v="Standard Class"/>
    <s v="RC-19825102"/>
    <s v="Roy Collins"/>
    <s v="Consumer"/>
    <n v="0"/>
    <s v="Manila"/>
    <s v="National Capital"/>
    <s v="Philippines"/>
    <s v="Southeastern Asia"/>
    <s v="Asia Pacific"/>
    <s v="FUR-FU-6238"/>
    <s v="Furniture"/>
    <s v="Furnishings"/>
    <s v="Tenex Clock, Durable"/>
    <n v="248.22"/>
    <n v="7"/>
    <n v="0.25"/>
    <n v="56.069999999999993"/>
    <n v="39.369999999999997"/>
    <s v="High"/>
    <s v="No"/>
    <s v="Preecha Metharom"/>
  </r>
  <r>
    <s v="24056"/>
    <s v="IN-2015-MH177857-42192"/>
    <x v="802"/>
    <x v="852"/>
    <n v="4"/>
    <s v="Standard Class"/>
    <s v="MH-177857"/>
    <s v="Maya Herman"/>
    <s v="Corporate"/>
    <n v="0"/>
    <s v="Geelong"/>
    <s v="Victoria"/>
    <s v="Australia"/>
    <s v="Oceania"/>
    <s v="Asia Pacific"/>
    <s v="TEC-AC-3397"/>
    <s v="Technology"/>
    <s v="Accessories"/>
    <s v="Belkin Numeric Keypad, Erganomic"/>
    <n v="373.27499999999998"/>
    <n v="7"/>
    <n v="0.1"/>
    <n v="28.875"/>
    <n v="39.22"/>
    <s v="Medium"/>
    <s v="No"/>
    <s v="Kauri Anaru"/>
  </r>
  <r>
    <s v="36660"/>
    <s v="CA-2014-CD11920140-42003"/>
    <x v="139"/>
    <x v="344"/>
    <n v="4"/>
    <s v="Standard Class"/>
    <s v="CD-119201402"/>
    <s v="Carlos Daly"/>
    <s v="Consumer"/>
    <n v="67212"/>
    <s v="Wichita"/>
    <s v="Kansas"/>
    <s v="United States"/>
    <s v="Central US"/>
    <s v="USCA"/>
    <s v="OFF-AP-3368"/>
    <s v="Office Supplies"/>
    <s v="Appliances"/>
    <s v="Belkin 8 Outlet Surge Protector"/>
    <n v="81.96"/>
    <n v="2"/>
    <n v="0"/>
    <n v="22.948799999999999"/>
    <n v="9.3000000000000007"/>
    <s v="High"/>
    <s v="No"/>
    <s v="Lon Bonher"/>
  </r>
  <r>
    <s v="21025"/>
    <s v="IN-2015-DB1336078-42126"/>
    <x v="631"/>
    <x v="827"/>
    <n v="3"/>
    <s v="First Class"/>
    <s v="DB-1336078"/>
    <s v="Dennis Bolton"/>
    <s v="Home Office"/>
    <n v="0"/>
    <s v="Kota Kinabalu"/>
    <s v="Sabah"/>
    <s v="Malaysia"/>
    <s v="Southeastern Asia"/>
    <s v="Asia Pacific"/>
    <s v="FUR-CH-4627"/>
    <s v="Furniture"/>
    <s v="Chairs"/>
    <s v="Hon Bag Chairs, Black"/>
    <n v="299.04000000000002"/>
    <n v="7"/>
    <n v="0"/>
    <n v="2.94"/>
    <n v="39.14"/>
    <s v="High"/>
    <s v="No"/>
    <s v="Preecha Metharom"/>
  </r>
  <r>
    <s v="39038"/>
    <s v="CA-2013-CM11935140-41541"/>
    <x v="676"/>
    <x v="853"/>
    <n v="2"/>
    <s v="Second Class"/>
    <s v="CM-119351404"/>
    <s v="Carlos Meador"/>
    <s v="Consumer"/>
    <n v="85705"/>
    <s v="Tucson"/>
    <s v="Arizona"/>
    <s v="United States"/>
    <s v="Western US"/>
    <s v="USCA"/>
    <s v="TEC-PH-5828"/>
    <s v="Technology"/>
    <s v="Phones"/>
    <s v="Samsung HM1900 Bluetooth Headset"/>
    <n v="35.119999999999997"/>
    <n v="2"/>
    <n v="0.2"/>
    <n v="13.17"/>
    <n v="5.12"/>
    <s v="High"/>
    <s v="No"/>
    <s v="Derrick Snyders"/>
  </r>
  <r>
    <s v="43669"/>
    <s v="BU-2014-CM265519-41731"/>
    <x v="703"/>
    <x v="854"/>
    <n v="2"/>
    <s v="First Class"/>
    <s v="CM-265519"/>
    <s v="Corinna Mitchell"/>
    <s v="Home Office"/>
    <n v="0"/>
    <s v="Plovdiv"/>
    <s v="Plovdiv"/>
    <s v="Bulgaria"/>
    <s v="Eastern Europe"/>
    <s v="Europe"/>
    <s v="OFF-FA-5483"/>
    <s v="Office Supplies"/>
    <s v="Fasteners"/>
    <s v="OIC Staples, Metal"/>
    <n v="114.6"/>
    <n v="10"/>
    <n v="0"/>
    <n v="46.8"/>
    <n v="38.950000000000003"/>
    <s v="Critical"/>
    <s v="No"/>
    <s v="Oxana Lagunov"/>
  </r>
  <r>
    <s v="34046"/>
    <s v="US-2012-CS11950140-41067"/>
    <x v="373"/>
    <x v="137"/>
    <n v="6"/>
    <s v="Standard Class"/>
    <s v="CS-119501404"/>
    <s v="Carlos Soltero"/>
    <s v="Consumer"/>
    <n v="98115"/>
    <s v="Seattle"/>
    <s v="Washington"/>
    <s v="United States"/>
    <s v="Western US"/>
    <s v="USCA"/>
    <s v="FUR-CH-4651"/>
    <s v="Furniture"/>
    <s v="Chairs"/>
    <s v="Hon Deluxe Fabric Upholstered Stacking Chairs, Squared Back"/>
    <n v="585.55200000000002"/>
    <n v="3"/>
    <n v="0.2"/>
    <n v="73.19399999999996"/>
    <n v="45.52"/>
    <s v="Medium"/>
    <s v="No"/>
    <s v="Derrick Snyders"/>
  </r>
  <r>
    <s v="18720"/>
    <s v="ES-2014-TS21340139-41646"/>
    <x v="170"/>
    <x v="594"/>
    <n v="5"/>
    <s v="Second Class"/>
    <s v="TS-21340139"/>
    <s v="Toby Swindell"/>
    <s v="Consumer"/>
    <n v="0"/>
    <s v="Hereford"/>
    <s v="England"/>
    <s v="United Kingdom"/>
    <s v="Northern Europe"/>
    <s v="Europe"/>
    <s v="OFF-ST-5709"/>
    <s v="Office Supplies"/>
    <s v="Storage"/>
    <s v="Rogers Trays, Blue"/>
    <n v="246.72"/>
    <n v="4"/>
    <n v="0"/>
    <n v="73.92"/>
    <n v="38.83"/>
    <s v="High"/>
    <s v="No"/>
    <s v="Miina Nylund"/>
  </r>
  <r>
    <s v="34598"/>
    <s v="US-2012-CS11950140-41230"/>
    <x v="340"/>
    <x v="855"/>
    <n v="4"/>
    <s v="Standard Class"/>
    <s v="CS-119501406"/>
    <s v="Carlos Soltero"/>
    <s v="Consumer"/>
    <n v="19140"/>
    <s v="Philadelphia"/>
    <s v="Pennsylvania"/>
    <s v="United States"/>
    <s v="Eastern US"/>
    <s v="USCA"/>
    <s v="TEC-PH-5250"/>
    <s v="Technology"/>
    <s v="Phones"/>
    <s v="Motorola Droid Maxx"/>
    <n v="539.96399999999994"/>
    <n v="6"/>
    <n v="0.4"/>
    <n v="-107.9928"/>
    <n v="21.97"/>
    <s v="High"/>
    <s v="No"/>
    <s v="Dolores Davis"/>
  </r>
  <r>
    <s v="16104"/>
    <s v="ES-2015-HR1483064-42013"/>
    <x v="803"/>
    <x v="763"/>
    <n v="5"/>
    <s v="Standard Class"/>
    <s v="HR-1483064"/>
    <s v="Harold Ryan"/>
    <s v="Corporate"/>
    <n v="0"/>
    <s v="Cagliari"/>
    <s v="Sardinia"/>
    <s v="Italy"/>
    <s v="Southern Europe"/>
    <s v="Europe"/>
    <s v="FUR-TA-3415"/>
    <s v="Furniture"/>
    <s v="Tables"/>
    <s v="Bevis Coffee Table, Rectangular"/>
    <n v="631.5"/>
    <n v="4"/>
    <n v="0.5"/>
    <n v="-113.7"/>
    <n v="38.799999999999997"/>
    <s v="Medium"/>
    <s v="No"/>
    <s v="Gavino Bove"/>
  </r>
  <r>
    <s v="50566"/>
    <s v="CG-2013-LH675033-41612"/>
    <x v="516"/>
    <x v="90"/>
    <n v="4"/>
    <s v="Standard Class"/>
    <s v="LH-675033"/>
    <s v="Larry Hughes"/>
    <s v="Consumer"/>
    <n v="0"/>
    <s v="Kinshasa"/>
    <s v="Kinshasa"/>
    <s v="Democratic Republic of the Congo"/>
    <s v="Central Africa"/>
    <s v="Africa"/>
    <s v="OFF-SU-6176"/>
    <s v="Office Supplies"/>
    <s v="Supplies"/>
    <s v="Stiletto Shears, Easy Grip"/>
    <n v="298.26"/>
    <n v="6"/>
    <n v="0"/>
    <n v="65.52"/>
    <n v="38.799999999999997"/>
    <s v="High"/>
    <s v="No"/>
    <s v="Andile Ihejirika"/>
  </r>
  <r>
    <s v="12825"/>
    <s v="ES-2012-MF1766548-40978"/>
    <x v="804"/>
    <x v="856"/>
    <n v="3"/>
    <s v="First Class"/>
    <s v="MF-1766548"/>
    <s v="Maureen Fritzler"/>
    <s v="Corporate"/>
    <n v="0"/>
    <s v="Berlin"/>
    <s v="Berlin"/>
    <s v="Germany"/>
    <s v="Western Europe"/>
    <s v="Europe"/>
    <s v="OFF-BI-3712"/>
    <s v="Office Supplies"/>
    <s v="Binders"/>
    <s v="Cardinal 3-Hole Punch, Clear"/>
    <n v="228.90600000000001"/>
    <n v="9"/>
    <n v="0.1"/>
    <n v="27.756"/>
    <n v="38.799999999999997"/>
    <s v="Medium"/>
    <s v="No"/>
    <s v="Gilbert Wolff"/>
  </r>
  <r>
    <s v="11768"/>
    <s v="ES-2014-JL1523514-41992"/>
    <x v="228"/>
    <x v="353"/>
    <n v="4"/>
    <s v="Standard Class"/>
    <s v="JL-1523514"/>
    <s v="Janet Lee"/>
    <s v="Consumer"/>
    <n v="0"/>
    <s v="Leuven"/>
    <s v="Flemish Brabant"/>
    <s v="Belgium"/>
    <s v="Western Europe"/>
    <s v="Europe"/>
    <s v="OFF-ST-6059"/>
    <s v="Office Supplies"/>
    <s v="Storage"/>
    <s v="Smead Shelving, Single Width"/>
    <n v="342.72"/>
    <n v="7"/>
    <n v="0"/>
    <n v="154.13999999999999"/>
    <n v="38.75"/>
    <s v="High"/>
    <s v="No"/>
    <s v="Gilbert Wolff"/>
  </r>
  <r>
    <s v="14910"/>
    <s v="ES-2013-SG2047045-41283"/>
    <x v="805"/>
    <x v="857"/>
    <n v="2"/>
    <s v="First Class"/>
    <s v="SG-2047045"/>
    <s v="Sheri Gordon"/>
    <s v="Consumer"/>
    <n v="0"/>
    <s v="Le Chesnay"/>
    <s v="Ile-de-France"/>
    <s v="France"/>
    <s v="Western Europe"/>
    <s v="Europe"/>
    <s v="TEC-AC-5216"/>
    <s v="Technology"/>
    <s v="Accessories"/>
    <s v="Memorex Mouse, Bluetooth"/>
    <n v="197.19"/>
    <n v="7"/>
    <n v="0"/>
    <n v="7.77"/>
    <n v="38.65"/>
    <s v="Critical"/>
    <s v="No"/>
    <s v="Gilbert Wolff"/>
  </r>
  <r>
    <s v="5222"/>
    <s v="MX-2013-AG1027018-41317"/>
    <x v="515"/>
    <x v="858"/>
    <n v="5"/>
    <s v="Second Class"/>
    <s v="AG-1027018"/>
    <s v="Alejandro Grove"/>
    <s v="Consumer"/>
    <n v="0"/>
    <s v="Porto Alegre"/>
    <s v="Rio Grande do Sul"/>
    <s v="Brazil"/>
    <s v="South America"/>
    <s v="LATAM"/>
    <s v="FUR-FU-5726"/>
    <s v="Furniture"/>
    <s v="Furnishings"/>
    <s v="Rubbermaid Door Stop, Erganomic"/>
    <n v="254.52"/>
    <n v="9"/>
    <n v="0"/>
    <n v="114.48"/>
    <n v="38.588999999999999"/>
    <s v="High"/>
    <s v="No"/>
    <s v="Vasco Magalhães"/>
  </r>
  <r>
    <s v="1592"/>
    <s v="MX-2012-BF1100518-41270"/>
    <x v="24"/>
    <x v="25"/>
    <n v="2"/>
    <s v="Second Class"/>
    <s v="BF-1100518"/>
    <s v="Barry Franz"/>
    <s v="Home Office"/>
    <n v="0"/>
    <s v="Diadema"/>
    <s v="São Paulo"/>
    <s v="Brazil"/>
    <s v="South America"/>
    <s v="LATAM"/>
    <s v="TEC-AC-5882"/>
    <s v="Technology"/>
    <s v="Accessories"/>
    <s v="SanDisk Mouse, Programmable"/>
    <n v="212.32"/>
    <n v="8"/>
    <n v="0"/>
    <n v="59.36"/>
    <n v="38.450000000000003"/>
    <s v="Critical"/>
    <s v="No"/>
    <s v="Vasco Magalhães"/>
  </r>
  <r>
    <s v="29329"/>
    <s v="IN-2012-AS10045113-41224"/>
    <x v="259"/>
    <x v="355"/>
    <n v="2"/>
    <s v="Second Class"/>
    <s v="AS-10045113"/>
    <s v="Aaron Smayling"/>
    <s v="Corporate"/>
    <n v="0"/>
    <s v="Singapore"/>
    <s v="Singapore"/>
    <s v="Singapore"/>
    <s v="Southeastern Asia"/>
    <s v="Asia Pacific"/>
    <s v="OFF-PA-4474"/>
    <s v="Office Supplies"/>
    <s v="Paper"/>
    <s v="Green Bar Message Books, 8.5 x 11"/>
    <n v="251.37"/>
    <n v="9"/>
    <n v="0"/>
    <n v="27.54"/>
    <n v="38.36"/>
    <s v="Critical"/>
    <s v="No"/>
    <s v="Preecha Metharom"/>
  </r>
  <r>
    <s v="35583"/>
    <s v="CA-2013-CA11965140-41599"/>
    <x v="133"/>
    <x v="390"/>
    <n v="5"/>
    <s v="Second Class"/>
    <s v="CA-119651402"/>
    <s v="Carol Adams"/>
    <s v="Corporate"/>
    <n v="77642"/>
    <s v="Port Arthur"/>
    <s v="Texas"/>
    <s v="United States"/>
    <s v="Central US"/>
    <s v="USCA"/>
    <s v="TEC-CO-5988"/>
    <s v="Technology"/>
    <s v="Copiers"/>
    <s v="Sharp 1540cs Digital Laser Copier"/>
    <n v="439.99200000000002"/>
    <n v="1"/>
    <n v="0.2"/>
    <n v="164.99700000000001"/>
    <n v="47.05"/>
    <s v="Medium"/>
    <s v="No"/>
    <s v="Lon Bonher"/>
  </r>
  <r>
    <s v="34130"/>
    <s v="CA-2015-CA11965140-42031"/>
    <x v="806"/>
    <x v="15"/>
    <n v="5"/>
    <s v="Second Class"/>
    <s v="CA-119651408"/>
    <s v="Carol Adams"/>
    <s v="Corporate"/>
    <n v="35244"/>
    <s v="Hoover"/>
    <s v="Alabama"/>
    <s v="United States"/>
    <s v="Southern US"/>
    <s v="USCA"/>
    <s v="OFF-AR-5288"/>
    <s v="Office Supplies"/>
    <s v="Art"/>
    <s v="Newell 311"/>
    <n v="15.47"/>
    <n v="7"/>
    <n v="0"/>
    <n v="4.1768999999999998"/>
    <n v="1.62"/>
    <s v="Medium"/>
    <s v="No"/>
    <s v="Flannery Newton"/>
  </r>
  <r>
    <s v="41336"/>
    <s v="RO-2014-SW10455107-41905"/>
    <x v="535"/>
    <x v="859"/>
    <n v="3"/>
    <s v="Second Class"/>
    <s v="SW-10455107"/>
    <s v="Shaun Weien"/>
    <s v="Consumer"/>
    <n v="0"/>
    <s v="Galati"/>
    <s v="Galati"/>
    <s v="Romania"/>
    <s v="Eastern Europe"/>
    <s v="Europe"/>
    <s v="OFF-EN-4916"/>
    <s v="Office Supplies"/>
    <s v="Envelopes"/>
    <s v="Jiffy Mailers, Set of 50"/>
    <n v="148.68"/>
    <n v="4"/>
    <n v="0"/>
    <n v="32.64"/>
    <n v="37.99"/>
    <s v="Critical"/>
    <s v="No"/>
    <s v="Oxana Lagunov"/>
  </r>
  <r>
    <s v="38395"/>
    <s v="CA-2015-CD11980140-42315"/>
    <x v="76"/>
    <x v="831"/>
    <n v="4"/>
    <s v="Standard Class"/>
    <s v="CD-119801406"/>
    <s v="Carol Darley"/>
    <s v="Consumer"/>
    <n v="10011"/>
    <s v="New York City"/>
    <s v="New York"/>
    <s v="United States"/>
    <s v="Eastern US"/>
    <s v="USCA"/>
    <s v="OFF-PA-6457"/>
    <s v="Office Supplies"/>
    <s v="Paper"/>
    <s v="Xerox 1906"/>
    <n v="318.95999999999998"/>
    <n v="9"/>
    <n v="0"/>
    <n v="149.91120000000001"/>
    <n v="42.06"/>
    <s v="High"/>
    <s v="No"/>
    <s v="Dolores Davis"/>
  </r>
  <r>
    <s v="33190"/>
    <s v="CA-2014-CD11980140-41968"/>
    <x v="81"/>
    <x v="650"/>
    <n v="5"/>
    <s v="Standard Class"/>
    <s v="CD-119801404"/>
    <s v="Carol Darley"/>
    <s v="Consumer"/>
    <n v="97504"/>
    <s v="Medford"/>
    <s v="Oregon"/>
    <s v="United States"/>
    <s v="Western US"/>
    <s v="USCA"/>
    <s v="OFF-PA-4838"/>
    <s v="Office Supplies"/>
    <s v="Paper"/>
    <s v="IBM Multi-Purpose Copy Paper, 8 1/2 x 11&quot;, Case"/>
    <n v="24.783999999999999"/>
    <n v="1"/>
    <n v="0.2"/>
    <n v="7.7449999999999983"/>
    <n v="1.97"/>
    <s v="Medium"/>
    <s v="No"/>
    <s v="Derrick Snyders"/>
  </r>
  <r>
    <s v="23"/>
    <s v="MX-2014-TB2105526-41941"/>
    <x v="714"/>
    <x v="523"/>
    <n v="4"/>
    <s v="Second Class"/>
    <s v="TB-2105526"/>
    <s v="Ted Butterfield"/>
    <s v="Consumer"/>
    <n v="0"/>
    <s v="Santiago"/>
    <s v="Santiago"/>
    <s v="Chile"/>
    <s v="South America"/>
    <s v="LATAM"/>
    <s v="OFF-SU-2967"/>
    <s v="Office Supplies"/>
    <s v="Supplies"/>
    <s v="Acme Box Cutter, Serrated"/>
    <n v="207"/>
    <n v="9"/>
    <n v="0"/>
    <n v="66.239999999999995"/>
    <n v="37.856999999999999"/>
    <s v="High"/>
    <s v="No"/>
    <s v="Vasco Magalhães"/>
  </r>
  <r>
    <s v="35988"/>
    <s v="CA-2012-CT11995140-41262"/>
    <x v="720"/>
    <x v="615"/>
    <n v="2"/>
    <s v="First Class"/>
    <s v="CT-119951404"/>
    <s v="Carol Triggs"/>
    <s v="Consumer"/>
    <n v="85705"/>
    <s v="Tucson"/>
    <s v="Arizona"/>
    <s v="United States"/>
    <s v="Western US"/>
    <s v="USCA"/>
    <s v="FUR-CH-4419"/>
    <s v="Furniture"/>
    <s v="Chairs"/>
    <s v="Global Low Back Tilter Chair"/>
    <n v="242.352"/>
    <n v="3"/>
    <n v="0.2"/>
    <n v="-42.411600000000043"/>
    <n v="54.19"/>
    <s v="High"/>
    <s v="No"/>
    <s v="Derrick Snyders"/>
  </r>
  <r>
    <s v="8127"/>
    <s v="MX-2013-ML1741039-41574"/>
    <x v="546"/>
    <x v="860"/>
    <n v="2"/>
    <s v="First Class"/>
    <s v="ML-1741039"/>
    <s v="Maris LaWare"/>
    <s v="Consumer"/>
    <n v="0"/>
    <s v="San Salvador"/>
    <s v="San Salvador"/>
    <s v="El Salvador"/>
    <s v="Central America"/>
    <s v="LATAM"/>
    <s v="FUR-CH-5370"/>
    <s v="Furniture"/>
    <s v="Chairs"/>
    <s v="Novimex Chairmat, Adjustable"/>
    <n v="156.88"/>
    <n v="4"/>
    <n v="0"/>
    <n v="17.2"/>
    <n v="37.741"/>
    <s v="Medium"/>
    <s v="No"/>
    <s v="Nicodemo Bautista"/>
  </r>
  <r>
    <s v="25041"/>
    <s v="IN-2013-JF1549058-41559"/>
    <x v="807"/>
    <x v="861"/>
    <n v="2"/>
    <s v="Second Class"/>
    <s v="JF-1549058"/>
    <s v="Jeremy Farry"/>
    <s v="Consumer"/>
    <n v="0"/>
    <s v="Kota"/>
    <s v="Chhattisgarh"/>
    <s v="India"/>
    <s v="Southern Asia"/>
    <s v="Asia Pacific"/>
    <s v="TEC-PH-3139"/>
    <s v="Technology"/>
    <s v="Phones"/>
    <s v="Apple Office Telephone, Cordless"/>
    <n v="272.52"/>
    <n v="4"/>
    <n v="0"/>
    <n v="128.04"/>
    <n v="37.72"/>
    <s v="Medium"/>
    <s v="No"/>
    <s v="Chandrakant Chaudhri"/>
  </r>
  <r>
    <s v="5323"/>
    <s v="US-2014-RD1990082-41787"/>
    <x v="335"/>
    <x v="642"/>
    <n v="0"/>
    <s v="Same Day"/>
    <s v="RD-1990082"/>
    <s v="Ruben Dartt"/>
    <s v="Consumer"/>
    <n v="0"/>
    <s v="Lagos de Moreno"/>
    <s v="Jalisco"/>
    <s v="Mexico"/>
    <s v="Central America"/>
    <s v="LATAM"/>
    <s v="FUR-CH-5756"/>
    <s v="Furniture"/>
    <s v="Chairs"/>
    <s v="SAFCO Chairmat, Adjustable"/>
    <n v="199.392"/>
    <n v="6"/>
    <n v="0.2"/>
    <n v="-37.488"/>
    <n v="37.710999999999999"/>
    <s v="Medium"/>
    <s v="No"/>
    <s v="Nicodemo Bautista"/>
  </r>
  <r>
    <s v="33332"/>
    <s v="CA-2015-CT11995140-42273"/>
    <x v="31"/>
    <x v="862"/>
    <n v="4"/>
    <s v="Standard Class"/>
    <s v="CT-119951402"/>
    <s v="Carol Triggs"/>
    <s v="Consumer"/>
    <n v="55901"/>
    <s v="Rochester"/>
    <s v="Minnesota"/>
    <s v="United States"/>
    <s v="Central US"/>
    <s v="USCA"/>
    <s v="FUR-CH-4418"/>
    <s v="Furniture"/>
    <s v="Chairs"/>
    <s v="Global Leather Task Chair, Black"/>
    <n v="269.97000000000003"/>
    <n v="3"/>
    <n v="0"/>
    <n v="51.294299999999957"/>
    <n v="22.14"/>
    <s v="High"/>
    <s v="No"/>
    <s v="Lon Bonher"/>
  </r>
  <r>
    <s v="7844"/>
    <s v="MX-2015-SF2096528-42113"/>
    <x v="672"/>
    <x v="701"/>
    <n v="3"/>
    <s v="First Class"/>
    <s v="SF-2096528"/>
    <s v="Sylvia Foulston"/>
    <s v="Corporate"/>
    <n v="0"/>
    <s v="Manizales"/>
    <s v="Caldas"/>
    <s v="Colombia"/>
    <s v="South America"/>
    <s v="LATAM"/>
    <s v="TEC-PH-3142"/>
    <s v="Technology"/>
    <s v="Phones"/>
    <s v="Apple Office Telephone, with Caller ID"/>
    <n v="217.6"/>
    <n v="5"/>
    <n v="0"/>
    <n v="50"/>
    <n v="37.656999999999996"/>
    <s v="High"/>
    <s v="No"/>
    <s v="Vasco Magalhães"/>
  </r>
  <r>
    <s v="2710"/>
    <s v="MX-2015-RB1957026-42271"/>
    <x v="742"/>
    <x v="768"/>
    <n v="3"/>
    <s v="First Class"/>
    <s v="RB-1957026"/>
    <s v="Rob Beeghly"/>
    <s v="Consumer"/>
    <n v="0"/>
    <s v="Puerto Montt"/>
    <s v="Los Lagos"/>
    <s v="Chile"/>
    <s v="South America"/>
    <s v="LATAM"/>
    <s v="OFF-SU-4137"/>
    <s v="Office Supplies"/>
    <s v="Supplies"/>
    <s v="Elite Trimmer, Serrated"/>
    <n v="127.9"/>
    <n v="5"/>
    <n v="0"/>
    <n v="47.3"/>
    <n v="37.417000000000002"/>
    <s v="High"/>
    <s v="No"/>
    <s v="Vasco Magalhães"/>
  </r>
  <r>
    <s v="49658"/>
    <s v="JO-2012-EG390067-41269"/>
    <x v="10"/>
    <x v="10"/>
    <n v="2"/>
    <s v="Second Class"/>
    <s v="EG-390067"/>
    <s v="Emily Grady"/>
    <s v="Consumer"/>
    <n v="0"/>
    <s v="Irbid"/>
    <s v="Irbid"/>
    <s v="Jordan"/>
    <s v="Western Asia"/>
    <s v="Asia Pacific"/>
    <s v="OFF-BI-2900"/>
    <s v="Office Supplies"/>
    <s v="Binders"/>
    <s v="Acco Binding Machine, Durable"/>
    <n v="105.18"/>
    <n v="2"/>
    <n v="0"/>
    <n v="25.2"/>
    <n v="37.340000000000003"/>
    <s v="Critical"/>
    <s v="No"/>
    <s v="Kaoru Xun"/>
  </r>
  <r>
    <s v="6746"/>
    <s v="MX-2013-CK1220528-41576"/>
    <x v="808"/>
    <x v="554"/>
    <n v="5"/>
    <s v="Standard Class"/>
    <s v="CK-1220528"/>
    <s v="Chloris Kastensmidt"/>
    <s v="Consumer"/>
    <n v="0"/>
    <s v="Barranquilla"/>
    <s v="Atlántico"/>
    <s v="Colombia"/>
    <s v="South America"/>
    <s v="LATAM"/>
    <s v="FUR-FU-3950"/>
    <s v="Furniture"/>
    <s v="Furnishings"/>
    <s v="Deflect-O Photo Frame, Black"/>
    <n v="276.8"/>
    <n v="8"/>
    <n v="0"/>
    <n v="63.52"/>
    <n v="37.317999999999998"/>
    <s v="High"/>
    <s v="No"/>
    <s v="Vasco Magalhães"/>
  </r>
  <r>
    <s v="24869"/>
    <s v="IN-2014-ML1804027-41856"/>
    <x v="195"/>
    <x v="401"/>
    <n v="1"/>
    <s v="First Class"/>
    <s v="ML-1804027"/>
    <s v="Michelle Lonsdale"/>
    <s v="Corporate"/>
    <n v="0"/>
    <s v="Shanghai"/>
    <s v="Shanghai"/>
    <s v="China"/>
    <s v="Eastern Asia"/>
    <s v="Asia Pacific"/>
    <s v="OFF-AP-4952"/>
    <s v="Office Supplies"/>
    <s v="Appliances"/>
    <s v="KitchenAid Coffee Grinder, Black"/>
    <n v="209.7"/>
    <n v="3"/>
    <n v="0"/>
    <n v="0"/>
    <n v="37.299999999999997"/>
    <s v="High"/>
    <s v="No"/>
    <s v="Hadia Bousaid"/>
  </r>
  <r>
    <s v="5959"/>
    <s v="MX-2013-RB1936082-41552"/>
    <x v="809"/>
    <x v="824"/>
    <n v="3"/>
    <s v="First Class"/>
    <s v="RB-1936082"/>
    <s v="Raymond Buch"/>
    <s v="Consumer"/>
    <n v="0"/>
    <s v="Coyoacán"/>
    <s v="Distrito Federal"/>
    <s v="Mexico"/>
    <s v="Central America"/>
    <s v="LATAM"/>
    <s v="OFF-SU-4994"/>
    <s v="Office Supplies"/>
    <s v="Supplies"/>
    <s v="Kleencut Trimmer, High Speed"/>
    <n v="82.859999999999985"/>
    <n v="3"/>
    <n v="0"/>
    <n v="16.559999999999999"/>
    <n v="37.298000000000002"/>
    <s v="Critical"/>
    <s v="Yes"/>
    <s v="Nicodemo Bautista"/>
  </r>
  <r>
    <s v="24040"/>
    <s v="ID-2014-JF15490130-41767"/>
    <x v="810"/>
    <x v="445"/>
    <n v="3"/>
    <s v="First Class"/>
    <s v="JF-15490130"/>
    <s v="Jeremy Farry"/>
    <s v="Consumer"/>
    <n v="0"/>
    <s v="Bangkok"/>
    <s v="Bangkok"/>
    <s v="Thailand"/>
    <s v="Southeastern Asia"/>
    <s v="Asia Pacific"/>
    <s v="FUR-FU-5740"/>
    <s v="Furniture"/>
    <s v="Furnishings"/>
    <s v="Rubbermaid Stacking Tray, Durable"/>
    <n v="110.11320000000001"/>
    <n v="6"/>
    <n v="0.27"/>
    <n v="12.013199999999999"/>
    <n v="37.29"/>
    <s v="High"/>
    <s v="No"/>
    <s v="Preecha Metharom"/>
  </r>
  <r>
    <s v="43893"/>
    <s v="TZ-2012-CM1815129-41213"/>
    <x v="811"/>
    <x v="456"/>
    <n v="2"/>
    <s v="Second Class"/>
    <s v="CM-1815129"/>
    <s v="Candace McMahon"/>
    <s v="Corporate"/>
    <n v="0"/>
    <s v="Mwanza"/>
    <s v="Mwanza"/>
    <s v="Tanzania"/>
    <s v="Eastern Africa"/>
    <s v="Africa"/>
    <s v="TEC-MA-6133"/>
    <s v="Technology"/>
    <s v="Machines"/>
    <s v="StarTech Calculator, Red"/>
    <n v="200.39400000000001"/>
    <n v="6"/>
    <n v="0.1"/>
    <n v="11.034000000000001"/>
    <n v="37.24"/>
    <s v="High"/>
    <s v="No"/>
    <s v="Wasswa Ahmed"/>
  </r>
  <r>
    <s v="31713"/>
    <s v="CA-2015-CJ12010140-42180"/>
    <x v="475"/>
    <x v="702"/>
    <n v="4"/>
    <s v="Standard Class"/>
    <s v="CJ-120101404"/>
    <s v="Caroline Jumper"/>
    <s v="Consumer"/>
    <n v="92646"/>
    <s v="Huntington Beach"/>
    <s v="California"/>
    <s v="United States"/>
    <s v="Western US"/>
    <s v="USCA"/>
    <s v="OFF-AR-3614"/>
    <s v="Office Supplies"/>
    <s v="Art"/>
    <s v="Bulldog Vacuum Base Pencil Sharpener"/>
    <n v="95.92"/>
    <n v="8"/>
    <n v="0"/>
    <n v="25.898399999999999"/>
    <n v="7.48"/>
    <s v="Medium"/>
    <s v="No"/>
    <s v="Derrick Snyders"/>
  </r>
  <r>
    <s v="1620"/>
    <s v="MX-2014-AB1010582-41949"/>
    <x v="385"/>
    <x v="578"/>
    <n v="2"/>
    <s v="First Class"/>
    <s v="AB-1010582"/>
    <s v="Adrian Barton"/>
    <s v="Consumer"/>
    <n v="0"/>
    <s v="Mexico City"/>
    <s v="Distrito Federal"/>
    <s v="Mexico"/>
    <s v="Central America"/>
    <s v="LATAM"/>
    <s v="OFF-AP-4723"/>
    <s v="Office Supplies"/>
    <s v="Appliances"/>
    <s v="Hoover Coffee Grinder, Red"/>
    <n v="137.58000000000001"/>
    <n v="3"/>
    <n v="0"/>
    <n v="27.48"/>
    <n v="37.098999999999997"/>
    <s v="Critical"/>
    <s v="No"/>
    <s v="Nicodemo Bautista"/>
  </r>
  <r>
    <s v="45690"/>
    <s v="SF-2015-RB9330117-42081"/>
    <x v="79"/>
    <x v="81"/>
    <n v="3"/>
    <s v="Second Class"/>
    <s v="RB-9330117"/>
    <s v="Randy Bradley"/>
    <s v="Consumer"/>
    <n v="0"/>
    <s v="Soweto"/>
    <s v="Gauteng"/>
    <s v="South Africa"/>
    <s v="Southern Africa"/>
    <s v="Africa"/>
    <s v="OFF-PA-4004"/>
    <s v="Office Supplies"/>
    <s v="Paper"/>
    <s v="Eaton Note Cards, Premium"/>
    <n v="223.92"/>
    <n v="8"/>
    <n v="0"/>
    <n v="66.960000000000008"/>
    <n v="37.08"/>
    <s v="High"/>
    <s v="No"/>
    <s v="Nora Cuijper"/>
  </r>
  <r>
    <s v="4542"/>
    <s v="MX-2014-EL1373536-41817"/>
    <x v="111"/>
    <x v="391"/>
    <n v="7"/>
    <s v="Standard Class"/>
    <s v="EL-1373536"/>
    <s v="Ed Ludwig"/>
    <s v="Home Office"/>
    <n v="0"/>
    <s v="Santo Domingo"/>
    <s v="Santo Domingo"/>
    <s v="Dominican Republic"/>
    <s v="Caribbean"/>
    <s v="LATAM"/>
    <s v="FUR-CH-4630"/>
    <s v="Furniture"/>
    <s v="Chairs"/>
    <s v="Hon Chairmat, Adjustable"/>
    <n v="371.32800000000009"/>
    <n v="12"/>
    <n v="0.2"/>
    <n v="13.728"/>
    <n v="37.031999999999996"/>
    <s v="Low"/>
    <s v="No"/>
    <s v="Marilène Rousseau"/>
  </r>
  <r>
    <s v="43472"/>
    <s v="MO-2015-RD948086-42164"/>
    <x v="178"/>
    <x v="179"/>
    <n v="3"/>
    <s v="First Class"/>
    <s v="RD-948086"/>
    <s v="Rick Duston"/>
    <s v="Consumer"/>
    <n v="0"/>
    <s v="Meknes"/>
    <s v="Meknès-Tafilalet"/>
    <s v="Morocco"/>
    <s v="North Africa"/>
    <s v="Africa"/>
    <s v="FUR-FU-3025"/>
    <s v="Furniture"/>
    <s v="Furnishings"/>
    <s v="Advantus Clock, Durable"/>
    <n v="193.68"/>
    <n v="4"/>
    <n v="0"/>
    <n v="11.52"/>
    <n v="36.880000000000003"/>
    <s v="High"/>
    <s v="No"/>
    <s v="Lindiwe Afolayan"/>
  </r>
  <r>
    <s v="27058"/>
    <s v="ID-2014-MH17290144-41949"/>
    <x v="385"/>
    <x v="292"/>
    <n v="3"/>
    <s v="First Class"/>
    <s v="MH-17290144"/>
    <s v="Marc Harrigan"/>
    <s v="Home Office"/>
    <n v="0"/>
    <s v="Ho Chi Minh City"/>
    <s v="Ho Chí Minh City"/>
    <s v="Vietnam"/>
    <s v="Southeastern Asia"/>
    <s v="Asia Pacific"/>
    <s v="FUR-CH-5759"/>
    <s v="Furniture"/>
    <s v="Chairs"/>
    <s v="SAFCO Chairmat, Set of Two"/>
    <n v="135.9333"/>
    <n v="3"/>
    <n v="0.27"/>
    <n v="14.883299999999981"/>
    <n v="36.840000000000003"/>
    <s v="Medium"/>
    <s v="No"/>
    <s v="Preecha Metharom"/>
  </r>
  <r>
    <s v="20965"/>
    <s v="ID-2013-KH166307-41606"/>
    <x v="479"/>
    <x v="480"/>
    <n v="2"/>
    <s v="First Class"/>
    <s v="KH-166307"/>
    <s v="Ken Heidel"/>
    <s v="Corporate"/>
    <n v="0"/>
    <s v="Bundaberg"/>
    <s v="Queensland"/>
    <s v="Australia"/>
    <s v="Oceania"/>
    <s v="Asia Pacific"/>
    <s v="OFF-FA-6184"/>
    <s v="Office Supplies"/>
    <s v="Fasteners"/>
    <s v="Stockwell Clamps, 12 Pack"/>
    <n v="117.55800000000001"/>
    <n v="7"/>
    <n v="0.1"/>
    <n v="-2.772000000000002"/>
    <n v="36.82"/>
    <s v="Critical"/>
    <s v="No"/>
    <s v="Kauri Anaru"/>
  </r>
  <r>
    <s v="36567"/>
    <s v="CA-2015-CB12025140-42259"/>
    <x v="787"/>
    <x v="308"/>
    <n v="0"/>
    <s v="Same Day"/>
    <s v="CB-120251404"/>
    <s v="Cassandra Brandow"/>
    <s v="Consumer"/>
    <n v="94110"/>
    <s v="San Francisco"/>
    <s v="California"/>
    <s v="United States"/>
    <s v="Western US"/>
    <s v="USCA"/>
    <s v="OFF-AP-4928"/>
    <s v="Office Supplies"/>
    <s v="Appliances"/>
    <s v="Kensington 4 Outlet MasterPiece Compact Power Control Center"/>
    <n v="406.6"/>
    <n v="5"/>
    <n v="0"/>
    <n v="113.848"/>
    <n v="106.72"/>
    <s v="High"/>
    <s v="No"/>
    <s v="Derrick Snyders"/>
  </r>
  <r>
    <s v="31957"/>
    <s v="CA-2013-CB12025140-41510"/>
    <x v="812"/>
    <x v="863"/>
    <n v="4"/>
    <s v="Standard Class"/>
    <s v="CB-120251402"/>
    <s v="Cassandra Brandow"/>
    <s v="Consumer"/>
    <n v="76017"/>
    <s v="Arlington"/>
    <s v="Texas"/>
    <s v="United States"/>
    <s v="Central US"/>
    <s v="USCA"/>
    <s v="OFF-ST-6088"/>
    <s v="Office Supplies"/>
    <s v="Storage"/>
    <s v="Space Solutions Commercial Steel Shelving"/>
    <n v="724.08"/>
    <n v="14"/>
    <n v="0.2"/>
    <n v="-135.7650000000001"/>
    <n v="71.760000000000005"/>
    <s v="Medium"/>
    <s v="No"/>
    <s v="Lon Bonher"/>
  </r>
  <r>
    <s v="41500"/>
    <s v="EG-2015-LC688538-42160"/>
    <x v="813"/>
    <x v="474"/>
    <n v="3"/>
    <s v="First Class"/>
    <s v="LC-688538"/>
    <s v="Lena Creighton"/>
    <s v="Consumer"/>
    <n v="0"/>
    <s v="Alexandria"/>
    <s v="Al Iskandariyah"/>
    <s v="Egypt"/>
    <s v="North Africa"/>
    <s v="Africa"/>
    <s v="OFF-SU-2990"/>
    <s v="Office Supplies"/>
    <s v="Supplies"/>
    <s v="Acme Scissors, Serrated"/>
    <n v="177.12"/>
    <n v="8"/>
    <n v="0"/>
    <n v="10.56"/>
    <n v="36.6"/>
    <s v="Medium"/>
    <s v="No"/>
    <s v="Lindiwe Afolayan"/>
  </r>
  <r>
    <s v="39850"/>
    <s v="US-2015-CB12025140-42322"/>
    <x v="814"/>
    <x v="621"/>
    <n v="7"/>
    <s v="Standard Class"/>
    <s v="CB-120251408"/>
    <s v="Cassandra Brandow"/>
    <s v="Consumer"/>
    <n v="35601"/>
    <s v="Decatur"/>
    <s v="Alabama"/>
    <s v="United States"/>
    <s v="Southern US"/>
    <s v="USCA"/>
    <s v="TEC-AC-3125"/>
    <s v="Technology"/>
    <s v="Accessories"/>
    <s v="Anker Ultrathin Bluetooth Wireless Keyboard Aluminum Cover with Stand "/>
    <n v="239.92"/>
    <n v="8"/>
    <n v="0"/>
    <n v="23.99199999999999"/>
    <n v="31.69"/>
    <s v="Low"/>
    <s v="No"/>
    <s v="Flannery Newton"/>
  </r>
  <r>
    <s v="29244"/>
    <s v="IN-2013-EN1378097-41593"/>
    <x v="574"/>
    <x v="864"/>
    <n v="4"/>
    <s v="Standard Class"/>
    <s v="EN-1378097"/>
    <s v="Edward Nazzal"/>
    <s v="Consumer"/>
    <n v="0"/>
    <s v="Peshawar"/>
    <s v="Khyber Pakhtunkhwa"/>
    <s v="Pakistan"/>
    <s v="Southern Asia"/>
    <s v="Asia Pacific"/>
    <s v="FUR-FU-5737"/>
    <s v="Furniture"/>
    <s v="Furnishings"/>
    <s v="Rubbermaid Photo Frame, Durable"/>
    <n v="351.21600000000001"/>
    <n v="9"/>
    <n v="0.2"/>
    <n v="118.476"/>
    <n v="36.520000000000003"/>
    <s v="High"/>
    <s v="No"/>
    <s v="Chandrakant Chaudhri"/>
  </r>
  <r>
    <s v="24668"/>
    <s v="ID-2014-TC21295102-41909"/>
    <x v="117"/>
    <x v="865"/>
    <n v="3"/>
    <s v="Second Class"/>
    <s v="TC-21295102"/>
    <s v="Toby Carlisle"/>
    <s v="Consumer"/>
    <n v="0"/>
    <s v="Manila"/>
    <s v="National Capital"/>
    <s v="Philippines"/>
    <s v="Southeastern Asia"/>
    <s v="Asia Pacific"/>
    <s v="FUR-FU-3024"/>
    <s v="Furniture"/>
    <s v="Furnishings"/>
    <s v="Advantus Clock, Duo Pack"/>
    <n v="308.7"/>
    <n v="8"/>
    <n v="0.25"/>
    <n v="-41.220000000000013"/>
    <n v="36.43"/>
    <s v="Medium"/>
    <s v="No"/>
    <s v="Preecha Metharom"/>
  </r>
  <r>
    <s v="3345"/>
    <s v="MX-2014-NS1850531-41804"/>
    <x v="815"/>
    <x v="411"/>
    <n v="3"/>
    <s v="First Class"/>
    <s v="NS-1850531"/>
    <s v="Neola Schneider"/>
    <s v="Consumer"/>
    <n v="0"/>
    <s v="Guantánamo"/>
    <s v="Guantánamo"/>
    <s v="Cuba"/>
    <s v="Caribbean"/>
    <s v="LATAM"/>
    <s v="OFF-BI-3256"/>
    <s v="Office Supplies"/>
    <s v="Binders"/>
    <s v="Avery Binding Machine, Durable"/>
    <n v="201.36"/>
    <n v="6"/>
    <n v="0"/>
    <n v="28.079999999999991"/>
    <n v="36.268999999999998"/>
    <s v="Medium"/>
    <s v="No"/>
    <s v="Marilène Rousseau"/>
  </r>
  <r>
    <s v="19440"/>
    <s v="ES-2013-AG1030064-41591"/>
    <x v="11"/>
    <x v="170"/>
    <n v="4"/>
    <s v="Standard Class"/>
    <s v="AG-1030064"/>
    <s v="Aleksandra Gannaway"/>
    <s v="Corporate"/>
    <n v="0"/>
    <s v="Trieste"/>
    <s v="Friuli-Venezia Giulia"/>
    <s v="Italy"/>
    <s v="Southern Europe"/>
    <s v="Europe"/>
    <s v="OFF-AP-3857"/>
    <s v="Office Supplies"/>
    <s v="Appliances"/>
    <s v="Cuisinart Blender, Red"/>
    <n v="468.93000000000012"/>
    <n v="7"/>
    <n v="0"/>
    <n v="173.46"/>
    <n v="36.200000000000003"/>
    <s v="Medium"/>
    <s v="No"/>
    <s v="Gavino Bove"/>
  </r>
  <r>
    <s v="16741"/>
    <s v="ES-2014-DR1288045-41907"/>
    <x v="579"/>
    <x v="865"/>
    <n v="5"/>
    <s v="Standard Class"/>
    <s v="DR-1288045"/>
    <s v="Dan Reichenbach"/>
    <s v="Corporate"/>
    <n v="0"/>
    <s v="Pantin"/>
    <s v="Ile-de-France"/>
    <s v="France"/>
    <s v="Western Europe"/>
    <s v="Europe"/>
    <s v="OFF-PA-5850"/>
    <s v="Office Supplies"/>
    <s v="Paper"/>
    <s v="SanDisk Cards &amp; Envelopes, Recycled"/>
    <n v="241.65"/>
    <n v="5"/>
    <n v="0"/>
    <n v="9.6"/>
    <n v="36.08"/>
    <s v="High"/>
    <s v="No"/>
    <s v="Gilbert Wolff"/>
  </r>
  <r>
    <s v="50290"/>
    <s v="MO-2013-EB417086-41585"/>
    <x v="657"/>
    <x v="477"/>
    <n v="4"/>
    <s v="Second Class"/>
    <s v="EB-417086"/>
    <s v="Evan Bailliet"/>
    <s v="Consumer"/>
    <n v="0"/>
    <s v="Rabat"/>
    <s v="Rabat-Salé-Zemmour-Zaer"/>
    <s v="Morocco"/>
    <s v="North Africa"/>
    <s v="Africa"/>
    <s v="FUR-FU-5736"/>
    <s v="Furniture"/>
    <s v="Furnishings"/>
    <s v="Rubbermaid Photo Frame, Duo Pack"/>
    <n v="207.24"/>
    <n v="4"/>
    <n v="0"/>
    <n v="74.52"/>
    <n v="36.06"/>
    <s v="High"/>
    <s v="No"/>
    <s v="Lindiwe Afolayan"/>
  </r>
  <r>
    <s v="50798"/>
    <s v="IV-2014-RP939029-41692"/>
    <x v="816"/>
    <x v="866"/>
    <n v="6"/>
    <s v="Standard Class"/>
    <s v="RP-939029"/>
    <s v="Resi Pölking"/>
    <s v="Consumer"/>
    <n v="0"/>
    <s v="Bouake"/>
    <s v="Vallee Du Bandama"/>
    <s v="Cote d'Ivoire"/>
    <s v="Western Africa"/>
    <s v="Africa"/>
    <s v="OFF-SU-6160"/>
    <s v="Office Supplies"/>
    <s v="Supplies"/>
    <s v="Stiletto Box Cutter, Easy Grip"/>
    <n v="451.07999999999993"/>
    <n v="12"/>
    <n v="0"/>
    <n v="27"/>
    <n v="36.06"/>
    <s v="Medium"/>
    <s v="No"/>
    <s v="Katlego Akosua"/>
  </r>
  <r>
    <s v="28139"/>
    <s v="IN-2014-LE1681058-41898"/>
    <x v="414"/>
    <x v="867"/>
    <n v="2"/>
    <s v="Second Class"/>
    <s v="LE-1681058"/>
    <s v="Laurel Elliston"/>
    <s v="Consumer"/>
    <n v="0"/>
    <s v="Patna"/>
    <s v="Bihar"/>
    <s v="India"/>
    <s v="Southern Asia"/>
    <s v="Asia Pacific"/>
    <s v="OFF-AR-3470"/>
    <s v="Office Supplies"/>
    <s v="Art"/>
    <s v="BIC Sketch Pad, Fluorescent"/>
    <n v="149.76"/>
    <n v="3"/>
    <n v="0"/>
    <n v="53.91"/>
    <n v="35.979999999999997"/>
    <s v="Critical"/>
    <s v="No"/>
    <s v="Chandrakant Chaudhri"/>
  </r>
  <r>
    <s v="32233"/>
    <s v="CA-2014-CG12040140-41811"/>
    <x v="800"/>
    <x v="848"/>
    <n v="4"/>
    <s v="Standard Class"/>
    <s v="CG-120401406"/>
    <s v="Catherine Glotzbach"/>
    <s v="Home Office"/>
    <n v="19120"/>
    <s v="Philadelphia"/>
    <s v="Pennsylvania"/>
    <s v="United States"/>
    <s v="Eastern US"/>
    <s v="USCA"/>
    <s v="OFF-AP-5937"/>
    <s v="Office Supplies"/>
    <s v="Appliances"/>
    <s v="Sanyo 2.5 Cubic Foot Mid-Size Office Refrigerators"/>
    <n v="447.69600000000003"/>
    <n v="2"/>
    <n v="0.2"/>
    <n v="33.577199999999984"/>
    <n v="48.02"/>
    <s v="High"/>
    <s v="No"/>
    <s v="Dolores Davis"/>
  </r>
  <r>
    <s v="37583"/>
    <s v="CA-2014-CG12040140-41937"/>
    <x v="333"/>
    <x v="742"/>
    <n v="7"/>
    <s v="Standard Class"/>
    <s v="CG-120401408"/>
    <s v="Catherine Glotzbach"/>
    <s v="Home Office"/>
    <n v="37087"/>
    <s v="Lebanon"/>
    <s v="Tennessee"/>
    <s v="United States"/>
    <s v="Southern US"/>
    <s v="USCA"/>
    <s v="TEC-PH-3137"/>
    <s v="Technology"/>
    <s v="Phones"/>
    <s v="Apple iPhone 5C"/>
    <n v="239.976"/>
    <n v="3"/>
    <n v="0.2"/>
    <n v="17.998200000000001"/>
    <n v="28.22"/>
    <s v="Low"/>
    <s v="No"/>
    <s v="Flannery Newton"/>
  </r>
  <r>
    <s v="43748"/>
    <s v="HR-2015-BD172530-42216"/>
    <x v="13"/>
    <x v="20"/>
    <n v="1"/>
    <s v="First Class"/>
    <s v="BD-172530"/>
    <s v="Bruce Degenhardt"/>
    <s v="Consumer"/>
    <n v="0"/>
    <s v="Zagreb"/>
    <s v="Grad Zagreb"/>
    <s v="Croatia"/>
    <s v="Southern Europe"/>
    <s v="Europe"/>
    <s v="OFF-SU-2989"/>
    <s v="Office Supplies"/>
    <s v="Supplies"/>
    <s v="Acme Scissors, High Speed"/>
    <n v="152.63999999999999"/>
    <n v="6"/>
    <n v="0"/>
    <n v="13.68"/>
    <n v="35.86"/>
    <s v="High"/>
    <s v="No"/>
    <s v="Gavino Bove"/>
  </r>
  <r>
    <s v="36375"/>
    <s v="CA-2015-CG12040140-42320"/>
    <x v="235"/>
    <x v="335"/>
    <n v="6"/>
    <s v="Standard Class"/>
    <s v="CG-120401402"/>
    <s v="Catherine Glotzbach"/>
    <s v="Home Office"/>
    <n v="53209"/>
    <s v="Milwaukee"/>
    <s v="Wisconsin"/>
    <s v="United States"/>
    <s v="Central US"/>
    <s v="USCA"/>
    <s v="OFF-BI-5645"/>
    <s v="Office Supplies"/>
    <s v="Binders"/>
    <s v="Prestige Round Ring Binders"/>
    <n v="18.239999999999998"/>
    <n v="3"/>
    <n v="0"/>
    <n v="8.5727999999999991"/>
    <n v="2.4"/>
    <s v="Low"/>
    <s v="No"/>
    <s v="Lon Bonher"/>
  </r>
  <r>
    <s v="9705"/>
    <s v="US-2012-JS1588055-41195"/>
    <x v="817"/>
    <x v="732"/>
    <n v="2"/>
    <s v="First Class"/>
    <s v="JS-1588055"/>
    <s v="John Stevenson"/>
    <s v="Consumer"/>
    <n v="0"/>
    <s v="Tegucigalpa"/>
    <s v="Francisco Morazán"/>
    <s v="Honduras"/>
    <s v="Central America"/>
    <s v="LATAM"/>
    <s v="OFF-EN-4913"/>
    <s v="Office Supplies"/>
    <s v="Envelopes"/>
    <s v="Jiffy Interoffice Envelope, with clear poly window"/>
    <n v="119.952"/>
    <n v="6"/>
    <n v="0.4"/>
    <n v="-36.048000000000002"/>
    <n v="35.662999999999997"/>
    <s v="High"/>
    <s v="No"/>
    <s v="Nicodemo Bautista"/>
  </r>
  <r>
    <s v="12034"/>
    <s v="ES-2015-KS16300120-42024"/>
    <x v="689"/>
    <x v="287"/>
    <n v="2"/>
    <s v="Second Class"/>
    <s v="KS-16300120"/>
    <s v="Karen Seio"/>
    <s v="Corporate"/>
    <n v="0"/>
    <s v="Reus"/>
    <s v="Catalonia"/>
    <s v="Spain"/>
    <s v="Southern Europe"/>
    <s v="Europe"/>
    <s v="OFF-AR-3463"/>
    <s v="Office Supplies"/>
    <s v="Art"/>
    <s v="BIC Pencil Sharpener, Water Color"/>
    <n v="193.14"/>
    <n v="6"/>
    <n v="0"/>
    <n v="73.260000000000005"/>
    <n v="35.65"/>
    <s v="Medium"/>
    <s v="No"/>
    <s v="Gavino Bove"/>
  </r>
  <r>
    <s v="40861"/>
    <s v="CA-2013-CG12040140-41426"/>
    <x v="818"/>
    <x v="778"/>
    <n v="7"/>
    <s v="Standard Class"/>
    <s v="CG-120401404"/>
    <s v="Catherine Glotzbach"/>
    <s v="Home Office"/>
    <n v="90045"/>
    <s v="Los Angeles"/>
    <s v="California"/>
    <s v="United States"/>
    <s v="Western US"/>
    <s v="USCA"/>
    <s v="OFF-PA-3011"/>
    <s v="Office Supplies"/>
    <s v="Paper"/>
    <s v="Adams Telephone Message Book W/Dividers/Space For Phone Numbers, 5 1/4&quot;X8 1/2&quot;, 300/Messages"/>
    <n v="11.76"/>
    <n v="2"/>
    <n v="0"/>
    <n v="5.7624000000000004"/>
    <n v="1.82"/>
    <s v="Medium"/>
    <s v="No"/>
    <s v="Derrick Snyders"/>
  </r>
  <r>
    <s v="49611"/>
    <s v="SF-2015-MP8175117-42070"/>
    <x v="819"/>
    <x v="868"/>
    <n v="4"/>
    <s v="Standard Class"/>
    <s v="MP-8175117"/>
    <s v="Mike Pelletier"/>
    <s v="Home Office"/>
    <n v="0"/>
    <s v="Port Elizabeth"/>
    <s v="Eastern Cape"/>
    <s v="South Africa"/>
    <s v="Southern Africa"/>
    <s v="Africa"/>
    <s v="FUR-FU-6270"/>
    <s v="Furniture"/>
    <s v="Furnishings"/>
    <s v="Tenex Photo Frame, Durable"/>
    <n v="293.22000000000003"/>
    <n v="6"/>
    <n v="0"/>
    <n v="99.539999999999992"/>
    <n v="35.61"/>
    <s v="High"/>
    <s v="No"/>
    <s v="Nora Cuijper"/>
  </r>
  <r>
    <s v="44258"/>
    <s v="IR-2015-DO343560-42298"/>
    <x v="439"/>
    <x v="434"/>
    <n v="3"/>
    <s v="First Class"/>
    <s v="DO-343560"/>
    <s v="Denny Ordway"/>
    <s v="Consumer"/>
    <n v="0"/>
    <s v="Mashhad"/>
    <s v="Razavi Khorasan"/>
    <s v="Iran"/>
    <s v="Southern Asia"/>
    <s v="Asia Pacific"/>
    <s v="TEC-AC-4158"/>
    <s v="Technology"/>
    <s v="Accessories"/>
    <s v="Enermax Keyboard, USB"/>
    <n v="334.68"/>
    <n v="4"/>
    <n v="0"/>
    <n v="110.4"/>
    <n v="35.549999999999997"/>
    <s v="High"/>
    <s v="No"/>
    <s v="Chandrakant Chaudhri"/>
  </r>
  <r>
    <s v="34793"/>
    <s v="CA-2014-CA12055140-41860"/>
    <x v="820"/>
    <x v="869"/>
    <n v="7"/>
    <s v="Standard Class"/>
    <s v="CA-120551404"/>
    <s v="Cathy Armstrong"/>
    <s v="Home Office"/>
    <n v="90036"/>
    <s v="Los Angeles"/>
    <s v="California"/>
    <s v="United States"/>
    <s v="Western US"/>
    <s v="USCA"/>
    <s v="FUR-TA-3751"/>
    <s v="Furniture"/>
    <s v="Tables"/>
    <s v="Chromcraft 48&quot; x 96&quot; Racetrack Double Pedestal Table"/>
    <n v="513.024"/>
    <n v="2"/>
    <n v="0.2"/>
    <n v="12.82559999999998"/>
    <n v="55.37"/>
    <s v="Medium"/>
    <s v="No"/>
    <s v="Derrick Snyders"/>
  </r>
  <r>
    <s v="36998"/>
    <s v="CA-2014-CA12055140-41968"/>
    <x v="81"/>
    <x v="84"/>
    <n v="2"/>
    <s v="First Class"/>
    <s v="CA-120551406"/>
    <s v="Cathy Armstrong"/>
    <s v="Home Office"/>
    <n v="44105"/>
    <s v="Cleveland"/>
    <s v="Ohio"/>
    <s v="United States"/>
    <s v="Eastern US"/>
    <s v="USCA"/>
    <s v="TEC-AC-6337"/>
    <s v="Technology"/>
    <s v="Accessories"/>
    <s v="V7 USB Numeric Keypad"/>
    <n v="139.96"/>
    <n v="5"/>
    <n v="0.2"/>
    <n v="-22.743500000000001"/>
    <n v="24.89"/>
    <s v="Medium"/>
    <s v="No"/>
    <s v="Dolores Davis"/>
  </r>
  <r>
    <s v="32476"/>
    <s v="CA-2014-CA12055140-41754"/>
    <x v="379"/>
    <x v="69"/>
    <n v="3"/>
    <s v="Second Class"/>
    <s v="CA-120551402"/>
    <s v="Cathy Armstrong"/>
    <s v="Home Office"/>
    <n v="77070"/>
    <s v="Houston"/>
    <s v="Texas"/>
    <s v="United States"/>
    <s v="Central US"/>
    <s v="USCA"/>
    <s v="TEC-AC-5609"/>
    <s v="Technology"/>
    <s v="Accessories"/>
    <s v="Plantronics S12 Corded Telephone Headset System"/>
    <n v="258.69600000000003"/>
    <n v="3"/>
    <n v="0.2"/>
    <n v="64.674000000000007"/>
    <n v="15.67"/>
    <s v="High"/>
    <s v="No"/>
    <s v="Lon Bonher"/>
  </r>
  <r>
    <s v="7030"/>
    <s v="US-2015-PB1921055-42218"/>
    <x v="52"/>
    <x v="13"/>
    <n v="1"/>
    <s v="Same Day"/>
    <s v="PB-1921055"/>
    <s v="Phillip Breyer"/>
    <s v="Corporate"/>
    <n v="0"/>
    <s v="Tegucigalpa"/>
    <s v="Francisco Morazán"/>
    <s v="Honduras"/>
    <s v="Central America"/>
    <s v="LATAM"/>
    <s v="OFF-SU-4989"/>
    <s v="Office Supplies"/>
    <s v="Supplies"/>
    <s v="Kleencut Shears, Easy Grip"/>
    <n v="154.84800000000001"/>
    <n v="8"/>
    <n v="0.4"/>
    <n v="-20.672000000000011"/>
    <n v="35.326999999999998"/>
    <s v="Critical"/>
    <s v="No"/>
    <s v="Nicodemo Bautista"/>
  </r>
  <r>
    <s v="42655"/>
    <s v="AG-2012-DH36753-41136"/>
    <x v="100"/>
    <x v="104"/>
    <n v="5"/>
    <s v="Standard Class"/>
    <s v="DH-36753"/>
    <s v="Duane Huffman"/>
    <s v="Home Office"/>
    <n v="0"/>
    <s v="Bejaia"/>
    <s v="Bejaia"/>
    <s v="Algeria"/>
    <s v="North Africa"/>
    <s v="Africa"/>
    <s v="OFF-PA-5849"/>
    <s v="Office Supplies"/>
    <s v="Paper"/>
    <s v="SanDisk Cards &amp; Envelopes, Premium"/>
    <n v="581.04"/>
    <n v="12"/>
    <n v="0"/>
    <n v="220.68"/>
    <n v="35.32"/>
    <s v="Medium"/>
    <s v="No"/>
    <s v="Lindiwe Afolayan"/>
  </r>
  <r>
    <s v="42560"/>
    <s v="EG-2012-DB306038-41270"/>
    <x v="24"/>
    <x v="870"/>
    <n v="3"/>
    <s v="Second Class"/>
    <s v="DB-306038"/>
    <s v="Dave Brooks"/>
    <s v="Consumer"/>
    <n v="0"/>
    <s v="Alexandria"/>
    <s v="Al Iskandariyah"/>
    <s v="Egypt"/>
    <s v="North Africa"/>
    <s v="Africa"/>
    <s v="OFF-AP-4719"/>
    <s v="Office Supplies"/>
    <s v="Appliances"/>
    <s v="Hoover Blender, Black"/>
    <n v="190.62"/>
    <n v="2"/>
    <n v="0"/>
    <n v="66.66"/>
    <n v="35.270000000000003"/>
    <s v="High"/>
    <s v="No"/>
    <s v="Lindiwe Afolayan"/>
  </r>
  <r>
    <s v="33215"/>
    <s v="CA-2013-CH12070140-41577"/>
    <x v="548"/>
    <x v="871"/>
    <n v="2"/>
    <s v="Second Class"/>
    <s v="CH-120701402"/>
    <s v="Cathy Hwang"/>
    <s v="Home Office"/>
    <n v="48227"/>
    <s v="Detroit"/>
    <s v="Michigan"/>
    <s v="United States"/>
    <s v="Central US"/>
    <s v="USCA"/>
    <s v="TEC-PH-5559"/>
    <s v="Technology"/>
    <s v="Phones"/>
    <s v="Panasonic KX T7736-B Digital phone"/>
    <n v="299.89999999999998"/>
    <n v="2"/>
    <n v="0"/>
    <n v="74.974999999999994"/>
    <n v="44.26"/>
    <s v="Medium"/>
    <s v="No"/>
    <s v="Lon Bonher"/>
  </r>
  <r>
    <s v="33124"/>
    <s v="CA-2014-CH12070140-41678"/>
    <x v="219"/>
    <x v="729"/>
    <n v="3"/>
    <s v="Second Class"/>
    <s v="CH-120701408"/>
    <s v="Cathy Hwang"/>
    <s v="Home Office"/>
    <n v="27604"/>
    <s v="Raleigh"/>
    <s v="North Carolina"/>
    <s v="United States"/>
    <s v="Southern US"/>
    <s v="USCA"/>
    <s v="TEC-PH-5823"/>
    <s v="Technology"/>
    <s v="Phones"/>
    <s v="Samsung Galaxy S4 Mini"/>
    <n v="1127.9760000000001"/>
    <n v="3"/>
    <n v="0.2"/>
    <n v="126.8972999999998"/>
    <n v="9.1300000000000008"/>
    <s v="Medium"/>
    <s v="No"/>
    <s v="Flannery Newton"/>
  </r>
  <r>
    <s v="19293"/>
    <s v="ES-2014-MC1759014-41962"/>
    <x v="645"/>
    <x v="685"/>
    <n v="7"/>
    <s v="Standard Class"/>
    <s v="MC-1759014"/>
    <s v="Matt Collister"/>
    <s v="Corporate"/>
    <n v="0"/>
    <s v="Ghent"/>
    <s v="East Flanders"/>
    <s v="Belgium"/>
    <s v="Western Europe"/>
    <s v="Europe"/>
    <s v="TEC-AC-4173"/>
    <s v="Technology"/>
    <s v="Accessories"/>
    <s v="Enermax Mouse, Programmable"/>
    <n v="292.52999999999997"/>
    <n v="7"/>
    <n v="0"/>
    <n v="0"/>
    <n v="35.159999999999997"/>
    <s v="Low"/>
    <s v="No"/>
    <s v="Gilbert Wolff"/>
  </r>
  <r>
    <s v="33165"/>
    <s v="CA-2013-CH12070140-41450"/>
    <x v="280"/>
    <x v="277"/>
    <n v="6"/>
    <s v="Standard Class"/>
    <s v="CH-120701406"/>
    <s v="Cathy Hwang"/>
    <s v="Home Office"/>
    <n v="19143"/>
    <s v="Philadelphia"/>
    <s v="Pennsylvania"/>
    <s v="United States"/>
    <s v="Eastern US"/>
    <s v="USCA"/>
    <s v="OFF-ST-6290"/>
    <s v="Office Supplies"/>
    <s v="Storage"/>
    <s v="Tennsco Industrial Shelving"/>
    <n v="78.256"/>
    <n v="2"/>
    <n v="0.2"/>
    <n v="-17.607600000000001"/>
    <n v="8.1999999999999993"/>
    <s v="Medium"/>
    <s v="No"/>
    <s v="Dolores Davis"/>
  </r>
  <r>
    <s v="15000"/>
    <s v="ES-2012-NG1835591-40948"/>
    <x v="821"/>
    <x v="872"/>
    <n v="4"/>
    <s v="Standard Class"/>
    <s v="NG-1835591"/>
    <s v="Nat Gilpin"/>
    <s v="Corporate"/>
    <n v="0"/>
    <s v="Almelo"/>
    <s v="Overijssel"/>
    <s v="Netherlands"/>
    <s v="Western Europe"/>
    <s v="Europe"/>
    <s v="FUR-FU-3033"/>
    <s v="Furniture"/>
    <s v="Furnishings"/>
    <s v="Advantus Frame, Duo Pack"/>
    <n v="266.83200000000011"/>
    <n v="3"/>
    <n v="0.2"/>
    <n v="89.981999999999985"/>
    <n v="35.11"/>
    <s v="High"/>
    <s v="No"/>
    <s v="Gilbert Wolff"/>
  </r>
  <r>
    <s v="37342"/>
    <s v="CA-2013-CP12085140-41520"/>
    <x v="370"/>
    <x v="340"/>
    <n v="5"/>
    <s v="Standard Class"/>
    <s v="CP-120851404"/>
    <s v="Cathy Prescott"/>
    <s v="Corporate"/>
    <n v="85705"/>
    <s v="Tucson"/>
    <s v="Arizona"/>
    <s v="United States"/>
    <s v="Western US"/>
    <s v="USCA"/>
    <s v="FUR-FU-4384"/>
    <s v="Furniture"/>
    <s v="Furnishings"/>
    <s v="GE 48&quot; Fluorescent Tube, Cool White Energy Saver, 34 Watts, 30/Box"/>
    <n v="238.15199999999999"/>
    <n v="3"/>
    <n v="0.2"/>
    <n v="89.306999999999988"/>
    <n v="23.39"/>
    <s v="Medium"/>
    <s v="No"/>
    <s v="Derrick Snyders"/>
  </r>
  <r>
    <s v="34012"/>
    <s v="CA-2012-CP12085140-41246"/>
    <x v="822"/>
    <x v="194"/>
    <n v="4"/>
    <s v="Standard Class"/>
    <s v="CP-120851406"/>
    <s v="Cathy Prescott"/>
    <s v="Corporate"/>
    <n v="10024"/>
    <s v="New York City"/>
    <s v="New York"/>
    <s v="United States"/>
    <s v="Eastern US"/>
    <s v="USCA"/>
    <s v="TEC-PH-5612"/>
    <s v="Technology"/>
    <s v="Phones"/>
    <s v="Plantronics Voyager Pro HD - Bluetooth Headset"/>
    <n v="129.97999999999999"/>
    <n v="2"/>
    <n v="0"/>
    <n v="62.3904"/>
    <n v="15.99"/>
    <s v="High"/>
    <s v="No"/>
    <s v="Dolores Davis"/>
  </r>
  <r>
    <s v="17338"/>
    <s v="ES-2015-EB1375096-42337"/>
    <x v="823"/>
    <x v="201"/>
    <n v="4"/>
    <s v="Standard Class"/>
    <s v="EB-1375096"/>
    <s v="Edward Becker"/>
    <s v="Corporate"/>
    <n v="0"/>
    <s v="Oslo"/>
    <s v="Oslo"/>
    <s v="Norway"/>
    <s v="Northern Europe"/>
    <s v="Europe"/>
    <s v="TEC-PH-5832"/>
    <s v="Technology"/>
    <s v="Phones"/>
    <s v="Samsung Office Telephone, with Caller ID"/>
    <n v="391.32"/>
    <n v="6"/>
    <n v="0"/>
    <n v="90"/>
    <n v="34.81"/>
    <s v="High"/>
    <s v="No"/>
    <s v="Miina Nylund"/>
  </r>
  <r>
    <s v="18201"/>
    <s v="ES-2014-LW1699048-41794"/>
    <x v="503"/>
    <x v="513"/>
    <n v="3"/>
    <s v="First Class"/>
    <s v="LW-1699048"/>
    <s v="Lindsay Williams"/>
    <s v="Corporate"/>
    <n v="0"/>
    <s v="Magdeburg"/>
    <s v="Saxony-Anhalt"/>
    <s v="Germany"/>
    <s v="Western Europe"/>
    <s v="Europe"/>
    <s v="OFF-AR-3458"/>
    <s v="Office Supplies"/>
    <s v="Art"/>
    <s v="BIC Markers, Fluorescent"/>
    <n v="166.14"/>
    <n v="6"/>
    <n v="0"/>
    <n v="13.14"/>
    <n v="34.81"/>
    <s v="High"/>
    <s v="No"/>
    <s v="Gilbert Wolff"/>
  </r>
  <r>
    <s v="20496"/>
    <s v="IN-2015-PB1910527-42169"/>
    <x v="258"/>
    <x v="873"/>
    <n v="2"/>
    <s v="First Class"/>
    <s v="PB-1910527"/>
    <s v="Peter Bühler"/>
    <s v="Consumer"/>
    <n v="0"/>
    <s v="Jieyang"/>
    <s v="Guangdong"/>
    <s v="China"/>
    <s v="Eastern Asia"/>
    <s v="Asia Pacific"/>
    <s v="OFF-LA-6063"/>
    <s v="Office Supplies"/>
    <s v="Labels"/>
    <s v="Smead Shipping Labels, Alphabetical"/>
    <n v="160.02000000000001"/>
    <n v="14"/>
    <n v="0"/>
    <n v="46.2"/>
    <n v="34.770000000000003"/>
    <s v="High"/>
    <s v="No"/>
    <s v="Hadia Bousaid"/>
  </r>
  <r>
    <s v="42906"/>
    <s v="TU-2013-TC10980134-41591"/>
    <x v="11"/>
    <x v="170"/>
    <n v="4"/>
    <s v="Standard Class"/>
    <s v="TC-10980134"/>
    <s v="Tamara Chand"/>
    <s v="Corporate"/>
    <n v="0"/>
    <s v="Istanbul"/>
    <s v="Istanbul"/>
    <s v="Turkey"/>
    <s v="Western Asia"/>
    <s v="Asia Pacific"/>
    <s v="FUR-FU-3047"/>
    <s v="Furniture"/>
    <s v="Furnishings"/>
    <s v="Advantus Photo Frame, Black"/>
    <n v="211.92"/>
    <n v="10"/>
    <n v="0.6"/>
    <n v="-312.77999999999997"/>
    <n v="34.76"/>
    <s v="High"/>
    <s v="No"/>
    <s v="Kaoru Xun"/>
  </r>
  <r>
    <s v="46809"/>
    <s v="CG-2015-BT144033-42067"/>
    <x v="769"/>
    <x v="134"/>
    <n v="4"/>
    <s v="Standard Class"/>
    <s v="BT-144033"/>
    <s v="Bobby Trafton"/>
    <s v="Consumer"/>
    <n v="0"/>
    <s v="Kolwezi"/>
    <s v="Katanga"/>
    <s v="Democratic Republic of the Congo"/>
    <s v="Central Africa"/>
    <s v="Africa"/>
    <s v="OFF-BI-6384"/>
    <s v="Office Supplies"/>
    <s v="Binders"/>
    <s v="Wilson Jones Binding Machine, Economy"/>
    <n v="391.68"/>
    <n v="8"/>
    <n v="0"/>
    <n v="140.88"/>
    <n v="34.75"/>
    <s v="Medium"/>
    <s v="No"/>
    <s v="Andile Ihejirika"/>
  </r>
  <r>
    <s v="34428"/>
    <s v="CA-2012-CC12100140-41258"/>
    <x v="592"/>
    <x v="266"/>
    <n v="1"/>
    <s v="First Class"/>
    <s v="CC-121001404"/>
    <s v="Chad Cunningham"/>
    <s v="Home Office"/>
    <n v="90049"/>
    <s v="Los Angeles"/>
    <s v="California"/>
    <s v="United States"/>
    <s v="Western US"/>
    <s v="USCA"/>
    <s v="TEC-PH-4382"/>
    <s v="Technology"/>
    <s v="Phones"/>
    <s v="GE 30524EE4"/>
    <n v="627.16800000000012"/>
    <n v="4"/>
    <n v="0.2"/>
    <n v="70.55639999999994"/>
    <n v="112.2"/>
    <s v="High"/>
    <s v="No"/>
    <s v="Derrick Snyders"/>
  </r>
  <r>
    <s v="15962"/>
    <s v="IT-2015-BP1109548-42192"/>
    <x v="802"/>
    <x v="874"/>
    <n v="3"/>
    <s v="Second Class"/>
    <s v="BP-1109548"/>
    <s v="Bart Pistole"/>
    <s v="Corporate"/>
    <n v="0"/>
    <s v="Trier"/>
    <s v="Rhineland-Palatinate"/>
    <s v="Germany"/>
    <s v="Western Europe"/>
    <s v="Europe"/>
    <s v="OFF-AP-4511"/>
    <s v="Office Supplies"/>
    <s v="Appliances"/>
    <s v="Hamilton Beach Toaster, Silver"/>
    <n v="262.17"/>
    <n v="5"/>
    <n v="0.1"/>
    <n v="98.97"/>
    <n v="34.65"/>
    <s v="Medium"/>
    <s v="No"/>
    <s v="Gilbert Wolff"/>
  </r>
  <r>
    <s v="37767"/>
    <s v="CA-2013-CC12100140-41515"/>
    <x v="148"/>
    <x v="875"/>
    <n v="4"/>
    <s v="Standard Class"/>
    <s v="CC-121001402"/>
    <s v="Chad Cunningham"/>
    <s v="Home Office"/>
    <n v="48234"/>
    <s v="Detroit"/>
    <s v="Michigan"/>
    <s v="United States"/>
    <s v="Central US"/>
    <s v="USCA"/>
    <s v="TEC-PH-5834"/>
    <s v="Technology"/>
    <s v="Phones"/>
    <s v="Samsung Rugby III"/>
    <n v="131.97999999999999"/>
    <n v="2"/>
    <n v="0"/>
    <n v="35.634600000000013"/>
    <n v="19.71"/>
    <s v="High"/>
    <s v="No"/>
    <s v="Lon Bonher"/>
  </r>
  <r>
    <s v="29045"/>
    <s v="IN-2013-AM1036059-41409"/>
    <x v="824"/>
    <x v="876"/>
    <n v="0"/>
    <s v="Same Day"/>
    <s v="AM-1036059"/>
    <s v="Alice McCarthy"/>
    <s v="Corporate"/>
    <n v="0"/>
    <s v="Surabaya"/>
    <s v="Jawa Timur"/>
    <s v="Indonesia"/>
    <s v="Southeastern Asia"/>
    <s v="Asia Pacific"/>
    <s v="OFF-AR-3501"/>
    <s v="Office Supplies"/>
    <s v="Art"/>
    <s v="Binney &amp; Smith Sketch Pad, Fluorescent"/>
    <n v="312.60059999999999"/>
    <n v="9"/>
    <n v="0.27"/>
    <n v="4.2605999999999966"/>
    <n v="34.619999999999997"/>
    <s v="High"/>
    <s v="No"/>
    <s v="Preecha Metharom"/>
  </r>
  <r>
    <s v="12028"/>
    <s v="ES-2015-MP1796564-42245"/>
    <x v="484"/>
    <x v="483"/>
    <n v="7"/>
    <s v="Standard Class"/>
    <s v="MP-1796564"/>
    <s v="Michael Paige"/>
    <s v="Corporate"/>
    <n v="0"/>
    <s v="Rome"/>
    <s v="Lazio"/>
    <s v="Italy"/>
    <s v="Southern Europe"/>
    <s v="Europe"/>
    <s v="OFF-AR-3554"/>
    <s v="Office Supplies"/>
    <s v="Art"/>
    <s v="Boston Sketch Pad, Fluorescent"/>
    <n v="249.3"/>
    <n v="5"/>
    <n v="0"/>
    <n v="0"/>
    <n v="34.619999999999997"/>
    <s v="Low"/>
    <s v="No"/>
    <s v="Gavino Bove"/>
  </r>
  <r>
    <s v="45815"/>
    <s v="RS-2013-CP2085108-41579"/>
    <x v="825"/>
    <x v="412"/>
    <n v="5"/>
    <s v="Standard Class"/>
    <s v="CP-2085108"/>
    <s v="Cathy Prescott"/>
    <s v="Corporate"/>
    <n v="0"/>
    <s v="Astrakhan'"/>
    <s v="Astrakhan'"/>
    <s v="Russia"/>
    <s v="Eastern Europe"/>
    <s v="Europe"/>
    <s v="OFF-PA-4145"/>
    <s v="Office Supplies"/>
    <s v="Paper"/>
    <s v="Enermax Cards &amp; Envelopes, Premium"/>
    <n v="282.60000000000002"/>
    <n v="6"/>
    <n v="0"/>
    <n v="81.899999999999991"/>
    <n v="34.53"/>
    <s v="Medium"/>
    <s v="No"/>
    <s v="Oxana Lagunov"/>
  </r>
  <r>
    <s v="39474"/>
    <s v="CA-2015-CM12115140-42361"/>
    <x v="399"/>
    <x v="494"/>
    <n v="2"/>
    <s v="First Class"/>
    <s v="CM-121151404"/>
    <s v="Chad McGuire"/>
    <s v="Consumer"/>
    <n v="90008"/>
    <s v="Los Angeles"/>
    <s v="California"/>
    <s v="United States"/>
    <s v="Western US"/>
    <s v="USCA"/>
    <s v="TEC-AC-4935"/>
    <s v="Technology"/>
    <s v="Accessories"/>
    <s v="Kensington Expert Mouse Optical USB Trackball for PC or Mac"/>
    <n v="474.95"/>
    <n v="5"/>
    <n v="0"/>
    <n v="142.4849999999999"/>
    <n v="142.96"/>
    <s v="Critical"/>
    <s v="No"/>
    <s v="Derrick Snyders"/>
  </r>
  <r>
    <s v="21761"/>
    <s v="IN-2014-BM1114066-41916"/>
    <x v="826"/>
    <x v="877"/>
    <n v="4"/>
    <s v="Standard Class"/>
    <s v="BM-1114066"/>
    <s v="Becky Martin"/>
    <s v="Consumer"/>
    <n v="0"/>
    <s v="Sagamihara"/>
    <s v="Kanagawa"/>
    <s v="Japan"/>
    <s v="Eastern Asia"/>
    <s v="Asia Pacific"/>
    <s v="OFF-FA-3055"/>
    <s v="Office Supplies"/>
    <s v="Fasteners"/>
    <s v="Advantus Push Pins, Assorted Sizes"/>
    <n v="166.32"/>
    <n v="14"/>
    <n v="0"/>
    <n v="68.040000000000006"/>
    <n v="34.5"/>
    <s v="High"/>
    <s v="No"/>
    <s v="Hadia Bousaid"/>
  </r>
  <r>
    <s v="646"/>
    <s v="MX-2015-BS1180082-42305"/>
    <x v="55"/>
    <x v="878"/>
    <n v="5"/>
    <s v="Second Class"/>
    <s v="BS-1180082"/>
    <s v="Bryan Spruell"/>
    <s v="Home Office"/>
    <n v="0"/>
    <s v="Villahermosa"/>
    <s v="Tabasco"/>
    <s v="Mexico"/>
    <s v="Central America"/>
    <s v="LATAM"/>
    <s v="OFF-ST-4097"/>
    <s v="Office Supplies"/>
    <s v="Storage"/>
    <s v="Eldon Shelving, Wire Frame"/>
    <n v="221.62"/>
    <n v="7"/>
    <n v="0"/>
    <n v="97.439999999999984"/>
    <n v="34.459000000000003"/>
    <s v="High"/>
    <s v="No"/>
    <s v="Nicodemo Bautista"/>
  </r>
  <r>
    <s v="707"/>
    <s v="MX-2014-TB2140082-41836"/>
    <x v="753"/>
    <x v="879"/>
    <n v="3"/>
    <s v="First Class"/>
    <s v="TB-2140082"/>
    <s v="Tom Boeckenhauer"/>
    <s v="Consumer"/>
    <n v="0"/>
    <s v="Zapopan"/>
    <s v="Jalisco"/>
    <s v="Mexico"/>
    <s v="Central America"/>
    <s v="LATAM"/>
    <s v="OFF-SU-4974"/>
    <s v="Office Supplies"/>
    <s v="Supplies"/>
    <s v="Kleencut Box Cutter, High Speed"/>
    <n v="115.5"/>
    <n v="5"/>
    <n v="0"/>
    <n v="50.8"/>
    <n v="34.451000000000001"/>
    <s v="High"/>
    <s v="No"/>
    <s v="Nicodemo Bautista"/>
  </r>
  <r>
    <s v="41437"/>
    <s v="CA-2013-CS213023-41353"/>
    <x v="437"/>
    <x v="414"/>
    <n v="5"/>
    <s v="Second Class"/>
    <s v="CS-213023"/>
    <s v="Chad Sievert"/>
    <s v="Consumer"/>
    <n v="0"/>
    <s v="Edmonton"/>
    <s v="Alberta"/>
    <s v="Canada"/>
    <s v="Canada"/>
    <s v="USCA"/>
    <s v="FUR-FU-6277"/>
    <s v="Furniture"/>
    <s v="Furnishings"/>
    <s v="Tenex Stacking Tray, Durable"/>
    <n v="25.23"/>
    <n v="1"/>
    <n v="0"/>
    <n v="6.0299999999999994"/>
    <n v="1.99"/>
    <s v="Medium"/>
    <s v="No"/>
    <m/>
  </r>
  <r>
    <s v="28310"/>
    <s v="IN-2015-SC2077088-42010"/>
    <x v="756"/>
    <x v="715"/>
    <n v="5"/>
    <s v="Standard Class"/>
    <s v="SC-2077088"/>
    <s v="Stewart Carmichael"/>
    <s v="Corporate"/>
    <n v="0"/>
    <s v="Yangon"/>
    <s v="Yangon"/>
    <s v="Myanmar (Burma)"/>
    <s v="Southeastern Asia"/>
    <s v="Asia Pacific"/>
    <s v="FUR-TA-3355"/>
    <s v="Furniture"/>
    <s v="Tables"/>
    <s v="Barricks Training Table, with Bottom Storage"/>
    <n v="821.21399999999983"/>
    <n v="6"/>
    <n v="0.57000000000000006"/>
    <n v="-592.14599999999984"/>
    <n v="34.229999999999997"/>
    <s v="Medium"/>
    <s v="No"/>
    <s v="Preecha Metharom"/>
  </r>
  <r>
    <s v="48251"/>
    <s v="CG-2012-DM352533-41219"/>
    <x v="6"/>
    <x v="821"/>
    <n v="0"/>
    <s v="Same Day"/>
    <s v="DM-352533"/>
    <s v="Don Miller"/>
    <s v="Corporate"/>
    <n v="0"/>
    <s v="Kolwezi"/>
    <s v="Katanga"/>
    <s v="Democratic Republic of the Congo"/>
    <s v="Central Africa"/>
    <s v="Africa"/>
    <s v="OFF-EN-3675"/>
    <s v="Office Supplies"/>
    <s v="Envelopes"/>
    <s v="Cameo Peel and Seal, Set of 50"/>
    <n v="84"/>
    <n v="4"/>
    <n v="0"/>
    <n v="13.44"/>
    <n v="34.159999999999997"/>
    <s v="Critical"/>
    <s v="No"/>
    <s v="Andile Ihejirika"/>
  </r>
  <r>
    <s v="6281"/>
    <s v="US-2015-CB1202582-42305"/>
    <x v="55"/>
    <x v="880"/>
    <n v="0"/>
    <s v="Same Day"/>
    <s v="CB-1202582"/>
    <s v="Cassandra Brandow"/>
    <s v="Consumer"/>
    <n v="0"/>
    <s v="León"/>
    <s v="Guanajuato"/>
    <s v="Mexico"/>
    <s v="Central America"/>
    <s v="LATAM"/>
    <s v="FUR-CH-5801"/>
    <s v="Furniture"/>
    <s v="Chairs"/>
    <s v="SAFCO Steel Folding Chair, Black"/>
    <n v="177.66399999999999"/>
    <n v="4"/>
    <n v="0.2"/>
    <n v="-42.256000000000007"/>
    <n v="34.069000000000003"/>
    <s v="Critical"/>
    <s v="Yes"/>
    <s v="Nicodemo Bautista"/>
  </r>
  <r>
    <s v="8120"/>
    <s v="MX-2013-MS1783093-41557"/>
    <x v="827"/>
    <x v="881"/>
    <n v="1"/>
    <s v="First Class"/>
    <s v="MS-1783093"/>
    <s v="Melanie Seite"/>
    <s v="Consumer"/>
    <n v="0"/>
    <s v="Chinandega"/>
    <s v="Chinandega"/>
    <s v="Nicaragua"/>
    <s v="Central America"/>
    <s v="LATAM"/>
    <s v="OFF-PA-5878"/>
    <s v="Office Supplies"/>
    <s v="Paper"/>
    <s v="SanDisk Message Books, Premium"/>
    <n v="95.28"/>
    <n v="6"/>
    <n v="0"/>
    <n v="30.48"/>
    <n v="34.058999999999997"/>
    <s v="Critical"/>
    <s v="No"/>
    <s v="Nicodemo Bautista"/>
  </r>
  <r>
    <s v="2580"/>
    <s v="MX-2014-SV2078531-41914"/>
    <x v="92"/>
    <x v="122"/>
    <n v="1"/>
    <s v="First Class"/>
    <s v="SV-2078531"/>
    <s v="Stewart Visinsky"/>
    <s v="Consumer"/>
    <n v="0"/>
    <s v="Sancti Spíritus"/>
    <s v="Sancti Spíritus"/>
    <s v="Cuba"/>
    <s v="Caribbean"/>
    <s v="LATAM"/>
    <s v="FUR-CH-5750"/>
    <s v="Furniture"/>
    <s v="Chairs"/>
    <s v="SAFCO Bag Chairs, Adjustable"/>
    <n v="173.1"/>
    <n v="5"/>
    <n v="0"/>
    <n v="69.2"/>
    <n v="33.987000000000002"/>
    <s v="High"/>
    <s v="No"/>
    <s v="Marilène Rousseau"/>
  </r>
  <r>
    <s v="3562"/>
    <s v="MX-2013-BE1141018-41520"/>
    <x v="370"/>
    <x v="758"/>
    <n v="4"/>
    <s v="Standard Class"/>
    <s v="BE-1141018"/>
    <s v="Bobby Elias"/>
    <s v="Consumer"/>
    <n v="0"/>
    <s v="Mossoró"/>
    <s v="Rio Grande do Norte"/>
    <s v="Brazil"/>
    <s v="South America"/>
    <s v="LATAM"/>
    <s v="TEC-MA-6144"/>
    <s v="Technology"/>
    <s v="Machines"/>
    <s v="StarTech Phone, Red"/>
    <n v="238.9"/>
    <n v="5"/>
    <n v="0"/>
    <n v="107.5"/>
    <n v="33.963000000000001"/>
    <s v="High"/>
    <s v="No"/>
    <s v="Vasco Magalhães"/>
  </r>
  <r>
    <s v="35067"/>
    <s v="CA-2014-CM12160140-41991"/>
    <x v="112"/>
    <x v="115"/>
    <n v="4"/>
    <s v="Standard Class"/>
    <s v="CM-121601404"/>
    <s v="Charles McCrossin"/>
    <s v="Consumer"/>
    <n v="94122"/>
    <s v="San Francisco"/>
    <s v="California"/>
    <s v="United States"/>
    <s v="Western US"/>
    <s v="USCA"/>
    <s v="FUR-TA-3559"/>
    <s v="Furniture"/>
    <s v="Tables"/>
    <s v="Bretford “Just In Time” Height-Adjustable Multi-Task Work Tables"/>
    <n v="2003.52"/>
    <n v="6"/>
    <n v="0.2"/>
    <n v="-325.57200000000017"/>
    <n v="134.32"/>
    <s v="Medium"/>
    <s v="No"/>
    <s v="Derrick Snyders"/>
  </r>
  <r>
    <s v="24980"/>
    <s v="ID-2012-MK1790558-41038"/>
    <x v="626"/>
    <x v="882"/>
    <n v="3"/>
    <s v="First Class"/>
    <s v="MK-1790558"/>
    <s v="Michael Kennedy"/>
    <s v="Corporate"/>
    <n v="0"/>
    <s v="Mumbai"/>
    <s v="Maharashtra"/>
    <s v="India"/>
    <s v="Southern Asia"/>
    <s v="Asia Pacific"/>
    <s v="TEC-AC-4152"/>
    <s v="Technology"/>
    <s v="Accessories"/>
    <s v="Enermax Flash Drive, Erganomic"/>
    <n v="117.99"/>
    <n v="6"/>
    <n v="0.5"/>
    <n v="-18.989999999999991"/>
    <n v="33.93"/>
    <s v="High"/>
    <s v="No"/>
    <s v="Chandrakant Chaudhri"/>
  </r>
  <r>
    <s v="16279"/>
    <s v="IT-2013-JK16090125-41586"/>
    <x v="459"/>
    <x v="883"/>
    <n v="7"/>
    <s v="Standard Class"/>
    <s v="JK-16090125"/>
    <s v="Juliana Krohn"/>
    <s v="Consumer"/>
    <n v="0"/>
    <s v="Zurich"/>
    <s v="Zürich"/>
    <s v="Switzerland"/>
    <s v="Western Europe"/>
    <s v="Europe"/>
    <s v="OFF-SU-6161"/>
    <s v="Office Supplies"/>
    <s v="Supplies"/>
    <s v="Stiletto Box Cutter, High Speed"/>
    <n v="179.85"/>
    <n v="5"/>
    <n v="0"/>
    <n v="39.450000000000003"/>
    <n v="33.78"/>
    <s v="Low"/>
    <s v="No"/>
    <s v="Gilbert Wolff"/>
  </r>
  <r>
    <s v="38065"/>
    <s v="CA-2012-CS12175140-41132"/>
    <x v="329"/>
    <x v="504"/>
    <n v="4"/>
    <s v="Standard Class"/>
    <s v="CS-121751406"/>
    <s v="Charles Sheldon"/>
    <s v="Corporate"/>
    <n v="8701"/>
    <s v="Lakewood"/>
    <s v="New Jersey"/>
    <s v="United States"/>
    <s v="Eastern US"/>
    <s v="USCA"/>
    <s v="OFF-BI-5588"/>
    <s v="Office Supplies"/>
    <s v="Binders"/>
    <s v="Performers Binder/Pad Holder, Black"/>
    <n v="196.21"/>
    <n v="7"/>
    <n v="0"/>
    <n v="98.105000000000004"/>
    <n v="24.81"/>
    <s v="High"/>
    <s v="No"/>
    <s v="Dolores Davis"/>
  </r>
  <r>
    <s v="37119"/>
    <s v="CA-2015-CS12175140-42137"/>
    <x v="452"/>
    <x v="171"/>
    <n v="6"/>
    <s v="Standard Class"/>
    <s v="CS-121751404"/>
    <s v="Charles Sheldon"/>
    <s v="Corporate"/>
    <n v="94122"/>
    <s v="San Francisco"/>
    <s v="California"/>
    <s v="United States"/>
    <s v="Western US"/>
    <s v="USCA"/>
    <s v="FUR-TA-5066"/>
    <s v="Furniture"/>
    <s v="Tables"/>
    <s v="Lesro Sheffield Collection Coffee Table, End Table, Center Table, Corner Table"/>
    <n v="285.48"/>
    <n v="5"/>
    <n v="0.2"/>
    <n v="-10.70550000000004"/>
    <n v="20.58"/>
    <s v="Medium"/>
    <s v="No"/>
    <s v="Derrick Snyders"/>
  </r>
  <r>
    <s v="35285"/>
    <s v="US-2014-CS12175140-41747"/>
    <x v="71"/>
    <x v="884"/>
    <n v="5"/>
    <s v="Standard Class"/>
    <s v="CS-121751408"/>
    <s v="Charles Sheldon"/>
    <s v="Corporate"/>
    <n v="38401"/>
    <s v="Columbia"/>
    <s v="Tennessee"/>
    <s v="United States"/>
    <s v="Southern US"/>
    <s v="USCA"/>
    <s v="FUR-FU-6329"/>
    <s v="Furniture"/>
    <s v="Furnishings"/>
    <s v="Ultra Door Kickplate, 8&quot;H x 34&quot;W"/>
    <n v="79.12"/>
    <n v="5"/>
    <n v="0.2"/>
    <n v="13.846"/>
    <n v="7.47"/>
    <s v="High"/>
    <s v="No"/>
    <s v="Flannery Newton"/>
  </r>
  <r>
    <s v="35486"/>
    <s v="CA-2014-CS12175140-41909"/>
    <x v="117"/>
    <x v="77"/>
    <n v="5"/>
    <s v="Second Class"/>
    <s v="CS-121751402"/>
    <s v="Charles Sheldon"/>
    <s v="Corporate"/>
    <n v="52240"/>
    <s v="Iowa City"/>
    <s v="Iowa"/>
    <s v="United States"/>
    <s v="Central US"/>
    <s v="USCA"/>
    <s v="OFF-PA-4513"/>
    <s v="Office Supplies"/>
    <s v="Paper"/>
    <s v="Hammermill Color Copier Paper (28Lb. and 96 Bright)"/>
    <n v="9.99"/>
    <n v="1"/>
    <n v="0"/>
    <n v="4.4954999999999998"/>
    <n v="1.63"/>
    <s v="Medium"/>
    <s v="No"/>
    <s v="Lon Bonher"/>
  </r>
  <r>
    <s v="26484"/>
    <s v="IN-2014-ND18460102-41797"/>
    <x v="828"/>
    <x v="12"/>
    <n v="1"/>
    <s v="First Class"/>
    <s v="ND-18460102"/>
    <s v="Neil Ducich"/>
    <s v="Corporate"/>
    <n v="0"/>
    <s v="Manila"/>
    <s v="National Capital"/>
    <s v="Philippines"/>
    <s v="Southeastern Asia"/>
    <s v="Asia Pacific"/>
    <s v="OFF-AP-3862"/>
    <s v="Office Supplies"/>
    <s v="Appliances"/>
    <s v="Cuisinart Coffee Grinder, Silver"/>
    <n v="100.36799999999999"/>
    <n v="3"/>
    <n v="0.15"/>
    <n v="8.2079999999999984"/>
    <n v="33.65"/>
    <s v="Critical"/>
    <s v="No"/>
    <s v="Preecha Metharom"/>
  </r>
  <r>
    <s v="38788"/>
    <s v="US-2015-CM12190140-42325"/>
    <x v="427"/>
    <x v="443"/>
    <n v="0"/>
    <s v="Same Day"/>
    <s v="CM-121901406"/>
    <s v="Charlotte Melton"/>
    <s v="Consumer"/>
    <n v="13501"/>
    <s v="Utica"/>
    <s v="New York"/>
    <s v="United States"/>
    <s v="Eastern US"/>
    <s v="USCA"/>
    <s v="TEC-PH-4888"/>
    <s v="Technology"/>
    <s v="Phones"/>
    <s v="iOttie HLCRIO102 Car Mount"/>
    <n v="119.94"/>
    <n v="6"/>
    <n v="0"/>
    <n v="5.9969999999999857"/>
    <n v="45.03"/>
    <s v="Critical"/>
    <s v="No"/>
    <s v="Dolores Davis"/>
  </r>
  <r>
    <s v="9856"/>
    <s v="MX-2015-SH2063539-42335"/>
    <x v="175"/>
    <x v="329"/>
    <n v="0"/>
    <s v="Same Day"/>
    <s v="SH-2063539"/>
    <s v="Stefanie Holloman"/>
    <s v="Corporate"/>
    <n v="0"/>
    <s v="Ilopango"/>
    <s v="San Salvador"/>
    <s v="El Salvador"/>
    <s v="Central America"/>
    <s v="LATAM"/>
    <s v="OFF-PA-6622"/>
    <s v="Office Supplies"/>
    <s v="Paper"/>
    <s v="Xerox Parchment Paper, Multicolor"/>
    <n v="97.8"/>
    <n v="10"/>
    <n v="0"/>
    <n v="11.6"/>
    <n v="33.533999999999999"/>
    <s v="Critical"/>
    <s v="No"/>
    <s v="Nicodemo Bautista"/>
  </r>
  <r>
    <s v="36915"/>
    <s v="CA-2013-CM12190140-41535"/>
    <x v="57"/>
    <x v="58"/>
    <n v="3"/>
    <s v="First Class"/>
    <s v="CM-121901404"/>
    <s v="Charlotte Melton"/>
    <s v="Consumer"/>
    <n v="92105"/>
    <s v="San Diego"/>
    <s v="California"/>
    <s v="United States"/>
    <s v="Western US"/>
    <s v="USCA"/>
    <s v="OFF-ST-6216"/>
    <s v="Office Supplies"/>
    <s v="Storage"/>
    <s v="Stur-D-Stor Shelving, Vertical 5-Shelf: 72&quot;H x 36&quot;W x 18 1/2&quot;D"/>
    <n v="443.92"/>
    <n v="4"/>
    <n v="0"/>
    <n v="8.8783999999999992"/>
    <n v="20"/>
    <s v="High"/>
    <s v="No"/>
    <s v="Derrick Snyders"/>
  </r>
  <r>
    <s v="16566"/>
    <s v="ES-2014-ME1801048-41702"/>
    <x v="394"/>
    <x v="885"/>
    <n v="2"/>
    <s v="Second Class"/>
    <s v="ME-1801048"/>
    <s v="Michelle Ellison"/>
    <s v="Corporate"/>
    <n v="0"/>
    <s v="Essen"/>
    <s v="North Rhine-Westphalia"/>
    <s v="Germany"/>
    <s v="Western Europe"/>
    <s v="Europe"/>
    <s v="OFF-SU-4120"/>
    <s v="Office Supplies"/>
    <s v="Supplies"/>
    <s v="Elite Letter Opener, Easy Grip"/>
    <n v="144.6"/>
    <n v="5"/>
    <n v="0"/>
    <n v="7.1999999999999993"/>
    <n v="33.49"/>
    <s v="Critical"/>
    <s v="No"/>
    <s v="Gilbert Wolff"/>
  </r>
  <r>
    <s v="49220"/>
    <s v="IR-2015-KS630060-42263"/>
    <x v="265"/>
    <x v="840"/>
    <n v="1"/>
    <s v="First Class"/>
    <s v="KS-630060"/>
    <s v="Karen Seio"/>
    <s v="Corporate"/>
    <n v="0"/>
    <s v="Khorramabad"/>
    <s v="Lorestan"/>
    <s v="Iran"/>
    <s v="Southern Asia"/>
    <s v="Asia Pacific"/>
    <s v="OFF-ST-6272"/>
    <s v="Office Supplies"/>
    <s v="Storage"/>
    <s v="Tenex Shelving, Blue"/>
    <n v="109.32"/>
    <n v="2"/>
    <n v="0"/>
    <n v="5.46"/>
    <n v="33.450000000000003"/>
    <s v="Critical"/>
    <s v="No"/>
    <s v="Chandrakant Chaudhri"/>
  </r>
  <r>
    <s v="31897"/>
    <s v="US-2014-CK12205140-41837"/>
    <x v="693"/>
    <x v="886"/>
    <n v="5"/>
    <s v="Standard Class"/>
    <s v="CK-122051406"/>
    <s v="Chloris Kastensmidt"/>
    <s v="Consumer"/>
    <n v="19120"/>
    <s v="Philadelphia"/>
    <s v="Pennsylvania"/>
    <s v="United States"/>
    <s v="Eastern US"/>
    <s v="USCA"/>
    <s v="TEC-PH-4380"/>
    <s v="Technology"/>
    <s v="Phones"/>
    <s v="GE 2-Jack Phone Line Splitter"/>
    <n v="494.37599999999998"/>
    <n v="4"/>
    <n v="0.4"/>
    <n v="-115.3544000000001"/>
    <n v="87.88"/>
    <s v="High"/>
    <s v="No"/>
    <s v="Dolores Davis"/>
  </r>
  <r>
    <s v="37660"/>
    <s v="CA-2015-CK12205140-42330"/>
    <x v="97"/>
    <x v="692"/>
    <n v="4"/>
    <s v="Standard Class"/>
    <s v="CK-122051404"/>
    <s v="Chloris Kastensmidt"/>
    <s v="Consumer"/>
    <n v="98059"/>
    <s v="Renton"/>
    <s v="Washington"/>
    <s v="United States"/>
    <s v="Western US"/>
    <s v="USCA"/>
    <s v="TEC-MA-2866"/>
    <s v="Technology"/>
    <s v="Machines"/>
    <s v="3D Systems Cube Printer, 2nd Generation, White"/>
    <n v="1039.992"/>
    <n v="1"/>
    <n v="0.2"/>
    <n v="103.9992"/>
    <n v="87.56"/>
    <s v="High"/>
    <s v="No"/>
    <s v="Derrick Snyders"/>
  </r>
  <r>
    <s v="36984"/>
    <s v="CA-2012-CK12205140-41117"/>
    <x v="829"/>
    <x v="887"/>
    <n v="0"/>
    <s v="Same Day"/>
    <s v="CK-122051408"/>
    <s v="Chloris Kastensmidt"/>
    <s v="Consumer"/>
    <n v="32712"/>
    <s v="Apopka"/>
    <s v="Florida"/>
    <s v="United States"/>
    <s v="Southern US"/>
    <s v="USCA"/>
    <s v="FUR-FU-3908"/>
    <s v="Furniture"/>
    <s v="Furnishings"/>
    <s v="DataProducts Ampli Magnifier Task Lamp, Black,"/>
    <n v="129.88800000000001"/>
    <n v="6"/>
    <n v="0.2"/>
    <n v="12.988799999999991"/>
    <n v="24.59"/>
    <s v="High"/>
    <s v="No"/>
    <s v="Flannery Newton"/>
  </r>
  <r>
    <s v="4873"/>
    <s v="US-2012-VB21745143-41086"/>
    <x v="830"/>
    <x v="826"/>
    <n v="4"/>
    <s v="Standard Class"/>
    <s v="VB-21745143"/>
    <s v="Victoria Brennan"/>
    <s v="Corporate"/>
    <n v="0"/>
    <s v="Maracaibo"/>
    <s v="Zulia"/>
    <s v="Venezuela"/>
    <s v="South America"/>
    <s v="LATAM"/>
    <s v="FUR-FU-3023"/>
    <s v="Furniture"/>
    <s v="Furnishings"/>
    <s v="Advantus Clock, Black"/>
    <n v="267.22800000000001"/>
    <n v="13"/>
    <n v="0.4"/>
    <n v="-49.19200000000005"/>
    <n v="33.399000000000001"/>
    <s v="High"/>
    <s v="No"/>
    <s v="Vasco Magalhães"/>
  </r>
  <r>
    <s v="13225"/>
    <s v="ES-2012-TH2123544-41109"/>
    <x v="831"/>
    <x v="802"/>
    <n v="0"/>
    <s v="Same Day"/>
    <s v="TH-2123544"/>
    <s v="Tiffany House"/>
    <s v="Corporate"/>
    <n v="0"/>
    <s v="Vantaa"/>
    <s v="Uusimaa"/>
    <s v="Finland"/>
    <s v="Northern Europe"/>
    <s v="Europe"/>
    <s v="OFF-SU-3002"/>
    <s v="Office Supplies"/>
    <s v="Supplies"/>
    <s v="Acme Trimmer, High Speed"/>
    <n v="178.32"/>
    <n v="4"/>
    <n v="0"/>
    <n v="51.599999999999987"/>
    <n v="33.35"/>
    <s v="High"/>
    <s v="No"/>
    <s v="Miina Nylund"/>
  </r>
  <r>
    <s v="38949"/>
    <s v="CA-2015-CK12205140-42224"/>
    <x v="832"/>
    <x v="247"/>
    <n v="1"/>
    <s v="First Class"/>
    <s v="CK-122051402"/>
    <s v="Chloris Kastensmidt"/>
    <s v="Consumer"/>
    <n v="75081"/>
    <s v="Dallas"/>
    <s v="Texas"/>
    <s v="United States"/>
    <s v="Central US"/>
    <s v="USCA"/>
    <s v="OFF-ST-5782"/>
    <s v="Office Supplies"/>
    <s v="Storage"/>
    <s v="Safco Industrial Shelving"/>
    <n v="118.16"/>
    <n v="2"/>
    <n v="0.2"/>
    <n v="-25.108999999999991"/>
    <n v="19.97"/>
    <s v="High"/>
    <s v="No"/>
    <s v="Lon Bonher"/>
  </r>
  <r>
    <s v="8836"/>
    <s v="MX-2015-EB1384031-42174"/>
    <x v="659"/>
    <x v="888"/>
    <n v="6"/>
    <s v="Standard Class"/>
    <s v="EB-1384031"/>
    <s v="Ellis Ballard"/>
    <s v="Corporate"/>
    <n v="0"/>
    <s v="Holguín"/>
    <s v="Holguín"/>
    <s v="Cuba"/>
    <s v="Caribbean"/>
    <s v="LATAM"/>
    <s v="TEC-AC-5875"/>
    <s v="Technology"/>
    <s v="Accessories"/>
    <s v="SanDisk Memory Card, USB"/>
    <n v="225.24"/>
    <n v="3"/>
    <n v="0"/>
    <n v="78.78"/>
    <n v="33.280999999999999"/>
    <s v="Low"/>
    <s v="No"/>
    <s v="Marilène Rousseau"/>
  </r>
  <r>
    <s v="19370"/>
    <s v="ES-2013-NM18445139-41300"/>
    <x v="833"/>
    <x v="889"/>
    <n v="5"/>
    <s v="Second Class"/>
    <s v="NM-18445139"/>
    <s v="Nathan Mautz"/>
    <s v="Home Office"/>
    <n v="0"/>
    <s v="Manchester"/>
    <s v="England"/>
    <s v="United Kingdom"/>
    <s v="Northern Europe"/>
    <s v="Europe"/>
    <s v="TEC-CO-4581"/>
    <s v="Technology"/>
    <s v="Copiers"/>
    <s v="Hewlett Ink, High-Speed"/>
    <n v="440.64"/>
    <n v="3"/>
    <n v="0"/>
    <n v="132.12"/>
    <n v="33.130000000000003"/>
    <s v="Medium"/>
    <s v="No"/>
    <s v="Miina Nylund"/>
  </r>
  <r>
    <s v="15160"/>
    <s v="ES-2014-JK1520548-41808"/>
    <x v="834"/>
    <x v="630"/>
    <n v="2"/>
    <s v="Second Class"/>
    <s v="JK-1520548"/>
    <s v="Jamie Kunitz"/>
    <s v="Consumer"/>
    <n v="0"/>
    <s v="Bremen"/>
    <s v="Bremen"/>
    <s v="Germany"/>
    <s v="Western Europe"/>
    <s v="Europe"/>
    <s v="FUR-FU-3933"/>
    <s v="Furniture"/>
    <s v="Furnishings"/>
    <s v="Deflect-O Door Stop, Duo Pack"/>
    <n v="264.06"/>
    <n v="6"/>
    <n v="0"/>
    <n v="95.039999999999992"/>
    <n v="33.020000000000003"/>
    <s v="Medium"/>
    <s v="No"/>
    <s v="Gilbert Wolff"/>
  </r>
  <r>
    <s v="12811"/>
    <s v="ES-2015-LC1693014-42267"/>
    <x v="835"/>
    <x v="322"/>
    <n v="2"/>
    <s v="Second Class"/>
    <s v="LC-1693014"/>
    <s v="Linda Cazamias"/>
    <s v="Corporate"/>
    <n v="0"/>
    <s v="Brussels"/>
    <s v="Brussels"/>
    <s v="Belgium"/>
    <s v="Western Europe"/>
    <s v="Europe"/>
    <s v="OFF-SU-2988"/>
    <s v="Office Supplies"/>
    <s v="Supplies"/>
    <s v="Acme Scissors, Easy Grip"/>
    <n v="108.24"/>
    <n v="4"/>
    <n v="0"/>
    <n v="25.92"/>
    <n v="33.020000000000003"/>
    <s v="Critical"/>
    <s v="No"/>
    <s v="Gilbert Wolff"/>
  </r>
  <r>
    <s v="28304"/>
    <s v="IN-2012-BS1159027-41020"/>
    <x v="22"/>
    <x v="761"/>
    <n v="3"/>
    <s v="First Class"/>
    <s v="BS-1159027"/>
    <s v="Brendan Sweed"/>
    <s v="Corporate"/>
    <n v="0"/>
    <s v="Yancheng"/>
    <s v="Jiangsu"/>
    <s v="China"/>
    <s v="Eastern Asia"/>
    <s v="Asia Pacific"/>
    <s v="OFF-AR-3532"/>
    <s v="Office Supplies"/>
    <s v="Art"/>
    <s v="Boston Highlighters, Easy-Erase"/>
    <n v="210.54"/>
    <n v="11"/>
    <n v="0"/>
    <n v="41.91"/>
    <n v="32.96"/>
    <s v="Medium"/>
    <s v="No"/>
    <s v="Hadia Bousaid"/>
  </r>
  <r>
    <s v="16285"/>
    <s v="ES-2013-JG1516045-41541"/>
    <x v="676"/>
    <x v="890"/>
    <n v="3"/>
    <s v="First Class"/>
    <s v="JG-1516045"/>
    <s v="James Galang"/>
    <s v="Consumer"/>
    <n v="0"/>
    <s v="Rillieux-la-Pape"/>
    <s v="Auvergne-Rhône-Alpes"/>
    <s v="France"/>
    <s v="Western Europe"/>
    <s v="Europe"/>
    <s v="OFF-AR-3502"/>
    <s v="Office Supplies"/>
    <s v="Art"/>
    <s v="Binney &amp; Smith Sketch Pad, Water Color"/>
    <n v="346.5"/>
    <n v="7"/>
    <n v="0"/>
    <n v="114.24"/>
    <n v="32.840000000000003"/>
    <s v="High"/>
    <s v="No"/>
    <s v="Gilbert Wolff"/>
  </r>
  <r>
    <s v="27848"/>
    <s v="IN-2015-NL1831078-42224"/>
    <x v="832"/>
    <x v="243"/>
    <n v="6"/>
    <s v="Standard Class"/>
    <s v="NL-1831078"/>
    <s v="Nancy Lomonaco"/>
    <s v="Home Office"/>
    <n v="0"/>
    <s v="Kuantan"/>
    <s v="Pahang"/>
    <s v="Malaysia"/>
    <s v="Southeastern Asia"/>
    <s v="Asia Pacific"/>
    <s v="FUR-FU-6236"/>
    <s v="Furniture"/>
    <s v="Furnishings"/>
    <s v="Tenex Clock, Black"/>
    <n v="251.25"/>
    <n v="5"/>
    <n v="0"/>
    <n v="42.599999999999987"/>
    <n v="32.840000000000003"/>
    <s v="Low"/>
    <s v="No"/>
    <s v="Preecha Metharom"/>
  </r>
  <r>
    <s v="45778"/>
    <s v="IV-2015-BP118529-42285"/>
    <x v="836"/>
    <x v="533"/>
    <n v="2"/>
    <s v="Second Class"/>
    <s v="BP-118529"/>
    <s v="Ben Peterman"/>
    <s v="Corporate"/>
    <n v="0"/>
    <s v="Yamoussoukro"/>
    <s v="Lacs"/>
    <s v="Cote d'Ivoire"/>
    <s v="Western Africa"/>
    <s v="Africa"/>
    <s v="OFF-AP-4749"/>
    <s v="Office Supplies"/>
    <s v="Appliances"/>
    <s v="Hoover Toaster, White"/>
    <n v="327.12"/>
    <n v="4"/>
    <n v="0"/>
    <n v="114.48"/>
    <n v="32.81"/>
    <s v="Medium"/>
    <s v="No"/>
    <s v="Katlego Akosua"/>
  </r>
  <r>
    <s v="24251"/>
    <s v="IN-2015-EM1406558-42353"/>
    <x v="183"/>
    <x v="47"/>
    <n v="4"/>
    <s v="Standard Class"/>
    <s v="EM-1406558"/>
    <s v="Erin Mull"/>
    <s v="Consumer"/>
    <n v="0"/>
    <s v="Vadodara"/>
    <s v="Gujarat"/>
    <s v="India"/>
    <s v="Southern Asia"/>
    <s v="Asia Pacific"/>
    <s v="OFF-SU-4133"/>
    <s v="Office Supplies"/>
    <s v="Supplies"/>
    <s v="Elite Shears, Serrated"/>
    <n v="393.39"/>
    <n v="9"/>
    <n v="0"/>
    <n v="145.53"/>
    <n v="32.71"/>
    <s v="High"/>
    <s v="No"/>
    <s v="Chandrakant Chaudhri"/>
  </r>
  <r>
    <s v="37736"/>
    <s v="CA-2012-CC12220140-41185"/>
    <x v="837"/>
    <x v="891"/>
    <n v="2"/>
    <s v="First Class"/>
    <s v="CC-122201406"/>
    <s v="Chris Cortes"/>
    <s v="Consumer"/>
    <n v="10024"/>
    <s v="New York City"/>
    <s v="New York"/>
    <s v="United States"/>
    <s v="Eastern US"/>
    <s v="USCA"/>
    <s v="FUR-CH-5426"/>
    <s v="Furniture"/>
    <s v="Chairs"/>
    <s v="Office Star - Contemporary Task Swivel chair with Loop Arms, Charcoal"/>
    <n v="589.41"/>
    <n v="5"/>
    <n v="0.1"/>
    <n v="-6.5490000000000492"/>
    <n v="214.81"/>
    <s v="Critical"/>
    <s v="No"/>
    <s v="Dolores Davis"/>
  </r>
  <r>
    <s v="2662"/>
    <s v="MX-2014-EB1397593-41958"/>
    <x v="408"/>
    <x v="408"/>
    <n v="4"/>
    <s v="Second Class"/>
    <s v="EB-1397593"/>
    <s v="Erica Bern"/>
    <s v="Corporate"/>
    <n v="0"/>
    <s v="Estelí"/>
    <s v="Estelí"/>
    <s v="Nicaragua"/>
    <s v="Central America"/>
    <s v="LATAM"/>
    <s v="OFF-SU-4992"/>
    <s v="Office Supplies"/>
    <s v="Supplies"/>
    <s v="Kleencut Shears, Steel"/>
    <n v="430.92"/>
    <n v="14"/>
    <n v="0"/>
    <n v="189.56"/>
    <n v="32.691000000000003"/>
    <s v="High"/>
    <s v="No"/>
    <s v="Nicodemo Bautista"/>
  </r>
  <r>
    <s v="19067"/>
    <s v="ES-2013-GH1441064-41489"/>
    <x v="218"/>
    <x v="892"/>
    <n v="2"/>
    <s v="Second Class"/>
    <s v="GH-1441064"/>
    <s v="Gary Hansen"/>
    <s v="Home Office"/>
    <n v="0"/>
    <s v="Venice"/>
    <s v="Veneto"/>
    <s v="Italy"/>
    <s v="Southern Europe"/>
    <s v="Europe"/>
    <s v="TEC-AC-4153"/>
    <s v="Technology"/>
    <s v="Accessories"/>
    <s v="Enermax Flash Drive, Programmable"/>
    <n v="215.1"/>
    <n v="5"/>
    <n v="0"/>
    <n v="77.400000000000006"/>
    <n v="32.69"/>
    <s v="High"/>
    <s v="No"/>
    <s v="Gavino Bove"/>
  </r>
  <r>
    <s v="32560"/>
    <s v="CA-2014-CC12220140-41914"/>
    <x v="92"/>
    <x v="122"/>
    <n v="1"/>
    <s v="First Class"/>
    <s v="CC-122201402"/>
    <s v="Chris Cortes"/>
    <s v="Consumer"/>
    <n v="46350"/>
    <s v="La Porte"/>
    <s v="Indiana"/>
    <s v="United States"/>
    <s v="Central US"/>
    <s v="USCA"/>
    <s v="TEC-PH-5603"/>
    <s v="Technology"/>
    <s v="Phones"/>
    <s v="Plantronics Cordless Phone Headset with In-line Volume - M214C"/>
    <n v="69.900000000000006"/>
    <n v="2"/>
    <n v="0"/>
    <n v="18.873000000000001"/>
    <n v="29.05"/>
    <s v="Critical"/>
    <s v="No"/>
    <s v="Lon Bonher"/>
  </r>
  <r>
    <s v="41724"/>
    <s v="CG-2015-JR621033-42223"/>
    <x v="210"/>
    <x v="893"/>
    <n v="3"/>
    <s v="Second Class"/>
    <s v="JR-621033"/>
    <s v="Justin Ritter"/>
    <s v="Corporate"/>
    <n v="0"/>
    <s v="Kinshasa"/>
    <s v="Kinshasa"/>
    <s v="Democratic Republic of the Congo"/>
    <s v="Central Africa"/>
    <s v="Africa"/>
    <s v="TEC-AC-3396"/>
    <s v="Technology"/>
    <s v="Accessories"/>
    <s v="Belkin Numeric Keypad, Bluetooth"/>
    <n v="115.92"/>
    <n v="2"/>
    <n v="0"/>
    <n v="35.880000000000003"/>
    <n v="32.590000000000003"/>
    <s v="Critical"/>
    <s v="No"/>
    <s v="Andile Ihejirika"/>
  </r>
  <r>
    <s v="47650"/>
    <s v="IR-2013-SG1089060-41457"/>
    <x v="838"/>
    <x v="851"/>
    <n v="2"/>
    <s v="Second Class"/>
    <s v="SG-1089060"/>
    <s v="Susan Gilcrest"/>
    <s v="Corporate"/>
    <n v="0"/>
    <s v="Zanjan"/>
    <s v="Zanjan"/>
    <s v="Iran"/>
    <s v="Southern Asia"/>
    <s v="Asia Pacific"/>
    <s v="OFF-PA-4003"/>
    <s v="Office Supplies"/>
    <s v="Paper"/>
    <s v="Eaton Note Cards, Multicolor"/>
    <n v="184.32"/>
    <n v="6"/>
    <n v="0"/>
    <n v="73.62"/>
    <n v="32.590000000000003"/>
    <s v="High"/>
    <s v="No"/>
    <s v="Chandrakant Chaudhri"/>
  </r>
  <r>
    <s v="41290"/>
    <s v="CA-2015-CC12220140-42129"/>
    <x v="606"/>
    <x v="279"/>
    <n v="5"/>
    <s v="Second Class"/>
    <s v="CC-122201404"/>
    <s v="Chris Cortes"/>
    <s v="Consumer"/>
    <n v="92683"/>
    <s v="Westminster"/>
    <s v="California"/>
    <s v="United States"/>
    <s v="Western US"/>
    <s v="USCA"/>
    <s v="OFF-AP-2889"/>
    <s v="Office Supplies"/>
    <s v="Appliances"/>
    <s v="Acco 7-Outlet Masterpiece Power Center, Wihtout Fax/Phone Line Protection"/>
    <n v="243.16"/>
    <n v="2"/>
    <n v="0"/>
    <n v="72.947999999999979"/>
    <n v="25.33"/>
    <s v="Medium"/>
    <s v="No"/>
    <s v="Derrick Snyders"/>
  </r>
  <r>
    <s v="18723"/>
    <s v="ES-2015-RO1978048-42069"/>
    <x v="134"/>
    <x v="894"/>
    <n v="0"/>
    <s v="Same Day"/>
    <s v="RO-1978048"/>
    <s v="Rose O'Brian"/>
    <s v="Consumer"/>
    <n v="0"/>
    <s v="Frankfurt"/>
    <s v="Hesse"/>
    <s v="Germany"/>
    <s v="Western Europe"/>
    <s v="Europe"/>
    <s v="OFF-EN-4920"/>
    <s v="Office Supplies"/>
    <s v="Envelopes"/>
    <s v="Jiffy Manila Envelope, Set of 50"/>
    <n v="156.06"/>
    <n v="6"/>
    <n v="0"/>
    <n v="62.279999999999987"/>
    <n v="32.46"/>
    <s v="High"/>
    <s v="No"/>
    <s v="Gilbert Wolff"/>
  </r>
  <r>
    <s v="13378"/>
    <s v="ES-2014-LA1678091-41968"/>
    <x v="81"/>
    <x v="84"/>
    <n v="2"/>
    <s v="Second Class"/>
    <s v="LA-1678091"/>
    <s v="Laura Armstrong"/>
    <s v="Corporate"/>
    <n v="0"/>
    <s v="Hengelo"/>
    <s v="Overijssel"/>
    <s v="Netherlands"/>
    <s v="Western Europe"/>
    <s v="Europe"/>
    <s v="OFF-ST-4261"/>
    <s v="Office Supplies"/>
    <s v="Storage"/>
    <s v="Fellowes Folders, Blue"/>
    <n v="105.6"/>
    <n v="8"/>
    <n v="0.5"/>
    <n v="0"/>
    <n v="32.36"/>
    <s v="Critical"/>
    <s v="No"/>
    <s v="Gilbert Wolff"/>
  </r>
  <r>
    <s v="50433"/>
    <s v="EG-2015-TG1164038-42146"/>
    <x v="116"/>
    <x v="429"/>
    <n v="5"/>
    <s v="Second Class"/>
    <s v="TG-1164038"/>
    <s v="Trudy Glocke"/>
    <s v="Consumer"/>
    <n v="0"/>
    <s v="Cairo"/>
    <s v="Al Qahirah"/>
    <s v="Egypt"/>
    <s v="North Africa"/>
    <s v="Africa"/>
    <s v="OFF-ST-5706"/>
    <s v="Office Supplies"/>
    <s v="Storage"/>
    <s v="Rogers Shelving, Industrial"/>
    <n v="375.66"/>
    <n v="6"/>
    <n v="0"/>
    <n v="112.68"/>
    <n v="32.35"/>
    <s v="Medium"/>
    <s v="No"/>
    <s v="Lindiwe Afolayan"/>
  </r>
  <r>
    <s v="16239"/>
    <s v="ES-2014-EH1412548-41685"/>
    <x v="752"/>
    <x v="800"/>
    <n v="4"/>
    <s v="Standard Class"/>
    <s v="EH-1412548"/>
    <s v="Eugene Hildebrand"/>
    <s v="Home Office"/>
    <n v="0"/>
    <s v="Magdeburg"/>
    <s v="Saxony-Anhalt"/>
    <s v="Germany"/>
    <s v="Western Europe"/>
    <s v="Europe"/>
    <s v="OFF-PA-3999"/>
    <s v="Office Supplies"/>
    <s v="Paper"/>
    <s v="Eaton Message Books, Multicolor"/>
    <n v="307.86"/>
    <n v="14"/>
    <n v="0"/>
    <n v="141.54"/>
    <n v="32.29"/>
    <s v="Medium"/>
    <s v="No"/>
    <s v="Gilbert Wolff"/>
  </r>
  <r>
    <s v="37185"/>
    <s v="CA-2013-CC12220140-41401"/>
    <x v="227"/>
    <x v="213"/>
    <n v="5"/>
    <s v="Standard Class"/>
    <s v="CC-122201408"/>
    <s v="Chris Cortes"/>
    <s v="Consumer"/>
    <n v="42301"/>
    <s v="Owensboro"/>
    <s v="Kentucky"/>
    <s v="United States"/>
    <s v="Southern US"/>
    <s v="USCA"/>
    <s v="OFF-PA-6454"/>
    <s v="Office Supplies"/>
    <s v="Paper"/>
    <s v="Xerox 1902"/>
    <n v="45.68"/>
    <n v="2"/>
    <n v="0"/>
    <n v="21.012799999999999"/>
    <n v="3.05"/>
    <s v="Medium"/>
    <s v="No"/>
    <s v="Flannery Newton"/>
  </r>
  <r>
    <s v="25993"/>
    <s v="IN-2015-LH1715511-42229"/>
    <x v="397"/>
    <x v="44"/>
    <n v="3"/>
    <s v="First Class"/>
    <s v="LH-1715511"/>
    <s v="Logan Haushalter"/>
    <s v="Consumer"/>
    <n v="0"/>
    <s v="Chittagong"/>
    <s v="Chittagong"/>
    <s v="Bangladesh"/>
    <s v="Southern Asia"/>
    <s v="Asia Pacific"/>
    <s v="OFF-LA-6029"/>
    <s v="Office Supplies"/>
    <s v="Labels"/>
    <s v="Smead Color Coded Labels, Alphabetical"/>
    <n v="154.44"/>
    <n v="12"/>
    <n v="0"/>
    <n v="43.2"/>
    <n v="32.24"/>
    <s v="High"/>
    <s v="No"/>
    <s v="Chandrakant Chaudhri"/>
  </r>
  <r>
    <s v="22709"/>
    <s v="ID-2015-JO1528059-42355"/>
    <x v="132"/>
    <x v="183"/>
    <n v="0"/>
    <s v="Same Day"/>
    <s v="JO-1528059"/>
    <s v="Jas O'Carroll"/>
    <s v="Consumer"/>
    <n v="0"/>
    <s v="Denpasar"/>
    <s v="Bali"/>
    <s v="Indonesia"/>
    <s v="Southeastern Asia"/>
    <s v="Asia Pacific"/>
    <s v="OFF-EN-5035"/>
    <s v="Office Supplies"/>
    <s v="Envelopes"/>
    <s v="Kraft Mailers, Set of 50"/>
    <n v="139.6815"/>
    <n v="7"/>
    <n v="0.47"/>
    <n v="-81.868500000000012"/>
    <n v="32.229999999999997"/>
    <s v="High"/>
    <s v="No"/>
    <s v="Preecha Metharom"/>
  </r>
  <r>
    <s v="9428"/>
    <s v="MX-2015-GH1441051-42279"/>
    <x v="839"/>
    <x v="895"/>
    <n v="2"/>
    <s v="Second Class"/>
    <s v="GH-1441051"/>
    <s v="Gary Hansen"/>
    <s v="Home Office"/>
    <n v="0"/>
    <s v="Mixco"/>
    <s v="Guatemala"/>
    <s v="Guatemala"/>
    <s v="Central America"/>
    <s v="LATAM"/>
    <s v="OFF-EN-3666"/>
    <s v="Office Supplies"/>
    <s v="Envelopes"/>
    <s v="Cameo Mailers, Security-Tint"/>
    <n v="135.19999999999999"/>
    <n v="5"/>
    <n v="0"/>
    <n v="44.6"/>
    <n v="32.122"/>
    <s v="Critical"/>
    <s v="No"/>
    <s v="Nicodemo Bautista"/>
  </r>
  <r>
    <s v="15178"/>
    <s v="ES-2014-TB21175139-41888"/>
    <x v="467"/>
    <x v="565"/>
    <n v="5"/>
    <s v="Second Class"/>
    <s v="TB-21175139"/>
    <s v="Thomas Boland"/>
    <s v="Corporate"/>
    <n v="0"/>
    <s v="Ipswich"/>
    <s v="England"/>
    <s v="United Kingdom"/>
    <s v="Northern Europe"/>
    <s v="Europe"/>
    <s v="OFF-EN-3670"/>
    <s v="Office Supplies"/>
    <s v="Envelopes"/>
    <s v="Cameo Manila Envelope, Security-Tint"/>
    <n v="147"/>
    <n v="5"/>
    <n v="0"/>
    <n v="72"/>
    <n v="32.11"/>
    <s v="Medium"/>
    <s v="No"/>
    <s v="Miina Nylund"/>
  </r>
  <r>
    <s v="46603"/>
    <s v="PL-2014-JM5655103-41906"/>
    <x v="257"/>
    <x v="859"/>
    <n v="2"/>
    <s v="Second Class"/>
    <s v="JM-5655103"/>
    <s v="Jim Mitchum"/>
    <s v="Corporate"/>
    <n v="0"/>
    <s v="Chorzow"/>
    <s v="Silesia"/>
    <s v="Poland"/>
    <s v="Eastern Europe"/>
    <s v="Europe"/>
    <s v="TEC-AC-5206"/>
    <s v="Technology"/>
    <s v="Accessories"/>
    <s v="Memorex Memory Card, USB"/>
    <n v="102.48"/>
    <n v="1"/>
    <n v="0"/>
    <n v="24.57"/>
    <n v="32.06"/>
    <s v="High"/>
    <s v="No"/>
    <s v="Oxana Lagunov"/>
  </r>
  <r>
    <s v="38914"/>
    <s v="CA-2014-CM12235140-41984"/>
    <x v="78"/>
    <x v="284"/>
    <n v="6"/>
    <s v="Standard Class"/>
    <s v="CM-122351406"/>
    <s v="Chris McAfee"/>
    <s v="Consumer"/>
    <n v="13601"/>
    <s v="Watertown"/>
    <s v="New York"/>
    <s v="United States"/>
    <s v="Eastern US"/>
    <s v="USCA"/>
    <s v="OFF-BI-4274"/>
    <s v="Office Supplies"/>
    <s v="Binders"/>
    <s v="Fellowes PB200 Plastic Comb Binding Machine"/>
    <n v="679.96"/>
    <n v="5"/>
    <n v="0.2"/>
    <n v="220.98699999999999"/>
    <n v="50.75"/>
    <s v="Medium"/>
    <s v="No"/>
    <s v="Dolores Davis"/>
  </r>
  <r>
    <s v="37158"/>
    <s v="CA-2014-CM12235140-41761"/>
    <x v="745"/>
    <x v="789"/>
    <n v="3"/>
    <s v="Second Class"/>
    <s v="CM-122351408"/>
    <s v="Chris McAfee"/>
    <s v="Consumer"/>
    <n v="72209"/>
    <s v="Little Rock"/>
    <s v="Arkansas"/>
    <s v="United States"/>
    <s v="Southern US"/>
    <s v="USCA"/>
    <s v="OFF-PA-6466"/>
    <s v="Office Supplies"/>
    <s v="Paper"/>
    <s v="Xerox 1914"/>
    <n v="109.92"/>
    <n v="2"/>
    <n v="0"/>
    <n v="53.860799999999998"/>
    <n v="20.57"/>
    <s v="Critical"/>
    <s v="No"/>
    <s v="Flannery Newton"/>
  </r>
  <r>
    <s v="11758"/>
    <s v="IT-2013-NC1834048-41541"/>
    <x v="676"/>
    <x v="706"/>
    <n v="6"/>
    <s v="Standard Class"/>
    <s v="NC-1834048"/>
    <s v="Nat Carroll"/>
    <s v="Consumer"/>
    <n v="0"/>
    <s v="Worms"/>
    <s v="Rhineland-Palatinate"/>
    <s v="Germany"/>
    <s v="Western Europe"/>
    <s v="Europe"/>
    <s v="TEC-MA-5541"/>
    <s v="Technology"/>
    <s v="Machines"/>
    <s v="Panasonic Calculator, Wireless"/>
    <n v="301.68"/>
    <n v="6"/>
    <n v="0"/>
    <n v="5.94"/>
    <n v="31.79"/>
    <s v="Medium"/>
    <s v="No"/>
    <s v="Gilbert Wolff"/>
  </r>
  <r>
    <s v="36779"/>
    <s v="CA-2015-CS12250140-42286"/>
    <x v="560"/>
    <x v="200"/>
    <n v="6"/>
    <s v="Standard Class"/>
    <s v="CS-122501404"/>
    <s v="Chris Selesnick"/>
    <s v="Corporate"/>
    <n v="92105"/>
    <s v="San Diego"/>
    <s v="California"/>
    <s v="United States"/>
    <s v="Western US"/>
    <s v="USCA"/>
    <s v="TEC-AC-5147"/>
    <s v="Technology"/>
    <s v="Accessories"/>
    <s v="Logitech Illuminated - Keyboard"/>
    <n v="239.96"/>
    <n v="4"/>
    <n v="0"/>
    <n v="115.1808"/>
    <n v="19.559999999999999"/>
    <s v="Medium"/>
    <s v="No"/>
    <s v="Derrick Snyders"/>
  </r>
  <r>
    <s v="40032"/>
    <s v="US-2012-CS12250140-40947"/>
    <x v="840"/>
    <x v="896"/>
    <n v="3"/>
    <s v="Second Class"/>
    <s v="CS-122501406"/>
    <s v="Chris Selesnick"/>
    <s v="Corporate"/>
    <n v="10024"/>
    <s v="New York City"/>
    <s v="New York"/>
    <s v="United States"/>
    <s v="Eastern US"/>
    <s v="USCA"/>
    <s v="OFF-ST-2922"/>
    <s v="Office Supplies"/>
    <s v="Storage"/>
    <s v="Acco Perma 4000 Stacking Storage Drawers"/>
    <n v="64.959999999999994"/>
    <n v="4"/>
    <n v="0"/>
    <n v="9.7439999999999998"/>
    <n v="19.07"/>
    <s v="Critical"/>
    <s v="No"/>
    <s v="Dolores Davis"/>
  </r>
  <r>
    <s v="7027"/>
    <s v="MX-2015-IM1507051-42104"/>
    <x v="841"/>
    <x v="117"/>
    <n v="2"/>
    <s v="First Class"/>
    <s v="IM-1507051"/>
    <s v="Irene Maddox"/>
    <s v="Consumer"/>
    <n v="0"/>
    <s v="Villa Nueva"/>
    <s v="Guatemala"/>
    <s v="Guatemala"/>
    <s v="Central America"/>
    <s v="LATAM"/>
    <s v="OFF-BI-4817"/>
    <s v="Office Supplies"/>
    <s v="Binders"/>
    <s v="Ibico Binding Machine, Economy"/>
    <n v="137.12"/>
    <n v="4"/>
    <n v="0"/>
    <n v="52.08"/>
    <n v="31.652000000000001"/>
    <s v="Critical"/>
    <s v="No"/>
    <s v="Nicodemo Bautista"/>
  </r>
  <r>
    <s v="15392"/>
    <s v="ES-2015-BF11275139-42246"/>
    <x v="470"/>
    <x v="716"/>
    <n v="4"/>
    <s v="Standard Class"/>
    <s v="BF-11275139"/>
    <s v="Beth Fritzler"/>
    <s v="Corporate"/>
    <n v="0"/>
    <s v="Glasgow"/>
    <s v="Scotland"/>
    <s v="United Kingdom"/>
    <s v="Northern Europe"/>
    <s v="Europe"/>
    <s v="OFF-SU-4322"/>
    <s v="Office Supplies"/>
    <s v="Supplies"/>
    <s v="Fiskars Shears, Steel"/>
    <n v="329.28"/>
    <n v="7"/>
    <n v="0"/>
    <n v="95.34"/>
    <n v="31.59"/>
    <s v="High"/>
    <s v="No"/>
    <s v="Miina Nylund"/>
  </r>
  <r>
    <s v="23861"/>
    <s v="ID-2014-RM19675102-41648"/>
    <x v="581"/>
    <x v="393"/>
    <n v="2"/>
    <s v="Second Class"/>
    <s v="RM-19675102"/>
    <s v="Robert Marley"/>
    <s v="Home Office"/>
    <n v="0"/>
    <s v="Bacoor"/>
    <s v="Calabarzon"/>
    <s v="Philippines"/>
    <s v="Southeastern Asia"/>
    <s v="Asia Pacific"/>
    <s v="TEC-MA-5010"/>
    <s v="Technology"/>
    <s v="Machines"/>
    <s v="Konica Phone, Durable"/>
    <n v="194.19749999999999"/>
    <n v="3"/>
    <n v="0.25"/>
    <n v="-36.292499999999997"/>
    <n v="31.59"/>
    <s v="High"/>
    <s v="No"/>
    <s v="Preecha Metharom"/>
  </r>
  <r>
    <s v="36645"/>
    <s v="CA-2013-CS12250140-41277"/>
    <x v="842"/>
    <x v="307"/>
    <n v="6"/>
    <s v="Standard Class"/>
    <s v="CS-122501402"/>
    <s v="Chris Selesnick"/>
    <s v="Corporate"/>
    <n v="55125"/>
    <s v="Woodbury"/>
    <s v="Minnesota"/>
    <s v="United States"/>
    <s v="Central US"/>
    <s v="USCA"/>
    <s v="OFF-BI-4367"/>
    <s v="Office Supplies"/>
    <s v="Binders"/>
    <s v="GBC Standard Recycled Report Covers, Clear Plastic Sheets"/>
    <n v="32.340000000000003"/>
    <n v="3"/>
    <n v="0"/>
    <n v="15.523199999999999"/>
    <n v="5.65"/>
    <s v="Low"/>
    <s v="No"/>
    <s v="Lon Bonher"/>
  </r>
  <r>
    <s v="13620"/>
    <s v="ES-2014-DV1346564-41961"/>
    <x v="843"/>
    <x v="897"/>
    <n v="3"/>
    <s v="First Class"/>
    <s v="DV-1346564"/>
    <s v="Dianna Vittorini"/>
    <s v="Consumer"/>
    <n v="0"/>
    <s v="Benevento"/>
    <s v="Campania"/>
    <s v="Italy"/>
    <s v="Southern Europe"/>
    <s v="Europe"/>
    <s v="OFF-SU-4981"/>
    <s v="Office Supplies"/>
    <s v="Supplies"/>
    <s v="Kleencut Ruler, Easy Grip"/>
    <n v="75.900000000000006"/>
    <n v="5"/>
    <n v="0"/>
    <n v="1.5"/>
    <n v="31.4"/>
    <s v="Critical"/>
    <s v="Yes"/>
    <s v="Gavino Bove"/>
  </r>
  <r>
    <s v="29952"/>
    <s v="IN-2015-BT1148527-42225"/>
    <x v="844"/>
    <x v="211"/>
    <n v="3"/>
    <s v="First Class"/>
    <s v="BT-1148527"/>
    <s v="Brad Thomas"/>
    <s v="Home Office"/>
    <n v="0"/>
    <s v="Xinghua"/>
    <s v="Jiangsu"/>
    <s v="China"/>
    <s v="Eastern Asia"/>
    <s v="Asia Pacific"/>
    <s v="OFF-BI-4805"/>
    <s v="Office Supplies"/>
    <s v="Binders"/>
    <s v="Ibico 3-Hole Punch, Economy"/>
    <n v="152.25"/>
    <n v="5"/>
    <n v="0"/>
    <n v="74.55"/>
    <n v="31.34"/>
    <s v="High"/>
    <s v="No"/>
    <s v="Hadia Bousaid"/>
  </r>
  <r>
    <s v="26815"/>
    <s v="IN-2014-JH1591059-41882"/>
    <x v="44"/>
    <x v="45"/>
    <n v="3"/>
    <s v="First Class"/>
    <s v="JH-1591059"/>
    <s v="Jonathan Howell"/>
    <s v="Consumer"/>
    <n v="0"/>
    <s v="Semarang"/>
    <s v="Jawa Tengah"/>
    <s v="Indonesia"/>
    <s v="Southeastern Asia"/>
    <s v="Asia Pacific"/>
    <s v="OFF-BI-3727"/>
    <s v="Office Supplies"/>
    <s v="Binders"/>
    <s v="Cardinal Binding Machine, Recycled"/>
    <n v="124.8237"/>
    <n v="3"/>
    <n v="0.17"/>
    <n v="43.553699999999999"/>
    <n v="31.34"/>
    <s v="Medium"/>
    <s v="No"/>
    <s v="Preecha Metharom"/>
  </r>
  <r>
    <s v="27299"/>
    <s v="ID-2015-MO17800130-42290"/>
    <x v="238"/>
    <x v="180"/>
    <n v="4"/>
    <s v="Standard Class"/>
    <s v="MO-17800130"/>
    <s v="Meg O'Connel"/>
    <s v="Home Office"/>
    <n v="0"/>
    <s v="Bangkok"/>
    <s v="Bangkok"/>
    <s v="Thailand"/>
    <s v="Southeastern Asia"/>
    <s v="Asia Pacific"/>
    <s v="OFF-ST-4283"/>
    <s v="Office Supplies"/>
    <s v="Storage"/>
    <s v="Fellowes Shelving, Industrial"/>
    <n v="247.27680000000001"/>
    <n v="8"/>
    <n v="0.47"/>
    <n v="-149.44319999999999"/>
    <n v="31.33"/>
    <s v="High"/>
    <s v="No"/>
    <s v="Preecha Metharom"/>
  </r>
  <r>
    <s v="29027"/>
    <s v="IN-2013-SN2071027-41417"/>
    <x v="145"/>
    <x v="239"/>
    <n v="2"/>
    <s v="First Class"/>
    <s v="SN-2071027"/>
    <s v="Steve Nguyen"/>
    <s v="Home Office"/>
    <n v="0"/>
    <s v="Hengyang"/>
    <s v="Hunan"/>
    <s v="China"/>
    <s v="Eastern Asia"/>
    <s v="Asia Pacific"/>
    <s v="OFF-AP-3879"/>
    <s v="Office Supplies"/>
    <s v="Appliances"/>
    <s v="Cuisinart Toaster, White"/>
    <n v="103.2"/>
    <n v="2"/>
    <n v="0"/>
    <n v="11.34"/>
    <n v="31.32"/>
    <s v="High"/>
    <s v="No"/>
    <s v="Hadia Bousaid"/>
  </r>
  <r>
    <s v="33733"/>
    <s v="CA-2015-CA12265140-42189"/>
    <x v="402"/>
    <x v="852"/>
    <n v="7"/>
    <s v="Standard Class"/>
    <s v="CA-122651404"/>
    <s v="Christina Anderson"/>
    <s v="Consumer"/>
    <n v="87401"/>
    <s v="Farmington"/>
    <s v="New Mexico"/>
    <s v="United States"/>
    <s v="Western US"/>
    <s v="USCA"/>
    <s v="FUR-FU-6280"/>
    <s v="Furniture"/>
    <s v="Furnishings"/>
    <s v="Tenex Traditional Chairmats for Medium Pile Carpet, Standard Lip, 36&quot; x 48&quot;"/>
    <n v="545.85"/>
    <n v="9"/>
    <n v="0"/>
    <n v="114.6285"/>
    <n v="105.04"/>
    <s v="Low"/>
    <s v="No"/>
    <s v="Derrick Snyders"/>
  </r>
  <r>
    <s v="14262"/>
    <s v="ES-2014-SD2048548-41794"/>
    <x v="503"/>
    <x v="625"/>
    <n v="2"/>
    <s v="Second Class"/>
    <s v="SD-2048548"/>
    <s v="Shirley Daniels"/>
    <s v="Home Office"/>
    <n v="0"/>
    <s v="Dorsten"/>
    <s v="North Rhine-Westphalia"/>
    <s v="Germany"/>
    <s v="Western Europe"/>
    <s v="Europe"/>
    <s v="OFF-AR-3545"/>
    <s v="Office Supplies"/>
    <s v="Art"/>
    <s v="Boston Pencil Sharpener, Water Color"/>
    <n v="192.78"/>
    <n v="6"/>
    <n v="0"/>
    <n v="96.299999999999983"/>
    <n v="31.3"/>
    <s v="High"/>
    <s v="No"/>
    <s v="Gilbert Wolff"/>
  </r>
  <r>
    <s v="36472"/>
    <s v="CA-2015-CA12265140-42297"/>
    <x v="435"/>
    <x v="106"/>
    <n v="5"/>
    <s v="Standard Class"/>
    <s v="CA-122651402"/>
    <s v="Christina Anderson"/>
    <s v="Consumer"/>
    <n v="76706"/>
    <s v="Waco"/>
    <s v="Texas"/>
    <s v="United States"/>
    <s v="Central US"/>
    <s v="USCA"/>
    <s v="FUR-BO-5743"/>
    <s v="Furniture"/>
    <s v="Bookcases"/>
    <s v="Rush Hierlooms Collection Rich Wood Bookcases"/>
    <n v="328.39920000000001"/>
    <n v="3"/>
    <n v="0.32"/>
    <n v="-91.758599999999973"/>
    <n v="37.17"/>
    <s v="High"/>
    <s v="No"/>
    <s v="Lon Bonher"/>
  </r>
  <r>
    <s v="24223"/>
    <s v="IN-2013-RD1972066-41497"/>
    <x v="671"/>
    <x v="579"/>
    <n v="3"/>
    <s v="First Class"/>
    <s v="RD-1972066"/>
    <s v="Roger Demir"/>
    <s v="Consumer"/>
    <n v="0"/>
    <s v="Ibaraki"/>
    <s v="Osaka"/>
    <s v="Japan"/>
    <s v="Eastern Asia"/>
    <s v="Asia Pacific"/>
    <s v="FUR-FU-4076"/>
    <s v="Furniture"/>
    <s v="Furnishings"/>
    <s v="Eldon Light Bulb, Durable"/>
    <n v="66.69"/>
    <n v="3"/>
    <n v="0"/>
    <n v="29.97"/>
    <n v="31.29"/>
    <s v="Critical"/>
    <s v="No"/>
    <s v="Hadia Bousaid"/>
  </r>
  <r>
    <s v="16643"/>
    <s v="ES-2014-SB20185139-41874"/>
    <x v="845"/>
    <x v="354"/>
    <n v="2"/>
    <s v="First Class"/>
    <s v="SB-20185139"/>
    <s v="Sarah Brown"/>
    <s v="Consumer"/>
    <n v="0"/>
    <s v="Nottingham"/>
    <s v="England"/>
    <s v="United Kingdom"/>
    <s v="Northern Europe"/>
    <s v="Europe"/>
    <s v="OFF-EN-3096"/>
    <s v="Office Supplies"/>
    <s v="Envelopes"/>
    <s v="Ames Interoffice Envelope, Recycled"/>
    <n v="175.68"/>
    <n v="4"/>
    <n v="0"/>
    <n v="78.960000000000008"/>
    <n v="31.14"/>
    <s v="Medium"/>
    <s v="No"/>
    <s v="Miina Nylund"/>
  </r>
  <r>
    <s v="27455"/>
    <s v="ID-2013-AG103307-41296"/>
    <x v="465"/>
    <x v="466"/>
    <n v="0"/>
    <s v="Same Day"/>
    <s v="AG-103307"/>
    <s v="Alex Grayson"/>
    <s v="Consumer"/>
    <n v="0"/>
    <s v="Adelaide"/>
    <s v="South Australia"/>
    <s v="Australia"/>
    <s v="Oceania"/>
    <s v="Asia Pacific"/>
    <s v="OFF-SU-3001"/>
    <s v="Office Supplies"/>
    <s v="Supplies"/>
    <s v="Acme Trimmer, Easy Grip"/>
    <n v="124.74"/>
    <n v="3"/>
    <n v="0.1"/>
    <n v="-5.5799999999999983"/>
    <n v="31.13"/>
    <s v="High"/>
    <s v="No"/>
    <s v="Kauri Anaru"/>
  </r>
  <r>
    <s v="30162"/>
    <s v="IN-2014-SC20260144-41927"/>
    <x v="741"/>
    <x v="432"/>
    <n v="4"/>
    <s v="Standard Class"/>
    <s v="SC-20260144"/>
    <s v="Scott Cohen"/>
    <s v="Corporate"/>
    <n v="0"/>
    <s v="Ho Chi Minh City"/>
    <s v="Ho Chí Minh City"/>
    <s v="Vietnam"/>
    <s v="Southeastern Asia"/>
    <s v="Asia Pacific"/>
    <s v="FUR-FU-4035"/>
    <s v="Furniture"/>
    <s v="Furnishings"/>
    <s v="Eldon Clock, Duo Pack"/>
    <n v="206.517"/>
    <n v="5"/>
    <n v="0.27"/>
    <n v="56.516999999999982"/>
    <n v="31.1"/>
    <s v="High"/>
    <s v="No"/>
    <s v="Preecha Metharom"/>
  </r>
  <r>
    <s v="8955"/>
    <s v="MX-2014-CD1198051-41991"/>
    <x v="112"/>
    <x v="115"/>
    <n v="4"/>
    <s v="Second Class"/>
    <s v="CD-1198051"/>
    <s v="Carol Darley"/>
    <s v="Consumer"/>
    <n v="0"/>
    <s v="Amatitlán"/>
    <s v="Guatemala"/>
    <s v="Guatemala"/>
    <s v="Central America"/>
    <s v="LATAM"/>
    <s v="FUR-FU-5741"/>
    <s v="Furniture"/>
    <s v="Furnishings"/>
    <s v="Rubbermaid Stacking Tray, Erganomic"/>
    <n v="190.08"/>
    <n v="12"/>
    <n v="0"/>
    <n v="45.6"/>
    <n v="31.091999999999999"/>
    <s v="High"/>
    <s v="No"/>
    <s v="Nicodemo Bautista"/>
  </r>
  <r>
    <s v="32950"/>
    <s v="US-2015-CD12280140-42327"/>
    <x v="54"/>
    <x v="258"/>
    <n v="3"/>
    <s v="First Class"/>
    <s v="CD-122801404"/>
    <s v="Christina DeMoss"/>
    <s v="Consumer"/>
    <n v="98105"/>
    <s v="Seattle"/>
    <s v="Washington"/>
    <s v="United States"/>
    <s v="Western US"/>
    <s v="USCA"/>
    <s v="TEC-AC-4871"/>
    <s v="Technology"/>
    <s v="Accessories"/>
    <s v="Imation 16GB Mini TravelDrive USB 2.0 Flash Drive"/>
    <n v="132.52000000000001"/>
    <n v="4"/>
    <n v="0"/>
    <n v="54.333200000000012"/>
    <n v="23.11"/>
    <s v="High"/>
    <s v="No"/>
    <s v="Derrick Snyders"/>
  </r>
  <r>
    <s v="1653"/>
    <s v="MX-2014-TS2161093-41753"/>
    <x v="694"/>
    <x v="787"/>
    <n v="3"/>
    <s v="First Class"/>
    <s v="TS-2161093"/>
    <s v="Troy Staebel"/>
    <s v="Consumer"/>
    <n v="0"/>
    <s v="Managua"/>
    <s v="Managua"/>
    <s v="Nicaragua"/>
    <s v="Central America"/>
    <s v="LATAM"/>
    <s v="TEC-AC-5218"/>
    <s v="Technology"/>
    <s v="Accessories"/>
    <s v="Memorex Mouse, Programmable"/>
    <n v="98.90000000000002"/>
    <n v="5"/>
    <n v="0"/>
    <n v="1.9"/>
    <n v="30.957000000000001"/>
    <s v="High"/>
    <s v="No"/>
    <s v="Nicodemo Bautista"/>
  </r>
  <r>
    <s v="16423"/>
    <s v="ES-2014-AB1060045-41713"/>
    <x v="846"/>
    <x v="898"/>
    <n v="6"/>
    <s v="Standard Class"/>
    <s v="AB-1060045"/>
    <s v="Ann Blume"/>
    <s v="Corporate"/>
    <n v="0"/>
    <s v="Pessac"/>
    <s v="Aquitaine-Limousin-Poitou-Charentes"/>
    <s v="France"/>
    <s v="Western Europe"/>
    <s v="Europe"/>
    <s v="OFF-BI-3258"/>
    <s v="Office Supplies"/>
    <s v="Binders"/>
    <s v="Avery Binding Machine, Recycled"/>
    <n v="344.4"/>
    <n v="7"/>
    <n v="0"/>
    <n v="148.05000000000001"/>
    <n v="30.94"/>
    <s v="Medium"/>
    <s v="No"/>
    <s v="Gilbert Wolff"/>
  </r>
  <r>
    <s v="26997"/>
    <s v="IN-2014-MF1766566-41949"/>
    <x v="385"/>
    <x v="578"/>
    <n v="2"/>
    <s v="First Class"/>
    <s v="MF-1766566"/>
    <s v="Maureen Fritzler"/>
    <s v="Corporate"/>
    <n v="0"/>
    <s v="Kawasaki"/>
    <s v="Fukuoka"/>
    <s v="Japan"/>
    <s v="Eastern Asia"/>
    <s v="Asia Pacific"/>
    <s v="OFF-SU-4136"/>
    <s v="Office Supplies"/>
    <s v="Supplies"/>
    <s v="Elite Trimmer, High Speed"/>
    <n v="83.34"/>
    <n v="2"/>
    <n v="0"/>
    <n v="19.98"/>
    <n v="30.85"/>
    <s v="Critical"/>
    <s v="No"/>
    <s v="Hadia Bousaid"/>
  </r>
  <r>
    <s v="11791"/>
    <s v="ES-2014-NP1870045-42004"/>
    <x v="347"/>
    <x v="899"/>
    <n v="2"/>
    <s v="First Class"/>
    <s v="NP-1870045"/>
    <s v="Nora Preis"/>
    <s v="Consumer"/>
    <n v="0"/>
    <s v="Marseille"/>
    <s v="Provence-Alpes-Côte d'Azur"/>
    <s v="France"/>
    <s v="Western Europe"/>
    <s v="Europe"/>
    <s v="OFF-AR-3483"/>
    <s v="Office Supplies"/>
    <s v="Art"/>
    <s v="Binney &amp; Smith Highlighters, Fluorescent"/>
    <n v="142.80000000000001"/>
    <n v="8"/>
    <n v="0"/>
    <n v="11.28"/>
    <n v="30.83"/>
    <s v="Critical"/>
    <s v="No"/>
    <s v="Gilbert Wolff"/>
  </r>
  <r>
    <s v="33683"/>
    <s v="US-2015-CV12295140-42089"/>
    <x v="563"/>
    <x v="572"/>
    <n v="1"/>
    <s v="First Class"/>
    <s v="CV-122951404"/>
    <s v="Christina VanderZanden"/>
    <s v="Consumer"/>
    <n v="93727"/>
    <s v="Fresno"/>
    <s v="California"/>
    <s v="United States"/>
    <s v="Western US"/>
    <s v="USCA"/>
    <s v="TEC-CO-4583"/>
    <s v="Technology"/>
    <s v="Copiers"/>
    <s v="Hewlett Packard 310 Color Digital Copier"/>
    <n v="479.98399999999998"/>
    <n v="2"/>
    <n v="0.2"/>
    <n v="59.997999999999962"/>
    <n v="100.8"/>
    <s v="Critical"/>
    <s v="No"/>
    <s v="Derrick Snyders"/>
  </r>
  <r>
    <s v="605"/>
    <s v="MX-2015-HA1492051-42339"/>
    <x v="679"/>
    <x v="16"/>
    <n v="6"/>
    <s v="Standard Class"/>
    <s v="HA-1492051"/>
    <s v="Helen Andreada"/>
    <s v="Consumer"/>
    <n v="0"/>
    <s v="Villa Nueva"/>
    <s v="Guatemala"/>
    <s v="Guatemala"/>
    <s v="Central America"/>
    <s v="LATAM"/>
    <s v="OFF-EN-4444"/>
    <s v="Office Supplies"/>
    <s v="Envelopes"/>
    <s v="GlobeWeis Mailers, Security-Tint"/>
    <n v="245.7"/>
    <n v="9"/>
    <n v="0"/>
    <n v="98.28"/>
    <n v="30.74"/>
    <s v="Low"/>
    <s v="No"/>
    <s v="Nicodemo Bautista"/>
  </r>
  <r>
    <s v="36627"/>
    <s v="CA-2014-CV12295140-41887"/>
    <x v="545"/>
    <x v="212"/>
    <n v="4"/>
    <s v="Standard Class"/>
    <s v="CV-122951406"/>
    <s v="Christina VanderZanden"/>
    <s v="Consumer"/>
    <n v="10011"/>
    <s v="New York City"/>
    <s v="New York"/>
    <s v="United States"/>
    <s v="Eastern US"/>
    <s v="USCA"/>
    <s v="FUR-FU-4763"/>
    <s v="Furniture"/>
    <s v="Furnishings"/>
    <s v="Howard Miller 16&quot; Diameter Gallery Wall Clock"/>
    <n v="63.94"/>
    <n v="1"/>
    <n v="0"/>
    <n v="24.936599999999999"/>
    <n v="7.12"/>
    <s v="Medium"/>
    <s v="No"/>
    <s v="Dolores Davis"/>
  </r>
  <r>
    <s v="25309"/>
    <s v="IN-2014-HZ1495059-41815"/>
    <x v="847"/>
    <x v="900"/>
    <n v="4"/>
    <s v="Standard Class"/>
    <s v="HZ-1495059"/>
    <s v="Henia Zydlo"/>
    <s v="Consumer"/>
    <n v="0"/>
    <s v="Jakarta"/>
    <s v="Jakarta"/>
    <s v="Indonesia"/>
    <s v="Southeastern Asia"/>
    <s v="Asia Pacific"/>
    <s v="OFF-AP-4510"/>
    <s v="Office Supplies"/>
    <s v="Appliances"/>
    <s v="Hamilton Beach Toaster, Red"/>
    <n v="190.9332"/>
    <n v="4"/>
    <n v="0.17"/>
    <n v="59.773199999999989"/>
    <n v="30.65"/>
    <s v="High"/>
    <s v="No"/>
    <s v="Preecha Metharom"/>
  </r>
  <r>
    <s v="16551"/>
    <s v="IT-2015-CS1184545-42250"/>
    <x v="518"/>
    <x v="529"/>
    <n v="4"/>
    <s v="Standard Class"/>
    <s v="CS-1184545"/>
    <s v="Cari Sayre"/>
    <s v="Corporate"/>
    <n v="0"/>
    <s v="Senlis"/>
    <s v="Nord-Pas-de-Calais-Picardie"/>
    <s v="France"/>
    <s v="Western Europe"/>
    <s v="Europe"/>
    <s v="FUR-CH-4631"/>
    <s v="Furniture"/>
    <s v="Chairs"/>
    <s v="Hon Chairmat, Black"/>
    <n v="334.53"/>
    <n v="7"/>
    <n v="0.1"/>
    <n v="-22.47"/>
    <n v="30.53"/>
    <s v="Medium"/>
    <s v="No"/>
    <s v="Gilbert Wolff"/>
  </r>
  <r>
    <s v="36197"/>
    <s v="CA-2015-CA12310140-42356"/>
    <x v="37"/>
    <x v="455"/>
    <n v="4"/>
    <s v="Standard Class"/>
    <s v="CA-123101404"/>
    <s v="Christine Abelman"/>
    <s v="Corporate"/>
    <n v="92804"/>
    <s v="Anaheim"/>
    <s v="California"/>
    <s v="United States"/>
    <s v="Western US"/>
    <s v="USCA"/>
    <s v="OFF-ST-4839"/>
    <s v="Office Supplies"/>
    <s v="Storage"/>
    <s v="Iceberg Mobile Mega Data/Printer Cart "/>
    <n v="481.32"/>
    <n v="4"/>
    <n v="0"/>
    <n v="125.14319999999999"/>
    <n v="70.3"/>
    <s v="High"/>
    <s v="No"/>
    <s v="Derrick Snyders"/>
  </r>
  <r>
    <s v="34650"/>
    <s v="US-2012-CA12310140-41108"/>
    <x v="848"/>
    <x v="364"/>
    <n v="5"/>
    <s v="Standard Class"/>
    <s v="CA-123101406"/>
    <s v="Christine Abelman"/>
    <s v="Corporate"/>
    <n v="6010"/>
    <s v="Bristol"/>
    <s v="Connecticut"/>
    <s v="United States"/>
    <s v="Eastern US"/>
    <s v="USCA"/>
    <s v="TEC-PH-5626"/>
    <s v="Technology"/>
    <s v="Phones"/>
    <s v="Polycom VVX 310 VoIP phone"/>
    <n v="359.98"/>
    <n v="2"/>
    <n v="0"/>
    <n v="93.594800000000021"/>
    <n v="31.02"/>
    <s v="Medium"/>
    <s v="No"/>
    <s v="Dolores Davis"/>
  </r>
  <r>
    <s v="47855"/>
    <s v="EG-2015-DK283538-42262"/>
    <x v="788"/>
    <x v="840"/>
    <n v="2"/>
    <s v="First Class"/>
    <s v="DK-283538"/>
    <s v="Damala Kotsonis"/>
    <s v="Corporate"/>
    <n v="0"/>
    <s v="Cairo"/>
    <s v="Al Qahirah"/>
    <s v="Egypt"/>
    <s v="North Africa"/>
    <s v="Africa"/>
    <s v="TEC-AC-5200"/>
    <s v="Technology"/>
    <s v="Accessories"/>
    <s v="Memorex Keyboard, Erganomic"/>
    <n v="138.30000000000001"/>
    <n v="2"/>
    <n v="0"/>
    <n v="2.76"/>
    <n v="30.46"/>
    <s v="Critical"/>
    <s v="No"/>
    <s v="Lindiwe Afolayan"/>
  </r>
  <r>
    <s v="44915"/>
    <s v="BO-2013-DJ363013-41361"/>
    <x v="264"/>
    <x v="264"/>
    <n v="5"/>
    <s v="Standard Class"/>
    <s v="DJ-363013"/>
    <s v="Doug Jacobs"/>
    <s v="Consumer"/>
    <n v="0"/>
    <s v="Hrodna"/>
    <s v="Hrodna"/>
    <s v="Belarus"/>
    <s v="Eastern Europe"/>
    <s v="Europe"/>
    <s v="OFF-AP-4720"/>
    <s v="Office Supplies"/>
    <s v="Appliances"/>
    <s v="Hoover Blender, Silver"/>
    <n v="194.34"/>
    <n v="2"/>
    <n v="0"/>
    <n v="71.88"/>
    <n v="30.46"/>
    <s v="High"/>
    <s v="No"/>
    <s v="Oxana Lagunov"/>
  </r>
  <r>
    <s v="45763"/>
    <s v="IR-2013-GW460560-41338"/>
    <x v="299"/>
    <x v="741"/>
    <n v="3"/>
    <s v="First Class"/>
    <s v="GW-460560"/>
    <s v="Giulietta Weimer"/>
    <s v="Consumer"/>
    <n v="0"/>
    <s v="Malayer"/>
    <s v="Hamadan"/>
    <s v="Iran"/>
    <s v="Southern Asia"/>
    <s v="Asia Pacific"/>
    <s v="TEC-AC-3393"/>
    <s v="Technology"/>
    <s v="Accessories"/>
    <s v="Belkin Mouse, Erganomic"/>
    <n v="154.08000000000001"/>
    <n v="4"/>
    <n v="0"/>
    <n v="26.16"/>
    <n v="30.32"/>
    <s v="High"/>
    <s v="No"/>
    <s v="Chandrakant Chaudhri"/>
  </r>
  <r>
    <s v="5351"/>
    <s v="US-2014-DW1358536-41896"/>
    <x v="366"/>
    <x v="156"/>
    <n v="6"/>
    <s v="Standard Class"/>
    <s v="DW-1358536"/>
    <s v="Dorothy Wardle"/>
    <s v="Corporate"/>
    <n v="0"/>
    <s v="Santo Domingo"/>
    <s v="Santo Domingo"/>
    <s v="Dominican Republic"/>
    <s v="Caribbean"/>
    <s v="LATAM"/>
    <s v="FUR-TA-3756"/>
    <s v="Furniture"/>
    <s v="Tables"/>
    <s v="Chromcraft Coffee Table, Fully Assembled"/>
    <n v="483.40800000000007"/>
    <n v="9"/>
    <n v="0.7"/>
    <n v="-612.43200000000002"/>
    <n v="30.300999999999998"/>
    <s v="Medium"/>
    <s v="No"/>
    <s v="Marilène Rousseau"/>
  </r>
  <r>
    <s v="3605"/>
    <s v="MX-2015-MG1820593-42322"/>
    <x v="814"/>
    <x v="235"/>
    <n v="2"/>
    <s v="Second Class"/>
    <s v="MG-1820593"/>
    <s v="Mitch Gastineau"/>
    <s v="Corporate"/>
    <n v="0"/>
    <s v="Managua"/>
    <s v="Managua"/>
    <s v="Nicaragua"/>
    <s v="Central America"/>
    <s v="LATAM"/>
    <s v="OFF-AP-3583"/>
    <s v="Office Supplies"/>
    <s v="Appliances"/>
    <s v="Breville Toaster, Red"/>
    <n v="306.84000000000009"/>
    <n v="6"/>
    <n v="0"/>
    <n v="122.64"/>
    <n v="30.283999999999999"/>
    <s v="High"/>
    <s v="No"/>
    <s v="Nicodemo Bautista"/>
  </r>
  <r>
    <s v="13207"/>
    <s v="ES-2014-EM1409548-41992"/>
    <x v="228"/>
    <x v="595"/>
    <n v="5"/>
    <s v="Second Class"/>
    <s v="EM-1409548"/>
    <s v="Eudokia Martin"/>
    <s v="Corporate"/>
    <n v="0"/>
    <s v="Herne"/>
    <s v="North Rhine-Westphalia"/>
    <s v="Germany"/>
    <s v="Western Europe"/>
    <s v="Europe"/>
    <s v="OFF-EN-4910"/>
    <s v="Office Supplies"/>
    <s v="Envelopes"/>
    <s v="Jiffy Interoffice Envelope, Recycled"/>
    <n v="226.2"/>
    <n v="5"/>
    <n v="0"/>
    <n v="61.05"/>
    <n v="30.26"/>
    <s v="High"/>
    <s v="No"/>
    <s v="Gilbert Wolff"/>
  </r>
  <r>
    <s v="20665"/>
    <s v="IN-2012-PJ1883527-41079"/>
    <x v="562"/>
    <x v="901"/>
    <n v="2"/>
    <s v="Second Class"/>
    <s v="PJ-1883527"/>
    <s v="Patrick Jones"/>
    <s v="Corporate"/>
    <n v="0"/>
    <s v="Wuxi"/>
    <s v="Hunan"/>
    <s v="China"/>
    <s v="Eastern Asia"/>
    <s v="Asia Pacific"/>
    <s v="FUR-CH-5371"/>
    <s v="Furniture"/>
    <s v="Chairs"/>
    <s v="Novimex Chairmat, Black"/>
    <n v="377.37"/>
    <n v="7"/>
    <n v="0"/>
    <n v="162.12"/>
    <n v="30.19"/>
    <s v="Medium"/>
    <s v="No"/>
    <s v="Hadia Bousaid"/>
  </r>
  <r>
    <s v="13383"/>
    <s v="ES-2015-MH1745564-42315"/>
    <x v="76"/>
    <x v="831"/>
    <n v="4"/>
    <s v="Standard Class"/>
    <s v="MH-1745564"/>
    <s v="Mark Hamilton"/>
    <s v="Consumer"/>
    <n v="0"/>
    <s v="Novara"/>
    <s v="Piedmont"/>
    <s v="Italy"/>
    <s v="Southern Europe"/>
    <s v="Europe"/>
    <s v="OFF-PA-4170"/>
    <s v="Office Supplies"/>
    <s v="Paper"/>
    <s v="Enermax Message Books, Recycled"/>
    <n v="201.69"/>
    <n v="9"/>
    <n v="0"/>
    <n v="88.56"/>
    <n v="30.15"/>
    <s v="High"/>
    <s v="No"/>
    <s v="Gavino Bove"/>
  </r>
  <r>
    <s v="32015"/>
    <s v="CA-2012-CK12325140-41061"/>
    <x v="849"/>
    <x v="902"/>
    <n v="5"/>
    <s v="Standard Class"/>
    <s v="CK-123251404"/>
    <s v="Christine Kargatis"/>
    <s v="Home Office"/>
    <n v="84057"/>
    <s v="Orem"/>
    <s v="Utah"/>
    <s v="United States"/>
    <s v="Western US"/>
    <s v="USCA"/>
    <s v="OFF-BI-4368"/>
    <s v="Office Supplies"/>
    <s v="Binders"/>
    <s v="GBC Standard Therm-A-Bind Covers"/>
    <n v="59.808000000000007"/>
    <n v="3"/>
    <n v="0.2"/>
    <n v="19.4376"/>
    <n v="4.76"/>
    <s v="Medium"/>
    <s v="No"/>
    <s v="Derrick Snyders"/>
  </r>
  <r>
    <s v="1855"/>
    <s v="MX-2015-CS1240082-42175"/>
    <x v="269"/>
    <x v="888"/>
    <n v="5"/>
    <s v="Standard Class"/>
    <s v="CS-1240082"/>
    <s v="Christopher Schild"/>
    <s v="Home Office"/>
    <n v="0"/>
    <s v="Manzanillo"/>
    <s v="Colima"/>
    <s v="Mexico"/>
    <s v="Central America"/>
    <s v="LATAM"/>
    <s v="FUR-BO-4854"/>
    <s v="Furniture"/>
    <s v="Bookcases"/>
    <s v="Ikea Corner Shelving, Pine"/>
    <n v="464.46400000000011"/>
    <n v="7"/>
    <n v="0.2"/>
    <n v="162.48400000000001"/>
    <n v="30.042999999999999"/>
    <s v="Medium"/>
    <s v="No"/>
    <s v="Nicodemo Bautista"/>
  </r>
  <r>
    <s v="33654"/>
    <s v="US-2012-CP12340140-40984"/>
    <x v="750"/>
    <x v="903"/>
    <n v="4"/>
    <s v="Standard Class"/>
    <s v="CP-123401406"/>
    <s v="Christine Phan"/>
    <s v="Corporate"/>
    <n v="10024"/>
    <s v="New York City"/>
    <s v="New York"/>
    <s v="United States"/>
    <s v="Eastern US"/>
    <s v="USCA"/>
    <s v="FUR-TA-3562"/>
    <s v="Furniture"/>
    <s v="Tables"/>
    <s v="Bretford Rectangular Conference Table Tops"/>
    <n v="1579.7460000000001"/>
    <n v="7"/>
    <n v="0.4"/>
    <n v="-447.59469999999988"/>
    <n v="101.14"/>
    <s v="Medium"/>
    <s v="No"/>
    <s v="Dolores Davis"/>
  </r>
  <r>
    <s v="2199"/>
    <s v="MX-2013-JL1550518-41346"/>
    <x v="850"/>
    <x v="904"/>
    <n v="4"/>
    <s v="Standard Class"/>
    <s v="JL-1550518"/>
    <s v="Jeremy Lonsdale"/>
    <s v="Consumer"/>
    <n v="0"/>
    <s v="Itaúna"/>
    <s v="Minas Gerais"/>
    <s v="Brazil"/>
    <s v="South America"/>
    <s v="LATAM"/>
    <s v="TEC-AC-5889"/>
    <s v="Technology"/>
    <s v="Accessories"/>
    <s v="SanDisk Numeric Keypad, USB"/>
    <n v="177.2"/>
    <n v="5"/>
    <n v="0"/>
    <n v="70.8"/>
    <n v="29.9"/>
    <s v="High"/>
    <s v="No"/>
    <s v="Vasco Magalhães"/>
  </r>
  <r>
    <s v="32781"/>
    <s v="US-2014-CP12340140-41927"/>
    <x v="741"/>
    <x v="432"/>
    <n v="4"/>
    <s v="Standard Class"/>
    <s v="CP-123401404"/>
    <s v="Christine Phan"/>
    <s v="Corporate"/>
    <n v="98115"/>
    <s v="Seattle"/>
    <s v="Washington"/>
    <s v="United States"/>
    <s v="Western US"/>
    <s v="USCA"/>
    <s v="TEC-AC-6353"/>
    <s v="Technology"/>
    <s v="Accessories"/>
    <s v="WD My Passport Ultra 500GB Portable External Hard Drive"/>
    <n v="177"/>
    <n v="3"/>
    <n v="0"/>
    <n v="30.089999999999979"/>
    <n v="27.26"/>
    <s v="High"/>
    <s v="No"/>
    <s v="Derrick Snyders"/>
  </r>
  <r>
    <s v="38041"/>
    <s v="CA-2015-CS12355140-42172"/>
    <x v="177"/>
    <x v="178"/>
    <n v="2"/>
    <s v="Second Class"/>
    <s v="CS-123551406"/>
    <s v="Christine Sundaresam"/>
    <s v="Consumer"/>
    <n v="43017"/>
    <s v="Dublin"/>
    <s v="Ohio"/>
    <s v="United States"/>
    <s v="Eastern US"/>
    <s v="USCA"/>
    <s v="TEC-AC-5144"/>
    <s v="Technology"/>
    <s v="Accessories"/>
    <s v="Logitech Wireless Performance Mouse MX for PC and Mac"/>
    <n v="479.952"/>
    <n v="6"/>
    <n v="0.2"/>
    <n v="107.9892"/>
    <n v="23.59"/>
    <s v="Medium"/>
    <s v="No"/>
    <s v="Dolores Davis"/>
  </r>
  <r>
    <s v="14893"/>
    <s v="ES-2015-VG2180564-42328"/>
    <x v="191"/>
    <x v="65"/>
    <n v="5"/>
    <s v="Standard Class"/>
    <s v="VG-2180564"/>
    <s v="Vivek Grady"/>
    <s v="Corporate"/>
    <n v="0"/>
    <s v="Acireale"/>
    <s v="Sicily"/>
    <s v="Italy"/>
    <s v="Southern Europe"/>
    <s v="Europe"/>
    <s v="OFF-EN-4441"/>
    <s v="Office Supplies"/>
    <s v="Envelopes"/>
    <s v="GlobeWeis Interoffice Envelope, Set of 50"/>
    <n v="286.92"/>
    <n v="6"/>
    <n v="0"/>
    <n v="65.88"/>
    <n v="29.68"/>
    <s v="Medium"/>
    <s v="No"/>
    <s v="Gavino Bove"/>
  </r>
  <r>
    <s v="14814"/>
    <s v="IT-2014-HJ1487548-41956"/>
    <x v="851"/>
    <x v="905"/>
    <n v="2"/>
    <s v="First Class"/>
    <s v="HJ-1487548"/>
    <s v="Heather Jas"/>
    <s v="Home Office"/>
    <n v="0"/>
    <s v="Erfurt"/>
    <s v="Thuringia"/>
    <s v="Germany"/>
    <s v="Western Europe"/>
    <s v="Europe"/>
    <s v="OFF-SU-4316"/>
    <s v="Office Supplies"/>
    <s v="Supplies"/>
    <s v="Fiskars Scissors, High Speed"/>
    <n v="115.8"/>
    <n v="5"/>
    <n v="0"/>
    <n v="55.500000000000007"/>
    <n v="29.66"/>
    <s v="High"/>
    <s v="No"/>
    <s v="Gilbert Wolff"/>
  </r>
  <r>
    <s v="38000"/>
    <s v="CA-2013-CS12355140-41448"/>
    <x v="852"/>
    <x v="499"/>
    <n v="5"/>
    <s v="Standard Class"/>
    <s v="CS-123551404"/>
    <s v="Christine Sundaresam"/>
    <s v="Consumer"/>
    <n v="90805"/>
    <s v="Long Beach"/>
    <s v="California"/>
    <s v="United States"/>
    <s v="Western US"/>
    <s v="USCA"/>
    <s v="TEC-PH-5604"/>
    <s v="Technology"/>
    <s v="Phones"/>
    <s v="Plantronics CS 50-USB - headset - Convertible, Monaural"/>
    <n v="217.584"/>
    <n v="2"/>
    <n v="0.2"/>
    <n v="19.03860000000001"/>
    <n v="13.75"/>
    <s v="Medium"/>
    <s v="No"/>
    <s v="Derrick Snyders"/>
  </r>
  <r>
    <s v="11685"/>
    <s v="ES-2015-SW2045548-42115"/>
    <x v="330"/>
    <x v="323"/>
    <n v="3"/>
    <s v="First Class"/>
    <s v="SW-2045548"/>
    <s v="Shaun Weien"/>
    <s v="Consumer"/>
    <n v="0"/>
    <s v="Lippstadt"/>
    <s v="North Rhine-Westphalia"/>
    <s v="Germany"/>
    <s v="Western Europe"/>
    <s v="Europe"/>
    <s v="OFF-AR-6117"/>
    <s v="Office Supplies"/>
    <s v="Art"/>
    <s v="Stanley Markers, Water Color"/>
    <n v="126.9"/>
    <n v="5"/>
    <n v="0"/>
    <n v="41.850000000000009"/>
    <n v="29.54"/>
    <s v="High"/>
    <s v="No"/>
    <s v="Gilbert Wolff"/>
  </r>
  <r>
    <s v="31119"/>
    <s v="IN-2012-AP1091592-41165"/>
    <x v="28"/>
    <x v="722"/>
    <n v="3"/>
    <s v="Second Class"/>
    <s v="AP-1091592"/>
    <s v="Arthur Prichep"/>
    <s v="Consumer"/>
    <n v="0"/>
    <s v="Palmerston North"/>
    <s v="Manawatu-Wanganui"/>
    <s v="New Zealand"/>
    <s v="Oceania"/>
    <s v="Asia Pacific"/>
    <s v="OFF-ST-6060"/>
    <s v="Office Supplies"/>
    <s v="Storage"/>
    <s v="Smead Shelving, Wire Frame"/>
    <n v="192"/>
    <n v="4"/>
    <n v="0"/>
    <n v="1.92"/>
    <n v="29.45"/>
    <s v="High"/>
    <s v="No"/>
    <s v="Kauri Anaru"/>
  </r>
  <r>
    <s v="49874"/>
    <s v="PL-2015-GZ4470103-42067"/>
    <x v="769"/>
    <x v="556"/>
    <n v="5"/>
    <s v="Standard Class"/>
    <s v="GZ-4470103"/>
    <s v="Gary Zandusky"/>
    <s v="Consumer"/>
    <n v="0"/>
    <s v="Gdynia"/>
    <s v="Pomerania"/>
    <s v="Poland"/>
    <s v="Eastern Europe"/>
    <s v="Europe"/>
    <s v="OFF-EN-4442"/>
    <s v="Office Supplies"/>
    <s v="Envelopes"/>
    <s v="GlobeWeis Interoffice Envelope, with clear poly window"/>
    <n v="308.16000000000003"/>
    <n v="6"/>
    <n v="0"/>
    <n v="86.22"/>
    <n v="29.43"/>
    <s v="High"/>
    <s v="No"/>
    <s v="Oxana Lagunov"/>
  </r>
  <r>
    <s v="6195"/>
    <s v="US-2013-DV13465143-41478"/>
    <x v="853"/>
    <x v="755"/>
    <n v="3"/>
    <s v="First Class"/>
    <s v="DV-13465143"/>
    <s v="Dianna Vittorini"/>
    <s v="Consumer"/>
    <n v="0"/>
    <s v="San José de Guanipa"/>
    <s v="Anzoátegui"/>
    <s v="Venezuela"/>
    <s v="South America"/>
    <s v="LATAM"/>
    <s v="OFF-EN-4915"/>
    <s v="Office Supplies"/>
    <s v="Envelopes"/>
    <s v="Jiffy Mailers, Security-Tint"/>
    <n v="142.452"/>
    <n v="9"/>
    <n v="0.4"/>
    <n v="-52.308000000000007"/>
    <n v="29.361999999999998"/>
    <s v="High"/>
    <s v="No"/>
    <s v="Vasco Magalhães"/>
  </r>
  <r>
    <s v="25741"/>
    <s v="IN-2015-AY1055566-42159"/>
    <x v="473"/>
    <x v="698"/>
    <n v="3"/>
    <s v="First Class"/>
    <s v="AY-1055566"/>
    <s v="Andy Yotov"/>
    <s v="Corporate"/>
    <n v="0"/>
    <s v="Nagaoka"/>
    <s v="Shizuoka"/>
    <s v="Japan"/>
    <s v="Eastern Asia"/>
    <s v="Asia Pacific"/>
    <s v="OFF-ST-4105"/>
    <s v="Office Supplies"/>
    <s v="Storage"/>
    <s v="Eldon Trays, Blue"/>
    <n v="143.91"/>
    <n v="3"/>
    <n v="0"/>
    <n v="63.27"/>
    <n v="29.35"/>
    <s v="High"/>
    <s v="No"/>
    <s v="Hadia Bousaid"/>
  </r>
  <r>
    <s v="49684"/>
    <s v="IR-2013-VT1170060-41283"/>
    <x v="805"/>
    <x v="906"/>
    <n v="4"/>
    <s v="Standard Class"/>
    <s v="VT-1170060"/>
    <s v="Valerie Takahito"/>
    <s v="Home Office"/>
    <n v="0"/>
    <s v="Zanjan"/>
    <s v="Zanjan"/>
    <s v="Iran"/>
    <s v="Southern Asia"/>
    <s v="Asia Pacific"/>
    <s v="OFF-PA-5847"/>
    <s v="Office Supplies"/>
    <s v="Paper"/>
    <s v="SanDisk Cards &amp; Envelopes, 8.5 x 11"/>
    <n v="210.24"/>
    <n v="4"/>
    <n v="0"/>
    <n v="56.760000000000012"/>
    <n v="29.32"/>
    <s v="High"/>
    <s v="No"/>
    <s v="Chandrakant Chaudhri"/>
  </r>
  <r>
    <s v="37722"/>
    <s v="CA-2014-CC12370140-41783"/>
    <x v="854"/>
    <x v="642"/>
    <n v="4"/>
    <s v="Standard Class"/>
    <s v="CC-123701406"/>
    <s v="Christopher Conant"/>
    <s v="Consumer"/>
    <n v="19120"/>
    <s v="Philadelphia"/>
    <s v="Pennsylvania"/>
    <s v="United States"/>
    <s v="Eastern US"/>
    <s v="USCA"/>
    <s v="TEC-CO-3691"/>
    <s v="Technology"/>
    <s v="Copiers"/>
    <s v="Canon imageCLASS 2200 Advanced Copier"/>
    <n v="8399.9759999999987"/>
    <n v="4"/>
    <n v="0.4"/>
    <n v="1119.996799999999"/>
    <n v="498.08"/>
    <s v="Medium"/>
    <s v="No"/>
    <s v="Dolores Davis"/>
  </r>
  <r>
    <s v="26051"/>
    <s v="IN-2012-CS1186027-41268"/>
    <x v="288"/>
    <x v="254"/>
    <n v="2"/>
    <s v="First Class"/>
    <s v="CS-1186027"/>
    <s v="Cari Schnelling"/>
    <s v="Consumer"/>
    <n v="0"/>
    <s v="Chengdu"/>
    <s v="Sichuan"/>
    <s v="China"/>
    <s v="Eastern Asia"/>
    <s v="Asia Pacific"/>
    <s v="FUR-CH-4629"/>
    <s v="Furniture"/>
    <s v="Chairs"/>
    <s v="Hon Bag Chairs, Set of Two"/>
    <n v="189.6"/>
    <n v="4"/>
    <n v="0"/>
    <n v="45.48"/>
    <n v="29.14"/>
    <s v="High"/>
    <s v="No"/>
    <s v="Hadia Bousaid"/>
  </r>
  <r>
    <s v="19754"/>
    <s v="ES-2015-FA14230120-42123"/>
    <x v="567"/>
    <x v="705"/>
    <n v="0"/>
    <s v="Same Day"/>
    <s v="FA-14230120"/>
    <s v="Frank Atkinson"/>
    <s v="Corporate"/>
    <n v="0"/>
    <s v="Elx"/>
    <s v="Valenciana"/>
    <s v="Spain"/>
    <s v="Southern Europe"/>
    <s v="Europe"/>
    <s v="FUR-FU-5720"/>
    <s v="Furniture"/>
    <s v="Furnishings"/>
    <s v="Rubbermaid Clock, Durable"/>
    <n v="94.38"/>
    <n v="2"/>
    <n v="0"/>
    <n v="33.96"/>
    <n v="29.12"/>
    <s v="Critical"/>
    <s v="No"/>
    <s v="Gavino Bove"/>
  </r>
  <r>
    <s v="41676"/>
    <s v="IZ-2015-BP115561-42108"/>
    <x v="733"/>
    <x v="268"/>
    <n v="4"/>
    <s v="Standard Class"/>
    <s v="BP-115561"/>
    <s v="Becky Pak"/>
    <s v="Consumer"/>
    <n v="0"/>
    <s v="Baghdad"/>
    <s v="Baghdad"/>
    <s v="Iraq"/>
    <s v="Western Asia"/>
    <s v="Asia Pacific"/>
    <s v="OFF-AR-6120"/>
    <s v="Office Supplies"/>
    <s v="Art"/>
    <s v="Stanley Pencil Sharpener, Water Color"/>
    <n v="250.5"/>
    <n v="10"/>
    <n v="0"/>
    <n v="15"/>
    <n v="29.09"/>
    <s v="High"/>
    <s v="No"/>
    <s v="Kaoru Xun"/>
  </r>
  <r>
    <s v="40262"/>
    <s v="CA-2015-CC12370140-42315"/>
    <x v="76"/>
    <x v="683"/>
    <n v="6"/>
    <s v="Standard Class"/>
    <s v="CC-123701402"/>
    <s v="Christopher Conant"/>
    <s v="Consumer"/>
    <n v="77070"/>
    <s v="Houston"/>
    <s v="Texas"/>
    <s v="United States"/>
    <s v="Central US"/>
    <s v="USCA"/>
    <s v="OFF-BI-6634"/>
    <s v="Office Supplies"/>
    <s v="Binders"/>
    <s v="Zipper Ring Binder Pockets"/>
    <n v="1.248"/>
    <n v="2"/>
    <n v="0.8"/>
    <n v="-1.934400000000001"/>
    <n v="1.1100000000000001"/>
    <s v="Medium"/>
    <s v="No"/>
    <s v="Lon Bonher"/>
  </r>
  <r>
    <s v="40787"/>
    <s v="CA-2015-CM12385140-42008"/>
    <x v="855"/>
    <x v="669"/>
    <n v="4"/>
    <s v="Standard Class"/>
    <s v="CM-123851404"/>
    <s v="Christopher Martinez"/>
    <s v="Consumer"/>
    <n v="94110"/>
    <s v="San Francisco"/>
    <s v="California"/>
    <s v="United States"/>
    <s v="Western US"/>
    <s v="USCA"/>
    <s v="OFF-BI-4359"/>
    <s v="Office Supplies"/>
    <s v="Binders"/>
    <s v="GBC ProClick 150 Presentation Binding System"/>
    <n v="2022.2719999999999"/>
    <n v="8"/>
    <n v="0.2"/>
    <n v="682.5168000000001"/>
    <n v="215.83"/>
    <s v="Medium"/>
    <s v="No"/>
    <s v="Derrick Snyders"/>
  </r>
  <r>
    <s v="30805"/>
    <s v="ID-2015-KE164207-42059"/>
    <x v="497"/>
    <x v="907"/>
    <n v="1"/>
    <s v="First Class"/>
    <s v="KE-164207"/>
    <s v="Katrina Edelman"/>
    <s v="Corporate"/>
    <n v="0"/>
    <s v="Caloundra"/>
    <s v="Queensland"/>
    <s v="Australia"/>
    <s v="Oceania"/>
    <s v="Asia Pacific"/>
    <s v="OFF-EN-3671"/>
    <s v="Office Supplies"/>
    <s v="Envelopes"/>
    <s v="Cameo Manila Envelope, Set of 50"/>
    <n v="64.8"/>
    <n v="4"/>
    <n v="0.4"/>
    <n v="-6.480000000000004"/>
    <n v="29.04"/>
    <s v="Critical"/>
    <s v="No"/>
    <s v="Kauri Anaru"/>
  </r>
  <r>
    <s v="41759"/>
    <s v="AU-2015-CA19658-42242"/>
    <x v="49"/>
    <x v="908"/>
    <n v="7"/>
    <s v="Standard Class"/>
    <s v="CA-19658"/>
    <s v="Carol Adams"/>
    <s v="Corporate"/>
    <n v="0"/>
    <s v="Innsbruck"/>
    <s v="Tyrol"/>
    <s v="Austria"/>
    <s v="Western Europe"/>
    <s v="Europe"/>
    <s v="OFF-AR-5933"/>
    <s v="Office Supplies"/>
    <s v="Art"/>
    <s v="Sanford Sketch Pad, Water Color"/>
    <n v="291.95999999999998"/>
    <n v="6"/>
    <n v="0"/>
    <n v="137.16"/>
    <n v="29.01"/>
    <s v="Medium"/>
    <s v="No"/>
    <s v="Gilbert Wolff"/>
  </r>
  <r>
    <s v="10724"/>
    <s v="ES-2014-JL15850139-41711"/>
    <x v="68"/>
    <x v="816"/>
    <n v="2"/>
    <s v="First Class"/>
    <s v="JL-15850139"/>
    <s v="John Lucas"/>
    <s v="Consumer"/>
    <n v="0"/>
    <s v="Northampton"/>
    <s v="England"/>
    <s v="United Kingdom"/>
    <s v="Northern Europe"/>
    <s v="Europe"/>
    <s v="OFF-AR-3462"/>
    <s v="Office Supplies"/>
    <s v="Art"/>
    <s v="BIC Pencil Sharpener, Fluorescent"/>
    <n v="242.16"/>
    <n v="8"/>
    <n v="0"/>
    <n v="82.320000000000007"/>
    <n v="28.98"/>
    <s v="High"/>
    <s v="No"/>
    <s v="Miina Nylund"/>
  </r>
  <r>
    <s v="39545"/>
    <s v="CA-2014-CS12400140-41770"/>
    <x v="856"/>
    <x v="909"/>
    <n v="3"/>
    <s v="Second Class"/>
    <s v="CS-124001406"/>
    <s v="Christopher Schild"/>
    <s v="Home Office"/>
    <n v="19134"/>
    <s v="Philadelphia"/>
    <s v="Pennsylvania"/>
    <s v="United States"/>
    <s v="Eastern US"/>
    <s v="USCA"/>
    <s v="TEC-PH-3824"/>
    <s v="Technology"/>
    <s v="Phones"/>
    <s v="ClearOne CHATAttach 160 - speaker phone"/>
    <n v="743.98799999999994"/>
    <n v="2"/>
    <n v="0.4"/>
    <n v="-123.9980000000001"/>
    <n v="73.55"/>
    <s v="Medium"/>
    <s v="No"/>
    <s v="Dolores Davis"/>
  </r>
  <r>
    <s v="31381"/>
    <s v="US-2015-CS12400140-42322"/>
    <x v="814"/>
    <x v="443"/>
    <n v="3"/>
    <s v="First Class"/>
    <s v="CS-124001402"/>
    <s v="Christopher Schild"/>
    <s v="Home Office"/>
    <n v="60623"/>
    <s v="Chicago"/>
    <s v="Illinois"/>
    <s v="United States"/>
    <s v="Central US"/>
    <s v="USCA"/>
    <s v="OFF-ST-5783"/>
    <s v="Office Supplies"/>
    <s v="Storage"/>
    <s v="Safco Industrial Wire Shelving"/>
    <n v="230.376"/>
    <n v="3"/>
    <n v="0.2"/>
    <n v="-48.954900000000002"/>
    <n v="40.32"/>
    <s v="Medium"/>
    <s v="No"/>
    <s v="Lon Bonher"/>
  </r>
  <r>
    <s v="20563"/>
    <s v="IN-2012-DF1313566-40965"/>
    <x v="857"/>
    <x v="910"/>
    <n v="2"/>
    <s v="First Class"/>
    <s v="DF-1313566"/>
    <s v="David Flashing"/>
    <s v="Consumer"/>
    <n v="0"/>
    <s v="Funabashi"/>
    <s v="Chiba"/>
    <s v="Japan"/>
    <s v="Eastern Asia"/>
    <s v="Asia Pacific"/>
    <s v="OFF-SU-4979"/>
    <s v="Office Supplies"/>
    <s v="Supplies"/>
    <s v="Kleencut Letter Opener, High Speed"/>
    <n v="79.38"/>
    <n v="3"/>
    <n v="0"/>
    <n v="25.38"/>
    <n v="28.91"/>
    <s v="Critical"/>
    <s v="No"/>
    <s v="Hadia Bousaid"/>
  </r>
  <r>
    <s v="35199"/>
    <s v="US-2013-CS12400140-41549"/>
    <x v="858"/>
    <x v="795"/>
    <n v="5"/>
    <s v="Second Class"/>
    <s v="CS-124001404"/>
    <s v="Christopher Schild"/>
    <s v="Home Office"/>
    <n v="90045"/>
    <s v="Los Angeles"/>
    <s v="California"/>
    <s v="United States"/>
    <s v="Western US"/>
    <s v="USCA"/>
    <s v="OFF-ST-4089"/>
    <s v="Office Supplies"/>
    <s v="Storage"/>
    <s v="Eldon ProFile File 'N Store Portable File Tub Letter/Legal Size Black"/>
    <n v="270.33999999999997"/>
    <n v="14"/>
    <n v="0"/>
    <n v="75.6952"/>
    <n v="29.13"/>
    <s v="Medium"/>
    <s v="No"/>
    <s v="Derrick Snyders"/>
  </r>
  <r>
    <s v="33283"/>
    <s v="CA-2014-CB12415140-41846"/>
    <x v="859"/>
    <x v="223"/>
    <n v="2"/>
    <s v="First Class"/>
    <s v="CB-124151406"/>
    <s v="Christy Brittain"/>
    <s v="Consumer"/>
    <n v="43229"/>
    <s v="Columbus"/>
    <s v="Ohio"/>
    <s v="United States"/>
    <s v="Eastern US"/>
    <s v="USCA"/>
    <s v="TEC-CO-4585"/>
    <s v="Technology"/>
    <s v="Copiers"/>
    <s v="Hewlett Packard LaserJet 3310 Copier"/>
    <n v="1439.9760000000001"/>
    <n v="4"/>
    <n v="0.4"/>
    <n v="191.99680000000001"/>
    <n v="408.79"/>
    <s v="Critical"/>
    <s v="No"/>
    <s v="Dolores Davis"/>
  </r>
  <r>
    <s v="38590"/>
    <s v="CA-2014-CB12415140-41662"/>
    <x v="125"/>
    <x v="911"/>
    <n v="6"/>
    <s v="Standard Class"/>
    <s v="CB-124151404"/>
    <s v="Christy Brittain"/>
    <s v="Consumer"/>
    <n v="90036"/>
    <s v="Los Angeles"/>
    <s v="California"/>
    <s v="United States"/>
    <s v="Western US"/>
    <s v="USCA"/>
    <s v="FUR-FU-3916"/>
    <s v="Furniture"/>
    <s v="Furnishings"/>
    <s v="DAX Cubicle Frames, 8-1/2 x 11"/>
    <n v="59.99"/>
    <n v="7"/>
    <n v="0"/>
    <n v="21.596399999999999"/>
    <n v="4.05"/>
    <s v="Low"/>
    <s v="No"/>
    <s v="Derrick Snyders"/>
  </r>
  <r>
    <s v="46327"/>
    <s v="ET-2012-AJ96043-41081"/>
    <x v="542"/>
    <x v="588"/>
    <n v="4"/>
    <s v="Standard Class"/>
    <s v="AJ-96043"/>
    <s v="Astrea Jones"/>
    <s v="Consumer"/>
    <n v="0"/>
    <s v="Dire Dawa"/>
    <s v="Dire Dawa"/>
    <s v="Ethiopia"/>
    <s v="Eastern Africa"/>
    <s v="Africa"/>
    <s v="OFF-AR-5931"/>
    <s v="Office Supplies"/>
    <s v="Art"/>
    <s v="Sanford Sketch Pad, Easy-Erase"/>
    <n v="366"/>
    <n v="8"/>
    <n v="0"/>
    <n v="168.24"/>
    <n v="28.71"/>
    <s v="High"/>
    <s v="No"/>
    <s v="Wasswa Ahmed"/>
  </r>
  <r>
    <s v="37364"/>
    <s v="CA-2015-CC12430140-42145"/>
    <x v="429"/>
    <x v="119"/>
    <n v="4"/>
    <s v="Standard Class"/>
    <s v="CC-124301404"/>
    <s v="Chuck Clark"/>
    <s v="Home Office"/>
    <n v="90712"/>
    <s v="Lakewood"/>
    <s v="California"/>
    <s v="United States"/>
    <s v="Western US"/>
    <s v="USCA"/>
    <s v="FUR-CH-4410"/>
    <s v="Furniture"/>
    <s v="Chairs"/>
    <s v="Global Geo Office Task Chair, Gray"/>
    <n v="518.27200000000005"/>
    <n v="8"/>
    <n v="0.2"/>
    <n v="-97.176000000000073"/>
    <n v="58.11"/>
    <s v="High"/>
    <s v="No"/>
    <s v="Derrick Snyders"/>
  </r>
  <r>
    <s v="1489"/>
    <s v="MX-2014-BD1177018-41730"/>
    <x v="860"/>
    <x v="912"/>
    <n v="2"/>
    <s v="First Class"/>
    <s v="BD-1177018"/>
    <s v="Bryan Davis"/>
    <s v="Consumer"/>
    <n v="0"/>
    <s v="Brasília"/>
    <s v="Federal District"/>
    <s v="Brazil"/>
    <s v="South America"/>
    <s v="LATAM"/>
    <s v="FUR-FU-3029"/>
    <s v="Furniture"/>
    <s v="Furnishings"/>
    <s v="Advantus Door Stop, Durable"/>
    <n v="140.19999999999999"/>
    <n v="5"/>
    <n v="0"/>
    <n v="7"/>
    <n v="28.59"/>
    <s v="High"/>
    <s v="No"/>
    <s v="Vasco Magalhães"/>
  </r>
  <r>
    <s v="24602"/>
    <s v="IN-2012-AT1043558-41268"/>
    <x v="288"/>
    <x v="254"/>
    <n v="2"/>
    <s v="First Class"/>
    <s v="AT-1043558"/>
    <s v="Alyssa Tate"/>
    <s v="Home Office"/>
    <n v="0"/>
    <s v="Bhilai"/>
    <s v="Chhattisgarh"/>
    <s v="India"/>
    <s v="Southern Asia"/>
    <s v="Asia Pacific"/>
    <s v="OFF-BI-3255"/>
    <s v="Office Supplies"/>
    <s v="Binders"/>
    <s v="Avery Binding Machine, Clear"/>
    <n v="144.9"/>
    <n v="3"/>
    <n v="0"/>
    <n v="14.49"/>
    <n v="28.58"/>
    <s v="High"/>
    <s v="No"/>
    <s v="Chandrakant Chaudhri"/>
  </r>
  <r>
    <s v="49331"/>
    <s v="AL-2015-JB59252-42073"/>
    <x v="483"/>
    <x v="913"/>
    <n v="2"/>
    <s v="Second Class"/>
    <s v="JB-59252"/>
    <s v="Joni Blumstein"/>
    <s v="Consumer"/>
    <n v="0"/>
    <s v="Shkoder"/>
    <s v="Shkodër"/>
    <s v="Albania"/>
    <s v="Southern Europe"/>
    <s v="Europe"/>
    <s v="OFF-AR-3544"/>
    <s v="Office Supplies"/>
    <s v="Art"/>
    <s v="Boston Pencil Sharpener, Fluorescent"/>
    <n v="173.7"/>
    <n v="6"/>
    <n v="0"/>
    <n v="24.3"/>
    <n v="28.56"/>
    <s v="High"/>
    <s v="No"/>
    <s v="Gavino Bove"/>
  </r>
  <r>
    <s v="14408"/>
    <s v="IT-2013-MT1781562-41548"/>
    <x v="798"/>
    <x v="846"/>
    <n v="2"/>
    <s v="First Class"/>
    <s v="MT-1781562"/>
    <s v="Meg Tillman"/>
    <s v="Consumer"/>
    <n v="0"/>
    <s v="Dublin"/>
    <s v="Dublin"/>
    <s v="Ireland"/>
    <s v="Northern Europe"/>
    <s v="Europe"/>
    <s v="OFF-EN-5034"/>
    <s v="Office Supplies"/>
    <s v="Envelopes"/>
    <s v="Kraft Mailers, Security-Tint"/>
    <n v="100.125"/>
    <n v="5"/>
    <n v="0.5"/>
    <n v="-90.225000000000009"/>
    <n v="28.54"/>
    <s v="High"/>
    <s v="No"/>
    <s v="Miina Nylund"/>
  </r>
  <r>
    <s v="31942"/>
    <s v="CA-2015-CC12430140-42369"/>
    <x v="466"/>
    <x v="914"/>
    <n v="6"/>
    <s v="Standard Class"/>
    <s v="CC-124301402"/>
    <s v="Chuck Clark"/>
    <s v="Home Office"/>
    <n v="47201"/>
    <s v="Columbus"/>
    <s v="Indiana"/>
    <s v="United States"/>
    <s v="Central US"/>
    <s v="USCA"/>
    <s v="OFF-AP-4222"/>
    <s v="Office Supplies"/>
    <s v="Appliances"/>
    <s v="Eureka The Boss Plus 12-Amp Hard Box Upright Vacuum, Red"/>
    <n v="209.3"/>
    <n v="2"/>
    <n v="0"/>
    <n v="56.511000000000003"/>
    <n v="8.32"/>
    <s v="Medium"/>
    <s v="No"/>
    <s v="Lon Bonher"/>
  </r>
  <r>
    <s v="50903"/>
    <s v="NG-2012-JC534094-40953"/>
    <x v="217"/>
    <x v="915"/>
    <n v="4"/>
    <s v="Standard Class"/>
    <s v="JC-534094"/>
    <s v="Jasper Cacioppo"/>
    <s v="Consumer"/>
    <n v="0"/>
    <s v="Niamey"/>
    <s v="Niamey"/>
    <s v="Niger"/>
    <s v="Western Africa"/>
    <s v="Africa"/>
    <s v="OFF-PA-5854"/>
    <s v="Office Supplies"/>
    <s v="Paper"/>
    <s v="SanDisk Computer Printout Paper, Recycled"/>
    <n v="237.6"/>
    <n v="8"/>
    <n v="0"/>
    <n v="106.8"/>
    <n v="28.45"/>
    <s v="High"/>
    <s v="No"/>
    <s v="Katlego Akosua"/>
  </r>
  <r>
    <s v="51119"/>
    <s v="IR-2012-MF766560-41214"/>
    <x v="861"/>
    <x v="583"/>
    <n v="0"/>
    <s v="Same Day"/>
    <s v="MF-766560"/>
    <s v="Maureen Fritzler"/>
    <s v="Corporate"/>
    <n v="0"/>
    <s v="Kerman"/>
    <s v="Kerman"/>
    <s v="Iran"/>
    <s v="Southern Asia"/>
    <s v="Asia Pacific"/>
    <s v="FUR-FU-3951"/>
    <s v="Furniture"/>
    <s v="Furnishings"/>
    <s v="Deflect-O Photo Frame, Duo Pack"/>
    <n v="103.92"/>
    <n v="2"/>
    <n v="0"/>
    <n v="0"/>
    <n v="28.43"/>
    <s v="Critical"/>
    <s v="No"/>
    <s v="Chandrakant Chaudhri"/>
  </r>
  <r>
    <s v="45481"/>
    <s v="AU-2015-PF91208-42181"/>
    <x v="573"/>
    <x v="702"/>
    <n v="3"/>
    <s v="Second Class"/>
    <s v="PF-91208"/>
    <s v="Peter Fuller"/>
    <s v="Consumer"/>
    <n v="0"/>
    <s v="Vienna"/>
    <s v="Vienna"/>
    <s v="Austria"/>
    <s v="Western Europe"/>
    <s v="Europe"/>
    <s v="TEC-MA-5539"/>
    <s v="Technology"/>
    <s v="Machines"/>
    <s v="Panasonic Calculator, Red"/>
    <n v="379.44"/>
    <n v="8"/>
    <n v="0"/>
    <n v="128.88"/>
    <n v="28.37"/>
    <s v="Medium"/>
    <s v="No"/>
    <s v="Gilbert Wolff"/>
  </r>
  <r>
    <s v="26878"/>
    <s v="ID-2015-VB2174559-42230"/>
    <x v="120"/>
    <x v="770"/>
    <n v="4"/>
    <s v="Second Class"/>
    <s v="VB-2174559"/>
    <s v="Victoria Brennan"/>
    <s v="Corporate"/>
    <n v="0"/>
    <s v="Bandung"/>
    <s v="Jawa Barat"/>
    <s v="Indonesia"/>
    <s v="Southeastern Asia"/>
    <s v="Asia Pacific"/>
    <s v="FUR-FU-6269"/>
    <s v="Furniture"/>
    <s v="Furnishings"/>
    <s v="Tenex Photo Frame, Duo Pack"/>
    <n v="189.435"/>
    <n v="5"/>
    <n v="0.27"/>
    <n v="23.234999999999989"/>
    <n v="28.35"/>
    <s v="High"/>
    <s v="No"/>
    <s v="Preecha Metharom"/>
  </r>
  <r>
    <s v="1759"/>
    <s v="MX-2015-NP1868593-42257"/>
    <x v="862"/>
    <x v="14"/>
    <n v="4"/>
    <s v="Second Class"/>
    <s v="NP-1868593"/>
    <s v="Nora Pelletier"/>
    <s v="Home Office"/>
    <n v="0"/>
    <s v="Tipitapa"/>
    <s v="Managua"/>
    <s v="Nicaragua"/>
    <s v="Central America"/>
    <s v="LATAM"/>
    <s v="TEC-AC-5867"/>
    <s v="Technology"/>
    <s v="Accessories"/>
    <s v="SanDisk Keyboard, USB"/>
    <n v="217.84"/>
    <n v="4"/>
    <n v="0"/>
    <n v="54.4"/>
    <n v="28.25"/>
    <s v="High"/>
    <s v="No"/>
    <s v="Nicodemo Bautista"/>
  </r>
  <r>
    <s v="36512"/>
    <s v="CA-2014-CM12445140-41909"/>
    <x v="117"/>
    <x v="120"/>
    <n v="0"/>
    <s v="Same Day"/>
    <s v="CM-124451404"/>
    <s v="Chuck Magee"/>
    <s v="Consumer"/>
    <n v="92374"/>
    <s v="Redlands"/>
    <s v="California"/>
    <s v="United States"/>
    <s v="Western US"/>
    <s v="USCA"/>
    <s v="OFF-PA-4460"/>
    <s v="Office Supplies"/>
    <s v="Paper"/>
    <s v="Great White Multi-Use Recycled Paper (20Lb. and 84 Bright)"/>
    <n v="29.9"/>
    <n v="5"/>
    <n v="0"/>
    <n v="13.455"/>
    <n v="5.84"/>
    <s v="Medium"/>
    <s v="No"/>
    <s v="Derrick Snyders"/>
  </r>
  <r>
    <s v="37504"/>
    <s v="CA-2014-CM12445140-41933"/>
    <x v="242"/>
    <x v="916"/>
    <n v="4"/>
    <s v="Second Class"/>
    <s v="CM-124451402"/>
    <s v="Chuck Magee"/>
    <s v="Consumer"/>
    <n v="77095"/>
    <s v="Houston"/>
    <s v="Texas"/>
    <s v="United States"/>
    <s v="Central US"/>
    <s v="USCA"/>
    <s v="FUR-CH-5428"/>
    <s v="Furniture"/>
    <s v="Chairs"/>
    <s v="Office Star - Ergonomically Designed Knee Chair"/>
    <n v="56.686"/>
    <n v="1"/>
    <n v="0.3"/>
    <n v="-14.5764"/>
    <n v="4.9400000000000004"/>
    <s v="Medium"/>
    <s v="No"/>
    <s v="Lon Bonher"/>
  </r>
  <r>
    <s v="22120"/>
    <s v="IN-2013-SH1997527-41565"/>
    <x v="863"/>
    <x v="608"/>
    <n v="5"/>
    <s v="Standard Class"/>
    <s v="SH-1997527"/>
    <s v="Sally Hughsby"/>
    <s v="Corporate"/>
    <n v="0"/>
    <s v="Wuzhou"/>
    <s v="Guangxi"/>
    <s v="China"/>
    <s v="Eastern Asia"/>
    <s v="Asia Pacific"/>
    <s v="OFF-PA-3987"/>
    <s v="Office Supplies"/>
    <s v="Paper"/>
    <s v="Eaton Cards &amp; Envelopes, Multicolor"/>
    <n v="279.54000000000002"/>
    <n v="6"/>
    <n v="0"/>
    <n v="69.84"/>
    <n v="28.13"/>
    <s v="Medium"/>
    <s v="No"/>
    <s v="Hadia Bousaid"/>
  </r>
  <r>
    <s v="30543"/>
    <s v="IN-2015-DH1307592-42294"/>
    <x v="371"/>
    <x v="459"/>
    <n v="2"/>
    <s v="First Class"/>
    <s v="DH-1307592"/>
    <s v="Dave Hallsten"/>
    <s v="Corporate"/>
    <n v="0"/>
    <s v="Paraparaumu"/>
    <s v="Wellington"/>
    <s v="New Zealand"/>
    <s v="Oceania"/>
    <s v="Asia Pacific"/>
    <s v="OFF-FA-5476"/>
    <s v="Office Supplies"/>
    <s v="Fasteners"/>
    <s v="OIC Rubber Bands, Assorted Sizes"/>
    <n v="145.19999999999999"/>
    <n v="10"/>
    <n v="0"/>
    <n v="23.1"/>
    <n v="28.12"/>
    <s v="High"/>
    <s v="No"/>
    <s v="Kauri Anaru"/>
  </r>
  <r>
    <s v="13731"/>
    <s v="ES-2015-VM2183545-42225"/>
    <x v="844"/>
    <x v="806"/>
    <n v="2"/>
    <s v="First Class"/>
    <s v="VM-2183545"/>
    <s v="Vivian Mathis"/>
    <s v="Consumer"/>
    <n v="0"/>
    <s v="Vichy"/>
    <s v="Auvergne"/>
    <s v="France"/>
    <s v="Western Europe"/>
    <s v="Europe"/>
    <s v="OFF-FA-6200"/>
    <s v="Office Supplies"/>
    <s v="Fasteners"/>
    <s v="Stockwell Rubber Bands, Metal"/>
    <n v="81.299999999999983"/>
    <n v="5"/>
    <n v="0"/>
    <n v="40.649999999999991"/>
    <n v="28.05"/>
    <s v="Critical"/>
    <s v="No"/>
    <s v="Gilbert Wolff"/>
  </r>
  <r>
    <s v="33759"/>
    <s v="CA-2015-CS12460140-42342"/>
    <x v="345"/>
    <x v="917"/>
    <n v="6"/>
    <s v="Standard Class"/>
    <s v="CS-124601406"/>
    <s v="Chuck Sachs"/>
    <s v="Consumer"/>
    <n v="10009"/>
    <s v="New York City"/>
    <s v="New York"/>
    <s v="United States"/>
    <s v="Eastern US"/>
    <s v="USCA"/>
    <s v="OFF-BI-4355"/>
    <s v="Office Supplies"/>
    <s v="Binders"/>
    <s v="GBC Premium Transparent Covers with Diagonal Lined Pattern"/>
    <n v="83.920000000000016"/>
    <n v="5"/>
    <n v="0.2"/>
    <n v="29.371999999999989"/>
    <n v="7.41"/>
    <s v="Medium"/>
    <s v="No"/>
    <s v="Dolores Davis"/>
  </r>
  <r>
    <s v="47521"/>
    <s v="EG-2014-AP91538-41807"/>
    <x v="193"/>
    <x v="233"/>
    <n v="7"/>
    <s v="Standard Class"/>
    <s v="AP-91538"/>
    <s v="Arthur Prichep"/>
    <s v="Consumer"/>
    <n v="0"/>
    <s v="Cairo"/>
    <s v="Al Qahirah"/>
    <s v="Egypt"/>
    <s v="North Africa"/>
    <s v="Africa"/>
    <s v="FUR-FU-4101"/>
    <s v="Furniture"/>
    <s v="Furnishings"/>
    <s v="Eldon Stacking Tray, Black"/>
    <n v="189"/>
    <n v="6"/>
    <n v="0"/>
    <n v="22.68"/>
    <n v="27.9"/>
    <s v="Low"/>
    <s v="No"/>
    <s v="Lindiwe Afolayan"/>
  </r>
  <r>
    <s v="40165"/>
    <s v="CA-2014-CC12475140-41948"/>
    <x v="4"/>
    <x v="292"/>
    <n v="4"/>
    <s v="Standard Class"/>
    <s v="CC-124751404"/>
    <s v="Cindy Chapman"/>
    <s v="Consumer"/>
    <n v="92037"/>
    <s v="San Diego"/>
    <s v="California"/>
    <s v="United States"/>
    <s v="Western US"/>
    <s v="USCA"/>
    <s v="TEC-MA-5489"/>
    <s v="Technology"/>
    <s v="Machines"/>
    <s v="Okidata B400 Printer"/>
    <n v="686.40000000000009"/>
    <n v="2"/>
    <n v="0.2"/>
    <n v="77.219999999999914"/>
    <n v="55.37"/>
    <s v="High"/>
    <s v="No"/>
    <s v="Derrick Snyders"/>
  </r>
  <r>
    <s v="24523"/>
    <s v="IN-2014-MG17650113-41776"/>
    <x v="354"/>
    <x v="320"/>
    <n v="7"/>
    <s v="Standard Class"/>
    <s v="MG-17650113"/>
    <s v="Matthew Grinstein"/>
    <s v="Home Office"/>
    <n v="0"/>
    <s v="Singapore"/>
    <s v="Singapore"/>
    <s v="Singapore"/>
    <s v="Southeastern Asia"/>
    <s v="Asia Pacific"/>
    <s v="OFF-PA-3988"/>
    <s v="Office Supplies"/>
    <s v="Paper"/>
    <s v="Eaton Cards &amp; Envelopes, Premium"/>
    <n v="361.44"/>
    <n v="8"/>
    <n v="0"/>
    <n v="79.44"/>
    <n v="27.83"/>
    <s v="Medium"/>
    <s v="No"/>
    <s v="Preecha Metharom"/>
  </r>
  <r>
    <s v="42670"/>
    <s v="UP-2014-NB8580137-41733"/>
    <x v="283"/>
    <x v="918"/>
    <n v="4"/>
    <s v="Second Class"/>
    <s v="NB-8580137"/>
    <s v="Nicole Brennan"/>
    <s v="Corporate"/>
    <n v="0"/>
    <s v="Donets'k"/>
    <s v="Donetsk"/>
    <s v="Ukraine"/>
    <s v="Eastern Europe"/>
    <s v="Europe"/>
    <s v="OFF-ST-4096"/>
    <s v="Office Supplies"/>
    <s v="Storage"/>
    <s v="Eldon Shelving, Single Width"/>
    <n v="193.8"/>
    <n v="4"/>
    <n v="0"/>
    <n v="0"/>
    <n v="27.8"/>
    <s v="High"/>
    <s v="No"/>
    <s v="Oxana Lagunov"/>
  </r>
  <r>
    <s v="9545"/>
    <s v="MX-2014-JH1543028-41722"/>
    <x v="864"/>
    <x v="919"/>
    <n v="3"/>
    <s v="First Class"/>
    <s v="JH-1543028"/>
    <s v="Jennifer Halladay"/>
    <s v="Consumer"/>
    <n v="0"/>
    <s v="Bogotá"/>
    <s v="Bogota"/>
    <s v="Colombia"/>
    <s v="South America"/>
    <s v="LATAM"/>
    <s v="OFF-SU-4138"/>
    <s v="Office Supplies"/>
    <s v="Supplies"/>
    <s v="Elite Trimmer, Steel"/>
    <n v="164.28"/>
    <n v="6"/>
    <n v="0"/>
    <n v="65.640000000000015"/>
    <n v="27.736000000000001"/>
    <s v="High"/>
    <s v="No"/>
    <s v="Vasco Magalhães"/>
  </r>
  <r>
    <s v="15735"/>
    <s v="ES-2014-TP2113045-41698"/>
    <x v="865"/>
    <x v="920"/>
    <n v="4"/>
    <s v="Standard Class"/>
    <s v="TP-2113045"/>
    <s v="Theone Pippenger"/>
    <s v="Consumer"/>
    <n v="0"/>
    <s v="Gien"/>
    <s v="Centre-Val de Loire"/>
    <s v="France"/>
    <s v="Western Europe"/>
    <s v="Europe"/>
    <s v="FUR-FU-4040"/>
    <s v="Furniture"/>
    <s v="Furnishings"/>
    <s v="Eldon Door Stop, Black"/>
    <n v="200.64"/>
    <n v="4"/>
    <n v="0"/>
    <n v="38.04"/>
    <n v="27.66"/>
    <s v="High"/>
    <s v="No"/>
    <s v="Gilbert Wolff"/>
  </r>
  <r>
    <s v="24077"/>
    <s v="IN-2015-DB129707-42152"/>
    <x v="686"/>
    <x v="278"/>
    <n v="4"/>
    <s v="Second Class"/>
    <s v="DB-129707"/>
    <s v="Darren Budd"/>
    <s v="Corporate"/>
    <n v="0"/>
    <s v="Mandurah"/>
    <s v="Western Australia"/>
    <s v="Australia"/>
    <s v="Oceania"/>
    <s v="Asia Pacific"/>
    <s v="OFF-PA-4464"/>
    <s v="Office Supplies"/>
    <s v="Paper"/>
    <s v="Green Bar Cards &amp; Envelopes, Recycled"/>
    <n v="130.41"/>
    <n v="3"/>
    <n v="0.1"/>
    <n v="56.43"/>
    <n v="27.64"/>
    <s v="High"/>
    <s v="Yes"/>
    <s v="Kauri Anaru"/>
  </r>
  <r>
    <s v="43807"/>
    <s v="EG-2014-JK612038-41727"/>
    <x v="187"/>
    <x v="912"/>
    <n v="5"/>
    <s v="Second Class"/>
    <s v="JK-612038"/>
    <s v="Julie Kriz"/>
    <s v="Home Office"/>
    <n v="0"/>
    <s v="Cairo"/>
    <s v="Al Qahirah"/>
    <s v="Egypt"/>
    <s v="North Africa"/>
    <s v="Africa"/>
    <s v="OFF-SU-6168"/>
    <s v="Office Supplies"/>
    <s v="Supplies"/>
    <s v="Stiletto Ruler, Easy Grip"/>
    <n v="198"/>
    <n v="12"/>
    <n v="0"/>
    <n v="81"/>
    <n v="27.57"/>
    <s v="High"/>
    <s v="No"/>
    <s v="Lindiwe Afolayan"/>
  </r>
  <r>
    <s v="11587"/>
    <s v="ES-2013-EM1414048-41516"/>
    <x v="866"/>
    <x v="498"/>
    <n v="6"/>
    <s v="Standard Class"/>
    <s v="EM-1414048"/>
    <s v="Eugene Moren"/>
    <s v="Home Office"/>
    <n v="0"/>
    <s v="Bottrop"/>
    <s v="North Rhine-Westphalia"/>
    <s v="Germany"/>
    <s v="Western Europe"/>
    <s v="Europe"/>
    <s v="OFF-FA-3044"/>
    <s v="Office Supplies"/>
    <s v="Fasteners"/>
    <s v="Advantus Paper Clips, Assorted Sizes"/>
    <n v="153.44999999999999"/>
    <n v="11"/>
    <n v="0"/>
    <n v="70.289999999999992"/>
    <n v="27.55"/>
    <s v="Low"/>
    <s v="No"/>
    <s v="Gilbert Wolff"/>
  </r>
  <r>
    <s v="39433"/>
    <s v="CA-2014-CS12490140-41864"/>
    <x v="522"/>
    <x v="632"/>
    <n v="4"/>
    <s v="Standard Class"/>
    <s v="CS-124901408"/>
    <s v="Cindy Schnelling"/>
    <s v="Corporate"/>
    <n v="33801"/>
    <s v="Lakeland"/>
    <s v="Florida"/>
    <s v="United States"/>
    <s v="Southern US"/>
    <s v="USCA"/>
    <s v="FUR-TA-3557"/>
    <s v="Furniture"/>
    <s v="Tables"/>
    <s v="BPI Conference Tables"/>
    <n v="562.29250000000013"/>
    <n v="7"/>
    <n v="0.45"/>
    <n v="-255.58750000000009"/>
    <n v="35.619999999999997"/>
    <s v="Medium"/>
    <s v="No"/>
    <s v="Flannery Newton"/>
  </r>
  <r>
    <s v="34674"/>
    <s v="CA-2014-CS12490140-41945"/>
    <x v="569"/>
    <x v="921"/>
    <n v="3"/>
    <s v="First Class"/>
    <s v="CS-124901402"/>
    <s v="Cindy Schnelling"/>
    <s v="Corporate"/>
    <n v="77301"/>
    <s v="Conroe"/>
    <s v="Texas"/>
    <s v="United States"/>
    <s v="Central US"/>
    <s v="USCA"/>
    <s v="OFF-ST-6265"/>
    <s v="Office Supplies"/>
    <s v="Storage"/>
    <s v="Tenex Personal Filing Tote With Secure Closure Lid, Black/Frost"/>
    <n v="111.672"/>
    <n v="9"/>
    <n v="0.2"/>
    <n v="6.9794999999999909"/>
    <n v="23.84"/>
    <s v="Critical"/>
    <s v="No"/>
    <s v="Lon Bonher"/>
  </r>
  <r>
    <s v="30837"/>
    <s v="ID-2012-SS208757-40930"/>
    <x v="867"/>
    <x v="922"/>
    <n v="1"/>
    <s v="First Class"/>
    <s v="SS-208757"/>
    <s v="Sung Shariari"/>
    <s v="Consumer"/>
    <n v="0"/>
    <s v="Caloundra"/>
    <s v="Queensland"/>
    <s v="Australia"/>
    <s v="Oceania"/>
    <s v="Asia Pacific"/>
    <s v="OFF-AR-3481"/>
    <s v="Office Supplies"/>
    <s v="Art"/>
    <s v="Binney &amp; Smith Highlighters, Blue"/>
    <n v="59.723999999999982"/>
    <n v="6"/>
    <n v="0.4"/>
    <n v="-33.875999999999998"/>
    <n v="27.43"/>
    <s v="Critical"/>
    <s v="No"/>
    <s v="Kauri Anaru"/>
  </r>
  <r>
    <s v="45793"/>
    <s v="EG-2015-JH543038-42287"/>
    <x v="526"/>
    <x v="155"/>
    <n v="3"/>
    <s v="Second Class"/>
    <s v="JH-543038"/>
    <s v="Jennifer Halladay"/>
    <s v="Consumer"/>
    <n v="0"/>
    <s v="Cairo"/>
    <s v="Al Qahirah"/>
    <s v="Egypt"/>
    <s v="North Africa"/>
    <s v="Africa"/>
    <s v="FUR-FU-5718"/>
    <s v="Furniture"/>
    <s v="Furnishings"/>
    <s v="Rubbermaid Clock, Black"/>
    <n v="100.32"/>
    <n v="2"/>
    <n v="0"/>
    <n v="49.14"/>
    <n v="27.36"/>
    <s v="Critical"/>
    <s v="No"/>
    <s v="Lindiwe Afolayan"/>
  </r>
  <r>
    <s v="39069"/>
    <s v="CA-2014-CS12505140-41969"/>
    <x v="620"/>
    <x v="923"/>
    <n v="7"/>
    <s v="Standard Class"/>
    <s v="CS-125051406"/>
    <s v="Cindy Stewart"/>
    <s v="Consumer"/>
    <n v="43130"/>
    <s v="Lancaster"/>
    <s v="Ohio"/>
    <s v="United States"/>
    <s v="Eastern US"/>
    <s v="USCA"/>
    <s v="TEC-MA-3854"/>
    <s v="Technology"/>
    <s v="Machines"/>
    <s v="Cubify CubeX 3D Printer Double Head Print"/>
    <n v="4499.9850000000006"/>
    <n v="5"/>
    <n v="0.7"/>
    <n v="-6599.978000000001"/>
    <n v="451.63"/>
    <s v="Low"/>
    <s v="No"/>
    <s v="Dolores Davis"/>
  </r>
  <r>
    <s v="32804"/>
    <s v="CA-2014-CS12505140-41900"/>
    <x v="757"/>
    <x v="132"/>
    <n v="6"/>
    <s v="Standard Class"/>
    <s v="CS-125051408"/>
    <s v="Cindy Stewart"/>
    <s v="Consumer"/>
    <n v="31907"/>
    <s v="Columbus"/>
    <s v="Georgia"/>
    <s v="United States"/>
    <s v="Southern US"/>
    <s v="USCA"/>
    <s v="TEC-MA-5084"/>
    <s v="Technology"/>
    <s v="Machines"/>
    <s v="Lexmark X 9575 Professional All-in-One Color Printer"/>
    <n v="396"/>
    <n v="4"/>
    <n v="0"/>
    <n v="190.08"/>
    <n v="68.48"/>
    <s v="Low"/>
    <s v="No"/>
    <s v="Flannery Newton"/>
  </r>
  <r>
    <s v="38119"/>
    <s v="US-2015-CS12505140-42311"/>
    <x v="180"/>
    <x v="87"/>
    <n v="5"/>
    <s v="Standard Class"/>
    <s v="CS-125051404"/>
    <s v="Cindy Stewart"/>
    <s v="Consumer"/>
    <n v="90036"/>
    <s v="Los Angeles"/>
    <s v="California"/>
    <s v="United States"/>
    <s v="Western US"/>
    <s v="USCA"/>
    <s v="OFF-AP-4240"/>
    <s v="Office Supplies"/>
    <s v="Appliances"/>
    <s v="Fellowes 8 Outlet Superior Workstation Surge Protector w/o Phone/Fax/Modem Protection"/>
    <n v="168.1"/>
    <n v="5"/>
    <n v="0"/>
    <n v="43.706000000000003"/>
    <n v="10.3"/>
    <s v="Medium"/>
    <s v="No"/>
    <s v="Derrick Snyders"/>
  </r>
  <r>
    <s v="27141"/>
    <s v="IN-2012-SG206057-40978"/>
    <x v="804"/>
    <x v="924"/>
    <n v="4"/>
    <s v="Standard Class"/>
    <s v="SG-206057"/>
    <s v="Speros Goranitis"/>
    <s v="Consumer"/>
    <n v="0"/>
    <s v="Gold Coast"/>
    <s v="Queensland"/>
    <s v="Australia"/>
    <s v="Oceania"/>
    <s v="Asia Pacific"/>
    <s v="TEC-AC-5101"/>
    <s v="Technology"/>
    <s v="Accessories"/>
    <s v="Logitech Flash Drive, Programmable"/>
    <n v="259.28099999999989"/>
    <n v="9"/>
    <n v="0.1"/>
    <n v="63.26100000000001"/>
    <n v="27.22"/>
    <s v="Medium"/>
    <s v="Yes"/>
    <s v="Kauri Anaru"/>
  </r>
  <r>
    <s v="47193"/>
    <s v="MO-2012-BM178586-41013"/>
    <x v="868"/>
    <x v="635"/>
    <n v="3"/>
    <s v="First Class"/>
    <s v="BM-178586"/>
    <s v="Bryan Mills"/>
    <s v="Consumer"/>
    <n v="0"/>
    <s v="Marrakech"/>
    <s v="Marrakech-Tensift-El Haouz"/>
    <s v="Morocco"/>
    <s v="North Africa"/>
    <s v="Africa"/>
    <s v="OFF-ST-4094"/>
    <s v="Office Supplies"/>
    <s v="Storage"/>
    <s v="Eldon Shelving, Blue"/>
    <n v="96.84"/>
    <n v="2"/>
    <n v="0"/>
    <n v="26.1"/>
    <n v="27.2"/>
    <s v="High"/>
    <s v="No"/>
    <s v="Lindiwe Afolayan"/>
  </r>
  <r>
    <s v="8075"/>
    <s v="MX-2015-RA1928582-42031"/>
    <x v="806"/>
    <x v="925"/>
    <n v="6"/>
    <s v="Standard Class"/>
    <s v="RA-1928582"/>
    <s v="Ralph Arnett"/>
    <s v="Consumer"/>
    <n v="0"/>
    <s v="Manzanillo"/>
    <s v="Colima"/>
    <s v="Mexico"/>
    <s v="Central America"/>
    <s v="LATAM"/>
    <s v="TEC-AC-3385"/>
    <s v="Technology"/>
    <s v="Accessories"/>
    <s v="Belkin Keyboard, Erganomic"/>
    <n v="381.22"/>
    <n v="7"/>
    <n v="0"/>
    <n v="175.28"/>
    <n v="27.167000000000002"/>
    <s v="Medium"/>
    <s v="No"/>
    <s v="Nicodemo Bautista"/>
  </r>
  <r>
    <s v="25537"/>
    <s v="ID-2013-PB18805144-41548"/>
    <x v="798"/>
    <x v="926"/>
    <n v="1"/>
    <s v="First Class"/>
    <s v="PB-18805144"/>
    <s v="Patrick Bzostek"/>
    <s v="Home Office"/>
    <n v="0"/>
    <s v="Hanoi"/>
    <s v="Thủ Dô Hà Nội"/>
    <s v="Vietnam"/>
    <s v="Southeastern Asia"/>
    <s v="Asia Pacific"/>
    <s v="OFF-SU-4321"/>
    <s v="Office Supplies"/>
    <s v="Supplies"/>
    <s v="Fiskars Shears, Serrated"/>
    <n v="184.011"/>
    <n v="5"/>
    <n v="0.17"/>
    <n v="-33.339000000000013"/>
    <n v="27.15"/>
    <s v="Medium"/>
    <s v="No"/>
    <s v="Preecha Metharom"/>
  </r>
  <r>
    <s v="38174"/>
    <s v="US-2013-CG12520140-41562"/>
    <x v="777"/>
    <x v="927"/>
    <n v="0"/>
    <s v="Same Day"/>
    <s v="CG-125201402"/>
    <s v="Claire Gute"/>
    <s v="Consumer"/>
    <n v="75217"/>
    <s v="Dallas"/>
    <s v="Texas"/>
    <s v="United States"/>
    <s v="Central US"/>
    <s v="USCA"/>
    <s v="FUR-FU-3828"/>
    <s v="Furniture"/>
    <s v="Furnishings"/>
    <s v="C-Line Cubicle Keepers Polyproplyene Holder w/Velcro Back, 8-1/2x11, 25/Bx"/>
    <n v="131.376"/>
    <n v="6"/>
    <n v="0.6"/>
    <n v="-95.24760000000002"/>
    <n v="14.9"/>
    <s v="High"/>
    <s v="No"/>
    <s v="Lon Bonher"/>
  </r>
  <r>
    <s v="51115"/>
    <s v="ZA-2014-JW6075146-41739"/>
    <x v="869"/>
    <x v="928"/>
    <n v="4"/>
    <s v="Second Class"/>
    <s v="JW-6075146"/>
    <s v="Julia West"/>
    <s v="Consumer"/>
    <n v="0"/>
    <s v="Lusaka"/>
    <s v="Lusaka"/>
    <s v="Zambia"/>
    <s v="Eastern Africa"/>
    <s v="Africa"/>
    <s v="FUR-FU-4037"/>
    <s v="Furniture"/>
    <s v="Furnishings"/>
    <s v="Eldon Clock, Erganomic"/>
    <n v="110.28"/>
    <n v="2"/>
    <n v="0"/>
    <n v="37.44"/>
    <n v="27.1"/>
    <s v="High"/>
    <s v="Yes"/>
    <s v="Wasswa Ahmed"/>
  </r>
  <r>
    <s v="37247"/>
    <s v="CA-2015-CB12535140-42069"/>
    <x v="134"/>
    <x v="894"/>
    <n v="0"/>
    <s v="Same Day"/>
    <s v="CB-125351408"/>
    <s v="Claudia Bergmann"/>
    <s v="Corporate"/>
    <n v="38671"/>
    <s v="Southaven"/>
    <s v="Mississippi"/>
    <s v="United States"/>
    <s v="Southern US"/>
    <s v="USCA"/>
    <s v="OFF-AP-4932"/>
    <s v="Office Supplies"/>
    <s v="Appliances"/>
    <s v="Kensington 7 Outlet MasterPiece HOMEOFFICE Power Control Center"/>
    <n v="262.24"/>
    <n v="2"/>
    <n v="0"/>
    <n v="78.671999999999997"/>
    <n v="56.6"/>
    <s v="Medium"/>
    <s v="No"/>
    <s v="Flannery Newton"/>
  </r>
  <r>
    <s v="38700"/>
    <s v="CA-2013-CB12535140-41408"/>
    <x v="870"/>
    <x v="929"/>
    <n v="5"/>
    <s v="Standard Class"/>
    <s v="CB-125351404"/>
    <s v="Claudia Bergmann"/>
    <s v="Corporate"/>
    <n v="93010"/>
    <s v="Camarillo"/>
    <s v="California"/>
    <s v="United States"/>
    <s v="Western US"/>
    <s v="USCA"/>
    <s v="FUR-BO-3621"/>
    <s v="Furniture"/>
    <s v="Bookcases"/>
    <s v="Bush Andora Bookcase, Maple/Graphite Gray Finish"/>
    <n v="509.95749999999992"/>
    <n v="5"/>
    <n v="0.15"/>
    <n v="41.996499999999941"/>
    <n v="55.05"/>
    <s v="Medium"/>
    <s v="No"/>
    <s v="Derrick Snyders"/>
  </r>
  <r>
    <s v="24884"/>
    <s v="IN-2014-TT2107099-41804"/>
    <x v="815"/>
    <x v="403"/>
    <n v="4"/>
    <s v="Standard Class"/>
    <s v="TT-2107099"/>
    <s v="Ted Trevino"/>
    <s v="Consumer"/>
    <n v="0"/>
    <s v="Port Moresby"/>
    <s v="National Capital"/>
    <s v="Papua New Guinea"/>
    <s v="Oceania"/>
    <s v="Asia Pacific"/>
    <s v="TEC-AC-3398"/>
    <s v="Technology"/>
    <s v="Accessories"/>
    <s v="Belkin Numeric Keypad, USB"/>
    <n v="222.24"/>
    <n v="8"/>
    <n v="0.5"/>
    <n v="-222.24"/>
    <n v="26.97"/>
    <s v="High"/>
    <s v="No"/>
    <s v="Kauri Anaru"/>
  </r>
  <r>
    <s v="29514"/>
    <s v="IN-2014-MC1742527-41653"/>
    <x v="561"/>
    <x v="930"/>
    <n v="0"/>
    <s v="Same Day"/>
    <s v="MC-1742527"/>
    <s v="Mark Cousins"/>
    <s v="Corporate"/>
    <n v="0"/>
    <s v="Zhangjiakou"/>
    <s v="Hebei"/>
    <s v="China"/>
    <s v="Eastern Asia"/>
    <s v="Asia Pacific"/>
    <s v="OFF-SU-2980"/>
    <s v="Office Supplies"/>
    <s v="Supplies"/>
    <s v="Acme Letter Opener, Steel"/>
    <n v="118.44"/>
    <n v="4"/>
    <n v="0"/>
    <n v="10.56"/>
    <n v="26.94"/>
    <s v="Medium"/>
    <s v="No"/>
    <s v="Hadia Bousaid"/>
  </r>
  <r>
    <s v="27156"/>
    <s v="ID-2015-JD15790130-42041"/>
    <x v="871"/>
    <x v="775"/>
    <n v="2"/>
    <s v="First Class"/>
    <s v="JD-15790130"/>
    <s v="John Dryer"/>
    <s v="Consumer"/>
    <n v="0"/>
    <s v="Nakhon Ratchasima"/>
    <s v="Nakhon Ratchasima"/>
    <s v="Thailand"/>
    <s v="Southeastern Asia"/>
    <s v="Asia Pacific"/>
    <s v="FUR-FU-3957"/>
    <s v="Furniture"/>
    <s v="Furnishings"/>
    <s v="Deflect-O Stacking Tray, Erganomic"/>
    <n v="130.34880000000001"/>
    <n v="8"/>
    <n v="0.27"/>
    <n v="-34.051200000000009"/>
    <n v="26.92"/>
    <s v="High"/>
    <s v="No"/>
    <s v="Preecha Metharom"/>
  </r>
  <r>
    <s v="44972"/>
    <s v="UZ-2015-MS7770142-42230"/>
    <x v="120"/>
    <x v="931"/>
    <n v="3"/>
    <s v="First Class"/>
    <s v="MS-7770142"/>
    <s v="Maxwell Schwartz"/>
    <s v="Consumer"/>
    <n v="0"/>
    <s v="Andijon"/>
    <s v="Andijan"/>
    <s v="Uzbekistan"/>
    <s v="Central Asia"/>
    <s v="Asia Pacific"/>
    <s v="OFF-PA-4177"/>
    <s v="Office Supplies"/>
    <s v="Paper"/>
    <s v="Enermax Note Cards, Premium"/>
    <n v="239.28"/>
    <n v="8"/>
    <n v="0"/>
    <n v="50.16"/>
    <n v="26.92"/>
    <s v="Medium"/>
    <s v="No"/>
    <s v="Cansu Peynirci"/>
  </r>
  <r>
    <s v="1001"/>
    <s v="MX-2014-MC18130100-41853"/>
    <x v="115"/>
    <x v="153"/>
    <n v="2"/>
    <s v="Second Class"/>
    <s v="MC-18130100"/>
    <s v="Mike Caudle"/>
    <s v="Corporate"/>
    <n v="0"/>
    <s v="San Lorenzo"/>
    <s v="Central"/>
    <s v="Paraguay"/>
    <s v="South America"/>
    <s v="LATAM"/>
    <s v="TEC-AC-3394"/>
    <s v="Technology"/>
    <s v="Accessories"/>
    <s v="Belkin Mouse, Programmable"/>
    <n v="168.84"/>
    <n v="6"/>
    <n v="0"/>
    <n v="30.36"/>
    <n v="26.899000000000001"/>
    <s v="High"/>
    <s v="No"/>
    <s v="Vasco Magalhães"/>
  </r>
  <r>
    <s v="45149"/>
    <s v="SA-2015-GP4740110-42182"/>
    <x v="171"/>
    <x v="699"/>
    <n v="5"/>
    <s v="Standard Class"/>
    <s v="GP-4740110"/>
    <s v="Guy Phonely"/>
    <s v="Corporate"/>
    <n v="0"/>
    <s v="Riyadh"/>
    <s v="Ar Riyad"/>
    <s v="Saudi Arabia"/>
    <s v="Western Asia"/>
    <s v="Asia Pacific"/>
    <s v="OFF-EN-3105"/>
    <s v="Office Supplies"/>
    <s v="Envelopes"/>
    <s v="Ames Manila Envelope, Security-Tint"/>
    <n v="216.72"/>
    <n v="8"/>
    <n v="0"/>
    <n v="86.64"/>
    <n v="26.87"/>
    <s v="High"/>
    <s v="No"/>
    <s v="Kaoru Xun"/>
  </r>
  <r>
    <s v="27549"/>
    <s v="IN-2014-AB1016558-41980"/>
    <x v="585"/>
    <x v="663"/>
    <n v="6"/>
    <s v="Standard Class"/>
    <s v="AB-1016558"/>
    <s v="Alan Barnes"/>
    <s v="Consumer"/>
    <n v="0"/>
    <s v="Chennai"/>
    <s v="Tamil Nadu"/>
    <s v="India"/>
    <s v="Southern Asia"/>
    <s v="Asia Pacific"/>
    <s v="OFF-EN-3661"/>
    <s v="Office Supplies"/>
    <s v="Envelopes"/>
    <s v="Cameo Interoffice Envelope, Recycled"/>
    <n v="277.38"/>
    <n v="6"/>
    <n v="0"/>
    <n v="102.6"/>
    <n v="26.81"/>
    <s v="Low"/>
    <s v="No"/>
    <s v="Chandrakant Chaudhri"/>
  </r>
  <r>
    <s v="20190"/>
    <s v="ES-2012-BT11440139-41262"/>
    <x v="720"/>
    <x v="164"/>
    <n v="6"/>
    <s v="Standard Class"/>
    <s v="BT-11440139"/>
    <s v="Bobby Trafton"/>
    <s v="Consumer"/>
    <n v="0"/>
    <s v="Runcorn"/>
    <s v="England"/>
    <s v="United Kingdom"/>
    <s v="Northern Europe"/>
    <s v="Europe"/>
    <s v="OFF-SU-4131"/>
    <s v="Office Supplies"/>
    <s v="Supplies"/>
    <s v="Elite Shears, Easy Grip"/>
    <n v="291.77999999999997"/>
    <n v="6"/>
    <n v="0"/>
    <n v="17.46"/>
    <n v="26.79"/>
    <s v="Medium"/>
    <s v="No"/>
    <s v="Miina Nylund"/>
  </r>
  <r>
    <s v="31642"/>
    <s v="CA-2015-CC12550140-42171"/>
    <x v="698"/>
    <x v="932"/>
    <n v="4"/>
    <s v="Standard Class"/>
    <s v="CC-125501404"/>
    <s v="Clay Cheatham"/>
    <s v="Consumer"/>
    <n v="94122"/>
    <s v="San Francisco"/>
    <s v="California"/>
    <s v="United States"/>
    <s v="Western US"/>
    <s v="USCA"/>
    <s v="TEC-PH-3121"/>
    <s v="Technology"/>
    <s v="Phones"/>
    <s v="Anker 36W 4-Port USB Wall Charger Travel Power Adapter for iPhone 5s 5c 5"/>
    <n v="47.975999999999999"/>
    <n v="3"/>
    <n v="0.2"/>
    <n v="4.7976000000000028"/>
    <n v="6.65"/>
    <s v="High"/>
    <s v="No"/>
    <s v="Derrick Snyders"/>
  </r>
  <r>
    <s v="39058"/>
    <s v="CA-2015-CC12550140-42342"/>
    <x v="345"/>
    <x v="16"/>
    <n v="3"/>
    <s v="First Class"/>
    <s v="CC-125501402"/>
    <s v="Clay Cheatham"/>
    <s v="Consumer"/>
    <n v="75023"/>
    <s v="Plano"/>
    <s v="Texas"/>
    <s v="United States"/>
    <s v="Central US"/>
    <s v="USCA"/>
    <s v="OFF-PA-6557"/>
    <s v="Office Supplies"/>
    <s v="Paper"/>
    <s v="Xerox 1998"/>
    <n v="10.368"/>
    <n v="2"/>
    <n v="0.2"/>
    <n v="3.6288"/>
    <n v="1.1000000000000001"/>
    <s v="High"/>
    <s v="No"/>
    <s v="Lon Bonher"/>
  </r>
  <r>
    <s v="32927"/>
    <s v="CA-2014-CL12565140-41768"/>
    <x v="450"/>
    <x v="933"/>
    <n v="0"/>
    <s v="Same Day"/>
    <s v="CL-125651406"/>
    <s v="Clay Ludtke"/>
    <s v="Consumer"/>
    <n v="44105"/>
    <s v="Cleveland"/>
    <s v="Ohio"/>
    <s v="United States"/>
    <s v="Eastern US"/>
    <s v="USCA"/>
    <s v="OFF-ST-6020"/>
    <s v="Office Supplies"/>
    <s v="Storage"/>
    <s v="Smead Adjustable Mobile File Trolley with Lockable Top"/>
    <n v="1006.056"/>
    <n v="3"/>
    <n v="0.2"/>
    <n v="88.029900000000055"/>
    <n v="254.13"/>
    <s v="Critical"/>
    <s v="Yes"/>
    <s v="Dolores Davis"/>
  </r>
  <r>
    <s v="37307"/>
    <s v="CA-2013-CL12565140-41638"/>
    <x v="872"/>
    <x v="934"/>
    <n v="4"/>
    <s v="Standard Class"/>
    <s v="CL-125651404"/>
    <s v="Clay Ludtke"/>
    <s v="Consumer"/>
    <n v="90049"/>
    <s v="Los Angeles"/>
    <s v="California"/>
    <s v="United States"/>
    <s v="Western US"/>
    <s v="USCA"/>
    <s v="TEC-MA-6631"/>
    <s v="Technology"/>
    <s v="Machines"/>
    <s v="Zebra GX420t Direct Thermal/Thermal Transfer Printer"/>
    <n v="2548.56"/>
    <n v="6"/>
    <n v="0.2"/>
    <n v="286.71299999999962"/>
    <n v="193.59"/>
    <s v="Medium"/>
    <s v="No"/>
    <s v="Derrick Snyders"/>
  </r>
  <r>
    <s v="14558"/>
    <s v="ES-2013-NP1870048-41541"/>
    <x v="676"/>
    <x v="935"/>
    <n v="4"/>
    <s v="Second Class"/>
    <s v="NP-1870048"/>
    <s v="Nora Preis"/>
    <s v="Consumer"/>
    <n v="0"/>
    <s v="Berlin"/>
    <s v="Berlin"/>
    <s v="Germany"/>
    <s v="Western Europe"/>
    <s v="Europe"/>
    <s v="OFF-AR-3543"/>
    <s v="Office Supplies"/>
    <s v="Art"/>
    <s v="Boston Pencil Sharpener, Easy-Erase"/>
    <n v="135.94499999999999"/>
    <n v="5"/>
    <n v="0.1"/>
    <n v="9.0449999999999964"/>
    <n v="26.53"/>
    <s v="High"/>
    <s v="No"/>
    <s v="Gilbert Wolff"/>
  </r>
  <r>
    <s v="45490"/>
    <s v="RS-2015-HE4800108-42041"/>
    <x v="871"/>
    <x v="936"/>
    <n v="4"/>
    <s v="Standard Class"/>
    <s v="HE-4800108"/>
    <s v="Harold Engle"/>
    <s v="Corporate"/>
    <n v="0"/>
    <s v="Yaroslavl'"/>
    <s v="Yaroslavl'"/>
    <s v="Russia"/>
    <s v="Eastern Europe"/>
    <s v="Europe"/>
    <s v="OFF-SU-3003"/>
    <s v="Office Supplies"/>
    <s v="Supplies"/>
    <s v="Acme Trimmer, Serrated"/>
    <n v="330.24"/>
    <n v="8"/>
    <n v="0"/>
    <n v="39.599999999999987"/>
    <n v="26.47"/>
    <s v="Medium"/>
    <s v="No"/>
    <s v="Oxana Lagunov"/>
  </r>
  <r>
    <s v="48606"/>
    <s v="CG-2014-DM334533-41941"/>
    <x v="714"/>
    <x v="742"/>
    <n v="3"/>
    <s v="First Class"/>
    <s v="DM-334533"/>
    <s v="Denise Monton"/>
    <s v="Corporate"/>
    <n v="0"/>
    <s v="Kinshasa"/>
    <s v="Kinshasa"/>
    <s v="Democratic Republic of the Congo"/>
    <s v="Central Africa"/>
    <s v="Africa"/>
    <s v="OFF-AP-4496"/>
    <s v="Office Supplies"/>
    <s v="Appliances"/>
    <s v="Hamilton Beach Coffee Grinder, White"/>
    <n v="81.599999999999994"/>
    <n v="2"/>
    <n v="0"/>
    <n v="35.880000000000003"/>
    <n v="26.46"/>
    <s v="Critical"/>
    <s v="No"/>
    <s v="Andile Ihejirika"/>
  </r>
  <r>
    <s v="11392"/>
    <s v="ES-2014-DW1358564-41817"/>
    <x v="111"/>
    <x v="5"/>
    <n v="4"/>
    <s v="Standard Class"/>
    <s v="DW-1358564"/>
    <s v="Dorothy Wardle"/>
    <s v="Corporate"/>
    <n v="0"/>
    <s v="Florence"/>
    <s v="Tuscany"/>
    <s v="Italy"/>
    <s v="Southern Europe"/>
    <s v="Europe"/>
    <s v="FUR-FU-6239"/>
    <s v="Furniture"/>
    <s v="Furnishings"/>
    <s v="Tenex Clock, Erganomic"/>
    <n v="244.35"/>
    <n v="5"/>
    <n v="0"/>
    <n v="109.95"/>
    <n v="26.26"/>
    <s v="Medium"/>
    <s v="No"/>
    <s v="Gavino Bove"/>
  </r>
  <r>
    <s v="12540"/>
    <s v="ES-2014-RD19480139-41982"/>
    <x v="633"/>
    <x v="937"/>
    <n v="6"/>
    <s v="Standard Class"/>
    <s v="RD-19480139"/>
    <s v="Rick Duston"/>
    <s v="Consumer"/>
    <n v="0"/>
    <s v="Peterborough"/>
    <s v="England"/>
    <s v="United Kingdom"/>
    <s v="Northern Europe"/>
    <s v="Europe"/>
    <s v="OFF-BI-3725"/>
    <s v="Office Supplies"/>
    <s v="Binders"/>
    <s v="Cardinal Binding Machine, Durable"/>
    <n v="256.35000000000002"/>
    <n v="5"/>
    <n v="0"/>
    <n v="89.7"/>
    <n v="26.26"/>
    <s v="Low"/>
    <s v="No"/>
    <s v="Miina Nylund"/>
  </r>
  <r>
    <s v="47456"/>
    <s v="SF-2015-DN3690117-42357"/>
    <x v="407"/>
    <x v="47"/>
    <n v="0"/>
    <s v="Same Day"/>
    <s v="DN-3690117"/>
    <s v="Duane Noonan"/>
    <s v="Consumer"/>
    <n v="0"/>
    <s v="Johannesburg"/>
    <s v="Gauteng"/>
    <s v="South Africa"/>
    <s v="Southern Africa"/>
    <s v="Africa"/>
    <s v="OFF-FA-6186"/>
    <s v="Office Supplies"/>
    <s v="Fasteners"/>
    <s v="Stockwell Clamps, Bulk Pack"/>
    <n v="76.92"/>
    <n v="4"/>
    <n v="0"/>
    <n v="16.920000000000002"/>
    <n v="26.25"/>
    <s v="Critical"/>
    <s v="No"/>
    <s v="Nora Cuijper"/>
  </r>
  <r>
    <s v="47544"/>
    <s v="RS-2015-DV3045108-42011"/>
    <x v="873"/>
    <x v="938"/>
    <n v="2"/>
    <s v="Second Class"/>
    <s v="DV-3045108"/>
    <s v="Darrin Van Huff"/>
    <s v="Corporate"/>
    <n v="0"/>
    <s v="Kaliningrad"/>
    <s v="Kaliningrad"/>
    <s v="Russia"/>
    <s v="Eastern Europe"/>
    <s v="Europe"/>
    <s v="FUR-FU-3931"/>
    <s v="Furniture"/>
    <s v="Furnishings"/>
    <s v="Deflect-O Clock, Erganomic"/>
    <n v="195.72"/>
    <n v="4"/>
    <n v="0"/>
    <n v="17.52"/>
    <n v="26.18"/>
    <s v="High"/>
    <s v="No"/>
    <s v="Oxana Lagunov"/>
  </r>
  <r>
    <s v="45661"/>
    <s v="ZA-2013-CS2505146-41277"/>
    <x v="842"/>
    <x v="939"/>
    <n v="2"/>
    <s v="Second Class"/>
    <s v="CS-2505146"/>
    <s v="Cindy Stewart"/>
    <s v="Consumer"/>
    <n v="0"/>
    <s v="Kitwe"/>
    <s v="Copperbelt"/>
    <s v="Zambia"/>
    <s v="Eastern Africa"/>
    <s v="Africa"/>
    <s v="OFF-EN-5031"/>
    <s v="Office Supplies"/>
    <s v="Envelopes"/>
    <s v="Kraft Interoffice Envelope, Set of 50"/>
    <n v="187.68"/>
    <n v="4"/>
    <n v="0"/>
    <n v="41.28"/>
    <n v="26.13"/>
    <s v="High"/>
    <s v="No"/>
    <s v="Wasswa Ahmed"/>
  </r>
  <r>
    <s v="7327"/>
    <s v="MX-2015-RB1946551-42341"/>
    <x v="101"/>
    <x v="160"/>
    <n v="3"/>
    <s v="First Class"/>
    <s v="RB-1946551"/>
    <s v="Rick Bensley"/>
    <s v="Home Office"/>
    <n v="0"/>
    <s v="Escuintla"/>
    <s v="Escuintla"/>
    <s v="Guatemala"/>
    <s v="Central America"/>
    <s v="LATAM"/>
    <s v="OFF-LA-3262"/>
    <s v="Office Supplies"/>
    <s v="Labels"/>
    <s v="Avery Color Coded Labels, Alphabetical"/>
    <n v="78.66"/>
    <n v="9"/>
    <n v="0"/>
    <n v="9.3600000000000012"/>
    <n v="26.109000000000002"/>
    <s v="Critical"/>
    <s v="No"/>
    <s v="Nicodemo Bautista"/>
  </r>
  <r>
    <s v="2360"/>
    <s v="MX-2012-CK1232531-41171"/>
    <x v="90"/>
    <x v="351"/>
    <n v="4"/>
    <s v="Second Class"/>
    <s v="CK-1232531"/>
    <s v="Christine Kargatis"/>
    <s v="Home Office"/>
    <n v="0"/>
    <s v="Manzanillo"/>
    <s v="Granma"/>
    <s v="Cuba"/>
    <s v="Caribbean"/>
    <s v="LATAM"/>
    <s v="OFF-BI-3188"/>
    <s v="Office Supplies"/>
    <s v="Binders"/>
    <s v="Avery 3-Hole Punch, Economy"/>
    <n v="167.22"/>
    <n v="9"/>
    <n v="0"/>
    <n v="58.5"/>
    <n v="26.094999999999999"/>
    <s v="High"/>
    <s v="No"/>
    <s v="Marilène Rousseau"/>
  </r>
  <r>
    <s v="29430"/>
    <s v="ID-2014-PW1924059-41726"/>
    <x v="874"/>
    <x v="940"/>
    <n v="3"/>
    <s v="First Class"/>
    <s v="PW-1924059"/>
    <s v="Pierre Wener"/>
    <s v="Consumer"/>
    <n v="0"/>
    <s v="Jakarta"/>
    <s v="Jakarta"/>
    <s v="Indonesia"/>
    <s v="Southeastern Asia"/>
    <s v="Asia Pacific"/>
    <s v="OFF-SU-2993"/>
    <s v="Office Supplies"/>
    <s v="Supplies"/>
    <s v="Acme Shears, Easy Grip"/>
    <n v="136.58099999999999"/>
    <n v="5"/>
    <n v="0.47"/>
    <n v="-95.468999999999994"/>
    <n v="26.06"/>
    <s v="High"/>
    <s v="No"/>
    <s v="Preecha Metharom"/>
  </r>
  <r>
    <s v="27515"/>
    <s v="IN-2014-SC2069527-41880"/>
    <x v="612"/>
    <x v="829"/>
    <n v="2"/>
    <s v="Second Class"/>
    <s v="SC-2069527"/>
    <s v="Steve Chapman"/>
    <s v="Corporate"/>
    <n v="0"/>
    <s v="Zhuhai"/>
    <s v="Guangdong"/>
    <s v="China"/>
    <s v="Eastern Asia"/>
    <s v="Asia Pacific"/>
    <s v="FUR-CH-5433"/>
    <s v="Furniture"/>
    <s v="Chairs"/>
    <s v="Office Star Bag Chairs, Adjustable"/>
    <n v="173.79"/>
    <n v="3"/>
    <n v="0"/>
    <n v="53.820000000000007"/>
    <n v="26.06"/>
    <s v="High"/>
    <s v="No"/>
    <s v="Hadia Bousaid"/>
  </r>
  <r>
    <s v="16064"/>
    <s v="ES-2015-CR12730120-42216"/>
    <x v="13"/>
    <x v="13"/>
    <n v="3"/>
    <s v="First Class"/>
    <s v="CR-12730120"/>
    <s v="Craig Reiter"/>
    <s v="Consumer"/>
    <n v="0"/>
    <s v="Jerez de la Frontera"/>
    <s v="Andalusía"/>
    <s v="Spain"/>
    <s v="Southern Europe"/>
    <s v="Europe"/>
    <s v="FUR-CH-5439"/>
    <s v="Furniture"/>
    <s v="Chairs"/>
    <s v="Office Star Chairmat, Red"/>
    <n v="157.96799999999999"/>
    <n v="3"/>
    <n v="0.2"/>
    <n v="39.437999999999988"/>
    <n v="25.94"/>
    <s v="Medium"/>
    <s v="No"/>
    <s v="Gavino Bove"/>
  </r>
  <r>
    <s v="33379"/>
    <s v="CA-2015-CK12595140-42059"/>
    <x v="497"/>
    <x v="766"/>
    <n v="6"/>
    <s v="Standard Class"/>
    <s v="CK-125951404"/>
    <s v="Clytie Kelty"/>
    <s v="Consumer"/>
    <n v="90008"/>
    <s v="Los Angeles"/>
    <s v="California"/>
    <s v="United States"/>
    <s v="Western US"/>
    <s v="USCA"/>
    <s v="OFF-PA-3115"/>
    <s v="Office Supplies"/>
    <s v="Paper"/>
    <s v="Ampad Phone Message Book, Recycled, 400 Message Capacity, 5 ¾” x 11”"/>
    <n v="37.44"/>
    <n v="6"/>
    <n v="0"/>
    <n v="16.847999999999999"/>
    <n v="3.82"/>
    <s v="Medium"/>
    <s v="No"/>
    <s v="Derrick Snyders"/>
  </r>
  <r>
    <s v="13839"/>
    <s v="ES-2015-DK13225120-42259"/>
    <x v="787"/>
    <x v="387"/>
    <n v="4"/>
    <s v="Second Class"/>
    <s v="DK-13225120"/>
    <s v="Dean Katz"/>
    <s v="Corporate"/>
    <n v="0"/>
    <s v="Vitoria"/>
    <s v="Basque Country"/>
    <s v="Spain"/>
    <s v="Southern Europe"/>
    <s v="Europe"/>
    <s v="TEC-AC-3378"/>
    <s v="Technology"/>
    <s v="Accessories"/>
    <s v="Belkin Flash Drive, Bluetooth"/>
    <n v="293.58"/>
    <n v="7"/>
    <n v="0"/>
    <n v="108.57"/>
    <n v="25.88"/>
    <s v="Medium"/>
    <s v="No"/>
    <s v="Gavino Bove"/>
  </r>
  <r>
    <s v="46279"/>
    <s v="EN-2014-MM828042-41753"/>
    <x v="694"/>
    <x v="787"/>
    <n v="3"/>
    <s v="Second Class"/>
    <s v="MM-828042"/>
    <s v="Muhammed MacIntyre"/>
    <s v="Corporate"/>
    <n v="0"/>
    <s v="Tartu"/>
    <s v="Tartumaa"/>
    <s v="Estonia"/>
    <s v="Northern Europe"/>
    <s v="Europe"/>
    <s v="FUR-FU-4103"/>
    <s v="Furniture"/>
    <s v="Furnishings"/>
    <s v="Eldon Stacking Tray, Durable"/>
    <n v="171.18"/>
    <n v="6"/>
    <n v="0"/>
    <n v="35.82"/>
    <n v="25.82"/>
    <s v="Medium"/>
    <s v="No"/>
    <s v="Miina Nylund"/>
  </r>
  <r>
    <s v="24123"/>
    <s v="IN-2015-JG153107-42350"/>
    <x v="425"/>
    <x v="516"/>
    <n v="3"/>
    <s v="Second Class"/>
    <s v="JG-153107"/>
    <s v="Jason Gross"/>
    <s v="Corporate"/>
    <n v="0"/>
    <s v="Newcastle"/>
    <s v="New South Wales"/>
    <s v="Australia"/>
    <s v="Oceania"/>
    <s v="Asia Pacific"/>
    <s v="OFF-AR-3452"/>
    <s v="Office Supplies"/>
    <s v="Art"/>
    <s v="BIC Highlighters, Easy-Erase"/>
    <n v="155.52000000000001"/>
    <n v="9"/>
    <n v="0.1"/>
    <n v="44.819999999999993"/>
    <n v="25.81"/>
    <s v="High"/>
    <s v="No"/>
    <s v="Kauri Anaru"/>
  </r>
  <r>
    <s v="35182"/>
    <s v="US-2015-CK12595140-42034"/>
    <x v="875"/>
    <x v="941"/>
    <n v="4"/>
    <s v="Standard Class"/>
    <s v="CK-125951402"/>
    <s v="Clytie Kelty"/>
    <s v="Consumer"/>
    <n v="60653"/>
    <s v="Chicago"/>
    <s v="Illinois"/>
    <s v="United States"/>
    <s v="Central US"/>
    <s v="USCA"/>
    <s v="OFF-BI-4336"/>
    <s v="Office Supplies"/>
    <s v="Binders"/>
    <s v="GBC Clear Cover, 8-1/2 x 11, unpunched, 25 covers per pack"/>
    <n v="12.128"/>
    <n v="4"/>
    <n v="0.8"/>
    <n v="-20.617599999999999"/>
    <n v="1.41"/>
    <s v="Medium"/>
    <s v="No"/>
    <s v="Lon Bonher"/>
  </r>
  <r>
    <s v="34927"/>
    <s v="CA-2015-CC12610140-42335"/>
    <x v="175"/>
    <x v="808"/>
    <n v="4"/>
    <s v="Standard Class"/>
    <s v="CC-126101406"/>
    <s v="Corey Catlett"/>
    <s v="Corporate"/>
    <n v="43229"/>
    <s v="Columbus"/>
    <s v="Ohio"/>
    <s v="United States"/>
    <s v="Eastern US"/>
    <s v="USCA"/>
    <s v="OFF-AP-4292"/>
    <s v="Office Supplies"/>
    <s v="Appliances"/>
    <s v="Fellowes Superior 10 Outlet Split Surge Protector"/>
    <n v="213.136"/>
    <n v="7"/>
    <n v="0.2"/>
    <n v="23.977799999999991"/>
    <n v="10.78"/>
    <s v="Medium"/>
    <s v="No"/>
    <s v="Dolores Davis"/>
  </r>
  <r>
    <s v="47195"/>
    <s v="SL-2012-SH9975112-40934"/>
    <x v="876"/>
    <x v="942"/>
    <n v="4"/>
    <s v="Standard Class"/>
    <s v="SH-9975112"/>
    <s v="Sally Hughsby"/>
    <s v="Corporate"/>
    <n v="0"/>
    <s v="Bo"/>
    <s v="Southern"/>
    <s v="Sierra Leone"/>
    <s v="Western Africa"/>
    <s v="Africa"/>
    <s v="OFF-AP-4954"/>
    <s v="Office Supplies"/>
    <s v="Appliances"/>
    <s v="KitchenAid Coffee Grinder, Silver"/>
    <n v="284.88"/>
    <n v="4"/>
    <n v="0"/>
    <n v="59.760000000000012"/>
    <n v="25.63"/>
    <s v="Medium"/>
    <s v="No"/>
    <s v="Katlego Akosua"/>
  </r>
  <r>
    <s v="23936"/>
    <s v="IN-2012-LW16825113-40991"/>
    <x v="877"/>
    <x v="834"/>
    <n v="2"/>
    <s v="Second Class"/>
    <s v="LW-16825113"/>
    <s v="Laurel Workman"/>
    <s v="Corporate"/>
    <n v="0"/>
    <s v="Singapore"/>
    <s v="Singapore"/>
    <s v="Singapore"/>
    <s v="Southeastern Asia"/>
    <s v="Asia Pacific"/>
    <s v="OFF-ST-6274"/>
    <s v="Office Supplies"/>
    <s v="Storage"/>
    <s v="Tenex Shelving, Single Width"/>
    <n v="109.38"/>
    <n v="2"/>
    <n v="0"/>
    <n v="14.16"/>
    <n v="25.58"/>
    <s v="Critical"/>
    <s v="No"/>
    <s v="Preecha Metharom"/>
  </r>
  <r>
    <s v="31604"/>
    <s v="CA-2012-CR12625140-41060"/>
    <x v="332"/>
    <x v="555"/>
    <n v="5"/>
    <s v="Standard Class"/>
    <s v="CR-126251406"/>
    <s v="Corey Roper"/>
    <s v="Home Office"/>
    <n v="8701"/>
    <s v="Lakewood"/>
    <s v="New Jersey"/>
    <s v="United States"/>
    <s v="Eastern US"/>
    <s v="USCA"/>
    <s v="OFF-AR-3530"/>
    <s v="Office Supplies"/>
    <s v="Art"/>
    <s v="Boston Heavy-Duty Trimline Electric Pencil Sharpeners"/>
    <n v="289.2"/>
    <n v="6"/>
    <n v="0"/>
    <n v="83.867999999999967"/>
    <n v="14.33"/>
    <s v="Medium"/>
    <s v="No"/>
    <s v="Dolores Davis"/>
  </r>
  <r>
    <s v="40188"/>
    <s v="CA-2014-CR12625140-41899"/>
    <x v="154"/>
    <x v="362"/>
    <n v="2"/>
    <s v="First Class"/>
    <s v="CR-126251408"/>
    <s v="Corey Roper"/>
    <s v="Home Office"/>
    <n v="31907"/>
    <s v="Columbus"/>
    <s v="Georgia"/>
    <s v="United States"/>
    <s v="Southern US"/>
    <s v="USCA"/>
    <s v="FUR-CH-4427"/>
    <s v="Furniture"/>
    <s v="Chairs"/>
    <s v="Global Value Mid-Back Manager's Chair, Gray"/>
    <n v="121.78"/>
    <n v="2"/>
    <n v="0"/>
    <n v="30.44499999999999"/>
    <n v="13.89"/>
    <s v="High"/>
    <s v="No"/>
    <s v="Flannery Newton"/>
  </r>
  <r>
    <s v="16705"/>
    <s v="ES-2013-RM196758-41391"/>
    <x v="878"/>
    <x v="530"/>
    <n v="7"/>
    <s v="Standard Class"/>
    <s v="RM-196758"/>
    <s v="Robert Marley"/>
    <s v="Home Office"/>
    <n v="0"/>
    <s v="Vienna"/>
    <s v="Vienna"/>
    <s v="Austria"/>
    <s v="Western Europe"/>
    <s v="Europe"/>
    <s v="TEC-MA-5495"/>
    <s v="Technology"/>
    <s v="Machines"/>
    <s v="Okidata Calculator, White"/>
    <n v="253.5"/>
    <n v="5"/>
    <n v="0"/>
    <n v="4.95"/>
    <n v="25.46"/>
    <s v="Medium"/>
    <s v="No"/>
    <s v="Gilbert Wolff"/>
  </r>
  <r>
    <s v="39991"/>
    <s v="US-2012-CR12625140-41143"/>
    <x v="879"/>
    <x v="493"/>
    <n v="5"/>
    <s v="Second Class"/>
    <s v="CR-126251402"/>
    <s v="Corey Roper"/>
    <s v="Home Office"/>
    <n v="49505"/>
    <s v="Grand Rapids"/>
    <s v="Michigan"/>
    <s v="United States"/>
    <s v="Central US"/>
    <s v="USCA"/>
    <s v="OFF-PA-6552"/>
    <s v="Office Supplies"/>
    <s v="Paper"/>
    <s v="Xerox 1993"/>
    <n v="19.440000000000001"/>
    <n v="3"/>
    <n v="0"/>
    <n v="9.5256000000000007"/>
    <n v="2.0299999999999998"/>
    <s v="Medium"/>
    <s v="No"/>
    <s v="Lon Bonher"/>
  </r>
  <r>
    <s v="15656"/>
    <s v="ES-2014-JE161658-41986"/>
    <x v="880"/>
    <x v="284"/>
    <n v="4"/>
    <s v="Standard Class"/>
    <s v="JE-161658"/>
    <s v="Justin Ellison"/>
    <s v="Corporate"/>
    <n v="0"/>
    <s v="Vienna"/>
    <s v="Vienna"/>
    <s v="Austria"/>
    <s v="Western Europe"/>
    <s v="Europe"/>
    <s v="TEC-MA-5011"/>
    <s v="Technology"/>
    <s v="Machines"/>
    <s v="Konica Phone, Red"/>
    <n v="416.7"/>
    <n v="5"/>
    <n v="0"/>
    <n v="174.9"/>
    <n v="25.44"/>
    <s v="Medium"/>
    <s v="No"/>
    <s v="Gilbert Wolff"/>
  </r>
  <r>
    <s v="27075"/>
    <s v="IN-2014-TP21415130-41829"/>
    <x v="881"/>
    <x v="943"/>
    <n v="2"/>
    <s v="First Class"/>
    <s v="TP-21415130"/>
    <s v="Tom Prescott"/>
    <s v="Consumer"/>
    <n v="0"/>
    <s v="Bangkok"/>
    <s v="Bangkok"/>
    <s v="Thailand"/>
    <s v="Southeastern Asia"/>
    <s v="Asia Pacific"/>
    <s v="FUR-FU-4083"/>
    <s v="Furniture"/>
    <s v="Furnishings"/>
    <s v="Eldon Photo Frame, Black"/>
    <n v="84.840599999999995"/>
    <n v="2"/>
    <n v="0.27"/>
    <n v="11.5806"/>
    <n v="25.36"/>
    <s v="Critical"/>
    <s v="No"/>
    <s v="Preecha Metharom"/>
  </r>
  <r>
    <s v="35941"/>
    <s v="CA-2013-Co12640140-41488"/>
    <x v="113"/>
    <x v="441"/>
    <n v="4"/>
    <s v="Standard Class"/>
    <s v="Co-126401404"/>
    <s v="Corey-Lock"/>
    <s v="Consumer"/>
    <n v="98105"/>
    <s v="Seattle"/>
    <s v="Washington"/>
    <s v="United States"/>
    <s v="Western US"/>
    <s v="USCA"/>
    <s v="TEC-MA-5491"/>
    <s v="Technology"/>
    <s v="Machines"/>
    <s v="Okidata C331dn Printer"/>
    <n v="558.4"/>
    <n v="2"/>
    <n v="0.2"/>
    <n v="41.880000000000017"/>
    <n v="78.31"/>
    <s v="High"/>
    <s v="No"/>
    <s v="Derrick Snyders"/>
  </r>
  <r>
    <s v="39442"/>
    <s v="US-2012-Co12640140-41079"/>
    <x v="562"/>
    <x v="549"/>
    <n v="7"/>
    <s v="Standard Class"/>
    <s v="Co-126401402"/>
    <s v="Corey-Lock"/>
    <s v="Consumer"/>
    <n v="73505"/>
    <s v="Lawton"/>
    <s v="Oklahoma"/>
    <s v="United States"/>
    <s v="Central US"/>
    <s v="USCA"/>
    <s v="OFF-AP-4718"/>
    <s v="Office Supplies"/>
    <s v="Appliances"/>
    <s v="Honeywell Quietcare HEPA Air Cleaner"/>
    <n v="471.9"/>
    <n v="6"/>
    <n v="0"/>
    <n v="155.727"/>
    <n v="48.89"/>
    <s v="Low"/>
    <s v="No"/>
    <s v="Lon Bonher"/>
  </r>
  <r>
    <s v="11185"/>
    <s v="ES-2014-JK1537048-41957"/>
    <x v="250"/>
    <x v="408"/>
    <n v="5"/>
    <s v="Standard Class"/>
    <s v="JK-1537048"/>
    <s v="Jay Kimmel"/>
    <s v="Consumer"/>
    <n v="0"/>
    <s v="Hamburg"/>
    <s v="Hamburg"/>
    <s v="Germany"/>
    <s v="Western Europe"/>
    <s v="Europe"/>
    <s v="OFF-AR-3453"/>
    <s v="Office Supplies"/>
    <s v="Art"/>
    <s v="BIC Highlighters, Fluorescent"/>
    <n v="282.66000000000003"/>
    <n v="14"/>
    <n v="0"/>
    <n v="93.240000000000009"/>
    <n v="25.32"/>
    <s v="Medium"/>
    <s v="No"/>
    <s v="Gilbert Wolff"/>
  </r>
  <r>
    <s v="28454"/>
    <s v="IN-2012-CD1279027-41109"/>
    <x v="831"/>
    <x v="944"/>
    <n v="3"/>
    <s v="First Class"/>
    <s v="CD-1279027"/>
    <s v="Cynthia Delaney"/>
    <s v="Home Office"/>
    <n v="0"/>
    <s v="Shenyang"/>
    <s v="Liaoning"/>
    <s v="China"/>
    <s v="Eastern Asia"/>
    <s v="Asia Pacific"/>
    <s v="OFF-EN-4903"/>
    <s v="Office Supplies"/>
    <s v="Envelopes"/>
    <s v="Jiffy Business Envelopes, Recycled"/>
    <n v="165.24"/>
    <n v="9"/>
    <n v="0"/>
    <n v="52.65"/>
    <n v="25.28"/>
    <s v="Medium"/>
    <s v="No"/>
    <s v="Hadia Bousaid"/>
  </r>
  <r>
    <s v="32786"/>
    <s v="CA-2012-Co12640140-41241"/>
    <x v="882"/>
    <x v="945"/>
    <n v="7"/>
    <s v="Standard Class"/>
    <s v="Co-126401406"/>
    <s v="Corey-Lock"/>
    <s v="Consumer"/>
    <n v="19143"/>
    <s v="Philadelphia"/>
    <s v="Pennsylvania"/>
    <s v="United States"/>
    <s v="Eastern US"/>
    <s v="USCA"/>
    <s v="OFF-LA-3207"/>
    <s v="Office Supplies"/>
    <s v="Labels"/>
    <s v="Avery 488"/>
    <n v="5.04"/>
    <n v="2"/>
    <n v="0.2"/>
    <n v="1.764"/>
    <n v="1.74"/>
    <s v="Low"/>
    <s v="No"/>
    <s v="Dolores Davis"/>
  </r>
  <r>
    <s v="41259"/>
    <s v="CA-2013-CM12655140-41352"/>
    <x v="318"/>
    <x v="670"/>
    <n v="3"/>
    <s v="First Class"/>
    <s v="CM-126551402"/>
    <s v="Corinna Mitchell"/>
    <s v="Home Office"/>
    <n v="77041"/>
    <s v="Houston"/>
    <s v="Texas"/>
    <s v="United States"/>
    <s v="Central US"/>
    <s v="USCA"/>
    <s v="FUR-BO-3638"/>
    <s v="Furniture"/>
    <s v="Bookcases"/>
    <s v="Bush Heritage Pine Collection 5-Shelf Bookcase, Albany Pine Finish, *Special Order"/>
    <n v="383.46559999999988"/>
    <n v="4"/>
    <n v="0.32"/>
    <n v="-67.670400000000001"/>
    <n v="101.49"/>
    <s v="Critical"/>
    <s v="No"/>
    <s v="Lon Bonher"/>
  </r>
  <r>
    <s v="32783"/>
    <s v="CA-2013-CM12655140-41581"/>
    <x v="883"/>
    <x v="447"/>
    <n v="4"/>
    <s v="Standard Class"/>
    <s v="CM-126551404"/>
    <s v="Corinna Mitchell"/>
    <s v="Home Office"/>
    <n v="90008"/>
    <s v="Los Angeles"/>
    <s v="California"/>
    <s v="United States"/>
    <s v="Western US"/>
    <s v="USCA"/>
    <s v="TEC-PH-3794"/>
    <s v="Technology"/>
    <s v="Phones"/>
    <s v="Cisco IP Phone 7961G-GE VoIP phone"/>
    <n v="1212.848"/>
    <n v="7"/>
    <n v="0.2"/>
    <n v="106.1242000000001"/>
    <n v="87.46"/>
    <s v="High"/>
    <s v="No"/>
    <s v="Derrick Snyders"/>
  </r>
  <r>
    <s v="12070"/>
    <s v="ES-2012-MC1810048-41143"/>
    <x v="879"/>
    <x v="718"/>
    <n v="6"/>
    <s v="Standard Class"/>
    <s v="MC-1810048"/>
    <s v="Mick Crebagga"/>
    <s v="Consumer"/>
    <n v="0"/>
    <s v="Duisburg"/>
    <s v="North Rhine-Westphalia"/>
    <s v="Germany"/>
    <s v="Western Europe"/>
    <s v="Europe"/>
    <s v="OFF-PA-4479"/>
    <s v="Office Supplies"/>
    <s v="Paper"/>
    <s v="Green Bar Note Cards, Multicolor"/>
    <n v="237.51"/>
    <n v="7"/>
    <n v="0"/>
    <n v="97.23"/>
    <n v="25.17"/>
    <s v="Medium"/>
    <s v="No"/>
    <s v="Gilbert Wolff"/>
  </r>
  <r>
    <s v="50149"/>
    <s v="MO-2012-CR282086-41257"/>
    <x v="884"/>
    <x v="946"/>
    <n v="4"/>
    <s v="Standard Class"/>
    <s v="CR-282086"/>
    <s v="Cyra Reiten"/>
    <s v="Home Office"/>
    <n v="0"/>
    <s v="Khenifra"/>
    <s v="Meknès-Tafilalet"/>
    <s v="Morocco"/>
    <s v="North Africa"/>
    <s v="Africa"/>
    <s v="OFF-BI-2881"/>
    <s v="Office Supplies"/>
    <s v="Binders"/>
    <s v="Acco 3-Hole Punch, Clear"/>
    <n v="354.96"/>
    <n v="12"/>
    <n v="0"/>
    <n v="60.12"/>
    <n v="25.15"/>
    <s v="Medium"/>
    <s v="No"/>
    <s v="Lindiwe Afolayan"/>
  </r>
  <r>
    <s v="28008"/>
    <s v="IN-2012-TD2099558-41177"/>
    <x v="885"/>
    <x v="819"/>
    <n v="2"/>
    <s v="Second Class"/>
    <s v="TD-2099558"/>
    <s v="Tamara Dahlen"/>
    <s v="Consumer"/>
    <n v="0"/>
    <s v="Nasik"/>
    <s v="Maharashtra"/>
    <s v="India"/>
    <s v="Southern Asia"/>
    <s v="Asia Pacific"/>
    <s v="OFF-PA-4175"/>
    <s v="Office Supplies"/>
    <s v="Paper"/>
    <s v="Enermax Note Cards, 8.5 x 11"/>
    <n v="85.230000000000018"/>
    <n v="3"/>
    <n v="0"/>
    <n v="16.11"/>
    <n v="25.14"/>
    <s v="Critical"/>
    <s v="No"/>
    <s v="Chandrakant Chaudhri"/>
  </r>
  <r>
    <s v="3009"/>
    <s v="MX-2013-LT1711018-41531"/>
    <x v="886"/>
    <x v="413"/>
    <n v="0"/>
    <s v="Same Day"/>
    <s v="LT-1711018"/>
    <s v="Liz Thompson"/>
    <s v="Consumer"/>
    <n v="0"/>
    <s v="Betim"/>
    <s v="Minas Gerais"/>
    <s v="Brazil"/>
    <s v="South America"/>
    <s v="LATAM"/>
    <s v="OFF-EN-3099"/>
    <s v="Office Supplies"/>
    <s v="Envelopes"/>
    <s v="Ames Interoffice Envelope, with clear poly window"/>
    <n v="194.64"/>
    <n v="6"/>
    <n v="0"/>
    <n v="64.2"/>
    <n v="25.087"/>
    <s v="High"/>
    <s v="No"/>
    <s v="Vasco Magalhães"/>
  </r>
  <r>
    <s v="3553"/>
    <s v="MX-2014-KS1630018-41952"/>
    <x v="669"/>
    <x v="292"/>
    <n v="0"/>
    <s v="Same Day"/>
    <s v="KS-1630018"/>
    <s v="Karen Seio"/>
    <s v="Corporate"/>
    <n v="0"/>
    <s v="Caucaia"/>
    <s v="Ceará"/>
    <s v="Brazil"/>
    <s v="South America"/>
    <s v="LATAM"/>
    <s v="TEC-AC-5196"/>
    <s v="Technology"/>
    <s v="Accessories"/>
    <s v="Memorex Flash Drive, USB"/>
    <n v="78.959999999999994"/>
    <n v="4"/>
    <n v="0"/>
    <n v="38.64"/>
    <n v="25.061"/>
    <s v="Critical"/>
    <s v="No"/>
    <s v="Vasco Magalhães"/>
  </r>
  <r>
    <s v="34492"/>
    <s v="CA-2014-CM12655140-41860"/>
    <x v="820"/>
    <x v="319"/>
    <n v="5"/>
    <s v="Standard Class"/>
    <s v="CM-126551408"/>
    <s v="Corinna Mitchell"/>
    <s v="Home Office"/>
    <n v="39212"/>
    <s v="Jackson"/>
    <s v="Mississippi"/>
    <s v="United States"/>
    <s v="Southern US"/>
    <s v="USCA"/>
    <s v="OFF-FA-3082"/>
    <s v="Office Supplies"/>
    <s v="Fasteners"/>
    <s v="Alliance Super-Size Bands, Assorted Sizes"/>
    <n v="23.34"/>
    <n v="3"/>
    <n v="0"/>
    <n v="0.23339999999999961"/>
    <n v="1.85"/>
    <s v="High"/>
    <s v="No"/>
    <s v="Flannery Newton"/>
  </r>
  <r>
    <s v="44084"/>
    <s v="RS-2015-KF6285108-42256"/>
    <x v="887"/>
    <x v="308"/>
    <n v="3"/>
    <s v="Second Class"/>
    <s v="KF-6285108"/>
    <s v="Karen Ferguson"/>
    <s v="Home Office"/>
    <n v="0"/>
    <s v="Ufa"/>
    <s v="Bashkortostan"/>
    <s v="Russia"/>
    <s v="Eastern Europe"/>
    <s v="Europe"/>
    <s v="OFF-BI-3718"/>
    <s v="Office Supplies"/>
    <s v="Binders"/>
    <s v="Cardinal Binder Covers, Economy"/>
    <n v="144"/>
    <n v="12"/>
    <n v="0"/>
    <n v="5.76"/>
    <n v="25.04"/>
    <s v="Critical"/>
    <s v="No"/>
    <s v="Oxana Lagunov"/>
  </r>
  <r>
    <s v="35183"/>
    <s v="CA-2014-CC12670140-41702"/>
    <x v="394"/>
    <x v="394"/>
    <n v="5"/>
    <s v="Second Class"/>
    <s v="CC-126701402"/>
    <s v="Craig Carreira"/>
    <s v="Consumer"/>
    <n v="47401"/>
    <s v="Bloomington"/>
    <s v="Indiana"/>
    <s v="United States"/>
    <s v="Central US"/>
    <s v="USCA"/>
    <s v="TEC-PH-5606"/>
    <s v="Technology"/>
    <s v="Phones"/>
    <s v="Plantronics Encore H101 Dual Earpieces Headset"/>
    <n v="134.85"/>
    <n v="3"/>
    <n v="0"/>
    <n v="37.758000000000003"/>
    <n v="8.68"/>
    <s v="High"/>
    <s v="No"/>
    <s v="Lon Bonher"/>
  </r>
  <r>
    <s v="23494"/>
    <s v="IN-2012-SC2080011-41069"/>
    <x v="336"/>
    <x v="137"/>
    <n v="4"/>
    <s v="Standard Class"/>
    <s v="SC-2080011"/>
    <s v="Stuart Calhoun"/>
    <s v="Consumer"/>
    <n v="0"/>
    <s v="Dhaka"/>
    <s v="Dhaka"/>
    <s v="Bangladesh"/>
    <s v="Southern Asia"/>
    <s v="Asia Pacific"/>
    <s v="OFF-PA-4482"/>
    <s v="Office Supplies"/>
    <s v="Paper"/>
    <s v="Green Bar Parchment Paper, Multicolor"/>
    <n v="162.81"/>
    <n v="9"/>
    <n v="0"/>
    <n v="51.84"/>
    <n v="24.95"/>
    <s v="High"/>
    <s v="No"/>
    <s v="Chandrakant Chaudhri"/>
  </r>
  <r>
    <s v="31555"/>
    <s v="CA-2015-CC12670140-42340"/>
    <x v="244"/>
    <x v="342"/>
    <n v="2"/>
    <s v="Second Class"/>
    <s v="CC-126701406"/>
    <s v="Craig Carreira"/>
    <s v="Consumer"/>
    <n v="10009"/>
    <s v="New York City"/>
    <s v="New York"/>
    <s v="United States"/>
    <s v="Eastern US"/>
    <s v="USCA"/>
    <s v="TEC-AC-5744"/>
    <s v="Technology"/>
    <s v="Accessories"/>
    <s v="Sabrent 4-Port USB 2.0 Hub"/>
    <n v="20.37"/>
    <n v="3"/>
    <n v="0"/>
    <n v="6.9258000000000006"/>
    <n v="3.24"/>
    <s v="High"/>
    <s v="No"/>
    <s v="Dolores Davis"/>
  </r>
  <r>
    <s v="35120"/>
    <s v="CA-2013-CC12685140-41531"/>
    <x v="886"/>
    <x v="947"/>
    <n v="4"/>
    <s v="Standard Class"/>
    <s v="CC-126851406"/>
    <s v="Craig Carroll"/>
    <s v="Consumer"/>
    <n v="10011"/>
    <s v="New York City"/>
    <s v="New York"/>
    <s v="United States"/>
    <s v="Eastern US"/>
    <s v="USCA"/>
    <s v="OFF-ST-4013"/>
    <s v="Office Supplies"/>
    <s v="Storage"/>
    <s v="Economy Rollaway Files"/>
    <n v="991.19999999999993"/>
    <n v="6"/>
    <n v="0"/>
    <n v="257.71199999999999"/>
    <n v="103.01"/>
    <s v="Medium"/>
    <s v="No"/>
    <s v="Dolores Davis"/>
  </r>
  <r>
    <s v="11453"/>
    <s v="ES-2013-JL1585064-41607"/>
    <x v="607"/>
    <x v="948"/>
    <n v="0"/>
    <s v="Same Day"/>
    <s v="JL-1585064"/>
    <s v="John Lucas"/>
    <s v="Consumer"/>
    <n v="0"/>
    <s v="Bolzano"/>
    <s v="Trentino-Alto Adige"/>
    <s v="Italy"/>
    <s v="Southern Europe"/>
    <s v="Europe"/>
    <s v="OFF-PA-6606"/>
    <s v="Office Supplies"/>
    <s v="Paper"/>
    <s v="Xerox Computer Printout Paper, Multicolor"/>
    <n v="111"/>
    <n v="4"/>
    <n v="0"/>
    <n v="24.36"/>
    <n v="24.82"/>
    <s v="High"/>
    <s v="No"/>
    <s v="Gavino Bove"/>
  </r>
  <r>
    <s v="38388"/>
    <s v="CA-2013-CC12685140-41282"/>
    <x v="888"/>
    <x v="949"/>
    <n v="4"/>
    <s v="Standard Class"/>
    <s v="CC-126851408"/>
    <s v="Craig Carroll"/>
    <s v="Consumer"/>
    <n v="42420"/>
    <s v="Henderson"/>
    <s v="Kentucky"/>
    <s v="United States"/>
    <s v="Southern US"/>
    <s v="USCA"/>
    <s v="OFF-AP-3363"/>
    <s v="Office Supplies"/>
    <s v="Appliances"/>
    <s v="Belkin 5 Outlet SurgeMaster Power Centers"/>
    <n v="163.44"/>
    <n v="3"/>
    <n v="0"/>
    <n v="45.763200000000012"/>
    <n v="6.93"/>
    <s v="Medium"/>
    <s v="No"/>
    <s v="Flannery Newton"/>
  </r>
  <r>
    <s v="30783"/>
    <s v="IN-2012-EM1420092-41038"/>
    <x v="626"/>
    <x v="92"/>
    <n v="7"/>
    <s v="Standard Class"/>
    <s v="EM-1420092"/>
    <s v="Evan Minnotte"/>
    <s v="Home Office"/>
    <n v="0"/>
    <s v="Invercargill"/>
    <s v="Southland"/>
    <s v="New Zealand"/>
    <s v="Oceania"/>
    <s v="Asia Pacific"/>
    <s v="TEC-MA-4999"/>
    <s v="Technology"/>
    <s v="Machines"/>
    <s v="Konica Calculator, Red"/>
    <n v="195.12"/>
    <n v="4"/>
    <n v="0"/>
    <n v="23.4"/>
    <n v="24.8"/>
    <s v="Low"/>
    <s v="No"/>
    <s v="Kauri Anaru"/>
  </r>
  <r>
    <s v="24247"/>
    <s v="ID-2012-HG14845113-41117"/>
    <x v="829"/>
    <x v="950"/>
    <n v="4"/>
    <s v="Standard Class"/>
    <s v="HG-14845113"/>
    <s v="Harry Greene"/>
    <s v="Consumer"/>
    <n v="0"/>
    <s v="Singapore"/>
    <s v="Singapore"/>
    <s v="Singapore"/>
    <s v="Southeastern Asia"/>
    <s v="Asia Pacific"/>
    <s v="OFF-EN-3665"/>
    <s v="Office Supplies"/>
    <s v="Envelopes"/>
    <s v="Cameo Mailers, Recycled"/>
    <n v="184.8"/>
    <n v="5"/>
    <n v="0"/>
    <n v="73.8"/>
    <n v="24.78"/>
    <s v="High"/>
    <s v="No"/>
    <s v="Preecha Metharom"/>
  </r>
  <r>
    <s v="36284"/>
    <s v="CA-2014-CL12700140-41754"/>
    <x v="379"/>
    <x v="771"/>
    <n v="4"/>
    <s v="Standard Class"/>
    <s v="CL-127001404"/>
    <s v="Craig Leslie"/>
    <s v="Home Office"/>
    <n v="80906"/>
    <s v="Colorado Springs"/>
    <s v="Colorado"/>
    <s v="United States"/>
    <s v="Western US"/>
    <s v="USCA"/>
    <s v="FUR-CH-5749"/>
    <s v="Furniture"/>
    <s v="Chairs"/>
    <s v="SAFCO Arco Folding Chair"/>
    <n v="1325.76"/>
    <n v="6"/>
    <n v="0.2"/>
    <n v="149.14799999999991"/>
    <n v="123.77"/>
    <s v="Medium"/>
    <s v="No"/>
    <s v="Derrick Snyders"/>
  </r>
  <r>
    <s v="38074"/>
    <s v="US-2015-CL12700140-42033"/>
    <x v="412"/>
    <x v="925"/>
    <n v="4"/>
    <s v="Standard Class"/>
    <s v="CL-127001406"/>
    <s v="Craig Leslie"/>
    <s v="Home Office"/>
    <n v="10009"/>
    <s v="New York City"/>
    <s v="New York"/>
    <s v="United States"/>
    <s v="Eastern US"/>
    <s v="USCA"/>
    <s v="TEC-AC-5600"/>
    <s v="Technology"/>
    <s v="Accessories"/>
    <s v="Plantronics Audio 478 Stereo USB Headset"/>
    <n v="449.91"/>
    <n v="9"/>
    <n v="0"/>
    <n v="157.46850000000001"/>
    <n v="50.07"/>
    <s v="Medium"/>
    <s v="No"/>
    <s v="Dolores Davis"/>
  </r>
  <r>
    <s v="43079"/>
    <s v="NI-2015-PW903095-42312"/>
    <x v="262"/>
    <x v="633"/>
    <n v="2"/>
    <s v="First Class"/>
    <s v="PW-903095"/>
    <s v="Pauline Webber"/>
    <s v="Corporate"/>
    <n v="0"/>
    <s v="Lagos"/>
    <s v="Lagos"/>
    <s v="Nigeria"/>
    <s v="Western Africa"/>
    <s v="Africa"/>
    <s v="TEC-MA-4190"/>
    <s v="Technology"/>
    <s v="Machines"/>
    <s v="Epson Calculator, Red"/>
    <n v="156.816"/>
    <n v="12"/>
    <n v="0.7"/>
    <n v="-177.98400000000001"/>
    <n v="24.65"/>
    <s v="High"/>
    <s v="No"/>
    <s v="Katlego Akosua"/>
  </r>
  <r>
    <s v="41257"/>
    <s v="CA-2015-CL12700140-42264"/>
    <x v="143"/>
    <x v="146"/>
    <n v="2"/>
    <s v="Second Class"/>
    <s v="CL-127001408"/>
    <s v="Craig Leslie"/>
    <s v="Home Office"/>
    <n v="41042"/>
    <s v="Florence"/>
    <s v="Kentucky"/>
    <s v="United States"/>
    <s v="Southern US"/>
    <s v="USCA"/>
    <s v="TEC-AC-4940"/>
    <s v="Technology"/>
    <s v="Accessories"/>
    <s v="KeyTronic E03601U1 - Keyboard - Beige"/>
    <n v="18"/>
    <n v="1"/>
    <n v="0"/>
    <n v="3.239999999999998"/>
    <n v="3.9"/>
    <s v="Critical"/>
    <s v="No"/>
    <s v="Flannery Newton"/>
  </r>
  <r>
    <s v="33959"/>
    <s v="CA-2015-CL12700140-42109"/>
    <x v="270"/>
    <x v="219"/>
    <n v="1"/>
    <s v="First Class"/>
    <s v="CL-127001402"/>
    <s v="Craig Leslie"/>
    <s v="Home Office"/>
    <n v="65807"/>
    <s v="Springfield"/>
    <s v="Missouri"/>
    <s v="United States"/>
    <s v="Central US"/>
    <s v="USCA"/>
    <s v="OFF-BI-2880"/>
    <s v="Office Supplies"/>
    <s v="Binders"/>
    <s v="Acco 3-Hole Punch"/>
    <n v="8.76"/>
    <n v="2"/>
    <n v="0"/>
    <n v="4.2047999999999996"/>
    <n v="3.08"/>
    <s v="Critical"/>
    <s v="No"/>
    <s v="Lon Bonher"/>
  </r>
  <r>
    <s v="18742"/>
    <s v="ES-2013-SO20335120-41618"/>
    <x v="889"/>
    <x v="645"/>
    <n v="2"/>
    <s v="Second Class"/>
    <s v="SO-20335120"/>
    <s v="Sean O'Donnell"/>
    <s v="Consumer"/>
    <n v="0"/>
    <s v="Albacete"/>
    <s v="Castile-La Mancha"/>
    <s v="Spain"/>
    <s v="Southern Europe"/>
    <s v="Europe"/>
    <s v="TEC-AC-5102"/>
    <s v="Technology"/>
    <s v="Accessories"/>
    <s v="Logitech Flash Drive, USB"/>
    <n v="92.159999999999982"/>
    <n v="3"/>
    <n v="0"/>
    <n v="27.63"/>
    <n v="24.57"/>
    <s v="Critical"/>
    <s v="No"/>
    <s v="Gavino Bove"/>
  </r>
  <r>
    <s v="21980"/>
    <s v="IN-2013-MA1756058-41275"/>
    <x v="514"/>
    <x v="951"/>
    <n v="5"/>
    <s v="Standard Class"/>
    <s v="MA-1756058"/>
    <s v="Matt Abelman"/>
    <s v="Home Office"/>
    <n v="0"/>
    <s v="Bellary"/>
    <s v="Karnataka"/>
    <s v="India"/>
    <s v="Southern Asia"/>
    <s v="Asia Pacific"/>
    <s v="TEC-AC-5194"/>
    <s v="Technology"/>
    <s v="Accessories"/>
    <s v="Memorex Flash Drive, Erganomic"/>
    <n v="244.89"/>
    <n v="9"/>
    <n v="0"/>
    <n v="65.88"/>
    <n v="24.56"/>
    <s v="High"/>
    <s v="No"/>
    <s v="Chandrakant Chaudhri"/>
  </r>
  <r>
    <s v="23919"/>
    <s v="IN-2015-RD1981027-42181"/>
    <x v="573"/>
    <x v="184"/>
    <n v="2"/>
    <s v="Second Class"/>
    <s v="RD-1981027"/>
    <s v="Ross DeVincentis"/>
    <s v="Home Office"/>
    <n v="0"/>
    <s v="Changchun"/>
    <s v="Jilin"/>
    <s v="China"/>
    <s v="Eastern Asia"/>
    <s v="Asia Pacific"/>
    <s v="FUR-CH-5369"/>
    <s v="Furniture"/>
    <s v="Chairs"/>
    <s v="Novimex Bag Chairs, Set of Two"/>
    <n v="241.05"/>
    <n v="5"/>
    <n v="0"/>
    <n v="79.5"/>
    <n v="24.53"/>
    <s v="Medium"/>
    <s v="No"/>
    <s v="Hadia Bousaid"/>
  </r>
  <r>
    <s v="30061"/>
    <s v="IN-2015-AZ107507-42291"/>
    <x v="306"/>
    <x v="370"/>
    <n v="6"/>
    <s v="Standard Class"/>
    <s v="AZ-107507"/>
    <s v="Annie Zypern"/>
    <s v="Consumer"/>
    <n v="0"/>
    <s v="Sydney"/>
    <s v="New South Wales"/>
    <s v="Australia"/>
    <s v="Oceania"/>
    <s v="Asia Pacific"/>
    <s v="FUR-CH-5372"/>
    <s v="Furniture"/>
    <s v="Chairs"/>
    <s v="Novimex Chairmat, Red"/>
    <n v="354.94200000000001"/>
    <n v="7"/>
    <n v="0.1"/>
    <n v="70.811999999999998"/>
    <n v="24.45"/>
    <s v="Medium"/>
    <s v="No"/>
    <s v="Kauri Anaru"/>
  </r>
  <r>
    <s v="39348"/>
    <s v="CA-2012-CM12715140-41177"/>
    <x v="885"/>
    <x v="952"/>
    <n v="4"/>
    <s v="Standard Class"/>
    <s v="CM-127151406"/>
    <s v="Craig Molinari"/>
    <s v="Corporate"/>
    <n v="19140"/>
    <s v="Philadelphia"/>
    <s v="Pennsylvania"/>
    <s v="United States"/>
    <s v="Eastern US"/>
    <s v="USCA"/>
    <s v="OFF-AP-2932"/>
    <s v="Office Supplies"/>
    <s v="Appliances"/>
    <s v="Acco Six-Outlet Power Strip, 4' Cord Length"/>
    <n v="41.375999999999998"/>
    <n v="6"/>
    <n v="0.2"/>
    <n v="3.1032000000000011"/>
    <n v="1.99"/>
    <s v="Medium"/>
    <s v="Yes"/>
    <s v="Dolores Davis"/>
  </r>
  <r>
    <s v="34303"/>
    <s v="CA-2015-CR12730140-42291"/>
    <x v="306"/>
    <x v="302"/>
    <n v="2"/>
    <s v="First Class"/>
    <s v="CR-127301406"/>
    <s v="Craig Reiter"/>
    <s v="Consumer"/>
    <n v="10009"/>
    <s v="New York City"/>
    <s v="New York"/>
    <s v="United States"/>
    <s v="Eastern US"/>
    <s v="USCA"/>
    <s v="OFF-AP-3179"/>
    <s v="Office Supplies"/>
    <s v="Appliances"/>
    <s v="Avanti 4.4 Cu. Ft. Refrigerator"/>
    <n v="904.9"/>
    <n v="5"/>
    <n v="0"/>
    <n v="253.37200000000001"/>
    <n v="137.82"/>
    <s v="High"/>
    <s v="No"/>
    <s v="Dolores Davis"/>
  </r>
  <r>
    <s v="25697"/>
    <s v="ID-2014-CS12505144-41676"/>
    <x v="697"/>
    <x v="1"/>
    <n v="1"/>
    <s v="First Class"/>
    <s v="CS-12505144"/>
    <s v="Cindy Stewart"/>
    <s v="Consumer"/>
    <n v="0"/>
    <s v="Nha Trang"/>
    <s v="Khánh Hòa"/>
    <s v="Vietnam"/>
    <s v="Southeastern Asia"/>
    <s v="Asia Pacific"/>
    <s v="OFF-BI-4804"/>
    <s v="Office Supplies"/>
    <s v="Binders"/>
    <s v="Ibico 3-Hole Punch, Durable"/>
    <n v="132.5925"/>
    <n v="5"/>
    <n v="0.17"/>
    <n v="11.092499999999999"/>
    <n v="24.3"/>
    <s v="Medium"/>
    <s v="No"/>
    <s v="Preecha Metharom"/>
  </r>
  <r>
    <s v="39123"/>
    <s v="CA-2015-CY12745140-42309"/>
    <x v="890"/>
    <x v="633"/>
    <n v="5"/>
    <s v="Standard Class"/>
    <s v="CY-127451402"/>
    <s v="Craig Yedwab"/>
    <s v="Corporate"/>
    <n v="60610"/>
    <s v="Chicago"/>
    <s v="Illinois"/>
    <s v="United States"/>
    <s v="Central US"/>
    <s v="USCA"/>
    <s v="TEC-PH-3825"/>
    <s v="Technology"/>
    <s v="Phones"/>
    <s v="ClearOne Communications CHAT 70 OC Speaker Phone"/>
    <n v="508.76799999999997"/>
    <n v="4"/>
    <n v="0.2"/>
    <n v="38.157600000000002"/>
    <n v="35.39"/>
    <s v="Medium"/>
    <s v="No"/>
    <s v="Lon Bonher"/>
  </r>
  <r>
    <s v="17109"/>
    <s v="IT-2012-SC2077091-41081"/>
    <x v="542"/>
    <x v="953"/>
    <n v="2"/>
    <s v="Second Class"/>
    <s v="SC-2077091"/>
    <s v="Stewart Carmichael"/>
    <s v="Corporate"/>
    <n v="0"/>
    <s v="Zwolle"/>
    <s v="Overijssel"/>
    <s v="Netherlands"/>
    <s v="Western Europe"/>
    <s v="Europe"/>
    <s v="OFF-SU-4305"/>
    <s v="Office Supplies"/>
    <s v="Supplies"/>
    <s v="Fiskars Box Cutter, Serrated"/>
    <n v="144.99"/>
    <n v="9"/>
    <n v="0.5"/>
    <n v="-52.38"/>
    <n v="24.27"/>
    <s v="High"/>
    <s v="No"/>
    <s v="Gilbert Wolff"/>
  </r>
  <r>
    <s v="13406"/>
    <s v="ES-2015-JC1538564-42137"/>
    <x v="452"/>
    <x v="448"/>
    <n v="3"/>
    <s v="First Class"/>
    <s v="JC-1538564"/>
    <s v="Jenna Caffey"/>
    <s v="Consumer"/>
    <n v="0"/>
    <s v="Altamura"/>
    <s v="Apulia"/>
    <s v="Italy"/>
    <s v="Southern Europe"/>
    <s v="Europe"/>
    <s v="OFF-EN-3654"/>
    <s v="Office Supplies"/>
    <s v="Envelopes"/>
    <s v="Cameo Business Envelopes, Recycled"/>
    <n v="94.5"/>
    <n v="6"/>
    <n v="0"/>
    <n v="42.48"/>
    <n v="24.25"/>
    <s v="High"/>
    <s v="No"/>
    <s v="Gavino Bove"/>
  </r>
  <r>
    <s v="27214"/>
    <s v="IN-2014-JL15130130-41895"/>
    <x v="213"/>
    <x v="867"/>
    <n v="5"/>
    <s v="Standard Class"/>
    <s v="JL-15130130"/>
    <s v="Jack Lebron"/>
    <s v="Consumer"/>
    <n v="0"/>
    <s v="Bangkok"/>
    <s v="Bangkok"/>
    <s v="Thailand"/>
    <s v="Southeastern Asia"/>
    <s v="Asia Pacific"/>
    <s v="OFF-BI-2898"/>
    <s v="Office Supplies"/>
    <s v="Binders"/>
    <s v="Acco Binder, Recycled"/>
    <n v="180.22620000000001"/>
    <n v="14"/>
    <n v="0.17"/>
    <n v="-28.5138"/>
    <n v="24.21"/>
    <s v="High"/>
    <s v="No"/>
    <s v="Preecha Metharom"/>
  </r>
  <r>
    <s v="32691"/>
    <s v="US-2015-CK12760140-42287"/>
    <x v="526"/>
    <x v="200"/>
    <n v="5"/>
    <s v="Standard Class"/>
    <s v="CK-127601402"/>
    <s v="Cyma Kinney"/>
    <s v="Corporate"/>
    <n v="60505"/>
    <s v="Aurora"/>
    <s v="Illinois"/>
    <s v="United States"/>
    <s v="Central US"/>
    <s v="USCA"/>
    <s v="FUR-TA-3423"/>
    <s v="Furniture"/>
    <s v="Tables"/>
    <s v="Bevis Oval Conference Table, Walnut"/>
    <n v="652.45000000000005"/>
    <n v="5"/>
    <n v="0.5"/>
    <n v="-430.61700000000019"/>
    <n v="82.79"/>
    <s v="High"/>
    <s v="No"/>
    <s v="Lon Bonher"/>
  </r>
  <r>
    <s v="40110"/>
    <s v="CA-2013-CK12760140-41481"/>
    <x v="891"/>
    <x v="954"/>
    <n v="5"/>
    <s v="Standard Class"/>
    <s v="CK-127601404"/>
    <s v="Cyma Kinney"/>
    <s v="Corporate"/>
    <n v="85301"/>
    <s v="Glendale"/>
    <s v="Arizona"/>
    <s v="United States"/>
    <s v="Western US"/>
    <s v="USCA"/>
    <s v="FUR-CH-5424"/>
    <s v="Furniture"/>
    <s v="Chairs"/>
    <s v="Office Star - Contemporary Task Swivel Chair"/>
    <n v="266.35199999999998"/>
    <n v="3"/>
    <n v="0.2"/>
    <n v="13.317599999999979"/>
    <n v="25.36"/>
    <s v="Medium"/>
    <s v="No"/>
    <s v="Derrick Snyders"/>
  </r>
  <r>
    <s v="35925"/>
    <s v="CA-2014-CK12760140-41957"/>
    <x v="250"/>
    <x v="408"/>
    <n v="5"/>
    <s v="Standard Class"/>
    <s v="CK-127601406"/>
    <s v="Cyma Kinney"/>
    <s v="Corporate"/>
    <n v="10011"/>
    <s v="New York City"/>
    <s v="New York"/>
    <s v="United States"/>
    <s v="Eastern US"/>
    <s v="USCA"/>
    <s v="OFF-AR-3529"/>
    <s v="Office Supplies"/>
    <s v="Art"/>
    <s v="Boston Electric Pencil Sharpener, Model 1818, Charcoal Black"/>
    <n v="140.75"/>
    <n v="5"/>
    <n v="0"/>
    <n v="39.410000000000011"/>
    <n v="14.87"/>
    <s v="Medium"/>
    <s v="No"/>
    <s v="Dolores Davis"/>
  </r>
  <r>
    <s v="50223"/>
    <s v="GG-2015-TH1111547-42116"/>
    <x v="381"/>
    <x v="381"/>
    <n v="3"/>
    <s v="First Class"/>
    <s v="TH-1111547"/>
    <s v="Thea Hudgings"/>
    <s v="Corporate"/>
    <n v="0"/>
    <s v="Tbilisi"/>
    <s v="Tbilisi"/>
    <s v="Georgia"/>
    <s v="Western Asia"/>
    <s v="Asia Pacific"/>
    <s v="OFF-LA-4658"/>
    <s v="Office Supplies"/>
    <s v="Labels"/>
    <s v="Hon File Folder Labels, Adjustable"/>
    <n v="65.399999999999991"/>
    <n v="10"/>
    <n v="0"/>
    <n v="19.5"/>
    <n v="24.09"/>
    <s v="Critical"/>
    <s v="No"/>
    <s v="Kaoru Xun"/>
  </r>
  <r>
    <s v="46248"/>
    <s v="MO-2014-PJ901586-41854"/>
    <x v="662"/>
    <x v="600"/>
    <n v="2"/>
    <s v="First Class"/>
    <s v="PJ-901586"/>
    <s v="Pauline Johnson"/>
    <s v="Consumer"/>
    <n v="0"/>
    <s v="Tangier"/>
    <s v="Tanger-Tétouan"/>
    <s v="Morocco"/>
    <s v="North Africa"/>
    <s v="Africa"/>
    <s v="OFF-EN-3676"/>
    <s v="Office Supplies"/>
    <s v="Envelopes"/>
    <s v="Cameo Peel and Seal, with clear poly window"/>
    <n v="147.24"/>
    <n v="6"/>
    <n v="0"/>
    <n v="64.62"/>
    <n v="24.08"/>
    <s v="High"/>
    <s v="No"/>
    <s v="Lindiwe Afolayan"/>
  </r>
  <r>
    <s v="34538"/>
    <s v="US-2014-CK12760140-41671"/>
    <x v="892"/>
    <x v="955"/>
    <n v="2"/>
    <s v="First Class"/>
    <s v="CK-127601408"/>
    <s v="Cyma Kinney"/>
    <s v="Corporate"/>
    <n v="22204"/>
    <s v="Arlington"/>
    <s v="Virginia"/>
    <s v="United States"/>
    <s v="Southern US"/>
    <s v="USCA"/>
    <s v="OFF-ST-6627"/>
    <s v="Office Supplies"/>
    <s v="Storage"/>
    <s v="X-Rack File for Hanging Folders"/>
    <n v="56.45"/>
    <n v="5"/>
    <n v="0"/>
    <n v="14.677"/>
    <n v="3.61"/>
    <s v="Medium"/>
    <s v="No"/>
    <s v="Flannery Newton"/>
  </r>
  <r>
    <s v="12991"/>
    <s v="ES-2013-JE1574544-41516"/>
    <x v="866"/>
    <x v="956"/>
    <n v="5"/>
    <s v="Second Class"/>
    <s v="JE-1574544"/>
    <s v="Joel Eaton"/>
    <s v="Consumer"/>
    <n v="0"/>
    <s v="Espoo"/>
    <s v="Uusimaa"/>
    <s v="Finland"/>
    <s v="Northern Europe"/>
    <s v="Europe"/>
    <s v="OFF-SU-6163"/>
    <s v="Office Supplies"/>
    <s v="Supplies"/>
    <s v="Stiletto Box Cutter, Steel"/>
    <n v="318.33"/>
    <n v="9"/>
    <n v="0"/>
    <n v="22.14"/>
    <n v="23.97"/>
    <s v="High"/>
    <s v="No"/>
    <s v="Miina Nylund"/>
  </r>
  <r>
    <s v="15362"/>
    <s v="ES-2015-SW2024514-42357"/>
    <x v="407"/>
    <x v="509"/>
    <n v="4"/>
    <s v="Second Class"/>
    <s v="SW-2024514"/>
    <s v="Scot Wooten"/>
    <s v="Consumer"/>
    <n v="0"/>
    <s v="Tournai"/>
    <s v="Hainaut"/>
    <s v="Belgium"/>
    <s v="Western Europe"/>
    <s v="Europe"/>
    <s v="OFF-BI-2882"/>
    <s v="Office Supplies"/>
    <s v="Binders"/>
    <s v="Acco 3-Hole Punch, Durable"/>
    <n v="158.1"/>
    <n v="5"/>
    <n v="0"/>
    <n v="64.800000000000011"/>
    <n v="23.97"/>
    <s v="High"/>
    <s v="No"/>
    <s v="Gilbert Wolff"/>
  </r>
  <r>
    <s v="27242"/>
    <s v="IN-2014-HG150257-41874"/>
    <x v="845"/>
    <x v="957"/>
    <n v="4"/>
    <s v="Standard Class"/>
    <s v="HG-150257"/>
    <s v="Hunter Glantz"/>
    <s v="Consumer"/>
    <n v="0"/>
    <s v="Melbourne"/>
    <s v="Victoria"/>
    <s v="Australia"/>
    <s v="Oceania"/>
    <s v="Asia Pacific"/>
    <s v="TEC-MA-5538"/>
    <s v="Technology"/>
    <s v="Machines"/>
    <s v="Panasonic Calculator, Durable"/>
    <n v="362.88000000000011"/>
    <n v="8"/>
    <n v="0.1"/>
    <n v="-36.479999999999997"/>
    <n v="23.96"/>
    <s v="Medium"/>
    <s v="No"/>
    <s v="Kauri Anaru"/>
  </r>
  <r>
    <s v="19046"/>
    <s v="ES-2014-JC1534048-41906"/>
    <x v="257"/>
    <x v="57"/>
    <n v="4"/>
    <s v="Standard Class"/>
    <s v="JC-1534048"/>
    <s v="Jasper Cacioppo"/>
    <s v="Consumer"/>
    <n v="0"/>
    <s v="Karlsruhe"/>
    <s v="Baden-Württemberg"/>
    <s v="Germany"/>
    <s v="Western Europe"/>
    <s v="Europe"/>
    <s v="OFF-EN-4439"/>
    <s v="Office Supplies"/>
    <s v="Envelopes"/>
    <s v="GlobeWeis Interoffice Envelope, Recycled"/>
    <n v="279.72000000000003"/>
    <n v="6"/>
    <n v="0"/>
    <n v="81"/>
    <n v="23.93"/>
    <s v="Medium"/>
    <s v="No"/>
    <s v="Gilbert Wolff"/>
  </r>
  <r>
    <s v="48116"/>
    <s v="SF-2012-SN10710117-40922"/>
    <x v="893"/>
    <x v="442"/>
    <n v="7"/>
    <s v="Standard Class"/>
    <s v="SN-10710117"/>
    <s v="Steve Nguyen"/>
    <s v="Home Office"/>
    <n v="0"/>
    <s v="Port Elizabeth"/>
    <s v="Eastern Cape"/>
    <s v="South Africa"/>
    <s v="Southern Africa"/>
    <s v="Africa"/>
    <s v="OFF-AR-5925"/>
    <s v="Office Supplies"/>
    <s v="Art"/>
    <s v="Sanford Pens, Easy-Erase"/>
    <n v="136.44"/>
    <n v="12"/>
    <n v="0"/>
    <n v="31.32"/>
    <n v="23.89"/>
    <s v="Low"/>
    <s v="No"/>
    <s v="Nora Cuijper"/>
  </r>
  <r>
    <s v="32116"/>
    <s v="CA-2012-CA12775140-41087"/>
    <x v="773"/>
    <x v="958"/>
    <n v="4"/>
    <s v="Standard Class"/>
    <s v="CA-127751406"/>
    <s v="Cynthia Arntzen"/>
    <s v="Consumer"/>
    <n v="19140"/>
    <s v="Philadelphia"/>
    <s v="Pennsylvania"/>
    <s v="United States"/>
    <s v="Eastern US"/>
    <s v="USCA"/>
    <s v="FUR-CH-4416"/>
    <s v="Furniture"/>
    <s v="Chairs"/>
    <s v="Global Leather Executive Chair"/>
    <n v="1228.4649999999999"/>
    <n v="5"/>
    <n v="0.3"/>
    <n v="0"/>
    <n v="150.35"/>
    <s v="High"/>
    <s v="No"/>
    <s v="Dolores Davis"/>
  </r>
  <r>
    <s v="39805"/>
    <s v="CA-2013-CA12775140-41619"/>
    <x v="615"/>
    <x v="959"/>
    <n v="3"/>
    <s v="First Class"/>
    <s v="CA-127751402"/>
    <s v="Cynthia Arntzen"/>
    <s v="Consumer"/>
    <n v="48205"/>
    <s v="Detroit"/>
    <s v="Michigan"/>
    <s v="United States"/>
    <s v="Central US"/>
    <s v="USCA"/>
    <s v="TEC-AC-5177"/>
    <s v="Technology"/>
    <s v="Accessories"/>
    <s v="Maxell 4.7GB DVD+RW 3/Pack"/>
    <n v="175.23"/>
    <n v="11"/>
    <n v="0"/>
    <n v="61.330500000000001"/>
    <n v="56.3"/>
    <s v="Critical"/>
    <s v="No"/>
    <s v="Lon Bonher"/>
  </r>
  <r>
    <s v="32243"/>
    <s v="US-2013-CA12775140-41481"/>
    <x v="891"/>
    <x v="960"/>
    <n v="2"/>
    <s v="First Class"/>
    <s v="CA-127751404"/>
    <s v="Cynthia Arntzen"/>
    <s v="Consumer"/>
    <n v="85204"/>
    <s v="Mesa"/>
    <s v="Arizona"/>
    <s v="United States"/>
    <s v="Western US"/>
    <s v="USCA"/>
    <s v="FUR-TA-3412"/>
    <s v="Furniture"/>
    <s v="Tables"/>
    <s v="Bevis Boat-Shaped Conference Table"/>
    <n v="393.16500000000002"/>
    <n v="3"/>
    <n v="0.5"/>
    <n v="-204.44579999999999"/>
    <n v="54.34"/>
    <s v="Medium"/>
    <s v="No"/>
    <s v="Derrick Snyders"/>
  </r>
  <r>
    <s v="24620"/>
    <s v="IN-2013-TP2156527-41536"/>
    <x v="488"/>
    <x v="58"/>
    <n v="2"/>
    <s v="First Class"/>
    <s v="TP-2156527"/>
    <s v="Tracy Poddar"/>
    <s v="Corporate"/>
    <n v="0"/>
    <s v="Guilin"/>
    <s v="Guangxi"/>
    <s v="China"/>
    <s v="Eastern Asia"/>
    <s v="Asia Pacific"/>
    <s v="FUR-FU-3048"/>
    <s v="Furniture"/>
    <s v="Furnishings"/>
    <s v="Advantus Photo Frame, Duo Pack"/>
    <n v="371.28"/>
    <n v="7"/>
    <n v="0"/>
    <n v="140.91"/>
    <n v="23.82"/>
    <s v="Medium"/>
    <s v="No"/>
    <s v="Hadia Bousaid"/>
  </r>
  <r>
    <s v="30433"/>
    <s v="ID-2013-EL1373592-41296"/>
    <x v="465"/>
    <x v="466"/>
    <n v="0"/>
    <s v="Same Day"/>
    <s v="EL-1373592"/>
    <s v="Ed Ludwig"/>
    <s v="Home Office"/>
    <n v="0"/>
    <s v="Auckland"/>
    <s v="Auckland"/>
    <s v="New Zealand"/>
    <s v="Oceania"/>
    <s v="Asia Pacific"/>
    <s v="OFF-SU-6175"/>
    <s v="Office Supplies"/>
    <s v="Supplies"/>
    <s v="Stiletto Scissors, Steel"/>
    <n v="165.672"/>
    <n v="12"/>
    <n v="0.4"/>
    <n v="-105.048"/>
    <n v="23.78"/>
    <s v="High"/>
    <s v="No"/>
    <s v="Kauri Anaru"/>
  </r>
  <r>
    <s v="43662"/>
    <s v="SO-2014-GT4635116-41776"/>
    <x v="354"/>
    <x v="75"/>
    <n v="3"/>
    <s v="Second Class"/>
    <s v="GT-4635116"/>
    <s v="Grant Thornton"/>
    <s v="Corporate"/>
    <n v="0"/>
    <s v="Hargeysa"/>
    <s v="Woqooyi Galbeed"/>
    <s v="Somalia"/>
    <s v="Eastern Africa"/>
    <s v="Africa"/>
    <s v="OFF-BI-6371"/>
    <s v="Office Supplies"/>
    <s v="Binders"/>
    <s v="Wilson Jones 3-Hole Punch, Economy"/>
    <n v="167.94"/>
    <n v="6"/>
    <n v="0"/>
    <n v="55.259999999999991"/>
    <n v="23.72"/>
    <s v="High"/>
    <s v="No"/>
    <s v="Wasswa Ahmed"/>
  </r>
  <r>
    <s v="31858"/>
    <s v="CA-2012-CA12775140-41165"/>
    <x v="28"/>
    <x v="961"/>
    <n v="4"/>
    <s v="Second Class"/>
    <s v="CA-127751408"/>
    <s v="Cynthia Arntzen"/>
    <s v="Consumer"/>
    <n v="33614"/>
    <s v="Tampa"/>
    <s v="Florida"/>
    <s v="United States"/>
    <s v="Southern US"/>
    <s v="USCA"/>
    <s v="OFF-AP-5935"/>
    <s v="Office Supplies"/>
    <s v="Appliances"/>
    <s v="Sanitaire Vibra Groomer IR Commercial Upright Vacuum, Replacement Belts"/>
    <n v="13"/>
    <n v="5"/>
    <n v="0.2"/>
    <n v="1.3000000000000009"/>
    <n v="2.5299999999999998"/>
    <s v="High"/>
    <s v="No"/>
    <s v="Flannery Newton"/>
  </r>
  <r>
    <s v="34082"/>
    <s v="CA-2013-CD12790140-41538"/>
    <x v="894"/>
    <x v="487"/>
    <n v="2"/>
    <s v="First Class"/>
    <s v="CD-127901404"/>
    <s v="Cynthia Delaney"/>
    <s v="Home Office"/>
    <n v="90036"/>
    <s v="Los Angeles"/>
    <s v="California"/>
    <s v="United States"/>
    <s v="Western US"/>
    <s v="USCA"/>
    <s v="FUR-CH-4653"/>
    <s v="Furniture"/>
    <s v="Chairs"/>
    <s v="Hon Every-Day Series Multi-Task Chairs"/>
    <n v="601.53599999999994"/>
    <n v="4"/>
    <n v="0.2"/>
    <n v="0"/>
    <n v="27.14"/>
    <s v="High"/>
    <s v="No"/>
    <s v="Derrick Snyders"/>
  </r>
  <r>
    <s v="39681"/>
    <s v="CA-2014-CD12790140-41970"/>
    <x v="568"/>
    <x v="409"/>
    <n v="2"/>
    <s v="First Class"/>
    <s v="CD-127901406"/>
    <s v="Cynthia Delaney"/>
    <s v="Home Office"/>
    <n v="6484"/>
    <s v="Shelton"/>
    <s v="Connecticut"/>
    <s v="United States"/>
    <s v="Eastern US"/>
    <s v="USCA"/>
    <s v="OFF-PA-6515"/>
    <s v="Office Supplies"/>
    <s v="Paper"/>
    <s v="Xerox 1959"/>
    <n v="13.36"/>
    <n v="2"/>
    <n v="0"/>
    <n v="6.4127999999999998"/>
    <n v="4.92"/>
    <s v="Critical"/>
    <s v="No"/>
    <s v="Dolores Davis"/>
  </r>
  <r>
    <s v="11359"/>
    <s v="ES-2013-PL18925139-41410"/>
    <x v="895"/>
    <x v="731"/>
    <n v="2"/>
    <s v="First Class"/>
    <s v="PL-18925139"/>
    <s v="Paul Lucas"/>
    <s v="Home Office"/>
    <n v="0"/>
    <s v="Nottingham"/>
    <s v="England"/>
    <s v="United Kingdom"/>
    <s v="Northern Europe"/>
    <s v="Europe"/>
    <s v="OFF-AR-3461"/>
    <s v="Office Supplies"/>
    <s v="Art"/>
    <s v="BIC Pencil Sharpener, Easy-Erase"/>
    <n v="117.12"/>
    <n v="4"/>
    <n v="0"/>
    <n v="5.76"/>
    <n v="23.55"/>
    <s v="High"/>
    <s v="No"/>
    <s v="Miina Nylund"/>
  </r>
  <r>
    <s v="13169"/>
    <s v="ES-2014-DM1352545-41706"/>
    <x v="34"/>
    <x v="271"/>
    <n v="4"/>
    <s v="Standard Class"/>
    <s v="DM-1352545"/>
    <s v="Don Miller"/>
    <s v="Corporate"/>
    <n v="0"/>
    <s v="Saint-Herblain"/>
    <s v="Pays de la Loire"/>
    <s v="France"/>
    <s v="Western Europe"/>
    <s v="Europe"/>
    <s v="OFF-AP-3863"/>
    <s v="Office Supplies"/>
    <s v="Appliances"/>
    <s v="Cuisinart Coffee Grinder, White"/>
    <n v="231.52500000000001"/>
    <n v="7"/>
    <n v="0.1"/>
    <n v="79.694999999999993"/>
    <n v="23.47"/>
    <s v="High"/>
    <s v="No"/>
    <s v="Gilbert Wolff"/>
  </r>
  <r>
    <s v="21065"/>
    <s v="IN-2015-AM10360113-42183"/>
    <x v="184"/>
    <x v="702"/>
    <n v="1"/>
    <s v="First Class"/>
    <s v="AM-10360113"/>
    <s v="Alice McCarthy"/>
    <s v="Corporate"/>
    <n v="0"/>
    <s v="Singapore"/>
    <s v="Singapore"/>
    <s v="Singapore"/>
    <s v="Southeastern Asia"/>
    <s v="Asia Pacific"/>
    <s v="OFF-LA-6036"/>
    <s v="Office Supplies"/>
    <s v="Labels"/>
    <s v="Smead File Folder Labels, Alphabetical"/>
    <n v="69.599999999999994"/>
    <n v="8"/>
    <n v="0"/>
    <n v="5.52"/>
    <n v="23.45"/>
    <s v="Critical"/>
    <s v="No"/>
    <s v="Preecha Metharom"/>
  </r>
  <r>
    <s v="40211"/>
    <s v="US-2014-CV12805140-41769"/>
    <x v="647"/>
    <x v="909"/>
    <n v="4"/>
    <s v="Standard Class"/>
    <s v="CV-128051402"/>
    <s v="Cynthia Voltz"/>
    <s v="Corporate"/>
    <n v="78745"/>
    <s v="Austin"/>
    <s v="Texas"/>
    <s v="United States"/>
    <s v="Central US"/>
    <s v="USCA"/>
    <s v="OFF-ST-4752"/>
    <s v="Office Supplies"/>
    <s v="Storage"/>
    <s v="Hot File 7-Pocket, Floor Stand"/>
    <n v="856.65600000000006"/>
    <n v="6"/>
    <n v="0.2"/>
    <n v="107.08199999999989"/>
    <n v="48.94"/>
    <s v="Medium"/>
    <s v="No"/>
    <s v="Lon Bonher"/>
  </r>
  <r>
    <s v="36684"/>
    <s v="CA-2015-CV12805140-42054"/>
    <x v="738"/>
    <x v="962"/>
    <n v="3"/>
    <s v="Second Class"/>
    <s v="CV-128051404"/>
    <s v="Cynthia Voltz"/>
    <s v="Corporate"/>
    <n v="90045"/>
    <s v="Los Angeles"/>
    <s v="California"/>
    <s v="United States"/>
    <s v="Western US"/>
    <s v="USCA"/>
    <s v="TEC-PH-4843"/>
    <s v="Technology"/>
    <s v="Phones"/>
    <s v="iHome FM Clock Radio with Lightning Dock"/>
    <n v="167.976"/>
    <n v="3"/>
    <n v="0.2"/>
    <n v="10.498500000000011"/>
    <n v="22.92"/>
    <s v="High"/>
    <s v="No"/>
    <s v="Derrick Snyders"/>
  </r>
  <r>
    <s v="37452"/>
    <s v="CA-2015-CV12805140-42115"/>
    <x v="330"/>
    <x v="323"/>
    <n v="3"/>
    <s v="First Class"/>
    <s v="CV-128051406"/>
    <s v="Cynthia Voltz"/>
    <s v="Corporate"/>
    <n v="19120"/>
    <s v="Philadelphia"/>
    <s v="Pennsylvania"/>
    <s v="United States"/>
    <s v="Eastern US"/>
    <s v="USCA"/>
    <s v="OFF-ST-3962"/>
    <s v="Office Supplies"/>
    <s v="Storage"/>
    <s v="Deluxe Rollaway Locking File with Drawer"/>
    <n v="332.70400000000001"/>
    <n v="1"/>
    <n v="0.2"/>
    <n v="33.270399999999981"/>
    <n v="17.02"/>
    <s v="Medium"/>
    <s v="No"/>
    <s v="Dolores Davis"/>
  </r>
  <r>
    <s v="25803"/>
    <s v="IN-2015-AR104057-42019"/>
    <x v="464"/>
    <x v="593"/>
    <n v="2"/>
    <s v="Second Class"/>
    <s v="AR-104057"/>
    <s v="Allen Rosenblatt"/>
    <s v="Corporate"/>
    <n v="0"/>
    <s v="Melbourne"/>
    <s v="Victoria"/>
    <s v="Australia"/>
    <s v="Oceania"/>
    <s v="Asia Pacific"/>
    <s v="TEC-AC-5863"/>
    <s v="Technology"/>
    <s v="Accessories"/>
    <s v="SanDisk Flash Drive, USB"/>
    <n v="178.87499999999989"/>
    <n v="5"/>
    <n v="0.1"/>
    <n v="19.875"/>
    <n v="23.32"/>
    <s v="High"/>
    <s v="No"/>
    <s v="Kauri Anaru"/>
  </r>
  <r>
    <s v="18856"/>
    <s v="ES-2015-JC1538545-42315"/>
    <x v="76"/>
    <x v="123"/>
    <n v="3"/>
    <s v="First Class"/>
    <s v="JC-1538545"/>
    <s v="Jenna Caffey"/>
    <s v="Consumer"/>
    <n v="0"/>
    <s v="Cergy"/>
    <s v="Ile-de-France"/>
    <s v="France"/>
    <s v="Western Europe"/>
    <s v="Europe"/>
    <s v="OFF-PA-5876"/>
    <s v="Office Supplies"/>
    <s v="Paper"/>
    <s v="SanDisk Message Books, 8.5 x 11"/>
    <n v="83.88"/>
    <n v="3"/>
    <n v="0"/>
    <n v="41.04"/>
    <n v="23.27"/>
    <s v="Critical"/>
    <s v="No"/>
    <s v="Gilbert Wolff"/>
  </r>
  <r>
    <s v="27108"/>
    <s v="IN-2015-LH167507-42322"/>
    <x v="814"/>
    <x v="31"/>
    <n v="1"/>
    <s v="First Class"/>
    <s v="LH-167507"/>
    <s v="Larry Hughes"/>
    <s v="Consumer"/>
    <n v="0"/>
    <s v="Griffith"/>
    <s v="New South Wales"/>
    <s v="Australia"/>
    <s v="Oceania"/>
    <s v="Asia Pacific"/>
    <s v="OFF-LA-5389"/>
    <s v="Office Supplies"/>
    <s v="Labels"/>
    <s v="Novimex Legal Exhibit Labels, Alphabetical"/>
    <n v="46.304999999999993"/>
    <n v="5"/>
    <n v="0.1"/>
    <n v="16.905000000000001"/>
    <n v="23.19"/>
    <s v="Critical"/>
    <s v="No"/>
    <s v="Kauri Anaru"/>
  </r>
  <r>
    <s v="39402"/>
    <s v="CA-2015-CR12820140-42053"/>
    <x v="896"/>
    <x v="963"/>
    <n v="2"/>
    <s v="First Class"/>
    <s v="CR-128201402"/>
    <s v="Cyra Reiten"/>
    <s v="Home Office"/>
    <n v="77041"/>
    <s v="Houston"/>
    <s v="Texas"/>
    <s v="United States"/>
    <s v="Central US"/>
    <s v="USCA"/>
    <s v="FUR-BO-5970"/>
    <s v="Furniture"/>
    <s v="Bookcases"/>
    <s v="Sauder Mission Library with Doors, Fruitwood Finish"/>
    <n v="89.066399999999987"/>
    <n v="1"/>
    <n v="0.32"/>
    <n v="-17.027400000000011"/>
    <n v="14.48"/>
    <s v="Medium"/>
    <s v="No"/>
    <s v="Lon Bonher"/>
  </r>
  <r>
    <s v="39130"/>
    <s v="CA-2013-CR12820140-41297"/>
    <x v="744"/>
    <x v="788"/>
    <n v="4"/>
    <s v="Standard Class"/>
    <s v="CR-128201408"/>
    <s v="Cyra Reiten"/>
    <s v="Home Office"/>
    <n v="33407"/>
    <s v="West Palm Beach"/>
    <s v="Florida"/>
    <s v="United States"/>
    <s v="Southern US"/>
    <s v="USCA"/>
    <s v="OFF-AR-3853"/>
    <s v="Office Supplies"/>
    <s v="Art"/>
    <s v="Crayola Colored Pencils"/>
    <n v="13.12"/>
    <n v="5"/>
    <n v="0.2"/>
    <n v="2.1319999999999988"/>
    <n v="1.84"/>
    <s v="Medium"/>
    <s v="No"/>
    <s v="Flannery Newton"/>
  </r>
  <r>
    <s v="15451"/>
    <s v="ES-2013-KC1667564-41544"/>
    <x v="426"/>
    <x v="935"/>
    <n v="1"/>
    <s v="First Class"/>
    <s v="KC-1667564"/>
    <s v="Kimberly Carter"/>
    <s v="Corporate"/>
    <n v="0"/>
    <s v="Ravenna"/>
    <s v="Emilia-Romagna"/>
    <s v="Italy"/>
    <s v="Southern Europe"/>
    <s v="Europe"/>
    <s v="OFF-SU-4130"/>
    <s v="Office Supplies"/>
    <s v="Supplies"/>
    <s v="Elite Scissors, Steel"/>
    <n v="197.37"/>
    <n v="9"/>
    <n v="0"/>
    <n v="43.2"/>
    <n v="23.1"/>
    <s v="High"/>
    <s v="No"/>
    <s v="Gavino Bove"/>
  </r>
  <r>
    <s v="45514"/>
    <s v="MO-2013-SC1023086-41448"/>
    <x v="852"/>
    <x v="964"/>
    <n v="0"/>
    <s v="Same Day"/>
    <s v="SC-1023086"/>
    <s v="Scot Coram"/>
    <s v="Corporate"/>
    <n v="0"/>
    <s v="Fes"/>
    <s v="Fès-Boulemane"/>
    <s v="Morocco"/>
    <s v="North Africa"/>
    <s v="Africa"/>
    <s v="OFF-AR-5923"/>
    <s v="Office Supplies"/>
    <s v="Art"/>
    <s v="Sanford Pencil Sharpener, Water Color"/>
    <n v="104.4"/>
    <n v="4"/>
    <n v="0"/>
    <n v="27.12"/>
    <n v="23.09"/>
    <s v="High"/>
    <s v="No"/>
    <s v="Lindiwe Afolayan"/>
  </r>
  <r>
    <s v="32765"/>
    <s v="CA-2015-DK12835140-42348"/>
    <x v="430"/>
    <x v="452"/>
    <n v="4"/>
    <s v="Standard Class"/>
    <s v="DK-128351402"/>
    <s v="Damala Kotsonis"/>
    <s v="Corporate"/>
    <n v="48234"/>
    <s v="Detroit"/>
    <s v="Michigan"/>
    <s v="United States"/>
    <s v="Central US"/>
    <s v="USCA"/>
    <s v="FUR-CH-4408"/>
    <s v="Furniture"/>
    <s v="Chairs"/>
    <s v="Global Executive Mid-Back Manager's Chair"/>
    <n v="872.94"/>
    <n v="3"/>
    <n v="0"/>
    <n v="226.96440000000001"/>
    <n v="50.66"/>
    <s v="Medium"/>
    <s v="No"/>
    <s v="Lon Bonher"/>
  </r>
  <r>
    <s v="50431"/>
    <s v="BU-2014-LF718519-41990"/>
    <x v="289"/>
    <x v="965"/>
    <n v="1"/>
    <s v="First Class"/>
    <s v="LF-718519"/>
    <s v="Luke Foster"/>
    <s v="Consumer"/>
    <n v="0"/>
    <s v="Sofia"/>
    <s v="Sofiya-Grad"/>
    <s v="Bulgaria"/>
    <s v="Eastern Europe"/>
    <s v="Europe"/>
    <s v="OFF-FA-6207"/>
    <s v="Office Supplies"/>
    <s v="Fasteners"/>
    <s v="Stockwell Thumb Tacks, Bulk Pack"/>
    <n v="105.12"/>
    <n v="8"/>
    <n v="0"/>
    <n v="26.16"/>
    <n v="23.06"/>
    <s v="Medium"/>
    <s v="No"/>
    <s v="Oxana Lagunov"/>
  </r>
  <r>
    <s v="13293"/>
    <s v="ES-2015-TM21490139-42223"/>
    <x v="210"/>
    <x v="211"/>
    <n v="5"/>
    <s v="Standard Class"/>
    <s v="TM-21490139"/>
    <s v="Tony Molinari"/>
    <s v="Consumer"/>
    <n v="0"/>
    <s v="Coventry"/>
    <s v="England"/>
    <s v="United Kingdom"/>
    <s v="Northern Europe"/>
    <s v="Europe"/>
    <s v="OFF-AR-6115"/>
    <s v="Office Supplies"/>
    <s v="Art"/>
    <s v="Stanley Markers, Easy-Erase"/>
    <n v="179.76"/>
    <n v="8"/>
    <n v="0"/>
    <n v="0"/>
    <n v="23.02"/>
    <s v="High"/>
    <s v="No"/>
    <s v="Miina Nylund"/>
  </r>
  <r>
    <s v="25144"/>
    <s v="IN-2012-EH1399011-41052"/>
    <x v="72"/>
    <x v="74"/>
    <n v="2"/>
    <s v="Second Class"/>
    <s v="EH-1399011"/>
    <s v="Erica Hackney"/>
    <s v="Consumer"/>
    <n v="0"/>
    <s v="Dhaka"/>
    <s v="Dhaka"/>
    <s v="Bangladesh"/>
    <s v="Southern Asia"/>
    <s v="Asia Pacific"/>
    <s v="OFF-FA-6208"/>
    <s v="Office Supplies"/>
    <s v="Fasteners"/>
    <s v="Stockwell Thumb Tacks, Metal"/>
    <n v="81.899999999999991"/>
    <n v="6"/>
    <n v="0"/>
    <n v="27"/>
    <n v="22.99"/>
    <s v="Critical"/>
    <s v="No"/>
    <s v="Chandrakant Chaudhri"/>
  </r>
  <r>
    <s v="32981"/>
    <s v="CA-2015-DK12835140-42119"/>
    <x v="449"/>
    <x v="444"/>
    <n v="3"/>
    <s v="First Class"/>
    <s v="DK-128351406"/>
    <s v="Damala Kotsonis"/>
    <s v="Corporate"/>
    <n v="19143"/>
    <s v="Philadelphia"/>
    <s v="Pennsylvania"/>
    <s v="United States"/>
    <s v="Eastern US"/>
    <s v="USCA"/>
    <s v="OFF-AP-2934"/>
    <s v="Office Supplies"/>
    <s v="Appliances"/>
    <s v="Acco Smartsocket Table Surge Protector, 6 Color-Coded Adapter Outlets"/>
    <n v="99.28"/>
    <n v="2"/>
    <n v="0.2"/>
    <n v="12.409999999999989"/>
    <n v="37.94"/>
    <s v="Critical"/>
    <s v="No"/>
    <s v="Dolores Davis"/>
  </r>
  <r>
    <s v="28165"/>
    <s v="IN-2015-TB2162558-42048"/>
    <x v="707"/>
    <x v="229"/>
    <n v="2"/>
    <s v="First Class"/>
    <s v="TB-2162558"/>
    <s v="Trudy Brown"/>
    <s v="Consumer"/>
    <n v="0"/>
    <s v="Sangli"/>
    <s v="Maharashtra"/>
    <s v="India"/>
    <s v="Southern Asia"/>
    <s v="Asia Pacific"/>
    <s v="TEC-AC-5128"/>
    <s v="Technology"/>
    <s v="Accessories"/>
    <s v="Logitech Mouse, Programmable"/>
    <n v="153.9"/>
    <n v="5"/>
    <n v="0"/>
    <n v="12.3"/>
    <n v="22.94"/>
    <s v="High"/>
    <s v="No"/>
    <s v="Chandrakant Chaudhri"/>
  </r>
  <r>
    <s v="37686"/>
    <s v="CA-2013-DK12835140-41311"/>
    <x v="710"/>
    <x v="966"/>
    <n v="4"/>
    <s v="Standard Class"/>
    <s v="DK-128351408"/>
    <s v="Damala Kotsonis"/>
    <s v="Corporate"/>
    <n v="22153"/>
    <s v="Springfield"/>
    <s v="Virginia"/>
    <s v="United States"/>
    <s v="Southern US"/>
    <s v="USCA"/>
    <s v="OFF-EN-3653"/>
    <s v="Office Supplies"/>
    <s v="Envelopes"/>
    <s v="Cameo Buff Policy Envelopes"/>
    <n v="311.14999999999998"/>
    <n v="5"/>
    <n v="0"/>
    <n v="146.2405"/>
    <n v="32.39"/>
    <s v="High"/>
    <s v="No"/>
    <s v="Flannery Newton"/>
  </r>
  <r>
    <s v="47907"/>
    <s v="SG-2014-JG5115111-41768"/>
    <x v="450"/>
    <x v="909"/>
    <n v="5"/>
    <s v="Second Class"/>
    <s v="JG-5115111"/>
    <s v="Jack Garza"/>
    <s v="Consumer"/>
    <n v="0"/>
    <s v="Dakar"/>
    <s v="Dakar"/>
    <s v="Senegal"/>
    <s v="Western Africa"/>
    <s v="Africa"/>
    <s v="OFF-PA-4147"/>
    <s v="Office Supplies"/>
    <s v="Paper"/>
    <s v="Enermax Computer Printout Paper, 8.5 x 11"/>
    <n v="195.66"/>
    <n v="6"/>
    <n v="0"/>
    <n v="50.759999999999991"/>
    <n v="22.9"/>
    <s v="Medium"/>
    <s v="No"/>
    <s v="Katlego Akosua"/>
  </r>
  <r>
    <s v="12211"/>
    <s v="ES-2012-HE1480014-41072"/>
    <x v="614"/>
    <x v="967"/>
    <n v="3"/>
    <s v="First Class"/>
    <s v="HE-1480014"/>
    <s v="Harold Engle"/>
    <s v="Corporate"/>
    <n v="0"/>
    <s v="Antwerp"/>
    <s v="Antwerp"/>
    <s v="Belgium"/>
    <s v="Western Europe"/>
    <s v="Europe"/>
    <s v="OFF-FA-3020"/>
    <s v="Office Supplies"/>
    <s v="Fasteners"/>
    <s v="Advantus Clamps, Assorted Sizes"/>
    <n v="200.88"/>
    <n v="12"/>
    <n v="0"/>
    <n v="25.92"/>
    <n v="22.86"/>
    <s v="High"/>
    <s v="No"/>
    <s v="Gilbert Wolff"/>
  </r>
  <r>
    <s v="28426"/>
    <s v="IN-2015-BS113657-42141"/>
    <x v="285"/>
    <x v="171"/>
    <n v="2"/>
    <s v="Second Class"/>
    <s v="BS-113657"/>
    <s v="Bill Shonely"/>
    <s v="Corporate"/>
    <n v="0"/>
    <s v="Brisbane"/>
    <s v="Queensland"/>
    <s v="Australia"/>
    <s v="Oceania"/>
    <s v="Asia Pacific"/>
    <s v="OFF-PA-3995"/>
    <s v="Office Supplies"/>
    <s v="Paper"/>
    <s v="Eaton Memo Slips, Multicolor"/>
    <n v="109.08"/>
    <n v="8"/>
    <n v="0.1"/>
    <n v="25.32"/>
    <n v="22.71"/>
    <s v="Critical"/>
    <s v="No"/>
    <s v="Kauri Anaru"/>
  </r>
  <r>
    <s v="40426"/>
    <s v="CA-2014-DC12850140-41723"/>
    <x v="897"/>
    <x v="919"/>
    <n v="2"/>
    <s v="Second Class"/>
    <s v="DC-128501406"/>
    <s v="Dan Campbell"/>
    <s v="Consumer"/>
    <n v="44105"/>
    <s v="Cleveland"/>
    <s v="Ohio"/>
    <s v="United States"/>
    <s v="Eastern US"/>
    <s v="USCA"/>
    <s v="FUR-BO-5528"/>
    <s v="Furniture"/>
    <s v="Bookcases"/>
    <s v="O'Sullivan Living Dimensions 3-Shelf Bookcases"/>
    <n v="301.47000000000003"/>
    <n v="3"/>
    <n v="0.5"/>
    <n v="-241.17599999999999"/>
    <n v="25.35"/>
    <s v="Medium"/>
    <s v="No"/>
    <s v="Dolores Davis"/>
  </r>
  <r>
    <s v="46733"/>
    <s v="MO-2015-TS1108586-42150"/>
    <x v="436"/>
    <x v="968"/>
    <n v="0"/>
    <s v="Same Day"/>
    <s v="TS-1108586"/>
    <s v="Thais Sissman"/>
    <s v="Consumer"/>
    <n v="0"/>
    <s v="Fes"/>
    <s v="Fès-Boulemane"/>
    <s v="Morocco"/>
    <s v="North Africa"/>
    <s v="Africa"/>
    <s v="OFF-AR-6118"/>
    <s v="Office Supplies"/>
    <s v="Art"/>
    <s v="Stanley Pencil Sharpener, Easy-Erase"/>
    <n v="104.16"/>
    <n v="4"/>
    <n v="0"/>
    <n v="35.400000000000013"/>
    <n v="22.51"/>
    <s v="High"/>
    <s v="No"/>
    <s v="Lindiwe Afolayan"/>
  </r>
  <r>
    <s v="25742"/>
    <s v="ID-2012-RP1927059-41120"/>
    <x v="898"/>
    <x v="969"/>
    <n v="3"/>
    <s v="First Class"/>
    <s v="RP-1927059"/>
    <s v="Rachel Payne"/>
    <s v="Corporate"/>
    <n v="0"/>
    <s v="Jakarta"/>
    <s v="Jakarta"/>
    <s v="Indonesia"/>
    <s v="Southeastern Asia"/>
    <s v="Asia Pacific"/>
    <s v="FUR-FU-4086"/>
    <s v="Furniture"/>
    <s v="Furnishings"/>
    <s v="Eldon Photo Frame, Erganomic"/>
    <n v="82.825800000000001"/>
    <n v="2"/>
    <n v="0.27"/>
    <n v="-2.3142000000000031"/>
    <n v="22.47"/>
    <s v="Critical"/>
    <s v="No"/>
    <s v="Preecha Metharom"/>
  </r>
  <r>
    <s v="24578"/>
    <s v="IN-2013-ZC2191027-41410"/>
    <x v="895"/>
    <x v="731"/>
    <n v="2"/>
    <s v="Second Class"/>
    <s v="ZC-2191027"/>
    <s v="Zuschuss Carroll"/>
    <s v="Consumer"/>
    <n v="0"/>
    <s v="Weifang"/>
    <s v="Shandong"/>
    <s v="China"/>
    <s v="Eastern Asia"/>
    <s v="Asia Pacific"/>
    <s v="OFF-ST-6228"/>
    <s v="Office Supplies"/>
    <s v="Storage"/>
    <s v="Tenex Box, Blue"/>
    <n v="148.5"/>
    <n v="9"/>
    <n v="0"/>
    <n v="4.32"/>
    <n v="22.46"/>
    <s v="High"/>
    <s v="No"/>
    <s v="Hadia Bousaid"/>
  </r>
  <r>
    <s v="2801"/>
    <s v="MX-2015-BB1099018-42276"/>
    <x v="316"/>
    <x v="714"/>
    <n v="3"/>
    <s v="Second Class"/>
    <s v="BB-1099018"/>
    <s v="Barry Blumstein"/>
    <s v="Corporate"/>
    <n v="0"/>
    <s v="Porto Alegre"/>
    <s v="Rio Grande do Sul"/>
    <s v="Brazil"/>
    <s v="South America"/>
    <s v="LATAM"/>
    <s v="FUR-FU-3955"/>
    <s v="Furniture"/>
    <s v="Furnishings"/>
    <s v="Deflect-O Stacking Tray, Black"/>
    <n v="152.1"/>
    <n v="9"/>
    <n v="0"/>
    <n v="53.1"/>
    <n v="22.454999999999998"/>
    <s v="Critical"/>
    <s v="No"/>
    <s v="Vasco Magalhães"/>
  </r>
  <r>
    <s v="12179"/>
    <s v="ES-2014-ED1388548-42003"/>
    <x v="139"/>
    <x v="497"/>
    <n v="2"/>
    <s v="First Class"/>
    <s v="ED-1388548"/>
    <s v="Emily Ducich"/>
    <s v="Home Office"/>
    <n v="0"/>
    <s v="Hamburg"/>
    <s v="Hamburg"/>
    <s v="Germany"/>
    <s v="Western Europe"/>
    <s v="Europe"/>
    <s v="OFF-ST-6251"/>
    <s v="Office Supplies"/>
    <s v="Storage"/>
    <s v="Tenex Folders, Single Width"/>
    <n v="146.47499999999999"/>
    <n v="7"/>
    <n v="0.1"/>
    <n v="17.745000000000001"/>
    <n v="22.35"/>
    <s v="High"/>
    <s v="No"/>
    <s v="Gilbert Wolff"/>
  </r>
  <r>
    <s v="48041"/>
    <s v="IR-2012-CM183060-41268"/>
    <x v="288"/>
    <x v="870"/>
    <n v="5"/>
    <s v="Second Class"/>
    <s v="CM-183060"/>
    <s v="Cari MacIntyre"/>
    <s v="Corporate"/>
    <n v="0"/>
    <s v="Hamadan"/>
    <s v="Hamadan"/>
    <s v="Iran"/>
    <s v="Southern Asia"/>
    <s v="Asia Pacific"/>
    <s v="OFF-SU-4117"/>
    <s v="Office Supplies"/>
    <s v="Supplies"/>
    <s v="Elite Box Cutter, High Speed"/>
    <n v="139.56"/>
    <n v="4"/>
    <n v="0"/>
    <n v="55.8"/>
    <n v="22.33"/>
    <s v="Medium"/>
    <s v="No"/>
    <s v="Chandrakant Chaudhri"/>
  </r>
  <r>
    <s v="28052"/>
    <s v="IN-2015-SS2051578-42264"/>
    <x v="143"/>
    <x v="39"/>
    <n v="4"/>
    <s v="Standard Class"/>
    <s v="SS-2051578"/>
    <s v="Shirley Schmidt"/>
    <s v="Home Office"/>
    <n v="0"/>
    <s v="Kuala Lumpur"/>
    <s v="Kuala Lumpur"/>
    <s v="Malaysia"/>
    <s v="Southeastern Asia"/>
    <s v="Asia Pacific"/>
    <s v="OFF-PA-5852"/>
    <s v="Office Supplies"/>
    <s v="Paper"/>
    <s v="SanDisk Computer Printout Paper, Multicolor"/>
    <n v="218.4"/>
    <n v="7"/>
    <n v="0"/>
    <n v="89.46"/>
    <n v="22.25"/>
    <s v="High"/>
    <s v="No"/>
    <s v="Preecha Metharom"/>
  </r>
  <r>
    <s v="15746"/>
    <s v="ES-2015-RK1930048-42024"/>
    <x v="689"/>
    <x v="724"/>
    <n v="4"/>
    <s v="Standard Class"/>
    <s v="RK-1930048"/>
    <s v="Ralph Kennedy"/>
    <s v="Consumer"/>
    <n v="0"/>
    <s v="Lohne"/>
    <s v="Lower Saxony"/>
    <s v="Germany"/>
    <s v="Western Europe"/>
    <s v="Europe"/>
    <s v="OFF-EN-4912"/>
    <s v="Office Supplies"/>
    <s v="Envelopes"/>
    <s v="Jiffy Interoffice Envelope, Set of 50"/>
    <n v="139.32"/>
    <n v="3"/>
    <n v="0"/>
    <n v="13.86"/>
    <n v="22.17"/>
    <s v="High"/>
    <s v="No"/>
    <s v="Gilbert Wolff"/>
  </r>
  <r>
    <s v="41139"/>
    <s v="US-2014-DL12865140-41908"/>
    <x v="56"/>
    <x v="77"/>
    <n v="6"/>
    <s v="Standard Class"/>
    <s v="DL-128651404"/>
    <s v="Dan Lawera"/>
    <s v="Consumer"/>
    <n v="90805"/>
    <s v="Long Beach"/>
    <s v="California"/>
    <s v="United States"/>
    <s v="Western US"/>
    <s v="USCA"/>
    <s v="FUR-CH-4393"/>
    <s v="Furniture"/>
    <s v="Chairs"/>
    <s v="Global Airflow Leather Mesh Back Chair, Black"/>
    <n v="483.13600000000002"/>
    <n v="4"/>
    <n v="0.2"/>
    <n v="60.391999999999939"/>
    <n v="34.770000000000003"/>
    <s v="Medium"/>
    <s v="No"/>
    <s v="Derrick Snyders"/>
  </r>
  <r>
    <s v="32875"/>
    <s v="CA-2014-DL12865140-41697"/>
    <x v="19"/>
    <x v="644"/>
    <n v="3"/>
    <s v="First Class"/>
    <s v="DL-128651406"/>
    <s v="Dan Lawera"/>
    <s v="Consumer"/>
    <n v="10011"/>
    <s v="New York City"/>
    <s v="New York"/>
    <s v="United States"/>
    <s v="Eastern US"/>
    <s v="USCA"/>
    <s v="OFF-AP-3845"/>
    <s v="Office Supplies"/>
    <s v="Appliances"/>
    <s v="Conquest 14 Commercial Heavy-Duty Upright Vacuum, Collection System, Accessory Kit"/>
    <n v="170.88"/>
    <n v="3"/>
    <n v="0"/>
    <n v="49.555199999999978"/>
    <n v="34.369999999999997"/>
    <s v="Medium"/>
    <s v="No"/>
    <s v="Dolores Davis"/>
  </r>
  <r>
    <s v="21197"/>
    <s v="ID-2015-CB120257-42193"/>
    <x v="899"/>
    <x v="874"/>
    <n v="2"/>
    <s v="Second Class"/>
    <s v="CB-120257"/>
    <s v="Cassandra Brandow"/>
    <s v="Consumer"/>
    <n v="0"/>
    <s v="Launceston"/>
    <s v="Tasmania"/>
    <s v="Australia"/>
    <s v="Oceania"/>
    <s v="Asia Pacific"/>
    <s v="OFF-SU-6174"/>
    <s v="Office Supplies"/>
    <s v="Supplies"/>
    <s v="Stiletto Scissors, Serrated"/>
    <n v="109.67400000000001"/>
    <n v="6"/>
    <n v="0.1"/>
    <n v="-7.3259999999999996"/>
    <n v="22.15"/>
    <s v="Critical"/>
    <s v="No"/>
    <s v="Kauri Anaru"/>
  </r>
  <r>
    <s v="19282"/>
    <s v="ES-2012-JM1526545-41076"/>
    <x v="472"/>
    <x v="472"/>
    <n v="2"/>
    <s v="First Class"/>
    <s v="JM-1526545"/>
    <s v="Janet Molinari"/>
    <s v="Corporate"/>
    <n v="0"/>
    <s v="Lormont"/>
    <s v="Aquitaine-Limousin-Poitou-Charentes"/>
    <s v="France"/>
    <s v="Western Europe"/>
    <s v="Europe"/>
    <s v="OFF-BI-4803"/>
    <s v="Office Supplies"/>
    <s v="Binders"/>
    <s v="Ibico 3-Hole Punch, Clear"/>
    <n v="89.730000000000018"/>
    <n v="3"/>
    <n v="0"/>
    <n v="35.82"/>
    <n v="22.15"/>
    <s v="Critical"/>
    <s v="No"/>
    <s v="Gilbert Wolff"/>
  </r>
  <r>
    <s v="36612"/>
    <s v="CA-2014-DL12865140-41762"/>
    <x v="315"/>
    <x v="933"/>
    <n v="6"/>
    <s v="Standard Class"/>
    <s v="DL-128651408"/>
    <s v="Dan Lawera"/>
    <s v="Consumer"/>
    <n v="27405"/>
    <s v="Greensboro"/>
    <s v="North Carolina"/>
    <s v="United States"/>
    <s v="Southern US"/>
    <s v="USCA"/>
    <s v="FUR-CH-4423"/>
    <s v="Furniture"/>
    <s v="Chairs"/>
    <s v="Global Stack Chair without Arms, Black"/>
    <n v="187.05600000000001"/>
    <n v="9"/>
    <n v="0.2"/>
    <n v="11.69100000000001"/>
    <n v="15.98"/>
    <s v="Medium"/>
    <s v="No"/>
    <s v="Flannery Newton"/>
  </r>
  <r>
    <s v="33181"/>
    <s v="CA-2015-DL12865140-42024"/>
    <x v="689"/>
    <x v="724"/>
    <n v="4"/>
    <s v="Second Class"/>
    <s v="DL-128651402"/>
    <s v="Dan Lawera"/>
    <s v="Consumer"/>
    <n v="76248"/>
    <s v="Keller"/>
    <s v="Texas"/>
    <s v="United States"/>
    <s v="Central US"/>
    <s v="USCA"/>
    <s v="OFF-LA-3232"/>
    <s v="Office Supplies"/>
    <s v="Labels"/>
    <s v="Avery 510"/>
    <n v="6"/>
    <n v="2"/>
    <n v="0.2"/>
    <n v="2.1"/>
    <n v="1.59"/>
    <s v="Medium"/>
    <s v="No"/>
    <s v="Lon Bonher"/>
  </r>
  <r>
    <s v="37022"/>
    <s v="CA-2013-DR12880140-41542"/>
    <x v="900"/>
    <x v="890"/>
    <n v="2"/>
    <s v="First Class"/>
    <s v="DR-128801406"/>
    <s v="Dan Reichenbach"/>
    <s v="Corporate"/>
    <n v="10011"/>
    <s v="New York City"/>
    <s v="New York"/>
    <s v="United States"/>
    <s v="Eastern US"/>
    <s v="USCA"/>
    <s v="TEC-AC-5655"/>
    <s v="Technology"/>
    <s v="Accessories"/>
    <s v="Razer Kraken 7.1 Surround Sound Over Ear USB Gaming Headset"/>
    <n v="899.91"/>
    <n v="9"/>
    <n v="0"/>
    <n v="395.96039999999999"/>
    <n v="152.26"/>
    <s v="High"/>
    <s v="No"/>
    <s v="Dolores Davis"/>
  </r>
  <r>
    <s v="31554"/>
    <s v="US-2013-DR12880140-41606"/>
    <x v="479"/>
    <x v="222"/>
    <n v="6"/>
    <s v="Standard Class"/>
    <s v="DR-128801402"/>
    <s v="Dan Reichenbach"/>
    <s v="Corporate"/>
    <n v="60623"/>
    <s v="Chicago"/>
    <s v="Illinois"/>
    <s v="United States"/>
    <s v="Central US"/>
    <s v="USCA"/>
    <s v="TEC-PH-5125"/>
    <s v="Technology"/>
    <s v="Phones"/>
    <s v="Logitech Mobile Speakerphone P710e - speaker phone"/>
    <n v="647.904"/>
    <n v="6"/>
    <n v="0.2"/>
    <n v="56.691599999999973"/>
    <n v="51.81"/>
    <s v="Medium"/>
    <s v="No"/>
    <s v="Lon Bonher"/>
  </r>
  <r>
    <s v="4114"/>
    <s v="MX-2015-PS1897039-42210"/>
    <x v="901"/>
    <x v="970"/>
    <n v="2"/>
    <s v="First Class"/>
    <s v="PS-1897039"/>
    <s v="Paul Stevenson"/>
    <s v="Home Office"/>
    <n v="0"/>
    <s v="Sonsonate"/>
    <s v="Sonsonate"/>
    <s v="El Salvador"/>
    <s v="Central America"/>
    <s v="LATAM"/>
    <s v="OFF-SU-4310"/>
    <s v="Office Supplies"/>
    <s v="Supplies"/>
    <s v="Fiskars Letter Opener, Steel"/>
    <n v="65.679999999999993"/>
    <n v="4"/>
    <n v="0"/>
    <n v="15.04"/>
    <n v="21.994"/>
    <s v="Critical"/>
    <s v="No"/>
    <s v="Nicodemo Bautista"/>
  </r>
  <r>
    <s v="12233"/>
    <s v="ES-2015-ST20530120-42081"/>
    <x v="79"/>
    <x v="790"/>
    <n v="0"/>
    <s v="Same Day"/>
    <s v="ST-20530120"/>
    <s v="Shui Tom"/>
    <s v="Consumer"/>
    <n v="0"/>
    <s v="Barcelona"/>
    <s v="Catalonia"/>
    <s v="Spain"/>
    <s v="Southern Europe"/>
    <s v="Europe"/>
    <s v="OFF-EN-3656"/>
    <s v="Office Supplies"/>
    <s v="Envelopes"/>
    <s v="Cameo Business Envelopes, Set of 50"/>
    <n v="81.960000000000008"/>
    <n v="4"/>
    <n v="0"/>
    <n v="32.76"/>
    <n v="21.99"/>
    <s v="Critical"/>
    <s v="No"/>
    <s v="Gavino Bove"/>
  </r>
  <r>
    <s v="21211"/>
    <s v="IN-2015-AM1036011-42354"/>
    <x v="46"/>
    <x v="183"/>
    <n v="1"/>
    <s v="First Class"/>
    <s v="AM-1036011"/>
    <s v="Alice McCarthy"/>
    <s v="Corporate"/>
    <n v="0"/>
    <s v="Chittagong"/>
    <s v="Chittagong"/>
    <s v="Bangladesh"/>
    <s v="Southern Asia"/>
    <s v="Asia Pacific"/>
    <s v="OFF-FA-3072"/>
    <s v="Office Supplies"/>
    <s v="Fasteners"/>
    <s v="Advantus Thumb Tacks, 12 Pack"/>
    <n v="78.12"/>
    <n v="6"/>
    <n v="0"/>
    <n v="5.3999999999999986"/>
    <n v="21.97"/>
    <s v="Critical"/>
    <s v="No"/>
    <s v="Chandrakant Chaudhri"/>
  </r>
  <r>
    <s v="25548"/>
    <s v="IN-2014-AW109307-41868"/>
    <x v="604"/>
    <x v="971"/>
    <n v="2"/>
    <s v="First Class"/>
    <s v="AW-109307"/>
    <s v="Arthur Wiediger"/>
    <s v="Home Office"/>
    <n v="0"/>
    <s v="Brisbane"/>
    <s v="Queensland"/>
    <s v="Australia"/>
    <s v="Oceania"/>
    <s v="Asia Pacific"/>
    <s v="OFF-FA-6191"/>
    <s v="Office Supplies"/>
    <s v="Fasteners"/>
    <s v="Stockwell Paper Clips, Metal"/>
    <n v="104.733"/>
    <n v="9"/>
    <n v="0.1"/>
    <n v="-5.9670000000000014"/>
    <n v="21.95"/>
    <s v="High"/>
    <s v="No"/>
    <s v="Kauri Anaru"/>
  </r>
  <r>
    <s v="35295"/>
    <s v="CA-2013-DK12895140-41341"/>
    <x v="902"/>
    <x v="972"/>
    <n v="4"/>
    <s v="Standard Class"/>
    <s v="DK-128951402"/>
    <s v="Dana Kaydos"/>
    <s v="Consumer"/>
    <n v="53142"/>
    <s v="Kenosha"/>
    <s v="Wisconsin"/>
    <s v="United States"/>
    <s v="Central US"/>
    <s v="USCA"/>
    <s v="FUR-FU-3944"/>
    <s v="Furniture"/>
    <s v="Furnishings"/>
    <s v="Deflect-o Glass Clear Studded Chair Mats"/>
    <n v="373.08"/>
    <n v="6"/>
    <n v="0"/>
    <n v="82.077600000000004"/>
    <n v="74.23"/>
    <s v="High"/>
    <s v="No"/>
    <s v="Lon Bonher"/>
  </r>
  <r>
    <s v="42530"/>
    <s v="MO-2015-AB60086-42362"/>
    <x v="903"/>
    <x v="973"/>
    <n v="3"/>
    <s v="Second Class"/>
    <s v="AB-60086"/>
    <s v="Ann Blume"/>
    <s v="Corporate"/>
    <n v="0"/>
    <s v="Sale"/>
    <s v="Rabat-Salé-Zemmour-Zaer"/>
    <s v="Morocco"/>
    <s v="North Africa"/>
    <s v="Africa"/>
    <s v="TEC-AC-5219"/>
    <s v="Technology"/>
    <s v="Accessories"/>
    <s v="Memorex Mouse, USB"/>
    <n v="113.52"/>
    <n v="4"/>
    <n v="0"/>
    <n v="21.48"/>
    <n v="21.78"/>
    <s v="High"/>
    <s v="No"/>
    <s v="Lindiwe Afolayan"/>
  </r>
  <r>
    <s v="45353"/>
    <s v="NI-2015-SC1072595-42048"/>
    <x v="707"/>
    <x v="974"/>
    <n v="4"/>
    <s v="Standard Class"/>
    <s v="SC-1072595"/>
    <s v="Steven Cartwright"/>
    <s v="Consumer"/>
    <n v="0"/>
    <s v="Lagos"/>
    <s v="Lagos"/>
    <s v="Nigeria"/>
    <s v="Western Africa"/>
    <s v="Africa"/>
    <s v="FUR-TA-4648"/>
    <s v="Furniture"/>
    <s v="Tables"/>
    <s v="Hon Conference Table, with Bottom Storage"/>
    <n v="276.44400000000002"/>
    <n v="1"/>
    <n v="0.7"/>
    <n v="-304.11599999999987"/>
    <n v="21.78"/>
    <s v="Medium"/>
    <s v="No"/>
    <s v="Katlego Akosua"/>
  </r>
  <r>
    <s v="48168"/>
    <s v="MD-2015-KC654083-42336"/>
    <x v="200"/>
    <x v="665"/>
    <n v="4"/>
    <s v="Standard Class"/>
    <s v="KC-654083"/>
    <s v="Kelly Collister"/>
    <s v="Consumer"/>
    <n v="0"/>
    <s v="Balti"/>
    <s v="Balti"/>
    <s v="Moldova"/>
    <s v="Eastern Europe"/>
    <s v="Europe"/>
    <s v="FUR-FU-5725"/>
    <s v="Furniture"/>
    <s v="Furnishings"/>
    <s v="Rubbermaid Door Stop, Durable"/>
    <n v="163.32"/>
    <n v="4"/>
    <n v="0"/>
    <n v="21.12"/>
    <n v="21.73"/>
    <s v="High"/>
    <s v="No"/>
    <s v="Oxana Lagunov"/>
  </r>
  <r>
    <s v="35372"/>
    <s v="CA-2015-DK12895140-42324"/>
    <x v="448"/>
    <x v="621"/>
    <n v="5"/>
    <s v="Standard Class"/>
    <s v="DK-128951408"/>
    <s v="Dana Kaydos"/>
    <s v="Consumer"/>
    <n v="33023"/>
    <s v="Miramar"/>
    <s v="Florida"/>
    <s v="United States"/>
    <s v="Southern US"/>
    <s v="USCA"/>
    <s v="FUR-FU-6225"/>
    <s v="Furniture"/>
    <s v="Furnishings"/>
    <s v="Tenex 46&quot; x 60&quot; Computer Anti-Static Chairmat, Rectangular Shaped"/>
    <n v="339.13600000000002"/>
    <n v="4"/>
    <n v="0.2"/>
    <n v="0"/>
    <n v="19.77"/>
    <s v="Medium"/>
    <s v="No"/>
    <s v="Flannery Newton"/>
  </r>
  <r>
    <s v="28354"/>
    <s v="IN-2015-SC2002059-42172"/>
    <x v="177"/>
    <x v="648"/>
    <n v="1"/>
    <s v="First Class"/>
    <s v="SC-2002059"/>
    <s v="Sam Craven"/>
    <s v="Consumer"/>
    <n v="0"/>
    <s v="Medan"/>
    <s v="Sumatera Utara"/>
    <s v="Indonesia"/>
    <s v="Southeastern Asia"/>
    <s v="Asia Pacific"/>
    <s v="OFF-SU-2985"/>
    <s v="Office Supplies"/>
    <s v="Supplies"/>
    <s v="Acme Ruler, High Speed"/>
    <n v="88.563000000000017"/>
    <n v="10"/>
    <n v="0.47"/>
    <n v="-71.937000000000012"/>
    <n v="21.66"/>
    <s v="High"/>
    <s v="No"/>
    <s v="Preecha Metharom"/>
  </r>
  <r>
    <s v="4317"/>
    <s v="US-2015-CH1207036-42084"/>
    <x v="904"/>
    <x v="975"/>
    <n v="3"/>
    <s v="First Class"/>
    <s v="CH-1207036"/>
    <s v="Cathy Hwang"/>
    <s v="Home Office"/>
    <n v="0"/>
    <s v="Santo Domingo"/>
    <s v="Santo Domingo"/>
    <s v="Dominican Republic"/>
    <s v="Caribbean"/>
    <s v="LATAM"/>
    <s v="OFF-AP-3563"/>
    <s v="Office Supplies"/>
    <s v="Appliances"/>
    <s v="Breville Blender, Black"/>
    <n v="143.47200000000001"/>
    <n v="3"/>
    <n v="0.2"/>
    <n v="25.091999999999992"/>
    <n v="21.646000000000001"/>
    <s v="Medium"/>
    <s v="No"/>
    <s v="Marilène Rousseau"/>
  </r>
  <r>
    <s v="25713"/>
    <s v="IN-2012-HD147857-41165"/>
    <x v="28"/>
    <x v="976"/>
    <n v="0"/>
    <s v="Same Day"/>
    <s v="HD-147857"/>
    <s v="Harold Dahlen"/>
    <s v="Home Office"/>
    <n v="0"/>
    <s v="Hobart"/>
    <s v="Tasmania"/>
    <s v="Australia"/>
    <s v="Oceania"/>
    <s v="Asia Pacific"/>
    <s v="OFF-EN-5033"/>
    <s v="Office Supplies"/>
    <s v="Envelopes"/>
    <s v="Kraft Mailers, Recycled"/>
    <n v="153.09"/>
    <n v="7"/>
    <n v="0.4"/>
    <n v="-69.090000000000018"/>
    <n v="21.6"/>
    <s v="Critical"/>
    <s v="No"/>
    <s v="Kauri Anaru"/>
  </r>
  <r>
    <s v="30804"/>
    <s v="IN-2013-MK1816092-41390"/>
    <x v="591"/>
    <x v="977"/>
    <n v="4"/>
    <s v="Second Class"/>
    <s v="MK-1816092"/>
    <s v="Mike Kennedy"/>
    <s v="Consumer"/>
    <n v="0"/>
    <s v="Masterton"/>
    <s v="Wellington"/>
    <s v="New Zealand"/>
    <s v="Oceania"/>
    <s v="Asia Pacific"/>
    <s v="FUR-CH-5752"/>
    <s v="Furniture"/>
    <s v="Chairs"/>
    <s v="SAFCO Bag Chairs, Red"/>
    <n v="197.76"/>
    <n v="4"/>
    <n v="0"/>
    <n v="43.44"/>
    <n v="21.58"/>
    <s v="Medium"/>
    <s v="No"/>
    <s v="Kauri Anaru"/>
  </r>
  <r>
    <s v="34864"/>
    <s v="CA-2014-DB12910140-41892"/>
    <x v="538"/>
    <x v="738"/>
    <n v="5"/>
    <s v="Second Class"/>
    <s v="DB-129101402"/>
    <s v="Daniel Byrd"/>
    <s v="Home Office"/>
    <n v="75220"/>
    <s v="Dallas"/>
    <s v="Texas"/>
    <s v="United States"/>
    <s v="Central US"/>
    <s v="USCA"/>
    <s v="FUR-FU-4050"/>
    <s v="Furniture"/>
    <s v="Furnishings"/>
    <s v="Eldon Expressions Punched Metal &amp; Wood Desk Accessories, Black &amp; Cherry"/>
    <n v="15.007999999999999"/>
    <n v="4"/>
    <n v="0.6"/>
    <n v="-12.006399999999999"/>
    <n v="1.58"/>
    <s v="Medium"/>
    <s v="No"/>
    <s v="Lon Bonher"/>
  </r>
  <r>
    <s v="15930"/>
    <s v="ES-2014-DJ1363045-41655"/>
    <x v="443"/>
    <x v="719"/>
    <n v="6"/>
    <s v="Standard Class"/>
    <s v="DJ-1363045"/>
    <s v="Doug Jacobs"/>
    <s v="Consumer"/>
    <n v="0"/>
    <s v="Paris"/>
    <s v="Ile-de-France"/>
    <s v="France"/>
    <s v="Western Europe"/>
    <s v="Europe"/>
    <s v="OFF-PA-4002"/>
    <s v="Office Supplies"/>
    <s v="Paper"/>
    <s v="Eaton Note Cards, 8.5 x 11"/>
    <n v="344.37"/>
    <n v="13"/>
    <n v="0"/>
    <n v="61.62"/>
    <n v="21.49"/>
    <s v="Medium"/>
    <s v="No"/>
    <s v="Gilbert Wolff"/>
  </r>
  <r>
    <s v="45681"/>
    <s v="SU-2015-GT4635122-42360"/>
    <x v="766"/>
    <x v="978"/>
    <n v="6"/>
    <s v="Standard Class"/>
    <s v="GT-4635122"/>
    <s v="Grant Thornton"/>
    <s v="Corporate"/>
    <n v="0"/>
    <s v="Khartoum"/>
    <s v="Khartoum"/>
    <s v="Sudan"/>
    <s v="North Africa"/>
    <s v="Africa"/>
    <s v="TEC-MA-6135"/>
    <s v="Technology"/>
    <s v="Machines"/>
    <s v="StarTech Calculator, Wireless"/>
    <n v="319.68"/>
    <n v="8"/>
    <n v="0"/>
    <n v="18.96"/>
    <n v="21.47"/>
    <s v="Medium"/>
    <s v="No"/>
    <s v="Lindiwe Afolayan"/>
  </r>
  <r>
    <s v="32256"/>
    <s v="CA-2013-DL12925140-41539"/>
    <x v="905"/>
    <x v="51"/>
    <n v="0"/>
    <s v="Same Day"/>
    <s v="DL-129251404"/>
    <s v="Daniel Lacy"/>
    <s v="Consumer"/>
    <n v="92054"/>
    <s v="Oceanside"/>
    <s v="California"/>
    <s v="United States"/>
    <s v="Western US"/>
    <s v="USCA"/>
    <s v="FUR-FU-5160"/>
    <s v="Furniture"/>
    <s v="Furnishings"/>
    <s v="Luxo Professional Combination Clamp-On Lamps"/>
    <n v="204.6"/>
    <n v="2"/>
    <n v="0"/>
    <n v="53.195999999999998"/>
    <n v="44.06"/>
    <s v="High"/>
    <s v="No"/>
    <s v="Derrick Snyders"/>
  </r>
  <r>
    <s v="1950"/>
    <s v="MX-2014-LH1675082-41906"/>
    <x v="257"/>
    <x v="57"/>
    <n v="4"/>
    <s v="Standard Class"/>
    <s v="LH-1675082"/>
    <s v="Larry Hughes"/>
    <s v="Consumer"/>
    <n v="0"/>
    <s v="Zapopan"/>
    <s v="Jalisco"/>
    <s v="Mexico"/>
    <s v="Central America"/>
    <s v="LATAM"/>
    <s v="TEC-AC-5862"/>
    <s v="Technology"/>
    <s v="Accessories"/>
    <s v="SanDisk Flash Drive, Programmable"/>
    <n v="191.52"/>
    <n v="7"/>
    <n v="0"/>
    <n v="57.399999999999991"/>
    <n v="21.460999999999999"/>
    <s v="High"/>
    <s v="No"/>
    <s v="Nicodemo Bautista"/>
  </r>
  <r>
    <s v="22476"/>
    <s v="ID-2015-AH10465102-42272"/>
    <x v="677"/>
    <x v="128"/>
    <n v="6"/>
    <s v="Standard Class"/>
    <s v="AH-10465102"/>
    <s v="Amy Hunt"/>
    <s v="Consumer"/>
    <n v="0"/>
    <s v="Caloocan"/>
    <s v="National Capital"/>
    <s v="Philippines"/>
    <s v="Southeastern Asia"/>
    <s v="Asia Pacific"/>
    <s v="OFF-SU-4304"/>
    <s v="Office Supplies"/>
    <s v="Supplies"/>
    <s v="Fiskars Box Cutter, High Speed"/>
    <n v="175.82400000000001"/>
    <n v="9"/>
    <n v="0.45"/>
    <n v="-140.886"/>
    <n v="21.38"/>
    <s v="Low"/>
    <s v="No"/>
    <s v="Preecha Metharom"/>
  </r>
  <r>
    <s v="30039"/>
    <s v="ID-2014-JJ154457-41867"/>
    <x v="490"/>
    <x v="490"/>
    <n v="4"/>
    <s v="Standard Class"/>
    <s v="JJ-154457"/>
    <s v="Jennifer Jackson"/>
    <s v="Consumer"/>
    <n v="0"/>
    <s v="Armidale"/>
    <s v="New South Wales"/>
    <s v="Australia"/>
    <s v="Oceania"/>
    <s v="Asia Pacific"/>
    <s v="OFF-EN-3103"/>
    <s v="Office Supplies"/>
    <s v="Envelopes"/>
    <s v="Ames Mailers, with clear poly window"/>
    <n v="212.70599999999999"/>
    <n v="6"/>
    <n v="0.1"/>
    <n v="28.206"/>
    <n v="21.37"/>
    <s v="Medium"/>
    <s v="No"/>
    <s v="Kauri Anaru"/>
  </r>
  <r>
    <s v="42189"/>
    <s v="UP-2014-HH5010137-41979"/>
    <x v="389"/>
    <x v="653"/>
    <n v="4"/>
    <s v="Standard Class"/>
    <s v="HH-5010137"/>
    <s v="Hilary Holden"/>
    <s v="Corporate"/>
    <n v="0"/>
    <s v="Donets'k"/>
    <s v="Donetsk"/>
    <s v="Ukraine"/>
    <s v="Eastern Europe"/>
    <s v="Europe"/>
    <s v="OFF-AR-3493"/>
    <s v="Office Supplies"/>
    <s v="Art"/>
    <s v="Binney &amp; Smith Pencil Sharpener, Fluorescent"/>
    <n v="160.02000000000001"/>
    <n v="6"/>
    <n v="0"/>
    <n v="6.2999999999999989"/>
    <n v="21.34"/>
    <s v="High"/>
    <s v="No"/>
    <s v="Oxana Lagunov"/>
  </r>
  <r>
    <s v="26275"/>
    <s v="IN-2014-JH16180102-41962"/>
    <x v="645"/>
    <x v="675"/>
    <n v="5"/>
    <s v="Standard Class"/>
    <s v="JH-16180102"/>
    <s v="Justin Hirsh"/>
    <s v="Consumer"/>
    <n v="0"/>
    <s v="Manila"/>
    <s v="National Capital"/>
    <s v="Philippines"/>
    <s v="Southeastern Asia"/>
    <s v="Asia Pacific"/>
    <s v="FUR-FU-4085"/>
    <s v="Furniture"/>
    <s v="Furnishings"/>
    <s v="Eldon Photo Frame, Durable"/>
    <n v="165.42"/>
    <n v="4"/>
    <n v="0.25"/>
    <n v="55.14"/>
    <n v="21.29"/>
    <s v="High"/>
    <s v="No"/>
    <s v="Preecha Metharom"/>
  </r>
  <r>
    <s v="39760"/>
    <s v="CA-2012-DR12940140-40995"/>
    <x v="906"/>
    <x v="620"/>
    <n v="4"/>
    <s v="Standard Class"/>
    <s v="DR-129401404"/>
    <s v="Daniel Raglin"/>
    <s v="Home Office"/>
    <n v="87105"/>
    <s v="Albuquerque"/>
    <s v="New Mexico"/>
    <s v="United States"/>
    <s v="Western US"/>
    <s v="USCA"/>
    <s v="TEC-PH-3170"/>
    <s v="Technology"/>
    <s v="Phones"/>
    <s v="AT&amp;T TR1909W"/>
    <n v="302.37599999999998"/>
    <n v="3"/>
    <n v="0.2"/>
    <n v="22.678200000000022"/>
    <n v="60.33"/>
    <s v="High"/>
    <s v="No"/>
    <s v="Derrick Snyders"/>
  </r>
  <r>
    <s v="37989"/>
    <s v="CA-2015-DR12940140-42228"/>
    <x v="247"/>
    <x v="243"/>
    <n v="2"/>
    <s v="Second Class"/>
    <s v="DR-129401408"/>
    <s v="Daniel Raglin"/>
    <s v="Home Office"/>
    <n v="70601"/>
    <s v="Lake Charles"/>
    <s v="Louisiana"/>
    <s v="United States"/>
    <s v="Southern US"/>
    <s v="USCA"/>
    <s v="OFF-BI-5939"/>
    <s v="Office Supplies"/>
    <s v="Binders"/>
    <s v="Satellite Sectional Post Binders"/>
    <n v="477.51"/>
    <n v="11"/>
    <n v="0"/>
    <n v="219.65459999999999"/>
    <n v="35.020000000000003"/>
    <s v="Medium"/>
    <s v="No"/>
    <s v="Flannery Newton"/>
  </r>
  <r>
    <s v="23951"/>
    <s v="IN-2012-RS194201-41137"/>
    <x v="260"/>
    <x v="261"/>
    <n v="2"/>
    <s v="First Class"/>
    <s v="RS-194201"/>
    <s v="Ricardo Sperren"/>
    <s v="Corporate"/>
    <n v="0"/>
    <s v="Kabul"/>
    <s v="Kabul"/>
    <s v="Afghanistan"/>
    <s v="Southern Asia"/>
    <s v="Asia Pacific"/>
    <s v="OFF-PA-5890"/>
    <s v="Office Supplies"/>
    <s v="Paper"/>
    <s v="SanDisk Parchment Paper, 8.5 x 11"/>
    <n v="83.399999999999991"/>
    <n v="4"/>
    <n v="0"/>
    <n v="8.2799999999999994"/>
    <n v="21.21"/>
    <s v="Critical"/>
    <s v="No"/>
    <s v="Chandrakant Chaudhri"/>
  </r>
  <r>
    <s v="4048"/>
    <s v="MX-2014-TS2108518-41706"/>
    <x v="34"/>
    <x v="70"/>
    <n v="5"/>
    <s v="Second Class"/>
    <s v="TS-2108518"/>
    <s v="Thais Sissman"/>
    <s v="Consumer"/>
    <n v="0"/>
    <s v="Paulista"/>
    <s v="Pernambuco"/>
    <s v="Brazil"/>
    <s v="South America"/>
    <s v="LATAM"/>
    <s v="OFF-SU-2978"/>
    <s v="Office Supplies"/>
    <s v="Supplies"/>
    <s v="Acme Letter Opener, High Speed"/>
    <n v="181.26"/>
    <n v="9"/>
    <n v="0"/>
    <n v="75.960000000000008"/>
    <n v="21.155999999999999"/>
    <s v="Medium"/>
    <s v="No"/>
    <s v="Vasco Magalhães"/>
  </r>
  <r>
    <s v="19291"/>
    <s v="ES-2012-BT1168064-41248"/>
    <x v="712"/>
    <x v="945"/>
    <n v="0"/>
    <s v="Same Day"/>
    <s v="BT-1168064"/>
    <s v="Brian Thompson"/>
    <s v="Consumer"/>
    <n v="0"/>
    <s v="Vittoria"/>
    <s v="Sicily"/>
    <s v="Italy"/>
    <s v="Southern Europe"/>
    <s v="Europe"/>
    <s v="OFF-BI-6381"/>
    <s v="Office Supplies"/>
    <s v="Binders"/>
    <s v="Wilson Jones Binder, Recycled"/>
    <n v="120.42"/>
    <n v="9"/>
    <n v="0"/>
    <n v="45.63"/>
    <n v="21.15"/>
    <s v="High"/>
    <s v="No"/>
    <s v="Gavino Bove"/>
  </r>
  <r>
    <s v="47632"/>
    <s v="EG-2015-GH448538-42284"/>
    <x v="232"/>
    <x v="747"/>
    <n v="5"/>
    <s v="Second Class"/>
    <s v="GH-448538"/>
    <s v="Gene Hale"/>
    <s v="Corporate"/>
    <n v="0"/>
    <s v="Alexandria"/>
    <s v="Al Iskandariyah"/>
    <s v="Egypt"/>
    <s v="North Africa"/>
    <s v="Africa"/>
    <s v="OFF-ST-6252"/>
    <s v="Office Supplies"/>
    <s v="Storage"/>
    <s v="Tenex Folders, Wire Frame"/>
    <n v="267.48"/>
    <n v="12"/>
    <n v="0"/>
    <n v="128.16"/>
    <n v="21.15"/>
    <s v="Medium"/>
    <s v="No"/>
    <s v="Lindiwe Afolayan"/>
  </r>
  <r>
    <s v="46310"/>
    <s v="CG-2013-TS1108533-41479"/>
    <x v="681"/>
    <x v="960"/>
    <n v="4"/>
    <s v="Standard Class"/>
    <s v="TS-1108533"/>
    <s v="Thais Sissman"/>
    <s v="Consumer"/>
    <n v="0"/>
    <s v="Bandundu"/>
    <s v="Bandundu"/>
    <s v="Democratic Republic of the Congo"/>
    <s v="Central Africa"/>
    <s v="Africa"/>
    <s v="OFF-PA-4478"/>
    <s v="Office Supplies"/>
    <s v="Paper"/>
    <s v="Green Bar Note Cards, 8.5 x 11"/>
    <n v="118.8"/>
    <n v="4"/>
    <n v="0"/>
    <n v="49.8"/>
    <n v="21.13"/>
    <s v="High"/>
    <s v="No"/>
    <s v="Andile Ihejirika"/>
  </r>
  <r>
    <s v="39507"/>
    <s v="CA-2015-DM12955140-42255"/>
    <x v="14"/>
    <x v="979"/>
    <n v="5"/>
    <s v="Standard Class"/>
    <s v="DM-129551408"/>
    <s v="Dario Medina"/>
    <s v="Corporate"/>
    <n v="37211"/>
    <s v="Nashville"/>
    <s v="Tennessee"/>
    <s v="United States"/>
    <s v="Southern US"/>
    <s v="USCA"/>
    <s v="OFF-AP-4220"/>
    <s v="Office Supplies"/>
    <s v="Appliances"/>
    <s v="Eureka The Boss Cordless Rechargeable Stick Vac"/>
    <n v="81.567999999999998"/>
    <n v="2"/>
    <n v="0.2"/>
    <n v="7.1372000000000044"/>
    <n v="9.51"/>
    <s v="High"/>
    <s v="No"/>
    <s v="Flannery Newton"/>
  </r>
  <r>
    <s v="35861"/>
    <s v="CA-2012-DM12955140-41251"/>
    <x v="907"/>
    <x v="312"/>
    <n v="5"/>
    <s v="Standard Class"/>
    <s v="DM-129551404"/>
    <s v="Dario Medina"/>
    <s v="Corporate"/>
    <n v="85204"/>
    <s v="Mesa"/>
    <s v="Arizona"/>
    <s v="United States"/>
    <s v="Western US"/>
    <s v="USCA"/>
    <s v="OFF-ST-2921"/>
    <s v="Office Supplies"/>
    <s v="Storage"/>
    <s v="Acco Perma 3000 Stacking Storage Drawers"/>
    <n v="100.70399999999999"/>
    <n v="6"/>
    <n v="0.2"/>
    <n v="-1.258800000000001"/>
    <n v="7.23"/>
    <s v="Medium"/>
    <s v="No"/>
    <s v="Derrick Snyders"/>
  </r>
  <r>
    <s v="8569"/>
    <s v="MX-2015-MC1757536-42338"/>
    <x v="908"/>
    <x v="794"/>
    <n v="0"/>
    <s v="Same Day"/>
    <s v="MC-1757536"/>
    <s v="Matt Collins"/>
    <s v="Consumer"/>
    <n v="0"/>
    <s v="Santo Domingo"/>
    <s v="Santo Domingo"/>
    <s v="Dominican Republic"/>
    <s v="Caribbean"/>
    <s v="LATAM"/>
    <s v="OFF-FA-5473"/>
    <s v="Office Supplies"/>
    <s v="Fasteners"/>
    <s v="OIC Push Pins, Bulk Pack"/>
    <n v="95.424000000000007"/>
    <n v="12"/>
    <n v="0.2"/>
    <n v="34.463999999999999"/>
    <n v="20.952999999999999"/>
    <s v="Medium"/>
    <s v="No"/>
    <s v="Marilène Rousseau"/>
  </r>
  <r>
    <s v="38693"/>
    <s v="CA-2014-DB12970140-41999"/>
    <x v="634"/>
    <x v="631"/>
    <n v="5"/>
    <s v="Standard Class"/>
    <s v="DB-129701406"/>
    <s v="Darren Budd"/>
    <s v="Corporate"/>
    <n v="10024"/>
    <s v="New York City"/>
    <s v="New York"/>
    <s v="United States"/>
    <s v="Eastern US"/>
    <s v="USCA"/>
    <s v="FUR-CH-4619"/>
    <s v="Furniture"/>
    <s v="Chairs"/>
    <s v="Hon 4070 Series Pagoda Round Back Stacking Chairs"/>
    <n v="866.64599999999996"/>
    <n v="3"/>
    <n v="0.1"/>
    <n v="173.32919999999999"/>
    <n v="57.9"/>
    <s v="Medium"/>
    <s v="No"/>
    <s v="Dolores Davis"/>
  </r>
  <r>
    <s v="47688"/>
    <s v="SF-2015-MR7545117-42077"/>
    <x v="909"/>
    <x v="980"/>
    <n v="0"/>
    <s v="Same Day"/>
    <s v="MR-7545117"/>
    <s v="Mathew Reese"/>
    <s v="Home Office"/>
    <n v="0"/>
    <s v="Johannesburg"/>
    <s v="Gauteng"/>
    <s v="South Africa"/>
    <s v="Southern Africa"/>
    <s v="Africa"/>
    <s v="TEC-AC-5193"/>
    <s v="Technology"/>
    <s v="Accessories"/>
    <s v="Memorex Flash Drive, Bluetooth"/>
    <n v="58.8"/>
    <n v="2"/>
    <n v="0"/>
    <n v="12.3"/>
    <n v="20.83"/>
    <s v="Critical"/>
    <s v="No"/>
    <s v="Nora Cuijper"/>
  </r>
  <r>
    <s v="16294"/>
    <s v="ES-2013-FH1436564-41574"/>
    <x v="546"/>
    <x v="506"/>
    <n v="0"/>
    <s v="Same Day"/>
    <s v="FH-1436564"/>
    <s v="Fred Hopkins"/>
    <s v="Corporate"/>
    <n v="0"/>
    <s v="Acireale"/>
    <s v="Sicily"/>
    <s v="Italy"/>
    <s v="Southern Europe"/>
    <s v="Europe"/>
    <s v="OFF-PA-4476"/>
    <s v="Office Supplies"/>
    <s v="Paper"/>
    <s v="Green Bar Message Books, Premium"/>
    <n v="118.95"/>
    <n v="5"/>
    <n v="0"/>
    <n v="11.85"/>
    <n v="20.81"/>
    <s v="Medium"/>
    <s v="No"/>
    <s v="Gavino Bove"/>
  </r>
  <r>
    <s v="14299"/>
    <s v="ES-2013-BD116208-41521"/>
    <x v="343"/>
    <x v="956"/>
    <n v="0"/>
    <s v="Same Day"/>
    <s v="BD-116208"/>
    <s v="Brian DeCherney"/>
    <s v="Consumer"/>
    <n v="0"/>
    <s v="Vienna"/>
    <s v="Vienna"/>
    <s v="Austria"/>
    <s v="Western Europe"/>
    <s v="Europe"/>
    <s v="FUR-FU-3050"/>
    <s v="Furniture"/>
    <s v="Furnishings"/>
    <s v="Advantus Photo Frame, Erganomic"/>
    <n v="206.4"/>
    <n v="4"/>
    <n v="0"/>
    <n v="99"/>
    <n v="20.78"/>
    <s v="Medium"/>
    <s v="No"/>
    <s v="Gilbert Wolff"/>
  </r>
  <r>
    <s v="23902"/>
    <s v="IN-2013-AJ109457-41600"/>
    <x v="417"/>
    <x v="948"/>
    <n v="7"/>
    <s v="Standard Class"/>
    <s v="AJ-109457"/>
    <s v="Ashley Jarboe"/>
    <s v="Consumer"/>
    <n v="0"/>
    <s v="Sydney"/>
    <s v="New South Wales"/>
    <s v="Australia"/>
    <s v="Oceania"/>
    <s v="Asia Pacific"/>
    <s v="OFF-EN-3669"/>
    <s v="Office Supplies"/>
    <s v="Envelopes"/>
    <s v="Cameo Manila Envelope, Recycled"/>
    <n v="92.88"/>
    <n v="4"/>
    <n v="0.1"/>
    <n v="36.119999999999997"/>
    <n v="20.71"/>
    <s v="Low"/>
    <s v="No"/>
    <s v="Kauri Anaru"/>
  </r>
  <r>
    <s v="12246"/>
    <s v="IT-2013-MC17635139-41348"/>
    <x v="910"/>
    <x v="981"/>
    <n v="1"/>
    <s v="First Class"/>
    <s v="MC-17635139"/>
    <s v="Matthew Clasen"/>
    <s v="Corporate"/>
    <n v="57401"/>
    <s v="Aberdeen"/>
    <s v="Scotland"/>
    <s v="United Kingdom"/>
    <s v="Northern Europe"/>
    <s v="Europe"/>
    <s v="OFF-FA-6201"/>
    <s v="Office Supplies"/>
    <s v="Fasteners"/>
    <s v="Stockwell Staples, 12 Pack"/>
    <n v="108.24"/>
    <n v="11"/>
    <n v="0"/>
    <n v="39.93"/>
    <n v="20.68"/>
    <s v="High"/>
    <s v="No"/>
    <s v="Miina Nylund"/>
  </r>
  <r>
    <s v="48721"/>
    <s v="IV-2015-EH394529-42258"/>
    <x v="150"/>
    <x v="387"/>
    <n v="5"/>
    <s v="Standard Class"/>
    <s v="EH-394529"/>
    <s v="Eric Hoffmann"/>
    <s v="Consumer"/>
    <n v="0"/>
    <s v="Abidjan"/>
    <s v="Lagunes"/>
    <s v="Cote d'Ivoire"/>
    <s v="Western Africa"/>
    <s v="Africa"/>
    <s v="FUR-FU-6242"/>
    <s v="Furniture"/>
    <s v="Furnishings"/>
    <s v="Tenex Door Stop, Duo Pack"/>
    <n v="175.8"/>
    <n v="4"/>
    <n v="0"/>
    <n v="79.08"/>
    <n v="20.66"/>
    <s v="Medium"/>
    <s v="No"/>
    <s v="Katlego Akosua"/>
  </r>
  <r>
    <s v="39476"/>
    <s v="CA-2013-DK12985140-41488"/>
    <x v="113"/>
    <x v="441"/>
    <n v="4"/>
    <s v="Standard Class"/>
    <s v="DK-129851404"/>
    <s v="Darren Koutras"/>
    <s v="Consumer"/>
    <n v="97477"/>
    <s v="Springfield"/>
    <s v="Oregon"/>
    <s v="United States"/>
    <s v="Western US"/>
    <s v="USCA"/>
    <s v="FUR-TA-3333"/>
    <s v="Furniture"/>
    <s v="Tables"/>
    <s v="Balt Split Level Computer Training Table"/>
    <n v="277.5"/>
    <n v="4"/>
    <n v="0.5"/>
    <n v="-188.7"/>
    <n v="31.16"/>
    <s v="High"/>
    <s v="No"/>
    <s v="Derrick Snyders"/>
  </r>
  <r>
    <s v="46772"/>
    <s v="MO-2015-DO343586-42327"/>
    <x v="54"/>
    <x v="55"/>
    <n v="4"/>
    <s v="Standard Class"/>
    <s v="DO-343586"/>
    <s v="Denny Ordway"/>
    <s v="Consumer"/>
    <n v="0"/>
    <s v="Marrakech"/>
    <s v="Marrakech-Tensift-El Haouz"/>
    <s v="Morocco"/>
    <s v="North Africa"/>
    <s v="Africa"/>
    <s v="OFF-AR-3538"/>
    <s v="Office Supplies"/>
    <s v="Art"/>
    <s v="Boston Markers, Easy-Erase"/>
    <n v="213.12"/>
    <n v="8"/>
    <n v="0"/>
    <n v="18.96"/>
    <n v="20.63"/>
    <s v="Medium"/>
    <s v="No"/>
    <s v="Lindiwe Afolayan"/>
  </r>
  <r>
    <s v="17922"/>
    <s v="ES-2013-JK1573045-41579"/>
    <x v="825"/>
    <x v="431"/>
    <n v="3"/>
    <s v="First Class"/>
    <s v="JK-1573045"/>
    <s v="Joe Kamberova"/>
    <s v="Consumer"/>
    <n v="0"/>
    <s v="Roubaix"/>
    <s v="Nord-Pas-de-Calais-Picardie"/>
    <s v="France"/>
    <s v="Western Europe"/>
    <s v="Europe"/>
    <s v="OFF-EN-4452"/>
    <s v="Office Supplies"/>
    <s v="Envelopes"/>
    <s v="GlobeWeis Peel and Seal, Security-Tint"/>
    <n v="118.95"/>
    <n v="5"/>
    <n v="0"/>
    <n v="14.25"/>
    <n v="20.59"/>
    <s v="Medium"/>
    <s v="No"/>
    <s v="Gilbert Wolff"/>
  </r>
  <r>
    <s v="37841"/>
    <s v="US-2015-DP13000140-42139"/>
    <x v="209"/>
    <x v="171"/>
    <n v="4"/>
    <s v="Standard Class"/>
    <s v="DP-130001406"/>
    <s v="Darren Powers"/>
    <s v="Consumer"/>
    <n v="44105"/>
    <s v="Cleveland"/>
    <s v="Ohio"/>
    <s v="United States"/>
    <s v="Eastern US"/>
    <s v="USCA"/>
    <s v="OFF-BI-5638"/>
    <s v="Office Supplies"/>
    <s v="Binders"/>
    <s v="Premium Transparent Presentation Covers, No Pattern/Clear, 8 1/2&quot; x 11&quot;"/>
    <n v="58.170000000000009"/>
    <n v="5"/>
    <n v="0.7"/>
    <n v="-46.53600000000003"/>
    <n v="7.43"/>
    <s v="High"/>
    <s v="No"/>
    <s v="Dolores Davis"/>
  </r>
  <r>
    <s v="33074"/>
    <s v="CA-2013-DP13000140-41602"/>
    <x v="390"/>
    <x v="754"/>
    <n v="4"/>
    <s v="Standard Class"/>
    <s v="DP-130001404"/>
    <s v="Darren Powers"/>
    <s v="Consumer"/>
    <n v="90004"/>
    <s v="Los Angeles"/>
    <s v="California"/>
    <s v="United States"/>
    <s v="Western US"/>
    <s v="USCA"/>
    <s v="OFF-PA-6471"/>
    <s v="Office Supplies"/>
    <s v="Paper"/>
    <s v="Xerox 1919"/>
    <n v="368.91"/>
    <n v="9"/>
    <n v="0"/>
    <n v="180.76589999999999"/>
    <n v="6.98"/>
    <s v="Medium"/>
    <s v="No"/>
    <s v="Derrick Snyders"/>
  </r>
  <r>
    <s v="15708"/>
    <s v="ES-2014-BE1133564-41699"/>
    <x v="911"/>
    <x v="35"/>
    <n v="7"/>
    <s v="Standard Class"/>
    <s v="BE-1133564"/>
    <s v="Bill Eplett"/>
    <s v="Home Office"/>
    <n v="0"/>
    <s v="Fano"/>
    <s v="Marche"/>
    <s v="Italy"/>
    <s v="Southern Europe"/>
    <s v="Europe"/>
    <s v="OFF-AP-3878"/>
    <s v="Office Supplies"/>
    <s v="Appliances"/>
    <s v="Cuisinart Toaster, Silver"/>
    <n v="325.26"/>
    <n v="6"/>
    <n v="0"/>
    <n v="74.7"/>
    <n v="20.48"/>
    <s v="Medium"/>
    <s v="No"/>
    <s v="Gavino Bove"/>
  </r>
  <r>
    <s v="36261"/>
    <s v="CA-2014-DP13000140-41775"/>
    <x v="73"/>
    <x v="75"/>
    <n v="4"/>
    <s v="Second Class"/>
    <s v="DP-130001408"/>
    <s v="Darren Powers"/>
    <s v="Consumer"/>
    <n v="33311"/>
    <s v="Fort Lauderdale"/>
    <s v="Florida"/>
    <s v="United States"/>
    <s v="Southern US"/>
    <s v="USCA"/>
    <s v="OFF-BI-4348"/>
    <s v="Office Supplies"/>
    <s v="Binders"/>
    <s v="GBC Instant Report Kit"/>
    <n v="7.7640000000000011"/>
    <n v="4"/>
    <n v="0.7"/>
    <n v="-5.1760000000000002"/>
    <n v="1.56"/>
    <s v="Medium"/>
    <s v="No"/>
    <s v="Flannery Newton"/>
  </r>
  <r>
    <s v="36423"/>
    <s v="CA-2012-DM13015140-41165"/>
    <x v="28"/>
    <x v="976"/>
    <n v="0"/>
    <s v="Same Day"/>
    <s v="DM-130151406"/>
    <s v="Darrin Martin"/>
    <s v="Consumer"/>
    <n v="10009"/>
    <s v="New York City"/>
    <s v="New York"/>
    <s v="United States"/>
    <s v="Eastern US"/>
    <s v="USCA"/>
    <s v="TEC-MA-3173"/>
    <s v="Technology"/>
    <s v="Machines"/>
    <s v="Ativa V4110MDD Micro-Cut Shredder"/>
    <n v="2799.96"/>
    <n v="4"/>
    <n v="0"/>
    <n v="1371.9803999999999"/>
    <n v="675.15"/>
    <s v="High"/>
    <s v="No"/>
    <s v="Dolores Davis"/>
  </r>
  <r>
    <s v="8509"/>
    <s v="MX-2014-FM1421518-41858"/>
    <x v="912"/>
    <x v="195"/>
    <n v="0"/>
    <s v="Same Day"/>
    <s v="FM-1421518"/>
    <s v="Filia McAdams"/>
    <s v="Corporate"/>
    <n v="0"/>
    <s v="Mococa"/>
    <s v="São Paulo"/>
    <s v="Brazil"/>
    <s v="South America"/>
    <s v="LATAM"/>
    <s v="OFF-PA-5869"/>
    <s v="Office Supplies"/>
    <s v="Paper"/>
    <s v="SanDisk Memo Slips, Multicolor"/>
    <n v="98.08"/>
    <n v="8"/>
    <n v="0"/>
    <n v="19.52"/>
    <n v="20.367000000000001"/>
    <s v="High"/>
    <s v="No"/>
    <s v="Vasco Magalhães"/>
  </r>
  <r>
    <s v="35153"/>
    <s v="US-2015-DM13015140-42301"/>
    <x v="103"/>
    <x v="982"/>
    <n v="5"/>
    <s v="Second Class"/>
    <s v="DM-130151402"/>
    <s v="Darrin Martin"/>
    <s v="Consumer"/>
    <n v="78207"/>
    <s v="San Antonio"/>
    <s v="Texas"/>
    <s v="United States"/>
    <s v="Central US"/>
    <s v="USCA"/>
    <s v="TEC-PH-4895"/>
    <s v="Technology"/>
    <s v="Phones"/>
    <s v="Jabra SPEAK 410 Multidevice Speakerphone"/>
    <n v="823.96000000000015"/>
    <n v="5"/>
    <n v="0.2"/>
    <n v="51.497499999999967"/>
    <n v="91.82"/>
    <s v="Medium"/>
    <s v="No"/>
    <s v="Lon Bonher"/>
  </r>
  <r>
    <s v="35172"/>
    <s v="CA-2014-DM13015140-41888"/>
    <x v="467"/>
    <x v="465"/>
    <n v="2"/>
    <s v="Second Class"/>
    <s v="DM-130151408"/>
    <s v="Darrin Martin"/>
    <s v="Consumer"/>
    <n v="37604"/>
    <s v="Johnson City"/>
    <s v="Tennessee"/>
    <s v="United States"/>
    <s v="Southern US"/>
    <s v="USCA"/>
    <s v="TEC-PH-5365"/>
    <s v="Technology"/>
    <s v="Phones"/>
    <s v="Nortel Networks T7316 E Nt8 B27"/>
    <n v="108.78400000000001"/>
    <n v="2"/>
    <n v="0.2"/>
    <n v="6.7990000000000066"/>
    <n v="44.15"/>
    <s v="Critical"/>
    <s v="No"/>
    <s v="Flannery Newton"/>
  </r>
  <r>
    <s v="29395"/>
    <s v="IN-2014-NP1832558-41649"/>
    <x v="393"/>
    <x v="983"/>
    <n v="7"/>
    <s v="Standard Class"/>
    <s v="NP-1832558"/>
    <s v="Naresj Patel"/>
    <s v="Consumer"/>
    <n v="0"/>
    <s v="Surat"/>
    <s v="Gujarat"/>
    <s v="India"/>
    <s v="Southern Asia"/>
    <s v="Asia Pacific"/>
    <s v="OFF-BI-3189"/>
    <s v="Office Supplies"/>
    <s v="Binders"/>
    <s v="Avery 3-Hole Punch, Recycled"/>
    <n v="169.38"/>
    <n v="6"/>
    <n v="0"/>
    <n v="81.179999999999993"/>
    <n v="20.29"/>
    <s v="Low"/>
    <s v="No"/>
    <s v="Chandrakant Chaudhri"/>
  </r>
  <r>
    <s v="3870"/>
    <s v="MX-2014-JO1528093-41758"/>
    <x v="198"/>
    <x v="984"/>
    <n v="2"/>
    <s v="First Class"/>
    <s v="JO-1528093"/>
    <s v="Jas O'Carroll"/>
    <s v="Consumer"/>
    <n v="0"/>
    <s v="Chinandega"/>
    <s v="Chinandega"/>
    <s v="Nicaragua"/>
    <s v="Central America"/>
    <s v="LATAM"/>
    <s v="OFF-AR-3534"/>
    <s v="Office Supplies"/>
    <s v="Art"/>
    <s v="Boston Highlighters, Water Color"/>
    <n v="132.30000000000001"/>
    <n v="9"/>
    <n v="0"/>
    <n v="35.64"/>
    <n v="20.212"/>
    <s v="High"/>
    <s v="No"/>
    <s v="Nicodemo Bautista"/>
  </r>
  <r>
    <s v="44263"/>
    <s v="IR-2015-NC841560-42263"/>
    <x v="265"/>
    <x v="83"/>
    <n v="2"/>
    <s v="Second Class"/>
    <s v="NC-841560"/>
    <s v="Nathan Cano"/>
    <s v="Consumer"/>
    <n v="0"/>
    <s v="Tehran"/>
    <s v="Tehran"/>
    <s v="Iran"/>
    <s v="Southern Asia"/>
    <s v="Asia Pacific"/>
    <s v="TEC-AC-5129"/>
    <s v="Technology"/>
    <s v="Accessories"/>
    <s v="Logitech Mouse, USB"/>
    <n v="117.96"/>
    <n v="4"/>
    <n v="0"/>
    <n v="15.24"/>
    <n v="20.21"/>
    <s v="High"/>
    <s v="No"/>
    <s v="Chandrakant Chaudhri"/>
  </r>
  <r>
    <s v="28200"/>
    <s v="IN-2012-DB1366027-40946"/>
    <x v="913"/>
    <x v="872"/>
    <n v="6"/>
    <s v="Standard Class"/>
    <s v="DB-1366027"/>
    <s v="Duane Benoit"/>
    <s v="Consumer"/>
    <n v="0"/>
    <s v="Zhenjiang"/>
    <s v="Jiangsu"/>
    <s v="China"/>
    <s v="Eastern Asia"/>
    <s v="Asia Pacific"/>
    <s v="OFF-AP-4724"/>
    <s v="Office Supplies"/>
    <s v="Appliances"/>
    <s v="Hoover Coffee Grinder, Silver"/>
    <n v="278.16000000000003"/>
    <n v="4"/>
    <n v="0"/>
    <n v="133.44"/>
    <n v="20.16"/>
    <s v="Medium"/>
    <s v="No"/>
    <s v="Hadia Bousaid"/>
  </r>
  <r>
    <s v="20391"/>
    <s v="ID-2012-HG1484559-41032"/>
    <x v="234"/>
    <x v="985"/>
    <n v="1"/>
    <s v="First Class"/>
    <s v="HG-1484559"/>
    <s v="Harry Greene"/>
    <s v="Consumer"/>
    <n v="0"/>
    <s v="Yogyakarta"/>
    <s v="Yogyakarta"/>
    <s v="Indonesia"/>
    <s v="Southeastern Asia"/>
    <s v="Asia Pacific"/>
    <s v="OFF-FA-6187"/>
    <s v="Office Supplies"/>
    <s v="Fasteners"/>
    <s v="Stockwell Clamps, Metal"/>
    <n v="82.044000000000011"/>
    <n v="8"/>
    <n v="0.47"/>
    <n v="-32.676000000000023"/>
    <n v="20.100000000000001"/>
    <s v="High"/>
    <s v="No"/>
    <s v="Preecha Metharom"/>
  </r>
  <r>
    <s v="14058"/>
    <s v="ES-2013-BF11275120-41508"/>
    <x v="914"/>
    <x v="863"/>
    <n v="6"/>
    <s v="Standard Class"/>
    <s v="BF-11275120"/>
    <s v="Beth Fritzler"/>
    <s v="Corporate"/>
    <n v="0"/>
    <s v="Getxo"/>
    <s v="Basque Country"/>
    <s v="Spain"/>
    <s v="Southern Europe"/>
    <s v="Europe"/>
    <s v="OFF-AP-3565"/>
    <s v="Office Supplies"/>
    <s v="Appliances"/>
    <s v="Breville Blender, White"/>
    <n v="545.94000000000005"/>
    <n v="6"/>
    <n v="0"/>
    <n v="114.48"/>
    <n v="20.079999999999998"/>
    <s v="Medium"/>
    <s v="No"/>
    <s v="Gavino Bove"/>
  </r>
  <r>
    <s v="25794"/>
    <s v="IN-2015-NR185507-42367"/>
    <x v="593"/>
    <x v="616"/>
    <n v="2"/>
    <s v="Second Class"/>
    <s v="NR-185507"/>
    <s v="Nick Radford"/>
    <s v="Consumer"/>
    <n v="0"/>
    <s v="Adelaide"/>
    <s v="South Australia"/>
    <s v="Australia"/>
    <s v="Oceania"/>
    <s v="Asia Pacific"/>
    <s v="OFF-SU-4976"/>
    <s v="Office Supplies"/>
    <s v="Supplies"/>
    <s v="Kleencut Box Cutter, Steel"/>
    <n v="214.51499999999999"/>
    <n v="7"/>
    <n v="0.1"/>
    <n v="16.484999999999999"/>
    <n v="20"/>
    <s v="Medium"/>
    <s v="No"/>
    <s v="Kauri Anaru"/>
  </r>
  <r>
    <s v="34273"/>
    <s v="CA-2015-DV13045140-42343"/>
    <x v="16"/>
    <x v="986"/>
    <n v="0"/>
    <s v="Same Day"/>
    <s v="DV-130451406"/>
    <s v="Darrin Van Huff"/>
    <s v="Corporate"/>
    <n v="19143"/>
    <s v="Philadelphia"/>
    <s v="Pennsylvania"/>
    <s v="United States"/>
    <s v="Eastern US"/>
    <s v="USCA"/>
    <s v="FUR-CH-5755"/>
    <s v="Furniture"/>
    <s v="Chairs"/>
    <s v="Safco Chair Connectors, 6/Carton"/>
    <n v="188.55199999999999"/>
    <n v="7"/>
    <n v="0.3"/>
    <n v="-2.693600000000032"/>
    <n v="38.24"/>
    <s v="High"/>
    <s v="No"/>
    <s v="Dolores Davis"/>
  </r>
  <r>
    <s v="3661"/>
    <s v="MX-2014-SN2056082-41913"/>
    <x v="75"/>
    <x v="987"/>
    <n v="4"/>
    <s v="Second Class"/>
    <s v="SN-2056082"/>
    <s v="Skye Norling"/>
    <s v="Home Office"/>
    <n v="0"/>
    <s v="Mexico City"/>
    <s v="Distrito Federal"/>
    <s v="Mexico"/>
    <s v="Central America"/>
    <s v="LATAM"/>
    <s v="OFF-AP-3861"/>
    <s v="Office Supplies"/>
    <s v="Appliances"/>
    <s v="Cuisinart Coffee Grinder, Red"/>
    <n v="102.96"/>
    <n v="4"/>
    <n v="0"/>
    <n v="25.68"/>
    <n v="19.940999999999999"/>
    <s v="High"/>
    <s v="No"/>
    <s v="Nicodemo Bautista"/>
  </r>
  <r>
    <s v="36596"/>
    <s v="CA-2014-DV13045140-41906"/>
    <x v="257"/>
    <x v="120"/>
    <n v="3"/>
    <s v="First Class"/>
    <s v="DV-130451404"/>
    <s v="Darrin Van Huff"/>
    <s v="Corporate"/>
    <n v="92037"/>
    <s v="San Diego"/>
    <s v="California"/>
    <s v="United States"/>
    <s v="Western US"/>
    <s v="USCA"/>
    <s v="OFF-LA-3231"/>
    <s v="Office Supplies"/>
    <s v="Labels"/>
    <s v="Avery 51"/>
    <n v="18.899999999999999"/>
    <n v="3"/>
    <n v="0"/>
    <n v="8.6939999999999991"/>
    <n v="4.32"/>
    <s v="High"/>
    <s v="No"/>
    <s v="Derrick Snyders"/>
  </r>
  <r>
    <s v="45902"/>
    <s v="EG-2015-KH633038-42267"/>
    <x v="835"/>
    <x v="157"/>
    <n v="5"/>
    <s v="Standard Class"/>
    <s v="KH-633038"/>
    <s v="Katharine Harms"/>
    <s v="Corporate"/>
    <n v="0"/>
    <s v="Hurghada"/>
    <s v="Al Bahr Al Ahmar"/>
    <s v="Egypt"/>
    <s v="North Africa"/>
    <s v="Africa"/>
    <s v="OFF-ST-4060"/>
    <s v="Office Supplies"/>
    <s v="Storage"/>
    <s v="Eldon Folders, Blue"/>
    <n v="101.88"/>
    <n v="6"/>
    <n v="0"/>
    <n v="17.28"/>
    <n v="19.920000000000002"/>
    <s v="High"/>
    <s v="No"/>
    <s v="Lindiwe Afolayan"/>
  </r>
  <r>
    <s v="50741"/>
    <s v="IZ-2015-EM396061-42110"/>
    <x v="221"/>
    <x v="519"/>
    <n v="3"/>
    <s v="Second Class"/>
    <s v="EM-396061"/>
    <s v="Eric Murdock"/>
    <s v="Consumer"/>
    <n v="0"/>
    <s v="Basra"/>
    <s v="Al Basrah"/>
    <s v="Iraq"/>
    <s v="Western Asia"/>
    <s v="Asia Pacific"/>
    <s v="OFF-AR-3484"/>
    <s v="Office Supplies"/>
    <s v="Art"/>
    <s v="Binney &amp; Smith Highlighters, Water Color"/>
    <n v="118.62"/>
    <n v="6"/>
    <n v="0"/>
    <n v="49.679999999999993"/>
    <n v="19.89"/>
    <s v="Medium"/>
    <s v="Yes"/>
    <s v="Kaoru Xun"/>
  </r>
  <r>
    <s v="27974"/>
    <s v="IN-2012-JM1565588-40963"/>
    <x v="915"/>
    <x v="263"/>
    <n v="1"/>
    <s v="First Class"/>
    <s v="JM-1565588"/>
    <s v="Jim Mitchum"/>
    <s v="Corporate"/>
    <n v="0"/>
    <s v="Yangon"/>
    <s v="Yangon"/>
    <s v="Myanmar (Burma)"/>
    <s v="Southeastern Asia"/>
    <s v="Asia Pacific"/>
    <s v="OFF-EN-5042"/>
    <s v="Office Supplies"/>
    <s v="Envelopes"/>
    <s v="Kraft Peel and Seal, Security-Tint"/>
    <n v="94.993499999999997"/>
    <n v="5"/>
    <n v="0.17"/>
    <n v="-7.0065000000000026"/>
    <n v="19.89"/>
    <s v="Medium"/>
    <s v="No"/>
    <s v="Preecha Metharom"/>
  </r>
  <r>
    <s v="32477"/>
    <s v="CA-2012-DB13060140-41080"/>
    <x v="916"/>
    <x v="988"/>
    <n v="4"/>
    <s v="Standard Class"/>
    <s v="DB-130601406"/>
    <s v="Dave Brooks"/>
    <s v="Consumer"/>
    <n v="8701"/>
    <s v="Lakewood"/>
    <s v="New Jersey"/>
    <s v="United States"/>
    <s v="Eastern US"/>
    <s v="USCA"/>
    <s v="TEC-PH-6425"/>
    <s v="Technology"/>
    <s v="Phones"/>
    <s v="Wireless Extenders zBoost YX545 SOHO Signal Booster"/>
    <n v="1322.93"/>
    <n v="7"/>
    <n v="0"/>
    <n v="357.19110000000001"/>
    <n v="229.09"/>
    <s v="High"/>
    <s v="No"/>
    <s v="Dolores Davis"/>
  </r>
  <r>
    <s v="41693"/>
    <s v="RS-2015-DE3255108-42321"/>
    <x v="665"/>
    <x v="443"/>
    <n v="4"/>
    <s v="Standard Class"/>
    <s v="DE-3255108"/>
    <s v="Deanra Eno"/>
    <s v="Home Office"/>
    <n v="0"/>
    <s v="Ufa"/>
    <s v="Bashkortostan"/>
    <s v="Russia"/>
    <s v="Eastern Europe"/>
    <s v="Europe"/>
    <s v="OFF-AP-4492"/>
    <s v="Office Supplies"/>
    <s v="Appliances"/>
    <s v="Hamilton Beach Blender, White"/>
    <n v="143.58000000000001"/>
    <n v="2"/>
    <n v="0"/>
    <n v="51.66"/>
    <n v="19.850000000000001"/>
    <s v="High"/>
    <s v="No"/>
    <s v="Oxana Lagunov"/>
  </r>
  <r>
    <s v="37770"/>
    <s v="CA-2014-DB13060140-41717"/>
    <x v="251"/>
    <x v="898"/>
    <n v="2"/>
    <s v="Second Class"/>
    <s v="DB-130601408"/>
    <s v="Dave Brooks"/>
    <s v="Consumer"/>
    <n v="38401"/>
    <s v="Columbia"/>
    <s v="Tennessee"/>
    <s v="United States"/>
    <s v="Southern US"/>
    <s v="USCA"/>
    <s v="OFF-AP-4751"/>
    <s v="Office Supplies"/>
    <s v="Appliances"/>
    <s v="Hoover WindTunnel Plus Canister Vacuum"/>
    <n v="871.80000000000007"/>
    <n v="3"/>
    <n v="0.2"/>
    <n v="87.180000000000092"/>
    <n v="52.99"/>
    <s v="Medium"/>
    <s v="No"/>
    <s v="Flannery Newton"/>
  </r>
  <r>
    <s v="44444"/>
    <s v="AG-2015-BD16053-42094"/>
    <x v="917"/>
    <x v="989"/>
    <n v="2"/>
    <s v="Second Class"/>
    <s v="BD-16053"/>
    <s v="Brian Dahlen"/>
    <s v="Consumer"/>
    <n v="0"/>
    <s v="Medea"/>
    <s v="Medea"/>
    <s v="Algeria"/>
    <s v="North Africa"/>
    <s v="Africa"/>
    <s v="OFF-ST-5696"/>
    <s v="Office Supplies"/>
    <s v="Storage"/>
    <s v="Rogers Folders, Single Width"/>
    <n v="122.88"/>
    <n v="4"/>
    <n v="0"/>
    <n v="9.7200000000000006"/>
    <n v="19.739999999999998"/>
    <s v="High"/>
    <s v="No"/>
    <s v="Lindiwe Afolayan"/>
  </r>
  <r>
    <s v="21590"/>
    <s v="IN-2012-TC2114527-41178"/>
    <x v="277"/>
    <x v="990"/>
    <n v="4"/>
    <s v="Standard Class"/>
    <s v="TC-2114527"/>
    <s v="Theresa Coyne"/>
    <s v="Corporate"/>
    <n v="0"/>
    <s v="Yancheng"/>
    <s v="Jiangsu"/>
    <s v="China"/>
    <s v="Eastern Asia"/>
    <s v="Asia Pacific"/>
    <s v="OFF-EN-4453"/>
    <s v="Office Supplies"/>
    <s v="Envelopes"/>
    <s v="GlobeWeis Peel and Seal, Set of 50"/>
    <n v="278.07"/>
    <n v="13"/>
    <n v="0"/>
    <n v="74.88"/>
    <n v="19.739999999999998"/>
    <s v="Medium"/>
    <s v="No"/>
    <s v="Hadia Bousaid"/>
  </r>
  <r>
    <s v="37041"/>
    <s v="US-2015-DH13075140-42092"/>
    <x v="918"/>
    <x v="803"/>
    <n v="3"/>
    <s v="First Class"/>
    <s v="DH-130751404"/>
    <s v="Dave Hallsten"/>
    <s v="Corporate"/>
    <n v="94533"/>
    <s v="Fairfield"/>
    <s v="California"/>
    <s v="United States"/>
    <s v="Western US"/>
    <s v="USCA"/>
    <s v="OFF-ST-5754"/>
    <s v="Office Supplies"/>
    <s v="Storage"/>
    <s v="SAFCO Boltless Steel Shelving"/>
    <n v="795.48"/>
    <n v="7"/>
    <n v="0"/>
    <n v="7.9547999999999632"/>
    <n v="139.58000000000001"/>
    <s v="High"/>
    <s v="Yes"/>
    <s v="Derrick Snyders"/>
  </r>
  <r>
    <s v="16185"/>
    <s v="ES-2014-ST2053048-41642"/>
    <x v="728"/>
    <x v="991"/>
    <n v="2"/>
    <s v="Second Class"/>
    <s v="ST-2053048"/>
    <s v="Shui Tom"/>
    <s v="Consumer"/>
    <n v="0"/>
    <s v="Krefeld"/>
    <s v="North Rhine-Westphalia"/>
    <s v="Germany"/>
    <s v="Western Europe"/>
    <s v="Europe"/>
    <s v="OFF-PA-4483"/>
    <s v="Office Supplies"/>
    <s v="Paper"/>
    <s v="Green Bar Parchment Paper, Premium"/>
    <n v="83.4"/>
    <n v="5"/>
    <n v="0"/>
    <n v="2.4"/>
    <n v="19.670000000000002"/>
    <s v="Critical"/>
    <s v="No"/>
    <s v="Gilbert Wolff"/>
  </r>
  <r>
    <s v="46276"/>
    <s v="MZ-2013-AG30087-41591"/>
    <x v="11"/>
    <x v="11"/>
    <n v="0"/>
    <s v="Same Day"/>
    <s v="AG-30087"/>
    <s v="Aleksandra Gannaway"/>
    <s v="Corporate"/>
    <n v="0"/>
    <s v="Matola"/>
    <s v="Maputo"/>
    <s v="Mozambique"/>
    <s v="Eastern Africa"/>
    <s v="Africa"/>
    <s v="OFF-BI-6372"/>
    <s v="Office Supplies"/>
    <s v="Binders"/>
    <s v="Wilson Jones 3-Hole Punch, Recycled"/>
    <n v="113.4"/>
    <n v="4"/>
    <n v="0"/>
    <n v="33.96"/>
    <n v="19.66"/>
    <s v="Medium"/>
    <s v="No"/>
    <s v="Wasswa Ahmed"/>
  </r>
  <r>
    <s v="18714"/>
    <s v="ES-2012-PC18745120-41047"/>
    <x v="341"/>
    <x v="273"/>
    <n v="4"/>
    <s v="Standard Class"/>
    <s v="PC-18745120"/>
    <s v="Pamela Coakley"/>
    <s v="Corporate"/>
    <n v="0"/>
    <s v="Toledo"/>
    <s v="Castile-La Mancha"/>
    <s v="Spain"/>
    <s v="Southern Europe"/>
    <s v="Europe"/>
    <s v="OFF-PA-4480"/>
    <s v="Office Supplies"/>
    <s v="Paper"/>
    <s v="Green Bar Note Cards, Premium"/>
    <n v="238.32"/>
    <n v="8"/>
    <n v="0"/>
    <n v="85.679999999999993"/>
    <n v="19.64"/>
    <s v="Medium"/>
    <s v="No"/>
    <s v="Gavino Bove"/>
  </r>
  <r>
    <s v="45395"/>
    <s v="IR-2015-BV124560-42241"/>
    <x v="919"/>
    <x v="50"/>
    <n v="2"/>
    <s v="First Class"/>
    <s v="BV-124560"/>
    <s v="Benjamin Venier"/>
    <s v="Corporate"/>
    <n v="0"/>
    <s v="Mashhad"/>
    <s v="Razavi Khorasan"/>
    <s v="Iran"/>
    <s v="Southern Asia"/>
    <s v="Asia Pacific"/>
    <s v="OFF-AR-5913"/>
    <s v="Office Supplies"/>
    <s v="Art"/>
    <s v="Sanford Highlighters, Water Color"/>
    <n v="75.72"/>
    <n v="4"/>
    <n v="0"/>
    <n v="27.24"/>
    <n v="19.510000000000002"/>
    <s v="Critical"/>
    <s v="No"/>
    <s v="Chandrakant Chaudhri"/>
  </r>
  <r>
    <s v="36000"/>
    <s v="CA-2014-DH13075140-41815"/>
    <x v="847"/>
    <x v="900"/>
    <n v="4"/>
    <s v="Standard Class"/>
    <s v="DH-130751402"/>
    <s v="Dave Hallsten"/>
    <s v="Corporate"/>
    <n v="77095"/>
    <s v="Houston"/>
    <s v="Texas"/>
    <s v="United States"/>
    <s v="Central US"/>
    <s v="USCA"/>
    <s v="OFF-AP-4606"/>
    <s v="Office Supplies"/>
    <s v="Appliances"/>
    <s v="Holmes HEPA Air Purifier"/>
    <n v="8.711999999999998"/>
    <n v="2"/>
    <n v="0.8"/>
    <n v="-19.602000000000011"/>
    <n v="1.77"/>
    <s v="Medium"/>
    <s v="No"/>
    <s v="Lon Bonher"/>
  </r>
  <r>
    <s v="43222"/>
    <s v="CG-2013-LB673533-41480"/>
    <x v="920"/>
    <x v="992"/>
    <n v="4"/>
    <s v="Standard Class"/>
    <s v="LB-673533"/>
    <s v="Larry Blacks"/>
    <s v="Consumer"/>
    <n v="0"/>
    <s v="Kananga"/>
    <s v="Kasai-Occidental"/>
    <s v="Democratic Republic of the Congo"/>
    <s v="Central Africa"/>
    <s v="Africa"/>
    <s v="FUR-FU-3932"/>
    <s v="Furniture"/>
    <s v="Furnishings"/>
    <s v="Deflect-O Door Stop, Black"/>
    <n v="175.8"/>
    <n v="4"/>
    <n v="0"/>
    <n v="6.9599999999999991"/>
    <n v="19.440000000000001"/>
    <s v="High"/>
    <s v="No"/>
    <s v="Andile Ihejirika"/>
  </r>
  <r>
    <s v="31414"/>
    <s v="CA-2013-DK13090140-41335"/>
    <x v="921"/>
    <x v="993"/>
    <n v="4"/>
    <s v="Standard Class"/>
    <s v="DK-130901404"/>
    <s v="Dave Kipp"/>
    <s v="Consumer"/>
    <n v="98103"/>
    <s v="Seattle"/>
    <s v="Washington"/>
    <s v="United States"/>
    <s v="Western US"/>
    <s v="USCA"/>
    <s v="FUR-TA-4676"/>
    <s v="Furniture"/>
    <s v="Tables"/>
    <s v="Hon Racetrack Conference Tables"/>
    <n v="787.53"/>
    <n v="3"/>
    <n v="0"/>
    <n v="165.38130000000001"/>
    <n v="25.65"/>
    <s v="High"/>
    <s v="No"/>
    <s v="Derrick Snyders"/>
  </r>
  <r>
    <s v="22352"/>
    <s v="IN-2012-SB2018559-41157"/>
    <x v="404"/>
    <x v="994"/>
    <n v="3"/>
    <s v="Second Class"/>
    <s v="SB-2018559"/>
    <s v="Sarah Brown"/>
    <s v="Consumer"/>
    <n v="0"/>
    <s v="Bandung"/>
    <s v="Jawa Barat"/>
    <s v="Indonesia"/>
    <s v="Southeastern Asia"/>
    <s v="Asia Pacific"/>
    <s v="FUR-CH-5366"/>
    <s v="Furniture"/>
    <s v="Chairs"/>
    <s v="Novimex Bag Chairs, Adjustable"/>
    <n v="282.94799999999998"/>
    <n v="8"/>
    <n v="0.27"/>
    <n v="61.907999999999987"/>
    <n v="19.399999999999999"/>
    <s v="Medium"/>
    <s v="Yes"/>
    <s v="Preecha Metharom"/>
  </r>
  <r>
    <s v="34878"/>
    <s v="CA-2015-DK13090140-42279"/>
    <x v="839"/>
    <x v="232"/>
    <n v="6"/>
    <s v="Standard Class"/>
    <s v="DK-130901402"/>
    <s v="Dave Kipp"/>
    <s v="Consumer"/>
    <n v="68025"/>
    <s v="Fremont"/>
    <s v="Nebraska"/>
    <s v="United States"/>
    <s v="Central US"/>
    <s v="USCA"/>
    <s v="OFF-PA-6467"/>
    <s v="Office Supplies"/>
    <s v="Paper"/>
    <s v="Xerox 1915"/>
    <n v="104.85"/>
    <n v="1"/>
    <n v="0"/>
    <n v="50.328000000000003"/>
    <n v="6.76"/>
    <s v="Medium"/>
    <s v="Yes"/>
    <s v="Lon Bonher"/>
  </r>
  <r>
    <s v="45159"/>
    <s v="ML-2014-BD177079-41893"/>
    <x v="555"/>
    <x v="214"/>
    <n v="2"/>
    <s v="Second Class"/>
    <s v="BD-177079"/>
    <s v="Bryan Davis"/>
    <s v="Consumer"/>
    <n v="0"/>
    <s v="Bamako"/>
    <s v="Bamako"/>
    <s v="Mali"/>
    <s v="Western Africa"/>
    <s v="Africa"/>
    <s v="OFF-AR-3464"/>
    <s v="Office Supplies"/>
    <s v="Art"/>
    <s v="BIC Pens, Blue"/>
    <n v="57.12"/>
    <n v="4"/>
    <n v="0"/>
    <n v="6.24"/>
    <n v="19.36"/>
    <s v="Critical"/>
    <s v="Yes"/>
    <s v="Katlego Akosua"/>
  </r>
  <r>
    <s v="14430"/>
    <s v="ES-2015-EP1391545-42264"/>
    <x v="143"/>
    <x v="322"/>
    <n v="5"/>
    <s v="Standard Class"/>
    <s v="EP-1391545"/>
    <s v="Emily Phan"/>
    <s v="Consumer"/>
    <n v="0"/>
    <s v="Villejuif"/>
    <s v="Ile-de-France"/>
    <s v="France"/>
    <s v="Western Europe"/>
    <s v="Europe"/>
    <s v="OFF-SU-6180"/>
    <s v="Office Supplies"/>
    <s v="Supplies"/>
    <s v="Stiletto Trimmer, Easy Grip"/>
    <n v="177.48"/>
    <n v="4"/>
    <n v="0"/>
    <n v="40.799999999999997"/>
    <n v="19.36"/>
    <s v="Medium"/>
    <s v="No"/>
    <s v="Gilbert Wolff"/>
  </r>
  <r>
    <s v="28665"/>
    <s v="IN-2015-MG1787527-42321"/>
    <x v="665"/>
    <x v="443"/>
    <n v="4"/>
    <s v="Standard Class"/>
    <s v="MG-1787527"/>
    <s v="Michael Grace"/>
    <s v="Home Office"/>
    <n v="0"/>
    <s v="Yichun"/>
    <s v="Heilongjiang"/>
    <s v="China"/>
    <s v="Eastern Asia"/>
    <s v="Asia Pacific"/>
    <s v="FUR-FU-3930"/>
    <s v="Furniture"/>
    <s v="Furnishings"/>
    <s v="Deflect-O Clock, Durable"/>
    <n v="236.7"/>
    <n v="5"/>
    <n v="0"/>
    <n v="4.6499999999999986"/>
    <n v="19.36"/>
    <s v="Medium"/>
    <s v="No"/>
    <s v="Hadia Bousaid"/>
  </r>
  <r>
    <s v="39865"/>
    <s v="CA-2014-DP13105140-41980"/>
    <x v="585"/>
    <x v="663"/>
    <n v="6"/>
    <s v="Standard Class"/>
    <s v="DP-131051406"/>
    <s v="Dave Poirier"/>
    <s v="Corporate"/>
    <n v="11550"/>
    <s v="Hempstead"/>
    <s v="New York"/>
    <s v="United States"/>
    <s v="Eastern US"/>
    <s v="USCA"/>
    <s v="OFF-BI-4820"/>
    <s v="Office Supplies"/>
    <s v="Binders"/>
    <s v="Ibico EB-19 Dual Function Manual Binding System"/>
    <n v="968.74400000000014"/>
    <n v="7"/>
    <n v="0.2"/>
    <n v="314.84179999999998"/>
    <n v="44.48"/>
    <s v="Medium"/>
    <s v="No"/>
    <s v="Dolores Davis"/>
  </r>
  <r>
    <s v="27829"/>
    <s v="IN-2013-JG151607-41538"/>
    <x v="894"/>
    <x v="694"/>
    <n v="3"/>
    <s v="Second Class"/>
    <s v="JG-151607"/>
    <s v="James Galang"/>
    <s v="Consumer"/>
    <n v="0"/>
    <s v="Melbourne"/>
    <s v="Victoria"/>
    <s v="Australia"/>
    <s v="Oceania"/>
    <s v="Asia Pacific"/>
    <s v="OFF-BI-3714"/>
    <s v="Office Supplies"/>
    <s v="Binders"/>
    <s v="Cardinal 3-Hole Punch, Economy"/>
    <n v="103.68"/>
    <n v="4"/>
    <n v="0.1"/>
    <n v="5.7600000000000016"/>
    <n v="19.27"/>
    <s v="High"/>
    <s v="No"/>
    <s v="Kauri Anaru"/>
  </r>
  <r>
    <s v="40648"/>
    <s v="CA-2014-DP13105140-41906"/>
    <x v="257"/>
    <x v="57"/>
    <n v="4"/>
    <s v="Standard Class"/>
    <s v="DP-131051404"/>
    <s v="Dave Poirier"/>
    <s v="Corporate"/>
    <n v="98115"/>
    <s v="Seattle"/>
    <s v="Washington"/>
    <s v="United States"/>
    <s v="Western US"/>
    <s v="USCA"/>
    <s v="FUR-CH-4404"/>
    <s v="Furniture"/>
    <s v="Chairs"/>
    <s v="Global Deluxe Steno Chair"/>
    <n v="184.75200000000001"/>
    <n v="3"/>
    <n v="0.2"/>
    <n v="-20.784600000000012"/>
    <n v="10.69"/>
    <s v="Medium"/>
    <s v="No"/>
    <s v="Derrick Snyders"/>
  </r>
  <r>
    <s v="26552"/>
    <s v="ID-2014-SC2030588-41818"/>
    <x v="5"/>
    <x v="345"/>
    <n v="2"/>
    <s v="Second Class"/>
    <s v="SC-2030588"/>
    <s v="Sean Christensen"/>
    <s v="Consumer"/>
    <n v="0"/>
    <s v="Yangon"/>
    <s v="Yangon"/>
    <s v="Myanmar (Burma)"/>
    <s v="Southeastern Asia"/>
    <s v="Asia Pacific"/>
    <s v="FUR-FU-6241"/>
    <s v="Furniture"/>
    <s v="Furnishings"/>
    <s v="Tenex Door Stop, Black"/>
    <n v="192.23820000000001"/>
    <n v="6"/>
    <n v="0.27"/>
    <n v="-52.741799999999998"/>
    <n v="19.23"/>
    <s v="Critical"/>
    <s v="No"/>
    <s v="Preecha Metharom"/>
  </r>
  <r>
    <s v="40674"/>
    <s v="CA-2015-DP13105140-42356"/>
    <x v="37"/>
    <x v="455"/>
    <n v="4"/>
    <s v="Standard Class"/>
    <s v="DP-131051402"/>
    <s v="Dave Poirier"/>
    <s v="Corporate"/>
    <n v="54703"/>
    <s v="Eau Claire"/>
    <s v="Wisconsin"/>
    <s v="United States"/>
    <s v="Central US"/>
    <s v="USCA"/>
    <s v="OFF-ST-3016"/>
    <s v="Office Supplies"/>
    <s v="Storage"/>
    <s v="Adjustable Personal File Tote"/>
    <n v="32.56"/>
    <n v="2"/>
    <n v="0"/>
    <n v="8.465600000000002"/>
    <n v="1.88"/>
    <s v="Medium"/>
    <s v="No"/>
    <s v="Lon Bonher"/>
  </r>
  <r>
    <s v="26406"/>
    <s v="IN-2012-JO1528027-41264"/>
    <x v="922"/>
    <x v="615"/>
    <n v="0"/>
    <s v="Same Day"/>
    <s v="JO-1528027"/>
    <s v="Jas O'Carroll"/>
    <s v="Consumer"/>
    <n v="0"/>
    <s v="Yanji"/>
    <s v="Jilin"/>
    <s v="China"/>
    <s v="Eastern Asia"/>
    <s v="Asia Pacific"/>
    <s v="OFF-BI-4808"/>
    <s v="Office Supplies"/>
    <s v="Binders"/>
    <s v="Ibico Binder Covers, Durable"/>
    <n v="121.2"/>
    <n v="8"/>
    <n v="0"/>
    <n v="42.24"/>
    <n v="19.14"/>
    <s v="High"/>
    <s v="No"/>
    <s v="Hadia Bousaid"/>
  </r>
  <r>
    <s v="14381"/>
    <s v="ES-2013-DV13465139-41326"/>
    <x v="547"/>
    <x v="154"/>
    <n v="4"/>
    <s v="Standard Class"/>
    <s v="DV-13465139"/>
    <s v="Dianna Vittorini"/>
    <s v="Consumer"/>
    <n v="0"/>
    <s v="Coventry"/>
    <s v="England"/>
    <s v="United Kingdom"/>
    <s v="Northern Europe"/>
    <s v="Europe"/>
    <s v="TEC-AC-5126"/>
    <s v="Technology"/>
    <s v="Accessories"/>
    <s v="Logitech Mouse, Bluetooth"/>
    <n v="204.96"/>
    <n v="7"/>
    <n v="0"/>
    <n v="92.189999999999984"/>
    <n v="19.13"/>
    <s v="Medium"/>
    <s v="No"/>
    <s v="Miina Nylund"/>
  </r>
  <r>
    <s v="46174"/>
    <s v="AO-2015-EP39154-42294"/>
    <x v="371"/>
    <x v="623"/>
    <n v="5"/>
    <s v="Second Class"/>
    <s v="EP-39154"/>
    <s v="Emily Phan"/>
    <s v="Consumer"/>
    <n v="0"/>
    <s v="Huambo"/>
    <s v="Huambo"/>
    <s v="Angola"/>
    <s v="Central Africa"/>
    <s v="Africa"/>
    <s v="OFF-PA-4471"/>
    <s v="Office Supplies"/>
    <s v="Paper"/>
    <s v="Green Bar Memo Slips, Multicolor"/>
    <n v="110.16"/>
    <n v="6"/>
    <n v="0"/>
    <n v="39.6"/>
    <n v="19.11"/>
    <s v="High"/>
    <s v="No"/>
    <s v="Andile Ihejirika"/>
  </r>
  <r>
    <s v="38946"/>
    <s v="CA-2013-DB13120140-41635"/>
    <x v="26"/>
    <x v="27"/>
    <n v="4"/>
    <s v="Standard Class"/>
    <s v="DB-131201406"/>
    <s v="David Bremer"/>
    <s v="Corporate"/>
    <n v="43302"/>
    <s v="Marion"/>
    <s v="Ohio"/>
    <s v="United States"/>
    <s v="Eastern US"/>
    <s v="USCA"/>
    <s v="FUR-TA-5683"/>
    <s v="Furniture"/>
    <s v="Tables"/>
    <s v="Riverside Furniture Oval Coffee Table, Oval End Table, End Table with Drawer"/>
    <n v="1548.99"/>
    <n v="9"/>
    <n v="0.4"/>
    <n v="-464.69700000000012"/>
    <n v="150.02000000000001"/>
    <s v="Medium"/>
    <s v="No"/>
    <s v="Dolores Davis"/>
  </r>
  <r>
    <s v="9838"/>
    <s v="MX-2015-EM1420018-42073"/>
    <x v="483"/>
    <x v="868"/>
    <n v="1"/>
    <s v="First Class"/>
    <s v="EM-1420018"/>
    <s v="Evan Minnotte"/>
    <s v="Home Office"/>
    <n v="0"/>
    <s v="Jequié"/>
    <s v="Bahia"/>
    <s v="Brazil"/>
    <s v="South America"/>
    <s v="LATAM"/>
    <s v="OFF-LA-5382"/>
    <s v="Office Supplies"/>
    <s v="Labels"/>
    <s v="Novimex File Folder Labels, 5000 Label Set"/>
    <n v="46.08"/>
    <n v="8"/>
    <n v="0"/>
    <n v="16"/>
    <n v="19.074000000000002"/>
    <s v="Critical"/>
    <s v="No"/>
    <s v="Vasco Magalhães"/>
  </r>
  <r>
    <s v="33036"/>
    <s v="CA-2013-DB13120140-41520"/>
    <x v="370"/>
    <x v="995"/>
    <n v="6"/>
    <s v="Standard Class"/>
    <s v="DB-131201404"/>
    <s v="David Bremer"/>
    <s v="Corporate"/>
    <n v="94122"/>
    <s v="San Francisco"/>
    <s v="California"/>
    <s v="United States"/>
    <s v="Western US"/>
    <s v="USCA"/>
    <s v="TEC-AC-6316"/>
    <s v="Technology"/>
    <s v="Accessories"/>
    <s v="TRENDnet 56K USB 2.0 Phone, Internet and Fax Modem"/>
    <n v="129.44999999999999"/>
    <n v="5"/>
    <n v="0"/>
    <n v="46.601999999999997"/>
    <n v="10.69"/>
    <s v="Low"/>
    <s v="No"/>
    <s v="Derrick Snyders"/>
  </r>
  <r>
    <s v="44678"/>
    <s v="CG-2015-JB604533-42157"/>
    <x v="118"/>
    <x v="698"/>
    <n v="5"/>
    <s v="Standard Class"/>
    <s v="JB-604533"/>
    <s v="Julia Barnett"/>
    <s v="Home Office"/>
    <n v="0"/>
    <s v="Kalemie"/>
    <s v="Katanga"/>
    <s v="Democratic Republic of the Congo"/>
    <s v="Central Africa"/>
    <s v="Africa"/>
    <s v="FUR-FU-3934"/>
    <s v="Furniture"/>
    <s v="Furnishings"/>
    <s v="Deflect-O Door Stop, Durable"/>
    <n v="163.92"/>
    <n v="4"/>
    <n v="0"/>
    <n v="22.92"/>
    <n v="19.05"/>
    <s v="Medium"/>
    <s v="No"/>
    <s v="Andile Ihejirika"/>
  </r>
  <r>
    <s v="5276"/>
    <s v="MX-2015-CH1207082-42280"/>
    <x v="923"/>
    <x v="309"/>
    <n v="3"/>
    <s v="Second Class"/>
    <s v="CH-1207082"/>
    <s v="Cathy Hwang"/>
    <s v="Home Office"/>
    <n v="0"/>
    <s v="Hermosillo"/>
    <s v="Sonora"/>
    <s v="Mexico"/>
    <s v="Central America"/>
    <s v="LATAM"/>
    <s v="OFF-SU-4973"/>
    <s v="Office Supplies"/>
    <s v="Supplies"/>
    <s v="Kleencut Box Cutter, Easy Grip"/>
    <n v="72.539999999999978"/>
    <n v="3"/>
    <n v="0"/>
    <n v="19.559999999999999"/>
    <n v="19.045999999999999"/>
    <s v="Critical"/>
    <s v="No"/>
    <s v="Nicodemo Bautista"/>
  </r>
  <r>
    <s v="13033"/>
    <s v="ES-2014-AI1085548-41980"/>
    <x v="585"/>
    <x v="602"/>
    <n v="4"/>
    <s v="Standard Class"/>
    <s v="AI-1085548"/>
    <s v="Arianne Irving"/>
    <s v="Consumer"/>
    <n v="0"/>
    <s v="Bremen"/>
    <s v="Bremen"/>
    <s v="Germany"/>
    <s v="Western Europe"/>
    <s v="Europe"/>
    <s v="OFF-ST-6040"/>
    <s v="Office Supplies"/>
    <s v="Storage"/>
    <s v="Smead Folders, Single Width"/>
    <n v="173.44800000000001"/>
    <n v="11"/>
    <n v="0.1"/>
    <n v="40.457999999999998"/>
    <n v="19.04"/>
    <s v="Medium"/>
    <s v="No"/>
    <s v="Gilbert Wolff"/>
  </r>
  <r>
    <s v="16277"/>
    <s v="ES-2012-KS16300139-41129"/>
    <x v="65"/>
    <x v="321"/>
    <n v="6"/>
    <s v="Standard Class"/>
    <s v="KS-16300139"/>
    <s v="Karen Seio"/>
    <s v="Corporate"/>
    <n v="0"/>
    <s v="Harrow"/>
    <s v="England"/>
    <s v="United Kingdom"/>
    <s v="Northern Europe"/>
    <s v="Europe"/>
    <s v="OFF-EN-5029"/>
    <s v="Office Supplies"/>
    <s v="Envelopes"/>
    <s v="Kraft Interoffice Envelope, Recycled"/>
    <n v="502.92"/>
    <n v="11"/>
    <n v="0"/>
    <n v="165.66"/>
    <n v="18.96"/>
    <s v="Medium"/>
    <s v="No"/>
    <s v="Miina Nylund"/>
  </r>
  <r>
    <s v="23417"/>
    <s v="IN-2015-BD1150078-42281"/>
    <x v="924"/>
    <x v="996"/>
    <n v="5"/>
    <s v="Standard Class"/>
    <s v="BD-1150078"/>
    <s v="Bradley Drucker"/>
    <s v="Consumer"/>
    <n v="0"/>
    <s v="Kuala Lumpur"/>
    <s v="Kuala Lumpur"/>
    <s v="Malaysia"/>
    <s v="Southeastern Asia"/>
    <s v="Asia Pacific"/>
    <s v="OFF-BI-3253"/>
    <s v="Office Supplies"/>
    <s v="Binders"/>
    <s v="Avery Binder, Economy"/>
    <n v="180.6"/>
    <n v="14"/>
    <n v="0"/>
    <n v="73.92"/>
    <n v="18.93"/>
    <s v="High"/>
    <s v="No"/>
    <s v="Preecha Metharom"/>
  </r>
  <r>
    <s v="22917"/>
    <s v="IN-2015-CP1234027-42143"/>
    <x v="192"/>
    <x v="767"/>
    <n v="4"/>
    <s v="Standard Class"/>
    <s v="CP-1234027"/>
    <s v="Christine Phan"/>
    <s v="Corporate"/>
    <n v="0"/>
    <s v="Suzhou"/>
    <s v="Jiangsu"/>
    <s v="China"/>
    <s v="Eastern Asia"/>
    <s v="Asia Pacific"/>
    <s v="OFF-EN-4448"/>
    <s v="Office Supplies"/>
    <s v="Envelopes"/>
    <s v="GlobeWeis Manila Envelope, Security-Tint"/>
    <n v="238.32"/>
    <n v="8"/>
    <n v="0"/>
    <n v="0"/>
    <n v="18.88"/>
    <s v="Medium"/>
    <s v="No"/>
    <s v="Hadia Bousaid"/>
  </r>
  <r>
    <s v="40221"/>
    <s v="CA-2014-DF13135140-41669"/>
    <x v="925"/>
    <x v="955"/>
    <n v="4"/>
    <s v="Standard Class"/>
    <s v="DF-131351402"/>
    <s v="David Flashing"/>
    <s v="Consumer"/>
    <n v="61107"/>
    <s v="Rockford"/>
    <s v="Illinois"/>
    <s v="United States"/>
    <s v="Central US"/>
    <s v="USCA"/>
    <s v="TEC-PH-5343"/>
    <s v="Technology"/>
    <s v="Phones"/>
    <s v="Nokia Lumia 1020"/>
    <n v="1439.9680000000001"/>
    <n v="4"/>
    <n v="0.2"/>
    <n v="143.99680000000009"/>
    <n v="118.3"/>
    <s v="High"/>
    <s v="No"/>
    <s v="Lon Bonher"/>
  </r>
  <r>
    <s v="34021"/>
    <s v="CA-2012-DF13135140-41185"/>
    <x v="837"/>
    <x v="417"/>
    <n v="4"/>
    <s v="Standard Class"/>
    <s v="DF-131351404"/>
    <s v="David Flashing"/>
    <s v="Consumer"/>
    <n v="94591"/>
    <s v="Vallejo"/>
    <s v="California"/>
    <s v="United States"/>
    <s v="Western US"/>
    <s v="USCA"/>
    <s v="OFF-BI-4363"/>
    <s v="Office Supplies"/>
    <s v="Binders"/>
    <s v="GBC Recycled Regency Composition Covers"/>
    <n v="95.64800000000001"/>
    <n v="2"/>
    <n v="0.2"/>
    <n v="31.085599999999989"/>
    <n v="18.809999999999999"/>
    <s v="High"/>
    <s v="No"/>
    <s v="Derrick Snyders"/>
  </r>
  <r>
    <s v="31478"/>
    <s v="CA-2012-DK13150140-41247"/>
    <x v="755"/>
    <x v="997"/>
    <n v="4"/>
    <s v="Second Class"/>
    <s v="DK-131501402"/>
    <s v="David Kendrick"/>
    <s v="Corporate"/>
    <n v="62521"/>
    <s v="Decatur"/>
    <s v="Illinois"/>
    <s v="United States"/>
    <s v="Central US"/>
    <s v="USCA"/>
    <s v="TEC-AC-4878"/>
    <s v="Technology"/>
    <s v="Accessories"/>
    <s v="Imation Secure+ Hardware Encrypted USB 2.0 Flash Drive; 16GB"/>
    <n v="408.74400000000003"/>
    <n v="7"/>
    <n v="0.2"/>
    <n v="76.639499999999984"/>
    <n v="44.64"/>
    <s v="High"/>
    <s v="No"/>
    <s v="Lon Bonher"/>
  </r>
  <r>
    <s v="37805"/>
    <s v="CA-2015-DK13150140-42359"/>
    <x v="926"/>
    <x v="973"/>
    <n v="6"/>
    <s v="Standard Class"/>
    <s v="DK-131501406"/>
    <s v="David Kendrick"/>
    <s v="Corporate"/>
    <n v="10009"/>
    <s v="New York City"/>
    <s v="New York"/>
    <s v="United States"/>
    <s v="Eastern US"/>
    <s v="USCA"/>
    <s v="OFF-PA-6459"/>
    <s v="Office Supplies"/>
    <s v="Paper"/>
    <s v="Xerox 1908"/>
    <n v="279.89999999999998"/>
    <n v="5"/>
    <n v="0"/>
    <n v="137.15100000000001"/>
    <n v="18.52"/>
    <s v="Medium"/>
    <s v="No"/>
    <s v="Dolores Davis"/>
  </r>
  <r>
    <s v="38129"/>
    <s v="CA-2013-DP13165140-41557"/>
    <x v="827"/>
    <x v="654"/>
    <n v="7"/>
    <s v="Standard Class"/>
    <s v="DP-131651402"/>
    <s v="David Philippe"/>
    <s v="Consumer"/>
    <n v="60610"/>
    <s v="Chicago"/>
    <s v="Illinois"/>
    <s v="United States"/>
    <s v="Central US"/>
    <s v="USCA"/>
    <s v="OFF-AR-3276"/>
    <s v="Office Supplies"/>
    <s v="Art"/>
    <s v="Avery Fluorescent Highlighter Four-Color Set"/>
    <n v="8.016"/>
    <n v="3"/>
    <n v="0.2"/>
    <n v="1.0019999999999989"/>
    <n v="1.85"/>
    <s v="Low"/>
    <s v="Yes"/>
    <s v="Lon Bonher"/>
  </r>
  <r>
    <s v="35930"/>
    <s v="CA-2013-DS13180140-41507"/>
    <x v="927"/>
    <x v="392"/>
    <n v="5"/>
    <s v="Standard Class"/>
    <s v="DS-131801404"/>
    <s v="David Smith"/>
    <s v="Corporate"/>
    <n v="94122"/>
    <s v="San Francisco"/>
    <s v="California"/>
    <s v="United States"/>
    <s v="Western US"/>
    <s v="USCA"/>
    <s v="FUR-BO-5947"/>
    <s v="Furniture"/>
    <s v="Bookcases"/>
    <s v="Sauder Camden County Collection Library"/>
    <n v="586.39800000000002"/>
    <n v="6"/>
    <n v="0.15"/>
    <n v="34.493999999999971"/>
    <n v="42.37"/>
    <s v="Medium"/>
    <s v="No"/>
    <s v="Derrick Snyders"/>
  </r>
  <r>
    <s v="50353"/>
    <s v="CG-2012-TH1155033-40964"/>
    <x v="263"/>
    <x v="998"/>
    <n v="2"/>
    <s v="Second Class"/>
    <s v="TH-1155033"/>
    <s v="Tracy Hopkins"/>
    <s v="Home Office"/>
    <n v="0"/>
    <s v="Kisangani"/>
    <s v="Orientale"/>
    <s v="Democratic Republic of the Congo"/>
    <s v="Central Africa"/>
    <s v="Africa"/>
    <s v="OFF-FA-6185"/>
    <s v="Office Supplies"/>
    <s v="Fasteners"/>
    <s v="Stockwell Clamps, Assorted Sizes"/>
    <n v="97.74"/>
    <n v="6"/>
    <n v="0"/>
    <n v="34.200000000000003"/>
    <n v="18.739999999999998"/>
    <s v="High"/>
    <s v="No"/>
    <s v="Andile Ihejirika"/>
  </r>
  <r>
    <s v="39842"/>
    <s v="CA-2014-DS13180140-41726"/>
    <x v="874"/>
    <x v="187"/>
    <n v="4"/>
    <s v="Standard Class"/>
    <s v="DS-131801408"/>
    <s v="David Smith"/>
    <s v="Corporate"/>
    <n v="31907"/>
    <s v="Columbus"/>
    <s v="Georgia"/>
    <s v="United States"/>
    <s v="Southern US"/>
    <s v="USCA"/>
    <s v="FUR-FU-4053"/>
    <s v="Furniture"/>
    <s v="Furnishings"/>
    <s v="Eldon Expressions Wood and Plastic Desk Accessories, Oak"/>
    <n v="39.92"/>
    <n v="4"/>
    <n v="0"/>
    <n v="11.1776"/>
    <n v="2.54"/>
    <s v="Medium"/>
    <s v="No"/>
    <s v="Flannery Newton"/>
  </r>
  <r>
    <s v="48209"/>
    <s v="MO-2013-AB1006086-41408"/>
    <x v="870"/>
    <x v="929"/>
    <n v="5"/>
    <s v="Second Class"/>
    <s v="AB-1006086"/>
    <s v="Adam Bellavance"/>
    <s v="Home Office"/>
    <n v="0"/>
    <s v="Marrakech"/>
    <s v="Marrakech-Tensift-El Haouz"/>
    <s v="Morocco"/>
    <s v="North Africa"/>
    <s v="Africa"/>
    <s v="OFF-EN-3104"/>
    <s v="Office Supplies"/>
    <s v="Envelopes"/>
    <s v="Ames Manila Envelope, Recycled"/>
    <n v="187.92"/>
    <n v="8"/>
    <n v="0"/>
    <n v="71.28"/>
    <n v="18.55"/>
    <s v="High"/>
    <s v="No"/>
    <s v="Lindiwe Afolayan"/>
  </r>
  <r>
    <s v="6407"/>
    <s v="MX-2014-JB1600082-41877"/>
    <x v="928"/>
    <x v="829"/>
    <n v="5"/>
    <s v="Standard Class"/>
    <s v="JB-1600082"/>
    <s v="Joy Bell-"/>
    <s v="Consumer"/>
    <n v="0"/>
    <s v="Mexicali"/>
    <s v="Baja California"/>
    <s v="Mexico"/>
    <s v="Central America"/>
    <s v="LATAM"/>
    <s v="OFF-SU-4132"/>
    <s v="Office Supplies"/>
    <s v="Supplies"/>
    <s v="Elite Shears, High Speed"/>
    <n v="250.72"/>
    <n v="8"/>
    <n v="0"/>
    <n v="4.96"/>
    <n v="18.516999999999999"/>
    <s v="High"/>
    <s v="No"/>
    <s v="Nicodemo Bautista"/>
  </r>
  <r>
    <s v="14010"/>
    <s v="ES-2015-AG10525139-42045"/>
    <x v="929"/>
    <x v="175"/>
    <n v="1"/>
    <s v="First Class"/>
    <s v="AG-10525139"/>
    <s v="Andy Gerbode"/>
    <s v="Corporate"/>
    <n v="0"/>
    <s v="Portsmouth"/>
    <s v="England"/>
    <s v="United Kingdom"/>
    <s v="Northern Europe"/>
    <s v="Europe"/>
    <s v="OFF-ST-4263"/>
    <s v="Office Supplies"/>
    <s v="Storage"/>
    <s v="Fellowes Folders, Single Width"/>
    <n v="79.289999999999992"/>
    <n v="3"/>
    <n v="0"/>
    <n v="32.49"/>
    <n v="18.510000000000002"/>
    <s v="High"/>
    <s v="No"/>
    <s v="Miina Nylund"/>
  </r>
  <r>
    <s v="22662"/>
    <s v="ID-2012-DK129857-41255"/>
    <x v="268"/>
    <x v="314"/>
    <n v="0"/>
    <s v="Same Day"/>
    <s v="DK-129857"/>
    <s v="Darren Koutras"/>
    <s v="Consumer"/>
    <n v="0"/>
    <s v="Caloundra"/>
    <s v="Queensland"/>
    <s v="Australia"/>
    <s v="Oceania"/>
    <s v="Asia Pacific"/>
    <s v="OFF-AR-5911"/>
    <s v="Office Supplies"/>
    <s v="Art"/>
    <s v="Sanford Highlighters, Easy-Erase"/>
    <n v="72.09"/>
    <n v="5"/>
    <n v="0.1"/>
    <n v="-4.8599999999999994"/>
    <n v="18.510000000000002"/>
    <s v="Critical"/>
    <s v="No"/>
    <s v="Kauri Anaru"/>
  </r>
  <r>
    <s v="46410"/>
    <s v="MO-2014-BT144086-41919"/>
    <x v="554"/>
    <x v="560"/>
    <n v="2"/>
    <s v="First Class"/>
    <s v="BT-144086"/>
    <s v="Bobby Trafton"/>
    <s v="Consumer"/>
    <n v="0"/>
    <s v="Casablanca"/>
    <s v="Grand Casablanca"/>
    <s v="Morocco"/>
    <s v="North Africa"/>
    <s v="Africa"/>
    <s v="OFF-AR-5919"/>
    <s v="Office Supplies"/>
    <s v="Art"/>
    <s v="Sanford Markers, Fluorescent"/>
    <n v="98.039999999999992"/>
    <n v="4"/>
    <n v="0"/>
    <n v="39.119999999999997"/>
    <n v="18.489999999999998"/>
    <s v="Critical"/>
    <s v="No"/>
    <s v="Lindiwe Afolayan"/>
  </r>
  <r>
    <s v="24896"/>
    <s v="IN-2014-KH16360130-41802"/>
    <x v="930"/>
    <x v="999"/>
    <n v="2"/>
    <s v="First Class"/>
    <s v="KH-16360130"/>
    <s v="Katherine Hughes"/>
    <s v="Consumer"/>
    <n v="0"/>
    <s v="Bangkok"/>
    <s v="Bangkok"/>
    <s v="Thailand"/>
    <s v="Southeastern Asia"/>
    <s v="Asia Pacific"/>
    <s v="OFF-SU-2995"/>
    <s v="Office Supplies"/>
    <s v="Supplies"/>
    <s v="Acme Shears, Serrated"/>
    <n v="123.54300000000001"/>
    <n v="5"/>
    <n v="0.47"/>
    <n v="-84.057000000000016"/>
    <n v="18.47"/>
    <s v="Medium"/>
    <s v="No"/>
    <s v="Preecha Metharom"/>
  </r>
  <r>
    <s v="25014"/>
    <s v="IN-2015-SJ2012578-42230"/>
    <x v="120"/>
    <x v="931"/>
    <n v="3"/>
    <s v="First Class"/>
    <s v="SJ-2012578"/>
    <s v="Sanjit Jacobs"/>
    <s v="Home Office"/>
    <n v="0"/>
    <s v="Kuantan"/>
    <s v="Pahang"/>
    <s v="Malaysia"/>
    <s v="Southeastern Asia"/>
    <s v="Asia Pacific"/>
    <s v="OFF-PA-4481"/>
    <s v="Office Supplies"/>
    <s v="Paper"/>
    <s v="Green Bar Parchment Paper, 8.5 x 11"/>
    <n v="124.92"/>
    <n v="6"/>
    <n v="0"/>
    <n v="48.600000000000009"/>
    <n v="18.47"/>
    <s v="High"/>
    <s v="No"/>
    <s v="Preecha Metharom"/>
  </r>
  <r>
    <s v="35181"/>
    <s v="CA-2012-DW13195140-41094"/>
    <x v="931"/>
    <x v="1000"/>
    <n v="7"/>
    <s v="Standard Class"/>
    <s v="DW-131951408"/>
    <s v="David Wiener"/>
    <s v="Corporate"/>
    <n v="37918"/>
    <s v="Knoxville"/>
    <s v="Tennessee"/>
    <s v="United States"/>
    <s v="Southern US"/>
    <s v="USCA"/>
    <s v="OFF-AR-5300"/>
    <s v="Office Supplies"/>
    <s v="Art"/>
    <s v="Newell 322"/>
    <n v="4.3680000000000003"/>
    <n v="3"/>
    <n v="0.2"/>
    <n v="0.3822000000000001"/>
    <n v="1.18"/>
    <s v="Medium"/>
    <s v="No"/>
    <s v="Flannery Newton"/>
  </r>
  <r>
    <s v="38890"/>
    <s v="CA-2014-DB13210140-41888"/>
    <x v="467"/>
    <x v="1001"/>
    <n v="4"/>
    <s v="Standard Class"/>
    <s v="DB-132101406"/>
    <s v="Dean Braden"/>
    <s v="Consumer"/>
    <n v="19134"/>
    <s v="Philadelphia"/>
    <s v="Pennsylvania"/>
    <s v="United States"/>
    <s v="Eastern US"/>
    <s v="USCA"/>
    <s v="FUR-CH-4396"/>
    <s v="Furniture"/>
    <s v="Chairs"/>
    <s v="Global Comet Stacking Arm Chair"/>
    <n v="887.27099999999984"/>
    <n v="3"/>
    <n v="0.3"/>
    <n v="-63.376499999999957"/>
    <n v="48.06"/>
    <s v="Medium"/>
    <s v="No"/>
    <s v="Dolores Davis"/>
  </r>
  <r>
    <s v="36764"/>
    <s v="CA-2014-DB13210140-41800"/>
    <x v="108"/>
    <x v="97"/>
    <n v="5"/>
    <s v="Standard Class"/>
    <s v="DB-132101404"/>
    <s v="Dean Braden"/>
    <s v="Consumer"/>
    <n v="94109"/>
    <s v="San Francisco"/>
    <s v="California"/>
    <s v="United States"/>
    <s v="Western US"/>
    <s v="USCA"/>
    <s v="FUR-CH-4403"/>
    <s v="Furniture"/>
    <s v="Chairs"/>
    <s v="Global Deluxe Stacking Chair, Gray"/>
    <n v="122.352"/>
    <n v="3"/>
    <n v="0.2"/>
    <n v="13.764599999999991"/>
    <n v="12.94"/>
    <s v="Medium"/>
    <s v="No"/>
    <s v="Derrick Snyders"/>
  </r>
  <r>
    <s v="31817"/>
    <s v="CA-2013-DB13210140-41355"/>
    <x v="639"/>
    <x v="598"/>
    <n v="4"/>
    <s v="Standard Class"/>
    <s v="DB-132101402"/>
    <s v="Dean Braden"/>
    <s v="Consumer"/>
    <n v="77041"/>
    <s v="Houston"/>
    <s v="Texas"/>
    <s v="United States"/>
    <s v="Central US"/>
    <s v="USCA"/>
    <s v="OFF-ST-3745"/>
    <s v="Office Supplies"/>
    <s v="Storage"/>
    <s v="Carina Double Wide Media Storage Towers in Natural &amp; Black"/>
    <n v="129.56800000000001"/>
    <n v="2"/>
    <n v="0.2"/>
    <n v="-25.91360000000001"/>
    <n v="10.92"/>
    <s v="Medium"/>
    <s v="No"/>
    <s v="Lon Bonher"/>
  </r>
  <r>
    <s v="10689"/>
    <s v="ES-2013-EK1379545-41527"/>
    <x v="413"/>
    <x v="1002"/>
    <n v="1"/>
    <s v="First Class"/>
    <s v="EK-1379545"/>
    <s v="Eileen Kiefer"/>
    <s v="Home Office"/>
    <n v="0"/>
    <s v="Caen"/>
    <s v="Normandy"/>
    <s v="France"/>
    <s v="Western Europe"/>
    <s v="Europe"/>
    <s v="OFF-AR-3467"/>
    <s v="Office Supplies"/>
    <s v="Art"/>
    <s v="BIC Pens, Water Color"/>
    <n v="69.84"/>
    <n v="4"/>
    <n v="0"/>
    <n v="28.56"/>
    <n v="18.22"/>
    <s v="High"/>
    <s v="No"/>
    <s v="Gilbert Wolff"/>
  </r>
  <r>
    <s v="20728"/>
    <s v="IN-2015-JG151151-42301"/>
    <x v="103"/>
    <x v="1003"/>
    <n v="3"/>
    <s v="First Class"/>
    <s v="JG-151151"/>
    <s v="Jack Garza"/>
    <s v="Consumer"/>
    <n v="0"/>
    <s v="Kabul"/>
    <s v="Kabul"/>
    <s v="Afghanistan"/>
    <s v="Southern Asia"/>
    <s v="Asia Pacific"/>
    <s v="OFF-AR-3457"/>
    <s v="Office Supplies"/>
    <s v="Art"/>
    <s v="BIC Markers, Easy-Erase"/>
    <n v="160.19999999999999"/>
    <n v="6"/>
    <n v="0"/>
    <n v="35.099999999999987"/>
    <n v="18.2"/>
    <s v="Medium"/>
    <s v="No"/>
    <s v="Chandrakant Chaudhri"/>
  </r>
  <r>
    <s v="39345"/>
    <s v="CA-2014-DK13225140-41824"/>
    <x v="932"/>
    <x v="1004"/>
    <n v="4"/>
    <s v="Standard Class"/>
    <s v="DK-132251406"/>
    <s v="Dean Katz"/>
    <s v="Corporate"/>
    <n v="10035"/>
    <s v="New York City"/>
    <s v="New York"/>
    <s v="United States"/>
    <s v="Eastern US"/>
    <s v="USCA"/>
    <s v="OFF-AP-3178"/>
    <s v="Office Supplies"/>
    <s v="Appliances"/>
    <s v="Avanti 1.7 Cu. Ft. Refrigerator"/>
    <n v="706.86"/>
    <n v="7"/>
    <n v="0"/>
    <n v="197.92080000000001"/>
    <n v="104.38"/>
    <s v="High"/>
    <s v="No"/>
    <s v="Dolores Davis"/>
  </r>
  <r>
    <s v="31851"/>
    <s v="CA-2015-DK13225140-42185"/>
    <x v="506"/>
    <x v="1005"/>
    <n v="4"/>
    <s v="Second Class"/>
    <s v="DK-132251404"/>
    <s v="Dean Katz"/>
    <s v="Corporate"/>
    <n v="92804"/>
    <s v="Anaheim"/>
    <s v="California"/>
    <s v="United States"/>
    <s v="Western US"/>
    <s v="USCA"/>
    <s v="OFF-ST-6286"/>
    <s v="Office Supplies"/>
    <s v="Storage"/>
    <s v="Tennsco 16-Compartment Lockers with Coat Rack"/>
    <n v="1295.78"/>
    <n v="2"/>
    <n v="0"/>
    <n v="310.98719999999997"/>
    <n v="77.959999999999994"/>
    <s v="Medium"/>
    <s v="No"/>
    <s v="Derrick Snyders"/>
  </r>
  <r>
    <s v="31845"/>
    <s v="CA-2013-DK13225140-41593"/>
    <x v="574"/>
    <x v="170"/>
    <n v="2"/>
    <s v="Second Class"/>
    <s v="DK-132251402"/>
    <s v="Dean Katz"/>
    <s v="Corporate"/>
    <n v="60653"/>
    <s v="Chicago"/>
    <s v="Illinois"/>
    <s v="United States"/>
    <s v="Central US"/>
    <s v="USCA"/>
    <s v="OFF-ST-4612"/>
    <s v="Office Supplies"/>
    <s v="Storage"/>
    <s v="Home/Office Personal File Carts"/>
    <n v="250.27199999999999"/>
    <n v="9"/>
    <n v="0.2"/>
    <n v="15.64199999999998"/>
    <n v="19.47"/>
    <s v="Medium"/>
    <s v="No"/>
    <s v="Lon Bonher"/>
  </r>
  <r>
    <s v="21029"/>
    <s v="IN-2013-FC1433527-41628"/>
    <x v="350"/>
    <x v="604"/>
    <n v="3"/>
    <s v="First Class"/>
    <s v="FC-1433527"/>
    <s v="Fred Chung"/>
    <s v="Corporate"/>
    <n v="0"/>
    <s v="Shanghai"/>
    <s v="Shanghai"/>
    <s v="China"/>
    <s v="Eastern Asia"/>
    <s v="Asia Pacific"/>
    <s v="OFF-EN-3673"/>
    <s v="Office Supplies"/>
    <s v="Envelopes"/>
    <s v="Cameo Peel and Seal, Recycled"/>
    <n v="118.8"/>
    <n v="6"/>
    <n v="0"/>
    <n v="14.22"/>
    <n v="18.12"/>
    <s v="High"/>
    <s v="No"/>
    <s v="Hadia Bousaid"/>
  </r>
  <r>
    <s v="46729"/>
    <s v="IZ-2015-KB660061-42306"/>
    <x v="287"/>
    <x v="647"/>
    <n v="5"/>
    <s v="Standard Class"/>
    <s v="KB-660061"/>
    <s v="Ken Brennan"/>
    <s v="Corporate"/>
    <n v="0"/>
    <s v="Mosul"/>
    <s v="Ninawa"/>
    <s v="Iraq"/>
    <s v="Western Asia"/>
    <s v="Asia Pacific"/>
    <s v="OFF-PA-6600"/>
    <s v="Office Supplies"/>
    <s v="Paper"/>
    <s v="Xerox Cards &amp; Envelopes, 8.5 x 11"/>
    <n v="294.66000000000003"/>
    <n v="6"/>
    <n v="0"/>
    <n v="46.98"/>
    <n v="18.07"/>
    <s v="Medium"/>
    <s v="No"/>
    <s v="Kaoru Xun"/>
  </r>
  <r>
    <s v="23448"/>
    <s v="IN-2014-RB1933027-41979"/>
    <x v="389"/>
    <x v="653"/>
    <n v="4"/>
    <s v="Standard Class"/>
    <s v="RB-1933027"/>
    <s v="Randy Bradley"/>
    <s v="Consumer"/>
    <n v="0"/>
    <s v="Changchun"/>
    <s v="Jilin"/>
    <s v="China"/>
    <s v="Eastern Asia"/>
    <s v="Asia Pacific"/>
    <s v="OFF-SU-4312"/>
    <s v="Office Supplies"/>
    <s v="Supplies"/>
    <s v="Fiskars Ruler, High Speed"/>
    <n v="101.01"/>
    <n v="7"/>
    <n v="0"/>
    <n v="15.12"/>
    <n v="18.02"/>
    <s v="High"/>
    <s v="No"/>
    <s v="Hadia Bousaid"/>
  </r>
  <r>
    <s v="28091"/>
    <s v="IN-2012-BF1108011-41252"/>
    <x v="322"/>
    <x v="1006"/>
    <n v="6"/>
    <s v="Standard Class"/>
    <s v="BF-1108011"/>
    <s v="Bart Folk"/>
    <s v="Consumer"/>
    <n v="0"/>
    <s v="Dhaka"/>
    <s v="Dhaka"/>
    <s v="Bangladesh"/>
    <s v="Southern Asia"/>
    <s v="Asia Pacific"/>
    <s v="OFF-PA-4176"/>
    <s v="Office Supplies"/>
    <s v="Paper"/>
    <s v="Enermax Note Cards, Multicolor"/>
    <n v="228.48"/>
    <n v="7"/>
    <n v="0"/>
    <n v="13.65"/>
    <n v="17.97"/>
    <s v="Medium"/>
    <s v="No"/>
    <s v="Chandrakant Chaudhri"/>
  </r>
  <r>
    <s v="21859"/>
    <s v="IN-2013-RH19600144-41573"/>
    <x v="481"/>
    <x v="481"/>
    <n v="4"/>
    <s v="Standard Class"/>
    <s v="RH-19600144"/>
    <s v="Rob Haberlin"/>
    <s v="Consumer"/>
    <n v="0"/>
    <s v="Ho Chi Minh City"/>
    <s v="Ho Chí Minh City"/>
    <s v="Vietnam"/>
    <s v="Southeastern Asia"/>
    <s v="Asia Pacific"/>
    <s v="FUR-CH-5758"/>
    <s v="Furniture"/>
    <s v="Chairs"/>
    <s v="SAFCO Chairmat, Red"/>
    <n v="131.00579999999999"/>
    <n v="3"/>
    <n v="0.27"/>
    <n v="21.475799999999989"/>
    <n v="17.96"/>
    <s v="High"/>
    <s v="No"/>
    <s v="Preecha Metharom"/>
  </r>
  <r>
    <s v="36617"/>
    <s v="US-2015-Dp13240140-42280"/>
    <x v="923"/>
    <x v="309"/>
    <n v="3"/>
    <s v="First Class"/>
    <s v="Dp-132401408"/>
    <s v="Dean percer"/>
    <s v="Home Office"/>
    <n v="37918"/>
    <s v="Knoxville"/>
    <s v="Tennessee"/>
    <s v="United States"/>
    <s v="Southern US"/>
    <s v="USCA"/>
    <s v="FUR-TA-3753"/>
    <s v="Furniture"/>
    <s v="Tables"/>
    <s v="Chromcraft Bull-Nose Wood Oval Conference Tables &amp; Bases"/>
    <n v="2314.116"/>
    <n v="7"/>
    <n v="0.4"/>
    <n v="-1002.7836"/>
    <n v="102.98"/>
    <s v="High"/>
    <s v="No"/>
    <s v="Flannery Newton"/>
  </r>
  <r>
    <s v="36303"/>
    <s v="CA-2013-Dp13240140-41587"/>
    <x v="144"/>
    <x v="1007"/>
    <n v="5"/>
    <s v="Standard Class"/>
    <s v="Dp-132401406"/>
    <s v="Dean percer"/>
    <s v="Home Office"/>
    <n v="10035"/>
    <s v="New York City"/>
    <s v="New York"/>
    <s v="United States"/>
    <s v="Eastern US"/>
    <s v="USCA"/>
    <s v="TEC-MA-6633"/>
    <s v="Technology"/>
    <s v="Machines"/>
    <s v="Zebra ZM400 Thermal Label Printer"/>
    <n v="2321.9"/>
    <n v="2"/>
    <n v="0"/>
    <n v="1114.5119999999999"/>
    <n v="92.2"/>
    <s v="High"/>
    <s v="No"/>
    <s v="Dolores Davis"/>
  </r>
  <r>
    <s v="21819"/>
    <s v="ID-2015-CM12190102-42276"/>
    <x v="316"/>
    <x v="714"/>
    <n v="3"/>
    <s v="Second Class"/>
    <s v="CM-12190102"/>
    <s v="Charlotte Melton"/>
    <s v="Consumer"/>
    <n v="0"/>
    <s v="Pasig"/>
    <s v="National Capital"/>
    <s v="Philippines"/>
    <s v="Southeastern Asia"/>
    <s v="Asia Pacific"/>
    <s v="FUR-FU-4074"/>
    <s v="Furniture"/>
    <s v="Furnishings"/>
    <s v="Eldon Light Bulb, Black"/>
    <n v="94.500000000000014"/>
    <n v="5"/>
    <n v="0.25"/>
    <n v="-21.45"/>
    <n v="17.89"/>
    <s v="High"/>
    <s v="No"/>
    <s v="Preecha Metharom"/>
  </r>
  <r>
    <s v="36773"/>
    <s v="CA-2015-Dp13240140-42171"/>
    <x v="698"/>
    <x v="178"/>
    <n v="3"/>
    <s v="First Class"/>
    <s v="Dp-132401402"/>
    <s v="Dean percer"/>
    <s v="Home Office"/>
    <n v="55369"/>
    <s v="Maple Grove"/>
    <s v="Minnesota"/>
    <s v="United States"/>
    <s v="Central US"/>
    <s v="USCA"/>
    <s v="OFF-ST-6267"/>
    <s v="Office Supplies"/>
    <s v="Storage"/>
    <s v="Tenex Personal Self-Stacking Standard File Box, Black/Gray"/>
    <n v="84.55"/>
    <n v="5"/>
    <n v="0"/>
    <n v="22.828499999999998"/>
    <n v="7.22"/>
    <s v="Medium"/>
    <s v="No"/>
    <s v="Lon Bonher"/>
  </r>
  <r>
    <s v="49353"/>
    <s v="GH-2015-SW1075549-42326"/>
    <x v="267"/>
    <x v="55"/>
    <n v="5"/>
    <s v="Second Class"/>
    <s v="SW-1075549"/>
    <s v="Steven Ward"/>
    <s v="Corporate"/>
    <n v="0"/>
    <s v="Kumasi"/>
    <s v="Ashanti"/>
    <s v="Ghana"/>
    <s v="Western Africa"/>
    <s v="Africa"/>
    <s v="OFF-ST-5697"/>
    <s v="Office Supplies"/>
    <s v="Storage"/>
    <s v="Rogers Folders, Wire Frame"/>
    <n v="238.08"/>
    <n v="8"/>
    <n v="0"/>
    <n v="26.16"/>
    <n v="17.88"/>
    <s v="High"/>
    <s v="No"/>
    <s v="Katlego Akosua"/>
  </r>
  <r>
    <s v="13082"/>
    <s v="ES-2014-MG1768064-41796"/>
    <x v="12"/>
    <x v="12"/>
    <n v="2"/>
    <s v="First Class"/>
    <s v="MG-1768064"/>
    <s v="Maureen Gastineau"/>
    <s v="Home Office"/>
    <n v="0"/>
    <s v="Monza"/>
    <s v="Lombardy"/>
    <s v="Italy"/>
    <s v="Southern Europe"/>
    <s v="Europe"/>
    <s v="OFF-SU-4121"/>
    <s v="Office Supplies"/>
    <s v="Supplies"/>
    <s v="Elite Letter Opener, High Speed"/>
    <n v="53.399999999999991"/>
    <n v="2"/>
    <n v="0"/>
    <n v="22.38"/>
    <n v="17.829999999999998"/>
    <s v="Critical"/>
    <s v="No"/>
    <s v="Gavino Bove"/>
  </r>
  <r>
    <s v="12905"/>
    <s v="IT-2013-PF19225139-41586"/>
    <x v="459"/>
    <x v="622"/>
    <n v="1"/>
    <s v="First Class"/>
    <s v="PF-19225139"/>
    <s v="Phillip Flathmann"/>
    <s v="Consumer"/>
    <n v="0"/>
    <s v="Birmingham"/>
    <s v="England"/>
    <s v="United Kingdom"/>
    <s v="Northern Europe"/>
    <s v="Europe"/>
    <s v="OFF-FA-5477"/>
    <s v="Office Supplies"/>
    <s v="Fasteners"/>
    <s v="OIC Rubber Bands, Bulk Pack"/>
    <n v="51.21"/>
    <n v="6"/>
    <n v="0.5"/>
    <n v="-9.2700000000000031"/>
    <n v="17.809999999999999"/>
    <s v="Critical"/>
    <s v="No"/>
    <s v="Miina Nylund"/>
  </r>
  <r>
    <s v="18759"/>
    <s v="ES-2012-MM18280139-41168"/>
    <x v="600"/>
    <x v="396"/>
    <n v="3"/>
    <s v="Second Class"/>
    <s v="MM-18280139"/>
    <s v="Muhammed MacIntyre"/>
    <s v="Corporate"/>
    <n v="0"/>
    <s v="Plymouth"/>
    <s v="England"/>
    <s v="United Kingdom"/>
    <s v="Northern Europe"/>
    <s v="Europe"/>
    <s v="OFF-SU-4975"/>
    <s v="Office Supplies"/>
    <s v="Supplies"/>
    <s v="Kleencut Box Cutter, Serrated"/>
    <n v="250.8"/>
    <n v="8"/>
    <n v="0"/>
    <n v="54.96"/>
    <n v="17.7"/>
    <s v="Medium"/>
    <s v="No"/>
    <s v="Miina Nylund"/>
  </r>
  <r>
    <s v="49609"/>
    <s v="SF-2012-AG675117-40976"/>
    <x v="933"/>
    <x v="843"/>
    <n v="3"/>
    <s v="First Class"/>
    <s v="AG-675117"/>
    <s v="Anna Gayman"/>
    <s v="Consumer"/>
    <n v="0"/>
    <s v="Johannesburg"/>
    <s v="Gauteng"/>
    <s v="South Africa"/>
    <s v="Southern Africa"/>
    <s v="Africa"/>
    <s v="OFF-AR-5903"/>
    <s v="Office Supplies"/>
    <s v="Art"/>
    <s v="Sanford Canvas, Easy-Erase"/>
    <n v="50.79"/>
    <n v="1"/>
    <n v="0"/>
    <n v="6.6000000000000014"/>
    <n v="17.690000000000001"/>
    <s v="High"/>
    <s v="Yes"/>
    <s v="Nora Cuijper"/>
  </r>
  <r>
    <s v="44704"/>
    <s v="BK-2014-GT471017-41811"/>
    <x v="800"/>
    <x v="658"/>
    <n v="5"/>
    <s v="Standard Class"/>
    <s v="GT-471017"/>
    <s v="Greg Tran"/>
    <s v="Consumer"/>
    <n v="0"/>
    <s v="Sarajevo"/>
    <s v="Federation of Bosnia and Herzegovina"/>
    <s v="Bosnia and Herzegovina"/>
    <s v="Southern Europe"/>
    <s v="Europe"/>
    <s v="OFF-EN-4445"/>
    <s v="Office Supplies"/>
    <s v="Envelopes"/>
    <s v="GlobeWeis Mailers, Set of 50"/>
    <n v="154.19999999999999"/>
    <n v="4"/>
    <n v="0"/>
    <n v="1.44"/>
    <n v="17.690000000000001"/>
    <s v="Medium"/>
    <s v="No"/>
    <s v="Gavino Bove"/>
  </r>
  <r>
    <s v="49745"/>
    <s v="UP-2014-JB5925137-41718"/>
    <x v="138"/>
    <x v="919"/>
    <n v="7"/>
    <s v="Standard Class"/>
    <s v="JB-5925137"/>
    <s v="Joni Blumstein"/>
    <s v="Consumer"/>
    <n v="0"/>
    <s v="Cherkasy"/>
    <s v="Cherkasy"/>
    <s v="Ukraine"/>
    <s v="Eastern Europe"/>
    <s v="Europe"/>
    <s v="TEC-MA-4191"/>
    <s v="Technology"/>
    <s v="Machines"/>
    <s v="Epson Calculator, White"/>
    <n v="179.28"/>
    <n v="4"/>
    <n v="0"/>
    <n v="14.28"/>
    <n v="17.649999999999999"/>
    <s v="Medium"/>
    <s v="No"/>
    <s v="Oxana Lagunov"/>
  </r>
  <r>
    <s v="6914"/>
    <s v="MX-2014-AR1082518-41944"/>
    <x v="700"/>
    <x v="760"/>
    <n v="2"/>
    <s v="Second Class"/>
    <s v="AR-1082518"/>
    <s v="Anthony Rawles"/>
    <s v="Corporate"/>
    <n v="0"/>
    <s v="Barra do Piraí"/>
    <s v="Rio de Janeiro"/>
    <s v="Brazil"/>
    <s v="South America"/>
    <s v="LATAM"/>
    <s v="OFF-PA-5891"/>
    <s v="Office Supplies"/>
    <s v="Paper"/>
    <s v="SanDisk Parchment Paper, Multicolor"/>
    <n v="96.64"/>
    <n v="8"/>
    <n v="0"/>
    <n v="46.239999999999988"/>
    <n v="17.631"/>
    <s v="High"/>
    <s v="No"/>
    <s v="Vasco Magalhães"/>
  </r>
  <r>
    <s v="32323"/>
    <s v="CA-2014-DE13255140-41650"/>
    <x v="934"/>
    <x v="172"/>
    <n v="2"/>
    <s v="Second Class"/>
    <s v="DE-132551406"/>
    <s v="Deanra Eno"/>
    <s v="Home Office"/>
    <n v="45503"/>
    <s v="Springfield"/>
    <s v="Ohio"/>
    <s v="United States"/>
    <s v="Eastern US"/>
    <s v="USCA"/>
    <s v="OFF-PA-6489"/>
    <s v="Office Supplies"/>
    <s v="Paper"/>
    <s v="Xerox 1935"/>
    <n v="63.311999999999998"/>
    <n v="3"/>
    <n v="0.2"/>
    <n v="20.5764"/>
    <n v="11.22"/>
    <s v="High"/>
    <s v="No"/>
    <s v="Dolores Davis"/>
  </r>
  <r>
    <s v="29527"/>
    <s v="IN-2012-EN1378058-41124"/>
    <x v="935"/>
    <x v="711"/>
    <n v="3"/>
    <s v="First Class"/>
    <s v="EN-1378058"/>
    <s v="Edward Nazzal"/>
    <s v="Consumer"/>
    <n v="0"/>
    <s v="Chennai"/>
    <s v="Tamil Nadu"/>
    <s v="India"/>
    <s v="Southern Asia"/>
    <s v="Asia Pacific"/>
    <s v="OFF-FA-2949"/>
    <s v="Office Supplies"/>
    <s v="Fasteners"/>
    <s v="Accos Push Pins, Bulk Pack"/>
    <n v="101.64"/>
    <n v="7"/>
    <n v="0"/>
    <n v="33.39"/>
    <n v="17.59"/>
    <s v="High"/>
    <s v="No"/>
    <s v="Chandrakant Chaudhri"/>
  </r>
  <r>
    <s v="45673"/>
    <s v="IZ-2012-SC1084561-41254"/>
    <x v="936"/>
    <x v="266"/>
    <n v="5"/>
    <s v="Second Class"/>
    <s v="SC-1084561"/>
    <s v="Sung Chung"/>
    <s v="Consumer"/>
    <n v="0"/>
    <s v="Baghdad"/>
    <s v="Baghdad"/>
    <s v="Iraq"/>
    <s v="Western Asia"/>
    <s v="Asia Pacific"/>
    <s v="OFF-AR-3540"/>
    <s v="Office Supplies"/>
    <s v="Art"/>
    <s v="Boston Markers, Water Color"/>
    <n v="236.4"/>
    <n v="8"/>
    <n v="0"/>
    <n v="0"/>
    <n v="17.579999999999998"/>
    <s v="Medium"/>
    <s v="No"/>
    <s v="Kaoru Xun"/>
  </r>
  <r>
    <s v="29339"/>
    <s v="ID-2013-BF1108078-41408"/>
    <x v="870"/>
    <x v="1008"/>
    <n v="3"/>
    <s v="First Class"/>
    <s v="BF-1108078"/>
    <s v="Bart Folk"/>
    <s v="Consumer"/>
    <n v="0"/>
    <s v="Kuala Lumpur"/>
    <s v="Kuala Lumpur"/>
    <s v="Malaysia"/>
    <s v="Southeastern Asia"/>
    <s v="Asia Pacific"/>
    <s v="OFF-FA-3057"/>
    <s v="Office Supplies"/>
    <s v="Fasteners"/>
    <s v="Advantus Push Pins, Metal"/>
    <n v="145.5"/>
    <n v="10"/>
    <n v="0"/>
    <n v="17.399999999999999"/>
    <n v="17.559999999999999"/>
    <s v="Medium"/>
    <s v="No"/>
    <s v="Preecha Metharom"/>
  </r>
  <r>
    <s v="37481"/>
    <s v="CA-2014-DB13270140-41985"/>
    <x v="337"/>
    <x v="80"/>
    <n v="2"/>
    <s v="First Class"/>
    <s v="DB-132701404"/>
    <s v="Deborah Brumfield"/>
    <s v="Home Office"/>
    <n v="97206"/>
    <s v="Portland"/>
    <s v="Oregon"/>
    <s v="United States"/>
    <s v="Western US"/>
    <s v="USCA"/>
    <s v="FUR-CH-4409"/>
    <s v="Furniture"/>
    <s v="Chairs"/>
    <s v="Global Fabric Manager's Chair, Dark Gray"/>
    <n v="403.92"/>
    <n v="5"/>
    <n v="0.2"/>
    <n v="25.245000000000019"/>
    <n v="96.72"/>
    <s v="Critical"/>
    <s v="No"/>
    <s v="Derrick Snyders"/>
  </r>
  <r>
    <s v="25660"/>
    <s v="ID-2014-BS11380102-41912"/>
    <x v="119"/>
    <x v="987"/>
    <n v="5"/>
    <s v="Second Class"/>
    <s v="BS-11380102"/>
    <s v="Bill Stewart"/>
    <s v="Corporate"/>
    <n v="0"/>
    <s v="Makati"/>
    <s v="National Capital"/>
    <s v="Philippines"/>
    <s v="Southeastern Asia"/>
    <s v="Asia Pacific"/>
    <s v="FUR-FU-3067"/>
    <s v="Furniture"/>
    <s v="Furnishings"/>
    <s v="Advantus Stacking Tray, Erganomic"/>
    <n v="210.6"/>
    <n v="12"/>
    <n v="0.25"/>
    <n v="-28.079999999999991"/>
    <n v="17.46"/>
    <s v="Medium"/>
    <s v="No"/>
    <s v="Preecha Metharom"/>
  </r>
  <r>
    <s v="29230"/>
    <s v="IN-2015-FH143507-42222"/>
    <x v="223"/>
    <x v="53"/>
    <n v="2"/>
    <s v="First Class"/>
    <s v="FH-143507"/>
    <s v="Fred Harton"/>
    <s v="Consumer"/>
    <n v="0"/>
    <s v="Mackay"/>
    <s v="Queensland"/>
    <s v="Australia"/>
    <s v="Oceania"/>
    <s v="Asia Pacific"/>
    <s v="OFF-SU-4985"/>
    <s v="Office Supplies"/>
    <s v="Supplies"/>
    <s v="Kleencut Scissors, Easy Grip"/>
    <n v="107.595"/>
    <n v="5"/>
    <n v="0.1"/>
    <n v="3.494999999999997"/>
    <n v="17.41"/>
    <s v="Medium"/>
    <s v="No"/>
    <s v="Kauri Anaru"/>
  </r>
  <r>
    <s v="39852"/>
    <s v="CA-2013-DC13285140-41355"/>
    <x v="639"/>
    <x v="670"/>
    <n v="0"/>
    <s v="Same Day"/>
    <s v="DC-132851408"/>
    <s v="Debra Catini"/>
    <s v="Consumer"/>
    <n v="33317"/>
    <s v="Plantation"/>
    <s v="Florida"/>
    <s v="United States"/>
    <s v="Southern US"/>
    <s v="USCA"/>
    <s v="TEC-AC-5110"/>
    <s v="Technology"/>
    <s v="Accessories"/>
    <s v="Logitech G602 Wireless Gaming Mouse"/>
    <n v="447.94400000000002"/>
    <n v="7"/>
    <n v="0.2"/>
    <n v="89.588799999999992"/>
    <n v="67.819999999999993"/>
    <s v="High"/>
    <s v="No"/>
    <s v="Flannery Newton"/>
  </r>
  <r>
    <s v="33011"/>
    <s v="CA-2015-DC13285140-42285"/>
    <x v="836"/>
    <x v="215"/>
    <n v="6"/>
    <s v="Standard Class"/>
    <s v="DC-132851404"/>
    <s v="Debra Catini"/>
    <s v="Consumer"/>
    <n v="94110"/>
    <s v="San Francisco"/>
    <s v="California"/>
    <s v="United States"/>
    <s v="Western US"/>
    <s v="USCA"/>
    <s v="FUR-BO-5530"/>
    <s v="Furniture"/>
    <s v="Bookcases"/>
    <s v="O'Sullivan Manor Hill 2-Door Library in Brianna Oak"/>
    <n v="307.666"/>
    <n v="2"/>
    <n v="0.15"/>
    <n v="-14.478399999999979"/>
    <n v="15.9"/>
    <s v="Medium"/>
    <s v="No"/>
    <s v="Derrick Snyders"/>
  </r>
  <r>
    <s v="32054"/>
    <s v="CA-2012-DC13285140-41271"/>
    <x v="937"/>
    <x v="1009"/>
    <n v="4"/>
    <s v="Standard Class"/>
    <s v="DC-132851402"/>
    <s v="Debra Catini"/>
    <s v="Consumer"/>
    <n v="55016"/>
    <s v="Cottage Grove"/>
    <s v="Minnesota"/>
    <s v="United States"/>
    <s v="Central US"/>
    <s v="USCA"/>
    <s v="TEC-AC-4873"/>
    <s v="Technology"/>
    <s v="Accessories"/>
    <s v="Imation 32GB Pocket Pro USB 3.0 Flash Drive - 32 GB - Black - 1 P ..."/>
    <n v="119.8"/>
    <n v="4"/>
    <n v="0"/>
    <n v="47.92"/>
    <n v="8.19"/>
    <s v="Medium"/>
    <s v="No"/>
    <s v="Lon Bonher"/>
  </r>
  <r>
    <s v="40689"/>
    <s v="CA-2013-DG13300140-41572"/>
    <x v="302"/>
    <x v="298"/>
    <n v="0"/>
    <s v="Same Day"/>
    <s v="DG-133001404"/>
    <s v="Deirdre Greer"/>
    <s v="Corporate"/>
    <n v="80219"/>
    <s v="Denver"/>
    <s v="Colorado"/>
    <s v="United States"/>
    <s v="Western US"/>
    <s v="USCA"/>
    <s v="FUR-CH-4411"/>
    <s v="Furniture"/>
    <s v="Chairs"/>
    <s v="Global Highback Leather Tilter in Burgundy"/>
    <n v="582.33600000000001"/>
    <n v="8"/>
    <n v="0.2"/>
    <n v="-29.116799999999959"/>
    <n v="76.97"/>
    <s v="High"/>
    <s v="No"/>
    <s v="Derrick Snyders"/>
  </r>
  <r>
    <s v="30676"/>
    <s v="IN-2013-SH2039592-41488"/>
    <x v="113"/>
    <x v="116"/>
    <n v="2"/>
    <s v="First Class"/>
    <s v="SH-2039592"/>
    <s v="Shahid Hopkins"/>
    <s v="Consumer"/>
    <n v="0"/>
    <s v="Tauranga"/>
    <s v="Bay of Plenty"/>
    <s v="New Zealand"/>
    <s v="Oceania"/>
    <s v="Asia Pacific"/>
    <s v="OFF-FA-2944"/>
    <s v="Office Supplies"/>
    <s v="Fasteners"/>
    <s v="Accos Paper Clips, Assorted Sizes"/>
    <n v="91.92"/>
    <n v="8"/>
    <n v="0"/>
    <n v="26.64"/>
    <n v="17.329999999999998"/>
    <s v="High"/>
    <s v="No"/>
    <s v="Kauri Anaru"/>
  </r>
  <r>
    <s v="16951"/>
    <s v="ES-2013-RH196008-41545"/>
    <x v="743"/>
    <x v="926"/>
    <n v="4"/>
    <s v="Second Class"/>
    <s v="RH-196008"/>
    <s v="Rob Haberlin"/>
    <s v="Consumer"/>
    <n v="0"/>
    <s v="Vienna"/>
    <s v="Vienna"/>
    <s v="Austria"/>
    <s v="Western Europe"/>
    <s v="Europe"/>
    <s v="OFF-PA-5870"/>
    <s v="Office Supplies"/>
    <s v="Paper"/>
    <s v="SanDisk Memo Slips, Premium"/>
    <n v="67.92"/>
    <n v="4"/>
    <n v="0"/>
    <n v="25.8"/>
    <n v="17.29"/>
    <s v="High"/>
    <s v="No"/>
    <s v="Gilbert Wolff"/>
  </r>
  <r>
    <s v="44976"/>
    <s v="IS-2015-KT648063-42285"/>
    <x v="836"/>
    <x v="533"/>
    <n v="2"/>
    <s v="Second Class"/>
    <s v="KT-648063"/>
    <s v="Kean Thornton"/>
    <s v="Consumer"/>
    <n v="0"/>
    <s v="Jerusalem"/>
    <s v="Jerusalem"/>
    <s v="Israel"/>
    <s v="Western Asia"/>
    <s v="Asia Pacific"/>
    <s v="TEC-MA-5494"/>
    <s v="Technology"/>
    <s v="Machines"/>
    <s v="Okidata Calculator, Red"/>
    <n v="49.44"/>
    <n v="1"/>
    <n v="0"/>
    <n v="14.31"/>
    <n v="17.170000000000002"/>
    <s v="Critical"/>
    <s v="No"/>
    <s v="Kaoru Xun"/>
  </r>
  <r>
    <s v="7627"/>
    <s v="MX-2013-DK1315028-41629"/>
    <x v="716"/>
    <x v="347"/>
    <n v="4"/>
    <s v="Second Class"/>
    <s v="DK-1315028"/>
    <s v="David Kendrick"/>
    <s v="Corporate"/>
    <n v="0"/>
    <s v="Cartagena"/>
    <s v="Bolívar"/>
    <s v="Colombia"/>
    <s v="South America"/>
    <s v="LATAM"/>
    <s v="OFF-SU-4313"/>
    <s v="Office Supplies"/>
    <s v="Supplies"/>
    <s v="Fiskars Ruler, Serrated"/>
    <n v="103.88"/>
    <n v="14"/>
    <n v="0"/>
    <n v="43.4"/>
    <n v="17.134"/>
    <s v="Medium"/>
    <s v="No"/>
    <s v="Vasco Magalhães"/>
  </r>
  <r>
    <s v="25639"/>
    <s v="IN-2015-EB1370578-42217"/>
    <x v="938"/>
    <x v="1010"/>
    <n v="4"/>
    <s v="Second Class"/>
    <s v="EB-1370578"/>
    <s v="Ed Braxton"/>
    <s v="Corporate"/>
    <n v="0"/>
    <s v="Tawau"/>
    <s v="Sabah"/>
    <s v="Malaysia"/>
    <s v="Southeastern Asia"/>
    <s v="Asia Pacific"/>
    <s v="FUR-FU-3039"/>
    <s v="Furniture"/>
    <s v="Furnishings"/>
    <s v="Advantus Light Bulb, Erganomic"/>
    <n v="168.21"/>
    <n v="9"/>
    <n v="0"/>
    <n v="65.34"/>
    <n v="17.11"/>
    <s v="Medium"/>
    <s v="No"/>
    <s v="Preecha Metharom"/>
  </r>
  <r>
    <s v="36554"/>
    <s v="US-2015-DL13315140-42008"/>
    <x v="855"/>
    <x v="938"/>
    <n v="5"/>
    <s v="Standard Class"/>
    <s v="DL-133151404"/>
    <s v="Delfina Latchford"/>
    <s v="Consumer"/>
    <n v="91730"/>
    <s v="Rancho Cucamonga"/>
    <s v="California"/>
    <s v="United States"/>
    <s v="Western US"/>
    <s v="USCA"/>
    <s v="OFF-PA-6456"/>
    <s v="Office Supplies"/>
    <s v="Paper"/>
    <s v="Xerox 1905"/>
    <n v="38.880000000000003"/>
    <n v="6"/>
    <n v="0"/>
    <n v="18.662400000000002"/>
    <n v="2.92"/>
    <s v="Medium"/>
    <s v="No"/>
    <s v="Derrick Snyders"/>
  </r>
  <r>
    <s v="47588"/>
    <s v="AU-2015-GB45308-42199"/>
    <x v="308"/>
    <x v="303"/>
    <n v="2"/>
    <s v="First Class"/>
    <s v="GB-45308"/>
    <s v="George Bell"/>
    <s v="Corporate"/>
    <n v="0"/>
    <s v="Klagenfurt"/>
    <s v="Carinthia"/>
    <s v="Austria"/>
    <s v="Western Europe"/>
    <s v="Europe"/>
    <s v="OFF-AR-3547"/>
    <s v="Office Supplies"/>
    <s v="Art"/>
    <s v="Boston Pens, Easy-Erase"/>
    <n v="86.94"/>
    <n v="6"/>
    <n v="0"/>
    <n v="28.62"/>
    <n v="17.09"/>
    <s v="High"/>
    <s v="No"/>
    <s v="Gilbert Wolff"/>
  </r>
  <r>
    <s v="37974"/>
    <s v="CA-2013-DL13330140-41599"/>
    <x v="133"/>
    <x v="363"/>
    <n v="2"/>
    <s v="Second Class"/>
    <s v="DL-133301402"/>
    <s v="Denise Leinenbach"/>
    <s v="Consumer"/>
    <n v="46226"/>
    <s v="Lawrence"/>
    <s v="Indiana"/>
    <s v="United States"/>
    <s v="Central US"/>
    <s v="USCA"/>
    <s v="TEC-AC-4869"/>
    <s v="Technology"/>
    <s v="Accessories"/>
    <s v="Imation Bio 2GB USB Flash Drive Imation Corp"/>
    <n v="393.54"/>
    <n v="3"/>
    <n v="0"/>
    <n v="165.2868"/>
    <n v="124.78"/>
    <s v="Critical"/>
    <s v="No"/>
    <s v="Lon Bonher"/>
  </r>
  <r>
    <s v="50059"/>
    <s v="CA-2014-DL333023-41664"/>
    <x v="939"/>
    <x v="911"/>
    <n v="4"/>
    <s v="Standard Class"/>
    <s v="DL-333023"/>
    <s v="Denise Leinenbach"/>
    <s v="Consumer"/>
    <n v="0"/>
    <s v="Brampton"/>
    <s v="Ontario"/>
    <s v="Canada"/>
    <s v="Canada"/>
    <s v="USCA"/>
    <s v="OFF-SU-2979"/>
    <s v="Office Supplies"/>
    <s v="Supplies"/>
    <s v="Acme Letter Opener, Serrated"/>
    <n v="107.64"/>
    <n v="4"/>
    <n v="0"/>
    <n v="7.44"/>
    <n v="9.85"/>
    <s v="High"/>
    <s v="No"/>
    <m/>
  </r>
  <r>
    <s v="19358"/>
    <s v="IT-2015-JC1610591-42042"/>
    <x v="674"/>
    <x v="786"/>
    <n v="2"/>
    <s v="First Class"/>
    <s v="JC-1610591"/>
    <s v="Julie Creighton"/>
    <s v="Corporate"/>
    <n v="0"/>
    <s v="Apeldoorn"/>
    <s v="Gelderland"/>
    <s v="Netherlands"/>
    <s v="Western Europe"/>
    <s v="Europe"/>
    <s v="TEC-MA-4189"/>
    <s v="Technology"/>
    <s v="Machines"/>
    <s v="Epson Calculator, Durable"/>
    <n v="46.53"/>
    <n v="2"/>
    <n v="0.5"/>
    <n v="-21.45"/>
    <n v="17.04"/>
    <s v="Critical"/>
    <s v="No"/>
    <s v="Gilbert Wolff"/>
  </r>
  <r>
    <s v="34099"/>
    <s v="CA-2015-DL13330140-42312"/>
    <x v="262"/>
    <x v="135"/>
    <n v="5"/>
    <s v="Standard Class"/>
    <s v="DL-133301404"/>
    <s v="Denise Leinenbach"/>
    <s v="Consumer"/>
    <n v="88001"/>
    <s v="Las Cruces"/>
    <s v="New Mexico"/>
    <s v="United States"/>
    <s v="Western US"/>
    <s v="USCA"/>
    <s v="FUR-FU-2877"/>
    <s v="Furniture"/>
    <s v="Furnishings"/>
    <s v="9-3/4 Diameter Round Wall Clock"/>
    <n v="41.37"/>
    <n v="3"/>
    <n v="0"/>
    <n v="17.375399999999999"/>
    <n v="2.96"/>
    <s v="Medium"/>
    <s v="No"/>
    <s v="Derrick Snyders"/>
  </r>
  <r>
    <s v="8863"/>
    <s v="US-2013-MM1792055-41532"/>
    <x v="940"/>
    <x v="785"/>
    <n v="2"/>
    <s v="First Class"/>
    <s v="MM-1792055"/>
    <s v="Michael Moore"/>
    <s v="Consumer"/>
    <n v="0"/>
    <s v="Tegucigalpa"/>
    <s v="Francisco Morazán"/>
    <s v="Honduras"/>
    <s v="Central America"/>
    <s v="LATAM"/>
    <s v="OFF-EN-4926"/>
    <s v="Office Supplies"/>
    <s v="Envelopes"/>
    <s v="Jiffy Peel and Seal, with clear poly window"/>
    <n v="47.1"/>
    <n v="5"/>
    <n v="0.4"/>
    <n v="-16.5"/>
    <n v="16.992999999999999"/>
    <s v="Critical"/>
    <s v="No"/>
    <s v="Nicodemo Bautista"/>
  </r>
  <r>
    <s v="35360"/>
    <s v="US-2012-DL13330140-41082"/>
    <x v="583"/>
    <x v="588"/>
    <n v="3"/>
    <s v="First Class"/>
    <s v="DL-133301408"/>
    <s v="Denise Leinenbach"/>
    <s v="Consumer"/>
    <n v="28027"/>
    <s v="Concord"/>
    <s v="North Carolina"/>
    <s v="United States"/>
    <s v="Southern US"/>
    <s v="USCA"/>
    <s v="OFF-AR-5632"/>
    <s v="Office Supplies"/>
    <s v="Art"/>
    <s v="Prang Drawing Pencil Set"/>
    <n v="20.015999999999998"/>
    <n v="9"/>
    <n v="0.2"/>
    <n v="1.7514000000000001"/>
    <n v="2.71"/>
    <s v="High"/>
    <s v="No"/>
    <s v="Flannery Newton"/>
  </r>
  <r>
    <s v="16781"/>
    <s v="ES-2014-KF1628545-41891"/>
    <x v="211"/>
    <x v="565"/>
    <n v="2"/>
    <s v="Second Class"/>
    <s v="KF-1628545"/>
    <s v="Karen Ferguson"/>
    <s v="Home Office"/>
    <n v="0"/>
    <s v="Lanester"/>
    <s v="Brittany"/>
    <s v="France"/>
    <s v="Western Europe"/>
    <s v="Europe"/>
    <s v="OFF-EN-5044"/>
    <s v="Office Supplies"/>
    <s v="Envelopes"/>
    <s v="Kraft Peel and Seal, with clear poly window"/>
    <n v="72.09"/>
    <n v="3"/>
    <n v="0"/>
    <n v="19.440000000000001"/>
    <n v="16.96"/>
    <s v="High"/>
    <s v="No"/>
    <s v="Gilbert Wolff"/>
  </r>
  <r>
    <s v="36247"/>
    <s v="CA-2014-DL13330140-41941"/>
    <x v="714"/>
    <x v="523"/>
    <n v="4"/>
    <s v="Second Class"/>
    <s v="DL-133301406"/>
    <s v="Denise Leinenbach"/>
    <s v="Consumer"/>
    <n v="10009"/>
    <s v="New York City"/>
    <s v="New York"/>
    <s v="United States"/>
    <s v="Eastern US"/>
    <s v="USCA"/>
    <s v="OFF-AR-3445"/>
    <s v="Office Supplies"/>
    <s v="Art"/>
    <s v="BIC Brite Liner Highlighters"/>
    <n v="12.42"/>
    <n v="3"/>
    <n v="0"/>
    <n v="5.2164000000000001"/>
    <n v="1.66"/>
    <s v="High"/>
    <s v="Yes"/>
    <s v="Dolores Davis"/>
  </r>
  <r>
    <s v="43338"/>
    <s v="BU-2013-MT807019-41605"/>
    <x v="711"/>
    <x v="526"/>
    <n v="6"/>
    <s v="Standard Class"/>
    <s v="MT-807019"/>
    <s v="Michelle Tran"/>
    <s v="Home Office"/>
    <n v="0"/>
    <s v="Sliven"/>
    <s v="Sliven"/>
    <s v="Bulgaria"/>
    <s v="Eastern Europe"/>
    <s v="Europe"/>
    <s v="OFF-SU-6181"/>
    <s v="Office Supplies"/>
    <s v="Supplies"/>
    <s v="Stiletto Trimmer, High Speed"/>
    <n v="85.500000000000014"/>
    <n v="2"/>
    <n v="0"/>
    <n v="18.78"/>
    <n v="16.91"/>
    <s v="Low"/>
    <s v="No"/>
    <s v="Oxana Lagunov"/>
  </r>
  <r>
    <s v="40900"/>
    <s v="CA-2014-DM13345140-41808"/>
    <x v="834"/>
    <x v="233"/>
    <n v="6"/>
    <s v="Standard Class"/>
    <s v="DM-133451406"/>
    <s v="Denise Monton"/>
    <s v="Corporate"/>
    <n v="14609"/>
    <s v="Rochester"/>
    <s v="New York"/>
    <s v="United States"/>
    <s v="Eastern US"/>
    <s v="USCA"/>
    <s v="FUR-TA-4614"/>
    <s v="Furniture"/>
    <s v="Tables"/>
    <s v="Hon 2111 Invitation Series Corner Table"/>
    <n v="376.86599999999999"/>
    <n v="3"/>
    <n v="0.4"/>
    <n v="-213.55740000000009"/>
    <n v="39.68"/>
    <s v="Medium"/>
    <s v="No"/>
    <s v="Dolores Davis"/>
  </r>
  <r>
    <s v="23788"/>
    <s v="ID-2015-TP2156597-42242"/>
    <x v="49"/>
    <x v="197"/>
    <n v="2"/>
    <s v="Second Class"/>
    <s v="TP-2156597"/>
    <s v="Tracy Poddar"/>
    <s v="Corporate"/>
    <n v="0"/>
    <s v="Lahore"/>
    <s v="Punjab"/>
    <s v="Pakistan"/>
    <s v="Southern Asia"/>
    <s v="Asia Pacific"/>
    <s v="OFF-EN-4921"/>
    <s v="Office Supplies"/>
    <s v="Envelopes"/>
    <s v="Jiffy Manila Envelope, with clear poly window"/>
    <n v="103.425"/>
    <n v="7"/>
    <n v="0.5"/>
    <n v="-2.2049999999999841"/>
    <n v="16.89"/>
    <s v="Critical"/>
    <s v="No"/>
    <s v="Chandrakant Chaudhri"/>
  </r>
  <r>
    <s v="39164"/>
    <s v="CA-2012-DB13360140-41231"/>
    <x v="246"/>
    <x v="1011"/>
    <n v="5"/>
    <s v="Second Class"/>
    <s v="DB-133601404"/>
    <s v="Dennis Bolton"/>
    <s v="Home Office"/>
    <n v="84106"/>
    <s v="Salt Lake City"/>
    <s v="Utah"/>
    <s v="United States"/>
    <s v="Western US"/>
    <s v="USCA"/>
    <s v="OFF-PA-6437"/>
    <s v="Office Supplies"/>
    <s v="Paper"/>
    <s v="Xerox 1888"/>
    <n v="166.44"/>
    <n v="3"/>
    <n v="0"/>
    <n v="79.891199999999998"/>
    <n v="14.67"/>
    <s v="Medium"/>
    <s v="Yes"/>
    <s v="Derrick Snyders"/>
  </r>
  <r>
    <s v="24874"/>
    <s v="ID-2012-TB2105558-41156"/>
    <x v="941"/>
    <x v="501"/>
    <n v="2"/>
    <s v="Second Class"/>
    <s v="TB-2105558"/>
    <s v="Ted Butterfield"/>
    <s v="Consumer"/>
    <n v="0"/>
    <s v="Mumbai"/>
    <s v="Maharashtra"/>
    <s v="India"/>
    <s v="Southern Asia"/>
    <s v="Asia Pacific"/>
    <s v="OFF-LA-6042"/>
    <s v="Office Supplies"/>
    <s v="Labels"/>
    <s v="Smead Legal Exhibit Labels, 5000 Label Set"/>
    <n v="68.94"/>
    <n v="12"/>
    <n v="0.5"/>
    <n v="-63.54"/>
    <n v="16.72"/>
    <s v="Critical"/>
    <s v="No"/>
    <s v="Chandrakant Chaudhri"/>
  </r>
  <r>
    <s v="33518"/>
    <s v="CA-2013-DK13375140-41614"/>
    <x v="87"/>
    <x v="145"/>
    <n v="0"/>
    <s v="Same Day"/>
    <s v="DK-133751406"/>
    <s v="Dennis Kane"/>
    <s v="Consumer"/>
    <n v="43302"/>
    <s v="Marion"/>
    <s v="Ohio"/>
    <s v="United States"/>
    <s v="Eastern US"/>
    <s v="USCA"/>
    <s v="TEC-PH-5624"/>
    <s v="Technology"/>
    <s v="Phones"/>
    <s v="Polycom SoundStation2 EX Conference phone"/>
    <n v="485.93999999999988"/>
    <n v="2"/>
    <n v="0.4"/>
    <n v="-89.089000000000055"/>
    <n v="122.2"/>
    <s v="High"/>
    <s v="No"/>
    <s v="Dolores Davis"/>
  </r>
  <r>
    <s v="37571"/>
    <s v="US-2014-DK13375140-41838"/>
    <x v="656"/>
    <x v="1012"/>
    <n v="5"/>
    <s v="Second Class"/>
    <s v="DK-133751404"/>
    <s v="Dennis Kane"/>
    <s v="Consumer"/>
    <n v="98105"/>
    <s v="Seattle"/>
    <s v="Washington"/>
    <s v="United States"/>
    <s v="Western US"/>
    <s v="USCA"/>
    <s v="TEC-AC-4301"/>
    <s v="Technology"/>
    <s v="Accessories"/>
    <s v="First Data TMFD35 PIN Pad"/>
    <n v="428.4"/>
    <n v="3"/>
    <n v="0"/>
    <n v="89.963999999999999"/>
    <n v="42.61"/>
    <s v="Medium"/>
    <s v="No"/>
    <s v="Derrick Snyders"/>
  </r>
  <r>
    <s v="35737"/>
    <s v="US-2014-DK13375140-41843"/>
    <x v="942"/>
    <x v="1013"/>
    <n v="4"/>
    <s v="Standard Class"/>
    <s v="DK-133751402"/>
    <s v="Dennis Kane"/>
    <s v="Consumer"/>
    <n v="48185"/>
    <s v="Westland"/>
    <s v="Michigan"/>
    <s v="United States"/>
    <s v="Central US"/>
    <s v="USCA"/>
    <s v="TEC-AC-5601"/>
    <s v="Technology"/>
    <s v="Accessories"/>
    <s v="Plantronics Audio 995 Wireless Stereo Headset"/>
    <n v="109.95"/>
    <n v="1"/>
    <n v="0"/>
    <n v="36.283499999999997"/>
    <n v="11.67"/>
    <s v="Medium"/>
    <s v="No"/>
    <s v="Lon Bonher"/>
  </r>
  <r>
    <s v="20593"/>
    <s v="IN-2015-EM1406527-42179"/>
    <x v="673"/>
    <x v="1014"/>
    <n v="2"/>
    <s v="Second Class"/>
    <s v="EM-1406527"/>
    <s v="Erin Mull"/>
    <s v="Consumer"/>
    <n v="0"/>
    <s v="Yiwu"/>
    <s v="Zhejiang"/>
    <s v="China"/>
    <s v="Eastern Asia"/>
    <s v="Asia Pacific"/>
    <s v="OFF-EN-4911"/>
    <s v="Office Supplies"/>
    <s v="Envelopes"/>
    <s v="Jiffy Interoffice Envelope, Security-Tint"/>
    <n v="146.52000000000001"/>
    <n v="3"/>
    <n v="0"/>
    <n v="40.950000000000003"/>
    <n v="16.63"/>
    <s v="High"/>
    <s v="No"/>
    <s v="Hadia Bousaid"/>
  </r>
  <r>
    <s v="19958"/>
    <s v="ES-2015-MA17995139-42247"/>
    <x v="943"/>
    <x v="716"/>
    <n v="3"/>
    <s v="First Class"/>
    <s v="MA-17995139"/>
    <s v="Michelle Arnett"/>
    <s v="Home Office"/>
    <n v="0"/>
    <s v="Briton Ferry"/>
    <s v="Wales"/>
    <s v="United Kingdom"/>
    <s v="Northern Europe"/>
    <s v="Europe"/>
    <s v="OFF-BI-4824"/>
    <s v="Office Supplies"/>
    <s v="Binders"/>
    <s v="Ibico Hole Reinforcements, Durable"/>
    <n v="50.94"/>
    <n v="6"/>
    <n v="0"/>
    <n v="14.22"/>
    <n v="16.48"/>
    <s v="High"/>
    <s v="No"/>
    <s v="Miina Nylund"/>
  </r>
  <r>
    <s v="39115"/>
    <s v="CA-2014-DP13390140-41934"/>
    <x v="586"/>
    <x v="606"/>
    <n v="5"/>
    <s v="Second Class"/>
    <s v="DP-133901404"/>
    <s v="Dennis Pardue"/>
    <s v="Home Office"/>
    <n v="89031"/>
    <s v="North Las Vegas"/>
    <s v="Nevada"/>
    <s v="United States"/>
    <s v="Western US"/>
    <s v="USCA"/>
    <s v="OFF-BI-4821"/>
    <s v="Office Supplies"/>
    <s v="Binders"/>
    <s v="Ibico EPK-21 Electric Binding System"/>
    <n v="4535.9760000000006"/>
    <n v="3"/>
    <n v="0.2"/>
    <n v="1644.2913000000001"/>
    <n v="431.68"/>
    <s v="Medium"/>
    <s v="No"/>
    <s v="Derrick Snyders"/>
  </r>
  <r>
    <s v="32891"/>
    <s v="CA-2013-DP13390140-41357"/>
    <x v="944"/>
    <x v="1015"/>
    <n v="3"/>
    <s v="First Class"/>
    <s v="DP-133901402"/>
    <s v="Dennis Pardue"/>
    <s v="Home Office"/>
    <n v="61604"/>
    <s v="Peoria"/>
    <s v="Illinois"/>
    <s v="United States"/>
    <s v="Central US"/>
    <s v="USCA"/>
    <s v="FUR-BO-5965"/>
    <s v="Furniture"/>
    <s v="Bookcases"/>
    <s v="Sauder Inglewood Library Bookcases"/>
    <n v="359.05799999999988"/>
    <n v="3"/>
    <n v="0.3"/>
    <n v="-35.905799999999999"/>
    <n v="101.13"/>
    <s v="High"/>
    <s v="No"/>
    <s v="Lon Bonher"/>
  </r>
  <r>
    <s v="28154"/>
    <s v="IN-2013-AH1003027-41618"/>
    <x v="889"/>
    <x v="645"/>
    <n v="2"/>
    <s v="First Class"/>
    <s v="AH-1003027"/>
    <s v="Aaron Hawkins"/>
    <s v="Corporate"/>
    <n v="0"/>
    <s v="Chongqing"/>
    <s v="Chongqing"/>
    <s v="China"/>
    <s v="Eastern Asia"/>
    <s v="Asia Pacific"/>
    <s v="OFF-SU-4126"/>
    <s v="Office Supplies"/>
    <s v="Supplies"/>
    <s v="Elite Ruler, Steel"/>
    <n v="118.8"/>
    <n v="9"/>
    <n v="0"/>
    <n v="39.15"/>
    <n v="16.46"/>
    <s v="High"/>
    <s v="No"/>
    <s v="Hadia Bousaid"/>
  </r>
  <r>
    <s v="16378"/>
    <s v="ES-2015-TS21160120-42124"/>
    <x v="160"/>
    <x v="1016"/>
    <n v="2"/>
    <s v="Second Class"/>
    <s v="TS-21160120"/>
    <s v="Theresa Swint"/>
    <s v="Corporate"/>
    <n v="0"/>
    <s v="Barcelona"/>
    <s v="Catalonia"/>
    <s v="Spain"/>
    <s v="Southern Europe"/>
    <s v="Europe"/>
    <s v="OFF-PA-4168"/>
    <s v="Office Supplies"/>
    <s v="Paper"/>
    <s v="Enermax Message Books, Multicolor"/>
    <n v="119.55"/>
    <n v="5"/>
    <n v="0"/>
    <n v="5.85"/>
    <n v="16.399999999999999"/>
    <s v="High"/>
    <s v="No"/>
    <s v="Gavino Bove"/>
  </r>
  <r>
    <s v="4966"/>
    <s v="MX-2013-DB1306082-41513"/>
    <x v="945"/>
    <x v="863"/>
    <n v="1"/>
    <s v="First Class"/>
    <s v="DB-1306082"/>
    <s v="Dave Brooks"/>
    <s v="Consumer"/>
    <n v="0"/>
    <s v="Zapopan"/>
    <s v="Jalisco"/>
    <s v="Mexico"/>
    <s v="Central America"/>
    <s v="LATAM"/>
    <s v="OFF-PA-5871"/>
    <s v="Office Supplies"/>
    <s v="Paper"/>
    <s v="SanDisk Memo Slips, Recycled"/>
    <n v="56.3"/>
    <n v="5"/>
    <n v="0"/>
    <n v="6.7"/>
    <n v="16.396000000000001"/>
    <s v="High"/>
    <s v="No"/>
    <s v="Nicodemo Bautista"/>
  </r>
  <r>
    <s v="36233"/>
    <s v="CA-2015-DP13390140-42011"/>
    <x v="873"/>
    <x v="763"/>
    <n v="7"/>
    <s v="Standard Class"/>
    <s v="DP-133901408"/>
    <s v="Dennis Pardue"/>
    <s v="Home Office"/>
    <n v="35401"/>
    <s v="Tuscaloosa"/>
    <s v="Alabama"/>
    <s v="United States"/>
    <s v="Southern US"/>
    <s v="USCA"/>
    <s v="OFF-BI-6412"/>
    <s v="Office Supplies"/>
    <s v="Binders"/>
    <s v="Wilson Jones Turn Tabs Binder Tool for Ring Binders"/>
    <n v="33.74"/>
    <n v="7"/>
    <n v="0"/>
    <n v="15.5204"/>
    <n v="5.37"/>
    <s v="Low"/>
    <s v="No"/>
    <s v="Flannery Newton"/>
  </r>
  <r>
    <s v="39778"/>
    <s v="CA-2014-DP13390140-41784"/>
    <x v="351"/>
    <x v="1017"/>
    <n v="4"/>
    <s v="Standard Class"/>
    <s v="DP-133901406"/>
    <s v="Dennis Pardue"/>
    <s v="Home Office"/>
    <n v="19120"/>
    <s v="Philadelphia"/>
    <s v="Pennsylvania"/>
    <s v="United States"/>
    <s v="Eastern US"/>
    <s v="USCA"/>
    <s v="OFF-AR-3455"/>
    <s v="Office Supplies"/>
    <s v="Art"/>
    <s v="BIC Liqua Brite Liner"/>
    <n v="16.655999999999999"/>
    <n v="3"/>
    <n v="0.2"/>
    <n v="3.3311999999999999"/>
    <n v="2.2999999999999998"/>
    <s v="High"/>
    <s v="Yes"/>
    <s v="Dolores Davis"/>
  </r>
  <r>
    <s v="37959"/>
    <s v="CA-2013-DB13405140-41494"/>
    <x v="17"/>
    <x v="17"/>
    <n v="2"/>
    <s v="Second Class"/>
    <s v="DB-134051406"/>
    <s v="Denny Blanton"/>
    <s v="Consumer"/>
    <n v="1841"/>
    <s v="Lawrence"/>
    <s v="Massachusetts"/>
    <s v="United States"/>
    <s v="Eastern US"/>
    <s v="USCA"/>
    <s v="OFF-BI-4341"/>
    <s v="Office Supplies"/>
    <s v="Binders"/>
    <s v="GBC DocuBind P50 Personal Binding Machine"/>
    <n v="447.86"/>
    <n v="7"/>
    <n v="0"/>
    <n v="210.49420000000001"/>
    <n v="83.22"/>
    <s v="Critical"/>
    <s v="No"/>
    <s v="Dolores Davis"/>
  </r>
  <r>
    <s v="34826"/>
    <s v="CA-2013-DB13405140-41534"/>
    <x v="946"/>
    <x v="487"/>
    <n v="6"/>
    <s v="Standard Class"/>
    <s v="DB-134051408"/>
    <s v="Denny Blanton"/>
    <s v="Consumer"/>
    <n v="32839"/>
    <s v="Orlando"/>
    <s v="Florida"/>
    <s v="United States"/>
    <s v="Southern US"/>
    <s v="USCA"/>
    <s v="TEC-AC-5858"/>
    <s v="Technology"/>
    <s v="Accessories"/>
    <s v="SanDisk Cruzer 64 GB USB Flash Drive"/>
    <n v="87.168000000000006"/>
    <n v="3"/>
    <n v="0.2"/>
    <n v="10.89599999999999"/>
    <n v="7.05"/>
    <s v="Medium"/>
    <s v="No"/>
    <s v="Flannery Newton"/>
  </r>
  <r>
    <s v="14957"/>
    <s v="ES-2015-JL1550548-42339"/>
    <x v="679"/>
    <x v="342"/>
    <n v="3"/>
    <s v="First Class"/>
    <s v="JL-1550548"/>
    <s v="Jeremy Lonsdale"/>
    <s v="Consumer"/>
    <n v="0"/>
    <s v="Bielefeld"/>
    <s v="North Rhine-Westphalia"/>
    <s v="Germany"/>
    <s v="Western Europe"/>
    <s v="Europe"/>
    <s v="FUR-FU-5733"/>
    <s v="Furniture"/>
    <s v="Furnishings"/>
    <s v="Rubbermaid Light Bulb, Durable"/>
    <n v="126.96"/>
    <n v="8"/>
    <n v="0"/>
    <n v="50.64"/>
    <n v="16.27"/>
    <s v="Critical"/>
    <s v="No"/>
    <s v="Gilbert Wolff"/>
  </r>
  <r>
    <s v="36898"/>
    <s v="CA-2012-DO13435140-41184"/>
    <x v="446"/>
    <x v="275"/>
    <n v="0"/>
    <s v="Same Day"/>
    <s v="DO-134351406"/>
    <s v="Denny Ordway"/>
    <s v="Consumer"/>
    <n v="43229"/>
    <s v="Columbus"/>
    <s v="Ohio"/>
    <s v="United States"/>
    <s v="Eastern US"/>
    <s v="USCA"/>
    <s v="TEC-AC-5103"/>
    <s v="Technology"/>
    <s v="Accessories"/>
    <s v="Logitech G105 Gaming Keyboard"/>
    <n v="142.488"/>
    <n v="3"/>
    <n v="0.2"/>
    <n v="-3.5622000000000038"/>
    <n v="21.68"/>
    <s v="High"/>
    <s v="No"/>
    <s v="Dolores Davis"/>
  </r>
  <r>
    <s v="47422"/>
    <s v="CG-2013-MV819033-41291"/>
    <x v="947"/>
    <x v="1018"/>
    <n v="4"/>
    <s v="Standard Class"/>
    <s v="MV-819033"/>
    <s v="Mike Vittorini"/>
    <s v="Consumer"/>
    <n v="0"/>
    <s v="Mbuji-mayi"/>
    <s v="Kasai-Oriental"/>
    <s v="Democratic Republic of the Congo"/>
    <s v="Central Africa"/>
    <s v="Africa"/>
    <s v="OFF-AR-5918"/>
    <s v="Office Supplies"/>
    <s v="Art"/>
    <s v="Sanford Markers, Easy-Erase"/>
    <n v="94.08"/>
    <n v="4"/>
    <n v="0"/>
    <n v="1.8"/>
    <n v="16.16"/>
    <s v="High"/>
    <s v="No"/>
    <s v="Andile Ihejirika"/>
  </r>
  <r>
    <s v="40102"/>
    <s v="US-2015-DO13435140-42236"/>
    <x v="551"/>
    <x v="231"/>
    <n v="4"/>
    <s v="Standard Class"/>
    <s v="DO-134351404"/>
    <s v="Denny Ordway"/>
    <s v="Consumer"/>
    <n v="84106"/>
    <s v="Salt Lake City"/>
    <s v="Utah"/>
    <s v="United States"/>
    <s v="Western US"/>
    <s v="USCA"/>
    <s v="OFF-BI-6392"/>
    <s v="Office Supplies"/>
    <s v="Binders"/>
    <s v="Wilson Jones Elliptical Ring 3 1/2&quot; Capacity Binders, 800 sheets"/>
    <n v="102.72"/>
    <n v="3"/>
    <n v="0.2"/>
    <n v="37.235999999999997"/>
    <n v="13.33"/>
    <s v="High"/>
    <s v="No"/>
    <s v="Derrick Snyders"/>
  </r>
  <r>
    <s v="26232"/>
    <s v="ID-2015-RB197957-42028"/>
    <x v="383"/>
    <x v="1019"/>
    <n v="2"/>
    <s v="First Class"/>
    <s v="RB-197957"/>
    <s v="Ross Baird"/>
    <s v="Home Office"/>
    <n v="0"/>
    <s v="Hobart"/>
    <s v="Tasmania"/>
    <s v="Australia"/>
    <s v="Oceania"/>
    <s v="Asia Pacific"/>
    <s v="OFF-LA-6052"/>
    <s v="Office Supplies"/>
    <s v="Labels"/>
    <s v="Smead Removable Labels, Laser Printer Compatible"/>
    <n v="43.344000000000001"/>
    <n v="7"/>
    <n v="0.4"/>
    <n v="-10.206"/>
    <n v="16.12"/>
    <s v="High"/>
    <s v="No"/>
    <s v="Kauri Anaru"/>
  </r>
  <r>
    <s v="9168"/>
    <s v="MX-2012-CA1205531-40988"/>
    <x v="948"/>
    <x v="652"/>
    <n v="1"/>
    <s v="First Class"/>
    <s v="CA-1205531"/>
    <s v="Cathy Armstrong"/>
    <s v="Home Office"/>
    <n v="0"/>
    <s v="Palma Soriano"/>
    <s v="Santiago de Cuba"/>
    <s v="Cuba"/>
    <s v="Caribbean"/>
    <s v="LATAM"/>
    <s v="OFF-FA-5486"/>
    <s v="Office Supplies"/>
    <s v="Fasteners"/>
    <s v="OIC Thumb Tacks, Bulk Pack"/>
    <n v="56.279999999999987"/>
    <n v="6"/>
    <n v="0"/>
    <n v="24.12"/>
    <n v="16.103999999999999"/>
    <s v="High"/>
    <s v="No"/>
    <s v="Marilène Rousseau"/>
  </r>
  <r>
    <s v="33143"/>
    <s v="US-2015-DA13450140-42017"/>
    <x v="580"/>
    <x v="30"/>
    <n v="5"/>
    <s v="Second Class"/>
    <s v="DA-134501406"/>
    <s v="Dianna Arnett"/>
    <s v="Home Office"/>
    <n v="20016"/>
    <s v="Washington"/>
    <s v="District of Columbia"/>
    <s v="United States"/>
    <s v="Eastern US"/>
    <s v="USCA"/>
    <s v="FUR-FU-4329"/>
    <s v="Furniture"/>
    <s v="Furnishings"/>
    <s v="Flat Face Poster Frame"/>
    <n v="37.68"/>
    <n v="2"/>
    <n v="0"/>
    <n v="15.8256"/>
    <n v="4.62"/>
    <s v="Medium"/>
    <s v="No"/>
    <s v="Dolores Davis"/>
  </r>
  <r>
    <s v="37150"/>
    <s v="US-2012-DA13450140-41161"/>
    <x v="949"/>
    <x v="976"/>
    <n v="4"/>
    <s v="Standard Class"/>
    <s v="DA-134501408"/>
    <s v="Dianna Arnett"/>
    <s v="Home Office"/>
    <n v="23464"/>
    <s v="Virginia Beach"/>
    <s v="Virginia"/>
    <s v="United States"/>
    <s v="Southern US"/>
    <s v="USCA"/>
    <s v="OFF-BI-6321"/>
    <s v="Office Supplies"/>
    <s v="Binders"/>
    <s v="Tuff Stuff Recycled Round Ring Binders"/>
    <n v="9.64"/>
    <n v="2"/>
    <n v="0"/>
    <n v="4.7236000000000002"/>
    <n v="1.86"/>
    <s v="High"/>
    <s v="No"/>
    <s v="Flannery Newton"/>
  </r>
  <r>
    <s v="33046"/>
    <s v="US-2012-DA13450140-41023"/>
    <x v="722"/>
    <x v="1020"/>
    <n v="4"/>
    <s v="Standard Class"/>
    <s v="DA-134501402"/>
    <s v="Dianna Arnett"/>
    <s v="Home Office"/>
    <n v="77095"/>
    <s v="Houston"/>
    <s v="Texas"/>
    <s v="United States"/>
    <s v="Central US"/>
    <s v="USCA"/>
    <s v="OFF-AR-2857"/>
    <s v="Office Supplies"/>
    <s v="Art"/>
    <s v="12 Colored Short Pencils"/>
    <n v="6.24"/>
    <n v="3"/>
    <n v="0.2"/>
    <n v="0.54600000000000071"/>
    <n v="1.43"/>
    <s v="Medium"/>
    <s v="No"/>
    <s v="Lon Bonher"/>
  </r>
  <r>
    <s v="27746"/>
    <s v="IN-2015-AH1007527-42102"/>
    <x v="699"/>
    <x v="1021"/>
    <n v="7"/>
    <s v="Standard Class"/>
    <s v="AH-1007527"/>
    <s v="Adam Hart"/>
    <s v="Corporate"/>
    <n v="0"/>
    <s v="Lianyuan"/>
    <s v="Hunan"/>
    <s v="China"/>
    <s v="Eastern Asia"/>
    <s v="Asia Pacific"/>
    <s v="FUR-FU-4041"/>
    <s v="Furniture"/>
    <s v="Furnishings"/>
    <s v="Eldon Door Stop, Duo Pack"/>
    <n v="150.66"/>
    <n v="3"/>
    <n v="0"/>
    <n v="54.179999999999993"/>
    <n v="16.04"/>
    <s v="Medium"/>
    <s v="No"/>
    <s v="Hadia Bousaid"/>
  </r>
  <r>
    <s v="36638"/>
    <s v="CA-2013-DV13465140-41587"/>
    <x v="144"/>
    <x v="1007"/>
    <n v="5"/>
    <s v="Second Class"/>
    <s v="DV-134651406"/>
    <s v="Dianna Vittorini"/>
    <s v="Consumer"/>
    <n v="11572"/>
    <s v="Oceanside"/>
    <s v="New York"/>
    <s v="United States"/>
    <s v="Eastern US"/>
    <s v="USCA"/>
    <s v="TEC-AC-5151"/>
    <s v="Technology"/>
    <s v="Accessories"/>
    <s v="Logitech VX Revolution Cordless Laser Mouse for Notebooks (Black)"/>
    <n v="899.95"/>
    <n v="5"/>
    <n v="0"/>
    <n v="53.996999999999957"/>
    <n v="70.36"/>
    <s v="High"/>
    <s v="No"/>
    <s v="Dolores Davis"/>
  </r>
  <r>
    <s v="26803"/>
    <s v="IN-2014-RC1982588-41701"/>
    <x v="950"/>
    <x v="35"/>
    <n v="5"/>
    <s v="Standard Class"/>
    <s v="RC-1982588"/>
    <s v="Roy Collins"/>
    <s v="Consumer"/>
    <n v="0"/>
    <s v="Yangon"/>
    <s v="Yangon"/>
    <s v="Myanmar (Burma)"/>
    <s v="Southeastern Asia"/>
    <s v="Asia Pacific"/>
    <s v="FUR-CH-5751"/>
    <s v="Furniture"/>
    <s v="Chairs"/>
    <s v="SAFCO Bag Chairs, Black"/>
    <n v="205.90379999999999"/>
    <n v="6"/>
    <n v="0.27"/>
    <n v="22.483800000000031"/>
    <n v="16"/>
    <s v="Medium"/>
    <s v="No"/>
    <s v="Preecha Metharom"/>
  </r>
  <r>
    <s v="31882"/>
    <s v="CA-2015-DV13465140-42340"/>
    <x v="244"/>
    <x v="160"/>
    <n v="4"/>
    <s v="Standard Class"/>
    <s v="DV-134651404"/>
    <s v="Dianna Vittorini"/>
    <s v="Consumer"/>
    <n v="80219"/>
    <s v="Denver"/>
    <s v="Colorado"/>
    <s v="United States"/>
    <s v="Western US"/>
    <s v="USCA"/>
    <s v="TEC-PH-4893"/>
    <s v="Technology"/>
    <s v="Phones"/>
    <s v="Jabra BIZ 2300 Duo QD Duo Corded Headset"/>
    <n v="406.36799999999999"/>
    <n v="4"/>
    <n v="0.2"/>
    <n v="30.477599999999981"/>
    <n v="33.64"/>
    <s v="Medium"/>
    <s v="No"/>
    <s v="Derrick Snyders"/>
  </r>
  <r>
    <s v="20066"/>
    <s v="IT-2015-ZC21910124-42168"/>
    <x v="619"/>
    <x v="932"/>
    <n v="7"/>
    <s v="Standard Class"/>
    <s v="ZC-21910124"/>
    <s v="Zuschuss Carroll"/>
    <s v="Consumer"/>
    <n v="0"/>
    <s v="Stockholm"/>
    <s v="Stockholm"/>
    <s v="Sweden"/>
    <s v="Northern Europe"/>
    <s v="Europe"/>
    <s v="FUR-FU-6243"/>
    <s v="Furniture"/>
    <s v="Furnishings"/>
    <s v="Tenex Door Stop, Durable"/>
    <n v="130.94399999999999"/>
    <n v="8"/>
    <n v="0.6"/>
    <n v="-153.93600000000001"/>
    <n v="15.95"/>
    <s v="Low"/>
    <s v="No"/>
    <s v="Miina Nylund"/>
  </r>
  <r>
    <s v="14057"/>
    <s v="ES-2015-AI1085564-42146"/>
    <x v="116"/>
    <x v="435"/>
    <n v="6"/>
    <s v="Standard Class"/>
    <s v="AI-1085564"/>
    <s v="Arianne Irving"/>
    <s v="Consumer"/>
    <n v="0"/>
    <s v="Guidonia Montecelio"/>
    <s v="Lazio"/>
    <s v="Italy"/>
    <s v="Southern Europe"/>
    <s v="Europe"/>
    <s v="OFF-PA-4467"/>
    <s v="Office Supplies"/>
    <s v="Paper"/>
    <s v="Green Bar Computer Printout Paper, Multicolor"/>
    <n v="155.85"/>
    <n v="5"/>
    <n v="0"/>
    <n v="35.700000000000003"/>
    <n v="15.93"/>
    <s v="Medium"/>
    <s v="No"/>
    <s v="Gavino Bove"/>
  </r>
  <r>
    <s v="50450"/>
    <s v="TU-2015-GT4755134-42166"/>
    <x v="774"/>
    <x v="112"/>
    <n v="0"/>
    <s v="Same Day"/>
    <s v="GT-4755134"/>
    <s v="Guy Thornton"/>
    <s v="Consumer"/>
    <n v="0"/>
    <s v="Istanbul"/>
    <s v="Istanbul"/>
    <s v="Turkey"/>
    <s v="Western Asia"/>
    <s v="Asia Pacific"/>
    <s v="TEC-AC-5127"/>
    <s v="Technology"/>
    <s v="Accessories"/>
    <s v="Logitech Mouse, Erganomic"/>
    <n v="86.688000000000017"/>
    <n v="8"/>
    <n v="0.6"/>
    <n v="-80.352000000000018"/>
    <n v="15.93"/>
    <s v="High"/>
    <s v="No"/>
    <s v="Kaoru Xun"/>
  </r>
  <r>
    <s v="31544"/>
    <s v="CA-2012-DW13480140-41060"/>
    <x v="332"/>
    <x v="555"/>
    <n v="5"/>
    <s v="Second Class"/>
    <s v="DW-134801402"/>
    <s v="Dianna Wilson"/>
    <s v="Home Office"/>
    <n v="55044"/>
    <s v="Lakeville"/>
    <s v="Minnesota"/>
    <s v="United States"/>
    <s v="Central US"/>
    <s v="USCA"/>
    <s v="OFF-AP-4716"/>
    <s v="Office Supplies"/>
    <s v="Appliances"/>
    <s v="Honeywell Enviracaire Portable HEPA Air Cleaner for 17' x 22' Room"/>
    <n v="1503.25"/>
    <n v="5"/>
    <n v="0"/>
    <n v="496.07249999999988"/>
    <n v="120.84"/>
    <s v="Medium"/>
    <s v="No"/>
    <s v="Lon Bonher"/>
  </r>
  <r>
    <s v="27683"/>
    <s v="IN-2015-SC204407-42068"/>
    <x v="760"/>
    <x v="894"/>
    <n v="1"/>
    <s v="Same Day"/>
    <s v="SC-204407"/>
    <s v="Shaun Chance"/>
    <s v="Corporate"/>
    <n v="0"/>
    <s v="Townsville"/>
    <s v="Queensland"/>
    <s v="Australia"/>
    <s v="Oceania"/>
    <s v="Asia Pacific"/>
    <s v="OFF-LA-5374"/>
    <s v="Office Supplies"/>
    <s v="Labels"/>
    <s v="Novimex Color Coded Labels, 5000 Label Set"/>
    <n v="57.645000000000003"/>
    <n v="5"/>
    <n v="0.1"/>
    <n v="8.2949999999999999"/>
    <n v="15.86"/>
    <s v="High"/>
    <s v="No"/>
    <s v="Kauri Anaru"/>
  </r>
  <r>
    <s v="49295"/>
    <s v="TZ-2014-MK7905129-41831"/>
    <x v="951"/>
    <x v="838"/>
    <n v="6"/>
    <s v="Standard Class"/>
    <s v="MK-7905129"/>
    <s v="Michael Kennedy"/>
    <s v="Corporate"/>
    <n v="0"/>
    <s v="Dar es Salaam"/>
    <s v="Dar Es Salaam"/>
    <s v="Tanzania"/>
    <s v="Eastern Africa"/>
    <s v="Africa"/>
    <s v="OFF-PA-4484"/>
    <s v="Office Supplies"/>
    <s v="Paper"/>
    <s v="Green Bar Parchment Paper, Recycled"/>
    <n v="99.539999999999978"/>
    <n v="6"/>
    <n v="0"/>
    <n v="45.72"/>
    <n v="15.8"/>
    <s v="Low"/>
    <s v="No"/>
    <s v="Wasswa Ahmed"/>
  </r>
  <r>
    <s v="33831"/>
    <s v="US-2015-DL13495140-42232"/>
    <x v="723"/>
    <x v="793"/>
    <n v="3"/>
    <s v="Second Class"/>
    <s v="DL-134951406"/>
    <s v="Dionis Lloyd"/>
    <s v="Corporate"/>
    <n v="19120"/>
    <s v="Philadelphia"/>
    <s v="Pennsylvania"/>
    <s v="United States"/>
    <s v="Eastern US"/>
    <s v="USCA"/>
    <s v="OFF-ST-6294"/>
    <s v="Office Supplies"/>
    <s v="Storage"/>
    <s v="Tennsco Single-Tier Lockers"/>
    <n v="1801.6320000000001"/>
    <n v="6"/>
    <n v="0.2"/>
    <n v="-337.80599999999998"/>
    <n v="356.88"/>
    <s v="High"/>
    <s v="No"/>
    <s v="Dolores Davis"/>
  </r>
  <r>
    <s v="42391"/>
    <s v="SF-2012-CC2145117-41076"/>
    <x v="472"/>
    <x v="151"/>
    <n v="0"/>
    <s v="Same Day"/>
    <s v="CC-2145117"/>
    <s v="Charles Crestani"/>
    <s v="Consumer"/>
    <n v="0"/>
    <s v="Cape Town"/>
    <s v="Western Cape"/>
    <s v="South Africa"/>
    <s v="Southern Africa"/>
    <s v="Africa"/>
    <s v="FUR-FU-5739"/>
    <s v="Furniture"/>
    <s v="Furnishings"/>
    <s v="Rubbermaid Stacking Tray, Black"/>
    <n v="50.400000000000013"/>
    <n v="2"/>
    <n v="0"/>
    <n v="15.6"/>
    <n v="15.75"/>
    <s v="Critical"/>
    <s v="No"/>
    <s v="Nora Cuijper"/>
  </r>
  <r>
    <s v="33599"/>
    <s v="CA-2014-DL13495140-41656"/>
    <x v="952"/>
    <x v="245"/>
    <n v="4"/>
    <s v="Standard Class"/>
    <s v="DL-134951408"/>
    <s v="Dionis Lloyd"/>
    <s v="Corporate"/>
    <n v="31907"/>
    <s v="Columbus"/>
    <s v="Georgia"/>
    <s v="United States"/>
    <s v="Southern US"/>
    <s v="USCA"/>
    <s v="TEC-AC-4300"/>
    <s v="Technology"/>
    <s v="Accessories"/>
    <s v="First Data FD10 PIN Pad"/>
    <n v="316"/>
    <n v="4"/>
    <n v="0"/>
    <n v="31.599999999999969"/>
    <n v="21.85"/>
    <s v="Medium"/>
    <s v="No"/>
    <s v="Flannery Newton"/>
  </r>
  <r>
    <s v="10431"/>
    <s v="IT-2012-MC1742548-41177"/>
    <x v="885"/>
    <x v="990"/>
    <n v="5"/>
    <s v="Standard Class"/>
    <s v="MC-1742548"/>
    <s v="Mark Cousins"/>
    <s v="Corporate"/>
    <n v="0"/>
    <s v="Wiesbaden"/>
    <s v="Hesse"/>
    <s v="Germany"/>
    <s v="Western Europe"/>
    <s v="Europe"/>
    <s v="OFF-AR-3459"/>
    <s v="Office Supplies"/>
    <s v="Art"/>
    <s v="BIC Markers, Water Color"/>
    <n v="236.88"/>
    <n v="8"/>
    <n v="0"/>
    <n v="82.800000000000011"/>
    <n v="15.73"/>
    <s v="Medium"/>
    <s v="Yes"/>
    <s v="Gilbert Wolff"/>
  </r>
  <r>
    <s v="14981"/>
    <s v="ES-2015-AA1037545-42052"/>
    <x v="953"/>
    <x v="974"/>
    <n v="0"/>
    <s v="Same Day"/>
    <s v="AA-1037545"/>
    <s v="Allen Armold"/>
    <s v="Consumer"/>
    <n v="0"/>
    <s v="Angers"/>
    <s v="Pays de la Loire"/>
    <s v="France"/>
    <s v="Western Europe"/>
    <s v="Europe"/>
    <s v="OFF-AR-6123"/>
    <s v="Office Supplies"/>
    <s v="Art"/>
    <s v="Stanley Pens, Fluorescent"/>
    <n v="90.480000000000018"/>
    <n v="8"/>
    <n v="0"/>
    <n v="7.92"/>
    <n v="15.72"/>
    <s v="High"/>
    <s v="No"/>
    <s v="Gilbert Wolff"/>
  </r>
  <r>
    <s v="4685"/>
    <s v="MX-2015-MV1819082-42279"/>
    <x v="839"/>
    <x v="309"/>
    <n v="4"/>
    <s v="Standard Class"/>
    <s v="MV-1819082"/>
    <s v="Mike Vittorini"/>
    <s v="Consumer"/>
    <n v="0"/>
    <s v="Salamanca"/>
    <s v="Guanajuato"/>
    <s v="Mexico"/>
    <s v="Central America"/>
    <s v="LATAM"/>
    <s v="OFF-PA-4160"/>
    <s v="Office Supplies"/>
    <s v="Paper"/>
    <s v="Enermax Memo Slips, Multicolor"/>
    <n v="147.94"/>
    <n v="13"/>
    <n v="0"/>
    <n v="56.160000000000011"/>
    <n v="15.698"/>
    <s v="High"/>
    <s v="No"/>
    <s v="Nicodemo Bautista"/>
  </r>
  <r>
    <s v="34153"/>
    <s v="CA-2014-DJ13510140-41878"/>
    <x v="88"/>
    <x v="1022"/>
    <n v="3"/>
    <s v="First Class"/>
    <s v="DJ-135101404"/>
    <s v="Don Jones"/>
    <s v="Corporate"/>
    <n v="92037"/>
    <s v="San Diego"/>
    <s v="California"/>
    <s v="United States"/>
    <s v="Western US"/>
    <s v="USCA"/>
    <s v="FUR-CH-4426"/>
    <s v="Furniture"/>
    <s v="Chairs"/>
    <s v="Global Troy Executive Leather Low-Back Tilter"/>
    <n v="1603.136"/>
    <n v="4"/>
    <n v="0.2"/>
    <n v="100.196"/>
    <n v="489.6"/>
    <s v="Critical"/>
    <s v="No"/>
    <s v="Derrick Snyders"/>
  </r>
  <r>
    <s v="33830"/>
    <s v="CA-2012-DJ13510140-41137"/>
    <x v="260"/>
    <x v="104"/>
    <n v="4"/>
    <s v="Standard Class"/>
    <s v="DJ-135101408"/>
    <s v="Don Jones"/>
    <s v="Corporate"/>
    <n v="72209"/>
    <s v="Little Rock"/>
    <s v="Arkansas"/>
    <s v="United States"/>
    <s v="Southern US"/>
    <s v="USCA"/>
    <s v="TEC-AC-5146"/>
    <s v="Technology"/>
    <s v="Accessories"/>
    <s v="Logitech Gaming G510s - Keyboard"/>
    <n v="339.96"/>
    <n v="4"/>
    <n v="0"/>
    <n v="122.3856"/>
    <n v="23.28"/>
    <s v="Medium"/>
    <s v="No"/>
    <s v="Flannery Newton"/>
  </r>
  <r>
    <s v="36478"/>
    <s v="CA-2015-DJ13510140-42260"/>
    <x v="386"/>
    <x v="387"/>
    <n v="3"/>
    <s v="First Class"/>
    <s v="DJ-135101406"/>
    <s v="Don Jones"/>
    <s v="Corporate"/>
    <n v="2895"/>
    <s v="Woonsocket"/>
    <s v="Rhode Island"/>
    <s v="United States"/>
    <s v="Eastern US"/>
    <s v="USCA"/>
    <s v="OFF-PA-6571"/>
    <s v="Office Supplies"/>
    <s v="Paper"/>
    <s v="Xerox 209"/>
    <n v="45.36"/>
    <n v="7"/>
    <n v="0"/>
    <n v="21.7728"/>
    <n v="15.36"/>
    <s v="High"/>
    <s v="No"/>
    <s v="Dolores Davis"/>
  </r>
  <r>
    <s v="50464"/>
    <s v="IZ-2014-DK315061-41962"/>
    <x v="645"/>
    <x v="1023"/>
    <n v="3"/>
    <s v="Second Class"/>
    <s v="DK-315061"/>
    <s v="David Kendrick"/>
    <s v="Corporate"/>
    <n v="0"/>
    <s v="Baghdad"/>
    <s v="Baghdad"/>
    <s v="Iraq"/>
    <s v="Western Asia"/>
    <s v="Asia Pacific"/>
    <s v="FUR-FU-3949"/>
    <s v="Furniture"/>
    <s v="Furnishings"/>
    <s v="Deflect-O Light Bulb, Erganomic"/>
    <n v="70.44"/>
    <n v="4"/>
    <n v="0"/>
    <n v="35.159999999999997"/>
    <n v="15.63"/>
    <s v="Critical"/>
    <s v="No"/>
    <s v="Kaoru Xun"/>
  </r>
  <r>
    <s v="5556"/>
    <s v="MX-2013-TH2111582-41346"/>
    <x v="850"/>
    <x v="311"/>
    <n v="6"/>
    <s v="Standard Class"/>
    <s v="TH-2111582"/>
    <s v="Thea Hudgings"/>
    <s v="Corporate"/>
    <n v="0"/>
    <s v="Tlalpan"/>
    <s v="Distrito Federal"/>
    <s v="Mexico"/>
    <s v="Central America"/>
    <s v="LATAM"/>
    <s v="OFF-EN-3109"/>
    <s v="Office Supplies"/>
    <s v="Envelopes"/>
    <s v="Ames Peel and Seal, Security-Tint"/>
    <n v="140.6"/>
    <n v="10"/>
    <n v="0"/>
    <n v="26.6"/>
    <n v="15.599"/>
    <s v="Medium"/>
    <s v="No"/>
    <s v="Nicodemo Bautista"/>
  </r>
  <r>
    <s v="11957"/>
    <s v="IT-2015-DK1337545-42315"/>
    <x v="76"/>
    <x v="831"/>
    <n v="4"/>
    <s v="Standard Class"/>
    <s v="DK-1337545"/>
    <s v="Dennis Kane"/>
    <s v="Consumer"/>
    <n v="0"/>
    <s v="Muret"/>
    <s v="Languedoc-Roussillon-Midi-Pyrénées"/>
    <s v="France"/>
    <s v="Western Europe"/>
    <s v="Europe"/>
    <s v="TEC-AC-5100"/>
    <s v="Technology"/>
    <s v="Accessories"/>
    <s v="Logitech Flash Drive, Erganomic"/>
    <n v="226.56"/>
    <n v="8"/>
    <n v="0"/>
    <n v="101.76"/>
    <n v="15.58"/>
    <s v="Medium"/>
    <s v="No"/>
    <s v="Gilbert Wolff"/>
  </r>
  <r>
    <s v="25555"/>
    <s v="IN-2015-RD1966059-42276"/>
    <x v="316"/>
    <x v="385"/>
    <n v="4"/>
    <s v="Standard Class"/>
    <s v="RD-1966059"/>
    <s v="Robert Dilbeck"/>
    <s v="Home Office"/>
    <n v="0"/>
    <s v="Bandung"/>
    <s v="Jawa Barat"/>
    <s v="Indonesia"/>
    <s v="Southeastern Asia"/>
    <s v="Asia Pacific"/>
    <s v="OFF-BI-3254"/>
    <s v="Office Supplies"/>
    <s v="Binders"/>
    <s v="Avery Binder, Recycled"/>
    <n v="99.052199999999985"/>
    <n v="9"/>
    <n v="0.17"/>
    <n v="6.9822000000000024"/>
    <n v="15.58"/>
    <s v="High"/>
    <s v="No"/>
    <s v="Preecha Metharom"/>
  </r>
  <r>
    <s v="3350"/>
    <s v="MX-2015-RD1958518-42329"/>
    <x v="422"/>
    <x v="258"/>
    <n v="1"/>
    <s v="First Class"/>
    <s v="RD-1958518"/>
    <s v="Rob Dowd"/>
    <s v="Consumer"/>
    <n v="0"/>
    <s v="Araguaína"/>
    <s v="Tocantins"/>
    <s v="Brazil"/>
    <s v="South America"/>
    <s v="LATAM"/>
    <s v="OFF-EN-3108"/>
    <s v="Office Supplies"/>
    <s v="Envelopes"/>
    <s v="Ames Peel and Seal, Recycled"/>
    <n v="58.3"/>
    <n v="5"/>
    <n v="0"/>
    <n v="15.1"/>
    <n v="15.566000000000001"/>
    <s v="Critical"/>
    <s v="No"/>
    <s v="Vasco Magalhães"/>
  </r>
  <r>
    <s v="26170"/>
    <s v="ID-2013-KS16300144-41318"/>
    <x v="954"/>
    <x v="1024"/>
    <n v="2"/>
    <s v="Second Class"/>
    <s v="KS-16300144"/>
    <s v="Karen Seio"/>
    <s v="Corporate"/>
    <n v="0"/>
    <s v="Can Tho"/>
    <s v="Tỉnh Cần Thơ"/>
    <s v="Vietnam"/>
    <s v="Southeastern Asia"/>
    <s v="Asia Pacific"/>
    <s v="OFF-ST-6041"/>
    <s v="Office Supplies"/>
    <s v="Storage"/>
    <s v="Smead Folders, Wire Frame"/>
    <n v="123.7032"/>
    <n v="9"/>
    <n v="0.17"/>
    <n v="-4.5468000000000011"/>
    <n v="15.55"/>
    <s v="High"/>
    <s v="No"/>
    <s v="Preecha Metharom"/>
  </r>
  <r>
    <s v="28862"/>
    <s v="IN-2014-SR2074058-41797"/>
    <x v="828"/>
    <x v="369"/>
    <n v="2"/>
    <s v="Second Class"/>
    <s v="SR-2074058"/>
    <s v="Steven Roelle"/>
    <s v="Home Office"/>
    <n v="0"/>
    <s v="Kalyan"/>
    <s v="Maharashtra"/>
    <s v="India"/>
    <s v="Southern Asia"/>
    <s v="Asia Pacific"/>
    <s v="OFF-EN-4435"/>
    <s v="Office Supplies"/>
    <s v="Envelopes"/>
    <s v="GlobeWeis Clasp Envelope, Recycled"/>
    <n v="43.5"/>
    <n v="5"/>
    <n v="0"/>
    <n v="6.0000000000000009"/>
    <n v="15.52"/>
    <s v="Critical"/>
    <s v="No"/>
    <s v="Chandrakant Chaudhri"/>
  </r>
  <r>
    <s v="36735"/>
    <s v="CA-2012-DM13525140-41094"/>
    <x v="931"/>
    <x v="1025"/>
    <n v="3"/>
    <s v="First Class"/>
    <s v="DM-135251408"/>
    <s v="Don Miller"/>
    <s v="Corporate"/>
    <n v="32137"/>
    <s v="Palm Coast"/>
    <s v="Florida"/>
    <s v="United States"/>
    <s v="Southern US"/>
    <s v="USCA"/>
    <s v="FUR-FU-5158"/>
    <s v="Furniture"/>
    <s v="Furnishings"/>
    <s v="Luxo Adjustable Task Clamp Lamp"/>
    <n v="213.21600000000001"/>
    <n v="3"/>
    <n v="0.2"/>
    <n v="15.99119999999999"/>
    <n v="33.33"/>
    <s v="High"/>
    <s v="No"/>
    <s v="Flannery Newton"/>
  </r>
  <r>
    <s v="39322"/>
    <s v="CA-2013-DM13525140-41528"/>
    <x v="955"/>
    <x v="538"/>
    <n v="4"/>
    <s v="Second Class"/>
    <s v="DM-135251406"/>
    <s v="Don Miller"/>
    <s v="Corporate"/>
    <n v="10035"/>
    <s v="New York City"/>
    <s v="New York"/>
    <s v="United States"/>
    <s v="Eastern US"/>
    <s v="USCA"/>
    <s v="FUR-FU-3936"/>
    <s v="Furniture"/>
    <s v="Furnishings"/>
    <s v="Deflect-o DuraMat Antistatic Studded Beveled Mat for Medium Pile Carpeting"/>
    <n v="210.68"/>
    <n v="2"/>
    <n v="0"/>
    <n v="50.563199999999988"/>
    <n v="28.83"/>
    <s v="Medium"/>
    <s v="No"/>
    <s v="Dolores Davis"/>
  </r>
  <r>
    <s v="15886"/>
    <s v="ES-2015-TP21415139-42251"/>
    <x v="363"/>
    <x v="529"/>
    <n v="3"/>
    <s v="First Class"/>
    <s v="TP-21415139"/>
    <s v="Tom Prescott"/>
    <s v="Consumer"/>
    <n v="0"/>
    <s v="Hemel Hempstead"/>
    <s v="England"/>
    <s v="United Kingdom"/>
    <s v="Northern Europe"/>
    <s v="Europe"/>
    <s v="OFF-AR-6116"/>
    <s v="Office Supplies"/>
    <s v="Art"/>
    <s v="Stanley Markers, Fluorescent"/>
    <n v="46.919999999999987"/>
    <n v="2"/>
    <n v="0"/>
    <n v="15.9"/>
    <n v="15.48"/>
    <s v="Critical"/>
    <s v="Yes"/>
    <s v="Miina Nylund"/>
  </r>
  <r>
    <s v="30736"/>
    <s v="IN-2013-MD1786092-41591"/>
    <x v="11"/>
    <x v="451"/>
    <n v="5"/>
    <s v="Second Class"/>
    <s v="MD-1786092"/>
    <s v="Michael Dominguez"/>
    <s v="Corporate"/>
    <n v="0"/>
    <s v="Invercargill"/>
    <s v="Southland"/>
    <s v="New Zealand"/>
    <s v="Oceania"/>
    <s v="Asia Pacific"/>
    <s v="OFF-PA-6613"/>
    <s v="Office Supplies"/>
    <s v="Paper"/>
    <s v="Xerox Message Books, 8.5 x 11"/>
    <n v="98.039999999999992"/>
    <n v="4"/>
    <n v="0"/>
    <n v="2.88"/>
    <n v="15.47"/>
    <s v="High"/>
    <s v="No"/>
    <s v="Kauri Anaru"/>
  </r>
  <r>
    <s v="36678"/>
    <s v="CA-2014-DM13525140-41888"/>
    <x v="467"/>
    <x v="465"/>
    <n v="2"/>
    <s v="Second Class"/>
    <s v="DM-135251402"/>
    <s v="Don Miller"/>
    <s v="Corporate"/>
    <n v="77070"/>
    <s v="Houston"/>
    <s v="Texas"/>
    <s v="United States"/>
    <s v="Central US"/>
    <s v="USCA"/>
    <s v="OFF-PA-6564"/>
    <s v="Office Supplies"/>
    <s v="Paper"/>
    <s v="Xerox 202"/>
    <n v="25.920000000000009"/>
    <n v="5"/>
    <n v="0.2"/>
    <n v="9.0719999999999992"/>
    <n v="3.32"/>
    <s v="High"/>
    <s v="No"/>
    <s v="Lon Bonher"/>
  </r>
  <r>
    <s v="42585"/>
    <s v="EG-2013-PC900038-41445"/>
    <x v="471"/>
    <x v="470"/>
    <n v="2"/>
    <s v="First Class"/>
    <s v="PC-900038"/>
    <s v="Pauline Chand"/>
    <s v="Home Office"/>
    <n v="0"/>
    <s v="Cairo"/>
    <s v="Al Qahirah"/>
    <s v="Egypt"/>
    <s v="North Africa"/>
    <s v="Africa"/>
    <s v="OFF-AR-3490"/>
    <s v="Office Supplies"/>
    <s v="Art"/>
    <s v="Binney &amp; Smith Markers, Fluorescent"/>
    <n v="101.4"/>
    <n v="4"/>
    <n v="0"/>
    <n v="27.36"/>
    <n v="15.46"/>
    <s v="Medium"/>
    <s v="No"/>
    <s v="Lindiwe Afolayan"/>
  </r>
  <r>
    <s v="32374"/>
    <s v="CA-2015-DW13540140-42271"/>
    <x v="742"/>
    <x v="736"/>
    <n v="2"/>
    <s v="Second Class"/>
    <s v="DW-135401404"/>
    <s v="Don Weiss"/>
    <s v="Consumer"/>
    <n v="98105"/>
    <s v="Seattle"/>
    <s v="Washington"/>
    <s v="United States"/>
    <s v="Western US"/>
    <s v="USCA"/>
    <s v="OFF-AP-3369"/>
    <s v="Office Supplies"/>
    <s v="Appliances"/>
    <s v="Belkin 8 Outlet SurgeMaster II Gold Surge Protector"/>
    <n v="119.96"/>
    <n v="2"/>
    <n v="0"/>
    <n v="33.588800000000013"/>
    <n v="29.5"/>
    <s v="Critical"/>
    <s v="No"/>
    <s v="Derrick Snyders"/>
  </r>
  <r>
    <s v="35263"/>
    <s v="CA-2014-DW13540140-41731"/>
    <x v="703"/>
    <x v="280"/>
    <n v="5"/>
    <s v="Standard Class"/>
    <s v="DW-135401406"/>
    <s v="Don Weiss"/>
    <s v="Consumer"/>
    <n v="10024"/>
    <s v="New York City"/>
    <s v="New York"/>
    <s v="United States"/>
    <s v="Eastern US"/>
    <s v="USCA"/>
    <s v="OFF-AR-3519"/>
    <s v="Office Supplies"/>
    <s v="Art"/>
    <s v="Boston 16801 Nautilus Battery Pencil Sharpener"/>
    <n v="88.04"/>
    <n v="4"/>
    <n v="0"/>
    <n v="22.8904"/>
    <n v="9.5299999999999994"/>
    <s v="High"/>
    <s v="No"/>
    <s v="Dolores Davis"/>
  </r>
  <r>
    <s v="39144"/>
    <s v="CA-2014-DW13540140-41697"/>
    <x v="19"/>
    <x v="1026"/>
    <n v="4"/>
    <s v="Standard Class"/>
    <s v="DW-135401402"/>
    <s v="Don Weiss"/>
    <s v="Consumer"/>
    <n v="77070"/>
    <s v="Houston"/>
    <s v="Texas"/>
    <s v="United States"/>
    <s v="Central US"/>
    <s v="USCA"/>
    <s v="FUR-FU-3922"/>
    <s v="Furniture"/>
    <s v="Furnishings"/>
    <s v="DAX Two-Tone Silver Metal Document Frame"/>
    <n v="16.192"/>
    <n v="2"/>
    <n v="0.6"/>
    <n v="-6.8815999999999953"/>
    <n v="3.32"/>
    <s v="High"/>
    <s v="No"/>
    <s v="Lon Bonher"/>
  </r>
  <r>
    <s v="28696"/>
    <s v="IN-2014-RA199457-41766"/>
    <x v="956"/>
    <x v="933"/>
    <n v="2"/>
    <s v="Second Class"/>
    <s v="RA-199457"/>
    <s v="Ryan Akin"/>
    <s v="Consumer"/>
    <n v="0"/>
    <s v="Mildura"/>
    <s v="Victoria"/>
    <s v="Australia"/>
    <s v="Oceania"/>
    <s v="Asia Pacific"/>
    <s v="TEC-AC-5195"/>
    <s v="Technology"/>
    <s v="Accessories"/>
    <s v="Memorex Flash Drive, Programmable"/>
    <n v="83.43"/>
    <n v="3"/>
    <n v="0.1"/>
    <n v="12.96"/>
    <n v="15.37"/>
    <s v="High"/>
    <s v="No"/>
    <s v="Kauri Anaru"/>
  </r>
  <r>
    <s v="32780"/>
    <s v="CA-2015-DW13540140-42242"/>
    <x v="49"/>
    <x v="36"/>
    <n v="3"/>
    <s v="Second Class"/>
    <s v="DW-135401408"/>
    <s v="Don Weiss"/>
    <s v="Consumer"/>
    <n v="38301"/>
    <s v="Jackson"/>
    <s v="Tennessee"/>
    <s v="United States"/>
    <s v="Southern US"/>
    <s v="USCA"/>
    <s v="OFF-PA-6548"/>
    <s v="Office Supplies"/>
    <s v="Paper"/>
    <s v="Xerox 199"/>
    <n v="3.4239999999999999"/>
    <n v="1"/>
    <n v="0.2"/>
    <n v="1.07"/>
    <n v="1.32"/>
    <s v="High"/>
    <s v="No"/>
    <s v="Flannery Newton"/>
  </r>
  <r>
    <s v="40068"/>
    <s v="CA-2015-DB13555140-42262"/>
    <x v="788"/>
    <x v="83"/>
    <n v="3"/>
    <s v="First Class"/>
    <s v="DB-135551408"/>
    <s v="Dorothy Badders"/>
    <s v="Corporate"/>
    <n v="27604"/>
    <s v="Raleigh"/>
    <s v="North Carolina"/>
    <s v="United States"/>
    <s v="Southern US"/>
    <s v="USCA"/>
    <s v="OFF-AP-2863"/>
    <s v="Office Supplies"/>
    <s v="Appliances"/>
    <s v="3.6 Cubic Foot Counter Height Office Refrigerator"/>
    <n v="942.78400000000011"/>
    <n v="4"/>
    <n v="0.2"/>
    <n v="94.278400000000033"/>
    <n v="223.51"/>
    <s v="High"/>
    <s v="No"/>
    <s v="Flannery Newton"/>
  </r>
  <r>
    <s v="20421"/>
    <s v="IN-2013-BO1135059-41443"/>
    <x v="168"/>
    <x v="964"/>
    <n v="5"/>
    <s v="Standard Class"/>
    <s v="BO-1135059"/>
    <s v="Bill Overfelt"/>
    <s v="Corporate"/>
    <n v="0"/>
    <s v="Semarang"/>
    <s v="Jawa Tengah"/>
    <s v="Indonesia"/>
    <s v="Southeastern Asia"/>
    <s v="Asia Pacific"/>
    <s v="OFF-FA-5462"/>
    <s v="Office Supplies"/>
    <s v="Fasteners"/>
    <s v="OIC Clamps, 12 Pack"/>
    <n v="142.464"/>
    <n v="14"/>
    <n v="0.47"/>
    <n v="-121.29600000000001"/>
    <n v="15.33"/>
    <s v="Medium"/>
    <s v="No"/>
    <s v="Preecha Metharom"/>
  </r>
  <r>
    <s v="46765"/>
    <s v="KG-2015-RH955570-42340"/>
    <x v="244"/>
    <x v="986"/>
    <n v="3"/>
    <s v="Second Class"/>
    <s v="RH-955570"/>
    <s v="Ritsa Hightower"/>
    <s v="Consumer"/>
    <n v="0"/>
    <s v="Bishkek"/>
    <s v="Bishkek"/>
    <s v="Kyrgyzstan"/>
    <s v="Central Asia"/>
    <s v="Asia Pacific"/>
    <s v="OFF-FA-6195"/>
    <s v="Office Supplies"/>
    <s v="Fasteners"/>
    <s v="Stockwell Push Pins, Bulk Pack"/>
    <n v="114.96"/>
    <n v="8"/>
    <n v="0"/>
    <n v="24"/>
    <n v="15.32"/>
    <s v="High"/>
    <s v="Yes"/>
    <s v="Cansu Peynirci"/>
  </r>
  <r>
    <s v="18016"/>
    <s v="IT-2015-JS1603045-42229"/>
    <x v="397"/>
    <x v="44"/>
    <n v="3"/>
    <s v="Second Class"/>
    <s v="JS-1603045"/>
    <s v="Joy Smith"/>
    <s v="Consumer"/>
    <n v="0"/>
    <s v="Argenteuil"/>
    <s v="Ile-de-France"/>
    <s v="France"/>
    <s v="Western Europe"/>
    <s v="Europe"/>
    <s v="OFF-AR-3498"/>
    <s v="Office Supplies"/>
    <s v="Art"/>
    <s v="Binney &amp; Smith Pens, Water Color"/>
    <n v="60.48"/>
    <n v="4"/>
    <n v="0"/>
    <n v="21.72"/>
    <n v="15.3"/>
    <s v="Critical"/>
    <s v="Yes"/>
    <s v="Gilbert Wolff"/>
  </r>
  <r>
    <s v="38936"/>
    <s v="CA-2015-DB13555140-42066"/>
    <x v="382"/>
    <x v="556"/>
    <n v="6"/>
    <s v="Standard Class"/>
    <s v="DB-135551406"/>
    <s v="Dorothy Badders"/>
    <s v="Corporate"/>
    <n v="19711"/>
    <s v="Newark"/>
    <s v="Delaware"/>
    <s v="United States"/>
    <s v="Eastern US"/>
    <s v="USCA"/>
    <s v="FUR-BO-3632"/>
    <s v="Furniture"/>
    <s v="Bookcases"/>
    <s v="Bush Cubix Collection Bookcases, Fully Assembled"/>
    <n v="441.96"/>
    <n v="2"/>
    <n v="0"/>
    <n v="101.6508"/>
    <n v="38.229999999999997"/>
    <s v="Medium"/>
    <s v="No"/>
    <s v="Dolores Davis"/>
  </r>
  <r>
    <s v="29093"/>
    <s v="ID-2012-CB1202599-41139"/>
    <x v="732"/>
    <x v="104"/>
    <n v="2"/>
    <s v="Second Class"/>
    <s v="CB-1202599"/>
    <s v="Cassandra Brandow"/>
    <s v="Consumer"/>
    <n v="0"/>
    <s v="Port Moresby"/>
    <s v="National Capital"/>
    <s v="Papua New Guinea"/>
    <s v="Oceania"/>
    <s v="Asia Pacific"/>
    <s v="TEC-AC-5217"/>
    <s v="Technology"/>
    <s v="Accessories"/>
    <s v="Memorex Mouse, Erganomic"/>
    <n v="51.96"/>
    <n v="4"/>
    <n v="0.5"/>
    <n v="-37.44"/>
    <n v="15.25"/>
    <s v="Critical"/>
    <s v="No"/>
    <s v="Kauri Anaru"/>
  </r>
  <r>
    <s v="38690"/>
    <s v="CA-2015-DD13570140-42127"/>
    <x v="957"/>
    <x v="1027"/>
    <n v="4"/>
    <s v="Standard Class"/>
    <s v="DD-135701404"/>
    <s v="Dorothy Dickinson"/>
    <s v="Consumer"/>
    <n v="90049"/>
    <s v="Los Angeles"/>
    <s v="California"/>
    <s v="United States"/>
    <s v="Western US"/>
    <s v="USCA"/>
    <s v="OFF-AR-5319"/>
    <s v="Office Supplies"/>
    <s v="Art"/>
    <s v="Newell 34"/>
    <n v="59.52"/>
    <n v="3"/>
    <n v="0"/>
    <n v="15.475199999999999"/>
    <n v="3.63"/>
    <s v="Medium"/>
    <s v="No"/>
    <s v="Derrick Snyders"/>
  </r>
  <r>
    <s v="50650"/>
    <s v="CG-2012-TB1162533-40954"/>
    <x v="110"/>
    <x v="1028"/>
    <n v="5"/>
    <s v="Standard Class"/>
    <s v="TB-1162533"/>
    <s v="Trudy Brown"/>
    <s v="Consumer"/>
    <n v="0"/>
    <s v="Kinshasa"/>
    <s v="Kinshasa"/>
    <s v="Democratic Republic of the Congo"/>
    <s v="Central Africa"/>
    <s v="Africa"/>
    <s v="TEC-MA-5496"/>
    <s v="Technology"/>
    <s v="Machines"/>
    <s v="Okidata Calculator, Wireless"/>
    <n v="209.16"/>
    <n v="4"/>
    <n v="0"/>
    <n v="4.08"/>
    <n v="15.22"/>
    <s v="Medium"/>
    <s v="No"/>
    <s v="Andile Ihejirika"/>
  </r>
  <r>
    <s v="50745"/>
    <s v="KE-2012-RB946569-41158"/>
    <x v="438"/>
    <x v="1029"/>
    <n v="5"/>
    <s v="Standard Class"/>
    <s v="RB-946569"/>
    <s v="Rick Bensley"/>
    <s v="Home Office"/>
    <n v="0"/>
    <s v="Mombasa"/>
    <s v="Coast"/>
    <s v="Kenya"/>
    <s v="Eastern Africa"/>
    <s v="Africa"/>
    <s v="OFF-BI-4809"/>
    <s v="Office Supplies"/>
    <s v="Binders"/>
    <s v="Ibico Binder Covers, Economy"/>
    <n v="191.1"/>
    <n v="14"/>
    <n v="0"/>
    <n v="26.46"/>
    <n v="15.2"/>
    <s v="Medium"/>
    <s v="No"/>
    <s v="Wasswa Ahmed"/>
  </r>
  <r>
    <s v="11628"/>
    <s v="IT-2015-SL2015564-42340"/>
    <x v="244"/>
    <x v="16"/>
    <n v="5"/>
    <s v="Standard Class"/>
    <s v="SL-2015564"/>
    <s v="Sara Luxemburg"/>
    <s v="Home Office"/>
    <n v="0"/>
    <s v="Acireale"/>
    <s v="Sicily"/>
    <s v="Italy"/>
    <s v="Southern Europe"/>
    <s v="Europe"/>
    <s v="OFF-SU-4987"/>
    <s v="Office Supplies"/>
    <s v="Supplies"/>
    <s v="Kleencut Scissors, Serrated"/>
    <n v="170.91"/>
    <n v="9"/>
    <n v="0"/>
    <n v="13.5"/>
    <n v="15.19"/>
    <s v="Medium"/>
    <s v="No"/>
    <s v="Gavino Bove"/>
  </r>
  <r>
    <s v="13615"/>
    <s v="IT-2014-SJ2021591-41811"/>
    <x v="800"/>
    <x v="114"/>
    <n v="6"/>
    <s v="Standard Class"/>
    <s v="SJ-2021591"/>
    <s v="Sarah Jordon"/>
    <s v="Consumer"/>
    <n v="0"/>
    <s v="Alphen aan den Rijn"/>
    <s v="South Holland"/>
    <s v="Netherlands"/>
    <s v="Western Europe"/>
    <s v="Europe"/>
    <s v="OFF-SU-4124"/>
    <s v="Office Supplies"/>
    <s v="Supplies"/>
    <s v="Elite Ruler, High Speed"/>
    <n v="75.899999999999991"/>
    <n v="11"/>
    <n v="0.5"/>
    <n v="-64.02"/>
    <n v="15.19"/>
    <s v="Low"/>
    <s v="No"/>
    <s v="Gilbert Wolff"/>
  </r>
  <r>
    <s v="36412"/>
    <s v="CA-2015-DD13570140-42211"/>
    <x v="958"/>
    <x v="1030"/>
    <n v="4"/>
    <s v="Standard Class"/>
    <s v="DD-135701406"/>
    <s v="Dorothy Dickinson"/>
    <s v="Consumer"/>
    <n v="19134"/>
    <s v="Philadelphia"/>
    <s v="Pennsylvania"/>
    <s v="United States"/>
    <s v="Eastern US"/>
    <s v="USCA"/>
    <s v="OFF-LA-3211"/>
    <s v="Office Supplies"/>
    <s v="Labels"/>
    <s v="Avery 491"/>
    <n v="3.3039999999999998"/>
    <n v="1"/>
    <n v="0.2"/>
    <n v="1.0738000000000001"/>
    <n v="1.6"/>
    <s v="High"/>
    <s v="No"/>
    <s v="Dolores Davis"/>
  </r>
  <r>
    <s v="40389"/>
    <s v="CA-2013-DW13585140-41453"/>
    <x v="791"/>
    <x v="773"/>
    <n v="5"/>
    <s v="Second Class"/>
    <s v="DW-135851406"/>
    <s v="Dorothy Wardle"/>
    <s v="Corporate"/>
    <n v="45373"/>
    <s v="Troy"/>
    <s v="Ohio"/>
    <s v="United States"/>
    <s v="Eastern US"/>
    <s v="USCA"/>
    <s v="FUR-BO-5963"/>
    <s v="Furniture"/>
    <s v="Bookcases"/>
    <s v="Sauder Forest Hills Library with Doors, Woodland Oak Finish"/>
    <n v="482.93999999999988"/>
    <n v="6"/>
    <n v="0.5"/>
    <n v="-376.69319999999999"/>
    <n v="20.25"/>
    <s v="Medium"/>
    <s v="No"/>
    <s v="Dolores Davis"/>
  </r>
  <r>
    <s v="8510"/>
    <s v="MX-2015-SR2074093-42246"/>
    <x v="470"/>
    <x v="421"/>
    <n v="7"/>
    <s v="Standard Class"/>
    <s v="SR-2074093"/>
    <s v="Steven Roelle"/>
    <s v="Home Office"/>
    <n v="0"/>
    <s v="Managua"/>
    <s v="Managua"/>
    <s v="Nicaragua"/>
    <s v="Central America"/>
    <s v="LATAM"/>
    <s v="OFF-ST-6249"/>
    <s v="Office Supplies"/>
    <s v="Storage"/>
    <s v="Tenex Folders, Blue"/>
    <n v="123.84"/>
    <n v="8"/>
    <n v="0"/>
    <n v="49.439999999999991"/>
    <n v="15.13"/>
    <s v="Low"/>
    <s v="No"/>
    <s v="Nicodemo Bautista"/>
  </r>
  <r>
    <s v="36657"/>
    <s v="US-2015-DW13585140-42109"/>
    <x v="270"/>
    <x v="519"/>
    <n v="4"/>
    <s v="Standard Class"/>
    <s v="DW-135851408"/>
    <s v="Dorothy Wardle"/>
    <s v="Corporate"/>
    <n v="28314"/>
    <s v="Fayetteville"/>
    <s v="North Carolina"/>
    <s v="United States"/>
    <s v="Southern US"/>
    <s v="USCA"/>
    <s v="FUR-BO-5956"/>
    <s v="Furniture"/>
    <s v="Bookcases"/>
    <s v="Sauder Cornerstone Collection Library"/>
    <n v="198.27199999999999"/>
    <n v="8"/>
    <n v="0.2"/>
    <n v="-32.219200000000022"/>
    <n v="9.11"/>
    <s v="Medium"/>
    <s v="No"/>
    <s v="Flannery Newton"/>
  </r>
  <r>
    <s v="36581"/>
    <s v="CA-2012-Dl13600140-40997"/>
    <x v="959"/>
    <x v="514"/>
    <n v="5"/>
    <s v="Standard Class"/>
    <s v="Dl-136001404"/>
    <s v="Dorris liebe"/>
    <s v="Corporate"/>
    <n v="98105"/>
    <s v="Seattle"/>
    <s v="Washington"/>
    <s v="United States"/>
    <s v="Western US"/>
    <s v="USCA"/>
    <s v="OFF-LA-3210"/>
    <s v="Office Supplies"/>
    <s v="Labels"/>
    <s v="Avery 490"/>
    <n v="44.400000000000013"/>
    <n v="3"/>
    <n v="0"/>
    <n v="22.2"/>
    <n v="3.3"/>
    <s v="Medium"/>
    <s v="No"/>
    <s v="Derrick Snyders"/>
  </r>
  <r>
    <s v="46407"/>
    <s v="PL-2014-BO1425103-41858"/>
    <x v="912"/>
    <x v="1031"/>
    <n v="4"/>
    <s v="Standard Class"/>
    <s v="BO-1425103"/>
    <s v="Bobby Odegard"/>
    <s v="Consumer"/>
    <n v="0"/>
    <s v="Zielona Gora"/>
    <s v="Lubusz"/>
    <s v="Poland"/>
    <s v="Eastern Europe"/>
    <s v="Europe"/>
    <s v="OFF-PA-3998"/>
    <s v="Office Supplies"/>
    <s v="Paper"/>
    <s v="Eaton Message Books, 8.5 x 11"/>
    <n v="197.76"/>
    <n v="8"/>
    <n v="0"/>
    <n v="86.88"/>
    <n v="15"/>
    <s v="Medium"/>
    <s v="No"/>
    <s v="Oxana Lagunov"/>
  </r>
  <r>
    <s v="31558"/>
    <s v="US-2015-Dl13600140-42164"/>
    <x v="178"/>
    <x v="849"/>
    <n v="4"/>
    <s v="Standard Class"/>
    <s v="Dl-136001402"/>
    <s v="Dorris liebe"/>
    <s v="Corporate"/>
    <n v="77506"/>
    <s v="Pasadena"/>
    <s v="Texas"/>
    <s v="United States"/>
    <s v="Central US"/>
    <s v="USCA"/>
    <s v="OFF-AP-4215"/>
    <s v="Office Supplies"/>
    <s v="Appliances"/>
    <s v="Eureka Disposable Bags for Sanitaire Vibra Groomer I Upright Vac"/>
    <n v="1.623999999999999"/>
    <n v="2"/>
    <n v="0.8"/>
    <n v="-4.4660000000000002"/>
    <n v="1.02"/>
    <s v="Medium"/>
    <s v="No"/>
    <s v="Lon Bonher"/>
  </r>
  <r>
    <s v="37271"/>
    <s v="CA-2014-DB13615140-41921"/>
    <x v="960"/>
    <x v="285"/>
    <n v="5"/>
    <s v="Standard Class"/>
    <s v="DB-136151408"/>
    <s v="Doug Bickford"/>
    <s v="Consumer"/>
    <n v="28205"/>
    <s v="Charlotte"/>
    <s v="North Carolina"/>
    <s v="United States"/>
    <s v="Southern US"/>
    <s v="USCA"/>
    <s v="OFF-ST-4256"/>
    <s v="Office Supplies"/>
    <s v="Storage"/>
    <s v="Fellowes Econo/Stor Drawers"/>
    <n v="387.72"/>
    <n v="5"/>
    <n v="0.2"/>
    <n v="-67.851000000000028"/>
    <n v="21.68"/>
    <s v="Medium"/>
    <s v="No"/>
    <s v="Flannery Newton"/>
  </r>
  <r>
    <s v="10761"/>
    <s v="IT-2014-BM11650124-41802"/>
    <x v="930"/>
    <x v="97"/>
    <n v="3"/>
    <s v="First Class"/>
    <s v="BM-11650124"/>
    <s v="Brian Moss"/>
    <s v="Corporate"/>
    <n v="0"/>
    <s v="Huddinge"/>
    <s v="Stockholm"/>
    <s v="Sweden"/>
    <s v="Northern Europe"/>
    <s v="Europe"/>
    <s v="FUR-FU-3036"/>
    <s v="Furniture"/>
    <s v="Furnishings"/>
    <s v="Advantus Light Bulb, Black"/>
    <n v="72.25200000000001"/>
    <n v="9"/>
    <n v="0.6"/>
    <n v="-23.597999999999999"/>
    <n v="14.94"/>
    <s v="Medium"/>
    <s v="No"/>
    <s v="Miina Nylund"/>
  </r>
  <r>
    <s v="41930"/>
    <s v="SO-2014-ME7725116-41739"/>
    <x v="869"/>
    <x v="928"/>
    <n v="4"/>
    <s v="Standard Class"/>
    <s v="ME-7725116"/>
    <s v="Max Engle"/>
    <s v="Consumer"/>
    <n v="0"/>
    <s v="Mogadishu"/>
    <s v="Banaadir"/>
    <s v="Somalia"/>
    <s v="Eastern Africa"/>
    <s v="Africa"/>
    <s v="FUR-FU-5724"/>
    <s v="Furniture"/>
    <s v="Furnishings"/>
    <s v="Rubbermaid Door Stop, Duo Pack"/>
    <n v="175.44"/>
    <n v="4"/>
    <n v="0"/>
    <n v="12.24"/>
    <n v="14.92"/>
    <s v="High"/>
    <s v="No"/>
    <s v="Wasswa Ahmed"/>
  </r>
  <r>
    <s v="33530"/>
    <s v="CA-2013-DJ13630140-41622"/>
    <x v="649"/>
    <x v="1032"/>
    <n v="2"/>
    <s v="Second Class"/>
    <s v="DJ-136301404"/>
    <s v="Doug Jacobs"/>
    <s v="Consumer"/>
    <n v="97206"/>
    <s v="Portland"/>
    <s v="Oregon"/>
    <s v="United States"/>
    <s v="Western US"/>
    <s v="USCA"/>
    <s v="TEC-PH-4793"/>
    <s v="Technology"/>
    <s v="Phones"/>
    <s v="HTC One"/>
    <n v="319.96800000000002"/>
    <n v="4"/>
    <n v="0.2"/>
    <n v="35.996399999999952"/>
    <n v="79.8"/>
    <s v="Critical"/>
    <s v="No"/>
    <s v="Derrick Snyders"/>
  </r>
  <r>
    <s v="18829"/>
    <s v="ES-2015-CC1255064-42176"/>
    <x v="276"/>
    <x v="1033"/>
    <n v="3"/>
    <s v="First Class"/>
    <s v="CC-1255064"/>
    <s v="Clay Cheatham"/>
    <s v="Consumer"/>
    <n v="0"/>
    <s v="Potenza"/>
    <s v="Basilicata"/>
    <s v="Italy"/>
    <s v="Southern Europe"/>
    <s v="Europe"/>
    <s v="OFF-PA-6617"/>
    <s v="Office Supplies"/>
    <s v="Paper"/>
    <s v="Xerox Note Cards, 8.5 x 11"/>
    <n v="91.53"/>
    <n v="3"/>
    <n v="0"/>
    <n v="0.90000000000000013"/>
    <n v="14.9"/>
    <s v="High"/>
    <s v="No"/>
    <s v="Gavino Bove"/>
  </r>
  <r>
    <s v="6250"/>
    <s v="MX-2013-RH1951051-41626"/>
    <x v="961"/>
    <x v="1034"/>
    <n v="6"/>
    <s v="Standard Class"/>
    <s v="RH-1951051"/>
    <s v="Rick Huthwaite"/>
    <s v="Home Office"/>
    <n v="0"/>
    <s v="Huehuetenango"/>
    <s v="Huehuetenango"/>
    <s v="Guatemala"/>
    <s v="Central America"/>
    <s v="LATAM"/>
    <s v="OFF-PA-4169"/>
    <s v="Office Supplies"/>
    <s v="Paper"/>
    <s v="Enermax Message Books, Premium"/>
    <n v="165"/>
    <n v="11"/>
    <n v="0"/>
    <n v="59.4"/>
    <n v="14.897"/>
    <s v="Medium"/>
    <s v="No"/>
    <s v="Nicodemo Bautista"/>
  </r>
  <r>
    <s v="42580"/>
    <s v="ZA-2013-EH3990146-41611"/>
    <x v="540"/>
    <x v="145"/>
    <n v="3"/>
    <s v="First Class"/>
    <s v="EH-3990146"/>
    <s v="Erica Hackney"/>
    <s v="Consumer"/>
    <n v="0"/>
    <s v="Lusaka"/>
    <s v="Lusaka"/>
    <s v="Zambia"/>
    <s v="Eastern Africa"/>
    <s v="Africa"/>
    <s v="OFF-BI-2892"/>
    <s v="Office Supplies"/>
    <s v="Binders"/>
    <s v="Acco Binder Covers, Durable"/>
    <n v="59.279999999999987"/>
    <n v="4"/>
    <n v="0"/>
    <n v="26.64"/>
    <n v="14.89"/>
    <s v="Critical"/>
    <s v="No"/>
    <s v="Wasswa Ahmed"/>
  </r>
  <r>
    <s v="39341"/>
    <s v="CA-2015-DO13645140-42263"/>
    <x v="265"/>
    <x v="83"/>
    <n v="2"/>
    <s v="Second Class"/>
    <s v="DO-136451404"/>
    <s v="Doug O'Connell"/>
    <s v="Consumer"/>
    <n v="84106"/>
    <s v="Salt Lake City"/>
    <s v="Utah"/>
    <s v="United States"/>
    <s v="Western US"/>
    <s v="USCA"/>
    <s v="OFF-BI-3325"/>
    <s v="Office Supplies"/>
    <s v="Binders"/>
    <s v="Avery Trapezoid Ring Binder, 3&quot; Capacity, Black, 1040 sheets"/>
    <n v="295.05599999999998"/>
    <n v="9"/>
    <n v="0.2"/>
    <n v="106.95780000000001"/>
    <n v="70.52"/>
    <s v="Critical"/>
    <s v="Yes"/>
    <s v="Derrick Snyders"/>
  </r>
  <r>
    <s v="40549"/>
    <s v="CA-2015-DO13645140-42271"/>
    <x v="742"/>
    <x v="736"/>
    <n v="2"/>
    <s v="Second Class"/>
    <s v="DO-136451408"/>
    <s v="Doug O'Connell"/>
    <s v="Consumer"/>
    <n v="71603"/>
    <s v="Pine Bluff"/>
    <s v="Arkansas"/>
    <s v="United States"/>
    <s v="Southern US"/>
    <s v="USCA"/>
    <s v="TEC-AC-5238"/>
    <s v="Technology"/>
    <s v="Accessories"/>
    <s v="Microsoft Wireless Mobile Mouse 4000"/>
    <n v="199.95"/>
    <n v="5"/>
    <n v="0"/>
    <n v="63.983999999999988"/>
    <n v="39.89"/>
    <s v="Critical"/>
    <s v="No"/>
    <s v="Flannery Newton"/>
  </r>
  <r>
    <s v="12906"/>
    <s v="ES-2015-AG107658-42244"/>
    <x v="35"/>
    <x v="908"/>
    <n v="5"/>
    <s v="Standard Class"/>
    <s v="AG-107658"/>
    <s v="Anthony Garverick"/>
    <s v="Home Office"/>
    <n v="0"/>
    <s v="Vienna"/>
    <s v="Vienna"/>
    <s v="Austria"/>
    <s v="Western Europe"/>
    <s v="Europe"/>
    <s v="OFF-SU-6165"/>
    <s v="Office Supplies"/>
    <s v="Supplies"/>
    <s v="Stiletto Letter Opener, Easy Grip"/>
    <n v="150"/>
    <n v="5"/>
    <n v="0"/>
    <n v="28.5"/>
    <n v="14.82"/>
    <s v="Medium"/>
    <s v="No"/>
    <s v="Gilbert Wolff"/>
  </r>
  <r>
    <s v="39201"/>
    <s v="CA-2013-DO13645140-41585"/>
    <x v="657"/>
    <x v="11"/>
    <n v="6"/>
    <s v="Standard Class"/>
    <s v="DO-136451402"/>
    <s v="Doug O'Connell"/>
    <s v="Consumer"/>
    <n v="77036"/>
    <s v="Houston"/>
    <s v="Texas"/>
    <s v="United States"/>
    <s v="Central US"/>
    <s v="USCA"/>
    <s v="OFF-PA-6435"/>
    <s v="Office Supplies"/>
    <s v="Paper"/>
    <s v="Xerox 1886"/>
    <n v="76.64"/>
    <n v="2"/>
    <n v="0.2"/>
    <n v="26.823999999999991"/>
    <n v="6.69"/>
    <s v="Medium"/>
    <s v="No"/>
    <s v="Lon Bonher"/>
  </r>
  <r>
    <s v="29352"/>
    <s v="IN-2013-AG1027058-41376"/>
    <x v="962"/>
    <x v="1035"/>
    <n v="5"/>
    <s v="Standard Class"/>
    <s v="AG-1027058"/>
    <s v="Alejandro Grove"/>
    <s v="Consumer"/>
    <n v="0"/>
    <s v="Warangal"/>
    <s v="Telangana"/>
    <s v="India"/>
    <s v="Southern Asia"/>
    <s v="Asia Pacific"/>
    <s v="OFF-FA-2942"/>
    <s v="Office Supplies"/>
    <s v="Fasteners"/>
    <s v="Accos Clamps, Bulk Pack"/>
    <n v="96.9"/>
    <n v="5"/>
    <n v="0"/>
    <n v="26.1"/>
    <n v="14.73"/>
    <s v="High"/>
    <s v="No"/>
    <s v="Chandrakant Chaudhri"/>
  </r>
  <r>
    <s v="19862"/>
    <s v="ES-2014-AH10195139-41982"/>
    <x v="633"/>
    <x v="1036"/>
    <n v="3"/>
    <s v="First Class"/>
    <s v="AH-10195139"/>
    <s v="Alan Haines"/>
    <s v="Corporate"/>
    <n v="0"/>
    <s v="Farnborough"/>
    <s v="England"/>
    <s v="United Kingdom"/>
    <s v="Northern Europe"/>
    <s v="Europe"/>
    <s v="OFF-BI-4811"/>
    <s v="Office Supplies"/>
    <s v="Binders"/>
    <s v="Ibico Binder, Clear"/>
    <n v="104.58"/>
    <n v="7"/>
    <n v="0"/>
    <n v="9.24"/>
    <n v="14.71"/>
    <s v="Medium"/>
    <s v="No"/>
    <s v="Miina Nylund"/>
  </r>
  <r>
    <s v="9209"/>
    <s v="MX-2014-MP1796551-41798"/>
    <x v="442"/>
    <x v="12"/>
    <n v="0"/>
    <s v="Same Day"/>
    <s v="MP-1796551"/>
    <s v="Michael Paige"/>
    <s v="Corporate"/>
    <n v="0"/>
    <s v="Mixco"/>
    <s v="Guatemala"/>
    <s v="Guatemala"/>
    <s v="Central America"/>
    <s v="LATAM"/>
    <s v="FUR-FU-4104"/>
    <s v="Furniture"/>
    <s v="Furnishings"/>
    <s v="Eldon Stacking Tray, Erganomic"/>
    <n v="80.320000000000022"/>
    <n v="4"/>
    <n v="0"/>
    <n v="27.28"/>
    <n v="14.683999999999999"/>
    <s v="Medium"/>
    <s v="No"/>
    <s v="Nicodemo Bautista"/>
  </r>
  <r>
    <s v="34687"/>
    <s v="CA-2015-DB13660140-42089"/>
    <x v="563"/>
    <x v="564"/>
    <n v="5"/>
    <s v="Second Class"/>
    <s v="DB-136601402"/>
    <s v="Duane Benoit"/>
    <s v="Consumer"/>
    <n v="75081"/>
    <s v="Dallas"/>
    <s v="Texas"/>
    <s v="United States"/>
    <s v="Central US"/>
    <s v="USCA"/>
    <s v="OFF-PA-6509"/>
    <s v="Office Supplies"/>
    <s v="Paper"/>
    <s v="Xerox 1953"/>
    <n v="6.8480000000000008"/>
    <n v="2"/>
    <n v="0.2"/>
    <n v="2.1399999999999988"/>
    <n v="1.93"/>
    <s v="Medium"/>
    <s v="No"/>
    <s v="Lon Bonher"/>
  </r>
  <r>
    <s v="11060"/>
    <s v="ES-2013-RO1978064-41383"/>
    <x v="9"/>
    <x v="1037"/>
    <n v="5"/>
    <s v="Second Class"/>
    <s v="RO-1978064"/>
    <s v="Rose O'Brian"/>
    <s v="Consumer"/>
    <n v="0"/>
    <s v="Foggia"/>
    <s v="Apulia"/>
    <s v="Italy"/>
    <s v="Southern Europe"/>
    <s v="Europe"/>
    <s v="OFF-AR-6119"/>
    <s v="Office Supplies"/>
    <s v="Art"/>
    <s v="Stanley Pencil Sharpener, Fluorescent"/>
    <n v="123.9"/>
    <n v="5"/>
    <n v="0"/>
    <n v="39.6"/>
    <n v="14.66"/>
    <s v="Medium"/>
    <s v="No"/>
    <s v="Gavino Bove"/>
  </r>
  <r>
    <s v="45916"/>
    <s v="TO-2013-PC8745131-41275"/>
    <x v="514"/>
    <x v="527"/>
    <n v="2"/>
    <s v="First Class"/>
    <s v="PC-8745131"/>
    <s v="Pamela Coakley"/>
    <s v="Corporate"/>
    <n v="0"/>
    <s v="Lome"/>
    <s v="Maritime"/>
    <s v="Togo"/>
    <s v="Western Africa"/>
    <s v="Africa"/>
    <s v="OFF-BI-2918"/>
    <s v="Office Supplies"/>
    <s v="Binders"/>
    <s v="Acco Index Tab, Durable"/>
    <n v="71.519999999999982"/>
    <n v="8"/>
    <n v="0"/>
    <n v="15.6"/>
    <n v="14.65"/>
    <s v="Medium"/>
    <s v="No"/>
    <s v="Katlego Akosua"/>
  </r>
  <r>
    <s v="8769"/>
    <s v="MX-2015-PG1882093-42270"/>
    <x v="963"/>
    <x v="736"/>
    <n v="3"/>
    <s v="Second Class"/>
    <s v="PG-1882093"/>
    <s v="Patrick Gardner"/>
    <s v="Consumer"/>
    <n v="0"/>
    <s v="Managua"/>
    <s v="Managua"/>
    <s v="Nicaragua"/>
    <s v="Central America"/>
    <s v="LATAM"/>
    <s v="OFF-PA-4143"/>
    <s v="Office Supplies"/>
    <s v="Paper"/>
    <s v="Enermax Cards &amp; Envelopes, 8.5 x 11"/>
    <n v="204.96"/>
    <n v="6"/>
    <n v="0"/>
    <n v="77.88000000000001"/>
    <n v="14.634"/>
    <s v="High"/>
    <s v="No"/>
    <s v="Nicodemo Bautista"/>
  </r>
  <r>
    <s v="14987"/>
    <s v="ES-2012-NL1831045-41245"/>
    <x v="964"/>
    <x v="194"/>
    <n v="5"/>
    <s v="Standard Class"/>
    <s v="NL-1831045"/>
    <s v="Nancy Lomonaco"/>
    <s v="Home Office"/>
    <n v="0"/>
    <s v="Grenoble"/>
    <s v="Auvergne-Rhône-Alpes"/>
    <s v="France"/>
    <s v="Western Europe"/>
    <s v="Europe"/>
    <s v="OFF-AP-3877"/>
    <s v="Office Supplies"/>
    <s v="Appliances"/>
    <s v="Cuisinart Toaster, Red"/>
    <n v="144.34200000000001"/>
    <n v="3"/>
    <n v="0.1"/>
    <n v="35.262"/>
    <n v="14.62"/>
    <s v="Medium"/>
    <s v="No"/>
    <s v="Gilbert Wolff"/>
  </r>
  <r>
    <s v="39586"/>
    <s v="CA-2012-DH13675140-41132"/>
    <x v="329"/>
    <x v="504"/>
    <n v="4"/>
    <s v="Standard Class"/>
    <s v="DH-136751408"/>
    <s v="Duane Huffman"/>
    <s v="Home Office"/>
    <n v="33180"/>
    <s v="Miami"/>
    <s v="Florida"/>
    <s v="United States"/>
    <s v="Southern US"/>
    <s v="USCA"/>
    <s v="OFF-AP-2933"/>
    <s v="Office Supplies"/>
    <s v="Appliances"/>
    <s v="Acco Smartsocket Color-Coded Six-Outlet AC Adapter Model Surge Protectors"/>
    <n v="211.24799999999999"/>
    <n v="6"/>
    <n v="0.2"/>
    <n v="15.8436"/>
    <n v="22.1"/>
    <s v="High"/>
    <s v="No"/>
    <s v="Flannery Newton"/>
  </r>
  <r>
    <s v="35148"/>
    <s v="CA-2013-DH13675140-41538"/>
    <x v="894"/>
    <x v="58"/>
    <n v="0"/>
    <s v="Same Day"/>
    <s v="DH-136751406"/>
    <s v="Duane Huffman"/>
    <s v="Home Office"/>
    <n v="2169"/>
    <s v="Quincy"/>
    <s v="Massachusetts"/>
    <s v="United States"/>
    <s v="Eastern US"/>
    <s v="USCA"/>
    <s v="FUR-FU-3937"/>
    <s v="Furniture"/>
    <s v="Furnishings"/>
    <s v="Deflect-o DuraMat Lighweight, Studded, Beveled Mat for Low Pile Carpeting"/>
    <n v="85.3"/>
    <n v="2"/>
    <n v="0"/>
    <n v="14.500999999999991"/>
    <n v="10.89"/>
    <s v="High"/>
    <s v="No"/>
    <s v="Dolores Davis"/>
  </r>
  <r>
    <s v="36791"/>
    <s v="CA-2012-DH13675140-41240"/>
    <x v="296"/>
    <x v="547"/>
    <n v="0"/>
    <s v="Same Day"/>
    <s v="DH-136751404"/>
    <s v="Duane Huffman"/>
    <s v="Home Office"/>
    <n v="94122"/>
    <s v="San Francisco"/>
    <s v="California"/>
    <s v="United States"/>
    <s v="Western US"/>
    <s v="USCA"/>
    <s v="FUR-BO-5945"/>
    <s v="Furniture"/>
    <s v="Bookcases"/>
    <s v="Sauder Camden County Barrister Bookcase, Planked Cherry Finish"/>
    <n v="411.33199999999999"/>
    <n v="4"/>
    <n v="0.15"/>
    <n v="-4.8391999999999769"/>
    <n v="8.98"/>
    <s v="Medium"/>
    <s v="No"/>
    <s v="Derrick Snyders"/>
  </r>
  <r>
    <s v="44931"/>
    <s v="CA-2013-DH367523-41437"/>
    <x v="594"/>
    <x v="89"/>
    <n v="5"/>
    <s v="Standard Class"/>
    <s v="DH-367523"/>
    <s v="Duane Huffman"/>
    <s v="Home Office"/>
    <n v="0"/>
    <s v="Brampton"/>
    <s v="Ontario"/>
    <s v="Canada"/>
    <s v="Canada"/>
    <s v="USCA"/>
    <s v="OFF-PA-4469"/>
    <s v="Office Supplies"/>
    <s v="Paper"/>
    <s v="Green Bar Computer Printout Paper, Recycled"/>
    <n v="29.67"/>
    <n v="1"/>
    <n v="0"/>
    <n v="2.67"/>
    <n v="2.0499999999999998"/>
    <s v="Medium"/>
    <s v="No"/>
    <m/>
  </r>
  <r>
    <s v="40744"/>
    <s v="CA-2015-DN13690140-42152"/>
    <x v="686"/>
    <x v="121"/>
    <n v="7"/>
    <s v="Standard Class"/>
    <s v="DN-136901402"/>
    <s v="Duane Noonan"/>
    <s v="Consumer"/>
    <n v="74133"/>
    <s v="Tulsa"/>
    <s v="Oklahoma"/>
    <s v="United States"/>
    <s v="Central US"/>
    <s v="USCA"/>
    <s v="FUR-FU-4111"/>
    <s v="Furniture"/>
    <s v="Furnishings"/>
    <s v="Electrix Architect's Clamp-On Swing Arm Lamp, Black"/>
    <n v="477.3"/>
    <n v="5"/>
    <n v="0"/>
    <n v="138.417"/>
    <n v="40.729999999999997"/>
    <s v="Medium"/>
    <s v="No"/>
    <s v="Lon Bonher"/>
  </r>
  <r>
    <s v="36534"/>
    <s v="CA-2012-DN13690140-41171"/>
    <x v="90"/>
    <x v="351"/>
    <n v="4"/>
    <s v="Standard Class"/>
    <s v="DN-136901406"/>
    <s v="Duane Noonan"/>
    <s v="Consumer"/>
    <n v="21044"/>
    <s v="Columbia"/>
    <s v="Maryland"/>
    <s v="United States"/>
    <s v="Eastern US"/>
    <s v="USCA"/>
    <s v="FUR-BO-5527"/>
    <s v="Furniture"/>
    <s v="Bookcases"/>
    <s v="O'Sullivan Living Dimensions 2-Shelf Bookcases"/>
    <n v="362.94"/>
    <n v="3"/>
    <n v="0"/>
    <n v="36.293999999999997"/>
    <n v="33.18"/>
    <s v="Medium"/>
    <s v="No"/>
    <s v="Dolores Davis"/>
  </r>
  <r>
    <s v="11717"/>
    <s v="ES-2012-KB162408-41191"/>
    <x v="702"/>
    <x v="695"/>
    <n v="2"/>
    <s v="First Class"/>
    <s v="KB-162408"/>
    <s v="Karen Bern"/>
    <s v="Corporate"/>
    <n v="0"/>
    <s v="Linz"/>
    <s v="Upper Austria"/>
    <s v="Austria"/>
    <s v="Western Europe"/>
    <s v="Europe"/>
    <s v="OFF-LA-4663"/>
    <s v="Office Supplies"/>
    <s v="Labels"/>
    <s v="Hon Legal Exhibit Labels, Adjustable"/>
    <n v="70.08"/>
    <n v="8"/>
    <n v="0"/>
    <n v="11.04"/>
    <n v="14.5"/>
    <s v="Critical"/>
    <s v="Yes"/>
    <s v="Gilbert Wolff"/>
  </r>
  <r>
    <s v="23604"/>
    <s v="IN-2014-VF2171527-41819"/>
    <x v="695"/>
    <x v="391"/>
    <n v="5"/>
    <s v="Standard Class"/>
    <s v="VF-2171527"/>
    <s v="Vicky Freymann"/>
    <s v="Home Office"/>
    <n v="0"/>
    <s v="Tanggu"/>
    <s v="Tianjin"/>
    <s v="China"/>
    <s v="Eastern Asia"/>
    <s v="Asia Pacific"/>
    <s v="OFF-PA-4183"/>
    <s v="Office Supplies"/>
    <s v="Paper"/>
    <s v="Enermax Parchment Paper, Premium"/>
    <n v="215.46"/>
    <n v="14"/>
    <n v="0"/>
    <n v="0"/>
    <n v="14.5"/>
    <s v="Medium"/>
    <s v="Yes"/>
    <s v="Hadia Bousaid"/>
  </r>
  <r>
    <s v="11610"/>
    <s v="ES-2014-AG1090048-41732"/>
    <x v="623"/>
    <x v="912"/>
    <n v="0"/>
    <s v="Same Day"/>
    <s v="AG-1090048"/>
    <s v="Arthur Gainer"/>
    <s v="Consumer"/>
    <n v="0"/>
    <s v="Ingolstadt"/>
    <s v="Bavaria"/>
    <s v="Germany"/>
    <s v="Western Europe"/>
    <s v="Europe"/>
    <s v="OFF-EN-4447"/>
    <s v="Office Supplies"/>
    <s v="Envelopes"/>
    <s v="GlobeWeis Manila Envelope, Recycled"/>
    <n v="78.570000000000007"/>
    <n v="3"/>
    <n v="0"/>
    <n v="39.240000000000009"/>
    <n v="14.48"/>
    <s v="Medium"/>
    <s v="No"/>
    <s v="Gilbert Wolff"/>
  </r>
  <r>
    <s v="48542"/>
    <s v="AO-2013-JC53404-41476"/>
    <x v="965"/>
    <x v="1038"/>
    <n v="3"/>
    <s v="First Class"/>
    <s v="JC-53404"/>
    <s v="Jasper Cacioppo"/>
    <s v="Consumer"/>
    <n v="0"/>
    <s v="Luanda"/>
    <s v="Luanda"/>
    <s v="Angola"/>
    <s v="Central Africa"/>
    <s v="Africa"/>
    <s v="OFF-BI-2893"/>
    <s v="Office Supplies"/>
    <s v="Binders"/>
    <s v="Acco Binder Covers, Economy"/>
    <n v="106.56"/>
    <n v="8"/>
    <n v="0"/>
    <n v="43.68"/>
    <n v="14.47"/>
    <s v="Medium"/>
    <s v="No"/>
    <s v="Andile Ihejirika"/>
  </r>
  <r>
    <s v="14104"/>
    <s v="ES-2014-CD1192064-41810"/>
    <x v="196"/>
    <x v="757"/>
    <n v="3"/>
    <s v="First Class"/>
    <s v="CD-1192064"/>
    <s v="Carlos Daly"/>
    <s v="Consumer"/>
    <n v="0"/>
    <s v="Rome"/>
    <s v="Lazio"/>
    <s v="Italy"/>
    <s v="Southern Europe"/>
    <s v="Europe"/>
    <s v="OFF-AR-3465"/>
    <s v="Office Supplies"/>
    <s v="Art"/>
    <s v="BIC Pens, Easy-Erase"/>
    <n v="101.85"/>
    <n v="7"/>
    <n v="0"/>
    <n v="22.26"/>
    <n v="14.42"/>
    <s v="High"/>
    <s v="No"/>
    <s v="Gavino Bove"/>
  </r>
  <r>
    <s v="40897"/>
    <s v="CA-2015-EB13705140-42133"/>
    <x v="203"/>
    <x v="1039"/>
    <n v="3"/>
    <s v="Second Class"/>
    <s v="EB-137051402"/>
    <s v="Ed Braxton"/>
    <s v="Corporate"/>
    <n v="76063"/>
    <s v="Mansfield"/>
    <s v="Texas"/>
    <s v="United States"/>
    <s v="Central US"/>
    <s v="USCA"/>
    <s v="OFF-PA-6556"/>
    <s v="Office Supplies"/>
    <s v="Paper"/>
    <s v="Xerox 1997"/>
    <n v="41.472000000000008"/>
    <n v="8"/>
    <n v="0.2"/>
    <n v="14.5152"/>
    <n v="4.3499999999999996"/>
    <s v="Medium"/>
    <s v="No"/>
    <s v="Lon Bonher"/>
  </r>
  <r>
    <s v="48811"/>
    <s v="CG-2012-EB393033-41144"/>
    <x v="966"/>
    <x v="718"/>
    <n v="5"/>
    <s v="Standard Class"/>
    <s v="EB-393033"/>
    <s v="Eric Barreto"/>
    <s v="Consumer"/>
    <n v="0"/>
    <s v="Kinshasa"/>
    <s v="Kinshasa"/>
    <s v="Democratic Republic of the Congo"/>
    <s v="Central Africa"/>
    <s v="Africa"/>
    <s v="OFF-AR-3537"/>
    <s v="Office Supplies"/>
    <s v="Art"/>
    <s v="Boston Markers, Blue"/>
    <n v="158.22"/>
    <n v="6"/>
    <n v="0"/>
    <n v="64.800000000000011"/>
    <n v="14.36"/>
    <s v="Medium"/>
    <s v="No"/>
    <s v="Andile Ihejirika"/>
  </r>
  <r>
    <s v="14046"/>
    <s v="ES-2015-LW1721545-42094"/>
    <x v="917"/>
    <x v="1040"/>
    <n v="3"/>
    <s v="First Class"/>
    <s v="LW-1721545"/>
    <s v="Luke Weiss"/>
    <s v="Consumer"/>
    <n v="0"/>
    <s v="Quimper"/>
    <s v="Brittany"/>
    <s v="France"/>
    <s v="Western Europe"/>
    <s v="Europe"/>
    <s v="OFF-ST-5688"/>
    <s v="Office Supplies"/>
    <s v="Storage"/>
    <s v="Rogers Box, Single Width"/>
    <n v="43.2"/>
    <n v="2"/>
    <n v="0.1"/>
    <n v="0.95999999999999908"/>
    <n v="14.3"/>
    <s v="Critical"/>
    <s v="No"/>
    <s v="Gilbert Wolff"/>
  </r>
  <r>
    <s v="38878"/>
    <s v="CA-2013-EJ13720140-41499"/>
    <x v="486"/>
    <x v="700"/>
    <n v="3"/>
    <s v="First Class"/>
    <s v="EJ-137201406"/>
    <s v="Ed Jacobs"/>
    <s v="Consumer"/>
    <n v="19143"/>
    <s v="Philadelphia"/>
    <s v="Pennsylvania"/>
    <s v="United States"/>
    <s v="Eastern US"/>
    <s v="USCA"/>
    <s v="OFF-ST-4265"/>
    <s v="Office Supplies"/>
    <s v="Storage"/>
    <s v="Fellowes High-Stak Drawer Files"/>
    <n v="422.85599999999999"/>
    <n v="3"/>
    <n v="0.2"/>
    <n v="15.857099999999971"/>
    <n v="24.87"/>
    <s v="High"/>
    <s v="No"/>
    <s v="Dolores Davis"/>
  </r>
  <r>
    <s v="10837"/>
    <s v="IT-2013-TB2119091-41290"/>
    <x v="468"/>
    <x v="466"/>
    <n v="6"/>
    <s v="Standard Class"/>
    <s v="TB-2119091"/>
    <s v="Thomas Brumley"/>
    <s v="Home Office"/>
    <n v="0"/>
    <s v="Assen"/>
    <s v="Drenthe"/>
    <s v="Netherlands"/>
    <s v="Western Europe"/>
    <s v="Europe"/>
    <s v="OFF-AR-3553"/>
    <s v="Office Supplies"/>
    <s v="Art"/>
    <s v="Boston Sketch Pad, Easy-Erase"/>
    <n v="171.04499999999999"/>
    <n v="7"/>
    <n v="0.5"/>
    <n v="-71.924999999999983"/>
    <n v="14.29"/>
    <s v="Medium"/>
    <s v="No"/>
    <s v="Gilbert Wolff"/>
  </r>
  <r>
    <s v="1593"/>
    <s v="MX-2013-MH1744018-41639"/>
    <x v="668"/>
    <x v="27"/>
    <n v="0"/>
    <s v="Same Day"/>
    <s v="MH-1744018"/>
    <s v="Mark Haberlin"/>
    <s v="Corporate"/>
    <n v="0"/>
    <s v="Curitiba"/>
    <s v="Parana"/>
    <s v="Brazil"/>
    <s v="South America"/>
    <s v="LATAM"/>
    <s v="OFF-PA-6618"/>
    <s v="Office Supplies"/>
    <s v="Paper"/>
    <s v="Xerox Note Cards, Multicolor"/>
    <n v="92.6"/>
    <n v="5"/>
    <n v="0"/>
    <n v="41.6"/>
    <n v="14.284000000000001"/>
    <s v="High"/>
    <s v="No"/>
    <s v="Vasco Magalhães"/>
  </r>
  <r>
    <s v="36010"/>
    <s v="CA-2012-EJ13720140-41258"/>
    <x v="592"/>
    <x v="707"/>
    <n v="5"/>
    <s v="Standard Class"/>
    <s v="EJ-137201402"/>
    <s v="Ed Jacobs"/>
    <s v="Consumer"/>
    <n v="77340"/>
    <s v="Huntsville"/>
    <s v="Texas"/>
    <s v="United States"/>
    <s v="Central US"/>
    <s v="USCA"/>
    <s v="FUR-FU-6232"/>
    <s v="Furniture"/>
    <s v="Furnishings"/>
    <s v="Tenex Carpeted, Granite-Look or Clear Contemporary Contour Shape Chair Mats"/>
    <n v="56.567999999999998"/>
    <n v="2"/>
    <n v="0.6"/>
    <n v="-74.952600000000004"/>
    <n v="4.5199999999999996"/>
    <s v="Medium"/>
    <s v="Yes"/>
    <s v="Lon Bonher"/>
  </r>
  <r>
    <s v="198"/>
    <s v="US-2012-TB2135598-41241"/>
    <x v="882"/>
    <x v="336"/>
    <n v="4"/>
    <s v="Standard Class"/>
    <s v="TB-2135598"/>
    <s v="Todd Boyes"/>
    <s v="Corporate"/>
    <n v="0"/>
    <s v="Panama City"/>
    <s v="Panama"/>
    <s v="Panama"/>
    <s v="Central America"/>
    <s v="LATAM"/>
    <s v="OFF-EN-3090"/>
    <s v="Office Supplies"/>
    <s v="Envelopes"/>
    <s v="Ames Business Envelopes, Set of 50"/>
    <n v="101.80800000000001"/>
    <n v="14"/>
    <n v="0.4"/>
    <n v="-49.39200000000001"/>
    <n v="14.24"/>
    <s v="High"/>
    <s v="No"/>
    <s v="Nicodemo Bautista"/>
  </r>
  <r>
    <s v="26756"/>
    <s v="IN-2012-AC1066027-41187"/>
    <x v="129"/>
    <x v="1041"/>
    <n v="4"/>
    <s v="Second Class"/>
    <s v="AC-1066027"/>
    <s v="Anna Chung"/>
    <s v="Consumer"/>
    <n v="0"/>
    <s v="Changsha"/>
    <s v="Hunan"/>
    <s v="China"/>
    <s v="Eastern Asia"/>
    <s v="Asia Pacific"/>
    <s v="FUR-FU-4042"/>
    <s v="Furniture"/>
    <s v="Furnishings"/>
    <s v="Eldon Door Stop, Durable"/>
    <n v="424.71"/>
    <n v="9"/>
    <n v="0"/>
    <n v="157.13999999999999"/>
    <n v="14.19"/>
    <s v="High"/>
    <s v="No"/>
    <s v="Hadia Bousaid"/>
  </r>
  <r>
    <s v="32184"/>
    <s v="CA-2015-EL13735140-42292"/>
    <x v="179"/>
    <x v="370"/>
    <n v="5"/>
    <s v="Standard Class"/>
    <s v="EL-137351406"/>
    <s v="Ed Ludwig"/>
    <s v="Home Office"/>
    <n v="21044"/>
    <s v="Columbia"/>
    <s v="Maryland"/>
    <s v="United States"/>
    <s v="Eastern US"/>
    <s v="USCA"/>
    <s v="OFF-BI-2927"/>
    <s v="Office Supplies"/>
    <s v="Binders"/>
    <s v="Acco PRESSTEX Data Binder with Storage Hooks, Dark Blue, 14 7/8&quot; X 11&quot;"/>
    <n v="37.659999999999997"/>
    <n v="7"/>
    <n v="0"/>
    <n v="18.453399999999998"/>
    <n v="4.9400000000000004"/>
    <s v="High"/>
    <s v="No"/>
    <s v="Dolores Davis"/>
  </r>
  <r>
    <s v="34036"/>
    <s v="CA-2015-EB13750140-42111"/>
    <x v="967"/>
    <x v="519"/>
    <n v="2"/>
    <s v="First Class"/>
    <s v="EB-137501408"/>
    <s v="Edward Becker"/>
    <s v="Corporate"/>
    <n v="35244"/>
    <s v="Hoover"/>
    <s v="Alabama"/>
    <s v="United States"/>
    <s v="Southern US"/>
    <s v="USCA"/>
    <s v="OFF-SU-3839"/>
    <s v="Office Supplies"/>
    <s v="Supplies"/>
    <s v="Compact Automatic Electric Letter Opener"/>
    <n v="477.24"/>
    <n v="4"/>
    <n v="0"/>
    <n v="9.5448000000000093"/>
    <n v="84.49"/>
    <s v="High"/>
    <s v="Yes"/>
    <s v="Flannery Newton"/>
  </r>
  <r>
    <s v="6256"/>
    <s v="US-2015-RM197505-42122"/>
    <x v="968"/>
    <x v="827"/>
    <n v="7"/>
    <s v="Standard Class"/>
    <s v="RM-197505"/>
    <s v="Roland Murray"/>
    <s v="Consumer"/>
    <n v="0"/>
    <s v="Avellaneda"/>
    <s v="Santa Fe"/>
    <s v="Argentina"/>
    <s v="South America"/>
    <s v="LATAM"/>
    <s v="TEC-MA-6152"/>
    <s v="Technology"/>
    <s v="Machines"/>
    <s v="StarTech Receipt Printer, Red"/>
    <n v="215.46"/>
    <n v="5"/>
    <n v="0.4"/>
    <n v="-71.84000000000006"/>
    <n v="14.173999999999999"/>
    <s v="Medium"/>
    <s v="Yes"/>
    <s v="Vasco Magalhães"/>
  </r>
  <r>
    <s v="34613"/>
    <s v="CA-2015-EB13750140-42319"/>
    <x v="30"/>
    <x v="235"/>
    <n v="5"/>
    <s v="Second Class"/>
    <s v="EB-137501402"/>
    <s v="Edward Becker"/>
    <s v="Corporate"/>
    <n v="78664"/>
    <s v="Round Rock"/>
    <s v="Texas"/>
    <s v="United States"/>
    <s v="Central US"/>
    <s v="USCA"/>
    <s v="FUR-FU-6226"/>
    <s v="Furniture"/>
    <s v="Furnishings"/>
    <s v="Tenex Antistatic Computer Chair Mats"/>
    <n v="341.96"/>
    <n v="5"/>
    <n v="0.6"/>
    <n v="-427.45"/>
    <n v="38.049999999999997"/>
    <s v="Medium"/>
    <s v="No"/>
    <s v="Lon Bonher"/>
  </r>
  <r>
    <s v="47736"/>
    <s v="IZ-2015-EB397561-42129"/>
    <x v="606"/>
    <x v="279"/>
    <n v="5"/>
    <s v="Standard Class"/>
    <s v="EB-397561"/>
    <s v="Erica Bern"/>
    <s v="Corporate"/>
    <n v="0"/>
    <s v="An Nasiriyah"/>
    <s v="Dhi Qar"/>
    <s v="Iraq"/>
    <s v="Western Asia"/>
    <s v="Asia Pacific"/>
    <s v="OFF-FA-6206"/>
    <s v="Office Supplies"/>
    <s v="Fasteners"/>
    <s v="Stockwell Thumb Tacks, Assorted Sizes"/>
    <n v="65.88"/>
    <n v="6"/>
    <n v="0"/>
    <n v="23.04"/>
    <n v="14.15"/>
    <s v="High"/>
    <s v="No"/>
    <s v="Kaoru Xun"/>
  </r>
  <r>
    <s v="36693"/>
    <s v="US-2014-EB13750140-41907"/>
    <x v="579"/>
    <x v="591"/>
    <n v="0"/>
    <s v="Same Day"/>
    <s v="EB-137501404"/>
    <s v="Edward Becker"/>
    <s v="Corporate"/>
    <n v="94110"/>
    <s v="San Francisco"/>
    <s v="California"/>
    <s v="United States"/>
    <s v="Western US"/>
    <s v="USCA"/>
    <s v="FUR-FU-5416"/>
    <s v="Furniture"/>
    <s v="Furnishings"/>
    <s v="Nu-Dell Executive Frame"/>
    <n v="63.2"/>
    <n v="5"/>
    <n v="0"/>
    <n v="23.384"/>
    <n v="11.72"/>
    <s v="Critical"/>
    <s v="No"/>
    <s v="Derrick Snyders"/>
  </r>
  <r>
    <s v="17339"/>
    <s v="ES-2013-CJ1187545-41495"/>
    <x v="165"/>
    <x v="544"/>
    <n v="4"/>
    <s v="Standard Class"/>
    <s v="CJ-1187545"/>
    <s v="Carl Jackson"/>
    <s v="Corporate"/>
    <n v="0"/>
    <s v="Elbeuf"/>
    <s v="Normandy"/>
    <s v="France"/>
    <s v="Western Europe"/>
    <s v="Europe"/>
    <s v="OFF-AP-4970"/>
    <s v="Office Supplies"/>
    <s v="Appliances"/>
    <s v="KitchenAid Toaster, Silver"/>
    <n v="232.38900000000001"/>
    <n v="3"/>
    <n v="0.1"/>
    <n v="85.149000000000001"/>
    <n v="14.12"/>
    <s v="Medium"/>
    <s v="No"/>
    <s v="Gilbert Wolff"/>
  </r>
  <r>
    <s v="29694"/>
    <s v="IN-2015-RH196007-42179"/>
    <x v="673"/>
    <x v="184"/>
    <n v="4"/>
    <s v="Standard Class"/>
    <s v="RH-196007"/>
    <s v="Rob Haberlin"/>
    <s v="Consumer"/>
    <n v="0"/>
    <s v="Melbourne"/>
    <s v="Victoria"/>
    <s v="Australia"/>
    <s v="Oceania"/>
    <s v="Asia Pacific"/>
    <s v="TEC-AC-5099"/>
    <s v="Technology"/>
    <s v="Accessories"/>
    <s v="Logitech Flash Drive, Bluetooth"/>
    <n v="164.75399999999999"/>
    <n v="6"/>
    <n v="0.1"/>
    <n v="52.973999999999997"/>
    <n v="14.05"/>
    <s v="Medium"/>
    <s v="Yes"/>
    <s v="Kauri Anaru"/>
  </r>
  <r>
    <s v="33216"/>
    <s v="US-2015-EH13765140-42234"/>
    <x v="231"/>
    <x v="559"/>
    <n v="2"/>
    <s v="First Class"/>
    <s v="EH-137651406"/>
    <s v="Edward Hooks"/>
    <s v="Corporate"/>
    <n v="13601"/>
    <s v="Watertown"/>
    <s v="New York"/>
    <s v="United States"/>
    <s v="Eastern US"/>
    <s v="USCA"/>
    <s v="OFF-BI-4342"/>
    <s v="Office Supplies"/>
    <s v="Binders"/>
    <s v="GBC DocuBind TL200 Manual Binding Machine"/>
    <n v="895.92"/>
    <n v="5"/>
    <n v="0.2"/>
    <n v="302.37299999999988"/>
    <n v="203.94"/>
    <s v="Medium"/>
    <s v="No"/>
    <s v="Dolores Davis"/>
  </r>
  <r>
    <s v="28818"/>
    <s v="IN-2014-ME18010113-41818"/>
    <x v="5"/>
    <x v="900"/>
    <n v="1"/>
    <s v="First Class"/>
    <s v="ME-18010113"/>
    <s v="Michelle Ellison"/>
    <s v="Corporate"/>
    <n v="0"/>
    <s v="Singapore"/>
    <s v="Singapore"/>
    <s v="Singapore"/>
    <s v="Southeastern Asia"/>
    <s v="Asia Pacific"/>
    <s v="OFF-EN-4925"/>
    <s v="Office Supplies"/>
    <s v="Envelopes"/>
    <s v="Jiffy Peel and Seal, Set of 50"/>
    <n v="60.029999999999987"/>
    <n v="3"/>
    <n v="0"/>
    <n v="28.8"/>
    <n v="13.94"/>
    <s v="High"/>
    <s v="No"/>
    <s v="Preecha Metharom"/>
  </r>
  <r>
    <s v="10654"/>
    <s v="ES-2015-CS1184548-42301"/>
    <x v="103"/>
    <x v="1003"/>
    <n v="3"/>
    <s v="Second Class"/>
    <s v="CS-1184548"/>
    <s v="Cari Sayre"/>
    <s v="Corporate"/>
    <n v="0"/>
    <s v="Munich"/>
    <s v="Bavaria"/>
    <s v="Germany"/>
    <s v="Western Europe"/>
    <s v="Europe"/>
    <s v="OFF-SU-4980"/>
    <s v="Office Supplies"/>
    <s v="Supplies"/>
    <s v="Kleencut Letter Opener, Steel"/>
    <n v="71.28"/>
    <n v="3"/>
    <n v="0"/>
    <n v="17.82"/>
    <n v="13.9"/>
    <s v="Critical"/>
    <s v="No"/>
    <s v="Gilbert Wolff"/>
  </r>
  <r>
    <s v="20246"/>
    <s v="IT-2013-BT11305139-41398"/>
    <x v="339"/>
    <x v="226"/>
    <n v="6"/>
    <s v="Standard Class"/>
    <s v="BT-11305139"/>
    <s v="Beth Thompson"/>
    <s v="Home Office"/>
    <n v="0"/>
    <s v="Swansea"/>
    <s v="Wales"/>
    <s v="United Kingdom"/>
    <s v="Northern Europe"/>
    <s v="Europe"/>
    <s v="TEC-MA-6154"/>
    <s v="Technology"/>
    <s v="Machines"/>
    <s v="StarTech Receipt Printer, Wireless"/>
    <n v="221.16"/>
    <n v="2"/>
    <n v="0"/>
    <n v="15.48"/>
    <n v="13.8"/>
    <s v="Medium"/>
    <s v="No"/>
    <s v="Miina Nylund"/>
  </r>
  <r>
    <s v="1537"/>
    <s v="MX-2014-DD1357082-41803"/>
    <x v="319"/>
    <x v="411"/>
    <n v="4"/>
    <s v="Standard Class"/>
    <s v="DD-1357082"/>
    <s v="Dorothy Dickinson"/>
    <s v="Consumer"/>
    <n v="0"/>
    <s v="Progreso"/>
    <s v="Yucatán"/>
    <s v="Mexico"/>
    <s v="Central America"/>
    <s v="LATAM"/>
    <s v="OFF-SU-4328"/>
    <s v="Office Supplies"/>
    <s v="Supplies"/>
    <s v="Fiskars Trimmer, Steel"/>
    <n v="139"/>
    <n v="5"/>
    <n v="0"/>
    <n v="16.600000000000001"/>
    <n v="13.798"/>
    <s v="Medium"/>
    <s v="No"/>
    <s v="Nicodemo Bautista"/>
  </r>
  <r>
    <s v="33899"/>
    <s v="CA-2014-EN13780140-41795"/>
    <x v="775"/>
    <x v="1042"/>
    <n v="0"/>
    <s v="Same Day"/>
    <s v="EN-137801406"/>
    <s v="Edward Nazzal"/>
    <s v="Consumer"/>
    <n v="10035"/>
    <s v="New York City"/>
    <s v="New York"/>
    <s v="United States"/>
    <s v="Eastern US"/>
    <s v="USCA"/>
    <s v="TEC-MA-5557"/>
    <s v="Technology"/>
    <s v="Machines"/>
    <s v="Panasonic KX MC6040 Color Laser Multifunction Printer"/>
    <n v="1349.85"/>
    <n v="3"/>
    <n v="0"/>
    <n v="364.45949999999988"/>
    <n v="240.11"/>
    <s v="High"/>
    <s v="No"/>
    <s v="Dolores Davis"/>
  </r>
  <r>
    <s v="39780"/>
    <s v="CA-2014-EN13780140-41903"/>
    <x v="131"/>
    <x v="591"/>
    <n v="4"/>
    <s v="Standard Class"/>
    <s v="EN-137801402"/>
    <s v="Edward Nazzal"/>
    <s v="Consumer"/>
    <n v="49505"/>
    <s v="Grand Rapids"/>
    <s v="Michigan"/>
    <s v="United States"/>
    <s v="Central US"/>
    <s v="USCA"/>
    <s v="OFF-BI-4354"/>
    <s v="Office Supplies"/>
    <s v="Binders"/>
    <s v="GBC Poly Designer Binding Covers"/>
    <n v="83.699999999999989"/>
    <n v="5"/>
    <n v="0"/>
    <n v="41.012999999999991"/>
    <n v="9.8699999999999992"/>
    <s v="High"/>
    <s v="No"/>
    <s v="Lon Bonher"/>
  </r>
  <r>
    <s v="8481"/>
    <s v="MX-2015-CB1253551-42280"/>
    <x v="923"/>
    <x v="1043"/>
    <n v="4"/>
    <s v="Standard Class"/>
    <s v="CB-1253551"/>
    <s v="Claudia Bergmann"/>
    <s v="Corporate"/>
    <n v="0"/>
    <s v="Amatitlán"/>
    <s v="Guatemala"/>
    <s v="Guatemala"/>
    <s v="Central America"/>
    <s v="LATAM"/>
    <s v="OFF-EN-4438"/>
    <s v="Office Supplies"/>
    <s v="Envelopes"/>
    <s v="GlobeWeis Clasp Envelope, with clear poly window"/>
    <n v="80.639999999999986"/>
    <n v="9"/>
    <n v="0"/>
    <n v="38.700000000000003"/>
    <n v="13.738"/>
    <s v="High"/>
    <s v="No"/>
    <s v="Nicodemo Bautista"/>
  </r>
  <r>
    <s v="7056"/>
    <s v="MX-2013-SC2023031-41506"/>
    <x v="969"/>
    <x v="1044"/>
    <n v="4"/>
    <s v="Standard Class"/>
    <s v="SC-2023031"/>
    <s v="Scot Coram"/>
    <s v="Corporate"/>
    <n v="0"/>
    <s v="Las Tunas"/>
    <s v="Las Tunas"/>
    <s v="Cuba"/>
    <s v="Caribbean"/>
    <s v="LATAM"/>
    <s v="OFF-PA-3993"/>
    <s v="Office Supplies"/>
    <s v="Paper"/>
    <s v="Eaton Computer Printout Paper, Recycled"/>
    <n v="123.48"/>
    <n v="7"/>
    <n v="0"/>
    <n v="41.86"/>
    <n v="13.695"/>
    <s v="High"/>
    <s v="No"/>
    <s v="Marilène Rousseau"/>
  </r>
  <r>
    <s v="34453"/>
    <s v="CA-2013-EM13810140-41510"/>
    <x v="812"/>
    <x v="863"/>
    <n v="4"/>
    <s v="Standard Class"/>
    <s v="EM-138101406"/>
    <s v="Eleni McCrary"/>
    <s v="Corporate"/>
    <n v="10009"/>
    <s v="New York City"/>
    <s v="New York"/>
    <s v="United States"/>
    <s v="Eastern US"/>
    <s v="USCA"/>
    <s v="FUR-TA-3767"/>
    <s v="Furniture"/>
    <s v="Tables"/>
    <s v="Chromcraft Rectangular Conference Tables"/>
    <n v="284.36399999999998"/>
    <n v="2"/>
    <n v="0.4"/>
    <n v="-75.830400000000054"/>
    <n v="30.26"/>
    <s v="High"/>
    <s v="No"/>
    <s v="Dolores Davis"/>
  </r>
  <r>
    <s v="34758"/>
    <s v="CA-2015-EM13825140-42314"/>
    <x v="84"/>
    <x v="831"/>
    <n v="5"/>
    <s v="Second Class"/>
    <s v="EM-138251402"/>
    <s v="Elizabeth Moffitt"/>
    <s v="Corporate"/>
    <n v="75081"/>
    <s v="Dallas"/>
    <s v="Texas"/>
    <s v="United States"/>
    <s v="Central US"/>
    <s v="USCA"/>
    <s v="TEC-PH-5363"/>
    <s v="Technology"/>
    <s v="Phones"/>
    <s v="Nortel Meridian M3904 Professional Digital phone"/>
    <n v="492.76799999999997"/>
    <n v="4"/>
    <n v="0.2"/>
    <n v="55.436399999999942"/>
    <n v="39.6"/>
    <s v="Medium"/>
    <s v="No"/>
    <s v="Lon Bonher"/>
  </r>
  <r>
    <s v="15647"/>
    <s v="ES-2012-NF18475139-41243"/>
    <x v="602"/>
    <x v="1045"/>
    <n v="4"/>
    <s v="Standard Class"/>
    <s v="NF-18475139"/>
    <s v="Neil Französisch"/>
    <s v="Home Office"/>
    <n v="0"/>
    <s v="Hemel Hempstead"/>
    <s v="England"/>
    <s v="United Kingdom"/>
    <s v="Northern Europe"/>
    <s v="Europe"/>
    <s v="OFF-EN-5041"/>
    <s v="Office Supplies"/>
    <s v="Envelopes"/>
    <s v="Kraft Peel and Seal, Recycled"/>
    <n v="173.61"/>
    <n v="9"/>
    <n v="0"/>
    <n v="10.26"/>
    <n v="13.58"/>
    <s v="Medium"/>
    <s v="No"/>
    <s v="Miina Nylund"/>
  </r>
  <r>
    <s v="40205"/>
    <s v="CA-2013-EM13825140-41299"/>
    <x v="294"/>
    <x v="889"/>
    <n v="6"/>
    <s v="Standard Class"/>
    <s v="EM-138251404"/>
    <s v="Elizabeth Moffitt"/>
    <s v="Corporate"/>
    <n v="92553"/>
    <s v="Moreno Valley"/>
    <s v="California"/>
    <s v="United States"/>
    <s v="Western US"/>
    <s v="USCA"/>
    <s v="OFF-PA-6550"/>
    <s v="Office Supplies"/>
    <s v="Paper"/>
    <s v="Xerox 1991"/>
    <n v="182.72"/>
    <n v="8"/>
    <n v="0"/>
    <n v="84.051199999999994"/>
    <n v="11.2"/>
    <s v="Medium"/>
    <s v="No"/>
    <s v="Derrick Snyders"/>
  </r>
  <r>
    <s v="17396"/>
    <s v="ES-2013-JK153708-41585"/>
    <x v="657"/>
    <x v="477"/>
    <n v="4"/>
    <s v="Standard Class"/>
    <s v="JK-153708"/>
    <s v="Jay Kimmel"/>
    <s v="Consumer"/>
    <n v="0"/>
    <s v="Graz"/>
    <s v="Styria"/>
    <s v="Austria"/>
    <s v="Western Europe"/>
    <s v="Europe"/>
    <s v="OFF-BI-3247"/>
    <s v="Office Supplies"/>
    <s v="Binders"/>
    <s v="Avery Binder Covers, Durable"/>
    <n v="125.7"/>
    <n v="10"/>
    <n v="0"/>
    <n v="16.2"/>
    <n v="13.54"/>
    <s v="High"/>
    <s v="No"/>
    <s v="Gilbert Wolff"/>
  </r>
  <r>
    <s v="12685"/>
    <s v="ES-2014-LC1705045-41669"/>
    <x v="925"/>
    <x v="619"/>
    <n v="3"/>
    <s v="Second Class"/>
    <s v="LC-1705045"/>
    <s v="Liz Carlisle"/>
    <s v="Consumer"/>
    <n v="0"/>
    <s v="Aix-en-Provence"/>
    <s v="Provence-Alpes-Côte d'Azur"/>
    <s v="France"/>
    <s v="Western Europe"/>
    <s v="Europe"/>
    <s v="OFF-EN-3672"/>
    <s v="Office Supplies"/>
    <s v="Envelopes"/>
    <s v="Cameo Manila Envelope, with clear poly window"/>
    <n v="122.16"/>
    <n v="4"/>
    <n v="0"/>
    <n v="59.760000000000012"/>
    <n v="13.52"/>
    <s v="Medium"/>
    <s v="No"/>
    <s v="Gilbert Wolff"/>
  </r>
  <r>
    <s v="40299"/>
    <s v="CA-2012-EM13825140-41244"/>
    <x v="970"/>
    <x v="997"/>
    <n v="7"/>
    <s v="Standard Class"/>
    <s v="EM-138251408"/>
    <s v="Elizabeth Moffitt"/>
    <s v="Corporate"/>
    <n v="30328"/>
    <s v="Sandy Springs"/>
    <s v="Georgia"/>
    <s v="United States"/>
    <s v="Southern US"/>
    <s v="USCA"/>
    <s v="OFF-PA-5716"/>
    <s v="Office Supplies"/>
    <s v="Paper"/>
    <s v="RSVP Cards &amp; Envelopes, Blank White, 8-1/2&quot; X 11&quot;, 24 Cards/25 Envelopes/Set"/>
    <n v="15.24"/>
    <n v="3"/>
    <n v="0"/>
    <n v="7.1627999999999998"/>
    <n v="1.65"/>
    <s v="Medium"/>
    <s v="No"/>
    <s v="Flannery Newton"/>
  </r>
  <r>
    <s v="13515"/>
    <s v="ES-2013-MG17695120-41566"/>
    <x v="678"/>
    <x v="708"/>
    <n v="2"/>
    <s v="Second Class"/>
    <s v="MG-17695120"/>
    <s v="Maureen Gnade"/>
    <s v="Consumer"/>
    <n v="0"/>
    <s v="Madrid"/>
    <s v="Madrid"/>
    <s v="Spain"/>
    <s v="Southern Europe"/>
    <s v="Europe"/>
    <s v="OFF-FA-3074"/>
    <s v="Office Supplies"/>
    <s v="Fasteners"/>
    <s v="Advantus Thumb Tacks, Bulk Pack"/>
    <n v="95.13"/>
    <n v="7"/>
    <n v="0"/>
    <n v="0"/>
    <n v="13.52"/>
    <s v="High"/>
    <s v="No"/>
    <s v="Gavino Bove"/>
  </r>
  <r>
    <s v="3522"/>
    <s v="MX-2015-RR1952531-42320"/>
    <x v="235"/>
    <x v="235"/>
    <n v="4"/>
    <s v="Standard Class"/>
    <s v="RR-1952531"/>
    <s v="Rick Reed"/>
    <s v="Corporate"/>
    <n v="0"/>
    <s v="Matanzas"/>
    <s v="Matanzas"/>
    <s v="Cuba"/>
    <s v="Caribbean"/>
    <s v="LATAM"/>
    <s v="OFF-EN-4914"/>
    <s v="Office Supplies"/>
    <s v="Envelopes"/>
    <s v="Jiffy Mailers, Recycled"/>
    <n v="119.9"/>
    <n v="5"/>
    <n v="0"/>
    <n v="38.299999999999997"/>
    <n v="13.52"/>
    <s v="High"/>
    <s v="No"/>
    <s v="Marilène Rousseau"/>
  </r>
  <r>
    <s v="50597"/>
    <s v="CA-2013-EM382523-41432"/>
    <x v="971"/>
    <x v="478"/>
    <n v="5"/>
    <s v="Standard Class"/>
    <s v="EM-382523"/>
    <s v="Elizabeth Moffitt"/>
    <s v="Corporate"/>
    <n v="0"/>
    <s v="Markham"/>
    <s v="Ontario"/>
    <s v="Canada"/>
    <s v="Canada"/>
    <s v="USCA"/>
    <s v="OFF-AR-3497"/>
    <s v="Office Supplies"/>
    <s v="Art"/>
    <s v="Binney &amp; Smith Pens, Fluorescent"/>
    <n v="13.2"/>
    <n v="1"/>
    <n v="0"/>
    <n v="0.24"/>
    <n v="1.3"/>
    <s v="Medium"/>
    <s v="No"/>
    <m/>
  </r>
  <r>
    <s v="41154"/>
    <s v="CA-2013-EB13840140-41359"/>
    <x v="582"/>
    <x v="1046"/>
    <n v="4"/>
    <s v="Standard Class"/>
    <s v="EB-138401404"/>
    <s v="Ellis Ballard"/>
    <s v="Corporate"/>
    <n v="98103"/>
    <s v="Seattle"/>
    <s v="Washington"/>
    <s v="United States"/>
    <s v="Western US"/>
    <s v="USCA"/>
    <s v="FUR-TA-3619"/>
    <s v="Furniture"/>
    <s v="Tables"/>
    <s v="Bush Advantage Collection Racetrack Conference Table"/>
    <n v="3393.68"/>
    <n v="8"/>
    <n v="0"/>
    <n v="610.86239999999998"/>
    <n v="240.06"/>
    <s v="Medium"/>
    <s v="No"/>
    <s v="Derrick Snyders"/>
  </r>
  <r>
    <s v="41442"/>
    <s v="EG-2014-CK232538-41669"/>
    <x v="925"/>
    <x v="955"/>
    <n v="4"/>
    <s v="Standard Class"/>
    <s v="CK-232538"/>
    <s v="Christine Kargatis"/>
    <s v="Home Office"/>
    <n v="0"/>
    <s v="Abu Kabir"/>
    <s v="Ash Sharqiyah"/>
    <s v="Egypt"/>
    <s v="North Africa"/>
    <s v="Africa"/>
    <s v="OFF-BI-3723"/>
    <s v="Office Supplies"/>
    <s v="Binders"/>
    <s v="Cardinal Binder, Recycled"/>
    <n v="113.52"/>
    <n v="8"/>
    <n v="0"/>
    <n v="23.76"/>
    <n v="13.46"/>
    <s v="High"/>
    <s v="No"/>
    <s v="Lindiwe Afolayan"/>
  </r>
  <r>
    <s v="32830"/>
    <s v="CA-2014-EB13840140-41978"/>
    <x v="691"/>
    <x v="1047"/>
    <n v="4"/>
    <s v="Standard Class"/>
    <s v="EB-138401406"/>
    <s v="Ellis Ballard"/>
    <s v="Corporate"/>
    <n v="10035"/>
    <s v="New York City"/>
    <s v="New York"/>
    <s v="United States"/>
    <s v="Eastern US"/>
    <s v="USCA"/>
    <s v="OFF-ST-3399"/>
    <s v="Office Supplies"/>
    <s v="Storage"/>
    <s v="Belkin OmniView SE Rackmount Kit"/>
    <n v="212.88"/>
    <n v="6"/>
    <n v="0"/>
    <n v="0"/>
    <n v="14.29"/>
    <s v="Medium"/>
    <s v="No"/>
    <s v="Dolores Davis"/>
  </r>
  <r>
    <s v="35522"/>
    <s v="US-2012-EB13840140-41255"/>
    <x v="268"/>
    <x v="266"/>
    <n v="4"/>
    <s v="Standard Class"/>
    <s v="EB-138401402"/>
    <s v="Ellis Ballard"/>
    <s v="Corporate"/>
    <n v="60623"/>
    <s v="Chicago"/>
    <s v="Illinois"/>
    <s v="United States"/>
    <s v="Central US"/>
    <s v="USCA"/>
    <s v="FUR-FU-4757"/>
    <s v="Furniture"/>
    <s v="Furnishings"/>
    <s v="Howard Miller 12-3/4 Diameter Accuwave DS  Wall Clock"/>
    <n v="94.427999999999997"/>
    <n v="3"/>
    <n v="0.6"/>
    <n v="-42.492599999999982"/>
    <n v="8.7200000000000006"/>
    <s v="High"/>
    <s v="No"/>
    <s v="Lon Bonher"/>
  </r>
  <r>
    <s v="35943"/>
    <s v="CA-2012-EB13840140-41058"/>
    <x v="98"/>
    <x v="1048"/>
    <n v="6"/>
    <s v="Standard Class"/>
    <s v="EB-138401408"/>
    <s v="Ellis Ballard"/>
    <s v="Corporate"/>
    <n v="23223"/>
    <s v="Richmond"/>
    <s v="Virginia"/>
    <s v="United States"/>
    <s v="Southern US"/>
    <s v="USCA"/>
    <s v="OFF-PA-3116"/>
    <s v="Office Supplies"/>
    <s v="Paper"/>
    <s v="Ampad Poly Cover Wirebound Steno Book, 6&quot; x 9&quot; Assorted Colors, Gregg Ruled"/>
    <n v="13.62"/>
    <n v="3"/>
    <n v="0"/>
    <n v="6.1289999999999996"/>
    <n v="1.35"/>
    <s v="Medium"/>
    <s v="No"/>
    <s v="Flannery Newton"/>
  </r>
  <r>
    <s v="11673"/>
    <s v="ES-2015-GD1459048-42026"/>
    <x v="749"/>
    <x v="1019"/>
    <n v="4"/>
    <s v="Standard Class"/>
    <s v="GD-1459048"/>
    <s v="Giulietta Dortch"/>
    <s v="Corporate"/>
    <n v="0"/>
    <s v="Essen"/>
    <s v="North Rhine-Westphalia"/>
    <s v="Germany"/>
    <s v="Western Europe"/>
    <s v="Europe"/>
    <s v="OFF-PA-4144"/>
    <s v="Office Supplies"/>
    <s v="Paper"/>
    <s v="Enermax Cards &amp; Envelopes, Multicolor"/>
    <n v="145.53"/>
    <n v="3"/>
    <n v="0"/>
    <n v="20.34"/>
    <n v="13.37"/>
    <s v="Medium"/>
    <s v="No"/>
    <s v="Gilbert Wolff"/>
  </r>
  <r>
    <s v="11452"/>
    <s v="ES-2012-MM1828045-41002"/>
    <x v="456"/>
    <x v="453"/>
    <n v="2"/>
    <s v="First Class"/>
    <s v="MM-1828045"/>
    <s v="Muhammed MacIntyre"/>
    <s v="Corporate"/>
    <n v="0"/>
    <s v="Cognac"/>
    <s v="Aquitaine-Limousin-Poitou-Charentes"/>
    <s v="France"/>
    <s v="Western Europe"/>
    <s v="Europe"/>
    <s v="OFF-AR-3548"/>
    <s v="Office Supplies"/>
    <s v="Art"/>
    <s v="Boston Pens, Fluorescent"/>
    <n v="92.88"/>
    <n v="6"/>
    <n v="0"/>
    <n v="15.66"/>
    <n v="13.37"/>
    <s v="Medium"/>
    <s v="No"/>
    <s v="Gilbert Wolff"/>
  </r>
  <r>
    <s v="34073"/>
    <s v="CA-2013-ER13855140-41629"/>
    <x v="716"/>
    <x v="347"/>
    <n v="4"/>
    <s v="Standard Class"/>
    <s v="ER-138551404"/>
    <s v="Elpida Rittenbach"/>
    <s v="Corporate"/>
    <n v="80906"/>
    <s v="Colorado Springs"/>
    <s v="Colorado"/>
    <s v="United States"/>
    <s v="Western US"/>
    <s v="USCA"/>
    <s v="OFF-AP-3364"/>
    <s v="Office Supplies"/>
    <s v="Appliances"/>
    <s v="Belkin 6 Outlet Metallic Surge Strip"/>
    <n v="60.984000000000009"/>
    <n v="7"/>
    <n v="0.2"/>
    <n v="4.5737999999999994"/>
    <n v="5.75"/>
    <s v="High"/>
    <s v="No"/>
    <s v="Derrick Snyders"/>
  </r>
  <r>
    <s v="31321"/>
    <s v="CA-2013-EB13870140-41542"/>
    <x v="900"/>
    <x v="706"/>
    <n v="5"/>
    <s v="Standard Class"/>
    <s v="EB-138701404"/>
    <s v="Emily Burns"/>
    <s v="Consumer"/>
    <n v="84057"/>
    <s v="Orem"/>
    <s v="Utah"/>
    <s v="United States"/>
    <s v="Western US"/>
    <s v="USCA"/>
    <s v="FUR-TA-3560"/>
    <s v="Furniture"/>
    <s v="Tables"/>
    <s v="Bretford CR4500 Series Slim Rectangular Table"/>
    <n v="1044.6300000000001"/>
    <n v="3"/>
    <n v="0"/>
    <n v="240.26490000000001"/>
    <n v="42.77"/>
    <s v="Medium"/>
    <s v="No"/>
    <s v="Derrick Snyders"/>
  </r>
  <r>
    <s v="30277"/>
    <s v="IN-2015-BM1157559-42179"/>
    <x v="673"/>
    <x v="173"/>
    <n v="3"/>
    <s v="First Class"/>
    <s v="BM-1157559"/>
    <s v="Brendan Murry"/>
    <s v="Corporate"/>
    <n v="0"/>
    <s v="Jakarta"/>
    <s v="Jakarta"/>
    <s v="Indonesia"/>
    <s v="Southeastern Asia"/>
    <s v="Asia Pacific"/>
    <s v="FUR-FU-5731"/>
    <s v="Furniture"/>
    <s v="Furnishings"/>
    <s v="Rubbermaid Light Bulb, Black"/>
    <n v="41.259599999999992"/>
    <n v="3"/>
    <n v="0.27"/>
    <n v="9.5795999999999992"/>
    <n v="13.34"/>
    <s v="Critical"/>
    <s v="No"/>
    <s v="Preecha Metharom"/>
  </r>
  <r>
    <s v="16697"/>
    <s v="ES-2015-KH16360139-42195"/>
    <x v="236"/>
    <x v="107"/>
    <n v="4"/>
    <s v="Standard Class"/>
    <s v="KH-16360139"/>
    <s v="Katherine Hughes"/>
    <s v="Consumer"/>
    <n v="0"/>
    <s v="Rotherham"/>
    <s v="England"/>
    <s v="United Kingdom"/>
    <s v="Northern Europe"/>
    <s v="Europe"/>
    <s v="OFF-FA-3063"/>
    <s v="Office Supplies"/>
    <s v="Fasteners"/>
    <s v="Advantus Rubber Bands, Metal"/>
    <n v="100.26"/>
    <n v="6"/>
    <n v="0"/>
    <n v="25.02"/>
    <n v="13.34"/>
    <s v="High"/>
    <s v="No"/>
    <s v="Miina Nylund"/>
  </r>
  <r>
    <s v="36781"/>
    <s v="CA-2015-EB13870140-42035"/>
    <x v="15"/>
    <x v="1049"/>
    <n v="5"/>
    <s v="Standard Class"/>
    <s v="EB-138701408"/>
    <s v="Emily Burns"/>
    <s v="Consumer"/>
    <n v="33142"/>
    <s v="Miami"/>
    <s v="Florida"/>
    <s v="United States"/>
    <s v="Southern US"/>
    <s v="USCA"/>
    <s v="FUR-CH-5425"/>
    <s v="Furniture"/>
    <s v="Chairs"/>
    <s v="Office Star - Contemporary Task Swivel chair with 2-way adjustable arms, Plum"/>
    <n v="419.13600000000002"/>
    <n v="4"/>
    <n v="0.2"/>
    <n v="-68.1096"/>
    <n v="29.66"/>
    <s v="Medium"/>
    <s v="No"/>
    <s v="Flannery Newton"/>
  </r>
  <r>
    <s v="7363"/>
    <s v="MX-2015-CR1273051-42262"/>
    <x v="788"/>
    <x v="387"/>
    <n v="1"/>
    <s v="First Class"/>
    <s v="CR-1273051"/>
    <s v="Craig Reiter"/>
    <s v="Consumer"/>
    <n v="0"/>
    <s v="Mixco"/>
    <s v="Guatemala"/>
    <s v="Guatemala"/>
    <s v="Central America"/>
    <s v="LATAM"/>
    <s v="OFF-AR-3456"/>
    <s v="Office Supplies"/>
    <s v="Art"/>
    <s v="BIC Markers, Blue"/>
    <n v="35.239999999999988"/>
    <n v="2"/>
    <n v="0"/>
    <n v="13.72"/>
    <n v="13.305999999999999"/>
    <s v="Critical"/>
    <s v="Yes"/>
    <s v="Nicodemo Bautista"/>
  </r>
  <r>
    <s v="39990"/>
    <s v="CA-2014-ED13885140-41937"/>
    <x v="333"/>
    <x v="1050"/>
    <n v="4"/>
    <s v="Standard Class"/>
    <s v="ED-138851404"/>
    <s v="Emily Ducich"/>
    <s v="Home Office"/>
    <n v="94110"/>
    <s v="San Francisco"/>
    <s v="California"/>
    <s v="United States"/>
    <s v="Western US"/>
    <s v="USCA"/>
    <s v="TEC-AC-5280"/>
    <s v="Technology"/>
    <s v="Accessories"/>
    <s v="NETGEAR N750 Dual Band Wi-Fi Gigabit Router"/>
    <n v="450"/>
    <n v="5"/>
    <n v="0"/>
    <n v="162"/>
    <n v="30.43"/>
    <s v="Medium"/>
    <s v="No"/>
    <s v="Derrick Snyders"/>
  </r>
  <r>
    <s v="40308"/>
    <s v="CA-2013-ED13885140-41628"/>
    <x v="350"/>
    <x v="359"/>
    <n v="1"/>
    <s v="First Class"/>
    <s v="ED-138851402"/>
    <s v="Emily Ducich"/>
    <s v="Home Office"/>
    <n v="77036"/>
    <s v="Houston"/>
    <s v="Texas"/>
    <s v="United States"/>
    <s v="Central US"/>
    <s v="USCA"/>
    <s v="TEC-AC-4799"/>
    <s v="Technology"/>
    <s v="Accessories"/>
    <s v="Hypercom P1300 Pinpad"/>
    <n v="100.8"/>
    <n v="2"/>
    <n v="0.2"/>
    <n v="21.42"/>
    <n v="21.27"/>
    <s v="High"/>
    <s v="No"/>
    <s v="Lon Bonher"/>
  </r>
  <r>
    <s v="47847"/>
    <s v="TU-2013-NF8475134-41551"/>
    <x v="140"/>
    <x v="881"/>
    <n v="7"/>
    <s v="Standard Class"/>
    <s v="NF-8475134"/>
    <s v="Neil Französisch"/>
    <s v="Home Office"/>
    <n v="0"/>
    <s v="Izmir"/>
    <s v="Izmir"/>
    <s v="Turkey"/>
    <s v="Western Asia"/>
    <s v="Asia Pacific"/>
    <s v="OFF-EN-4431"/>
    <s v="Office Supplies"/>
    <s v="Envelopes"/>
    <s v="GlobeWeis Business Envelopes, Recycled"/>
    <n v="77.472000000000008"/>
    <n v="12"/>
    <n v="0.6"/>
    <n v="-31.24799999999999"/>
    <n v="13.27"/>
    <s v="Low"/>
    <s v="No"/>
    <s v="Kaoru Xun"/>
  </r>
  <r>
    <s v="45630"/>
    <s v="MD-2015-MC742583-42260"/>
    <x v="386"/>
    <x v="146"/>
    <n v="6"/>
    <s v="Standard Class"/>
    <s v="MC-742583"/>
    <s v="Mark Cousins"/>
    <s v="Corporate"/>
    <n v="0"/>
    <s v="Chisinau"/>
    <s v="Chisinau"/>
    <s v="Moldova"/>
    <s v="Eastern Europe"/>
    <s v="Europe"/>
    <s v="FUR-CH-4632"/>
    <s v="Furniture"/>
    <s v="Chairs"/>
    <s v="Hon Chairmat, Red"/>
    <n v="111.06"/>
    <n v="2"/>
    <n v="0"/>
    <n v="15.54"/>
    <n v="13.17"/>
    <s v="Medium"/>
    <s v="No"/>
    <s v="Oxana Lagunov"/>
  </r>
  <r>
    <s v="4151"/>
    <s v="MX-2014-AS1024018-41908"/>
    <x v="56"/>
    <x v="540"/>
    <n v="3"/>
    <s v="Second Class"/>
    <s v="AS-1024018"/>
    <s v="Alan Shonely"/>
    <s v="Consumer"/>
    <n v="0"/>
    <s v="Ariquemes"/>
    <s v="Rondônia"/>
    <s v="Brazil"/>
    <s v="South America"/>
    <s v="LATAM"/>
    <s v="OFF-PA-6607"/>
    <s v="Office Supplies"/>
    <s v="Paper"/>
    <s v="Xerox Computer Printout Paper, Premium"/>
    <n v="158.04"/>
    <n v="9"/>
    <n v="0"/>
    <n v="42.66"/>
    <n v="13.151"/>
    <s v="Medium"/>
    <s v="No"/>
    <s v="Vasco Magalhães"/>
  </r>
  <r>
    <s v="25198"/>
    <s v="IN-2012-SW2027527-41076"/>
    <x v="472"/>
    <x v="472"/>
    <n v="2"/>
    <s v="Second Class"/>
    <s v="SW-2027527"/>
    <s v="Scott Williamson"/>
    <s v="Consumer"/>
    <n v="0"/>
    <s v="Lanzhou"/>
    <s v="Gansu"/>
    <s v="China"/>
    <s v="Eastern Asia"/>
    <s v="Asia Pacific"/>
    <s v="OFF-PA-5884"/>
    <s v="Office Supplies"/>
    <s v="Paper"/>
    <s v="SanDisk Note Cards, 8.5 x 11"/>
    <n v="118.92"/>
    <n v="4"/>
    <n v="0"/>
    <n v="8.2799999999999994"/>
    <n v="13.15"/>
    <s v="High"/>
    <s v="No"/>
    <s v="Hadia Bousaid"/>
  </r>
  <r>
    <s v="40901"/>
    <s v="CA-2013-EG13900140-41580"/>
    <x v="432"/>
    <x v="1051"/>
    <n v="3"/>
    <s v="First Class"/>
    <s v="EG-139001408"/>
    <s v="Emily Grady"/>
    <s v="Consumer"/>
    <n v="23320"/>
    <s v="Chesapeake"/>
    <s v="Virginia"/>
    <s v="United States"/>
    <s v="Southern US"/>
    <s v="USCA"/>
    <s v="OFF-AP-4216"/>
    <s v="Office Supplies"/>
    <s v="Appliances"/>
    <s v="Eureka Hand Vacuum, Bagless"/>
    <n v="197.72"/>
    <n v="4"/>
    <n v="0"/>
    <n v="55.36160000000001"/>
    <n v="40.869999999999997"/>
    <s v="Medium"/>
    <s v="No"/>
    <s v="Flannery Newton"/>
  </r>
  <r>
    <s v="17651"/>
    <s v="ES-2014-TC20980139-41689"/>
    <x v="500"/>
    <x v="1052"/>
    <n v="5"/>
    <s v="Second Class"/>
    <s v="TC-20980139"/>
    <s v="Tamara Chand"/>
    <s v="Corporate"/>
    <n v="0"/>
    <s v="Wolverhampton"/>
    <s v="England"/>
    <s v="United Kingdom"/>
    <s v="Northern Europe"/>
    <s v="Europe"/>
    <s v="OFF-EN-4919"/>
    <s v="Office Supplies"/>
    <s v="Envelopes"/>
    <s v="Jiffy Manila Envelope, Security-Tint"/>
    <n v="142.05000000000001"/>
    <n v="5"/>
    <n v="0"/>
    <n v="69.599999999999994"/>
    <n v="13.13"/>
    <s v="Medium"/>
    <s v="No"/>
    <s v="Miina Nylund"/>
  </r>
  <r>
    <s v="17998"/>
    <s v="ES-2014-CW1190564-41977"/>
    <x v="972"/>
    <x v="726"/>
    <n v="2"/>
    <s v="First Class"/>
    <s v="CW-1190564"/>
    <s v="Carl Weiss"/>
    <s v="Home Office"/>
    <n v="0"/>
    <s v="Milan"/>
    <s v="Lombardy"/>
    <s v="Italy"/>
    <s v="Southern Europe"/>
    <s v="Europe"/>
    <s v="OFF-LA-5377"/>
    <s v="Office Supplies"/>
    <s v="Labels"/>
    <s v="Novimex Color Coded Labels, Laser Printer Compatible"/>
    <n v="62.099999999999987"/>
    <n v="5"/>
    <n v="0"/>
    <n v="14.85"/>
    <n v="13.12"/>
    <s v="High"/>
    <s v="No"/>
    <s v="Gavino Bove"/>
  </r>
  <r>
    <s v="30963"/>
    <s v="IN-2013-SC2030592-41541"/>
    <x v="676"/>
    <x v="1053"/>
    <n v="1"/>
    <s v="First Class"/>
    <s v="SC-2030592"/>
    <s v="Sean Christensen"/>
    <s v="Consumer"/>
    <n v="0"/>
    <s v="New Plymouth"/>
    <s v="Taranaki"/>
    <s v="New Zealand"/>
    <s v="Oceania"/>
    <s v="Asia Pacific"/>
    <s v="OFF-BI-6375"/>
    <s v="Office Supplies"/>
    <s v="Binders"/>
    <s v="Wilson Jones Binder Covers, Durable"/>
    <n v="126.9"/>
    <n v="10"/>
    <n v="0"/>
    <n v="49.2"/>
    <n v="13.09"/>
    <s v="Critical"/>
    <s v="No"/>
    <s v="Kauri Anaru"/>
  </r>
  <r>
    <s v="18651"/>
    <s v="ES-2015-MF182508-42033"/>
    <x v="412"/>
    <x v="941"/>
    <n v="5"/>
    <s v="Standard Class"/>
    <s v="MF-182508"/>
    <s v="Monica Federle"/>
    <s v="Corporate"/>
    <n v="0"/>
    <s v="Vienna"/>
    <s v="Vienna"/>
    <s v="Austria"/>
    <s v="Western Europe"/>
    <s v="Europe"/>
    <s v="OFF-ST-5686"/>
    <s v="Office Supplies"/>
    <s v="Storage"/>
    <s v="Rogers Box, Blue"/>
    <n v="215.73"/>
    <n v="9"/>
    <n v="0"/>
    <n v="4.05"/>
    <n v="13.07"/>
    <s v="Medium"/>
    <s v="No"/>
    <s v="Gilbert Wolff"/>
  </r>
  <r>
    <s v="17309"/>
    <s v="ES-2013-DK1322545-41508"/>
    <x v="914"/>
    <x v="392"/>
    <n v="4"/>
    <s v="Standard Class"/>
    <s v="DK-1322545"/>
    <s v="Dean Katz"/>
    <s v="Corporate"/>
    <n v="0"/>
    <s v="Lingolsheim"/>
    <s v="Alsace-Champagne-Ardenne-Lorraine"/>
    <s v="France"/>
    <s v="Western Europe"/>
    <s v="Europe"/>
    <s v="OFF-ST-4251"/>
    <s v="Office Supplies"/>
    <s v="Storage"/>
    <s v="Fellowes Box, Industrial"/>
    <n v="163.29599999999999"/>
    <n v="9"/>
    <n v="0.1"/>
    <n v="-9.2340000000000053"/>
    <n v="13.06"/>
    <s v="Medium"/>
    <s v="No"/>
    <s v="Gilbert Wolff"/>
  </r>
  <r>
    <s v="36429"/>
    <s v="CA-2013-EP13915140-41446"/>
    <x v="973"/>
    <x v="844"/>
    <n v="6"/>
    <s v="Standard Class"/>
    <s v="EP-139151408"/>
    <s v="Emily Phan"/>
    <s v="Consumer"/>
    <n v="32725"/>
    <s v="Deltona"/>
    <s v="Florida"/>
    <s v="United States"/>
    <s v="Southern US"/>
    <s v="USCA"/>
    <s v="TEC-PH-4883"/>
    <s v="Technology"/>
    <s v="Phones"/>
    <s v="Innergie mMini Combo Duo USB Travel Charging Kit"/>
    <n v="107.976"/>
    <n v="3"/>
    <n v="0.2"/>
    <n v="37.791599999999988"/>
    <n v="14.87"/>
    <s v="Low"/>
    <s v="No"/>
    <s v="Flannery Newton"/>
  </r>
  <r>
    <s v="51053"/>
    <s v="BO-2013-MM828013-41437"/>
    <x v="594"/>
    <x v="478"/>
    <n v="0"/>
    <s v="Same Day"/>
    <s v="MM-828013"/>
    <s v="Muhammed MacIntyre"/>
    <s v="Corporate"/>
    <n v="0"/>
    <s v="Brest"/>
    <s v="Brest"/>
    <s v="Belarus"/>
    <s v="Eastern Europe"/>
    <s v="Europe"/>
    <s v="OFF-AR-3482"/>
    <s v="Office Supplies"/>
    <s v="Art"/>
    <s v="Binney &amp; Smith Highlighters, Easy-Erase"/>
    <n v="67.44"/>
    <n v="4"/>
    <n v="0"/>
    <n v="24.24"/>
    <n v="13.02"/>
    <s v="High"/>
    <s v="No"/>
    <s v="Oxana Lagunov"/>
  </r>
  <r>
    <s v="11426"/>
    <s v="ES-2015-RB19435139-42239"/>
    <x v="197"/>
    <x v="484"/>
    <n v="3"/>
    <s v="First Class"/>
    <s v="RB-19435139"/>
    <s v="Richard Bierner"/>
    <s v="Consumer"/>
    <n v="0"/>
    <s v="Nottingham"/>
    <s v="England"/>
    <s v="United Kingdom"/>
    <s v="Northern Europe"/>
    <s v="Europe"/>
    <s v="OFF-LA-3298"/>
    <s v="Office Supplies"/>
    <s v="Labels"/>
    <s v="Avery Legal Exhibit Labels, Adjustable"/>
    <n v="46.2"/>
    <n v="5"/>
    <n v="0"/>
    <n v="14.25"/>
    <n v="13"/>
    <s v="Critical"/>
    <s v="No"/>
    <s v="Miina Nylund"/>
  </r>
  <r>
    <s v="4556"/>
    <s v="US-2014-LC17050101-41885"/>
    <x v="63"/>
    <x v="465"/>
    <n v="5"/>
    <s v="Standard Class"/>
    <s v="LC-17050101"/>
    <s v="Liz Carlisle"/>
    <s v="Consumer"/>
    <n v="0"/>
    <s v="Lima"/>
    <s v="Lima (city)"/>
    <s v="Peru"/>
    <s v="South America"/>
    <s v="LATAM"/>
    <s v="FUR-FU-5719"/>
    <s v="Furniture"/>
    <s v="Furnishings"/>
    <s v="Rubbermaid Clock, Duo Pack"/>
    <n v="80.352000000000004"/>
    <n v="4"/>
    <n v="0.4"/>
    <n v="-32.208000000000013"/>
    <n v="12.984"/>
    <s v="High"/>
    <s v="No"/>
    <s v="Vasco Magalhães"/>
  </r>
  <r>
    <s v="42721"/>
    <s v="UP-2014-BF1275137-41870"/>
    <x v="974"/>
    <x v="354"/>
    <n v="6"/>
    <s v="Standard Class"/>
    <s v="BF-1275137"/>
    <s v="Beth Fritzler"/>
    <s v="Corporate"/>
    <n v="0"/>
    <s v="Zaporizhzhya"/>
    <s v="Zaporizhzhya"/>
    <s v="Ukraine"/>
    <s v="Eastern Europe"/>
    <s v="Europe"/>
    <s v="OFF-LA-6034"/>
    <s v="Office Supplies"/>
    <s v="Labels"/>
    <s v="Smead File Folder Labels, 5000 Label Set"/>
    <n v="129.78"/>
    <n v="14"/>
    <n v="0"/>
    <n v="59.64"/>
    <n v="12.92"/>
    <s v="Medium"/>
    <s v="No"/>
    <s v="Oxana Lagunov"/>
  </r>
  <r>
    <s v="9174"/>
    <s v="MX-2015-EN1378051-42144"/>
    <x v="122"/>
    <x v="767"/>
    <n v="3"/>
    <s v="First Class"/>
    <s v="EN-1378051"/>
    <s v="Edward Nazzal"/>
    <s v="Consumer"/>
    <n v="0"/>
    <s v="Villa Nueva"/>
    <s v="Guatemala"/>
    <s v="Guatemala"/>
    <s v="Central America"/>
    <s v="LATAM"/>
    <s v="OFF-ST-6039"/>
    <s v="Office Supplies"/>
    <s v="Storage"/>
    <s v="Smead Folders, Industrial"/>
    <n v="35.94"/>
    <n v="3"/>
    <n v="0"/>
    <n v="14.7"/>
    <n v="12.882"/>
    <s v="High"/>
    <s v="No"/>
    <s v="Nicodemo Bautista"/>
  </r>
  <r>
    <s v="20567"/>
    <s v="IN-2015-TH2110058-42196"/>
    <x v="233"/>
    <x v="107"/>
    <n v="3"/>
    <s v="Second Class"/>
    <s v="TH-2110058"/>
    <s v="Thea Hendricks"/>
    <s v="Consumer"/>
    <n v="0"/>
    <s v="Madurai"/>
    <s v="Tamil Nadu"/>
    <s v="India"/>
    <s v="Southern Asia"/>
    <s v="Asia Pacific"/>
    <s v="OFF-LA-3311"/>
    <s v="Office Supplies"/>
    <s v="Labels"/>
    <s v="Avery Removable Labels, Adjustable"/>
    <n v="43.2"/>
    <n v="5"/>
    <n v="0"/>
    <n v="1.2"/>
    <n v="12.88"/>
    <s v="Critical"/>
    <s v="No"/>
    <s v="Chandrakant Chaudhri"/>
  </r>
  <r>
    <s v="28915"/>
    <s v="ID-2012-OT18730144-41226"/>
    <x v="793"/>
    <x v="260"/>
    <n v="2"/>
    <s v="First Class"/>
    <s v="OT-18730144"/>
    <s v="Olvera Toch"/>
    <s v="Consumer"/>
    <n v="0"/>
    <s v="Hanoi"/>
    <s v="Thủ Dô Hà Nội"/>
    <s v="Vietnam"/>
    <s v="Southeastern Asia"/>
    <s v="Asia Pacific"/>
    <s v="FUR-FU-5723"/>
    <s v="Furniture"/>
    <s v="Furnishings"/>
    <s v="Rubbermaid Door Stop, Black"/>
    <n v="63.948000000000008"/>
    <n v="2"/>
    <n v="0.27"/>
    <n v="-9.6720000000000041"/>
    <n v="12.86"/>
    <s v="High"/>
    <s v="No"/>
    <s v="Preecha Metharom"/>
  </r>
  <r>
    <s v="15741"/>
    <s v="ES-2014-AC1042045-41769"/>
    <x v="647"/>
    <x v="1054"/>
    <n v="5"/>
    <s v="Second Class"/>
    <s v="AC-1042045"/>
    <s v="Alyssa Crouse"/>
    <s v="Corporate"/>
    <n v="0"/>
    <s v="Nice"/>
    <s v="Provence-Alpes-Côte d'Azur"/>
    <s v="France"/>
    <s v="Western Europe"/>
    <s v="Europe"/>
    <s v="OFF-AP-3860"/>
    <s v="Office Supplies"/>
    <s v="Appliances"/>
    <s v="Cuisinart Coffee Grinder, Black"/>
    <n v="273.88799999999998"/>
    <n v="8"/>
    <n v="0.1"/>
    <n v="109.488"/>
    <n v="12.82"/>
    <s v="Medium"/>
    <s v="No"/>
    <s v="Gilbert Wolff"/>
  </r>
  <r>
    <s v="8473"/>
    <s v="MX-2015-DC1285051-42041"/>
    <x v="871"/>
    <x v="936"/>
    <n v="4"/>
    <s v="Standard Class"/>
    <s v="DC-1285051"/>
    <s v="Dan Campbell"/>
    <s v="Consumer"/>
    <n v="0"/>
    <s v="Quetzaltenango"/>
    <s v="Quezaltenango"/>
    <s v="Guatemala"/>
    <s v="Central America"/>
    <s v="LATAM"/>
    <s v="TEC-AC-4174"/>
    <s v="Technology"/>
    <s v="Accessories"/>
    <s v="Enermax Mouse, USB"/>
    <n v="80.999999999999972"/>
    <n v="3"/>
    <n v="0"/>
    <n v="17.82"/>
    <n v="12.795999999999999"/>
    <s v="High"/>
    <s v="No"/>
    <s v="Nicodemo Bautista"/>
  </r>
  <r>
    <s v="40420"/>
    <s v="US-2014-EH13945140-41970"/>
    <x v="568"/>
    <x v="409"/>
    <n v="2"/>
    <s v="Second Class"/>
    <s v="EH-139451406"/>
    <s v="Eric Hoffmann"/>
    <s v="Consumer"/>
    <n v="19120"/>
    <s v="Philadelphia"/>
    <s v="Pennsylvania"/>
    <s v="United States"/>
    <s v="Eastern US"/>
    <s v="USCA"/>
    <s v="OFF-BI-3474"/>
    <s v="Office Supplies"/>
    <s v="Binders"/>
    <s v="Binding Machine Supplies"/>
    <n v="78.759000000000015"/>
    <n v="9"/>
    <n v="0.7"/>
    <n v="-57.75660000000002"/>
    <n v="13.01"/>
    <s v="High"/>
    <s v="No"/>
    <s v="Dolores Davis"/>
  </r>
  <r>
    <s v="17450"/>
    <s v="IT-2014-CS12355139-41977"/>
    <x v="972"/>
    <x v="653"/>
    <n v="6"/>
    <s v="Standard Class"/>
    <s v="CS-12355139"/>
    <s v="Christine Sundaresam"/>
    <s v="Consumer"/>
    <n v="0"/>
    <s v="Shrewsbury"/>
    <s v="England"/>
    <s v="United Kingdom"/>
    <s v="Northern Europe"/>
    <s v="Europe"/>
    <s v="OFF-AR-3500"/>
    <s v="Office Supplies"/>
    <s v="Art"/>
    <s v="Binney &amp; Smith Sketch Pad, Easy-Erase"/>
    <n v="232.95"/>
    <n v="5"/>
    <n v="0"/>
    <n v="34.799999999999997"/>
    <n v="12.71"/>
    <s v="Medium"/>
    <s v="No"/>
    <s v="Miina Nylund"/>
  </r>
  <r>
    <s v="37763"/>
    <s v="CA-2015-EH13945140-42147"/>
    <x v="406"/>
    <x v="968"/>
    <n v="3"/>
    <s v="Second Class"/>
    <s v="EH-139451404"/>
    <s v="Eric Hoffmann"/>
    <s v="Consumer"/>
    <n v="90008"/>
    <s v="Los Angeles"/>
    <s v="California"/>
    <s v="United States"/>
    <s v="Western US"/>
    <s v="USCA"/>
    <s v="TEC-AC-5182"/>
    <s v="Technology"/>
    <s v="Accessories"/>
    <s v="Maxell 74 Minute CDR, 10/Pack"/>
    <n v="68.459999999999994"/>
    <n v="7"/>
    <n v="0"/>
    <n v="25.330200000000001"/>
    <n v="6.44"/>
    <s v="High"/>
    <s v="No"/>
    <s v="Derrick Snyders"/>
  </r>
  <r>
    <s v="21906"/>
    <s v="IN-2015-JC1610558-42165"/>
    <x v="109"/>
    <x v="112"/>
    <n v="1"/>
    <s v="First Class"/>
    <s v="JC-1610558"/>
    <s v="Julie Creighton"/>
    <s v="Corporate"/>
    <n v="0"/>
    <s v="Thane"/>
    <s v="Maharashtra"/>
    <s v="India"/>
    <s v="Southern Asia"/>
    <s v="Asia Pacific"/>
    <s v="OFF-LA-4538"/>
    <s v="Office Supplies"/>
    <s v="Labels"/>
    <s v="Harbour Creations Legal Exhibit Labels, Adjustable"/>
    <n v="61.95000000000001"/>
    <n v="7"/>
    <n v="0"/>
    <n v="7.3499999999999988"/>
    <n v="12.7"/>
    <s v="Medium"/>
    <s v="No"/>
    <s v="Chandrakant Chaudhri"/>
  </r>
  <r>
    <s v="9184"/>
    <s v="MX-2012-RB1957018-41193"/>
    <x v="667"/>
    <x v="732"/>
    <n v="4"/>
    <s v="Second Class"/>
    <s v="RB-1957018"/>
    <s v="Rob Beeghly"/>
    <s v="Consumer"/>
    <n v="0"/>
    <s v="Manaus"/>
    <s v="Amazonas"/>
    <s v="Brazil"/>
    <s v="South America"/>
    <s v="LATAM"/>
    <s v="OFF-FA-3021"/>
    <s v="Office Supplies"/>
    <s v="Fasteners"/>
    <s v="Advantus Clamps, Bulk Pack"/>
    <n v="90.02"/>
    <n v="7"/>
    <n v="0"/>
    <n v="24.22"/>
    <n v="12.696999999999999"/>
    <s v="Medium"/>
    <s v="No"/>
    <s v="Vasco Magalhães"/>
  </r>
  <r>
    <s v="18105"/>
    <s v="ES-2012-SJ2050048-41164"/>
    <x v="688"/>
    <x v="722"/>
    <n v="4"/>
    <s v="Standard Class"/>
    <s v="SJ-2050048"/>
    <s v="Shirley Jackson"/>
    <s v="Consumer"/>
    <n v="0"/>
    <s v="Frankfurt"/>
    <s v="Hesse"/>
    <s v="Germany"/>
    <s v="Western Europe"/>
    <s v="Europe"/>
    <s v="OFF-BI-3252"/>
    <s v="Office Supplies"/>
    <s v="Binders"/>
    <s v="Avery Binder, Durable"/>
    <n v="86.399999999999991"/>
    <n v="6"/>
    <n v="0"/>
    <n v="4.32"/>
    <n v="12.69"/>
    <s v="High"/>
    <s v="No"/>
    <s v="Gilbert Wolff"/>
  </r>
  <r>
    <s v="35239"/>
    <s v="CA-2015-EH13945140-42152"/>
    <x v="686"/>
    <x v="1055"/>
    <n v="2"/>
    <s v="Second Class"/>
    <s v="EH-139451408"/>
    <s v="Eric Hoffmann"/>
    <s v="Consumer"/>
    <n v="38109"/>
    <s v="Memphis"/>
    <s v="Tennessee"/>
    <s v="United States"/>
    <s v="Southern US"/>
    <s v="USCA"/>
    <s v="OFF-PA-6559"/>
    <s v="Office Supplies"/>
    <s v="Paper"/>
    <s v="Xerox 2"/>
    <n v="25.920000000000009"/>
    <n v="5"/>
    <n v="0.2"/>
    <n v="9.0719999999999992"/>
    <n v="5.15"/>
    <s v="Critical"/>
    <s v="No"/>
    <s v="Flannery Newton"/>
  </r>
  <r>
    <s v="11708"/>
    <s v="ES-2015-CC1237045-42119"/>
    <x v="449"/>
    <x v="444"/>
    <n v="3"/>
    <s v="Second Class"/>
    <s v="CC-1237045"/>
    <s v="Christopher Conant"/>
    <s v="Consumer"/>
    <n v="0"/>
    <s v="Trappes"/>
    <s v="Ile-de-France"/>
    <s v="France"/>
    <s v="Western Europe"/>
    <s v="Europe"/>
    <s v="OFF-PA-4161"/>
    <s v="Office Supplies"/>
    <s v="Paper"/>
    <s v="Enermax Memo Slips, Premium"/>
    <n v="62.640000000000008"/>
    <n v="4"/>
    <n v="0"/>
    <n v="1.2"/>
    <n v="12.64"/>
    <s v="High"/>
    <s v="No"/>
    <s v="Gilbert Wolff"/>
  </r>
  <r>
    <s v="40785"/>
    <s v="CA-2013-EM13960140-41548"/>
    <x v="798"/>
    <x v="426"/>
    <n v="3"/>
    <s v="First Class"/>
    <s v="EM-139601404"/>
    <s v="Eric Murdock"/>
    <s v="Consumer"/>
    <n v="97206"/>
    <s v="Portland"/>
    <s v="Oregon"/>
    <s v="United States"/>
    <s v="Western US"/>
    <s v="USCA"/>
    <s v="TEC-PH-6365"/>
    <s v="Technology"/>
    <s v="Phones"/>
    <s v="Wilson Electronics DB Pro Signal Booster"/>
    <n v="572.80000000000007"/>
    <n v="2"/>
    <n v="0.2"/>
    <n v="50.120000000000033"/>
    <n v="116.14"/>
    <s v="Medium"/>
    <s v="Yes"/>
    <s v="Derrick Snyders"/>
  </r>
  <r>
    <s v="31458"/>
    <s v="CA-2013-EM13960140-41636"/>
    <x v="975"/>
    <x v="27"/>
    <n v="3"/>
    <s v="Second Class"/>
    <s v="EM-139601406"/>
    <s v="Eric Murdock"/>
    <s v="Consumer"/>
    <n v="19134"/>
    <s v="Philadelphia"/>
    <s v="Pennsylvania"/>
    <s v="United States"/>
    <s v="Eastern US"/>
    <s v="USCA"/>
    <s v="TEC-AC-5049"/>
    <s v="Technology"/>
    <s v="Accessories"/>
    <s v="Lenovo 17-Key USB Numeric Keypad"/>
    <n v="54.384000000000007"/>
    <n v="2"/>
    <n v="0.2"/>
    <n v="1.359599999999995"/>
    <n v="11.12"/>
    <s v="Critical"/>
    <s v="No"/>
    <s v="Dolores Davis"/>
  </r>
  <r>
    <s v="45751"/>
    <s v="TZ-2014-MT7815129-41843"/>
    <x v="942"/>
    <x v="1056"/>
    <n v="1"/>
    <s v="First Class"/>
    <s v="MT-7815129"/>
    <s v="Meg Tillman"/>
    <s v="Consumer"/>
    <n v="0"/>
    <s v="Tabora"/>
    <s v="Tabora"/>
    <s v="Tanzania"/>
    <s v="Eastern Africa"/>
    <s v="Africa"/>
    <s v="OFF-BI-2896"/>
    <s v="Office Supplies"/>
    <s v="Binders"/>
    <s v="Acco Binder, Durable"/>
    <n v="66.599999999999994"/>
    <n v="4"/>
    <n v="0"/>
    <n v="18.600000000000001"/>
    <n v="12.6"/>
    <s v="High"/>
    <s v="No"/>
    <s v="Wasswa Ahmed"/>
  </r>
  <r>
    <s v="40411"/>
    <s v="CA-2014-EB13975140-41677"/>
    <x v="785"/>
    <x v="338"/>
    <n v="3"/>
    <s v="Second Class"/>
    <s v="EB-139751404"/>
    <s v="Erica Bern"/>
    <s v="Corporate"/>
    <n v="90049"/>
    <s v="Los Angeles"/>
    <s v="California"/>
    <s v="United States"/>
    <s v="Western US"/>
    <s v="USCA"/>
    <s v="TEC-PH-5256"/>
    <s v="Technology"/>
    <s v="Phones"/>
    <s v="Motorola L703CM"/>
    <n v="623.96"/>
    <n v="5"/>
    <n v="0.2"/>
    <n v="38.997500000000002"/>
    <n v="132.63999999999999"/>
    <s v="High"/>
    <s v="No"/>
    <s v="Derrick Snyders"/>
  </r>
  <r>
    <s v="33210"/>
    <s v="CA-2012-EH13990140-40924"/>
    <x v="976"/>
    <x v="1057"/>
    <n v="2"/>
    <s v="First Class"/>
    <s v="EH-139901408"/>
    <s v="Erica Hackney"/>
    <s v="Consumer"/>
    <n v="30076"/>
    <s v="Roswell"/>
    <s v="Georgia"/>
    <s v="United States"/>
    <s v="Southern US"/>
    <s v="USCA"/>
    <s v="TEC-AC-5094"/>
    <s v="Technology"/>
    <s v="Accessories"/>
    <s v="Logitech 910-002974 M325 Wireless Mouse for Web Scrolling"/>
    <n v="149.94999999999999"/>
    <n v="5"/>
    <n v="0"/>
    <n v="65.978000000000009"/>
    <n v="45.24"/>
    <s v="Critical"/>
    <s v="No"/>
    <s v="Flannery Newton"/>
  </r>
  <r>
    <s v="29222"/>
    <s v="IN-2015-KH1663088-42326"/>
    <x v="267"/>
    <x v="427"/>
    <n v="2"/>
    <s v="First Class"/>
    <s v="KH-1663088"/>
    <s v="Ken Heidel"/>
    <s v="Corporate"/>
    <n v="0"/>
    <s v="Yangon"/>
    <s v="Yangon"/>
    <s v="Myanmar (Burma)"/>
    <s v="Southeastern Asia"/>
    <s v="Asia Pacific"/>
    <s v="OFF-SU-4122"/>
    <s v="Office Supplies"/>
    <s v="Supplies"/>
    <s v="Elite Letter Opener, Steel"/>
    <n v="79.679999999999978"/>
    <n v="4"/>
    <n v="0.17"/>
    <n v="23.04"/>
    <n v="12.51"/>
    <s v="Medium"/>
    <s v="No"/>
    <s v="Preecha Metharom"/>
  </r>
  <r>
    <s v="33663"/>
    <s v="CA-2012-EH13990140-41236"/>
    <x v="531"/>
    <x v="539"/>
    <n v="2"/>
    <s v="Second Class"/>
    <s v="EH-139901404"/>
    <s v="Erica Hackney"/>
    <s v="Consumer"/>
    <n v="95823"/>
    <s v="Sacramento"/>
    <s v="California"/>
    <s v="United States"/>
    <s v="Western US"/>
    <s v="USCA"/>
    <s v="FUR-CH-4414"/>
    <s v="Furniture"/>
    <s v="Chairs"/>
    <s v="Global Leather &amp; Oak Executive Chair, Burgundy"/>
    <n v="120.712"/>
    <n v="1"/>
    <n v="0.2"/>
    <n v="-18.106799999999989"/>
    <n v="18.43"/>
    <s v="Critical"/>
    <s v="No"/>
    <s v="Derrick Snyders"/>
  </r>
  <r>
    <s v="20781"/>
    <s v="IN-2013-AS1063058-41496"/>
    <x v="137"/>
    <x v="485"/>
    <n v="5"/>
    <s v="Standard Class"/>
    <s v="AS-1063058"/>
    <s v="Ann Steele"/>
    <s v="Home Office"/>
    <n v="0"/>
    <s v="Bhatpara"/>
    <s v="West Bengal"/>
    <s v="India"/>
    <s v="Southern Asia"/>
    <s v="Asia Pacific"/>
    <s v="OFF-EN-4923"/>
    <s v="Office Supplies"/>
    <s v="Envelopes"/>
    <s v="Jiffy Peel and Seal, Recycled"/>
    <n v="169.29"/>
    <n v="9"/>
    <n v="0"/>
    <n v="65.88"/>
    <n v="12.46"/>
    <s v="Medium"/>
    <s v="No"/>
    <s v="Chandrakant Chaudhri"/>
  </r>
  <r>
    <s v="33184"/>
    <s v="CA-2012-EH14005140-41041"/>
    <x v="89"/>
    <x v="372"/>
    <n v="2"/>
    <s v="First Class"/>
    <s v="EH-140051408"/>
    <s v="Erica Hernandez"/>
    <s v="Home Office"/>
    <n v="33012"/>
    <s v="Hialeah"/>
    <s v="Florida"/>
    <s v="United States"/>
    <s v="Southern US"/>
    <s v="USCA"/>
    <s v="OFF-BI-4339"/>
    <s v="Office Supplies"/>
    <s v="Binders"/>
    <s v="GBC DocuBind P100 Manual Binding Machine"/>
    <n v="398.35199999999998"/>
    <n v="8"/>
    <n v="0.7"/>
    <n v="-331.95999999999992"/>
    <n v="146.04"/>
    <s v="Critical"/>
    <s v="No"/>
    <s v="Flannery Newton"/>
  </r>
  <r>
    <s v="33419"/>
    <s v="CA-2015-EH14005140-42270"/>
    <x v="963"/>
    <x v="157"/>
    <n v="2"/>
    <s v="Second Class"/>
    <s v="EH-140051402"/>
    <s v="Erica Hernandez"/>
    <s v="Home Office"/>
    <n v="48911"/>
    <s v="Lansing"/>
    <s v="Michigan"/>
    <s v="United States"/>
    <s v="Central US"/>
    <s v="USCA"/>
    <s v="FUR-BO-5522"/>
    <s v="Furniture"/>
    <s v="Bookcases"/>
    <s v="O'Sullivan 4-Shelf Bookcase in Odessa Pine"/>
    <n v="241.96"/>
    <n v="2"/>
    <n v="0"/>
    <n v="41.133199999999988"/>
    <n v="50.32"/>
    <s v="Critical"/>
    <s v="No"/>
    <s v="Lon Bonher"/>
  </r>
  <r>
    <s v="33421"/>
    <s v="CA-2015-EH14005140-42340"/>
    <x v="244"/>
    <x v="160"/>
    <n v="4"/>
    <s v="Standard Class"/>
    <s v="EH-140051406"/>
    <s v="Erica Hernandez"/>
    <s v="Home Office"/>
    <n v="19143"/>
    <s v="Philadelphia"/>
    <s v="Pennsylvania"/>
    <s v="United States"/>
    <s v="Eastern US"/>
    <s v="USCA"/>
    <s v="OFF-EN-5651"/>
    <s v="Office Supplies"/>
    <s v="Envelopes"/>
    <s v="Quality Park Security Envelopes"/>
    <n v="104.68"/>
    <n v="5"/>
    <n v="0.2"/>
    <n v="35.329500000000003"/>
    <n v="10.17"/>
    <s v="Medium"/>
    <s v="No"/>
    <s v="Dolores Davis"/>
  </r>
  <r>
    <s v="27188"/>
    <s v="ID-2013-BT1144059-41531"/>
    <x v="886"/>
    <x v="947"/>
    <n v="4"/>
    <s v="Standard Class"/>
    <s v="BT-1144059"/>
    <s v="Bobby Trafton"/>
    <s v="Consumer"/>
    <n v="0"/>
    <s v="Denpasar"/>
    <s v="Bali"/>
    <s v="Indonesia"/>
    <s v="Southeastern Asia"/>
    <s v="Asia Pacific"/>
    <s v="FUR-FU-3038"/>
    <s v="Furniture"/>
    <s v="Furnishings"/>
    <s v="Advantus Light Bulb, Durable"/>
    <n v="87.380999999999986"/>
    <n v="7"/>
    <n v="0.27"/>
    <n v="-1.2390000000000041"/>
    <n v="12.43"/>
    <s v="High"/>
    <s v="No"/>
    <s v="Preecha Metharom"/>
  </r>
  <r>
    <s v="34054"/>
    <s v="CA-2014-ES14020140-41802"/>
    <x v="930"/>
    <x v="999"/>
    <n v="2"/>
    <s v="Second Class"/>
    <s v="ES-140201406"/>
    <s v="Erica Smith"/>
    <s v="Consumer"/>
    <n v="10035"/>
    <s v="New York City"/>
    <s v="New York"/>
    <s v="United States"/>
    <s v="Eastern US"/>
    <s v="USCA"/>
    <s v="TEC-AC-5656"/>
    <s v="Technology"/>
    <s v="Accessories"/>
    <s v="Razer Kraken PRO Over Ear PC and Music Headset"/>
    <n v="239.97"/>
    <n v="3"/>
    <n v="0"/>
    <n v="71.990999999999985"/>
    <n v="79.709999999999994"/>
    <s v="Critical"/>
    <s v="Yes"/>
    <s v="Dolores Davis"/>
  </r>
  <r>
    <s v="50535"/>
    <s v="RS-2014-JC5385108-41887"/>
    <x v="545"/>
    <x v="465"/>
    <n v="3"/>
    <s v="First Class"/>
    <s v="JC-5385108"/>
    <s v="Jenna Caffey"/>
    <s v="Consumer"/>
    <n v="0"/>
    <s v="Miass"/>
    <s v="Chelyabinsk"/>
    <s v="Russia"/>
    <s v="Eastern Europe"/>
    <s v="Europe"/>
    <s v="OFF-BI-2914"/>
    <s v="Office Supplies"/>
    <s v="Binders"/>
    <s v="Acco Hole Reinforcements, Economy"/>
    <n v="26.64"/>
    <n v="4"/>
    <n v="0"/>
    <n v="2.2799999999999998"/>
    <n v="12.37"/>
    <s v="Critical"/>
    <s v="No"/>
    <s v="Oxana Lagunov"/>
  </r>
  <r>
    <s v="40309"/>
    <s v="CA-2014-EA14035140-41691"/>
    <x v="166"/>
    <x v="167"/>
    <n v="1"/>
    <s v="First Class"/>
    <s v="EA-140351406"/>
    <s v="Erin Ashbrook"/>
    <s v="Corporate"/>
    <n v="10011"/>
    <s v="New York City"/>
    <s v="New York"/>
    <s v="United States"/>
    <s v="Eastern US"/>
    <s v="USCA"/>
    <s v="FUR-FU-4331"/>
    <s v="Furniture"/>
    <s v="Furnishings"/>
    <s v="Floodlight Indoor Halogen Bulbs, 1 Bulb per Pack, 60 Watts"/>
    <n v="135.80000000000001"/>
    <n v="7"/>
    <n v="0"/>
    <n v="66.541999999999987"/>
    <n v="37.49"/>
    <s v="Critical"/>
    <s v="No"/>
    <s v="Dolores Davis"/>
  </r>
  <r>
    <s v="518"/>
    <s v="US-2015-BS1138098-42097"/>
    <x v="457"/>
    <x v="460"/>
    <n v="2"/>
    <s v="Second Class"/>
    <s v="BS-1138098"/>
    <s v="Bill Stewart"/>
    <s v="Corporate"/>
    <n v="0"/>
    <s v="Panama City"/>
    <s v="Panama"/>
    <s v="Panama"/>
    <s v="Central America"/>
    <s v="LATAM"/>
    <s v="OFF-EN-3101"/>
    <s v="Office Supplies"/>
    <s v="Envelopes"/>
    <s v="Ames Mailers, Security-Tint"/>
    <n v="76.5"/>
    <n v="5"/>
    <n v="0.4"/>
    <n v="-5.0999999999999996"/>
    <n v="12.319000000000001"/>
    <s v="High"/>
    <s v="No"/>
    <s v="Nicodemo Bautista"/>
  </r>
  <r>
    <s v="25401"/>
    <s v="IN-2015-AH1058527-42027"/>
    <x v="284"/>
    <x v="281"/>
    <n v="5"/>
    <s v="Standard Class"/>
    <s v="AH-1058527"/>
    <s v="Angele Hood"/>
    <s v="Consumer"/>
    <n v="0"/>
    <s v="Zhuhai"/>
    <s v="Guangdong"/>
    <s v="China"/>
    <s v="Eastern Asia"/>
    <s v="Asia Pacific"/>
    <s v="TEC-AC-3392"/>
    <s v="Technology"/>
    <s v="Accessories"/>
    <s v="Belkin Mouse, Bluetooth"/>
    <n v="203.55"/>
    <n v="5"/>
    <n v="0"/>
    <n v="28.35"/>
    <n v="12.29"/>
    <s v="Medium"/>
    <s v="No"/>
    <s v="Hadia Bousaid"/>
  </r>
  <r>
    <s v="23557"/>
    <s v="IN-2014-PO1919558-41945"/>
    <x v="569"/>
    <x v="1058"/>
    <n v="2"/>
    <s v="First Class"/>
    <s v="PO-1919558"/>
    <s v="Phillina Ober"/>
    <s v="Home Office"/>
    <n v="0"/>
    <s v="Lucknow"/>
    <s v="Uttar Pradesh"/>
    <s v="India"/>
    <s v="Southern Asia"/>
    <s v="Asia Pacific"/>
    <s v="OFF-LA-4679"/>
    <s v="Office Supplies"/>
    <s v="Labels"/>
    <s v="Hon Removable Labels, Adjustable"/>
    <n v="74.549999999999983"/>
    <n v="7"/>
    <n v="0"/>
    <n v="17.850000000000001"/>
    <n v="12.29"/>
    <s v="Medium"/>
    <s v="No"/>
    <s v="Chandrakant Chaudhri"/>
  </r>
  <r>
    <s v="15516"/>
    <s v="ES-2015-RB1964548-42049"/>
    <x v="162"/>
    <x v="1059"/>
    <n v="5"/>
    <s v="Standard Class"/>
    <s v="RB-1964548"/>
    <s v="Robert Barroso"/>
    <s v="Corporate"/>
    <n v="0"/>
    <s v="Dortmund"/>
    <s v="North Rhine-Westphalia"/>
    <s v="Germany"/>
    <s v="Western Europe"/>
    <s v="Europe"/>
    <s v="FUR-FU-6276"/>
    <s v="Furniture"/>
    <s v="Furnishings"/>
    <s v="Tenex Stacking Tray, Black"/>
    <n v="126.45"/>
    <n v="5"/>
    <n v="0"/>
    <n v="17.7"/>
    <n v="12.27"/>
    <s v="Medium"/>
    <s v="No"/>
    <s v="Gilbert Wolff"/>
  </r>
  <r>
    <s v="25919"/>
    <s v="IN-2015-CA1231058-42096"/>
    <x v="663"/>
    <x v="679"/>
    <n v="2"/>
    <s v="First Class"/>
    <s v="CA-1231058"/>
    <s v="Christine Abelman"/>
    <s v="Corporate"/>
    <n v="0"/>
    <s v="Meerut"/>
    <s v="Uttar Pradesh"/>
    <s v="India"/>
    <s v="Southern Asia"/>
    <s v="Asia Pacific"/>
    <s v="OFF-AR-6114"/>
    <s v="Office Supplies"/>
    <s v="Art"/>
    <s v="Stanley Markers, Blue"/>
    <n v="66.599999999999994"/>
    <n v="3"/>
    <n v="0"/>
    <n v="31.95"/>
    <n v="12.25"/>
    <s v="Medium"/>
    <s v="No"/>
    <s v="Chandrakant Chaudhri"/>
  </r>
  <r>
    <s v="6363"/>
    <s v="MX-2014-HG1484565-41912"/>
    <x v="119"/>
    <x v="95"/>
    <n v="4"/>
    <s v="Standard Class"/>
    <s v="HG-1484565"/>
    <s v="Harry Greene"/>
    <s v="Consumer"/>
    <n v="0"/>
    <s v="Spanish Town"/>
    <s v="Saint Catherine"/>
    <s v="Jamaica"/>
    <s v="Caribbean"/>
    <s v="LATAM"/>
    <s v="OFF-SU-4991"/>
    <s v="Office Supplies"/>
    <s v="Supplies"/>
    <s v="Kleencut Shears, Serrated"/>
    <n v="144.9"/>
    <n v="5"/>
    <n v="0"/>
    <n v="56.5"/>
    <n v="12.218"/>
    <s v="Medium"/>
    <s v="No"/>
    <s v="Marilène Rousseau"/>
  </r>
  <r>
    <s v="12950"/>
    <s v="ES-2015-CM1271548-42328"/>
    <x v="191"/>
    <x v="427"/>
    <n v="0"/>
    <s v="Same Day"/>
    <s v="CM-1271548"/>
    <s v="Craig Molinari"/>
    <s v="Corporate"/>
    <n v="0"/>
    <s v="Kerpen"/>
    <s v="North Rhine-Westphalia"/>
    <s v="Germany"/>
    <s v="Western Europe"/>
    <s v="Europe"/>
    <s v="OFF-BI-2897"/>
    <s v="Office Supplies"/>
    <s v="Binders"/>
    <s v="Acco Binder, Economy"/>
    <n v="45.45"/>
    <n v="3"/>
    <n v="0"/>
    <n v="6.2999999999999989"/>
    <n v="12.2"/>
    <s v="Critical"/>
    <s v="No"/>
    <s v="Gilbert Wolff"/>
  </r>
  <r>
    <s v="23457"/>
    <s v="IN-2015-JB1604558-42019"/>
    <x v="464"/>
    <x v="521"/>
    <n v="4"/>
    <s v="Standard Class"/>
    <s v="JB-1604558"/>
    <s v="Julia Barnett"/>
    <s v="Home Office"/>
    <n v="0"/>
    <s v="Bhiwandi"/>
    <s v="Maharashtra"/>
    <s v="India"/>
    <s v="Southern Asia"/>
    <s v="Asia Pacific"/>
    <s v="TEC-AC-5202"/>
    <s v="Technology"/>
    <s v="Accessories"/>
    <s v="Memorex Keyboard, USB"/>
    <n v="143.1"/>
    <n v="2"/>
    <n v="0"/>
    <n v="9.9599999999999991"/>
    <n v="12.2"/>
    <s v="High"/>
    <s v="No"/>
    <s v="Chandrakant Chaudhri"/>
  </r>
  <r>
    <s v="29360"/>
    <s v="IN-2013-CS1195058-41606"/>
    <x v="479"/>
    <x v="480"/>
    <n v="2"/>
    <s v="First Class"/>
    <s v="CS-1195058"/>
    <s v="Carlos Soltero"/>
    <s v="Consumer"/>
    <n v="0"/>
    <s v="Bareilly"/>
    <s v="Uttar Pradesh"/>
    <s v="India"/>
    <s v="Southern Asia"/>
    <s v="Asia Pacific"/>
    <s v="OFF-FA-2962"/>
    <s v="Office Supplies"/>
    <s v="Fasteners"/>
    <s v="Accos Thumb Tacks, Metal"/>
    <n v="27.6"/>
    <n v="2"/>
    <n v="0"/>
    <n v="6.3000000000000007"/>
    <n v="12.17"/>
    <s v="Critical"/>
    <s v="No"/>
    <s v="Chandrakant Chaudhri"/>
  </r>
  <r>
    <s v="40789"/>
    <s v="CA-2015-EC14050140-42316"/>
    <x v="121"/>
    <x v="87"/>
    <n v="0"/>
    <s v="Same Day"/>
    <s v="EC-140501402"/>
    <s v="Erin Creighton"/>
    <s v="Consumer"/>
    <n v="73120"/>
    <s v="Oklahoma City"/>
    <s v="Oklahoma"/>
    <s v="United States"/>
    <s v="Central US"/>
    <s v="USCA"/>
    <s v="OFF-BI-6210"/>
    <s v="Office Supplies"/>
    <s v="Binders"/>
    <s v="Storex DuraTech Recycled Plastic Frosted Binders"/>
    <n v="38.159999999999997"/>
    <n v="9"/>
    <n v="0"/>
    <n v="19.079999999999998"/>
    <n v="8.8800000000000008"/>
    <s v="High"/>
    <s v="No"/>
    <s v="Lon Bonher"/>
  </r>
  <r>
    <s v="37751"/>
    <s v="CA-2015-EC14050140-42217"/>
    <x v="938"/>
    <x v="1060"/>
    <n v="3"/>
    <s v="First Class"/>
    <s v="EC-140501404"/>
    <s v="Erin Creighton"/>
    <s v="Consumer"/>
    <n v="94110"/>
    <s v="San Francisco"/>
    <s v="California"/>
    <s v="United States"/>
    <s v="Western US"/>
    <s v="USCA"/>
    <s v="OFF-ST-4088"/>
    <s v="Office Supplies"/>
    <s v="Storage"/>
    <s v="Eldon Portable Mobile Manager"/>
    <n v="56.56"/>
    <n v="2"/>
    <n v="0"/>
    <n v="15.2712"/>
    <n v="6.74"/>
    <s v="High"/>
    <s v="No"/>
    <s v="Derrick Snyders"/>
  </r>
  <r>
    <s v="34401"/>
    <s v="US-2015-EC14050140-42087"/>
    <x v="558"/>
    <x v="324"/>
    <n v="6"/>
    <s v="Standard Class"/>
    <s v="EC-140501406"/>
    <s v="Erin Creighton"/>
    <s v="Consumer"/>
    <n v="10024"/>
    <s v="New York City"/>
    <s v="New York"/>
    <s v="United States"/>
    <s v="Eastern US"/>
    <s v="USCA"/>
    <s v="OFF-PA-6538"/>
    <s v="Office Supplies"/>
    <s v="Paper"/>
    <s v="Xerox 1980"/>
    <n v="25.68"/>
    <n v="6"/>
    <n v="0"/>
    <n v="11.555999999999999"/>
    <n v="3.07"/>
    <s v="Low"/>
    <s v="No"/>
    <s v="Dolores Davis"/>
  </r>
  <r>
    <s v="11558"/>
    <s v="ES-2013-JE1616596-41314"/>
    <x v="977"/>
    <x v="1061"/>
    <n v="2"/>
    <s v="Second Class"/>
    <s v="JE-1616596"/>
    <s v="Justin Ellison"/>
    <s v="Corporate"/>
    <n v="0"/>
    <s v="Sandnes"/>
    <s v="Rogaland"/>
    <s v="Norway"/>
    <s v="Northern Europe"/>
    <s v="Europe"/>
    <s v="OFF-SU-4982"/>
    <s v="Office Supplies"/>
    <s v="Supplies"/>
    <s v="Kleencut Ruler, High Speed"/>
    <n v="54.239999999999988"/>
    <n v="4"/>
    <n v="0"/>
    <n v="11.88"/>
    <n v="12.14"/>
    <s v="Critical"/>
    <s v="No"/>
    <s v="Miina Nylund"/>
  </r>
  <r>
    <s v="33043"/>
    <s v="CA-2014-EM14065140-41865"/>
    <x v="605"/>
    <x v="535"/>
    <n v="4"/>
    <s v="Second Class"/>
    <s v="EM-140651408"/>
    <s v="Erin Mull"/>
    <s v="Consumer"/>
    <n v="28540"/>
    <s v="Jacksonville"/>
    <s v="North Carolina"/>
    <s v="United States"/>
    <s v="Southern US"/>
    <s v="USCA"/>
    <s v="OFF-BI-2936"/>
    <s v="Office Supplies"/>
    <s v="Binders"/>
    <s v="Acco Translucent Poly Ring Binders"/>
    <n v="11.231999999999999"/>
    <n v="8"/>
    <n v="0.7"/>
    <n v="-8.2367999999999988"/>
    <n v="1.98"/>
    <s v="Medium"/>
    <s v="No"/>
    <s v="Flannery Newton"/>
  </r>
  <r>
    <s v="31838"/>
    <s v="CA-2014-ES14080140-41835"/>
    <x v="243"/>
    <x v="801"/>
    <n v="3"/>
    <s v="First Class"/>
    <s v="ES-140801404"/>
    <s v="Erin Smith"/>
    <s v="Corporate"/>
    <n v="85705"/>
    <s v="Tucson"/>
    <s v="Arizona"/>
    <s v="United States"/>
    <s v="Western US"/>
    <s v="USCA"/>
    <s v="TEC-PH-5086"/>
    <s v="Technology"/>
    <s v="Phones"/>
    <s v="LG Electronics Tone+ HBS-730 Bluetooth Headset"/>
    <n v="380.86399999999998"/>
    <n v="8"/>
    <n v="0.2"/>
    <n v="38.086400000000033"/>
    <n v="114.36"/>
    <s v="Critical"/>
    <s v="No"/>
    <s v="Derrick Snyders"/>
  </r>
  <r>
    <s v="31013"/>
    <s v="IN-2013-SG2060592-41507"/>
    <x v="927"/>
    <x v="392"/>
    <n v="5"/>
    <s v="Standard Class"/>
    <s v="SG-2060592"/>
    <s v="Speros Goranitis"/>
    <s v="Consumer"/>
    <n v="0"/>
    <s v="Napier"/>
    <s v="Hawke's Bay"/>
    <s v="New Zealand"/>
    <s v="Oceania"/>
    <s v="Asia Pacific"/>
    <s v="OFF-LA-3263"/>
    <s v="Office Supplies"/>
    <s v="Labels"/>
    <s v="Avery Color Coded Labels, Laser Printer Compatible"/>
    <n v="106.32"/>
    <n v="8"/>
    <n v="0"/>
    <n v="23.28"/>
    <n v="12.12"/>
    <s v="High"/>
    <s v="No"/>
    <s v="Kauri Anaru"/>
  </r>
  <r>
    <s v="8138"/>
    <s v="MX-2014-NP1832531-41885"/>
    <x v="63"/>
    <x v="1062"/>
    <n v="3"/>
    <s v="First Class"/>
    <s v="NP-1832531"/>
    <s v="Naresj Patel"/>
    <s v="Consumer"/>
    <n v="0"/>
    <s v="Santiago de Cuba"/>
    <s v="Santiago de Cuba"/>
    <s v="Cuba"/>
    <s v="Caribbean"/>
    <s v="LATAM"/>
    <s v="OFF-LA-5405"/>
    <s v="Office Supplies"/>
    <s v="Labels"/>
    <s v="Novimex Shipping Labels, Laser Printer Compatible"/>
    <n v="43.92"/>
    <n v="6"/>
    <n v="0"/>
    <n v="14.88"/>
    <n v="12.1"/>
    <s v="Critical"/>
    <s v="No"/>
    <s v="Marilène Rousseau"/>
  </r>
  <r>
    <s v="26913"/>
    <s v="IN-2014-RS198707-41753"/>
    <x v="694"/>
    <x v="771"/>
    <n v="5"/>
    <s v="Second Class"/>
    <s v="RS-198707"/>
    <s v="Roy Skaria"/>
    <s v="Home Office"/>
    <n v="0"/>
    <s v="Port Macquarie"/>
    <s v="New South Wales"/>
    <s v="Australia"/>
    <s v="Oceania"/>
    <s v="Asia Pacific"/>
    <s v="FUR-FU-6258"/>
    <s v="Furniture"/>
    <s v="Furnishings"/>
    <s v="Tenex Light Bulb, Duo Pack"/>
    <n v="85.455000000000013"/>
    <n v="5"/>
    <n v="0.1"/>
    <n v="-1.0950000000000011"/>
    <n v="12.07"/>
    <s v="Medium"/>
    <s v="No"/>
    <s v="Kauri Anaru"/>
  </r>
  <r>
    <s v="18650"/>
    <s v="ES-2013-BP1115548-41578"/>
    <x v="978"/>
    <x v="431"/>
    <n v="4"/>
    <s v="Standard Class"/>
    <s v="BP-1115548"/>
    <s v="Becky Pak"/>
    <s v="Consumer"/>
    <n v="0"/>
    <s v="Dortmund"/>
    <s v="North Rhine-Westphalia"/>
    <s v="Germany"/>
    <s v="Western Europe"/>
    <s v="Europe"/>
    <s v="OFF-LA-3312"/>
    <s v="Office Supplies"/>
    <s v="Labels"/>
    <s v="Avery Removable Labels, Alphabetical"/>
    <n v="73.92"/>
    <n v="7"/>
    <n v="0"/>
    <n v="13.86"/>
    <n v="12.03"/>
    <s v="High"/>
    <s v="No"/>
    <s v="Gilbert Wolff"/>
  </r>
  <r>
    <s v="19418"/>
    <s v="ES-2015-TB211758-42176"/>
    <x v="276"/>
    <x v="267"/>
    <n v="2"/>
    <s v="Second Class"/>
    <s v="TB-211758"/>
    <s v="Thomas Boland"/>
    <s v="Corporate"/>
    <n v="0"/>
    <s v="Vienna"/>
    <s v="Vienna"/>
    <s v="Austria"/>
    <s v="Western Europe"/>
    <s v="Europe"/>
    <s v="OFF-FA-6190"/>
    <s v="Office Supplies"/>
    <s v="Fasteners"/>
    <s v="Stockwell Paper Clips, Bulk Pack"/>
    <n v="68.100000000000009"/>
    <n v="5"/>
    <n v="0"/>
    <n v="32.549999999999997"/>
    <n v="12.01"/>
    <s v="High"/>
    <s v="No"/>
    <s v="Gilbert Wolff"/>
  </r>
  <r>
    <s v="4828"/>
    <s v="US-2013-LB1679555-41462"/>
    <x v="295"/>
    <x v="655"/>
    <n v="4"/>
    <s v="Standard Class"/>
    <s v="LB-1679555"/>
    <s v="Laurel Beltran"/>
    <s v="Home Office"/>
    <n v="0"/>
    <s v="Choluteca"/>
    <s v="Choluteca"/>
    <s v="Honduras"/>
    <s v="Central America"/>
    <s v="LATAM"/>
    <s v="OFF-PA-5868"/>
    <s v="Office Supplies"/>
    <s v="Paper"/>
    <s v="SanDisk Memo Slips, 8.5 x 11"/>
    <n v="84.48"/>
    <n v="10"/>
    <n v="0.4"/>
    <n v="-50.720000000000013"/>
    <n v="12.000999999999999"/>
    <s v="High"/>
    <s v="Yes"/>
    <s v="Nicodemo Bautista"/>
  </r>
  <r>
    <s v="40195"/>
    <s v="CA-2013-EM14095140-41493"/>
    <x v="979"/>
    <x v="473"/>
    <n v="2"/>
    <s v="Second Class"/>
    <s v="EM-140951408"/>
    <s v="Eudokia Martin"/>
    <s v="Corporate"/>
    <n v="22153"/>
    <s v="Springfield"/>
    <s v="Virginia"/>
    <s v="United States"/>
    <s v="Southern US"/>
    <s v="USCA"/>
    <s v="TEC-PH-3171"/>
    <s v="Technology"/>
    <s v="Phones"/>
    <s v="Ativa D5772 2-Line 5.8GHz Digital Expandable Corded/Cordless Phone System with Answering &amp; Caller ID/Call Waiting, Black/Silver"/>
    <n v="494.97"/>
    <n v="3"/>
    <n v="0"/>
    <n v="148.49100000000001"/>
    <n v="59.41"/>
    <s v="High"/>
    <s v="No"/>
    <s v="Flannery Newton"/>
  </r>
  <r>
    <s v="38923"/>
    <s v="US-2013-EM14095140-41599"/>
    <x v="133"/>
    <x v="363"/>
    <n v="2"/>
    <s v="Second Class"/>
    <s v="EM-140951404"/>
    <s v="Eudokia Martin"/>
    <s v="Corporate"/>
    <n v="85023"/>
    <s v="Phoenix"/>
    <s v="Arizona"/>
    <s v="United States"/>
    <s v="Western US"/>
    <s v="USCA"/>
    <s v="OFF-AP-4254"/>
    <s v="Office Supplies"/>
    <s v="Appliances"/>
    <s v="Fellowes Command Center 5-outlet power strip"/>
    <n v="325.63200000000012"/>
    <n v="6"/>
    <n v="0.2"/>
    <n v="28.492799999999988"/>
    <n v="50.82"/>
    <s v="High"/>
    <s v="No"/>
    <s v="Derrick Snyders"/>
  </r>
  <r>
    <s v="27342"/>
    <s v="IN-2015-AA1064578-42290"/>
    <x v="238"/>
    <x v="155"/>
    <n v="0"/>
    <s v="Same Day"/>
    <s v="AA-1064578"/>
    <s v="Anna Andreadi"/>
    <s v="Consumer"/>
    <n v="0"/>
    <s v="Taiping"/>
    <s v="Perak"/>
    <s v="Malaysia"/>
    <s v="Southeastern Asia"/>
    <s v="Asia Pacific"/>
    <s v="OFF-BI-3720"/>
    <s v="Office Supplies"/>
    <s v="Binders"/>
    <s v="Cardinal Binder, Clear"/>
    <n v="93.03"/>
    <n v="7"/>
    <n v="0"/>
    <n v="46.41"/>
    <n v="11.96"/>
    <s v="Medium"/>
    <s v="No"/>
    <s v="Preecha Metharom"/>
  </r>
  <r>
    <s v="36109"/>
    <s v="CA-2014-EB14110140-41958"/>
    <x v="408"/>
    <x v="251"/>
    <n v="5"/>
    <s v="Second Class"/>
    <s v="EB-141101406"/>
    <s v="Eugene Barchas"/>
    <s v="Consumer"/>
    <n v="19134"/>
    <s v="Philadelphia"/>
    <s v="Pennsylvania"/>
    <s v="United States"/>
    <s v="Eastern US"/>
    <s v="USCA"/>
    <s v="TEC-CO-5989"/>
    <s v="Technology"/>
    <s v="Copiers"/>
    <s v="Sharp AL-1530CS Digital Copier"/>
    <n v="1199.9760000000001"/>
    <n v="4"/>
    <n v="0.4"/>
    <n v="179.99639999999999"/>
    <n v="137.63999999999999"/>
    <s v="Medium"/>
    <s v="No"/>
    <s v="Dolores Davis"/>
  </r>
  <r>
    <s v="36483"/>
    <s v="US-2013-EH14125140-41605"/>
    <x v="711"/>
    <x v="526"/>
    <n v="6"/>
    <s v="Standard Class"/>
    <s v="EH-141251406"/>
    <s v="Eugene Hildebrand"/>
    <s v="Home Office"/>
    <n v="19140"/>
    <s v="Philadelphia"/>
    <s v="Pennsylvania"/>
    <s v="United States"/>
    <s v="Eastern US"/>
    <s v="USCA"/>
    <s v="TEC-PH-5087"/>
    <s v="Technology"/>
    <s v="Phones"/>
    <s v="LG Exalt"/>
    <n v="748.75200000000007"/>
    <n v="8"/>
    <n v="0.4"/>
    <n v="-162.22960000000009"/>
    <n v="88.38"/>
    <s v="Low"/>
    <s v="No"/>
    <s v="Dolores Davis"/>
  </r>
  <r>
    <s v="36299"/>
    <s v="CA-2014-EH14125140-41784"/>
    <x v="351"/>
    <x v="269"/>
    <n v="0"/>
    <s v="Same Day"/>
    <s v="EH-141251408"/>
    <s v="Eugene Hildebrand"/>
    <s v="Home Office"/>
    <n v="23602"/>
    <s v="Newport News"/>
    <s v="Virginia"/>
    <s v="United States"/>
    <s v="Southern US"/>
    <s v="USCA"/>
    <s v="OFF-PA-6463"/>
    <s v="Office Supplies"/>
    <s v="Paper"/>
    <s v="Xerox 1911"/>
    <n v="191.6"/>
    <n v="4"/>
    <n v="0"/>
    <n v="91.967999999999989"/>
    <n v="52.33"/>
    <s v="Critical"/>
    <s v="No"/>
    <s v="Flannery Newton"/>
  </r>
  <r>
    <s v="2419"/>
    <s v="MX-2015-JC1610582-42010"/>
    <x v="756"/>
    <x v="938"/>
    <n v="3"/>
    <s v="Second Class"/>
    <s v="JC-1610582"/>
    <s v="Julie Creighton"/>
    <s v="Corporate"/>
    <n v="0"/>
    <s v="Hermosillo"/>
    <s v="Sonora"/>
    <s v="Mexico"/>
    <s v="Central America"/>
    <s v="LATAM"/>
    <s v="OFF-ST-6230"/>
    <s v="Office Supplies"/>
    <s v="Storage"/>
    <s v="Tenex Box, Single Width"/>
    <n v="77.139999999999986"/>
    <n v="7"/>
    <n v="0"/>
    <n v="36.119999999999997"/>
    <n v="11.879"/>
    <s v="High"/>
    <s v="No"/>
    <s v="Nicodemo Bautista"/>
  </r>
  <r>
    <s v="40758"/>
    <s v="CA-2012-EH14125140-41200"/>
    <x v="255"/>
    <x v="255"/>
    <n v="5"/>
    <s v="Standard Class"/>
    <s v="EH-141251404"/>
    <s v="Eugene Hildebrand"/>
    <s v="Home Office"/>
    <n v="90712"/>
    <s v="Lakewood"/>
    <s v="California"/>
    <s v="United States"/>
    <s v="Western US"/>
    <s v="USCA"/>
    <s v="TEC-PH-5662"/>
    <s v="Technology"/>
    <s v="Phones"/>
    <s v="RCA Visys Integrated PBX 8-Line Router"/>
    <n v="321.55200000000002"/>
    <n v="6"/>
    <n v="0.2"/>
    <n v="20.097000000000008"/>
    <n v="18.73"/>
    <s v="Medium"/>
    <s v="No"/>
    <s v="Derrick Snyders"/>
  </r>
  <r>
    <s v="2555"/>
    <s v="MX-2012-DM1301593-40971"/>
    <x v="980"/>
    <x v="8"/>
    <n v="4"/>
    <s v="Standard Class"/>
    <s v="DM-1301593"/>
    <s v="Darrin Martin"/>
    <s v="Consumer"/>
    <n v="0"/>
    <s v="Managua"/>
    <s v="Managua"/>
    <s v="Nicaragua"/>
    <s v="Central America"/>
    <s v="LATAM"/>
    <s v="OFF-BI-4812"/>
    <s v="Office Supplies"/>
    <s v="Binders"/>
    <s v="Ibico Binder, Durable"/>
    <n v="90.559999999999988"/>
    <n v="8"/>
    <n v="0"/>
    <n v="25.28"/>
    <n v="11.866"/>
    <s v="High"/>
    <s v="Yes"/>
    <s v="Nicodemo Bautista"/>
  </r>
  <r>
    <s v="43632"/>
    <s v="MO-2014-BT139586-41731"/>
    <x v="703"/>
    <x v="735"/>
    <n v="0"/>
    <s v="Same Day"/>
    <s v="BT-139586"/>
    <s v="Bill Tyler"/>
    <s v="Corporate"/>
    <n v="0"/>
    <s v="Tetouan"/>
    <s v="Tanger-Tétouan"/>
    <s v="Morocco"/>
    <s v="North Africa"/>
    <s v="Africa"/>
    <s v="OFF-LA-4529"/>
    <s v="Office Supplies"/>
    <s v="Labels"/>
    <s v="Harbour Creations Color Coded Labels, Laser Printer Compatible"/>
    <n v="51.599999999999987"/>
    <n v="4"/>
    <n v="0"/>
    <n v="10.8"/>
    <n v="11.83"/>
    <s v="High"/>
    <s v="No"/>
    <s v="Lindiwe Afolayan"/>
  </r>
  <r>
    <s v="41333"/>
    <s v="CG-2014-DG330033-41892"/>
    <x v="538"/>
    <x v="214"/>
    <n v="3"/>
    <s v="First Class"/>
    <s v="DG-330033"/>
    <s v="Deirdre Greer"/>
    <s v="Corporate"/>
    <n v="0"/>
    <s v="Kinshasa"/>
    <s v="Kinshasa"/>
    <s v="Democratic Republic of the Congo"/>
    <s v="Central Africa"/>
    <s v="Africa"/>
    <s v="OFF-BI-2894"/>
    <s v="Office Supplies"/>
    <s v="Binders"/>
    <s v="Acco Binder Covers, Recycled"/>
    <n v="109.44"/>
    <n v="8"/>
    <n v="0"/>
    <n v="32.64"/>
    <n v="11.8"/>
    <s v="Medium"/>
    <s v="No"/>
    <s v="Andile Ihejirika"/>
  </r>
  <r>
    <s v="37642"/>
    <s v="CA-2013-EM14140140-41340"/>
    <x v="981"/>
    <x v="1063"/>
    <n v="3"/>
    <s v="First Class"/>
    <s v="EM-141401406"/>
    <s v="Eugene Moren"/>
    <s v="Home Office"/>
    <n v="19711"/>
    <s v="Newark"/>
    <s v="Delaware"/>
    <s v="United States"/>
    <s v="Eastern US"/>
    <s v="USCA"/>
    <s v="TEC-PH-5089"/>
    <s v="Technology"/>
    <s v="Phones"/>
    <s v="LG G3"/>
    <n v="587.97"/>
    <n v="3"/>
    <n v="0"/>
    <n v="170.51130000000001"/>
    <n v="31.55"/>
    <s v="High"/>
    <s v="No"/>
    <s v="Dolores Davis"/>
  </r>
  <r>
    <s v="10591"/>
    <s v="ES-2014-JR1621045-41900"/>
    <x v="757"/>
    <x v="1064"/>
    <n v="5"/>
    <s v="Standard Class"/>
    <s v="JR-1621045"/>
    <s v="Justin Ritter"/>
    <s v="Corporate"/>
    <n v="0"/>
    <s v="Paris"/>
    <s v="Ile-de-France"/>
    <s v="France"/>
    <s v="Western Europe"/>
    <s v="Europe"/>
    <s v="OFF-EN-4450"/>
    <s v="Office Supplies"/>
    <s v="Envelopes"/>
    <s v="GlobeWeis Manila Envelope, with clear poly window"/>
    <n v="123.72"/>
    <n v="4"/>
    <n v="0"/>
    <n v="38.28"/>
    <n v="11.76"/>
    <s v="Medium"/>
    <s v="No"/>
    <s v="Gilbert Wolff"/>
  </r>
  <r>
    <s v="15863"/>
    <s v="ES-2014-SC2069564-41643"/>
    <x v="338"/>
    <x v="332"/>
    <n v="4"/>
    <s v="Standard Class"/>
    <s v="SC-2069564"/>
    <s v="Steve Chapman"/>
    <s v="Corporate"/>
    <n v="0"/>
    <s v="Catania"/>
    <s v="Sicily"/>
    <s v="Italy"/>
    <s v="Southern Europe"/>
    <s v="Europe"/>
    <s v="OFF-PA-4001"/>
    <s v="Office Supplies"/>
    <s v="Paper"/>
    <s v="Eaton Message Books, Recycled"/>
    <n v="102.45"/>
    <n v="5"/>
    <n v="0"/>
    <n v="14.25"/>
    <n v="11.71"/>
    <s v="High"/>
    <s v="No"/>
    <s v="Gavino Bove"/>
  </r>
  <r>
    <s v="25414"/>
    <s v="IN-2014-WB2185011-41760"/>
    <x v="99"/>
    <x v="789"/>
    <n v="4"/>
    <s v="Standard Class"/>
    <s v="WB-2185011"/>
    <s v="William Brown"/>
    <s v="Consumer"/>
    <n v="0"/>
    <s v="Chittagong"/>
    <s v="Chittagong"/>
    <s v="Bangladesh"/>
    <s v="Southern Asia"/>
    <s v="Asia Pacific"/>
    <s v="OFF-SU-4306"/>
    <s v="Office Supplies"/>
    <s v="Supplies"/>
    <s v="Fiskars Box Cutter, Steel"/>
    <n v="104.76"/>
    <n v="3"/>
    <n v="0"/>
    <n v="41.85"/>
    <n v="11.71"/>
    <s v="High"/>
    <s v="No"/>
    <s v="Chandrakant Chaudhri"/>
  </r>
  <r>
    <s v="20650"/>
    <s v="IN-2015-AR10570102-42315"/>
    <x v="76"/>
    <x v="123"/>
    <n v="3"/>
    <s v="First Class"/>
    <s v="AR-10570102"/>
    <s v="Anemone Ratner"/>
    <s v="Consumer"/>
    <n v="0"/>
    <s v="Manila"/>
    <s v="National Capital"/>
    <s v="Philippines"/>
    <s v="Southeastern Asia"/>
    <s v="Asia Pacific"/>
    <s v="OFF-BI-3717"/>
    <s v="Office Supplies"/>
    <s v="Binders"/>
    <s v="Cardinal Binder Covers, Durable"/>
    <n v="34.424999999999997"/>
    <n v="3"/>
    <n v="0.15"/>
    <n v="13.725"/>
    <n v="11.7"/>
    <s v="Critical"/>
    <s v="No"/>
    <s v="Preecha Metharom"/>
  </r>
  <r>
    <s v="25214"/>
    <s v="IN-2015-KH1651027-42006"/>
    <x v="982"/>
    <x v="815"/>
    <n v="4"/>
    <s v="Standard Class"/>
    <s v="KH-1651027"/>
    <s v="Keith Herrera"/>
    <s v="Consumer"/>
    <n v="0"/>
    <s v="Kunming"/>
    <s v="Yunnan"/>
    <s v="China"/>
    <s v="Eastern Asia"/>
    <s v="Asia Pacific"/>
    <s v="TEC-MA-4192"/>
    <s v="Technology"/>
    <s v="Machines"/>
    <s v="Epson Calculator, Wireless"/>
    <n v="139.22999999999999"/>
    <n v="3"/>
    <n v="0"/>
    <n v="68.22"/>
    <n v="11.64"/>
    <s v="Medium"/>
    <s v="No"/>
    <s v="Hadia Bousaid"/>
  </r>
  <r>
    <s v="32541"/>
    <s v="CA-2015-EJ14155140-42139"/>
    <x v="209"/>
    <x v="282"/>
    <n v="7"/>
    <s v="Standard Class"/>
    <s v="EJ-141551408"/>
    <s v="Eva Jacobs"/>
    <s v="Consumer"/>
    <n v="39503"/>
    <s v="Gulfport"/>
    <s v="Mississippi"/>
    <s v="United States"/>
    <s v="Southern US"/>
    <s v="USCA"/>
    <s v="OFF-EN-4238"/>
    <s v="Office Supplies"/>
    <s v="Envelopes"/>
    <s v="Fashion Color Clasp Envelopes"/>
    <n v="48.69"/>
    <n v="9"/>
    <n v="0"/>
    <n v="23.8581"/>
    <n v="3.51"/>
    <s v="Medium"/>
    <s v="No"/>
    <s v="Flannery Newton"/>
  </r>
  <r>
    <s v="32620"/>
    <s v="CA-2015-EB14170140-42287"/>
    <x v="526"/>
    <x v="1065"/>
    <n v="1"/>
    <s v="First Class"/>
    <s v="EB-141701408"/>
    <s v="Evan Bailliet"/>
    <s v="Consumer"/>
    <n v="28403"/>
    <s v="Wilmington"/>
    <s v="North Carolina"/>
    <s v="United States"/>
    <s v="Southern US"/>
    <s v="USCA"/>
    <s v="OFF-PA-3328"/>
    <s v="Office Supplies"/>
    <s v="Paper"/>
    <s v="Avoid Verbal Orders Carbonless Minifold Book"/>
    <n v="10.816000000000001"/>
    <n v="4"/>
    <n v="0.2"/>
    <n v="3.5151999999999992"/>
    <n v="1.28"/>
    <s v="Medium"/>
    <s v="No"/>
    <s v="Flannery Newton"/>
  </r>
  <r>
    <s v="36736"/>
    <s v="CA-2014-EH14185140-41734"/>
    <x v="578"/>
    <x v="1066"/>
    <n v="5"/>
    <s v="Standard Class"/>
    <s v="EH-141851406"/>
    <s v="Evan Henry"/>
    <s v="Consumer"/>
    <n v="10035"/>
    <s v="New York City"/>
    <s v="New York"/>
    <s v="United States"/>
    <s v="Eastern US"/>
    <s v="USCA"/>
    <s v="OFF-BI-4827"/>
    <s v="Office Supplies"/>
    <s v="Binders"/>
    <s v="Ibico Ibimaster 300 Manual Binding System"/>
    <n v="588.78399999999999"/>
    <n v="2"/>
    <n v="0.2"/>
    <n v="183.995"/>
    <n v="89"/>
    <s v="High"/>
    <s v="No"/>
    <s v="Dolores Davis"/>
  </r>
  <r>
    <s v="7349"/>
    <s v="MX-2015-HW1493582-42290"/>
    <x v="238"/>
    <x v="302"/>
    <n v="3"/>
    <s v="Second Class"/>
    <s v="HW-1493582"/>
    <s v="Helen Wasserman"/>
    <s v="Corporate"/>
    <n v="0"/>
    <s v="Madero"/>
    <s v="Tamaulipas"/>
    <s v="Mexico"/>
    <s v="Central America"/>
    <s v="LATAM"/>
    <s v="OFF-FA-2941"/>
    <s v="Office Supplies"/>
    <s v="Fasteners"/>
    <s v="Accos Clamps, Assorted Sizes"/>
    <n v="56.100000000000009"/>
    <n v="5"/>
    <n v="0"/>
    <n v="15.1"/>
    <n v="11.57"/>
    <s v="High"/>
    <s v="No"/>
    <s v="Nicodemo Bautista"/>
  </r>
  <r>
    <s v="34690"/>
    <s v="CA-2012-EH14185140-41234"/>
    <x v="48"/>
    <x v="138"/>
    <n v="3"/>
    <s v="First Class"/>
    <s v="EH-141851402"/>
    <s v="Evan Henry"/>
    <s v="Consumer"/>
    <n v="77506"/>
    <s v="Pasadena"/>
    <s v="Texas"/>
    <s v="United States"/>
    <s v="Central US"/>
    <s v="USCA"/>
    <s v="OFF-BI-6396"/>
    <s v="Office Supplies"/>
    <s v="Binders"/>
    <s v="Wilson Jones Heavy-Duty Casebound Ring Binders with Metal Hinges"/>
    <n v="6.9279999999999982"/>
    <n v="1"/>
    <n v="0.8"/>
    <n v="-11.0848"/>
    <n v="3.17"/>
    <s v="Critical"/>
    <s v="No"/>
    <s v="Lon Bonher"/>
  </r>
  <r>
    <s v="6418"/>
    <s v="MX-2014-ML1739582-41979"/>
    <x v="389"/>
    <x v="1047"/>
    <n v="3"/>
    <s v="Second Class"/>
    <s v="ML-1739582"/>
    <s v="Marina Lichtenstein"/>
    <s v="Corporate"/>
    <n v="0"/>
    <s v="Juárez"/>
    <s v="Chihuahua"/>
    <s v="Mexico"/>
    <s v="Central America"/>
    <s v="LATAM"/>
    <s v="OFF-FA-6197"/>
    <s v="Office Supplies"/>
    <s v="Fasteners"/>
    <s v="Stockwell Rubber Bands, 12 Pack"/>
    <n v="74.48"/>
    <n v="7"/>
    <n v="0"/>
    <n v="35"/>
    <n v="11.552"/>
    <s v="Critical"/>
    <s v="No"/>
    <s v="Nicodemo Bautista"/>
  </r>
  <r>
    <s v="21087"/>
    <s v="IN-2013-PG1889558-41580"/>
    <x v="432"/>
    <x v="412"/>
    <n v="4"/>
    <s v="Second Class"/>
    <s v="PG-1889558"/>
    <s v="Paul Gonzalez"/>
    <s v="Consumer"/>
    <n v="0"/>
    <s v="Bhavnagar"/>
    <s v="Gujarat"/>
    <s v="India"/>
    <s v="Southern Asia"/>
    <s v="Asia Pacific"/>
    <s v="OFF-BI-4810"/>
    <s v="Office Supplies"/>
    <s v="Binders"/>
    <s v="Ibico Binder Covers, Recycled"/>
    <n v="140.1"/>
    <n v="10"/>
    <n v="0"/>
    <n v="5.4"/>
    <n v="11.55"/>
    <s v="Medium"/>
    <s v="No"/>
    <s v="Chandrakant Chaudhri"/>
  </r>
  <r>
    <s v="27518"/>
    <s v="IN-2015-AB101507-42259"/>
    <x v="787"/>
    <x v="1067"/>
    <n v="3"/>
    <s v="First Class"/>
    <s v="AB-101507"/>
    <s v="Aimee Bixby"/>
    <s v="Consumer"/>
    <n v="0"/>
    <s v="Sydney"/>
    <s v="New South Wales"/>
    <s v="Australia"/>
    <s v="Oceania"/>
    <s v="Asia Pacific"/>
    <s v="TEC-MA-5000"/>
    <s v="Technology"/>
    <s v="Machines"/>
    <s v="Konica Calculator, White"/>
    <n v="90.072000000000003"/>
    <n v="2"/>
    <n v="0.1"/>
    <n v="11.952"/>
    <n v="11.51"/>
    <s v="High"/>
    <s v="No"/>
    <s v="Kauri Anaru"/>
  </r>
  <r>
    <s v="46614"/>
    <s v="BO-2014-PJ883513-41949"/>
    <x v="385"/>
    <x v="578"/>
    <n v="2"/>
    <s v="Second Class"/>
    <s v="PJ-883513"/>
    <s v="Patrick Jones"/>
    <s v="Corporate"/>
    <n v="0"/>
    <s v="Homyel'"/>
    <s v="Homyel'"/>
    <s v="Belarus"/>
    <s v="Eastern Europe"/>
    <s v="Europe"/>
    <s v="OFF-AR-3533"/>
    <s v="Office Supplies"/>
    <s v="Art"/>
    <s v="Boston Highlighters, Fluorescent"/>
    <n v="40.259999999999991"/>
    <n v="2"/>
    <n v="0"/>
    <n v="10.44"/>
    <n v="11.51"/>
    <s v="Critical"/>
    <s v="No"/>
    <s v="Oxana Lagunov"/>
  </r>
  <r>
    <s v="33024"/>
    <s v="US-2015-FM14215140-42124"/>
    <x v="160"/>
    <x v="827"/>
    <n v="5"/>
    <s v="Second Class"/>
    <s v="FM-142151406"/>
    <s v="Filia McAdams"/>
    <s v="Corporate"/>
    <n v="43017"/>
    <s v="Dublin"/>
    <s v="Ohio"/>
    <s v="United States"/>
    <s v="Eastern US"/>
    <s v="USCA"/>
    <s v="FUR-TA-5792"/>
    <s v="Furniture"/>
    <s v="Tables"/>
    <s v="SAFCO PlanMaster Heigh-Adjustable Drafting Table Base, 43w x 30d x 30-37h, Black"/>
    <n v="1048.3499999999999"/>
    <n v="5"/>
    <n v="0.4"/>
    <n v="-69.889999999999986"/>
    <n v="103.37"/>
    <s v="High"/>
    <s v="No"/>
    <s v="Dolores Davis"/>
  </r>
  <r>
    <s v="18235"/>
    <s v="ES-2015-JL15175125-42182"/>
    <x v="171"/>
    <x v="833"/>
    <n v="4"/>
    <s v="Standard Class"/>
    <s v="JL-15175125"/>
    <s v="James Lanier"/>
    <s v="Home Office"/>
    <n v="0"/>
    <s v="Berne"/>
    <s v="Bern"/>
    <s v="Switzerland"/>
    <s v="Western Europe"/>
    <s v="Europe"/>
    <s v="OFF-ST-5689"/>
    <s v="Office Supplies"/>
    <s v="Storage"/>
    <s v="Rogers Box, Wire Frame"/>
    <n v="115.2"/>
    <n v="5"/>
    <n v="0"/>
    <n v="13.8"/>
    <n v="11.45"/>
    <s v="Medium"/>
    <s v="No"/>
    <s v="Gilbert Wolff"/>
  </r>
  <r>
    <s v="16825"/>
    <s v="ES-2015-HZ149508-42192"/>
    <x v="802"/>
    <x v="1068"/>
    <n v="5"/>
    <s v="Second Class"/>
    <s v="HZ-149508"/>
    <s v="Henia Zydlo"/>
    <s v="Consumer"/>
    <n v="0"/>
    <s v="Vienna"/>
    <s v="Vienna"/>
    <s v="Austria"/>
    <s v="Western Europe"/>
    <s v="Europe"/>
    <s v="OFF-PA-6616"/>
    <s v="Office Supplies"/>
    <s v="Paper"/>
    <s v="Xerox Message Books, Recycled"/>
    <n v="121.68"/>
    <n v="6"/>
    <n v="0"/>
    <n v="37.619999999999997"/>
    <n v="11.39"/>
    <s v="Medium"/>
    <s v="No"/>
    <s v="Gilbert Wolff"/>
  </r>
  <r>
    <s v="21862"/>
    <s v="IN-2014-JM1565527-41851"/>
    <x v="983"/>
    <x v="600"/>
    <n v="5"/>
    <s v="Standard Class"/>
    <s v="JM-1565527"/>
    <s v="Jim Mitchum"/>
    <s v="Corporate"/>
    <n v="0"/>
    <s v="Suzhou"/>
    <s v="Jiangsu"/>
    <s v="China"/>
    <s v="Eastern Asia"/>
    <s v="Asia Pacific"/>
    <s v="OFF-SU-4309"/>
    <s v="Office Supplies"/>
    <s v="Supplies"/>
    <s v="Fiskars Letter Opener, High Speed"/>
    <n v="136.65"/>
    <n v="5"/>
    <n v="0"/>
    <n v="53.249999999999993"/>
    <n v="11.36"/>
    <s v="Medium"/>
    <s v="No"/>
    <s v="Hadia Bousaid"/>
  </r>
  <r>
    <s v="37790"/>
    <s v="CA-2014-FA14230140-41964"/>
    <x v="655"/>
    <x v="685"/>
    <n v="5"/>
    <s v="Standard Class"/>
    <s v="FA-142301408"/>
    <s v="Frank Atkinson"/>
    <s v="Corporate"/>
    <n v="32839"/>
    <s v="Orlando"/>
    <s v="Florida"/>
    <s v="United States"/>
    <s v="Southern US"/>
    <s v="USCA"/>
    <s v="TEC-PH-4459"/>
    <s v="Technology"/>
    <s v="Phones"/>
    <s v="Grandstream GXP2100 Mainstream Business Phone"/>
    <n v="244.768"/>
    <n v="4"/>
    <n v="0.2"/>
    <n v="24.476800000000001"/>
    <n v="22.35"/>
    <s v="Medium"/>
    <s v="No"/>
    <s v="Flannery Newton"/>
  </r>
  <r>
    <s v="13338"/>
    <s v="ES-2012-SV20365120-41132"/>
    <x v="329"/>
    <x v="504"/>
    <n v="4"/>
    <s v="Standard Class"/>
    <s v="SV-20365120"/>
    <s v="Seth Vernon"/>
    <s v="Consumer"/>
    <n v="0"/>
    <s v="Reus"/>
    <s v="Catalonia"/>
    <s v="Spain"/>
    <s v="Southern Europe"/>
    <s v="Europe"/>
    <s v="OFF-BI-4828"/>
    <s v="Office Supplies"/>
    <s v="Binders"/>
    <s v="Ibico Index Tab, Clear"/>
    <n v="58.59"/>
    <n v="7"/>
    <n v="0"/>
    <n v="21.63"/>
    <n v="11.32"/>
    <s v="High"/>
    <s v="Yes"/>
    <s v="Gavino Bove"/>
  </r>
  <r>
    <s v="33139"/>
    <s v="CA-2013-FA14230140-41313"/>
    <x v="984"/>
    <x v="966"/>
    <n v="2"/>
    <s v="Second Class"/>
    <s v="FA-142301402"/>
    <s v="Frank Atkinson"/>
    <s v="Corporate"/>
    <n v="78207"/>
    <s v="San Antonio"/>
    <s v="Texas"/>
    <s v="United States"/>
    <s v="Central US"/>
    <s v="USCA"/>
    <s v="OFF-LA-5715"/>
    <s v="Office Supplies"/>
    <s v="Labels"/>
    <s v="Round Specialty Laser Printer Labels"/>
    <n v="40.095999999999997"/>
    <n v="4"/>
    <n v="0.2"/>
    <n v="13.532400000000001"/>
    <n v="5.55"/>
    <s v="High"/>
    <s v="No"/>
    <s v="Lon Bonher"/>
  </r>
  <r>
    <s v="43084"/>
    <s v="KE-2015-PL892569-42010"/>
    <x v="756"/>
    <x v="809"/>
    <n v="4"/>
    <s v="Standard Class"/>
    <s v="PL-892569"/>
    <s v="Paul Lucas"/>
    <s v="Home Office"/>
    <n v="0"/>
    <s v="Nairobi"/>
    <s v="Nairobi"/>
    <s v="Kenya"/>
    <s v="Eastern Africa"/>
    <s v="Africa"/>
    <s v="OFF-EN-3107"/>
    <s v="Office Supplies"/>
    <s v="Envelopes"/>
    <s v="Ames Manila Envelope, with clear poly window"/>
    <n v="169.38"/>
    <n v="6"/>
    <n v="0"/>
    <n v="72.72"/>
    <n v="11.27"/>
    <s v="Medium"/>
    <s v="No"/>
    <s v="Wasswa Ahmed"/>
  </r>
  <r>
    <s v="40187"/>
    <s v="CA-2014-FC14245140-41930"/>
    <x v="301"/>
    <x v="1069"/>
    <n v="4"/>
    <s v="Second Class"/>
    <s v="FC-142451402"/>
    <s v="Frank Carlisle"/>
    <s v="Home Office"/>
    <n v="65203"/>
    <s v="Columbia"/>
    <s v="Missouri"/>
    <s v="United States"/>
    <s v="Central US"/>
    <s v="USCA"/>
    <s v="OFF-AP-4715"/>
    <s v="Office Supplies"/>
    <s v="Appliances"/>
    <s v="Honeywell Enviracaire Portable HEPA Air Cleaner for 16' x 20' Room"/>
    <n v="1927.59"/>
    <n v="7"/>
    <n v="0"/>
    <n v="751.76010000000008"/>
    <n v="274.82"/>
    <s v="High"/>
    <s v="No"/>
    <s v="Lon Bonher"/>
  </r>
  <r>
    <s v="3039"/>
    <s v="MX-2013-PB1915082-41410"/>
    <x v="895"/>
    <x v="1070"/>
    <n v="0"/>
    <s v="Same Day"/>
    <s v="PB-1915082"/>
    <s v="Philip Brown"/>
    <s v="Consumer"/>
    <n v="0"/>
    <s v="Temixco"/>
    <s v="Morelos"/>
    <s v="Mexico"/>
    <s v="Central America"/>
    <s v="LATAM"/>
    <s v="OFF-FA-3070"/>
    <s v="Office Supplies"/>
    <s v="Fasteners"/>
    <s v="Advantus Staples, Bulk Pack"/>
    <n v="28.96"/>
    <n v="4"/>
    <n v="0"/>
    <n v="2.88"/>
    <n v="11.154999999999999"/>
    <s v="High"/>
    <s v="No"/>
    <s v="Nicodemo Bautista"/>
  </r>
  <r>
    <s v="37173"/>
    <s v="CA-2012-FG14260140-41049"/>
    <x v="126"/>
    <x v="74"/>
    <n v="5"/>
    <s v="Standard Class"/>
    <s v="FG-142601406"/>
    <s v="Frank Gastineau"/>
    <s v="Home Office"/>
    <n v="1841"/>
    <s v="Lawrence"/>
    <s v="Massachusetts"/>
    <s v="United States"/>
    <s v="Eastern US"/>
    <s v="USCA"/>
    <s v="OFF-BI-4360"/>
    <s v="Office Supplies"/>
    <s v="Binders"/>
    <s v="GBC ProClick Punch Binding System"/>
    <n v="447.86"/>
    <n v="7"/>
    <n v="0"/>
    <n v="219.45140000000001"/>
    <n v="29.7"/>
    <s v="Medium"/>
    <s v="No"/>
    <s v="Dolores Davis"/>
  </r>
  <r>
    <s v="35275"/>
    <s v="CA-2015-FG14260140-42280"/>
    <x v="923"/>
    <x v="232"/>
    <n v="5"/>
    <s v="Standard Class"/>
    <s v="FG-142601404"/>
    <s v="Frank Gastineau"/>
    <s v="Home Office"/>
    <n v="98105"/>
    <s v="Seattle"/>
    <s v="Washington"/>
    <s v="United States"/>
    <s v="Western US"/>
    <s v="USCA"/>
    <s v="TEC-PH-4802"/>
    <s v="Technology"/>
    <s v="Phones"/>
    <s v="i.Sound Portable Power - 8000 mAh"/>
    <n v="84.784000000000006"/>
    <n v="2"/>
    <n v="0.2"/>
    <n v="-20.136200000000009"/>
    <n v="6.78"/>
    <s v="High"/>
    <s v="No"/>
    <s v="Derrick Snyders"/>
  </r>
  <r>
    <s v="34514"/>
    <s v="CA-2015-FH14275140-42319"/>
    <x v="30"/>
    <x v="443"/>
    <n v="6"/>
    <s v="Standard Class"/>
    <s v="FH-142751406"/>
    <s v="Frank Hawley"/>
    <s v="Corporate"/>
    <n v="10024"/>
    <s v="New York City"/>
    <s v="New York"/>
    <s v="United States"/>
    <s v="Eastern US"/>
    <s v="USCA"/>
    <s v="OFF-BI-4275"/>
    <s v="Office Supplies"/>
    <s v="Binders"/>
    <s v="Fellowes PB300 Plastic Comb Binding Machine"/>
    <n v="931.17600000000016"/>
    <n v="3"/>
    <n v="0.2"/>
    <n v="314.27190000000002"/>
    <n v="102.88"/>
    <s v="Low"/>
    <s v="No"/>
    <s v="Dolores Davis"/>
  </r>
  <r>
    <s v="33144"/>
    <s v="CA-2015-FH14275140-42258"/>
    <x v="150"/>
    <x v="1071"/>
    <n v="0"/>
    <s v="Same Day"/>
    <s v="FH-142751404"/>
    <s v="Frank Hawley"/>
    <s v="Corporate"/>
    <n v="90004"/>
    <s v="Los Angeles"/>
    <s v="California"/>
    <s v="United States"/>
    <s v="Western US"/>
    <s v="USCA"/>
    <s v="FUR-CH-3977"/>
    <s v="Furniture"/>
    <s v="Chairs"/>
    <s v="DMI Arturo Collection Mission-style Design Wood Chair"/>
    <n v="362.35199999999998"/>
    <n v="3"/>
    <n v="0.2"/>
    <n v="27.176400000000019"/>
    <n v="59.01"/>
    <s v="Critical"/>
    <s v="No"/>
    <s v="Derrick Snyders"/>
  </r>
  <r>
    <s v="32433"/>
    <s v="CA-2014-FH14275140-41956"/>
    <x v="851"/>
    <x v="1072"/>
    <n v="3"/>
    <s v="Second Class"/>
    <s v="FH-142751402"/>
    <s v="Frank Hawley"/>
    <s v="Corporate"/>
    <n v="46350"/>
    <s v="La Porte"/>
    <s v="Indiana"/>
    <s v="United States"/>
    <s v="Central US"/>
    <s v="USCA"/>
    <s v="OFF-EN-6324"/>
    <s v="Office Supplies"/>
    <s v="Envelopes"/>
    <s v="Tyvek  Top-Opening Peel &amp; Seel  Envelopes, Gray"/>
    <n v="287.52"/>
    <n v="8"/>
    <n v="0"/>
    <n v="129.38399999999999"/>
    <n v="46.41"/>
    <s v="High"/>
    <s v="No"/>
    <s v="Lon Bonher"/>
  </r>
  <r>
    <s v="31264"/>
    <s v="IN-2015-VW217757-42335"/>
    <x v="175"/>
    <x v="665"/>
    <n v="5"/>
    <s v="Second Class"/>
    <s v="VW-217757"/>
    <s v="Victoria Wilson"/>
    <s v="Corporate"/>
    <n v="0"/>
    <s v="Albury"/>
    <s v="New South Wales"/>
    <s v="Australia"/>
    <s v="Oceania"/>
    <s v="Asia Pacific"/>
    <s v="OFF-SU-4311"/>
    <s v="Office Supplies"/>
    <s v="Supplies"/>
    <s v="Fiskars Ruler, Easy Grip"/>
    <n v="96.299999999999983"/>
    <n v="6"/>
    <n v="0"/>
    <n v="7.56"/>
    <n v="11.1"/>
    <s v="Medium"/>
    <s v="No"/>
    <s v="Kauri Anaru"/>
  </r>
  <r>
    <s v="26317"/>
    <s v="IN-2013-OT1873058-41462"/>
    <x v="295"/>
    <x v="289"/>
    <n v="5"/>
    <s v="Standard Class"/>
    <s v="OT-1873058"/>
    <s v="Olvera Toch"/>
    <s v="Consumer"/>
    <n v="0"/>
    <s v="Raipur"/>
    <s v="Chhattisgarh"/>
    <s v="India"/>
    <s v="Southern Asia"/>
    <s v="Asia Pacific"/>
    <s v="OFF-PA-5853"/>
    <s v="Office Supplies"/>
    <s v="Paper"/>
    <s v="SanDisk Computer Printout Paper, Premium"/>
    <n v="178.74"/>
    <n v="6"/>
    <n v="0"/>
    <n v="14.22"/>
    <n v="11.09"/>
    <s v="Medium"/>
    <s v="No"/>
    <s v="Chandrakant Chaudhri"/>
  </r>
  <r>
    <s v="13440"/>
    <s v="ES-2013-JL15505120-41310"/>
    <x v="651"/>
    <x v="149"/>
    <n v="2"/>
    <s v="Second Class"/>
    <s v="JL-15505120"/>
    <s v="Jeremy Lonsdale"/>
    <s v="Consumer"/>
    <n v="0"/>
    <s v="Vigo"/>
    <s v="Galicia"/>
    <s v="Spain"/>
    <s v="Southern Europe"/>
    <s v="Europe"/>
    <s v="OFF-PA-3991"/>
    <s v="Office Supplies"/>
    <s v="Paper"/>
    <s v="Eaton Computer Printout Paper, Multicolor"/>
    <n v="111.84"/>
    <n v="4"/>
    <n v="0"/>
    <n v="16.68"/>
    <n v="11.08"/>
    <s v="Medium"/>
    <s v="No"/>
    <s v="Gavino Bove"/>
  </r>
  <r>
    <s v="38869"/>
    <s v="CA-2012-FH14275140-41202"/>
    <x v="985"/>
    <x v="1073"/>
    <n v="5"/>
    <s v="Standard Class"/>
    <s v="FH-142751408"/>
    <s v="Frank Hawley"/>
    <s v="Corporate"/>
    <n v="23602"/>
    <s v="Newport News"/>
    <s v="Virginia"/>
    <s v="United States"/>
    <s v="Southern US"/>
    <s v="USCA"/>
    <s v="FUR-TA-4615"/>
    <s v="Furniture"/>
    <s v="Tables"/>
    <s v="Hon 2111 Invitation Series Straight Table"/>
    <n v="591.32000000000005"/>
    <n v="4"/>
    <n v="0"/>
    <n v="112.35080000000001"/>
    <n v="34.14"/>
    <s v="Medium"/>
    <s v="No"/>
    <s v="Flannery Newton"/>
  </r>
  <r>
    <s v="50420"/>
    <s v="MA-2014-SV1078577-41822"/>
    <x v="512"/>
    <x v="1074"/>
    <n v="4"/>
    <s v="Standard Class"/>
    <s v="SV-1078577"/>
    <s v="Stewart Visinsky"/>
    <s v="Consumer"/>
    <n v="0"/>
    <s v="Antananarivo"/>
    <s v="Analamanga"/>
    <s v="Madagascar"/>
    <s v="Eastern Africa"/>
    <s v="Africa"/>
    <s v="OFF-SU-6162"/>
    <s v="Office Supplies"/>
    <s v="Supplies"/>
    <s v="Stiletto Box Cutter, Serrated"/>
    <n v="130.68"/>
    <n v="4"/>
    <n v="0"/>
    <n v="60"/>
    <n v="11.06"/>
    <s v="Medium"/>
    <s v="No"/>
    <s v="Wasswa Ahmed"/>
  </r>
  <r>
    <s v="43328"/>
    <s v="UP-2014-HG5025137-41815"/>
    <x v="847"/>
    <x v="114"/>
    <n v="2"/>
    <s v="First Class"/>
    <s v="HG-5025137"/>
    <s v="Hunter Glantz"/>
    <s v="Consumer"/>
    <n v="0"/>
    <s v="Nizhyn"/>
    <s v="Chernihiv"/>
    <s v="Ukraine"/>
    <s v="Eastern Europe"/>
    <s v="Europe"/>
    <s v="OFF-LA-4680"/>
    <s v="Office Supplies"/>
    <s v="Labels"/>
    <s v="Hon Removable Labels, Laser Printer Compatible"/>
    <n v="40.32"/>
    <n v="4"/>
    <n v="0"/>
    <n v="12.84"/>
    <n v="11"/>
    <s v="High"/>
    <s v="No"/>
    <s v="Oxana Lagunov"/>
  </r>
  <r>
    <s v="40970"/>
    <s v="CA-2014-FM14290140-41997"/>
    <x v="986"/>
    <x v="745"/>
    <n v="5"/>
    <s v="Standard Class"/>
    <s v="FM-142901406"/>
    <s v="Frank Merwin"/>
    <s v="Home Office"/>
    <n v="19143"/>
    <s v="Philadelphia"/>
    <s v="Pennsylvania"/>
    <s v="United States"/>
    <s v="Eastern US"/>
    <s v="USCA"/>
    <s v="TEC-PH-5088"/>
    <s v="Technology"/>
    <s v="Phones"/>
    <s v="LG G2"/>
    <n v="1499.97"/>
    <n v="5"/>
    <n v="0.4"/>
    <n v="-374.99250000000012"/>
    <n v="19.329999999999998"/>
    <s v="Medium"/>
    <s v="No"/>
    <s v="Dolores Davis"/>
  </r>
  <r>
    <s v="37199"/>
    <s v="US-2015-FM14290140-42315"/>
    <x v="76"/>
    <x v="181"/>
    <n v="0"/>
    <s v="Same Day"/>
    <s v="FM-142901404"/>
    <s v="Frank Merwin"/>
    <s v="Home Office"/>
    <n v="94122"/>
    <s v="San Francisco"/>
    <s v="California"/>
    <s v="United States"/>
    <s v="Western US"/>
    <s v="USCA"/>
    <s v="OFF-PA-6461"/>
    <s v="Office Supplies"/>
    <s v="Paper"/>
    <s v="Xerox 191"/>
    <n v="59.94"/>
    <n v="3"/>
    <n v="0"/>
    <n v="28.171800000000001"/>
    <n v="16"/>
    <s v="Critical"/>
    <s v="No"/>
    <s v="Derrick Snyders"/>
  </r>
  <r>
    <s v="19662"/>
    <s v="ES-2015-DR12940139-42104"/>
    <x v="841"/>
    <x v="546"/>
    <n v="1"/>
    <s v="First Class"/>
    <s v="DR-12940139"/>
    <s v="Daniel Raglin"/>
    <s v="Home Office"/>
    <n v="0"/>
    <s v="London"/>
    <s v="England"/>
    <s v="United Kingdom"/>
    <s v="Northern Europe"/>
    <s v="Europe"/>
    <s v="OFF-AR-3488"/>
    <s v="Office Supplies"/>
    <s v="Art"/>
    <s v="Binney &amp; Smith Markers, Blue"/>
    <n v="65.042999999999992"/>
    <n v="3"/>
    <n v="0.1"/>
    <n v="6.4530000000000021"/>
    <n v="10.96"/>
    <s v="Medium"/>
    <s v="No"/>
    <s v="Miina Nylund"/>
  </r>
  <r>
    <s v="40523"/>
    <s v="CA-2015-FM14290140-42313"/>
    <x v="768"/>
    <x v="1075"/>
    <n v="0"/>
    <s v="Same Day"/>
    <s v="FM-142901402"/>
    <s v="Frank Merwin"/>
    <s v="Home Office"/>
    <n v="77803"/>
    <s v="Bryan"/>
    <s v="Texas"/>
    <s v="United States"/>
    <s v="Central US"/>
    <s v="USCA"/>
    <s v="OFF-ST-5690"/>
    <s v="Office Supplies"/>
    <s v="Storage"/>
    <s v="Rogers Deluxe File Chest"/>
    <n v="52.752000000000002"/>
    <n v="3"/>
    <n v="0.2"/>
    <n v="-12.528600000000001"/>
    <n v="5.38"/>
    <s v="Medium"/>
    <s v="No"/>
    <s v="Lon Bonher"/>
  </r>
  <r>
    <s v="46229"/>
    <s v="SF-2015-MM8280117-42196"/>
    <x v="233"/>
    <x v="1068"/>
    <n v="1"/>
    <s v="First Class"/>
    <s v="MM-8280117"/>
    <s v="Muhammed MacIntyre"/>
    <s v="Corporate"/>
    <n v="0"/>
    <s v="Port Elizabeth"/>
    <s v="Eastern Cape"/>
    <s v="South Africa"/>
    <s v="Southern Africa"/>
    <s v="Africa"/>
    <s v="OFF-FA-2940"/>
    <s v="Office Supplies"/>
    <s v="Fasteners"/>
    <s v="Accos Clamps, 12 Pack"/>
    <n v="112.86"/>
    <n v="6"/>
    <n v="0"/>
    <n v="18"/>
    <n v="10.96"/>
    <s v="High"/>
    <s v="No"/>
    <s v="Nora Cuijper"/>
  </r>
  <r>
    <s v="48990"/>
    <s v="IZ-2014-CM271561-41670"/>
    <x v="632"/>
    <x v="619"/>
    <n v="2"/>
    <s v="Second Class"/>
    <s v="CM-271561"/>
    <s v="Craig Molinari"/>
    <s v="Corporate"/>
    <n v="0"/>
    <s v="Ad Diwaniyah"/>
    <s v="Al Qadisiyah"/>
    <s v="Iraq"/>
    <s v="Western Asia"/>
    <s v="Asia Pacific"/>
    <s v="OFF-AR-3531"/>
    <s v="Office Supplies"/>
    <s v="Art"/>
    <s v="Boston Highlighters, Blue"/>
    <n v="75.47999999999999"/>
    <n v="4"/>
    <n v="0"/>
    <n v="18.84"/>
    <n v="10.95"/>
    <s v="High"/>
    <s v="No"/>
    <s v="Kaoru Xun"/>
  </r>
  <r>
    <s v="14233"/>
    <s v="IT-2013-PN1877591-41579"/>
    <x v="825"/>
    <x v="447"/>
    <n v="6"/>
    <s v="Standard Class"/>
    <s v="PN-1877591"/>
    <s v="Parhena Norris"/>
    <s v="Home Office"/>
    <n v="0"/>
    <s v="Hilversum"/>
    <s v="North Holland"/>
    <s v="Netherlands"/>
    <s v="Western Europe"/>
    <s v="Europe"/>
    <s v="OFF-ST-6229"/>
    <s v="Office Supplies"/>
    <s v="Storage"/>
    <s v="Tenex Box, Industrial"/>
    <n v="84.9"/>
    <n v="10"/>
    <n v="0.5"/>
    <n v="-5.0999999999999943"/>
    <n v="10.93"/>
    <s v="Low"/>
    <s v="No"/>
    <s v="Gilbert Wolff"/>
  </r>
  <r>
    <s v="6642"/>
    <s v="US-2012-DG13300101-41098"/>
    <x v="987"/>
    <x v="1000"/>
    <n v="3"/>
    <s v="Second Class"/>
    <s v="DG-13300101"/>
    <s v="Deirdre Greer"/>
    <s v="Corporate"/>
    <n v="0"/>
    <s v="Lima"/>
    <s v="Lima (city)"/>
    <s v="Peru"/>
    <s v="South America"/>
    <s v="LATAM"/>
    <s v="FUR-CH-4626"/>
    <s v="Furniture"/>
    <s v="Chairs"/>
    <s v="Hon Bag Chairs, Adjustable"/>
    <n v="133.392"/>
    <n v="7"/>
    <n v="0.4"/>
    <n v="-37.828000000000017"/>
    <n v="10.891"/>
    <s v="Medium"/>
    <s v="No"/>
    <s v="Vasco Magalhães"/>
  </r>
  <r>
    <s v="40151"/>
    <s v="US-2013-FO14305140-41539"/>
    <x v="905"/>
    <x v="1053"/>
    <n v="3"/>
    <s v="First Class"/>
    <s v="FO-143051406"/>
    <s v="Frank Olsen"/>
    <s v="Consumer"/>
    <n v="19143"/>
    <s v="Philadelphia"/>
    <s v="Pennsylvania"/>
    <s v="United States"/>
    <s v="Eastern US"/>
    <s v="USCA"/>
    <s v="TEC-AC-5150"/>
    <s v="Technology"/>
    <s v="Accessories"/>
    <s v="Logitech P710e Mobile Speakerphone"/>
    <n v="617.97600000000011"/>
    <n v="3"/>
    <n v="0.2"/>
    <n v="-7.724700000000098"/>
    <n v="173.92"/>
    <s v="Critical"/>
    <s v="No"/>
    <s v="Dolores Davis"/>
  </r>
  <r>
    <s v="33108"/>
    <s v="CA-2012-FO14305140-41068"/>
    <x v="482"/>
    <x v="109"/>
    <n v="2"/>
    <s v="Second Class"/>
    <s v="FO-143051408"/>
    <s v="Frank Olsen"/>
    <s v="Consumer"/>
    <n v="22801"/>
    <s v="Harrisonburg"/>
    <s v="Virginia"/>
    <s v="United States"/>
    <s v="Southern US"/>
    <s v="USCA"/>
    <s v="FUR-TA-3411"/>
    <s v="Furniture"/>
    <s v="Tables"/>
    <s v="Bevis 44 x 96 Conference Tables"/>
    <n v="1441.3"/>
    <n v="7"/>
    <n v="0"/>
    <n v="245.0209999999999"/>
    <n v="155.24"/>
    <s v="Critical"/>
    <s v="No"/>
    <s v="Flannery Newton"/>
  </r>
  <r>
    <s v="40941"/>
    <s v="US-2015-FO14305140-42164"/>
    <x v="178"/>
    <x v="743"/>
    <n v="5"/>
    <s v="Standard Class"/>
    <s v="FO-143051404"/>
    <s v="Frank Olsen"/>
    <s v="Consumer"/>
    <n v="85301"/>
    <s v="Glendale"/>
    <s v="Arizona"/>
    <s v="United States"/>
    <s v="Western US"/>
    <s v="USCA"/>
    <s v="TEC-AC-5207"/>
    <s v="Technology"/>
    <s v="Accessories"/>
    <s v="Memorex Micro Travel Drive 16 GB"/>
    <n v="89.544000000000011"/>
    <n v="7"/>
    <n v="0.2"/>
    <n v="12.31229999999999"/>
    <n v="6.49"/>
    <s v="Medium"/>
    <s v="No"/>
    <s v="Derrick Snyders"/>
  </r>
  <r>
    <s v="94"/>
    <s v="MX-2014-AJ1078082-41752"/>
    <x v="286"/>
    <x v="787"/>
    <n v="4"/>
    <s v="Standard Class"/>
    <s v="AJ-1078082"/>
    <s v="Anthony Jacobs"/>
    <s v="Corporate"/>
    <n v="0"/>
    <s v="Chihuahua"/>
    <s v="Chihuahua"/>
    <s v="Mexico"/>
    <s v="Central America"/>
    <s v="LATAM"/>
    <s v="OFF-EN-5039"/>
    <s v="Office Supplies"/>
    <s v="Envelopes"/>
    <s v="Kraft Manila Envelope, Set of 50"/>
    <n v="88.3"/>
    <n v="5"/>
    <n v="0"/>
    <n v="8.8000000000000007"/>
    <n v="10.864000000000001"/>
    <s v="High"/>
    <s v="No"/>
    <s v="Nicodemo Bautista"/>
  </r>
  <r>
    <s v="31862"/>
    <s v="CA-2015-FP14320140-42346"/>
    <x v="550"/>
    <x v="352"/>
    <n v="3"/>
    <s v="First Class"/>
    <s v="FP-143201404"/>
    <s v="Frank Preis"/>
    <s v="Consumer"/>
    <n v="90008"/>
    <s v="Los Angeles"/>
    <s v="California"/>
    <s v="United States"/>
    <s v="Western US"/>
    <s v="USCA"/>
    <s v="TEC-PH-3811"/>
    <s v="Technology"/>
    <s v="Phones"/>
    <s v="Cisco SPA301"/>
    <n v="374.37599999999998"/>
    <n v="3"/>
    <n v="0.2"/>
    <n v="46.796999999999983"/>
    <n v="26.19"/>
    <s v="High"/>
    <s v="No"/>
    <s v="Derrick Snyders"/>
  </r>
  <r>
    <s v="48516"/>
    <s v="RW-2013-SG10890109-41324"/>
    <x v="988"/>
    <x v="744"/>
    <n v="4"/>
    <s v="Standard Class"/>
    <s v="SG-10890109"/>
    <s v="Susan Gilcrest"/>
    <s v="Corporate"/>
    <n v="0"/>
    <s v="Kigali"/>
    <s v="Kigali"/>
    <s v="Rwanda"/>
    <s v="Eastern Africa"/>
    <s v="Africa"/>
    <s v="FUR-FU-3026"/>
    <s v="Furniture"/>
    <s v="Furnishings"/>
    <s v="Advantus Clock, Erganomic"/>
    <n v="200.04"/>
    <n v="4"/>
    <n v="0"/>
    <n v="1.92"/>
    <n v="10.8"/>
    <s v="Medium"/>
    <s v="No"/>
    <s v="Wasswa Ahmed"/>
  </r>
  <r>
    <s v="4646"/>
    <s v="MX-2014-LF1718531-41894"/>
    <x v="786"/>
    <x v="1076"/>
    <n v="0"/>
    <s v="Same Day"/>
    <s v="LF-1718531"/>
    <s v="Luke Foster"/>
    <s v="Consumer"/>
    <n v="0"/>
    <s v="Santiago de Cuba"/>
    <s v="Santiago de Cuba"/>
    <s v="Cuba"/>
    <s v="Caribbean"/>
    <s v="LATAM"/>
    <s v="OFF-BI-2919"/>
    <s v="Office Supplies"/>
    <s v="Binders"/>
    <s v="Acco Index Tab, Economy"/>
    <n v="40.320000000000007"/>
    <n v="6"/>
    <n v="0"/>
    <n v="7.2"/>
    <n v="10.757"/>
    <s v="Critical"/>
    <s v="No"/>
    <s v="Marilène Rousseau"/>
  </r>
  <r>
    <s v="14564"/>
    <s v="ES-2015-SM2032045-42222"/>
    <x v="223"/>
    <x v="211"/>
    <n v="6"/>
    <s v="Standard Class"/>
    <s v="SM-2032045"/>
    <s v="Sean Miller"/>
    <s v="Home Office"/>
    <n v="0"/>
    <s v="Fresnes"/>
    <s v="Ile-de-France"/>
    <s v="France"/>
    <s v="Western Europe"/>
    <s v="Europe"/>
    <s v="OFF-PA-4475"/>
    <s v="Office Supplies"/>
    <s v="Paper"/>
    <s v="Green Bar Message Books, Multicolor"/>
    <n v="176.4"/>
    <n v="7"/>
    <n v="0"/>
    <n v="84.63"/>
    <n v="10.74"/>
    <s v="Medium"/>
    <s v="No"/>
    <s v="Gilbert Wolff"/>
  </r>
  <r>
    <s v="39885"/>
    <s v="CA-2013-FC14335140-41409"/>
    <x v="824"/>
    <x v="1077"/>
    <n v="7"/>
    <s v="Standard Class"/>
    <s v="FC-143351406"/>
    <s v="Fred Chung"/>
    <s v="Corporate"/>
    <n v="19140"/>
    <s v="Philadelphia"/>
    <s v="Pennsylvania"/>
    <s v="United States"/>
    <s v="Eastern US"/>
    <s v="USCA"/>
    <s v="OFF-ST-4272"/>
    <s v="Office Supplies"/>
    <s v="Storage"/>
    <s v="Fellowes Neat Ideas Storage Cubes"/>
    <n v="51.968000000000004"/>
    <n v="2"/>
    <n v="0.2"/>
    <n v="-10.393599999999999"/>
    <n v="4.08"/>
    <s v="Low"/>
    <s v="Yes"/>
    <s v="Dolores Davis"/>
  </r>
  <r>
    <s v="6762"/>
    <s v="MX-2013-DJ1342051-41305"/>
    <x v="989"/>
    <x v="1078"/>
    <n v="2"/>
    <s v="First Class"/>
    <s v="DJ-1342051"/>
    <s v="Denny Joy"/>
    <s v="Corporate"/>
    <n v="0"/>
    <s v="Villa Canales"/>
    <s v="Guatemala"/>
    <s v="Guatemala"/>
    <s v="Central America"/>
    <s v="LATAM"/>
    <s v="OFF-PA-4146"/>
    <s v="Office Supplies"/>
    <s v="Paper"/>
    <s v="Enermax Cards &amp; Envelopes, Recycled"/>
    <n v="94.02"/>
    <n v="3"/>
    <n v="0"/>
    <n v="1.86"/>
    <n v="10.734"/>
    <s v="Medium"/>
    <s v="No"/>
    <s v="Nicodemo Bautista"/>
  </r>
  <r>
    <s v="35315"/>
    <s v="CA-2013-FH14350140-41509"/>
    <x v="646"/>
    <x v="863"/>
    <n v="5"/>
    <s v="Standard Class"/>
    <s v="FH-143501408"/>
    <s v="Fred Harton"/>
    <s v="Consumer"/>
    <n v="30318"/>
    <s v="Atlanta"/>
    <s v="Georgia"/>
    <s v="United States"/>
    <s v="Southern US"/>
    <s v="USCA"/>
    <s v="TEC-AC-5187"/>
    <s v="Technology"/>
    <s v="Accessories"/>
    <s v="Maxell LTO Ultrium - 800 GB"/>
    <n v="251.91"/>
    <n v="9"/>
    <n v="0"/>
    <n v="47.862899999999982"/>
    <n v="17.940000000000001"/>
    <s v="Medium"/>
    <s v="No"/>
    <s v="Flannery Newton"/>
  </r>
  <r>
    <s v="28682"/>
    <s v="IN-2014-SZ20035102-41866"/>
    <x v="990"/>
    <x v="632"/>
    <n v="2"/>
    <s v="Second Class"/>
    <s v="SZ-20035102"/>
    <s v="Sam Zeldin"/>
    <s v="Home Office"/>
    <n v="0"/>
    <s v="Valenzuela"/>
    <s v="National Capital"/>
    <s v="Philippines"/>
    <s v="Southeastern Asia"/>
    <s v="Asia Pacific"/>
    <s v="OFF-ST-5694"/>
    <s v="Office Supplies"/>
    <s v="Storage"/>
    <s v="Rogers Folders, Blue"/>
    <n v="118.15649999999999"/>
    <n v="7"/>
    <n v="0.45"/>
    <n v="8.5365000000000038"/>
    <n v="10.65"/>
    <s v="Medium"/>
    <s v="No"/>
    <s v="Preecha Metharom"/>
  </r>
  <r>
    <s v="32941"/>
    <s v="CA-2013-FH14365140-41352"/>
    <x v="318"/>
    <x v="684"/>
    <n v="1"/>
    <s v="First Class"/>
    <s v="FH-143651404"/>
    <s v="Fred Hopkins"/>
    <s v="Corporate"/>
    <n v="98115"/>
    <s v="Seattle"/>
    <s v="Washington"/>
    <s v="United States"/>
    <s v="Western US"/>
    <s v="USCA"/>
    <s v="TEC-CO-3702"/>
    <s v="Technology"/>
    <s v="Copiers"/>
    <s v="Canon PC940 Copier"/>
    <n v="3149.93"/>
    <n v="7"/>
    <n v="0"/>
    <n v="1480.4671000000001"/>
    <n v="617.91999999999996"/>
    <s v="High"/>
    <s v="No"/>
    <s v="Derrick Snyders"/>
  </r>
  <r>
    <s v="23116"/>
    <s v="IN-2015-GM146957-42196"/>
    <x v="233"/>
    <x v="1079"/>
    <n v="7"/>
    <s v="Standard Class"/>
    <s v="GM-146957"/>
    <s v="Greg Maxwell"/>
    <s v="Corporate"/>
    <n v="0"/>
    <s v="Melbourne"/>
    <s v="Victoria"/>
    <s v="Australia"/>
    <s v="Oceania"/>
    <s v="Asia Pacific"/>
    <s v="FUR-FU-6268"/>
    <s v="Furniture"/>
    <s v="Furnishings"/>
    <s v="Tenex Photo Frame, Black"/>
    <n v="139.96799999999999"/>
    <n v="3"/>
    <n v="0.1"/>
    <n v="43.488"/>
    <n v="10.59"/>
    <s v="Medium"/>
    <s v="No"/>
    <s v="Kauri Anaru"/>
  </r>
  <r>
    <s v="40559"/>
    <s v="CA-2013-FM14380140-41556"/>
    <x v="767"/>
    <x v="1080"/>
    <n v="4"/>
    <s v="Standard Class"/>
    <s v="FM-143801402"/>
    <s v="Fred McMath"/>
    <s v="Consumer"/>
    <n v="48227"/>
    <s v="Detroit"/>
    <s v="Michigan"/>
    <s v="United States"/>
    <s v="Central US"/>
    <s v="USCA"/>
    <s v="FUR-CH-4602"/>
    <s v="Furniture"/>
    <s v="Chairs"/>
    <s v="High-Back Leather Manager's Chair"/>
    <n v="389.97"/>
    <n v="3"/>
    <n v="0"/>
    <n v="35.097299999999997"/>
    <n v="36.08"/>
    <s v="Medium"/>
    <s v="No"/>
    <s v="Lon Bonher"/>
  </r>
  <r>
    <s v="31927"/>
    <s v="US-2014-FM14380140-41985"/>
    <x v="337"/>
    <x v="80"/>
    <n v="2"/>
    <s v="Second Class"/>
    <s v="FM-143801404"/>
    <s v="Fred McMath"/>
    <s v="Consumer"/>
    <n v="80013"/>
    <s v="Aurora"/>
    <s v="Colorado"/>
    <s v="United States"/>
    <s v="Western US"/>
    <s v="USCA"/>
    <s v="OFF-ST-6293"/>
    <s v="Office Supplies"/>
    <s v="Storage"/>
    <s v="Tennsco Regal Shelving Units"/>
    <n v="243.38399999999999"/>
    <n v="3"/>
    <n v="0.2"/>
    <n v="-51.719100000000012"/>
    <n v="34.94"/>
    <s v="High"/>
    <s v="No"/>
    <s v="Derrick Snyders"/>
  </r>
  <r>
    <s v="39468"/>
    <s v="CA-2014-FM14380140-41684"/>
    <x v="206"/>
    <x v="800"/>
    <n v="5"/>
    <s v="Standard Class"/>
    <s v="FM-143801408"/>
    <s v="Fred McMath"/>
    <s v="Consumer"/>
    <n v="39212"/>
    <s v="Jackson"/>
    <s v="Mississippi"/>
    <s v="United States"/>
    <s v="Southern US"/>
    <s v="USCA"/>
    <s v="OFF-AR-5550"/>
    <s v="Office Supplies"/>
    <s v="Art"/>
    <s v="Panasonic KP-150 Electric Pencil Sharpener"/>
    <n v="264.18"/>
    <n v="7"/>
    <n v="0"/>
    <n v="68.686800000000005"/>
    <n v="16.07"/>
    <s v="Medium"/>
    <s v="No"/>
    <s v="Flannery Newton"/>
  </r>
  <r>
    <s v="32609"/>
    <s v="CA-2014-FM14380140-41983"/>
    <x v="624"/>
    <x v="80"/>
    <n v="4"/>
    <s v="Standard Class"/>
    <s v="FM-143801406"/>
    <s v="Fred McMath"/>
    <s v="Consumer"/>
    <n v="1841"/>
    <s v="Lawrence"/>
    <s v="Massachusetts"/>
    <s v="United States"/>
    <s v="Eastern US"/>
    <s v="USCA"/>
    <s v="OFF-LA-3195"/>
    <s v="Office Supplies"/>
    <s v="Labels"/>
    <s v="Avery 477"/>
    <n v="122.12"/>
    <n v="4"/>
    <n v="0"/>
    <n v="56.175199999999997"/>
    <n v="9.8800000000000008"/>
    <s v="Medium"/>
    <s v="No"/>
    <s v="Dolores Davis"/>
  </r>
  <r>
    <s v="66"/>
    <s v="US-2013-RK1930055-41583"/>
    <x v="313"/>
    <x v="477"/>
    <n v="6"/>
    <s v="Standard Class"/>
    <s v="RK-1930055"/>
    <s v="Ralph Kennedy"/>
    <s v="Consumer"/>
    <n v="0"/>
    <s v="La Ceiba"/>
    <s v="Atlántida"/>
    <s v="Honduras"/>
    <s v="Central America"/>
    <s v="LATAM"/>
    <s v="FUR-TA-4707"/>
    <s v="Furniture"/>
    <s v="Tables"/>
    <s v="Hon Training Table, Rectangular"/>
    <n v="132.108"/>
    <n v="2"/>
    <n v="0.7"/>
    <n v="-92.492000000000004"/>
    <n v="10.484"/>
    <s v="Medium"/>
    <s v="No"/>
    <s v="Nicodemo Bautista"/>
  </r>
  <r>
    <s v="40438"/>
    <s v="CA-2014-FW14395140-41888"/>
    <x v="467"/>
    <x v="465"/>
    <n v="2"/>
    <s v="First Class"/>
    <s v="FW-143951406"/>
    <s v="Fred Wasserman"/>
    <s v="Corporate"/>
    <n v="10011"/>
    <s v="New York City"/>
    <s v="New York"/>
    <s v="United States"/>
    <s v="Eastern US"/>
    <s v="USCA"/>
    <s v="TEC-PH-5085"/>
    <s v="Technology"/>
    <s v="Phones"/>
    <s v="LF Elite 3D Dazzle Designer Hard Case Cover, Lf Stylus Pen and Wiper For Apple Iphone 5c Mini Lite"/>
    <n v="43.6"/>
    <n v="4"/>
    <n v="0"/>
    <n v="12.208"/>
    <n v="7.23"/>
    <s v="Medium"/>
    <s v="No"/>
    <s v="Dolores Davis"/>
  </r>
  <r>
    <s v="40982"/>
    <s v="CA-2015-FW14395140-42007"/>
    <x v="45"/>
    <x v="46"/>
    <n v="2"/>
    <s v="Second Class"/>
    <s v="FW-143951404"/>
    <s v="Fred Wasserman"/>
    <s v="Corporate"/>
    <n v="90032"/>
    <s v="Los Angeles"/>
    <s v="California"/>
    <s v="United States"/>
    <s v="Western US"/>
    <s v="USCA"/>
    <s v="TEC-AC-4936"/>
    <s v="Technology"/>
    <s v="Accessories"/>
    <s v="Kensington K72356US Mouse-in-a-Box USB Desktop Mouse"/>
    <n v="16.59"/>
    <n v="1"/>
    <n v="0"/>
    <n v="5.8064999999999998"/>
    <n v="4.32"/>
    <s v="Critical"/>
    <s v="No"/>
    <s v="Derrick Snyders"/>
  </r>
  <r>
    <s v="38950"/>
    <s v="CA-2013-FW14395140-41355"/>
    <x v="639"/>
    <x v="1015"/>
    <n v="5"/>
    <s v="Standard Class"/>
    <s v="FW-143951408"/>
    <s v="Fred Wasserman"/>
    <s v="Corporate"/>
    <n v="35810"/>
    <s v="Huntsville"/>
    <s v="Alabama"/>
    <s v="United States"/>
    <s v="Southern US"/>
    <s v="USCA"/>
    <s v="OFF-AR-5293"/>
    <s v="Office Supplies"/>
    <s v="Art"/>
    <s v="Newell 316"/>
    <n v="19.559999999999999"/>
    <n v="4"/>
    <n v="0"/>
    <n v="5.4768000000000008"/>
    <n v="2.64"/>
    <s v="High"/>
    <s v="No"/>
    <s v="Flannery Newton"/>
  </r>
  <r>
    <s v="36453"/>
    <s v="CA-2015-GH14410140-42186"/>
    <x v="991"/>
    <x v="210"/>
    <n v="4"/>
    <s v="Second Class"/>
    <s v="GH-144101402"/>
    <s v="Gary Hansen"/>
    <s v="Home Office"/>
    <n v="60653"/>
    <s v="Chicago"/>
    <s v="Illinois"/>
    <s v="United States"/>
    <s v="Central US"/>
    <s v="USCA"/>
    <s v="TEC-PH-5821"/>
    <s v="Technology"/>
    <s v="Phones"/>
    <s v="Samsung Galaxy S4"/>
    <n v="1001.5839999999999"/>
    <n v="2"/>
    <n v="0.2"/>
    <n v="125.19799999999989"/>
    <n v="79.67"/>
    <s v="High"/>
    <s v="No"/>
    <s v="Lon Bonher"/>
  </r>
  <r>
    <s v="1331"/>
    <s v="MX-2013-JL1517582-41626"/>
    <x v="961"/>
    <x v="489"/>
    <n v="2"/>
    <s v="First Class"/>
    <s v="JL-1517582"/>
    <s v="James Lanier"/>
    <s v="Home Office"/>
    <n v="0"/>
    <s v="Puebla"/>
    <s v="Puebla"/>
    <s v="Mexico"/>
    <s v="Central America"/>
    <s v="LATAM"/>
    <s v="OFF-EN-3658"/>
    <s v="Office Supplies"/>
    <s v="Envelopes"/>
    <s v="Cameo Clasp Envelope, Security-Tint"/>
    <n v="39.700000000000003"/>
    <n v="5"/>
    <n v="0"/>
    <n v="5.0999999999999996"/>
    <n v="10.443"/>
    <s v="Critical"/>
    <s v="No"/>
    <s v="Nicodemo Bautista"/>
  </r>
  <r>
    <s v="50699"/>
    <s v="SF-2013-KN6390117-41614"/>
    <x v="87"/>
    <x v="645"/>
    <n v="6"/>
    <s v="Standard Class"/>
    <s v="KN-6390117"/>
    <s v="Katherine Nockton"/>
    <s v="Corporate"/>
    <n v="0"/>
    <s v="Pretoria"/>
    <s v="Gauteng"/>
    <s v="South Africa"/>
    <s v="Southern Africa"/>
    <s v="Africa"/>
    <s v="OFF-BI-3187"/>
    <s v="Office Supplies"/>
    <s v="Binders"/>
    <s v="Avery 3-Hole Punch, Durable"/>
    <n v="117.48"/>
    <n v="4"/>
    <n v="0"/>
    <n v="41.04"/>
    <n v="10.44"/>
    <s v="Low"/>
    <s v="Yes"/>
    <s v="Nora Cuijper"/>
  </r>
  <r>
    <s v="38578"/>
    <s v="CA-2015-GH14410140-42294"/>
    <x v="371"/>
    <x v="623"/>
    <n v="5"/>
    <s v="Standard Class"/>
    <s v="GH-144101404"/>
    <s v="Gary Hansen"/>
    <s v="Home Office"/>
    <n v="85364"/>
    <s v="Yuma"/>
    <s v="Arizona"/>
    <s v="United States"/>
    <s v="Western US"/>
    <s v="USCA"/>
    <s v="TEC-MA-6220"/>
    <s v="Technology"/>
    <s v="Machines"/>
    <s v="Swingline SM12-08 MicroCut Jam Free Shredder"/>
    <n v="599.98500000000013"/>
    <n v="5"/>
    <n v="0.7"/>
    <n v="-479.98799999999989"/>
    <n v="31.24"/>
    <s v="Medium"/>
    <s v="No"/>
    <s v="Derrick Snyders"/>
  </r>
  <r>
    <s v="40457"/>
    <s v="CA-2014-GH14410140-41861"/>
    <x v="992"/>
    <x v="678"/>
    <n v="5"/>
    <s v="Standard Class"/>
    <s v="GH-144101408"/>
    <s v="Gary Hansen"/>
    <s v="Home Office"/>
    <n v="37075"/>
    <s v="Hendersonville"/>
    <s v="Tennessee"/>
    <s v="United States"/>
    <s v="Southern US"/>
    <s v="USCA"/>
    <s v="OFF-BI-3267"/>
    <s v="Office Supplies"/>
    <s v="Binders"/>
    <s v="Avery Durable Slant Ring Binders"/>
    <n v="11.88"/>
    <n v="5"/>
    <n v="0.7"/>
    <n v="-7.9199999999999982"/>
    <n v="1.85"/>
    <s v="Medium"/>
    <s v="No"/>
    <s v="Flannery Newton"/>
  </r>
  <r>
    <s v="3356"/>
    <s v="MX-2015-AM1070531-42133"/>
    <x v="203"/>
    <x v="1081"/>
    <n v="4"/>
    <s v="Standard Class"/>
    <s v="AM-1070531"/>
    <s v="Anne McFarland"/>
    <s v="Consumer"/>
    <n v="0"/>
    <s v="Las Tunas"/>
    <s v="Las Tunas"/>
    <s v="Cuba"/>
    <s v="Caribbean"/>
    <s v="LATAM"/>
    <s v="TEC-AC-5880"/>
    <s v="Technology"/>
    <s v="Accessories"/>
    <s v="SanDisk Mouse, Bluetooth"/>
    <n v="178.78"/>
    <n v="7"/>
    <n v="0"/>
    <n v="49.98"/>
    <n v="10.36"/>
    <s v="Medium"/>
    <s v="No"/>
    <s v="Marilène Rousseau"/>
  </r>
  <r>
    <s v="23329"/>
    <s v="IN-2013-HR1477027-41515"/>
    <x v="148"/>
    <x v="956"/>
    <n v="6"/>
    <s v="Standard Class"/>
    <s v="HR-1477027"/>
    <s v="Hallie Redmond"/>
    <s v="Home Office"/>
    <n v="0"/>
    <s v="Shanghai"/>
    <s v="Shanghai"/>
    <s v="China"/>
    <s v="Eastern Asia"/>
    <s v="Asia Pacific"/>
    <s v="OFF-FA-6194"/>
    <s v="Office Supplies"/>
    <s v="Fasteners"/>
    <s v="Stockwell Push Pins, Assorted Sizes"/>
    <n v="80.009999999999991"/>
    <n v="7"/>
    <n v="0"/>
    <n v="19.11"/>
    <n v="10.33"/>
    <s v="Low"/>
    <s v="No"/>
    <s v="Hadia Bousaid"/>
  </r>
  <r>
    <s v="34007"/>
    <s v="US-2013-GH14425140-41619"/>
    <x v="615"/>
    <x v="148"/>
    <n v="4"/>
    <s v="Standard Class"/>
    <s v="GH-144251408"/>
    <s v="Gary Hwang"/>
    <s v="Consumer"/>
    <n v="32216"/>
    <s v="Jacksonville"/>
    <s v="Florida"/>
    <s v="United States"/>
    <s v="Southern US"/>
    <s v="USCA"/>
    <s v="OFF-BI-2905"/>
    <s v="Office Supplies"/>
    <s v="Binders"/>
    <s v="Acco D-Ring Binder w/DublLock"/>
    <n v="12.827999999999999"/>
    <n v="2"/>
    <n v="0.7"/>
    <n v="-8.9795999999999978"/>
    <n v="1.26"/>
    <s v="High"/>
    <s v="No"/>
    <s v="Flannery Newton"/>
  </r>
  <r>
    <s v="7643"/>
    <s v="MX-2013-MG1787526-41458"/>
    <x v="248"/>
    <x v="249"/>
    <n v="4"/>
    <s v="Second Class"/>
    <s v="MG-1787526"/>
    <s v="Michael Grace"/>
    <s v="Home Office"/>
    <n v="0"/>
    <s v="Rancagua"/>
    <s v="O'Higgins"/>
    <s v="Chile"/>
    <s v="South America"/>
    <s v="LATAM"/>
    <s v="OFF-PA-4159"/>
    <s v="Office Supplies"/>
    <s v="Paper"/>
    <s v="Enermax Memo Slips, 8.5 x 11"/>
    <n v="66.000000000000014"/>
    <n v="5"/>
    <n v="0"/>
    <n v="31.6"/>
    <n v="10.294"/>
    <s v="High"/>
    <s v="No"/>
    <s v="Vasco Magalhães"/>
  </r>
  <r>
    <s v="33158"/>
    <s v="US-2015-GM14440140-42090"/>
    <x v="559"/>
    <x v="563"/>
    <n v="1"/>
    <s v="First Class"/>
    <s v="GM-144401406"/>
    <s v="Gary McGarr"/>
    <s v="Consumer"/>
    <n v="10009"/>
    <s v="New York City"/>
    <s v="New York"/>
    <s v="United States"/>
    <s v="Eastern US"/>
    <s v="USCA"/>
    <s v="TEC-PH-5344"/>
    <s v="Technology"/>
    <s v="Phones"/>
    <s v="Nokia Lumia 521 (T-Mobile)"/>
    <n v="119.96"/>
    <n v="4"/>
    <n v="0"/>
    <n v="33.588800000000013"/>
    <n v="38.94"/>
    <s v="Critical"/>
    <s v="No"/>
    <s v="Dolores Davis"/>
  </r>
  <r>
    <s v="36158"/>
    <s v="CA-2012-GM14455140-41009"/>
    <x v="608"/>
    <x v="1082"/>
    <n v="5"/>
    <s v="Second Class"/>
    <s v="GM-144551402"/>
    <s v="Gary Mitchum"/>
    <s v="Home Office"/>
    <n v="78745"/>
    <s v="Austin"/>
    <s v="Texas"/>
    <s v="United States"/>
    <s v="Central US"/>
    <s v="USCA"/>
    <s v="TEC-PH-4898"/>
    <s v="Technology"/>
    <s v="Phones"/>
    <s v="Jawbone JAMBOX Wireless Bluetooth Speaker"/>
    <n v="758.35200000000009"/>
    <n v="6"/>
    <n v="0.2"/>
    <n v="265.42320000000001"/>
    <n v="140.01"/>
    <s v="High"/>
    <s v="No"/>
    <s v="Lon Bonher"/>
  </r>
  <r>
    <s v="25754"/>
    <s v="ID-2015-MC18130144-42129"/>
    <x v="606"/>
    <x v="1083"/>
    <n v="4"/>
    <s v="Standard Class"/>
    <s v="MC-18130144"/>
    <s v="Mike Caudle"/>
    <s v="Corporate"/>
    <n v="0"/>
    <s v="Ho Chi Minh City"/>
    <s v="Ho Chí Minh City"/>
    <s v="Vietnam"/>
    <s v="Southeastern Asia"/>
    <s v="Asia Pacific"/>
    <s v="OFF-PA-4007"/>
    <s v="Office Supplies"/>
    <s v="Paper"/>
    <s v="Eaton Parchment Paper, Premium"/>
    <n v="89.440799999999982"/>
    <n v="8"/>
    <n v="0.17"/>
    <n v="-10.879200000000001"/>
    <n v="10.199999999999999"/>
    <s v="High"/>
    <s v="No"/>
    <s v="Preecha Metharom"/>
  </r>
  <r>
    <s v="35423"/>
    <s v="CA-2015-GZ14470140-42131"/>
    <x v="993"/>
    <x v="279"/>
    <n v="3"/>
    <s v="First Class"/>
    <s v="GZ-144701408"/>
    <s v="Gary Zandusky"/>
    <s v="Consumer"/>
    <n v="22204"/>
    <s v="Arlington"/>
    <s v="Virginia"/>
    <s v="United States"/>
    <s v="Southern US"/>
    <s v="USCA"/>
    <s v="OFF-AR-3971"/>
    <s v="Office Supplies"/>
    <s v="Art"/>
    <s v="Dixon Ticonderoga Core-Lock Colored Pencils"/>
    <n v="54.66"/>
    <n v="6"/>
    <n v="0"/>
    <n v="18.037800000000001"/>
    <n v="7.49"/>
    <s v="Medium"/>
    <s v="No"/>
    <s v="Flannery Newton"/>
  </r>
  <r>
    <s v="8764"/>
    <s v="MX-2015-SB2029039-42273"/>
    <x v="31"/>
    <x v="714"/>
    <n v="6"/>
    <s v="Standard Class"/>
    <s v="SB-2029039"/>
    <s v="Sean Braxton"/>
    <s v="Corporate"/>
    <n v="0"/>
    <s v="Apopa"/>
    <s v="San Salvador"/>
    <s v="El Salvador"/>
    <s v="Central America"/>
    <s v="LATAM"/>
    <s v="OFF-LA-5404"/>
    <s v="Office Supplies"/>
    <s v="Labels"/>
    <s v="Novimex Shipping Labels, Alphabetical"/>
    <n v="93.59999999999998"/>
    <n v="13"/>
    <n v="0"/>
    <n v="42.9"/>
    <n v="10.129"/>
    <s v="Medium"/>
    <s v="No"/>
    <s v="Nicodemo Bautista"/>
  </r>
  <r>
    <s v="5993"/>
    <s v="MX-2013-Co1264093-41348"/>
    <x v="910"/>
    <x v="1084"/>
    <n v="3"/>
    <s v="First Class"/>
    <s v="Co-1264093"/>
    <s v="Corey-Lock"/>
    <s v="Consumer"/>
    <n v="0"/>
    <s v="Estelí"/>
    <s v="Estelí"/>
    <s v="Nicaragua"/>
    <s v="Central America"/>
    <s v="LATAM"/>
    <s v="OFF-FA-3046"/>
    <s v="Office Supplies"/>
    <s v="Fasteners"/>
    <s v="Advantus Paper Clips, Metal"/>
    <n v="26.76"/>
    <n v="3"/>
    <n v="0"/>
    <n v="1.56"/>
    <n v="10.125"/>
    <s v="Critical"/>
    <s v="No"/>
    <s v="Nicodemo Bautista"/>
  </r>
  <r>
    <s v="46083"/>
    <s v="CA-2012-GZ447023-41012"/>
    <x v="590"/>
    <x v="1085"/>
    <n v="6"/>
    <s v="Standard Class"/>
    <s v="GZ-447023"/>
    <s v="Gary Zandusky"/>
    <s v="Consumer"/>
    <n v="0"/>
    <s v="Montréal"/>
    <s v="Quebec"/>
    <s v="Canada"/>
    <s v="Canada"/>
    <s v="USCA"/>
    <s v="OFF-FA-6202"/>
    <s v="Office Supplies"/>
    <s v="Fasteners"/>
    <s v="Stockwell Staples, Assorted Sizes"/>
    <n v="31.44"/>
    <n v="4"/>
    <n v="0"/>
    <n v="11.28"/>
    <n v="2.54"/>
    <s v="Low"/>
    <s v="No"/>
    <m/>
  </r>
  <r>
    <s v="15172"/>
    <s v="ES-2013-MY1738064-41425"/>
    <x v="419"/>
    <x v="1086"/>
    <n v="2"/>
    <s v="Second Class"/>
    <s v="MY-1738064"/>
    <s v="Maribeth Yedwab"/>
    <s v="Corporate"/>
    <n v="0"/>
    <s v="Imola"/>
    <s v="Emilia-Romagna"/>
    <s v="Italy"/>
    <s v="Southern Europe"/>
    <s v="Europe"/>
    <s v="OFF-BI-2913"/>
    <s v="Office Supplies"/>
    <s v="Binders"/>
    <s v="Acco Hole Reinforcements, Durable"/>
    <n v="65.28"/>
    <n v="8"/>
    <n v="0"/>
    <n v="30.48"/>
    <n v="10.1"/>
    <s v="High"/>
    <s v="No"/>
    <s v="Gavino Bove"/>
  </r>
  <r>
    <s v="5620"/>
    <s v="MX-2012-KW1657039-41220"/>
    <x v="994"/>
    <x v="500"/>
    <n v="4"/>
    <s v="Second Class"/>
    <s v="KW-1657039"/>
    <s v="Kelly Williams"/>
    <s v="Consumer"/>
    <n v="0"/>
    <s v="Sonsonate"/>
    <s v="Sonsonate"/>
    <s v="El Salvador"/>
    <s v="Central America"/>
    <s v="LATAM"/>
    <s v="OFF-BI-4814"/>
    <s v="Office Supplies"/>
    <s v="Binders"/>
    <s v="Ibico Binder, Recycled"/>
    <n v="84.47999999999999"/>
    <n v="8"/>
    <n v="0"/>
    <n v="32.799999999999997"/>
    <n v="10.083"/>
    <s v="Medium"/>
    <s v="No"/>
    <s v="Nicodemo Bautista"/>
  </r>
  <r>
    <s v="46786"/>
    <s v="CM-2014-RS987022-41870"/>
    <x v="974"/>
    <x v="1087"/>
    <n v="4"/>
    <s v="Standard Class"/>
    <s v="RS-987022"/>
    <s v="Roy Skaria"/>
    <s v="Home Office"/>
    <n v="0"/>
    <s v="Yaounde"/>
    <s v="Centre"/>
    <s v="Cameroon"/>
    <s v="Central Africa"/>
    <s v="Africa"/>
    <s v="OFF-AR-3546"/>
    <s v="Office Supplies"/>
    <s v="Art"/>
    <s v="Boston Pens, Blue"/>
    <n v="85.320000000000007"/>
    <n v="6"/>
    <n v="0"/>
    <n v="1.62"/>
    <n v="10.050000000000001"/>
    <s v="High"/>
    <s v="No"/>
    <s v="Andile Ihejirika"/>
  </r>
  <r>
    <s v="24046"/>
    <s v="IN-2013-LC1696027-41423"/>
    <x v="995"/>
    <x v="40"/>
    <n v="2"/>
    <s v="First Class"/>
    <s v="LC-1696027"/>
    <s v="Lindsay Castell"/>
    <s v="Home Office"/>
    <n v="0"/>
    <s v="Pingxiang"/>
    <s v="Jiangxi"/>
    <s v="China"/>
    <s v="Eastern Asia"/>
    <s v="Asia Pacific"/>
    <s v="OFF-EN-4449"/>
    <s v="Office Supplies"/>
    <s v="Envelopes"/>
    <s v="GlobeWeis Manila Envelope, Set of 50"/>
    <n v="136.94999999999999"/>
    <n v="5"/>
    <n v="0"/>
    <n v="40.950000000000003"/>
    <n v="10.039999999999999"/>
    <s v="High"/>
    <s v="No"/>
    <s v="Hadia Bousaid"/>
  </r>
  <r>
    <s v="36415"/>
    <s v="CA-2013-GM14500140-41543"/>
    <x v="731"/>
    <x v="846"/>
    <n v="7"/>
    <s v="Standard Class"/>
    <s v="GM-145001406"/>
    <s v="Gene McClure"/>
    <s v="Consumer"/>
    <n v="11572"/>
    <s v="Oceanside"/>
    <s v="New York"/>
    <s v="United States"/>
    <s v="Eastern US"/>
    <s v="USCA"/>
    <s v="TEC-MA-3172"/>
    <s v="Technology"/>
    <s v="Machines"/>
    <s v="Ativa MDM8000 8-Sheet Micro-Cut Shredder"/>
    <n v="629.92999999999995"/>
    <n v="7"/>
    <n v="0"/>
    <n v="296.06709999999998"/>
    <n v="50.24"/>
    <s v="Medium"/>
    <s v="No"/>
    <s v="Dolores Davis"/>
  </r>
  <r>
    <s v="34821"/>
    <s v="CA-2014-GA14515140-41968"/>
    <x v="81"/>
    <x v="409"/>
    <n v="4"/>
    <s v="Standard Class"/>
    <s v="GA-145151402"/>
    <s v="George Ashbrook"/>
    <s v="Consumer"/>
    <n v="75081"/>
    <s v="Dallas"/>
    <s v="Texas"/>
    <s v="United States"/>
    <s v="Central US"/>
    <s v="USCA"/>
    <s v="TEC-PH-3162"/>
    <s v="Technology"/>
    <s v="Phones"/>
    <s v="AT&amp;T 1080 Phone"/>
    <n v="657.55200000000013"/>
    <n v="6"/>
    <n v="0.2"/>
    <n v="49.316399999999987"/>
    <n v="81.96"/>
    <s v="High"/>
    <s v="No"/>
    <s v="Lon Bonher"/>
  </r>
  <r>
    <s v="35346"/>
    <s v="CA-2015-GA14515140-42180"/>
    <x v="475"/>
    <x v="173"/>
    <n v="2"/>
    <s v="Second Class"/>
    <s v="GA-145151406"/>
    <s v="George Ashbrook"/>
    <s v="Consumer"/>
    <n v="10011"/>
    <s v="New York City"/>
    <s v="New York"/>
    <s v="United States"/>
    <s v="Eastern US"/>
    <s v="USCA"/>
    <s v="FUR-FU-3954"/>
    <s v="Furniture"/>
    <s v="Furnishings"/>
    <s v="Deflect-o RollaMat Studded, Beveled Mat for Medium Pile Carpeting"/>
    <n v="276.69"/>
    <n v="3"/>
    <n v="0"/>
    <n v="49.804199999999987"/>
    <n v="42.07"/>
    <s v="Critical"/>
    <s v="No"/>
    <s v="Dolores Davis"/>
  </r>
  <r>
    <s v="13901"/>
    <s v="ES-2013-GM1450044-41388"/>
    <x v="409"/>
    <x v="614"/>
    <n v="4"/>
    <s v="Standard Class"/>
    <s v="GM-1450044"/>
    <s v="Gene McClure"/>
    <s v="Consumer"/>
    <n v="0"/>
    <s v="Kotka"/>
    <s v="Kymenlaakso"/>
    <s v="Finland"/>
    <s v="Northern Europe"/>
    <s v="Europe"/>
    <s v="OFF-FA-2948"/>
    <s v="Office Supplies"/>
    <s v="Fasteners"/>
    <s v="Accos Push Pins, Assorted Sizes"/>
    <n v="59.85"/>
    <n v="5"/>
    <n v="0"/>
    <n v="1.05"/>
    <n v="9.9499999999999993"/>
    <s v="High"/>
    <s v="No"/>
    <s v="Miina Nylund"/>
  </r>
  <r>
    <s v="41153"/>
    <s v="CA-2012-GA14515140-41218"/>
    <x v="996"/>
    <x v="48"/>
    <n v="5"/>
    <s v="Standard Class"/>
    <s v="GA-145151408"/>
    <s v="George Ashbrook"/>
    <s v="Consumer"/>
    <n v="31907"/>
    <s v="Columbus"/>
    <s v="Georgia"/>
    <s v="United States"/>
    <s v="Southern US"/>
    <s v="USCA"/>
    <s v="OFF-PA-3156"/>
    <s v="Office Supplies"/>
    <s v="Paper"/>
    <s v="Array Parchment Paper, Assorted Colors"/>
    <n v="43.68"/>
    <n v="6"/>
    <n v="0"/>
    <n v="20.9664"/>
    <n v="2.4500000000000002"/>
    <s v="Medium"/>
    <s v="No"/>
    <s v="Flannery Newton"/>
  </r>
  <r>
    <s v="1478"/>
    <s v="MX-2013-JC1538528-41574"/>
    <x v="546"/>
    <x v="481"/>
    <n v="3"/>
    <s v="First Class"/>
    <s v="JC-1538528"/>
    <s v="Jenna Caffey"/>
    <s v="Consumer"/>
    <n v="0"/>
    <s v="Bogotá"/>
    <s v="Bogota"/>
    <s v="Colombia"/>
    <s v="South America"/>
    <s v="LATAM"/>
    <s v="OFF-BI-3251"/>
    <s v="Office Supplies"/>
    <s v="Binders"/>
    <s v="Avery Binder, Clear"/>
    <n v="24.72"/>
    <n v="3"/>
    <n v="0"/>
    <n v="5.1599999999999993"/>
    <n v="9.9139999999999997"/>
    <s v="Critical"/>
    <s v="Yes"/>
    <s v="Vasco Magalhães"/>
  </r>
  <r>
    <s v="32455"/>
    <s v="CA-2014-GB14530140-41823"/>
    <x v="997"/>
    <x v="1004"/>
    <n v="5"/>
    <s v="Second Class"/>
    <s v="GB-145301404"/>
    <s v="George Bell"/>
    <s v="Corporate"/>
    <n v="90004"/>
    <s v="Los Angeles"/>
    <s v="California"/>
    <s v="United States"/>
    <s v="Western US"/>
    <s v="USCA"/>
    <s v="FUR-CH-4649"/>
    <s v="Furniture"/>
    <s v="Chairs"/>
    <s v="Hon Deluxe Fabric Upholstered Stacking Chairs"/>
    <n v="195.184"/>
    <n v="1"/>
    <n v="0.2"/>
    <n v="19.51840000000001"/>
    <n v="18.57"/>
    <s v="Medium"/>
    <s v="No"/>
    <s v="Derrick Snyders"/>
  </r>
  <r>
    <s v="43206"/>
    <s v="CA-2015-GB453023-42256"/>
    <x v="887"/>
    <x v="1067"/>
    <n v="6"/>
    <s v="Standard Class"/>
    <s v="GB-453023"/>
    <s v="George Bell"/>
    <s v="Corporate"/>
    <n v="0"/>
    <s v="Brampton"/>
    <s v="Ontario"/>
    <s v="Canada"/>
    <s v="Canada"/>
    <s v="USCA"/>
    <s v="OFF-ST-4028"/>
    <s v="Office Supplies"/>
    <s v="Storage"/>
    <s v="Eldon Box, Blue"/>
    <n v="20.52"/>
    <n v="2"/>
    <n v="0"/>
    <n v="5.28"/>
    <n v="2"/>
    <s v="Low"/>
    <s v="No"/>
    <m/>
  </r>
  <r>
    <s v="20704"/>
    <s v="IN-2013-MB1730558-41522"/>
    <x v="998"/>
    <x v="1088"/>
    <n v="5"/>
    <s v="Standard Class"/>
    <s v="MB-1730558"/>
    <s v="Maria Bertelson"/>
    <s v="Consumer"/>
    <n v="0"/>
    <s v="Hyderabad"/>
    <s v="Telangana"/>
    <s v="India"/>
    <s v="Southern Asia"/>
    <s v="Asia Pacific"/>
    <s v="OFF-SU-2991"/>
    <s v="Office Supplies"/>
    <s v="Supplies"/>
    <s v="Acme Scissors, Steel"/>
    <n v="74.52000000000001"/>
    <n v="3"/>
    <n v="0"/>
    <n v="10.35"/>
    <n v="9.85"/>
    <s v="High"/>
    <s v="No"/>
    <s v="Chandrakant Chaudhri"/>
  </r>
  <r>
    <s v="33330"/>
    <s v="CA-2014-GB14530140-41983"/>
    <x v="624"/>
    <x v="80"/>
    <n v="4"/>
    <s v="Standard Class"/>
    <s v="GB-145301402"/>
    <s v="George Bell"/>
    <s v="Corporate"/>
    <n v="76106"/>
    <s v="Fort Worth"/>
    <s v="Texas"/>
    <s v="United States"/>
    <s v="Central US"/>
    <s v="USCA"/>
    <s v="OFF-AR-4797"/>
    <s v="Office Supplies"/>
    <s v="Art"/>
    <s v="Hunt BOSTON Vista Battery-Operated Pencil Sharpener, Black"/>
    <n v="9.3280000000000012"/>
    <n v="1"/>
    <n v="0.2"/>
    <n v="0.8162000000000007"/>
    <n v="1.67"/>
    <s v="Medium"/>
    <s v="No"/>
    <s v="Lon Bonher"/>
  </r>
  <r>
    <s v="11816"/>
    <s v="ES-2015-JG15160120-42340"/>
    <x v="244"/>
    <x v="16"/>
    <n v="5"/>
    <s v="Standard Class"/>
    <s v="JG-15160120"/>
    <s v="James Galang"/>
    <s v="Consumer"/>
    <n v="0"/>
    <s v="Vitoria"/>
    <s v="Basque Country"/>
    <s v="Spain"/>
    <s v="Southern Europe"/>
    <s v="Europe"/>
    <s v="OFF-AR-6113"/>
    <s v="Office Supplies"/>
    <s v="Art"/>
    <s v="Stanley Highlighters, Water Color"/>
    <n v="143.04"/>
    <n v="8"/>
    <n v="0"/>
    <n v="48.48"/>
    <n v="9.83"/>
    <s v="Medium"/>
    <s v="No"/>
    <s v="Gavino Bove"/>
  </r>
  <r>
    <s v="32621"/>
    <s v="CA-2012-GZ14545140-41179"/>
    <x v="999"/>
    <x v="275"/>
    <n v="5"/>
    <s v="Standard Class"/>
    <s v="GZ-145451406"/>
    <s v="George Zrebassa"/>
    <s v="Corporate"/>
    <n v="1841"/>
    <s v="Lawrence"/>
    <s v="Massachusetts"/>
    <s v="United States"/>
    <s v="Eastern US"/>
    <s v="USCA"/>
    <s v="OFF-ST-3927"/>
    <s v="Office Supplies"/>
    <s v="Storage"/>
    <s v="Decoflex Hanging Personal Folder File, Blue"/>
    <n v="46.26"/>
    <n v="3"/>
    <n v="0"/>
    <n v="12.4902"/>
    <n v="4.2"/>
    <s v="Medium"/>
    <s v="No"/>
    <s v="Dolores Davis"/>
  </r>
  <r>
    <s v="48743"/>
    <s v="SA-2015-EG3900110-42227"/>
    <x v="43"/>
    <x v="243"/>
    <n v="3"/>
    <s v="First Class"/>
    <s v="EG-3900110"/>
    <s v="Emily Grady"/>
    <s v="Consumer"/>
    <n v="0"/>
    <s v="Riyadh"/>
    <s v="Ar Riyad"/>
    <s v="Saudi Arabia"/>
    <s v="Western Asia"/>
    <s v="Asia Pacific"/>
    <s v="OFF-BI-3295"/>
    <s v="Office Supplies"/>
    <s v="Binders"/>
    <s v="Avery Index Tab, Economy"/>
    <n v="46.98"/>
    <n v="6"/>
    <n v="0"/>
    <n v="19.260000000000002"/>
    <n v="9.82"/>
    <s v="High"/>
    <s v="No"/>
    <s v="Kaoru Xun"/>
  </r>
  <r>
    <s v="50231"/>
    <s v="CA-2015-GZ454523-42136"/>
    <x v="1000"/>
    <x v="448"/>
    <n v="4"/>
    <s v="Standard Class"/>
    <s v="GZ-454523"/>
    <s v="George Zrebassa"/>
    <s v="Corporate"/>
    <n v="0"/>
    <s v="Edmonton"/>
    <s v="Alberta"/>
    <s v="Canada"/>
    <s v="Canada"/>
    <s v="USCA"/>
    <s v="OFF-LA-5387"/>
    <s v="Office Supplies"/>
    <s v="Labels"/>
    <s v="Novimex Legal Exhibit Labels, 5000 Label Set"/>
    <n v="21.72"/>
    <n v="2"/>
    <n v="0"/>
    <n v="2.82"/>
    <n v="2.12"/>
    <s v="High"/>
    <s v="No"/>
    <m/>
  </r>
  <r>
    <s v="35795"/>
    <s v="CA-2012-GR14560140-41233"/>
    <x v="1001"/>
    <x v="539"/>
    <n v="5"/>
    <s v="Standard Class"/>
    <s v="GR-145601404"/>
    <s v="Georgia Rosenberg"/>
    <s v="Corporate"/>
    <n v="94110"/>
    <s v="San Francisco"/>
    <s v="California"/>
    <s v="United States"/>
    <s v="Western US"/>
    <s v="USCA"/>
    <s v="OFF-PA-6574"/>
    <s v="Office Supplies"/>
    <s v="Paper"/>
    <s v="Xerox 211"/>
    <n v="12.96"/>
    <n v="2"/>
    <n v="0"/>
    <n v="6.2208000000000014"/>
    <n v="1.67"/>
    <s v="Medium"/>
    <s v="No"/>
    <s v="Derrick Snyders"/>
  </r>
  <r>
    <s v="415"/>
    <s v="MX-2014-TP2113039-41879"/>
    <x v="502"/>
    <x v="79"/>
    <n v="7"/>
    <s v="Standard Class"/>
    <s v="TP-2113039"/>
    <s v="Theone Pippenger"/>
    <s v="Consumer"/>
    <n v="0"/>
    <s v="Apopa"/>
    <s v="San Salvador"/>
    <s v="El Salvador"/>
    <s v="Central America"/>
    <s v="LATAM"/>
    <s v="TEC-AC-5861"/>
    <s v="Technology"/>
    <s v="Accessories"/>
    <s v="SanDisk Flash Drive, Erganomic"/>
    <n v="124.5"/>
    <n v="5"/>
    <n v="0"/>
    <n v="37.299999999999997"/>
    <n v="9.7850000000000001"/>
    <s v="Medium"/>
    <s v="No"/>
    <s v="Nicodemo Bautista"/>
  </r>
  <r>
    <s v="29779"/>
    <s v="IN-2015-SJ201257-42164"/>
    <x v="178"/>
    <x v="112"/>
    <n v="2"/>
    <s v="First Class"/>
    <s v="SJ-201257"/>
    <s v="Sanjit Jacobs"/>
    <s v="Home Office"/>
    <n v="0"/>
    <s v="Sydney"/>
    <s v="New South Wales"/>
    <s v="Australia"/>
    <s v="Oceania"/>
    <s v="Asia Pacific"/>
    <s v="TEC-AC-5130"/>
    <s v="Technology"/>
    <s v="Accessories"/>
    <s v="Logitech Numeric Keypad, Bluetooth"/>
    <n v="125.06399999999999"/>
    <n v="3"/>
    <n v="0.1"/>
    <n v="34.704000000000008"/>
    <n v="9.77"/>
    <s v="Medium"/>
    <s v="No"/>
    <s v="Kauri Anaru"/>
  </r>
  <r>
    <s v="38530"/>
    <s v="CA-2014-GB14575140-41707"/>
    <x v="764"/>
    <x v="70"/>
    <n v="4"/>
    <s v="Standard Class"/>
    <s v="GB-145751406"/>
    <s v="Giulietta Baptist"/>
    <s v="Consumer"/>
    <n v="10011"/>
    <s v="New York City"/>
    <s v="New York"/>
    <s v="United States"/>
    <s v="Eastern US"/>
    <s v="USCA"/>
    <s v="FUR-FU-3836"/>
    <s v="Furniture"/>
    <s v="Furnishings"/>
    <s v="Coloredge Poster Frame"/>
    <n v="113.6"/>
    <n v="8"/>
    <n v="0"/>
    <n v="44.304000000000002"/>
    <n v="21.96"/>
    <s v="High"/>
    <s v="No"/>
    <s v="Dolores Davis"/>
  </r>
  <r>
    <s v="36080"/>
    <s v="US-2015-GB14575140-42033"/>
    <x v="412"/>
    <x v="925"/>
    <n v="4"/>
    <s v="Standard Class"/>
    <s v="GB-145751402"/>
    <s v="Giulietta Baptist"/>
    <s v="Consumer"/>
    <n v="67212"/>
    <s v="Wichita"/>
    <s v="Kansas"/>
    <s v="United States"/>
    <s v="Central US"/>
    <s v="USCA"/>
    <s v="OFF-PA-6488"/>
    <s v="Office Supplies"/>
    <s v="Paper"/>
    <s v="Xerox 1934"/>
    <n v="279.89999999999998"/>
    <n v="5"/>
    <n v="0"/>
    <n v="137.15100000000001"/>
    <n v="21.57"/>
    <s v="Medium"/>
    <s v="No"/>
    <s v="Lon Bonher"/>
  </r>
  <r>
    <s v="5158"/>
    <s v="MX-2015-DB1361531-42009"/>
    <x v="1002"/>
    <x v="1089"/>
    <n v="7"/>
    <s v="Standard Class"/>
    <s v="DB-1361531"/>
    <s v="Doug Bickford"/>
    <s v="Consumer"/>
    <n v="0"/>
    <s v="Nueva Gerona"/>
    <s v="Isla de la Juventud"/>
    <s v="Cuba"/>
    <s v="Caribbean"/>
    <s v="LATAM"/>
    <s v="OFF-EN-5022"/>
    <s v="Office Supplies"/>
    <s v="Envelopes"/>
    <s v="Kraft Business Envelopes, Recycled"/>
    <n v="150.72"/>
    <n v="12"/>
    <n v="0"/>
    <n v="10.32"/>
    <n v="9.7309999999999999"/>
    <s v="Medium"/>
    <s v="No"/>
    <s v="Marilène Rousseau"/>
  </r>
  <r>
    <s v="49054"/>
    <s v="IR-2013-CM193560-41296"/>
    <x v="465"/>
    <x v="1090"/>
    <n v="2"/>
    <s v="Second Class"/>
    <s v="CM-193560"/>
    <s v="Carlos Meador"/>
    <s v="Consumer"/>
    <n v="0"/>
    <s v="Amol"/>
    <s v="Mazandaran"/>
    <s v="Iran"/>
    <s v="Southern Asia"/>
    <s v="Asia Pacific"/>
    <s v="OFF-SU-4318"/>
    <s v="Office Supplies"/>
    <s v="Supplies"/>
    <s v="Fiskars Scissors, Steel"/>
    <n v="90.240000000000009"/>
    <n v="4"/>
    <n v="0"/>
    <n v="44.16"/>
    <n v="9.7200000000000006"/>
    <s v="High"/>
    <s v="Yes"/>
    <s v="Chandrakant Chaudhri"/>
  </r>
  <r>
    <s v="8783"/>
    <s v="MX-2015-AH1046528-42299"/>
    <x v="1003"/>
    <x v="434"/>
    <n v="2"/>
    <s v="Second Class"/>
    <s v="AH-1046528"/>
    <s v="Amy Hunt"/>
    <s v="Consumer"/>
    <n v="0"/>
    <s v="Bogotá"/>
    <s v="Bogota"/>
    <s v="Colombia"/>
    <s v="South America"/>
    <s v="LATAM"/>
    <s v="OFF-SU-4134"/>
    <s v="Office Supplies"/>
    <s v="Supplies"/>
    <s v="Elite Shears, Steel"/>
    <n v="154.69999999999999"/>
    <n v="5"/>
    <n v="0"/>
    <n v="0"/>
    <n v="9.68"/>
    <s v="High"/>
    <s v="No"/>
    <s v="Vasco Magalhães"/>
  </r>
  <r>
    <s v="31910"/>
    <s v="CA-2014-GD14590140-41894"/>
    <x v="786"/>
    <x v="543"/>
    <n v="2"/>
    <s v="Second Class"/>
    <s v="GD-145901406"/>
    <s v="Giulietta Dortch"/>
    <s v="Corporate"/>
    <n v="19143"/>
    <s v="Philadelphia"/>
    <s v="Pennsylvania"/>
    <s v="United States"/>
    <s v="Eastern US"/>
    <s v="USCA"/>
    <s v="TEC-PH-3782"/>
    <s v="Technology"/>
    <s v="Phones"/>
    <s v="Cisco 8x8 Inc. 6753i IP Business Phone System"/>
    <n v="728.94600000000003"/>
    <n v="9"/>
    <n v="0.4"/>
    <n v="-157.93830000000011"/>
    <n v="59.93"/>
    <s v="High"/>
    <s v="No"/>
    <s v="Dolores Davis"/>
  </r>
  <r>
    <s v="22319"/>
    <s v="IN-2012-ED138851-41255"/>
    <x v="268"/>
    <x v="946"/>
    <n v="6"/>
    <s v="Standard Class"/>
    <s v="ED-138851"/>
    <s v="Emily Ducich"/>
    <s v="Home Office"/>
    <n v="0"/>
    <s v="Kabul"/>
    <s v="Kabul"/>
    <s v="Afghanistan"/>
    <s v="Southern Asia"/>
    <s v="Asia Pacific"/>
    <s v="OFF-PA-6609"/>
    <s v="Office Supplies"/>
    <s v="Paper"/>
    <s v="Xerox Memo Slips, 8.5 x 11"/>
    <n v="88.350000000000009"/>
    <n v="5"/>
    <n v="0"/>
    <n v="2.5499999999999998"/>
    <n v="9.67"/>
    <s v="Low"/>
    <s v="No"/>
    <s v="Chandrakant Chaudhri"/>
  </r>
  <r>
    <s v="7522"/>
    <s v="MX-2015-CK1276051-42071"/>
    <x v="549"/>
    <x v="43"/>
    <n v="5"/>
    <s v="Standard Class"/>
    <s v="CK-1276051"/>
    <s v="Cyma Kinney"/>
    <s v="Corporate"/>
    <n v="0"/>
    <s v="Chimaltenango"/>
    <s v="Chimaltenango"/>
    <s v="Guatemala"/>
    <s v="Central America"/>
    <s v="LATAM"/>
    <s v="OFF-SU-2966"/>
    <s v="Office Supplies"/>
    <s v="Supplies"/>
    <s v="Acme Box Cutter, High Speed"/>
    <n v="151.19999999999999"/>
    <n v="6"/>
    <n v="0"/>
    <n v="75.599999999999994"/>
    <n v="9.657"/>
    <s v="Medium"/>
    <s v="No"/>
    <s v="Nicodemo Bautista"/>
  </r>
  <r>
    <s v="35794"/>
    <s v="CA-2015-GW14605140-42341"/>
    <x v="101"/>
    <x v="917"/>
    <n v="7"/>
    <s v="Standard Class"/>
    <s v="GW-146051406"/>
    <s v="Giulietta Weimer"/>
    <s v="Consumer"/>
    <n v="19140"/>
    <s v="Philadelphia"/>
    <s v="Pennsylvania"/>
    <s v="United States"/>
    <s v="Eastern US"/>
    <s v="USCA"/>
    <s v="OFF-BI-4338"/>
    <s v="Office Supplies"/>
    <s v="Binders"/>
    <s v="GBC DocuBind 300 Electric Binding Machine"/>
    <n v="631.17600000000016"/>
    <n v="4"/>
    <n v="0.7"/>
    <n v="-462.86239999999998"/>
    <n v="130.32"/>
    <s v="Low"/>
    <s v="No"/>
    <s v="Dolores Davis"/>
  </r>
  <r>
    <s v="35162"/>
    <s v="CA-2012-GW14605140-41116"/>
    <x v="66"/>
    <x v="1091"/>
    <n v="2"/>
    <s v="Second Class"/>
    <s v="GW-146051404"/>
    <s v="Giulietta Weimer"/>
    <s v="Consumer"/>
    <n v="94122"/>
    <s v="San Francisco"/>
    <s v="California"/>
    <s v="United States"/>
    <s v="Western US"/>
    <s v="USCA"/>
    <s v="TEC-AC-6352"/>
    <s v="Technology"/>
    <s v="Accessories"/>
    <s v="WD My Passport Ultra 2TB Portable External Hard Drive"/>
    <n v="238"/>
    <n v="2"/>
    <n v="0"/>
    <n v="38.080000000000013"/>
    <n v="57.93"/>
    <s v="Critical"/>
    <s v="No"/>
    <s v="Derrick Snyders"/>
  </r>
  <r>
    <s v="19500"/>
    <s v="IT-2013-PO18850125-41545"/>
    <x v="743"/>
    <x v="706"/>
    <n v="2"/>
    <s v="First Class"/>
    <s v="PO-18850125"/>
    <s v="Patrick O'Brill"/>
    <s v="Consumer"/>
    <n v="0"/>
    <s v="Zurich"/>
    <s v="Zürich"/>
    <s v="Switzerland"/>
    <s v="Western Europe"/>
    <s v="Europe"/>
    <s v="OFF-AR-3495"/>
    <s v="Office Supplies"/>
    <s v="Art"/>
    <s v="Binney &amp; Smith Pens, Blue"/>
    <n v="59.7"/>
    <n v="5"/>
    <n v="0"/>
    <n v="25.05"/>
    <n v="9.65"/>
    <s v="Medium"/>
    <s v="No"/>
    <s v="Gilbert Wolff"/>
  </r>
  <r>
    <s v="40375"/>
    <s v="CA-2014-GW14605140-41686"/>
    <x v="1004"/>
    <x v="262"/>
    <n v="7"/>
    <s v="Standard Class"/>
    <s v="GW-146051408"/>
    <s v="Giulietta Weimer"/>
    <s v="Consumer"/>
    <n v="42420"/>
    <s v="Henderson"/>
    <s v="Kentucky"/>
    <s v="United States"/>
    <s v="Southern US"/>
    <s v="USCA"/>
    <s v="FUR-FU-4033"/>
    <s v="Furniture"/>
    <s v="Furnishings"/>
    <s v="Eldon Cleatmat Plus Chair Mats for High Pile Carpets"/>
    <n v="318.08"/>
    <n v="4"/>
    <n v="0"/>
    <n v="34.988799999999969"/>
    <n v="16.05"/>
    <s v="Medium"/>
    <s v="No"/>
    <s v="Flannery Newton"/>
  </r>
  <r>
    <s v="33102"/>
    <s v="US-2014-GK14620140-41999"/>
    <x v="634"/>
    <x v="745"/>
    <n v="3"/>
    <s v="First Class"/>
    <s v="GK-146201404"/>
    <s v="Grace Kelly"/>
    <s v="Corporate"/>
    <n v="90049"/>
    <s v="Los Angeles"/>
    <s v="California"/>
    <s v="United States"/>
    <s v="Western US"/>
    <s v="USCA"/>
    <s v="TEC-PH-5818"/>
    <s v="Technology"/>
    <s v="Phones"/>
    <s v="Samsung Galaxy Note 2"/>
    <n v="2575.944"/>
    <n v="7"/>
    <n v="0.2"/>
    <n v="257.59440000000029"/>
    <n v="429.66"/>
    <s v="Medium"/>
    <s v="No"/>
    <s v="Derrick Snyders"/>
  </r>
  <r>
    <s v="10853"/>
    <s v="ES-2013-TB21055139-41509"/>
    <x v="646"/>
    <x v="1092"/>
    <n v="4"/>
    <s v="Standard Class"/>
    <s v="TB-21055139"/>
    <s v="Ted Butterfield"/>
    <s v="Consumer"/>
    <n v="0"/>
    <s v="Bury"/>
    <s v="England"/>
    <s v="United Kingdom"/>
    <s v="Northern Europe"/>
    <s v="Europe"/>
    <s v="OFF-FA-2960"/>
    <s v="Office Supplies"/>
    <s v="Fasteners"/>
    <s v="Accos Thumb Tacks, Assorted Sizes"/>
    <n v="77.91"/>
    <n v="7"/>
    <n v="0"/>
    <n v="5.25"/>
    <n v="9.6300000000000008"/>
    <s v="High"/>
    <s v="No"/>
    <s v="Miina Nylund"/>
  </r>
  <r>
    <s v="38248"/>
    <s v="CA-2013-GK14620140-41598"/>
    <x v="367"/>
    <x v="133"/>
    <n v="4"/>
    <s v="Standard Class"/>
    <s v="GK-146201402"/>
    <s v="Grace Kelly"/>
    <s v="Corporate"/>
    <n v="75217"/>
    <s v="Dallas"/>
    <s v="Texas"/>
    <s v="United States"/>
    <s v="Central US"/>
    <s v="USCA"/>
    <s v="TEC-MA-5278"/>
    <s v="Technology"/>
    <s v="Machines"/>
    <s v="NeatDesk Desktop Scanner &amp; Digital Filing System"/>
    <n v="479.988"/>
    <n v="2"/>
    <n v="0.4"/>
    <n v="55.998599999999954"/>
    <n v="34.200000000000003"/>
    <s v="Medium"/>
    <s v="No"/>
    <s v="Lon Bonher"/>
  </r>
  <r>
    <s v="31980"/>
    <s v="US-2015-GT14635140-42313"/>
    <x v="768"/>
    <x v="1075"/>
    <n v="0"/>
    <s v="Same Day"/>
    <s v="GT-146351408"/>
    <s v="Grant Thornton"/>
    <s v="Corporate"/>
    <n v="27217"/>
    <s v="Burlington"/>
    <s v="North Carolina"/>
    <s v="United States"/>
    <s v="Southern US"/>
    <s v="USCA"/>
    <s v="TEC-MA-3855"/>
    <s v="Technology"/>
    <s v="Machines"/>
    <s v="Cubify CubeX 3D Printer Triple Head Print"/>
    <n v="7999.98"/>
    <n v="4"/>
    <n v="0.5"/>
    <n v="-3839.9903999999992"/>
    <n v="674.82"/>
    <s v="High"/>
    <s v="No"/>
    <s v="Flannery Newton"/>
  </r>
  <r>
    <s v="33438"/>
    <s v="CA-2012-GT14635140-41065"/>
    <x v="469"/>
    <x v="109"/>
    <n v="5"/>
    <s v="Standard Class"/>
    <s v="GT-146351406"/>
    <s v="Grant Thornton"/>
    <s v="Corporate"/>
    <n v="11561"/>
    <s v="Long Beach"/>
    <s v="New York"/>
    <s v="United States"/>
    <s v="Eastern US"/>
    <s v="USCA"/>
    <s v="FUR-TA-3752"/>
    <s v="Furniture"/>
    <s v="Tables"/>
    <s v="Chromcraft Bull-Nose Wood 48&quot; x 96&quot; Rectangular Conference Tables"/>
    <n v="991.76400000000012"/>
    <n v="3"/>
    <n v="0.4"/>
    <n v="-347.11740000000009"/>
    <n v="52.46"/>
    <s v="Medium"/>
    <s v="No"/>
    <s v="Dolores Davis"/>
  </r>
  <r>
    <s v="5285"/>
    <s v="US-2013-TS2150536-41532"/>
    <x v="940"/>
    <x v="538"/>
    <n v="0"/>
    <s v="Same Day"/>
    <s v="TS-2150536"/>
    <s v="Tony Sayre"/>
    <s v="Consumer"/>
    <n v="0"/>
    <s v="Santo Domingo"/>
    <s v="Santo Domingo"/>
    <s v="Dominican Republic"/>
    <s v="Caribbean"/>
    <s v="LATAM"/>
    <s v="OFF-LA-5392"/>
    <s v="Office Supplies"/>
    <s v="Labels"/>
    <s v="Novimex Removable Labels, Adjustable"/>
    <n v="27.36"/>
    <n v="5"/>
    <n v="0.2"/>
    <n v="-4.8400000000000007"/>
    <n v="9.5709999999999997"/>
    <s v="Critical"/>
    <s v="No"/>
    <s v="Marilène Rousseau"/>
  </r>
  <r>
    <s v="33068"/>
    <s v="CA-2014-GG14650140-41971"/>
    <x v="376"/>
    <x v="650"/>
    <n v="2"/>
    <s v="Second Class"/>
    <s v="GG-146501402"/>
    <s v="Greg Guthrie"/>
    <s v="Corporate"/>
    <n v="60623"/>
    <s v="Chicago"/>
    <s v="Illinois"/>
    <s v="United States"/>
    <s v="Central US"/>
    <s v="USCA"/>
    <s v="OFF-ST-5765"/>
    <s v="Office Supplies"/>
    <s v="Storage"/>
    <s v="SAFCO Commercial Wire Shelving, 72h"/>
    <n v="97.984000000000009"/>
    <n v="2"/>
    <n v="0.2"/>
    <n v="-24.495999999999999"/>
    <n v="26.2"/>
    <s v="Critical"/>
    <s v="No"/>
    <s v="Lon Bonher"/>
  </r>
  <r>
    <s v="14834"/>
    <s v="ES-2015-AS1024048-42082"/>
    <x v="670"/>
    <x v="169"/>
    <n v="3"/>
    <s v="First Class"/>
    <s v="AS-1024048"/>
    <s v="Alan Shonely"/>
    <s v="Consumer"/>
    <n v="0"/>
    <s v="Bremen"/>
    <s v="Bremen"/>
    <s v="Germany"/>
    <s v="Western Europe"/>
    <s v="Europe"/>
    <s v="OFF-BI-2891"/>
    <s v="Office Supplies"/>
    <s v="Binders"/>
    <s v="Acco Binder Covers, Clear"/>
    <n v="38.340000000000003"/>
    <n v="3"/>
    <n v="0"/>
    <n v="16.47"/>
    <n v="9.5299999999999994"/>
    <s v="Critical"/>
    <s v="No"/>
    <s v="Gilbert Wolff"/>
  </r>
  <r>
    <s v="7438"/>
    <s v="MX-2015-RB1957016-42333"/>
    <x v="533"/>
    <x v="665"/>
    <n v="7"/>
    <s v="Standard Class"/>
    <s v="RB-1957016"/>
    <s v="Rob Beeghly"/>
    <s v="Consumer"/>
    <n v="0"/>
    <s v="La Paz"/>
    <s v="La Paz"/>
    <s v="Bolivia"/>
    <s v="South America"/>
    <s v="LATAM"/>
    <s v="OFF-ST-6250"/>
    <s v="Office Supplies"/>
    <s v="Storage"/>
    <s v="Tenex Folders, Industrial"/>
    <n v="142.19999999999999"/>
    <n v="9"/>
    <n v="0"/>
    <n v="2.7"/>
    <n v="9.520999999999999"/>
    <s v="Medium"/>
    <s v="No"/>
    <s v="Vasco Magalhães"/>
  </r>
  <r>
    <s v="23790"/>
    <s v="IN-2012-AR10510144-41114"/>
    <x v="1005"/>
    <x v="657"/>
    <n v="2"/>
    <s v="First Class"/>
    <s v="AR-10510144"/>
    <s v="Andrew Roberts"/>
    <s v="Consumer"/>
    <n v="0"/>
    <s v="Ho Chi Minh City"/>
    <s v="Ho Chí Minh City"/>
    <s v="Vietnam"/>
    <s v="Southeastern Asia"/>
    <s v="Asia Pacific"/>
    <s v="OFF-LA-4693"/>
    <s v="Office Supplies"/>
    <s v="Labels"/>
    <s v="Hon Shipping Labels, 5000 Label Set"/>
    <n v="48.804000000000002"/>
    <n v="5"/>
    <n v="0.17"/>
    <n v="1.7039999999999991"/>
    <n v="9.51"/>
    <s v="High"/>
    <s v="No"/>
    <s v="Preecha Metharom"/>
  </r>
  <r>
    <s v="34252"/>
    <s v="CA-2014-GG14650140-41870"/>
    <x v="974"/>
    <x v="354"/>
    <n v="6"/>
    <s v="Standard Class"/>
    <s v="GG-146501406"/>
    <s v="Greg Guthrie"/>
    <s v="Corporate"/>
    <n v="10035"/>
    <s v="New York City"/>
    <s v="New York"/>
    <s v="United States"/>
    <s v="Eastern US"/>
    <s v="USCA"/>
    <s v="TEC-PH-4385"/>
    <s v="Technology"/>
    <s v="Phones"/>
    <s v="GE DSL Phone Line Filter"/>
    <n v="39.99"/>
    <n v="1"/>
    <n v="0"/>
    <n v="11.597099999999999"/>
    <n v="3.18"/>
    <s v="Medium"/>
    <s v="No"/>
    <s v="Dolores Davis"/>
  </r>
  <r>
    <s v="45524"/>
    <s v="NI-2012-AH19595-41131"/>
    <x v="1006"/>
    <x v="837"/>
    <n v="3"/>
    <s v="First Class"/>
    <s v="AH-19595"/>
    <s v="Alan Haines"/>
    <s v="Corporate"/>
    <n v="0"/>
    <s v="Kano"/>
    <s v="Kano"/>
    <s v="Nigeria"/>
    <s v="Western Africa"/>
    <s v="Africa"/>
    <s v="OFF-AR-5922"/>
    <s v="Office Supplies"/>
    <s v="Art"/>
    <s v="Sanford Pencil Sharpener, Fluorescent"/>
    <n v="46.494"/>
    <n v="6"/>
    <n v="0.7"/>
    <n v="-54.305999999999983"/>
    <n v="9.48"/>
    <s v="Medium"/>
    <s v="No"/>
    <s v="Katlego Akosua"/>
  </r>
  <r>
    <s v="38242"/>
    <s v="CA-2014-GM14680140-41913"/>
    <x v="75"/>
    <x v="987"/>
    <n v="4"/>
    <s v="Standard Class"/>
    <s v="GM-146801406"/>
    <s v="Greg Matthias"/>
    <s v="Consumer"/>
    <n v="10011"/>
    <s v="New York City"/>
    <s v="New York"/>
    <s v="United States"/>
    <s v="Eastern US"/>
    <s v="USCA"/>
    <s v="FUR-BO-5526"/>
    <s v="Furniture"/>
    <s v="Bookcases"/>
    <s v="O'Sullivan Elevations Bookcase, Cherry Finish"/>
    <n v="523.91999999999996"/>
    <n v="5"/>
    <n v="0.2"/>
    <n v="-26.19599999999998"/>
    <n v="38.76"/>
    <s v="High"/>
    <s v="No"/>
    <s v="Dolores Davis"/>
  </r>
  <r>
    <s v="41305"/>
    <s v="MO-2015-KW657086-42321"/>
    <x v="665"/>
    <x v="235"/>
    <n v="3"/>
    <s v="First Class"/>
    <s v="KW-657086"/>
    <s v="Kelly Williams"/>
    <s v="Consumer"/>
    <n v="0"/>
    <s v="Kenitra"/>
    <s v="Gharb-Chrarda-Béni Hssen"/>
    <s v="Morocco"/>
    <s v="North Africa"/>
    <s v="Africa"/>
    <s v="OFF-FA-6196"/>
    <s v="Office Supplies"/>
    <s v="Fasteners"/>
    <s v="Stockwell Push Pins, Metal"/>
    <n v="57.96"/>
    <n v="4"/>
    <n v="0"/>
    <n v="0.48"/>
    <n v="9.43"/>
    <s v="Medium"/>
    <s v="No"/>
    <s v="Lindiwe Afolayan"/>
  </r>
  <r>
    <s v="15029"/>
    <s v="ES-2015-KC16540125-42229"/>
    <x v="397"/>
    <x v="397"/>
    <n v="0"/>
    <s v="Same Day"/>
    <s v="KC-16540125"/>
    <s v="Kelly Collister"/>
    <s v="Consumer"/>
    <n v="0"/>
    <s v="Geneva"/>
    <s v="Geneva"/>
    <s v="Switzerland"/>
    <s v="Western Europe"/>
    <s v="Europe"/>
    <s v="OFF-BI-3716"/>
    <s v="Office Supplies"/>
    <s v="Binders"/>
    <s v="Cardinal Binder Covers, Clear"/>
    <n v="34.380000000000003"/>
    <n v="3"/>
    <n v="0"/>
    <n v="8.91"/>
    <n v="9.42"/>
    <s v="Medium"/>
    <s v="No"/>
    <s v="Gilbert Wolff"/>
  </r>
  <r>
    <s v="41978"/>
    <s v="TU-2013-CM2235134-41452"/>
    <x v="1007"/>
    <x v="457"/>
    <n v="2"/>
    <s v="First Class"/>
    <s v="CM-2235134"/>
    <s v="Chris McAfee"/>
    <s v="Consumer"/>
    <n v="0"/>
    <s v="Bursa"/>
    <s v="Bursa"/>
    <s v="Turkey"/>
    <s v="Western Asia"/>
    <s v="Asia Pacific"/>
    <s v="FUR-FU-4077"/>
    <s v="Furniture"/>
    <s v="Furnishings"/>
    <s v="Eldon Light Bulb, Erganomic"/>
    <n v="38.112000000000002"/>
    <n v="4"/>
    <n v="0.6"/>
    <n v="-45.768000000000001"/>
    <n v="9.4"/>
    <s v="High"/>
    <s v="No"/>
    <s v="Kaoru Xun"/>
  </r>
  <r>
    <s v="13656"/>
    <s v="ES-2012-BP11095139-41203"/>
    <x v="1008"/>
    <x v="1073"/>
    <n v="4"/>
    <s v="Standard Class"/>
    <s v="BP-11095139"/>
    <s v="Bart Pistole"/>
    <s v="Corporate"/>
    <n v="0"/>
    <s v="Preston"/>
    <s v="England"/>
    <s v="United Kingdom"/>
    <s v="Northern Europe"/>
    <s v="Europe"/>
    <s v="OFF-PA-5851"/>
    <s v="Office Supplies"/>
    <s v="Paper"/>
    <s v="SanDisk Computer Printout Paper, 8.5 x 11"/>
    <n v="135.72"/>
    <n v="4"/>
    <n v="0"/>
    <n v="14.88"/>
    <n v="9.3800000000000008"/>
    <s v="High"/>
    <s v="No"/>
    <s v="Miina Nylund"/>
  </r>
  <r>
    <s v="19271"/>
    <s v="ES-2014-FG1426048-41815"/>
    <x v="847"/>
    <x v="848"/>
    <n v="0"/>
    <s v="Same Day"/>
    <s v="FG-1426048"/>
    <s v="Frank Gastineau"/>
    <s v="Home Office"/>
    <n v="0"/>
    <s v="Duisburg"/>
    <s v="North Rhine-Westphalia"/>
    <s v="Germany"/>
    <s v="Western Europe"/>
    <s v="Europe"/>
    <s v="OFF-LA-3273"/>
    <s v="Office Supplies"/>
    <s v="Labels"/>
    <s v="Avery File Folder Labels, Alphabetical"/>
    <n v="71.52"/>
    <n v="8"/>
    <n v="0"/>
    <n v="23.52"/>
    <n v="9.3699999999999992"/>
    <s v="High"/>
    <s v="No"/>
    <s v="Gilbert Wolff"/>
  </r>
  <r>
    <s v="20721"/>
    <s v="IN-2013-SA2083058-41467"/>
    <x v="508"/>
    <x v="174"/>
    <n v="4"/>
    <s v="Standard Class"/>
    <s v="SA-2083058"/>
    <s v="Sue Ann Reed"/>
    <s v="Consumer"/>
    <n v="0"/>
    <s v="Kanpur"/>
    <s v="Uttar Pradesh"/>
    <s v="India"/>
    <s v="Southern Asia"/>
    <s v="Asia Pacific"/>
    <s v="OFF-FA-5470"/>
    <s v="Office Supplies"/>
    <s v="Fasteners"/>
    <s v="OIC Paper Clips, Metal"/>
    <n v="58.2"/>
    <n v="4"/>
    <n v="0"/>
    <n v="4.5599999999999996"/>
    <n v="9.36"/>
    <s v="High"/>
    <s v="No"/>
    <s v="Chandrakant Chaudhri"/>
  </r>
  <r>
    <s v="42748"/>
    <s v="IV-2015-MA799529-42014"/>
    <x v="717"/>
    <x v="463"/>
    <n v="5"/>
    <s v="Standard Class"/>
    <s v="MA-799529"/>
    <s v="Michelle Arnett"/>
    <s v="Home Office"/>
    <n v="0"/>
    <s v="Abidjan"/>
    <s v="Lagunes"/>
    <s v="Cote d'Ivoire"/>
    <s v="Western Africa"/>
    <s v="Africa"/>
    <s v="OFF-LA-4527"/>
    <s v="Office Supplies"/>
    <s v="Labels"/>
    <s v="Harbour Creations Color Coded Labels, Adjustable"/>
    <n v="86.399999999999991"/>
    <n v="8"/>
    <n v="0"/>
    <n v="12"/>
    <n v="9.35"/>
    <s v="Medium"/>
    <s v="No"/>
    <s v="Katlego Akosua"/>
  </r>
  <r>
    <s v="21676"/>
    <s v="IN-2013-MS17710113-41495"/>
    <x v="165"/>
    <x v="139"/>
    <n v="3"/>
    <s v="Second Class"/>
    <s v="MS-17710113"/>
    <s v="Maurice Satty"/>
    <s v="Consumer"/>
    <n v="0"/>
    <s v="Singapore"/>
    <s v="Singapore"/>
    <s v="Singapore"/>
    <s v="Southeastern Asia"/>
    <s v="Asia Pacific"/>
    <s v="OFF-FA-2961"/>
    <s v="Office Supplies"/>
    <s v="Fasteners"/>
    <s v="Accos Thumb Tacks, Bulk Pack"/>
    <n v="54.72"/>
    <n v="4"/>
    <n v="0"/>
    <n v="6"/>
    <n v="9.34"/>
    <s v="Critical"/>
    <s v="Yes"/>
    <s v="Preecha Metharom"/>
  </r>
  <r>
    <s v="47396"/>
    <s v="PL-2014-SS10410103-41754"/>
    <x v="379"/>
    <x v="787"/>
    <n v="2"/>
    <s v="Second Class"/>
    <s v="SS-10410103"/>
    <s v="Shahid Shariari"/>
    <s v="Consumer"/>
    <n v="0"/>
    <s v="Warsaw"/>
    <s v="Masovia"/>
    <s v="Poland"/>
    <s v="Eastern Europe"/>
    <s v="Europe"/>
    <s v="OFF-AR-3496"/>
    <s v="Office Supplies"/>
    <s v="Art"/>
    <s v="Binney &amp; Smith Pens, Easy-Erase"/>
    <n v="48.84"/>
    <n v="4"/>
    <n v="0"/>
    <n v="0"/>
    <n v="9.33"/>
    <s v="High"/>
    <s v="No"/>
    <s v="Oxana Lagunov"/>
  </r>
  <r>
    <s v="25594"/>
    <s v="ID-2013-VM21835130-41633"/>
    <x v="474"/>
    <x v="807"/>
    <n v="4"/>
    <s v="Standard Class"/>
    <s v="VM-21835130"/>
    <s v="Vivian Mathis"/>
    <s v="Consumer"/>
    <n v="0"/>
    <s v="Bangkok"/>
    <s v="Bangkok"/>
    <s v="Thailand"/>
    <s v="Southeastern Asia"/>
    <s v="Asia Pacific"/>
    <s v="FUR-FU-3947"/>
    <s v="Furniture"/>
    <s v="Furnishings"/>
    <s v="Deflect-O Light Bulb, Duo Pack"/>
    <n v="83.438999999999993"/>
    <n v="6"/>
    <n v="0.27"/>
    <n v="-17.181000000000001"/>
    <n v="9.2799999999999994"/>
    <s v="High"/>
    <s v="No"/>
    <s v="Preecha Metharom"/>
  </r>
  <r>
    <s v="3179"/>
    <s v="MX-2015-Dp1324037-42351"/>
    <x v="507"/>
    <x v="641"/>
    <n v="5"/>
    <s v="Second Class"/>
    <s v="Dp-1324037"/>
    <s v="Dean percer"/>
    <s v="Home Office"/>
    <n v="0"/>
    <s v="Quito"/>
    <s v="Pichincha"/>
    <s v="Ecuador"/>
    <s v="South America"/>
    <s v="LATAM"/>
    <s v="OFF-ST-4252"/>
    <s v="Office Supplies"/>
    <s v="Storage"/>
    <s v="Fellowes Box, Single Width"/>
    <n v="65.7"/>
    <n v="5"/>
    <n v="0"/>
    <n v="5.2"/>
    <n v="9.2110000000000003"/>
    <s v="Medium"/>
    <s v="No"/>
    <s v="Vasco Magalhães"/>
  </r>
  <r>
    <s v="7378"/>
    <s v="MX-2014-MS1777031-41871"/>
    <x v="1009"/>
    <x v="371"/>
    <n v="4"/>
    <s v="Standard Class"/>
    <s v="MS-1777031"/>
    <s v="Maxwell Schwartz"/>
    <s v="Consumer"/>
    <n v="0"/>
    <s v="Santiago de Cuba"/>
    <s v="Santiago de Cuba"/>
    <s v="Cuba"/>
    <s v="Caribbean"/>
    <s v="LATAM"/>
    <s v="OFF-PA-3994"/>
    <s v="Office Supplies"/>
    <s v="Paper"/>
    <s v="Eaton Memo Slips, 8.5 x 11"/>
    <n v="59.6"/>
    <n v="5"/>
    <n v="0"/>
    <n v="4.0999999999999996"/>
    <n v="9.1989999999999998"/>
    <s v="High"/>
    <s v="No"/>
    <s v="Marilène Rousseau"/>
  </r>
  <r>
    <s v="32171"/>
    <s v="CA-2015-GA14725140-42242"/>
    <x v="49"/>
    <x v="1093"/>
    <n v="4"/>
    <s v="Standard Class"/>
    <s v="GA-147251408"/>
    <s v="Guy Armstrong"/>
    <s v="Consumer"/>
    <n v="28205"/>
    <s v="Charlotte"/>
    <s v="North Carolina"/>
    <s v="United States"/>
    <s v="Southern US"/>
    <s v="USCA"/>
    <s v="OFF-PA-6462"/>
    <s v="Office Supplies"/>
    <s v="Paper"/>
    <s v="Xerox 1910"/>
    <n v="192.16"/>
    <n v="5"/>
    <n v="0.2"/>
    <n v="67.255999999999986"/>
    <n v="18.82"/>
    <s v="Medium"/>
    <s v="No"/>
    <s v="Flannery Newton"/>
  </r>
  <r>
    <s v="40554"/>
    <s v="CA-2012-GA14725140-40951"/>
    <x v="334"/>
    <x v="113"/>
    <n v="4"/>
    <s v="Second Class"/>
    <s v="GA-147251402"/>
    <s v="Guy Armstrong"/>
    <s v="Consumer"/>
    <n v="65203"/>
    <s v="Columbia"/>
    <s v="Missouri"/>
    <s v="United States"/>
    <s v="Central US"/>
    <s v="USCA"/>
    <s v="FUR-FU-5722"/>
    <s v="Furniture"/>
    <s v="Furnishings"/>
    <s v="Rubbermaid ClusterMat Chairmats, Mat Size- 66&quot; x 60&quot;, Lip 20&quot; x 11&quot; -90 Degree Angle"/>
    <n v="332.94"/>
    <n v="3"/>
    <n v="0"/>
    <n v="53.270400000000002"/>
    <n v="18.55"/>
    <s v="Medium"/>
    <s v="No"/>
    <s v="Lon Bonher"/>
  </r>
  <r>
    <s v="19639"/>
    <s v="ES-2015-CJ11875120-42020"/>
    <x v="537"/>
    <x v="30"/>
    <n v="2"/>
    <s v="Second Class"/>
    <s v="CJ-11875120"/>
    <s v="Carl Jackson"/>
    <s v="Corporate"/>
    <n v="0"/>
    <s v="Madrid"/>
    <s v="Madrid"/>
    <s v="Spain"/>
    <s v="Southern Europe"/>
    <s v="Europe"/>
    <s v="TEC-MA-5493"/>
    <s v="Technology"/>
    <s v="Machines"/>
    <s v="Okidata Calculator, Durable"/>
    <n v="141.50700000000001"/>
    <n v="3"/>
    <n v="0.1"/>
    <n v="-4.7429999999999994"/>
    <n v="9.15"/>
    <s v="High"/>
    <s v="No"/>
    <s v="Gavino Bove"/>
  </r>
  <r>
    <s v="23275"/>
    <s v="ID-2013-HA1490559-41431"/>
    <x v="565"/>
    <x v="836"/>
    <n v="4"/>
    <s v="Standard Class"/>
    <s v="HA-1490559"/>
    <s v="Helen Abelman"/>
    <s v="Consumer"/>
    <n v="0"/>
    <s v="Padang"/>
    <s v="Sumatera Barat"/>
    <s v="Indonesia"/>
    <s v="Southeastern Asia"/>
    <s v="Asia Pacific"/>
    <s v="OFF-EN-3110"/>
    <s v="Office Supplies"/>
    <s v="Envelopes"/>
    <s v="Ames Peel and Seal, Set of 50"/>
    <n v="69.339900000000014"/>
    <n v="7"/>
    <n v="0.47"/>
    <n v="-57.710100000000011"/>
    <n v="9.1300000000000008"/>
    <s v="High"/>
    <s v="No"/>
    <s v="Preecha Metharom"/>
  </r>
  <r>
    <s v="37356"/>
    <s v="CA-2012-GA14725140-41272"/>
    <x v="792"/>
    <x v="842"/>
    <n v="4"/>
    <s v="Standard Class"/>
    <s v="GA-147251406"/>
    <s v="Guy Armstrong"/>
    <s v="Consumer"/>
    <n v="19120"/>
    <s v="Philadelphia"/>
    <s v="Pennsylvania"/>
    <s v="United States"/>
    <s v="Eastern US"/>
    <s v="USCA"/>
    <s v="TEC-AC-5185"/>
    <s v="Technology"/>
    <s v="Accessories"/>
    <s v="Maxell Pro 80 Minute CD-R, 10/Pack"/>
    <n v="27.968"/>
    <n v="2"/>
    <n v="0.2"/>
    <n v="6.9920000000000009"/>
    <n v="2.5099999999999998"/>
    <s v="High"/>
    <s v="No"/>
    <s v="Dolores Davis"/>
  </r>
  <r>
    <s v="33326"/>
    <s v="CA-2013-GP14740140-41604"/>
    <x v="1010"/>
    <x v="480"/>
    <n v="4"/>
    <s v="Standard Class"/>
    <s v="GP-147401406"/>
    <s v="Guy Phonely"/>
    <s v="Corporate"/>
    <n v="1453"/>
    <s v="Leominster"/>
    <s v="Massachusetts"/>
    <s v="United States"/>
    <s v="Eastern US"/>
    <s v="USCA"/>
    <s v="OFF-ST-6292"/>
    <s v="Office Supplies"/>
    <s v="Storage"/>
    <s v="Tennsco Lockers, Sand"/>
    <n v="104.9"/>
    <n v="5"/>
    <n v="0"/>
    <n v="25.175999999999998"/>
    <n v="8.07"/>
    <s v="High"/>
    <s v="No"/>
    <s v="Dolores Davis"/>
  </r>
  <r>
    <s v="31668"/>
    <s v="CA-2015-GT14755140-42154"/>
    <x v="637"/>
    <x v="176"/>
    <n v="6"/>
    <s v="Standard Class"/>
    <s v="GT-147551402"/>
    <s v="Guy Thornton"/>
    <s v="Consumer"/>
    <n v="78550"/>
    <s v="Harlingen"/>
    <s v="Texas"/>
    <s v="United States"/>
    <s v="Central US"/>
    <s v="USCA"/>
    <s v="OFF-ST-4298"/>
    <s v="Office Supplies"/>
    <s v="Storage"/>
    <s v="File Shuttle I and Handi-File"/>
    <n v="53.424000000000007"/>
    <n v="3"/>
    <n v="0.2"/>
    <n v="4.6746000000000016"/>
    <n v="7.28"/>
    <s v="Low"/>
    <s v="No"/>
    <s v="Lon Bonher"/>
  </r>
  <r>
    <s v="36035"/>
    <s v="CA-2013-GT14755140-41322"/>
    <x v="1011"/>
    <x v="744"/>
    <n v="6"/>
    <s v="Standard Class"/>
    <s v="GT-147551404"/>
    <s v="Guy Thornton"/>
    <s v="Consumer"/>
    <n v="90805"/>
    <s v="Long Beach"/>
    <s v="California"/>
    <s v="United States"/>
    <s v="Western US"/>
    <s v="USCA"/>
    <s v="OFF-LA-3190"/>
    <s v="Office Supplies"/>
    <s v="Labels"/>
    <s v="Avery 4027 File Folder Labels for Dot Matrix Printers, 5000 Labels per Box, White"/>
    <n v="61.06"/>
    <n v="2"/>
    <n v="0"/>
    <n v="28.087599999999998"/>
    <n v="2.64"/>
    <s v="Medium"/>
    <s v="No"/>
    <s v="Derrick Snyders"/>
  </r>
  <r>
    <s v="3800"/>
    <s v="MX-2015-AG1090093-42312"/>
    <x v="262"/>
    <x v="123"/>
    <n v="6"/>
    <s v="Standard Class"/>
    <s v="AG-1090093"/>
    <s v="Arthur Gainer"/>
    <s v="Consumer"/>
    <n v="0"/>
    <s v="León"/>
    <s v="León"/>
    <s v="Nicaragua"/>
    <s v="Central America"/>
    <s v="LATAM"/>
    <s v="OFF-PA-5877"/>
    <s v="Office Supplies"/>
    <s v="Paper"/>
    <s v="SanDisk Message Books, Multicolor"/>
    <n v="84.1"/>
    <n v="5"/>
    <n v="0"/>
    <n v="21"/>
    <n v="9.0519999999999996"/>
    <s v="Medium"/>
    <s v="No"/>
    <s v="Nicodemo Bautista"/>
  </r>
  <r>
    <s v="36331"/>
    <s v="CA-2013-HR14770140-41495"/>
    <x v="165"/>
    <x v="544"/>
    <n v="4"/>
    <s v="Second Class"/>
    <s v="HR-147701402"/>
    <s v="Hallie Redmond"/>
    <s v="Home Office"/>
    <n v="53209"/>
    <s v="Milwaukee"/>
    <s v="Wisconsin"/>
    <s v="United States"/>
    <s v="Central US"/>
    <s v="USCA"/>
    <s v="FUR-BO-5524"/>
    <s v="Furniture"/>
    <s v="Bookcases"/>
    <s v="O'Sullivan Cherrywood Estates Traditional Barrister Bookcase"/>
    <n v="687.4"/>
    <n v="5"/>
    <n v="0"/>
    <n v="48.117999999999981"/>
    <n v="58.73"/>
    <s v="Medium"/>
    <s v="No"/>
    <s v="Lon Bonher"/>
  </r>
  <r>
    <s v="40740"/>
    <s v="CA-2015-HR14770140-42102"/>
    <x v="699"/>
    <x v="117"/>
    <n v="4"/>
    <s v="Standard Class"/>
    <s v="HR-147701408"/>
    <s v="Hallie Redmond"/>
    <s v="Home Office"/>
    <n v="32216"/>
    <s v="Jacksonville"/>
    <s v="Florida"/>
    <s v="United States"/>
    <s v="Southern US"/>
    <s v="USCA"/>
    <s v="TEC-PH-3161"/>
    <s v="Technology"/>
    <s v="Phones"/>
    <s v="AT&amp;T 1080 Corded phone"/>
    <n v="219.184"/>
    <n v="2"/>
    <n v="0.2"/>
    <n v="19.178599999999999"/>
    <n v="20.62"/>
    <s v="High"/>
    <s v="No"/>
    <s v="Flannery Newton"/>
  </r>
  <r>
    <s v="37010"/>
    <s v="US-2012-HR14770140-40968"/>
    <x v="617"/>
    <x v="203"/>
    <n v="4"/>
    <s v="Standard Class"/>
    <s v="HR-147701406"/>
    <s v="Hallie Redmond"/>
    <s v="Home Office"/>
    <n v="10035"/>
    <s v="New York City"/>
    <s v="New York"/>
    <s v="United States"/>
    <s v="Eastern US"/>
    <s v="USCA"/>
    <s v="TEC-PH-5936"/>
    <s v="Technology"/>
    <s v="Phones"/>
    <s v="Sannysis Cute Owl Design Soft Skin Case Cover for Samsung Galaxy S4"/>
    <n v="5.94"/>
    <n v="3"/>
    <n v="0"/>
    <n v="1.6037999999999999"/>
    <n v="1.42"/>
    <s v="Medium"/>
    <s v="No"/>
    <s v="Dolores Davis"/>
  </r>
  <r>
    <s v="27321"/>
    <s v="IN-2013-BG1174058-41440"/>
    <x v="240"/>
    <x v="89"/>
    <n v="2"/>
    <s v="First Class"/>
    <s v="BG-1174058"/>
    <s v="Bruce Geld"/>
    <s v="Consumer"/>
    <n v="0"/>
    <s v="Avadi"/>
    <s v="Tamil Nadu"/>
    <s v="India"/>
    <s v="Southern Asia"/>
    <s v="Asia Pacific"/>
    <s v="OFF-FA-6203"/>
    <s v="Office Supplies"/>
    <s v="Fasteners"/>
    <s v="Stockwell Staples, Bulk Pack"/>
    <n v="32.4"/>
    <n v="3"/>
    <n v="0"/>
    <n v="11.97"/>
    <n v="9"/>
    <s v="Critical"/>
    <s v="No"/>
    <s v="Chandrakant Chaudhri"/>
  </r>
  <r>
    <s v="32321"/>
    <s v="CA-2015-HR14770140-42356"/>
    <x v="37"/>
    <x v="407"/>
    <n v="3"/>
    <s v="First Class"/>
    <s v="HR-147701404"/>
    <s v="Hallie Redmond"/>
    <s v="Home Office"/>
    <n v="90045"/>
    <s v="Los Angeles"/>
    <s v="California"/>
    <s v="United States"/>
    <s v="Western US"/>
    <s v="USCA"/>
    <s v="OFF-BI-4352"/>
    <s v="Office Supplies"/>
    <s v="Binders"/>
    <s v="GBC Plastic Binding Combs"/>
    <n v="11.808"/>
    <n v="2"/>
    <n v="0.2"/>
    <n v="4.2804000000000002"/>
    <n v="1.31"/>
    <s v="Medium"/>
    <s v="No"/>
    <s v="Derrick Snyders"/>
  </r>
  <r>
    <s v="40042"/>
    <s v="CA-2013-HD14785140-41600"/>
    <x v="417"/>
    <x v="1094"/>
    <n v="3"/>
    <s v="Second Class"/>
    <s v="HD-147851406"/>
    <s v="Harold Dahlen"/>
    <s v="Home Office"/>
    <n v="2138"/>
    <s v="Cambridge"/>
    <s v="Massachusetts"/>
    <s v="United States"/>
    <s v="Eastern US"/>
    <s v="USCA"/>
    <s v="OFF-PA-6490"/>
    <s v="Office Supplies"/>
    <s v="Paper"/>
    <s v="Xerox 1936"/>
    <n v="59.94"/>
    <n v="3"/>
    <n v="0"/>
    <n v="28.171800000000001"/>
    <n v="16.16"/>
    <s v="Critical"/>
    <s v="No"/>
    <s v="Dolores Davis"/>
  </r>
  <r>
    <s v="39705"/>
    <s v="CA-2015-HE14800140-42194"/>
    <x v="317"/>
    <x v="310"/>
    <n v="4"/>
    <s v="Standard Class"/>
    <s v="HE-148001406"/>
    <s v="Harold Engle"/>
    <s v="Corporate"/>
    <n v="19711"/>
    <s v="Newark"/>
    <s v="Delaware"/>
    <s v="United States"/>
    <s v="Eastern US"/>
    <s v="USCA"/>
    <s v="OFF-AR-4796"/>
    <s v="Office Supplies"/>
    <s v="Art"/>
    <s v="Hunt Boston Vacuum Mount KS Pencil Sharpener"/>
    <n v="174.95"/>
    <n v="5"/>
    <n v="0"/>
    <n v="45.487000000000002"/>
    <n v="20.09"/>
    <s v="Medium"/>
    <s v="No"/>
    <s v="Dolores Davis"/>
  </r>
  <r>
    <s v="14944"/>
    <s v="IT-2015-NL1831091-42344"/>
    <x v="1012"/>
    <x v="1095"/>
    <n v="3"/>
    <s v="First Class"/>
    <s v="NL-1831091"/>
    <s v="Nancy Lomonaco"/>
    <s v="Home Office"/>
    <n v="0"/>
    <s v="Leeuwarden"/>
    <s v="Friesland"/>
    <s v="Netherlands"/>
    <s v="Western Europe"/>
    <s v="Europe"/>
    <s v="OFF-EN-4446"/>
    <s v="Office Supplies"/>
    <s v="Envelopes"/>
    <s v="GlobeWeis Mailers, with clear poly window"/>
    <n v="42.09"/>
    <n v="2"/>
    <n v="0.5"/>
    <n v="-26.13"/>
    <n v="8.9600000000000009"/>
    <s v="High"/>
    <s v="No"/>
    <s v="Gilbert Wolff"/>
  </r>
  <r>
    <s v="40228"/>
    <s v="CA-2015-HE14800140-42357"/>
    <x v="407"/>
    <x v="494"/>
    <n v="6"/>
    <s v="Standard Class"/>
    <s v="HE-148001402"/>
    <s v="Harold Engle"/>
    <s v="Corporate"/>
    <n v="53209"/>
    <s v="Milwaukee"/>
    <s v="Wisconsin"/>
    <s v="United States"/>
    <s v="Central US"/>
    <s v="USCA"/>
    <s v="FUR-FU-6300"/>
    <s v="Furniture"/>
    <s v="Furnishings"/>
    <s v="Tensor Track Tree Floor Lamp"/>
    <n v="99.949999999999989"/>
    <n v="5"/>
    <n v="0"/>
    <n v="22.988499999999998"/>
    <n v="9.89"/>
    <s v="Medium"/>
    <s v="No"/>
    <s v="Lon Bonher"/>
  </r>
  <r>
    <s v="3836"/>
    <s v="MX-2013-EH1412555-41276"/>
    <x v="461"/>
    <x v="1096"/>
    <n v="6"/>
    <s v="Standard Class"/>
    <s v="EH-1412555"/>
    <s v="Eugene Hildebrand"/>
    <s v="Home Office"/>
    <n v="0"/>
    <s v="La Ceiba"/>
    <s v="Atlántida"/>
    <s v="Honduras"/>
    <s v="Central America"/>
    <s v="LATAM"/>
    <s v="FUR-FU-3953"/>
    <s v="Furniture"/>
    <s v="Furnishings"/>
    <s v="Deflect-O Photo Frame, Erganomic"/>
    <n v="80.832000000000008"/>
    <n v="4"/>
    <n v="0.4"/>
    <n v="12.112"/>
    <n v="8.9489999999999998"/>
    <s v="Low"/>
    <s v="Yes"/>
    <s v="Nicodemo Bautista"/>
  </r>
  <r>
    <s v="32631"/>
    <s v="CA-2012-HP14815140-41034"/>
    <x v="1013"/>
    <x v="1097"/>
    <n v="4"/>
    <s v="Standard Class"/>
    <s v="HP-148151404"/>
    <s v="Harold Pawlan"/>
    <s v="Home Office"/>
    <n v="90049"/>
    <s v="Los Angeles"/>
    <s v="California"/>
    <s v="United States"/>
    <s v="Western US"/>
    <s v="USCA"/>
    <s v="OFF-BI-6409"/>
    <s v="Office Supplies"/>
    <s v="Binders"/>
    <s v="Wilson Jones Legal Size Ring Binders"/>
    <n v="140.73599999999999"/>
    <n v="8"/>
    <n v="0.2"/>
    <n v="52.776000000000003"/>
    <n v="12.51"/>
    <s v="Medium"/>
    <s v="No"/>
    <s v="Derrick Snyders"/>
  </r>
  <r>
    <s v="38439"/>
    <s v="CA-2012-HP14815140-41236"/>
    <x v="531"/>
    <x v="1098"/>
    <n v="5"/>
    <s v="Standard Class"/>
    <s v="HP-148151408"/>
    <s v="Harold Pawlan"/>
    <s v="Home Office"/>
    <n v="23464"/>
    <s v="Virginia Beach"/>
    <s v="Virginia"/>
    <s v="United States"/>
    <s v="Southern US"/>
    <s v="USCA"/>
    <s v="FUR-FU-4230"/>
    <s v="Furniture"/>
    <s v="Furnishings"/>
    <s v="Executive Impressions 14&quot;"/>
    <n v="111.15"/>
    <n v="5"/>
    <n v="0"/>
    <n v="48.906000000000013"/>
    <n v="6.61"/>
    <s v="Medium"/>
    <s v="Yes"/>
    <s v="Flannery Newton"/>
  </r>
  <r>
    <s v="39839"/>
    <s v="CA-2013-HR14830140-41630"/>
    <x v="724"/>
    <x v="604"/>
    <n v="1"/>
    <s v="First Class"/>
    <s v="HR-148301406"/>
    <s v="Harold Ryan"/>
    <s v="Corporate"/>
    <n v="19140"/>
    <s v="Philadelphia"/>
    <s v="Pennsylvania"/>
    <s v="United States"/>
    <s v="Eastern US"/>
    <s v="USCA"/>
    <s v="FUR-CH-4556"/>
    <s v="Furniture"/>
    <s v="Chairs"/>
    <s v="Harbour Creations Steel Folding Chair"/>
    <n v="422.62499999999989"/>
    <n v="7"/>
    <n v="0.3"/>
    <n v="0"/>
    <n v="68.23"/>
    <s v="Critical"/>
    <s v="No"/>
    <s v="Dolores Davis"/>
  </r>
  <r>
    <s v="15623"/>
    <s v="ES-2015-SL20155139-42243"/>
    <x v="643"/>
    <x v="152"/>
    <n v="4"/>
    <s v="Standard Class"/>
    <s v="SL-20155139"/>
    <s v="Sara Luxemburg"/>
    <s v="Home Office"/>
    <n v="0"/>
    <s v="Halesowen"/>
    <s v="England"/>
    <s v="United Kingdom"/>
    <s v="Northern Europe"/>
    <s v="Europe"/>
    <s v="OFF-SU-6173"/>
    <s v="Office Supplies"/>
    <s v="Supplies"/>
    <s v="Stiletto Scissors, High Speed"/>
    <n v="141.66"/>
    <n v="6"/>
    <n v="0"/>
    <n v="2.7"/>
    <n v="8.86"/>
    <s v="High"/>
    <s v="No"/>
    <s v="Miina Nylund"/>
  </r>
  <r>
    <s v="17432"/>
    <s v="ES-2013-RW19690139-41556"/>
    <x v="767"/>
    <x v="881"/>
    <n v="2"/>
    <s v="Second Class"/>
    <s v="RW-19690139"/>
    <s v="Robert Waldorf"/>
    <s v="Consumer"/>
    <n v="0"/>
    <s v="Chelmsford"/>
    <s v="England"/>
    <s v="United Kingdom"/>
    <s v="Northern Europe"/>
    <s v="Europe"/>
    <s v="OFF-AR-6110"/>
    <s v="Office Supplies"/>
    <s v="Art"/>
    <s v="Stanley Highlighters, Blue"/>
    <n v="29.4"/>
    <n v="2"/>
    <n v="0"/>
    <n v="5.88"/>
    <n v="8.8000000000000007"/>
    <s v="Critical"/>
    <s v="No"/>
    <s v="Miina Nylund"/>
  </r>
  <r>
    <s v="20078"/>
    <s v="IT-2013-BD1177062-41485"/>
    <x v="690"/>
    <x v="725"/>
    <n v="2"/>
    <s v="Second Class"/>
    <s v="BD-1177062"/>
    <s v="Bryan Davis"/>
    <s v="Consumer"/>
    <n v="0"/>
    <s v="Dublin"/>
    <s v="Dublin"/>
    <s v="Ireland"/>
    <s v="Northern Europe"/>
    <s v="Europe"/>
    <s v="OFF-BI-3719"/>
    <s v="Office Supplies"/>
    <s v="Binders"/>
    <s v="Cardinal Binder Covers, Recycled"/>
    <n v="49.44"/>
    <n v="8"/>
    <n v="0.5"/>
    <n v="-5.039999999999992"/>
    <n v="8.7899999999999991"/>
    <s v="High"/>
    <s v="No"/>
    <s v="Miina Nylund"/>
  </r>
  <r>
    <s v="37402"/>
    <s v="CA-2013-HR14830140-41443"/>
    <x v="168"/>
    <x v="470"/>
    <n v="4"/>
    <s v="Standard Class"/>
    <s v="HR-148301408"/>
    <s v="Harold Ryan"/>
    <s v="Corporate"/>
    <n v="33178"/>
    <s v="Miami"/>
    <s v="Florida"/>
    <s v="United States"/>
    <s v="Southern US"/>
    <s v="USCA"/>
    <s v="OFF-AR-3970"/>
    <s v="Office Supplies"/>
    <s v="Art"/>
    <s v="Dixon Prang Watercolor Pencils, 10-Color Set with Brush"/>
    <n v="13.632"/>
    <n v="4"/>
    <n v="0.2"/>
    <n v="3.5783999999999998"/>
    <n v="1.07"/>
    <s v="High"/>
    <s v="No"/>
    <s v="Flannery Newton"/>
  </r>
  <r>
    <s v="1415"/>
    <s v="MX-2013-EB1397536-41522"/>
    <x v="998"/>
    <x v="758"/>
    <n v="2"/>
    <s v="First Class"/>
    <s v="EB-1397536"/>
    <s v="Erica Bern"/>
    <s v="Corporate"/>
    <n v="0"/>
    <s v="Santo Domingo"/>
    <s v="Santo Domingo"/>
    <s v="Dominican Republic"/>
    <s v="Caribbean"/>
    <s v="LATAM"/>
    <s v="OFF-FA-5474"/>
    <s v="Office Supplies"/>
    <s v="Fasteners"/>
    <s v="OIC Push Pins, Metal"/>
    <n v="56.112000000000002"/>
    <n v="7"/>
    <n v="0.2"/>
    <n v="5.5720000000000001"/>
    <n v="8.7870000000000008"/>
    <s v="High"/>
    <s v="No"/>
    <s v="Marilène Rousseau"/>
  </r>
  <r>
    <s v="7060"/>
    <s v="MX-2012-TB2135531-41227"/>
    <x v="312"/>
    <x v="272"/>
    <n v="5"/>
    <s v="Second Class"/>
    <s v="TB-2135531"/>
    <s v="Todd Boyes"/>
    <s v="Corporate"/>
    <n v="0"/>
    <s v="Matanzas"/>
    <s v="Matanzas"/>
    <s v="Cuba"/>
    <s v="Caribbean"/>
    <s v="LATAM"/>
    <s v="OFF-BI-4813"/>
    <s v="Office Supplies"/>
    <s v="Binders"/>
    <s v="Ibico Binder, Economy"/>
    <n v="72.239999999999981"/>
    <n v="7"/>
    <n v="0"/>
    <n v="26.6"/>
    <n v="8.77"/>
    <s v="Medium"/>
    <s v="No"/>
    <s v="Marilène Rousseau"/>
  </r>
  <r>
    <s v="2494"/>
    <s v="MX-2013-MS1798039-41383"/>
    <x v="9"/>
    <x v="337"/>
    <n v="4"/>
    <s v="Standard Class"/>
    <s v="MS-1798039"/>
    <s v="Michael Stewart"/>
    <s v="Corporate"/>
    <n v="0"/>
    <s v="Apopa"/>
    <s v="San Salvador"/>
    <s v="El Salvador"/>
    <s v="Central America"/>
    <s v="LATAM"/>
    <s v="FUR-FU-4075"/>
    <s v="Furniture"/>
    <s v="Furnishings"/>
    <s v="Eldon Light Bulb, Duo Pack"/>
    <n v="50.52"/>
    <n v="3"/>
    <n v="0"/>
    <n v="21.72"/>
    <n v="8.766"/>
    <s v="High"/>
    <s v="No"/>
    <s v="Nicodemo Bautista"/>
  </r>
  <r>
    <s v="40287"/>
    <s v="US-2013-HM14860140-41632"/>
    <x v="1014"/>
    <x v="688"/>
    <n v="6"/>
    <s v="Standard Class"/>
    <s v="HM-148601402"/>
    <s v="Harry Marie"/>
    <s v="Corporate"/>
    <n v="65807"/>
    <s v="Springfield"/>
    <s v="Missouri"/>
    <s v="United States"/>
    <s v="Central US"/>
    <s v="USCA"/>
    <s v="TEC-CO-3698"/>
    <s v="Technology"/>
    <s v="Copiers"/>
    <s v="Canon PC1060 Personal Laser Copier"/>
    <n v="4899.93"/>
    <n v="7"/>
    <n v="0"/>
    <n v="2302.9670999999998"/>
    <n v="350.09"/>
    <s v="Medium"/>
    <s v="No"/>
    <s v="Lon Bonher"/>
  </r>
  <r>
    <s v="35857"/>
    <s v="CA-2013-HM14860140-41612"/>
    <x v="516"/>
    <x v="300"/>
    <n v="5"/>
    <s v="Second Class"/>
    <s v="HM-148601404"/>
    <s v="Harry Marie"/>
    <s v="Corporate"/>
    <n v="90049"/>
    <s v="Los Angeles"/>
    <s v="California"/>
    <s v="United States"/>
    <s v="Western US"/>
    <s v="USCA"/>
    <s v="OFF-EN-6327"/>
    <s v="Office Supplies"/>
    <s v="Envelopes"/>
    <s v="Tyvek Side-Opening Peel &amp; Seel Expanding Envelopes"/>
    <n v="271.44"/>
    <n v="3"/>
    <n v="0"/>
    <n v="122.148"/>
    <n v="34.619999999999997"/>
    <s v="Medium"/>
    <s v="No"/>
    <s v="Derrick Snyders"/>
  </r>
  <r>
    <s v="14561"/>
    <s v="IT-2012-KH16510139-41088"/>
    <x v="380"/>
    <x v="1099"/>
    <n v="7"/>
    <s v="Standard Class"/>
    <s v="KH-16510139"/>
    <s v="Keith Herrera"/>
    <s v="Consumer"/>
    <n v="0"/>
    <s v="London"/>
    <s v="England"/>
    <s v="United Kingdom"/>
    <s v="Northern Europe"/>
    <s v="Europe"/>
    <s v="OFF-SU-4129"/>
    <s v="Office Supplies"/>
    <s v="Supplies"/>
    <s v="Elite Scissors, Serrated"/>
    <n v="86.534999999999997"/>
    <n v="5"/>
    <n v="0.1"/>
    <n v="-3.9149999999999969"/>
    <n v="8.68"/>
    <s v="Low"/>
    <s v="No"/>
    <s v="Miina Nylund"/>
  </r>
  <r>
    <s v="44266"/>
    <s v="AO-2014-CW19054-41942"/>
    <x v="511"/>
    <x v="1058"/>
    <n v="5"/>
    <s v="Second Class"/>
    <s v="CW-19054"/>
    <s v="Carl Weiss"/>
    <s v="Home Office"/>
    <n v="0"/>
    <s v="Luanda"/>
    <s v="Luanda"/>
    <s v="Angola"/>
    <s v="Central Africa"/>
    <s v="Africa"/>
    <s v="OFF-LA-4665"/>
    <s v="Office Supplies"/>
    <s v="Labels"/>
    <s v="Hon Legal Exhibit Labels, Laser Printer Compatible"/>
    <n v="65.16"/>
    <n v="6"/>
    <n v="0"/>
    <n v="11.7"/>
    <n v="8.67"/>
    <s v="Medium"/>
    <s v="No"/>
    <s v="Andile Ihejirika"/>
  </r>
  <r>
    <s v="24995"/>
    <s v="IN-2013-EM1414027-41419"/>
    <x v="40"/>
    <x v="1100"/>
    <n v="7"/>
    <s v="Standard Class"/>
    <s v="EM-1414027"/>
    <s v="Eugene Moren"/>
    <s v="Home Office"/>
    <n v="0"/>
    <s v="Hangzhou"/>
    <s v="Zhejiang"/>
    <s v="China"/>
    <s v="Eastern Asia"/>
    <s v="Asia Pacific"/>
    <s v="OFF-AP-3567"/>
    <s v="Office Supplies"/>
    <s v="Appliances"/>
    <s v="Breville Coffee Grinder, Red"/>
    <n v="123.72"/>
    <n v="2"/>
    <n v="0"/>
    <n v="39.54"/>
    <n v="8.67"/>
    <s v="Low"/>
    <s v="No"/>
    <s v="Hadia Bousaid"/>
  </r>
  <r>
    <s v="40881"/>
    <s v="CA-2015-HJ14875140-42243"/>
    <x v="643"/>
    <x v="197"/>
    <n v="1"/>
    <s v="First Class"/>
    <s v="HJ-148751402"/>
    <s v="Heather Jas"/>
    <s v="Home Office"/>
    <n v="48234"/>
    <s v="Detroit"/>
    <s v="Michigan"/>
    <s v="United States"/>
    <s v="Central US"/>
    <s v="USCA"/>
    <s v="OFF-ST-5277"/>
    <s v="Office Supplies"/>
    <s v="Storage"/>
    <s v="Neat Ideas Personal Hanging Folder Files, Black"/>
    <n v="53.72"/>
    <n v="4"/>
    <n v="0"/>
    <n v="13.9672"/>
    <n v="6.31"/>
    <s v="Medium"/>
    <s v="No"/>
    <s v="Lon Bonher"/>
  </r>
  <r>
    <s v="1340"/>
    <s v="MX-2014-RB1943551-41809"/>
    <x v="505"/>
    <x v="757"/>
    <n v="4"/>
    <s v="Standard Class"/>
    <s v="RB-1943551"/>
    <s v="Richard Bierner"/>
    <s v="Consumer"/>
    <n v="0"/>
    <s v="Villa Nueva"/>
    <s v="Guatemala"/>
    <s v="Guatemala"/>
    <s v="Central America"/>
    <s v="LATAM"/>
    <s v="OFF-AP-4955"/>
    <s v="Office Supplies"/>
    <s v="Appliances"/>
    <s v="KitchenAid Coffee Grinder, White"/>
    <n v="137.22"/>
    <n v="3"/>
    <n v="0"/>
    <n v="64.440000000000012"/>
    <n v="8.67"/>
    <s v="Medium"/>
    <s v="No"/>
    <s v="Nicodemo Bautista"/>
  </r>
  <r>
    <s v="34760"/>
    <s v="CA-2014-HJ14875140-41969"/>
    <x v="620"/>
    <x v="696"/>
    <n v="5"/>
    <s v="Standard Class"/>
    <s v="HJ-148751408"/>
    <s v="Heather Jas"/>
    <s v="Home Office"/>
    <n v="32216"/>
    <s v="Jacksonville"/>
    <s v="Florida"/>
    <s v="United States"/>
    <s v="Southern US"/>
    <s v="USCA"/>
    <s v="OFF-PA-6222"/>
    <s v="Office Supplies"/>
    <s v="Paper"/>
    <s v="Telephone Message Books with Fax/Mobile Section, 5 1/2&quot; x 3 3/16&quot;"/>
    <n v="5.08"/>
    <n v="1"/>
    <n v="0.2"/>
    <n v="1.651"/>
    <n v="1.49"/>
    <s v="Medium"/>
    <s v="No"/>
    <s v="Flannery Newton"/>
  </r>
  <r>
    <s v="20312"/>
    <s v="ID-2015-AI1085559-42061"/>
    <x v="1015"/>
    <x v="820"/>
    <n v="6"/>
    <s v="Standard Class"/>
    <s v="AI-1085559"/>
    <s v="Arianne Irving"/>
    <s v="Consumer"/>
    <n v="0"/>
    <s v="Bandung"/>
    <s v="Jawa Barat"/>
    <s v="Indonesia"/>
    <s v="Southeastern Asia"/>
    <s v="Asia Pacific"/>
    <s v="OFF-SU-4990"/>
    <s v="Office Supplies"/>
    <s v="Supplies"/>
    <s v="Kleencut Shears, High Speed"/>
    <n v="123.9405"/>
    <n v="5"/>
    <n v="0.47"/>
    <n v="-84.259500000000003"/>
    <n v="8.64"/>
    <s v="Medium"/>
    <s v="No"/>
    <s v="Preecha Metharom"/>
  </r>
  <r>
    <s v="5684"/>
    <s v="MX-2013-BF1121518-41460"/>
    <x v="1016"/>
    <x v="655"/>
    <n v="6"/>
    <s v="Standard Class"/>
    <s v="BF-1121518"/>
    <s v="Benjamin Farhat"/>
    <s v="Home Office"/>
    <n v="0"/>
    <s v="Manacapuru"/>
    <s v="Amazonas"/>
    <s v="Brazil"/>
    <s v="South America"/>
    <s v="LATAM"/>
    <s v="OFF-PA-6615"/>
    <s v="Office Supplies"/>
    <s v="Paper"/>
    <s v="Xerox Message Books, Premium"/>
    <n v="67.900000000000006"/>
    <n v="5"/>
    <n v="0"/>
    <n v="25.8"/>
    <n v="8.604000000000001"/>
    <s v="Low"/>
    <s v="No"/>
    <s v="Vasco Magalhães"/>
  </r>
  <r>
    <s v="31501"/>
    <s v="CA-2015-HK14890140-42159"/>
    <x v="473"/>
    <x v="474"/>
    <n v="4"/>
    <s v="Standard Class"/>
    <s v="HK-148901408"/>
    <s v="Heather Kirkland"/>
    <s v="Corporate"/>
    <n v="37064"/>
    <s v="Franklin"/>
    <s v="Tennessee"/>
    <s v="United States"/>
    <s v="Southern US"/>
    <s v="USCA"/>
    <s v="FUR-FU-4019"/>
    <s v="Furniture"/>
    <s v="Furnishings"/>
    <s v="Eldon 200 Class Desk Accessories, Burgundy"/>
    <n v="35.168000000000013"/>
    <n v="7"/>
    <n v="0.2"/>
    <n v="9.6712000000000025"/>
    <n v="3.33"/>
    <s v="Medium"/>
    <s v="No"/>
    <s v="Flannery Newton"/>
  </r>
  <r>
    <s v="35939"/>
    <s v="CA-2015-HA14905140-42300"/>
    <x v="156"/>
    <x v="106"/>
    <n v="2"/>
    <s v="Second Class"/>
    <s v="HA-149051404"/>
    <s v="Helen Abelman"/>
    <s v="Consumer"/>
    <n v="80525"/>
    <s v="Fort Collins"/>
    <s v="Colorado"/>
    <s v="United States"/>
    <s v="Western US"/>
    <s v="USCA"/>
    <s v="FUR-CH-5427"/>
    <s v="Furniture"/>
    <s v="Chairs"/>
    <s v="Office Star - Ergonomic Mid Back Chair with 2-Way Adjustable Arms"/>
    <n v="579.13599999999997"/>
    <n v="4"/>
    <n v="0.2"/>
    <n v="-28.95679999999993"/>
    <n v="103.4"/>
    <s v="Critical"/>
    <s v="No"/>
    <s v="Derrick Snyders"/>
  </r>
  <r>
    <s v="36409"/>
    <s v="CA-2013-HA14905140-41591"/>
    <x v="11"/>
    <x v="11"/>
    <n v="0"/>
    <s v="Same Day"/>
    <s v="HA-149051402"/>
    <s v="Helen Abelman"/>
    <s v="Consumer"/>
    <n v="60610"/>
    <s v="Chicago"/>
    <s v="Illinois"/>
    <s v="United States"/>
    <s v="Central US"/>
    <s v="USCA"/>
    <s v="FUR-FU-4071"/>
    <s v="Furniture"/>
    <s v="Furnishings"/>
    <s v="Eldon Imàge Series Desk Accessories, Clear"/>
    <n v="17.495999999999999"/>
    <n v="9"/>
    <n v="0.6"/>
    <n v="-7.4357999999999969"/>
    <n v="1.05"/>
    <s v="Medium"/>
    <s v="No"/>
    <s v="Lon Bonher"/>
  </r>
  <r>
    <s v="14693"/>
    <s v="ES-2015-RB19360139-42181"/>
    <x v="573"/>
    <x v="184"/>
    <n v="2"/>
    <s v="Second Class"/>
    <s v="RB-19360139"/>
    <s v="Raymond Buch"/>
    <s v="Consumer"/>
    <n v="0"/>
    <s v="Rotherham"/>
    <s v="England"/>
    <s v="United Kingdom"/>
    <s v="Northern Europe"/>
    <s v="Europe"/>
    <s v="OFF-FA-2951"/>
    <s v="Office Supplies"/>
    <s v="Fasteners"/>
    <s v="Accos Rubber Bands, 12 Pack"/>
    <n v="32.22"/>
    <n v="2"/>
    <n v="0"/>
    <n v="10.62"/>
    <n v="8.5399999999999991"/>
    <s v="Critical"/>
    <s v="No"/>
    <s v="Miina Nylund"/>
  </r>
  <r>
    <s v="35465"/>
    <s v="CA-2012-HA14920140-41192"/>
    <x v="1017"/>
    <x v="110"/>
    <n v="2"/>
    <s v="First Class"/>
    <s v="HA-149201404"/>
    <s v="Helen Andreada"/>
    <s v="Consumer"/>
    <n v="91104"/>
    <s v="Pasadena"/>
    <s v="California"/>
    <s v="United States"/>
    <s v="Western US"/>
    <s v="USCA"/>
    <s v="FUR-CH-4405"/>
    <s v="Furniture"/>
    <s v="Chairs"/>
    <s v="Global Enterprise Series Seating High-Back Swivel/Tilt Chairs"/>
    <n v="433.56799999999998"/>
    <n v="2"/>
    <n v="0.2"/>
    <n v="-65.035200000000046"/>
    <n v="82.68"/>
    <s v="High"/>
    <s v="No"/>
    <s v="Derrick Snyders"/>
  </r>
  <r>
    <s v="16675"/>
    <s v="IT-2015-TS21430120-42350"/>
    <x v="425"/>
    <x v="452"/>
    <n v="2"/>
    <s v="Second Class"/>
    <s v="TS-21430120"/>
    <s v="Tom Stivers"/>
    <s v="Corporate"/>
    <n v="0"/>
    <s v="Sant Boi de Llobregat"/>
    <s v="Catalonia"/>
    <s v="Spain"/>
    <s v="Southern Europe"/>
    <s v="Europe"/>
    <s v="OFF-ST-6023"/>
    <s v="Office Supplies"/>
    <s v="Storage"/>
    <s v="Smead Box, Blue"/>
    <n v="29.079000000000001"/>
    <n v="3"/>
    <n v="0.1"/>
    <n v="-3.2309999999999999"/>
    <n v="8.5"/>
    <s v="Critical"/>
    <s v="No"/>
    <s v="Gavino Bove"/>
  </r>
  <r>
    <s v="23425"/>
    <s v="IN-2013-AB1060027-41296"/>
    <x v="465"/>
    <x v="464"/>
    <n v="4"/>
    <s v="Second Class"/>
    <s v="AB-1060027"/>
    <s v="Ann Blume"/>
    <s v="Corporate"/>
    <n v="0"/>
    <s v="Baotou"/>
    <s v="Inner Mongolia"/>
    <s v="China"/>
    <s v="Eastern Asia"/>
    <s v="Asia Pacific"/>
    <s v="OFF-LA-4639"/>
    <s v="Office Supplies"/>
    <s v="Labels"/>
    <s v="Hon Color Coded Labels, Alphabetical"/>
    <n v="75.78"/>
    <n v="6"/>
    <n v="0"/>
    <n v="0"/>
    <n v="8.4600000000000009"/>
    <s v="Medium"/>
    <s v="No"/>
    <s v="Hadia Bousaid"/>
  </r>
  <r>
    <s v="21669"/>
    <s v="ID-2013-JM1558059-41548"/>
    <x v="798"/>
    <x v="839"/>
    <n v="5"/>
    <s v="Standard Class"/>
    <s v="JM-1558059"/>
    <s v="Jill Matthias"/>
    <s v="Consumer"/>
    <n v="0"/>
    <s v="Surabaya"/>
    <s v="Jawa Timur"/>
    <s v="Indonesia"/>
    <s v="Southeastern Asia"/>
    <s v="Asia Pacific"/>
    <s v="OFF-EN-5024"/>
    <s v="Office Supplies"/>
    <s v="Envelopes"/>
    <s v="Kraft Business Envelopes, Set of 50"/>
    <n v="52.947000000000003"/>
    <n v="5"/>
    <n v="0.47"/>
    <n v="-9.0030000000000001"/>
    <n v="8.4499999999999993"/>
    <s v="High"/>
    <s v="No"/>
    <s v="Preecha Metharom"/>
  </r>
  <r>
    <s v="18917"/>
    <s v="IT-2015-MG18205124-42367"/>
    <x v="593"/>
    <x v="301"/>
    <n v="3"/>
    <s v="First Class"/>
    <s v="MG-18205124"/>
    <s v="Mitch Gastineau"/>
    <s v="Corporate"/>
    <n v="0"/>
    <s v="Stockholm"/>
    <s v="Stockholm"/>
    <s v="Sweden"/>
    <s v="Northern Europe"/>
    <s v="Europe"/>
    <s v="OFF-AR-3466"/>
    <s v="Office Supplies"/>
    <s v="Art"/>
    <s v="BIC Pens, Fluorescent"/>
    <n v="31.08"/>
    <n v="4"/>
    <n v="0.5"/>
    <n v="-10.68"/>
    <n v="8.44"/>
    <s v="High"/>
    <s v="No"/>
    <s v="Miina Nylund"/>
  </r>
  <r>
    <s v="8302"/>
    <s v="MX-2013-MG1789018-41606"/>
    <x v="479"/>
    <x v="480"/>
    <n v="2"/>
    <s v="First Class"/>
    <s v="MG-1789018"/>
    <s v="Michael Granlund"/>
    <s v="Home Office"/>
    <n v="0"/>
    <s v="Montes Claros"/>
    <s v="Minas Gerais"/>
    <s v="Brazil"/>
    <s v="South America"/>
    <s v="LATAM"/>
    <s v="OFF-BI-4825"/>
    <s v="Office Supplies"/>
    <s v="Binders"/>
    <s v="Ibico Hole Reinforcements, Economy"/>
    <n v="46.6"/>
    <n v="10"/>
    <n v="0"/>
    <n v="0"/>
    <n v="8.4319999999999986"/>
    <s v="High"/>
    <s v="No"/>
    <s v="Vasco Magalhães"/>
  </r>
  <r>
    <s v="26383"/>
    <s v="IN-2015-JH1543078-42363"/>
    <x v="305"/>
    <x v="1101"/>
    <n v="4"/>
    <s v="Standard Class"/>
    <s v="JH-1543078"/>
    <s v="Jennifer Halladay"/>
    <s v="Consumer"/>
    <n v="0"/>
    <s v="Tawau"/>
    <s v="Sabah"/>
    <s v="Malaysia"/>
    <s v="Southeastern Asia"/>
    <s v="Asia Pacific"/>
    <s v="OFF-FA-6198"/>
    <s v="Office Supplies"/>
    <s v="Fasteners"/>
    <s v="Stockwell Rubber Bands, Assorted Sizes"/>
    <n v="97.86"/>
    <n v="7"/>
    <n v="0"/>
    <n v="48.93"/>
    <n v="8.41"/>
    <s v="Medium"/>
    <s v="No"/>
    <s v="Preecha Metharom"/>
  </r>
  <r>
    <s v="32099"/>
    <s v="CA-2014-HW14935140-41870"/>
    <x v="974"/>
    <x v="371"/>
    <n v="5"/>
    <s v="Second Class"/>
    <s v="HW-149351406"/>
    <s v="Helen Wasserman"/>
    <s v="Corporate"/>
    <n v="10024"/>
    <s v="New York City"/>
    <s v="New York"/>
    <s v="United States"/>
    <s v="Eastern US"/>
    <s v="USCA"/>
    <s v="OFF-AP-3365"/>
    <s v="Office Supplies"/>
    <s v="Appliances"/>
    <s v="Belkin 7 Outlet SurgeMaster II"/>
    <n v="355.32"/>
    <n v="9"/>
    <n v="0"/>
    <n v="99.48960000000001"/>
    <n v="24.55"/>
    <s v="High"/>
    <s v="No"/>
    <s v="Dolores Davis"/>
  </r>
  <r>
    <s v="28534"/>
    <s v="ID-2015-SG20605144-42286"/>
    <x v="560"/>
    <x v="747"/>
    <n v="3"/>
    <s v="First Class"/>
    <s v="SG-20605144"/>
    <s v="Speros Goranitis"/>
    <s v="Consumer"/>
    <n v="0"/>
    <s v="Hanoi"/>
    <s v="Thủ Dô Hà Nội"/>
    <s v="Vietnam"/>
    <s v="Southeastern Asia"/>
    <s v="Asia Pacific"/>
    <s v="OFF-LA-3260"/>
    <s v="Office Supplies"/>
    <s v="Labels"/>
    <s v="Avery Color Coded Labels, 5000 Label Set"/>
    <n v="45.4176"/>
    <n v="4"/>
    <n v="0.17"/>
    <n v="-1.1424000000000001"/>
    <n v="8.4"/>
    <s v="High"/>
    <s v="No"/>
    <s v="Preecha Metharom"/>
  </r>
  <r>
    <s v="20953"/>
    <s v="IN-2015-BD1132058-42258"/>
    <x v="150"/>
    <x v="14"/>
    <n v="3"/>
    <s v="First Class"/>
    <s v="BD-1132058"/>
    <s v="Bill Donatelli"/>
    <s v="Consumer"/>
    <n v="0"/>
    <s v="Pimpri"/>
    <s v="Maharashtra"/>
    <s v="India"/>
    <s v="Southern Asia"/>
    <s v="Asia Pacific"/>
    <s v="OFF-FA-6189"/>
    <s v="Office Supplies"/>
    <s v="Fasteners"/>
    <s v="Stockwell Paper Clips, Assorted Sizes"/>
    <n v="54.75"/>
    <n v="5"/>
    <n v="0"/>
    <n v="22.35"/>
    <n v="8.33"/>
    <s v="Medium"/>
    <s v="No"/>
    <s v="Chandrakant Chaudhri"/>
  </r>
  <r>
    <s v="28323"/>
    <s v="IN-2013-CR1273011-41412"/>
    <x v="1018"/>
    <x v="1102"/>
    <n v="5"/>
    <s v="Standard Class"/>
    <s v="CR-1273011"/>
    <s v="Craig Reiter"/>
    <s v="Consumer"/>
    <n v="0"/>
    <s v="Cox’s Bāzār"/>
    <s v="Chittagong"/>
    <s v="Bangladesh"/>
    <s v="Southern Asia"/>
    <s v="Asia Pacific"/>
    <s v="OFF-FA-5471"/>
    <s v="Office Supplies"/>
    <s v="Fasteners"/>
    <s v="OIC Push Pins, 12 Pack"/>
    <n v="100.38"/>
    <n v="7"/>
    <n v="0"/>
    <n v="50.19"/>
    <n v="8.32"/>
    <s v="Medium"/>
    <s v="No"/>
    <s v="Chandrakant Chaudhri"/>
  </r>
  <r>
    <s v="13630"/>
    <s v="ES-2013-LS1723045-41488"/>
    <x v="113"/>
    <x v="441"/>
    <n v="4"/>
    <s v="Standard Class"/>
    <s v="LS-1723045"/>
    <s v="Lycoris Saunders"/>
    <s v="Consumer"/>
    <n v="0"/>
    <s v="Vichy"/>
    <s v="Auvergne"/>
    <s v="France"/>
    <s v="Western Europe"/>
    <s v="Europe"/>
    <s v="FUR-FU-6259"/>
    <s v="Furniture"/>
    <s v="Furnishings"/>
    <s v="Tenex Light Bulb, Durable"/>
    <n v="79.799999999999983"/>
    <n v="5"/>
    <n v="0"/>
    <n v="9.4500000000000011"/>
    <n v="8.31"/>
    <s v="Medium"/>
    <s v="No"/>
    <s v="Gilbert Wolff"/>
  </r>
  <r>
    <s v="40335"/>
    <s v="CA-2015-HZ14950140-42330"/>
    <x v="97"/>
    <x v="258"/>
    <n v="0"/>
    <s v="Same Day"/>
    <s v="HZ-149501402"/>
    <s v="Henia Zydlo"/>
    <s v="Consumer"/>
    <n v="77095"/>
    <s v="Houston"/>
    <s v="Texas"/>
    <s v="United States"/>
    <s v="Central US"/>
    <s v="USCA"/>
    <s v="TEC-PH-5255"/>
    <s v="Technology"/>
    <s v="Phones"/>
    <s v="Motorola HK250 Universal Bluetooth Headset"/>
    <n v="55.176000000000002"/>
    <n v="3"/>
    <n v="0.2"/>
    <n v="-12.4146"/>
    <n v="8.08"/>
    <s v="High"/>
    <s v="No"/>
    <s v="Lon Bonher"/>
  </r>
  <r>
    <s v="40891"/>
    <s v="CA-2015-HZ14950140-42262"/>
    <x v="788"/>
    <x v="515"/>
    <n v="5"/>
    <s v="Standard Class"/>
    <s v="HZ-149501406"/>
    <s v="Henia Zydlo"/>
    <s v="Consumer"/>
    <n v="10024"/>
    <s v="New York City"/>
    <s v="New York"/>
    <s v="United States"/>
    <s v="Eastern US"/>
    <s v="USCA"/>
    <s v="OFF-PA-6545"/>
    <s v="Office Supplies"/>
    <s v="Paper"/>
    <s v="Xerox 1987"/>
    <n v="11.56"/>
    <n v="2"/>
    <n v="0"/>
    <n v="5.6644000000000014"/>
    <n v="1.67"/>
    <s v="High"/>
    <s v="No"/>
    <s v="Dolores Davis"/>
  </r>
  <r>
    <s v="24201"/>
    <s v="ID-2014-EB1397559-41930"/>
    <x v="301"/>
    <x v="1103"/>
    <n v="5"/>
    <s v="Second Class"/>
    <s v="EB-1397559"/>
    <s v="Erica Bern"/>
    <s v="Corporate"/>
    <n v="0"/>
    <s v="Depok"/>
    <s v="Jawa Barat"/>
    <s v="Indonesia"/>
    <s v="Southeastern Asia"/>
    <s v="Asia Pacific"/>
    <s v="OFF-FA-2952"/>
    <s v="Office Supplies"/>
    <s v="Fasteners"/>
    <s v="Accos Rubber Bands, Assorted Sizes"/>
    <n v="52.422300000000007"/>
    <n v="7"/>
    <n v="0.47"/>
    <n v="-29.68770000000001"/>
    <n v="8.2899999999999991"/>
    <s v="High"/>
    <s v="No"/>
    <s v="Preecha Metharom"/>
  </r>
  <r>
    <s v="11686"/>
    <s v="ES-2012-AW1093048-41219"/>
    <x v="6"/>
    <x v="748"/>
    <n v="6"/>
    <s v="Standard Class"/>
    <s v="AW-1093048"/>
    <s v="Arthur Wiediger"/>
    <s v="Home Office"/>
    <n v="0"/>
    <s v="Hamburg"/>
    <s v="Hamburg"/>
    <s v="Germany"/>
    <s v="Western Europe"/>
    <s v="Europe"/>
    <s v="OFF-PA-4470"/>
    <s v="Office Supplies"/>
    <s v="Paper"/>
    <s v="Green Bar Memo Slips, 8.5 x 11"/>
    <n v="84.36"/>
    <n v="4"/>
    <n v="0"/>
    <n v="41.28"/>
    <n v="8.2799999999999994"/>
    <s v="Medium"/>
    <s v="No"/>
    <s v="Gilbert Wolff"/>
  </r>
  <r>
    <s v="35908"/>
    <s v="CA-2014-HG14965140-41663"/>
    <x v="1019"/>
    <x v="1104"/>
    <n v="2"/>
    <s v="Second Class"/>
    <s v="HG-149651408"/>
    <s v="Henry Goldwyn"/>
    <s v="Corporate"/>
    <n v="39503"/>
    <s v="Gulfport"/>
    <s v="Mississippi"/>
    <s v="United States"/>
    <s v="Southern US"/>
    <s v="USCA"/>
    <s v="OFF-BI-6629"/>
    <s v="Office Supplies"/>
    <s v="Binders"/>
    <s v="XtraLife ClearVue Slant-D Ring Binders by Cardinal"/>
    <n v="31.36"/>
    <n v="4"/>
    <n v="0"/>
    <n v="15.68"/>
    <n v="9.0500000000000007"/>
    <s v="Critical"/>
    <s v="No"/>
    <s v="Flannery Newton"/>
  </r>
  <r>
    <s v="40903"/>
    <s v="US-2015-HG14965140-42313"/>
    <x v="768"/>
    <x v="123"/>
    <n v="5"/>
    <s v="Standard Class"/>
    <s v="HG-149651406"/>
    <s v="Henry Goldwyn"/>
    <s v="Corporate"/>
    <n v="43130"/>
    <s v="Lancaster"/>
    <s v="Ohio"/>
    <s v="United States"/>
    <s v="Eastern US"/>
    <s v="USCA"/>
    <s v="OFF-ST-3744"/>
    <s v="Office Supplies"/>
    <s v="Storage"/>
    <s v="Carina 42&quot;Hx23 3/4&quot;W Media Storage Unit"/>
    <n v="194.352"/>
    <n v="3"/>
    <n v="0.2"/>
    <n v="-43.729199999999992"/>
    <n v="9.0299999999999994"/>
    <s v="Medium"/>
    <s v="No"/>
    <s v="Dolores Davis"/>
  </r>
  <r>
    <s v="47973"/>
    <s v="UP-2012-FC4245137-41268"/>
    <x v="288"/>
    <x v="10"/>
    <n v="3"/>
    <s v="Second Class"/>
    <s v="FC-4245137"/>
    <s v="Frank Carlisle"/>
    <s v="Home Office"/>
    <n v="0"/>
    <s v="Ivano-Frankivs'k"/>
    <s v="Ivano-Frankivsk"/>
    <s v="Ukraine"/>
    <s v="Eastern Europe"/>
    <s v="Europe"/>
    <s v="OFF-LA-6061"/>
    <s v="Office Supplies"/>
    <s v="Labels"/>
    <s v="Smead Shipping Labels, 5000 Label Set"/>
    <n v="72"/>
    <n v="6"/>
    <n v="0"/>
    <n v="2.88"/>
    <n v="8.25"/>
    <s v="Medium"/>
    <s v="No"/>
    <s v="Oxana Lagunov"/>
  </r>
  <r>
    <s v="31252"/>
    <s v="ID-2014-DM1295592-41866"/>
    <x v="990"/>
    <x v="535"/>
    <n v="3"/>
    <s v="First Class"/>
    <s v="DM-1295592"/>
    <s v="Dario Medina"/>
    <s v="Corporate"/>
    <n v="0"/>
    <s v="Auckland"/>
    <s v="Auckland"/>
    <s v="New Zealand"/>
    <s v="Oceania"/>
    <s v="Asia Pacific"/>
    <s v="OFF-LA-4540"/>
    <s v="Office Supplies"/>
    <s v="Labels"/>
    <s v="Harbour Creations Legal Exhibit Labels, Laser Printer Compatible"/>
    <n v="39.419999999999987"/>
    <n v="6"/>
    <n v="0.4"/>
    <n v="-7.379999999999999"/>
    <n v="8.24"/>
    <s v="Critical"/>
    <s v="No"/>
    <s v="Kauri Anaru"/>
  </r>
  <r>
    <s v="38251"/>
    <s v="CA-2013-HM14980140-41549"/>
    <x v="858"/>
    <x v="846"/>
    <n v="1"/>
    <s v="First Class"/>
    <s v="HM-149801404"/>
    <s v="Henry MacAllister"/>
    <s v="Consumer"/>
    <n v="90008"/>
    <s v="Los Angeles"/>
    <s v="California"/>
    <s v="United States"/>
    <s v="Western US"/>
    <s v="USCA"/>
    <s v="TEC-PH-4794"/>
    <s v="Technology"/>
    <s v="Phones"/>
    <s v="HTC One Mini"/>
    <n v="503.96"/>
    <n v="5"/>
    <n v="0.2"/>
    <n v="50.396000000000022"/>
    <n v="118.63"/>
    <s v="High"/>
    <s v="No"/>
    <s v="Derrick Snyders"/>
  </r>
  <r>
    <s v="48212"/>
    <s v="UP-2015-VW11775137-42362"/>
    <x v="903"/>
    <x v="486"/>
    <n v="6"/>
    <s v="Standard Class"/>
    <s v="VW-11775137"/>
    <s v="Victoria Wilson"/>
    <s v="Corporate"/>
    <n v="0"/>
    <s v="Zaporizhzhya"/>
    <s v="Zaporizhzhya"/>
    <s v="Ukraine"/>
    <s v="Eastern Europe"/>
    <s v="Europe"/>
    <s v="OFF-EN-4451"/>
    <s v="Office Supplies"/>
    <s v="Envelopes"/>
    <s v="GlobeWeis Peel and Seal, Recycled"/>
    <n v="121.14"/>
    <n v="6"/>
    <n v="0"/>
    <n v="58.14"/>
    <n v="8.23"/>
    <s v="Medium"/>
    <s v="No"/>
    <s v="Oxana Lagunov"/>
  </r>
  <r>
    <s v="39615"/>
    <s v="CA-2015-HM14980140-42106"/>
    <x v="1020"/>
    <x v="1105"/>
    <n v="5"/>
    <s v="Standard Class"/>
    <s v="HM-149801408"/>
    <s v="Henry MacAllister"/>
    <s v="Consumer"/>
    <n v="27217"/>
    <s v="Burlington"/>
    <s v="North Carolina"/>
    <s v="United States"/>
    <s v="Southern US"/>
    <s v="USCA"/>
    <s v="OFF-AR-5299"/>
    <s v="Office Supplies"/>
    <s v="Art"/>
    <s v="Newell 321"/>
    <n v="20.992000000000001"/>
    <n v="8"/>
    <n v="0.2"/>
    <n v="2.361599999999997"/>
    <n v="2.2799999999999998"/>
    <s v="Medium"/>
    <s v="No"/>
    <s v="Flannery Newton"/>
  </r>
  <r>
    <s v="31367"/>
    <s v="CA-2014-HM14980140-41901"/>
    <x v="544"/>
    <x v="132"/>
    <n v="5"/>
    <s v="Standard Class"/>
    <s v="HM-149801406"/>
    <s v="Henry MacAllister"/>
    <s v="Consumer"/>
    <n v="10009"/>
    <s v="New York City"/>
    <s v="New York"/>
    <s v="United States"/>
    <s v="Eastern US"/>
    <s v="USCA"/>
    <s v="OFF-BI-3259"/>
    <s v="Office Supplies"/>
    <s v="Binders"/>
    <s v="Avery Binding System Hidden Tab Executive Style Index Sets"/>
    <n v="4.6159999999999997"/>
    <n v="1"/>
    <n v="0.2"/>
    <n v="1.7310000000000001"/>
    <n v="1.26"/>
    <s v="Medium"/>
    <s v="No"/>
    <s v="Dolores Davis"/>
  </r>
  <r>
    <s v="5622"/>
    <s v="MX-2012-CA1231051-41024"/>
    <x v="387"/>
    <x v="1106"/>
    <n v="2"/>
    <s v="First Class"/>
    <s v="CA-1231051"/>
    <s v="Christine Abelman"/>
    <s v="Corporate"/>
    <n v="0"/>
    <s v="Huehuetenango"/>
    <s v="Huehuetenango"/>
    <s v="Guatemala"/>
    <s v="Central America"/>
    <s v="LATAM"/>
    <s v="OFF-LA-5376"/>
    <s v="Office Supplies"/>
    <s v="Labels"/>
    <s v="Novimex Color Coded Labels, Alphabetical"/>
    <n v="48.959999999999987"/>
    <n v="6"/>
    <n v="0"/>
    <n v="6.839999999999999"/>
    <n v="8.2029999999999994"/>
    <s v="Medium"/>
    <s v="No"/>
    <s v="Nicodemo Bautista"/>
  </r>
  <r>
    <s v="38075"/>
    <s v="US-2014-HF14995140-41886"/>
    <x v="1021"/>
    <x v="212"/>
    <n v="5"/>
    <s v="Second Class"/>
    <s v="HF-149951406"/>
    <s v="Herbert Flentye"/>
    <s v="Consumer"/>
    <n v="21215"/>
    <s v="Baltimore"/>
    <s v="Maryland"/>
    <s v="United States"/>
    <s v="Eastern US"/>
    <s v="USCA"/>
    <s v="FUR-BO-5946"/>
    <s v="Furniture"/>
    <s v="Bookcases"/>
    <s v="Sauder Camden County Collection Libraries, Planked Cherry Finish"/>
    <n v="344.94"/>
    <n v="3"/>
    <n v="0"/>
    <n v="31.044599999999971"/>
    <n v="16.760000000000002"/>
    <s v="Medium"/>
    <s v="No"/>
    <s v="Dolores Davis"/>
  </r>
  <r>
    <s v="14247"/>
    <s v="ES-2013-KN1645048-41489"/>
    <x v="218"/>
    <x v="143"/>
    <n v="4"/>
    <s v="Standard Class"/>
    <s v="KN-1645048"/>
    <s v="Kean Nguyen"/>
    <s v="Corporate"/>
    <n v="0"/>
    <s v="Menden"/>
    <s v="North Rhine-Westphalia"/>
    <s v="Germany"/>
    <s v="Western Europe"/>
    <s v="Europe"/>
    <s v="OFF-LA-6051"/>
    <s v="Office Supplies"/>
    <s v="Labels"/>
    <s v="Smead Removable Labels, Adjustable"/>
    <n v="50.399999999999991"/>
    <n v="6"/>
    <n v="0"/>
    <n v="0.36"/>
    <n v="8.19"/>
    <s v="High"/>
    <s v="No"/>
    <s v="Gilbert Wolff"/>
  </r>
  <r>
    <s v="32987"/>
    <s v="CA-2015-HF14995140-42348"/>
    <x v="430"/>
    <x v="425"/>
    <n v="6"/>
    <s v="Standard Class"/>
    <s v="HF-149951402"/>
    <s v="Herbert Flentye"/>
    <s v="Consumer"/>
    <n v="46203"/>
    <s v="Indianapolis"/>
    <s v="Indiana"/>
    <s v="United States"/>
    <s v="Central US"/>
    <s v="USCA"/>
    <s v="OFF-PA-6419"/>
    <s v="Office Supplies"/>
    <s v="Paper"/>
    <s v="Wirebound Message Books, Four 2 3/4 x 5 White Forms per Page"/>
    <n v="33.450000000000003"/>
    <n v="5"/>
    <n v="0"/>
    <n v="15.387"/>
    <n v="3.24"/>
    <s v="Medium"/>
    <s v="No"/>
    <s v="Lon Bonher"/>
  </r>
  <r>
    <s v="29374"/>
    <s v="ID-2012-AJ1078059-41258"/>
    <x v="592"/>
    <x v="1006"/>
    <n v="0"/>
    <s v="Same Day"/>
    <s v="AJ-1078059"/>
    <s v="Anthony Jacobs"/>
    <s v="Corporate"/>
    <n v="0"/>
    <s v="Jakarta"/>
    <s v="Jakarta"/>
    <s v="Indonesia"/>
    <s v="Southeastern Asia"/>
    <s v="Asia Pacific"/>
    <s v="OFF-LA-6064"/>
    <s v="Office Supplies"/>
    <s v="Labels"/>
    <s v="Smead Shipping Labels, Laser Printer Compatible"/>
    <n v="30.766500000000001"/>
    <n v="5"/>
    <n v="0.47"/>
    <n v="-13.9335"/>
    <n v="8.14"/>
    <s v="Critical"/>
    <s v="No"/>
    <s v="Preecha Metharom"/>
  </r>
  <r>
    <s v="32947"/>
    <s v="CA-2012-HH15010140-41149"/>
    <x v="220"/>
    <x v="718"/>
    <n v="0"/>
    <s v="Same Day"/>
    <s v="HH-150101404"/>
    <s v="Hilary Holden"/>
    <s v="Corporate"/>
    <n v="94110"/>
    <s v="San Francisco"/>
    <s v="California"/>
    <s v="United States"/>
    <s v="Western US"/>
    <s v="USCA"/>
    <s v="OFF-PA-6495"/>
    <s v="Office Supplies"/>
    <s v="Paper"/>
    <s v="Xerox 1940"/>
    <n v="109.92"/>
    <n v="2"/>
    <n v="0"/>
    <n v="53.860799999999998"/>
    <n v="6.2"/>
    <s v="Medium"/>
    <s v="No"/>
    <s v="Derrick Snyders"/>
  </r>
  <r>
    <s v="26982"/>
    <s v="IN-2015-CM1244566-42061"/>
    <x v="1015"/>
    <x v="766"/>
    <n v="4"/>
    <s v="Standard Class"/>
    <s v="CM-1244566"/>
    <s v="Chuck Magee"/>
    <s v="Consumer"/>
    <n v="0"/>
    <s v="Sakai"/>
    <s v="Gunma"/>
    <s v="Japan"/>
    <s v="Eastern Asia"/>
    <s v="Asia Pacific"/>
    <s v="OFF-SU-4123"/>
    <s v="Office Supplies"/>
    <s v="Supplies"/>
    <s v="Elite Ruler, Easy Grip"/>
    <n v="53.969999999999992"/>
    <n v="7"/>
    <n v="0.5"/>
    <n v="-28.13999999999999"/>
    <n v="8.1300000000000008"/>
    <s v="High"/>
    <s v="No"/>
    <s v="Hadia Bousaid"/>
  </r>
  <r>
    <s v="11937"/>
    <s v="ES-2012-JO1555045-41129"/>
    <x v="65"/>
    <x v="296"/>
    <n v="4"/>
    <s v="Standard Class"/>
    <s v="JO-1555045"/>
    <s v="Jesus Ocampo"/>
    <s v="Home Office"/>
    <n v="0"/>
    <s v="Vallauris"/>
    <s v="Provence-Alpes-Côte d'Azur"/>
    <s v="France"/>
    <s v="Western Europe"/>
    <s v="Europe"/>
    <s v="OFF-PA-5893"/>
    <s v="Office Supplies"/>
    <s v="Paper"/>
    <s v="SanDisk Parchment Paper, Recycled"/>
    <n v="66.47999999999999"/>
    <n v="4"/>
    <n v="0"/>
    <n v="10.56"/>
    <n v="8.1199999999999992"/>
    <s v="High"/>
    <s v="No"/>
    <s v="Gilbert Wolff"/>
  </r>
  <r>
    <s v="17391"/>
    <s v="ES-2013-DV13045120-41405"/>
    <x v="1022"/>
    <x v="1070"/>
    <n v="5"/>
    <s v="Second Class"/>
    <s v="DV-13045120"/>
    <s v="Darrin Van Huff"/>
    <s v="Corporate"/>
    <n v="0"/>
    <s v="Las Rozas de Madrid"/>
    <s v="Madrid"/>
    <s v="Spain"/>
    <s v="Southern Europe"/>
    <s v="Europe"/>
    <s v="OFF-LA-3320"/>
    <s v="Office Supplies"/>
    <s v="Labels"/>
    <s v="Avery Shipping Labels, 5000 Label Set"/>
    <n v="110.16"/>
    <n v="9"/>
    <n v="0"/>
    <n v="41.85"/>
    <n v="8.11"/>
    <s v="Medium"/>
    <s v="No"/>
    <s v="Gavino Bove"/>
  </r>
  <r>
    <s v="5579"/>
    <s v="MX-2015-AB1016582-42255"/>
    <x v="14"/>
    <x v="14"/>
    <n v="6"/>
    <s v="Standard Class"/>
    <s v="AB-1016582"/>
    <s v="Alan Barnes"/>
    <s v="Consumer"/>
    <n v="0"/>
    <s v="Santa Catarina"/>
    <s v="Nuevo León"/>
    <s v="Mexico"/>
    <s v="Central America"/>
    <s v="LATAM"/>
    <s v="OFF-EN-4924"/>
    <s v="Office Supplies"/>
    <s v="Envelopes"/>
    <s v="Jiffy Peel and Seal, Security-Tint"/>
    <n v="119.52"/>
    <n v="8"/>
    <n v="0"/>
    <n v="29.76"/>
    <n v="8.0640000000000001"/>
    <s v="Medium"/>
    <s v="No"/>
    <s v="Nicodemo Bautista"/>
  </r>
  <r>
    <s v="43122"/>
    <s v="GG-2014-JE616547-41887"/>
    <x v="545"/>
    <x v="565"/>
    <n v="6"/>
    <s v="Standard Class"/>
    <s v="JE-616547"/>
    <s v="Justin Ellison"/>
    <s v="Corporate"/>
    <n v="0"/>
    <s v="Tbilisi"/>
    <s v="Tbilisi"/>
    <s v="Georgia"/>
    <s v="Western Asia"/>
    <s v="Asia Pacific"/>
    <s v="OFF-AR-6112"/>
    <s v="Office Supplies"/>
    <s v="Art"/>
    <s v="Stanley Highlighters, Fluorescent"/>
    <n v="63.839999999999989"/>
    <n v="4"/>
    <n v="0"/>
    <n v="23.52"/>
    <n v="8.0500000000000007"/>
    <s v="Medium"/>
    <s v="No"/>
    <s v="Kaoru Xun"/>
  </r>
  <r>
    <s v="6245"/>
    <s v="MX-2015-RM1967518-42335"/>
    <x v="175"/>
    <x v="808"/>
    <n v="4"/>
    <s v="Standard Class"/>
    <s v="RM-1967518"/>
    <s v="Robert Marley"/>
    <s v="Home Office"/>
    <n v="0"/>
    <s v="Arapongas"/>
    <s v="Parana"/>
    <s v="Brazil"/>
    <s v="South America"/>
    <s v="LATAM"/>
    <s v="OFF-LA-4542"/>
    <s v="Office Supplies"/>
    <s v="Labels"/>
    <s v="Harbour Creations Removable Labels, Adjustable"/>
    <n v="71.599999999999994"/>
    <n v="10"/>
    <n v="0"/>
    <n v="13.6"/>
    <n v="8.0489999999999995"/>
    <s v="High"/>
    <s v="No"/>
    <s v="Vasco Magalhães"/>
  </r>
  <r>
    <s v="4865"/>
    <s v="MX-2015-AB100605-42293"/>
    <x v="706"/>
    <x v="370"/>
    <n v="4"/>
    <s v="Standard Class"/>
    <s v="AB-100605"/>
    <s v="Adam Bellavance"/>
    <s v="Home Office"/>
    <n v="0"/>
    <s v="Santa Fe"/>
    <s v="Santa Fe"/>
    <s v="Argentina"/>
    <s v="South America"/>
    <s v="LATAM"/>
    <s v="OFF-SU-4317"/>
    <s v="Office Supplies"/>
    <s v="Supplies"/>
    <s v="Fiskars Scissors, Serrated"/>
    <n v="63.552"/>
    <n v="8"/>
    <n v="0.4"/>
    <n v="-20.128000000000011"/>
    <n v="8.032"/>
    <s v="High"/>
    <s v="No"/>
    <s v="Vasco Magalhães"/>
  </r>
  <r>
    <s v="48786"/>
    <s v="UP-2015-FW4395137-42369"/>
    <x v="466"/>
    <x v="270"/>
    <n v="2"/>
    <s v="First Class"/>
    <s v="FW-4395137"/>
    <s v="Fred Wasserman"/>
    <s v="Corporate"/>
    <n v="0"/>
    <s v="Mykolayiv"/>
    <s v="Mykolayiv"/>
    <s v="Ukraine"/>
    <s v="Eastern Europe"/>
    <s v="Europe"/>
    <s v="OFF-FA-5485"/>
    <s v="Office Supplies"/>
    <s v="Fasteners"/>
    <s v="OIC Thumb Tacks, Assorted Sizes"/>
    <n v="138.24"/>
    <n v="12"/>
    <n v="0"/>
    <n v="55.08"/>
    <n v="8.0299999999999994"/>
    <s v="Medium"/>
    <s v="No"/>
    <s v="Oxana Lagunov"/>
  </r>
  <r>
    <s v="28770"/>
    <s v="IN-2015-BE1141066-42006"/>
    <x v="982"/>
    <x v="669"/>
    <n v="6"/>
    <s v="Standard Class"/>
    <s v="BE-1141066"/>
    <s v="Bobby Elias"/>
    <s v="Consumer"/>
    <n v="0"/>
    <s v="Hachinohe"/>
    <s v="Aomori"/>
    <s v="Japan"/>
    <s v="Eastern Asia"/>
    <s v="Asia Pacific"/>
    <s v="OFF-EN-4905"/>
    <s v="Office Supplies"/>
    <s v="Envelopes"/>
    <s v="Jiffy Business Envelopes, Set of 50"/>
    <n v="58.5"/>
    <n v="3"/>
    <n v="0"/>
    <n v="11.07"/>
    <n v="8.02"/>
    <s v="Low"/>
    <s v="No"/>
    <s v="Hadia Bousaid"/>
  </r>
  <r>
    <s v="48653"/>
    <s v="HR-2014-IG508530-41919"/>
    <x v="554"/>
    <x v="1107"/>
    <n v="6"/>
    <s v="Standard Class"/>
    <s v="IG-508530"/>
    <s v="Ivan Gibson"/>
    <s v="Consumer"/>
    <n v="0"/>
    <s v="Zagreb"/>
    <s v="Grad Zagreb"/>
    <s v="Croatia"/>
    <s v="Southern Europe"/>
    <s v="Europe"/>
    <s v="OFF-LA-5398"/>
    <s v="Office Supplies"/>
    <s v="Labels"/>
    <s v="Novimex Round Labels, 5000 Label Set"/>
    <n v="79.919999999999987"/>
    <n v="12"/>
    <n v="0"/>
    <n v="37.44"/>
    <n v="8"/>
    <s v="Medium"/>
    <s v="No"/>
    <s v="Gavino Bove"/>
  </r>
  <r>
    <s v="17820"/>
    <s v="ES-2015-RB1957045-42176"/>
    <x v="276"/>
    <x v="267"/>
    <n v="2"/>
    <s v="First Class"/>
    <s v="RB-1957045"/>
    <s v="Rob Beeghly"/>
    <s v="Consumer"/>
    <n v="0"/>
    <s v="Montargis"/>
    <s v="Centre-Val de Loire"/>
    <s v="France"/>
    <s v="Western Europe"/>
    <s v="Europe"/>
    <s v="OFF-FA-5472"/>
    <s v="Office Supplies"/>
    <s v="Fasteners"/>
    <s v="OIC Push Pins, Assorted Sizes"/>
    <n v="24.72"/>
    <n v="2"/>
    <n v="0"/>
    <n v="4.92"/>
    <n v="8"/>
    <s v="High"/>
    <s v="No"/>
    <s v="Gilbert Wolff"/>
  </r>
  <r>
    <s v="6302"/>
    <s v="MX-2015-JG1580531-42364"/>
    <x v="487"/>
    <x v="486"/>
    <n v="4"/>
    <s v="Second Class"/>
    <s v="JG-1580531"/>
    <s v="John Grady"/>
    <s v="Corporate"/>
    <n v="0"/>
    <s v="Las Tunas"/>
    <s v="Las Tunas"/>
    <s v="Cuba"/>
    <s v="Caribbean"/>
    <s v="LATAM"/>
    <s v="OFF-AR-6121"/>
    <s v="Office Supplies"/>
    <s v="Art"/>
    <s v="Stanley Pens, Blue"/>
    <n v="33.500000000000007"/>
    <n v="5"/>
    <n v="0"/>
    <n v="6.7"/>
    <n v="7.9950000000000001"/>
    <s v="High"/>
    <s v="No"/>
    <s v="Marilène Rousseau"/>
  </r>
  <r>
    <s v="33383"/>
    <s v="CA-2014-IM15070140-41814"/>
    <x v="630"/>
    <x v="900"/>
    <n v="5"/>
    <s v="Standard Class"/>
    <s v="IM-150701406"/>
    <s v="Irene Maddox"/>
    <s v="Consumer"/>
    <n v="10009"/>
    <s v="New York City"/>
    <s v="New York"/>
    <s v="United States"/>
    <s v="Eastern US"/>
    <s v="USCA"/>
    <s v="OFF-ST-4244"/>
    <s v="Office Supplies"/>
    <s v="Storage"/>
    <s v="Fellowes Bankers Box Staxonsteel Drawer File/Stacking System"/>
    <n v="324.89999999999998"/>
    <n v="5"/>
    <n v="0"/>
    <n v="38.988000000000007"/>
    <n v="27.99"/>
    <s v="Medium"/>
    <s v="No"/>
    <s v="Dolores Davis"/>
  </r>
  <r>
    <s v="30030"/>
    <s v="ID-2014-SV20365118-41886"/>
    <x v="1021"/>
    <x v="1062"/>
    <n v="2"/>
    <s v="Second Class"/>
    <s v="SV-20365118"/>
    <s v="Seth Vernon"/>
    <s v="Consumer"/>
    <n v="0"/>
    <s v="Seoul"/>
    <s v="Seoul"/>
    <s v="South Korea"/>
    <s v="Eastern Asia"/>
    <s v="Asia Pacific"/>
    <s v="OFF-LA-4550"/>
    <s v="Office Supplies"/>
    <s v="Labels"/>
    <s v="Harbour Creations Round Labels, Alphabetical"/>
    <n v="29.565000000000001"/>
    <n v="9"/>
    <n v="0.5"/>
    <n v="-23.895"/>
    <n v="7.97"/>
    <s v="Critical"/>
    <s v="No"/>
    <s v="Hadia Bousaid"/>
  </r>
  <r>
    <s v="13854"/>
    <s v="ES-2012-FO143058-41086"/>
    <x v="830"/>
    <x v="599"/>
    <n v="2"/>
    <s v="Second Class"/>
    <s v="FO-143058"/>
    <s v="Frank Olsen"/>
    <s v="Consumer"/>
    <n v="0"/>
    <s v="Vienna"/>
    <s v="Vienna"/>
    <s v="Austria"/>
    <s v="Western Europe"/>
    <s v="Europe"/>
    <s v="OFF-SU-6172"/>
    <s v="Office Supplies"/>
    <s v="Supplies"/>
    <s v="Stiletto Scissors, Easy Grip"/>
    <n v="50.46"/>
    <n v="2"/>
    <n v="0"/>
    <n v="13.08"/>
    <n v="7.93"/>
    <s v="High"/>
    <s v="No"/>
    <s v="Gilbert Wolff"/>
  </r>
  <r>
    <s v="2147"/>
    <s v="MX-2015-AM1036039-42110"/>
    <x v="221"/>
    <x v="701"/>
    <n v="6"/>
    <s v="Standard Class"/>
    <s v="AM-1036039"/>
    <s v="Alice McCarthy"/>
    <s v="Corporate"/>
    <n v="0"/>
    <s v="Soyapango"/>
    <s v="San Salvador"/>
    <s v="El Salvador"/>
    <s v="Central America"/>
    <s v="LATAM"/>
    <s v="FUR-FU-3952"/>
    <s v="Furniture"/>
    <s v="Furnishings"/>
    <s v="Deflect-O Photo Frame, Durable"/>
    <n v="130.47999999999999"/>
    <n v="4"/>
    <n v="0"/>
    <n v="26.08"/>
    <n v="7.9269999999999996"/>
    <s v="Medium"/>
    <s v="No"/>
    <s v="Nicodemo Bautista"/>
  </r>
  <r>
    <s v="44004"/>
    <s v="SA-2015-JH5985110-42217"/>
    <x v="938"/>
    <x v="13"/>
    <n v="2"/>
    <s v="Second Class"/>
    <s v="JH-5985110"/>
    <s v="Joseph Holt"/>
    <s v="Consumer"/>
    <n v="0"/>
    <s v="Riyadh"/>
    <s v="Ar Riyad"/>
    <s v="Saudi Arabia"/>
    <s v="Western Asia"/>
    <s v="Asia Pacific"/>
    <s v="OFF-FA-3062"/>
    <s v="Office Supplies"/>
    <s v="Fasteners"/>
    <s v="Advantus Rubber Bands, Bulk Pack"/>
    <n v="33.18"/>
    <n v="2"/>
    <n v="0"/>
    <n v="10.92"/>
    <n v="7.92"/>
    <s v="Critical"/>
    <s v="No"/>
    <s v="Kaoru Xun"/>
  </r>
  <r>
    <s v="39763"/>
    <s v="CA-2013-IG15085140-41373"/>
    <x v="1023"/>
    <x v="510"/>
    <n v="5"/>
    <s v="Standard Class"/>
    <s v="IG-150851406"/>
    <s v="Ivan Gibson"/>
    <s v="Consumer"/>
    <n v="6360"/>
    <s v="Norwich"/>
    <s v="Connecticut"/>
    <s v="United States"/>
    <s v="Eastern US"/>
    <s v="USCA"/>
    <s v="OFF-AP-4717"/>
    <s v="Office Supplies"/>
    <s v="Appliances"/>
    <s v="Honeywell Enviracaire Portable HEPA Air Cleaner for up to 10 x 16 Room"/>
    <n v="370.14"/>
    <n v="3"/>
    <n v="0"/>
    <n v="144.3546"/>
    <n v="24.22"/>
    <s v="Medium"/>
    <s v="No"/>
    <s v="Dolores Davis"/>
  </r>
  <r>
    <s v="9690"/>
    <s v="US-2015-CM1211555-42308"/>
    <x v="190"/>
    <x v="878"/>
    <n v="2"/>
    <s v="First Class"/>
    <s v="CM-1211555"/>
    <s v="Chad McGuire"/>
    <s v="Consumer"/>
    <n v="0"/>
    <s v="Tegucigalpa"/>
    <s v="Francisco Morazán"/>
    <s v="Honduras"/>
    <s v="Central America"/>
    <s v="LATAM"/>
    <s v="FUR-FU-6260"/>
    <s v="Furniture"/>
    <s v="Furnishings"/>
    <s v="Tenex Light Bulb, Erganomic"/>
    <n v="35.1"/>
    <n v="5"/>
    <n v="0.4"/>
    <n v="-18.2"/>
    <n v="7.8900000000000006"/>
    <s v="High"/>
    <s v="No"/>
    <s v="Nicodemo Bautista"/>
  </r>
  <r>
    <s v="49616"/>
    <s v="SA-2012-SP10620110-41079"/>
    <x v="562"/>
    <x v="988"/>
    <n v="5"/>
    <s v="Second Class"/>
    <s v="SP-10620110"/>
    <s v="Stefania Perrino"/>
    <s v="Corporate"/>
    <n v="0"/>
    <s v="Mecca"/>
    <s v="Makkah"/>
    <s v="Saudi Arabia"/>
    <s v="Western Asia"/>
    <s v="Asia Pacific"/>
    <s v="OFF-LA-6045"/>
    <s v="Office Supplies"/>
    <s v="Labels"/>
    <s v="Smead Legal Exhibit Labels, Laser Printer Compatible"/>
    <n v="66.599999999999994"/>
    <n v="6"/>
    <n v="0"/>
    <n v="3.96"/>
    <n v="7.87"/>
    <s v="Medium"/>
    <s v="No"/>
    <s v="Kaoru Xun"/>
  </r>
  <r>
    <s v="36237"/>
    <s v="CA-2013-IL15100140-41310"/>
    <x v="651"/>
    <x v="528"/>
    <n v="7"/>
    <s v="Standard Class"/>
    <s v="IL-151001406"/>
    <s v="Ivan Liston"/>
    <s v="Consumer"/>
    <n v="19805"/>
    <s v="Wilmington"/>
    <s v="Delaware"/>
    <s v="United States"/>
    <s v="Eastern US"/>
    <s v="USCA"/>
    <s v="FUR-CH-5423"/>
    <s v="Furniture"/>
    <s v="Chairs"/>
    <s v="Office Star - Contemporary Swivel Chair with Padded Adjustable Arms and Flex Back"/>
    <n v="1268.82"/>
    <n v="9"/>
    <n v="0"/>
    <n v="266.45219999999989"/>
    <n v="89.3"/>
    <s v="Low"/>
    <s v="No"/>
    <s v="Dolores Davis"/>
  </r>
  <r>
    <s v="40246"/>
    <s v="CA-2015-JL15130140-42361"/>
    <x v="399"/>
    <x v="1101"/>
    <n v="6"/>
    <s v="Standard Class"/>
    <s v="JL-151301408"/>
    <s v="Jack Lebron"/>
    <s v="Consumer"/>
    <n v="38301"/>
    <s v="Jackson"/>
    <s v="Tennessee"/>
    <s v="United States"/>
    <s v="Southern US"/>
    <s v="USCA"/>
    <s v="FUR-TA-3425"/>
    <s v="Furniture"/>
    <s v="Tables"/>
    <s v="Bevis Round Bullnose 29&quot; High Table Top"/>
    <n v="934.9559999999999"/>
    <n v="6"/>
    <n v="0.4"/>
    <n v="-249.32159999999999"/>
    <n v="21.21"/>
    <s v="Medium"/>
    <s v="No"/>
    <s v="Flannery Newton"/>
  </r>
  <r>
    <s v="34491"/>
    <s v="CA-2012-JL15130140-41152"/>
    <x v="770"/>
    <x v="1108"/>
    <n v="3"/>
    <s v="First Class"/>
    <s v="JL-151301402"/>
    <s v="Jack Lebron"/>
    <s v="Consumer"/>
    <n v="77036"/>
    <s v="Houston"/>
    <s v="Texas"/>
    <s v="United States"/>
    <s v="Central US"/>
    <s v="USCA"/>
    <s v="OFF-PA-6579"/>
    <s v="Office Supplies"/>
    <s v="Paper"/>
    <s v="Xerox 216"/>
    <n v="31.10400000000001"/>
    <n v="6"/>
    <n v="0.2"/>
    <n v="10.8864"/>
    <n v="9.9"/>
    <s v="High"/>
    <s v="No"/>
    <s v="Lon Bonher"/>
  </r>
  <r>
    <s v="35648"/>
    <s v="US-2015-JL15130140-42106"/>
    <x v="1020"/>
    <x v="219"/>
    <n v="4"/>
    <s v="Standard Class"/>
    <s v="JL-151301406"/>
    <s v="Jack Lebron"/>
    <s v="Consumer"/>
    <n v="43130"/>
    <s v="Lancaster"/>
    <s v="Ohio"/>
    <s v="United States"/>
    <s v="Eastern US"/>
    <s v="USCA"/>
    <s v="TEC-AC-4946"/>
    <s v="Technology"/>
    <s v="Accessories"/>
    <s v="Kingston Digital DataTraveler 32GB USB 2.0"/>
    <n v="27.12"/>
    <n v="2"/>
    <n v="0.2"/>
    <n v="-4.7460000000000013"/>
    <n v="2.0299999999999998"/>
    <s v="High"/>
    <s v="No"/>
    <s v="Dolores Davis"/>
  </r>
  <r>
    <s v="34531"/>
    <s v="CA-2014-JL15130140-41754"/>
    <x v="379"/>
    <x v="69"/>
    <n v="3"/>
    <s v="First Class"/>
    <s v="JL-151301404"/>
    <s v="Jack Lebron"/>
    <s v="Consumer"/>
    <n v="92503"/>
    <s v="Riverside"/>
    <s v="California"/>
    <s v="United States"/>
    <s v="Western US"/>
    <s v="USCA"/>
    <s v="OFF-BI-3729"/>
    <s v="Office Supplies"/>
    <s v="Binders"/>
    <s v="Cardinal Holdit Business Card Pockets"/>
    <n v="3.984"/>
    <n v="1"/>
    <n v="0.2"/>
    <n v="1.3944000000000001"/>
    <n v="1.74"/>
    <s v="Medium"/>
    <s v="No"/>
    <s v="Derrick Snyders"/>
  </r>
  <r>
    <s v="49488"/>
    <s v="MO-2015-AG33086-42367"/>
    <x v="593"/>
    <x v="813"/>
    <n v="7"/>
    <s v="Standard Class"/>
    <s v="AG-33086"/>
    <s v="Alex Grayson"/>
    <s v="Consumer"/>
    <n v="0"/>
    <s v="Tetouan"/>
    <s v="Tanger-Tétouan"/>
    <s v="Morocco"/>
    <s v="North Africa"/>
    <s v="Africa"/>
    <s v="OFF-BI-6380"/>
    <s v="Office Supplies"/>
    <s v="Binders"/>
    <s v="Wilson Jones Binder, Economy"/>
    <n v="78.12"/>
    <n v="6"/>
    <n v="0"/>
    <n v="24.12"/>
    <n v="7.74"/>
    <s v="Medium"/>
    <s v="No"/>
    <s v="Lindiwe Afolayan"/>
  </r>
  <r>
    <s v="34741"/>
    <s v="CA-2014-JO15145140-41850"/>
    <x v="159"/>
    <x v="1109"/>
    <n v="4"/>
    <s v="Standard Class"/>
    <s v="JO-151451406"/>
    <s v="Jack O'Briant"/>
    <s v="Corporate"/>
    <n v="19140"/>
    <s v="Philadelphia"/>
    <s v="Pennsylvania"/>
    <s v="United States"/>
    <s v="Eastern US"/>
    <s v="USCA"/>
    <s v="OFF-ST-4457"/>
    <s v="Office Supplies"/>
    <s v="Storage"/>
    <s v="Gould Plastics 9-Pocket Panel Bin, 18-3/8w x 5-1/4d x 20-1/2h, Black"/>
    <n v="84.784000000000006"/>
    <n v="2"/>
    <n v="0.2"/>
    <n v="-16.956800000000001"/>
    <n v="13.03"/>
    <s v="High"/>
    <s v="No"/>
    <s v="Dolores Davis"/>
  </r>
  <r>
    <s v="36124"/>
    <s v="CA-2012-JO15145140-41213"/>
    <x v="811"/>
    <x v="613"/>
    <n v="7"/>
    <s v="Standard Class"/>
    <s v="JO-151451408"/>
    <s v="Jack O'Briant"/>
    <s v="Corporate"/>
    <n v="40475"/>
    <s v="Richmond"/>
    <s v="Kentucky"/>
    <s v="United States"/>
    <s v="Southern US"/>
    <s v="USCA"/>
    <s v="OFF-ST-5276"/>
    <s v="Office Supplies"/>
    <s v="Storage"/>
    <s v="Multi-Use Personal File Cart and Caster Set, Three Stacking Bins"/>
    <n v="69.52"/>
    <n v="2"/>
    <n v="0"/>
    <n v="19.465599999999998"/>
    <n v="8.2100000000000009"/>
    <s v="Low"/>
    <s v="No"/>
    <s v="Flannery Newton"/>
  </r>
  <r>
    <s v="28369"/>
    <s v="IN-2015-VP2173027-42127"/>
    <x v="957"/>
    <x v="1110"/>
    <n v="5"/>
    <s v="Standard Class"/>
    <s v="VP-2173027"/>
    <s v="Victor Preis"/>
    <s v="Home Office"/>
    <n v="0"/>
    <s v="Baoding"/>
    <s v="Hebei"/>
    <s v="China"/>
    <s v="Eastern Asia"/>
    <s v="Asia Pacific"/>
    <s v="OFF-FA-5475"/>
    <s v="Office Supplies"/>
    <s v="Fasteners"/>
    <s v="OIC Rubber Bands, 12 Pack"/>
    <n v="99"/>
    <n v="6"/>
    <n v="0"/>
    <n v="2.88"/>
    <n v="7.71"/>
    <s v="Medium"/>
    <s v="No"/>
    <s v="Hadia Bousaid"/>
  </r>
  <r>
    <s v="26074"/>
    <s v="IN-2012-LE16810102-41135"/>
    <x v="410"/>
    <x v="98"/>
    <n v="2"/>
    <s v="First Class"/>
    <s v="LE-16810102"/>
    <s v="Laurel Elliston"/>
    <s v="Consumer"/>
    <n v="0"/>
    <s v="Valencia"/>
    <s v="Northern Mindanao"/>
    <s v="Philippines"/>
    <s v="Southeastern Asia"/>
    <s v="Asia Pacific"/>
    <s v="OFF-PA-4006"/>
    <s v="Office Supplies"/>
    <s v="Paper"/>
    <s v="Eaton Parchment Paper, Multicolor"/>
    <n v="32.735999999999997"/>
    <n v="4"/>
    <n v="0.45"/>
    <n v="-9.0239999999999974"/>
    <n v="7.7"/>
    <s v="Medium"/>
    <s v="No"/>
    <s v="Preecha Metharom"/>
  </r>
  <r>
    <s v="32922"/>
    <s v="CA-2013-JG15160140-41627"/>
    <x v="300"/>
    <x v="1034"/>
    <n v="5"/>
    <s v="Standard Class"/>
    <s v="JG-151601404"/>
    <s v="James Galang"/>
    <s v="Consumer"/>
    <n v="90049"/>
    <s v="Los Angeles"/>
    <s v="California"/>
    <s v="United States"/>
    <s v="Western US"/>
    <s v="USCA"/>
    <s v="TEC-AC-5610"/>
    <s v="Technology"/>
    <s v="Accessories"/>
    <s v="Plantronics Savi W720 Multi-Device Wireless Headset System"/>
    <n v="1265.8499999999999"/>
    <n v="3"/>
    <n v="0"/>
    <n v="556.97400000000005"/>
    <n v="77.98"/>
    <s v="Medium"/>
    <s v="No"/>
    <s v="Derrick Snyders"/>
  </r>
  <r>
    <s v="18698"/>
    <s v="ES-2015-SU2066545-42243"/>
    <x v="643"/>
    <x v="108"/>
    <n v="5"/>
    <s v="Second Class"/>
    <s v="SU-2066545"/>
    <s v="Stephanie Ulpright"/>
    <s v="Home Office"/>
    <n v="0"/>
    <s v="Marseille"/>
    <s v="Provence-Alpes-Côte d'Azur"/>
    <s v="France"/>
    <s v="Western Europe"/>
    <s v="Europe"/>
    <s v="OFF-BI-3721"/>
    <s v="Office Supplies"/>
    <s v="Binders"/>
    <s v="Cardinal Binder, Durable"/>
    <n v="91.97999999999999"/>
    <n v="6"/>
    <n v="0"/>
    <n v="4.5"/>
    <n v="7.68"/>
    <s v="Medium"/>
    <s v="No"/>
    <s v="Gilbert Wolff"/>
  </r>
  <r>
    <s v="21557"/>
    <s v="IN-2015-GG1465058-42292"/>
    <x v="179"/>
    <x v="623"/>
    <n v="7"/>
    <s v="Standard Class"/>
    <s v="GG-1465058"/>
    <s v="Greg Guthrie"/>
    <s v="Corporate"/>
    <n v="0"/>
    <s v="Jodhpur"/>
    <s v="Gujarat"/>
    <s v="India"/>
    <s v="Southern Asia"/>
    <s v="Asia Pacific"/>
    <s v="OFF-ST-5687"/>
    <s v="Office Supplies"/>
    <s v="Storage"/>
    <s v="Rogers Box, Industrial"/>
    <n v="97.800000000000011"/>
    <n v="4"/>
    <n v="0"/>
    <n v="13.68"/>
    <n v="7.66"/>
    <s v="Low"/>
    <s v="No"/>
    <s v="Chandrakant Chaudhri"/>
  </r>
  <r>
    <s v="18581"/>
    <s v="IT-2014-NF1859548-41668"/>
    <x v="596"/>
    <x v="3"/>
    <n v="1"/>
    <s v="First Class"/>
    <s v="NF-1859548"/>
    <s v="Nicole Fjeld"/>
    <s v="Home Office"/>
    <n v="0"/>
    <s v="Frankfurt"/>
    <s v="Hesse"/>
    <s v="Germany"/>
    <s v="Western Europe"/>
    <s v="Europe"/>
    <s v="OFF-ST-6024"/>
    <s v="Office Supplies"/>
    <s v="Storage"/>
    <s v="Smead Box, Industrial"/>
    <n v="20.25"/>
    <n v="2"/>
    <n v="0.1"/>
    <n v="-0.45000000000000018"/>
    <n v="7.66"/>
    <s v="Critical"/>
    <s v="No"/>
    <s v="Gilbert Wolff"/>
  </r>
  <r>
    <s v="25744"/>
    <s v="IN-2014-SC200207-41739"/>
    <x v="869"/>
    <x v="1111"/>
    <n v="6"/>
    <s v="Standard Class"/>
    <s v="SC-200207"/>
    <s v="Sam Craven"/>
    <s v="Consumer"/>
    <n v="0"/>
    <s v="Sydney"/>
    <s v="New South Wales"/>
    <s v="Australia"/>
    <s v="Oceania"/>
    <s v="Asia Pacific"/>
    <s v="FUR-FU-5732"/>
    <s v="Furniture"/>
    <s v="Furnishings"/>
    <s v="Rubbermaid Light Bulb, Duo Pack"/>
    <n v="85.049999999999983"/>
    <n v="5"/>
    <n v="0.1"/>
    <n v="19.8"/>
    <n v="7.65"/>
    <s v="Medium"/>
    <s v="No"/>
    <s v="Kauri Anaru"/>
  </r>
  <r>
    <s v="11880"/>
    <s v="ES-2015-BB1154545-42010"/>
    <x v="756"/>
    <x v="809"/>
    <n v="4"/>
    <s v="Standard Class"/>
    <s v="BB-1154545"/>
    <s v="Brenda Bowman"/>
    <s v="Corporate"/>
    <n v="0"/>
    <s v="Pessac"/>
    <s v="Aquitaine-Limousin-Poitou-Charentes"/>
    <s v="France"/>
    <s v="Western Europe"/>
    <s v="Europe"/>
    <s v="OFF-LA-3274"/>
    <s v="Office Supplies"/>
    <s v="Labels"/>
    <s v="Avery File Folder Labels, Laser Printer Compatible"/>
    <n v="45.600000000000009"/>
    <n v="5"/>
    <n v="0"/>
    <n v="19.95"/>
    <n v="7.64"/>
    <s v="High"/>
    <s v="No"/>
    <s v="Gilbert Wolff"/>
  </r>
  <r>
    <s v="10510"/>
    <s v="ES-2015-SW2035045-42357"/>
    <x v="407"/>
    <x v="407"/>
    <n v="2"/>
    <s v="First Class"/>
    <s v="SW-2035045"/>
    <s v="Sean Wendt"/>
    <s v="Home Office"/>
    <n v="0"/>
    <s v="Pessac"/>
    <s v="Aquitaine-Limousin-Poitou-Charentes"/>
    <s v="France"/>
    <s v="Western Europe"/>
    <s v="Europe"/>
    <s v="OFF-EN-4436"/>
    <s v="Office Supplies"/>
    <s v="Envelopes"/>
    <s v="GlobeWeis Clasp Envelope, Security-Tint"/>
    <n v="36.9"/>
    <n v="3"/>
    <n v="0"/>
    <n v="13.95"/>
    <n v="7.64"/>
    <s v="High"/>
    <s v="No"/>
    <s v="Gilbert Wolff"/>
  </r>
  <r>
    <s v="40752"/>
    <s v="CA-2014-JL15175140-41807"/>
    <x v="193"/>
    <x v="630"/>
    <n v="3"/>
    <s v="Second Class"/>
    <s v="JL-151751408"/>
    <s v="James Lanier"/>
    <s v="Home Office"/>
    <n v="37421"/>
    <s v="Chattanooga"/>
    <s v="Tennessee"/>
    <s v="United States"/>
    <s v="Southern US"/>
    <s v="USCA"/>
    <s v="TEC-MA-5587"/>
    <s v="Technology"/>
    <s v="Machines"/>
    <s v="Penpower WorldCard Pro Card Scanner"/>
    <n v="91.474999999999994"/>
    <n v="1"/>
    <n v="0.5"/>
    <n v="-1.8294999999999959"/>
    <n v="10.93"/>
    <s v="Medium"/>
    <s v="No"/>
    <s v="Flannery Newton"/>
  </r>
  <r>
    <s v="1925"/>
    <s v="MX-2014-AR1051093-41812"/>
    <x v="1024"/>
    <x v="233"/>
    <n v="2"/>
    <s v="Second Class"/>
    <s v="AR-1051093"/>
    <s v="Andrew Roberts"/>
    <s v="Consumer"/>
    <n v="0"/>
    <s v="Tipitapa"/>
    <s v="Managua"/>
    <s v="Nicaragua"/>
    <s v="Central America"/>
    <s v="LATAM"/>
    <s v="OFF-FA-6204"/>
    <s v="Office Supplies"/>
    <s v="Fasteners"/>
    <s v="Stockwell Staples, Metal"/>
    <n v="42.12"/>
    <n v="6"/>
    <n v="0"/>
    <n v="6.24"/>
    <n v="7.6360000000000001"/>
    <s v="High"/>
    <s v="No"/>
    <s v="Nicodemo Bautista"/>
  </r>
  <r>
    <s v="9832"/>
    <s v="MX-2013-JF1549028-41556"/>
    <x v="767"/>
    <x v="861"/>
    <n v="5"/>
    <s v="Standard Class"/>
    <s v="JF-1549028"/>
    <s v="Jeremy Farry"/>
    <s v="Consumer"/>
    <n v="0"/>
    <s v="Soledad"/>
    <s v="Atlántico"/>
    <s v="Colombia"/>
    <s v="South America"/>
    <s v="LATAM"/>
    <s v="OFF-PA-6614"/>
    <s v="Office Supplies"/>
    <s v="Paper"/>
    <s v="Xerox Message Books, Multicolor"/>
    <n v="43.56"/>
    <n v="3"/>
    <n v="0"/>
    <n v="7.8"/>
    <n v="7.6289999999999996"/>
    <s v="High"/>
    <s v="No"/>
    <s v="Vasco Magalhães"/>
  </r>
  <r>
    <s v="11745"/>
    <s v="ES-2014-PV1898564-41647"/>
    <x v="1025"/>
    <x v="1112"/>
    <n v="2"/>
    <s v="First Class"/>
    <s v="PV-1898564"/>
    <s v="Paul Van Hugh"/>
    <s v="Home Office"/>
    <n v="0"/>
    <s v="Bari"/>
    <s v="Apulia"/>
    <s v="Italy"/>
    <s v="Southern Europe"/>
    <s v="Europe"/>
    <s v="OFF-PA-4150"/>
    <s v="Office Supplies"/>
    <s v="Paper"/>
    <s v="Enermax Computer Printout Paper, Recycled"/>
    <n v="56.760000000000012"/>
    <n v="2"/>
    <n v="0"/>
    <n v="2.82"/>
    <n v="7.62"/>
    <s v="High"/>
    <s v="No"/>
    <s v="Gavino Bove"/>
  </r>
  <r>
    <s v="38668"/>
    <s v="US-2015-JF15190140-42012"/>
    <x v="636"/>
    <x v="809"/>
    <n v="2"/>
    <s v="Second Class"/>
    <s v="JF-151901404"/>
    <s v="Jamie Frazer"/>
    <s v="Consumer"/>
    <n v="90805"/>
    <s v="Long Beach"/>
    <s v="California"/>
    <s v="United States"/>
    <s v="Western US"/>
    <s v="USCA"/>
    <s v="OFF-ST-4059"/>
    <s v="Office Supplies"/>
    <s v="Storage"/>
    <s v="Eldon Fold 'N Roll Cart System"/>
    <n v="153.78"/>
    <n v="11"/>
    <n v="0"/>
    <n v="44.596200000000003"/>
    <n v="26.21"/>
    <s v="High"/>
    <s v="No"/>
    <s v="Derrick Snyders"/>
  </r>
  <r>
    <s v="33306"/>
    <s v="CA-2012-JF15190140-41227"/>
    <x v="312"/>
    <x v="246"/>
    <n v="6"/>
    <s v="Standard Class"/>
    <s v="JF-151901408"/>
    <s v="Jamie Frazer"/>
    <s v="Consumer"/>
    <n v="37604"/>
    <s v="Johnson City"/>
    <s v="Tennessee"/>
    <s v="United States"/>
    <s v="Southern US"/>
    <s v="USCA"/>
    <s v="OFF-AP-2855"/>
    <s v="Office Supplies"/>
    <s v="Appliances"/>
    <s v="1.7 Cubic Foot Compact &quot;Cube&quot; Office Refrigerators"/>
    <n v="333.05599999999998"/>
    <n v="2"/>
    <n v="0.2"/>
    <n v="29.142400000000009"/>
    <n v="11.65"/>
    <s v="Medium"/>
    <s v="No"/>
    <s v="Flannery Newton"/>
  </r>
  <r>
    <s v="49361"/>
    <s v="UP-2014-BF975137-41692"/>
    <x v="816"/>
    <x v="449"/>
    <n v="5"/>
    <s v="Standard Class"/>
    <s v="BF-975137"/>
    <s v="Barbara Fisher"/>
    <s v="Corporate"/>
    <n v="0"/>
    <s v="L'viv"/>
    <s v="L'viv"/>
    <s v="Ukraine"/>
    <s v="Eastern Europe"/>
    <s v="Europe"/>
    <s v="OFF-EN-4909"/>
    <s v="Office Supplies"/>
    <s v="Envelopes"/>
    <s v="Jiffy Clasp Envelope, with clear poly window"/>
    <n v="72.359999999999985"/>
    <n v="6"/>
    <n v="0"/>
    <n v="20.16"/>
    <n v="7.59"/>
    <s v="Medium"/>
    <s v="No"/>
    <s v="Oxana Lagunov"/>
  </r>
  <r>
    <s v="3023"/>
    <s v="MX-2015-MV1748536-42157"/>
    <x v="118"/>
    <x v="416"/>
    <n v="0"/>
    <s v="Same Day"/>
    <s v="MV-1748536"/>
    <s v="Mark Van Huff"/>
    <s v="Consumer"/>
    <n v="0"/>
    <s v="Bajos de Haina"/>
    <s v="San Cristóbal"/>
    <s v="Dominican Republic"/>
    <s v="Caribbean"/>
    <s v="LATAM"/>
    <s v="OFF-PA-4181"/>
    <s v="Office Supplies"/>
    <s v="Paper"/>
    <s v="Enermax Parchment Paper, 8.5 x 11"/>
    <n v="41.664000000000001"/>
    <n v="4"/>
    <n v="0.2"/>
    <n v="4.1440000000000001"/>
    <n v="7.5739999999999998"/>
    <s v="High"/>
    <s v="No"/>
    <s v="Marilène Rousseau"/>
  </r>
  <r>
    <s v="24377"/>
    <s v="IN-2015-BP1123027-42263"/>
    <x v="265"/>
    <x v="83"/>
    <n v="2"/>
    <s v="Second Class"/>
    <s v="BP-1123027"/>
    <s v="Benjamin Patterson"/>
    <s v="Consumer"/>
    <n v="0"/>
    <s v="Chaohu"/>
    <s v="Anhui"/>
    <s v="China"/>
    <s v="Eastern Asia"/>
    <s v="Asia Pacific"/>
    <s v="OFF-SU-4986"/>
    <s v="Office Supplies"/>
    <s v="Supplies"/>
    <s v="Kleencut Scissors, High Speed"/>
    <n v="66.87"/>
    <n v="3"/>
    <n v="0"/>
    <n v="28.71"/>
    <n v="7.56"/>
    <s v="High"/>
    <s v="No"/>
    <s v="Hadia Bousaid"/>
  </r>
  <r>
    <s v="18882"/>
    <s v="ES-2015-FP1432045-42159"/>
    <x v="473"/>
    <x v="698"/>
    <n v="3"/>
    <s v="Second Class"/>
    <s v="FP-1432045"/>
    <s v="Frank Preis"/>
    <s v="Consumer"/>
    <n v="0"/>
    <s v="Calais"/>
    <s v="Nord-Pas-de-Calais-Picardie"/>
    <s v="France"/>
    <s v="Western Europe"/>
    <s v="Europe"/>
    <s v="OFF-EN-3660"/>
    <s v="Office Supplies"/>
    <s v="Envelopes"/>
    <s v="Cameo Clasp Envelope, with clear poly window"/>
    <n v="78.3"/>
    <n v="6"/>
    <n v="0"/>
    <n v="28.08"/>
    <n v="7.55"/>
    <s v="Medium"/>
    <s v="No"/>
    <s v="Gilbert Wolff"/>
  </r>
  <r>
    <s v="41230"/>
    <s v="CA-2012-JK15205140-41100"/>
    <x v="1026"/>
    <x v="1113"/>
    <n v="3"/>
    <s v="First Class"/>
    <s v="JK-152051406"/>
    <s v="Jamie Kunitz"/>
    <s v="Consumer"/>
    <n v="14304"/>
    <s v="Niagara Falls"/>
    <s v="New York"/>
    <s v="United States"/>
    <s v="Eastern US"/>
    <s v="USCA"/>
    <s v="TEC-PH-3810"/>
    <s v="Technology"/>
    <s v="Phones"/>
    <s v="Cisco SPA112 2 Port Phone Adapter"/>
    <n v="164.85"/>
    <n v="3"/>
    <n v="0"/>
    <n v="47.806499999999993"/>
    <n v="21.73"/>
    <s v="Medium"/>
    <s v="No"/>
    <s v="Dolores Davis"/>
  </r>
  <r>
    <s v="14296"/>
    <s v="ES-2012-AC1045045-41128"/>
    <x v="310"/>
    <x v="1114"/>
    <n v="1"/>
    <s v="First Class"/>
    <s v="AC-1045045"/>
    <s v="Amy Cox"/>
    <s v="Consumer"/>
    <n v="0"/>
    <s v="Versailles"/>
    <s v="Ile-de-France"/>
    <s v="France"/>
    <s v="Western Europe"/>
    <s v="Europe"/>
    <s v="OFF-LA-4657"/>
    <s v="Office Supplies"/>
    <s v="Labels"/>
    <s v="Hon File Folder Labels, 5000 Label Set"/>
    <n v="54.179999999999993"/>
    <n v="6"/>
    <n v="0"/>
    <n v="27"/>
    <n v="7.51"/>
    <s v="High"/>
    <s v="No"/>
    <s v="Gilbert Wolff"/>
  </r>
  <r>
    <s v="39645"/>
    <s v="US-2013-JW15220140-41394"/>
    <x v="1027"/>
    <x v="530"/>
    <n v="4"/>
    <s v="Standard Class"/>
    <s v="JW-152201406"/>
    <s v="Jane Waco"/>
    <s v="Corporate"/>
    <n v="1841"/>
    <s v="Lawrence"/>
    <s v="Massachusetts"/>
    <s v="United States"/>
    <s v="Eastern US"/>
    <s v="USCA"/>
    <s v="TEC-PH-4868"/>
    <s v="Technology"/>
    <s v="Phones"/>
    <s v="iKross Bluetooth Portable Keyboard + Cell Phone Stand Holder + Brush for Apple iPhone 5S 5C 5, 4S 4"/>
    <n v="209.5"/>
    <n v="10"/>
    <n v="0"/>
    <n v="58.66"/>
    <n v="10.27"/>
    <s v="Medium"/>
    <s v="No"/>
    <s v="Dolores Davis"/>
  </r>
  <r>
    <s v="47000"/>
    <s v="IR-2015-DP339060-42053"/>
    <x v="896"/>
    <x v="962"/>
    <n v="4"/>
    <s v="Standard Class"/>
    <s v="DP-339060"/>
    <s v="Dennis Pardue"/>
    <s v="Home Office"/>
    <n v="0"/>
    <s v="Rasht"/>
    <s v="Gilan"/>
    <s v="Iran"/>
    <s v="Southern Asia"/>
    <s v="Asia Pacific"/>
    <s v="OFF-FA-2954"/>
    <s v="Office Supplies"/>
    <s v="Fasteners"/>
    <s v="Accos Rubber Bands, Metal"/>
    <n v="67.2"/>
    <n v="4"/>
    <n v="0"/>
    <n v="24.84"/>
    <n v="7.49"/>
    <s v="High"/>
    <s v="No"/>
    <s v="Chandrakant Chaudhri"/>
  </r>
  <r>
    <s v="36852"/>
    <s v="CA-2015-JW15220140-42280"/>
    <x v="923"/>
    <x v="1043"/>
    <n v="4"/>
    <s v="Second Class"/>
    <s v="JW-152201408"/>
    <s v="Jane Waco"/>
    <s v="Corporate"/>
    <n v="36116"/>
    <s v="Montgomery"/>
    <s v="Alabama"/>
    <s v="United States"/>
    <s v="Southern US"/>
    <s v="USCA"/>
    <s v="FUR-FU-5172"/>
    <s v="Furniture"/>
    <s v="Furnishings"/>
    <s v="Master Caster Door Stop, Gray"/>
    <n v="10.16"/>
    <n v="2"/>
    <n v="0"/>
    <n v="3.4544000000000001"/>
    <n v="1.1599999999999999"/>
    <s v="Medium"/>
    <s v="No"/>
    <s v="Flannery Newton"/>
  </r>
  <r>
    <s v="38222"/>
    <s v="CA-2013-JL15235140-41608"/>
    <x v="224"/>
    <x v="222"/>
    <n v="4"/>
    <s v="Standard Class"/>
    <s v="JL-152351406"/>
    <s v="Janet Lee"/>
    <s v="Consumer"/>
    <n v="10035"/>
    <s v="New York City"/>
    <s v="New York"/>
    <s v="United States"/>
    <s v="Eastern US"/>
    <s v="USCA"/>
    <s v="FUR-BO-4666"/>
    <s v="Furniture"/>
    <s v="Bookcases"/>
    <s v="Hon Metal Bookcases, Black"/>
    <n v="681.40800000000013"/>
    <n v="12"/>
    <n v="0.2"/>
    <n v="42.588000000000022"/>
    <n v="28.71"/>
    <s v="Medium"/>
    <s v="No"/>
    <s v="Dolores Davis"/>
  </r>
  <r>
    <s v="46680"/>
    <s v="IR-2015-CG252060-42005"/>
    <x v="763"/>
    <x v="344"/>
    <n v="2"/>
    <s v="First Class"/>
    <s v="CG-252060"/>
    <s v="Claire Gute"/>
    <s v="Consumer"/>
    <n v="0"/>
    <s v="Kashan"/>
    <s v="Esfahan"/>
    <s v="Iran"/>
    <s v="Southern Asia"/>
    <s v="Asia Pacific"/>
    <s v="OFF-LA-4660"/>
    <s v="Office Supplies"/>
    <s v="Labels"/>
    <s v="Hon File Folder Labels, Laser Printer Compatible"/>
    <n v="34.56"/>
    <n v="4"/>
    <n v="0"/>
    <n v="4.08"/>
    <n v="7.44"/>
    <s v="High"/>
    <s v="No"/>
    <s v="Chandrakant Chaudhri"/>
  </r>
  <r>
    <s v="33115"/>
    <s v="US-2012-JL15235140-41053"/>
    <x v="1028"/>
    <x v="1115"/>
    <n v="4"/>
    <s v="Standard Class"/>
    <s v="JL-152351402"/>
    <s v="Janet Lee"/>
    <s v="Consumer"/>
    <n v="60623"/>
    <s v="Chicago"/>
    <s v="Illinois"/>
    <s v="United States"/>
    <s v="Central US"/>
    <s v="USCA"/>
    <s v="OFF-AP-4565"/>
    <s v="Office Supplies"/>
    <s v="Appliances"/>
    <s v="Harmony Air Purifier"/>
    <n v="75.59999999999998"/>
    <n v="2"/>
    <n v="0.8"/>
    <n v="-166.32000000000011"/>
    <n v="8.27"/>
    <s v="Medium"/>
    <s v="No"/>
    <s v="Lon Bonher"/>
  </r>
  <r>
    <s v="18334"/>
    <s v="IT-2014-ND1846091-41989"/>
    <x v="525"/>
    <x v="331"/>
    <n v="0"/>
    <s v="Same Day"/>
    <s v="ND-1846091"/>
    <s v="Neil Ducich"/>
    <s v="Corporate"/>
    <n v="0"/>
    <s v="Dordrecht"/>
    <s v="South Holland"/>
    <s v="Netherlands"/>
    <s v="Western Europe"/>
    <s v="Europe"/>
    <s v="OFF-LA-4694"/>
    <s v="Office Supplies"/>
    <s v="Labels"/>
    <s v="Hon Shipping Labels, Adjustable"/>
    <n v="27.81"/>
    <n v="6"/>
    <n v="0.5"/>
    <n v="-8.3699999999999974"/>
    <n v="7.43"/>
    <s v="High"/>
    <s v="No"/>
    <s v="Gilbert Wolff"/>
  </r>
  <r>
    <s v="11031"/>
    <s v="ES-2015-BM11785139-42367"/>
    <x v="593"/>
    <x v="813"/>
    <n v="7"/>
    <s v="Standard Class"/>
    <s v="BM-11785139"/>
    <s v="Bryan Mills"/>
    <s v="Consumer"/>
    <n v="0"/>
    <s v="Gosport"/>
    <s v="England"/>
    <s v="United Kingdom"/>
    <s v="Northern Europe"/>
    <s v="Europe"/>
    <s v="OFF-ST-4063"/>
    <s v="Office Supplies"/>
    <s v="Storage"/>
    <s v="Eldon Folders, Wire Frame"/>
    <n v="64.199999999999989"/>
    <n v="4"/>
    <n v="0"/>
    <n v="6.36"/>
    <n v="7.41"/>
    <s v="Low"/>
    <s v="No"/>
    <s v="Miina Nylund"/>
  </r>
  <r>
    <s v="31169"/>
    <s v="ID-2014-ER138557-41732"/>
    <x v="623"/>
    <x v="590"/>
    <n v="6"/>
    <s v="Standard Class"/>
    <s v="ER-138557"/>
    <s v="Elpida Rittenbach"/>
    <s v="Corporate"/>
    <n v="0"/>
    <s v="Gold Coast"/>
    <s v="Queensland"/>
    <s v="Australia"/>
    <s v="Oceania"/>
    <s v="Asia Pacific"/>
    <s v="FUR-FU-6244"/>
    <s v="Furniture"/>
    <s v="Furnishings"/>
    <s v="Tenex Door Stop, Erganomic"/>
    <n v="102.024"/>
    <n v="4"/>
    <n v="0.4"/>
    <n v="-15.336000000000009"/>
    <n v="7.38"/>
    <s v="Medium"/>
    <s v="No"/>
    <s v="Kauri Anaru"/>
  </r>
  <r>
    <s v="31723"/>
    <s v="CA-2015-JM15265140-42332"/>
    <x v="311"/>
    <x v="329"/>
    <n v="3"/>
    <s v="Second Class"/>
    <s v="JM-152651402"/>
    <s v="Janet Molinari"/>
    <s v="Corporate"/>
    <n v="48187"/>
    <s v="Canton"/>
    <s v="Michigan"/>
    <s v="United States"/>
    <s v="Central US"/>
    <s v="USCA"/>
    <s v="OFF-BI-4375"/>
    <s v="Office Supplies"/>
    <s v="Binders"/>
    <s v="GBC VeloBinder Manual Binding System"/>
    <n v="287.92"/>
    <n v="8"/>
    <n v="0"/>
    <n v="138.20160000000001"/>
    <n v="26.34"/>
    <s v="Medium"/>
    <s v="No"/>
    <s v="Lon Bonher"/>
  </r>
  <r>
    <s v="31351"/>
    <s v="CA-2014-JM15265140-41985"/>
    <x v="337"/>
    <x v="965"/>
    <n v="6"/>
    <s v="Standard Class"/>
    <s v="JM-152651406"/>
    <s v="Janet Molinari"/>
    <s v="Corporate"/>
    <n v="10024"/>
    <s v="New York City"/>
    <s v="New York"/>
    <s v="United States"/>
    <s v="Eastern US"/>
    <s v="USCA"/>
    <s v="TEC-PH-3167"/>
    <s v="Technology"/>
    <s v="Phones"/>
    <s v="AT&amp;T CL83451 4-Handset Telephone"/>
    <n v="1029.95"/>
    <n v="5"/>
    <n v="0"/>
    <n v="298.68549999999999"/>
    <n v="22.48"/>
    <s v="Medium"/>
    <s v="No"/>
    <s v="Dolores Davis"/>
  </r>
  <r>
    <s v="37241"/>
    <s v="CA-2012-JM15265140-41145"/>
    <x v="492"/>
    <x v="718"/>
    <n v="4"/>
    <s v="Standard Class"/>
    <s v="JM-152651404"/>
    <s v="Janet Molinari"/>
    <s v="Corporate"/>
    <n v="90036"/>
    <s v="Los Angeles"/>
    <s v="California"/>
    <s v="United States"/>
    <s v="Western US"/>
    <s v="USCA"/>
    <s v="TEC-AC-5856"/>
    <s v="Technology"/>
    <s v="Accessories"/>
    <s v="SanDisk Cruzer 32 GB USB Flash Drive"/>
    <n v="95.1"/>
    <n v="5"/>
    <n v="0"/>
    <n v="30.431999999999999"/>
    <n v="12.39"/>
    <s v="High"/>
    <s v="No"/>
    <s v="Derrick Snyders"/>
  </r>
  <r>
    <s v="3755"/>
    <s v="MX-2014-FW1439512-41699"/>
    <x v="911"/>
    <x v="1116"/>
    <n v="6"/>
    <s v="Standard Class"/>
    <s v="FW-1439512"/>
    <s v="Fred Wasserman"/>
    <s v="Corporate"/>
    <n v="0"/>
    <s v="Bridgetown"/>
    <s v="Saint Michael"/>
    <s v="Barbados"/>
    <s v="Caribbean"/>
    <s v="LATAM"/>
    <s v="OFF-EN-5032"/>
    <s v="Office Supplies"/>
    <s v="Envelopes"/>
    <s v="Kraft Interoffice Envelope, with clear poly window"/>
    <n v="168.2"/>
    <n v="5"/>
    <n v="0"/>
    <n v="74"/>
    <n v="7.3280000000000003"/>
    <s v="Medium"/>
    <s v="No"/>
    <s v="Marilène Rousseau"/>
  </r>
  <r>
    <s v="45950"/>
    <s v="SF-2014-KD6345117-41969"/>
    <x v="620"/>
    <x v="409"/>
    <n v="3"/>
    <s v="First Class"/>
    <s v="KD-6345117"/>
    <s v="Katherine Ducich"/>
    <s v="Consumer"/>
    <n v="0"/>
    <s v="Johannesburg"/>
    <s v="Gauteng"/>
    <s v="South Africa"/>
    <s v="Southern Africa"/>
    <s v="Africa"/>
    <s v="OFF-AR-3549"/>
    <s v="Office Supplies"/>
    <s v="Art"/>
    <s v="Boston Pens, Water Color"/>
    <n v="34.799999999999997"/>
    <n v="2"/>
    <n v="0"/>
    <n v="3.12"/>
    <n v="7.32"/>
    <s v="High"/>
    <s v="No"/>
    <s v="Nora Cuijper"/>
  </r>
  <r>
    <s v="10337"/>
    <s v="IT-2014-CM1183091-41951"/>
    <x v="736"/>
    <x v="191"/>
    <n v="3"/>
    <s v="First Class"/>
    <s v="CM-1183091"/>
    <s v="Cari MacIntyre"/>
    <s v="Corporate"/>
    <n v="0"/>
    <s v="The Hague"/>
    <s v="South Holland"/>
    <s v="Netherlands"/>
    <s v="Western Europe"/>
    <s v="Europe"/>
    <s v="OFF-AR-6124"/>
    <s v="Office Supplies"/>
    <s v="Art"/>
    <s v="Stanley Pens, Water Color"/>
    <n v="33.075000000000003"/>
    <n v="5"/>
    <n v="0.5"/>
    <n v="-11.925000000000001"/>
    <n v="7.27"/>
    <s v="Medium"/>
    <s v="No"/>
    <s v="Gilbert Wolff"/>
  </r>
  <r>
    <s v="46046"/>
    <s v="UP-2014-CM1935137-41723"/>
    <x v="897"/>
    <x v="1117"/>
    <n v="4"/>
    <s v="Standard Class"/>
    <s v="CM-1935137"/>
    <s v="Carlos Meador"/>
    <s v="Consumer"/>
    <n v="0"/>
    <s v="Zhytomyr"/>
    <s v="Zhytomyr"/>
    <s v="Ukraine"/>
    <s v="Eastern Europe"/>
    <s v="Europe"/>
    <s v="OFF-LA-4539"/>
    <s v="Office Supplies"/>
    <s v="Labels"/>
    <s v="Harbour Creations Legal Exhibit Labels, Alphabetical"/>
    <n v="107.7"/>
    <n v="10"/>
    <n v="0"/>
    <n v="46.2"/>
    <n v="7.26"/>
    <s v="Medium"/>
    <s v="No"/>
    <s v="Oxana Lagunov"/>
  </r>
  <r>
    <s v="16242"/>
    <s v="ES-2014-RW1969064-41902"/>
    <x v="564"/>
    <x v="132"/>
    <n v="4"/>
    <s v="Standard Class"/>
    <s v="RW-1969064"/>
    <s v="Robert Waldorf"/>
    <s v="Consumer"/>
    <n v="0"/>
    <s v="Milan"/>
    <s v="Lombardy"/>
    <s v="Italy"/>
    <s v="Southern Europe"/>
    <s v="Europe"/>
    <s v="OFF-PA-4148"/>
    <s v="Office Supplies"/>
    <s v="Paper"/>
    <s v="Enermax Computer Printout Paper, Multicolor"/>
    <n v="119.52"/>
    <n v="4"/>
    <n v="0"/>
    <n v="3.48"/>
    <n v="7.26"/>
    <s v="Medium"/>
    <s v="No"/>
    <s v="Gavino Bove"/>
  </r>
  <r>
    <s v="36008"/>
    <s v="CA-2012-JO15280140-40998"/>
    <x v="395"/>
    <x v="1118"/>
    <n v="0"/>
    <s v="Same Day"/>
    <s v="JO-152801406"/>
    <s v="Jas O'Carroll"/>
    <s v="Consumer"/>
    <n v="19120"/>
    <s v="Philadelphia"/>
    <s v="Pennsylvania"/>
    <s v="United States"/>
    <s v="Eastern US"/>
    <s v="USCA"/>
    <s v="OFF-BI-3318"/>
    <s v="Office Supplies"/>
    <s v="Binders"/>
    <s v="Avery Round Ring Poly Binders"/>
    <n v="0.85200000000000009"/>
    <n v="1"/>
    <n v="0.7"/>
    <n v="-0.59639999999999982"/>
    <n v="1.1000000000000001"/>
    <s v="High"/>
    <s v="No"/>
    <s v="Dolores Davis"/>
  </r>
  <r>
    <s v="21231"/>
    <s v="IN-2013-JG1511558-41580"/>
    <x v="432"/>
    <x v="412"/>
    <n v="4"/>
    <s v="Standard Class"/>
    <s v="JG-1511558"/>
    <s v="Jack Garza"/>
    <s v="Consumer"/>
    <n v="0"/>
    <s v="Bhopal"/>
    <s v="Madhya Pradesh"/>
    <s v="India"/>
    <s v="Southern Asia"/>
    <s v="Asia Pacific"/>
    <s v="OFF-EN-4904"/>
    <s v="Office Supplies"/>
    <s v="Envelopes"/>
    <s v="Jiffy Business Envelopes, Security-Tint"/>
    <n v="47.88"/>
    <n v="3"/>
    <n v="0"/>
    <n v="9.09"/>
    <n v="7.23"/>
    <s v="High"/>
    <s v="No"/>
    <s v="Chandrakant Chaudhri"/>
  </r>
  <r>
    <s v="37235"/>
    <s v="CA-2015-JF15295140-42144"/>
    <x v="122"/>
    <x v="968"/>
    <n v="6"/>
    <s v="Standard Class"/>
    <s v="JF-152951402"/>
    <s v="Jason Fortune-"/>
    <s v="Consumer"/>
    <n v="75023"/>
    <s v="Plano"/>
    <s v="Texas"/>
    <s v="United States"/>
    <s v="Central US"/>
    <s v="USCA"/>
    <s v="TEC-PH-4896"/>
    <s v="Technology"/>
    <s v="Phones"/>
    <s v="Jabra Supreme Plus Driver Edition Headset"/>
    <n v="95.992000000000004"/>
    <n v="1"/>
    <n v="0.2"/>
    <n v="9.5991999999999997"/>
    <n v="4.6399999999999997"/>
    <s v="Medium"/>
    <s v="No"/>
    <s v="Lon Bonher"/>
  </r>
  <r>
    <s v="5817"/>
    <s v="MX-2014-BE1133536-41858"/>
    <x v="912"/>
    <x v="799"/>
    <n v="2"/>
    <s v="Second Class"/>
    <s v="BE-1133536"/>
    <s v="Bill Eplett"/>
    <s v="Home Office"/>
    <n v="0"/>
    <s v="Santo Domingo"/>
    <s v="Santo Domingo"/>
    <s v="Dominican Republic"/>
    <s v="Caribbean"/>
    <s v="LATAM"/>
    <s v="OFF-LA-3297"/>
    <s v="Office Supplies"/>
    <s v="Labels"/>
    <s v="Avery Legal Exhibit Labels, 5000 Label Set"/>
    <n v="50.048000000000002"/>
    <n v="8"/>
    <n v="0.2"/>
    <n v="12.448"/>
    <n v="7.2129999999999992"/>
    <s v="High"/>
    <s v="No"/>
    <s v="Marilène Rousseau"/>
  </r>
  <r>
    <s v="37446"/>
    <s v="CA-2015-JG15310140-42367"/>
    <x v="593"/>
    <x v="301"/>
    <n v="3"/>
    <s v="First Class"/>
    <s v="JG-153101404"/>
    <s v="Jason Gross"/>
    <s v="Corporate"/>
    <n v="90805"/>
    <s v="Long Beach"/>
    <s v="California"/>
    <s v="United States"/>
    <s v="Western US"/>
    <s v="USCA"/>
    <s v="FUR-CH-5415"/>
    <s v="Furniture"/>
    <s v="Chairs"/>
    <s v="Novimex Turbo Task Chair"/>
    <n v="340.70400000000012"/>
    <n v="6"/>
    <n v="0.2"/>
    <n v="-34.070400000000006"/>
    <n v="40.69"/>
    <s v="Medium"/>
    <s v="No"/>
    <s v="Derrick Snyders"/>
  </r>
  <r>
    <s v="31829"/>
    <s v="US-2015-JC15340140-42255"/>
    <x v="14"/>
    <x v="308"/>
    <n v="4"/>
    <s v="Standard Class"/>
    <s v="JC-153401404"/>
    <s v="Jasper Cacioppo"/>
    <s v="Consumer"/>
    <n v="90032"/>
    <s v="Los Angeles"/>
    <s v="California"/>
    <s v="United States"/>
    <s v="Western US"/>
    <s v="USCA"/>
    <s v="FUR-FU-6234"/>
    <s v="Furniture"/>
    <s v="Furnishings"/>
    <s v="Tenex Chairmats For Use With Carpeted Floors"/>
    <n v="47.94"/>
    <n v="3"/>
    <n v="0"/>
    <n v="2.396999999999998"/>
    <n v="3.19"/>
    <s v="Medium"/>
    <s v="No"/>
    <s v="Derrick Snyders"/>
  </r>
  <r>
    <s v="34913"/>
    <s v="CA-2014-JC15340140-41888"/>
    <x v="467"/>
    <x v="1001"/>
    <n v="4"/>
    <s v="Standard Class"/>
    <s v="JC-153401406"/>
    <s v="Jasper Cacioppo"/>
    <s v="Consumer"/>
    <n v="19120"/>
    <s v="Philadelphia"/>
    <s v="Pennsylvania"/>
    <s v="United States"/>
    <s v="Eastern US"/>
    <s v="USCA"/>
    <s v="OFF-BI-3831"/>
    <s v="Office Supplies"/>
    <s v="Binders"/>
    <s v="C-Line Peel &amp; Stick Add-On Filing Pockets, 8-3/4 x 5-1/8, 10/Pack"/>
    <n v="9.5550000000000015"/>
    <n v="5"/>
    <n v="0.7"/>
    <n v="-7.3254999999999981"/>
    <n v="1.92"/>
    <s v="High"/>
    <s v="No"/>
    <s v="Dolores Davis"/>
  </r>
  <r>
    <s v="10537"/>
    <s v="ES-2012-DL1292548-40957"/>
    <x v="400"/>
    <x v="1119"/>
    <n v="4"/>
    <s v="Second Class"/>
    <s v="DL-1292548"/>
    <s v="Daniel Lacy"/>
    <s v="Consumer"/>
    <n v="0"/>
    <s v="Castrop-Rauxel"/>
    <s v="North Rhine-Westphalia"/>
    <s v="Germany"/>
    <s v="Western Europe"/>
    <s v="Europe"/>
    <s v="OFF-FA-5481"/>
    <s v="Office Supplies"/>
    <s v="Fasteners"/>
    <s v="OIC Staples, Assorted Sizes"/>
    <n v="61.530000000000008"/>
    <n v="7"/>
    <n v="0"/>
    <n v="23.31"/>
    <n v="7.12"/>
    <s v="Medium"/>
    <s v="No"/>
    <s v="Gilbert Wolff"/>
  </r>
  <r>
    <s v="32023"/>
    <s v="CA-2015-JF15355140-42264"/>
    <x v="143"/>
    <x v="39"/>
    <n v="4"/>
    <s v="Standard Class"/>
    <s v="JF-153551402"/>
    <s v="Jay Fein"/>
    <s v="Consumer"/>
    <n v="78745"/>
    <s v="Austin"/>
    <s v="Texas"/>
    <s v="United States"/>
    <s v="Central US"/>
    <s v="USCA"/>
    <s v="TEC-PH-3827"/>
    <s v="Technology"/>
    <s v="Phones"/>
    <s v="ClearSounds CSC500 Amplified Spirit Phone Corded phone"/>
    <n v="55.991999999999997"/>
    <n v="1"/>
    <n v="0.2"/>
    <n v="5.5992000000000024"/>
    <n v="8.3000000000000007"/>
    <s v="High"/>
    <s v="No"/>
    <s v="Lon Bonher"/>
  </r>
  <r>
    <s v="13525"/>
    <s v="ES-2015-KT1646545-42326"/>
    <x v="267"/>
    <x v="258"/>
    <n v="4"/>
    <s v="Standard Class"/>
    <s v="KT-1646545"/>
    <s v="Kean Takahito"/>
    <s v="Consumer"/>
    <n v="0"/>
    <s v="Longjumeau"/>
    <s v="Ile-de-France"/>
    <s v="France"/>
    <s v="Western Europe"/>
    <s v="Europe"/>
    <s v="OFF-BI-2917"/>
    <s v="Office Supplies"/>
    <s v="Binders"/>
    <s v="Acco Index Tab, Clear"/>
    <n v="40.200000000000003"/>
    <n v="5"/>
    <n v="0"/>
    <n v="16.8"/>
    <n v="7.07"/>
    <s v="High"/>
    <s v="No"/>
    <s v="Gilbert Wolff"/>
  </r>
  <r>
    <s v="8681"/>
    <s v="MX-2013-PC1874582-41422"/>
    <x v="181"/>
    <x v="804"/>
    <n v="6"/>
    <s v="Standard Class"/>
    <s v="PC-1874582"/>
    <s v="Pamela Coakley"/>
    <s v="Corporate"/>
    <n v="0"/>
    <s v="San Ignacio"/>
    <s v="Cayo District"/>
    <s v="Belize"/>
    <s v="Central America"/>
    <s v="LATAM"/>
    <s v="OFF-FA-3056"/>
    <s v="Office Supplies"/>
    <s v="Fasteners"/>
    <s v="Advantus Push Pins, Bulk Pack"/>
    <n v="57.720000000000013"/>
    <n v="6"/>
    <n v="0"/>
    <n v="23.04"/>
    <n v="7.0349999999999993"/>
    <s v="Low"/>
    <s v="No"/>
    <s v="Nicodemo Bautista"/>
  </r>
  <r>
    <s v="32918"/>
    <s v="CA-2015-JC15385140-42194"/>
    <x v="317"/>
    <x v="303"/>
    <n v="7"/>
    <s v="Standard Class"/>
    <s v="JC-153851404"/>
    <s v="Jenna Caffey"/>
    <s v="Consumer"/>
    <n v="98031"/>
    <s v="Kent"/>
    <s v="Washington"/>
    <s v="United States"/>
    <s v="Western US"/>
    <s v="USCA"/>
    <s v="OFF-LA-3980"/>
    <s v="Office Supplies"/>
    <s v="Labels"/>
    <s v="Dot Matrix Printer Tape Reel Labels, White, 5000/Box"/>
    <n v="786.48"/>
    <n v="8"/>
    <n v="0"/>
    <n v="385.37520000000001"/>
    <n v="61.36"/>
    <s v="Medium"/>
    <s v="No"/>
    <s v="Derrick Snyders"/>
  </r>
  <r>
    <s v="2809"/>
    <s v="MX-2014-DL1292582-41858"/>
    <x v="912"/>
    <x v="585"/>
    <n v="1"/>
    <s v="Same Day"/>
    <s v="DL-1292582"/>
    <s v="Daniel Lacy"/>
    <s v="Consumer"/>
    <n v="0"/>
    <s v="Puebla"/>
    <s v="Puebla"/>
    <s v="Mexico"/>
    <s v="Central America"/>
    <s v="LATAM"/>
    <s v="OFF-ST-4062"/>
    <s v="Office Supplies"/>
    <s v="Storage"/>
    <s v="Eldon Folders, Single Width"/>
    <n v="34.020000000000003"/>
    <n v="3"/>
    <n v="0"/>
    <n v="6.1199999999999992"/>
    <n v="6.944"/>
    <s v="High"/>
    <s v="No"/>
    <s v="Nicodemo Bautista"/>
  </r>
  <r>
    <s v="47734"/>
    <s v="TZ-2015-KH6690129-42131"/>
    <x v="993"/>
    <x v="1083"/>
    <n v="2"/>
    <s v="First Class"/>
    <s v="KH-6690129"/>
    <s v="Kristen Hastings"/>
    <s v="Corporate"/>
    <n v="0"/>
    <s v="Mwanza"/>
    <s v="Mwanza"/>
    <s v="Tanzania"/>
    <s v="Eastern Africa"/>
    <s v="Africa"/>
    <s v="OFF-EN-3674"/>
    <s v="Office Supplies"/>
    <s v="Envelopes"/>
    <s v="Cameo Peel and Seal, Security-Tint"/>
    <n v="46.8"/>
    <n v="2"/>
    <n v="0"/>
    <n v="2.76"/>
    <n v="6.94"/>
    <s v="High"/>
    <s v="No"/>
    <s v="Wasswa Ahmed"/>
  </r>
  <r>
    <s v="41193"/>
    <s v="CA-2012-JF15415140-41076"/>
    <x v="472"/>
    <x v="228"/>
    <n v="3"/>
    <s v="Second Class"/>
    <s v="JF-154151402"/>
    <s v="Jennifer Ferguson"/>
    <s v="Consumer"/>
    <n v="60653"/>
    <s v="Chicago"/>
    <s v="Illinois"/>
    <s v="United States"/>
    <s v="Central US"/>
    <s v="USCA"/>
    <s v="OFF-PA-6442"/>
    <s v="Office Supplies"/>
    <s v="Paper"/>
    <s v="Xerox 1892"/>
    <n v="62.015999999999998"/>
    <n v="2"/>
    <n v="0.2"/>
    <n v="22.480799999999999"/>
    <n v="8.67"/>
    <s v="High"/>
    <s v="No"/>
    <s v="Lon Bonher"/>
  </r>
  <r>
    <s v="31867"/>
    <s v="CA-2015-JF15415140-42367"/>
    <x v="593"/>
    <x v="813"/>
    <n v="7"/>
    <s v="Standard Class"/>
    <s v="JF-154151406"/>
    <s v="Jennifer Ferguson"/>
    <s v="Consumer"/>
    <n v="10024"/>
    <s v="New York City"/>
    <s v="New York"/>
    <s v="United States"/>
    <s v="Eastern US"/>
    <s v="USCA"/>
    <s v="OFF-LA-3191"/>
    <s v="Office Supplies"/>
    <s v="Labels"/>
    <s v="Avery 473"/>
    <n v="72.45"/>
    <n v="7"/>
    <n v="0"/>
    <n v="34.776000000000003"/>
    <n v="7.8"/>
    <s v="Low"/>
    <s v="Yes"/>
    <s v="Dolores Davis"/>
  </r>
  <r>
    <s v="9732"/>
    <s v="MX-2013-SS2059093-41565"/>
    <x v="863"/>
    <x v="1120"/>
    <n v="4"/>
    <s v="Standard Class"/>
    <s v="SS-2059093"/>
    <s v="Sonia Sunley"/>
    <s v="Consumer"/>
    <n v="0"/>
    <s v="Managua"/>
    <s v="Managua"/>
    <s v="Nicaragua"/>
    <s v="Central America"/>
    <s v="LATAM"/>
    <s v="OFF-FA-6205"/>
    <s v="Office Supplies"/>
    <s v="Fasteners"/>
    <s v="Stockwell Thumb Tacks, 12 Pack"/>
    <n v="58.66"/>
    <n v="7"/>
    <n v="0"/>
    <n v="11.06"/>
    <n v="6.895999999999999"/>
    <s v="High"/>
    <s v="Yes"/>
    <s v="Nicodemo Bautista"/>
  </r>
  <r>
    <s v="40254"/>
    <s v="CA-2015-JH15430140-42364"/>
    <x v="487"/>
    <x v="1101"/>
    <n v="3"/>
    <s v="First Class"/>
    <s v="JH-154301408"/>
    <s v="Jennifer Halladay"/>
    <s v="Consumer"/>
    <n v="33012"/>
    <s v="Hialeah"/>
    <s v="Florida"/>
    <s v="United States"/>
    <s v="Southern US"/>
    <s v="USCA"/>
    <s v="TEC-MA-5080"/>
    <s v="Technology"/>
    <s v="Machines"/>
    <s v="Lexmark 20R1285 X6650 Wireless All-in-One Printer"/>
    <n v="120"/>
    <n v="2"/>
    <n v="0.5"/>
    <n v="-7.2000000000000028"/>
    <n v="12.42"/>
    <s v="Medium"/>
    <s v="No"/>
    <s v="Flannery Newton"/>
  </r>
  <r>
    <s v="36890"/>
    <s v="US-2015-JH15430140-42328"/>
    <x v="191"/>
    <x v="692"/>
    <n v="6"/>
    <s v="Standard Class"/>
    <s v="JH-154301406"/>
    <s v="Jennifer Halladay"/>
    <s v="Consumer"/>
    <n v="44105"/>
    <s v="Cleveland"/>
    <s v="Ohio"/>
    <s v="United States"/>
    <s v="Eastern US"/>
    <s v="USCA"/>
    <s v="OFF-BI-5093"/>
    <s v="Office Supplies"/>
    <s v="Binders"/>
    <s v="Lock-Up Easel 'Spel-Binder'"/>
    <n v="59.913000000000011"/>
    <n v="7"/>
    <n v="0.7"/>
    <n v="-45.933299999999988"/>
    <n v="5.09"/>
    <s v="Medium"/>
    <s v="No"/>
    <s v="Dolores Davis"/>
  </r>
  <r>
    <s v="36808"/>
    <s v="US-2012-JH15430140-40964"/>
    <x v="263"/>
    <x v="1121"/>
    <n v="5"/>
    <s v="Standard Class"/>
    <s v="JH-154301404"/>
    <s v="Jennifer Halladay"/>
    <s v="Consumer"/>
    <n v="97504"/>
    <s v="Medford"/>
    <s v="Oregon"/>
    <s v="United States"/>
    <s v="Western US"/>
    <s v="USCA"/>
    <s v="OFF-PA-5229"/>
    <s v="Office Supplies"/>
    <s v="Paper"/>
    <s v="Message Book, Wirebound, Four 5 1/2&quot; X 4&quot; Forms/Pg., 200 Dupl. Sets/Book"/>
    <n v="32.896000000000001"/>
    <n v="4"/>
    <n v="0.2"/>
    <n v="11.102399999999999"/>
    <n v="2.37"/>
    <s v="High"/>
    <s v="No"/>
    <s v="Derrick Snyders"/>
  </r>
  <r>
    <s v="43149"/>
    <s v="BN-2014-CY274515-41877"/>
    <x v="928"/>
    <x v="1022"/>
    <n v="4"/>
    <s v="Second Class"/>
    <s v="CY-274515"/>
    <s v="Craig Yedwab"/>
    <s v="Corporate"/>
    <n v="0"/>
    <s v="Ouidah"/>
    <s v="Atlantique"/>
    <s v="Benin"/>
    <s v="Western Africa"/>
    <s v="Africa"/>
    <s v="OFF-EN-4918"/>
    <s v="Office Supplies"/>
    <s v="Envelopes"/>
    <s v="Jiffy Manila Envelope, Recycled"/>
    <n v="49.62"/>
    <n v="2"/>
    <n v="0"/>
    <n v="15.36"/>
    <n v="6.88"/>
    <s v="High"/>
    <s v="No"/>
    <s v="Katlego Akosua"/>
  </r>
  <r>
    <s v="39458"/>
    <s v="CA-2013-JJ15445140-41545"/>
    <x v="743"/>
    <x v="846"/>
    <n v="5"/>
    <s v="Second Class"/>
    <s v="JJ-154451406"/>
    <s v="Jennifer Jackson"/>
    <s v="Consumer"/>
    <n v="10035"/>
    <s v="New York City"/>
    <s v="New York"/>
    <s v="United States"/>
    <s v="Eastern US"/>
    <s v="USCA"/>
    <s v="OFF-AP-4279"/>
    <s v="Office Supplies"/>
    <s v="Appliances"/>
    <s v="Fellowes Premier Superior Surge Suppressor, 10-Outlet, With Phone and Remote"/>
    <n v="293.52"/>
    <n v="6"/>
    <n v="0"/>
    <n v="76.315200000000004"/>
    <n v="40.22"/>
    <s v="Medium"/>
    <s v="No"/>
    <s v="Dolores Davis"/>
  </r>
  <r>
    <s v="4263"/>
    <s v="MX-2015-TH2110082-42280"/>
    <x v="923"/>
    <x v="385"/>
    <n v="0"/>
    <s v="Same Day"/>
    <s v="TH-2110082"/>
    <s v="Thea Hendricks"/>
    <s v="Consumer"/>
    <n v="0"/>
    <s v="Juárez"/>
    <s v="Chihuahua"/>
    <s v="Mexico"/>
    <s v="Central America"/>
    <s v="LATAM"/>
    <s v="OFF-EN-3106"/>
    <s v="Office Supplies"/>
    <s v="Envelopes"/>
    <s v="Ames Manila Envelope, Set of 50"/>
    <n v="32.92"/>
    <n v="2"/>
    <n v="0"/>
    <n v="7.56"/>
    <n v="6.8769999999999998"/>
    <s v="High"/>
    <s v="No"/>
    <s v="Nicodemo Bautista"/>
  </r>
  <r>
    <s v="34068"/>
    <s v="CA-2014-JJ15445140-41886"/>
    <x v="1021"/>
    <x v="565"/>
    <n v="7"/>
    <s v="Standard Class"/>
    <s v="JJ-154451402"/>
    <s v="Jennifer Jackson"/>
    <s v="Consumer"/>
    <n v="53186"/>
    <s v="Waukesha"/>
    <s v="Wisconsin"/>
    <s v="United States"/>
    <s v="Central US"/>
    <s v="USCA"/>
    <s v="OFF-ST-3851"/>
    <s v="Office Supplies"/>
    <s v="Storage"/>
    <s v="Crate-A-Files"/>
    <n v="54.5"/>
    <n v="5"/>
    <n v="0"/>
    <n v="14.17"/>
    <n v="3.16"/>
    <s v="Medium"/>
    <s v="No"/>
    <s v="Lon Bonher"/>
  </r>
  <r>
    <s v="20681"/>
    <s v="IN-2015-TS2120527-42033"/>
    <x v="412"/>
    <x v="666"/>
    <n v="0"/>
    <s v="Same Day"/>
    <s v="TS-2120527"/>
    <s v="Thomas Seio"/>
    <s v="Corporate"/>
    <n v="0"/>
    <s v="Yichun"/>
    <s v="Jiangxi"/>
    <s v="China"/>
    <s v="Eastern Asia"/>
    <s v="Asia Pacific"/>
    <s v="OFF-BI-3734"/>
    <s v="Office Supplies"/>
    <s v="Binders"/>
    <s v="Cardinal Hole Reinforcements, Durable"/>
    <n v="20.52"/>
    <n v="3"/>
    <n v="0"/>
    <n v="6.75"/>
    <n v="6.83"/>
    <s v="Critical"/>
    <s v="No"/>
    <s v="Hadia Bousaid"/>
  </r>
  <r>
    <s v="7039"/>
    <s v="US-2015-SS2051555-42081"/>
    <x v="79"/>
    <x v="790"/>
    <n v="0"/>
    <s v="Same Day"/>
    <s v="SS-2051555"/>
    <s v="Shirley Schmidt"/>
    <s v="Home Office"/>
    <n v="0"/>
    <s v="Tegucigalpa"/>
    <s v="Francisco Morazán"/>
    <s v="Honduras"/>
    <s v="Central America"/>
    <s v="LATAM"/>
    <s v="TEC-AC-5883"/>
    <s v="Technology"/>
    <s v="Accessories"/>
    <s v="SanDisk Mouse, USB"/>
    <n v="30.815999999999988"/>
    <n v="2"/>
    <n v="0.4"/>
    <n v="-14.384"/>
    <n v="6.8090000000000002"/>
    <s v="Medium"/>
    <s v="No"/>
    <s v="Nicodemo Bautista"/>
  </r>
  <r>
    <s v="48479"/>
    <s v="CG-2014-JE616533-41983"/>
    <x v="624"/>
    <x v="937"/>
    <n v="5"/>
    <s v="Standard Class"/>
    <s v="JE-616533"/>
    <s v="Justin Ellison"/>
    <s v="Corporate"/>
    <n v="0"/>
    <s v="Kinshasa"/>
    <s v="Kinshasa"/>
    <s v="Democratic Republic of the Congo"/>
    <s v="Central Africa"/>
    <s v="Africa"/>
    <s v="OFF-FA-5465"/>
    <s v="Office Supplies"/>
    <s v="Fasteners"/>
    <s v="OIC Clamps, Metal"/>
    <n v="79.56"/>
    <n v="4"/>
    <n v="0"/>
    <n v="35.76"/>
    <n v="6.8"/>
    <s v="Medium"/>
    <s v="No"/>
    <s v="Andile Ihejirika"/>
  </r>
  <r>
    <s v="42049"/>
    <s v="EG-2012-RB936038-41149"/>
    <x v="220"/>
    <x v="236"/>
    <n v="1"/>
    <s v="Same Day"/>
    <s v="RB-936038"/>
    <s v="Raymond Buch"/>
    <s v="Consumer"/>
    <n v="0"/>
    <s v="Al Minya"/>
    <s v="Al Minya"/>
    <s v="Egypt"/>
    <s v="North Africa"/>
    <s v="Africa"/>
    <s v="OFF-EN-5027"/>
    <s v="Office Supplies"/>
    <s v="Envelopes"/>
    <s v="Kraft Clasp Envelope, Set of 50"/>
    <n v="36"/>
    <n v="4"/>
    <n v="0"/>
    <n v="0"/>
    <n v="6.8"/>
    <s v="High"/>
    <s v="No"/>
    <s v="Lindiwe Afolayan"/>
  </r>
  <r>
    <s v="34957"/>
    <s v="CA-2014-JP15460140-41839"/>
    <x v="1029"/>
    <x v="1056"/>
    <n v="5"/>
    <s v="Standard Class"/>
    <s v="JP-154601404"/>
    <s v="Jennifer Patt"/>
    <s v="Corporate"/>
    <n v="85301"/>
    <s v="Glendale"/>
    <s v="Arizona"/>
    <s v="United States"/>
    <s v="Western US"/>
    <s v="USCA"/>
    <s v="OFF-SU-4115"/>
    <s v="Office Supplies"/>
    <s v="Supplies"/>
    <s v="Elite 5&quot; Scissors"/>
    <n v="33.799999999999997"/>
    <n v="5"/>
    <n v="0.2"/>
    <n v="4.2249999999999979"/>
    <n v="2.67"/>
    <s v="Medium"/>
    <s v="No"/>
    <s v="Derrick Snyders"/>
  </r>
  <r>
    <s v="37381"/>
    <s v="US-2014-JE15475140-41966"/>
    <x v="58"/>
    <x v="1122"/>
    <n v="5"/>
    <s v="Standard Class"/>
    <s v="JE-154751402"/>
    <s v="Jeremy Ellison"/>
    <s v="Consumer"/>
    <n v="77095"/>
    <s v="Houston"/>
    <s v="Texas"/>
    <s v="United States"/>
    <s v="Central US"/>
    <s v="USCA"/>
    <s v="TEC-AC-4942"/>
    <s v="Technology"/>
    <s v="Accessories"/>
    <s v="KeyTronic KT800P2 - Keyboard - Black"/>
    <n v="24.032"/>
    <n v="2"/>
    <n v="0.2"/>
    <n v="-0.60080000000000044"/>
    <n v="2.0699999999999998"/>
    <s v="Medium"/>
    <s v="No"/>
    <s v="Lon Bonher"/>
  </r>
  <r>
    <s v="41219"/>
    <s v="US-2015-JF15490140-42131"/>
    <x v="993"/>
    <x v="603"/>
    <n v="4"/>
    <s v="Standard Class"/>
    <s v="JF-154901402"/>
    <s v="Jeremy Farry"/>
    <s v="Consumer"/>
    <n v="60653"/>
    <s v="Chicago"/>
    <s v="Illinois"/>
    <s v="United States"/>
    <s v="Central US"/>
    <s v="USCA"/>
    <s v="TEC-AC-4937"/>
    <s v="Technology"/>
    <s v="Accessories"/>
    <s v="Kensington Orbit Wireless Mobile Trackball for PC and Mac"/>
    <n v="191.96799999999999"/>
    <n v="4"/>
    <n v="0.2"/>
    <n v="28.79519999999998"/>
    <n v="9.2899999999999991"/>
    <s v="Medium"/>
    <s v="No"/>
    <s v="Lon Bonher"/>
  </r>
  <r>
    <s v="36020"/>
    <s v="CA-2014-JF15490140-41782"/>
    <x v="611"/>
    <x v="1123"/>
    <n v="0"/>
    <s v="Same Day"/>
    <s v="JF-154901408"/>
    <s v="Jeremy Farry"/>
    <s v="Consumer"/>
    <n v="30605"/>
    <s v="Athens"/>
    <s v="Georgia"/>
    <s v="United States"/>
    <s v="Southern US"/>
    <s v="USCA"/>
    <s v="OFF-LA-3213"/>
    <s v="Office Supplies"/>
    <s v="Labels"/>
    <s v="Avery 493"/>
    <n v="14.73"/>
    <n v="3"/>
    <n v="0"/>
    <n v="7.2176999999999998"/>
    <n v="2.46"/>
    <s v="Critical"/>
    <s v="No"/>
    <s v="Flannery Newton"/>
  </r>
  <r>
    <s v="31651"/>
    <s v="CA-2014-JL15505140-41738"/>
    <x v="1030"/>
    <x v="928"/>
    <n v="5"/>
    <s v="Standard Class"/>
    <s v="JL-155051406"/>
    <s v="Jeremy Lonsdale"/>
    <s v="Consumer"/>
    <n v="10035"/>
    <s v="New York City"/>
    <s v="New York"/>
    <s v="United States"/>
    <s v="Eastern US"/>
    <s v="USCA"/>
    <s v="FUR-BO-5944"/>
    <s v="Furniture"/>
    <s v="Bookcases"/>
    <s v="Sauder Barrister Bookcases"/>
    <n v="388.70400000000012"/>
    <n v="6"/>
    <n v="0.2"/>
    <n v="-4.8588000000000022"/>
    <n v="14.26"/>
    <s v="Medium"/>
    <s v="No"/>
    <s v="Dolores Davis"/>
  </r>
  <r>
    <s v="40557"/>
    <s v="CA-2015-JL15505140-42320"/>
    <x v="235"/>
    <x v="31"/>
    <n v="3"/>
    <s v="Second Class"/>
    <s v="JL-155051402"/>
    <s v="Jeremy Lonsdale"/>
    <s v="Consumer"/>
    <n v="57401"/>
    <s v="Aberdeen"/>
    <s v="South Dakota"/>
    <s v="United States"/>
    <s v="Central US"/>
    <s v="USCA"/>
    <s v="OFF-SU-3000"/>
    <s v="Office Supplies"/>
    <s v="Supplies"/>
    <s v="Acme Titanium Bonded Scissors"/>
    <n v="25.5"/>
    <n v="3"/>
    <n v="0"/>
    <n v="6.63"/>
    <n v="4.91"/>
    <s v="Critical"/>
    <s v="No"/>
    <s v="Lon Bonher"/>
  </r>
  <r>
    <s v="22781"/>
    <s v="IN-2012-JM1525058-41131"/>
    <x v="1006"/>
    <x v="419"/>
    <n v="7"/>
    <s v="Standard Class"/>
    <s v="JM-1525058"/>
    <s v="Janet Martin"/>
    <s v="Consumer"/>
    <n v="0"/>
    <s v="Ranchi"/>
    <s v="Jharkhand"/>
    <s v="India"/>
    <s v="Southern Asia"/>
    <s v="Asia Pacific"/>
    <s v="OFF-LA-4696"/>
    <s v="Office Supplies"/>
    <s v="Labels"/>
    <s v="Hon Shipping Labels, Laser Printer Compatible"/>
    <n v="56.850000000000009"/>
    <n v="5"/>
    <n v="0"/>
    <n v="28.35"/>
    <n v="6.66"/>
    <s v="Low"/>
    <s v="No"/>
    <s v="Chandrakant Chaudhri"/>
  </r>
  <r>
    <s v="31770"/>
    <s v="CA-2012-JP15520140-41221"/>
    <x v="47"/>
    <x v="48"/>
    <n v="2"/>
    <s v="Second Class"/>
    <s v="JP-155201404"/>
    <s v="Jeremy Pistek"/>
    <s v="Consumer"/>
    <n v="94110"/>
    <s v="San Francisco"/>
    <s v="California"/>
    <s v="United States"/>
    <s v="Western US"/>
    <s v="USCA"/>
    <s v="TEC-PH-5819"/>
    <s v="Technology"/>
    <s v="Phones"/>
    <s v="Samsung Galaxy Note 3"/>
    <n v="703.96800000000007"/>
    <n v="4"/>
    <n v="0.2"/>
    <n v="87.995999999999924"/>
    <n v="163.91"/>
    <s v="Critical"/>
    <s v="No"/>
    <s v="Derrick Snyders"/>
  </r>
  <r>
    <s v="1864"/>
    <s v="MX-2012-GP1474082-41227"/>
    <x v="312"/>
    <x v="1124"/>
    <n v="2"/>
    <s v="Second Class"/>
    <s v="GP-1474082"/>
    <s v="Guy Phonely"/>
    <s v="Corporate"/>
    <n v="0"/>
    <s v="Tlalpan"/>
    <s v="Distrito Federal"/>
    <s v="Mexico"/>
    <s v="Central America"/>
    <s v="LATAM"/>
    <s v="OFF-EN-4908"/>
    <s v="Office Supplies"/>
    <s v="Envelopes"/>
    <s v="Jiffy Clasp Envelope, Set of 50"/>
    <n v="39.759999999999991"/>
    <n v="7"/>
    <n v="0"/>
    <n v="15.82"/>
    <n v="6.6390000000000002"/>
    <s v="Critical"/>
    <s v="No"/>
    <s v="Nicodemo Bautista"/>
  </r>
  <r>
    <s v="4113"/>
    <s v="US-2014-SG2008055-41769"/>
    <x v="647"/>
    <x v="1125"/>
    <n v="0"/>
    <s v="Same Day"/>
    <s v="SG-2008055"/>
    <s v="Sandra Glassco"/>
    <s v="Consumer"/>
    <n v="0"/>
    <s v="Tegucigalpa"/>
    <s v="Francisco Morazán"/>
    <s v="Honduras"/>
    <s v="Central America"/>
    <s v="LATAM"/>
    <s v="OFF-FA-6199"/>
    <s v="Office Supplies"/>
    <s v="Fasteners"/>
    <s v="Stockwell Rubber Bands, Bulk Pack"/>
    <n v="26.448"/>
    <n v="4"/>
    <n v="0.4"/>
    <n v="-1.7919999999999989"/>
    <n v="6.6349999999999998"/>
    <s v="Critical"/>
    <s v="Yes"/>
    <s v="Nicodemo Bautista"/>
  </r>
  <r>
    <s v="49705"/>
    <s v="CA-2014-JP552023-41726"/>
    <x v="874"/>
    <x v="187"/>
    <n v="4"/>
    <s v="Standard Class"/>
    <s v="JP-552023"/>
    <s v="Jeremy Pistek"/>
    <s v="Consumer"/>
    <n v="0"/>
    <s v="Pickering"/>
    <s v="Ontario"/>
    <s v="Canada"/>
    <s v="Canada"/>
    <s v="USCA"/>
    <s v="OFF-EN-3111"/>
    <s v="Office Supplies"/>
    <s v="Envelopes"/>
    <s v="Ames Peel and Seal, with clear poly window"/>
    <n v="133.38"/>
    <n v="6"/>
    <n v="0"/>
    <n v="61.2"/>
    <n v="7.18"/>
    <s v="Medium"/>
    <s v="No"/>
    <m/>
  </r>
  <r>
    <s v="29210"/>
    <s v="IN-2015-MS1753058-42299"/>
    <x v="1003"/>
    <x v="1003"/>
    <n v="5"/>
    <s v="Standard Class"/>
    <s v="MS-1753058"/>
    <s v="MaryBeth Skach"/>
    <s v="Consumer"/>
    <n v="0"/>
    <s v="Jaipur"/>
    <s v="Rajasthan"/>
    <s v="India"/>
    <s v="Southern Asia"/>
    <s v="Asia Pacific"/>
    <s v="OFF-PA-6621"/>
    <s v="Office Supplies"/>
    <s v="Paper"/>
    <s v="Xerox Parchment Paper, 8.5 x 11"/>
    <n v="87"/>
    <n v="5"/>
    <n v="0"/>
    <n v="40.799999999999997"/>
    <n v="6.6"/>
    <s v="Medium"/>
    <s v="No"/>
    <s v="Chandrakant Chaudhri"/>
  </r>
  <r>
    <s v="24916"/>
    <s v="ID-2013-AS1022559-41392"/>
    <x v="1031"/>
    <x v="614"/>
    <n v="0"/>
    <s v="Same Day"/>
    <s v="AS-1022559"/>
    <s v="Alan Schoenberger"/>
    <s v="Corporate"/>
    <n v="0"/>
    <s v="Surabaya"/>
    <s v="Jawa Timur"/>
    <s v="Indonesia"/>
    <s v="Southeastern Asia"/>
    <s v="Asia Pacific"/>
    <s v="OFF-BI-6400"/>
    <s v="Office Supplies"/>
    <s v="Binders"/>
    <s v="Wilson Jones Hole Reinforcements, Recycled"/>
    <n v="24.3522"/>
    <n v="6"/>
    <n v="0.17"/>
    <n v="5.2721999999999989"/>
    <n v="6.59"/>
    <s v="Medium"/>
    <s v="Yes"/>
    <s v="Preecha Metharom"/>
  </r>
  <r>
    <s v="35282"/>
    <s v="CA-2014-JM15535140-41747"/>
    <x v="71"/>
    <x v="1126"/>
    <n v="4"/>
    <s v="Standard Class"/>
    <s v="JM-155351404"/>
    <s v="Jessica Myrick"/>
    <s v="Consumer"/>
    <n v="90712"/>
    <s v="Lakewood"/>
    <s v="California"/>
    <s v="United States"/>
    <s v="Western US"/>
    <s v="USCA"/>
    <s v="FUR-BO-3651"/>
    <s v="Furniture"/>
    <s v="Bookcases"/>
    <s v="Bush Westfield Collection Bookcases, Fully Assembled"/>
    <n v="257.49900000000002"/>
    <n v="3"/>
    <n v="0.15"/>
    <n v="24.235199999999981"/>
    <n v="37.85"/>
    <s v="High"/>
    <s v="No"/>
    <s v="Derrick Snyders"/>
  </r>
  <r>
    <s v="42053"/>
    <s v="SA-2012-BE1410110-41079"/>
    <x v="562"/>
    <x v="901"/>
    <n v="2"/>
    <s v="Second Class"/>
    <s v="BE-1410110"/>
    <s v="Bobby Elias"/>
    <s v="Consumer"/>
    <n v="0"/>
    <s v="Riyadh"/>
    <s v="Ar Riyad"/>
    <s v="Saudi Arabia"/>
    <s v="Western Asia"/>
    <s v="Asia Pacific"/>
    <s v="OFF-LA-3321"/>
    <s v="Office Supplies"/>
    <s v="Labels"/>
    <s v="Avery Shipping Labels, Adjustable"/>
    <n v="39"/>
    <n v="4"/>
    <n v="0"/>
    <n v="12.84"/>
    <n v="6.54"/>
    <s v="High"/>
    <s v="No"/>
    <s v="Kaoru Xun"/>
  </r>
  <r>
    <s v="35013"/>
    <s v="CA-2015-JO15550140-42154"/>
    <x v="637"/>
    <x v="733"/>
    <n v="4"/>
    <s v="Standard Class"/>
    <s v="JO-155501402"/>
    <s v="Jesus Ocampo"/>
    <s v="Home Office"/>
    <n v="68104"/>
    <s v="Omaha"/>
    <s v="Nebraska"/>
    <s v="United States"/>
    <s v="Central US"/>
    <s v="USCA"/>
    <s v="OFF-FA-5616"/>
    <s v="Office Supplies"/>
    <s v="Fasteners"/>
    <s v="Plymouth Boxed Rubber Bands by Plymouth"/>
    <n v="23.55"/>
    <n v="5"/>
    <n v="0"/>
    <n v="1.1775"/>
    <n v="1.22"/>
    <s v="Medium"/>
    <s v="No"/>
    <s v="Lon Bonher"/>
  </r>
  <r>
    <s v="17899"/>
    <s v="ES-2014-LS17245120-41829"/>
    <x v="881"/>
    <x v="671"/>
    <n v="4"/>
    <s v="Standard Class"/>
    <s v="LS-17245120"/>
    <s v="Lynn Smith"/>
    <s v="Consumer"/>
    <n v="0"/>
    <s v="Pontevedra"/>
    <s v="Galicia"/>
    <s v="Spain"/>
    <s v="Southern Europe"/>
    <s v="Europe"/>
    <s v="FUR-FU-3028"/>
    <s v="Furniture"/>
    <s v="Furnishings"/>
    <s v="Advantus Door Stop, Duo Pack"/>
    <n v="180.36"/>
    <n v="4"/>
    <n v="0"/>
    <n v="10.8"/>
    <n v="6.53"/>
    <s v="Medium"/>
    <s v="No"/>
    <s v="Gavino Bove"/>
  </r>
  <r>
    <s v="41018"/>
    <s v="CA-2014-JF15565140-41686"/>
    <x v="1004"/>
    <x v="1127"/>
    <n v="4"/>
    <s v="Standard Class"/>
    <s v="JF-155651406"/>
    <s v="Jill Fjeld"/>
    <s v="Consumer"/>
    <n v="10024"/>
    <s v="New York City"/>
    <s v="New York"/>
    <s v="United States"/>
    <s v="Eastern US"/>
    <s v="USCA"/>
    <s v="FUR-CH-4652"/>
    <s v="Furniture"/>
    <s v="Chairs"/>
    <s v="Hon Every-Day Chair Series Swivel Task Chairs"/>
    <n v="326.64600000000002"/>
    <n v="3"/>
    <n v="0.1"/>
    <n v="39.923399999999987"/>
    <n v="24.95"/>
    <s v="High"/>
    <s v="Yes"/>
    <s v="Dolores Davis"/>
  </r>
  <r>
    <s v="35341"/>
    <s v="CA-2013-JF15565140-41450"/>
    <x v="280"/>
    <x v="1128"/>
    <n v="5"/>
    <s v="Standard Class"/>
    <s v="JF-155651404"/>
    <s v="Jill Fjeld"/>
    <s v="Consumer"/>
    <n v="94110"/>
    <s v="San Francisco"/>
    <s v="California"/>
    <s v="United States"/>
    <s v="Western US"/>
    <s v="USCA"/>
    <s v="FUR-FU-3883"/>
    <s v="Furniture"/>
    <s v="Furnishings"/>
    <s v="Dana Halogen Swing-Arm Architect Lamp"/>
    <n v="204.85"/>
    <n v="5"/>
    <n v="0"/>
    <n v="57.358000000000011"/>
    <n v="9.19"/>
    <s v="Medium"/>
    <s v="No"/>
    <s v="Derrick Snyders"/>
  </r>
  <r>
    <s v="36677"/>
    <s v="CA-2014-JM15580140-41866"/>
    <x v="990"/>
    <x v="971"/>
    <n v="4"/>
    <s v="Standard Class"/>
    <s v="JM-155801404"/>
    <s v="Jill Matthias"/>
    <s v="Consumer"/>
    <n v="90045"/>
    <s v="Los Angeles"/>
    <s v="California"/>
    <s v="United States"/>
    <s v="Western US"/>
    <s v="USCA"/>
    <s v="TEC-MA-6302"/>
    <s v="Technology"/>
    <s v="Machines"/>
    <s v="Texas Instruments TI-34 Scientific Calculator"/>
    <n v="105.55200000000001"/>
    <n v="6"/>
    <n v="0.2"/>
    <n v="35.623800000000003"/>
    <n v="9.52"/>
    <s v="High"/>
    <s v="No"/>
    <s v="Derrick Snyders"/>
  </r>
  <r>
    <s v="36380"/>
    <s v="CA-2014-JM15580140-41891"/>
    <x v="211"/>
    <x v="214"/>
    <n v="4"/>
    <s v="Standard Class"/>
    <s v="JM-155801408"/>
    <s v="Jill Matthias"/>
    <s v="Consumer"/>
    <n v="28110"/>
    <s v="Monroe"/>
    <s v="North Carolina"/>
    <s v="United States"/>
    <s v="Southern US"/>
    <s v="USCA"/>
    <s v="OFF-PA-5597"/>
    <s v="Office Supplies"/>
    <s v="Paper"/>
    <s v="Petty Cash Envelope"/>
    <n v="64.704000000000008"/>
    <n v="3"/>
    <n v="0.2"/>
    <n v="23.455200000000001"/>
    <n v="4.07"/>
    <s v="High"/>
    <s v="No"/>
    <s v="Flannery Newton"/>
  </r>
  <r>
    <s v="30776"/>
    <s v="ID-2015-RF1984092-42354"/>
    <x v="46"/>
    <x v="183"/>
    <n v="1"/>
    <s v="First Class"/>
    <s v="RF-1984092"/>
    <s v="Roy Französisch"/>
    <s v="Consumer"/>
    <n v="0"/>
    <s v="Manukau City"/>
    <s v="Auckland"/>
    <s v="New Zealand"/>
    <s v="Oceania"/>
    <s v="Asia Pacific"/>
    <s v="OFF-EN-5037"/>
    <s v="Office Supplies"/>
    <s v="Envelopes"/>
    <s v="Kraft Manila Envelope, Recycled"/>
    <n v="30.347999999999999"/>
    <n v="2"/>
    <n v="0.4"/>
    <n v="-4.5719999999999992"/>
    <n v="6.48"/>
    <s v="High"/>
    <s v="No"/>
    <s v="Kauri Anaru"/>
  </r>
  <r>
    <s v="37186"/>
    <s v="CA-2014-JM15580140-41744"/>
    <x v="1032"/>
    <x v="772"/>
    <n v="3"/>
    <s v="First Class"/>
    <s v="JM-155801406"/>
    <s v="Jill Matthias"/>
    <s v="Consumer"/>
    <n v="21215"/>
    <s v="Baltimore"/>
    <s v="Maryland"/>
    <s v="United States"/>
    <s v="Eastern US"/>
    <s v="USCA"/>
    <s v="OFF-BI-4361"/>
    <s v="Office Supplies"/>
    <s v="Binders"/>
    <s v="GBC ProClick Spines for 32-Hole Punch"/>
    <n v="25.06"/>
    <n v="2"/>
    <n v="0"/>
    <n v="11.7782"/>
    <n v="1.76"/>
    <s v="Medium"/>
    <s v="No"/>
    <s v="Dolores Davis"/>
  </r>
  <r>
    <s v="24533"/>
    <s v="IN-2013-SJ2050011-41393"/>
    <x v="1033"/>
    <x v="728"/>
    <n v="4"/>
    <s v="Standard Class"/>
    <s v="SJ-2050011"/>
    <s v="Shirley Jackson"/>
    <s v="Consumer"/>
    <n v="0"/>
    <s v="Dhaka"/>
    <s v="Dhaka"/>
    <s v="Bangladesh"/>
    <s v="Southern Asia"/>
    <s v="Asia Pacific"/>
    <s v="OFF-LA-3310"/>
    <s v="Office Supplies"/>
    <s v="Labels"/>
    <s v="Avery Removable Labels, 5000 Label Set"/>
    <n v="44.52"/>
    <n v="4"/>
    <n v="0"/>
    <n v="15.96"/>
    <n v="6.46"/>
    <s v="High"/>
    <s v="No"/>
    <s v="Chandrakant Chaudhri"/>
  </r>
  <r>
    <s v="32182"/>
    <s v="CA-2013-JS15595140-41389"/>
    <x v="291"/>
    <x v="614"/>
    <n v="3"/>
    <s v="Second Class"/>
    <s v="JS-155951404"/>
    <s v="Jill Stevenson"/>
    <s v="Corporate"/>
    <n v="90045"/>
    <s v="Los Angeles"/>
    <s v="California"/>
    <s v="United States"/>
    <s v="Western US"/>
    <s v="USCA"/>
    <s v="OFF-BI-4249"/>
    <s v="Office Supplies"/>
    <s v="Binders"/>
    <s v="Fellowes Black Plastic Comb Bindings"/>
    <n v="13.944000000000001"/>
    <n v="3"/>
    <n v="0.2"/>
    <n v="4.5317999999999996"/>
    <n v="1.91"/>
    <s v="Critical"/>
    <s v="No"/>
    <s v="Derrick Snyders"/>
  </r>
  <r>
    <s v="36203"/>
    <s v="US-2012-JE15610140-41195"/>
    <x v="817"/>
    <x v="732"/>
    <n v="2"/>
    <s v="Second Class"/>
    <s v="JE-156101406"/>
    <s v="Jim Epp"/>
    <s v="Corporate"/>
    <n v="3301"/>
    <s v="Concord"/>
    <s v="New Hampshire"/>
    <s v="United States"/>
    <s v="Eastern US"/>
    <s v="USCA"/>
    <s v="OFF-ST-4243"/>
    <s v="Office Supplies"/>
    <s v="Storage"/>
    <s v="Fellowes Bankers Box Recycled Super Stor/Drawer"/>
    <n v="269.89999999999998"/>
    <n v="5"/>
    <n v="0"/>
    <n v="16.193999999999988"/>
    <n v="37.82"/>
    <s v="High"/>
    <s v="No"/>
    <s v="Dolores Davis"/>
  </r>
  <r>
    <s v="33577"/>
    <s v="CA-2015-JK15625140-42308"/>
    <x v="190"/>
    <x v="647"/>
    <n v="3"/>
    <s v="First Class"/>
    <s v="JK-156251404"/>
    <s v="Jim Karlsson"/>
    <s v="Consumer"/>
    <n v="98115"/>
    <s v="Seattle"/>
    <s v="Washington"/>
    <s v="United States"/>
    <s v="Western US"/>
    <s v="USCA"/>
    <s v="FUR-CH-4424"/>
    <s v="Furniture"/>
    <s v="Chairs"/>
    <s v="Global Super Steno Chair"/>
    <n v="614.27200000000005"/>
    <n v="8"/>
    <n v="0.2"/>
    <n v="-23.03520000000006"/>
    <n v="104.98"/>
    <s v="Medium"/>
    <s v="No"/>
    <s v="Derrick Snyders"/>
  </r>
  <r>
    <s v="3453"/>
    <s v="US-2015-MO17500101-42333"/>
    <x v="533"/>
    <x v="329"/>
    <n v="2"/>
    <s v="First Class"/>
    <s v="MO-17500101"/>
    <s v="Mary O'Rourke"/>
    <s v="Consumer"/>
    <n v="0"/>
    <s v="Chiclayo"/>
    <s v="Lambayeque"/>
    <s v="Peru"/>
    <s v="South America"/>
    <s v="LATAM"/>
    <s v="OFF-PA-6620"/>
    <s v="Office Supplies"/>
    <s v="Paper"/>
    <s v="Xerox Note Cards, Recycled"/>
    <n v="31.535999999999991"/>
    <n v="3"/>
    <n v="0.4"/>
    <n v="-8.4240000000000013"/>
    <n v="6.3979999999999997"/>
    <s v="High"/>
    <s v="No"/>
    <s v="Vasco Magalhães"/>
  </r>
  <r>
    <s v="44267"/>
    <s v="EG-2014-DR288038-41992"/>
    <x v="228"/>
    <x v="177"/>
    <n v="6"/>
    <s v="Standard Class"/>
    <s v="DR-288038"/>
    <s v="Dan Reichenbach"/>
    <s v="Corporate"/>
    <n v="0"/>
    <s v="Al Mahallah al Kubra"/>
    <s v="Al Gharbiyah"/>
    <s v="Egypt"/>
    <s v="North Africa"/>
    <s v="Africa"/>
    <s v="OFF-ST-4030"/>
    <s v="Office Supplies"/>
    <s v="Storage"/>
    <s v="Eldon Box, Single Width"/>
    <n v="82.32"/>
    <n v="8"/>
    <n v="0"/>
    <n v="23.76"/>
    <n v="6.39"/>
    <s v="Medium"/>
    <s v="No"/>
    <s v="Lindiwe Afolayan"/>
  </r>
  <r>
    <s v="23471"/>
    <s v="IN-2014-AM1036078-41720"/>
    <x v="1034"/>
    <x v="34"/>
    <n v="4"/>
    <s v="Second Class"/>
    <s v="AM-1036078"/>
    <s v="Alice McCarthy"/>
    <s v="Corporate"/>
    <n v="0"/>
    <s v="Tawau"/>
    <s v="Sabah"/>
    <s v="Malaysia"/>
    <s v="Southeastern Asia"/>
    <s v="Asia Pacific"/>
    <s v="OFF-FA-5482"/>
    <s v="Office Supplies"/>
    <s v="Fasteners"/>
    <s v="OIC Staples, Bulk Pack"/>
    <n v="34.020000000000003"/>
    <n v="3"/>
    <n v="0"/>
    <n v="1.62"/>
    <n v="6.37"/>
    <s v="High"/>
    <s v="No"/>
    <s v="Preecha Metharom"/>
  </r>
  <r>
    <s v="41528"/>
    <s v="TZ-2014-PM9135129-41952"/>
    <x v="669"/>
    <x v="0"/>
    <n v="4"/>
    <s v="Standard Class"/>
    <s v="PM-9135129"/>
    <s v="Peter McVee"/>
    <s v="Home Office"/>
    <n v="0"/>
    <s v="Arusha"/>
    <s v="Arusha"/>
    <s v="Tanzania"/>
    <s v="Eastern Africa"/>
    <s v="Africa"/>
    <s v="OFF-LA-5393"/>
    <s v="Office Supplies"/>
    <s v="Labels"/>
    <s v="Novimex Removable Labels, Laser Printer Compatible"/>
    <n v="38.76"/>
    <n v="4"/>
    <n v="0"/>
    <n v="16.559999999999999"/>
    <n v="6.37"/>
    <s v="High"/>
    <s v="No"/>
    <s v="Wasswa Ahmed"/>
  </r>
  <r>
    <s v="34866"/>
    <s v="CA-2015-JK15640140-42189"/>
    <x v="402"/>
    <x v="1005"/>
    <n v="0"/>
    <s v="Same Day"/>
    <s v="JK-156401404"/>
    <s v="Jim Kriz"/>
    <s v="Home Office"/>
    <n v="98105"/>
    <s v="Seattle"/>
    <s v="Washington"/>
    <s v="United States"/>
    <s v="Western US"/>
    <s v="USCA"/>
    <s v="TEC-MA-5504"/>
    <s v="Technology"/>
    <s v="Machines"/>
    <s v="Okidata MB491 Multifunction Printer"/>
    <n v="2395.1999999999998"/>
    <n v="6"/>
    <n v="0.2"/>
    <n v="209.58"/>
    <n v="396.92"/>
    <s v="High"/>
    <s v="No"/>
    <s v="Derrick Snyders"/>
  </r>
  <r>
    <s v="37270"/>
    <s v="CA-2013-JK15640140-41633"/>
    <x v="474"/>
    <x v="807"/>
    <n v="4"/>
    <s v="Standard Class"/>
    <s v="JK-156401406"/>
    <s v="Jim Kriz"/>
    <s v="Home Office"/>
    <n v="10011"/>
    <s v="New York City"/>
    <s v="New York"/>
    <s v="United States"/>
    <s v="Eastern US"/>
    <s v="USCA"/>
    <s v="OFF-AP-4934"/>
    <s v="Office Supplies"/>
    <s v="Appliances"/>
    <s v="Kensington 7 Outlet MasterPiece Power Center with Fax/Phone Line Protection"/>
    <n v="414.96"/>
    <n v="2"/>
    <n v="0"/>
    <n v="124.4879999999999"/>
    <n v="46.58"/>
    <s v="High"/>
    <s v="No"/>
    <s v="Dolores Davis"/>
  </r>
  <r>
    <s v="4019"/>
    <s v="MX-2013-DG1330031-41499"/>
    <x v="486"/>
    <x v="165"/>
    <n v="6"/>
    <s v="Standard Class"/>
    <s v="DG-1330031"/>
    <s v="Deirdre Greer"/>
    <s v="Corporate"/>
    <n v="0"/>
    <s v="Contramaestre"/>
    <s v="Santiago de Cuba"/>
    <s v="Cuba"/>
    <s v="Caribbean"/>
    <s v="LATAM"/>
    <s v="OFF-PA-3992"/>
    <s v="Office Supplies"/>
    <s v="Paper"/>
    <s v="Eaton Computer Printout Paper, Premium"/>
    <n v="123.9"/>
    <n v="7"/>
    <n v="0"/>
    <n v="18.48"/>
    <n v="6.3090000000000002"/>
    <s v="Medium"/>
    <s v="No"/>
    <s v="Marilène Rousseau"/>
  </r>
  <r>
    <s v="50248"/>
    <s v="TZ-2015-SS10140129-42340"/>
    <x v="244"/>
    <x v="160"/>
    <n v="4"/>
    <s v="Standard Class"/>
    <s v="SS-10140129"/>
    <s v="Saphhira Shifley"/>
    <s v="Corporate"/>
    <n v="0"/>
    <s v="Dar es Salaam"/>
    <s v="Dar Es Salaam"/>
    <s v="Tanzania"/>
    <s v="Eastern Africa"/>
    <s v="Africa"/>
    <s v="OFF-AR-6122"/>
    <s v="Office Supplies"/>
    <s v="Art"/>
    <s v="Stanley Pens, Easy-Erase"/>
    <n v="61.92"/>
    <n v="6"/>
    <n v="0"/>
    <n v="27.18"/>
    <n v="6.27"/>
    <s v="High"/>
    <s v="No"/>
    <s v="Wasswa Ahmed"/>
  </r>
  <r>
    <s v="21646"/>
    <s v="IN-2013-TP2141597-41426"/>
    <x v="818"/>
    <x v="1086"/>
    <n v="1"/>
    <s v="First Class"/>
    <s v="TP-2141597"/>
    <s v="Tom Prescott"/>
    <s v="Consumer"/>
    <n v="0"/>
    <s v="Islamabad"/>
    <s v="F.C.T."/>
    <s v="Pakistan"/>
    <s v="Southern Asia"/>
    <s v="Asia Pacific"/>
    <s v="OFF-PA-3996"/>
    <s v="Office Supplies"/>
    <s v="Paper"/>
    <s v="Eaton Memo Slips, Premium"/>
    <n v="48.09"/>
    <n v="7"/>
    <n v="0.5"/>
    <n v="-4.8300000000000054"/>
    <n v="6.26"/>
    <s v="High"/>
    <s v="No"/>
    <s v="Chandrakant Chaudhri"/>
  </r>
  <r>
    <s v="3901"/>
    <s v="MX-2013-HG1502518-41578"/>
    <x v="978"/>
    <x v="1051"/>
    <n v="5"/>
    <s v="Standard Class"/>
    <s v="HG-1502518"/>
    <s v="Hunter Glantz"/>
    <s v="Consumer"/>
    <n v="0"/>
    <s v="Eunápolis"/>
    <s v="Bahia"/>
    <s v="Brazil"/>
    <s v="South America"/>
    <s v="LATAM"/>
    <s v="OFF-FA-2950"/>
    <s v="Office Supplies"/>
    <s v="Fasteners"/>
    <s v="Accos Push Pins, Metal"/>
    <n v="68.319999999999993"/>
    <n v="7"/>
    <n v="0"/>
    <n v="34.159999999999997"/>
    <n v="6.2560000000000002"/>
    <s v="Medium"/>
    <s v="No"/>
    <s v="Vasco Magalhães"/>
  </r>
  <r>
    <s v="32557"/>
    <s v="CA-2015-JR15700140-42301"/>
    <x v="103"/>
    <x v="880"/>
    <n v="4"/>
    <s v="Standard Class"/>
    <s v="JR-157001408"/>
    <s v="Jocasta Rupert"/>
    <s v="Consumer"/>
    <n v="32216"/>
    <s v="Jacksonville"/>
    <s v="Florida"/>
    <s v="United States"/>
    <s v="Southern US"/>
    <s v="USCA"/>
    <s v="TEC-PH-6413"/>
    <s v="Technology"/>
    <s v="Phones"/>
    <s v="Wilson SignalBoost 841262 DB PRO Amplifier Kit"/>
    <n v="863.87999999999988"/>
    <n v="3"/>
    <n v="0.2"/>
    <n v="107.985"/>
    <n v="60.97"/>
    <s v="Medium"/>
    <s v="No"/>
    <s v="Flannery Newton"/>
  </r>
  <r>
    <s v="9614"/>
    <s v="MX-2015-ME1732031-42356"/>
    <x v="37"/>
    <x v="641"/>
    <n v="0"/>
    <s v="Same Day"/>
    <s v="ME-1732031"/>
    <s v="Maria Etezadi"/>
    <s v="Home Office"/>
    <n v="0"/>
    <s v="Camagüey"/>
    <s v="Camagüey"/>
    <s v="Cuba"/>
    <s v="Caribbean"/>
    <s v="LATAM"/>
    <s v="OFF-BI-2895"/>
    <s v="Office Supplies"/>
    <s v="Binders"/>
    <s v="Acco Binder, Clear"/>
    <n v="19.48"/>
    <n v="2"/>
    <n v="0"/>
    <n v="7"/>
    <n v="6.25"/>
    <s v="Critical"/>
    <s v="No"/>
    <s v="Marilène Rousseau"/>
  </r>
  <r>
    <s v="36716"/>
    <s v="CA-2013-JE15715140-41570"/>
    <x v="587"/>
    <x v="1129"/>
    <n v="3"/>
    <s v="First Class"/>
    <s v="JE-157151402"/>
    <s v="Joe Elijah"/>
    <s v="Consumer"/>
    <n v="77041"/>
    <s v="Houston"/>
    <s v="Texas"/>
    <s v="United States"/>
    <s v="Central US"/>
    <s v="USCA"/>
    <s v="TEC-PH-4894"/>
    <s v="Technology"/>
    <s v="Phones"/>
    <s v="Jabra SPEAK 410"/>
    <n v="150.38399999999999"/>
    <n v="2"/>
    <n v="0.2"/>
    <n v="15.038399999999999"/>
    <n v="55.3"/>
    <s v="Critical"/>
    <s v="No"/>
    <s v="Lon Bonher"/>
  </r>
  <r>
    <s v="22501"/>
    <s v="ID-2015-CJ1201059-42047"/>
    <x v="207"/>
    <x v="163"/>
    <n v="4"/>
    <s v="Standard Class"/>
    <s v="CJ-1201059"/>
    <s v="Caroline Jumper"/>
    <s v="Consumer"/>
    <n v="0"/>
    <s v="Jakarta"/>
    <s v="Jakarta"/>
    <s v="Indonesia"/>
    <s v="Southeastern Asia"/>
    <s v="Asia Pacific"/>
    <s v="OFF-FA-5487"/>
    <s v="Office Supplies"/>
    <s v="Fasteners"/>
    <s v="OIC Thumb Tacks, Metal"/>
    <n v="60.165599999999991"/>
    <n v="8"/>
    <n v="0.47"/>
    <n v="-45.434399999999997"/>
    <n v="6.23"/>
    <s v="Medium"/>
    <s v="No"/>
    <s v="Preecha Metharom"/>
  </r>
  <r>
    <s v="48441"/>
    <s v="PL-2013-TT11220103-41312"/>
    <x v="1035"/>
    <x v="966"/>
    <n v="3"/>
    <s v="First Class"/>
    <s v="TT-11220103"/>
    <s v="Thomas Thornton"/>
    <s v="Consumer"/>
    <n v="0"/>
    <s v="Lublin"/>
    <s v="Lublin"/>
    <s v="Poland"/>
    <s v="Eastern Europe"/>
    <s v="Europe"/>
    <s v="OFF-FA-3060"/>
    <s v="Office Supplies"/>
    <s v="Fasteners"/>
    <s v="Advantus Rubber Bands, 12 Pack"/>
    <n v="64.08"/>
    <n v="4"/>
    <n v="0"/>
    <n v="17.28"/>
    <n v="6.21"/>
    <s v="High"/>
    <s v="No"/>
    <s v="Oxana Lagunov"/>
  </r>
  <r>
    <s v="35791"/>
    <s v="CA-2012-JK15730140-41243"/>
    <x v="602"/>
    <x v="336"/>
    <n v="2"/>
    <s v="Second Class"/>
    <s v="JK-157301406"/>
    <s v="Joe Kamberova"/>
    <s v="Consumer"/>
    <n v="43229"/>
    <s v="Columbus"/>
    <s v="Ohio"/>
    <s v="United States"/>
    <s v="Eastern US"/>
    <s v="USCA"/>
    <s v="FUR-CH-4670"/>
    <s v="Furniture"/>
    <s v="Chairs"/>
    <s v="Hon Multipurpose Stacking Arm Chairs"/>
    <n v="909.7199999999998"/>
    <n v="6"/>
    <n v="0.3"/>
    <n v="-51.983999999999916"/>
    <n v="133.19999999999999"/>
    <s v="Medium"/>
    <s v="No"/>
    <s v="Dolores Davis"/>
  </r>
  <r>
    <s v="38597"/>
    <s v="CA-2012-JK15730140-41230"/>
    <x v="340"/>
    <x v="246"/>
    <n v="3"/>
    <s v="First Class"/>
    <s v="JK-157301402"/>
    <s v="Joe Kamberova"/>
    <s v="Consumer"/>
    <n v="60016"/>
    <s v="Des Plaines"/>
    <s v="Illinois"/>
    <s v="United States"/>
    <s v="Central US"/>
    <s v="USCA"/>
    <s v="FUR-BO-4621"/>
    <s v="Furniture"/>
    <s v="Bookcases"/>
    <s v="Hon 4-Shelf Metal Bookcases"/>
    <n v="424.11599999999999"/>
    <n v="6"/>
    <n v="0.3"/>
    <n v="-30.293999999999979"/>
    <n v="54.52"/>
    <s v="Medium"/>
    <s v="No"/>
    <s v="Lon Bonher"/>
  </r>
  <r>
    <s v="23783"/>
    <s v="IN-2015-JD1615027-42245"/>
    <x v="484"/>
    <x v="483"/>
    <n v="7"/>
    <s v="Standard Class"/>
    <s v="JD-1615027"/>
    <s v="Justin Deggeller"/>
    <s v="Corporate"/>
    <n v="0"/>
    <s v="Anshan"/>
    <s v="Liaoning"/>
    <s v="China"/>
    <s v="Eastern Asia"/>
    <s v="Asia Pacific"/>
    <s v="OFF-PA-6623"/>
    <s v="Office Supplies"/>
    <s v="Paper"/>
    <s v="Xerox Parchment Paper, Premium"/>
    <n v="66.3"/>
    <n v="5"/>
    <n v="0"/>
    <n v="13.8"/>
    <n v="6.14"/>
    <s v="Medium"/>
    <s v="No"/>
    <s v="Hadia Bousaid"/>
  </r>
  <r>
    <s v="48043"/>
    <s v="BN-2013-AS22515-41597"/>
    <x v="1036"/>
    <x v="363"/>
    <n v="4"/>
    <s v="Standard Class"/>
    <s v="AS-22515"/>
    <s v="Alan Schoenberger"/>
    <s v="Corporate"/>
    <n v="0"/>
    <s v="Cotonou"/>
    <s v="Littoral"/>
    <s v="Benin"/>
    <s v="Western Africa"/>
    <s v="Africa"/>
    <s v="OFF-LA-4678"/>
    <s v="Office Supplies"/>
    <s v="Labels"/>
    <s v="Hon Removable Labels, 5000 Label Set"/>
    <n v="61.56"/>
    <n v="6"/>
    <n v="0"/>
    <n v="1.08"/>
    <n v="6.13"/>
    <s v="Medium"/>
    <s v="No"/>
    <s v="Katlego Akosua"/>
  </r>
  <r>
    <s v="26842"/>
    <s v="ID-2012-SA20830102-40982"/>
    <x v="344"/>
    <x v="341"/>
    <n v="4"/>
    <s v="Standard Class"/>
    <s v="SA-20830102"/>
    <s v="Sue Ann Reed"/>
    <s v="Consumer"/>
    <n v="0"/>
    <s v="Bacolod City"/>
    <s v="Western Visayas"/>
    <s v="Philippines"/>
    <s v="Southeastern Asia"/>
    <s v="Asia Pacific"/>
    <s v="OFF-AR-5926"/>
    <s v="Office Supplies"/>
    <s v="Art"/>
    <s v="Sanford Pens, Fluorescent"/>
    <n v="47.585999999999999"/>
    <n v="7"/>
    <n v="0.45"/>
    <n v="-13.94400000000001"/>
    <n v="6.13"/>
    <s v="High"/>
    <s v="No"/>
    <s v="Preecha Metharom"/>
  </r>
  <r>
    <s v="45954"/>
    <s v="RS-2012-DO3435108-41220"/>
    <x v="994"/>
    <x v="48"/>
    <n v="3"/>
    <s v="First Class"/>
    <s v="DO-3435108"/>
    <s v="Denny Ordway"/>
    <s v="Consumer"/>
    <n v="0"/>
    <s v="Kaliningrad"/>
    <s v="Kaliningrad"/>
    <s v="Russia"/>
    <s v="Eastern Europe"/>
    <s v="Europe"/>
    <s v="OFF-AR-5910"/>
    <s v="Office Supplies"/>
    <s v="Art"/>
    <s v="Sanford Highlighters, Blue"/>
    <n v="31.499999999999989"/>
    <n v="2"/>
    <n v="0"/>
    <n v="3.42"/>
    <n v="6.11"/>
    <s v="High"/>
    <s v="No"/>
    <s v="Oxana Lagunov"/>
  </r>
  <r>
    <s v="31718"/>
    <s v="CA-2012-JE15745140-41081"/>
    <x v="542"/>
    <x v="988"/>
    <n v="3"/>
    <s v="First Class"/>
    <s v="JE-157451404"/>
    <s v="Joel Eaton"/>
    <s v="Consumer"/>
    <n v="80027"/>
    <s v="Louisville"/>
    <s v="Colorado"/>
    <s v="United States"/>
    <s v="Western US"/>
    <s v="USCA"/>
    <s v="TEC-AC-4939"/>
    <s v="Technology"/>
    <s v="Accessories"/>
    <s v="KeyTronic 6101 Series - Keyboard - Black"/>
    <n v="196.75200000000001"/>
    <n v="6"/>
    <n v="0.2"/>
    <n v="56.566200000000009"/>
    <n v="35.159999999999997"/>
    <s v="Critical"/>
    <s v="No"/>
    <s v="Derrick Snyders"/>
  </r>
  <r>
    <s v="44339"/>
    <s v="SA-2015-TS11655110-42084"/>
    <x v="904"/>
    <x v="572"/>
    <n v="6"/>
    <s v="Standard Class"/>
    <s v="TS-11655110"/>
    <s v="Trudy Schmidt"/>
    <s v="Consumer"/>
    <n v="0"/>
    <s v="Jeddah"/>
    <s v="Makkah"/>
    <s v="Saudi Arabia"/>
    <s v="Western Asia"/>
    <s v="Asia Pacific"/>
    <s v="OFF-BI-4807"/>
    <s v="Office Supplies"/>
    <s v="Binders"/>
    <s v="Ibico Binder Covers, Clear"/>
    <n v="78.66"/>
    <n v="6"/>
    <n v="0"/>
    <n v="5.3999999999999986"/>
    <n v="6.07"/>
    <s v="Medium"/>
    <s v="No"/>
    <s v="Kaoru Xun"/>
  </r>
  <r>
    <s v="25545"/>
    <s v="IN-2014-DJ1351058-41884"/>
    <x v="77"/>
    <x v="64"/>
    <n v="3"/>
    <s v="First Class"/>
    <s v="DJ-1351058"/>
    <s v="Don Jones"/>
    <s v="Corporate"/>
    <n v="0"/>
    <s v="Bangalore"/>
    <s v="Karnataka"/>
    <s v="India"/>
    <s v="Southern Asia"/>
    <s v="Asia Pacific"/>
    <s v="OFF-LA-4687"/>
    <s v="Office Supplies"/>
    <s v="Labels"/>
    <s v="Hon Round Labels, Alphabetical"/>
    <n v="25.92"/>
    <n v="4"/>
    <n v="0"/>
    <n v="12.6"/>
    <n v="6.04"/>
    <s v="Critical"/>
    <s v="No"/>
    <s v="Chandrakant Chaudhri"/>
  </r>
  <r>
    <s v="32224"/>
    <s v="CA-2013-JJ15760140-41552"/>
    <x v="809"/>
    <x v="142"/>
    <n v="4"/>
    <s v="Standard Class"/>
    <s v="JJ-157601408"/>
    <s v="Joel Jenkins"/>
    <s v="Home Office"/>
    <n v="22153"/>
    <s v="Springfield"/>
    <s v="Virginia"/>
    <s v="United States"/>
    <s v="Southern US"/>
    <s v="USCA"/>
    <s v="OFF-AR-5302"/>
    <s v="Office Supplies"/>
    <s v="Art"/>
    <s v="Newell 324"/>
    <n v="46.2"/>
    <n v="4"/>
    <n v="0"/>
    <n v="12.936"/>
    <n v="4.6500000000000004"/>
    <s v="Medium"/>
    <s v="No"/>
    <s v="Flannery Newton"/>
  </r>
  <r>
    <s v="39335"/>
    <s v="CA-2015-JC15775140-42186"/>
    <x v="991"/>
    <x v="618"/>
    <n v="2"/>
    <s v="Second Class"/>
    <s v="JC-157751404"/>
    <s v="John Castell"/>
    <s v="Consumer"/>
    <n v="90032"/>
    <s v="Los Angeles"/>
    <s v="California"/>
    <s v="United States"/>
    <s v="Western US"/>
    <s v="USCA"/>
    <s v="FUR-BO-5957"/>
    <s v="Furniture"/>
    <s v="Bookcases"/>
    <s v="Sauder Facets Collection Library, Sky Alder Finish"/>
    <n v="435.99900000000002"/>
    <n v="3"/>
    <n v="0.15"/>
    <n v="5.1293999999999764"/>
    <n v="52.12"/>
    <s v="High"/>
    <s v="No"/>
    <s v="Derrick Snyders"/>
  </r>
  <r>
    <s v="26121"/>
    <s v="ID-2013-SH2039559-41413"/>
    <x v="1037"/>
    <x v="147"/>
    <n v="7"/>
    <s v="Standard Class"/>
    <s v="SH-2039559"/>
    <s v="Shahid Hopkins"/>
    <s v="Consumer"/>
    <n v="0"/>
    <s v="Depok"/>
    <s v="Jawa Barat"/>
    <s v="Indonesia"/>
    <s v="Southeastern Asia"/>
    <s v="Asia Pacific"/>
    <s v="OFF-SU-6171"/>
    <s v="Office Supplies"/>
    <s v="Supplies"/>
    <s v="Stiletto Ruler, Steel"/>
    <n v="37.841999999999999"/>
    <n v="5"/>
    <n v="0.47"/>
    <n v="-13.608000000000001"/>
    <n v="6.01"/>
    <s v="Low"/>
    <s v="No"/>
    <s v="Preecha Metharom"/>
  </r>
  <r>
    <s v="43939"/>
    <s v="UP-2015-ST10530137-42243"/>
    <x v="643"/>
    <x v="36"/>
    <n v="2"/>
    <s v="Second Class"/>
    <s v="ST-10530137"/>
    <s v="Shui Tom"/>
    <s v="Consumer"/>
    <n v="0"/>
    <s v="Kremenchuk"/>
    <s v="Poltava"/>
    <s v="Ukraine"/>
    <s v="Eastern Europe"/>
    <s v="Europe"/>
    <s v="OFF-BI-3722"/>
    <s v="Office Supplies"/>
    <s v="Binders"/>
    <s v="Cardinal Binder, Economy"/>
    <n v="55.319999999999993"/>
    <n v="4"/>
    <n v="0"/>
    <n v="20.399999999999999"/>
    <n v="5.99"/>
    <s v="High"/>
    <s v="No"/>
    <s v="Oxana Lagunov"/>
  </r>
  <r>
    <s v="28652"/>
    <s v="ID-2012-CS12250102-41145"/>
    <x v="492"/>
    <x v="1130"/>
    <n v="6"/>
    <s v="Standard Class"/>
    <s v="CS-12250102"/>
    <s v="Chris Selesnick"/>
    <s v="Corporate"/>
    <n v="0"/>
    <s v="Manila"/>
    <s v="National Capital"/>
    <s v="Philippines"/>
    <s v="Southeastern Asia"/>
    <s v="Asia Pacific"/>
    <s v="OFF-PA-6611"/>
    <s v="Office Supplies"/>
    <s v="Paper"/>
    <s v="Xerox Memo Slips, Premium"/>
    <n v="44.649000000000008"/>
    <n v="6"/>
    <n v="0.45"/>
    <n v="-10.611000000000001"/>
    <n v="5.98"/>
    <s v="Medium"/>
    <s v="No"/>
    <s v="Preecha Metharom"/>
  </r>
  <r>
    <s v="3585"/>
    <s v="US-2012-CW1190536-41241"/>
    <x v="882"/>
    <x v="144"/>
    <n v="2"/>
    <s v="Second Class"/>
    <s v="CW-1190536"/>
    <s v="Carl Weiss"/>
    <s v="Home Office"/>
    <n v="0"/>
    <s v="San Pedro de Macorís"/>
    <s v="San Pedro de Macorís"/>
    <s v="Dominican Republic"/>
    <s v="Caribbean"/>
    <s v="LATAM"/>
    <s v="OFF-LA-4526"/>
    <s v="Office Supplies"/>
    <s v="Labels"/>
    <s v="Harbour Creations Color Coded Labels, 5000 Label Set"/>
    <n v="42.527999999999977"/>
    <n v="6"/>
    <n v="0.2"/>
    <n v="7.3680000000000039"/>
    <n v="5.9770000000000003"/>
    <s v="High"/>
    <s v="Yes"/>
    <s v="Marilène Rousseau"/>
  </r>
  <r>
    <s v="37077"/>
    <s v="US-2013-JD15790140-41366"/>
    <x v="795"/>
    <x v="751"/>
    <n v="7"/>
    <s v="Standard Class"/>
    <s v="JD-157901404"/>
    <s v="John Dryer"/>
    <s v="Consumer"/>
    <n v="90049"/>
    <s v="Los Angeles"/>
    <s v="California"/>
    <s v="United States"/>
    <s v="Western US"/>
    <s v="USCA"/>
    <s v="TEC-MA-6346"/>
    <s v="Technology"/>
    <s v="Machines"/>
    <s v="Vtech AT&amp;T CL2940 Corded Speakerphone, Black"/>
    <n v="71.975999999999999"/>
    <n v="3"/>
    <n v="0.2"/>
    <n v="24.291899999999998"/>
    <n v="8.19"/>
    <s v="Low"/>
    <s v="No"/>
    <s v="Derrick Snyders"/>
  </r>
  <r>
    <s v="39029"/>
    <s v="CA-2015-JD15790140-42158"/>
    <x v="1038"/>
    <x v="368"/>
    <n v="6"/>
    <s v="Standard Class"/>
    <s v="JD-157901402"/>
    <s v="John Dryer"/>
    <s v="Consumer"/>
    <n v="77070"/>
    <s v="Houston"/>
    <s v="Texas"/>
    <s v="United States"/>
    <s v="Central US"/>
    <s v="USCA"/>
    <s v="OFF-PA-6534"/>
    <s v="Office Supplies"/>
    <s v="Paper"/>
    <s v="Xerox 1977"/>
    <n v="10.688000000000001"/>
    <n v="2"/>
    <n v="0.2"/>
    <n v="3.7408000000000001"/>
    <n v="1.87"/>
    <s v="Medium"/>
    <s v="No"/>
    <s v="Lon Bonher"/>
  </r>
  <r>
    <s v="36692"/>
    <s v="CA-2012-JG15805140-41230"/>
    <x v="340"/>
    <x v="246"/>
    <n v="3"/>
    <s v="Second Class"/>
    <s v="JG-158051404"/>
    <s v="John Grady"/>
    <s v="Corporate"/>
    <n v="84604"/>
    <s v="Provo"/>
    <s v="Utah"/>
    <s v="United States"/>
    <s v="Western US"/>
    <s v="USCA"/>
    <s v="OFF-PA-3007"/>
    <s v="Office Supplies"/>
    <s v="Paper"/>
    <s v="Adams &quot;While You Were Out&quot; Message Pads"/>
    <n v="21.98"/>
    <n v="7"/>
    <n v="0"/>
    <n v="9.8909999999999982"/>
    <n v="3.96"/>
    <s v="High"/>
    <s v="No"/>
    <s v="Derrick Snyders"/>
  </r>
  <r>
    <s v="33467"/>
    <s v="CA-2015-JH15820140-42032"/>
    <x v="128"/>
    <x v="1131"/>
    <n v="3"/>
    <s v="Second Class"/>
    <s v="JH-158201406"/>
    <s v="John Huston"/>
    <s v="Consumer"/>
    <n v="44240"/>
    <s v="Kent"/>
    <s v="Ohio"/>
    <s v="United States"/>
    <s v="Eastern US"/>
    <s v="USCA"/>
    <s v="TEC-PH-4900"/>
    <s v="Technology"/>
    <s v="Phones"/>
    <s v="JBL Micro Wireless Portable Bluetooth Speaker"/>
    <n v="107.982"/>
    <n v="3"/>
    <n v="0.4"/>
    <n v="-26.995499999999989"/>
    <n v="21.07"/>
    <s v="High"/>
    <s v="No"/>
    <s v="Dolores Davis"/>
  </r>
  <r>
    <s v="33529"/>
    <s v="CA-2015-JH15820140-42195"/>
    <x v="236"/>
    <x v="680"/>
    <n v="5"/>
    <s v="Standard Class"/>
    <s v="JH-158201402"/>
    <s v="John Huston"/>
    <s v="Consumer"/>
    <n v="60610"/>
    <s v="Chicago"/>
    <s v="Illinois"/>
    <s v="United States"/>
    <s v="Central US"/>
    <s v="USCA"/>
    <s v="OFF-ST-5671"/>
    <s v="Office Supplies"/>
    <s v="Storage"/>
    <s v="Recycled Steel Personal File for Hanging File Folders"/>
    <n v="228.92"/>
    <n v="5"/>
    <n v="0.2"/>
    <n v="14.307499999999999"/>
    <n v="11.53"/>
    <s v="High"/>
    <s v="No"/>
    <s v="Lon Bonher"/>
  </r>
  <r>
    <s v="40582"/>
    <s v="CA-2013-JH15820140-41599"/>
    <x v="133"/>
    <x v="133"/>
    <n v="3"/>
    <s v="First Class"/>
    <s v="JH-158201408"/>
    <s v="John Huston"/>
    <s v="Consumer"/>
    <n v="28110"/>
    <s v="Monroe"/>
    <s v="North Carolina"/>
    <s v="United States"/>
    <s v="Southern US"/>
    <s v="USCA"/>
    <s v="FUR-FU-4233"/>
    <s v="Furniture"/>
    <s v="Furnishings"/>
    <s v="Executive Impressions 14&quot; Two-Color Numerals Wall Clock"/>
    <n v="18.175999999999998"/>
    <n v="1"/>
    <n v="0.2"/>
    <n v="4.7712000000000012"/>
    <n v="4.92"/>
    <s v="Critical"/>
    <s v="No"/>
    <s v="Flannery Newton"/>
  </r>
  <r>
    <s v="43404"/>
    <s v="EG-2013-VG1179038-41590"/>
    <x v="1039"/>
    <x v="1007"/>
    <n v="2"/>
    <s v="First Class"/>
    <s v="VG-1179038"/>
    <s v="Vivek Gonzalez"/>
    <s v="Consumer"/>
    <n v="0"/>
    <s v="Cairo"/>
    <s v="Al Qahirah"/>
    <s v="Egypt"/>
    <s v="North Africa"/>
    <s v="Africa"/>
    <s v="OFF-LA-4664"/>
    <s v="Office Supplies"/>
    <s v="Labels"/>
    <s v="Hon Legal Exhibit Labels, Alphabetical"/>
    <n v="64.08"/>
    <n v="6"/>
    <n v="0"/>
    <n v="2.52"/>
    <n v="5.92"/>
    <s v="Medium"/>
    <s v="Yes"/>
    <s v="Lindiwe Afolayan"/>
  </r>
  <r>
    <s v="44167"/>
    <s v="MO-2013-FA423086-41513"/>
    <x v="945"/>
    <x v="875"/>
    <n v="6"/>
    <s v="Standard Class"/>
    <s v="FA-423086"/>
    <s v="Frank Atkinson"/>
    <s v="Corporate"/>
    <n v="0"/>
    <s v="Casablanca"/>
    <s v="Grand Casablanca"/>
    <s v="Morocco"/>
    <s v="North Africa"/>
    <s v="Africa"/>
    <s v="OFF-AR-5917"/>
    <s v="Office Supplies"/>
    <s v="Art"/>
    <s v="Sanford Markers, Blue"/>
    <n v="92.999999999999986"/>
    <n v="4"/>
    <n v="0"/>
    <n v="17.64"/>
    <n v="5.91"/>
    <s v="Medium"/>
    <s v="No"/>
    <s v="Lindiwe Afolayan"/>
  </r>
  <r>
    <s v="35425"/>
    <s v="CA-2012-JL15835140-41170"/>
    <x v="566"/>
    <x v="351"/>
    <n v="5"/>
    <s v="Standard Class"/>
    <s v="JL-158351408"/>
    <s v="John Lee"/>
    <s v="Consumer"/>
    <n v="28205"/>
    <s v="Charlotte"/>
    <s v="North Carolina"/>
    <s v="United States"/>
    <s v="Southern US"/>
    <s v="USCA"/>
    <s v="TEC-MA-4768"/>
    <s v="Technology"/>
    <s v="Machines"/>
    <s v="HP Designjet T520 Inkjet Large Format Printer - 24&quot; Color"/>
    <n v="2624.9850000000001"/>
    <n v="3"/>
    <n v="0.5"/>
    <n v="-944.99460000000045"/>
    <n v="443.69"/>
    <s v="High"/>
    <s v="No"/>
    <s v="Flannery Newton"/>
  </r>
  <r>
    <s v="38806"/>
    <s v="US-2015-JL15835140-42200"/>
    <x v="629"/>
    <x v="779"/>
    <n v="4"/>
    <s v="Standard Class"/>
    <s v="JL-158351406"/>
    <s v="John Lee"/>
    <s v="Consumer"/>
    <n v="43229"/>
    <s v="Columbus"/>
    <s v="Ohio"/>
    <s v="United States"/>
    <s v="Eastern US"/>
    <s v="USCA"/>
    <s v="TEC-PH-5820"/>
    <s v="Technology"/>
    <s v="Phones"/>
    <s v="Samsung Galaxy S III - 16GB - pebble blue (T-Mobile)"/>
    <n v="1889.9459999999999"/>
    <n v="9"/>
    <n v="0.4"/>
    <n v="-377.98919999999998"/>
    <n v="157.21"/>
    <s v="High"/>
    <s v="No"/>
    <s v="Dolores Davis"/>
  </r>
  <r>
    <s v="28247"/>
    <s v="ID-2015-MV17485144-42350"/>
    <x v="425"/>
    <x v="425"/>
    <n v="4"/>
    <s v="Standard Class"/>
    <s v="MV-17485144"/>
    <s v="Mark Van Huff"/>
    <s v="Consumer"/>
    <n v="0"/>
    <s v="Ho Chi Minh City"/>
    <s v="Ho Chí Minh City"/>
    <s v="Vietnam"/>
    <s v="Southeastern Asia"/>
    <s v="Asia Pacific"/>
    <s v="OFF-ST-4253"/>
    <s v="Office Supplies"/>
    <s v="Storage"/>
    <s v="Fellowes Box, Wire Frame"/>
    <n v="62.25"/>
    <n v="4"/>
    <n v="0.17"/>
    <n v="-0.75000000000000178"/>
    <n v="5.89"/>
    <s v="Medium"/>
    <s v="No"/>
    <s v="Preecha Metharom"/>
  </r>
  <r>
    <s v="25107"/>
    <s v="IN-2015-AH1046527-42283"/>
    <x v="1040"/>
    <x v="232"/>
    <n v="2"/>
    <s v="Second Class"/>
    <s v="AH-1046527"/>
    <s v="Amy Hunt"/>
    <s v="Consumer"/>
    <n v="0"/>
    <s v="Harbin"/>
    <s v="Heilongjiang"/>
    <s v="China"/>
    <s v="Eastern Asia"/>
    <s v="Asia Pacific"/>
    <s v="OFF-LA-3322"/>
    <s v="Office Supplies"/>
    <s v="Labels"/>
    <s v="Avery Shipping Labels, Alphabetical"/>
    <n v="46.679999999999993"/>
    <n v="4"/>
    <n v="0"/>
    <n v="18.600000000000001"/>
    <n v="5.87"/>
    <s v="High"/>
    <s v="No"/>
    <s v="Hadia Bousaid"/>
  </r>
  <r>
    <s v="3608"/>
    <s v="MX-2015-TS2137093-42197"/>
    <x v="104"/>
    <x v="656"/>
    <n v="5"/>
    <s v="Standard Class"/>
    <s v="TS-2137093"/>
    <s v="Todd Sumrall"/>
    <s v="Corporate"/>
    <n v="0"/>
    <s v="Matagalpa"/>
    <s v="Matagalpa"/>
    <s v="Nicaragua"/>
    <s v="Central America"/>
    <s v="LATAM"/>
    <s v="OFF-EN-4432"/>
    <s v="Office Supplies"/>
    <s v="Envelopes"/>
    <s v="GlobeWeis Business Envelopes, Security-Tint"/>
    <n v="65.8"/>
    <n v="5"/>
    <n v="0"/>
    <n v="28.2"/>
    <n v="5.8650000000000002"/>
    <s v="Medium"/>
    <s v="No"/>
    <s v="Nicodemo Bautista"/>
  </r>
  <r>
    <s v="27675"/>
    <s v="IN-2012-PO1886527-40918"/>
    <x v="621"/>
    <x v="810"/>
    <n v="1"/>
    <s v="First Class"/>
    <s v="PO-1886527"/>
    <s v="Patrick O'Donnell"/>
    <s v="Consumer"/>
    <n v="0"/>
    <s v="Nanning"/>
    <s v="Guangxi"/>
    <s v="China"/>
    <s v="Eastern Asia"/>
    <s v="Asia Pacific"/>
    <s v="OFF-SU-4984"/>
    <s v="Office Supplies"/>
    <s v="Supplies"/>
    <s v="Kleencut Ruler, Steel"/>
    <n v="25.92"/>
    <n v="2"/>
    <n v="0"/>
    <n v="5.4"/>
    <n v="5.86"/>
    <s v="High"/>
    <s v="No"/>
    <s v="Hadia Bousaid"/>
  </r>
  <r>
    <s v="15191"/>
    <s v="ES-2014-NP18685120-41801"/>
    <x v="94"/>
    <x v="1132"/>
    <n v="2"/>
    <s v="First Class"/>
    <s v="NP-18685120"/>
    <s v="Nora Pelletier"/>
    <s v="Home Office"/>
    <n v="0"/>
    <s v="Seville"/>
    <s v="Andalusía"/>
    <s v="Spain"/>
    <s v="Southern Europe"/>
    <s v="Europe"/>
    <s v="OFF-LA-4536"/>
    <s v="Office Supplies"/>
    <s v="Labels"/>
    <s v="Harbour Creations File Folder Labels, Laser Printer Compatible"/>
    <n v="69.84"/>
    <n v="8"/>
    <n v="0"/>
    <n v="21.6"/>
    <n v="5.78"/>
    <s v="Medium"/>
    <s v="No"/>
    <s v="Gavino Bove"/>
  </r>
  <r>
    <s v="7447"/>
    <s v="MX-2015-JW1522031-42244"/>
    <x v="35"/>
    <x v="1093"/>
    <n v="2"/>
    <s v="First Class"/>
    <s v="JW-1522031"/>
    <s v="Jane Waco"/>
    <s v="Corporate"/>
    <n v="0"/>
    <s v="Santiago de Cuba"/>
    <s v="Santiago de Cuba"/>
    <s v="Cuba"/>
    <s v="Caribbean"/>
    <s v="LATAM"/>
    <s v="OFF-SU-2986"/>
    <s v="Office Supplies"/>
    <s v="Supplies"/>
    <s v="Acme Ruler, Serrated"/>
    <n v="17.88"/>
    <n v="2"/>
    <n v="0"/>
    <n v="0.32"/>
    <n v="5.7789999999999999"/>
    <s v="Critical"/>
    <s v="No"/>
    <s v="Marilène Rousseau"/>
  </r>
  <r>
    <s v="40162"/>
    <s v="CA-2013-JM15865140-41628"/>
    <x v="350"/>
    <x v="102"/>
    <n v="6"/>
    <s v="Standard Class"/>
    <s v="JM-158651408"/>
    <s v="John Murray"/>
    <s v="Consumer"/>
    <n v="22204"/>
    <s v="Arlington"/>
    <s v="Virginia"/>
    <s v="United States"/>
    <s v="Southern US"/>
    <s v="USCA"/>
    <s v="OFF-AP-2888"/>
    <s v="Office Supplies"/>
    <s v="Appliances"/>
    <s v="Acco 6 Outlet Guardian Standard Surge Suppressor"/>
    <n v="36.270000000000003"/>
    <n v="3"/>
    <n v="0"/>
    <n v="10.881"/>
    <n v="5.47"/>
    <s v="Low"/>
    <s v="No"/>
    <s v="Flannery Newton"/>
  </r>
  <r>
    <s v="38706"/>
    <s v="CA-2012-JS15880140-41006"/>
    <x v="1041"/>
    <x v="1133"/>
    <n v="4"/>
    <s v="Standard Class"/>
    <s v="JS-158801406"/>
    <s v="John Stevenson"/>
    <s v="Consumer"/>
    <n v="43615"/>
    <s v="Toledo"/>
    <s v="Ohio"/>
    <s v="United States"/>
    <s v="Eastern US"/>
    <s v="USCA"/>
    <s v="FUR-TA-5684"/>
    <s v="Furniture"/>
    <s v="Tables"/>
    <s v="Riverside Furniture Stanwyck Manor Table Series"/>
    <n v="172.11"/>
    <n v="1"/>
    <n v="0.4"/>
    <n v="-94.660500000000013"/>
    <n v="17.12"/>
    <s v="Medium"/>
    <s v="No"/>
    <s v="Dolores Davis"/>
  </r>
  <r>
    <s v="35083"/>
    <s v="CA-2014-JD15895140-41944"/>
    <x v="700"/>
    <x v="921"/>
    <n v="4"/>
    <s v="Standard Class"/>
    <s v="JD-158951404"/>
    <s v="Jonathan Doherty"/>
    <s v="Corporate"/>
    <n v="90045"/>
    <s v="Los Angeles"/>
    <s v="California"/>
    <s v="United States"/>
    <s v="Western US"/>
    <s v="USCA"/>
    <s v="OFF-ST-3981"/>
    <s v="Office Supplies"/>
    <s v="Storage"/>
    <s v="Dual Level, Single-Width Filing Carts"/>
    <n v="1085.42"/>
    <n v="7"/>
    <n v="0"/>
    <n v="282.20920000000001"/>
    <n v="64.42"/>
    <s v="Medium"/>
    <s v="No"/>
    <s v="Derrick Snyders"/>
  </r>
  <r>
    <s v="5962"/>
    <s v="MX-2015-VD2167082-42312"/>
    <x v="262"/>
    <x v="87"/>
    <n v="4"/>
    <s v="Standard Class"/>
    <s v="VD-2167082"/>
    <s v="Valerie Dominguez"/>
    <s v="Consumer"/>
    <n v="0"/>
    <s v="Zapopan"/>
    <s v="Jalisco"/>
    <s v="Mexico"/>
    <s v="Central America"/>
    <s v="LATAM"/>
    <s v="OFF-ST-6026"/>
    <s v="Office Supplies"/>
    <s v="Storage"/>
    <s v="Smead Box, Wire Frame"/>
    <n v="32.799999999999997"/>
    <n v="5"/>
    <n v="0"/>
    <n v="10.1"/>
    <n v="5.6669999999999998"/>
    <s v="High"/>
    <s v="No"/>
    <s v="Nicodemo Bautista"/>
  </r>
  <r>
    <s v="29572"/>
    <s v="ID-2012-RW1969059-41200"/>
    <x v="255"/>
    <x v="255"/>
    <n v="5"/>
    <s v="Standard Class"/>
    <s v="RW-1969059"/>
    <s v="Robert Waldorf"/>
    <s v="Consumer"/>
    <n v="0"/>
    <s v="Jakarta"/>
    <s v="Jakarta"/>
    <s v="Indonesia"/>
    <s v="Southeastern Asia"/>
    <s v="Asia Pacific"/>
    <s v="FUR-FU-5734"/>
    <s v="Furniture"/>
    <s v="Furnishings"/>
    <s v="Rubbermaid Light Bulb, Erganomic"/>
    <n v="63.728999999999978"/>
    <n v="5"/>
    <n v="0.27"/>
    <n v="-21.021000000000001"/>
    <n v="5.6"/>
    <s v="Medium"/>
    <s v="No"/>
    <s v="Preecha Metharom"/>
  </r>
  <r>
    <s v="37577"/>
    <s v="CA-2015-JH15910140-42137"/>
    <x v="452"/>
    <x v="313"/>
    <n v="4"/>
    <s v="Standard Class"/>
    <s v="JH-159101406"/>
    <s v="Jonathan Howell"/>
    <s v="Consumer"/>
    <n v="45231"/>
    <s v="Cincinnati"/>
    <s v="Ohio"/>
    <s v="United States"/>
    <s v="Eastern US"/>
    <s v="USCA"/>
    <s v="OFF-LA-3223"/>
    <s v="Office Supplies"/>
    <s v="Labels"/>
    <s v="Avery 501"/>
    <n v="5.9039999999999999"/>
    <n v="2"/>
    <n v="0.2"/>
    <n v="1.9925999999999999"/>
    <n v="1.4"/>
    <s v="High"/>
    <s v="No"/>
    <s v="Dolores Davis"/>
  </r>
  <r>
    <s v="36050"/>
    <s v="US-2013-JB15925140-41620"/>
    <x v="570"/>
    <x v="1032"/>
    <n v="4"/>
    <s v="Standard Class"/>
    <s v="JB-159251402"/>
    <s v="Joni Blumstein"/>
    <s v="Consumer"/>
    <n v="78745"/>
    <s v="Austin"/>
    <s v="Texas"/>
    <s v="United States"/>
    <s v="Central US"/>
    <s v="USCA"/>
    <s v="TEC-AC-3086"/>
    <s v="Technology"/>
    <s v="Accessories"/>
    <s v="AmazonBasics 3-Button USB Wired Mouse"/>
    <n v="22.367999999999999"/>
    <n v="4"/>
    <n v="0.2"/>
    <n v="6.4308000000000014"/>
    <n v="1.37"/>
    <s v="Medium"/>
    <s v="No"/>
    <s v="Lon Bonher"/>
  </r>
  <r>
    <s v="47283"/>
    <s v="CG-2013-KC625533-41592"/>
    <x v="584"/>
    <x v="451"/>
    <n v="4"/>
    <s v="Standard Class"/>
    <s v="KC-625533"/>
    <s v="Karen Carlisle"/>
    <s v="Corporate"/>
    <n v="0"/>
    <s v="Kinshasa"/>
    <s v="Kinshasa"/>
    <s v="Democratic Republic of the Congo"/>
    <s v="Central Africa"/>
    <s v="Africa"/>
    <s v="OFF-BI-6397"/>
    <s v="Office Supplies"/>
    <s v="Binders"/>
    <s v="Wilson Jones Hole Reinforcements, Clear"/>
    <n v="31.92"/>
    <n v="8"/>
    <n v="0"/>
    <n v="3.36"/>
    <n v="5.56"/>
    <s v="High"/>
    <s v="No"/>
    <s v="Andile Ihejirika"/>
  </r>
  <r>
    <s v="31764"/>
    <s v="US-2013-JS15940140-41290"/>
    <x v="468"/>
    <x v="1134"/>
    <n v="7"/>
    <s v="Standard Class"/>
    <s v="JS-159401402"/>
    <s v="Joni Sundaresam"/>
    <s v="Home Office"/>
    <n v="60068"/>
    <s v="Park Ridge"/>
    <s v="Illinois"/>
    <s v="United States"/>
    <s v="Central US"/>
    <s v="USCA"/>
    <s v="FUR-FU-4038"/>
    <s v="Furniture"/>
    <s v="Furnishings"/>
    <s v="Eldon ClusterMat Chair Mat with Cordless Antistatic Protection"/>
    <n v="254.744"/>
    <n v="7"/>
    <n v="0.6"/>
    <n v="-312.06139999999988"/>
    <n v="13.08"/>
    <s v="Medium"/>
    <s v="No"/>
    <s v="Lon Bonher"/>
  </r>
  <r>
    <s v="32430"/>
    <s v="US-2014-JS15940140-41796"/>
    <x v="12"/>
    <x v="111"/>
    <n v="4"/>
    <s v="Standard Class"/>
    <s v="JS-159401406"/>
    <s v="Joni Sundaresam"/>
    <s v="Home Office"/>
    <n v="19134"/>
    <s v="Philadelphia"/>
    <s v="Pennsylvania"/>
    <s v="United States"/>
    <s v="Eastern US"/>
    <s v="USCA"/>
    <s v="OFF-ST-4027"/>
    <s v="Office Supplies"/>
    <s v="Storage"/>
    <s v="Eldon Base for stackable storage shelf, platinum"/>
    <n v="124.608"/>
    <n v="4"/>
    <n v="0.2"/>
    <n v="-23.364000000000019"/>
    <n v="7.67"/>
    <s v="Medium"/>
    <s v="No"/>
    <s v="Dolores Davis"/>
  </r>
  <r>
    <s v="35010"/>
    <s v="CA-2015-JW15955140-42116"/>
    <x v="381"/>
    <x v="381"/>
    <n v="3"/>
    <s v="First Class"/>
    <s v="JW-159551404"/>
    <s v="Joni Wasserman"/>
    <s v="Consumer"/>
    <n v="98103"/>
    <s v="Seattle"/>
    <s v="Washington"/>
    <s v="United States"/>
    <s v="Western US"/>
    <s v="USCA"/>
    <s v="FUR-FU-4025"/>
    <s v="Furniture"/>
    <s v="Furnishings"/>
    <s v="Eldon Advantage Foldable Chair Mats for Low Pile Carpets"/>
    <n v="162.6"/>
    <n v="3"/>
    <n v="0"/>
    <n v="34.145999999999987"/>
    <n v="24.11"/>
    <s v="Medium"/>
    <s v="No"/>
    <s v="Derrick Snyders"/>
  </r>
  <r>
    <s v="40516"/>
    <s v="US-2013-JW15955140-41502"/>
    <x v="666"/>
    <x v="1135"/>
    <n v="4"/>
    <s v="Standard Class"/>
    <s v="JW-159551406"/>
    <s v="Joni Wasserman"/>
    <s v="Consumer"/>
    <n v="19120"/>
    <s v="Philadelphia"/>
    <s v="Pennsylvania"/>
    <s v="United States"/>
    <s v="Eastern US"/>
    <s v="USCA"/>
    <s v="FUR-BO-5531"/>
    <s v="Furniture"/>
    <s v="Bookcases"/>
    <s v="O'Sullivan Plantations 2-Door Library in Landvery Oak"/>
    <n v="301.47000000000003"/>
    <n v="3"/>
    <n v="0.5"/>
    <n v="-204.99959999999999"/>
    <n v="14.87"/>
    <s v="Medium"/>
    <s v="No"/>
    <s v="Dolores Davis"/>
  </r>
  <r>
    <s v="16238"/>
    <s v="ES-2012-AH1069064-41116"/>
    <x v="66"/>
    <x v="1136"/>
    <n v="4"/>
    <s v="Second Class"/>
    <s v="AH-1069064"/>
    <s v="Anna Häberlin"/>
    <s v="Corporate"/>
    <n v="0"/>
    <s v="Grosseto"/>
    <s v="Tuscany"/>
    <s v="Italy"/>
    <s v="Southern Europe"/>
    <s v="Europe"/>
    <s v="OFF-LA-3317"/>
    <s v="Office Supplies"/>
    <s v="Labels"/>
    <s v="Avery Round Labels, Laser Printer Compatible"/>
    <n v="42.84"/>
    <n v="6"/>
    <n v="0"/>
    <n v="10.62"/>
    <n v="5.5"/>
    <s v="High"/>
    <s v="No"/>
    <s v="Gavino Bove"/>
  </r>
  <r>
    <s v="18463"/>
    <s v="IT-2015-TW2102564-42183"/>
    <x v="184"/>
    <x v="699"/>
    <n v="4"/>
    <s v="Second Class"/>
    <s v="TW-2102564"/>
    <s v="Tamara Willingham"/>
    <s v="Home Office"/>
    <n v="0"/>
    <s v="Palermo"/>
    <s v="Sicily"/>
    <s v="Italy"/>
    <s v="Southern Europe"/>
    <s v="Europe"/>
    <s v="OFF-SU-4983"/>
    <s v="Office Supplies"/>
    <s v="Supplies"/>
    <s v="Kleencut Ruler, Serrated"/>
    <n v="41.04"/>
    <n v="4"/>
    <n v="0"/>
    <n v="10.199999999999999"/>
    <n v="5.5"/>
    <s v="Medium"/>
    <s v="No"/>
    <s v="Gavino Bove"/>
  </r>
  <r>
    <s v="30182"/>
    <s v="IN-2013-BE1141058-41544"/>
    <x v="426"/>
    <x v="63"/>
    <n v="2"/>
    <s v="First Class"/>
    <s v="BE-1141058"/>
    <s v="Bobby Elias"/>
    <s v="Consumer"/>
    <n v="0"/>
    <s v="Faridabad"/>
    <s v="Haryana"/>
    <s v="India"/>
    <s v="Southern Asia"/>
    <s v="Asia Pacific"/>
    <s v="OFF-LA-4549"/>
    <s v="Office Supplies"/>
    <s v="Labels"/>
    <s v="Harbour Creations Round Labels, Adjustable"/>
    <n v="23.25"/>
    <n v="5"/>
    <n v="0"/>
    <n v="6.15"/>
    <n v="5.49"/>
    <s v="High"/>
    <s v="No"/>
    <s v="Chandrakant Chaudhri"/>
  </r>
  <r>
    <s v="7869"/>
    <s v="US-2012-DD1357098-41245"/>
    <x v="964"/>
    <x v="628"/>
    <n v="4"/>
    <s v="Standard Class"/>
    <s v="DD-1357098"/>
    <s v="Dorothy Dickinson"/>
    <s v="Consumer"/>
    <n v="0"/>
    <s v="Panama City"/>
    <s v="Panama"/>
    <s v="Panama"/>
    <s v="Central America"/>
    <s v="LATAM"/>
    <s v="OFF-PA-4005"/>
    <s v="Office Supplies"/>
    <s v="Paper"/>
    <s v="Eaton Parchment Paper, 8.5 x 11"/>
    <n v="56.351999999999983"/>
    <n v="8"/>
    <n v="0.4"/>
    <n v="-3.807999999999987"/>
    <n v="5.4630000000000001"/>
    <s v="Medium"/>
    <s v="No"/>
    <s v="Nicodemo Bautista"/>
  </r>
  <r>
    <s v="48586"/>
    <s v="IZ-2012-DB291061-41117"/>
    <x v="829"/>
    <x v="887"/>
    <n v="0"/>
    <s v="Same Day"/>
    <s v="DB-291061"/>
    <s v="Daniel Byrd"/>
    <s v="Home Office"/>
    <n v="0"/>
    <s v="Baghdad"/>
    <s v="Baghdad"/>
    <s v="Iraq"/>
    <s v="Western Asia"/>
    <s v="Asia Pacific"/>
    <s v="OFF-PA-6612"/>
    <s v="Office Supplies"/>
    <s v="Paper"/>
    <s v="Xerox Memo Slips, Recycled"/>
    <n v="26.88"/>
    <n v="2"/>
    <n v="0"/>
    <n v="4.0199999999999996"/>
    <n v="5.44"/>
    <s v="Medium"/>
    <s v="No"/>
    <s v="Kaoru Xun"/>
  </r>
  <r>
    <s v="24258"/>
    <s v="ID-2012-BF1108059-40997"/>
    <x v="959"/>
    <x v="395"/>
    <n v="6"/>
    <s v="Standard Class"/>
    <s v="BF-1108059"/>
    <s v="Bart Folk"/>
    <s v="Consumer"/>
    <n v="0"/>
    <s v="Jakarta"/>
    <s v="Jakarta"/>
    <s v="Indonesia"/>
    <s v="Southeastern Asia"/>
    <s v="Asia Pacific"/>
    <s v="OFF-SU-6167"/>
    <s v="Office Supplies"/>
    <s v="Supplies"/>
    <s v="Stiletto Letter Opener, Steel"/>
    <n v="66.462000000000018"/>
    <n v="5"/>
    <n v="0.47"/>
    <n v="-17.68800000000002"/>
    <n v="5.43"/>
    <s v="Medium"/>
    <s v="No"/>
    <s v="Preecha Metharom"/>
  </r>
  <r>
    <s v="24879"/>
    <s v="ID-2013-ES14080118-41446"/>
    <x v="973"/>
    <x v="830"/>
    <n v="0"/>
    <s v="Same Day"/>
    <s v="ES-14080118"/>
    <s v="Erin Smith"/>
    <s v="Corporate"/>
    <n v="0"/>
    <s v="Bucheon"/>
    <s v="Gyeonggi"/>
    <s v="South Korea"/>
    <s v="Eastern Asia"/>
    <s v="Asia Pacific"/>
    <s v="OFF-LA-4553"/>
    <s v="Office Supplies"/>
    <s v="Labels"/>
    <s v="Harbour Creations Shipping Labels, Adjustable"/>
    <n v="23.4"/>
    <n v="5"/>
    <n v="0.5"/>
    <n v="-0.59999999999999432"/>
    <n v="5.39"/>
    <s v="High"/>
    <s v="No"/>
    <s v="Hadia Bousaid"/>
  </r>
  <r>
    <s v="28854"/>
    <s v="IN-2014-JK15205130-41644"/>
    <x v="588"/>
    <x v="332"/>
    <n v="3"/>
    <s v="First Class"/>
    <s v="JK-15205130"/>
    <s v="Jamie Kunitz"/>
    <s v="Consumer"/>
    <n v="0"/>
    <s v="Bangkok"/>
    <s v="Bangkok"/>
    <s v="Thailand"/>
    <s v="Southeastern Asia"/>
    <s v="Asia Pacific"/>
    <s v="OFF-SU-4127"/>
    <s v="Office Supplies"/>
    <s v="Supplies"/>
    <s v="Elite Scissors, Easy Grip"/>
    <n v="63.997500000000002"/>
    <n v="5"/>
    <n v="0.47"/>
    <n v="-35.152500000000003"/>
    <n v="5.38"/>
    <s v="Medium"/>
    <s v="No"/>
    <s v="Preecha Metharom"/>
  </r>
  <r>
    <s v="50770"/>
    <s v="EZ-2013-JR567032-41494"/>
    <x v="17"/>
    <x v="544"/>
    <n v="5"/>
    <s v="Standard Class"/>
    <s v="JR-567032"/>
    <s v="Jim Radford"/>
    <s v="Consumer"/>
    <n v="0"/>
    <s v="Usti nad Labem"/>
    <s v="Usti nad Labem"/>
    <s v="Czech Republic"/>
    <s v="Eastern Europe"/>
    <s v="Europe"/>
    <s v="OFF-EN-5036"/>
    <s v="Office Supplies"/>
    <s v="Envelopes"/>
    <s v="Kraft Mailers, with clear poly window"/>
    <n v="164.76"/>
    <n v="4"/>
    <n v="0"/>
    <n v="39.479999999999997"/>
    <n v="5.38"/>
    <s v="Medium"/>
    <s v="No"/>
    <s v="Oxana Lagunov"/>
  </r>
  <r>
    <s v="9392"/>
    <s v="MX-2015-KH1651082-42144"/>
    <x v="122"/>
    <x v="968"/>
    <n v="6"/>
    <s v="Standard Class"/>
    <s v="KH-1651082"/>
    <s v="Keith Herrera"/>
    <s v="Consumer"/>
    <n v="0"/>
    <s v="Culiacán"/>
    <s v="Sinaloa"/>
    <s v="Mexico"/>
    <s v="Central America"/>
    <s v="LATAM"/>
    <s v="OFF-LA-6030"/>
    <s v="Office Supplies"/>
    <s v="Labels"/>
    <s v="Smead Color Coded Labels, Laser Printer Compatible"/>
    <n v="60.9"/>
    <n v="7"/>
    <n v="0"/>
    <n v="14.56"/>
    <n v="5.3770000000000007"/>
    <s v="Low"/>
    <s v="No"/>
    <s v="Nicodemo Bautista"/>
  </r>
  <r>
    <s v="38266"/>
    <s v="CA-2014-JB16000140-41649"/>
    <x v="393"/>
    <x v="172"/>
    <n v="3"/>
    <s v="Second Class"/>
    <s v="JB-160001404"/>
    <s v="Joy Bell-"/>
    <s v="Consumer"/>
    <n v="98632"/>
    <s v="Longview"/>
    <s v="Washington"/>
    <s v="United States"/>
    <s v="Western US"/>
    <s v="USCA"/>
    <s v="FUR-FU-3923"/>
    <s v="Furniture"/>
    <s v="Furnishings"/>
    <s v="DAX Value U-Channel Document Frames, Easel Back"/>
    <n v="24.85"/>
    <n v="5"/>
    <n v="0"/>
    <n v="7.7034999999999982"/>
    <n v="4.1399999999999997"/>
    <s v="High"/>
    <s v="No"/>
    <s v="Derrick Snyders"/>
  </r>
  <r>
    <s v="48689"/>
    <s v="IS-2015-CG252063-42154"/>
    <x v="637"/>
    <x v="121"/>
    <n v="5"/>
    <s v="Standard Class"/>
    <s v="CG-252063"/>
    <s v="Claire Gute"/>
    <s v="Consumer"/>
    <n v="0"/>
    <s v="Jerusalem"/>
    <s v="Jerusalem"/>
    <s v="Israel"/>
    <s v="Western Asia"/>
    <s v="Asia Pacific"/>
    <s v="OFF-LA-6062"/>
    <s v="Office Supplies"/>
    <s v="Labels"/>
    <s v="Smead Shipping Labels, Adjustable"/>
    <n v="38.04"/>
    <n v="4"/>
    <n v="0"/>
    <n v="2.64"/>
    <n v="5.37"/>
    <s v="High"/>
    <s v="No"/>
    <s v="Kaoru Xun"/>
  </r>
  <r>
    <s v="34001"/>
    <s v="CA-2015-JD16015140-42197"/>
    <x v="104"/>
    <x v="107"/>
    <n v="2"/>
    <s v="Second Class"/>
    <s v="JD-160151406"/>
    <s v="Joy Daniels"/>
    <s v="Consumer"/>
    <n v="10009"/>
    <s v="New York City"/>
    <s v="New York"/>
    <s v="United States"/>
    <s v="Eastern US"/>
    <s v="USCA"/>
    <s v="TEC-AC-5899"/>
    <s v="Technology"/>
    <s v="Accessories"/>
    <s v="SanDisk Ultra 32 GB MicroSDHC Class 10 Memory Card"/>
    <n v="132.6"/>
    <n v="6"/>
    <n v="0"/>
    <n v="17.23800000000001"/>
    <n v="17.25"/>
    <s v="High"/>
    <s v="No"/>
    <s v="Dolores Davis"/>
  </r>
  <r>
    <s v="36806"/>
    <s v="US-2015-JD16015140-42140"/>
    <x v="51"/>
    <x v="192"/>
    <n v="5"/>
    <s v="Standard Class"/>
    <s v="JD-160151402"/>
    <s v="Joy Daniels"/>
    <s v="Consumer"/>
    <n v="60653"/>
    <s v="Chicago"/>
    <s v="Illinois"/>
    <s v="United States"/>
    <s v="Central US"/>
    <s v="USCA"/>
    <s v="OFF-PA-6429"/>
    <s v="Office Supplies"/>
    <s v="Paper"/>
    <s v="Xerox 1880"/>
    <n v="56.704000000000001"/>
    <n v="2"/>
    <n v="0.2"/>
    <n v="19.137599999999988"/>
    <n v="3.97"/>
    <s v="Medium"/>
    <s v="No"/>
    <s v="Lon Bonher"/>
  </r>
  <r>
    <s v="36244"/>
    <s v="CA-2012-JD16015140-41185"/>
    <x v="837"/>
    <x v="1137"/>
    <n v="5"/>
    <s v="Standard Class"/>
    <s v="JD-160151404"/>
    <s v="Joy Daniels"/>
    <s v="Consumer"/>
    <n v="98115"/>
    <s v="Seattle"/>
    <s v="Washington"/>
    <s v="United States"/>
    <s v="Western US"/>
    <s v="USCA"/>
    <s v="OFF-LA-3241"/>
    <s v="Office Supplies"/>
    <s v="Labels"/>
    <s v="Avery 519"/>
    <n v="29.24"/>
    <n v="4"/>
    <n v="0"/>
    <n v="13.742800000000001"/>
    <n v="2.04"/>
    <s v="Medium"/>
    <s v="No"/>
    <s v="Derrick Snyders"/>
  </r>
  <r>
    <s v="24765"/>
    <s v="ID-2014-NB18580102-41810"/>
    <x v="196"/>
    <x v="233"/>
    <n v="4"/>
    <s v="Standard Class"/>
    <s v="NB-18580102"/>
    <s v="Nicole Brennan"/>
    <s v="Corporate"/>
    <n v="0"/>
    <s v="Manila"/>
    <s v="National Capital"/>
    <s v="Philippines"/>
    <s v="Southeastern Asia"/>
    <s v="Asia Pacific"/>
    <s v="OFF-PA-4167"/>
    <s v="Office Supplies"/>
    <s v="Paper"/>
    <s v="Enermax Message Books, 8.5 x 11"/>
    <n v="73.260000000000005"/>
    <n v="5"/>
    <n v="0.45"/>
    <n v="-25.44"/>
    <n v="5.35"/>
    <s v="High"/>
    <s v="No"/>
    <s v="Preecha Metharom"/>
  </r>
  <r>
    <s v="41002"/>
    <s v="CA-2015-JS16030140-42297"/>
    <x v="435"/>
    <x v="434"/>
    <n v="4"/>
    <s v="Standard Class"/>
    <s v="JS-160301404"/>
    <s v="Joy Smith"/>
    <s v="Consumer"/>
    <n v="94122"/>
    <s v="San Francisco"/>
    <s v="California"/>
    <s v="United States"/>
    <s v="Western US"/>
    <s v="USCA"/>
    <s v="OFF-BI-4927"/>
    <s v="Office Supplies"/>
    <s v="Binders"/>
    <s v="JM Magazine Binder"/>
    <n v="39.624000000000009"/>
    <n v="3"/>
    <n v="0.2"/>
    <n v="13.868399999999999"/>
    <n v="4.41"/>
    <s v="Medium"/>
    <s v="No"/>
    <s v="Derrick Snyders"/>
  </r>
  <r>
    <s v="12995"/>
    <s v="ES-2014-PM1894062-41887"/>
    <x v="545"/>
    <x v="465"/>
    <n v="3"/>
    <s v="First Class"/>
    <s v="PM-1894062"/>
    <s v="Paul MacIntyre"/>
    <s v="Consumer"/>
    <n v="0"/>
    <s v="Cork"/>
    <s v="Cork"/>
    <s v="Ireland"/>
    <s v="Northern Europe"/>
    <s v="Europe"/>
    <s v="OFF-ST-6231"/>
    <s v="Office Supplies"/>
    <s v="Storage"/>
    <s v="Tenex Box, Wire Frame"/>
    <n v="23.355"/>
    <n v="3"/>
    <n v="0.5"/>
    <n v="-1.9349999999999989"/>
    <n v="5.29"/>
    <s v="Medium"/>
    <s v="No"/>
    <s v="Miina Nylund"/>
  </r>
  <r>
    <s v="4453"/>
    <s v="US-2015-DV13045143-42101"/>
    <x v="114"/>
    <x v="1138"/>
    <n v="3"/>
    <s v="First Class"/>
    <s v="DV-13045143"/>
    <s v="Darrin Van Huff"/>
    <s v="Corporate"/>
    <n v="0"/>
    <s v="Guanare"/>
    <s v="Portuguesa"/>
    <s v="Venezuela"/>
    <s v="South America"/>
    <s v="LATAM"/>
    <s v="OFF-SU-6166"/>
    <s v="Office Supplies"/>
    <s v="Supplies"/>
    <s v="Stiletto Letter Opener, High Speed"/>
    <n v="66.672000000000025"/>
    <n v="6"/>
    <n v="0.4"/>
    <n v="-33.408000000000023"/>
    <n v="5.26"/>
    <s v="Medium"/>
    <s v="No"/>
    <s v="Vasco Magalhães"/>
  </r>
  <r>
    <s v="38450"/>
    <s v="CA-2013-JW16075140-41618"/>
    <x v="889"/>
    <x v="148"/>
    <n v="5"/>
    <s v="Standard Class"/>
    <s v="JW-160751402"/>
    <s v="Julia West"/>
    <s v="Consumer"/>
    <n v="60610"/>
    <s v="Chicago"/>
    <s v="Illinois"/>
    <s v="United States"/>
    <s v="Central US"/>
    <s v="USCA"/>
    <s v="OFF-AP-2872"/>
    <s v="Office Supplies"/>
    <s v="Appliances"/>
    <s v="3M Replacement Filter for Office Air Cleaner for 20' x 33' Room"/>
    <n v="53.087999999999987"/>
    <n v="7"/>
    <n v="0.8"/>
    <n v="-108.8304"/>
    <n v="5.97"/>
    <s v="High"/>
    <s v="No"/>
    <s v="Lon Bonher"/>
  </r>
  <r>
    <s v="32854"/>
    <s v="CA-2014-JW16075140-41769"/>
    <x v="647"/>
    <x v="624"/>
    <n v="6"/>
    <s v="Standard Class"/>
    <s v="JW-160751406"/>
    <s v="Julia West"/>
    <s v="Consumer"/>
    <n v="19140"/>
    <s v="Philadelphia"/>
    <s v="Pennsylvania"/>
    <s v="United States"/>
    <s v="Eastern US"/>
    <s v="USCA"/>
    <s v="OFF-AR-5296"/>
    <s v="Office Supplies"/>
    <s v="Art"/>
    <s v="Newell 319"/>
    <n v="79.36"/>
    <n v="5"/>
    <n v="0.2"/>
    <n v="9.919999999999991"/>
    <n v="5.65"/>
    <s v="Medium"/>
    <s v="No"/>
    <s v="Dolores Davis"/>
  </r>
  <r>
    <s v="14867"/>
    <s v="ES-2013-ML1739545-41307"/>
    <x v="424"/>
    <x v="1139"/>
    <n v="4"/>
    <s v="Standard Class"/>
    <s v="ML-1739545"/>
    <s v="Marina Lichtenstein"/>
    <s v="Corporate"/>
    <n v="0"/>
    <s v="Agen"/>
    <s v="Aquitaine-Limousin-Poitou-Charentes"/>
    <s v="France"/>
    <s v="Western Europe"/>
    <s v="Europe"/>
    <s v="OFF-FA-3019"/>
    <s v="Office Supplies"/>
    <s v="Fasteners"/>
    <s v="Advantus Clamps, 12 Pack"/>
    <n v="56.16"/>
    <n v="3"/>
    <n v="0"/>
    <n v="8.91"/>
    <n v="5.22"/>
    <s v="High"/>
    <s v="No"/>
    <s v="Gilbert Wolff"/>
  </r>
  <r>
    <s v="40140"/>
    <s v="CA-2012-JC16105140-41230"/>
    <x v="340"/>
    <x v="272"/>
    <n v="2"/>
    <s v="Second Class"/>
    <s v="JC-161051402"/>
    <s v="Julie Creighton"/>
    <s v="Corporate"/>
    <n v="55407"/>
    <s v="Minneapolis"/>
    <s v="Minnesota"/>
    <s v="United States"/>
    <s v="Central US"/>
    <s v="USCA"/>
    <s v="OFF-ST-4255"/>
    <s v="Office Supplies"/>
    <s v="Storage"/>
    <s v="Fellowes Desktop Hanging File Manager"/>
    <n v="67.150000000000006"/>
    <n v="5"/>
    <n v="0"/>
    <n v="16.787500000000001"/>
    <n v="7.77"/>
    <s v="High"/>
    <s v="No"/>
    <s v="Lon Bonher"/>
  </r>
  <r>
    <s v="31380"/>
    <s v="CA-2013-JC16105140-41520"/>
    <x v="370"/>
    <x v="340"/>
    <n v="5"/>
    <s v="Standard Class"/>
    <s v="JC-161051408"/>
    <s v="Julie Creighton"/>
    <s v="Corporate"/>
    <n v="27707"/>
    <s v="Durham"/>
    <s v="North Carolina"/>
    <s v="United States"/>
    <s v="Southern US"/>
    <s v="USCA"/>
    <s v="OFF-EN-4902"/>
    <s v="Office Supplies"/>
    <s v="Envelopes"/>
    <s v="Jet-Pak Recycled Peel 'N' Seal Padded Mailers"/>
    <n v="200.98400000000001"/>
    <n v="7"/>
    <n v="0.2"/>
    <n v="62.807499999999983"/>
    <n v="7.37"/>
    <s v="Medium"/>
    <s v="Yes"/>
    <s v="Flannery Newton"/>
  </r>
  <r>
    <s v="23671"/>
    <s v="IN-2013-MG1789011-41448"/>
    <x v="852"/>
    <x v="457"/>
    <n v="6"/>
    <s v="Standard Class"/>
    <s v="MG-1789011"/>
    <s v="Michael Granlund"/>
    <s v="Home Office"/>
    <n v="0"/>
    <s v="Dhaka"/>
    <s v="Dhaka"/>
    <s v="Bangladesh"/>
    <s v="Southern Asia"/>
    <s v="Asia Pacific"/>
    <s v="OFF-AP-3582"/>
    <s v="Office Supplies"/>
    <s v="Appliances"/>
    <s v="Breville Toaster, Black"/>
    <n v="152.28"/>
    <n v="2"/>
    <n v="0"/>
    <n v="70.02"/>
    <n v="5.18"/>
    <s v="Medium"/>
    <s v="No"/>
    <s v="Chandrakant Chaudhri"/>
  </r>
  <r>
    <s v="50975"/>
    <s v="RS-2015-SJ10500108-42095"/>
    <x v="648"/>
    <x v="460"/>
    <n v="4"/>
    <s v="Standard Class"/>
    <s v="SJ-10500108"/>
    <s v="Shirley Jackson"/>
    <s v="Consumer"/>
    <n v="0"/>
    <s v="Arkhangelsk"/>
    <s v="Arkhangel'sk"/>
    <s v="Russia"/>
    <s v="Eastern Europe"/>
    <s v="Europe"/>
    <s v="OFF-ST-4029"/>
    <s v="Office Supplies"/>
    <s v="Storage"/>
    <s v="Eldon Box, Industrial"/>
    <n v="42.959999999999987"/>
    <n v="4"/>
    <n v="0"/>
    <n v="15.84"/>
    <n v="5.18"/>
    <s v="High"/>
    <s v="No"/>
    <s v="Oxana Lagunov"/>
  </r>
  <r>
    <s v="23817"/>
    <s v="IN-2012-JG1516027-41075"/>
    <x v="1042"/>
    <x v="1140"/>
    <n v="5"/>
    <s v="Second Class"/>
    <s v="JG-1516027"/>
    <s v="James Galang"/>
    <s v="Consumer"/>
    <n v="0"/>
    <s v="Chongqing"/>
    <s v="Chongqing"/>
    <s v="China"/>
    <s v="Eastern Asia"/>
    <s v="Asia Pacific"/>
    <s v="OFF-FA-3045"/>
    <s v="Office Supplies"/>
    <s v="Fasteners"/>
    <s v="Advantus Paper Clips, Bulk Pack"/>
    <n v="42.21"/>
    <n v="3"/>
    <n v="0"/>
    <n v="7.56"/>
    <n v="5.16"/>
    <s v="Medium"/>
    <s v="No"/>
    <s v="Hadia Bousaid"/>
  </r>
  <r>
    <s v="26352"/>
    <s v="IN-2013-JH15430144-41615"/>
    <x v="304"/>
    <x v="581"/>
    <n v="6"/>
    <s v="Standard Class"/>
    <s v="JH-15430144"/>
    <s v="Jennifer Halladay"/>
    <s v="Consumer"/>
    <n v="0"/>
    <s v="Can Tho"/>
    <s v="Tỉnh Cần Thơ"/>
    <s v="Vietnam"/>
    <s v="Southeastern Asia"/>
    <s v="Asia Pacific"/>
    <s v="OFF-SU-4119"/>
    <s v="Office Supplies"/>
    <s v="Supplies"/>
    <s v="Elite Box Cutter, Steel"/>
    <n v="56.921399999999998"/>
    <n v="2"/>
    <n v="0.17"/>
    <n v="-10.3386"/>
    <n v="5.14"/>
    <s v="Medium"/>
    <s v="No"/>
    <s v="Preecha Metharom"/>
  </r>
  <r>
    <s v="5150"/>
    <s v="MX-2012-CJ1187551-41178"/>
    <x v="277"/>
    <x v="850"/>
    <n v="2"/>
    <s v="Second Class"/>
    <s v="CJ-1187551"/>
    <s v="Carl Jackson"/>
    <s v="Corporate"/>
    <n v="0"/>
    <s v="Mixco"/>
    <s v="Guatemala"/>
    <s v="Guatemala"/>
    <s v="Central America"/>
    <s v="LATAM"/>
    <s v="OFF-LA-3271"/>
    <s v="Office Supplies"/>
    <s v="Labels"/>
    <s v="Avery File Folder Labels, 5000 Label Set"/>
    <n v="25.36"/>
    <n v="4"/>
    <n v="0"/>
    <n v="3.52"/>
    <n v="5.1159999999999997"/>
    <s v="High"/>
    <s v="No"/>
    <s v="Nicodemo Bautista"/>
  </r>
  <r>
    <s v="34583"/>
    <s v="CA-2015-JP16135140-42056"/>
    <x v="1043"/>
    <x v="502"/>
    <n v="5"/>
    <s v="Standard Class"/>
    <s v="JP-161351402"/>
    <s v="Julie Prescott"/>
    <s v="Home Office"/>
    <n v="74403"/>
    <s v="Muskogee"/>
    <s v="Oklahoma"/>
    <s v="United States"/>
    <s v="Central US"/>
    <s v="USCA"/>
    <s v="OFF-AP-3967"/>
    <s v="Office Supplies"/>
    <s v="Appliances"/>
    <s v="Disposable Triple-Filter Dust Bags"/>
    <n v="13.11"/>
    <n v="3"/>
    <n v="0"/>
    <n v="3.4085999999999999"/>
    <n v="1.32"/>
    <s v="Medium"/>
    <s v="No"/>
    <s v="Lon Bonher"/>
  </r>
  <r>
    <s v="34740"/>
    <s v="CA-2015-JD16150140-42328"/>
    <x v="191"/>
    <x v="136"/>
    <n v="4"/>
    <s v="Standard Class"/>
    <s v="JD-161501406"/>
    <s v="Justin Deggeller"/>
    <s v="Corporate"/>
    <n v="10011"/>
    <s v="New York City"/>
    <s v="New York"/>
    <s v="United States"/>
    <s v="Eastern US"/>
    <s v="USCA"/>
    <s v="OFF-AP-4741"/>
    <s v="Office Supplies"/>
    <s v="Appliances"/>
    <s v="Hoover Shoulder Vac Commercial Portable Vacuum"/>
    <n v="2504.7399999999998"/>
    <n v="7"/>
    <n v="0"/>
    <n v="626.18499999999995"/>
    <n v="235.83"/>
    <s v="High"/>
    <s v="No"/>
    <s v="Dolores Davis"/>
  </r>
  <r>
    <s v="4324"/>
    <s v="US-2015-MF176655-42274"/>
    <x v="1044"/>
    <x v="862"/>
    <n v="3"/>
    <s v="First Class"/>
    <s v="MF-176655"/>
    <s v="Maureen Fritzler"/>
    <s v="Corporate"/>
    <n v="0"/>
    <s v="Rosario"/>
    <s v="Santa Fe"/>
    <s v="Argentina"/>
    <s v="South America"/>
    <s v="LATAM"/>
    <s v="OFF-FA-5484"/>
    <s v="Office Supplies"/>
    <s v="Fasteners"/>
    <s v="OIC Thumb Tacks, 12 Pack"/>
    <n v="32.4"/>
    <n v="6"/>
    <n v="0.4"/>
    <n v="-19.440000000000001"/>
    <n v="5.1029999999999998"/>
    <s v="Medium"/>
    <s v="No"/>
    <s v="Vasco Magalhães"/>
  </r>
  <r>
    <s v="26492"/>
    <s v="IN-2015-DA1345027-42246"/>
    <x v="470"/>
    <x v="716"/>
    <n v="4"/>
    <s v="Standard Class"/>
    <s v="DA-1345027"/>
    <s v="Dianna Arnett"/>
    <s v="Home Office"/>
    <n v="0"/>
    <s v="Changsha"/>
    <s v="Hunan"/>
    <s v="China"/>
    <s v="Eastern Asia"/>
    <s v="Asia Pacific"/>
    <s v="OFF-LA-4688"/>
    <s v="Office Supplies"/>
    <s v="Labels"/>
    <s v="Hon Round Labels, Laser Printer Compatible"/>
    <n v="46.62"/>
    <n v="7"/>
    <n v="0"/>
    <n v="8.19"/>
    <n v="5.0999999999999996"/>
    <s v="High"/>
    <s v="No"/>
    <s v="Hadia Bousaid"/>
  </r>
  <r>
    <s v="34238"/>
    <s v="CA-2015-JD16150140-42089"/>
    <x v="563"/>
    <x v="803"/>
    <n v="6"/>
    <s v="Standard Class"/>
    <s v="JD-161501402"/>
    <s v="Justin Deggeller"/>
    <s v="Corporate"/>
    <n v="53209"/>
    <s v="Milwaukee"/>
    <s v="Wisconsin"/>
    <s v="United States"/>
    <s v="Central US"/>
    <s v="USCA"/>
    <s v="FUR-CH-5090"/>
    <s v="Furniture"/>
    <s v="Chairs"/>
    <s v="Lifetime Advantage Folding Chairs, 4/Carton"/>
    <n v="1526.56"/>
    <n v="7"/>
    <n v="0"/>
    <n v="427.43679999999989"/>
    <n v="84.87"/>
    <s v="Medium"/>
    <s v="No"/>
    <s v="Lon Bonher"/>
  </r>
  <r>
    <s v="34486"/>
    <s v="US-2015-JE16165140-42298"/>
    <x v="439"/>
    <x v="634"/>
    <n v="2"/>
    <s v="Second Class"/>
    <s v="JE-161651404"/>
    <s v="Justin Ellison"/>
    <s v="Corporate"/>
    <n v="95695"/>
    <s v="Woodland"/>
    <s v="California"/>
    <s v="United States"/>
    <s v="Western US"/>
    <s v="USCA"/>
    <s v="OFF-BI-6393"/>
    <s v="Office Supplies"/>
    <s v="Binders"/>
    <s v="Wilson Jones Four-Pocket Poly Binders"/>
    <n v="20.928000000000001"/>
    <n v="4"/>
    <n v="0.2"/>
    <n v="7.5864000000000003"/>
    <n v="1.69"/>
    <s v="Medium"/>
    <s v="No"/>
    <s v="Derrick Snyders"/>
  </r>
  <r>
    <s v="38205"/>
    <s v="US-2015-JE16165140-42349"/>
    <x v="355"/>
    <x v="425"/>
    <n v="5"/>
    <s v="Standard Class"/>
    <s v="JE-161651408"/>
    <s v="Justin Ellison"/>
    <s v="Corporate"/>
    <n v="29406"/>
    <s v="North Charleston"/>
    <s v="South Carolina"/>
    <s v="United States"/>
    <s v="Southern US"/>
    <s v="USCA"/>
    <s v="FUR-FU-4054"/>
    <s v="Furniture"/>
    <s v="Furnishings"/>
    <s v="Eldon Expressions Wood Desk Accessories, Oak"/>
    <n v="14.76"/>
    <n v="2"/>
    <n v="0"/>
    <n v="4.2803999999999984"/>
    <n v="1.38"/>
    <s v="Medium"/>
    <s v="No"/>
    <s v="Flannery Newton"/>
  </r>
  <r>
    <s v="4761"/>
    <s v="US-2014-AJ10945143-41788"/>
    <x v="1045"/>
    <x v="1042"/>
    <n v="7"/>
    <s v="Standard Class"/>
    <s v="AJ-10945143"/>
    <s v="Ashley Jarboe"/>
    <s v="Consumer"/>
    <n v="0"/>
    <s v="Tinaquillo"/>
    <s v="Cojedes"/>
    <s v="Venezuela"/>
    <s v="South America"/>
    <s v="LATAM"/>
    <s v="OFF-SU-4118"/>
    <s v="Office Supplies"/>
    <s v="Supplies"/>
    <s v="Elite Box Cutter, Serrated"/>
    <n v="63.179999999999993"/>
    <n v="5"/>
    <n v="0.4"/>
    <n v="9.3799999999999955"/>
    <n v="5.0340000000000007"/>
    <s v="Medium"/>
    <s v="No"/>
    <s v="Vasco Magalhães"/>
  </r>
  <r>
    <s v="33547"/>
    <s v="CA-2013-JM16195140-41319"/>
    <x v="577"/>
    <x v="858"/>
    <n v="3"/>
    <s v="Second Class"/>
    <s v="JM-161951404"/>
    <s v="Justin MacKendrick"/>
    <s v="Consumer"/>
    <n v="90004"/>
    <s v="Los Angeles"/>
    <s v="California"/>
    <s v="United States"/>
    <s v="Western US"/>
    <s v="USCA"/>
    <s v="OFF-AP-4930"/>
    <s v="Office Supplies"/>
    <s v="Appliances"/>
    <s v="Kensington 6 Outlet MasterPiece HOMEOFFICE Power Control Center"/>
    <n v="541.43999999999994"/>
    <n v="6"/>
    <n v="0"/>
    <n v="157.0175999999999"/>
    <n v="43.71"/>
    <s v="Medium"/>
    <s v="No"/>
    <s v="Derrick Snyders"/>
  </r>
  <r>
    <s v="16662"/>
    <s v="ES-2015-BO1142564-42164"/>
    <x v="178"/>
    <x v="179"/>
    <n v="3"/>
    <s v="First Class"/>
    <s v="BO-1142564"/>
    <s v="Bobby Odegard"/>
    <s v="Consumer"/>
    <n v="0"/>
    <s v="Rome"/>
    <s v="Lazio"/>
    <s v="Italy"/>
    <s v="Southern Europe"/>
    <s v="Europe"/>
    <s v="OFF-BI-4826"/>
    <s v="Office Supplies"/>
    <s v="Binders"/>
    <s v="Ibico Hole Reinforcements, Recycled"/>
    <n v="22.05"/>
    <n v="3"/>
    <n v="0"/>
    <n v="6.75"/>
    <n v="4.99"/>
    <s v="High"/>
    <s v="No"/>
    <s v="Gavino Bove"/>
  </r>
  <r>
    <s v="36272"/>
    <s v="CA-2013-JR16210140-41535"/>
    <x v="57"/>
    <x v="487"/>
    <n v="5"/>
    <s v="Second Class"/>
    <s v="JR-162101408"/>
    <s v="Justin Ritter"/>
    <s v="Corporate"/>
    <n v="32216"/>
    <s v="Jacksonville"/>
    <s v="Florida"/>
    <s v="United States"/>
    <s v="Southern US"/>
    <s v="USCA"/>
    <s v="TEC-AC-4140"/>
    <s v="Technology"/>
    <s v="Accessories"/>
    <s v="Enermax Acrylux Wireless Keyboard"/>
    <n v="717.12000000000012"/>
    <n v="9"/>
    <n v="0.2"/>
    <n v="152.38799999999989"/>
    <n v="91.69"/>
    <s v="High"/>
    <s v="No"/>
    <s v="Flannery Newton"/>
  </r>
  <r>
    <s v="37417"/>
    <s v="CA-2015-JR16210140-42267"/>
    <x v="835"/>
    <x v="736"/>
    <n v="6"/>
    <s v="Standard Class"/>
    <s v="JR-162101404"/>
    <s v="Justin Ritter"/>
    <s v="Corporate"/>
    <n v="97477"/>
    <s v="Springfield"/>
    <s v="Oregon"/>
    <s v="United States"/>
    <s v="Western US"/>
    <s v="USCA"/>
    <s v="FUR-FU-4762"/>
    <s v="Furniture"/>
    <s v="Furnishings"/>
    <s v="Howard Miller 14-1/2&quot; Diameter Chrome Round Wall Clock"/>
    <n v="409.21600000000001"/>
    <n v="8"/>
    <n v="0.2"/>
    <n v="61.38239999999999"/>
    <n v="24.42"/>
    <s v="Medium"/>
    <s v="No"/>
    <s v="Derrick Snyders"/>
  </r>
  <r>
    <s v="32196"/>
    <s v="US-2014-JR16210140-41740"/>
    <x v="523"/>
    <x v="346"/>
    <n v="2"/>
    <s v="First Class"/>
    <s v="JR-162101406"/>
    <s v="Justin Ritter"/>
    <s v="Corporate"/>
    <n v="45503"/>
    <s v="Springfield"/>
    <s v="Ohio"/>
    <s v="United States"/>
    <s v="Eastern US"/>
    <s v="USCA"/>
    <s v="OFF-BI-6394"/>
    <s v="Office Supplies"/>
    <s v="Binders"/>
    <s v="Wilson Jones Hanging Recycled Pressboard Data Binders"/>
    <n v="8.9040000000000017"/>
    <n v="2"/>
    <n v="0.7"/>
    <n v="-6.5296000000000003"/>
    <n v="3.31"/>
    <s v="Critical"/>
    <s v="No"/>
    <s v="Dolores Davis"/>
  </r>
  <r>
    <s v="35808"/>
    <s v="CA-2014-KM16225140-41954"/>
    <x v="0"/>
    <x v="905"/>
    <n v="4"/>
    <s v="Standard Class"/>
    <s v="KM-162251402"/>
    <s v="Kalyca Meade"/>
    <s v="Corporate"/>
    <n v="65807"/>
    <s v="Springfield"/>
    <s v="Missouri"/>
    <s v="United States"/>
    <s v="Central US"/>
    <s v="USCA"/>
    <s v="OFF-BI-6408"/>
    <s v="Office Supplies"/>
    <s v="Binders"/>
    <s v="Wilson Jones Ledger-Size, Piano-Hinge Binder, 2&quot;, Blue"/>
    <n v="81.96"/>
    <n v="2"/>
    <n v="0"/>
    <n v="39.340799999999987"/>
    <n v="7.18"/>
    <s v="Medium"/>
    <s v="No"/>
    <s v="Lon Bonher"/>
  </r>
  <r>
    <s v="41397"/>
    <s v="LH-2014-DL286575-41810"/>
    <x v="196"/>
    <x v="848"/>
    <n v="5"/>
    <s v="Standard Class"/>
    <s v="DL-286575"/>
    <s v="Dan Lawera"/>
    <s v="Consumer"/>
    <n v="0"/>
    <s v="Klaipeda"/>
    <s v="Klaipeda"/>
    <s v="Lithuania"/>
    <s v="Northern Europe"/>
    <s v="Europe"/>
    <s v="OFF-BI-6374"/>
    <s v="Office Supplies"/>
    <s v="Binders"/>
    <s v="Wilson Jones Binder Covers, Clear"/>
    <n v="44.73"/>
    <n v="14"/>
    <n v="0.7"/>
    <n v="-67.409999999999968"/>
    <n v="4.93"/>
    <s v="High"/>
    <s v="No"/>
    <s v="Miina Nylund"/>
  </r>
  <r>
    <s v="1664"/>
    <s v="MX-2014-KW1643518-41927"/>
    <x v="741"/>
    <x v="432"/>
    <n v="4"/>
    <s v="Standard Class"/>
    <s v="KW-1643518"/>
    <s v="Katrina Willman"/>
    <s v="Consumer"/>
    <n v="0"/>
    <s v="Feira de Santana"/>
    <s v="Bahia"/>
    <s v="Brazil"/>
    <s v="South America"/>
    <s v="LATAM"/>
    <s v="OFF-LA-5403"/>
    <s v="Office Supplies"/>
    <s v="Labels"/>
    <s v="Novimex Shipping Labels, Adjustable"/>
    <n v="35.520000000000003"/>
    <n v="6"/>
    <n v="0"/>
    <n v="0.24"/>
    <n v="4.9079999999999986"/>
    <s v="High"/>
    <s v="No"/>
    <s v="Vasco Magalhães"/>
  </r>
  <r>
    <s v="49851"/>
    <s v="PL-2015-BD1725103-42217"/>
    <x v="938"/>
    <x v="53"/>
    <n v="7"/>
    <s v="Standard Class"/>
    <s v="BD-1725103"/>
    <s v="Bruce Degenhardt"/>
    <s v="Consumer"/>
    <n v="0"/>
    <s v="Lodz"/>
    <s v="Lodz"/>
    <s v="Poland"/>
    <s v="Eastern Europe"/>
    <s v="Europe"/>
    <s v="OFF-BI-3735"/>
    <s v="Office Supplies"/>
    <s v="Binders"/>
    <s v="Cardinal Hole Reinforcements, Economy"/>
    <n v="74.760000000000005"/>
    <n v="14"/>
    <n v="0"/>
    <n v="30.24"/>
    <n v="4.9000000000000004"/>
    <s v="Low"/>
    <s v="No"/>
    <s v="Oxana Lagunov"/>
  </r>
  <r>
    <s v="18249"/>
    <s v="ES-2013-EB1397548-41466"/>
    <x v="428"/>
    <x v="289"/>
    <n v="1"/>
    <s v="First Class"/>
    <s v="EB-1397548"/>
    <s v="Erica Bern"/>
    <s v="Corporate"/>
    <n v="0"/>
    <s v="Castrop-Rauxel"/>
    <s v="North Rhine-Westphalia"/>
    <s v="Germany"/>
    <s v="Western Europe"/>
    <s v="Europe"/>
    <s v="OFF-BI-3738"/>
    <s v="Office Supplies"/>
    <s v="Binders"/>
    <s v="Cardinal Index Tab, Durable"/>
    <n v="15.24"/>
    <n v="2"/>
    <n v="0"/>
    <n v="6.84"/>
    <n v="4.9000000000000004"/>
    <s v="Critical"/>
    <s v="No"/>
    <s v="Gilbert Wolff"/>
  </r>
  <r>
    <s v="1550"/>
    <s v="US-2013-KC1625536-41385"/>
    <x v="1046"/>
    <x v="337"/>
    <n v="2"/>
    <s v="Second Class"/>
    <s v="KC-1625536"/>
    <s v="Karen Carlisle"/>
    <s v="Corporate"/>
    <n v="0"/>
    <s v="Santo Domingo"/>
    <s v="Santo Domingo"/>
    <s v="Dominican Republic"/>
    <s v="Caribbean"/>
    <s v="LATAM"/>
    <s v="OFF-PA-4473"/>
    <s v="Office Supplies"/>
    <s v="Paper"/>
    <s v="Green Bar Memo Slips, Recycled"/>
    <n v="26.97600000000001"/>
    <n v="3"/>
    <n v="0.2"/>
    <n v="2.9759999999999982"/>
    <n v="4.8810000000000002"/>
    <s v="High"/>
    <s v="No"/>
    <s v="Marilène Rousseau"/>
  </r>
  <r>
    <s v="32237"/>
    <s v="CA-2014-KC16255140-41810"/>
    <x v="196"/>
    <x v="764"/>
    <n v="1"/>
    <s v="First Class"/>
    <s v="KC-162551404"/>
    <s v="Karen Carlisle"/>
    <s v="Corporate"/>
    <n v="94110"/>
    <s v="San Francisco"/>
    <s v="California"/>
    <s v="United States"/>
    <s v="Western US"/>
    <s v="USCA"/>
    <s v="OFF-PA-5228"/>
    <s v="Office Supplies"/>
    <s v="Paper"/>
    <s v="Message Book, Standard Line &quot;While You Were Out&quot;, 5 1/2&quot; X 4&quot;, 200 Sets/Book"/>
    <n v="17.12"/>
    <n v="2"/>
    <n v="0"/>
    <n v="8.0464000000000002"/>
    <n v="1.1399999999999999"/>
    <s v="Medium"/>
    <s v="No"/>
    <s v="Derrick Snyders"/>
  </r>
  <r>
    <s v="39298"/>
    <s v="CA-2013-KD16270140-41620"/>
    <x v="570"/>
    <x v="148"/>
    <n v="3"/>
    <s v="First Class"/>
    <s v="KD-162701404"/>
    <s v="Karen Daniels"/>
    <s v="Consumer"/>
    <n v="90032"/>
    <s v="Los Angeles"/>
    <s v="California"/>
    <s v="United States"/>
    <s v="Western US"/>
    <s v="USCA"/>
    <s v="TEC-AC-5143"/>
    <s v="Technology"/>
    <s v="Accessories"/>
    <s v="Logitech Wireless Marathon Mouse M705"/>
    <n v="299.94"/>
    <n v="6"/>
    <n v="0"/>
    <n v="128.9742"/>
    <n v="59.2"/>
    <s v="High"/>
    <s v="No"/>
    <s v="Derrick Snyders"/>
  </r>
  <r>
    <s v="31366"/>
    <s v="CA-2014-KD16270140-41795"/>
    <x v="775"/>
    <x v="513"/>
    <n v="2"/>
    <s v="First Class"/>
    <s v="KD-162701408"/>
    <s v="Karen Daniels"/>
    <s v="Consumer"/>
    <n v="22153"/>
    <s v="Springfield"/>
    <s v="Virginia"/>
    <s v="United States"/>
    <s v="Southern US"/>
    <s v="USCA"/>
    <s v="OFF-PA-6069"/>
    <s v="Office Supplies"/>
    <s v="Paper"/>
    <s v="Snap-A-Way Black Print Carbonless Ruled Speed Letter, Triplicate"/>
    <n v="75.88"/>
    <n v="2"/>
    <n v="0"/>
    <n v="35.663600000000002"/>
    <n v="23.21"/>
    <s v="High"/>
    <s v="No"/>
    <s v="Flannery Newton"/>
  </r>
  <r>
    <s v="11927"/>
    <s v="ES-2014-RB1979545-41801"/>
    <x v="94"/>
    <x v="403"/>
    <n v="7"/>
    <s v="Standard Class"/>
    <s v="RB-1979545"/>
    <s v="Ross Baird"/>
    <s v="Home Office"/>
    <n v="0"/>
    <s v="Toulon"/>
    <s v="Provence-Alpes-Côte d'Azur"/>
    <s v="France"/>
    <s v="Western Europe"/>
    <s v="Europe"/>
    <s v="OFF-BI-3246"/>
    <s v="Office Supplies"/>
    <s v="Binders"/>
    <s v="Avery Binder Covers, Clear"/>
    <n v="63.179999999999993"/>
    <n v="6"/>
    <n v="0"/>
    <n v="14.4"/>
    <n v="4.8600000000000003"/>
    <s v="Medium"/>
    <s v="No"/>
    <s v="Gilbert Wolff"/>
  </r>
  <r>
    <s v="696"/>
    <s v="US-2012-RD1972082-41181"/>
    <x v="709"/>
    <x v="891"/>
    <n v="6"/>
    <s v="Standard Class"/>
    <s v="RD-1972082"/>
    <s v="Roger Demir"/>
    <s v="Consumer"/>
    <n v="0"/>
    <s v="Tlaquepaque"/>
    <s v="Jalisco"/>
    <s v="Mexico"/>
    <s v="Central America"/>
    <s v="LATAM"/>
    <s v="OFF-FA-5463"/>
    <s v="Office Supplies"/>
    <s v="Fasteners"/>
    <s v="OIC Clamps, Assorted Sizes"/>
    <n v="80.360000000000014"/>
    <n v="7"/>
    <n v="0"/>
    <n v="3.080000000000001"/>
    <n v="4.8450000000000006"/>
    <s v="Medium"/>
    <s v="No"/>
    <s v="Nicodemo Bautista"/>
  </r>
  <r>
    <s v="2840"/>
    <s v="MX-2012-JW1522098-41044"/>
    <x v="1047"/>
    <x v="1141"/>
    <n v="2"/>
    <s v="Second Class"/>
    <s v="JW-1522098"/>
    <s v="Jane Waco"/>
    <s v="Corporate"/>
    <n v="0"/>
    <s v="San Miguelito"/>
    <s v="Panama"/>
    <s v="Panama"/>
    <s v="Central America"/>
    <s v="LATAM"/>
    <s v="OFF-AP-4495"/>
    <s v="Office Supplies"/>
    <s v="Appliances"/>
    <s v="Hamilton Beach Coffee Grinder, Silver"/>
    <n v="52.091999999999999"/>
    <n v="3"/>
    <n v="0.4"/>
    <n v="2.5920000000000072"/>
    <n v="4.8209999999999997"/>
    <s v="Critical"/>
    <s v="No"/>
    <s v="Nicodemo Bautista"/>
  </r>
  <r>
    <s v="14795"/>
    <s v="ES-2015-PB19150120-42266"/>
    <x v="155"/>
    <x v="1142"/>
    <n v="4"/>
    <s v="Standard Class"/>
    <s v="PB-19150120"/>
    <s v="Philip Brown"/>
    <s v="Consumer"/>
    <n v="0"/>
    <s v="Murcia"/>
    <s v="Murcia"/>
    <s v="Spain"/>
    <s v="Southern Europe"/>
    <s v="Europe"/>
    <s v="OFF-LA-5385"/>
    <s v="Office Supplies"/>
    <s v="Labels"/>
    <s v="Novimex File Folder Labels, Laser Printer Compatible"/>
    <n v="49.5"/>
    <n v="6"/>
    <n v="0"/>
    <n v="9.36"/>
    <n v="4.8099999999999996"/>
    <s v="Medium"/>
    <s v="No"/>
    <s v="Gavino Bove"/>
  </r>
  <r>
    <s v="6248"/>
    <s v="US-2015-BS1175554-42351"/>
    <x v="507"/>
    <x v="47"/>
    <n v="6"/>
    <s v="Standard Class"/>
    <s v="BS-1175554"/>
    <s v="Bruce Stewart"/>
    <s v="Consumer"/>
    <n v="0"/>
    <s v="Carrefour"/>
    <s v="Ouest"/>
    <s v="Haiti"/>
    <s v="Caribbean"/>
    <s v="LATAM"/>
    <s v="OFF-EN-5043"/>
    <s v="Office Supplies"/>
    <s v="Envelopes"/>
    <s v="Kraft Peel and Seal, Set of 50"/>
    <n v="49.176000000000002"/>
    <n v="6"/>
    <n v="0.4"/>
    <n v="-0.86399999999999866"/>
    <n v="4.8079999999999998"/>
    <s v="Medium"/>
    <s v="No"/>
    <s v="Marilène Rousseau"/>
  </r>
  <r>
    <s v="22654"/>
    <s v="IN-2013-OT1873090-41553"/>
    <x v="1048"/>
    <x v="881"/>
    <n v="5"/>
    <s v="Standard Class"/>
    <s v="OT-1873090"/>
    <s v="Olvera Toch"/>
    <s v="Consumer"/>
    <n v="0"/>
    <s v="Kathmandu"/>
    <s v="Central"/>
    <s v="Nepal"/>
    <s v="Southern Asia"/>
    <s v="Asia Pacific"/>
    <s v="OFF-LA-5390"/>
    <s v="Office Supplies"/>
    <s v="Labels"/>
    <s v="Novimex Legal Exhibit Labels, Laser Printer Compatible"/>
    <n v="52.349999999999987"/>
    <n v="5"/>
    <n v="0"/>
    <n v="7.8000000000000007"/>
    <n v="4.8"/>
    <s v="Medium"/>
    <s v="No"/>
    <s v="Chandrakant Chaudhri"/>
  </r>
  <r>
    <s v="36293"/>
    <s v="CA-2015-KS16300140-42074"/>
    <x v="42"/>
    <x v="1143"/>
    <n v="5"/>
    <s v="Standard Class"/>
    <s v="KS-163001408"/>
    <s v="Karen Seio"/>
    <s v="Corporate"/>
    <n v="27604"/>
    <s v="Raleigh"/>
    <s v="North Carolina"/>
    <s v="United States"/>
    <s v="Southern US"/>
    <s v="USCA"/>
    <s v="OFF-AP-4223"/>
    <s v="Office Supplies"/>
    <s v="Appliances"/>
    <s v="Euro Pro Shark Stick Mini Vacuum"/>
    <n v="48.783999999999999"/>
    <n v="1"/>
    <n v="0.2"/>
    <n v="3.6587999999999981"/>
    <n v="4.21"/>
    <s v="Medium"/>
    <s v="No"/>
    <s v="Flannery Newton"/>
  </r>
  <r>
    <s v="36232"/>
    <s v="CA-2013-KS16300140-41348"/>
    <x v="910"/>
    <x v="561"/>
    <n v="6"/>
    <s v="Standard Class"/>
    <s v="KS-163001404"/>
    <s v="Karen Seio"/>
    <s v="Corporate"/>
    <n v="84043"/>
    <s v="Lehi"/>
    <s v="Utah"/>
    <s v="United States"/>
    <s v="Western US"/>
    <s v="USCA"/>
    <s v="TEC-PH-6019"/>
    <s v="Technology"/>
    <s v="Phones"/>
    <s v="SmartStand Mobile Device Holder, Assorted Colors"/>
    <n v="16.776"/>
    <n v="3"/>
    <n v="0.2"/>
    <n v="1.6776"/>
    <n v="1.24"/>
    <s v="Medium"/>
    <s v="No"/>
    <s v="Derrick Snyders"/>
  </r>
  <r>
    <s v="39967"/>
    <s v="US-2012-KB16315140-41269"/>
    <x v="10"/>
    <x v="1144"/>
    <n v="5"/>
    <s v="Second Class"/>
    <s v="KB-163151406"/>
    <s v="Karl Braun"/>
    <s v="Consumer"/>
    <n v="44105"/>
    <s v="Cleveland"/>
    <s v="Ohio"/>
    <s v="United States"/>
    <s v="Eastern US"/>
    <s v="USCA"/>
    <s v="FUR-FU-4015"/>
    <s v="Furniture"/>
    <s v="Furnishings"/>
    <s v="Eldon &quot;L&quot; Workstation Diamond Chairmat"/>
    <n v="182.352"/>
    <n v="3"/>
    <n v="0.2"/>
    <n v="-18.23520000000002"/>
    <n v="27.79"/>
    <s v="Medium"/>
    <s v="No"/>
    <s v="Dolores Davis"/>
  </r>
  <r>
    <s v="33982"/>
    <s v="CA-2014-KB16315140-41889"/>
    <x v="781"/>
    <x v="1076"/>
    <n v="5"/>
    <s v="Standard Class"/>
    <s v="KB-163151408"/>
    <s v="Karl Braun"/>
    <s v="Consumer"/>
    <n v="27360"/>
    <s v="Thomasville"/>
    <s v="North Carolina"/>
    <s v="United States"/>
    <s v="Southern US"/>
    <s v="USCA"/>
    <s v="OFF-EN-3512"/>
    <s v="Office Supplies"/>
    <s v="Envelopes"/>
    <s v="Blue String-Tie &amp; Button Interoffice Envelopes, 10 x 13"/>
    <n v="95.951999999999998"/>
    <n v="3"/>
    <n v="0.2"/>
    <n v="29.984999999999989"/>
    <n v="6.95"/>
    <s v="Medium"/>
    <s v="No"/>
    <s v="Flannery Newton"/>
  </r>
  <r>
    <s v="31390"/>
    <s v="CA-2013-KB16315140-41304"/>
    <x v="1049"/>
    <x v="424"/>
    <n v="5"/>
    <s v="Second Class"/>
    <s v="KB-163151402"/>
    <s v="Karl Braun"/>
    <s v="Consumer"/>
    <n v="55407"/>
    <s v="Minneapolis"/>
    <s v="Minnesota"/>
    <s v="United States"/>
    <s v="Central US"/>
    <s v="USCA"/>
    <s v="FUR-FU-5983"/>
    <s v="Furniture"/>
    <s v="Furnishings"/>
    <s v="Seth Thomas 13 1/2&quot; Wall Clock"/>
    <n v="53.34"/>
    <n v="3"/>
    <n v="0"/>
    <n v="16.535399999999999"/>
    <n v="4.62"/>
    <s v="Medium"/>
    <s v="No"/>
    <s v="Lon Bonher"/>
  </r>
  <r>
    <s v="38401"/>
    <s v="CA-2015-KH16330140-42175"/>
    <x v="269"/>
    <x v="274"/>
    <n v="2"/>
    <s v="Second Class"/>
    <s v="KH-163301406"/>
    <s v="Katharine Harms"/>
    <s v="Corporate"/>
    <n v="43055"/>
    <s v="Newark"/>
    <s v="Ohio"/>
    <s v="United States"/>
    <s v="Eastern US"/>
    <s v="USCA"/>
    <s v="FUR-CH-4407"/>
    <s v="Furniture"/>
    <s v="Chairs"/>
    <s v="Global Ergonomic Managers Chair"/>
    <n v="760.11599999999987"/>
    <n v="6"/>
    <n v="0.3"/>
    <n v="-43.435200000000009"/>
    <n v="119.73"/>
    <s v="High"/>
    <s v="No"/>
    <s v="Dolores Davis"/>
  </r>
  <r>
    <s v="23274"/>
    <s v="IN-2012-BC111257-41021"/>
    <x v="1050"/>
    <x v="580"/>
    <n v="4"/>
    <s v="Standard Class"/>
    <s v="BC-111257"/>
    <s v="Becky Castell"/>
    <s v="Home Office"/>
    <n v="0"/>
    <s v="Sydney"/>
    <s v="New South Wales"/>
    <s v="Australia"/>
    <s v="Oceania"/>
    <s v="Asia Pacific"/>
    <s v="OFF-EN-4454"/>
    <s v="Office Supplies"/>
    <s v="Envelopes"/>
    <s v="GlobeWeis Peel and Seal, with clear poly window"/>
    <n v="44.874000000000002"/>
    <n v="2"/>
    <n v="0.1"/>
    <n v="18.414000000000001"/>
    <n v="4.72"/>
    <s v="High"/>
    <s v="No"/>
    <s v="Kauri Anaru"/>
  </r>
  <r>
    <s v="38614"/>
    <s v="CA-2015-KH16330140-42326"/>
    <x v="267"/>
    <x v="258"/>
    <n v="4"/>
    <s v="Standard Class"/>
    <s v="KH-163301404"/>
    <s v="Katharine Harms"/>
    <s v="Corporate"/>
    <n v="97123"/>
    <s v="Hillsboro"/>
    <s v="Oregon"/>
    <s v="United States"/>
    <s v="Western US"/>
    <s v="USCA"/>
    <s v="OFF-PA-6422"/>
    <s v="Office Supplies"/>
    <s v="Paper"/>
    <s v="Wirebound Message Forms, Four 2 3/4 x 5 Forms per Page, Pink Paper"/>
    <n v="19.608000000000001"/>
    <n v="3"/>
    <n v="0.2"/>
    <n v="6.6177000000000001"/>
    <n v="1.91"/>
    <s v="Medium"/>
    <s v="No"/>
    <s v="Derrick Snyders"/>
  </r>
  <r>
    <s v="50230"/>
    <s v="NI-2014-NF859595-41857"/>
    <x v="572"/>
    <x v="1031"/>
    <n v="5"/>
    <s v="Standard Class"/>
    <s v="NF-859595"/>
    <s v="Nicole Fjeld"/>
    <s v="Home Office"/>
    <n v="0"/>
    <s v="Lagos"/>
    <s v="Lagos"/>
    <s v="Nigeria"/>
    <s v="Western Africa"/>
    <s v="Africa"/>
    <s v="OFF-PA-4468"/>
    <s v="Office Supplies"/>
    <s v="Paper"/>
    <s v="Green Bar Computer Printout Paper, Premium"/>
    <n v="35.712000000000003"/>
    <n v="4"/>
    <n v="0.7"/>
    <n v="-32.207999999999991"/>
    <n v="4.68"/>
    <s v="High"/>
    <s v="No"/>
    <s v="Katlego Akosua"/>
  </r>
  <r>
    <s v="31394"/>
    <s v="CA-2015-KD16345140-42173"/>
    <x v="513"/>
    <x v="525"/>
    <n v="3"/>
    <s v="First Class"/>
    <s v="KD-163451404"/>
    <s v="Katherine Ducich"/>
    <s v="Consumer"/>
    <n v="94122"/>
    <s v="San Francisco"/>
    <s v="California"/>
    <s v="United States"/>
    <s v="Western US"/>
    <s v="USCA"/>
    <s v="OFF-BI-6317"/>
    <s v="Office Supplies"/>
    <s v="Binders"/>
    <s v="Trimflex Flexible Post Binders"/>
    <n v="51.311999999999998"/>
    <n v="3"/>
    <n v="0.2"/>
    <n v="17.959199999999999"/>
    <n v="9.52"/>
    <s v="High"/>
    <s v="No"/>
    <s v="Derrick Snyders"/>
  </r>
  <r>
    <s v="46387"/>
    <s v="MD-2015-VB1174583-42095"/>
    <x v="648"/>
    <x v="460"/>
    <n v="4"/>
    <s v="Standard Class"/>
    <s v="VB-1174583"/>
    <s v="Victoria Brennan"/>
    <s v="Corporate"/>
    <n v="0"/>
    <s v="Chisinau"/>
    <s v="Chisinau"/>
    <s v="Moldova"/>
    <s v="Eastern Europe"/>
    <s v="Europe"/>
    <s v="OFF-BI-3736"/>
    <s v="Office Supplies"/>
    <s v="Binders"/>
    <s v="Cardinal Hole Reinforcements, Recycled"/>
    <n v="45.6"/>
    <n v="8"/>
    <n v="0"/>
    <n v="18.96"/>
    <n v="4.66"/>
    <s v="Medium"/>
    <s v="No"/>
    <s v="Oxana Lagunov"/>
  </r>
  <r>
    <s v="39563"/>
    <s v="CA-2012-KH16360140-41027"/>
    <x v="1051"/>
    <x v="471"/>
    <n v="5"/>
    <s v="Standard Class"/>
    <s v="KH-163601406"/>
    <s v="Katherine Hughes"/>
    <s v="Consumer"/>
    <n v="19901"/>
    <s v="Dover"/>
    <s v="Delaware"/>
    <s v="United States"/>
    <s v="Eastern US"/>
    <s v="USCA"/>
    <s v="TEC-PH-6096"/>
    <s v="Technology"/>
    <s v="Phones"/>
    <s v="Square Credit Card Reader"/>
    <n v="19.98"/>
    <n v="2"/>
    <n v="0"/>
    <n v="5.1948000000000008"/>
    <n v="1.92"/>
    <s v="Medium"/>
    <s v="No"/>
    <s v="Dolores Davis"/>
  </r>
  <r>
    <s v="32698"/>
    <s v="CA-2014-KM16375140-41945"/>
    <x v="569"/>
    <x v="4"/>
    <n v="4"/>
    <s v="Standard Class"/>
    <s v="KM-163751408"/>
    <s v="Katherine Murray"/>
    <s v="Home Office"/>
    <n v="24153"/>
    <s v="Salem"/>
    <s v="Virginia"/>
    <s v="United States"/>
    <s v="Southern US"/>
    <s v="USCA"/>
    <s v="OFF-EN-3077"/>
    <s v="Office Supplies"/>
    <s v="Envelopes"/>
    <s v="Airmail Envelopes"/>
    <n v="251.79"/>
    <n v="3"/>
    <n v="0"/>
    <n v="118.3413"/>
    <n v="26.12"/>
    <s v="High"/>
    <s v="No"/>
    <s v="Flannery Newton"/>
  </r>
  <r>
    <s v="24472"/>
    <s v="ID-2014-DJ134207-41672"/>
    <x v="215"/>
    <x v="619"/>
    <n v="0"/>
    <s v="Same Day"/>
    <s v="DJ-134207"/>
    <s v="Denny Joy"/>
    <s v="Corporate"/>
    <n v="0"/>
    <s v="Sydney"/>
    <s v="New South Wales"/>
    <s v="Australia"/>
    <s v="Oceania"/>
    <s v="Asia Pacific"/>
    <s v="OFF-EN-4433"/>
    <s v="Office Supplies"/>
    <s v="Envelopes"/>
    <s v="GlobeWeis Business Envelopes, Set of 50"/>
    <n v="31.212"/>
    <n v="2"/>
    <n v="0.1"/>
    <n v="-3.468"/>
    <n v="4.59"/>
    <s v="High"/>
    <s v="No"/>
    <s v="Kauri Anaru"/>
  </r>
  <r>
    <s v="48137"/>
    <s v="CM-2013-DG330022-41542"/>
    <x v="900"/>
    <x v="63"/>
    <n v="4"/>
    <s v="Second Class"/>
    <s v="DG-330022"/>
    <s v="Deirdre Greer"/>
    <s v="Corporate"/>
    <n v="0"/>
    <s v="Yaounde"/>
    <s v="Centre"/>
    <s v="Cameroon"/>
    <s v="Central Africa"/>
    <s v="Africa"/>
    <s v="OFF-BI-6378"/>
    <s v="Office Supplies"/>
    <s v="Binders"/>
    <s v="Wilson Jones Binder, Clear"/>
    <n v="24.96"/>
    <n v="2"/>
    <n v="0"/>
    <n v="1.98"/>
    <n v="4.57"/>
    <s v="High"/>
    <s v="No"/>
    <s v="Andile Ihejirika"/>
  </r>
  <r>
    <s v="38863"/>
    <s v="CA-2015-KN16390140-42116"/>
    <x v="381"/>
    <x v="323"/>
    <n v="2"/>
    <s v="First Class"/>
    <s v="KN-163901402"/>
    <s v="Katherine Nockton"/>
    <s v="Corporate"/>
    <n v="77070"/>
    <s v="Houston"/>
    <s v="Texas"/>
    <s v="United States"/>
    <s v="Central US"/>
    <s v="USCA"/>
    <s v="TEC-AC-5148"/>
    <s v="Technology"/>
    <s v="Accessories"/>
    <s v="Logitech LS21 Speaker System - PC Multimedia - 2.1-CH - Wired"/>
    <n v="47.975999999999999"/>
    <n v="3"/>
    <n v="0.2"/>
    <n v="8.3957999999999942"/>
    <n v="7.56"/>
    <s v="Medium"/>
    <s v="No"/>
    <s v="Lon Bonher"/>
  </r>
  <r>
    <s v="37541"/>
    <s v="CA-2013-KB16405140-41598"/>
    <x v="367"/>
    <x v="1094"/>
    <n v="5"/>
    <s v="Standard Class"/>
    <s v="KB-164051404"/>
    <s v="Katrina Bavinger"/>
    <s v="Home Office"/>
    <n v="98105"/>
    <s v="Seattle"/>
    <s v="Washington"/>
    <s v="United States"/>
    <s v="Western US"/>
    <s v="USCA"/>
    <s v="OFF-AR-5313"/>
    <s v="Office Supplies"/>
    <s v="Art"/>
    <s v="Newell 334"/>
    <n v="119.04"/>
    <n v="6"/>
    <n v="0"/>
    <n v="30.950399999999998"/>
    <n v="19.79"/>
    <s v="High"/>
    <s v="No"/>
    <s v="Derrick Snyders"/>
  </r>
  <r>
    <s v="46190"/>
    <s v="ZA-2015-LS6975146-42077"/>
    <x v="909"/>
    <x v="1143"/>
    <n v="2"/>
    <s v="First Class"/>
    <s v="LS-6975146"/>
    <s v="Lindsay Shagiari"/>
    <s v="Home Office"/>
    <n v="0"/>
    <s v="Kitwe"/>
    <s v="Copperbelt"/>
    <s v="Zambia"/>
    <s v="Eastern Africa"/>
    <s v="Africa"/>
    <s v="OFF-BI-6379"/>
    <s v="Office Supplies"/>
    <s v="Binders"/>
    <s v="Wilson Jones Binder, Durable"/>
    <n v="29.04"/>
    <n v="2"/>
    <n v="0"/>
    <n v="1.1399999999999999"/>
    <n v="4.49"/>
    <s v="Critical"/>
    <s v="No"/>
    <s v="Wasswa Ahmed"/>
  </r>
  <r>
    <s v="44975"/>
    <s v="IR-2014-HA492060-41927"/>
    <x v="741"/>
    <x v="432"/>
    <n v="4"/>
    <s v="Second Class"/>
    <s v="HA-492060"/>
    <s v="Helen Andreada"/>
    <s v="Consumer"/>
    <n v="0"/>
    <s v="Ardabil"/>
    <s v="Ardabil"/>
    <s v="Iran"/>
    <s v="Southern Asia"/>
    <s v="Asia Pacific"/>
    <s v="OFF-EN-4437"/>
    <s v="Office Supplies"/>
    <s v="Envelopes"/>
    <s v="GlobeWeis Clasp Envelope, Set of 50"/>
    <n v="19.8"/>
    <n v="2"/>
    <n v="0"/>
    <n v="7.92"/>
    <n v="4.4800000000000004"/>
    <s v="High"/>
    <s v="No"/>
    <s v="Chandrakant Chaudhri"/>
  </r>
  <r>
    <s v="25191"/>
    <s v="ID-2014-VP21730144-41891"/>
    <x v="211"/>
    <x v="738"/>
    <n v="6"/>
    <s v="Standard Class"/>
    <s v="VP-21730144"/>
    <s v="Victor Preis"/>
    <s v="Home Office"/>
    <n v="0"/>
    <s v="Ho Chi Minh City"/>
    <s v="Ho Chí Minh City"/>
    <s v="Vietnam"/>
    <s v="Southeastern Asia"/>
    <s v="Asia Pacific"/>
    <s v="OFF-SU-2984"/>
    <s v="Office Supplies"/>
    <s v="Supplies"/>
    <s v="Acme Ruler, Easy Grip"/>
    <n v="45.6417"/>
    <n v="3"/>
    <n v="0.17"/>
    <n v="-5.0283000000000024"/>
    <n v="4.4800000000000004"/>
    <s v="Medium"/>
    <s v="No"/>
    <s v="Preecha Metharom"/>
  </r>
  <r>
    <s v="50950"/>
    <s v="IZ-2015-ME772561-42069"/>
    <x v="134"/>
    <x v="868"/>
    <n v="5"/>
    <s v="Standard Class"/>
    <s v="ME-772561"/>
    <s v="Max Engle"/>
    <s v="Consumer"/>
    <n v="0"/>
    <s v="Baghdad"/>
    <s v="Baghdad"/>
    <s v="Iraq"/>
    <s v="Western Asia"/>
    <s v="Asia Pacific"/>
    <s v="OFF-SU-2996"/>
    <s v="Office Supplies"/>
    <s v="Supplies"/>
    <s v="Acme Shears, Steel"/>
    <n v="98.640000000000015"/>
    <n v="2"/>
    <n v="0"/>
    <n v="35.46"/>
    <n v="4.47"/>
    <s v="Medium"/>
    <s v="No"/>
    <s v="Kaoru Xun"/>
  </r>
  <r>
    <s v="35390"/>
    <s v="CA-2013-KW16435140-41510"/>
    <x v="812"/>
    <x v="863"/>
    <n v="4"/>
    <s v="Standard Class"/>
    <s v="KW-164351408"/>
    <s v="Katrina Willman"/>
    <s v="Consumer"/>
    <n v="41042"/>
    <s v="Florence"/>
    <s v="Kentucky"/>
    <s v="United States"/>
    <s v="Southern US"/>
    <s v="USCA"/>
    <s v="TEC-MA-3783"/>
    <s v="Technology"/>
    <s v="Machines"/>
    <s v="Cisco 9971 IP Video Phone Charcoal"/>
    <n v="3080"/>
    <n v="7"/>
    <n v="0"/>
    <n v="1416.8"/>
    <n v="351.01"/>
    <s v="High"/>
    <s v="No"/>
    <s v="Flannery Newton"/>
  </r>
  <r>
    <s v="37009"/>
    <s v="CA-2015-KW16435140-42217"/>
    <x v="938"/>
    <x v="20"/>
    <n v="0"/>
    <s v="Same Day"/>
    <s v="KW-164351402"/>
    <s v="Katrina Willman"/>
    <s v="Consumer"/>
    <n v="60653"/>
    <s v="Chicago"/>
    <s v="Illinois"/>
    <s v="United States"/>
    <s v="Central US"/>
    <s v="USCA"/>
    <s v="TEC-PH-5257"/>
    <s v="Technology"/>
    <s v="Phones"/>
    <s v="Motorola L804"/>
    <n v="36.792000000000002"/>
    <n v="1"/>
    <n v="0.2"/>
    <n v="4.1390999999999991"/>
    <n v="10.83"/>
    <s v="Critical"/>
    <s v="No"/>
    <s v="Lon Bonher"/>
  </r>
  <r>
    <s v="39728"/>
    <s v="CA-2015-KN16450140-42317"/>
    <x v="1052"/>
    <x v="78"/>
    <n v="5"/>
    <s v="Standard Class"/>
    <s v="KN-164501406"/>
    <s v="Kean Nguyen"/>
    <s v="Corporate"/>
    <n v="21215"/>
    <s v="Baltimore"/>
    <s v="Maryland"/>
    <s v="United States"/>
    <s v="Eastern US"/>
    <s v="USCA"/>
    <s v="FUR-FU-4764"/>
    <s v="Furniture"/>
    <s v="Furnishings"/>
    <s v="Howard Miller Distant Time Traveler Alarm Clock"/>
    <n v="274.2"/>
    <n v="10"/>
    <n v="0"/>
    <n v="112.422"/>
    <n v="22.89"/>
    <s v="High"/>
    <s v="No"/>
    <s v="Dolores Davis"/>
  </r>
  <r>
    <s v="33902"/>
    <s v="CA-2012-KN16450140-41258"/>
    <x v="592"/>
    <x v="707"/>
    <n v="5"/>
    <s v="Standard Class"/>
    <s v="KN-164501408"/>
    <s v="Kean Nguyen"/>
    <s v="Corporate"/>
    <n v="32216"/>
    <s v="Jacksonville"/>
    <s v="Florida"/>
    <s v="United States"/>
    <s v="Southern US"/>
    <s v="USCA"/>
    <s v="OFF-BI-3250"/>
    <s v="Office Supplies"/>
    <s v="Binders"/>
    <s v="Avery Binder Labels"/>
    <n v="1.167"/>
    <n v="1"/>
    <n v="0.7"/>
    <n v="-0.85579999999999989"/>
    <n v="1.07"/>
    <s v="Medium"/>
    <s v="No"/>
    <s v="Flannery Newton"/>
  </r>
  <r>
    <s v="16169"/>
    <s v="ES-2015-KT1648048-42235"/>
    <x v="747"/>
    <x v="1145"/>
    <n v="6"/>
    <s v="Standard Class"/>
    <s v="KT-1648048"/>
    <s v="Kean Thornton"/>
    <s v="Consumer"/>
    <n v="0"/>
    <s v="Frankfurt"/>
    <s v="Hesse"/>
    <s v="Germany"/>
    <s v="Western Europe"/>
    <s v="Europe"/>
    <s v="OFF-LA-5391"/>
    <s v="Office Supplies"/>
    <s v="Labels"/>
    <s v="Novimex Removable Labels, 5000 Label Set"/>
    <n v="49.350000000000009"/>
    <n v="5"/>
    <n v="0"/>
    <n v="20.100000000000001"/>
    <n v="4.43"/>
    <s v="Medium"/>
    <s v="No"/>
    <s v="Gilbert Wolff"/>
  </r>
  <r>
    <s v="3940"/>
    <s v="MX-2015-BM1157593-42094"/>
    <x v="917"/>
    <x v="679"/>
    <n v="4"/>
    <s v="Standard Class"/>
    <s v="BM-1157593"/>
    <s v="Brendan Murry"/>
    <s v="Corporate"/>
    <n v="0"/>
    <s v="Managua"/>
    <s v="Managua"/>
    <s v="Nicaragua"/>
    <s v="Central America"/>
    <s v="LATAM"/>
    <s v="OFF-LA-4640"/>
    <s v="Office Supplies"/>
    <s v="Labels"/>
    <s v="Hon Color Coded Labels, Laser Printer Compatible"/>
    <n v="25.62"/>
    <n v="3"/>
    <n v="0"/>
    <n v="12.78"/>
    <n v="4.4269999999999996"/>
    <s v="High"/>
    <s v="No"/>
    <s v="Nicodemo Bautista"/>
  </r>
  <r>
    <s v="20137"/>
    <s v="ES-2015-CL1189064-42356"/>
    <x v="37"/>
    <x v="38"/>
    <n v="2"/>
    <s v="First Class"/>
    <s v="CL-1189064"/>
    <s v="Carl Ludwig"/>
    <s v="Consumer"/>
    <n v="0"/>
    <s v="Vigevano"/>
    <s v="Lombardy"/>
    <s v="Italy"/>
    <s v="Southern Europe"/>
    <s v="Europe"/>
    <s v="OFF-LA-3316"/>
    <s v="Office Supplies"/>
    <s v="Labels"/>
    <s v="Avery Round Labels, Alphabetical"/>
    <n v="27.84"/>
    <n v="4"/>
    <n v="0"/>
    <n v="6.12"/>
    <n v="4.41"/>
    <s v="High"/>
    <s v="Yes"/>
    <s v="Gavino Bove"/>
  </r>
  <r>
    <s v="34578"/>
    <s v="US-2012-KT16465140-41168"/>
    <x v="600"/>
    <x v="351"/>
    <n v="7"/>
    <s v="Standard Class"/>
    <s v="KT-164651408"/>
    <s v="Kean Takahito"/>
    <s v="Consumer"/>
    <n v="27604"/>
    <s v="Raleigh"/>
    <s v="North Carolina"/>
    <s v="United States"/>
    <s v="Southern US"/>
    <s v="USCA"/>
    <s v="TEC-AC-5138"/>
    <s v="Technology"/>
    <s v="Accessories"/>
    <s v="Logitech Trackman Marble Mouse"/>
    <n v="47.984000000000002"/>
    <n v="2"/>
    <n v="0.2"/>
    <n v="13.195600000000001"/>
    <n v="1.59"/>
    <s v="Medium"/>
    <s v="Yes"/>
    <s v="Flannery Newton"/>
  </r>
  <r>
    <s v="20918"/>
    <s v="IN-2015-JL151757-42151"/>
    <x v="642"/>
    <x v="209"/>
    <n v="4"/>
    <s v="Standard Class"/>
    <s v="JL-151757"/>
    <s v="James Lanier"/>
    <s v="Home Office"/>
    <n v="0"/>
    <s v="Wollongong"/>
    <s v="New South Wales"/>
    <s v="Australia"/>
    <s v="Oceania"/>
    <s v="Asia Pacific"/>
    <s v="OFF-LA-5402"/>
    <s v="Office Supplies"/>
    <s v="Labels"/>
    <s v="Novimex Shipping Labels, 5000 Label Set"/>
    <n v="51.165000000000013"/>
    <n v="5"/>
    <n v="0.1"/>
    <n v="22.065000000000001"/>
    <n v="4.3899999999999997"/>
    <s v="High"/>
    <s v="No"/>
    <s v="Kauri Anaru"/>
  </r>
  <r>
    <s v="35559"/>
    <s v="CA-2015-KT16480140-42269"/>
    <x v="157"/>
    <x v="736"/>
    <n v="4"/>
    <s v="Standard Class"/>
    <s v="KT-164801408"/>
    <s v="Kean Thornton"/>
    <s v="Consumer"/>
    <n v="31907"/>
    <s v="Columbus"/>
    <s v="Georgia"/>
    <s v="United States"/>
    <s v="Southern US"/>
    <s v="USCA"/>
    <s v="OFF-AP-3126"/>
    <s v="Office Supplies"/>
    <s v="Appliances"/>
    <s v="APC 7 Outlet Network SurgeArrest Surge Protector"/>
    <n v="80.48"/>
    <n v="1"/>
    <n v="0"/>
    <n v="24.143999999999998"/>
    <n v="6.1"/>
    <s v="Medium"/>
    <s v="No"/>
    <s v="Flannery Newton"/>
  </r>
  <r>
    <s v="15905"/>
    <s v="ES-2015-CC12670125-42243"/>
    <x v="643"/>
    <x v="152"/>
    <n v="4"/>
    <s v="Standard Class"/>
    <s v="CC-12670125"/>
    <s v="Craig Carreira"/>
    <s v="Consumer"/>
    <n v="0"/>
    <s v="Basel"/>
    <s v="Basel-Stadt"/>
    <s v="Switzerland"/>
    <s v="Western Europe"/>
    <s v="Europe"/>
    <s v="OFF-ST-4031"/>
    <s v="Office Supplies"/>
    <s v="Storage"/>
    <s v="Eldon Box, Wire Frame"/>
    <n v="46.649999999999991"/>
    <n v="5"/>
    <n v="0"/>
    <n v="14.85"/>
    <n v="4.38"/>
    <s v="Medium"/>
    <s v="No"/>
    <s v="Gilbert Wolff"/>
  </r>
  <r>
    <s v="51105"/>
    <s v="IR-2015-CM271560-42252"/>
    <x v="20"/>
    <x v="357"/>
    <n v="4"/>
    <s v="Standard Class"/>
    <s v="CM-271560"/>
    <s v="Craig Molinari"/>
    <s v="Corporate"/>
    <n v="0"/>
    <s v="Iranshahr"/>
    <s v="Sistan Va Baluchestan"/>
    <s v="Iran"/>
    <s v="Southern Asia"/>
    <s v="Asia Pacific"/>
    <s v="OFF-BI-6403"/>
    <s v="Office Supplies"/>
    <s v="Binders"/>
    <s v="Wilson Jones Index Tab, Durable"/>
    <n v="63.599999999999987"/>
    <n v="8"/>
    <n v="0"/>
    <n v="1.2"/>
    <n v="4.38"/>
    <s v="Medium"/>
    <s v="No"/>
    <s v="Chandrakant Chaudhri"/>
  </r>
  <r>
    <s v="5195"/>
    <s v="MX-2014-GT1475593-41864"/>
    <x v="522"/>
    <x v="535"/>
    <n v="5"/>
    <s v="Second Class"/>
    <s v="GT-1475593"/>
    <s v="Guy Thornton"/>
    <s v="Consumer"/>
    <n v="0"/>
    <s v="Managua"/>
    <s v="Managua"/>
    <s v="Nicaragua"/>
    <s v="Central America"/>
    <s v="LATAM"/>
    <s v="OFF-LA-4548"/>
    <s v="Office Supplies"/>
    <s v="Labels"/>
    <s v="Harbour Creations Round Labels, 5000 Label Set"/>
    <n v="33.319999999999993"/>
    <n v="7"/>
    <n v="0"/>
    <n v="9.2399999999999984"/>
    <n v="4.3369999999999997"/>
    <s v="Medium"/>
    <s v="No"/>
    <s v="Nicodemo Bautista"/>
  </r>
  <r>
    <s v="25787"/>
    <s v="IN-2012-VG2179078-40993"/>
    <x v="1053"/>
    <x v="620"/>
    <n v="6"/>
    <s v="Standard Class"/>
    <s v="VG-2179078"/>
    <s v="Vivek Gonzalez"/>
    <s v="Consumer"/>
    <n v="0"/>
    <s v="Ipoh"/>
    <s v="Perak"/>
    <s v="Malaysia"/>
    <s v="Southeastern Asia"/>
    <s v="Asia Pacific"/>
    <s v="OFF-LA-4659"/>
    <s v="Office Supplies"/>
    <s v="Labels"/>
    <s v="Hon File Folder Labels, Alphabetical"/>
    <n v="67.679999999999993"/>
    <n v="8"/>
    <n v="0"/>
    <n v="30.96"/>
    <n v="4.33"/>
    <s v="Medium"/>
    <s v="No"/>
    <s v="Preecha Metharom"/>
  </r>
  <r>
    <s v="460"/>
    <s v="MX-2012-JS1594055-41122"/>
    <x v="1054"/>
    <x v="969"/>
    <n v="1"/>
    <s v="First Class"/>
    <s v="JS-1594055"/>
    <s v="Joni Sundaresam"/>
    <s v="Home Office"/>
    <n v="0"/>
    <s v="Tegucigalpa"/>
    <s v="Francisco Morazán"/>
    <s v="Honduras"/>
    <s v="Central America"/>
    <s v="LATAM"/>
    <s v="OFF-EN-3657"/>
    <s v="Office Supplies"/>
    <s v="Envelopes"/>
    <s v="Cameo Clasp Envelope, Recycled"/>
    <n v="13.295999999999999"/>
    <n v="4"/>
    <n v="0.4"/>
    <n v="0.41599999999999959"/>
    <n v="4.2960000000000003"/>
    <s v="Critical"/>
    <s v="No"/>
    <s v="Nicodemo Bautista"/>
  </r>
  <r>
    <s v="28390"/>
    <s v="IN-2012-CC1243058-40932"/>
    <x v="1055"/>
    <x v="942"/>
    <n v="6"/>
    <s v="Standard Class"/>
    <s v="CC-1243058"/>
    <s v="Chuck Clark"/>
    <s v="Home Office"/>
    <n v="0"/>
    <s v="Jabalpur"/>
    <s v="Madhya Pradesh"/>
    <s v="India"/>
    <s v="Southern Asia"/>
    <s v="Asia Pacific"/>
    <s v="OFF-LA-3323"/>
    <s v="Office Supplies"/>
    <s v="Labels"/>
    <s v="Avery Shipping Labels, Laser Printer Compatible"/>
    <n v="59.25"/>
    <n v="5"/>
    <n v="0"/>
    <n v="27.75"/>
    <n v="4.2699999999999996"/>
    <s v="Medium"/>
    <s v="No"/>
    <s v="Chandrakant Chaudhri"/>
  </r>
  <r>
    <s v="34759"/>
    <s v="CA-2013-KA16525140-41324"/>
    <x v="988"/>
    <x v="377"/>
    <n v="3"/>
    <s v="Second Class"/>
    <s v="KA-165251406"/>
    <s v="Kelly Andreada"/>
    <s v="Consumer"/>
    <n v="8861"/>
    <s v="Perth Amboy"/>
    <s v="New Jersey"/>
    <s v="United States"/>
    <s v="Eastern US"/>
    <s v="USCA"/>
    <s v="OFF-AR-5901"/>
    <s v="Office Supplies"/>
    <s v="Art"/>
    <s v="Sanford 52201 APSCO Electric Pencil Sharpener"/>
    <n v="286.79000000000002"/>
    <n v="7"/>
    <n v="0"/>
    <n v="74.565400000000011"/>
    <n v="73.099999999999994"/>
    <s v="Critical"/>
    <s v="No"/>
    <s v="Dolores Davis"/>
  </r>
  <r>
    <s v="33368"/>
    <s v="US-2015-KA16525140-42329"/>
    <x v="422"/>
    <x v="692"/>
    <n v="5"/>
    <s v="Standard Class"/>
    <s v="KA-165251404"/>
    <s v="Kelly Andreada"/>
    <s v="Consumer"/>
    <n v="91761"/>
    <s v="Ontario"/>
    <s v="California"/>
    <s v="United States"/>
    <s v="Western US"/>
    <s v="USCA"/>
    <s v="FUR-CH-5386"/>
    <s v="Furniture"/>
    <s v="Chairs"/>
    <s v="Novimex High-Tech Fabric Mesh Task Chair"/>
    <n v="283.92"/>
    <n v="5"/>
    <n v="0.2"/>
    <n v="-46.137000000000029"/>
    <n v="35.15"/>
    <s v="High"/>
    <s v="No"/>
    <s v="Derrick Snyders"/>
  </r>
  <r>
    <s v="33939"/>
    <s v="CA-2014-KA16525140-42003"/>
    <x v="139"/>
    <x v="631"/>
    <n v="1"/>
    <s v="First Class"/>
    <s v="KA-165251402"/>
    <s v="Kelly Andreada"/>
    <s v="Consumer"/>
    <n v="60505"/>
    <s v="Aurora"/>
    <s v="Illinois"/>
    <s v="United States"/>
    <s v="Central US"/>
    <s v="USCA"/>
    <s v="OFF-PA-6360"/>
    <s v="Office Supplies"/>
    <s v="Paper"/>
    <s v="White Computer Printout Paper by Universal"/>
    <n v="186.048"/>
    <n v="6"/>
    <n v="0.2"/>
    <n v="67.442399999999992"/>
    <n v="34.75"/>
    <s v="Medium"/>
    <s v="No"/>
    <s v="Lon Bonher"/>
  </r>
  <r>
    <s v="6654"/>
    <s v="MX-2013-AG1027093-41423"/>
    <x v="995"/>
    <x v="1086"/>
    <n v="4"/>
    <s v="Standard Class"/>
    <s v="AG-1027093"/>
    <s v="Alejandro Grove"/>
    <s v="Consumer"/>
    <n v="0"/>
    <s v="León"/>
    <s v="León"/>
    <s v="Nicaragua"/>
    <s v="Central America"/>
    <s v="LATAM"/>
    <s v="OFF-LA-6050"/>
    <s v="Office Supplies"/>
    <s v="Labels"/>
    <s v="Smead Removable Labels, 5000 Label Set"/>
    <n v="28"/>
    <n v="4"/>
    <n v="0"/>
    <n v="14"/>
    <n v="4.2290000000000001"/>
    <s v="High"/>
    <s v="No"/>
    <s v="Nicodemo Bautista"/>
  </r>
  <r>
    <s v="32463"/>
    <s v="CA-2013-KC16540140-41580"/>
    <x v="432"/>
    <x v="1146"/>
    <n v="0"/>
    <s v="Same Day"/>
    <s v="KC-165401404"/>
    <s v="Kelly Collister"/>
    <s v="Consumer"/>
    <n v="98115"/>
    <s v="Seattle"/>
    <s v="Washington"/>
    <s v="United States"/>
    <s v="Western US"/>
    <s v="USCA"/>
    <s v="TEC-AC-5113"/>
    <s v="Technology"/>
    <s v="Accessories"/>
    <s v="Logitech K350 2.4Ghz Wireless Keyboard"/>
    <n v="447.93"/>
    <n v="9"/>
    <n v="0"/>
    <n v="49.272299999999987"/>
    <n v="104.24"/>
    <s v="Critical"/>
    <s v="No"/>
    <s v="Derrick Snyders"/>
  </r>
  <r>
    <s v="32014"/>
    <s v="CA-2015-KC16540140-42272"/>
    <x v="677"/>
    <x v="862"/>
    <n v="5"/>
    <s v="Standard Class"/>
    <s v="KC-165401406"/>
    <s v="Kelly Collister"/>
    <s v="Consumer"/>
    <n v="43055"/>
    <s v="Newark"/>
    <s v="Ohio"/>
    <s v="United States"/>
    <s v="Eastern US"/>
    <s v="USCA"/>
    <s v="FUR-FU-4759"/>
    <s v="Furniture"/>
    <s v="Furnishings"/>
    <s v="Howard Miller 13&quot; Diameter Pewter Finish Round Wall Clock"/>
    <n v="103.056"/>
    <n v="3"/>
    <n v="0.2"/>
    <n v="24.47580000000001"/>
    <n v="7.33"/>
    <s v="Medium"/>
    <s v="No"/>
    <s v="Dolores Davis"/>
  </r>
  <r>
    <s v="35826"/>
    <s v="CA-2014-KC16540140-41958"/>
    <x v="408"/>
    <x v="408"/>
    <n v="4"/>
    <s v="Standard Class"/>
    <s v="KC-165401402"/>
    <s v="Kelly Collister"/>
    <s v="Consumer"/>
    <n v="77041"/>
    <s v="Houston"/>
    <s v="Texas"/>
    <s v="United States"/>
    <s v="Central US"/>
    <s v="USCA"/>
    <s v="OFF-BI-3473"/>
    <s v="Office Supplies"/>
    <s v="Binders"/>
    <s v="Binder Posts"/>
    <n v="2.2959999999999989"/>
    <n v="2"/>
    <n v="0.8"/>
    <n v="-3.9032000000000009"/>
    <n v="1.22"/>
    <s v="High"/>
    <s v="No"/>
    <s v="Lon Bonher"/>
  </r>
  <r>
    <s v="21192"/>
    <s v="IN-2012-MC1742558-41060"/>
    <x v="332"/>
    <x v="555"/>
    <n v="5"/>
    <s v="Standard Class"/>
    <s v="MC-1742558"/>
    <s v="Mark Cousins"/>
    <s v="Corporate"/>
    <n v="0"/>
    <s v="Jaipur"/>
    <s v="Rajasthan"/>
    <s v="India"/>
    <s v="Southern Asia"/>
    <s v="Asia Pacific"/>
    <s v="OFF-EN-5028"/>
    <s v="Office Supplies"/>
    <s v="Envelopes"/>
    <s v="Kraft Clasp Envelope, with clear poly window"/>
    <n v="62.7"/>
    <n v="5"/>
    <n v="0"/>
    <n v="9.9"/>
    <n v="4.18"/>
    <s v="Medium"/>
    <s v="No"/>
    <s v="Chandrakant Chaudhri"/>
  </r>
  <r>
    <s v="20631"/>
    <s v="IN-2015-AW1093058-42311"/>
    <x v="180"/>
    <x v="1075"/>
    <n v="2"/>
    <s v="First Class"/>
    <s v="AW-1093058"/>
    <s v="Arthur Wiediger"/>
    <s v="Home Office"/>
    <n v="0"/>
    <s v="Guwahati"/>
    <s v="Assam"/>
    <s v="India"/>
    <s v="Southern Asia"/>
    <s v="Asia Pacific"/>
    <s v="OFF-BI-3249"/>
    <s v="Office Supplies"/>
    <s v="Binders"/>
    <s v="Avery Binder Covers, Recycled"/>
    <n v="22.86"/>
    <n v="2"/>
    <n v="0"/>
    <n v="10.74"/>
    <n v="4.16"/>
    <s v="High"/>
    <s v="No"/>
    <s v="Chandrakant Chaudhri"/>
  </r>
  <r>
    <s v="36452"/>
    <s v="US-2013-KW16570140-41493"/>
    <x v="979"/>
    <x v="737"/>
    <n v="1"/>
    <s v="First Class"/>
    <s v="KW-165701402"/>
    <s v="Kelly Williams"/>
    <s v="Consumer"/>
    <n v="63122"/>
    <s v="Kirkwood"/>
    <s v="Missouri"/>
    <s v="United States"/>
    <s v="Central US"/>
    <s v="USCA"/>
    <s v="FUR-FU-6285"/>
    <s v="Furniture"/>
    <s v="Furnishings"/>
    <s v="Tenex V2T-RE Standard Weight Series Chair Mat, 45&quot; x 53&quot;, Lip 25&quot; x 12&quot;"/>
    <n v="212.94"/>
    <n v="3"/>
    <n v="0"/>
    <n v="34.070399999999999"/>
    <n v="62.42"/>
    <s v="High"/>
    <s v="No"/>
    <s v="Lon Bonher"/>
  </r>
  <r>
    <s v="35945"/>
    <s v="CA-2015-KB16585140-42139"/>
    <x v="209"/>
    <x v="1147"/>
    <n v="5"/>
    <s v="Standard Class"/>
    <s v="KB-165851404"/>
    <s v="Ken Black"/>
    <s v="Corporate"/>
    <n v="98103"/>
    <s v="Seattle"/>
    <s v="Washington"/>
    <s v="United States"/>
    <s v="Western US"/>
    <s v="USCA"/>
    <s v="OFF-PA-6469"/>
    <s v="Office Supplies"/>
    <s v="Paper"/>
    <s v="Xerox 1917"/>
    <n v="440.18999999999988"/>
    <n v="9"/>
    <n v="0"/>
    <n v="206.88929999999999"/>
    <n v="73.290000000000006"/>
    <s v="High"/>
    <s v="No"/>
    <s v="Derrick Snyders"/>
  </r>
  <r>
    <s v="37906"/>
    <s v="US-2013-KB16585140-41343"/>
    <x v="1056"/>
    <x v="1063"/>
    <n v="0"/>
    <s v="Same Day"/>
    <s v="KB-165851406"/>
    <s v="Ken Black"/>
    <s v="Corporate"/>
    <n v="20735"/>
    <s v="Clinton"/>
    <s v="Maryland"/>
    <s v="United States"/>
    <s v="Eastern US"/>
    <s v="USCA"/>
    <s v="OFF-ST-5598"/>
    <s v="Office Supplies"/>
    <s v="Storage"/>
    <s v="Pizazz Global Quick File"/>
    <n v="89.820000000000007"/>
    <n v="6"/>
    <n v="0"/>
    <n v="25.14960000000001"/>
    <n v="16.73"/>
    <s v="Critical"/>
    <s v="No"/>
    <s v="Dolores Davis"/>
  </r>
  <r>
    <s v="35690"/>
    <s v="CA-2014-KB16585140-41891"/>
    <x v="211"/>
    <x v="214"/>
    <n v="4"/>
    <s v="Standard Class"/>
    <s v="KB-165851402"/>
    <s v="Ken Black"/>
    <s v="Corporate"/>
    <n v="75081"/>
    <s v="Dallas"/>
    <s v="Texas"/>
    <s v="United States"/>
    <s v="Central US"/>
    <s v="USCA"/>
    <s v="TEC-PH-3406"/>
    <s v="Technology"/>
    <s v="Phones"/>
    <s v="Belkin SportFit Armband For iPhone 5s/5c, Fuchsia"/>
    <n v="59.960000000000008"/>
    <n v="5"/>
    <n v="0.2"/>
    <n v="21.735499999999998"/>
    <n v="4.8499999999999996"/>
    <s v="Medium"/>
    <s v="No"/>
    <s v="Lon Bonher"/>
  </r>
  <r>
    <s v="22594"/>
    <s v="IN-2014-MG182057-41794"/>
    <x v="503"/>
    <x v="12"/>
    <n v="4"/>
    <s v="Standard Class"/>
    <s v="MG-182057"/>
    <s v="Mitch Gastineau"/>
    <s v="Corporate"/>
    <n v="0"/>
    <s v="Perth"/>
    <s v="Western Australia"/>
    <s v="Australia"/>
    <s v="Oceania"/>
    <s v="Asia Pacific"/>
    <s v="OFF-BI-4830"/>
    <s v="Office Supplies"/>
    <s v="Binders"/>
    <s v="Ibico Index Tab, Economy"/>
    <n v="28.106999999999999"/>
    <n v="3"/>
    <n v="0.1"/>
    <n v="11.186999999999999"/>
    <n v="4.1100000000000003"/>
    <s v="High"/>
    <s v="No"/>
    <s v="Kauri Anaru"/>
  </r>
  <r>
    <s v="1281"/>
    <s v="MX-2012-FC1433582-40982"/>
    <x v="344"/>
    <x v="903"/>
    <n v="6"/>
    <s v="Standard Class"/>
    <s v="FC-1433582"/>
    <s v="Fred Chung"/>
    <s v="Corporate"/>
    <n v="0"/>
    <s v="Córdoba"/>
    <s v="Veracruz"/>
    <s v="Mexico"/>
    <s v="Central America"/>
    <s v="LATAM"/>
    <s v="OFF-PA-5892"/>
    <s v="Office Supplies"/>
    <s v="Paper"/>
    <s v="SanDisk Parchment Paper, Premium"/>
    <n v="100.26"/>
    <n v="9"/>
    <n v="0"/>
    <n v="18.899999999999999"/>
    <n v="4.1050000000000004"/>
    <s v="Medium"/>
    <s v="No"/>
    <s v="Nicodemo Bautista"/>
  </r>
  <r>
    <s v="38043"/>
    <s v="CA-2015-KB16600140-42322"/>
    <x v="814"/>
    <x v="443"/>
    <n v="3"/>
    <s v="First Class"/>
    <s v="KB-166001406"/>
    <s v="Ken Brennan"/>
    <s v="Corporate"/>
    <n v="10009"/>
    <s v="New York City"/>
    <s v="New York"/>
    <s v="United States"/>
    <s v="Eastern US"/>
    <s v="USCA"/>
    <s v="TEC-PH-5345"/>
    <s v="Technology"/>
    <s v="Phones"/>
    <s v="Nokia Lumia 925"/>
    <n v="629.94999999999993"/>
    <n v="5"/>
    <n v="0"/>
    <n v="163.78700000000001"/>
    <n v="67.39"/>
    <s v="Medium"/>
    <s v="No"/>
    <s v="Dolores Davis"/>
  </r>
  <r>
    <s v="40607"/>
    <s v="US-2014-KD16615140-41878"/>
    <x v="88"/>
    <x v="1148"/>
    <n v="5"/>
    <s v="Standard Class"/>
    <s v="KD-166151406"/>
    <s v="Ken Dana"/>
    <s v="Corporate"/>
    <n v="10024"/>
    <s v="New York City"/>
    <s v="New York"/>
    <s v="United States"/>
    <s v="Eastern US"/>
    <s v="USCA"/>
    <s v="OFF-BI-3961"/>
    <s v="Office Supplies"/>
    <s v="Binders"/>
    <s v="Deluxe Heavy-Duty Vinyl Round Ring Binder"/>
    <n v="146.68799999999999"/>
    <n v="8"/>
    <n v="0.2"/>
    <n v="45.84"/>
    <n v="19.71"/>
    <s v="High"/>
    <s v="No"/>
    <s v="Dolores Davis"/>
  </r>
  <r>
    <s v="19522"/>
    <s v="ES-2012-KS1630045-41250"/>
    <x v="194"/>
    <x v="314"/>
    <n v="5"/>
    <s v="Standard Class"/>
    <s v="KS-1630045"/>
    <s v="Karen Seio"/>
    <s v="Corporate"/>
    <n v="0"/>
    <s v="Argenteuil"/>
    <s v="Ile-de-France"/>
    <s v="France"/>
    <s v="Western Europe"/>
    <s v="Europe"/>
    <s v="OFF-LA-4637"/>
    <s v="Office Supplies"/>
    <s v="Labels"/>
    <s v="Hon Color Coded Labels, 5000 Label Set"/>
    <n v="39.599999999999987"/>
    <n v="3"/>
    <n v="0"/>
    <n v="0"/>
    <n v="4.05"/>
    <s v="Medium"/>
    <s v="No"/>
    <s v="Gilbert Wolff"/>
  </r>
  <r>
    <s v="41371"/>
    <s v="SU-2013-ML8040122-41362"/>
    <x v="1057"/>
    <x v="1149"/>
    <n v="6"/>
    <s v="Standard Class"/>
    <s v="ML-8040122"/>
    <s v="Michelle Lonsdale"/>
    <s v="Corporate"/>
    <n v="0"/>
    <s v="Khartoum"/>
    <s v="Khartoum"/>
    <s v="Sudan"/>
    <s v="North Africa"/>
    <s v="Africa"/>
    <s v="OFF-FA-3053"/>
    <s v="Office Supplies"/>
    <s v="Fasteners"/>
    <s v="Advantus Push Pins, 12 Pack"/>
    <n v="55.44"/>
    <n v="4"/>
    <n v="0"/>
    <n v="19.32"/>
    <n v="4.05"/>
    <s v="Medium"/>
    <s v="No"/>
    <s v="Lindiwe Afolayan"/>
  </r>
  <r>
    <s v="25335"/>
    <s v="ID-2013-JJ15445118-41524"/>
    <x v="498"/>
    <x v="1002"/>
    <n v="4"/>
    <s v="Standard Class"/>
    <s v="JJ-15445118"/>
    <s v="Jennifer Jackson"/>
    <s v="Consumer"/>
    <n v="0"/>
    <s v="Daejeon"/>
    <s v="Daejeon"/>
    <s v="South Korea"/>
    <s v="Eastern Asia"/>
    <s v="Asia Pacific"/>
    <s v="OFF-PA-4182"/>
    <s v="Office Supplies"/>
    <s v="Paper"/>
    <s v="Enermax Parchment Paper, Multicolor"/>
    <n v="41.999999999999993"/>
    <n v="5"/>
    <n v="0.5"/>
    <n v="-31.949999999999989"/>
    <n v="4.04"/>
    <s v="High"/>
    <s v="No"/>
    <s v="Hadia Bousaid"/>
  </r>
  <r>
    <s v="35365"/>
    <s v="CA-2012-KH16630140-41213"/>
    <x v="811"/>
    <x v="28"/>
    <n v="4"/>
    <s v="Standard Class"/>
    <s v="KH-166301408"/>
    <s v="Ken Heidel"/>
    <s v="Corporate"/>
    <n v="28205"/>
    <s v="Charlotte"/>
    <s v="North Carolina"/>
    <s v="United States"/>
    <s v="Southern US"/>
    <s v="USCA"/>
    <s v="TEC-PH-3795"/>
    <s v="Technology"/>
    <s v="Phones"/>
    <s v="Cisco IP Phone 7961G VoIP phone - Dark gray"/>
    <n v="978.83999999999992"/>
    <n v="9"/>
    <n v="0.2"/>
    <n v="110.1194999999999"/>
    <n v="56.8"/>
    <s v="Medium"/>
    <s v="Yes"/>
    <s v="Flannery Newton"/>
  </r>
  <r>
    <s v="40377"/>
    <s v="CA-2015-KH16630140-42259"/>
    <x v="787"/>
    <x v="14"/>
    <n v="2"/>
    <s v="Second Class"/>
    <s v="KH-166301404"/>
    <s v="Ken Heidel"/>
    <s v="Corporate"/>
    <n v="92704"/>
    <s v="Santa Ana"/>
    <s v="California"/>
    <s v="United States"/>
    <s v="Western US"/>
    <s v="USCA"/>
    <s v="TEC-PH-5535"/>
    <s v="Technology"/>
    <s v="Phones"/>
    <s v="OtterBox Defender Series Case - Samsung Galaxy S4"/>
    <n v="143.952"/>
    <n v="6"/>
    <n v="0.2"/>
    <n v="17.993999999999978"/>
    <n v="30.67"/>
    <s v="High"/>
    <s v="No"/>
    <s v="Derrick Snyders"/>
  </r>
  <r>
    <s v="31752"/>
    <s v="CA-2014-KH16630140-41987"/>
    <x v="1058"/>
    <x v="965"/>
    <n v="4"/>
    <s v="Standard Class"/>
    <s v="KH-166301402"/>
    <s v="Ken Heidel"/>
    <s v="Corporate"/>
    <n v="73071"/>
    <s v="Norman"/>
    <s v="Oklahoma"/>
    <s v="United States"/>
    <s v="Central US"/>
    <s v="USCA"/>
    <s v="TEC-AC-5211"/>
    <s v="Technology"/>
    <s v="Accessories"/>
    <s v="Memorex Mini Travel Drive 16 GB USB 2.0 Flash Drive"/>
    <n v="63.88"/>
    <n v="4"/>
    <n v="0"/>
    <n v="24.9132"/>
    <n v="4.9000000000000004"/>
    <s v="High"/>
    <s v="No"/>
    <s v="Lon Bonher"/>
  </r>
  <r>
    <s v="112"/>
    <s v="MX-2013-EM1420051-41586"/>
    <x v="459"/>
    <x v="1150"/>
    <n v="4"/>
    <s v="Standard Class"/>
    <s v="EM-1420051"/>
    <s v="Evan Minnotte"/>
    <s v="Home Office"/>
    <n v="0"/>
    <s v="Huehuetenango"/>
    <s v="Huehuetenango"/>
    <s v="Guatemala"/>
    <s v="Central America"/>
    <s v="LATAM"/>
    <s v="OFF-SU-4314"/>
    <s v="Office Supplies"/>
    <s v="Supplies"/>
    <s v="Fiskars Ruler, Steel"/>
    <n v="46.099999999999987"/>
    <n v="5"/>
    <n v="0"/>
    <n v="10.1"/>
    <n v="4.0270000000000001"/>
    <s v="Medium"/>
    <s v="No"/>
    <s v="Nicodemo Bautista"/>
  </r>
  <r>
    <s v="25926"/>
    <s v="IN-2015-DD1357027-42164"/>
    <x v="178"/>
    <x v="849"/>
    <n v="4"/>
    <s v="Standard Class"/>
    <s v="DD-1357027"/>
    <s v="Dorothy Dickinson"/>
    <s v="Consumer"/>
    <n v="0"/>
    <s v="Hengyang"/>
    <s v="Hunan"/>
    <s v="China"/>
    <s v="Eastern Asia"/>
    <s v="Asia Pacific"/>
    <s v="TEC-MA-4998"/>
    <s v="Technology"/>
    <s v="Machines"/>
    <s v="Konica Calculator, Durable"/>
    <n v="51.75"/>
    <n v="1"/>
    <n v="0"/>
    <n v="17.579999999999998"/>
    <n v="4.01"/>
    <s v="Medium"/>
    <s v="No"/>
    <s v="Hadia Bousaid"/>
  </r>
  <r>
    <s v="1878"/>
    <s v="MX-2012-RD1972031-41228"/>
    <x v="274"/>
    <x v="272"/>
    <n v="4"/>
    <s v="Standard Class"/>
    <s v="RD-1972031"/>
    <s v="Roger Demir"/>
    <s v="Consumer"/>
    <n v="0"/>
    <s v="Santiago de Cuba"/>
    <s v="Santiago de Cuba"/>
    <s v="Cuba"/>
    <s v="Caribbean"/>
    <s v="LATAM"/>
    <s v="OFF-EN-4443"/>
    <s v="Office Supplies"/>
    <s v="Envelopes"/>
    <s v="GlobeWeis Mailers, Recycled"/>
    <n v="74.7"/>
    <n v="3"/>
    <n v="0"/>
    <n v="23.88"/>
    <n v="3.984"/>
    <s v="Medium"/>
    <s v="No"/>
    <s v="Marilène Rousseau"/>
  </r>
  <r>
    <s v="40997"/>
    <s v="CA-2015-KM16660140-42354"/>
    <x v="46"/>
    <x v="38"/>
    <n v="4"/>
    <s v="Standard Class"/>
    <s v="KM-166601404"/>
    <s v="Khloe Miller"/>
    <s v="Consumer"/>
    <n v="90301"/>
    <s v="Inglewood"/>
    <s v="California"/>
    <s v="United States"/>
    <s v="Western US"/>
    <s v="USCA"/>
    <s v="TEC-PH-5561"/>
    <s v="Technology"/>
    <s v="Phones"/>
    <s v="Panasonic KX TS3282B Corded phone"/>
    <n v="196.77600000000001"/>
    <n v="3"/>
    <n v="0.2"/>
    <n v="14.7582"/>
    <n v="18.43"/>
    <s v="High"/>
    <s v="No"/>
    <s v="Derrick Snyders"/>
  </r>
  <r>
    <s v="35304"/>
    <s v="US-2013-KM16660140-41618"/>
    <x v="889"/>
    <x v="1032"/>
    <n v="6"/>
    <s v="Standard Class"/>
    <s v="KM-166601408"/>
    <s v="Khloe Miller"/>
    <s v="Consumer"/>
    <n v="30076"/>
    <s v="Roswell"/>
    <s v="Georgia"/>
    <s v="United States"/>
    <s v="Southern US"/>
    <s v="USCA"/>
    <s v="TEC-AC-5191"/>
    <s v="Technology"/>
    <s v="Accessories"/>
    <s v="Memorex 25GB 6X Branded Blu-Ray Recordable Disc, 15/Pack"/>
    <n v="101.94"/>
    <n v="6"/>
    <n v="0"/>
    <n v="21.407399999999999"/>
    <n v="3.23"/>
    <s v="Medium"/>
    <s v="No"/>
    <s v="Flannery Newton"/>
  </r>
  <r>
    <s v="40451"/>
    <s v="CA-2014-KM16660140-41853"/>
    <x v="115"/>
    <x v="153"/>
    <n v="2"/>
    <s v="Second Class"/>
    <s v="KM-166601406"/>
    <s v="Khloe Miller"/>
    <s v="Consumer"/>
    <n v="19140"/>
    <s v="Philadelphia"/>
    <s v="Pennsylvania"/>
    <s v="United States"/>
    <s v="Eastern US"/>
    <s v="USCA"/>
    <s v="FUR-FU-4023"/>
    <s v="Furniture"/>
    <s v="Furnishings"/>
    <s v="Eldon 500 Class Desk Accessories"/>
    <n v="19.312000000000001"/>
    <n v="2"/>
    <n v="0.2"/>
    <n v="3.1381999999999999"/>
    <n v="2.64"/>
    <s v="High"/>
    <s v="No"/>
    <s v="Dolores Davis"/>
  </r>
  <r>
    <s v="34465"/>
    <s v="CA-2014-KC16675140-41788"/>
    <x v="1045"/>
    <x v="573"/>
    <n v="6"/>
    <s v="Standard Class"/>
    <s v="KC-166751408"/>
    <s v="Kimberly Carter"/>
    <s v="Corporate"/>
    <n v="32303"/>
    <s v="Tallahassee"/>
    <s v="Florida"/>
    <s v="United States"/>
    <s v="Southern US"/>
    <s v="USCA"/>
    <s v="FUR-CH-5381"/>
    <s v="Furniture"/>
    <s v="Chairs"/>
    <s v="Novimex Fabric Task Chair"/>
    <n v="390.27199999999999"/>
    <n v="8"/>
    <n v="0.2"/>
    <n v="-24.39200000000001"/>
    <n v="28.68"/>
    <s v="Medium"/>
    <s v="No"/>
    <s v="Flannery Newton"/>
  </r>
  <r>
    <s v="38880"/>
    <s v="CA-2012-KH16690140-40988"/>
    <x v="948"/>
    <x v="1151"/>
    <n v="4"/>
    <s v="Standard Class"/>
    <s v="KH-166901408"/>
    <s v="Kristen Hastings"/>
    <s v="Corporate"/>
    <n v="22153"/>
    <s v="Springfield"/>
    <s v="Virginia"/>
    <s v="United States"/>
    <s v="Southern US"/>
    <s v="USCA"/>
    <s v="TEC-PH-5822"/>
    <s v="Technology"/>
    <s v="Phones"/>
    <s v="Samsung Galaxy S4 Active"/>
    <n v="3499.93"/>
    <n v="7"/>
    <n v="0"/>
    <n v="909.98180000000025"/>
    <n v="305.29000000000002"/>
    <s v="Medium"/>
    <s v="No"/>
    <s v="Flannery Newton"/>
  </r>
  <r>
    <s v="2904"/>
    <s v="US-2013-AD101805-41388"/>
    <x v="409"/>
    <x v="977"/>
    <n v="6"/>
    <s v="Standard Class"/>
    <s v="AD-101805"/>
    <s v="Alan Dominguez"/>
    <s v="Home Office"/>
    <n v="0"/>
    <s v="San Justo"/>
    <s v="Santa Fe"/>
    <s v="Argentina"/>
    <s v="South America"/>
    <s v="LATAM"/>
    <s v="FUR-FU-3956"/>
    <s v="Furniture"/>
    <s v="Furnishings"/>
    <s v="Deflect-O Stacking Tray, Durable"/>
    <n v="50.58"/>
    <n v="5"/>
    <n v="0.4"/>
    <n v="-32.92"/>
    <n v="3.9289999999999998"/>
    <s v="Medium"/>
    <s v="No"/>
    <s v="Vasco Magalhães"/>
  </r>
  <r>
    <s v="3952"/>
    <s v="MX-2012-BD1160593-41066"/>
    <x v="106"/>
    <x v="1152"/>
    <n v="5"/>
    <s v="Standard Class"/>
    <s v="BD-1160593"/>
    <s v="Brian Dahlen"/>
    <s v="Consumer"/>
    <n v="0"/>
    <s v="Tipitapa"/>
    <s v="Managua"/>
    <s v="Nicaragua"/>
    <s v="Central America"/>
    <s v="LATAM"/>
    <s v="OFF-SU-6178"/>
    <s v="Office Supplies"/>
    <s v="Supplies"/>
    <s v="Stiletto Shears, Serrated"/>
    <n v="149.30000000000001"/>
    <n v="5"/>
    <n v="0"/>
    <n v="25.3"/>
    <n v="3.9239999999999999"/>
    <s v="Medium"/>
    <s v="No"/>
    <s v="Nicodemo Bautista"/>
  </r>
  <r>
    <s v="36389"/>
    <s v="CA-2013-KH16690140-41417"/>
    <x v="145"/>
    <x v="649"/>
    <n v="4"/>
    <s v="Standard Class"/>
    <s v="KH-166901406"/>
    <s v="Kristen Hastings"/>
    <s v="Corporate"/>
    <n v="2895"/>
    <s v="Woonsocket"/>
    <s v="Rhode Island"/>
    <s v="United States"/>
    <s v="Eastern US"/>
    <s v="USCA"/>
    <s v="OFF-ST-3059"/>
    <s v="Office Supplies"/>
    <s v="Storage"/>
    <s v="Advantus Rolling Storage Box"/>
    <n v="51.45"/>
    <n v="3"/>
    <n v="0"/>
    <n v="13.891500000000001"/>
    <n v="7.42"/>
    <s v="High"/>
    <s v="No"/>
    <s v="Dolores Davis"/>
  </r>
  <r>
    <s v="34749"/>
    <s v="CA-2012-KN16705140-40983"/>
    <x v="1059"/>
    <x v="903"/>
    <n v="5"/>
    <s v="Second Class"/>
    <s v="KN-167051408"/>
    <s v="Kristina Nunn"/>
    <s v="Home Office"/>
    <n v="27604"/>
    <s v="Raleigh"/>
    <s v="North Carolina"/>
    <s v="United States"/>
    <s v="Southern US"/>
    <s v="USCA"/>
    <s v="TEC-PH-5625"/>
    <s v="Technology"/>
    <s v="Phones"/>
    <s v="Polycom VoiceStation 500 Conference phone"/>
    <n v="471.92"/>
    <n v="2"/>
    <n v="0.2"/>
    <n v="29.495000000000019"/>
    <n v="60.17"/>
    <s v="Medium"/>
    <s v="No"/>
    <s v="Flannery Newton"/>
  </r>
  <r>
    <s v="41254"/>
    <s v="US-2012-KN16705140-41223"/>
    <x v="359"/>
    <x v="1124"/>
    <n v="6"/>
    <s v="Standard Class"/>
    <s v="KN-167051406"/>
    <s v="Kristina Nunn"/>
    <s v="Home Office"/>
    <n v="10801"/>
    <s v="New Rochelle"/>
    <s v="New York"/>
    <s v="United States"/>
    <s v="Eastern US"/>
    <s v="USCA"/>
    <s v="OFF-PA-6431"/>
    <s v="Office Supplies"/>
    <s v="Paper"/>
    <s v="Xerox 1882"/>
    <n v="223.92"/>
    <n v="4"/>
    <n v="0"/>
    <n v="109.7208"/>
    <n v="29.05"/>
    <s v="Low"/>
    <s v="No"/>
    <s v="Dolores Davis"/>
  </r>
  <r>
    <s v="37433"/>
    <s v="CA-2013-KN16705140-41565"/>
    <x v="863"/>
    <x v="1120"/>
    <n v="4"/>
    <s v="Standard Class"/>
    <s v="KN-167051402"/>
    <s v="Kristina Nunn"/>
    <s v="Home Office"/>
    <n v="78501"/>
    <s v="Mcallen"/>
    <s v="Texas"/>
    <s v="United States"/>
    <s v="Central US"/>
    <s v="USCA"/>
    <s v="OFF-AP-6318"/>
    <s v="Office Supplies"/>
    <s v="Appliances"/>
    <s v="Tripp Lite Isotel 6 Outlet Surge Protector with Fax/Modem Protection"/>
    <n v="73.163999999999987"/>
    <n v="6"/>
    <n v="0.8"/>
    <n v="-186.56819999999999"/>
    <n v="4.5"/>
    <s v="Medium"/>
    <s v="No"/>
    <s v="Lon Bonher"/>
  </r>
  <r>
    <s v="47690"/>
    <s v="IR-2013-DP300060-41405"/>
    <x v="1022"/>
    <x v="250"/>
    <n v="2"/>
    <s v="Second Class"/>
    <s v="DP-300060"/>
    <s v="Darren Powers"/>
    <s v="Consumer"/>
    <n v="0"/>
    <s v="Yazd"/>
    <s v="Yazd"/>
    <s v="Iran"/>
    <s v="Southern Asia"/>
    <s v="Asia Pacific"/>
    <s v="OFF-FA-2943"/>
    <s v="Office Supplies"/>
    <s v="Fasteners"/>
    <s v="Accos Clamps, Metal"/>
    <n v="19.5"/>
    <n v="1"/>
    <n v="0"/>
    <n v="7.8000000000000007"/>
    <n v="3.88"/>
    <s v="Critical"/>
    <s v="No"/>
    <s v="Chandrakant Chaudhri"/>
  </r>
  <r>
    <s v="35134"/>
    <s v="CA-2012-KM16720140-41115"/>
    <x v="799"/>
    <x v="68"/>
    <n v="7"/>
    <s v="Standard Class"/>
    <s v="KM-167201404"/>
    <s v="Kunst Miller"/>
    <s v="Consumer"/>
    <n v="89031"/>
    <s v="North Las Vegas"/>
    <s v="Nevada"/>
    <s v="United States"/>
    <s v="Western US"/>
    <s v="USCA"/>
    <s v="TEC-PH-3138"/>
    <s v="Technology"/>
    <s v="Phones"/>
    <s v="Apple iPhone 5S"/>
    <n v="911.98400000000004"/>
    <n v="2"/>
    <n v="0.2"/>
    <n v="113.99799999999991"/>
    <n v="60.99"/>
    <s v="Medium"/>
    <s v="No"/>
    <s v="Derrick Snyders"/>
  </r>
  <r>
    <s v="404"/>
    <s v="MX-2015-DK1289526-42090"/>
    <x v="559"/>
    <x v="1153"/>
    <n v="2"/>
    <s v="First Class"/>
    <s v="DK-1289526"/>
    <s v="Dana Kaydos"/>
    <s v="Consumer"/>
    <n v="0"/>
    <s v="Santiago"/>
    <s v="Santiago"/>
    <s v="Chile"/>
    <s v="South America"/>
    <s v="LATAM"/>
    <s v="OFF-FA-2957"/>
    <s v="Office Supplies"/>
    <s v="Fasteners"/>
    <s v="Accos Staples, Bulk Pack"/>
    <n v="36.500000000000007"/>
    <n v="5"/>
    <n v="0"/>
    <n v="13.5"/>
    <n v="3.867"/>
    <s v="Medium"/>
    <s v="Yes"/>
    <s v="Vasco Magalhães"/>
  </r>
  <r>
    <s v="49681"/>
    <s v="ZA-2015-SM10005146-42241"/>
    <x v="919"/>
    <x v="1145"/>
    <n v="0"/>
    <s v="Same Day"/>
    <s v="SM-10005146"/>
    <s v="Sally Matthias"/>
    <s v="Consumer"/>
    <n v="0"/>
    <s v="Chingola"/>
    <s v="Copperbelt"/>
    <s v="Zambia"/>
    <s v="Eastern Africa"/>
    <s v="Africa"/>
    <s v="OFF-FA-3071"/>
    <s v="Office Supplies"/>
    <s v="Fasteners"/>
    <s v="Advantus Staples, Metal"/>
    <n v="43.92"/>
    <n v="4"/>
    <n v="0"/>
    <n v="18"/>
    <n v="3.84"/>
    <s v="High"/>
    <s v="No"/>
    <s v="Wasswa Ahmed"/>
  </r>
  <r>
    <s v="21725"/>
    <s v="IN-2015-RD1948011-42109"/>
    <x v="270"/>
    <x v="777"/>
    <n v="5"/>
    <s v="Standard Class"/>
    <s v="RD-1948011"/>
    <s v="Rick Duston"/>
    <s v="Consumer"/>
    <n v="0"/>
    <s v="Sylhet"/>
    <s v="Sylhet"/>
    <s v="Bangladesh"/>
    <s v="Southern Asia"/>
    <s v="Asia Pacific"/>
    <s v="OFF-FA-5480"/>
    <s v="Office Supplies"/>
    <s v="Fasteners"/>
    <s v="OIC Staples, 12 Pack"/>
    <n v="75.39"/>
    <n v="7"/>
    <n v="0"/>
    <n v="14.28"/>
    <n v="3.83"/>
    <s v="Medium"/>
    <s v="Yes"/>
    <s v="Chandrakant Chaudhri"/>
  </r>
  <r>
    <s v="33452"/>
    <s v="CA-2014-LB16735140-41846"/>
    <x v="859"/>
    <x v="223"/>
    <n v="2"/>
    <s v="Second Class"/>
    <s v="LB-167351404"/>
    <s v="Larry Blacks"/>
    <s v="Consumer"/>
    <n v="90032"/>
    <s v="Los Angeles"/>
    <s v="California"/>
    <s v="United States"/>
    <s v="Western US"/>
    <s v="USCA"/>
    <s v="OFF-FA-5459"/>
    <s v="Office Supplies"/>
    <s v="Fasteners"/>
    <s v="OIC Binder Clips"/>
    <n v="21.48"/>
    <n v="6"/>
    <n v="0"/>
    <n v="10.74"/>
    <n v="4.3499999999999996"/>
    <s v="High"/>
    <s v="No"/>
    <s v="Derrick Snyders"/>
  </r>
  <r>
    <s v="39065"/>
    <s v="CA-2015-LB16735140-42321"/>
    <x v="665"/>
    <x v="335"/>
    <n v="5"/>
    <s v="Standard Class"/>
    <s v="LB-167351408"/>
    <s v="Larry Blacks"/>
    <s v="Consumer"/>
    <n v="32303"/>
    <s v="Tallahassee"/>
    <s v="Florida"/>
    <s v="United States"/>
    <s v="Southern US"/>
    <s v="USCA"/>
    <s v="OFF-PA-6524"/>
    <s v="Office Supplies"/>
    <s v="Paper"/>
    <s v="Xerox 1968"/>
    <n v="26.72"/>
    <n v="5"/>
    <n v="0.2"/>
    <n v="9.3520000000000003"/>
    <n v="2.72"/>
    <s v="Medium"/>
    <s v="No"/>
    <s v="Flannery Newton"/>
  </r>
  <r>
    <s v="38399"/>
    <s v="CA-2012-LH16750140-41172"/>
    <x v="303"/>
    <x v="351"/>
    <n v="3"/>
    <s v="First Class"/>
    <s v="LH-167501406"/>
    <s v="Larry Hughes"/>
    <s v="Consumer"/>
    <n v="19140"/>
    <s v="Philadelphia"/>
    <s v="Pennsylvania"/>
    <s v="United States"/>
    <s v="Eastern US"/>
    <s v="USCA"/>
    <s v="OFF-BI-3118"/>
    <s v="Office Supplies"/>
    <s v="Binders"/>
    <s v="Angle-D Binders with Locking Rings, Label Holders"/>
    <n v="6.5700000000000012"/>
    <n v="3"/>
    <n v="0.7"/>
    <n v="-5.036999999999999"/>
    <n v="1.36"/>
    <s v="High"/>
    <s v="No"/>
    <s v="Dolores Davis"/>
  </r>
  <r>
    <s v="36012"/>
    <s v="US-2013-LT16765140-41406"/>
    <x v="1060"/>
    <x v="1070"/>
    <n v="4"/>
    <s v="Standard Class"/>
    <s v="LT-167651404"/>
    <s v="Larry Tron"/>
    <s v="Consumer"/>
    <n v="80027"/>
    <s v="Louisville"/>
    <s v="Colorado"/>
    <s v="United States"/>
    <s v="Western US"/>
    <s v="USCA"/>
    <s v="TEC-PH-6348"/>
    <s v="Technology"/>
    <s v="Phones"/>
    <s v="VTech DS6151"/>
    <n v="201.584"/>
    <n v="2"/>
    <n v="0.2"/>
    <n v="20.158400000000011"/>
    <n v="16.850000000000001"/>
    <s v="Medium"/>
    <s v="No"/>
    <s v="Derrick Snyders"/>
  </r>
  <r>
    <s v="34506"/>
    <s v="CA-2014-LA16780140-41648"/>
    <x v="581"/>
    <x v="96"/>
    <n v="6"/>
    <s v="Standard Class"/>
    <s v="LA-167801404"/>
    <s v="Laura Armstrong"/>
    <s v="Corporate"/>
    <n v="93727"/>
    <s v="Fresno"/>
    <s v="California"/>
    <s v="United States"/>
    <s v="Western US"/>
    <s v="USCA"/>
    <s v="TEC-PH-5282"/>
    <s v="Technology"/>
    <s v="Phones"/>
    <s v="netTALK DUO VoIP Telephone Service"/>
    <n v="377.92800000000011"/>
    <n v="9"/>
    <n v="0.2"/>
    <n v="141.72300000000001"/>
    <n v="28.44"/>
    <s v="Medium"/>
    <s v="No"/>
    <s v="Derrick Snyders"/>
  </r>
  <r>
    <s v="3974"/>
    <s v="MX-2015-JE1561036-42327"/>
    <x v="54"/>
    <x v="65"/>
    <n v="6"/>
    <s v="Standard Class"/>
    <s v="JE-1561036"/>
    <s v="Jim Epp"/>
    <s v="Corporate"/>
    <n v="0"/>
    <s v="Moca"/>
    <s v="Espaillat"/>
    <s v="Dominican Republic"/>
    <s v="Caribbean"/>
    <s v="LATAM"/>
    <s v="OFF-FA-2955"/>
    <s v="Office Supplies"/>
    <s v="Fasteners"/>
    <s v="Accos Staples, 12 Pack"/>
    <n v="22.143999999999998"/>
    <n v="4"/>
    <n v="0.2"/>
    <n v="7.1840000000000002"/>
    <n v="3.782"/>
    <s v="Low"/>
    <s v="No"/>
    <s v="Marilène Rousseau"/>
  </r>
  <r>
    <s v="38938"/>
    <s v="US-2014-LB16795140-41919"/>
    <x v="554"/>
    <x v="877"/>
    <n v="1"/>
    <s v="First Class"/>
    <s v="LB-167951404"/>
    <s v="Laurel Beltran"/>
    <s v="Home Office"/>
    <n v="81001"/>
    <s v="Pueblo"/>
    <s v="Colorado"/>
    <s v="United States"/>
    <s v="Western US"/>
    <s v="USCA"/>
    <s v="TEC-MA-6630"/>
    <s v="Technology"/>
    <s v="Machines"/>
    <s v="Zebra GK420t Direct Thermal/Thermal Transfer Printer"/>
    <n v="703.71"/>
    <n v="6"/>
    <n v="0.7"/>
    <n v="-938.28"/>
    <n v="199.5"/>
    <s v="High"/>
    <s v="No"/>
    <s v="Derrick Snyders"/>
  </r>
  <r>
    <s v="23968"/>
    <s v="IN-2015-CM1238527-42306"/>
    <x v="287"/>
    <x v="647"/>
    <n v="5"/>
    <s v="Standard Class"/>
    <s v="CM-1238527"/>
    <s v="Christopher Martinez"/>
    <s v="Consumer"/>
    <n v="0"/>
    <s v="Changsha"/>
    <s v="Hunan"/>
    <s v="China"/>
    <s v="Eastern Asia"/>
    <s v="Asia Pacific"/>
    <s v="OFF-BI-6376"/>
    <s v="Office Supplies"/>
    <s v="Binders"/>
    <s v="Wilson Jones Binder Covers, Economy"/>
    <n v="89.52"/>
    <n v="8"/>
    <n v="0"/>
    <n v="35.76"/>
    <n v="3.7"/>
    <s v="Medium"/>
    <s v="No"/>
    <s v="Hadia Bousaid"/>
  </r>
  <r>
    <s v="44899"/>
    <s v="TU-2013-LW7125134-41334"/>
    <x v="1061"/>
    <x v="741"/>
    <n v="7"/>
    <s v="Standard Class"/>
    <s v="LW-7125134"/>
    <s v="Liz Willingham"/>
    <s v="Consumer"/>
    <n v="0"/>
    <s v="Istanbul"/>
    <s v="Istanbul"/>
    <s v="Turkey"/>
    <s v="Western Asia"/>
    <s v="Asia Pacific"/>
    <s v="FUR-FU-6257"/>
    <s v="Furniture"/>
    <s v="Furnishings"/>
    <s v="Tenex Light Bulb, Black"/>
    <n v="45.432000000000002"/>
    <n v="6"/>
    <n v="0.6"/>
    <n v="-34.128"/>
    <n v="3.7"/>
    <s v="Medium"/>
    <s v="No"/>
    <s v="Kaoru Xun"/>
  </r>
  <r>
    <s v="34742"/>
    <s v="CA-2013-LE16810140-41437"/>
    <x v="594"/>
    <x v="89"/>
    <n v="5"/>
    <s v="Standard Class"/>
    <s v="LE-168101406"/>
    <s v="Laurel Elliston"/>
    <s v="Consumer"/>
    <n v="19711"/>
    <s v="Newark"/>
    <s v="Delaware"/>
    <s v="United States"/>
    <s v="Eastern US"/>
    <s v="USCA"/>
    <s v="OFF-ST-5590"/>
    <s v="Office Supplies"/>
    <s v="Storage"/>
    <s v="Perma STOR-ALL Hanging File Box, 13 1/8&quot;W x 12 1/4&quot;D x 10 1/2&quot;H"/>
    <n v="29.9"/>
    <n v="5"/>
    <n v="0"/>
    <n v="5.0829999999999984"/>
    <n v="2.37"/>
    <s v="Medium"/>
    <s v="No"/>
    <s v="Dolores Davis"/>
  </r>
  <r>
    <s v="33280"/>
    <s v="CA-2012-LW16825140-41237"/>
    <x v="136"/>
    <x v="511"/>
    <n v="2"/>
    <s v="Second Class"/>
    <s v="LW-168251404"/>
    <s v="Laurel Workman"/>
    <s v="Corporate"/>
    <n v="94513"/>
    <s v="Brentwood"/>
    <s v="California"/>
    <s v="United States"/>
    <s v="Western US"/>
    <s v="USCA"/>
    <s v="OFF-AP-3374"/>
    <s v="Office Supplies"/>
    <s v="Appliances"/>
    <s v="Belkin F9G930V10-GRY 9 Outlet Surge"/>
    <n v="320.88"/>
    <n v="6"/>
    <n v="0"/>
    <n v="93.055199999999957"/>
    <n v="41.8"/>
    <s v="High"/>
    <s v="No"/>
    <s v="Derrick Snyders"/>
  </r>
  <r>
    <s v="28528"/>
    <s v="IN-2014-TS21430113-41899"/>
    <x v="154"/>
    <x v="867"/>
    <n v="1"/>
    <s v="First Class"/>
    <s v="TS-21430113"/>
    <s v="Tom Stivers"/>
    <s v="Corporate"/>
    <n v="0"/>
    <s v="Singapore"/>
    <s v="Singapore"/>
    <s v="Singapore"/>
    <s v="Southeastern Asia"/>
    <s v="Asia Pacific"/>
    <s v="OFF-LA-4686"/>
    <s v="Office Supplies"/>
    <s v="Labels"/>
    <s v="Hon Round Labels, Adjustable"/>
    <n v="22.8"/>
    <n v="5"/>
    <n v="0"/>
    <n v="7.65"/>
    <n v="3.68"/>
    <s v="Medium"/>
    <s v="No"/>
    <s v="Preecha Metharom"/>
  </r>
  <r>
    <s v="39411"/>
    <s v="CA-2015-LW16825140-42281"/>
    <x v="924"/>
    <x v="232"/>
    <n v="4"/>
    <s v="Second Class"/>
    <s v="LW-168251402"/>
    <s v="Laurel Workman"/>
    <s v="Corporate"/>
    <n v="77506"/>
    <s v="Pasadena"/>
    <s v="Texas"/>
    <s v="United States"/>
    <s v="Central US"/>
    <s v="USCA"/>
    <s v="OFF-AR-3837"/>
    <s v="Office Supplies"/>
    <s v="Art"/>
    <s v="Colorific Watercolor Pencils"/>
    <n v="20.64"/>
    <n v="5"/>
    <n v="0.2"/>
    <n v="2.321999999999997"/>
    <n v="1.65"/>
    <s v="Medium"/>
    <s v="No"/>
    <s v="Lon Bonher"/>
  </r>
  <r>
    <s v="38185"/>
    <s v="CA-2015-LL16840140-42120"/>
    <x v="628"/>
    <x v="660"/>
    <n v="7"/>
    <s v="Standard Class"/>
    <s v="LL-168401404"/>
    <s v="Lauren Leatherbury"/>
    <s v="Consumer"/>
    <n v="90032"/>
    <s v="Los Angeles"/>
    <s v="California"/>
    <s v="United States"/>
    <s v="Western US"/>
    <s v="USCA"/>
    <s v="OFF-BI-6219"/>
    <s v="Office Supplies"/>
    <s v="Binders"/>
    <s v="Surelock Post Binders"/>
    <n v="73.343999999999994"/>
    <n v="3"/>
    <n v="0.2"/>
    <n v="27.504000000000001"/>
    <n v="4.08"/>
    <s v="Medium"/>
    <s v="No"/>
    <s v="Derrick Snyders"/>
  </r>
  <r>
    <s v="32181"/>
    <s v="CA-2012-LL16840140-41027"/>
    <x v="1051"/>
    <x v="471"/>
    <n v="5"/>
    <s v="Standard Class"/>
    <s v="LL-168401406"/>
    <s v="Lauren Leatherbury"/>
    <s v="Consumer"/>
    <n v="14609"/>
    <s v="Rochester"/>
    <s v="New York"/>
    <s v="United States"/>
    <s v="Eastern US"/>
    <s v="USCA"/>
    <s v="FUR-FU-3911"/>
    <s v="Furniture"/>
    <s v="Furnishings"/>
    <s v="Dax Clear Box Frame"/>
    <n v="17.46"/>
    <n v="2"/>
    <n v="0"/>
    <n v="5.936399999999999"/>
    <n v="1.76"/>
    <s v="Medium"/>
    <s v="No"/>
    <s v="Dolores Davis"/>
  </r>
  <r>
    <s v="40281"/>
    <s v="CA-2014-LC16870140-41705"/>
    <x v="801"/>
    <x v="70"/>
    <n v="6"/>
    <s v="Standard Class"/>
    <s v="LC-168701402"/>
    <s v="Lena Cacioppo"/>
    <s v="Consumer"/>
    <n v="60623"/>
    <s v="Chicago"/>
    <s v="Illinois"/>
    <s v="United States"/>
    <s v="Central US"/>
    <s v="USCA"/>
    <s v="FUR-TA-3424"/>
    <s v="Furniture"/>
    <s v="Tables"/>
    <s v="Bevis Rectangular Conference Tables"/>
    <n v="145.97999999999999"/>
    <n v="2"/>
    <n v="0.5"/>
    <n v="-99.266399999999976"/>
    <n v="14.22"/>
    <s v="Medium"/>
    <s v="No"/>
    <s v="Lon Bonher"/>
  </r>
  <r>
    <s v="2891"/>
    <s v="MX-2012-DH1307537-41219"/>
    <x v="6"/>
    <x v="48"/>
    <n v="4"/>
    <s v="Standard Class"/>
    <s v="DH-1307537"/>
    <s v="Dave Hallsten"/>
    <s v="Corporate"/>
    <n v="0"/>
    <s v="Portoviejo"/>
    <s v="Manabi"/>
    <s v="Ecuador"/>
    <s v="South America"/>
    <s v="LATAM"/>
    <s v="OFF-ST-6025"/>
    <s v="Office Supplies"/>
    <s v="Storage"/>
    <s v="Smead Box, Single Width"/>
    <n v="36"/>
    <n v="5"/>
    <n v="0"/>
    <n v="8.1999999999999993"/>
    <n v="3.621"/>
    <s v="High"/>
    <s v="No"/>
    <s v="Vasco Magalhães"/>
  </r>
  <r>
    <s v="45361"/>
    <s v="UP-2014-ZD11925137-41950"/>
    <x v="82"/>
    <x v="191"/>
    <n v="4"/>
    <s v="Standard Class"/>
    <s v="ZD-11925137"/>
    <s v="Zuschuss Donatelli"/>
    <s v="Consumer"/>
    <n v="0"/>
    <s v="Kharkiv"/>
    <s v="Kharkiv"/>
    <s v="Ukraine"/>
    <s v="Eastern Europe"/>
    <s v="Europe"/>
    <s v="OFF-LA-3300"/>
    <s v="Office Supplies"/>
    <s v="Labels"/>
    <s v="Avery Legal Exhibit Labels, Laser Printer Compatible"/>
    <n v="45.36"/>
    <n v="4"/>
    <n v="0"/>
    <n v="6.7200000000000006"/>
    <n v="3.62"/>
    <s v="High"/>
    <s v="No"/>
    <s v="Oxana Lagunov"/>
  </r>
  <r>
    <s v="23011"/>
    <s v="ID-2012-LW168257-41248"/>
    <x v="712"/>
    <x v="756"/>
    <n v="4"/>
    <s v="Standard Class"/>
    <s v="LW-168257"/>
    <s v="Laurel Workman"/>
    <s v="Corporate"/>
    <n v="0"/>
    <s v="Perth"/>
    <s v="Western Australia"/>
    <s v="Australia"/>
    <s v="Oceania"/>
    <s v="Asia Pacific"/>
    <s v="OFF-SU-6170"/>
    <s v="Office Supplies"/>
    <s v="Supplies"/>
    <s v="Stiletto Ruler, Serrated"/>
    <n v="72.954000000000008"/>
    <n v="7"/>
    <n v="0.1"/>
    <n v="-2.4360000000000022"/>
    <n v="3.61"/>
    <s v="Medium"/>
    <s v="No"/>
    <s v="Kauri Anaru"/>
  </r>
  <r>
    <s v="34010"/>
    <s v="CA-2012-LC16885140-41023"/>
    <x v="722"/>
    <x v="1020"/>
    <n v="4"/>
    <s v="Standard Class"/>
    <s v="LC-168851408"/>
    <s v="Lena Creighton"/>
    <s v="Consumer"/>
    <n v="28403"/>
    <s v="Wilmington"/>
    <s v="North Carolina"/>
    <s v="United States"/>
    <s v="Southern US"/>
    <s v="USCA"/>
    <s v="TEC-PH-3165"/>
    <s v="Technology"/>
    <s v="Phones"/>
    <s v="AT&amp;T CL2909"/>
    <n v="302.37599999999998"/>
    <n v="3"/>
    <n v="0.2"/>
    <n v="37.796999999999997"/>
    <n v="37.53"/>
    <s v="High"/>
    <s v="No"/>
    <s v="Flannery Newton"/>
  </r>
  <r>
    <s v="8782"/>
    <s v="MX-2015-TH21550101-42328"/>
    <x v="191"/>
    <x v="65"/>
    <n v="5"/>
    <s v="Standard Class"/>
    <s v="TH-21550101"/>
    <s v="Tracy Hopkins"/>
    <s v="Home Office"/>
    <n v="0"/>
    <s v="Arequipa"/>
    <s v="Arequipa"/>
    <s v="Peru"/>
    <s v="South America"/>
    <s v="LATAM"/>
    <s v="OFF-ST-4061"/>
    <s v="Office Supplies"/>
    <s v="Storage"/>
    <s v="Eldon Folders, Industrial"/>
    <n v="34.92"/>
    <n v="5"/>
    <n v="0.4"/>
    <n v="-10.48"/>
    <n v="3.5750000000000002"/>
    <s v="Medium"/>
    <s v="No"/>
    <s v="Vasco Magalhães"/>
  </r>
  <r>
    <s v="38451"/>
    <s v="US-2013-LH16900140-41633"/>
    <x v="474"/>
    <x v="225"/>
    <n v="2"/>
    <s v="Second Class"/>
    <s v="LH-169001408"/>
    <s v="Lena Hernandez"/>
    <s v="Consumer"/>
    <n v="31907"/>
    <s v="Columbus"/>
    <s v="Georgia"/>
    <s v="United States"/>
    <s v="Southern US"/>
    <s v="USCA"/>
    <s v="FUR-FU-6227"/>
    <s v="Furniture"/>
    <s v="Furnishings"/>
    <s v="Tenex B1-RE Series Chair Mats for Low Pile Carpets"/>
    <n v="275.88"/>
    <n v="6"/>
    <n v="0"/>
    <n v="46.899599999999957"/>
    <n v="56.43"/>
    <s v="Critical"/>
    <s v="No"/>
    <s v="Flannery Newton"/>
  </r>
  <r>
    <s v="47110"/>
    <s v="TZ-2015-DR2940129-42061"/>
    <x v="1015"/>
    <x v="450"/>
    <n v="3"/>
    <s v="First Class"/>
    <s v="DR-2940129"/>
    <s v="Daniel Raglin"/>
    <s v="Home Office"/>
    <n v="0"/>
    <s v="Dar es Salaam"/>
    <s v="Dar Es Salaam"/>
    <s v="Tanzania"/>
    <s v="Eastern Africa"/>
    <s v="Africa"/>
    <s v="OFF-LA-4528"/>
    <s v="Office Supplies"/>
    <s v="Labels"/>
    <s v="Harbour Creations Color Coded Labels, Alphabetical"/>
    <n v="50.88"/>
    <n v="4"/>
    <n v="0"/>
    <n v="25.44"/>
    <n v="3.52"/>
    <s v="High"/>
    <s v="No"/>
    <s v="Wasswa Ahmed"/>
  </r>
  <r>
    <s v="39491"/>
    <s v="CA-2013-LR16915140-41608"/>
    <x v="224"/>
    <x v="526"/>
    <n v="3"/>
    <s v="First Class"/>
    <s v="LR-169151408"/>
    <s v="Lena Radford"/>
    <s v="Consumer"/>
    <n v="27707"/>
    <s v="Durham"/>
    <s v="North Carolina"/>
    <s v="United States"/>
    <s v="Southern US"/>
    <s v="USCA"/>
    <s v="FUR-FU-5161"/>
    <s v="Furniture"/>
    <s v="Furnishings"/>
    <s v="Luxo Professional Fluorescent Magnifier Lamp with Clamp-Mount Base"/>
    <n v="335.74400000000003"/>
    <n v="2"/>
    <n v="0.2"/>
    <n v="25.180800000000001"/>
    <n v="89.81"/>
    <s v="Critical"/>
    <s v="No"/>
    <s v="Flannery Newton"/>
  </r>
  <r>
    <s v="18183"/>
    <s v="IT-2015-MV1819091-42311"/>
    <x v="180"/>
    <x v="181"/>
    <n v="4"/>
    <s v="Standard Class"/>
    <s v="MV-1819091"/>
    <s v="Mike Vittorini"/>
    <s v="Consumer"/>
    <n v="0"/>
    <s v="Amsterdam"/>
    <s v="North Holland"/>
    <s v="Netherlands"/>
    <s v="Western Europe"/>
    <s v="Europe"/>
    <s v="OFF-LA-4685"/>
    <s v="Office Supplies"/>
    <s v="Labels"/>
    <s v="Hon Round Labels, 5000 Label Set"/>
    <n v="42.3"/>
    <n v="12"/>
    <n v="0.5"/>
    <n v="-15.3"/>
    <n v="3.51"/>
    <s v="Medium"/>
    <s v="No"/>
    <s v="Gilbert Wolff"/>
  </r>
  <r>
    <s v="33715"/>
    <s v="CA-2014-LC16930140-41781"/>
    <x v="328"/>
    <x v="1017"/>
    <n v="7"/>
    <s v="Standard Class"/>
    <s v="LC-169301404"/>
    <s v="Linda Cazamias"/>
    <s v="Corporate"/>
    <n v="89431"/>
    <s v="Sparks"/>
    <s v="Nevada"/>
    <s v="United States"/>
    <s v="Western US"/>
    <s v="USCA"/>
    <s v="TEC-MA-5556"/>
    <s v="Technology"/>
    <s v="Machines"/>
    <s v="Panasonic KX MB2061 Multifunction Printer"/>
    <n v="2396.4"/>
    <n v="10"/>
    <n v="0.2"/>
    <n v="179.7300000000001"/>
    <n v="192.24"/>
    <s v="Medium"/>
    <s v="No"/>
    <s v="Derrick Snyders"/>
  </r>
  <r>
    <s v="36515"/>
    <s v="CA-2015-LC16930140-42166"/>
    <x v="774"/>
    <x v="596"/>
    <n v="4"/>
    <s v="Standard Class"/>
    <s v="LC-169301406"/>
    <s v="Linda Cazamias"/>
    <s v="Corporate"/>
    <n v="10011"/>
    <s v="New York City"/>
    <s v="New York"/>
    <s v="United States"/>
    <s v="Eastern US"/>
    <s v="USCA"/>
    <s v="OFF-AR-5633"/>
    <s v="Office Supplies"/>
    <s v="Art"/>
    <s v="Prang Dustless Chalk Sticks"/>
    <n v="8.4"/>
    <n v="5"/>
    <n v="0"/>
    <n v="4.2"/>
    <n v="1.1599999999999999"/>
    <s v="High"/>
    <s v="No"/>
    <s v="Dolores Davis"/>
  </r>
  <r>
    <s v="49702"/>
    <s v="TU-2013-MW8220134-41398"/>
    <x v="339"/>
    <x v="333"/>
    <n v="5"/>
    <s v="Standard Class"/>
    <s v="MW-8220134"/>
    <s v="Mitch Webber"/>
    <s v="Consumer"/>
    <n v="0"/>
    <s v="Eskisehir"/>
    <s v="Eskisehir"/>
    <s v="Turkey"/>
    <s v="Western Asia"/>
    <s v="Asia Pacific"/>
    <s v="OFF-PA-6608"/>
    <s v="Office Supplies"/>
    <s v="Paper"/>
    <s v="Xerox Computer Printout Paper, Recycled"/>
    <n v="42"/>
    <n v="4"/>
    <n v="0.6"/>
    <n v="-28.44"/>
    <n v="3.47"/>
    <s v="Medium"/>
    <s v="No"/>
    <s v="Kaoru Xun"/>
  </r>
  <r>
    <s v="40071"/>
    <s v="CA-2013-LC16960140-41327"/>
    <x v="152"/>
    <x v="553"/>
    <n v="5"/>
    <s v="Standard Class"/>
    <s v="LC-169601406"/>
    <s v="Lindsay Castell"/>
    <s v="Home Office"/>
    <n v="10024"/>
    <s v="New York City"/>
    <s v="New York"/>
    <s v="United States"/>
    <s v="Eastern US"/>
    <s v="USCA"/>
    <s v="OFF-BI-3319"/>
    <s v="Office Supplies"/>
    <s v="Binders"/>
    <s v="Avery Self-Adhesive Photo Pockets for Polaroid Photos"/>
    <n v="10.896000000000001"/>
    <n v="2"/>
    <n v="0.2"/>
    <n v="3.8135999999999992"/>
    <n v="1.96"/>
    <s v="Medium"/>
    <s v="No"/>
    <s v="Dolores Davis"/>
  </r>
  <r>
    <s v="37851"/>
    <s v="CA-2012-LS16975140-41201"/>
    <x v="1062"/>
    <x v="1154"/>
    <n v="2"/>
    <s v="Second Class"/>
    <s v="LS-169751402"/>
    <s v="Lindsay Shagiari"/>
    <s v="Home Office"/>
    <n v="60653"/>
    <s v="Chicago"/>
    <s v="Illinois"/>
    <s v="United States"/>
    <s v="Central US"/>
    <s v="USCA"/>
    <s v="OFF-ST-2861"/>
    <s v="Office Supplies"/>
    <s v="Storage"/>
    <s v="24 Capacity Maxi Data Binder Racks, Pearl"/>
    <n v="505.32000000000011"/>
    <n v="3"/>
    <n v="0.2"/>
    <n v="31.58249999999995"/>
    <n v="90.78"/>
    <s v="Critical"/>
    <s v="No"/>
    <s v="Lon Bonher"/>
  </r>
  <r>
    <s v="10475"/>
    <s v="IT-2015-JD1589591-42363"/>
    <x v="305"/>
    <x v="301"/>
    <n v="7"/>
    <s v="Standard Class"/>
    <s v="JD-1589591"/>
    <s v="Jonathan Doherty"/>
    <s v="Corporate"/>
    <n v="0"/>
    <s v="Oosterhout"/>
    <s v="North Brabant"/>
    <s v="Netherlands"/>
    <s v="Western Europe"/>
    <s v="Europe"/>
    <s v="OFF-LA-6035"/>
    <s v="Office Supplies"/>
    <s v="Labels"/>
    <s v="Smead File Folder Labels, Adjustable"/>
    <n v="23.73"/>
    <n v="7"/>
    <n v="0.5"/>
    <n v="-21"/>
    <n v="3.43"/>
    <s v="Low"/>
    <s v="No"/>
    <s v="Gilbert Wolff"/>
  </r>
  <r>
    <s v="22647"/>
    <s v="ID-2015-KH1669097-42073"/>
    <x v="483"/>
    <x v="980"/>
    <n v="4"/>
    <s v="Standard Class"/>
    <s v="KH-1669097"/>
    <s v="Kristen Hastings"/>
    <s v="Corporate"/>
    <n v="0"/>
    <s v="Gujranwala"/>
    <s v="Punjab"/>
    <s v="Pakistan"/>
    <s v="Southern Asia"/>
    <s v="Asia Pacific"/>
    <s v="OFF-EN-4906"/>
    <s v="Office Supplies"/>
    <s v="Envelopes"/>
    <s v="Jiffy Clasp Envelope, Recycled"/>
    <n v="21.95999999999999"/>
    <n v="6"/>
    <n v="0.5"/>
    <n v="-9.7199999999999935"/>
    <n v="3.42"/>
    <s v="High"/>
    <s v="No"/>
    <s v="Chandrakant Chaudhri"/>
  </r>
  <r>
    <s v="5449"/>
    <s v="MX-2014-RK1930039-41824"/>
    <x v="932"/>
    <x v="524"/>
    <n v="5"/>
    <s v="Standard Class"/>
    <s v="RK-1930039"/>
    <s v="Ralph Kennedy"/>
    <s v="Consumer"/>
    <n v="0"/>
    <s v="Sonsonate"/>
    <s v="Sonsonate"/>
    <s v="El Salvador"/>
    <s v="Central America"/>
    <s v="LATAM"/>
    <s v="OFF-PA-6610"/>
    <s v="Office Supplies"/>
    <s v="Paper"/>
    <s v="Xerox Memo Slips, Multicolor"/>
    <n v="19.920000000000002"/>
    <n v="2"/>
    <n v="0"/>
    <n v="4.76"/>
    <n v="3.419"/>
    <s v="High"/>
    <s v="No"/>
    <s v="Nicodemo Bautista"/>
  </r>
  <r>
    <s v="48631"/>
    <s v="UG-2015-AG675136-42188"/>
    <x v="230"/>
    <x v="618"/>
    <n v="0"/>
    <s v="Same Day"/>
    <s v="AG-675136"/>
    <s v="Anna Gayman"/>
    <s v="Consumer"/>
    <n v="0"/>
    <s v="Kampala"/>
    <s v="Kampala"/>
    <s v="Uganda"/>
    <s v="Eastern Africa"/>
    <s v="Africa"/>
    <s v="OFF-AR-5927"/>
    <s v="Office Supplies"/>
    <s v="Art"/>
    <s v="Sanford Pens, Water Color"/>
    <n v="8.5680000000000014"/>
    <n v="2"/>
    <n v="0.7"/>
    <n v="-6.911999999999999"/>
    <n v="3.39"/>
    <s v="Critical"/>
    <s v="No"/>
    <s v="Wasswa Ahmed"/>
  </r>
  <r>
    <s v="9691"/>
    <s v="MX-2014-JS1603026-41781"/>
    <x v="328"/>
    <x v="269"/>
    <n v="3"/>
    <s v="First Class"/>
    <s v="JS-1603026"/>
    <s v="Joy Smith"/>
    <s v="Consumer"/>
    <n v="0"/>
    <s v="Santiago"/>
    <s v="Santiago"/>
    <s v="Chile"/>
    <s v="South America"/>
    <s v="LATAM"/>
    <s v="OFF-BI-3289"/>
    <s v="Office Supplies"/>
    <s v="Binders"/>
    <s v="Avery Hole Reinforcements, Clear"/>
    <n v="18.059999999999999"/>
    <n v="7"/>
    <n v="0"/>
    <n v="1.54"/>
    <n v="3.3879999999999999"/>
    <s v="High"/>
    <s v="No"/>
    <s v="Vasco Magalhães"/>
  </r>
  <r>
    <s v="42282"/>
    <s v="CM-2015-BD156022-42182"/>
    <x v="171"/>
    <x v="833"/>
    <n v="4"/>
    <s v="Standard Class"/>
    <s v="BD-156022"/>
    <s v="Brendan Dodson"/>
    <s v="Home Office"/>
    <n v="0"/>
    <s v="Yaounde"/>
    <s v="Centre"/>
    <s v="Cameroon"/>
    <s v="Central Africa"/>
    <s v="Africa"/>
    <s v="OFF-BI-3294"/>
    <s v="Office Supplies"/>
    <s v="Binders"/>
    <s v="Avery Index Tab, Durable"/>
    <n v="40.14"/>
    <n v="6"/>
    <n v="0"/>
    <n v="10.26"/>
    <n v="3.38"/>
    <s v="Medium"/>
    <s v="No"/>
    <s v="Andile Ihejirika"/>
  </r>
  <r>
    <s v="3392"/>
    <s v="MX-2014-FM1421531-41865"/>
    <x v="605"/>
    <x v="535"/>
    <n v="4"/>
    <s v="Standard Class"/>
    <s v="FM-1421531"/>
    <s v="Filia McAdams"/>
    <s v="Corporate"/>
    <n v="0"/>
    <s v="Las Tunas"/>
    <s v="Las Tunas"/>
    <s v="Cuba"/>
    <s v="Caribbean"/>
    <s v="LATAM"/>
    <s v="OFF-FA-2953"/>
    <s v="Office Supplies"/>
    <s v="Fasteners"/>
    <s v="Accos Rubber Bands, Bulk Pack"/>
    <n v="44.48"/>
    <n v="4"/>
    <n v="0"/>
    <n v="17.28"/>
    <n v="3.37"/>
    <s v="Medium"/>
    <s v="No"/>
    <s v="Marilène Rousseau"/>
  </r>
  <r>
    <s v="44783"/>
    <s v="IV-2013-JK573029-41438"/>
    <x v="59"/>
    <x v="60"/>
    <n v="0"/>
    <s v="Same Day"/>
    <s v="JK-573029"/>
    <s v="Joe Kamberova"/>
    <s v="Consumer"/>
    <n v="0"/>
    <s v="Daloa"/>
    <s v="Haut-Sassandra"/>
    <s v="Cote d'Ivoire"/>
    <s v="Western Africa"/>
    <s v="Africa"/>
    <s v="OFF-SU-6169"/>
    <s v="Office Supplies"/>
    <s v="Supplies"/>
    <s v="Stiletto Ruler, High Speed"/>
    <n v="14.88"/>
    <n v="1"/>
    <n v="0"/>
    <n v="1.92"/>
    <n v="3.36"/>
    <s v="Medium"/>
    <s v="No"/>
    <s v="Katlego Akosua"/>
  </r>
  <r>
    <s v="37798"/>
    <s v="CA-2012-LC17050140-41214"/>
    <x v="861"/>
    <x v="257"/>
    <n v="4"/>
    <s v="Standard Class"/>
    <s v="LC-170501406"/>
    <s v="Liz Carlisle"/>
    <s v="Consumer"/>
    <n v="44256"/>
    <s v="Medina"/>
    <s v="Ohio"/>
    <s v="United States"/>
    <s v="Eastern US"/>
    <s v="USCA"/>
    <s v="TEC-PH-5620"/>
    <s v="Technology"/>
    <s v="Phones"/>
    <s v="Polycom CX300 Desktop Phone USB VoIP phone"/>
    <n v="539.96399999999994"/>
    <n v="6"/>
    <n v="0.4"/>
    <n v="-107.9928"/>
    <n v="35.78"/>
    <s v="High"/>
    <s v="No"/>
    <s v="Dolores Davis"/>
  </r>
  <r>
    <s v="39917"/>
    <s v="US-2015-LC17050140-42315"/>
    <x v="76"/>
    <x v="123"/>
    <n v="3"/>
    <s v="Second Class"/>
    <s v="LC-170501402"/>
    <s v="Liz Carlisle"/>
    <s v="Consumer"/>
    <n v="75217"/>
    <s v="Dallas"/>
    <s v="Texas"/>
    <s v="United States"/>
    <s v="Central US"/>
    <s v="USCA"/>
    <s v="FUR-FU-5091"/>
    <s v="Furniture"/>
    <s v="Furnishings"/>
    <s v="Linden 10&quot; Round Wall Clock, Black"/>
    <n v="30.56"/>
    <n v="5"/>
    <n v="0.6"/>
    <n v="-19.864000000000001"/>
    <n v="1.9"/>
    <s v="Medium"/>
    <s v="No"/>
    <s v="Lon Bonher"/>
  </r>
  <r>
    <s v="4866"/>
    <s v="US-2012-MH17455143-40978"/>
    <x v="804"/>
    <x v="1155"/>
    <n v="2"/>
    <s v="First Class"/>
    <s v="MH-17455143"/>
    <s v="Mark Hamilton"/>
    <s v="Consumer"/>
    <n v="0"/>
    <s v="Caracas"/>
    <s v="Distrito Capital"/>
    <s v="Venezuela"/>
    <s v="South America"/>
    <s v="LATAM"/>
    <s v="OFF-SU-4128"/>
    <s v="Office Supplies"/>
    <s v="Supplies"/>
    <s v="Elite Scissors, High Speed"/>
    <n v="27.035999999999991"/>
    <n v="3"/>
    <n v="0.4"/>
    <n v="-14.004"/>
    <n v="3.34"/>
    <s v="High"/>
    <s v="No"/>
    <s v="Vasco Magalhães"/>
  </r>
  <r>
    <s v="2857"/>
    <s v="MX-2015-HA1490518-42138"/>
    <x v="1063"/>
    <x v="52"/>
    <n v="4"/>
    <s v="Standard Class"/>
    <s v="HA-1490518"/>
    <s v="Helen Abelman"/>
    <s v="Consumer"/>
    <n v="0"/>
    <s v="Novo Cruzeiro"/>
    <s v="Minas Gerais"/>
    <s v="Brazil"/>
    <s v="South America"/>
    <s v="LATAM"/>
    <s v="OFF-LA-5384"/>
    <s v="Office Supplies"/>
    <s v="Labels"/>
    <s v="Novimex File Folder Labels, Alphabetical"/>
    <n v="37.659999999999997"/>
    <n v="7"/>
    <n v="0"/>
    <n v="14.56"/>
    <n v="3.339"/>
    <s v="Medium"/>
    <s v="No"/>
    <s v="Vasco Magalhães"/>
  </r>
  <r>
    <s v="38762"/>
    <s v="CA-2014-LP17095140-41891"/>
    <x v="211"/>
    <x v="376"/>
    <n v="7"/>
    <s v="Standard Class"/>
    <s v="LP-170951404"/>
    <s v="Liz Preis"/>
    <s v="Consumer"/>
    <n v="93277"/>
    <s v="Visalia"/>
    <s v="California"/>
    <s v="United States"/>
    <s v="Western US"/>
    <s v="USCA"/>
    <s v="OFF-ST-5239"/>
    <s v="Office Supplies"/>
    <s v="Storage"/>
    <s v="Mini 13-1/2 Capacity Data Binder Rack, Pearl"/>
    <n v="261.74"/>
    <n v="2"/>
    <n v="0"/>
    <n v="65.435000000000002"/>
    <n v="24.99"/>
    <s v="Medium"/>
    <s v="No"/>
    <s v="Derrick Snyders"/>
  </r>
  <r>
    <s v="33644"/>
    <s v="CA-2014-LT17110140-41712"/>
    <x v="80"/>
    <x v="82"/>
    <n v="5"/>
    <s v="Standard Class"/>
    <s v="LT-171101402"/>
    <s v="Liz Thompson"/>
    <s v="Consumer"/>
    <n v="78207"/>
    <s v="San Antonio"/>
    <s v="Texas"/>
    <s v="United States"/>
    <s v="Central US"/>
    <s v="USCA"/>
    <s v="FUR-TA-4671"/>
    <s v="Furniture"/>
    <s v="Tables"/>
    <s v="Hon Non-Folding Utility Tables"/>
    <n v="557.58500000000004"/>
    <n v="5"/>
    <n v="0.3"/>
    <n v="0"/>
    <n v="33.04"/>
    <s v="Medium"/>
    <s v="No"/>
    <s v="Lon Bonher"/>
  </r>
  <r>
    <s v="36116"/>
    <s v="CA-2015-LW17125140-42164"/>
    <x v="178"/>
    <x v="596"/>
    <n v="6"/>
    <s v="Standard Class"/>
    <s v="LW-171251406"/>
    <s v="Liz Willingham"/>
    <s v="Consumer"/>
    <n v="6360"/>
    <s v="Norwich"/>
    <s v="Connecticut"/>
    <s v="United States"/>
    <s v="Eastern US"/>
    <s v="USCA"/>
    <s v="OFF-BI-6401"/>
    <s v="Office Supplies"/>
    <s v="Binders"/>
    <s v="Wilson Jones Impact Binders"/>
    <n v="10.36"/>
    <n v="2"/>
    <n v="0"/>
    <n v="5.0763999999999996"/>
    <n v="1.7"/>
    <s v="Medium"/>
    <s v="No"/>
    <s v="Dolores Davis"/>
  </r>
  <r>
    <s v="12957"/>
    <s v="ES-2015-KF1628548-42244"/>
    <x v="35"/>
    <x v="908"/>
    <n v="5"/>
    <s v="Standard Class"/>
    <s v="KF-1628548"/>
    <s v="Karen Ferguson"/>
    <s v="Home Office"/>
    <n v="0"/>
    <s v="Cottbus"/>
    <s v="Brandenburg"/>
    <s v="Germany"/>
    <s v="Western Europe"/>
    <s v="Europe"/>
    <s v="OFF-FA-6193"/>
    <s v="Office Supplies"/>
    <s v="Fasteners"/>
    <s v="Stockwell Push Pins, 12 Pack"/>
    <n v="27.6"/>
    <n v="2"/>
    <n v="0"/>
    <n v="2.76"/>
    <n v="3.25"/>
    <s v="Medium"/>
    <s v="No"/>
    <s v="Gilbert Wolff"/>
  </r>
  <r>
    <s v="45070"/>
    <s v="EG-2012-SJ1021538-41213"/>
    <x v="811"/>
    <x v="821"/>
    <n v="6"/>
    <s v="Standard Class"/>
    <s v="SJ-1021538"/>
    <s v="Sarah Jordon"/>
    <s v="Consumer"/>
    <n v="0"/>
    <s v="Mallawi"/>
    <s v="Al Minya"/>
    <s v="Egypt"/>
    <s v="North Africa"/>
    <s v="Africa"/>
    <s v="OFF-BI-3292"/>
    <s v="Office Supplies"/>
    <s v="Binders"/>
    <s v="Avery Hole Reinforcements, Recycled"/>
    <n v="28.62"/>
    <n v="6"/>
    <n v="0"/>
    <n v="12.24"/>
    <n v="3.24"/>
    <s v="Medium"/>
    <s v="No"/>
    <s v="Lindiwe Afolayan"/>
  </r>
  <r>
    <s v="7168"/>
    <s v="US-2014-CS1249036-41970"/>
    <x v="568"/>
    <x v="923"/>
    <n v="6"/>
    <s v="Standard Class"/>
    <s v="CS-1249036"/>
    <s v="Cindy Schnelling"/>
    <s v="Corporate"/>
    <n v="0"/>
    <s v="Santo Domingo"/>
    <s v="Santo Domingo"/>
    <s v="Dominican Republic"/>
    <s v="Caribbean"/>
    <s v="LATAM"/>
    <s v="OFF-LA-4552"/>
    <s v="Office Supplies"/>
    <s v="Labels"/>
    <s v="Harbour Creations Shipping Labels, 5000 Label Set"/>
    <n v="56.88000000000001"/>
    <n v="9"/>
    <n v="0.2"/>
    <n v="-4.3200000000000021"/>
    <n v="3.2320000000000002"/>
    <s v="Medium"/>
    <s v="No"/>
    <s v="Marilène Rousseau"/>
  </r>
  <r>
    <s v="50"/>
    <s v="MX-2015-MG1820528-42130"/>
    <x v="1064"/>
    <x v="279"/>
    <n v="4"/>
    <s v="Standard Class"/>
    <s v="MG-1820528"/>
    <s v="Mitch Gastineau"/>
    <s v="Corporate"/>
    <n v="0"/>
    <s v="Medellín"/>
    <s v="Antioquia"/>
    <s v="Colombia"/>
    <s v="South America"/>
    <s v="LATAM"/>
    <s v="OFF-FA-2946"/>
    <s v="Office Supplies"/>
    <s v="Fasteners"/>
    <s v="Accos Paper Clips, Metal"/>
    <n v="44.900000000000013"/>
    <n v="5"/>
    <n v="0"/>
    <n v="8.5"/>
    <n v="3.206"/>
    <s v="Medium"/>
    <s v="No"/>
    <s v="Vasco Magalhães"/>
  </r>
  <r>
    <s v="37538"/>
    <s v="CA-2015-LO17170140-42153"/>
    <x v="174"/>
    <x v="278"/>
    <n v="3"/>
    <s v="Second Class"/>
    <s v="LO-171701406"/>
    <s v="Lori Olson"/>
    <s v="Corporate"/>
    <n v="3301"/>
    <s v="Concord"/>
    <s v="New Hampshire"/>
    <s v="United States"/>
    <s v="Eastern US"/>
    <s v="USCA"/>
    <s v="FUR-FU-3031"/>
    <s v="Furniture"/>
    <s v="Furnishings"/>
    <s v="Advantus Employee of the Month Certificate Frame, 11 x 13-1/2"/>
    <n v="247.44"/>
    <n v="8"/>
    <n v="0"/>
    <n v="101.4504"/>
    <n v="20.57"/>
    <s v="Medium"/>
    <s v="No"/>
    <s v="Dolores Davis"/>
  </r>
  <r>
    <s v="33832"/>
    <s v="CA-2013-LO17170140-41523"/>
    <x v="455"/>
    <x v="340"/>
    <n v="2"/>
    <s v="First Class"/>
    <s v="LO-171701404"/>
    <s v="Lori Olson"/>
    <s v="Corporate"/>
    <n v="92253"/>
    <s v="La Quinta"/>
    <s v="California"/>
    <s v="United States"/>
    <s v="Western US"/>
    <s v="USCA"/>
    <s v="TEC-AC-5215"/>
    <s v="Technology"/>
    <s v="Accessories"/>
    <s v="Memorex Mini Travel Drive 8 GB USB 2.0 Flash Drive"/>
    <n v="46.32"/>
    <n v="4"/>
    <n v="0"/>
    <n v="18.064800000000002"/>
    <n v="9.2100000000000009"/>
    <s v="Medium"/>
    <s v="No"/>
    <s v="Derrick Snyders"/>
  </r>
  <r>
    <s v="16160"/>
    <s v="ES-2013-FM1438048-41497"/>
    <x v="671"/>
    <x v="700"/>
    <n v="5"/>
    <s v="Standard Class"/>
    <s v="FM-1438048"/>
    <s v="Fred McMath"/>
    <s v="Consumer"/>
    <n v="0"/>
    <s v="Berlin"/>
    <s v="Berlin"/>
    <s v="Germany"/>
    <s v="Western Europe"/>
    <s v="Europe"/>
    <s v="OFF-LA-6055"/>
    <s v="Office Supplies"/>
    <s v="Labels"/>
    <s v="Smead Round Labels, Alphabetical"/>
    <n v="42.336000000000013"/>
    <n v="7"/>
    <n v="0.1"/>
    <n v="7.0560000000000009"/>
    <n v="3.2"/>
    <s v="High"/>
    <s v="No"/>
    <s v="Gilbert Wolff"/>
  </r>
  <r>
    <s v="31699"/>
    <s v="CA-2012-LF17185140-41266"/>
    <x v="163"/>
    <x v="164"/>
    <n v="2"/>
    <s v="First Class"/>
    <s v="LF-171851408"/>
    <s v="Luke Foster"/>
    <s v="Consumer"/>
    <n v="33180"/>
    <s v="Miami"/>
    <s v="Florida"/>
    <s v="United States"/>
    <s v="Southern US"/>
    <s v="USCA"/>
    <s v="OFF-PA-6531"/>
    <s v="Office Supplies"/>
    <s v="Paper"/>
    <s v="Xerox 1974"/>
    <n v="9.5680000000000014"/>
    <n v="2"/>
    <n v="0.2"/>
    <n v="3.4683999999999999"/>
    <n v="1.98"/>
    <s v="High"/>
    <s v="No"/>
    <s v="Flannery Newton"/>
  </r>
  <r>
    <s v="36530"/>
    <s v="CA-2012-LS17200140-41199"/>
    <x v="326"/>
    <x v="1154"/>
    <n v="4"/>
    <s v="Standard Class"/>
    <s v="LS-172001408"/>
    <s v="Luke Schmidt"/>
    <s v="Corporate"/>
    <n v="71854"/>
    <s v="Texarkana"/>
    <s v="Arkansas"/>
    <s v="United States"/>
    <s v="Southern US"/>
    <s v="USCA"/>
    <s v="FUR-CH-5444"/>
    <s v="Furniture"/>
    <s v="Chairs"/>
    <s v="Office Star Flex Back Scooter Chair with Aluminum Finish Frame"/>
    <n v="605.34"/>
    <n v="6"/>
    <n v="0"/>
    <n v="145.2816"/>
    <n v="35.229999999999997"/>
    <s v="High"/>
    <s v="No"/>
    <s v="Flannery Newton"/>
  </r>
  <r>
    <s v="34217"/>
    <s v="CA-2014-LS17200140-41967"/>
    <x v="53"/>
    <x v="675"/>
    <n v="0"/>
    <s v="Same Day"/>
    <s v="LS-172001406"/>
    <s v="Luke Schmidt"/>
    <s v="Corporate"/>
    <n v="19140"/>
    <s v="Philadelphia"/>
    <s v="Pennsylvania"/>
    <s v="United States"/>
    <s v="Eastern US"/>
    <s v="USCA"/>
    <s v="FUR-FU-3917"/>
    <s v="Furniture"/>
    <s v="Furnishings"/>
    <s v="DAX Executive Solid Wood Document Frame, Desktop or Hang, Mahogany, 5 x 7"/>
    <n v="70.448000000000008"/>
    <n v="7"/>
    <n v="0.2"/>
    <n v="12.32839999999999"/>
    <n v="18.63"/>
    <s v="High"/>
    <s v="No"/>
    <s v="Dolores Davis"/>
  </r>
  <r>
    <s v="37988"/>
    <s v="US-2015-LS17200140-42217"/>
    <x v="938"/>
    <x v="42"/>
    <n v="5"/>
    <s v="Standard Class"/>
    <s v="LS-172001402"/>
    <s v="Luke Schmidt"/>
    <s v="Corporate"/>
    <n v="53209"/>
    <s v="Milwaukee"/>
    <s v="Wisconsin"/>
    <s v="United States"/>
    <s v="Central US"/>
    <s v="USCA"/>
    <s v="OFF-AP-2868"/>
    <s v="Office Supplies"/>
    <s v="Appliances"/>
    <s v="3M Office Air Cleaner"/>
    <n v="155.88"/>
    <n v="6"/>
    <n v="0"/>
    <n v="54.558"/>
    <n v="13.66"/>
    <s v="Medium"/>
    <s v="No"/>
    <s v="Lon Bonher"/>
  </r>
  <r>
    <s v="22737"/>
    <s v="IN-2013-AG1033027-41396"/>
    <x v="519"/>
    <x v="576"/>
    <n v="6"/>
    <s v="Standard Class"/>
    <s v="AG-1033027"/>
    <s v="Alex Grayson"/>
    <s v="Consumer"/>
    <n v="0"/>
    <s v="Weifang"/>
    <s v="Shandong"/>
    <s v="China"/>
    <s v="Eastern Asia"/>
    <s v="Asia Pacific"/>
    <s v="OFF-EN-4434"/>
    <s v="Office Supplies"/>
    <s v="Envelopes"/>
    <s v="GlobeWeis Business Envelopes, with clear poly window"/>
    <n v="41.76"/>
    <n v="2"/>
    <n v="0"/>
    <n v="12.9"/>
    <n v="3.15"/>
    <s v="Low"/>
    <s v="No"/>
    <s v="Hadia Bousaid"/>
  </r>
  <r>
    <s v="4918"/>
    <s v="MX-2014-AG10765141-41783"/>
    <x v="854"/>
    <x v="1017"/>
    <n v="5"/>
    <s v="Second Class"/>
    <s v="AG-10765141"/>
    <s v="Anthony Garverick"/>
    <s v="Home Office"/>
    <n v="0"/>
    <s v="Montevideo"/>
    <s v="Montevideo"/>
    <s v="Uruguay"/>
    <s v="South America"/>
    <s v="LATAM"/>
    <s v="OFF-PA-6624"/>
    <s v="Office Supplies"/>
    <s v="Paper"/>
    <s v="Xerox Parchment Paper, Recycled"/>
    <n v="35.119999999999997"/>
    <n v="4"/>
    <n v="0"/>
    <n v="2.08"/>
    <n v="3.1480000000000001"/>
    <s v="Medium"/>
    <s v="No"/>
    <s v="Vasco Magalhães"/>
  </r>
  <r>
    <s v="39086"/>
    <s v="US-2014-LW17215140-41777"/>
    <x v="635"/>
    <x v="1156"/>
    <n v="3"/>
    <s v="First Class"/>
    <s v="LW-172151402"/>
    <s v="Luke Weiss"/>
    <s v="Consumer"/>
    <n v="60653"/>
    <s v="Chicago"/>
    <s v="Illinois"/>
    <s v="United States"/>
    <s v="Central US"/>
    <s v="USCA"/>
    <s v="OFF-PA-6418"/>
    <s v="Office Supplies"/>
    <s v="Paper"/>
    <s v="Wirebound Message Books, Four 2 3/4 x 5 Forms per Page, 200 Sets per Book"/>
    <n v="30.527999999999999"/>
    <n v="8"/>
    <n v="0.2"/>
    <n v="9.5399999999999974"/>
    <n v="2.44"/>
    <s v="Medium"/>
    <s v="No"/>
    <s v="Lon Bonher"/>
  </r>
  <r>
    <s v="35128"/>
    <s v="US-2013-LS17230140-41592"/>
    <x v="584"/>
    <x v="864"/>
    <n v="5"/>
    <s v="Standard Class"/>
    <s v="LS-172301406"/>
    <s v="Lycoris Saunders"/>
    <s v="Consumer"/>
    <n v="19901"/>
    <s v="Dover"/>
    <s v="Delaware"/>
    <s v="United States"/>
    <s v="Eastern US"/>
    <s v="USCA"/>
    <s v="FUR-FU-4227"/>
    <s v="Furniture"/>
    <s v="Furnishings"/>
    <s v="Executive Impressions 13&quot; Chairman Wall Clock"/>
    <n v="76.14"/>
    <n v="3"/>
    <n v="0"/>
    <n v="26.649000000000001"/>
    <n v="7.05"/>
    <s v="Medium"/>
    <s v="No"/>
    <s v="Dolores Davis"/>
  </r>
  <r>
    <s v="36624"/>
    <s v="CA-2012-LS17230140-40915"/>
    <x v="758"/>
    <x v="350"/>
    <n v="2"/>
    <s v="Second Class"/>
    <s v="LS-172301404"/>
    <s v="Lycoris Saunders"/>
    <s v="Consumer"/>
    <n v="90049"/>
    <s v="Los Angeles"/>
    <s v="California"/>
    <s v="United States"/>
    <s v="Western US"/>
    <s v="USCA"/>
    <s v="OFF-PA-6589"/>
    <s v="Office Supplies"/>
    <s v="Paper"/>
    <s v="Xerox 225"/>
    <n v="19.440000000000001"/>
    <n v="3"/>
    <n v="0"/>
    <n v="9.3312000000000008"/>
    <n v="4.37"/>
    <s v="High"/>
    <s v="No"/>
    <s v="Derrick Snyders"/>
  </r>
  <r>
    <s v="31807"/>
    <s v="CA-2015-LS17245140-42335"/>
    <x v="175"/>
    <x v="100"/>
    <n v="1"/>
    <s v="First Class"/>
    <s v="LS-172451402"/>
    <s v="Lynn Smith"/>
    <s v="Consumer"/>
    <n v="64118"/>
    <s v="Gladstone"/>
    <s v="Missouri"/>
    <s v="United States"/>
    <s v="Central US"/>
    <s v="USCA"/>
    <s v="FUR-FU-4236"/>
    <s v="Furniture"/>
    <s v="Furnishings"/>
    <s v="Executive Impressions Supervisor Wall Clock"/>
    <n v="126.3"/>
    <n v="3"/>
    <n v="0"/>
    <n v="40.415999999999997"/>
    <n v="44.37"/>
    <s v="High"/>
    <s v="No"/>
    <s v="Lon Bonher"/>
  </r>
  <r>
    <s v="37115"/>
    <s v="CA-2012-LS17245140-41238"/>
    <x v="1065"/>
    <x v="539"/>
    <n v="0"/>
    <s v="Same Day"/>
    <s v="LS-172451406"/>
    <s v="Lynn Smith"/>
    <s v="Consumer"/>
    <n v="13501"/>
    <s v="Utica"/>
    <s v="New York"/>
    <s v="United States"/>
    <s v="Eastern US"/>
    <s v="USCA"/>
    <s v="OFF-LA-3244"/>
    <s v="Office Supplies"/>
    <s v="Labels"/>
    <s v="Avery Address/Shipping Labels for Typewriters, 4&quot; x 2&quot;"/>
    <n v="93.149999999999991"/>
    <n v="9"/>
    <n v="0"/>
    <n v="44.712000000000003"/>
    <n v="15.58"/>
    <s v="High"/>
    <s v="No"/>
    <s v="Dolores Davis"/>
  </r>
  <r>
    <s v="2275"/>
    <s v="US-2014-GH1442536-41921"/>
    <x v="960"/>
    <x v="609"/>
    <n v="2"/>
    <s v="Second Class"/>
    <s v="GH-1442536"/>
    <s v="Gary Hwang"/>
    <s v="Consumer"/>
    <n v="0"/>
    <s v="San Francisco de Macorís"/>
    <s v="Duarte"/>
    <s v="Dominican Republic"/>
    <s v="Caribbean"/>
    <s v="LATAM"/>
    <s v="OFF-LA-4534"/>
    <s v="Office Supplies"/>
    <s v="Labels"/>
    <s v="Harbour Creations File Folder Labels, Adjustable"/>
    <n v="17.68"/>
    <n v="5"/>
    <n v="0.2"/>
    <n v="6.1799999999999988"/>
    <n v="3.1139999999999999"/>
    <s v="High"/>
    <s v="No"/>
    <s v="Marilène Rousseau"/>
  </r>
  <r>
    <s v="39735"/>
    <s v="CA-2012-MM17260140-41056"/>
    <x v="1066"/>
    <x v="1157"/>
    <n v="4"/>
    <s v="Standard Class"/>
    <s v="MM-172601404"/>
    <s v="Magdelene Morse"/>
    <s v="Consumer"/>
    <n v="98105"/>
    <s v="Seattle"/>
    <s v="Washington"/>
    <s v="United States"/>
    <s v="Western US"/>
    <s v="USCA"/>
    <s v="OFF-BI-4485"/>
    <s v="Office Supplies"/>
    <s v="Binders"/>
    <s v="Green Canvas Binder for 8-1/2&quot; x 14&quot; Sheets"/>
    <n v="136.96"/>
    <n v="4"/>
    <n v="0.2"/>
    <n v="51.359999999999992"/>
    <n v="8.2899999999999991"/>
    <s v="Medium"/>
    <s v="No"/>
    <s v="Derrick Snyders"/>
  </r>
  <r>
    <s v="41701"/>
    <s v="NI-2012-FG426095-41243"/>
    <x v="602"/>
    <x v="336"/>
    <n v="2"/>
    <s v="Second Class"/>
    <s v="FG-426095"/>
    <s v="Frank Gastineau"/>
    <s v="Home Office"/>
    <n v="0"/>
    <s v="Ibadan"/>
    <s v="Oyo"/>
    <s v="Nigeria"/>
    <s v="Western Africa"/>
    <s v="Africa"/>
    <s v="OFF-FA-3061"/>
    <s v="Office Supplies"/>
    <s v="Fasteners"/>
    <s v="Advantus Rubber Bands, Assorted Sizes"/>
    <n v="25.272000000000009"/>
    <n v="6"/>
    <n v="0.7"/>
    <n v="-40.607999999999997"/>
    <n v="3.1"/>
    <s v="High"/>
    <s v="No"/>
    <s v="Katlego Akosua"/>
  </r>
  <r>
    <s v="35405"/>
    <s v="CA-2013-MC17275140-41524"/>
    <x v="498"/>
    <x v="758"/>
    <n v="0"/>
    <s v="Same Day"/>
    <s v="MC-172751406"/>
    <s v="Marc Crier"/>
    <s v="Consumer"/>
    <n v="10011"/>
    <s v="New York City"/>
    <s v="New York"/>
    <s v="United States"/>
    <s v="Eastern US"/>
    <s v="USCA"/>
    <s v="FUR-TA-3117"/>
    <s v="Furniture"/>
    <s v="Tables"/>
    <s v="Anderson Hickey Conga Table Tops &amp; Accessories"/>
    <n v="27.414000000000001"/>
    <n v="3"/>
    <n v="0.4"/>
    <n v="-14.163900000000011"/>
    <n v="2.54"/>
    <s v="Medium"/>
    <s v="No"/>
    <s v="Dolores Davis"/>
  </r>
  <r>
    <s v="38440"/>
    <s v="US-2015-MH17290140-42075"/>
    <x v="1067"/>
    <x v="1158"/>
    <n v="5"/>
    <s v="Standard Class"/>
    <s v="MH-172901406"/>
    <s v="Marc Harrigan"/>
    <s v="Home Office"/>
    <n v="19140"/>
    <s v="Philadelphia"/>
    <s v="Pennsylvania"/>
    <s v="United States"/>
    <s v="Eastern US"/>
    <s v="USCA"/>
    <s v="TEC-PH-5364"/>
    <s v="Technology"/>
    <s v="Phones"/>
    <s v="Nortel Meridian M5316 Digital phone"/>
    <n v="776.84999999999991"/>
    <n v="5"/>
    <n v="0.4"/>
    <n v="-181.26499999999999"/>
    <n v="58.53"/>
    <s v="Medium"/>
    <s v="No"/>
    <s v="Dolores Davis"/>
  </r>
  <r>
    <s v="28551"/>
    <s v="IN-2014-PA1906078-41903"/>
    <x v="131"/>
    <x v="120"/>
    <n v="6"/>
    <s v="Standard Class"/>
    <s v="PA-1906078"/>
    <s v="Pete Armstrong"/>
    <s v="Home Office"/>
    <n v="0"/>
    <s v="Kuala Lumpur"/>
    <s v="Kuala Lumpur"/>
    <s v="Malaysia"/>
    <s v="Southeastern Asia"/>
    <s v="Asia Pacific"/>
    <s v="OFF-FA-3075"/>
    <s v="Office Supplies"/>
    <s v="Fasteners"/>
    <s v="Advantus Thumb Tacks, Metal"/>
    <n v="27.42"/>
    <n v="2"/>
    <n v="0"/>
    <n v="3.54"/>
    <n v="3.08"/>
    <s v="Medium"/>
    <s v="No"/>
    <s v="Preecha Metharom"/>
  </r>
  <r>
    <s v="8330"/>
    <s v="MX-2015-AB1060082-42285"/>
    <x v="836"/>
    <x v="533"/>
    <n v="2"/>
    <s v="Second Class"/>
    <s v="AB-1060082"/>
    <s v="Ann Blume"/>
    <s v="Corporate"/>
    <n v="0"/>
    <s v="Piedras Negras"/>
    <s v="Coahuila"/>
    <s v="Mexico"/>
    <s v="Central America"/>
    <s v="LATAM"/>
    <s v="OFF-FA-3022"/>
    <s v="Office Supplies"/>
    <s v="Fasteners"/>
    <s v="Advantus Clamps, Metal"/>
    <n v="38.820000000000007"/>
    <n v="3"/>
    <n v="0"/>
    <n v="3.06"/>
    <n v="3.0790000000000002"/>
    <s v="Medium"/>
    <s v="No"/>
    <s v="Nicodemo Bautista"/>
  </r>
  <r>
    <s v="35592"/>
    <s v="CA-2015-MB17305140-42189"/>
    <x v="402"/>
    <x v="852"/>
    <n v="7"/>
    <s v="Standard Class"/>
    <s v="MB-173051404"/>
    <s v="Maria Bertelson"/>
    <s v="Consumer"/>
    <n v="95610"/>
    <s v="Citrus Heights"/>
    <s v="California"/>
    <s v="United States"/>
    <s v="Western US"/>
    <s v="USCA"/>
    <s v="FUR-FU-4753"/>
    <s v="Furniture"/>
    <s v="Furnishings"/>
    <s v="Howard Miller 11-1/2&quot; Diameter Brentwood Wall Clock"/>
    <n v="129.38999999999999"/>
    <n v="3"/>
    <n v="0"/>
    <n v="54.343800000000009"/>
    <n v="17.940000000000001"/>
    <s v="Low"/>
    <s v="No"/>
    <s v="Derrick Snyders"/>
  </r>
  <r>
    <s v="15128"/>
    <s v="ES-2013-TB2162548-41374"/>
    <x v="416"/>
    <x v="1159"/>
    <n v="6"/>
    <s v="Standard Class"/>
    <s v="TB-2162548"/>
    <s v="Trudy Brown"/>
    <s v="Consumer"/>
    <n v="0"/>
    <s v="Augsburg"/>
    <s v="Bavaria"/>
    <s v="Germany"/>
    <s v="Western Europe"/>
    <s v="Europe"/>
    <s v="OFF-FA-5468"/>
    <s v="Office Supplies"/>
    <s v="Fasteners"/>
    <s v="OIC Paper Clips, Assorted Sizes"/>
    <n v="35.64"/>
    <n v="3"/>
    <n v="0"/>
    <n v="8.91"/>
    <n v="3.06"/>
    <s v="Medium"/>
    <s v="Yes"/>
    <s v="Gilbert Wolff"/>
  </r>
  <r>
    <s v="33858"/>
    <s v="CA-2013-MB17305140-41633"/>
    <x v="474"/>
    <x v="27"/>
    <n v="6"/>
    <s v="Standard Class"/>
    <s v="MB-173051408"/>
    <s v="Maria Bertelson"/>
    <s v="Consumer"/>
    <n v="37211"/>
    <s v="Nashville"/>
    <s v="Tennessee"/>
    <s v="United States"/>
    <s v="Southern US"/>
    <s v="USCA"/>
    <s v="OFF-LA-3192"/>
    <s v="Office Supplies"/>
    <s v="Labels"/>
    <s v="Avery 474"/>
    <n v="9.2159999999999993"/>
    <n v="4"/>
    <n v="0.2"/>
    <n v="3.3408000000000002"/>
    <n v="1.88"/>
    <s v="Medium"/>
    <s v="No"/>
    <s v="Flannery Newton"/>
  </r>
  <r>
    <s v="23267"/>
    <s v="IN-2015-DL1331527-42145"/>
    <x v="429"/>
    <x v="119"/>
    <n v="4"/>
    <s v="Standard Class"/>
    <s v="DL-1331527"/>
    <s v="Delfina Latchford"/>
    <s v="Consumer"/>
    <n v="0"/>
    <s v="Beijing"/>
    <s v="Beijing"/>
    <s v="China"/>
    <s v="Eastern Asia"/>
    <s v="Asia Pacific"/>
    <s v="OFF-PA-4149"/>
    <s v="Office Supplies"/>
    <s v="Paper"/>
    <s v="Enermax Computer Printout Paper, Premium"/>
    <n v="56.94"/>
    <n v="2"/>
    <n v="0"/>
    <n v="1.08"/>
    <n v="3.05"/>
    <s v="Medium"/>
    <s v="No"/>
    <s v="Hadia Bousaid"/>
  </r>
  <r>
    <s v="41239"/>
    <s v="CA-2012-MD17350140-41270"/>
    <x v="24"/>
    <x v="842"/>
    <n v="6"/>
    <s v="Standard Class"/>
    <s v="MD-173501404"/>
    <s v="Maribeth Dona"/>
    <s v="Consumer"/>
    <n v="92804"/>
    <s v="Anaheim"/>
    <s v="California"/>
    <s v="United States"/>
    <s v="Western US"/>
    <s v="USCA"/>
    <s v="OFF-ST-3747"/>
    <s v="Office Supplies"/>
    <s v="Storage"/>
    <s v="Carina Mini System Audio Rack, Model AR050B"/>
    <n v="998.82"/>
    <n v="9"/>
    <n v="0"/>
    <n v="29.964600000000061"/>
    <n v="76.28"/>
    <s v="Medium"/>
    <s v="No"/>
    <s v="Derrick Snyders"/>
  </r>
  <r>
    <s v="39709"/>
    <s v="CA-2015-MD17350140-42074"/>
    <x v="42"/>
    <x v="1160"/>
    <n v="4"/>
    <s v="Standard Class"/>
    <s v="MD-173501402"/>
    <s v="Maribeth Dona"/>
    <s v="Consumer"/>
    <n v="75217"/>
    <s v="Dallas"/>
    <s v="Texas"/>
    <s v="United States"/>
    <s v="Central US"/>
    <s v="USCA"/>
    <s v="FUR-TA-3434"/>
    <s v="Furniture"/>
    <s v="Tables"/>
    <s v="Bevis Traditional Conference Table Top, Plinth Base"/>
    <n v="933.40800000000002"/>
    <n v="4"/>
    <n v="0.3"/>
    <n v="-173.34719999999999"/>
    <n v="48.78"/>
    <s v="Medium"/>
    <s v="No"/>
    <s v="Lon Bonher"/>
  </r>
  <r>
    <s v="31792"/>
    <s v="CA-2013-MD17350140-41635"/>
    <x v="26"/>
    <x v="27"/>
    <n v="4"/>
    <s v="Standard Class"/>
    <s v="MD-173501408"/>
    <s v="Maribeth Dona"/>
    <s v="Consumer"/>
    <n v="72701"/>
    <s v="Fayetteville"/>
    <s v="Arkansas"/>
    <s v="United States"/>
    <s v="Southern US"/>
    <s v="USCA"/>
    <s v="OFF-EN-6212"/>
    <s v="Office Supplies"/>
    <s v="Envelopes"/>
    <s v="Strathmore #10 Envelopes, Ultimate White"/>
    <n v="105.42"/>
    <n v="2"/>
    <n v="0"/>
    <n v="51.655799999999999"/>
    <n v="8.1"/>
    <s v="High"/>
    <s v="No"/>
    <s v="Flannery Newton"/>
  </r>
  <r>
    <s v="19008"/>
    <s v="ES-2013-CA11965139-41296"/>
    <x v="465"/>
    <x v="464"/>
    <n v="4"/>
    <s v="Standard Class"/>
    <s v="CA-11965139"/>
    <s v="Carol Adams"/>
    <s v="Corporate"/>
    <n v="0"/>
    <s v="Gosport"/>
    <s v="England"/>
    <s v="United Kingdom"/>
    <s v="Northern Europe"/>
    <s v="Europe"/>
    <s v="OFF-BI-6405"/>
    <s v="Office Supplies"/>
    <s v="Binders"/>
    <s v="Wilson Jones Index Tab, Recycled"/>
    <n v="40.86"/>
    <n v="6"/>
    <n v="0"/>
    <n v="11.34"/>
    <n v="2.97"/>
    <s v="Medium"/>
    <s v="No"/>
    <s v="Miina Nylund"/>
  </r>
  <r>
    <s v="40946"/>
    <s v="CA-2014-MS17365140-41970"/>
    <x v="568"/>
    <x v="696"/>
    <n v="4"/>
    <s v="Standard Class"/>
    <s v="MS-173651404"/>
    <s v="Maribeth Schnelling"/>
    <s v="Consumer"/>
    <n v="90045"/>
    <s v="Los Angeles"/>
    <s v="California"/>
    <s v="United States"/>
    <s v="Western US"/>
    <s v="USCA"/>
    <s v="FUR-BO-3978"/>
    <s v="Furniture"/>
    <s v="Bookcases"/>
    <s v="DMI Eclipse Executive Suite Bookcases"/>
    <n v="3406.6640000000002"/>
    <n v="8"/>
    <n v="0.15"/>
    <n v="160.31359999999981"/>
    <n v="335.64"/>
    <s v="Medium"/>
    <s v="No"/>
    <s v="Derrick Snyders"/>
  </r>
  <r>
    <s v="24822"/>
    <s v="ID-2015-AH1058559-42182"/>
    <x v="171"/>
    <x v="476"/>
    <n v="3"/>
    <s v="Second Class"/>
    <s v="AH-1058559"/>
    <s v="Angele Hood"/>
    <s v="Consumer"/>
    <n v="0"/>
    <s v="Samarinda"/>
    <s v="Kalimantan Timur"/>
    <s v="Indonesia"/>
    <s v="Southeastern Asia"/>
    <s v="Asia Pacific"/>
    <s v="FUR-FU-3948"/>
    <s v="Furniture"/>
    <s v="Furnishings"/>
    <s v="Deflect-O Light Bulb, Durable"/>
    <n v="23.389199999999999"/>
    <n v="2"/>
    <n v="0.27"/>
    <n v="-1.9307999999999981"/>
    <n v="2.96"/>
    <s v="Medium"/>
    <s v="No"/>
    <s v="Preecha Metharom"/>
  </r>
  <r>
    <s v="32260"/>
    <s v="CA-2012-MS17365140-41173"/>
    <x v="1068"/>
    <x v="351"/>
    <n v="2"/>
    <s v="Second Class"/>
    <s v="MS-173651408"/>
    <s v="Maribeth Schnelling"/>
    <s v="Consumer"/>
    <n v="33433"/>
    <s v="Boca Raton"/>
    <s v="Florida"/>
    <s v="United States"/>
    <s v="Southern US"/>
    <s v="USCA"/>
    <s v="OFF-LA-3270"/>
    <s v="Office Supplies"/>
    <s v="Labels"/>
    <s v="Avery File Folder Labels"/>
    <n v="4.6079999999999997"/>
    <n v="2"/>
    <n v="0.2"/>
    <n v="1.6704000000000001"/>
    <n v="1.19"/>
    <s v="Critical"/>
    <s v="No"/>
    <s v="Flannery Newton"/>
  </r>
  <r>
    <s v="40562"/>
    <s v="US-2015-MY17380140-42333"/>
    <x v="533"/>
    <x v="665"/>
    <n v="7"/>
    <s v="Standard Class"/>
    <s v="MY-173801408"/>
    <s v="Maribeth Yedwab"/>
    <s v="Corporate"/>
    <n v="38109"/>
    <s v="Memphis"/>
    <s v="Tennessee"/>
    <s v="United States"/>
    <s v="Southern US"/>
    <s v="USCA"/>
    <s v="OFF-EN-5583"/>
    <s v="Office Supplies"/>
    <s v="Envelopes"/>
    <s v="Peel &amp; Seel Recycled Catalog Envelopes, Brown"/>
    <n v="64.848000000000013"/>
    <n v="7"/>
    <n v="0.2"/>
    <n v="24.318000000000001"/>
    <n v="6.41"/>
    <s v="Low"/>
    <s v="No"/>
    <s v="Flannery Newton"/>
  </r>
  <r>
    <s v="50775"/>
    <s v="MO-2014-PV898586-41838"/>
    <x v="656"/>
    <x v="1012"/>
    <n v="5"/>
    <s v="Second Class"/>
    <s v="PV-898586"/>
    <s v="Paul Van Hugh"/>
    <s v="Home Office"/>
    <n v="0"/>
    <s v="Casablanca"/>
    <s v="Grand Casablanca"/>
    <s v="Morocco"/>
    <s v="North Africa"/>
    <s v="Africa"/>
    <s v="OFF-LA-5401"/>
    <s v="Office Supplies"/>
    <s v="Labels"/>
    <s v="Novimex Round Labels, Laser Printer Compatible"/>
    <n v="25.08"/>
    <n v="4"/>
    <n v="0"/>
    <n v="11.76"/>
    <n v="2.94"/>
    <s v="Medium"/>
    <s v="No"/>
    <s v="Lindiwe Afolayan"/>
  </r>
  <r>
    <s v="16146"/>
    <s v="ES-2012-TB2135564-41070"/>
    <x v="135"/>
    <x v="109"/>
    <n v="0"/>
    <s v="Same Day"/>
    <s v="TB-2135564"/>
    <s v="Todd Boyes"/>
    <s v="Corporate"/>
    <n v="0"/>
    <s v="Milan"/>
    <s v="Lombardy"/>
    <s v="Italy"/>
    <s v="Southern Europe"/>
    <s v="Europe"/>
    <s v="OFF-BI-3290"/>
    <s v="Office Supplies"/>
    <s v="Binders"/>
    <s v="Avery Hole Reinforcements, Durable"/>
    <n v="17.73"/>
    <n v="3"/>
    <n v="0"/>
    <n v="6.2999999999999989"/>
    <n v="2.94"/>
    <s v="Critical"/>
    <s v="No"/>
    <s v="Gavino Bove"/>
  </r>
  <r>
    <s v="39481"/>
    <s v="US-2015-MY17380140-42209"/>
    <x v="598"/>
    <x v="1161"/>
    <n v="4"/>
    <s v="Standard Class"/>
    <s v="MY-173801402"/>
    <s v="Maribeth Yedwab"/>
    <s v="Corporate"/>
    <n v="60623"/>
    <s v="Chicago"/>
    <s v="Illinois"/>
    <s v="United States"/>
    <s v="Central US"/>
    <s v="USCA"/>
    <s v="OFF-PA-6460"/>
    <s v="Office Supplies"/>
    <s v="Paper"/>
    <s v="Xerox 1909"/>
    <n v="63.311999999999998"/>
    <n v="3"/>
    <n v="0.2"/>
    <n v="20.5764"/>
    <n v="1.92"/>
    <s v="Medium"/>
    <s v="No"/>
    <s v="Lon Bonher"/>
  </r>
  <r>
    <s v="9615"/>
    <s v="MX-2015-DB1312028-42285"/>
    <x v="836"/>
    <x v="533"/>
    <n v="2"/>
    <s v="Second Class"/>
    <s v="DB-1312028"/>
    <s v="David Bremer"/>
    <s v="Corporate"/>
    <n v="0"/>
    <s v="Cartagena"/>
    <s v="Bolívar"/>
    <s v="Colombia"/>
    <s v="South America"/>
    <s v="LATAM"/>
    <s v="OFF-LA-4695"/>
    <s v="Office Supplies"/>
    <s v="Labels"/>
    <s v="Hon Shipping Labels, Alphabetical"/>
    <n v="14.92"/>
    <n v="2"/>
    <n v="0"/>
    <n v="1.64"/>
    <n v="2.9249999999999998"/>
    <s v="High"/>
    <s v="No"/>
    <s v="Vasco Magalhães"/>
  </r>
  <r>
    <s v="40454"/>
    <s v="CA-2012-ML17395140-41124"/>
    <x v="935"/>
    <x v="305"/>
    <n v="4"/>
    <s v="Standard Class"/>
    <s v="ML-173951406"/>
    <s v="Marina Lichtenstein"/>
    <s v="Corporate"/>
    <n v="4401"/>
    <s v="Bangor"/>
    <s v="Maine"/>
    <s v="United States"/>
    <s v="Eastern US"/>
    <s v="USCA"/>
    <s v="OFF-PA-6085"/>
    <s v="Office Supplies"/>
    <s v="Paper"/>
    <s v="Southworth 25% Cotton Premium Laser Paper and Envelopes"/>
    <n v="259.74"/>
    <n v="13"/>
    <n v="0"/>
    <n v="124.6752"/>
    <n v="39.43"/>
    <s v="High"/>
    <s v="No"/>
    <s v="Dolores Davis"/>
  </r>
  <r>
    <s v="40340"/>
    <s v="CA-2014-ML17395140-41951"/>
    <x v="736"/>
    <x v="1162"/>
    <n v="6"/>
    <s v="Standard Class"/>
    <s v="ML-173951404"/>
    <s v="Marina Lichtenstein"/>
    <s v="Corporate"/>
    <n v="94122"/>
    <s v="San Francisco"/>
    <s v="California"/>
    <s v="United States"/>
    <s v="Western US"/>
    <s v="USCA"/>
    <s v="TEC-AC-5279"/>
    <s v="Technology"/>
    <s v="Accessories"/>
    <s v="NETGEAR AC1750 Dual Band Gigabit Smart WiFi Router"/>
    <n v="479.97"/>
    <n v="3"/>
    <n v="0"/>
    <n v="163.18979999999999"/>
    <n v="37.14"/>
    <s v="Medium"/>
    <s v="No"/>
    <s v="Derrick Snyders"/>
  </r>
  <r>
    <s v="7607"/>
    <s v="MX-2015-SC2026028-42097"/>
    <x v="457"/>
    <x v="460"/>
    <n v="2"/>
    <s v="Second Class"/>
    <s v="SC-2026028"/>
    <s v="Scott Cohen"/>
    <s v="Corporate"/>
    <n v="0"/>
    <s v="Bogotá"/>
    <s v="Bogota"/>
    <s v="Colombia"/>
    <s v="South America"/>
    <s v="LATAM"/>
    <s v="OFF-LA-5388"/>
    <s v="Office Supplies"/>
    <s v="Labels"/>
    <s v="Novimex Legal Exhibit Labels, Adjustable"/>
    <n v="39.06"/>
    <n v="7"/>
    <n v="0"/>
    <n v="1.54"/>
    <n v="2.9169999999999998"/>
    <s v="High"/>
    <s v="No"/>
    <s v="Vasco Magalhães"/>
  </r>
  <r>
    <s v="10702"/>
    <s v="ES-2015-AR103458-42265"/>
    <x v="38"/>
    <x v="1142"/>
    <n v="5"/>
    <s v="Standard Class"/>
    <s v="AR-103458"/>
    <s v="Alex Russell"/>
    <s v="Corporate"/>
    <n v="0"/>
    <s v="Vienna"/>
    <s v="Vienna"/>
    <s v="Austria"/>
    <s v="Western Europe"/>
    <s v="Europe"/>
    <s v="OFF-LA-6027"/>
    <s v="Office Supplies"/>
    <s v="Labels"/>
    <s v="Smead Color Coded Labels, 5000 Label Set"/>
    <n v="26.88"/>
    <n v="2"/>
    <n v="0"/>
    <n v="4.5599999999999996"/>
    <n v="2.91"/>
    <s v="Medium"/>
    <s v="No"/>
    <s v="Gilbert Wolff"/>
  </r>
  <r>
    <s v="39513"/>
    <s v="CA-2013-ML17395140-41542"/>
    <x v="900"/>
    <x v="926"/>
    <n v="7"/>
    <s v="Standard Class"/>
    <s v="ML-173951408"/>
    <s v="Marina Lichtenstein"/>
    <s v="Corporate"/>
    <n v="37130"/>
    <s v="Murfreesboro"/>
    <s v="Tennessee"/>
    <s v="United States"/>
    <s v="Southern US"/>
    <s v="USCA"/>
    <s v="OFF-BI-6388"/>
    <s v="Office Supplies"/>
    <s v="Binders"/>
    <s v="Wilson Jones Custom Binder Spines &amp; Labels"/>
    <n v="3.2640000000000011"/>
    <n v="2"/>
    <n v="0.7"/>
    <n v="-2.2848000000000002"/>
    <n v="1.45"/>
    <s v="Low"/>
    <s v="No"/>
    <s v="Flannery Newton"/>
  </r>
  <r>
    <s v="33506"/>
    <s v="CA-2012-ML17410140-41226"/>
    <x v="793"/>
    <x v="260"/>
    <n v="2"/>
    <s v="Second Class"/>
    <s v="ML-174101406"/>
    <s v="Maris LaWare"/>
    <s v="Consumer"/>
    <n v="6824"/>
    <s v="Fairfield"/>
    <s v="Connecticut"/>
    <s v="United States"/>
    <s v="Eastern US"/>
    <s v="USCA"/>
    <s v="TEC-PH-5623"/>
    <s v="Technology"/>
    <s v="Phones"/>
    <s v="Polycom SoundPoint Pro SE-225 Corded phone"/>
    <n v="832.93"/>
    <n v="7"/>
    <n v="0"/>
    <n v="233.22040000000001"/>
    <n v="155.22999999999999"/>
    <s v="Critical"/>
    <s v="No"/>
    <s v="Dolores Davis"/>
  </r>
  <r>
    <s v="37546"/>
    <s v="CA-2015-ML17410140-42154"/>
    <x v="637"/>
    <x v="176"/>
    <n v="6"/>
    <s v="Standard Class"/>
    <s v="ML-174101402"/>
    <s v="Maris LaWare"/>
    <s v="Consumer"/>
    <n v="47201"/>
    <s v="Columbus"/>
    <s v="Indiana"/>
    <s v="United States"/>
    <s v="Central US"/>
    <s v="USCA"/>
    <s v="OFF-AP-4727"/>
    <s v="Office Supplies"/>
    <s v="Appliances"/>
    <s v="Hoover Commercial Lightweight Upright Vacuum with E-Z Empty Dirt Cup"/>
    <n v="465.16"/>
    <n v="2"/>
    <n v="0"/>
    <n v="120.94159999999999"/>
    <n v="16.68"/>
    <s v="Low"/>
    <s v="No"/>
    <s v="Lon Bonher"/>
  </r>
  <r>
    <s v="32751"/>
    <s v="CA-2014-MC17425140-41970"/>
    <x v="568"/>
    <x v="650"/>
    <n v="3"/>
    <s v="First Class"/>
    <s v="MC-174251408"/>
    <s v="Mark Cousins"/>
    <s v="Corporate"/>
    <n v="36608"/>
    <s v="Mobile"/>
    <s v="Alabama"/>
    <s v="United States"/>
    <s v="Southern US"/>
    <s v="USCA"/>
    <s v="TEC-MA-4595"/>
    <s v="Technology"/>
    <s v="Machines"/>
    <s v="Hewlett-Packard Deskjet 3050a All-in-One Color Inkjet Printer"/>
    <n v="3040"/>
    <n v="8"/>
    <n v="0"/>
    <n v="1459.2"/>
    <n v="307.85000000000002"/>
    <s v="Medium"/>
    <s v="No"/>
    <s v="Flannery Newton"/>
  </r>
  <r>
    <s v="18143"/>
    <s v="ES-2012-DK1322548-41222"/>
    <x v="124"/>
    <x v="748"/>
    <n v="3"/>
    <s v="First Class"/>
    <s v="DK-1322548"/>
    <s v="Dean Katz"/>
    <s v="Corporate"/>
    <n v="0"/>
    <s v="Hamburg"/>
    <s v="Hamburg"/>
    <s v="Germany"/>
    <s v="Western Europe"/>
    <s v="Europe"/>
    <s v="OFF-BI-4823"/>
    <s v="Office Supplies"/>
    <s v="Binders"/>
    <s v="Ibico Hole Reinforcements, Clear"/>
    <n v="25.8"/>
    <n v="4"/>
    <n v="0"/>
    <n v="9.9599999999999991"/>
    <n v="2.87"/>
    <s v="Medium"/>
    <s v="No"/>
    <s v="Gilbert Wolff"/>
  </r>
  <r>
    <s v="37467"/>
    <s v="CA-2014-MH17440140-41993"/>
    <x v="357"/>
    <x v="177"/>
    <n v="5"/>
    <s v="Second Class"/>
    <s v="MH-174401406"/>
    <s v="Mark Haberlin"/>
    <s v="Corporate"/>
    <n v="10035"/>
    <s v="New York City"/>
    <s v="New York"/>
    <s v="United States"/>
    <s v="Eastern US"/>
    <s v="USCA"/>
    <s v="OFF-BI-4349"/>
    <s v="Office Supplies"/>
    <s v="Binders"/>
    <s v="GBC Laser Imprintable Binding System Covers, Desert Sand"/>
    <n v="34.247999999999998"/>
    <n v="3"/>
    <n v="0.2"/>
    <n v="11.5587"/>
    <n v="2.9"/>
    <s v="Medium"/>
    <s v="No"/>
    <s v="Dolores Davis"/>
  </r>
  <r>
    <s v="31045"/>
    <s v="ID-2015-BM1165092-42213"/>
    <x v="1069"/>
    <x v="492"/>
    <n v="1"/>
    <s v="First Class"/>
    <s v="BM-1165092"/>
    <s v="Brian Moss"/>
    <s v="Corporate"/>
    <n v="0"/>
    <s v="Auckland"/>
    <s v="Auckland"/>
    <s v="New Zealand"/>
    <s v="Oceania"/>
    <s v="Asia Pacific"/>
    <s v="OFF-LA-5375"/>
    <s v="Office Supplies"/>
    <s v="Labels"/>
    <s v="Novimex Color Coded Labels, Adjustable"/>
    <n v="12.384"/>
    <n v="2"/>
    <n v="0.4"/>
    <n v="-5.3759999999999986"/>
    <n v="2.82"/>
    <s v="Critical"/>
    <s v="No"/>
    <s v="Kauri Anaru"/>
  </r>
  <r>
    <s v="41268"/>
    <s v="CA-2013-MP17470140-41453"/>
    <x v="791"/>
    <x v="491"/>
    <n v="4"/>
    <s v="Standard Class"/>
    <s v="MP-174701408"/>
    <s v="Mark Packer"/>
    <s v="Home Office"/>
    <n v="30080"/>
    <s v="Smyrna"/>
    <s v="Georgia"/>
    <s v="United States"/>
    <s v="Southern US"/>
    <s v="USCA"/>
    <s v="OFF-AR-3541"/>
    <s v="Office Supplies"/>
    <s v="Art"/>
    <s v="Boston Model 1800 Electric Pencil Sharpener, Gray"/>
    <n v="140.75"/>
    <n v="5"/>
    <n v="0"/>
    <n v="42.22499999999998"/>
    <n v="10.87"/>
    <s v="Medium"/>
    <s v="No"/>
    <s v="Flannery Newton"/>
  </r>
  <r>
    <s v="39331"/>
    <s v="CA-2013-MV17485140-41450"/>
    <x v="280"/>
    <x v="499"/>
    <n v="3"/>
    <s v="First Class"/>
    <s v="MV-174851402"/>
    <s v="Mark Van Huff"/>
    <s v="Consumer"/>
    <n v="77041"/>
    <s v="Houston"/>
    <s v="Texas"/>
    <s v="United States"/>
    <s v="Central US"/>
    <s v="USCA"/>
    <s v="FUR-FU-4387"/>
    <s v="Furniture"/>
    <s v="Furnishings"/>
    <s v="GE General Use Halogen Bulbs, 100 Watts, 1 Bulb per Pack"/>
    <n v="75.384000000000015"/>
    <n v="9"/>
    <n v="0.6"/>
    <n v="-20.730599999999999"/>
    <n v="22"/>
    <s v="High"/>
    <s v="Yes"/>
    <s v="Lon Bonher"/>
  </r>
  <r>
    <s v="35600"/>
    <s v="CA-2014-MO17500140-41917"/>
    <x v="1070"/>
    <x v="987"/>
    <n v="0"/>
    <s v="Same Day"/>
    <s v="MO-175001402"/>
    <s v="Mary O'Rourke"/>
    <s v="Consumer"/>
    <n v="75056"/>
    <s v="The Colony"/>
    <s v="Texas"/>
    <s v="United States"/>
    <s v="Central US"/>
    <s v="USCA"/>
    <s v="OFF-EN-5047"/>
    <s v="Office Supplies"/>
    <s v="Envelopes"/>
    <s v="Laser &amp; Ink Jet Business Envelopes"/>
    <n v="59.752000000000002"/>
    <n v="7"/>
    <n v="0.2"/>
    <n v="19.4194"/>
    <n v="23.93"/>
    <s v="Critical"/>
    <s v="No"/>
    <s v="Lon Bonher"/>
  </r>
  <r>
    <s v="33725"/>
    <s v="CA-2014-MZ17515140-41802"/>
    <x v="930"/>
    <x v="403"/>
    <n v="6"/>
    <s v="Standard Class"/>
    <s v="MZ-175151402"/>
    <s v="Mary Zewe"/>
    <s v="Corporate"/>
    <n v="76017"/>
    <s v="Arlington"/>
    <s v="Texas"/>
    <s v="United States"/>
    <s v="Central US"/>
    <s v="USCA"/>
    <s v="OFF-BI-4378"/>
    <s v="Office Supplies"/>
    <s v="Binders"/>
    <s v="GBC Wire Binding Combs"/>
    <n v="8.2719999999999985"/>
    <n v="4"/>
    <n v="0.8"/>
    <n v="-13.6488"/>
    <n v="1.85"/>
    <s v="Medium"/>
    <s v="No"/>
    <s v="Lon Bonher"/>
  </r>
  <r>
    <s v="37878"/>
    <s v="CA-2014-MS17530140-41935"/>
    <x v="403"/>
    <x v="1103"/>
    <n v="0"/>
    <s v="Same Day"/>
    <s v="MS-175301404"/>
    <s v="MaryBeth Skach"/>
    <s v="Consumer"/>
    <n v="98105"/>
    <s v="Seattle"/>
    <s v="Washington"/>
    <s v="United States"/>
    <s v="Western US"/>
    <s v="USCA"/>
    <s v="FUR-FU-5092"/>
    <s v="Furniture"/>
    <s v="Furnishings"/>
    <s v="Linden 12&quot; Wall Clock With Oak Frame"/>
    <n v="101.94"/>
    <n v="3"/>
    <n v="0"/>
    <n v="30.58199999999999"/>
    <n v="40.229999999999997"/>
    <s v="Critical"/>
    <s v="No"/>
    <s v="Derrick Snyders"/>
  </r>
  <r>
    <s v="36204"/>
    <s v="CA-2012-MS17530140-41230"/>
    <x v="340"/>
    <x v="49"/>
    <n v="5"/>
    <s v="Second Class"/>
    <s v="MS-175301406"/>
    <s v="MaryBeth Skach"/>
    <s v="Consumer"/>
    <n v="45014"/>
    <s v="Fairfield"/>
    <s v="Ohio"/>
    <s v="United States"/>
    <s v="Eastern US"/>
    <s v="USCA"/>
    <s v="OFF-BI-5643"/>
    <s v="Office Supplies"/>
    <s v="Binders"/>
    <s v="Pressboard Hanging Data Binders for Unburst Sheets"/>
    <n v="11.808"/>
    <n v="8"/>
    <n v="0.7"/>
    <n v="-8.659200000000002"/>
    <n v="2.0099999999999998"/>
    <s v="High"/>
    <s v="No"/>
    <s v="Dolores Davis"/>
  </r>
  <r>
    <s v="37258"/>
    <s v="CA-2012-MA17560140-41223"/>
    <x v="359"/>
    <x v="748"/>
    <n v="2"/>
    <s v="Second Class"/>
    <s v="MA-175601404"/>
    <s v="Matt Abelman"/>
    <s v="Home Office"/>
    <n v="90004"/>
    <s v="Los Angeles"/>
    <s v="California"/>
    <s v="United States"/>
    <s v="Western US"/>
    <s v="USCA"/>
    <s v="TEC-PH-5244"/>
    <s v="Technology"/>
    <s v="Phones"/>
    <s v="Mophie Juice Pack Helium for iPhone"/>
    <n v="575.928"/>
    <n v="9"/>
    <n v="0.2"/>
    <n v="57.592799999999983"/>
    <n v="86.95"/>
    <s v="High"/>
    <s v="No"/>
    <s v="Derrick Snyders"/>
  </r>
  <r>
    <s v="45311"/>
    <s v="NI-2015-BP109595-42127"/>
    <x v="957"/>
    <x v="827"/>
    <n v="2"/>
    <s v="First Class"/>
    <s v="BP-109595"/>
    <s v="Bart Pistole"/>
    <s v="Corporate"/>
    <n v="0"/>
    <s v="Damaturu"/>
    <s v="Yobe"/>
    <s v="Nigeria"/>
    <s v="Western Africa"/>
    <s v="Africa"/>
    <s v="OFF-PA-4008"/>
    <s v="Office Supplies"/>
    <s v="Paper"/>
    <s v="Eaton Parchment Paper, Recycled"/>
    <n v="16.056000000000001"/>
    <n v="4"/>
    <n v="0.7"/>
    <n v="-21.983999999999991"/>
    <n v="2.71"/>
    <s v="High"/>
    <s v="No"/>
    <s v="Katlego Akosua"/>
  </r>
  <r>
    <s v="35862"/>
    <s v="US-2015-MC17575140-42342"/>
    <x v="345"/>
    <x v="352"/>
    <n v="7"/>
    <s v="Standard Class"/>
    <s v="MC-175751408"/>
    <s v="Matt Collins"/>
    <s v="Consumer"/>
    <n v="28314"/>
    <s v="Fayetteville"/>
    <s v="North Carolina"/>
    <s v="United States"/>
    <s v="Southern US"/>
    <s v="USCA"/>
    <s v="OFF-AP-3375"/>
    <s v="Office Supplies"/>
    <s v="Appliances"/>
    <s v="Belkin F9H710-06 7 Outlet SurgeMaster Surge Protector"/>
    <n v="45.216000000000001"/>
    <n v="3"/>
    <n v="0.2"/>
    <n v="4.5215999999999994"/>
    <n v="6.89"/>
    <s v="Low"/>
    <s v="No"/>
    <s v="Flannery Newton"/>
  </r>
  <r>
    <s v="26126"/>
    <s v="ID-2013-JH15985130-41598"/>
    <x v="367"/>
    <x v="1163"/>
    <n v="2"/>
    <s v="Second Class"/>
    <s v="JH-15985130"/>
    <s v="Joseph Holt"/>
    <s v="Consumer"/>
    <n v="0"/>
    <s v="Bangkok"/>
    <s v="Bangkok"/>
    <s v="Thailand"/>
    <s v="Southeastern Asia"/>
    <s v="Asia Pacific"/>
    <s v="OFF-LA-6043"/>
    <s v="Office Supplies"/>
    <s v="Labels"/>
    <s v="Smead Legal Exhibit Labels, Adjustable"/>
    <n v="33.39"/>
    <n v="7"/>
    <n v="0.47"/>
    <n v="-2.5200000000000031"/>
    <n v="2.67"/>
    <s v="Medium"/>
    <s v="No"/>
    <s v="Preecha Metharom"/>
  </r>
  <r>
    <s v="33343"/>
    <s v="CA-2014-MC17590140-41838"/>
    <x v="656"/>
    <x v="886"/>
    <n v="4"/>
    <s v="Standard Class"/>
    <s v="MC-175901406"/>
    <s v="Matt Collister"/>
    <s v="Corporate"/>
    <n v="8861"/>
    <s v="Perth Amboy"/>
    <s v="New Jersey"/>
    <s v="United States"/>
    <s v="Eastern US"/>
    <s v="USCA"/>
    <s v="TEC-PH-3514"/>
    <s v="Technology"/>
    <s v="Phones"/>
    <s v="Bose SoundLink Bluetooth Speaker"/>
    <n v="597"/>
    <n v="3"/>
    <n v="0"/>
    <n v="280.58999999999997"/>
    <n v="61.1"/>
    <s v="Medium"/>
    <s v="No"/>
    <s v="Dolores Davis"/>
  </r>
  <r>
    <s v="23318"/>
    <s v="IN-2015-GK1462027-42343"/>
    <x v="16"/>
    <x v="917"/>
    <n v="5"/>
    <s v="Standard Class"/>
    <s v="GK-1462027"/>
    <s v="Grace Kelly"/>
    <s v="Corporate"/>
    <n v="0"/>
    <s v="Suzhou"/>
    <s v="Anhui"/>
    <s v="China"/>
    <s v="Eastern Asia"/>
    <s v="Asia Pacific"/>
    <s v="OFF-BI-3739"/>
    <s v="Office Supplies"/>
    <s v="Binders"/>
    <s v="Cardinal Index Tab, Economy"/>
    <n v="35.04"/>
    <n v="4"/>
    <n v="0"/>
    <n v="12.6"/>
    <n v="2.66"/>
    <s v="Medium"/>
    <s v="No"/>
    <s v="Hadia Bousaid"/>
  </r>
  <r>
    <s v="25291"/>
    <s v="IN-2014-PW192407-41966"/>
    <x v="58"/>
    <x v="54"/>
    <n v="2"/>
    <s v="Second Class"/>
    <s v="PW-192407"/>
    <s v="Pierre Wener"/>
    <s v="Consumer"/>
    <n v="0"/>
    <s v="Melbourne"/>
    <s v="Victoria"/>
    <s v="Australia"/>
    <s v="Oceania"/>
    <s v="Asia Pacific"/>
    <s v="OFF-EN-3659"/>
    <s v="Office Supplies"/>
    <s v="Envelopes"/>
    <s v="Cameo Clasp Envelope, Set of 50"/>
    <n v="51.353999999999999"/>
    <n v="6"/>
    <n v="0.1"/>
    <n v="11.933999999999999"/>
    <n v="2.66"/>
    <s v="Medium"/>
    <s v="No"/>
    <s v="Kauri Anaru"/>
  </r>
  <r>
    <s v="20754"/>
    <s v="IN-2015-SC2072527-42270"/>
    <x v="963"/>
    <x v="862"/>
    <n v="7"/>
    <s v="Standard Class"/>
    <s v="SC-2072527"/>
    <s v="Steven Cartwright"/>
    <s v="Consumer"/>
    <n v="0"/>
    <s v="Changzhou"/>
    <s v="Jiangsu"/>
    <s v="China"/>
    <s v="Eastern Asia"/>
    <s v="Asia Pacific"/>
    <s v="OFF-FA-2958"/>
    <s v="Office Supplies"/>
    <s v="Fasteners"/>
    <s v="Accos Staples, Metal"/>
    <n v="44.28"/>
    <n v="4"/>
    <n v="0"/>
    <n v="0.36"/>
    <n v="2.65"/>
    <s v="Medium"/>
    <s v="No"/>
    <s v="Hadia Bousaid"/>
  </r>
  <r>
    <s v="36751"/>
    <s v="CA-2015-MC17605140-42123"/>
    <x v="567"/>
    <x v="660"/>
    <n v="4"/>
    <s v="Standard Class"/>
    <s v="MC-176051406"/>
    <s v="Matt Connell"/>
    <s v="Corporate"/>
    <n v="19143"/>
    <s v="Philadelphia"/>
    <s v="Pennsylvania"/>
    <s v="United States"/>
    <s v="Eastern US"/>
    <s v="USCA"/>
    <s v="OFF-ST-6157"/>
    <s v="Office Supplies"/>
    <s v="Storage"/>
    <s v="Sterilite Officeware Hinged File Box"/>
    <n v="8.3840000000000003"/>
    <n v="1"/>
    <n v="0.2"/>
    <n v="0.73360000000000003"/>
    <n v="1.44"/>
    <s v="Medium"/>
    <s v="No"/>
    <s v="Dolores Davis"/>
  </r>
  <r>
    <s v="1876"/>
    <s v="US-2015-SB202905-42229"/>
    <x v="397"/>
    <x v="559"/>
    <n v="7"/>
    <s v="Standard Class"/>
    <s v="SB-202905"/>
    <s v="Sean Braxton"/>
    <s v="Corporate"/>
    <n v="0"/>
    <s v="San Juan"/>
    <s v="San Juan"/>
    <s v="Argentina"/>
    <s v="South America"/>
    <s v="LATAM"/>
    <s v="OFF-LA-4555"/>
    <s v="Office Supplies"/>
    <s v="Labels"/>
    <s v="Harbour Creations Shipping Labels, Laser Printer Compatible"/>
    <n v="27.504000000000001"/>
    <n v="6"/>
    <n v="0.4"/>
    <n v="-5.136000000000001"/>
    <n v="2.6379999999999999"/>
    <s v="Low"/>
    <s v="No"/>
    <s v="Vasco Magalhães"/>
  </r>
  <r>
    <s v="39956"/>
    <s v="CA-2014-MH17620140-41886"/>
    <x v="1021"/>
    <x v="212"/>
    <n v="5"/>
    <s v="Standard Class"/>
    <s v="MH-176201406"/>
    <s v="Matt Hagelstein"/>
    <s v="Corporate"/>
    <n v="45231"/>
    <s v="Cincinnati"/>
    <s v="Ohio"/>
    <s v="United States"/>
    <s v="Eastern US"/>
    <s v="USCA"/>
    <s v="OFF-PA-6414"/>
    <s v="Office Supplies"/>
    <s v="Paper"/>
    <s v="Wirebound Four 2-3/4 x 5 Forms per Page, 400 Sets per Book"/>
    <n v="30.96"/>
    <n v="6"/>
    <n v="0.2"/>
    <n v="11.223000000000001"/>
    <n v="4.62"/>
    <s v="High"/>
    <s v="No"/>
    <s v="Dolores Davis"/>
  </r>
  <r>
    <s v="40710"/>
    <s v="CA-2014-MH17620140-41909"/>
    <x v="117"/>
    <x v="57"/>
    <n v="1"/>
    <s v="First Class"/>
    <s v="MH-176201402"/>
    <s v="Matt Hagelstein"/>
    <s v="Corporate"/>
    <n v="77041"/>
    <s v="Houston"/>
    <s v="Texas"/>
    <s v="United States"/>
    <s v="Central US"/>
    <s v="USCA"/>
    <s v="OFF-BI-4364"/>
    <s v="Office Supplies"/>
    <s v="Binders"/>
    <s v="GBC Recycled VeloBinder Covers"/>
    <n v="6.8159999999999981"/>
    <n v="2"/>
    <n v="0.8"/>
    <n v="-11.587199999999999"/>
    <n v="2.0099999999999998"/>
    <s v="High"/>
    <s v="No"/>
    <s v="Lon Bonher"/>
  </r>
  <r>
    <s v="39098"/>
    <s v="CA-2012-MS17710140-40991"/>
    <x v="877"/>
    <x v="1164"/>
    <n v="5"/>
    <s v="Second Class"/>
    <s v="MS-177101404"/>
    <s v="Maurice Satty"/>
    <s v="Consumer"/>
    <n v="93727"/>
    <s v="Fresno"/>
    <s v="California"/>
    <s v="United States"/>
    <s v="Western US"/>
    <s v="USCA"/>
    <s v="FUR-FU-3913"/>
    <s v="Furniture"/>
    <s v="Furnishings"/>
    <s v="DAX Contemporary Wood Frame with Silver Metal Mat, Desktop, 11 x 14 Size"/>
    <n v="40.479999999999997"/>
    <n v="2"/>
    <n v="0"/>
    <n v="14.572800000000001"/>
    <n v="5.73"/>
    <s v="High"/>
    <s v="No"/>
    <s v="Derrick Snyders"/>
  </r>
  <r>
    <s v="18584"/>
    <s v="ES-2014-SS2051564-41648"/>
    <x v="581"/>
    <x v="393"/>
    <n v="2"/>
    <s v="First Class"/>
    <s v="SS-2051564"/>
    <s v="Shirley Schmidt"/>
    <s v="Home Office"/>
    <n v="0"/>
    <s v="Palermo"/>
    <s v="Sicily"/>
    <s v="Italy"/>
    <s v="Southern Europe"/>
    <s v="Europe"/>
    <s v="OFF-BI-3293"/>
    <s v="Office Supplies"/>
    <s v="Binders"/>
    <s v="Avery Index Tab, Clear"/>
    <n v="18.989999999999998"/>
    <n v="3"/>
    <n v="0"/>
    <n v="0.72"/>
    <n v="2.5499999999999998"/>
    <s v="High"/>
    <s v="No"/>
    <s v="Gavino Bove"/>
  </r>
  <r>
    <s v="32900"/>
    <s v="CA-2015-ME17725140-42339"/>
    <x v="679"/>
    <x v="986"/>
    <n v="4"/>
    <s v="Standard Class"/>
    <s v="ME-177251406"/>
    <s v="Max Engle"/>
    <s v="Consumer"/>
    <n v="19711"/>
    <s v="Newark"/>
    <s v="Delaware"/>
    <s v="United States"/>
    <s v="Eastern US"/>
    <s v="USCA"/>
    <s v="OFF-AR-3550"/>
    <s v="Office Supplies"/>
    <s v="Art"/>
    <s v="BOSTON Ranger #55 Pencil Sharpener, Black"/>
    <n v="155.94"/>
    <n v="6"/>
    <n v="0"/>
    <n v="45.222599999999993"/>
    <n v="9.49"/>
    <s v="Medium"/>
    <s v="No"/>
    <s v="Dolores Davis"/>
  </r>
  <r>
    <s v="40462"/>
    <s v="CA-2014-MJ17740140-41815"/>
    <x v="847"/>
    <x v="114"/>
    <n v="2"/>
    <s v="Second Class"/>
    <s v="MJ-177401404"/>
    <s v="Max Jones"/>
    <s v="Consumer"/>
    <n v="92037"/>
    <s v="San Diego"/>
    <s v="California"/>
    <s v="United States"/>
    <s v="Western US"/>
    <s v="USCA"/>
    <s v="TEC-MA-5505"/>
    <s v="Technology"/>
    <s v="Machines"/>
    <s v="Okidata MB760 Printer"/>
    <n v="4476.8"/>
    <n v="4"/>
    <n v="0.2"/>
    <n v="503.63999999999959"/>
    <n v="485.47"/>
    <s v="High"/>
    <s v="No"/>
    <s v="Derrick Snyders"/>
  </r>
  <r>
    <s v="34127"/>
    <s v="CA-2014-MJ17740140-41753"/>
    <x v="694"/>
    <x v="787"/>
    <n v="3"/>
    <s v="First Class"/>
    <s v="MJ-177401406"/>
    <s v="Max Jones"/>
    <s v="Consumer"/>
    <n v="43130"/>
    <s v="Lancaster"/>
    <s v="Ohio"/>
    <s v="United States"/>
    <s v="Eastern US"/>
    <s v="USCA"/>
    <s v="OFF-PA-6497"/>
    <s v="Office Supplies"/>
    <s v="Paper"/>
    <s v="Xerox 1942"/>
    <n v="78.304000000000002"/>
    <n v="2"/>
    <n v="0.2"/>
    <n v="29.364000000000001"/>
    <n v="10.45"/>
    <s v="Medium"/>
    <s v="No"/>
    <s v="Dolores Davis"/>
  </r>
  <r>
    <s v="37133"/>
    <s v="CA-2013-MJ17740140-41434"/>
    <x v="599"/>
    <x v="1165"/>
    <n v="7"/>
    <s v="Standard Class"/>
    <s v="MJ-177401408"/>
    <s v="Max Jones"/>
    <s v="Consumer"/>
    <n v="33178"/>
    <s v="Miami"/>
    <s v="Florida"/>
    <s v="United States"/>
    <s v="Southern US"/>
    <s v="USCA"/>
    <s v="TEC-AC-5114"/>
    <s v="Technology"/>
    <s v="Accessories"/>
    <s v="Logitech Keyboard K120"/>
    <n v="72.599999999999994"/>
    <n v="5"/>
    <n v="0.2"/>
    <n v="-8.1674999999999933"/>
    <n v="5.1100000000000003"/>
    <s v="Medium"/>
    <s v="No"/>
    <s v="Flannery Newton"/>
  </r>
  <r>
    <s v="16953"/>
    <s v="ES-2013-NW1840048-41441"/>
    <x v="1071"/>
    <x v="168"/>
    <n v="4"/>
    <s v="Standard Class"/>
    <s v="NW-1840048"/>
    <s v="Natalie Webber"/>
    <s v="Consumer"/>
    <n v="0"/>
    <s v="Remscheid"/>
    <s v="North Rhine-Westphalia"/>
    <s v="Germany"/>
    <s v="Western Europe"/>
    <s v="Europe"/>
    <s v="OFF-BI-3733"/>
    <s v="Office Supplies"/>
    <s v="Binders"/>
    <s v="Cardinal Hole Reinforcements, Clear"/>
    <n v="24"/>
    <n v="5"/>
    <n v="0"/>
    <n v="10.95"/>
    <n v="2.52"/>
    <s v="Medium"/>
    <s v="No"/>
    <s v="Gilbert Wolff"/>
  </r>
  <r>
    <s v="33062"/>
    <s v="CA-2014-ML17755140-41856"/>
    <x v="195"/>
    <x v="799"/>
    <n v="4"/>
    <s v="Standard Class"/>
    <s v="ML-177551408"/>
    <s v="Max Ludwig"/>
    <s v="Home Office"/>
    <n v="23434"/>
    <s v="Suffolk"/>
    <s v="Virginia"/>
    <s v="United States"/>
    <s v="Southern US"/>
    <s v="USCA"/>
    <s v="FUR-FU-3043"/>
    <s v="Furniture"/>
    <s v="Furnishings"/>
    <s v="Advantus Panel Wall Certificate Holder - 8.5x11"/>
    <n v="109.8"/>
    <n v="9"/>
    <n v="0"/>
    <n v="46.116000000000007"/>
    <n v="9.82"/>
    <s v="Medium"/>
    <s v="No"/>
    <s v="Flannery Newton"/>
  </r>
  <r>
    <s v="6301"/>
    <s v="MX-2014-PB1921098-41947"/>
    <x v="640"/>
    <x v="578"/>
    <n v="4"/>
    <s v="Standard Class"/>
    <s v="PB-1921098"/>
    <s v="Phillip Breyer"/>
    <s v="Corporate"/>
    <n v="0"/>
    <s v="Panama City"/>
    <s v="Panama"/>
    <s v="Panama"/>
    <s v="Central America"/>
    <s v="LATAM"/>
    <s v="OFF-EN-5040"/>
    <s v="Office Supplies"/>
    <s v="Envelopes"/>
    <s v="Kraft Manila Envelope, with clear poly window"/>
    <n v="36.035999999999987"/>
    <n v="3"/>
    <n v="0.4"/>
    <n v="4.7759999999999989"/>
    <n v="2.4910000000000001"/>
    <s v="Medium"/>
    <s v="No"/>
    <s v="Nicodemo Bautista"/>
  </r>
  <r>
    <s v="38458"/>
    <s v="CA-2012-MS17770140-41093"/>
    <x v="1072"/>
    <x v="1166"/>
    <n v="5"/>
    <s v="Standard Class"/>
    <s v="MS-177701408"/>
    <s v="Maxwell Schwartz"/>
    <s v="Consumer"/>
    <n v="23223"/>
    <s v="Richmond"/>
    <s v="Virginia"/>
    <s v="United States"/>
    <s v="Southern US"/>
    <s v="USCA"/>
    <s v="OFF-PA-6087"/>
    <s v="Office Supplies"/>
    <s v="Paper"/>
    <s v="Southworth Structures Collection"/>
    <n v="21.84"/>
    <n v="3"/>
    <n v="0"/>
    <n v="10.92"/>
    <n v="2.04"/>
    <s v="Medium"/>
    <s v="No"/>
    <s v="Flannery Newton"/>
  </r>
  <r>
    <s v="40923"/>
    <s v="CA-2015-MH17785140-42271"/>
    <x v="742"/>
    <x v="736"/>
    <n v="2"/>
    <s v="First Class"/>
    <s v="MH-177851402"/>
    <s v="Maya Herman"/>
    <s v="Corporate"/>
    <n v="79424"/>
    <s v="Lubbock"/>
    <s v="Texas"/>
    <s v="United States"/>
    <s v="Central US"/>
    <s v="USCA"/>
    <s v="OFF-PA-6449"/>
    <s v="Office Supplies"/>
    <s v="Paper"/>
    <s v="Xerox 1899"/>
    <n v="9.2480000000000011"/>
    <n v="2"/>
    <n v="0.2"/>
    <n v="3.3523999999999998"/>
    <n v="2"/>
    <s v="Critical"/>
    <s v="No"/>
    <s v="Lon Bonher"/>
  </r>
  <r>
    <s v="40747"/>
    <s v="CA-2015-MO17800140-42159"/>
    <x v="473"/>
    <x v="474"/>
    <n v="4"/>
    <s v="Standard Class"/>
    <s v="MO-178001404"/>
    <s v="Meg O'Connel"/>
    <s v="Home Office"/>
    <n v="99207"/>
    <s v="Spokane"/>
    <s v="Washington"/>
    <s v="United States"/>
    <s v="Western US"/>
    <s v="USCA"/>
    <s v="OFF-ST-4068"/>
    <s v="Office Supplies"/>
    <s v="Storage"/>
    <s v="Eldon Gobal File Keepers"/>
    <n v="136.26"/>
    <n v="9"/>
    <n v="0"/>
    <n v="5.4503999999999913"/>
    <n v="13.02"/>
    <s v="Medium"/>
    <s v="No"/>
    <s v="Derrick Snyders"/>
  </r>
  <r>
    <s v="35735"/>
    <s v="CA-2014-MT17815140-42001"/>
    <x v="660"/>
    <x v="344"/>
    <n v="6"/>
    <s v="Standard Class"/>
    <s v="MT-178151402"/>
    <s v="Meg Tillman"/>
    <s v="Consumer"/>
    <n v="77642"/>
    <s v="Port Arthur"/>
    <s v="Texas"/>
    <s v="United States"/>
    <s v="Central US"/>
    <s v="USCA"/>
    <s v="OFF-PA-6577"/>
    <s v="Office Supplies"/>
    <s v="Paper"/>
    <s v="Xerox 214"/>
    <n v="10.368"/>
    <n v="2"/>
    <n v="0.2"/>
    <n v="3.6288"/>
    <n v="1.91"/>
    <s v="Medium"/>
    <s v="No"/>
    <s v="Lon Bonher"/>
  </r>
  <r>
    <s v="32304"/>
    <s v="CA-2013-MT17815140-41584"/>
    <x v="298"/>
    <x v="622"/>
    <n v="3"/>
    <s v="First Class"/>
    <s v="MT-178151404"/>
    <s v="Meg Tillman"/>
    <s v="Consumer"/>
    <n v="85254"/>
    <s v="Scottsdale"/>
    <s v="Arizona"/>
    <s v="United States"/>
    <s v="Western US"/>
    <s v="USCA"/>
    <s v="OFF-BI-6332"/>
    <s v="Office Supplies"/>
    <s v="Binders"/>
    <s v="UniKeep View Case Binders"/>
    <n v="4.4009999999999998"/>
    <n v="3"/>
    <n v="0.7"/>
    <n v="-3.520799999999999"/>
    <n v="1.76"/>
    <s v="Medium"/>
    <s v="No"/>
    <s v="Derrick Snyders"/>
  </r>
  <r>
    <s v="39453"/>
    <s v="CA-2014-MS17830140-41917"/>
    <x v="1070"/>
    <x v="752"/>
    <n v="5"/>
    <s v="Standard Class"/>
    <s v="MS-178301406"/>
    <s v="Melanie Seite"/>
    <s v="Consumer"/>
    <n v="21215"/>
    <s v="Baltimore"/>
    <s v="Maryland"/>
    <s v="United States"/>
    <s v="Eastern US"/>
    <s v="USCA"/>
    <s v="FUR-TA-3622"/>
    <s v="Furniture"/>
    <s v="Tables"/>
    <s v="Bush Andora Conference Table, Maple/Graphite Gray Finish"/>
    <n v="239.37200000000001"/>
    <n v="2"/>
    <n v="0.3"/>
    <n v="-23.93719999999999"/>
    <n v="40.549999999999997"/>
    <s v="High"/>
    <s v="No"/>
    <s v="Dolores Davis"/>
  </r>
  <r>
    <s v="32051"/>
    <s v="CA-2013-MS17830140-41615"/>
    <x v="304"/>
    <x v="645"/>
    <n v="5"/>
    <s v="Standard Class"/>
    <s v="MS-178301404"/>
    <s v="Melanie Seite"/>
    <s v="Consumer"/>
    <n v="90036"/>
    <s v="Los Angeles"/>
    <s v="California"/>
    <s v="United States"/>
    <s v="Western US"/>
    <s v="USCA"/>
    <s v="FUR-FU-2858"/>
    <s v="Furniture"/>
    <s v="Furnishings"/>
    <s v="12-1/2 Diameter Round Wall Clock"/>
    <n v="79.92"/>
    <n v="4"/>
    <n v="0"/>
    <n v="28.7712"/>
    <n v="6.31"/>
    <s v="Medium"/>
    <s v="No"/>
    <s v="Derrick Snyders"/>
  </r>
  <r>
    <s v="31889"/>
    <s v="CA-2012-MS17830140-40918"/>
    <x v="621"/>
    <x v="1167"/>
    <n v="4"/>
    <s v="Standard Class"/>
    <s v="MS-178301402"/>
    <s v="Melanie Seite"/>
    <s v="Consumer"/>
    <n v="78041"/>
    <s v="Laredo"/>
    <s v="Texas"/>
    <s v="United States"/>
    <s v="Central US"/>
    <s v="USCA"/>
    <s v="OFF-AR-5289"/>
    <s v="Office Supplies"/>
    <s v="Art"/>
    <s v="Newell 312"/>
    <n v="9.3439999999999994"/>
    <n v="2"/>
    <n v="0.2"/>
    <n v="1.1679999999999999"/>
    <n v="1.21"/>
    <s v="Medium"/>
    <s v="No"/>
    <s v="Lon Bonher"/>
  </r>
  <r>
    <s v="34171"/>
    <s v="US-2015-MC17845140-42368"/>
    <x v="272"/>
    <x v="301"/>
    <n v="2"/>
    <s v="First Class"/>
    <s v="MC-178451406"/>
    <s v="Michael Chen"/>
    <s v="Consumer"/>
    <n v="10035"/>
    <s v="New York City"/>
    <s v="New York"/>
    <s v="United States"/>
    <s v="Eastern US"/>
    <s v="USCA"/>
    <s v="OFF-FA-4842"/>
    <s v="Office Supplies"/>
    <s v="Fasteners"/>
    <s v="Ideal Clamps"/>
    <n v="6.0299999999999994"/>
    <n v="3"/>
    <n v="0"/>
    <n v="2.9546999999999999"/>
    <n v="1.43"/>
    <s v="High"/>
    <s v="No"/>
    <s v="Dolores Davis"/>
  </r>
  <r>
    <s v="37137"/>
    <s v="CA-2013-MG17875140-41539"/>
    <x v="905"/>
    <x v="853"/>
    <n v="4"/>
    <s v="Second Class"/>
    <s v="MG-178751408"/>
    <s v="Michael Grace"/>
    <s v="Home Office"/>
    <n v="22204"/>
    <s v="Arlington"/>
    <s v="Virginia"/>
    <s v="United States"/>
    <s v="Southern US"/>
    <s v="USCA"/>
    <s v="FUR-FU-6355"/>
    <s v="Furniture"/>
    <s v="Furnishings"/>
    <s v="Westinghouse Floor Lamp with Metal Mesh Shade, Black"/>
    <n v="47.98"/>
    <n v="2"/>
    <n v="0"/>
    <n v="11.035399999999999"/>
    <n v="8.83"/>
    <s v="High"/>
    <s v="No"/>
    <s v="Flannery Newton"/>
  </r>
  <r>
    <s v="43504"/>
    <s v="MA-2013-MH811577-41538"/>
    <x v="894"/>
    <x v="487"/>
    <n v="2"/>
    <s v="Second Class"/>
    <s v="MH-811577"/>
    <s v="Mick Hernandez"/>
    <s v="Home Office"/>
    <n v="0"/>
    <s v="Antananarivo"/>
    <s v="Analamanga"/>
    <s v="Madagascar"/>
    <s v="Eastern Africa"/>
    <s v="Africa"/>
    <s v="OFF-SU-2987"/>
    <s v="Office Supplies"/>
    <s v="Supplies"/>
    <s v="Acme Ruler, Steel"/>
    <n v="16.11"/>
    <n v="1"/>
    <n v="0"/>
    <n v="4.83"/>
    <n v="2.4"/>
    <s v="High"/>
    <s v="No"/>
    <s v="Wasswa Ahmed"/>
  </r>
  <r>
    <s v="38500"/>
    <s v="CA-2012-MG17890140-41271"/>
    <x v="937"/>
    <x v="1009"/>
    <n v="4"/>
    <s v="Standard Class"/>
    <s v="MG-178901402"/>
    <s v="Michael Granlund"/>
    <s v="Home Office"/>
    <n v="60174"/>
    <s v="Saint Charles"/>
    <s v="Illinois"/>
    <s v="United States"/>
    <s v="Central US"/>
    <s v="USCA"/>
    <s v="FUR-FU-5173"/>
    <s v="Furniture"/>
    <s v="Furnishings"/>
    <s v="Master Caster Door Stop, Large Brown"/>
    <n v="8.7360000000000007"/>
    <n v="3"/>
    <n v="0.6"/>
    <n v="-4.804800000000002"/>
    <n v="1.71"/>
    <s v="High"/>
    <s v="No"/>
    <s v="Lon Bonher"/>
  </r>
  <r>
    <s v="35305"/>
    <s v="CA-2013-MK17905140-41626"/>
    <x v="961"/>
    <x v="295"/>
    <n v="4"/>
    <s v="Standard Class"/>
    <s v="MK-179051404"/>
    <s v="Michael Kennedy"/>
    <s v="Corporate"/>
    <n v="80027"/>
    <s v="Louisville"/>
    <s v="Colorado"/>
    <s v="United States"/>
    <s v="Western US"/>
    <s v="USCA"/>
    <s v="OFF-AR-5298"/>
    <s v="Office Supplies"/>
    <s v="Art"/>
    <s v="Newell 320"/>
    <n v="6.8480000000000008"/>
    <n v="2"/>
    <n v="0.2"/>
    <n v="0.59920000000000018"/>
    <n v="1.83"/>
    <s v="High"/>
    <s v="No"/>
    <s v="Derrick Snyders"/>
  </r>
  <r>
    <s v="38616"/>
    <s v="CA-2015-MN17935140-42335"/>
    <x v="175"/>
    <x v="794"/>
    <n v="3"/>
    <s v="Second Class"/>
    <s v="MN-179351406"/>
    <s v="Michael Nguyen"/>
    <s v="Consumer"/>
    <n v="10009"/>
    <s v="New York City"/>
    <s v="New York"/>
    <s v="United States"/>
    <s v="Eastern US"/>
    <s v="USCA"/>
    <s v="TEC-PH-5602"/>
    <s v="Technology"/>
    <s v="Phones"/>
    <s v="Plantronics Calisto P620-M USB Wireless Speakerphone System"/>
    <n v="979.95"/>
    <n v="5"/>
    <n v="0"/>
    <n v="264.58650000000011"/>
    <n v="156.62"/>
    <s v="High"/>
    <s v="No"/>
    <s v="Dolores Davis"/>
  </r>
  <r>
    <s v="34067"/>
    <s v="US-2013-MO17950140-41366"/>
    <x v="795"/>
    <x v="845"/>
    <n v="5"/>
    <s v="Standard Class"/>
    <s v="MO-179501402"/>
    <s v="Michael Oakman"/>
    <s v="Consumer"/>
    <n v="75220"/>
    <s v="Dallas"/>
    <s v="Texas"/>
    <s v="United States"/>
    <s v="Central US"/>
    <s v="USCA"/>
    <s v="TEC-AC-3124"/>
    <s v="Technology"/>
    <s v="Accessories"/>
    <s v="Anker Ultra-Slim Mini Bluetooth 3.0 Wireless Keyboard"/>
    <n v="47.975999999999999"/>
    <n v="3"/>
    <n v="0.2"/>
    <n v="1.799099999999999"/>
    <n v="4.3499999999999996"/>
    <s v="Medium"/>
    <s v="No"/>
    <s v="Lon Bonher"/>
  </r>
  <r>
    <s v="20375"/>
    <s v="ID-2014-NC18415130-41807"/>
    <x v="193"/>
    <x v="764"/>
    <n v="4"/>
    <s v="Standard Class"/>
    <s v="NC-18415130"/>
    <s v="Nathan Cano"/>
    <s v="Consumer"/>
    <n v="0"/>
    <s v="Bangkok"/>
    <s v="Bangkok"/>
    <s v="Thailand"/>
    <s v="Southeastern Asia"/>
    <s v="Asia Pacific"/>
    <s v="OFF-BI-6398"/>
    <s v="Office Supplies"/>
    <s v="Binders"/>
    <s v="Wilson Jones Hole Reinforcements, Durable"/>
    <n v="35.034300000000009"/>
    <n v="7"/>
    <n v="0.17"/>
    <n v="-5.9157000000000028"/>
    <n v="2.31"/>
    <s v="Medium"/>
    <s v="No"/>
    <s v="Preecha Metharom"/>
  </r>
  <r>
    <s v="36818"/>
    <s v="CA-2015-MS17980140-42343"/>
    <x v="16"/>
    <x v="917"/>
    <n v="5"/>
    <s v="Standard Class"/>
    <s v="MS-179801406"/>
    <s v="Michael Stewart"/>
    <s v="Corporate"/>
    <n v="19134"/>
    <s v="Philadelphia"/>
    <s v="Pennsylvania"/>
    <s v="United States"/>
    <s v="Eastern US"/>
    <s v="USCA"/>
    <s v="TEC-AC-5104"/>
    <s v="Technology"/>
    <s v="Accessories"/>
    <s v="Logitech G13 Programmable Gameboard with LCD Display"/>
    <n v="255.96799999999999"/>
    <n v="4"/>
    <n v="0.2"/>
    <n v="-28.796399999999981"/>
    <n v="23.17"/>
    <s v="Medium"/>
    <s v="No"/>
    <s v="Dolores Davis"/>
  </r>
  <r>
    <s v="33603"/>
    <s v="CA-2013-MS17980140-41492"/>
    <x v="141"/>
    <x v="737"/>
    <n v="2"/>
    <s v="First Class"/>
    <s v="MS-179801402"/>
    <s v="Michael Stewart"/>
    <s v="Corporate"/>
    <n v="77041"/>
    <s v="Houston"/>
    <s v="Texas"/>
    <s v="United States"/>
    <s v="Central US"/>
    <s v="USCA"/>
    <s v="OFF-PA-6428"/>
    <s v="Office Supplies"/>
    <s v="Paper"/>
    <s v="Xerox 188"/>
    <n v="27.216000000000001"/>
    <n v="3"/>
    <n v="0.2"/>
    <n v="9.8657999999999983"/>
    <n v="9.82"/>
    <s v="Critical"/>
    <s v="No"/>
    <s v="Lon Bonher"/>
  </r>
  <r>
    <s v="40409"/>
    <s v="CA-2012-MA17995140-41194"/>
    <x v="107"/>
    <x v="709"/>
    <n v="2"/>
    <s v="First Class"/>
    <s v="MA-179951408"/>
    <s v="Michelle Arnett"/>
    <s v="Home Office"/>
    <n v="23223"/>
    <s v="Richmond"/>
    <s v="Virginia"/>
    <s v="United States"/>
    <s v="Southern US"/>
    <s v="USCA"/>
    <s v="OFF-ST-6090"/>
    <s v="Office Supplies"/>
    <s v="Storage"/>
    <s v="Space Solutions Industrial Galvanized Steel Shelving."/>
    <n v="315.2"/>
    <n v="4"/>
    <n v="0"/>
    <n v="6.3040000000000296"/>
    <n v="69.45"/>
    <s v="High"/>
    <s v="No"/>
    <s v="Flannery Newton"/>
  </r>
  <r>
    <s v="35666"/>
    <s v="US-2014-MA17995140-41949"/>
    <x v="385"/>
    <x v="191"/>
    <n v="5"/>
    <s v="Standard Class"/>
    <s v="MA-179951402"/>
    <s v="Michelle Arnett"/>
    <s v="Home Office"/>
    <n v="46226"/>
    <s v="Lawrence"/>
    <s v="Indiana"/>
    <s v="United States"/>
    <s v="Central US"/>
    <s v="USCA"/>
    <s v="OFF-BI-5637"/>
    <s v="Office Supplies"/>
    <s v="Binders"/>
    <s v="Premium Transparent Presentation Covers by GBC"/>
    <n v="104.9"/>
    <n v="5"/>
    <n v="0"/>
    <n v="50.351999999999997"/>
    <n v="14.97"/>
    <s v="High"/>
    <s v="No"/>
    <s v="Lon Bonher"/>
  </r>
  <r>
    <s v="1433"/>
    <s v="US-2012-DL1286555-41198"/>
    <x v="1073"/>
    <x v="638"/>
    <n v="6"/>
    <s v="Standard Class"/>
    <s v="DL-1286555"/>
    <s v="Dan Lawera"/>
    <s v="Consumer"/>
    <n v="0"/>
    <s v="La Ceiba"/>
    <s v="Atlántida"/>
    <s v="Honduras"/>
    <s v="Central America"/>
    <s v="LATAM"/>
    <s v="OFF-BI-6404"/>
    <s v="Office Supplies"/>
    <s v="Binders"/>
    <s v="Wilson Jones Index Tab, Economy"/>
    <n v="18.059999999999999"/>
    <n v="7"/>
    <n v="0.4"/>
    <n v="-6.02"/>
    <n v="2.2770000000000001"/>
    <s v="Low"/>
    <s v="No"/>
    <s v="Nicodemo Bautista"/>
  </r>
  <r>
    <s v="38301"/>
    <s v="CA-2012-ME18010140-41265"/>
    <x v="1074"/>
    <x v="254"/>
    <n v="5"/>
    <s v="Standard Class"/>
    <s v="ME-180101402"/>
    <s v="Michelle Ellison"/>
    <s v="Corporate"/>
    <n v="77642"/>
    <s v="Port Arthur"/>
    <s v="Texas"/>
    <s v="United States"/>
    <s v="Central US"/>
    <s v="USCA"/>
    <s v="OFF-PA-6562"/>
    <s v="Office Supplies"/>
    <s v="Paper"/>
    <s v="Xerox 2000"/>
    <n v="5.1840000000000011"/>
    <n v="1"/>
    <n v="0.2"/>
    <n v="1.8144"/>
    <n v="1.54"/>
    <s v="Medium"/>
    <s v="No"/>
    <s v="Lon Bonher"/>
  </r>
  <r>
    <s v="46638"/>
    <s v="CA-2015-MH802523-42307"/>
    <x v="618"/>
    <x v="647"/>
    <n v="4"/>
    <s v="Standard Class"/>
    <s v="MH-802523"/>
    <s v="Michelle Huthwaite"/>
    <s v="Consumer"/>
    <n v="0"/>
    <s v="Mississauga"/>
    <s v="Ontario"/>
    <s v="Canada"/>
    <s v="Canada"/>
    <s v="USCA"/>
    <s v="OFF-FA-3073"/>
    <s v="Office Supplies"/>
    <s v="Fasteners"/>
    <s v="Advantus Thumb Tacks, Assorted Sizes"/>
    <n v="22.08"/>
    <n v="2"/>
    <n v="0"/>
    <n v="3.3"/>
    <n v="2.67"/>
    <s v="High"/>
    <s v="No"/>
    <m/>
  </r>
  <r>
    <s v="35061"/>
    <s v="CA-2015-MH18025140-42061"/>
    <x v="1015"/>
    <x v="532"/>
    <n v="5"/>
    <s v="Standard Class"/>
    <s v="MH-180251402"/>
    <s v="Michelle Huthwaite"/>
    <s v="Consumer"/>
    <n v="60623"/>
    <s v="Chicago"/>
    <s v="Illinois"/>
    <s v="United States"/>
    <s v="Central US"/>
    <s v="USCA"/>
    <s v="OFF-BI-3281"/>
    <s v="Office Supplies"/>
    <s v="Binders"/>
    <s v="Avery Hidden Tab Dividers for Binding Systems"/>
    <n v="1.788"/>
    <n v="3"/>
    <n v="0.8"/>
    <n v="-3.0396000000000001"/>
    <n v="1.3"/>
    <s v="High"/>
    <s v="No"/>
    <s v="Lon Bonher"/>
  </r>
  <r>
    <s v="36934"/>
    <s v="CA-2015-ML18040140-42090"/>
    <x v="559"/>
    <x v="1040"/>
    <n v="7"/>
    <s v="Standard Class"/>
    <s v="ML-180401402"/>
    <s v="Michelle Lonsdale"/>
    <s v="Corporate"/>
    <n v="48126"/>
    <s v="Dearborn"/>
    <s v="Michigan"/>
    <s v="United States"/>
    <s v="Central US"/>
    <s v="USCA"/>
    <s v="FUR-FU-3743"/>
    <s v="Furniture"/>
    <s v="Furnishings"/>
    <s v="Career Cubicle Clock, 8 1/4&quot;, Black"/>
    <n v="60.84"/>
    <n v="3"/>
    <n v="0"/>
    <n v="23.119199999999999"/>
    <n v="3.65"/>
    <s v="Medium"/>
    <s v="No"/>
    <s v="Lon Bonher"/>
  </r>
  <r>
    <s v="36797"/>
    <s v="CA-2015-MM18055140-42201"/>
    <x v="650"/>
    <x v="779"/>
    <n v="3"/>
    <s v="Second Class"/>
    <s v="MM-180551406"/>
    <s v="Michelle Moray"/>
    <s v="Consumer"/>
    <n v="10024"/>
    <s v="New York City"/>
    <s v="New York"/>
    <s v="United States"/>
    <s v="Eastern US"/>
    <s v="USCA"/>
    <s v="FUR-CH-4669"/>
    <s v="Furniture"/>
    <s v="Chairs"/>
    <s v="Hon Mobius Operator's Chair"/>
    <n v="664.14599999999996"/>
    <n v="6"/>
    <n v="0.1"/>
    <n v="88.552800000000005"/>
    <n v="43.28"/>
    <s v="Medium"/>
    <s v="No"/>
    <s v="Dolores Davis"/>
  </r>
  <r>
    <s v="39656"/>
    <s v="CA-2012-MM18055140-41009"/>
    <x v="608"/>
    <x v="635"/>
    <n v="7"/>
    <s v="Standard Class"/>
    <s v="MM-180551404"/>
    <s v="Michelle Moray"/>
    <s v="Consumer"/>
    <n v="59405"/>
    <s v="Great Falls"/>
    <s v="Montana"/>
    <s v="United States"/>
    <s v="Western US"/>
    <s v="USCA"/>
    <s v="TEC-AC-5214"/>
    <s v="Technology"/>
    <s v="Accessories"/>
    <s v="Memorex Mini Travel Drive 64 GB USB 2.0 Flash Drive"/>
    <n v="217.44"/>
    <n v="6"/>
    <n v="0"/>
    <n v="91.32480000000001"/>
    <n v="18.32"/>
    <s v="Medium"/>
    <s v="No"/>
    <s v="Derrick Snyders"/>
  </r>
  <r>
    <s v="38885"/>
    <s v="CA-2015-MB18085140-42325"/>
    <x v="427"/>
    <x v="55"/>
    <n v="6"/>
    <s v="Standard Class"/>
    <s v="MB-180851404"/>
    <s v="Mick Brown"/>
    <s v="Consumer"/>
    <n v="95661"/>
    <s v="Roseville"/>
    <s v="California"/>
    <s v="United States"/>
    <s v="Western US"/>
    <s v="USCA"/>
    <s v="FUR-FU-3915"/>
    <s v="Furniture"/>
    <s v="Furnishings"/>
    <s v="DAX Cubicle Frames - 8x10"/>
    <n v="17.309999999999999"/>
    <n v="3"/>
    <n v="0"/>
    <n v="5.1929999999999996"/>
    <n v="1.88"/>
    <s v="Medium"/>
    <s v="No"/>
    <s v="Derrick Snyders"/>
  </r>
  <r>
    <s v="10081"/>
    <s v="US-2015-PS1876018-42173"/>
    <x v="513"/>
    <x v="267"/>
    <n v="5"/>
    <s v="Standard Class"/>
    <s v="PS-1876018"/>
    <s v="Pamela Stobb"/>
    <s v="Consumer"/>
    <n v="0"/>
    <s v="Pontes e Lacerda"/>
    <s v="Mato Grosso"/>
    <s v="Brazil"/>
    <s v="South America"/>
    <s v="LATAM"/>
    <s v="OFF-FA-5469"/>
    <s v="Office Supplies"/>
    <s v="Fasteners"/>
    <s v="OIC Paper Clips, Bulk Pack"/>
    <n v="30.783999999999999"/>
    <n v="8"/>
    <n v="0.6"/>
    <n v="-36.255999999999993"/>
    <n v="2.2010000000000001"/>
    <s v="Medium"/>
    <s v="No"/>
    <s v="Vasco Magalhães"/>
  </r>
  <r>
    <s v="32825"/>
    <s v="CA-2013-MC18130140-41585"/>
    <x v="657"/>
    <x v="1168"/>
    <n v="3"/>
    <s v="Second Class"/>
    <s v="MC-181301406"/>
    <s v="Mike Caudle"/>
    <s v="Corporate"/>
    <n v="19711"/>
    <s v="Newark"/>
    <s v="Delaware"/>
    <s v="United States"/>
    <s v="Eastern US"/>
    <s v="USCA"/>
    <s v="OFF-FA-5717"/>
    <s v="Office Supplies"/>
    <s v="Fasteners"/>
    <s v="Rubber Band Ball"/>
    <n v="26.18"/>
    <n v="7"/>
    <n v="0"/>
    <n v="0.5236000000000014"/>
    <n v="4.42"/>
    <s v="High"/>
    <s v="No"/>
    <s v="Dolores Davis"/>
  </r>
  <r>
    <s v="32100"/>
    <s v="CA-2014-MC18130140-41711"/>
    <x v="68"/>
    <x v="1169"/>
    <n v="5"/>
    <s v="Standard Class"/>
    <s v="MC-181301408"/>
    <s v="Mike Caudle"/>
    <s v="Corporate"/>
    <n v="71203"/>
    <s v="Monroe"/>
    <s v="Louisiana"/>
    <s v="United States"/>
    <s v="Southern US"/>
    <s v="USCA"/>
    <s v="OFF-PA-6581"/>
    <s v="Office Supplies"/>
    <s v="Paper"/>
    <s v="Xerox 218"/>
    <n v="12.96"/>
    <n v="2"/>
    <n v="0"/>
    <n v="6.2208000000000014"/>
    <n v="1.5"/>
    <s v="High"/>
    <s v="No"/>
    <s v="Flannery Newton"/>
  </r>
  <r>
    <s v="35422"/>
    <s v="CA-2015-MG18145140-42213"/>
    <x v="1069"/>
    <x v="20"/>
    <n v="4"/>
    <s v="Second Class"/>
    <s v="MG-181451408"/>
    <s v="Mike Gockenbach"/>
    <s v="Consumer"/>
    <n v="32216"/>
    <s v="Jacksonville"/>
    <s v="Florida"/>
    <s v="United States"/>
    <s v="Southern US"/>
    <s v="USCA"/>
    <s v="FUR-FU-4039"/>
    <s v="Furniture"/>
    <s v="Furnishings"/>
    <s v="Eldon Delta Triangular Chair Mat, 52&quot; x 58&quot;, Clear"/>
    <n v="91.032000000000011"/>
    <n v="3"/>
    <n v="0.2"/>
    <n v="-2.2758000000000109"/>
    <n v="8.5299999999999994"/>
    <s v="High"/>
    <s v="No"/>
    <s v="Flannery Newton"/>
  </r>
  <r>
    <s v="33764"/>
    <s v="CA-2015-MK18160140-42129"/>
    <x v="606"/>
    <x v="1083"/>
    <n v="4"/>
    <s v="Standard Class"/>
    <s v="MK-181601408"/>
    <s v="Mike Kennedy"/>
    <s v="Consumer"/>
    <n v="23602"/>
    <s v="Newport News"/>
    <s v="Virginia"/>
    <s v="United States"/>
    <s v="Southern US"/>
    <s v="USCA"/>
    <s v="OFF-ST-5076"/>
    <s v="Office Supplies"/>
    <s v="Storage"/>
    <s v="Letter Size Cart"/>
    <n v="571.44000000000005"/>
    <n v="4"/>
    <n v="0"/>
    <n v="165.71759999999989"/>
    <n v="37.39"/>
    <s v="Medium"/>
    <s v="No"/>
    <s v="Flannery Newton"/>
  </r>
  <r>
    <s v="32777"/>
    <s v="US-2014-MK18160140-41976"/>
    <x v="595"/>
    <x v="1047"/>
    <n v="6"/>
    <s v="Standard Class"/>
    <s v="MK-181601404"/>
    <s v="Mike Kennedy"/>
    <s v="Consumer"/>
    <n v="94122"/>
    <s v="San Francisco"/>
    <s v="California"/>
    <s v="United States"/>
    <s v="Western US"/>
    <s v="USCA"/>
    <s v="OFF-PA-4782"/>
    <s v="Office Supplies"/>
    <s v="Paper"/>
    <s v="HP Office Recycled Paper (20Lb. and 87 Bright)"/>
    <n v="40.46"/>
    <n v="7"/>
    <n v="0"/>
    <n v="19.825399999999998"/>
    <n v="3.55"/>
    <s v="Medium"/>
    <s v="No"/>
    <s v="Derrick Snyders"/>
  </r>
  <r>
    <s v="12486"/>
    <s v="ES-2014-SV2078564-41850"/>
    <x v="159"/>
    <x v="153"/>
    <n v="5"/>
    <s v="Standard Class"/>
    <s v="SV-2078564"/>
    <s v="Stewart Visinsky"/>
    <s v="Consumer"/>
    <n v="0"/>
    <s v="Milan"/>
    <s v="Lombardy"/>
    <s v="Italy"/>
    <s v="Southern Europe"/>
    <s v="Europe"/>
    <s v="OFF-LA-4638"/>
    <s v="Office Supplies"/>
    <s v="Labels"/>
    <s v="Hon Color Coded Labels, Adjustable"/>
    <n v="32.130000000000003"/>
    <n v="3"/>
    <n v="0"/>
    <n v="5.13"/>
    <n v="2.14"/>
    <s v="Medium"/>
    <s v="No"/>
    <s v="Gavino Bove"/>
  </r>
  <r>
    <s v="16087"/>
    <s v="ES-2015-LH1702064-42160"/>
    <x v="813"/>
    <x v="759"/>
    <n v="5"/>
    <s v="Standard Class"/>
    <s v="LH-1702064"/>
    <s v="Lisa Hazard"/>
    <s v="Consumer"/>
    <n v="0"/>
    <s v="Pisa"/>
    <s v="Tuscany"/>
    <s v="Italy"/>
    <s v="Southern Europe"/>
    <s v="Europe"/>
    <s v="OFF-SU-4125"/>
    <s v="Office Supplies"/>
    <s v="Supplies"/>
    <s v="Elite Ruler, Serrated"/>
    <n v="31.5"/>
    <n v="3"/>
    <n v="0"/>
    <n v="5.67"/>
    <n v="2.13"/>
    <s v="Medium"/>
    <s v="No"/>
    <s v="Gavino Bove"/>
  </r>
  <r>
    <s v="37085"/>
    <s v="CA-2015-MG18205140-42105"/>
    <x v="1075"/>
    <x v="1021"/>
    <n v="4"/>
    <s v="Second Class"/>
    <s v="MG-182051408"/>
    <s v="Mitch Gastineau"/>
    <s v="Corporate"/>
    <n v="32216"/>
    <s v="Jacksonville"/>
    <s v="Florida"/>
    <s v="United States"/>
    <s v="Southern US"/>
    <s v="USCA"/>
    <s v="FUR-FU-6099"/>
    <s v="Furniture"/>
    <s v="Furnishings"/>
    <s v="Stackable Trays"/>
    <n v="12.32"/>
    <n v="5"/>
    <n v="0.2"/>
    <n v="1.847999999999999"/>
    <n v="2.33"/>
    <s v="High"/>
    <s v="No"/>
    <s v="Flannery Newton"/>
  </r>
  <r>
    <s v="38675"/>
    <s v="CA-2013-ML18265140-41425"/>
    <x v="419"/>
    <x v="40"/>
    <n v="0"/>
    <s v="Same Day"/>
    <s v="ML-182651408"/>
    <s v="Muhammed Lee"/>
    <s v="Consumer"/>
    <n v="28314"/>
    <s v="Fayetteville"/>
    <s v="North Carolina"/>
    <s v="United States"/>
    <s v="Southern US"/>
    <s v="USCA"/>
    <s v="OFF-AR-5327"/>
    <s v="Office Supplies"/>
    <s v="Art"/>
    <s v="Newell 347"/>
    <n v="10.272"/>
    <n v="3"/>
    <n v="0.2"/>
    <n v="1.155599999999998"/>
    <n v="2.57"/>
    <s v="Medium"/>
    <s v="No"/>
    <s v="Flannery Newton"/>
  </r>
  <r>
    <s v="40406"/>
    <s v="CA-2013-MM18280140-41419"/>
    <x v="40"/>
    <x v="41"/>
    <n v="3"/>
    <s v="First Class"/>
    <s v="MM-182801402"/>
    <s v="Muhammed MacIntyre"/>
    <s v="Corporate"/>
    <n v="76117"/>
    <s v="Haltom City"/>
    <s v="Texas"/>
    <s v="United States"/>
    <s v="Central US"/>
    <s v="USCA"/>
    <s v="TEC-AC-5106"/>
    <s v="Technology"/>
    <s v="Accessories"/>
    <s v="Logitech G35 7.1-Channel Surround Sound Headset"/>
    <n v="207.98400000000001"/>
    <n v="2"/>
    <n v="0.2"/>
    <n v="36.397199999999998"/>
    <n v="15.67"/>
    <s v="High"/>
    <s v="No"/>
    <s v="Lon Bonher"/>
  </r>
  <r>
    <s v="8177"/>
    <s v="MX-2015-CD1279080-42293"/>
    <x v="706"/>
    <x v="370"/>
    <n v="4"/>
    <s v="Standard Class"/>
    <s v="CD-1279080"/>
    <s v="Cynthia Delaney"/>
    <s v="Home Office"/>
    <n v="0"/>
    <s v="Fort-de-France"/>
    <s v="Martinique"/>
    <s v="Martinique"/>
    <s v="Caribbean"/>
    <s v="LATAM"/>
    <s v="OFF-LA-6056"/>
    <s v="Office Supplies"/>
    <s v="Labels"/>
    <s v="Smead Round Labels, Laser Printer Compatible"/>
    <n v="32.200000000000003"/>
    <n v="7"/>
    <n v="0"/>
    <n v="4.4800000000000004"/>
    <n v="2.073"/>
    <s v="Medium"/>
    <s v="Yes"/>
    <s v="Marilène Rousseau"/>
  </r>
  <r>
    <s v="35883"/>
    <s v="US-2015-NL18310140-42311"/>
    <x v="180"/>
    <x v="1075"/>
    <n v="2"/>
    <s v="Second Class"/>
    <s v="NL-183101404"/>
    <s v="Nancy Lomonaco"/>
    <s v="Home Office"/>
    <n v="94526"/>
    <s v="Danville"/>
    <s v="California"/>
    <s v="United States"/>
    <s v="Western US"/>
    <s v="USCA"/>
    <s v="OFF-BI-4369"/>
    <s v="Office Supplies"/>
    <s v="Binders"/>
    <s v="GBC Therma-A-Bind 250T Electric Binding System"/>
    <n v="590.35199999999998"/>
    <n v="6"/>
    <n v="0.2"/>
    <n v="206.6232"/>
    <n v="150.71"/>
    <s v="Critical"/>
    <s v="No"/>
    <s v="Derrick Snyders"/>
  </r>
  <r>
    <s v="32998"/>
    <s v="CA-2013-ND18370140-41468"/>
    <x v="172"/>
    <x v="518"/>
    <n v="2"/>
    <s v="Second Class"/>
    <s v="ND-183701406"/>
    <s v="Natalie DeCherney"/>
    <s v="Consumer"/>
    <n v="10035"/>
    <s v="New York City"/>
    <s v="New York"/>
    <s v="United States"/>
    <s v="Eastern US"/>
    <s v="USCA"/>
    <s v="FUR-CH-5767"/>
    <s v="Furniture"/>
    <s v="Chairs"/>
    <s v="Safco Contoured Stacking Chairs"/>
    <n v="1931.04"/>
    <n v="9"/>
    <n v="0.1"/>
    <n v="321.83999999999992"/>
    <n v="477.15"/>
    <s v="Critical"/>
    <s v="No"/>
    <s v="Dolores Davis"/>
  </r>
  <r>
    <s v="34530"/>
    <s v="US-2015-ND18370140-42111"/>
    <x v="967"/>
    <x v="1170"/>
    <n v="6"/>
    <s v="Standard Class"/>
    <s v="ND-183701402"/>
    <s v="Natalie DeCherney"/>
    <s v="Consumer"/>
    <n v="77095"/>
    <s v="Houston"/>
    <s v="Texas"/>
    <s v="United States"/>
    <s v="Central US"/>
    <s v="USCA"/>
    <s v="OFF-ST-6288"/>
    <s v="Office Supplies"/>
    <s v="Storage"/>
    <s v="Tennsco Commercial Shelving"/>
    <n v="32.543999999999997"/>
    <n v="2"/>
    <n v="0.2"/>
    <n v="-7.7292000000000041"/>
    <n v="2.31"/>
    <s v="Medium"/>
    <s v="No"/>
    <s v="Lon Bonher"/>
  </r>
  <r>
    <s v="35099"/>
    <s v="CA-2014-NC18415140-41927"/>
    <x v="741"/>
    <x v="717"/>
    <n v="6"/>
    <s v="Standard Class"/>
    <s v="NC-184151408"/>
    <s v="Nathan Cano"/>
    <s v="Consumer"/>
    <n v="28540"/>
    <s v="Jacksonville"/>
    <s v="North Carolina"/>
    <s v="United States"/>
    <s v="Southern US"/>
    <s v="USCA"/>
    <s v="OFF-PA-6499"/>
    <s v="Office Supplies"/>
    <s v="Paper"/>
    <s v="Xerox 1944"/>
    <n v="93.024000000000001"/>
    <n v="3"/>
    <n v="0.2"/>
    <n v="33.721200000000003"/>
    <n v="12.54"/>
    <s v="Low"/>
    <s v="No"/>
    <s v="Flannery Newton"/>
  </r>
  <r>
    <s v="36104"/>
    <s v="CA-2013-NG18430140-41600"/>
    <x v="417"/>
    <x v="1094"/>
    <n v="3"/>
    <s v="Second Class"/>
    <s v="NG-184301404"/>
    <s v="Nathan Gelder"/>
    <s v="Consumer"/>
    <n v="90008"/>
    <s v="Los Angeles"/>
    <s v="California"/>
    <s v="United States"/>
    <s v="Western US"/>
    <s v="USCA"/>
    <s v="OFF-ST-5596"/>
    <s v="Office Supplies"/>
    <s v="Storage"/>
    <s v="Personal Folder Holder, Ebony"/>
    <n v="33.630000000000003"/>
    <n v="3"/>
    <n v="0"/>
    <n v="10.089"/>
    <n v="6.73"/>
    <s v="High"/>
    <s v="No"/>
    <s v="Derrick Snyders"/>
  </r>
  <r>
    <s v="31615"/>
    <s v="CA-2012-NM18445140-41216"/>
    <x v="256"/>
    <x v="6"/>
    <n v="5"/>
    <s v="Standard Class"/>
    <s v="NM-184451406"/>
    <s v="Nathan Mautz"/>
    <s v="Home Office"/>
    <n v="10024"/>
    <s v="New York City"/>
    <s v="New York"/>
    <s v="United States"/>
    <s v="Eastern US"/>
    <s v="USCA"/>
    <s v="TEC-MA-3693"/>
    <s v="Technology"/>
    <s v="Machines"/>
    <s v="Canon imageCLASS MF7460 Monochrome Digital Laser Multifunction Copier"/>
    <n v="3991.98"/>
    <n v="2"/>
    <n v="0"/>
    <n v="1995.99"/>
    <n v="276.89"/>
    <s v="High"/>
    <s v="No"/>
    <s v="Dolores Davis"/>
  </r>
  <r>
    <s v="25437"/>
    <s v="ID-2015-DW13480102-42083"/>
    <x v="1076"/>
    <x v="697"/>
    <n v="3"/>
    <s v="Second Class"/>
    <s v="DW-13480102"/>
    <s v="Dianna Wilson"/>
    <s v="Home Office"/>
    <n v="0"/>
    <s v="Manila"/>
    <s v="National Capital"/>
    <s v="Philippines"/>
    <s v="Southeastern Asia"/>
    <s v="Asia Pacific"/>
    <s v="OFF-EN-3094"/>
    <s v="Office Supplies"/>
    <s v="Envelopes"/>
    <s v="Ames Clasp Envelope, with clear poly window"/>
    <n v="17.721"/>
    <n v="3"/>
    <n v="0.45"/>
    <n v="-13.869"/>
    <n v="1.99"/>
    <s v="High"/>
    <s v="No"/>
    <s v="Preecha Metharom"/>
  </r>
  <r>
    <s v="40811"/>
    <s v="CA-2012-NF18475140-40981"/>
    <x v="1077"/>
    <x v="1171"/>
    <n v="4"/>
    <s v="Standard Class"/>
    <s v="NF-184751408"/>
    <s v="Neil Französisch"/>
    <s v="Home Office"/>
    <n v="32216"/>
    <s v="Jacksonville"/>
    <s v="Florida"/>
    <s v="United States"/>
    <s v="Southern US"/>
    <s v="USCA"/>
    <s v="OFF-PA-6436"/>
    <s v="Office Supplies"/>
    <s v="Paper"/>
    <s v="Xerox 1887"/>
    <n v="91.055999999999997"/>
    <n v="6"/>
    <n v="0.2"/>
    <n v="31.869599999999991"/>
    <n v="3.22"/>
    <s v="Medium"/>
    <s v="No"/>
    <s v="Flannery Newton"/>
  </r>
  <r>
    <s v="40002"/>
    <s v="US-2012-NF18475140-41182"/>
    <x v="1078"/>
    <x v="746"/>
    <n v="4"/>
    <s v="Standard Class"/>
    <s v="NF-184751404"/>
    <s v="Neil Französisch"/>
    <s v="Home Office"/>
    <n v="89502"/>
    <s v="Reno"/>
    <s v="Nevada"/>
    <s v="United States"/>
    <s v="Western US"/>
    <s v="USCA"/>
    <s v="OFF-FA-6159"/>
    <s v="Office Supplies"/>
    <s v="Fasteners"/>
    <s v="Sterling Rubber Bands by Alliance"/>
    <n v="4.71"/>
    <n v="1"/>
    <n v="0"/>
    <n v="0"/>
    <n v="1.63"/>
    <s v="High"/>
    <s v="No"/>
    <s v="Derrick Snyders"/>
  </r>
  <r>
    <s v="39436"/>
    <s v="CA-2014-NK18490140-41839"/>
    <x v="1029"/>
    <x v="1012"/>
    <n v="4"/>
    <s v="Standard Class"/>
    <s v="NK-184901406"/>
    <s v="Neil Knudson"/>
    <s v="Home Office"/>
    <n v="19140"/>
    <s v="Philadelphia"/>
    <s v="Pennsylvania"/>
    <s v="United States"/>
    <s v="Eastern US"/>
    <s v="USCA"/>
    <s v="OFF-ST-6156"/>
    <s v="Office Supplies"/>
    <s v="Storage"/>
    <s v="Steel Personal Filing/Posting Tote"/>
    <n v="284.08"/>
    <n v="10"/>
    <n v="0.2"/>
    <n v="24.856999999999999"/>
    <n v="18.93"/>
    <s v="Medium"/>
    <s v="No"/>
    <s v="Dolores Davis"/>
  </r>
  <r>
    <s v="34059"/>
    <s v="CA-2015-NK18490140-42290"/>
    <x v="238"/>
    <x v="200"/>
    <n v="2"/>
    <s v="First Class"/>
    <s v="NK-184901404"/>
    <s v="Neil Knudson"/>
    <s v="Home Office"/>
    <n v="94110"/>
    <s v="San Francisco"/>
    <s v="California"/>
    <s v="United States"/>
    <s v="Western US"/>
    <s v="USCA"/>
    <s v="OFF-BI-3711"/>
    <s v="Office Supplies"/>
    <s v="Binders"/>
    <s v="Canvas Sectional Post Binders"/>
    <n v="101.84"/>
    <n v="5"/>
    <n v="0.2"/>
    <n v="36.917000000000002"/>
    <n v="11.64"/>
    <s v="Medium"/>
    <s v="No"/>
    <s v="Derrick Snyders"/>
  </r>
  <r>
    <s v="37600"/>
    <s v="CA-2015-NK18490140-42174"/>
    <x v="659"/>
    <x v="525"/>
    <n v="2"/>
    <s v="Second Class"/>
    <s v="NK-184901402"/>
    <s v="Neil Knudson"/>
    <s v="Home Office"/>
    <n v="78415"/>
    <s v="Corpus Christi"/>
    <s v="Texas"/>
    <s v="United States"/>
    <s v="Central US"/>
    <s v="USCA"/>
    <s v="OFF-PA-6478"/>
    <s v="Office Supplies"/>
    <s v="Paper"/>
    <s v="Xerox 1925"/>
    <n v="74.352000000000004"/>
    <n v="3"/>
    <n v="0.2"/>
    <n v="23.234999999999989"/>
    <n v="10.98"/>
    <s v="High"/>
    <s v="No"/>
    <s v="Lon Bonher"/>
  </r>
  <r>
    <s v="33455"/>
    <s v="CA-2015-NK18490140-42299"/>
    <x v="1003"/>
    <x v="1003"/>
    <n v="5"/>
    <s v="Standard Class"/>
    <s v="NK-184901408"/>
    <s v="Neil Knudson"/>
    <s v="Home Office"/>
    <n v="32725"/>
    <s v="Deltona"/>
    <s v="Florida"/>
    <s v="United States"/>
    <s v="Southern US"/>
    <s v="USCA"/>
    <s v="OFF-AR-5308"/>
    <s v="Office Supplies"/>
    <s v="Art"/>
    <s v="Newell 33"/>
    <n v="17.856000000000002"/>
    <n v="4"/>
    <n v="0.2"/>
    <n v="2.0087999999999968"/>
    <n v="2.0099999999999998"/>
    <s v="Medium"/>
    <s v="No"/>
    <s v="Flannery Newton"/>
  </r>
  <r>
    <s v="33512"/>
    <s v="CA-2015-NS18505140-42279"/>
    <x v="839"/>
    <x v="385"/>
    <n v="1"/>
    <s v="First Class"/>
    <s v="NS-185051404"/>
    <s v="Neola Schneider"/>
    <s v="Consumer"/>
    <n v="95123"/>
    <s v="San Jose"/>
    <s v="California"/>
    <s v="United States"/>
    <s v="Western US"/>
    <s v="USCA"/>
    <s v="OFF-AP-3362"/>
    <s v="Office Supplies"/>
    <s v="Appliances"/>
    <s v="Belkin 325VA UPS Surge Protector, 6'"/>
    <n v="241.96"/>
    <n v="2"/>
    <n v="0"/>
    <n v="60.490000000000009"/>
    <n v="41.79"/>
    <s v="High"/>
    <s v="No"/>
    <s v="Derrick Snyders"/>
  </r>
  <r>
    <s v="40928"/>
    <s v="CA-2014-NM18520140-41791"/>
    <x v="1079"/>
    <x v="513"/>
    <n v="6"/>
    <s v="Standard Class"/>
    <s v="NM-185201406"/>
    <s v="Neoma Murray"/>
    <s v="Consumer"/>
    <n v="10011"/>
    <s v="New York City"/>
    <s v="New York"/>
    <s v="United States"/>
    <s v="Eastern US"/>
    <s v="USCA"/>
    <s v="TEC-PH-4897"/>
    <s v="Technology"/>
    <s v="Phones"/>
    <s v="Jackery Bar Premium Fast-charging Portable Charger"/>
    <n v="179.7"/>
    <n v="6"/>
    <n v="0"/>
    <n v="88.052999999999997"/>
    <n v="8.8699999999999992"/>
    <s v="Medium"/>
    <s v="No"/>
    <s v="Dolores Davis"/>
  </r>
  <r>
    <s v="34733"/>
    <s v="US-2013-NM18520140-41544"/>
    <x v="426"/>
    <x v="63"/>
    <n v="2"/>
    <s v="First Class"/>
    <s v="NM-185201402"/>
    <s v="Neoma Murray"/>
    <s v="Consumer"/>
    <n v="60610"/>
    <s v="Chicago"/>
    <s v="Illinois"/>
    <s v="United States"/>
    <s v="Central US"/>
    <s v="USCA"/>
    <s v="FUR-FU-3918"/>
    <s v="Furniture"/>
    <s v="Furnishings"/>
    <s v="DAX Metal Frame, Desktop, Stepped-Edge"/>
    <n v="24.288"/>
    <n v="3"/>
    <n v="0.6"/>
    <n v="-12.751200000000001"/>
    <n v="3.8"/>
    <s v="High"/>
    <s v="No"/>
    <s v="Lon Bonher"/>
  </r>
  <r>
    <s v="34908"/>
    <s v="US-2014-NC18535140-41973"/>
    <x v="1080"/>
    <x v="62"/>
    <n v="2"/>
    <s v="Second Class"/>
    <s v="NC-185351402"/>
    <s v="Nick Crebassa"/>
    <s v="Corporate"/>
    <n v="75217"/>
    <s v="Dallas"/>
    <s v="Texas"/>
    <s v="United States"/>
    <s v="Central US"/>
    <s v="USCA"/>
    <s v="TEC-AC-5208"/>
    <s v="Technology"/>
    <s v="Accessories"/>
    <s v="Memorex Micro Travel Drive 32 GB"/>
    <n v="58.415999999999997"/>
    <n v="2"/>
    <n v="0.2"/>
    <n v="16.794599999999999"/>
    <n v="9.31"/>
    <s v="High"/>
    <s v="No"/>
    <s v="Lon Bonher"/>
  </r>
  <r>
    <s v="36060"/>
    <s v="CA-2012-NR18550140-41168"/>
    <x v="600"/>
    <x v="570"/>
    <n v="4"/>
    <s v="Standard Class"/>
    <s v="NR-185501404"/>
    <s v="Nick Radford"/>
    <s v="Consumer"/>
    <n v="91911"/>
    <s v="Chula Vista"/>
    <s v="California"/>
    <s v="United States"/>
    <s v="Western US"/>
    <s v="USCA"/>
    <s v="OFF-EN-6326"/>
    <s v="Office Supplies"/>
    <s v="Envelopes"/>
    <s v="Tyvek Interoffice Envelopes, 9 1/2&quot; x 12 1/2&quot;, 100/Box"/>
    <n v="182.94"/>
    <n v="3"/>
    <n v="0"/>
    <n v="85.981799999999993"/>
    <n v="18.489999999999998"/>
    <s v="Medium"/>
    <s v="No"/>
    <s v="Derrick Snyders"/>
  </r>
  <r>
    <s v="8258"/>
    <s v="MX-2015-LA1678051-42286"/>
    <x v="560"/>
    <x v="215"/>
    <n v="5"/>
    <s v="Standard Class"/>
    <s v="LA-1678051"/>
    <s v="Laura Armstrong"/>
    <s v="Corporate"/>
    <n v="0"/>
    <s v="Mixco"/>
    <s v="Guatemala"/>
    <s v="Guatemala"/>
    <s v="Central America"/>
    <s v="LATAM"/>
    <s v="OFF-LA-6037"/>
    <s v="Office Supplies"/>
    <s v="Labels"/>
    <s v="Smead File Folder Labels, Laser Printer Compatible"/>
    <n v="17.760000000000002"/>
    <n v="3"/>
    <n v="0"/>
    <n v="8.16"/>
    <n v="1.956"/>
    <s v="Medium"/>
    <s v="Yes"/>
    <s v="Nicodemo Bautista"/>
  </r>
  <r>
    <s v="38961"/>
    <s v="CA-2012-NB18580140-41203"/>
    <x v="1008"/>
    <x v="1073"/>
    <n v="4"/>
    <s v="Standard Class"/>
    <s v="NB-185801408"/>
    <s v="Nicole Brennan"/>
    <s v="Corporate"/>
    <n v="71111"/>
    <s v="Bossier City"/>
    <s v="Louisiana"/>
    <s v="United States"/>
    <s v="Southern US"/>
    <s v="USCA"/>
    <s v="FUR-FU-6235"/>
    <s v="Furniture"/>
    <s v="Furnishings"/>
    <s v="Tenex Chairmats For Use with Hard Floors"/>
    <n v="129.91999999999999"/>
    <n v="4"/>
    <n v="0"/>
    <n v="10.39359999999999"/>
    <n v="11.12"/>
    <s v="Medium"/>
    <s v="No"/>
    <s v="Flannery Newton"/>
  </r>
  <r>
    <s v="9096"/>
    <s v="US-2013-SG2060518-41556"/>
    <x v="767"/>
    <x v="1080"/>
    <n v="4"/>
    <s v="Standard Class"/>
    <s v="SG-2060518"/>
    <s v="Speros Goranitis"/>
    <s v="Consumer"/>
    <n v="0"/>
    <s v="Belo Horizonte"/>
    <s v="Minas Gerais"/>
    <s v="Brazil"/>
    <s v="South America"/>
    <s v="LATAM"/>
    <s v="OFF-EN-3092"/>
    <s v="Office Supplies"/>
    <s v="Envelopes"/>
    <s v="Ames Clasp Envelope, Security-Tint"/>
    <n v="12.8"/>
    <n v="5"/>
    <n v="0.6"/>
    <n v="-6.8"/>
    <n v="1.9370000000000001"/>
    <s v="Medium"/>
    <s v="No"/>
    <s v="Vasco Magalhães"/>
  </r>
  <r>
    <s v="50060"/>
    <s v="EG-2013-JB592538-41606"/>
    <x v="479"/>
    <x v="1172"/>
    <n v="4"/>
    <s v="Standard Class"/>
    <s v="JB-592538"/>
    <s v="Joni Blumstein"/>
    <s v="Consumer"/>
    <n v="0"/>
    <s v="Cairo"/>
    <s v="Al Qahirah"/>
    <s v="Egypt"/>
    <s v="North Africa"/>
    <s v="Africa"/>
    <s v="OFF-LA-5399"/>
    <s v="Office Supplies"/>
    <s v="Labels"/>
    <s v="Novimex Round Labels, Adjustable"/>
    <n v="8.34"/>
    <n v="2"/>
    <n v="0"/>
    <n v="2.2799999999999998"/>
    <n v="1.93"/>
    <s v="High"/>
    <s v="No"/>
    <s v="Lindiwe Afolayan"/>
  </r>
  <r>
    <s v="36550"/>
    <s v="US-2012-NP18685140-40974"/>
    <x v="8"/>
    <x v="467"/>
    <n v="4"/>
    <s v="Second Class"/>
    <s v="NP-186851404"/>
    <s v="Nora Pelletier"/>
    <s v="Home Office"/>
    <n v="98198"/>
    <s v="Des Moines"/>
    <s v="Washington"/>
    <s v="United States"/>
    <s v="Western US"/>
    <s v="USCA"/>
    <s v="OFF-BI-3749"/>
    <s v="Office Supplies"/>
    <s v="Binders"/>
    <s v="Catalog Binders with Expanding Posts"/>
    <n v="107.648"/>
    <n v="2"/>
    <n v="0.2"/>
    <n v="33.639999999999993"/>
    <n v="6.44"/>
    <s v="Medium"/>
    <s v="No"/>
    <s v="Derrick Snyders"/>
  </r>
  <r>
    <s v="4322"/>
    <s v="MX-2013-GZ1447028-41357"/>
    <x v="944"/>
    <x v="1046"/>
    <n v="6"/>
    <s v="Standard Class"/>
    <s v="GZ-1447028"/>
    <s v="Gary Zandusky"/>
    <s v="Consumer"/>
    <n v="0"/>
    <s v="Valledupar"/>
    <s v="Cesar"/>
    <s v="Colombia"/>
    <s v="South America"/>
    <s v="LATAM"/>
    <s v="OFF-BI-3248"/>
    <s v="Office Supplies"/>
    <s v="Binders"/>
    <s v="Avery Binder Covers, Economy"/>
    <n v="7.38"/>
    <n v="1"/>
    <n v="0"/>
    <n v="0.88000000000000012"/>
    <n v="1.927"/>
    <s v="Medium"/>
    <s v="No"/>
    <s v="Vasco Magalhães"/>
  </r>
  <r>
    <s v="37898"/>
    <s v="CA-2012-ON18715140-41244"/>
    <x v="970"/>
    <x v="628"/>
    <n v="5"/>
    <s v="Standard Class"/>
    <s v="ON-187151406"/>
    <s v="Odella Nelson"/>
    <s v="Corporate"/>
    <n v="20735"/>
    <s v="Clinton"/>
    <s v="Maryland"/>
    <s v="United States"/>
    <s v="Eastern US"/>
    <s v="USCA"/>
    <s v="FUR-CH-4422"/>
    <s v="Furniture"/>
    <s v="Chairs"/>
    <s v="Global Stack Chair with Arms, Black"/>
    <n v="239.84"/>
    <n v="8"/>
    <n v="0"/>
    <n v="64.756799999999998"/>
    <n v="24.45"/>
    <s v="High"/>
    <s v="No"/>
    <s v="Dolores Davis"/>
  </r>
  <r>
    <s v="34995"/>
    <s v="CA-2012-ON18715140-41164"/>
    <x v="688"/>
    <x v="722"/>
    <n v="4"/>
    <s v="Standard Class"/>
    <s v="ON-187151404"/>
    <s v="Odella Nelson"/>
    <s v="Corporate"/>
    <n v="85281"/>
    <s v="Tempe"/>
    <s v="Arizona"/>
    <s v="United States"/>
    <s v="Western US"/>
    <s v="USCA"/>
    <s v="OFF-ST-4058"/>
    <s v="Office Supplies"/>
    <s v="Storage"/>
    <s v="Eldon File Chest Portable File"/>
    <n v="79.400000000000006"/>
    <n v="5"/>
    <n v="0.2"/>
    <n v="5.9550000000000054"/>
    <n v="9.65"/>
    <s v="High"/>
    <s v="No"/>
    <s v="Derrick Snyders"/>
  </r>
  <r>
    <s v="31341"/>
    <s v="CA-2014-ON18715140-41710"/>
    <x v="478"/>
    <x v="1173"/>
    <n v="2"/>
    <s v="First Class"/>
    <s v="ON-187151402"/>
    <s v="Odella Nelson"/>
    <s v="Corporate"/>
    <n v="55122"/>
    <s v="Eagan"/>
    <s v="Minnesota"/>
    <s v="United States"/>
    <s v="Central US"/>
    <s v="USCA"/>
    <s v="TEC-AC-6341"/>
    <s v="Technology"/>
    <s v="Accessories"/>
    <s v="Verbatim 25 GB 6x Blu-ray Single Layer Recordable Disc, 25/Pack"/>
    <n v="45.98"/>
    <n v="2"/>
    <n v="0"/>
    <n v="19.7714"/>
    <n v="8.16"/>
    <s v="High"/>
    <s v="Yes"/>
    <s v="Lon Bonher"/>
  </r>
  <r>
    <s v="49554"/>
    <s v="NI-2015-CM193595-42194"/>
    <x v="317"/>
    <x v="107"/>
    <n v="5"/>
    <s v="Standard Class"/>
    <s v="CM-193595"/>
    <s v="Carlos Meador"/>
    <s v="Consumer"/>
    <n v="0"/>
    <s v="Ibadan"/>
    <s v="Oyo"/>
    <s v="Nigeria"/>
    <s v="Western Africa"/>
    <s v="Africa"/>
    <s v="OFF-AP-3585"/>
    <s v="Office Supplies"/>
    <s v="Appliances"/>
    <s v="Breville Toaster, White"/>
    <n v="22.455000000000009"/>
    <n v="1"/>
    <n v="0.7"/>
    <n v="-17.984999999999999"/>
    <n v="1.91"/>
    <s v="Medium"/>
    <s v="No"/>
    <s v="Katlego Akosua"/>
  </r>
  <r>
    <s v="38111"/>
    <s v="CA-2015-PS18760140-42262"/>
    <x v="788"/>
    <x v="387"/>
    <n v="1"/>
    <s v="First Class"/>
    <s v="PS-187601406"/>
    <s v="Pamela Stobb"/>
    <s v="Consumer"/>
    <n v="19140"/>
    <s v="Philadelphia"/>
    <s v="Pennsylvania"/>
    <s v="United States"/>
    <s v="Eastern US"/>
    <s v="USCA"/>
    <s v="TEC-MA-5081"/>
    <s v="Technology"/>
    <s v="Machines"/>
    <s v="Lexmark MarkNet N8150 Wireless Print Server"/>
    <n v="241.17"/>
    <n v="2"/>
    <n v="0.7"/>
    <n v="-168.8189999999999"/>
    <n v="52.17"/>
    <s v="High"/>
    <s v="No"/>
    <s v="Dolores Davis"/>
  </r>
  <r>
    <s v="41728"/>
    <s v="AL-2012-MC81302-41220"/>
    <x v="994"/>
    <x v="48"/>
    <n v="3"/>
    <s v="Second Class"/>
    <s v="MC-81302"/>
    <s v="Mike Caudle"/>
    <s v="Corporate"/>
    <n v="0"/>
    <s v="Vlore"/>
    <s v="Vlorë"/>
    <s v="Albania"/>
    <s v="Southern Europe"/>
    <s v="Europe"/>
    <s v="OFF-LA-4554"/>
    <s v="Office Supplies"/>
    <s v="Labels"/>
    <s v="Harbour Creations Shipping Labels, Alphabetical"/>
    <n v="11.28"/>
    <n v="1"/>
    <n v="0"/>
    <n v="2.0099999999999998"/>
    <n v="1.91"/>
    <s v="High"/>
    <s v="No"/>
    <s v="Gavino Bove"/>
  </r>
  <r>
    <s v="47853"/>
    <s v="SG-2015-AG495111-42164"/>
    <x v="178"/>
    <x v="849"/>
    <n v="4"/>
    <s v="Standard Class"/>
    <s v="AG-495111"/>
    <s v="Andrew Gjertsen"/>
    <s v="Corporate"/>
    <n v="0"/>
    <s v="Dakar"/>
    <s v="Dakar"/>
    <s v="Senegal"/>
    <s v="Western Africa"/>
    <s v="Africa"/>
    <s v="OFF-LA-3272"/>
    <s v="Office Supplies"/>
    <s v="Labels"/>
    <s v="Avery File Folder Labels, Adjustable"/>
    <n v="14.04"/>
    <n v="2"/>
    <n v="0"/>
    <n v="5.04"/>
    <n v="1.9"/>
    <s v="Medium"/>
    <s v="Yes"/>
    <s v="Katlego Akosua"/>
  </r>
  <r>
    <s v="36396"/>
    <s v="CA-2013-PN18775140-41493"/>
    <x v="979"/>
    <x v="139"/>
    <n v="5"/>
    <s v="Standard Class"/>
    <s v="PN-187751404"/>
    <s v="Parhena Norris"/>
    <s v="Home Office"/>
    <n v="93309"/>
    <s v="Bakersfield"/>
    <s v="California"/>
    <s v="United States"/>
    <s v="Western US"/>
    <s v="USCA"/>
    <s v="OFF-BI-3730"/>
    <s v="Office Supplies"/>
    <s v="Binders"/>
    <s v="Cardinal Hold-It CD Pocket"/>
    <n v="19.152000000000001"/>
    <n v="3"/>
    <n v="0.2"/>
    <n v="6.4638000000000009"/>
    <n v="1.54"/>
    <s v="Medium"/>
    <s v="No"/>
    <s v="Derrick Snyders"/>
  </r>
  <r>
    <s v="32534"/>
    <s v="CA-2014-PG18820140-41941"/>
    <x v="714"/>
    <x v="1050"/>
    <n v="0"/>
    <s v="Same Day"/>
    <s v="PG-188201408"/>
    <s v="Patrick Gardner"/>
    <s v="Consumer"/>
    <n v="33437"/>
    <s v="Boynton Beach"/>
    <s v="Florida"/>
    <s v="United States"/>
    <s v="Southern US"/>
    <s v="USCA"/>
    <s v="FUR-FU-4760"/>
    <s v="Furniture"/>
    <s v="Furnishings"/>
    <s v="Howard Miller 13-1/2&quot; Diameter Rosebrook Wall Clock"/>
    <n v="165.048"/>
    <n v="3"/>
    <n v="0.2"/>
    <n v="41.262"/>
    <n v="14.95"/>
    <s v="Medium"/>
    <s v="No"/>
    <s v="Flannery Newton"/>
  </r>
  <r>
    <s v="40293"/>
    <s v="US-2015-PG18820140-42320"/>
    <x v="235"/>
    <x v="78"/>
    <n v="2"/>
    <s v="First Class"/>
    <s v="PG-188201402"/>
    <s v="Patrick Gardner"/>
    <s v="Consumer"/>
    <n v="75081"/>
    <s v="Dallas"/>
    <s v="Texas"/>
    <s v="United States"/>
    <s v="Central US"/>
    <s v="USCA"/>
    <s v="TEC-PH-5532"/>
    <s v="Technology"/>
    <s v="Phones"/>
    <s v="OtterBox Commuter Series Case - iPhone 5 &amp; 5s"/>
    <n v="35.183999999999997"/>
    <n v="2"/>
    <n v="0.2"/>
    <n v="12.314399999999999"/>
    <n v="12.23"/>
    <s v="Critical"/>
    <s v="No"/>
    <s v="Lon Bonher"/>
  </r>
  <r>
    <s v="36972"/>
    <s v="CA-2012-PJ18835140-41056"/>
    <x v="1066"/>
    <x v="101"/>
    <n v="5"/>
    <s v="Standard Class"/>
    <s v="PJ-188351404"/>
    <s v="Patrick Jones"/>
    <s v="Corporate"/>
    <n v="98115"/>
    <s v="Seattle"/>
    <s v="Washington"/>
    <s v="United States"/>
    <s v="Western US"/>
    <s v="USCA"/>
    <s v="TEC-PH-4800"/>
    <s v="Technology"/>
    <s v="Phones"/>
    <s v="I Need's 3d Hello Kitty Hybrid Silicone Case Cover for HTC One X 4g with 3d Hello Kitty Stylus Pen Green/pink"/>
    <n v="57.408000000000008"/>
    <n v="6"/>
    <n v="0.2"/>
    <n v="5.7408000000000019"/>
    <n v="3.1"/>
    <s v="Medium"/>
    <s v="No"/>
    <s v="Derrick Snyders"/>
  </r>
  <r>
    <s v="41672"/>
    <s v="EZ-2015-AG39032-42257"/>
    <x v="862"/>
    <x v="14"/>
    <n v="4"/>
    <s v="Second Class"/>
    <s v="AG-39032"/>
    <s v="Allen Goldenen"/>
    <s v="Consumer"/>
    <n v="0"/>
    <s v="Prague"/>
    <s v="Prague"/>
    <s v="Czech Republic"/>
    <s v="Eastern Europe"/>
    <s v="Europe"/>
    <s v="OFF-LA-4543"/>
    <s v="Office Supplies"/>
    <s v="Labels"/>
    <s v="Harbour Creations Removable Labels, Laser Printer Compatible"/>
    <n v="10.17"/>
    <n v="1"/>
    <n v="0"/>
    <n v="4.5599999999999996"/>
    <n v="1.88"/>
    <s v="Medium"/>
    <s v="No"/>
    <s v="Oxana Lagunov"/>
  </r>
  <r>
    <s v="36750"/>
    <s v="US-2015-PJ18835140-42144"/>
    <x v="122"/>
    <x v="611"/>
    <n v="4"/>
    <s v="Standard Class"/>
    <s v="PJ-188351402"/>
    <s v="Patrick Jones"/>
    <s v="Corporate"/>
    <n v="61107"/>
    <s v="Rockford"/>
    <s v="Illinois"/>
    <s v="United States"/>
    <s v="Central US"/>
    <s v="USCA"/>
    <s v="OFF-PA-6304"/>
    <s v="Office Supplies"/>
    <s v="Paper"/>
    <s v="Things To Do Today Spiral Book"/>
    <n v="38.016000000000012"/>
    <n v="6"/>
    <n v="0.2"/>
    <n v="13.780799999999999"/>
    <n v="2.64"/>
    <s v="High"/>
    <s v="No"/>
    <s v="Lon Bonher"/>
  </r>
  <r>
    <s v="38039"/>
    <s v="US-2015-PO18850140-42192"/>
    <x v="802"/>
    <x v="1068"/>
    <n v="5"/>
    <s v="Standard Class"/>
    <s v="PO-188501404"/>
    <s v="Patrick O'Brill"/>
    <s v="Consumer"/>
    <n v="90008"/>
    <s v="Los Angeles"/>
    <s v="California"/>
    <s v="United States"/>
    <s v="Western US"/>
    <s v="USCA"/>
    <s v="FUR-CH-4425"/>
    <s v="Furniture"/>
    <s v="Chairs"/>
    <s v="Global Task Chair, Black"/>
    <n v="122.136"/>
    <n v="3"/>
    <n v="0.2"/>
    <n v="-13.740299999999991"/>
    <n v="7.9"/>
    <s v="Medium"/>
    <s v="No"/>
    <s v="Derrick Snyders"/>
  </r>
  <r>
    <s v="31382"/>
    <s v="CA-2015-PO18865140-42153"/>
    <x v="174"/>
    <x v="209"/>
    <n v="2"/>
    <s v="Second Class"/>
    <s v="PO-188651408"/>
    <s v="Patrick O'Donnell"/>
    <s v="Consumer"/>
    <n v="29203"/>
    <s v="Columbia"/>
    <s v="South Carolina"/>
    <s v="United States"/>
    <s v="Southern US"/>
    <s v="USCA"/>
    <s v="FUR-CH-5410"/>
    <s v="Furniture"/>
    <s v="Chairs"/>
    <s v="Novimex Swivel Fabric Task Chair"/>
    <n v="301.95999999999998"/>
    <n v="2"/>
    <n v="0"/>
    <n v="33.215599999999988"/>
    <n v="32.46"/>
    <s v="High"/>
    <s v="No"/>
    <s v="Flannery Newton"/>
  </r>
  <r>
    <s v="47276"/>
    <s v="GH-2015-KD661549-42183"/>
    <x v="184"/>
    <x v="699"/>
    <n v="4"/>
    <s v="Standard Class"/>
    <s v="KD-661549"/>
    <s v="Ken Dana"/>
    <s v="Corporate"/>
    <n v="0"/>
    <s v="Accra"/>
    <s v="Greater Accra"/>
    <s v="Ghana"/>
    <s v="Western Africa"/>
    <s v="Africa"/>
    <s v="OFF-LA-3313"/>
    <s v="Office Supplies"/>
    <s v="Labels"/>
    <s v="Avery Removable Labels, Laser Printer Compatible"/>
    <n v="21.48"/>
    <n v="2"/>
    <n v="0"/>
    <n v="4.26"/>
    <n v="1.87"/>
    <s v="Medium"/>
    <s v="Yes"/>
    <s v="Katlego Akosua"/>
  </r>
  <r>
    <s v="36726"/>
    <s v="CA-2012-PR18880140-41156"/>
    <x v="941"/>
    <x v="501"/>
    <n v="2"/>
    <s v="First Class"/>
    <s v="PR-188801408"/>
    <s v="Patrick Ryan"/>
    <s v="Consumer"/>
    <n v="33710"/>
    <s v="Saint Petersburg"/>
    <s v="Florida"/>
    <s v="United States"/>
    <s v="Southern US"/>
    <s v="USCA"/>
    <s v="FUR-FU-6223"/>
    <s v="Furniture"/>
    <s v="Furnishings"/>
    <s v="Telescoping Adjustable Floor Lamp"/>
    <n v="31.984000000000002"/>
    <n v="2"/>
    <n v="0.2"/>
    <n v="1.9989999999999979"/>
    <n v="11.69"/>
    <s v="Critical"/>
    <s v="No"/>
    <s v="Flannery Newton"/>
  </r>
  <r>
    <s v="31841"/>
    <s v="CA-2012-PG18895140-41039"/>
    <x v="1081"/>
    <x v="1174"/>
    <n v="5"/>
    <s v="Standard Class"/>
    <s v="PG-188951402"/>
    <s v="Paul Gonzalez"/>
    <s v="Consumer"/>
    <n v="76106"/>
    <s v="Fort Worth"/>
    <s v="Texas"/>
    <s v="United States"/>
    <s v="Central US"/>
    <s v="USCA"/>
    <s v="TEC-PH-6427"/>
    <s v="Technology"/>
    <s v="Phones"/>
    <s v="Xblue XB-1670-86 X16 Small Office Telephone - Titanium"/>
    <n v="100.792"/>
    <n v="1"/>
    <n v="0.2"/>
    <n v="6.2995000000000019"/>
    <n v="8.2100000000000009"/>
    <s v="Medium"/>
    <s v="No"/>
    <s v="Lon Bonher"/>
  </r>
  <r>
    <s v="32857"/>
    <s v="CA-2012-PK18910140-41002"/>
    <x v="456"/>
    <x v="1175"/>
    <n v="5"/>
    <s v="Standard Class"/>
    <s v="PK-189101404"/>
    <s v="Paul Knutson"/>
    <s v="Home Office"/>
    <n v="94109"/>
    <s v="San Francisco"/>
    <s v="California"/>
    <s v="United States"/>
    <s v="Western US"/>
    <s v="USCA"/>
    <s v="OFF-LA-3240"/>
    <s v="Office Supplies"/>
    <s v="Labels"/>
    <s v="Avery 518"/>
    <n v="18.899999999999999"/>
    <n v="6"/>
    <n v="0"/>
    <n v="9.0719999999999992"/>
    <n v="2.66"/>
    <s v="High"/>
    <s v="No"/>
    <s v="Derrick Snyders"/>
  </r>
  <r>
    <s v="37192"/>
    <s v="CA-2012-PL18925140-41213"/>
    <x v="811"/>
    <x v="613"/>
    <n v="7"/>
    <s v="Standard Class"/>
    <s v="PL-189251404"/>
    <s v="Paul Lucas"/>
    <s v="Home Office"/>
    <n v="90049"/>
    <s v="Los Angeles"/>
    <s v="California"/>
    <s v="United States"/>
    <s v="Western US"/>
    <s v="USCA"/>
    <s v="OFF-LA-3193"/>
    <s v="Office Supplies"/>
    <s v="Labels"/>
    <s v="Avery 475"/>
    <n v="44.400000000000013"/>
    <n v="3"/>
    <n v="0"/>
    <n v="22.2"/>
    <n v="2.77"/>
    <s v="Medium"/>
    <s v="No"/>
    <s v="Derrick Snyders"/>
  </r>
  <r>
    <s v="32817"/>
    <s v="CA-2015-PL18925140-42111"/>
    <x v="967"/>
    <x v="701"/>
    <n v="5"/>
    <s v="Standard Class"/>
    <s v="PL-189251402"/>
    <s v="Paul Lucas"/>
    <s v="Home Office"/>
    <n v="60610"/>
    <s v="Chicago"/>
    <s v="Illinois"/>
    <s v="United States"/>
    <s v="Central US"/>
    <s v="USCA"/>
    <s v="OFF-AR-5303"/>
    <s v="Office Supplies"/>
    <s v="Art"/>
    <s v="Newell 325"/>
    <n v="16.52"/>
    <n v="5"/>
    <n v="0.2"/>
    <n v="2.0649999999999991"/>
    <n v="1.59"/>
    <s v="Medium"/>
    <s v="No"/>
    <s v="Lon Bonher"/>
  </r>
  <r>
    <s v="37922"/>
    <s v="CA-2013-PM18940140-41292"/>
    <x v="1082"/>
    <x v="466"/>
    <n v="4"/>
    <s v="Standard Class"/>
    <s v="PM-189401402"/>
    <s v="Paul MacIntyre"/>
    <s v="Consumer"/>
    <n v="77590"/>
    <s v="Texas City"/>
    <s v="Texas"/>
    <s v="United States"/>
    <s v="Central US"/>
    <s v="USCA"/>
    <s v="FUR-CH-4517"/>
    <s v="Furniture"/>
    <s v="Chairs"/>
    <s v="Harbour Creations 67200 Series Stacking Chairs"/>
    <n v="199.304"/>
    <n v="4"/>
    <n v="0.3"/>
    <n v="-8.5416000000000025"/>
    <n v="15.96"/>
    <s v="Medium"/>
    <s v="No"/>
    <s v="Lon Bonher"/>
  </r>
  <r>
    <s v="33712"/>
    <s v="CA-2013-PP18955140-41461"/>
    <x v="423"/>
    <x v="655"/>
    <n v="5"/>
    <s v="Standard Class"/>
    <s v="PP-189551406"/>
    <s v="Paul Prost"/>
    <s v="Home Office"/>
    <n v="1040"/>
    <s v="Holyoke"/>
    <s v="Massachusetts"/>
    <s v="United States"/>
    <s v="Eastern US"/>
    <s v="USCA"/>
    <s v="FUR-BO-3643"/>
    <s v="Furniture"/>
    <s v="Bookcases"/>
    <s v="Bush Mission Pointe Library"/>
    <n v="301.95999999999998"/>
    <n v="2"/>
    <n v="0"/>
    <n v="60.392000000000003"/>
    <n v="28.98"/>
    <s v="Medium"/>
    <s v="No"/>
    <s v="Dolores Davis"/>
  </r>
  <r>
    <s v="38954"/>
    <s v="US-2012-PS18970140-41013"/>
    <x v="868"/>
    <x v="1176"/>
    <n v="0"/>
    <s v="Same Day"/>
    <s v="PS-189701404"/>
    <s v="Paul Stevenson"/>
    <s v="Home Office"/>
    <n v="90049"/>
    <s v="Los Angeles"/>
    <s v="California"/>
    <s v="United States"/>
    <s v="Western US"/>
    <s v="USCA"/>
    <s v="FUR-FU-4758"/>
    <s v="Furniture"/>
    <s v="Furnishings"/>
    <s v="Howard Miller 13&quot; Diameter Goldtone Round Wall Clock"/>
    <n v="187.76"/>
    <n v="4"/>
    <n v="0"/>
    <n v="76.9816"/>
    <n v="52.79"/>
    <s v="Critical"/>
    <s v="No"/>
    <s v="Derrick Snyders"/>
  </r>
  <r>
    <s v="36878"/>
    <s v="CA-2015-PS18970140-42282"/>
    <x v="1083"/>
    <x v="996"/>
    <n v="4"/>
    <s v="Standard Class"/>
    <s v="PS-189701406"/>
    <s v="Paul Stevenson"/>
    <s v="Home Office"/>
    <n v="20735"/>
    <s v="Clinton"/>
    <s v="Maryland"/>
    <s v="United States"/>
    <s v="Eastern US"/>
    <s v="USCA"/>
    <s v="FUR-FU-2862"/>
    <s v="Furniture"/>
    <s v="Furnishings"/>
    <s v="24-Hour Round Wall Clock"/>
    <n v="19.98"/>
    <n v="1"/>
    <n v="0"/>
    <n v="8.5914000000000019"/>
    <n v="2.41"/>
    <s v="High"/>
    <s v="No"/>
    <s v="Dolores Davis"/>
  </r>
  <r>
    <s v="34778"/>
    <s v="CA-2012-PJ19015140-41005"/>
    <x v="1084"/>
    <x v="1177"/>
    <n v="3"/>
    <s v="First Class"/>
    <s v="PJ-190151408"/>
    <s v="Pauline Johnson"/>
    <s v="Consumer"/>
    <n v="36608"/>
    <s v="Mobile"/>
    <s v="Alabama"/>
    <s v="United States"/>
    <s v="Southern US"/>
    <s v="USCA"/>
    <s v="FUR-FU-6100"/>
    <s v="Furniture"/>
    <s v="Furnishings"/>
    <s v="Stacking Tray, Side-Loading, Legal, Smoke"/>
    <n v="8.9600000000000009"/>
    <n v="2"/>
    <n v="0"/>
    <n v="2.7776000000000001"/>
    <n v="1.78"/>
    <s v="Medium"/>
    <s v="Yes"/>
    <s v="Flannery Newton"/>
  </r>
  <r>
    <s v="45767"/>
    <s v="NI-2012-JM558095-41270"/>
    <x v="24"/>
    <x v="1009"/>
    <n v="5"/>
    <s v="Standard Class"/>
    <s v="JM-558095"/>
    <s v="Jill Matthias"/>
    <s v="Consumer"/>
    <n v="0"/>
    <s v="Lagos"/>
    <s v="Lagos"/>
    <s v="Nigeria"/>
    <s v="Western Africa"/>
    <s v="Africa"/>
    <s v="OFF-PA-4000"/>
    <s v="Office Supplies"/>
    <s v="Paper"/>
    <s v="Eaton Message Books, Premium"/>
    <n v="12.348000000000001"/>
    <n v="2"/>
    <n v="0.7"/>
    <n v="-9.4919999999999938"/>
    <n v="1.82"/>
    <s v="Medium"/>
    <s v="No"/>
    <s v="Katlego Akosua"/>
  </r>
  <r>
    <s v="38218"/>
    <s v="CA-2015-PS19045140-42099"/>
    <x v="575"/>
    <x v="546"/>
    <n v="6"/>
    <s v="Standard Class"/>
    <s v="PS-190451406"/>
    <s v="Penelope Sewall"/>
    <s v="Home Office"/>
    <n v="10011"/>
    <s v="New York City"/>
    <s v="New York"/>
    <s v="United States"/>
    <s v="Eastern US"/>
    <s v="USCA"/>
    <s v="OFF-EN-3612"/>
    <s v="Office Supplies"/>
    <s v="Envelopes"/>
    <s v="Brown Kraft Recycled Envelopes"/>
    <n v="16.98"/>
    <n v="1"/>
    <n v="0"/>
    <n v="8.49"/>
    <n v="1.89"/>
    <s v="Medium"/>
    <s v="No"/>
    <s v="Dolores Davis"/>
  </r>
  <r>
    <s v="39894"/>
    <s v="US-2014-PA19060140-41940"/>
    <x v="60"/>
    <x v="742"/>
    <n v="4"/>
    <s v="Standard Class"/>
    <s v="PA-190601404"/>
    <s v="Pete Armstrong"/>
    <s v="Home Office"/>
    <n v="94122"/>
    <s v="San Francisco"/>
    <s v="California"/>
    <s v="United States"/>
    <s v="Western US"/>
    <s v="USCA"/>
    <s v="OFF-BI-3296"/>
    <s v="Office Supplies"/>
    <s v="Binders"/>
    <s v="Avery Legal 4-Ring Binder"/>
    <n v="67.13600000000001"/>
    <n v="4"/>
    <n v="0.2"/>
    <n v="25.175999999999998"/>
    <n v="7.63"/>
    <s v="Medium"/>
    <s v="No"/>
    <s v="Derrick Snyders"/>
  </r>
  <r>
    <s v="1075"/>
    <s v="MX-2015-CB1202528-42178"/>
    <x v="292"/>
    <x v="173"/>
    <n v="4"/>
    <s v="Standard Class"/>
    <s v="CB-1202528"/>
    <s v="Cassandra Brandow"/>
    <s v="Consumer"/>
    <n v="0"/>
    <s v="Envigado"/>
    <s v="Antioquia"/>
    <s v="Colombia"/>
    <s v="South America"/>
    <s v="LATAM"/>
    <s v="OFF-EN-3091"/>
    <s v="Office Supplies"/>
    <s v="Envelopes"/>
    <s v="Ames Clasp Envelope, Recycled"/>
    <n v="8"/>
    <n v="2"/>
    <n v="0"/>
    <n v="1.2"/>
    <n v="1.819"/>
    <s v="Medium"/>
    <s v="No"/>
    <s v="Vasco Magalhães"/>
  </r>
  <r>
    <s v="38427"/>
    <s v="CA-2014-PK19075140-41746"/>
    <x v="730"/>
    <x v="884"/>
    <n v="6"/>
    <s v="Standard Class"/>
    <s v="PK-190751408"/>
    <s v="Pete Kriz"/>
    <s v="Consumer"/>
    <n v="37211"/>
    <s v="Nashville"/>
    <s v="Tennessee"/>
    <s v="United States"/>
    <s v="Southern US"/>
    <s v="USCA"/>
    <s v="OFF-PA-6102"/>
    <s v="Office Supplies"/>
    <s v="Paper"/>
    <s v="Standard Line “While You Were Out” Hardbound Telephone Message Book"/>
    <n v="123.08799999999999"/>
    <n v="7"/>
    <n v="0.2"/>
    <n v="40.003599999999999"/>
    <n v="10.97"/>
    <s v="Medium"/>
    <s v="No"/>
    <s v="Flannery Newton"/>
  </r>
  <r>
    <s v="39537"/>
    <s v="CA-2015-PT19090140-42298"/>
    <x v="439"/>
    <x v="436"/>
    <n v="0"/>
    <s v="Same Day"/>
    <s v="PT-190901408"/>
    <s v="Pete Takahito"/>
    <s v="Consumer"/>
    <n v="32216"/>
    <s v="Jacksonville"/>
    <s v="Florida"/>
    <s v="United States"/>
    <s v="Southern US"/>
    <s v="USCA"/>
    <s v="FUR-FU-3925"/>
    <s v="Furniture"/>
    <s v="Furnishings"/>
    <s v="DAX Wood Document Frame."/>
    <n v="43.936000000000007"/>
    <n v="4"/>
    <n v="0.2"/>
    <n v="6.0411999999999964"/>
    <n v="13.32"/>
    <s v="Critical"/>
    <s v="No"/>
    <s v="Flannery Newton"/>
  </r>
  <r>
    <s v="33813"/>
    <s v="CA-2012-PB19105140-41227"/>
    <x v="312"/>
    <x v="855"/>
    <n v="7"/>
    <s v="Standard Class"/>
    <s v="PB-191051402"/>
    <s v="Peter Bühler"/>
    <s v="Consumer"/>
    <n v="77095"/>
    <s v="Houston"/>
    <s v="Texas"/>
    <s v="United States"/>
    <s v="Central US"/>
    <s v="USCA"/>
    <s v="OFF-EN-3095"/>
    <s v="Office Supplies"/>
    <s v="Envelopes"/>
    <s v="Ames Color-File Green Diamond Border X-ray Mailers"/>
    <n v="604.65600000000006"/>
    <n v="9"/>
    <n v="0.2"/>
    <n v="204.07140000000001"/>
    <n v="67.430000000000007"/>
    <s v="Medium"/>
    <s v="No"/>
    <s v="Lon Bonher"/>
  </r>
  <r>
    <s v="38334"/>
    <s v="CA-2015-PB19105140-42270"/>
    <x v="963"/>
    <x v="32"/>
    <n v="5"/>
    <s v="Standard Class"/>
    <s v="PB-191051408"/>
    <s v="Peter Bühler"/>
    <s v="Consumer"/>
    <n v="30080"/>
    <s v="Smyrna"/>
    <s v="Georgia"/>
    <s v="United States"/>
    <s v="Southern US"/>
    <s v="USCA"/>
    <s v="OFF-PA-6582"/>
    <s v="Office Supplies"/>
    <s v="Paper"/>
    <s v="Xerox 219"/>
    <n v="12.96"/>
    <n v="2"/>
    <n v="0"/>
    <n v="6.2208000000000014"/>
    <n v="1.96"/>
    <s v="Medium"/>
    <s v="No"/>
    <s v="Flannery Newton"/>
  </r>
  <r>
    <s v="1392"/>
    <s v="MX-2013-MW1822012-41384"/>
    <x v="1085"/>
    <x v="1178"/>
    <n v="0"/>
    <s v="Same Day"/>
    <s v="MW-1822012"/>
    <s v="Mitch Webber"/>
    <s v="Consumer"/>
    <n v="0"/>
    <s v="Bridgetown"/>
    <s v="Saint Michael"/>
    <s v="Barbados"/>
    <s v="Caribbean"/>
    <s v="LATAM"/>
    <s v="OFF-LA-3314"/>
    <s v="Office Supplies"/>
    <s v="Labels"/>
    <s v="Avery Round Labels, 5000 Label Set"/>
    <n v="15.06"/>
    <n v="3"/>
    <n v="0"/>
    <n v="6.9"/>
    <n v="1.8"/>
    <s v="High"/>
    <s v="No"/>
    <s v="Marilène Rousseau"/>
  </r>
  <r>
    <s v="35510"/>
    <s v="CA-2012-PF19120140-41033"/>
    <x v="1086"/>
    <x v="1179"/>
    <n v="4"/>
    <s v="Second Class"/>
    <s v="PF-191201408"/>
    <s v="Peter Fuller"/>
    <s v="Consumer"/>
    <n v="40475"/>
    <s v="Richmond"/>
    <s v="Kentucky"/>
    <s v="United States"/>
    <s v="Southern US"/>
    <s v="USCA"/>
    <s v="OFF-PA-6487"/>
    <s v="Office Supplies"/>
    <s v="Paper"/>
    <s v="Xerox 1933"/>
    <n v="24.56"/>
    <n v="2"/>
    <n v="0"/>
    <n v="11.543200000000001"/>
    <n v="2.4"/>
    <s v="Medium"/>
    <s v="No"/>
    <s v="Flannery Newton"/>
  </r>
  <r>
    <s v="50929"/>
    <s v="AO-2012-SW104554-40942"/>
    <x v="1087"/>
    <x v="1180"/>
    <n v="7"/>
    <s v="Standard Class"/>
    <s v="SW-104554"/>
    <s v="Shaun Weien"/>
    <s v="Consumer"/>
    <n v="0"/>
    <s v="Luanda"/>
    <s v="Luanda"/>
    <s v="Angola"/>
    <s v="Central Africa"/>
    <s v="Africa"/>
    <s v="OFF-BI-6399"/>
    <s v="Office Supplies"/>
    <s v="Binders"/>
    <s v="Wilson Jones Hole Reinforcements, Economy"/>
    <n v="9.0600000000000023"/>
    <n v="2"/>
    <n v="0"/>
    <n v="4.5"/>
    <n v="1.8"/>
    <s v="Low"/>
    <s v="No"/>
    <s v="Andile Ihejirika"/>
  </r>
  <r>
    <s v="32180"/>
    <s v="CA-2014-PM19135140-41935"/>
    <x v="403"/>
    <x v="916"/>
    <n v="2"/>
    <s v="First Class"/>
    <s v="PM-191351402"/>
    <s v="Peter McVee"/>
    <s v="Home Office"/>
    <n v="48227"/>
    <s v="Detroit"/>
    <s v="Michigan"/>
    <s v="United States"/>
    <s v="Central US"/>
    <s v="USCA"/>
    <s v="FUR-FU-4017"/>
    <s v="Furniture"/>
    <s v="Furnishings"/>
    <s v="Eldon 200 Class Desk Accessories"/>
    <n v="31.4"/>
    <n v="5"/>
    <n v="0"/>
    <n v="10.048"/>
    <n v="10.34"/>
    <s v="Critical"/>
    <s v="No"/>
    <s v="Lon Bonher"/>
  </r>
  <r>
    <s v="39528"/>
    <s v="CA-2014-PF19165140-41821"/>
    <x v="384"/>
    <x v="384"/>
    <n v="2"/>
    <s v="Second Class"/>
    <s v="PF-191651408"/>
    <s v="Philip Fox"/>
    <s v="Consumer"/>
    <n v="30328"/>
    <s v="Sandy Springs"/>
    <s v="Georgia"/>
    <s v="United States"/>
    <s v="Southern US"/>
    <s v="USCA"/>
    <s v="FUR-BO-5519"/>
    <s v="Furniture"/>
    <s v="Bookcases"/>
    <s v="O'Sullivan 2-Door Barrister Bookcase in Odessa Pine"/>
    <n v="1266.8599999999999"/>
    <n v="7"/>
    <n v="0"/>
    <n v="291.37779999999992"/>
    <n v="254.77"/>
    <s v="Critical"/>
    <s v="No"/>
    <s v="Flannery Newton"/>
  </r>
  <r>
    <s v="33852"/>
    <s v="CA-2013-PF19165140-41543"/>
    <x v="731"/>
    <x v="706"/>
    <n v="4"/>
    <s v="Standard Class"/>
    <s v="PF-191651406"/>
    <s v="Philip Fox"/>
    <s v="Consumer"/>
    <n v="10035"/>
    <s v="New York City"/>
    <s v="New York"/>
    <s v="United States"/>
    <s v="Eastern US"/>
    <s v="USCA"/>
    <s v="TEC-AC-3959"/>
    <s v="Technology"/>
    <s v="Accessories"/>
    <s v="Dell Slim USB Multimedia Keyboard"/>
    <n v="50"/>
    <n v="2"/>
    <n v="0"/>
    <n v="12"/>
    <n v="7.14"/>
    <s v="High"/>
    <s v="No"/>
    <s v="Dolores Davis"/>
  </r>
  <r>
    <s v="31733"/>
    <s v="CA-2014-PO19180140-41803"/>
    <x v="319"/>
    <x v="97"/>
    <n v="2"/>
    <s v="Second Class"/>
    <s v="PO-191801402"/>
    <s v="Philisse Overcash"/>
    <s v="Home Office"/>
    <n v="60623"/>
    <s v="Chicago"/>
    <s v="Illinois"/>
    <s v="United States"/>
    <s v="Central US"/>
    <s v="USCA"/>
    <s v="TEC-MA-3677"/>
    <s v="Technology"/>
    <s v="Machines"/>
    <s v="Canon Color ImageCLASS MF8580Cdw Wireless Laser All-In-One Printer, Copier, Scanner"/>
    <n v="1007.979"/>
    <n v="3"/>
    <n v="0.3"/>
    <n v="43.199100000000037"/>
    <n v="189.34"/>
    <s v="High"/>
    <s v="No"/>
    <s v="Lon Bonher"/>
  </r>
  <r>
    <s v="40066"/>
    <s v="CA-2014-PO19180140-41895"/>
    <x v="213"/>
    <x v="543"/>
    <n v="1"/>
    <s v="Same Day"/>
    <s v="PO-191801404"/>
    <s v="Philisse Overcash"/>
    <s v="Home Office"/>
    <n v="80027"/>
    <s v="Louisville"/>
    <s v="Colorado"/>
    <s v="United States"/>
    <s v="Western US"/>
    <s v="USCA"/>
    <s v="TEC-PH-5157"/>
    <s v="Technology"/>
    <s v="Phones"/>
    <s v="Lunatik TT5L-002 Taktik Strike Impact Protection System for iPhone 5"/>
    <n v="146.952"/>
    <n v="3"/>
    <n v="0.2"/>
    <n v="9.1844999999999928"/>
    <n v="14.37"/>
    <s v="Medium"/>
    <s v="No"/>
    <s v="Derrick Snyders"/>
  </r>
  <r>
    <s v="20964"/>
    <s v="IN-2015-TP2113058-42340"/>
    <x v="244"/>
    <x v="16"/>
    <n v="5"/>
    <s v="Standard Class"/>
    <s v="TP-2113058"/>
    <s v="Theone Pippenger"/>
    <s v="Consumer"/>
    <n v="0"/>
    <s v="Mangalore"/>
    <s v="Karnataka"/>
    <s v="India"/>
    <s v="Southern Asia"/>
    <s v="Asia Pacific"/>
    <s v="OFF-BI-2915"/>
    <s v="Office Supplies"/>
    <s v="Binders"/>
    <s v="Acco Hole Reinforcements, Recycled"/>
    <n v="14.04"/>
    <n v="2"/>
    <n v="0"/>
    <n v="0.24"/>
    <n v="1.79"/>
    <s v="Medium"/>
    <s v="No"/>
    <s v="Chandrakant Chaudhri"/>
  </r>
  <r>
    <s v="6220"/>
    <s v="MX-2014-LC1714093-41862"/>
    <x v="1088"/>
    <x v="678"/>
    <n v="4"/>
    <s v="Standard Class"/>
    <s v="LC-1714093"/>
    <s v="Logan Currie"/>
    <s v="Consumer"/>
    <n v="0"/>
    <s v="Managua"/>
    <s v="Managua"/>
    <s v="Nicaragua"/>
    <s v="Central America"/>
    <s v="LATAM"/>
    <s v="OFF-LA-5400"/>
    <s v="Office Supplies"/>
    <s v="Labels"/>
    <s v="Novimex Round Labels, Alphabetical"/>
    <n v="12.18"/>
    <n v="3"/>
    <n v="0"/>
    <n v="4.38"/>
    <n v="1.7829999999999999"/>
    <s v="Medium"/>
    <s v="No"/>
    <s v="Nicodemo Bautista"/>
  </r>
  <r>
    <s v="48395"/>
    <s v="CA-2013-PO919523-41621"/>
    <x v="146"/>
    <x v="148"/>
    <n v="2"/>
    <s v="Second Class"/>
    <s v="PO-919523"/>
    <s v="Phillina Ober"/>
    <s v="Home Office"/>
    <n v="0"/>
    <s v="Edmonton"/>
    <s v="Alberta"/>
    <s v="Canada"/>
    <s v="Canada"/>
    <s v="USCA"/>
    <s v="OFF-PA-3997"/>
    <s v="Office Supplies"/>
    <s v="Paper"/>
    <s v="Eaton Memo Slips, Recycled"/>
    <n v="27.3"/>
    <n v="2"/>
    <n v="0"/>
    <n v="5.6999999999999993"/>
    <n v="5.59"/>
    <s v="High"/>
    <s v="No"/>
    <m/>
  </r>
  <r>
    <s v="33105"/>
    <s v="CA-2014-PB19210140-41681"/>
    <x v="1089"/>
    <x v="1181"/>
    <n v="2"/>
    <s v="First Class"/>
    <s v="PB-192101402"/>
    <s v="Phillip Breyer"/>
    <s v="Corporate"/>
    <n v="74133"/>
    <s v="Tulsa"/>
    <s v="Oklahoma"/>
    <s v="United States"/>
    <s v="Central US"/>
    <s v="USCA"/>
    <s v="TEC-PH-5189"/>
    <s v="Technology"/>
    <s v="Phones"/>
    <s v="Mediabridge Sport Armband iPhone 5s"/>
    <n v="69.930000000000007"/>
    <n v="7"/>
    <n v="0"/>
    <n v="0.69929999999999914"/>
    <n v="11.11"/>
    <s v="High"/>
    <s v="No"/>
    <s v="Lon Bonher"/>
  </r>
  <r>
    <s v="36175"/>
    <s v="US-2014-PW19240140-41850"/>
    <x v="159"/>
    <x v="1182"/>
    <n v="2"/>
    <s v="First Class"/>
    <s v="PW-192401408"/>
    <s v="Pierre Wener"/>
    <s v="Consumer"/>
    <n v="32503"/>
    <s v="Pensacola"/>
    <s v="Florida"/>
    <s v="United States"/>
    <s v="Southern US"/>
    <s v="USCA"/>
    <s v="OFF-BI-3326"/>
    <s v="Office Supplies"/>
    <s v="Binders"/>
    <s v="Avery Triangle Shaped Sheet Lifters, Black, 2/Pack"/>
    <n v="2.214"/>
    <n v="3"/>
    <n v="0.7"/>
    <n v="-1.476"/>
    <n v="1.98"/>
    <s v="Critical"/>
    <s v="No"/>
    <s v="Flannery Newton"/>
  </r>
  <r>
    <s v="34991"/>
    <s v="CA-2014-QJ19255140-41928"/>
    <x v="685"/>
    <x v="717"/>
    <n v="5"/>
    <s v="Standard Class"/>
    <s v="QJ-192551408"/>
    <s v="Quincy Jones"/>
    <s v="Corporate"/>
    <n v="22153"/>
    <s v="Springfield"/>
    <s v="Virginia"/>
    <s v="United States"/>
    <s v="Southern US"/>
    <s v="USCA"/>
    <s v="OFF-BI-4370"/>
    <s v="Office Supplies"/>
    <s v="Binders"/>
    <s v="GBC Twin Loop Wire Binding Elements"/>
    <n v="232.96"/>
    <n v="7"/>
    <n v="0"/>
    <n v="116.48"/>
    <n v="13.29"/>
    <s v="Medium"/>
    <s v="No"/>
    <s v="Flannery Newton"/>
  </r>
  <r>
    <s v="33984"/>
    <s v="US-2014-RA19285140-41856"/>
    <x v="195"/>
    <x v="401"/>
    <n v="1"/>
    <s v="First Class"/>
    <s v="RA-192851402"/>
    <s v="Ralph Arnett"/>
    <s v="Consumer"/>
    <n v="61604"/>
    <s v="Peoria"/>
    <s v="Illinois"/>
    <s v="United States"/>
    <s v="Central US"/>
    <s v="USCA"/>
    <s v="OFF-BI-4834"/>
    <s v="Office Supplies"/>
    <s v="Binders"/>
    <s v="Ibico Presentation Index for Binding Systems"/>
    <n v="3.9799999999999991"/>
    <n v="5"/>
    <n v="0.8"/>
    <n v="-6.5670000000000019"/>
    <n v="1.49"/>
    <s v="Medium"/>
    <s v="No"/>
    <s v="Lon Bonher"/>
  </r>
  <r>
    <s v="33800"/>
    <s v="CA-2014-RR19315140-41958"/>
    <x v="408"/>
    <x v="251"/>
    <n v="5"/>
    <s v="Standard Class"/>
    <s v="RR-193151404"/>
    <s v="Ralph Ritter"/>
    <s v="Consumer"/>
    <n v="94110"/>
    <s v="San Francisco"/>
    <s v="California"/>
    <s v="United States"/>
    <s v="Western US"/>
    <s v="USCA"/>
    <s v="OFF-LA-3242"/>
    <s v="Office Supplies"/>
    <s v="Labels"/>
    <s v="Avery 52"/>
    <n v="7.38"/>
    <n v="2"/>
    <n v="0"/>
    <n v="3.4685999999999999"/>
    <n v="1.28"/>
    <s v="High"/>
    <s v="No"/>
    <s v="Derrick Snyders"/>
  </r>
  <r>
    <s v="16810"/>
    <s v="ES-2015-AS10090120-42354"/>
    <x v="46"/>
    <x v="38"/>
    <n v="4"/>
    <s v="Standard Class"/>
    <s v="AS-10090120"/>
    <s v="Adam Shillingsburg"/>
    <s v="Consumer"/>
    <n v="0"/>
    <s v="Segovia"/>
    <s v="Castile and León"/>
    <s v="Spain"/>
    <s v="Southern Europe"/>
    <s v="Europe"/>
    <s v="OFF-LA-5383"/>
    <s v="Office Supplies"/>
    <s v="Labels"/>
    <s v="Novimex File Folder Labels, Adjustable"/>
    <n v="12.3"/>
    <n v="2"/>
    <n v="0"/>
    <n v="2.46"/>
    <n v="1.75"/>
    <s v="High"/>
    <s v="No"/>
    <s v="Gavino Bove"/>
  </r>
  <r>
    <s v="37298"/>
    <s v="CA-2012-RF19345140-41255"/>
    <x v="268"/>
    <x v="266"/>
    <n v="4"/>
    <s v="Standard Class"/>
    <s v="RF-193451404"/>
    <s v="Randy Ferguson"/>
    <s v="Corporate"/>
    <n v="85023"/>
    <s v="Phoenix"/>
    <s v="Arizona"/>
    <s v="United States"/>
    <s v="Western US"/>
    <s v="USCA"/>
    <s v="FUR-FU-4114"/>
    <s v="Furniture"/>
    <s v="Furnishings"/>
    <s v="Electrix Incandescent Magnifying Lamp, Black"/>
    <n v="87.960000000000008"/>
    <n v="3"/>
    <n v="0.2"/>
    <n v="7.6965000000000039"/>
    <n v="9.84"/>
    <s v="Medium"/>
    <s v="No"/>
    <s v="Derrick Snyders"/>
  </r>
  <r>
    <s v="38168"/>
    <s v="CA-2014-RF19345140-41979"/>
    <x v="389"/>
    <x v="1047"/>
    <n v="3"/>
    <s v="Second Class"/>
    <s v="RF-193451402"/>
    <s v="Randy Ferguson"/>
    <s v="Corporate"/>
    <n v="60610"/>
    <s v="Chicago"/>
    <s v="Illinois"/>
    <s v="United States"/>
    <s v="Central US"/>
    <s v="USCA"/>
    <s v="OFF-LA-3202"/>
    <s v="Office Supplies"/>
    <s v="Labels"/>
    <s v="Avery 483"/>
    <n v="11.952"/>
    <n v="3"/>
    <n v="0.2"/>
    <n v="3.884399999999999"/>
    <n v="1.42"/>
    <s v="High"/>
    <s v="No"/>
    <s v="Lon Bonher"/>
  </r>
  <r>
    <s v="31746"/>
    <s v="CA-2014-RB19360140-41731"/>
    <x v="703"/>
    <x v="854"/>
    <n v="2"/>
    <s v="Second Class"/>
    <s v="RB-193601406"/>
    <s v="Raymond Buch"/>
    <s v="Consumer"/>
    <n v="13021"/>
    <s v="Auburn"/>
    <s v="New York"/>
    <s v="United States"/>
    <s v="Eastern US"/>
    <s v="USCA"/>
    <s v="OFF-AR-3515"/>
    <s v="Office Supplies"/>
    <s v="Art"/>
    <s v="Boston 1645 Deluxe Heavier-Duty Electric Pencil Sharpener"/>
    <n v="263.88"/>
    <n v="6"/>
    <n v="0"/>
    <n v="71.247600000000006"/>
    <n v="67.52"/>
    <s v="Critical"/>
    <s v="No"/>
    <s v="Dolores Davis"/>
  </r>
  <r>
    <s v="35256"/>
    <s v="CA-2014-RB19360140-41789"/>
    <x v="1090"/>
    <x v="1183"/>
    <n v="4"/>
    <s v="Standard Class"/>
    <s v="RB-193601408"/>
    <s v="Raymond Buch"/>
    <s v="Consumer"/>
    <n v="37211"/>
    <s v="Nashville"/>
    <s v="Tennessee"/>
    <s v="United States"/>
    <s v="Southern US"/>
    <s v="USCA"/>
    <s v="FUR-FU-2870"/>
    <s v="Furniture"/>
    <s v="Furnishings"/>
    <s v="3M Polarizing Light Filter Sleeves"/>
    <n v="44.76"/>
    <n v="3"/>
    <n v="0.2"/>
    <n v="14.547000000000001"/>
    <n v="4.03"/>
    <s v="Medium"/>
    <s v="No"/>
    <s v="Flannery Newton"/>
  </r>
  <r>
    <s v="34152"/>
    <s v="CA-2015-RB19360140-42211"/>
    <x v="958"/>
    <x v="20"/>
    <n v="6"/>
    <s v="Standard Class"/>
    <s v="RB-193601402"/>
    <s v="Raymond Buch"/>
    <s v="Consumer"/>
    <n v="57103"/>
    <s v="Sioux Falls"/>
    <s v="South Dakota"/>
    <s v="United States"/>
    <s v="Central US"/>
    <s v="USCA"/>
    <s v="OFF-LA-3218"/>
    <s v="Office Supplies"/>
    <s v="Labels"/>
    <s v="Avery 498"/>
    <n v="20.23"/>
    <n v="7"/>
    <n v="0"/>
    <n v="9.5081000000000007"/>
    <n v="1.26"/>
    <s v="Medium"/>
    <s v="No"/>
    <s v="Lon Bonher"/>
  </r>
  <r>
    <s v="33095"/>
    <s v="CA-2014-RM19375140-41828"/>
    <x v="536"/>
    <x v="551"/>
    <n v="4"/>
    <s v="Standard Class"/>
    <s v="RM-193751404"/>
    <s v="Raymond Messe"/>
    <s v="Consumer"/>
    <n v="95123"/>
    <s v="San Jose"/>
    <s v="California"/>
    <s v="United States"/>
    <s v="Western US"/>
    <s v="USCA"/>
    <s v="FUR-FU-4754"/>
    <s v="Furniture"/>
    <s v="Furnishings"/>
    <s v="Howard Miller 11-1/2&quot; Diameter Grantwood Wall Clock"/>
    <n v="215.65"/>
    <n v="5"/>
    <n v="0"/>
    <n v="73.320999999999998"/>
    <n v="20.34"/>
    <s v="Medium"/>
    <s v="No"/>
    <s v="Derrick Snyders"/>
  </r>
  <r>
    <s v="33055"/>
    <s v="CA-2012-RM19375140-41039"/>
    <x v="1081"/>
    <x v="92"/>
    <n v="6"/>
    <s v="Standard Class"/>
    <s v="RM-193751402"/>
    <s v="Raymond Messe"/>
    <s v="Consumer"/>
    <n v="77095"/>
    <s v="Houston"/>
    <s v="Texas"/>
    <s v="United States"/>
    <s v="Central US"/>
    <s v="USCA"/>
    <s v="TEC-AC-5096"/>
    <s v="Technology"/>
    <s v="Accessories"/>
    <s v="Logitech ClearChat Comfort/USB Headset H390"/>
    <n v="46.863999999999997"/>
    <n v="2"/>
    <n v="0.2"/>
    <n v="7.615399999999994"/>
    <n v="6.52"/>
    <s v="Low"/>
    <s v="No"/>
    <s v="Lon Bonher"/>
  </r>
  <r>
    <s v="8792"/>
    <s v="MX-2014-HW1493593-41978"/>
    <x v="691"/>
    <x v="602"/>
    <n v="6"/>
    <s v="Standard Class"/>
    <s v="HW-1493593"/>
    <s v="Helen Wasserman"/>
    <s v="Corporate"/>
    <n v="0"/>
    <s v="Granada"/>
    <s v="Granada"/>
    <s v="Nicaragua"/>
    <s v="Central America"/>
    <s v="LATAM"/>
    <s v="OFF-PA-4184"/>
    <s v="Office Supplies"/>
    <s v="Paper"/>
    <s v="Enermax Parchment Paper, Recycled"/>
    <n v="30.6"/>
    <n v="3"/>
    <n v="0"/>
    <n v="0"/>
    <n v="1.7310000000000001"/>
    <s v="Medium"/>
    <s v="No"/>
    <s v="Nicodemo Bautista"/>
  </r>
  <r>
    <s v="37221"/>
    <s v="CA-2015-RB19435140-42328"/>
    <x v="191"/>
    <x v="55"/>
    <n v="3"/>
    <s v="Second Class"/>
    <s v="RB-194351408"/>
    <s v="Richard Bierner"/>
    <s v="Consumer"/>
    <n v="22153"/>
    <s v="Springfield"/>
    <s v="Virginia"/>
    <s v="United States"/>
    <s v="Southern US"/>
    <s v="USCA"/>
    <s v="OFF-AR-5329"/>
    <s v="Office Supplies"/>
    <s v="Art"/>
    <s v="Newell 349"/>
    <n v="22.96"/>
    <n v="7"/>
    <n v="0"/>
    <n v="6.6583999999999968"/>
    <n v="1.38"/>
    <s v="Medium"/>
    <s v="No"/>
    <s v="Flannery Newton"/>
  </r>
  <r>
    <s v="43502"/>
    <s v="SG-2015-LB6795111-42266"/>
    <x v="155"/>
    <x v="1142"/>
    <n v="4"/>
    <s v="Standard Class"/>
    <s v="LB-6795111"/>
    <s v="Laurel Beltran"/>
    <s v="Home Office"/>
    <n v="0"/>
    <s v="Dakar"/>
    <s v="Dakar"/>
    <s v="Senegal"/>
    <s v="Western Africa"/>
    <s v="Africa"/>
    <s v="OFF-BI-4829"/>
    <s v="Office Supplies"/>
    <s v="Binders"/>
    <s v="Ibico Index Tab, Durable"/>
    <n v="18.54"/>
    <n v="2"/>
    <n v="0"/>
    <n v="8.1000000000000014"/>
    <n v="1.72"/>
    <s v="Medium"/>
    <s v="No"/>
    <s v="Katlego Akosua"/>
  </r>
  <r>
    <s v="36499"/>
    <s v="CA-2013-RE19450140-41501"/>
    <x v="307"/>
    <x v="165"/>
    <n v="4"/>
    <s v="Standard Class"/>
    <s v="RE-194501404"/>
    <s v="Richard Eichhorn"/>
    <s v="Consumer"/>
    <n v="94601"/>
    <s v="Oakland"/>
    <s v="California"/>
    <s v="United States"/>
    <s v="Western US"/>
    <s v="USCA"/>
    <s v="FUR-FU-6299"/>
    <s v="Furniture"/>
    <s v="Furnishings"/>
    <s v="Tensor Computer Mounted Lamp"/>
    <n v="104.23"/>
    <n v="7"/>
    <n v="0"/>
    <n v="28.14210000000001"/>
    <n v="5.73"/>
    <s v="Medium"/>
    <s v="No"/>
    <s v="Derrick Snyders"/>
  </r>
  <r>
    <s v="35978"/>
    <s v="CA-2014-RE19450140-41835"/>
    <x v="243"/>
    <x v="879"/>
    <n v="4"/>
    <s v="Second Class"/>
    <s v="RE-194501406"/>
    <s v="Richard Eichhorn"/>
    <s v="Consumer"/>
    <n v="13021"/>
    <s v="Auburn"/>
    <s v="New York"/>
    <s v="United States"/>
    <s v="Eastern US"/>
    <s v="USCA"/>
    <s v="OFF-FA-2916"/>
    <s v="Office Supplies"/>
    <s v="Fasteners"/>
    <s v="Acco Hot Clips Clips to Go"/>
    <n v="29.61"/>
    <n v="9"/>
    <n v="0"/>
    <n v="13.3245"/>
    <n v="1.21"/>
    <s v="Medium"/>
    <s v="No"/>
    <s v="Dolores Davis"/>
  </r>
  <r>
    <s v="40702"/>
    <s v="CA-2012-RB19465140-40981"/>
    <x v="1077"/>
    <x v="1184"/>
    <n v="3"/>
    <s v="First Class"/>
    <s v="RB-194651402"/>
    <s v="Rick Bensley"/>
    <s v="Home Office"/>
    <n v="60653"/>
    <s v="Chicago"/>
    <s v="Illinois"/>
    <s v="United States"/>
    <s v="Central US"/>
    <s v="USCA"/>
    <s v="TEC-MA-4597"/>
    <s v="Technology"/>
    <s v="Machines"/>
    <s v="Hewlett-Packard Deskjet 6540 Color Inkjet Printer"/>
    <n v="574.91"/>
    <n v="2"/>
    <n v="0.3"/>
    <n v="156.047"/>
    <n v="63.85"/>
    <s v="Medium"/>
    <s v="No"/>
    <s v="Lon Bonher"/>
  </r>
  <r>
    <s v="40049"/>
    <s v="CA-2014-RB19465140-41765"/>
    <x v="346"/>
    <x v="1125"/>
    <n v="4"/>
    <s v="Standard Class"/>
    <s v="RB-194651408"/>
    <s v="Rick Bensley"/>
    <s v="Home Office"/>
    <n v="32303"/>
    <s v="Tallahassee"/>
    <s v="Florida"/>
    <s v="United States"/>
    <s v="Southern US"/>
    <s v="USCA"/>
    <s v="TEC-PH-3180"/>
    <s v="Technology"/>
    <s v="Phones"/>
    <s v="Avaya 4621SW VoIP phone"/>
    <n v="177.48"/>
    <n v="3"/>
    <n v="0.2"/>
    <n v="19.966499999999979"/>
    <n v="13.93"/>
    <s v="Medium"/>
    <s v="No"/>
    <s v="Flannery Newton"/>
  </r>
  <r>
    <s v="2768"/>
    <s v="US-2015-DK1322555-42286"/>
    <x v="560"/>
    <x v="747"/>
    <n v="3"/>
    <s v="Second Class"/>
    <s v="DK-1322555"/>
    <s v="Dean Katz"/>
    <s v="Corporate"/>
    <n v="0"/>
    <s v="Tegucigalpa"/>
    <s v="Francisco Morazán"/>
    <s v="Honduras"/>
    <s v="Central America"/>
    <s v="LATAM"/>
    <s v="OFF-BI-6402"/>
    <s v="Office Supplies"/>
    <s v="Binders"/>
    <s v="Wilson Jones Index Tab, Clear"/>
    <n v="7.0919999999999987"/>
    <n v="3"/>
    <n v="0.4"/>
    <n v="-2.3879999999999999"/>
    <n v="1.716"/>
    <s v="Medium"/>
    <s v="No"/>
    <s v="Nicodemo Bautista"/>
  </r>
  <r>
    <s v="32092"/>
    <s v="CA-2015-RH19495140-42269"/>
    <x v="157"/>
    <x v="768"/>
    <n v="5"/>
    <s v="Standard Class"/>
    <s v="RH-194951402"/>
    <s v="Rick Hansen"/>
    <s v="Consumer"/>
    <n v="55901"/>
    <s v="Rochester"/>
    <s v="Minnesota"/>
    <s v="United States"/>
    <s v="Central US"/>
    <s v="USCA"/>
    <s v="OFF-BI-3264"/>
    <s v="Office Supplies"/>
    <s v="Binders"/>
    <s v="Avery Durable Binders"/>
    <n v="20.16"/>
    <n v="7"/>
    <n v="0"/>
    <n v="9.8783999999999992"/>
    <n v="1.3"/>
    <s v="Medium"/>
    <s v="No"/>
    <s v="Lon Bonher"/>
  </r>
  <r>
    <s v="35077"/>
    <s v="CA-2012-RH19510140-41228"/>
    <x v="274"/>
    <x v="272"/>
    <n v="4"/>
    <s v="Standard Class"/>
    <s v="RH-195101402"/>
    <s v="Rick Huthwaite"/>
    <s v="Home Office"/>
    <n v="66502"/>
    <s v="Manhattan"/>
    <s v="Kansas"/>
    <s v="United States"/>
    <s v="Central US"/>
    <s v="USCA"/>
    <s v="TEC-PH-4899"/>
    <s v="Technology"/>
    <s v="Phones"/>
    <s v="Jawbone MINI JAMBOX Wireless Bluetooth Speaker"/>
    <n v="273.95999999999998"/>
    <n v="2"/>
    <n v="0"/>
    <n v="10.95839999999998"/>
    <n v="24.01"/>
    <s v="High"/>
    <s v="No"/>
    <s v="Lon Bonher"/>
  </r>
  <r>
    <s v="40385"/>
    <s v="CA-2013-RR19525140-41623"/>
    <x v="352"/>
    <x v="489"/>
    <n v="5"/>
    <s v="Standard Class"/>
    <s v="RR-195251408"/>
    <s v="Rick Reed"/>
    <s v="Corporate"/>
    <n v="27511"/>
    <s v="Cary"/>
    <s v="North Carolina"/>
    <s v="United States"/>
    <s v="Southern US"/>
    <s v="USCA"/>
    <s v="TEC-PH-3804"/>
    <s v="Technology"/>
    <s v="Phones"/>
    <s v="Cisco Small Business SPA 502G VoIP phone"/>
    <n v="246.16800000000001"/>
    <n v="3"/>
    <n v="0.2"/>
    <n v="21.5397"/>
    <n v="13.36"/>
    <s v="Medium"/>
    <s v="No"/>
    <s v="Flannery Newton"/>
  </r>
  <r>
    <s v="43006"/>
    <s v="AU-2012-DS30308-41138"/>
    <x v="441"/>
    <x v="1185"/>
    <n v="4"/>
    <s v="Standard Class"/>
    <s v="DS-30308"/>
    <s v="Darrin Sayre"/>
    <s v="Home Office"/>
    <n v="0"/>
    <s v="Innsbruck"/>
    <s v="Tyrol"/>
    <s v="Austria"/>
    <s v="Western Europe"/>
    <s v="Europe"/>
    <s v="OFF-EN-5025"/>
    <s v="Office Supplies"/>
    <s v="Envelopes"/>
    <s v="Kraft Clasp Envelope, Recycled"/>
    <n v="7.7999999999999989"/>
    <n v="1"/>
    <n v="0"/>
    <n v="1.23"/>
    <n v="1.69"/>
    <s v="Medium"/>
    <s v="No"/>
    <s v="Gilbert Wolff"/>
  </r>
  <r>
    <s v="31970"/>
    <s v="CA-2015-RB19570140-42344"/>
    <x v="1012"/>
    <x v="1095"/>
    <n v="3"/>
    <s v="First Class"/>
    <s v="RB-195701402"/>
    <s v="Rob Beeghly"/>
    <s v="Consumer"/>
    <n v="47201"/>
    <s v="Columbus"/>
    <s v="Indiana"/>
    <s v="United States"/>
    <s v="Central US"/>
    <s v="USCA"/>
    <s v="OFF-AP-4929"/>
    <s v="Office Supplies"/>
    <s v="Appliances"/>
    <s v="Kensington 6 Outlet Guardian Standard Surge Protector"/>
    <n v="61.44"/>
    <n v="3"/>
    <n v="0"/>
    <n v="16.588799999999999"/>
    <n v="17.399999999999999"/>
    <s v="High"/>
    <s v="No"/>
    <s v="Lon Bonher"/>
  </r>
  <r>
    <s v="32479"/>
    <s v="CA-2015-RB19570140-42019"/>
    <x v="464"/>
    <x v="823"/>
    <n v="1"/>
    <s v="First Class"/>
    <s v="RB-195701408"/>
    <s v="Rob Beeghly"/>
    <s v="Consumer"/>
    <n v="28540"/>
    <s v="Jacksonville"/>
    <s v="North Carolina"/>
    <s v="United States"/>
    <s v="Southern US"/>
    <s v="USCA"/>
    <s v="OFF-EN-6325"/>
    <s v="Office Supplies"/>
    <s v="Envelopes"/>
    <s v="Tyvek  Top-Opening Peel &amp; Seel Envelopes, Plain White"/>
    <n v="21.744"/>
    <n v="1"/>
    <n v="0.2"/>
    <n v="7.3385999999999996"/>
    <n v="2.04"/>
    <s v="Critical"/>
    <s v="No"/>
    <s v="Flannery Newton"/>
  </r>
  <r>
    <s v="35814"/>
    <s v="US-2014-RB19570140-41898"/>
    <x v="414"/>
    <x v="1186"/>
    <n v="5"/>
    <s v="Standard Class"/>
    <s v="RB-195701404"/>
    <s v="Rob Beeghly"/>
    <s v="Consumer"/>
    <n v="98105"/>
    <s v="Seattle"/>
    <s v="Washington"/>
    <s v="United States"/>
    <s v="Western US"/>
    <s v="USCA"/>
    <s v="OFF-BI-3741"/>
    <s v="Office Supplies"/>
    <s v="Binders"/>
    <s v="Cardinal Slant-D Ring Binder, Heavy Gauge Vinyl"/>
    <n v="48.664000000000001"/>
    <n v="7"/>
    <n v="0.2"/>
    <n v="15.815799999999999"/>
    <n v="1.79"/>
    <s v="Medium"/>
    <s v="No"/>
    <s v="Derrick Snyders"/>
  </r>
  <r>
    <s v="34584"/>
    <s v="CA-2013-RD19585140-41621"/>
    <x v="146"/>
    <x v="148"/>
    <n v="2"/>
    <s v="First Class"/>
    <s v="RD-195851404"/>
    <s v="Rob Dowd"/>
    <s v="Consumer"/>
    <n v="92592"/>
    <s v="Temecula"/>
    <s v="California"/>
    <s v="United States"/>
    <s v="Western US"/>
    <s v="USCA"/>
    <s v="TEC-PH-5613"/>
    <s v="Technology"/>
    <s v="Phones"/>
    <s v="Plantronics Voyager Pro Legend"/>
    <n v="494.37600000000009"/>
    <n v="3"/>
    <n v="0.2"/>
    <n v="49.437599999999968"/>
    <n v="141.27000000000001"/>
    <s v="Critical"/>
    <s v="No"/>
    <s v="Derrick Snyders"/>
  </r>
  <r>
    <s v="39297"/>
    <s v="US-2013-RD19585140-41586"/>
    <x v="459"/>
    <x v="1150"/>
    <n v="4"/>
    <s v="Standard Class"/>
    <s v="RD-195851402"/>
    <s v="Rob Dowd"/>
    <s v="Consumer"/>
    <n v="52001"/>
    <s v="Dubuque"/>
    <s v="Iowa"/>
    <s v="United States"/>
    <s v="Central US"/>
    <s v="USCA"/>
    <s v="TEC-PH-3812"/>
    <s v="Technology"/>
    <s v="Phones"/>
    <s v="Cisco SPA508G"/>
    <n v="263.95999999999998"/>
    <n v="4"/>
    <n v="0"/>
    <n v="76.548399999999987"/>
    <n v="28.87"/>
    <s v="High"/>
    <s v="No"/>
    <s v="Lon Bonher"/>
  </r>
  <r>
    <s v="38061"/>
    <s v="CA-2014-RL19615140-41885"/>
    <x v="63"/>
    <x v="212"/>
    <n v="6"/>
    <s v="Standard Class"/>
    <s v="RL-196151402"/>
    <s v="Rob Lucas"/>
    <s v="Consumer"/>
    <n v="60623"/>
    <s v="Chicago"/>
    <s v="Illinois"/>
    <s v="United States"/>
    <s v="Central US"/>
    <s v="USCA"/>
    <s v="TEC-MA-5492"/>
    <s v="Technology"/>
    <s v="Machines"/>
    <s v="Okidata C610n Printer"/>
    <n v="1362.9"/>
    <n v="3"/>
    <n v="0.3"/>
    <n v="-19.470000000000141"/>
    <n v="141.22999999999999"/>
    <s v="Medium"/>
    <s v="No"/>
    <s v="Lon Bonher"/>
  </r>
  <r>
    <s v="34773"/>
    <s v="CA-2014-RW19630140-41971"/>
    <x v="376"/>
    <x v="696"/>
    <n v="3"/>
    <s v="First Class"/>
    <s v="RW-196301402"/>
    <s v="Rob Williams"/>
    <s v="Corporate"/>
    <n v="66212"/>
    <s v="Overland Park"/>
    <s v="Kansas"/>
    <s v="United States"/>
    <s v="Central US"/>
    <s v="USCA"/>
    <s v="OFF-BI-4833"/>
    <s v="Office Supplies"/>
    <s v="Binders"/>
    <s v="Ibico Plastic Spiral Binding Combs"/>
    <n v="152"/>
    <n v="5"/>
    <n v="0"/>
    <n v="69.919999999999987"/>
    <n v="48.49"/>
    <s v="Critical"/>
    <s v="No"/>
    <s v="Lon Bonher"/>
  </r>
  <r>
    <s v="34488"/>
    <s v="CA-2015-RW19630140-42280"/>
    <x v="923"/>
    <x v="996"/>
    <n v="6"/>
    <s v="Standard Class"/>
    <s v="RW-196301406"/>
    <s v="Rob Williams"/>
    <s v="Corporate"/>
    <n v="10035"/>
    <s v="New York City"/>
    <s v="New York"/>
    <s v="United States"/>
    <s v="Eastern US"/>
    <s v="USCA"/>
    <s v="TEC-PH-5599"/>
    <s v="Technology"/>
    <s v="Phones"/>
    <s v="Plantronics 81402"/>
    <n v="65.989999999999995"/>
    <n v="1"/>
    <n v="0"/>
    <n v="17.157399999999999"/>
    <n v="7.89"/>
    <s v="Low"/>
    <s v="No"/>
    <s v="Dolores Davis"/>
  </r>
  <r>
    <s v="28872"/>
    <s v="IN-2015-MA1799566-42049"/>
    <x v="162"/>
    <x v="1187"/>
    <n v="4"/>
    <s v="Second Class"/>
    <s v="MA-1799566"/>
    <s v="Michelle Arnett"/>
    <s v="Home Office"/>
    <n v="0"/>
    <s v="Hirakata"/>
    <s v="Osaka"/>
    <s v="Japan"/>
    <s v="Eastern Asia"/>
    <s v="Asia Pacific"/>
    <s v="OFF-EN-3093"/>
    <s v="Office Supplies"/>
    <s v="Envelopes"/>
    <s v="Ames Clasp Envelope, Set of 50"/>
    <n v="21.6"/>
    <n v="3"/>
    <n v="0"/>
    <n v="9.27"/>
    <n v="1.67"/>
    <s v="High"/>
    <s v="No"/>
    <s v="Hadia Bousaid"/>
  </r>
  <r>
    <s v="36289"/>
    <s v="CA-2013-RB19645140-41626"/>
    <x v="961"/>
    <x v="347"/>
    <n v="7"/>
    <s v="Standard Class"/>
    <s v="RB-196451408"/>
    <s v="Robert Barroso"/>
    <s v="Corporate"/>
    <n v="38109"/>
    <s v="Memphis"/>
    <s v="Tennessee"/>
    <s v="United States"/>
    <s v="Southern US"/>
    <s v="USCA"/>
    <s v="OFF-EN-2848"/>
    <s v="Office Supplies"/>
    <s v="Envelopes"/>
    <s v="#10- 4 1/8&quot; x 9 1/2&quot; Recycled Envelopes"/>
    <n v="55.936000000000007"/>
    <n v="8"/>
    <n v="0.2"/>
    <n v="18.878399999999999"/>
    <n v="5.61"/>
    <s v="Medium"/>
    <s v="No"/>
    <s v="Flannery Newton"/>
  </r>
  <r>
    <s v="20875"/>
    <s v="ID-2013-WB21850130-41447"/>
    <x v="1091"/>
    <x v="1188"/>
    <n v="4"/>
    <s v="Standard Class"/>
    <s v="WB-21850130"/>
    <s v="William Brown"/>
    <s v="Consumer"/>
    <n v="0"/>
    <s v="Nakhon Ratchasima"/>
    <s v="Nakhon Ratchasima"/>
    <s v="Thailand"/>
    <s v="Southeastern Asia"/>
    <s v="Asia Pacific"/>
    <s v="OFF-LA-3299"/>
    <s v="Office Supplies"/>
    <s v="Labels"/>
    <s v="Avery Legal Exhibit Labels, Alphabetical"/>
    <n v="11.829599999999999"/>
    <n v="2"/>
    <n v="0.47"/>
    <n v="-7.8503999999999996"/>
    <n v="1.67"/>
    <s v="Medium"/>
    <s v="No"/>
    <s v="Preecha Metharom"/>
  </r>
  <r>
    <s v="48056"/>
    <s v="NI-2015-JF541595-42276"/>
    <x v="316"/>
    <x v="385"/>
    <n v="4"/>
    <s v="Second Class"/>
    <s v="JF-541595"/>
    <s v="Jennifer Ferguson"/>
    <s v="Consumer"/>
    <n v="0"/>
    <s v="Makurdi"/>
    <s v="Benue"/>
    <s v="Nigeria"/>
    <s v="Western Africa"/>
    <s v="Africa"/>
    <s v="OFF-FA-2956"/>
    <s v="Office Supplies"/>
    <s v="Fasteners"/>
    <s v="Accos Staples, Assorted Sizes"/>
    <n v="10.08"/>
    <n v="4"/>
    <n v="0.7"/>
    <n v="-10.44"/>
    <n v="1.66"/>
    <s v="Medium"/>
    <s v="No"/>
    <s v="Katlego Akosua"/>
  </r>
  <r>
    <s v="32275"/>
    <s v="CA-2014-RW19690140-41790"/>
    <x v="74"/>
    <x v="328"/>
    <n v="1"/>
    <s v="First Class"/>
    <s v="RW-196901408"/>
    <s v="Robert Waldorf"/>
    <s v="Consumer"/>
    <n v="28403"/>
    <s v="Wilmington"/>
    <s v="North Carolina"/>
    <s v="United States"/>
    <s v="Southern US"/>
    <s v="USCA"/>
    <s v="OFF-BI-3119"/>
    <s v="Office Supplies"/>
    <s v="Binders"/>
    <s v="Angle-D Ring Binders"/>
    <n v="3.282"/>
    <n v="2"/>
    <n v="0.7"/>
    <n v="-2.6255999999999999"/>
    <n v="1.47"/>
    <s v="High"/>
    <s v="No"/>
    <s v="Flannery Newton"/>
  </r>
  <r>
    <s v="31392"/>
    <s v="US-2015-RB19705140-42315"/>
    <x v="76"/>
    <x v="683"/>
    <n v="6"/>
    <s v="Standard Class"/>
    <s v="RB-197051404"/>
    <s v="Roger Barcio"/>
    <s v="Home Office"/>
    <n v="97206"/>
    <s v="Portland"/>
    <s v="Oregon"/>
    <s v="United States"/>
    <s v="Western US"/>
    <s v="USCA"/>
    <s v="OFF-BI-4330"/>
    <s v="Office Supplies"/>
    <s v="Binders"/>
    <s v="Flexible Leather- Look Classic Collection Ring Binder"/>
    <n v="5.6820000000000013"/>
    <n v="1"/>
    <n v="0.7"/>
    <n v="-3.7879999999999998"/>
    <n v="1.17"/>
    <s v="Medium"/>
    <s v="No"/>
    <s v="Derrick Snyders"/>
  </r>
  <r>
    <s v="35630"/>
    <s v="CA-2013-RD19720140-41629"/>
    <x v="716"/>
    <x v="225"/>
    <n v="6"/>
    <s v="Standard Class"/>
    <s v="RD-197201408"/>
    <s v="Roger Demir"/>
    <s v="Consumer"/>
    <n v="32114"/>
    <s v="Daytona Beach"/>
    <s v="Florida"/>
    <s v="United States"/>
    <s v="Southern US"/>
    <s v="USCA"/>
    <s v="TEC-AC-5209"/>
    <s v="Technology"/>
    <s v="Accessories"/>
    <s v="Memorex Micro Travel Drive 4 GB"/>
    <n v="50.88"/>
    <n v="6"/>
    <n v="0.2"/>
    <n v="14.628000000000011"/>
    <n v="4.67"/>
    <s v="Medium"/>
    <s v="No"/>
    <s v="Flannery Newton"/>
  </r>
  <r>
    <s v="35069"/>
    <s v="CA-2012-RF19735140-41126"/>
    <x v="1092"/>
    <x v="67"/>
    <n v="5"/>
    <s v="Second Class"/>
    <s v="RF-197351408"/>
    <s v="Roland Fjeld"/>
    <s v="Consumer"/>
    <n v="29203"/>
    <s v="Columbia"/>
    <s v="South Carolina"/>
    <s v="United States"/>
    <s v="Southern US"/>
    <s v="USCA"/>
    <s v="TEC-AC-5181"/>
    <s v="Technology"/>
    <s v="Accessories"/>
    <s v="Maxell 74 Minute CD-R Spindle, 50/Pack"/>
    <n v="62.91"/>
    <n v="3"/>
    <n v="0"/>
    <n v="22.647600000000001"/>
    <n v="6.14"/>
    <s v="Medium"/>
    <s v="No"/>
    <s v="Flannery Newton"/>
  </r>
  <r>
    <s v="35493"/>
    <s v="US-2013-RF19735140-41382"/>
    <x v="279"/>
    <x v="337"/>
    <n v="5"/>
    <s v="Second Class"/>
    <s v="RF-197351406"/>
    <s v="Roland Fjeld"/>
    <s v="Consumer"/>
    <n v="10024"/>
    <s v="New York City"/>
    <s v="New York"/>
    <s v="United States"/>
    <s v="Eastern US"/>
    <s v="USCA"/>
    <s v="OFF-LA-3205"/>
    <s v="Office Supplies"/>
    <s v="Labels"/>
    <s v="Avery 486"/>
    <n v="21.93"/>
    <n v="3"/>
    <n v="0"/>
    <n v="10.3071"/>
    <n v="2.33"/>
    <s v="Medium"/>
    <s v="No"/>
    <s v="Dolores Davis"/>
  </r>
  <r>
    <s v="45502"/>
    <s v="SF-2014-CM2385117-41795"/>
    <x v="775"/>
    <x v="12"/>
    <n v="3"/>
    <s v="Second Class"/>
    <s v="CM-2385117"/>
    <s v="Christopher Martinez"/>
    <s v="Consumer"/>
    <n v="0"/>
    <s v="Johannesburg"/>
    <s v="Gauteng"/>
    <s v="South Africa"/>
    <s v="Southern Africa"/>
    <s v="Africa"/>
    <s v="OFF-LA-4535"/>
    <s v="Office Supplies"/>
    <s v="Labels"/>
    <s v="Harbour Creations File Folder Labels, Alphabetical"/>
    <n v="17.100000000000001"/>
    <n v="2"/>
    <n v="0"/>
    <n v="2.2200000000000002"/>
    <n v="1.64"/>
    <s v="High"/>
    <s v="No"/>
    <s v="Nora Cuijper"/>
  </r>
  <r>
    <s v="40589"/>
    <s v="CA-2015-RS19765140-42066"/>
    <x v="382"/>
    <x v="532"/>
    <n v="0"/>
    <s v="Same Day"/>
    <s v="RS-197651402"/>
    <s v="Roland Schwarz"/>
    <s v="Corporate"/>
    <n v="76706"/>
    <s v="Waco"/>
    <s v="Texas"/>
    <s v="United States"/>
    <s v="Central US"/>
    <s v="USCA"/>
    <s v="OFF-BI-2935"/>
    <s v="Office Supplies"/>
    <s v="Binders"/>
    <s v="Acco Suede Grain Vinyl Round Ring Binder"/>
    <n v="0.55599999999999983"/>
    <n v="1"/>
    <n v="0.8"/>
    <n v="-0.94520000000000004"/>
    <n v="1.08"/>
    <s v="Medium"/>
    <s v="No"/>
    <s v="Lon Bonher"/>
  </r>
  <r>
    <s v="45780"/>
    <s v="TU-2015-AG270134-42356"/>
    <x v="37"/>
    <x v="455"/>
    <n v="4"/>
    <s v="Standard Class"/>
    <s v="AG-270134"/>
    <s v="Alejandro Grove"/>
    <s v="Consumer"/>
    <n v="0"/>
    <s v="Sanliurfa"/>
    <s v="Sanliurfa"/>
    <s v="Turkey"/>
    <s v="Western Asia"/>
    <s v="Asia Pacific"/>
    <s v="OFF-FA-3068"/>
    <s v="Office Supplies"/>
    <s v="Fasteners"/>
    <s v="Advantus Staples, 12 Pack"/>
    <n v="8.2319999999999993"/>
    <n v="2"/>
    <n v="0.6"/>
    <n v="-10.907999999999999"/>
    <n v="1.63"/>
    <s v="Medium"/>
    <s v="No"/>
    <s v="Kaoru Xun"/>
  </r>
  <r>
    <s v="39670"/>
    <s v="CA-2014-RO19780140-41954"/>
    <x v="0"/>
    <x v="1162"/>
    <n v="3"/>
    <s v="First Class"/>
    <s v="RO-197801404"/>
    <s v="Rose O'Brian"/>
    <s v="Consumer"/>
    <n v="94110"/>
    <s v="San Francisco"/>
    <s v="California"/>
    <s v="United States"/>
    <s v="Western US"/>
    <s v="USCA"/>
    <s v="OFF-ST-2920"/>
    <s v="Office Supplies"/>
    <s v="Storage"/>
    <s v="Acco Perma 2700 Stacking Storage Drawers"/>
    <n v="29.74"/>
    <n v="1"/>
    <n v="0"/>
    <n v="4.4610000000000021"/>
    <n v="8.14"/>
    <s v="Medium"/>
    <s v="No"/>
    <s v="Derrick Snyders"/>
  </r>
  <r>
    <s v="33727"/>
    <s v="CA-2015-RB19795140-42138"/>
    <x v="1063"/>
    <x v="192"/>
    <n v="7"/>
    <s v="Standard Class"/>
    <s v="RB-197951404"/>
    <s v="Ross Baird"/>
    <s v="Home Office"/>
    <n v="94110"/>
    <s v="San Francisco"/>
    <s v="California"/>
    <s v="United States"/>
    <s v="Western US"/>
    <s v="USCA"/>
    <s v="OFF-LA-5976"/>
    <s v="Office Supplies"/>
    <s v="Labels"/>
    <s v="Self-Adhesive Address Labels for Typewriters by Universal"/>
    <n v="58.48"/>
    <n v="8"/>
    <n v="0"/>
    <n v="27.485600000000002"/>
    <n v="5.81"/>
    <s v="Medium"/>
    <s v="Yes"/>
    <s v="Derrick Snyders"/>
  </r>
  <r>
    <s v="37619"/>
    <s v="CA-2012-RB19795140-41062"/>
    <x v="418"/>
    <x v="902"/>
    <n v="4"/>
    <s v="Second Class"/>
    <s v="RB-197951402"/>
    <s v="Ross Baird"/>
    <s v="Home Office"/>
    <n v="48640"/>
    <s v="Midland"/>
    <s v="Michigan"/>
    <s v="United States"/>
    <s v="Central US"/>
    <s v="USCA"/>
    <s v="OFF-EN-5974"/>
    <s v="Office Supplies"/>
    <s v="Envelopes"/>
    <s v="Security-Tint Envelopes"/>
    <n v="15.28"/>
    <n v="2"/>
    <n v="0"/>
    <n v="7.4871999999999996"/>
    <n v="2.25"/>
    <s v="Medium"/>
    <s v="No"/>
    <s v="Lon Bonher"/>
  </r>
  <r>
    <s v="32017"/>
    <s v="CA-2014-RD19810140-41683"/>
    <x v="1093"/>
    <x v="1189"/>
    <n v="5"/>
    <s v="Standard Class"/>
    <s v="RD-198101404"/>
    <s v="Ross DeVincentis"/>
    <s v="Home Office"/>
    <n v="90045"/>
    <s v="Los Angeles"/>
    <s v="California"/>
    <s v="United States"/>
    <s v="Western US"/>
    <s v="USCA"/>
    <s v="OFF-PA-6308"/>
    <s v="Office Supplies"/>
    <s v="Paper"/>
    <s v="Tops Green Bar Computer Printout Paper"/>
    <n v="146.82"/>
    <n v="3"/>
    <n v="0"/>
    <n v="73.41"/>
    <n v="8.08"/>
    <s v="Medium"/>
    <s v="No"/>
    <s v="Derrick Snyders"/>
  </r>
  <r>
    <s v="2839"/>
    <s v="MX-2014-CA1277555-41912"/>
    <x v="119"/>
    <x v="1190"/>
    <n v="7"/>
    <s v="Standard Class"/>
    <s v="CA-1277555"/>
    <s v="Cynthia Arntzen"/>
    <s v="Consumer"/>
    <n v="0"/>
    <s v="San Pedro Sula"/>
    <s v="Cortés"/>
    <s v="Honduras"/>
    <s v="Central America"/>
    <s v="LATAM"/>
    <s v="OFF-LA-6044"/>
    <s v="Office Supplies"/>
    <s v="Labels"/>
    <s v="Smead Legal Exhibit Labels, Alphabetical"/>
    <n v="39.311999999999998"/>
    <n v="9"/>
    <n v="0.4"/>
    <n v="6.5519999999999978"/>
    <n v="1.627"/>
    <s v="Medium"/>
    <s v="No"/>
    <s v="Nicodemo Bautista"/>
  </r>
  <r>
    <s v="31961"/>
    <s v="CA-2014-RC19825140-41948"/>
    <x v="4"/>
    <x v="921"/>
    <n v="0"/>
    <s v="Same Day"/>
    <s v="RC-198251408"/>
    <s v="Roy Collins"/>
    <s v="Consumer"/>
    <n v="40214"/>
    <s v="Louisville"/>
    <s v="Kentucky"/>
    <s v="United States"/>
    <s v="Southern US"/>
    <s v="USCA"/>
    <s v="OFF-FA-5466"/>
    <s v="Office Supplies"/>
    <s v="Fasteners"/>
    <s v="OIC Colored Binder Clips, Assorted Sizes"/>
    <n v="10.74"/>
    <n v="3"/>
    <n v="0"/>
    <n v="5.2625999999999999"/>
    <n v="1.77"/>
    <s v="High"/>
    <s v="No"/>
    <s v="Flannery Newton"/>
  </r>
  <r>
    <s v="39222"/>
    <s v="CA-2014-RF19840140-41865"/>
    <x v="605"/>
    <x v="632"/>
    <n v="3"/>
    <s v="First Class"/>
    <s v="RF-198401408"/>
    <s v="Roy Französisch"/>
    <s v="Consumer"/>
    <n v="22153"/>
    <s v="Springfield"/>
    <s v="Virginia"/>
    <s v="United States"/>
    <s v="Southern US"/>
    <s v="USCA"/>
    <s v="OFF-LA-3083"/>
    <s v="Office Supplies"/>
    <s v="Labels"/>
    <s v="Alphabetical Labels for Top Tab Filing"/>
    <n v="103.6"/>
    <n v="7"/>
    <n v="0"/>
    <n v="51.8"/>
    <n v="24.42"/>
    <s v="Medium"/>
    <s v="No"/>
    <s v="Flannery Newton"/>
  </r>
  <r>
    <s v="33159"/>
    <s v="CA-2012-RF19840140-41224"/>
    <x v="259"/>
    <x v="500"/>
    <n v="0"/>
    <s v="Same Day"/>
    <s v="RF-198401402"/>
    <s v="Roy Französisch"/>
    <s v="Consumer"/>
    <n v="78207"/>
    <s v="San Antonio"/>
    <s v="Texas"/>
    <s v="United States"/>
    <s v="Central US"/>
    <s v="USCA"/>
    <s v="OFF-ST-5595"/>
    <s v="Office Supplies"/>
    <s v="Storage"/>
    <s v="Personal Filing Tote with Lid, Black/Gray"/>
    <n v="49.632000000000012"/>
    <n v="4"/>
    <n v="0.2"/>
    <n v="4.9632000000000014"/>
    <n v="7.75"/>
    <s v="High"/>
    <s v="No"/>
    <s v="Lon Bonher"/>
  </r>
  <r>
    <s v="41208"/>
    <s v="US-2012-RP19855140-41003"/>
    <x v="1094"/>
    <x v="1175"/>
    <n v="4"/>
    <s v="Standard Class"/>
    <s v="RP-198551408"/>
    <s v="Roy Phan"/>
    <s v="Corporate"/>
    <n v="40475"/>
    <s v="Richmond"/>
    <s v="Kentucky"/>
    <s v="United States"/>
    <s v="Southern US"/>
    <s v="USCA"/>
    <s v="OFF-BI-4837"/>
    <s v="Office Supplies"/>
    <s v="Binders"/>
    <s v="Ibico Standard Transparent Covers"/>
    <n v="115.36"/>
    <n v="7"/>
    <n v="0"/>
    <n v="56.526400000000002"/>
    <n v="8.9600000000000009"/>
    <s v="High"/>
    <s v="No"/>
    <s v="Flannery Newton"/>
  </r>
  <r>
    <s v="40506"/>
    <s v="CA-2015-RS19870140-42350"/>
    <x v="425"/>
    <x v="516"/>
    <n v="3"/>
    <s v="Second Class"/>
    <s v="RS-198701402"/>
    <s v="Roy Skaria"/>
    <s v="Home Office"/>
    <n v="52601"/>
    <s v="Burlington"/>
    <s v="Iowa"/>
    <s v="United States"/>
    <s v="Central US"/>
    <s v="USCA"/>
    <s v="OFF-EN-5580"/>
    <s v="Office Supplies"/>
    <s v="Envelopes"/>
    <s v="Pastel Pink Envelopes"/>
    <n v="7.28"/>
    <n v="1"/>
    <n v="0"/>
    <n v="3.4944000000000002"/>
    <n v="1.84"/>
    <s v="Medium"/>
    <s v="No"/>
    <s v="Lon Bonher"/>
  </r>
  <r>
    <s v="14303"/>
    <s v="ES-2014-MH1744045-41656"/>
    <x v="952"/>
    <x v="105"/>
    <n v="7"/>
    <s v="Standard Class"/>
    <s v="MH-1744045"/>
    <s v="Mark Haberlin"/>
    <s v="Corporate"/>
    <n v="0"/>
    <s v="Bagneux"/>
    <s v="Ile-de-France"/>
    <s v="France"/>
    <s v="Western Europe"/>
    <s v="Europe"/>
    <s v="OFF-LA-4541"/>
    <s v="Office Supplies"/>
    <s v="Labels"/>
    <s v="Harbour Creations Removable Labels, 5000 Label Set"/>
    <n v="41.400000000000013"/>
    <n v="4"/>
    <n v="0"/>
    <n v="14.88"/>
    <n v="1.6"/>
    <s v="Medium"/>
    <s v="No"/>
    <s v="Gilbert Wolff"/>
  </r>
  <r>
    <s v="14325"/>
    <s v="ES-2014-PO191808-41706"/>
    <x v="34"/>
    <x v="35"/>
    <n v="0"/>
    <s v="Same Day"/>
    <s v="PO-191808"/>
    <s v="Philisse Overcash"/>
    <s v="Home Office"/>
    <n v="0"/>
    <s v="Vienna"/>
    <s v="Vienna"/>
    <s v="Austria"/>
    <s v="Western Europe"/>
    <s v="Europe"/>
    <s v="OFF-LA-4537"/>
    <s v="Office Supplies"/>
    <s v="Labels"/>
    <s v="Harbour Creations Legal Exhibit Labels, 5000 Label Set"/>
    <n v="22.68"/>
    <n v="2"/>
    <n v="0"/>
    <n v="3.6"/>
    <n v="1.59"/>
    <s v="High"/>
    <s v="No"/>
    <s v="Gilbert Wolff"/>
  </r>
  <r>
    <s v="34800"/>
    <s v="CA-2015-RD19930140-42105"/>
    <x v="1075"/>
    <x v="546"/>
    <n v="0"/>
    <s v="Same Day"/>
    <s v="RD-199301402"/>
    <s v="Russell D'Ascenzo"/>
    <s v="Consumer"/>
    <n v="78745"/>
    <s v="Austin"/>
    <s v="Texas"/>
    <s v="United States"/>
    <s v="Central US"/>
    <s v="USCA"/>
    <s v="TEC-AC-5149"/>
    <s v="Technology"/>
    <s v="Accessories"/>
    <s v="Logitech MX Performance Wireless Mouse"/>
    <n v="95.736000000000004"/>
    <n v="3"/>
    <n v="0.2"/>
    <n v="20.343900000000001"/>
    <n v="10.039999999999999"/>
    <s v="High"/>
    <s v="No"/>
    <s v="Lon Bonher"/>
  </r>
  <r>
    <s v="34735"/>
    <s v="CA-2015-RA19945140-42308"/>
    <x v="190"/>
    <x v="186"/>
    <n v="0"/>
    <s v="Same Day"/>
    <s v="RA-199451402"/>
    <s v="Ryan Akin"/>
    <s v="Consumer"/>
    <n v="75217"/>
    <s v="Dallas"/>
    <s v="Texas"/>
    <s v="United States"/>
    <s v="Central US"/>
    <s v="USCA"/>
    <s v="FUR-TA-3428"/>
    <s v="Furniture"/>
    <s v="Tables"/>
    <s v="Bevis Round Conference Table Top, X-Base"/>
    <n v="251.006"/>
    <n v="2"/>
    <n v="0.3"/>
    <n v="-68.130199999999988"/>
    <n v="47.46"/>
    <s v="Critical"/>
    <s v="No"/>
    <s v="Lon Bonher"/>
  </r>
  <r>
    <s v="39734"/>
    <s v="CA-2013-RA19945140-41618"/>
    <x v="889"/>
    <x v="1032"/>
    <n v="6"/>
    <s v="Standard Class"/>
    <s v="RA-199451406"/>
    <s v="Ryan Akin"/>
    <s v="Consumer"/>
    <n v="44105"/>
    <s v="Cleveland"/>
    <s v="Ohio"/>
    <s v="United States"/>
    <s v="Eastern US"/>
    <s v="USCA"/>
    <s v="TEC-AC-5180"/>
    <s v="Technology"/>
    <s v="Accessories"/>
    <s v="Maxell 4.7GB DVD-RW 3/Pack"/>
    <n v="25.488"/>
    <n v="2"/>
    <n v="0.2"/>
    <n v="4.4603999999999999"/>
    <n v="1.61"/>
    <s v="Medium"/>
    <s v="No"/>
    <s v="Dolores Davis"/>
  </r>
  <r>
    <s v="34917"/>
    <s v="CA-2014-SH19975140-41905"/>
    <x v="535"/>
    <x v="865"/>
    <n v="7"/>
    <s v="Standard Class"/>
    <s v="SH-199751408"/>
    <s v="Sally Hughsby"/>
    <s v="Corporate"/>
    <n v="37167"/>
    <s v="Smyrna"/>
    <s v="Tennessee"/>
    <s v="United States"/>
    <s v="Southern US"/>
    <s v="USCA"/>
    <s v="OFF-AR-3408"/>
    <s v="Office Supplies"/>
    <s v="Art"/>
    <s v="Berol Giant Pencil Sharpener"/>
    <n v="40.776000000000003"/>
    <n v="3"/>
    <n v="0.2"/>
    <n v="4.5872999999999937"/>
    <n v="3.91"/>
    <s v="Medium"/>
    <s v="No"/>
    <s v="Flannery Newton"/>
  </r>
  <r>
    <s v="36160"/>
    <s v="CA-2014-SH19975140-41954"/>
    <x v="0"/>
    <x v="905"/>
    <n v="4"/>
    <s v="Standard Class"/>
    <s v="SH-199751406"/>
    <s v="Sally Hughsby"/>
    <s v="Corporate"/>
    <n v="10011"/>
    <s v="New York City"/>
    <s v="New York"/>
    <s v="United States"/>
    <s v="Eastern US"/>
    <s v="USCA"/>
    <s v="OFF-BI-6386"/>
    <s v="Office Supplies"/>
    <s v="Binders"/>
    <s v="Wilson Jones Century Plastic Molded Ring Binders"/>
    <n v="49.847999999999999"/>
    <n v="3"/>
    <n v="0.2"/>
    <n v="16.823699999999999"/>
    <n v="3.73"/>
    <s v="Medium"/>
    <s v="No"/>
    <s v="Dolores Davis"/>
  </r>
  <r>
    <s v="34025"/>
    <s v="CA-2015-SK19990140-42361"/>
    <x v="399"/>
    <x v="494"/>
    <n v="2"/>
    <s v="First Class"/>
    <s v="SK-199901406"/>
    <s v="Sally Knutson"/>
    <s v="Consumer"/>
    <n v="43615"/>
    <s v="Toledo"/>
    <s v="Ohio"/>
    <s v="United States"/>
    <s v="Eastern US"/>
    <s v="USCA"/>
    <s v="TEC-PH-5565"/>
    <s v="Technology"/>
    <s v="Phones"/>
    <s v="Panasonic KX-TG9541B DECT 6.0 Digital 2-Line Expandable Cordless Phone With Digital Answering System"/>
    <n v="629.95799999999997"/>
    <n v="7"/>
    <n v="0.4"/>
    <n v="94.49369999999999"/>
    <n v="192.33"/>
    <s v="Critical"/>
    <s v="No"/>
    <s v="Dolores Davis"/>
  </r>
  <r>
    <s v="38315"/>
    <s v="US-2014-SM20005140-41814"/>
    <x v="630"/>
    <x v="1191"/>
    <n v="4"/>
    <s v="Second Class"/>
    <s v="SM-200051406"/>
    <s v="Sally Matthias"/>
    <s v="Consumer"/>
    <n v="10035"/>
    <s v="New York City"/>
    <s v="New York"/>
    <s v="United States"/>
    <s v="Eastern US"/>
    <s v="USCA"/>
    <s v="OFF-LA-3206"/>
    <s v="Office Supplies"/>
    <s v="Labels"/>
    <s v="Avery 487"/>
    <n v="25.83"/>
    <n v="7"/>
    <n v="0"/>
    <n v="12.1401"/>
    <n v="2.1800000000000002"/>
    <s v="Medium"/>
    <s v="No"/>
    <s v="Dolores Davis"/>
  </r>
  <r>
    <s v="34808"/>
    <s v="CA-2012-SC20020140-41079"/>
    <x v="562"/>
    <x v="953"/>
    <n v="4"/>
    <s v="Standard Class"/>
    <s v="SC-200201402"/>
    <s v="Sam Craven"/>
    <s v="Consumer"/>
    <n v="75023"/>
    <s v="Plano"/>
    <s v="Texas"/>
    <s v="United States"/>
    <s v="Central US"/>
    <s v="USCA"/>
    <s v="OFF-ST-5784"/>
    <s v="Office Supplies"/>
    <s v="Storage"/>
    <s v="Safco Industrial Wire Shelving System"/>
    <n v="509.48800000000011"/>
    <n v="7"/>
    <n v="0.2"/>
    <n v="-127.372"/>
    <n v="63.22"/>
    <s v="High"/>
    <s v="No"/>
    <s v="Lon Bonher"/>
  </r>
  <r>
    <s v="39662"/>
    <s v="CA-2015-SZ20035140-42035"/>
    <x v="15"/>
    <x v="941"/>
    <n v="3"/>
    <s v="First Class"/>
    <s v="SZ-200351404"/>
    <s v="Sam Zeldin"/>
    <s v="Home Office"/>
    <n v="98105"/>
    <s v="Seattle"/>
    <s v="Washington"/>
    <s v="United States"/>
    <s v="Western US"/>
    <s v="USCA"/>
    <s v="TEC-PH-5240"/>
    <s v="Technology"/>
    <s v="Phones"/>
    <s v="Mitel 5320 IP Phone VoIP phone"/>
    <n v="604.76800000000003"/>
    <n v="4"/>
    <n v="0.2"/>
    <n v="60.476800000000033"/>
    <n v="82.91"/>
    <s v="High"/>
    <s v="No"/>
    <s v="Derrick Snyders"/>
  </r>
  <r>
    <s v="41066"/>
    <s v="CA-2014-SC20050140-41968"/>
    <x v="81"/>
    <x v="696"/>
    <n v="6"/>
    <s v="Standard Class"/>
    <s v="SC-200501408"/>
    <s v="Sample Company A"/>
    <s v="Home Office"/>
    <n v="33012"/>
    <s v="Hialeah"/>
    <s v="Florida"/>
    <s v="United States"/>
    <s v="Southern US"/>
    <s v="USCA"/>
    <s v="FUR-BO-5525"/>
    <s v="Furniture"/>
    <s v="Bookcases"/>
    <s v="O'Sullivan Cherrywood Estates Traditional Bookcase"/>
    <n v="339.92000000000007"/>
    <n v="5"/>
    <n v="0.2"/>
    <n v="8.4979999999999762"/>
    <n v="19.350000000000001"/>
    <s v="Medium"/>
    <s v="No"/>
    <s v="Flannery Newton"/>
  </r>
  <r>
    <s v="32209"/>
    <s v="CA-2013-SC20050140-41425"/>
    <x v="419"/>
    <x v="569"/>
    <n v="7"/>
    <s v="Standard Class"/>
    <s v="SC-200501406"/>
    <s v="Sample Company A"/>
    <s v="Home Office"/>
    <n v="6360"/>
    <s v="Norwich"/>
    <s v="Connecticut"/>
    <s v="United States"/>
    <s v="Eastern US"/>
    <s v="USCA"/>
    <s v="FUR-FU-2867"/>
    <s v="Furniture"/>
    <s v="Furnishings"/>
    <s v="3M Hangers With Command Adhesive"/>
    <n v="22.2"/>
    <n v="6"/>
    <n v="0"/>
    <n v="9.1020000000000021"/>
    <n v="1.67"/>
    <s v="Low"/>
    <s v="No"/>
    <s v="Dolores Davis"/>
  </r>
  <r>
    <s v="39279"/>
    <s v="CA-2012-SF20065140-41161"/>
    <x v="949"/>
    <x v="1192"/>
    <n v="3"/>
    <s v="First Class"/>
    <s v="SF-200651406"/>
    <s v="Sandra Flanagan"/>
    <s v="Consumer"/>
    <n v="7011"/>
    <s v="Clifton"/>
    <s v="New Jersey"/>
    <s v="United States"/>
    <s v="Eastern US"/>
    <s v="USCA"/>
    <s v="FUR-FU-3882"/>
    <s v="Furniture"/>
    <s v="Furnishings"/>
    <s v="Dana Fluorescent Magnifying Lamp, White, 36&quot;"/>
    <n v="254.9"/>
    <n v="5"/>
    <n v="0"/>
    <n v="76.469999999999985"/>
    <n v="39.53"/>
    <s v="High"/>
    <s v="No"/>
    <s v="Dolores Davis"/>
  </r>
  <r>
    <s v="38016"/>
    <s v="CA-2014-SF20065140-41990"/>
    <x v="289"/>
    <x v="627"/>
    <n v="3"/>
    <s v="First Class"/>
    <s v="SF-200651408"/>
    <s v="Sandra Flanagan"/>
    <s v="Consumer"/>
    <n v="27534"/>
    <s v="Goldsboro"/>
    <s v="North Carolina"/>
    <s v="United States"/>
    <s v="Southern US"/>
    <s v="USCA"/>
    <s v="OFF-AP-2887"/>
    <s v="Office Supplies"/>
    <s v="Appliances"/>
    <s v="Acco 6 Outlet Guardian Premium Surge Suppressor"/>
    <n v="34.944000000000003"/>
    <n v="3"/>
    <n v="0.2"/>
    <n v="3.0576000000000012"/>
    <n v="8.81"/>
    <s v="High"/>
    <s v="No"/>
    <s v="Flannery Newton"/>
  </r>
  <r>
    <s v="40871"/>
    <s v="CA-2013-SF20065140-41499"/>
    <x v="486"/>
    <x v="544"/>
    <n v="0"/>
    <s v="Same Day"/>
    <s v="SF-200651404"/>
    <s v="Sandra Flanagan"/>
    <s v="Consumer"/>
    <n v="91767"/>
    <s v="Pomona"/>
    <s v="California"/>
    <s v="United States"/>
    <s v="Western US"/>
    <s v="USCA"/>
    <s v="FUR-FU-6330"/>
    <s v="Furniture"/>
    <s v="Furnishings"/>
    <s v="Ultra Door Pull Handle"/>
    <n v="31.56"/>
    <n v="3"/>
    <n v="0"/>
    <n v="10.4148"/>
    <n v="7.55"/>
    <s v="Medium"/>
    <s v="No"/>
    <s v="Derrick Snyders"/>
  </r>
  <r>
    <s v="17271"/>
    <s v="ES-2012-RD19930125-41027"/>
    <x v="1051"/>
    <x v="985"/>
    <n v="6"/>
    <s v="Standard Class"/>
    <s v="RD-19930125"/>
    <s v="Russell D'Ascenzo"/>
    <s v="Consumer"/>
    <n v="0"/>
    <s v="Geneva"/>
    <s v="Geneva"/>
    <s v="Switzerland"/>
    <s v="Western Europe"/>
    <s v="Europe"/>
    <s v="OFF-LA-6053"/>
    <s v="Office Supplies"/>
    <s v="Labels"/>
    <s v="Smead Round Labels, 5000 Label Set"/>
    <n v="14.58"/>
    <n v="2"/>
    <n v="0"/>
    <n v="0.72"/>
    <n v="1.55"/>
    <s v="Medium"/>
    <s v="No"/>
    <s v="Gilbert Wolff"/>
  </r>
  <r>
    <s v="25987"/>
    <s v="IN-2012-BD1150066-40912"/>
    <x v="779"/>
    <x v="1193"/>
    <n v="4"/>
    <s v="Standard Class"/>
    <s v="BD-1150066"/>
    <s v="Bradley Drucker"/>
    <s v="Consumer"/>
    <n v="0"/>
    <s v="Tottori"/>
    <s v="Tottori"/>
    <s v="Japan"/>
    <s v="Eastern Asia"/>
    <s v="Asia Pacific"/>
    <s v="OFF-LA-4533"/>
    <s v="Office Supplies"/>
    <s v="Labels"/>
    <s v="Harbour Creations File Folder Labels, 5000 Label Set"/>
    <n v="27.36"/>
    <n v="3"/>
    <n v="0"/>
    <n v="13.68"/>
    <n v="1.54"/>
    <s v="Medium"/>
    <s v="No"/>
    <s v="Hadia Bousaid"/>
  </r>
  <r>
    <s v="31692"/>
    <s v="CA-2015-SS20140140-42295"/>
    <x v="653"/>
    <x v="370"/>
    <n v="2"/>
    <s v="Second Class"/>
    <s v="SS-201401406"/>
    <s v="Saphhira Shifley"/>
    <s v="Corporate"/>
    <n v="2886"/>
    <s v="Warwick"/>
    <s v="Rhode Island"/>
    <s v="United States"/>
    <s v="Eastern US"/>
    <s v="USCA"/>
    <s v="OFF-ST-2860"/>
    <s v="Office Supplies"/>
    <s v="Storage"/>
    <s v="2300 Heavy-Duty Transfer File Systems by Perma"/>
    <n v="49.96"/>
    <n v="2"/>
    <n v="0"/>
    <n v="9.4923999999999964"/>
    <n v="3.08"/>
    <s v="High"/>
    <s v="No"/>
    <s v="Dolores Davis"/>
  </r>
  <r>
    <s v="2837"/>
    <s v="MX-2015-JL1585036-42234"/>
    <x v="231"/>
    <x v="1194"/>
    <n v="4"/>
    <s v="Standard Class"/>
    <s v="JL-1585036"/>
    <s v="John Lucas"/>
    <s v="Consumer"/>
    <n v="0"/>
    <s v="Baní"/>
    <s v="Peravia"/>
    <s v="Dominican Republic"/>
    <s v="Caribbean"/>
    <s v="LATAM"/>
    <s v="OFF-FA-3069"/>
    <s v="Office Supplies"/>
    <s v="Fasteners"/>
    <s v="Advantus Staples, Assorted Sizes"/>
    <n v="13.295999999999999"/>
    <n v="3"/>
    <n v="0.2"/>
    <n v="4.1160000000000014"/>
    <n v="1.5209999999999999"/>
    <s v="Medium"/>
    <s v="No"/>
    <s v="Marilène Rousseau"/>
  </r>
  <r>
    <s v="33414"/>
    <s v="CA-2014-SW20245140-41902"/>
    <x v="564"/>
    <x v="132"/>
    <n v="4"/>
    <s v="Standard Class"/>
    <s v="SW-202451404"/>
    <s v="Scot Wooten"/>
    <s v="Consumer"/>
    <n v="95207"/>
    <s v="Stockton"/>
    <s v="California"/>
    <s v="United States"/>
    <s v="Western US"/>
    <s v="USCA"/>
    <s v="OFF-PA-6604"/>
    <s v="Office Supplies"/>
    <s v="Paper"/>
    <s v="Xerox Color Copier Paper, 11&quot; x 17&quot;, Ream"/>
    <n v="159.88"/>
    <n v="7"/>
    <n v="0"/>
    <n v="73.544799999999995"/>
    <n v="11.16"/>
    <s v="Medium"/>
    <s v="No"/>
    <s v="Derrick Snyders"/>
  </r>
  <r>
    <s v="36825"/>
    <s v="CA-2013-SC20260140-41364"/>
    <x v="780"/>
    <x v="1149"/>
    <n v="4"/>
    <s v="Standard Class"/>
    <s v="SC-202601408"/>
    <s v="Scott Cohen"/>
    <s v="Corporate"/>
    <n v="32216"/>
    <s v="Jacksonville"/>
    <s v="Florida"/>
    <s v="United States"/>
    <s v="Southern US"/>
    <s v="USCA"/>
    <s v="TEC-PH-5648"/>
    <s v="Technology"/>
    <s v="Phones"/>
    <s v="PureGear Roll-On Screen Protector"/>
    <n v="79.959999999999994"/>
    <n v="5"/>
    <n v="0.2"/>
    <n v="27.98599999999999"/>
    <n v="3.63"/>
    <s v="Medium"/>
    <s v="No"/>
    <s v="Flannery Newton"/>
  </r>
  <r>
    <s v="43295"/>
    <s v="IZ-2014-CB202561-41863"/>
    <x v="327"/>
    <x v="971"/>
    <n v="7"/>
    <s v="Standard Class"/>
    <s v="CB-202561"/>
    <s v="Cassandra Brandow"/>
    <s v="Consumer"/>
    <n v="0"/>
    <s v="Baghdad"/>
    <s v="Baghdad"/>
    <s v="Iraq"/>
    <s v="Western Asia"/>
    <s v="Asia Pacific"/>
    <s v="OFF-LA-4551"/>
    <s v="Office Supplies"/>
    <s v="Labels"/>
    <s v="Harbour Creations Round Labels, Laser Printer Compatible"/>
    <n v="6.75"/>
    <n v="1"/>
    <n v="0"/>
    <n v="0.99"/>
    <n v="1.49"/>
    <s v="Medium"/>
    <s v="No"/>
    <s v="Kaoru Xun"/>
  </r>
  <r>
    <s v="32468"/>
    <s v="US-2012-SW20275140-40977"/>
    <x v="1095"/>
    <x v="856"/>
    <n v="4"/>
    <s v="Standard Class"/>
    <s v="SW-202751402"/>
    <s v="Scott Williamson"/>
    <s v="Consumer"/>
    <n v="48073"/>
    <s v="Royal Oak"/>
    <s v="Michigan"/>
    <s v="United States"/>
    <s v="Central US"/>
    <s v="USCA"/>
    <s v="OFF-PA-4390"/>
    <s v="Office Supplies"/>
    <s v="Paper"/>
    <s v="Geographics Note Cards, Blank, White, 8 1/2&quot; x 11&quot;"/>
    <n v="22.38"/>
    <n v="2"/>
    <n v="0"/>
    <n v="10.7424"/>
    <n v="1.48"/>
    <s v="Medium"/>
    <s v="No"/>
    <s v="Lon Bonher"/>
  </r>
  <r>
    <s v="47381"/>
    <s v="BO-2015-CD279013-42161"/>
    <x v="713"/>
    <x v="759"/>
    <n v="4"/>
    <s v="Standard Class"/>
    <s v="CD-279013"/>
    <s v="Cynthia Delaney"/>
    <s v="Home Office"/>
    <n v="0"/>
    <s v="Homyel'"/>
    <s v="Homyel'"/>
    <s v="Belarus"/>
    <s v="Eastern Europe"/>
    <s v="Europe"/>
    <s v="OFF-BI-3291"/>
    <s v="Office Supplies"/>
    <s v="Binders"/>
    <s v="Avery Hole Reinforcements, Economy"/>
    <n v="8.82"/>
    <n v="2"/>
    <n v="0"/>
    <n v="0"/>
    <n v="1.48"/>
    <s v="High"/>
    <s v="No"/>
    <s v="Oxana Lagunov"/>
  </r>
  <r>
    <s v="39150"/>
    <s v="CA-2013-SM20320140-41633"/>
    <x v="474"/>
    <x v="807"/>
    <n v="4"/>
    <s v="Standard Class"/>
    <s v="SM-203201404"/>
    <s v="Sean Miller"/>
    <s v="Home Office"/>
    <n v="90049"/>
    <s v="Los Angeles"/>
    <s v="California"/>
    <s v="United States"/>
    <s v="Western US"/>
    <s v="USCA"/>
    <s v="OFF-PA-6504"/>
    <s v="Office Supplies"/>
    <s v="Paper"/>
    <s v="Xerox 1949"/>
    <n v="9.9600000000000009"/>
    <n v="2"/>
    <n v="0"/>
    <n v="4.8804000000000007"/>
    <n v="1.22"/>
    <s v="Medium"/>
    <s v="No"/>
    <s v="Derrick Snyders"/>
  </r>
  <r>
    <s v="38419"/>
    <s v="CA-2015-SO20335140-42340"/>
    <x v="244"/>
    <x v="1095"/>
    <n v="7"/>
    <s v="Standard Class"/>
    <s v="SO-203351404"/>
    <s v="Sean O'Donnell"/>
    <s v="Consumer"/>
    <n v="98105"/>
    <s v="Seattle"/>
    <s v="Washington"/>
    <s v="United States"/>
    <s v="Western US"/>
    <s v="USCA"/>
    <s v="FUR-BO-4668"/>
    <s v="Furniture"/>
    <s v="Bookcases"/>
    <s v="Hon Metal Bookcases, Putty"/>
    <n v="141.96"/>
    <n v="2"/>
    <n v="0"/>
    <n v="41.168399999999991"/>
    <n v="19.7"/>
    <s v="Low"/>
    <s v="No"/>
    <s v="Derrick Snyders"/>
  </r>
  <r>
    <s v="36372"/>
    <s v="CA-2012-SV20365140-41018"/>
    <x v="1096"/>
    <x v="1195"/>
    <n v="2"/>
    <s v="Second Class"/>
    <s v="SV-203651402"/>
    <s v="Seth Vernon"/>
    <s v="Consumer"/>
    <n v="77070"/>
    <s v="Houston"/>
    <s v="Texas"/>
    <s v="United States"/>
    <s v="Central US"/>
    <s v="USCA"/>
    <s v="FUR-TA-3620"/>
    <s v="Furniture"/>
    <s v="Tables"/>
    <s v="Bush Advantage Collection Round Conference Table"/>
    <n v="744.09999999999991"/>
    <n v="5"/>
    <n v="0.3"/>
    <n v="-95.670000000000044"/>
    <n v="128.29"/>
    <s v="High"/>
    <s v="No"/>
    <s v="Lon Bonher"/>
  </r>
  <r>
    <s v="33229"/>
    <s v="CA-2015-SV20365140-42223"/>
    <x v="210"/>
    <x v="806"/>
    <n v="4"/>
    <s v="Second Class"/>
    <s v="SV-203651408"/>
    <s v="Seth Vernon"/>
    <s v="Consumer"/>
    <n v="70506"/>
    <s v="Lafayette"/>
    <s v="Louisiana"/>
    <s v="United States"/>
    <s v="Southern US"/>
    <s v="USCA"/>
    <s v="FUR-BO-5520"/>
    <s v="Furniture"/>
    <s v="Bookcases"/>
    <s v="O'Sullivan 2-Shelf Heavy-Duty Bookcases"/>
    <n v="145.74"/>
    <n v="3"/>
    <n v="0"/>
    <n v="23.318400000000011"/>
    <n v="10.61"/>
    <s v="Medium"/>
    <s v="No"/>
    <s v="Flannery Newton"/>
  </r>
  <r>
    <s v="36517"/>
    <s v="CA-2012-SR20425140-41073"/>
    <x v="1097"/>
    <x v="228"/>
    <n v="6"/>
    <s v="Standard Class"/>
    <s v="SR-204251402"/>
    <s v="Sharelle Roach"/>
    <s v="Home Office"/>
    <n v="48234"/>
    <s v="Detroit"/>
    <s v="Michigan"/>
    <s v="United States"/>
    <s v="Central US"/>
    <s v="USCA"/>
    <s v="FUR-BO-4667"/>
    <s v="Furniture"/>
    <s v="Bookcases"/>
    <s v="Hon Metal Bookcases, Gray"/>
    <n v="212.94"/>
    <n v="3"/>
    <n v="0"/>
    <n v="57.4938"/>
    <n v="11.48"/>
    <s v="Medium"/>
    <s v="No"/>
    <s v="Lon Bonher"/>
  </r>
  <r>
    <s v="36846"/>
    <s v="CA-2012-SG20470140-41240"/>
    <x v="296"/>
    <x v="144"/>
    <n v="3"/>
    <s v="First Class"/>
    <s v="SG-204701404"/>
    <s v="Sheri Gordon"/>
    <s v="Consumer"/>
    <n v="94109"/>
    <s v="San Francisco"/>
    <s v="California"/>
    <s v="United States"/>
    <s v="Western US"/>
    <s v="USCA"/>
    <s v="TEC-AC-5233"/>
    <s v="Technology"/>
    <s v="Accessories"/>
    <s v="Micropad Numeric Keypads"/>
    <n v="139.93"/>
    <n v="7"/>
    <n v="0"/>
    <n v="34.982499999999987"/>
    <n v="33.11"/>
    <s v="High"/>
    <s v="No"/>
    <s v="Derrick Snyders"/>
  </r>
  <r>
    <s v="46703"/>
    <s v="RS-2012-MP7965108-41166"/>
    <x v="603"/>
    <x v="396"/>
    <n v="5"/>
    <s v="Standard Class"/>
    <s v="MP-7965108"/>
    <s v="Michael Paige"/>
    <s v="Corporate"/>
    <n v="0"/>
    <s v="Arkhangelsk"/>
    <s v="Arkhangel'sk"/>
    <s v="Russia"/>
    <s v="Eastern Europe"/>
    <s v="Europe"/>
    <s v="OFF-BI-2912"/>
    <s v="Office Supplies"/>
    <s v="Binders"/>
    <s v="Acco Hole Reinforcements, Clear"/>
    <n v="12.24"/>
    <n v="2"/>
    <n v="0"/>
    <n v="0.48"/>
    <n v="1.41"/>
    <s v="Medium"/>
    <s v="No"/>
    <s v="Oxana Lagunov"/>
  </r>
  <r>
    <s v="34750"/>
    <s v="CA-2013-ST20530140-41333"/>
    <x v="1098"/>
    <x v="1196"/>
    <n v="2"/>
    <s v="Second Class"/>
    <s v="ST-205301408"/>
    <s v="Shui Tom"/>
    <s v="Consumer"/>
    <n v="31204"/>
    <s v="Macon"/>
    <s v="Georgia"/>
    <s v="United States"/>
    <s v="Southern US"/>
    <s v="USCA"/>
    <s v="OFF-BI-6628"/>
    <s v="Office Supplies"/>
    <s v="Binders"/>
    <s v="XtraLife ClearVue Slant-D Ring Binder, White, 3&quot;"/>
    <n v="58.72"/>
    <n v="4"/>
    <n v="0"/>
    <n v="27.011199999999999"/>
    <n v="5.74"/>
    <s v="Medium"/>
    <s v="No"/>
    <s v="Flannery Newton"/>
  </r>
  <r>
    <s v="36763"/>
    <s v="CA-2012-ST20530140-40954"/>
    <x v="110"/>
    <x v="1028"/>
    <n v="5"/>
    <s v="Second Class"/>
    <s v="ST-205301402"/>
    <s v="Shui Tom"/>
    <s v="Consumer"/>
    <n v="77095"/>
    <s v="Houston"/>
    <s v="Texas"/>
    <s v="United States"/>
    <s v="Central US"/>
    <s v="USCA"/>
    <s v="OFF-PA-5190"/>
    <s v="Office Supplies"/>
    <s v="Paper"/>
    <s v="Memo Book, 100 Message Capacity, 5 3/8” x 11”"/>
    <n v="16.175999999999998"/>
    <n v="3"/>
    <n v="0.2"/>
    <n v="6.0659999999999989"/>
    <n v="1.27"/>
    <s v="High"/>
    <s v="No"/>
    <s v="Lon Bonher"/>
  </r>
  <r>
    <s v="38610"/>
    <s v="CA-2013-SC20575140-41556"/>
    <x v="767"/>
    <x v="1080"/>
    <n v="4"/>
    <s v="Standard Class"/>
    <s v="SC-205751408"/>
    <s v="Sonia Cooley"/>
    <s v="Consumer"/>
    <n v="33178"/>
    <s v="Miami"/>
    <s v="Florida"/>
    <s v="United States"/>
    <s v="Southern US"/>
    <s v="USCA"/>
    <s v="OFF-AR-3287"/>
    <s v="Office Supplies"/>
    <s v="Art"/>
    <s v="Avery Hi-Liter Smear-Safe Highlighters"/>
    <n v="37.375999999999998"/>
    <n v="8"/>
    <n v="0.2"/>
    <n v="7.4751999999999992"/>
    <n v="3.01"/>
    <s v="Medium"/>
    <s v="No"/>
    <s v="Flannery Newton"/>
  </r>
  <r>
    <s v="34713"/>
    <s v="CA-2014-SS20590140-41885"/>
    <x v="63"/>
    <x v="45"/>
    <n v="0"/>
    <s v="Same Day"/>
    <s v="SS-205901402"/>
    <s v="Sonia Sunley"/>
    <s v="Consumer"/>
    <n v="53711"/>
    <s v="Madison"/>
    <s v="Wisconsin"/>
    <s v="United States"/>
    <s v="Central US"/>
    <s v="USCA"/>
    <s v="OFF-BI-2937"/>
    <s v="Office Supplies"/>
    <s v="Binders"/>
    <s v="ACCOHIDE 3-Ring Binder, Blue, 1&quot;"/>
    <n v="8.26"/>
    <n v="2"/>
    <n v="0"/>
    <n v="3.8822000000000001"/>
    <n v="1.8"/>
    <s v="Critical"/>
    <s v="No"/>
    <s v="Lon Bonher"/>
  </r>
  <r>
    <s v="40818"/>
    <s v="CA-2012-SG20605140-41261"/>
    <x v="489"/>
    <x v="1197"/>
    <n v="6"/>
    <s v="Standard Class"/>
    <s v="SG-206051402"/>
    <s v="Speros Goranitis"/>
    <s v="Consumer"/>
    <n v="60623"/>
    <s v="Chicago"/>
    <s v="Illinois"/>
    <s v="United States"/>
    <s v="Central US"/>
    <s v="USCA"/>
    <s v="TEC-PH-5660"/>
    <s v="Technology"/>
    <s v="Phones"/>
    <s v="RCA ViSYS 25425RE1 Corded phone"/>
    <n v="323.97600000000011"/>
    <n v="3"/>
    <n v="0.2"/>
    <n v="36.44729999999997"/>
    <n v="21.47"/>
    <s v="Medium"/>
    <s v="No"/>
    <s v="Lon Bonher"/>
  </r>
  <r>
    <s v="38960"/>
    <s v="CA-2015-SG20605140-42261"/>
    <x v="1099"/>
    <x v="515"/>
    <n v="6"/>
    <s v="Standard Class"/>
    <s v="SG-206051408"/>
    <s v="Speros Goranitis"/>
    <s v="Consumer"/>
    <n v="28806"/>
    <s v="Asheville"/>
    <s v="North Carolina"/>
    <s v="United States"/>
    <s v="Southern US"/>
    <s v="USCA"/>
    <s v="OFF-AR-4332"/>
    <s v="Office Supplies"/>
    <s v="Art"/>
    <s v="Fluorescent Highlighters by Dixon"/>
    <n v="15.92"/>
    <n v="5"/>
    <n v="0.2"/>
    <n v="2.7859999999999978"/>
    <n v="1.26"/>
    <s v="Medium"/>
    <s v="No"/>
    <s v="Flannery Newton"/>
  </r>
  <r>
    <s v="34678"/>
    <s v="US-2015-SP20620140-42244"/>
    <x v="35"/>
    <x v="152"/>
    <n v="3"/>
    <s v="First Class"/>
    <s v="SP-206201408"/>
    <s v="Stefania Perrino"/>
    <s v="Corporate"/>
    <n v="33614"/>
    <s v="Tampa"/>
    <s v="Florida"/>
    <s v="United States"/>
    <s v="Southern US"/>
    <s v="USCA"/>
    <s v="OFF-EN-3850"/>
    <s v="Office Supplies"/>
    <s v="Envelopes"/>
    <s v="Convenience Packs of Business Envelopes"/>
    <n v="2.8959999999999999"/>
    <n v="1"/>
    <n v="0.2"/>
    <n v="0.97739999999999994"/>
    <n v="1.51"/>
    <s v="Medium"/>
    <s v="No"/>
    <s v="Flannery Newton"/>
  </r>
  <r>
    <s v="31451"/>
    <s v="CA-2013-SP20650140-41425"/>
    <x v="419"/>
    <x v="1086"/>
    <n v="2"/>
    <s v="First Class"/>
    <s v="SP-206501404"/>
    <s v="Stephanie Phelps"/>
    <s v="Corporate"/>
    <n v="95123"/>
    <s v="San Jose"/>
    <s v="California"/>
    <s v="United States"/>
    <s v="Western US"/>
    <s v="USCA"/>
    <s v="OFF-PA-6432"/>
    <s v="Office Supplies"/>
    <s v="Paper"/>
    <s v="Xerox 1883"/>
    <n v="105.52"/>
    <n v="4"/>
    <n v="0"/>
    <n v="48.539199999999987"/>
    <n v="17.87"/>
    <s v="High"/>
    <s v="No"/>
    <s v="Derrick Snyders"/>
  </r>
  <r>
    <s v="31700"/>
    <s v="CA-2012-SP20650140-41014"/>
    <x v="189"/>
    <x v="1085"/>
    <n v="4"/>
    <s v="Standard Class"/>
    <s v="SP-206501408"/>
    <s v="Stephanie Phelps"/>
    <s v="Corporate"/>
    <n v="28403"/>
    <s v="Wilmington"/>
    <s v="North Carolina"/>
    <s v="United States"/>
    <s v="Southern US"/>
    <s v="USCA"/>
    <s v="OFF-AR-3283"/>
    <s v="Office Supplies"/>
    <s v="Art"/>
    <s v="Avery Hi-Liter EverBold Pen Style Fluorescent Highlighters, 4/Pack"/>
    <n v="39.072000000000003"/>
    <n v="6"/>
    <n v="0.2"/>
    <n v="9.7680000000000007"/>
    <n v="3.21"/>
    <s v="High"/>
    <s v="No"/>
    <s v="Flannery Newton"/>
  </r>
  <r>
    <s v="40203"/>
    <s v="US-2014-SU20665140-41822"/>
    <x v="512"/>
    <x v="1198"/>
    <n v="0"/>
    <s v="Same Day"/>
    <s v="SU-206651406"/>
    <s v="Stephanie Ulpright"/>
    <s v="Home Office"/>
    <n v="10009"/>
    <s v="New York City"/>
    <s v="New York"/>
    <s v="United States"/>
    <s v="Eastern US"/>
    <s v="USCA"/>
    <s v="OFF-PA-6082"/>
    <s v="Office Supplies"/>
    <s v="Paper"/>
    <s v="Southworth 25% Cotton Antique Laid Paper &amp; Envelopes"/>
    <n v="75.06"/>
    <n v="9"/>
    <n v="0"/>
    <n v="33.776999999999987"/>
    <n v="19.45"/>
    <s v="High"/>
    <s v="No"/>
    <s v="Dolores Davis"/>
  </r>
  <r>
    <s v="40992"/>
    <s v="US-2014-SC20695140-41985"/>
    <x v="337"/>
    <x v="937"/>
    <n v="3"/>
    <s v="First Class"/>
    <s v="SC-206951406"/>
    <s v="Steve Chapman"/>
    <s v="Corporate"/>
    <n v="45503"/>
    <s v="Springfield"/>
    <s v="Ohio"/>
    <s v="United States"/>
    <s v="Eastern US"/>
    <s v="USCA"/>
    <s v="OFF-AP-3372"/>
    <s v="Office Supplies"/>
    <s v="Appliances"/>
    <s v="Belkin F5C206VTEL 6 Outlet Surge"/>
    <n v="73.536000000000001"/>
    <n v="4"/>
    <n v="0.2"/>
    <n v="9.1919999999999931"/>
    <n v="21.1"/>
    <s v="Critical"/>
    <s v="No"/>
    <s v="Dolores Davis"/>
  </r>
  <r>
    <s v="31418"/>
    <s v="CA-2014-SC20725140-41803"/>
    <x v="319"/>
    <x v="1199"/>
    <n v="3"/>
    <s v="First Class"/>
    <s v="SC-207251406"/>
    <s v="Steven Cartwright"/>
    <s v="Consumer"/>
    <n v="19805"/>
    <s v="Wilmington"/>
    <s v="Delaware"/>
    <s v="United States"/>
    <s v="Eastern US"/>
    <s v="USCA"/>
    <s v="OFF-ST-3840"/>
    <s v="Office Supplies"/>
    <s v="Storage"/>
    <s v="Companion Letter/Legal File, Black"/>
    <n v="226.56"/>
    <n v="6"/>
    <n v="0"/>
    <n v="63.436800000000012"/>
    <n v="40.25"/>
    <s v="Critical"/>
    <s v="No"/>
    <s v="Dolores Davis"/>
  </r>
  <r>
    <s v="39211"/>
    <s v="CA-2015-SR20740140-42173"/>
    <x v="513"/>
    <x v="274"/>
    <n v="4"/>
    <s v="Standard Class"/>
    <s v="SR-207401406"/>
    <s v="Steven Roelle"/>
    <s v="Home Office"/>
    <n v="10024"/>
    <s v="New York City"/>
    <s v="New York"/>
    <s v="United States"/>
    <s v="Eastern US"/>
    <s v="USCA"/>
    <s v="TEC-MA-4600"/>
    <s v="Technology"/>
    <s v="Machines"/>
    <s v="Hewlett-Packard Desktjet 6988DT Refurbished Printer"/>
    <n v="3404.5"/>
    <n v="5"/>
    <n v="0"/>
    <n v="1668.2049999999999"/>
    <n v="419.06"/>
    <s v="High"/>
    <s v="No"/>
    <s v="Dolores Davis"/>
  </r>
  <r>
    <s v="35741"/>
    <s v="US-2012-SR20740140-41228"/>
    <x v="274"/>
    <x v="246"/>
    <n v="5"/>
    <s v="Standard Class"/>
    <s v="SR-207401402"/>
    <s v="Steven Roelle"/>
    <s v="Home Office"/>
    <n v="47401"/>
    <s v="Bloomington"/>
    <s v="Indiana"/>
    <s v="United States"/>
    <s v="Central US"/>
    <s v="USCA"/>
    <s v="OFF-EN-2852"/>
    <s v="Office Supplies"/>
    <s v="Envelopes"/>
    <s v="#10 White Business Envelopes,4 1/8 x 9 1/2"/>
    <n v="78.349999999999994"/>
    <n v="5"/>
    <n v="0"/>
    <n v="36.824499999999993"/>
    <n v="6.05"/>
    <s v="Medium"/>
    <s v="No"/>
    <s v="Lon Bonher"/>
  </r>
  <r>
    <s v="40394"/>
    <s v="US-2012-SV20785140-41010"/>
    <x v="1100"/>
    <x v="189"/>
    <n v="5"/>
    <s v="Standard Class"/>
    <s v="SV-207851402"/>
    <s v="Stewart Visinsky"/>
    <s v="Consumer"/>
    <n v="47401"/>
    <s v="Bloomington"/>
    <s v="Indiana"/>
    <s v="United States"/>
    <s v="Central US"/>
    <s v="USCA"/>
    <s v="OFF-PA-6576"/>
    <s v="Office Supplies"/>
    <s v="Paper"/>
    <s v="Xerox 213"/>
    <n v="32.400000000000013"/>
    <n v="5"/>
    <n v="0"/>
    <n v="15.552"/>
    <n v="2.2200000000000002"/>
    <s v="Medium"/>
    <s v="No"/>
    <s v="Lon Bonher"/>
  </r>
  <r>
    <s v="40696"/>
    <s v="CA-2014-SC20845140-41955"/>
    <x v="377"/>
    <x v="1072"/>
    <n v="4"/>
    <s v="Standard Class"/>
    <s v="SC-208451402"/>
    <s v="Sung Chung"/>
    <s v="Consumer"/>
    <n v="60004"/>
    <s v="Arlington Heights"/>
    <s v="Illinois"/>
    <s v="United States"/>
    <s v="Central US"/>
    <s v="USCA"/>
    <s v="OFF-AR-5311"/>
    <s v="Office Supplies"/>
    <s v="Art"/>
    <s v="Newell 332"/>
    <n v="14.112"/>
    <n v="6"/>
    <n v="0.2"/>
    <n v="1.234800000000001"/>
    <n v="1.73"/>
    <s v="Medium"/>
    <s v="No"/>
    <s v="Lon Bonher"/>
  </r>
  <r>
    <s v="39089"/>
    <s v="CA-2015-SP20860140-42290"/>
    <x v="238"/>
    <x v="302"/>
    <n v="3"/>
    <s v="First Class"/>
    <s v="SP-208601402"/>
    <s v="Sung Pak"/>
    <s v="Corporate"/>
    <n v="75217"/>
    <s v="Dallas"/>
    <s v="Texas"/>
    <s v="United States"/>
    <s v="Central US"/>
    <s v="USCA"/>
    <s v="TEC-AC-5145"/>
    <s v="Technology"/>
    <s v="Accessories"/>
    <s v="Logitech Wireless Touch Keyboard K400"/>
    <n v="39.984000000000002"/>
    <n v="2"/>
    <n v="0.2"/>
    <n v="-1.4994000000000069"/>
    <n v="5.39"/>
    <s v="High"/>
    <s v="No"/>
    <s v="Lon Bonher"/>
  </r>
  <r>
    <s v="32039"/>
    <s v="US-2014-SS20875140-41879"/>
    <x v="502"/>
    <x v="673"/>
    <n v="5"/>
    <s v="Standard Class"/>
    <s v="SS-208751402"/>
    <s v="Sung Shariari"/>
    <s v="Consumer"/>
    <n v="75220"/>
    <s v="Dallas"/>
    <s v="Texas"/>
    <s v="United States"/>
    <s v="Central US"/>
    <s v="USCA"/>
    <s v="OFF-SU-5169"/>
    <s v="Office Supplies"/>
    <s v="Supplies"/>
    <s v="Martin-Yale Premier Letter Opener"/>
    <n v="51.52000000000001"/>
    <n v="5"/>
    <n v="0.2"/>
    <n v="-10.948"/>
    <n v="2.0499999999999998"/>
    <s v="Medium"/>
    <s v="No"/>
    <s v="Lon Bonher"/>
  </r>
  <r>
    <s v="37250"/>
    <s v="US-2012-SG20890140-40997"/>
    <x v="959"/>
    <x v="1118"/>
    <n v="1"/>
    <s v="First Class"/>
    <s v="SG-208901406"/>
    <s v="Susan Gilcrest"/>
    <s v="Corporate"/>
    <n v="10009"/>
    <s v="New York City"/>
    <s v="New York"/>
    <s v="United States"/>
    <s v="Eastern US"/>
    <s v="USCA"/>
    <s v="OFF-AR-5909"/>
    <s v="Office Supplies"/>
    <s v="Art"/>
    <s v="Sanford EarthWrite Recycled Pencils, Medium Soft, #2"/>
    <n v="10.5"/>
    <n v="5"/>
    <n v="0"/>
    <n v="2.94"/>
    <n v="2.0299999999999998"/>
    <s v="Critical"/>
    <s v="No"/>
    <s v="Dolores Davis"/>
  </r>
  <r>
    <s v="35267"/>
    <s v="CA-2012-SP20920140-41234"/>
    <x v="48"/>
    <x v="539"/>
    <n v="4"/>
    <s v="Standard Class"/>
    <s v="SP-209201404"/>
    <s v="Susan Pistek"/>
    <s v="Consumer"/>
    <n v="90036"/>
    <s v="Los Angeles"/>
    <s v="California"/>
    <s v="United States"/>
    <s v="Western US"/>
    <s v="USCA"/>
    <s v="OFF-PA-6445"/>
    <s v="Office Supplies"/>
    <s v="Paper"/>
    <s v="Xerox 1895"/>
    <n v="53.820000000000007"/>
    <n v="9"/>
    <n v="0"/>
    <n v="24.219000000000001"/>
    <n v="6.98"/>
    <s v="High"/>
    <s v="No"/>
    <s v="Derrick Snyders"/>
  </r>
  <r>
    <s v="21288"/>
    <s v="ID-2015-JC1534059-42225"/>
    <x v="844"/>
    <x v="893"/>
    <n v="1"/>
    <s v="First Class"/>
    <s v="JC-1534059"/>
    <s v="Jasper Cacioppo"/>
    <s v="Consumer"/>
    <n v="0"/>
    <s v="Bandung"/>
    <s v="Jawa Barat"/>
    <s v="Indonesia"/>
    <s v="Southeastern Asia"/>
    <s v="Asia Pacific"/>
    <s v="OFF-LA-3315"/>
    <s v="Office Supplies"/>
    <s v="Labels"/>
    <s v="Avery Round Labels, Adjustable"/>
    <n v="8.0136000000000003"/>
    <n v="3"/>
    <n v="0.47"/>
    <n v="-6.386400000000001"/>
    <n v="1.31"/>
    <s v="High"/>
    <s v="No"/>
    <s v="Preecha Metharom"/>
  </r>
  <r>
    <s v="36026"/>
    <s v="CA-2014-SV20935140-41839"/>
    <x v="1029"/>
    <x v="1056"/>
    <n v="5"/>
    <s v="Second Class"/>
    <s v="SV-209351402"/>
    <s v="Susan Vittorini"/>
    <s v="Consumer"/>
    <n v="75217"/>
    <s v="Dallas"/>
    <s v="Texas"/>
    <s v="United States"/>
    <s v="Central US"/>
    <s v="USCA"/>
    <s v="TEC-AC-5857"/>
    <s v="Technology"/>
    <s v="Accessories"/>
    <s v="SanDisk Cruzer 4 GB USB Flash Drive"/>
    <n v="15.576000000000001"/>
    <n v="3"/>
    <n v="0.2"/>
    <n v="3.3098999999999998"/>
    <n v="1.25"/>
    <s v="Medium"/>
    <s v="No"/>
    <s v="Lon Bonher"/>
  </r>
  <r>
    <s v="39357"/>
    <s v="CA-2013-TC20980140-41537"/>
    <x v="50"/>
    <x v="853"/>
    <n v="6"/>
    <s v="Standard Class"/>
    <s v="TC-209801406"/>
    <s v="Tamara Chand"/>
    <s v="Corporate"/>
    <n v="11561"/>
    <s v="Long Beach"/>
    <s v="New York"/>
    <s v="United States"/>
    <s v="Eastern US"/>
    <s v="USCA"/>
    <s v="OFF-PA-6430"/>
    <s v="Office Supplies"/>
    <s v="Paper"/>
    <s v="Xerox 1881"/>
    <n v="61.4"/>
    <n v="5"/>
    <n v="0"/>
    <n v="28.858000000000001"/>
    <n v="2.74"/>
    <s v="Medium"/>
    <s v="No"/>
    <s v="Dolores Davis"/>
  </r>
  <r>
    <s v="33369"/>
    <s v="CA-2014-TC20980140-41970"/>
    <x v="568"/>
    <x v="923"/>
    <n v="6"/>
    <s v="Standard Class"/>
    <s v="TC-209801404"/>
    <s v="Tamara Chand"/>
    <s v="Corporate"/>
    <n v="98105"/>
    <s v="Seattle"/>
    <s v="Washington"/>
    <s v="United States"/>
    <s v="Western US"/>
    <s v="USCA"/>
    <s v="OFF-BI-5333"/>
    <s v="Office Supplies"/>
    <s v="Binders"/>
    <s v="Newell 3-Hole Punched Plastic Slotted Magazine Holders for Binders"/>
    <n v="7.3120000000000012"/>
    <n v="2"/>
    <n v="0.2"/>
    <n v="2.5592000000000001"/>
    <n v="1.29"/>
    <s v="Medium"/>
    <s v="No"/>
    <s v="Derrick Snyders"/>
  </r>
  <r>
    <s v="37329"/>
    <s v="CA-2015-TD20995140-42118"/>
    <x v="675"/>
    <x v="1200"/>
    <n v="2"/>
    <s v="First Class"/>
    <s v="TD-209951406"/>
    <s v="Tamara Dahlen"/>
    <s v="Consumer"/>
    <n v="10011"/>
    <s v="New York City"/>
    <s v="New York"/>
    <s v="United States"/>
    <s v="Eastern US"/>
    <s v="USCA"/>
    <s v="OFF-SU-4323"/>
    <s v="Office Supplies"/>
    <s v="Supplies"/>
    <s v="Fiskars Softgrip Scissors"/>
    <n v="54.900000000000013"/>
    <n v="5"/>
    <n v="0"/>
    <n v="15.372"/>
    <n v="13.71"/>
    <s v="High"/>
    <s v="Yes"/>
    <s v="Dolores Davis"/>
  </r>
  <r>
    <s v="40899"/>
    <s v="CA-2012-TD20995140-41047"/>
    <x v="341"/>
    <x v="1201"/>
    <n v="3"/>
    <s v="First Class"/>
    <s v="TD-209951408"/>
    <s v="Tamara Dahlen"/>
    <s v="Consumer"/>
    <n v="23464"/>
    <s v="Virginia Beach"/>
    <s v="Virginia"/>
    <s v="United States"/>
    <s v="Southern US"/>
    <s v="USCA"/>
    <s v="OFF-SU-2970"/>
    <s v="Office Supplies"/>
    <s v="Supplies"/>
    <s v="Acme Design Stainless Steel Bent Scissors"/>
    <n v="34.200000000000003"/>
    <n v="5"/>
    <n v="0"/>
    <n v="9.234"/>
    <n v="6.86"/>
    <s v="Medium"/>
    <s v="No"/>
    <s v="Flannery Newton"/>
  </r>
  <r>
    <s v="37970"/>
    <s v="CA-2013-TW21025140-41522"/>
    <x v="998"/>
    <x v="503"/>
    <n v="7"/>
    <s v="Standard Class"/>
    <s v="TW-210251408"/>
    <s v="Tamara Willingham"/>
    <s v="Home Office"/>
    <n v="22901"/>
    <s v="Charlottesville"/>
    <s v="Virginia"/>
    <s v="United States"/>
    <s v="Southern US"/>
    <s v="USCA"/>
    <s v="FUR-FU-6298"/>
    <s v="Furniture"/>
    <s v="Furnishings"/>
    <s v="Tensor Brushed Steel Torchiere Floor Lamp"/>
    <n v="67.959999999999994"/>
    <n v="4"/>
    <n v="0"/>
    <n v="12.232799999999999"/>
    <n v="4.49"/>
    <s v="Medium"/>
    <s v="No"/>
    <s v="Flannery Newton"/>
  </r>
  <r>
    <s v="42475"/>
    <s v="EG-2015-SP1054538-42351"/>
    <x v="507"/>
    <x v="47"/>
    <n v="6"/>
    <s v="Standard Class"/>
    <s v="SP-1054538"/>
    <s v="Sibella Parks"/>
    <s v="Corporate"/>
    <n v="0"/>
    <s v="Cairo"/>
    <s v="Al Qahirah"/>
    <s v="Egypt"/>
    <s v="North Africa"/>
    <s v="Africa"/>
    <s v="OFF-PA-5879"/>
    <s v="Office Supplies"/>
    <s v="Paper"/>
    <s v="SanDisk Message Books, Recycled"/>
    <n v="23.73"/>
    <n v="1"/>
    <n v="0"/>
    <n v="10.65"/>
    <n v="1.28"/>
    <s v="Low"/>
    <s v="No"/>
    <s v="Lindiwe Afolayan"/>
  </r>
  <r>
    <s v="35431"/>
    <s v="CA-2012-TT21070140-41159"/>
    <x v="188"/>
    <x v="1192"/>
    <n v="5"/>
    <s v="Standard Class"/>
    <s v="TT-210701408"/>
    <s v="Ted Trevino"/>
    <s v="Consumer"/>
    <n v="23320"/>
    <s v="Chesapeake"/>
    <s v="Virginia"/>
    <s v="United States"/>
    <s v="Southern US"/>
    <s v="USCA"/>
    <s v="TEC-MA-4214"/>
    <s v="Technology"/>
    <s v="Machines"/>
    <s v="Epson WorkForce WF-2530 All-in-One Printer, Copier Scanner"/>
    <n v="209.97"/>
    <n v="3"/>
    <n v="0"/>
    <n v="90.287100000000009"/>
    <n v="33.03"/>
    <s v="High"/>
    <s v="Yes"/>
    <s v="Flannery Newton"/>
  </r>
  <r>
    <s v="32747"/>
    <s v="US-2013-TS21085140-41474"/>
    <x v="1101"/>
    <x v="1202"/>
    <n v="1"/>
    <s v="First Class"/>
    <s v="TS-210851404"/>
    <s v="Thais Sissman"/>
    <s v="Consumer"/>
    <n v="85023"/>
    <s v="Phoenix"/>
    <s v="Arizona"/>
    <s v="United States"/>
    <s v="Western US"/>
    <s v="USCA"/>
    <s v="OFF-BI-6390"/>
    <s v="Office Supplies"/>
    <s v="Binders"/>
    <s v="Wilson Jones DublLock D-Ring Binders"/>
    <n v="2.0249999999999999"/>
    <n v="1"/>
    <n v="0.7"/>
    <n v="-1.35"/>
    <n v="1.25"/>
    <s v="Medium"/>
    <s v="No"/>
    <s v="Derrick Snyders"/>
  </r>
  <r>
    <s v="39708"/>
    <s v="CA-2014-TH21100140-41769"/>
    <x v="647"/>
    <x v="1203"/>
    <n v="3"/>
    <s v="Second Class"/>
    <s v="TH-211001408"/>
    <s v="Thea Hendricks"/>
    <s v="Consumer"/>
    <n v="24153"/>
    <s v="Salem"/>
    <s v="Virginia"/>
    <s v="United States"/>
    <s v="Southern US"/>
    <s v="USCA"/>
    <s v="OFF-AR-2874"/>
    <s v="Office Supplies"/>
    <s v="Art"/>
    <s v="4009 Highlighters by Sanford"/>
    <n v="27.86"/>
    <n v="7"/>
    <n v="0"/>
    <n v="9.1937999999999978"/>
    <n v="1.98"/>
    <s v="Medium"/>
    <s v="No"/>
    <s v="Flannery Newton"/>
  </r>
  <r>
    <s v="31895"/>
    <s v="CA-2014-TP21130140-41835"/>
    <x v="243"/>
    <x v="838"/>
    <n v="2"/>
    <s v="First Class"/>
    <s v="TP-211301406"/>
    <s v="Theone Pippenger"/>
    <s v="Consumer"/>
    <n v="19134"/>
    <s v="Philadelphia"/>
    <s v="Pennsylvania"/>
    <s v="United States"/>
    <s v="Eastern US"/>
    <s v="USCA"/>
    <s v="OFF-SU-2998"/>
    <s v="Office Supplies"/>
    <s v="Supplies"/>
    <s v="Acme Stainless Steel Office Snips"/>
    <n v="11.632"/>
    <n v="2"/>
    <n v="0.2"/>
    <n v="1.0178000000000009"/>
    <n v="1.59"/>
    <s v="Medium"/>
    <s v="No"/>
    <s v="Dolores Davis"/>
  </r>
  <r>
    <s v="38053"/>
    <s v="CA-2015-TC21145140-42263"/>
    <x v="265"/>
    <x v="515"/>
    <n v="4"/>
    <s v="Standard Class"/>
    <s v="TC-211451406"/>
    <s v="Theresa Coyne"/>
    <s v="Corporate"/>
    <n v="8701"/>
    <s v="Lakewood"/>
    <s v="New Jersey"/>
    <s v="United States"/>
    <s v="Eastern US"/>
    <s v="USCA"/>
    <s v="FUR-CH-5781"/>
    <s v="Furniture"/>
    <s v="Chairs"/>
    <s v="SAFCO Folding Chair Trolley"/>
    <n v="512.96"/>
    <n v="4"/>
    <n v="0"/>
    <n v="143.62880000000001"/>
    <n v="88.83"/>
    <s v="High"/>
    <s v="No"/>
    <s v="Dolores Davis"/>
  </r>
  <r>
    <s v="36045"/>
    <s v="CA-2014-TS21160140-41702"/>
    <x v="394"/>
    <x v="920"/>
    <n v="0"/>
    <s v="Same Day"/>
    <s v="TS-211601404"/>
    <s v="Theresa Swint"/>
    <s v="Corporate"/>
    <n v="94110"/>
    <s v="San Francisco"/>
    <s v="California"/>
    <s v="United States"/>
    <s v="Western US"/>
    <s v="USCA"/>
    <s v="FUR-FU-4225"/>
    <s v="Furniture"/>
    <s v="Furnishings"/>
    <s v="Executive Impressions 10&quot; Spectator Wall Clock"/>
    <n v="35.28"/>
    <n v="3"/>
    <n v="0"/>
    <n v="11.995200000000001"/>
    <n v="3.88"/>
    <s v="High"/>
    <s v="Yes"/>
    <s v="Derrick Snyders"/>
  </r>
  <r>
    <s v="31610"/>
    <s v="CA-2012-TS21205140-41178"/>
    <x v="277"/>
    <x v="275"/>
    <n v="6"/>
    <s v="Standard Class"/>
    <s v="TS-212051406"/>
    <s v="Thomas Seio"/>
    <s v="Corporate"/>
    <n v="7601"/>
    <s v="Hackensack"/>
    <s v="New Jersey"/>
    <s v="United States"/>
    <s v="Eastern US"/>
    <s v="USCA"/>
    <s v="FUR-FU-3958"/>
    <s v="Furniture"/>
    <s v="Furnishings"/>
    <s v="Deflect-o SuperTray Unbreakable Stackable Tray, Letter, Black"/>
    <n v="87.539999999999992"/>
    <n v="3"/>
    <n v="0"/>
    <n v="37.642200000000003"/>
    <n v="10.76"/>
    <s v="Low"/>
    <s v="No"/>
    <s v="Dolores Davis"/>
  </r>
  <r>
    <s v="40588"/>
    <s v="CA-2012-TT21220140-41174"/>
    <x v="32"/>
    <x v="33"/>
    <n v="2"/>
    <s v="First Class"/>
    <s v="TT-212201406"/>
    <s v="Thomas Thornton"/>
    <s v="Consumer"/>
    <n v="19901"/>
    <s v="Dover"/>
    <s v="Delaware"/>
    <s v="United States"/>
    <s v="Eastern US"/>
    <s v="USCA"/>
    <s v="OFF-BI-4819"/>
    <s v="Office Supplies"/>
    <s v="Binders"/>
    <s v="Ibico Covers for Plastic or Wire Binding Elements"/>
    <n v="34.5"/>
    <n v="3"/>
    <n v="0"/>
    <n v="15.525"/>
    <n v="7.4"/>
    <s v="Medium"/>
    <s v="No"/>
    <s v="Dolores Davis"/>
  </r>
  <r>
    <s v="38861"/>
    <s v="US-2014-TB21250140-41669"/>
    <x v="925"/>
    <x v="1204"/>
    <n v="2"/>
    <s v="Second Class"/>
    <s v="TB-212501404"/>
    <s v="Tim Brockman"/>
    <s v="Consumer"/>
    <n v="98103"/>
    <s v="Seattle"/>
    <s v="Washington"/>
    <s v="United States"/>
    <s v="Western US"/>
    <s v="USCA"/>
    <s v="FUR-CH-4401"/>
    <s v="Furniture"/>
    <s v="Chairs"/>
    <s v="Global Deluxe High-Back Office Chair in Storm"/>
    <n v="435.16800000000012"/>
    <n v="4"/>
    <n v="0.2"/>
    <n v="-59.835600000000042"/>
    <n v="96.26"/>
    <s v="Critical"/>
    <s v="No"/>
    <s v="Derrick Snyders"/>
  </r>
  <r>
    <s v="36532"/>
    <s v="CA-2014-TT21265140-41963"/>
    <x v="1102"/>
    <x v="59"/>
    <n v="3"/>
    <s v="First Class"/>
    <s v="TT-212651402"/>
    <s v="Tim Taslimi"/>
    <s v="Corporate"/>
    <n v="46203"/>
    <s v="Indianapolis"/>
    <s v="Indiana"/>
    <s v="United States"/>
    <s v="Central US"/>
    <s v="USCA"/>
    <s v="OFF-AP-2886"/>
    <s v="Office Supplies"/>
    <s v="Appliances"/>
    <s v="Acco 6 Outlet Guardian Premium Plus Surge Suppressor"/>
    <n v="54.96"/>
    <n v="3"/>
    <n v="0"/>
    <n v="15.9384"/>
    <n v="23.07"/>
    <s v="Critical"/>
    <s v="No"/>
    <s v="Lon Bonher"/>
  </r>
  <r>
    <s v="34495"/>
    <s v="CA-2012-TB21280140-41243"/>
    <x v="602"/>
    <x v="628"/>
    <n v="6"/>
    <s v="Standard Class"/>
    <s v="TB-212801408"/>
    <s v="Toby Braunhardt"/>
    <s v="Consumer"/>
    <n v="28540"/>
    <s v="Jacksonville"/>
    <s v="North Carolina"/>
    <s v="United States"/>
    <s v="Southern US"/>
    <s v="USCA"/>
    <s v="TEC-PH-3513"/>
    <s v="Technology"/>
    <s v="Phones"/>
    <s v="BlueLounge Milo Smartphone Stand, White/Metallic"/>
    <n v="95.968000000000004"/>
    <n v="4"/>
    <n v="0.2"/>
    <n v="9.5968000000000053"/>
    <n v="4.68"/>
    <s v="Medium"/>
    <s v="No"/>
    <s v="Flannery Newton"/>
  </r>
  <r>
    <s v="40297"/>
    <s v="CA-2012-TB21280140-41081"/>
    <x v="542"/>
    <x v="901"/>
    <n v="0"/>
    <s v="Same Day"/>
    <s v="TB-212801404"/>
    <s v="Toby Braunhardt"/>
    <s v="Consumer"/>
    <n v="85023"/>
    <s v="Phoenix"/>
    <s v="Arizona"/>
    <s v="United States"/>
    <s v="Western US"/>
    <s v="USCA"/>
    <s v="OFF-BI-6094"/>
    <s v="Office Supplies"/>
    <s v="Binders"/>
    <s v="SpineVue Locking Slant-D Ring Binders by Cardinal"/>
    <n v="8.2260000000000009"/>
    <n v="3"/>
    <n v="0.7"/>
    <n v="-6.0323999999999991"/>
    <n v="2.0099999999999998"/>
    <s v="Medium"/>
    <s v="No"/>
    <s v="Derrick Snyders"/>
  </r>
  <r>
    <s v="35155"/>
    <s v="CA-2012-TC21295140-41262"/>
    <x v="720"/>
    <x v="22"/>
    <n v="0"/>
    <s v="Same Day"/>
    <s v="TC-212951404"/>
    <s v="Toby Carlisle"/>
    <s v="Consumer"/>
    <n v="80229"/>
    <s v="Thornton"/>
    <s v="Colorado"/>
    <s v="United States"/>
    <s v="Western US"/>
    <s v="USCA"/>
    <s v="TEC-AC-5107"/>
    <s v="Technology"/>
    <s v="Accessories"/>
    <s v="Logitech G430 Surround Sound Gaming Headset with Dolby 7.1 Technology"/>
    <n v="447.94400000000002"/>
    <n v="7"/>
    <n v="0.2"/>
    <n v="89.588799999999992"/>
    <n v="177.54"/>
    <s v="Critical"/>
    <s v="No"/>
    <s v="Derrick Snyders"/>
  </r>
  <r>
    <s v="38518"/>
    <s v="US-2015-TG21310140-42032"/>
    <x v="128"/>
    <x v="15"/>
    <n v="4"/>
    <s v="Standard Class"/>
    <s v="TG-213101406"/>
    <s v="Toby Gnade"/>
    <s v="Consumer"/>
    <n v="10035"/>
    <s v="New York City"/>
    <s v="New York"/>
    <s v="United States"/>
    <s v="Eastern US"/>
    <s v="USCA"/>
    <s v="TEC-PH-4901"/>
    <s v="Technology"/>
    <s v="Phones"/>
    <s v="Jensen SMPS-640 - speaker phone"/>
    <n v="137.94"/>
    <n v="3"/>
    <n v="0"/>
    <n v="35.864400000000003"/>
    <n v="11.04"/>
    <s v="Medium"/>
    <s v="No"/>
    <s v="Dolores Davis"/>
  </r>
  <r>
    <s v="38345"/>
    <s v="CA-2014-TR21325140-41866"/>
    <x v="990"/>
    <x v="632"/>
    <n v="2"/>
    <s v="First Class"/>
    <s v="TR-213251408"/>
    <s v="Toby Ritter"/>
    <s v="Consumer"/>
    <n v="37211"/>
    <s v="Nashville"/>
    <s v="Tennessee"/>
    <s v="United States"/>
    <s v="Southern US"/>
    <s v="USCA"/>
    <s v="OFF-PA-6561"/>
    <s v="Office Supplies"/>
    <s v="Paper"/>
    <s v="Xerox 200"/>
    <n v="15.552"/>
    <n v="3"/>
    <n v="0.2"/>
    <n v="5.4432"/>
    <n v="4.78"/>
    <s v="Critical"/>
    <s v="No"/>
    <s v="Flannery Newton"/>
  </r>
  <r>
    <s v="35238"/>
    <s v="CA-2015-TS21340140-42143"/>
    <x v="192"/>
    <x v="611"/>
    <n v="5"/>
    <s v="Standard Class"/>
    <s v="TS-213401406"/>
    <s v="Toby Swindell"/>
    <s v="Consumer"/>
    <n v="10024"/>
    <s v="New York City"/>
    <s v="New York"/>
    <s v="United States"/>
    <s v="Eastern US"/>
    <s v="USCA"/>
    <s v="OFF-BI-2926"/>
    <s v="Office Supplies"/>
    <s v="Binders"/>
    <s v="Acco Pressboard Covers with Storage Hooks, 9 1/2&quot; x 11&quot;, Executive Red"/>
    <n v="3.048"/>
    <n v="1"/>
    <n v="0.2"/>
    <n v="1.0286999999999999"/>
    <n v="1.22"/>
    <s v="Medium"/>
    <s v="No"/>
    <s v="Dolores Davis"/>
  </r>
  <r>
    <s v="36826"/>
    <s v="CA-2015-TB21355140-42223"/>
    <x v="210"/>
    <x v="211"/>
    <n v="5"/>
    <s v="Standard Class"/>
    <s v="TB-213551402"/>
    <s v="Todd Boyes"/>
    <s v="Corporate"/>
    <n v="75104"/>
    <s v="Cedar Hill"/>
    <s v="Texas"/>
    <s v="United States"/>
    <s v="Central US"/>
    <s v="USCA"/>
    <s v="OFF-PA-2859"/>
    <s v="Office Supplies"/>
    <s v="Paper"/>
    <s v="14-7/8 x 11 Blue Bar Computer Printout Paper"/>
    <n v="115.29600000000001"/>
    <n v="3"/>
    <n v="0.2"/>
    <n v="40.353599999999993"/>
    <n v="9.69"/>
    <s v="Medium"/>
    <s v="No"/>
    <s v="Lon Bonher"/>
  </r>
  <r>
    <s v="35624"/>
    <s v="CA-2014-TB21355140-41664"/>
    <x v="939"/>
    <x v="126"/>
    <n v="2"/>
    <s v="First Class"/>
    <s v="TB-213551406"/>
    <s v="Todd Boyes"/>
    <s v="Corporate"/>
    <n v="7060"/>
    <s v="Plainfield"/>
    <s v="New Jersey"/>
    <s v="United States"/>
    <s v="Eastern US"/>
    <s v="USCA"/>
    <s v="OFF-PA-6221"/>
    <s v="Office Supplies"/>
    <s v="Paper"/>
    <s v="Telephone Message Books with Fax/Mobile Section, 4 1/4&quot; x 6&quot;"/>
    <n v="18"/>
    <n v="5"/>
    <n v="0"/>
    <n v="8.2799999999999994"/>
    <n v="3.73"/>
    <s v="High"/>
    <s v="No"/>
    <s v="Dolores Davis"/>
  </r>
  <r>
    <s v="33564"/>
    <s v="CA-2015-TP21415140-42265"/>
    <x v="38"/>
    <x v="83"/>
    <n v="0"/>
    <s v="Same Day"/>
    <s v="TP-214151404"/>
    <s v="Tom Prescott"/>
    <s v="Consumer"/>
    <n v="98115"/>
    <s v="Seattle"/>
    <s v="Washington"/>
    <s v="United States"/>
    <s v="Western US"/>
    <s v="USCA"/>
    <s v="OFF-PA-6542"/>
    <s v="Office Supplies"/>
    <s v="Paper"/>
    <s v="Xerox 1984"/>
    <n v="12.96"/>
    <n v="2"/>
    <n v="0"/>
    <n v="6.3503999999999996"/>
    <n v="1.07"/>
    <s v="High"/>
    <s v="No"/>
    <s v="Derrick Snyders"/>
  </r>
  <r>
    <s v="36434"/>
    <s v="CA-2014-TS21430140-41957"/>
    <x v="250"/>
    <x v="374"/>
    <n v="4"/>
    <s v="Standard Class"/>
    <s v="TS-214301402"/>
    <s v="Tom Stivers"/>
    <s v="Corporate"/>
    <n v="73120"/>
    <s v="Oklahoma City"/>
    <s v="Oklahoma"/>
    <s v="United States"/>
    <s v="Central US"/>
    <s v="USCA"/>
    <s v="FUR-FU-5175"/>
    <s v="Furniture"/>
    <s v="Furnishings"/>
    <s v="Master Giant Foot Doorstop, Safety Yellow"/>
    <n v="30.36"/>
    <n v="4"/>
    <n v="0"/>
    <n v="13.0548"/>
    <n v="2.58"/>
    <s v="Medium"/>
    <s v="No"/>
    <s v="Lon Bonher"/>
  </r>
  <r>
    <s v="36054"/>
    <s v="US-2015-TC21475140-42125"/>
    <x v="36"/>
    <x v="571"/>
    <n v="5"/>
    <s v="Standard Class"/>
    <s v="TC-214751402"/>
    <s v="Tony Chapman"/>
    <s v="Home Office"/>
    <n v="61832"/>
    <s v="Danville"/>
    <s v="Illinois"/>
    <s v="United States"/>
    <s v="Central US"/>
    <s v="USCA"/>
    <s v="OFF-BI-4350"/>
    <s v="Office Supplies"/>
    <s v="Binders"/>
    <s v="GBC Linen Binding Covers"/>
    <n v="43.371999999999993"/>
    <n v="7"/>
    <n v="0.8"/>
    <n v="-69.395200000000031"/>
    <n v="3.19"/>
    <s v="Medium"/>
    <s v="No"/>
    <s v="Lon Bonher"/>
  </r>
  <r>
    <s v="35839"/>
    <s v="CA-2015-TM21490140-42094"/>
    <x v="917"/>
    <x v="803"/>
    <n v="1"/>
    <s v="First Class"/>
    <s v="TM-214901402"/>
    <s v="Tony Molinari"/>
    <s v="Consumer"/>
    <n v="73120"/>
    <s v="Oklahoma City"/>
    <s v="Oklahoma"/>
    <s v="United States"/>
    <s v="Central US"/>
    <s v="USCA"/>
    <s v="OFF-EN-5275"/>
    <s v="Office Supplies"/>
    <s v="Envelopes"/>
    <s v="Multimedia Mailers"/>
    <n v="325.86"/>
    <n v="2"/>
    <n v="0"/>
    <n v="149.8956"/>
    <n v="83.2"/>
    <s v="High"/>
    <s v="No"/>
    <s v="Lon Bonher"/>
  </r>
  <r>
    <s v="34616"/>
    <s v="CA-2012-TS21505140-41262"/>
    <x v="720"/>
    <x v="1197"/>
    <n v="5"/>
    <s v="Standard Class"/>
    <s v="TS-215051408"/>
    <s v="Tony Sayre"/>
    <s v="Consumer"/>
    <n v="38401"/>
    <s v="Columbia"/>
    <s v="Tennessee"/>
    <s v="United States"/>
    <s v="Southern US"/>
    <s v="USCA"/>
    <s v="OFF-AP-4728"/>
    <s v="Office Supplies"/>
    <s v="Appliances"/>
    <s v="Hoover Commercial Soft Guard Upright Vacuum And Disposable Filtration Bags"/>
    <n v="43.512"/>
    <n v="7"/>
    <n v="0.2"/>
    <n v="3.807300000000001"/>
    <n v="5.38"/>
    <s v="High"/>
    <s v="No"/>
    <s v="Flannery Newton"/>
  </r>
  <r>
    <s v="31581"/>
    <s v="CA-2013-TB21520140-41543"/>
    <x v="731"/>
    <x v="926"/>
    <n v="6"/>
    <s v="Standard Class"/>
    <s v="TB-215201404"/>
    <s v="Tracy Blumstein"/>
    <s v="Consumer"/>
    <n v="97206"/>
    <s v="Portland"/>
    <s v="Oregon"/>
    <s v="United States"/>
    <s v="Western US"/>
    <s v="USCA"/>
    <s v="TEC-AC-5234"/>
    <s v="Technology"/>
    <s v="Accessories"/>
    <s v="Microsoft Arc Touch Mouse"/>
    <n v="239.8"/>
    <n v="5"/>
    <n v="0.2"/>
    <n v="47.959999999999987"/>
    <n v="11.69"/>
    <s v="Medium"/>
    <s v="No"/>
    <s v="Derrick Snyders"/>
  </r>
  <r>
    <s v="35678"/>
    <s v="CA-2013-TB21625140-41572"/>
    <x v="302"/>
    <x v="481"/>
    <n v="5"/>
    <s v="Standard Class"/>
    <s v="TB-216251404"/>
    <s v="Trudy Brown"/>
    <s v="Consumer"/>
    <n v="94110"/>
    <s v="San Francisco"/>
    <s v="California"/>
    <s v="United States"/>
    <s v="Western US"/>
    <s v="USCA"/>
    <s v="FUR-TA-3331"/>
    <s v="Furniture"/>
    <s v="Tables"/>
    <s v="Balt Solid Wood Rectangular Table"/>
    <n v="253.17599999999999"/>
    <n v="3"/>
    <n v="0.2"/>
    <n v="-31.64700000000002"/>
    <n v="19.02"/>
    <s v="Medium"/>
    <s v="No"/>
    <s v="Derrick Snyders"/>
  </r>
  <r>
    <s v="38437"/>
    <s v="CA-2015-TG21640140-42255"/>
    <x v="14"/>
    <x v="21"/>
    <n v="0"/>
    <s v="Same Day"/>
    <s v="TG-216401402"/>
    <s v="Trudy Glocke"/>
    <s v="Consumer"/>
    <n v="63301"/>
    <s v="Saint Charles"/>
    <s v="Missouri"/>
    <s v="United States"/>
    <s v="Central US"/>
    <s v="USCA"/>
    <s v="TEC-AC-5178"/>
    <s v="Technology"/>
    <s v="Accessories"/>
    <s v="Maxell 4.7GB DVD-R"/>
    <n v="113.52"/>
    <n v="4"/>
    <n v="0"/>
    <n v="46.543199999999999"/>
    <n v="17.27"/>
    <s v="Medium"/>
    <s v="No"/>
    <s v="Lon Bonher"/>
  </r>
  <r>
    <s v="33868"/>
    <s v="CA-2015-VM21685140-42202"/>
    <x v="735"/>
    <x v="798"/>
    <n v="5"/>
    <s v="Standard Class"/>
    <s v="VM-216851402"/>
    <s v="Valerie Mitchum"/>
    <s v="Home Office"/>
    <n v="60098"/>
    <s v="Woodstock"/>
    <s v="Illinois"/>
    <s v="United States"/>
    <s v="Central US"/>
    <s v="USCA"/>
    <s v="OFF-AR-3852"/>
    <s v="Office Supplies"/>
    <s v="Art"/>
    <s v="Crayola Anti Dust Chalk, 12/Pack"/>
    <n v="2.9119999999999999"/>
    <n v="2"/>
    <n v="0.2"/>
    <n v="0.90999999999999981"/>
    <n v="1.07"/>
    <s v="Medium"/>
    <s v="No"/>
    <s v="Lon Bonher"/>
  </r>
  <r>
    <s v="36882"/>
    <s v="CA-2015-VP21730140-42339"/>
    <x v="679"/>
    <x v="986"/>
    <n v="4"/>
    <s v="Standard Class"/>
    <s v="VP-217301406"/>
    <s v="Victor Preis"/>
    <s v="Home Office"/>
    <n v="10011"/>
    <s v="New York City"/>
    <s v="New York"/>
    <s v="United States"/>
    <s v="Eastern US"/>
    <s v="USCA"/>
    <s v="TEC-PH-5537"/>
    <s v="Technology"/>
    <s v="Phones"/>
    <s v="Panasonic Business Telephones KX-T7736"/>
    <n v="546.06000000000006"/>
    <n v="3"/>
    <n v="0"/>
    <n v="163.81800000000001"/>
    <n v="64.39"/>
    <s v="High"/>
    <s v="No"/>
    <s v="Dolores Davis"/>
  </r>
  <r>
    <s v="31691"/>
    <s v="CA-2015-VP21730140-42186"/>
    <x v="991"/>
    <x v="230"/>
    <n v="5"/>
    <s v="Standard Class"/>
    <s v="VP-217301404"/>
    <s v="Victor Preis"/>
    <s v="Home Office"/>
    <n v="89115"/>
    <s v="Las Vegas"/>
    <s v="Nevada"/>
    <s v="United States"/>
    <s v="Western US"/>
    <s v="USCA"/>
    <s v="OFF-BI-6322"/>
    <s v="Office Supplies"/>
    <s v="Binders"/>
    <s v="Tuf-Vin Binders"/>
    <n v="75.792000000000002"/>
    <n v="3"/>
    <n v="0.2"/>
    <n v="25.579799999999992"/>
    <n v="6.18"/>
    <s v="Medium"/>
    <s v="No"/>
    <s v="Derrick Snyders"/>
  </r>
  <r>
    <s v="34299"/>
    <s v="CA-2013-VP21730140-41460"/>
    <x v="1016"/>
    <x v="1205"/>
    <n v="5"/>
    <s v="Standard Class"/>
    <s v="VP-217301402"/>
    <s v="Victor Preis"/>
    <s v="Home Office"/>
    <n v="48310"/>
    <s v="Sterling Heights"/>
    <s v="Michigan"/>
    <s v="United States"/>
    <s v="Central US"/>
    <s v="USCA"/>
    <s v="OFF-BI-3982"/>
    <s v="Office Supplies"/>
    <s v="Binders"/>
    <s v="Durable Pressboard Binders"/>
    <n v="19"/>
    <n v="5"/>
    <n v="0"/>
    <n v="8.93"/>
    <n v="2.2000000000000002"/>
    <s v="High"/>
    <s v="No"/>
    <s v="Lon Bonher"/>
  </r>
  <r>
    <s v="31656"/>
    <s v="CA-2015-VB21745140-42072"/>
    <x v="1103"/>
    <x v="913"/>
    <n v="3"/>
    <s v="First Class"/>
    <s v="VB-217451408"/>
    <s v="Victoria Brennan"/>
    <s v="Corporate"/>
    <n v="31907"/>
    <s v="Columbus"/>
    <s v="Georgia"/>
    <s v="United States"/>
    <s v="Southern US"/>
    <s v="USCA"/>
    <s v="OFF-AP-3370"/>
    <s v="Office Supplies"/>
    <s v="Appliances"/>
    <s v="Belkin 8 Outlet SurgeMaster II Gold Surge Protector with Phone Protection"/>
    <n v="647.84"/>
    <n v="8"/>
    <n v="0"/>
    <n v="168.4384"/>
    <n v="63.01"/>
    <s v="High"/>
    <s v="No"/>
    <s v="Flannery Newton"/>
  </r>
  <r>
    <s v="37919"/>
    <s v="CA-2012-VP21760140-41157"/>
    <x v="404"/>
    <x v="994"/>
    <n v="3"/>
    <s v="First Class"/>
    <s v="VP-217601404"/>
    <s v="Victoria Pisteka"/>
    <s v="Corporate"/>
    <n v="94109"/>
    <s v="San Francisco"/>
    <s v="California"/>
    <s v="United States"/>
    <s v="Western US"/>
    <s v="USCA"/>
    <s v="FUR-FU-4052"/>
    <s v="Furniture"/>
    <s v="Furnishings"/>
    <s v="Eldon Expressions Wood and Plastic Desk Accessories, Cherry Wood"/>
    <n v="41.88"/>
    <n v="6"/>
    <n v="0"/>
    <n v="12.145200000000001"/>
    <n v="7.67"/>
    <s v="Medium"/>
    <s v="No"/>
    <s v="Derrick Snyders"/>
  </r>
  <r>
    <s v="37551"/>
    <s v="CA-2013-VW21775140-41525"/>
    <x v="1104"/>
    <x v="413"/>
    <n v="6"/>
    <s v="Standard Class"/>
    <s v="VW-217751408"/>
    <s v="Victoria Wilson"/>
    <s v="Corporate"/>
    <n v="36116"/>
    <s v="Montgomery"/>
    <s v="Alabama"/>
    <s v="United States"/>
    <s v="Southern US"/>
    <s v="USCA"/>
    <s v="FUR-FU-3006"/>
    <s v="Furniture"/>
    <s v="Furnishings"/>
    <s v="Acrylic Self-Standing Desk Frames"/>
    <n v="21.36"/>
    <n v="8"/>
    <n v="0"/>
    <n v="8.1167999999999996"/>
    <n v="1.92"/>
    <s v="Medium"/>
    <s v="No"/>
    <s v="Flannery Newton"/>
  </r>
  <r>
    <s v="32886"/>
    <s v="CA-2014-VG21805140-41772"/>
    <x v="1105"/>
    <x v="629"/>
    <n v="4"/>
    <s v="Standard Class"/>
    <s v="VG-218051408"/>
    <s v="Vivek Grady"/>
    <s v="Corporate"/>
    <n v="23464"/>
    <s v="Virginia Beach"/>
    <s v="Virginia"/>
    <s v="United States"/>
    <s v="Southern US"/>
    <s v="USCA"/>
    <s v="OFF-AR-5698"/>
    <s v="Office Supplies"/>
    <s v="Art"/>
    <s v="Rogers Handheld Barrel Pencil Sharpener"/>
    <n v="10.96"/>
    <n v="4"/>
    <n v="0"/>
    <n v="2.9592000000000009"/>
    <n v="1.99"/>
    <s v="Medium"/>
    <s v="No"/>
    <s v="Flannery Newton"/>
  </r>
  <r>
    <s v="40792"/>
    <s v="US-2014-VM21835140-41772"/>
    <x v="1105"/>
    <x v="629"/>
    <n v="4"/>
    <s v="Standard Class"/>
    <s v="VM-218351404"/>
    <s v="Vivian Mathis"/>
    <s v="Consumer"/>
    <n v="92691"/>
    <s v="Mission Viejo"/>
    <s v="California"/>
    <s v="United States"/>
    <s v="Western US"/>
    <s v="USCA"/>
    <s v="TEC-AC-5212"/>
    <s v="Technology"/>
    <s v="Accessories"/>
    <s v="Memorex Mini Travel Drive 32 GB USB 2.0 Flash Drive"/>
    <n v="120"/>
    <n v="6"/>
    <n v="0"/>
    <n v="46.8"/>
    <n v="8.9600000000000009"/>
    <s v="Medium"/>
    <s v="Yes"/>
    <s v="Derrick Snyders"/>
  </r>
  <r>
    <s v="41131"/>
    <s v="CA-2014-WB21850140-41923"/>
    <x v="290"/>
    <x v="1107"/>
    <n v="2"/>
    <s v="First Class"/>
    <s v="WB-218501402"/>
    <s v="William Brown"/>
    <s v="Consumer"/>
    <n v="77571"/>
    <s v="La Porte"/>
    <s v="Texas"/>
    <s v="United States"/>
    <s v="Central US"/>
    <s v="USCA"/>
    <s v="FUR-FU-4022"/>
    <s v="Furniture"/>
    <s v="Furnishings"/>
    <s v="Eldon 400 Class Desk Accessories, Black Carbon"/>
    <n v="14"/>
    <n v="4"/>
    <n v="0.6"/>
    <n v="-6.2999999999999972"/>
    <n v="5.54"/>
    <s v="Critical"/>
    <s v="No"/>
    <s v="Lon Bonher"/>
  </r>
  <r>
    <s v="35783"/>
    <s v="CA-2014-XP21865140-41947"/>
    <x v="640"/>
    <x v="292"/>
    <n v="5"/>
    <s v="Standard Class"/>
    <s v="XP-218651404"/>
    <s v="Xylona Preis"/>
    <s v="Consumer"/>
    <n v="90049"/>
    <s v="Los Angeles"/>
    <s v="California"/>
    <s v="United States"/>
    <s v="Western US"/>
    <s v="USCA"/>
    <s v="OFF-PA-5274"/>
    <s v="Office Supplies"/>
    <s v="Paper"/>
    <s v="Multicolor Computer Printout Paper"/>
    <n v="314.55"/>
    <n v="3"/>
    <n v="0"/>
    <n v="150.98400000000001"/>
    <n v="22.15"/>
    <s v="Medium"/>
    <s v="No"/>
    <s v="Derrick Snyders"/>
  </r>
  <r>
    <s v="34142"/>
    <s v="CA-2015-XP21865140-42326"/>
    <x v="267"/>
    <x v="621"/>
    <n v="3"/>
    <s v="First Class"/>
    <s v="XP-218651406"/>
    <s v="Xylona Preis"/>
    <s v="Consumer"/>
    <n v="2149"/>
    <s v="Everett"/>
    <s v="Massachusetts"/>
    <s v="United States"/>
    <s v="Eastern US"/>
    <s v="USCA"/>
    <s v="OFF-AR-6104"/>
    <s v="Office Supplies"/>
    <s v="Art"/>
    <s v="Stanley Bostitch Contemporary Electric Pencil Sharpeners"/>
    <n v="50.94"/>
    <n v="3"/>
    <n v="0"/>
    <n v="14.263199999999999"/>
    <n v="16.45"/>
    <s v="Critical"/>
    <s v="No"/>
    <s v="Dolores Davis"/>
  </r>
  <r>
    <s v="38612"/>
    <s v="CA-2015-ZC21910140-42136"/>
    <x v="1000"/>
    <x v="313"/>
    <n v="5"/>
    <s v="Second Class"/>
    <s v="ZC-219101406"/>
    <s v="Zuschuss Carroll"/>
    <s v="Consumer"/>
    <n v="10024"/>
    <s v="New York City"/>
    <s v="New York"/>
    <s v="United States"/>
    <s v="Eastern US"/>
    <s v="USCA"/>
    <s v="OFF-AR-5554"/>
    <s v="Office Supplies"/>
    <s v="Art"/>
    <s v="Panasonic KP-4ABK Battery-Operated Pencil Sharpener"/>
    <n v="43.92"/>
    <n v="3"/>
    <n v="0"/>
    <n v="12.736800000000001"/>
    <n v="2.78"/>
    <s v="Medium"/>
    <s v="No"/>
    <s v="Dolores Davis"/>
  </r>
  <r>
    <s v="31316"/>
    <s v="CA-2012-ZD21925140-41147"/>
    <x v="1106"/>
    <x v="575"/>
    <n v="5"/>
    <s v="Second Class"/>
    <s v="ZD-219251404"/>
    <s v="Zuschuss Donatelli"/>
    <s v="Consumer"/>
    <n v="94109"/>
    <s v="San Francisco"/>
    <s v="California"/>
    <s v="United States"/>
    <s v="Western US"/>
    <s v="USCA"/>
    <s v="TEC-PH-3808"/>
    <s v="Technology"/>
    <s v="Phones"/>
    <s v="Cisco SPA 501G IP Phone"/>
    <n v="213.48"/>
    <n v="3"/>
    <n v="0.2"/>
    <n v="16.010999999999981"/>
    <n v="14.75"/>
    <s v="High"/>
    <s v="No"/>
    <s v="Derrick Snyders"/>
  </r>
  <r>
    <m/>
    <m/>
    <x v="1107"/>
    <x v="1206"/>
    <n v="0"/>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F9337DA-2F74-4E2F-B4DB-D19E70F8C63B}"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78"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axis="axisRow" showAll="0">
      <items count="575">
        <item x="381"/>
        <item x="272"/>
        <item x="323"/>
        <item x="533"/>
        <item x="220"/>
        <item x="529"/>
        <item x="506"/>
        <item x="278"/>
        <item x="208"/>
        <item x="172"/>
        <item x="177"/>
        <item x="93"/>
        <item x="498"/>
        <item x="354"/>
        <item x="154"/>
        <item x="219"/>
        <item x="339"/>
        <item x="443"/>
        <item x="16"/>
        <item x="355"/>
        <item x="342"/>
        <item x="55"/>
        <item x="457"/>
        <item x="435"/>
        <item x="522"/>
        <item x="128"/>
        <item x="53"/>
        <item x="185"/>
        <item x="285"/>
        <item x="178"/>
        <item x="554"/>
        <item x="313"/>
        <item x="243"/>
        <item x="427"/>
        <item x="256"/>
        <item x="316"/>
        <item x="534"/>
        <item x="493"/>
        <item x="126"/>
        <item x="549"/>
        <item x="84"/>
        <item x="160"/>
        <item x="212"/>
        <item x="412"/>
        <item x="508"/>
        <item x="528"/>
        <item x="169"/>
        <item x="106"/>
        <item x="111"/>
        <item x="118"/>
        <item x="124"/>
        <item x="349"/>
        <item x="307"/>
        <item x="397"/>
        <item x="90"/>
        <item x="206"/>
        <item x="87"/>
        <item x="213"/>
        <item x="458"/>
        <item x="467"/>
        <item x="484"/>
        <item x="460"/>
        <item x="404"/>
        <item x="191"/>
        <item x="168"/>
        <item x="181"/>
        <item x="155"/>
        <item x="485"/>
        <item x="320"/>
        <item x="54"/>
        <item x="352"/>
        <item x="299"/>
        <item x="416"/>
        <item x="113"/>
        <item x="115"/>
        <item x="568"/>
        <item x="3"/>
        <item x="376"/>
        <item x="148"/>
        <item x="481"/>
        <item x="303"/>
        <item x="472"/>
        <item x="371"/>
        <item x="327"/>
        <item x="59"/>
        <item x="496"/>
        <item x="231"/>
        <item x="24"/>
        <item x="423"/>
        <item x="515"/>
        <item x="375"/>
        <item x="119"/>
        <item x="428"/>
        <item x="409"/>
        <item x="25"/>
        <item x="164"/>
        <item x="161"/>
        <item x="108"/>
        <item x="112"/>
        <item x="473"/>
        <item x="166"/>
        <item x="449"/>
        <item x="100"/>
        <item x="527"/>
        <item x="331"/>
        <item x="186"/>
        <item x="107"/>
        <item x="296"/>
        <item x="564"/>
        <item x="403"/>
        <item x="192"/>
        <item x="471"/>
        <item x="505"/>
        <item x="300"/>
        <item x="199"/>
        <item x="18"/>
        <item x="511"/>
        <item x="43"/>
        <item x="361"/>
        <item x="194"/>
        <item x="501"/>
        <item x="477"/>
        <item x="129"/>
        <item x="195"/>
        <item x="482"/>
        <item x="543"/>
        <item x="393"/>
        <item x="356"/>
        <item x="190"/>
        <item x="132"/>
        <item x="189"/>
        <item x="540"/>
        <item x="570"/>
        <item x="550"/>
        <item x="250"/>
        <item x="4"/>
        <item x="174"/>
        <item x="396"/>
        <item x="36"/>
        <item x="38"/>
        <item x="491"/>
        <item x="437"/>
        <item x="479"/>
        <item x="340"/>
        <item x="141"/>
        <item x="321"/>
        <item x="237"/>
        <item x="246"/>
        <item x="489"/>
        <item x="558"/>
        <item x="440"/>
        <item x="305"/>
        <item x="209"/>
        <item x="122"/>
        <item x="261"/>
        <item x="263"/>
        <item x="145"/>
        <item x="271"/>
        <item x="27"/>
        <item x="445"/>
        <item x="401"/>
        <item x="555"/>
        <item x="552"/>
        <item x="425"/>
        <item x="535"/>
        <item x="83"/>
        <item x="438"/>
        <item x="470"/>
        <item x="455"/>
        <item x="407"/>
        <item x="197"/>
        <item x="333"/>
        <item x="519"/>
        <item x="415"/>
        <item x="184"/>
        <item x="429"/>
        <item x="408"/>
        <item x="57"/>
        <item x="273"/>
        <item x="81"/>
        <item x="474"/>
        <item x="290"/>
        <item x="254"/>
        <item x="514"/>
        <item x="217"/>
        <item x="334"/>
        <item x="567"/>
        <item x="52"/>
        <item x="329"/>
        <item x="287"/>
        <item x="268"/>
        <item x="79"/>
        <item x="179"/>
        <item x="414"/>
        <item x="69"/>
        <item x="394"/>
        <item x="291"/>
        <item x="22"/>
        <item x="205"/>
        <item x="538"/>
        <item x="140"/>
        <item x="63"/>
        <item x="453"/>
        <item x="377"/>
        <item x="78"/>
        <item x="28"/>
        <item x="557"/>
        <item x="198"/>
        <item x="109"/>
        <item x="11"/>
        <item x="89"/>
        <item x="336"/>
        <item x="275"/>
        <item x="210"/>
        <item x="422"/>
        <item x="346"/>
        <item x="262"/>
        <item x="430"/>
        <item x="388"/>
        <item x="66"/>
        <item x="486"/>
        <item x="216"/>
        <item x="116"/>
        <item x="12"/>
        <item x="182"/>
        <item x="64"/>
        <item x="173"/>
        <item x="364"/>
        <item x="411"/>
        <item x="402"/>
        <item x="311"/>
        <item x="297"/>
        <item x="520"/>
        <item x="105"/>
        <item x="72"/>
        <item x="270"/>
        <item x="77"/>
        <item x="188"/>
        <item x="51"/>
        <item x="214"/>
        <item x="94"/>
        <item x="348"/>
        <item x="32"/>
        <item x="58"/>
        <item x="509"/>
        <item x="70"/>
        <item x="9"/>
        <item x="8"/>
        <item x="295"/>
        <item x="317"/>
        <item x="560"/>
        <item x="176"/>
        <item x="556"/>
        <item x="419"/>
        <item x="513"/>
        <item x="382"/>
        <item x="350"/>
        <item x="466"/>
        <item x="478"/>
        <item x="308"/>
        <item x="26"/>
        <item x="136"/>
        <item x="29"/>
        <item x="441"/>
        <item x="450"/>
        <item x="42"/>
        <item x="384"/>
        <item x="373"/>
        <item x="325"/>
        <item x="150"/>
        <item x="240"/>
        <item x="314"/>
        <item x="413"/>
        <item x="507"/>
        <item x="14"/>
        <item x="170"/>
        <item x="374"/>
        <item x="544"/>
        <item x="309"/>
        <item x="120"/>
        <item x="289"/>
        <item x="510"/>
        <item x="512"/>
        <item x="424"/>
        <item x="301"/>
        <item x="461"/>
        <item x="532"/>
        <item x="171"/>
        <item x="229"/>
        <item x="221"/>
        <item x="518"/>
        <item x="139"/>
        <item x="385"/>
        <item x="392"/>
        <item x="322"/>
        <item x="251"/>
        <item x="536"/>
        <item x="257"/>
        <item x="545"/>
        <item x="298"/>
        <item x="207"/>
        <item x="410"/>
        <item x="265"/>
        <item x="39"/>
        <item x="400"/>
        <item x="144"/>
        <item x="483"/>
        <item x="288"/>
        <item x="319"/>
        <item x="201"/>
        <item x="35"/>
        <item x="71"/>
        <item x="274"/>
        <item x="152"/>
        <item x="561"/>
        <item x="269"/>
        <item x="553"/>
        <item x="293"/>
        <item x="433"/>
        <item x="149"/>
        <item x="147"/>
        <item x="390"/>
        <item x="465"/>
        <item x="218"/>
        <item x="462"/>
        <item x="487"/>
        <item x="280"/>
        <item x="389"/>
        <item x="343"/>
        <item x="345"/>
        <item x="358"/>
        <item x="98"/>
        <item x="516"/>
        <item x="239"/>
        <item x="91"/>
        <item x="235"/>
        <item x="563"/>
        <item x="395"/>
        <item x="34"/>
        <item x="249"/>
        <item x="464"/>
        <item x="50"/>
        <item x="247"/>
        <item x="133"/>
        <item x="228"/>
        <item x="341"/>
        <item x="432"/>
        <item x="363"/>
        <item x="351"/>
        <item x="30"/>
        <item x="104"/>
        <item x="187"/>
        <item x="258"/>
        <item x="142"/>
        <item x="504"/>
        <item x="546"/>
        <item x="267"/>
        <item x="521"/>
        <item x="503"/>
        <item x="442"/>
        <item x="383"/>
        <item x="80"/>
        <item x="159"/>
        <item x="259"/>
        <item x="102"/>
        <item x="230"/>
        <item x="369"/>
        <item x="476"/>
        <item x="531"/>
        <item x="318"/>
        <item x="224"/>
        <item x="1"/>
        <item x="21"/>
        <item x="292"/>
        <item x="175"/>
        <item x="469"/>
        <item x="49"/>
        <item x="68"/>
        <item x="56"/>
        <item x="40"/>
        <item x="101"/>
        <item x="47"/>
        <item x="524"/>
        <item x="121"/>
        <item x="157"/>
        <item x="304"/>
        <item x="130"/>
        <item x="252"/>
        <item x="365"/>
        <item x="180"/>
        <item x="0"/>
        <item x="82"/>
        <item x="282"/>
        <item x="137"/>
        <item x="468"/>
        <item x="204"/>
        <item x="97"/>
        <item x="202"/>
        <item x="200"/>
        <item x="547"/>
        <item x="417"/>
        <item x="559"/>
        <item x="193"/>
        <item x="283"/>
        <item x="241"/>
        <item x="10"/>
        <item x="92"/>
        <item x="33"/>
        <item x="103"/>
        <item x="238"/>
        <item x="572"/>
        <item x="459"/>
        <item x="75"/>
        <item x="62"/>
        <item x="431"/>
        <item x="332"/>
        <item x="284"/>
        <item x="405"/>
        <item x="386"/>
        <item x="162"/>
        <item x="434"/>
        <item x="541"/>
        <item x="566"/>
        <item x="123"/>
        <item x="223"/>
        <item x="151"/>
        <item x="255"/>
        <item x="2"/>
        <item x="366"/>
        <item x="234"/>
        <item x="236"/>
        <item x="294"/>
        <item x="135"/>
        <item x="306"/>
        <item x="266"/>
        <item x="312"/>
        <item x="76"/>
        <item x="232"/>
        <item x="368"/>
        <item x="357"/>
        <item x="330"/>
        <item x="494"/>
        <item x="183"/>
        <item x="315"/>
        <item x="253"/>
        <item x="359"/>
        <item x="525"/>
        <item x="233"/>
        <item x="153"/>
        <item x="196"/>
        <item x="203"/>
        <item x="19"/>
        <item x="360"/>
        <item x="569"/>
        <item x="387"/>
        <item x="245"/>
        <item x="490"/>
        <item x="372"/>
        <item x="143"/>
        <item x="23"/>
        <item x="67"/>
        <item x="406"/>
        <item x="215"/>
        <item x="286"/>
        <item x="418"/>
        <item x="17"/>
        <item x="244"/>
        <item x="523"/>
        <item x="337"/>
        <item x="31"/>
        <item x="110"/>
        <item x="302"/>
        <item x="134"/>
        <item x="439"/>
        <item x="328"/>
        <item x="48"/>
        <item x="324"/>
        <item x="226"/>
        <item x="15"/>
        <item x="138"/>
        <item x="114"/>
        <item x="548"/>
        <item x="475"/>
        <item x="456"/>
        <item x="65"/>
        <item x="379"/>
        <item x="399"/>
        <item x="60"/>
        <item x="542"/>
        <item x="530"/>
        <item x="276"/>
        <item x="260"/>
        <item x="448"/>
        <item x="344"/>
        <item x="492"/>
        <item x="146"/>
        <item x="117"/>
        <item x="131"/>
        <item x="517"/>
        <item x="44"/>
        <item x="74"/>
        <item x="347"/>
        <item x="420"/>
        <item x="499"/>
        <item x="378"/>
        <item x="20"/>
        <item x="502"/>
        <item x="127"/>
        <item x="452"/>
        <item x="495"/>
        <item x="446"/>
        <item x="96"/>
        <item x="451"/>
        <item x="463"/>
        <item x="264"/>
        <item x="225"/>
        <item x="85"/>
        <item x="46"/>
        <item x="362"/>
        <item x="326"/>
        <item x="167"/>
        <item x="367"/>
        <item x="227"/>
        <item x="480"/>
        <item x="380"/>
        <item x="571"/>
        <item x="353"/>
        <item x="447"/>
        <item x="13"/>
        <item x="436"/>
        <item x="488"/>
        <item x="539"/>
        <item x="211"/>
        <item x="99"/>
        <item x="41"/>
        <item x="125"/>
        <item x="73"/>
        <item x="310"/>
        <item x="277"/>
        <item x="156"/>
        <item x="222"/>
        <item x="45"/>
        <item x="95"/>
        <item x="88"/>
        <item x="61"/>
        <item x="165"/>
        <item x="565"/>
        <item x="6"/>
        <item x="370"/>
        <item x="7"/>
        <item x="5"/>
        <item x="500"/>
        <item x="338"/>
        <item x="37"/>
        <item x="86"/>
        <item x="537"/>
        <item x="335"/>
        <item x="454"/>
        <item x="248"/>
        <item x="279"/>
        <item x="242"/>
        <item x="444"/>
        <item x="551"/>
        <item x="562"/>
        <item x="163"/>
        <item x="398"/>
        <item x="158"/>
        <item x="426"/>
        <item x="497"/>
        <item x="281"/>
        <item x="526"/>
        <item x="421"/>
        <item x="391"/>
        <item x="57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11"/>
  </rowFields>
  <rowItems count="5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t="grand">
      <x/>
    </i>
  </rowItems>
  <colItems count="1">
    <i/>
  </colItems>
  <dataFields count="1">
    <dataField name="Sum of Profit"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B492C90-0D00-419D-A853-01B8D4F9995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9"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3072">
        <item x="2949"/>
        <item x="3015"/>
        <item x="2409"/>
        <item x="1942"/>
        <item x="2812"/>
        <item x="3046"/>
        <item x="2988"/>
        <item x="2711"/>
        <item x="2894"/>
        <item x="1980"/>
        <item x="1170"/>
        <item x="1468"/>
        <item x="2982"/>
        <item x="2737"/>
        <item x="2924"/>
        <item x="209"/>
        <item x="2565"/>
        <item x="3032"/>
        <item x="1910"/>
        <item x="1183"/>
        <item x="210"/>
        <item x="1678"/>
        <item x="1660"/>
        <item x="1697"/>
        <item x="1095"/>
        <item x="1340"/>
        <item x="3039"/>
        <item x="2984"/>
        <item x="2534"/>
        <item x="1488"/>
        <item x="2276"/>
        <item x="2004"/>
        <item x="2026"/>
        <item x="2153"/>
        <item x="2499"/>
        <item x="2109"/>
        <item x="2128"/>
        <item x="1689"/>
        <item x="1106"/>
        <item x="1385"/>
        <item x="1239"/>
        <item x="998"/>
        <item x="719"/>
        <item x="2227"/>
        <item x="3001"/>
        <item x="2236"/>
        <item x="2120"/>
        <item x="2912"/>
        <item x="2932"/>
        <item x="2442"/>
        <item x="2014"/>
        <item x="2204"/>
        <item x="2960"/>
        <item x="1780"/>
        <item x="1503"/>
        <item x="848"/>
        <item x="3045"/>
        <item x="2037"/>
        <item x="1683"/>
        <item x="2017"/>
        <item x="1727"/>
        <item x="2958"/>
        <item x="2135"/>
        <item x="3005"/>
        <item x="2194"/>
        <item x="2163"/>
        <item x="2009"/>
        <item x="2677"/>
        <item x="1900"/>
        <item x="2730"/>
        <item x="2243"/>
        <item x="1890"/>
        <item x="2497"/>
        <item x="2336"/>
        <item x="2351"/>
        <item x="2718"/>
        <item x="2417"/>
        <item x="2687"/>
        <item x="2951"/>
        <item x="2679"/>
        <item x="2792"/>
        <item x="2270"/>
        <item x="2289"/>
        <item x="2130"/>
        <item x="1131"/>
        <item x="1004"/>
        <item x="2264"/>
        <item x="1377"/>
        <item x="1320"/>
        <item x="3027"/>
        <item x="598"/>
        <item x="1203"/>
        <item x="1775"/>
        <item x="1908"/>
        <item x="1614"/>
        <item x="2622"/>
        <item x="1759"/>
        <item x="2533"/>
        <item x="2816"/>
        <item x="1476"/>
        <item x="1412"/>
        <item x="1400"/>
        <item x="2248"/>
        <item x="1635"/>
        <item x="1152"/>
        <item x="1861"/>
        <item x="2623"/>
        <item x="3033"/>
        <item x="2466"/>
        <item x="1518"/>
        <item x="1471"/>
        <item x="1626"/>
        <item x="1157"/>
        <item x="3062"/>
        <item x="2520"/>
        <item x="1416"/>
        <item x="1265"/>
        <item x="1835"/>
        <item x="1257"/>
        <item x="614"/>
        <item x="2567"/>
        <item x="1731"/>
        <item x="2103"/>
        <item x="2751"/>
        <item x="1470"/>
        <item x="1403"/>
        <item x="1395"/>
        <item x="2203"/>
        <item x="1270"/>
        <item x="2477"/>
        <item x="1573"/>
        <item x="709"/>
        <item x="2731"/>
        <item x="652"/>
        <item x="1429"/>
        <item x="850"/>
        <item x="682"/>
        <item x="1999"/>
        <item x="2118"/>
        <item x="1904"/>
        <item x="2804"/>
        <item x="1597"/>
        <item x="2572"/>
        <item x="2234"/>
        <item x="1435"/>
        <item x="1704"/>
        <item x="982"/>
        <item x="1785"/>
        <item x="2658"/>
        <item x="1444"/>
        <item x="2443"/>
        <item x="1892"/>
        <item x="710"/>
        <item x="2673"/>
        <item x="2502"/>
        <item x="2747"/>
        <item x="2383"/>
        <item x="2074"/>
        <item x="1225"/>
        <item x="1099"/>
        <item x="1894"/>
        <item x="2959"/>
        <item x="2989"/>
        <item x="2178"/>
        <item x="2680"/>
        <item x="1752"/>
        <item x="2828"/>
        <item x="2061"/>
        <item x="2750"/>
        <item x="2615"/>
        <item x="1664"/>
        <item x="2966"/>
        <item x="1290"/>
        <item x="1336"/>
        <item x="2540"/>
        <item x="1314"/>
        <item x="346"/>
        <item x="2035"/>
        <item x="2899"/>
        <item x="2866"/>
        <item x="2948"/>
        <item x="2852"/>
        <item x="2902"/>
        <item x="1517"/>
        <item x="1009"/>
        <item x="1036"/>
        <item x="1662"/>
        <item x="1093"/>
        <item x="2122"/>
        <item x="908"/>
        <item x="1769"/>
        <item x="1856"/>
        <item x="1618"/>
        <item x="2455"/>
        <item x="2176"/>
        <item x="1966"/>
        <item x="1963"/>
        <item x="2297"/>
        <item x="2471"/>
        <item x="1638"/>
        <item x="2068"/>
        <item x="2748"/>
        <item x="2684"/>
        <item x="2952"/>
        <item x="1621"/>
        <item x="479"/>
        <item x="2820"/>
        <item x="1401"/>
        <item x="2633"/>
        <item x="1133"/>
        <item x="840"/>
        <item x="371"/>
        <item x="45"/>
        <item x="700"/>
        <item x="775"/>
        <item x="875"/>
        <item x="463"/>
        <item x="1311"/>
        <item x="1411"/>
        <item x="2678"/>
        <item x="1380"/>
        <item x="1023"/>
        <item x="544"/>
        <item x="1383"/>
        <item x="627"/>
        <item x="666"/>
        <item x="1115"/>
        <item x="150"/>
        <item x="52"/>
        <item x="29"/>
        <item x="72"/>
        <item x="1126"/>
        <item x="405"/>
        <item x="306"/>
        <item x="807"/>
        <item x="2244"/>
        <item x="653"/>
        <item x="2304"/>
        <item x="2241"/>
        <item x="1258"/>
        <item x="1118"/>
        <item x="2701"/>
        <item x="2426"/>
        <item x="1772"/>
        <item x="2143"/>
        <item x="2240"/>
        <item x="1796"/>
        <item x="1197"/>
        <item x="1344"/>
        <item x="58"/>
        <item x="728"/>
        <item x="1869"/>
        <item x="1684"/>
        <item x="2934"/>
        <item x="1160"/>
        <item x="376"/>
        <item x="1201"/>
        <item x="2222"/>
        <item x="1634"/>
        <item x="1800"/>
        <item x="2301"/>
        <item x="2448"/>
        <item x="2754"/>
        <item x="2889"/>
        <item x="1310"/>
        <item x="2215"/>
        <item x="2922"/>
        <item x="2956"/>
        <item x="2978"/>
        <item x="1656"/>
        <item x="1995"/>
        <item x="1991"/>
        <item x="2464"/>
        <item x="2925"/>
        <item x="2539"/>
        <item x="1809"/>
        <item x="1747"/>
        <item x="966"/>
        <item x="561"/>
        <item x="2888"/>
        <item x="2560"/>
        <item x="2919"/>
        <item x="2744"/>
        <item x="1262"/>
        <item x="2597"/>
        <item x="2058"/>
        <item x="2869"/>
        <item x="2648"/>
        <item x="2627"/>
        <item x="2245"/>
        <item x="2104"/>
        <item x="1846"/>
        <item x="1965"/>
        <item x="1574"/>
        <item x="1404"/>
        <item x="960"/>
        <item x="1523"/>
        <item x="2360"/>
        <item x="2345"/>
        <item x="1633"/>
        <item x="2137"/>
        <item x="2936"/>
        <item x="2224"/>
        <item x="2762"/>
        <item x="2574"/>
        <item x="2876"/>
        <item x="2286"/>
        <item x="2402"/>
        <item x="1852"/>
        <item x="2829"/>
        <item x="3010"/>
        <item x="3004"/>
        <item x="2716"/>
        <item x="2765"/>
        <item x="2994"/>
        <item x="2728"/>
        <item x="2798"/>
        <item x="2717"/>
        <item x="2252"/>
        <item x="2898"/>
        <item x="2436"/>
        <item x="2091"/>
        <item x="2950"/>
        <item x="2699"/>
        <item x="847"/>
        <item x="543"/>
        <item x="283"/>
        <item x="348"/>
        <item x="2484"/>
        <item x="2095"/>
        <item x="2140"/>
        <item x="2885"/>
        <item x="2904"/>
        <item x="3022"/>
        <item x="2630"/>
        <item x="2546"/>
        <item x="2433"/>
        <item x="2710"/>
        <item x="2369"/>
        <item x="2475"/>
        <item x="2529"/>
        <item x="2639"/>
        <item x="2005"/>
        <item x="2916"/>
        <item x="2161"/>
        <item x="53"/>
        <item x="3054"/>
        <item x="465"/>
        <item x="1789"/>
        <item x="872"/>
        <item x="657"/>
        <item x="937"/>
        <item x="692"/>
        <item x="442"/>
        <item x="951"/>
        <item x="332"/>
        <item x="290"/>
        <item x="181"/>
        <item x="109"/>
        <item x="135"/>
        <item x="549"/>
        <item x="296"/>
        <item x="334"/>
        <item x="363"/>
        <item x="555"/>
        <item x="319"/>
        <item x="1249"/>
        <item x="401"/>
        <item x="1448"/>
        <item x="452"/>
        <item x="384"/>
        <item x="132"/>
        <item x="179"/>
        <item x="239"/>
        <item x="1346"/>
        <item x="2859"/>
        <item x="1671"/>
        <item x="2071"/>
        <item x="2344"/>
        <item x="176"/>
        <item x="1357"/>
        <item x="1975"/>
        <item x="3060"/>
        <item x="3012"/>
        <item x="641"/>
        <item x="2692"/>
        <item x="2787"/>
        <item x="1639"/>
        <item x="1234"/>
        <item x="455"/>
        <item x="1196"/>
        <item x="819"/>
        <item x="1607"/>
        <item x="740"/>
        <item x="699"/>
        <item x="977"/>
        <item x="919"/>
        <item x="801"/>
        <item x="1226"/>
        <item x="2123"/>
        <item x="1535"/>
        <item x="1617"/>
        <item x="1088"/>
        <item x="1486"/>
        <item x="1356"/>
        <item x="1613"/>
        <item x="2066"/>
        <item x="829"/>
        <item x="180"/>
        <item x="94"/>
        <item x="803"/>
        <item x="86"/>
        <item x="2652"/>
        <item x="2975"/>
        <item x="920"/>
        <item x="577"/>
        <item x="2199"/>
        <item x="1703"/>
        <item x="291"/>
        <item x="1109"/>
        <item x="1364"/>
        <item x="859"/>
        <item x="527"/>
        <item x="769"/>
        <item x="9"/>
        <item x="626"/>
        <item x="50"/>
        <item x="1690"/>
        <item x="2697"/>
        <item x="2388"/>
        <item x="565"/>
        <item x="154"/>
        <item x="2973"/>
        <item x="714"/>
        <item x="541"/>
        <item x="325"/>
        <item x="320"/>
        <item x="482"/>
        <item x="2757"/>
        <item x="559"/>
        <item x="753"/>
        <item x="576"/>
        <item x="825"/>
        <item x="423"/>
        <item x="695"/>
        <item x="437"/>
        <item x="204"/>
        <item x="1914"/>
        <item x="991"/>
        <item x="883"/>
        <item x="444"/>
        <item x="706"/>
        <item x="1228"/>
        <item x="1641"/>
        <item x="1654"/>
        <item x="1037"/>
        <item x="1931"/>
        <item x="2076"/>
        <item x="1868"/>
        <item x="1433"/>
        <item x="1956"/>
        <item x="1038"/>
        <item x="1710"/>
        <item x="1564"/>
        <item x="1415"/>
        <item x="1828"/>
        <item x="2027"/>
        <item x="2341"/>
        <item x="1867"/>
        <item x="1042"/>
        <item x="831"/>
        <item x="1409"/>
        <item x="953"/>
        <item x="2646"/>
        <item x="2099"/>
        <item x="301"/>
        <item x="1162"/>
        <item x="923"/>
        <item x="836"/>
        <item x="1600"/>
        <item x="2090"/>
        <item x="1525"/>
        <item x="1811"/>
        <item x="2192"/>
        <item x="805"/>
        <item x="1974"/>
        <item x="1063"/>
        <item x="1276"/>
        <item x="1770"/>
        <item x="566"/>
        <item x="2267"/>
        <item x="2290"/>
        <item x="2063"/>
        <item x="1983"/>
        <item x="1053"/>
        <item x="2100"/>
        <item x="1440"/>
        <item x="1478"/>
        <item x="1219"/>
        <item x="1100"/>
        <item x="1319"/>
        <item x="2606"/>
        <item x="3040"/>
        <item x="2789"/>
        <item x="2923"/>
        <item x="1976"/>
        <item x="539"/>
        <item x="1220"/>
        <item x="767"/>
        <item x="1222"/>
        <item x="1692"/>
        <item x="1646"/>
        <item x="2195"/>
        <item x="1477"/>
        <item x="2168"/>
        <item x="1801"/>
        <item x="2029"/>
        <item x="1790"/>
        <item x="393"/>
        <item x="1891"/>
        <item x="2779"/>
        <item x="1625"/>
        <item x="1575"/>
        <item x="1514"/>
        <item x="2238"/>
        <item x="1906"/>
        <item x="2070"/>
        <item x="2429"/>
        <item x="2799"/>
        <item x="295"/>
        <item x="675"/>
        <item x="2032"/>
        <item x="1441"/>
        <item x="1186"/>
        <item x="1313"/>
        <item x="1598"/>
        <item x="1454"/>
        <item x="2072"/>
        <item x="649"/>
        <item x="1543"/>
        <item x="1760"/>
        <item x="830"/>
        <item x="1805"/>
        <item x="1154"/>
        <item x="2327"/>
        <item x="1198"/>
        <item x="1097"/>
        <item x="237"/>
        <item x="128"/>
        <item x="336"/>
        <item x="147"/>
        <item x="111"/>
        <item x="13"/>
        <item x="225"/>
        <item x="42"/>
        <item x="161"/>
        <item x="28"/>
        <item x="116"/>
        <item x="112"/>
        <item x="2570"/>
        <item x="1537"/>
        <item x="972"/>
        <item x="2873"/>
        <item x="84"/>
        <item x="485"/>
        <item x="618"/>
        <item x="1339"/>
        <item x="430"/>
        <item x="957"/>
        <item x="762"/>
        <item x="1003"/>
        <item x="186"/>
        <item x="145"/>
        <item x="15"/>
        <item x="30"/>
        <item x="54"/>
        <item x="1278"/>
        <item x="516"/>
        <item x="326"/>
        <item x="603"/>
        <item x="891"/>
        <item x="656"/>
        <item x="620"/>
        <item x="120"/>
        <item x="189"/>
        <item x="342"/>
        <item x="61"/>
        <item x="2897"/>
        <item x="1391"/>
        <item x="922"/>
        <item x="1011"/>
        <item x="817"/>
        <item x="871"/>
        <item x="2064"/>
        <item x="2997"/>
        <item x="1612"/>
        <item x="2811"/>
        <item x="95"/>
        <item x="297"/>
        <item x="134"/>
        <item x="141"/>
        <item x="624"/>
        <item x="378"/>
        <item x="638"/>
        <item x="1026"/>
        <item x="1984"/>
        <item x="1111"/>
        <item x="876"/>
        <item x="425"/>
        <item x="655"/>
        <item x="456"/>
        <item x="1657"/>
        <item x="77"/>
        <item x="126"/>
        <item x="192"/>
        <item x="213"/>
        <item x="2892"/>
        <item x="928"/>
        <item x="440"/>
        <item x="413"/>
        <item x="165"/>
        <item x="2474"/>
        <item x="522"/>
        <item x="1729"/>
        <item x="1688"/>
        <item x="1338"/>
        <item x="1751"/>
        <item x="2638"/>
        <item x="2221"/>
        <item x="2791"/>
        <item x="2413"/>
        <item x="1619"/>
        <item x="868"/>
        <item x="952"/>
        <item x="771"/>
        <item x="1673"/>
        <item x="1496"/>
        <item x="1271"/>
        <item x="1041"/>
        <item x="1786"/>
        <item x="1497"/>
        <item x="1562"/>
        <item x="2059"/>
        <item x="1872"/>
        <item x="2446"/>
        <item x="1449"/>
        <item x="1694"/>
        <item x="2910"/>
        <item x="39"/>
        <item x="445"/>
        <item x="410"/>
        <item x="257"/>
        <item x="712"/>
        <item x="208"/>
        <item x="534"/>
        <item x="311"/>
        <item x="241"/>
        <item x="515"/>
        <item x="148"/>
        <item x="357"/>
        <item x="324"/>
        <item x="1556"/>
        <item x="1285"/>
        <item x="2851"/>
        <item x="487"/>
        <item x="686"/>
        <item x="658"/>
        <item x="1080"/>
        <item x="2323"/>
        <item x="1070"/>
        <item x="659"/>
        <item x="2210"/>
        <item x="724"/>
        <item x="420"/>
        <item x="667"/>
        <item x="188"/>
        <item x="233"/>
        <item x="354"/>
        <item x="81"/>
        <item x="57"/>
        <item x="2856"/>
        <item x="1366"/>
        <item x="1300"/>
        <item x="1832"/>
        <item x="989"/>
        <item x="2283"/>
        <item x="2158"/>
        <item x="1665"/>
        <item x="2318"/>
        <item x="2145"/>
        <item x="2398"/>
        <item x="2515"/>
        <item x="2065"/>
        <item x="1043"/>
        <item x="1629"/>
        <item x="1248"/>
        <item x="1510"/>
        <item x="2391"/>
        <item x="2877"/>
        <item x="2803"/>
        <item x="2457"/>
        <item x="2591"/>
        <item x="2613"/>
        <item x="538"/>
        <item x="2592"/>
        <item x="2790"/>
        <item x="2942"/>
        <item x="2830"/>
        <item x="2354"/>
        <item x="1866"/>
        <item x="1059"/>
        <item x="2756"/>
        <item x="448"/>
        <item x="2868"/>
        <item x="1419"/>
        <item x="2273"/>
        <item x="1877"/>
        <item x="791"/>
        <item x="804"/>
        <item x="1536"/>
        <item x="821"/>
        <item x="1301"/>
        <item x="266"/>
        <item x="219"/>
        <item x="273"/>
        <item x="349"/>
        <item x="162"/>
        <item x="7"/>
        <item x="625"/>
        <item x="41"/>
        <item x="2054"/>
        <item x="841"/>
        <item x="765"/>
        <item x="374"/>
        <item x="48"/>
        <item x="500"/>
        <item x="1101"/>
        <item x="299"/>
        <item x="912"/>
        <item x="47"/>
        <item x="375"/>
        <item x="2262"/>
        <item x="2624"/>
        <item x="318"/>
        <item x="497"/>
        <item x="790"/>
        <item x="274"/>
        <item x="46"/>
        <item x="488"/>
        <item x="570"/>
        <item x="1057"/>
        <item x="1098"/>
        <item x="1658"/>
        <item x="2660"/>
        <item x="948"/>
        <item x="645"/>
        <item x="975"/>
        <item x="1333"/>
        <item x="280"/>
        <item x="373"/>
        <item x="214"/>
        <item x="345"/>
        <item x="2938"/>
        <item x="101"/>
        <item x="66"/>
        <item x="10"/>
        <item x="3069"/>
        <item x="794"/>
        <item x="2414"/>
        <item x="2202"/>
        <item x="2944"/>
        <item x="628"/>
        <item x="857"/>
        <item x="934"/>
        <item x="377"/>
        <item x="1074"/>
        <item x="1565"/>
        <item x="1686"/>
        <item x="2441"/>
        <item x="1609"/>
        <item x="562"/>
        <item x="2439"/>
        <item x="2257"/>
        <item x="2694"/>
        <item x="2038"/>
        <item x="3013"/>
        <item x="1743"/>
        <item x="3008"/>
        <item x="2456"/>
        <item x="3056"/>
        <item x="1720"/>
        <item x="1602"/>
        <item x="2272"/>
        <item x="864"/>
        <item x="1405"/>
        <item x="741"/>
        <item x="1321"/>
        <item x="2097"/>
        <item x="1808"/>
        <item x="1461"/>
        <item x="1711"/>
        <item x="368"/>
        <item x="229"/>
        <item x="572"/>
        <item x="183"/>
        <item x="256"/>
        <item x="435"/>
        <item x="416"/>
        <item x="312"/>
        <item x="201"/>
        <item x="207"/>
        <item x="33"/>
        <item x="307"/>
        <item x="2016"/>
        <item x="1794"/>
        <item x="1512"/>
        <item x="2983"/>
        <item x="2479"/>
        <item x="687"/>
        <item x="590"/>
        <item x="800"/>
        <item x="262"/>
        <item x="1076"/>
        <item x="248"/>
        <item x="414"/>
        <item x="70"/>
        <item x="264"/>
        <item x="946"/>
        <item x="567"/>
        <item x="1136"/>
        <item x="596"/>
        <item x="366"/>
        <item x="1077"/>
        <item x="1231"/>
        <item x="723"/>
        <item x="288"/>
        <item x="315"/>
        <item x="124"/>
        <item x="223"/>
        <item x="605"/>
        <item x="874"/>
        <item x="467"/>
        <item x="1469"/>
        <item x="661"/>
        <item x="2696"/>
        <item x="2797"/>
        <item x="2833"/>
        <item x="1570"/>
        <item x="2736"/>
        <item x="2861"/>
        <item x="1161"/>
        <item x="1977"/>
        <item x="2556"/>
        <item x="607"/>
        <item x="2901"/>
        <item x="2251"/>
        <item x="1149"/>
        <item x="1323"/>
        <item x="1830"/>
        <item x="1631"/>
        <item x="1824"/>
        <item x="1475"/>
        <item x="1842"/>
        <item x="949"/>
        <item x="1970"/>
        <item x="2018"/>
        <item x="1299"/>
        <item x="971"/>
        <item x="910"/>
        <item x="1143"/>
        <item x="793"/>
        <item x="1754"/>
        <item x="853"/>
        <item x="2291"/>
        <item x="2761"/>
        <item x="1962"/>
        <item x="1386"/>
        <item x="1579"/>
        <item x="2382"/>
        <item x="2312"/>
        <item x="2242"/>
        <item x="1737"/>
        <item x="2671"/>
        <item x="1615"/>
        <item x="3036"/>
        <item x="2909"/>
        <item x="2656"/>
        <item x="1715"/>
        <item x="537"/>
        <item x="351"/>
        <item x="2575"/>
        <item x="2319"/>
        <item x="2232"/>
        <item x="2182"/>
        <item x="2760"/>
        <item x="2444"/>
        <item x="2536"/>
        <item x="3059"/>
        <item x="433"/>
        <item x="776"/>
        <item x="1585"/>
        <item x="1591"/>
        <item x="1235"/>
        <item x="1247"/>
        <item x="2186"/>
        <item x="2494"/>
        <item x="2053"/>
        <item x="2293"/>
        <item x="1732"/>
        <item x="2496"/>
        <item x="2914"/>
        <item x="1996"/>
        <item x="1492"/>
        <item x="2896"/>
        <item x="2156"/>
        <item x="1764"/>
        <item x="1487"/>
        <item x="1393"/>
        <item x="2549"/>
        <item x="2396"/>
        <item x="2231"/>
        <item x="2786"/>
        <item x="1032"/>
        <item x="974"/>
        <item x="1669"/>
        <item x="2605"/>
        <item x="2907"/>
        <item x="1113"/>
        <item x="2333"/>
        <item x="1069"/>
        <item x="3065"/>
        <item x="2668"/>
        <item x="938"/>
        <item x="2544"/>
        <item x="1165"/>
        <item x="2543"/>
        <item x="2247"/>
        <item x="2571"/>
        <item x="2489"/>
        <item x="2634"/>
        <item x="2268"/>
        <item x="1112"/>
        <item x="1519"/>
        <item x="813"/>
        <item x="1610"/>
        <item x="2542"/>
        <item x="2837"/>
        <item x="1594"/>
        <item x="1943"/>
        <item x="2036"/>
        <item x="1062"/>
        <item x="1306"/>
        <item x="1763"/>
        <item x="3061"/>
        <item x="1855"/>
        <item x="2581"/>
        <item x="399"/>
        <item x="806"/>
        <item x="195"/>
        <item x="2871"/>
        <item x="2408"/>
        <item x="1810"/>
        <item x="2702"/>
        <item x="2445"/>
        <item x="2423"/>
        <item x="1081"/>
        <item x="1122"/>
        <item x="903"/>
        <item x="745"/>
        <item x="2808"/>
        <item x="285"/>
        <item x="2335"/>
        <item x="34"/>
        <item x="412"/>
        <item x="1879"/>
        <item x="2322"/>
        <item x="1516"/>
        <item x="2284"/>
        <item x="340"/>
        <item x="408"/>
        <item x="639"/>
        <item x="409"/>
        <item x="1651"/>
        <item x="1013"/>
        <item x="1771"/>
        <item x="1735"/>
        <item x="2132"/>
        <item x="1568"/>
        <item x="1173"/>
        <item x="1606"/>
        <item x="1206"/>
        <item x="1592"/>
        <item x="1445"/>
        <item x="621"/>
        <item x="672"/>
        <item x="1589"/>
        <item x="774"/>
        <item x="1640"/>
        <item x="2011"/>
        <item x="1554"/>
        <item x="514"/>
        <item x="742"/>
        <item x="1304"/>
        <item x="395"/>
        <item x="2021"/>
        <item x="760"/>
        <item x="877"/>
        <item x="2921"/>
        <item x="2461"/>
        <item x="1195"/>
        <item x="1739"/>
        <item x="2582"/>
        <item x="2573"/>
        <item x="1465"/>
        <item x="1882"/>
        <item x="2112"/>
        <item x="2367"/>
        <item x="1990"/>
        <item x="2841"/>
        <item x="1927"/>
        <item x="2553"/>
        <item x="2722"/>
        <item x="2325"/>
        <item x="1721"/>
        <item x="1620"/>
        <item x="1857"/>
        <item x="1481"/>
        <item x="2261"/>
        <item x="914"/>
        <item x="1524"/>
        <item x="1384"/>
        <item x="1593"/>
        <item x="2585"/>
        <item x="1209"/>
        <item x="2015"/>
        <item x="2069"/>
        <item x="1442"/>
        <item x="2207"/>
        <item x="1730"/>
        <item x="2432"/>
        <item x="2755"/>
        <item x="2407"/>
        <item x="1256"/>
        <item x="1455"/>
        <item x="1484"/>
        <item x="869"/>
        <item x="1305"/>
        <item x="1354"/>
        <item x="858"/>
        <item x="1418"/>
        <item x="2228"/>
        <item x="1958"/>
        <item x="2106"/>
        <item x="799"/>
        <item x="1071"/>
        <item x="493"/>
        <item x="591"/>
        <item x="2561"/>
        <item x="1928"/>
        <item x="2003"/>
        <item x="1540"/>
        <item x="1349"/>
        <item x="1250"/>
        <item x="1427"/>
        <item x="2098"/>
        <item x="1661"/>
        <item x="1875"/>
        <item x="1616"/>
        <item x="913"/>
        <item x="1178"/>
        <item x="823"/>
        <item x="2411"/>
        <item x="2659"/>
        <item x="2024"/>
        <item x="2928"/>
        <item x="102"/>
        <item x="228"/>
        <item x="341"/>
        <item x="866"/>
        <item x="1909"/>
        <item x="1676"/>
        <item x="1887"/>
        <item x="2159"/>
        <item x="360"/>
        <item x="451"/>
        <item x="323"/>
        <item x="702"/>
        <item x="302"/>
        <item x="673"/>
        <item x="333"/>
        <item x="878"/>
        <item x="1150"/>
        <item x="546"/>
        <item x="1020"/>
        <item x="103"/>
        <item x="194"/>
        <item x="365"/>
        <item x="1079"/>
        <item x="1244"/>
        <item x="122"/>
        <item x="905"/>
        <item x="721"/>
        <item x="646"/>
        <item x="3030"/>
        <item x="1997"/>
        <item x="2083"/>
        <item x="895"/>
        <item x="994"/>
        <item x="1779"/>
        <item x="83"/>
        <item x="1577"/>
        <item x="2603"/>
        <item x="3035"/>
        <item x="2741"/>
        <item x="1018"/>
        <item x="2314"/>
        <item x="2523"/>
        <item x="2743"/>
        <item x="2160"/>
        <item x="1204"/>
        <item x="1604"/>
        <item x="2486"/>
        <item x="2379"/>
        <item x="573"/>
        <item x="1047"/>
        <item x="1021"/>
        <item x="2485"/>
        <item x="449"/>
        <item x="2088"/>
        <item x="2292"/>
        <item x="2528"/>
        <item x="2144"/>
        <item x="2568"/>
        <item x="1998"/>
        <item x="121"/>
        <item x="477"/>
        <item x="587"/>
        <item x="426"/>
        <item x="1490"/>
        <item x="1291"/>
        <item x="1858"/>
        <item x="784"/>
        <item x="2031"/>
        <item x="123"/>
        <item x="286"/>
        <item x="388"/>
        <item x="852"/>
        <item x="411"/>
        <item x="446"/>
        <item x="2206"/>
        <item x="754"/>
        <item x="1499"/>
        <item x="2181"/>
        <item x="1072"/>
        <item x="1283"/>
        <item x="2454"/>
        <item x="1255"/>
        <item x="1005"/>
        <item x="1511"/>
        <item x="1326"/>
        <item x="689"/>
        <item x="1282"/>
        <item x="1010"/>
        <item x="1014"/>
        <item x="460"/>
        <item x="615"/>
        <item x="1643"/>
        <item x="1182"/>
        <item x="586"/>
        <item x="1174"/>
        <item x="787"/>
        <item x="1050"/>
        <item x="2300"/>
        <item x="1955"/>
        <item x="1921"/>
        <item x="1227"/>
        <item x="1768"/>
        <item x="1687"/>
        <item x="2157"/>
        <item x="988"/>
        <item x="2172"/>
        <item x="1750"/>
        <item x="2184"/>
        <item x="1874"/>
        <item x="1903"/>
        <item x="2663"/>
        <item x="1251"/>
        <item x="1548"/>
        <item x="2373"/>
        <item x="2260"/>
        <item x="888"/>
        <item x="693"/>
        <item x="1608"/>
        <item x="1505"/>
        <item x="3026"/>
        <item x="1214"/>
        <item x="1238"/>
        <item x="2049"/>
        <item x="1940"/>
        <item x="2953"/>
        <item x="2121"/>
        <item x="3007"/>
        <item x="716"/>
        <item x="1642"/>
        <item x="491"/>
        <item x="2265"/>
        <item x="2115"/>
        <item x="80"/>
        <item x="1932"/>
        <item x="2045"/>
        <item x="153"/>
        <item x="550"/>
        <item x="206"/>
        <item x="1795"/>
        <item x="2777"/>
        <item x="3050"/>
        <item x="2307"/>
        <item x="578"/>
        <item x="2051"/>
        <item x="1588"/>
        <item x="1216"/>
        <item x="1561"/>
        <item x="2179"/>
        <item x="2483"/>
        <item x="1849"/>
        <item x="2796"/>
        <item x="1507"/>
        <item x="1541"/>
        <item x="2846"/>
        <item x="2917"/>
        <item x="1104"/>
        <item x="2425"/>
        <item x="524"/>
        <item x="688"/>
        <item x="2782"/>
        <item x="1467"/>
        <item x="1232"/>
        <item x="1437"/>
        <item x="1430"/>
        <item x="2279"/>
        <item x="2780"/>
        <item x="27"/>
        <item x="2993"/>
        <item x="381"/>
        <item x="944"/>
        <item x="1742"/>
        <item x="1864"/>
        <item x="331"/>
        <item x="694"/>
        <item x="517"/>
        <item x="328"/>
        <item x="3038"/>
        <item x="921"/>
        <item x="1865"/>
        <item x="1833"/>
        <item x="2337"/>
        <item x="2608"/>
        <item x="1723"/>
        <item x="1893"/>
        <item x="1572"/>
        <item x="1899"/>
        <item x="1142"/>
        <item x="751"/>
        <item x="2113"/>
        <item x="1334"/>
        <item x="1701"/>
        <item x="1117"/>
        <item x="1382"/>
        <item x="1378"/>
        <item x="1286"/>
        <item x="8"/>
        <item x="2870"/>
        <item x="1746"/>
        <item x="2487"/>
        <item x="2883"/>
        <item x="1959"/>
        <item x="1647"/>
        <item x="670"/>
        <item x="1001"/>
        <item x="2079"/>
        <item x="2530"/>
        <item x="2616"/>
        <item x="2738"/>
        <item x="1968"/>
        <item x="2403"/>
        <item x="2621"/>
        <item x="2052"/>
        <item x="1699"/>
        <item x="763"/>
        <item x="1547"/>
        <item x="1552"/>
        <item x="2665"/>
        <item x="1527"/>
        <item x="1886"/>
        <item x="2310"/>
        <item x="2025"/>
        <item x="1847"/>
        <item x="2239"/>
        <item x="2155"/>
        <item x="2358"/>
        <item x="1791"/>
        <item x="1817"/>
        <item x="2609"/>
        <item x="595"/>
        <item x="1007"/>
        <item x="2393"/>
        <item x="2173"/>
        <item x="1583"/>
        <item x="1315"/>
        <item x="1324"/>
        <item x="1350"/>
        <item x="1595"/>
        <item x="851"/>
        <item x="1284"/>
        <item x="1948"/>
        <item x="2611"/>
        <item x="2020"/>
        <item x="2352"/>
        <item x="1838"/>
        <item x="2593"/>
        <item x="1371"/>
        <item x="2205"/>
        <item x="1784"/>
        <item x="862"/>
        <item x="1778"/>
        <item x="1659"/>
        <item x="1821"/>
        <item x="1862"/>
        <item x="1667"/>
        <item x="1819"/>
        <item x="1952"/>
        <item x="2746"/>
        <item x="1151"/>
        <item x="294"/>
        <item x="916"/>
        <item x="1814"/>
        <item x="1055"/>
        <item x="623"/>
        <item x="2599"/>
        <item x="1627"/>
        <item x="49"/>
        <item x="261"/>
        <item x="755"/>
        <item x="269"/>
        <item x="59"/>
        <item x="98"/>
        <item x="65"/>
        <item x="173"/>
        <item x="139"/>
        <item x="329"/>
        <item x="99"/>
        <item x="63"/>
        <item x="904"/>
        <item x="1529"/>
        <item x="1438"/>
        <item x="1218"/>
        <item x="1460"/>
        <item x="2891"/>
        <item x="1145"/>
        <item x="1092"/>
        <item x="1171"/>
        <item x="1082"/>
        <item x="797"/>
        <item x="766"/>
        <item x="634"/>
        <item x="889"/>
        <item x="2517"/>
        <item x="2288"/>
        <item x="2704"/>
        <item x="2152"/>
        <item x="11"/>
        <item x="38"/>
        <item x="100"/>
        <item x="2987"/>
        <item x="2745"/>
        <item x="2957"/>
        <item x="2532"/>
        <item x="2971"/>
        <item x="2102"/>
        <item x="2431"/>
        <item x="2356"/>
        <item x="2970"/>
        <item x="2372"/>
        <item x="2881"/>
        <item x="143"/>
        <item x="441"/>
        <item x="780"/>
        <item x="606"/>
        <item x="2636"/>
        <item x="2548"/>
        <item x="2380"/>
        <item x="2992"/>
        <item x="2729"/>
        <item x="2552"/>
        <item x="2875"/>
        <item x="2794"/>
        <item x="2315"/>
        <item x="499"/>
        <item x="298"/>
        <item x="1058"/>
        <item x="756"/>
        <item x="600"/>
        <item x="386"/>
        <item x="510"/>
        <item x="432"/>
        <item x="2421"/>
        <item x="182"/>
        <item x="558"/>
        <item x="380"/>
        <item x="152"/>
        <item x="462"/>
        <item x="809"/>
        <item x="503"/>
        <item x="361"/>
        <item x="252"/>
        <item x="85"/>
        <item x="171"/>
        <item x="475"/>
        <item x="585"/>
        <item x="1474"/>
        <item x="617"/>
        <item x="1526"/>
        <item x="1177"/>
        <item x="1569"/>
        <item x="443"/>
        <item x="863"/>
        <item x="169"/>
        <item x="594"/>
        <item x="40"/>
        <item x="146"/>
        <item x="197"/>
        <item x="76"/>
        <item x="2775"/>
        <item x="2933"/>
        <item x="3014"/>
        <item x="489"/>
        <item x="2212"/>
        <item x="1823"/>
        <item x="1066"/>
        <item x="1871"/>
        <item x="683"/>
        <item x="1916"/>
        <item x="2187"/>
        <item x="601"/>
        <item x="1090"/>
        <item x="1782"/>
        <item x="1046"/>
        <item x="2504"/>
        <item x="79"/>
        <item x="1155"/>
        <item x="597"/>
        <item x="849"/>
        <item x="2197"/>
        <item x="1358"/>
        <item x="1019"/>
        <item x="1557"/>
        <item x="1394"/>
        <item x="1530"/>
        <item x="2080"/>
        <item x="880"/>
        <item x="1129"/>
        <item x="1049"/>
        <item x="1027"/>
        <item x="2657"/>
        <item x="2840"/>
        <item x="2339"/>
        <item x="2629"/>
        <item x="1137"/>
        <item x="104"/>
        <item x="21"/>
        <item x="17"/>
        <item x="136"/>
        <item x="246"/>
        <item x="249"/>
        <item x="1756"/>
        <item x="2246"/>
        <item x="731"/>
        <item x="1361"/>
        <item x="2478"/>
        <item x="1708"/>
        <item x="56"/>
        <item x="164"/>
        <item x="149"/>
        <item x="2415"/>
        <item x="1693"/>
        <item x="2637"/>
        <item x="2420"/>
        <item x="931"/>
        <item x="1268"/>
        <item x="2023"/>
        <item x="2524"/>
        <item x="2326"/>
        <item x="2419"/>
        <item x="2999"/>
        <item x="2996"/>
        <item x="2831"/>
        <item x="2503"/>
        <item x="2725"/>
        <item x="730"/>
        <item x="1156"/>
        <item x="788"/>
        <item x="1163"/>
        <item x="1825"/>
        <item x="772"/>
        <item x="2506"/>
        <item x="2124"/>
        <item x="2189"/>
        <item x="1213"/>
        <item x="468"/>
        <item x="743"/>
        <item x="650"/>
        <item x="2706"/>
        <item x="2693"/>
        <item x="2511"/>
        <item x="2578"/>
        <item x="608"/>
        <item x="897"/>
        <item x="824"/>
        <item x="317"/>
        <item x="2278"/>
        <item x="2422"/>
        <item x="2767"/>
        <item x="2467"/>
        <item x="685"/>
        <item x="879"/>
        <item x="963"/>
        <item x="958"/>
        <item x="521"/>
        <item x="511"/>
        <item x="679"/>
        <item x="842"/>
        <item x="492"/>
        <item x="108"/>
        <item x="2216"/>
        <item x="1068"/>
        <item x="886"/>
        <item x="727"/>
        <item x="196"/>
        <item x="218"/>
        <item x="263"/>
        <item x="2177"/>
        <item x="1950"/>
        <item x="2384"/>
        <item x="1653"/>
        <item x="1424"/>
        <item x="1534"/>
        <item x="1342"/>
        <item x="808"/>
        <item x="1392"/>
        <item x="1803"/>
        <item x="518"/>
        <item x="2774"/>
        <item x="3052"/>
        <item x="372"/>
        <item x="243"/>
        <item x="130"/>
        <item x="157"/>
        <item x="364"/>
        <item x="90"/>
        <item x="379"/>
        <item x="75"/>
        <item x="2576"/>
        <item x="417"/>
        <item x="14"/>
        <item x="278"/>
        <item x="60"/>
        <item x="911"/>
        <item x="969"/>
        <item x="1034"/>
        <item x="1480"/>
        <item x="1224"/>
        <item x="1815"/>
        <item x="1713"/>
        <item x="2752"/>
        <item x="2926"/>
        <item x="854"/>
        <item x="2067"/>
        <item x="2893"/>
        <item x="2645"/>
        <item x="2878"/>
        <item x="674"/>
        <item x="2586"/>
        <item x="1528"/>
        <item x="2626"/>
        <item x="242"/>
        <item x="508"/>
        <item x="272"/>
        <item x="2526"/>
        <item x="644"/>
        <item x="478"/>
        <item x="439"/>
        <item x="604"/>
        <item x="678"/>
        <item x="575"/>
        <item x="568"/>
        <item x="355"/>
        <item x="802"/>
        <item x="664"/>
        <item x="902"/>
        <item x="415"/>
        <item x="2839"/>
        <item x="1246"/>
        <item x="347"/>
        <item x="917"/>
        <item x="713"/>
        <item x="96"/>
        <item x="78"/>
        <item x="267"/>
        <item x="151"/>
        <item x="2001"/>
        <item x="2357"/>
        <item x="1236"/>
        <item x="2309"/>
        <item x="2249"/>
        <item x="844"/>
        <item x="2078"/>
        <item x="2880"/>
        <item x="2180"/>
        <item x="1745"/>
        <item x="1685"/>
        <item x="1509"/>
        <item x="986"/>
        <item x="2510"/>
        <item x="1836"/>
        <item x="1988"/>
        <item x="2166"/>
        <item x="2010"/>
        <item x="2151"/>
        <item x="2321"/>
        <item x="2237"/>
        <item x="959"/>
        <item x="961"/>
        <item x="1504"/>
        <item x="1210"/>
        <item x="3037"/>
        <item x="1831"/>
        <item x="1925"/>
        <item x="1139"/>
        <item x="2776"/>
        <item x="1924"/>
        <item x="2342"/>
        <item x="2584"/>
        <item x="2162"/>
        <item x="2174"/>
        <item x="2930"/>
        <item x="2653"/>
        <item x="814"/>
        <item x="2946"/>
        <item x="2918"/>
        <item x="812"/>
        <item x="2968"/>
        <item x="1376"/>
        <item x="1531"/>
        <item x="843"/>
        <item x="254"/>
        <item x="2814"/>
        <item x="1714"/>
        <item x="588"/>
        <item x="337"/>
        <item x="839"/>
        <item x="901"/>
        <item x="144"/>
        <item x="62"/>
        <item x="170"/>
        <item x="250"/>
        <item x="1168"/>
        <item x="651"/>
        <item x="1542"/>
        <item x="845"/>
        <item x="943"/>
        <item x="542"/>
        <item x="422"/>
        <item x="737"/>
        <item x="255"/>
        <item x="216"/>
        <item x="125"/>
        <item x="359"/>
        <item x="612"/>
        <item x="796"/>
        <item x="548"/>
        <item x="474"/>
        <item x="2416"/>
        <item x="1907"/>
        <item x="303"/>
        <item x="1521"/>
        <item x="1898"/>
        <item x="1325"/>
        <item x="1230"/>
        <item x="1850"/>
        <item x="2089"/>
        <item x="698"/>
        <item x="1462"/>
        <item x="705"/>
        <item x="1946"/>
        <item x="2500"/>
        <item x="1798"/>
        <item x="2435"/>
        <item x="2860"/>
        <item x="2230"/>
        <item x="2937"/>
        <item x="2521"/>
        <item x="3043"/>
        <item x="2569"/>
        <item x="1655"/>
        <item x="2434"/>
        <item x="2375"/>
        <item x="2713"/>
        <item x="2469"/>
        <item x="2410"/>
        <item x="1538"/>
        <item x="1923"/>
        <item x="1741"/>
        <item x="1414"/>
        <item x="2062"/>
        <item x="1553"/>
        <item x="1374"/>
        <item x="1269"/>
        <item x="2453"/>
        <item x="2084"/>
        <item x="1489"/>
        <item x="1917"/>
        <item x="2114"/>
        <item x="2370"/>
        <item x="2046"/>
        <item x="1911"/>
        <item x="2562"/>
        <item x="1398"/>
        <item x="2940"/>
        <item x="2583"/>
        <item x="1611"/>
        <item x="1208"/>
        <item x="2493"/>
        <item x="1443"/>
        <item x="2218"/>
        <item x="2463"/>
        <item x="536"/>
        <item x="2509"/>
        <item x="1677"/>
        <item x="2462"/>
        <item x="1128"/>
        <item x="881"/>
        <item x="2390"/>
        <item x="1123"/>
        <item x="781"/>
        <item x="1060"/>
        <item x="1387"/>
        <item x="1341"/>
        <item x="1644"/>
        <item x="2329"/>
        <item x="193"/>
        <item x="392"/>
        <item x="236"/>
        <item x="12"/>
        <item x="19"/>
        <item x="156"/>
        <item x="131"/>
        <item x="402"/>
        <item x="142"/>
        <item x="362"/>
        <item x="113"/>
        <item x="16"/>
        <item x="1212"/>
        <item x="900"/>
        <item x="2043"/>
        <item x="1121"/>
        <item x="1843"/>
        <item x="1446"/>
        <item x="1884"/>
        <item x="1806"/>
        <item x="1252"/>
        <item x="1567"/>
        <item x="2047"/>
        <item x="1508"/>
        <item x="2134"/>
        <item x="2547"/>
        <item x="2531"/>
        <item x="1895"/>
        <item x="2412"/>
        <item x="1989"/>
        <item x="1422"/>
        <item x="2331"/>
        <item x="2127"/>
        <item x="1483"/>
        <item x="1288"/>
        <item x="1388"/>
        <item x="1024"/>
        <item x="1135"/>
        <item x="1292"/>
        <item x="2664"/>
        <item x="1672"/>
        <item x="2167"/>
        <item x="906"/>
        <item x="786"/>
        <item x="453"/>
        <item x="1298"/>
        <item x="178"/>
        <item x="894"/>
        <item x="37"/>
        <item x="316"/>
        <item x="1506"/>
        <item x="1650"/>
        <item x="744"/>
        <item x="930"/>
        <item x="234"/>
        <item x="633"/>
        <item x="270"/>
        <item x="140"/>
        <item x="697"/>
        <item x="406"/>
        <item x="293"/>
        <item x="609"/>
        <item x="2259"/>
        <item x="2340"/>
        <item x="2939"/>
        <item x="2460"/>
        <item x="2647"/>
        <item x="1845"/>
        <item x="1103"/>
        <item x="1632"/>
        <item x="2428"/>
        <item x="1761"/>
        <item x="1576"/>
        <item x="1495"/>
        <item x="2554"/>
        <item x="2482"/>
        <item x="1067"/>
        <item x="2201"/>
        <item x="2805"/>
        <item x="2056"/>
        <item x="1812"/>
        <item x="2601"/>
        <item x="1913"/>
        <item x="773"/>
        <item x="1192"/>
        <item x="2781"/>
        <item x="892"/>
        <item x="2108"/>
        <item x="1264"/>
        <item x="865"/>
        <item x="885"/>
        <item x="163"/>
        <item x="105"/>
        <item x="275"/>
        <item x="486"/>
        <item x="224"/>
        <item x="403"/>
        <item x="185"/>
        <item x="22"/>
        <item x="496"/>
        <item x="238"/>
        <item x="593"/>
        <item x="97"/>
        <item x="137"/>
        <item x="1458"/>
        <item x="383"/>
        <item x="835"/>
        <item x="1287"/>
        <item x="818"/>
        <item x="244"/>
        <item x="106"/>
        <item x="494"/>
        <item x="640"/>
        <item x="2838"/>
        <item x="2450"/>
        <item x="2874"/>
        <item x="1045"/>
        <item x="1603"/>
        <item x="2217"/>
        <item x="2136"/>
        <item x="2147"/>
        <item x="2190"/>
        <item x="2154"/>
        <item x="2579"/>
        <item x="2721"/>
        <item x="2783"/>
        <item x="2451"/>
        <item x="2111"/>
        <item x="2927"/>
        <item x="259"/>
        <item x="535"/>
        <item x="2044"/>
        <item x="1964"/>
        <item x="1605"/>
        <item x="1679"/>
        <item x="1935"/>
        <item x="2822"/>
        <item x="1266"/>
        <item x="2844"/>
        <item x="3042"/>
        <item x="519"/>
        <item x="1896"/>
        <item x="2644"/>
        <item x="2802"/>
        <item x="798"/>
        <item x="684"/>
        <item x="681"/>
        <item x="1335"/>
        <item x="1351"/>
        <item x="918"/>
        <item x="599"/>
        <item x="909"/>
        <item x="924"/>
        <item x="1749"/>
        <item x="1837"/>
        <item x="1949"/>
        <item x="1728"/>
        <item x="1802"/>
        <item x="2256"/>
        <item x="942"/>
        <item x="1040"/>
        <item x="1254"/>
        <item x="729"/>
        <item x="271"/>
        <item x="211"/>
        <item x="495"/>
        <item x="2631"/>
        <item x="289"/>
        <item x="1086"/>
        <item x="2595"/>
        <item x="1546"/>
        <item x="3018"/>
        <item x="1960"/>
        <item x="1502"/>
        <item x="2618"/>
        <item x="2972"/>
        <item x="2198"/>
        <item x="1944"/>
        <item x="1065"/>
        <item x="2911"/>
        <item x="1969"/>
        <item x="1766"/>
        <item x="2705"/>
        <item x="1193"/>
        <item x="581"/>
        <item x="3019"/>
        <item x="2418"/>
        <item x="2817"/>
        <item x="3049"/>
        <item x="1702"/>
        <item x="3055"/>
        <item x="2974"/>
        <item x="2955"/>
        <item x="2101"/>
        <item x="2298"/>
        <item x="2208"/>
        <item x="2915"/>
        <item x="3003"/>
        <item x="2667"/>
        <item x="1783"/>
        <item x="1680"/>
        <item x="1978"/>
        <item x="1663"/>
        <item x="1263"/>
        <item x="1175"/>
        <item x="1533"/>
        <item x="602"/>
        <item x="2129"/>
        <item x="461"/>
        <item x="450"/>
        <item x="668"/>
        <item x="1498"/>
        <item x="2200"/>
        <item x="2862"/>
        <item x="2954"/>
        <item x="2662"/>
        <item x="3064"/>
        <item x="428"/>
        <item x="2832"/>
        <item x="2732"/>
        <item x="1368"/>
        <item x="1985"/>
        <item x="1522"/>
        <item x="1755"/>
        <item x="1329"/>
        <item x="1134"/>
        <item x="1125"/>
        <item x="92"/>
        <item x="230"/>
        <item x="398"/>
        <item x="215"/>
        <item x="2594"/>
        <item x="2452"/>
        <item x="1102"/>
        <item x="968"/>
        <item x="3000"/>
        <item x="3053"/>
        <item x="925"/>
        <item x="564"/>
        <item x="2006"/>
        <item x="2724"/>
        <item x="2980"/>
        <item x="995"/>
        <item x="2785"/>
        <item x="370"/>
        <item x="472"/>
        <item x="279"/>
        <item x="718"/>
        <item x="1363"/>
        <item x="1158"/>
        <item x="1277"/>
        <item x="1146"/>
        <item x="459"/>
        <item x="2349"/>
        <item x="2110"/>
        <item x="2625"/>
        <item x="1022"/>
        <item x="768"/>
        <item x="1199"/>
        <item x="1073"/>
        <item x="199"/>
        <item x="305"/>
        <item x="676"/>
        <item x="1064"/>
        <item x="3"/>
        <item x="20"/>
        <item x="31"/>
        <item x="338"/>
        <item x="554"/>
        <item x="739"/>
        <item x="1048"/>
        <item x="3066"/>
        <item x="3051"/>
        <item x="2394"/>
        <item x="2328"/>
        <item x="2271"/>
        <item x="2769"/>
        <item x="2077"/>
        <item x="2686"/>
        <item x="172"/>
        <item x="1343"/>
        <item x="507"/>
        <item x="1373"/>
        <item x="2813"/>
        <item x="2219"/>
        <item x="580"/>
        <item x="2566"/>
        <item x="2818"/>
        <item x="2359"/>
        <item x="1863"/>
        <item x="2512"/>
        <item x="2890"/>
        <item x="2858"/>
        <item x="1025"/>
        <item x="3017"/>
        <item x="2619"/>
        <item x="1153"/>
        <item x="1986"/>
        <item x="2843"/>
        <item x="2929"/>
        <item x="3025"/>
        <item x="610"/>
        <item x="235"/>
        <item x="613"/>
        <item x="987"/>
        <item x="703"/>
        <item x="532"/>
        <item x="795"/>
        <item x="782"/>
        <item x="1848"/>
        <item x="2229"/>
        <item x="2655"/>
        <item x="965"/>
        <item x="749"/>
        <item x="1330"/>
        <item x="984"/>
        <item x="529"/>
        <item x="350"/>
        <item x="815"/>
        <item x="637"/>
        <item x="107"/>
        <item x="51"/>
        <item x="2"/>
        <item x="669"/>
        <item x="557"/>
        <item x="276"/>
        <item x="391"/>
        <item x="1000"/>
        <item x="2055"/>
        <item x="2749"/>
        <item x="1799"/>
        <item x="1826"/>
        <item x="947"/>
        <item x="1002"/>
        <item x="1681"/>
        <item x="1379"/>
        <item x="1539"/>
        <item x="1682"/>
        <item x="520"/>
        <item x="1951"/>
        <item x="2778"/>
        <item x="2361"/>
        <item x="2085"/>
        <item x="6"/>
        <item x="1"/>
        <item x="36"/>
        <item x="2669"/>
        <item x="1840"/>
        <item x="2920"/>
        <item x="2723"/>
        <item x="2600"/>
        <item x="2641"/>
        <item x="2253"/>
        <item x="2770"/>
        <item x="1718"/>
        <item x="2602"/>
        <item x="2628"/>
        <item x="2274"/>
        <item x="2491"/>
        <item x="382"/>
        <item x="837"/>
        <item x="950"/>
        <item x="429"/>
        <item x="2376"/>
        <item x="2867"/>
        <item x="2913"/>
        <item x="2764"/>
        <item x="2632"/>
        <item x="2590"/>
        <item x="2233"/>
        <item x="2138"/>
        <item x="512"/>
        <item x="860"/>
        <item x="764"/>
        <item x="992"/>
        <item x="2884"/>
        <item x="205"/>
        <item x="160"/>
        <item x="531"/>
        <item x="407"/>
        <item x="2437"/>
        <item x="2042"/>
        <item x="110"/>
        <item x="352"/>
        <item x="2387"/>
        <item x="1691"/>
        <item x="2075"/>
        <item x="1482"/>
        <item x="2334"/>
        <item x="1584"/>
        <item x="129"/>
        <item x="1223"/>
        <item x="1237"/>
        <item x="1636"/>
        <item x="1260"/>
        <item x="1107"/>
        <item x="929"/>
        <item x="893"/>
        <item x="1217"/>
        <item x="1637"/>
        <item x="890"/>
        <item x="35"/>
        <item x="71"/>
        <item x="24"/>
        <item x="2735"/>
        <item x="896"/>
        <item x="747"/>
        <item x="191"/>
        <item x="579"/>
        <item x="569"/>
        <item x="647"/>
        <item x="387"/>
        <item x="447"/>
        <item x="783"/>
        <item x="738"/>
        <item x="1141"/>
        <item x="177"/>
        <item x="330"/>
        <item x="2682"/>
        <item x="1981"/>
        <item x="2598"/>
        <item x="1179"/>
        <item x="2459"/>
        <item x="2965"/>
        <item x="2753"/>
        <item x="2834"/>
        <item x="2287"/>
        <item x="2347"/>
        <item x="2377"/>
        <item x="1781"/>
        <item x="2320"/>
        <item x="2395"/>
        <item x="1586"/>
        <item x="1883"/>
        <item x="1272"/>
        <item x="2681"/>
        <item x="2440"/>
        <item x="2490"/>
        <item x="1360"/>
        <item x="2577"/>
        <item x="2374"/>
        <item x="1939"/>
        <item x="2501"/>
        <item x="1590"/>
        <item x="1652"/>
        <item x="2945"/>
        <item x="2296"/>
        <item x="1902"/>
        <item x="1648"/>
        <item x="1987"/>
        <item x="761"/>
        <item x="708"/>
        <item x="356"/>
        <item x="941"/>
        <item x="454"/>
        <item x="187"/>
        <item x="26"/>
        <item x="2492"/>
        <item x="2800"/>
        <item x="997"/>
        <item x="540"/>
        <item x="827"/>
        <item x="980"/>
        <item x="748"/>
        <item x="198"/>
        <item x="327"/>
        <item x="663"/>
        <item x="907"/>
        <item x="483"/>
        <item x="1296"/>
        <item x="616"/>
        <item x="752"/>
        <item x="2908"/>
        <item x="2998"/>
        <item x="2116"/>
        <item x="484"/>
        <item x="2303"/>
        <item x="2981"/>
        <item x="2281"/>
        <item x="2022"/>
        <item x="1733"/>
        <item x="589"/>
        <item x="1897"/>
        <item x="2545"/>
        <item x="2879"/>
        <item x="2661"/>
        <item x="1054"/>
        <item x="3057"/>
        <item x="1698"/>
        <item x="1580"/>
        <item x="1167"/>
        <item x="1501"/>
        <item x="979"/>
        <item x="1087"/>
        <item x="1148"/>
        <item x="1307"/>
        <item x="282"/>
        <item x="292"/>
        <item x="253"/>
        <item x="648"/>
        <item x="2214"/>
        <item x="1202"/>
        <item x="3068"/>
        <item x="2707"/>
        <item x="2050"/>
        <item x="1425"/>
        <item x="358"/>
        <item x="2666"/>
        <item x="956"/>
        <item x="619"/>
        <item x="1029"/>
        <item x="2977"/>
        <item x="1221"/>
        <item x="1085"/>
        <item x="1181"/>
        <item x="1166"/>
        <item x="1242"/>
        <item x="339"/>
        <item x="64"/>
        <item x="696"/>
        <item x="631"/>
        <item x="993"/>
        <item x="1215"/>
        <item x="785"/>
        <item x="838"/>
        <item x="2969"/>
        <item x="1015"/>
        <item x="2763"/>
        <item x="643"/>
        <item x="2404"/>
        <item x="1457"/>
        <item x="2691"/>
        <item x="2967"/>
        <item x="2850"/>
        <item x="2481"/>
        <item x="2651"/>
        <item x="2947"/>
        <item x="1675"/>
        <item x="1922"/>
        <item x="2819"/>
        <item x="1485"/>
        <item x="1549"/>
        <item x="1189"/>
        <item x="1666"/>
        <item x="582"/>
        <item x="1421"/>
        <item x="2397"/>
        <item x="1431"/>
        <item x="2943"/>
        <item x="2476"/>
        <item x="736"/>
        <item x="2720"/>
        <item x="1159"/>
        <item x="873"/>
        <item x="2773"/>
        <item x="1920"/>
        <item x="2674"/>
        <item x="1532"/>
        <item x="1322"/>
        <item x="1912"/>
        <item x="2708"/>
        <item x="343"/>
        <item x="118"/>
        <item x="2825"/>
        <item x="1792"/>
        <item x="1187"/>
        <item x="2784"/>
        <item x="1413"/>
        <item x="2991"/>
        <item x="1293"/>
        <item x="2117"/>
        <item x="1748"/>
        <item x="2119"/>
        <item x="1052"/>
        <item x="3006"/>
        <item x="1275"/>
        <item x="2150"/>
        <item x="1119"/>
        <item x="574"/>
        <item x="1190"/>
        <item x="2522"/>
        <item x="1839"/>
        <item x="2535"/>
        <item x="757"/>
        <item x="2087"/>
        <item x="2399"/>
        <item x="2030"/>
        <item x="2170"/>
        <item x="2193"/>
        <item x="159"/>
        <item x="396"/>
        <item x="438"/>
        <item x="2209"/>
        <item x="284"/>
        <item x="1816"/>
        <item x="1881"/>
        <item x="3063"/>
        <item x="174"/>
        <item x="367"/>
        <item x="168"/>
        <item x="470"/>
        <item x="1030"/>
        <item x="1491"/>
        <item x="665"/>
        <item x="200"/>
        <item x="1362"/>
        <item x="502"/>
        <item x="962"/>
        <item x="1089"/>
        <item x="867"/>
        <item x="2175"/>
        <item x="2060"/>
        <item x="2835"/>
        <item x="1601"/>
        <item x="2092"/>
        <item x="1558"/>
        <item x="1012"/>
        <item x="2295"/>
        <item x="2096"/>
        <item x="2000"/>
        <item x="1757"/>
        <item x="1369"/>
        <item x="545"/>
        <item x="660"/>
        <item x="811"/>
        <item x="629"/>
        <item x="2073"/>
        <item x="2401"/>
        <item x="1934"/>
        <item x="2538"/>
        <item x="954"/>
        <item x="1407"/>
        <item x="1402"/>
        <item x="735"/>
        <item x="1954"/>
        <item x="1389"/>
        <item x="1520"/>
        <item x="1267"/>
        <item x="1515"/>
        <item x="1668"/>
        <item x="434"/>
        <item x="630"/>
        <item x="691"/>
        <item x="419"/>
        <item x="1674"/>
        <item x="1452"/>
        <item x="1945"/>
        <item x="1762"/>
        <item x="1233"/>
        <item x="1818"/>
        <item x="1807"/>
        <item x="1381"/>
        <item x="927"/>
        <item x="1876"/>
        <item x="1396"/>
        <item x="43"/>
        <item x="87"/>
        <item x="158"/>
        <item x="93"/>
        <item x="2275"/>
        <item x="990"/>
        <item x="2847"/>
        <item x="816"/>
        <item x="1056"/>
        <item x="505"/>
        <item x="770"/>
        <item x="1114"/>
        <item x="212"/>
        <item x="18"/>
        <item x="232"/>
        <item x="138"/>
        <item x="457"/>
        <item x="245"/>
        <item x="490"/>
        <item x="547"/>
        <item x="3034"/>
        <item x="1472"/>
        <item x="1566"/>
        <item x="2979"/>
        <item x="421"/>
        <item x="202"/>
        <item x="89"/>
        <item x="220"/>
        <item x="313"/>
        <item x="1303"/>
        <item x="2169"/>
        <item x="887"/>
        <item x="622"/>
        <item x="528"/>
        <item x="707"/>
        <item x="1120"/>
        <item x="190"/>
        <item x="397"/>
        <item x="1096"/>
        <item x="1450"/>
        <item x="734"/>
        <item x="733"/>
        <item x="389"/>
        <item x="789"/>
        <item x="431"/>
        <item x="552"/>
        <item x="466"/>
        <item x="226"/>
        <item x="833"/>
        <item x="155"/>
        <item x="0"/>
        <item x="884"/>
        <item x="2269"/>
        <item x="2468"/>
        <item x="2527"/>
        <item x="2220"/>
        <item x="2670"/>
        <item x="1426"/>
        <item x="1035"/>
        <item x="1130"/>
        <item x="1243"/>
        <item x="526"/>
        <item x="1359"/>
        <item x="1044"/>
        <item x="964"/>
        <item x="973"/>
        <item x="1432"/>
        <item x="1439"/>
        <item x="436"/>
        <item x="335"/>
        <item x="321"/>
        <item x="926"/>
        <item x="44"/>
        <item x="67"/>
        <item x="25"/>
        <item x="5"/>
        <item x="400"/>
        <item x="314"/>
        <item x="810"/>
        <item x="506"/>
        <item x="1555"/>
        <item x="936"/>
        <item x="1423"/>
        <item x="1406"/>
        <item x="2285"/>
        <item x="1740"/>
        <item x="2185"/>
        <item x="1578"/>
        <item x="2427"/>
        <item x="3023"/>
        <item x="1933"/>
        <item x="822"/>
        <item x="1289"/>
        <item x="2255"/>
        <item x="1767"/>
        <item x="1716"/>
        <item x="1316"/>
        <item x="1084"/>
        <item x="501"/>
        <item x="1582"/>
        <item x="2142"/>
        <item x="1797"/>
        <item x="1901"/>
        <item x="1929"/>
        <item x="560"/>
        <item x="933"/>
        <item x="1127"/>
        <item x="1473"/>
        <item x="1717"/>
        <item x="2302"/>
        <item x="1451"/>
        <item x="3029"/>
        <item x="2225"/>
        <item x="1006"/>
        <item x="1370"/>
        <item x="2458"/>
        <item x="2082"/>
        <item x="1261"/>
        <item x="1207"/>
        <item x="855"/>
        <item x="1105"/>
        <item x="1544"/>
        <item x="1774"/>
        <item x="1888"/>
        <item x="2654"/>
        <item x="2368"/>
        <item x="277"/>
        <item x="513"/>
        <item x="247"/>
        <item x="473"/>
        <item x="2558"/>
        <item x="1031"/>
        <item x="2640"/>
        <item x="940"/>
        <item x="1885"/>
        <item x="1180"/>
        <item x="1188"/>
        <item x="3020"/>
        <item x="2508"/>
        <item x="1859"/>
        <item x="1051"/>
        <item x="1822"/>
        <item x="1240"/>
        <item x="2525"/>
        <item x="1936"/>
        <item x="1860"/>
        <item x="732"/>
        <item x="1331"/>
        <item x="2280"/>
        <item x="1722"/>
        <item x="1700"/>
        <item x="2507"/>
        <item x="2715"/>
        <item x="309"/>
        <item x="1241"/>
        <item x="1571"/>
        <item x="636"/>
        <item x="1563"/>
        <item x="1707"/>
        <item x="2305"/>
        <item x="1410"/>
        <item x="826"/>
        <item x="1773"/>
        <item x="704"/>
        <item x="523"/>
        <item x="265"/>
        <item x="480"/>
        <item x="2465"/>
        <item x="2019"/>
        <item x="2362"/>
        <item x="1853"/>
        <item x="73"/>
        <item x="251"/>
        <item x="127"/>
        <item x="32"/>
        <item x="758"/>
        <item x="287"/>
        <item x="632"/>
        <item x="1075"/>
        <item x="1994"/>
        <item x="2513"/>
        <item x="525"/>
        <item x="322"/>
        <item x="458"/>
        <item x="722"/>
        <item x="1992"/>
        <item x="1211"/>
        <item x="1926"/>
        <item x="369"/>
        <item x="133"/>
        <item x="203"/>
        <item x="166"/>
        <item x="1719"/>
        <item x="184"/>
        <item x="260"/>
        <item x="939"/>
        <item x="2962"/>
        <item x="1205"/>
        <item x="2961"/>
        <item x="983"/>
        <item x="1312"/>
        <item x="2607"/>
        <item x="820"/>
        <item x="1372"/>
        <item x="2146"/>
        <item x="394"/>
        <item x="115"/>
        <item x="701"/>
        <item x="464"/>
        <item x="310"/>
        <item x="533"/>
        <item x="504"/>
        <item x="221"/>
        <item x="82"/>
        <item x="68"/>
        <item x="308"/>
        <item x="592"/>
        <item x="1176"/>
        <item x="750"/>
        <item x="899"/>
        <item x="1108"/>
        <item x="932"/>
        <item x="935"/>
        <item x="481"/>
        <item x="217"/>
        <item x="55"/>
        <item x="4"/>
        <item x="74"/>
        <item x="777"/>
        <item x="344"/>
        <item x="2604"/>
        <item x="1623"/>
        <item x="2338"/>
        <item x="2400"/>
        <item x="2698"/>
        <item x="2537"/>
        <item x="2771"/>
        <item x="1494"/>
        <item x="2555"/>
        <item x="654"/>
        <item x="671"/>
        <item x="227"/>
        <item x="2093"/>
        <item x="2712"/>
        <item x="1712"/>
        <item x="2864"/>
        <item x="1017"/>
        <item x="2094"/>
        <item x="1844"/>
        <item x="1967"/>
        <item x="1919"/>
        <item x="2788"/>
        <item x="2964"/>
        <item x="2386"/>
        <item x="167"/>
        <item x="117"/>
        <item x="726"/>
        <item x="114"/>
        <item x="2643"/>
        <item x="2363"/>
        <item x="1938"/>
        <item x="2986"/>
        <item x="418"/>
        <item x="2733"/>
        <item x="2845"/>
        <item x="725"/>
        <item x="882"/>
        <item x="1367"/>
        <item x="1551"/>
        <item x="2355"/>
        <item x="2557"/>
        <item x="1434"/>
        <item x="2365"/>
        <item x="834"/>
        <item x="1008"/>
        <item x="1039"/>
        <item x="1169"/>
        <item x="2596"/>
        <item x="1279"/>
        <item x="828"/>
        <item x="498"/>
        <item x="1328"/>
        <item x="3011"/>
        <item x="2768"/>
        <item x="2806"/>
        <item x="1399"/>
        <item x="1172"/>
        <item x="2824"/>
        <item x="3041"/>
        <item x="2614"/>
        <item x="571"/>
        <item x="2842"/>
        <item x="2895"/>
        <item x="2900"/>
        <item x="1274"/>
        <item x="3067"/>
        <item x="476"/>
        <item x="1083"/>
        <item x="1259"/>
        <item x="861"/>
        <item x="2317"/>
        <item x="231"/>
        <item x="2371"/>
        <item x="2250"/>
        <item x="2126"/>
        <item x="1725"/>
        <item x="1971"/>
        <item x="1550"/>
        <item x="1734"/>
        <item x="2013"/>
        <item x="1559"/>
        <item x="2378"/>
        <item x="2495"/>
        <item x="1957"/>
        <item x="2430"/>
        <item x="635"/>
        <item x="1327"/>
        <item x="1147"/>
        <item x="1294"/>
        <item x="23"/>
        <item x="999"/>
        <item x="945"/>
        <item x="690"/>
        <item x="1390"/>
        <item x="1253"/>
        <item x="1765"/>
        <item x="778"/>
        <item x="509"/>
        <item x="222"/>
        <item x="390"/>
        <item x="300"/>
        <item x="662"/>
        <item x="471"/>
        <item x="1345"/>
        <item x="1453"/>
        <item x="759"/>
        <item x="1140"/>
        <item x="551"/>
        <item x="240"/>
        <item x="281"/>
        <item x="91"/>
        <item x="1302"/>
        <item x="2039"/>
        <item x="1138"/>
        <item x="2048"/>
        <item x="1280"/>
        <item x="2855"/>
        <item x="2793"/>
        <item x="2854"/>
        <item x="1408"/>
        <item x="1456"/>
        <item x="2188"/>
        <item x="1696"/>
        <item x="2007"/>
        <item x="2564"/>
        <item x="2551"/>
        <item x="1596"/>
        <item x="2719"/>
        <item x="2700"/>
        <item x="2514"/>
        <item x="2381"/>
        <item x="2316"/>
        <item x="1744"/>
        <item x="1705"/>
        <item x="1365"/>
        <item x="717"/>
        <item x="2672"/>
        <item x="746"/>
        <item x="1829"/>
        <item x="1915"/>
        <item x="1033"/>
        <item x="1184"/>
        <item x="1397"/>
        <item x="1854"/>
        <item x="1630"/>
        <item x="1804"/>
        <item x="2346"/>
        <item x="2141"/>
        <item x="1753"/>
        <item x="2727"/>
        <item x="2226"/>
        <item x="1982"/>
        <item x="2282"/>
        <item x="2165"/>
        <item x="2343"/>
        <item x="2470"/>
        <item x="1587"/>
        <item x="1787"/>
        <item x="2235"/>
        <item x="2306"/>
        <item x="2405"/>
        <item x="2449"/>
        <item x="2041"/>
        <item x="1724"/>
        <item x="1726"/>
        <item x="584"/>
        <item x="2131"/>
        <item x="2758"/>
        <item x="88"/>
        <item x="1464"/>
        <item x="2695"/>
        <item x="2223"/>
        <item x="3047"/>
        <item x="2330"/>
        <item x="2886"/>
        <item x="469"/>
        <item x="1758"/>
        <item x="2040"/>
        <item x="2703"/>
        <item x="1736"/>
        <item x="2196"/>
        <item x="2149"/>
        <item x="2563"/>
        <item x="2034"/>
        <item x="996"/>
        <item x="2438"/>
        <item x="2865"/>
        <item x="1479"/>
        <item x="1318"/>
        <item x="1355"/>
        <item x="1628"/>
        <item x="1834"/>
        <item x="1788"/>
        <item x="1947"/>
        <item x="2424"/>
        <item x="720"/>
        <item x="779"/>
        <item x="268"/>
        <item x="1993"/>
        <item x="2277"/>
        <item x="1738"/>
        <item x="1777"/>
        <item x="556"/>
        <item x="898"/>
        <item x="870"/>
        <item x="1297"/>
        <item x="2690"/>
        <item x="2139"/>
        <item x="2348"/>
        <item x="2385"/>
        <item x="175"/>
        <item x="715"/>
        <item x="530"/>
        <item x="563"/>
        <item x="1599"/>
        <item x="1309"/>
        <item x="1880"/>
        <item x="2211"/>
        <item x="1581"/>
        <item x="1417"/>
        <item x="1245"/>
        <item x="1466"/>
        <item x="981"/>
        <item x="1645"/>
        <item x="1094"/>
        <item x="2125"/>
        <item x="1447"/>
        <item x="1185"/>
        <item x="1513"/>
        <item x="1144"/>
        <item x="385"/>
        <item x="553"/>
        <item x="1347"/>
        <item x="2649"/>
        <item x="1870"/>
        <item x="1200"/>
        <item x="2848"/>
        <item x="792"/>
        <item x="1428"/>
        <item x="2299"/>
        <item x="2213"/>
        <item x="1953"/>
        <item x="955"/>
        <item x="1016"/>
        <item x="3028"/>
        <item x="2931"/>
        <item x="2311"/>
        <item x="2480"/>
        <item x="2882"/>
        <item x="2963"/>
        <item x="1078"/>
        <item x="353"/>
        <item x="1841"/>
        <item x="2612"/>
        <item x="2676"/>
        <item x="967"/>
        <item x="1061"/>
        <item x="1941"/>
        <item x="3058"/>
        <item x="2183"/>
        <item x="2941"/>
        <item x="2863"/>
        <item x="2324"/>
        <item x="1459"/>
        <item x="2985"/>
        <item x="2810"/>
        <item x="1420"/>
        <item x="2872"/>
        <item x="846"/>
        <item x="2518"/>
        <item x="677"/>
        <item x="2685"/>
        <item x="711"/>
        <item x="119"/>
        <item x="2266"/>
        <item x="1545"/>
        <item x="1348"/>
        <item x="2815"/>
        <item x="2642"/>
        <item x="258"/>
        <item x="1028"/>
        <item x="2107"/>
        <item x="1164"/>
        <item x="583"/>
        <item x="1706"/>
        <item x="1820"/>
        <item x="2589"/>
        <item x="2086"/>
        <item x="2689"/>
        <item x="1353"/>
        <item x="2617"/>
        <item x="2620"/>
        <item x="2392"/>
        <item x="1776"/>
        <item x="856"/>
        <item x="1281"/>
        <item x="1436"/>
        <item x="985"/>
        <item x="2976"/>
        <item x="2772"/>
        <item x="3031"/>
        <item x="1937"/>
        <item x="2580"/>
        <item x="2587"/>
        <item x="2164"/>
        <item x="2541"/>
        <item x="2821"/>
        <item x="2906"/>
        <item x="2473"/>
        <item x="2726"/>
        <item x="2935"/>
        <item x="2635"/>
        <item x="2826"/>
        <item x="2759"/>
        <item x="2588"/>
        <item x="2313"/>
        <item x="1930"/>
        <item x="2498"/>
        <item x="2795"/>
        <item x="1132"/>
        <item x="2740"/>
        <item x="2364"/>
        <item x="2610"/>
        <item x="1813"/>
        <item x="2887"/>
        <item x="2823"/>
        <item x="2559"/>
        <item x="3024"/>
        <item x="2675"/>
        <item x="3009"/>
        <item x="832"/>
        <item x="424"/>
        <item x="2008"/>
        <item x="2853"/>
        <item x="1918"/>
        <item x="404"/>
        <item x="976"/>
        <item x="2447"/>
        <item x="304"/>
        <item x="3021"/>
        <item x="1124"/>
        <item x="2807"/>
        <item x="1493"/>
        <item x="1905"/>
        <item x="1375"/>
        <item x="1851"/>
        <item x="2766"/>
        <item x="2191"/>
        <item x="2294"/>
        <item x="2148"/>
        <item x="427"/>
        <item x="1229"/>
        <item x="1500"/>
        <item x="1827"/>
        <item x="978"/>
        <item x="2650"/>
        <item x="1793"/>
        <item x="680"/>
        <item x="2857"/>
        <item x="2905"/>
        <item x="2258"/>
        <item x="1889"/>
        <item x="2308"/>
        <item x="1194"/>
        <item x="915"/>
        <item x="2366"/>
        <item x="1191"/>
        <item x="2801"/>
        <item x="2849"/>
        <item x="1317"/>
        <item x="2995"/>
        <item x="2012"/>
        <item x="69"/>
        <item x="1709"/>
        <item x="611"/>
        <item x="2683"/>
        <item x="2734"/>
        <item x="2519"/>
        <item x="2133"/>
        <item x="3048"/>
        <item x="2350"/>
        <item x="1979"/>
        <item x="2057"/>
        <item x="1649"/>
        <item x="2028"/>
        <item x="1622"/>
        <item x="2105"/>
        <item x="3044"/>
        <item x="2827"/>
        <item x="1973"/>
        <item x="1961"/>
        <item x="2254"/>
        <item x="3016"/>
        <item x="2809"/>
        <item x="2389"/>
        <item x="1110"/>
        <item x="2836"/>
        <item x="2903"/>
        <item x="1332"/>
        <item x="2742"/>
        <item x="642"/>
        <item x="1352"/>
        <item x="1116"/>
        <item x="1873"/>
        <item x="1295"/>
        <item x="1308"/>
        <item x="1091"/>
        <item x="2990"/>
        <item x="1273"/>
        <item x="1670"/>
        <item x="2081"/>
        <item x="2709"/>
        <item x="2263"/>
        <item x="2714"/>
        <item x="2516"/>
        <item x="2550"/>
        <item x="1972"/>
        <item x="2406"/>
        <item x="2332"/>
        <item x="2171"/>
        <item x="2002"/>
        <item x="2033"/>
        <item x="1337"/>
        <item x="2488"/>
        <item x="2472"/>
        <item x="1463"/>
        <item x="2505"/>
        <item x="2739"/>
        <item x="1695"/>
        <item x="3002"/>
        <item x="2353"/>
        <item x="2688"/>
        <item x="1624"/>
        <item x="970"/>
        <item x="1878"/>
        <item x="1560"/>
        <item x="3070"/>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pivotFields>
  <rowFields count="1">
    <field x="18"/>
  </rowFields>
  <rowItems count="6">
    <i>
      <x v="1212"/>
    </i>
    <i>
      <x v="10"/>
    </i>
    <i>
      <x v="661"/>
    </i>
    <i>
      <x v="792"/>
    </i>
    <i>
      <x v="1563"/>
    </i>
    <i t="grand">
      <x/>
    </i>
  </rowItems>
  <colItems count="1">
    <i/>
  </colItems>
  <dataFields count="1">
    <dataField name="Sum of Sales" fld="19" baseField="0" baseItem="0"/>
  </dataField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CF03C56-CD6B-468D-BD41-309F2780487D}"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9"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3072">
        <item x="2949"/>
        <item x="3015"/>
        <item x="2409"/>
        <item x="1942"/>
        <item x="2812"/>
        <item x="3046"/>
        <item x="2988"/>
        <item x="2711"/>
        <item x="2894"/>
        <item x="1980"/>
        <item x="1170"/>
        <item x="1468"/>
        <item x="2982"/>
        <item x="2737"/>
        <item x="2924"/>
        <item x="209"/>
        <item x="2565"/>
        <item x="3032"/>
        <item x="1910"/>
        <item x="1183"/>
        <item x="210"/>
        <item x="1678"/>
        <item x="1660"/>
        <item x="1697"/>
        <item x="1095"/>
        <item x="1340"/>
        <item x="3039"/>
        <item x="2984"/>
        <item x="2534"/>
        <item x="1488"/>
        <item x="2276"/>
        <item x="2004"/>
        <item x="2026"/>
        <item x="2153"/>
        <item x="2499"/>
        <item x="2109"/>
        <item x="2128"/>
        <item x="1689"/>
        <item x="1106"/>
        <item x="1385"/>
        <item x="1239"/>
        <item x="998"/>
        <item x="719"/>
        <item x="2227"/>
        <item x="3001"/>
        <item x="2236"/>
        <item x="2120"/>
        <item x="2912"/>
        <item x="2932"/>
        <item x="2442"/>
        <item x="2014"/>
        <item x="2204"/>
        <item x="2960"/>
        <item x="1780"/>
        <item x="1503"/>
        <item x="848"/>
        <item x="3045"/>
        <item x="2037"/>
        <item x="1683"/>
        <item x="2017"/>
        <item x="1727"/>
        <item x="2958"/>
        <item x="2135"/>
        <item x="3005"/>
        <item x="2194"/>
        <item x="2163"/>
        <item x="2009"/>
        <item x="2677"/>
        <item x="1900"/>
        <item x="2730"/>
        <item x="2243"/>
        <item x="1890"/>
        <item x="2497"/>
        <item x="2336"/>
        <item x="2351"/>
        <item x="2718"/>
        <item x="2417"/>
        <item x="2687"/>
        <item x="2951"/>
        <item x="2679"/>
        <item x="2792"/>
        <item x="2270"/>
        <item x="2289"/>
        <item x="2130"/>
        <item x="1131"/>
        <item x="1004"/>
        <item x="2264"/>
        <item x="1377"/>
        <item x="1320"/>
        <item x="3027"/>
        <item x="598"/>
        <item x="1203"/>
        <item x="1775"/>
        <item x="1908"/>
        <item x="1614"/>
        <item x="2622"/>
        <item x="1759"/>
        <item x="2533"/>
        <item x="2816"/>
        <item x="1476"/>
        <item x="1412"/>
        <item x="1400"/>
        <item x="2248"/>
        <item x="1635"/>
        <item x="1152"/>
        <item x="1861"/>
        <item x="2623"/>
        <item x="3033"/>
        <item x="2466"/>
        <item x="1518"/>
        <item x="1471"/>
        <item x="1626"/>
        <item x="1157"/>
        <item x="3062"/>
        <item x="2520"/>
        <item x="1416"/>
        <item x="1265"/>
        <item x="1835"/>
        <item x="1257"/>
        <item x="614"/>
        <item x="2567"/>
        <item x="1731"/>
        <item x="2103"/>
        <item x="2751"/>
        <item x="1470"/>
        <item x="1403"/>
        <item x="1395"/>
        <item x="2203"/>
        <item x="1270"/>
        <item x="2477"/>
        <item x="1573"/>
        <item x="709"/>
        <item x="2731"/>
        <item x="652"/>
        <item x="1429"/>
        <item x="850"/>
        <item x="682"/>
        <item x="1999"/>
        <item x="2118"/>
        <item x="1904"/>
        <item x="2804"/>
        <item x="1597"/>
        <item x="2572"/>
        <item x="2234"/>
        <item x="1435"/>
        <item x="1704"/>
        <item x="982"/>
        <item x="1785"/>
        <item x="2658"/>
        <item x="1444"/>
        <item x="2443"/>
        <item x="1892"/>
        <item x="710"/>
        <item x="2673"/>
        <item x="2502"/>
        <item x="2747"/>
        <item x="2383"/>
        <item x="2074"/>
        <item x="1225"/>
        <item x="1099"/>
        <item x="1894"/>
        <item x="2959"/>
        <item x="2989"/>
        <item x="2178"/>
        <item x="2680"/>
        <item x="1752"/>
        <item x="2828"/>
        <item x="2061"/>
        <item x="2750"/>
        <item x="2615"/>
        <item x="1664"/>
        <item x="2966"/>
        <item x="1290"/>
        <item x="1336"/>
        <item x="2540"/>
        <item x="1314"/>
        <item x="346"/>
        <item x="2035"/>
        <item x="2899"/>
        <item x="2866"/>
        <item x="2948"/>
        <item x="2852"/>
        <item x="2902"/>
        <item x="1517"/>
        <item x="1009"/>
        <item x="1036"/>
        <item x="1662"/>
        <item x="1093"/>
        <item x="2122"/>
        <item x="908"/>
        <item x="1769"/>
        <item x="1856"/>
        <item x="1618"/>
        <item x="2455"/>
        <item x="2176"/>
        <item x="1966"/>
        <item x="1963"/>
        <item x="2297"/>
        <item x="2471"/>
        <item x="1638"/>
        <item x="2068"/>
        <item x="2748"/>
        <item x="2684"/>
        <item x="2952"/>
        <item x="1621"/>
        <item x="479"/>
        <item x="2820"/>
        <item x="1401"/>
        <item x="2633"/>
        <item x="1133"/>
        <item x="840"/>
        <item x="371"/>
        <item x="45"/>
        <item x="700"/>
        <item x="775"/>
        <item x="875"/>
        <item x="463"/>
        <item x="1311"/>
        <item x="1411"/>
        <item x="2678"/>
        <item x="1380"/>
        <item x="1023"/>
        <item x="544"/>
        <item x="1383"/>
        <item x="627"/>
        <item x="666"/>
        <item x="1115"/>
        <item x="150"/>
        <item x="52"/>
        <item x="29"/>
        <item x="72"/>
        <item x="1126"/>
        <item x="405"/>
        <item x="306"/>
        <item x="807"/>
        <item x="2244"/>
        <item x="653"/>
        <item x="2304"/>
        <item x="2241"/>
        <item x="1258"/>
        <item x="1118"/>
        <item x="2701"/>
        <item x="2426"/>
        <item x="1772"/>
        <item x="2143"/>
        <item x="2240"/>
        <item x="1796"/>
        <item x="1197"/>
        <item x="1344"/>
        <item x="58"/>
        <item x="728"/>
        <item x="1869"/>
        <item x="1684"/>
        <item x="2934"/>
        <item x="1160"/>
        <item x="376"/>
        <item x="1201"/>
        <item x="2222"/>
        <item x="1634"/>
        <item x="1800"/>
        <item x="2301"/>
        <item x="2448"/>
        <item x="2754"/>
        <item x="2889"/>
        <item x="1310"/>
        <item x="2215"/>
        <item x="2922"/>
        <item x="2956"/>
        <item x="2978"/>
        <item x="1656"/>
        <item x="1995"/>
        <item x="1991"/>
        <item x="2464"/>
        <item x="2925"/>
        <item x="2539"/>
        <item x="1809"/>
        <item x="1747"/>
        <item x="966"/>
        <item x="561"/>
        <item x="2888"/>
        <item x="2560"/>
        <item x="2919"/>
        <item x="2744"/>
        <item x="1262"/>
        <item x="2597"/>
        <item x="2058"/>
        <item x="2869"/>
        <item x="2648"/>
        <item x="2627"/>
        <item x="2245"/>
        <item x="2104"/>
        <item x="1846"/>
        <item x="1965"/>
        <item x="1574"/>
        <item x="1404"/>
        <item x="960"/>
        <item x="1523"/>
        <item x="2360"/>
        <item x="2345"/>
        <item x="1633"/>
        <item x="2137"/>
        <item x="2936"/>
        <item x="2224"/>
        <item x="2762"/>
        <item x="2574"/>
        <item x="2876"/>
        <item x="2286"/>
        <item x="2402"/>
        <item x="1852"/>
        <item x="2829"/>
        <item x="3010"/>
        <item x="3004"/>
        <item x="2716"/>
        <item x="2765"/>
        <item x="2994"/>
        <item x="2728"/>
        <item x="2798"/>
        <item x="2717"/>
        <item x="2252"/>
        <item x="2898"/>
        <item x="2436"/>
        <item x="2091"/>
        <item x="2950"/>
        <item x="2699"/>
        <item x="847"/>
        <item x="543"/>
        <item x="283"/>
        <item x="348"/>
        <item x="2484"/>
        <item x="2095"/>
        <item x="2140"/>
        <item x="2885"/>
        <item x="2904"/>
        <item x="3022"/>
        <item x="2630"/>
        <item x="2546"/>
        <item x="2433"/>
        <item x="2710"/>
        <item x="2369"/>
        <item x="2475"/>
        <item x="2529"/>
        <item x="2639"/>
        <item x="2005"/>
        <item x="2916"/>
        <item x="2161"/>
        <item x="53"/>
        <item x="3054"/>
        <item x="465"/>
        <item x="1789"/>
        <item x="872"/>
        <item x="657"/>
        <item x="937"/>
        <item x="692"/>
        <item x="442"/>
        <item x="951"/>
        <item x="332"/>
        <item x="290"/>
        <item x="181"/>
        <item x="109"/>
        <item x="135"/>
        <item x="549"/>
        <item x="296"/>
        <item x="334"/>
        <item x="363"/>
        <item x="555"/>
        <item x="319"/>
        <item x="1249"/>
        <item x="401"/>
        <item x="1448"/>
        <item x="452"/>
        <item x="384"/>
        <item x="132"/>
        <item x="179"/>
        <item x="239"/>
        <item x="1346"/>
        <item x="2859"/>
        <item x="1671"/>
        <item x="2071"/>
        <item x="2344"/>
        <item x="176"/>
        <item x="1357"/>
        <item x="1975"/>
        <item x="3060"/>
        <item x="3012"/>
        <item x="641"/>
        <item x="2692"/>
        <item x="2787"/>
        <item x="1639"/>
        <item x="1234"/>
        <item x="455"/>
        <item x="1196"/>
        <item x="819"/>
        <item x="1607"/>
        <item x="740"/>
        <item x="699"/>
        <item x="977"/>
        <item x="919"/>
        <item x="801"/>
        <item x="1226"/>
        <item x="2123"/>
        <item x="1535"/>
        <item x="1617"/>
        <item x="1088"/>
        <item x="1486"/>
        <item x="1356"/>
        <item x="1613"/>
        <item x="2066"/>
        <item x="829"/>
        <item x="180"/>
        <item x="94"/>
        <item x="803"/>
        <item x="86"/>
        <item x="2652"/>
        <item x="2975"/>
        <item x="920"/>
        <item x="577"/>
        <item x="2199"/>
        <item x="1703"/>
        <item x="291"/>
        <item x="1109"/>
        <item x="1364"/>
        <item x="859"/>
        <item x="527"/>
        <item x="769"/>
        <item x="9"/>
        <item x="626"/>
        <item x="50"/>
        <item x="1690"/>
        <item x="2697"/>
        <item x="2388"/>
        <item x="565"/>
        <item x="154"/>
        <item x="2973"/>
        <item x="714"/>
        <item x="541"/>
        <item x="325"/>
        <item x="320"/>
        <item x="482"/>
        <item x="2757"/>
        <item x="559"/>
        <item x="753"/>
        <item x="576"/>
        <item x="825"/>
        <item x="423"/>
        <item x="695"/>
        <item x="437"/>
        <item x="204"/>
        <item x="1914"/>
        <item x="991"/>
        <item x="883"/>
        <item x="444"/>
        <item x="706"/>
        <item x="1228"/>
        <item x="1641"/>
        <item x="1654"/>
        <item x="1037"/>
        <item x="1931"/>
        <item x="2076"/>
        <item x="1868"/>
        <item x="1433"/>
        <item x="1956"/>
        <item x="1038"/>
        <item x="1710"/>
        <item x="1564"/>
        <item x="1415"/>
        <item x="1828"/>
        <item x="2027"/>
        <item x="2341"/>
        <item x="1867"/>
        <item x="1042"/>
        <item x="831"/>
        <item x="1409"/>
        <item x="953"/>
        <item x="2646"/>
        <item x="2099"/>
        <item x="301"/>
        <item x="1162"/>
        <item x="923"/>
        <item x="836"/>
        <item x="1600"/>
        <item x="2090"/>
        <item x="1525"/>
        <item x="1811"/>
        <item x="2192"/>
        <item x="805"/>
        <item x="1974"/>
        <item x="1063"/>
        <item x="1276"/>
        <item x="1770"/>
        <item x="566"/>
        <item x="2267"/>
        <item x="2290"/>
        <item x="2063"/>
        <item x="1983"/>
        <item x="1053"/>
        <item x="2100"/>
        <item x="1440"/>
        <item x="1478"/>
        <item x="1219"/>
        <item x="1100"/>
        <item x="1319"/>
        <item x="2606"/>
        <item x="3040"/>
        <item x="2789"/>
        <item x="2923"/>
        <item x="1976"/>
        <item x="539"/>
        <item x="1220"/>
        <item x="767"/>
        <item x="1222"/>
        <item x="1692"/>
        <item x="1646"/>
        <item x="2195"/>
        <item x="1477"/>
        <item x="2168"/>
        <item x="1801"/>
        <item x="2029"/>
        <item x="1790"/>
        <item x="393"/>
        <item x="1891"/>
        <item x="2779"/>
        <item x="1625"/>
        <item x="1575"/>
        <item x="1514"/>
        <item x="2238"/>
        <item x="1906"/>
        <item x="2070"/>
        <item x="2429"/>
        <item x="2799"/>
        <item x="295"/>
        <item x="675"/>
        <item x="2032"/>
        <item x="1441"/>
        <item x="1186"/>
        <item x="1313"/>
        <item x="1598"/>
        <item x="1454"/>
        <item x="2072"/>
        <item x="649"/>
        <item x="1543"/>
        <item x="1760"/>
        <item x="830"/>
        <item x="1805"/>
        <item x="1154"/>
        <item x="2327"/>
        <item x="1198"/>
        <item x="1097"/>
        <item x="237"/>
        <item x="128"/>
        <item x="336"/>
        <item x="147"/>
        <item x="111"/>
        <item x="13"/>
        <item x="225"/>
        <item x="42"/>
        <item x="161"/>
        <item x="28"/>
        <item x="116"/>
        <item x="112"/>
        <item x="2570"/>
        <item x="1537"/>
        <item x="972"/>
        <item x="2873"/>
        <item x="84"/>
        <item x="485"/>
        <item x="618"/>
        <item x="1339"/>
        <item x="430"/>
        <item x="957"/>
        <item x="762"/>
        <item x="1003"/>
        <item x="186"/>
        <item x="145"/>
        <item x="15"/>
        <item x="30"/>
        <item x="54"/>
        <item x="1278"/>
        <item x="516"/>
        <item x="326"/>
        <item x="603"/>
        <item x="891"/>
        <item x="656"/>
        <item x="620"/>
        <item x="120"/>
        <item x="189"/>
        <item x="342"/>
        <item x="61"/>
        <item x="2897"/>
        <item x="1391"/>
        <item x="922"/>
        <item x="1011"/>
        <item x="817"/>
        <item x="871"/>
        <item x="2064"/>
        <item x="2997"/>
        <item x="1612"/>
        <item x="2811"/>
        <item x="95"/>
        <item x="297"/>
        <item x="134"/>
        <item x="141"/>
        <item x="624"/>
        <item x="378"/>
        <item x="638"/>
        <item x="1026"/>
        <item x="1984"/>
        <item x="1111"/>
        <item x="876"/>
        <item x="425"/>
        <item x="655"/>
        <item x="456"/>
        <item x="1657"/>
        <item x="77"/>
        <item x="126"/>
        <item x="192"/>
        <item x="213"/>
        <item x="2892"/>
        <item x="928"/>
        <item x="440"/>
        <item x="413"/>
        <item x="165"/>
        <item x="2474"/>
        <item x="522"/>
        <item x="1729"/>
        <item x="1688"/>
        <item x="1338"/>
        <item x="1751"/>
        <item x="2638"/>
        <item x="2221"/>
        <item x="2791"/>
        <item x="2413"/>
        <item x="1619"/>
        <item x="868"/>
        <item x="952"/>
        <item x="771"/>
        <item x="1673"/>
        <item x="1496"/>
        <item x="1271"/>
        <item x="1041"/>
        <item x="1786"/>
        <item x="1497"/>
        <item x="1562"/>
        <item x="2059"/>
        <item x="1872"/>
        <item x="2446"/>
        <item x="1449"/>
        <item x="1694"/>
        <item x="2910"/>
        <item x="39"/>
        <item x="445"/>
        <item x="410"/>
        <item x="257"/>
        <item x="712"/>
        <item x="208"/>
        <item x="534"/>
        <item x="311"/>
        <item x="241"/>
        <item x="515"/>
        <item x="148"/>
        <item x="357"/>
        <item x="324"/>
        <item x="1556"/>
        <item x="1285"/>
        <item x="2851"/>
        <item x="487"/>
        <item x="686"/>
        <item x="658"/>
        <item x="1080"/>
        <item x="2323"/>
        <item x="1070"/>
        <item x="659"/>
        <item x="2210"/>
        <item x="724"/>
        <item x="420"/>
        <item x="667"/>
        <item x="188"/>
        <item x="233"/>
        <item x="354"/>
        <item x="81"/>
        <item x="57"/>
        <item x="2856"/>
        <item x="1366"/>
        <item x="1300"/>
        <item x="1832"/>
        <item x="989"/>
        <item x="2283"/>
        <item x="2158"/>
        <item x="1665"/>
        <item x="2318"/>
        <item x="2145"/>
        <item x="2398"/>
        <item x="2515"/>
        <item x="2065"/>
        <item x="1043"/>
        <item x="1629"/>
        <item x="1248"/>
        <item x="1510"/>
        <item x="2391"/>
        <item x="2877"/>
        <item x="2803"/>
        <item x="2457"/>
        <item x="2591"/>
        <item x="2613"/>
        <item x="538"/>
        <item x="2592"/>
        <item x="2790"/>
        <item x="2942"/>
        <item x="2830"/>
        <item x="2354"/>
        <item x="1866"/>
        <item x="1059"/>
        <item x="2756"/>
        <item x="448"/>
        <item x="2868"/>
        <item x="1419"/>
        <item x="2273"/>
        <item x="1877"/>
        <item x="791"/>
        <item x="804"/>
        <item x="1536"/>
        <item x="821"/>
        <item x="1301"/>
        <item x="266"/>
        <item x="219"/>
        <item x="273"/>
        <item x="349"/>
        <item x="162"/>
        <item x="7"/>
        <item x="625"/>
        <item x="41"/>
        <item x="2054"/>
        <item x="841"/>
        <item x="765"/>
        <item x="374"/>
        <item x="48"/>
        <item x="500"/>
        <item x="1101"/>
        <item x="299"/>
        <item x="912"/>
        <item x="47"/>
        <item x="375"/>
        <item x="2262"/>
        <item x="2624"/>
        <item x="318"/>
        <item x="497"/>
        <item x="790"/>
        <item x="274"/>
        <item x="46"/>
        <item x="488"/>
        <item x="570"/>
        <item x="1057"/>
        <item x="1098"/>
        <item x="1658"/>
        <item x="2660"/>
        <item x="948"/>
        <item x="645"/>
        <item x="975"/>
        <item x="1333"/>
        <item x="280"/>
        <item x="373"/>
        <item x="214"/>
        <item x="345"/>
        <item x="2938"/>
        <item x="101"/>
        <item x="66"/>
        <item x="10"/>
        <item x="3069"/>
        <item x="794"/>
        <item x="2414"/>
        <item x="2202"/>
        <item x="2944"/>
        <item x="628"/>
        <item x="857"/>
        <item x="934"/>
        <item x="377"/>
        <item x="1074"/>
        <item x="1565"/>
        <item x="1686"/>
        <item x="2441"/>
        <item x="1609"/>
        <item x="562"/>
        <item x="2439"/>
        <item x="2257"/>
        <item x="2694"/>
        <item x="2038"/>
        <item x="3013"/>
        <item x="1743"/>
        <item x="3008"/>
        <item x="2456"/>
        <item x="3056"/>
        <item x="1720"/>
        <item x="1602"/>
        <item x="2272"/>
        <item x="864"/>
        <item x="1405"/>
        <item x="741"/>
        <item x="1321"/>
        <item x="2097"/>
        <item x="1808"/>
        <item x="1461"/>
        <item x="1711"/>
        <item x="368"/>
        <item x="229"/>
        <item x="572"/>
        <item x="183"/>
        <item x="256"/>
        <item x="435"/>
        <item x="416"/>
        <item x="312"/>
        <item x="201"/>
        <item x="207"/>
        <item x="33"/>
        <item x="307"/>
        <item x="2016"/>
        <item x="1794"/>
        <item x="1512"/>
        <item x="2983"/>
        <item x="2479"/>
        <item x="687"/>
        <item x="590"/>
        <item x="800"/>
        <item x="262"/>
        <item x="1076"/>
        <item x="248"/>
        <item x="414"/>
        <item x="70"/>
        <item x="264"/>
        <item x="946"/>
        <item x="567"/>
        <item x="1136"/>
        <item x="596"/>
        <item x="366"/>
        <item x="1077"/>
        <item x="1231"/>
        <item x="723"/>
        <item x="288"/>
        <item x="315"/>
        <item x="124"/>
        <item x="223"/>
        <item x="605"/>
        <item x="874"/>
        <item x="467"/>
        <item x="1469"/>
        <item x="661"/>
        <item x="2696"/>
        <item x="2797"/>
        <item x="2833"/>
        <item x="1570"/>
        <item x="2736"/>
        <item x="2861"/>
        <item x="1161"/>
        <item x="1977"/>
        <item x="2556"/>
        <item x="607"/>
        <item x="2901"/>
        <item x="2251"/>
        <item x="1149"/>
        <item x="1323"/>
        <item x="1830"/>
        <item x="1631"/>
        <item x="1824"/>
        <item x="1475"/>
        <item x="1842"/>
        <item x="949"/>
        <item x="1970"/>
        <item x="2018"/>
        <item x="1299"/>
        <item x="971"/>
        <item x="910"/>
        <item x="1143"/>
        <item x="793"/>
        <item x="1754"/>
        <item x="853"/>
        <item x="2291"/>
        <item x="2761"/>
        <item x="1962"/>
        <item x="1386"/>
        <item x="1579"/>
        <item x="2382"/>
        <item x="2312"/>
        <item x="2242"/>
        <item x="1737"/>
        <item x="2671"/>
        <item x="1615"/>
        <item x="3036"/>
        <item x="2909"/>
        <item x="2656"/>
        <item x="1715"/>
        <item x="537"/>
        <item x="351"/>
        <item x="2575"/>
        <item x="2319"/>
        <item x="2232"/>
        <item x="2182"/>
        <item x="2760"/>
        <item x="2444"/>
        <item x="2536"/>
        <item x="3059"/>
        <item x="433"/>
        <item x="776"/>
        <item x="1585"/>
        <item x="1591"/>
        <item x="1235"/>
        <item x="1247"/>
        <item x="2186"/>
        <item x="2494"/>
        <item x="2053"/>
        <item x="2293"/>
        <item x="1732"/>
        <item x="2496"/>
        <item x="2914"/>
        <item x="1996"/>
        <item x="1492"/>
        <item x="2896"/>
        <item x="2156"/>
        <item x="1764"/>
        <item x="1487"/>
        <item x="1393"/>
        <item x="2549"/>
        <item x="2396"/>
        <item x="2231"/>
        <item x="2786"/>
        <item x="1032"/>
        <item x="974"/>
        <item x="1669"/>
        <item x="2605"/>
        <item x="2907"/>
        <item x="1113"/>
        <item x="2333"/>
        <item x="1069"/>
        <item x="3065"/>
        <item x="2668"/>
        <item x="938"/>
        <item x="2544"/>
        <item x="1165"/>
        <item x="2543"/>
        <item x="2247"/>
        <item x="2571"/>
        <item x="2489"/>
        <item x="2634"/>
        <item x="2268"/>
        <item x="1112"/>
        <item x="1519"/>
        <item x="813"/>
        <item x="1610"/>
        <item x="2542"/>
        <item x="2837"/>
        <item x="1594"/>
        <item x="1943"/>
        <item x="2036"/>
        <item x="1062"/>
        <item x="1306"/>
        <item x="1763"/>
        <item x="3061"/>
        <item x="1855"/>
        <item x="2581"/>
        <item x="399"/>
        <item x="806"/>
        <item x="195"/>
        <item x="2871"/>
        <item x="2408"/>
        <item x="1810"/>
        <item x="2702"/>
        <item x="2445"/>
        <item x="2423"/>
        <item x="1081"/>
        <item x="1122"/>
        <item x="903"/>
        <item x="745"/>
        <item x="2808"/>
        <item x="285"/>
        <item x="2335"/>
        <item x="34"/>
        <item x="412"/>
        <item x="1879"/>
        <item x="2322"/>
        <item x="1516"/>
        <item x="2284"/>
        <item x="340"/>
        <item x="408"/>
        <item x="639"/>
        <item x="409"/>
        <item x="1651"/>
        <item x="1013"/>
        <item x="1771"/>
        <item x="1735"/>
        <item x="2132"/>
        <item x="1568"/>
        <item x="1173"/>
        <item x="1606"/>
        <item x="1206"/>
        <item x="1592"/>
        <item x="1445"/>
        <item x="621"/>
        <item x="672"/>
        <item x="1589"/>
        <item x="774"/>
        <item x="1640"/>
        <item x="2011"/>
        <item x="1554"/>
        <item x="514"/>
        <item x="742"/>
        <item x="1304"/>
        <item x="395"/>
        <item x="2021"/>
        <item x="760"/>
        <item x="877"/>
        <item x="2921"/>
        <item x="2461"/>
        <item x="1195"/>
        <item x="1739"/>
        <item x="2582"/>
        <item x="2573"/>
        <item x="1465"/>
        <item x="1882"/>
        <item x="2112"/>
        <item x="2367"/>
        <item x="1990"/>
        <item x="2841"/>
        <item x="1927"/>
        <item x="2553"/>
        <item x="2722"/>
        <item x="2325"/>
        <item x="1721"/>
        <item x="1620"/>
        <item x="1857"/>
        <item x="1481"/>
        <item x="2261"/>
        <item x="914"/>
        <item x="1524"/>
        <item x="1384"/>
        <item x="1593"/>
        <item x="2585"/>
        <item x="1209"/>
        <item x="2015"/>
        <item x="2069"/>
        <item x="1442"/>
        <item x="2207"/>
        <item x="1730"/>
        <item x="2432"/>
        <item x="2755"/>
        <item x="2407"/>
        <item x="1256"/>
        <item x="1455"/>
        <item x="1484"/>
        <item x="869"/>
        <item x="1305"/>
        <item x="1354"/>
        <item x="858"/>
        <item x="1418"/>
        <item x="2228"/>
        <item x="1958"/>
        <item x="2106"/>
        <item x="799"/>
        <item x="1071"/>
        <item x="493"/>
        <item x="591"/>
        <item x="2561"/>
        <item x="1928"/>
        <item x="2003"/>
        <item x="1540"/>
        <item x="1349"/>
        <item x="1250"/>
        <item x="1427"/>
        <item x="2098"/>
        <item x="1661"/>
        <item x="1875"/>
        <item x="1616"/>
        <item x="913"/>
        <item x="1178"/>
        <item x="823"/>
        <item x="2411"/>
        <item x="2659"/>
        <item x="2024"/>
        <item x="2928"/>
        <item x="102"/>
        <item x="228"/>
        <item x="341"/>
        <item x="866"/>
        <item x="1909"/>
        <item x="1676"/>
        <item x="1887"/>
        <item x="2159"/>
        <item x="360"/>
        <item x="451"/>
        <item x="323"/>
        <item x="702"/>
        <item x="302"/>
        <item x="673"/>
        <item x="333"/>
        <item x="878"/>
        <item x="1150"/>
        <item x="546"/>
        <item x="1020"/>
        <item x="103"/>
        <item x="194"/>
        <item x="365"/>
        <item x="1079"/>
        <item x="1244"/>
        <item x="122"/>
        <item x="905"/>
        <item x="721"/>
        <item x="646"/>
        <item x="3030"/>
        <item x="1997"/>
        <item x="2083"/>
        <item x="895"/>
        <item x="994"/>
        <item x="1779"/>
        <item x="83"/>
        <item x="1577"/>
        <item x="2603"/>
        <item x="3035"/>
        <item x="2741"/>
        <item x="1018"/>
        <item x="2314"/>
        <item x="2523"/>
        <item x="2743"/>
        <item x="2160"/>
        <item x="1204"/>
        <item x="1604"/>
        <item x="2486"/>
        <item x="2379"/>
        <item x="573"/>
        <item x="1047"/>
        <item x="1021"/>
        <item x="2485"/>
        <item x="449"/>
        <item x="2088"/>
        <item x="2292"/>
        <item x="2528"/>
        <item x="2144"/>
        <item x="2568"/>
        <item x="1998"/>
        <item x="121"/>
        <item x="477"/>
        <item x="587"/>
        <item x="426"/>
        <item x="1490"/>
        <item x="1291"/>
        <item x="1858"/>
        <item x="784"/>
        <item x="2031"/>
        <item x="123"/>
        <item x="286"/>
        <item x="388"/>
        <item x="852"/>
        <item x="411"/>
        <item x="446"/>
        <item x="2206"/>
        <item x="754"/>
        <item x="1499"/>
        <item x="2181"/>
        <item x="1072"/>
        <item x="1283"/>
        <item x="2454"/>
        <item x="1255"/>
        <item x="1005"/>
        <item x="1511"/>
        <item x="1326"/>
        <item x="689"/>
        <item x="1282"/>
        <item x="1010"/>
        <item x="1014"/>
        <item x="460"/>
        <item x="615"/>
        <item x="1643"/>
        <item x="1182"/>
        <item x="586"/>
        <item x="1174"/>
        <item x="787"/>
        <item x="1050"/>
        <item x="2300"/>
        <item x="1955"/>
        <item x="1921"/>
        <item x="1227"/>
        <item x="1768"/>
        <item x="1687"/>
        <item x="2157"/>
        <item x="988"/>
        <item x="2172"/>
        <item x="1750"/>
        <item x="2184"/>
        <item x="1874"/>
        <item x="1903"/>
        <item x="2663"/>
        <item x="1251"/>
        <item x="1548"/>
        <item x="2373"/>
        <item x="2260"/>
        <item x="888"/>
        <item x="693"/>
        <item x="1608"/>
        <item x="1505"/>
        <item x="3026"/>
        <item x="1214"/>
        <item x="1238"/>
        <item x="2049"/>
        <item x="1940"/>
        <item x="2953"/>
        <item x="2121"/>
        <item x="3007"/>
        <item x="716"/>
        <item x="1642"/>
        <item x="491"/>
        <item x="2265"/>
        <item x="2115"/>
        <item x="80"/>
        <item x="1932"/>
        <item x="2045"/>
        <item x="153"/>
        <item x="550"/>
        <item x="206"/>
        <item x="1795"/>
        <item x="2777"/>
        <item x="3050"/>
        <item x="2307"/>
        <item x="578"/>
        <item x="2051"/>
        <item x="1588"/>
        <item x="1216"/>
        <item x="1561"/>
        <item x="2179"/>
        <item x="2483"/>
        <item x="1849"/>
        <item x="2796"/>
        <item x="1507"/>
        <item x="1541"/>
        <item x="2846"/>
        <item x="2917"/>
        <item x="1104"/>
        <item x="2425"/>
        <item x="524"/>
        <item x="688"/>
        <item x="2782"/>
        <item x="1467"/>
        <item x="1232"/>
        <item x="1437"/>
        <item x="1430"/>
        <item x="2279"/>
        <item x="2780"/>
        <item x="27"/>
        <item x="2993"/>
        <item x="381"/>
        <item x="944"/>
        <item x="1742"/>
        <item x="1864"/>
        <item x="331"/>
        <item x="694"/>
        <item x="517"/>
        <item x="328"/>
        <item x="3038"/>
        <item x="921"/>
        <item x="1865"/>
        <item x="1833"/>
        <item x="2337"/>
        <item x="2608"/>
        <item x="1723"/>
        <item x="1893"/>
        <item x="1572"/>
        <item x="1899"/>
        <item x="1142"/>
        <item x="751"/>
        <item x="2113"/>
        <item x="1334"/>
        <item x="1701"/>
        <item x="1117"/>
        <item x="1382"/>
        <item x="1378"/>
        <item x="1286"/>
        <item x="8"/>
        <item x="2870"/>
        <item x="1746"/>
        <item x="2487"/>
        <item x="2883"/>
        <item x="1959"/>
        <item x="1647"/>
        <item x="670"/>
        <item x="1001"/>
        <item x="2079"/>
        <item x="2530"/>
        <item x="2616"/>
        <item x="2738"/>
        <item x="1968"/>
        <item x="2403"/>
        <item x="2621"/>
        <item x="2052"/>
        <item x="1699"/>
        <item x="763"/>
        <item x="1547"/>
        <item x="1552"/>
        <item x="2665"/>
        <item x="1527"/>
        <item x="1886"/>
        <item x="2310"/>
        <item x="2025"/>
        <item x="1847"/>
        <item x="2239"/>
        <item x="2155"/>
        <item x="2358"/>
        <item x="1791"/>
        <item x="1817"/>
        <item x="2609"/>
        <item x="595"/>
        <item x="1007"/>
        <item x="2393"/>
        <item x="2173"/>
        <item x="1583"/>
        <item x="1315"/>
        <item x="1324"/>
        <item x="1350"/>
        <item x="1595"/>
        <item x="851"/>
        <item x="1284"/>
        <item x="1948"/>
        <item x="2611"/>
        <item x="2020"/>
        <item x="2352"/>
        <item x="1838"/>
        <item x="2593"/>
        <item x="1371"/>
        <item x="2205"/>
        <item x="1784"/>
        <item x="862"/>
        <item x="1778"/>
        <item x="1659"/>
        <item x="1821"/>
        <item x="1862"/>
        <item x="1667"/>
        <item x="1819"/>
        <item x="1952"/>
        <item x="2746"/>
        <item x="1151"/>
        <item x="294"/>
        <item x="916"/>
        <item x="1814"/>
        <item x="1055"/>
        <item x="623"/>
        <item x="2599"/>
        <item x="1627"/>
        <item x="49"/>
        <item x="261"/>
        <item x="755"/>
        <item x="269"/>
        <item x="59"/>
        <item x="98"/>
        <item x="65"/>
        <item x="173"/>
        <item x="139"/>
        <item x="329"/>
        <item x="99"/>
        <item x="63"/>
        <item x="904"/>
        <item x="1529"/>
        <item x="1438"/>
        <item x="1218"/>
        <item x="1460"/>
        <item x="2891"/>
        <item x="1145"/>
        <item x="1092"/>
        <item x="1171"/>
        <item x="1082"/>
        <item x="797"/>
        <item x="766"/>
        <item x="634"/>
        <item x="889"/>
        <item x="2517"/>
        <item x="2288"/>
        <item x="2704"/>
        <item x="2152"/>
        <item x="11"/>
        <item x="38"/>
        <item x="100"/>
        <item x="2987"/>
        <item x="2745"/>
        <item x="2957"/>
        <item x="2532"/>
        <item x="2971"/>
        <item x="2102"/>
        <item x="2431"/>
        <item x="2356"/>
        <item x="2970"/>
        <item x="2372"/>
        <item x="2881"/>
        <item x="143"/>
        <item x="441"/>
        <item x="780"/>
        <item x="606"/>
        <item x="2636"/>
        <item x="2548"/>
        <item x="2380"/>
        <item x="2992"/>
        <item x="2729"/>
        <item x="2552"/>
        <item x="2875"/>
        <item x="2794"/>
        <item x="2315"/>
        <item x="499"/>
        <item x="298"/>
        <item x="1058"/>
        <item x="756"/>
        <item x="600"/>
        <item x="386"/>
        <item x="510"/>
        <item x="432"/>
        <item x="2421"/>
        <item x="182"/>
        <item x="558"/>
        <item x="380"/>
        <item x="152"/>
        <item x="462"/>
        <item x="809"/>
        <item x="503"/>
        <item x="361"/>
        <item x="252"/>
        <item x="85"/>
        <item x="171"/>
        <item x="475"/>
        <item x="585"/>
        <item x="1474"/>
        <item x="617"/>
        <item x="1526"/>
        <item x="1177"/>
        <item x="1569"/>
        <item x="443"/>
        <item x="863"/>
        <item x="169"/>
        <item x="594"/>
        <item x="40"/>
        <item x="146"/>
        <item x="197"/>
        <item x="76"/>
        <item x="2775"/>
        <item x="2933"/>
        <item x="3014"/>
        <item x="489"/>
        <item x="2212"/>
        <item x="1823"/>
        <item x="1066"/>
        <item x="1871"/>
        <item x="683"/>
        <item x="1916"/>
        <item x="2187"/>
        <item x="601"/>
        <item x="1090"/>
        <item x="1782"/>
        <item x="1046"/>
        <item x="2504"/>
        <item x="79"/>
        <item x="1155"/>
        <item x="597"/>
        <item x="849"/>
        <item x="2197"/>
        <item x="1358"/>
        <item x="1019"/>
        <item x="1557"/>
        <item x="1394"/>
        <item x="1530"/>
        <item x="2080"/>
        <item x="880"/>
        <item x="1129"/>
        <item x="1049"/>
        <item x="1027"/>
        <item x="2657"/>
        <item x="2840"/>
        <item x="2339"/>
        <item x="2629"/>
        <item x="1137"/>
        <item x="104"/>
        <item x="21"/>
        <item x="17"/>
        <item x="136"/>
        <item x="246"/>
        <item x="249"/>
        <item x="1756"/>
        <item x="2246"/>
        <item x="731"/>
        <item x="1361"/>
        <item x="2478"/>
        <item x="1708"/>
        <item x="56"/>
        <item x="164"/>
        <item x="149"/>
        <item x="2415"/>
        <item x="1693"/>
        <item x="2637"/>
        <item x="2420"/>
        <item x="931"/>
        <item x="1268"/>
        <item x="2023"/>
        <item x="2524"/>
        <item x="2326"/>
        <item x="2419"/>
        <item x="2999"/>
        <item x="2996"/>
        <item x="2831"/>
        <item x="2503"/>
        <item x="2725"/>
        <item x="730"/>
        <item x="1156"/>
        <item x="788"/>
        <item x="1163"/>
        <item x="1825"/>
        <item x="772"/>
        <item x="2506"/>
        <item x="2124"/>
        <item x="2189"/>
        <item x="1213"/>
        <item x="468"/>
        <item x="743"/>
        <item x="650"/>
        <item x="2706"/>
        <item x="2693"/>
        <item x="2511"/>
        <item x="2578"/>
        <item x="608"/>
        <item x="897"/>
        <item x="824"/>
        <item x="317"/>
        <item x="2278"/>
        <item x="2422"/>
        <item x="2767"/>
        <item x="2467"/>
        <item x="685"/>
        <item x="879"/>
        <item x="963"/>
        <item x="958"/>
        <item x="521"/>
        <item x="511"/>
        <item x="679"/>
        <item x="842"/>
        <item x="492"/>
        <item x="108"/>
        <item x="2216"/>
        <item x="1068"/>
        <item x="886"/>
        <item x="727"/>
        <item x="196"/>
        <item x="218"/>
        <item x="263"/>
        <item x="2177"/>
        <item x="1950"/>
        <item x="2384"/>
        <item x="1653"/>
        <item x="1424"/>
        <item x="1534"/>
        <item x="1342"/>
        <item x="808"/>
        <item x="1392"/>
        <item x="1803"/>
        <item x="518"/>
        <item x="2774"/>
        <item x="3052"/>
        <item x="372"/>
        <item x="243"/>
        <item x="130"/>
        <item x="157"/>
        <item x="364"/>
        <item x="90"/>
        <item x="379"/>
        <item x="75"/>
        <item x="2576"/>
        <item x="417"/>
        <item x="14"/>
        <item x="278"/>
        <item x="60"/>
        <item x="911"/>
        <item x="969"/>
        <item x="1034"/>
        <item x="1480"/>
        <item x="1224"/>
        <item x="1815"/>
        <item x="1713"/>
        <item x="2752"/>
        <item x="2926"/>
        <item x="854"/>
        <item x="2067"/>
        <item x="2893"/>
        <item x="2645"/>
        <item x="2878"/>
        <item x="674"/>
        <item x="2586"/>
        <item x="1528"/>
        <item x="2626"/>
        <item x="242"/>
        <item x="508"/>
        <item x="272"/>
        <item x="2526"/>
        <item x="644"/>
        <item x="478"/>
        <item x="439"/>
        <item x="604"/>
        <item x="678"/>
        <item x="575"/>
        <item x="568"/>
        <item x="355"/>
        <item x="802"/>
        <item x="664"/>
        <item x="902"/>
        <item x="415"/>
        <item x="2839"/>
        <item x="1246"/>
        <item x="347"/>
        <item x="917"/>
        <item x="713"/>
        <item x="96"/>
        <item x="78"/>
        <item x="267"/>
        <item x="151"/>
        <item x="2001"/>
        <item x="2357"/>
        <item x="1236"/>
        <item x="2309"/>
        <item x="2249"/>
        <item x="844"/>
        <item x="2078"/>
        <item x="2880"/>
        <item x="2180"/>
        <item x="1745"/>
        <item x="1685"/>
        <item x="1509"/>
        <item x="986"/>
        <item x="2510"/>
        <item x="1836"/>
        <item x="1988"/>
        <item x="2166"/>
        <item x="2010"/>
        <item x="2151"/>
        <item x="2321"/>
        <item x="2237"/>
        <item x="959"/>
        <item x="961"/>
        <item x="1504"/>
        <item x="1210"/>
        <item x="3037"/>
        <item x="1831"/>
        <item x="1925"/>
        <item x="1139"/>
        <item x="2776"/>
        <item x="1924"/>
        <item x="2342"/>
        <item x="2584"/>
        <item x="2162"/>
        <item x="2174"/>
        <item x="2930"/>
        <item x="2653"/>
        <item x="814"/>
        <item x="2946"/>
        <item x="2918"/>
        <item x="812"/>
        <item x="2968"/>
        <item x="1376"/>
        <item x="1531"/>
        <item x="843"/>
        <item x="254"/>
        <item x="2814"/>
        <item x="1714"/>
        <item x="588"/>
        <item x="337"/>
        <item x="839"/>
        <item x="901"/>
        <item x="144"/>
        <item x="62"/>
        <item x="170"/>
        <item x="250"/>
        <item x="1168"/>
        <item x="651"/>
        <item x="1542"/>
        <item x="845"/>
        <item x="943"/>
        <item x="542"/>
        <item x="422"/>
        <item x="737"/>
        <item x="255"/>
        <item x="216"/>
        <item x="125"/>
        <item x="359"/>
        <item x="612"/>
        <item x="796"/>
        <item x="548"/>
        <item x="474"/>
        <item x="2416"/>
        <item x="1907"/>
        <item x="303"/>
        <item x="1521"/>
        <item x="1898"/>
        <item x="1325"/>
        <item x="1230"/>
        <item x="1850"/>
        <item x="2089"/>
        <item x="698"/>
        <item x="1462"/>
        <item x="705"/>
        <item x="1946"/>
        <item x="2500"/>
        <item x="1798"/>
        <item x="2435"/>
        <item x="2860"/>
        <item x="2230"/>
        <item x="2937"/>
        <item x="2521"/>
        <item x="3043"/>
        <item x="2569"/>
        <item x="1655"/>
        <item x="2434"/>
        <item x="2375"/>
        <item x="2713"/>
        <item x="2469"/>
        <item x="2410"/>
        <item x="1538"/>
        <item x="1923"/>
        <item x="1741"/>
        <item x="1414"/>
        <item x="2062"/>
        <item x="1553"/>
        <item x="1374"/>
        <item x="1269"/>
        <item x="2453"/>
        <item x="2084"/>
        <item x="1489"/>
        <item x="1917"/>
        <item x="2114"/>
        <item x="2370"/>
        <item x="2046"/>
        <item x="1911"/>
        <item x="2562"/>
        <item x="1398"/>
        <item x="2940"/>
        <item x="2583"/>
        <item x="1611"/>
        <item x="1208"/>
        <item x="2493"/>
        <item x="1443"/>
        <item x="2218"/>
        <item x="2463"/>
        <item x="536"/>
        <item x="2509"/>
        <item x="1677"/>
        <item x="2462"/>
        <item x="1128"/>
        <item x="881"/>
        <item x="2390"/>
        <item x="1123"/>
        <item x="781"/>
        <item x="1060"/>
        <item x="1387"/>
        <item x="1341"/>
        <item x="1644"/>
        <item x="2329"/>
        <item x="193"/>
        <item x="392"/>
        <item x="236"/>
        <item x="12"/>
        <item x="19"/>
        <item x="156"/>
        <item x="131"/>
        <item x="402"/>
        <item x="142"/>
        <item x="362"/>
        <item x="113"/>
        <item x="16"/>
        <item x="1212"/>
        <item x="900"/>
        <item x="2043"/>
        <item x="1121"/>
        <item x="1843"/>
        <item x="1446"/>
        <item x="1884"/>
        <item x="1806"/>
        <item x="1252"/>
        <item x="1567"/>
        <item x="2047"/>
        <item x="1508"/>
        <item x="2134"/>
        <item x="2547"/>
        <item x="2531"/>
        <item x="1895"/>
        <item x="2412"/>
        <item x="1989"/>
        <item x="1422"/>
        <item x="2331"/>
        <item x="2127"/>
        <item x="1483"/>
        <item x="1288"/>
        <item x="1388"/>
        <item x="1024"/>
        <item x="1135"/>
        <item x="1292"/>
        <item x="2664"/>
        <item x="1672"/>
        <item x="2167"/>
        <item x="906"/>
        <item x="786"/>
        <item x="453"/>
        <item x="1298"/>
        <item x="178"/>
        <item x="894"/>
        <item x="37"/>
        <item x="316"/>
        <item x="1506"/>
        <item x="1650"/>
        <item x="744"/>
        <item x="930"/>
        <item x="234"/>
        <item x="633"/>
        <item x="270"/>
        <item x="140"/>
        <item x="697"/>
        <item x="406"/>
        <item x="293"/>
        <item x="609"/>
        <item x="2259"/>
        <item x="2340"/>
        <item x="2939"/>
        <item x="2460"/>
        <item x="2647"/>
        <item x="1845"/>
        <item x="1103"/>
        <item x="1632"/>
        <item x="2428"/>
        <item x="1761"/>
        <item x="1576"/>
        <item x="1495"/>
        <item x="2554"/>
        <item x="2482"/>
        <item x="1067"/>
        <item x="2201"/>
        <item x="2805"/>
        <item x="2056"/>
        <item x="1812"/>
        <item x="2601"/>
        <item x="1913"/>
        <item x="773"/>
        <item x="1192"/>
        <item x="2781"/>
        <item x="892"/>
        <item x="2108"/>
        <item x="1264"/>
        <item x="865"/>
        <item x="885"/>
        <item x="163"/>
        <item x="105"/>
        <item x="275"/>
        <item x="486"/>
        <item x="224"/>
        <item x="403"/>
        <item x="185"/>
        <item x="22"/>
        <item x="496"/>
        <item x="238"/>
        <item x="593"/>
        <item x="97"/>
        <item x="137"/>
        <item x="1458"/>
        <item x="383"/>
        <item x="835"/>
        <item x="1287"/>
        <item x="818"/>
        <item x="244"/>
        <item x="106"/>
        <item x="494"/>
        <item x="640"/>
        <item x="2838"/>
        <item x="2450"/>
        <item x="2874"/>
        <item x="1045"/>
        <item x="1603"/>
        <item x="2217"/>
        <item x="2136"/>
        <item x="2147"/>
        <item x="2190"/>
        <item x="2154"/>
        <item x="2579"/>
        <item x="2721"/>
        <item x="2783"/>
        <item x="2451"/>
        <item x="2111"/>
        <item x="2927"/>
        <item x="259"/>
        <item x="535"/>
        <item x="2044"/>
        <item x="1964"/>
        <item x="1605"/>
        <item x="1679"/>
        <item x="1935"/>
        <item x="2822"/>
        <item x="1266"/>
        <item x="2844"/>
        <item x="3042"/>
        <item x="519"/>
        <item x="1896"/>
        <item x="2644"/>
        <item x="2802"/>
        <item x="798"/>
        <item x="684"/>
        <item x="681"/>
        <item x="1335"/>
        <item x="1351"/>
        <item x="918"/>
        <item x="599"/>
        <item x="909"/>
        <item x="924"/>
        <item x="1749"/>
        <item x="1837"/>
        <item x="1949"/>
        <item x="1728"/>
        <item x="1802"/>
        <item x="2256"/>
        <item x="942"/>
        <item x="1040"/>
        <item x="1254"/>
        <item x="729"/>
        <item x="271"/>
        <item x="211"/>
        <item x="495"/>
        <item x="2631"/>
        <item x="289"/>
        <item x="1086"/>
        <item x="2595"/>
        <item x="1546"/>
        <item x="3018"/>
        <item x="1960"/>
        <item x="1502"/>
        <item x="2618"/>
        <item x="2972"/>
        <item x="2198"/>
        <item x="1944"/>
        <item x="1065"/>
        <item x="2911"/>
        <item x="1969"/>
        <item x="1766"/>
        <item x="2705"/>
        <item x="1193"/>
        <item x="581"/>
        <item x="3019"/>
        <item x="2418"/>
        <item x="2817"/>
        <item x="3049"/>
        <item x="1702"/>
        <item x="3055"/>
        <item x="2974"/>
        <item x="2955"/>
        <item x="2101"/>
        <item x="2298"/>
        <item x="2208"/>
        <item x="2915"/>
        <item x="3003"/>
        <item x="2667"/>
        <item x="1783"/>
        <item x="1680"/>
        <item x="1978"/>
        <item x="1663"/>
        <item x="1263"/>
        <item x="1175"/>
        <item x="1533"/>
        <item x="602"/>
        <item x="2129"/>
        <item x="461"/>
        <item x="450"/>
        <item x="668"/>
        <item x="1498"/>
        <item x="2200"/>
        <item x="2862"/>
        <item x="2954"/>
        <item x="2662"/>
        <item x="3064"/>
        <item x="428"/>
        <item x="2832"/>
        <item x="2732"/>
        <item x="1368"/>
        <item x="1985"/>
        <item x="1522"/>
        <item x="1755"/>
        <item x="1329"/>
        <item x="1134"/>
        <item x="1125"/>
        <item x="92"/>
        <item x="230"/>
        <item x="398"/>
        <item x="215"/>
        <item x="2594"/>
        <item x="2452"/>
        <item x="1102"/>
        <item x="968"/>
        <item x="3000"/>
        <item x="3053"/>
        <item x="925"/>
        <item x="564"/>
        <item x="2006"/>
        <item x="2724"/>
        <item x="2980"/>
        <item x="995"/>
        <item x="2785"/>
        <item x="370"/>
        <item x="472"/>
        <item x="279"/>
        <item x="718"/>
        <item x="1363"/>
        <item x="1158"/>
        <item x="1277"/>
        <item x="1146"/>
        <item x="459"/>
        <item x="2349"/>
        <item x="2110"/>
        <item x="2625"/>
        <item x="1022"/>
        <item x="768"/>
        <item x="1199"/>
        <item x="1073"/>
        <item x="199"/>
        <item x="305"/>
        <item x="676"/>
        <item x="1064"/>
        <item x="3"/>
        <item x="20"/>
        <item x="31"/>
        <item x="338"/>
        <item x="554"/>
        <item x="739"/>
        <item x="1048"/>
        <item x="3066"/>
        <item x="3051"/>
        <item x="2394"/>
        <item x="2328"/>
        <item x="2271"/>
        <item x="2769"/>
        <item x="2077"/>
        <item x="2686"/>
        <item x="172"/>
        <item x="1343"/>
        <item x="507"/>
        <item x="1373"/>
        <item x="2813"/>
        <item x="2219"/>
        <item x="580"/>
        <item x="2566"/>
        <item x="2818"/>
        <item x="2359"/>
        <item x="1863"/>
        <item x="2512"/>
        <item x="2890"/>
        <item x="2858"/>
        <item x="1025"/>
        <item x="3017"/>
        <item x="2619"/>
        <item x="1153"/>
        <item x="1986"/>
        <item x="2843"/>
        <item x="2929"/>
        <item x="3025"/>
        <item x="610"/>
        <item x="235"/>
        <item x="613"/>
        <item x="987"/>
        <item x="703"/>
        <item x="532"/>
        <item x="795"/>
        <item x="782"/>
        <item x="1848"/>
        <item x="2229"/>
        <item x="2655"/>
        <item x="965"/>
        <item x="749"/>
        <item x="1330"/>
        <item x="984"/>
        <item x="529"/>
        <item x="350"/>
        <item x="815"/>
        <item x="637"/>
        <item x="107"/>
        <item x="51"/>
        <item x="2"/>
        <item x="669"/>
        <item x="557"/>
        <item x="276"/>
        <item x="391"/>
        <item x="1000"/>
        <item x="2055"/>
        <item x="2749"/>
        <item x="1799"/>
        <item x="1826"/>
        <item x="947"/>
        <item x="1002"/>
        <item x="1681"/>
        <item x="1379"/>
        <item x="1539"/>
        <item x="1682"/>
        <item x="520"/>
        <item x="1951"/>
        <item x="2778"/>
        <item x="2361"/>
        <item x="2085"/>
        <item x="6"/>
        <item x="1"/>
        <item x="36"/>
        <item x="2669"/>
        <item x="1840"/>
        <item x="2920"/>
        <item x="2723"/>
        <item x="2600"/>
        <item x="2641"/>
        <item x="2253"/>
        <item x="2770"/>
        <item x="1718"/>
        <item x="2602"/>
        <item x="2628"/>
        <item x="2274"/>
        <item x="2491"/>
        <item x="382"/>
        <item x="837"/>
        <item x="950"/>
        <item x="429"/>
        <item x="2376"/>
        <item x="2867"/>
        <item x="2913"/>
        <item x="2764"/>
        <item x="2632"/>
        <item x="2590"/>
        <item x="2233"/>
        <item x="2138"/>
        <item x="512"/>
        <item x="860"/>
        <item x="764"/>
        <item x="992"/>
        <item x="2884"/>
        <item x="205"/>
        <item x="160"/>
        <item x="531"/>
        <item x="407"/>
        <item x="2437"/>
        <item x="2042"/>
        <item x="110"/>
        <item x="352"/>
        <item x="2387"/>
        <item x="1691"/>
        <item x="2075"/>
        <item x="1482"/>
        <item x="2334"/>
        <item x="1584"/>
        <item x="129"/>
        <item x="1223"/>
        <item x="1237"/>
        <item x="1636"/>
        <item x="1260"/>
        <item x="1107"/>
        <item x="929"/>
        <item x="893"/>
        <item x="1217"/>
        <item x="1637"/>
        <item x="890"/>
        <item x="35"/>
        <item x="71"/>
        <item x="24"/>
        <item x="2735"/>
        <item x="896"/>
        <item x="747"/>
        <item x="191"/>
        <item x="579"/>
        <item x="569"/>
        <item x="647"/>
        <item x="387"/>
        <item x="447"/>
        <item x="783"/>
        <item x="738"/>
        <item x="1141"/>
        <item x="177"/>
        <item x="330"/>
        <item x="2682"/>
        <item x="1981"/>
        <item x="2598"/>
        <item x="1179"/>
        <item x="2459"/>
        <item x="2965"/>
        <item x="2753"/>
        <item x="2834"/>
        <item x="2287"/>
        <item x="2347"/>
        <item x="2377"/>
        <item x="1781"/>
        <item x="2320"/>
        <item x="2395"/>
        <item x="1586"/>
        <item x="1883"/>
        <item x="1272"/>
        <item x="2681"/>
        <item x="2440"/>
        <item x="2490"/>
        <item x="1360"/>
        <item x="2577"/>
        <item x="2374"/>
        <item x="1939"/>
        <item x="2501"/>
        <item x="1590"/>
        <item x="1652"/>
        <item x="2945"/>
        <item x="2296"/>
        <item x="1902"/>
        <item x="1648"/>
        <item x="1987"/>
        <item x="761"/>
        <item x="708"/>
        <item x="356"/>
        <item x="941"/>
        <item x="454"/>
        <item x="187"/>
        <item x="26"/>
        <item x="2492"/>
        <item x="2800"/>
        <item x="997"/>
        <item x="540"/>
        <item x="827"/>
        <item x="980"/>
        <item x="748"/>
        <item x="198"/>
        <item x="327"/>
        <item x="663"/>
        <item x="907"/>
        <item x="483"/>
        <item x="1296"/>
        <item x="616"/>
        <item x="752"/>
        <item x="2908"/>
        <item x="2998"/>
        <item x="2116"/>
        <item x="484"/>
        <item x="2303"/>
        <item x="2981"/>
        <item x="2281"/>
        <item x="2022"/>
        <item x="1733"/>
        <item x="589"/>
        <item x="1897"/>
        <item x="2545"/>
        <item x="2879"/>
        <item x="2661"/>
        <item x="1054"/>
        <item x="3057"/>
        <item x="1698"/>
        <item x="1580"/>
        <item x="1167"/>
        <item x="1501"/>
        <item x="979"/>
        <item x="1087"/>
        <item x="1148"/>
        <item x="1307"/>
        <item x="282"/>
        <item x="292"/>
        <item x="253"/>
        <item x="648"/>
        <item x="2214"/>
        <item x="1202"/>
        <item x="3068"/>
        <item x="2707"/>
        <item x="2050"/>
        <item x="1425"/>
        <item x="358"/>
        <item x="2666"/>
        <item x="956"/>
        <item x="619"/>
        <item x="1029"/>
        <item x="2977"/>
        <item x="1221"/>
        <item x="1085"/>
        <item x="1181"/>
        <item x="1166"/>
        <item x="1242"/>
        <item x="339"/>
        <item x="64"/>
        <item x="696"/>
        <item x="631"/>
        <item x="993"/>
        <item x="1215"/>
        <item x="785"/>
        <item x="838"/>
        <item x="2969"/>
        <item x="1015"/>
        <item x="2763"/>
        <item x="643"/>
        <item x="2404"/>
        <item x="1457"/>
        <item x="2691"/>
        <item x="2967"/>
        <item x="2850"/>
        <item x="2481"/>
        <item x="2651"/>
        <item x="2947"/>
        <item x="1675"/>
        <item x="1922"/>
        <item x="2819"/>
        <item x="1485"/>
        <item x="1549"/>
        <item x="1189"/>
        <item x="1666"/>
        <item x="582"/>
        <item x="1421"/>
        <item x="2397"/>
        <item x="1431"/>
        <item x="2943"/>
        <item x="2476"/>
        <item x="736"/>
        <item x="2720"/>
        <item x="1159"/>
        <item x="873"/>
        <item x="2773"/>
        <item x="1920"/>
        <item x="2674"/>
        <item x="1532"/>
        <item x="1322"/>
        <item x="1912"/>
        <item x="2708"/>
        <item x="343"/>
        <item x="118"/>
        <item x="2825"/>
        <item x="1792"/>
        <item x="1187"/>
        <item x="2784"/>
        <item x="1413"/>
        <item x="2991"/>
        <item x="1293"/>
        <item x="2117"/>
        <item x="1748"/>
        <item x="2119"/>
        <item x="1052"/>
        <item x="3006"/>
        <item x="1275"/>
        <item x="2150"/>
        <item x="1119"/>
        <item x="574"/>
        <item x="1190"/>
        <item x="2522"/>
        <item x="1839"/>
        <item x="2535"/>
        <item x="757"/>
        <item x="2087"/>
        <item x="2399"/>
        <item x="2030"/>
        <item x="2170"/>
        <item x="2193"/>
        <item x="159"/>
        <item x="396"/>
        <item x="438"/>
        <item x="2209"/>
        <item x="284"/>
        <item x="1816"/>
        <item x="1881"/>
        <item x="3063"/>
        <item x="174"/>
        <item x="367"/>
        <item x="168"/>
        <item x="470"/>
        <item x="1030"/>
        <item x="1491"/>
        <item x="665"/>
        <item x="200"/>
        <item x="1362"/>
        <item x="502"/>
        <item x="962"/>
        <item x="1089"/>
        <item x="867"/>
        <item x="2175"/>
        <item x="2060"/>
        <item x="2835"/>
        <item x="1601"/>
        <item x="2092"/>
        <item x="1558"/>
        <item x="1012"/>
        <item x="2295"/>
        <item x="2096"/>
        <item x="2000"/>
        <item x="1757"/>
        <item x="1369"/>
        <item x="545"/>
        <item x="660"/>
        <item x="811"/>
        <item x="629"/>
        <item x="2073"/>
        <item x="2401"/>
        <item x="1934"/>
        <item x="2538"/>
        <item x="954"/>
        <item x="1407"/>
        <item x="1402"/>
        <item x="735"/>
        <item x="1954"/>
        <item x="1389"/>
        <item x="1520"/>
        <item x="1267"/>
        <item x="1515"/>
        <item x="1668"/>
        <item x="434"/>
        <item x="630"/>
        <item x="691"/>
        <item x="419"/>
        <item x="1674"/>
        <item x="1452"/>
        <item x="1945"/>
        <item x="1762"/>
        <item x="1233"/>
        <item x="1818"/>
        <item x="1807"/>
        <item x="1381"/>
        <item x="927"/>
        <item x="1876"/>
        <item x="1396"/>
        <item x="43"/>
        <item x="87"/>
        <item x="158"/>
        <item x="93"/>
        <item x="2275"/>
        <item x="990"/>
        <item x="2847"/>
        <item x="816"/>
        <item x="1056"/>
        <item x="505"/>
        <item x="770"/>
        <item x="1114"/>
        <item x="212"/>
        <item x="18"/>
        <item x="232"/>
        <item x="138"/>
        <item x="457"/>
        <item x="245"/>
        <item x="490"/>
        <item x="547"/>
        <item x="3034"/>
        <item x="1472"/>
        <item x="1566"/>
        <item x="2979"/>
        <item x="421"/>
        <item x="202"/>
        <item x="89"/>
        <item x="220"/>
        <item x="313"/>
        <item x="1303"/>
        <item x="2169"/>
        <item x="887"/>
        <item x="622"/>
        <item x="528"/>
        <item x="707"/>
        <item x="1120"/>
        <item x="190"/>
        <item x="397"/>
        <item x="1096"/>
        <item x="1450"/>
        <item x="734"/>
        <item x="733"/>
        <item x="389"/>
        <item x="789"/>
        <item x="431"/>
        <item x="552"/>
        <item x="466"/>
        <item x="226"/>
        <item x="833"/>
        <item x="155"/>
        <item x="0"/>
        <item x="884"/>
        <item x="2269"/>
        <item x="2468"/>
        <item x="2527"/>
        <item x="2220"/>
        <item x="2670"/>
        <item x="1426"/>
        <item x="1035"/>
        <item x="1130"/>
        <item x="1243"/>
        <item x="526"/>
        <item x="1359"/>
        <item x="1044"/>
        <item x="964"/>
        <item x="973"/>
        <item x="1432"/>
        <item x="1439"/>
        <item x="436"/>
        <item x="335"/>
        <item x="321"/>
        <item x="926"/>
        <item x="44"/>
        <item x="67"/>
        <item x="25"/>
        <item x="5"/>
        <item x="400"/>
        <item x="314"/>
        <item x="810"/>
        <item x="506"/>
        <item x="1555"/>
        <item x="936"/>
        <item x="1423"/>
        <item x="1406"/>
        <item x="2285"/>
        <item x="1740"/>
        <item x="2185"/>
        <item x="1578"/>
        <item x="2427"/>
        <item x="3023"/>
        <item x="1933"/>
        <item x="822"/>
        <item x="1289"/>
        <item x="2255"/>
        <item x="1767"/>
        <item x="1716"/>
        <item x="1316"/>
        <item x="1084"/>
        <item x="501"/>
        <item x="1582"/>
        <item x="2142"/>
        <item x="1797"/>
        <item x="1901"/>
        <item x="1929"/>
        <item x="560"/>
        <item x="933"/>
        <item x="1127"/>
        <item x="1473"/>
        <item x="1717"/>
        <item x="2302"/>
        <item x="1451"/>
        <item x="3029"/>
        <item x="2225"/>
        <item x="1006"/>
        <item x="1370"/>
        <item x="2458"/>
        <item x="2082"/>
        <item x="1261"/>
        <item x="1207"/>
        <item x="855"/>
        <item x="1105"/>
        <item x="1544"/>
        <item x="1774"/>
        <item x="1888"/>
        <item x="2654"/>
        <item x="2368"/>
        <item x="277"/>
        <item x="513"/>
        <item x="247"/>
        <item x="473"/>
        <item x="2558"/>
        <item x="1031"/>
        <item x="2640"/>
        <item x="940"/>
        <item x="1885"/>
        <item x="1180"/>
        <item x="1188"/>
        <item x="3020"/>
        <item x="2508"/>
        <item x="1859"/>
        <item x="1051"/>
        <item x="1822"/>
        <item x="1240"/>
        <item x="2525"/>
        <item x="1936"/>
        <item x="1860"/>
        <item x="732"/>
        <item x="1331"/>
        <item x="2280"/>
        <item x="1722"/>
        <item x="1700"/>
        <item x="2507"/>
        <item x="2715"/>
        <item x="309"/>
        <item x="1241"/>
        <item x="1571"/>
        <item x="636"/>
        <item x="1563"/>
        <item x="1707"/>
        <item x="2305"/>
        <item x="1410"/>
        <item x="826"/>
        <item x="1773"/>
        <item x="704"/>
        <item x="523"/>
        <item x="265"/>
        <item x="480"/>
        <item x="2465"/>
        <item x="2019"/>
        <item x="2362"/>
        <item x="1853"/>
        <item x="73"/>
        <item x="251"/>
        <item x="127"/>
        <item x="32"/>
        <item x="758"/>
        <item x="287"/>
        <item x="632"/>
        <item x="1075"/>
        <item x="1994"/>
        <item x="2513"/>
        <item x="525"/>
        <item x="322"/>
        <item x="458"/>
        <item x="722"/>
        <item x="1992"/>
        <item x="1211"/>
        <item x="1926"/>
        <item x="369"/>
        <item x="133"/>
        <item x="203"/>
        <item x="166"/>
        <item x="1719"/>
        <item x="184"/>
        <item x="260"/>
        <item x="939"/>
        <item x="2962"/>
        <item x="1205"/>
        <item x="2961"/>
        <item x="983"/>
        <item x="1312"/>
        <item x="2607"/>
        <item x="820"/>
        <item x="1372"/>
        <item x="2146"/>
        <item x="394"/>
        <item x="115"/>
        <item x="701"/>
        <item x="464"/>
        <item x="310"/>
        <item x="533"/>
        <item x="504"/>
        <item x="221"/>
        <item x="82"/>
        <item x="68"/>
        <item x="308"/>
        <item x="592"/>
        <item x="1176"/>
        <item x="750"/>
        <item x="899"/>
        <item x="1108"/>
        <item x="932"/>
        <item x="935"/>
        <item x="481"/>
        <item x="217"/>
        <item x="55"/>
        <item x="4"/>
        <item x="74"/>
        <item x="777"/>
        <item x="344"/>
        <item x="2604"/>
        <item x="1623"/>
        <item x="2338"/>
        <item x="2400"/>
        <item x="2698"/>
        <item x="2537"/>
        <item x="2771"/>
        <item x="1494"/>
        <item x="2555"/>
        <item x="654"/>
        <item x="671"/>
        <item x="227"/>
        <item x="2093"/>
        <item x="2712"/>
        <item x="1712"/>
        <item x="2864"/>
        <item x="1017"/>
        <item x="2094"/>
        <item x="1844"/>
        <item x="1967"/>
        <item x="1919"/>
        <item x="2788"/>
        <item x="2964"/>
        <item x="2386"/>
        <item x="167"/>
        <item x="117"/>
        <item x="726"/>
        <item x="114"/>
        <item x="2643"/>
        <item x="2363"/>
        <item x="1938"/>
        <item x="2986"/>
        <item x="418"/>
        <item x="2733"/>
        <item x="2845"/>
        <item x="725"/>
        <item x="882"/>
        <item x="1367"/>
        <item x="1551"/>
        <item x="2355"/>
        <item x="2557"/>
        <item x="1434"/>
        <item x="2365"/>
        <item x="834"/>
        <item x="1008"/>
        <item x="1039"/>
        <item x="1169"/>
        <item x="2596"/>
        <item x="1279"/>
        <item x="828"/>
        <item x="498"/>
        <item x="1328"/>
        <item x="3011"/>
        <item x="2768"/>
        <item x="2806"/>
        <item x="1399"/>
        <item x="1172"/>
        <item x="2824"/>
        <item x="3041"/>
        <item x="2614"/>
        <item x="571"/>
        <item x="2842"/>
        <item x="2895"/>
        <item x="2900"/>
        <item x="1274"/>
        <item x="3067"/>
        <item x="476"/>
        <item x="1083"/>
        <item x="1259"/>
        <item x="861"/>
        <item x="2317"/>
        <item x="231"/>
        <item x="2371"/>
        <item x="2250"/>
        <item x="2126"/>
        <item x="1725"/>
        <item x="1971"/>
        <item x="1550"/>
        <item x="1734"/>
        <item x="2013"/>
        <item x="1559"/>
        <item x="2378"/>
        <item x="2495"/>
        <item x="1957"/>
        <item x="2430"/>
        <item x="635"/>
        <item x="1327"/>
        <item x="1147"/>
        <item x="1294"/>
        <item x="23"/>
        <item x="999"/>
        <item x="945"/>
        <item x="690"/>
        <item x="1390"/>
        <item x="1253"/>
        <item x="1765"/>
        <item x="778"/>
        <item x="509"/>
        <item x="222"/>
        <item x="390"/>
        <item x="300"/>
        <item x="662"/>
        <item x="471"/>
        <item x="1345"/>
        <item x="1453"/>
        <item x="759"/>
        <item x="1140"/>
        <item x="551"/>
        <item x="240"/>
        <item x="281"/>
        <item x="91"/>
        <item x="1302"/>
        <item x="2039"/>
        <item x="1138"/>
        <item x="2048"/>
        <item x="1280"/>
        <item x="2855"/>
        <item x="2793"/>
        <item x="2854"/>
        <item x="1408"/>
        <item x="1456"/>
        <item x="2188"/>
        <item x="1696"/>
        <item x="2007"/>
        <item x="2564"/>
        <item x="2551"/>
        <item x="1596"/>
        <item x="2719"/>
        <item x="2700"/>
        <item x="2514"/>
        <item x="2381"/>
        <item x="2316"/>
        <item x="1744"/>
        <item x="1705"/>
        <item x="1365"/>
        <item x="717"/>
        <item x="2672"/>
        <item x="746"/>
        <item x="1829"/>
        <item x="1915"/>
        <item x="1033"/>
        <item x="1184"/>
        <item x="1397"/>
        <item x="1854"/>
        <item x="1630"/>
        <item x="1804"/>
        <item x="2346"/>
        <item x="2141"/>
        <item x="1753"/>
        <item x="2727"/>
        <item x="2226"/>
        <item x="1982"/>
        <item x="2282"/>
        <item x="2165"/>
        <item x="2343"/>
        <item x="2470"/>
        <item x="1587"/>
        <item x="1787"/>
        <item x="2235"/>
        <item x="2306"/>
        <item x="2405"/>
        <item x="2449"/>
        <item x="2041"/>
        <item x="1724"/>
        <item x="1726"/>
        <item x="584"/>
        <item x="2131"/>
        <item x="2758"/>
        <item x="88"/>
        <item x="1464"/>
        <item x="2695"/>
        <item x="2223"/>
        <item x="3047"/>
        <item x="2330"/>
        <item x="2886"/>
        <item x="469"/>
        <item x="1758"/>
        <item x="2040"/>
        <item x="2703"/>
        <item x="1736"/>
        <item x="2196"/>
        <item x="2149"/>
        <item x="2563"/>
        <item x="2034"/>
        <item x="996"/>
        <item x="2438"/>
        <item x="2865"/>
        <item x="1479"/>
        <item x="1318"/>
        <item x="1355"/>
        <item x="1628"/>
        <item x="1834"/>
        <item x="1788"/>
        <item x="1947"/>
        <item x="2424"/>
        <item x="720"/>
        <item x="779"/>
        <item x="268"/>
        <item x="1993"/>
        <item x="2277"/>
        <item x="1738"/>
        <item x="1777"/>
        <item x="556"/>
        <item x="898"/>
        <item x="870"/>
        <item x="1297"/>
        <item x="2690"/>
        <item x="2139"/>
        <item x="2348"/>
        <item x="2385"/>
        <item x="175"/>
        <item x="715"/>
        <item x="530"/>
        <item x="563"/>
        <item x="1599"/>
        <item x="1309"/>
        <item x="1880"/>
        <item x="2211"/>
        <item x="1581"/>
        <item x="1417"/>
        <item x="1245"/>
        <item x="1466"/>
        <item x="981"/>
        <item x="1645"/>
        <item x="1094"/>
        <item x="2125"/>
        <item x="1447"/>
        <item x="1185"/>
        <item x="1513"/>
        <item x="1144"/>
        <item x="385"/>
        <item x="553"/>
        <item x="1347"/>
        <item x="2649"/>
        <item x="1870"/>
        <item x="1200"/>
        <item x="2848"/>
        <item x="792"/>
        <item x="1428"/>
        <item x="2299"/>
        <item x="2213"/>
        <item x="1953"/>
        <item x="955"/>
        <item x="1016"/>
        <item x="3028"/>
        <item x="2931"/>
        <item x="2311"/>
        <item x="2480"/>
        <item x="2882"/>
        <item x="2963"/>
        <item x="1078"/>
        <item x="353"/>
        <item x="1841"/>
        <item x="2612"/>
        <item x="2676"/>
        <item x="967"/>
        <item x="1061"/>
        <item x="1941"/>
        <item x="3058"/>
        <item x="2183"/>
        <item x="2941"/>
        <item x="2863"/>
        <item x="2324"/>
        <item x="1459"/>
        <item x="2985"/>
        <item x="2810"/>
        <item x="1420"/>
        <item x="2872"/>
        <item x="846"/>
        <item x="2518"/>
        <item x="677"/>
        <item x="2685"/>
        <item x="711"/>
        <item x="119"/>
        <item x="2266"/>
        <item x="1545"/>
        <item x="1348"/>
        <item x="2815"/>
        <item x="2642"/>
        <item x="258"/>
        <item x="1028"/>
        <item x="2107"/>
        <item x="1164"/>
        <item x="583"/>
        <item x="1706"/>
        <item x="1820"/>
        <item x="2589"/>
        <item x="2086"/>
        <item x="2689"/>
        <item x="1353"/>
        <item x="2617"/>
        <item x="2620"/>
        <item x="2392"/>
        <item x="1776"/>
        <item x="856"/>
        <item x="1281"/>
        <item x="1436"/>
        <item x="985"/>
        <item x="2976"/>
        <item x="2772"/>
        <item x="3031"/>
        <item x="1937"/>
        <item x="2580"/>
        <item x="2587"/>
        <item x="2164"/>
        <item x="2541"/>
        <item x="2821"/>
        <item x="2906"/>
        <item x="2473"/>
        <item x="2726"/>
        <item x="2935"/>
        <item x="2635"/>
        <item x="2826"/>
        <item x="2759"/>
        <item x="2588"/>
        <item x="2313"/>
        <item x="1930"/>
        <item x="2498"/>
        <item x="2795"/>
        <item x="1132"/>
        <item x="2740"/>
        <item x="2364"/>
        <item x="2610"/>
        <item x="1813"/>
        <item x="2887"/>
        <item x="2823"/>
        <item x="2559"/>
        <item x="3024"/>
        <item x="2675"/>
        <item x="3009"/>
        <item x="832"/>
        <item x="424"/>
        <item x="2008"/>
        <item x="2853"/>
        <item x="1918"/>
        <item x="404"/>
        <item x="976"/>
        <item x="2447"/>
        <item x="304"/>
        <item x="3021"/>
        <item x="1124"/>
        <item x="2807"/>
        <item x="1493"/>
        <item x="1905"/>
        <item x="1375"/>
        <item x="1851"/>
        <item x="2766"/>
        <item x="2191"/>
        <item x="2294"/>
        <item x="2148"/>
        <item x="427"/>
        <item x="1229"/>
        <item x="1500"/>
        <item x="1827"/>
        <item x="978"/>
        <item x="2650"/>
        <item x="1793"/>
        <item x="680"/>
        <item x="2857"/>
        <item x="2905"/>
        <item x="2258"/>
        <item x="1889"/>
        <item x="2308"/>
        <item x="1194"/>
        <item x="915"/>
        <item x="2366"/>
        <item x="1191"/>
        <item x="2801"/>
        <item x="2849"/>
        <item x="1317"/>
        <item x="2995"/>
        <item x="2012"/>
        <item x="69"/>
        <item x="1709"/>
        <item x="611"/>
        <item x="2683"/>
        <item x="2734"/>
        <item x="2519"/>
        <item x="2133"/>
        <item x="3048"/>
        <item x="2350"/>
        <item x="1979"/>
        <item x="2057"/>
        <item x="1649"/>
        <item x="2028"/>
        <item x="1622"/>
        <item x="2105"/>
        <item x="3044"/>
        <item x="2827"/>
        <item x="1973"/>
        <item x="1961"/>
        <item x="2254"/>
        <item x="3016"/>
        <item x="2809"/>
        <item x="2389"/>
        <item x="1110"/>
        <item x="2836"/>
        <item x="2903"/>
        <item x="1332"/>
        <item x="2742"/>
        <item x="642"/>
        <item x="1352"/>
        <item x="1116"/>
        <item x="1873"/>
        <item x="1295"/>
        <item x="1308"/>
        <item x="1091"/>
        <item x="2990"/>
        <item x="1273"/>
        <item x="1670"/>
        <item x="2081"/>
        <item x="2709"/>
        <item x="2263"/>
        <item x="2714"/>
        <item x="2516"/>
        <item x="2550"/>
        <item x="1972"/>
        <item x="2406"/>
        <item x="2332"/>
        <item x="2171"/>
        <item x="2002"/>
        <item x="2033"/>
        <item x="1337"/>
        <item x="2488"/>
        <item x="2472"/>
        <item x="1463"/>
        <item x="2505"/>
        <item x="2739"/>
        <item x="1695"/>
        <item x="3002"/>
        <item x="2353"/>
        <item x="2688"/>
        <item x="1624"/>
        <item x="970"/>
        <item x="1878"/>
        <item x="1560"/>
        <item x="3070"/>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pivotFields>
  <rowFields count="1">
    <field x="18"/>
  </rowFields>
  <rowItems count="6">
    <i>
      <x v="1563"/>
    </i>
    <i>
      <x v="792"/>
    </i>
    <i>
      <x v="661"/>
    </i>
    <i>
      <x v="10"/>
    </i>
    <i>
      <x v="1212"/>
    </i>
    <i t="grand">
      <x/>
    </i>
  </rowItems>
  <colItems count="1">
    <i/>
  </colItems>
  <dataFields count="1">
    <dataField name="Sum of Sales" fld="1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2D5D336-FBDA-4FDC-820E-79A85D4AC16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8" firstHeaderRow="1" firstDataRow="1" firstDataCol="1"/>
  <pivotFields count="27">
    <pivotField showAll="0"/>
    <pivotField showAll="0"/>
    <pivotField showAll="0"/>
    <pivotField showAll="0"/>
    <pivotField showAll="0"/>
    <pivotField showAll="0"/>
    <pivotField showAll="0"/>
    <pivotField showAll="0"/>
    <pivotField axis="axisRow"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8"/>
  </rowFields>
  <rowItems count="5">
    <i>
      <x/>
    </i>
    <i>
      <x v="1"/>
    </i>
    <i>
      <x v="2"/>
    </i>
    <i>
      <x v="3"/>
    </i>
    <i t="grand">
      <x/>
    </i>
  </rowItems>
  <colItems count="1">
    <i/>
  </colItems>
  <dataFields count="1">
    <dataField name="Sum of Sales" fld="19"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0" format="4">
      <pivotArea type="data" outline="0" fieldPosition="0">
        <references count="2">
          <reference field="4294967294" count="1" selected="0">
            <x v="0"/>
          </reference>
          <reference field="8" count="1" selected="0">
            <x v="3"/>
          </reference>
        </references>
      </pivotArea>
    </chartFormat>
    <chartFormat chart="12" format="10" series="1">
      <pivotArea type="data" outline="0" fieldPosition="0">
        <references count="1">
          <reference field="4294967294" count="1" selected="0">
            <x v="0"/>
          </reference>
        </references>
      </pivotArea>
    </chartFormat>
    <chartFormat chart="12" format="11">
      <pivotArea type="data" outline="0" fieldPosition="0">
        <references count="2">
          <reference field="4294967294" count="1" selected="0">
            <x v="0"/>
          </reference>
          <reference field="8" count="1" selected="0">
            <x v="0"/>
          </reference>
        </references>
      </pivotArea>
    </chartFormat>
    <chartFormat chart="12" format="12">
      <pivotArea type="data" outline="0" fieldPosition="0">
        <references count="2">
          <reference field="4294967294" count="1" selected="0">
            <x v="0"/>
          </reference>
          <reference field="8" count="1" selected="0">
            <x v="1"/>
          </reference>
        </references>
      </pivotArea>
    </chartFormat>
    <chartFormat chart="12" format="13">
      <pivotArea type="data" outline="0" fieldPosition="0">
        <references count="2">
          <reference field="4294967294" count="1" selected="0">
            <x v="0"/>
          </reference>
          <reference field="8" count="1" selected="0">
            <x v="2"/>
          </reference>
        </references>
      </pivotArea>
    </chartFormat>
    <chartFormat chart="12" format="1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EA91CE1-7806-407C-B3D5-BB5270CEF8F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0"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3"/>
        <item x="1"/>
        <item x="2"/>
        <item x="4"/>
        <item x="0"/>
        <item x="5"/>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14"/>
  </rowFields>
  <rowItems count="7">
    <i>
      <x/>
    </i>
    <i>
      <x v="1"/>
    </i>
    <i>
      <x v="2"/>
    </i>
    <i>
      <x v="3"/>
    </i>
    <i>
      <x v="4"/>
    </i>
    <i>
      <x v="5"/>
    </i>
    <i t="grand">
      <x/>
    </i>
  </rowItems>
  <colItems count="1">
    <i/>
  </colItems>
  <dataFields count="1">
    <dataField name="Sum of Sales" fld="19" baseField="0" baseItem="0"/>
  </dataFields>
  <chartFormats count="2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0" format="3">
      <pivotArea type="data" outline="0" fieldPosition="0">
        <references count="2">
          <reference field="4294967294" count="1" selected="0">
            <x v="0"/>
          </reference>
          <reference field="14" count="1" selected="0">
            <x v="2"/>
          </reference>
        </references>
      </pivotArea>
    </chartFormat>
    <chartFormat chart="0" format="4">
      <pivotArea type="data" outline="0" fieldPosition="0">
        <references count="2">
          <reference field="4294967294" count="1" selected="0">
            <x v="0"/>
          </reference>
          <reference field="14" count="1" selected="0">
            <x v="3"/>
          </reference>
        </references>
      </pivotArea>
    </chartFormat>
    <chartFormat chart="0" format="5">
      <pivotArea type="data" outline="0" fieldPosition="0">
        <references count="2">
          <reference field="4294967294" count="1" selected="0">
            <x v="0"/>
          </reference>
          <reference field="14" count="1" selected="0">
            <x v="4"/>
          </reference>
        </references>
      </pivotArea>
    </chartFormat>
    <chartFormat chart="0" format="6">
      <pivotArea type="data" outline="0" fieldPosition="0">
        <references count="2">
          <reference field="4294967294" count="1" selected="0">
            <x v="0"/>
          </reference>
          <reference field="14" count="1" selected="0">
            <x v="5"/>
          </reference>
        </references>
      </pivotArea>
    </chartFormat>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14" count="1" selected="0">
            <x v="0"/>
          </reference>
        </references>
      </pivotArea>
    </chartFormat>
    <chartFormat chart="2" format="16">
      <pivotArea type="data" outline="0" fieldPosition="0">
        <references count="2">
          <reference field="4294967294" count="1" selected="0">
            <x v="0"/>
          </reference>
          <reference field="14" count="1" selected="0">
            <x v="1"/>
          </reference>
        </references>
      </pivotArea>
    </chartFormat>
    <chartFormat chart="2" format="17">
      <pivotArea type="data" outline="0" fieldPosition="0">
        <references count="2">
          <reference field="4294967294" count="1" selected="0">
            <x v="0"/>
          </reference>
          <reference field="14" count="1" selected="0">
            <x v="2"/>
          </reference>
        </references>
      </pivotArea>
    </chartFormat>
    <chartFormat chart="2" format="18">
      <pivotArea type="data" outline="0" fieldPosition="0">
        <references count="2">
          <reference field="4294967294" count="1" selected="0">
            <x v="0"/>
          </reference>
          <reference field="14" count="1" selected="0">
            <x v="3"/>
          </reference>
        </references>
      </pivotArea>
    </chartFormat>
    <chartFormat chart="2" format="19">
      <pivotArea type="data" outline="0" fieldPosition="0">
        <references count="2">
          <reference field="4294967294" count="1" selected="0">
            <x v="0"/>
          </reference>
          <reference field="14" count="1" selected="0">
            <x v="4"/>
          </reference>
        </references>
      </pivotArea>
    </chartFormat>
    <chartFormat chart="2" format="20">
      <pivotArea type="data" outline="0" fieldPosition="0">
        <references count="2">
          <reference field="4294967294" count="1" selected="0">
            <x v="0"/>
          </reference>
          <reference field="14" count="1" selected="0">
            <x v="5"/>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4" count="1" selected="0">
            <x v="0"/>
          </reference>
        </references>
      </pivotArea>
    </chartFormat>
    <chartFormat chart="3" format="9">
      <pivotArea type="data" outline="0" fieldPosition="0">
        <references count="2">
          <reference field="4294967294" count="1" selected="0">
            <x v="0"/>
          </reference>
          <reference field="14" count="1" selected="0">
            <x v="1"/>
          </reference>
        </references>
      </pivotArea>
    </chartFormat>
    <chartFormat chart="3" format="10">
      <pivotArea type="data" outline="0" fieldPosition="0">
        <references count="2">
          <reference field="4294967294" count="1" selected="0">
            <x v="0"/>
          </reference>
          <reference field="14" count="1" selected="0">
            <x v="2"/>
          </reference>
        </references>
      </pivotArea>
    </chartFormat>
    <chartFormat chart="3" format="11">
      <pivotArea type="data" outline="0" fieldPosition="0">
        <references count="2">
          <reference field="4294967294" count="1" selected="0">
            <x v="0"/>
          </reference>
          <reference field="14" count="1" selected="0">
            <x v="3"/>
          </reference>
        </references>
      </pivotArea>
    </chartFormat>
    <chartFormat chart="3" format="12">
      <pivotArea type="data" outline="0" fieldPosition="0">
        <references count="2">
          <reference field="4294967294" count="1" selected="0">
            <x v="0"/>
          </reference>
          <reference field="14" count="1" selected="0">
            <x v="4"/>
          </reference>
        </references>
      </pivotArea>
    </chartFormat>
    <chartFormat chart="3" format="13">
      <pivotArea type="data" outline="0" fieldPosition="0">
        <references count="2">
          <reference field="4294967294" count="1" selected="0">
            <x v="0"/>
          </reference>
          <reference field="1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2DCAC7-DB7B-428E-89FE-EE43F1E05614}"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28" firstHeaderRow="1" firstDataRow="1" firstDataCol="1"/>
  <pivotFields count="3">
    <pivotField showAll="0"/>
    <pivotField dataField="1" showAll="0"/>
    <pivotField axis="axisRow" showAll="0">
      <items count="26">
        <item x="18"/>
        <item x="19"/>
        <item x="15"/>
        <item x="22"/>
        <item x="0"/>
        <item x="21"/>
        <item x="1"/>
        <item x="14"/>
        <item x="9"/>
        <item x="8"/>
        <item x="17"/>
        <item x="13"/>
        <item x="2"/>
        <item x="16"/>
        <item x="10"/>
        <item x="7"/>
        <item x="12"/>
        <item x="4"/>
        <item x="6"/>
        <item x="20"/>
        <item x="5"/>
        <item x="23"/>
        <item x="3"/>
        <item x="11"/>
        <item h="1" x="24"/>
        <item t="default"/>
      </items>
    </pivotField>
  </pivotFields>
  <rowFields count="1">
    <field x="2"/>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Count of Order ID" fld="1" subtotal="count" baseField="2" baseItem="0"/>
  </dataField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96D3978-2982-47A2-BB9A-2B02BEF60B5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578"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axis="axisRow" showAll="0">
      <items count="575">
        <item x="381"/>
        <item x="272"/>
        <item x="323"/>
        <item x="533"/>
        <item x="220"/>
        <item x="529"/>
        <item x="506"/>
        <item x="278"/>
        <item x="208"/>
        <item x="172"/>
        <item x="177"/>
        <item x="93"/>
        <item x="498"/>
        <item x="354"/>
        <item x="154"/>
        <item x="219"/>
        <item x="339"/>
        <item x="443"/>
        <item x="16"/>
        <item x="355"/>
        <item x="342"/>
        <item x="55"/>
        <item x="457"/>
        <item x="435"/>
        <item x="522"/>
        <item x="128"/>
        <item x="53"/>
        <item x="185"/>
        <item x="285"/>
        <item x="178"/>
        <item x="554"/>
        <item x="313"/>
        <item x="243"/>
        <item x="427"/>
        <item x="256"/>
        <item x="316"/>
        <item x="534"/>
        <item x="493"/>
        <item x="126"/>
        <item x="549"/>
        <item x="84"/>
        <item x="160"/>
        <item x="212"/>
        <item x="412"/>
        <item x="508"/>
        <item x="528"/>
        <item x="169"/>
        <item x="106"/>
        <item x="111"/>
        <item x="118"/>
        <item x="124"/>
        <item x="349"/>
        <item x="307"/>
        <item x="397"/>
        <item x="90"/>
        <item x="206"/>
        <item x="87"/>
        <item x="213"/>
        <item x="458"/>
        <item x="467"/>
        <item x="484"/>
        <item x="460"/>
        <item x="404"/>
        <item x="191"/>
        <item x="168"/>
        <item x="181"/>
        <item x="155"/>
        <item x="485"/>
        <item x="320"/>
        <item x="54"/>
        <item x="352"/>
        <item x="299"/>
        <item x="416"/>
        <item x="113"/>
        <item x="115"/>
        <item x="568"/>
        <item x="3"/>
        <item x="376"/>
        <item x="148"/>
        <item x="481"/>
        <item x="303"/>
        <item x="472"/>
        <item x="371"/>
        <item x="327"/>
        <item x="59"/>
        <item x="496"/>
        <item x="231"/>
        <item x="24"/>
        <item x="423"/>
        <item x="515"/>
        <item x="375"/>
        <item x="119"/>
        <item x="428"/>
        <item x="409"/>
        <item x="25"/>
        <item x="164"/>
        <item x="161"/>
        <item x="108"/>
        <item x="112"/>
        <item x="473"/>
        <item x="166"/>
        <item x="449"/>
        <item x="100"/>
        <item x="527"/>
        <item x="331"/>
        <item x="186"/>
        <item x="107"/>
        <item x="296"/>
        <item x="564"/>
        <item x="403"/>
        <item x="192"/>
        <item x="471"/>
        <item x="505"/>
        <item x="300"/>
        <item x="199"/>
        <item x="18"/>
        <item x="511"/>
        <item x="43"/>
        <item x="361"/>
        <item x="194"/>
        <item x="501"/>
        <item x="477"/>
        <item x="129"/>
        <item x="195"/>
        <item x="482"/>
        <item x="543"/>
        <item x="393"/>
        <item x="356"/>
        <item x="190"/>
        <item x="132"/>
        <item x="189"/>
        <item x="540"/>
        <item x="570"/>
        <item x="550"/>
        <item x="250"/>
        <item x="4"/>
        <item x="174"/>
        <item x="396"/>
        <item x="36"/>
        <item x="38"/>
        <item x="491"/>
        <item x="437"/>
        <item x="479"/>
        <item x="340"/>
        <item x="141"/>
        <item x="321"/>
        <item x="237"/>
        <item x="246"/>
        <item x="489"/>
        <item x="558"/>
        <item x="440"/>
        <item x="305"/>
        <item x="209"/>
        <item x="122"/>
        <item x="261"/>
        <item x="263"/>
        <item x="145"/>
        <item x="271"/>
        <item x="27"/>
        <item x="445"/>
        <item x="401"/>
        <item x="555"/>
        <item x="552"/>
        <item x="425"/>
        <item x="535"/>
        <item x="83"/>
        <item x="438"/>
        <item x="470"/>
        <item x="455"/>
        <item x="407"/>
        <item x="197"/>
        <item x="333"/>
        <item x="519"/>
        <item x="415"/>
        <item x="184"/>
        <item x="429"/>
        <item x="408"/>
        <item x="57"/>
        <item x="273"/>
        <item x="81"/>
        <item x="474"/>
        <item x="290"/>
        <item x="254"/>
        <item x="514"/>
        <item x="217"/>
        <item x="334"/>
        <item x="567"/>
        <item x="52"/>
        <item x="329"/>
        <item x="287"/>
        <item x="268"/>
        <item x="79"/>
        <item x="179"/>
        <item x="414"/>
        <item x="69"/>
        <item x="394"/>
        <item x="291"/>
        <item x="22"/>
        <item x="205"/>
        <item x="538"/>
        <item x="140"/>
        <item x="63"/>
        <item x="453"/>
        <item x="377"/>
        <item x="78"/>
        <item x="28"/>
        <item x="557"/>
        <item x="198"/>
        <item x="109"/>
        <item x="11"/>
        <item x="89"/>
        <item x="336"/>
        <item x="275"/>
        <item x="210"/>
        <item x="422"/>
        <item x="346"/>
        <item x="262"/>
        <item x="430"/>
        <item x="388"/>
        <item x="66"/>
        <item x="486"/>
        <item x="216"/>
        <item x="116"/>
        <item x="12"/>
        <item x="182"/>
        <item x="64"/>
        <item x="173"/>
        <item x="364"/>
        <item x="411"/>
        <item x="402"/>
        <item x="311"/>
        <item x="297"/>
        <item x="520"/>
        <item x="105"/>
        <item x="72"/>
        <item x="270"/>
        <item x="77"/>
        <item x="188"/>
        <item x="51"/>
        <item x="214"/>
        <item x="94"/>
        <item x="348"/>
        <item x="32"/>
        <item x="58"/>
        <item x="509"/>
        <item x="70"/>
        <item x="9"/>
        <item x="8"/>
        <item x="295"/>
        <item x="317"/>
        <item x="560"/>
        <item x="176"/>
        <item x="556"/>
        <item x="419"/>
        <item x="513"/>
        <item x="382"/>
        <item x="350"/>
        <item x="466"/>
        <item x="478"/>
        <item x="308"/>
        <item x="26"/>
        <item x="136"/>
        <item x="29"/>
        <item x="441"/>
        <item x="450"/>
        <item x="42"/>
        <item x="384"/>
        <item x="373"/>
        <item x="325"/>
        <item x="150"/>
        <item x="240"/>
        <item x="314"/>
        <item x="413"/>
        <item x="507"/>
        <item x="14"/>
        <item x="170"/>
        <item x="374"/>
        <item x="544"/>
        <item x="309"/>
        <item x="120"/>
        <item x="289"/>
        <item x="510"/>
        <item x="512"/>
        <item x="424"/>
        <item x="301"/>
        <item x="461"/>
        <item x="532"/>
        <item x="171"/>
        <item x="229"/>
        <item x="221"/>
        <item x="518"/>
        <item x="139"/>
        <item x="385"/>
        <item x="392"/>
        <item x="322"/>
        <item x="251"/>
        <item x="536"/>
        <item x="257"/>
        <item x="545"/>
        <item x="298"/>
        <item x="207"/>
        <item x="410"/>
        <item x="265"/>
        <item x="39"/>
        <item x="400"/>
        <item x="144"/>
        <item x="483"/>
        <item x="288"/>
        <item x="319"/>
        <item x="201"/>
        <item x="35"/>
        <item x="71"/>
        <item x="274"/>
        <item x="152"/>
        <item x="561"/>
        <item x="269"/>
        <item x="553"/>
        <item x="293"/>
        <item x="433"/>
        <item x="149"/>
        <item x="147"/>
        <item x="390"/>
        <item x="465"/>
        <item x="218"/>
        <item x="462"/>
        <item x="487"/>
        <item x="280"/>
        <item x="389"/>
        <item x="343"/>
        <item x="345"/>
        <item x="358"/>
        <item x="98"/>
        <item x="516"/>
        <item x="239"/>
        <item x="91"/>
        <item x="235"/>
        <item x="563"/>
        <item x="395"/>
        <item x="34"/>
        <item x="249"/>
        <item x="464"/>
        <item x="50"/>
        <item x="247"/>
        <item x="133"/>
        <item x="228"/>
        <item x="341"/>
        <item x="432"/>
        <item x="363"/>
        <item x="351"/>
        <item x="30"/>
        <item x="104"/>
        <item x="187"/>
        <item x="258"/>
        <item x="142"/>
        <item x="504"/>
        <item x="546"/>
        <item x="267"/>
        <item x="521"/>
        <item x="503"/>
        <item x="442"/>
        <item x="383"/>
        <item x="80"/>
        <item x="159"/>
        <item x="259"/>
        <item x="102"/>
        <item x="230"/>
        <item x="369"/>
        <item x="476"/>
        <item x="531"/>
        <item x="318"/>
        <item x="224"/>
        <item x="1"/>
        <item x="21"/>
        <item x="292"/>
        <item x="175"/>
        <item x="469"/>
        <item x="49"/>
        <item x="68"/>
        <item x="56"/>
        <item x="40"/>
        <item x="101"/>
        <item x="47"/>
        <item x="524"/>
        <item x="121"/>
        <item x="157"/>
        <item x="304"/>
        <item x="130"/>
        <item x="252"/>
        <item x="365"/>
        <item x="180"/>
        <item x="0"/>
        <item x="82"/>
        <item x="282"/>
        <item x="137"/>
        <item x="468"/>
        <item x="204"/>
        <item x="97"/>
        <item x="202"/>
        <item x="200"/>
        <item x="547"/>
        <item x="417"/>
        <item x="559"/>
        <item x="193"/>
        <item x="283"/>
        <item x="241"/>
        <item x="10"/>
        <item x="92"/>
        <item x="33"/>
        <item x="103"/>
        <item x="238"/>
        <item x="572"/>
        <item x="459"/>
        <item x="75"/>
        <item x="62"/>
        <item x="431"/>
        <item x="332"/>
        <item x="284"/>
        <item x="405"/>
        <item x="386"/>
        <item x="162"/>
        <item x="434"/>
        <item x="541"/>
        <item x="566"/>
        <item x="123"/>
        <item x="223"/>
        <item x="151"/>
        <item x="255"/>
        <item x="2"/>
        <item x="366"/>
        <item x="234"/>
        <item x="236"/>
        <item x="294"/>
        <item x="135"/>
        <item x="306"/>
        <item x="266"/>
        <item x="312"/>
        <item x="76"/>
        <item x="232"/>
        <item x="368"/>
        <item x="357"/>
        <item x="330"/>
        <item x="494"/>
        <item x="183"/>
        <item x="315"/>
        <item x="253"/>
        <item x="359"/>
        <item x="525"/>
        <item x="233"/>
        <item x="153"/>
        <item x="196"/>
        <item x="203"/>
        <item x="19"/>
        <item x="360"/>
        <item x="569"/>
        <item x="387"/>
        <item x="245"/>
        <item x="490"/>
        <item x="372"/>
        <item x="143"/>
        <item x="23"/>
        <item x="67"/>
        <item x="406"/>
        <item x="215"/>
        <item x="286"/>
        <item x="418"/>
        <item x="17"/>
        <item x="244"/>
        <item x="523"/>
        <item x="337"/>
        <item x="31"/>
        <item x="110"/>
        <item x="302"/>
        <item x="134"/>
        <item x="439"/>
        <item x="328"/>
        <item x="48"/>
        <item x="324"/>
        <item x="226"/>
        <item x="15"/>
        <item x="138"/>
        <item x="114"/>
        <item x="548"/>
        <item x="475"/>
        <item x="456"/>
        <item x="65"/>
        <item x="379"/>
        <item x="399"/>
        <item x="60"/>
        <item x="542"/>
        <item x="530"/>
        <item x="276"/>
        <item x="260"/>
        <item x="448"/>
        <item x="344"/>
        <item x="492"/>
        <item x="146"/>
        <item x="117"/>
        <item x="131"/>
        <item x="517"/>
        <item x="44"/>
        <item x="74"/>
        <item x="347"/>
        <item x="420"/>
        <item x="499"/>
        <item x="378"/>
        <item x="20"/>
        <item x="502"/>
        <item x="127"/>
        <item x="452"/>
        <item x="495"/>
        <item x="446"/>
        <item x="96"/>
        <item x="451"/>
        <item x="463"/>
        <item x="264"/>
        <item x="225"/>
        <item x="85"/>
        <item x="46"/>
        <item x="362"/>
        <item x="326"/>
        <item x="167"/>
        <item x="367"/>
        <item x="227"/>
        <item x="480"/>
        <item x="380"/>
        <item x="571"/>
        <item x="353"/>
        <item x="447"/>
        <item x="13"/>
        <item x="436"/>
        <item x="488"/>
        <item x="539"/>
        <item x="211"/>
        <item x="99"/>
        <item x="41"/>
        <item x="125"/>
        <item x="73"/>
        <item x="310"/>
        <item x="277"/>
        <item x="156"/>
        <item x="222"/>
        <item x="45"/>
        <item x="95"/>
        <item x="88"/>
        <item x="61"/>
        <item x="165"/>
        <item x="565"/>
        <item x="6"/>
        <item x="370"/>
        <item x="7"/>
        <item x="5"/>
        <item x="500"/>
        <item x="338"/>
        <item x="37"/>
        <item x="86"/>
        <item x="537"/>
        <item x="335"/>
        <item x="454"/>
        <item x="248"/>
        <item x="279"/>
        <item x="242"/>
        <item x="444"/>
        <item x="551"/>
        <item x="562"/>
        <item x="163"/>
        <item x="398"/>
        <item x="158"/>
        <item x="426"/>
        <item x="497"/>
        <item x="281"/>
        <item x="526"/>
        <item x="421"/>
        <item x="391"/>
        <item x="573"/>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11"/>
  </rowFields>
  <rowItems count="5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t="grand">
      <x/>
    </i>
  </rowItems>
  <colItems count="1">
    <i/>
  </colItems>
  <dataFields count="1">
    <dataField name="Sum of Sales" fld="19" baseField="0" baseItem="0"/>
  </dataField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34BA5FF-FC13-454A-84F3-BCCFADF1EA4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D4" firstHeaderRow="0" firstDataRow="1" firstDataCol="0"/>
  <pivotFields count="27">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pivotField showAll="0"/>
    <pivotField showAll="0"/>
    <pivotField showAll="0"/>
  </pivotFields>
  <rowItems count="1">
    <i/>
  </rowItems>
  <colFields count="1">
    <field x="-2"/>
  </colFields>
  <colItems count="4">
    <i>
      <x/>
    </i>
    <i i="1">
      <x v="1"/>
    </i>
    <i i="2">
      <x v="2"/>
    </i>
    <i i="3">
      <x v="3"/>
    </i>
  </colItems>
  <dataFields count="4">
    <dataField name="Sum of Sales" fld="19" baseField="0" baseItem="0" numFmtId="1"/>
    <dataField name="Average of delivery day" fld="4" subtotal="average" baseField="0" baseItem="1" numFmtId="1"/>
    <dataField name="Sum of Quantity" fld="20" baseField="0" baseItem="0"/>
    <dataField name="Sum of Profit" fld="22" baseField="0" baseItem="0" numFmtId="1"/>
  </dataFields>
  <formats count="3">
    <format dxfId="25">
      <pivotArea outline="0" collapsedLevelsAreSubtotals="1" fieldPosition="0">
        <references count="1">
          <reference field="4294967294" count="1" selected="0">
            <x v="0"/>
          </reference>
        </references>
      </pivotArea>
    </format>
    <format dxfId="18">
      <pivotArea outline="0" collapsedLevelsAreSubtotals="1" fieldPosition="0">
        <references count="1">
          <reference field="4294967294" count="1" selected="0">
            <x v="1"/>
          </reference>
        </references>
      </pivotArea>
    </format>
    <format dxfId="3">
      <pivotArea outline="0" collapsedLevelsAreSubtotals="1" fieldPosition="0">
        <references count="1">
          <reference field="4294967294" count="1" selected="0">
            <x v="3"/>
          </reference>
        </references>
      </pivotArea>
    </format>
  </formats>
  <chartFormats count="16">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3"/>
          </reference>
        </references>
      </pivotArea>
    </chartFormat>
    <chartFormat chart="0" format="2"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1"/>
          </reference>
        </references>
      </pivotArea>
    </chartFormat>
    <chartFormat chart="3" format="7" series="1">
      <pivotArea type="data" outline="0" fieldPosition="0">
        <references count="1">
          <reference field="4294967294" count="1" selected="0">
            <x v="3"/>
          </reference>
        </references>
      </pivotArea>
    </chartFormat>
    <chartFormat chart="3" format="8" series="1">
      <pivotArea type="data" outline="0" fieldPosition="0">
        <references count="1">
          <reference field="4294967294" count="1" selected="0">
            <x v="2"/>
          </reference>
        </references>
      </pivotArea>
    </chartFormat>
    <chartFormat chart="3"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4" format="6" series="1">
      <pivotArea type="data" outline="0" fieldPosition="0">
        <references count="1">
          <reference field="4294967294" count="1" selected="0">
            <x v="2"/>
          </reference>
        </references>
      </pivotArea>
    </chartFormat>
    <chartFormat chart="4" format="7" series="1">
      <pivotArea type="data" outline="0" fieldPosition="0">
        <references count="1">
          <reference field="4294967294" count="1" selected="0">
            <x v="3"/>
          </reference>
        </references>
      </pivotArea>
    </chartFormat>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 chart="5" format="10" series="1">
      <pivotArea type="data" outline="0" fieldPosition="0">
        <references count="1">
          <reference field="4294967294" count="1" selected="0">
            <x v="2"/>
          </reference>
        </references>
      </pivotArea>
    </chartFormat>
    <chartFormat chart="5"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85B60C9-2BBF-4760-BE6C-0912E3C812BE}" name="PivotTable1"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A9" firstHeaderRow="1" firstDataRow="1" firstDataCol="1"/>
  <pivotFields count="33">
    <pivotField showAll="0"/>
    <pivotField showAll="0"/>
    <pivotField axis="axisRow" showAll="0">
      <items count="1109">
        <item x="779"/>
        <item x="353"/>
        <item x="758"/>
        <item x="158"/>
        <item x="621"/>
        <item x="601"/>
        <item x="893"/>
        <item x="976"/>
        <item x="405"/>
        <item x="447"/>
        <item x="867"/>
        <item x="1055"/>
        <item x="876"/>
        <item x="746"/>
        <item x="1087"/>
        <item x="913"/>
        <item x="840"/>
        <item x="821"/>
        <item x="451"/>
        <item x="334"/>
        <item x="217"/>
        <item x="110"/>
        <item x="527"/>
        <item x="400"/>
        <item x="705"/>
        <item x="915"/>
        <item x="263"/>
        <item x="857"/>
        <item x="721"/>
        <item x="617"/>
        <item x="202"/>
        <item x="980"/>
        <item x="254"/>
        <item x="8"/>
        <item x="794"/>
        <item x="933"/>
        <item x="1095"/>
        <item x="804"/>
        <item x="1077"/>
        <item x="344"/>
        <item x="1059"/>
        <item x="750"/>
        <item x="622"/>
        <item x="948"/>
        <item x="782"/>
        <item x="877"/>
        <item x="597"/>
        <item x="1053"/>
        <item x="906"/>
        <item x="959"/>
        <item x="395"/>
        <item x="504"/>
        <item x="456"/>
        <item x="1094"/>
        <item x="161"/>
        <item x="1084"/>
        <item x="1041"/>
        <item x="608"/>
        <item x="1100"/>
        <item x="590"/>
        <item x="868"/>
        <item x="189"/>
        <item x="434"/>
        <item x="1096"/>
        <item x="22"/>
        <item x="1050"/>
        <item x="722"/>
        <item x="387"/>
        <item x="609"/>
        <item x="1051"/>
        <item x="18"/>
        <item x="521"/>
        <item x="234"/>
        <item x="1086"/>
        <item x="1013"/>
        <item x="626"/>
        <item x="1081"/>
        <item x="325"/>
        <item x="89"/>
        <item x="1047"/>
        <item x="783"/>
        <item x="341"/>
        <item x="126"/>
        <item x="275"/>
        <item x="72"/>
        <item x="1028"/>
        <item x="1066"/>
        <item x="98"/>
        <item x="684"/>
        <item x="332"/>
        <item x="849"/>
        <item x="418"/>
        <item x="369"/>
        <item x="469"/>
        <item x="106"/>
        <item x="373"/>
        <item x="482"/>
        <item x="336"/>
        <item x="135"/>
        <item x="614"/>
        <item x="1097"/>
        <item x="149"/>
        <item x="1042"/>
        <item x="472"/>
        <item x="229"/>
        <item x="562"/>
        <item x="916"/>
        <item x="542"/>
        <item x="583"/>
        <item x="687"/>
        <item x="830"/>
        <item x="773"/>
        <item x="380"/>
        <item x="364"/>
        <item x="1072"/>
        <item x="931"/>
        <item x="987"/>
        <item x="1026"/>
        <item x="182"/>
        <item x="739"/>
        <item x="754"/>
        <item x="848"/>
        <item x="831"/>
        <item x="368"/>
        <item x="1005"/>
        <item x="799"/>
        <item x="66"/>
        <item x="829"/>
        <item x="898"/>
        <item x="360"/>
        <item x="1054"/>
        <item x="205"/>
        <item x="935"/>
        <item x="375"/>
        <item x="1092"/>
        <item x="310"/>
        <item x="65"/>
        <item x="95"/>
        <item x="1006"/>
        <item x="329"/>
        <item x="420"/>
        <item x="410"/>
        <item x="100"/>
        <item x="260"/>
        <item x="441"/>
        <item x="732"/>
        <item x="879"/>
        <item x="966"/>
        <item x="492"/>
        <item x="1106"/>
        <item x="220"/>
        <item x="237"/>
        <item x="770"/>
        <item x="222"/>
        <item x="444"/>
        <item x="941"/>
        <item x="404"/>
        <item x="438"/>
        <item x="188"/>
        <item x="949"/>
        <item x="517"/>
        <item x="688"/>
        <item x="28"/>
        <item x="603"/>
        <item x="396"/>
        <item x="600"/>
        <item x="566"/>
        <item x="90"/>
        <item x="303"/>
        <item x="1068"/>
        <item x="32"/>
        <item x="885"/>
        <item x="277"/>
        <item x="999"/>
        <item x="641"/>
        <item x="709"/>
        <item x="1078"/>
        <item x="446"/>
        <item x="837"/>
        <item x="789"/>
        <item x="129"/>
        <item x="680"/>
        <item x="702"/>
        <item x="1017"/>
        <item x="667"/>
        <item x="107"/>
        <item x="817"/>
        <item x="557"/>
        <item x="1073"/>
        <item x="326"/>
        <item x="255"/>
        <item x="1062"/>
        <item x="985"/>
        <item x="1008"/>
        <item x="431"/>
        <item x="718"/>
        <item x="510"/>
        <item x="226"/>
        <item x="458"/>
        <item x="811"/>
        <item x="861"/>
        <item x="27"/>
        <item x="256"/>
        <item x="996"/>
        <item x="6"/>
        <item x="994"/>
        <item x="47"/>
        <item x="124"/>
        <item x="359"/>
        <item x="259"/>
        <item x="793"/>
        <item x="312"/>
        <item x="274"/>
        <item x="340"/>
        <item x="246"/>
        <item x="1001"/>
        <item x="48"/>
        <item x="704"/>
        <item x="531"/>
        <item x="136"/>
        <item x="1065"/>
        <item x="296"/>
        <item x="882"/>
        <item x="142"/>
        <item x="602"/>
        <item x="970"/>
        <item x="964"/>
        <item x="822"/>
        <item x="755"/>
        <item x="712"/>
        <item x="529"/>
        <item x="194"/>
        <item x="907"/>
        <item x="322"/>
        <item x="936"/>
        <item x="268"/>
        <item x="320"/>
        <item x="884"/>
        <item x="592"/>
        <item x="21"/>
        <item x="489"/>
        <item x="720"/>
        <item x="664"/>
        <item x="922"/>
        <item x="1074"/>
        <item x="163"/>
        <item x="288"/>
        <item x="10"/>
        <item x="24"/>
        <item x="937"/>
        <item x="792"/>
        <item x="514"/>
        <item x="461"/>
        <item x="842"/>
        <item x="314"/>
        <item x="888"/>
        <item x="805"/>
        <item x="85"/>
        <item x="309"/>
        <item x="759"/>
        <item x="468"/>
        <item x="947"/>
        <item x="1082"/>
        <item x="465"/>
        <item x="744"/>
        <item x="748"/>
        <item x="294"/>
        <item x="833"/>
        <item x="1049"/>
        <item x="989"/>
        <item x="411"/>
        <item x="424"/>
        <item x="147"/>
        <item x="651"/>
        <item x="710"/>
        <item x="1035"/>
        <item x="984"/>
        <item x="977"/>
        <item x="515"/>
        <item x="954"/>
        <item x="577"/>
        <item x="1011"/>
        <item x="988"/>
        <item x="378"/>
        <item x="547"/>
        <item x="152"/>
        <item x="23"/>
        <item x="740"/>
        <item x="1098"/>
        <item x="1061"/>
        <item x="921"/>
        <item x="299"/>
        <item x="708"/>
        <item x="981"/>
        <item x="902"/>
        <item x="1056"/>
        <item x="850"/>
        <item x="654"/>
        <item x="910"/>
        <item x="556"/>
        <item x="318"/>
        <item x="437"/>
        <item x="252"/>
        <item x="639"/>
        <item x="415"/>
        <item x="944"/>
        <item x="582"/>
        <item x="264"/>
        <item x="1057"/>
        <item x="780"/>
        <item x="795"/>
        <item x="69"/>
        <item x="610"/>
        <item x="1023"/>
        <item x="416"/>
        <item x="501"/>
        <item x="962"/>
        <item x="737"/>
        <item x="7"/>
        <item x="279"/>
        <item x="9"/>
        <item x="1085"/>
        <item x="1046"/>
        <item x="762"/>
        <item x="409"/>
        <item x="291"/>
        <item x="591"/>
        <item x="878"/>
        <item x="1031"/>
        <item x="1033"/>
        <item x="1027"/>
        <item x="696"/>
        <item x="519"/>
        <item x="339"/>
        <item x="227"/>
        <item x="358"/>
        <item x="249"/>
        <item x="212"/>
        <item x="1022"/>
        <item x="1060"/>
        <item x="701"/>
        <item x="870"/>
        <item x="824"/>
        <item x="895"/>
        <item x="204"/>
        <item x="1018"/>
        <item x="1037"/>
        <item x="145"/>
        <item x="40"/>
        <item x="181"/>
        <item x="995"/>
        <item x="39"/>
        <item x="419"/>
        <item x="818"/>
        <item x="398"/>
        <item x="734"/>
        <item x="565"/>
        <item x="971"/>
        <item x="477"/>
        <item x="599"/>
        <item x="594"/>
        <item x="59"/>
        <item x="86"/>
        <item x="240"/>
        <item x="1071"/>
        <item x="168"/>
        <item x="64"/>
        <item x="471"/>
        <item x="973"/>
        <item x="1091"/>
        <item x="852"/>
        <item x="280"/>
        <item x="496"/>
        <item x="1007"/>
        <item x="791"/>
        <item x="726"/>
        <item x="838"/>
        <item x="248"/>
        <item x="1016"/>
        <item x="423"/>
        <item x="295"/>
        <item x="772"/>
        <item x="428"/>
        <item x="508"/>
        <item x="172"/>
        <item x="776"/>
        <item x="25"/>
        <item x="167"/>
        <item x="1101"/>
        <item x="421"/>
        <item x="965"/>
        <item x="853"/>
        <item x="681"/>
        <item x="920"/>
        <item x="891"/>
        <item x="690"/>
        <item x="445"/>
        <item x="113"/>
        <item x="218"/>
        <item x="141"/>
        <item x="979"/>
        <item x="17"/>
        <item x="165"/>
        <item x="137"/>
        <item x="671"/>
        <item x="486"/>
        <item x="307"/>
        <item x="666"/>
        <item x="164"/>
        <item x="969"/>
        <item x="927"/>
        <item x="914"/>
        <item x="646"/>
        <item x="812"/>
        <item x="392"/>
        <item x="945"/>
        <item x="148"/>
        <item x="866"/>
        <item x="495"/>
        <item x="370"/>
        <item x="343"/>
        <item x="998"/>
        <item x="455"/>
        <item x="498"/>
        <item x="1104"/>
        <item x="413"/>
        <item x="955"/>
        <item x="552"/>
        <item x="528"/>
        <item x="886"/>
        <item x="940"/>
        <item x="946"/>
        <item x="57"/>
        <item x="488"/>
        <item x="50"/>
        <item x="894"/>
        <item x="905"/>
        <item x="676"/>
        <item x="900"/>
        <item x="731"/>
        <item x="426"/>
        <item x="743"/>
        <item x="62"/>
        <item x="798"/>
        <item x="858"/>
        <item x="771"/>
        <item x="140"/>
        <item x="809"/>
        <item x="1048"/>
        <item x="767"/>
        <item x="827"/>
        <item x="807"/>
        <item x="627"/>
        <item x="777"/>
        <item x="863"/>
        <item x="678"/>
        <item x="682"/>
        <item x="499"/>
        <item x="587"/>
        <item x="302"/>
        <item x="481"/>
        <item x="546"/>
        <item x="808"/>
        <item x="548"/>
        <item x="978"/>
        <item x="825"/>
        <item x="432"/>
        <item x="883"/>
        <item x="313"/>
        <item x="298"/>
        <item x="657"/>
        <item x="459"/>
        <item x="144"/>
        <item x="278"/>
        <item x="476"/>
        <item x="1039"/>
        <item x="11"/>
        <item x="584"/>
        <item x="574"/>
        <item x="761"/>
        <item x="541"/>
        <item x="1036"/>
        <item x="367"/>
        <item x="133"/>
        <item x="417"/>
        <item x="589"/>
        <item x="390"/>
        <item x="1010"/>
        <item x="711"/>
        <item x="479"/>
        <item x="607"/>
        <item x="224"/>
        <item x="540"/>
        <item x="516"/>
        <item x="765"/>
        <item x="87"/>
        <item x="304"/>
        <item x="889"/>
        <item x="615"/>
        <item x="570"/>
        <item x="146"/>
        <item x="649"/>
        <item x="352"/>
        <item x="433"/>
        <item x="961"/>
        <item x="300"/>
        <item x="350"/>
        <item x="716"/>
        <item x="724"/>
        <item x="1014"/>
        <item x="474"/>
        <item x="70"/>
        <item x="26"/>
        <item x="975"/>
        <item x="872"/>
        <item x="668"/>
        <item x="365"/>
        <item x="266"/>
        <item x="728"/>
        <item x="338"/>
        <item x="588"/>
        <item x="170"/>
        <item x="1025"/>
        <item x="581"/>
        <item x="393"/>
        <item x="934"/>
        <item x="93"/>
        <item x="561"/>
        <item x="245"/>
        <item x="443"/>
        <item x="952"/>
        <item x="729"/>
        <item x="790"/>
        <item x="102"/>
        <item x="751"/>
        <item x="125"/>
        <item x="1019"/>
        <item x="939"/>
        <item x="3"/>
        <item x="596"/>
        <item x="925"/>
        <item x="632"/>
        <item x="892"/>
        <item x="215"/>
        <item x="1"/>
        <item x="697"/>
        <item x="785"/>
        <item x="219"/>
        <item x="324"/>
        <item x="1089"/>
        <item x="1093"/>
        <item x="206"/>
        <item x="752"/>
        <item x="1004"/>
        <item x="261"/>
        <item x="500"/>
        <item x="374"/>
        <item x="166"/>
        <item x="816"/>
        <item x="453"/>
        <item x="613"/>
        <item x="241"/>
        <item x="19"/>
        <item x="865"/>
        <item x="911"/>
        <item x="950"/>
        <item x="394"/>
        <item x="273"/>
        <item x="801"/>
        <item x="34"/>
        <item x="764"/>
        <item x="356"/>
        <item x="478"/>
        <item x="68"/>
        <item x="80"/>
        <item x="846"/>
        <item x="251"/>
        <item x="138"/>
        <item x="33"/>
        <item x="1034"/>
        <item x="616"/>
        <item x="864"/>
        <item x="897"/>
        <item x="874"/>
        <item x="187"/>
        <item x="860"/>
        <item x="703"/>
        <item x="623"/>
        <item x="283"/>
        <item x="578"/>
        <item x="349"/>
        <item x="1030"/>
        <item x="869"/>
        <item x="523"/>
        <item x="715"/>
        <item x="1032"/>
        <item x="725"/>
        <item x="730"/>
        <item x="71"/>
        <item x="286"/>
        <item x="694"/>
        <item x="379"/>
        <item x="67"/>
        <item x="198"/>
        <item x="239"/>
        <item x="99"/>
        <item x="745"/>
        <item x="315"/>
        <item x="346"/>
        <item x="956"/>
        <item x="810"/>
        <item x="450"/>
        <item x="647"/>
        <item x="856"/>
        <item x="1105"/>
        <item x="73"/>
        <item x="354"/>
        <item x="635"/>
        <item x="532"/>
        <item x="271"/>
        <item x="328"/>
        <item x="611"/>
        <item x="854"/>
        <item x="351"/>
        <item x="335"/>
        <item x="1045"/>
        <item x="1090"/>
        <item x="74"/>
        <item x="1079"/>
        <item x="480"/>
        <item x="503"/>
        <item x="775"/>
        <item x="12"/>
        <item x="828"/>
        <item x="442"/>
        <item x="108"/>
        <item x="94"/>
        <item x="930"/>
        <item x="319"/>
        <item x="815"/>
        <item x="797"/>
        <item x="193"/>
        <item x="834"/>
        <item x="505"/>
        <item x="196"/>
        <item x="800"/>
        <item x="1024"/>
        <item x="630"/>
        <item x="847"/>
        <item x="348"/>
        <item x="111"/>
        <item x="5"/>
        <item x="695"/>
        <item x="391"/>
        <item x="384"/>
        <item x="512"/>
        <item x="997"/>
        <item x="932"/>
        <item x="539"/>
        <item x="536"/>
        <item x="881"/>
        <item x="342"/>
        <item x="951"/>
        <item x="543"/>
        <item x="243"/>
        <item x="753"/>
        <item x="693"/>
        <item x="656"/>
        <item x="1029"/>
        <item x="942"/>
        <item x="576"/>
        <item x="225"/>
        <item x="859"/>
        <item x="661"/>
        <item x="159"/>
        <item x="983"/>
        <item x="151"/>
        <item x="115"/>
        <item x="662"/>
        <item x="401"/>
        <item x="195"/>
        <item x="572"/>
        <item x="912"/>
        <item x="644"/>
        <item x="820"/>
        <item x="992"/>
        <item x="1088"/>
        <item x="327"/>
        <item x="522"/>
        <item x="605"/>
        <item x="990"/>
        <item x="490"/>
        <item x="604"/>
        <item x="974"/>
        <item x="1009"/>
        <item x="372"/>
        <item x="845"/>
        <item x="130"/>
        <item x="928"/>
        <item x="88"/>
        <item x="502"/>
        <item x="612"/>
        <item x="778"/>
        <item x="44"/>
        <item x="77"/>
        <item x="63"/>
        <item x="1021"/>
        <item x="545"/>
        <item x="467"/>
        <item x="781"/>
        <item x="211"/>
        <item x="538"/>
        <item x="555"/>
        <item x="786"/>
        <item x="213"/>
        <item x="366"/>
        <item x="414"/>
        <item x="154"/>
        <item x="757"/>
        <item x="544"/>
        <item x="564"/>
        <item x="131"/>
        <item x="535"/>
        <item x="257"/>
        <item x="579"/>
        <item x="56"/>
        <item x="117"/>
        <item x="119"/>
        <item x="75"/>
        <item x="92"/>
        <item x="463"/>
        <item x="826"/>
        <item x="1070"/>
        <item x="554"/>
        <item x="625"/>
        <item x="960"/>
        <item x="290"/>
        <item x="96"/>
        <item x="216"/>
        <item x="741"/>
        <item x="685"/>
        <item x="2"/>
        <item x="301"/>
        <item x="242"/>
        <item x="586"/>
        <item x="403"/>
        <item x="321"/>
        <item x="333"/>
        <item x="60"/>
        <item x="714"/>
        <item x="511"/>
        <item x="700"/>
        <item x="569"/>
        <item x="640"/>
        <item x="4"/>
        <item x="385"/>
        <item x="82"/>
        <item x="736"/>
        <item x="669"/>
        <item x="0"/>
        <item x="377"/>
        <item x="851"/>
        <item x="250"/>
        <item x="408"/>
        <item x="843"/>
        <item x="645"/>
        <item x="1102"/>
        <item x="655"/>
        <item x="58"/>
        <item x="53"/>
        <item x="81"/>
        <item x="620"/>
        <item x="568"/>
        <item x="376"/>
        <item x="323"/>
        <item x="1080"/>
        <item x="784"/>
        <item x="61"/>
        <item x="595"/>
        <item x="972"/>
        <item x="691"/>
        <item x="389"/>
        <item x="585"/>
        <item x="633"/>
        <item x="624"/>
        <item x="78"/>
        <item x="337"/>
        <item x="880"/>
        <item x="1058"/>
        <item x="525"/>
        <item x="289"/>
        <item x="112"/>
        <item x="228"/>
        <item x="357"/>
        <item x="362"/>
        <item x="176"/>
        <item x="986"/>
        <item x="638"/>
        <item x="634"/>
        <item x="494"/>
        <item x="660"/>
        <item x="139"/>
        <item x="347"/>
        <item x="763"/>
        <item x="982"/>
        <item x="45"/>
        <item x="855"/>
        <item x="1002"/>
        <item x="756"/>
        <item x="873"/>
        <item x="636"/>
        <item x="803"/>
        <item x="717"/>
        <item x="553"/>
        <item x="580"/>
        <item x="29"/>
        <item x="464"/>
        <item x="537"/>
        <item x="293"/>
        <item x="689"/>
        <item x="749"/>
        <item x="284"/>
        <item x="383"/>
        <item x="806"/>
        <item x="128"/>
        <item x="412"/>
        <item x="875"/>
        <item x="15"/>
        <item x="440"/>
        <item x="871"/>
        <item x="674"/>
        <item x="929"/>
        <item x="173"/>
        <item x="207"/>
        <item x="707"/>
        <item x="162"/>
        <item x="953"/>
        <item x="896"/>
        <item x="738"/>
        <item x="462"/>
        <item x="1043"/>
        <item x="497"/>
        <item x="388"/>
        <item x="1015"/>
        <item x="454"/>
        <item x="719"/>
        <item x="382"/>
        <item x="769"/>
        <item x="760"/>
        <item x="134"/>
        <item x="819"/>
        <item x="549"/>
        <item x="1103"/>
        <item x="483"/>
        <item x="42"/>
        <item x="1067"/>
        <item x="282"/>
        <item x="909"/>
        <item x="361"/>
        <item x="169"/>
        <item x="79"/>
        <item x="670"/>
        <item x="1076"/>
        <item x="904"/>
        <item x="558"/>
        <item x="524"/>
        <item x="563"/>
        <item x="559"/>
        <item x="331"/>
        <item x="918"/>
        <item x="917"/>
        <item x="648"/>
        <item x="663"/>
        <item x="457"/>
        <item x="575"/>
        <item x="114"/>
        <item x="699"/>
        <item x="91"/>
        <item x="841"/>
        <item x="1075"/>
        <item x="1020"/>
        <item x="733"/>
        <item x="270"/>
        <item x="221"/>
        <item x="967"/>
        <item x="509"/>
        <item x="672"/>
        <item x="330"/>
        <item x="381"/>
        <item x="675"/>
        <item x="449"/>
        <item x="628"/>
        <item x="968"/>
        <item x="567"/>
        <item x="160"/>
        <item x="36"/>
        <item x="631"/>
        <item x="957"/>
        <item x="606"/>
        <item x="1064"/>
        <item x="993"/>
        <item x="281"/>
        <item x="203"/>
        <item x="1000"/>
        <item x="452"/>
        <item x="1063"/>
        <item x="209"/>
        <item x="51"/>
        <item x="285"/>
        <item x="192"/>
        <item x="122"/>
        <item x="429"/>
        <item x="116"/>
        <item x="406"/>
        <item x="253"/>
        <item x="436"/>
        <item x="642"/>
        <item x="686"/>
        <item x="174"/>
        <item x="637"/>
        <item x="118"/>
        <item x="1038"/>
        <item x="473"/>
        <item x="813"/>
        <item x="713"/>
        <item x="178"/>
        <item x="109"/>
        <item x="774"/>
        <item x="571"/>
        <item x="619"/>
        <item x="258"/>
        <item x="698"/>
        <item x="177"/>
        <item x="513"/>
        <item x="659"/>
        <item x="269"/>
        <item x="276"/>
        <item x="292"/>
        <item x="673"/>
        <item x="475"/>
        <item x="573"/>
        <item x="171"/>
        <item x="184"/>
        <item x="506"/>
        <item x="991"/>
        <item x="230"/>
        <item x="402"/>
        <item x="208"/>
        <item x="802"/>
        <item x="899"/>
        <item x="317"/>
        <item x="236"/>
        <item x="233"/>
        <item x="104"/>
        <item x="308"/>
        <item x="629"/>
        <item x="650"/>
        <item x="735"/>
        <item x="727"/>
        <item x="83"/>
        <item x="493"/>
        <item x="520"/>
        <item x="692"/>
        <item x="598"/>
        <item x="901"/>
        <item x="958"/>
        <item x="1069"/>
        <item x="491"/>
        <item x="683"/>
        <item x="13"/>
        <item x="938"/>
        <item x="52"/>
        <item x="534"/>
        <item x="41"/>
        <item x="223"/>
        <item x="210"/>
        <item x="832"/>
        <item x="844"/>
        <item x="43"/>
        <item x="247"/>
        <item x="397"/>
        <item x="120"/>
        <item x="723"/>
        <item x="231"/>
        <item x="747"/>
        <item x="551"/>
        <item x="460"/>
        <item x="485"/>
        <item x="197"/>
        <item x="919"/>
        <item x="49"/>
        <item x="643"/>
        <item x="35"/>
        <item x="484"/>
        <item x="470"/>
        <item x="943"/>
        <item x="105"/>
        <item x="297"/>
        <item x="518"/>
        <item x="363"/>
        <item x="20"/>
        <item x="14"/>
        <item x="887"/>
        <item x="862"/>
        <item x="150"/>
        <item x="787"/>
        <item x="386"/>
        <item x="1099"/>
        <item x="788"/>
        <item x="265"/>
        <item x="143"/>
        <item x="38"/>
        <item x="155"/>
        <item x="835"/>
        <item x="157"/>
        <item x="963"/>
        <item x="742"/>
        <item x="677"/>
        <item x="31"/>
        <item x="1044"/>
        <item x="127"/>
        <item x="316"/>
        <item x="530"/>
        <item x="658"/>
        <item x="839"/>
        <item x="923"/>
        <item x="924"/>
        <item x="1083"/>
        <item x="1040"/>
        <item x="232"/>
        <item x="836"/>
        <item x="560"/>
        <item x="526"/>
        <item x="153"/>
        <item x="199"/>
        <item x="238"/>
        <item x="306"/>
        <item x="179"/>
        <item x="706"/>
        <item x="371"/>
        <item x="653"/>
        <item x="435"/>
        <item x="439"/>
        <item x="1003"/>
        <item x="156"/>
        <item x="103"/>
        <item x="214"/>
        <item x="186"/>
        <item x="55"/>
        <item x="287"/>
        <item x="618"/>
        <item x="190"/>
        <item x="890"/>
        <item x="180"/>
        <item x="262"/>
        <item x="768"/>
        <item x="84"/>
        <item x="76"/>
        <item x="121"/>
        <item x="1052"/>
        <item x="652"/>
        <item x="30"/>
        <item x="235"/>
        <item x="665"/>
        <item x="814"/>
        <item x="448"/>
        <item x="427"/>
        <item x="267"/>
        <item x="54"/>
        <item x="191"/>
        <item x="422"/>
        <item x="97"/>
        <item x="311"/>
        <item x="533"/>
        <item x="123"/>
        <item x="175"/>
        <item x="200"/>
        <item x="823"/>
        <item x="908"/>
        <item x="679"/>
        <item x="244"/>
        <item x="101"/>
        <item x="345"/>
        <item x="16"/>
        <item x="1012"/>
        <item x="550"/>
        <item x="201"/>
        <item x="430"/>
        <item x="355"/>
        <item x="425"/>
        <item x="507"/>
        <item x="183"/>
        <item x="46"/>
        <item x="132"/>
        <item x="37"/>
        <item x="407"/>
        <item x="185"/>
        <item x="926"/>
        <item x="766"/>
        <item x="399"/>
        <item x="903"/>
        <item x="305"/>
        <item x="487"/>
        <item x="796"/>
        <item x="593"/>
        <item x="272"/>
        <item x="466"/>
        <item x="1107"/>
        <item t="default"/>
      </items>
    </pivotField>
    <pivotField axis="axisRow" showAll="0">
      <items count="1208">
        <item x="1193"/>
        <item x="350"/>
        <item x="810"/>
        <item x="227"/>
        <item x="158"/>
        <item x="1167"/>
        <item x="626"/>
        <item x="1057"/>
        <item x="442"/>
        <item x="405"/>
        <item x="922"/>
        <item x="942"/>
        <item x="792"/>
        <item x="1180"/>
        <item x="896"/>
        <item x="872"/>
        <item x="327"/>
        <item x="446"/>
        <item x="113"/>
        <item x="915"/>
        <item x="1028"/>
        <item x="400"/>
        <item x="1119"/>
        <item x="263"/>
        <item x="739"/>
        <item x="998"/>
        <item x="910"/>
        <item x="1121"/>
        <item x="375"/>
        <item x="203"/>
        <item x="769"/>
        <item x="681"/>
        <item x="8"/>
        <item x="467"/>
        <item x="843"/>
        <item x="1155"/>
        <item x="856"/>
        <item x="924"/>
        <item x="1184"/>
        <item x="1171"/>
        <item x="341"/>
        <item x="903"/>
        <item x="652"/>
        <item x="797"/>
        <item x="1151"/>
        <item x="834"/>
        <item x="1164"/>
        <item x="1118"/>
        <item x="620"/>
        <item x="514"/>
        <item x="395"/>
        <item x="453"/>
        <item x="162"/>
        <item x="1175"/>
        <item x="1177"/>
        <item x="1133"/>
        <item x="1176"/>
        <item x="1082"/>
        <item x="189"/>
        <item x="635"/>
        <item x="612"/>
        <item x="1085"/>
        <item x="1195"/>
        <item x="433"/>
        <item x="23"/>
        <item x="761"/>
        <item x="580"/>
        <item x="1106"/>
        <item x="1020"/>
        <item x="637"/>
        <item x="18"/>
        <item x="471"/>
        <item x="985"/>
        <item x="534"/>
        <item x="234"/>
        <item x="1179"/>
        <item x="1097"/>
        <item x="882"/>
        <item x="317"/>
        <item x="372"/>
        <item x="1174"/>
        <item x="92"/>
        <item x="1141"/>
        <item x="334"/>
        <item x="1201"/>
        <item x="273"/>
        <item x="835"/>
        <item x="127"/>
        <item x="74"/>
        <item x="1115"/>
        <item x="713"/>
        <item x="1157"/>
        <item x="101"/>
        <item x="325"/>
        <item x="365"/>
        <item x="1048"/>
        <item x="555"/>
        <item x="902"/>
        <item x="469"/>
        <item x="109"/>
        <item x="1152"/>
        <item x="330"/>
        <item x="137"/>
        <item x="967"/>
        <item x="151"/>
        <item x="472"/>
        <item x="228"/>
        <item x="1140"/>
        <item x="901"/>
        <item x="953"/>
        <item x="988"/>
        <item x="588"/>
        <item x="549"/>
        <item x="720"/>
        <item x="599"/>
        <item x="826"/>
        <item x="958"/>
        <item x="380"/>
        <item x="358"/>
        <item x="1099"/>
        <item x="1025"/>
        <item x="1166"/>
        <item x="1000"/>
        <item x="1113"/>
        <item x="182"/>
        <item x="783"/>
        <item x="802"/>
        <item x="944"/>
        <item x="364"/>
        <item x="657"/>
        <item x="887"/>
        <item x="1091"/>
        <item x="690"/>
        <item x="1136"/>
        <item x="950"/>
        <item x="68"/>
        <item x="969"/>
        <item x="687"/>
        <item x="206"/>
        <item x="711"/>
        <item x="305"/>
        <item x="1114"/>
        <item x="67"/>
        <item x="296"/>
        <item x="837"/>
        <item x="321"/>
        <item x="504"/>
        <item x="98"/>
        <item x="419"/>
        <item x="261"/>
        <item x="104"/>
        <item x="1185"/>
        <item x="438"/>
        <item x="493"/>
        <item x="718"/>
        <item x="236"/>
        <item x="1130"/>
        <item x="575"/>
        <item x="220"/>
        <item x="440"/>
        <item x="1108"/>
        <item x="218"/>
        <item x="501"/>
        <item x="404"/>
        <item x="994"/>
        <item x="188"/>
        <item x="582"/>
        <item x="1029"/>
        <item x="1192"/>
        <item x="976"/>
        <item x="29"/>
        <item x="597"/>
        <item x="722"/>
        <item x="961"/>
        <item x="396"/>
        <item x="570"/>
        <item x="93"/>
        <item x="351"/>
        <item x="33"/>
        <item x="299"/>
        <item x="819"/>
        <item x="850"/>
        <item x="952"/>
        <item x="990"/>
        <item x="275"/>
        <item x="746"/>
        <item x="891"/>
        <item x="417"/>
        <item x="1137"/>
        <item x="1041"/>
        <item x="130"/>
        <item x="695"/>
        <item x="110"/>
        <item x="709"/>
        <item x="732"/>
        <item x="562"/>
        <item x="318"/>
        <item x="1154"/>
        <item x="638"/>
        <item x="255"/>
        <item x="1073"/>
        <item x="765"/>
        <item x="224"/>
        <item x="520"/>
        <item x="583"/>
        <item x="456"/>
        <item x="584"/>
        <item x="28"/>
        <item x="257"/>
        <item x="821"/>
        <item x="613"/>
        <item x="6"/>
        <item x="48"/>
        <item x="500"/>
        <item x="748"/>
        <item x="355"/>
        <item x="125"/>
        <item x="260"/>
        <item x="1124"/>
        <item x="592"/>
        <item x="306"/>
        <item x="272"/>
        <item x="246"/>
        <item x="855"/>
        <item x="49"/>
        <item x="1011"/>
        <item x="138"/>
        <item x="539"/>
        <item x="511"/>
        <item x="547"/>
        <item x="1098"/>
        <item x="290"/>
        <item x="144"/>
        <item x="643"/>
        <item x="336"/>
        <item x="704"/>
        <item x="1045"/>
        <item x="945"/>
        <item x="628"/>
        <item x="194"/>
        <item x="997"/>
        <item x="756"/>
        <item x="314"/>
        <item x="312"/>
        <item x="1006"/>
        <item x="266"/>
        <item x="946"/>
        <item x="22"/>
        <item x="707"/>
        <item x="615"/>
        <item x="488"/>
        <item x="1197"/>
        <item x="164"/>
        <item x="254"/>
        <item x="10"/>
        <item x="25"/>
        <item x="870"/>
        <item x="1144"/>
        <item x="1009"/>
        <item x="842"/>
        <item x="527"/>
        <item x="939"/>
        <item x="951"/>
        <item x="461"/>
        <item x="1096"/>
        <item x="307"/>
        <item x="857"/>
        <item x="949"/>
        <item x="906"/>
        <item x="88"/>
        <item x="378"/>
        <item x="304"/>
        <item x="1018"/>
        <item x="466"/>
        <item x="1134"/>
        <item x="1090"/>
        <item x="288"/>
        <item x="464"/>
        <item x="788"/>
        <item x="889"/>
        <item x="1078"/>
        <item x="424"/>
        <item x="410"/>
        <item x="1139"/>
        <item x="149"/>
        <item x="749"/>
        <item x="966"/>
        <item x="1061"/>
        <item x="528"/>
        <item x="1024"/>
        <item x="589"/>
        <item x="858"/>
        <item x="377"/>
        <item x="744"/>
        <item x="24"/>
        <item x="154"/>
        <item x="553"/>
        <item x="1196"/>
        <item x="993"/>
        <item x="294"/>
        <item x="741"/>
        <item x="1063"/>
        <item x="972"/>
        <item x="981"/>
        <item x="904"/>
        <item x="1084"/>
        <item x="311"/>
        <item x="684"/>
        <item x="561"/>
        <item x="670"/>
        <item x="252"/>
        <item x="414"/>
        <item x="598"/>
        <item x="1015"/>
        <item x="1046"/>
        <item x="832"/>
        <item x="264"/>
        <item x="1149"/>
        <item x="71"/>
        <item x="845"/>
        <item x="751"/>
        <item x="415"/>
        <item x="510"/>
        <item x="1159"/>
        <item x="1035"/>
        <item x="7"/>
        <item x="780"/>
        <item x="1178"/>
        <item x="276"/>
        <item x="9"/>
        <item x="337"/>
        <item x="1037"/>
        <item x="814"/>
        <item x="286"/>
        <item x="614"/>
        <item x="977"/>
        <item x="728"/>
        <item x="530"/>
        <item x="576"/>
        <item x="333"/>
        <item x="226"/>
        <item x="213"/>
        <item x="250"/>
        <item x="876"/>
        <item x="1070"/>
        <item x="1008"/>
        <item x="731"/>
        <item x="929"/>
        <item x="205"/>
        <item x="1077"/>
        <item x="1102"/>
        <item x="239"/>
        <item x="147"/>
        <item x="649"/>
        <item x="41"/>
        <item x="198"/>
        <item x="40"/>
        <item x="1100"/>
        <item x="1086"/>
        <item x="804"/>
        <item x="398"/>
        <item x="569"/>
        <item x="778"/>
        <item x="661"/>
        <item x="836"/>
        <item x="478"/>
        <item x="60"/>
        <item x="241"/>
        <item x="1165"/>
        <item x="89"/>
        <item x="617"/>
        <item x="66"/>
        <item x="168"/>
        <item x="830"/>
        <item x="470"/>
        <item x="964"/>
        <item x="721"/>
        <item x="1188"/>
        <item x="844"/>
        <item x="499"/>
        <item x="457"/>
        <item x="1128"/>
        <item x="277"/>
        <item x="491"/>
        <item x="773"/>
        <item x="851"/>
        <item x="249"/>
        <item x="422"/>
        <item x="574"/>
        <item x="1205"/>
        <item x="655"/>
        <item x="289"/>
        <item x="428"/>
        <item x="825"/>
        <item x="518"/>
        <item x="174"/>
        <item x="512"/>
        <item x="774"/>
        <item x="26"/>
        <item x="1202"/>
        <item x="420"/>
        <item x="1038"/>
        <item x="755"/>
        <item x="710"/>
        <item x="960"/>
        <item x="992"/>
        <item x="954"/>
        <item x="725"/>
        <item x="116"/>
        <item x="892"/>
        <item x="441"/>
        <item x="143"/>
        <item x="737"/>
        <item x="473"/>
        <item x="17"/>
        <item x="166"/>
        <item x="139"/>
        <item x="544"/>
        <item x="579"/>
        <item x="485"/>
        <item x="700"/>
        <item x="791"/>
        <item x="693"/>
        <item x="165"/>
        <item x="1135"/>
        <item x="386"/>
        <item x="1044"/>
        <item x="676"/>
        <item x="392"/>
        <item x="1092"/>
        <item x="863"/>
        <item x="430"/>
        <item x="150"/>
        <item x="875"/>
        <item x="956"/>
        <item x="498"/>
        <item x="366"/>
        <item x="758"/>
        <item x="340"/>
        <item x="995"/>
        <item x="1088"/>
        <item x="1002"/>
        <item x="503"/>
        <item x="828"/>
        <item x="413"/>
        <item x="538"/>
        <item x="785"/>
        <item x="947"/>
        <item x="640"/>
        <item x="58"/>
        <item x="51"/>
        <item x="487"/>
        <item x="694"/>
        <item x="1053"/>
        <item x="853"/>
        <item x="890"/>
        <item x="935"/>
        <item x="63"/>
        <item x="706"/>
        <item x="841"/>
        <item x="926"/>
        <item x="846"/>
        <item x="426"/>
        <item x="839"/>
        <item x="795"/>
        <item x="824"/>
        <item x="142"/>
        <item x="881"/>
        <item x="818"/>
        <item x="1080"/>
        <item x="861"/>
        <item x="927"/>
        <item x="654"/>
        <item x="708"/>
        <item x="1120"/>
        <item x="608"/>
        <item x="298"/>
        <item x="1129"/>
        <item x="506"/>
        <item x="860"/>
        <item x="481"/>
        <item x="552"/>
        <item x="871"/>
        <item x="1146"/>
        <item x="554"/>
        <item x="431"/>
        <item x="1051"/>
        <item x="412"/>
        <item x="447"/>
        <item x="293"/>
        <item x="622"/>
        <item x="1168"/>
        <item x="477"/>
        <item x="1150"/>
        <item x="11"/>
        <item x="1007"/>
        <item x="883"/>
        <item x="601"/>
        <item x="170"/>
        <item x="451"/>
        <item x="864"/>
        <item x="379"/>
        <item x="822"/>
        <item x="1163"/>
        <item x="363"/>
        <item x="133"/>
        <item x="1094"/>
        <item x="390"/>
        <item x="610"/>
        <item x="754"/>
        <item x="948"/>
        <item x="480"/>
        <item x="703"/>
        <item x="1172"/>
        <item x="526"/>
        <item x="222"/>
        <item x="145"/>
        <item x="90"/>
        <item x="300"/>
        <item x="784"/>
        <item x="645"/>
        <item x="581"/>
        <item x="959"/>
        <item x="148"/>
        <item x="1032"/>
        <item x="847"/>
        <item x="349"/>
        <item x="489"/>
        <item x="359"/>
        <item x="295"/>
        <item x="604"/>
        <item x="1034"/>
        <item x="347"/>
        <item x="102"/>
        <item x="225"/>
        <item x="72"/>
        <item x="807"/>
        <item x="688"/>
        <item x="27"/>
        <item x="723"/>
        <item x="934"/>
        <item x="265"/>
        <item x="991"/>
        <item x="418"/>
        <item x="805"/>
        <item x="332"/>
        <item x="1112"/>
        <item x="393"/>
        <item x="594"/>
        <item x="172"/>
        <item x="930"/>
        <item x="96"/>
        <item x="983"/>
        <item x="439"/>
        <item x="567"/>
        <item x="245"/>
        <item x="719"/>
        <item x="105"/>
        <item x="1104"/>
        <item x="126"/>
        <item x="911"/>
        <item x="3"/>
        <item x="605"/>
        <item x="1204"/>
        <item x="619"/>
        <item x="955"/>
        <item x="662"/>
        <item x="730"/>
        <item x="1"/>
        <item x="217"/>
        <item x="338"/>
        <item x="729"/>
        <item x="1181"/>
        <item x="406"/>
        <item x="316"/>
        <item x="207"/>
        <item x="1189"/>
        <item x="800"/>
        <item x="1127"/>
        <item x="557"/>
        <item x="167"/>
        <item x="262"/>
        <item x="1052"/>
        <item x="507"/>
        <item x="449"/>
        <item x="866"/>
        <item x="19"/>
        <item x="644"/>
        <item x="1026"/>
        <item x="920"/>
        <item x="885"/>
        <item x="1116"/>
        <item x="35"/>
        <item x="394"/>
        <item x="367"/>
        <item x="689"/>
        <item x="271"/>
        <item x="70"/>
        <item x="1173"/>
        <item x="816"/>
        <item x="479"/>
        <item x="1169"/>
        <item x="82"/>
        <item x="898"/>
        <item x="674"/>
        <item x="140"/>
        <item x="646"/>
        <item x="34"/>
        <item x="919"/>
        <item x="1117"/>
        <item x="940"/>
        <item x="187"/>
        <item x="735"/>
        <item x="912"/>
        <item x="854"/>
        <item x="280"/>
        <item x="918"/>
        <item x="590"/>
        <item x="1066"/>
        <item x="346"/>
        <item x="928"/>
        <item x="1111"/>
        <item x="762"/>
        <item x="772"/>
        <item x="73"/>
        <item x="776"/>
        <item x="1126"/>
        <item x="884"/>
        <item x="283"/>
        <item x="727"/>
        <item x="787"/>
        <item x="69"/>
        <item x="771"/>
        <item x="199"/>
        <item x="984"/>
        <item x="240"/>
        <item x="103"/>
        <item x="789"/>
        <item x="343"/>
        <item x="933"/>
        <item x="1125"/>
        <item x="445"/>
        <item x="677"/>
        <item x="1203"/>
        <item x="909"/>
        <item x="1054"/>
        <item x="624"/>
        <item x="629"/>
        <item x="668"/>
        <item x="75"/>
        <item x="1156"/>
        <item x="740"/>
        <item x="1123"/>
        <item x="320"/>
        <item x="269"/>
        <item x="811"/>
        <item x="545"/>
        <item x="642"/>
        <item x="1017"/>
        <item x="348"/>
        <item x="328"/>
        <item x="76"/>
        <item x="1183"/>
        <item x="573"/>
        <item x="1042"/>
        <item x="625"/>
        <item x="513"/>
        <item x="12"/>
        <item x="369"/>
        <item x="111"/>
        <item x="550"/>
        <item x="1132"/>
        <item x="999"/>
        <item x="97"/>
        <item x="1199"/>
        <item x="411"/>
        <item x="403"/>
        <item x="193"/>
        <item x="630"/>
        <item x="764"/>
        <item x="196"/>
        <item x="757"/>
        <item x="233"/>
        <item x="848"/>
        <item x="658"/>
        <item x="114"/>
        <item x="1191"/>
        <item x="900"/>
        <item x="345"/>
        <item x="5"/>
        <item x="1198"/>
        <item x="384"/>
        <item x="391"/>
        <item x="566"/>
        <item x="1074"/>
        <item x="548"/>
        <item x="1004"/>
        <item x="524"/>
        <item x="541"/>
        <item x="943"/>
        <item x="551"/>
        <item x="671"/>
        <item x="339"/>
        <item x="244"/>
        <item x="838"/>
        <item x="801"/>
        <item x="879"/>
        <item x="517"/>
        <item x="686"/>
        <item x="886"/>
        <item x="1012"/>
        <item x="1056"/>
        <item x="587"/>
        <item x="1013"/>
        <item x="223"/>
        <item x="159"/>
        <item x="1182"/>
        <item x="118"/>
        <item x="1109"/>
        <item x="153"/>
        <item x="600"/>
        <item x="401"/>
        <item x="195"/>
        <item x="585"/>
        <item x="799"/>
        <item x="667"/>
        <item x="1031"/>
        <item x="672"/>
        <item x="319"/>
        <item x="678"/>
        <item x="869"/>
        <item x="632"/>
        <item x="535"/>
        <item x="971"/>
        <item x="490"/>
        <item x="508"/>
        <item x="1087"/>
        <item x="371"/>
        <item x="354"/>
        <item x="131"/>
        <item x="957"/>
        <item x="91"/>
        <item x="1022"/>
        <item x="829"/>
        <item x="1148"/>
        <item x="673"/>
        <item x="45"/>
        <item x="79"/>
        <item x="64"/>
        <item x="1062"/>
        <item x="734"/>
        <item x="465"/>
        <item x="212"/>
        <item x="1001"/>
        <item x="565"/>
        <item x="1076"/>
        <item x="214"/>
        <item x="543"/>
        <item x="738"/>
        <item x="376"/>
        <item x="867"/>
        <item x="362"/>
        <item x="156"/>
        <item x="1186"/>
        <item x="568"/>
        <item x="1064"/>
        <item x="132"/>
        <item x="591"/>
        <item x="859"/>
        <item x="120"/>
        <item x="57"/>
        <item x="540"/>
        <item x="865"/>
        <item x="750"/>
        <item x="77"/>
        <item x="122"/>
        <item x="95"/>
        <item x="987"/>
        <item x="1190"/>
        <item x="877"/>
        <item x="560"/>
        <item x="752"/>
        <item x="609"/>
        <item x="99"/>
        <item x="1107"/>
        <item x="285"/>
        <item x="216"/>
        <item x="2"/>
        <item x="432"/>
        <item x="297"/>
        <item x="717"/>
        <item x="1069"/>
        <item x="1103"/>
        <item x="242"/>
        <item x="916"/>
        <item x="659"/>
        <item x="606"/>
        <item x="402"/>
        <item x="1050"/>
        <item x="326"/>
        <item x="61"/>
        <item x="742"/>
        <item x="523"/>
        <item x="760"/>
        <item x="1058"/>
        <item x="921"/>
        <item x="4"/>
        <item x="639"/>
        <item x="578"/>
        <item x="292"/>
        <item x="85"/>
        <item x="191"/>
        <item x="0"/>
        <item x="1162"/>
        <item x="905"/>
        <item x="1072"/>
        <item x="423"/>
        <item x="374"/>
        <item x="408"/>
        <item x="251"/>
        <item x="897"/>
        <item x="1023"/>
        <item x="59"/>
        <item x="675"/>
        <item x="54"/>
        <item x="685"/>
        <item x="84"/>
        <item x="1122"/>
        <item x="409"/>
        <item x="650"/>
        <item x="696"/>
        <item x="62"/>
        <item x="923"/>
        <item x="315"/>
        <item x="373"/>
        <item x="726"/>
        <item x="796"/>
        <item x="389"/>
        <item x="1047"/>
        <item x="653"/>
        <item x="602"/>
        <item x="1036"/>
        <item x="663"/>
        <item x="80"/>
        <item x="937"/>
        <item x="331"/>
        <item x="284"/>
        <item x="965"/>
        <item x="537"/>
        <item x="627"/>
        <item x="238"/>
        <item x="115"/>
        <item x="353"/>
        <item x="595"/>
        <item x="177"/>
        <item x="753"/>
        <item x="496"/>
        <item x="745"/>
        <item x="664"/>
        <item x="631"/>
        <item x="497"/>
        <item x="899"/>
        <item x="344"/>
        <item x="141"/>
        <item x="46"/>
        <item x="815"/>
        <item x="669"/>
        <item x="938"/>
        <item x="809"/>
        <item x="715"/>
        <item x="1089"/>
        <item x="636"/>
        <item x="763"/>
        <item x="463"/>
        <item x="823"/>
        <item x="593"/>
        <item x="30"/>
        <item x="521"/>
        <item x="542"/>
        <item x="287"/>
        <item x="782"/>
        <item x="724"/>
        <item x="1019"/>
        <item x="383"/>
        <item x="281"/>
        <item x="666"/>
        <item x="129"/>
        <item x="1131"/>
        <item x="15"/>
        <item x="925"/>
        <item x="941"/>
        <item x="256"/>
        <item x="1049"/>
        <item x="437"/>
        <item x="775"/>
        <item x="786"/>
        <item x="936"/>
        <item x="175"/>
        <item x="505"/>
        <item x="208"/>
        <item x="229"/>
        <item x="163"/>
        <item x="974"/>
        <item x="1187"/>
        <item x="1059"/>
        <item x="963"/>
        <item x="781"/>
        <item x="962"/>
        <item x="462"/>
        <item x="907"/>
        <item x="502"/>
        <item x="388"/>
        <item x="450"/>
        <item x="766"/>
        <item x="532"/>
        <item x="820"/>
        <item x="382"/>
        <item x="894"/>
        <item x="817"/>
        <item x="134"/>
        <item x="556"/>
        <item x="812"/>
        <item x="868"/>
        <item x="913"/>
        <item x="43"/>
        <item x="980"/>
        <item x="1160"/>
        <item x="1143"/>
        <item x="1158"/>
        <item x="790"/>
        <item x="356"/>
        <item x="81"/>
        <item x="169"/>
        <item x="697"/>
        <item x="975"/>
        <item x="536"/>
        <item x="572"/>
        <item x="563"/>
        <item x="1153"/>
        <item x="324"/>
        <item x="564"/>
        <item x="803"/>
        <item x="989"/>
        <item x="1040"/>
        <item x="679"/>
        <item x="460"/>
        <item x="454"/>
        <item x="482"/>
        <item x="586"/>
        <item x="1138"/>
        <item x="546"/>
        <item x="117"/>
        <item x="94"/>
        <item x="1021"/>
        <item x="219"/>
        <item x="1105"/>
        <item x="268"/>
        <item x="519"/>
        <item x="777"/>
        <item x="475"/>
        <item x="701"/>
        <item x="1170"/>
        <item x="323"/>
        <item x="381"/>
        <item x="1200"/>
        <item x="444"/>
        <item x="705"/>
        <item x="37"/>
        <item x="1016"/>
        <item x="660"/>
        <item x="161"/>
        <item x="827"/>
        <item x="571"/>
        <item x="1027"/>
        <item x="1110"/>
        <item x="1083"/>
        <item x="279"/>
        <item x="603"/>
        <item x="1039"/>
        <item x="1081"/>
        <item x="204"/>
        <item x="448"/>
        <item x="313"/>
        <item x="52"/>
        <item x="171"/>
        <item x="1147"/>
        <item x="192"/>
        <item x="282"/>
        <item x="767"/>
        <item x="611"/>
        <item x="119"/>
        <item x="968"/>
        <item x="429"/>
        <item x="435"/>
        <item x="253"/>
        <item x="1055"/>
        <item x="209"/>
        <item x="278"/>
        <item x="416"/>
        <item x="733"/>
        <item x="121"/>
        <item x="176"/>
        <item x="691"/>
        <item x="698"/>
        <item x="474"/>
        <item x="368"/>
        <item x="759"/>
        <item x="112"/>
        <item x="179"/>
        <item x="849"/>
        <item x="743"/>
        <item x="596"/>
        <item x="873"/>
        <item x="259"/>
        <item x="648"/>
        <item x="178"/>
        <item x="932"/>
        <item x="525"/>
        <item x="274"/>
        <item x="267"/>
        <item x="1033"/>
        <item x="888"/>
        <item x="1014"/>
        <item x="173"/>
        <item x="184"/>
        <item x="702"/>
        <item x="476"/>
        <item x="833"/>
        <item x="699"/>
        <item x="618"/>
        <item x="1005"/>
        <item x="210"/>
        <item x="230"/>
        <item x="607"/>
        <item x="651"/>
        <item x="874"/>
        <item x="852"/>
        <item x="1068"/>
        <item x="310"/>
        <item x="107"/>
        <item x="680"/>
        <item x="303"/>
        <item x="656"/>
        <item x="1079"/>
        <item x="779"/>
        <item x="682"/>
        <item x="798"/>
        <item x="86"/>
        <item x="531"/>
        <item x="495"/>
        <item x="970"/>
        <item x="1161"/>
        <item x="492"/>
        <item x="1030"/>
        <item x="712"/>
        <item x="20"/>
        <item x="13"/>
        <item x="1060"/>
        <item x="1010"/>
        <item x="42"/>
        <item x="221"/>
        <item x="53"/>
        <item x="247"/>
        <item x="893"/>
        <item x="806"/>
        <item x="211"/>
        <item x="397"/>
        <item x="243"/>
        <item x="248"/>
        <item x="44"/>
        <item x="931"/>
        <item x="770"/>
        <item x="793"/>
        <item x="559"/>
        <item x="577"/>
        <item x="1194"/>
        <item x="458"/>
        <item x="231"/>
        <item x="1145"/>
        <item x="484"/>
        <item x="50"/>
        <item x="197"/>
        <item x="36"/>
        <item x="1093"/>
        <item x="152"/>
        <item x="108"/>
        <item x="908"/>
        <item x="716"/>
        <item x="291"/>
        <item x="483"/>
        <item x="421"/>
        <item x="529"/>
        <item x="21"/>
        <item x="357"/>
        <item x="1071"/>
        <item x="308"/>
        <item x="979"/>
        <item x="14"/>
        <item x="1067"/>
        <item x="387"/>
        <item x="840"/>
        <item x="83"/>
        <item x="146"/>
        <item x="515"/>
        <item x="39"/>
        <item x="322"/>
        <item x="1142"/>
        <item x="157"/>
        <item x="736"/>
        <item x="768"/>
        <item x="32"/>
        <item x="862"/>
        <item x="128"/>
        <item x="714"/>
        <item x="385"/>
        <item x="895"/>
        <item x="309"/>
        <item x="1043"/>
        <item x="232"/>
        <item x="996"/>
        <item x="533"/>
        <item x="1065"/>
        <item x="747"/>
        <item x="155"/>
        <item x="215"/>
        <item x="200"/>
        <item x="302"/>
        <item x="180"/>
        <item x="237"/>
        <item x="459"/>
        <item x="370"/>
        <item x="436"/>
        <item x="623"/>
        <item x="634"/>
        <item x="434"/>
        <item x="106"/>
        <item x="360"/>
        <item x="1003"/>
        <item x="880"/>
        <item x="982"/>
        <item x="56"/>
        <item x="186"/>
        <item x="361"/>
        <item x="878"/>
        <item x="647"/>
        <item x="190"/>
        <item x="1075"/>
        <item x="633"/>
        <item x="181"/>
        <item x="87"/>
        <item x="135"/>
        <item x="123"/>
        <item x="831"/>
        <item x="522"/>
        <item x="683"/>
        <item x="78"/>
        <item x="31"/>
        <item x="235"/>
        <item x="443"/>
        <item x="335"/>
        <item x="427"/>
        <item x="621"/>
        <item x="258"/>
        <item x="55"/>
        <item x="136"/>
        <item x="65"/>
        <item x="692"/>
        <item x="329"/>
        <item x="100"/>
        <item x="124"/>
        <item x="794"/>
        <item x="808"/>
        <item x="665"/>
        <item x="201"/>
        <item x="342"/>
        <item x="986"/>
        <item x="160"/>
        <item x="16"/>
        <item x="558"/>
        <item x="1095"/>
        <item x="917"/>
        <item x="352"/>
        <item x="202"/>
        <item x="468"/>
        <item x="452"/>
        <item x="516"/>
        <item x="425"/>
        <item x="183"/>
        <item x="641"/>
        <item x="47"/>
        <item x="38"/>
        <item x="407"/>
        <item x="455"/>
        <item x="509"/>
        <item x="185"/>
        <item x="494"/>
        <item x="399"/>
        <item x="973"/>
        <item x="978"/>
        <item x="1101"/>
        <item x="486"/>
        <item x="616"/>
        <item x="301"/>
        <item x="270"/>
        <item x="813"/>
        <item x="914"/>
        <item x="120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s>
  <rowFields count="8">
    <field x="28"/>
    <field x="29"/>
    <field x="27"/>
    <field x="2"/>
    <field x="32"/>
    <field x="31"/>
    <field x="30"/>
    <field x="3"/>
  </rowFields>
  <rowItems count="6">
    <i>
      <x/>
    </i>
    <i>
      <x v="1"/>
    </i>
    <i>
      <x v="2"/>
    </i>
    <i>
      <x v="3"/>
    </i>
    <i>
      <x v="4"/>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A8CDC28-B0FE-42A9-A983-041D0D91A7D0}" sourceName="Category">
  <extLst>
    <x:ext xmlns:x15="http://schemas.microsoft.com/office/spreadsheetml/2010/11/main" uri="{2F2917AC-EB37-4324-AD4E-5DD8C200BD13}">
      <x15:tableSlicerCache tableId="1" column="16"/>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ket" xr10:uid="{C6256CA6-7C72-4E5C-AA08-72D316D32BFE}" sourceName="Market">
  <extLst>
    <x:ext xmlns:x15="http://schemas.microsoft.com/office/spreadsheetml/2010/11/main" uri="{2F2917AC-EB37-4324-AD4E-5DD8C200BD13}">
      <x15:tableSlicerCache tableId="1" column="14"/>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7456AFA3-1A62-48E3-994D-855186D2FBE2}" cache="Slicer_Category" caption="Category" rowHeight="234950"/>
  <slicer name="Market 5" xr10:uid="{7D48B8F0-2620-4EEC-BABB-C428D3B61178}" cache="Slicer_Market" caption="Market"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7BD26637-C83E-4CB9-80A7-2E990E8BE8E4}" cache="Slicer_Category" caption="Category" style="SlicerStyleLight4" rowHeight="234950"/>
  <slicer name="Market 4" xr10:uid="{FE40B24E-A557-424F-BB64-B7E020F3EF9E}" cache="Slicer_Market" caption="Market"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82BC010-F80B-453E-9221-A12526651658}" name="Table1" displayName="Table1" ref="A1:AA3071" totalsRowShown="0" headerRowDxfId="50" headerRowBorderDxfId="49" tableBorderDxfId="48">
  <autoFilter ref="A1:AA3071" xr:uid="{F82BC010-F80B-453E-9221-A12526651658}">
    <filterColumn colId="16">
      <filters>
        <filter val="Furniture"/>
      </filters>
    </filterColumn>
  </autoFilter>
  <tableColumns count="27">
    <tableColumn id="1" xr3:uid="{D473CC92-DB11-457D-824B-FA5288ABFB61}" name="Row ID"/>
    <tableColumn id="2" xr3:uid="{8058BCB9-935B-4687-8829-E36ADE6E626E}" name="Order ID"/>
    <tableColumn id="3" xr3:uid="{0EED3511-5B8E-43BF-ADA8-4710AB2016FC}" name="Order Date" dataDxfId="47"/>
    <tableColumn id="4" xr3:uid="{CA16DB24-1855-45AD-8828-F463080208BB}" name="Ship Date" dataDxfId="46"/>
    <tableColumn id="27" xr3:uid="{C2B064DB-DCF7-49FE-A7FC-E523489092EC}" name="delivery days" dataDxfId="45">
      <calculatedColumnFormula>D2-C2</calculatedColumnFormula>
    </tableColumn>
    <tableColumn id="5" xr3:uid="{BFB18F4D-E5E6-4CF3-9DD0-D2F76E872AB9}" name="Ship Mode"/>
    <tableColumn id="6" xr3:uid="{6C306757-EF25-48F4-8844-377077CE6545}" name="Customer ID"/>
    <tableColumn id="7" xr3:uid="{83BF1091-839B-41D6-BBF0-1274E6AC6E30}" name="Customer Name"/>
    <tableColumn id="8" xr3:uid="{CB7CD5FF-B3E7-44C8-9B7F-B2B524ED6E11}" name="Segment"/>
    <tableColumn id="9" xr3:uid="{9560C3AD-08B8-4B3F-A9DE-4EDDBED3F7DD}" name="Postal Code"/>
    <tableColumn id="10" xr3:uid="{2BAB2D46-740D-4798-BD93-6F68E0A97E37}" name="City"/>
    <tableColumn id="11" xr3:uid="{7750895E-977B-4530-B013-424A89D1212F}" name="State"/>
    <tableColumn id="12" xr3:uid="{8239F4B4-FEC3-4E8D-9598-AC8050458EC8}" name="Country"/>
    <tableColumn id="13" xr3:uid="{957CB350-8ED2-431A-9543-3E28DBA09E3A}" name="Region"/>
    <tableColumn id="14" xr3:uid="{BB4405F5-431C-49ED-A023-54EA783B7840}" name="Market"/>
    <tableColumn id="15" xr3:uid="{1A200BC0-2101-4A33-BF98-4DBEEE58690E}" name="Product ID"/>
    <tableColumn id="16" xr3:uid="{03F36301-59AA-4924-8EA1-8CE915A46AA5}" name="Category"/>
    <tableColumn id="17" xr3:uid="{498CE958-CB3F-46FE-A460-4A4ADB5A010E}" name="Sub-Category"/>
    <tableColumn id="18" xr3:uid="{3DD8CB70-C05A-4036-9918-525712759B58}" name="Product Name"/>
    <tableColumn id="19" xr3:uid="{F4BBB790-77EB-4E76-B0BC-587F76C820EB}" name="Sales" dataDxfId="0"/>
    <tableColumn id="20" xr3:uid="{7FF1C51D-EFD5-483E-978D-57AEA2A7BC93}" name="Quantity"/>
    <tableColumn id="21" xr3:uid="{EE972947-E457-4AB2-8D59-46CDDE82F1B2}" name="Discount"/>
    <tableColumn id="22" xr3:uid="{A567B9DE-607F-45F1-8283-57E91E984F5B}" name="Profit" dataDxfId="1"/>
    <tableColumn id="23" xr3:uid="{CDCBCD40-7FE7-4A67-B7C8-3765D209A59B}" name="Shipping Cost"/>
    <tableColumn id="24" xr3:uid="{387B3B29-F8F8-4AEC-81A9-C357940D7004}" name="Order Priority"/>
    <tableColumn id="25" xr3:uid="{8A529931-6207-43A4-BF24-DEDB1636809B}" name="Returned"/>
    <tableColumn id="26" xr3:uid="{DCDFFFA5-4AFF-4C8D-A499-8FD6E12DB51A}" name="Pers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7EF7F0E8-3808-488A-B2C1-76BC424261D9}" sourceName="Order Date">
  <pivotTables>
    <pivotTable tabId="14" name="PivotTable1"/>
  </pivotTables>
  <state minimalRefreshVersion="6" lastRefreshVersion="6" pivotCacheId="138119421" filterType="unknown">
    <bounds startDate="2012-01-01T00:00:00" endDate="2017-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F26DB51D-CCE1-4894-A2FD-995DC37AF9A8}" sourceName="Ship Date">
  <pivotTables>
    <pivotTable tabId="14" name="PivotTable1"/>
  </pivotTables>
  <state minimalRefreshVersion="6" lastRefreshVersion="6" pivotCacheId="138119421" filterType="unknown">
    <bounds startDate="2012-01-01T00:00:00" endDate="2017-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EFDE5688-412B-4F38-8224-0645E29EF3A4}" cache="NativeTimeline_Order_Date" caption="Order Date" level="2" selectionLevel="2" scrollPosition="2013-01-01T00:00:00"/>
  <timeline name="Ship Date" xr10:uid="{22EB27F6-556A-4877-8076-F6BB0965E918}" cache="NativeTimeline_Ship_Date" caption="Ship Date" level="2" selectionLevel="2" scrollPosition="2016-06-06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97326CEB-C14B-499B-8A29-D8939729DF00}" cache="NativeTimeline_Order_Date" caption="Order Date" level="2" selectionLevel="2" scrollPosition="2012-01-01T00:00:00"/>
  <timeline name="Ship Date 1" xr10:uid="{AE70D967-6B5C-4D0E-9D48-64D9A1D9216C}" cache="NativeTimeline_Ship_Date" caption="Ship Date" level="2" selectionLevel="2" scrollPosition="2016-06-06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9.xml"/><Relationship Id="rId1" Type="http://schemas.openxmlformats.org/officeDocument/2006/relationships/pivotTable" Target="../pivotTables/pivotTable9.xml"/><Relationship Id="rId4" Type="http://schemas.microsoft.com/office/2011/relationships/timeline" Target="../timelines/timeline1.xml"/></Relationships>
</file>

<file path=xl/worksheets/_rels/sheet10.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5BC85-C6C8-4954-8DA8-0CD6F6289810}">
  <dimension ref="A3:E578"/>
  <sheetViews>
    <sheetView zoomScale="96" workbookViewId="0">
      <selection activeCell="J4" sqref="J4"/>
    </sheetView>
  </sheetViews>
  <sheetFormatPr defaultRowHeight="14.4"/>
  <cols>
    <col min="1" max="1" width="32.33203125" bestFit="1" customWidth="1"/>
    <col min="2" max="2" width="12.109375" bestFit="1" customWidth="1"/>
  </cols>
  <sheetData>
    <row r="3" spans="1:5">
      <c r="A3" s="10" t="s">
        <v>19033</v>
      </c>
      <c r="B3" t="s">
        <v>19032</v>
      </c>
    </row>
    <row r="4" spans="1:5">
      <c r="A4" s="11" t="s">
        <v>3000</v>
      </c>
      <c r="B4">
        <v>13.2</v>
      </c>
      <c r="D4" s="11" t="s">
        <v>3000</v>
      </c>
      <c r="E4">
        <v>13.2</v>
      </c>
    </row>
    <row r="5" spans="1:5">
      <c r="A5" s="11" t="s">
        <v>5083</v>
      </c>
      <c r="B5">
        <v>124.2</v>
      </c>
      <c r="D5" s="11" t="s">
        <v>5083</v>
      </c>
      <c r="E5">
        <v>124.2</v>
      </c>
    </row>
    <row r="6" spans="1:5">
      <c r="A6" s="11" t="s">
        <v>4834</v>
      </c>
      <c r="B6">
        <v>281.27999999999997</v>
      </c>
      <c r="D6" s="11" t="s">
        <v>4834</v>
      </c>
      <c r="E6">
        <v>281.27999999999997</v>
      </c>
    </row>
    <row r="7" spans="1:5">
      <c r="A7" s="11" t="s">
        <v>5004</v>
      </c>
      <c r="B7">
        <v>23.76</v>
      </c>
      <c r="D7" s="11" t="s">
        <v>5004</v>
      </c>
      <c r="E7">
        <v>23.76</v>
      </c>
    </row>
    <row r="8" spans="1:5">
      <c r="A8" s="11" t="s">
        <v>2728</v>
      </c>
      <c r="B8">
        <v>617.58000000000004</v>
      </c>
      <c r="D8" s="11" t="s">
        <v>2728</v>
      </c>
      <c r="E8">
        <v>617.58000000000004</v>
      </c>
    </row>
    <row r="9" spans="1:5">
      <c r="A9" s="11" t="s">
        <v>6086</v>
      </c>
      <c r="B9">
        <v>12.24</v>
      </c>
      <c r="D9" s="11" t="s">
        <v>6086</v>
      </c>
      <c r="E9">
        <v>12.24</v>
      </c>
    </row>
    <row r="10" spans="1:5">
      <c r="A10" s="11" t="s">
        <v>2664</v>
      </c>
      <c r="B10">
        <v>18.84</v>
      </c>
      <c r="D10" s="11" t="s">
        <v>2664</v>
      </c>
      <c r="E10">
        <v>18.84</v>
      </c>
    </row>
    <row r="11" spans="1:5">
      <c r="A11" s="11" t="s">
        <v>1226</v>
      </c>
      <c r="B11">
        <v>1030.3499999999999</v>
      </c>
      <c r="D11" s="11" t="s">
        <v>1226</v>
      </c>
      <c r="E11">
        <v>1030.3499999999999</v>
      </c>
    </row>
    <row r="12" spans="1:5">
      <c r="A12" s="11" t="s">
        <v>3310</v>
      </c>
      <c r="B12">
        <v>2015.9179999999999</v>
      </c>
      <c r="D12" s="11" t="s">
        <v>3310</v>
      </c>
      <c r="E12">
        <v>2015.9179999999999</v>
      </c>
    </row>
    <row r="13" spans="1:5">
      <c r="A13" s="11" t="s">
        <v>2540</v>
      </c>
      <c r="B13">
        <v>54.990000000000009</v>
      </c>
      <c r="D13" s="11" t="s">
        <v>2540</v>
      </c>
      <c r="E13">
        <v>54.990000000000009</v>
      </c>
    </row>
    <row r="14" spans="1:5">
      <c r="A14" s="11" t="s">
        <v>2695</v>
      </c>
      <c r="B14">
        <v>202.32</v>
      </c>
      <c r="D14" s="11" t="s">
        <v>2695</v>
      </c>
      <c r="E14">
        <v>202.32</v>
      </c>
    </row>
    <row r="15" spans="1:5">
      <c r="A15" s="11" t="s">
        <v>1326</v>
      </c>
      <c r="B15">
        <v>46.001999999999967</v>
      </c>
      <c r="D15" s="11" t="s">
        <v>1326</v>
      </c>
      <c r="E15">
        <v>46.001999999999967</v>
      </c>
    </row>
    <row r="16" spans="1:5">
      <c r="A16" s="11" t="s">
        <v>5191</v>
      </c>
      <c r="B16">
        <v>50.019999999999996</v>
      </c>
      <c r="D16" s="11" t="s">
        <v>5191</v>
      </c>
      <c r="E16">
        <v>50.019999999999996</v>
      </c>
    </row>
    <row r="17" spans="1:5">
      <c r="A17" s="11" t="s">
        <v>8138</v>
      </c>
      <c r="B17">
        <v>260.76000000000005</v>
      </c>
      <c r="D17" s="11" t="s">
        <v>8138</v>
      </c>
      <c r="E17">
        <v>260.76000000000005</v>
      </c>
    </row>
    <row r="18" spans="1:5">
      <c r="A18" s="11" t="s">
        <v>2186</v>
      </c>
      <c r="B18">
        <v>718.23</v>
      </c>
      <c r="D18" s="11" t="s">
        <v>2186</v>
      </c>
      <c r="E18">
        <v>718.23</v>
      </c>
    </row>
    <row r="19" spans="1:5">
      <c r="A19" s="11" t="s">
        <v>504</v>
      </c>
      <c r="B19">
        <v>382.49699999999996</v>
      </c>
      <c r="D19" s="11" t="s">
        <v>504</v>
      </c>
      <c r="E19">
        <v>382.49699999999996</v>
      </c>
    </row>
    <row r="20" spans="1:5">
      <c r="A20" s="11" t="s">
        <v>2366</v>
      </c>
      <c r="B20">
        <v>286.67999999999995</v>
      </c>
      <c r="D20" s="11" t="s">
        <v>2366</v>
      </c>
      <c r="E20">
        <v>286.67999999999995</v>
      </c>
    </row>
    <row r="21" spans="1:5">
      <c r="A21" s="11" t="s">
        <v>11398</v>
      </c>
      <c r="B21">
        <v>50.16</v>
      </c>
      <c r="D21" s="11" t="s">
        <v>11398</v>
      </c>
      <c r="E21">
        <v>50.16</v>
      </c>
    </row>
    <row r="22" spans="1:5">
      <c r="A22" s="11" t="s">
        <v>233</v>
      </c>
      <c r="B22">
        <v>1825.74</v>
      </c>
      <c r="D22" s="11" t="s">
        <v>233</v>
      </c>
      <c r="E22">
        <v>1825.74</v>
      </c>
    </row>
    <row r="23" spans="1:5">
      <c r="A23" s="11" t="s">
        <v>5652</v>
      </c>
      <c r="B23">
        <v>-446.4</v>
      </c>
      <c r="D23" s="11" t="s">
        <v>5652</v>
      </c>
      <c r="E23">
        <v>-446.4</v>
      </c>
    </row>
    <row r="24" spans="1:5">
      <c r="A24" s="11" t="s">
        <v>4234</v>
      </c>
      <c r="B24">
        <v>100.92</v>
      </c>
      <c r="D24" s="11" t="s">
        <v>4234</v>
      </c>
      <c r="E24">
        <v>100.92</v>
      </c>
    </row>
    <row r="25" spans="1:5">
      <c r="A25" s="11" t="s">
        <v>711</v>
      </c>
      <c r="B25">
        <v>1780.8999999999999</v>
      </c>
      <c r="D25" s="11" t="s">
        <v>711</v>
      </c>
      <c r="E25">
        <v>1780.8999999999999</v>
      </c>
    </row>
    <row r="26" spans="1:5">
      <c r="A26" s="11" t="s">
        <v>3104</v>
      </c>
      <c r="B26">
        <v>25.92</v>
      </c>
      <c r="D26" s="11" t="s">
        <v>3104</v>
      </c>
      <c r="E26">
        <v>25.92</v>
      </c>
    </row>
    <row r="27" spans="1:5">
      <c r="A27" s="11" t="s">
        <v>5942</v>
      </c>
      <c r="B27">
        <v>-52.308000000000007</v>
      </c>
      <c r="D27" s="11" t="s">
        <v>5942</v>
      </c>
      <c r="E27">
        <v>-52.308000000000007</v>
      </c>
    </row>
    <row r="28" spans="1:5">
      <c r="A28" s="11" t="s">
        <v>15650</v>
      </c>
      <c r="B28">
        <v>11.07</v>
      </c>
      <c r="D28" s="11" t="s">
        <v>15650</v>
      </c>
      <c r="E28">
        <v>11.07</v>
      </c>
    </row>
    <row r="29" spans="1:5">
      <c r="A29" s="11" t="s">
        <v>1794</v>
      </c>
      <c r="B29">
        <v>979.26</v>
      </c>
      <c r="D29" s="11" t="s">
        <v>1794</v>
      </c>
      <c r="E29">
        <v>979.26</v>
      </c>
    </row>
    <row r="30" spans="1:5">
      <c r="A30" s="11" t="s">
        <v>685</v>
      </c>
      <c r="B30">
        <v>996.57450000000028</v>
      </c>
      <c r="D30" s="11" t="s">
        <v>685</v>
      </c>
      <c r="E30">
        <v>996.57450000000028</v>
      </c>
    </row>
    <row r="31" spans="1:5">
      <c r="A31" s="11" t="s">
        <v>2863</v>
      </c>
      <c r="B31">
        <v>1133.3399999999999</v>
      </c>
      <c r="D31" s="11" t="s">
        <v>2863</v>
      </c>
      <c r="E31">
        <v>1133.3399999999999</v>
      </c>
    </row>
    <row r="32" spans="1:5">
      <c r="A32" s="11" t="s">
        <v>3200</v>
      </c>
      <c r="B32">
        <v>172.5</v>
      </c>
      <c r="D32" s="11" t="s">
        <v>3200</v>
      </c>
      <c r="E32">
        <v>172.5</v>
      </c>
    </row>
    <row r="33" spans="1:5">
      <c r="A33" s="11" t="s">
        <v>2720</v>
      </c>
      <c r="B33">
        <v>331.32</v>
      </c>
      <c r="D33" s="11" t="s">
        <v>2720</v>
      </c>
      <c r="E33">
        <v>331.32</v>
      </c>
    </row>
    <row r="34" spans="1:5">
      <c r="A34" s="11" t="s">
        <v>8162</v>
      </c>
      <c r="B34">
        <v>-10.48</v>
      </c>
      <c r="D34" s="11" t="s">
        <v>8162</v>
      </c>
      <c r="E34">
        <v>-10.48</v>
      </c>
    </row>
    <row r="35" spans="1:5">
      <c r="A35" s="11" t="s">
        <v>6295</v>
      </c>
      <c r="B35">
        <v>84.419999999999987</v>
      </c>
      <c r="D35" s="11" t="s">
        <v>6295</v>
      </c>
      <c r="E35">
        <v>84.419999999999987</v>
      </c>
    </row>
    <row r="36" spans="1:5">
      <c r="A36" s="11" t="s">
        <v>1939</v>
      </c>
      <c r="B36">
        <v>-521.95880000000011</v>
      </c>
      <c r="D36" s="11" t="s">
        <v>1939</v>
      </c>
      <c r="E36">
        <v>-521.95880000000011</v>
      </c>
    </row>
    <row r="37" spans="1:5">
      <c r="A37" s="11" t="s">
        <v>10719</v>
      </c>
      <c r="B37">
        <v>437.16779999999994</v>
      </c>
      <c r="D37" s="11" t="s">
        <v>10719</v>
      </c>
      <c r="E37">
        <v>437.16779999999994</v>
      </c>
    </row>
    <row r="38" spans="1:5">
      <c r="A38" s="11" t="s">
        <v>4597</v>
      </c>
      <c r="B38">
        <v>257.52</v>
      </c>
      <c r="D38" s="11" t="s">
        <v>4597</v>
      </c>
      <c r="E38">
        <v>257.52</v>
      </c>
    </row>
    <row r="39" spans="1:5">
      <c r="A39" s="11" t="s">
        <v>6433</v>
      </c>
      <c r="B39">
        <v>273.94</v>
      </c>
      <c r="D39" s="11" t="s">
        <v>6433</v>
      </c>
      <c r="E39">
        <v>273.94</v>
      </c>
    </row>
    <row r="40" spans="1:5">
      <c r="A40" s="11" t="s">
        <v>5086</v>
      </c>
      <c r="B40">
        <v>16.559999999999999</v>
      </c>
      <c r="D40" s="11" t="s">
        <v>5086</v>
      </c>
      <c r="E40">
        <v>16.559999999999999</v>
      </c>
    </row>
    <row r="41" spans="1:5">
      <c r="A41" s="11" t="s">
        <v>6839</v>
      </c>
      <c r="B41">
        <v>23.76</v>
      </c>
      <c r="D41" s="11" t="s">
        <v>6839</v>
      </c>
      <c r="E41">
        <v>23.76</v>
      </c>
    </row>
    <row r="42" spans="1:5">
      <c r="A42" s="11" t="s">
        <v>1757</v>
      </c>
      <c r="B42">
        <v>26.16</v>
      </c>
      <c r="D42" s="11" t="s">
        <v>1757</v>
      </c>
      <c r="E42">
        <v>26.16</v>
      </c>
    </row>
    <row r="43" spans="1:5">
      <c r="A43" s="11" t="s">
        <v>6807</v>
      </c>
      <c r="B43">
        <v>10.74</v>
      </c>
      <c r="D43" s="11" t="s">
        <v>6807</v>
      </c>
      <c r="E43">
        <v>10.74</v>
      </c>
    </row>
    <row r="44" spans="1:5">
      <c r="A44" s="11" t="s">
        <v>1184</v>
      </c>
      <c r="B44">
        <v>676.62</v>
      </c>
      <c r="D44" s="11" t="s">
        <v>1184</v>
      </c>
      <c r="E44">
        <v>676.62</v>
      </c>
    </row>
    <row r="45" spans="1:5">
      <c r="A45" s="11" t="s">
        <v>2310</v>
      </c>
      <c r="B45">
        <v>1040.55</v>
      </c>
      <c r="D45" s="11" t="s">
        <v>2310</v>
      </c>
      <c r="E45">
        <v>1040.55</v>
      </c>
    </row>
    <row r="46" spans="1:5">
      <c r="A46" s="11" t="s">
        <v>3356</v>
      </c>
      <c r="B46">
        <v>80.28</v>
      </c>
      <c r="D46" s="11" t="s">
        <v>3356</v>
      </c>
      <c r="E46">
        <v>80.28</v>
      </c>
    </row>
    <row r="47" spans="1:5">
      <c r="A47" s="11" t="s">
        <v>4146</v>
      </c>
      <c r="B47">
        <v>71.320000000000007</v>
      </c>
      <c r="D47" s="11" t="s">
        <v>4146</v>
      </c>
      <c r="E47">
        <v>71.320000000000007</v>
      </c>
    </row>
    <row r="48" spans="1:5">
      <c r="A48" s="11" t="s">
        <v>5710</v>
      </c>
      <c r="B48">
        <v>-86.4</v>
      </c>
      <c r="D48" s="11" t="s">
        <v>5710</v>
      </c>
      <c r="E48">
        <v>-86.4</v>
      </c>
    </row>
    <row r="49" spans="1:5">
      <c r="A49" s="11" t="s">
        <v>16060</v>
      </c>
      <c r="B49">
        <v>15.36</v>
      </c>
      <c r="D49" s="11" t="s">
        <v>16060</v>
      </c>
      <c r="E49">
        <v>15.36</v>
      </c>
    </row>
    <row r="50" spans="1:5">
      <c r="A50" s="11" t="s">
        <v>2495</v>
      </c>
      <c r="B50">
        <v>-133.72800000000001</v>
      </c>
      <c r="D50" s="11" t="s">
        <v>2495</v>
      </c>
      <c r="E50">
        <v>-133.72800000000001</v>
      </c>
    </row>
    <row r="51" spans="1:5">
      <c r="A51" s="11" t="s">
        <v>1458</v>
      </c>
      <c r="B51">
        <v>-1374.8040000000003</v>
      </c>
      <c r="D51" s="11" t="s">
        <v>1458</v>
      </c>
      <c r="E51">
        <v>-1374.8040000000003</v>
      </c>
    </row>
    <row r="52" spans="1:5">
      <c r="A52" s="11" t="s">
        <v>1515</v>
      </c>
      <c r="B52">
        <v>307.08</v>
      </c>
      <c r="D52" s="11" t="s">
        <v>1515</v>
      </c>
      <c r="E52">
        <v>307.08</v>
      </c>
    </row>
    <row r="53" spans="1:5">
      <c r="A53" s="11" t="s">
        <v>1622</v>
      </c>
      <c r="B53">
        <v>180.71999999999997</v>
      </c>
      <c r="D53" s="11" t="s">
        <v>1622</v>
      </c>
      <c r="E53">
        <v>180.71999999999997</v>
      </c>
    </row>
    <row r="54" spans="1:5">
      <c r="A54" s="11" t="s">
        <v>1702</v>
      </c>
      <c r="B54">
        <v>1968.7889999999998</v>
      </c>
      <c r="D54" s="11" t="s">
        <v>1702</v>
      </c>
      <c r="E54">
        <v>1968.7889999999998</v>
      </c>
    </row>
    <row r="55" spans="1:5">
      <c r="A55" s="11" t="s">
        <v>7891</v>
      </c>
      <c r="B55">
        <v>95.039999999999992</v>
      </c>
      <c r="D55" s="11" t="s">
        <v>7891</v>
      </c>
      <c r="E55">
        <v>95.039999999999992</v>
      </c>
    </row>
    <row r="56" spans="1:5">
      <c r="A56" s="11" t="s">
        <v>3431</v>
      </c>
      <c r="B56">
        <v>182.28</v>
      </c>
      <c r="D56" s="11" t="s">
        <v>3431</v>
      </c>
      <c r="E56">
        <v>182.28</v>
      </c>
    </row>
    <row r="57" spans="1:5">
      <c r="A57" s="11" t="s">
        <v>3039</v>
      </c>
      <c r="B57">
        <v>106.64999999999999</v>
      </c>
      <c r="D57" s="11" t="s">
        <v>3039</v>
      </c>
      <c r="E57">
        <v>106.64999999999999</v>
      </c>
    </row>
    <row r="58" spans="1:5">
      <c r="A58" s="11" t="s">
        <v>1296</v>
      </c>
      <c r="B58">
        <v>161.68</v>
      </c>
      <c r="D58" s="11" t="s">
        <v>1296</v>
      </c>
      <c r="E58">
        <v>161.68</v>
      </c>
    </row>
    <row r="59" spans="1:5">
      <c r="A59" s="11" t="s">
        <v>2725</v>
      </c>
      <c r="B59">
        <v>172.52800000000002</v>
      </c>
      <c r="D59" s="11" t="s">
        <v>2725</v>
      </c>
      <c r="E59">
        <v>172.52800000000002</v>
      </c>
    </row>
    <row r="60" spans="1:5">
      <c r="A60" s="11" t="s">
        <v>1238</v>
      </c>
      <c r="B60">
        <v>946.68000000000006</v>
      </c>
      <c r="D60" s="11" t="s">
        <v>1238</v>
      </c>
      <c r="E60">
        <v>946.68000000000006</v>
      </c>
    </row>
    <row r="61" spans="1:5">
      <c r="A61" s="11" t="s">
        <v>3395</v>
      </c>
      <c r="B61">
        <v>215.4020999999999</v>
      </c>
      <c r="D61" s="11" t="s">
        <v>3395</v>
      </c>
      <c r="E61">
        <v>215.4020999999999</v>
      </c>
    </row>
    <row r="62" spans="1:5">
      <c r="A62" s="11" t="s">
        <v>12220</v>
      </c>
      <c r="B62">
        <v>21.12</v>
      </c>
      <c r="D62" s="11" t="s">
        <v>12220</v>
      </c>
      <c r="E62">
        <v>21.12</v>
      </c>
    </row>
    <row r="63" spans="1:5">
      <c r="A63" s="11" t="s">
        <v>4615</v>
      </c>
      <c r="B63">
        <v>6.24</v>
      </c>
      <c r="D63" s="11" t="s">
        <v>4615</v>
      </c>
      <c r="E63">
        <v>6.24</v>
      </c>
    </row>
    <row r="64" spans="1:5">
      <c r="A64" s="11" t="s">
        <v>6257</v>
      </c>
      <c r="B64">
        <v>12.24</v>
      </c>
      <c r="D64" s="11" t="s">
        <v>6257</v>
      </c>
      <c r="E64">
        <v>12.24</v>
      </c>
    </row>
    <row r="65" spans="1:5">
      <c r="A65" s="11" t="s">
        <v>9426</v>
      </c>
      <c r="B65">
        <v>49.8</v>
      </c>
      <c r="D65" s="11" t="s">
        <v>9426</v>
      </c>
      <c r="E65">
        <v>49.8</v>
      </c>
    </row>
    <row r="66" spans="1:5">
      <c r="A66" s="11" t="s">
        <v>4766</v>
      </c>
      <c r="B66">
        <v>38.64</v>
      </c>
      <c r="D66" s="11" t="s">
        <v>4766</v>
      </c>
      <c r="E66">
        <v>38.64</v>
      </c>
    </row>
    <row r="67" spans="1:5">
      <c r="A67" s="11" t="s">
        <v>841</v>
      </c>
      <c r="B67">
        <v>-1323.6405000000011</v>
      </c>
      <c r="D67" s="11" t="s">
        <v>841</v>
      </c>
      <c r="E67">
        <v>-1323.6405000000011</v>
      </c>
    </row>
    <row r="68" spans="1:5">
      <c r="A68" s="11" t="s">
        <v>2477</v>
      </c>
      <c r="B68">
        <v>669.76000000000022</v>
      </c>
      <c r="D68" s="11" t="s">
        <v>2477</v>
      </c>
      <c r="E68">
        <v>669.76000000000022</v>
      </c>
    </row>
    <row r="69" spans="1:5">
      <c r="A69" s="11" t="s">
        <v>2776</v>
      </c>
      <c r="B69">
        <v>913.94999999999993</v>
      </c>
      <c r="D69" s="11" t="s">
        <v>2776</v>
      </c>
      <c r="E69">
        <v>913.94999999999993</v>
      </c>
    </row>
    <row r="70" spans="1:5">
      <c r="A70" s="11" t="s">
        <v>2195</v>
      </c>
      <c r="B70">
        <v>611.04</v>
      </c>
      <c r="D70" s="11" t="s">
        <v>2195</v>
      </c>
      <c r="E70">
        <v>611.04</v>
      </c>
    </row>
    <row r="71" spans="1:5">
      <c r="A71" s="11" t="s">
        <v>13620</v>
      </c>
      <c r="B71">
        <v>0.90000000000000013</v>
      </c>
      <c r="D71" s="11" t="s">
        <v>13620</v>
      </c>
      <c r="E71">
        <v>0.90000000000000013</v>
      </c>
    </row>
    <row r="72" spans="1:5">
      <c r="A72" s="11" t="s">
        <v>1112</v>
      </c>
      <c r="B72">
        <v>310.29000000000002</v>
      </c>
      <c r="D72" s="11" t="s">
        <v>1112</v>
      </c>
      <c r="E72">
        <v>310.29000000000002</v>
      </c>
    </row>
    <row r="73" spans="1:5">
      <c r="A73" s="11" t="s">
        <v>695</v>
      </c>
      <c r="B73">
        <v>928.91250000000025</v>
      </c>
      <c r="D73" s="11" t="s">
        <v>695</v>
      </c>
      <c r="E73">
        <v>928.91250000000025</v>
      </c>
    </row>
    <row r="74" spans="1:5">
      <c r="A74" s="11" t="s">
        <v>2517</v>
      </c>
      <c r="B74">
        <v>102.96000000000001</v>
      </c>
      <c r="D74" s="11" t="s">
        <v>2517</v>
      </c>
      <c r="E74">
        <v>102.96000000000001</v>
      </c>
    </row>
    <row r="75" spans="1:5">
      <c r="A75" s="11" t="s">
        <v>979</v>
      </c>
      <c r="B75">
        <v>100.23</v>
      </c>
      <c r="D75" s="11" t="s">
        <v>979</v>
      </c>
      <c r="E75">
        <v>100.23</v>
      </c>
    </row>
    <row r="76" spans="1:5">
      <c r="A76" s="11" t="s">
        <v>10262</v>
      </c>
      <c r="B76">
        <v>220.68</v>
      </c>
      <c r="D76" s="11" t="s">
        <v>10262</v>
      </c>
      <c r="E76">
        <v>220.68</v>
      </c>
    </row>
    <row r="77" spans="1:5">
      <c r="A77" s="11" t="s">
        <v>1560</v>
      </c>
      <c r="B77">
        <v>558.72</v>
      </c>
      <c r="D77" s="11" t="s">
        <v>1560</v>
      </c>
      <c r="E77">
        <v>558.72</v>
      </c>
    </row>
    <row r="78" spans="1:5">
      <c r="A78" s="11" t="s">
        <v>1581</v>
      </c>
      <c r="B78">
        <v>49.5</v>
      </c>
      <c r="D78" s="11" t="s">
        <v>1581</v>
      </c>
      <c r="E78">
        <v>49.5</v>
      </c>
    </row>
    <row r="79" spans="1:5">
      <c r="A79" s="11" t="s">
        <v>2814</v>
      </c>
      <c r="B79">
        <v>-10.44</v>
      </c>
      <c r="D79" s="11" t="s">
        <v>2814</v>
      </c>
      <c r="E79">
        <v>-10.44</v>
      </c>
    </row>
    <row r="80" spans="1:5">
      <c r="A80" s="11" t="s">
        <v>75</v>
      </c>
      <c r="B80">
        <v>401.61299999999983</v>
      </c>
      <c r="D80" s="11" t="s">
        <v>75</v>
      </c>
      <c r="E80">
        <v>401.61299999999983</v>
      </c>
    </row>
    <row r="81" spans="1:5">
      <c r="A81" s="11" t="s">
        <v>8606</v>
      </c>
      <c r="B81">
        <v>163.56</v>
      </c>
      <c r="D81" s="11" t="s">
        <v>8606</v>
      </c>
      <c r="E81">
        <v>163.56</v>
      </c>
    </row>
    <row r="82" spans="1:5">
      <c r="A82" s="11" t="s">
        <v>1010</v>
      </c>
      <c r="B82">
        <v>897.6</v>
      </c>
      <c r="D82" s="11" t="s">
        <v>1010</v>
      </c>
      <c r="E82">
        <v>897.6</v>
      </c>
    </row>
    <row r="83" spans="1:5">
      <c r="A83" s="11" t="s">
        <v>7406</v>
      </c>
      <c r="B83">
        <v>24</v>
      </c>
      <c r="D83" s="11" t="s">
        <v>7406</v>
      </c>
      <c r="E83">
        <v>24</v>
      </c>
    </row>
    <row r="84" spans="1:5">
      <c r="A84" s="11" t="s">
        <v>2003</v>
      </c>
      <c r="B84">
        <v>295.30000000000007</v>
      </c>
      <c r="D84" s="11" t="s">
        <v>2003</v>
      </c>
      <c r="E84">
        <v>295.30000000000007</v>
      </c>
    </row>
    <row r="85" spans="1:5">
      <c r="A85" s="11" t="s">
        <v>1743</v>
      </c>
      <c r="B85">
        <v>45.04</v>
      </c>
      <c r="D85" s="11" t="s">
        <v>1743</v>
      </c>
      <c r="E85">
        <v>45.04</v>
      </c>
    </row>
    <row r="86" spans="1:5">
      <c r="A86" s="11" t="s">
        <v>1206</v>
      </c>
      <c r="B86">
        <v>90.356999999999999</v>
      </c>
      <c r="D86" s="11" t="s">
        <v>1206</v>
      </c>
      <c r="E86">
        <v>90.356999999999999</v>
      </c>
    </row>
    <row r="87" spans="1:5">
      <c r="A87" s="11" t="s">
        <v>5749</v>
      </c>
      <c r="B87">
        <v>132.84</v>
      </c>
      <c r="D87" s="11" t="s">
        <v>5749</v>
      </c>
      <c r="E87">
        <v>132.84</v>
      </c>
    </row>
    <row r="88" spans="1:5">
      <c r="A88" s="11" t="s">
        <v>759</v>
      </c>
      <c r="B88">
        <v>942.24599999999998</v>
      </c>
      <c r="D88" s="11" t="s">
        <v>759</v>
      </c>
      <c r="E88">
        <v>942.24599999999998</v>
      </c>
    </row>
    <row r="89" spans="1:5">
      <c r="A89" s="11" t="s">
        <v>982</v>
      </c>
      <c r="B89">
        <v>24.24</v>
      </c>
      <c r="D89" s="11" t="s">
        <v>982</v>
      </c>
      <c r="E89">
        <v>24.24</v>
      </c>
    </row>
    <row r="90" spans="1:5">
      <c r="A90" s="11" t="s">
        <v>3875</v>
      </c>
      <c r="B90">
        <v>31.2</v>
      </c>
      <c r="D90" s="11" t="s">
        <v>3875</v>
      </c>
      <c r="E90">
        <v>31.2</v>
      </c>
    </row>
    <row r="91" spans="1:5">
      <c r="A91" s="11" t="s">
        <v>315</v>
      </c>
      <c r="B91">
        <v>1361.2350000000001</v>
      </c>
      <c r="D91" s="11" t="s">
        <v>315</v>
      </c>
      <c r="E91">
        <v>1361.2350000000001</v>
      </c>
    </row>
    <row r="92" spans="1:5">
      <c r="A92" s="11" t="s">
        <v>10570</v>
      </c>
      <c r="B92">
        <v>25.92</v>
      </c>
      <c r="D92" s="11" t="s">
        <v>10570</v>
      </c>
      <c r="E92">
        <v>25.92</v>
      </c>
    </row>
    <row r="93" spans="1:5">
      <c r="A93" s="11" t="s">
        <v>9069</v>
      </c>
      <c r="B93">
        <v>-45.768000000000001</v>
      </c>
      <c r="D93" s="11" t="s">
        <v>9069</v>
      </c>
      <c r="E93">
        <v>-45.768000000000001</v>
      </c>
    </row>
    <row r="94" spans="1:5">
      <c r="A94" s="11" t="s">
        <v>8593</v>
      </c>
      <c r="B94">
        <v>93.6</v>
      </c>
      <c r="D94" s="11" t="s">
        <v>8593</v>
      </c>
      <c r="E94">
        <v>93.6</v>
      </c>
    </row>
    <row r="95" spans="1:5">
      <c r="A95" s="11" t="s">
        <v>1635</v>
      </c>
      <c r="B95">
        <v>69.36</v>
      </c>
      <c r="D95" s="11" t="s">
        <v>1635</v>
      </c>
      <c r="E95">
        <v>69.36</v>
      </c>
    </row>
    <row r="96" spans="1:5">
      <c r="A96" s="11" t="s">
        <v>3625</v>
      </c>
      <c r="B96">
        <v>-36.292499999999997</v>
      </c>
      <c r="D96" s="11" t="s">
        <v>3625</v>
      </c>
      <c r="E96">
        <v>-36.292499999999997</v>
      </c>
    </row>
    <row r="97" spans="1:5">
      <c r="A97" s="11" t="s">
        <v>5297</v>
      </c>
      <c r="B97">
        <v>50</v>
      </c>
      <c r="D97" s="11" t="s">
        <v>5297</v>
      </c>
      <c r="E97">
        <v>50</v>
      </c>
    </row>
    <row r="98" spans="1:5">
      <c r="A98" s="11" t="s">
        <v>323</v>
      </c>
      <c r="B98">
        <v>10810.736499999994</v>
      </c>
      <c r="D98" s="11" t="s">
        <v>323</v>
      </c>
      <c r="E98">
        <v>10810.736499999994</v>
      </c>
    </row>
    <row r="99" spans="1:5">
      <c r="A99" s="11" t="s">
        <v>1404</v>
      </c>
      <c r="B99">
        <v>1357.44</v>
      </c>
      <c r="D99" s="11" t="s">
        <v>1404</v>
      </c>
      <c r="E99">
        <v>1357.44</v>
      </c>
    </row>
    <row r="100" spans="1:5">
      <c r="A100" s="11" t="s">
        <v>2342</v>
      </c>
      <c r="B100">
        <v>650.85</v>
      </c>
      <c r="D100" s="11" t="s">
        <v>2342</v>
      </c>
      <c r="E100">
        <v>650.85</v>
      </c>
    </row>
    <row r="101" spans="1:5">
      <c r="A101" s="11" t="s">
        <v>1483</v>
      </c>
      <c r="B101">
        <v>-51.836999999999989</v>
      </c>
      <c r="D101" s="11" t="s">
        <v>1483</v>
      </c>
      <c r="E101">
        <v>-51.836999999999989</v>
      </c>
    </row>
    <row r="102" spans="1:5">
      <c r="A102" s="11" t="s">
        <v>1550</v>
      </c>
      <c r="B102">
        <v>254.70000000000002</v>
      </c>
      <c r="D102" s="11" t="s">
        <v>1550</v>
      </c>
      <c r="E102">
        <v>254.70000000000002</v>
      </c>
    </row>
    <row r="103" spans="1:5">
      <c r="A103" s="11" t="s">
        <v>4962</v>
      </c>
      <c r="B103">
        <v>28.62</v>
      </c>
      <c r="D103" s="11" t="s">
        <v>4962</v>
      </c>
      <c r="E103">
        <v>28.62</v>
      </c>
    </row>
    <row r="104" spans="1:5">
      <c r="A104" s="11" t="s">
        <v>2400</v>
      </c>
      <c r="B104">
        <v>-17.160000000000029</v>
      </c>
      <c r="D104" s="11" t="s">
        <v>2400</v>
      </c>
      <c r="E104">
        <v>-17.160000000000029</v>
      </c>
    </row>
    <row r="105" spans="1:5">
      <c r="A105" s="11" t="s">
        <v>4208</v>
      </c>
      <c r="B105">
        <v>113.30999999999999</v>
      </c>
      <c r="D105" s="11" t="s">
        <v>4208</v>
      </c>
      <c r="E105">
        <v>113.30999999999999</v>
      </c>
    </row>
    <row r="106" spans="1:5">
      <c r="A106" s="11" t="s">
        <v>1396</v>
      </c>
      <c r="B106">
        <v>663.84299999999985</v>
      </c>
      <c r="D106" s="11" t="s">
        <v>1396</v>
      </c>
      <c r="E106">
        <v>663.84299999999985</v>
      </c>
    </row>
    <row r="107" spans="1:5">
      <c r="A107" s="11" t="s">
        <v>16013</v>
      </c>
      <c r="B107">
        <v>23.04</v>
      </c>
      <c r="D107" s="11" t="s">
        <v>16013</v>
      </c>
      <c r="E107">
        <v>23.04</v>
      </c>
    </row>
    <row r="108" spans="1:5">
      <c r="A108" s="11" t="s">
        <v>5513</v>
      </c>
      <c r="B108">
        <v>-188.88000000000011</v>
      </c>
      <c r="D108" s="11" t="s">
        <v>5513</v>
      </c>
      <c r="E108">
        <v>-188.88000000000011</v>
      </c>
    </row>
    <row r="109" spans="1:5">
      <c r="A109" s="11" t="s">
        <v>2879</v>
      </c>
      <c r="B109">
        <v>183.89999999999998</v>
      </c>
      <c r="D109" s="11" t="s">
        <v>2879</v>
      </c>
      <c r="E109">
        <v>183.89999999999998</v>
      </c>
    </row>
    <row r="110" spans="1:5">
      <c r="A110" s="11" t="s">
        <v>1465</v>
      </c>
      <c r="B110">
        <v>1100.94</v>
      </c>
      <c r="D110" s="11" t="s">
        <v>1465</v>
      </c>
      <c r="E110">
        <v>1100.94</v>
      </c>
    </row>
    <row r="111" spans="1:5">
      <c r="A111" s="11" t="s">
        <v>4756</v>
      </c>
      <c r="B111">
        <v>233.09399999999997</v>
      </c>
      <c r="D111" s="11" t="s">
        <v>4756</v>
      </c>
      <c r="E111">
        <v>233.09399999999997</v>
      </c>
    </row>
    <row r="112" spans="1:5">
      <c r="A112" s="11" t="s">
        <v>12274</v>
      </c>
      <c r="B112">
        <v>0.88000000000000012</v>
      </c>
      <c r="D112" s="11" t="s">
        <v>12274</v>
      </c>
      <c r="E112">
        <v>0.88000000000000012</v>
      </c>
    </row>
    <row r="113" spans="1:5">
      <c r="A113" s="11" t="s">
        <v>9337</v>
      </c>
      <c r="B113">
        <v>8.9600000000000009</v>
      </c>
      <c r="D113" s="11" t="s">
        <v>9337</v>
      </c>
      <c r="E113">
        <v>8.9600000000000009</v>
      </c>
    </row>
    <row r="114" spans="1:5">
      <c r="A114" s="11" t="s">
        <v>2988</v>
      </c>
      <c r="B114">
        <v>733.70999999999992</v>
      </c>
      <c r="D114" s="11" t="s">
        <v>2988</v>
      </c>
      <c r="E114">
        <v>733.70999999999992</v>
      </c>
    </row>
    <row r="115" spans="1:5">
      <c r="A115" s="11" t="s">
        <v>9627</v>
      </c>
      <c r="B115">
        <v>14.28</v>
      </c>
      <c r="D115" s="11" t="s">
        <v>9627</v>
      </c>
      <c r="E115">
        <v>14.28</v>
      </c>
    </row>
    <row r="116" spans="1:5">
      <c r="A116" s="11" t="s">
        <v>4610</v>
      </c>
      <c r="B116">
        <v>12.84</v>
      </c>
      <c r="D116" s="11" t="s">
        <v>4610</v>
      </c>
      <c r="E116">
        <v>12.84</v>
      </c>
    </row>
    <row r="117" spans="1:5">
      <c r="A117" s="11" t="s">
        <v>1538</v>
      </c>
      <c r="B117">
        <v>183.15</v>
      </c>
      <c r="D117" s="11" t="s">
        <v>1538</v>
      </c>
      <c r="E117">
        <v>183.15</v>
      </c>
    </row>
    <row r="118" spans="1:5">
      <c r="A118" s="11" t="s">
        <v>3118</v>
      </c>
      <c r="B118">
        <v>523.4699999999998</v>
      </c>
      <c r="D118" s="11" t="s">
        <v>3118</v>
      </c>
      <c r="E118">
        <v>523.4699999999998</v>
      </c>
    </row>
    <row r="119" spans="1:5">
      <c r="A119" s="11" t="s">
        <v>252</v>
      </c>
      <c r="B119">
        <v>790.63999999999987</v>
      </c>
      <c r="D119" s="11" t="s">
        <v>252</v>
      </c>
      <c r="E119">
        <v>790.63999999999987</v>
      </c>
    </row>
    <row r="120" spans="1:5">
      <c r="A120" s="11" t="s">
        <v>4195</v>
      </c>
      <c r="B120">
        <v>75.599999999999994</v>
      </c>
      <c r="D120" s="11" t="s">
        <v>4195</v>
      </c>
      <c r="E120">
        <v>75.599999999999994</v>
      </c>
    </row>
    <row r="121" spans="1:5">
      <c r="A121" s="11" t="s">
        <v>530</v>
      </c>
      <c r="B121">
        <v>188.06</v>
      </c>
      <c r="D121" s="11" t="s">
        <v>530</v>
      </c>
      <c r="E121">
        <v>188.06</v>
      </c>
    </row>
    <row r="122" spans="1:5">
      <c r="A122" s="11" t="s">
        <v>8332</v>
      </c>
      <c r="B122">
        <v>178.92000000000002</v>
      </c>
      <c r="D122" s="11" t="s">
        <v>8332</v>
      </c>
      <c r="E122">
        <v>178.92000000000002</v>
      </c>
    </row>
    <row r="123" spans="1:5">
      <c r="A123" s="11" t="s">
        <v>3016</v>
      </c>
      <c r="B123">
        <v>220.2</v>
      </c>
      <c r="D123" s="11" t="s">
        <v>3016</v>
      </c>
      <c r="E123">
        <v>220.2</v>
      </c>
    </row>
    <row r="124" spans="1:5">
      <c r="A124" s="11" t="s">
        <v>6065</v>
      </c>
      <c r="B124">
        <v>-50.720000000000013</v>
      </c>
      <c r="D124" s="11" t="s">
        <v>6065</v>
      </c>
      <c r="E124">
        <v>-50.720000000000013</v>
      </c>
    </row>
    <row r="125" spans="1:5">
      <c r="A125" s="11" t="s">
        <v>1555</v>
      </c>
      <c r="B125">
        <v>46.71</v>
      </c>
      <c r="D125" s="11" t="s">
        <v>1555</v>
      </c>
      <c r="E125">
        <v>46.71</v>
      </c>
    </row>
    <row r="126" spans="1:5">
      <c r="A126" s="11" t="s">
        <v>438</v>
      </c>
      <c r="B126">
        <v>265.44</v>
      </c>
      <c r="D126" s="11" t="s">
        <v>438</v>
      </c>
      <c r="E126">
        <v>265.44</v>
      </c>
    </row>
    <row r="127" spans="1:5">
      <c r="A127" s="11" t="s">
        <v>2937</v>
      </c>
      <c r="B127">
        <v>97.32</v>
      </c>
      <c r="D127" s="11" t="s">
        <v>2937</v>
      </c>
      <c r="E127">
        <v>97.32</v>
      </c>
    </row>
    <row r="128" spans="1:5">
      <c r="A128" s="11" t="s">
        <v>6300</v>
      </c>
      <c r="B128">
        <v>26.46</v>
      </c>
      <c r="D128" s="11" t="s">
        <v>6300</v>
      </c>
      <c r="E128">
        <v>26.46</v>
      </c>
    </row>
    <row r="129" spans="1:5">
      <c r="A129" s="11" t="s">
        <v>16730</v>
      </c>
      <c r="B129">
        <v>9.3799999999999955</v>
      </c>
      <c r="D129" s="11" t="s">
        <v>16730</v>
      </c>
      <c r="E129">
        <v>9.3799999999999955</v>
      </c>
    </row>
    <row r="130" spans="1:5">
      <c r="A130" s="11" t="s">
        <v>6865</v>
      </c>
      <c r="B130">
        <v>418.86400000000003</v>
      </c>
      <c r="D130" s="11" t="s">
        <v>6865</v>
      </c>
      <c r="E130">
        <v>418.86400000000003</v>
      </c>
    </row>
    <row r="131" spans="1:5">
      <c r="A131" s="11" t="s">
        <v>2804</v>
      </c>
      <c r="B131">
        <v>-892.27560000000005</v>
      </c>
      <c r="D131" s="11" t="s">
        <v>2804</v>
      </c>
      <c r="E131">
        <v>-892.27560000000005</v>
      </c>
    </row>
    <row r="132" spans="1:5">
      <c r="A132" s="11" t="s">
        <v>2962</v>
      </c>
      <c r="B132">
        <v>773.06380000000001</v>
      </c>
      <c r="D132" s="11" t="s">
        <v>2962</v>
      </c>
      <c r="E132">
        <v>773.06380000000001</v>
      </c>
    </row>
    <row r="133" spans="1:5">
      <c r="A133" s="11" t="s">
        <v>1860</v>
      </c>
      <c r="B133">
        <v>818.09999999999991</v>
      </c>
      <c r="D133" s="11" t="s">
        <v>1860</v>
      </c>
      <c r="E133">
        <v>818.09999999999991</v>
      </c>
    </row>
    <row r="134" spans="1:5">
      <c r="A134" s="11" t="s">
        <v>2954</v>
      </c>
      <c r="B134">
        <v>-784.29149999999993</v>
      </c>
      <c r="D134" s="11" t="s">
        <v>2954</v>
      </c>
      <c r="E134">
        <v>-784.29149999999993</v>
      </c>
    </row>
    <row r="135" spans="1:5">
      <c r="A135" s="11" t="s">
        <v>4817</v>
      </c>
      <c r="B135">
        <v>-1.9349999999999989</v>
      </c>
      <c r="D135" s="11" t="s">
        <v>4817</v>
      </c>
      <c r="E135">
        <v>-1.9349999999999989</v>
      </c>
    </row>
    <row r="136" spans="1:5">
      <c r="A136" s="11" t="s">
        <v>5307</v>
      </c>
      <c r="B136">
        <v>6.5519999999999978</v>
      </c>
      <c r="D136" s="11" t="s">
        <v>5307</v>
      </c>
      <c r="E136">
        <v>6.5519999999999978</v>
      </c>
    </row>
    <row r="137" spans="1:5">
      <c r="A137" s="11" t="s">
        <v>6097</v>
      </c>
      <c r="B137">
        <v>-31.949999999999989</v>
      </c>
      <c r="D137" s="11" t="s">
        <v>6097</v>
      </c>
      <c r="E137">
        <v>-31.949999999999989</v>
      </c>
    </row>
    <row r="138" spans="1:5">
      <c r="A138" s="11" t="s">
        <v>4054</v>
      </c>
      <c r="B138">
        <v>273.24</v>
      </c>
      <c r="D138" s="11" t="s">
        <v>4054</v>
      </c>
      <c r="E138">
        <v>273.24</v>
      </c>
    </row>
    <row r="139" spans="1:5">
      <c r="A139" s="11" t="s">
        <v>87</v>
      </c>
      <c r="B139">
        <v>375.42</v>
      </c>
      <c r="D139" s="11" t="s">
        <v>87</v>
      </c>
      <c r="E139">
        <v>375.42</v>
      </c>
    </row>
    <row r="140" spans="1:5">
      <c r="A140" s="11" t="s">
        <v>2621</v>
      </c>
      <c r="B140">
        <v>114.9</v>
      </c>
      <c r="D140" s="11" t="s">
        <v>2621</v>
      </c>
      <c r="E140">
        <v>114.9</v>
      </c>
    </row>
    <row r="141" spans="1:5">
      <c r="A141" s="11" t="s">
        <v>9471</v>
      </c>
      <c r="B141">
        <v>875.32259999999985</v>
      </c>
      <c r="D141" s="11" t="s">
        <v>9471</v>
      </c>
      <c r="E141">
        <v>875.32259999999985</v>
      </c>
    </row>
    <row r="142" spans="1:5">
      <c r="A142" s="11" t="s">
        <v>452</v>
      </c>
      <c r="B142">
        <v>589.74</v>
      </c>
      <c r="D142" s="11" t="s">
        <v>452</v>
      </c>
      <c r="E142">
        <v>589.74</v>
      </c>
    </row>
    <row r="143" spans="1:5">
      <c r="A143" s="11" t="s">
        <v>467</v>
      </c>
      <c r="B143">
        <v>3035.95</v>
      </c>
      <c r="D143" s="11" t="s">
        <v>467</v>
      </c>
      <c r="E143">
        <v>3035.95</v>
      </c>
    </row>
    <row r="144" spans="1:5">
      <c r="A144" s="11" t="s">
        <v>13819</v>
      </c>
      <c r="B144">
        <v>23.04</v>
      </c>
      <c r="D144" s="11" t="s">
        <v>13819</v>
      </c>
      <c r="E144">
        <v>23.04</v>
      </c>
    </row>
    <row r="145" spans="1:5">
      <c r="A145" s="11" t="s">
        <v>10902</v>
      </c>
      <c r="B145">
        <v>168.24</v>
      </c>
      <c r="D145" s="11" t="s">
        <v>10902</v>
      </c>
      <c r="E145">
        <v>168.24</v>
      </c>
    </row>
    <row r="146" spans="1:5">
      <c r="A146" s="11" t="s">
        <v>13285</v>
      </c>
      <c r="B146">
        <v>15.8256</v>
      </c>
      <c r="D146" s="11" t="s">
        <v>13285</v>
      </c>
      <c r="E146">
        <v>15.8256</v>
      </c>
    </row>
    <row r="147" spans="1:5">
      <c r="A147" s="11" t="s">
        <v>6371</v>
      </c>
      <c r="B147">
        <v>-17.756000000000064</v>
      </c>
      <c r="D147" s="11" t="s">
        <v>6371</v>
      </c>
      <c r="E147">
        <v>-17.756000000000064</v>
      </c>
    </row>
    <row r="148" spans="1:5">
      <c r="A148" s="11" t="s">
        <v>1354</v>
      </c>
      <c r="B148">
        <v>1077.63888</v>
      </c>
      <c r="D148" s="11" t="s">
        <v>1354</v>
      </c>
      <c r="E148">
        <v>1077.63888</v>
      </c>
    </row>
    <row r="149" spans="1:5">
      <c r="A149" s="11" t="s">
        <v>6636</v>
      </c>
      <c r="B149">
        <v>371.52</v>
      </c>
      <c r="D149" s="11" t="s">
        <v>6636</v>
      </c>
      <c r="E149">
        <v>371.52</v>
      </c>
    </row>
    <row r="150" spans="1:5">
      <c r="A150" s="11" t="s">
        <v>4013</v>
      </c>
      <c r="B150">
        <v>554.4</v>
      </c>
      <c r="D150" s="11" t="s">
        <v>4013</v>
      </c>
      <c r="E150">
        <v>554.4</v>
      </c>
    </row>
    <row r="151" spans="1:5">
      <c r="A151" s="11" t="s">
        <v>4286</v>
      </c>
      <c r="B151">
        <v>354.05999999999989</v>
      </c>
      <c r="D151" s="11" t="s">
        <v>4286</v>
      </c>
      <c r="E151">
        <v>354.05999999999989</v>
      </c>
    </row>
    <row r="152" spans="1:5">
      <c r="A152" s="11" t="s">
        <v>8987</v>
      </c>
      <c r="B152">
        <v>-71.924999999999983</v>
      </c>
      <c r="D152" s="11" t="s">
        <v>8987</v>
      </c>
      <c r="E152">
        <v>-71.924999999999983</v>
      </c>
    </row>
    <row r="153" spans="1:5">
      <c r="A153" s="11" t="s">
        <v>5354</v>
      </c>
      <c r="B153">
        <v>6.1799999999999988</v>
      </c>
      <c r="D153" s="11" t="s">
        <v>5354</v>
      </c>
      <c r="E153">
        <v>6.1799999999999988</v>
      </c>
    </row>
    <row r="154" spans="1:5">
      <c r="A154" s="11" t="s">
        <v>3918</v>
      </c>
      <c r="B154">
        <v>-95.265000000000001</v>
      </c>
      <c r="D154" s="11" t="s">
        <v>3918</v>
      </c>
      <c r="E154">
        <v>-95.265000000000001</v>
      </c>
    </row>
    <row r="155" spans="1:5">
      <c r="A155" s="11" t="s">
        <v>516</v>
      </c>
      <c r="B155">
        <v>-76.748000000000019</v>
      </c>
      <c r="D155" s="11" t="s">
        <v>516</v>
      </c>
      <c r="E155">
        <v>-76.748000000000019</v>
      </c>
    </row>
    <row r="156" spans="1:5">
      <c r="A156" s="11" t="s">
        <v>3318</v>
      </c>
      <c r="B156">
        <v>22.08</v>
      </c>
      <c r="D156" s="11" t="s">
        <v>3318</v>
      </c>
      <c r="E156">
        <v>22.08</v>
      </c>
    </row>
    <row r="157" spans="1:5">
      <c r="A157" s="11" t="s">
        <v>1678</v>
      </c>
      <c r="B157">
        <v>963.18000000000006</v>
      </c>
      <c r="D157" s="11" t="s">
        <v>1678</v>
      </c>
      <c r="E157">
        <v>963.18000000000006</v>
      </c>
    </row>
    <row r="158" spans="1:5">
      <c r="A158" s="11" t="s">
        <v>4740</v>
      </c>
      <c r="B158">
        <v>95.759999999999991</v>
      </c>
      <c r="D158" s="11" t="s">
        <v>4740</v>
      </c>
      <c r="E158">
        <v>95.759999999999991</v>
      </c>
    </row>
    <row r="159" spans="1:5">
      <c r="A159" s="11" t="s">
        <v>1521</v>
      </c>
      <c r="B159">
        <v>392.7</v>
      </c>
      <c r="D159" s="11" t="s">
        <v>1521</v>
      </c>
      <c r="E159">
        <v>392.7</v>
      </c>
    </row>
    <row r="160" spans="1:5">
      <c r="A160" s="11" t="s">
        <v>2034</v>
      </c>
      <c r="B160">
        <v>258.89999999999998</v>
      </c>
      <c r="D160" s="11" t="s">
        <v>2034</v>
      </c>
      <c r="E160">
        <v>258.89999999999998</v>
      </c>
    </row>
    <row r="161" spans="1:5">
      <c r="A161" s="11" t="s">
        <v>2018</v>
      </c>
      <c r="B161">
        <v>252.29999999999998</v>
      </c>
      <c r="D161" s="11" t="s">
        <v>2018</v>
      </c>
      <c r="E161">
        <v>252.29999999999998</v>
      </c>
    </row>
    <row r="162" spans="1:5">
      <c r="A162" s="11" t="s">
        <v>353</v>
      </c>
      <c r="B162">
        <v>16180.508999999996</v>
      </c>
      <c r="D162" s="11" t="s">
        <v>353</v>
      </c>
      <c r="E162">
        <v>16180.508999999996</v>
      </c>
    </row>
    <row r="163" spans="1:5">
      <c r="A163" s="11" t="s">
        <v>4971</v>
      </c>
      <c r="B163">
        <v>9.3600000000000012</v>
      </c>
      <c r="D163" s="11" t="s">
        <v>4971</v>
      </c>
      <c r="E163">
        <v>9.3600000000000012</v>
      </c>
    </row>
    <row r="164" spans="1:5">
      <c r="A164" s="11" t="s">
        <v>3165</v>
      </c>
      <c r="B164">
        <v>166.44000000000003</v>
      </c>
      <c r="D164" s="11" t="s">
        <v>3165</v>
      </c>
      <c r="E164">
        <v>166.44000000000003</v>
      </c>
    </row>
    <row r="165" spans="1:5">
      <c r="A165" s="11" t="s">
        <v>13514</v>
      </c>
      <c r="B165">
        <v>-28.44</v>
      </c>
      <c r="D165" s="11" t="s">
        <v>13514</v>
      </c>
      <c r="E165">
        <v>-28.44</v>
      </c>
    </row>
    <row r="166" spans="1:5">
      <c r="A166" s="11" t="s">
        <v>8586</v>
      </c>
      <c r="B166">
        <v>7.1840000000000002</v>
      </c>
      <c r="D166" s="11" t="s">
        <v>8586</v>
      </c>
      <c r="E166">
        <v>7.1840000000000002</v>
      </c>
    </row>
    <row r="167" spans="1:5">
      <c r="A167" s="11" t="s">
        <v>3217</v>
      </c>
      <c r="B167">
        <v>191.12</v>
      </c>
      <c r="D167" s="11" t="s">
        <v>3217</v>
      </c>
      <c r="E167">
        <v>191.12</v>
      </c>
    </row>
    <row r="168" spans="1:5">
      <c r="A168" s="11" t="s">
        <v>7650</v>
      </c>
      <c r="B168">
        <v>-4.8300000000000054</v>
      </c>
      <c r="D168" s="11" t="s">
        <v>7650</v>
      </c>
      <c r="E168">
        <v>-4.8300000000000054</v>
      </c>
    </row>
    <row r="169" spans="1:5">
      <c r="A169" s="11" t="s">
        <v>1146</v>
      </c>
      <c r="B169">
        <v>570.90000000000009</v>
      </c>
      <c r="D169" s="11" t="s">
        <v>1146</v>
      </c>
      <c r="E169">
        <v>570.90000000000009</v>
      </c>
    </row>
    <row r="170" spans="1:5">
      <c r="A170" s="11" t="s">
        <v>2481</v>
      </c>
      <c r="B170">
        <v>7</v>
      </c>
      <c r="D170" s="11" t="s">
        <v>2481</v>
      </c>
      <c r="E170">
        <v>7</v>
      </c>
    </row>
    <row r="171" spans="1:5">
      <c r="A171" s="11" t="s">
        <v>6539</v>
      </c>
      <c r="B171">
        <v>1.44</v>
      </c>
      <c r="D171" s="11" t="s">
        <v>6539</v>
      </c>
      <c r="E171">
        <v>1.44</v>
      </c>
    </row>
    <row r="172" spans="1:5">
      <c r="A172" s="11" t="s">
        <v>4575</v>
      </c>
      <c r="B172">
        <v>62.52000000000001</v>
      </c>
      <c r="D172" s="11" t="s">
        <v>4575</v>
      </c>
      <c r="E172">
        <v>62.52000000000001</v>
      </c>
    </row>
    <row r="173" spans="1:5">
      <c r="A173" s="11" t="s">
        <v>7153</v>
      </c>
      <c r="B173">
        <v>154.13999999999999</v>
      </c>
      <c r="D173" s="11" t="s">
        <v>7153</v>
      </c>
      <c r="E173">
        <v>154.13999999999999</v>
      </c>
    </row>
    <row r="174" spans="1:5">
      <c r="A174" s="11" t="s">
        <v>3062</v>
      </c>
      <c r="B174">
        <v>124.88989999999957</v>
      </c>
      <c r="D174" s="11" t="s">
        <v>3062</v>
      </c>
      <c r="E174">
        <v>124.88989999999957</v>
      </c>
    </row>
    <row r="175" spans="1:5">
      <c r="A175" s="11" t="s">
        <v>2836</v>
      </c>
      <c r="B175">
        <v>-549.44600000000003</v>
      </c>
      <c r="D175" s="11" t="s">
        <v>2836</v>
      </c>
      <c r="E175">
        <v>-549.44600000000003</v>
      </c>
    </row>
    <row r="176" spans="1:5">
      <c r="A176" s="11" t="s">
        <v>13176</v>
      </c>
      <c r="B176">
        <v>-26.13</v>
      </c>
      <c r="D176" s="11" t="s">
        <v>13176</v>
      </c>
      <c r="E176">
        <v>-26.13</v>
      </c>
    </row>
    <row r="177" spans="1:5">
      <c r="A177" s="11" t="s">
        <v>10161</v>
      </c>
      <c r="B177">
        <v>173.46</v>
      </c>
      <c r="D177" s="11" t="s">
        <v>10161</v>
      </c>
      <c r="E177">
        <v>173.46</v>
      </c>
    </row>
    <row r="178" spans="1:5">
      <c r="A178" s="11" t="s">
        <v>2830</v>
      </c>
      <c r="B178">
        <v>200.52</v>
      </c>
      <c r="D178" s="11" t="s">
        <v>2830</v>
      </c>
      <c r="E178">
        <v>200.52</v>
      </c>
    </row>
    <row r="179" spans="1:5">
      <c r="A179" s="11" t="s">
        <v>6163</v>
      </c>
      <c r="B179">
        <v>19.98</v>
      </c>
      <c r="D179" s="11" t="s">
        <v>6163</v>
      </c>
      <c r="E179">
        <v>19.98</v>
      </c>
    </row>
    <row r="180" spans="1:5">
      <c r="A180" s="11" t="s">
        <v>4749</v>
      </c>
      <c r="B180">
        <v>32.64</v>
      </c>
      <c r="D180" s="11" t="s">
        <v>4749</v>
      </c>
      <c r="E180">
        <v>32.64</v>
      </c>
    </row>
    <row r="181" spans="1:5">
      <c r="A181" s="11" t="s">
        <v>739</v>
      </c>
      <c r="B181">
        <v>580.17599999999993</v>
      </c>
      <c r="D181" s="11" t="s">
        <v>739</v>
      </c>
      <c r="E181">
        <v>580.17599999999993</v>
      </c>
    </row>
    <row r="182" spans="1:5">
      <c r="A182" s="11" t="s">
        <v>2015</v>
      </c>
      <c r="B182">
        <v>471.39599999999996</v>
      </c>
      <c r="D182" s="11" t="s">
        <v>2015</v>
      </c>
      <c r="E182">
        <v>471.39599999999996</v>
      </c>
    </row>
    <row r="183" spans="1:5">
      <c r="A183" s="11" t="s">
        <v>1105</v>
      </c>
      <c r="B183">
        <v>1808.8799999999997</v>
      </c>
      <c r="D183" s="11" t="s">
        <v>1105</v>
      </c>
      <c r="E183">
        <v>1808.8799999999997</v>
      </c>
    </row>
    <row r="184" spans="1:5">
      <c r="A184" s="11" t="s">
        <v>4369</v>
      </c>
      <c r="B184">
        <v>-21.45</v>
      </c>
      <c r="D184" s="11" t="s">
        <v>4369</v>
      </c>
      <c r="E184">
        <v>-21.45</v>
      </c>
    </row>
    <row r="185" spans="1:5">
      <c r="A185" s="11" t="s">
        <v>5604</v>
      </c>
      <c r="B185">
        <v>328.77000000000004</v>
      </c>
      <c r="D185" s="11" t="s">
        <v>5604</v>
      </c>
      <c r="E185">
        <v>328.77000000000004</v>
      </c>
    </row>
    <row r="186" spans="1:5">
      <c r="A186" s="11" t="s">
        <v>1267</v>
      </c>
      <c r="B186">
        <v>1824.4901</v>
      </c>
      <c r="D186" s="11" t="s">
        <v>1267</v>
      </c>
      <c r="E186">
        <v>1824.4901</v>
      </c>
    </row>
    <row r="187" spans="1:5">
      <c r="A187" s="11" t="s">
        <v>11457</v>
      </c>
      <c r="B187">
        <v>0.48</v>
      </c>
      <c r="D187" s="11" t="s">
        <v>11457</v>
      </c>
      <c r="E187">
        <v>0.48</v>
      </c>
    </row>
    <row r="188" spans="1:5">
      <c r="A188" s="11" t="s">
        <v>3518</v>
      </c>
      <c r="B188">
        <v>151.13999999999999</v>
      </c>
      <c r="D188" s="11" t="s">
        <v>3518</v>
      </c>
      <c r="E188">
        <v>151.13999999999999</v>
      </c>
    </row>
    <row r="189" spans="1:5">
      <c r="A189" s="11" t="s">
        <v>7158</v>
      </c>
      <c r="B189">
        <v>223.32</v>
      </c>
      <c r="D189" s="11" t="s">
        <v>7158</v>
      </c>
      <c r="E189">
        <v>223.32</v>
      </c>
    </row>
    <row r="190" spans="1:5">
      <c r="A190" s="11" t="s">
        <v>7075</v>
      </c>
      <c r="B190">
        <v>0</v>
      </c>
      <c r="D190" s="11" t="s">
        <v>7075</v>
      </c>
      <c r="E190">
        <v>0</v>
      </c>
    </row>
    <row r="191" spans="1:5">
      <c r="A191" s="11" t="s">
        <v>621</v>
      </c>
      <c r="B191">
        <v>1080.48</v>
      </c>
      <c r="D191" s="11" t="s">
        <v>621</v>
      </c>
      <c r="E191">
        <v>1080.48</v>
      </c>
    </row>
    <row r="192" spans="1:5">
      <c r="A192" s="11" t="s">
        <v>3498</v>
      </c>
      <c r="B192">
        <v>376.88472000000002</v>
      </c>
      <c r="D192" s="11" t="s">
        <v>3498</v>
      </c>
      <c r="E192">
        <v>376.88472000000002</v>
      </c>
    </row>
    <row r="193" spans="1:5">
      <c r="A193" s="11" t="s">
        <v>3654</v>
      </c>
      <c r="B193">
        <v>223.5</v>
      </c>
      <c r="D193" s="11" t="s">
        <v>3654</v>
      </c>
      <c r="E193">
        <v>223.5</v>
      </c>
    </row>
    <row r="194" spans="1:5">
      <c r="A194" s="11" t="s">
        <v>1424</v>
      </c>
      <c r="B194">
        <v>17.212800000000023</v>
      </c>
      <c r="D194" s="11" t="s">
        <v>1424</v>
      </c>
      <c r="E194">
        <v>17.212800000000023</v>
      </c>
    </row>
    <row r="195" spans="1:5">
      <c r="A195" s="11" t="s">
        <v>1085</v>
      </c>
      <c r="B195">
        <v>2428.2000000000003</v>
      </c>
      <c r="D195" s="11" t="s">
        <v>1085</v>
      </c>
      <c r="E195">
        <v>2428.2000000000003</v>
      </c>
    </row>
    <row r="196" spans="1:5">
      <c r="A196" s="11" t="s">
        <v>2739</v>
      </c>
      <c r="B196">
        <v>577.41</v>
      </c>
      <c r="D196" s="11" t="s">
        <v>2739</v>
      </c>
      <c r="E196">
        <v>577.41</v>
      </c>
    </row>
    <row r="197" spans="1:5">
      <c r="A197" s="11" t="s">
        <v>2129</v>
      </c>
      <c r="B197">
        <v>28.079999999999991</v>
      </c>
      <c r="D197" s="11" t="s">
        <v>2129</v>
      </c>
      <c r="E197">
        <v>28.079999999999991</v>
      </c>
    </row>
    <row r="198" spans="1:5">
      <c r="A198" s="11" t="s">
        <v>929</v>
      </c>
      <c r="B198">
        <v>1421.4644000000001</v>
      </c>
      <c r="D198" s="11" t="s">
        <v>929</v>
      </c>
      <c r="E198">
        <v>1421.4644000000001</v>
      </c>
    </row>
    <row r="199" spans="1:5">
      <c r="A199" s="11" t="s">
        <v>5609</v>
      </c>
      <c r="B199">
        <v>148.5</v>
      </c>
      <c r="D199" s="11" t="s">
        <v>5609</v>
      </c>
      <c r="E199">
        <v>148.5</v>
      </c>
    </row>
    <row r="200" spans="1:5">
      <c r="A200" s="11" t="s">
        <v>4786</v>
      </c>
      <c r="B200">
        <v>656.22</v>
      </c>
      <c r="D200" s="11" t="s">
        <v>4786</v>
      </c>
      <c r="E200">
        <v>656.22</v>
      </c>
    </row>
    <row r="201" spans="1:5">
      <c r="A201" s="11" t="s">
        <v>296</v>
      </c>
      <c r="B201">
        <v>2058.2400000000002</v>
      </c>
      <c r="D201" s="11" t="s">
        <v>296</v>
      </c>
      <c r="E201">
        <v>2058.2400000000002</v>
      </c>
    </row>
    <row r="202" spans="1:5">
      <c r="A202" s="11" t="s">
        <v>3259</v>
      </c>
      <c r="B202">
        <v>-284.20500000000004</v>
      </c>
      <c r="D202" s="11" t="s">
        <v>3259</v>
      </c>
      <c r="E202">
        <v>-284.20500000000004</v>
      </c>
    </row>
    <row r="203" spans="1:5">
      <c r="A203" s="11" t="s">
        <v>3401</v>
      </c>
      <c r="B203">
        <v>-0.59999999999999432</v>
      </c>
      <c r="D203" s="11" t="s">
        <v>3401</v>
      </c>
      <c r="E203">
        <v>-0.59999999999999432</v>
      </c>
    </row>
    <row r="204" spans="1:5">
      <c r="A204" s="11" t="s">
        <v>1971</v>
      </c>
      <c r="B204">
        <v>275.94</v>
      </c>
      <c r="D204" s="11" t="s">
        <v>1971</v>
      </c>
      <c r="E204">
        <v>275.94</v>
      </c>
    </row>
    <row r="205" spans="1:5">
      <c r="A205" s="11" t="s">
        <v>832</v>
      </c>
      <c r="B205">
        <v>1025.46</v>
      </c>
      <c r="D205" s="11" t="s">
        <v>832</v>
      </c>
      <c r="E205">
        <v>1025.46</v>
      </c>
    </row>
    <row r="206" spans="1:5">
      <c r="A206" s="11" t="s">
        <v>5417</v>
      </c>
      <c r="B206">
        <v>64.800000000000011</v>
      </c>
      <c r="D206" s="11" t="s">
        <v>5417</v>
      </c>
      <c r="E206">
        <v>64.800000000000011</v>
      </c>
    </row>
    <row r="207" spans="1:5">
      <c r="A207" s="11" t="s">
        <v>2101</v>
      </c>
      <c r="B207">
        <v>210.65999999999997</v>
      </c>
      <c r="D207" s="11" t="s">
        <v>2101</v>
      </c>
      <c r="E207">
        <v>210.65999999999997</v>
      </c>
    </row>
    <row r="208" spans="1:5">
      <c r="A208" s="11" t="s">
        <v>923</v>
      </c>
      <c r="B208">
        <v>396.0209999999999</v>
      </c>
      <c r="D208" s="11" t="s">
        <v>923</v>
      </c>
      <c r="E208">
        <v>396.0209999999999</v>
      </c>
    </row>
    <row r="209" spans="1:5">
      <c r="A209" s="11" t="s">
        <v>366</v>
      </c>
      <c r="B209">
        <v>668.67</v>
      </c>
      <c r="D209" s="11" t="s">
        <v>366</v>
      </c>
      <c r="E209">
        <v>668.67</v>
      </c>
    </row>
    <row r="210" spans="1:5">
      <c r="A210" s="11" t="s">
        <v>2935</v>
      </c>
      <c r="B210">
        <v>1.92</v>
      </c>
      <c r="D210" s="11" t="s">
        <v>2935</v>
      </c>
      <c r="E210">
        <v>1.92</v>
      </c>
    </row>
    <row r="211" spans="1:5">
      <c r="A211" s="11" t="s">
        <v>3081</v>
      </c>
      <c r="B211">
        <v>934.02</v>
      </c>
      <c r="D211" s="11" t="s">
        <v>3081</v>
      </c>
      <c r="E211">
        <v>934.02</v>
      </c>
    </row>
    <row r="212" spans="1:5">
      <c r="A212" s="11" t="s">
        <v>1491</v>
      </c>
      <c r="B212">
        <v>298.56</v>
      </c>
      <c r="D212" s="11" t="s">
        <v>1491</v>
      </c>
      <c r="E212">
        <v>298.56</v>
      </c>
    </row>
    <row r="213" spans="1:5">
      <c r="A213" s="11" t="s">
        <v>167</v>
      </c>
      <c r="B213">
        <v>1388.07</v>
      </c>
      <c r="D213" s="11" t="s">
        <v>167</v>
      </c>
      <c r="E213">
        <v>1388.07</v>
      </c>
    </row>
    <row r="214" spans="1:5">
      <c r="A214" s="11" t="s">
        <v>1288</v>
      </c>
      <c r="B214">
        <v>-131.9010000000001</v>
      </c>
      <c r="D214" s="11" t="s">
        <v>1288</v>
      </c>
      <c r="E214">
        <v>-131.9010000000001</v>
      </c>
    </row>
    <row r="215" spans="1:5">
      <c r="A215" s="11" t="s">
        <v>2529</v>
      </c>
      <c r="B215">
        <v>368.04</v>
      </c>
      <c r="D215" s="11" t="s">
        <v>2529</v>
      </c>
      <c r="E215">
        <v>368.04</v>
      </c>
    </row>
    <row r="216" spans="1:5">
      <c r="A216" s="11" t="s">
        <v>4365</v>
      </c>
      <c r="B216">
        <v>368.82000000000011</v>
      </c>
      <c r="D216" s="11" t="s">
        <v>4365</v>
      </c>
      <c r="E216">
        <v>368.82000000000011</v>
      </c>
    </row>
    <row r="217" spans="1:5">
      <c r="A217" s="11" t="s">
        <v>1401</v>
      </c>
      <c r="B217">
        <v>-49.869599999999743</v>
      </c>
      <c r="D217" s="11" t="s">
        <v>1401</v>
      </c>
      <c r="E217">
        <v>-49.869599999999743</v>
      </c>
    </row>
    <row r="218" spans="1:5">
      <c r="A218" s="11" t="s">
        <v>4955</v>
      </c>
      <c r="B218">
        <v>78.78</v>
      </c>
      <c r="D218" s="11" t="s">
        <v>4955</v>
      </c>
      <c r="E218">
        <v>78.78</v>
      </c>
    </row>
    <row r="219" spans="1:5">
      <c r="A219" s="11" t="s">
        <v>7802</v>
      </c>
      <c r="B219">
        <v>361.8</v>
      </c>
      <c r="D219" s="11" t="s">
        <v>7802</v>
      </c>
      <c r="E219">
        <v>361.8</v>
      </c>
    </row>
    <row r="220" spans="1:5">
      <c r="A220" s="11" t="s">
        <v>2858</v>
      </c>
      <c r="B220">
        <v>252.84</v>
      </c>
      <c r="D220" s="11" t="s">
        <v>2858</v>
      </c>
      <c r="E220">
        <v>252.84</v>
      </c>
    </row>
    <row r="221" spans="1:5">
      <c r="A221" s="11" t="s">
        <v>5248</v>
      </c>
      <c r="B221">
        <v>71.88</v>
      </c>
      <c r="D221" s="11" t="s">
        <v>5248</v>
      </c>
      <c r="E221">
        <v>71.88</v>
      </c>
    </row>
    <row r="222" spans="1:5">
      <c r="A222" s="11" t="s">
        <v>8064</v>
      </c>
      <c r="B222">
        <v>130.32</v>
      </c>
      <c r="D222" s="11" t="s">
        <v>8064</v>
      </c>
      <c r="E222">
        <v>130.32</v>
      </c>
    </row>
    <row r="223" spans="1:5">
      <c r="A223" s="11" t="s">
        <v>868</v>
      </c>
      <c r="B223">
        <v>522.7199999999998</v>
      </c>
      <c r="D223" s="11" t="s">
        <v>868</v>
      </c>
      <c r="E223">
        <v>522.7199999999998</v>
      </c>
    </row>
    <row r="224" spans="1:5">
      <c r="A224" s="11" t="s">
        <v>6773</v>
      </c>
      <c r="B224">
        <v>76.339999999999989</v>
      </c>
      <c r="D224" s="11" t="s">
        <v>6773</v>
      </c>
      <c r="E224">
        <v>76.339999999999989</v>
      </c>
    </row>
    <row r="225" spans="1:5">
      <c r="A225" s="11" t="s">
        <v>1188</v>
      </c>
      <c r="B225">
        <v>827.61</v>
      </c>
      <c r="D225" s="11" t="s">
        <v>1188</v>
      </c>
      <c r="E225">
        <v>827.61</v>
      </c>
    </row>
    <row r="226" spans="1:5">
      <c r="A226" s="11" t="s">
        <v>1590</v>
      </c>
      <c r="B226">
        <v>460.62</v>
      </c>
      <c r="D226" s="11" t="s">
        <v>1590</v>
      </c>
      <c r="E226">
        <v>460.62</v>
      </c>
    </row>
    <row r="227" spans="1:5">
      <c r="A227" s="11" t="s">
        <v>180</v>
      </c>
      <c r="B227">
        <v>4556.6175000000003</v>
      </c>
      <c r="D227" s="11" t="s">
        <v>180</v>
      </c>
      <c r="E227">
        <v>4556.6175000000003</v>
      </c>
    </row>
    <row r="228" spans="1:5">
      <c r="A228" s="11" t="s">
        <v>1659</v>
      </c>
      <c r="B228">
        <v>-597.78660000000048</v>
      </c>
      <c r="D228" s="11" t="s">
        <v>1659</v>
      </c>
      <c r="E228">
        <v>-597.78660000000048</v>
      </c>
    </row>
    <row r="229" spans="1:5">
      <c r="A229" s="11" t="s">
        <v>847</v>
      </c>
      <c r="B229">
        <v>1286.2566999999997</v>
      </c>
      <c r="D229" s="11" t="s">
        <v>847</v>
      </c>
      <c r="E229">
        <v>1286.2566999999997</v>
      </c>
    </row>
    <row r="230" spans="1:5">
      <c r="A230" s="11" t="s">
        <v>1313</v>
      </c>
      <c r="B230">
        <v>43.32</v>
      </c>
      <c r="D230" s="11" t="s">
        <v>1313</v>
      </c>
      <c r="E230">
        <v>43.32</v>
      </c>
    </row>
    <row r="231" spans="1:5">
      <c r="A231" s="11" t="s">
        <v>8405</v>
      </c>
      <c r="B231">
        <v>136.28829999999999</v>
      </c>
      <c r="D231" s="11" t="s">
        <v>8405</v>
      </c>
      <c r="E231">
        <v>136.28829999999999</v>
      </c>
    </row>
    <row r="232" spans="1:5">
      <c r="A232" s="11" t="s">
        <v>10037</v>
      </c>
      <c r="B232">
        <v>25.2</v>
      </c>
      <c r="D232" s="11" t="s">
        <v>10037</v>
      </c>
      <c r="E232">
        <v>25.2</v>
      </c>
    </row>
    <row r="233" spans="1:5">
      <c r="A233" s="11" t="s">
        <v>6240</v>
      </c>
      <c r="B233">
        <v>11.94</v>
      </c>
      <c r="D233" s="11" t="s">
        <v>6240</v>
      </c>
      <c r="E233">
        <v>11.94</v>
      </c>
    </row>
    <row r="234" spans="1:5">
      <c r="A234" s="11" t="s">
        <v>6274</v>
      </c>
      <c r="B234">
        <v>176.90000000000003</v>
      </c>
      <c r="D234" s="11" t="s">
        <v>6274</v>
      </c>
      <c r="E234">
        <v>176.90000000000003</v>
      </c>
    </row>
    <row r="235" spans="1:5">
      <c r="A235" s="11" t="s">
        <v>2714</v>
      </c>
      <c r="B235">
        <v>-1662.3119999999999</v>
      </c>
      <c r="D235" s="11" t="s">
        <v>2714</v>
      </c>
      <c r="E235">
        <v>-1662.3119999999999</v>
      </c>
    </row>
    <row r="236" spans="1:5">
      <c r="A236" s="11" t="s">
        <v>15305</v>
      </c>
      <c r="B236">
        <v>2.88</v>
      </c>
      <c r="D236" s="11" t="s">
        <v>15305</v>
      </c>
      <c r="E236">
        <v>2.88</v>
      </c>
    </row>
    <row r="237" spans="1:5">
      <c r="A237" s="11" t="s">
        <v>1444</v>
      </c>
      <c r="B237">
        <v>-1362.9</v>
      </c>
      <c r="D237" s="11" t="s">
        <v>1444</v>
      </c>
      <c r="E237">
        <v>-1362.9</v>
      </c>
    </row>
    <row r="238" spans="1:5">
      <c r="A238" s="11" t="s">
        <v>965</v>
      </c>
      <c r="B238">
        <v>1918.5036</v>
      </c>
      <c r="D238" s="11" t="s">
        <v>965</v>
      </c>
      <c r="E238">
        <v>1918.5036</v>
      </c>
    </row>
    <row r="239" spans="1:5">
      <c r="A239" s="11" t="s">
        <v>2091</v>
      </c>
      <c r="B239">
        <v>475.25199999999995</v>
      </c>
      <c r="D239" s="11" t="s">
        <v>2091</v>
      </c>
      <c r="E239">
        <v>475.25199999999995</v>
      </c>
    </row>
    <row r="240" spans="1:5">
      <c r="A240" s="11" t="s">
        <v>1058</v>
      </c>
      <c r="B240">
        <v>539.44319999999993</v>
      </c>
      <c r="D240" s="11" t="s">
        <v>1058</v>
      </c>
      <c r="E240">
        <v>539.44319999999993</v>
      </c>
    </row>
    <row r="241" spans="1:5">
      <c r="A241" s="11" t="s">
        <v>2916</v>
      </c>
      <c r="B241">
        <v>1423.44</v>
      </c>
      <c r="D241" s="11" t="s">
        <v>2916</v>
      </c>
      <c r="E241">
        <v>1423.44</v>
      </c>
    </row>
    <row r="242" spans="1:5">
      <c r="A242" s="11" t="s">
        <v>613</v>
      </c>
      <c r="B242">
        <v>-996.75000000000011</v>
      </c>
      <c r="D242" s="11" t="s">
        <v>613</v>
      </c>
      <c r="E242">
        <v>-996.75000000000011</v>
      </c>
    </row>
    <row r="243" spans="1:5">
      <c r="A243" s="11" t="s">
        <v>977</v>
      </c>
      <c r="B243">
        <v>120.31859999999988</v>
      </c>
      <c r="D243" s="11" t="s">
        <v>977</v>
      </c>
      <c r="E243">
        <v>120.31859999999988</v>
      </c>
    </row>
    <row r="244" spans="1:5">
      <c r="A244" s="11" t="s">
        <v>1335</v>
      </c>
      <c r="B244">
        <v>-55.355100000000078</v>
      </c>
      <c r="D244" s="11" t="s">
        <v>1335</v>
      </c>
      <c r="E244">
        <v>-55.355100000000078</v>
      </c>
    </row>
    <row r="245" spans="1:5">
      <c r="A245" s="11" t="s">
        <v>6728</v>
      </c>
      <c r="B245">
        <v>157.58999999999997</v>
      </c>
      <c r="D245" s="11" t="s">
        <v>6728</v>
      </c>
      <c r="E245">
        <v>157.58999999999997</v>
      </c>
    </row>
    <row r="246" spans="1:5">
      <c r="A246" s="11" t="s">
        <v>415</v>
      </c>
      <c r="B246">
        <v>1330.5299999999997</v>
      </c>
      <c r="D246" s="11" t="s">
        <v>415</v>
      </c>
      <c r="E246">
        <v>1330.5299999999997</v>
      </c>
    </row>
    <row r="247" spans="1:5">
      <c r="A247" s="11" t="s">
        <v>493</v>
      </c>
      <c r="B247">
        <v>1432.6020000000001</v>
      </c>
      <c r="D247" s="11" t="s">
        <v>493</v>
      </c>
      <c r="E247">
        <v>1432.6020000000001</v>
      </c>
    </row>
    <row r="248" spans="1:5">
      <c r="A248" s="11" t="s">
        <v>7651</v>
      </c>
      <c r="B248">
        <v>47.7</v>
      </c>
      <c r="D248" s="11" t="s">
        <v>7651</v>
      </c>
      <c r="E248">
        <v>47.7</v>
      </c>
    </row>
    <row r="249" spans="1:5">
      <c r="A249" s="11" t="s">
        <v>943</v>
      </c>
      <c r="B249">
        <v>1854.3300000000002</v>
      </c>
      <c r="D249" s="11" t="s">
        <v>943</v>
      </c>
      <c r="E249">
        <v>1854.3300000000002</v>
      </c>
    </row>
    <row r="250" spans="1:5">
      <c r="A250" s="11" t="s">
        <v>144</v>
      </c>
      <c r="B250">
        <v>1151.4000000000001</v>
      </c>
      <c r="D250" s="11" t="s">
        <v>144</v>
      </c>
      <c r="E250">
        <v>1151.4000000000001</v>
      </c>
    </row>
    <row r="251" spans="1:5">
      <c r="A251" s="11" t="s">
        <v>134</v>
      </c>
      <c r="B251">
        <v>1834.6499999999996</v>
      </c>
      <c r="D251" s="11" t="s">
        <v>134</v>
      </c>
      <c r="E251">
        <v>1834.6499999999996</v>
      </c>
    </row>
    <row r="252" spans="1:5">
      <c r="A252" s="11" t="s">
        <v>5350</v>
      </c>
      <c r="B252">
        <v>-430.72800000000001</v>
      </c>
      <c r="D252" s="11" t="s">
        <v>5350</v>
      </c>
      <c r="E252">
        <v>-430.72800000000001</v>
      </c>
    </row>
    <row r="253" spans="1:5">
      <c r="A253" s="11" t="s">
        <v>6453</v>
      </c>
      <c r="B253">
        <v>107.80200000000001</v>
      </c>
      <c r="D253" s="11" t="s">
        <v>6453</v>
      </c>
      <c r="E253">
        <v>107.80200000000001</v>
      </c>
    </row>
    <row r="254" spans="1:5">
      <c r="A254" s="11" t="s">
        <v>2822</v>
      </c>
      <c r="B254">
        <v>-1.9307999999999981</v>
      </c>
      <c r="D254" s="11" t="s">
        <v>2822</v>
      </c>
      <c r="E254">
        <v>-1.9307999999999981</v>
      </c>
    </row>
    <row r="255" spans="1:5">
      <c r="A255" s="11" t="s">
        <v>2657</v>
      </c>
      <c r="B255">
        <v>358.32</v>
      </c>
      <c r="D255" s="11" t="s">
        <v>2657</v>
      </c>
      <c r="E255">
        <v>358.32</v>
      </c>
    </row>
    <row r="256" spans="1:5">
      <c r="A256" s="11" t="s">
        <v>11563</v>
      </c>
      <c r="B256">
        <v>-6.911999999999999</v>
      </c>
      <c r="D256" s="11" t="s">
        <v>11563</v>
      </c>
      <c r="E256">
        <v>-6.911999999999999</v>
      </c>
    </row>
    <row r="257" spans="1:5">
      <c r="A257" s="11" t="s">
        <v>5866</v>
      </c>
      <c r="B257">
        <v>68.040000000000006</v>
      </c>
      <c r="D257" s="11" t="s">
        <v>5866</v>
      </c>
      <c r="E257">
        <v>68.040000000000006</v>
      </c>
    </row>
    <row r="258" spans="1:5">
      <c r="A258" s="11" t="s">
        <v>4539</v>
      </c>
      <c r="B258">
        <v>-54.305999999999983</v>
      </c>
      <c r="D258" s="11" t="s">
        <v>4539</v>
      </c>
      <c r="E258">
        <v>-54.305999999999983</v>
      </c>
    </row>
    <row r="259" spans="1:5">
      <c r="A259" s="11" t="s">
        <v>8797</v>
      </c>
      <c r="B259">
        <v>267.96319999999997</v>
      </c>
      <c r="D259" s="11" t="s">
        <v>8797</v>
      </c>
      <c r="E259">
        <v>267.96319999999997</v>
      </c>
    </row>
    <row r="260" spans="1:5">
      <c r="A260" s="11" t="s">
        <v>1851</v>
      </c>
      <c r="B260">
        <v>684.57</v>
      </c>
      <c r="D260" s="11" t="s">
        <v>1851</v>
      </c>
      <c r="E260">
        <v>684.57</v>
      </c>
    </row>
    <row r="261" spans="1:5">
      <c r="A261" s="11" t="s">
        <v>536</v>
      </c>
      <c r="B261">
        <v>6.9599999999999991</v>
      </c>
      <c r="D261" s="11" t="s">
        <v>536</v>
      </c>
      <c r="E261">
        <v>6.9599999999999991</v>
      </c>
    </row>
    <row r="262" spans="1:5">
      <c r="A262" s="11" t="s">
        <v>2888</v>
      </c>
      <c r="B262">
        <v>1.8</v>
      </c>
      <c r="D262" s="11" t="s">
        <v>2888</v>
      </c>
      <c r="E262">
        <v>1.8</v>
      </c>
    </row>
    <row r="263" spans="1:5">
      <c r="A263" s="11" t="s">
        <v>6128</v>
      </c>
      <c r="B263">
        <v>181.44</v>
      </c>
      <c r="D263" s="11" t="s">
        <v>6128</v>
      </c>
      <c r="E263">
        <v>181.44</v>
      </c>
    </row>
    <row r="264" spans="1:5">
      <c r="A264" s="11" t="s">
        <v>337</v>
      </c>
      <c r="B264">
        <v>1677.7200000000003</v>
      </c>
      <c r="D264" s="11" t="s">
        <v>337</v>
      </c>
      <c r="E264">
        <v>1677.7200000000003</v>
      </c>
    </row>
    <row r="265" spans="1:5">
      <c r="A265" s="11" t="s">
        <v>1903</v>
      </c>
      <c r="B265">
        <v>2495.1888000000004</v>
      </c>
      <c r="D265" s="11" t="s">
        <v>1903</v>
      </c>
      <c r="E265">
        <v>2495.1888000000004</v>
      </c>
    </row>
    <row r="266" spans="1:5">
      <c r="A266" s="11" t="s">
        <v>374</v>
      </c>
      <c r="B266">
        <v>2425.2600000000002</v>
      </c>
      <c r="D266" s="11" t="s">
        <v>374</v>
      </c>
      <c r="E266">
        <v>2425.2600000000002</v>
      </c>
    </row>
    <row r="267" spans="1:5">
      <c r="A267" s="11" t="s">
        <v>5698</v>
      </c>
      <c r="B267">
        <v>0</v>
      </c>
      <c r="D267" s="11" t="s">
        <v>5698</v>
      </c>
      <c r="E267">
        <v>0</v>
      </c>
    </row>
    <row r="268" spans="1:5">
      <c r="A268" s="11" t="s">
        <v>10850</v>
      </c>
      <c r="B268">
        <v>11.092499999999999</v>
      </c>
      <c r="D268" s="11" t="s">
        <v>10850</v>
      </c>
      <c r="E268">
        <v>11.092499999999999</v>
      </c>
    </row>
    <row r="269" spans="1:5">
      <c r="A269" s="11" t="s">
        <v>521</v>
      </c>
      <c r="B269">
        <v>582.6</v>
      </c>
      <c r="D269" s="11" t="s">
        <v>521</v>
      </c>
      <c r="E269">
        <v>582.6</v>
      </c>
    </row>
    <row r="270" spans="1:5">
      <c r="A270" s="11" t="s">
        <v>6085</v>
      </c>
      <c r="B270">
        <v>139.91999999999999</v>
      </c>
      <c r="D270" s="11" t="s">
        <v>6085</v>
      </c>
      <c r="E270">
        <v>139.91999999999999</v>
      </c>
    </row>
    <row r="271" spans="1:5">
      <c r="A271" s="11" t="s">
        <v>8573</v>
      </c>
      <c r="B271">
        <v>29.16</v>
      </c>
      <c r="D271" s="11" t="s">
        <v>8573</v>
      </c>
      <c r="E271">
        <v>29.16</v>
      </c>
    </row>
    <row r="272" spans="1:5">
      <c r="A272" s="11" t="s">
        <v>6571</v>
      </c>
      <c r="B272">
        <v>5.28</v>
      </c>
      <c r="D272" s="11" t="s">
        <v>6571</v>
      </c>
      <c r="E272">
        <v>5.28</v>
      </c>
    </row>
    <row r="273" spans="1:5">
      <c r="A273" s="11" t="s">
        <v>2107</v>
      </c>
      <c r="B273">
        <v>439.19999999999987</v>
      </c>
      <c r="D273" s="11" t="s">
        <v>2107</v>
      </c>
      <c r="E273">
        <v>439.19999999999987</v>
      </c>
    </row>
    <row r="274" spans="1:5">
      <c r="A274" s="11" t="s">
        <v>3421</v>
      </c>
      <c r="B274">
        <v>752.6400000000001</v>
      </c>
      <c r="D274" s="11" t="s">
        <v>3421</v>
      </c>
      <c r="E274">
        <v>752.6400000000001</v>
      </c>
    </row>
    <row r="275" spans="1:5">
      <c r="A275" s="11" t="s">
        <v>6312</v>
      </c>
      <c r="B275">
        <v>20.100000000000001</v>
      </c>
      <c r="D275" s="11" t="s">
        <v>6312</v>
      </c>
      <c r="E275">
        <v>20.100000000000001</v>
      </c>
    </row>
    <row r="276" spans="1:5">
      <c r="A276" s="11" t="s">
        <v>6868</v>
      </c>
      <c r="B276">
        <v>118.476</v>
      </c>
      <c r="D276" s="11" t="s">
        <v>6868</v>
      </c>
      <c r="E276">
        <v>118.476</v>
      </c>
    </row>
    <row r="277" spans="1:5">
      <c r="A277" s="11" t="s">
        <v>5446</v>
      </c>
      <c r="B277">
        <v>1.92</v>
      </c>
      <c r="D277" s="11" t="s">
        <v>5446</v>
      </c>
      <c r="E277">
        <v>1.92</v>
      </c>
    </row>
    <row r="278" spans="1:5">
      <c r="A278" s="11" t="s">
        <v>211</v>
      </c>
      <c r="B278">
        <v>818.28</v>
      </c>
      <c r="D278" s="11" t="s">
        <v>211</v>
      </c>
      <c r="E278">
        <v>818.28</v>
      </c>
    </row>
    <row r="279" spans="1:5">
      <c r="A279" s="11" t="s">
        <v>672</v>
      </c>
      <c r="B279">
        <v>1883.2800000000002</v>
      </c>
      <c r="D279" s="11" t="s">
        <v>672</v>
      </c>
      <c r="E279">
        <v>1883.2800000000002</v>
      </c>
    </row>
    <row r="280" spans="1:5">
      <c r="A280" s="11" t="s">
        <v>6372</v>
      </c>
      <c r="B280">
        <v>21</v>
      </c>
      <c r="D280" s="11" t="s">
        <v>6372</v>
      </c>
      <c r="E280">
        <v>21</v>
      </c>
    </row>
    <row r="281" spans="1:5">
      <c r="A281" s="11" t="s">
        <v>16763</v>
      </c>
      <c r="B281">
        <v>-67.409999999999968</v>
      </c>
      <c r="D281" s="11" t="s">
        <v>16763</v>
      </c>
      <c r="E281">
        <v>-67.409999999999968</v>
      </c>
    </row>
    <row r="282" spans="1:5">
      <c r="A282" s="11" t="s">
        <v>6145</v>
      </c>
      <c r="B282">
        <v>163.56</v>
      </c>
      <c r="D282" s="11" t="s">
        <v>6145</v>
      </c>
      <c r="E282">
        <v>163.56</v>
      </c>
    </row>
    <row r="283" spans="1:5">
      <c r="A283" s="11" t="s">
        <v>1180</v>
      </c>
      <c r="B283">
        <v>1420.2900000000002</v>
      </c>
      <c r="D283" s="11" t="s">
        <v>1180</v>
      </c>
      <c r="E283">
        <v>1420.2900000000002</v>
      </c>
    </row>
    <row r="284" spans="1:5">
      <c r="A284" s="11" t="s">
        <v>5597</v>
      </c>
      <c r="B284">
        <v>116.52</v>
      </c>
      <c r="D284" s="11" t="s">
        <v>5597</v>
      </c>
      <c r="E284">
        <v>116.52</v>
      </c>
    </row>
    <row r="285" spans="1:5">
      <c r="A285" s="11" t="s">
        <v>10767</v>
      </c>
      <c r="B285">
        <v>1.05</v>
      </c>
      <c r="D285" s="11" t="s">
        <v>10767</v>
      </c>
      <c r="E285">
        <v>1.05</v>
      </c>
    </row>
    <row r="286" spans="1:5">
      <c r="A286" s="11" t="s">
        <v>9959</v>
      </c>
      <c r="B286">
        <v>2.7</v>
      </c>
      <c r="D286" s="11" t="s">
        <v>9959</v>
      </c>
      <c r="E286">
        <v>2.7</v>
      </c>
    </row>
    <row r="287" spans="1:5">
      <c r="A287" s="11" t="s">
        <v>6607</v>
      </c>
      <c r="B287">
        <v>114.48</v>
      </c>
      <c r="D287" s="11" t="s">
        <v>6607</v>
      </c>
      <c r="E287">
        <v>114.48</v>
      </c>
    </row>
    <row r="288" spans="1:5">
      <c r="A288" s="11" t="s">
        <v>4183</v>
      </c>
      <c r="B288">
        <v>-2045.2319999999997</v>
      </c>
      <c r="D288" s="11" t="s">
        <v>4183</v>
      </c>
      <c r="E288">
        <v>-2045.2319999999997</v>
      </c>
    </row>
    <row r="289" spans="1:5">
      <c r="A289" s="11" t="s">
        <v>6411</v>
      </c>
      <c r="B289">
        <v>91.08</v>
      </c>
      <c r="D289" s="11" t="s">
        <v>6411</v>
      </c>
      <c r="E289">
        <v>91.08</v>
      </c>
    </row>
    <row r="290" spans="1:5">
      <c r="A290" s="11" t="s">
        <v>16240</v>
      </c>
      <c r="B290">
        <v>-8.4240000000000013</v>
      </c>
      <c r="D290" s="11" t="s">
        <v>16240</v>
      </c>
      <c r="E290">
        <v>-8.4240000000000013</v>
      </c>
    </row>
    <row r="291" spans="1:5">
      <c r="A291" s="11" t="s">
        <v>764</v>
      </c>
      <c r="B291">
        <v>-615.61800000000017</v>
      </c>
      <c r="D291" s="11" t="s">
        <v>764</v>
      </c>
      <c r="E291">
        <v>-615.61800000000017</v>
      </c>
    </row>
    <row r="292" spans="1:5">
      <c r="A292" s="11" t="s">
        <v>3823</v>
      </c>
      <c r="B292">
        <v>199.70575999999997</v>
      </c>
      <c r="D292" s="11" t="s">
        <v>3823</v>
      </c>
      <c r="E292">
        <v>199.70575999999997</v>
      </c>
    </row>
    <row r="293" spans="1:5">
      <c r="A293" s="11" t="s">
        <v>1958</v>
      </c>
      <c r="B293">
        <v>215.27399999999994</v>
      </c>
      <c r="D293" s="11" t="s">
        <v>1958</v>
      </c>
      <c r="E293">
        <v>215.27399999999994</v>
      </c>
    </row>
    <row r="294" spans="1:5">
      <c r="A294" s="11" t="s">
        <v>1423</v>
      </c>
      <c r="B294">
        <v>35</v>
      </c>
      <c r="D294" s="11" t="s">
        <v>1423</v>
      </c>
      <c r="E294">
        <v>35</v>
      </c>
    </row>
    <row r="295" spans="1:5">
      <c r="A295" s="11" t="s">
        <v>891</v>
      </c>
      <c r="B295">
        <v>276.17400000000004</v>
      </c>
      <c r="D295" s="11" t="s">
        <v>891</v>
      </c>
      <c r="E295">
        <v>276.17400000000004</v>
      </c>
    </row>
    <row r="296" spans="1:5">
      <c r="A296" s="11" t="s">
        <v>9038</v>
      </c>
      <c r="B296">
        <v>59.64</v>
      </c>
      <c r="D296" s="11" t="s">
        <v>9038</v>
      </c>
      <c r="E296">
        <v>59.64</v>
      </c>
    </row>
    <row r="297" spans="1:5">
      <c r="A297" s="11" t="s">
        <v>4427</v>
      </c>
      <c r="B297">
        <v>92.82</v>
      </c>
      <c r="D297" s="11" t="s">
        <v>4427</v>
      </c>
      <c r="E297">
        <v>92.82</v>
      </c>
    </row>
    <row r="298" spans="1:5">
      <c r="A298" s="11" t="s">
        <v>6094</v>
      </c>
      <c r="B298">
        <v>-368.21200000000005</v>
      </c>
      <c r="D298" s="11" t="s">
        <v>6094</v>
      </c>
      <c r="E298">
        <v>-368.21200000000005</v>
      </c>
    </row>
    <row r="299" spans="1:5">
      <c r="A299" s="11" t="s">
        <v>4416</v>
      </c>
      <c r="B299">
        <v>838.74000000000012</v>
      </c>
      <c r="D299" s="11" t="s">
        <v>4416</v>
      </c>
      <c r="E299">
        <v>838.74000000000012</v>
      </c>
    </row>
    <row r="300" spans="1:5">
      <c r="A300" s="11" t="s">
        <v>6857</v>
      </c>
      <c r="B300">
        <v>1.08</v>
      </c>
      <c r="D300" s="11" t="s">
        <v>6857</v>
      </c>
      <c r="E300">
        <v>1.08</v>
      </c>
    </row>
    <row r="301" spans="1:5">
      <c r="A301" s="11" t="s">
        <v>4603</v>
      </c>
      <c r="B301">
        <v>519.30000000000007</v>
      </c>
      <c r="D301" s="11" t="s">
        <v>4603</v>
      </c>
      <c r="E301">
        <v>519.30000000000007</v>
      </c>
    </row>
    <row r="302" spans="1:5">
      <c r="A302" s="11" t="s">
        <v>6929</v>
      </c>
      <c r="B302">
        <v>30.24</v>
      </c>
      <c r="D302" s="11" t="s">
        <v>6929</v>
      </c>
      <c r="E302">
        <v>30.24</v>
      </c>
    </row>
    <row r="303" spans="1:5">
      <c r="A303" s="11" t="s">
        <v>2785</v>
      </c>
      <c r="B303">
        <v>154.74</v>
      </c>
      <c r="D303" s="11" t="s">
        <v>2785</v>
      </c>
      <c r="E303">
        <v>154.74</v>
      </c>
    </row>
    <row r="304" spans="1:5">
      <c r="A304" s="11" t="s">
        <v>1781</v>
      </c>
      <c r="B304">
        <v>332.15999999999997</v>
      </c>
      <c r="D304" s="11" t="s">
        <v>1781</v>
      </c>
      <c r="E304">
        <v>332.15999999999997</v>
      </c>
    </row>
    <row r="305" spans="1:5">
      <c r="A305" s="11" t="s">
        <v>4212</v>
      </c>
      <c r="B305">
        <v>47.3</v>
      </c>
      <c r="D305" s="11" t="s">
        <v>4212</v>
      </c>
      <c r="E305">
        <v>47.3</v>
      </c>
    </row>
    <row r="306" spans="1:5">
      <c r="A306" s="11" t="s">
        <v>4847</v>
      </c>
      <c r="B306">
        <v>292.89980000000003</v>
      </c>
      <c r="D306" s="11" t="s">
        <v>4847</v>
      </c>
      <c r="E306">
        <v>292.89980000000003</v>
      </c>
    </row>
    <row r="307" spans="1:5">
      <c r="A307" s="11" t="s">
        <v>481</v>
      </c>
      <c r="B307">
        <v>-1348.623</v>
      </c>
      <c r="D307" s="11" t="s">
        <v>481</v>
      </c>
      <c r="E307">
        <v>-1348.623</v>
      </c>
    </row>
    <row r="308" spans="1:5">
      <c r="A308" s="11" t="s">
        <v>5304</v>
      </c>
      <c r="B308">
        <v>96.12</v>
      </c>
      <c r="D308" s="11" t="s">
        <v>5304</v>
      </c>
      <c r="E308">
        <v>96.12</v>
      </c>
    </row>
    <row r="309" spans="1:5">
      <c r="A309" s="11" t="s">
        <v>2023</v>
      </c>
      <c r="B309">
        <v>330.48</v>
      </c>
      <c r="D309" s="11" t="s">
        <v>2023</v>
      </c>
      <c r="E309">
        <v>330.48</v>
      </c>
    </row>
    <row r="310" spans="1:5">
      <c r="A310" s="11" t="s">
        <v>13576</v>
      </c>
      <c r="B310">
        <v>86.88</v>
      </c>
      <c r="D310" s="11" t="s">
        <v>13576</v>
      </c>
      <c r="E310">
        <v>86.88</v>
      </c>
    </row>
    <row r="311" spans="1:5">
      <c r="A311" s="11" t="s">
        <v>5591</v>
      </c>
      <c r="B311">
        <v>321</v>
      </c>
      <c r="D311" s="11" t="s">
        <v>5591</v>
      </c>
      <c r="E311">
        <v>321</v>
      </c>
    </row>
    <row r="312" spans="1:5">
      <c r="A312" s="11" t="s">
        <v>4827</v>
      </c>
      <c r="B312">
        <v>315.36</v>
      </c>
      <c r="D312" s="11" t="s">
        <v>4827</v>
      </c>
      <c r="E312">
        <v>315.36</v>
      </c>
    </row>
    <row r="313" spans="1:5">
      <c r="A313" s="11" t="s">
        <v>3188</v>
      </c>
      <c r="B313">
        <v>350.58000000000004</v>
      </c>
      <c r="D313" s="11" t="s">
        <v>3188</v>
      </c>
      <c r="E313">
        <v>350.58000000000004</v>
      </c>
    </row>
    <row r="314" spans="1:5">
      <c r="A314" s="11" t="s">
        <v>445</v>
      </c>
      <c r="B314">
        <v>1051.7400000000002</v>
      </c>
      <c r="D314" s="11" t="s">
        <v>445</v>
      </c>
      <c r="E314">
        <v>1051.7400000000002</v>
      </c>
    </row>
    <row r="315" spans="1:5">
      <c r="A315" s="11" t="s">
        <v>950</v>
      </c>
      <c r="B315">
        <v>3702.4289999999996</v>
      </c>
      <c r="D315" s="11" t="s">
        <v>950</v>
      </c>
      <c r="E315">
        <v>3702.4289999999996</v>
      </c>
    </row>
    <row r="316" spans="1:5">
      <c r="A316" s="11" t="s">
        <v>5132</v>
      </c>
      <c r="B316">
        <v>-203.06</v>
      </c>
      <c r="D316" s="11" t="s">
        <v>5132</v>
      </c>
      <c r="E316">
        <v>-203.06</v>
      </c>
    </row>
    <row r="317" spans="1:5">
      <c r="A317" s="11" t="s">
        <v>1842</v>
      </c>
      <c r="B317">
        <v>1140.1499999999999</v>
      </c>
      <c r="D317" s="11" t="s">
        <v>1842</v>
      </c>
      <c r="E317">
        <v>1140.1499999999999</v>
      </c>
    </row>
    <row r="318" spans="1:5">
      <c r="A318" s="11" t="s">
        <v>17223</v>
      </c>
      <c r="B318">
        <v>124.6752</v>
      </c>
      <c r="D318" s="11" t="s">
        <v>17223</v>
      </c>
      <c r="E318">
        <v>124.6752</v>
      </c>
    </row>
    <row r="319" spans="1:5">
      <c r="A319" s="11" t="s">
        <v>955</v>
      </c>
      <c r="B319">
        <v>29.46</v>
      </c>
      <c r="D319" s="11" t="s">
        <v>955</v>
      </c>
      <c r="E319">
        <v>29.46</v>
      </c>
    </row>
    <row r="320" spans="1:5">
      <c r="A320" s="11" t="s">
        <v>9911</v>
      </c>
      <c r="B320">
        <v>8.1999999999999993</v>
      </c>
      <c r="D320" s="11" t="s">
        <v>9911</v>
      </c>
      <c r="E320">
        <v>8.1999999999999993</v>
      </c>
    </row>
    <row r="321" spans="1:5">
      <c r="A321" s="11" t="s">
        <v>1311</v>
      </c>
      <c r="B321">
        <v>837.67999999999972</v>
      </c>
      <c r="D321" s="11" t="s">
        <v>1311</v>
      </c>
      <c r="E321">
        <v>837.67999999999972</v>
      </c>
    </row>
    <row r="322" spans="1:5">
      <c r="A322" s="11" t="s">
        <v>3858</v>
      </c>
      <c r="B322">
        <v>1.92</v>
      </c>
      <c r="D322" s="11" t="s">
        <v>3858</v>
      </c>
      <c r="E322">
        <v>1.92</v>
      </c>
    </row>
    <row r="323" spans="1:5">
      <c r="A323" s="11" t="s">
        <v>2077</v>
      </c>
      <c r="B323">
        <v>90</v>
      </c>
      <c r="D323" s="11" t="s">
        <v>2077</v>
      </c>
      <c r="E323">
        <v>90</v>
      </c>
    </row>
    <row r="324" spans="1:5">
      <c r="A324" s="11" t="s">
        <v>2056</v>
      </c>
      <c r="B324">
        <v>300.89999999999998</v>
      </c>
      <c r="D324" s="11" t="s">
        <v>2056</v>
      </c>
      <c r="E324">
        <v>300.89999999999998</v>
      </c>
    </row>
    <row r="325" spans="1:5">
      <c r="A325" s="11" t="s">
        <v>9154</v>
      </c>
      <c r="B325">
        <v>59.16</v>
      </c>
      <c r="D325" s="11" t="s">
        <v>9154</v>
      </c>
      <c r="E325">
        <v>59.16</v>
      </c>
    </row>
    <row r="326" spans="1:5">
      <c r="A326" s="11" t="s">
        <v>437</v>
      </c>
      <c r="B326">
        <v>33.96</v>
      </c>
      <c r="D326" s="11" t="s">
        <v>437</v>
      </c>
      <c r="E326">
        <v>33.96</v>
      </c>
    </row>
    <row r="327" spans="1:5">
      <c r="A327" s="11" t="s">
        <v>3534</v>
      </c>
      <c r="B327">
        <v>9.9600000000000009</v>
      </c>
      <c r="D327" s="11" t="s">
        <v>3534</v>
      </c>
      <c r="E327">
        <v>9.9600000000000009</v>
      </c>
    </row>
    <row r="328" spans="1:5">
      <c r="A328" s="11" t="s">
        <v>10025</v>
      </c>
      <c r="B328">
        <v>74.7</v>
      </c>
      <c r="D328" s="11" t="s">
        <v>10025</v>
      </c>
      <c r="E328">
        <v>74.7</v>
      </c>
    </row>
    <row r="329" spans="1:5">
      <c r="A329" s="11" t="s">
        <v>5023</v>
      </c>
      <c r="B329">
        <v>15.6</v>
      </c>
      <c r="D329" s="11" t="s">
        <v>5023</v>
      </c>
      <c r="E329">
        <v>15.6</v>
      </c>
    </row>
    <row r="330" spans="1:5">
      <c r="A330" s="11" t="s">
        <v>5339</v>
      </c>
      <c r="B330">
        <v>485.28</v>
      </c>
      <c r="D330" s="11" t="s">
        <v>5339</v>
      </c>
      <c r="E330">
        <v>485.28</v>
      </c>
    </row>
    <row r="331" spans="1:5">
      <c r="A331" s="11" t="s">
        <v>3974</v>
      </c>
      <c r="B331">
        <v>251.52</v>
      </c>
      <c r="D331" s="11" t="s">
        <v>3974</v>
      </c>
      <c r="E331">
        <v>251.52</v>
      </c>
    </row>
    <row r="332" spans="1:5">
      <c r="A332" s="11" t="s">
        <v>3373</v>
      </c>
      <c r="B332">
        <v>49.560000000000016</v>
      </c>
      <c r="D332" s="11" t="s">
        <v>3373</v>
      </c>
      <c r="E332">
        <v>49.560000000000016</v>
      </c>
    </row>
    <row r="333" spans="1:5">
      <c r="A333" s="11" t="s">
        <v>6621</v>
      </c>
      <c r="B333">
        <v>1164.2518999999995</v>
      </c>
      <c r="D333" s="11" t="s">
        <v>6621</v>
      </c>
      <c r="E333">
        <v>1164.2518999999995</v>
      </c>
    </row>
    <row r="334" spans="1:5">
      <c r="A334" s="11" t="s">
        <v>7035</v>
      </c>
      <c r="B334">
        <v>101.7</v>
      </c>
      <c r="D334" s="11" t="s">
        <v>7035</v>
      </c>
      <c r="E334">
        <v>101.7</v>
      </c>
    </row>
    <row r="335" spans="1:5">
      <c r="A335" s="11" t="s">
        <v>1275</v>
      </c>
      <c r="B335">
        <v>455.76</v>
      </c>
      <c r="D335" s="11" t="s">
        <v>1275</v>
      </c>
      <c r="E335">
        <v>455.76</v>
      </c>
    </row>
    <row r="336" spans="1:5">
      <c r="A336" s="11" t="s">
        <v>8994</v>
      </c>
      <c r="B336">
        <v>0</v>
      </c>
      <c r="D336" s="11" t="s">
        <v>8994</v>
      </c>
      <c r="E336">
        <v>0</v>
      </c>
    </row>
    <row r="337" spans="1:5">
      <c r="A337" s="11" t="s">
        <v>3880</v>
      </c>
      <c r="B337">
        <v>1501.5710000000001</v>
      </c>
      <c r="D337" s="11" t="s">
        <v>3880</v>
      </c>
      <c r="E337">
        <v>1501.5710000000001</v>
      </c>
    </row>
    <row r="338" spans="1:5">
      <c r="A338" s="11" t="s">
        <v>1303</v>
      </c>
      <c r="B338">
        <v>154.6</v>
      </c>
      <c r="D338" s="11" t="s">
        <v>1303</v>
      </c>
      <c r="E338">
        <v>154.6</v>
      </c>
    </row>
    <row r="339" spans="1:5">
      <c r="A339" s="11" t="s">
        <v>3804</v>
      </c>
      <c r="B339">
        <v>237.29999999999998</v>
      </c>
      <c r="D339" s="11" t="s">
        <v>3804</v>
      </c>
      <c r="E339">
        <v>237.29999999999998</v>
      </c>
    </row>
    <row r="340" spans="1:5">
      <c r="A340" s="11" t="s">
        <v>6581</v>
      </c>
      <c r="B340">
        <v>-36.255999999999993</v>
      </c>
      <c r="D340" s="11" t="s">
        <v>6581</v>
      </c>
      <c r="E340">
        <v>-36.255999999999993</v>
      </c>
    </row>
    <row r="341" spans="1:5">
      <c r="A341" s="11" t="s">
        <v>2690</v>
      </c>
      <c r="B341">
        <v>55.4</v>
      </c>
      <c r="D341" s="11" t="s">
        <v>2690</v>
      </c>
      <c r="E341">
        <v>55.4</v>
      </c>
    </row>
    <row r="342" spans="1:5">
      <c r="A342" s="11" t="s">
        <v>432</v>
      </c>
      <c r="B342">
        <v>571.19999999999993</v>
      </c>
      <c r="D342" s="11" t="s">
        <v>432</v>
      </c>
      <c r="E342">
        <v>571.19999999999993</v>
      </c>
    </row>
    <row r="343" spans="1:5">
      <c r="A343" s="11" t="s">
        <v>2764</v>
      </c>
      <c r="B343">
        <v>260.98200000000003</v>
      </c>
      <c r="D343" s="11" t="s">
        <v>2764</v>
      </c>
      <c r="E343">
        <v>260.98200000000003</v>
      </c>
    </row>
    <row r="344" spans="1:5">
      <c r="A344" s="11" t="s">
        <v>12563</v>
      </c>
      <c r="B344">
        <v>9.7200000000000006</v>
      </c>
      <c r="D344" s="11" t="s">
        <v>12563</v>
      </c>
      <c r="E344">
        <v>9.7200000000000006</v>
      </c>
    </row>
    <row r="345" spans="1:5">
      <c r="A345" s="11" t="s">
        <v>595</v>
      </c>
      <c r="B345">
        <v>2668.92</v>
      </c>
      <c r="D345" s="11" t="s">
        <v>595</v>
      </c>
      <c r="E345">
        <v>2668.92</v>
      </c>
    </row>
    <row r="346" spans="1:5">
      <c r="A346" s="11" t="s">
        <v>1912</v>
      </c>
      <c r="B346">
        <v>-10.66400000000003</v>
      </c>
      <c r="D346" s="11" t="s">
        <v>1912</v>
      </c>
      <c r="E346">
        <v>-10.66400000000003</v>
      </c>
    </row>
    <row r="347" spans="1:5">
      <c r="A347" s="11" t="s">
        <v>1876</v>
      </c>
      <c r="B347">
        <v>7154.1613000000016</v>
      </c>
      <c r="D347" s="11" t="s">
        <v>1876</v>
      </c>
      <c r="E347">
        <v>7154.1613000000016</v>
      </c>
    </row>
    <row r="348" spans="1:5">
      <c r="A348" s="11" t="s">
        <v>937</v>
      </c>
      <c r="B348">
        <v>527.61999999999989</v>
      </c>
      <c r="D348" s="11" t="s">
        <v>937</v>
      </c>
      <c r="E348">
        <v>527.61999999999989</v>
      </c>
    </row>
    <row r="349" spans="1:5">
      <c r="A349" s="11" t="s">
        <v>7472</v>
      </c>
      <c r="B349">
        <v>264.33</v>
      </c>
      <c r="D349" s="11" t="s">
        <v>7472</v>
      </c>
      <c r="E349">
        <v>264.33</v>
      </c>
    </row>
    <row r="350" spans="1:5">
      <c r="A350" s="11" t="s">
        <v>2806</v>
      </c>
      <c r="B350">
        <v>142.76</v>
      </c>
      <c r="D350" s="11" t="s">
        <v>2806</v>
      </c>
      <c r="E350">
        <v>142.76</v>
      </c>
    </row>
    <row r="351" spans="1:5">
      <c r="A351" s="11" t="s">
        <v>4203</v>
      </c>
      <c r="B351">
        <v>906.42039999999974</v>
      </c>
      <c r="D351" s="11" t="s">
        <v>4203</v>
      </c>
      <c r="E351">
        <v>906.42039999999974</v>
      </c>
    </row>
    <row r="352" spans="1:5">
      <c r="A352" s="11" t="s">
        <v>3800</v>
      </c>
      <c r="B352">
        <v>14.16</v>
      </c>
      <c r="D352" s="11" t="s">
        <v>3800</v>
      </c>
      <c r="E352">
        <v>14.16</v>
      </c>
    </row>
    <row r="353" spans="1:5">
      <c r="A353" s="11" t="s">
        <v>389</v>
      </c>
      <c r="B353">
        <v>337.57530000000003</v>
      </c>
      <c r="D353" s="11" t="s">
        <v>389</v>
      </c>
      <c r="E353">
        <v>337.57530000000003</v>
      </c>
    </row>
    <row r="354" spans="1:5">
      <c r="A354" s="11" t="s">
        <v>1437</v>
      </c>
      <c r="B354">
        <v>3487.6925999999999</v>
      </c>
      <c r="D354" s="11" t="s">
        <v>1437</v>
      </c>
      <c r="E354">
        <v>3487.6925999999999</v>
      </c>
    </row>
    <row r="355" spans="1:5">
      <c r="A355" s="11" t="s">
        <v>2908</v>
      </c>
      <c r="B355">
        <v>1513.7968000000001</v>
      </c>
      <c r="D355" s="11" t="s">
        <v>2908</v>
      </c>
      <c r="E355">
        <v>1513.7968000000001</v>
      </c>
    </row>
    <row r="356" spans="1:5">
      <c r="A356" s="11" t="s">
        <v>4624</v>
      </c>
      <c r="B356">
        <v>-409.13600000000002</v>
      </c>
      <c r="D356" s="11" t="s">
        <v>4624</v>
      </c>
      <c r="E356">
        <v>-409.13600000000002</v>
      </c>
    </row>
    <row r="357" spans="1:5">
      <c r="A357" s="11" t="s">
        <v>1984</v>
      </c>
      <c r="B357">
        <v>471.6</v>
      </c>
      <c r="D357" s="11" t="s">
        <v>1984</v>
      </c>
      <c r="E357">
        <v>471.6</v>
      </c>
    </row>
    <row r="358" spans="1:5">
      <c r="A358" s="11" t="s">
        <v>5305</v>
      </c>
      <c r="B358">
        <v>2.88</v>
      </c>
      <c r="D358" s="11" t="s">
        <v>5305</v>
      </c>
      <c r="E358">
        <v>2.88</v>
      </c>
    </row>
    <row r="359" spans="1:5">
      <c r="A359" s="11" t="s">
        <v>4572</v>
      </c>
      <c r="B359">
        <v>9.36</v>
      </c>
      <c r="D359" s="11" t="s">
        <v>4572</v>
      </c>
      <c r="E359">
        <v>9.36</v>
      </c>
    </row>
    <row r="360" spans="1:5">
      <c r="A360" s="11" t="s">
        <v>4889</v>
      </c>
      <c r="B360">
        <v>-123.54599999999999</v>
      </c>
      <c r="D360" s="11" t="s">
        <v>4889</v>
      </c>
      <c r="E360">
        <v>-123.54599999999999</v>
      </c>
    </row>
    <row r="361" spans="1:5">
      <c r="A361" s="11" t="s">
        <v>7017</v>
      </c>
      <c r="B361">
        <v>55.08</v>
      </c>
      <c r="D361" s="11" t="s">
        <v>7017</v>
      </c>
      <c r="E361">
        <v>55.08</v>
      </c>
    </row>
    <row r="362" spans="1:5">
      <c r="A362" s="11" t="s">
        <v>3686</v>
      </c>
      <c r="B362">
        <v>72.72</v>
      </c>
      <c r="D362" s="11" t="s">
        <v>3686</v>
      </c>
      <c r="E362">
        <v>72.72</v>
      </c>
    </row>
    <row r="363" spans="1:5">
      <c r="A363" s="11" t="s">
        <v>10611</v>
      </c>
      <c r="B363">
        <v>-41.901600000000009</v>
      </c>
      <c r="D363" s="11" t="s">
        <v>10611</v>
      </c>
      <c r="E363">
        <v>-41.901600000000009</v>
      </c>
    </row>
    <row r="364" spans="1:5">
      <c r="A364" s="11" t="s">
        <v>8941</v>
      </c>
      <c r="B364">
        <v>59.84</v>
      </c>
      <c r="D364" s="11" t="s">
        <v>8941</v>
      </c>
      <c r="E364">
        <v>59.84</v>
      </c>
    </row>
    <row r="365" spans="1:5">
      <c r="A365" s="11" t="s">
        <v>649</v>
      </c>
      <c r="B365">
        <v>-2118.6435000000001</v>
      </c>
      <c r="D365" s="11" t="s">
        <v>649</v>
      </c>
      <c r="E365">
        <v>-2118.6435000000001</v>
      </c>
    </row>
    <row r="366" spans="1:5">
      <c r="A366" s="11" t="s">
        <v>2300</v>
      </c>
      <c r="B366">
        <v>653.1</v>
      </c>
      <c r="D366" s="11" t="s">
        <v>2300</v>
      </c>
      <c r="E366">
        <v>653.1</v>
      </c>
    </row>
    <row r="367" spans="1:5">
      <c r="A367" s="11" t="s">
        <v>4637</v>
      </c>
      <c r="B367">
        <v>478.38000000000011</v>
      </c>
      <c r="D367" s="11" t="s">
        <v>4637</v>
      </c>
      <c r="E367">
        <v>478.38000000000011</v>
      </c>
    </row>
    <row r="368" spans="1:5">
      <c r="A368" s="11" t="s">
        <v>1417</v>
      </c>
      <c r="B368">
        <v>341.76</v>
      </c>
      <c r="D368" s="11" t="s">
        <v>1417</v>
      </c>
      <c r="E368">
        <v>341.76</v>
      </c>
    </row>
    <row r="369" spans="1:5">
      <c r="A369" s="11" t="s">
        <v>3848</v>
      </c>
      <c r="B369">
        <v>210.90690000000001</v>
      </c>
      <c r="D369" s="11" t="s">
        <v>3848</v>
      </c>
      <c r="E369">
        <v>210.90690000000001</v>
      </c>
    </row>
    <row r="370" spans="1:5">
      <c r="A370" s="11" t="s">
        <v>6149</v>
      </c>
      <c r="B370">
        <v>119.85</v>
      </c>
      <c r="D370" s="11" t="s">
        <v>6149</v>
      </c>
      <c r="E370">
        <v>119.85</v>
      </c>
    </row>
    <row r="371" spans="1:5">
      <c r="A371" s="11" t="s">
        <v>1119</v>
      </c>
      <c r="B371">
        <v>1963.5990999999999</v>
      </c>
      <c r="D371" s="11" t="s">
        <v>1119</v>
      </c>
      <c r="E371">
        <v>1963.5990999999999</v>
      </c>
    </row>
    <row r="372" spans="1:5">
      <c r="A372" s="11" t="s">
        <v>933</v>
      </c>
      <c r="B372">
        <v>117.64439999999999</v>
      </c>
      <c r="D372" s="11" t="s">
        <v>933</v>
      </c>
      <c r="E372">
        <v>117.64439999999999</v>
      </c>
    </row>
    <row r="373" spans="1:5">
      <c r="A373" s="11" t="s">
        <v>6467</v>
      </c>
      <c r="B373">
        <v>4622.4079000000002</v>
      </c>
      <c r="D373" s="11" t="s">
        <v>6467</v>
      </c>
      <c r="E373">
        <v>4622.4079000000002</v>
      </c>
    </row>
    <row r="374" spans="1:5">
      <c r="A374" s="11" t="s">
        <v>3681</v>
      </c>
      <c r="B374">
        <v>246.91890000000001</v>
      </c>
      <c r="D374" s="11" t="s">
        <v>3681</v>
      </c>
      <c r="E374">
        <v>246.91890000000001</v>
      </c>
    </row>
    <row r="375" spans="1:5">
      <c r="A375" s="11" t="s">
        <v>51</v>
      </c>
      <c r="B375">
        <v>5033.9459999999972</v>
      </c>
      <c r="D375" s="11" t="s">
        <v>51</v>
      </c>
      <c r="E375">
        <v>5033.9459999999972</v>
      </c>
    </row>
    <row r="376" spans="1:5">
      <c r="A376" s="11" t="s">
        <v>285</v>
      </c>
      <c r="B376">
        <v>15557.029700000001</v>
      </c>
      <c r="D376" s="11" t="s">
        <v>285</v>
      </c>
      <c r="E376">
        <v>15557.029700000001</v>
      </c>
    </row>
    <row r="377" spans="1:5">
      <c r="A377" s="11" t="s">
        <v>5635</v>
      </c>
      <c r="B377">
        <v>249.54000000000002</v>
      </c>
      <c r="D377" s="11" t="s">
        <v>5635</v>
      </c>
      <c r="E377">
        <v>249.54000000000002</v>
      </c>
    </row>
    <row r="378" spans="1:5">
      <c r="A378" s="11" t="s">
        <v>2647</v>
      </c>
      <c r="B378">
        <v>83.039999999999992</v>
      </c>
      <c r="D378" s="11" t="s">
        <v>2647</v>
      </c>
      <c r="E378">
        <v>83.039999999999992</v>
      </c>
    </row>
    <row r="379" spans="1:5">
      <c r="A379" s="11" t="s">
        <v>6956</v>
      </c>
      <c r="B379">
        <v>46.98</v>
      </c>
      <c r="D379" s="11" t="s">
        <v>6956</v>
      </c>
      <c r="E379">
        <v>46.98</v>
      </c>
    </row>
    <row r="380" spans="1:5">
      <c r="A380" s="11" t="s">
        <v>588</v>
      </c>
      <c r="B380">
        <v>513.82350000000054</v>
      </c>
      <c r="D380" s="11" t="s">
        <v>588</v>
      </c>
      <c r="E380">
        <v>513.82350000000054</v>
      </c>
    </row>
    <row r="381" spans="1:5">
      <c r="A381" s="11" t="s">
        <v>913</v>
      </c>
      <c r="B381">
        <v>445.76700000000011</v>
      </c>
      <c r="D381" s="11" t="s">
        <v>913</v>
      </c>
      <c r="E381">
        <v>445.76700000000011</v>
      </c>
    </row>
    <row r="382" spans="1:5">
      <c r="A382" s="11" t="s">
        <v>721</v>
      </c>
      <c r="B382">
        <v>-2232.165</v>
      </c>
      <c r="D382" s="11" t="s">
        <v>721</v>
      </c>
      <c r="E382">
        <v>-2232.165</v>
      </c>
    </row>
    <row r="383" spans="1:5">
      <c r="A383" s="11" t="s">
        <v>499</v>
      </c>
      <c r="B383">
        <v>-4057.8576000000007</v>
      </c>
      <c r="D383" s="11" t="s">
        <v>499</v>
      </c>
      <c r="E383">
        <v>-4057.8576000000007</v>
      </c>
    </row>
    <row r="384" spans="1:5">
      <c r="A384" s="11" t="s">
        <v>907</v>
      </c>
      <c r="B384">
        <v>-1680.6</v>
      </c>
      <c r="D384" s="11" t="s">
        <v>907</v>
      </c>
      <c r="E384">
        <v>-1680.6</v>
      </c>
    </row>
    <row r="385" spans="1:5">
      <c r="A385" s="11" t="s">
        <v>570</v>
      </c>
      <c r="B385">
        <v>3075.1290000000004</v>
      </c>
      <c r="D385" s="11" t="s">
        <v>570</v>
      </c>
      <c r="E385">
        <v>3075.1290000000004</v>
      </c>
    </row>
    <row r="386" spans="1:5">
      <c r="A386" s="11" t="s">
        <v>7917</v>
      </c>
      <c r="B386">
        <v>-9.0239999999999974</v>
      </c>
      <c r="D386" s="11" t="s">
        <v>7917</v>
      </c>
      <c r="E386">
        <v>-9.0239999999999974</v>
      </c>
    </row>
    <row r="387" spans="1:5">
      <c r="A387" s="11" t="s">
        <v>1655</v>
      </c>
      <c r="B387">
        <v>393.24</v>
      </c>
      <c r="D387" s="11" t="s">
        <v>1655</v>
      </c>
      <c r="E387">
        <v>393.24</v>
      </c>
    </row>
    <row r="388" spans="1:5">
      <c r="A388" s="11" t="s">
        <v>2277</v>
      </c>
      <c r="B388">
        <v>1026.6000000000001</v>
      </c>
      <c r="D388" s="11" t="s">
        <v>2277</v>
      </c>
      <c r="E388">
        <v>1026.6000000000001</v>
      </c>
    </row>
    <row r="389" spans="1:5">
      <c r="A389" s="11" t="s">
        <v>5121</v>
      </c>
      <c r="B389">
        <v>239.04</v>
      </c>
      <c r="D389" s="11" t="s">
        <v>5121</v>
      </c>
      <c r="E389">
        <v>239.04</v>
      </c>
    </row>
    <row r="390" spans="1:5">
      <c r="A390" s="11" t="s">
        <v>1822</v>
      </c>
      <c r="B390">
        <v>1241.1880000000001</v>
      </c>
      <c r="D390" s="11" t="s">
        <v>1822</v>
      </c>
      <c r="E390">
        <v>1241.1880000000001</v>
      </c>
    </row>
    <row r="391" spans="1:5">
      <c r="A391" s="11" t="s">
        <v>4116</v>
      </c>
      <c r="B391">
        <v>843.96</v>
      </c>
      <c r="D391" s="11" t="s">
        <v>4116</v>
      </c>
      <c r="E391">
        <v>843.96</v>
      </c>
    </row>
    <row r="392" spans="1:5">
      <c r="A392" s="11" t="s">
        <v>7656</v>
      </c>
      <c r="B392">
        <v>76.839999999999989</v>
      </c>
      <c r="D392" s="11" t="s">
        <v>7656</v>
      </c>
      <c r="E392">
        <v>76.839999999999989</v>
      </c>
    </row>
    <row r="393" spans="1:5">
      <c r="A393" s="11" t="s">
        <v>1309</v>
      </c>
      <c r="B393">
        <v>-8990.2615000000005</v>
      </c>
      <c r="D393" s="11" t="s">
        <v>1309</v>
      </c>
      <c r="E393">
        <v>-8990.2615000000005</v>
      </c>
    </row>
    <row r="394" spans="1:5">
      <c r="A394" s="11" t="s">
        <v>33</v>
      </c>
      <c r="B394">
        <v>1412.6337999999998</v>
      </c>
      <c r="D394" s="11" t="s">
        <v>33</v>
      </c>
      <c r="E394">
        <v>1412.6337999999998</v>
      </c>
    </row>
    <row r="395" spans="1:5">
      <c r="A395" s="11" t="s">
        <v>1137</v>
      </c>
      <c r="B395">
        <v>377.24999999999994</v>
      </c>
      <c r="D395" s="11" t="s">
        <v>1137</v>
      </c>
      <c r="E395">
        <v>377.24999999999994</v>
      </c>
    </row>
    <row r="396" spans="1:5">
      <c r="A396" s="11" t="s">
        <v>5427</v>
      </c>
      <c r="B396">
        <v>433.43999999999988</v>
      </c>
      <c r="D396" s="11" t="s">
        <v>5427</v>
      </c>
      <c r="E396">
        <v>433.43999999999988</v>
      </c>
    </row>
    <row r="397" spans="1:5">
      <c r="A397" s="11" t="s">
        <v>606</v>
      </c>
      <c r="B397">
        <v>-169.1908</v>
      </c>
      <c r="D397" s="11" t="s">
        <v>606</v>
      </c>
      <c r="E397">
        <v>-169.1908</v>
      </c>
    </row>
    <row r="398" spans="1:5">
      <c r="A398" s="11" t="s">
        <v>8905</v>
      </c>
      <c r="B398">
        <v>34.200000000000003</v>
      </c>
      <c r="D398" s="11" t="s">
        <v>8905</v>
      </c>
      <c r="E398">
        <v>34.200000000000003</v>
      </c>
    </row>
    <row r="399" spans="1:5">
      <c r="A399" s="11" t="s">
        <v>3232</v>
      </c>
      <c r="B399">
        <v>126.16</v>
      </c>
      <c r="D399" s="11" t="s">
        <v>3232</v>
      </c>
      <c r="E399">
        <v>126.16</v>
      </c>
    </row>
    <row r="400" spans="1:5">
      <c r="A400" s="11" t="s">
        <v>1367</v>
      </c>
      <c r="B400">
        <v>1285.08</v>
      </c>
      <c r="D400" s="11" t="s">
        <v>1367</v>
      </c>
      <c r="E400">
        <v>1285.08</v>
      </c>
    </row>
    <row r="401" spans="1:5">
      <c r="A401" s="11" t="s">
        <v>3194</v>
      </c>
      <c r="B401">
        <v>699.84</v>
      </c>
      <c r="D401" s="11" t="s">
        <v>3194</v>
      </c>
      <c r="E401">
        <v>699.84</v>
      </c>
    </row>
    <row r="402" spans="1:5">
      <c r="A402" s="11" t="s">
        <v>3125</v>
      </c>
      <c r="B402">
        <v>289.2</v>
      </c>
      <c r="D402" s="11" t="s">
        <v>3125</v>
      </c>
      <c r="E402">
        <v>289.2</v>
      </c>
    </row>
    <row r="403" spans="1:5">
      <c r="A403" s="11" t="s">
        <v>4344</v>
      </c>
      <c r="B403">
        <v>-0.86399999999999866</v>
      </c>
      <c r="D403" s="11" t="s">
        <v>4344</v>
      </c>
      <c r="E403">
        <v>-0.86399999999999866</v>
      </c>
    </row>
    <row r="404" spans="1:5">
      <c r="A404" s="11" t="s">
        <v>7208</v>
      </c>
      <c r="B404">
        <v>37.601999999999983</v>
      </c>
      <c r="D404" s="11" t="s">
        <v>7208</v>
      </c>
      <c r="E404">
        <v>37.601999999999983</v>
      </c>
    </row>
    <row r="405" spans="1:5">
      <c r="A405" s="11" t="s">
        <v>9507</v>
      </c>
      <c r="B405">
        <v>-58.592999999999996</v>
      </c>
      <c r="D405" s="11" t="s">
        <v>9507</v>
      </c>
      <c r="E405">
        <v>-58.592999999999996</v>
      </c>
    </row>
    <row r="406" spans="1:5">
      <c r="A406" s="11" t="s">
        <v>803</v>
      </c>
      <c r="B406">
        <v>233.16000000000003</v>
      </c>
      <c r="D406" s="11" t="s">
        <v>803</v>
      </c>
      <c r="E406">
        <v>233.16000000000003</v>
      </c>
    </row>
    <row r="407" spans="1:5">
      <c r="A407" s="11" t="s">
        <v>4104</v>
      </c>
      <c r="B407">
        <v>-363.40800000000002</v>
      </c>
      <c r="D407" s="11" t="s">
        <v>4104</v>
      </c>
      <c r="E407">
        <v>-363.40800000000002</v>
      </c>
    </row>
    <row r="408" spans="1:5">
      <c r="A408" s="11" t="s">
        <v>1638</v>
      </c>
      <c r="B408">
        <v>246.39951999999997</v>
      </c>
      <c r="D408" s="11" t="s">
        <v>1638</v>
      </c>
      <c r="E408">
        <v>246.39951999999997</v>
      </c>
    </row>
    <row r="409" spans="1:5">
      <c r="A409" s="11" t="s">
        <v>155</v>
      </c>
      <c r="B409">
        <v>778.82</v>
      </c>
      <c r="D409" s="11" t="s">
        <v>155</v>
      </c>
      <c r="E409">
        <v>778.82</v>
      </c>
    </row>
    <row r="410" spans="1:5">
      <c r="A410" s="11" t="s">
        <v>1203</v>
      </c>
      <c r="B410">
        <v>-22.467000000000041</v>
      </c>
      <c r="D410" s="11" t="s">
        <v>1203</v>
      </c>
      <c r="E410">
        <v>-22.467000000000041</v>
      </c>
    </row>
    <row r="411" spans="1:5">
      <c r="A411" s="11" t="s">
        <v>422</v>
      </c>
      <c r="B411">
        <v>868.12000000000012</v>
      </c>
      <c r="D411" s="11" t="s">
        <v>422</v>
      </c>
      <c r="E411">
        <v>868.12000000000012</v>
      </c>
    </row>
    <row r="412" spans="1:5">
      <c r="A412" s="11" t="s">
        <v>472</v>
      </c>
      <c r="B412">
        <v>-1778.154600000001</v>
      </c>
      <c r="D412" s="11" t="s">
        <v>472</v>
      </c>
      <c r="E412">
        <v>-1778.154600000001</v>
      </c>
    </row>
    <row r="413" spans="1:5">
      <c r="A413" s="11" t="s">
        <v>4046</v>
      </c>
      <c r="B413">
        <v>1139.7900000000002</v>
      </c>
      <c r="D413" s="11" t="s">
        <v>4046</v>
      </c>
      <c r="E413">
        <v>1139.7900000000002</v>
      </c>
    </row>
    <row r="414" spans="1:5">
      <c r="A414" s="11" t="s">
        <v>10785</v>
      </c>
      <c r="B414">
        <v>4.1160000000000014</v>
      </c>
      <c r="D414" s="11" t="s">
        <v>10785</v>
      </c>
      <c r="E414">
        <v>4.1160000000000014</v>
      </c>
    </row>
    <row r="415" spans="1:5">
      <c r="A415" s="11" t="s">
        <v>4105</v>
      </c>
      <c r="B415">
        <v>75.960000000000008</v>
      </c>
      <c r="D415" s="11" t="s">
        <v>4105</v>
      </c>
      <c r="E415">
        <v>75.960000000000008</v>
      </c>
    </row>
    <row r="416" spans="1:5">
      <c r="A416" s="11" t="s">
        <v>1035</v>
      </c>
      <c r="B416">
        <v>1573.53</v>
      </c>
      <c r="D416" s="11" t="s">
        <v>1035</v>
      </c>
      <c r="E416">
        <v>1573.53</v>
      </c>
    </row>
    <row r="417" spans="1:5">
      <c r="A417" s="11" t="s">
        <v>816</v>
      </c>
      <c r="B417">
        <v>513.2087600000001</v>
      </c>
      <c r="D417" s="11" t="s">
        <v>816</v>
      </c>
      <c r="E417">
        <v>513.2087600000001</v>
      </c>
    </row>
    <row r="418" spans="1:5">
      <c r="A418" s="11" t="s">
        <v>1567</v>
      </c>
      <c r="B418">
        <v>88.56</v>
      </c>
      <c r="D418" s="11" t="s">
        <v>1567</v>
      </c>
      <c r="E418">
        <v>88.56</v>
      </c>
    </row>
    <row r="419" spans="1:5">
      <c r="A419" s="11" t="s">
        <v>3226</v>
      </c>
      <c r="B419">
        <v>75.72</v>
      </c>
      <c r="D419" s="11" t="s">
        <v>3226</v>
      </c>
      <c r="E419">
        <v>75.72</v>
      </c>
    </row>
    <row r="420" spans="1:5">
      <c r="A420" s="11" t="s">
        <v>5473</v>
      </c>
      <c r="B420">
        <v>167.04</v>
      </c>
      <c r="D420" s="11" t="s">
        <v>5473</v>
      </c>
      <c r="E420">
        <v>167.04</v>
      </c>
    </row>
    <row r="421" spans="1:5">
      <c r="A421" s="11" t="s">
        <v>9871</v>
      </c>
      <c r="B421">
        <v>46.8</v>
      </c>
      <c r="D421" s="11" t="s">
        <v>9871</v>
      </c>
      <c r="E421">
        <v>46.8</v>
      </c>
    </row>
    <row r="422" spans="1:5">
      <c r="A422" s="11" t="s">
        <v>9060</v>
      </c>
      <c r="B422">
        <v>44.28</v>
      </c>
      <c r="D422" s="11" t="s">
        <v>9060</v>
      </c>
      <c r="E422">
        <v>44.28</v>
      </c>
    </row>
    <row r="423" spans="1:5">
      <c r="A423" s="11" t="s">
        <v>2348</v>
      </c>
      <c r="B423">
        <v>1404.3000000000002</v>
      </c>
      <c r="D423" s="11" t="s">
        <v>2348</v>
      </c>
      <c r="E423">
        <v>1404.3000000000002</v>
      </c>
    </row>
    <row r="424" spans="1:5">
      <c r="A424" s="11" t="s">
        <v>5722</v>
      </c>
      <c r="B424">
        <v>86.22</v>
      </c>
      <c r="D424" s="11" t="s">
        <v>5722</v>
      </c>
      <c r="E424">
        <v>86.22</v>
      </c>
    </row>
    <row r="425" spans="1:5">
      <c r="A425" s="11" t="s">
        <v>11581</v>
      </c>
      <c r="B425">
        <v>-33.408000000000023</v>
      </c>
      <c r="D425" s="11" t="s">
        <v>11581</v>
      </c>
      <c r="E425">
        <v>-33.408000000000023</v>
      </c>
    </row>
    <row r="426" spans="1:5">
      <c r="A426" s="11" t="s">
        <v>3066</v>
      </c>
      <c r="B426">
        <v>4.5599999999999996</v>
      </c>
      <c r="D426" s="11" t="s">
        <v>3066</v>
      </c>
      <c r="E426">
        <v>4.5599999999999996</v>
      </c>
    </row>
    <row r="427" spans="1:5">
      <c r="A427" s="11" t="s">
        <v>699</v>
      </c>
      <c r="B427">
        <v>66.226500000000129</v>
      </c>
      <c r="D427" s="11" t="s">
        <v>699</v>
      </c>
      <c r="E427">
        <v>66.226500000000129</v>
      </c>
    </row>
    <row r="428" spans="1:5">
      <c r="A428" s="11" t="s">
        <v>689</v>
      </c>
      <c r="B428">
        <v>369.88</v>
      </c>
      <c r="D428" s="11" t="s">
        <v>689</v>
      </c>
      <c r="E428">
        <v>369.88</v>
      </c>
    </row>
    <row r="429" spans="1:5">
      <c r="A429" s="11" t="s">
        <v>1690</v>
      </c>
      <c r="B429">
        <v>-947.29199999999992</v>
      </c>
      <c r="D429" s="11" t="s">
        <v>1690</v>
      </c>
      <c r="E429">
        <v>-947.29199999999992</v>
      </c>
    </row>
    <row r="430" spans="1:5">
      <c r="A430" s="11" t="s">
        <v>4536</v>
      </c>
      <c r="B430">
        <v>22.56</v>
      </c>
      <c r="D430" s="11" t="s">
        <v>4536</v>
      </c>
      <c r="E430">
        <v>22.56</v>
      </c>
    </row>
    <row r="431" spans="1:5">
      <c r="A431" s="11" t="s">
        <v>66</v>
      </c>
      <c r="B431">
        <v>723.05699999999979</v>
      </c>
      <c r="D431" s="11" t="s">
        <v>66</v>
      </c>
      <c r="E431">
        <v>723.05699999999979</v>
      </c>
    </row>
    <row r="432" spans="1:5">
      <c r="A432" s="11" t="s">
        <v>6122</v>
      </c>
      <c r="B432">
        <v>61.6</v>
      </c>
      <c r="D432" s="11" t="s">
        <v>6122</v>
      </c>
      <c r="E432">
        <v>61.6</v>
      </c>
    </row>
    <row r="433" spans="1:5">
      <c r="A433" s="11" t="s">
        <v>2118</v>
      </c>
      <c r="B433">
        <v>355.8</v>
      </c>
      <c r="D433" s="11" t="s">
        <v>2118</v>
      </c>
      <c r="E433">
        <v>355.8</v>
      </c>
    </row>
    <row r="434" spans="1:5">
      <c r="A434" s="11" t="s">
        <v>1746</v>
      </c>
      <c r="B434">
        <v>236.41296</v>
      </c>
      <c r="D434" s="11" t="s">
        <v>1746</v>
      </c>
      <c r="E434">
        <v>236.41296</v>
      </c>
    </row>
    <row r="435" spans="1:5">
      <c r="A435" s="11" t="s">
        <v>3631</v>
      </c>
      <c r="B435">
        <v>839.34</v>
      </c>
      <c r="D435" s="11" t="s">
        <v>3631</v>
      </c>
      <c r="E435">
        <v>839.34</v>
      </c>
    </row>
    <row r="436" spans="1:5">
      <c r="A436" s="11" t="s">
        <v>1891</v>
      </c>
      <c r="B436">
        <v>498.96</v>
      </c>
      <c r="D436" s="11" t="s">
        <v>1891</v>
      </c>
      <c r="E436">
        <v>498.96</v>
      </c>
    </row>
    <row r="437" spans="1:5">
      <c r="A437" s="11" t="s">
        <v>6114</v>
      </c>
      <c r="B437">
        <v>20.16</v>
      </c>
      <c r="D437" s="11" t="s">
        <v>6114</v>
      </c>
      <c r="E437">
        <v>20.16</v>
      </c>
    </row>
    <row r="438" spans="1:5">
      <c r="A438" s="11" t="s">
        <v>1952</v>
      </c>
      <c r="B438">
        <v>604.02</v>
      </c>
      <c r="D438" s="11" t="s">
        <v>1952</v>
      </c>
      <c r="E438">
        <v>604.02</v>
      </c>
    </row>
    <row r="439" spans="1:5">
      <c r="A439" s="11" t="s">
        <v>3383</v>
      </c>
      <c r="B439">
        <v>250.797</v>
      </c>
      <c r="D439" s="11" t="s">
        <v>3383</v>
      </c>
      <c r="E439">
        <v>250.797</v>
      </c>
    </row>
    <row r="440" spans="1:5">
      <c r="A440" s="11" t="s">
        <v>1051</v>
      </c>
      <c r="B440">
        <v>419.17229999999995</v>
      </c>
      <c r="D440" s="11" t="s">
        <v>1051</v>
      </c>
      <c r="E440">
        <v>419.17229999999995</v>
      </c>
    </row>
    <row r="441" spans="1:5">
      <c r="A441" s="11" t="s">
        <v>3385</v>
      </c>
      <c r="B441">
        <v>46.239999999999988</v>
      </c>
      <c r="D441" s="11" t="s">
        <v>3385</v>
      </c>
      <c r="E441">
        <v>46.239999999999988</v>
      </c>
    </row>
    <row r="442" spans="1:5">
      <c r="A442" s="11" t="s">
        <v>2519</v>
      </c>
      <c r="B442">
        <v>228.32</v>
      </c>
      <c r="D442" s="11" t="s">
        <v>2519</v>
      </c>
      <c r="E442">
        <v>228.32</v>
      </c>
    </row>
    <row r="443" spans="1:5">
      <c r="A443" s="11" t="s">
        <v>6597</v>
      </c>
      <c r="B443">
        <v>291.42</v>
      </c>
      <c r="D443" s="11" t="s">
        <v>6597</v>
      </c>
      <c r="E443">
        <v>291.42</v>
      </c>
    </row>
    <row r="444" spans="1:5">
      <c r="A444" s="11" t="s">
        <v>7022</v>
      </c>
      <c r="B444">
        <v>26.64</v>
      </c>
      <c r="D444" s="11" t="s">
        <v>7022</v>
      </c>
      <c r="E444">
        <v>26.64</v>
      </c>
    </row>
    <row r="445" spans="1:5">
      <c r="A445" s="11" t="s">
        <v>11334</v>
      </c>
      <c r="B445">
        <v>42.66</v>
      </c>
      <c r="D445" s="11" t="s">
        <v>11334</v>
      </c>
      <c r="E445">
        <v>42.66</v>
      </c>
    </row>
    <row r="446" spans="1:5">
      <c r="A446" s="11" t="s">
        <v>2801</v>
      </c>
      <c r="B446">
        <v>359.67</v>
      </c>
      <c r="D446" s="11" t="s">
        <v>2801</v>
      </c>
      <c r="E446">
        <v>359.67</v>
      </c>
    </row>
    <row r="447" spans="1:5">
      <c r="A447" s="11" t="s">
        <v>2447</v>
      </c>
      <c r="B447">
        <v>190.9</v>
      </c>
      <c r="D447" s="11" t="s">
        <v>2447</v>
      </c>
      <c r="E447">
        <v>190.9</v>
      </c>
    </row>
    <row r="448" spans="1:5">
      <c r="A448" s="11" t="s">
        <v>4510</v>
      </c>
      <c r="B448">
        <v>644.1909599999999</v>
      </c>
      <c r="D448" s="11" t="s">
        <v>4510</v>
      </c>
      <c r="E448">
        <v>644.1909599999999</v>
      </c>
    </row>
    <row r="449" spans="1:5">
      <c r="A449" s="11" t="s">
        <v>3537</v>
      </c>
      <c r="B449">
        <v>165.72</v>
      </c>
      <c r="D449" s="11" t="s">
        <v>3537</v>
      </c>
      <c r="E449">
        <v>165.72</v>
      </c>
    </row>
    <row r="450" spans="1:5">
      <c r="A450" s="11" t="s">
        <v>12119</v>
      </c>
      <c r="B450">
        <v>4.1440000000000001</v>
      </c>
      <c r="D450" s="11" t="s">
        <v>12119</v>
      </c>
      <c r="E450">
        <v>4.1440000000000001</v>
      </c>
    </row>
    <row r="451" spans="1:5">
      <c r="A451" s="11" t="s">
        <v>3905</v>
      </c>
      <c r="B451">
        <v>996.6</v>
      </c>
      <c r="D451" s="11" t="s">
        <v>3905</v>
      </c>
      <c r="E451">
        <v>996.6</v>
      </c>
    </row>
    <row r="452" spans="1:5">
      <c r="A452" s="11" t="s">
        <v>2168</v>
      </c>
      <c r="B452">
        <v>237.98491999999999</v>
      </c>
      <c r="D452" s="11" t="s">
        <v>2168</v>
      </c>
      <c r="E452">
        <v>237.98491999999999</v>
      </c>
    </row>
    <row r="453" spans="1:5">
      <c r="A453" s="11" t="s">
        <v>3051</v>
      </c>
      <c r="B453">
        <v>178.94927999999999</v>
      </c>
      <c r="D453" s="11" t="s">
        <v>3051</v>
      </c>
      <c r="E453">
        <v>178.94927999999999</v>
      </c>
    </row>
    <row r="454" spans="1:5">
      <c r="A454" s="11" t="s">
        <v>3213</v>
      </c>
      <c r="B454">
        <v>75.768000000000015</v>
      </c>
      <c r="D454" s="11" t="s">
        <v>3213</v>
      </c>
      <c r="E454">
        <v>75.768000000000015</v>
      </c>
    </row>
    <row r="455" spans="1:5">
      <c r="A455" s="11" t="s">
        <v>263</v>
      </c>
      <c r="B455">
        <v>1888.96336</v>
      </c>
      <c r="D455" s="11" t="s">
        <v>263</v>
      </c>
      <c r="E455">
        <v>1888.96336</v>
      </c>
    </row>
    <row r="456" spans="1:5">
      <c r="A456" s="11" t="s">
        <v>2850</v>
      </c>
      <c r="B456">
        <v>108.96</v>
      </c>
      <c r="D456" s="11" t="s">
        <v>2850</v>
      </c>
      <c r="E456">
        <v>108.96</v>
      </c>
    </row>
    <row r="457" spans="1:5">
      <c r="A457" s="11" t="s">
        <v>13046</v>
      </c>
      <c r="B457">
        <v>-10.907999999999999</v>
      </c>
      <c r="D457" s="11" t="s">
        <v>13046</v>
      </c>
      <c r="E457">
        <v>-10.907999999999999</v>
      </c>
    </row>
    <row r="458" spans="1:5">
      <c r="A458" s="11" t="s">
        <v>2579</v>
      </c>
      <c r="B458">
        <v>61.79999999999999</v>
      </c>
      <c r="D458" s="11" t="s">
        <v>2579</v>
      </c>
      <c r="E458">
        <v>61.79999999999999</v>
      </c>
    </row>
    <row r="459" spans="1:5">
      <c r="A459" s="11" t="s">
        <v>4278</v>
      </c>
      <c r="B459">
        <v>169.2</v>
      </c>
      <c r="D459" s="11" t="s">
        <v>4278</v>
      </c>
      <c r="E459">
        <v>169.2</v>
      </c>
    </row>
    <row r="460" spans="1:5">
      <c r="A460" s="11" t="s">
        <v>7016</v>
      </c>
      <c r="B460">
        <v>-144.32800000000009</v>
      </c>
      <c r="D460" s="11" t="s">
        <v>7016</v>
      </c>
      <c r="E460">
        <v>-144.32800000000009</v>
      </c>
    </row>
    <row r="461" spans="1:5">
      <c r="A461" s="11" t="s">
        <v>3685</v>
      </c>
      <c r="B461">
        <v>192.97199999999998</v>
      </c>
      <c r="D461" s="11" t="s">
        <v>3685</v>
      </c>
      <c r="E461">
        <v>192.97199999999998</v>
      </c>
    </row>
    <row r="462" spans="1:5">
      <c r="A462" s="11" t="s">
        <v>1998</v>
      </c>
      <c r="B462">
        <v>933.6600000000002</v>
      </c>
      <c r="D462" s="11" t="s">
        <v>1998</v>
      </c>
      <c r="E462">
        <v>933.6600000000002</v>
      </c>
    </row>
    <row r="463" spans="1:5">
      <c r="A463" s="11" t="s">
        <v>304</v>
      </c>
      <c r="B463">
        <v>-92.956000000000031</v>
      </c>
      <c r="D463" s="11" t="s">
        <v>304</v>
      </c>
      <c r="E463">
        <v>-92.956000000000031</v>
      </c>
    </row>
    <row r="464" spans="1:5">
      <c r="A464" s="11" t="s">
        <v>876</v>
      </c>
      <c r="B464">
        <v>3622.88472</v>
      </c>
      <c r="D464" s="11" t="s">
        <v>876</v>
      </c>
      <c r="E464">
        <v>3622.88472</v>
      </c>
    </row>
    <row r="465" spans="1:5">
      <c r="A465" s="11" t="s">
        <v>6719</v>
      </c>
      <c r="B465">
        <v>-113.7</v>
      </c>
      <c r="D465" s="11" t="s">
        <v>6719</v>
      </c>
      <c r="E465">
        <v>-113.7</v>
      </c>
    </row>
    <row r="466" spans="1:5">
      <c r="A466" s="11" t="s">
        <v>3454</v>
      </c>
      <c r="B466">
        <v>28.86</v>
      </c>
      <c r="D466" s="11" t="s">
        <v>3454</v>
      </c>
      <c r="E466">
        <v>28.86</v>
      </c>
    </row>
    <row r="467" spans="1:5">
      <c r="A467" s="11" t="s">
        <v>279</v>
      </c>
      <c r="B467">
        <v>60.290999999999997</v>
      </c>
      <c r="D467" s="11" t="s">
        <v>279</v>
      </c>
      <c r="E467">
        <v>60.290999999999997</v>
      </c>
    </row>
    <row r="468" spans="1:5">
      <c r="A468" s="11" t="s">
        <v>5751</v>
      </c>
      <c r="B468">
        <v>154.68</v>
      </c>
      <c r="D468" s="11" t="s">
        <v>5751</v>
      </c>
      <c r="E468">
        <v>154.68</v>
      </c>
    </row>
    <row r="469" spans="1:5">
      <c r="A469" s="11" t="s">
        <v>241</v>
      </c>
      <c r="B469">
        <v>2179.29</v>
      </c>
      <c r="D469" s="11" t="s">
        <v>241</v>
      </c>
      <c r="E469">
        <v>2179.29</v>
      </c>
    </row>
    <row r="470" spans="1:5">
      <c r="A470" s="11" t="s">
        <v>4263</v>
      </c>
      <c r="B470">
        <v>215.7</v>
      </c>
      <c r="D470" s="11" t="s">
        <v>4263</v>
      </c>
      <c r="E470">
        <v>215.7</v>
      </c>
    </row>
    <row r="471" spans="1:5">
      <c r="A471" s="11" t="s">
        <v>2780</v>
      </c>
      <c r="B471">
        <v>-23.895</v>
      </c>
      <c r="D471" s="11" t="s">
        <v>2780</v>
      </c>
      <c r="E471">
        <v>-23.895</v>
      </c>
    </row>
    <row r="472" spans="1:5">
      <c r="A472" s="11" t="s">
        <v>5235</v>
      </c>
      <c r="B472">
        <v>2.94</v>
      </c>
      <c r="D472" s="11" t="s">
        <v>5235</v>
      </c>
      <c r="E472">
        <v>2.94</v>
      </c>
    </row>
    <row r="473" spans="1:5">
      <c r="A473" s="11" t="s">
        <v>407</v>
      </c>
      <c r="B473">
        <v>1669.731</v>
      </c>
      <c r="D473" s="11" t="s">
        <v>407</v>
      </c>
      <c r="E473">
        <v>1669.731</v>
      </c>
    </row>
    <row r="474" spans="1:5">
      <c r="A474" s="11" t="s">
        <v>1498</v>
      </c>
      <c r="B474">
        <v>1206.54</v>
      </c>
      <c r="D474" s="11" t="s">
        <v>1498</v>
      </c>
      <c r="E474">
        <v>1206.54</v>
      </c>
    </row>
    <row r="475" spans="1:5">
      <c r="A475" s="11" t="s">
        <v>4051</v>
      </c>
      <c r="B475">
        <v>476.85</v>
      </c>
      <c r="D475" s="11" t="s">
        <v>4051</v>
      </c>
      <c r="E475">
        <v>476.85</v>
      </c>
    </row>
    <row r="476" spans="1:5">
      <c r="A476" s="11" t="s">
        <v>1157</v>
      </c>
      <c r="B476">
        <v>1785.75</v>
      </c>
      <c r="D476" s="11" t="s">
        <v>1157</v>
      </c>
      <c r="E476">
        <v>1785.75</v>
      </c>
    </row>
    <row r="477" spans="1:5">
      <c r="A477" s="11" t="s">
        <v>8259</v>
      </c>
      <c r="B477">
        <v>24.3</v>
      </c>
      <c r="D477" s="11" t="s">
        <v>8259</v>
      </c>
      <c r="E477">
        <v>24.3</v>
      </c>
    </row>
    <row r="478" spans="1:5">
      <c r="A478" s="11" t="s">
        <v>6966</v>
      </c>
      <c r="B478">
        <v>70.320000000000007</v>
      </c>
      <c r="D478" s="11" t="s">
        <v>6966</v>
      </c>
      <c r="E478">
        <v>70.320000000000007</v>
      </c>
    </row>
    <row r="479" spans="1:5">
      <c r="A479" s="11" t="s">
        <v>578</v>
      </c>
      <c r="B479">
        <v>2405.4600000000005</v>
      </c>
      <c r="D479" s="11" t="s">
        <v>578</v>
      </c>
      <c r="E479">
        <v>2405.4600000000005</v>
      </c>
    </row>
    <row r="480" spans="1:5">
      <c r="A480" s="11" t="s">
        <v>4666</v>
      </c>
      <c r="B480">
        <v>213.60599999999997</v>
      </c>
      <c r="D480" s="11" t="s">
        <v>4666</v>
      </c>
      <c r="E480">
        <v>213.60599999999997</v>
      </c>
    </row>
    <row r="481" spans="1:5">
      <c r="A481" s="11" t="s">
        <v>3739</v>
      </c>
      <c r="B481">
        <v>317.16000000000003</v>
      </c>
      <c r="D481" s="11" t="s">
        <v>3739</v>
      </c>
      <c r="E481">
        <v>317.16000000000003</v>
      </c>
    </row>
    <row r="482" spans="1:5">
      <c r="A482" s="11" t="s">
        <v>222</v>
      </c>
      <c r="B482">
        <v>707.97000000000014</v>
      </c>
      <c r="D482" s="11" t="s">
        <v>222</v>
      </c>
      <c r="E482">
        <v>707.97000000000014</v>
      </c>
    </row>
    <row r="483" spans="1:5">
      <c r="A483" s="11" t="s">
        <v>1934</v>
      </c>
      <c r="B483">
        <v>515.53599999999994</v>
      </c>
      <c r="D483" s="11" t="s">
        <v>1934</v>
      </c>
      <c r="E483">
        <v>515.53599999999994</v>
      </c>
    </row>
    <row r="484" spans="1:5">
      <c r="A484" s="11" t="s">
        <v>1574</v>
      </c>
      <c r="B484">
        <v>1191.75</v>
      </c>
      <c r="D484" s="11" t="s">
        <v>1574</v>
      </c>
      <c r="E484">
        <v>1191.75</v>
      </c>
    </row>
    <row r="485" spans="1:5">
      <c r="A485" s="11" t="s">
        <v>8773</v>
      </c>
      <c r="B485">
        <v>1.2</v>
      </c>
      <c r="D485" s="11" t="s">
        <v>8773</v>
      </c>
      <c r="E485">
        <v>1.2</v>
      </c>
    </row>
    <row r="486" spans="1:5">
      <c r="A486" s="11" t="s">
        <v>13125</v>
      </c>
      <c r="B486">
        <v>18.78</v>
      </c>
      <c r="D486" s="11" t="s">
        <v>13125</v>
      </c>
      <c r="E486">
        <v>18.78</v>
      </c>
    </row>
    <row r="487" spans="1:5">
      <c r="A487" s="11" t="s">
        <v>4005</v>
      </c>
      <c r="B487">
        <v>26.16</v>
      </c>
      <c r="D487" s="11" t="s">
        <v>4005</v>
      </c>
      <c r="E487">
        <v>26.16</v>
      </c>
    </row>
    <row r="488" spans="1:5">
      <c r="A488" s="11" t="s">
        <v>861</v>
      </c>
      <c r="B488">
        <v>841.49999999999989</v>
      </c>
      <c r="D488" s="11" t="s">
        <v>861</v>
      </c>
      <c r="E488">
        <v>841.49999999999989</v>
      </c>
    </row>
    <row r="489" spans="1:5">
      <c r="A489" s="11" t="s">
        <v>6730</v>
      </c>
      <c r="B489">
        <v>109.57300000000001</v>
      </c>
      <c r="D489" s="11" t="s">
        <v>6730</v>
      </c>
      <c r="E489">
        <v>109.57300000000001</v>
      </c>
    </row>
    <row r="490" spans="1:5">
      <c r="A490" s="11" t="s">
        <v>9566</v>
      </c>
      <c r="B490">
        <v>24.33</v>
      </c>
      <c r="D490" s="11" t="s">
        <v>9566</v>
      </c>
      <c r="E490">
        <v>24.33</v>
      </c>
    </row>
    <row r="491" spans="1:5">
      <c r="A491" s="11" t="s">
        <v>777</v>
      </c>
      <c r="B491">
        <v>1923.4589999999998</v>
      </c>
      <c r="D491" s="11" t="s">
        <v>777</v>
      </c>
      <c r="E491">
        <v>1923.4589999999998</v>
      </c>
    </row>
    <row r="492" spans="1:5">
      <c r="A492" s="11" t="s">
        <v>7294</v>
      </c>
      <c r="B492">
        <v>60.143599999999992</v>
      </c>
      <c r="D492" s="11" t="s">
        <v>7294</v>
      </c>
      <c r="E492">
        <v>60.143599999999992</v>
      </c>
    </row>
    <row r="493" spans="1:5">
      <c r="A493" s="11" t="s">
        <v>9958</v>
      </c>
      <c r="B493">
        <v>16.138100000000001</v>
      </c>
      <c r="D493" s="11" t="s">
        <v>9958</v>
      </c>
      <c r="E493">
        <v>16.138100000000001</v>
      </c>
    </row>
    <row r="494" spans="1:5">
      <c r="A494" s="11" t="s">
        <v>5211</v>
      </c>
      <c r="B494">
        <v>-104.05499999999999</v>
      </c>
      <c r="D494" s="11" t="s">
        <v>5211</v>
      </c>
      <c r="E494">
        <v>-104.05499999999999</v>
      </c>
    </row>
    <row r="495" spans="1:5">
      <c r="A495" s="11" t="s">
        <v>4716</v>
      </c>
      <c r="B495">
        <v>563.52</v>
      </c>
      <c r="D495" s="11" t="s">
        <v>4716</v>
      </c>
      <c r="E495">
        <v>563.52</v>
      </c>
    </row>
    <row r="496" spans="1:5">
      <c r="A496" s="11" t="s">
        <v>7597</v>
      </c>
      <c r="B496">
        <v>26.279999999999998</v>
      </c>
      <c r="D496" s="11" t="s">
        <v>7597</v>
      </c>
      <c r="E496">
        <v>26.279999999999998</v>
      </c>
    </row>
    <row r="497" spans="1:5">
      <c r="A497" s="11" t="s">
        <v>2304</v>
      </c>
      <c r="B497">
        <v>-278.40899999999999</v>
      </c>
      <c r="D497" s="11" t="s">
        <v>2304</v>
      </c>
      <c r="E497">
        <v>-278.40899999999999</v>
      </c>
    </row>
    <row r="498" spans="1:5">
      <c r="A498" s="11" t="s">
        <v>654</v>
      </c>
      <c r="B498">
        <v>16.2</v>
      </c>
      <c r="D498" s="11" t="s">
        <v>654</v>
      </c>
      <c r="E498">
        <v>16.2</v>
      </c>
    </row>
    <row r="499" spans="1:5">
      <c r="A499" s="11" t="s">
        <v>2049</v>
      </c>
      <c r="B499">
        <v>1554.432</v>
      </c>
      <c r="D499" s="11" t="s">
        <v>2049</v>
      </c>
      <c r="E499">
        <v>1554.432</v>
      </c>
    </row>
    <row r="500" spans="1:5">
      <c r="A500" s="11" t="s">
        <v>1604</v>
      </c>
      <c r="B500">
        <v>805.28459999999995</v>
      </c>
      <c r="D500" s="11" t="s">
        <v>1604</v>
      </c>
      <c r="E500">
        <v>805.28459999999995</v>
      </c>
    </row>
    <row r="501" spans="1:5">
      <c r="A501" s="11" t="s">
        <v>1834</v>
      </c>
      <c r="B501">
        <v>541.36979999999994</v>
      </c>
      <c r="D501" s="11" t="s">
        <v>1834</v>
      </c>
      <c r="E501">
        <v>541.36979999999994</v>
      </c>
    </row>
    <row r="502" spans="1:5">
      <c r="A502" s="11" t="s">
        <v>4450</v>
      </c>
      <c r="B502">
        <v>-57.710100000000011</v>
      </c>
      <c r="D502" s="11" t="s">
        <v>4450</v>
      </c>
      <c r="E502">
        <v>-57.710100000000011</v>
      </c>
    </row>
    <row r="503" spans="1:5">
      <c r="A503" s="11" t="s">
        <v>542</v>
      </c>
      <c r="B503">
        <v>-311.98559999999975</v>
      </c>
      <c r="D503" s="11" t="s">
        <v>542</v>
      </c>
      <c r="E503">
        <v>-311.98559999999975</v>
      </c>
    </row>
    <row r="504" spans="1:5">
      <c r="A504" s="11" t="s">
        <v>960</v>
      </c>
      <c r="B504">
        <v>-212.6520000000001</v>
      </c>
      <c r="D504" s="11" t="s">
        <v>960</v>
      </c>
      <c r="E504">
        <v>-212.6520000000001</v>
      </c>
    </row>
    <row r="505" spans="1:5">
      <c r="A505" s="11" t="s">
        <v>7825</v>
      </c>
      <c r="B505">
        <v>42.63</v>
      </c>
      <c r="D505" s="11" t="s">
        <v>7825</v>
      </c>
      <c r="E505">
        <v>42.63</v>
      </c>
    </row>
    <row r="506" spans="1:5">
      <c r="A506" s="11" t="s">
        <v>1909</v>
      </c>
      <c r="B506">
        <v>97.439999999999984</v>
      </c>
      <c r="D506" s="11" t="s">
        <v>1909</v>
      </c>
      <c r="E506">
        <v>97.439999999999984</v>
      </c>
    </row>
    <row r="507" spans="1:5">
      <c r="A507" s="11" t="s">
        <v>14215</v>
      </c>
      <c r="B507">
        <v>18.600000000000001</v>
      </c>
      <c r="D507" s="11" t="s">
        <v>14215</v>
      </c>
      <c r="E507">
        <v>18.600000000000001</v>
      </c>
    </row>
    <row r="508" spans="1:5">
      <c r="A508" s="11" t="s">
        <v>4785</v>
      </c>
      <c r="B508">
        <v>70.08</v>
      </c>
      <c r="D508" s="11" t="s">
        <v>4785</v>
      </c>
      <c r="E508">
        <v>70.08</v>
      </c>
    </row>
    <row r="509" spans="1:5">
      <c r="A509" s="11" t="s">
        <v>272</v>
      </c>
      <c r="B509">
        <v>751.44</v>
      </c>
      <c r="D509" s="11" t="s">
        <v>272</v>
      </c>
      <c r="E509">
        <v>751.44</v>
      </c>
    </row>
    <row r="510" spans="1:5">
      <c r="A510" s="11" t="s">
        <v>3343</v>
      </c>
      <c r="B510">
        <v>15.1</v>
      </c>
      <c r="D510" s="11" t="s">
        <v>3343</v>
      </c>
      <c r="E510">
        <v>15.1</v>
      </c>
    </row>
    <row r="511" spans="1:5">
      <c r="A511" s="11" t="s">
        <v>1775</v>
      </c>
      <c r="B511">
        <v>1594.14</v>
      </c>
      <c r="D511" s="11" t="s">
        <v>1775</v>
      </c>
      <c r="E511">
        <v>1594.14</v>
      </c>
    </row>
    <row r="512" spans="1:5">
      <c r="A512" s="11" t="s">
        <v>3228</v>
      </c>
      <c r="B512">
        <v>99.54</v>
      </c>
      <c r="D512" s="11" t="s">
        <v>3228</v>
      </c>
      <c r="E512">
        <v>99.54</v>
      </c>
    </row>
    <row r="513" spans="1:5">
      <c r="A513" s="11" t="s">
        <v>3715</v>
      </c>
      <c r="B513">
        <v>49.2</v>
      </c>
      <c r="D513" s="11" t="s">
        <v>3715</v>
      </c>
      <c r="E513">
        <v>49.2</v>
      </c>
    </row>
    <row r="514" spans="1:5">
      <c r="A514" s="11" t="s">
        <v>11548</v>
      </c>
      <c r="B514">
        <v>35.82</v>
      </c>
      <c r="D514" s="11" t="s">
        <v>11548</v>
      </c>
      <c r="E514">
        <v>35.82</v>
      </c>
    </row>
    <row r="515" spans="1:5">
      <c r="A515" s="11" t="s">
        <v>1090</v>
      </c>
      <c r="B515">
        <v>-239.232</v>
      </c>
      <c r="D515" s="11" t="s">
        <v>1090</v>
      </c>
      <c r="E515">
        <v>-239.232</v>
      </c>
    </row>
    <row r="516" spans="1:5">
      <c r="A516" s="11" t="s">
        <v>2011</v>
      </c>
      <c r="B516">
        <v>43.019999999999996</v>
      </c>
      <c r="D516" s="11" t="s">
        <v>2011</v>
      </c>
      <c r="E516">
        <v>43.019999999999996</v>
      </c>
    </row>
    <row r="517" spans="1:5">
      <c r="A517" s="11" t="s">
        <v>2198</v>
      </c>
      <c r="B517">
        <v>15.24</v>
      </c>
      <c r="D517" s="11" t="s">
        <v>2198</v>
      </c>
      <c r="E517">
        <v>15.24</v>
      </c>
    </row>
    <row r="518" spans="1:5">
      <c r="A518" s="11" t="s">
        <v>4147</v>
      </c>
      <c r="B518">
        <v>28.08</v>
      </c>
      <c r="D518" s="11" t="s">
        <v>4147</v>
      </c>
      <c r="E518">
        <v>28.08</v>
      </c>
    </row>
    <row r="519" spans="1:5">
      <c r="A519" s="11" t="s">
        <v>3271</v>
      </c>
      <c r="B519">
        <v>134.85</v>
      </c>
      <c r="D519" s="11" t="s">
        <v>3271</v>
      </c>
      <c r="E519">
        <v>134.85</v>
      </c>
    </row>
    <row r="520" spans="1:5">
      <c r="A520" s="11" t="s">
        <v>1214</v>
      </c>
      <c r="B520">
        <v>-886.88459999999998</v>
      </c>
      <c r="D520" s="11" t="s">
        <v>1214</v>
      </c>
      <c r="E520">
        <v>-886.88459999999998</v>
      </c>
    </row>
    <row r="521" spans="1:5">
      <c r="A521" s="11" t="s">
        <v>185</v>
      </c>
      <c r="B521">
        <v>-2734.6866000000027</v>
      </c>
      <c r="D521" s="11" t="s">
        <v>185</v>
      </c>
      <c r="E521">
        <v>-2734.6866000000027</v>
      </c>
    </row>
    <row r="522" spans="1:5">
      <c r="A522" s="11" t="s">
        <v>4405</v>
      </c>
      <c r="B522">
        <v>-40.531800000000018</v>
      </c>
      <c r="D522" s="11" t="s">
        <v>4405</v>
      </c>
      <c r="E522">
        <v>-40.531800000000018</v>
      </c>
    </row>
    <row r="523" spans="1:5">
      <c r="A523" s="11" t="s">
        <v>1895</v>
      </c>
      <c r="B523">
        <v>288.15000000000003</v>
      </c>
      <c r="D523" s="11" t="s">
        <v>1895</v>
      </c>
      <c r="E523">
        <v>288.15000000000003</v>
      </c>
    </row>
    <row r="524" spans="1:5">
      <c r="A524" s="11" t="s">
        <v>2455</v>
      </c>
      <c r="B524">
        <v>850.84500000000003</v>
      </c>
      <c r="D524" s="11" t="s">
        <v>2455</v>
      </c>
      <c r="E524">
        <v>850.84500000000003</v>
      </c>
    </row>
    <row r="525" spans="1:5">
      <c r="A525" s="11" t="s">
        <v>6676</v>
      </c>
      <c r="B525">
        <v>129</v>
      </c>
      <c r="D525" s="11" t="s">
        <v>6676</v>
      </c>
      <c r="E525">
        <v>129</v>
      </c>
    </row>
    <row r="526" spans="1:5">
      <c r="A526" s="11" t="s">
        <v>3810</v>
      </c>
      <c r="B526">
        <v>-87.326400000000007</v>
      </c>
      <c r="D526" s="11" t="s">
        <v>3810</v>
      </c>
      <c r="E526">
        <v>-87.326400000000007</v>
      </c>
    </row>
    <row r="527" spans="1:5">
      <c r="A527" s="11" t="s">
        <v>3390</v>
      </c>
      <c r="B527">
        <v>15.1</v>
      </c>
      <c r="D527" s="11" t="s">
        <v>3390</v>
      </c>
      <c r="E527">
        <v>15.1</v>
      </c>
    </row>
    <row r="528" spans="1:5">
      <c r="A528" s="11" t="s">
        <v>5797</v>
      </c>
      <c r="B528">
        <v>80.88000000000001</v>
      </c>
      <c r="D528" s="11" t="s">
        <v>5797</v>
      </c>
      <c r="E528">
        <v>80.88000000000001</v>
      </c>
    </row>
    <row r="529" spans="1:5">
      <c r="A529" s="11" t="s">
        <v>18648</v>
      </c>
      <c r="B529">
        <v>13.68</v>
      </c>
      <c r="D529" s="11" t="s">
        <v>18648</v>
      </c>
      <c r="E529">
        <v>13.68</v>
      </c>
    </row>
    <row r="530" spans="1:5">
      <c r="A530" s="11" t="s">
        <v>8127</v>
      </c>
      <c r="B530">
        <v>265.05</v>
      </c>
      <c r="D530" s="11" t="s">
        <v>8127</v>
      </c>
      <c r="E530">
        <v>265.05</v>
      </c>
    </row>
    <row r="531" spans="1:5">
      <c r="A531" s="11" t="s">
        <v>2766</v>
      </c>
      <c r="B531">
        <v>24.36</v>
      </c>
      <c r="D531" s="11" t="s">
        <v>2766</v>
      </c>
      <c r="E531">
        <v>24.36</v>
      </c>
    </row>
    <row r="532" spans="1:5">
      <c r="A532" s="11" t="s">
        <v>193</v>
      </c>
      <c r="B532">
        <v>4105.3199999999988</v>
      </c>
      <c r="D532" s="11" t="s">
        <v>193</v>
      </c>
      <c r="E532">
        <v>4105.3199999999988</v>
      </c>
    </row>
    <row r="533" spans="1:5">
      <c r="A533" s="11" t="s">
        <v>4094</v>
      </c>
      <c r="B533">
        <v>138.38999999999999</v>
      </c>
      <c r="D533" s="11" t="s">
        <v>4094</v>
      </c>
      <c r="E533">
        <v>138.38999999999999</v>
      </c>
    </row>
    <row r="534" spans="1:5">
      <c r="A534" s="11" t="s">
        <v>5655</v>
      </c>
      <c r="B534">
        <v>11.04</v>
      </c>
      <c r="D534" s="11" t="s">
        <v>5655</v>
      </c>
      <c r="E534">
        <v>11.04</v>
      </c>
    </row>
    <row r="535" spans="1:5">
      <c r="A535" s="11" t="s">
        <v>16584</v>
      </c>
      <c r="B535">
        <v>39.479999999999997</v>
      </c>
      <c r="D535" s="11" t="s">
        <v>16584</v>
      </c>
      <c r="E535">
        <v>39.479999999999997</v>
      </c>
    </row>
    <row r="536" spans="1:5">
      <c r="A536" s="11" t="s">
        <v>3349</v>
      </c>
      <c r="B536">
        <v>582.9224999999999</v>
      </c>
      <c r="D536" s="11" t="s">
        <v>3349</v>
      </c>
      <c r="E536">
        <v>582.9224999999999</v>
      </c>
    </row>
    <row r="537" spans="1:5">
      <c r="A537" s="11" t="s">
        <v>1388</v>
      </c>
      <c r="B537">
        <v>2408.16</v>
      </c>
      <c r="D537" s="11" t="s">
        <v>1388</v>
      </c>
      <c r="E537">
        <v>2408.16</v>
      </c>
    </row>
    <row r="538" spans="1:5">
      <c r="A538" s="11" t="s">
        <v>511</v>
      </c>
      <c r="B538">
        <v>868.17</v>
      </c>
      <c r="D538" s="11" t="s">
        <v>511</v>
      </c>
      <c r="E538">
        <v>868.17</v>
      </c>
    </row>
    <row r="539" spans="1:5">
      <c r="A539" s="11" t="s">
        <v>1710</v>
      </c>
      <c r="B539">
        <v>710.73</v>
      </c>
      <c r="D539" s="11" t="s">
        <v>1710</v>
      </c>
      <c r="E539">
        <v>710.73</v>
      </c>
    </row>
    <row r="540" spans="1:5">
      <c r="A540" s="11" t="s">
        <v>989</v>
      </c>
      <c r="B540">
        <v>1337.4839999999999</v>
      </c>
      <c r="D540" s="11" t="s">
        <v>989</v>
      </c>
      <c r="E540">
        <v>1337.4839999999999</v>
      </c>
    </row>
    <row r="541" spans="1:5">
      <c r="A541" s="11" t="s">
        <v>5940</v>
      </c>
      <c r="B541">
        <v>384.48</v>
      </c>
      <c r="D541" s="11" t="s">
        <v>5940</v>
      </c>
      <c r="E541">
        <v>384.48</v>
      </c>
    </row>
    <row r="542" spans="1:5">
      <c r="A542" s="11" t="s">
        <v>5225</v>
      </c>
      <c r="B542">
        <v>-12.600000000000019</v>
      </c>
      <c r="D542" s="11" t="s">
        <v>5225</v>
      </c>
      <c r="E542">
        <v>-12.600000000000019</v>
      </c>
    </row>
    <row r="543" spans="1:5">
      <c r="A543" s="11" t="s">
        <v>881</v>
      </c>
      <c r="B543">
        <v>705.78</v>
      </c>
      <c r="D543" s="11" t="s">
        <v>881</v>
      </c>
      <c r="E543">
        <v>705.78</v>
      </c>
    </row>
    <row r="544" spans="1:5">
      <c r="A544" s="11" t="s">
        <v>3618</v>
      </c>
      <c r="B544">
        <v>1018.26</v>
      </c>
      <c r="D544" s="11" t="s">
        <v>3618</v>
      </c>
      <c r="E544">
        <v>1018.26</v>
      </c>
    </row>
    <row r="545" spans="1:5">
      <c r="A545" s="11" t="s">
        <v>556</v>
      </c>
      <c r="B545">
        <v>3158.8440000000005</v>
      </c>
      <c r="D545" s="11" t="s">
        <v>556</v>
      </c>
      <c r="E545">
        <v>3158.8440000000005</v>
      </c>
    </row>
    <row r="546" spans="1:5">
      <c r="A546" s="11" t="s">
        <v>1349</v>
      </c>
      <c r="B546">
        <v>3050.7900000000004</v>
      </c>
      <c r="D546" s="11" t="s">
        <v>1349</v>
      </c>
      <c r="E546">
        <v>3050.7900000000004</v>
      </c>
    </row>
    <row r="547" spans="1:5">
      <c r="A547" s="11" t="s">
        <v>1260</v>
      </c>
      <c r="B547">
        <v>-2750.2799999999988</v>
      </c>
      <c r="D547" s="11" t="s">
        <v>1260</v>
      </c>
      <c r="E547">
        <v>-2750.2799999999988</v>
      </c>
    </row>
    <row r="548" spans="1:5">
      <c r="A548" s="11" t="s">
        <v>726</v>
      </c>
      <c r="B548">
        <v>3182.5707000000007</v>
      </c>
      <c r="D548" s="11" t="s">
        <v>726</v>
      </c>
      <c r="E548">
        <v>3182.5707000000007</v>
      </c>
    </row>
    <row r="549" spans="1:5">
      <c r="A549" s="11" t="s">
        <v>2386</v>
      </c>
      <c r="B549">
        <v>873.36</v>
      </c>
      <c r="D549" s="11" t="s">
        <v>2386</v>
      </c>
      <c r="E549">
        <v>873.36</v>
      </c>
    </row>
    <row r="550" spans="1:5">
      <c r="A550" s="11" t="s">
        <v>10529</v>
      </c>
      <c r="B550">
        <v>2.0099999999999998</v>
      </c>
      <c r="D550" s="11" t="s">
        <v>10529</v>
      </c>
      <c r="E550">
        <v>2.0099999999999998</v>
      </c>
    </row>
    <row r="551" spans="1:5">
      <c r="A551" s="11" t="s">
        <v>117</v>
      </c>
      <c r="B551">
        <v>1607.9399999999998</v>
      </c>
      <c r="D551" s="11" t="s">
        <v>117</v>
      </c>
      <c r="E551">
        <v>1607.9399999999998</v>
      </c>
    </row>
    <row r="552" spans="1:5">
      <c r="A552" s="11" t="s">
        <v>2819</v>
      </c>
      <c r="B552">
        <v>86.550000000000011</v>
      </c>
      <c r="D552" s="11" t="s">
        <v>2819</v>
      </c>
      <c r="E552">
        <v>86.550000000000011</v>
      </c>
    </row>
    <row r="553" spans="1:5">
      <c r="A553" s="11" t="s">
        <v>125</v>
      </c>
      <c r="B553">
        <v>4734.6758999999975</v>
      </c>
      <c r="D553" s="11" t="s">
        <v>125</v>
      </c>
      <c r="E553">
        <v>4734.6758999999975</v>
      </c>
    </row>
    <row r="554" spans="1:5">
      <c r="A554" s="11" t="s">
        <v>107</v>
      </c>
      <c r="B554">
        <v>2025.78</v>
      </c>
      <c r="D554" s="11" t="s">
        <v>107</v>
      </c>
      <c r="E554">
        <v>2025.78</v>
      </c>
    </row>
    <row r="555" spans="1:5">
      <c r="A555" s="11" t="s">
        <v>582</v>
      </c>
      <c r="B555">
        <v>65.88</v>
      </c>
      <c r="D555" s="11" t="s">
        <v>582</v>
      </c>
      <c r="E555">
        <v>65.88</v>
      </c>
    </row>
    <row r="556" spans="1:5">
      <c r="A556" s="11" t="s">
        <v>7310</v>
      </c>
      <c r="B556">
        <v>118.2</v>
      </c>
      <c r="D556" s="11" t="s">
        <v>7310</v>
      </c>
      <c r="E556">
        <v>118.2</v>
      </c>
    </row>
    <row r="557" spans="1:5">
      <c r="A557" s="11" t="s">
        <v>460</v>
      </c>
      <c r="B557">
        <v>2313.4049999999997</v>
      </c>
      <c r="D557" s="11" t="s">
        <v>460</v>
      </c>
      <c r="E557">
        <v>2313.4049999999997</v>
      </c>
    </row>
    <row r="558" spans="1:5">
      <c r="A558" s="11" t="s">
        <v>1221</v>
      </c>
      <c r="B558">
        <v>1506.42</v>
      </c>
      <c r="D558" s="11" t="s">
        <v>1221</v>
      </c>
      <c r="E558">
        <v>1506.42</v>
      </c>
    </row>
    <row r="559" spans="1:5">
      <c r="A559" s="11" t="s">
        <v>2132</v>
      </c>
      <c r="B559">
        <v>-13.94400000000001</v>
      </c>
      <c r="D559" s="11" t="s">
        <v>2132</v>
      </c>
      <c r="E559">
        <v>-13.94400000000001</v>
      </c>
    </row>
    <row r="560" spans="1:5">
      <c r="A560" s="11" t="s">
        <v>6084</v>
      </c>
      <c r="B560">
        <v>1602.7703999999997</v>
      </c>
      <c r="D560" s="11" t="s">
        <v>6084</v>
      </c>
      <c r="E560">
        <v>1602.7703999999997</v>
      </c>
    </row>
    <row r="561" spans="1:5">
      <c r="A561" s="11" t="s">
        <v>884</v>
      </c>
      <c r="B561">
        <v>55.259999999999991</v>
      </c>
      <c r="D561" s="11" t="s">
        <v>884</v>
      </c>
      <c r="E561">
        <v>55.259999999999991</v>
      </c>
    </row>
    <row r="562" spans="1:5">
      <c r="A562" s="11" t="s">
        <v>4335</v>
      </c>
      <c r="B562">
        <v>537.39</v>
      </c>
      <c r="D562" s="11" t="s">
        <v>4335</v>
      </c>
      <c r="E562">
        <v>537.39</v>
      </c>
    </row>
    <row r="563" spans="1:5">
      <c r="A563" s="11" t="s">
        <v>2042</v>
      </c>
      <c r="B563">
        <v>41.400000000000013</v>
      </c>
      <c r="D563" s="11" t="s">
        <v>2042</v>
      </c>
      <c r="E563">
        <v>41.400000000000013</v>
      </c>
    </row>
    <row r="564" spans="1:5">
      <c r="A564" s="11" t="s">
        <v>2406</v>
      </c>
      <c r="B564">
        <v>-523.24199999999996</v>
      </c>
      <c r="D564" s="11" t="s">
        <v>2406</v>
      </c>
      <c r="E564">
        <v>-523.24199999999996</v>
      </c>
    </row>
    <row r="565" spans="1:5">
      <c r="A565" s="11" t="s">
        <v>1502</v>
      </c>
      <c r="B565">
        <v>39.599999999999987</v>
      </c>
      <c r="D565" s="11" t="s">
        <v>1502</v>
      </c>
      <c r="E565">
        <v>39.599999999999987</v>
      </c>
    </row>
    <row r="566" spans="1:5">
      <c r="A566" s="11" t="s">
        <v>13211</v>
      </c>
      <c r="B566">
        <v>7.8000000000000007</v>
      </c>
      <c r="D566" s="11" t="s">
        <v>13211</v>
      </c>
      <c r="E566">
        <v>7.8000000000000007</v>
      </c>
    </row>
    <row r="567" spans="1:5">
      <c r="A567" s="11" t="s">
        <v>13317</v>
      </c>
      <c r="B567">
        <v>-21.983999999999991</v>
      </c>
      <c r="D567" s="11" t="s">
        <v>13317</v>
      </c>
      <c r="E567">
        <v>-21.983999999999991</v>
      </c>
    </row>
    <row r="568" spans="1:5">
      <c r="A568" s="11" t="s">
        <v>887</v>
      </c>
      <c r="B568">
        <v>244.40669999999997</v>
      </c>
      <c r="D568" s="11" t="s">
        <v>887</v>
      </c>
      <c r="E568">
        <v>244.40669999999997</v>
      </c>
    </row>
    <row r="569" spans="1:5">
      <c r="A569" s="11" t="s">
        <v>2598</v>
      </c>
      <c r="B569">
        <v>29.880000000000003</v>
      </c>
      <c r="D569" s="11" t="s">
        <v>2598</v>
      </c>
      <c r="E569">
        <v>29.880000000000003</v>
      </c>
    </row>
    <row r="570" spans="1:5">
      <c r="A570" s="11" t="s">
        <v>2285</v>
      </c>
      <c r="B570">
        <v>329.03999999999996</v>
      </c>
      <c r="D570" s="11" t="s">
        <v>2285</v>
      </c>
      <c r="E570">
        <v>329.03999999999996</v>
      </c>
    </row>
    <row r="571" spans="1:5">
      <c r="A571" s="11" t="s">
        <v>7959</v>
      </c>
      <c r="B571">
        <v>130.38000000000002</v>
      </c>
      <c r="D571" s="11" t="s">
        <v>7959</v>
      </c>
      <c r="E571">
        <v>130.38000000000002</v>
      </c>
    </row>
    <row r="572" spans="1:5">
      <c r="A572" s="11" t="s">
        <v>6529</v>
      </c>
      <c r="B572">
        <v>117.78</v>
      </c>
      <c r="D572" s="11" t="s">
        <v>6529</v>
      </c>
      <c r="E572">
        <v>117.78</v>
      </c>
    </row>
    <row r="573" spans="1:5">
      <c r="A573" s="11" t="s">
        <v>1190</v>
      </c>
      <c r="B573">
        <v>112.71000000000001</v>
      </c>
      <c r="D573" s="11" t="s">
        <v>1190</v>
      </c>
      <c r="E573">
        <v>112.71000000000001</v>
      </c>
    </row>
    <row r="574" spans="1:5">
      <c r="A574" s="11" t="s">
        <v>993</v>
      </c>
      <c r="B574">
        <v>46.2</v>
      </c>
      <c r="D574" s="11" t="s">
        <v>993</v>
      </c>
      <c r="E574">
        <v>46.2</v>
      </c>
    </row>
    <row r="575" spans="1:5">
      <c r="A575" s="11" t="s">
        <v>8305</v>
      </c>
      <c r="B575">
        <v>-49.19200000000005</v>
      </c>
      <c r="D575" s="11" t="s">
        <v>8305</v>
      </c>
      <c r="E575">
        <v>-49.19200000000005</v>
      </c>
    </row>
    <row r="576" spans="1:5">
      <c r="A576" s="11" t="s">
        <v>2028</v>
      </c>
      <c r="B576">
        <v>73.95</v>
      </c>
      <c r="D576" s="11" t="s">
        <v>2028</v>
      </c>
      <c r="E576">
        <v>73.95</v>
      </c>
    </row>
    <row r="577" spans="1:4">
      <c r="A577" s="11" t="s">
        <v>19034</v>
      </c>
      <c r="D577" s="11" t="s">
        <v>19034</v>
      </c>
    </row>
    <row r="578" spans="1:4">
      <c r="A578" s="11" t="s">
        <v>19035</v>
      </c>
      <c r="B578">
        <v>248807.40674000024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E707D-C1F0-4025-BC0C-8068BCE2247B}">
  <dimension ref="A3:B9"/>
  <sheetViews>
    <sheetView workbookViewId="0">
      <selection activeCell="A4" sqref="A4"/>
    </sheetView>
  </sheetViews>
  <sheetFormatPr defaultRowHeight="14.4"/>
  <cols>
    <col min="1" max="1" width="43.109375" bestFit="1" customWidth="1"/>
    <col min="2" max="2" width="11.6640625" bestFit="1" customWidth="1"/>
  </cols>
  <sheetData>
    <row r="3" spans="1:2">
      <c r="A3" s="10" t="s">
        <v>19033</v>
      </c>
      <c r="B3" t="s">
        <v>19030</v>
      </c>
    </row>
    <row r="4" spans="1:2">
      <c r="A4" s="11" t="s">
        <v>1878</v>
      </c>
      <c r="B4">
        <v>9892.74</v>
      </c>
    </row>
    <row r="5" spans="1:2">
      <c r="A5" s="11" t="s">
        <v>8717</v>
      </c>
      <c r="B5">
        <v>9099.93</v>
      </c>
    </row>
    <row r="6" spans="1:2">
      <c r="A6" s="11" t="s">
        <v>11051</v>
      </c>
      <c r="B6">
        <v>8399.9759999999987</v>
      </c>
    </row>
    <row r="7" spans="1:2">
      <c r="A7" s="11" t="s">
        <v>15123</v>
      </c>
      <c r="B7">
        <v>7999.98</v>
      </c>
    </row>
    <row r="8" spans="1:2">
      <c r="A8" s="11" t="s">
        <v>197</v>
      </c>
      <c r="B8">
        <v>7958.58</v>
      </c>
    </row>
    <row r="9" spans="1:2">
      <c r="A9" s="11" t="s">
        <v>19035</v>
      </c>
      <c r="B9">
        <v>43351.205999999998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B3881-3D52-4DE1-9C11-208EE9935B58}">
  <dimension ref="A3:B9"/>
  <sheetViews>
    <sheetView workbookViewId="0">
      <selection activeCell="A6" sqref="A4:A8"/>
      <pivotSelection pane="bottomRight" showHeader="1" axis="axisRow" activeRow="5" previousRow="5" click="1" r:id="rId1">
        <pivotArea dataOnly="0" labelOnly="1" fieldPosition="0">
          <references count="1">
            <reference field="18" count="0"/>
          </references>
        </pivotArea>
      </pivotSelection>
    </sheetView>
  </sheetViews>
  <sheetFormatPr defaultRowHeight="14.4"/>
  <cols>
    <col min="1" max="1" width="43.109375" bestFit="1" customWidth="1"/>
    <col min="2" max="2" width="11.6640625" bestFit="1" customWidth="1"/>
  </cols>
  <sheetData>
    <row r="3" spans="1:2">
      <c r="A3" s="10" t="s">
        <v>19033</v>
      </c>
      <c r="B3" t="s">
        <v>19030</v>
      </c>
    </row>
    <row r="4" spans="1:2">
      <c r="A4" s="11" t="s">
        <v>197</v>
      </c>
      <c r="B4">
        <v>7958.58</v>
      </c>
    </row>
    <row r="5" spans="1:2">
      <c r="A5" s="11" t="s">
        <v>15123</v>
      </c>
      <c r="B5">
        <v>7999.98</v>
      </c>
    </row>
    <row r="6" spans="1:2">
      <c r="A6" s="11" t="s">
        <v>11051</v>
      </c>
      <c r="B6">
        <v>8399.9759999999987</v>
      </c>
    </row>
    <row r="7" spans="1:2">
      <c r="A7" s="11" t="s">
        <v>8717</v>
      </c>
      <c r="B7">
        <v>9099.93</v>
      </c>
    </row>
    <row r="8" spans="1:2">
      <c r="A8" s="11" t="s">
        <v>1878</v>
      </c>
      <c r="B8">
        <v>9892.74</v>
      </c>
    </row>
    <row r="9" spans="1:2">
      <c r="A9" s="11" t="s">
        <v>19035</v>
      </c>
      <c r="B9">
        <v>43351.205999999998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EFA27-A4B9-4B73-9019-639C83953D3D}">
  <dimension ref="A3:B8"/>
  <sheetViews>
    <sheetView topLeftCell="A2" workbookViewId="0">
      <selection activeCell="G28" sqref="G28"/>
    </sheetView>
  </sheetViews>
  <sheetFormatPr defaultRowHeight="14.4"/>
  <cols>
    <col min="1" max="1" width="12.5546875" bestFit="1" customWidth="1"/>
    <col min="2" max="2" width="12" bestFit="1" customWidth="1"/>
  </cols>
  <sheetData>
    <row r="3" spans="1:2">
      <c r="A3" s="10" t="s">
        <v>19033</v>
      </c>
      <c r="B3" t="s">
        <v>19030</v>
      </c>
    </row>
    <row r="4" spans="1:2">
      <c r="A4" s="11" t="s">
        <v>31</v>
      </c>
      <c r="B4">
        <v>803101.31081999873</v>
      </c>
    </row>
    <row r="5" spans="1:2">
      <c r="A5" s="11" t="s">
        <v>49</v>
      </c>
      <c r="B5">
        <v>537455.42239999922</v>
      </c>
    </row>
    <row r="6" spans="1:2">
      <c r="A6" s="11" t="s">
        <v>74</v>
      </c>
      <c r="B6">
        <v>315340.88681999996</v>
      </c>
    </row>
    <row r="7" spans="1:2">
      <c r="A7" s="11" t="s">
        <v>19034</v>
      </c>
    </row>
    <row r="8" spans="1:2">
      <c r="A8" s="11" t="s">
        <v>19035</v>
      </c>
      <c r="B8">
        <v>1655897.6200399979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E2305-85B0-47D5-B972-6895C7B41C2B}">
  <dimension ref="A3:B10"/>
  <sheetViews>
    <sheetView workbookViewId="0">
      <selection activeCell="H27" sqref="H27"/>
    </sheetView>
  </sheetViews>
  <sheetFormatPr defaultRowHeight="14.4"/>
  <cols>
    <col min="1" max="1" width="12.5546875" bestFit="1" customWidth="1"/>
    <col min="2" max="2" width="12" bestFit="1" customWidth="1"/>
  </cols>
  <sheetData>
    <row r="3" spans="1:2">
      <c r="A3" s="10" t="s">
        <v>19033</v>
      </c>
      <c r="B3" t="s">
        <v>19030</v>
      </c>
    </row>
    <row r="4" spans="1:2">
      <c r="A4" s="11" t="s">
        <v>90</v>
      </c>
      <c r="B4">
        <v>106412.94899999998</v>
      </c>
    </row>
    <row r="5" spans="1:2">
      <c r="A5" s="11" t="s">
        <v>54</v>
      </c>
      <c r="B5">
        <v>541014.84210000013</v>
      </c>
    </row>
    <row r="6" spans="1:2">
      <c r="A6" s="11" t="s">
        <v>78</v>
      </c>
      <c r="B6">
        <v>408737.86050000013</v>
      </c>
    </row>
    <row r="7" spans="1:2">
      <c r="A7" s="11" t="s">
        <v>158</v>
      </c>
      <c r="B7">
        <v>151776.89204000001</v>
      </c>
    </row>
    <row r="8" spans="1:2">
      <c r="A8" s="11" t="s">
        <v>36</v>
      </c>
      <c r="B8">
        <v>447955.07640000031</v>
      </c>
    </row>
    <row r="9" spans="1:2">
      <c r="A9" s="11" t="s">
        <v>19034</v>
      </c>
    </row>
    <row r="10" spans="1:2">
      <c r="A10" s="11" t="s">
        <v>19035</v>
      </c>
      <c r="B10">
        <v>1655897.6200400006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30F27-89EF-472B-85FF-FE04AE56D466}">
  <dimension ref="A3:B28"/>
  <sheetViews>
    <sheetView workbookViewId="0">
      <selection activeCell="A28" sqref="A28"/>
    </sheetView>
  </sheetViews>
  <sheetFormatPr defaultRowHeight="14.4"/>
  <cols>
    <col min="1" max="1" width="15.6640625" bestFit="1" customWidth="1"/>
    <col min="2" max="2" width="15.88671875" bestFit="1" customWidth="1"/>
  </cols>
  <sheetData>
    <row r="3" spans="1:2">
      <c r="A3" s="10" t="s">
        <v>19033</v>
      </c>
      <c r="B3" t="s">
        <v>19036</v>
      </c>
    </row>
    <row r="4" spans="1:2">
      <c r="A4" s="11" t="s">
        <v>306</v>
      </c>
      <c r="B4" s="13">
        <v>31</v>
      </c>
    </row>
    <row r="5" spans="1:2">
      <c r="A5" s="11" t="s">
        <v>339</v>
      </c>
      <c r="B5" s="13">
        <v>10</v>
      </c>
    </row>
    <row r="6" spans="1:2">
      <c r="A6" s="11" t="s">
        <v>254</v>
      </c>
      <c r="B6" s="13">
        <v>117</v>
      </c>
    </row>
    <row r="7" spans="1:2">
      <c r="A7" s="11" t="s">
        <v>7408</v>
      </c>
      <c r="B7" s="13">
        <v>4</v>
      </c>
    </row>
    <row r="8" spans="1:2">
      <c r="A8" s="11" t="s">
        <v>35</v>
      </c>
      <c r="B8" s="13">
        <v>42</v>
      </c>
    </row>
    <row r="9" spans="1:2">
      <c r="A9" s="11" t="s">
        <v>213</v>
      </c>
      <c r="B9" s="13">
        <v>11</v>
      </c>
    </row>
    <row r="10" spans="1:2">
      <c r="A10" s="11" t="s">
        <v>169</v>
      </c>
      <c r="B10" s="13">
        <v>53</v>
      </c>
    </row>
    <row r="11" spans="1:2">
      <c r="A11" s="11" t="s">
        <v>19025</v>
      </c>
      <c r="B11" s="13">
        <v>5</v>
      </c>
    </row>
    <row r="12" spans="1:2">
      <c r="A12" s="11" t="s">
        <v>224</v>
      </c>
      <c r="B12" s="13">
        <v>24</v>
      </c>
    </row>
    <row r="13" spans="1:2">
      <c r="A13" s="11" t="s">
        <v>286</v>
      </c>
      <c r="B13" s="13">
        <v>69</v>
      </c>
    </row>
    <row r="14" spans="1:2">
      <c r="A14" s="11" t="s">
        <v>597</v>
      </c>
      <c r="B14" s="13">
        <v>26</v>
      </c>
    </row>
    <row r="15" spans="1:2">
      <c r="A15" s="11" t="s">
        <v>243</v>
      </c>
      <c r="B15" s="13">
        <v>43</v>
      </c>
    </row>
    <row r="16" spans="1:2">
      <c r="A16" s="11" t="s">
        <v>53</v>
      </c>
      <c r="B16" s="13">
        <v>78</v>
      </c>
    </row>
    <row r="17" spans="1:2">
      <c r="A17" s="11" t="s">
        <v>157</v>
      </c>
      <c r="B17" s="13">
        <v>61</v>
      </c>
    </row>
    <row r="18" spans="1:2">
      <c r="A18" s="11" t="s">
        <v>359</v>
      </c>
      <c r="B18" s="13">
        <v>64</v>
      </c>
    </row>
    <row r="19" spans="1:2">
      <c r="A19" s="11" t="s">
        <v>1107</v>
      </c>
      <c r="B19" s="13">
        <v>11</v>
      </c>
    </row>
    <row r="20" spans="1:2">
      <c r="A20" s="11" t="s">
        <v>136</v>
      </c>
      <c r="B20" s="13">
        <v>58</v>
      </c>
    </row>
    <row r="21" spans="1:2">
      <c r="A21" s="11" t="s">
        <v>195</v>
      </c>
      <c r="B21" s="13">
        <v>55</v>
      </c>
    </row>
    <row r="22" spans="1:2">
      <c r="A22" s="11" t="s">
        <v>390</v>
      </c>
      <c r="B22" s="13">
        <v>44</v>
      </c>
    </row>
    <row r="23" spans="1:2">
      <c r="A23" s="11" t="s">
        <v>89</v>
      </c>
      <c r="B23" s="13">
        <v>29</v>
      </c>
    </row>
    <row r="24" spans="1:2">
      <c r="A24" s="11" t="s">
        <v>146</v>
      </c>
      <c r="B24" s="13">
        <v>50</v>
      </c>
    </row>
    <row r="25" spans="1:2">
      <c r="A25" s="11" t="s">
        <v>19026</v>
      </c>
      <c r="B25" s="13">
        <v>1</v>
      </c>
    </row>
    <row r="26" spans="1:2">
      <c r="A26" s="11" t="s">
        <v>77</v>
      </c>
      <c r="B26" s="13">
        <v>121</v>
      </c>
    </row>
    <row r="27" spans="1:2">
      <c r="A27" s="11" t="s">
        <v>126</v>
      </c>
      <c r="B27" s="13">
        <v>72</v>
      </c>
    </row>
    <row r="28" spans="1:2">
      <c r="A28" s="11" t="s">
        <v>19035</v>
      </c>
      <c r="B28" s="13">
        <v>1079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112F49-D670-4B11-9D24-4004268DF64C}">
  <dimension ref="A3:B578"/>
  <sheetViews>
    <sheetView workbookViewId="0">
      <selection activeCell="I4" sqref="I4"/>
    </sheetView>
  </sheetViews>
  <sheetFormatPr defaultRowHeight="14.4"/>
  <cols>
    <col min="1" max="1" width="32.33203125" bestFit="1" customWidth="1"/>
    <col min="2" max="2" width="12" bestFit="1" customWidth="1"/>
  </cols>
  <sheetData>
    <row r="3" spans="1:2">
      <c r="A3" s="10" t="s">
        <v>19033</v>
      </c>
      <c r="B3" t="s">
        <v>19030</v>
      </c>
    </row>
    <row r="4" spans="1:2">
      <c r="A4" s="11" t="s">
        <v>3000</v>
      </c>
      <c r="B4">
        <v>190.8</v>
      </c>
    </row>
    <row r="5" spans="1:2">
      <c r="A5" s="11" t="s">
        <v>5083</v>
      </c>
      <c r="B5">
        <v>993.95999999999992</v>
      </c>
    </row>
    <row r="6" spans="1:2">
      <c r="A6" s="11" t="s">
        <v>4834</v>
      </c>
      <c r="B6">
        <v>645.12</v>
      </c>
    </row>
    <row r="7" spans="1:2">
      <c r="A7" s="11" t="s">
        <v>5004</v>
      </c>
      <c r="B7">
        <v>82.32</v>
      </c>
    </row>
    <row r="8" spans="1:2">
      <c r="A8" s="11" t="s">
        <v>2728</v>
      </c>
      <c r="B8">
        <v>2694.06</v>
      </c>
    </row>
    <row r="9" spans="1:2">
      <c r="A9" s="11" t="s">
        <v>6086</v>
      </c>
      <c r="B9">
        <v>64.62</v>
      </c>
    </row>
    <row r="10" spans="1:2">
      <c r="A10" s="11" t="s">
        <v>2664</v>
      </c>
      <c r="B10">
        <v>75.47999999999999</v>
      </c>
    </row>
    <row r="11" spans="1:2">
      <c r="A11" s="11" t="s">
        <v>1226</v>
      </c>
      <c r="B11">
        <v>4216.4699999999993</v>
      </c>
    </row>
    <row r="12" spans="1:2">
      <c r="A12" s="11" t="s">
        <v>3310</v>
      </c>
      <c r="B12">
        <v>6176.1099999999988</v>
      </c>
    </row>
    <row r="13" spans="1:2">
      <c r="A13" s="11" t="s">
        <v>2540</v>
      </c>
      <c r="B13">
        <v>419.49000000000007</v>
      </c>
    </row>
    <row r="14" spans="1:2">
      <c r="A14" s="11" t="s">
        <v>2695</v>
      </c>
      <c r="B14">
        <v>613.26</v>
      </c>
    </row>
    <row r="15" spans="1:2">
      <c r="A15" s="11" t="s">
        <v>1326</v>
      </c>
      <c r="B15">
        <v>5815.482</v>
      </c>
    </row>
    <row r="16" spans="1:2">
      <c r="A16" s="11" t="s">
        <v>5191</v>
      </c>
      <c r="B16">
        <v>157.92000000000002</v>
      </c>
    </row>
    <row r="17" spans="1:2">
      <c r="A17" s="11" t="s">
        <v>8138</v>
      </c>
      <c r="B17">
        <v>1142.1600000000001</v>
      </c>
    </row>
    <row r="18" spans="1:2">
      <c r="A18" s="11" t="s">
        <v>2186</v>
      </c>
      <c r="B18">
        <v>1666.71</v>
      </c>
    </row>
    <row r="19" spans="1:2">
      <c r="A19" s="11" t="s">
        <v>504</v>
      </c>
      <c r="B19">
        <v>3492.777</v>
      </c>
    </row>
    <row r="20" spans="1:2">
      <c r="A20" s="11" t="s">
        <v>2366</v>
      </c>
      <c r="B20">
        <v>1929.6</v>
      </c>
    </row>
    <row r="21" spans="1:2">
      <c r="A21" s="11" t="s">
        <v>11398</v>
      </c>
      <c r="B21">
        <v>239.28</v>
      </c>
    </row>
    <row r="22" spans="1:2">
      <c r="A22" s="11" t="s">
        <v>233</v>
      </c>
      <c r="B22">
        <v>7396.3199999999988</v>
      </c>
    </row>
    <row r="23" spans="1:2">
      <c r="A23" s="11" t="s">
        <v>5652</v>
      </c>
      <c r="B23">
        <v>558</v>
      </c>
    </row>
    <row r="24" spans="1:2">
      <c r="A24" s="11" t="s">
        <v>4234</v>
      </c>
      <c r="B24">
        <v>459.24</v>
      </c>
    </row>
    <row r="25" spans="1:2">
      <c r="A25" s="11" t="s">
        <v>711</v>
      </c>
      <c r="B25">
        <v>5697.6999999999989</v>
      </c>
    </row>
    <row r="26" spans="1:2">
      <c r="A26" s="11" t="s">
        <v>3104</v>
      </c>
      <c r="B26">
        <v>200.88</v>
      </c>
    </row>
    <row r="27" spans="1:2">
      <c r="A27" s="11" t="s">
        <v>5942</v>
      </c>
      <c r="B27">
        <v>142.452</v>
      </c>
    </row>
    <row r="28" spans="1:2">
      <c r="A28" s="11" t="s">
        <v>15650</v>
      </c>
      <c r="B28">
        <v>58.5</v>
      </c>
    </row>
    <row r="29" spans="1:2">
      <c r="A29" s="11" t="s">
        <v>1794</v>
      </c>
      <c r="B29">
        <v>3290.7299999999996</v>
      </c>
    </row>
    <row r="30" spans="1:2">
      <c r="A30" s="11" t="s">
        <v>685</v>
      </c>
      <c r="B30">
        <v>10596.904499999997</v>
      </c>
    </row>
    <row r="31" spans="1:2">
      <c r="A31" s="11" t="s">
        <v>2863</v>
      </c>
      <c r="B31">
        <v>3664.0799999999995</v>
      </c>
    </row>
    <row r="32" spans="1:2">
      <c r="A32" s="11" t="s">
        <v>3200</v>
      </c>
      <c r="B32">
        <v>978.06</v>
      </c>
    </row>
    <row r="33" spans="1:2">
      <c r="A33" s="11" t="s">
        <v>2720</v>
      </c>
      <c r="B33">
        <v>2041.68</v>
      </c>
    </row>
    <row r="34" spans="1:2">
      <c r="A34" s="11" t="s">
        <v>8162</v>
      </c>
      <c r="B34">
        <v>34.92</v>
      </c>
    </row>
    <row r="35" spans="1:2">
      <c r="A35" s="11" t="s">
        <v>6295</v>
      </c>
      <c r="B35">
        <v>338.1</v>
      </c>
    </row>
    <row r="36" spans="1:2">
      <c r="A36" s="11" t="s">
        <v>1939</v>
      </c>
      <c r="B36">
        <v>6717.1279999999979</v>
      </c>
    </row>
    <row r="37" spans="1:2">
      <c r="A37" s="11" t="s">
        <v>10719</v>
      </c>
      <c r="B37">
        <v>1360.5900000000001</v>
      </c>
    </row>
    <row r="38" spans="1:2">
      <c r="A38" s="11" t="s">
        <v>4597</v>
      </c>
      <c r="B38">
        <v>690.24</v>
      </c>
    </row>
    <row r="39" spans="1:2">
      <c r="A39" s="11" t="s">
        <v>6433</v>
      </c>
      <c r="B39">
        <v>684.40000000000009</v>
      </c>
    </row>
    <row r="40" spans="1:2">
      <c r="A40" s="11" t="s">
        <v>5086</v>
      </c>
      <c r="B40">
        <v>38.76</v>
      </c>
    </row>
    <row r="41" spans="1:2">
      <c r="A41" s="11" t="s">
        <v>6839</v>
      </c>
      <c r="B41">
        <v>113.52</v>
      </c>
    </row>
    <row r="42" spans="1:2">
      <c r="A42" s="11" t="s">
        <v>1757</v>
      </c>
      <c r="B42">
        <v>1477.08</v>
      </c>
    </row>
    <row r="43" spans="1:2">
      <c r="A43" s="11" t="s">
        <v>6807</v>
      </c>
      <c r="B43">
        <v>22.86</v>
      </c>
    </row>
    <row r="44" spans="1:2">
      <c r="A44" s="11" t="s">
        <v>1184</v>
      </c>
      <c r="B44">
        <v>3781.3199999999997</v>
      </c>
    </row>
    <row r="45" spans="1:2">
      <c r="A45" s="11" t="s">
        <v>2310</v>
      </c>
      <c r="B45">
        <v>2477.5500000000002</v>
      </c>
    </row>
    <row r="46" spans="1:2">
      <c r="A46" s="11" t="s">
        <v>3356</v>
      </c>
      <c r="B46">
        <v>803.52</v>
      </c>
    </row>
    <row r="47" spans="1:2">
      <c r="A47" s="11" t="s">
        <v>4146</v>
      </c>
      <c r="B47">
        <v>320.36</v>
      </c>
    </row>
    <row r="48" spans="1:2">
      <c r="A48" s="11" t="s">
        <v>5710</v>
      </c>
      <c r="B48">
        <v>231</v>
      </c>
    </row>
    <row r="49" spans="1:2">
      <c r="A49" s="11" t="s">
        <v>16060</v>
      </c>
      <c r="B49">
        <v>49.62</v>
      </c>
    </row>
    <row r="50" spans="1:2">
      <c r="A50" s="11" t="s">
        <v>2495</v>
      </c>
      <c r="B50">
        <v>728.53200000000004</v>
      </c>
    </row>
    <row r="51" spans="1:2">
      <c r="A51" s="11" t="s">
        <v>1458</v>
      </c>
      <c r="B51">
        <v>5484.6359999999995</v>
      </c>
    </row>
    <row r="52" spans="1:2">
      <c r="A52" s="11" t="s">
        <v>1515</v>
      </c>
      <c r="B52">
        <v>2023.44</v>
      </c>
    </row>
    <row r="53" spans="1:2">
      <c r="A53" s="11" t="s">
        <v>1622</v>
      </c>
      <c r="B53">
        <v>896.03999999999985</v>
      </c>
    </row>
    <row r="54" spans="1:2">
      <c r="A54" s="11" t="s">
        <v>1702</v>
      </c>
      <c r="B54">
        <v>6618.0989999999983</v>
      </c>
    </row>
    <row r="55" spans="1:2">
      <c r="A55" s="11" t="s">
        <v>7891</v>
      </c>
      <c r="B55">
        <v>232.08</v>
      </c>
    </row>
    <row r="56" spans="1:2">
      <c r="A56" s="11" t="s">
        <v>3431</v>
      </c>
      <c r="B56">
        <v>876.12</v>
      </c>
    </row>
    <row r="57" spans="1:2">
      <c r="A57" s="11" t="s">
        <v>3039</v>
      </c>
      <c r="B57">
        <v>1223.7900000000002</v>
      </c>
    </row>
    <row r="58" spans="1:2">
      <c r="A58" s="11" t="s">
        <v>1296</v>
      </c>
      <c r="B58">
        <v>1386.3999999999999</v>
      </c>
    </row>
    <row r="59" spans="1:2">
      <c r="A59" s="11" t="s">
        <v>2725</v>
      </c>
      <c r="B59">
        <v>2088.2080000000001</v>
      </c>
    </row>
    <row r="60" spans="1:2">
      <c r="A60" s="11" t="s">
        <v>1238</v>
      </c>
      <c r="B60">
        <v>2058</v>
      </c>
    </row>
    <row r="61" spans="1:2">
      <c r="A61" s="11" t="s">
        <v>3395</v>
      </c>
      <c r="B61">
        <v>1264.7720999999999</v>
      </c>
    </row>
    <row r="62" spans="1:2">
      <c r="A62" s="11" t="s">
        <v>12220</v>
      </c>
      <c r="B62">
        <v>163.32</v>
      </c>
    </row>
    <row r="63" spans="1:2">
      <c r="A63" s="11" t="s">
        <v>4615</v>
      </c>
      <c r="B63">
        <v>57.12</v>
      </c>
    </row>
    <row r="64" spans="1:2">
      <c r="A64" s="11" t="s">
        <v>6257</v>
      </c>
      <c r="B64">
        <v>175.44</v>
      </c>
    </row>
    <row r="65" spans="1:2">
      <c r="A65" s="11" t="s">
        <v>9426</v>
      </c>
      <c r="B65">
        <v>118.8</v>
      </c>
    </row>
    <row r="66" spans="1:2">
      <c r="A66" s="11" t="s">
        <v>4766</v>
      </c>
      <c r="B66">
        <v>161.69999999999999</v>
      </c>
    </row>
    <row r="67" spans="1:2">
      <c r="A67" s="11" t="s">
        <v>841</v>
      </c>
      <c r="B67">
        <v>3977.3294999999994</v>
      </c>
    </row>
    <row r="68" spans="1:2">
      <c r="A68" s="11" t="s">
        <v>2477</v>
      </c>
      <c r="B68">
        <v>1914.079999999999</v>
      </c>
    </row>
    <row r="69" spans="1:2">
      <c r="A69" s="11" t="s">
        <v>2776</v>
      </c>
      <c r="B69">
        <v>1960.0500000000002</v>
      </c>
    </row>
    <row r="70" spans="1:2">
      <c r="A70" s="11" t="s">
        <v>2195</v>
      </c>
      <c r="B70">
        <v>2864.0399999999995</v>
      </c>
    </row>
    <row r="71" spans="1:2">
      <c r="A71" s="11" t="s">
        <v>13620</v>
      </c>
      <c r="B71">
        <v>91.53</v>
      </c>
    </row>
    <row r="72" spans="1:2">
      <c r="A72" s="11" t="s">
        <v>1112</v>
      </c>
      <c r="B72">
        <v>2277.7200000000003</v>
      </c>
    </row>
    <row r="73" spans="1:2">
      <c r="A73" s="11" t="s">
        <v>695</v>
      </c>
      <c r="B73">
        <v>11864.722499999998</v>
      </c>
    </row>
    <row r="74" spans="1:2">
      <c r="A74" s="11" t="s">
        <v>2517</v>
      </c>
      <c r="B74">
        <v>287.7</v>
      </c>
    </row>
    <row r="75" spans="1:2">
      <c r="A75" s="11" t="s">
        <v>979</v>
      </c>
      <c r="B75">
        <v>2574.5700000000002</v>
      </c>
    </row>
    <row r="76" spans="1:2">
      <c r="A76" s="11" t="s">
        <v>10262</v>
      </c>
      <c r="B76">
        <v>581.04</v>
      </c>
    </row>
    <row r="77" spans="1:2">
      <c r="A77" s="11" t="s">
        <v>1560</v>
      </c>
      <c r="B77">
        <v>1269.9000000000001</v>
      </c>
    </row>
    <row r="78" spans="1:2">
      <c r="A78" s="11" t="s">
        <v>1581</v>
      </c>
      <c r="B78">
        <v>2478.6</v>
      </c>
    </row>
    <row r="79" spans="1:2">
      <c r="A79" s="11" t="s">
        <v>2814</v>
      </c>
      <c r="B79">
        <v>10.08</v>
      </c>
    </row>
    <row r="80" spans="1:2">
      <c r="A80" s="11" t="s">
        <v>75</v>
      </c>
      <c r="B80">
        <v>8407.5329999999994</v>
      </c>
    </row>
    <row r="81" spans="1:2">
      <c r="A81" s="11" t="s">
        <v>8606</v>
      </c>
      <c r="B81">
        <v>414.71999999999997</v>
      </c>
    </row>
    <row r="82" spans="1:2">
      <c r="A82" s="11" t="s">
        <v>1010</v>
      </c>
      <c r="B82">
        <v>2645.55</v>
      </c>
    </row>
    <row r="83" spans="1:2">
      <c r="A83" s="11" t="s">
        <v>7406</v>
      </c>
      <c r="B83">
        <v>114.96</v>
      </c>
    </row>
    <row r="84" spans="1:2">
      <c r="A84" s="11" t="s">
        <v>2003</v>
      </c>
      <c r="B84">
        <v>1556.84</v>
      </c>
    </row>
    <row r="85" spans="1:2">
      <c r="A85" s="11" t="s">
        <v>1743</v>
      </c>
      <c r="B85">
        <v>118.8</v>
      </c>
    </row>
    <row r="86" spans="1:2">
      <c r="A86" s="11" t="s">
        <v>1206</v>
      </c>
      <c r="B86">
        <v>477.89700000000005</v>
      </c>
    </row>
    <row r="87" spans="1:2">
      <c r="A87" s="11" t="s">
        <v>5749</v>
      </c>
      <c r="B87">
        <v>361.44</v>
      </c>
    </row>
    <row r="88" spans="1:2">
      <c r="A88" s="11" t="s">
        <v>759</v>
      </c>
      <c r="B88">
        <v>3132.9659999999999</v>
      </c>
    </row>
    <row r="89" spans="1:2">
      <c r="A89" s="11" t="s">
        <v>982</v>
      </c>
      <c r="B89">
        <v>67.44</v>
      </c>
    </row>
    <row r="90" spans="1:2">
      <c r="A90" s="11" t="s">
        <v>3875</v>
      </c>
      <c r="B90">
        <v>196.8</v>
      </c>
    </row>
    <row r="91" spans="1:2">
      <c r="A91" s="11" t="s">
        <v>315</v>
      </c>
      <c r="B91">
        <v>4381.5749999999998</v>
      </c>
    </row>
    <row r="92" spans="1:2">
      <c r="A92" s="11" t="s">
        <v>10570</v>
      </c>
      <c r="B92">
        <v>108.24</v>
      </c>
    </row>
    <row r="93" spans="1:2">
      <c r="A93" s="11" t="s">
        <v>9069</v>
      </c>
      <c r="B93">
        <v>38.112000000000002</v>
      </c>
    </row>
    <row r="94" spans="1:2">
      <c r="A94" s="11" t="s">
        <v>8593</v>
      </c>
      <c r="B94">
        <v>624.96</v>
      </c>
    </row>
    <row r="95" spans="1:2">
      <c r="A95" s="11" t="s">
        <v>1635</v>
      </c>
      <c r="B95">
        <v>1391.52</v>
      </c>
    </row>
    <row r="96" spans="1:2">
      <c r="A96" s="11" t="s">
        <v>3625</v>
      </c>
      <c r="B96">
        <v>194.19749999999999</v>
      </c>
    </row>
    <row r="97" spans="1:2">
      <c r="A97" s="11" t="s">
        <v>5297</v>
      </c>
      <c r="B97">
        <v>217.6</v>
      </c>
    </row>
    <row r="98" spans="1:2">
      <c r="A98" s="11" t="s">
        <v>323</v>
      </c>
      <c r="B98">
        <v>77231.248499999987</v>
      </c>
    </row>
    <row r="99" spans="1:2">
      <c r="A99" s="11" t="s">
        <v>1404</v>
      </c>
      <c r="B99">
        <v>4355.5599999999995</v>
      </c>
    </row>
    <row r="100" spans="1:2">
      <c r="A100" s="11" t="s">
        <v>2342</v>
      </c>
      <c r="B100">
        <v>2910</v>
      </c>
    </row>
    <row r="101" spans="1:2">
      <c r="A101" s="11" t="s">
        <v>1483</v>
      </c>
      <c r="B101">
        <v>1977.7530000000002</v>
      </c>
    </row>
    <row r="102" spans="1:2">
      <c r="A102" s="11" t="s">
        <v>1550</v>
      </c>
      <c r="B102">
        <v>1463.04</v>
      </c>
    </row>
    <row r="103" spans="1:2">
      <c r="A103" s="11" t="s">
        <v>4962</v>
      </c>
      <c r="B103">
        <v>86.94</v>
      </c>
    </row>
    <row r="104" spans="1:2">
      <c r="A104" s="11" t="s">
        <v>2400</v>
      </c>
      <c r="B104">
        <v>1305.06</v>
      </c>
    </row>
    <row r="105" spans="1:2">
      <c r="A105" s="11" t="s">
        <v>4208</v>
      </c>
      <c r="B105">
        <v>330.47999999999996</v>
      </c>
    </row>
    <row r="106" spans="1:2">
      <c r="A106" s="11" t="s">
        <v>1396</v>
      </c>
      <c r="B106">
        <v>5411.9129999999996</v>
      </c>
    </row>
    <row r="107" spans="1:2">
      <c r="A107" s="11" t="s">
        <v>16013</v>
      </c>
      <c r="B107">
        <v>57.720000000000013</v>
      </c>
    </row>
    <row r="108" spans="1:2">
      <c r="A108" s="11" t="s">
        <v>5513</v>
      </c>
      <c r="B108">
        <v>354.64</v>
      </c>
    </row>
    <row r="109" spans="1:2">
      <c r="A109" s="11" t="s">
        <v>2879</v>
      </c>
      <c r="B109">
        <v>1517.76</v>
      </c>
    </row>
    <row r="110" spans="1:2">
      <c r="A110" s="11" t="s">
        <v>1465</v>
      </c>
      <c r="B110">
        <v>3862.1400000000003</v>
      </c>
    </row>
    <row r="111" spans="1:2">
      <c r="A111" s="11" t="s">
        <v>4756</v>
      </c>
      <c r="B111">
        <v>688.19400000000019</v>
      </c>
    </row>
    <row r="112" spans="1:2">
      <c r="A112" s="11" t="s">
        <v>12274</v>
      </c>
      <c r="B112">
        <v>7.38</v>
      </c>
    </row>
    <row r="113" spans="1:2">
      <c r="A113" s="11" t="s">
        <v>9337</v>
      </c>
      <c r="B113">
        <v>225.82000000000011</v>
      </c>
    </row>
    <row r="114" spans="1:2">
      <c r="A114" s="11" t="s">
        <v>2988</v>
      </c>
      <c r="B114">
        <v>2308.65</v>
      </c>
    </row>
    <row r="115" spans="1:2">
      <c r="A115" s="11" t="s">
        <v>9627</v>
      </c>
      <c r="B115">
        <v>179.28</v>
      </c>
    </row>
    <row r="116" spans="1:2">
      <c r="A116" s="11" t="s">
        <v>4610</v>
      </c>
      <c r="B116">
        <v>40.32</v>
      </c>
    </row>
    <row r="117" spans="1:2">
      <c r="A117" s="11" t="s">
        <v>1538</v>
      </c>
      <c r="B117">
        <v>1260.3600000000001</v>
      </c>
    </row>
    <row r="118" spans="1:2">
      <c r="A118" s="11" t="s">
        <v>3118</v>
      </c>
      <c r="B118">
        <v>2987.91</v>
      </c>
    </row>
    <row r="119" spans="1:2">
      <c r="A119" s="11" t="s">
        <v>252</v>
      </c>
      <c r="B119">
        <v>2929.82</v>
      </c>
    </row>
    <row r="120" spans="1:2">
      <c r="A120" s="11" t="s">
        <v>4195</v>
      </c>
      <c r="B120">
        <v>151.19999999999999</v>
      </c>
    </row>
    <row r="121" spans="1:2">
      <c r="A121" s="11" t="s">
        <v>530</v>
      </c>
      <c r="B121">
        <v>2671.0600000000004</v>
      </c>
    </row>
    <row r="122" spans="1:2">
      <c r="A122" s="11" t="s">
        <v>8332</v>
      </c>
      <c r="B122">
        <v>797.16</v>
      </c>
    </row>
    <row r="123" spans="1:2">
      <c r="A123" s="11" t="s">
        <v>3016</v>
      </c>
      <c r="B123">
        <v>2029.2599999999998</v>
      </c>
    </row>
    <row r="124" spans="1:2">
      <c r="A124" s="11" t="s">
        <v>6065</v>
      </c>
      <c r="B124">
        <v>84.48</v>
      </c>
    </row>
    <row r="125" spans="1:2">
      <c r="A125" s="11" t="s">
        <v>1555</v>
      </c>
      <c r="B125">
        <v>161.01</v>
      </c>
    </row>
    <row r="126" spans="1:2">
      <c r="A126" s="11" t="s">
        <v>438</v>
      </c>
      <c r="B126">
        <v>856.8</v>
      </c>
    </row>
    <row r="127" spans="1:2">
      <c r="A127" s="11" t="s">
        <v>2937</v>
      </c>
      <c r="B127">
        <v>680.6</v>
      </c>
    </row>
    <row r="128" spans="1:2">
      <c r="A128" s="11" t="s">
        <v>6300</v>
      </c>
      <c r="B128">
        <v>191.1</v>
      </c>
    </row>
    <row r="129" spans="1:2">
      <c r="A129" s="11" t="s">
        <v>16730</v>
      </c>
      <c r="B129">
        <v>63.179999999999993</v>
      </c>
    </row>
    <row r="130" spans="1:2">
      <c r="A130" s="11" t="s">
        <v>6865</v>
      </c>
      <c r="B130">
        <v>1014.7840000000001</v>
      </c>
    </row>
    <row r="131" spans="1:2">
      <c r="A131" s="11" t="s">
        <v>2804</v>
      </c>
      <c r="B131">
        <v>5688.8980000000001</v>
      </c>
    </row>
    <row r="132" spans="1:2">
      <c r="A132" s="11" t="s">
        <v>2962</v>
      </c>
      <c r="B132">
        <v>2717.94</v>
      </c>
    </row>
    <row r="133" spans="1:2">
      <c r="A133" s="11" t="s">
        <v>1860</v>
      </c>
      <c r="B133">
        <v>3642.48</v>
      </c>
    </row>
    <row r="134" spans="1:2">
      <c r="A134" s="11" t="s">
        <v>2954</v>
      </c>
      <c r="B134">
        <v>1916.3384999999998</v>
      </c>
    </row>
    <row r="135" spans="1:2">
      <c r="A135" s="11" t="s">
        <v>4817</v>
      </c>
      <c r="B135">
        <v>23.355</v>
      </c>
    </row>
    <row r="136" spans="1:2">
      <c r="A136" s="11" t="s">
        <v>5307</v>
      </c>
      <c r="B136">
        <v>39.311999999999998</v>
      </c>
    </row>
    <row r="137" spans="1:2">
      <c r="A137" s="11" t="s">
        <v>6097</v>
      </c>
      <c r="B137">
        <v>41.999999999999993</v>
      </c>
    </row>
    <row r="138" spans="1:2">
      <c r="A138" s="11" t="s">
        <v>4054</v>
      </c>
      <c r="B138">
        <v>581.4</v>
      </c>
    </row>
    <row r="139" spans="1:2">
      <c r="A139" s="11" t="s">
        <v>87</v>
      </c>
      <c r="B139">
        <v>3061.2</v>
      </c>
    </row>
    <row r="140" spans="1:2">
      <c r="A140" s="11" t="s">
        <v>2621</v>
      </c>
      <c r="B140">
        <v>765.78</v>
      </c>
    </row>
    <row r="141" spans="1:2">
      <c r="A141" s="11" t="s">
        <v>9471</v>
      </c>
      <c r="B141">
        <v>3522.85</v>
      </c>
    </row>
    <row r="142" spans="1:2">
      <c r="A142" s="11" t="s">
        <v>452</v>
      </c>
      <c r="B142">
        <v>4417.74</v>
      </c>
    </row>
    <row r="143" spans="1:2">
      <c r="A143" s="11" t="s">
        <v>467</v>
      </c>
      <c r="B143">
        <v>13079.25</v>
      </c>
    </row>
    <row r="144" spans="1:2">
      <c r="A144" s="11" t="s">
        <v>13819</v>
      </c>
      <c r="B144">
        <v>65.88</v>
      </c>
    </row>
    <row r="145" spans="1:2">
      <c r="A145" s="11" t="s">
        <v>10902</v>
      </c>
      <c r="B145">
        <v>366</v>
      </c>
    </row>
    <row r="146" spans="1:2">
      <c r="A146" s="11" t="s">
        <v>13285</v>
      </c>
      <c r="B146">
        <v>37.68</v>
      </c>
    </row>
    <row r="147" spans="1:2">
      <c r="A147" s="11" t="s">
        <v>6371</v>
      </c>
      <c r="B147">
        <v>243.92400000000001</v>
      </c>
    </row>
    <row r="148" spans="1:2">
      <c r="A148" s="11" t="s">
        <v>1354</v>
      </c>
      <c r="B148">
        <v>6914.6988799999999</v>
      </c>
    </row>
    <row r="149" spans="1:2">
      <c r="A149" s="11" t="s">
        <v>6636</v>
      </c>
      <c r="B149">
        <v>825.59999999999991</v>
      </c>
    </row>
    <row r="150" spans="1:2">
      <c r="A150" s="11" t="s">
        <v>4013</v>
      </c>
      <c r="B150">
        <v>1459.44</v>
      </c>
    </row>
    <row r="151" spans="1:2">
      <c r="A151" s="11" t="s">
        <v>4286</v>
      </c>
      <c r="B151">
        <v>1224.06</v>
      </c>
    </row>
    <row r="152" spans="1:2">
      <c r="A152" s="11" t="s">
        <v>8987</v>
      </c>
      <c r="B152">
        <v>171.04499999999999</v>
      </c>
    </row>
    <row r="153" spans="1:2">
      <c r="A153" s="11" t="s">
        <v>5354</v>
      </c>
      <c r="B153">
        <v>17.68</v>
      </c>
    </row>
    <row r="154" spans="1:2">
      <c r="A154" s="11" t="s">
        <v>3918</v>
      </c>
      <c r="B154">
        <v>149.565</v>
      </c>
    </row>
    <row r="155" spans="1:2">
      <c r="A155" s="11" t="s">
        <v>516</v>
      </c>
      <c r="B155">
        <v>306.99200000000008</v>
      </c>
    </row>
    <row r="156" spans="1:2">
      <c r="A156" s="11" t="s">
        <v>3318</v>
      </c>
      <c r="B156">
        <v>553.91999999999996</v>
      </c>
    </row>
    <row r="157" spans="1:2">
      <c r="A157" s="11" t="s">
        <v>1678</v>
      </c>
      <c r="B157">
        <v>5073.45</v>
      </c>
    </row>
    <row r="158" spans="1:2">
      <c r="A158" s="11" t="s">
        <v>4740</v>
      </c>
      <c r="B158">
        <v>417.9</v>
      </c>
    </row>
    <row r="159" spans="1:2">
      <c r="A159" s="11" t="s">
        <v>1521</v>
      </c>
      <c r="B159">
        <v>1260.3599999999999</v>
      </c>
    </row>
    <row r="160" spans="1:2">
      <c r="A160" s="11" t="s">
        <v>2034</v>
      </c>
      <c r="B160">
        <v>1619.1</v>
      </c>
    </row>
    <row r="161" spans="1:2">
      <c r="A161" s="11" t="s">
        <v>2018</v>
      </c>
      <c r="B161">
        <v>1416.36</v>
      </c>
    </row>
    <row r="162" spans="1:2">
      <c r="A162" s="11" t="s">
        <v>353</v>
      </c>
      <c r="B162">
        <v>66275.679000000018</v>
      </c>
    </row>
    <row r="163" spans="1:2">
      <c r="A163" s="11" t="s">
        <v>4971</v>
      </c>
      <c r="B163">
        <v>78.66</v>
      </c>
    </row>
    <row r="164" spans="1:2">
      <c r="A164" s="11" t="s">
        <v>3165</v>
      </c>
      <c r="B164">
        <v>359.63999999999993</v>
      </c>
    </row>
    <row r="165" spans="1:2">
      <c r="A165" s="11" t="s">
        <v>13514</v>
      </c>
      <c r="B165">
        <v>42</v>
      </c>
    </row>
    <row r="166" spans="1:2">
      <c r="A166" s="11" t="s">
        <v>8586</v>
      </c>
      <c r="B166">
        <v>22.143999999999998</v>
      </c>
    </row>
    <row r="167" spans="1:2">
      <c r="A167" s="11" t="s">
        <v>3217</v>
      </c>
      <c r="B167">
        <v>457.68</v>
      </c>
    </row>
    <row r="168" spans="1:2">
      <c r="A168" s="11" t="s">
        <v>7650</v>
      </c>
      <c r="B168">
        <v>48.09</v>
      </c>
    </row>
    <row r="169" spans="1:2">
      <c r="A169" s="11" t="s">
        <v>1146</v>
      </c>
      <c r="B169">
        <v>1141.8</v>
      </c>
    </row>
    <row r="170" spans="1:2">
      <c r="A170" s="11" t="s">
        <v>2481</v>
      </c>
      <c r="B170">
        <v>140.19999999999999</v>
      </c>
    </row>
    <row r="171" spans="1:2">
      <c r="A171" s="11" t="s">
        <v>6539</v>
      </c>
      <c r="B171">
        <v>154.19999999999999</v>
      </c>
    </row>
    <row r="172" spans="1:2">
      <c r="A172" s="11" t="s">
        <v>4575</v>
      </c>
      <c r="B172">
        <v>208.56</v>
      </c>
    </row>
    <row r="173" spans="1:2">
      <c r="A173" s="11" t="s">
        <v>7153</v>
      </c>
      <c r="B173">
        <v>342.72</v>
      </c>
    </row>
    <row r="174" spans="1:2">
      <c r="A174" s="11" t="s">
        <v>3062</v>
      </c>
      <c r="B174">
        <v>11125.6615</v>
      </c>
    </row>
    <row r="175" spans="1:2">
      <c r="A175" s="11" t="s">
        <v>2836</v>
      </c>
      <c r="B175">
        <v>1530.414</v>
      </c>
    </row>
    <row r="176" spans="1:2">
      <c r="A176" s="11" t="s">
        <v>13176</v>
      </c>
      <c r="B176">
        <v>42.09</v>
      </c>
    </row>
    <row r="177" spans="1:2">
      <c r="A177" s="11" t="s">
        <v>10161</v>
      </c>
      <c r="B177">
        <v>468.93000000000012</v>
      </c>
    </row>
    <row r="178" spans="1:2">
      <c r="A178" s="11" t="s">
        <v>2830</v>
      </c>
      <c r="B178">
        <v>1253.76</v>
      </c>
    </row>
    <row r="179" spans="1:2">
      <c r="A179" s="11" t="s">
        <v>6163</v>
      </c>
      <c r="B179">
        <v>83.34</v>
      </c>
    </row>
    <row r="180" spans="1:2">
      <c r="A180" s="11" t="s">
        <v>4749</v>
      </c>
      <c r="B180">
        <v>148.68</v>
      </c>
    </row>
    <row r="181" spans="1:2">
      <c r="A181" s="11" t="s">
        <v>739</v>
      </c>
      <c r="B181">
        <v>3750.0360000000001</v>
      </c>
    </row>
    <row r="182" spans="1:2">
      <c r="A182" s="11" t="s">
        <v>2015</v>
      </c>
      <c r="B182">
        <v>1561.7159999999999</v>
      </c>
    </row>
    <row r="183" spans="1:2">
      <c r="A183" s="11" t="s">
        <v>1105</v>
      </c>
      <c r="B183">
        <v>7108.829999999999</v>
      </c>
    </row>
    <row r="184" spans="1:2">
      <c r="A184" s="11" t="s">
        <v>4369</v>
      </c>
      <c r="B184">
        <v>46.53</v>
      </c>
    </row>
    <row r="185" spans="1:2">
      <c r="A185" s="11" t="s">
        <v>5604</v>
      </c>
      <c r="B185">
        <v>1150.29</v>
      </c>
    </row>
    <row r="186" spans="1:2">
      <c r="A186" s="11" t="s">
        <v>1267</v>
      </c>
      <c r="B186">
        <v>6121.11</v>
      </c>
    </row>
    <row r="187" spans="1:2">
      <c r="A187" s="11" t="s">
        <v>11457</v>
      </c>
      <c r="B187">
        <v>57.96</v>
      </c>
    </row>
    <row r="188" spans="1:2">
      <c r="A188" s="11" t="s">
        <v>3518</v>
      </c>
      <c r="B188">
        <v>2745.2999999999997</v>
      </c>
    </row>
    <row r="189" spans="1:2">
      <c r="A189" s="11" t="s">
        <v>7158</v>
      </c>
      <c r="B189">
        <v>1094.46</v>
      </c>
    </row>
    <row r="190" spans="1:2">
      <c r="A190" s="11" t="s">
        <v>7075</v>
      </c>
      <c r="B190">
        <v>30.6</v>
      </c>
    </row>
    <row r="191" spans="1:2">
      <c r="A191" s="11" t="s">
        <v>621</v>
      </c>
      <c r="B191">
        <v>7977.6600000000008</v>
      </c>
    </row>
    <row r="192" spans="1:2">
      <c r="A192" s="11" t="s">
        <v>3498</v>
      </c>
      <c r="B192">
        <v>1025.8647199999998</v>
      </c>
    </row>
    <row r="193" spans="1:2">
      <c r="A193" s="11" t="s">
        <v>3654</v>
      </c>
      <c r="B193">
        <v>1103.1600000000001</v>
      </c>
    </row>
    <row r="194" spans="1:2">
      <c r="A194" s="11" t="s">
        <v>1424</v>
      </c>
      <c r="B194">
        <v>1294.4528</v>
      </c>
    </row>
    <row r="195" spans="1:2">
      <c r="A195" s="11" t="s">
        <v>1085</v>
      </c>
      <c r="B195">
        <v>8749.260000000002</v>
      </c>
    </row>
    <row r="196" spans="1:2">
      <c r="A196" s="11" t="s">
        <v>2739</v>
      </c>
      <c r="B196">
        <v>2541.4499999999998</v>
      </c>
    </row>
    <row r="197" spans="1:2">
      <c r="A197" s="11" t="s">
        <v>2129</v>
      </c>
      <c r="B197">
        <v>201.36</v>
      </c>
    </row>
    <row r="198" spans="1:2">
      <c r="A198" s="11" t="s">
        <v>929</v>
      </c>
      <c r="B198">
        <v>10371.444400000002</v>
      </c>
    </row>
    <row r="199" spans="1:2">
      <c r="A199" s="11" t="s">
        <v>5609</v>
      </c>
      <c r="B199">
        <v>594.22</v>
      </c>
    </row>
    <row r="200" spans="1:2">
      <c r="A200" s="11" t="s">
        <v>4786</v>
      </c>
      <c r="B200">
        <v>1525.2299999999998</v>
      </c>
    </row>
    <row r="201" spans="1:2">
      <c r="A201" s="11" t="s">
        <v>296</v>
      </c>
      <c r="B201">
        <v>6689.4300000000012</v>
      </c>
    </row>
    <row r="202" spans="1:2">
      <c r="A202" s="11" t="s">
        <v>3259</v>
      </c>
      <c r="B202">
        <v>2028.4649999999999</v>
      </c>
    </row>
    <row r="203" spans="1:2">
      <c r="A203" s="11" t="s">
        <v>3401</v>
      </c>
      <c r="B203">
        <v>23.4</v>
      </c>
    </row>
    <row r="204" spans="1:2">
      <c r="A204" s="11" t="s">
        <v>1971</v>
      </c>
      <c r="B204">
        <v>3449.88</v>
      </c>
    </row>
    <row r="205" spans="1:2">
      <c r="A205" s="11" t="s">
        <v>832</v>
      </c>
      <c r="B205">
        <v>2330.64</v>
      </c>
    </row>
    <row r="206" spans="1:2">
      <c r="A206" s="11" t="s">
        <v>5417</v>
      </c>
      <c r="B206">
        <v>158.1</v>
      </c>
    </row>
    <row r="207" spans="1:2">
      <c r="A207" s="11" t="s">
        <v>2101</v>
      </c>
      <c r="B207">
        <v>661.38000000000011</v>
      </c>
    </row>
    <row r="208" spans="1:2">
      <c r="A208" s="11" t="s">
        <v>923</v>
      </c>
      <c r="B208">
        <v>2354.991</v>
      </c>
    </row>
    <row r="209" spans="1:2">
      <c r="A209" s="11" t="s">
        <v>366</v>
      </c>
      <c r="B209">
        <v>4773.5099999999993</v>
      </c>
    </row>
    <row r="210" spans="1:2">
      <c r="A210" s="11" t="s">
        <v>2935</v>
      </c>
      <c r="B210">
        <v>14.88</v>
      </c>
    </row>
    <row r="211" spans="1:2">
      <c r="A211" s="11" t="s">
        <v>3081</v>
      </c>
      <c r="B211">
        <v>3199.44</v>
      </c>
    </row>
    <row r="212" spans="1:2">
      <c r="A212" s="11" t="s">
        <v>1491</v>
      </c>
      <c r="B212">
        <v>1513.68</v>
      </c>
    </row>
    <row r="213" spans="1:2">
      <c r="A213" s="11" t="s">
        <v>167</v>
      </c>
      <c r="B213">
        <v>6039.66</v>
      </c>
    </row>
    <row r="214" spans="1:2">
      <c r="A214" s="11" t="s">
        <v>1288</v>
      </c>
      <c r="B214">
        <v>3199.1190000000006</v>
      </c>
    </row>
    <row r="215" spans="1:2">
      <c r="A215" s="11" t="s">
        <v>2529</v>
      </c>
      <c r="B215">
        <v>1034.3699999999999</v>
      </c>
    </row>
    <row r="216" spans="1:2">
      <c r="A216" s="11" t="s">
        <v>4365</v>
      </c>
      <c r="B216">
        <v>1271.97</v>
      </c>
    </row>
    <row r="217" spans="1:2">
      <c r="A217" s="11" t="s">
        <v>1401</v>
      </c>
      <c r="B217">
        <v>4656.4704000000002</v>
      </c>
    </row>
    <row r="218" spans="1:2">
      <c r="A218" s="11" t="s">
        <v>4955</v>
      </c>
      <c r="B218">
        <v>225.24</v>
      </c>
    </row>
    <row r="219" spans="1:2">
      <c r="A219" s="11" t="s">
        <v>7802</v>
      </c>
      <c r="B219">
        <v>847.92</v>
      </c>
    </row>
    <row r="220" spans="1:2">
      <c r="A220" s="11" t="s">
        <v>2858</v>
      </c>
      <c r="B220">
        <v>872.13</v>
      </c>
    </row>
    <row r="221" spans="1:2">
      <c r="A221" s="11" t="s">
        <v>5248</v>
      </c>
      <c r="B221">
        <v>194.34</v>
      </c>
    </row>
    <row r="222" spans="1:2">
      <c r="A222" s="11" t="s">
        <v>8064</v>
      </c>
      <c r="B222">
        <v>337.32</v>
      </c>
    </row>
    <row r="223" spans="1:2">
      <c r="A223" s="11" t="s">
        <v>868</v>
      </c>
      <c r="B223">
        <v>2988.66</v>
      </c>
    </row>
    <row r="224" spans="1:2">
      <c r="A224" s="11" t="s">
        <v>6773</v>
      </c>
      <c r="B224">
        <v>260.05999999999995</v>
      </c>
    </row>
    <row r="225" spans="1:2">
      <c r="A225" s="11" t="s">
        <v>1188</v>
      </c>
      <c r="B225">
        <v>3406.6499999999996</v>
      </c>
    </row>
    <row r="226" spans="1:2">
      <c r="A226" s="11" t="s">
        <v>1590</v>
      </c>
      <c r="B226">
        <v>1417.68</v>
      </c>
    </row>
    <row r="227" spans="1:2">
      <c r="A227" s="11" t="s">
        <v>180</v>
      </c>
      <c r="B227">
        <v>45367.897500000028</v>
      </c>
    </row>
    <row r="228" spans="1:2">
      <c r="A228" s="11" t="s">
        <v>1659</v>
      </c>
      <c r="B228">
        <v>15169.595999999998</v>
      </c>
    </row>
    <row r="229" spans="1:2">
      <c r="A229" s="11" t="s">
        <v>847</v>
      </c>
      <c r="B229">
        <v>5669.9299999999994</v>
      </c>
    </row>
    <row r="230" spans="1:2">
      <c r="A230" s="11" t="s">
        <v>1313</v>
      </c>
      <c r="B230">
        <v>1523.22</v>
      </c>
    </row>
    <row r="231" spans="1:2">
      <c r="A231" s="11" t="s">
        <v>8405</v>
      </c>
      <c r="B231">
        <v>488.22999999999996</v>
      </c>
    </row>
    <row r="232" spans="1:2">
      <c r="A232" s="11" t="s">
        <v>10037</v>
      </c>
      <c r="B232">
        <v>105.18</v>
      </c>
    </row>
    <row r="233" spans="1:2">
      <c r="A233" s="11" t="s">
        <v>6240</v>
      </c>
      <c r="B233">
        <v>149.28</v>
      </c>
    </row>
    <row r="234" spans="1:2">
      <c r="A234" s="11" t="s">
        <v>6274</v>
      </c>
      <c r="B234">
        <v>798.42000000000007</v>
      </c>
    </row>
    <row r="235" spans="1:2">
      <c r="A235" s="11" t="s">
        <v>2714</v>
      </c>
      <c r="B235">
        <v>1332.0480000000005</v>
      </c>
    </row>
    <row r="236" spans="1:2">
      <c r="A236" s="11" t="s">
        <v>15305</v>
      </c>
      <c r="B236">
        <v>72</v>
      </c>
    </row>
    <row r="237" spans="1:2">
      <c r="A237" s="11" t="s">
        <v>1444</v>
      </c>
      <c r="B237">
        <v>1011.72</v>
      </c>
    </row>
    <row r="238" spans="1:2">
      <c r="A238" s="11" t="s">
        <v>965</v>
      </c>
      <c r="B238">
        <v>11118.243599999996</v>
      </c>
    </row>
    <row r="239" spans="1:2">
      <c r="A239" s="11" t="s">
        <v>2091</v>
      </c>
      <c r="B239">
        <v>1977.6320000000001</v>
      </c>
    </row>
    <row r="240" spans="1:2">
      <c r="A240" s="11" t="s">
        <v>1058</v>
      </c>
      <c r="B240">
        <v>1722.2832000000001</v>
      </c>
    </row>
    <row r="241" spans="1:2">
      <c r="A241" s="11" t="s">
        <v>2916</v>
      </c>
      <c r="B241">
        <v>3094.56</v>
      </c>
    </row>
    <row r="242" spans="1:2">
      <c r="A242" s="11" t="s">
        <v>613</v>
      </c>
      <c r="B242">
        <v>12878.16</v>
      </c>
    </row>
    <row r="243" spans="1:2">
      <c r="A243" s="11" t="s">
        <v>977</v>
      </c>
      <c r="B243">
        <v>2521.7586000000001</v>
      </c>
    </row>
    <row r="244" spans="1:2">
      <c r="A244" s="11" t="s">
        <v>1335</v>
      </c>
      <c r="B244">
        <v>5587.4949000000006</v>
      </c>
    </row>
    <row r="245" spans="1:2">
      <c r="A245" s="11" t="s">
        <v>6728</v>
      </c>
      <c r="B245">
        <v>448.44</v>
      </c>
    </row>
    <row r="246" spans="1:2">
      <c r="A246" s="11" t="s">
        <v>415</v>
      </c>
      <c r="B246">
        <v>4096.9500000000007</v>
      </c>
    </row>
    <row r="247" spans="1:2">
      <c r="A247" s="11" t="s">
        <v>493</v>
      </c>
      <c r="B247">
        <v>10310.982</v>
      </c>
    </row>
    <row r="248" spans="1:2">
      <c r="A248" s="11" t="s">
        <v>7651</v>
      </c>
      <c r="B248">
        <v>157.47</v>
      </c>
    </row>
    <row r="249" spans="1:2">
      <c r="A249" s="11" t="s">
        <v>943</v>
      </c>
      <c r="B249">
        <v>5938.920000000001</v>
      </c>
    </row>
    <row r="250" spans="1:2">
      <c r="A250" s="11" t="s">
        <v>144</v>
      </c>
      <c r="B250">
        <v>2616.96</v>
      </c>
    </row>
    <row r="251" spans="1:2">
      <c r="A251" s="11" t="s">
        <v>134</v>
      </c>
      <c r="B251">
        <v>8042.85</v>
      </c>
    </row>
    <row r="252" spans="1:2">
      <c r="A252" s="11" t="s">
        <v>5350</v>
      </c>
      <c r="B252">
        <v>280.87200000000013</v>
      </c>
    </row>
    <row r="253" spans="1:2">
      <c r="A253" s="11" t="s">
        <v>6453</v>
      </c>
      <c r="B253">
        <v>1232.3520000000001</v>
      </c>
    </row>
    <row r="254" spans="1:2">
      <c r="A254" s="11" t="s">
        <v>2822</v>
      </c>
      <c r="B254">
        <v>23.389199999999999</v>
      </c>
    </row>
    <row r="255" spans="1:2">
      <c r="A255" s="11" t="s">
        <v>2657</v>
      </c>
      <c r="B255">
        <v>1621.5600000000002</v>
      </c>
    </row>
    <row r="256" spans="1:2">
      <c r="A256" s="11" t="s">
        <v>11563</v>
      </c>
      <c r="B256">
        <v>8.5680000000000014</v>
      </c>
    </row>
    <row r="257" spans="1:2">
      <c r="A257" s="11" t="s">
        <v>5866</v>
      </c>
      <c r="B257">
        <v>166.32</v>
      </c>
    </row>
    <row r="258" spans="1:2">
      <c r="A258" s="11" t="s">
        <v>4539</v>
      </c>
      <c r="B258">
        <v>46.494</v>
      </c>
    </row>
    <row r="259" spans="1:2">
      <c r="A259" s="11" t="s">
        <v>8797</v>
      </c>
      <c r="B259">
        <v>895.76</v>
      </c>
    </row>
    <row r="260" spans="1:2">
      <c r="A260" s="11" t="s">
        <v>1851</v>
      </c>
      <c r="B260">
        <v>2203.3200000000002</v>
      </c>
    </row>
    <row r="261" spans="1:2">
      <c r="A261" s="11" t="s">
        <v>536</v>
      </c>
      <c r="B261">
        <v>175.8</v>
      </c>
    </row>
    <row r="262" spans="1:2">
      <c r="A262" s="11" t="s">
        <v>2888</v>
      </c>
      <c r="B262">
        <v>94.08</v>
      </c>
    </row>
    <row r="263" spans="1:2">
      <c r="A263" s="11" t="s">
        <v>6128</v>
      </c>
      <c r="B263">
        <v>606.60000000000014</v>
      </c>
    </row>
    <row r="264" spans="1:2">
      <c r="A264" s="11" t="s">
        <v>337</v>
      </c>
      <c r="B264">
        <v>5624.34</v>
      </c>
    </row>
    <row r="265" spans="1:2">
      <c r="A265" s="11" t="s">
        <v>1903</v>
      </c>
      <c r="B265">
        <v>7269.7899999999991</v>
      </c>
    </row>
    <row r="266" spans="1:2">
      <c r="A266" s="11" t="s">
        <v>374</v>
      </c>
      <c r="B266">
        <v>6762.09</v>
      </c>
    </row>
    <row r="267" spans="1:2">
      <c r="A267" s="11" t="s">
        <v>5698</v>
      </c>
      <c r="B267">
        <v>103.92</v>
      </c>
    </row>
    <row r="268" spans="1:2">
      <c r="A268" s="11" t="s">
        <v>10850</v>
      </c>
      <c r="B268">
        <v>132.5925</v>
      </c>
    </row>
    <row r="269" spans="1:2">
      <c r="A269" s="11" t="s">
        <v>521</v>
      </c>
      <c r="B269">
        <v>3678.9600000000005</v>
      </c>
    </row>
    <row r="270" spans="1:2">
      <c r="A270" s="11" t="s">
        <v>6085</v>
      </c>
      <c r="B270">
        <v>714.12000000000012</v>
      </c>
    </row>
    <row r="271" spans="1:2">
      <c r="A271" s="11" t="s">
        <v>8573</v>
      </c>
      <c r="B271">
        <v>182.76</v>
      </c>
    </row>
    <row r="272" spans="1:2">
      <c r="A272" s="11" t="s">
        <v>6571</v>
      </c>
      <c r="B272">
        <v>531.36</v>
      </c>
    </row>
    <row r="273" spans="1:2">
      <c r="A273" s="11" t="s">
        <v>2107</v>
      </c>
      <c r="B273">
        <v>1464.12</v>
      </c>
    </row>
    <row r="274" spans="1:2">
      <c r="A274" s="11" t="s">
        <v>3421</v>
      </c>
      <c r="B274">
        <v>1836.03</v>
      </c>
    </row>
    <row r="275" spans="1:2">
      <c r="A275" s="11" t="s">
        <v>6312</v>
      </c>
      <c r="B275">
        <v>287.94</v>
      </c>
    </row>
    <row r="276" spans="1:2">
      <c r="A276" s="11" t="s">
        <v>6868</v>
      </c>
      <c r="B276">
        <v>351.21600000000001</v>
      </c>
    </row>
    <row r="277" spans="1:2">
      <c r="A277" s="11" t="s">
        <v>5446</v>
      </c>
      <c r="B277">
        <v>200.04</v>
      </c>
    </row>
    <row r="278" spans="1:2">
      <c r="A278" s="11" t="s">
        <v>211</v>
      </c>
      <c r="B278">
        <v>3409.74</v>
      </c>
    </row>
    <row r="279" spans="1:2">
      <c r="A279" s="11" t="s">
        <v>672</v>
      </c>
      <c r="B279">
        <v>9140.52</v>
      </c>
    </row>
    <row r="280" spans="1:2">
      <c r="A280" s="11" t="s">
        <v>6372</v>
      </c>
      <c r="B280">
        <v>704.34</v>
      </c>
    </row>
    <row r="281" spans="1:2">
      <c r="A281" s="11" t="s">
        <v>16763</v>
      </c>
      <c r="B281">
        <v>44.73</v>
      </c>
    </row>
    <row r="282" spans="1:2">
      <c r="A282" s="11" t="s">
        <v>6145</v>
      </c>
      <c r="B282">
        <v>654.48</v>
      </c>
    </row>
    <row r="283" spans="1:2">
      <c r="A283" s="11" t="s">
        <v>1180</v>
      </c>
      <c r="B283">
        <v>4108.2299999999996</v>
      </c>
    </row>
    <row r="284" spans="1:2">
      <c r="A284" s="11" t="s">
        <v>5597</v>
      </c>
      <c r="B284">
        <v>529.80000000000007</v>
      </c>
    </row>
    <row r="285" spans="1:2">
      <c r="A285" s="11" t="s">
        <v>10767</v>
      </c>
      <c r="B285">
        <v>59.85</v>
      </c>
    </row>
    <row r="286" spans="1:2">
      <c r="A286" s="11" t="s">
        <v>9959</v>
      </c>
      <c r="B286">
        <v>142.19999999999999</v>
      </c>
    </row>
    <row r="287" spans="1:2">
      <c r="A287" s="11" t="s">
        <v>6607</v>
      </c>
      <c r="B287">
        <v>327.12</v>
      </c>
    </row>
    <row r="288" spans="1:2">
      <c r="A288" s="11" t="s">
        <v>4183</v>
      </c>
      <c r="B288">
        <v>1395.6480000000001</v>
      </c>
    </row>
    <row r="289" spans="1:2">
      <c r="A289" s="11" t="s">
        <v>6411</v>
      </c>
      <c r="B289">
        <v>262.2</v>
      </c>
    </row>
    <row r="290" spans="1:2">
      <c r="A290" s="11" t="s">
        <v>16240</v>
      </c>
      <c r="B290">
        <v>31.535999999999991</v>
      </c>
    </row>
    <row r="291" spans="1:2">
      <c r="A291" s="11" t="s">
        <v>764</v>
      </c>
      <c r="B291">
        <v>3420.0119999999993</v>
      </c>
    </row>
    <row r="292" spans="1:2">
      <c r="A292" s="11" t="s">
        <v>3823</v>
      </c>
      <c r="B292">
        <v>1155.80576</v>
      </c>
    </row>
    <row r="293" spans="1:2">
      <c r="A293" s="11" t="s">
        <v>1958</v>
      </c>
      <c r="B293">
        <v>3953.0639999999999</v>
      </c>
    </row>
    <row r="294" spans="1:2">
      <c r="A294" s="11" t="s">
        <v>1423</v>
      </c>
      <c r="B294">
        <v>112.1</v>
      </c>
    </row>
    <row r="295" spans="1:2">
      <c r="A295" s="11" t="s">
        <v>891</v>
      </c>
      <c r="B295">
        <v>3269.7240000000002</v>
      </c>
    </row>
    <row r="296" spans="1:2">
      <c r="A296" s="11" t="s">
        <v>9038</v>
      </c>
      <c r="B296">
        <v>397.74000000000012</v>
      </c>
    </row>
    <row r="297" spans="1:2">
      <c r="A297" s="11" t="s">
        <v>4427</v>
      </c>
      <c r="B297">
        <v>290.64</v>
      </c>
    </row>
    <row r="298" spans="1:2">
      <c r="A298" s="11" t="s">
        <v>6094</v>
      </c>
      <c r="B298">
        <v>661.00800000000004</v>
      </c>
    </row>
    <row r="299" spans="1:2">
      <c r="A299" s="11" t="s">
        <v>4416</v>
      </c>
      <c r="B299">
        <v>2591.1000000000004</v>
      </c>
    </row>
    <row r="300" spans="1:2">
      <c r="A300" s="11" t="s">
        <v>6857</v>
      </c>
      <c r="B300">
        <v>61.56</v>
      </c>
    </row>
    <row r="301" spans="1:2">
      <c r="A301" s="11" t="s">
        <v>4603</v>
      </c>
      <c r="B301">
        <v>1180.44</v>
      </c>
    </row>
    <row r="302" spans="1:2">
      <c r="A302" s="11" t="s">
        <v>6929</v>
      </c>
      <c r="B302">
        <v>74.760000000000005</v>
      </c>
    </row>
    <row r="303" spans="1:2">
      <c r="A303" s="11" t="s">
        <v>2785</v>
      </c>
      <c r="B303">
        <v>1001.94</v>
      </c>
    </row>
    <row r="304" spans="1:2">
      <c r="A304" s="11" t="s">
        <v>1781</v>
      </c>
      <c r="B304">
        <v>2518.44</v>
      </c>
    </row>
    <row r="305" spans="1:2">
      <c r="A305" s="11" t="s">
        <v>4212</v>
      </c>
      <c r="B305">
        <v>127.9</v>
      </c>
    </row>
    <row r="306" spans="1:2">
      <c r="A306" s="11" t="s">
        <v>4847</v>
      </c>
      <c r="B306">
        <v>2431.75</v>
      </c>
    </row>
    <row r="307" spans="1:2">
      <c r="A307" s="11" t="s">
        <v>481</v>
      </c>
      <c r="B307">
        <v>12959.486999999999</v>
      </c>
    </row>
    <row r="308" spans="1:2">
      <c r="A308" s="11" t="s">
        <v>5304</v>
      </c>
      <c r="B308">
        <v>583.74</v>
      </c>
    </row>
    <row r="309" spans="1:2">
      <c r="A309" s="11" t="s">
        <v>2023</v>
      </c>
      <c r="B309">
        <v>1726.9199999999998</v>
      </c>
    </row>
    <row r="310" spans="1:2">
      <c r="A310" s="11" t="s">
        <v>13576</v>
      </c>
      <c r="B310">
        <v>197.76</v>
      </c>
    </row>
    <row r="311" spans="1:2">
      <c r="A311" s="11" t="s">
        <v>5591</v>
      </c>
      <c r="B311">
        <v>1070.1600000000001</v>
      </c>
    </row>
    <row r="312" spans="1:2">
      <c r="A312" s="11" t="s">
        <v>4827</v>
      </c>
      <c r="B312">
        <v>1136.76</v>
      </c>
    </row>
    <row r="313" spans="1:2">
      <c r="A313" s="11" t="s">
        <v>3188</v>
      </c>
      <c r="B313">
        <v>1062.78</v>
      </c>
    </row>
    <row r="314" spans="1:2">
      <c r="A314" s="11" t="s">
        <v>445</v>
      </c>
      <c r="B314">
        <v>2710.8</v>
      </c>
    </row>
    <row r="315" spans="1:2">
      <c r="A315" s="11" t="s">
        <v>950</v>
      </c>
      <c r="B315">
        <v>10177.628999999999</v>
      </c>
    </row>
    <row r="316" spans="1:2">
      <c r="A316" s="11" t="s">
        <v>5132</v>
      </c>
      <c r="B316">
        <v>2320.64</v>
      </c>
    </row>
    <row r="317" spans="1:2">
      <c r="A317" s="11" t="s">
        <v>1842</v>
      </c>
      <c r="B317">
        <v>8135.3099999999977</v>
      </c>
    </row>
    <row r="318" spans="1:2">
      <c r="A318" s="11" t="s">
        <v>17223</v>
      </c>
      <c r="B318">
        <v>259.74</v>
      </c>
    </row>
    <row r="319" spans="1:2">
      <c r="A319" s="11" t="s">
        <v>955</v>
      </c>
      <c r="B319">
        <v>1157.1600000000001</v>
      </c>
    </row>
    <row r="320" spans="1:2">
      <c r="A320" s="11" t="s">
        <v>9911</v>
      </c>
      <c r="B320">
        <v>36</v>
      </c>
    </row>
    <row r="321" spans="1:2">
      <c r="A321" s="11" t="s">
        <v>1311</v>
      </c>
      <c r="B321">
        <v>2714.86</v>
      </c>
    </row>
    <row r="322" spans="1:2">
      <c r="A322" s="11" t="s">
        <v>3858</v>
      </c>
      <c r="B322">
        <v>192</v>
      </c>
    </row>
    <row r="323" spans="1:2">
      <c r="A323" s="11" t="s">
        <v>2077</v>
      </c>
      <c r="B323">
        <v>1288.8</v>
      </c>
    </row>
    <row r="324" spans="1:2">
      <c r="A324" s="11" t="s">
        <v>2056</v>
      </c>
      <c r="B324">
        <v>4298.8500000000004</v>
      </c>
    </row>
    <row r="325" spans="1:2">
      <c r="A325" s="11" t="s">
        <v>9154</v>
      </c>
      <c r="B325">
        <v>204.36</v>
      </c>
    </row>
    <row r="326" spans="1:2">
      <c r="A326" s="11" t="s">
        <v>437</v>
      </c>
      <c r="B326">
        <v>113.4</v>
      </c>
    </row>
    <row r="327" spans="1:2">
      <c r="A327" s="11" t="s">
        <v>3534</v>
      </c>
      <c r="B327">
        <v>498.36</v>
      </c>
    </row>
    <row r="328" spans="1:2">
      <c r="A328" s="11" t="s">
        <v>10025</v>
      </c>
      <c r="B328">
        <v>325.26</v>
      </c>
    </row>
    <row r="329" spans="1:2">
      <c r="A329" s="11" t="s">
        <v>5023</v>
      </c>
      <c r="B329">
        <v>71.519999999999982</v>
      </c>
    </row>
    <row r="330" spans="1:2">
      <c r="A330" s="11" t="s">
        <v>5339</v>
      </c>
      <c r="B330">
        <v>1128.72</v>
      </c>
    </row>
    <row r="331" spans="1:2">
      <c r="A331" s="11" t="s">
        <v>3974</v>
      </c>
      <c r="B331">
        <v>768.42</v>
      </c>
    </row>
    <row r="332" spans="1:2">
      <c r="A332" s="11" t="s">
        <v>3373</v>
      </c>
      <c r="B332">
        <v>596.96</v>
      </c>
    </row>
    <row r="333" spans="1:2">
      <c r="A333" s="11" t="s">
        <v>6621</v>
      </c>
      <c r="B333">
        <v>4410.7219999999998</v>
      </c>
    </row>
    <row r="334" spans="1:2">
      <c r="A334" s="11" t="s">
        <v>7035</v>
      </c>
      <c r="B334">
        <v>207.89999999999989</v>
      </c>
    </row>
    <row r="335" spans="1:2">
      <c r="A335" s="11" t="s">
        <v>1275</v>
      </c>
      <c r="B335">
        <v>3799.08</v>
      </c>
    </row>
    <row r="336" spans="1:2">
      <c r="A336" s="11" t="s">
        <v>8994</v>
      </c>
      <c r="B336">
        <v>48.84</v>
      </c>
    </row>
    <row r="337" spans="1:2">
      <c r="A337" s="11" t="s">
        <v>3880</v>
      </c>
      <c r="B337">
        <v>4333.4800000000005</v>
      </c>
    </row>
    <row r="338" spans="1:2">
      <c r="A338" s="11" t="s">
        <v>1303</v>
      </c>
      <c r="B338">
        <v>1871.7</v>
      </c>
    </row>
    <row r="339" spans="1:2">
      <c r="A339" s="11" t="s">
        <v>3804</v>
      </c>
      <c r="B339">
        <v>714.62</v>
      </c>
    </row>
    <row r="340" spans="1:2">
      <c r="A340" s="11" t="s">
        <v>6581</v>
      </c>
      <c r="B340">
        <v>30.783999999999999</v>
      </c>
    </row>
    <row r="341" spans="1:2">
      <c r="A341" s="11" t="s">
        <v>2690</v>
      </c>
      <c r="B341">
        <v>179.2</v>
      </c>
    </row>
    <row r="342" spans="1:2">
      <c r="A342" s="11" t="s">
        <v>432</v>
      </c>
      <c r="B342">
        <v>2198.88</v>
      </c>
    </row>
    <row r="343" spans="1:2">
      <c r="A343" s="11" t="s">
        <v>2764</v>
      </c>
      <c r="B343">
        <v>1305.8820000000001</v>
      </c>
    </row>
    <row r="344" spans="1:2">
      <c r="A344" s="11" t="s">
        <v>12563</v>
      </c>
      <c r="B344">
        <v>122.88</v>
      </c>
    </row>
    <row r="345" spans="1:2">
      <c r="A345" s="11" t="s">
        <v>595</v>
      </c>
      <c r="B345">
        <v>5849.880000000001</v>
      </c>
    </row>
    <row r="346" spans="1:2">
      <c r="A346" s="11" t="s">
        <v>1912</v>
      </c>
      <c r="B346">
        <v>855.15600000000018</v>
      </c>
    </row>
    <row r="347" spans="1:2">
      <c r="A347" s="11" t="s">
        <v>1876</v>
      </c>
      <c r="B347">
        <v>19205.322</v>
      </c>
    </row>
    <row r="348" spans="1:2">
      <c r="A348" s="11" t="s">
        <v>937</v>
      </c>
      <c r="B348">
        <v>1454.3999999999999</v>
      </c>
    </row>
    <row r="349" spans="1:2">
      <c r="A349" s="11" t="s">
        <v>7472</v>
      </c>
      <c r="B349">
        <v>587.79</v>
      </c>
    </row>
    <row r="350" spans="1:2">
      <c r="A350" s="11" t="s">
        <v>2806</v>
      </c>
      <c r="B350">
        <v>468.90000000000003</v>
      </c>
    </row>
    <row r="351" spans="1:2">
      <c r="A351" s="11" t="s">
        <v>4203</v>
      </c>
      <c r="B351">
        <v>2983.26</v>
      </c>
    </row>
    <row r="352" spans="1:2">
      <c r="A352" s="11" t="s">
        <v>3800</v>
      </c>
      <c r="B352">
        <v>354.12</v>
      </c>
    </row>
    <row r="353" spans="1:2">
      <c r="A353" s="11" t="s">
        <v>389</v>
      </c>
      <c r="B353">
        <v>971.38</v>
      </c>
    </row>
    <row r="354" spans="1:2">
      <c r="A354" s="11" t="s">
        <v>1437</v>
      </c>
      <c r="B354">
        <v>8728.32</v>
      </c>
    </row>
    <row r="355" spans="1:2">
      <c r="A355" s="11" t="s">
        <v>2908</v>
      </c>
      <c r="B355">
        <v>3557.35</v>
      </c>
    </row>
    <row r="356" spans="1:2">
      <c r="A356" s="11" t="s">
        <v>4624</v>
      </c>
      <c r="B356">
        <v>1970.2239999999999</v>
      </c>
    </row>
    <row r="357" spans="1:2">
      <c r="A357" s="11" t="s">
        <v>1984</v>
      </c>
      <c r="B357">
        <v>1429.44</v>
      </c>
    </row>
    <row r="358" spans="1:2">
      <c r="A358" s="11" t="s">
        <v>5305</v>
      </c>
      <c r="B358">
        <v>28.96</v>
      </c>
    </row>
    <row r="359" spans="1:2">
      <c r="A359" s="11" t="s">
        <v>4572</v>
      </c>
      <c r="B359">
        <v>49.5</v>
      </c>
    </row>
    <row r="360" spans="1:2">
      <c r="A360" s="11" t="s">
        <v>4889</v>
      </c>
      <c r="B360">
        <v>1483.2539999999999</v>
      </c>
    </row>
    <row r="361" spans="1:2">
      <c r="A361" s="11" t="s">
        <v>7017</v>
      </c>
      <c r="B361">
        <v>138.24</v>
      </c>
    </row>
    <row r="362" spans="1:2">
      <c r="A362" s="11" t="s">
        <v>3686</v>
      </c>
      <c r="B362">
        <v>169.38</v>
      </c>
    </row>
    <row r="363" spans="1:2">
      <c r="A363" s="11" t="s">
        <v>10611</v>
      </c>
      <c r="B363">
        <v>142.17840000000001</v>
      </c>
    </row>
    <row r="364" spans="1:2">
      <c r="A364" s="11" t="s">
        <v>8941</v>
      </c>
      <c r="B364">
        <v>166.56</v>
      </c>
    </row>
    <row r="365" spans="1:2">
      <c r="A365" s="11" t="s">
        <v>649</v>
      </c>
      <c r="B365">
        <v>16242.226499999995</v>
      </c>
    </row>
    <row r="366" spans="1:2">
      <c r="A366" s="11" t="s">
        <v>2300</v>
      </c>
      <c r="B366">
        <v>1814.25</v>
      </c>
    </row>
    <row r="367" spans="1:2">
      <c r="A367" s="11" t="s">
        <v>4637</v>
      </c>
      <c r="B367">
        <v>1196.02</v>
      </c>
    </row>
    <row r="368" spans="1:2">
      <c r="A368" s="11" t="s">
        <v>1417</v>
      </c>
      <c r="B368">
        <v>1554.48</v>
      </c>
    </row>
    <row r="369" spans="1:2">
      <c r="A369" s="11" t="s">
        <v>3848</v>
      </c>
      <c r="B369">
        <v>666.81</v>
      </c>
    </row>
    <row r="370" spans="1:2">
      <c r="A370" s="11" t="s">
        <v>6149</v>
      </c>
      <c r="B370">
        <v>544.95000000000005</v>
      </c>
    </row>
    <row r="371" spans="1:2">
      <c r="A371" s="11" t="s">
        <v>1119</v>
      </c>
      <c r="B371">
        <v>7924.862000000001</v>
      </c>
    </row>
    <row r="372" spans="1:2">
      <c r="A372" s="11" t="s">
        <v>933</v>
      </c>
      <c r="B372">
        <v>517.33999999999992</v>
      </c>
    </row>
    <row r="373" spans="1:2">
      <c r="A373" s="11" t="s">
        <v>6467</v>
      </c>
      <c r="B373">
        <v>16792.060000000001</v>
      </c>
    </row>
    <row r="374" spans="1:2">
      <c r="A374" s="11" t="s">
        <v>3681</v>
      </c>
      <c r="B374">
        <v>1081.7559999999999</v>
      </c>
    </row>
    <row r="375" spans="1:2">
      <c r="A375" s="11" t="s">
        <v>51</v>
      </c>
      <c r="B375">
        <v>33354.786</v>
      </c>
    </row>
    <row r="376" spans="1:2">
      <c r="A376" s="11" t="s">
        <v>285</v>
      </c>
      <c r="B376">
        <v>56694.389999999992</v>
      </c>
    </row>
    <row r="377" spans="1:2">
      <c r="A377" s="11" t="s">
        <v>5635</v>
      </c>
      <c r="B377">
        <v>1257.3</v>
      </c>
    </row>
    <row r="378" spans="1:2">
      <c r="A378" s="11" t="s">
        <v>2647</v>
      </c>
      <c r="B378">
        <v>1660.8</v>
      </c>
    </row>
    <row r="379" spans="1:2">
      <c r="A379" s="11" t="s">
        <v>6956</v>
      </c>
      <c r="B379">
        <v>294.66000000000003</v>
      </c>
    </row>
    <row r="380" spans="1:2">
      <c r="A380" s="11" t="s">
        <v>588</v>
      </c>
      <c r="B380">
        <v>12811.453499999998</v>
      </c>
    </row>
    <row r="381" spans="1:2">
      <c r="A381" s="11" t="s">
        <v>913</v>
      </c>
      <c r="B381">
        <v>2167.7669999999998</v>
      </c>
    </row>
    <row r="382" spans="1:2">
      <c r="A382" s="11" t="s">
        <v>721</v>
      </c>
      <c r="B382">
        <v>2594.5949999999998</v>
      </c>
    </row>
    <row r="383" spans="1:2">
      <c r="A383" s="11" t="s">
        <v>499</v>
      </c>
      <c r="B383">
        <v>18363.430999999997</v>
      </c>
    </row>
    <row r="384" spans="1:2">
      <c r="A384" s="11" t="s">
        <v>907</v>
      </c>
      <c r="B384">
        <v>2084.04</v>
      </c>
    </row>
    <row r="385" spans="1:2">
      <c r="A385" s="11" t="s">
        <v>570</v>
      </c>
      <c r="B385">
        <v>20540.888999999999</v>
      </c>
    </row>
    <row r="386" spans="1:2">
      <c r="A386" s="11" t="s">
        <v>7917</v>
      </c>
      <c r="B386">
        <v>32.735999999999997</v>
      </c>
    </row>
    <row r="387" spans="1:2">
      <c r="A387" s="11" t="s">
        <v>1655</v>
      </c>
      <c r="B387">
        <v>1863</v>
      </c>
    </row>
    <row r="388" spans="1:2">
      <c r="A388" s="11" t="s">
        <v>2277</v>
      </c>
      <c r="B388">
        <v>3005.2799999999997</v>
      </c>
    </row>
    <row r="389" spans="1:2">
      <c r="A389" s="11" t="s">
        <v>5121</v>
      </c>
      <c r="B389">
        <v>583.43999999999994</v>
      </c>
    </row>
    <row r="390" spans="1:2">
      <c r="A390" s="11" t="s">
        <v>1822</v>
      </c>
      <c r="B390">
        <v>8116.0480000000016</v>
      </c>
    </row>
    <row r="391" spans="1:2">
      <c r="A391" s="11" t="s">
        <v>4116</v>
      </c>
      <c r="B391">
        <v>3188.6400000000003</v>
      </c>
    </row>
    <row r="392" spans="1:2">
      <c r="A392" s="11" t="s">
        <v>7656</v>
      </c>
      <c r="B392">
        <v>195.32</v>
      </c>
    </row>
    <row r="393" spans="1:2">
      <c r="A393" s="11" t="s">
        <v>1309</v>
      </c>
      <c r="B393">
        <v>23053.235999999997</v>
      </c>
    </row>
    <row r="394" spans="1:2">
      <c r="A394" s="11" t="s">
        <v>33</v>
      </c>
      <c r="B394">
        <v>6264.7999999999993</v>
      </c>
    </row>
    <row r="395" spans="1:2">
      <c r="A395" s="11" t="s">
        <v>1137</v>
      </c>
      <c r="B395">
        <v>1470.81</v>
      </c>
    </row>
    <row r="396" spans="1:2">
      <c r="A396" s="11" t="s">
        <v>5427</v>
      </c>
      <c r="B396">
        <v>1008</v>
      </c>
    </row>
    <row r="397" spans="1:2">
      <c r="A397" s="11" t="s">
        <v>606</v>
      </c>
      <c r="B397">
        <v>3057.6320000000005</v>
      </c>
    </row>
    <row r="398" spans="1:2">
      <c r="A398" s="11" t="s">
        <v>8905</v>
      </c>
      <c r="B398">
        <v>97.74</v>
      </c>
    </row>
    <row r="399" spans="1:2">
      <c r="A399" s="11" t="s">
        <v>3232</v>
      </c>
      <c r="B399">
        <v>1401.84</v>
      </c>
    </row>
    <row r="400" spans="1:2">
      <c r="A400" s="11" t="s">
        <v>1367</v>
      </c>
      <c r="B400">
        <v>3126.93</v>
      </c>
    </row>
    <row r="401" spans="1:2">
      <c r="A401" s="11" t="s">
        <v>3194</v>
      </c>
      <c r="B401">
        <v>2060.0699999999997</v>
      </c>
    </row>
    <row r="402" spans="1:2">
      <c r="A402" s="11" t="s">
        <v>3125</v>
      </c>
      <c r="B402">
        <v>1377.9</v>
      </c>
    </row>
    <row r="403" spans="1:2">
      <c r="A403" s="11" t="s">
        <v>4344</v>
      </c>
      <c r="B403">
        <v>49.176000000000002</v>
      </c>
    </row>
    <row r="404" spans="1:2">
      <c r="A404" s="11" t="s">
        <v>7208</v>
      </c>
      <c r="B404">
        <v>517.42200000000014</v>
      </c>
    </row>
    <row r="405" spans="1:2">
      <c r="A405" s="11" t="s">
        <v>9507</v>
      </c>
      <c r="B405">
        <v>47.727000000000018</v>
      </c>
    </row>
    <row r="406" spans="1:2">
      <c r="A406" s="11" t="s">
        <v>803</v>
      </c>
      <c r="B406">
        <v>1390.89</v>
      </c>
    </row>
    <row r="407" spans="1:2">
      <c r="A407" s="11" t="s">
        <v>4104</v>
      </c>
      <c r="B407">
        <v>940.27199999999993</v>
      </c>
    </row>
    <row r="408" spans="1:2">
      <c r="A408" s="11" t="s">
        <v>1638</v>
      </c>
      <c r="B408">
        <v>947.31952000000001</v>
      </c>
    </row>
    <row r="409" spans="1:2">
      <c r="A409" s="11" t="s">
        <v>155</v>
      </c>
      <c r="B409">
        <v>2847.9</v>
      </c>
    </row>
    <row r="410" spans="1:2">
      <c r="A410" s="11" t="s">
        <v>1203</v>
      </c>
      <c r="B410">
        <v>2798.643</v>
      </c>
    </row>
    <row r="411" spans="1:2">
      <c r="A411" s="11" t="s">
        <v>422</v>
      </c>
      <c r="B411">
        <v>3473.139999999999</v>
      </c>
    </row>
    <row r="412" spans="1:2">
      <c r="A412" s="11" t="s">
        <v>472</v>
      </c>
      <c r="B412">
        <v>29420.987000000001</v>
      </c>
    </row>
    <row r="413" spans="1:2">
      <c r="A413" s="11" t="s">
        <v>4046</v>
      </c>
      <c r="B413">
        <v>2800.23</v>
      </c>
    </row>
    <row r="414" spans="1:2">
      <c r="A414" s="11" t="s">
        <v>10785</v>
      </c>
      <c r="B414">
        <v>13.295999999999999</v>
      </c>
    </row>
    <row r="415" spans="1:2">
      <c r="A415" s="11" t="s">
        <v>4105</v>
      </c>
      <c r="B415">
        <v>181.26</v>
      </c>
    </row>
    <row r="416" spans="1:2">
      <c r="A416" s="11" t="s">
        <v>1035</v>
      </c>
      <c r="B416">
        <v>4422.6000000000004</v>
      </c>
    </row>
    <row r="417" spans="1:2">
      <c r="A417" s="11" t="s">
        <v>816</v>
      </c>
      <c r="B417">
        <v>1278.88876</v>
      </c>
    </row>
    <row r="418" spans="1:2">
      <c r="A418" s="11" t="s">
        <v>1567</v>
      </c>
      <c r="B418">
        <v>201.69</v>
      </c>
    </row>
    <row r="419" spans="1:2">
      <c r="A419" s="11" t="s">
        <v>3226</v>
      </c>
      <c r="B419">
        <v>210.48</v>
      </c>
    </row>
    <row r="420" spans="1:2">
      <c r="A420" s="11" t="s">
        <v>5473</v>
      </c>
      <c r="B420">
        <v>388.8</v>
      </c>
    </row>
    <row r="421" spans="1:2">
      <c r="A421" s="11" t="s">
        <v>9871</v>
      </c>
      <c r="B421">
        <v>114.6</v>
      </c>
    </row>
    <row r="422" spans="1:2">
      <c r="A422" s="11" t="s">
        <v>9060</v>
      </c>
      <c r="B422">
        <v>158.58000000000001</v>
      </c>
    </row>
    <row r="423" spans="1:2">
      <c r="A423" s="11" t="s">
        <v>2348</v>
      </c>
      <c r="B423">
        <v>4010.46</v>
      </c>
    </row>
    <row r="424" spans="1:2">
      <c r="A424" s="11" t="s">
        <v>5722</v>
      </c>
      <c r="B424">
        <v>308.16000000000003</v>
      </c>
    </row>
    <row r="425" spans="1:2">
      <c r="A425" s="11" t="s">
        <v>11581</v>
      </c>
      <c r="B425">
        <v>66.672000000000025</v>
      </c>
    </row>
    <row r="426" spans="1:2">
      <c r="A426" s="11" t="s">
        <v>3066</v>
      </c>
      <c r="B426">
        <v>10.17</v>
      </c>
    </row>
    <row r="427" spans="1:2">
      <c r="A427" s="11" t="s">
        <v>699</v>
      </c>
      <c r="B427">
        <v>7438.9064999999982</v>
      </c>
    </row>
    <row r="428" spans="1:2">
      <c r="A428" s="11" t="s">
        <v>689</v>
      </c>
      <c r="B428">
        <v>2237.4799999999996</v>
      </c>
    </row>
    <row r="429" spans="1:2">
      <c r="A429" s="11" t="s">
        <v>1690</v>
      </c>
      <c r="B429">
        <v>9995.6279999999988</v>
      </c>
    </row>
    <row r="430" spans="1:2">
      <c r="A430" s="11" t="s">
        <v>4536</v>
      </c>
      <c r="B430">
        <v>58.32</v>
      </c>
    </row>
    <row r="431" spans="1:2">
      <c r="A431" s="11" t="s">
        <v>66</v>
      </c>
      <c r="B431">
        <v>35043.507000000005</v>
      </c>
    </row>
    <row r="432" spans="1:2">
      <c r="A432" s="11" t="s">
        <v>6122</v>
      </c>
      <c r="B432">
        <v>143.4</v>
      </c>
    </row>
    <row r="433" spans="1:2">
      <c r="A433" s="11" t="s">
        <v>2118</v>
      </c>
      <c r="B433">
        <v>1079.94</v>
      </c>
    </row>
    <row r="434" spans="1:2">
      <c r="A434" s="11" t="s">
        <v>1746</v>
      </c>
      <c r="B434">
        <v>791.93295999999987</v>
      </c>
    </row>
    <row r="435" spans="1:2">
      <c r="A435" s="11" t="s">
        <v>3631</v>
      </c>
      <c r="B435">
        <v>2255.46</v>
      </c>
    </row>
    <row r="436" spans="1:2">
      <c r="A436" s="11" t="s">
        <v>1891</v>
      </c>
      <c r="B436">
        <v>1865.22</v>
      </c>
    </row>
    <row r="437" spans="1:2">
      <c r="A437" s="11" t="s">
        <v>6114</v>
      </c>
      <c r="B437">
        <v>252.48</v>
      </c>
    </row>
    <row r="438" spans="1:2">
      <c r="A438" s="11" t="s">
        <v>1952</v>
      </c>
      <c r="B438">
        <v>1556.2800000000002</v>
      </c>
    </row>
    <row r="439" spans="1:2">
      <c r="A439" s="11" t="s">
        <v>3383</v>
      </c>
      <c r="B439">
        <v>1033.1370000000002</v>
      </c>
    </row>
    <row r="440" spans="1:2">
      <c r="A440" s="11" t="s">
        <v>1051</v>
      </c>
      <c r="B440">
        <v>2442.5260000000003</v>
      </c>
    </row>
    <row r="441" spans="1:2">
      <c r="A441" s="11" t="s">
        <v>3385</v>
      </c>
      <c r="B441">
        <v>563.67999999999984</v>
      </c>
    </row>
    <row r="442" spans="1:2">
      <c r="A442" s="11" t="s">
        <v>2519</v>
      </c>
      <c r="B442">
        <v>814.8599999999999</v>
      </c>
    </row>
    <row r="443" spans="1:2">
      <c r="A443" s="11" t="s">
        <v>6597</v>
      </c>
      <c r="B443">
        <v>675.9</v>
      </c>
    </row>
    <row r="444" spans="1:2">
      <c r="A444" s="11" t="s">
        <v>7022</v>
      </c>
      <c r="B444">
        <v>423.33</v>
      </c>
    </row>
    <row r="445" spans="1:2">
      <c r="A445" s="11" t="s">
        <v>11334</v>
      </c>
      <c r="B445">
        <v>158.04</v>
      </c>
    </row>
    <row r="446" spans="1:2">
      <c r="A446" s="11" t="s">
        <v>2801</v>
      </c>
      <c r="B446">
        <v>2601</v>
      </c>
    </row>
    <row r="447" spans="1:2">
      <c r="A447" s="11" t="s">
        <v>2447</v>
      </c>
      <c r="B447">
        <v>682.5</v>
      </c>
    </row>
    <row r="448" spans="1:2">
      <c r="A448" s="11" t="s">
        <v>4510</v>
      </c>
      <c r="B448">
        <v>1495.61096</v>
      </c>
    </row>
    <row r="449" spans="1:2">
      <c r="A449" s="11" t="s">
        <v>3537</v>
      </c>
      <c r="B449">
        <v>352.8</v>
      </c>
    </row>
    <row r="450" spans="1:2">
      <c r="A450" s="11" t="s">
        <v>12119</v>
      </c>
      <c r="B450">
        <v>41.664000000000001</v>
      </c>
    </row>
    <row r="451" spans="1:2">
      <c r="A451" s="11" t="s">
        <v>3905</v>
      </c>
      <c r="B451">
        <v>2076.48</v>
      </c>
    </row>
    <row r="452" spans="1:2">
      <c r="A452" s="11" t="s">
        <v>2168</v>
      </c>
      <c r="B452">
        <v>1800.9649200000001</v>
      </c>
    </row>
    <row r="453" spans="1:2">
      <c r="A453" s="11" t="s">
        <v>3051</v>
      </c>
      <c r="B453">
        <v>1003.34928</v>
      </c>
    </row>
    <row r="454" spans="1:2">
      <c r="A454" s="11" t="s">
        <v>3213</v>
      </c>
      <c r="B454">
        <v>954.76800000000014</v>
      </c>
    </row>
    <row r="455" spans="1:2">
      <c r="A455" s="11" t="s">
        <v>263</v>
      </c>
      <c r="B455">
        <v>11561.403359999998</v>
      </c>
    </row>
    <row r="456" spans="1:2">
      <c r="A456" s="11" t="s">
        <v>2850</v>
      </c>
      <c r="B456">
        <v>438.40000000000009</v>
      </c>
    </row>
    <row r="457" spans="1:2">
      <c r="A457" s="11" t="s">
        <v>13046</v>
      </c>
      <c r="B457">
        <v>8.2319999999999993</v>
      </c>
    </row>
    <row r="458" spans="1:2">
      <c r="A458" s="11" t="s">
        <v>2579</v>
      </c>
      <c r="B458">
        <v>247.6</v>
      </c>
    </row>
    <row r="459" spans="1:2">
      <c r="A459" s="11" t="s">
        <v>4278</v>
      </c>
      <c r="B459">
        <v>497.88</v>
      </c>
    </row>
    <row r="460" spans="1:2">
      <c r="A460" s="11" t="s">
        <v>7016</v>
      </c>
      <c r="B460">
        <v>361.99199999999996</v>
      </c>
    </row>
    <row r="461" spans="1:2">
      <c r="A461" s="11" t="s">
        <v>3685</v>
      </c>
      <c r="B461">
        <v>559.59199999999998</v>
      </c>
    </row>
    <row r="462" spans="1:2">
      <c r="A462" s="11" t="s">
        <v>1998</v>
      </c>
      <c r="B462">
        <v>2649.6600000000003</v>
      </c>
    </row>
    <row r="463" spans="1:2">
      <c r="A463" s="11" t="s">
        <v>304</v>
      </c>
      <c r="B463">
        <v>5687.0240000000003</v>
      </c>
    </row>
    <row r="464" spans="1:2">
      <c r="A464" s="11" t="s">
        <v>876</v>
      </c>
      <c r="B464">
        <v>12273.804719999998</v>
      </c>
    </row>
    <row r="465" spans="1:2">
      <c r="A465" s="11" t="s">
        <v>6719</v>
      </c>
      <c r="B465">
        <v>631.5</v>
      </c>
    </row>
    <row r="466" spans="1:2">
      <c r="A466" s="11" t="s">
        <v>3454</v>
      </c>
      <c r="B466">
        <v>145.59</v>
      </c>
    </row>
    <row r="467" spans="1:2">
      <c r="A467" s="11" t="s">
        <v>279</v>
      </c>
      <c r="B467">
        <v>679.67100000000005</v>
      </c>
    </row>
    <row r="468" spans="1:2">
      <c r="A468" s="11" t="s">
        <v>5751</v>
      </c>
      <c r="B468">
        <v>474</v>
      </c>
    </row>
    <row r="469" spans="1:2">
      <c r="A469" s="11" t="s">
        <v>241</v>
      </c>
      <c r="B469">
        <v>6461.369999999999</v>
      </c>
    </row>
    <row r="470" spans="1:2">
      <c r="A470" s="11" t="s">
        <v>4263</v>
      </c>
      <c r="B470">
        <v>501.9</v>
      </c>
    </row>
    <row r="471" spans="1:2">
      <c r="A471" s="11" t="s">
        <v>2780</v>
      </c>
      <c r="B471">
        <v>29.565000000000001</v>
      </c>
    </row>
    <row r="472" spans="1:2">
      <c r="A472" s="11" t="s">
        <v>5235</v>
      </c>
      <c r="B472">
        <v>304.70999999999998</v>
      </c>
    </row>
    <row r="473" spans="1:2">
      <c r="A473" s="11" t="s">
        <v>407</v>
      </c>
      <c r="B473">
        <v>11568.501</v>
      </c>
    </row>
    <row r="474" spans="1:2">
      <c r="A474" s="11" t="s">
        <v>1498</v>
      </c>
      <c r="B474">
        <v>4506.09</v>
      </c>
    </row>
    <row r="475" spans="1:2">
      <c r="A475" s="11" t="s">
        <v>4051</v>
      </c>
      <c r="B475">
        <v>1712.01</v>
      </c>
    </row>
    <row r="476" spans="1:2">
      <c r="A476" s="11" t="s">
        <v>1157</v>
      </c>
      <c r="B476">
        <v>4450.2299999999996</v>
      </c>
    </row>
    <row r="477" spans="1:2">
      <c r="A477" s="11" t="s">
        <v>8259</v>
      </c>
      <c r="B477">
        <v>173.7</v>
      </c>
    </row>
    <row r="478" spans="1:2">
      <c r="A478" s="11" t="s">
        <v>6966</v>
      </c>
      <c r="B478">
        <v>880.31999999999994</v>
      </c>
    </row>
    <row r="479" spans="1:2">
      <c r="A479" s="11" t="s">
        <v>578</v>
      </c>
      <c r="B479">
        <v>10372.26</v>
      </c>
    </row>
    <row r="480" spans="1:2">
      <c r="A480" s="11" t="s">
        <v>4666</v>
      </c>
      <c r="B480">
        <v>2024.8560000000004</v>
      </c>
    </row>
    <row r="481" spans="1:2">
      <c r="A481" s="11" t="s">
        <v>3739</v>
      </c>
      <c r="B481">
        <v>1094.22</v>
      </c>
    </row>
    <row r="482" spans="1:2">
      <c r="A482" s="11" t="s">
        <v>222</v>
      </c>
      <c r="B482">
        <v>3048.6</v>
      </c>
    </row>
    <row r="483" spans="1:2">
      <c r="A483" s="11" t="s">
        <v>1934</v>
      </c>
      <c r="B483">
        <v>2287.7159999999999</v>
      </c>
    </row>
    <row r="484" spans="1:2">
      <c r="A484" s="11" t="s">
        <v>1574</v>
      </c>
      <c r="B484">
        <v>9602.49</v>
      </c>
    </row>
    <row r="485" spans="1:2">
      <c r="A485" s="11" t="s">
        <v>8773</v>
      </c>
      <c r="B485">
        <v>63.599999999999987</v>
      </c>
    </row>
    <row r="486" spans="1:2">
      <c r="A486" s="11" t="s">
        <v>13125</v>
      </c>
      <c r="B486">
        <v>85.500000000000014</v>
      </c>
    </row>
    <row r="487" spans="1:2">
      <c r="A487" s="11" t="s">
        <v>4005</v>
      </c>
      <c r="B487">
        <v>105.12</v>
      </c>
    </row>
    <row r="488" spans="1:2">
      <c r="A488" s="11" t="s">
        <v>861</v>
      </c>
      <c r="B488">
        <v>2605.56</v>
      </c>
    </row>
    <row r="489" spans="1:2">
      <c r="A489" s="11" t="s">
        <v>6730</v>
      </c>
      <c r="B489">
        <v>582.75299999999982</v>
      </c>
    </row>
    <row r="490" spans="1:2">
      <c r="A490" s="11" t="s">
        <v>9566</v>
      </c>
      <c r="B490">
        <v>173.82</v>
      </c>
    </row>
    <row r="491" spans="1:2">
      <c r="A491" s="11" t="s">
        <v>777</v>
      </c>
      <c r="B491">
        <v>11432.918999999998</v>
      </c>
    </row>
    <row r="492" spans="1:2">
      <c r="A492" s="11" t="s">
        <v>7294</v>
      </c>
      <c r="B492">
        <v>379.63</v>
      </c>
    </row>
    <row r="493" spans="1:2">
      <c r="A493" s="11" t="s">
        <v>9958</v>
      </c>
      <c r="B493">
        <v>45.730000000000004</v>
      </c>
    </row>
    <row r="494" spans="1:2">
      <c r="A494" s="11" t="s">
        <v>5211</v>
      </c>
      <c r="B494">
        <v>463.96499999999997</v>
      </c>
    </row>
    <row r="495" spans="1:2">
      <c r="A495" s="11" t="s">
        <v>4716</v>
      </c>
      <c r="B495">
        <v>1910.6399999999999</v>
      </c>
    </row>
    <row r="496" spans="1:2">
      <c r="A496" s="11" t="s">
        <v>7597</v>
      </c>
      <c r="B496">
        <v>293.15999999999997</v>
      </c>
    </row>
    <row r="497" spans="1:2">
      <c r="A497" s="11" t="s">
        <v>2304</v>
      </c>
      <c r="B497">
        <v>414.351</v>
      </c>
    </row>
    <row r="498" spans="1:2">
      <c r="A498" s="11" t="s">
        <v>654</v>
      </c>
      <c r="B498">
        <v>125.7</v>
      </c>
    </row>
    <row r="499" spans="1:2">
      <c r="A499" s="11" t="s">
        <v>2049</v>
      </c>
      <c r="B499">
        <v>3707.3519999999999</v>
      </c>
    </row>
    <row r="500" spans="1:2">
      <c r="A500" s="11" t="s">
        <v>1604</v>
      </c>
      <c r="B500">
        <v>4627.7645999999995</v>
      </c>
    </row>
    <row r="501" spans="1:2">
      <c r="A501" s="11" t="s">
        <v>1834</v>
      </c>
      <c r="B501">
        <v>2189.0898000000002</v>
      </c>
    </row>
    <row r="502" spans="1:2">
      <c r="A502" s="11" t="s">
        <v>4450</v>
      </c>
      <c r="B502">
        <v>69.339900000000014</v>
      </c>
    </row>
    <row r="503" spans="1:2">
      <c r="A503" s="11" t="s">
        <v>542</v>
      </c>
      <c r="B503">
        <v>6705.7344000000003</v>
      </c>
    </row>
    <row r="504" spans="1:2">
      <c r="A504" s="11" t="s">
        <v>960</v>
      </c>
      <c r="B504">
        <v>1331.1480000000001</v>
      </c>
    </row>
    <row r="505" spans="1:2">
      <c r="A505" s="11" t="s">
        <v>7825</v>
      </c>
      <c r="B505">
        <v>1023.09</v>
      </c>
    </row>
    <row r="506" spans="1:2">
      <c r="A506" s="11" t="s">
        <v>1909</v>
      </c>
      <c r="B506">
        <v>221.62</v>
      </c>
    </row>
    <row r="507" spans="1:2">
      <c r="A507" s="11" t="s">
        <v>14215</v>
      </c>
      <c r="B507">
        <v>66.599999999999994</v>
      </c>
    </row>
    <row r="508" spans="1:2">
      <c r="A508" s="11" t="s">
        <v>4785</v>
      </c>
      <c r="B508">
        <v>413.04</v>
      </c>
    </row>
    <row r="509" spans="1:2">
      <c r="A509" s="11" t="s">
        <v>272</v>
      </c>
      <c r="B509">
        <v>1975.56</v>
      </c>
    </row>
    <row r="510" spans="1:2">
      <c r="A510" s="11" t="s">
        <v>3343</v>
      </c>
      <c r="B510">
        <v>56.100000000000009</v>
      </c>
    </row>
    <row r="511" spans="1:2">
      <c r="A511" s="11" t="s">
        <v>1775</v>
      </c>
      <c r="B511">
        <v>5756.49</v>
      </c>
    </row>
    <row r="512" spans="1:2">
      <c r="A512" s="11" t="s">
        <v>3228</v>
      </c>
      <c r="B512">
        <v>276.96000000000004</v>
      </c>
    </row>
    <row r="513" spans="1:2">
      <c r="A513" s="11" t="s">
        <v>3715</v>
      </c>
      <c r="B513">
        <v>126.9</v>
      </c>
    </row>
    <row r="514" spans="1:2">
      <c r="A514" s="11" t="s">
        <v>11548</v>
      </c>
      <c r="B514">
        <v>171.18</v>
      </c>
    </row>
    <row r="515" spans="1:2">
      <c r="A515" s="11" t="s">
        <v>1090</v>
      </c>
      <c r="B515">
        <v>2887.7580000000003</v>
      </c>
    </row>
    <row r="516" spans="1:2">
      <c r="A516" s="11" t="s">
        <v>2011</v>
      </c>
      <c r="B516">
        <v>129.23999999999998</v>
      </c>
    </row>
    <row r="517" spans="1:2">
      <c r="A517" s="11" t="s">
        <v>2198</v>
      </c>
      <c r="B517">
        <v>117.96</v>
      </c>
    </row>
    <row r="518" spans="1:2">
      <c r="A518" s="11" t="s">
        <v>4147</v>
      </c>
      <c r="B518">
        <v>1432.3200000000002</v>
      </c>
    </row>
    <row r="519" spans="1:2">
      <c r="A519" s="11" t="s">
        <v>3271</v>
      </c>
      <c r="B519">
        <v>1652.97</v>
      </c>
    </row>
    <row r="520" spans="1:2">
      <c r="A520" s="11" t="s">
        <v>1214</v>
      </c>
      <c r="B520">
        <v>7185.1949999999997</v>
      </c>
    </row>
    <row r="521" spans="1:2">
      <c r="A521" s="11" t="s">
        <v>185</v>
      </c>
      <c r="B521">
        <v>28997.649399999991</v>
      </c>
    </row>
    <row r="522" spans="1:2">
      <c r="A522" s="11" t="s">
        <v>4405</v>
      </c>
      <c r="B522">
        <v>522.89819999999997</v>
      </c>
    </row>
    <row r="523" spans="1:2">
      <c r="A523" s="11" t="s">
        <v>1895</v>
      </c>
      <c r="B523">
        <v>1408.5</v>
      </c>
    </row>
    <row r="524" spans="1:2">
      <c r="A524" s="11" t="s">
        <v>2455</v>
      </c>
      <c r="B524">
        <v>3603.2849999999999</v>
      </c>
    </row>
    <row r="525" spans="1:2">
      <c r="A525" s="11" t="s">
        <v>6676</v>
      </c>
      <c r="B525">
        <v>678.96</v>
      </c>
    </row>
    <row r="526" spans="1:2">
      <c r="A526" s="11" t="s">
        <v>3810</v>
      </c>
      <c r="B526">
        <v>708.6336</v>
      </c>
    </row>
    <row r="527" spans="1:2">
      <c r="A527" s="11" t="s">
        <v>3390</v>
      </c>
      <c r="B527">
        <v>58.3</v>
      </c>
    </row>
    <row r="528" spans="1:2">
      <c r="A528" s="11" t="s">
        <v>5797</v>
      </c>
      <c r="B528">
        <v>337.2</v>
      </c>
    </row>
    <row r="529" spans="1:2">
      <c r="A529" s="11" t="s">
        <v>18648</v>
      </c>
      <c r="B529">
        <v>27.36</v>
      </c>
    </row>
    <row r="530" spans="1:2">
      <c r="A530" s="11" t="s">
        <v>8127</v>
      </c>
      <c r="B530">
        <v>736.5</v>
      </c>
    </row>
    <row r="531" spans="1:2">
      <c r="A531" s="11" t="s">
        <v>2766</v>
      </c>
      <c r="B531">
        <v>111</v>
      </c>
    </row>
    <row r="532" spans="1:2">
      <c r="A532" s="11" t="s">
        <v>193</v>
      </c>
      <c r="B532">
        <v>8277.27</v>
      </c>
    </row>
    <row r="533" spans="1:2">
      <c r="A533" s="11" t="s">
        <v>4094</v>
      </c>
      <c r="B533">
        <v>299.76</v>
      </c>
    </row>
    <row r="534" spans="1:2">
      <c r="A534" s="11" t="s">
        <v>5655</v>
      </c>
      <c r="B534">
        <v>70.08</v>
      </c>
    </row>
    <row r="535" spans="1:2">
      <c r="A535" s="11" t="s">
        <v>16584</v>
      </c>
      <c r="B535">
        <v>164.76</v>
      </c>
    </row>
    <row r="536" spans="1:2">
      <c r="A536" s="11" t="s">
        <v>3349</v>
      </c>
      <c r="B536">
        <v>3055.85</v>
      </c>
    </row>
    <row r="537" spans="1:2">
      <c r="A537" s="11" t="s">
        <v>1388</v>
      </c>
      <c r="B537">
        <v>9422.01</v>
      </c>
    </row>
    <row r="538" spans="1:2">
      <c r="A538" s="11" t="s">
        <v>511</v>
      </c>
      <c r="B538">
        <v>4996.8599999999997</v>
      </c>
    </row>
    <row r="539" spans="1:2">
      <c r="A539" s="11" t="s">
        <v>1710</v>
      </c>
      <c r="B539">
        <v>2731.7999999999997</v>
      </c>
    </row>
    <row r="540" spans="1:2">
      <c r="A540" s="11" t="s">
        <v>989</v>
      </c>
      <c r="B540">
        <v>11195.454000000002</v>
      </c>
    </row>
    <row r="541" spans="1:2">
      <c r="A541" s="11" t="s">
        <v>5940</v>
      </c>
      <c r="B541">
        <v>1444.14</v>
      </c>
    </row>
    <row r="542" spans="1:2">
      <c r="A542" s="11" t="s">
        <v>5225</v>
      </c>
      <c r="B542">
        <v>313.35000000000002</v>
      </c>
    </row>
    <row r="543" spans="1:2">
      <c r="A543" s="11" t="s">
        <v>881</v>
      </c>
      <c r="B543">
        <v>2481.7800000000002</v>
      </c>
    </row>
    <row r="544" spans="1:2">
      <c r="A544" s="11" t="s">
        <v>3618</v>
      </c>
      <c r="B544">
        <v>3129.0600000000004</v>
      </c>
    </row>
    <row r="545" spans="1:2">
      <c r="A545" s="11" t="s">
        <v>556</v>
      </c>
      <c r="B545">
        <v>18209.573999999997</v>
      </c>
    </row>
    <row r="546" spans="1:2">
      <c r="A546" s="11" t="s">
        <v>1349</v>
      </c>
      <c r="B546">
        <v>12010.829999999998</v>
      </c>
    </row>
    <row r="547" spans="1:2">
      <c r="A547" s="11" t="s">
        <v>1260</v>
      </c>
      <c r="B547">
        <v>2171.16</v>
      </c>
    </row>
    <row r="548" spans="1:2">
      <c r="A548" s="11" t="s">
        <v>726</v>
      </c>
      <c r="B548">
        <v>12510.799999999997</v>
      </c>
    </row>
    <row r="549" spans="1:2">
      <c r="A549" s="11" t="s">
        <v>2386</v>
      </c>
      <c r="B549">
        <v>1782.48</v>
      </c>
    </row>
    <row r="550" spans="1:2">
      <c r="A550" s="11" t="s">
        <v>10529</v>
      </c>
      <c r="B550">
        <v>11.28</v>
      </c>
    </row>
    <row r="551" spans="1:2">
      <c r="A551" s="11" t="s">
        <v>117</v>
      </c>
      <c r="B551">
        <v>8909.1</v>
      </c>
    </row>
    <row r="552" spans="1:2">
      <c r="A552" s="11" t="s">
        <v>2819</v>
      </c>
      <c r="B552">
        <v>543.15</v>
      </c>
    </row>
    <row r="553" spans="1:2">
      <c r="A553" s="11" t="s">
        <v>125</v>
      </c>
      <c r="B553">
        <v>24363.325999999997</v>
      </c>
    </row>
    <row r="554" spans="1:2">
      <c r="A554" s="11" t="s">
        <v>107</v>
      </c>
      <c r="B554">
        <v>8369.52</v>
      </c>
    </row>
    <row r="555" spans="1:2">
      <c r="A555" s="11" t="s">
        <v>582</v>
      </c>
      <c r="B555">
        <v>169.29</v>
      </c>
    </row>
    <row r="556" spans="1:2">
      <c r="A556" s="11" t="s">
        <v>7310</v>
      </c>
      <c r="B556">
        <v>657.14999999999986</v>
      </c>
    </row>
    <row r="557" spans="1:2">
      <c r="A557" s="11" t="s">
        <v>460</v>
      </c>
      <c r="B557">
        <v>13607.084999999999</v>
      </c>
    </row>
    <row r="558" spans="1:2">
      <c r="A558" s="11" t="s">
        <v>1221</v>
      </c>
      <c r="B558">
        <v>3130.6200000000003</v>
      </c>
    </row>
    <row r="559" spans="1:2">
      <c r="A559" s="11" t="s">
        <v>2132</v>
      </c>
      <c r="B559">
        <v>47.585999999999999</v>
      </c>
    </row>
    <row r="560" spans="1:2">
      <c r="A560" s="11" t="s">
        <v>6084</v>
      </c>
      <c r="B560">
        <v>5772.21</v>
      </c>
    </row>
    <row r="561" spans="1:2">
      <c r="A561" s="11" t="s">
        <v>884</v>
      </c>
      <c r="B561">
        <v>167.94</v>
      </c>
    </row>
    <row r="562" spans="1:2">
      <c r="A562" s="11" t="s">
        <v>4335</v>
      </c>
      <c r="B562">
        <v>2079.27</v>
      </c>
    </row>
    <row r="563" spans="1:2">
      <c r="A563" s="11" t="s">
        <v>2042</v>
      </c>
      <c r="B563">
        <v>690.48</v>
      </c>
    </row>
    <row r="564" spans="1:2">
      <c r="A564" s="11" t="s">
        <v>2406</v>
      </c>
      <c r="B564">
        <v>2276.6879999999996</v>
      </c>
    </row>
    <row r="565" spans="1:2">
      <c r="A565" s="11" t="s">
        <v>1502</v>
      </c>
      <c r="B565">
        <v>330.24</v>
      </c>
    </row>
    <row r="566" spans="1:2">
      <c r="A566" s="11" t="s">
        <v>13211</v>
      </c>
      <c r="B566">
        <v>19.5</v>
      </c>
    </row>
    <row r="567" spans="1:2">
      <c r="A567" s="11" t="s">
        <v>13317</v>
      </c>
      <c r="B567">
        <v>16.056000000000001</v>
      </c>
    </row>
    <row r="568" spans="1:2">
      <c r="A568" s="11" t="s">
        <v>887</v>
      </c>
      <c r="B568">
        <v>1363.4067000000002</v>
      </c>
    </row>
    <row r="569" spans="1:2">
      <c r="A569" s="11" t="s">
        <v>2598</v>
      </c>
      <c r="B569">
        <v>361.56</v>
      </c>
    </row>
    <row r="570" spans="1:2">
      <c r="A570" s="11" t="s">
        <v>2285</v>
      </c>
      <c r="B570">
        <v>2312.73</v>
      </c>
    </row>
    <row r="571" spans="1:2">
      <c r="A571" s="11" t="s">
        <v>7959</v>
      </c>
      <c r="B571">
        <v>394.56</v>
      </c>
    </row>
    <row r="572" spans="1:2">
      <c r="A572" s="11" t="s">
        <v>6529</v>
      </c>
      <c r="B572">
        <v>250.92000000000002</v>
      </c>
    </row>
    <row r="573" spans="1:2">
      <c r="A573" s="11" t="s">
        <v>1190</v>
      </c>
      <c r="B573">
        <v>1075.7400000000002</v>
      </c>
    </row>
    <row r="574" spans="1:2">
      <c r="A574" s="11" t="s">
        <v>993</v>
      </c>
      <c r="B574">
        <v>107.7</v>
      </c>
    </row>
    <row r="575" spans="1:2">
      <c r="A575" s="11" t="s">
        <v>8305</v>
      </c>
      <c r="B575">
        <v>267.22800000000001</v>
      </c>
    </row>
    <row r="576" spans="1:2">
      <c r="A576" s="11" t="s">
        <v>2028</v>
      </c>
      <c r="B576">
        <v>557.91000000000008</v>
      </c>
    </row>
    <row r="577" spans="1:2">
      <c r="A577" s="11" t="s">
        <v>19034</v>
      </c>
    </row>
    <row r="578" spans="1:2">
      <c r="A578" s="11" t="s">
        <v>19035</v>
      </c>
      <c r="B578">
        <v>1655897.6200399995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13676-70A1-491A-BEC1-7CE0DB21CEC6}">
  <dimension ref="A3:D4"/>
  <sheetViews>
    <sheetView workbookViewId="0">
      <selection activeCell="D4" sqref="D4"/>
    </sheetView>
  </sheetViews>
  <sheetFormatPr defaultRowHeight="14.4"/>
  <cols>
    <col min="1" max="1" width="11.6640625" bestFit="1" customWidth="1"/>
    <col min="2" max="2" width="21" bestFit="1" customWidth="1"/>
    <col min="3" max="3" width="14.88671875" bestFit="1" customWidth="1"/>
    <col min="4" max="4" width="12.109375" bestFit="1" customWidth="1"/>
  </cols>
  <sheetData>
    <row r="3" spans="1:4">
      <c r="A3" t="s">
        <v>19030</v>
      </c>
      <c r="B3" t="s">
        <v>19047</v>
      </c>
      <c r="C3" t="s">
        <v>19031</v>
      </c>
      <c r="D3" t="s">
        <v>19032</v>
      </c>
    </row>
    <row r="4" spans="1:4">
      <c r="A4" s="14">
        <v>1655897.6200399911</v>
      </c>
      <c r="B4" s="14">
        <v>3.3734939759036147</v>
      </c>
      <c r="C4" s="13">
        <v>16505</v>
      </c>
      <c r="D4" s="14">
        <v>248807.4067400003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6DBC3-4E27-437B-A26C-1B7891A14F85}">
  <dimension ref="A3:A9"/>
  <sheetViews>
    <sheetView workbookViewId="0">
      <selection activeCell="A5" sqref="A5"/>
    </sheetView>
  </sheetViews>
  <sheetFormatPr defaultRowHeight="14.4"/>
  <cols>
    <col min="1" max="1" width="13.33203125" bestFit="1" customWidth="1"/>
    <col min="2" max="2" width="6.33203125" bestFit="1" customWidth="1"/>
  </cols>
  <sheetData>
    <row r="3" spans="1:1">
      <c r="A3" s="10" t="s">
        <v>19033</v>
      </c>
    </row>
    <row r="4" spans="1:1">
      <c r="A4" s="11" t="s">
        <v>19037</v>
      </c>
    </row>
    <row r="5" spans="1:1">
      <c r="A5" s="11" t="s">
        <v>19038</v>
      </c>
    </row>
    <row r="6" spans="1:1">
      <c r="A6" s="11" t="s">
        <v>19039</v>
      </c>
    </row>
    <row r="7" spans="1:1">
      <c r="A7" s="11" t="s">
        <v>19040</v>
      </c>
    </row>
    <row r="8" spans="1:1">
      <c r="A8" s="11" t="s">
        <v>19041</v>
      </c>
    </row>
    <row r="9" spans="1:1">
      <c r="A9" s="11" t="s">
        <v>19035</v>
      </c>
    </row>
  </sheetData>
  <pageMargins left="0.7" right="0.7" top="0.75" bottom="0.75" header="0.3" footer="0.3"/>
  <drawing r:id="rId2"/>
  <extLst>
    <ext xmlns:x15="http://schemas.microsoft.com/office/spreadsheetml/2010/11/main" uri="{3A4CF648-6AED-40f4-86FF-DC5316D8AED3}">
      <x14:slicerList xmlns:x14="http://schemas.microsoft.com/office/spreadsheetml/2009/9/main">
        <x14:slicer r:id="rId3"/>
      </x14:slicerList>
    </ext>
    <ext xmlns:x15="http://schemas.microsoft.com/office/spreadsheetml/2010/11/main" uri="{7E03D99C-DC04-49d9-9315-930204A7B6E9}">
      <x15:timelineRefs>
        <x15:timelineRef r:id="rId4"/>
      </x15:timelineRef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F7633-8507-46FD-9BCD-F6959C2CD354}">
  <dimension ref="A1"/>
  <sheetViews>
    <sheetView tabSelected="1" zoomScaleNormal="100" workbookViewId="0">
      <selection activeCell="R31" sqref="R31"/>
    </sheetView>
  </sheetViews>
  <sheetFormatPr defaultRowHeight="14.4"/>
  <sheetData/>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 xmlns:x15="http://schemas.microsoft.com/office/spreadsheetml/2010/11/main" uri="{7E03D99C-DC04-49d9-9315-930204A7B6E9}">
      <x15:timelineRefs>
        <x15:timelineRef r:id="rId3"/>
      </x15:timelineRef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25729"/>
  <sheetViews>
    <sheetView topLeftCell="S1" zoomScaleNormal="100" workbookViewId="0">
      <selection activeCell="T1" sqref="T1:T1048576"/>
    </sheetView>
  </sheetViews>
  <sheetFormatPr defaultColWidth="12.6640625" defaultRowHeight="15" customHeight="1"/>
  <cols>
    <col min="1" max="2" width="18.5546875" customWidth="1"/>
    <col min="3" max="4" width="18.5546875" style="9" customWidth="1"/>
    <col min="5" max="19" width="18.5546875" customWidth="1"/>
    <col min="20" max="20" width="18.5546875" style="16" customWidth="1"/>
    <col min="21" max="22" width="18.5546875" customWidth="1"/>
    <col min="23" max="23" width="18.5546875" style="16" customWidth="1"/>
    <col min="24" max="27" width="18.5546875" customWidth="1"/>
  </cols>
  <sheetData>
    <row r="1" spans="1:27" ht="14.4">
      <c r="A1" s="2" t="s">
        <v>0</v>
      </c>
      <c r="B1" s="2" t="s">
        <v>1</v>
      </c>
      <c r="C1" s="6" t="s">
        <v>2</v>
      </c>
      <c r="D1" s="6" t="s">
        <v>3</v>
      </c>
      <c r="E1" s="2" t="s">
        <v>19046</v>
      </c>
      <c r="F1" s="2" t="s">
        <v>4</v>
      </c>
      <c r="G1" s="2" t="s">
        <v>5</v>
      </c>
      <c r="H1" s="2" t="s">
        <v>6</v>
      </c>
      <c r="I1" s="2" t="s">
        <v>7</v>
      </c>
      <c r="J1" s="2" t="s">
        <v>8</v>
      </c>
      <c r="K1" s="2" t="s">
        <v>9</v>
      </c>
      <c r="L1" s="2" t="s">
        <v>10</v>
      </c>
      <c r="M1" s="2" t="s">
        <v>11</v>
      </c>
      <c r="N1" s="2" t="s">
        <v>12</v>
      </c>
      <c r="O1" s="2" t="s">
        <v>13</v>
      </c>
      <c r="P1" s="2" t="s">
        <v>14</v>
      </c>
      <c r="Q1" s="2" t="s">
        <v>15</v>
      </c>
      <c r="R1" s="2" t="s">
        <v>16</v>
      </c>
      <c r="S1" s="2" t="s">
        <v>17</v>
      </c>
      <c r="T1" s="15" t="s">
        <v>18</v>
      </c>
      <c r="U1" s="2" t="s">
        <v>19</v>
      </c>
      <c r="V1" s="2" t="s">
        <v>20</v>
      </c>
      <c r="W1" s="15" t="s">
        <v>21</v>
      </c>
      <c r="X1" s="2" t="s">
        <v>22</v>
      </c>
      <c r="Y1" s="2" t="s">
        <v>23</v>
      </c>
      <c r="Z1" s="2" t="s">
        <v>24</v>
      </c>
      <c r="AA1" s="2" t="s">
        <v>25</v>
      </c>
    </row>
    <row r="2" spans="1:27" ht="14.4" hidden="1">
      <c r="A2" t="s">
        <v>26</v>
      </c>
      <c r="B2" t="s">
        <v>27</v>
      </c>
      <c r="C2" s="7">
        <v>41954</v>
      </c>
      <c r="D2" s="7">
        <v>41956</v>
      </c>
      <c r="E2" s="4">
        <f t="shared" ref="E2:E65" si="0">D2-C2</f>
        <v>2</v>
      </c>
      <c r="F2" t="s">
        <v>28</v>
      </c>
      <c r="G2" t="s">
        <v>29</v>
      </c>
      <c r="H2" t="s">
        <v>30</v>
      </c>
      <c r="I2" t="s">
        <v>31</v>
      </c>
      <c r="J2">
        <v>73120</v>
      </c>
      <c r="K2" t="s">
        <v>32</v>
      </c>
      <c r="L2" t="s">
        <v>33</v>
      </c>
      <c r="M2" t="s">
        <v>34</v>
      </c>
      <c r="N2" t="s">
        <v>35</v>
      </c>
      <c r="O2" t="s">
        <v>36</v>
      </c>
      <c r="P2" t="s">
        <v>37</v>
      </c>
      <c r="Q2" t="s">
        <v>38</v>
      </c>
      <c r="R2" t="s">
        <v>39</v>
      </c>
      <c r="S2" t="s">
        <v>40</v>
      </c>
      <c r="T2" s="16">
        <v>221.98</v>
      </c>
      <c r="U2">
        <v>2</v>
      </c>
      <c r="V2">
        <v>0</v>
      </c>
      <c r="W2" s="16">
        <v>62.15440000000001</v>
      </c>
      <c r="X2">
        <v>40.770000000000003</v>
      </c>
      <c r="Y2" t="s">
        <v>41</v>
      </c>
      <c r="Z2" t="s">
        <v>42</v>
      </c>
      <c r="AA2" t="s">
        <v>43</v>
      </c>
    </row>
    <row r="3" spans="1:27" ht="14.4">
      <c r="A3" t="s">
        <v>44</v>
      </c>
      <c r="B3" t="s">
        <v>45</v>
      </c>
      <c r="C3" s="7">
        <v>41675</v>
      </c>
      <c r="D3" s="7">
        <v>41677</v>
      </c>
      <c r="E3" s="4">
        <f t="shared" si="0"/>
        <v>2</v>
      </c>
      <c r="F3" t="s">
        <v>46</v>
      </c>
      <c r="G3" t="s">
        <v>47</v>
      </c>
      <c r="H3" t="s">
        <v>48</v>
      </c>
      <c r="I3" t="s">
        <v>49</v>
      </c>
      <c r="J3">
        <v>0</v>
      </c>
      <c r="K3" t="s">
        <v>50</v>
      </c>
      <c r="L3" t="s">
        <v>51</v>
      </c>
      <c r="M3" t="s">
        <v>52</v>
      </c>
      <c r="N3" t="s">
        <v>53</v>
      </c>
      <c r="O3" t="s">
        <v>54</v>
      </c>
      <c r="P3" t="s">
        <v>55</v>
      </c>
      <c r="Q3" t="s">
        <v>56</v>
      </c>
      <c r="R3" t="s">
        <v>57</v>
      </c>
      <c r="S3" t="s">
        <v>58</v>
      </c>
      <c r="T3" s="16">
        <v>3709.395</v>
      </c>
      <c r="U3">
        <v>9</v>
      </c>
      <c r="V3">
        <v>0.1</v>
      </c>
      <c r="W3" s="16">
        <v>-288.76499999999999</v>
      </c>
      <c r="X3">
        <v>923.63</v>
      </c>
      <c r="Y3" t="s">
        <v>59</v>
      </c>
      <c r="Z3" t="s">
        <v>42</v>
      </c>
      <c r="AA3" t="s">
        <v>60</v>
      </c>
    </row>
    <row r="4" spans="1:27" ht="14.4" hidden="1">
      <c r="A4" t="s">
        <v>61</v>
      </c>
      <c r="B4" t="s">
        <v>62</v>
      </c>
      <c r="C4" s="7">
        <v>41929</v>
      </c>
      <c r="D4" s="7">
        <v>41930</v>
      </c>
      <c r="E4" s="4">
        <f t="shared" si="0"/>
        <v>1</v>
      </c>
      <c r="F4" t="s">
        <v>28</v>
      </c>
      <c r="G4" t="s">
        <v>63</v>
      </c>
      <c r="H4" t="s">
        <v>64</v>
      </c>
      <c r="I4" t="s">
        <v>31</v>
      </c>
      <c r="J4">
        <v>0</v>
      </c>
      <c r="K4" t="s">
        <v>65</v>
      </c>
      <c r="L4" t="s">
        <v>66</v>
      </c>
      <c r="M4" t="s">
        <v>52</v>
      </c>
      <c r="N4" t="s">
        <v>53</v>
      </c>
      <c r="O4" t="s">
        <v>54</v>
      </c>
      <c r="P4" t="s">
        <v>67</v>
      </c>
      <c r="Q4" t="s">
        <v>38</v>
      </c>
      <c r="R4" t="s">
        <v>39</v>
      </c>
      <c r="S4" t="s">
        <v>68</v>
      </c>
      <c r="T4" s="16">
        <v>5175.1710000000012</v>
      </c>
      <c r="U4">
        <v>9</v>
      </c>
      <c r="V4">
        <v>0.1</v>
      </c>
      <c r="W4" s="16">
        <v>919.97099999999966</v>
      </c>
      <c r="X4">
        <v>915.49</v>
      </c>
      <c r="Y4" t="s">
        <v>69</v>
      </c>
      <c r="Z4" t="s">
        <v>42</v>
      </c>
      <c r="AA4" t="s">
        <v>60</v>
      </c>
    </row>
    <row r="5" spans="1:27" ht="14.4" hidden="1">
      <c r="A5" t="s">
        <v>70</v>
      </c>
      <c r="B5" t="s">
        <v>71</v>
      </c>
      <c r="C5" s="7">
        <v>41667</v>
      </c>
      <c r="D5" s="7">
        <v>41669</v>
      </c>
      <c r="E5" s="4">
        <f t="shared" si="0"/>
        <v>2</v>
      </c>
      <c r="F5" t="s">
        <v>28</v>
      </c>
      <c r="G5" t="s">
        <v>72</v>
      </c>
      <c r="H5" t="s">
        <v>73</v>
      </c>
      <c r="I5" t="s">
        <v>74</v>
      </c>
      <c r="J5">
        <v>0</v>
      </c>
      <c r="K5" t="s">
        <v>75</v>
      </c>
      <c r="L5" t="s">
        <v>75</v>
      </c>
      <c r="M5" t="s">
        <v>76</v>
      </c>
      <c r="N5" t="s">
        <v>77</v>
      </c>
      <c r="O5" t="s">
        <v>78</v>
      </c>
      <c r="P5" t="s">
        <v>79</v>
      </c>
      <c r="Q5" t="s">
        <v>38</v>
      </c>
      <c r="R5" t="s">
        <v>39</v>
      </c>
      <c r="S5" t="s">
        <v>80</v>
      </c>
      <c r="T5" s="16">
        <v>2892.51</v>
      </c>
      <c r="U5">
        <v>5</v>
      </c>
      <c r="V5">
        <v>0.1</v>
      </c>
      <c r="W5" s="16">
        <v>-96.540000000000049</v>
      </c>
      <c r="X5">
        <v>910.16</v>
      </c>
      <c r="Y5" t="s">
        <v>69</v>
      </c>
      <c r="Z5" t="s">
        <v>42</v>
      </c>
      <c r="AA5" t="s">
        <v>81</v>
      </c>
    </row>
    <row r="6" spans="1:27" ht="14.4" hidden="1">
      <c r="A6" t="s">
        <v>82</v>
      </c>
      <c r="B6" t="s">
        <v>83</v>
      </c>
      <c r="C6" s="7">
        <v>41948</v>
      </c>
      <c r="D6" s="7">
        <v>41949</v>
      </c>
      <c r="E6" s="4">
        <f t="shared" si="0"/>
        <v>1</v>
      </c>
      <c r="F6" t="s">
        <v>84</v>
      </c>
      <c r="G6" t="s">
        <v>85</v>
      </c>
      <c r="H6" t="s">
        <v>86</v>
      </c>
      <c r="I6" t="s">
        <v>31</v>
      </c>
      <c r="J6">
        <v>0</v>
      </c>
      <c r="K6" t="s">
        <v>87</v>
      </c>
      <c r="L6" t="s">
        <v>87</v>
      </c>
      <c r="M6" t="s">
        <v>88</v>
      </c>
      <c r="N6" t="s">
        <v>89</v>
      </c>
      <c r="O6" t="s">
        <v>90</v>
      </c>
      <c r="P6" t="s">
        <v>91</v>
      </c>
      <c r="Q6" t="s">
        <v>38</v>
      </c>
      <c r="R6" t="s">
        <v>92</v>
      </c>
      <c r="S6" t="s">
        <v>93</v>
      </c>
      <c r="T6" s="16">
        <v>2832.96</v>
      </c>
      <c r="U6">
        <v>8</v>
      </c>
      <c r="V6">
        <v>0</v>
      </c>
      <c r="W6" s="16">
        <v>311.52</v>
      </c>
      <c r="X6">
        <v>903.04</v>
      </c>
      <c r="Y6" t="s">
        <v>59</v>
      </c>
      <c r="Z6" t="s">
        <v>42</v>
      </c>
      <c r="AA6" t="s">
        <v>94</v>
      </c>
    </row>
    <row r="7" spans="1:27" ht="14.4" hidden="1">
      <c r="A7" t="s">
        <v>95</v>
      </c>
      <c r="B7" t="s">
        <v>96</v>
      </c>
      <c r="C7" s="7">
        <v>41818</v>
      </c>
      <c r="D7" s="7">
        <v>41821</v>
      </c>
      <c r="E7" s="4">
        <f t="shared" si="0"/>
        <v>3</v>
      </c>
      <c r="F7" t="s">
        <v>46</v>
      </c>
      <c r="G7" t="s">
        <v>97</v>
      </c>
      <c r="H7" t="s">
        <v>98</v>
      </c>
      <c r="I7" t="s">
        <v>49</v>
      </c>
      <c r="J7">
        <v>0</v>
      </c>
      <c r="K7" t="s">
        <v>99</v>
      </c>
      <c r="L7" t="s">
        <v>51</v>
      </c>
      <c r="M7" t="s">
        <v>52</v>
      </c>
      <c r="N7" t="s">
        <v>53</v>
      </c>
      <c r="O7" t="s">
        <v>54</v>
      </c>
      <c r="P7" t="s">
        <v>100</v>
      </c>
      <c r="Q7" t="s">
        <v>38</v>
      </c>
      <c r="R7" t="s">
        <v>39</v>
      </c>
      <c r="S7" t="s">
        <v>101</v>
      </c>
      <c r="T7" s="16">
        <v>2862.6750000000002</v>
      </c>
      <c r="U7">
        <v>5</v>
      </c>
      <c r="V7">
        <v>0.1</v>
      </c>
      <c r="W7" s="16">
        <v>763.27500000000009</v>
      </c>
      <c r="X7">
        <v>897.35</v>
      </c>
      <c r="Y7" t="s">
        <v>59</v>
      </c>
      <c r="Z7" t="s">
        <v>42</v>
      </c>
      <c r="AA7" t="s">
        <v>60</v>
      </c>
    </row>
    <row r="8" spans="1:27" ht="14.4">
      <c r="A8" t="s">
        <v>102</v>
      </c>
      <c r="B8" t="s">
        <v>103</v>
      </c>
      <c r="C8" s="7">
        <v>41219</v>
      </c>
      <c r="D8" s="7">
        <v>41221</v>
      </c>
      <c r="E8" s="4">
        <f t="shared" si="0"/>
        <v>2</v>
      </c>
      <c r="F8" t="s">
        <v>28</v>
      </c>
      <c r="G8" t="s">
        <v>104</v>
      </c>
      <c r="H8" t="s">
        <v>105</v>
      </c>
      <c r="I8" t="s">
        <v>31</v>
      </c>
      <c r="J8">
        <v>0</v>
      </c>
      <c r="K8" t="s">
        <v>106</v>
      </c>
      <c r="L8" t="s">
        <v>107</v>
      </c>
      <c r="M8" t="s">
        <v>108</v>
      </c>
      <c r="N8" t="s">
        <v>53</v>
      </c>
      <c r="O8" t="s">
        <v>54</v>
      </c>
      <c r="P8" t="s">
        <v>109</v>
      </c>
      <c r="Q8" t="s">
        <v>56</v>
      </c>
      <c r="R8" t="s">
        <v>57</v>
      </c>
      <c r="S8" t="s">
        <v>110</v>
      </c>
      <c r="T8" s="16">
        <v>1822.08</v>
      </c>
      <c r="U8">
        <v>4</v>
      </c>
      <c r="V8">
        <v>0</v>
      </c>
      <c r="W8" s="16">
        <v>564.84</v>
      </c>
      <c r="X8">
        <v>894.77</v>
      </c>
      <c r="Y8" t="s">
        <v>59</v>
      </c>
      <c r="Z8" t="s">
        <v>42</v>
      </c>
      <c r="AA8" t="s">
        <v>60</v>
      </c>
    </row>
    <row r="9" spans="1:27" ht="14.4">
      <c r="A9" t="s">
        <v>111</v>
      </c>
      <c r="B9" t="s">
        <v>112</v>
      </c>
      <c r="C9" s="7">
        <v>41378</v>
      </c>
      <c r="D9" s="7">
        <v>41382</v>
      </c>
      <c r="E9" s="4">
        <f t="shared" si="0"/>
        <v>4</v>
      </c>
      <c r="F9" t="s">
        <v>113</v>
      </c>
      <c r="G9" t="s">
        <v>114</v>
      </c>
      <c r="H9" t="s">
        <v>115</v>
      </c>
      <c r="I9" t="s">
        <v>31</v>
      </c>
      <c r="J9">
        <v>0</v>
      </c>
      <c r="K9" t="s">
        <v>116</v>
      </c>
      <c r="L9" t="s">
        <v>117</v>
      </c>
      <c r="M9" t="s">
        <v>108</v>
      </c>
      <c r="N9" t="s">
        <v>53</v>
      </c>
      <c r="O9" t="s">
        <v>54</v>
      </c>
      <c r="P9" t="s">
        <v>118</v>
      </c>
      <c r="Q9" t="s">
        <v>56</v>
      </c>
      <c r="R9" t="s">
        <v>119</v>
      </c>
      <c r="S9" t="s">
        <v>120</v>
      </c>
      <c r="T9" s="16">
        <v>5244.84</v>
      </c>
      <c r="U9">
        <v>6</v>
      </c>
      <c r="V9">
        <v>0</v>
      </c>
      <c r="W9" s="16">
        <v>996.4799999999999</v>
      </c>
      <c r="X9">
        <v>878.38</v>
      </c>
      <c r="Y9" t="s">
        <v>41</v>
      </c>
      <c r="Z9" t="s">
        <v>42</v>
      </c>
      <c r="AA9" t="s">
        <v>60</v>
      </c>
    </row>
    <row r="10" spans="1:27" ht="14.4">
      <c r="A10" t="s">
        <v>121</v>
      </c>
      <c r="B10" t="s">
        <v>122</v>
      </c>
      <c r="C10" s="7">
        <v>40974</v>
      </c>
      <c r="D10" s="7">
        <v>40975</v>
      </c>
      <c r="E10" s="4">
        <f t="shared" si="0"/>
        <v>1</v>
      </c>
      <c r="F10" t="s">
        <v>28</v>
      </c>
      <c r="G10" t="s">
        <v>123</v>
      </c>
      <c r="H10" t="s">
        <v>30</v>
      </c>
      <c r="I10" t="s">
        <v>31</v>
      </c>
      <c r="J10">
        <v>98103</v>
      </c>
      <c r="K10" t="s">
        <v>124</v>
      </c>
      <c r="L10" t="s">
        <v>125</v>
      </c>
      <c r="M10" t="s">
        <v>34</v>
      </c>
      <c r="N10" t="s">
        <v>126</v>
      </c>
      <c r="O10" t="s">
        <v>36</v>
      </c>
      <c r="P10" t="s">
        <v>127</v>
      </c>
      <c r="Q10" t="s">
        <v>56</v>
      </c>
      <c r="R10" t="s">
        <v>57</v>
      </c>
      <c r="S10" t="s">
        <v>128</v>
      </c>
      <c r="T10" s="16">
        <v>48.712000000000003</v>
      </c>
      <c r="U10">
        <v>1</v>
      </c>
      <c r="V10">
        <v>0.2</v>
      </c>
      <c r="W10" s="16">
        <v>5.4800999999999966</v>
      </c>
      <c r="X10">
        <v>11.13</v>
      </c>
      <c r="Y10" t="s">
        <v>41</v>
      </c>
      <c r="Z10" t="s">
        <v>42</v>
      </c>
      <c r="AA10" t="s">
        <v>129</v>
      </c>
    </row>
    <row r="11" spans="1:27" ht="14.4">
      <c r="A11" t="s">
        <v>130</v>
      </c>
      <c r="B11" t="s">
        <v>131</v>
      </c>
      <c r="C11" s="7">
        <v>41383</v>
      </c>
      <c r="D11" s="7">
        <v>41386</v>
      </c>
      <c r="E11" s="4">
        <f t="shared" si="0"/>
        <v>3</v>
      </c>
      <c r="F11" t="s">
        <v>28</v>
      </c>
      <c r="G11" t="s">
        <v>132</v>
      </c>
      <c r="H11" t="s">
        <v>133</v>
      </c>
      <c r="I11" t="s">
        <v>49</v>
      </c>
      <c r="J11">
        <v>0</v>
      </c>
      <c r="K11" t="s">
        <v>134</v>
      </c>
      <c r="L11" t="s">
        <v>134</v>
      </c>
      <c r="M11" t="s">
        <v>135</v>
      </c>
      <c r="N11" t="s">
        <v>136</v>
      </c>
      <c r="O11" t="s">
        <v>54</v>
      </c>
      <c r="P11" t="s">
        <v>137</v>
      </c>
      <c r="Q11" t="s">
        <v>56</v>
      </c>
      <c r="R11" t="s">
        <v>119</v>
      </c>
      <c r="S11" t="s">
        <v>138</v>
      </c>
      <c r="T11" s="16">
        <v>4626.1499999999996</v>
      </c>
      <c r="U11">
        <v>5</v>
      </c>
      <c r="V11">
        <v>0</v>
      </c>
      <c r="W11" s="16">
        <v>647.54999999999995</v>
      </c>
      <c r="X11">
        <v>835.57</v>
      </c>
      <c r="Y11" t="s">
        <v>41</v>
      </c>
      <c r="Z11" t="s">
        <v>42</v>
      </c>
      <c r="AA11" t="s">
        <v>139</v>
      </c>
    </row>
    <row r="12" spans="1:27" ht="14.4" hidden="1">
      <c r="A12" t="s">
        <v>140</v>
      </c>
      <c r="B12" t="s">
        <v>141</v>
      </c>
      <c r="C12" s="7">
        <v>41269</v>
      </c>
      <c r="D12" s="7">
        <v>41271</v>
      </c>
      <c r="E12" s="4">
        <f t="shared" si="0"/>
        <v>2</v>
      </c>
      <c r="F12" t="s">
        <v>46</v>
      </c>
      <c r="G12" t="s">
        <v>142</v>
      </c>
      <c r="H12" t="s">
        <v>143</v>
      </c>
      <c r="I12" t="s">
        <v>31</v>
      </c>
      <c r="J12">
        <v>0</v>
      </c>
      <c r="K12" t="s">
        <v>144</v>
      </c>
      <c r="L12" t="s">
        <v>144</v>
      </c>
      <c r="M12" t="s">
        <v>145</v>
      </c>
      <c r="N12" t="s">
        <v>146</v>
      </c>
      <c r="O12" t="s">
        <v>54</v>
      </c>
      <c r="P12" t="s">
        <v>147</v>
      </c>
      <c r="Q12" t="s">
        <v>38</v>
      </c>
      <c r="R12" t="s">
        <v>39</v>
      </c>
      <c r="S12" t="s">
        <v>148</v>
      </c>
      <c r="T12" s="16">
        <v>2616.96</v>
      </c>
      <c r="U12">
        <v>4</v>
      </c>
      <c r="V12">
        <v>0</v>
      </c>
      <c r="W12" s="16">
        <v>1151.4000000000001</v>
      </c>
      <c r="X12">
        <v>832.41</v>
      </c>
      <c r="Y12" t="s">
        <v>59</v>
      </c>
      <c r="Z12" t="s">
        <v>42</v>
      </c>
      <c r="AA12" t="s">
        <v>149</v>
      </c>
    </row>
    <row r="13" spans="1:27" ht="14.4">
      <c r="A13" t="s">
        <v>150</v>
      </c>
      <c r="B13" t="s">
        <v>151</v>
      </c>
      <c r="C13" s="7">
        <v>41591</v>
      </c>
      <c r="D13" s="7">
        <v>41591</v>
      </c>
      <c r="E13" s="4">
        <f t="shared" si="0"/>
        <v>0</v>
      </c>
      <c r="F13" t="s">
        <v>84</v>
      </c>
      <c r="G13" t="s">
        <v>152</v>
      </c>
      <c r="H13" t="s">
        <v>153</v>
      </c>
      <c r="I13" t="s">
        <v>74</v>
      </c>
      <c r="J13">
        <v>0</v>
      </c>
      <c r="K13" t="s">
        <v>154</v>
      </c>
      <c r="L13" t="s">
        <v>155</v>
      </c>
      <c r="M13" t="s">
        <v>156</v>
      </c>
      <c r="N13" t="s">
        <v>157</v>
      </c>
      <c r="O13" t="s">
        <v>158</v>
      </c>
      <c r="P13" t="s">
        <v>159</v>
      </c>
      <c r="Q13" t="s">
        <v>56</v>
      </c>
      <c r="R13" t="s">
        <v>57</v>
      </c>
      <c r="S13" t="s">
        <v>160</v>
      </c>
      <c r="T13" s="16">
        <v>2221.8000000000002</v>
      </c>
      <c r="U13">
        <v>7</v>
      </c>
      <c r="V13">
        <v>0</v>
      </c>
      <c r="W13" s="16">
        <v>622.02</v>
      </c>
      <c r="X13">
        <v>810.25</v>
      </c>
      <c r="Y13" t="s">
        <v>59</v>
      </c>
      <c r="Z13" t="s">
        <v>42</v>
      </c>
      <c r="AA13" t="s">
        <v>161</v>
      </c>
    </row>
    <row r="14" spans="1:27" ht="14.4" hidden="1">
      <c r="A14" t="s">
        <v>162</v>
      </c>
      <c r="B14" t="s">
        <v>163</v>
      </c>
      <c r="C14" s="7">
        <v>41796</v>
      </c>
      <c r="D14" s="7">
        <v>41798</v>
      </c>
      <c r="E14" s="4">
        <f t="shared" si="0"/>
        <v>2</v>
      </c>
      <c r="F14" t="s">
        <v>46</v>
      </c>
      <c r="G14" t="s">
        <v>164</v>
      </c>
      <c r="H14" t="s">
        <v>165</v>
      </c>
      <c r="I14" t="s">
        <v>31</v>
      </c>
      <c r="J14">
        <v>0</v>
      </c>
      <c r="K14" t="s">
        <v>166</v>
      </c>
      <c r="L14" t="s">
        <v>167</v>
      </c>
      <c r="M14" t="s">
        <v>168</v>
      </c>
      <c r="N14" t="s">
        <v>169</v>
      </c>
      <c r="O14" t="s">
        <v>54</v>
      </c>
      <c r="P14" t="s">
        <v>170</v>
      </c>
      <c r="Q14" t="s">
        <v>171</v>
      </c>
      <c r="R14" t="s">
        <v>172</v>
      </c>
      <c r="S14" t="s">
        <v>173</v>
      </c>
      <c r="T14" s="16">
        <v>3701.52</v>
      </c>
      <c r="U14">
        <v>12</v>
      </c>
      <c r="V14">
        <v>0</v>
      </c>
      <c r="W14" s="16">
        <v>1036.08</v>
      </c>
      <c r="X14">
        <v>804.54</v>
      </c>
      <c r="Y14" t="s">
        <v>59</v>
      </c>
      <c r="Z14" t="s">
        <v>42</v>
      </c>
      <c r="AA14" t="s">
        <v>174</v>
      </c>
    </row>
    <row r="15" spans="1:27" ht="14.4" hidden="1">
      <c r="A15" t="s">
        <v>175</v>
      </c>
      <c r="B15" t="s">
        <v>176</v>
      </c>
      <c r="C15" s="7">
        <v>42216</v>
      </c>
      <c r="D15" s="7">
        <v>42219</v>
      </c>
      <c r="E15" s="4">
        <f t="shared" si="0"/>
        <v>3</v>
      </c>
      <c r="F15" t="s">
        <v>46</v>
      </c>
      <c r="G15" t="s">
        <v>177</v>
      </c>
      <c r="H15" t="s">
        <v>178</v>
      </c>
      <c r="I15" t="s">
        <v>49</v>
      </c>
      <c r="J15">
        <v>0</v>
      </c>
      <c r="K15" t="s">
        <v>179</v>
      </c>
      <c r="L15" t="s">
        <v>180</v>
      </c>
      <c r="M15" t="s">
        <v>181</v>
      </c>
      <c r="N15" t="s">
        <v>77</v>
      </c>
      <c r="O15" t="s">
        <v>78</v>
      </c>
      <c r="P15" t="s">
        <v>182</v>
      </c>
      <c r="Q15" t="s">
        <v>171</v>
      </c>
      <c r="R15" t="s">
        <v>172</v>
      </c>
      <c r="S15" t="s">
        <v>183</v>
      </c>
      <c r="T15" s="16">
        <v>1869.588</v>
      </c>
      <c r="U15">
        <v>4</v>
      </c>
      <c r="V15">
        <v>0.1</v>
      </c>
      <c r="W15" s="16">
        <v>186.94800000000001</v>
      </c>
      <c r="X15">
        <v>801.66</v>
      </c>
      <c r="Y15" t="s">
        <v>59</v>
      </c>
      <c r="Z15" t="s">
        <v>42</v>
      </c>
      <c r="AA15" t="s">
        <v>81</v>
      </c>
    </row>
    <row r="16" spans="1:27" ht="14.4" hidden="1">
      <c r="A16" t="s">
        <v>188</v>
      </c>
      <c r="B16" t="s">
        <v>189</v>
      </c>
      <c r="C16" s="7">
        <v>42255</v>
      </c>
      <c r="D16" s="7">
        <v>42261</v>
      </c>
      <c r="E16" s="4">
        <f t="shared" si="0"/>
        <v>6</v>
      </c>
      <c r="F16" t="s">
        <v>113</v>
      </c>
      <c r="G16" t="s">
        <v>190</v>
      </c>
      <c r="H16" t="s">
        <v>191</v>
      </c>
      <c r="I16" t="s">
        <v>49</v>
      </c>
      <c r="J16">
        <v>0</v>
      </c>
      <c r="K16" t="s">
        <v>192</v>
      </c>
      <c r="L16" t="s">
        <v>193</v>
      </c>
      <c r="M16" t="s">
        <v>194</v>
      </c>
      <c r="N16" t="s">
        <v>195</v>
      </c>
      <c r="O16" t="s">
        <v>78</v>
      </c>
      <c r="P16" t="s">
        <v>196</v>
      </c>
      <c r="Q16" t="s">
        <v>171</v>
      </c>
      <c r="R16" t="s">
        <v>172</v>
      </c>
      <c r="S16" t="s">
        <v>197</v>
      </c>
      <c r="T16" s="16">
        <v>7958.58</v>
      </c>
      <c r="U16">
        <v>14</v>
      </c>
      <c r="V16">
        <v>0</v>
      </c>
      <c r="W16" s="16">
        <v>3979.079999999999</v>
      </c>
      <c r="X16">
        <v>778.32</v>
      </c>
      <c r="Y16" t="s">
        <v>187</v>
      </c>
      <c r="Z16" t="s">
        <v>42</v>
      </c>
      <c r="AA16" t="s">
        <v>198</v>
      </c>
    </row>
    <row r="17" spans="1:30" ht="14.4" hidden="1">
      <c r="A17" t="s">
        <v>199</v>
      </c>
      <c r="B17" t="s">
        <v>200</v>
      </c>
      <c r="C17" s="7">
        <v>42035</v>
      </c>
      <c r="D17" s="7">
        <v>42036</v>
      </c>
      <c r="E17" s="4">
        <f t="shared" si="0"/>
        <v>1</v>
      </c>
      <c r="F17" t="s">
        <v>28</v>
      </c>
      <c r="G17" t="s">
        <v>201</v>
      </c>
      <c r="H17" t="s">
        <v>202</v>
      </c>
      <c r="I17" t="s">
        <v>49</v>
      </c>
      <c r="J17">
        <v>0</v>
      </c>
      <c r="K17" t="s">
        <v>203</v>
      </c>
      <c r="L17" t="s">
        <v>66</v>
      </c>
      <c r="M17" t="s">
        <v>52</v>
      </c>
      <c r="N17" t="s">
        <v>53</v>
      </c>
      <c r="O17" t="s">
        <v>54</v>
      </c>
      <c r="P17" t="s">
        <v>204</v>
      </c>
      <c r="Q17" t="s">
        <v>38</v>
      </c>
      <c r="R17" t="s">
        <v>92</v>
      </c>
      <c r="S17" t="s">
        <v>205</v>
      </c>
      <c r="T17" s="16">
        <v>2565.5940000000001</v>
      </c>
      <c r="U17">
        <v>9</v>
      </c>
      <c r="V17">
        <v>0.1</v>
      </c>
      <c r="W17" s="16">
        <v>28.40399999999994</v>
      </c>
      <c r="X17">
        <v>766.93</v>
      </c>
      <c r="Y17" t="s">
        <v>59</v>
      </c>
      <c r="Z17" t="s">
        <v>42</v>
      </c>
      <c r="AA17" t="s">
        <v>60</v>
      </c>
    </row>
    <row r="18" spans="1:30" ht="14.4" hidden="1">
      <c r="A18" t="s">
        <v>206</v>
      </c>
      <c r="B18" t="s">
        <v>207</v>
      </c>
      <c r="C18" s="7">
        <v>42343</v>
      </c>
      <c r="D18" s="7">
        <v>42345</v>
      </c>
      <c r="E18" s="4">
        <f t="shared" si="0"/>
        <v>2</v>
      </c>
      <c r="F18" t="s">
        <v>46</v>
      </c>
      <c r="G18" t="s">
        <v>208</v>
      </c>
      <c r="H18" t="s">
        <v>209</v>
      </c>
      <c r="I18" t="s">
        <v>31</v>
      </c>
      <c r="J18">
        <v>0</v>
      </c>
      <c r="K18" t="s">
        <v>210</v>
      </c>
      <c r="L18" t="s">
        <v>211</v>
      </c>
      <c r="M18" t="s">
        <v>212</v>
      </c>
      <c r="N18" t="s">
        <v>213</v>
      </c>
      <c r="O18" t="s">
        <v>90</v>
      </c>
      <c r="P18" t="s">
        <v>214</v>
      </c>
      <c r="Q18" t="s">
        <v>171</v>
      </c>
      <c r="R18" t="s">
        <v>172</v>
      </c>
      <c r="S18" t="s">
        <v>215</v>
      </c>
      <c r="T18" s="16">
        <v>3409.74</v>
      </c>
      <c r="U18">
        <v>6</v>
      </c>
      <c r="V18">
        <v>0</v>
      </c>
      <c r="W18" s="16">
        <v>818.28</v>
      </c>
      <c r="X18">
        <v>763.38</v>
      </c>
      <c r="Y18" t="s">
        <v>41</v>
      </c>
      <c r="Z18" t="s">
        <v>42</v>
      </c>
      <c r="AA18" t="s">
        <v>216</v>
      </c>
    </row>
    <row r="19" spans="1:30" ht="14.4">
      <c r="A19" t="s">
        <v>217</v>
      </c>
      <c r="B19" t="s">
        <v>218</v>
      </c>
      <c r="C19" s="7">
        <v>41494</v>
      </c>
      <c r="D19" s="7">
        <v>41496</v>
      </c>
      <c r="E19" s="4">
        <f t="shared" si="0"/>
        <v>2</v>
      </c>
      <c r="F19" t="s">
        <v>28</v>
      </c>
      <c r="G19" t="s">
        <v>219</v>
      </c>
      <c r="H19" t="s">
        <v>220</v>
      </c>
      <c r="I19" t="s">
        <v>49</v>
      </c>
      <c r="J19">
        <v>0</v>
      </c>
      <c r="K19" t="s">
        <v>221</v>
      </c>
      <c r="L19" t="s">
        <v>222</v>
      </c>
      <c r="M19" t="s">
        <v>223</v>
      </c>
      <c r="N19" t="s">
        <v>224</v>
      </c>
      <c r="O19" t="s">
        <v>78</v>
      </c>
      <c r="P19" t="s">
        <v>225</v>
      </c>
      <c r="Q19" t="s">
        <v>56</v>
      </c>
      <c r="R19" t="s">
        <v>119</v>
      </c>
      <c r="S19" t="s">
        <v>226</v>
      </c>
      <c r="T19" s="16">
        <v>1977.72</v>
      </c>
      <c r="U19">
        <v>4</v>
      </c>
      <c r="V19">
        <v>0</v>
      </c>
      <c r="W19" s="16">
        <v>276.83999999999997</v>
      </c>
      <c r="X19">
        <v>759.47</v>
      </c>
      <c r="Y19" t="s">
        <v>59</v>
      </c>
      <c r="Z19" t="s">
        <v>42</v>
      </c>
      <c r="AA19" t="s">
        <v>227</v>
      </c>
    </row>
    <row r="20" spans="1:30" ht="14.4">
      <c r="A20" t="s">
        <v>228</v>
      </c>
      <c r="B20" t="s">
        <v>229</v>
      </c>
      <c r="C20" s="7">
        <v>41030</v>
      </c>
      <c r="D20" s="7">
        <v>41031</v>
      </c>
      <c r="E20" s="4">
        <f t="shared" si="0"/>
        <v>1</v>
      </c>
      <c r="F20" t="s">
        <v>28</v>
      </c>
      <c r="G20" t="s">
        <v>230</v>
      </c>
      <c r="H20" t="s">
        <v>231</v>
      </c>
      <c r="I20" t="s">
        <v>49</v>
      </c>
      <c r="J20">
        <v>0</v>
      </c>
      <c r="K20" t="s">
        <v>232</v>
      </c>
      <c r="L20" t="s">
        <v>233</v>
      </c>
      <c r="M20" t="s">
        <v>168</v>
      </c>
      <c r="N20" t="s">
        <v>169</v>
      </c>
      <c r="O20" t="s">
        <v>54</v>
      </c>
      <c r="P20" t="s">
        <v>234</v>
      </c>
      <c r="Q20" t="s">
        <v>56</v>
      </c>
      <c r="R20" t="s">
        <v>57</v>
      </c>
      <c r="S20" t="s">
        <v>235</v>
      </c>
      <c r="T20" s="16">
        <v>2753.9999999999991</v>
      </c>
      <c r="U20">
        <v>6</v>
      </c>
      <c r="V20">
        <v>0</v>
      </c>
      <c r="W20" s="16">
        <v>358.02</v>
      </c>
      <c r="X20">
        <v>752.47</v>
      </c>
      <c r="Y20" t="s">
        <v>59</v>
      </c>
      <c r="Z20" t="s">
        <v>42</v>
      </c>
      <c r="AA20" t="s">
        <v>174</v>
      </c>
    </row>
    <row r="21" spans="1:30" ht="15.75" hidden="1" customHeight="1">
      <c r="A21" t="s">
        <v>236</v>
      </c>
      <c r="B21" t="s">
        <v>237</v>
      </c>
      <c r="C21" s="7">
        <v>41697</v>
      </c>
      <c r="D21" s="7">
        <v>41699</v>
      </c>
      <c r="E21" s="4">
        <f t="shared" si="0"/>
        <v>2</v>
      </c>
      <c r="F21" t="s">
        <v>46</v>
      </c>
      <c r="G21" t="s">
        <v>238</v>
      </c>
      <c r="H21" t="s">
        <v>239</v>
      </c>
      <c r="I21" t="s">
        <v>74</v>
      </c>
      <c r="J21">
        <v>0</v>
      </c>
      <c r="K21" t="s">
        <v>240</v>
      </c>
      <c r="L21" t="s">
        <v>241</v>
      </c>
      <c r="M21" t="s">
        <v>242</v>
      </c>
      <c r="N21" t="s">
        <v>243</v>
      </c>
      <c r="O21" t="s">
        <v>78</v>
      </c>
      <c r="P21" t="s">
        <v>244</v>
      </c>
      <c r="Q21" t="s">
        <v>171</v>
      </c>
      <c r="R21" t="s">
        <v>172</v>
      </c>
      <c r="S21" t="s">
        <v>245</v>
      </c>
      <c r="T21" s="16">
        <v>5273.7</v>
      </c>
      <c r="U21">
        <v>10</v>
      </c>
      <c r="V21">
        <v>0</v>
      </c>
      <c r="W21" s="16">
        <v>1898.4</v>
      </c>
      <c r="X21">
        <v>730.91</v>
      </c>
      <c r="Y21" t="s">
        <v>41</v>
      </c>
      <c r="Z21" t="s">
        <v>42</v>
      </c>
      <c r="AA21" t="s">
        <v>246</v>
      </c>
      <c r="AD21" s="12" t="s">
        <v>19042</v>
      </c>
    </row>
    <row r="22" spans="1:30" ht="15.75" hidden="1" customHeight="1">
      <c r="A22" t="s">
        <v>247</v>
      </c>
      <c r="B22" t="s">
        <v>248</v>
      </c>
      <c r="C22" s="7">
        <v>42216</v>
      </c>
      <c r="D22" s="7">
        <v>42217</v>
      </c>
      <c r="E22" s="4">
        <f t="shared" si="0"/>
        <v>1</v>
      </c>
      <c r="F22" t="s">
        <v>28</v>
      </c>
      <c r="G22" t="s">
        <v>249</v>
      </c>
      <c r="H22" t="s">
        <v>250</v>
      </c>
      <c r="I22" t="s">
        <v>31</v>
      </c>
      <c r="J22">
        <v>0</v>
      </c>
      <c r="K22" t="s">
        <v>251</v>
      </c>
      <c r="L22" t="s">
        <v>252</v>
      </c>
      <c r="M22" t="s">
        <v>253</v>
      </c>
      <c r="N22" t="s">
        <v>254</v>
      </c>
      <c r="O22" t="s">
        <v>158</v>
      </c>
      <c r="P22" t="s">
        <v>255</v>
      </c>
      <c r="Q22" t="s">
        <v>38</v>
      </c>
      <c r="R22" t="s">
        <v>39</v>
      </c>
      <c r="S22" t="s">
        <v>256</v>
      </c>
      <c r="T22" s="16">
        <v>1713.84</v>
      </c>
      <c r="U22">
        <v>4</v>
      </c>
      <c r="V22">
        <v>0</v>
      </c>
      <c r="W22" s="16">
        <v>445.52</v>
      </c>
      <c r="X22">
        <v>728.96800000000007</v>
      </c>
      <c r="Y22" t="s">
        <v>59</v>
      </c>
      <c r="Z22" t="s">
        <v>42</v>
      </c>
      <c r="AA22" t="s">
        <v>257</v>
      </c>
      <c r="AD22">
        <f>SUM(T:T)</f>
        <v>1655897.6200399911</v>
      </c>
    </row>
    <row r="23" spans="1:30" ht="15.75" customHeight="1">
      <c r="A23" t="s">
        <v>258</v>
      </c>
      <c r="B23" t="s">
        <v>259</v>
      </c>
      <c r="C23" s="7">
        <v>42252</v>
      </c>
      <c r="D23" s="7">
        <v>42255</v>
      </c>
      <c r="E23" s="4">
        <f t="shared" si="0"/>
        <v>3</v>
      </c>
      <c r="F23" t="s">
        <v>28</v>
      </c>
      <c r="G23" t="s">
        <v>260</v>
      </c>
      <c r="H23" t="s">
        <v>261</v>
      </c>
      <c r="I23" t="s">
        <v>31</v>
      </c>
      <c r="J23">
        <v>0</v>
      </c>
      <c r="K23" t="s">
        <v>262</v>
      </c>
      <c r="L23" t="s">
        <v>263</v>
      </c>
      <c r="M23" t="s">
        <v>264</v>
      </c>
      <c r="N23" t="s">
        <v>254</v>
      </c>
      <c r="O23" t="s">
        <v>158</v>
      </c>
      <c r="P23" t="s">
        <v>265</v>
      </c>
      <c r="Q23" t="s">
        <v>56</v>
      </c>
      <c r="R23" t="s">
        <v>119</v>
      </c>
      <c r="S23" t="s">
        <v>266</v>
      </c>
      <c r="T23" s="16">
        <v>2106.4960000000001</v>
      </c>
      <c r="U23">
        <v>8</v>
      </c>
      <c r="V23">
        <v>0.2</v>
      </c>
      <c r="W23" s="16">
        <v>526.49600000000009</v>
      </c>
      <c r="X23">
        <v>728.38900000000001</v>
      </c>
      <c r="Y23" t="s">
        <v>59</v>
      </c>
      <c r="Z23" t="s">
        <v>42</v>
      </c>
      <c r="AA23" t="s">
        <v>257</v>
      </c>
    </row>
    <row r="24" spans="1:30" ht="15.75" customHeight="1">
      <c r="A24" t="s">
        <v>267</v>
      </c>
      <c r="B24" t="s">
        <v>268</v>
      </c>
      <c r="C24" s="7">
        <v>41259</v>
      </c>
      <c r="D24" s="7">
        <v>41262</v>
      </c>
      <c r="E24" s="4">
        <f t="shared" si="0"/>
        <v>3</v>
      </c>
      <c r="F24" t="s">
        <v>28</v>
      </c>
      <c r="G24" t="s">
        <v>269</v>
      </c>
      <c r="H24" t="s">
        <v>270</v>
      </c>
      <c r="I24" t="s">
        <v>49</v>
      </c>
      <c r="J24">
        <v>0</v>
      </c>
      <c r="K24" t="s">
        <v>271</v>
      </c>
      <c r="L24" t="s">
        <v>272</v>
      </c>
      <c r="M24" t="s">
        <v>273</v>
      </c>
      <c r="N24" t="s">
        <v>169</v>
      </c>
      <c r="O24" t="s">
        <v>54</v>
      </c>
      <c r="P24" t="s">
        <v>274</v>
      </c>
      <c r="Q24" t="s">
        <v>56</v>
      </c>
      <c r="R24" t="s">
        <v>119</v>
      </c>
      <c r="S24" t="s">
        <v>275</v>
      </c>
      <c r="T24" s="16">
        <v>1715.16</v>
      </c>
      <c r="U24">
        <v>2</v>
      </c>
      <c r="V24">
        <v>0</v>
      </c>
      <c r="W24" s="16">
        <v>720.36</v>
      </c>
      <c r="X24">
        <v>725.57</v>
      </c>
      <c r="Y24" t="s">
        <v>59</v>
      </c>
      <c r="Z24" t="s">
        <v>276</v>
      </c>
      <c r="AA24" t="s">
        <v>174</v>
      </c>
      <c r="AD24" s="12" t="s">
        <v>19043</v>
      </c>
    </row>
    <row r="25" spans="1:30" ht="15.75" hidden="1" customHeight="1">
      <c r="A25" t="s">
        <v>280</v>
      </c>
      <c r="B25" t="s">
        <v>281</v>
      </c>
      <c r="C25" s="7">
        <v>41020</v>
      </c>
      <c r="D25" s="7">
        <v>41022</v>
      </c>
      <c r="E25" s="4">
        <f t="shared" si="0"/>
        <v>2</v>
      </c>
      <c r="F25" t="s">
        <v>46</v>
      </c>
      <c r="G25" t="s">
        <v>282</v>
      </c>
      <c r="H25" t="s">
        <v>283</v>
      </c>
      <c r="I25" t="s">
        <v>49</v>
      </c>
      <c r="J25">
        <v>12180</v>
      </c>
      <c r="K25" t="s">
        <v>284</v>
      </c>
      <c r="L25" t="s">
        <v>285</v>
      </c>
      <c r="M25" t="s">
        <v>34</v>
      </c>
      <c r="N25" t="s">
        <v>286</v>
      </c>
      <c r="O25" t="s">
        <v>36</v>
      </c>
      <c r="P25" t="s">
        <v>287</v>
      </c>
      <c r="Q25" t="s">
        <v>171</v>
      </c>
      <c r="R25" t="s">
        <v>288</v>
      </c>
      <c r="S25" t="s">
        <v>289</v>
      </c>
      <c r="T25" s="16">
        <v>247.84</v>
      </c>
      <c r="U25">
        <v>8</v>
      </c>
      <c r="V25">
        <v>0</v>
      </c>
      <c r="W25" s="16">
        <v>121.44159999999999</v>
      </c>
      <c r="X25">
        <v>55.2</v>
      </c>
      <c r="Y25" t="s">
        <v>59</v>
      </c>
      <c r="Z25" t="s">
        <v>42</v>
      </c>
      <c r="AA25" t="s">
        <v>290</v>
      </c>
      <c r="AD25">
        <f>SUM(Table1[Quantity])</f>
        <v>16505</v>
      </c>
    </row>
    <row r="26" spans="1:30" ht="15.75" customHeight="1">
      <c r="A26" t="s">
        <v>291</v>
      </c>
      <c r="B26" t="s">
        <v>292</v>
      </c>
      <c r="C26" s="7">
        <v>41329</v>
      </c>
      <c r="D26" s="7">
        <v>41329</v>
      </c>
      <c r="E26" s="4">
        <f t="shared" si="0"/>
        <v>0</v>
      </c>
      <c r="F26" t="s">
        <v>84</v>
      </c>
      <c r="G26" t="s">
        <v>293</v>
      </c>
      <c r="H26" t="s">
        <v>294</v>
      </c>
      <c r="I26" t="s">
        <v>31</v>
      </c>
      <c r="J26">
        <v>0</v>
      </c>
      <c r="K26" t="s">
        <v>295</v>
      </c>
      <c r="L26" t="s">
        <v>296</v>
      </c>
      <c r="M26" t="s">
        <v>297</v>
      </c>
      <c r="N26" t="s">
        <v>136</v>
      </c>
      <c r="O26" t="s">
        <v>54</v>
      </c>
      <c r="P26" t="s">
        <v>298</v>
      </c>
      <c r="Q26" t="s">
        <v>56</v>
      </c>
      <c r="R26" t="s">
        <v>57</v>
      </c>
      <c r="S26" t="s">
        <v>299</v>
      </c>
      <c r="T26" s="16">
        <v>1878.72</v>
      </c>
      <c r="U26">
        <v>4</v>
      </c>
      <c r="V26">
        <v>0</v>
      </c>
      <c r="W26" s="16">
        <v>582.36</v>
      </c>
      <c r="X26">
        <v>704.08</v>
      </c>
      <c r="Y26" t="s">
        <v>59</v>
      </c>
      <c r="Z26" t="s">
        <v>42</v>
      </c>
      <c r="AA26" t="s">
        <v>139</v>
      </c>
    </row>
    <row r="27" spans="1:30" ht="15.75" hidden="1" customHeight="1">
      <c r="A27" t="s">
        <v>300</v>
      </c>
      <c r="B27" t="s">
        <v>301</v>
      </c>
      <c r="C27" s="7">
        <v>41270</v>
      </c>
      <c r="D27" s="7">
        <v>41272</v>
      </c>
      <c r="E27" s="4">
        <f t="shared" si="0"/>
        <v>2</v>
      </c>
      <c r="F27" t="s">
        <v>46</v>
      </c>
      <c r="G27" t="s">
        <v>302</v>
      </c>
      <c r="H27" t="s">
        <v>303</v>
      </c>
      <c r="I27" t="s">
        <v>49</v>
      </c>
      <c r="J27">
        <v>0</v>
      </c>
      <c r="K27" t="s">
        <v>304</v>
      </c>
      <c r="L27" t="s">
        <v>304</v>
      </c>
      <c r="M27" t="s">
        <v>305</v>
      </c>
      <c r="N27" t="s">
        <v>306</v>
      </c>
      <c r="O27" t="s">
        <v>158</v>
      </c>
      <c r="P27" t="s">
        <v>307</v>
      </c>
      <c r="Q27" t="s">
        <v>38</v>
      </c>
      <c r="R27" t="s">
        <v>39</v>
      </c>
      <c r="S27" t="s">
        <v>308</v>
      </c>
      <c r="T27" s="16">
        <v>1696.64</v>
      </c>
      <c r="U27">
        <v>5</v>
      </c>
      <c r="V27">
        <v>0.2</v>
      </c>
      <c r="W27" s="16">
        <v>-148.46</v>
      </c>
      <c r="X27">
        <v>704.05600000000004</v>
      </c>
      <c r="Y27" t="s">
        <v>59</v>
      </c>
      <c r="Z27" t="s">
        <v>42</v>
      </c>
      <c r="AA27" t="s">
        <v>309</v>
      </c>
      <c r="AD27" s="12" t="s">
        <v>19044</v>
      </c>
    </row>
    <row r="28" spans="1:30" ht="15.75" hidden="1" customHeight="1">
      <c r="A28" t="s">
        <v>310</v>
      </c>
      <c r="B28" t="s">
        <v>311</v>
      </c>
      <c r="C28" s="7">
        <v>41472</v>
      </c>
      <c r="D28" s="7">
        <v>41474</v>
      </c>
      <c r="E28" s="4">
        <f t="shared" si="0"/>
        <v>2</v>
      </c>
      <c r="F28" t="s">
        <v>28</v>
      </c>
      <c r="G28" t="s">
        <v>312</v>
      </c>
      <c r="H28" t="s">
        <v>313</v>
      </c>
      <c r="I28" t="s">
        <v>49</v>
      </c>
      <c r="J28">
        <v>0</v>
      </c>
      <c r="K28" t="s">
        <v>314</v>
      </c>
      <c r="L28" t="s">
        <v>315</v>
      </c>
      <c r="M28" t="s">
        <v>181</v>
      </c>
      <c r="N28" t="s">
        <v>77</v>
      </c>
      <c r="O28" t="s">
        <v>78</v>
      </c>
      <c r="P28" t="s">
        <v>316</v>
      </c>
      <c r="Q28" t="s">
        <v>38</v>
      </c>
      <c r="R28" t="s">
        <v>317</v>
      </c>
      <c r="S28" t="s">
        <v>318</v>
      </c>
      <c r="T28" s="16">
        <v>2402.8649999999998</v>
      </c>
      <c r="U28">
        <v>9</v>
      </c>
      <c r="V28">
        <v>0.15</v>
      </c>
      <c r="W28" s="16">
        <v>763.15499999999997</v>
      </c>
      <c r="X28">
        <v>699.55</v>
      </c>
      <c r="Y28" t="s">
        <v>59</v>
      </c>
      <c r="Z28" t="s">
        <v>42</v>
      </c>
      <c r="AA28" t="s">
        <v>81</v>
      </c>
      <c r="AD28">
        <f>SUM(W:W)</f>
        <v>248807.4067400003</v>
      </c>
    </row>
    <row r="29" spans="1:30" ht="15.75" hidden="1" customHeight="1">
      <c r="A29" t="s">
        <v>319</v>
      </c>
      <c r="B29" t="s">
        <v>320</v>
      </c>
      <c r="C29" s="7">
        <v>41635</v>
      </c>
      <c r="D29" s="7">
        <v>41639</v>
      </c>
      <c r="E29" s="4">
        <f t="shared" si="0"/>
        <v>4</v>
      </c>
      <c r="F29" t="s">
        <v>113</v>
      </c>
      <c r="G29" t="s">
        <v>321</v>
      </c>
      <c r="H29" t="s">
        <v>283</v>
      </c>
      <c r="I29" t="s">
        <v>49</v>
      </c>
      <c r="J29">
        <v>94122</v>
      </c>
      <c r="K29" t="s">
        <v>322</v>
      </c>
      <c r="L29" t="s">
        <v>323</v>
      </c>
      <c r="M29" t="s">
        <v>34</v>
      </c>
      <c r="N29" t="s">
        <v>126</v>
      </c>
      <c r="O29" t="s">
        <v>36</v>
      </c>
      <c r="P29" t="s">
        <v>324</v>
      </c>
      <c r="Q29" t="s">
        <v>38</v>
      </c>
      <c r="R29" t="s">
        <v>39</v>
      </c>
      <c r="S29" t="s">
        <v>325</v>
      </c>
      <c r="T29" s="16">
        <v>668.16</v>
      </c>
      <c r="U29">
        <v>9</v>
      </c>
      <c r="V29">
        <v>0.2</v>
      </c>
      <c r="W29" s="16">
        <v>75.167999999999921</v>
      </c>
      <c r="X29">
        <v>45.74</v>
      </c>
      <c r="Y29" t="s">
        <v>69</v>
      </c>
      <c r="Z29" t="s">
        <v>42</v>
      </c>
      <c r="AA29" t="s">
        <v>129</v>
      </c>
    </row>
    <row r="30" spans="1:30" ht="15.75" hidden="1" customHeight="1">
      <c r="A30" t="s">
        <v>326</v>
      </c>
      <c r="B30" t="s">
        <v>327</v>
      </c>
      <c r="C30" s="7">
        <v>41215</v>
      </c>
      <c r="D30" s="7">
        <v>41217</v>
      </c>
      <c r="E30" s="4">
        <f t="shared" si="0"/>
        <v>2</v>
      </c>
      <c r="F30" t="s">
        <v>46</v>
      </c>
      <c r="G30" t="s">
        <v>328</v>
      </c>
      <c r="H30" t="s">
        <v>329</v>
      </c>
      <c r="I30" t="s">
        <v>49</v>
      </c>
      <c r="J30">
        <v>0</v>
      </c>
      <c r="K30" t="s">
        <v>330</v>
      </c>
      <c r="L30" t="s">
        <v>66</v>
      </c>
      <c r="M30" t="s">
        <v>52</v>
      </c>
      <c r="N30" t="s">
        <v>53</v>
      </c>
      <c r="O30" t="s">
        <v>54</v>
      </c>
      <c r="P30" t="s">
        <v>331</v>
      </c>
      <c r="Q30" t="s">
        <v>171</v>
      </c>
      <c r="R30" t="s">
        <v>172</v>
      </c>
      <c r="S30" t="s">
        <v>332</v>
      </c>
      <c r="T30" s="16">
        <v>2526.9299999999998</v>
      </c>
      <c r="U30">
        <v>5</v>
      </c>
      <c r="V30">
        <v>0.1</v>
      </c>
      <c r="W30" s="16">
        <v>561.48</v>
      </c>
      <c r="X30">
        <v>689.8</v>
      </c>
      <c r="Y30" t="s">
        <v>59</v>
      </c>
      <c r="Z30" t="s">
        <v>42</v>
      </c>
      <c r="AA30" t="s">
        <v>60</v>
      </c>
      <c r="AD30" s="12" t="s">
        <v>19045</v>
      </c>
    </row>
    <row r="31" spans="1:30" ht="15.75" hidden="1" customHeight="1">
      <c r="A31" t="s">
        <v>333</v>
      </c>
      <c r="B31" t="s">
        <v>334</v>
      </c>
      <c r="C31" s="7">
        <v>41165</v>
      </c>
      <c r="D31" s="7">
        <v>41166</v>
      </c>
      <c r="E31" s="4">
        <f t="shared" si="0"/>
        <v>1</v>
      </c>
      <c r="F31" t="s">
        <v>28</v>
      </c>
      <c r="G31" t="s">
        <v>335</v>
      </c>
      <c r="H31" t="s">
        <v>283</v>
      </c>
      <c r="I31" t="s">
        <v>49</v>
      </c>
      <c r="J31">
        <v>0</v>
      </c>
      <c r="K31" t="s">
        <v>336</v>
      </c>
      <c r="L31" t="s">
        <v>337</v>
      </c>
      <c r="M31" t="s">
        <v>338</v>
      </c>
      <c r="N31" t="s">
        <v>339</v>
      </c>
      <c r="O31" t="s">
        <v>90</v>
      </c>
      <c r="P31" t="s">
        <v>340</v>
      </c>
      <c r="Q31" t="s">
        <v>38</v>
      </c>
      <c r="R31" t="s">
        <v>39</v>
      </c>
      <c r="S31" t="s">
        <v>341</v>
      </c>
      <c r="T31" s="16">
        <v>3817.26</v>
      </c>
      <c r="U31">
        <v>6</v>
      </c>
      <c r="V31">
        <v>0</v>
      </c>
      <c r="W31" s="16">
        <v>1068.6600000000001</v>
      </c>
      <c r="X31">
        <v>678.15</v>
      </c>
      <c r="Y31" t="s">
        <v>41</v>
      </c>
      <c r="Z31" t="s">
        <v>42</v>
      </c>
      <c r="AA31" t="s">
        <v>342</v>
      </c>
      <c r="AD31">
        <f>AVERAGE(E:E)</f>
        <v>3.3734939759036147</v>
      </c>
    </row>
    <row r="32" spans="1:30" ht="15.75" hidden="1" customHeight="1">
      <c r="A32" t="s">
        <v>348</v>
      </c>
      <c r="B32" t="s">
        <v>349</v>
      </c>
      <c r="C32" s="7">
        <v>42018</v>
      </c>
      <c r="D32" s="7">
        <v>42022</v>
      </c>
      <c r="E32" s="4">
        <f t="shared" si="0"/>
        <v>4</v>
      </c>
      <c r="F32" t="s">
        <v>113</v>
      </c>
      <c r="G32" t="s">
        <v>350</v>
      </c>
      <c r="H32" t="s">
        <v>351</v>
      </c>
      <c r="I32" t="s">
        <v>31</v>
      </c>
      <c r="J32">
        <v>0</v>
      </c>
      <c r="K32" t="s">
        <v>352</v>
      </c>
      <c r="L32" t="s">
        <v>353</v>
      </c>
      <c r="M32" t="s">
        <v>242</v>
      </c>
      <c r="N32" t="s">
        <v>243</v>
      </c>
      <c r="O32" t="s">
        <v>78</v>
      </c>
      <c r="P32" t="s">
        <v>354</v>
      </c>
      <c r="Q32" t="s">
        <v>38</v>
      </c>
      <c r="R32" t="s">
        <v>92</v>
      </c>
      <c r="S32" t="s">
        <v>355</v>
      </c>
      <c r="T32" s="16">
        <v>4141.0200000000004</v>
      </c>
      <c r="U32">
        <v>13</v>
      </c>
      <c r="V32">
        <v>0</v>
      </c>
      <c r="W32" s="16">
        <v>1697.67</v>
      </c>
      <c r="X32">
        <v>668.96</v>
      </c>
      <c r="Y32" t="s">
        <v>41</v>
      </c>
      <c r="Z32" t="s">
        <v>42</v>
      </c>
      <c r="AA32" t="s">
        <v>246</v>
      </c>
    </row>
    <row r="33" spans="1:27" ht="15.75" hidden="1" customHeight="1">
      <c r="A33" t="s">
        <v>361</v>
      </c>
      <c r="B33" t="s">
        <v>362</v>
      </c>
      <c r="C33" s="7">
        <v>42319</v>
      </c>
      <c r="D33" s="7">
        <v>42323</v>
      </c>
      <c r="E33" s="4">
        <f t="shared" si="0"/>
        <v>4</v>
      </c>
      <c r="F33" t="s">
        <v>113</v>
      </c>
      <c r="G33" t="s">
        <v>363</v>
      </c>
      <c r="H33" t="s">
        <v>364</v>
      </c>
      <c r="I33" t="s">
        <v>74</v>
      </c>
      <c r="J33">
        <v>0</v>
      </c>
      <c r="K33" t="s">
        <v>365</v>
      </c>
      <c r="L33" t="s">
        <v>366</v>
      </c>
      <c r="M33" t="s">
        <v>297</v>
      </c>
      <c r="N33" t="s">
        <v>136</v>
      </c>
      <c r="O33" t="s">
        <v>54</v>
      </c>
      <c r="P33" t="s">
        <v>367</v>
      </c>
      <c r="Q33" t="s">
        <v>38</v>
      </c>
      <c r="R33" t="s">
        <v>39</v>
      </c>
      <c r="S33" t="s">
        <v>368</v>
      </c>
      <c r="T33" s="16">
        <v>4518.78</v>
      </c>
      <c r="U33">
        <v>7</v>
      </c>
      <c r="V33">
        <v>0</v>
      </c>
      <c r="W33" s="16">
        <v>632.52</v>
      </c>
      <c r="X33">
        <v>658.69</v>
      </c>
      <c r="Y33" t="s">
        <v>41</v>
      </c>
      <c r="Z33" t="s">
        <v>42</v>
      </c>
      <c r="AA33" t="s">
        <v>139</v>
      </c>
    </row>
    <row r="34" spans="1:27" ht="15.75" customHeight="1">
      <c r="A34" t="s">
        <v>369</v>
      </c>
      <c r="B34" t="s">
        <v>370</v>
      </c>
      <c r="C34" s="7">
        <v>42273</v>
      </c>
      <c r="D34" s="7">
        <v>42275</v>
      </c>
      <c r="E34" s="4">
        <f t="shared" si="0"/>
        <v>2</v>
      </c>
      <c r="F34" t="s">
        <v>46</v>
      </c>
      <c r="G34" t="s">
        <v>371</v>
      </c>
      <c r="H34" t="s">
        <v>372</v>
      </c>
      <c r="I34" t="s">
        <v>49</v>
      </c>
      <c r="J34">
        <v>0</v>
      </c>
      <c r="K34" t="s">
        <v>373</v>
      </c>
      <c r="L34" t="s">
        <v>374</v>
      </c>
      <c r="M34" t="s">
        <v>297</v>
      </c>
      <c r="N34" t="s">
        <v>136</v>
      </c>
      <c r="O34" t="s">
        <v>54</v>
      </c>
      <c r="P34" t="s">
        <v>375</v>
      </c>
      <c r="Q34" t="s">
        <v>56</v>
      </c>
      <c r="R34" t="s">
        <v>376</v>
      </c>
      <c r="S34" t="s">
        <v>377</v>
      </c>
      <c r="T34" s="16">
        <v>5667.87</v>
      </c>
      <c r="U34">
        <v>13</v>
      </c>
      <c r="V34">
        <v>0</v>
      </c>
      <c r="W34" s="16">
        <v>2097.0300000000002</v>
      </c>
      <c r="X34">
        <v>658.35</v>
      </c>
      <c r="Y34" t="s">
        <v>69</v>
      </c>
      <c r="Z34" t="s">
        <v>42</v>
      </c>
      <c r="AA34" t="s">
        <v>139</v>
      </c>
    </row>
    <row r="35" spans="1:27" ht="15.75" hidden="1" customHeight="1">
      <c r="A35" t="s">
        <v>379</v>
      </c>
      <c r="B35" t="s">
        <v>380</v>
      </c>
      <c r="C35" s="7">
        <v>41174</v>
      </c>
      <c r="D35" s="7">
        <v>41176</v>
      </c>
      <c r="E35" s="4">
        <f t="shared" si="0"/>
        <v>2</v>
      </c>
      <c r="F35" t="s">
        <v>28</v>
      </c>
      <c r="G35" t="s">
        <v>381</v>
      </c>
      <c r="H35" t="s">
        <v>382</v>
      </c>
      <c r="I35" t="s">
        <v>31</v>
      </c>
      <c r="J35">
        <v>0</v>
      </c>
      <c r="K35" t="s">
        <v>75</v>
      </c>
      <c r="L35" t="s">
        <v>75</v>
      </c>
      <c r="M35" t="s">
        <v>76</v>
      </c>
      <c r="N35" t="s">
        <v>77</v>
      </c>
      <c r="O35" t="s">
        <v>78</v>
      </c>
      <c r="P35" t="s">
        <v>383</v>
      </c>
      <c r="Q35" t="s">
        <v>171</v>
      </c>
      <c r="R35" t="s">
        <v>172</v>
      </c>
      <c r="S35" t="s">
        <v>384</v>
      </c>
      <c r="T35" s="16">
        <v>3018.6239999999998</v>
      </c>
      <c r="U35">
        <v>7</v>
      </c>
      <c r="V35">
        <v>0.2</v>
      </c>
      <c r="W35" s="16">
        <v>377.24399999999991</v>
      </c>
      <c r="X35">
        <v>655.91</v>
      </c>
      <c r="Y35" t="s">
        <v>59</v>
      </c>
      <c r="Z35" t="s">
        <v>42</v>
      </c>
      <c r="AA35" t="s">
        <v>81</v>
      </c>
    </row>
    <row r="36" spans="1:27" ht="15.75" customHeight="1">
      <c r="A36" t="s">
        <v>385</v>
      </c>
      <c r="B36" t="s">
        <v>386</v>
      </c>
      <c r="C36" s="7">
        <v>41719</v>
      </c>
      <c r="D36" s="7">
        <v>41724</v>
      </c>
      <c r="E36" s="4">
        <f t="shared" si="0"/>
        <v>5</v>
      </c>
      <c r="F36" t="s">
        <v>46</v>
      </c>
      <c r="G36" t="s">
        <v>387</v>
      </c>
      <c r="H36" t="s">
        <v>283</v>
      </c>
      <c r="I36" t="s">
        <v>49</v>
      </c>
      <c r="J36">
        <v>39503</v>
      </c>
      <c r="K36" t="s">
        <v>388</v>
      </c>
      <c r="L36" t="s">
        <v>389</v>
      </c>
      <c r="M36" t="s">
        <v>34</v>
      </c>
      <c r="N36" t="s">
        <v>390</v>
      </c>
      <c r="O36" t="s">
        <v>36</v>
      </c>
      <c r="P36" t="s">
        <v>391</v>
      </c>
      <c r="Q36" t="s">
        <v>56</v>
      </c>
      <c r="R36" t="s">
        <v>392</v>
      </c>
      <c r="S36" t="s">
        <v>393</v>
      </c>
      <c r="T36" s="16">
        <v>86.45</v>
      </c>
      <c r="U36">
        <v>7</v>
      </c>
      <c r="V36">
        <v>0</v>
      </c>
      <c r="W36" s="16">
        <v>38.037999999999997</v>
      </c>
      <c r="X36">
        <v>5.73</v>
      </c>
      <c r="Y36" t="s">
        <v>69</v>
      </c>
      <c r="Z36" t="s">
        <v>42</v>
      </c>
      <c r="AA36" t="s">
        <v>394</v>
      </c>
    </row>
    <row r="37" spans="1:27" ht="15.75" customHeight="1">
      <c r="A37" t="s">
        <v>395</v>
      </c>
      <c r="B37" t="s">
        <v>396</v>
      </c>
      <c r="C37" s="7">
        <v>41706</v>
      </c>
      <c r="D37" s="7">
        <v>41706</v>
      </c>
      <c r="E37" s="4">
        <f t="shared" si="0"/>
        <v>0</v>
      </c>
      <c r="F37" t="s">
        <v>84</v>
      </c>
      <c r="G37" t="s">
        <v>397</v>
      </c>
      <c r="H37" t="s">
        <v>398</v>
      </c>
      <c r="I37" t="s">
        <v>49</v>
      </c>
      <c r="J37">
        <v>0</v>
      </c>
      <c r="K37" t="s">
        <v>399</v>
      </c>
      <c r="L37" t="s">
        <v>180</v>
      </c>
      <c r="M37" t="s">
        <v>181</v>
      </c>
      <c r="N37" t="s">
        <v>77</v>
      </c>
      <c r="O37" t="s">
        <v>78</v>
      </c>
      <c r="P37" t="s">
        <v>400</v>
      </c>
      <c r="Q37" t="s">
        <v>56</v>
      </c>
      <c r="R37" t="s">
        <v>57</v>
      </c>
      <c r="S37" t="s">
        <v>401</v>
      </c>
      <c r="T37" s="16">
        <v>2092.5</v>
      </c>
      <c r="U37">
        <v>5</v>
      </c>
      <c r="V37">
        <v>0.1</v>
      </c>
      <c r="W37" s="16">
        <v>720.74999999999989</v>
      </c>
      <c r="X37">
        <v>652.98</v>
      </c>
      <c r="Y37" t="s">
        <v>59</v>
      </c>
      <c r="Z37" t="s">
        <v>42</v>
      </c>
      <c r="AA37" t="s">
        <v>81</v>
      </c>
    </row>
    <row r="38" spans="1:27" ht="15.75" customHeight="1">
      <c r="A38" t="s">
        <v>402</v>
      </c>
      <c r="B38" t="s">
        <v>403</v>
      </c>
      <c r="C38" s="7">
        <v>42244</v>
      </c>
      <c r="D38" s="7">
        <v>42245</v>
      </c>
      <c r="E38" s="4">
        <f t="shared" si="0"/>
        <v>1</v>
      </c>
      <c r="F38" t="s">
        <v>28</v>
      </c>
      <c r="G38" t="s">
        <v>404</v>
      </c>
      <c r="H38" t="s">
        <v>405</v>
      </c>
      <c r="I38" t="s">
        <v>31</v>
      </c>
      <c r="J38">
        <v>0</v>
      </c>
      <c r="K38" t="s">
        <v>406</v>
      </c>
      <c r="L38" t="s">
        <v>407</v>
      </c>
      <c r="M38" t="s">
        <v>168</v>
      </c>
      <c r="N38" t="s">
        <v>169</v>
      </c>
      <c r="O38" t="s">
        <v>54</v>
      </c>
      <c r="P38" t="s">
        <v>408</v>
      </c>
      <c r="Q38" t="s">
        <v>56</v>
      </c>
      <c r="R38" t="s">
        <v>57</v>
      </c>
      <c r="S38" t="s">
        <v>409</v>
      </c>
      <c r="T38" s="16">
        <v>2761.2</v>
      </c>
      <c r="U38">
        <v>6</v>
      </c>
      <c r="V38">
        <v>0</v>
      </c>
      <c r="W38" s="16">
        <v>110.34</v>
      </c>
      <c r="X38">
        <v>644.75</v>
      </c>
      <c r="Y38" t="s">
        <v>41</v>
      </c>
      <c r="Z38" t="s">
        <v>42</v>
      </c>
      <c r="AA38" t="s">
        <v>174</v>
      </c>
    </row>
    <row r="39" spans="1:27" ht="15.75" hidden="1" customHeight="1">
      <c r="A39" t="s">
        <v>410</v>
      </c>
      <c r="B39" t="s">
        <v>411</v>
      </c>
      <c r="C39" s="7">
        <v>42125</v>
      </c>
      <c r="D39" s="7">
        <v>42125</v>
      </c>
      <c r="E39" s="4">
        <f t="shared" si="0"/>
        <v>0</v>
      </c>
      <c r="F39" t="s">
        <v>84</v>
      </c>
      <c r="G39" t="s">
        <v>412</v>
      </c>
      <c r="H39" t="s">
        <v>413</v>
      </c>
      <c r="I39" t="s">
        <v>31</v>
      </c>
      <c r="J39">
        <v>0</v>
      </c>
      <c r="K39" t="s">
        <v>414</v>
      </c>
      <c r="L39" t="s">
        <v>415</v>
      </c>
      <c r="M39" t="s">
        <v>297</v>
      </c>
      <c r="N39" t="s">
        <v>136</v>
      </c>
      <c r="O39" t="s">
        <v>54</v>
      </c>
      <c r="P39" t="s">
        <v>416</v>
      </c>
      <c r="Q39" t="s">
        <v>38</v>
      </c>
      <c r="R39" t="s">
        <v>317</v>
      </c>
      <c r="S39" t="s">
        <v>417</v>
      </c>
      <c r="T39" s="16">
        <v>2174.13</v>
      </c>
      <c r="U39">
        <v>7</v>
      </c>
      <c r="V39">
        <v>0</v>
      </c>
      <c r="W39" s="16">
        <v>500.00999999999988</v>
      </c>
      <c r="X39">
        <v>637.86</v>
      </c>
      <c r="Y39" t="s">
        <v>59</v>
      </c>
      <c r="Z39" t="s">
        <v>42</v>
      </c>
      <c r="AA39" t="s">
        <v>139</v>
      </c>
    </row>
    <row r="40" spans="1:27" ht="15.75" customHeight="1">
      <c r="A40" t="s">
        <v>418</v>
      </c>
      <c r="B40" t="s">
        <v>419</v>
      </c>
      <c r="C40" s="7">
        <v>42356</v>
      </c>
      <c r="D40" s="7">
        <v>42358</v>
      </c>
      <c r="E40" s="4">
        <f t="shared" si="0"/>
        <v>2</v>
      </c>
      <c r="F40" t="s">
        <v>46</v>
      </c>
      <c r="G40" t="s">
        <v>420</v>
      </c>
      <c r="H40" t="s">
        <v>421</v>
      </c>
      <c r="I40" t="s">
        <v>31</v>
      </c>
      <c r="J40">
        <v>0</v>
      </c>
      <c r="K40" t="s">
        <v>422</v>
      </c>
      <c r="L40" t="s">
        <v>422</v>
      </c>
      <c r="M40" t="s">
        <v>423</v>
      </c>
      <c r="N40" t="s">
        <v>157</v>
      </c>
      <c r="O40" t="s">
        <v>158</v>
      </c>
      <c r="P40" t="s">
        <v>424</v>
      </c>
      <c r="Q40" t="s">
        <v>56</v>
      </c>
      <c r="R40" t="s">
        <v>57</v>
      </c>
      <c r="S40" t="s">
        <v>425</v>
      </c>
      <c r="T40" s="16">
        <v>3473.139999999999</v>
      </c>
      <c r="U40">
        <v>11</v>
      </c>
      <c r="V40">
        <v>0</v>
      </c>
      <c r="W40" s="16">
        <v>868.12000000000012</v>
      </c>
      <c r="X40">
        <v>634.529</v>
      </c>
      <c r="Y40" t="s">
        <v>41</v>
      </c>
      <c r="Z40" t="s">
        <v>42</v>
      </c>
      <c r="AA40" t="s">
        <v>161</v>
      </c>
    </row>
    <row r="41" spans="1:27" ht="15.75" hidden="1" customHeight="1">
      <c r="A41" t="s">
        <v>427</v>
      </c>
      <c r="B41" t="s">
        <v>428</v>
      </c>
      <c r="C41" s="7">
        <v>42265</v>
      </c>
      <c r="D41" s="7">
        <v>42268</v>
      </c>
      <c r="E41" s="4">
        <f t="shared" si="0"/>
        <v>3</v>
      </c>
      <c r="F41" t="s">
        <v>28</v>
      </c>
      <c r="G41" t="s">
        <v>429</v>
      </c>
      <c r="H41" t="s">
        <v>430</v>
      </c>
      <c r="I41" t="s">
        <v>31</v>
      </c>
      <c r="J41">
        <v>0</v>
      </c>
      <c r="K41" t="s">
        <v>431</v>
      </c>
      <c r="L41" t="s">
        <v>432</v>
      </c>
      <c r="M41" t="s">
        <v>433</v>
      </c>
      <c r="N41" t="s">
        <v>136</v>
      </c>
      <c r="O41" t="s">
        <v>54</v>
      </c>
      <c r="P41" t="s">
        <v>434</v>
      </c>
      <c r="Q41" t="s">
        <v>38</v>
      </c>
      <c r="R41" t="s">
        <v>92</v>
      </c>
      <c r="S41" t="s">
        <v>435</v>
      </c>
      <c r="T41" s="16">
        <v>2108.64</v>
      </c>
      <c r="U41">
        <v>8</v>
      </c>
      <c r="V41">
        <v>0</v>
      </c>
      <c r="W41" s="16">
        <v>527.04</v>
      </c>
      <c r="X41">
        <v>630.97</v>
      </c>
      <c r="Y41" t="s">
        <v>59</v>
      </c>
      <c r="Z41" t="s">
        <v>42</v>
      </c>
      <c r="AA41" t="s">
        <v>139</v>
      </c>
    </row>
    <row r="42" spans="1:27" ht="15.75" hidden="1" customHeight="1">
      <c r="A42" t="s">
        <v>440</v>
      </c>
      <c r="B42" t="s">
        <v>441</v>
      </c>
      <c r="C42" s="7">
        <v>41424</v>
      </c>
      <c r="D42" s="7">
        <v>41425</v>
      </c>
      <c r="E42" s="4">
        <f t="shared" si="0"/>
        <v>1</v>
      </c>
      <c r="F42" t="s">
        <v>28</v>
      </c>
      <c r="G42" t="s">
        <v>442</v>
      </c>
      <c r="H42" t="s">
        <v>443</v>
      </c>
      <c r="I42" t="s">
        <v>31</v>
      </c>
      <c r="J42">
        <v>0</v>
      </c>
      <c r="K42" t="s">
        <v>444</v>
      </c>
      <c r="L42" t="s">
        <v>445</v>
      </c>
      <c r="M42" t="s">
        <v>297</v>
      </c>
      <c r="N42" t="s">
        <v>136</v>
      </c>
      <c r="O42" t="s">
        <v>54</v>
      </c>
      <c r="P42" t="s">
        <v>446</v>
      </c>
      <c r="Q42" t="s">
        <v>38</v>
      </c>
      <c r="R42" t="s">
        <v>92</v>
      </c>
      <c r="S42" t="s">
        <v>447</v>
      </c>
      <c r="T42" s="16">
        <v>1526.52</v>
      </c>
      <c r="U42">
        <v>4</v>
      </c>
      <c r="V42">
        <v>0</v>
      </c>
      <c r="W42" s="16">
        <v>732.72</v>
      </c>
      <c r="X42">
        <v>625.77</v>
      </c>
      <c r="Y42" t="s">
        <v>59</v>
      </c>
      <c r="Z42" t="s">
        <v>42</v>
      </c>
      <c r="AA42" t="s">
        <v>139</v>
      </c>
    </row>
    <row r="43" spans="1:27" ht="15.75" customHeight="1">
      <c r="A43" t="s">
        <v>448</v>
      </c>
      <c r="B43" t="s">
        <v>449</v>
      </c>
      <c r="C43" s="7">
        <v>41419</v>
      </c>
      <c r="D43" s="7">
        <v>41422</v>
      </c>
      <c r="E43" s="4">
        <f t="shared" si="0"/>
        <v>3</v>
      </c>
      <c r="F43" t="s">
        <v>46</v>
      </c>
      <c r="G43" t="s">
        <v>450</v>
      </c>
      <c r="H43" t="s">
        <v>451</v>
      </c>
      <c r="I43" t="s">
        <v>49</v>
      </c>
      <c r="J43">
        <v>0</v>
      </c>
      <c r="K43" t="s">
        <v>452</v>
      </c>
      <c r="L43" t="s">
        <v>452</v>
      </c>
      <c r="M43" t="s">
        <v>297</v>
      </c>
      <c r="N43" t="s">
        <v>136</v>
      </c>
      <c r="O43" t="s">
        <v>54</v>
      </c>
      <c r="P43" t="s">
        <v>453</v>
      </c>
      <c r="Q43" t="s">
        <v>56</v>
      </c>
      <c r="R43" t="s">
        <v>119</v>
      </c>
      <c r="S43" t="s">
        <v>454</v>
      </c>
      <c r="T43" s="16">
        <v>1745.34</v>
      </c>
      <c r="U43">
        <v>2</v>
      </c>
      <c r="V43">
        <v>0</v>
      </c>
      <c r="W43" s="16">
        <v>226.86</v>
      </c>
      <c r="X43">
        <v>616.27</v>
      </c>
      <c r="Y43" t="s">
        <v>59</v>
      </c>
      <c r="Z43" t="s">
        <v>42</v>
      </c>
      <c r="AA43" t="s">
        <v>139</v>
      </c>
    </row>
    <row r="44" spans="1:27" ht="15.75" hidden="1" customHeight="1">
      <c r="A44" t="s">
        <v>455</v>
      </c>
      <c r="B44" t="s">
        <v>456</v>
      </c>
      <c r="C44" s="7">
        <v>42221</v>
      </c>
      <c r="D44" s="7">
        <v>42222</v>
      </c>
      <c r="E44" s="4">
        <f t="shared" si="0"/>
        <v>1</v>
      </c>
      <c r="F44" t="s">
        <v>28</v>
      </c>
      <c r="G44" t="s">
        <v>457</v>
      </c>
      <c r="H44" t="s">
        <v>458</v>
      </c>
      <c r="I44" t="s">
        <v>31</v>
      </c>
      <c r="J44">
        <v>0</v>
      </c>
      <c r="K44" t="s">
        <v>459</v>
      </c>
      <c r="L44" t="s">
        <v>460</v>
      </c>
      <c r="M44" t="s">
        <v>52</v>
      </c>
      <c r="N44" t="s">
        <v>53</v>
      </c>
      <c r="O44" t="s">
        <v>54</v>
      </c>
      <c r="P44" t="s">
        <v>461</v>
      </c>
      <c r="Q44" t="s">
        <v>171</v>
      </c>
      <c r="R44" t="s">
        <v>172</v>
      </c>
      <c r="S44" t="s">
        <v>462</v>
      </c>
      <c r="T44" s="16">
        <v>4191.5069999999996</v>
      </c>
      <c r="U44">
        <v>9</v>
      </c>
      <c r="V44">
        <v>0.1</v>
      </c>
      <c r="W44" s="16">
        <v>1164.2670000000001</v>
      </c>
      <c r="X44">
        <v>614.34</v>
      </c>
      <c r="Y44" t="s">
        <v>41</v>
      </c>
      <c r="Z44" t="s">
        <v>42</v>
      </c>
      <c r="AA44" t="s">
        <v>60</v>
      </c>
    </row>
    <row r="45" spans="1:27" ht="15.75" customHeight="1">
      <c r="A45" t="s">
        <v>463</v>
      </c>
      <c r="B45" t="s">
        <v>464</v>
      </c>
      <c r="C45" s="7">
        <v>42074</v>
      </c>
      <c r="D45" s="7">
        <v>42076</v>
      </c>
      <c r="E45" s="4">
        <f t="shared" si="0"/>
        <v>2</v>
      </c>
      <c r="F45" t="s">
        <v>46</v>
      </c>
      <c r="G45" t="s">
        <v>465</v>
      </c>
      <c r="H45" t="s">
        <v>466</v>
      </c>
      <c r="I45" t="s">
        <v>31</v>
      </c>
      <c r="J45">
        <v>0</v>
      </c>
      <c r="K45" t="s">
        <v>467</v>
      </c>
      <c r="L45" t="s">
        <v>467</v>
      </c>
      <c r="M45" t="s">
        <v>468</v>
      </c>
      <c r="N45" t="s">
        <v>136</v>
      </c>
      <c r="O45" t="s">
        <v>54</v>
      </c>
      <c r="P45" t="s">
        <v>469</v>
      </c>
      <c r="Q45" t="s">
        <v>56</v>
      </c>
      <c r="R45" t="s">
        <v>376</v>
      </c>
      <c r="S45" t="s">
        <v>470</v>
      </c>
      <c r="T45" s="16">
        <v>3063.27</v>
      </c>
      <c r="U45">
        <v>7</v>
      </c>
      <c r="V45">
        <v>0</v>
      </c>
      <c r="W45" s="16">
        <v>581.91</v>
      </c>
      <c r="X45">
        <v>609.24</v>
      </c>
      <c r="Y45" t="s">
        <v>41</v>
      </c>
      <c r="Z45" t="s">
        <v>42</v>
      </c>
      <c r="AA45" t="s">
        <v>139</v>
      </c>
    </row>
    <row r="46" spans="1:27" ht="15.75" hidden="1" customHeight="1">
      <c r="A46" t="s">
        <v>476</v>
      </c>
      <c r="B46" t="s">
        <v>477</v>
      </c>
      <c r="C46" s="7">
        <v>42227</v>
      </c>
      <c r="D46" s="7">
        <v>42232</v>
      </c>
      <c r="E46" s="4">
        <f t="shared" si="0"/>
        <v>5</v>
      </c>
      <c r="F46" t="s">
        <v>46</v>
      </c>
      <c r="G46" t="s">
        <v>478</v>
      </c>
      <c r="H46" t="s">
        <v>479</v>
      </c>
      <c r="I46" t="s">
        <v>49</v>
      </c>
      <c r="J46">
        <v>0</v>
      </c>
      <c r="K46" t="s">
        <v>480</v>
      </c>
      <c r="L46" t="s">
        <v>481</v>
      </c>
      <c r="M46" t="s">
        <v>76</v>
      </c>
      <c r="N46" t="s">
        <v>77</v>
      </c>
      <c r="O46" t="s">
        <v>78</v>
      </c>
      <c r="P46" t="s">
        <v>482</v>
      </c>
      <c r="Q46" t="s">
        <v>38</v>
      </c>
      <c r="R46" t="s">
        <v>39</v>
      </c>
      <c r="S46" t="s">
        <v>483</v>
      </c>
      <c r="T46" s="16">
        <v>4473.0000000000009</v>
      </c>
      <c r="U46">
        <v>7</v>
      </c>
      <c r="V46">
        <v>0</v>
      </c>
      <c r="W46" s="16">
        <v>313.11</v>
      </c>
      <c r="X46">
        <v>604.4</v>
      </c>
      <c r="Y46" t="s">
        <v>69</v>
      </c>
      <c r="Z46" t="s">
        <v>42</v>
      </c>
      <c r="AA46" t="s">
        <v>81</v>
      </c>
    </row>
    <row r="47" spans="1:27" ht="15.75" hidden="1" customHeight="1">
      <c r="A47" t="s">
        <v>484</v>
      </c>
      <c r="B47" t="s">
        <v>485</v>
      </c>
      <c r="C47" s="7">
        <v>41882</v>
      </c>
      <c r="D47" s="7">
        <v>41885</v>
      </c>
      <c r="E47" s="4">
        <f t="shared" si="0"/>
        <v>3</v>
      </c>
      <c r="F47" t="s">
        <v>28</v>
      </c>
      <c r="G47" t="s">
        <v>486</v>
      </c>
      <c r="H47" t="s">
        <v>487</v>
      </c>
      <c r="I47" t="s">
        <v>49</v>
      </c>
      <c r="J47">
        <v>0</v>
      </c>
      <c r="K47" t="s">
        <v>488</v>
      </c>
      <c r="L47" t="s">
        <v>481</v>
      </c>
      <c r="M47" t="s">
        <v>76</v>
      </c>
      <c r="N47" t="s">
        <v>77</v>
      </c>
      <c r="O47" t="s">
        <v>78</v>
      </c>
      <c r="P47" t="s">
        <v>489</v>
      </c>
      <c r="Q47" t="s">
        <v>38</v>
      </c>
      <c r="R47" t="s">
        <v>39</v>
      </c>
      <c r="S47" t="s">
        <v>490</v>
      </c>
      <c r="T47" s="16">
        <v>1502.01</v>
      </c>
      <c r="U47">
        <v>9</v>
      </c>
      <c r="V47">
        <v>0</v>
      </c>
      <c r="W47" s="16">
        <v>225.18</v>
      </c>
      <c r="X47">
        <v>600.21</v>
      </c>
      <c r="Y47" t="s">
        <v>59</v>
      </c>
      <c r="Z47" t="s">
        <v>42</v>
      </c>
      <c r="AA47" t="s">
        <v>81</v>
      </c>
    </row>
    <row r="48" spans="1:27" ht="15.75" hidden="1" customHeight="1">
      <c r="A48" t="s">
        <v>494</v>
      </c>
      <c r="B48" t="s">
        <v>495</v>
      </c>
      <c r="C48" s="7">
        <v>42007</v>
      </c>
      <c r="D48" s="7">
        <v>42009</v>
      </c>
      <c r="E48" s="4">
        <f t="shared" si="0"/>
        <v>2</v>
      </c>
      <c r="F48" t="s">
        <v>28</v>
      </c>
      <c r="G48" t="s">
        <v>496</v>
      </c>
      <c r="H48" t="s">
        <v>497</v>
      </c>
      <c r="I48" t="s">
        <v>49</v>
      </c>
      <c r="J48">
        <v>28540</v>
      </c>
      <c r="K48" t="s">
        <v>498</v>
      </c>
      <c r="L48" t="s">
        <v>499</v>
      </c>
      <c r="M48" t="s">
        <v>34</v>
      </c>
      <c r="N48" t="s">
        <v>390</v>
      </c>
      <c r="O48" t="s">
        <v>36</v>
      </c>
      <c r="P48" t="s">
        <v>500</v>
      </c>
      <c r="Q48" t="s">
        <v>38</v>
      </c>
      <c r="R48" t="s">
        <v>317</v>
      </c>
      <c r="S48" t="s">
        <v>501</v>
      </c>
      <c r="T48" s="16">
        <v>695.7</v>
      </c>
      <c r="U48">
        <v>2</v>
      </c>
      <c r="V48">
        <v>0.5</v>
      </c>
      <c r="W48" s="16">
        <v>-27.827999999999971</v>
      </c>
      <c r="X48">
        <v>160.19</v>
      </c>
      <c r="Y48" t="s">
        <v>41</v>
      </c>
      <c r="Z48" t="s">
        <v>42</v>
      </c>
      <c r="AA48" t="s">
        <v>394</v>
      </c>
    </row>
    <row r="49" spans="1:27" ht="15.75" customHeight="1">
      <c r="A49" t="s">
        <v>506</v>
      </c>
      <c r="B49" t="s">
        <v>507</v>
      </c>
      <c r="C49" s="7">
        <v>42354</v>
      </c>
      <c r="D49" s="7">
        <v>42357</v>
      </c>
      <c r="E49" s="4">
        <f t="shared" si="0"/>
        <v>3</v>
      </c>
      <c r="F49" t="s">
        <v>28</v>
      </c>
      <c r="G49" t="s">
        <v>508</v>
      </c>
      <c r="H49" t="s">
        <v>509</v>
      </c>
      <c r="I49" t="s">
        <v>49</v>
      </c>
      <c r="J49">
        <v>0</v>
      </c>
      <c r="K49" t="s">
        <v>510</v>
      </c>
      <c r="L49" t="s">
        <v>511</v>
      </c>
      <c r="M49" t="s">
        <v>297</v>
      </c>
      <c r="N49" t="s">
        <v>136</v>
      </c>
      <c r="O49" t="s">
        <v>54</v>
      </c>
      <c r="P49" t="s">
        <v>512</v>
      </c>
      <c r="Q49" t="s">
        <v>56</v>
      </c>
      <c r="R49" t="s">
        <v>119</v>
      </c>
      <c r="S49" t="s">
        <v>513</v>
      </c>
      <c r="T49" s="16">
        <v>1920.36</v>
      </c>
      <c r="U49">
        <v>4</v>
      </c>
      <c r="V49">
        <v>0</v>
      </c>
      <c r="W49" s="16">
        <v>652.91999999999996</v>
      </c>
      <c r="X49">
        <v>592.77</v>
      </c>
      <c r="Y49" t="s">
        <v>59</v>
      </c>
      <c r="Z49" t="s">
        <v>42</v>
      </c>
      <c r="AA49" t="s">
        <v>139</v>
      </c>
    </row>
    <row r="50" spans="1:27" ht="15.75" customHeight="1">
      <c r="A50" t="s">
        <v>517</v>
      </c>
      <c r="B50" t="s">
        <v>518</v>
      </c>
      <c r="C50" s="7">
        <v>41221</v>
      </c>
      <c r="D50" s="7">
        <v>41223</v>
      </c>
      <c r="E50" s="4">
        <f t="shared" si="0"/>
        <v>2</v>
      </c>
      <c r="F50" t="s">
        <v>28</v>
      </c>
      <c r="G50" t="s">
        <v>519</v>
      </c>
      <c r="H50" t="s">
        <v>520</v>
      </c>
      <c r="I50" t="s">
        <v>74</v>
      </c>
      <c r="J50">
        <v>0</v>
      </c>
      <c r="K50" t="s">
        <v>521</v>
      </c>
      <c r="L50" t="s">
        <v>521</v>
      </c>
      <c r="M50" t="s">
        <v>522</v>
      </c>
      <c r="N50" t="s">
        <v>224</v>
      </c>
      <c r="O50" t="s">
        <v>78</v>
      </c>
      <c r="P50" t="s">
        <v>523</v>
      </c>
      <c r="Q50" t="s">
        <v>56</v>
      </c>
      <c r="R50" t="s">
        <v>119</v>
      </c>
      <c r="S50" t="s">
        <v>524</v>
      </c>
      <c r="T50" s="16">
        <v>1858.68</v>
      </c>
      <c r="U50">
        <v>4</v>
      </c>
      <c r="V50">
        <v>0</v>
      </c>
      <c r="W50" s="16">
        <v>130.08000000000001</v>
      </c>
      <c r="X50">
        <v>590.55999999999995</v>
      </c>
      <c r="Y50" t="s">
        <v>59</v>
      </c>
      <c r="Z50" t="s">
        <v>42</v>
      </c>
      <c r="AA50" t="s">
        <v>227</v>
      </c>
    </row>
    <row r="51" spans="1:27" ht="15.75" hidden="1" customHeight="1">
      <c r="A51" t="s">
        <v>526</v>
      </c>
      <c r="B51" t="s">
        <v>527</v>
      </c>
      <c r="C51" s="7">
        <v>41234</v>
      </c>
      <c r="D51" s="7">
        <v>41235</v>
      </c>
      <c r="E51" s="4">
        <f t="shared" si="0"/>
        <v>1</v>
      </c>
      <c r="F51" t="s">
        <v>28</v>
      </c>
      <c r="G51" t="s">
        <v>528</v>
      </c>
      <c r="H51" t="s">
        <v>529</v>
      </c>
      <c r="I51" t="s">
        <v>31</v>
      </c>
      <c r="J51">
        <v>0</v>
      </c>
      <c r="K51" t="s">
        <v>530</v>
      </c>
      <c r="L51" t="s">
        <v>530</v>
      </c>
      <c r="M51" t="s">
        <v>531</v>
      </c>
      <c r="N51" t="s">
        <v>254</v>
      </c>
      <c r="O51" t="s">
        <v>158</v>
      </c>
      <c r="P51" t="s">
        <v>532</v>
      </c>
      <c r="Q51" t="s">
        <v>171</v>
      </c>
      <c r="R51" t="s">
        <v>172</v>
      </c>
      <c r="S51" t="s">
        <v>533</v>
      </c>
      <c r="T51" s="16">
        <v>2443.48</v>
      </c>
      <c r="U51">
        <v>13</v>
      </c>
      <c r="V51">
        <v>0</v>
      </c>
      <c r="W51" s="16">
        <v>121.94</v>
      </c>
      <c r="X51">
        <v>589.29300000000001</v>
      </c>
      <c r="Y51" t="s">
        <v>69</v>
      </c>
      <c r="Z51" t="s">
        <v>42</v>
      </c>
      <c r="AA51" t="s">
        <v>257</v>
      </c>
    </row>
    <row r="52" spans="1:27" ht="15.75" customHeight="1">
      <c r="A52" t="s">
        <v>537</v>
      </c>
      <c r="B52" t="s">
        <v>538</v>
      </c>
      <c r="C52" s="7">
        <v>42242</v>
      </c>
      <c r="D52" s="7">
        <v>42243</v>
      </c>
      <c r="E52" s="4">
        <f t="shared" si="0"/>
        <v>1</v>
      </c>
      <c r="F52" t="s">
        <v>28</v>
      </c>
      <c r="G52" t="s">
        <v>539</v>
      </c>
      <c r="H52" t="s">
        <v>540</v>
      </c>
      <c r="I52" t="s">
        <v>49</v>
      </c>
      <c r="J52">
        <v>0</v>
      </c>
      <c r="K52" t="s">
        <v>541</v>
      </c>
      <c r="L52" t="s">
        <v>542</v>
      </c>
      <c r="M52" t="s">
        <v>358</v>
      </c>
      <c r="N52" t="s">
        <v>359</v>
      </c>
      <c r="O52" t="s">
        <v>54</v>
      </c>
      <c r="P52" t="s">
        <v>543</v>
      </c>
      <c r="Q52" t="s">
        <v>56</v>
      </c>
      <c r="R52" t="s">
        <v>119</v>
      </c>
      <c r="S52" t="s">
        <v>544</v>
      </c>
      <c r="T52" s="16">
        <v>3427.1496000000002</v>
      </c>
      <c r="U52">
        <v>7</v>
      </c>
      <c r="V52">
        <v>0.47</v>
      </c>
      <c r="W52" s="16">
        <v>-452.81039999999979</v>
      </c>
      <c r="X52">
        <v>586.57000000000005</v>
      </c>
      <c r="Y52" t="s">
        <v>41</v>
      </c>
      <c r="Z52" t="s">
        <v>42</v>
      </c>
      <c r="AA52" t="s">
        <v>360</v>
      </c>
    </row>
    <row r="53" spans="1:27" ht="15.75" hidden="1" customHeight="1">
      <c r="A53" t="s">
        <v>545</v>
      </c>
      <c r="B53" t="s">
        <v>546</v>
      </c>
      <c r="C53" s="7">
        <v>41537</v>
      </c>
      <c r="D53" s="7">
        <v>41539</v>
      </c>
      <c r="E53" s="4">
        <f t="shared" si="0"/>
        <v>2</v>
      </c>
      <c r="F53" t="s">
        <v>46</v>
      </c>
      <c r="G53" t="s">
        <v>547</v>
      </c>
      <c r="H53" t="s">
        <v>548</v>
      </c>
      <c r="I53" t="s">
        <v>31</v>
      </c>
      <c r="J53">
        <v>0</v>
      </c>
      <c r="K53" t="s">
        <v>549</v>
      </c>
      <c r="L53" t="s">
        <v>353</v>
      </c>
      <c r="M53" t="s">
        <v>242</v>
      </c>
      <c r="N53" t="s">
        <v>243</v>
      </c>
      <c r="O53" t="s">
        <v>78</v>
      </c>
      <c r="P53" t="s">
        <v>550</v>
      </c>
      <c r="Q53" t="s">
        <v>38</v>
      </c>
      <c r="R53" t="s">
        <v>39</v>
      </c>
      <c r="S53" t="s">
        <v>551</v>
      </c>
      <c r="T53" s="16">
        <v>3441.69</v>
      </c>
      <c r="U53">
        <v>6</v>
      </c>
      <c r="V53">
        <v>0.1</v>
      </c>
      <c r="W53" s="16">
        <v>38.069999999999993</v>
      </c>
      <c r="X53">
        <v>585.25</v>
      </c>
      <c r="Y53" t="s">
        <v>41</v>
      </c>
      <c r="Z53" t="s">
        <v>42</v>
      </c>
      <c r="AA53" t="s">
        <v>246</v>
      </c>
    </row>
    <row r="54" spans="1:27" ht="15.75" hidden="1" customHeight="1">
      <c r="A54" t="s">
        <v>552</v>
      </c>
      <c r="B54" t="s">
        <v>553</v>
      </c>
      <c r="C54" s="7">
        <v>42140</v>
      </c>
      <c r="D54" s="7">
        <v>42142</v>
      </c>
      <c r="E54" s="4">
        <f t="shared" si="0"/>
        <v>2</v>
      </c>
      <c r="F54" t="s">
        <v>46</v>
      </c>
      <c r="G54" t="s">
        <v>554</v>
      </c>
      <c r="H54" t="s">
        <v>421</v>
      </c>
      <c r="I54" t="s">
        <v>31</v>
      </c>
      <c r="J54">
        <v>0</v>
      </c>
      <c r="K54" t="s">
        <v>555</v>
      </c>
      <c r="L54" t="s">
        <v>556</v>
      </c>
      <c r="M54" t="s">
        <v>52</v>
      </c>
      <c r="N54" t="s">
        <v>53</v>
      </c>
      <c r="O54" t="s">
        <v>54</v>
      </c>
      <c r="P54" t="s">
        <v>557</v>
      </c>
      <c r="Q54" t="s">
        <v>38</v>
      </c>
      <c r="R54" t="s">
        <v>39</v>
      </c>
      <c r="S54" t="s">
        <v>558</v>
      </c>
      <c r="T54" s="16">
        <v>2863.35</v>
      </c>
      <c r="U54">
        <v>5</v>
      </c>
      <c r="V54">
        <v>0.1</v>
      </c>
      <c r="W54" s="16">
        <v>858.9</v>
      </c>
      <c r="X54">
        <v>581.88</v>
      </c>
      <c r="Y54" t="s">
        <v>59</v>
      </c>
      <c r="Z54" t="s">
        <v>276</v>
      </c>
      <c r="AA54" t="s">
        <v>60</v>
      </c>
    </row>
    <row r="55" spans="1:27" ht="15.75" hidden="1" customHeight="1">
      <c r="A55" t="s">
        <v>559</v>
      </c>
      <c r="B55" t="s">
        <v>560</v>
      </c>
      <c r="C55" s="7">
        <v>42218</v>
      </c>
      <c r="D55" s="7">
        <v>42224</v>
      </c>
      <c r="E55" s="4">
        <f t="shared" si="0"/>
        <v>6</v>
      </c>
      <c r="F55" t="s">
        <v>113</v>
      </c>
      <c r="G55" t="s">
        <v>561</v>
      </c>
      <c r="H55" t="s">
        <v>497</v>
      </c>
      <c r="I55" t="s">
        <v>49</v>
      </c>
      <c r="J55">
        <v>78745</v>
      </c>
      <c r="K55" t="s">
        <v>562</v>
      </c>
      <c r="L55" t="s">
        <v>185</v>
      </c>
      <c r="M55" t="s">
        <v>34</v>
      </c>
      <c r="N55" t="s">
        <v>35</v>
      </c>
      <c r="O55" t="s">
        <v>36</v>
      </c>
      <c r="P55" t="s">
        <v>563</v>
      </c>
      <c r="Q55" t="s">
        <v>38</v>
      </c>
      <c r="R55" t="s">
        <v>317</v>
      </c>
      <c r="S55" t="s">
        <v>564</v>
      </c>
      <c r="T55" s="16">
        <v>1439.982</v>
      </c>
      <c r="U55">
        <v>3</v>
      </c>
      <c r="V55">
        <v>0.4</v>
      </c>
      <c r="W55" s="16">
        <v>-263.99670000000032</v>
      </c>
      <c r="X55">
        <v>103.62</v>
      </c>
      <c r="Y55" t="s">
        <v>69</v>
      </c>
      <c r="Z55" t="s">
        <v>42</v>
      </c>
      <c r="AA55" t="s">
        <v>43</v>
      </c>
    </row>
    <row r="56" spans="1:27" ht="15.75" hidden="1" customHeight="1">
      <c r="A56" t="s">
        <v>565</v>
      </c>
      <c r="B56" t="s">
        <v>566</v>
      </c>
      <c r="C56" s="7">
        <v>41967</v>
      </c>
      <c r="D56" s="7">
        <v>41968</v>
      </c>
      <c r="E56" s="4">
        <f t="shared" si="0"/>
        <v>1</v>
      </c>
      <c r="F56" t="s">
        <v>28</v>
      </c>
      <c r="G56" t="s">
        <v>567</v>
      </c>
      <c r="H56" t="s">
        <v>568</v>
      </c>
      <c r="I56" t="s">
        <v>31</v>
      </c>
      <c r="J56">
        <v>0</v>
      </c>
      <c r="K56" t="s">
        <v>569</v>
      </c>
      <c r="L56" t="s">
        <v>570</v>
      </c>
      <c r="M56" t="s">
        <v>76</v>
      </c>
      <c r="N56" t="s">
        <v>77</v>
      </c>
      <c r="O56" t="s">
        <v>78</v>
      </c>
      <c r="P56" t="s">
        <v>571</v>
      </c>
      <c r="Q56" t="s">
        <v>38</v>
      </c>
      <c r="R56" t="s">
        <v>92</v>
      </c>
      <c r="S56" t="s">
        <v>572</v>
      </c>
      <c r="T56" s="16">
        <v>1487.4</v>
      </c>
      <c r="U56">
        <v>10</v>
      </c>
      <c r="V56">
        <v>0</v>
      </c>
      <c r="W56" s="16">
        <v>728.7</v>
      </c>
      <c r="X56">
        <v>580.98</v>
      </c>
      <c r="Y56" t="s">
        <v>59</v>
      </c>
      <c r="Z56" t="s">
        <v>42</v>
      </c>
      <c r="AA56" t="s">
        <v>81</v>
      </c>
    </row>
    <row r="57" spans="1:27" ht="15.75" hidden="1" customHeight="1">
      <c r="A57" t="s">
        <v>573</v>
      </c>
      <c r="B57" t="s">
        <v>574</v>
      </c>
      <c r="C57" s="7">
        <v>41221</v>
      </c>
      <c r="D57" s="7">
        <v>41223</v>
      </c>
      <c r="E57" s="4">
        <f t="shared" si="0"/>
        <v>2</v>
      </c>
      <c r="F57" t="s">
        <v>46</v>
      </c>
      <c r="G57" t="s">
        <v>575</v>
      </c>
      <c r="H57" t="s">
        <v>576</v>
      </c>
      <c r="I57" t="s">
        <v>74</v>
      </c>
      <c r="J57">
        <v>0</v>
      </c>
      <c r="K57" t="s">
        <v>577</v>
      </c>
      <c r="L57" t="s">
        <v>578</v>
      </c>
      <c r="M57" t="s">
        <v>168</v>
      </c>
      <c r="N57" t="s">
        <v>169</v>
      </c>
      <c r="O57" t="s">
        <v>54</v>
      </c>
      <c r="P57" t="s">
        <v>579</v>
      </c>
      <c r="Q57" t="s">
        <v>38</v>
      </c>
      <c r="R57" t="s">
        <v>92</v>
      </c>
      <c r="S57" t="s">
        <v>580</v>
      </c>
      <c r="T57" s="16">
        <v>3200.04</v>
      </c>
      <c r="U57">
        <v>9</v>
      </c>
      <c r="V57">
        <v>0</v>
      </c>
      <c r="W57" s="16">
        <v>1183.95</v>
      </c>
      <c r="X57">
        <v>576.71</v>
      </c>
      <c r="Y57" t="s">
        <v>69</v>
      </c>
      <c r="Z57" t="s">
        <v>42</v>
      </c>
      <c r="AA57" t="s">
        <v>174</v>
      </c>
    </row>
    <row r="58" spans="1:27" ht="15.75" customHeight="1">
      <c r="A58" t="s">
        <v>583</v>
      </c>
      <c r="B58" t="s">
        <v>584</v>
      </c>
      <c r="C58" s="7">
        <v>42327</v>
      </c>
      <c r="D58" s="7">
        <v>42331</v>
      </c>
      <c r="E58" s="4">
        <f t="shared" si="0"/>
        <v>4</v>
      </c>
      <c r="F58" t="s">
        <v>113</v>
      </c>
      <c r="G58" t="s">
        <v>585</v>
      </c>
      <c r="H58" t="s">
        <v>586</v>
      </c>
      <c r="I58" t="s">
        <v>31</v>
      </c>
      <c r="J58">
        <v>0</v>
      </c>
      <c r="K58" t="s">
        <v>587</v>
      </c>
      <c r="L58" t="s">
        <v>588</v>
      </c>
      <c r="M58" t="s">
        <v>181</v>
      </c>
      <c r="N58" t="s">
        <v>77</v>
      </c>
      <c r="O58" t="s">
        <v>78</v>
      </c>
      <c r="P58" t="s">
        <v>589</v>
      </c>
      <c r="Q58" t="s">
        <v>56</v>
      </c>
      <c r="R58" t="s">
        <v>57</v>
      </c>
      <c r="S58" t="s">
        <v>590</v>
      </c>
      <c r="T58" s="16">
        <v>5729.3459999999986</v>
      </c>
      <c r="U58">
        <v>14</v>
      </c>
      <c r="V58">
        <v>0.1</v>
      </c>
      <c r="W58" s="16">
        <v>63.546000000000163</v>
      </c>
      <c r="X58">
        <v>572.95000000000005</v>
      </c>
      <c r="Y58" t="s">
        <v>41</v>
      </c>
      <c r="Z58" t="s">
        <v>42</v>
      </c>
      <c r="AA58" t="s">
        <v>81</v>
      </c>
    </row>
    <row r="59" spans="1:27" ht="15.75" hidden="1" customHeight="1">
      <c r="A59" t="s">
        <v>591</v>
      </c>
      <c r="B59" t="s">
        <v>592</v>
      </c>
      <c r="C59" s="7">
        <v>42305</v>
      </c>
      <c r="D59" s="7">
        <v>42307</v>
      </c>
      <c r="E59" s="4">
        <f t="shared" si="0"/>
        <v>2</v>
      </c>
      <c r="F59" t="s">
        <v>46</v>
      </c>
      <c r="G59" t="s">
        <v>593</v>
      </c>
      <c r="H59" t="s">
        <v>329</v>
      </c>
      <c r="I59" t="s">
        <v>49</v>
      </c>
      <c r="J59">
        <v>0</v>
      </c>
      <c r="K59" t="s">
        <v>594</v>
      </c>
      <c r="L59" t="s">
        <v>595</v>
      </c>
      <c r="M59" t="s">
        <v>596</v>
      </c>
      <c r="N59" t="s">
        <v>597</v>
      </c>
      <c r="O59" t="s">
        <v>90</v>
      </c>
      <c r="P59" t="s">
        <v>598</v>
      </c>
      <c r="Q59" t="s">
        <v>38</v>
      </c>
      <c r="R59" t="s">
        <v>92</v>
      </c>
      <c r="S59" t="s">
        <v>599</v>
      </c>
      <c r="T59" s="16">
        <v>5301.2400000000007</v>
      </c>
      <c r="U59">
        <v>14</v>
      </c>
      <c r="V59">
        <v>0</v>
      </c>
      <c r="W59" s="16">
        <v>2597.2800000000002</v>
      </c>
      <c r="X59">
        <v>568.45000000000005</v>
      </c>
      <c r="Y59" t="s">
        <v>69</v>
      </c>
      <c r="Z59" t="s">
        <v>42</v>
      </c>
      <c r="AA59" t="s">
        <v>600</v>
      </c>
    </row>
    <row r="60" spans="1:27" ht="15.75" customHeight="1">
      <c r="A60" t="s">
        <v>601</v>
      </c>
      <c r="B60" t="s">
        <v>602</v>
      </c>
      <c r="C60" s="7">
        <v>41908</v>
      </c>
      <c r="D60" s="7">
        <v>41910</v>
      </c>
      <c r="E60" s="4">
        <f t="shared" si="0"/>
        <v>2</v>
      </c>
      <c r="F60" t="s">
        <v>28</v>
      </c>
      <c r="G60" t="s">
        <v>603</v>
      </c>
      <c r="H60" t="s">
        <v>497</v>
      </c>
      <c r="I60" t="s">
        <v>49</v>
      </c>
      <c r="J60">
        <v>94110</v>
      </c>
      <c r="K60" t="s">
        <v>322</v>
      </c>
      <c r="L60" t="s">
        <v>323</v>
      </c>
      <c r="M60" t="s">
        <v>34</v>
      </c>
      <c r="N60" t="s">
        <v>126</v>
      </c>
      <c r="O60" t="s">
        <v>36</v>
      </c>
      <c r="P60" t="s">
        <v>604</v>
      </c>
      <c r="Q60" t="s">
        <v>56</v>
      </c>
      <c r="R60" t="s">
        <v>376</v>
      </c>
      <c r="S60" t="s">
        <v>605</v>
      </c>
      <c r="T60" s="16">
        <v>477.666</v>
      </c>
      <c r="U60">
        <v>2</v>
      </c>
      <c r="V60">
        <v>0.15</v>
      </c>
      <c r="W60" s="16">
        <v>84.293999999999969</v>
      </c>
      <c r="X60">
        <v>43.01</v>
      </c>
      <c r="Y60" t="s">
        <v>59</v>
      </c>
      <c r="Z60" t="s">
        <v>42</v>
      </c>
      <c r="AA60" t="s">
        <v>129</v>
      </c>
    </row>
    <row r="61" spans="1:27" ht="15.75" hidden="1" customHeight="1">
      <c r="A61" t="s">
        <v>608</v>
      </c>
      <c r="B61" t="s">
        <v>609</v>
      </c>
      <c r="C61" s="7">
        <v>41535</v>
      </c>
      <c r="D61" s="7">
        <v>41538</v>
      </c>
      <c r="E61" s="4">
        <f t="shared" si="0"/>
        <v>3</v>
      </c>
      <c r="F61" t="s">
        <v>46</v>
      </c>
      <c r="G61" t="s">
        <v>610</v>
      </c>
      <c r="H61" t="s">
        <v>611</v>
      </c>
      <c r="I61" t="s">
        <v>31</v>
      </c>
      <c r="J61">
        <v>0</v>
      </c>
      <c r="K61" t="s">
        <v>612</v>
      </c>
      <c r="L61" t="s">
        <v>613</v>
      </c>
      <c r="M61" t="s">
        <v>358</v>
      </c>
      <c r="N61" t="s">
        <v>359</v>
      </c>
      <c r="O61" t="s">
        <v>54</v>
      </c>
      <c r="P61" t="s">
        <v>614</v>
      </c>
      <c r="Q61" t="s">
        <v>171</v>
      </c>
      <c r="R61" t="s">
        <v>172</v>
      </c>
      <c r="S61" t="s">
        <v>615</v>
      </c>
      <c r="T61" s="16">
        <v>2487.8087999999998</v>
      </c>
      <c r="U61">
        <v>6</v>
      </c>
      <c r="V61">
        <v>0.17</v>
      </c>
      <c r="W61" s="16">
        <v>-269.7912</v>
      </c>
      <c r="X61">
        <v>562.14</v>
      </c>
      <c r="Y61" t="s">
        <v>59</v>
      </c>
      <c r="Z61" t="s">
        <v>42</v>
      </c>
      <c r="AA61" t="s">
        <v>360</v>
      </c>
    </row>
    <row r="62" spans="1:27" ht="15.75" hidden="1" customHeight="1">
      <c r="A62" t="s">
        <v>616</v>
      </c>
      <c r="B62" t="s">
        <v>617</v>
      </c>
      <c r="C62" s="7">
        <v>41966</v>
      </c>
      <c r="D62" s="7">
        <v>41966</v>
      </c>
      <c r="E62" s="4">
        <f t="shared" si="0"/>
        <v>0</v>
      </c>
      <c r="F62" t="s">
        <v>84</v>
      </c>
      <c r="G62" t="s">
        <v>618</v>
      </c>
      <c r="H62" t="s">
        <v>619</v>
      </c>
      <c r="I62" t="s">
        <v>74</v>
      </c>
      <c r="J62">
        <v>0</v>
      </c>
      <c r="K62" t="s">
        <v>620</v>
      </c>
      <c r="L62" t="s">
        <v>621</v>
      </c>
      <c r="M62" t="s">
        <v>596</v>
      </c>
      <c r="N62" t="s">
        <v>597</v>
      </c>
      <c r="O62" t="s">
        <v>90</v>
      </c>
      <c r="P62" t="s">
        <v>622</v>
      </c>
      <c r="Q62" t="s">
        <v>171</v>
      </c>
      <c r="R62" t="s">
        <v>172</v>
      </c>
      <c r="S62" t="s">
        <v>623</v>
      </c>
      <c r="T62" s="16">
        <v>2266.44</v>
      </c>
      <c r="U62">
        <v>4</v>
      </c>
      <c r="V62">
        <v>0</v>
      </c>
      <c r="W62" s="16">
        <v>113.28</v>
      </c>
      <c r="X62">
        <v>556.45000000000005</v>
      </c>
      <c r="Y62" t="s">
        <v>69</v>
      </c>
      <c r="Z62" t="s">
        <v>42</v>
      </c>
      <c r="AA62" t="s">
        <v>600</v>
      </c>
    </row>
    <row r="63" spans="1:27" ht="15.75" hidden="1" customHeight="1">
      <c r="A63" t="s">
        <v>624</v>
      </c>
      <c r="B63" t="s">
        <v>625</v>
      </c>
      <c r="C63" s="7">
        <v>41438</v>
      </c>
      <c r="D63" s="7">
        <v>41438</v>
      </c>
      <c r="E63" s="4">
        <f t="shared" si="0"/>
        <v>0</v>
      </c>
      <c r="F63" t="s">
        <v>84</v>
      </c>
      <c r="G63" t="s">
        <v>626</v>
      </c>
      <c r="H63" t="s">
        <v>627</v>
      </c>
      <c r="I63" t="s">
        <v>49</v>
      </c>
      <c r="J63">
        <v>0</v>
      </c>
      <c r="K63" t="s">
        <v>99</v>
      </c>
      <c r="L63" t="s">
        <v>51</v>
      </c>
      <c r="M63" t="s">
        <v>52</v>
      </c>
      <c r="N63" t="s">
        <v>53</v>
      </c>
      <c r="O63" t="s">
        <v>54</v>
      </c>
      <c r="P63" t="s">
        <v>628</v>
      </c>
      <c r="Q63" t="s">
        <v>38</v>
      </c>
      <c r="R63" t="s">
        <v>92</v>
      </c>
      <c r="S63" t="s">
        <v>629</v>
      </c>
      <c r="T63" s="16">
        <v>3068.3610000000008</v>
      </c>
      <c r="U63">
        <v>9</v>
      </c>
      <c r="V63">
        <v>0.1</v>
      </c>
      <c r="W63" s="16">
        <v>1124.9010000000001</v>
      </c>
      <c r="X63">
        <v>555.77</v>
      </c>
      <c r="Y63" t="s">
        <v>41</v>
      </c>
      <c r="Z63" t="s">
        <v>42</v>
      </c>
      <c r="AA63" t="s">
        <v>60</v>
      </c>
    </row>
    <row r="64" spans="1:27" ht="15.75" customHeight="1">
      <c r="A64" t="s">
        <v>630</v>
      </c>
      <c r="B64" t="s">
        <v>631</v>
      </c>
      <c r="C64" s="7">
        <v>41940</v>
      </c>
      <c r="D64" s="7">
        <v>41943</v>
      </c>
      <c r="E64" s="4">
        <f t="shared" si="0"/>
        <v>3</v>
      </c>
      <c r="F64" t="s">
        <v>28</v>
      </c>
      <c r="G64" t="s">
        <v>632</v>
      </c>
      <c r="H64" t="s">
        <v>633</v>
      </c>
      <c r="I64" t="s">
        <v>31</v>
      </c>
      <c r="J64">
        <v>0</v>
      </c>
      <c r="K64" t="s">
        <v>634</v>
      </c>
      <c r="L64" t="s">
        <v>467</v>
      </c>
      <c r="M64" t="s">
        <v>468</v>
      </c>
      <c r="N64" t="s">
        <v>136</v>
      </c>
      <c r="O64" t="s">
        <v>54</v>
      </c>
      <c r="P64" t="s">
        <v>635</v>
      </c>
      <c r="Q64" t="s">
        <v>56</v>
      </c>
      <c r="R64" t="s">
        <v>376</v>
      </c>
      <c r="S64" t="s">
        <v>636</v>
      </c>
      <c r="T64" s="16">
        <v>3728.4299999999989</v>
      </c>
      <c r="U64">
        <v>9</v>
      </c>
      <c r="V64">
        <v>0</v>
      </c>
      <c r="W64" s="16">
        <v>1192.8599999999999</v>
      </c>
      <c r="X64">
        <v>553.30999999999995</v>
      </c>
      <c r="Y64" t="s">
        <v>69</v>
      </c>
      <c r="Z64" t="s">
        <v>42</v>
      </c>
      <c r="AA64" t="s">
        <v>139</v>
      </c>
    </row>
    <row r="65" spans="1:27" ht="15.75" hidden="1" customHeight="1">
      <c r="A65" t="s">
        <v>641</v>
      </c>
      <c r="B65" t="s">
        <v>642</v>
      </c>
      <c r="C65" s="7">
        <v>41975</v>
      </c>
      <c r="D65" s="7">
        <v>41975</v>
      </c>
      <c r="E65" s="4">
        <f t="shared" si="0"/>
        <v>0</v>
      </c>
      <c r="F65" t="s">
        <v>84</v>
      </c>
      <c r="G65" t="s">
        <v>643</v>
      </c>
      <c r="H65" t="s">
        <v>644</v>
      </c>
      <c r="I65" t="s">
        <v>74</v>
      </c>
      <c r="J65">
        <v>0</v>
      </c>
      <c r="K65" t="s">
        <v>179</v>
      </c>
      <c r="L65" t="s">
        <v>180</v>
      </c>
      <c r="M65" t="s">
        <v>181</v>
      </c>
      <c r="N65" t="s">
        <v>77</v>
      </c>
      <c r="O65" t="s">
        <v>78</v>
      </c>
      <c r="P65" t="s">
        <v>645</v>
      </c>
      <c r="Q65" t="s">
        <v>171</v>
      </c>
      <c r="R65" t="s">
        <v>172</v>
      </c>
      <c r="S65" t="s">
        <v>646</v>
      </c>
      <c r="T65" s="16">
        <v>2432.16</v>
      </c>
      <c r="U65">
        <v>5</v>
      </c>
      <c r="V65">
        <v>0.1</v>
      </c>
      <c r="W65" s="16">
        <v>513.36</v>
      </c>
      <c r="X65">
        <v>546.9</v>
      </c>
      <c r="Y65" t="s">
        <v>59</v>
      </c>
      <c r="Z65" t="s">
        <v>42</v>
      </c>
      <c r="AA65" t="s">
        <v>81</v>
      </c>
    </row>
    <row r="66" spans="1:27" ht="15.75" hidden="1" customHeight="1">
      <c r="A66" t="s">
        <v>657</v>
      </c>
      <c r="B66" t="s">
        <v>658</v>
      </c>
      <c r="C66" s="7">
        <v>41546</v>
      </c>
      <c r="D66" s="7">
        <v>41546</v>
      </c>
      <c r="E66" s="4">
        <f t="shared" ref="E66:E129" si="1">D66-C66</f>
        <v>0</v>
      </c>
      <c r="F66" t="s">
        <v>84</v>
      </c>
      <c r="G66" t="s">
        <v>659</v>
      </c>
      <c r="H66" t="s">
        <v>660</v>
      </c>
      <c r="I66" t="s">
        <v>31</v>
      </c>
      <c r="J66">
        <v>0</v>
      </c>
      <c r="K66" t="s">
        <v>661</v>
      </c>
      <c r="L66" t="s">
        <v>180</v>
      </c>
      <c r="M66" t="s">
        <v>181</v>
      </c>
      <c r="N66" t="s">
        <v>77</v>
      </c>
      <c r="O66" t="s">
        <v>78</v>
      </c>
      <c r="P66" t="s">
        <v>662</v>
      </c>
      <c r="Q66" t="s">
        <v>38</v>
      </c>
      <c r="R66" t="s">
        <v>317</v>
      </c>
      <c r="S66" t="s">
        <v>663</v>
      </c>
      <c r="T66" s="16">
        <v>2016.846</v>
      </c>
      <c r="U66">
        <v>9</v>
      </c>
      <c r="V66">
        <v>0.15</v>
      </c>
      <c r="W66" s="16">
        <v>-5.4000000000030468E-2</v>
      </c>
      <c r="X66">
        <v>540.77</v>
      </c>
      <c r="Y66" t="s">
        <v>59</v>
      </c>
      <c r="Z66" t="s">
        <v>42</v>
      </c>
      <c r="AA66" t="s">
        <v>81</v>
      </c>
    </row>
    <row r="67" spans="1:27" ht="15.75" hidden="1" customHeight="1">
      <c r="A67" t="s">
        <v>664</v>
      </c>
      <c r="B67" t="s">
        <v>665</v>
      </c>
      <c r="C67" s="7">
        <v>41885</v>
      </c>
      <c r="D67" s="7">
        <v>41887</v>
      </c>
      <c r="E67" s="4">
        <f t="shared" si="1"/>
        <v>2</v>
      </c>
      <c r="F67" t="s">
        <v>46</v>
      </c>
      <c r="G67" t="s">
        <v>666</v>
      </c>
      <c r="H67" t="s">
        <v>667</v>
      </c>
      <c r="I67" t="s">
        <v>74</v>
      </c>
      <c r="J67">
        <v>0</v>
      </c>
      <c r="K67" t="s">
        <v>668</v>
      </c>
      <c r="L67" t="s">
        <v>180</v>
      </c>
      <c r="M67" t="s">
        <v>181</v>
      </c>
      <c r="N67" t="s">
        <v>77</v>
      </c>
      <c r="O67" t="s">
        <v>78</v>
      </c>
      <c r="P67" t="s">
        <v>669</v>
      </c>
      <c r="Q67" t="s">
        <v>171</v>
      </c>
      <c r="R67" t="s">
        <v>172</v>
      </c>
      <c r="S67" t="s">
        <v>670</v>
      </c>
      <c r="T67" s="16">
        <v>3155.5439999999999</v>
      </c>
      <c r="U67">
        <v>7</v>
      </c>
      <c r="V67">
        <v>0.1</v>
      </c>
      <c r="W67" s="16">
        <v>34.944000000000017</v>
      </c>
      <c r="X67">
        <v>539.94000000000005</v>
      </c>
      <c r="Y67" t="s">
        <v>41</v>
      </c>
      <c r="Z67" t="s">
        <v>42</v>
      </c>
      <c r="AA67" t="s">
        <v>81</v>
      </c>
    </row>
    <row r="68" spans="1:27" ht="15.75" hidden="1" customHeight="1">
      <c r="A68" t="s">
        <v>673</v>
      </c>
      <c r="B68" t="s">
        <v>674</v>
      </c>
      <c r="C68" s="7">
        <v>42327</v>
      </c>
      <c r="D68" s="7">
        <v>42333</v>
      </c>
      <c r="E68" s="4">
        <f t="shared" si="1"/>
        <v>6</v>
      </c>
      <c r="F68" t="s">
        <v>113</v>
      </c>
      <c r="G68" t="s">
        <v>675</v>
      </c>
      <c r="H68" t="s">
        <v>676</v>
      </c>
      <c r="I68" t="s">
        <v>49</v>
      </c>
      <c r="J68">
        <v>0</v>
      </c>
      <c r="K68" t="s">
        <v>677</v>
      </c>
      <c r="L68" t="s">
        <v>460</v>
      </c>
      <c r="M68" t="s">
        <v>52</v>
      </c>
      <c r="N68" t="s">
        <v>53</v>
      </c>
      <c r="O68" t="s">
        <v>54</v>
      </c>
      <c r="P68" t="s">
        <v>678</v>
      </c>
      <c r="Q68" t="s">
        <v>38</v>
      </c>
      <c r="R68" t="s">
        <v>39</v>
      </c>
      <c r="S68" t="s">
        <v>679</v>
      </c>
      <c r="T68" s="16">
        <v>3524.4720000000002</v>
      </c>
      <c r="U68">
        <v>6</v>
      </c>
      <c r="V68">
        <v>0.1</v>
      </c>
      <c r="W68" s="16">
        <v>861.37199999999996</v>
      </c>
      <c r="X68">
        <v>531.28</v>
      </c>
      <c r="Y68" t="s">
        <v>187</v>
      </c>
      <c r="Z68" t="s">
        <v>42</v>
      </c>
      <c r="AA68" t="s">
        <v>60</v>
      </c>
    </row>
    <row r="69" spans="1:27" ht="15.75" hidden="1" customHeight="1">
      <c r="A69" t="s">
        <v>680</v>
      </c>
      <c r="B69" t="s">
        <v>681</v>
      </c>
      <c r="C69" s="7">
        <v>41444</v>
      </c>
      <c r="D69" s="7">
        <v>41444</v>
      </c>
      <c r="E69" s="4">
        <f t="shared" si="1"/>
        <v>0</v>
      </c>
      <c r="F69" t="s">
        <v>84</v>
      </c>
      <c r="G69" t="s">
        <v>682</v>
      </c>
      <c r="H69" t="s">
        <v>683</v>
      </c>
      <c r="I69" t="s">
        <v>31</v>
      </c>
      <c r="J69">
        <v>0</v>
      </c>
      <c r="K69" t="s">
        <v>684</v>
      </c>
      <c r="L69" t="s">
        <v>685</v>
      </c>
      <c r="M69" t="s">
        <v>181</v>
      </c>
      <c r="N69" t="s">
        <v>77</v>
      </c>
      <c r="O69" t="s">
        <v>78</v>
      </c>
      <c r="P69" t="s">
        <v>686</v>
      </c>
      <c r="Q69" t="s">
        <v>38</v>
      </c>
      <c r="R69" t="s">
        <v>39</v>
      </c>
      <c r="S69" t="s">
        <v>687</v>
      </c>
      <c r="T69" s="16">
        <v>2167.2959999999998</v>
      </c>
      <c r="U69">
        <v>4</v>
      </c>
      <c r="V69">
        <v>0.15</v>
      </c>
      <c r="W69" s="16">
        <v>790.41599999999994</v>
      </c>
      <c r="X69">
        <v>531.09</v>
      </c>
      <c r="Y69" t="s">
        <v>41</v>
      </c>
      <c r="Z69" t="s">
        <v>42</v>
      </c>
      <c r="AA69" t="s">
        <v>81</v>
      </c>
    </row>
    <row r="70" spans="1:27" ht="15.75" hidden="1" customHeight="1">
      <c r="A70" t="s">
        <v>690</v>
      </c>
      <c r="B70" t="s">
        <v>691</v>
      </c>
      <c r="C70" s="7">
        <v>41129</v>
      </c>
      <c r="D70" s="7">
        <v>41131</v>
      </c>
      <c r="E70" s="4">
        <f t="shared" si="1"/>
        <v>2</v>
      </c>
      <c r="F70" t="s">
        <v>28</v>
      </c>
      <c r="G70" t="s">
        <v>692</v>
      </c>
      <c r="H70" t="s">
        <v>693</v>
      </c>
      <c r="I70" t="s">
        <v>31</v>
      </c>
      <c r="J70">
        <v>0</v>
      </c>
      <c r="K70" t="s">
        <v>694</v>
      </c>
      <c r="L70" t="s">
        <v>695</v>
      </c>
      <c r="M70" t="s">
        <v>76</v>
      </c>
      <c r="N70" t="s">
        <v>77</v>
      </c>
      <c r="O70" t="s">
        <v>78</v>
      </c>
      <c r="P70" t="s">
        <v>696</v>
      </c>
      <c r="Q70" t="s">
        <v>38</v>
      </c>
      <c r="R70" t="s">
        <v>92</v>
      </c>
      <c r="S70" t="s">
        <v>697</v>
      </c>
      <c r="T70" s="16">
        <v>1469.25</v>
      </c>
      <c r="U70">
        <v>5</v>
      </c>
      <c r="V70">
        <v>0</v>
      </c>
      <c r="W70" s="16">
        <v>308.39999999999998</v>
      </c>
      <c r="X70">
        <v>527.87</v>
      </c>
      <c r="Y70" t="s">
        <v>59</v>
      </c>
      <c r="Z70" t="s">
        <v>42</v>
      </c>
      <c r="AA70" t="s">
        <v>81</v>
      </c>
    </row>
    <row r="71" spans="1:27" ht="15.75" hidden="1" customHeight="1">
      <c r="A71" t="s">
        <v>700</v>
      </c>
      <c r="B71" t="s">
        <v>701</v>
      </c>
      <c r="C71" s="7">
        <v>41116</v>
      </c>
      <c r="D71" s="7">
        <v>41122</v>
      </c>
      <c r="E71" s="4">
        <f t="shared" si="1"/>
        <v>6</v>
      </c>
      <c r="F71" t="s">
        <v>113</v>
      </c>
      <c r="G71" t="s">
        <v>702</v>
      </c>
      <c r="H71" t="s">
        <v>497</v>
      </c>
      <c r="I71" t="s">
        <v>49</v>
      </c>
      <c r="J71">
        <v>10035</v>
      </c>
      <c r="K71" t="s">
        <v>346</v>
      </c>
      <c r="L71" t="s">
        <v>285</v>
      </c>
      <c r="M71" t="s">
        <v>34</v>
      </c>
      <c r="N71" t="s">
        <v>286</v>
      </c>
      <c r="O71" t="s">
        <v>36</v>
      </c>
      <c r="P71" t="s">
        <v>703</v>
      </c>
      <c r="Q71" t="s">
        <v>171</v>
      </c>
      <c r="R71" t="s">
        <v>704</v>
      </c>
      <c r="S71" t="s">
        <v>705</v>
      </c>
      <c r="T71" s="16">
        <v>65.78</v>
      </c>
      <c r="U71">
        <v>11</v>
      </c>
      <c r="V71">
        <v>0</v>
      </c>
      <c r="W71" s="16">
        <v>32.232199999999999</v>
      </c>
      <c r="X71">
        <v>4.3600000000000003</v>
      </c>
      <c r="Y71" t="s">
        <v>69</v>
      </c>
      <c r="Z71" t="s">
        <v>42</v>
      </c>
      <c r="AA71" t="s">
        <v>290</v>
      </c>
    </row>
    <row r="72" spans="1:27" ht="15.75" customHeight="1">
      <c r="A72" t="s">
        <v>706</v>
      </c>
      <c r="B72" t="s">
        <v>707</v>
      </c>
      <c r="C72" s="7">
        <v>41755</v>
      </c>
      <c r="D72" s="7">
        <v>41757</v>
      </c>
      <c r="E72" s="4">
        <f t="shared" si="1"/>
        <v>2</v>
      </c>
      <c r="F72" t="s">
        <v>28</v>
      </c>
      <c r="G72" t="s">
        <v>708</v>
      </c>
      <c r="H72" t="s">
        <v>709</v>
      </c>
      <c r="I72" t="s">
        <v>74</v>
      </c>
      <c r="J72">
        <v>0</v>
      </c>
      <c r="K72" t="s">
        <v>710</v>
      </c>
      <c r="L72" t="s">
        <v>711</v>
      </c>
      <c r="M72" t="s">
        <v>712</v>
      </c>
      <c r="N72" t="s">
        <v>157</v>
      </c>
      <c r="O72" t="s">
        <v>158</v>
      </c>
      <c r="P72" t="s">
        <v>713</v>
      </c>
      <c r="Q72" t="s">
        <v>56</v>
      </c>
      <c r="R72" t="s">
        <v>376</v>
      </c>
      <c r="S72" t="s">
        <v>714</v>
      </c>
      <c r="T72" s="16">
        <v>2472.66</v>
      </c>
      <c r="U72">
        <v>9</v>
      </c>
      <c r="V72">
        <v>0</v>
      </c>
      <c r="W72" s="16">
        <v>914.76</v>
      </c>
      <c r="X72">
        <v>523.46600000000001</v>
      </c>
      <c r="Y72" t="s">
        <v>41</v>
      </c>
      <c r="Z72" t="s">
        <v>42</v>
      </c>
      <c r="AA72" t="s">
        <v>161</v>
      </c>
    </row>
    <row r="73" spans="1:27" ht="15.75" customHeight="1">
      <c r="A73" t="s">
        <v>716</v>
      </c>
      <c r="B73" t="s">
        <v>717</v>
      </c>
      <c r="C73" s="7">
        <v>41711</v>
      </c>
      <c r="D73" s="7">
        <v>41711</v>
      </c>
      <c r="E73" s="4">
        <f t="shared" si="1"/>
        <v>0</v>
      </c>
      <c r="F73" t="s">
        <v>84</v>
      </c>
      <c r="G73" t="s">
        <v>718</v>
      </c>
      <c r="H73" t="s">
        <v>719</v>
      </c>
      <c r="I73" t="s">
        <v>74</v>
      </c>
      <c r="J73">
        <v>0</v>
      </c>
      <c r="K73" t="s">
        <v>720</v>
      </c>
      <c r="L73" t="s">
        <v>721</v>
      </c>
      <c r="M73" t="s">
        <v>722</v>
      </c>
      <c r="N73" t="s">
        <v>77</v>
      </c>
      <c r="O73" t="s">
        <v>78</v>
      </c>
      <c r="P73" t="s">
        <v>723</v>
      </c>
      <c r="Q73" t="s">
        <v>56</v>
      </c>
      <c r="R73" t="s">
        <v>57</v>
      </c>
      <c r="S73" t="s">
        <v>724</v>
      </c>
      <c r="T73" s="16">
        <v>2570.8649999999998</v>
      </c>
      <c r="U73">
        <v>11</v>
      </c>
      <c r="V73">
        <v>0.5</v>
      </c>
      <c r="W73" s="16">
        <v>-2211.165</v>
      </c>
      <c r="X73">
        <v>520.89</v>
      </c>
      <c r="Y73" t="s">
        <v>41</v>
      </c>
      <c r="Z73" t="s">
        <v>42</v>
      </c>
      <c r="AA73" t="s">
        <v>81</v>
      </c>
    </row>
    <row r="74" spans="1:27" ht="15.75" hidden="1" customHeight="1">
      <c r="A74" t="s">
        <v>727</v>
      </c>
      <c r="B74" t="s">
        <v>728</v>
      </c>
      <c r="C74" s="7">
        <v>41369</v>
      </c>
      <c r="D74" s="7">
        <v>41369</v>
      </c>
      <c r="E74" s="4">
        <f t="shared" si="1"/>
        <v>0</v>
      </c>
      <c r="F74" t="s">
        <v>84</v>
      </c>
      <c r="G74" t="s">
        <v>729</v>
      </c>
      <c r="H74" t="s">
        <v>730</v>
      </c>
      <c r="I74" t="s">
        <v>49</v>
      </c>
      <c r="J74">
        <v>0</v>
      </c>
      <c r="K74" t="s">
        <v>731</v>
      </c>
      <c r="L74" t="s">
        <v>481</v>
      </c>
      <c r="M74" t="s">
        <v>76</v>
      </c>
      <c r="N74" t="s">
        <v>77</v>
      </c>
      <c r="O74" t="s">
        <v>78</v>
      </c>
      <c r="P74" t="s">
        <v>732</v>
      </c>
      <c r="Q74" t="s">
        <v>38</v>
      </c>
      <c r="R74" t="s">
        <v>39</v>
      </c>
      <c r="S74" t="s">
        <v>733</v>
      </c>
      <c r="T74" s="16">
        <v>2875.77</v>
      </c>
      <c r="U74">
        <v>9</v>
      </c>
      <c r="V74">
        <v>0.5</v>
      </c>
      <c r="W74" s="16">
        <v>-1783.08</v>
      </c>
      <c r="X74">
        <v>516.63</v>
      </c>
      <c r="Y74" t="s">
        <v>41</v>
      </c>
      <c r="Z74" t="s">
        <v>42</v>
      </c>
      <c r="AA74" t="s">
        <v>81</v>
      </c>
    </row>
    <row r="75" spans="1:27" ht="15.75" customHeight="1">
      <c r="A75" t="s">
        <v>734</v>
      </c>
      <c r="B75" t="s">
        <v>735</v>
      </c>
      <c r="C75" s="7">
        <v>41634</v>
      </c>
      <c r="D75" s="7">
        <v>41636</v>
      </c>
      <c r="E75" s="4">
        <f t="shared" si="1"/>
        <v>2</v>
      </c>
      <c r="F75" t="s">
        <v>46</v>
      </c>
      <c r="G75" t="s">
        <v>736</v>
      </c>
      <c r="H75" t="s">
        <v>737</v>
      </c>
      <c r="I75" t="s">
        <v>31</v>
      </c>
      <c r="J75">
        <v>0</v>
      </c>
      <c r="K75" t="s">
        <v>738</v>
      </c>
      <c r="L75" t="s">
        <v>739</v>
      </c>
      <c r="M75" t="s">
        <v>505</v>
      </c>
      <c r="N75" t="s">
        <v>195</v>
      </c>
      <c r="O75" t="s">
        <v>78</v>
      </c>
      <c r="P75" t="s">
        <v>740</v>
      </c>
      <c r="Q75" t="s">
        <v>56</v>
      </c>
      <c r="R75" t="s">
        <v>376</v>
      </c>
      <c r="S75" t="s">
        <v>741</v>
      </c>
      <c r="T75" s="16">
        <v>1741.8</v>
      </c>
      <c r="U75">
        <v>4</v>
      </c>
      <c r="V75">
        <v>0</v>
      </c>
      <c r="W75" s="16">
        <v>261.24</v>
      </c>
      <c r="X75">
        <v>515.24</v>
      </c>
      <c r="Y75" t="s">
        <v>59</v>
      </c>
      <c r="Z75" t="s">
        <v>42</v>
      </c>
      <c r="AA75" t="s">
        <v>198</v>
      </c>
    </row>
    <row r="76" spans="1:27" ht="15.75" hidden="1" customHeight="1">
      <c r="A76" t="s">
        <v>742</v>
      </c>
      <c r="B76" t="s">
        <v>743</v>
      </c>
      <c r="C76" s="7">
        <v>41747</v>
      </c>
      <c r="D76" s="7">
        <v>41748</v>
      </c>
      <c r="E76" s="4">
        <f t="shared" si="1"/>
        <v>1</v>
      </c>
      <c r="F76" t="s">
        <v>28</v>
      </c>
      <c r="G76" t="s">
        <v>744</v>
      </c>
      <c r="H76" t="s">
        <v>745</v>
      </c>
      <c r="I76" t="s">
        <v>31</v>
      </c>
      <c r="J76">
        <v>0</v>
      </c>
      <c r="K76" t="s">
        <v>99</v>
      </c>
      <c r="L76" t="s">
        <v>51</v>
      </c>
      <c r="M76" t="s">
        <v>52</v>
      </c>
      <c r="N76" t="s">
        <v>53</v>
      </c>
      <c r="O76" t="s">
        <v>54</v>
      </c>
      <c r="P76" t="s">
        <v>746</v>
      </c>
      <c r="Q76" t="s">
        <v>38</v>
      </c>
      <c r="R76" t="s">
        <v>92</v>
      </c>
      <c r="S76" t="s">
        <v>747</v>
      </c>
      <c r="T76" s="16">
        <v>1601.64</v>
      </c>
      <c r="U76">
        <v>5</v>
      </c>
      <c r="V76">
        <v>0.1</v>
      </c>
      <c r="W76" s="16">
        <v>587.18999999999994</v>
      </c>
      <c r="X76">
        <v>511.47</v>
      </c>
      <c r="Y76" t="s">
        <v>59</v>
      </c>
      <c r="Z76" t="s">
        <v>276</v>
      </c>
      <c r="AA76" t="s">
        <v>60</v>
      </c>
    </row>
    <row r="77" spans="1:27" ht="15.75" hidden="1" customHeight="1">
      <c r="A77" t="s">
        <v>748</v>
      </c>
      <c r="B77" t="s">
        <v>749</v>
      </c>
      <c r="C77" s="7">
        <v>41052</v>
      </c>
      <c r="D77" s="7">
        <v>41054</v>
      </c>
      <c r="E77" s="4">
        <f t="shared" si="1"/>
        <v>2</v>
      </c>
      <c r="F77" t="s">
        <v>46</v>
      </c>
      <c r="G77" t="s">
        <v>750</v>
      </c>
      <c r="H77" t="s">
        <v>751</v>
      </c>
      <c r="I77" t="s">
        <v>31</v>
      </c>
      <c r="J77">
        <v>0</v>
      </c>
      <c r="K77" t="s">
        <v>752</v>
      </c>
      <c r="L77" t="s">
        <v>493</v>
      </c>
      <c r="M77" t="s">
        <v>168</v>
      </c>
      <c r="N77" t="s">
        <v>169</v>
      </c>
      <c r="O77" t="s">
        <v>54</v>
      </c>
      <c r="P77" t="s">
        <v>753</v>
      </c>
      <c r="Q77" t="s">
        <v>171</v>
      </c>
      <c r="R77" t="s">
        <v>172</v>
      </c>
      <c r="S77" t="s">
        <v>754</v>
      </c>
      <c r="T77" s="16">
        <v>3670.8</v>
      </c>
      <c r="U77">
        <v>7</v>
      </c>
      <c r="V77">
        <v>0</v>
      </c>
      <c r="W77" s="16">
        <v>367.08</v>
      </c>
      <c r="X77">
        <v>510.72</v>
      </c>
      <c r="Y77" t="s">
        <v>41</v>
      </c>
      <c r="Z77" t="s">
        <v>42</v>
      </c>
      <c r="AA77" t="s">
        <v>174</v>
      </c>
    </row>
    <row r="78" spans="1:27" ht="15.75" hidden="1" customHeight="1">
      <c r="A78" t="s">
        <v>755</v>
      </c>
      <c r="B78" t="s">
        <v>756</v>
      </c>
      <c r="C78" s="7">
        <v>41775</v>
      </c>
      <c r="D78" s="7">
        <v>41779</v>
      </c>
      <c r="E78" s="4">
        <f t="shared" si="1"/>
        <v>4</v>
      </c>
      <c r="F78" t="s">
        <v>46</v>
      </c>
      <c r="G78" t="s">
        <v>757</v>
      </c>
      <c r="H78" t="s">
        <v>758</v>
      </c>
      <c r="I78" t="s">
        <v>31</v>
      </c>
      <c r="J78">
        <v>0</v>
      </c>
      <c r="K78" t="s">
        <v>759</v>
      </c>
      <c r="L78" t="s">
        <v>759</v>
      </c>
      <c r="M78" t="s">
        <v>76</v>
      </c>
      <c r="N78" t="s">
        <v>77</v>
      </c>
      <c r="O78" t="s">
        <v>78</v>
      </c>
      <c r="P78" t="s">
        <v>760</v>
      </c>
      <c r="Q78" t="s">
        <v>38</v>
      </c>
      <c r="R78" t="s">
        <v>92</v>
      </c>
      <c r="S78" t="s">
        <v>761</v>
      </c>
      <c r="T78" s="16">
        <v>1900.95</v>
      </c>
      <c r="U78">
        <v>5</v>
      </c>
      <c r="V78">
        <v>0</v>
      </c>
      <c r="W78" s="16">
        <v>589.20000000000005</v>
      </c>
      <c r="X78">
        <v>506.89</v>
      </c>
      <c r="Y78" t="s">
        <v>41</v>
      </c>
      <c r="Z78" t="s">
        <v>42</v>
      </c>
      <c r="AA78" t="s">
        <v>81</v>
      </c>
    </row>
    <row r="79" spans="1:27" ht="15.75" customHeight="1">
      <c r="A79" t="s">
        <v>765</v>
      </c>
      <c r="B79" t="s">
        <v>766</v>
      </c>
      <c r="C79" s="7">
        <v>41790</v>
      </c>
      <c r="D79" s="7">
        <v>41792</v>
      </c>
      <c r="E79" s="4">
        <f t="shared" si="1"/>
        <v>2</v>
      </c>
      <c r="F79" t="s">
        <v>28</v>
      </c>
      <c r="G79" t="s">
        <v>767</v>
      </c>
      <c r="H79" t="s">
        <v>768</v>
      </c>
      <c r="I79" t="s">
        <v>31</v>
      </c>
      <c r="J79">
        <v>0</v>
      </c>
      <c r="K79" t="s">
        <v>769</v>
      </c>
      <c r="L79" t="s">
        <v>578</v>
      </c>
      <c r="M79" t="s">
        <v>168</v>
      </c>
      <c r="N79" t="s">
        <v>169</v>
      </c>
      <c r="O79" t="s">
        <v>54</v>
      </c>
      <c r="P79" t="s">
        <v>770</v>
      </c>
      <c r="Q79" t="s">
        <v>56</v>
      </c>
      <c r="R79" t="s">
        <v>376</v>
      </c>
      <c r="S79" t="s">
        <v>771</v>
      </c>
      <c r="T79" s="16">
        <v>1455.12</v>
      </c>
      <c r="U79">
        <v>4</v>
      </c>
      <c r="V79">
        <v>0</v>
      </c>
      <c r="W79" s="16">
        <v>116.4</v>
      </c>
      <c r="X79">
        <v>504.56</v>
      </c>
      <c r="Y79" t="s">
        <v>59</v>
      </c>
      <c r="Z79" t="s">
        <v>42</v>
      </c>
      <c r="AA79" t="s">
        <v>174</v>
      </c>
    </row>
    <row r="80" spans="1:27" ht="15.75" hidden="1" customHeight="1">
      <c r="A80" t="s">
        <v>772</v>
      </c>
      <c r="B80" t="s">
        <v>773</v>
      </c>
      <c r="C80" s="7">
        <v>41913</v>
      </c>
      <c r="D80" s="7">
        <v>41914</v>
      </c>
      <c r="E80" s="4">
        <f t="shared" si="1"/>
        <v>1</v>
      </c>
      <c r="F80" t="s">
        <v>28</v>
      </c>
      <c r="G80" t="s">
        <v>774</v>
      </c>
      <c r="H80" t="s">
        <v>775</v>
      </c>
      <c r="I80" t="s">
        <v>31</v>
      </c>
      <c r="J80">
        <v>0</v>
      </c>
      <c r="K80" t="s">
        <v>776</v>
      </c>
      <c r="L80" t="s">
        <v>777</v>
      </c>
      <c r="M80" t="s">
        <v>52</v>
      </c>
      <c r="N80" t="s">
        <v>53</v>
      </c>
      <c r="O80" t="s">
        <v>54</v>
      </c>
      <c r="P80" t="s">
        <v>778</v>
      </c>
      <c r="Q80" t="s">
        <v>38</v>
      </c>
      <c r="R80" t="s">
        <v>92</v>
      </c>
      <c r="S80" t="s">
        <v>779</v>
      </c>
      <c r="T80" s="16">
        <v>1943.19</v>
      </c>
      <c r="U80">
        <v>6</v>
      </c>
      <c r="V80">
        <v>0.1</v>
      </c>
      <c r="W80" s="16">
        <v>258.93</v>
      </c>
      <c r="X80">
        <v>499.62</v>
      </c>
      <c r="Y80" t="s">
        <v>41</v>
      </c>
      <c r="Z80" t="s">
        <v>42</v>
      </c>
      <c r="AA80" t="s">
        <v>60</v>
      </c>
    </row>
    <row r="81" spans="1:27" ht="15.75" customHeight="1">
      <c r="A81" t="s">
        <v>780</v>
      </c>
      <c r="B81" t="s">
        <v>781</v>
      </c>
      <c r="C81" s="7">
        <v>42315</v>
      </c>
      <c r="D81" s="7">
        <v>42322</v>
      </c>
      <c r="E81" s="4">
        <f t="shared" si="1"/>
        <v>7</v>
      </c>
      <c r="F81" t="s">
        <v>113</v>
      </c>
      <c r="G81" t="s">
        <v>782</v>
      </c>
      <c r="H81" t="s">
        <v>709</v>
      </c>
      <c r="I81" t="s">
        <v>74</v>
      </c>
      <c r="J81">
        <v>98105</v>
      </c>
      <c r="K81" t="s">
        <v>124</v>
      </c>
      <c r="L81" t="s">
        <v>125</v>
      </c>
      <c r="M81" t="s">
        <v>34</v>
      </c>
      <c r="N81" t="s">
        <v>126</v>
      </c>
      <c r="O81" t="s">
        <v>36</v>
      </c>
      <c r="P81" t="s">
        <v>783</v>
      </c>
      <c r="Q81" t="s">
        <v>56</v>
      </c>
      <c r="R81" t="s">
        <v>119</v>
      </c>
      <c r="S81" t="s">
        <v>784</v>
      </c>
      <c r="T81" s="16">
        <v>2036.86</v>
      </c>
      <c r="U81">
        <v>7</v>
      </c>
      <c r="V81">
        <v>0</v>
      </c>
      <c r="W81" s="16">
        <v>366.63479999999993</v>
      </c>
      <c r="X81">
        <v>524.76</v>
      </c>
      <c r="Y81" t="s">
        <v>187</v>
      </c>
      <c r="Z81" t="s">
        <v>42</v>
      </c>
      <c r="AA81" t="s">
        <v>129</v>
      </c>
    </row>
    <row r="82" spans="1:27" ht="15.75" hidden="1" customHeight="1">
      <c r="A82" t="s">
        <v>785</v>
      </c>
      <c r="B82" t="s">
        <v>786</v>
      </c>
      <c r="C82" s="7">
        <v>41884</v>
      </c>
      <c r="D82" s="7">
        <v>41886</v>
      </c>
      <c r="E82" s="4">
        <f t="shared" si="1"/>
        <v>2</v>
      </c>
      <c r="F82" t="s">
        <v>28</v>
      </c>
      <c r="G82" t="s">
        <v>787</v>
      </c>
      <c r="H82" t="s">
        <v>709</v>
      </c>
      <c r="I82" t="s">
        <v>74</v>
      </c>
      <c r="J82">
        <v>10009</v>
      </c>
      <c r="K82" t="s">
        <v>346</v>
      </c>
      <c r="L82" t="s">
        <v>285</v>
      </c>
      <c r="M82" t="s">
        <v>34</v>
      </c>
      <c r="N82" t="s">
        <v>286</v>
      </c>
      <c r="O82" t="s">
        <v>36</v>
      </c>
      <c r="P82" t="s">
        <v>788</v>
      </c>
      <c r="Q82" t="s">
        <v>171</v>
      </c>
      <c r="R82" t="s">
        <v>426</v>
      </c>
      <c r="S82" t="s">
        <v>789</v>
      </c>
      <c r="T82" s="16">
        <v>4355.1680000000006</v>
      </c>
      <c r="U82">
        <v>4</v>
      </c>
      <c r="V82">
        <v>0.2</v>
      </c>
      <c r="W82" s="16">
        <v>1415.4295999999999</v>
      </c>
      <c r="X82">
        <v>82.67</v>
      </c>
      <c r="Y82" t="s">
        <v>59</v>
      </c>
      <c r="Z82" t="s">
        <v>42</v>
      </c>
      <c r="AA82" t="s">
        <v>290</v>
      </c>
    </row>
    <row r="83" spans="1:27" ht="15.75" hidden="1" customHeight="1">
      <c r="A83" t="s">
        <v>790</v>
      </c>
      <c r="B83" t="s">
        <v>791</v>
      </c>
      <c r="C83" s="7">
        <v>41984</v>
      </c>
      <c r="D83" s="7">
        <v>41987</v>
      </c>
      <c r="E83" s="4">
        <f t="shared" si="1"/>
        <v>3</v>
      </c>
      <c r="F83" t="s">
        <v>46</v>
      </c>
      <c r="G83" t="s">
        <v>792</v>
      </c>
      <c r="H83" t="s">
        <v>231</v>
      </c>
      <c r="I83" t="s">
        <v>49</v>
      </c>
      <c r="J83">
        <v>0</v>
      </c>
      <c r="K83" t="s">
        <v>776</v>
      </c>
      <c r="L83" t="s">
        <v>777</v>
      </c>
      <c r="M83" t="s">
        <v>52</v>
      </c>
      <c r="N83" t="s">
        <v>53</v>
      </c>
      <c r="O83" t="s">
        <v>54</v>
      </c>
      <c r="P83" t="s">
        <v>793</v>
      </c>
      <c r="Q83" t="s">
        <v>38</v>
      </c>
      <c r="R83" t="s">
        <v>92</v>
      </c>
      <c r="S83" t="s">
        <v>794</v>
      </c>
      <c r="T83" s="16">
        <v>1695.87</v>
      </c>
      <c r="U83">
        <v>5</v>
      </c>
      <c r="V83">
        <v>0.1</v>
      </c>
      <c r="W83" s="16">
        <v>-37.830000000000013</v>
      </c>
      <c r="X83">
        <v>498.62</v>
      </c>
      <c r="Y83" t="s">
        <v>59</v>
      </c>
      <c r="Z83" t="s">
        <v>42</v>
      </c>
      <c r="AA83" t="s">
        <v>60</v>
      </c>
    </row>
    <row r="84" spans="1:27" ht="15.75" hidden="1" customHeight="1">
      <c r="A84" t="s">
        <v>795</v>
      </c>
      <c r="B84" t="s">
        <v>796</v>
      </c>
      <c r="C84" s="7">
        <v>42081</v>
      </c>
      <c r="D84" s="7">
        <v>42084</v>
      </c>
      <c r="E84" s="4">
        <f t="shared" si="1"/>
        <v>3</v>
      </c>
      <c r="F84" t="s">
        <v>46</v>
      </c>
      <c r="G84" t="s">
        <v>797</v>
      </c>
      <c r="H84" t="s">
        <v>627</v>
      </c>
      <c r="I84" t="s">
        <v>49</v>
      </c>
      <c r="J84">
        <v>0</v>
      </c>
      <c r="K84" t="s">
        <v>798</v>
      </c>
      <c r="L84" t="s">
        <v>180</v>
      </c>
      <c r="M84" t="s">
        <v>181</v>
      </c>
      <c r="N84" t="s">
        <v>77</v>
      </c>
      <c r="O84" t="s">
        <v>78</v>
      </c>
      <c r="P84" t="s">
        <v>799</v>
      </c>
      <c r="Q84" t="s">
        <v>38</v>
      </c>
      <c r="R84" t="s">
        <v>92</v>
      </c>
      <c r="S84" t="s">
        <v>800</v>
      </c>
      <c r="T84" s="16">
        <v>1505.979</v>
      </c>
      <c r="U84">
        <v>6</v>
      </c>
      <c r="V84">
        <v>0.15</v>
      </c>
      <c r="W84" s="16">
        <v>-265.76100000000002</v>
      </c>
      <c r="X84">
        <v>498.52</v>
      </c>
      <c r="Y84" t="s">
        <v>59</v>
      </c>
      <c r="Z84" t="s">
        <v>42</v>
      </c>
      <c r="AA84" t="s">
        <v>81</v>
      </c>
    </row>
    <row r="85" spans="1:27" ht="15.75" hidden="1" customHeight="1">
      <c r="A85" t="s">
        <v>805</v>
      </c>
      <c r="B85" t="s">
        <v>806</v>
      </c>
      <c r="C85" s="7">
        <v>41712</v>
      </c>
      <c r="D85" s="7">
        <v>41717</v>
      </c>
      <c r="E85" s="4">
        <f t="shared" si="1"/>
        <v>5</v>
      </c>
      <c r="F85" t="s">
        <v>113</v>
      </c>
      <c r="G85" t="s">
        <v>807</v>
      </c>
      <c r="H85" t="s">
        <v>709</v>
      </c>
      <c r="I85" t="s">
        <v>74</v>
      </c>
      <c r="J85">
        <v>22980</v>
      </c>
      <c r="K85" t="s">
        <v>808</v>
      </c>
      <c r="L85" t="s">
        <v>726</v>
      </c>
      <c r="M85" t="s">
        <v>34</v>
      </c>
      <c r="N85" t="s">
        <v>390</v>
      </c>
      <c r="O85" t="s">
        <v>36</v>
      </c>
      <c r="P85" t="s">
        <v>809</v>
      </c>
      <c r="Q85" t="s">
        <v>171</v>
      </c>
      <c r="R85" t="s">
        <v>172</v>
      </c>
      <c r="S85" t="s">
        <v>810</v>
      </c>
      <c r="T85" s="16">
        <v>160.32</v>
      </c>
      <c r="U85">
        <v>2</v>
      </c>
      <c r="V85">
        <v>0</v>
      </c>
      <c r="W85" s="16">
        <v>44.889600000000002</v>
      </c>
      <c r="X85">
        <v>13.75</v>
      </c>
      <c r="Y85" t="s">
        <v>69</v>
      </c>
      <c r="Z85" t="s">
        <v>42</v>
      </c>
      <c r="AA85" t="s">
        <v>394</v>
      </c>
    </row>
    <row r="86" spans="1:27" ht="15.75" hidden="1" customHeight="1">
      <c r="A86" t="s">
        <v>811</v>
      </c>
      <c r="B86" t="s">
        <v>812</v>
      </c>
      <c r="C86" s="7">
        <v>42265</v>
      </c>
      <c r="D86" s="7">
        <v>42265</v>
      </c>
      <c r="E86" s="4">
        <f t="shared" si="1"/>
        <v>0</v>
      </c>
      <c r="F86" t="s">
        <v>84</v>
      </c>
      <c r="G86" t="s">
        <v>813</v>
      </c>
      <c r="H86" t="s">
        <v>814</v>
      </c>
      <c r="I86" t="s">
        <v>31</v>
      </c>
      <c r="J86">
        <v>0</v>
      </c>
      <c r="K86" t="s">
        <v>815</v>
      </c>
      <c r="L86" t="s">
        <v>816</v>
      </c>
      <c r="M86" t="s">
        <v>817</v>
      </c>
      <c r="N86" t="s">
        <v>157</v>
      </c>
      <c r="O86" t="s">
        <v>158</v>
      </c>
      <c r="P86" t="s">
        <v>818</v>
      </c>
      <c r="Q86" t="s">
        <v>38</v>
      </c>
      <c r="R86" t="s">
        <v>92</v>
      </c>
      <c r="S86" t="s">
        <v>819</v>
      </c>
      <c r="T86" s="16">
        <v>1213.18876</v>
      </c>
      <c r="U86">
        <v>7</v>
      </c>
      <c r="V86">
        <v>2E-3</v>
      </c>
      <c r="W86" s="16">
        <v>508.00876000000011</v>
      </c>
      <c r="X86">
        <v>493.40899999999999</v>
      </c>
      <c r="Y86" t="s">
        <v>59</v>
      </c>
      <c r="Z86" t="s">
        <v>42</v>
      </c>
      <c r="AA86" t="s">
        <v>161</v>
      </c>
    </row>
    <row r="87" spans="1:27" ht="15.75" hidden="1" customHeight="1">
      <c r="A87" t="s">
        <v>820</v>
      </c>
      <c r="B87" t="s">
        <v>821</v>
      </c>
      <c r="C87" s="7">
        <v>41968</v>
      </c>
      <c r="D87" s="7">
        <v>41970</v>
      </c>
      <c r="E87" s="4">
        <f t="shared" si="1"/>
        <v>2</v>
      </c>
      <c r="F87" t="s">
        <v>28</v>
      </c>
      <c r="G87" t="s">
        <v>822</v>
      </c>
      <c r="H87" t="s">
        <v>823</v>
      </c>
      <c r="I87" t="s">
        <v>49</v>
      </c>
      <c r="J87">
        <v>0</v>
      </c>
      <c r="K87" t="s">
        <v>824</v>
      </c>
      <c r="L87" t="s">
        <v>296</v>
      </c>
      <c r="M87" t="s">
        <v>297</v>
      </c>
      <c r="N87" t="s">
        <v>136</v>
      </c>
      <c r="O87" t="s">
        <v>54</v>
      </c>
      <c r="P87" t="s">
        <v>825</v>
      </c>
      <c r="Q87" t="s">
        <v>38</v>
      </c>
      <c r="R87" t="s">
        <v>92</v>
      </c>
      <c r="S87" t="s">
        <v>826</v>
      </c>
      <c r="T87" s="16">
        <v>1590.6</v>
      </c>
      <c r="U87">
        <v>5</v>
      </c>
      <c r="V87">
        <v>0</v>
      </c>
      <c r="W87" s="16">
        <v>572.55000000000007</v>
      </c>
      <c r="X87">
        <v>493.2</v>
      </c>
      <c r="Y87" t="s">
        <v>59</v>
      </c>
      <c r="Z87" t="s">
        <v>42</v>
      </c>
      <c r="AA87" t="s">
        <v>139</v>
      </c>
    </row>
    <row r="88" spans="1:27" ht="15.75" hidden="1" customHeight="1">
      <c r="A88" t="s">
        <v>827</v>
      </c>
      <c r="B88" t="s">
        <v>828</v>
      </c>
      <c r="C88" s="7">
        <v>41950</v>
      </c>
      <c r="D88" s="7">
        <v>41953</v>
      </c>
      <c r="E88" s="4">
        <f t="shared" si="1"/>
        <v>3</v>
      </c>
      <c r="F88" t="s">
        <v>28</v>
      </c>
      <c r="G88" t="s">
        <v>829</v>
      </c>
      <c r="H88" t="s">
        <v>830</v>
      </c>
      <c r="I88" t="s">
        <v>31</v>
      </c>
      <c r="J88">
        <v>0</v>
      </c>
      <c r="K88" t="s">
        <v>831</v>
      </c>
      <c r="L88" t="s">
        <v>832</v>
      </c>
      <c r="M88" t="s">
        <v>168</v>
      </c>
      <c r="N88" t="s">
        <v>169</v>
      </c>
      <c r="O88" t="s">
        <v>54</v>
      </c>
      <c r="P88" t="s">
        <v>833</v>
      </c>
      <c r="Q88" t="s">
        <v>38</v>
      </c>
      <c r="R88" t="s">
        <v>347</v>
      </c>
      <c r="S88" t="s">
        <v>834</v>
      </c>
      <c r="T88" s="16">
        <v>2330.64</v>
      </c>
      <c r="U88">
        <v>9</v>
      </c>
      <c r="V88">
        <v>0</v>
      </c>
      <c r="W88" s="16">
        <v>1025.46</v>
      </c>
      <c r="X88">
        <v>492.79</v>
      </c>
      <c r="Y88" t="s">
        <v>59</v>
      </c>
      <c r="Z88" t="s">
        <v>42</v>
      </c>
      <c r="AA88" t="s">
        <v>174</v>
      </c>
    </row>
    <row r="89" spans="1:27" ht="15.75" customHeight="1">
      <c r="A89" t="s">
        <v>835</v>
      </c>
      <c r="B89" t="s">
        <v>836</v>
      </c>
      <c r="C89" s="7">
        <v>42204</v>
      </c>
      <c r="D89" s="7">
        <v>42208</v>
      </c>
      <c r="E89" s="4">
        <f t="shared" si="1"/>
        <v>4</v>
      </c>
      <c r="F89" t="s">
        <v>113</v>
      </c>
      <c r="G89" t="s">
        <v>837</v>
      </c>
      <c r="H89" t="s">
        <v>838</v>
      </c>
      <c r="I89" t="s">
        <v>74</v>
      </c>
      <c r="J89">
        <v>0</v>
      </c>
      <c r="K89" t="s">
        <v>541</v>
      </c>
      <c r="L89" t="s">
        <v>542</v>
      </c>
      <c r="M89" t="s">
        <v>358</v>
      </c>
      <c r="N89" t="s">
        <v>359</v>
      </c>
      <c r="O89" t="s">
        <v>54</v>
      </c>
      <c r="P89" t="s">
        <v>839</v>
      </c>
      <c r="Q89" t="s">
        <v>56</v>
      </c>
      <c r="R89" t="s">
        <v>376</v>
      </c>
      <c r="S89" t="s">
        <v>840</v>
      </c>
      <c r="T89" s="16">
        <v>3278.5848000000001</v>
      </c>
      <c r="U89">
        <v>8</v>
      </c>
      <c r="V89">
        <v>7.0000000000000007E-2</v>
      </c>
      <c r="W89" s="16">
        <v>140.82480000000001</v>
      </c>
      <c r="X89">
        <v>492.28</v>
      </c>
      <c r="Y89" t="s">
        <v>41</v>
      </c>
      <c r="Z89" t="s">
        <v>42</v>
      </c>
      <c r="AA89" t="s">
        <v>360</v>
      </c>
    </row>
    <row r="90" spans="1:27" ht="15.75" hidden="1" customHeight="1">
      <c r="A90" t="s">
        <v>843</v>
      </c>
      <c r="B90" t="s">
        <v>844</v>
      </c>
      <c r="C90" s="7">
        <v>42314</v>
      </c>
      <c r="D90" s="7">
        <v>42316</v>
      </c>
      <c r="E90" s="4">
        <f t="shared" si="1"/>
        <v>2</v>
      </c>
      <c r="F90" t="s">
        <v>28</v>
      </c>
      <c r="G90" t="s">
        <v>845</v>
      </c>
      <c r="H90" t="s">
        <v>709</v>
      </c>
      <c r="I90" t="s">
        <v>74</v>
      </c>
      <c r="J90">
        <v>46142</v>
      </c>
      <c r="K90" t="s">
        <v>846</v>
      </c>
      <c r="L90" t="s">
        <v>847</v>
      </c>
      <c r="M90" t="s">
        <v>34</v>
      </c>
      <c r="N90" t="s">
        <v>35</v>
      </c>
      <c r="O90" t="s">
        <v>36</v>
      </c>
      <c r="P90" t="s">
        <v>848</v>
      </c>
      <c r="Q90" t="s">
        <v>171</v>
      </c>
      <c r="R90" t="s">
        <v>704</v>
      </c>
      <c r="S90" t="s">
        <v>849</v>
      </c>
      <c r="T90" s="16">
        <v>67.8</v>
      </c>
      <c r="U90">
        <v>10</v>
      </c>
      <c r="V90">
        <v>0</v>
      </c>
      <c r="W90" s="16">
        <v>31.187999999999999</v>
      </c>
      <c r="X90">
        <v>7.97</v>
      </c>
      <c r="Y90" t="s">
        <v>41</v>
      </c>
      <c r="Z90" t="s">
        <v>42</v>
      </c>
      <c r="AA90" t="s">
        <v>43</v>
      </c>
    </row>
    <row r="91" spans="1:27" ht="15.75" customHeight="1">
      <c r="A91" t="s">
        <v>850</v>
      </c>
      <c r="B91" t="s">
        <v>851</v>
      </c>
      <c r="C91" s="7">
        <v>41284</v>
      </c>
      <c r="D91" s="7">
        <v>41288</v>
      </c>
      <c r="E91" s="4">
        <f t="shared" si="1"/>
        <v>4</v>
      </c>
      <c r="F91" t="s">
        <v>113</v>
      </c>
      <c r="G91" t="s">
        <v>852</v>
      </c>
      <c r="H91" t="s">
        <v>660</v>
      </c>
      <c r="I91" t="s">
        <v>31</v>
      </c>
      <c r="J91">
        <v>0</v>
      </c>
      <c r="K91" t="s">
        <v>853</v>
      </c>
      <c r="L91" t="s">
        <v>613</v>
      </c>
      <c r="M91" t="s">
        <v>358</v>
      </c>
      <c r="N91" t="s">
        <v>359</v>
      </c>
      <c r="O91" t="s">
        <v>54</v>
      </c>
      <c r="P91" t="s">
        <v>854</v>
      </c>
      <c r="Q91" t="s">
        <v>56</v>
      </c>
      <c r="R91" t="s">
        <v>376</v>
      </c>
      <c r="S91" t="s">
        <v>855</v>
      </c>
      <c r="T91" s="16">
        <v>3637.601999999999</v>
      </c>
      <c r="U91">
        <v>10</v>
      </c>
      <c r="V91">
        <v>7.0000000000000007E-2</v>
      </c>
      <c r="W91" s="16">
        <v>156.4019999999999</v>
      </c>
      <c r="X91">
        <v>487.86</v>
      </c>
      <c r="Y91" t="s">
        <v>41</v>
      </c>
      <c r="Z91" t="s">
        <v>42</v>
      </c>
      <c r="AA91" t="s">
        <v>360</v>
      </c>
    </row>
    <row r="92" spans="1:27" ht="15.75" hidden="1" customHeight="1">
      <c r="A92" t="s">
        <v>856</v>
      </c>
      <c r="B92" t="s">
        <v>857</v>
      </c>
      <c r="C92" s="7">
        <v>41667</v>
      </c>
      <c r="D92" s="7">
        <v>41669</v>
      </c>
      <c r="E92" s="4">
        <f t="shared" si="1"/>
        <v>2</v>
      </c>
      <c r="F92" t="s">
        <v>28</v>
      </c>
      <c r="G92" t="s">
        <v>858</v>
      </c>
      <c r="H92" t="s">
        <v>859</v>
      </c>
      <c r="I92" t="s">
        <v>74</v>
      </c>
      <c r="J92">
        <v>0</v>
      </c>
      <c r="K92" t="s">
        <v>860</v>
      </c>
      <c r="L92" t="s">
        <v>861</v>
      </c>
      <c r="M92" t="s">
        <v>253</v>
      </c>
      <c r="N92" t="s">
        <v>254</v>
      </c>
      <c r="O92" t="s">
        <v>158</v>
      </c>
      <c r="P92" t="s">
        <v>862</v>
      </c>
      <c r="Q92" t="s">
        <v>171</v>
      </c>
      <c r="R92" t="s">
        <v>172</v>
      </c>
      <c r="S92" t="s">
        <v>863</v>
      </c>
      <c r="T92" s="16">
        <v>2455.88</v>
      </c>
      <c r="U92">
        <v>7</v>
      </c>
      <c r="V92">
        <v>0</v>
      </c>
      <c r="W92" s="16">
        <v>785.81999999999994</v>
      </c>
      <c r="X92">
        <v>487.476</v>
      </c>
      <c r="Y92" t="s">
        <v>69</v>
      </c>
      <c r="Z92" t="s">
        <v>42</v>
      </c>
      <c r="AA92" t="s">
        <v>257</v>
      </c>
    </row>
    <row r="93" spans="1:27" ht="15.75" hidden="1" customHeight="1">
      <c r="A93" t="s">
        <v>864</v>
      </c>
      <c r="B93" t="s">
        <v>865</v>
      </c>
      <c r="C93" s="7">
        <v>41439</v>
      </c>
      <c r="D93" s="7">
        <v>41442</v>
      </c>
      <c r="E93" s="4">
        <f t="shared" si="1"/>
        <v>3</v>
      </c>
      <c r="F93" t="s">
        <v>28</v>
      </c>
      <c r="G93" t="s">
        <v>866</v>
      </c>
      <c r="H93" t="s">
        <v>30</v>
      </c>
      <c r="I93" t="s">
        <v>31</v>
      </c>
      <c r="J93">
        <v>0</v>
      </c>
      <c r="K93" t="s">
        <v>867</v>
      </c>
      <c r="L93" t="s">
        <v>868</v>
      </c>
      <c r="M93" t="s">
        <v>168</v>
      </c>
      <c r="N93" t="s">
        <v>169</v>
      </c>
      <c r="O93" t="s">
        <v>54</v>
      </c>
      <c r="P93" t="s">
        <v>869</v>
      </c>
      <c r="Q93" t="s">
        <v>38</v>
      </c>
      <c r="R93" t="s">
        <v>317</v>
      </c>
      <c r="S93" t="s">
        <v>870</v>
      </c>
      <c r="T93" s="16">
        <v>1024.68</v>
      </c>
      <c r="U93">
        <v>8</v>
      </c>
      <c r="V93">
        <v>0.5</v>
      </c>
      <c r="W93" s="16">
        <v>-286.9200000000003</v>
      </c>
      <c r="X93">
        <v>487.32</v>
      </c>
      <c r="Y93" t="s">
        <v>59</v>
      </c>
      <c r="Z93" t="s">
        <v>276</v>
      </c>
      <c r="AA93" t="s">
        <v>174</v>
      </c>
    </row>
    <row r="94" spans="1:27" ht="15.75" hidden="1" customHeight="1">
      <c r="A94" t="s">
        <v>871</v>
      </c>
      <c r="B94" t="s">
        <v>872</v>
      </c>
      <c r="C94" s="7">
        <v>41614</v>
      </c>
      <c r="D94" s="7">
        <v>41616</v>
      </c>
      <c r="E94" s="4">
        <f t="shared" si="1"/>
        <v>2</v>
      </c>
      <c r="F94" t="s">
        <v>28</v>
      </c>
      <c r="G94" t="s">
        <v>873</v>
      </c>
      <c r="H94" t="s">
        <v>874</v>
      </c>
      <c r="I94" t="s">
        <v>74</v>
      </c>
      <c r="J94">
        <v>0</v>
      </c>
      <c r="K94" t="s">
        <v>875</v>
      </c>
      <c r="L94" t="s">
        <v>876</v>
      </c>
      <c r="M94" t="s">
        <v>156</v>
      </c>
      <c r="N94" t="s">
        <v>157</v>
      </c>
      <c r="O94" t="s">
        <v>158</v>
      </c>
      <c r="P94" t="s">
        <v>877</v>
      </c>
      <c r="Q94" t="s">
        <v>38</v>
      </c>
      <c r="R94" t="s">
        <v>347</v>
      </c>
      <c r="S94" t="s">
        <v>878</v>
      </c>
      <c r="T94" s="16">
        <v>2297.96</v>
      </c>
      <c r="U94">
        <v>14</v>
      </c>
      <c r="V94">
        <v>0</v>
      </c>
      <c r="W94" s="16">
        <v>988.11999999999989</v>
      </c>
      <c r="X94">
        <v>483.25699999999989</v>
      </c>
      <c r="Y94" t="s">
        <v>41</v>
      </c>
      <c r="Z94" t="s">
        <v>42</v>
      </c>
      <c r="AA94" t="s">
        <v>161</v>
      </c>
    </row>
    <row r="95" spans="1:27" ht="15.75" customHeight="1">
      <c r="A95" t="s">
        <v>894</v>
      </c>
      <c r="B95" t="s">
        <v>895</v>
      </c>
      <c r="C95" s="7">
        <v>41878</v>
      </c>
      <c r="D95" s="7">
        <v>41880</v>
      </c>
      <c r="E95" s="4">
        <f t="shared" si="1"/>
        <v>2</v>
      </c>
      <c r="F95" t="s">
        <v>46</v>
      </c>
      <c r="G95" t="s">
        <v>896</v>
      </c>
      <c r="H95" t="s">
        <v>897</v>
      </c>
      <c r="I95" t="s">
        <v>74</v>
      </c>
      <c r="J95">
        <v>0</v>
      </c>
      <c r="K95" t="s">
        <v>65</v>
      </c>
      <c r="L95" t="s">
        <v>66</v>
      </c>
      <c r="M95" t="s">
        <v>52</v>
      </c>
      <c r="N95" t="s">
        <v>53</v>
      </c>
      <c r="O95" t="s">
        <v>54</v>
      </c>
      <c r="P95" t="s">
        <v>898</v>
      </c>
      <c r="Q95" t="s">
        <v>56</v>
      </c>
      <c r="R95" t="s">
        <v>376</v>
      </c>
      <c r="S95" t="s">
        <v>899</v>
      </c>
      <c r="T95" s="16">
        <v>2760.3449999999998</v>
      </c>
      <c r="U95">
        <v>7</v>
      </c>
      <c r="V95">
        <v>0.1</v>
      </c>
      <c r="W95" s="16">
        <v>-214.72499999999999</v>
      </c>
      <c r="X95">
        <v>475.34</v>
      </c>
      <c r="Y95" t="s">
        <v>41</v>
      </c>
      <c r="Z95" t="s">
        <v>42</v>
      </c>
      <c r="AA95" t="s">
        <v>60</v>
      </c>
    </row>
    <row r="96" spans="1:27" ht="15.75" hidden="1" customHeight="1">
      <c r="A96" t="s">
        <v>900</v>
      </c>
      <c r="B96" t="s">
        <v>901</v>
      </c>
      <c r="C96" s="7">
        <v>41041</v>
      </c>
      <c r="D96" s="7">
        <v>41045</v>
      </c>
      <c r="E96" s="4">
        <f t="shared" si="1"/>
        <v>4</v>
      </c>
      <c r="F96" t="s">
        <v>113</v>
      </c>
      <c r="G96" t="s">
        <v>902</v>
      </c>
      <c r="H96" t="s">
        <v>651</v>
      </c>
      <c r="I96" t="s">
        <v>49</v>
      </c>
      <c r="J96">
        <v>0</v>
      </c>
      <c r="K96" t="s">
        <v>467</v>
      </c>
      <c r="L96" t="s">
        <v>467</v>
      </c>
      <c r="M96" t="s">
        <v>468</v>
      </c>
      <c r="N96" t="s">
        <v>136</v>
      </c>
      <c r="O96" t="s">
        <v>54</v>
      </c>
      <c r="P96" t="s">
        <v>903</v>
      </c>
      <c r="Q96" t="s">
        <v>38</v>
      </c>
      <c r="R96" t="s">
        <v>347</v>
      </c>
      <c r="S96" t="s">
        <v>904</v>
      </c>
      <c r="T96" s="16">
        <v>3078.7200000000012</v>
      </c>
      <c r="U96">
        <v>12</v>
      </c>
      <c r="V96">
        <v>0</v>
      </c>
      <c r="W96" s="16">
        <v>523.07999999999993</v>
      </c>
      <c r="X96">
        <v>474.44</v>
      </c>
      <c r="Y96" t="s">
        <v>41</v>
      </c>
      <c r="Z96" t="s">
        <v>42</v>
      </c>
      <c r="AA96" t="s">
        <v>139</v>
      </c>
    </row>
    <row r="97" spans="1:27" ht="15.75" customHeight="1">
      <c r="A97" t="s">
        <v>908</v>
      </c>
      <c r="B97" t="s">
        <v>909</v>
      </c>
      <c r="C97" s="7">
        <v>42218</v>
      </c>
      <c r="D97" s="7">
        <v>42219</v>
      </c>
      <c r="E97" s="4">
        <f t="shared" si="1"/>
        <v>1</v>
      </c>
      <c r="F97" t="s">
        <v>28</v>
      </c>
      <c r="G97" t="s">
        <v>910</v>
      </c>
      <c r="H97" t="s">
        <v>911</v>
      </c>
      <c r="I97" t="s">
        <v>31</v>
      </c>
      <c r="J97">
        <v>0</v>
      </c>
      <c r="K97" t="s">
        <v>912</v>
      </c>
      <c r="L97" t="s">
        <v>913</v>
      </c>
      <c r="M97" t="s">
        <v>181</v>
      </c>
      <c r="N97" t="s">
        <v>77</v>
      </c>
      <c r="O97" t="s">
        <v>78</v>
      </c>
      <c r="P97" t="s">
        <v>914</v>
      </c>
      <c r="Q97" t="s">
        <v>56</v>
      </c>
      <c r="R97" t="s">
        <v>376</v>
      </c>
      <c r="S97" t="s">
        <v>915</v>
      </c>
      <c r="T97" s="16">
        <v>1112.778</v>
      </c>
      <c r="U97">
        <v>3</v>
      </c>
      <c r="V97">
        <v>0.1</v>
      </c>
      <c r="W97" s="16">
        <v>296.65800000000007</v>
      </c>
      <c r="X97">
        <v>472</v>
      </c>
      <c r="Y97" t="s">
        <v>59</v>
      </c>
      <c r="Z97" t="s">
        <v>276</v>
      </c>
      <c r="AA97" t="s">
        <v>81</v>
      </c>
    </row>
    <row r="98" spans="1:27" ht="15.75" hidden="1" customHeight="1">
      <c r="A98" t="s">
        <v>916</v>
      </c>
      <c r="B98" t="s">
        <v>917</v>
      </c>
      <c r="C98" s="7">
        <v>41171</v>
      </c>
      <c r="D98" s="7">
        <v>41173</v>
      </c>
      <c r="E98" s="4">
        <f t="shared" si="1"/>
        <v>2</v>
      </c>
      <c r="F98" t="s">
        <v>46</v>
      </c>
      <c r="G98" t="s">
        <v>918</v>
      </c>
      <c r="H98" t="s">
        <v>715</v>
      </c>
      <c r="I98" t="s">
        <v>31</v>
      </c>
      <c r="J98">
        <v>0</v>
      </c>
      <c r="K98" t="s">
        <v>919</v>
      </c>
      <c r="L98" t="s">
        <v>570</v>
      </c>
      <c r="M98" t="s">
        <v>76</v>
      </c>
      <c r="N98" t="s">
        <v>77</v>
      </c>
      <c r="O98" t="s">
        <v>78</v>
      </c>
      <c r="P98" t="s">
        <v>920</v>
      </c>
      <c r="Q98" t="s">
        <v>38</v>
      </c>
      <c r="R98" t="s">
        <v>92</v>
      </c>
      <c r="S98" t="s">
        <v>921</v>
      </c>
      <c r="T98" s="16">
        <v>3616.5</v>
      </c>
      <c r="U98">
        <v>10</v>
      </c>
      <c r="V98">
        <v>0</v>
      </c>
      <c r="W98" s="16">
        <v>36</v>
      </c>
      <c r="X98">
        <v>471.92</v>
      </c>
      <c r="Y98" t="s">
        <v>59</v>
      </c>
      <c r="Z98" t="s">
        <v>42</v>
      </c>
      <c r="AA98" t="s">
        <v>81</v>
      </c>
    </row>
    <row r="99" spans="1:27" ht="15.75" customHeight="1">
      <c r="A99" t="s">
        <v>924</v>
      </c>
      <c r="B99" t="s">
        <v>925</v>
      </c>
      <c r="C99" s="7">
        <v>42103</v>
      </c>
      <c r="D99" s="7">
        <v>42107</v>
      </c>
      <c r="E99" s="4">
        <f t="shared" si="1"/>
        <v>4</v>
      </c>
      <c r="F99" t="s">
        <v>113</v>
      </c>
      <c r="G99" t="s">
        <v>926</v>
      </c>
      <c r="H99" t="s">
        <v>927</v>
      </c>
      <c r="I99" t="s">
        <v>49</v>
      </c>
      <c r="J99">
        <v>0</v>
      </c>
      <c r="K99" t="s">
        <v>928</v>
      </c>
      <c r="L99" t="s">
        <v>929</v>
      </c>
      <c r="M99" t="s">
        <v>929</v>
      </c>
      <c r="N99" t="s">
        <v>254</v>
      </c>
      <c r="O99" t="s">
        <v>158</v>
      </c>
      <c r="P99" t="s">
        <v>930</v>
      </c>
      <c r="Q99" t="s">
        <v>56</v>
      </c>
      <c r="R99" t="s">
        <v>119</v>
      </c>
      <c r="S99" t="s">
        <v>931</v>
      </c>
      <c r="T99" s="16">
        <v>3117.0880000000002</v>
      </c>
      <c r="U99">
        <v>13</v>
      </c>
      <c r="V99">
        <v>0.2</v>
      </c>
      <c r="W99" s="16">
        <v>38.94800000000005</v>
      </c>
      <c r="X99">
        <v>466.70299999999997</v>
      </c>
      <c r="Y99" t="s">
        <v>41</v>
      </c>
      <c r="Z99" t="s">
        <v>42</v>
      </c>
      <c r="AA99" t="s">
        <v>257</v>
      </c>
    </row>
    <row r="100" spans="1:27" ht="15.75" hidden="1" customHeight="1">
      <c r="A100" t="s">
        <v>938</v>
      </c>
      <c r="B100" t="s">
        <v>939</v>
      </c>
      <c r="C100" s="7">
        <v>41914</v>
      </c>
      <c r="D100" s="7">
        <v>41916</v>
      </c>
      <c r="E100" s="4">
        <f t="shared" si="1"/>
        <v>2</v>
      </c>
      <c r="F100" t="s">
        <v>28</v>
      </c>
      <c r="G100" t="s">
        <v>940</v>
      </c>
      <c r="H100" t="s">
        <v>941</v>
      </c>
      <c r="I100" t="s">
        <v>31</v>
      </c>
      <c r="J100">
        <v>0</v>
      </c>
      <c r="K100" t="s">
        <v>942</v>
      </c>
      <c r="L100" t="s">
        <v>943</v>
      </c>
      <c r="M100" t="s">
        <v>168</v>
      </c>
      <c r="N100" t="s">
        <v>169</v>
      </c>
      <c r="O100" t="s">
        <v>54</v>
      </c>
      <c r="P100" t="s">
        <v>944</v>
      </c>
      <c r="Q100" t="s">
        <v>171</v>
      </c>
      <c r="R100" t="s">
        <v>172</v>
      </c>
      <c r="S100" t="s">
        <v>945</v>
      </c>
      <c r="T100" s="16">
        <v>3000.78</v>
      </c>
      <c r="U100">
        <v>6</v>
      </c>
      <c r="V100">
        <v>0</v>
      </c>
      <c r="W100" s="16">
        <v>1080.18</v>
      </c>
      <c r="X100">
        <v>465.63</v>
      </c>
      <c r="Y100" t="s">
        <v>41</v>
      </c>
      <c r="Z100" t="s">
        <v>42</v>
      </c>
      <c r="AA100" t="s">
        <v>174</v>
      </c>
    </row>
    <row r="101" spans="1:27" ht="15.75" hidden="1" customHeight="1">
      <c r="A101" t="s">
        <v>946</v>
      </c>
      <c r="B101" t="s">
        <v>947</v>
      </c>
      <c r="C101" s="7">
        <v>41651</v>
      </c>
      <c r="D101" s="7">
        <v>41654</v>
      </c>
      <c r="E101" s="4">
        <f t="shared" si="1"/>
        <v>3</v>
      </c>
      <c r="F101" t="s">
        <v>28</v>
      </c>
      <c r="G101" t="s">
        <v>948</v>
      </c>
      <c r="H101" t="s">
        <v>949</v>
      </c>
      <c r="I101" t="s">
        <v>49</v>
      </c>
      <c r="J101">
        <v>0</v>
      </c>
      <c r="K101" t="s">
        <v>950</v>
      </c>
      <c r="L101" t="s">
        <v>950</v>
      </c>
      <c r="M101" t="s">
        <v>505</v>
      </c>
      <c r="N101" t="s">
        <v>195</v>
      </c>
      <c r="O101" t="s">
        <v>78</v>
      </c>
      <c r="P101" t="s">
        <v>951</v>
      </c>
      <c r="Q101" t="s">
        <v>171</v>
      </c>
      <c r="R101" t="s">
        <v>172</v>
      </c>
      <c r="S101" t="s">
        <v>952</v>
      </c>
      <c r="T101" s="16">
        <v>3801.63</v>
      </c>
      <c r="U101">
        <v>7</v>
      </c>
      <c r="V101">
        <v>0</v>
      </c>
      <c r="W101" s="16">
        <v>1444.59</v>
      </c>
      <c r="X101">
        <v>465.02</v>
      </c>
      <c r="Y101" t="s">
        <v>69</v>
      </c>
      <c r="Z101" t="s">
        <v>42</v>
      </c>
      <c r="AA101" t="s">
        <v>198</v>
      </c>
    </row>
    <row r="102" spans="1:27" ht="15.75" customHeight="1">
      <c r="A102" t="s">
        <v>961</v>
      </c>
      <c r="B102" t="s">
        <v>962</v>
      </c>
      <c r="C102" s="7">
        <v>41801</v>
      </c>
      <c r="D102" s="7">
        <v>41805</v>
      </c>
      <c r="E102" s="4">
        <f t="shared" si="1"/>
        <v>4</v>
      </c>
      <c r="F102" t="s">
        <v>113</v>
      </c>
      <c r="G102" t="s">
        <v>963</v>
      </c>
      <c r="H102" t="s">
        <v>964</v>
      </c>
      <c r="I102" t="s">
        <v>74</v>
      </c>
      <c r="J102">
        <v>0</v>
      </c>
      <c r="K102" t="s">
        <v>965</v>
      </c>
      <c r="L102" t="s">
        <v>965</v>
      </c>
      <c r="M102" t="s">
        <v>358</v>
      </c>
      <c r="N102" t="s">
        <v>359</v>
      </c>
      <c r="O102" t="s">
        <v>54</v>
      </c>
      <c r="P102" t="s">
        <v>966</v>
      </c>
      <c r="Q102" t="s">
        <v>56</v>
      </c>
      <c r="R102" t="s">
        <v>57</v>
      </c>
      <c r="S102" t="s">
        <v>967</v>
      </c>
      <c r="T102" s="16">
        <v>3126.4001999999991</v>
      </c>
      <c r="U102">
        <v>9</v>
      </c>
      <c r="V102">
        <v>0.27</v>
      </c>
      <c r="W102" s="16">
        <v>-128.71979999999959</v>
      </c>
      <c r="X102">
        <v>455.71</v>
      </c>
      <c r="Y102" t="s">
        <v>41</v>
      </c>
      <c r="Z102" t="s">
        <v>42</v>
      </c>
      <c r="AA102" t="s">
        <v>360</v>
      </c>
    </row>
    <row r="103" spans="1:27" ht="15.75" hidden="1" customHeight="1">
      <c r="A103" t="s">
        <v>968</v>
      </c>
      <c r="B103" t="s">
        <v>969</v>
      </c>
      <c r="C103" s="7">
        <v>41130</v>
      </c>
      <c r="D103" s="7">
        <v>41137</v>
      </c>
      <c r="E103" s="4">
        <f t="shared" si="1"/>
        <v>7</v>
      </c>
      <c r="F103" t="s">
        <v>113</v>
      </c>
      <c r="G103" t="s">
        <v>970</v>
      </c>
      <c r="H103" t="s">
        <v>971</v>
      </c>
      <c r="I103" t="s">
        <v>31</v>
      </c>
      <c r="J103">
        <v>0</v>
      </c>
      <c r="K103" t="s">
        <v>549</v>
      </c>
      <c r="L103" t="s">
        <v>353</v>
      </c>
      <c r="M103" t="s">
        <v>242</v>
      </c>
      <c r="N103" t="s">
        <v>243</v>
      </c>
      <c r="O103" t="s">
        <v>78</v>
      </c>
      <c r="P103" t="s">
        <v>972</v>
      </c>
      <c r="Q103" t="s">
        <v>38</v>
      </c>
      <c r="R103" t="s">
        <v>39</v>
      </c>
      <c r="S103" t="s">
        <v>973</v>
      </c>
      <c r="T103" s="16">
        <v>5276.9880000000003</v>
      </c>
      <c r="U103">
        <v>9</v>
      </c>
      <c r="V103">
        <v>0.1</v>
      </c>
      <c r="W103" s="16">
        <v>1758.8879999999999</v>
      </c>
      <c r="X103">
        <v>454.81</v>
      </c>
      <c r="Y103" t="s">
        <v>69</v>
      </c>
      <c r="Z103" t="s">
        <v>42</v>
      </c>
      <c r="AA103" t="s">
        <v>246</v>
      </c>
    </row>
    <row r="104" spans="1:27" ht="15.75" hidden="1" customHeight="1">
      <c r="A104" t="s">
        <v>984</v>
      </c>
      <c r="B104" t="s">
        <v>985</v>
      </c>
      <c r="C104" s="7">
        <v>41924</v>
      </c>
      <c r="D104" s="7">
        <v>41924</v>
      </c>
      <c r="E104" s="4">
        <f t="shared" si="1"/>
        <v>0</v>
      </c>
      <c r="F104" t="s">
        <v>84</v>
      </c>
      <c r="G104" t="s">
        <v>986</v>
      </c>
      <c r="H104" t="s">
        <v>987</v>
      </c>
      <c r="I104" t="s">
        <v>31</v>
      </c>
      <c r="J104">
        <v>0</v>
      </c>
      <c r="K104" t="s">
        <v>988</v>
      </c>
      <c r="L104" t="s">
        <v>989</v>
      </c>
      <c r="M104" t="s">
        <v>505</v>
      </c>
      <c r="N104" t="s">
        <v>195</v>
      </c>
      <c r="O104" t="s">
        <v>78</v>
      </c>
      <c r="P104" t="s">
        <v>990</v>
      </c>
      <c r="Q104" t="s">
        <v>38</v>
      </c>
      <c r="R104" t="s">
        <v>347</v>
      </c>
      <c r="S104" t="s">
        <v>991</v>
      </c>
      <c r="T104" s="16">
        <v>1549.98</v>
      </c>
      <c r="U104">
        <v>6</v>
      </c>
      <c r="V104">
        <v>0</v>
      </c>
      <c r="W104" s="16">
        <v>139.32</v>
      </c>
      <c r="X104">
        <v>443.92</v>
      </c>
      <c r="Y104" t="s">
        <v>59</v>
      </c>
      <c r="Z104" t="s">
        <v>276</v>
      </c>
      <c r="AA104" t="s">
        <v>198</v>
      </c>
    </row>
    <row r="105" spans="1:27" ht="15.75" hidden="1" customHeight="1">
      <c r="A105" t="s">
        <v>994</v>
      </c>
      <c r="B105" t="s">
        <v>995</v>
      </c>
      <c r="C105" s="7">
        <v>42330</v>
      </c>
      <c r="D105" s="7">
        <v>42336</v>
      </c>
      <c r="E105" s="4">
        <f t="shared" si="1"/>
        <v>6</v>
      </c>
      <c r="F105" t="s">
        <v>113</v>
      </c>
      <c r="G105" t="s">
        <v>996</v>
      </c>
      <c r="H105" t="s">
        <v>997</v>
      </c>
      <c r="I105" t="s">
        <v>49</v>
      </c>
      <c r="J105">
        <v>0</v>
      </c>
      <c r="K105" t="s">
        <v>998</v>
      </c>
      <c r="L105" t="s">
        <v>180</v>
      </c>
      <c r="M105" t="s">
        <v>181</v>
      </c>
      <c r="N105" t="s">
        <v>77</v>
      </c>
      <c r="O105" t="s">
        <v>78</v>
      </c>
      <c r="P105" t="s">
        <v>999</v>
      </c>
      <c r="Q105" t="s">
        <v>38</v>
      </c>
      <c r="R105" t="s">
        <v>317</v>
      </c>
      <c r="S105" t="s">
        <v>1000</v>
      </c>
      <c r="T105" s="16">
        <v>2456.6190000000001</v>
      </c>
      <c r="U105">
        <v>11</v>
      </c>
      <c r="V105">
        <v>0.15</v>
      </c>
      <c r="W105" s="16">
        <v>664.71900000000005</v>
      </c>
      <c r="X105">
        <v>442.49</v>
      </c>
      <c r="Y105" t="s">
        <v>187</v>
      </c>
      <c r="Z105" t="s">
        <v>42</v>
      </c>
      <c r="AA105" t="s">
        <v>81</v>
      </c>
    </row>
    <row r="106" spans="1:27" ht="15.75" customHeight="1">
      <c r="A106" t="s">
        <v>1001</v>
      </c>
      <c r="B106" t="s">
        <v>1002</v>
      </c>
      <c r="C106" s="7">
        <v>41058</v>
      </c>
      <c r="D106" s="7">
        <v>41061</v>
      </c>
      <c r="E106" s="4">
        <f t="shared" si="1"/>
        <v>3</v>
      </c>
      <c r="F106" t="s">
        <v>28</v>
      </c>
      <c r="G106" t="s">
        <v>1003</v>
      </c>
      <c r="H106" t="s">
        <v>1004</v>
      </c>
      <c r="I106" t="s">
        <v>31</v>
      </c>
      <c r="J106">
        <v>0</v>
      </c>
      <c r="K106" t="s">
        <v>1005</v>
      </c>
      <c r="L106" t="s">
        <v>685</v>
      </c>
      <c r="M106" t="s">
        <v>181</v>
      </c>
      <c r="N106" t="s">
        <v>77</v>
      </c>
      <c r="O106" t="s">
        <v>78</v>
      </c>
      <c r="P106" t="s">
        <v>1006</v>
      </c>
      <c r="Q106" t="s">
        <v>56</v>
      </c>
      <c r="R106" t="s">
        <v>119</v>
      </c>
      <c r="S106" t="s">
        <v>1007</v>
      </c>
      <c r="T106" s="16">
        <v>2228.6354999999999</v>
      </c>
      <c r="U106">
        <v>7</v>
      </c>
      <c r="V106">
        <v>0.35</v>
      </c>
      <c r="W106" s="16">
        <v>-754.41449999999975</v>
      </c>
      <c r="X106">
        <v>440.25</v>
      </c>
      <c r="Y106" t="s">
        <v>59</v>
      </c>
      <c r="Z106" t="s">
        <v>42</v>
      </c>
      <c r="AA106" t="s">
        <v>81</v>
      </c>
    </row>
    <row r="107" spans="1:27" ht="15.75" customHeight="1">
      <c r="A107" t="s">
        <v>1012</v>
      </c>
      <c r="B107" t="s">
        <v>1013</v>
      </c>
      <c r="C107" s="7">
        <v>41634</v>
      </c>
      <c r="D107" s="7">
        <v>41634</v>
      </c>
      <c r="E107" s="4">
        <f t="shared" si="1"/>
        <v>0</v>
      </c>
      <c r="F107" t="s">
        <v>84</v>
      </c>
      <c r="G107" t="s">
        <v>1014</v>
      </c>
      <c r="H107" t="s">
        <v>1015</v>
      </c>
      <c r="I107" t="s">
        <v>31</v>
      </c>
      <c r="J107">
        <v>0</v>
      </c>
      <c r="K107" t="s">
        <v>555</v>
      </c>
      <c r="L107" t="s">
        <v>556</v>
      </c>
      <c r="M107" t="s">
        <v>52</v>
      </c>
      <c r="N107" t="s">
        <v>53</v>
      </c>
      <c r="O107" t="s">
        <v>54</v>
      </c>
      <c r="P107" t="s">
        <v>1016</v>
      </c>
      <c r="Q107" t="s">
        <v>56</v>
      </c>
      <c r="R107" t="s">
        <v>119</v>
      </c>
      <c r="S107" t="s">
        <v>1017</v>
      </c>
      <c r="T107" s="16">
        <v>1788.8219999999999</v>
      </c>
      <c r="U107">
        <v>6</v>
      </c>
      <c r="V107">
        <v>0.3</v>
      </c>
      <c r="W107" s="16">
        <v>204.28200000000001</v>
      </c>
      <c r="X107">
        <v>439.03</v>
      </c>
      <c r="Y107" t="s">
        <v>59</v>
      </c>
      <c r="Z107" t="s">
        <v>42</v>
      </c>
      <c r="AA107" t="s">
        <v>60</v>
      </c>
    </row>
    <row r="108" spans="1:27" ht="15.75" customHeight="1">
      <c r="A108" t="s">
        <v>1018</v>
      </c>
      <c r="B108" t="s">
        <v>1019</v>
      </c>
      <c r="C108" s="7">
        <v>41760</v>
      </c>
      <c r="D108" s="7">
        <v>41763</v>
      </c>
      <c r="E108" s="4">
        <f t="shared" si="1"/>
        <v>3</v>
      </c>
      <c r="F108" t="s">
        <v>46</v>
      </c>
      <c r="G108" t="s">
        <v>1020</v>
      </c>
      <c r="H108" t="s">
        <v>1021</v>
      </c>
      <c r="I108" t="s">
        <v>31</v>
      </c>
      <c r="J108">
        <v>0</v>
      </c>
      <c r="K108" t="s">
        <v>959</v>
      </c>
      <c r="L108" t="s">
        <v>960</v>
      </c>
      <c r="M108" t="s">
        <v>358</v>
      </c>
      <c r="N108" t="s">
        <v>359</v>
      </c>
      <c r="O108" t="s">
        <v>54</v>
      </c>
      <c r="P108" t="s">
        <v>1022</v>
      </c>
      <c r="Q108" t="s">
        <v>56</v>
      </c>
      <c r="R108" t="s">
        <v>119</v>
      </c>
      <c r="S108" t="s">
        <v>1023</v>
      </c>
      <c r="T108" s="16">
        <v>1242.585</v>
      </c>
      <c r="U108">
        <v>5</v>
      </c>
      <c r="V108">
        <v>0.47</v>
      </c>
      <c r="W108" s="16">
        <v>-140.71500000000009</v>
      </c>
      <c r="X108">
        <v>437.85</v>
      </c>
      <c r="Y108" t="s">
        <v>59</v>
      </c>
      <c r="Z108" t="s">
        <v>42</v>
      </c>
      <c r="AA108" t="s">
        <v>360</v>
      </c>
    </row>
    <row r="109" spans="1:27" ht="15.75" hidden="1" customHeight="1">
      <c r="A109" t="s">
        <v>1024</v>
      </c>
      <c r="B109" t="s">
        <v>1025</v>
      </c>
      <c r="C109" s="7">
        <v>41136</v>
      </c>
      <c r="D109" s="7">
        <v>41141</v>
      </c>
      <c r="E109" s="4">
        <f t="shared" si="1"/>
        <v>5</v>
      </c>
      <c r="F109" t="s">
        <v>113</v>
      </c>
      <c r="G109" t="s">
        <v>1026</v>
      </c>
      <c r="H109" t="s">
        <v>1027</v>
      </c>
      <c r="I109" t="s">
        <v>49</v>
      </c>
      <c r="J109">
        <v>0</v>
      </c>
      <c r="K109" t="s">
        <v>1028</v>
      </c>
      <c r="L109" t="s">
        <v>353</v>
      </c>
      <c r="M109" t="s">
        <v>242</v>
      </c>
      <c r="N109" t="s">
        <v>243</v>
      </c>
      <c r="O109" t="s">
        <v>78</v>
      </c>
      <c r="P109" t="s">
        <v>1029</v>
      </c>
      <c r="Q109" t="s">
        <v>38</v>
      </c>
      <c r="R109" t="s">
        <v>39</v>
      </c>
      <c r="S109" t="s">
        <v>1030</v>
      </c>
      <c r="T109" s="16">
        <v>4453.0500000000011</v>
      </c>
      <c r="U109">
        <v>7</v>
      </c>
      <c r="V109">
        <v>0</v>
      </c>
      <c r="W109" s="16">
        <v>1424.85</v>
      </c>
      <c r="X109">
        <v>433.41</v>
      </c>
      <c r="Y109" t="s">
        <v>69</v>
      </c>
      <c r="Z109" t="s">
        <v>42</v>
      </c>
      <c r="AA109" t="s">
        <v>246</v>
      </c>
    </row>
    <row r="110" spans="1:27" ht="15.75" customHeight="1">
      <c r="A110" t="s">
        <v>1031</v>
      </c>
      <c r="B110" t="s">
        <v>1032</v>
      </c>
      <c r="C110" s="7">
        <v>42341</v>
      </c>
      <c r="D110" s="7">
        <v>42345</v>
      </c>
      <c r="E110" s="4">
        <f t="shared" si="1"/>
        <v>4</v>
      </c>
      <c r="F110" t="s">
        <v>113</v>
      </c>
      <c r="G110" t="s">
        <v>1033</v>
      </c>
      <c r="H110" t="s">
        <v>1034</v>
      </c>
      <c r="I110" t="s">
        <v>31</v>
      </c>
      <c r="J110">
        <v>0</v>
      </c>
      <c r="K110" t="s">
        <v>1035</v>
      </c>
      <c r="L110" t="s">
        <v>1035</v>
      </c>
      <c r="M110" t="s">
        <v>1036</v>
      </c>
      <c r="N110" t="s">
        <v>359</v>
      </c>
      <c r="O110" t="s">
        <v>54</v>
      </c>
      <c r="P110" t="s">
        <v>1037</v>
      </c>
      <c r="Q110" t="s">
        <v>56</v>
      </c>
      <c r="R110" t="s">
        <v>119</v>
      </c>
      <c r="S110" t="s">
        <v>1038</v>
      </c>
      <c r="T110" s="16">
        <v>2673.36</v>
      </c>
      <c r="U110">
        <v>8</v>
      </c>
      <c r="V110">
        <v>0</v>
      </c>
      <c r="W110" s="16">
        <v>1069.2</v>
      </c>
      <c r="X110">
        <v>432.57</v>
      </c>
      <c r="Y110" t="s">
        <v>41</v>
      </c>
      <c r="Z110" t="s">
        <v>42</v>
      </c>
      <c r="AA110" t="s">
        <v>360</v>
      </c>
    </row>
    <row r="111" spans="1:27" ht="15.75" customHeight="1">
      <c r="A111" t="s">
        <v>1040</v>
      </c>
      <c r="B111" t="s">
        <v>1041</v>
      </c>
      <c r="C111" s="7">
        <v>41660</v>
      </c>
      <c r="D111" s="7">
        <v>41663</v>
      </c>
      <c r="E111" s="4">
        <f t="shared" si="1"/>
        <v>3</v>
      </c>
      <c r="F111" t="s">
        <v>46</v>
      </c>
      <c r="G111" t="s">
        <v>1042</v>
      </c>
      <c r="H111" t="s">
        <v>1043</v>
      </c>
      <c r="I111" t="s">
        <v>31</v>
      </c>
      <c r="J111">
        <v>0</v>
      </c>
      <c r="K111" t="s">
        <v>352</v>
      </c>
      <c r="L111" t="s">
        <v>353</v>
      </c>
      <c r="M111" t="s">
        <v>242</v>
      </c>
      <c r="N111" t="s">
        <v>243</v>
      </c>
      <c r="O111" t="s">
        <v>78</v>
      </c>
      <c r="P111" t="s">
        <v>1044</v>
      </c>
      <c r="Q111" t="s">
        <v>56</v>
      </c>
      <c r="R111" t="s">
        <v>119</v>
      </c>
      <c r="S111" t="s">
        <v>1045</v>
      </c>
      <c r="T111" s="16">
        <v>5451.2999999999993</v>
      </c>
      <c r="U111">
        <v>6</v>
      </c>
      <c r="V111">
        <v>0</v>
      </c>
      <c r="W111" s="16">
        <v>2071.44</v>
      </c>
      <c r="X111">
        <v>432.13</v>
      </c>
      <c r="Y111" t="s">
        <v>69</v>
      </c>
      <c r="Z111" t="s">
        <v>42</v>
      </c>
      <c r="AA111" t="s">
        <v>246</v>
      </c>
    </row>
    <row r="112" spans="1:27" ht="15.75" customHeight="1">
      <c r="A112" t="s">
        <v>1046</v>
      </c>
      <c r="B112" t="s">
        <v>1047</v>
      </c>
      <c r="C112" s="7">
        <v>42301</v>
      </c>
      <c r="D112" s="7">
        <v>42302</v>
      </c>
      <c r="E112" s="4">
        <f t="shared" si="1"/>
        <v>1</v>
      </c>
      <c r="F112" t="s">
        <v>28</v>
      </c>
      <c r="G112" t="s">
        <v>1048</v>
      </c>
      <c r="H112" t="s">
        <v>1049</v>
      </c>
      <c r="I112" t="s">
        <v>49</v>
      </c>
      <c r="J112">
        <v>2920</v>
      </c>
      <c r="K112" t="s">
        <v>1050</v>
      </c>
      <c r="L112" t="s">
        <v>1051</v>
      </c>
      <c r="M112" t="s">
        <v>34</v>
      </c>
      <c r="N112" t="s">
        <v>286</v>
      </c>
      <c r="O112" t="s">
        <v>36</v>
      </c>
      <c r="P112" t="s">
        <v>1052</v>
      </c>
      <c r="Q112" t="s">
        <v>56</v>
      </c>
      <c r="R112" t="s">
        <v>119</v>
      </c>
      <c r="S112" t="s">
        <v>1053</v>
      </c>
      <c r="T112" s="16">
        <v>637.89599999999996</v>
      </c>
      <c r="U112">
        <v>3</v>
      </c>
      <c r="V112">
        <v>0.3</v>
      </c>
      <c r="W112" s="16">
        <v>-127.5792</v>
      </c>
      <c r="X112">
        <v>188.95</v>
      </c>
      <c r="Y112" t="s">
        <v>59</v>
      </c>
      <c r="Z112" t="s">
        <v>42</v>
      </c>
      <c r="AA112" t="s">
        <v>290</v>
      </c>
    </row>
    <row r="113" spans="1:27" ht="15.75" hidden="1" customHeight="1">
      <c r="A113" t="s">
        <v>1054</v>
      </c>
      <c r="B113" t="s">
        <v>1055</v>
      </c>
      <c r="C113" s="7">
        <v>42197</v>
      </c>
      <c r="D113" s="7">
        <v>42199</v>
      </c>
      <c r="E113" s="4">
        <f t="shared" si="1"/>
        <v>2</v>
      </c>
      <c r="F113" t="s">
        <v>46</v>
      </c>
      <c r="G113" t="s">
        <v>1056</v>
      </c>
      <c r="H113" t="s">
        <v>1057</v>
      </c>
      <c r="I113" t="s">
        <v>31</v>
      </c>
      <c r="J113">
        <v>0</v>
      </c>
      <c r="K113" t="s">
        <v>1058</v>
      </c>
      <c r="L113" t="s">
        <v>1058</v>
      </c>
      <c r="M113" t="s">
        <v>358</v>
      </c>
      <c r="N113" t="s">
        <v>359</v>
      </c>
      <c r="O113" t="s">
        <v>54</v>
      </c>
      <c r="P113" t="s">
        <v>1059</v>
      </c>
      <c r="Q113" t="s">
        <v>171</v>
      </c>
      <c r="R113" t="s">
        <v>172</v>
      </c>
      <c r="S113" t="s">
        <v>1060</v>
      </c>
      <c r="T113" s="16">
        <v>1722.2832000000001</v>
      </c>
      <c r="U113">
        <v>4</v>
      </c>
      <c r="V113">
        <v>0.17</v>
      </c>
      <c r="W113" s="16">
        <v>539.44319999999993</v>
      </c>
      <c r="X113">
        <v>430.04</v>
      </c>
      <c r="Y113" t="s">
        <v>59</v>
      </c>
      <c r="Z113" t="s">
        <v>42</v>
      </c>
      <c r="AA113" t="s">
        <v>360</v>
      </c>
    </row>
    <row r="114" spans="1:27" ht="15.75" hidden="1" customHeight="1">
      <c r="A114" t="s">
        <v>1061</v>
      </c>
      <c r="B114" t="s">
        <v>1062</v>
      </c>
      <c r="C114" s="7">
        <v>42248</v>
      </c>
      <c r="D114" s="7">
        <v>42248</v>
      </c>
      <c r="E114" s="4">
        <f t="shared" si="1"/>
        <v>0</v>
      </c>
      <c r="F114" t="s">
        <v>84</v>
      </c>
      <c r="G114" t="s">
        <v>1063</v>
      </c>
      <c r="H114" t="s">
        <v>1064</v>
      </c>
      <c r="I114" t="s">
        <v>74</v>
      </c>
      <c r="J114">
        <v>0</v>
      </c>
      <c r="K114" t="s">
        <v>1065</v>
      </c>
      <c r="L114" t="s">
        <v>570</v>
      </c>
      <c r="M114" t="s">
        <v>76</v>
      </c>
      <c r="N114" t="s">
        <v>77</v>
      </c>
      <c r="O114" t="s">
        <v>78</v>
      </c>
      <c r="P114" t="s">
        <v>1066</v>
      </c>
      <c r="Q114" t="s">
        <v>171</v>
      </c>
      <c r="R114" t="s">
        <v>172</v>
      </c>
      <c r="S114" t="s">
        <v>1067</v>
      </c>
      <c r="T114" s="16">
        <v>1007.424</v>
      </c>
      <c r="U114">
        <v>2</v>
      </c>
      <c r="V114">
        <v>0.1</v>
      </c>
      <c r="W114" s="16">
        <v>134.304</v>
      </c>
      <c r="X114">
        <v>428.83</v>
      </c>
      <c r="Y114" t="s">
        <v>59</v>
      </c>
      <c r="Z114" t="s">
        <v>42</v>
      </c>
      <c r="AA114" t="s">
        <v>81</v>
      </c>
    </row>
    <row r="115" spans="1:27" ht="15.75" hidden="1" customHeight="1">
      <c r="A115" t="s">
        <v>1068</v>
      </c>
      <c r="B115" t="s">
        <v>1069</v>
      </c>
      <c r="C115" s="7">
        <v>41066</v>
      </c>
      <c r="D115" s="7">
        <v>41070</v>
      </c>
      <c r="E115" s="4">
        <f t="shared" si="1"/>
        <v>4</v>
      </c>
      <c r="F115" t="s">
        <v>46</v>
      </c>
      <c r="G115" t="s">
        <v>1070</v>
      </c>
      <c r="H115" t="s">
        <v>1071</v>
      </c>
      <c r="I115" t="s">
        <v>74</v>
      </c>
      <c r="J115">
        <v>0</v>
      </c>
      <c r="K115" t="s">
        <v>203</v>
      </c>
      <c r="L115" t="s">
        <v>66</v>
      </c>
      <c r="M115" t="s">
        <v>52</v>
      </c>
      <c r="N115" t="s">
        <v>53</v>
      </c>
      <c r="O115" t="s">
        <v>54</v>
      </c>
      <c r="P115" t="s">
        <v>1072</v>
      </c>
      <c r="Q115" t="s">
        <v>171</v>
      </c>
      <c r="R115" t="s">
        <v>172</v>
      </c>
      <c r="S115" t="s">
        <v>1073</v>
      </c>
      <c r="T115" s="16">
        <v>4624.2900000000009</v>
      </c>
      <c r="U115">
        <v>9</v>
      </c>
      <c r="V115">
        <v>0.1</v>
      </c>
      <c r="W115" s="16">
        <v>1644.03</v>
      </c>
      <c r="X115">
        <v>427.46</v>
      </c>
      <c r="Y115" t="s">
        <v>69</v>
      </c>
      <c r="Z115" t="s">
        <v>42</v>
      </c>
      <c r="AA115" t="s">
        <v>60</v>
      </c>
    </row>
    <row r="116" spans="1:27" ht="15.75" hidden="1" customHeight="1">
      <c r="A116" t="s">
        <v>1074</v>
      </c>
      <c r="B116" t="s">
        <v>1075</v>
      </c>
      <c r="C116" s="7">
        <v>41194</v>
      </c>
      <c r="D116" s="7">
        <v>41194</v>
      </c>
      <c r="E116" s="4">
        <f t="shared" si="1"/>
        <v>0</v>
      </c>
      <c r="F116" t="s">
        <v>84</v>
      </c>
      <c r="G116" t="s">
        <v>1076</v>
      </c>
      <c r="H116" t="s">
        <v>1077</v>
      </c>
      <c r="I116" t="s">
        <v>49</v>
      </c>
      <c r="J116">
        <v>0</v>
      </c>
      <c r="K116" t="s">
        <v>923</v>
      </c>
      <c r="L116" t="s">
        <v>923</v>
      </c>
      <c r="M116" t="s">
        <v>76</v>
      </c>
      <c r="N116" t="s">
        <v>77</v>
      </c>
      <c r="O116" t="s">
        <v>78</v>
      </c>
      <c r="P116" t="s">
        <v>1078</v>
      </c>
      <c r="Q116" t="s">
        <v>171</v>
      </c>
      <c r="R116" t="s">
        <v>186</v>
      </c>
      <c r="S116" t="s">
        <v>1079</v>
      </c>
      <c r="T116" s="16">
        <v>1066.4459999999999</v>
      </c>
      <c r="U116">
        <v>6</v>
      </c>
      <c r="V116">
        <v>0.1</v>
      </c>
      <c r="W116" s="16">
        <v>-11.934000000000029</v>
      </c>
      <c r="X116">
        <v>427.24</v>
      </c>
      <c r="Y116" t="s">
        <v>59</v>
      </c>
      <c r="Z116" t="s">
        <v>42</v>
      </c>
      <c r="AA116" t="s">
        <v>81</v>
      </c>
    </row>
    <row r="117" spans="1:27" ht="15.75" hidden="1" customHeight="1">
      <c r="A117" t="s">
        <v>1080</v>
      </c>
      <c r="B117" t="s">
        <v>1081</v>
      </c>
      <c r="C117" s="7">
        <v>41800</v>
      </c>
      <c r="D117" s="7">
        <v>41800</v>
      </c>
      <c r="E117" s="4">
        <f t="shared" si="1"/>
        <v>0</v>
      </c>
      <c r="F117" t="s">
        <v>84</v>
      </c>
      <c r="G117" t="s">
        <v>1082</v>
      </c>
      <c r="H117" t="s">
        <v>1083</v>
      </c>
      <c r="I117" t="s">
        <v>74</v>
      </c>
      <c r="J117">
        <v>0</v>
      </c>
      <c r="K117" t="s">
        <v>1084</v>
      </c>
      <c r="L117" t="s">
        <v>1085</v>
      </c>
      <c r="M117" t="s">
        <v>168</v>
      </c>
      <c r="N117" t="s">
        <v>169</v>
      </c>
      <c r="O117" t="s">
        <v>54</v>
      </c>
      <c r="P117" t="s">
        <v>1086</v>
      </c>
      <c r="Q117" t="s">
        <v>38</v>
      </c>
      <c r="R117" t="s">
        <v>92</v>
      </c>
      <c r="S117" t="s">
        <v>1087</v>
      </c>
      <c r="T117" s="16">
        <v>957.59999999999991</v>
      </c>
      <c r="U117">
        <v>4</v>
      </c>
      <c r="V117">
        <v>0</v>
      </c>
      <c r="W117" s="16">
        <v>0</v>
      </c>
      <c r="X117">
        <v>427.1</v>
      </c>
      <c r="Y117" t="s">
        <v>59</v>
      </c>
      <c r="Z117" t="s">
        <v>276</v>
      </c>
      <c r="AA117" t="s">
        <v>174</v>
      </c>
    </row>
    <row r="118" spans="1:27" ht="15.75" hidden="1" customHeight="1">
      <c r="A118" t="s">
        <v>1093</v>
      </c>
      <c r="B118" t="s">
        <v>1094</v>
      </c>
      <c r="C118" s="7">
        <v>42165</v>
      </c>
      <c r="D118" s="7">
        <v>42166</v>
      </c>
      <c r="E118" s="4">
        <f t="shared" si="1"/>
        <v>1</v>
      </c>
      <c r="F118" t="s">
        <v>28</v>
      </c>
      <c r="G118" t="s">
        <v>1095</v>
      </c>
      <c r="H118" t="s">
        <v>1096</v>
      </c>
      <c r="I118" t="s">
        <v>31</v>
      </c>
      <c r="J118">
        <v>0</v>
      </c>
      <c r="K118" t="s">
        <v>1097</v>
      </c>
      <c r="L118" t="s">
        <v>649</v>
      </c>
      <c r="M118" t="s">
        <v>650</v>
      </c>
      <c r="N118" t="s">
        <v>359</v>
      </c>
      <c r="O118" t="s">
        <v>54</v>
      </c>
      <c r="P118" t="s">
        <v>1098</v>
      </c>
      <c r="Q118" t="s">
        <v>171</v>
      </c>
      <c r="R118" t="s">
        <v>172</v>
      </c>
      <c r="S118" t="s">
        <v>1099</v>
      </c>
      <c r="T118" s="16">
        <v>1433.8395</v>
      </c>
      <c r="U118">
        <v>3</v>
      </c>
      <c r="V118">
        <v>0.15</v>
      </c>
      <c r="W118" s="16">
        <v>-84.370500000000021</v>
      </c>
      <c r="X118">
        <v>424.81</v>
      </c>
      <c r="Y118" t="s">
        <v>41</v>
      </c>
      <c r="Z118" t="s">
        <v>42</v>
      </c>
      <c r="AA118" t="s">
        <v>360</v>
      </c>
    </row>
    <row r="119" spans="1:27" ht="15.75" hidden="1" customHeight="1">
      <c r="A119" t="s">
        <v>1100</v>
      </c>
      <c r="B119" t="s">
        <v>1101</v>
      </c>
      <c r="C119" s="7">
        <v>40954</v>
      </c>
      <c r="D119" s="7">
        <v>40955</v>
      </c>
      <c r="E119" s="4">
        <f t="shared" si="1"/>
        <v>1</v>
      </c>
      <c r="F119" t="s">
        <v>28</v>
      </c>
      <c r="G119" t="s">
        <v>1102</v>
      </c>
      <c r="H119" t="s">
        <v>1103</v>
      </c>
      <c r="I119" t="s">
        <v>74</v>
      </c>
      <c r="J119">
        <v>0</v>
      </c>
      <c r="K119" t="s">
        <v>1104</v>
      </c>
      <c r="L119" t="s">
        <v>1105</v>
      </c>
      <c r="M119" t="s">
        <v>1106</v>
      </c>
      <c r="N119" t="s">
        <v>1107</v>
      </c>
      <c r="O119" t="s">
        <v>90</v>
      </c>
      <c r="P119" t="s">
        <v>1108</v>
      </c>
      <c r="Q119" t="s">
        <v>171</v>
      </c>
      <c r="R119" t="s">
        <v>186</v>
      </c>
      <c r="S119" t="s">
        <v>1109</v>
      </c>
      <c r="T119" s="16">
        <v>2784.599999999999</v>
      </c>
      <c r="U119">
        <v>14</v>
      </c>
      <c r="V119">
        <v>0</v>
      </c>
      <c r="W119" s="16">
        <v>779.51999999999987</v>
      </c>
      <c r="X119">
        <v>422.25</v>
      </c>
      <c r="Y119" t="s">
        <v>59</v>
      </c>
      <c r="Z119" t="s">
        <v>42</v>
      </c>
      <c r="AA119" t="s">
        <v>1110</v>
      </c>
    </row>
    <row r="120" spans="1:27" ht="15.75" hidden="1" customHeight="1">
      <c r="A120" t="s">
        <v>1113</v>
      </c>
      <c r="B120" t="s">
        <v>1114</v>
      </c>
      <c r="C120" s="7">
        <v>41817</v>
      </c>
      <c r="D120" s="7">
        <v>41817</v>
      </c>
      <c r="E120" s="4">
        <f t="shared" si="1"/>
        <v>0</v>
      </c>
      <c r="F120" t="s">
        <v>84</v>
      </c>
      <c r="G120" t="s">
        <v>1115</v>
      </c>
      <c r="H120" t="s">
        <v>1049</v>
      </c>
      <c r="I120" t="s">
        <v>49</v>
      </c>
      <c r="J120">
        <v>90036</v>
      </c>
      <c r="K120" t="s">
        <v>343</v>
      </c>
      <c r="L120" t="s">
        <v>323</v>
      </c>
      <c r="M120" t="s">
        <v>34</v>
      </c>
      <c r="N120" t="s">
        <v>126</v>
      </c>
      <c r="O120" t="s">
        <v>36</v>
      </c>
      <c r="P120" t="s">
        <v>1116</v>
      </c>
      <c r="Q120" t="s">
        <v>171</v>
      </c>
      <c r="R120" t="s">
        <v>934</v>
      </c>
      <c r="S120" t="s">
        <v>1117</v>
      </c>
      <c r="T120" s="16">
        <v>231.72</v>
      </c>
      <c r="U120">
        <v>2</v>
      </c>
      <c r="V120">
        <v>0</v>
      </c>
      <c r="W120" s="16">
        <v>11.585999999999981</v>
      </c>
      <c r="X120">
        <v>43.08</v>
      </c>
      <c r="Y120" t="s">
        <v>59</v>
      </c>
      <c r="Z120" t="s">
        <v>42</v>
      </c>
      <c r="AA120" t="s">
        <v>129</v>
      </c>
    </row>
    <row r="121" spans="1:27" ht="15.75" hidden="1" customHeight="1">
      <c r="A121" t="s">
        <v>1121</v>
      </c>
      <c r="B121" t="s">
        <v>1122</v>
      </c>
      <c r="C121" s="7">
        <v>41991</v>
      </c>
      <c r="D121" s="7">
        <v>41995</v>
      </c>
      <c r="E121" s="4">
        <f t="shared" si="1"/>
        <v>4</v>
      </c>
      <c r="F121" t="s">
        <v>113</v>
      </c>
      <c r="G121" t="s">
        <v>1123</v>
      </c>
      <c r="H121" t="s">
        <v>1049</v>
      </c>
      <c r="I121" t="s">
        <v>49</v>
      </c>
      <c r="J121">
        <v>76017</v>
      </c>
      <c r="K121" t="s">
        <v>184</v>
      </c>
      <c r="L121" t="s">
        <v>185</v>
      </c>
      <c r="M121" t="s">
        <v>34</v>
      </c>
      <c r="N121" t="s">
        <v>35</v>
      </c>
      <c r="O121" t="s">
        <v>36</v>
      </c>
      <c r="P121" t="s">
        <v>1124</v>
      </c>
      <c r="Q121" t="s">
        <v>38</v>
      </c>
      <c r="R121" t="s">
        <v>347</v>
      </c>
      <c r="S121" t="s">
        <v>1125</v>
      </c>
      <c r="T121" s="16">
        <v>165.6</v>
      </c>
      <c r="U121">
        <v>3</v>
      </c>
      <c r="V121">
        <v>0.2</v>
      </c>
      <c r="W121" s="16">
        <v>-6.2100000000000151</v>
      </c>
      <c r="X121">
        <v>11.15</v>
      </c>
      <c r="Y121" t="s">
        <v>69</v>
      </c>
      <c r="Z121" t="s">
        <v>42</v>
      </c>
      <c r="AA121" t="s">
        <v>43</v>
      </c>
    </row>
    <row r="122" spans="1:27" ht="15.75" hidden="1" customHeight="1">
      <c r="A122" t="s">
        <v>1126</v>
      </c>
      <c r="B122" t="s">
        <v>1127</v>
      </c>
      <c r="C122" s="7">
        <v>41488</v>
      </c>
      <c r="D122" s="7">
        <v>41490</v>
      </c>
      <c r="E122" s="4">
        <f t="shared" si="1"/>
        <v>2</v>
      </c>
      <c r="F122" t="s">
        <v>28</v>
      </c>
      <c r="G122" t="s">
        <v>1128</v>
      </c>
      <c r="H122" t="s">
        <v>1129</v>
      </c>
      <c r="I122" t="s">
        <v>49</v>
      </c>
      <c r="J122">
        <v>0</v>
      </c>
      <c r="K122" t="s">
        <v>1130</v>
      </c>
      <c r="L122" t="s">
        <v>407</v>
      </c>
      <c r="M122" t="s">
        <v>168</v>
      </c>
      <c r="N122" t="s">
        <v>169</v>
      </c>
      <c r="O122" t="s">
        <v>54</v>
      </c>
      <c r="P122" t="s">
        <v>1131</v>
      </c>
      <c r="Q122" t="s">
        <v>38</v>
      </c>
      <c r="R122" t="s">
        <v>92</v>
      </c>
      <c r="S122" t="s">
        <v>1132</v>
      </c>
      <c r="T122" s="16">
        <v>1521</v>
      </c>
      <c r="U122">
        <v>4</v>
      </c>
      <c r="V122">
        <v>0</v>
      </c>
      <c r="W122" s="16">
        <v>0</v>
      </c>
      <c r="X122">
        <v>416.74</v>
      </c>
      <c r="Y122" t="s">
        <v>41</v>
      </c>
      <c r="Z122" t="s">
        <v>42</v>
      </c>
      <c r="AA122" t="s">
        <v>174</v>
      </c>
    </row>
    <row r="123" spans="1:27" ht="15.75" hidden="1" customHeight="1">
      <c r="A123" t="s">
        <v>1133</v>
      </c>
      <c r="B123" t="s">
        <v>1134</v>
      </c>
      <c r="C123" s="7">
        <v>42101</v>
      </c>
      <c r="D123" s="7">
        <v>42106</v>
      </c>
      <c r="E123" s="4">
        <f t="shared" si="1"/>
        <v>5</v>
      </c>
      <c r="F123" t="s">
        <v>113</v>
      </c>
      <c r="G123" t="s">
        <v>1135</v>
      </c>
      <c r="H123" t="s">
        <v>1049</v>
      </c>
      <c r="I123" t="s">
        <v>49</v>
      </c>
      <c r="J123">
        <v>0</v>
      </c>
      <c r="K123" t="s">
        <v>1136</v>
      </c>
      <c r="L123" t="s">
        <v>1137</v>
      </c>
      <c r="M123" t="s">
        <v>1138</v>
      </c>
      <c r="N123" t="s">
        <v>1138</v>
      </c>
      <c r="O123" t="s">
        <v>36</v>
      </c>
      <c r="P123" t="s">
        <v>1139</v>
      </c>
      <c r="Q123" t="s">
        <v>171</v>
      </c>
      <c r="R123" t="s">
        <v>186</v>
      </c>
      <c r="S123" t="s">
        <v>1140</v>
      </c>
      <c r="T123" s="16">
        <v>137.31</v>
      </c>
      <c r="U123">
        <v>1</v>
      </c>
      <c r="V123">
        <v>0</v>
      </c>
      <c r="W123" s="16">
        <v>54.900000000000013</v>
      </c>
      <c r="X123">
        <v>11.13</v>
      </c>
      <c r="Y123" t="s">
        <v>41</v>
      </c>
      <c r="Z123" t="s">
        <v>42</v>
      </c>
    </row>
    <row r="124" spans="1:27" ht="15.75" hidden="1" customHeight="1">
      <c r="A124" t="s">
        <v>1141</v>
      </c>
      <c r="B124" t="s">
        <v>1142</v>
      </c>
      <c r="C124" s="7">
        <v>41853</v>
      </c>
      <c r="D124" s="7">
        <v>41853</v>
      </c>
      <c r="E124" s="4">
        <f t="shared" si="1"/>
        <v>0</v>
      </c>
      <c r="F124" t="s">
        <v>84</v>
      </c>
      <c r="G124" t="s">
        <v>1143</v>
      </c>
      <c r="H124" t="s">
        <v>1144</v>
      </c>
      <c r="I124" t="s">
        <v>49</v>
      </c>
      <c r="J124">
        <v>0</v>
      </c>
      <c r="K124" t="s">
        <v>1145</v>
      </c>
      <c r="L124" t="s">
        <v>1146</v>
      </c>
      <c r="M124" t="s">
        <v>433</v>
      </c>
      <c r="N124" t="s">
        <v>136</v>
      </c>
      <c r="O124" t="s">
        <v>54</v>
      </c>
      <c r="P124" t="s">
        <v>1147</v>
      </c>
      <c r="Q124" t="s">
        <v>38</v>
      </c>
      <c r="R124" t="s">
        <v>317</v>
      </c>
      <c r="S124" t="s">
        <v>1148</v>
      </c>
      <c r="T124" s="16">
        <v>1141.8</v>
      </c>
      <c r="U124">
        <v>10</v>
      </c>
      <c r="V124">
        <v>0</v>
      </c>
      <c r="W124" s="16">
        <v>570.90000000000009</v>
      </c>
      <c r="X124">
        <v>415.01</v>
      </c>
      <c r="Y124" t="s">
        <v>59</v>
      </c>
      <c r="Z124" t="s">
        <v>42</v>
      </c>
      <c r="AA124" t="s">
        <v>139</v>
      </c>
    </row>
    <row r="125" spans="1:27" ht="15.75" hidden="1" customHeight="1">
      <c r="A125" t="s">
        <v>1149</v>
      </c>
      <c r="B125" t="s">
        <v>1150</v>
      </c>
      <c r="C125" s="7">
        <v>42146</v>
      </c>
      <c r="D125" s="7">
        <v>42149</v>
      </c>
      <c r="E125" s="4">
        <f t="shared" si="1"/>
        <v>3</v>
      </c>
      <c r="F125" t="s">
        <v>46</v>
      </c>
      <c r="G125" t="s">
        <v>1151</v>
      </c>
      <c r="H125" t="s">
        <v>1152</v>
      </c>
      <c r="I125" t="s">
        <v>49</v>
      </c>
      <c r="J125">
        <v>0</v>
      </c>
      <c r="K125" t="s">
        <v>1153</v>
      </c>
      <c r="L125" t="s">
        <v>415</v>
      </c>
      <c r="M125" t="s">
        <v>297</v>
      </c>
      <c r="N125" t="s">
        <v>136</v>
      </c>
      <c r="O125" t="s">
        <v>54</v>
      </c>
      <c r="P125" t="s">
        <v>1154</v>
      </c>
      <c r="Q125" t="s">
        <v>171</v>
      </c>
      <c r="R125" t="s">
        <v>186</v>
      </c>
      <c r="S125" t="s">
        <v>1155</v>
      </c>
      <c r="T125" s="16">
        <v>1865.97</v>
      </c>
      <c r="U125">
        <v>9</v>
      </c>
      <c r="V125">
        <v>0</v>
      </c>
      <c r="W125" s="16">
        <v>802.17</v>
      </c>
      <c r="X125">
        <v>413.95</v>
      </c>
      <c r="Y125" t="s">
        <v>59</v>
      </c>
      <c r="Z125" t="s">
        <v>42</v>
      </c>
      <c r="AA125" t="s">
        <v>139</v>
      </c>
    </row>
    <row r="126" spans="1:27" ht="15.75" customHeight="1">
      <c r="A126" t="s">
        <v>1159</v>
      </c>
      <c r="B126" t="s">
        <v>1160</v>
      </c>
      <c r="C126" s="7">
        <v>41909</v>
      </c>
      <c r="D126" s="7">
        <v>41909</v>
      </c>
      <c r="E126" s="4">
        <f t="shared" si="1"/>
        <v>0</v>
      </c>
      <c r="F126" t="s">
        <v>84</v>
      </c>
      <c r="G126" t="s">
        <v>1161</v>
      </c>
      <c r="H126" t="s">
        <v>1162</v>
      </c>
      <c r="I126" t="s">
        <v>31</v>
      </c>
      <c r="J126">
        <v>0</v>
      </c>
      <c r="K126" t="s">
        <v>1163</v>
      </c>
      <c r="L126" t="s">
        <v>989</v>
      </c>
      <c r="M126" t="s">
        <v>505</v>
      </c>
      <c r="N126" t="s">
        <v>195</v>
      </c>
      <c r="O126" t="s">
        <v>78</v>
      </c>
      <c r="P126" t="s">
        <v>1164</v>
      </c>
      <c r="Q126" t="s">
        <v>56</v>
      </c>
      <c r="R126" t="s">
        <v>376</v>
      </c>
      <c r="S126" t="s">
        <v>1165</v>
      </c>
      <c r="T126" s="16">
        <v>1091.25</v>
      </c>
      <c r="U126">
        <v>3</v>
      </c>
      <c r="V126">
        <v>0</v>
      </c>
      <c r="W126" s="16">
        <v>119.97</v>
      </c>
      <c r="X126">
        <v>411.64</v>
      </c>
      <c r="Y126" t="s">
        <v>59</v>
      </c>
      <c r="Z126" t="s">
        <v>42</v>
      </c>
      <c r="AA126" t="s">
        <v>198</v>
      </c>
    </row>
    <row r="127" spans="1:27" ht="15.75" customHeight="1">
      <c r="A127" t="s">
        <v>1166</v>
      </c>
      <c r="B127" t="s">
        <v>1167</v>
      </c>
      <c r="C127" s="7">
        <v>42157</v>
      </c>
      <c r="D127" s="7">
        <v>42159</v>
      </c>
      <c r="E127" s="4">
        <f t="shared" si="1"/>
        <v>2</v>
      </c>
      <c r="F127" t="s">
        <v>28</v>
      </c>
      <c r="G127" t="s">
        <v>1168</v>
      </c>
      <c r="H127" t="s">
        <v>1169</v>
      </c>
      <c r="I127" t="s">
        <v>74</v>
      </c>
      <c r="J127">
        <v>0</v>
      </c>
      <c r="K127" t="s">
        <v>1170</v>
      </c>
      <c r="L127" t="s">
        <v>374</v>
      </c>
      <c r="M127" t="s">
        <v>297</v>
      </c>
      <c r="N127" t="s">
        <v>136</v>
      </c>
      <c r="O127" t="s">
        <v>54</v>
      </c>
      <c r="P127" t="s">
        <v>1171</v>
      </c>
      <c r="Q127" t="s">
        <v>56</v>
      </c>
      <c r="R127" t="s">
        <v>376</v>
      </c>
      <c r="S127" t="s">
        <v>1172</v>
      </c>
      <c r="T127" s="16">
        <v>1094.22</v>
      </c>
      <c r="U127">
        <v>3</v>
      </c>
      <c r="V127">
        <v>0</v>
      </c>
      <c r="W127" s="16">
        <v>328.23</v>
      </c>
      <c r="X127">
        <v>411.06</v>
      </c>
      <c r="Y127" t="s">
        <v>59</v>
      </c>
      <c r="Z127" t="s">
        <v>42</v>
      </c>
      <c r="AA127" t="s">
        <v>139</v>
      </c>
    </row>
    <row r="128" spans="1:27" ht="15.75" customHeight="1">
      <c r="A128" t="s">
        <v>1173</v>
      </c>
      <c r="B128" t="s">
        <v>1174</v>
      </c>
      <c r="C128" s="7">
        <v>41912</v>
      </c>
      <c r="D128" s="7">
        <v>41915</v>
      </c>
      <c r="E128" s="4">
        <f t="shared" si="1"/>
        <v>3</v>
      </c>
      <c r="F128" t="s">
        <v>28</v>
      </c>
      <c r="G128" t="s">
        <v>1175</v>
      </c>
      <c r="H128" t="s">
        <v>1176</v>
      </c>
      <c r="I128" t="s">
        <v>49</v>
      </c>
      <c r="J128">
        <v>0</v>
      </c>
      <c r="K128" t="s">
        <v>776</v>
      </c>
      <c r="L128" t="s">
        <v>777</v>
      </c>
      <c r="M128" t="s">
        <v>52</v>
      </c>
      <c r="N128" t="s">
        <v>53</v>
      </c>
      <c r="O128" t="s">
        <v>54</v>
      </c>
      <c r="P128" t="s">
        <v>1177</v>
      </c>
      <c r="Q128" t="s">
        <v>56</v>
      </c>
      <c r="R128" t="s">
        <v>376</v>
      </c>
      <c r="S128" t="s">
        <v>1178</v>
      </c>
      <c r="T128" s="16">
        <v>1320.624</v>
      </c>
      <c r="U128">
        <v>4</v>
      </c>
      <c r="V128">
        <v>0.1</v>
      </c>
      <c r="W128" s="16">
        <v>484.22399999999999</v>
      </c>
      <c r="X128">
        <v>410.88</v>
      </c>
      <c r="Y128" t="s">
        <v>59</v>
      </c>
      <c r="Z128" t="s">
        <v>42</v>
      </c>
      <c r="AA128" t="s">
        <v>60</v>
      </c>
    </row>
    <row r="129" spans="1:27" ht="15.75" customHeight="1">
      <c r="A129" t="s">
        <v>1181</v>
      </c>
      <c r="B129" t="s">
        <v>1182</v>
      </c>
      <c r="C129" s="7">
        <v>42230</v>
      </c>
      <c r="D129" s="7">
        <v>42232</v>
      </c>
      <c r="E129" s="4">
        <f t="shared" si="1"/>
        <v>2</v>
      </c>
      <c r="F129" t="s">
        <v>46</v>
      </c>
      <c r="G129" t="s">
        <v>1183</v>
      </c>
      <c r="H129" t="s">
        <v>897</v>
      </c>
      <c r="I129" t="s">
        <v>74</v>
      </c>
      <c r="J129">
        <v>0</v>
      </c>
      <c r="K129" t="s">
        <v>1184</v>
      </c>
      <c r="L129" t="s">
        <v>1184</v>
      </c>
      <c r="M129" t="s">
        <v>1185</v>
      </c>
      <c r="N129" t="s">
        <v>224</v>
      </c>
      <c r="O129" t="s">
        <v>78</v>
      </c>
      <c r="P129" t="s">
        <v>1186</v>
      </c>
      <c r="Q129" t="s">
        <v>56</v>
      </c>
      <c r="R129" t="s">
        <v>376</v>
      </c>
      <c r="S129" t="s">
        <v>1187</v>
      </c>
      <c r="T129" s="16">
        <v>3498.72</v>
      </c>
      <c r="U129">
        <v>8</v>
      </c>
      <c r="V129">
        <v>0</v>
      </c>
      <c r="W129" s="16">
        <v>594.72</v>
      </c>
      <c r="X129">
        <v>410.05</v>
      </c>
      <c r="Y129" t="s">
        <v>69</v>
      </c>
      <c r="Z129" t="s">
        <v>42</v>
      </c>
      <c r="AA129" t="s">
        <v>227</v>
      </c>
    </row>
    <row r="130" spans="1:27" ht="15.75" hidden="1" customHeight="1">
      <c r="A130" t="s">
        <v>1196</v>
      </c>
      <c r="B130" t="s">
        <v>1197</v>
      </c>
      <c r="C130" s="7">
        <v>42316</v>
      </c>
      <c r="D130" s="7">
        <v>42318</v>
      </c>
      <c r="E130" s="4">
        <f t="shared" ref="E130:E193" si="2">D130-C130</f>
        <v>2</v>
      </c>
      <c r="F130" t="s">
        <v>28</v>
      </c>
      <c r="G130" t="s">
        <v>1198</v>
      </c>
      <c r="H130" t="s">
        <v>1199</v>
      </c>
      <c r="I130" t="s">
        <v>49</v>
      </c>
      <c r="J130">
        <v>0</v>
      </c>
      <c r="K130" t="s">
        <v>1097</v>
      </c>
      <c r="L130" t="s">
        <v>649</v>
      </c>
      <c r="M130" t="s">
        <v>650</v>
      </c>
      <c r="N130" t="s">
        <v>359</v>
      </c>
      <c r="O130" t="s">
        <v>54</v>
      </c>
      <c r="P130" t="s">
        <v>1200</v>
      </c>
      <c r="Q130" t="s">
        <v>171</v>
      </c>
      <c r="R130" t="s">
        <v>172</v>
      </c>
      <c r="S130" t="s">
        <v>1201</v>
      </c>
      <c r="T130" s="16">
        <v>1538.721</v>
      </c>
      <c r="U130">
        <v>6</v>
      </c>
      <c r="V130">
        <v>0.15</v>
      </c>
      <c r="W130" s="16">
        <v>325.70100000000002</v>
      </c>
      <c r="X130">
        <v>403.26</v>
      </c>
      <c r="Y130" t="s">
        <v>41</v>
      </c>
      <c r="Z130" t="s">
        <v>42</v>
      </c>
      <c r="AA130" t="s">
        <v>360</v>
      </c>
    </row>
    <row r="131" spans="1:27" ht="15.75" customHeight="1">
      <c r="A131" t="s">
        <v>1210</v>
      </c>
      <c r="B131" t="s">
        <v>1211</v>
      </c>
      <c r="C131" s="7">
        <v>42144</v>
      </c>
      <c r="D131" s="7">
        <v>42149</v>
      </c>
      <c r="E131" s="4">
        <f t="shared" si="2"/>
        <v>5</v>
      </c>
      <c r="F131" t="s">
        <v>46</v>
      </c>
      <c r="G131" t="s">
        <v>1212</v>
      </c>
      <c r="H131" t="s">
        <v>1049</v>
      </c>
      <c r="I131" t="s">
        <v>49</v>
      </c>
      <c r="J131">
        <v>37918</v>
      </c>
      <c r="K131" t="s">
        <v>1213</v>
      </c>
      <c r="L131" t="s">
        <v>1214</v>
      </c>
      <c r="M131" t="s">
        <v>34</v>
      </c>
      <c r="N131" t="s">
        <v>390</v>
      </c>
      <c r="O131" t="s">
        <v>36</v>
      </c>
      <c r="P131" t="s">
        <v>1215</v>
      </c>
      <c r="Q131" t="s">
        <v>56</v>
      </c>
      <c r="R131" t="s">
        <v>57</v>
      </c>
      <c r="S131" t="s">
        <v>1216</v>
      </c>
      <c r="T131" s="16">
        <v>314.35199999999998</v>
      </c>
      <c r="U131">
        <v>3</v>
      </c>
      <c r="V131">
        <v>0.2</v>
      </c>
      <c r="W131" s="16">
        <v>-35.36460000000001</v>
      </c>
      <c r="X131">
        <v>6.19</v>
      </c>
      <c r="Y131" t="s">
        <v>69</v>
      </c>
      <c r="Z131" t="s">
        <v>42</v>
      </c>
      <c r="AA131" t="s">
        <v>394</v>
      </c>
    </row>
    <row r="132" spans="1:27" ht="15.75" hidden="1" customHeight="1">
      <c r="A132" t="s">
        <v>1217</v>
      </c>
      <c r="B132" t="s">
        <v>1218</v>
      </c>
      <c r="C132" s="7">
        <v>42334</v>
      </c>
      <c r="D132" s="7">
        <v>42337</v>
      </c>
      <c r="E132" s="4">
        <f t="shared" si="2"/>
        <v>3</v>
      </c>
      <c r="F132" t="s">
        <v>46</v>
      </c>
      <c r="G132" t="s">
        <v>1219</v>
      </c>
      <c r="H132" t="s">
        <v>709</v>
      </c>
      <c r="I132" t="s">
        <v>74</v>
      </c>
      <c r="J132">
        <v>0</v>
      </c>
      <c r="K132" t="s">
        <v>1220</v>
      </c>
      <c r="L132" t="s">
        <v>1221</v>
      </c>
      <c r="M132" t="s">
        <v>1106</v>
      </c>
      <c r="N132" t="s">
        <v>1107</v>
      </c>
      <c r="O132" t="s">
        <v>90</v>
      </c>
      <c r="P132" t="s">
        <v>1222</v>
      </c>
      <c r="Q132" t="s">
        <v>171</v>
      </c>
      <c r="R132" t="s">
        <v>172</v>
      </c>
      <c r="S132" t="s">
        <v>1223</v>
      </c>
      <c r="T132" s="16">
        <v>1237.56</v>
      </c>
      <c r="U132">
        <v>4</v>
      </c>
      <c r="V132">
        <v>0</v>
      </c>
      <c r="W132" s="16">
        <v>606.36</v>
      </c>
      <c r="X132">
        <v>400.03</v>
      </c>
      <c r="Y132" t="s">
        <v>59</v>
      </c>
      <c r="Z132" t="s">
        <v>42</v>
      </c>
      <c r="AA132" t="s">
        <v>1110</v>
      </c>
    </row>
    <row r="133" spans="1:27" ht="15.75" hidden="1" customHeight="1">
      <c r="A133" t="s">
        <v>1228</v>
      </c>
      <c r="B133" t="s">
        <v>1229</v>
      </c>
      <c r="C133" s="7">
        <v>41222</v>
      </c>
      <c r="D133" s="7">
        <v>41227</v>
      </c>
      <c r="E133" s="4">
        <f t="shared" si="2"/>
        <v>5</v>
      </c>
      <c r="F133" t="s">
        <v>46</v>
      </c>
      <c r="G133" t="s">
        <v>1230</v>
      </c>
      <c r="H133" t="s">
        <v>1231</v>
      </c>
      <c r="I133" t="s">
        <v>31</v>
      </c>
      <c r="J133">
        <v>0</v>
      </c>
      <c r="K133" t="s">
        <v>710</v>
      </c>
      <c r="L133" t="s">
        <v>711</v>
      </c>
      <c r="M133" t="s">
        <v>712</v>
      </c>
      <c r="N133" t="s">
        <v>157</v>
      </c>
      <c r="O133" t="s">
        <v>158</v>
      </c>
      <c r="P133" t="s">
        <v>1232</v>
      </c>
      <c r="Q133" t="s">
        <v>171</v>
      </c>
      <c r="R133" t="s">
        <v>172</v>
      </c>
      <c r="S133" t="s">
        <v>1233</v>
      </c>
      <c r="T133" s="16">
        <v>3172.14</v>
      </c>
      <c r="U133">
        <v>9</v>
      </c>
      <c r="V133">
        <v>0</v>
      </c>
      <c r="W133" s="16">
        <v>856.43999999999994</v>
      </c>
      <c r="X133">
        <v>399.84899999999999</v>
      </c>
      <c r="Y133" t="s">
        <v>69</v>
      </c>
      <c r="Z133" t="s">
        <v>42</v>
      </c>
      <c r="AA133" t="s">
        <v>161</v>
      </c>
    </row>
    <row r="134" spans="1:27" ht="15.75" customHeight="1">
      <c r="A134" t="s">
        <v>1234</v>
      </c>
      <c r="B134" t="s">
        <v>1235</v>
      </c>
      <c r="C134" s="7">
        <v>41662</v>
      </c>
      <c r="D134" s="7">
        <v>41666</v>
      </c>
      <c r="E134" s="4">
        <f t="shared" si="2"/>
        <v>4</v>
      </c>
      <c r="F134" t="s">
        <v>113</v>
      </c>
      <c r="G134" t="s">
        <v>1236</v>
      </c>
      <c r="H134" t="s">
        <v>1189</v>
      </c>
      <c r="I134" t="s">
        <v>31</v>
      </c>
      <c r="J134">
        <v>0</v>
      </c>
      <c r="K134" t="s">
        <v>1237</v>
      </c>
      <c r="L134" t="s">
        <v>1238</v>
      </c>
      <c r="M134" t="s">
        <v>1239</v>
      </c>
      <c r="N134" t="s">
        <v>146</v>
      </c>
      <c r="O134" t="s">
        <v>54</v>
      </c>
      <c r="P134" t="s">
        <v>1240</v>
      </c>
      <c r="Q134" t="s">
        <v>56</v>
      </c>
      <c r="R134" t="s">
        <v>119</v>
      </c>
      <c r="S134" t="s">
        <v>1241</v>
      </c>
      <c r="T134" s="16">
        <v>2058</v>
      </c>
      <c r="U134">
        <v>4</v>
      </c>
      <c r="V134">
        <v>0</v>
      </c>
      <c r="W134" s="16">
        <v>946.68000000000006</v>
      </c>
      <c r="X134">
        <v>393.62</v>
      </c>
      <c r="Y134" t="s">
        <v>41</v>
      </c>
      <c r="Z134" t="s">
        <v>42</v>
      </c>
      <c r="AA134" t="s">
        <v>149</v>
      </c>
    </row>
    <row r="135" spans="1:27" ht="15.75" customHeight="1">
      <c r="A135" t="s">
        <v>1242</v>
      </c>
      <c r="B135" t="s">
        <v>1243</v>
      </c>
      <c r="C135" s="7">
        <v>41049</v>
      </c>
      <c r="D135" s="7">
        <v>41053</v>
      </c>
      <c r="E135" s="4">
        <f t="shared" si="2"/>
        <v>4</v>
      </c>
      <c r="F135" t="s">
        <v>46</v>
      </c>
      <c r="G135" t="s">
        <v>1244</v>
      </c>
      <c r="H135" t="s">
        <v>1245</v>
      </c>
      <c r="I135" t="s">
        <v>31</v>
      </c>
      <c r="J135">
        <v>0</v>
      </c>
      <c r="K135" t="s">
        <v>965</v>
      </c>
      <c r="L135" t="s">
        <v>965</v>
      </c>
      <c r="M135" t="s">
        <v>358</v>
      </c>
      <c r="N135" t="s">
        <v>359</v>
      </c>
      <c r="O135" t="s">
        <v>54</v>
      </c>
      <c r="P135" t="s">
        <v>1246</v>
      </c>
      <c r="Q135" t="s">
        <v>56</v>
      </c>
      <c r="R135" t="s">
        <v>376</v>
      </c>
      <c r="S135" t="s">
        <v>1247</v>
      </c>
      <c r="T135" s="16">
        <v>2539.8764999999989</v>
      </c>
      <c r="U135">
        <v>7</v>
      </c>
      <c r="V135">
        <v>7.0000000000000007E-2</v>
      </c>
      <c r="W135" s="16">
        <v>709.93649999999991</v>
      </c>
      <c r="X135">
        <v>393.58</v>
      </c>
      <c r="Y135" t="s">
        <v>41</v>
      </c>
      <c r="Z135" t="s">
        <v>42</v>
      </c>
      <c r="AA135" t="s">
        <v>360</v>
      </c>
    </row>
    <row r="136" spans="1:27" ht="15.75" customHeight="1">
      <c r="A136" t="s">
        <v>1248</v>
      </c>
      <c r="B136" t="s">
        <v>1249</v>
      </c>
      <c r="C136" s="7">
        <v>42275</v>
      </c>
      <c r="D136" s="7">
        <v>42278</v>
      </c>
      <c r="E136" s="4">
        <f t="shared" si="2"/>
        <v>3</v>
      </c>
      <c r="F136" t="s">
        <v>28</v>
      </c>
      <c r="G136" t="s">
        <v>1250</v>
      </c>
      <c r="H136" t="s">
        <v>1251</v>
      </c>
      <c r="I136" t="s">
        <v>31</v>
      </c>
      <c r="J136">
        <v>0</v>
      </c>
      <c r="K136" t="s">
        <v>1252</v>
      </c>
      <c r="L136" t="s">
        <v>353</v>
      </c>
      <c r="M136" t="s">
        <v>242</v>
      </c>
      <c r="N136" t="s">
        <v>243</v>
      </c>
      <c r="O136" t="s">
        <v>78</v>
      </c>
      <c r="P136" t="s">
        <v>1253</v>
      </c>
      <c r="Q136" t="s">
        <v>56</v>
      </c>
      <c r="R136" t="s">
        <v>376</v>
      </c>
      <c r="S136" t="s">
        <v>1254</v>
      </c>
      <c r="T136" s="16">
        <v>2898.21</v>
      </c>
      <c r="U136">
        <v>7</v>
      </c>
      <c r="V136">
        <v>0</v>
      </c>
      <c r="W136" s="16">
        <v>1420.02</v>
      </c>
      <c r="X136">
        <v>393.46</v>
      </c>
      <c r="Y136" t="s">
        <v>41</v>
      </c>
      <c r="Z136" t="s">
        <v>42</v>
      </c>
      <c r="AA136" t="s">
        <v>246</v>
      </c>
    </row>
    <row r="137" spans="1:27" ht="15.75" customHeight="1">
      <c r="A137" t="s">
        <v>1256</v>
      </c>
      <c r="B137" t="s">
        <v>1257</v>
      </c>
      <c r="C137" s="7">
        <v>42032</v>
      </c>
      <c r="D137" s="7">
        <v>42034</v>
      </c>
      <c r="E137" s="4">
        <f t="shared" si="2"/>
        <v>2</v>
      </c>
      <c r="F137" t="s">
        <v>46</v>
      </c>
      <c r="G137" t="s">
        <v>1258</v>
      </c>
      <c r="H137" t="s">
        <v>1259</v>
      </c>
      <c r="I137" t="s">
        <v>49</v>
      </c>
      <c r="J137">
        <v>0</v>
      </c>
      <c r="K137" t="s">
        <v>1260</v>
      </c>
      <c r="L137" t="s">
        <v>1260</v>
      </c>
      <c r="M137" t="s">
        <v>1261</v>
      </c>
      <c r="N137" t="s">
        <v>243</v>
      </c>
      <c r="O137" t="s">
        <v>78</v>
      </c>
      <c r="P137" t="s">
        <v>1262</v>
      </c>
      <c r="Q137" t="s">
        <v>56</v>
      </c>
      <c r="R137" t="s">
        <v>119</v>
      </c>
      <c r="S137" t="s">
        <v>1263</v>
      </c>
      <c r="T137" s="16">
        <v>2171.16</v>
      </c>
      <c r="U137">
        <v>8</v>
      </c>
      <c r="V137">
        <v>0.7</v>
      </c>
      <c r="W137" s="16">
        <v>-2750.2799999999988</v>
      </c>
      <c r="X137">
        <v>390.09</v>
      </c>
      <c r="Y137" t="s">
        <v>41</v>
      </c>
      <c r="Z137" t="s">
        <v>42</v>
      </c>
      <c r="AA137" t="s">
        <v>246</v>
      </c>
    </row>
    <row r="138" spans="1:27" ht="15.75" customHeight="1">
      <c r="A138" t="s">
        <v>1277</v>
      </c>
      <c r="B138" t="s">
        <v>1278</v>
      </c>
      <c r="C138" s="7">
        <v>41187</v>
      </c>
      <c r="D138" s="7">
        <v>41192</v>
      </c>
      <c r="E138" s="4">
        <f t="shared" si="2"/>
        <v>5</v>
      </c>
      <c r="F138" t="s">
        <v>113</v>
      </c>
      <c r="G138" t="s">
        <v>1279</v>
      </c>
      <c r="H138" t="s">
        <v>1280</v>
      </c>
      <c r="I138" t="s">
        <v>49</v>
      </c>
      <c r="J138">
        <v>0</v>
      </c>
      <c r="K138" t="s">
        <v>107</v>
      </c>
      <c r="L138" t="s">
        <v>107</v>
      </c>
      <c r="M138" t="s">
        <v>108</v>
      </c>
      <c r="N138" t="s">
        <v>53</v>
      </c>
      <c r="O138" t="s">
        <v>54</v>
      </c>
      <c r="P138" t="s">
        <v>1281</v>
      </c>
      <c r="Q138" t="s">
        <v>56</v>
      </c>
      <c r="R138" t="s">
        <v>119</v>
      </c>
      <c r="S138" t="s">
        <v>1282</v>
      </c>
      <c r="T138" s="16">
        <v>3694.68</v>
      </c>
      <c r="U138">
        <v>4</v>
      </c>
      <c r="V138">
        <v>0</v>
      </c>
      <c r="W138" s="16">
        <v>886.68000000000006</v>
      </c>
      <c r="X138">
        <v>382.77</v>
      </c>
      <c r="Y138" t="s">
        <v>41</v>
      </c>
      <c r="Z138" t="s">
        <v>42</v>
      </c>
      <c r="AA138" t="s">
        <v>60</v>
      </c>
    </row>
    <row r="139" spans="1:27" ht="15.75" customHeight="1">
      <c r="A139" t="s">
        <v>1283</v>
      </c>
      <c r="B139" t="s">
        <v>1284</v>
      </c>
      <c r="C139" s="7">
        <v>41875</v>
      </c>
      <c r="D139" s="7">
        <v>41877</v>
      </c>
      <c r="E139" s="4">
        <f t="shared" si="2"/>
        <v>2</v>
      </c>
      <c r="F139" t="s">
        <v>46</v>
      </c>
      <c r="G139" t="s">
        <v>1285</v>
      </c>
      <c r="H139" t="s">
        <v>1286</v>
      </c>
      <c r="I139" t="s">
        <v>74</v>
      </c>
      <c r="J139">
        <v>0</v>
      </c>
      <c r="K139" t="s">
        <v>1287</v>
      </c>
      <c r="L139" t="s">
        <v>1288</v>
      </c>
      <c r="M139" t="s">
        <v>168</v>
      </c>
      <c r="N139" t="s">
        <v>169</v>
      </c>
      <c r="O139" t="s">
        <v>54</v>
      </c>
      <c r="P139" t="s">
        <v>1289</v>
      </c>
      <c r="Q139" t="s">
        <v>56</v>
      </c>
      <c r="R139" t="s">
        <v>119</v>
      </c>
      <c r="S139" t="s">
        <v>1290</v>
      </c>
      <c r="T139" s="16">
        <v>2214.8490000000002</v>
      </c>
      <c r="U139">
        <v>7</v>
      </c>
      <c r="V139">
        <v>0.3</v>
      </c>
      <c r="W139" s="16">
        <v>-221.57100000000011</v>
      </c>
      <c r="X139">
        <v>382.1</v>
      </c>
      <c r="Y139" t="s">
        <v>59</v>
      </c>
      <c r="Z139" t="s">
        <v>42</v>
      </c>
      <c r="AA139" t="s">
        <v>174</v>
      </c>
    </row>
    <row r="140" spans="1:27" ht="15.75" customHeight="1">
      <c r="A140" t="s">
        <v>1291</v>
      </c>
      <c r="B140" t="s">
        <v>1292</v>
      </c>
      <c r="C140" s="7">
        <v>41903</v>
      </c>
      <c r="D140" s="7">
        <v>41906</v>
      </c>
      <c r="E140" s="4">
        <f t="shared" si="2"/>
        <v>3</v>
      </c>
      <c r="F140" t="s">
        <v>46</v>
      </c>
      <c r="G140" t="s">
        <v>1293</v>
      </c>
      <c r="H140" t="s">
        <v>1294</v>
      </c>
      <c r="I140" t="s">
        <v>74</v>
      </c>
      <c r="J140">
        <v>0</v>
      </c>
      <c r="K140" t="s">
        <v>1295</v>
      </c>
      <c r="L140" t="s">
        <v>1296</v>
      </c>
      <c r="M140" t="s">
        <v>156</v>
      </c>
      <c r="N140" t="s">
        <v>157</v>
      </c>
      <c r="O140" t="s">
        <v>158</v>
      </c>
      <c r="P140" t="s">
        <v>1297</v>
      </c>
      <c r="Q140" t="s">
        <v>56</v>
      </c>
      <c r="R140" t="s">
        <v>57</v>
      </c>
      <c r="S140" t="s">
        <v>1298</v>
      </c>
      <c r="T140" s="16">
        <v>1236.48</v>
      </c>
      <c r="U140">
        <v>4</v>
      </c>
      <c r="V140">
        <v>0</v>
      </c>
      <c r="W140" s="16">
        <v>111.28</v>
      </c>
      <c r="X140">
        <v>381.21899999999999</v>
      </c>
      <c r="Y140" t="s">
        <v>59</v>
      </c>
      <c r="Z140" t="s">
        <v>42</v>
      </c>
      <c r="AA140" t="s">
        <v>161</v>
      </c>
    </row>
    <row r="141" spans="1:27" ht="15.75" hidden="1" customHeight="1">
      <c r="A141" t="s">
        <v>1299</v>
      </c>
      <c r="B141" t="s">
        <v>1300</v>
      </c>
      <c r="C141" s="7">
        <v>42355</v>
      </c>
      <c r="D141" s="7">
        <v>42357</v>
      </c>
      <c r="E141" s="4">
        <f t="shared" si="2"/>
        <v>2</v>
      </c>
      <c r="F141" t="s">
        <v>28</v>
      </c>
      <c r="G141" t="s">
        <v>1301</v>
      </c>
      <c r="H141" t="s">
        <v>1302</v>
      </c>
      <c r="I141" t="s">
        <v>49</v>
      </c>
      <c r="J141">
        <v>0</v>
      </c>
      <c r="K141" t="s">
        <v>1303</v>
      </c>
      <c r="L141" t="s">
        <v>1303</v>
      </c>
      <c r="M141" t="s">
        <v>531</v>
      </c>
      <c r="N141" t="s">
        <v>254</v>
      </c>
      <c r="O141" t="s">
        <v>158</v>
      </c>
      <c r="P141" t="s">
        <v>1304</v>
      </c>
      <c r="Q141" t="s">
        <v>171</v>
      </c>
      <c r="R141" t="s">
        <v>172</v>
      </c>
      <c r="S141" t="s">
        <v>1305</v>
      </c>
      <c r="T141" s="16">
        <v>1805.9</v>
      </c>
      <c r="U141">
        <v>5</v>
      </c>
      <c r="V141">
        <v>0</v>
      </c>
      <c r="W141" s="16">
        <v>126.4</v>
      </c>
      <c r="X141">
        <v>381.14</v>
      </c>
      <c r="Y141" t="s">
        <v>59</v>
      </c>
      <c r="Z141" t="s">
        <v>42</v>
      </c>
      <c r="AA141" t="s">
        <v>257</v>
      </c>
    </row>
    <row r="142" spans="1:27" ht="15.75" hidden="1" customHeight="1">
      <c r="A142" t="s">
        <v>1314</v>
      </c>
      <c r="B142" t="s">
        <v>1315</v>
      </c>
      <c r="C142" s="7">
        <v>41599</v>
      </c>
      <c r="D142" s="7">
        <v>41602</v>
      </c>
      <c r="E142" s="4">
        <f t="shared" si="2"/>
        <v>3</v>
      </c>
      <c r="F142" t="s">
        <v>46</v>
      </c>
      <c r="G142" t="s">
        <v>1316</v>
      </c>
      <c r="H142" t="s">
        <v>1317</v>
      </c>
      <c r="I142" t="s">
        <v>31</v>
      </c>
      <c r="J142">
        <v>0</v>
      </c>
      <c r="K142" t="s">
        <v>1318</v>
      </c>
      <c r="L142" t="s">
        <v>1203</v>
      </c>
      <c r="M142" t="s">
        <v>181</v>
      </c>
      <c r="N142" t="s">
        <v>77</v>
      </c>
      <c r="O142" t="s">
        <v>78</v>
      </c>
      <c r="P142" t="s">
        <v>1319</v>
      </c>
      <c r="Q142" t="s">
        <v>38</v>
      </c>
      <c r="R142" t="s">
        <v>317</v>
      </c>
      <c r="S142" t="s">
        <v>1320</v>
      </c>
      <c r="T142" s="16">
        <v>1593.6479999999999</v>
      </c>
      <c r="U142">
        <v>7</v>
      </c>
      <c r="V142">
        <v>0.15</v>
      </c>
      <c r="W142" s="16">
        <v>-225.16200000000001</v>
      </c>
      <c r="X142">
        <v>377.03</v>
      </c>
      <c r="Y142" t="s">
        <v>59</v>
      </c>
      <c r="Z142" t="s">
        <v>42</v>
      </c>
      <c r="AA142" t="s">
        <v>81</v>
      </c>
    </row>
    <row r="143" spans="1:27" ht="15.75" customHeight="1">
      <c r="A143" t="s">
        <v>1321</v>
      </c>
      <c r="B143" t="s">
        <v>1322</v>
      </c>
      <c r="C143" s="7">
        <v>42069</v>
      </c>
      <c r="D143" s="7">
        <v>42071</v>
      </c>
      <c r="E143" s="4">
        <f t="shared" si="2"/>
        <v>2</v>
      </c>
      <c r="F143" t="s">
        <v>28</v>
      </c>
      <c r="G143" t="s">
        <v>1323</v>
      </c>
      <c r="H143" t="s">
        <v>1324</v>
      </c>
      <c r="I143" t="s">
        <v>49</v>
      </c>
      <c r="J143">
        <v>0</v>
      </c>
      <c r="K143" t="s">
        <v>1325</v>
      </c>
      <c r="L143" t="s">
        <v>1326</v>
      </c>
      <c r="M143" t="s">
        <v>181</v>
      </c>
      <c r="N143" t="s">
        <v>77</v>
      </c>
      <c r="O143" t="s">
        <v>78</v>
      </c>
      <c r="P143" t="s">
        <v>1327</v>
      </c>
      <c r="Q143" t="s">
        <v>56</v>
      </c>
      <c r="R143" t="s">
        <v>376</v>
      </c>
      <c r="S143" t="s">
        <v>1328</v>
      </c>
      <c r="T143" s="16">
        <v>1114.2360000000001</v>
      </c>
      <c r="U143">
        <v>3</v>
      </c>
      <c r="V143">
        <v>0.1</v>
      </c>
      <c r="W143" s="16">
        <v>383.70600000000002</v>
      </c>
      <c r="X143">
        <v>376.88</v>
      </c>
      <c r="Y143" t="s">
        <v>59</v>
      </c>
      <c r="Z143" t="s">
        <v>42</v>
      </c>
      <c r="AA143" t="s">
        <v>81</v>
      </c>
    </row>
    <row r="144" spans="1:27" ht="15.75" hidden="1" customHeight="1">
      <c r="A144" t="s">
        <v>1330</v>
      </c>
      <c r="B144" t="s">
        <v>1331</v>
      </c>
      <c r="C144" s="7">
        <v>42315</v>
      </c>
      <c r="D144" s="7">
        <v>42317</v>
      </c>
      <c r="E144" s="4">
        <f t="shared" si="2"/>
        <v>2</v>
      </c>
      <c r="F144" t="s">
        <v>28</v>
      </c>
      <c r="G144" t="s">
        <v>1332</v>
      </c>
      <c r="H144" t="s">
        <v>1333</v>
      </c>
      <c r="I144" t="s">
        <v>31</v>
      </c>
      <c r="J144">
        <v>0</v>
      </c>
      <c r="K144" t="s">
        <v>1334</v>
      </c>
      <c r="L144" t="s">
        <v>1335</v>
      </c>
      <c r="M144" t="s">
        <v>358</v>
      </c>
      <c r="N144" t="s">
        <v>359</v>
      </c>
      <c r="O144" t="s">
        <v>54</v>
      </c>
      <c r="P144" t="s">
        <v>1336</v>
      </c>
      <c r="Q144" t="s">
        <v>171</v>
      </c>
      <c r="R144" t="s">
        <v>172</v>
      </c>
      <c r="S144" t="s">
        <v>1337</v>
      </c>
      <c r="T144" s="16">
        <v>3309.2597999999998</v>
      </c>
      <c r="U144">
        <v>7</v>
      </c>
      <c r="V144">
        <v>0.17</v>
      </c>
      <c r="W144" s="16">
        <v>318.85980000000001</v>
      </c>
      <c r="X144">
        <v>374.8</v>
      </c>
      <c r="Y144" t="s">
        <v>41</v>
      </c>
      <c r="Z144" t="s">
        <v>42</v>
      </c>
      <c r="AA144" t="s">
        <v>360</v>
      </c>
    </row>
    <row r="145" spans="1:27" ht="15.75" customHeight="1">
      <c r="A145" t="s">
        <v>1338</v>
      </c>
      <c r="B145" t="s">
        <v>1339</v>
      </c>
      <c r="C145" s="7">
        <v>42330</v>
      </c>
      <c r="D145" s="7">
        <v>42332</v>
      </c>
      <c r="E145" s="4">
        <f t="shared" si="2"/>
        <v>2</v>
      </c>
      <c r="F145" t="s">
        <v>28</v>
      </c>
      <c r="G145" t="s">
        <v>1340</v>
      </c>
      <c r="H145" t="s">
        <v>1341</v>
      </c>
      <c r="I145" t="s">
        <v>31</v>
      </c>
      <c r="J145">
        <v>0</v>
      </c>
      <c r="K145" t="s">
        <v>1342</v>
      </c>
      <c r="L145" t="s">
        <v>876</v>
      </c>
      <c r="M145" t="s">
        <v>156</v>
      </c>
      <c r="N145" t="s">
        <v>157</v>
      </c>
      <c r="O145" t="s">
        <v>158</v>
      </c>
      <c r="P145" t="s">
        <v>1343</v>
      </c>
      <c r="Q145" t="s">
        <v>56</v>
      </c>
      <c r="R145" t="s">
        <v>57</v>
      </c>
      <c r="S145" t="s">
        <v>1344</v>
      </c>
      <c r="T145" s="16">
        <v>897.48000000000013</v>
      </c>
      <c r="U145">
        <v>9</v>
      </c>
      <c r="V145">
        <v>0</v>
      </c>
      <c r="W145" s="16">
        <v>322.92</v>
      </c>
      <c r="X145">
        <v>374.37599999999998</v>
      </c>
      <c r="Y145" t="s">
        <v>59</v>
      </c>
      <c r="Z145" t="s">
        <v>42</v>
      </c>
      <c r="AA145" t="s">
        <v>161</v>
      </c>
    </row>
    <row r="146" spans="1:27" ht="15.75" customHeight="1">
      <c r="A146" t="s">
        <v>1345</v>
      </c>
      <c r="B146" t="s">
        <v>1346</v>
      </c>
      <c r="C146" s="7">
        <v>41070</v>
      </c>
      <c r="D146" s="7">
        <v>41073</v>
      </c>
      <c r="E146" s="4">
        <f t="shared" si="2"/>
        <v>3</v>
      </c>
      <c r="F146" t="s">
        <v>28</v>
      </c>
      <c r="G146" t="s">
        <v>1347</v>
      </c>
      <c r="H146" t="s">
        <v>1348</v>
      </c>
      <c r="I146" t="s">
        <v>31</v>
      </c>
      <c r="J146">
        <v>0</v>
      </c>
      <c r="K146" t="s">
        <v>1349</v>
      </c>
      <c r="L146" t="s">
        <v>1349</v>
      </c>
      <c r="M146" t="s">
        <v>655</v>
      </c>
      <c r="N146" t="s">
        <v>77</v>
      </c>
      <c r="O146" t="s">
        <v>78</v>
      </c>
      <c r="P146" t="s">
        <v>1350</v>
      </c>
      <c r="Q146" t="s">
        <v>56</v>
      </c>
      <c r="R146" t="s">
        <v>376</v>
      </c>
      <c r="S146" t="s">
        <v>1351</v>
      </c>
      <c r="T146" s="16">
        <v>2056.0500000000002</v>
      </c>
      <c r="U146">
        <v>5</v>
      </c>
      <c r="V146">
        <v>0</v>
      </c>
      <c r="W146" s="16">
        <v>390.6</v>
      </c>
      <c r="X146">
        <v>372.5</v>
      </c>
      <c r="Y146" t="s">
        <v>41</v>
      </c>
      <c r="Z146" t="s">
        <v>276</v>
      </c>
      <c r="AA146" t="s">
        <v>81</v>
      </c>
    </row>
    <row r="147" spans="1:27" ht="15.75" hidden="1" customHeight="1">
      <c r="A147" t="s">
        <v>1355</v>
      </c>
      <c r="B147" t="s">
        <v>1356</v>
      </c>
      <c r="C147" s="7">
        <v>41237</v>
      </c>
      <c r="D147" s="7">
        <v>41237</v>
      </c>
      <c r="E147" s="4">
        <f t="shared" si="2"/>
        <v>0</v>
      </c>
      <c r="F147" t="s">
        <v>84</v>
      </c>
      <c r="G147" t="s">
        <v>1357</v>
      </c>
      <c r="H147" t="s">
        <v>1358</v>
      </c>
      <c r="I147" t="s">
        <v>31</v>
      </c>
      <c r="J147">
        <v>0</v>
      </c>
      <c r="K147" t="s">
        <v>1359</v>
      </c>
      <c r="L147" t="s">
        <v>1090</v>
      </c>
      <c r="M147" t="s">
        <v>52</v>
      </c>
      <c r="N147" t="s">
        <v>53</v>
      </c>
      <c r="O147" t="s">
        <v>54</v>
      </c>
      <c r="P147" t="s">
        <v>1360</v>
      </c>
      <c r="Q147" t="s">
        <v>38</v>
      </c>
      <c r="R147" t="s">
        <v>92</v>
      </c>
      <c r="S147" t="s">
        <v>1361</v>
      </c>
      <c r="T147" s="16">
        <v>1336.356</v>
      </c>
      <c r="U147">
        <v>7</v>
      </c>
      <c r="V147">
        <v>0.4</v>
      </c>
      <c r="W147" s="16">
        <v>44.436000000000043</v>
      </c>
      <c r="X147">
        <v>371.74</v>
      </c>
      <c r="Y147" t="s">
        <v>59</v>
      </c>
      <c r="Z147" t="s">
        <v>42</v>
      </c>
      <c r="AA147" t="s">
        <v>60</v>
      </c>
    </row>
    <row r="148" spans="1:27" ht="15.75" hidden="1" customHeight="1">
      <c r="A148" t="s">
        <v>1362</v>
      </c>
      <c r="B148" t="s">
        <v>1363</v>
      </c>
      <c r="C148" s="7">
        <v>41496</v>
      </c>
      <c r="D148" s="7">
        <v>41498</v>
      </c>
      <c r="E148" s="4">
        <f t="shared" si="2"/>
        <v>2</v>
      </c>
      <c r="F148" t="s">
        <v>28</v>
      </c>
      <c r="G148" t="s">
        <v>1364</v>
      </c>
      <c r="H148" t="s">
        <v>1365</v>
      </c>
      <c r="I148" t="s">
        <v>31</v>
      </c>
      <c r="J148">
        <v>0</v>
      </c>
      <c r="K148" t="s">
        <v>1366</v>
      </c>
      <c r="L148" t="s">
        <v>1367</v>
      </c>
      <c r="M148" t="s">
        <v>1158</v>
      </c>
      <c r="N148" t="s">
        <v>169</v>
      </c>
      <c r="O148" t="s">
        <v>54</v>
      </c>
      <c r="P148" t="s">
        <v>1368</v>
      </c>
      <c r="Q148" t="s">
        <v>38</v>
      </c>
      <c r="R148" t="s">
        <v>92</v>
      </c>
      <c r="S148" t="s">
        <v>1369</v>
      </c>
      <c r="T148" s="16">
        <v>3038.64</v>
      </c>
      <c r="U148">
        <v>8</v>
      </c>
      <c r="V148">
        <v>0</v>
      </c>
      <c r="W148" s="16">
        <v>1245.8399999999999</v>
      </c>
      <c r="X148">
        <v>371.51</v>
      </c>
      <c r="Y148" t="s">
        <v>41</v>
      </c>
      <c r="Z148" t="s">
        <v>42</v>
      </c>
      <c r="AA148" t="s">
        <v>174</v>
      </c>
    </row>
    <row r="149" spans="1:27" ht="15.75" hidden="1" customHeight="1">
      <c r="A149" t="s">
        <v>1370</v>
      </c>
      <c r="B149" t="s">
        <v>1371</v>
      </c>
      <c r="C149" s="7">
        <v>41718</v>
      </c>
      <c r="D149" s="7">
        <v>41721</v>
      </c>
      <c r="E149" s="4">
        <f t="shared" si="2"/>
        <v>3</v>
      </c>
      <c r="F149" t="s">
        <v>46</v>
      </c>
      <c r="G149" t="s">
        <v>1372</v>
      </c>
      <c r="H149" t="s">
        <v>1373</v>
      </c>
      <c r="I149" t="s">
        <v>31</v>
      </c>
      <c r="J149">
        <v>0</v>
      </c>
      <c r="K149" t="s">
        <v>1374</v>
      </c>
      <c r="L149" t="s">
        <v>353</v>
      </c>
      <c r="M149" t="s">
        <v>242</v>
      </c>
      <c r="N149" t="s">
        <v>243</v>
      </c>
      <c r="O149" t="s">
        <v>78</v>
      </c>
      <c r="P149" t="s">
        <v>1375</v>
      </c>
      <c r="Q149" t="s">
        <v>171</v>
      </c>
      <c r="R149" t="s">
        <v>172</v>
      </c>
      <c r="S149" t="s">
        <v>1376</v>
      </c>
      <c r="T149" s="16">
        <v>2698.65</v>
      </c>
      <c r="U149">
        <v>9</v>
      </c>
      <c r="V149">
        <v>0</v>
      </c>
      <c r="W149" s="16">
        <v>890.46</v>
      </c>
      <c r="X149">
        <v>369.98</v>
      </c>
      <c r="Y149" t="s">
        <v>41</v>
      </c>
      <c r="Z149" t="s">
        <v>42</v>
      </c>
      <c r="AA149" t="s">
        <v>246</v>
      </c>
    </row>
    <row r="150" spans="1:27" ht="15.75" hidden="1" customHeight="1">
      <c r="A150" t="s">
        <v>1377</v>
      </c>
      <c r="B150" t="s">
        <v>1378</v>
      </c>
      <c r="C150" s="7">
        <v>42003</v>
      </c>
      <c r="D150" s="7">
        <v>42008</v>
      </c>
      <c r="E150" s="4">
        <f t="shared" si="2"/>
        <v>5</v>
      </c>
      <c r="F150" t="s">
        <v>113</v>
      </c>
      <c r="G150" t="s">
        <v>1379</v>
      </c>
      <c r="H150" t="s">
        <v>1380</v>
      </c>
      <c r="I150" t="s">
        <v>49</v>
      </c>
      <c r="J150">
        <v>0</v>
      </c>
      <c r="K150" t="s">
        <v>1275</v>
      </c>
      <c r="L150" t="s">
        <v>1275</v>
      </c>
      <c r="M150" t="s">
        <v>1276</v>
      </c>
      <c r="N150" t="s">
        <v>1107</v>
      </c>
      <c r="O150" t="s">
        <v>90</v>
      </c>
      <c r="P150" t="s">
        <v>1381</v>
      </c>
      <c r="Q150" t="s">
        <v>38</v>
      </c>
      <c r="R150" t="s">
        <v>92</v>
      </c>
      <c r="S150" t="s">
        <v>1382</v>
      </c>
      <c r="T150" s="16">
        <v>3799.08</v>
      </c>
      <c r="U150">
        <v>12</v>
      </c>
      <c r="V150">
        <v>0</v>
      </c>
      <c r="W150" s="16">
        <v>455.76</v>
      </c>
      <c r="X150">
        <v>369.73</v>
      </c>
      <c r="Y150" t="s">
        <v>69</v>
      </c>
      <c r="Z150" t="s">
        <v>42</v>
      </c>
      <c r="AA150" t="s">
        <v>1110</v>
      </c>
    </row>
    <row r="151" spans="1:27" ht="15.75" customHeight="1">
      <c r="A151" t="s">
        <v>1383</v>
      </c>
      <c r="B151" t="s">
        <v>1384</v>
      </c>
      <c r="C151" s="7">
        <v>41551</v>
      </c>
      <c r="D151" s="7">
        <v>41556</v>
      </c>
      <c r="E151" s="4">
        <f t="shared" si="2"/>
        <v>5</v>
      </c>
      <c r="F151" t="s">
        <v>113</v>
      </c>
      <c r="G151" t="s">
        <v>1385</v>
      </c>
      <c r="H151" t="s">
        <v>1386</v>
      </c>
      <c r="I151" t="s">
        <v>31</v>
      </c>
      <c r="J151">
        <v>0</v>
      </c>
      <c r="K151" t="s">
        <v>1387</v>
      </c>
      <c r="L151" t="s">
        <v>1388</v>
      </c>
      <c r="M151" t="s">
        <v>297</v>
      </c>
      <c r="N151" t="s">
        <v>136</v>
      </c>
      <c r="O151" t="s">
        <v>54</v>
      </c>
      <c r="P151" t="s">
        <v>1389</v>
      </c>
      <c r="Q151" t="s">
        <v>56</v>
      </c>
      <c r="R151" t="s">
        <v>57</v>
      </c>
      <c r="S151" t="s">
        <v>1390</v>
      </c>
      <c r="T151" s="16">
        <v>2756.3399999999988</v>
      </c>
      <c r="U151">
        <v>6</v>
      </c>
      <c r="V151">
        <v>0</v>
      </c>
      <c r="W151" s="16">
        <v>413.28</v>
      </c>
      <c r="X151">
        <v>369.4</v>
      </c>
      <c r="Y151" t="s">
        <v>41</v>
      </c>
      <c r="Z151" t="s">
        <v>42</v>
      </c>
      <c r="AA151" t="s">
        <v>139</v>
      </c>
    </row>
    <row r="152" spans="1:27" ht="15.75" hidden="1" customHeight="1">
      <c r="A152" t="s">
        <v>1391</v>
      </c>
      <c r="B152" t="s">
        <v>1392</v>
      </c>
      <c r="C152" s="7">
        <v>41492</v>
      </c>
      <c r="D152" s="7">
        <v>41493</v>
      </c>
      <c r="E152" s="4">
        <f t="shared" si="2"/>
        <v>1</v>
      </c>
      <c r="F152" t="s">
        <v>28</v>
      </c>
      <c r="G152" t="s">
        <v>1393</v>
      </c>
      <c r="H152" t="s">
        <v>1394</v>
      </c>
      <c r="I152" t="s">
        <v>74</v>
      </c>
      <c r="J152">
        <v>0</v>
      </c>
      <c r="K152" t="s">
        <v>1395</v>
      </c>
      <c r="L152" t="s">
        <v>1396</v>
      </c>
      <c r="M152" t="s">
        <v>505</v>
      </c>
      <c r="N152" t="s">
        <v>195</v>
      </c>
      <c r="O152" t="s">
        <v>78</v>
      </c>
      <c r="P152" t="s">
        <v>1397</v>
      </c>
      <c r="Q152" t="s">
        <v>38</v>
      </c>
      <c r="R152" t="s">
        <v>39</v>
      </c>
      <c r="S152" t="s">
        <v>1398</v>
      </c>
      <c r="T152" s="16">
        <v>983.88000000000011</v>
      </c>
      <c r="U152">
        <v>8</v>
      </c>
      <c r="V152">
        <v>0.1</v>
      </c>
      <c r="W152" s="16">
        <v>-11.160000000000011</v>
      </c>
      <c r="X152">
        <v>369.17</v>
      </c>
      <c r="Y152" t="s">
        <v>59</v>
      </c>
      <c r="Z152" t="s">
        <v>42</v>
      </c>
      <c r="AA152" t="s">
        <v>198</v>
      </c>
    </row>
    <row r="153" spans="1:27" ht="15.75" hidden="1" customHeight="1">
      <c r="A153" t="s">
        <v>1406</v>
      </c>
      <c r="B153" t="s">
        <v>1407</v>
      </c>
      <c r="C153" s="7">
        <v>41242</v>
      </c>
      <c r="D153" s="7">
        <v>41243</v>
      </c>
      <c r="E153" s="4">
        <f t="shared" si="2"/>
        <v>1</v>
      </c>
      <c r="F153" t="s">
        <v>28</v>
      </c>
      <c r="G153" t="s">
        <v>1408</v>
      </c>
      <c r="H153" t="s">
        <v>1409</v>
      </c>
      <c r="I153" t="s">
        <v>31</v>
      </c>
      <c r="J153">
        <v>0</v>
      </c>
      <c r="K153" t="s">
        <v>906</v>
      </c>
      <c r="L153" t="s">
        <v>907</v>
      </c>
      <c r="M153" t="s">
        <v>722</v>
      </c>
      <c r="N153" t="s">
        <v>77</v>
      </c>
      <c r="O153" t="s">
        <v>78</v>
      </c>
      <c r="P153" t="s">
        <v>1410</v>
      </c>
      <c r="Q153" t="s">
        <v>38</v>
      </c>
      <c r="R153" t="s">
        <v>92</v>
      </c>
      <c r="S153" t="s">
        <v>1411</v>
      </c>
      <c r="T153" s="16">
        <v>1440.84</v>
      </c>
      <c r="U153">
        <v>8</v>
      </c>
      <c r="V153">
        <v>0.5</v>
      </c>
      <c r="W153" s="16">
        <v>-1268.04</v>
      </c>
      <c r="X153">
        <v>367.35</v>
      </c>
      <c r="Y153" t="s">
        <v>59</v>
      </c>
      <c r="Z153" t="s">
        <v>42</v>
      </c>
      <c r="AA153" t="s">
        <v>81</v>
      </c>
    </row>
    <row r="154" spans="1:27" ht="15.75" hidden="1" customHeight="1">
      <c r="A154" t="s">
        <v>1412</v>
      </c>
      <c r="B154" t="s">
        <v>1413</v>
      </c>
      <c r="C154" s="7">
        <v>41614</v>
      </c>
      <c r="D154" s="7">
        <v>41614</v>
      </c>
      <c r="E154" s="4">
        <f t="shared" si="2"/>
        <v>0</v>
      </c>
      <c r="F154" t="s">
        <v>84</v>
      </c>
      <c r="G154" t="s">
        <v>1414</v>
      </c>
      <c r="H154" t="s">
        <v>1415</v>
      </c>
      <c r="I154" t="s">
        <v>31</v>
      </c>
      <c r="J154">
        <v>0</v>
      </c>
      <c r="K154" t="s">
        <v>1416</v>
      </c>
      <c r="L154" t="s">
        <v>1417</v>
      </c>
      <c r="M154" t="s">
        <v>1418</v>
      </c>
      <c r="N154" t="s">
        <v>224</v>
      </c>
      <c r="O154" t="s">
        <v>78</v>
      </c>
      <c r="P154" t="s">
        <v>1419</v>
      </c>
      <c r="Q154" t="s">
        <v>38</v>
      </c>
      <c r="R154" t="s">
        <v>92</v>
      </c>
      <c r="S154" t="s">
        <v>1420</v>
      </c>
      <c r="T154" s="16">
        <v>1554.48</v>
      </c>
      <c r="U154">
        <v>8</v>
      </c>
      <c r="V154">
        <v>0</v>
      </c>
      <c r="W154" s="16">
        <v>341.76</v>
      </c>
      <c r="X154">
        <v>366.58</v>
      </c>
      <c r="Y154" t="s">
        <v>41</v>
      </c>
      <c r="Z154" t="s">
        <v>42</v>
      </c>
      <c r="AA154" t="s">
        <v>227</v>
      </c>
    </row>
    <row r="155" spans="1:27" ht="15.75" hidden="1" customHeight="1">
      <c r="A155" t="s">
        <v>1425</v>
      </c>
      <c r="B155" t="s">
        <v>1426</v>
      </c>
      <c r="C155" s="7">
        <v>42264</v>
      </c>
      <c r="D155" s="7">
        <v>42266</v>
      </c>
      <c r="E155" s="4">
        <f t="shared" si="2"/>
        <v>2</v>
      </c>
      <c r="F155" t="s">
        <v>28</v>
      </c>
      <c r="G155" t="s">
        <v>1427</v>
      </c>
      <c r="H155" t="s">
        <v>1428</v>
      </c>
      <c r="I155" t="s">
        <v>31</v>
      </c>
      <c r="J155">
        <v>19143</v>
      </c>
      <c r="K155" t="s">
        <v>471</v>
      </c>
      <c r="L155" t="s">
        <v>472</v>
      </c>
      <c r="M155" t="s">
        <v>34</v>
      </c>
      <c r="N155" t="s">
        <v>286</v>
      </c>
      <c r="O155" t="s">
        <v>36</v>
      </c>
      <c r="P155" t="s">
        <v>1429</v>
      </c>
      <c r="Q155" t="s">
        <v>171</v>
      </c>
      <c r="R155" t="s">
        <v>426</v>
      </c>
      <c r="S155" t="s">
        <v>1430</v>
      </c>
      <c r="T155" s="16">
        <v>538.19400000000007</v>
      </c>
      <c r="U155">
        <v>2</v>
      </c>
      <c r="V155">
        <v>0.7</v>
      </c>
      <c r="W155" s="16">
        <v>-412.61539999999991</v>
      </c>
      <c r="X155">
        <v>209.3</v>
      </c>
      <c r="Y155" t="s">
        <v>59</v>
      </c>
      <c r="Z155" t="s">
        <v>42</v>
      </c>
      <c r="AA155" t="s">
        <v>290</v>
      </c>
    </row>
    <row r="156" spans="1:27" ht="15.75" customHeight="1">
      <c r="A156" t="s">
        <v>1433</v>
      </c>
      <c r="B156" t="s">
        <v>1434</v>
      </c>
      <c r="C156" s="7">
        <v>41587</v>
      </c>
      <c r="D156" s="7">
        <v>41591</v>
      </c>
      <c r="E156" s="4">
        <f t="shared" si="2"/>
        <v>4</v>
      </c>
      <c r="F156" t="s">
        <v>113</v>
      </c>
      <c r="G156" t="s">
        <v>1435</v>
      </c>
      <c r="H156" t="s">
        <v>1428</v>
      </c>
      <c r="I156" t="s">
        <v>31</v>
      </c>
      <c r="J156">
        <v>65807</v>
      </c>
      <c r="K156" t="s">
        <v>1436</v>
      </c>
      <c r="L156" t="s">
        <v>1437</v>
      </c>
      <c r="M156" t="s">
        <v>34</v>
      </c>
      <c r="N156" t="s">
        <v>35</v>
      </c>
      <c r="O156" t="s">
        <v>36</v>
      </c>
      <c r="P156" t="s">
        <v>1438</v>
      </c>
      <c r="Q156" t="s">
        <v>56</v>
      </c>
      <c r="R156" t="s">
        <v>119</v>
      </c>
      <c r="S156" t="s">
        <v>1439</v>
      </c>
      <c r="T156" s="16">
        <v>1024.3800000000001</v>
      </c>
      <c r="U156">
        <v>7</v>
      </c>
      <c r="V156">
        <v>0</v>
      </c>
      <c r="W156" s="16">
        <v>215.11979999999991</v>
      </c>
      <c r="X156">
        <v>62.17</v>
      </c>
      <c r="Y156" t="s">
        <v>69</v>
      </c>
      <c r="Z156" t="s">
        <v>42</v>
      </c>
      <c r="AA156" t="s">
        <v>43</v>
      </c>
    </row>
    <row r="157" spans="1:27" ht="15.75" hidden="1" customHeight="1">
      <c r="A157" t="s">
        <v>1440</v>
      </c>
      <c r="B157" t="s">
        <v>1441</v>
      </c>
      <c r="C157" s="7">
        <v>41417</v>
      </c>
      <c r="D157" s="7">
        <v>41420</v>
      </c>
      <c r="E157" s="4">
        <f t="shared" si="2"/>
        <v>3</v>
      </c>
      <c r="F157" t="s">
        <v>28</v>
      </c>
      <c r="G157" t="s">
        <v>1442</v>
      </c>
      <c r="H157" t="s">
        <v>1443</v>
      </c>
      <c r="I157" t="s">
        <v>31</v>
      </c>
      <c r="J157">
        <v>0</v>
      </c>
      <c r="K157" t="s">
        <v>1444</v>
      </c>
      <c r="L157" t="s">
        <v>1444</v>
      </c>
      <c r="M157" t="s">
        <v>1445</v>
      </c>
      <c r="N157" t="s">
        <v>146</v>
      </c>
      <c r="O157" t="s">
        <v>54</v>
      </c>
      <c r="P157" t="s">
        <v>1446</v>
      </c>
      <c r="Q157" t="s">
        <v>38</v>
      </c>
      <c r="R157" t="s">
        <v>39</v>
      </c>
      <c r="S157" t="s">
        <v>1447</v>
      </c>
      <c r="T157" s="16">
        <v>934.24800000000005</v>
      </c>
      <c r="U157">
        <v>14</v>
      </c>
      <c r="V157">
        <v>0.6</v>
      </c>
      <c r="W157" s="16">
        <v>-1331.652</v>
      </c>
      <c r="X157">
        <v>363.73</v>
      </c>
      <c r="Y157" t="s">
        <v>41</v>
      </c>
      <c r="Z157" t="s">
        <v>276</v>
      </c>
      <c r="AA157" t="s">
        <v>149</v>
      </c>
    </row>
    <row r="158" spans="1:27" ht="15.75" hidden="1" customHeight="1">
      <c r="A158" t="s">
        <v>1453</v>
      </c>
      <c r="B158" t="s">
        <v>1454</v>
      </c>
      <c r="C158" s="7">
        <v>42140</v>
      </c>
      <c r="D158" s="7">
        <v>42142</v>
      </c>
      <c r="E158" s="4">
        <f t="shared" si="2"/>
        <v>2</v>
      </c>
      <c r="F158" t="s">
        <v>46</v>
      </c>
      <c r="G158" t="s">
        <v>1455</v>
      </c>
      <c r="H158" t="s">
        <v>1456</v>
      </c>
      <c r="I158" t="s">
        <v>31</v>
      </c>
      <c r="J158">
        <v>0</v>
      </c>
      <c r="K158" t="s">
        <v>1457</v>
      </c>
      <c r="L158" t="s">
        <v>1458</v>
      </c>
      <c r="M158" t="s">
        <v>108</v>
      </c>
      <c r="N158" t="s">
        <v>53</v>
      </c>
      <c r="O158" t="s">
        <v>54</v>
      </c>
      <c r="P158" t="s">
        <v>1459</v>
      </c>
      <c r="Q158" t="s">
        <v>171</v>
      </c>
      <c r="R158" t="s">
        <v>172</v>
      </c>
      <c r="S158" t="s">
        <v>1460</v>
      </c>
      <c r="T158" s="16">
        <v>1900.5840000000001</v>
      </c>
      <c r="U158">
        <v>6</v>
      </c>
      <c r="V158">
        <v>0.4</v>
      </c>
      <c r="W158" s="16">
        <v>-348.51600000000008</v>
      </c>
      <c r="X158">
        <v>360.04</v>
      </c>
      <c r="Y158" t="s">
        <v>41</v>
      </c>
      <c r="Z158" t="s">
        <v>276</v>
      </c>
      <c r="AA158" t="s">
        <v>60</v>
      </c>
    </row>
    <row r="159" spans="1:27" ht="15.75" hidden="1" customHeight="1">
      <c r="A159" t="s">
        <v>1461</v>
      </c>
      <c r="B159" t="s">
        <v>1462</v>
      </c>
      <c r="C159" s="7">
        <v>41621</v>
      </c>
      <c r="D159" s="7">
        <v>41623</v>
      </c>
      <c r="E159" s="4">
        <f t="shared" si="2"/>
        <v>2</v>
      </c>
      <c r="F159" t="s">
        <v>28</v>
      </c>
      <c r="G159" t="s">
        <v>1463</v>
      </c>
      <c r="H159" t="s">
        <v>294</v>
      </c>
      <c r="I159" t="s">
        <v>31</v>
      </c>
      <c r="J159">
        <v>0</v>
      </c>
      <c r="K159" t="s">
        <v>1464</v>
      </c>
      <c r="L159" t="s">
        <v>1465</v>
      </c>
      <c r="M159" t="s">
        <v>1466</v>
      </c>
      <c r="N159" t="s">
        <v>339</v>
      </c>
      <c r="O159" t="s">
        <v>90</v>
      </c>
      <c r="P159" t="s">
        <v>1467</v>
      </c>
      <c r="Q159" t="s">
        <v>171</v>
      </c>
      <c r="R159" t="s">
        <v>172</v>
      </c>
      <c r="S159" t="s">
        <v>1468</v>
      </c>
      <c r="T159" s="16">
        <v>1840.68</v>
      </c>
      <c r="U159">
        <v>6</v>
      </c>
      <c r="V159">
        <v>0</v>
      </c>
      <c r="W159" s="16">
        <v>496.98</v>
      </c>
      <c r="X159">
        <v>359.58</v>
      </c>
      <c r="Y159" t="s">
        <v>59</v>
      </c>
      <c r="Z159" t="s">
        <v>42</v>
      </c>
      <c r="AA159" t="s">
        <v>342</v>
      </c>
    </row>
    <row r="160" spans="1:27" ht="15.75" customHeight="1">
      <c r="A160" t="s">
        <v>1470</v>
      </c>
      <c r="B160" t="s">
        <v>1471</v>
      </c>
      <c r="C160" s="7">
        <v>41308</v>
      </c>
      <c r="D160" s="7">
        <v>41312</v>
      </c>
      <c r="E160" s="4">
        <f t="shared" si="2"/>
        <v>4</v>
      </c>
      <c r="F160" t="s">
        <v>46</v>
      </c>
      <c r="G160" t="s">
        <v>1472</v>
      </c>
      <c r="H160" t="s">
        <v>1473</v>
      </c>
      <c r="I160" t="s">
        <v>49</v>
      </c>
      <c r="J160">
        <v>0</v>
      </c>
      <c r="K160" t="s">
        <v>1474</v>
      </c>
      <c r="L160" t="s">
        <v>511</v>
      </c>
      <c r="M160" t="s">
        <v>297</v>
      </c>
      <c r="N160" t="s">
        <v>136</v>
      </c>
      <c r="O160" t="s">
        <v>54</v>
      </c>
      <c r="P160" t="s">
        <v>1475</v>
      </c>
      <c r="Q160" t="s">
        <v>56</v>
      </c>
      <c r="R160" t="s">
        <v>376</v>
      </c>
      <c r="S160" t="s">
        <v>1476</v>
      </c>
      <c r="T160" s="16">
        <v>3076.5</v>
      </c>
      <c r="U160">
        <v>7</v>
      </c>
      <c r="V160">
        <v>0</v>
      </c>
      <c r="W160" s="16">
        <v>215.25</v>
      </c>
      <c r="X160">
        <v>359.27</v>
      </c>
      <c r="Y160" t="s">
        <v>69</v>
      </c>
      <c r="Z160" t="s">
        <v>42</v>
      </c>
      <c r="AA160" t="s">
        <v>139</v>
      </c>
    </row>
    <row r="161" spans="1:27" ht="15.75" hidden="1" customHeight="1">
      <c r="A161" t="s">
        <v>1478</v>
      </c>
      <c r="B161" t="s">
        <v>1479</v>
      </c>
      <c r="C161" s="7">
        <v>41515</v>
      </c>
      <c r="D161" s="7">
        <v>41518</v>
      </c>
      <c r="E161" s="4">
        <f t="shared" si="2"/>
        <v>3</v>
      </c>
      <c r="F161" t="s">
        <v>28</v>
      </c>
      <c r="G161" t="s">
        <v>1480</v>
      </c>
      <c r="H161" t="s">
        <v>1481</v>
      </c>
      <c r="I161" t="s">
        <v>31</v>
      </c>
      <c r="J161">
        <v>0</v>
      </c>
      <c r="K161" t="s">
        <v>1482</v>
      </c>
      <c r="L161" t="s">
        <v>1483</v>
      </c>
      <c r="M161" t="s">
        <v>505</v>
      </c>
      <c r="N161" t="s">
        <v>195</v>
      </c>
      <c r="O161" t="s">
        <v>78</v>
      </c>
      <c r="P161" t="s">
        <v>1484</v>
      </c>
      <c r="Q161" t="s">
        <v>171</v>
      </c>
      <c r="R161" t="s">
        <v>186</v>
      </c>
      <c r="S161" t="s">
        <v>1485</v>
      </c>
      <c r="T161" s="16">
        <v>1392.633</v>
      </c>
      <c r="U161">
        <v>11</v>
      </c>
      <c r="V161">
        <v>0.1</v>
      </c>
      <c r="W161" s="16">
        <v>-139.55699999999999</v>
      </c>
      <c r="X161">
        <v>358.96</v>
      </c>
      <c r="Y161" t="s">
        <v>59</v>
      </c>
      <c r="Z161" t="s">
        <v>42</v>
      </c>
      <c r="AA161" t="s">
        <v>198</v>
      </c>
    </row>
    <row r="162" spans="1:27" ht="15.75" customHeight="1">
      <c r="A162" t="s">
        <v>1486</v>
      </c>
      <c r="B162" t="s">
        <v>1487</v>
      </c>
      <c r="C162" s="7">
        <v>41074</v>
      </c>
      <c r="D162" s="7">
        <v>41076</v>
      </c>
      <c r="E162" s="4">
        <f t="shared" si="2"/>
        <v>2</v>
      </c>
      <c r="F162" t="s">
        <v>28</v>
      </c>
      <c r="G162" t="s">
        <v>1488</v>
      </c>
      <c r="H162" t="s">
        <v>1489</v>
      </c>
      <c r="I162" t="s">
        <v>31</v>
      </c>
      <c r="J162">
        <v>0</v>
      </c>
      <c r="K162" t="s">
        <v>1490</v>
      </c>
      <c r="L162" t="s">
        <v>1491</v>
      </c>
      <c r="M162" t="s">
        <v>168</v>
      </c>
      <c r="N162" t="s">
        <v>169</v>
      </c>
      <c r="O162" t="s">
        <v>54</v>
      </c>
      <c r="P162" t="s">
        <v>1492</v>
      </c>
      <c r="Q162" t="s">
        <v>56</v>
      </c>
      <c r="R162" t="s">
        <v>57</v>
      </c>
      <c r="S162" t="s">
        <v>1493</v>
      </c>
      <c r="T162" s="16">
        <v>1296.24</v>
      </c>
      <c r="U162">
        <v>8</v>
      </c>
      <c r="V162">
        <v>0</v>
      </c>
      <c r="W162" s="16">
        <v>285.12</v>
      </c>
      <c r="X162">
        <v>358.85</v>
      </c>
      <c r="Y162" t="s">
        <v>59</v>
      </c>
      <c r="Z162" t="s">
        <v>42</v>
      </c>
      <c r="AA162" t="s">
        <v>174</v>
      </c>
    </row>
    <row r="163" spans="1:27" ht="15.75" hidden="1" customHeight="1">
      <c r="A163" t="s">
        <v>1494</v>
      </c>
      <c r="B163" t="s">
        <v>1495</v>
      </c>
      <c r="C163" s="7">
        <v>42244</v>
      </c>
      <c r="D163" s="7">
        <v>42247</v>
      </c>
      <c r="E163" s="4">
        <f t="shared" si="2"/>
        <v>3</v>
      </c>
      <c r="F163" t="s">
        <v>28</v>
      </c>
      <c r="G163" t="s">
        <v>1496</v>
      </c>
      <c r="H163" t="s">
        <v>1497</v>
      </c>
      <c r="I163" t="s">
        <v>31</v>
      </c>
      <c r="J163">
        <v>0</v>
      </c>
      <c r="K163" t="s">
        <v>1498</v>
      </c>
      <c r="L163" t="s">
        <v>1498</v>
      </c>
      <c r="M163" t="s">
        <v>168</v>
      </c>
      <c r="N163" t="s">
        <v>169</v>
      </c>
      <c r="O163" t="s">
        <v>54</v>
      </c>
      <c r="P163" t="s">
        <v>1499</v>
      </c>
      <c r="Q163" t="s">
        <v>171</v>
      </c>
      <c r="R163" t="s">
        <v>172</v>
      </c>
      <c r="S163" t="s">
        <v>1500</v>
      </c>
      <c r="T163" s="16">
        <v>1682.91</v>
      </c>
      <c r="U163">
        <v>3</v>
      </c>
      <c r="V163">
        <v>0</v>
      </c>
      <c r="W163" s="16">
        <v>487.98</v>
      </c>
      <c r="X163">
        <v>358.51</v>
      </c>
      <c r="Y163" t="s">
        <v>69</v>
      </c>
      <c r="Z163" t="s">
        <v>42</v>
      </c>
      <c r="AA163" t="s">
        <v>174</v>
      </c>
    </row>
    <row r="164" spans="1:27" ht="15.75" customHeight="1">
      <c r="A164" t="s">
        <v>1503</v>
      </c>
      <c r="B164" t="s">
        <v>1504</v>
      </c>
      <c r="C164" s="7">
        <v>42258</v>
      </c>
      <c r="D164" s="7">
        <v>42265</v>
      </c>
      <c r="E164" s="4">
        <f t="shared" si="2"/>
        <v>7</v>
      </c>
      <c r="F164" t="s">
        <v>113</v>
      </c>
      <c r="G164" t="s">
        <v>1505</v>
      </c>
      <c r="H164" t="s">
        <v>1506</v>
      </c>
      <c r="I164" t="s">
        <v>74</v>
      </c>
      <c r="J164">
        <v>0</v>
      </c>
      <c r="K164" t="s">
        <v>1507</v>
      </c>
      <c r="L164" t="s">
        <v>876</v>
      </c>
      <c r="M164" t="s">
        <v>156</v>
      </c>
      <c r="N164" t="s">
        <v>157</v>
      </c>
      <c r="O164" t="s">
        <v>158</v>
      </c>
      <c r="P164" t="s">
        <v>1508</v>
      </c>
      <c r="Q164" t="s">
        <v>56</v>
      </c>
      <c r="R164" t="s">
        <v>119</v>
      </c>
      <c r="S164" t="s">
        <v>1509</v>
      </c>
      <c r="T164" s="16">
        <v>2332.96</v>
      </c>
      <c r="U164">
        <v>5</v>
      </c>
      <c r="V164">
        <v>0.2</v>
      </c>
      <c r="W164" s="16">
        <v>349.86</v>
      </c>
      <c r="X164">
        <v>357.78899999999999</v>
      </c>
      <c r="Y164" t="s">
        <v>187</v>
      </c>
      <c r="Z164" t="s">
        <v>42</v>
      </c>
      <c r="AA164" t="s">
        <v>161</v>
      </c>
    </row>
    <row r="165" spans="1:27" ht="15.75" customHeight="1">
      <c r="A165" t="s">
        <v>1510</v>
      </c>
      <c r="B165" t="s">
        <v>1511</v>
      </c>
      <c r="C165" s="7">
        <v>41852</v>
      </c>
      <c r="D165" s="7">
        <v>41855</v>
      </c>
      <c r="E165" s="4">
        <f t="shared" si="2"/>
        <v>3</v>
      </c>
      <c r="F165" t="s">
        <v>46</v>
      </c>
      <c r="G165" t="s">
        <v>1512</v>
      </c>
      <c r="H165" t="s">
        <v>1513</v>
      </c>
      <c r="I165" t="s">
        <v>49</v>
      </c>
      <c r="J165">
        <v>0</v>
      </c>
      <c r="K165" t="s">
        <v>1514</v>
      </c>
      <c r="L165" t="s">
        <v>1515</v>
      </c>
      <c r="M165" t="s">
        <v>52</v>
      </c>
      <c r="N165" t="s">
        <v>53</v>
      </c>
      <c r="O165" t="s">
        <v>54</v>
      </c>
      <c r="P165" t="s">
        <v>1516</v>
      </c>
      <c r="Q165" t="s">
        <v>56</v>
      </c>
      <c r="R165" t="s">
        <v>119</v>
      </c>
      <c r="S165" t="s">
        <v>1517</v>
      </c>
      <c r="T165" s="16">
        <v>1512</v>
      </c>
      <c r="U165">
        <v>6</v>
      </c>
      <c r="V165">
        <v>0</v>
      </c>
      <c r="W165" s="16">
        <v>498.96</v>
      </c>
      <c r="X165">
        <v>356.84</v>
      </c>
      <c r="Y165" t="s">
        <v>59</v>
      </c>
      <c r="Z165" t="s">
        <v>42</v>
      </c>
      <c r="AA165" t="s">
        <v>60</v>
      </c>
    </row>
    <row r="166" spans="1:27" ht="15.75" customHeight="1">
      <c r="A166" t="s">
        <v>1522</v>
      </c>
      <c r="B166" t="s">
        <v>1523</v>
      </c>
      <c r="C166" s="7">
        <v>41327</v>
      </c>
      <c r="D166" s="7">
        <v>41330</v>
      </c>
      <c r="E166" s="4">
        <f t="shared" si="2"/>
        <v>3</v>
      </c>
      <c r="F166" t="s">
        <v>28</v>
      </c>
      <c r="G166" t="s">
        <v>1524</v>
      </c>
      <c r="H166" t="s">
        <v>1525</v>
      </c>
      <c r="I166" t="s">
        <v>74</v>
      </c>
      <c r="J166">
        <v>0</v>
      </c>
      <c r="K166" t="s">
        <v>1526</v>
      </c>
      <c r="L166" t="s">
        <v>353</v>
      </c>
      <c r="M166" t="s">
        <v>242</v>
      </c>
      <c r="N166" t="s">
        <v>243</v>
      </c>
      <c r="O166" t="s">
        <v>78</v>
      </c>
      <c r="P166" t="s">
        <v>1527</v>
      </c>
      <c r="Q166" t="s">
        <v>56</v>
      </c>
      <c r="R166" t="s">
        <v>57</v>
      </c>
      <c r="S166" t="s">
        <v>1528</v>
      </c>
      <c r="T166" s="16">
        <v>2285.6999999999989</v>
      </c>
      <c r="U166">
        <v>5</v>
      </c>
      <c r="V166">
        <v>0</v>
      </c>
      <c r="W166" s="16">
        <v>845.7</v>
      </c>
      <c r="X166">
        <v>355.06</v>
      </c>
      <c r="Y166" t="s">
        <v>41</v>
      </c>
      <c r="Z166" t="s">
        <v>42</v>
      </c>
      <c r="AA166" t="s">
        <v>246</v>
      </c>
    </row>
    <row r="167" spans="1:27" ht="15.75" customHeight="1">
      <c r="A167" t="s">
        <v>1529</v>
      </c>
      <c r="B167" t="s">
        <v>1530</v>
      </c>
      <c r="C167" s="7">
        <v>42288</v>
      </c>
      <c r="D167" s="7">
        <v>42290</v>
      </c>
      <c r="E167" s="4">
        <f t="shared" si="2"/>
        <v>2</v>
      </c>
      <c r="F167" t="s">
        <v>46</v>
      </c>
      <c r="G167" t="s">
        <v>1531</v>
      </c>
      <c r="H167" t="s">
        <v>1532</v>
      </c>
      <c r="I167" t="s">
        <v>31</v>
      </c>
      <c r="J167">
        <v>0</v>
      </c>
      <c r="K167" t="s">
        <v>612</v>
      </c>
      <c r="L167" t="s">
        <v>613</v>
      </c>
      <c r="M167" t="s">
        <v>358</v>
      </c>
      <c r="N167" t="s">
        <v>359</v>
      </c>
      <c r="O167" t="s">
        <v>54</v>
      </c>
      <c r="P167" t="s">
        <v>1533</v>
      </c>
      <c r="Q167" t="s">
        <v>56</v>
      </c>
      <c r="R167" t="s">
        <v>376</v>
      </c>
      <c r="S167" t="s">
        <v>1534</v>
      </c>
      <c r="T167" s="16">
        <v>1029.2589</v>
      </c>
      <c r="U167">
        <v>9</v>
      </c>
      <c r="V167">
        <v>7.0000000000000007E-2</v>
      </c>
      <c r="W167" s="16">
        <v>10.81890000000001</v>
      </c>
      <c r="X167">
        <v>354.47</v>
      </c>
      <c r="Y167" t="s">
        <v>59</v>
      </c>
      <c r="Z167" t="s">
        <v>42</v>
      </c>
      <c r="AA167" t="s">
        <v>360</v>
      </c>
    </row>
    <row r="168" spans="1:27" ht="15.75" customHeight="1">
      <c r="A168" t="s">
        <v>1539</v>
      </c>
      <c r="B168" t="s">
        <v>1540</v>
      </c>
      <c r="C168" s="7">
        <v>41899</v>
      </c>
      <c r="D168" s="7">
        <v>41902</v>
      </c>
      <c r="E168" s="4">
        <f t="shared" si="2"/>
        <v>3</v>
      </c>
      <c r="F168" t="s">
        <v>28</v>
      </c>
      <c r="G168" t="s">
        <v>1541</v>
      </c>
      <c r="H168" t="s">
        <v>1542</v>
      </c>
      <c r="I168" t="s">
        <v>74</v>
      </c>
      <c r="J168">
        <v>0</v>
      </c>
      <c r="K168" t="s">
        <v>480</v>
      </c>
      <c r="L168" t="s">
        <v>481</v>
      </c>
      <c r="M168" t="s">
        <v>76</v>
      </c>
      <c r="N168" t="s">
        <v>77</v>
      </c>
      <c r="O168" t="s">
        <v>78</v>
      </c>
      <c r="P168" t="s">
        <v>1543</v>
      </c>
      <c r="Q168" t="s">
        <v>56</v>
      </c>
      <c r="R168" t="s">
        <v>376</v>
      </c>
      <c r="S168" t="s">
        <v>1544</v>
      </c>
      <c r="T168" s="16">
        <v>2442.069</v>
      </c>
      <c r="U168">
        <v>7</v>
      </c>
      <c r="V168">
        <v>0.1</v>
      </c>
      <c r="W168" s="16">
        <v>-244.251</v>
      </c>
      <c r="X168">
        <v>353.57</v>
      </c>
      <c r="Y168" t="s">
        <v>41</v>
      </c>
      <c r="Z168" t="s">
        <v>42</v>
      </c>
      <c r="AA168" t="s">
        <v>81</v>
      </c>
    </row>
    <row r="169" spans="1:27" ht="15.75" hidden="1" customHeight="1">
      <c r="A169" t="s">
        <v>1545</v>
      </c>
      <c r="B169" t="s">
        <v>1546</v>
      </c>
      <c r="C169" s="7">
        <v>42266</v>
      </c>
      <c r="D169" s="7">
        <v>42266</v>
      </c>
      <c r="E169" s="4">
        <f t="shared" si="2"/>
        <v>0</v>
      </c>
      <c r="F169" t="s">
        <v>84</v>
      </c>
      <c r="G169" t="s">
        <v>1547</v>
      </c>
      <c r="H169" t="s">
        <v>1548</v>
      </c>
      <c r="I169" t="s">
        <v>74</v>
      </c>
      <c r="J169">
        <v>0</v>
      </c>
      <c r="K169" t="s">
        <v>1549</v>
      </c>
      <c r="L169" t="s">
        <v>1550</v>
      </c>
      <c r="M169" t="s">
        <v>108</v>
      </c>
      <c r="N169" t="s">
        <v>53</v>
      </c>
      <c r="O169" t="s">
        <v>54</v>
      </c>
      <c r="P169" t="s">
        <v>1551</v>
      </c>
      <c r="Q169" t="s">
        <v>171</v>
      </c>
      <c r="R169" t="s">
        <v>186</v>
      </c>
      <c r="S169" t="s">
        <v>1552</v>
      </c>
      <c r="T169" s="16">
        <v>1190.52</v>
      </c>
      <c r="U169">
        <v>6</v>
      </c>
      <c r="V169">
        <v>0</v>
      </c>
      <c r="W169" s="16">
        <v>178.56</v>
      </c>
      <c r="X169">
        <v>353.42</v>
      </c>
      <c r="Y169" t="s">
        <v>59</v>
      </c>
      <c r="Z169" t="s">
        <v>42</v>
      </c>
      <c r="AA169" t="s">
        <v>60</v>
      </c>
    </row>
    <row r="170" spans="1:27" ht="15.75" hidden="1" customHeight="1">
      <c r="A170" t="s">
        <v>1556</v>
      </c>
      <c r="B170" t="s">
        <v>1557</v>
      </c>
      <c r="C170" s="7">
        <v>42300</v>
      </c>
      <c r="D170" s="7">
        <v>42302</v>
      </c>
      <c r="E170" s="4">
        <f t="shared" si="2"/>
        <v>2</v>
      </c>
      <c r="F170" t="s">
        <v>28</v>
      </c>
      <c r="G170" t="s">
        <v>1558</v>
      </c>
      <c r="H170" t="s">
        <v>1011</v>
      </c>
      <c r="I170" t="s">
        <v>74</v>
      </c>
      <c r="J170">
        <v>0</v>
      </c>
      <c r="K170" t="s">
        <v>1559</v>
      </c>
      <c r="L170" t="s">
        <v>1560</v>
      </c>
      <c r="M170" t="s">
        <v>1561</v>
      </c>
      <c r="N170" t="s">
        <v>224</v>
      </c>
      <c r="O170" t="s">
        <v>78</v>
      </c>
      <c r="P170" t="s">
        <v>1562</v>
      </c>
      <c r="Q170" t="s">
        <v>171</v>
      </c>
      <c r="R170" t="s">
        <v>186</v>
      </c>
      <c r="S170" t="s">
        <v>1563</v>
      </c>
      <c r="T170" s="16">
        <v>1269.9000000000001</v>
      </c>
      <c r="U170">
        <v>6</v>
      </c>
      <c r="V170">
        <v>0</v>
      </c>
      <c r="W170" s="16">
        <v>558.72</v>
      </c>
      <c r="X170">
        <v>352.52</v>
      </c>
      <c r="Y170" t="s">
        <v>41</v>
      </c>
      <c r="Z170" t="s">
        <v>42</v>
      </c>
      <c r="AA170" t="s">
        <v>227</v>
      </c>
    </row>
    <row r="171" spans="1:27" ht="15.75" hidden="1" customHeight="1">
      <c r="A171" t="s">
        <v>1570</v>
      </c>
      <c r="B171" t="s">
        <v>1571</v>
      </c>
      <c r="C171" s="7">
        <v>42269</v>
      </c>
      <c r="D171" s="7">
        <v>42272</v>
      </c>
      <c r="E171" s="4">
        <f t="shared" si="2"/>
        <v>3</v>
      </c>
      <c r="F171" t="s">
        <v>46</v>
      </c>
      <c r="G171" t="s">
        <v>1572</v>
      </c>
      <c r="H171" t="s">
        <v>1573</v>
      </c>
      <c r="I171" t="s">
        <v>31</v>
      </c>
      <c r="J171">
        <v>0</v>
      </c>
      <c r="K171" t="s">
        <v>1574</v>
      </c>
      <c r="L171" t="s">
        <v>1574</v>
      </c>
      <c r="M171" t="s">
        <v>1574</v>
      </c>
      <c r="N171" t="s">
        <v>359</v>
      </c>
      <c r="O171" t="s">
        <v>54</v>
      </c>
      <c r="P171" t="s">
        <v>1575</v>
      </c>
      <c r="Q171" t="s">
        <v>38</v>
      </c>
      <c r="R171" t="s">
        <v>92</v>
      </c>
      <c r="S171" t="s">
        <v>1576</v>
      </c>
      <c r="T171" s="16">
        <v>1282.23</v>
      </c>
      <c r="U171">
        <v>9</v>
      </c>
      <c r="V171">
        <v>0</v>
      </c>
      <c r="W171" s="16">
        <v>12.69</v>
      </c>
      <c r="X171">
        <v>349.88</v>
      </c>
      <c r="Y171" t="s">
        <v>59</v>
      </c>
      <c r="Z171" t="s">
        <v>42</v>
      </c>
      <c r="AA171" t="s">
        <v>360</v>
      </c>
    </row>
    <row r="172" spans="1:27" ht="15.75" customHeight="1">
      <c r="A172" t="s">
        <v>1577</v>
      </c>
      <c r="B172" t="s">
        <v>1578</v>
      </c>
      <c r="C172" s="7">
        <v>40916</v>
      </c>
      <c r="D172" s="7">
        <v>40921</v>
      </c>
      <c r="E172" s="4">
        <f t="shared" si="2"/>
        <v>5</v>
      </c>
      <c r="F172" t="s">
        <v>113</v>
      </c>
      <c r="G172" t="s">
        <v>1579</v>
      </c>
      <c r="H172" t="s">
        <v>1580</v>
      </c>
      <c r="I172" t="s">
        <v>31</v>
      </c>
      <c r="J172">
        <v>0</v>
      </c>
      <c r="K172" t="s">
        <v>1581</v>
      </c>
      <c r="L172" t="s">
        <v>1581</v>
      </c>
      <c r="M172" t="s">
        <v>1582</v>
      </c>
      <c r="N172" t="s">
        <v>339</v>
      </c>
      <c r="O172" t="s">
        <v>90</v>
      </c>
      <c r="P172" t="s">
        <v>1583</v>
      </c>
      <c r="Q172" t="s">
        <v>56</v>
      </c>
      <c r="R172" t="s">
        <v>376</v>
      </c>
      <c r="S172" t="s">
        <v>1584</v>
      </c>
      <c r="T172" s="16">
        <v>2478.6</v>
      </c>
      <c r="U172">
        <v>6</v>
      </c>
      <c r="V172">
        <v>0</v>
      </c>
      <c r="W172" s="16">
        <v>49.5</v>
      </c>
      <c r="X172">
        <v>349.87</v>
      </c>
      <c r="Y172" t="s">
        <v>41</v>
      </c>
      <c r="Z172" t="s">
        <v>42</v>
      </c>
      <c r="AA172" t="s">
        <v>342</v>
      </c>
    </row>
    <row r="173" spans="1:27" ht="15.75" hidden="1" customHeight="1">
      <c r="A173" t="s">
        <v>1585</v>
      </c>
      <c r="B173" t="s">
        <v>1586</v>
      </c>
      <c r="C173" s="7">
        <v>41850</v>
      </c>
      <c r="D173" s="7">
        <v>41850</v>
      </c>
      <c r="E173" s="4">
        <f t="shared" si="2"/>
        <v>0</v>
      </c>
      <c r="F173" t="s">
        <v>84</v>
      </c>
      <c r="G173" t="s">
        <v>1587</v>
      </c>
      <c r="H173" t="s">
        <v>1588</v>
      </c>
      <c r="I173" t="s">
        <v>49</v>
      </c>
      <c r="J173">
        <v>0</v>
      </c>
      <c r="K173" t="s">
        <v>1589</v>
      </c>
      <c r="L173" t="s">
        <v>1590</v>
      </c>
      <c r="M173" t="s">
        <v>1158</v>
      </c>
      <c r="N173" t="s">
        <v>169</v>
      </c>
      <c r="O173" t="s">
        <v>54</v>
      </c>
      <c r="P173" t="s">
        <v>1591</v>
      </c>
      <c r="Q173" t="s">
        <v>38</v>
      </c>
      <c r="R173" t="s">
        <v>92</v>
      </c>
      <c r="S173" t="s">
        <v>1592</v>
      </c>
      <c r="T173" s="16">
        <v>959.76</v>
      </c>
      <c r="U173">
        <v>3</v>
      </c>
      <c r="V173">
        <v>0</v>
      </c>
      <c r="W173" s="16">
        <v>460.62</v>
      </c>
      <c r="X173">
        <v>348.48</v>
      </c>
      <c r="Y173" t="s">
        <v>59</v>
      </c>
      <c r="Z173" t="s">
        <v>276</v>
      </c>
      <c r="AA173" t="s">
        <v>174</v>
      </c>
    </row>
    <row r="174" spans="1:27" ht="15.75" hidden="1" customHeight="1">
      <c r="A174" t="s">
        <v>1593</v>
      </c>
      <c r="B174" t="s">
        <v>1594</v>
      </c>
      <c r="C174" s="7">
        <v>42341</v>
      </c>
      <c r="D174" s="7">
        <v>42344</v>
      </c>
      <c r="E174" s="4">
        <f t="shared" si="2"/>
        <v>3</v>
      </c>
      <c r="F174" t="s">
        <v>28</v>
      </c>
      <c r="G174" t="s">
        <v>1595</v>
      </c>
      <c r="H174" t="s">
        <v>1428</v>
      </c>
      <c r="I174" t="s">
        <v>31</v>
      </c>
      <c r="J174">
        <v>22901</v>
      </c>
      <c r="K174" t="s">
        <v>1596</v>
      </c>
      <c r="L174" t="s">
        <v>726</v>
      </c>
      <c r="M174" t="s">
        <v>34</v>
      </c>
      <c r="N174" t="s">
        <v>390</v>
      </c>
      <c r="O174" t="s">
        <v>36</v>
      </c>
      <c r="P174" t="s">
        <v>1597</v>
      </c>
      <c r="Q174" t="s">
        <v>171</v>
      </c>
      <c r="R174" t="s">
        <v>474</v>
      </c>
      <c r="S174" t="s">
        <v>1598</v>
      </c>
      <c r="T174" s="16">
        <v>34.650000000000013</v>
      </c>
      <c r="U174">
        <v>3</v>
      </c>
      <c r="V174">
        <v>0</v>
      </c>
      <c r="W174" s="16">
        <v>10.395</v>
      </c>
      <c r="X174">
        <v>4.99</v>
      </c>
      <c r="Y174" t="s">
        <v>69</v>
      </c>
      <c r="Z174" t="s">
        <v>42</v>
      </c>
      <c r="AA174" t="s">
        <v>394</v>
      </c>
    </row>
    <row r="175" spans="1:27" ht="15.75" hidden="1" customHeight="1">
      <c r="A175" t="s">
        <v>1599</v>
      </c>
      <c r="B175" t="s">
        <v>1600</v>
      </c>
      <c r="C175" s="7">
        <v>42124</v>
      </c>
      <c r="D175" s="7">
        <v>42128</v>
      </c>
      <c r="E175" s="4">
        <f t="shared" si="2"/>
        <v>4</v>
      </c>
      <c r="F175" t="s">
        <v>113</v>
      </c>
      <c r="G175" t="s">
        <v>1601</v>
      </c>
      <c r="H175" t="s">
        <v>1602</v>
      </c>
      <c r="I175" t="s">
        <v>74</v>
      </c>
      <c r="J175">
        <v>0</v>
      </c>
      <c r="K175" t="s">
        <v>1603</v>
      </c>
      <c r="L175" t="s">
        <v>1604</v>
      </c>
      <c r="M175" t="s">
        <v>358</v>
      </c>
      <c r="N175" t="s">
        <v>359</v>
      </c>
      <c r="O175" t="s">
        <v>54</v>
      </c>
      <c r="P175" t="s">
        <v>1605</v>
      </c>
      <c r="Q175" t="s">
        <v>171</v>
      </c>
      <c r="R175" t="s">
        <v>172</v>
      </c>
      <c r="S175" t="s">
        <v>1606</v>
      </c>
      <c r="T175" s="16">
        <v>4135.6409999999996</v>
      </c>
      <c r="U175">
        <v>10</v>
      </c>
      <c r="V175">
        <v>0.17</v>
      </c>
      <c r="W175" s="16">
        <v>847.04099999999994</v>
      </c>
      <c r="X175">
        <v>348.08</v>
      </c>
      <c r="Y175" t="s">
        <v>69</v>
      </c>
      <c r="Z175" t="s">
        <v>42</v>
      </c>
      <c r="AA175" t="s">
        <v>360</v>
      </c>
    </row>
    <row r="176" spans="1:27" ht="15.75" hidden="1" customHeight="1">
      <c r="A176" t="s">
        <v>1610</v>
      </c>
      <c r="B176" t="s">
        <v>1611</v>
      </c>
      <c r="C176" s="7">
        <v>41004</v>
      </c>
      <c r="D176" s="7">
        <v>41006</v>
      </c>
      <c r="E176" s="4">
        <f t="shared" si="2"/>
        <v>2</v>
      </c>
      <c r="F176" t="s">
        <v>28</v>
      </c>
      <c r="G176" t="s">
        <v>1612</v>
      </c>
      <c r="H176" t="s">
        <v>1613</v>
      </c>
      <c r="I176" t="s">
        <v>74</v>
      </c>
      <c r="J176">
        <v>0</v>
      </c>
      <c r="K176" t="s">
        <v>1614</v>
      </c>
      <c r="L176" t="s">
        <v>1396</v>
      </c>
      <c r="M176" t="s">
        <v>505</v>
      </c>
      <c r="N176" t="s">
        <v>195</v>
      </c>
      <c r="O176" t="s">
        <v>78</v>
      </c>
      <c r="P176" t="s">
        <v>1615</v>
      </c>
      <c r="Q176" t="s">
        <v>171</v>
      </c>
      <c r="R176" t="s">
        <v>186</v>
      </c>
      <c r="S176" t="s">
        <v>1616</v>
      </c>
      <c r="T176" s="16">
        <v>1523.664</v>
      </c>
      <c r="U176">
        <v>8</v>
      </c>
      <c r="V176">
        <v>0.1</v>
      </c>
      <c r="W176" s="16">
        <v>-50.976000000000028</v>
      </c>
      <c r="X176">
        <v>345.81</v>
      </c>
      <c r="Y176" t="s">
        <v>41</v>
      </c>
      <c r="Z176" t="s">
        <v>42</v>
      </c>
      <c r="AA176" t="s">
        <v>198</v>
      </c>
    </row>
    <row r="177" spans="1:27" ht="15.75" hidden="1" customHeight="1">
      <c r="A177" t="s">
        <v>1618</v>
      </c>
      <c r="B177" t="s">
        <v>1619</v>
      </c>
      <c r="C177" s="7">
        <v>42049</v>
      </c>
      <c r="D177" s="7">
        <v>42051</v>
      </c>
      <c r="E177" s="4">
        <f t="shared" si="2"/>
        <v>2</v>
      </c>
      <c r="F177" t="s">
        <v>28</v>
      </c>
      <c r="G177" t="s">
        <v>1620</v>
      </c>
      <c r="H177" t="s">
        <v>115</v>
      </c>
      <c r="I177" t="s">
        <v>31</v>
      </c>
      <c r="J177">
        <v>0</v>
      </c>
      <c r="K177" t="s">
        <v>1621</v>
      </c>
      <c r="L177" t="s">
        <v>1622</v>
      </c>
      <c r="M177" t="s">
        <v>181</v>
      </c>
      <c r="N177" t="s">
        <v>77</v>
      </c>
      <c r="O177" t="s">
        <v>78</v>
      </c>
      <c r="P177" t="s">
        <v>1623</v>
      </c>
      <c r="Q177" t="s">
        <v>171</v>
      </c>
      <c r="R177" t="s">
        <v>186</v>
      </c>
      <c r="S177" t="s">
        <v>1624</v>
      </c>
      <c r="T177" s="16">
        <v>734.93999999999994</v>
      </c>
      <c r="U177">
        <v>4</v>
      </c>
      <c r="V177">
        <v>0.1</v>
      </c>
      <c r="W177" s="16">
        <v>130.62</v>
      </c>
      <c r="X177">
        <v>344.98</v>
      </c>
      <c r="Y177" t="s">
        <v>59</v>
      </c>
      <c r="Z177" t="s">
        <v>42</v>
      </c>
      <c r="AA177" t="s">
        <v>81</v>
      </c>
    </row>
    <row r="178" spans="1:27" ht="15.75" hidden="1" customHeight="1">
      <c r="A178" t="s">
        <v>1625</v>
      </c>
      <c r="B178" t="s">
        <v>1626</v>
      </c>
      <c r="C178" s="7">
        <v>41266</v>
      </c>
      <c r="D178" s="7">
        <v>41268</v>
      </c>
      <c r="E178" s="4">
        <f t="shared" si="2"/>
        <v>2</v>
      </c>
      <c r="F178" t="s">
        <v>28</v>
      </c>
      <c r="G178" t="s">
        <v>1627</v>
      </c>
      <c r="H178" t="s">
        <v>1428</v>
      </c>
      <c r="I178" t="s">
        <v>31</v>
      </c>
      <c r="J178">
        <v>92037</v>
      </c>
      <c r="K178" t="s">
        <v>1628</v>
      </c>
      <c r="L178" t="s">
        <v>323</v>
      </c>
      <c r="M178" t="s">
        <v>34</v>
      </c>
      <c r="N178" t="s">
        <v>126</v>
      </c>
      <c r="O178" t="s">
        <v>36</v>
      </c>
      <c r="P178" t="s">
        <v>1629</v>
      </c>
      <c r="Q178" t="s">
        <v>171</v>
      </c>
      <c r="R178" t="s">
        <v>172</v>
      </c>
      <c r="S178" t="s">
        <v>1630</v>
      </c>
      <c r="T178" s="16">
        <v>13.97</v>
      </c>
      <c r="U178">
        <v>1</v>
      </c>
      <c r="V178">
        <v>0</v>
      </c>
      <c r="W178" s="16">
        <v>3.632200000000001</v>
      </c>
      <c r="X178">
        <v>2.16</v>
      </c>
      <c r="Y178" t="s">
        <v>41</v>
      </c>
      <c r="Z178" t="s">
        <v>42</v>
      </c>
      <c r="AA178" t="s">
        <v>129</v>
      </c>
    </row>
    <row r="179" spans="1:27" ht="15.75" customHeight="1">
      <c r="A179" t="s">
        <v>1631</v>
      </c>
      <c r="B179" t="s">
        <v>1632</v>
      </c>
      <c r="C179" s="7">
        <v>41503</v>
      </c>
      <c r="D179" s="7">
        <v>41505</v>
      </c>
      <c r="E179" s="4">
        <f t="shared" si="2"/>
        <v>2</v>
      </c>
      <c r="F179" t="s">
        <v>46</v>
      </c>
      <c r="G179" t="s">
        <v>1633</v>
      </c>
      <c r="H179" t="s">
        <v>1634</v>
      </c>
      <c r="I179" t="s">
        <v>31</v>
      </c>
      <c r="J179">
        <v>0</v>
      </c>
      <c r="K179" t="s">
        <v>1635</v>
      </c>
      <c r="L179" t="s">
        <v>1635</v>
      </c>
      <c r="M179" t="s">
        <v>1418</v>
      </c>
      <c r="N179" t="s">
        <v>224</v>
      </c>
      <c r="O179" t="s">
        <v>78</v>
      </c>
      <c r="P179" t="s">
        <v>1636</v>
      </c>
      <c r="Q179" t="s">
        <v>56</v>
      </c>
      <c r="R179" t="s">
        <v>57</v>
      </c>
      <c r="S179" t="s">
        <v>1637</v>
      </c>
      <c r="T179" s="16">
        <v>1391.52</v>
      </c>
      <c r="U179">
        <v>8</v>
      </c>
      <c r="V179">
        <v>0</v>
      </c>
      <c r="W179" s="16">
        <v>69.36</v>
      </c>
      <c r="X179">
        <v>344.5</v>
      </c>
      <c r="Y179" t="s">
        <v>59</v>
      </c>
      <c r="Z179" t="s">
        <v>42</v>
      </c>
      <c r="AA179" t="s">
        <v>227</v>
      </c>
    </row>
    <row r="180" spans="1:27" ht="15.75" hidden="1" customHeight="1">
      <c r="A180" t="s">
        <v>1639</v>
      </c>
      <c r="B180" t="s">
        <v>1640</v>
      </c>
      <c r="C180" s="7">
        <v>41495</v>
      </c>
      <c r="D180" s="7">
        <v>41497</v>
      </c>
      <c r="E180" s="4">
        <f t="shared" si="2"/>
        <v>2</v>
      </c>
      <c r="F180" t="s">
        <v>28</v>
      </c>
      <c r="G180" t="s">
        <v>1641</v>
      </c>
      <c r="H180" t="s">
        <v>1642</v>
      </c>
      <c r="I180" t="s">
        <v>31</v>
      </c>
      <c r="J180">
        <v>0</v>
      </c>
      <c r="K180" t="s">
        <v>1180</v>
      </c>
      <c r="L180" t="s">
        <v>1180</v>
      </c>
      <c r="M180" t="s">
        <v>804</v>
      </c>
      <c r="N180" t="s">
        <v>359</v>
      </c>
      <c r="O180" t="s">
        <v>54</v>
      </c>
      <c r="P180" t="s">
        <v>1643</v>
      </c>
      <c r="Q180" t="s">
        <v>38</v>
      </c>
      <c r="R180" t="s">
        <v>317</v>
      </c>
      <c r="S180" t="s">
        <v>1644</v>
      </c>
      <c r="T180" s="16">
        <v>1226.19</v>
      </c>
      <c r="U180">
        <v>7</v>
      </c>
      <c r="V180">
        <v>0</v>
      </c>
      <c r="W180" s="16">
        <v>612.99</v>
      </c>
      <c r="X180">
        <v>340.09</v>
      </c>
      <c r="Y180" t="s">
        <v>59</v>
      </c>
      <c r="Z180" t="s">
        <v>42</v>
      </c>
      <c r="AA180" t="s">
        <v>360</v>
      </c>
    </row>
    <row r="181" spans="1:27" ht="15.75" customHeight="1">
      <c r="A181" t="s">
        <v>1645</v>
      </c>
      <c r="B181" t="s">
        <v>1646</v>
      </c>
      <c r="C181" s="7">
        <v>41691</v>
      </c>
      <c r="D181" s="7">
        <v>41692</v>
      </c>
      <c r="E181" s="4">
        <f t="shared" si="2"/>
        <v>1</v>
      </c>
      <c r="F181" t="s">
        <v>28</v>
      </c>
      <c r="G181" t="s">
        <v>1647</v>
      </c>
      <c r="H181" t="s">
        <v>1648</v>
      </c>
      <c r="I181" t="s">
        <v>31</v>
      </c>
      <c r="J181">
        <v>0</v>
      </c>
      <c r="K181" t="s">
        <v>677</v>
      </c>
      <c r="L181" t="s">
        <v>460</v>
      </c>
      <c r="M181" t="s">
        <v>52</v>
      </c>
      <c r="N181" t="s">
        <v>53</v>
      </c>
      <c r="O181" t="s">
        <v>54</v>
      </c>
      <c r="P181" t="s">
        <v>1649</v>
      </c>
      <c r="Q181" t="s">
        <v>56</v>
      </c>
      <c r="R181" t="s">
        <v>119</v>
      </c>
      <c r="S181" t="s">
        <v>1650</v>
      </c>
      <c r="T181" s="16">
        <v>1809.2550000000001</v>
      </c>
      <c r="U181">
        <v>5</v>
      </c>
      <c r="V181">
        <v>0.3</v>
      </c>
      <c r="W181" s="16">
        <v>-258.495</v>
      </c>
      <c r="X181">
        <v>339.47</v>
      </c>
      <c r="Y181" t="s">
        <v>41</v>
      </c>
      <c r="Z181" t="s">
        <v>42</v>
      </c>
      <c r="AA181" t="s">
        <v>60</v>
      </c>
    </row>
    <row r="182" spans="1:27" ht="15.75" hidden="1" customHeight="1">
      <c r="A182" t="s">
        <v>1651</v>
      </c>
      <c r="B182" t="s">
        <v>1652</v>
      </c>
      <c r="C182" s="7">
        <v>41473</v>
      </c>
      <c r="D182" s="7">
        <v>41474</v>
      </c>
      <c r="E182" s="4">
        <f t="shared" si="2"/>
        <v>1</v>
      </c>
      <c r="F182" t="s">
        <v>28</v>
      </c>
      <c r="G182" t="s">
        <v>1653</v>
      </c>
      <c r="H182" t="s">
        <v>1477</v>
      </c>
      <c r="I182" t="s">
        <v>49</v>
      </c>
      <c r="J182">
        <v>0</v>
      </c>
      <c r="K182" t="s">
        <v>1654</v>
      </c>
      <c r="L182" t="s">
        <v>1655</v>
      </c>
      <c r="M182" t="s">
        <v>52</v>
      </c>
      <c r="N182" t="s">
        <v>53</v>
      </c>
      <c r="O182" t="s">
        <v>54</v>
      </c>
      <c r="P182" t="s">
        <v>1656</v>
      </c>
      <c r="Q182" t="s">
        <v>38</v>
      </c>
      <c r="R182" t="s">
        <v>347</v>
      </c>
      <c r="S182" t="s">
        <v>1657</v>
      </c>
      <c r="T182" s="16">
        <v>1863</v>
      </c>
      <c r="U182">
        <v>8</v>
      </c>
      <c r="V182">
        <v>0.1</v>
      </c>
      <c r="W182" s="16">
        <v>393.24</v>
      </c>
      <c r="X182">
        <v>339.06</v>
      </c>
      <c r="Y182" t="s">
        <v>41</v>
      </c>
      <c r="Z182" t="s">
        <v>42</v>
      </c>
      <c r="AA182" t="s">
        <v>60</v>
      </c>
    </row>
    <row r="183" spans="1:27" ht="15.75" customHeight="1">
      <c r="A183" t="s">
        <v>1661</v>
      </c>
      <c r="B183" t="s">
        <v>1662</v>
      </c>
      <c r="C183" s="7">
        <v>41443</v>
      </c>
      <c r="D183" s="7">
        <v>41445</v>
      </c>
      <c r="E183" s="4">
        <f t="shared" si="2"/>
        <v>2</v>
      </c>
      <c r="F183" t="s">
        <v>46</v>
      </c>
      <c r="G183" t="s">
        <v>1663</v>
      </c>
      <c r="H183" t="s">
        <v>1664</v>
      </c>
      <c r="I183" t="s">
        <v>31</v>
      </c>
      <c r="J183">
        <v>0</v>
      </c>
      <c r="K183" t="s">
        <v>1665</v>
      </c>
      <c r="L183" t="s">
        <v>588</v>
      </c>
      <c r="M183" t="s">
        <v>181</v>
      </c>
      <c r="N183" t="s">
        <v>77</v>
      </c>
      <c r="O183" t="s">
        <v>78</v>
      </c>
      <c r="P183" t="s">
        <v>1666</v>
      </c>
      <c r="Q183" t="s">
        <v>56</v>
      </c>
      <c r="R183" t="s">
        <v>119</v>
      </c>
      <c r="S183" t="s">
        <v>1667</v>
      </c>
      <c r="T183" s="16">
        <v>2364.1019999999999</v>
      </c>
      <c r="U183">
        <v>4</v>
      </c>
      <c r="V183">
        <v>0.35</v>
      </c>
      <c r="W183" s="16">
        <v>-218.2979999999998</v>
      </c>
      <c r="X183">
        <v>338.1</v>
      </c>
      <c r="Y183" t="s">
        <v>69</v>
      </c>
      <c r="Z183" t="s">
        <v>42</v>
      </c>
      <c r="AA183" t="s">
        <v>81</v>
      </c>
    </row>
    <row r="184" spans="1:27" ht="15.75" hidden="1" customHeight="1">
      <c r="A184" t="s">
        <v>1670</v>
      </c>
      <c r="B184" t="s">
        <v>1671</v>
      </c>
      <c r="C184" s="7">
        <v>42080</v>
      </c>
      <c r="D184" s="7">
        <v>42085</v>
      </c>
      <c r="E184" s="4">
        <f t="shared" si="2"/>
        <v>5</v>
      </c>
      <c r="F184" t="s">
        <v>46</v>
      </c>
      <c r="G184" t="s">
        <v>1672</v>
      </c>
      <c r="H184" t="s">
        <v>1673</v>
      </c>
      <c r="I184" t="s">
        <v>74</v>
      </c>
      <c r="J184">
        <v>0</v>
      </c>
      <c r="K184" t="s">
        <v>99</v>
      </c>
      <c r="L184" t="s">
        <v>51</v>
      </c>
      <c r="M184" t="s">
        <v>52</v>
      </c>
      <c r="N184" t="s">
        <v>53</v>
      </c>
      <c r="O184" t="s">
        <v>54</v>
      </c>
      <c r="P184" t="s">
        <v>1568</v>
      </c>
      <c r="Q184" t="s">
        <v>38</v>
      </c>
      <c r="R184" t="s">
        <v>92</v>
      </c>
      <c r="S184" t="s">
        <v>1569</v>
      </c>
      <c r="T184" s="16">
        <v>3299.5619999999999</v>
      </c>
      <c r="U184">
        <v>14</v>
      </c>
      <c r="V184">
        <v>0.1</v>
      </c>
      <c r="W184" s="16">
        <v>366.28199999999993</v>
      </c>
      <c r="X184">
        <v>336.02</v>
      </c>
      <c r="Y184" t="s">
        <v>69</v>
      </c>
      <c r="Z184" t="s">
        <v>42</v>
      </c>
      <c r="AA184" t="s">
        <v>60</v>
      </c>
    </row>
    <row r="185" spans="1:27" ht="15.75" hidden="1" customHeight="1">
      <c r="A185" t="s">
        <v>1674</v>
      </c>
      <c r="B185" t="s">
        <v>1675</v>
      </c>
      <c r="C185" s="7">
        <v>41591</v>
      </c>
      <c r="D185" s="7">
        <v>41595</v>
      </c>
      <c r="E185" s="4">
        <f t="shared" si="2"/>
        <v>4</v>
      </c>
      <c r="F185" t="s">
        <v>113</v>
      </c>
      <c r="G185" t="s">
        <v>1676</v>
      </c>
      <c r="H185" t="s">
        <v>430</v>
      </c>
      <c r="I185" t="s">
        <v>31</v>
      </c>
      <c r="J185">
        <v>0</v>
      </c>
      <c r="K185" t="s">
        <v>1677</v>
      </c>
      <c r="L185" t="s">
        <v>1678</v>
      </c>
      <c r="M185" t="s">
        <v>1679</v>
      </c>
      <c r="N185" t="s">
        <v>77</v>
      </c>
      <c r="O185" t="s">
        <v>78</v>
      </c>
      <c r="P185" t="s">
        <v>1680</v>
      </c>
      <c r="Q185" t="s">
        <v>171</v>
      </c>
      <c r="R185" t="s">
        <v>172</v>
      </c>
      <c r="S185" t="s">
        <v>1681</v>
      </c>
      <c r="T185" s="16">
        <v>2489.4</v>
      </c>
      <c r="U185">
        <v>9</v>
      </c>
      <c r="V185">
        <v>0</v>
      </c>
      <c r="W185" s="16">
        <v>273.77999999999997</v>
      </c>
      <c r="X185">
        <v>335.95</v>
      </c>
      <c r="Y185" t="s">
        <v>41</v>
      </c>
      <c r="Z185" t="s">
        <v>42</v>
      </c>
      <c r="AA185" t="s">
        <v>81</v>
      </c>
    </row>
    <row r="186" spans="1:27" ht="15.75" customHeight="1">
      <c r="A186" t="s">
        <v>1682</v>
      </c>
      <c r="B186" t="s">
        <v>1683</v>
      </c>
      <c r="C186" s="7">
        <v>42140</v>
      </c>
      <c r="D186" s="7">
        <v>42143</v>
      </c>
      <c r="E186" s="4">
        <f t="shared" si="2"/>
        <v>3</v>
      </c>
      <c r="F186" t="s">
        <v>28</v>
      </c>
      <c r="G186" t="s">
        <v>1684</v>
      </c>
      <c r="H186" t="s">
        <v>719</v>
      </c>
      <c r="I186" t="s">
        <v>74</v>
      </c>
      <c r="J186">
        <v>0</v>
      </c>
      <c r="K186" t="s">
        <v>1685</v>
      </c>
      <c r="L186" t="s">
        <v>699</v>
      </c>
      <c r="M186" t="s">
        <v>181</v>
      </c>
      <c r="N186" t="s">
        <v>77</v>
      </c>
      <c r="O186" t="s">
        <v>78</v>
      </c>
      <c r="P186" t="s">
        <v>1686</v>
      </c>
      <c r="Q186" t="s">
        <v>56</v>
      </c>
      <c r="R186" t="s">
        <v>376</v>
      </c>
      <c r="S186" t="s">
        <v>1687</v>
      </c>
      <c r="T186" s="16">
        <v>1189.242</v>
      </c>
      <c r="U186">
        <v>9</v>
      </c>
      <c r="V186">
        <v>0.1</v>
      </c>
      <c r="W186" s="16">
        <v>250.99199999999999</v>
      </c>
      <c r="X186">
        <v>334.23</v>
      </c>
      <c r="Y186" t="s">
        <v>41</v>
      </c>
      <c r="Z186" t="s">
        <v>42</v>
      </c>
      <c r="AA186" t="s">
        <v>81</v>
      </c>
    </row>
    <row r="187" spans="1:27" ht="15.75" customHeight="1">
      <c r="A187" t="s">
        <v>1692</v>
      </c>
      <c r="B187" t="s">
        <v>1693</v>
      </c>
      <c r="C187" s="7">
        <v>41646</v>
      </c>
      <c r="D187" s="7">
        <v>41652</v>
      </c>
      <c r="E187" s="4">
        <f t="shared" si="2"/>
        <v>6</v>
      </c>
      <c r="F187" t="s">
        <v>113</v>
      </c>
      <c r="G187" t="s">
        <v>1694</v>
      </c>
      <c r="H187" t="s">
        <v>1695</v>
      </c>
      <c r="I187" t="s">
        <v>31</v>
      </c>
      <c r="J187">
        <v>0</v>
      </c>
      <c r="K187" t="s">
        <v>99</v>
      </c>
      <c r="L187" t="s">
        <v>51</v>
      </c>
      <c r="M187" t="s">
        <v>52</v>
      </c>
      <c r="N187" t="s">
        <v>53</v>
      </c>
      <c r="O187" t="s">
        <v>54</v>
      </c>
      <c r="P187" t="s">
        <v>1696</v>
      </c>
      <c r="Q187" t="s">
        <v>56</v>
      </c>
      <c r="R187" t="s">
        <v>119</v>
      </c>
      <c r="S187" t="s">
        <v>1697</v>
      </c>
      <c r="T187" s="16">
        <v>2993.0250000000001</v>
      </c>
      <c r="U187">
        <v>5</v>
      </c>
      <c r="V187">
        <v>0.3</v>
      </c>
      <c r="W187" s="16">
        <v>726.82499999999982</v>
      </c>
      <c r="X187">
        <v>333.06</v>
      </c>
      <c r="Y187" t="s">
        <v>69</v>
      </c>
      <c r="Z187" t="s">
        <v>42</v>
      </c>
      <c r="AA187" t="s">
        <v>60</v>
      </c>
    </row>
    <row r="188" spans="1:27" ht="15.75" hidden="1" customHeight="1">
      <c r="A188" t="s">
        <v>1698</v>
      </c>
      <c r="B188" t="s">
        <v>1699</v>
      </c>
      <c r="C188" s="7">
        <v>42182</v>
      </c>
      <c r="D188" s="7">
        <v>42182</v>
      </c>
      <c r="E188" s="4">
        <f t="shared" si="2"/>
        <v>0</v>
      </c>
      <c r="F188" t="s">
        <v>84</v>
      </c>
      <c r="G188" t="s">
        <v>1700</v>
      </c>
      <c r="H188" t="s">
        <v>1451</v>
      </c>
      <c r="I188" t="s">
        <v>74</v>
      </c>
      <c r="J188">
        <v>0</v>
      </c>
      <c r="K188" t="s">
        <v>1701</v>
      </c>
      <c r="L188" t="s">
        <v>1702</v>
      </c>
      <c r="M188" t="s">
        <v>181</v>
      </c>
      <c r="N188" t="s">
        <v>77</v>
      </c>
      <c r="O188" t="s">
        <v>78</v>
      </c>
      <c r="P188" t="s">
        <v>1703</v>
      </c>
      <c r="Q188" t="s">
        <v>38</v>
      </c>
      <c r="R188" t="s">
        <v>92</v>
      </c>
      <c r="S188" t="s">
        <v>1704</v>
      </c>
      <c r="T188" s="16">
        <v>815.94900000000007</v>
      </c>
      <c r="U188">
        <v>3</v>
      </c>
      <c r="V188">
        <v>0.15</v>
      </c>
      <c r="W188" s="16">
        <v>287.91899999999998</v>
      </c>
      <c r="X188">
        <v>333.02</v>
      </c>
      <c r="Y188" t="s">
        <v>59</v>
      </c>
      <c r="Z188" t="s">
        <v>276</v>
      </c>
      <c r="AA188" t="s">
        <v>81</v>
      </c>
    </row>
    <row r="189" spans="1:27" ht="15.75" hidden="1" customHeight="1">
      <c r="A189" t="s">
        <v>1705</v>
      </c>
      <c r="B189" t="s">
        <v>1706</v>
      </c>
      <c r="C189" s="7">
        <v>41468</v>
      </c>
      <c r="D189" s="7">
        <v>41471</v>
      </c>
      <c r="E189" s="4">
        <f t="shared" si="2"/>
        <v>3</v>
      </c>
      <c r="F189" t="s">
        <v>46</v>
      </c>
      <c r="G189" t="s">
        <v>1707</v>
      </c>
      <c r="H189" t="s">
        <v>1708</v>
      </c>
      <c r="I189" t="s">
        <v>31</v>
      </c>
      <c r="J189">
        <v>0</v>
      </c>
      <c r="K189" t="s">
        <v>1709</v>
      </c>
      <c r="L189" t="s">
        <v>1710</v>
      </c>
      <c r="M189" t="s">
        <v>1711</v>
      </c>
      <c r="N189" t="s">
        <v>243</v>
      </c>
      <c r="O189" t="s">
        <v>78</v>
      </c>
      <c r="P189" t="s">
        <v>1712</v>
      </c>
      <c r="Q189" t="s">
        <v>38</v>
      </c>
      <c r="R189" t="s">
        <v>317</v>
      </c>
      <c r="S189" t="s">
        <v>1713</v>
      </c>
      <c r="T189" s="16">
        <v>1245</v>
      </c>
      <c r="U189">
        <v>4</v>
      </c>
      <c r="V189">
        <v>0</v>
      </c>
      <c r="W189" s="16">
        <v>161.76</v>
      </c>
      <c r="X189">
        <v>332.96</v>
      </c>
      <c r="Y189" t="s">
        <v>59</v>
      </c>
      <c r="Z189" t="s">
        <v>42</v>
      </c>
      <c r="AA189" t="s">
        <v>246</v>
      </c>
    </row>
    <row r="190" spans="1:27" ht="15.75" hidden="1" customHeight="1">
      <c r="A190" t="s">
        <v>1714</v>
      </c>
      <c r="B190" t="s">
        <v>1715</v>
      </c>
      <c r="C190" s="7">
        <v>42046</v>
      </c>
      <c r="D190" s="7">
        <v>42046</v>
      </c>
      <c r="E190" s="4">
        <f t="shared" si="2"/>
        <v>0</v>
      </c>
      <c r="F190" t="s">
        <v>84</v>
      </c>
      <c r="G190" t="s">
        <v>1716</v>
      </c>
      <c r="H190" t="s">
        <v>1717</v>
      </c>
      <c r="I190" t="s">
        <v>31</v>
      </c>
      <c r="J190">
        <v>0</v>
      </c>
      <c r="K190" t="s">
        <v>1718</v>
      </c>
      <c r="L190" t="s">
        <v>777</v>
      </c>
      <c r="M190" t="s">
        <v>52</v>
      </c>
      <c r="N190" t="s">
        <v>53</v>
      </c>
      <c r="O190" t="s">
        <v>54</v>
      </c>
      <c r="P190" t="s">
        <v>1719</v>
      </c>
      <c r="Q190" t="s">
        <v>38</v>
      </c>
      <c r="R190" t="s">
        <v>92</v>
      </c>
      <c r="S190" t="s">
        <v>1720</v>
      </c>
      <c r="T190" s="16">
        <v>1027.7280000000001</v>
      </c>
      <c r="U190">
        <v>8</v>
      </c>
      <c r="V190">
        <v>0.1</v>
      </c>
      <c r="W190" s="16">
        <v>182.68799999999999</v>
      </c>
      <c r="X190">
        <v>332.2</v>
      </c>
      <c r="Y190" t="s">
        <v>59</v>
      </c>
      <c r="Z190" t="s">
        <v>42</v>
      </c>
      <c r="AA190" t="s">
        <v>60</v>
      </c>
    </row>
    <row r="191" spans="1:27" ht="15.75" hidden="1" customHeight="1">
      <c r="A191" t="s">
        <v>1721</v>
      </c>
      <c r="B191" t="s">
        <v>1722</v>
      </c>
      <c r="C191" s="7">
        <v>42153</v>
      </c>
      <c r="D191" s="7">
        <v>42160</v>
      </c>
      <c r="E191" s="4">
        <f t="shared" si="2"/>
        <v>7</v>
      </c>
      <c r="F191" t="s">
        <v>113</v>
      </c>
      <c r="G191" t="s">
        <v>1723</v>
      </c>
      <c r="H191" t="s">
        <v>1273</v>
      </c>
      <c r="I191" t="s">
        <v>31</v>
      </c>
      <c r="J191">
        <v>0</v>
      </c>
      <c r="K191" t="s">
        <v>776</v>
      </c>
      <c r="L191" t="s">
        <v>777</v>
      </c>
      <c r="M191" t="s">
        <v>52</v>
      </c>
      <c r="N191" t="s">
        <v>53</v>
      </c>
      <c r="O191" t="s">
        <v>54</v>
      </c>
      <c r="P191" t="s">
        <v>1724</v>
      </c>
      <c r="Q191" t="s">
        <v>38</v>
      </c>
      <c r="R191" t="s">
        <v>92</v>
      </c>
      <c r="S191" t="s">
        <v>1725</v>
      </c>
      <c r="T191" s="16">
        <v>1703.0250000000001</v>
      </c>
      <c r="U191">
        <v>5</v>
      </c>
      <c r="V191">
        <v>0.1</v>
      </c>
      <c r="W191" s="16">
        <v>737.92500000000007</v>
      </c>
      <c r="X191">
        <v>332.14</v>
      </c>
      <c r="Y191" t="s">
        <v>187</v>
      </c>
      <c r="Z191" t="s">
        <v>42</v>
      </c>
      <c r="AA191" t="s">
        <v>60</v>
      </c>
    </row>
    <row r="192" spans="1:27" ht="15.75" customHeight="1">
      <c r="A192" t="s">
        <v>1727</v>
      </c>
      <c r="B192" t="s">
        <v>1728</v>
      </c>
      <c r="C192" s="7">
        <v>42335</v>
      </c>
      <c r="D192" s="7">
        <v>42337</v>
      </c>
      <c r="E192" s="4">
        <f t="shared" si="2"/>
        <v>2</v>
      </c>
      <c r="F192" t="s">
        <v>28</v>
      </c>
      <c r="G192" t="s">
        <v>1729</v>
      </c>
      <c r="H192" t="s">
        <v>1730</v>
      </c>
      <c r="I192" t="s">
        <v>49</v>
      </c>
      <c r="J192">
        <v>0</v>
      </c>
      <c r="K192" t="s">
        <v>1731</v>
      </c>
      <c r="L192" t="s">
        <v>180</v>
      </c>
      <c r="M192" t="s">
        <v>181</v>
      </c>
      <c r="N192" t="s">
        <v>77</v>
      </c>
      <c r="O192" t="s">
        <v>78</v>
      </c>
      <c r="P192" t="s">
        <v>1732</v>
      </c>
      <c r="Q192" t="s">
        <v>56</v>
      </c>
      <c r="R192" t="s">
        <v>376</v>
      </c>
      <c r="S192" t="s">
        <v>1733</v>
      </c>
      <c r="T192" s="16">
        <v>676.48500000000001</v>
      </c>
      <c r="U192">
        <v>5</v>
      </c>
      <c r="V192">
        <v>0.1</v>
      </c>
      <c r="W192" s="16">
        <v>195.28500000000011</v>
      </c>
      <c r="X192">
        <v>330.51</v>
      </c>
      <c r="Y192" t="s">
        <v>59</v>
      </c>
      <c r="Z192" t="s">
        <v>42</v>
      </c>
      <c r="AA192" t="s">
        <v>81</v>
      </c>
    </row>
    <row r="193" spans="1:27" ht="15.75" customHeight="1">
      <c r="A193" t="s">
        <v>1734</v>
      </c>
      <c r="B193" t="s">
        <v>1735</v>
      </c>
      <c r="C193" s="7">
        <v>41221</v>
      </c>
      <c r="D193" s="7">
        <v>41223</v>
      </c>
      <c r="E193" s="4">
        <f t="shared" si="2"/>
        <v>2</v>
      </c>
      <c r="F193" t="s">
        <v>28</v>
      </c>
      <c r="G193" t="s">
        <v>1736</v>
      </c>
      <c r="H193" t="s">
        <v>1737</v>
      </c>
      <c r="I193" t="s">
        <v>49</v>
      </c>
      <c r="J193">
        <v>0</v>
      </c>
      <c r="K193" t="s">
        <v>1738</v>
      </c>
      <c r="L193" t="s">
        <v>1388</v>
      </c>
      <c r="M193" t="s">
        <v>297</v>
      </c>
      <c r="N193" t="s">
        <v>136</v>
      </c>
      <c r="O193" t="s">
        <v>54</v>
      </c>
      <c r="P193" t="s">
        <v>1739</v>
      </c>
      <c r="Q193" t="s">
        <v>56</v>
      </c>
      <c r="R193" t="s">
        <v>57</v>
      </c>
      <c r="S193" t="s">
        <v>1740</v>
      </c>
      <c r="T193" s="16">
        <v>969.36000000000013</v>
      </c>
      <c r="U193">
        <v>7</v>
      </c>
      <c r="V193">
        <v>0</v>
      </c>
      <c r="W193" s="16">
        <v>348.81</v>
      </c>
      <c r="X193">
        <v>330.01</v>
      </c>
      <c r="Y193" t="s">
        <v>59</v>
      </c>
      <c r="Z193" t="s">
        <v>42</v>
      </c>
      <c r="AA193" t="s">
        <v>139</v>
      </c>
    </row>
    <row r="194" spans="1:27" ht="15.75" customHeight="1">
      <c r="A194" t="s">
        <v>1747</v>
      </c>
      <c r="B194" t="s">
        <v>1748</v>
      </c>
      <c r="C194" s="7">
        <v>41996</v>
      </c>
      <c r="D194" s="7">
        <v>41998</v>
      </c>
      <c r="E194" s="4">
        <f t="shared" ref="E194:E257" si="3">D194-C194</f>
        <v>2</v>
      </c>
      <c r="F194" t="s">
        <v>28</v>
      </c>
      <c r="G194" t="s">
        <v>1749</v>
      </c>
      <c r="H194" t="s">
        <v>372</v>
      </c>
      <c r="I194" t="s">
        <v>49</v>
      </c>
      <c r="J194">
        <v>0</v>
      </c>
      <c r="K194" t="s">
        <v>1750</v>
      </c>
      <c r="L194" t="s">
        <v>167</v>
      </c>
      <c r="M194" t="s">
        <v>168</v>
      </c>
      <c r="N194" t="s">
        <v>169</v>
      </c>
      <c r="O194" t="s">
        <v>54</v>
      </c>
      <c r="P194" t="s">
        <v>1751</v>
      </c>
      <c r="Q194" t="s">
        <v>56</v>
      </c>
      <c r="R194" t="s">
        <v>376</v>
      </c>
      <c r="S194" t="s">
        <v>1752</v>
      </c>
      <c r="T194" s="16">
        <v>731.34</v>
      </c>
      <c r="U194">
        <v>2</v>
      </c>
      <c r="V194">
        <v>0</v>
      </c>
      <c r="W194" s="16">
        <v>175.5</v>
      </c>
      <c r="X194">
        <v>328.35</v>
      </c>
      <c r="Y194" t="s">
        <v>59</v>
      </c>
      <c r="Z194" t="s">
        <v>42</v>
      </c>
      <c r="AA194" t="s">
        <v>174</v>
      </c>
    </row>
    <row r="195" spans="1:27" ht="15.75" hidden="1" customHeight="1">
      <c r="A195" t="s">
        <v>1753</v>
      </c>
      <c r="B195" t="s">
        <v>1754</v>
      </c>
      <c r="C195" s="7">
        <v>42172</v>
      </c>
      <c r="D195" s="7">
        <v>42174</v>
      </c>
      <c r="E195" s="4">
        <f t="shared" si="3"/>
        <v>2</v>
      </c>
      <c r="F195" t="s">
        <v>28</v>
      </c>
      <c r="G195" t="s">
        <v>1755</v>
      </c>
      <c r="H195" t="s">
        <v>1481</v>
      </c>
      <c r="I195" t="s">
        <v>31</v>
      </c>
      <c r="J195">
        <v>0</v>
      </c>
      <c r="K195" t="s">
        <v>1756</v>
      </c>
      <c r="L195" t="s">
        <v>1757</v>
      </c>
      <c r="M195" t="s">
        <v>1758</v>
      </c>
      <c r="N195" t="s">
        <v>89</v>
      </c>
      <c r="O195" t="s">
        <v>90</v>
      </c>
      <c r="P195" t="s">
        <v>1759</v>
      </c>
      <c r="Q195" t="s">
        <v>171</v>
      </c>
      <c r="R195" t="s">
        <v>172</v>
      </c>
      <c r="S195" t="s">
        <v>1760</v>
      </c>
      <c r="T195" s="16">
        <v>1239</v>
      </c>
      <c r="U195">
        <v>4</v>
      </c>
      <c r="V195">
        <v>0</v>
      </c>
      <c r="W195" s="16">
        <v>0</v>
      </c>
      <c r="X195">
        <v>327.94</v>
      </c>
      <c r="Y195" t="s">
        <v>59</v>
      </c>
      <c r="Z195" t="s">
        <v>42</v>
      </c>
      <c r="AA195" t="s">
        <v>94</v>
      </c>
    </row>
    <row r="196" spans="1:27" ht="15.75" hidden="1" customHeight="1">
      <c r="A196" t="s">
        <v>1762</v>
      </c>
      <c r="B196" t="s">
        <v>1763</v>
      </c>
      <c r="C196" s="7">
        <v>42164</v>
      </c>
      <c r="D196" s="7">
        <v>42167</v>
      </c>
      <c r="E196" s="4">
        <f t="shared" si="3"/>
        <v>3</v>
      </c>
      <c r="F196" t="s">
        <v>28</v>
      </c>
      <c r="G196" t="s">
        <v>1764</v>
      </c>
      <c r="H196" t="s">
        <v>1765</v>
      </c>
      <c r="I196" t="s">
        <v>31</v>
      </c>
      <c r="J196">
        <v>0</v>
      </c>
      <c r="K196" t="s">
        <v>549</v>
      </c>
      <c r="L196" t="s">
        <v>353</v>
      </c>
      <c r="M196" t="s">
        <v>242</v>
      </c>
      <c r="N196" t="s">
        <v>243</v>
      </c>
      <c r="O196" t="s">
        <v>78</v>
      </c>
      <c r="P196" t="s">
        <v>1766</v>
      </c>
      <c r="Q196" t="s">
        <v>38</v>
      </c>
      <c r="R196" t="s">
        <v>317</v>
      </c>
      <c r="S196" t="s">
        <v>1767</v>
      </c>
      <c r="T196" s="16">
        <v>935.17199999999991</v>
      </c>
      <c r="U196">
        <v>4</v>
      </c>
      <c r="V196">
        <v>0.1</v>
      </c>
      <c r="W196" s="16">
        <v>114.252</v>
      </c>
      <c r="X196">
        <v>327.11</v>
      </c>
      <c r="Y196" t="s">
        <v>59</v>
      </c>
      <c r="Z196" t="s">
        <v>42</v>
      </c>
      <c r="AA196" t="s">
        <v>246</v>
      </c>
    </row>
    <row r="197" spans="1:27" ht="15.75" hidden="1" customHeight="1">
      <c r="A197" t="s">
        <v>1768</v>
      </c>
      <c r="B197" t="s">
        <v>1769</v>
      </c>
      <c r="C197" s="7">
        <v>42292</v>
      </c>
      <c r="D197" s="7">
        <v>42294</v>
      </c>
      <c r="E197" s="4">
        <f t="shared" si="3"/>
        <v>2</v>
      </c>
      <c r="F197" t="s">
        <v>46</v>
      </c>
      <c r="G197" t="s">
        <v>1770</v>
      </c>
      <c r="H197" t="s">
        <v>1771</v>
      </c>
      <c r="I197" t="s">
        <v>31</v>
      </c>
      <c r="J197">
        <v>0</v>
      </c>
      <c r="K197" t="s">
        <v>1349</v>
      </c>
      <c r="L197" t="s">
        <v>1349</v>
      </c>
      <c r="M197" t="s">
        <v>655</v>
      </c>
      <c r="N197" t="s">
        <v>77</v>
      </c>
      <c r="O197" t="s">
        <v>78</v>
      </c>
      <c r="P197" t="s">
        <v>1772</v>
      </c>
      <c r="Q197" t="s">
        <v>171</v>
      </c>
      <c r="R197" t="s">
        <v>186</v>
      </c>
      <c r="S197" t="s">
        <v>1773</v>
      </c>
      <c r="T197" s="16">
        <v>1026.96</v>
      </c>
      <c r="U197">
        <v>8</v>
      </c>
      <c r="V197">
        <v>0</v>
      </c>
      <c r="W197" s="16">
        <v>441.36</v>
      </c>
      <c r="X197">
        <v>326.35000000000002</v>
      </c>
      <c r="Y197" t="s">
        <v>59</v>
      </c>
      <c r="Z197" t="s">
        <v>42</v>
      </c>
      <c r="AA197" t="s">
        <v>81</v>
      </c>
    </row>
    <row r="198" spans="1:27" ht="15.75" customHeight="1">
      <c r="A198" t="s">
        <v>1782</v>
      </c>
      <c r="B198" t="s">
        <v>1783</v>
      </c>
      <c r="C198" s="7">
        <v>42311</v>
      </c>
      <c r="D198" s="7">
        <v>42315</v>
      </c>
      <c r="E198" s="4">
        <f t="shared" si="3"/>
        <v>4</v>
      </c>
      <c r="F198" t="s">
        <v>113</v>
      </c>
      <c r="G198" t="s">
        <v>1784</v>
      </c>
      <c r="H198" t="s">
        <v>1785</v>
      </c>
      <c r="I198" t="s">
        <v>31</v>
      </c>
      <c r="J198">
        <v>0</v>
      </c>
      <c r="K198" t="s">
        <v>1786</v>
      </c>
      <c r="L198" t="s">
        <v>1775</v>
      </c>
      <c r="M198" t="s">
        <v>297</v>
      </c>
      <c r="N198" t="s">
        <v>136</v>
      </c>
      <c r="O198" t="s">
        <v>54</v>
      </c>
      <c r="P198" t="s">
        <v>1787</v>
      </c>
      <c r="Q198" t="s">
        <v>56</v>
      </c>
      <c r="R198" t="s">
        <v>119</v>
      </c>
      <c r="S198" t="s">
        <v>1788</v>
      </c>
      <c r="T198" s="16">
        <v>2664</v>
      </c>
      <c r="U198">
        <v>5</v>
      </c>
      <c r="V198">
        <v>0</v>
      </c>
      <c r="W198" s="16">
        <v>905.7</v>
      </c>
      <c r="X198">
        <v>325.54000000000002</v>
      </c>
      <c r="Y198" t="s">
        <v>69</v>
      </c>
      <c r="Z198" t="s">
        <v>42</v>
      </c>
      <c r="AA198" t="s">
        <v>139</v>
      </c>
    </row>
    <row r="199" spans="1:27" ht="15.75" hidden="1" customHeight="1">
      <c r="A199" t="s">
        <v>1789</v>
      </c>
      <c r="B199" t="s">
        <v>1790</v>
      </c>
      <c r="C199" s="7">
        <v>41422</v>
      </c>
      <c r="D199" s="7">
        <v>41425</v>
      </c>
      <c r="E199" s="4">
        <f t="shared" si="3"/>
        <v>3</v>
      </c>
      <c r="F199" t="s">
        <v>28</v>
      </c>
      <c r="G199" t="s">
        <v>1791</v>
      </c>
      <c r="H199" t="s">
        <v>1792</v>
      </c>
      <c r="I199" t="s">
        <v>31</v>
      </c>
      <c r="J199">
        <v>0</v>
      </c>
      <c r="K199" t="s">
        <v>1793</v>
      </c>
      <c r="L199" t="s">
        <v>1794</v>
      </c>
      <c r="M199" t="s">
        <v>194</v>
      </c>
      <c r="N199" t="s">
        <v>195</v>
      </c>
      <c r="O199" t="s">
        <v>78</v>
      </c>
      <c r="P199" t="s">
        <v>1795</v>
      </c>
      <c r="Q199" t="s">
        <v>38</v>
      </c>
      <c r="R199" t="s">
        <v>92</v>
      </c>
      <c r="S199" t="s">
        <v>1796</v>
      </c>
      <c r="T199" s="16">
        <v>1513.56</v>
      </c>
      <c r="U199">
        <v>4</v>
      </c>
      <c r="V199">
        <v>0</v>
      </c>
      <c r="W199" s="16">
        <v>741.59999999999991</v>
      </c>
      <c r="X199">
        <v>325.45</v>
      </c>
      <c r="Y199" t="s">
        <v>59</v>
      </c>
      <c r="Z199" t="s">
        <v>42</v>
      </c>
      <c r="AA199" t="s">
        <v>198</v>
      </c>
    </row>
    <row r="200" spans="1:27" ht="15.75" hidden="1" customHeight="1">
      <c r="A200" t="s">
        <v>1798</v>
      </c>
      <c r="B200" t="s">
        <v>1799</v>
      </c>
      <c r="C200" s="7">
        <v>41103</v>
      </c>
      <c r="D200" s="7">
        <v>41104</v>
      </c>
      <c r="E200" s="4">
        <f t="shared" si="3"/>
        <v>1</v>
      </c>
      <c r="F200" t="s">
        <v>28</v>
      </c>
      <c r="G200" t="s">
        <v>1800</v>
      </c>
      <c r="H200" t="s">
        <v>1801</v>
      </c>
      <c r="I200" t="s">
        <v>31</v>
      </c>
      <c r="J200">
        <v>0</v>
      </c>
      <c r="K200" t="s">
        <v>549</v>
      </c>
      <c r="L200" t="s">
        <v>353</v>
      </c>
      <c r="M200" t="s">
        <v>242</v>
      </c>
      <c r="N200" t="s">
        <v>243</v>
      </c>
      <c r="O200" t="s">
        <v>78</v>
      </c>
      <c r="P200" t="s">
        <v>1802</v>
      </c>
      <c r="Q200" t="s">
        <v>38</v>
      </c>
      <c r="R200" t="s">
        <v>317</v>
      </c>
      <c r="S200" t="s">
        <v>1803</v>
      </c>
      <c r="T200" s="16">
        <v>956.34000000000015</v>
      </c>
      <c r="U200">
        <v>4</v>
      </c>
      <c r="V200">
        <v>0.1</v>
      </c>
      <c r="W200" s="16">
        <v>-95.700000000000017</v>
      </c>
      <c r="X200">
        <v>324.98</v>
      </c>
      <c r="Y200" t="s">
        <v>59</v>
      </c>
      <c r="Z200" t="s">
        <v>42</v>
      </c>
      <c r="AA200" t="s">
        <v>246</v>
      </c>
    </row>
    <row r="201" spans="1:27" ht="15.75" hidden="1" customHeight="1">
      <c r="A201" t="s">
        <v>1807</v>
      </c>
      <c r="B201" t="s">
        <v>1808</v>
      </c>
      <c r="C201" s="7">
        <v>42353</v>
      </c>
      <c r="D201" s="7">
        <v>42355</v>
      </c>
      <c r="E201" s="4">
        <f t="shared" si="3"/>
        <v>2</v>
      </c>
      <c r="F201" t="s">
        <v>46</v>
      </c>
      <c r="G201" t="s">
        <v>1809</v>
      </c>
      <c r="H201" t="s">
        <v>715</v>
      </c>
      <c r="I201" t="s">
        <v>31</v>
      </c>
      <c r="J201">
        <v>0</v>
      </c>
      <c r="K201" t="s">
        <v>1810</v>
      </c>
      <c r="L201" t="s">
        <v>578</v>
      </c>
      <c r="M201" t="s">
        <v>168</v>
      </c>
      <c r="N201" t="s">
        <v>169</v>
      </c>
      <c r="O201" t="s">
        <v>54</v>
      </c>
      <c r="P201" t="s">
        <v>1811</v>
      </c>
      <c r="Q201" t="s">
        <v>38</v>
      </c>
      <c r="R201" t="s">
        <v>39</v>
      </c>
      <c r="S201" t="s">
        <v>1812</v>
      </c>
      <c r="T201" s="16">
        <v>2043.72</v>
      </c>
      <c r="U201">
        <v>14</v>
      </c>
      <c r="V201">
        <v>0</v>
      </c>
      <c r="W201" s="16">
        <v>756</v>
      </c>
      <c r="X201">
        <v>321.36</v>
      </c>
      <c r="Y201" t="s">
        <v>41</v>
      </c>
      <c r="Z201" t="s">
        <v>276</v>
      </c>
      <c r="AA201" t="s">
        <v>174</v>
      </c>
    </row>
    <row r="202" spans="1:27" ht="15.75" hidden="1" customHeight="1">
      <c r="A202" t="s">
        <v>1813</v>
      </c>
      <c r="B202" t="s">
        <v>1814</v>
      </c>
      <c r="C202" s="7">
        <v>42183</v>
      </c>
      <c r="D202" s="7">
        <v>42183</v>
      </c>
      <c r="E202" s="4">
        <f t="shared" si="3"/>
        <v>0</v>
      </c>
      <c r="F202" t="s">
        <v>84</v>
      </c>
      <c r="G202" t="s">
        <v>1815</v>
      </c>
      <c r="H202" t="s">
        <v>1450</v>
      </c>
      <c r="I202" t="s">
        <v>49</v>
      </c>
      <c r="J202">
        <v>0</v>
      </c>
      <c r="K202" t="s">
        <v>437</v>
      </c>
      <c r="L202" t="s">
        <v>438</v>
      </c>
      <c r="M202" t="s">
        <v>439</v>
      </c>
      <c r="N202" t="s">
        <v>213</v>
      </c>
      <c r="O202" t="s">
        <v>90</v>
      </c>
      <c r="P202" t="s">
        <v>1816</v>
      </c>
      <c r="Q202" t="s">
        <v>171</v>
      </c>
      <c r="R202" t="s">
        <v>186</v>
      </c>
      <c r="S202" t="s">
        <v>1817</v>
      </c>
      <c r="T202" s="16">
        <v>856.8</v>
      </c>
      <c r="U202">
        <v>14</v>
      </c>
      <c r="V202">
        <v>0</v>
      </c>
      <c r="W202" s="16">
        <v>265.44</v>
      </c>
      <c r="X202">
        <v>321.23</v>
      </c>
      <c r="Y202" t="s">
        <v>59</v>
      </c>
      <c r="Z202" t="s">
        <v>42</v>
      </c>
      <c r="AA202" t="s">
        <v>216</v>
      </c>
    </row>
    <row r="203" spans="1:27" ht="15.75" hidden="1" customHeight="1">
      <c r="A203" t="s">
        <v>1818</v>
      </c>
      <c r="B203" t="s">
        <v>1819</v>
      </c>
      <c r="C203" s="7">
        <v>42358</v>
      </c>
      <c r="D203" s="7">
        <v>42362</v>
      </c>
      <c r="E203" s="4">
        <f t="shared" si="3"/>
        <v>4</v>
      </c>
      <c r="F203" t="s">
        <v>113</v>
      </c>
      <c r="G203" t="s">
        <v>1820</v>
      </c>
      <c r="H203" t="s">
        <v>1776</v>
      </c>
      <c r="I203" t="s">
        <v>49</v>
      </c>
      <c r="J203">
        <v>0</v>
      </c>
      <c r="K203" t="s">
        <v>1821</v>
      </c>
      <c r="L203" t="s">
        <v>1822</v>
      </c>
      <c r="M203" t="s">
        <v>253</v>
      </c>
      <c r="N203" t="s">
        <v>254</v>
      </c>
      <c r="O203" t="s">
        <v>158</v>
      </c>
      <c r="P203" t="s">
        <v>1823</v>
      </c>
      <c r="Q203" t="s">
        <v>171</v>
      </c>
      <c r="R203" t="s">
        <v>172</v>
      </c>
      <c r="S203" t="s">
        <v>1824</v>
      </c>
      <c r="T203" s="16">
        <v>2509.360000000001</v>
      </c>
      <c r="U203">
        <v>7</v>
      </c>
      <c r="V203">
        <v>0</v>
      </c>
      <c r="W203" s="16">
        <v>426.58</v>
      </c>
      <c r="X203">
        <v>320.95600000000002</v>
      </c>
      <c r="Y203" t="s">
        <v>41</v>
      </c>
      <c r="Z203" t="s">
        <v>42</v>
      </c>
      <c r="AA203" t="s">
        <v>257</v>
      </c>
    </row>
    <row r="204" spans="1:27" ht="15.75" customHeight="1">
      <c r="A204" t="s">
        <v>1829</v>
      </c>
      <c r="B204" t="s">
        <v>1830</v>
      </c>
      <c r="C204" s="7">
        <v>42304</v>
      </c>
      <c r="D204" s="7">
        <v>42308</v>
      </c>
      <c r="E204" s="4">
        <f t="shared" si="3"/>
        <v>4</v>
      </c>
      <c r="F204" t="s">
        <v>46</v>
      </c>
      <c r="G204" t="s">
        <v>1831</v>
      </c>
      <c r="H204" t="s">
        <v>1832</v>
      </c>
      <c r="I204" t="s">
        <v>49</v>
      </c>
      <c r="J204">
        <v>0</v>
      </c>
      <c r="K204" t="s">
        <v>1833</v>
      </c>
      <c r="L204" t="s">
        <v>1834</v>
      </c>
      <c r="M204" t="s">
        <v>358</v>
      </c>
      <c r="N204" t="s">
        <v>359</v>
      </c>
      <c r="O204" t="s">
        <v>54</v>
      </c>
      <c r="P204" t="s">
        <v>1835</v>
      </c>
      <c r="Q204" t="s">
        <v>56</v>
      </c>
      <c r="R204" t="s">
        <v>376</v>
      </c>
      <c r="S204" t="s">
        <v>1836</v>
      </c>
      <c r="T204" s="16">
        <v>2189.0898000000002</v>
      </c>
      <c r="U204">
        <v>6</v>
      </c>
      <c r="V204">
        <v>7.0000000000000007E-2</v>
      </c>
      <c r="W204" s="16">
        <v>541.36979999999994</v>
      </c>
      <c r="X204">
        <v>320.27999999999997</v>
      </c>
      <c r="Y204" t="s">
        <v>41</v>
      </c>
      <c r="Z204" t="s">
        <v>42</v>
      </c>
      <c r="AA204" t="s">
        <v>360</v>
      </c>
    </row>
    <row r="205" spans="1:27" ht="15.75" customHeight="1">
      <c r="A205" t="s">
        <v>1844</v>
      </c>
      <c r="B205" t="s">
        <v>1845</v>
      </c>
      <c r="C205" s="7">
        <v>41727</v>
      </c>
      <c r="D205" s="7">
        <v>41730</v>
      </c>
      <c r="E205" s="4">
        <f t="shared" si="3"/>
        <v>3</v>
      </c>
      <c r="F205" t="s">
        <v>46</v>
      </c>
      <c r="G205" t="s">
        <v>1846</v>
      </c>
      <c r="H205" t="s">
        <v>1847</v>
      </c>
      <c r="I205" t="s">
        <v>31</v>
      </c>
      <c r="J205">
        <v>0</v>
      </c>
      <c r="K205" t="s">
        <v>928</v>
      </c>
      <c r="L205" t="s">
        <v>929</v>
      </c>
      <c r="M205" t="s">
        <v>929</v>
      </c>
      <c r="N205" t="s">
        <v>254</v>
      </c>
      <c r="O205" t="s">
        <v>158</v>
      </c>
      <c r="P205" t="s">
        <v>1848</v>
      </c>
      <c r="Q205" t="s">
        <v>56</v>
      </c>
      <c r="R205" t="s">
        <v>376</v>
      </c>
      <c r="S205" t="s">
        <v>1849</v>
      </c>
      <c r="T205" s="16">
        <v>1815.24</v>
      </c>
      <c r="U205">
        <v>7</v>
      </c>
      <c r="V205">
        <v>0</v>
      </c>
      <c r="W205" s="16">
        <v>471.94000000000011</v>
      </c>
      <c r="X205">
        <v>318.08</v>
      </c>
      <c r="Y205" t="s">
        <v>41</v>
      </c>
      <c r="Z205" t="s">
        <v>42</v>
      </c>
      <c r="AA205" t="s">
        <v>257</v>
      </c>
    </row>
    <row r="206" spans="1:27" ht="15.75" customHeight="1">
      <c r="A206" t="s">
        <v>1855</v>
      </c>
      <c r="B206" t="s">
        <v>1856</v>
      </c>
      <c r="C206" s="7">
        <v>41159</v>
      </c>
      <c r="D206" s="7">
        <v>41161</v>
      </c>
      <c r="E206" s="4">
        <f t="shared" si="3"/>
        <v>2</v>
      </c>
      <c r="F206" t="s">
        <v>46</v>
      </c>
      <c r="G206" t="s">
        <v>1857</v>
      </c>
      <c r="H206" t="s">
        <v>1858</v>
      </c>
      <c r="I206" t="s">
        <v>74</v>
      </c>
      <c r="J206">
        <v>0</v>
      </c>
      <c r="K206" t="s">
        <v>1859</v>
      </c>
      <c r="L206" t="s">
        <v>1860</v>
      </c>
      <c r="M206" t="s">
        <v>1861</v>
      </c>
      <c r="N206" t="s">
        <v>213</v>
      </c>
      <c r="O206" t="s">
        <v>90</v>
      </c>
      <c r="P206" t="s">
        <v>1862</v>
      </c>
      <c r="Q206" t="s">
        <v>56</v>
      </c>
      <c r="R206" t="s">
        <v>119</v>
      </c>
      <c r="S206" t="s">
        <v>1863</v>
      </c>
      <c r="T206" s="16">
        <v>2134.44</v>
      </c>
      <c r="U206">
        <v>4</v>
      </c>
      <c r="V206">
        <v>0</v>
      </c>
      <c r="W206" s="16">
        <v>682.92</v>
      </c>
      <c r="X206">
        <v>315.57</v>
      </c>
      <c r="Y206" t="s">
        <v>59</v>
      </c>
      <c r="Z206" t="s">
        <v>42</v>
      </c>
      <c r="AA206" t="s">
        <v>216</v>
      </c>
    </row>
    <row r="207" spans="1:27" ht="15.75" customHeight="1">
      <c r="A207" t="s">
        <v>1865</v>
      </c>
      <c r="B207" t="s">
        <v>1866</v>
      </c>
      <c r="C207" s="7">
        <v>41014</v>
      </c>
      <c r="D207" s="7">
        <v>41015</v>
      </c>
      <c r="E207" s="4">
        <f t="shared" si="3"/>
        <v>1</v>
      </c>
      <c r="F207" t="s">
        <v>28</v>
      </c>
      <c r="G207" t="s">
        <v>1867</v>
      </c>
      <c r="H207" t="s">
        <v>1868</v>
      </c>
      <c r="I207" t="s">
        <v>74</v>
      </c>
      <c r="J207">
        <v>0</v>
      </c>
      <c r="K207" t="s">
        <v>1869</v>
      </c>
      <c r="L207" t="s">
        <v>1085</v>
      </c>
      <c r="M207" t="s">
        <v>168</v>
      </c>
      <c r="N207" t="s">
        <v>169</v>
      </c>
      <c r="O207" t="s">
        <v>54</v>
      </c>
      <c r="P207" t="s">
        <v>1870</v>
      </c>
      <c r="Q207" t="s">
        <v>56</v>
      </c>
      <c r="R207" t="s">
        <v>57</v>
      </c>
      <c r="S207" t="s">
        <v>1871</v>
      </c>
      <c r="T207" s="16">
        <v>1001.7</v>
      </c>
      <c r="U207">
        <v>6</v>
      </c>
      <c r="V207">
        <v>0</v>
      </c>
      <c r="W207" s="16">
        <v>250.38</v>
      </c>
      <c r="X207">
        <v>314.7</v>
      </c>
      <c r="Y207" t="s">
        <v>41</v>
      </c>
      <c r="Z207" t="s">
        <v>42</v>
      </c>
      <c r="AA207" t="s">
        <v>174</v>
      </c>
    </row>
    <row r="208" spans="1:27" ht="15.75" hidden="1" customHeight="1">
      <c r="A208" t="s">
        <v>1872</v>
      </c>
      <c r="B208" t="s">
        <v>1873</v>
      </c>
      <c r="C208" s="7">
        <v>41991</v>
      </c>
      <c r="D208" s="7">
        <v>41995</v>
      </c>
      <c r="E208" s="4">
        <f t="shared" si="3"/>
        <v>4</v>
      </c>
      <c r="F208" t="s">
        <v>113</v>
      </c>
      <c r="G208" t="s">
        <v>1874</v>
      </c>
      <c r="H208" t="s">
        <v>1273</v>
      </c>
      <c r="I208" t="s">
        <v>31</v>
      </c>
      <c r="J208">
        <v>48205</v>
      </c>
      <c r="K208" t="s">
        <v>1875</v>
      </c>
      <c r="L208" t="s">
        <v>1876</v>
      </c>
      <c r="M208" t="s">
        <v>34</v>
      </c>
      <c r="N208" t="s">
        <v>35</v>
      </c>
      <c r="O208" t="s">
        <v>36</v>
      </c>
      <c r="P208" t="s">
        <v>1877</v>
      </c>
      <c r="Q208" t="s">
        <v>171</v>
      </c>
      <c r="R208" t="s">
        <v>426</v>
      </c>
      <c r="S208" t="s">
        <v>1878</v>
      </c>
      <c r="T208" s="16">
        <v>9892.74</v>
      </c>
      <c r="U208">
        <v>13</v>
      </c>
      <c r="V208">
        <v>0</v>
      </c>
      <c r="W208" s="16">
        <v>4946.37</v>
      </c>
      <c r="X208">
        <v>498.7</v>
      </c>
      <c r="Y208" t="s">
        <v>69</v>
      </c>
      <c r="Z208" t="s">
        <v>42</v>
      </c>
      <c r="AA208" t="s">
        <v>43</v>
      </c>
    </row>
    <row r="209" spans="1:27" ht="15.75" hidden="1" customHeight="1">
      <c r="A209" t="s">
        <v>1879</v>
      </c>
      <c r="B209" t="s">
        <v>1880</v>
      </c>
      <c r="C209" s="7">
        <v>42308</v>
      </c>
      <c r="D209" s="7">
        <v>42312</v>
      </c>
      <c r="E209" s="4">
        <f t="shared" si="3"/>
        <v>4</v>
      </c>
      <c r="F209" t="s">
        <v>113</v>
      </c>
      <c r="G209" t="s">
        <v>1881</v>
      </c>
      <c r="H209" t="s">
        <v>1882</v>
      </c>
      <c r="I209" t="s">
        <v>74</v>
      </c>
      <c r="J209">
        <v>0</v>
      </c>
      <c r="K209" t="s">
        <v>1883</v>
      </c>
      <c r="L209" t="s">
        <v>1157</v>
      </c>
      <c r="M209" t="s">
        <v>1158</v>
      </c>
      <c r="N209" t="s">
        <v>169</v>
      </c>
      <c r="O209" t="s">
        <v>54</v>
      </c>
      <c r="P209" t="s">
        <v>1884</v>
      </c>
      <c r="Q209" t="s">
        <v>171</v>
      </c>
      <c r="R209" t="s">
        <v>172</v>
      </c>
      <c r="S209" t="s">
        <v>1885</v>
      </c>
      <c r="T209" s="16">
        <v>4306.32</v>
      </c>
      <c r="U209">
        <v>8</v>
      </c>
      <c r="V209">
        <v>0</v>
      </c>
      <c r="W209" s="16">
        <v>1722.48</v>
      </c>
      <c r="X209">
        <v>314.14999999999998</v>
      </c>
      <c r="Y209" t="s">
        <v>69</v>
      </c>
      <c r="Z209" t="s">
        <v>42</v>
      </c>
      <c r="AA209" t="s">
        <v>174</v>
      </c>
    </row>
    <row r="210" spans="1:27" ht="15.75" hidden="1" customHeight="1">
      <c r="A210" t="s">
        <v>1886</v>
      </c>
      <c r="B210" t="s">
        <v>1887</v>
      </c>
      <c r="C210" s="7">
        <v>41954</v>
      </c>
      <c r="D210" s="7">
        <v>41954</v>
      </c>
      <c r="E210" s="4">
        <f t="shared" si="3"/>
        <v>0</v>
      </c>
      <c r="F210" t="s">
        <v>84</v>
      </c>
      <c r="G210" t="s">
        <v>1888</v>
      </c>
      <c r="H210" t="s">
        <v>1889</v>
      </c>
      <c r="I210" t="s">
        <v>74</v>
      </c>
      <c r="J210">
        <v>0</v>
      </c>
      <c r="K210" t="s">
        <v>1890</v>
      </c>
      <c r="L210" t="s">
        <v>1891</v>
      </c>
      <c r="M210" t="s">
        <v>297</v>
      </c>
      <c r="N210" t="s">
        <v>136</v>
      </c>
      <c r="O210" t="s">
        <v>54</v>
      </c>
      <c r="P210" t="s">
        <v>1892</v>
      </c>
      <c r="Q210" t="s">
        <v>38</v>
      </c>
      <c r="R210" t="s">
        <v>92</v>
      </c>
      <c r="S210" t="s">
        <v>1893</v>
      </c>
      <c r="T210" s="16">
        <v>763.92</v>
      </c>
      <c r="U210">
        <v>4</v>
      </c>
      <c r="V210">
        <v>0</v>
      </c>
      <c r="W210" s="16">
        <v>381.96</v>
      </c>
      <c r="X210">
        <v>313.66000000000003</v>
      </c>
      <c r="Y210" t="s">
        <v>59</v>
      </c>
      <c r="Z210" t="s">
        <v>42</v>
      </c>
      <c r="AA210" t="s">
        <v>139</v>
      </c>
    </row>
    <row r="211" spans="1:27" ht="15.75" customHeight="1">
      <c r="A211" t="s">
        <v>1900</v>
      </c>
      <c r="B211" t="s">
        <v>1901</v>
      </c>
      <c r="C211" s="7">
        <v>42328</v>
      </c>
      <c r="D211" s="7">
        <v>42332</v>
      </c>
      <c r="E211" s="4">
        <f t="shared" si="3"/>
        <v>4</v>
      </c>
      <c r="F211" t="s">
        <v>113</v>
      </c>
      <c r="G211" t="s">
        <v>1902</v>
      </c>
      <c r="H211" t="s">
        <v>1273</v>
      </c>
      <c r="I211" t="s">
        <v>31</v>
      </c>
      <c r="J211">
        <v>42420</v>
      </c>
      <c r="K211" t="s">
        <v>1118</v>
      </c>
      <c r="L211" t="s">
        <v>1903</v>
      </c>
      <c r="M211" t="s">
        <v>34</v>
      </c>
      <c r="N211" t="s">
        <v>390</v>
      </c>
      <c r="O211" t="s">
        <v>36</v>
      </c>
      <c r="P211" t="s">
        <v>1904</v>
      </c>
      <c r="Q211" t="s">
        <v>56</v>
      </c>
      <c r="R211" t="s">
        <v>392</v>
      </c>
      <c r="S211" t="s">
        <v>1905</v>
      </c>
      <c r="T211" s="16">
        <v>821.87999999999988</v>
      </c>
      <c r="U211">
        <v>6</v>
      </c>
      <c r="V211">
        <v>0</v>
      </c>
      <c r="W211" s="16">
        <v>213.68879999999999</v>
      </c>
      <c r="X211">
        <v>83.56</v>
      </c>
      <c r="Y211" t="s">
        <v>69</v>
      </c>
      <c r="Z211" t="s">
        <v>42</v>
      </c>
      <c r="AA211" t="s">
        <v>394</v>
      </c>
    </row>
    <row r="212" spans="1:27" ht="15.75" hidden="1" customHeight="1">
      <c r="A212" t="s">
        <v>1916</v>
      </c>
      <c r="B212" t="s">
        <v>1917</v>
      </c>
      <c r="C212" s="7">
        <v>42143</v>
      </c>
      <c r="D212" s="7">
        <v>42145</v>
      </c>
      <c r="E212" s="4">
        <f t="shared" si="3"/>
        <v>2</v>
      </c>
      <c r="F212" t="s">
        <v>28</v>
      </c>
      <c r="G212" t="s">
        <v>1918</v>
      </c>
      <c r="H212" t="s">
        <v>1273</v>
      </c>
      <c r="I212" t="s">
        <v>31</v>
      </c>
      <c r="J212">
        <v>97206</v>
      </c>
      <c r="K212" t="s">
        <v>1919</v>
      </c>
      <c r="L212" t="s">
        <v>606</v>
      </c>
      <c r="M212" t="s">
        <v>34</v>
      </c>
      <c r="N212" t="s">
        <v>126</v>
      </c>
      <c r="O212" t="s">
        <v>36</v>
      </c>
      <c r="P212" t="s">
        <v>1920</v>
      </c>
      <c r="Q212" t="s">
        <v>38</v>
      </c>
      <c r="R212" t="s">
        <v>39</v>
      </c>
      <c r="S212" t="s">
        <v>1921</v>
      </c>
      <c r="T212" s="16">
        <v>344.70400000000001</v>
      </c>
      <c r="U212">
        <v>2</v>
      </c>
      <c r="V212">
        <v>0.2</v>
      </c>
      <c r="W212" s="16">
        <v>38.779199999999989</v>
      </c>
      <c r="X212">
        <v>48.59</v>
      </c>
      <c r="Y212" t="s">
        <v>69</v>
      </c>
      <c r="Z212" t="s">
        <v>42</v>
      </c>
      <c r="AA212" t="s">
        <v>129</v>
      </c>
    </row>
    <row r="213" spans="1:27" ht="15.75" hidden="1" customHeight="1">
      <c r="A213" t="s">
        <v>1923</v>
      </c>
      <c r="B213" t="s">
        <v>1924</v>
      </c>
      <c r="C213" s="7">
        <v>41807</v>
      </c>
      <c r="D213" s="7">
        <v>41809</v>
      </c>
      <c r="E213" s="4">
        <f t="shared" si="3"/>
        <v>2</v>
      </c>
      <c r="F213" t="s">
        <v>28</v>
      </c>
      <c r="G213" t="s">
        <v>1925</v>
      </c>
      <c r="H213" t="s">
        <v>1726</v>
      </c>
      <c r="I213" t="s">
        <v>31</v>
      </c>
      <c r="J213">
        <v>0</v>
      </c>
      <c r="K213" t="s">
        <v>1926</v>
      </c>
      <c r="L213" t="s">
        <v>180</v>
      </c>
      <c r="M213" t="s">
        <v>181</v>
      </c>
      <c r="N213" t="s">
        <v>77</v>
      </c>
      <c r="O213" t="s">
        <v>78</v>
      </c>
      <c r="P213" t="s">
        <v>1927</v>
      </c>
      <c r="Q213" t="s">
        <v>38</v>
      </c>
      <c r="R213" t="s">
        <v>347</v>
      </c>
      <c r="S213" t="s">
        <v>1928</v>
      </c>
      <c r="T213" s="16">
        <v>1244.0999999999999</v>
      </c>
      <c r="U213">
        <v>5</v>
      </c>
      <c r="V213">
        <v>0</v>
      </c>
      <c r="W213" s="16">
        <v>447.75000000000011</v>
      </c>
      <c r="X213">
        <v>309</v>
      </c>
      <c r="Y213" t="s">
        <v>41</v>
      </c>
      <c r="Z213" t="s">
        <v>42</v>
      </c>
      <c r="AA213" t="s">
        <v>81</v>
      </c>
    </row>
    <row r="214" spans="1:27" ht="15.75" customHeight="1">
      <c r="A214" t="s">
        <v>1929</v>
      </c>
      <c r="B214" t="s">
        <v>1930</v>
      </c>
      <c r="C214" s="7">
        <v>41250</v>
      </c>
      <c r="D214" s="7">
        <v>41250</v>
      </c>
      <c r="E214" s="4">
        <f t="shared" si="3"/>
        <v>0</v>
      </c>
      <c r="F214" t="s">
        <v>84</v>
      </c>
      <c r="G214" t="s">
        <v>1931</v>
      </c>
      <c r="H214" t="s">
        <v>1932</v>
      </c>
      <c r="I214" t="s">
        <v>49</v>
      </c>
      <c r="J214">
        <v>0</v>
      </c>
      <c r="K214" t="s">
        <v>1933</v>
      </c>
      <c r="L214" t="s">
        <v>1934</v>
      </c>
      <c r="M214" t="s">
        <v>253</v>
      </c>
      <c r="N214" t="s">
        <v>254</v>
      </c>
      <c r="O214" t="s">
        <v>158</v>
      </c>
      <c r="P214" t="s">
        <v>1935</v>
      </c>
      <c r="Q214" t="s">
        <v>56</v>
      </c>
      <c r="R214" t="s">
        <v>57</v>
      </c>
      <c r="S214" t="s">
        <v>1936</v>
      </c>
      <c r="T214" s="16">
        <v>2226.8159999999998</v>
      </c>
      <c r="U214">
        <v>9</v>
      </c>
      <c r="V214">
        <v>0.2</v>
      </c>
      <c r="W214" s="16">
        <v>500.976</v>
      </c>
      <c r="X214">
        <v>308.65800000000002</v>
      </c>
      <c r="Y214" t="s">
        <v>41</v>
      </c>
      <c r="Z214" t="s">
        <v>42</v>
      </c>
      <c r="AA214" t="s">
        <v>257</v>
      </c>
    </row>
    <row r="215" spans="1:27" ht="15.75" customHeight="1">
      <c r="A215" t="s">
        <v>1945</v>
      </c>
      <c r="B215" t="s">
        <v>1946</v>
      </c>
      <c r="C215" s="7">
        <v>41856</v>
      </c>
      <c r="D215" s="7">
        <v>41858</v>
      </c>
      <c r="E215" s="4">
        <f t="shared" si="3"/>
        <v>2</v>
      </c>
      <c r="F215" t="s">
        <v>28</v>
      </c>
      <c r="G215" t="s">
        <v>1947</v>
      </c>
      <c r="H215" t="s">
        <v>1948</v>
      </c>
      <c r="I215" t="s">
        <v>49</v>
      </c>
      <c r="J215">
        <v>0</v>
      </c>
      <c r="K215" t="s">
        <v>965</v>
      </c>
      <c r="L215" t="s">
        <v>965</v>
      </c>
      <c r="M215" t="s">
        <v>358</v>
      </c>
      <c r="N215" t="s">
        <v>359</v>
      </c>
      <c r="O215" t="s">
        <v>54</v>
      </c>
      <c r="P215" t="s">
        <v>1949</v>
      </c>
      <c r="Q215" t="s">
        <v>56</v>
      </c>
      <c r="R215" t="s">
        <v>376</v>
      </c>
      <c r="S215" t="s">
        <v>1950</v>
      </c>
      <c r="T215" s="16">
        <v>677.63519999999994</v>
      </c>
      <c r="U215">
        <v>2</v>
      </c>
      <c r="V215">
        <v>7.0000000000000007E-2</v>
      </c>
      <c r="W215" s="16">
        <v>211.2552</v>
      </c>
      <c r="X215">
        <v>307.25</v>
      </c>
      <c r="Y215" t="s">
        <v>59</v>
      </c>
      <c r="Z215" t="s">
        <v>42</v>
      </c>
      <c r="AA215" t="s">
        <v>360</v>
      </c>
    </row>
    <row r="216" spans="1:27" ht="15.75" hidden="1" customHeight="1">
      <c r="A216" t="s">
        <v>1961</v>
      </c>
      <c r="B216" t="s">
        <v>1962</v>
      </c>
      <c r="C216" s="7">
        <v>41810</v>
      </c>
      <c r="D216" s="7">
        <v>41812</v>
      </c>
      <c r="E216" s="4">
        <f t="shared" si="3"/>
        <v>2</v>
      </c>
      <c r="F216" t="s">
        <v>46</v>
      </c>
      <c r="G216" t="s">
        <v>1963</v>
      </c>
      <c r="H216" t="s">
        <v>1964</v>
      </c>
      <c r="I216" t="s">
        <v>31</v>
      </c>
      <c r="J216">
        <v>0</v>
      </c>
      <c r="K216" t="s">
        <v>890</v>
      </c>
      <c r="L216" t="s">
        <v>891</v>
      </c>
      <c r="M216" t="s">
        <v>168</v>
      </c>
      <c r="N216" t="s">
        <v>169</v>
      </c>
      <c r="O216" t="s">
        <v>54</v>
      </c>
      <c r="P216" t="s">
        <v>1965</v>
      </c>
      <c r="Q216" t="s">
        <v>38</v>
      </c>
      <c r="R216" t="s">
        <v>39</v>
      </c>
      <c r="S216" t="s">
        <v>1966</v>
      </c>
      <c r="T216" s="16">
        <v>1063.44</v>
      </c>
      <c r="U216">
        <v>7</v>
      </c>
      <c r="V216">
        <v>0</v>
      </c>
      <c r="W216" s="16">
        <v>361.41</v>
      </c>
      <c r="X216">
        <v>304.95</v>
      </c>
      <c r="Y216" t="s">
        <v>59</v>
      </c>
      <c r="Z216" t="s">
        <v>42</v>
      </c>
      <c r="AA216" t="s">
        <v>174</v>
      </c>
    </row>
    <row r="217" spans="1:27" ht="15.75" hidden="1" customHeight="1">
      <c r="A217" t="s">
        <v>1967</v>
      </c>
      <c r="B217" t="s">
        <v>1968</v>
      </c>
      <c r="C217" s="7">
        <v>42239</v>
      </c>
      <c r="D217" s="7">
        <v>42244</v>
      </c>
      <c r="E217" s="4">
        <f t="shared" si="3"/>
        <v>5</v>
      </c>
      <c r="F217" t="s">
        <v>113</v>
      </c>
      <c r="G217" t="s">
        <v>1969</v>
      </c>
      <c r="H217" t="s">
        <v>1970</v>
      </c>
      <c r="I217" t="s">
        <v>49</v>
      </c>
      <c r="J217">
        <v>0</v>
      </c>
      <c r="K217" t="s">
        <v>1971</v>
      </c>
      <c r="L217" t="s">
        <v>1971</v>
      </c>
      <c r="M217" t="s">
        <v>1561</v>
      </c>
      <c r="N217" t="s">
        <v>224</v>
      </c>
      <c r="O217" t="s">
        <v>78</v>
      </c>
      <c r="P217" t="s">
        <v>1972</v>
      </c>
      <c r="Q217" t="s">
        <v>38</v>
      </c>
      <c r="R217" t="s">
        <v>347</v>
      </c>
      <c r="S217" t="s">
        <v>1973</v>
      </c>
      <c r="T217" s="16">
        <v>3449.88</v>
      </c>
      <c r="U217">
        <v>14</v>
      </c>
      <c r="V217">
        <v>0</v>
      </c>
      <c r="W217" s="16">
        <v>275.94</v>
      </c>
      <c r="X217">
        <v>304.75</v>
      </c>
      <c r="Y217" t="s">
        <v>69</v>
      </c>
      <c r="Z217" t="s">
        <v>42</v>
      </c>
      <c r="AA217" t="s">
        <v>227</v>
      </c>
    </row>
    <row r="218" spans="1:27" ht="15.75" customHeight="1">
      <c r="A218" t="s">
        <v>1974</v>
      </c>
      <c r="B218" t="s">
        <v>1975</v>
      </c>
      <c r="C218" s="7">
        <v>41422</v>
      </c>
      <c r="D218" s="7">
        <v>41423</v>
      </c>
      <c r="E218" s="4">
        <f t="shared" si="3"/>
        <v>1</v>
      </c>
      <c r="F218" t="s">
        <v>28</v>
      </c>
      <c r="G218" t="s">
        <v>1976</v>
      </c>
      <c r="H218" t="s">
        <v>1977</v>
      </c>
      <c r="I218" t="s">
        <v>74</v>
      </c>
      <c r="J218">
        <v>0</v>
      </c>
      <c r="K218" t="s">
        <v>1452</v>
      </c>
      <c r="L218" t="s">
        <v>1354</v>
      </c>
      <c r="M218" t="s">
        <v>253</v>
      </c>
      <c r="N218" t="s">
        <v>254</v>
      </c>
      <c r="O218" t="s">
        <v>158</v>
      </c>
      <c r="P218" t="s">
        <v>1978</v>
      </c>
      <c r="Q218" t="s">
        <v>56</v>
      </c>
      <c r="R218" t="s">
        <v>376</v>
      </c>
      <c r="S218" t="s">
        <v>1979</v>
      </c>
      <c r="T218" s="16">
        <v>585.45600000000002</v>
      </c>
      <c r="U218">
        <v>3</v>
      </c>
      <c r="V218">
        <v>0.2</v>
      </c>
      <c r="W218" s="16">
        <v>-2.4000000000000909E-2</v>
      </c>
      <c r="X218">
        <v>304.52999999999997</v>
      </c>
      <c r="Y218" t="s">
        <v>59</v>
      </c>
      <c r="Z218" t="s">
        <v>42</v>
      </c>
      <c r="AA218" t="s">
        <v>257</v>
      </c>
    </row>
    <row r="219" spans="1:27" ht="15.75" hidden="1" customHeight="1">
      <c r="A219" t="s">
        <v>1980</v>
      </c>
      <c r="B219" t="s">
        <v>1981</v>
      </c>
      <c r="C219" s="7">
        <v>42143</v>
      </c>
      <c r="D219" s="7">
        <v>42145</v>
      </c>
      <c r="E219" s="4">
        <f t="shared" si="3"/>
        <v>2</v>
      </c>
      <c r="F219" t="s">
        <v>46</v>
      </c>
      <c r="G219" t="s">
        <v>1982</v>
      </c>
      <c r="H219" t="s">
        <v>1015</v>
      </c>
      <c r="I219" t="s">
        <v>31</v>
      </c>
      <c r="J219">
        <v>0</v>
      </c>
      <c r="K219" t="s">
        <v>1983</v>
      </c>
      <c r="L219" t="s">
        <v>1984</v>
      </c>
      <c r="M219" t="s">
        <v>1985</v>
      </c>
      <c r="N219" t="s">
        <v>89</v>
      </c>
      <c r="O219" t="s">
        <v>90</v>
      </c>
      <c r="P219" t="s">
        <v>1986</v>
      </c>
      <c r="Q219" t="s">
        <v>38</v>
      </c>
      <c r="R219" t="s">
        <v>92</v>
      </c>
      <c r="S219" t="s">
        <v>1987</v>
      </c>
      <c r="T219" s="16">
        <v>1429.44</v>
      </c>
      <c r="U219">
        <v>4</v>
      </c>
      <c r="V219">
        <v>0</v>
      </c>
      <c r="W219" s="16">
        <v>471.6</v>
      </c>
      <c r="X219">
        <v>304.5</v>
      </c>
      <c r="Y219" t="s">
        <v>59</v>
      </c>
      <c r="Z219" t="s">
        <v>42</v>
      </c>
      <c r="AA219" t="s">
        <v>94</v>
      </c>
    </row>
    <row r="220" spans="1:27" ht="15.75" customHeight="1">
      <c r="A220" t="s">
        <v>1988</v>
      </c>
      <c r="B220" t="s">
        <v>1989</v>
      </c>
      <c r="C220" s="7">
        <v>41758</v>
      </c>
      <c r="D220" s="7">
        <v>41759</v>
      </c>
      <c r="E220" s="4">
        <f t="shared" si="3"/>
        <v>1</v>
      </c>
      <c r="F220" t="s">
        <v>28</v>
      </c>
      <c r="G220" t="s">
        <v>1990</v>
      </c>
      <c r="H220" t="s">
        <v>1991</v>
      </c>
      <c r="I220" t="s">
        <v>49</v>
      </c>
      <c r="J220">
        <v>0</v>
      </c>
      <c r="K220" t="s">
        <v>1104</v>
      </c>
      <c r="L220" t="s">
        <v>1105</v>
      </c>
      <c r="M220" t="s">
        <v>1106</v>
      </c>
      <c r="N220" t="s">
        <v>1107</v>
      </c>
      <c r="O220" t="s">
        <v>90</v>
      </c>
      <c r="P220" t="s">
        <v>1992</v>
      </c>
      <c r="Q220" t="s">
        <v>56</v>
      </c>
      <c r="R220" t="s">
        <v>119</v>
      </c>
      <c r="S220" t="s">
        <v>1993</v>
      </c>
      <c r="T220" s="16">
        <v>1057.8</v>
      </c>
      <c r="U220">
        <v>2</v>
      </c>
      <c r="V220">
        <v>0</v>
      </c>
      <c r="W220" s="16">
        <v>158.63999999999999</v>
      </c>
      <c r="X220">
        <v>304.36</v>
      </c>
      <c r="Y220" t="s">
        <v>59</v>
      </c>
      <c r="Z220" t="s">
        <v>42</v>
      </c>
      <c r="AA220" t="s">
        <v>1110</v>
      </c>
    </row>
    <row r="221" spans="1:27" ht="15.75" customHeight="1">
      <c r="A221" t="s">
        <v>1994</v>
      </c>
      <c r="B221" t="s">
        <v>1995</v>
      </c>
      <c r="C221" s="7">
        <v>42289</v>
      </c>
      <c r="D221" s="7">
        <v>42292</v>
      </c>
      <c r="E221" s="4">
        <f t="shared" si="3"/>
        <v>3</v>
      </c>
      <c r="F221" t="s">
        <v>28</v>
      </c>
      <c r="G221" t="s">
        <v>1996</v>
      </c>
      <c r="H221" t="s">
        <v>1997</v>
      </c>
      <c r="I221" t="s">
        <v>31</v>
      </c>
      <c r="J221">
        <v>0</v>
      </c>
      <c r="K221" t="s">
        <v>1998</v>
      </c>
      <c r="L221" t="s">
        <v>1998</v>
      </c>
      <c r="M221" t="s">
        <v>1405</v>
      </c>
      <c r="N221" t="s">
        <v>306</v>
      </c>
      <c r="O221" t="s">
        <v>158</v>
      </c>
      <c r="P221" t="s">
        <v>1999</v>
      </c>
      <c r="Q221" t="s">
        <v>56</v>
      </c>
      <c r="R221" t="s">
        <v>119</v>
      </c>
      <c r="S221" t="s">
        <v>2000</v>
      </c>
      <c r="T221" s="16">
        <v>1483</v>
      </c>
      <c r="U221">
        <v>5</v>
      </c>
      <c r="V221">
        <v>0</v>
      </c>
      <c r="W221" s="16">
        <v>741.5</v>
      </c>
      <c r="X221">
        <v>303.649</v>
      </c>
      <c r="Y221" t="s">
        <v>41</v>
      </c>
      <c r="Z221" t="s">
        <v>42</v>
      </c>
      <c r="AA221" t="s">
        <v>309</v>
      </c>
    </row>
    <row r="222" spans="1:27" ht="15.75" customHeight="1">
      <c r="A222" t="s">
        <v>2004</v>
      </c>
      <c r="B222" t="s">
        <v>2005</v>
      </c>
      <c r="C222" s="7">
        <v>42336</v>
      </c>
      <c r="D222" s="7">
        <v>42341</v>
      </c>
      <c r="E222" s="4">
        <f t="shared" si="3"/>
        <v>5</v>
      </c>
      <c r="F222" t="s">
        <v>113</v>
      </c>
      <c r="G222" t="s">
        <v>2006</v>
      </c>
      <c r="H222" t="s">
        <v>2007</v>
      </c>
      <c r="I222" t="s">
        <v>49</v>
      </c>
      <c r="J222">
        <v>0</v>
      </c>
      <c r="K222" t="s">
        <v>2008</v>
      </c>
      <c r="L222" t="s">
        <v>695</v>
      </c>
      <c r="M222" t="s">
        <v>76</v>
      </c>
      <c r="N222" t="s">
        <v>77</v>
      </c>
      <c r="O222" t="s">
        <v>78</v>
      </c>
      <c r="P222" t="s">
        <v>2009</v>
      </c>
      <c r="Q222" t="s">
        <v>56</v>
      </c>
      <c r="R222" t="s">
        <v>376</v>
      </c>
      <c r="S222" t="s">
        <v>2010</v>
      </c>
      <c r="T222" s="16">
        <v>2455.6770000000001</v>
      </c>
      <c r="U222">
        <v>7</v>
      </c>
      <c r="V222">
        <v>0.1</v>
      </c>
      <c r="W222" s="16">
        <v>-191.1630000000001</v>
      </c>
      <c r="X222">
        <v>303.58999999999997</v>
      </c>
      <c r="Y222" t="s">
        <v>41</v>
      </c>
      <c r="Z222" t="s">
        <v>276</v>
      </c>
      <c r="AA222" t="s">
        <v>81</v>
      </c>
    </row>
    <row r="223" spans="1:27" ht="15.75" hidden="1" customHeight="1">
      <c r="A223" t="s">
        <v>2019</v>
      </c>
      <c r="B223" t="s">
        <v>2020</v>
      </c>
      <c r="C223" s="7">
        <v>42347</v>
      </c>
      <c r="D223" s="7">
        <v>42350</v>
      </c>
      <c r="E223" s="4">
        <f t="shared" si="3"/>
        <v>3</v>
      </c>
      <c r="F223" t="s">
        <v>28</v>
      </c>
      <c r="G223" t="s">
        <v>2021</v>
      </c>
      <c r="H223" t="s">
        <v>2022</v>
      </c>
      <c r="I223" t="s">
        <v>31</v>
      </c>
      <c r="J223">
        <v>0</v>
      </c>
      <c r="K223" t="s">
        <v>2023</v>
      </c>
      <c r="L223" t="s">
        <v>2023</v>
      </c>
      <c r="M223" t="s">
        <v>223</v>
      </c>
      <c r="N223" t="s">
        <v>224</v>
      </c>
      <c r="O223" t="s">
        <v>78</v>
      </c>
      <c r="P223" t="s">
        <v>2024</v>
      </c>
      <c r="Q223" t="s">
        <v>38</v>
      </c>
      <c r="R223" t="s">
        <v>92</v>
      </c>
      <c r="S223" t="s">
        <v>2025</v>
      </c>
      <c r="T223" s="16">
        <v>1188.3599999999999</v>
      </c>
      <c r="U223">
        <v>4</v>
      </c>
      <c r="V223">
        <v>0</v>
      </c>
      <c r="W223" s="16">
        <v>95.039999999999992</v>
      </c>
      <c r="X223">
        <v>302.14</v>
      </c>
      <c r="Y223" t="s">
        <v>41</v>
      </c>
      <c r="Z223" t="s">
        <v>42</v>
      </c>
      <c r="AA223" t="s">
        <v>227</v>
      </c>
    </row>
    <row r="224" spans="1:27" ht="15.75" hidden="1" customHeight="1">
      <c r="A224" t="s">
        <v>2030</v>
      </c>
      <c r="B224" t="s">
        <v>2031</v>
      </c>
      <c r="C224" s="7">
        <v>40970</v>
      </c>
      <c r="D224" s="7">
        <v>40972</v>
      </c>
      <c r="E224" s="4">
        <f t="shared" si="3"/>
        <v>2</v>
      </c>
      <c r="F224" t="s">
        <v>46</v>
      </c>
      <c r="G224" t="s">
        <v>2032</v>
      </c>
      <c r="H224" t="s">
        <v>2033</v>
      </c>
      <c r="I224" t="s">
        <v>49</v>
      </c>
      <c r="J224">
        <v>0</v>
      </c>
      <c r="K224" t="s">
        <v>2034</v>
      </c>
      <c r="L224" t="s">
        <v>2034</v>
      </c>
      <c r="M224" t="s">
        <v>2035</v>
      </c>
      <c r="N224" t="s">
        <v>195</v>
      </c>
      <c r="O224" t="s">
        <v>78</v>
      </c>
      <c r="P224" t="s">
        <v>2036</v>
      </c>
      <c r="Q224" t="s">
        <v>38</v>
      </c>
      <c r="R224" t="s">
        <v>317</v>
      </c>
      <c r="S224" t="s">
        <v>2037</v>
      </c>
      <c r="T224" s="16">
        <v>1619.1</v>
      </c>
      <c r="U224">
        <v>10</v>
      </c>
      <c r="V224">
        <v>0</v>
      </c>
      <c r="W224" s="16">
        <v>258.89999999999998</v>
      </c>
      <c r="X224">
        <v>301.73</v>
      </c>
      <c r="Y224" t="s">
        <v>41</v>
      </c>
      <c r="Z224" t="s">
        <v>276</v>
      </c>
      <c r="AA224" t="s">
        <v>198</v>
      </c>
    </row>
    <row r="225" spans="1:27" ht="15.75" customHeight="1">
      <c r="A225" t="s">
        <v>2044</v>
      </c>
      <c r="B225" t="s">
        <v>2045</v>
      </c>
      <c r="C225" s="7">
        <v>41991</v>
      </c>
      <c r="D225" s="7">
        <v>41998</v>
      </c>
      <c r="E225" s="4">
        <f t="shared" si="3"/>
        <v>7</v>
      </c>
      <c r="F225" t="s">
        <v>113</v>
      </c>
      <c r="G225" t="s">
        <v>2046</v>
      </c>
      <c r="H225" t="s">
        <v>2047</v>
      </c>
      <c r="I225" t="s">
        <v>49</v>
      </c>
      <c r="J225">
        <v>0</v>
      </c>
      <c r="K225" t="s">
        <v>2048</v>
      </c>
      <c r="L225" t="s">
        <v>2049</v>
      </c>
      <c r="M225" t="s">
        <v>358</v>
      </c>
      <c r="N225" t="s">
        <v>359</v>
      </c>
      <c r="O225" t="s">
        <v>54</v>
      </c>
      <c r="P225" t="s">
        <v>2050</v>
      </c>
      <c r="Q225" t="s">
        <v>56</v>
      </c>
      <c r="R225" t="s">
        <v>376</v>
      </c>
      <c r="S225" t="s">
        <v>2051</v>
      </c>
      <c r="T225" s="16">
        <v>3707.3519999999999</v>
      </c>
      <c r="U225">
        <v>11</v>
      </c>
      <c r="V225">
        <v>7.0000000000000007E-2</v>
      </c>
      <c r="W225" s="16">
        <v>1554.432</v>
      </c>
      <c r="X225">
        <v>298.44</v>
      </c>
      <c r="Y225" t="s">
        <v>69</v>
      </c>
      <c r="Z225" t="s">
        <v>42</v>
      </c>
      <c r="AA225" t="s">
        <v>360</v>
      </c>
    </row>
    <row r="226" spans="1:27" ht="15.75" customHeight="1">
      <c r="A226" t="s">
        <v>2052</v>
      </c>
      <c r="B226" t="s">
        <v>2053</v>
      </c>
      <c r="C226" s="7">
        <v>42133</v>
      </c>
      <c r="D226" s="7">
        <v>42139</v>
      </c>
      <c r="E226" s="4">
        <f t="shared" si="3"/>
        <v>6</v>
      </c>
      <c r="F226" t="s">
        <v>113</v>
      </c>
      <c r="G226" t="s">
        <v>2054</v>
      </c>
      <c r="H226" t="s">
        <v>1956</v>
      </c>
      <c r="I226" t="s">
        <v>31</v>
      </c>
      <c r="J226">
        <v>0</v>
      </c>
      <c r="K226" t="s">
        <v>2055</v>
      </c>
      <c r="L226" t="s">
        <v>2056</v>
      </c>
      <c r="M226" t="s">
        <v>297</v>
      </c>
      <c r="N226" t="s">
        <v>136</v>
      </c>
      <c r="O226" t="s">
        <v>54</v>
      </c>
      <c r="P226" t="s">
        <v>2057</v>
      </c>
      <c r="Q226" t="s">
        <v>56</v>
      </c>
      <c r="R226" t="s">
        <v>119</v>
      </c>
      <c r="S226" t="s">
        <v>2058</v>
      </c>
      <c r="T226" s="16">
        <v>4298.8500000000004</v>
      </c>
      <c r="U226">
        <v>5</v>
      </c>
      <c r="V226">
        <v>0</v>
      </c>
      <c r="W226" s="16">
        <v>300.89999999999998</v>
      </c>
      <c r="X226">
        <v>297.81</v>
      </c>
      <c r="Y226" t="s">
        <v>187</v>
      </c>
      <c r="Z226" t="s">
        <v>42</v>
      </c>
      <c r="AA226" t="s">
        <v>139</v>
      </c>
    </row>
    <row r="227" spans="1:27" ht="15.75" hidden="1" customHeight="1">
      <c r="A227" t="s">
        <v>2060</v>
      </c>
      <c r="B227" t="s">
        <v>2061</v>
      </c>
      <c r="C227" s="7">
        <v>41411</v>
      </c>
      <c r="D227" s="7">
        <v>41415</v>
      </c>
      <c r="E227" s="4">
        <f t="shared" si="3"/>
        <v>4</v>
      </c>
      <c r="F227" t="s">
        <v>113</v>
      </c>
      <c r="G227" t="s">
        <v>2062</v>
      </c>
      <c r="H227" t="s">
        <v>294</v>
      </c>
      <c r="I227" t="s">
        <v>31</v>
      </c>
      <c r="J227">
        <v>0</v>
      </c>
      <c r="K227" t="s">
        <v>1614</v>
      </c>
      <c r="L227" t="s">
        <v>1396</v>
      </c>
      <c r="M227" t="s">
        <v>505</v>
      </c>
      <c r="N227" t="s">
        <v>195</v>
      </c>
      <c r="O227" t="s">
        <v>78</v>
      </c>
      <c r="P227" t="s">
        <v>2063</v>
      </c>
      <c r="Q227" t="s">
        <v>171</v>
      </c>
      <c r="R227" t="s">
        <v>172</v>
      </c>
      <c r="S227" t="s">
        <v>2064</v>
      </c>
      <c r="T227" s="16">
        <v>2080.3200000000002</v>
      </c>
      <c r="U227">
        <v>4</v>
      </c>
      <c r="V227">
        <v>0</v>
      </c>
      <c r="W227" s="16">
        <v>561.59999999999991</v>
      </c>
      <c r="X227">
        <v>296.98</v>
      </c>
      <c r="Y227" t="s">
        <v>41</v>
      </c>
      <c r="Z227" t="s">
        <v>42</v>
      </c>
      <c r="AA227" t="s">
        <v>198</v>
      </c>
    </row>
    <row r="228" spans="1:27" ht="15.75" hidden="1" customHeight="1">
      <c r="A228" t="s">
        <v>2065</v>
      </c>
      <c r="B228" t="s">
        <v>2066</v>
      </c>
      <c r="C228" s="7">
        <v>41123</v>
      </c>
      <c r="D228" s="7">
        <v>41126</v>
      </c>
      <c r="E228" s="4">
        <f t="shared" si="3"/>
        <v>3</v>
      </c>
      <c r="F228" t="s">
        <v>46</v>
      </c>
      <c r="G228" t="s">
        <v>2067</v>
      </c>
      <c r="H228" t="s">
        <v>730</v>
      </c>
      <c r="I228" t="s">
        <v>49</v>
      </c>
      <c r="J228">
        <v>0</v>
      </c>
      <c r="K228" t="s">
        <v>1838</v>
      </c>
      <c r="L228" t="s">
        <v>1010</v>
      </c>
      <c r="M228" t="s">
        <v>297</v>
      </c>
      <c r="N228" t="s">
        <v>136</v>
      </c>
      <c r="O228" t="s">
        <v>54</v>
      </c>
      <c r="P228" t="s">
        <v>2068</v>
      </c>
      <c r="Q228" t="s">
        <v>38</v>
      </c>
      <c r="R228" t="s">
        <v>39</v>
      </c>
      <c r="S228" t="s">
        <v>2069</v>
      </c>
      <c r="T228" s="16">
        <v>840.6</v>
      </c>
      <c r="U228">
        <v>5</v>
      </c>
      <c r="V228">
        <v>0</v>
      </c>
      <c r="W228" s="16">
        <v>319.35000000000002</v>
      </c>
      <c r="X228">
        <v>296.68</v>
      </c>
      <c r="Y228" t="s">
        <v>59</v>
      </c>
      <c r="Z228" t="s">
        <v>42</v>
      </c>
      <c r="AA228" t="s">
        <v>139</v>
      </c>
    </row>
    <row r="229" spans="1:27" ht="15.75" hidden="1" customHeight="1">
      <c r="A229" t="s">
        <v>2072</v>
      </c>
      <c r="B229" t="s">
        <v>2073</v>
      </c>
      <c r="C229" s="7">
        <v>41684</v>
      </c>
      <c r="D229" s="7">
        <v>41686</v>
      </c>
      <c r="E229" s="4">
        <f t="shared" si="3"/>
        <v>2</v>
      </c>
      <c r="F229" t="s">
        <v>46</v>
      </c>
      <c r="G229" t="s">
        <v>2074</v>
      </c>
      <c r="H229" t="s">
        <v>2075</v>
      </c>
      <c r="I229" t="s">
        <v>74</v>
      </c>
      <c r="J229">
        <v>0</v>
      </c>
      <c r="K229" t="s">
        <v>2076</v>
      </c>
      <c r="L229" t="s">
        <v>2077</v>
      </c>
      <c r="M229" t="s">
        <v>2078</v>
      </c>
      <c r="N229" t="s">
        <v>339</v>
      </c>
      <c r="O229" t="s">
        <v>90</v>
      </c>
      <c r="P229" t="s">
        <v>2079</v>
      </c>
      <c r="Q229" t="s">
        <v>171</v>
      </c>
      <c r="R229" t="s">
        <v>186</v>
      </c>
      <c r="S229" t="s">
        <v>2080</v>
      </c>
      <c r="T229" s="16">
        <v>1288.8</v>
      </c>
      <c r="U229">
        <v>10</v>
      </c>
      <c r="V229">
        <v>0</v>
      </c>
      <c r="W229" s="16">
        <v>90</v>
      </c>
      <c r="X229">
        <v>296.08</v>
      </c>
      <c r="Y229" t="s">
        <v>59</v>
      </c>
      <c r="Z229" t="s">
        <v>42</v>
      </c>
      <c r="AA229" t="s">
        <v>342</v>
      </c>
    </row>
    <row r="230" spans="1:27" ht="15.75" hidden="1" customHeight="1">
      <c r="A230" t="s">
        <v>2084</v>
      </c>
      <c r="B230" t="s">
        <v>2085</v>
      </c>
      <c r="C230" s="7">
        <v>42047</v>
      </c>
      <c r="D230" s="7">
        <v>42049</v>
      </c>
      <c r="E230" s="4">
        <f t="shared" si="3"/>
        <v>2</v>
      </c>
      <c r="F230" t="s">
        <v>46</v>
      </c>
      <c r="G230" t="s">
        <v>2086</v>
      </c>
      <c r="H230" t="s">
        <v>611</v>
      </c>
      <c r="I230" t="s">
        <v>31</v>
      </c>
      <c r="J230">
        <v>0</v>
      </c>
      <c r="K230" t="s">
        <v>65</v>
      </c>
      <c r="L230" t="s">
        <v>66</v>
      </c>
      <c r="M230" t="s">
        <v>52</v>
      </c>
      <c r="N230" t="s">
        <v>53</v>
      </c>
      <c r="O230" t="s">
        <v>54</v>
      </c>
      <c r="P230" t="s">
        <v>2087</v>
      </c>
      <c r="Q230" t="s">
        <v>38</v>
      </c>
      <c r="R230" t="s">
        <v>347</v>
      </c>
      <c r="S230" t="s">
        <v>2088</v>
      </c>
      <c r="T230" s="16">
        <v>2074.7339999999999</v>
      </c>
      <c r="U230">
        <v>9</v>
      </c>
      <c r="V230">
        <v>0.1</v>
      </c>
      <c r="W230" s="16">
        <v>276.53399999999999</v>
      </c>
      <c r="X230">
        <v>294.73</v>
      </c>
      <c r="Y230" t="s">
        <v>69</v>
      </c>
      <c r="Z230" t="s">
        <v>42</v>
      </c>
      <c r="AA230" t="s">
        <v>60</v>
      </c>
    </row>
    <row r="231" spans="1:27" ht="15.75" hidden="1" customHeight="1">
      <c r="A231" t="s">
        <v>2093</v>
      </c>
      <c r="B231" t="s">
        <v>2094</v>
      </c>
      <c r="C231" s="7">
        <v>42153</v>
      </c>
      <c r="D231" s="7">
        <v>42155</v>
      </c>
      <c r="E231" s="4">
        <f t="shared" si="3"/>
        <v>2</v>
      </c>
      <c r="F231" t="s">
        <v>46</v>
      </c>
      <c r="G231" t="s">
        <v>2095</v>
      </c>
      <c r="H231" t="s">
        <v>2096</v>
      </c>
      <c r="I231" t="s">
        <v>74</v>
      </c>
      <c r="J231">
        <v>0</v>
      </c>
      <c r="K231" t="s">
        <v>2097</v>
      </c>
      <c r="L231" t="s">
        <v>685</v>
      </c>
      <c r="M231" t="s">
        <v>181</v>
      </c>
      <c r="N231" t="s">
        <v>77</v>
      </c>
      <c r="O231" t="s">
        <v>78</v>
      </c>
      <c r="P231" t="s">
        <v>2098</v>
      </c>
      <c r="Q231" t="s">
        <v>171</v>
      </c>
      <c r="R231" t="s">
        <v>172</v>
      </c>
      <c r="S231" t="s">
        <v>2099</v>
      </c>
      <c r="T231" s="16">
        <v>1253.07</v>
      </c>
      <c r="U231">
        <v>5</v>
      </c>
      <c r="V231">
        <v>0.1</v>
      </c>
      <c r="W231" s="16">
        <v>236.67</v>
      </c>
      <c r="X231">
        <v>293.45999999999998</v>
      </c>
      <c r="Y231" t="s">
        <v>59</v>
      </c>
      <c r="Z231" t="s">
        <v>42</v>
      </c>
      <c r="AA231" t="s">
        <v>81</v>
      </c>
    </row>
    <row r="232" spans="1:27" ht="15.75" hidden="1" customHeight="1">
      <c r="A232" t="s">
        <v>2102</v>
      </c>
      <c r="B232" t="s">
        <v>2103</v>
      </c>
      <c r="C232" s="7">
        <v>42190</v>
      </c>
      <c r="D232" s="7">
        <v>42190</v>
      </c>
      <c r="E232" s="4">
        <f t="shared" si="3"/>
        <v>0</v>
      </c>
      <c r="F232" t="s">
        <v>84</v>
      </c>
      <c r="G232" t="s">
        <v>2104</v>
      </c>
      <c r="H232" t="s">
        <v>2105</v>
      </c>
      <c r="I232" t="s">
        <v>31</v>
      </c>
      <c r="J232">
        <v>0</v>
      </c>
      <c r="K232" t="s">
        <v>2106</v>
      </c>
      <c r="L232" t="s">
        <v>2107</v>
      </c>
      <c r="M232" t="s">
        <v>2108</v>
      </c>
      <c r="N232" t="s">
        <v>1107</v>
      </c>
      <c r="O232" t="s">
        <v>90</v>
      </c>
      <c r="P232" t="s">
        <v>2109</v>
      </c>
      <c r="Q232" t="s">
        <v>38</v>
      </c>
      <c r="R232" t="s">
        <v>347</v>
      </c>
      <c r="S232" t="s">
        <v>2110</v>
      </c>
      <c r="T232" s="16">
        <v>1464.12</v>
      </c>
      <c r="U232">
        <v>6</v>
      </c>
      <c r="V232">
        <v>0</v>
      </c>
      <c r="W232" s="16">
        <v>439.19999999999987</v>
      </c>
      <c r="X232">
        <v>293.07</v>
      </c>
      <c r="Y232" t="s">
        <v>41</v>
      </c>
      <c r="Z232" t="s">
        <v>42</v>
      </c>
      <c r="AA232" t="s">
        <v>1110</v>
      </c>
    </row>
    <row r="233" spans="1:27" ht="15.75" hidden="1" customHeight="1">
      <c r="A233" t="s">
        <v>2111</v>
      </c>
      <c r="B233" t="s">
        <v>2112</v>
      </c>
      <c r="C233" s="7">
        <v>42139</v>
      </c>
      <c r="D233" s="7">
        <v>42139</v>
      </c>
      <c r="E233" s="4">
        <f t="shared" si="3"/>
        <v>0</v>
      </c>
      <c r="F233" t="s">
        <v>84</v>
      </c>
      <c r="G233" t="s">
        <v>2113</v>
      </c>
      <c r="H233" t="s">
        <v>1273</v>
      </c>
      <c r="I233" t="s">
        <v>31</v>
      </c>
      <c r="J233">
        <v>0</v>
      </c>
      <c r="K233" t="s">
        <v>2114</v>
      </c>
      <c r="L233" t="s">
        <v>1137</v>
      </c>
      <c r="M233" t="s">
        <v>1138</v>
      </c>
      <c r="N233" t="s">
        <v>1138</v>
      </c>
      <c r="O233" t="s">
        <v>36</v>
      </c>
      <c r="P233" t="s">
        <v>2115</v>
      </c>
      <c r="Q233" t="s">
        <v>171</v>
      </c>
      <c r="R233" t="s">
        <v>474</v>
      </c>
      <c r="S233" t="s">
        <v>2116</v>
      </c>
      <c r="T233" s="16">
        <v>29.94</v>
      </c>
      <c r="U233">
        <v>2</v>
      </c>
      <c r="V233">
        <v>0</v>
      </c>
      <c r="W233" s="16">
        <v>10.74</v>
      </c>
      <c r="X233">
        <v>5.81</v>
      </c>
      <c r="Y233" t="s">
        <v>41</v>
      </c>
      <c r="Z233" t="s">
        <v>42</v>
      </c>
    </row>
    <row r="234" spans="1:27" ht="15.75" customHeight="1">
      <c r="A234" t="s">
        <v>2119</v>
      </c>
      <c r="B234" t="s">
        <v>2120</v>
      </c>
      <c r="C234" s="7">
        <v>42223</v>
      </c>
      <c r="D234" s="7">
        <v>42228</v>
      </c>
      <c r="E234" s="4">
        <f t="shared" si="3"/>
        <v>5</v>
      </c>
      <c r="F234" t="s">
        <v>113</v>
      </c>
      <c r="G234" t="s">
        <v>2121</v>
      </c>
      <c r="H234" t="s">
        <v>1021</v>
      </c>
      <c r="I234" t="s">
        <v>31</v>
      </c>
      <c r="J234">
        <v>0</v>
      </c>
      <c r="K234" t="s">
        <v>1689</v>
      </c>
      <c r="L234" t="s">
        <v>1690</v>
      </c>
      <c r="M234" t="s">
        <v>1691</v>
      </c>
      <c r="N234" t="s">
        <v>136</v>
      </c>
      <c r="O234" t="s">
        <v>54</v>
      </c>
      <c r="P234" t="s">
        <v>2122</v>
      </c>
      <c r="Q234" t="s">
        <v>56</v>
      </c>
      <c r="R234" t="s">
        <v>57</v>
      </c>
      <c r="S234" t="s">
        <v>2123</v>
      </c>
      <c r="T234" s="16">
        <v>2584.0079999999998</v>
      </c>
      <c r="U234">
        <v>7</v>
      </c>
      <c r="V234">
        <v>0.2</v>
      </c>
      <c r="W234" s="16">
        <v>290.59800000000018</v>
      </c>
      <c r="X234">
        <v>291.06</v>
      </c>
      <c r="Y234" t="s">
        <v>69</v>
      </c>
      <c r="Z234" t="s">
        <v>42</v>
      </c>
      <c r="AA234" t="s">
        <v>139</v>
      </c>
    </row>
    <row r="235" spans="1:27" ht="15.75" hidden="1" customHeight="1">
      <c r="A235" t="s">
        <v>2124</v>
      </c>
      <c r="B235" t="s">
        <v>2125</v>
      </c>
      <c r="C235" s="7">
        <v>41891</v>
      </c>
      <c r="D235" s="7">
        <v>41891</v>
      </c>
      <c r="E235" s="4">
        <f t="shared" si="3"/>
        <v>0</v>
      </c>
      <c r="F235" t="s">
        <v>84</v>
      </c>
      <c r="G235" t="s">
        <v>2126</v>
      </c>
      <c r="H235" t="s">
        <v>611</v>
      </c>
      <c r="I235" t="s">
        <v>31</v>
      </c>
      <c r="J235">
        <v>0</v>
      </c>
      <c r="K235" t="s">
        <v>648</v>
      </c>
      <c r="L235" t="s">
        <v>649</v>
      </c>
      <c r="M235" t="s">
        <v>650</v>
      </c>
      <c r="N235" t="s">
        <v>359</v>
      </c>
      <c r="O235" t="s">
        <v>54</v>
      </c>
      <c r="P235" t="s">
        <v>2127</v>
      </c>
      <c r="Q235" t="s">
        <v>38</v>
      </c>
      <c r="R235" t="s">
        <v>92</v>
      </c>
      <c r="S235" t="s">
        <v>2128</v>
      </c>
      <c r="T235" s="16">
        <v>1482.39</v>
      </c>
      <c r="U235">
        <v>6</v>
      </c>
      <c r="V235">
        <v>0.35</v>
      </c>
      <c r="W235" s="16">
        <v>68.310000000000059</v>
      </c>
      <c r="X235">
        <v>290.69</v>
      </c>
      <c r="Y235" t="s">
        <v>41</v>
      </c>
      <c r="Z235" t="s">
        <v>42</v>
      </c>
      <c r="AA235" t="s">
        <v>360</v>
      </c>
    </row>
    <row r="236" spans="1:27" ht="15.75" hidden="1" customHeight="1">
      <c r="A236" t="s">
        <v>2144</v>
      </c>
      <c r="B236" t="s">
        <v>2145</v>
      </c>
      <c r="C236" s="7">
        <v>41404</v>
      </c>
      <c r="D236" s="7">
        <v>41406</v>
      </c>
      <c r="E236" s="4">
        <f t="shared" si="3"/>
        <v>2</v>
      </c>
      <c r="F236" t="s">
        <v>28</v>
      </c>
      <c r="G236" t="s">
        <v>2146</v>
      </c>
      <c r="H236" t="s">
        <v>978</v>
      </c>
      <c r="I236" t="s">
        <v>49</v>
      </c>
      <c r="J236">
        <v>0</v>
      </c>
      <c r="K236" t="s">
        <v>2147</v>
      </c>
      <c r="L236" t="s">
        <v>1388</v>
      </c>
      <c r="M236" t="s">
        <v>297</v>
      </c>
      <c r="N236" t="s">
        <v>136</v>
      </c>
      <c r="O236" t="s">
        <v>54</v>
      </c>
      <c r="P236" t="s">
        <v>2148</v>
      </c>
      <c r="Q236" t="s">
        <v>38</v>
      </c>
      <c r="R236" t="s">
        <v>317</v>
      </c>
      <c r="S236" t="s">
        <v>2149</v>
      </c>
      <c r="T236" s="16">
        <v>1607.76</v>
      </c>
      <c r="U236">
        <v>6</v>
      </c>
      <c r="V236">
        <v>0</v>
      </c>
      <c r="W236" s="16">
        <v>482.22</v>
      </c>
      <c r="X236">
        <v>286.74</v>
      </c>
      <c r="Y236" t="s">
        <v>41</v>
      </c>
      <c r="Z236" t="s">
        <v>42</v>
      </c>
      <c r="AA236" t="s">
        <v>139</v>
      </c>
    </row>
    <row r="237" spans="1:27" ht="15.75" hidden="1" customHeight="1">
      <c r="A237" t="s">
        <v>2150</v>
      </c>
      <c r="B237" t="s">
        <v>2151</v>
      </c>
      <c r="C237" s="7">
        <v>41895</v>
      </c>
      <c r="D237" s="7">
        <v>41895</v>
      </c>
      <c r="E237" s="4">
        <f t="shared" si="3"/>
        <v>0</v>
      </c>
      <c r="F237" t="s">
        <v>84</v>
      </c>
      <c r="G237" t="s">
        <v>2152</v>
      </c>
      <c r="H237" t="s">
        <v>2153</v>
      </c>
      <c r="I237" t="s">
        <v>49</v>
      </c>
      <c r="J237">
        <v>0</v>
      </c>
      <c r="K237" t="s">
        <v>2154</v>
      </c>
      <c r="L237" t="s">
        <v>1842</v>
      </c>
      <c r="M237" t="s">
        <v>297</v>
      </c>
      <c r="N237" t="s">
        <v>136</v>
      </c>
      <c r="O237" t="s">
        <v>54</v>
      </c>
      <c r="P237" t="s">
        <v>2155</v>
      </c>
      <c r="Q237" t="s">
        <v>38</v>
      </c>
      <c r="R237" t="s">
        <v>39</v>
      </c>
      <c r="S237" t="s">
        <v>2156</v>
      </c>
      <c r="T237" s="16">
        <v>840.15</v>
      </c>
      <c r="U237">
        <v>5</v>
      </c>
      <c r="V237">
        <v>0</v>
      </c>
      <c r="W237" s="16">
        <v>260.39999999999998</v>
      </c>
      <c r="X237">
        <v>286.67</v>
      </c>
      <c r="Y237" t="s">
        <v>59</v>
      </c>
      <c r="Z237" t="s">
        <v>42</v>
      </c>
      <c r="AA237" t="s">
        <v>139</v>
      </c>
    </row>
    <row r="238" spans="1:27" ht="15.75" hidden="1" customHeight="1">
      <c r="A238" t="s">
        <v>2158</v>
      </c>
      <c r="B238" t="s">
        <v>2159</v>
      </c>
      <c r="C238" s="7">
        <v>42288</v>
      </c>
      <c r="D238" s="7">
        <v>42291</v>
      </c>
      <c r="E238" s="4">
        <f t="shared" si="3"/>
        <v>3</v>
      </c>
      <c r="F238" t="s">
        <v>46</v>
      </c>
      <c r="G238" t="s">
        <v>2160</v>
      </c>
      <c r="H238" t="s">
        <v>2161</v>
      </c>
      <c r="I238" t="s">
        <v>31</v>
      </c>
      <c r="J238">
        <v>0</v>
      </c>
      <c r="K238" t="s">
        <v>452</v>
      </c>
      <c r="L238" t="s">
        <v>452</v>
      </c>
      <c r="M238" t="s">
        <v>297</v>
      </c>
      <c r="N238" t="s">
        <v>136</v>
      </c>
      <c r="O238" t="s">
        <v>54</v>
      </c>
      <c r="P238" t="s">
        <v>2162</v>
      </c>
      <c r="Q238" t="s">
        <v>171</v>
      </c>
      <c r="R238" t="s">
        <v>172</v>
      </c>
      <c r="S238" t="s">
        <v>2163</v>
      </c>
      <c r="T238" s="16">
        <v>2488.56</v>
      </c>
      <c r="U238">
        <v>8</v>
      </c>
      <c r="V238">
        <v>0</v>
      </c>
      <c r="W238" s="16">
        <v>348.24</v>
      </c>
      <c r="X238">
        <v>286.52999999999997</v>
      </c>
      <c r="Y238" t="s">
        <v>41</v>
      </c>
      <c r="Z238" t="s">
        <v>42</v>
      </c>
      <c r="AA238" t="s">
        <v>139</v>
      </c>
    </row>
    <row r="239" spans="1:27" ht="15.75" hidden="1" customHeight="1">
      <c r="A239" t="s">
        <v>2164</v>
      </c>
      <c r="B239" t="s">
        <v>2165</v>
      </c>
      <c r="C239" s="7">
        <v>41234</v>
      </c>
      <c r="D239" s="7">
        <v>41237</v>
      </c>
      <c r="E239" s="4">
        <f t="shared" si="3"/>
        <v>3</v>
      </c>
      <c r="F239" t="s">
        <v>28</v>
      </c>
      <c r="G239" t="s">
        <v>2166</v>
      </c>
      <c r="H239" t="s">
        <v>2075</v>
      </c>
      <c r="I239" t="s">
        <v>74</v>
      </c>
      <c r="J239">
        <v>0</v>
      </c>
      <c r="K239" t="s">
        <v>2167</v>
      </c>
      <c r="L239" t="s">
        <v>2168</v>
      </c>
      <c r="M239" t="s">
        <v>305</v>
      </c>
      <c r="N239" t="s">
        <v>306</v>
      </c>
      <c r="O239" t="s">
        <v>158</v>
      </c>
      <c r="P239" t="s">
        <v>2169</v>
      </c>
      <c r="Q239" t="s">
        <v>171</v>
      </c>
      <c r="R239" t="s">
        <v>172</v>
      </c>
      <c r="S239" t="s">
        <v>2170</v>
      </c>
      <c r="T239" s="16">
        <v>1124.2560000000001</v>
      </c>
      <c r="U239">
        <v>7</v>
      </c>
      <c r="V239">
        <v>0.2</v>
      </c>
      <c r="W239" s="16">
        <v>252.89599999999999</v>
      </c>
      <c r="X239">
        <v>286.46300000000002</v>
      </c>
      <c r="Y239" t="s">
        <v>59</v>
      </c>
      <c r="Z239" t="s">
        <v>42</v>
      </c>
      <c r="AA239" t="s">
        <v>309</v>
      </c>
    </row>
    <row r="240" spans="1:27" ht="15.75" customHeight="1">
      <c r="A240" t="s">
        <v>2171</v>
      </c>
      <c r="B240" t="s">
        <v>2172</v>
      </c>
      <c r="C240" s="7">
        <v>42302</v>
      </c>
      <c r="D240" s="7">
        <v>42302</v>
      </c>
      <c r="E240" s="4">
        <f t="shared" si="3"/>
        <v>0</v>
      </c>
      <c r="F240" t="s">
        <v>84</v>
      </c>
      <c r="G240" t="s">
        <v>2173</v>
      </c>
      <c r="H240" t="s">
        <v>1380</v>
      </c>
      <c r="I240" t="s">
        <v>49</v>
      </c>
      <c r="J240">
        <v>0</v>
      </c>
      <c r="K240" t="s">
        <v>1353</v>
      </c>
      <c r="L240" t="s">
        <v>1354</v>
      </c>
      <c r="M240" t="s">
        <v>253</v>
      </c>
      <c r="N240" t="s">
        <v>254</v>
      </c>
      <c r="O240" t="s">
        <v>158</v>
      </c>
      <c r="P240" t="s">
        <v>2174</v>
      </c>
      <c r="Q240" t="s">
        <v>56</v>
      </c>
      <c r="R240" t="s">
        <v>119</v>
      </c>
      <c r="S240" t="s">
        <v>2175</v>
      </c>
      <c r="T240" s="16">
        <v>726.72</v>
      </c>
      <c r="U240">
        <v>3</v>
      </c>
      <c r="V240">
        <v>0.2</v>
      </c>
      <c r="W240" s="16">
        <v>-18.180000000000021</v>
      </c>
      <c r="X240">
        <v>286.36599999999999</v>
      </c>
      <c r="Y240" t="s">
        <v>59</v>
      </c>
      <c r="Z240" t="s">
        <v>42</v>
      </c>
      <c r="AA240" t="s">
        <v>257</v>
      </c>
    </row>
    <row r="241" spans="1:27" ht="15.75" hidden="1" customHeight="1">
      <c r="A241" t="s">
        <v>2176</v>
      </c>
      <c r="B241" t="s">
        <v>2177</v>
      </c>
      <c r="C241" s="7">
        <v>41672</v>
      </c>
      <c r="D241" s="7">
        <v>41677</v>
      </c>
      <c r="E241" s="4">
        <f t="shared" si="3"/>
        <v>5</v>
      </c>
      <c r="F241" t="s">
        <v>113</v>
      </c>
      <c r="G241" t="s">
        <v>2178</v>
      </c>
      <c r="H241" t="s">
        <v>1273</v>
      </c>
      <c r="I241" t="s">
        <v>31</v>
      </c>
      <c r="J241">
        <v>10011</v>
      </c>
      <c r="K241" t="s">
        <v>346</v>
      </c>
      <c r="L241" t="s">
        <v>285</v>
      </c>
      <c r="M241" t="s">
        <v>34</v>
      </c>
      <c r="N241" t="s">
        <v>286</v>
      </c>
      <c r="O241" t="s">
        <v>36</v>
      </c>
      <c r="P241" t="s">
        <v>2179</v>
      </c>
      <c r="Q241" t="s">
        <v>171</v>
      </c>
      <c r="R241" t="s">
        <v>186</v>
      </c>
      <c r="S241" t="s">
        <v>2180</v>
      </c>
      <c r="T241" s="16">
        <v>117.96</v>
      </c>
      <c r="U241">
        <v>2</v>
      </c>
      <c r="V241">
        <v>0</v>
      </c>
      <c r="W241" s="16">
        <v>5.8979999999999961</v>
      </c>
      <c r="X241">
        <v>4.17</v>
      </c>
      <c r="Y241" t="s">
        <v>69</v>
      </c>
      <c r="Z241" t="s">
        <v>42</v>
      </c>
      <c r="AA241" t="s">
        <v>290</v>
      </c>
    </row>
    <row r="242" spans="1:27" ht="15.75" hidden="1" customHeight="1">
      <c r="A242" t="s">
        <v>2181</v>
      </c>
      <c r="B242" t="s">
        <v>2182</v>
      </c>
      <c r="C242" s="7">
        <v>41926</v>
      </c>
      <c r="D242" s="7">
        <v>41927</v>
      </c>
      <c r="E242" s="4">
        <f t="shared" si="3"/>
        <v>1</v>
      </c>
      <c r="F242" t="s">
        <v>28</v>
      </c>
      <c r="G242" t="s">
        <v>2183</v>
      </c>
      <c r="H242" t="s">
        <v>2184</v>
      </c>
      <c r="I242" t="s">
        <v>74</v>
      </c>
      <c r="J242">
        <v>0</v>
      </c>
      <c r="K242" t="s">
        <v>2185</v>
      </c>
      <c r="L242" t="s">
        <v>2186</v>
      </c>
      <c r="M242" t="s">
        <v>2187</v>
      </c>
      <c r="N242" t="s">
        <v>213</v>
      </c>
      <c r="O242" t="s">
        <v>90</v>
      </c>
      <c r="P242" t="s">
        <v>2188</v>
      </c>
      <c r="Q242" t="s">
        <v>38</v>
      </c>
      <c r="R242" t="s">
        <v>317</v>
      </c>
      <c r="S242" t="s">
        <v>2189</v>
      </c>
      <c r="T242" s="16">
        <v>1519.92</v>
      </c>
      <c r="U242">
        <v>6</v>
      </c>
      <c r="V242">
        <v>0</v>
      </c>
      <c r="W242" s="16">
        <v>653.4</v>
      </c>
      <c r="X242">
        <v>286.2</v>
      </c>
      <c r="Y242" t="s">
        <v>59</v>
      </c>
      <c r="Z242" t="s">
        <v>42</v>
      </c>
      <c r="AA242" t="s">
        <v>216</v>
      </c>
    </row>
    <row r="243" spans="1:27" ht="15.75" hidden="1" customHeight="1">
      <c r="A243" t="s">
        <v>2190</v>
      </c>
      <c r="B243" t="s">
        <v>2191</v>
      </c>
      <c r="C243" s="7">
        <v>40953</v>
      </c>
      <c r="D243" s="7">
        <v>40955</v>
      </c>
      <c r="E243" s="4">
        <f t="shared" si="3"/>
        <v>2</v>
      </c>
      <c r="F243" t="s">
        <v>46</v>
      </c>
      <c r="G243" t="s">
        <v>2192</v>
      </c>
      <c r="H243" t="s">
        <v>2193</v>
      </c>
      <c r="I243" t="s">
        <v>49</v>
      </c>
      <c r="J243">
        <v>0</v>
      </c>
      <c r="K243" t="s">
        <v>2194</v>
      </c>
      <c r="L243" t="s">
        <v>2195</v>
      </c>
      <c r="M243" t="s">
        <v>1185</v>
      </c>
      <c r="N243" t="s">
        <v>224</v>
      </c>
      <c r="O243" t="s">
        <v>78</v>
      </c>
      <c r="P243" t="s">
        <v>2196</v>
      </c>
      <c r="Q243" t="s">
        <v>38</v>
      </c>
      <c r="R243" t="s">
        <v>92</v>
      </c>
      <c r="S243" t="s">
        <v>2197</v>
      </c>
      <c r="T243" s="16">
        <v>1279.32</v>
      </c>
      <c r="U243">
        <v>4</v>
      </c>
      <c r="V243">
        <v>0</v>
      </c>
      <c r="W243" s="16">
        <v>319.8</v>
      </c>
      <c r="X243">
        <v>286.19</v>
      </c>
      <c r="Y243" t="s">
        <v>59</v>
      </c>
      <c r="Z243" t="s">
        <v>42</v>
      </c>
      <c r="AA243" t="s">
        <v>227</v>
      </c>
    </row>
    <row r="244" spans="1:27" ht="15.75" hidden="1" customHeight="1">
      <c r="A244" t="s">
        <v>2200</v>
      </c>
      <c r="B244" t="s">
        <v>2201</v>
      </c>
      <c r="C244" s="7">
        <v>41489</v>
      </c>
      <c r="D244" s="7">
        <v>41493</v>
      </c>
      <c r="E244" s="4">
        <f t="shared" si="3"/>
        <v>4</v>
      </c>
      <c r="F244" t="s">
        <v>113</v>
      </c>
      <c r="G244" t="s">
        <v>2202</v>
      </c>
      <c r="H244" t="s">
        <v>775</v>
      </c>
      <c r="I244" t="s">
        <v>31</v>
      </c>
      <c r="J244">
        <v>0</v>
      </c>
      <c r="K244" t="s">
        <v>2203</v>
      </c>
      <c r="L244" t="s">
        <v>881</v>
      </c>
      <c r="M244" t="s">
        <v>194</v>
      </c>
      <c r="N244" t="s">
        <v>195</v>
      </c>
      <c r="O244" t="s">
        <v>78</v>
      </c>
      <c r="P244" t="s">
        <v>2204</v>
      </c>
      <c r="Q244" t="s">
        <v>38</v>
      </c>
      <c r="R244" t="s">
        <v>92</v>
      </c>
      <c r="S244" t="s">
        <v>2205</v>
      </c>
      <c r="T244" s="16">
        <v>1715.91</v>
      </c>
      <c r="U244">
        <v>7</v>
      </c>
      <c r="V244">
        <v>0</v>
      </c>
      <c r="W244" s="16">
        <v>583.38</v>
      </c>
      <c r="X244">
        <v>285.12</v>
      </c>
      <c r="Y244" t="s">
        <v>41</v>
      </c>
      <c r="Z244" t="s">
        <v>42</v>
      </c>
      <c r="AA244" t="s">
        <v>198</v>
      </c>
    </row>
    <row r="245" spans="1:27" ht="15.75" hidden="1" customHeight="1">
      <c r="A245" t="s">
        <v>2206</v>
      </c>
      <c r="B245" t="s">
        <v>2207</v>
      </c>
      <c r="C245" s="7">
        <v>41678</v>
      </c>
      <c r="D245" s="7">
        <v>41679</v>
      </c>
      <c r="E245" s="4">
        <f t="shared" si="3"/>
        <v>1</v>
      </c>
      <c r="F245" t="s">
        <v>28</v>
      </c>
      <c r="G245" t="s">
        <v>2208</v>
      </c>
      <c r="H245" t="s">
        <v>451</v>
      </c>
      <c r="I245" t="s">
        <v>49</v>
      </c>
      <c r="J245">
        <v>0</v>
      </c>
      <c r="K245" t="s">
        <v>620</v>
      </c>
      <c r="L245" t="s">
        <v>621</v>
      </c>
      <c r="M245" t="s">
        <v>596</v>
      </c>
      <c r="N245" t="s">
        <v>597</v>
      </c>
      <c r="O245" t="s">
        <v>90</v>
      </c>
      <c r="P245" t="s">
        <v>2209</v>
      </c>
      <c r="Q245" t="s">
        <v>171</v>
      </c>
      <c r="R245" t="s">
        <v>172</v>
      </c>
      <c r="S245" t="s">
        <v>2210</v>
      </c>
      <c r="T245" s="16">
        <v>1234.56</v>
      </c>
      <c r="U245">
        <v>4</v>
      </c>
      <c r="V245">
        <v>0</v>
      </c>
      <c r="W245" s="16">
        <v>246.84</v>
      </c>
      <c r="X245">
        <v>284.7</v>
      </c>
      <c r="Y245" t="s">
        <v>59</v>
      </c>
      <c r="Z245" t="s">
        <v>42</v>
      </c>
      <c r="AA245" t="s">
        <v>600</v>
      </c>
    </row>
    <row r="246" spans="1:27" ht="15.75" customHeight="1">
      <c r="A246" t="s">
        <v>2213</v>
      </c>
      <c r="B246" t="s">
        <v>2214</v>
      </c>
      <c r="C246" s="7">
        <v>41149</v>
      </c>
      <c r="D246" s="7">
        <v>41156</v>
      </c>
      <c r="E246" s="4">
        <f t="shared" si="3"/>
        <v>7</v>
      </c>
      <c r="F246" t="s">
        <v>113</v>
      </c>
      <c r="G246" t="s">
        <v>2215</v>
      </c>
      <c r="H246" t="s">
        <v>2216</v>
      </c>
      <c r="I246" t="s">
        <v>49</v>
      </c>
      <c r="J246">
        <v>0</v>
      </c>
      <c r="K246" t="s">
        <v>65</v>
      </c>
      <c r="L246" t="s">
        <v>66</v>
      </c>
      <c r="M246" t="s">
        <v>52</v>
      </c>
      <c r="N246" t="s">
        <v>53</v>
      </c>
      <c r="O246" t="s">
        <v>54</v>
      </c>
      <c r="P246" t="s">
        <v>2217</v>
      </c>
      <c r="Q246" t="s">
        <v>56</v>
      </c>
      <c r="R246" t="s">
        <v>119</v>
      </c>
      <c r="S246" t="s">
        <v>2218</v>
      </c>
      <c r="T246" s="16">
        <v>2301.1379999999999</v>
      </c>
      <c r="U246">
        <v>7</v>
      </c>
      <c r="V246">
        <v>0.3</v>
      </c>
      <c r="W246" s="16">
        <v>-953.44200000000001</v>
      </c>
      <c r="X246">
        <v>283.36</v>
      </c>
      <c r="Y246" t="s">
        <v>187</v>
      </c>
      <c r="Z246" t="s">
        <v>42</v>
      </c>
      <c r="AA246" t="s">
        <v>60</v>
      </c>
    </row>
    <row r="247" spans="1:27" ht="15.75" customHeight="1">
      <c r="A247" t="s">
        <v>2220</v>
      </c>
      <c r="B247" t="s">
        <v>2221</v>
      </c>
      <c r="C247" s="7">
        <v>42110</v>
      </c>
      <c r="D247" s="7">
        <v>42110</v>
      </c>
      <c r="E247" s="4">
        <f t="shared" si="3"/>
        <v>0</v>
      </c>
      <c r="F247" t="s">
        <v>84</v>
      </c>
      <c r="G247" t="s">
        <v>2222</v>
      </c>
      <c r="H247" t="s">
        <v>1776</v>
      </c>
      <c r="I247" t="s">
        <v>49</v>
      </c>
      <c r="J247">
        <v>0</v>
      </c>
      <c r="K247" t="s">
        <v>2223</v>
      </c>
      <c r="L247" t="s">
        <v>353</v>
      </c>
      <c r="M247" t="s">
        <v>242</v>
      </c>
      <c r="N247" t="s">
        <v>243</v>
      </c>
      <c r="O247" t="s">
        <v>78</v>
      </c>
      <c r="P247" t="s">
        <v>2224</v>
      </c>
      <c r="Q247" t="s">
        <v>56</v>
      </c>
      <c r="R247" t="s">
        <v>376</v>
      </c>
      <c r="S247" t="s">
        <v>2225</v>
      </c>
      <c r="T247" s="16">
        <v>996.3</v>
      </c>
      <c r="U247">
        <v>5</v>
      </c>
      <c r="V247">
        <v>0</v>
      </c>
      <c r="W247" s="16">
        <v>119.55</v>
      </c>
      <c r="X247">
        <v>282.58</v>
      </c>
      <c r="Y247" t="s">
        <v>59</v>
      </c>
      <c r="Z247" t="s">
        <v>42</v>
      </c>
      <c r="AA247" t="s">
        <v>246</v>
      </c>
    </row>
    <row r="248" spans="1:27" ht="15.75" customHeight="1">
      <c r="A248" t="s">
        <v>2226</v>
      </c>
      <c r="B248" t="s">
        <v>2227</v>
      </c>
      <c r="C248" s="7">
        <v>41153</v>
      </c>
      <c r="D248" s="7">
        <v>41153</v>
      </c>
      <c r="E248" s="4">
        <f t="shared" si="3"/>
        <v>0</v>
      </c>
      <c r="F248" t="s">
        <v>84</v>
      </c>
      <c r="G248" t="s">
        <v>2228</v>
      </c>
      <c r="H248" t="s">
        <v>2229</v>
      </c>
      <c r="I248" t="s">
        <v>31</v>
      </c>
      <c r="J248">
        <v>0</v>
      </c>
      <c r="K248" t="s">
        <v>1349</v>
      </c>
      <c r="L248" t="s">
        <v>1349</v>
      </c>
      <c r="M248" t="s">
        <v>655</v>
      </c>
      <c r="N248" t="s">
        <v>77</v>
      </c>
      <c r="O248" t="s">
        <v>78</v>
      </c>
      <c r="P248" t="s">
        <v>2230</v>
      </c>
      <c r="Q248" t="s">
        <v>56</v>
      </c>
      <c r="R248" t="s">
        <v>119</v>
      </c>
      <c r="S248" t="s">
        <v>2231</v>
      </c>
      <c r="T248" s="16">
        <v>922.94999999999993</v>
      </c>
      <c r="U248">
        <v>1</v>
      </c>
      <c r="V248">
        <v>0</v>
      </c>
      <c r="W248" s="16">
        <v>341.49</v>
      </c>
      <c r="X248">
        <v>282.08999999999997</v>
      </c>
      <c r="Y248" t="s">
        <v>59</v>
      </c>
      <c r="Z248" t="s">
        <v>42</v>
      </c>
      <c r="AA248" t="s">
        <v>81</v>
      </c>
    </row>
    <row r="249" spans="1:27" ht="15.75" hidden="1" customHeight="1">
      <c r="A249" t="s">
        <v>2233</v>
      </c>
      <c r="B249" t="s">
        <v>2234</v>
      </c>
      <c r="C249" s="7">
        <v>42222</v>
      </c>
      <c r="D249" s="7">
        <v>42223</v>
      </c>
      <c r="E249" s="4">
        <f t="shared" si="3"/>
        <v>1</v>
      </c>
      <c r="F249" t="s">
        <v>28</v>
      </c>
      <c r="G249" t="s">
        <v>2235</v>
      </c>
      <c r="H249" t="s">
        <v>2236</v>
      </c>
      <c r="I249" t="s">
        <v>31</v>
      </c>
      <c r="J249">
        <v>0</v>
      </c>
      <c r="K249" t="s">
        <v>2237</v>
      </c>
      <c r="L249" t="s">
        <v>180</v>
      </c>
      <c r="M249" t="s">
        <v>181</v>
      </c>
      <c r="N249" t="s">
        <v>77</v>
      </c>
      <c r="O249" t="s">
        <v>78</v>
      </c>
      <c r="P249" t="s">
        <v>2238</v>
      </c>
      <c r="Q249" t="s">
        <v>38</v>
      </c>
      <c r="R249" t="s">
        <v>347</v>
      </c>
      <c r="S249" t="s">
        <v>2239</v>
      </c>
      <c r="T249" s="16">
        <v>1547.1</v>
      </c>
      <c r="U249">
        <v>6</v>
      </c>
      <c r="V249">
        <v>0</v>
      </c>
      <c r="W249" s="16">
        <v>340.2</v>
      </c>
      <c r="X249">
        <v>280.54000000000002</v>
      </c>
      <c r="Y249" t="s">
        <v>59</v>
      </c>
      <c r="Z249" t="s">
        <v>42</v>
      </c>
      <c r="AA249" t="s">
        <v>81</v>
      </c>
    </row>
    <row r="250" spans="1:27" ht="15.75" customHeight="1">
      <c r="A250" t="s">
        <v>2244</v>
      </c>
      <c r="B250" t="s">
        <v>2245</v>
      </c>
      <c r="C250" s="7">
        <v>41608</v>
      </c>
      <c r="D250" s="7">
        <v>41612</v>
      </c>
      <c r="E250" s="4">
        <f t="shared" si="3"/>
        <v>4</v>
      </c>
      <c r="F250" t="s">
        <v>46</v>
      </c>
      <c r="G250" t="s">
        <v>2246</v>
      </c>
      <c r="H250" t="s">
        <v>2247</v>
      </c>
      <c r="I250" t="s">
        <v>31</v>
      </c>
      <c r="J250">
        <v>0</v>
      </c>
      <c r="K250" t="s">
        <v>1574</v>
      </c>
      <c r="L250" t="s">
        <v>1574</v>
      </c>
      <c r="M250" t="s">
        <v>1574</v>
      </c>
      <c r="N250" t="s">
        <v>359</v>
      </c>
      <c r="O250" t="s">
        <v>54</v>
      </c>
      <c r="P250" t="s">
        <v>2248</v>
      </c>
      <c r="Q250" t="s">
        <v>56</v>
      </c>
      <c r="R250" t="s">
        <v>376</v>
      </c>
      <c r="S250" t="s">
        <v>2249</v>
      </c>
      <c r="T250" s="16">
        <v>2051.1</v>
      </c>
      <c r="U250">
        <v>5</v>
      </c>
      <c r="V250">
        <v>0</v>
      </c>
      <c r="W250" s="16">
        <v>40.950000000000003</v>
      </c>
      <c r="X250">
        <v>278.13</v>
      </c>
      <c r="Y250" t="s">
        <v>41</v>
      </c>
      <c r="Z250" t="s">
        <v>276</v>
      </c>
      <c r="AA250" t="s">
        <v>360</v>
      </c>
    </row>
    <row r="251" spans="1:27" ht="15.75" customHeight="1">
      <c r="A251" t="s">
        <v>2252</v>
      </c>
      <c r="B251" t="s">
        <v>2253</v>
      </c>
      <c r="C251" s="7">
        <v>41845</v>
      </c>
      <c r="D251" s="7">
        <v>41848</v>
      </c>
      <c r="E251" s="4">
        <f t="shared" si="3"/>
        <v>3</v>
      </c>
      <c r="F251" t="s">
        <v>28</v>
      </c>
      <c r="G251" t="s">
        <v>2254</v>
      </c>
      <c r="H251" t="s">
        <v>2255</v>
      </c>
      <c r="I251" t="s">
        <v>49</v>
      </c>
      <c r="J251">
        <v>0</v>
      </c>
      <c r="K251" t="s">
        <v>876</v>
      </c>
      <c r="L251" t="s">
        <v>876</v>
      </c>
      <c r="M251" t="s">
        <v>156</v>
      </c>
      <c r="N251" t="s">
        <v>157</v>
      </c>
      <c r="O251" t="s">
        <v>158</v>
      </c>
      <c r="P251" t="s">
        <v>2256</v>
      </c>
      <c r="Q251" t="s">
        <v>56</v>
      </c>
      <c r="R251" t="s">
        <v>119</v>
      </c>
      <c r="S251" t="s">
        <v>2257</v>
      </c>
      <c r="T251" s="16">
        <v>980.31999999999994</v>
      </c>
      <c r="U251">
        <v>2</v>
      </c>
      <c r="V251">
        <v>0.2</v>
      </c>
      <c r="W251" s="16">
        <v>110.2800000000001</v>
      </c>
      <c r="X251">
        <v>276.71300000000002</v>
      </c>
      <c r="Y251" t="s">
        <v>69</v>
      </c>
      <c r="Z251" t="s">
        <v>42</v>
      </c>
      <c r="AA251" t="s">
        <v>161</v>
      </c>
    </row>
    <row r="252" spans="1:27" ht="15.75" customHeight="1">
      <c r="A252" t="s">
        <v>2258</v>
      </c>
      <c r="B252" t="s">
        <v>2259</v>
      </c>
      <c r="C252" s="7">
        <v>41208</v>
      </c>
      <c r="D252" s="7">
        <v>41210</v>
      </c>
      <c r="E252" s="4">
        <f t="shared" si="3"/>
        <v>2</v>
      </c>
      <c r="F252" t="s">
        <v>46</v>
      </c>
      <c r="G252" t="s">
        <v>2260</v>
      </c>
      <c r="H252" t="s">
        <v>2261</v>
      </c>
      <c r="I252" t="s">
        <v>31</v>
      </c>
      <c r="J252">
        <v>0</v>
      </c>
      <c r="K252" t="s">
        <v>2262</v>
      </c>
      <c r="L252" t="s">
        <v>233</v>
      </c>
      <c r="M252" t="s">
        <v>168</v>
      </c>
      <c r="N252" t="s">
        <v>169</v>
      </c>
      <c r="O252" t="s">
        <v>54</v>
      </c>
      <c r="P252" t="s">
        <v>2263</v>
      </c>
      <c r="Q252" t="s">
        <v>56</v>
      </c>
      <c r="R252" t="s">
        <v>376</v>
      </c>
      <c r="S252" t="s">
        <v>2264</v>
      </c>
      <c r="T252" s="16">
        <v>2470.5</v>
      </c>
      <c r="U252">
        <v>6</v>
      </c>
      <c r="V252">
        <v>0</v>
      </c>
      <c r="W252" s="16">
        <v>518.76</v>
      </c>
      <c r="X252">
        <v>276.29000000000002</v>
      </c>
      <c r="Y252" t="s">
        <v>69</v>
      </c>
      <c r="Z252" t="s">
        <v>42</v>
      </c>
      <c r="AA252" t="s">
        <v>174</v>
      </c>
    </row>
    <row r="253" spans="1:27" ht="15.75" customHeight="1">
      <c r="A253" t="s">
        <v>2265</v>
      </c>
      <c r="B253" t="s">
        <v>2266</v>
      </c>
      <c r="C253" s="7">
        <v>41634</v>
      </c>
      <c r="D253" s="7">
        <v>41635</v>
      </c>
      <c r="E253" s="4">
        <f t="shared" si="3"/>
        <v>1</v>
      </c>
      <c r="F253" t="s">
        <v>28</v>
      </c>
      <c r="G253" t="s">
        <v>2267</v>
      </c>
      <c r="H253" t="s">
        <v>2268</v>
      </c>
      <c r="I253" t="s">
        <v>74</v>
      </c>
      <c r="J253">
        <v>0</v>
      </c>
      <c r="K253" t="s">
        <v>2269</v>
      </c>
      <c r="L253" t="s">
        <v>107</v>
      </c>
      <c r="M253" t="s">
        <v>108</v>
      </c>
      <c r="N253" t="s">
        <v>53</v>
      </c>
      <c r="O253" t="s">
        <v>54</v>
      </c>
      <c r="P253" t="s">
        <v>2270</v>
      </c>
      <c r="Q253" t="s">
        <v>56</v>
      </c>
      <c r="R253" t="s">
        <v>376</v>
      </c>
      <c r="S253" t="s">
        <v>2271</v>
      </c>
      <c r="T253" s="16">
        <v>877.02</v>
      </c>
      <c r="U253">
        <v>2</v>
      </c>
      <c r="V253">
        <v>0</v>
      </c>
      <c r="W253" s="16">
        <v>105.24</v>
      </c>
      <c r="X253">
        <v>275.91000000000003</v>
      </c>
      <c r="Y253" t="s">
        <v>59</v>
      </c>
      <c r="Z253" t="s">
        <v>42</v>
      </c>
      <c r="AA253" t="s">
        <v>60</v>
      </c>
    </row>
    <row r="254" spans="1:27" ht="15.75" hidden="1" customHeight="1">
      <c r="A254" t="s">
        <v>2272</v>
      </c>
      <c r="B254" t="s">
        <v>2273</v>
      </c>
      <c r="C254" s="7">
        <v>41401</v>
      </c>
      <c r="D254" s="7">
        <v>41404</v>
      </c>
      <c r="E254" s="4">
        <f t="shared" si="3"/>
        <v>3</v>
      </c>
      <c r="F254" t="s">
        <v>28</v>
      </c>
      <c r="G254" t="s">
        <v>2274</v>
      </c>
      <c r="H254" t="s">
        <v>2275</v>
      </c>
      <c r="I254" t="s">
        <v>74</v>
      </c>
      <c r="J254">
        <v>0</v>
      </c>
      <c r="K254" t="s">
        <v>2276</v>
      </c>
      <c r="L254" t="s">
        <v>2277</v>
      </c>
      <c r="M254" t="s">
        <v>108</v>
      </c>
      <c r="N254" t="s">
        <v>53</v>
      </c>
      <c r="O254" t="s">
        <v>54</v>
      </c>
      <c r="P254" t="s">
        <v>2278</v>
      </c>
      <c r="Q254" t="s">
        <v>38</v>
      </c>
      <c r="R254" t="s">
        <v>92</v>
      </c>
      <c r="S254" t="s">
        <v>2279</v>
      </c>
      <c r="T254" s="16">
        <v>1917.36</v>
      </c>
      <c r="U254">
        <v>6</v>
      </c>
      <c r="V254">
        <v>0</v>
      </c>
      <c r="W254" s="16">
        <v>747.72</v>
      </c>
      <c r="X254">
        <v>275.57</v>
      </c>
      <c r="Y254" t="s">
        <v>69</v>
      </c>
      <c r="Z254" t="s">
        <v>42</v>
      </c>
      <c r="AA254" t="s">
        <v>60</v>
      </c>
    </row>
    <row r="255" spans="1:27" ht="15.75" hidden="1" customHeight="1">
      <c r="A255" t="s">
        <v>2280</v>
      </c>
      <c r="B255" t="s">
        <v>2281</v>
      </c>
      <c r="C255" s="7">
        <v>40916</v>
      </c>
      <c r="D255" s="7">
        <v>40920</v>
      </c>
      <c r="E255" s="4">
        <f t="shared" si="3"/>
        <v>4</v>
      </c>
      <c r="F255" t="s">
        <v>46</v>
      </c>
      <c r="G255" t="s">
        <v>2282</v>
      </c>
      <c r="H255" t="s">
        <v>2283</v>
      </c>
      <c r="I255" t="s">
        <v>74</v>
      </c>
      <c r="J255">
        <v>0</v>
      </c>
      <c r="K255" t="s">
        <v>2284</v>
      </c>
      <c r="L255" t="s">
        <v>2285</v>
      </c>
      <c r="M255" t="s">
        <v>168</v>
      </c>
      <c r="N255" t="s">
        <v>169</v>
      </c>
      <c r="O255" t="s">
        <v>54</v>
      </c>
      <c r="P255" t="s">
        <v>2286</v>
      </c>
      <c r="Q255" t="s">
        <v>38</v>
      </c>
      <c r="R255" t="s">
        <v>317</v>
      </c>
      <c r="S255" t="s">
        <v>2287</v>
      </c>
      <c r="T255" s="16">
        <v>2173.5</v>
      </c>
      <c r="U255">
        <v>7</v>
      </c>
      <c r="V255">
        <v>0</v>
      </c>
      <c r="W255" s="16">
        <v>260.82</v>
      </c>
      <c r="X255">
        <v>275.52</v>
      </c>
      <c r="Y255" t="s">
        <v>69</v>
      </c>
      <c r="Z255" t="s">
        <v>42</v>
      </c>
      <c r="AA255" t="s">
        <v>174</v>
      </c>
    </row>
    <row r="256" spans="1:27" ht="15.75" customHeight="1">
      <c r="A256" t="s">
        <v>2288</v>
      </c>
      <c r="B256" t="s">
        <v>2289</v>
      </c>
      <c r="C256" s="7">
        <v>41992</v>
      </c>
      <c r="D256" s="7">
        <v>41995</v>
      </c>
      <c r="E256" s="4">
        <f t="shared" si="3"/>
        <v>3</v>
      </c>
      <c r="F256" t="s">
        <v>28</v>
      </c>
      <c r="G256" t="s">
        <v>2290</v>
      </c>
      <c r="H256" t="s">
        <v>2291</v>
      </c>
      <c r="I256" t="s">
        <v>74</v>
      </c>
      <c r="J256">
        <v>97301</v>
      </c>
      <c r="K256" t="s">
        <v>1774</v>
      </c>
      <c r="L256" t="s">
        <v>606</v>
      </c>
      <c r="M256" t="s">
        <v>34</v>
      </c>
      <c r="N256" t="s">
        <v>126</v>
      </c>
      <c r="O256" t="s">
        <v>36</v>
      </c>
      <c r="P256" t="s">
        <v>2292</v>
      </c>
      <c r="Q256" t="s">
        <v>56</v>
      </c>
      <c r="R256" t="s">
        <v>119</v>
      </c>
      <c r="S256" t="s">
        <v>2293</v>
      </c>
      <c r="T256" s="16">
        <v>377.45</v>
      </c>
      <c r="U256">
        <v>5</v>
      </c>
      <c r="V256">
        <v>0.5</v>
      </c>
      <c r="W256" s="16">
        <v>-264.21499999999997</v>
      </c>
      <c r="X256">
        <v>55.53</v>
      </c>
      <c r="Y256" t="s">
        <v>69</v>
      </c>
      <c r="Z256" t="s">
        <v>42</v>
      </c>
      <c r="AA256" t="s">
        <v>129</v>
      </c>
    </row>
    <row r="257" spans="1:27" ht="15.75" customHeight="1">
      <c r="A257" t="s">
        <v>2296</v>
      </c>
      <c r="B257" t="s">
        <v>2297</v>
      </c>
      <c r="C257" s="7">
        <v>41077</v>
      </c>
      <c r="D257" s="7">
        <v>41079</v>
      </c>
      <c r="E257" s="4">
        <f t="shared" si="3"/>
        <v>2</v>
      </c>
      <c r="F257" t="s">
        <v>46</v>
      </c>
      <c r="G257" t="s">
        <v>2298</v>
      </c>
      <c r="H257" t="s">
        <v>1204</v>
      </c>
      <c r="I257" t="s">
        <v>31</v>
      </c>
      <c r="J257">
        <v>0</v>
      </c>
      <c r="K257" t="s">
        <v>2299</v>
      </c>
      <c r="L257" t="s">
        <v>2300</v>
      </c>
      <c r="M257" t="s">
        <v>505</v>
      </c>
      <c r="N257" t="s">
        <v>195</v>
      </c>
      <c r="O257" t="s">
        <v>78</v>
      </c>
      <c r="P257" t="s">
        <v>2301</v>
      </c>
      <c r="Q257" t="s">
        <v>56</v>
      </c>
      <c r="R257" t="s">
        <v>376</v>
      </c>
      <c r="S257" t="s">
        <v>2302</v>
      </c>
      <c r="T257" s="16">
        <v>1814.25</v>
      </c>
      <c r="U257">
        <v>5</v>
      </c>
      <c r="V257">
        <v>0</v>
      </c>
      <c r="W257" s="16">
        <v>653.1</v>
      </c>
      <c r="X257">
        <v>274.63</v>
      </c>
      <c r="Y257" t="s">
        <v>41</v>
      </c>
      <c r="Z257" t="s">
        <v>42</v>
      </c>
      <c r="AA257" t="s">
        <v>198</v>
      </c>
    </row>
    <row r="258" spans="1:27" ht="15.75" hidden="1" customHeight="1">
      <c r="A258" t="s">
        <v>2306</v>
      </c>
      <c r="B258" t="s">
        <v>2307</v>
      </c>
      <c r="C258" s="7">
        <v>42046</v>
      </c>
      <c r="D258" s="7">
        <v>42050</v>
      </c>
      <c r="E258" s="4">
        <f t="shared" ref="E258:E321" si="4">D258-C258</f>
        <v>4</v>
      </c>
      <c r="F258" t="s">
        <v>113</v>
      </c>
      <c r="G258" t="s">
        <v>2308</v>
      </c>
      <c r="H258" t="s">
        <v>978</v>
      </c>
      <c r="I258" t="s">
        <v>49</v>
      </c>
      <c r="J258">
        <v>0</v>
      </c>
      <c r="K258" t="s">
        <v>2309</v>
      </c>
      <c r="L258" t="s">
        <v>2310</v>
      </c>
      <c r="M258" t="s">
        <v>505</v>
      </c>
      <c r="N258" t="s">
        <v>195</v>
      </c>
      <c r="O258" t="s">
        <v>78</v>
      </c>
      <c r="P258" t="s">
        <v>2311</v>
      </c>
      <c r="Q258" t="s">
        <v>171</v>
      </c>
      <c r="R258" t="s">
        <v>172</v>
      </c>
      <c r="S258" t="s">
        <v>2312</v>
      </c>
      <c r="T258" s="16">
        <v>2477.5500000000002</v>
      </c>
      <c r="U258">
        <v>5</v>
      </c>
      <c r="V258">
        <v>0</v>
      </c>
      <c r="W258" s="16">
        <v>1040.55</v>
      </c>
      <c r="X258">
        <v>273.88</v>
      </c>
      <c r="Y258" t="s">
        <v>41</v>
      </c>
      <c r="Z258" t="s">
        <v>42</v>
      </c>
      <c r="AA258" t="s">
        <v>198</v>
      </c>
    </row>
    <row r="259" spans="1:27" ht="15.75" hidden="1" customHeight="1">
      <c r="A259" t="s">
        <v>2318</v>
      </c>
      <c r="B259" t="s">
        <v>2319</v>
      </c>
      <c r="C259" s="7">
        <v>42007</v>
      </c>
      <c r="D259" s="7">
        <v>42008</v>
      </c>
      <c r="E259" s="4">
        <f t="shared" si="4"/>
        <v>1</v>
      </c>
      <c r="F259" t="s">
        <v>84</v>
      </c>
      <c r="G259" t="s">
        <v>2320</v>
      </c>
      <c r="H259" t="s">
        <v>2321</v>
      </c>
      <c r="I259" t="s">
        <v>31</v>
      </c>
      <c r="J259">
        <v>0</v>
      </c>
      <c r="K259" t="s">
        <v>2322</v>
      </c>
      <c r="L259" t="s">
        <v>989</v>
      </c>
      <c r="M259" t="s">
        <v>505</v>
      </c>
      <c r="N259" t="s">
        <v>195</v>
      </c>
      <c r="O259" t="s">
        <v>78</v>
      </c>
      <c r="P259" t="s">
        <v>2323</v>
      </c>
      <c r="Q259" t="s">
        <v>38</v>
      </c>
      <c r="R259" t="s">
        <v>92</v>
      </c>
      <c r="S259" t="s">
        <v>2324</v>
      </c>
      <c r="T259" s="16">
        <v>2097.12</v>
      </c>
      <c r="U259">
        <v>8</v>
      </c>
      <c r="V259">
        <v>0</v>
      </c>
      <c r="W259" s="16">
        <v>188.64</v>
      </c>
      <c r="X259">
        <v>273.57</v>
      </c>
      <c r="Y259" t="s">
        <v>41</v>
      </c>
      <c r="Z259" t="s">
        <v>276</v>
      </c>
      <c r="AA259" t="s">
        <v>198</v>
      </c>
    </row>
    <row r="260" spans="1:27" ht="15.75" hidden="1" customHeight="1">
      <c r="A260" t="s">
        <v>2326</v>
      </c>
      <c r="B260" t="s">
        <v>2327</v>
      </c>
      <c r="C260" s="7">
        <v>42188</v>
      </c>
      <c r="D260" s="7">
        <v>42191</v>
      </c>
      <c r="E260" s="4">
        <f t="shared" si="4"/>
        <v>3</v>
      </c>
      <c r="F260" t="s">
        <v>28</v>
      </c>
      <c r="G260" t="s">
        <v>2328</v>
      </c>
      <c r="H260" t="s">
        <v>2291</v>
      </c>
      <c r="I260" t="s">
        <v>74</v>
      </c>
      <c r="J260">
        <v>77036</v>
      </c>
      <c r="K260" t="s">
        <v>1953</v>
      </c>
      <c r="L260" t="s">
        <v>185</v>
      </c>
      <c r="M260" t="s">
        <v>34</v>
      </c>
      <c r="N260" t="s">
        <v>35</v>
      </c>
      <c r="O260" t="s">
        <v>36</v>
      </c>
      <c r="P260" t="s">
        <v>2329</v>
      </c>
      <c r="Q260" t="s">
        <v>171</v>
      </c>
      <c r="R260" t="s">
        <v>704</v>
      </c>
      <c r="S260" t="s">
        <v>2330</v>
      </c>
      <c r="T260" s="16">
        <v>163.96</v>
      </c>
      <c r="U260">
        <v>5</v>
      </c>
      <c r="V260">
        <v>0.2</v>
      </c>
      <c r="W260" s="16">
        <v>59.435499999999998</v>
      </c>
      <c r="X260">
        <v>17.38</v>
      </c>
      <c r="Y260" t="s">
        <v>69</v>
      </c>
      <c r="Z260" t="s">
        <v>42</v>
      </c>
      <c r="AA260" t="s">
        <v>43</v>
      </c>
    </row>
    <row r="261" spans="1:27" ht="15.75" hidden="1" customHeight="1">
      <c r="A261" t="s">
        <v>2331</v>
      </c>
      <c r="B261" t="s">
        <v>2332</v>
      </c>
      <c r="C261" s="7">
        <v>42234</v>
      </c>
      <c r="D261" s="7">
        <v>42240</v>
      </c>
      <c r="E261" s="4">
        <f t="shared" si="4"/>
        <v>6</v>
      </c>
      <c r="F261" t="s">
        <v>113</v>
      </c>
      <c r="G261" t="s">
        <v>2333</v>
      </c>
      <c r="H261" t="s">
        <v>2291</v>
      </c>
      <c r="I261" t="s">
        <v>74</v>
      </c>
      <c r="J261">
        <v>40214</v>
      </c>
      <c r="K261" t="s">
        <v>2334</v>
      </c>
      <c r="L261" t="s">
        <v>1903</v>
      </c>
      <c r="M261" t="s">
        <v>34</v>
      </c>
      <c r="N261" t="s">
        <v>390</v>
      </c>
      <c r="O261" t="s">
        <v>36</v>
      </c>
      <c r="P261" t="s">
        <v>2335</v>
      </c>
      <c r="Q261" t="s">
        <v>38</v>
      </c>
      <c r="R261" t="s">
        <v>347</v>
      </c>
      <c r="S261" t="s">
        <v>2336</v>
      </c>
      <c r="T261" s="16">
        <v>98.16</v>
      </c>
      <c r="U261">
        <v>6</v>
      </c>
      <c r="V261">
        <v>0</v>
      </c>
      <c r="W261" s="16">
        <v>9.8159999999999954</v>
      </c>
      <c r="X261">
        <v>13.93</v>
      </c>
      <c r="Y261" t="s">
        <v>187</v>
      </c>
      <c r="Z261" t="s">
        <v>42</v>
      </c>
      <c r="AA261" t="s">
        <v>394</v>
      </c>
    </row>
    <row r="262" spans="1:27" ht="15.75" customHeight="1">
      <c r="A262" t="s">
        <v>2337</v>
      </c>
      <c r="B262" t="s">
        <v>2338</v>
      </c>
      <c r="C262" s="7">
        <v>42284</v>
      </c>
      <c r="D262" s="7">
        <v>42285</v>
      </c>
      <c r="E262" s="4">
        <f t="shared" si="4"/>
        <v>1</v>
      </c>
      <c r="F262" t="s">
        <v>28</v>
      </c>
      <c r="G262" t="s">
        <v>2339</v>
      </c>
      <c r="H262" t="s">
        <v>2340</v>
      </c>
      <c r="I262" t="s">
        <v>49</v>
      </c>
      <c r="J262">
        <v>0</v>
      </c>
      <c r="K262" t="s">
        <v>2341</v>
      </c>
      <c r="L262" t="s">
        <v>2342</v>
      </c>
      <c r="M262" t="s">
        <v>194</v>
      </c>
      <c r="N262" t="s">
        <v>195</v>
      </c>
      <c r="O262" t="s">
        <v>78</v>
      </c>
      <c r="P262" t="s">
        <v>2343</v>
      </c>
      <c r="Q262" t="s">
        <v>56</v>
      </c>
      <c r="R262" t="s">
        <v>376</v>
      </c>
      <c r="S262" t="s">
        <v>2344</v>
      </c>
      <c r="T262" s="16">
        <v>597.36</v>
      </c>
      <c r="U262">
        <v>4</v>
      </c>
      <c r="V262">
        <v>0</v>
      </c>
      <c r="W262" s="16">
        <v>226.92</v>
      </c>
      <c r="X262">
        <v>271.01</v>
      </c>
      <c r="Y262" t="s">
        <v>59</v>
      </c>
      <c r="Z262" t="s">
        <v>42</v>
      </c>
      <c r="AA262" t="s">
        <v>198</v>
      </c>
    </row>
    <row r="263" spans="1:27" ht="15.75" hidden="1" customHeight="1">
      <c r="A263" t="s">
        <v>2345</v>
      </c>
      <c r="B263" t="s">
        <v>2346</v>
      </c>
      <c r="C263" s="7">
        <v>41810</v>
      </c>
      <c r="D263" s="7">
        <v>41814</v>
      </c>
      <c r="E263" s="4">
        <f t="shared" si="4"/>
        <v>4</v>
      </c>
      <c r="F263" t="s">
        <v>113</v>
      </c>
      <c r="G263" t="s">
        <v>2347</v>
      </c>
      <c r="H263" t="s">
        <v>2136</v>
      </c>
      <c r="I263" t="s">
        <v>49</v>
      </c>
      <c r="J263">
        <v>0</v>
      </c>
      <c r="K263" t="s">
        <v>2348</v>
      </c>
      <c r="L263" t="s">
        <v>2348</v>
      </c>
      <c r="M263" t="s">
        <v>522</v>
      </c>
      <c r="N263" t="s">
        <v>224</v>
      </c>
      <c r="O263" t="s">
        <v>78</v>
      </c>
      <c r="P263" t="s">
        <v>2349</v>
      </c>
      <c r="Q263" t="s">
        <v>171</v>
      </c>
      <c r="R263" t="s">
        <v>172</v>
      </c>
      <c r="S263" t="s">
        <v>2350</v>
      </c>
      <c r="T263" s="16">
        <v>3955.14</v>
      </c>
      <c r="U263">
        <v>14</v>
      </c>
      <c r="V263">
        <v>0</v>
      </c>
      <c r="W263" s="16">
        <v>1383.9</v>
      </c>
      <c r="X263">
        <v>270.64999999999998</v>
      </c>
      <c r="Y263" t="s">
        <v>41</v>
      </c>
      <c r="Z263" t="s">
        <v>42</v>
      </c>
      <c r="AA263" t="s">
        <v>227</v>
      </c>
    </row>
    <row r="264" spans="1:27" ht="15.75" customHeight="1">
      <c r="A264" t="s">
        <v>2351</v>
      </c>
      <c r="B264" t="s">
        <v>2352</v>
      </c>
      <c r="C264" s="7">
        <v>42196</v>
      </c>
      <c r="D264" s="7">
        <v>42199</v>
      </c>
      <c r="E264" s="4">
        <f t="shared" si="4"/>
        <v>3</v>
      </c>
      <c r="F264" t="s">
        <v>28</v>
      </c>
      <c r="G264" t="s">
        <v>2353</v>
      </c>
      <c r="H264" t="s">
        <v>1270</v>
      </c>
      <c r="I264" t="s">
        <v>31</v>
      </c>
      <c r="J264">
        <v>0</v>
      </c>
      <c r="K264" t="s">
        <v>2354</v>
      </c>
      <c r="L264" t="s">
        <v>887</v>
      </c>
      <c r="M264" t="s">
        <v>358</v>
      </c>
      <c r="N264" t="s">
        <v>359</v>
      </c>
      <c r="O264" t="s">
        <v>54</v>
      </c>
      <c r="P264" t="s">
        <v>2355</v>
      </c>
      <c r="Q264" t="s">
        <v>56</v>
      </c>
      <c r="R264" t="s">
        <v>376</v>
      </c>
      <c r="S264" t="s">
        <v>2356</v>
      </c>
      <c r="T264" s="16">
        <v>796.82400000000007</v>
      </c>
      <c r="U264">
        <v>6</v>
      </c>
      <c r="V264">
        <v>7.0000000000000007E-2</v>
      </c>
      <c r="W264" s="16">
        <v>231.26400000000001</v>
      </c>
      <c r="X264">
        <v>270.56</v>
      </c>
      <c r="Y264" t="s">
        <v>41</v>
      </c>
      <c r="Z264" t="s">
        <v>42</v>
      </c>
      <c r="AA264" t="s">
        <v>360</v>
      </c>
    </row>
    <row r="265" spans="1:27" ht="15.75" customHeight="1">
      <c r="A265" t="s">
        <v>2358</v>
      </c>
      <c r="B265" t="s">
        <v>2359</v>
      </c>
      <c r="C265" s="7">
        <v>41032</v>
      </c>
      <c r="D265" s="7">
        <v>41036</v>
      </c>
      <c r="E265" s="4">
        <f t="shared" si="4"/>
        <v>4</v>
      </c>
      <c r="F265" t="s">
        <v>113</v>
      </c>
      <c r="G265" t="s">
        <v>2360</v>
      </c>
      <c r="H265" t="s">
        <v>2361</v>
      </c>
      <c r="I265" t="s">
        <v>31</v>
      </c>
      <c r="J265">
        <v>0</v>
      </c>
      <c r="K265" t="s">
        <v>1608</v>
      </c>
      <c r="L265" t="s">
        <v>263</v>
      </c>
      <c r="M265" t="s">
        <v>264</v>
      </c>
      <c r="N265" t="s">
        <v>254</v>
      </c>
      <c r="O265" t="s">
        <v>158</v>
      </c>
      <c r="P265" t="s">
        <v>2362</v>
      </c>
      <c r="Q265" t="s">
        <v>56</v>
      </c>
      <c r="R265" t="s">
        <v>119</v>
      </c>
      <c r="S265" t="s">
        <v>2363</v>
      </c>
      <c r="T265" s="16">
        <v>2833.76</v>
      </c>
      <c r="U265">
        <v>10</v>
      </c>
      <c r="V265">
        <v>0.2</v>
      </c>
      <c r="W265" s="16">
        <v>35.359999999999857</v>
      </c>
      <c r="X265">
        <v>269.94</v>
      </c>
      <c r="Y265" t="s">
        <v>41</v>
      </c>
      <c r="Z265" t="s">
        <v>42</v>
      </c>
      <c r="AA265" t="s">
        <v>257</v>
      </c>
    </row>
    <row r="266" spans="1:27" ht="15.75" customHeight="1">
      <c r="A266" t="s">
        <v>2367</v>
      </c>
      <c r="B266" t="s">
        <v>2368</v>
      </c>
      <c r="C266" s="7">
        <v>42320</v>
      </c>
      <c r="D266" s="7">
        <v>42324</v>
      </c>
      <c r="E266" s="4">
        <f t="shared" si="4"/>
        <v>4</v>
      </c>
      <c r="F266" t="s">
        <v>113</v>
      </c>
      <c r="G266" t="s">
        <v>2369</v>
      </c>
      <c r="H266" t="s">
        <v>2370</v>
      </c>
      <c r="I266" t="s">
        <v>31</v>
      </c>
      <c r="J266">
        <v>0</v>
      </c>
      <c r="K266" t="s">
        <v>1404</v>
      </c>
      <c r="L266" t="s">
        <v>1404</v>
      </c>
      <c r="M266" t="s">
        <v>1405</v>
      </c>
      <c r="N266" t="s">
        <v>306</v>
      </c>
      <c r="O266" t="s">
        <v>158</v>
      </c>
      <c r="P266" t="s">
        <v>2371</v>
      </c>
      <c r="Q266" t="s">
        <v>56</v>
      </c>
      <c r="R266" t="s">
        <v>376</v>
      </c>
      <c r="S266" t="s">
        <v>2372</v>
      </c>
      <c r="T266" s="16">
        <v>1916.88</v>
      </c>
      <c r="U266">
        <v>7</v>
      </c>
      <c r="V266">
        <v>0</v>
      </c>
      <c r="W266" s="16">
        <v>939.26</v>
      </c>
      <c r="X266">
        <v>269.76400000000001</v>
      </c>
      <c r="Y266" t="s">
        <v>41</v>
      </c>
      <c r="Z266" t="s">
        <v>42</v>
      </c>
      <c r="AA266" t="s">
        <v>309</v>
      </c>
    </row>
    <row r="267" spans="1:27" ht="15.75" customHeight="1">
      <c r="A267" t="s">
        <v>2373</v>
      </c>
      <c r="B267" t="s">
        <v>2374</v>
      </c>
      <c r="C267" s="7">
        <v>42195</v>
      </c>
      <c r="D267" s="7">
        <v>42199</v>
      </c>
      <c r="E267" s="4">
        <f t="shared" si="4"/>
        <v>4</v>
      </c>
      <c r="F267" t="s">
        <v>46</v>
      </c>
      <c r="G267" t="s">
        <v>2375</v>
      </c>
      <c r="H267" t="s">
        <v>1156</v>
      </c>
      <c r="I267" t="s">
        <v>49</v>
      </c>
      <c r="J267">
        <v>0</v>
      </c>
      <c r="K267" t="s">
        <v>2376</v>
      </c>
      <c r="L267" t="s">
        <v>481</v>
      </c>
      <c r="M267" t="s">
        <v>76</v>
      </c>
      <c r="N267" t="s">
        <v>77</v>
      </c>
      <c r="O267" t="s">
        <v>78</v>
      </c>
      <c r="P267" t="s">
        <v>2377</v>
      </c>
      <c r="Q267" t="s">
        <v>56</v>
      </c>
      <c r="R267" t="s">
        <v>376</v>
      </c>
      <c r="S267" t="s">
        <v>2378</v>
      </c>
      <c r="T267" s="16">
        <v>1361.0429999999999</v>
      </c>
      <c r="U267">
        <v>9</v>
      </c>
      <c r="V267">
        <v>0.1</v>
      </c>
      <c r="W267" s="16">
        <v>196.53299999999999</v>
      </c>
      <c r="X267">
        <v>268.04000000000002</v>
      </c>
      <c r="Y267" t="s">
        <v>41</v>
      </c>
      <c r="Z267" t="s">
        <v>42</v>
      </c>
      <c r="AA267" t="s">
        <v>81</v>
      </c>
    </row>
    <row r="268" spans="1:27" ht="15.75" customHeight="1">
      <c r="A268" t="s">
        <v>2382</v>
      </c>
      <c r="B268" t="s">
        <v>2383</v>
      </c>
      <c r="C268" s="7">
        <v>41150</v>
      </c>
      <c r="D268" s="7">
        <v>41150</v>
      </c>
      <c r="E268" s="4">
        <f t="shared" si="4"/>
        <v>0</v>
      </c>
      <c r="F268" t="s">
        <v>84</v>
      </c>
      <c r="G268" t="s">
        <v>2384</v>
      </c>
      <c r="H268" t="s">
        <v>2385</v>
      </c>
      <c r="I268" t="s">
        <v>31</v>
      </c>
      <c r="J268">
        <v>0</v>
      </c>
      <c r="K268" t="s">
        <v>2386</v>
      </c>
      <c r="L268" t="s">
        <v>2386</v>
      </c>
      <c r="M268" t="s">
        <v>1185</v>
      </c>
      <c r="N268" t="s">
        <v>224</v>
      </c>
      <c r="O268" t="s">
        <v>78</v>
      </c>
      <c r="P268" t="s">
        <v>2387</v>
      </c>
      <c r="Q268" t="s">
        <v>56</v>
      </c>
      <c r="R268" t="s">
        <v>119</v>
      </c>
      <c r="S268" t="s">
        <v>2388</v>
      </c>
      <c r="T268" s="16">
        <v>1782.48</v>
      </c>
      <c r="U268">
        <v>4</v>
      </c>
      <c r="V268">
        <v>0</v>
      </c>
      <c r="W268" s="16">
        <v>873.36</v>
      </c>
      <c r="X268">
        <v>266.39999999999998</v>
      </c>
      <c r="Y268" t="s">
        <v>41</v>
      </c>
      <c r="Z268" t="s">
        <v>42</v>
      </c>
      <c r="AA268" t="s">
        <v>227</v>
      </c>
    </row>
    <row r="269" spans="1:27" ht="15.75" hidden="1" customHeight="1">
      <c r="A269" t="s">
        <v>2389</v>
      </c>
      <c r="B269" t="s">
        <v>2390</v>
      </c>
      <c r="C269" s="7">
        <v>42290</v>
      </c>
      <c r="D269" s="7">
        <v>42295</v>
      </c>
      <c r="E269" s="4">
        <f t="shared" si="4"/>
        <v>5</v>
      </c>
      <c r="F269" t="s">
        <v>113</v>
      </c>
      <c r="G269" t="s">
        <v>2391</v>
      </c>
      <c r="H269" t="s">
        <v>2392</v>
      </c>
      <c r="I269" t="s">
        <v>31</v>
      </c>
      <c r="J269">
        <v>0</v>
      </c>
      <c r="K269" t="s">
        <v>677</v>
      </c>
      <c r="L269" t="s">
        <v>460</v>
      </c>
      <c r="M269" t="s">
        <v>52</v>
      </c>
      <c r="N269" t="s">
        <v>53</v>
      </c>
      <c r="O269" t="s">
        <v>54</v>
      </c>
      <c r="P269" t="s">
        <v>2393</v>
      </c>
      <c r="Q269" t="s">
        <v>38</v>
      </c>
      <c r="R269" t="s">
        <v>92</v>
      </c>
      <c r="S269" t="s">
        <v>2394</v>
      </c>
      <c r="T269" s="16">
        <v>1612.845</v>
      </c>
      <c r="U269">
        <v>5</v>
      </c>
      <c r="V269">
        <v>0.1</v>
      </c>
      <c r="W269" s="16">
        <v>394.245</v>
      </c>
      <c r="X269">
        <v>266</v>
      </c>
      <c r="Y269" t="s">
        <v>41</v>
      </c>
      <c r="Z269" t="s">
        <v>42</v>
      </c>
      <c r="AA269" t="s">
        <v>60</v>
      </c>
    </row>
    <row r="270" spans="1:27" ht="15.75" hidden="1" customHeight="1">
      <c r="A270" t="s">
        <v>2395</v>
      </c>
      <c r="B270" t="s">
        <v>2396</v>
      </c>
      <c r="C270" s="7">
        <v>41992</v>
      </c>
      <c r="D270" s="7">
        <v>41994</v>
      </c>
      <c r="E270" s="4">
        <f t="shared" si="4"/>
        <v>2</v>
      </c>
      <c r="F270" t="s">
        <v>46</v>
      </c>
      <c r="G270" t="s">
        <v>2397</v>
      </c>
      <c r="H270" t="s">
        <v>2398</v>
      </c>
      <c r="I270" t="s">
        <v>74</v>
      </c>
      <c r="J270">
        <v>0</v>
      </c>
      <c r="K270" t="s">
        <v>2399</v>
      </c>
      <c r="L270" t="s">
        <v>2400</v>
      </c>
      <c r="M270" t="s">
        <v>505</v>
      </c>
      <c r="N270" t="s">
        <v>195</v>
      </c>
      <c r="O270" t="s">
        <v>78</v>
      </c>
      <c r="P270" t="s">
        <v>2401</v>
      </c>
      <c r="Q270" t="s">
        <v>171</v>
      </c>
      <c r="R270" t="s">
        <v>186</v>
      </c>
      <c r="S270" t="s">
        <v>2402</v>
      </c>
      <c r="T270" s="16">
        <v>845.20799999999997</v>
      </c>
      <c r="U270">
        <v>7</v>
      </c>
      <c r="V270">
        <v>0.1</v>
      </c>
      <c r="W270" s="16">
        <v>-9.4920000000000186</v>
      </c>
      <c r="X270">
        <v>265.85000000000002</v>
      </c>
      <c r="Y270" t="s">
        <v>59</v>
      </c>
      <c r="Z270" t="s">
        <v>42</v>
      </c>
      <c r="AA270" t="s">
        <v>198</v>
      </c>
    </row>
    <row r="271" spans="1:27" ht="15.75" hidden="1" customHeight="1">
      <c r="A271" t="s">
        <v>2409</v>
      </c>
      <c r="B271" t="s">
        <v>2410</v>
      </c>
      <c r="C271" s="7">
        <v>41417</v>
      </c>
      <c r="D271" s="7">
        <v>41419</v>
      </c>
      <c r="E271" s="4">
        <f t="shared" si="4"/>
        <v>2</v>
      </c>
      <c r="F271" t="s">
        <v>28</v>
      </c>
      <c r="G271" t="s">
        <v>2411</v>
      </c>
      <c r="H271" t="s">
        <v>436</v>
      </c>
      <c r="I271" t="s">
        <v>49</v>
      </c>
      <c r="J271">
        <v>0</v>
      </c>
      <c r="K271" t="s">
        <v>1353</v>
      </c>
      <c r="L271" t="s">
        <v>1354</v>
      </c>
      <c r="M271" t="s">
        <v>253</v>
      </c>
      <c r="N271" t="s">
        <v>254</v>
      </c>
      <c r="O271" t="s">
        <v>158</v>
      </c>
      <c r="P271" t="s">
        <v>2412</v>
      </c>
      <c r="Q271" t="s">
        <v>171</v>
      </c>
      <c r="R271" t="s">
        <v>172</v>
      </c>
      <c r="S271" t="s">
        <v>2413</v>
      </c>
      <c r="T271" s="16">
        <v>935.5</v>
      </c>
      <c r="U271">
        <v>5</v>
      </c>
      <c r="V271">
        <v>0</v>
      </c>
      <c r="W271" s="16">
        <v>168.3</v>
      </c>
      <c r="X271">
        <v>264.428</v>
      </c>
      <c r="Y271" t="s">
        <v>69</v>
      </c>
      <c r="Z271" t="s">
        <v>42</v>
      </c>
      <c r="AA271" t="s">
        <v>257</v>
      </c>
    </row>
    <row r="272" spans="1:27" ht="15.75" hidden="1" customHeight="1">
      <c r="A272" t="s">
        <v>2414</v>
      </c>
      <c r="B272" t="s">
        <v>2415</v>
      </c>
      <c r="C272" s="7">
        <v>41759</v>
      </c>
      <c r="D272" s="7">
        <v>41762</v>
      </c>
      <c r="E272" s="4">
        <f t="shared" si="4"/>
        <v>3</v>
      </c>
      <c r="F272" t="s">
        <v>28</v>
      </c>
      <c r="G272" t="s">
        <v>2416</v>
      </c>
      <c r="H272" t="s">
        <v>2417</v>
      </c>
      <c r="I272" t="s">
        <v>49</v>
      </c>
      <c r="J272">
        <v>0</v>
      </c>
      <c r="K272" t="s">
        <v>2418</v>
      </c>
      <c r="L272" t="s">
        <v>180</v>
      </c>
      <c r="M272" t="s">
        <v>181</v>
      </c>
      <c r="N272" t="s">
        <v>77</v>
      </c>
      <c r="O272" t="s">
        <v>78</v>
      </c>
      <c r="P272" t="s">
        <v>2419</v>
      </c>
      <c r="Q272" t="s">
        <v>38</v>
      </c>
      <c r="R272" t="s">
        <v>317</v>
      </c>
      <c r="S272" t="s">
        <v>2420</v>
      </c>
      <c r="T272" s="16">
        <v>2036.8125</v>
      </c>
      <c r="U272">
        <v>9</v>
      </c>
      <c r="V272">
        <v>0.15</v>
      </c>
      <c r="W272" s="16">
        <v>359.30250000000001</v>
      </c>
      <c r="X272">
        <v>263.82</v>
      </c>
      <c r="Y272" t="s">
        <v>69</v>
      </c>
      <c r="Z272" t="s">
        <v>42</v>
      </c>
      <c r="AA272" t="s">
        <v>81</v>
      </c>
    </row>
    <row r="273" spans="1:27" ht="15.75" hidden="1" customHeight="1">
      <c r="A273" t="s">
        <v>2421</v>
      </c>
      <c r="B273" t="s">
        <v>2422</v>
      </c>
      <c r="C273" s="7">
        <v>41440</v>
      </c>
      <c r="D273" s="7">
        <v>41440</v>
      </c>
      <c r="E273" s="4">
        <f t="shared" si="4"/>
        <v>0</v>
      </c>
      <c r="F273" t="s">
        <v>84</v>
      </c>
      <c r="G273" t="s">
        <v>2423</v>
      </c>
      <c r="H273" t="s">
        <v>2424</v>
      </c>
      <c r="I273" t="s">
        <v>49</v>
      </c>
      <c r="J273">
        <v>0</v>
      </c>
      <c r="K273" t="s">
        <v>2425</v>
      </c>
      <c r="L273" t="s">
        <v>685</v>
      </c>
      <c r="M273" t="s">
        <v>181</v>
      </c>
      <c r="N273" t="s">
        <v>77</v>
      </c>
      <c r="O273" t="s">
        <v>78</v>
      </c>
      <c r="P273" t="s">
        <v>2426</v>
      </c>
      <c r="Q273" t="s">
        <v>38</v>
      </c>
      <c r="R273" t="s">
        <v>347</v>
      </c>
      <c r="S273" t="s">
        <v>2427</v>
      </c>
      <c r="T273" s="16">
        <v>980.5200000000001</v>
      </c>
      <c r="U273">
        <v>4</v>
      </c>
      <c r="V273">
        <v>0</v>
      </c>
      <c r="W273" s="16">
        <v>176.4</v>
      </c>
      <c r="X273">
        <v>263.70999999999998</v>
      </c>
      <c r="Y273" t="s">
        <v>41</v>
      </c>
      <c r="Z273" t="s">
        <v>42</v>
      </c>
      <c r="AA273" t="s">
        <v>81</v>
      </c>
    </row>
    <row r="274" spans="1:27" ht="15.75" hidden="1" customHeight="1">
      <c r="A274" t="s">
        <v>2428</v>
      </c>
      <c r="B274" t="s">
        <v>2429</v>
      </c>
      <c r="C274" s="7">
        <v>41991</v>
      </c>
      <c r="D274" s="7">
        <v>41995</v>
      </c>
      <c r="E274" s="4">
        <f t="shared" si="4"/>
        <v>4</v>
      </c>
      <c r="F274" t="s">
        <v>113</v>
      </c>
      <c r="G274" t="s">
        <v>2430</v>
      </c>
      <c r="H274" t="s">
        <v>2431</v>
      </c>
      <c r="I274" t="s">
        <v>31</v>
      </c>
      <c r="J274">
        <v>0</v>
      </c>
      <c r="K274" t="s">
        <v>2432</v>
      </c>
      <c r="L274" t="s">
        <v>1702</v>
      </c>
      <c r="M274" t="s">
        <v>181</v>
      </c>
      <c r="N274" t="s">
        <v>77</v>
      </c>
      <c r="O274" t="s">
        <v>78</v>
      </c>
      <c r="P274" t="s">
        <v>2433</v>
      </c>
      <c r="Q274" t="s">
        <v>38</v>
      </c>
      <c r="R274" t="s">
        <v>92</v>
      </c>
      <c r="S274" t="s">
        <v>2434</v>
      </c>
      <c r="T274" s="16">
        <v>1654.644</v>
      </c>
      <c r="U274">
        <v>8</v>
      </c>
      <c r="V274">
        <v>0.15</v>
      </c>
      <c r="W274" s="16">
        <v>681.20399999999995</v>
      </c>
      <c r="X274">
        <v>263.47000000000003</v>
      </c>
      <c r="Y274" t="s">
        <v>41</v>
      </c>
      <c r="Z274" t="s">
        <v>42</v>
      </c>
      <c r="AA274" t="s">
        <v>81</v>
      </c>
    </row>
    <row r="275" spans="1:27" ht="15.75" customHeight="1">
      <c r="A275" t="s">
        <v>2436</v>
      </c>
      <c r="B275" t="s">
        <v>2437</v>
      </c>
      <c r="C275" s="7">
        <v>41696</v>
      </c>
      <c r="D275" s="7">
        <v>41699</v>
      </c>
      <c r="E275" s="4">
        <f t="shared" si="4"/>
        <v>3</v>
      </c>
      <c r="F275" t="s">
        <v>28</v>
      </c>
      <c r="G275" t="s">
        <v>2438</v>
      </c>
      <c r="H275" t="s">
        <v>882</v>
      </c>
      <c r="I275" t="s">
        <v>31</v>
      </c>
      <c r="J275">
        <v>0</v>
      </c>
      <c r="K275" t="s">
        <v>2439</v>
      </c>
      <c r="L275" t="s">
        <v>876</v>
      </c>
      <c r="M275" t="s">
        <v>156</v>
      </c>
      <c r="N275" t="s">
        <v>157</v>
      </c>
      <c r="O275" t="s">
        <v>158</v>
      </c>
      <c r="P275" t="s">
        <v>2440</v>
      </c>
      <c r="Q275" t="s">
        <v>56</v>
      </c>
      <c r="R275" t="s">
        <v>119</v>
      </c>
      <c r="S275" t="s">
        <v>2441</v>
      </c>
      <c r="T275" s="16">
        <v>1411.2</v>
      </c>
      <c r="U275">
        <v>6</v>
      </c>
      <c r="V275">
        <v>0.2</v>
      </c>
      <c r="W275" s="16">
        <v>405.72000000000008</v>
      </c>
      <c r="X275">
        <v>262.11099999999999</v>
      </c>
      <c r="Y275" t="s">
        <v>69</v>
      </c>
      <c r="Z275" t="s">
        <v>42</v>
      </c>
      <c r="AA275" t="s">
        <v>161</v>
      </c>
    </row>
    <row r="276" spans="1:27" ht="15.75" hidden="1" customHeight="1">
      <c r="A276" t="s">
        <v>2452</v>
      </c>
      <c r="B276" t="s">
        <v>2453</v>
      </c>
      <c r="C276" s="7">
        <v>41933</v>
      </c>
      <c r="D276" s="7">
        <v>41936</v>
      </c>
      <c r="E276" s="4">
        <f t="shared" si="4"/>
        <v>3</v>
      </c>
      <c r="F276" t="s">
        <v>46</v>
      </c>
      <c r="G276" t="s">
        <v>2454</v>
      </c>
      <c r="H276" t="s">
        <v>143</v>
      </c>
      <c r="I276" t="s">
        <v>31</v>
      </c>
      <c r="J276">
        <v>0</v>
      </c>
      <c r="K276" t="s">
        <v>2455</v>
      </c>
      <c r="L276" t="s">
        <v>2455</v>
      </c>
      <c r="M276" t="s">
        <v>168</v>
      </c>
      <c r="N276" t="s">
        <v>169</v>
      </c>
      <c r="O276" t="s">
        <v>54</v>
      </c>
      <c r="P276" t="s">
        <v>2456</v>
      </c>
      <c r="Q276" t="s">
        <v>38</v>
      </c>
      <c r="R276" t="s">
        <v>39</v>
      </c>
      <c r="S276" t="s">
        <v>2457</v>
      </c>
      <c r="T276" s="16">
        <v>910.34999999999991</v>
      </c>
      <c r="U276">
        <v>5</v>
      </c>
      <c r="V276">
        <v>0</v>
      </c>
      <c r="W276" s="16">
        <v>391.35</v>
      </c>
      <c r="X276">
        <v>259.57</v>
      </c>
      <c r="Y276" t="s">
        <v>59</v>
      </c>
      <c r="Z276" t="s">
        <v>42</v>
      </c>
      <c r="AA276" t="s">
        <v>174</v>
      </c>
    </row>
    <row r="277" spans="1:27" ht="15.75" customHeight="1">
      <c r="A277" t="s">
        <v>2458</v>
      </c>
      <c r="B277" t="s">
        <v>2459</v>
      </c>
      <c r="C277" s="7">
        <v>42227</v>
      </c>
      <c r="D277" s="7">
        <v>42230</v>
      </c>
      <c r="E277" s="4">
        <f t="shared" si="4"/>
        <v>3</v>
      </c>
      <c r="F277" t="s">
        <v>28</v>
      </c>
      <c r="G277" t="s">
        <v>2460</v>
      </c>
      <c r="H277" t="s">
        <v>2461</v>
      </c>
      <c r="I277" t="s">
        <v>74</v>
      </c>
      <c r="J277">
        <v>0</v>
      </c>
      <c r="K277" t="s">
        <v>2251</v>
      </c>
      <c r="L277" t="s">
        <v>353</v>
      </c>
      <c r="M277" t="s">
        <v>242</v>
      </c>
      <c r="N277" t="s">
        <v>243</v>
      </c>
      <c r="O277" t="s">
        <v>78</v>
      </c>
      <c r="P277" t="s">
        <v>2462</v>
      </c>
      <c r="Q277" t="s">
        <v>56</v>
      </c>
      <c r="R277" t="s">
        <v>119</v>
      </c>
      <c r="S277" t="s">
        <v>2463</v>
      </c>
      <c r="T277" s="16">
        <v>856.68000000000006</v>
      </c>
      <c r="U277">
        <v>2</v>
      </c>
      <c r="V277">
        <v>0</v>
      </c>
      <c r="W277" s="16">
        <v>274.08</v>
      </c>
      <c r="X277">
        <v>259.33999999999997</v>
      </c>
      <c r="Y277" t="s">
        <v>59</v>
      </c>
      <c r="Z277" t="s">
        <v>42</v>
      </c>
      <c r="AA277" t="s">
        <v>246</v>
      </c>
    </row>
    <row r="278" spans="1:27" ht="15.75" hidden="1" customHeight="1">
      <c r="A278" t="s">
        <v>2465</v>
      </c>
      <c r="B278" t="s">
        <v>2466</v>
      </c>
      <c r="C278" s="7">
        <v>41835</v>
      </c>
      <c r="D278" s="7">
        <v>41835</v>
      </c>
      <c r="E278" s="4">
        <f t="shared" si="4"/>
        <v>0</v>
      </c>
      <c r="F278" t="s">
        <v>84</v>
      </c>
      <c r="G278" t="s">
        <v>2467</v>
      </c>
      <c r="H278" t="s">
        <v>2468</v>
      </c>
      <c r="I278" t="s">
        <v>74</v>
      </c>
      <c r="J278">
        <v>0</v>
      </c>
      <c r="K278" t="s">
        <v>2469</v>
      </c>
      <c r="L278" t="s">
        <v>989</v>
      </c>
      <c r="M278" t="s">
        <v>505</v>
      </c>
      <c r="N278" t="s">
        <v>195</v>
      </c>
      <c r="O278" t="s">
        <v>78</v>
      </c>
      <c r="P278" t="s">
        <v>2470</v>
      </c>
      <c r="Q278" t="s">
        <v>38</v>
      </c>
      <c r="R278" t="s">
        <v>39</v>
      </c>
      <c r="S278" t="s">
        <v>2471</v>
      </c>
      <c r="T278" s="16">
        <v>1330.992</v>
      </c>
      <c r="U278">
        <v>12</v>
      </c>
      <c r="V278">
        <v>0.1</v>
      </c>
      <c r="W278" s="16">
        <v>-103.608</v>
      </c>
      <c r="X278">
        <v>259.12</v>
      </c>
      <c r="Y278" t="s">
        <v>59</v>
      </c>
      <c r="Z278" t="s">
        <v>42</v>
      </c>
      <c r="AA278" t="s">
        <v>198</v>
      </c>
    </row>
    <row r="279" spans="1:27" ht="15.75" hidden="1" customHeight="1">
      <c r="A279" t="s">
        <v>2472</v>
      </c>
      <c r="B279" t="s">
        <v>2473</v>
      </c>
      <c r="C279" s="7">
        <v>42340</v>
      </c>
      <c r="D279" s="7">
        <v>42344</v>
      </c>
      <c r="E279" s="4">
        <f t="shared" si="4"/>
        <v>4</v>
      </c>
      <c r="F279" t="s">
        <v>46</v>
      </c>
      <c r="G279" t="s">
        <v>2474</v>
      </c>
      <c r="H279" t="s">
        <v>2475</v>
      </c>
      <c r="I279" t="s">
        <v>49</v>
      </c>
      <c r="J279">
        <v>0</v>
      </c>
      <c r="K279" t="s">
        <v>2476</v>
      </c>
      <c r="L279" t="s">
        <v>2477</v>
      </c>
      <c r="M279" t="s">
        <v>305</v>
      </c>
      <c r="N279" t="s">
        <v>306</v>
      </c>
      <c r="O279" t="s">
        <v>158</v>
      </c>
      <c r="P279" t="s">
        <v>2478</v>
      </c>
      <c r="Q279" t="s">
        <v>38</v>
      </c>
      <c r="R279" t="s">
        <v>347</v>
      </c>
      <c r="S279" t="s">
        <v>2479</v>
      </c>
      <c r="T279" s="16">
        <v>1914.079999999999</v>
      </c>
      <c r="U279">
        <v>14</v>
      </c>
      <c r="V279">
        <v>0.2</v>
      </c>
      <c r="W279" s="16">
        <v>669.76000000000022</v>
      </c>
      <c r="X279">
        <v>258.95999999999998</v>
      </c>
      <c r="Y279" t="s">
        <v>69</v>
      </c>
      <c r="Z279" t="s">
        <v>42</v>
      </c>
      <c r="AA279" t="s">
        <v>309</v>
      </c>
    </row>
    <row r="280" spans="1:27" ht="15.75" hidden="1" customHeight="1">
      <c r="A280" t="s">
        <v>2486</v>
      </c>
      <c r="B280" t="s">
        <v>2487</v>
      </c>
      <c r="C280" s="7">
        <v>41654</v>
      </c>
      <c r="D280" s="7">
        <v>41660</v>
      </c>
      <c r="E280" s="4">
        <f t="shared" si="4"/>
        <v>6</v>
      </c>
      <c r="F280" t="s">
        <v>113</v>
      </c>
      <c r="G280" t="s">
        <v>2488</v>
      </c>
      <c r="H280" t="s">
        <v>1088</v>
      </c>
      <c r="I280" t="s">
        <v>74</v>
      </c>
      <c r="J280">
        <v>0</v>
      </c>
      <c r="K280" t="s">
        <v>648</v>
      </c>
      <c r="L280" t="s">
        <v>649</v>
      </c>
      <c r="M280" t="s">
        <v>650</v>
      </c>
      <c r="N280" t="s">
        <v>359</v>
      </c>
      <c r="O280" t="s">
        <v>54</v>
      </c>
      <c r="P280" t="s">
        <v>2489</v>
      </c>
      <c r="Q280" t="s">
        <v>171</v>
      </c>
      <c r="R280" t="s">
        <v>172</v>
      </c>
      <c r="S280" t="s">
        <v>2490</v>
      </c>
      <c r="T280" s="16">
        <v>3386.8589999999999</v>
      </c>
      <c r="U280">
        <v>7</v>
      </c>
      <c r="V280">
        <v>0.15</v>
      </c>
      <c r="W280" s="16">
        <v>-597.68100000000004</v>
      </c>
      <c r="X280">
        <v>257.24</v>
      </c>
      <c r="Y280" t="s">
        <v>187</v>
      </c>
      <c r="Z280" t="s">
        <v>42</v>
      </c>
      <c r="AA280" t="s">
        <v>360</v>
      </c>
    </row>
    <row r="281" spans="1:27" ht="15.75" hidden="1" customHeight="1">
      <c r="A281" t="s">
        <v>2491</v>
      </c>
      <c r="B281" t="s">
        <v>2492</v>
      </c>
      <c r="C281" s="7">
        <v>41231</v>
      </c>
      <c r="D281" s="7">
        <v>41233</v>
      </c>
      <c r="E281" s="4">
        <f t="shared" si="4"/>
        <v>2</v>
      </c>
      <c r="F281" t="s">
        <v>46</v>
      </c>
      <c r="G281" t="s">
        <v>2493</v>
      </c>
      <c r="H281" t="s">
        <v>1907</v>
      </c>
      <c r="I281" t="s">
        <v>49</v>
      </c>
      <c r="J281">
        <v>0</v>
      </c>
      <c r="K281" t="s">
        <v>2494</v>
      </c>
      <c r="L281" t="s">
        <v>2495</v>
      </c>
      <c r="M281" t="s">
        <v>2496</v>
      </c>
      <c r="N281" t="s">
        <v>195</v>
      </c>
      <c r="O281" t="s">
        <v>78</v>
      </c>
      <c r="P281" t="s">
        <v>2497</v>
      </c>
      <c r="Q281" t="s">
        <v>38</v>
      </c>
      <c r="R281" t="s">
        <v>39</v>
      </c>
      <c r="S281" t="s">
        <v>2498</v>
      </c>
      <c r="T281" s="16">
        <v>728.53200000000004</v>
      </c>
      <c r="U281">
        <v>7</v>
      </c>
      <c r="V281">
        <v>0.4</v>
      </c>
      <c r="W281" s="16">
        <v>-133.72800000000001</v>
      </c>
      <c r="X281">
        <v>257.16000000000003</v>
      </c>
      <c r="Y281" t="s">
        <v>59</v>
      </c>
      <c r="Z281" t="s">
        <v>42</v>
      </c>
      <c r="AA281" t="s">
        <v>198</v>
      </c>
    </row>
    <row r="282" spans="1:27" ht="15.75" hidden="1" customHeight="1">
      <c r="A282" t="s">
        <v>2501</v>
      </c>
      <c r="B282" t="s">
        <v>2502</v>
      </c>
      <c r="C282" s="7">
        <v>42221</v>
      </c>
      <c r="D282" s="7">
        <v>42225</v>
      </c>
      <c r="E282" s="4">
        <f t="shared" si="4"/>
        <v>4</v>
      </c>
      <c r="F282" t="s">
        <v>113</v>
      </c>
      <c r="G282" t="s">
        <v>2503</v>
      </c>
      <c r="H282" t="s">
        <v>2504</v>
      </c>
      <c r="I282" t="s">
        <v>31</v>
      </c>
      <c r="J282">
        <v>0</v>
      </c>
      <c r="K282" t="s">
        <v>2505</v>
      </c>
      <c r="L282" t="s">
        <v>353</v>
      </c>
      <c r="M282" t="s">
        <v>242</v>
      </c>
      <c r="N282" t="s">
        <v>243</v>
      </c>
      <c r="O282" t="s">
        <v>78</v>
      </c>
      <c r="P282" t="s">
        <v>2506</v>
      </c>
      <c r="Q282" t="s">
        <v>38</v>
      </c>
      <c r="R282" t="s">
        <v>39</v>
      </c>
      <c r="S282" t="s">
        <v>2507</v>
      </c>
      <c r="T282" s="16">
        <v>1237.44</v>
      </c>
      <c r="U282">
        <v>8</v>
      </c>
      <c r="V282">
        <v>0</v>
      </c>
      <c r="W282" s="16">
        <v>74.16</v>
      </c>
      <c r="X282">
        <v>255.92</v>
      </c>
      <c r="Y282" t="s">
        <v>41</v>
      </c>
      <c r="Z282" t="s">
        <v>42</v>
      </c>
      <c r="AA282" t="s">
        <v>246</v>
      </c>
    </row>
    <row r="283" spans="1:27" ht="15.75" hidden="1" customHeight="1">
      <c r="A283" t="s">
        <v>2508</v>
      </c>
      <c r="B283" t="s">
        <v>2509</v>
      </c>
      <c r="C283" s="7">
        <v>42228</v>
      </c>
      <c r="D283" s="7">
        <v>42231</v>
      </c>
      <c r="E283" s="4">
        <f t="shared" si="4"/>
        <v>3</v>
      </c>
      <c r="F283" t="s">
        <v>46</v>
      </c>
      <c r="G283" t="s">
        <v>2510</v>
      </c>
      <c r="H283" t="s">
        <v>1422</v>
      </c>
      <c r="I283" t="s">
        <v>31</v>
      </c>
      <c r="J283">
        <v>0</v>
      </c>
      <c r="K283" t="s">
        <v>672</v>
      </c>
      <c r="L283" t="s">
        <v>672</v>
      </c>
      <c r="M283" t="s">
        <v>338</v>
      </c>
      <c r="N283" t="s">
        <v>339</v>
      </c>
      <c r="O283" t="s">
        <v>90</v>
      </c>
      <c r="P283" t="s">
        <v>2511</v>
      </c>
      <c r="Q283" t="s">
        <v>38</v>
      </c>
      <c r="R283" t="s">
        <v>317</v>
      </c>
      <c r="S283" t="s">
        <v>2512</v>
      </c>
      <c r="T283" s="16">
        <v>1018.32</v>
      </c>
      <c r="U283">
        <v>4</v>
      </c>
      <c r="V283">
        <v>0</v>
      </c>
      <c r="W283" s="16">
        <v>183.24</v>
      </c>
      <c r="X283">
        <v>255.69</v>
      </c>
      <c r="Y283" t="s">
        <v>59</v>
      </c>
      <c r="Z283" t="s">
        <v>42</v>
      </c>
      <c r="AA283" t="s">
        <v>342</v>
      </c>
    </row>
    <row r="284" spans="1:27" ht="15.75" hidden="1" customHeight="1">
      <c r="A284" t="s">
        <v>2522</v>
      </c>
      <c r="B284" t="s">
        <v>2523</v>
      </c>
      <c r="C284" s="7">
        <v>41458</v>
      </c>
      <c r="D284" s="7">
        <v>41462</v>
      </c>
      <c r="E284" s="4">
        <f t="shared" si="4"/>
        <v>4</v>
      </c>
      <c r="F284" t="s">
        <v>113</v>
      </c>
      <c r="G284" t="s">
        <v>2524</v>
      </c>
      <c r="H284" t="s">
        <v>2525</v>
      </c>
      <c r="I284" t="s">
        <v>49</v>
      </c>
      <c r="J284">
        <v>0</v>
      </c>
      <c r="K284" t="s">
        <v>2526</v>
      </c>
      <c r="L284" t="s">
        <v>764</v>
      </c>
      <c r="M284" t="s">
        <v>181</v>
      </c>
      <c r="N284" t="s">
        <v>77</v>
      </c>
      <c r="O284" t="s">
        <v>78</v>
      </c>
      <c r="P284" t="s">
        <v>2527</v>
      </c>
      <c r="Q284" t="s">
        <v>38</v>
      </c>
      <c r="R284" t="s">
        <v>317</v>
      </c>
      <c r="S284" t="s">
        <v>2528</v>
      </c>
      <c r="T284" s="16">
        <v>2123.0279999999998</v>
      </c>
      <c r="U284">
        <v>8</v>
      </c>
      <c r="V284">
        <v>0.15</v>
      </c>
      <c r="W284" s="16">
        <v>124.7879999999999</v>
      </c>
      <c r="X284">
        <v>254.54</v>
      </c>
      <c r="Y284" t="s">
        <v>41</v>
      </c>
      <c r="Z284" t="s">
        <v>276</v>
      </c>
      <c r="AA284" t="s">
        <v>81</v>
      </c>
    </row>
    <row r="285" spans="1:27" ht="15.75" hidden="1" customHeight="1">
      <c r="A285" t="s">
        <v>2530</v>
      </c>
      <c r="B285" t="s">
        <v>2531</v>
      </c>
      <c r="C285" s="7">
        <v>42328</v>
      </c>
      <c r="D285" s="7">
        <v>42331</v>
      </c>
      <c r="E285" s="4">
        <f t="shared" si="4"/>
        <v>3</v>
      </c>
      <c r="F285" t="s">
        <v>28</v>
      </c>
      <c r="G285" t="s">
        <v>2532</v>
      </c>
      <c r="H285" t="s">
        <v>2533</v>
      </c>
      <c r="I285" t="s">
        <v>74</v>
      </c>
      <c r="J285">
        <v>10035</v>
      </c>
      <c r="K285" t="s">
        <v>346</v>
      </c>
      <c r="L285" t="s">
        <v>285</v>
      </c>
      <c r="M285" t="s">
        <v>34</v>
      </c>
      <c r="N285" t="s">
        <v>286</v>
      </c>
      <c r="O285" t="s">
        <v>36</v>
      </c>
      <c r="P285" t="s">
        <v>2534</v>
      </c>
      <c r="Q285" t="s">
        <v>171</v>
      </c>
      <c r="R285" t="s">
        <v>426</v>
      </c>
      <c r="S285" t="s">
        <v>2535</v>
      </c>
      <c r="T285" s="16">
        <v>41.28</v>
      </c>
      <c r="U285">
        <v>6</v>
      </c>
      <c r="V285">
        <v>0.2</v>
      </c>
      <c r="W285" s="16">
        <v>13.932</v>
      </c>
      <c r="X285">
        <v>7.14</v>
      </c>
      <c r="Y285" t="s">
        <v>69</v>
      </c>
      <c r="Z285" t="s">
        <v>42</v>
      </c>
      <c r="AA285" t="s">
        <v>290</v>
      </c>
    </row>
    <row r="286" spans="1:27" ht="15.75" hidden="1" customHeight="1">
      <c r="A286" t="s">
        <v>2536</v>
      </c>
      <c r="B286" t="s">
        <v>2537</v>
      </c>
      <c r="C286" s="7">
        <v>41403</v>
      </c>
      <c r="D286" s="7">
        <v>41407</v>
      </c>
      <c r="E286" s="4">
        <f t="shared" si="4"/>
        <v>4</v>
      </c>
      <c r="F286" t="s">
        <v>113</v>
      </c>
      <c r="G286" t="s">
        <v>2538</v>
      </c>
      <c r="H286" t="s">
        <v>2533</v>
      </c>
      <c r="I286" t="s">
        <v>74</v>
      </c>
      <c r="J286">
        <v>0</v>
      </c>
      <c r="K286" t="s">
        <v>2539</v>
      </c>
      <c r="L286" t="s">
        <v>2540</v>
      </c>
      <c r="M286" t="s">
        <v>1138</v>
      </c>
      <c r="N286" t="s">
        <v>1138</v>
      </c>
      <c r="O286" t="s">
        <v>36</v>
      </c>
      <c r="P286" t="s">
        <v>2541</v>
      </c>
      <c r="Q286" t="s">
        <v>171</v>
      </c>
      <c r="R286" t="s">
        <v>186</v>
      </c>
      <c r="S286" t="s">
        <v>2542</v>
      </c>
      <c r="T286" s="16">
        <v>187.02</v>
      </c>
      <c r="U286">
        <v>6</v>
      </c>
      <c r="V286">
        <v>0</v>
      </c>
      <c r="W286" s="16">
        <v>26.1</v>
      </c>
      <c r="X286">
        <v>6.96</v>
      </c>
      <c r="Y286" t="s">
        <v>69</v>
      </c>
      <c r="Z286" t="s">
        <v>42</v>
      </c>
    </row>
    <row r="287" spans="1:27" ht="15.75" customHeight="1">
      <c r="A287" t="s">
        <v>2546</v>
      </c>
      <c r="B287" t="s">
        <v>2547</v>
      </c>
      <c r="C287" s="7">
        <v>41957</v>
      </c>
      <c r="D287" s="7">
        <v>41963</v>
      </c>
      <c r="E287" s="4">
        <f t="shared" si="4"/>
        <v>6</v>
      </c>
      <c r="F287" t="s">
        <v>113</v>
      </c>
      <c r="G287" t="s">
        <v>2548</v>
      </c>
      <c r="H287" t="s">
        <v>2533</v>
      </c>
      <c r="I287" t="s">
        <v>74</v>
      </c>
      <c r="J287">
        <v>98002</v>
      </c>
      <c r="K287" t="s">
        <v>2549</v>
      </c>
      <c r="L287" t="s">
        <v>125</v>
      </c>
      <c r="M287" t="s">
        <v>34</v>
      </c>
      <c r="N287" t="s">
        <v>126</v>
      </c>
      <c r="O287" t="s">
        <v>36</v>
      </c>
      <c r="P287" t="s">
        <v>2550</v>
      </c>
      <c r="Q287" t="s">
        <v>56</v>
      </c>
      <c r="R287" t="s">
        <v>392</v>
      </c>
      <c r="S287" t="s">
        <v>2551</v>
      </c>
      <c r="T287" s="16">
        <v>4.18</v>
      </c>
      <c r="U287">
        <v>1</v>
      </c>
      <c r="V287">
        <v>0</v>
      </c>
      <c r="W287" s="16">
        <v>1.5047999999999999</v>
      </c>
      <c r="X287">
        <v>1.18</v>
      </c>
      <c r="Y287" t="s">
        <v>69</v>
      </c>
      <c r="Z287" t="s">
        <v>42</v>
      </c>
      <c r="AA287" t="s">
        <v>129</v>
      </c>
    </row>
    <row r="288" spans="1:27" ht="15.75" hidden="1" customHeight="1">
      <c r="A288" t="s">
        <v>2552</v>
      </c>
      <c r="B288" t="s">
        <v>2553</v>
      </c>
      <c r="C288" s="7">
        <v>41717</v>
      </c>
      <c r="D288" s="7">
        <v>41717</v>
      </c>
      <c r="E288" s="4">
        <f t="shared" si="4"/>
        <v>0</v>
      </c>
      <c r="F288" t="s">
        <v>84</v>
      </c>
      <c r="G288" t="s">
        <v>2554</v>
      </c>
      <c r="H288" t="s">
        <v>2555</v>
      </c>
      <c r="I288" t="s">
        <v>31</v>
      </c>
      <c r="J288">
        <v>0</v>
      </c>
      <c r="K288" t="s">
        <v>2556</v>
      </c>
      <c r="L288" t="s">
        <v>1702</v>
      </c>
      <c r="M288" t="s">
        <v>181</v>
      </c>
      <c r="N288" t="s">
        <v>77</v>
      </c>
      <c r="O288" t="s">
        <v>78</v>
      </c>
      <c r="P288" t="s">
        <v>2557</v>
      </c>
      <c r="Q288" t="s">
        <v>171</v>
      </c>
      <c r="R288" t="s">
        <v>186</v>
      </c>
      <c r="S288" t="s">
        <v>2558</v>
      </c>
      <c r="T288" s="16">
        <v>748.11599999999999</v>
      </c>
      <c r="U288">
        <v>4</v>
      </c>
      <c r="V288">
        <v>0.1</v>
      </c>
      <c r="W288" s="16">
        <v>282.51600000000002</v>
      </c>
      <c r="X288">
        <v>253.03</v>
      </c>
      <c r="Y288" t="s">
        <v>59</v>
      </c>
      <c r="Z288" t="s">
        <v>42</v>
      </c>
      <c r="AA288" t="s">
        <v>81</v>
      </c>
    </row>
    <row r="289" spans="1:27" ht="15.75" customHeight="1">
      <c r="A289" t="s">
        <v>2559</v>
      </c>
      <c r="B289" t="s">
        <v>2560</v>
      </c>
      <c r="C289" s="7">
        <v>41354</v>
      </c>
      <c r="D289" s="7">
        <v>41356</v>
      </c>
      <c r="E289" s="4">
        <f t="shared" si="4"/>
        <v>2</v>
      </c>
      <c r="F289" t="s">
        <v>46</v>
      </c>
      <c r="G289" t="s">
        <v>2561</v>
      </c>
      <c r="H289" t="s">
        <v>2562</v>
      </c>
      <c r="I289" t="s">
        <v>31</v>
      </c>
      <c r="J289">
        <v>0</v>
      </c>
      <c r="K289" t="s">
        <v>2563</v>
      </c>
      <c r="L289" t="s">
        <v>180</v>
      </c>
      <c r="M289" t="s">
        <v>181</v>
      </c>
      <c r="N289" t="s">
        <v>77</v>
      </c>
      <c r="O289" t="s">
        <v>78</v>
      </c>
      <c r="P289" t="s">
        <v>2564</v>
      </c>
      <c r="Q289" t="s">
        <v>56</v>
      </c>
      <c r="R289" t="s">
        <v>376</v>
      </c>
      <c r="S289" t="s">
        <v>2565</v>
      </c>
      <c r="T289" s="16">
        <v>943.86600000000021</v>
      </c>
      <c r="U289">
        <v>7</v>
      </c>
      <c r="V289">
        <v>0.1</v>
      </c>
      <c r="W289" s="16">
        <v>209.70599999999999</v>
      </c>
      <c r="X289">
        <v>252.9</v>
      </c>
      <c r="Y289" t="s">
        <v>59</v>
      </c>
      <c r="Z289" t="s">
        <v>42</v>
      </c>
      <c r="AA289" t="s">
        <v>81</v>
      </c>
    </row>
    <row r="290" spans="1:27" ht="15.75" customHeight="1">
      <c r="A290" t="s">
        <v>2566</v>
      </c>
      <c r="B290" t="s">
        <v>2567</v>
      </c>
      <c r="C290" s="7">
        <v>42148</v>
      </c>
      <c r="D290" s="7">
        <v>42153</v>
      </c>
      <c r="E290" s="4">
        <f t="shared" si="4"/>
        <v>5</v>
      </c>
      <c r="F290" t="s">
        <v>46</v>
      </c>
      <c r="G290" t="s">
        <v>2568</v>
      </c>
      <c r="H290" t="s">
        <v>540</v>
      </c>
      <c r="I290" t="s">
        <v>49</v>
      </c>
      <c r="J290">
        <v>0</v>
      </c>
      <c r="K290" t="s">
        <v>2569</v>
      </c>
      <c r="L290" t="s">
        <v>1313</v>
      </c>
      <c r="M290" t="s">
        <v>168</v>
      </c>
      <c r="N290" t="s">
        <v>169</v>
      </c>
      <c r="O290" t="s">
        <v>54</v>
      </c>
      <c r="P290" t="s">
        <v>2570</v>
      </c>
      <c r="Q290" t="s">
        <v>56</v>
      </c>
      <c r="R290" t="s">
        <v>376</v>
      </c>
      <c r="S290" t="s">
        <v>2571</v>
      </c>
      <c r="T290" s="16">
        <v>1447.44</v>
      </c>
      <c r="U290">
        <v>4</v>
      </c>
      <c r="V290">
        <v>0</v>
      </c>
      <c r="W290" s="16">
        <v>43.32</v>
      </c>
      <c r="X290">
        <v>252.36</v>
      </c>
      <c r="Y290" t="s">
        <v>69</v>
      </c>
      <c r="Z290" t="s">
        <v>42</v>
      </c>
      <c r="AA290" t="s">
        <v>174</v>
      </c>
    </row>
    <row r="291" spans="1:27" ht="15.75" hidden="1" customHeight="1">
      <c r="A291" t="s">
        <v>2572</v>
      </c>
      <c r="B291" t="s">
        <v>2573</v>
      </c>
      <c r="C291" s="7">
        <v>40972</v>
      </c>
      <c r="D291" s="7">
        <v>40975</v>
      </c>
      <c r="E291" s="4">
        <f t="shared" si="4"/>
        <v>3</v>
      </c>
      <c r="F291" t="s">
        <v>46</v>
      </c>
      <c r="G291" t="s">
        <v>2574</v>
      </c>
      <c r="H291" t="s">
        <v>548</v>
      </c>
      <c r="I291" t="s">
        <v>31</v>
      </c>
      <c r="J291">
        <v>10701</v>
      </c>
      <c r="K291" t="s">
        <v>2575</v>
      </c>
      <c r="L291" t="s">
        <v>285</v>
      </c>
      <c r="M291" t="s">
        <v>34</v>
      </c>
      <c r="N291" t="s">
        <v>286</v>
      </c>
      <c r="O291" t="s">
        <v>36</v>
      </c>
      <c r="P291" t="s">
        <v>2576</v>
      </c>
      <c r="Q291" t="s">
        <v>38</v>
      </c>
      <c r="R291" t="s">
        <v>347</v>
      </c>
      <c r="S291" t="s">
        <v>2577</v>
      </c>
      <c r="T291" s="16">
        <v>479.97</v>
      </c>
      <c r="U291">
        <v>3</v>
      </c>
      <c r="V291">
        <v>0</v>
      </c>
      <c r="W291" s="16">
        <v>177.5889</v>
      </c>
      <c r="X291">
        <v>55.01</v>
      </c>
      <c r="Y291" t="s">
        <v>69</v>
      </c>
      <c r="Z291" t="s">
        <v>42</v>
      </c>
      <c r="AA291" t="s">
        <v>290</v>
      </c>
    </row>
    <row r="292" spans="1:27" ht="15.75" customHeight="1">
      <c r="A292" t="s">
        <v>2580</v>
      </c>
      <c r="B292" t="s">
        <v>2581</v>
      </c>
      <c r="C292" s="7">
        <v>41266</v>
      </c>
      <c r="D292" s="7">
        <v>41270</v>
      </c>
      <c r="E292" s="4">
        <f t="shared" si="4"/>
        <v>4</v>
      </c>
      <c r="F292" t="s">
        <v>46</v>
      </c>
      <c r="G292" t="s">
        <v>2582</v>
      </c>
      <c r="H292" t="s">
        <v>2583</v>
      </c>
      <c r="I292" t="s">
        <v>31</v>
      </c>
      <c r="J292">
        <v>0</v>
      </c>
      <c r="K292" t="s">
        <v>620</v>
      </c>
      <c r="L292" t="s">
        <v>621</v>
      </c>
      <c r="M292" t="s">
        <v>596</v>
      </c>
      <c r="N292" t="s">
        <v>597</v>
      </c>
      <c r="O292" t="s">
        <v>90</v>
      </c>
      <c r="P292" t="s">
        <v>2584</v>
      </c>
      <c r="Q292" t="s">
        <v>56</v>
      </c>
      <c r="R292" t="s">
        <v>119</v>
      </c>
      <c r="S292" t="s">
        <v>2585</v>
      </c>
      <c r="T292" s="16">
        <v>2880.18</v>
      </c>
      <c r="U292">
        <v>6</v>
      </c>
      <c r="V292">
        <v>0</v>
      </c>
      <c r="W292" s="16">
        <v>115.2</v>
      </c>
      <c r="X292">
        <v>250.06</v>
      </c>
      <c r="Y292" t="s">
        <v>69</v>
      </c>
      <c r="Z292" t="s">
        <v>42</v>
      </c>
      <c r="AA292" t="s">
        <v>600</v>
      </c>
    </row>
    <row r="293" spans="1:27" ht="15.75" customHeight="1">
      <c r="A293" t="s">
        <v>2587</v>
      </c>
      <c r="B293" t="s">
        <v>2588</v>
      </c>
      <c r="C293" s="7">
        <v>41200</v>
      </c>
      <c r="D293" s="7">
        <v>41205</v>
      </c>
      <c r="E293" s="4">
        <f t="shared" si="4"/>
        <v>5</v>
      </c>
      <c r="F293" t="s">
        <v>113</v>
      </c>
      <c r="G293" t="s">
        <v>2589</v>
      </c>
      <c r="H293" t="s">
        <v>1394</v>
      </c>
      <c r="I293" t="s">
        <v>74</v>
      </c>
      <c r="J293">
        <v>0</v>
      </c>
      <c r="K293" t="s">
        <v>2590</v>
      </c>
      <c r="L293" t="s">
        <v>407</v>
      </c>
      <c r="M293" t="s">
        <v>168</v>
      </c>
      <c r="N293" t="s">
        <v>169</v>
      </c>
      <c r="O293" t="s">
        <v>54</v>
      </c>
      <c r="P293" t="s">
        <v>2591</v>
      </c>
      <c r="Q293" t="s">
        <v>56</v>
      </c>
      <c r="R293" t="s">
        <v>119</v>
      </c>
      <c r="S293" t="s">
        <v>2592</v>
      </c>
      <c r="T293" s="16">
        <v>2018.3309999999999</v>
      </c>
      <c r="U293">
        <v>9</v>
      </c>
      <c r="V293">
        <v>0.3</v>
      </c>
      <c r="W293" s="16">
        <v>-576.90900000000011</v>
      </c>
      <c r="X293">
        <v>248.91</v>
      </c>
      <c r="Y293" t="s">
        <v>41</v>
      </c>
      <c r="Z293" t="s">
        <v>42</v>
      </c>
      <c r="AA293" t="s">
        <v>174</v>
      </c>
    </row>
    <row r="294" spans="1:27" ht="15.75" hidden="1" customHeight="1">
      <c r="A294" t="s">
        <v>2600</v>
      </c>
      <c r="B294" t="s">
        <v>2601</v>
      </c>
      <c r="C294" s="7">
        <v>42035</v>
      </c>
      <c r="D294" s="7">
        <v>42039</v>
      </c>
      <c r="E294" s="4">
        <f t="shared" si="4"/>
        <v>4</v>
      </c>
      <c r="F294" t="s">
        <v>113</v>
      </c>
      <c r="G294" t="s">
        <v>2602</v>
      </c>
      <c r="H294" t="s">
        <v>1907</v>
      </c>
      <c r="I294" t="s">
        <v>49</v>
      </c>
      <c r="J294">
        <v>0</v>
      </c>
      <c r="K294" t="s">
        <v>2603</v>
      </c>
      <c r="L294" t="s">
        <v>1702</v>
      </c>
      <c r="M294" t="s">
        <v>181</v>
      </c>
      <c r="N294" t="s">
        <v>77</v>
      </c>
      <c r="O294" t="s">
        <v>78</v>
      </c>
      <c r="P294" t="s">
        <v>2604</v>
      </c>
      <c r="Q294" t="s">
        <v>38</v>
      </c>
      <c r="R294" t="s">
        <v>317</v>
      </c>
      <c r="S294" t="s">
        <v>2605</v>
      </c>
      <c r="T294" s="16">
        <v>2102.8319999999999</v>
      </c>
      <c r="U294">
        <v>8</v>
      </c>
      <c r="V294">
        <v>0.15</v>
      </c>
      <c r="W294" s="16">
        <v>321.55200000000002</v>
      </c>
      <c r="X294">
        <v>246.17</v>
      </c>
      <c r="Y294" t="s">
        <v>41</v>
      </c>
      <c r="Z294" t="s">
        <v>42</v>
      </c>
      <c r="AA294" t="s">
        <v>81</v>
      </c>
    </row>
    <row r="295" spans="1:27" ht="15.75" hidden="1" customHeight="1">
      <c r="A295" t="s">
        <v>2606</v>
      </c>
      <c r="B295" t="s">
        <v>2607</v>
      </c>
      <c r="C295" s="7">
        <v>41216</v>
      </c>
      <c r="D295" s="7">
        <v>41218</v>
      </c>
      <c r="E295" s="4">
        <f t="shared" si="4"/>
        <v>2</v>
      </c>
      <c r="F295" t="s">
        <v>46</v>
      </c>
      <c r="G295" t="s">
        <v>2608</v>
      </c>
      <c r="H295" t="s">
        <v>2609</v>
      </c>
      <c r="I295" t="s">
        <v>49</v>
      </c>
      <c r="J295">
        <v>0</v>
      </c>
      <c r="K295" t="s">
        <v>2610</v>
      </c>
      <c r="L295" t="s">
        <v>180</v>
      </c>
      <c r="M295" t="s">
        <v>181</v>
      </c>
      <c r="N295" t="s">
        <v>77</v>
      </c>
      <c r="O295" t="s">
        <v>78</v>
      </c>
      <c r="P295" t="s">
        <v>2611</v>
      </c>
      <c r="Q295" t="s">
        <v>38</v>
      </c>
      <c r="R295" t="s">
        <v>317</v>
      </c>
      <c r="S295" t="s">
        <v>2612</v>
      </c>
      <c r="T295" s="16">
        <v>820.48800000000017</v>
      </c>
      <c r="U295">
        <v>8</v>
      </c>
      <c r="V295">
        <v>0.15</v>
      </c>
      <c r="W295" s="16">
        <v>183.28800000000001</v>
      </c>
      <c r="X295">
        <v>246.09</v>
      </c>
      <c r="Y295" t="s">
        <v>59</v>
      </c>
      <c r="Z295" t="s">
        <v>42</v>
      </c>
      <c r="AA295" t="s">
        <v>81</v>
      </c>
    </row>
    <row r="296" spans="1:27" ht="15.75" hidden="1" customHeight="1">
      <c r="A296" t="s">
        <v>2616</v>
      </c>
      <c r="B296" t="s">
        <v>2617</v>
      </c>
      <c r="C296" s="7">
        <v>41906</v>
      </c>
      <c r="D296" s="7">
        <v>41906</v>
      </c>
      <c r="E296" s="4">
        <f t="shared" si="4"/>
        <v>0</v>
      </c>
      <c r="F296" t="s">
        <v>84</v>
      </c>
      <c r="G296" t="s">
        <v>2618</v>
      </c>
      <c r="H296" t="s">
        <v>2619</v>
      </c>
      <c r="I296" t="s">
        <v>49</v>
      </c>
      <c r="J296">
        <v>0</v>
      </c>
      <c r="K296" t="s">
        <v>2620</v>
      </c>
      <c r="L296" t="s">
        <v>2621</v>
      </c>
      <c r="M296" t="s">
        <v>212</v>
      </c>
      <c r="N296" t="s">
        <v>213</v>
      </c>
      <c r="O296" t="s">
        <v>90</v>
      </c>
      <c r="P296" t="s">
        <v>2622</v>
      </c>
      <c r="Q296" t="s">
        <v>171</v>
      </c>
      <c r="R296" t="s">
        <v>172</v>
      </c>
      <c r="S296" t="s">
        <v>2623</v>
      </c>
      <c r="T296" s="16">
        <v>553.44000000000005</v>
      </c>
      <c r="U296">
        <v>8</v>
      </c>
      <c r="V296">
        <v>0</v>
      </c>
      <c r="W296" s="16">
        <v>16.559999999999999</v>
      </c>
      <c r="X296">
        <v>246.05</v>
      </c>
      <c r="Y296" t="s">
        <v>59</v>
      </c>
      <c r="Z296" t="s">
        <v>42</v>
      </c>
      <c r="AA296" t="s">
        <v>216</v>
      </c>
    </row>
    <row r="297" spans="1:27" ht="15.75" hidden="1" customHeight="1">
      <c r="A297" t="s">
        <v>2627</v>
      </c>
      <c r="B297" t="s">
        <v>2628</v>
      </c>
      <c r="C297" s="7">
        <v>42328</v>
      </c>
      <c r="D297" s="7">
        <v>42330</v>
      </c>
      <c r="E297" s="4">
        <f t="shared" si="4"/>
        <v>2</v>
      </c>
      <c r="F297" t="s">
        <v>46</v>
      </c>
      <c r="G297" t="s">
        <v>2629</v>
      </c>
      <c r="H297" t="s">
        <v>548</v>
      </c>
      <c r="I297" t="s">
        <v>31</v>
      </c>
      <c r="J297">
        <v>75007</v>
      </c>
      <c r="K297" t="s">
        <v>2630</v>
      </c>
      <c r="L297" t="s">
        <v>185</v>
      </c>
      <c r="M297" t="s">
        <v>34</v>
      </c>
      <c r="N297" t="s">
        <v>35</v>
      </c>
      <c r="O297" t="s">
        <v>36</v>
      </c>
      <c r="P297" t="s">
        <v>2631</v>
      </c>
      <c r="Q297" t="s">
        <v>171</v>
      </c>
      <c r="R297" t="s">
        <v>474</v>
      </c>
      <c r="S297" t="s">
        <v>2632</v>
      </c>
      <c r="T297" s="16">
        <v>99.13600000000001</v>
      </c>
      <c r="U297">
        <v>4</v>
      </c>
      <c r="V297">
        <v>0.2</v>
      </c>
      <c r="W297" s="16">
        <v>8.674399999999995</v>
      </c>
      <c r="X297">
        <v>4.3099999999999996</v>
      </c>
      <c r="Y297" t="s">
        <v>69</v>
      </c>
      <c r="Z297" t="s">
        <v>42</v>
      </c>
      <c r="AA297" t="s">
        <v>43</v>
      </c>
    </row>
    <row r="298" spans="1:27" ht="15.75" customHeight="1">
      <c r="A298" t="s">
        <v>2636</v>
      </c>
      <c r="B298" t="s">
        <v>2637</v>
      </c>
      <c r="C298" s="7">
        <v>42169</v>
      </c>
      <c r="D298" s="7">
        <v>42172</v>
      </c>
      <c r="E298" s="4">
        <f t="shared" si="4"/>
        <v>3</v>
      </c>
      <c r="F298" t="s">
        <v>46</v>
      </c>
      <c r="G298" t="s">
        <v>2638</v>
      </c>
      <c r="H298" t="s">
        <v>2211</v>
      </c>
      <c r="I298" t="s">
        <v>31</v>
      </c>
      <c r="J298">
        <v>0</v>
      </c>
      <c r="K298" t="s">
        <v>2639</v>
      </c>
      <c r="L298" t="s">
        <v>570</v>
      </c>
      <c r="M298" t="s">
        <v>76</v>
      </c>
      <c r="N298" t="s">
        <v>77</v>
      </c>
      <c r="O298" t="s">
        <v>78</v>
      </c>
      <c r="P298" t="s">
        <v>2640</v>
      </c>
      <c r="Q298" t="s">
        <v>56</v>
      </c>
      <c r="R298" t="s">
        <v>119</v>
      </c>
      <c r="S298" t="s">
        <v>2641</v>
      </c>
      <c r="T298" s="16">
        <v>2291.835</v>
      </c>
      <c r="U298">
        <v>7</v>
      </c>
      <c r="V298">
        <v>0.35</v>
      </c>
      <c r="W298" s="16">
        <v>-1128.4349999999999</v>
      </c>
      <c r="X298">
        <v>244.3</v>
      </c>
      <c r="Y298" t="s">
        <v>41</v>
      </c>
      <c r="Z298" t="s">
        <v>42</v>
      </c>
      <c r="AA298" t="s">
        <v>81</v>
      </c>
    </row>
    <row r="299" spans="1:27" ht="15.75" customHeight="1">
      <c r="A299" t="s">
        <v>2642</v>
      </c>
      <c r="B299" t="s">
        <v>2643</v>
      </c>
      <c r="C299" s="7">
        <v>41224</v>
      </c>
      <c r="D299" s="7">
        <v>41228</v>
      </c>
      <c r="E299" s="4">
        <f t="shared" si="4"/>
        <v>4</v>
      </c>
      <c r="F299" t="s">
        <v>113</v>
      </c>
      <c r="G299" t="s">
        <v>2644</v>
      </c>
      <c r="H299" t="s">
        <v>2645</v>
      </c>
      <c r="I299" t="s">
        <v>31</v>
      </c>
      <c r="J299">
        <v>0</v>
      </c>
      <c r="K299" t="s">
        <v>2646</v>
      </c>
      <c r="L299" t="s">
        <v>2647</v>
      </c>
      <c r="M299" t="s">
        <v>2648</v>
      </c>
      <c r="N299" t="s">
        <v>339</v>
      </c>
      <c r="O299" t="s">
        <v>90</v>
      </c>
      <c r="P299" t="s">
        <v>2649</v>
      </c>
      <c r="Q299" t="s">
        <v>56</v>
      </c>
      <c r="R299" t="s">
        <v>376</v>
      </c>
      <c r="S299" t="s">
        <v>2650</v>
      </c>
      <c r="T299" s="16">
        <v>1660.8</v>
      </c>
      <c r="U299">
        <v>4</v>
      </c>
      <c r="V299">
        <v>0</v>
      </c>
      <c r="W299" s="16">
        <v>83.039999999999992</v>
      </c>
      <c r="X299">
        <v>244.07</v>
      </c>
      <c r="Y299" t="s">
        <v>41</v>
      </c>
      <c r="Z299" t="s">
        <v>42</v>
      </c>
      <c r="AA299" t="s">
        <v>342</v>
      </c>
    </row>
    <row r="300" spans="1:27" ht="15.75" customHeight="1">
      <c r="A300" t="s">
        <v>2654</v>
      </c>
      <c r="B300" t="s">
        <v>2655</v>
      </c>
      <c r="C300" s="7">
        <v>41137</v>
      </c>
      <c r="D300" s="7">
        <v>41139</v>
      </c>
      <c r="E300" s="4">
        <f t="shared" si="4"/>
        <v>2</v>
      </c>
      <c r="F300" t="s">
        <v>28</v>
      </c>
      <c r="G300" t="s">
        <v>2656</v>
      </c>
      <c r="H300" t="s">
        <v>1737</v>
      </c>
      <c r="I300" t="s">
        <v>49</v>
      </c>
      <c r="J300">
        <v>0</v>
      </c>
      <c r="K300" t="s">
        <v>2657</v>
      </c>
      <c r="L300" t="s">
        <v>2657</v>
      </c>
      <c r="M300" t="s">
        <v>1185</v>
      </c>
      <c r="N300" t="s">
        <v>224</v>
      </c>
      <c r="O300" t="s">
        <v>78</v>
      </c>
      <c r="P300" t="s">
        <v>2658</v>
      </c>
      <c r="Q300" t="s">
        <v>56</v>
      </c>
      <c r="R300" t="s">
        <v>57</v>
      </c>
      <c r="S300" t="s">
        <v>2659</v>
      </c>
      <c r="T300" s="16">
        <v>954.60000000000014</v>
      </c>
      <c r="U300">
        <v>10</v>
      </c>
      <c r="V300">
        <v>0</v>
      </c>
      <c r="W300" s="16">
        <v>152.69999999999999</v>
      </c>
      <c r="X300">
        <v>243.85</v>
      </c>
      <c r="Y300" t="s">
        <v>59</v>
      </c>
      <c r="Z300" t="s">
        <v>42</v>
      </c>
      <c r="AA300" t="s">
        <v>227</v>
      </c>
    </row>
    <row r="301" spans="1:27" ht="15.75" customHeight="1">
      <c r="A301" t="s">
        <v>2668</v>
      </c>
      <c r="B301" t="s">
        <v>2669</v>
      </c>
      <c r="C301" s="7">
        <v>41688</v>
      </c>
      <c r="D301" s="7">
        <v>41693</v>
      </c>
      <c r="E301" s="4">
        <f t="shared" si="4"/>
        <v>5</v>
      </c>
      <c r="F301" t="s">
        <v>46</v>
      </c>
      <c r="G301" t="s">
        <v>2670</v>
      </c>
      <c r="H301" t="s">
        <v>1609</v>
      </c>
      <c r="I301" t="s">
        <v>31</v>
      </c>
      <c r="J301">
        <v>0</v>
      </c>
      <c r="K301" t="s">
        <v>672</v>
      </c>
      <c r="L301" t="s">
        <v>672</v>
      </c>
      <c r="M301" t="s">
        <v>338</v>
      </c>
      <c r="N301" t="s">
        <v>339</v>
      </c>
      <c r="O301" t="s">
        <v>90</v>
      </c>
      <c r="P301" t="s">
        <v>2671</v>
      </c>
      <c r="Q301" t="s">
        <v>56</v>
      </c>
      <c r="R301" t="s">
        <v>119</v>
      </c>
      <c r="S301" t="s">
        <v>2672</v>
      </c>
      <c r="T301" s="16">
        <v>3877.68</v>
      </c>
      <c r="U301">
        <v>8</v>
      </c>
      <c r="V301">
        <v>0</v>
      </c>
      <c r="W301" s="16">
        <v>930.48</v>
      </c>
      <c r="X301">
        <v>242.9</v>
      </c>
      <c r="Y301" t="s">
        <v>69</v>
      </c>
      <c r="Z301" t="s">
        <v>42</v>
      </c>
      <c r="AA301" t="s">
        <v>342</v>
      </c>
    </row>
    <row r="302" spans="1:27" ht="15.75" hidden="1" customHeight="1">
      <c r="A302" t="s">
        <v>2675</v>
      </c>
      <c r="B302" t="s">
        <v>2676</v>
      </c>
      <c r="C302" s="7">
        <v>42312</v>
      </c>
      <c r="D302" s="7">
        <v>42315</v>
      </c>
      <c r="E302" s="4">
        <f t="shared" si="4"/>
        <v>3</v>
      </c>
      <c r="F302" t="s">
        <v>28</v>
      </c>
      <c r="G302" t="s">
        <v>2677</v>
      </c>
      <c r="H302" t="s">
        <v>2678</v>
      </c>
      <c r="I302" t="s">
        <v>49</v>
      </c>
      <c r="J302">
        <v>0</v>
      </c>
      <c r="K302" t="s">
        <v>2679</v>
      </c>
      <c r="L302" t="s">
        <v>685</v>
      </c>
      <c r="M302" t="s">
        <v>181</v>
      </c>
      <c r="N302" t="s">
        <v>77</v>
      </c>
      <c r="O302" t="s">
        <v>78</v>
      </c>
      <c r="P302" t="s">
        <v>2680</v>
      </c>
      <c r="Q302" t="s">
        <v>38</v>
      </c>
      <c r="R302" t="s">
        <v>317</v>
      </c>
      <c r="S302" t="s">
        <v>2681</v>
      </c>
      <c r="T302" s="16">
        <v>765.45900000000017</v>
      </c>
      <c r="U302">
        <v>3</v>
      </c>
      <c r="V302">
        <v>0.15</v>
      </c>
      <c r="W302" s="16">
        <v>-36.081000000000017</v>
      </c>
      <c r="X302">
        <v>242.18</v>
      </c>
      <c r="Y302" t="s">
        <v>59</v>
      </c>
      <c r="Z302" t="s">
        <v>42</v>
      </c>
      <c r="AA302" t="s">
        <v>81</v>
      </c>
    </row>
    <row r="303" spans="1:27" ht="15.75" hidden="1" customHeight="1">
      <c r="A303" t="s">
        <v>2683</v>
      </c>
      <c r="B303" t="s">
        <v>2684</v>
      </c>
      <c r="C303" s="7">
        <v>41660</v>
      </c>
      <c r="D303" s="7">
        <v>41660</v>
      </c>
      <c r="E303" s="4">
        <f t="shared" si="4"/>
        <v>0</v>
      </c>
      <c r="F303" t="s">
        <v>84</v>
      </c>
      <c r="G303" t="s">
        <v>2685</v>
      </c>
      <c r="H303" t="s">
        <v>2686</v>
      </c>
      <c r="I303" t="s">
        <v>31</v>
      </c>
      <c r="J303">
        <v>0</v>
      </c>
      <c r="K303" t="s">
        <v>116</v>
      </c>
      <c r="L303" t="s">
        <v>1137</v>
      </c>
      <c r="M303" t="s">
        <v>1138</v>
      </c>
      <c r="N303" t="s">
        <v>1138</v>
      </c>
      <c r="O303" t="s">
        <v>36</v>
      </c>
      <c r="P303" t="s">
        <v>2687</v>
      </c>
      <c r="Q303" t="s">
        <v>171</v>
      </c>
      <c r="R303" t="s">
        <v>474</v>
      </c>
      <c r="S303" t="s">
        <v>2688</v>
      </c>
      <c r="T303" s="16">
        <v>410.87999999999988</v>
      </c>
      <c r="U303">
        <v>8</v>
      </c>
      <c r="V303">
        <v>0</v>
      </c>
      <c r="W303" s="16">
        <v>78</v>
      </c>
      <c r="X303">
        <v>59.79</v>
      </c>
      <c r="Y303" t="s">
        <v>41</v>
      </c>
      <c r="Z303" t="s">
        <v>42</v>
      </c>
    </row>
    <row r="304" spans="1:27" ht="15.75" hidden="1" customHeight="1">
      <c r="A304" t="s">
        <v>2691</v>
      </c>
      <c r="B304" t="s">
        <v>2692</v>
      </c>
      <c r="C304" s="7">
        <v>40964</v>
      </c>
      <c r="D304" s="7">
        <v>40964</v>
      </c>
      <c r="E304" s="4">
        <f t="shared" si="4"/>
        <v>0</v>
      </c>
      <c r="F304" t="s">
        <v>84</v>
      </c>
      <c r="G304" t="s">
        <v>2693</v>
      </c>
      <c r="H304" t="s">
        <v>751</v>
      </c>
      <c r="I304" t="s">
        <v>31</v>
      </c>
      <c r="J304">
        <v>0</v>
      </c>
      <c r="K304" t="s">
        <v>2694</v>
      </c>
      <c r="L304" t="s">
        <v>2695</v>
      </c>
      <c r="M304" t="s">
        <v>2696</v>
      </c>
      <c r="N304" t="s">
        <v>597</v>
      </c>
      <c r="O304" t="s">
        <v>90</v>
      </c>
      <c r="P304" t="s">
        <v>2697</v>
      </c>
      <c r="Q304" t="s">
        <v>38</v>
      </c>
      <c r="R304" t="s">
        <v>317</v>
      </c>
      <c r="S304" t="s">
        <v>2698</v>
      </c>
      <c r="T304" s="16">
        <v>613.26</v>
      </c>
      <c r="U304">
        <v>2</v>
      </c>
      <c r="V304">
        <v>0</v>
      </c>
      <c r="W304" s="16">
        <v>202.32</v>
      </c>
      <c r="X304">
        <v>241.33</v>
      </c>
      <c r="Y304" t="s">
        <v>59</v>
      </c>
      <c r="Z304" t="s">
        <v>42</v>
      </c>
      <c r="AA304" t="s">
        <v>600</v>
      </c>
    </row>
    <row r="305" spans="1:27" ht="15.75" hidden="1" customHeight="1">
      <c r="A305" t="s">
        <v>2699</v>
      </c>
      <c r="B305" t="s">
        <v>2700</v>
      </c>
      <c r="C305" s="7">
        <v>41361</v>
      </c>
      <c r="D305" s="7">
        <v>41366</v>
      </c>
      <c r="E305" s="4">
        <f t="shared" si="4"/>
        <v>5</v>
      </c>
      <c r="F305" t="s">
        <v>113</v>
      </c>
      <c r="G305" t="s">
        <v>2701</v>
      </c>
      <c r="H305" t="s">
        <v>2686</v>
      </c>
      <c r="I305" t="s">
        <v>31</v>
      </c>
      <c r="J305">
        <v>90036</v>
      </c>
      <c r="K305" t="s">
        <v>343</v>
      </c>
      <c r="L305" t="s">
        <v>323</v>
      </c>
      <c r="M305" t="s">
        <v>34</v>
      </c>
      <c r="N305" t="s">
        <v>126</v>
      </c>
      <c r="O305" t="s">
        <v>36</v>
      </c>
      <c r="P305" t="s">
        <v>2702</v>
      </c>
      <c r="Q305" t="s">
        <v>38</v>
      </c>
      <c r="R305" t="s">
        <v>347</v>
      </c>
      <c r="S305" t="s">
        <v>2703</v>
      </c>
      <c r="T305" s="16">
        <v>166.24</v>
      </c>
      <c r="U305">
        <v>1</v>
      </c>
      <c r="V305">
        <v>0</v>
      </c>
      <c r="W305" s="16">
        <v>24.936000000000011</v>
      </c>
      <c r="X305">
        <v>17.399999999999999</v>
      </c>
      <c r="Y305" t="s">
        <v>69</v>
      </c>
      <c r="Z305" t="s">
        <v>42</v>
      </c>
      <c r="AA305" t="s">
        <v>129</v>
      </c>
    </row>
    <row r="306" spans="1:27" ht="15.75" hidden="1" customHeight="1">
      <c r="A306" t="s">
        <v>2707</v>
      </c>
      <c r="B306" t="s">
        <v>2708</v>
      </c>
      <c r="C306" s="7">
        <v>42263</v>
      </c>
      <c r="D306" s="7">
        <v>42268</v>
      </c>
      <c r="E306" s="4">
        <f t="shared" si="4"/>
        <v>5</v>
      </c>
      <c r="F306" t="s">
        <v>113</v>
      </c>
      <c r="G306" t="s">
        <v>2709</v>
      </c>
      <c r="H306" t="s">
        <v>2686</v>
      </c>
      <c r="I306" t="s">
        <v>31</v>
      </c>
      <c r="J306">
        <v>37087</v>
      </c>
      <c r="K306" t="s">
        <v>2710</v>
      </c>
      <c r="L306" t="s">
        <v>1214</v>
      </c>
      <c r="M306" t="s">
        <v>34</v>
      </c>
      <c r="N306" t="s">
        <v>390</v>
      </c>
      <c r="O306" t="s">
        <v>36</v>
      </c>
      <c r="P306" t="s">
        <v>2711</v>
      </c>
      <c r="Q306" t="s">
        <v>171</v>
      </c>
      <c r="R306" t="s">
        <v>704</v>
      </c>
      <c r="S306" t="s">
        <v>2712</v>
      </c>
      <c r="T306" s="16">
        <v>163.96</v>
      </c>
      <c r="U306">
        <v>5</v>
      </c>
      <c r="V306">
        <v>0.2</v>
      </c>
      <c r="W306" s="16">
        <v>59.435499999999998</v>
      </c>
      <c r="X306">
        <v>7.84</v>
      </c>
      <c r="Y306" t="s">
        <v>69</v>
      </c>
      <c r="Z306" t="s">
        <v>42</v>
      </c>
      <c r="AA306" t="s">
        <v>394</v>
      </c>
    </row>
    <row r="307" spans="1:27" ht="15.75" hidden="1" customHeight="1">
      <c r="A307" t="s">
        <v>2716</v>
      </c>
      <c r="B307" t="s">
        <v>2717</v>
      </c>
      <c r="C307" s="7">
        <v>41641</v>
      </c>
      <c r="D307" s="7">
        <v>41643</v>
      </c>
      <c r="E307" s="4">
        <f t="shared" si="4"/>
        <v>2</v>
      </c>
      <c r="F307" t="s">
        <v>46</v>
      </c>
      <c r="G307" t="s">
        <v>2718</v>
      </c>
      <c r="H307" t="s">
        <v>2719</v>
      </c>
      <c r="I307" t="s">
        <v>49</v>
      </c>
      <c r="J307">
        <v>0</v>
      </c>
      <c r="K307" t="s">
        <v>2720</v>
      </c>
      <c r="L307" t="s">
        <v>2720</v>
      </c>
      <c r="M307" t="s">
        <v>433</v>
      </c>
      <c r="N307" t="s">
        <v>136</v>
      </c>
      <c r="O307" t="s">
        <v>54</v>
      </c>
      <c r="P307" t="s">
        <v>2721</v>
      </c>
      <c r="Q307" t="s">
        <v>38</v>
      </c>
      <c r="R307" t="s">
        <v>39</v>
      </c>
      <c r="S307" t="s">
        <v>2722</v>
      </c>
      <c r="T307" s="16">
        <v>2021.88</v>
      </c>
      <c r="U307">
        <v>14</v>
      </c>
      <c r="V307">
        <v>0</v>
      </c>
      <c r="W307" s="16">
        <v>323.39999999999998</v>
      </c>
      <c r="X307">
        <v>239.62</v>
      </c>
      <c r="Y307" t="s">
        <v>41</v>
      </c>
      <c r="Z307" t="s">
        <v>42</v>
      </c>
      <c r="AA307" t="s">
        <v>139</v>
      </c>
    </row>
    <row r="308" spans="1:27" ht="15.75" hidden="1" customHeight="1">
      <c r="A308" t="s">
        <v>2729</v>
      </c>
      <c r="B308" t="s">
        <v>2730</v>
      </c>
      <c r="C308" s="7">
        <v>42326</v>
      </c>
      <c r="D308" s="7">
        <v>42330</v>
      </c>
      <c r="E308" s="4">
        <f t="shared" si="4"/>
        <v>4</v>
      </c>
      <c r="F308" t="s">
        <v>46</v>
      </c>
      <c r="G308" t="s">
        <v>2731</v>
      </c>
      <c r="H308" t="s">
        <v>1843</v>
      </c>
      <c r="I308" t="s">
        <v>74</v>
      </c>
      <c r="J308">
        <v>0</v>
      </c>
      <c r="K308" t="s">
        <v>2732</v>
      </c>
      <c r="L308" t="s">
        <v>51</v>
      </c>
      <c r="M308" t="s">
        <v>52</v>
      </c>
      <c r="N308" t="s">
        <v>53</v>
      </c>
      <c r="O308" t="s">
        <v>54</v>
      </c>
      <c r="P308" t="s">
        <v>2733</v>
      </c>
      <c r="Q308" t="s">
        <v>38</v>
      </c>
      <c r="R308" t="s">
        <v>39</v>
      </c>
      <c r="S308" t="s">
        <v>2734</v>
      </c>
      <c r="T308" s="16">
        <v>1221.5609999999999</v>
      </c>
      <c r="U308">
        <v>11</v>
      </c>
      <c r="V308">
        <v>0.1</v>
      </c>
      <c r="W308" s="16">
        <v>325.61099999999999</v>
      </c>
      <c r="X308">
        <v>238.9</v>
      </c>
      <c r="Y308" t="s">
        <v>41</v>
      </c>
      <c r="Z308" t="s">
        <v>42</v>
      </c>
      <c r="AA308" t="s">
        <v>60</v>
      </c>
    </row>
    <row r="309" spans="1:27" ht="15.75" hidden="1" customHeight="1">
      <c r="A309" t="s">
        <v>2735</v>
      </c>
      <c r="B309" t="s">
        <v>2736</v>
      </c>
      <c r="C309" s="7">
        <v>41255</v>
      </c>
      <c r="D309" s="7">
        <v>41259</v>
      </c>
      <c r="E309" s="4">
        <f t="shared" si="4"/>
        <v>4</v>
      </c>
      <c r="F309" t="s">
        <v>113</v>
      </c>
      <c r="G309" t="s">
        <v>2737</v>
      </c>
      <c r="H309" t="s">
        <v>2370</v>
      </c>
      <c r="I309" t="s">
        <v>31</v>
      </c>
      <c r="J309">
        <v>0</v>
      </c>
      <c r="K309" t="s">
        <v>2738</v>
      </c>
      <c r="L309" t="s">
        <v>2739</v>
      </c>
      <c r="M309" t="s">
        <v>168</v>
      </c>
      <c r="N309" t="s">
        <v>169</v>
      </c>
      <c r="O309" t="s">
        <v>54</v>
      </c>
      <c r="P309" t="s">
        <v>2740</v>
      </c>
      <c r="Q309" t="s">
        <v>171</v>
      </c>
      <c r="R309" t="s">
        <v>172</v>
      </c>
      <c r="S309" t="s">
        <v>2741</v>
      </c>
      <c r="T309" s="16">
        <v>1609.29</v>
      </c>
      <c r="U309">
        <v>3</v>
      </c>
      <c r="V309">
        <v>0</v>
      </c>
      <c r="W309" s="16">
        <v>241.38</v>
      </c>
      <c r="X309">
        <v>238.76</v>
      </c>
      <c r="Y309" t="s">
        <v>41</v>
      </c>
      <c r="Z309" t="s">
        <v>42</v>
      </c>
      <c r="AA309" t="s">
        <v>174</v>
      </c>
    </row>
    <row r="310" spans="1:27" ht="15.75" hidden="1" customHeight="1">
      <c r="A310" t="s">
        <v>2742</v>
      </c>
      <c r="B310" t="s">
        <v>2743</v>
      </c>
      <c r="C310" s="7">
        <v>42175</v>
      </c>
      <c r="D310" s="7">
        <v>42178</v>
      </c>
      <c r="E310" s="4">
        <f t="shared" si="4"/>
        <v>3</v>
      </c>
      <c r="F310" t="s">
        <v>46</v>
      </c>
      <c r="G310" t="s">
        <v>2744</v>
      </c>
      <c r="H310" t="s">
        <v>2745</v>
      </c>
      <c r="I310" t="s">
        <v>49</v>
      </c>
      <c r="J310">
        <v>0</v>
      </c>
      <c r="K310" t="s">
        <v>99</v>
      </c>
      <c r="L310" t="s">
        <v>51</v>
      </c>
      <c r="M310" t="s">
        <v>52</v>
      </c>
      <c r="N310" t="s">
        <v>53</v>
      </c>
      <c r="O310" t="s">
        <v>54</v>
      </c>
      <c r="P310" t="s">
        <v>2746</v>
      </c>
      <c r="Q310" t="s">
        <v>38</v>
      </c>
      <c r="R310" t="s">
        <v>92</v>
      </c>
      <c r="S310" t="s">
        <v>2747</v>
      </c>
      <c r="T310" s="16">
        <v>1596.51</v>
      </c>
      <c r="U310">
        <v>6</v>
      </c>
      <c r="V310">
        <v>0.1</v>
      </c>
      <c r="W310" s="16">
        <v>-53.37</v>
      </c>
      <c r="X310">
        <v>238.52</v>
      </c>
      <c r="Y310" t="s">
        <v>69</v>
      </c>
      <c r="Z310" t="s">
        <v>42</v>
      </c>
      <c r="AA310" t="s">
        <v>60</v>
      </c>
    </row>
    <row r="311" spans="1:27" ht="15.75" hidden="1" customHeight="1">
      <c r="A311" t="s">
        <v>2748</v>
      </c>
      <c r="B311" t="s">
        <v>2749</v>
      </c>
      <c r="C311" s="7">
        <v>42109</v>
      </c>
      <c r="D311" s="7">
        <v>42112</v>
      </c>
      <c r="E311" s="4">
        <f t="shared" si="4"/>
        <v>3</v>
      </c>
      <c r="F311" t="s">
        <v>28</v>
      </c>
      <c r="G311" t="s">
        <v>2750</v>
      </c>
      <c r="H311" t="s">
        <v>2686</v>
      </c>
      <c r="I311" t="s">
        <v>31</v>
      </c>
      <c r="J311">
        <v>43615</v>
      </c>
      <c r="K311" t="s">
        <v>154</v>
      </c>
      <c r="L311" t="s">
        <v>1309</v>
      </c>
      <c r="M311" t="s">
        <v>34</v>
      </c>
      <c r="N311" t="s">
        <v>286</v>
      </c>
      <c r="O311" t="s">
        <v>36</v>
      </c>
      <c r="P311" t="s">
        <v>2751</v>
      </c>
      <c r="Q311" t="s">
        <v>171</v>
      </c>
      <c r="R311" t="s">
        <v>474</v>
      </c>
      <c r="S311" t="s">
        <v>2752</v>
      </c>
      <c r="T311" s="16">
        <v>89.855999999999995</v>
      </c>
      <c r="U311">
        <v>3</v>
      </c>
      <c r="V311">
        <v>0.2</v>
      </c>
      <c r="W311" s="16">
        <v>21.340800000000002</v>
      </c>
      <c r="X311">
        <v>5.26</v>
      </c>
      <c r="Y311" t="s">
        <v>69</v>
      </c>
      <c r="Z311" t="s">
        <v>42</v>
      </c>
      <c r="AA311" t="s">
        <v>290</v>
      </c>
    </row>
    <row r="312" spans="1:27" ht="15.75" hidden="1" customHeight="1">
      <c r="A312" t="s">
        <v>2753</v>
      </c>
      <c r="B312" t="s">
        <v>2754</v>
      </c>
      <c r="C312" s="7">
        <v>41780</v>
      </c>
      <c r="D312" s="7">
        <v>41784</v>
      </c>
      <c r="E312" s="4">
        <f t="shared" si="4"/>
        <v>4</v>
      </c>
      <c r="F312" t="s">
        <v>113</v>
      </c>
      <c r="G312" t="s">
        <v>2755</v>
      </c>
      <c r="H312" t="s">
        <v>1202</v>
      </c>
      <c r="I312" t="s">
        <v>74</v>
      </c>
      <c r="J312">
        <v>0</v>
      </c>
      <c r="K312" t="s">
        <v>2756</v>
      </c>
      <c r="L312" t="s">
        <v>407</v>
      </c>
      <c r="M312" t="s">
        <v>168</v>
      </c>
      <c r="N312" t="s">
        <v>169</v>
      </c>
      <c r="O312" t="s">
        <v>54</v>
      </c>
      <c r="P312" t="s">
        <v>2757</v>
      </c>
      <c r="Q312" t="s">
        <v>38</v>
      </c>
      <c r="R312" t="s">
        <v>92</v>
      </c>
      <c r="S312" t="s">
        <v>2758</v>
      </c>
      <c r="T312" s="16">
        <v>2018.88</v>
      </c>
      <c r="U312">
        <v>12</v>
      </c>
      <c r="V312">
        <v>0</v>
      </c>
      <c r="W312" s="16">
        <v>928.44</v>
      </c>
      <c r="X312">
        <v>238.34</v>
      </c>
      <c r="Y312" t="s">
        <v>69</v>
      </c>
      <c r="Z312" t="s">
        <v>42</v>
      </c>
      <c r="AA312" t="s">
        <v>174</v>
      </c>
    </row>
    <row r="313" spans="1:27" ht="15.75" hidden="1" customHeight="1">
      <c r="A313" t="s">
        <v>2771</v>
      </c>
      <c r="B313" t="s">
        <v>2772</v>
      </c>
      <c r="C313" s="7">
        <v>42368</v>
      </c>
      <c r="D313" s="7">
        <v>42371</v>
      </c>
      <c r="E313" s="4">
        <f t="shared" si="4"/>
        <v>3</v>
      </c>
      <c r="F313" t="s">
        <v>28</v>
      </c>
      <c r="G313" t="s">
        <v>2773</v>
      </c>
      <c r="H313" t="s">
        <v>2774</v>
      </c>
      <c r="I313" t="s">
        <v>49</v>
      </c>
      <c r="J313">
        <v>0</v>
      </c>
      <c r="K313" t="s">
        <v>2775</v>
      </c>
      <c r="L313" t="s">
        <v>2776</v>
      </c>
      <c r="M313" t="s">
        <v>2029</v>
      </c>
      <c r="N313" t="s">
        <v>77</v>
      </c>
      <c r="O313" t="s">
        <v>78</v>
      </c>
      <c r="P313" t="s">
        <v>2777</v>
      </c>
      <c r="Q313" t="s">
        <v>38</v>
      </c>
      <c r="R313" t="s">
        <v>92</v>
      </c>
      <c r="S313" t="s">
        <v>2778</v>
      </c>
      <c r="T313" s="16">
        <v>1913.4</v>
      </c>
      <c r="U313">
        <v>10</v>
      </c>
      <c r="V313">
        <v>0</v>
      </c>
      <c r="W313" s="16">
        <v>899.09999999999991</v>
      </c>
      <c r="X313">
        <v>236.49</v>
      </c>
      <c r="Y313" t="s">
        <v>59</v>
      </c>
      <c r="Z313" t="s">
        <v>42</v>
      </c>
      <c r="AA313" t="s">
        <v>81</v>
      </c>
    </row>
    <row r="314" spans="1:27" ht="15.75" hidden="1" customHeight="1">
      <c r="A314" t="s">
        <v>2786</v>
      </c>
      <c r="B314" t="s">
        <v>2787</v>
      </c>
      <c r="C314" s="7">
        <v>41703</v>
      </c>
      <c r="D314" s="7">
        <v>41710</v>
      </c>
      <c r="E314" s="4">
        <f t="shared" si="4"/>
        <v>7</v>
      </c>
      <c r="F314" t="s">
        <v>113</v>
      </c>
      <c r="G314" t="s">
        <v>2788</v>
      </c>
      <c r="H314" t="s">
        <v>2212</v>
      </c>
      <c r="I314" t="s">
        <v>31</v>
      </c>
      <c r="J314">
        <v>0</v>
      </c>
      <c r="K314" t="s">
        <v>965</v>
      </c>
      <c r="L314" t="s">
        <v>965</v>
      </c>
      <c r="M314" t="s">
        <v>358</v>
      </c>
      <c r="N314" t="s">
        <v>359</v>
      </c>
      <c r="O314" t="s">
        <v>54</v>
      </c>
      <c r="P314" t="s">
        <v>2789</v>
      </c>
      <c r="Q314" t="s">
        <v>171</v>
      </c>
      <c r="R314" t="s">
        <v>172</v>
      </c>
      <c r="S314" t="s">
        <v>2790</v>
      </c>
      <c r="T314" s="16">
        <v>2051.012999999999</v>
      </c>
      <c r="U314">
        <v>5</v>
      </c>
      <c r="V314">
        <v>0.17</v>
      </c>
      <c r="W314" s="16">
        <v>667.11300000000006</v>
      </c>
      <c r="X314">
        <v>235.88</v>
      </c>
      <c r="Y314" t="s">
        <v>69</v>
      </c>
      <c r="Z314" t="s">
        <v>42</v>
      </c>
      <c r="AA314" t="s">
        <v>360</v>
      </c>
    </row>
    <row r="315" spans="1:27" ht="15.75" customHeight="1">
      <c r="A315" t="s">
        <v>2791</v>
      </c>
      <c r="B315" t="s">
        <v>2792</v>
      </c>
      <c r="C315" s="7">
        <v>41228</v>
      </c>
      <c r="D315" s="7">
        <v>41232</v>
      </c>
      <c r="E315" s="4">
        <f t="shared" si="4"/>
        <v>4</v>
      </c>
      <c r="F315" t="s">
        <v>113</v>
      </c>
      <c r="G315" t="s">
        <v>2793</v>
      </c>
      <c r="H315" t="s">
        <v>2686</v>
      </c>
      <c r="I315" t="s">
        <v>31</v>
      </c>
      <c r="J315">
        <v>62521</v>
      </c>
      <c r="K315" t="s">
        <v>2794</v>
      </c>
      <c r="L315" t="s">
        <v>1659</v>
      </c>
      <c r="M315" t="s">
        <v>34</v>
      </c>
      <c r="N315" t="s">
        <v>35</v>
      </c>
      <c r="O315" t="s">
        <v>36</v>
      </c>
      <c r="P315" t="s">
        <v>2795</v>
      </c>
      <c r="Q315" t="s">
        <v>56</v>
      </c>
      <c r="R315" t="s">
        <v>57</v>
      </c>
      <c r="S315" t="s">
        <v>2796</v>
      </c>
      <c r="T315" s="16">
        <v>37.295999999999999</v>
      </c>
      <c r="U315">
        <v>2</v>
      </c>
      <c r="V315">
        <v>0.3</v>
      </c>
      <c r="W315" s="16">
        <v>-1.0656000000000021</v>
      </c>
      <c r="X315">
        <v>4.4000000000000004</v>
      </c>
      <c r="Y315" t="s">
        <v>41</v>
      </c>
      <c r="Z315" t="s">
        <v>42</v>
      </c>
      <c r="AA315" t="s">
        <v>43</v>
      </c>
    </row>
    <row r="316" spans="1:27" ht="15.75" hidden="1" customHeight="1">
      <c r="A316" t="s">
        <v>2797</v>
      </c>
      <c r="B316" t="s">
        <v>2798</v>
      </c>
      <c r="C316" s="7">
        <v>41051</v>
      </c>
      <c r="D316" s="7">
        <v>41051</v>
      </c>
      <c r="E316" s="4">
        <f t="shared" si="4"/>
        <v>0</v>
      </c>
      <c r="F316" t="s">
        <v>84</v>
      </c>
      <c r="G316" t="s">
        <v>2799</v>
      </c>
      <c r="H316" t="s">
        <v>1922</v>
      </c>
      <c r="I316" t="s">
        <v>31</v>
      </c>
      <c r="J316">
        <v>0</v>
      </c>
      <c r="K316" t="s">
        <v>2800</v>
      </c>
      <c r="L316" t="s">
        <v>2801</v>
      </c>
      <c r="M316" t="s">
        <v>804</v>
      </c>
      <c r="N316" t="s">
        <v>359</v>
      </c>
      <c r="O316" t="s">
        <v>54</v>
      </c>
      <c r="P316" t="s">
        <v>2802</v>
      </c>
      <c r="Q316" t="s">
        <v>38</v>
      </c>
      <c r="R316" t="s">
        <v>39</v>
      </c>
      <c r="S316" t="s">
        <v>2803</v>
      </c>
      <c r="T316" s="16">
        <v>1120.77</v>
      </c>
      <c r="U316">
        <v>9</v>
      </c>
      <c r="V316">
        <v>0</v>
      </c>
      <c r="W316" s="16">
        <v>55.889999999999993</v>
      </c>
      <c r="X316">
        <v>235.28</v>
      </c>
      <c r="Y316" t="s">
        <v>41</v>
      </c>
      <c r="Z316" t="s">
        <v>42</v>
      </c>
      <c r="AA316" t="s">
        <v>360</v>
      </c>
    </row>
    <row r="317" spans="1:27" ht="15.75" customHeight="1">
      <c r="A317" t="s">
        <v>2807</v>
      </c>
      <c r="B317" t="s">
        <v>2808</v>
      </c>
      <c r="C317" s="7">
        <v>42176</v>
      </c>
      <c r="D317" s="7">
        <v>42177</v>
      </c>
      <c r="E317" s="4">
        <f t="shared" si="4"/>
        <v>1</v>
      </c>
      <c r="F317" t="s">
        <v>28</v>
      </c>
      <c r="G317" t="s">
        <v>2809</v>
      </c>
      <c r="H317" t="s">
        <v>1272</v>
      </c>
      <c r="I317" t="s">
        <v>74</v>
      </c>
      <c r="J317">
        <v>0</v>
      </c>
      <c r="K317" t="s">
        <v>2810</v>
      </c>
      <c r="L317" t="s">
        <v>180</v>
      </c>
      <c r="M317" t="s">
        <v>181</v>
      </c>
      <c r="N317" t="s">
        <v>77</v>
      </c>
      <c r="O317" t="s">
        <v>78</v>
      </c>
      <c r="P317" t="s">
        <v>2811</v>
      </c>
      <c r="Q317" t="s">
        <v>56</v>
      </c>
      <c r="R317" t="s">
        <v>376</v>
      </c>
      <c r="S317" t="s">
        <v>2812</v>
      </c>
      <c r="T317" s="16">
        <v>656.85599999999999</v>
      </c>
      <c r="U317">
        <v>2</v>
      </c>
      <c r="V317">
        <v>0.1</v>
      </c>
      <c r="W317" s="16">
        <v>94.835999999999984</v>
      </c>
      <c r="X317">
        <v>234.96</v>
      </c>
      <c r="Y317" t="s">
        <v>59</v>
      </c>
      <c r="Z317" t="s">
        <v>42</v>
      </c>
      <c r="AA317" t="s">
        <v>81</v>
      </c>
    </row>
    <row r="318" spans="1:27" ht="15.75" hidden="1" customHeight="1">
      <c r="A318" t="s">
        <v>2826</v>
      </c>
      <c r="B318" t="s">
        <v>2827</v>
      </c>
      <c r="C318" s="7">
        <v>41178</v>
      </c>
      <c r="D318" s="7">
        <v>41184</v>
      </c>
      <c r="E318" s="4">
        <f t="shared" si="4"/>
        <v>6</v>
      </c>
      <c r="F318" t="s">
        <v>113</v>
      </c>
      <c r="G318" t="s">
        <v>2828</v>
      </c>
      <c r="H318" t="s">
        <v>2075</v>
      </c>
      <c r="I318" t="s">
        <v>74</v>
      </c>
      <c r="J318">
        <v>0</v>
      </c>
      <c r="K318" t="s">
        <v>2829</v>
      </c>
      <c r="L318" t="s">
        <v>2830</v>
      </c>
      <c r="M318" t="s">
        <v>2831</v>
      </c>
      <c r="N318" t="s">
        <v>89</v>
      </c>
      <c r="O318" t="s">
        <v>90</v>
      </c>
      <c r="P318" t="s">
        <v>2832</v>
      </c>
      <c r="Q318" t="s">
        <v>38</v>
      </c>
      <c r="R318" t="s">
        <v>317</v>
      </c>
      <c r="S318" t="s">
        <v>2833</v>
      </c>
      <c r="T318" s="16">
        <v>1253.76</v>
      </c>
      <c r="U318">
        <v>4</v>
      </c>
      <c r="V318">
        <v>0</v>
      </c>
      <c r="W318" s="16">
        <v>200.52</v>
      </c>
      <c r="X318">
        <v>234.11</v>
      </c>
      <c r="Y318" t="s">
        <v>187</v>
      </c>
      <c r="Z318" t="s">
        <v>42</v>
      </c>
      <c r="AA318" t="s">
        <v>94</v>
      </c>
    </row>
    <row r="319" spans="1:27" ht="15.75" customHeight="1">
      <c r="A319" t="s">
        <v>2841</v>
      </c>
      <c r="B319" t="s">
        <v>2842</v>
      </c>
      <c r="C319" s="7">
        <v>41588</v>
      </c>
      <c r="D319" s="7">
        <v>41591</v>
      </c>
      <c r="E319" s="4">
        <f t="shared" si="4"/>
        <v>3</v>
      </c>
      <c r="F319" t="s">
        <v>28</v>
      </c>
      <c r="G319" t="s">
        <v>2843</v>
      </c>
      <c r="H319" t="s">
        <v>2844</v>
      </c>
      <c r="I319" t="s">
        <v>49</v>
      </c>
      <c r="J319">
        <v>0</v>
      </c>
      <c r="K319" t="s">
        <v>2845</v>
      </c>
      <c r="L319" t="s">
        <v>180</v>
      </c>
      <c r="M319" t="s">
        <v>181</v>
      </c>
      <c r="N319" t="s">
        <v>77</v>
      </c>
      <c r="O319" t="s">
        <v>78</v>
      </c>
      <c r="P319" t="s">
        <v>2846</v>
      </c>
      <c r="Q319" t="s">
        <v>56</v>
      </c>
      <c r="R319" t="s">
        <v>119</v>
      </c>
      <c r="S319" t="s">
        <v>2847</v>
      </c>
      <c r="T319" s="16">
        <v>2012.049</v>
      </c>
      <c r="U319">
        <v>6</v>
      </c>
      <c r="V319">
        <v>0.35</v>
      </c>
      <c r="W319" s="16">
        <v>-1021.671</v>
      </c>
      <c r="X319">
        <v>232.54</v>
      </c>
      <c r="Y319" t="s">
        <v>69</v>
      </c>
      <c r="Z319" t="s">
        <v>42</v>
      </c>
      <c r="AA319" t="s">
        <v>81</v>
      </c>
    </row>
    <row r="320" spans="1:27" ht="15.75" hidden="1" customHeight="1">
      <c r="A320" t="s">
        <v>2851</v>
      </c>
      <c r="B320" t="s">
        <v>2852</v>
      </c>
      <c r="C320" s="7">
        <v>41382</v>
      </c>
      <c r="D320" s="7">
        <v>41385</v>
      </c>
      <c r="E320" s="4">
        <f t="shared" si="4"/>
        <v>3</v>
      </c>
      <c r="F320" t="s">
        <v>46</v>
      </c>
      <c r="G320" t="s">
        <v>2853</v>
      </c>
      <c r="H320" t="s">
        <v>1882</v>
      </c>
      <c r="I320" t="s">
        <v>74</v>
      </c>
      <c r="J320">
        <v>0</v>
      </c>
      <c r="K320" t="s">
        <v>2599</v>
      </c>
      <c r="L320" t="s">
        <v>929</v>
      </c>
      <c r="M320" t="s">
        <v>929</v>
      </c>
      <c r="N320" t="s">
        <v>254</v>
      </c>
      <c r="O320" t="s">
        <v>158</v>
      </c>
      <c r="P320" t="s">
        <v>2854</v>
      </c>
      <c r="Q320" t="s">
        <v>38</v>
      </c>
      <c r="R320" t="s">
        <v>39</v>
      </c>
      <c r="S320" t="s">
        <v>2855</v>
      </c>
      <c r="T320" s="16">
        <v>1479.36</v>
      </c>
      <c r="U320">
        <v>12</v>
      </c>
      <c r="V320">
        <v>0</v>
      </c>
      <c r="W320" s="16">
        <v>103.44</v>
      </c>
      <c r="X320">
        <v>231.95699999999999</v>
      </c>
      <c r="Y320" t="s">
        <v>69</v>
      </c>
      <c r="Z320" t="s">
        <v>42</v>
      </c>
      <c r="AA320" t="s">
        <v>257</v>
      </c>
    </row>
    <row r="321" spans="1:27" ht="15.75" customHeight="1">
      <c r="A321" t="s">
        <v>2859</v>
      </c>
      <c r="B321" t="s">
        <v>2860</v>
      </c>
      <c r="C321" s="7">
        <v>41450</v>
      </c>
      <c r="D321" s="7">
        <v>41456</v>
      </c>
      <c r="E321" s="4">
        <f t="shared" si="4"/>
        <v>6</v>
      </c>
      <c r="F321" t="s">
        <v>113</v>
      </c>
      <c r="G321" t="s">
        <v>2861</v>
      </c>
      <c r="H321" t="s">
        <v>1801</v>
      </c>
      <c r="I321" t="s">
        <v>31</v>
      </c>
      <c r="J321">
        <v>0</v>
      </c>
      <c r="K321" t="s">
        <v>2862</v>
      </c>
      <c r="L321" t="s">
        <v>2863</v>
      </c>
      <c r="M321" t="s">
        <v>145</v>
      </c>
      <c r="N321" t="s">
        <v>146</v>
      </c>
      <c r="O321" t="s">
        <v>54</v>
      </c>
      <c r="P321" t="s">
        <v>2864</v>
      </c>
      <c r="Q321" t="s">
        <v>56</v>
      </c>
      <c r="R321" t="s">
        <v>119</v>
      </c>
      <c r="S321" t="s">
        <v>2865</v>
      </c>
      <c r="T321" s="16">
        <v>2563.92</v>
      </c>
      <c r="U321">
        <v>8</v>
      </c>
      <c r="V321">
        <v>0</v>
      </c>
      <c r="W321" s="16">
        <v>820.31999999999994</v>
      </c>
      <c r="X321">
        <v>231.32</v>
      </c>
      <c r="Y321" t="s">
        <v>69</v>
      </c>
      <c r="Z321" t="s">
        <v>42</v>
      </c>
      <c r="AA321" t="s">
        <v>149</v>
      </c>
    </row>
    <row r="322" spans="1:27" ht="15.75" customHeight="1">
      <c r="A322" t="s">
        <v>2868</v>
      </c>
      <c r="B322" t="s">
        <v>2869</v>
      </c>
      <c r="C322" s="7">
        <v>42153</v>
      </c>
      <c r="D322" s="7">
        <v>42156</v>
      </c>
      <c r="E322" s="4">
        <f t="shared" ref="E322:E385" si="5">D322-C322</f>
        <v>3</v>
      </c>
      <c r="F322" t="s">
        <v>46</v>
      </c>
      <c r="G322" t="s">
        <v>2870</v>
      </c>
      <c r="H322" t="s">
        <v>2871</v>
      </c>
      <c r="I322" t="s">
        <v>31</v>
      </c>
      <c r="J322">
        <v>0</v>
      </c>
      <c r="K322" t="s">
        <v>549</v>
      </c>
      <c r="L322" t="s">
        <v>353</v>
      </c>
      <c r="M322" t="s">
        <v>242</v>
      </c>
      <c r="N322" t="s">
        <v>243</v>
      </c>
      <c r="O322" t="s">
        <v>78</v>
      </c>
      <c r="P322" t="s">
        <v>2872</v>
      </c>
      <c r="Q322" t="s">
        <v>56</v>
      </c>
      <c r="R322" t="s">
        <v>119</v>
      </c>
      <c r="S322" t="s">
        <v>2873</v>
      </c>
      <c r="T322" s="16">
        <v>1399.1130000000001</v>
      </c>
      <c r="U322">
        <v>3</v>
      </c>
      <c r="V322">
        <v>0.1</v>
      </c>
      <c r="W322" s="16">
        <v>108.783</v>
      </c>
      <c r="X322">
        <v>230.35</v>
      </c>
      <c r="Y322" t="s">
        <v>59</v>
      </c>
      <c r="Z322" t="s">
        <v>42</v>
      </c>
      <c r="AA322" t="s">
        <v>246</v>
      </c>
    </row>
    <row r="323" spans="1:27" ht="15.75" hidden="1" customHeight="1">
      <c r="A323" t="s">
        <v>2874</v>
      </c>
      <c r="B323" t="s">
        <v>2875</v>
      </c>
      <c r="C323" s="7">
        <v>42132</v>
      </c>
      <c r="D323" s="7">
        <v>42134</v>
      </c>
      <c r="E323" s="4">
        <f t="shared" si="5"/>
        <v>2</v>
      </c>
      <c r="F323" t="s">
        <v>46</v>
      </c>
      <c r="G323" t="s">
        <v>2876</v>
      </c>
      <c r="H323" t="s">
        <v>2877</v>
      </c>
      <c r="I323" t="s">
        <v>31</v>
      </c>
      <c r="J323">
        <v>0</v>
      </c>
      <c r="K323" t="s">
        <v>2878</v>
      </c>
      <c r="L323" t="s">
        <v>2879</v>
      </c>
      <c r="M323" t="s">
        <v>2880</v>
      </c>
      <c r="N323" t="s">
        <v>157</v>
      </c>
      <c r="O323" t="s">
        <v>158</v>
      </c>
      <c r="P323" t="s">
        <v>2881</v>
      </c>
      <c r="Q323" t="s">
        <v>38</v>
      </c>
      <c r="R323" t="s">
        <v>39</v>
      </c>
      <c r="S323" t="s">
        <v>2882</v>
      </c>
      <c r="T323" s="16">
        <v>820.08000000000015</v>
      </c>
      <c r="U323">
        <v>9</v>
      </c>
      <c r="V323">
        <v>0</v>
      </c>
      <c r="W323" s="16">
        <v>98.28</v>
      </c>
      <c r="X323">
        <v>229.08500000000001</v>
      </c>
      <c r="Y323" t="s">
        <v>59</v>
      </c>
      <c r="Z323" t="s">
        <v>42</v>
      </c>
      <c r="AA323" t="s">
        <v>161</v>
      </c>
    </row>
    <row r="324" spans="1:27" ht="15.75" customHeight="1">
      <c r="A324" t="s">
        <v>2890</v>
      </c>
      <c r="B324" t="s">
        <v>2891</v>
      </c>
      <c r="C324" s="7">
        <v>42076</v>
      </c>
      <c r="D324" s="7">
        <v>42076</v>
      </c>
      <c r="E324" s="4">
        <f t="shared" si="5"/>
        <v>0</v>
      </c>
      <c r="F324" t="s">
        <v>84</v>
      </c>
      <c r="G324" t="s">
        <v>2892</v>
      </c>
      <c r="H324" t="s">
        <v>2893</v>
      </c>
      <c r="I324" t="s">
        <v>49</v>
      </c>
      <c r="J324">
        <v>0</v>
      </c>
      <c r="K324" t="s">
        <v>2894</v>
      </c>
      <c r="L324" t="s">
        <v>353</v>
      </c>
      <c r="M324" t="s">
        <v>242</v>
      </c>
      <c r="N324" t="s">
        <v>243</v>
      </c>
      <c r="O324" t="s">
        <v>78</v>
      </c>
      <c r="P324" t="s">
        <v>2895</v>
      </c>
      <c r="Q324" t="s">
        <v>56</v>
      </c>
      <c r="R324" t="s">
        <v>376</v>
      </c>
      <c r="S324" t="s">
        <v>2896</v>
      </c>
      <c r="T324" s="16">
        <v>788.40000000000009</v>
      </c>
      <c r="U324">
        <v>4</v>
      </c>
      <c r="V324">
        <v>0</v>
      </c>
      <c r="W324" s="16">
        <v>291.60000000000002</v>
      </c>
      <c r="X324">
        <v>228.13</v>
      </c>
      <c r="Y324" t="s">
        <v>69</v>
      </c>
      <c r="Z324" t="s">
        <v>42</v>
      </c>
      <c r="AA324" t="s">
        <v>246</v>
      </c>
    </row>
    <row r="325" spans="1:27" ht="15.75" hidden="1" customHeight="1">
      <c r="A325" t="s">
        <v>2897</v>
      </c>
      <c r="B325" t="s">
        <v>2898</v>
      </c>
      <c r="C325" s="7">
        <v>41733</v>
      </c>
      <c r="D325" s="7">
        <v>41736</v>
      </c>
      <c r="E325" s="4">
        <f t="shared" si="5"/>
        <v>3</v>
      </c>
      <c r="F325" t="s">
        <v>28</v>
      </c>
      <c r="G325" t="s">
        <v>2899</v>
      </c>
      <c r="H325" t="s">
        <v>2900</v>
      </c>
      <c r="I325" t="s">
        <v>49</v>
      </c>
      <c r="J325">
        <v>0</v>
      </c>
      <c r="K325" t="s">
        <v>2901</v>
      </c>
      <c r="L325" t="s">
        <v>1326</v>
      </c>
      <c r="M325" t="s">
        <v>181</v>
      </c>
      <c r="N325" t="s">
        <v>77</v>
      </c>
      <c r="O325" t="s">
        <v>78</v>
      </c>
      <c r="P325" t="s">
        <v>2902</v>
      </c>
      <c r="Q325" t="s">
        <v>38</v>
      </c>
      <c r="R325" t="s">
        <v>317</v>
      </c>
      <c r="S325" t="s">
        <v>2903</v>
      </c>
      <c r="T325" s="16">
        <v>715.53</v>
      </c>
      <c r="U325">
        <v>5</v>
      </c>
      <c r="V325">
        <v>0.15</v>
      </c>
      <c r="W325" s="16">
        <v>100.98</v>
      </c>
      <c r="X325">
        <v>227.85</v>
      </c>
      <c r="Y325" t="s">
        <v>59</v>
      </c>
      <c r="Z325" t="s">
        <v>42</v>
      </c>
      <c r="AA325" t="s">
        <v>81</v>
      </c>
    </row>
    <row r="326" spans="1:27" ht="15.75" hidden="1" customHeight="1">
      <c r="A326" t="s">
        <v>2904</v>
      </c>
      <c r="B326" t="s">
        <v>2905</v>
      </c>
      <c r="C326" s="7">
        <v>42027</v>
      </c>
      <c r="D326" s="7">
        <v>42032</v>
      </c>
      <c r="E326" s="4">
        <f t="shared" si="5"/>
        <v>5</v>
      </c>
      <c r="F326" t="s">
        <v>113</v>
      </c>
      <c r="G326" t="s">
        <v>2906</v>
      </c>
      <c r="H326" t="s">
        <v>964</v>
      </c>
      <c r="I326" t="s">
        <v>74</v>
      </c>
      <c r="J326">
        <v>59405</v>
      </c>
      <c r="K326" t="s">
        <v>2907</v>
      </c>
      <c r="L326" t="s">
        <v>2908</v>
      </c>
      <c r="M326" t="s">
        <v>34</v>
      </c>
      <c r="N326" t="s">
        <v>126</v>
      </c>
      <c r="O326" t="s">
        <v>36</v>
      </c>
      <c r="P326" t="s">
        <v>2909</v>
      </c>
      <c r="Q326" t="s">
        <v>38</v>
      </c>
      <c r="R326" t="s">
        <v>92</v>
      </c>
      <c r="S326" t="s">
        <v>2910</v>
      </c>
      <c r="T326" s="16">
        <v>2999.95</v>
      </c>
      <c r="U326">
        <v>5</v>
      </c>
      <c r="V326">
        <v>0</v>
      </c>
      <c r="W326" s="16">
        <v>1379.9770000000001</v>
      </c>
      <c r="X326">
        <v>121.36</v>
      </c>
      <c r="Y326" t="s">
        <v>69</v>
      </c>
      <c r="Z326" t="s">
        <v>42</v>
      </c>
      <c r="AA326" t="s">
        <v>129</v>
      </c>
    </row>
    <row r="327" spans="1:27" ht="15.75" customHeight="1">
      <c r="A327" t="s">
        <v>2911</v>
      </c>
      <c r="B327" t="s">
        <v>2912</v>
      </c>
      <c r="C327" s="7">
        <v>42141</v>
      </c>
      <c r="D327" s="7">
        <v>42146</v>
      </c>
      <c r="E327" s="4">
        <f t="shared" si="5"/>
        <v>5</v>
      </c>
      <c r="F327" t="s">
        <v>46</v>
      </c>
      <c r="G327" t="s">
        <v>2913</v>
      </c>
      <c r="H327" t="s">
        <v>2914</v>
      </c>
      <c r="I327" t="s">
        <v>31</v>
      </c>
      <c r="J327">
        <v>0</v>
      </c>
      <c r="K327" t="s">
        <v>2915</v>
      </c>
      <c r="L327" t="s">
        <v>2916</v>
      </c>
      <c r="M327" t="s">
        <v>297</v>
      </c>
      <c r="N327" t="s">
        <v>136</v>
      </c>
      <c r="O327" t="s">
        <v>54</v>
      </c>
      <c r="P327" t="s">
        <v>2917</v>
      </c>
      <c r="Q327" t="s">
        <v>56</v>
      </c>
      <c r="R327" t="s">
        <v>119</v>
      </c>
      <c r="S327" t="s">
        <v>2918</v>
      </c>
      <c r="T327" s="16">
        <v>3094.56</v>
      </c>
      <c r="U327">
        <v>6</v>
      </c>
      <c r="V327">
        <v>0</v>
      </c>
      <c r="W327" s="16">
        <v>1423.44</v>
      </c>
      <c r="X327">
        <v>227.67</v>
      </c>
      <c r="Y327" t="s">
        <v>69</v>
      </c>
      <c r="Z327" t="s">
        <v>42</v>
      </c>
      <c r="AA327" t="s">
        <v>139</v>
      </c>
    </row>
    <row r="328" spans="1:27" ht="15.75" hidden="1" customHeight="1">
      <c r="A328" t="s">
        <v>2919</v>
      </c>
      <c r="B328" t="s">
        <v>2920</v>
      </c>
      <c r="C328" s="7">
        <v>41752</v>
      </c>
      <c r="D328" s="7">
        <v>41754</v>
      </c>
      <c r="E328" s="4">
        <f t="shared" si="5"/>
        <v>2</v>
      </c>
      <c r="F328" t="s">
        <v>46</v>
      </c>
      <c r="G328" t="s">
        <v>2921</v>
      </c>
      <c r="H328" t="s">
        <v>2922</v>
      </c>
      <c r="I328" t="s">
        <v>49</v>
      </c>
      <c r="J328">
        <v>0</v>
      </c>
      <c r="K328" t="s">
        <v>2599</v>
      </c>
      <c r="L328" t="s">
        <v>929</v>
      </c>
      <c r="M328" t="s">
        <v>929</v>
      </c>
      <c r="N328" t="s">
        <v>254</v>
      </c>
      <c r="O328" t="s">
        <v>158</v>
      </c>
      <c r="P328" t="s">
        <v>2923</v>
      </c>
      <c r="Q328" t="s">
        <v>38</v>
      </c>
      <c r="R328" t="s">
        <v>92</v>
      </c>
      <c r="S328" t="s">
        <v>2924</v>
      </c>
      <c r="T328" s="16">
        <v>882.03239999999983</v>
      </c>
      <c r="U328">
        <v>9</v>
      </c>
      <c r="V328">
        <v>2E-3</v>
      </c>
      <c r="W328" s="16">
        <v>148.35239999999999</v>
      </c>
      <c r="X328">
        <v>227.62899999999999</v>
      </c>
      <c r="Y328" t="s">
        <v>41</v>
      </c>
      <c r="Z328" t="s">
        <v>42</v>
      </c>
      <c r="AA328" t="s">
        <v>257</v>
      </c>
    </row>
    <row r="329" spans="1:27" ht="15.75" hidden="1" customHeight="1">
      <c r="A329" t="s">
        <v>2927</v>
      </c>
      <c r="B329" t="s">
        <v>2928</v>
      </c>
      <c r="C329" s="7">
        <v>42306</v>
      </c>
      <c r="D329" s="7">
        <v>42308</v>
      </c>
      <c r="E329" s="4">
        <f t="shared" si="5"/>
        <v>2</v>
      </c>
      <c r="F329" t="s">
        <v>46</v>
      </c>
      <c r="G329" t="s">
        <v>2929</v>
      </c>
      <c r="H329" t="s">
        <v>1341</v>
      </c>
      <c r="I329" t="s">
        <v>31</v>
      </c>
      <c r="J329">
        <v>0</v>
      </c>
      <c r="K329" t="s">
        <v>2930</v>
      </c>
      <c r="L329" t="s">
        <v>613</v>
      </c>
      <c r="M329" t="s">
        <v>358</v>
      </c>
      <c r="N329" t="s">
        <v>359</v>
      </c>
      <c r="O329" t="s">
        <v>54</v>
      </c>
      <c r="P329" t="s">
        <v>2931</v>
      </c>
      <c r="Q329" t="s">
        <v>38</v>
      </c>
      <c r="R329" t="s">
        <v>317</v>
      </c>
      <c r="S329" t="s">
        <v>2932</v>
      </c>
      <c r="T329" s="16">
        <v>886.14120000000003</v>
      </c>
      <c r="U329">
        <v>4</v>
      </c>
      <c r="V329">
        <v>0.17</v>
      </c>
      <c r="W329" s="16">
        <v>106.74120000000001</v>
      </c>
      <c r="X329">
        <v>226.8</v>
      </c>
      <c r="Y329" t="s">
        <v>41</v>
      </c>
      <c r="Z329" t="s">
        <v>42</v>
      </c>
      <c r="AA329" t="s">
        <v>360</v>
      </c>
    </row>
    <row r="330" spans="1:27" ht="15.75" customHeight="1">
      <c r="A330" t="s">
        <v>2938</v>
      </c>
      <c r="B330" t="s">
        <v>2939</v>
      </c>
      <c r="C330" s="7">
        <v>41268</v>
      </c>
      <c r="D330" s="7">
        <v>41270</v>
      </c>
      <c r="E330" s="4">
        <f t="shared" si="5"/>
        <v>2</v>
      </c>
      <c r="F330" t="s">
        <v>46</v>
      </c>
      <c r="G330" t="s">
        <v>2940</v>
      </c>
      <c r="H330" t="s">
        <v>964</v>
      </c>
      <c r="I330" t="s">
        <v>74</v>
      </c>
      <c r="J330">
        <v>77041</v>
      </c>
      <c r="K330" t="s">
        <v>1953</v>
      </c>
      <c r="L330" t="s">
        <v>185</v>
      </c>
      <c r="M330" t="s">
        <v>34</v>
      </c>
      <c r="N330" t="s">
        <v>35</v>
      </c>
      <c r="O330" t="s">
        <v>36</v>
      </c>
      <c r="P330" t="s">
        <v>2941</v>
      </c>
      <c r="Q330" t="s">
        <v>56</v>
      </c>
      <c r="R330" t="s">
        <v>57</v>
      </c>
      <c r="S330" t="s">
        <v>2942</v>
      </c>
      <c r="T330" s="16">
        <v>600.55799999999999</v>
      </c>
      <c r="U330">
        <v>3</v>
      </c>
      <c r="V330">
        <v>0.3</v>
      </c>
      <c r="W330" s="16">
        <v>-8.5794000000000779</v>
      </c>
      <c r="X330">
        <v>58.54</v>
      </c>
      <c r="Y330" t="s">
        <v>41</v>
      </c>
      <c r="Z330" t="s">
        <v>42</v>
      </c>
      <c r="AA330" t="s">
        <v>43</v>
      </c>
    </row>
    <row r="331" spans="1:27" ht="15.75" hidden="1" customHeight="1">
      <c r="A331" t="s">
        <v>2943</v>
      </c>
      <c r="B331" t="s">
        <v>2944</v>
      </c>
      <c r="C331" s="7">
        <v>41990</v>
      </c>
      <c r="D331" s="7">
        <v>41990</v>
      </c>
      <c r="E331" s="4">
        <f t="shared" si="5"/>
        <v>0</v>
      </c>
      <c r="F331" t="s">
        <v>84</v>
      </c>
      <c r="G331" t="s">
        <v>2945</v>
      </c>
      <c r="H331" t="s">
        <v>2946</v>
      </c>
      <c r="I331" t="s">
        <v>49</v>
      </c>
      <c r="J331">
        <v>0</v>
      </c>
      <c r="K331" t="s">
        <v>950</v>
      </c>
      <c r="L331" t="s">
        <v>950</v>
      </c>
      <c r="M331" t="s">
        <v>505</v>
      </c>
      <c r="N331" t="s">
        <v>195</v>
      </c>
      <c r="O331" t="s">
        <v>78</v>
      </c>
      <c r="P331" t="s">
        <v>2947</v>
      </c>
      <c r="Q331" t="s">
        <v>171</v>
      </c>
      <c r="R331" t="s">
        <v>172</v>
      </c>
      <c r="S331" t="s">
        <v>2948</v>
      </c>
      <c r="T331" s="16">
        <v>2711.7</v>
      </c>
      <c r="U331">
        <v>5</v>
      </c>
      <c r="V331">
        <v>0</v>
      </c>
      <c r="W331" s="16">
        <v>1220.25</v>
      </c>
      <c r="X331">
        <v>226.25</v>
      </c>
      <c r="Y331" t="s">
        <v>41</v>
      </c>
      <c r="Z331" t="s">
        <v>42</v>
      </c>
      <c r="AA331" t="s">
        <v>198</v>
      </c>
    </row>
    <row r="332" spans="1:27" ht="15.75" customHeight="1">
      <c r="A332" t="s">
        <v>2950</v>
      </c>
      <c r="B332" t="s">
        <v>2951</v>
      </c>
      <c r="C332" s="7">
        <v>42358</v>
      </c>
      <c r="D332" s="7">
        <v>42362</v>
      </c>
      <c r="E332" s="4">
        <f t="shared" si="5"/>
        <v>4</v>
      </c>
      <c r="F332" t="s">
        <v>113</v>
      </c>
      <c r="G332" t="s">
        <v>2952</v>
      </c>
      <c r="H332" t="s">
        <v>2408</v>
      </c>
      <c r="I332" t="s">
        <v>49</v>
      </c>
      <c r="J332">
        <v>0</v>
      </c>
      <c r="K332" t="s">
        <v>2953</v>
      </c>
      <c r="L332" t="s">
        <v>2954</v>
      </c>
      <c r="M332" t="s">
        <v>650</v>
      </c>
      <c r="N332" t="s">
        <v>359</v>
      </c>
      <c r="O332" t="s">
        <v>54</v>
      </c>
      <c r="P332" t="s">
        <v>2955</v>
      </c>
      <c r="Q332" t="s">
        <v>56</v>
      </c>
      <c r="R332" t="s">
        <v>57</v>
      </c>
      <c r="S332" t="s">
        <v>2956</v>
      </c>
      <c r="T332" s="16">
        <v>1189.2825</v>
      </c>
      <c r="U332">
        <v>9</v>
      </c>
      <c r="V332">
        <v>0.25</v>
      </c>
      <c r="W332" s="16">
        <v>-396.42750000000001</v>
      </c>
      <c r="X332">
        <v>225.78</v>
      </c>
      <c r="Y332" t="s">
        <v>41</v>
      </c>
      <c r="Z332" t="s">
        <v>42</v>
      </c>
      <c r="AA332" t="s">
        <v>360</v>
      </c>
    </row>
    <row r="333" spans="1:27" ht="15.75" customHeight="1">
      <c r="A333" t="s">
        <v>2958</v>
      </c>
      <c r="B333" t="s">
        <v>2959</v>
      </c>
      <c r="C333" s="7">
        <v>42340</v>
      </c>
      <c r="D333" s="7">
        <v>42345</v>
      </c>
      <c r="E333" s="4">
        <f t="shared" si="5"/>
        <v>5</v>
      </c>
      <c r="F333" t="s">
        <v>113</v>
      </c>
      <c r="G333" t="s">
        <v>2960</v>
      </c>
      <c r="H333" t="s">
        <v>964</v>
      </c>
      <c r="I333" t="s">
        <v>74</v>
      </c>
      <c r="J333">
        <v>6824</v>
      </c>
      <c r="K333" t="s">
        <v>2961</v>
      </c>
      <c r="L333" t="s">
        <v>2962</v>
      </c>
      <c r="M333" t="s">
        <v>34</v>
      </c>
      <c r="N333" t="s">
        <v>286</v>
      </c>
      <c r="O333" t="s">
        <v>36</v>
      </c>
      <c r="P333" t="s">
        <v>2963</v>
      </c>
      <c r="Q333" t="s">
        <v>56</v>
      </c>
      <c r="R333" t="s">
        <v>57</v>
      </c>
      <c r="S333" t="s">
        <v>2964</v>
      </c>
      <c r="T333" s="16">
        <v>897.15000000000009</v>
      </c>
      <c r="U333">
        <v>3</v>
      </c>
      <c r="V333">
        <v>0</v>
      </c>
      <c r="W333" s="16">
        <v>251.202</v>
      </c>
      <c r="X333">
        <v>58.41</v>
      </c>
      <c r="Y333" t="s">
        <v>69</v>
      </c>
      <c r="Z333" t="s">
        <v>276</v>
      </c>
      <c r="AA333" t="s">
        <v>290</v>
      </c>
    </row>
    <row r="334" spans="1:27" ht="15.75" customHeight="1">
      <c r="A334" t="s">
        <v>2967</v>
      </c>
      <c r="B334" t="s">
        <v>2968</v>
      </c>
      <c r="C334" s="7">
        <v>41634</v>
      </c>
      <c r="D334" s="7">
        <v>41636</v>
      </c>
      <c r="E334" s="4">
        <f t="shared" si="5"/>
        <v>2</v>
      </c>
      <c r="F334" t="s">
        <v>46</v>
      </c>
      <c r="G334" t="s">
        <v>2969</v>
      </c>
      <c r="H334" t="s">
        <v>2970</v>
      </c>
      <c r="I334" t="s">
        <v>74</v>
      </c>
      <c r="J334">
        <v>0</v>
      </c>
      <c r="K334" t="s">
        <v>841</v>
      </c>
      <c r="L334" t="s">
        <v>841</v>
      </c>
      <c r="M334" t="s">
        <v>842</v>
      </c>
      <c r="N334" t="s">
        <v>359</v>
      </c>
      <c r="O334" t="s">
        <v>54</v>
      </c>
      <c r="P334" t="s">
        <v>2971</v>
      </c>
      <c r="Q334" t="s">
        <v>56</v>
      </c>
      <c r="R334" t="s">
        <v>119</v>
      </c>
      <c r="S334" t="s">
        <v>2972</v>
      </c>
      <c r="T334" s="16">
        <v>1854.9296999999999</v>
      </c>
      <c r="U334">
        <v>9</v>
      </c>
      <c r="V334">
        <v>0.57000000000000006</v>
      </c>
      <c r="W334" s="16">
        <v>-1294.350300000001</v>
      </c>
      <c r="X334">
        <v>225.02</v>
      </c>
      <c r="Y334" t="s">
        <v>41</v>
      </c>
      <c r="Z334" t="s">
        <v>42</v>
      </c>
      <c r="AA334" t="s">
        <v>360</v>
      </c>
    </row>
    <row r="335" spans="1:27" ht="15.75" hidden="1" customHeight="1">
      <c r="A335" t="s">
        <v>2973</v>
      </c>
      <c r="B335" t="s">
        <v>2974</v>
      </c>
      <c r="C335" s="7">
        <v>41923</v>
      </c>
      <c r="D335" s="7">
        <v>41926</v>
      </c>
      <c r="E335" s="4">
        <f t="shared" si="5"/>
        <v>3</v>
      </c>
      <c r="F335" t="s">
        <v>28</v>
      </c>
      <c r="G335" t="s">
        <v>2975</v>
      </c>
      <c r="H335" t="s">
        <v>2762</v>
      </c>
      <c r="I335" t="s">
        <v>74</v>
      </c>
      <c r="J335">
        <v>0</v>
      </c>
      <c r="K335" t="s">
        <v>1498</v>
      </c>
      <c r="L335" t="s">
        <v>1498</v>
      </c>
      <c r="M335" t="s">
        <v>168</v>
      </c>
      <c r="N335" t="s">
        <v>169</v>
      </c>
      <c r="O335" t="s">
        <v>54</v>
      </c>
      <c r="P335" t="s">
        <v>2976</v>
      </c>
      <c r="Q335" t="s">
        <v>38</v>
      </c>
      <c r="R335" t="s">
        <v>317</v>
      </c>
      <c r="S335" t="s">
        <v>2977</v>
      </c>
      <c r="T335" s="16">
        <v>924.66000000000008</v>
      </c>
      <c r="U335">
        <v>3</v>
      </c>
      <c r="V335">
        <v>0</v>
      </c>
      <c r="W335" s="16">
        <v>397.53</v>
      </c>
      <c r="X335">
        <v>225</v>
      </c>
      <c r="Y335" t="s">
        <v>59</v>
      </c>
      <c r="Z335" t="s">
        <v>42</v>
      </c>
      <c r="AA335" t="s">
        <v>174</v>
      </c>
    </row>
    <row r="336" spans="1:27" ht="15.75" customHeight="1">
      <c r="A336" t="s">
        <v>2978</v>
      </c>
      <c r="B336" t="s">
        <v>2979</v>
      </c>
      <c r="C336" s="7">
        <v>41389</v>
      </c>
      <c r="D336" s="7">
        <v>41391</v>
      </c>
      <c r="E336" s="4">
        <f t="shared" si="5"/>
        <v>2</v>
      </c>
      <c r="F336" t="s">
        <v>46</v>
      </c>
      <c r="G336" t="s">
        <v>2980</v>
      </c>
      <c r="H336" t="s">
        <v>2981</v>
      </c>
      <c r="I336" t="s">
        <v>31</v>
      </c>
      <c r="J336">
        <v>0</v>
      </c>
      <c r="K336" t="s">
        <v>1810</v>
      </c>
      <c r="L336" t="s">
        <v>578</v>
      </c>
      <c r="M336" t="s">
        <v>168</v>
      </c>
      <c r="N336" t="s">
        <v>169</v>
      </c>
      <c r="O336" t="s">
        <v>54</v>
      </c>
      <c r="P336" t="s">
        <v>2982</v>
      </c>
      <c r="Q336" t="s">
        <v>56</v>
      </c>
      <c r="R336" t="s">
        <v>119</v>
      </c>
      <c r="S336" t="s">
        <v>2983</v>
      </c>
      <c r="T336" s="16">
        <v>1760.43</v>
      </c>
      <c r="U336">
        <v>5</v>
      </c>
      <c r="V336">
        <v>0.3</v>
      </c>
      <c r="W336" s="16">
        <v>-326.97000000000003</v>
      </c>
      <c r="X336">
        <v>224.8</v>
      </c>
      <c r="Y336" t="s">
        <v>41</v>
      </c>
      <c r="Z336" t="s">
        <v>42</v>
      </c>
      <c r="AA336" t="s">
        <v>174</v>
      </c>
    </row>
    <row r="337" spans="1:27" ht="15.75" hidden="1" customHeight="1">
      <c r="A337" t="s">
        <v>2984</v>
      </c>
      <c r="B337" t="s">
        <v>2985</v>
      </c>
      <c r="C337" s="7">
        <v>42178</v>
      </c>
      <c r="D337" s="7">
        <v>42178</v>
      </c>
      <c r="E337" s="4">
        <f t="shared" si="5"/>
        <v>0</v>
      </c>
      <c r="F337" t="s">
        <v>84</v>
      </c>
      <c r="G337" t="s">
        <v>2986</v>
      </c>
      <c r="H337" t="s">
        <v>2408</v>
      </c>
      <c r="I337" t="s">
        <v>49</v>
      </c>
      <c r="J337">
        <v>0</v>
      </c>
      <c r="K337" t="s">
        <v>2987</v>
      </c>
      <c r="L337" t="s">
        <v>2988</v>
      </c>
      <c r="M337" t="s">
        <v>1185</v>
      </c>
      <c r="N337" t="s">
        <v>224</v>
      </c>
      <c r="O337" t="s">
        <v>78</v>
      </c>
      <c r="P337" t="s">
        <v>2989</v>
      </c>
      <c r="Q337" t="s">
        <v>38</v>
      </c>
      <c r="R337" t="s">
        <v>39</v>
      </c>
      <c r="S337" t="s">
        <v>2990</v>
      </c>
      <c r="T337" s="16">
        <v>827.28</v>
      </c>
      <c r="U337">
        <v>6</v>
      </c>
      <c r="V337">
        <v>0</v>
      </c>
      <c r="W337" s="16">
        <v>397.07999999999993</v>
      </c>
      <c r="X337">
        <v>224.64</v>
      </c>
      <c r="Y337" t="s">
        <v>41</v>
      </c>
      <c r="Z337" t="s">
        <v>42</v>
      </c>
      <c r="AA337" t="s">
        <v>227</v>
      </c>
    </row>
    <row r="338" spans="1:27" ht="15.75" hidden="1" customHeight="1">
      <c r="A338" t="s">
        <v>3001</v>
      </c>
      <c r="B338" t="s">
        <v>3002</v>
      </c>
      <c r="C338" s="7">
        <v>42022</v>
      </c>
      <c r="D338" s="7">
        <v>42026</v>
      </c>
      <c r="E338" s="4">
        <f t="shared" si="5"/>
        <v>4</v>
      </c>
      <c r="F338" t="s">
        <v>113</v>
      </c>
      <c r="G338" t="s">
        <v>3003</v>
      </c>
      <c r="H338" t="s">
        <v>3004</v>
      </c>
      <c r="I338" t="s">
        <v>74</v>
      </c>
      <c r="J338">
        <v>0</v>
      </c>
      <c r="K338" t="s">
        <v>1689</v>
      </c>
      <c r="L338" t="s">
        <v>1690</v>
      </c>
      <c r="M338" t="s">
        <v>1691</v>
      </c>
      <c r="N338" t="s">
        <v>136</v>
      </c>
      <c r="O338" t="s">
        <v>54</v>
      </c>
      <c r="P338" t="s">
        <v>3005</v>
      </c>
      <c r="Q338" t="s">
        <v>171</v>
      </c>
      <c r="R338" t="s">
        <v>172</v>
      </c>
      <c r="S338" t="s">
        <v>3006</v>
      </c>
      <c r="T338" s="16">
        <v>2117.2199999999998</v>
      </c>
      <c r="U338">
        <v>14</v>
      </c>
      <c r="V338">
        <v>0.5</v>
      </c>
      <c r="W338" s="16">
        <v>-1736.28</v>
      </c>
      <c r="X338">
        <v>223.13</v>
      </c>
      <c r="Y338" t="s">
        <v>41</v>
      </c>
      <c r="Z338" t="s">
        <v>42</v>
      </c>
      <c r="AA338" t="s">
        <v>139</v>
      </c>
    </row>
    <row r="339" spans="1:27" ht="15.75" customHeight="1">
      <c r="A339" t="s">
        <v>3008</v>
      </c>
      <c r="B339" t="s">
        <v>3009</v>
      </c>
      <c r="C339" s="7">
        <v>41299</v>
      </c>
      <c r="D339" s="7">
        <v>41299</v>
      </c>
      <c r="E339" s="4">
        <f t="shared" si="5"/>
        <v>0</v>
      </c>
      <c r="F339" t="s">
        <v>84</v>
      </c>
      <c r="G339" t="s">
        <v>3010</v>
      </c>
      <c r="H339" t="s">
        <v>430</v>
      </c>
      <c r="I339" t="s">
        <v>31</v>
      </c>
      <c r="J339">
        <v>0</v>
      </c>
      <c r="K339" t="s">
        <v>802</v>
      </c>
      <c r="L339" t="s">
        <v>803</v>
      </c>
      <c r="M339" t="s">
        <v>804</v>
      </c>
      <c r="N339" t="s">
        <v>359</v>
      </c>
      <c r="O339" t="s">
        <v>54</v>
      </c>
      <c r="P339" t="s">
        <v>3011</v>
      </c>
      <c r="Q339" t="s">
        <v>56</v>
      </c>
      <c r="R339" t="s">
        <v>376</v>
      </c>
      <c r="S339" t="s">
        <v>3012</v>
      </c>
      <c r="T339" s="16">
        <v>1014.72</v>
      </c>
      <c r="U339">
        <v>7</v>
      </c>
      <c r="V339">
        <v>0</v>
      </c>
      <c r="W339" s="16">
        <v>141.96</v>
      </c>
      <c r="X339">
        <v>222.52</v>
      </c>
      <c r="Y339" t="s">
        <v>41</v>
      </c>
      <c r="Z339" t="s">
        <v>42</v>
      </c>
      <c r="AA339" t="s">
        <v>360</v>
      </c>
    </row>
    <row r="340" spans="1:27" ht="15.75" hidden="1" customHeight="1">
      <c r="A340" t="s">
        <v>3013</v>
      </c>
      <c r="B340" t="s">
        <v>3014</v>
      </c>
      <c r="C340" s="7">
        <v>41462</v>
      </c>
      <c r="D340" s="7">
        <v>41467</v>
      </c>
      <c r="E340" s="4">
        <f t="shared" si="5"/>
        <v>5</v>
      </c>
      <c r="F340" t="s">
        <v>46</v>
      </c>
      <c r="G340" t="s">
        <v>3015</v>
      </c>
      <c r="H340" t="s">
        <v>1373</v>
      </c>
      <c r="I340" t="s">
        <v>31</v>
      </c>
      <c r="J340">
        <v>0</v>
      </c>
      <c r="K340" t="s">
        <v>3016</v>
      </c>
      <c r="L340" t="s">
        <v>3016</v>
      </c>
      <c r="M340" t="s">
        <v>468</v>
      </c>
      <c r="N340" t="s">
        <v>136</v>
      </c>
      <c r="O340" t="s">
        <v>54</v>
      </c>
      <c r="P340" t="s">
        <v>3017</v>
      </c>
      <c r="Q340" t="s">
        <v>38</v>
      </c>
      <c r="R340" t="s">
        <v>39</v>
      </c>
      <c r="S340" t="s">
        <v>3018</v>
      </c>
      <c r="T340" s="16">
        <v>1591.56</v>
      </c>
      <c r="U340">
        <v>12</v>
      </c>
      <c r="V340">
        <v>0</v>
      </c>
      <c r="W340" s="16">
        <v>79.56</v>
      </c>
      <c r="X340">
        <v>222.4</v>
      </c>
      <c r="Y340" t="s">
        <v>69</v>
      </c>
      <c r="Z340" t="s">
        <v>42</v>
      </c>
      <c r="AA340" t="s">
        <v>139</v>
      </c>
    </row>
    <row r="341" spans="1:27" ht="15.75" hidden="1" customHeight="1">
      <c r="A341" t="s">
        <v>3019</v>
      </c>
      <c r="B341" t="s">
        <v>3020</v>
      </c>
      <c r="C341" s="7">
        <v>41240</v>
      </c>
      <c r="D341" s="7">
        <v>41242</v>
      </c>
      <c r="E341" s="4">
        <f t="shared" si="5"/>
        <v>2</v>
      </c>
      <c r="F341" t="s">
        <v>28</v>
      </c>
      <c r="G341" t="s">
        <v>3021</v>
      </c>
      <c r="H341" t="s">
        <v>1348</v>
      </c>
      <c r="I341" t="s">
        <v>31</v>
      </c>
      <c r="J341">
        <v>0</v>
      </c>
      <c r="K341" t="s">
        <v>3022</v>
      </c>
      <c r="L341" t="s">
        <v>2937</v>
      </c>
      <c r="M341" t="s">
        <v>253</v>
      </c>
      <c r="N341" t="s">
        <v>254</v>
      </c>
      <c r="O341" t="s">
        <v>158</v>
      </c>
      <c r="P341" t="s">
        <v>3023</v>
      </c>
      <c r="Q341" t="s">
        <v>38</v>
      </c>
      <c r="R341" t="s">
        <v>317</v>
      </c>
      <c r="S341" t="s">
        <v>3024</v>
      </c>
      <c r="T341" s="16">
        <v>533.22</v>
      </c>
      <c r="U341">
        <v>3</v>
      </c>
      <c r="V341">
        <v>0</v>
      </c>
      <c r="W341" s="16">
        <v>69.3</v>
      </c>
      <c r="X341">
        <v>222.04499999999999</v>
      </c>
      <c r="Y341" t="s">
        <v>59</v>
      </c>
      <c r="Z341" t="s">
        <v>42</v>
      </c>
      <c r="AA341" t="s">
        <v>257</v>
      </c>
    </row>
    <row r="342" spans="1:27" ht="15.75" hidden="1" customHeight="1">
      <c r="A342" t="s">
        <v>3026</v>
      </c>
      <c r="B342" t="s">
        <v>3027</v>
      </c>
      <c r="C342" s="7">
        <v>42249</v>
      </c>
      <c r="D342" s="7">
        <v>42251</v>
      </c>
      <c r="E342" s="4">
        <f t="shared" si="5"/>
        <v>2</v>
      </c>
      <c r="F342" t="s">
        <v>46</v>
      </c>
      <c r="G342" t="s">
        <v>3028</v>
      </c>
      <c r="H342" t="s">
        <v>2889</v>
      </c>
      <c r="I342" t="s">
        <v>31</v>
      </c>
      <c r="J342">
        <v>0</v>
      </c>
      <c r="K342" t="s">
        <v>179</v>
      </c>
      <c r="L342" t="s">
        <v>180</v>
      </c>
      <c r="M342" t="s">
        <v>181</v>
      </c>
      <c r="N342" t="s">
        <v>77</v>
      </c>
      <c r="O342" t="s">
        <v>78</v>
      </c>
      <c r="P342" t="s">
        <v>3029</v>
      </c>
      <c r="Q342" t="s">
        <v>171</v>
      </c>
      <c r="R342" t="s">
        <v>186</v>
      </c>
      <c r="S342" t="s">
        <v>3030</v>
      </c>
      <c r="T342" s="16">
        <v>1068.7139999999999</v>
      </c>
      <c r="U342">
        <v>6</v>
      </c>
      <c r="V342">
        <v>0.1</v>
      </c>
      <c r="W342" s="16">
        <v>-0.1260000000000048</v>
      </c>
      <c r="X342">
        <v>220.97</v>
      </c>
      <c r="Y342" t="s">
        <v>41</v>
      </c>
      <c r="Z342" t="s">
        <v>42</v>
      </c>
      <c r="AA342" t="s">
        <v>81</v>
      </c>
    </row>
    <row r="343" spans="1:27" ht="15.75" hidden="1" customHeight="1">
      <c r="A343" t="s">
        <v>3031</v>
      </c>
      <c r="B343" t="s">
        <v>3032</v>
      </c>
      <c r="C343" s="7">
        <v>41948</v>
      </c>
      <c r="D343" s="7">
        <v>41952</v>
      </c>
      <c r="E343" s="4">
        <f t="shared" si="5"/>
        <v>4</v>
      </c>
      <c r="F343" t="s">
        <v>113</v>
      </c>
      <c r="G343" t="s">
        <v>3033</v>
      </c>
      <c r="H343" t="s">
        <v>3034</v>
      </c>
      <c r="I343" t="s">
        <v>31</v>
      </c>
      <c r="J343">
        <v>0</v>
      </c>
      <c r="K343" t="s">
        <v>3035</v>
      </c>
      <c r="L343" t="s">
        <v>51</v>
      </c>
      <c r="M343" t="s">
        <v>52</v>
      </c>
      <c r="N343" t="s">
        <v>53</v>
      </c>
      <c r="O343" t="s">
        <v>54</v>
      </c>
      <c r="P343" t="s">
        <v>3036</v>
      </c>
      <c r="Q343" t="s">
        <v>38</v>
      </c>
      <c r="R343" t="s">
        <v>347</v>
      </c>
      <c r="S343" t="s">
        <v>3037</v>
      </c>
      <c r="T343" s="16">
        <v>1403.0820000000001</v>
      </c>
      <c r="U343">
        <v>6</v>
      </c>
      <c r="V343">
        <v>0.1</v>
      </c>
      <c r="W343" s="16">
        <v>296.08199999999999</v>
      </c>
      <c r="X343">
        <v>220.54</v>
      </c>
      <c r="Y343" t="s">
        <v>41</v>
      </c>
      <c r="Z343" t="s">
        <v>42</v>
      </c>
      <c r="AA343" t="s">
        <v>60</v>
      </c>
    </row>
    <row r="344" spans="1:27" ht="15.75" hidden="1" customHeight="1">
      <c r="A344" t="s">
        <v>3047</v>
      </c>
      <c r="B344" t="s">
        <v>3048</v>
      </c>
      <c r="C344" s="7">
        <v>41584</v>
      </c>
      <c r="D344" s="7">
        <v>41586</v>
      </c>
      <c r="E344" s="4">
        <f t="shared" si="5"/>
        <v>2</v>
      </c>
      <c r="F344" t="s">
        <v>28</v>
      </c>
      <c r="G344" t="s">
        <v>3049</v>
      </c>
      <c r="H344" t="s">
        <v>3050</v>
      </c>
      <c r="I344" t="s">
        <v>31</v>
      </c>
      <c r="J344">
        <v>0</v>
      </c>
      <c r="K344" t="s">
        <v>3051</v>
      </c>
      <c r="L344" t="s">
        <v>3051</v>
      </c>
      <c r="M344" t="s">
        <v>253</v>
      </c>
      <c r="N344" t="s">
        <v>254</v>
      </c>
      <c r="O344" t="s">
        <v>158</v>
      </c>
      <c r="P344" t="s">
        <v>3052</v>
      </c>
      <c r="Q344" t="s">
        <v>38</v>
      </c>
      <c r="R344" t="s">
        <v>92</v>
      </c>
      <c r="S344" t="s">
        <v>3053</v>
      </c>
      <c r="T344" s="16">
        <v>1003.34928</v>
      </c>
      <c r="U344">
        <v>4</v>
      </c>
      <c r="V344">
        <v>2E-3</v>
      </c>
      <c r="W344" s="16">
        <v>178.94927999999999</v>
      </c>
      <c r="X344">
        <v>219.53299999999999</v>
      </c>
      <c r="Y344" t="s">
        <v>59</v>
      </c>
      <c r="Z344" t="s">
        <v>42</v>
      </c>
      <c r="AA344" t="s">
        <v>257</v>
      </c>
    </row>
    <row r="345" spans="1:27" ht="15.75" hidden="1" customHeight="1">
      <c r="A345" t="s">
        <v>3057</v>
      </c>
      <c r="B345" t="s">
        <v>3058</v>
      </c>
      <c r="C345" s="7">
        <v>41992</v>
      </c>
      <c r="D345" s="7">
        <v>41994</v>
      </c>
      <c r="E345" s="4">
        <f t="shared" si="5"/>
        <v>2</v>
      </c>
      <c r="F345" t="s">
        <v>46</v>
      </c>
      <c r="G345" t="s">
        <v>3059</v>
      </c>
      <c r="H345" t="s">
        <v>3060</v>
      </c>
      <c r="I345" t="s">
        <v>49</v>
      </c>
      <c r="J345">
        <v>33319</v>
      </c>
      <c r="K345" t="s">
        <v>3061</v>
      </c>
      <c r="L345" t="s">
        <v>3062</v>
      </c>
      <c r="M345" t="s">
        <v>34</v>
      </c>
      <c r="N345" t="s">
        <v>390</v>
      </c>
      <c r="O345" t="s">
        <v>36</v>
      </c>
      <c r="P345" t="s">
        <v>3063</v>
      </c>
      <c r="Q345" t="s">
        <v>171</v>
      </c>
      <c r="R345" t="s">
        <v>934</v>
      </c>
      <c r="S345" t="s">
        <v>3064</v>
      </c>
      <c r="T345" s="16">
        <v>961.48000000000013</v>
      </c>
      <c r="U345">
        <v>5</v>
      </c>
      <c r="V345">
        <v>0.2</v>
      </c>
      <c r="W345" s="16">
        <v>-204.31450000000001</v>
      </c>
      <c r="X345">
        <v>89.23</v>
      </c>
      <c r="Y345" t="s">
        <v>69</v>
      </c>
      <c r="Z345" t="s">
        <v>42</v>
      </c>
      <c r="AA345" t="s">
        <v>394</v>
      </c>
    </row>
    <row r="346" spans="1:27" ht="15.75" customHeight="1">
      <c r="A346" t="s">
        <v>3069</v>
      </c>
      <c r="B346" t="s">
        <v>3070</v>
      </c>
      <c r="C346" s="7">
        <v>41338</v>
      </c>
      <c r="D346" s="7">
        <v>41340</v>
      </c>
      <c r="E346" s="4">
        <f t="shared" si="5"/>
        <v>2</v>
      </c>
      <c r="F346" t="s">
        <v>46</v>
      </c>
      <c r="G346" t="s">
        <v>3071</v>
      </c>
      <c r="H346" t="s">
        <v>3060</v>
      </c>
      <c r="I346" t="s">
        <v>49</v>
      </c>
      <c r="J346">
        <v>18018</v>
      </c>
      <c r="K346" t="s">
        <v>3072</v>
      </c>
      <c r="L346" t="s">
        <v>472</v>
      </c>
      <c r="M346" t="s">
        <v>34</v>
      </c>
      <c r="N346" t="s">
        <v>286</v>
      </c>
      <c r="O346" t="s">
        <v>36</v>
      </c>
      <c r="P346" t="s">
        <v>3073</v>
      </c>
      <c r="Q346" t="s">
        <v>56</v>
      </c>
      <c r="R346" t="s">
        <v>57</v>
      </c>
      <c r="S346" t="s">
        <v>3074</v>
      </c>
      <c r="T346" s="16">
        <v>99.372</v>
      </c>
      <c r="U346">
        <v>2</v>
      </c>
      <c r="V346">
        <v>0.3</v>
      </c>
      <c r="W346" s="16">
        <v>-7.0979999999999919</v>
      </c>
      <c r="X346">
        <v>10.79</v>
      </c>
      <c r="Y346" t="s">
        <v>41</v>
      </c>
      <c r="Z346" t="s">
        <v>42</v>
      </c>
      <c r="AA346" t="s">
        <v>290</v>
      </c>
    </row>
    <row r="347" spans="1:27" ht="15.75" hidden="1" customHeight="1">
      <c r="A347" t="s">
        <v>3077</v>
      </c>
      <c r="B347" t="s">
        <v>3078</v>
      </c>
      <c r="C347" s="7">
        <v>41627</v>
      </c>
      <c r="D347" s="7">
        <v>41630</v>
      </c>
      <c r="E347" s="4">
        <f t="shared" si="5"/>
        <v>3</v>
      </c>
      <c r="F347" t="s">
        <v>46</v>
      </c>
      <c r="G347" t="s">
        <v>3079</v>
      </c>
      <c r="H347" t="s">
        <v>2520</v>
      </c>
      <c r="I347" t="s">
        <v>31</v>
      </c>
      <c r="J347">
        <v>0</v>
      </c>
      <c r="K347" t="s">
        <v>3080</v>
      </c>
      <c r="L347" t="s">
        <v>3081</v>
      </c>
      <c r="M347" t="s">
        <v>108</v>
      </c>
      <c r="N347" t="s">
        <v>53</v>
      </c>
      <c r="O347" t="s">
        <v>54</v>
      </c>
      <c r="P347" t="s">
        <v>3082</v>
      </c>
      <c r="Q347" t="s">
        <v>38</v>
      </c>
      <c r="R347" t="s">
        <v>39</v>
      </c>
      <c r="S347" t="s">
        <v>3083</v>
      </c>
      <c r="T347" s="16">
        <v>607.31999999999994</v>
      </c>
      <c r="U347">
        <v>4</v>
      </c>
      <c r="V347">
        <v>0</v>
      </c>
      <c r="W347" s="16">
        <v>115.32</v>
      </c>
      <c r="X347">
        <v>217.39</v>
      </c>
      <c r="Y347" t="s">
        <v>59</v>
      </c>
      <c r="Z347" t="s">
        <v>42</v>
      </c>
      <c r="AA347" t="s">
        <v>60</v>
      </c>
    </row>
    <row r="348" spans="1:27" ht="15.75" hidden="1" customHeight="1">
      <c r="A348" t="s">
        <v>3084</v>
      </c>
      <c r="B348" t="s">
        <v>3085</v>
      </c>
      <c r="C348" s="7">
        <v>41129</v>
      </c>
      <c r="D348" s="7">
        <v>41133</v>
      </c>
      <c r="E348" s="4">
        <f t="shared" si="5"/>
        <v>4</v>
      </c>
      <c r="F348" t="s">
        <v>113</v>
      </c>
      <c r="G348" t="s">
        <v>3086</v>
      </c>
      <c r="H348" t="s">
        <v>3060</v>
      </c>
      <c r="I348" t="s">
        <v>49</v>
      </c>
      <c r="J348">
        <v>0</v>
      </c>
      <c r="K348" t="s">
        <v>3087</v>
      </c>
      <c r="L348" t="s">
        <v>1137</v>
      </c>
      <c r="M348" t="s">
        <v>1138</v>
      </c>
      <c r="N348" t="s">
        <v>1138</v>
      </c>
      <c r="O348" t="s">
        <v>36</v>
      </c>
      <c r="P348" t="s">
        <v>3088</v>
      </c>
      <c r="Q348" t="s">
        <v>171</v>
      </c>
      <c r="R348" t="s">
        <v>3089</v>
      </c>
      <c r="S348" t="s">
        <v>3090</v>
      </c>
      <c r="T348" s="16">
        <v>87.840000000000018</v>
      </c>
      <c r="U348">
        <v>6</v>
      </c>
      <c r="V348">
        <v>0</v>
      </c>
      <c r="W348" s="16">
        <v>29.7</v>
      </c>
      <c r="X348">
        <v>7.97</v>
      </c>
      <c r="Y348" t="s">
        <v>69</v>
      </c>
      <c r="Z348" t="s">
        <v>42</v>
      </c>
    </row>
    <row r="349" spans="1:27" ht="15.75" hidden="1" customHeight="1">
      <c r="A349" t="s">
        <v>3094</v>
      </c>
      <c r="B349" t="s">
        <v>3095</v>
      </c>
      <c r="C349" s="7">
        <v>41930</v>
      </c>
      <c r="D349" s="7">
        <v>41932</v>
      </c>
      <c r="E349" s="4">
        <f t="shared" si="5"/>
        <v>2</v>
      </c>
      <c r="F349" t="s">
        <v>46</v>
      </c>
      <c r="G349" t="s">
        <v>3096</v>
      </c>
      <c r="H349" t="s">
        <v>30</v>
      </c>
      <c r="I349" t="s">
        <v>31</v>
      </c>
      <c r="J349">
        <v>0</v>
      </c>
      <c r="K349" t="s">
        <v>1685</v>
      </c>
      <c r="L349" t="s">
        <v>699</v>
      </c>
      <c r="M349" t="s">
        <v>181</v>
      </c>
      <c r="N349" t="s">
        <v>77</v>
      </c>
      <c r="O349" t="s">
        <v>78</v>
      </c>
      <c r="P349" t="s">
        <v>3097</v>
      </c>
      <c r="Q349" t="s">
        <v>38</v>
      </c>
      <c r="R349" t="s">
        <v>92</v>
      </c>
      <c r="S349" t="s">
        <v>3098</v>
      </c>
      <c r="T349" s="16">
        <v>632.04300000000001</v>
      </c>
      <c r="U349">
        <v>6</v>
      </c>
      <c r="V349">
        <v>0.15</v>
      </c>
      <c r="W349" s="16">
        <v>7.2629999999999768</v>
      </c>
      <c r="X349">
        <v>216.8</v>
      </c>
      <c r="Y349" t="s">
        <v>59</v>
      </c>
      <c r="Z349" t="s">
        <v>42</v>
      </c>
      <c r="AA349" t="s">
        <v>81</v>
      </c>
    </row>
    <row r="350" spans="1:27" ht="15.75" hidden="1" customHeight="1">
      <c r="A350" t="s">
        <v>3099</v>
      </c>
      <c r="B350" t="s">
        <v>3100</v>
      </c>
      <c r="C350" s="7">
        <v>42314</v>
      </c>
      <c r="D350" s="7">
        <v>42316</v>
      </c>
      <c r="E350" s="4">
        <f t="shared" si="5"/>
        <v>2</v>
      </c>
      <c r="F350" t="s">
        <v>28</v>
      </c>
      <c r="G350" t="s">
        <v>3101</v>
      </c>
      <c r="H350" t="s">
        <v>3060</v>
      </c>
      <c r="I350" t="s">
        <v>49</v>
      </c>
      <c r="J350">
        <v>60623</v>
      </c>
      <c r="K350" t="s">
        <v>1658</v>
      </c>
      <c r="L350" t="s">
        <v>1659</v>
      </c>
      <c r="M350" t="s">
        <v>34</v>
      </c>
      <c r="N350" t="s">
        <v>35</v>
      </c>
      <c r="O350" t="s">
        <v>36</v>
      </c>
      <c r="P350" t="s">
        <v>3102</v>
      </c>
      <c r="Q350" t="s">
        <v>171</v>
      </c>
      <c r="R350" t="s">
        <v>426</v>
      </c>
      <c r="S350" t="s">
        <v>3103</v>
      </c>
      <c r="T350" s="16">
        <v>16.03</v>
      </c>
      <c r="U350">
        <v>5</v>
      </c>
      <c r="V350">
        <v>0.8</v>
      </c>
      <c r="W350" s="16">
        <v>-25.648</v>
      </c>
      <c r="X350">
        <v>2.16</v>
      </c>
      <c r="Y350" t="s">
        <v>59</v>
      </c>
      <c r="Z350" t="s">
        <v>42</v>
      </c>
      <c r="AA350" t="s">
        <v>43</v>
      </c>
    </row>
    <row r="351" spans="1:27" ht="15.75" customHeight="1">
      <c r="A351" t="s">
        <v>3114</v>
      </c>
      <c r="B351" t="s">
        <v>3115</v>
      </c>
      <c r="C351" s="7">
        <v>41572</v>
      </c>
      <c r="D351" s="7">
        <v>41572</v>
      </c>
      <c r="E351" s="4">
        <f t="shared" si="5"/>
        <v>0</v>
      </c>
      <c r="F351" t="s">
        <v>84</v>
      </c>
      <c r="G351" t="s">
        <v>3116</v>
      </c>
      <c r="H351" t="s">
        <v>1954</v>
      </c>
      <c r="I351" t="s">
        <v>31</v>
      </c>
      <c r="J351">
        <v>0</v>
      </c>
      <c r="K351" t="s">
        <v>3117</v>
      </c>
      <c r="L351" t="s">
        <v>3118</v>
      </c>
      <c r="M351" t="s">
        <v>1158</v>
      </c>
      <c r="N351" t="s">
        <v>169</v>
      </c>
      <c r="O351" t="s">
        <v>54</v>
      </c>
      <c r="P351" t="s">
        <v>3119</v>
      </c>
      <c r="Q351" t="s">
        <v>56</v>
      </c>
      <c r="R351" t="s">
        <v>119</v>
      </c>
      <c r="S351" t="s">
        <v>3120</v>
      </c>
      <c r="T351" s="16">
        <v>1773.72</v>
      </c>
      <c r="U351">
        <v>5</v>
      </c>
      <c r="V351">
        <v>0.2</v>
      </c>
      <c r="W351" s="16">
        <v>44.219999999999906</v>
      </c>
      <c r="X351">
        <v>215</v>
      </c>
      <c r="Y351" t="s">
        <v>41</v>
      </c>
      <c r="Z351" t="s">
        <v>42</v>
      </c>
      <c r="AA351" t="s">
        <v>174</v>
      </c>
    </row>
    <row r="352" spans="1:27" ht="15.75" hidden="1" customHeight="1">
      <c r="A352" t="s">
        <v>3121</v>
      </c>
      <c r="B352" t="s">
        <v>3122</v>
      </c>
      <c r="C352" s="7">
        <v>41172</v>
      </c>
      <c r="D352" s="7">
        <v>41177</v>
      </c>
      <c r="E352" s="4">
        <f t="shared" si="5"/>
        <v>5</v>
      </c>
      <c r="F352" t="s">
        <v>113</v>
      </c>
      <c r="G352" t="s">
        <v>3123</v>
      </c>
      <c r="H352" t="s">
        <v>2914</v>
      </c>
      <c r="I352" t="s">
        <v>31</v>
      </c>
      <c r="J352">
        <v>0</v>
      </c>
      <c r="K352" t="s">
        <v>3124</v>
      </c>
      <c r="L352" t="s">
        <v>3125</v>
      </c>
      <c r="M352" t="s">
        <v>3126</v>
      </c>
      <c r="N352" t="s">
        <v>89</v>
      </c>
      <c r="O352" t="s">
        <v>90</v>
      </c>
      <c r="P352" t="s">
        <v>3127</v>
      </c>
      <c r="Q352" t="s">
        <v>38</v>
      </c>
      <c r="R352" t="s">
        <v>39</v>
      </c>
      <c r="S352" t="s">
        <v>3128</v>
      </c>
      <c r="T352" s="16">
        <v>1377.9</v>
      </c>
      <c r="U352">
        <v>10</v>
      </c>
      <c r="V352">
        <v>0</v>
      </c>
      <c r="W352" s="16">
        <v>289.2</v>
      </c>
      <c r="X352">
        <v>214.97</v>
      </c>
      <c r="Y352" t="s">
        <v>41</v>
      </c>
      <c r="Z352" t="s">
        <v>42</v>
      </c>
      <c r="AA352" t="s">
        <v>94</v>
      </c>
    </row>
    <row r="353" spans="1:27" ht="15.75" hidden="1" customHeight="1">
      <c r="A353" t="s">
        <v>3129</v>
      </c>
      <c r="B353" t="s">
        <v>3130</v>
      </c>
      <c r="C353" s="7">
        <v>41615</v>
      </c>
      <c r="D353" s="7">
        <v>41617</v>
      </c>
      <c r="E353" s="4">
        <f t="shared" si="5"/>
        <v>2</v>
      </c>
      <c r="F353" t="s">
        <v>28</v>
      </c>
      <c r="G353" t="s">
        <v>3131</v>
      </c>
      <c r="H353" t="s">
        <v>2586</v>
      </c>
      <c r="I353" t="s">
        <v>31</v>
      </c>
      <c r="J353">
        <v>10024</v>
      </c>
      <c r="K353" t="s">
        <v>346</v>
      </c>
      <c r="L353" t="s">
        <v>285</v>
      </c>
      <c r="M353" t="s">
        <v>34</v>
      </c>
      <c r="N353" t="s">
        <v>286</v>
      </c>
      <c r="O353" t="s">
        <v>36</v>
      </c>
      <c r="P353" t="s">
        <v>3132</v>
      </c>
      <c r="Q353" t="s">
        <v>38</v>
      </c>
      <c r="R353" t="s">
        <v>39</v>
      </c>
      <c r="S353" t="s">
        <v>3133</v>
      </c>
      <c r="T353" s="16">
        <v>773.94</v>
      </c>
      <c r="U353">
        <v>6</v>
      </c>
      <c r="V353">
        <v>0</v>
      </c>
      <c r="W353" s="16">
        <v>224.4426</v>
      </c>
      <c r="X353">
        <v>121.91</v>
      </c>
      <c r="Y353" t="s">
        <v>69</v>
      </c>
      <c r="Z353" t="s">
        <v>42</v>
      </c>
      <c r="AA353" t="s">
        <v>290</v>
      </c>
    </row>
    <row r="354" spans="1:27" ht="15.75" hidden="1" customHeight="1">
      <c r="A354" t="s">
        <v>3134</v>
      </c>
      <c r="B354" t="s">
        <v>3135</v>
      </c>
      <c r="C354" s="7">
        <v>42363</v>
      </c>
      <c r="D354" s="7">
        <v>42370</v>
      </c>
      <c r="E354" s="4">
        <f t="shared" si="5"/>
        <v>7</v>
      </c>
      <c r="F354" t="s">
        <v>113</v>
      </c>
      <c r="G354" t="s">
        <v>3136</v>
      </c>
      <c r="H354" t="s">
        <v>2586</v>
      </c>
      <c r="I354" t="s">
        <v>31</v>
      </c>
      <c r="J354">
        <v>98105</v>
      </c>
      <c r="K354" t="s">
        <v>124</v>
      </c>
      <c r="L354" t="s">
        <v>125</v>
      </c>
      <c r="M354" t="s">
        <v>34</v>
      </c>
      <c r="N354" t="s">
        <v>126</v>
      </c>
      <c r="O354" t="s">
        <v>36</v>
      </c>
      <c r="P354" t="s">
        <v>3137</v>
      </c>
      <c r="Q354" t="s">
        <v>171</v>
      </c>
      <c r="R354" t="s">
        <v>186</v>
      </c>
      <c r="S354" t="s">
        <v>3138</v>
      </c>
      <c r="T354" s="16">
        <v>1003.62</v>
      </c>
      <c r="U354">
        <v>6</v>
      </c>
      <c r="V354">
        <v>0</v>
      </c>
      <c r="W354" s="16">
        <v>0</v>
      </c>
      <c r="X354">
        <v>121.83</v>
      </c>
      <c r="Y354" t="s">
        <v>187</v>
      </c>
      <c r="Z354" t="s">
        <v>42</v>
      </c>
      <c r="AA354" t="s">
        <v>129</v>
      </c>
    </row>
    <row r="355" spans="1:27" ht="15.75" hidden="1" customHeight="1">
      <c r="A355" t="s">
        <v>3140</v>
      </c>
      <c r="B355" t="s">
        <v>3141</v>
      </c>
      <c r="C355" s="7">
        <v>42291</v>
      </c>
      <c r="D355" s="7">
        <v>42293</v>
      </c>
      <c r="E355" s="4">
        <f t="shared" si="5"/>
        <v>2</v>
      </c>
      <c r="F355" t="s">
        <v>28</v>
      </c>
      <c r="G355" t="s">
        <v>3142</v>
      </c>
      <c r="H355" t="s">
        <v>2586</v>
      </c>
      <c r="I355" t="s">
        <v>31</v>
      </c>
      <c r="J355">
        <v>40214</v>
      </c>
      <c r="K355" t="s">
        <v>2334</v>
      </c>
      <c r="L355" t="s">
        <v>1903</v>
      </c>
      <c r="M355" t="s">
        <v>34</v>
      </c>
      <c r="N355" t="s">
        <v>390</v>
      </c>
      <c r="O355" t="s">
        <v>36</v>
      </c>
      <c r="P355" t="s">
        <v>3143</v>
      </c>
      <c r="Q355" t="s">
        <v>171</v>
      </c>
      <c r="R355" t="s">
        <v>186</v>
      </c>
      <c r="S355" t="s">
        <v>3144</v>
      </c>
      <c r="T355" s="16">
        <v>348.56</v>
      </c>
      <c r="U355">
        <v>8</v>
      </c>
      <c r="V355">
        <v>0</v>
      </c>
      <c r="W355" s="16">
        <v>104.568</v>
      </c>
      <c r="X355">
        <v>116.69</v>
      </c>
      <c r="Y355" t="s">
        <v>41</v>
      </c>
      <c r="Z355" t="s">
        <v>42</v>
      </c>
      <c r="AA355" t="s">
        <v>394</v>
      </c>
    </row>
    <row r="356" spans="1:27" ht="15.75" hidden="1" customHeight="1">
      <c r="A356" t="s">
        <v>3147</v>
      </c>
      <c r="B356" t="s">
        <v>3148</v>
      </c>
      <c r="C356" s="7">
        <v>41501</v>
      </c>
      <c r="D356" s="7">
        <v>41505</v>
      </c>
      <c r="E356" s="4">
        <f t="shared" si="5"/>
        <v>4</v>
      </c>
      <c r="F356" t="s">
        <v>113</v>
      </c>
      <c r="G356" t="s">
        <v>3149</v>
      </c>
      <c r="H356" t="s">
        <v>3150</v>
      </c>
      <c r="I356" t="s">
        <v>49</v>
      </c>
      <c r="J356">
        <v>0</v>
      </c>
      <c r="K356" t="s">
        <v>2515</v>
      </c>
      <c r="L356" t="s">
        <v>556</v>
      </c>
      <c r="M356" t="s">
        <v>52</v>
      </c>
      <c r="N356" t="s">
        <v>53</v>
      </c>
      <c r="O356" t="s">
        <v>54</v>
      </c>
      <c r="P356" t="s">
        <v>3151</v>
      </c>
      <c r="Q356" t="s">
        <v>38</v>
      </c>
      <c r="R356" t="s">
        <v>92</v>
      </c>
      <c r="S356" t="s">
        <v>3152</v>
      </c>
      <c r="T356" s="16">
        <v>2042.82</v>
      </c>
      <c r="U356">
        <v>6</v>
      </c>
      <c r="V356">
        <v>0.1</v>
      </c>
      <c r="W356" s="16">
        <v>-136.26</v>
      </c>
      <c r="X356">
        <v>213.93</v>
      </c>
      <c r="Y356" t="s">
        <v>41</v>
      </c>
      <c r="Z356" t="s">
        <v>42</v>
      </c>
      <c r="AA356" t="s">
        <v>60</v>
      </c>
    </row>
    <row r="357" spans="1:27" ht="15.75" hidden="1" customHeight="1">
      <c r="A357" t="s">
        <v>3153</v>
      </c>
      <c r="B357" t="s">
        <v>3154</v>
      </c>
      <c r="C357" s="7">
        <v>42199</v>
      </c>
      <c r="D357" s="7">
        <v>42201</v>
      </c>
      <c r="E357" s="4">
        <f t="shared" si="5"/>
        <v>2</v>
      </c>
      <c r="F357" t="s">
        <v>28</v>
      </c>
      <c r="G357" t="s">
        <v>3155</v>
      </c>
      <c r="H357" t="s">
        <v>313</v>
      </c>
      <c r="I357" t="s">
        <v>49</v>
      </c>
      <c r="J357">
        <v>0</v>
      </c>
      <c r="K357" t="s">
        <v>3156</v>
      </c>
      <c r="L357" t="s">
        <v>876</v>
      </c>
      <c r="M357" t="s">
        <v>156</v>
      </c>
      <c r="N357" t="s">
        <v>157</v>
      </c>
      <c r="O357" t="s">
        <v>158</v>
      </c>
      <c r="P357" t="s">
        <v>3157</v>
      </c>
      <c r="Q357" t="s">
        <v>38</v>
      </c>
      <c r="R357" t="s">
        <v>92</v>
      </c>
      <c r="S357" t="s">
        <v>3158</v>
      </c>
      <c r="T357" s="16">
        <v>997.80039999999985</v>
      </c>
      <c r="U357">
        <v>5</v>
      </c>
      <c r="V357">
        <v>2E-3</v>
      </c>
      <c r="W357" s="16">
        <v>327.90039999999999</v>
      </c>
      <c r="X357">
        <v>213.77500000000001</v>
      </c>
      <c r="Y357" t="s">
        <v>41</v>
      </c>
      <c r="Z357" t="s">
        <v>276</v>
      </c>
      <c r="AA357" t="s">
        <v>161</v>
      </c>
    </row>
    <row r="358" spans="1:27" ht="15.75" hidden="1" customHeight="1">
      <c r="A358" t="s">
        <v>3159</v>
      </c>
      <c r="B358" t="s">
        <v>3160</v>
      </c>
      <c r="C358" s="7">
        <v>41286</v>
      </c>
      <c r="D358" s="7">
        <v>41291</v>
      </c>
      <c r="E358" s="4">
        <f t="shared" si="5"/>
        <v>5</v>
      </c>
      <c r="F358" t="s">
        <v>113</v>
      </c>
      <c r="G358" t="s">
        <v>3161</v>
      </c>
      <c r="H358" t="s">
        <v>2408</v>
      </c>
      <c r="I358" t="s">
        <v>49</v>
      </c>
      <c r="J358">
        <v>0</v>
      </c>
      <c r="K358" t="s">
        <v>555</v>
      </c>
      <c r="L358" t="s">
        <v>556</v>
      </c>
      <c r="M358" t="s">
        <v>52</v>
      </c>
      <c r="N358" t="s">
        <v>53</v>
      </c>
      <c r="O358" t="s">
        <v>54</v>
      </c>
      <c r="P358" t="s">
        <v>3162</v>
      </c>
      <c r="Q358" t="s">
        <v>38</v>
      </c>
      <c r="R358" t="s">
        <v>317</v>
      </c>
      <c r="S358" t="s">
        <v>3163</v>
      </c>
      <c r="T358" s="16">
        <v>1411.3440000000001</v>
      </c>
      <c r="U358">
        <v>9</v>
      </c>
      <c r="V358">
        <v>0.1</v>
      </c>
      <c r="W358" s="16">
        <v>486.05399999999992</v>
      </c>
      <c r="X358">
        <v>213.5</v>
      </c>
      <c r="Y358" t="s">
        <v>41</v>
      </c>
      <c r="Z358" t="s">
        <v>42</v>
      </c>
      <c r="AA358" t="s">
        <v>60</v>
      </c>
    </row>
    <row r="359" spans="1:27" ht="15.75" hidden="1" customHeight="1">
      <c r="A359" t="s">
        <v>3166</v>
      </c>
      <c r="B359" t="s">
        <v>3167</v>
      </c>
      <c r="C359" s="7">
        <v>41128</v>
      </c>
      <c r="D359" s="7">
        <v>41128</v>
      </c>
      <c r="E359" s="4">
        <f t="shared" si="5"/>
        <v>0</v>
      </c>
      <c r="F359" t="s">
        <v>84</v>
      </c>
      <c r="G359" t="s">
        <v>3168</v>
      </c>
      <c r="H359" t="s">
        <v>1959</v>
      </c>
      <c r="I359" t="s">
        <v>49</v>
      </c>
      <c r="J359">
        <v>0</v>
      </c>
      <c r="K359" t="s">
        <v>3044</v>
      </c>
      <c r="L359" t="s">
        <v>1085</v>
      </c>
      <c r="M359" t="s">
        <v>168</v>
      </c>
      <c r="N359" t="s">
        <v>169</v>
      </c>
      <c r="O359" t="s">
        <v>54</v>
      </c>
      <c r="P359" t="s">
        <v>3169</v>
      </c>
      <c r="Q359" t="s">
        <v>38</v>
      </c>
      <c r="R359" t="s">
        <v>92</v>
      </c>
      <c r="S359" t="s">
        <v>3170</v>
      </c>
      <c r="T359" s="16">
        <v>1273.56</v>
      </c>
      <c r="U359">
        <v>4</v>
      </c>
      <c r="V359">
        <v>0</v>
      </c>
      <c r="W359" s="16">
        <v>573</v>
      </c>
      <c r="X359">
        <v>213.03</v>
      </c>
      <c r="Y359" t="s">
        <v>69</v>
      </c>
      <c r="Z359" t="s">
        <v>42</v>
      </c>
      <c r="AA359" t="s">
        <v>174</v>
      </c>
    </row>
    <row r="360" spans="1:27" ht="15.75" hidden="1" customHeight="1">
      <c r="A360" t="s">
        <v>3172</v>
      </c>
      <c r="B360" t="s">
        <v>3173</v>
      </c>
      <c r="C360" s="7">
        <v>42332</v>
      </c>
      <c r="D360" s="7">
        <v>42336</v>
      </c>
      <c r="E360" s="4">
        <f t="shared" si="5"/>
        <v>4</v>
      </c>
      <c r="F360" t="s">
        <v>113</v>
      </c>
      <c r="G360" t="s">
        <v>3174</v>
      </c>
      <c r="H360" t="s">
        <v>2586</v>
      </c>
      <c r="I360" t="s">
        <v>31</v>
      </c>
      <c r="J360">
        <v>75220</v>
      </c>
      <c r="K360" t="s">
        <v>2521</v>
      </c>
      <c r="L360" t="s">
        <v>185</v>
      </c>
      <c r="M360" t="s">
        <v>34</v>
      </c>
      <c r="N360" t="s">
        <v>35</v>
      </c>
      <c r="O360" t="s">
        <v>36</v>
      </c>
      <c r="P360" t="s">
        <v>3175</v>
      </c>
      <c r="Q360" t="s">
        <v>38</v>
      </c>
      <c r="R360" t="s">
        <v>39</v>
      </c>
      <c r="S360" t="s">
        <v>3176</v>
      </c>
      <c r="T360" s="16">
        <v>195.96</v>
      </c>
      <c r="U360">
        <v>5</v>
      </c>
      <c r="V360">
        <v>0.2</v>
      </c>
      <c r="W360" s="16">
        <v>19.596000000000021</v>
      </c>
      <c r="X360">
        <v>26.17</v>
      </c>
      <c r="Y360" t="s">
        <v>41</v>
      </c>
      <c r="Z360" t="s">
        <v>42</v>
      </c>
      <c r="AA360" t="s">
        <v>43</v>
      </c>
    </row>
    <row r="361" spans="1:27" ht="15.75" customHeight="1">
      <c r="A361" t="s">
        <v>3177</v>
      </c>
      <c r="B361" t="s">
        <v>3178</v>
      </c>
      <c r="C361" s="7">
        <v>41227</v>
      </c>
      <c r="D361" s="7">
        <v>41231</v>
      </c>
      <c r="E361" s="4">
        <f t="shared" si="5"/>
        <v>4</v>
      </c>
      <c r="F361" t="s">
        <v>113</v>
      </c>
      <c r="G361" t="s">
        <v>3179</v>
      </c>
      <c r="H361" t="s">
        <v>3180</v>
      </c>
      <c r="I361" t="s">
        <v>31</v>
      </c>
      <c r="J361">
        <v>0</v>
      </c>
      <c r="K361" t="s">
        <v>3181</v>
      </c>
      <c r="L361" t="s">
        <v>66</v>
      </c>
      <c r="M361" t="s">
        <v>52</v>
      </c>
      <c r="N361" t="s">
        <v>53</v>
      </c>
      <c r="O361" t="s">
        <v>54</v>
      </c>
      <c r="P361" t="s">
        <v>3182</v>
      </c>
      <c r="Q361" t="s">
        <v>56</v>
      </c>
      <c r="R361" t="s">
        <v>376</v>
      </c>
      <c r="S361" t="s">
        <v>3183</v>
      </c>
      <c r="T361" s="16">
        <v>2398.3739999999998</v>
      </c>
      <c r="U361">
        <v>11</v>
      </c>
      <c r="V361">
        <v>0.4</v>
      </c>
      <c r="W361" s="16">
        <v>-1479.126</v>
      </c>
      <c r="X361">
        <v>212.87</v>
      </c>
      <c r="Y361" t="s">
        <v>41</v>
      </c>
      <c r="Z361" t="s">
        <v>42</v>
      </c>
      <c r="AA361" t="s">
        <v>60</v>
      </c>
    </row>
    <row r="362" spans="1:27" ht="15.75" hidden="1" customHeight="1">
      <c r="A362" t="s">
        <v>3184</v>
      </c>
      <c r="B362" t="s">
        <v>3185</v>
      </c>
      <c r="C362" s="7">
        <v>41583</v>
      </c>
      <c r="D362" s="7">
        <v>41586</v>
      </c>
      <c r="E362" s="4">
        <f t="shared" si="5"/>
        <v>3</v>
      </c>
      <c r="F362" t="s">
        <v>28</v>
      </c>
      <c r="G362" t="s">
        <v>3186</v>
      </c>
      <c r="H362" t="s">
        <v>3187</v>
      </c>
      <c r="I362" t="s">
        <v>31</v>
      </c>
      <c r="J362">
        <v>0</v>
      </c>
      <c r="K362" t="s">
        <v>3188</v>
      </c>
      <c r="L362" t="s">
        <v>3188</v>
      </c>
      <c r="M362" t="s">
        <v>522</v>
      </c>
      <c r="N362" t="s">
        <v>224</v>
      </c>
      <c r="O362" t="s">
        <v>78</v>
      </c>
      <c r="P362" t="s">
        <v>3189</v>
      </c>
      <c r="Q362" t="s">
        <v>38</v>
      </c>
      <c r="R362" t="s">
        <v>317</v>
      </c>
      <c r="S362" t="s">
        <v>3190</v>
      </c>
      <c r="T362" s="16">
        <v>680.28000000000009</v>
      </c>
      <c r="U362">
        <v>4</v>
      </c>
      <c r="V362">
        <v>0</v>
      </c>
      <c r="W362" s="16">
        <v>231.24</v>
      </c>
      <c r="X362">
        <v>212.86</v>
      </c>
      <c r="Y362" t="s">
        <v>59</v>
      </c>
      <c r="Z362" t="s">
        <v>42</v>
      </c>
      <c r="AA362" t="s">
        <v>227</v>
      </c>
    </row>
    <row r="363" spans="1:27" ht="15.75" hidden="1" customHeight="1">
      <c r="A363" t="s">
        <v>3191</v>
      </c>
      <c r="B363" t="s">
        <v>3192</v>
      </c>
      <c r="C363" s="7">
        <v>41280</v>
      </c>
      <c r="D363" s="7">
        <v>41283</v>
      </c>
      <c r="E363" s="4">
        <f t="shared" si="5"/>
        <v>3</v>
      </c>
      <c r="F363" t="s">
        <v>28</v>
      </c>
      <c r="G363" t="s">
        <v>3193</v>
      </c>
      <c r="H363" t="s">
        <v>1380</v>
      </c>
      <c r="I363" t="s">
        <v>49</v>
      </c>
      <c r="J363">
        <v>0</v>
      </c>
      <c r="K363" t="s">
        <v>3194</v>
      </c>
      <c r="L363" t="s">
        <v>3194</v>
      </c>
      <c r="M363" t="s">
        <v>2661</v>
      </c>
      <c r="N363" t="s">
        <v>243</v>
      </c>
      <c r="O363" t="s">
        <v>78</v>
      </c>
      <c r="P363" t="s">
        <v>3195</v>
      </c>
      <c r="Q363" t="s">
        <v>38</v>
      </c>
      <c r="R363" t="s">
        <v>92</v>
      </c>
      <c r="S363" t="s">
        <v>3196</v>
      </c>
      <c r="T363" s="16">
        <v>964.07999999999993</v>
      </c>
      <c r="U363">
        <v>3</v>
      </c>
      <c r="V363">
        <v>0</v>
      </c>
      <c r="W363" s="16">
        <v>337.41</v>
      </c>
      <c r="X363">
        <v>212.76</v>
      </c>
      <c r="Y363" t="s">
        <v>69</v>
      </c>
      <c r="Z363" t="s">
        <v>42</v>
      </c>
      <c r="AA363" t="s">
        <v>246</v>
      </c>
    </row>
    <row r="364" spans="1:27" ht="15.75" hidden="1" customHeight="1">
      <c r="A364" t="s">
        <v>3210</v>
      </c>
      <c r="B364" t="s">
        <v>3211</v>
      </c>
      <c r="C364" s="7">
        <v>41762</v>
      </c>
      <c r="D364" s="7">
        <v>41763</v>
      </c>
      <c r="E364" s="4">
        <f t="shared" si="5"/>
        <v>1</v>
      </c>
      <c r="F364" t="s">
        <v>28</v>
      </c>
      <c r="G364" t="s">
        <v>3212</v>
      </c>
      <c r="H364" t="s">
        <v>1008</v>
      </c>
      <c r="I364" t="s">
        <v>49</v>
      </c>
      <c r="J364">
        <v>0</v>
      </c>
      <c r="K364" t="s">
        <v>3213</v>
      </c>
      <c r="L364" t="s">
        <v>3213</v>
      </c>
      <c r="M364" t="s">
        <v>305</v>
      </c>
      <c r="N364" t="s">
        <v>306</v>
      </c>
      <c r="O364" t="s">
        <v>158</v>
      </c>
      <c r="P364" t="s">
        <v>3214</v>
      </c>
      <c r="Q364" t="s">
        <v>171</v>
      </c>
      <c r="R364" t="s">
        <v>172</v>
      </c>
      <c r="S364" t="s">
        <v>3215</v>
      </c>
      <c r="T364" s="16">
        <v>912.24000000000012</v>
      </c>
      <c r="U364">
        <v>3</v>
      </c>
      <c r="V364">
        <v>0.2</v>
      </c>
      <c r="W364" s="16">
        <v>68.400000000000006</v>
      </c>
      <c r="X364">
        <v>211.554</v>
      </c>
      <c r="Y364" t="s">
        <v>41</v>
      </c>
      <c r="Z364" t="s">
        <v>42</v>
      </c>
      <c r="AA364" t="s">
        <v>309</v>
      </c>
    </row>
    <row r="365" spans="1:27" ht="15.75" customHeight="1">
      <c r="A365" t="s">
        <v>3220</v>
      </c>
      <c r="B365" t="s">
        <v>3221</v>
      </c>
      <c r="C365" s="7">
        <v>42258</v>
      </c>
      <c r="D365" s="7">
        <v>42259</v>
      </c>
      <c r="E365" s="4">
        <f t="shared" si="5"/>
        <v>1</v>
      </c>
      <c r="F365" t="s">
        <v>28</v>
      </c>
      <c r="G365" t="s">
        <v>3222</v>
      </c>
      <c r="H365" t="s">
        <v>2316</v>
      </c>
      <c r="I365" t="s">
        <v>49</v>
      </c>
      <c r="J365">
        <v>0</v>
      </c>
      <c r="K365" t="s">
        <v>3223</v>
      </c>
      <c r="L365" t="s">
        <v>1326</v>
      </c>
      <c r="M365" t="s">
        <v>181</v>
      </c>
      <c r="N365" t="s">
        <v>77</v>
      </c>
      <c r="O365" t="s">
        <v>78</v>
      </c>
      <c r="P365" t="s">
        <v>3224</v>
      </c>
      <c r="Q365" t="s">
        <v>56</v>
      </c>
      <c r="R365" t="s">
        <v>119</v>
      </c>
      <c r="S365" t="s">
        <v>3225</v>
      </c>
      <c r="T365" s="16">
        <v>1622.01</v>
      </c>
      <c r="U365">
        <v>5</v>
      </c>
      <c r="V365">
        <v>0.35</v>
      </c>
      <c r="W365" s="16">
        <v>-623.94000000000005</v>
      </c>
      <c r="X365">
        <v>211.17</v>
      </c>
      <c r="Y365" t="s">
        <v>41</v>
      </c>
      <c r="Z365" t="s">
        <v>42</v>
      </c>
      <c r="AA365" t="s">
        <v>81</v>
      </c>
    </row>
    <row r="366" spans="1:27" ht="15.75" hidden="1" customHeight="1">
      <c r="A366" t="s">
        <v>3229</v>
      </c>
      <c r="B366" t="s">
        <v>3230</v>
      </c>
      <c r="C366" s="7">
        <v>41216</v>
      </c>
      <c r="D366" s="7">
        <v>41218</v>
      </c>
      <c r="E366" s="4">
        <f t="shared" si="5"/>
        <v>2</v>
      </c>
      <c r="F366" t="s">
        <v>46</v>
      </c>
      <c r="G366" t="s">
        <v>3231</v>
      </c>
      <c r="H366" t="s">
        <v>509</v>
      </c>
      <c r="I366" t="s">
        <v>49</v>
      </c>
      <c r="J366">
        <v>0</v>
      </c>
      <c r="K366" t="s">
        <v>3232</v>
      </c>
      <c r="L366" t="s">
        <v>3232</v>
      </c>
      <c r="M366" t="s">
        <v>3233</v>
      </c>
      <c r="N366" t="s">
        <v>157</v>
      </c>
      <c r="O366" t="s">
        <v>158</v>
      </c>
      <c r="P366" t="s">
        <v>3234</v>
      </c>
      <c r="Q366" t="s">
        <v>171</v>
      </c>
      <c r="R366" t="s">
        <v>172</v>
      </c>
      <c r="S366" t="s">
        <v>3235</v>
      </c>
      <c r="T366" s="16">
        <v>1401.84</v>
      </c>
      <c r="U366">
        <v>4</v>
      </c>
      <c r="V366">
        <v>0</v>
      </c>
      <c r="W366" s="16">
        <v>126.16</v>
      </c>
      <c r="X366">
        <v>210.637</v>
      </c>
      <c r="Y366" t="s">
        <v>41</v>
      </c>
      <c r="Z366" t="s">
        <v>42</v>
      </c>
      <c r="AA366" t="s">
        <v>161</v>
      </c>
    </row>
    <row r="367" spans="1:27" ht="15.75" hidden="1" customHeight="1">
      <c r="A367" t="s">
        <v>3236</v>
      </c>
      <c r="B367" t="s">
        <v>3237</v>
      </c>
      <c r="C367" s="7">
        <v>42276</v>
      </c>
      <c r="D367" s="7">
        <v>42283</v>
      </c>
      <c r="E367" s="4">
        <f t="shared" si="5"/>
        <v>7</v>
      </c>
      <c r="F367" t="s">
        <v>113</v>
      </c>
      <c r="G367" t="s">
        <v>3238</v>
      </c>
      <c r="H367" t="s">
        <v>1129</v>
      </c>
      <c r="I367" t="s">
        <v>49</v>
      </c>
      <c r="J367">
        <v>0</v>
      </c>
      <c r="K367" t="s">
        <v>3239</v>
      </c>
      <c r="L367" t="s">
        <v>695</v>
      </c>
      <c r="M367" t="s">
        <v>76</v>
      </c>
      <c r="N367" t="s">
        <v>77</v>
      </c>
      <c r="O367" t="s">
        <v>78</v>
      </c>
      <c r="P367" t="s">
        <v>3240</v>
      </c>
      <c r="Q367" t="s">
        <v>38</v>
      </c>
      <c r="R367" t="s">
        <v>317</v>
      </c>
      <c r="S367" t="s">
        <v>3241</v>
      </c>
      <c r="T367" s="16">
        <v>2088.2399999999998</v>
      </c>
      <c r="U367">
        <v>8</v>
      </c>
      <c r="V367">
        <v>0</v>
      </c>
      <c r="W367" s="16">
        <v>83.52</v>
      </c>
      <c r="X367">
        <v>210.59</v>
      </c>
      <c r="Y367" t="s">
        <v>187</v>
      </c>
      <c r="Z367" t="s">
        <v>42</v>
      </c>
      <c r="AA367" t="s">
        <v>81</v>
      </c>
    </row>
    <row r="368" spans="1:27" ht="15.75" customHeight="1">
      <c r="A368" t="s">
        <v>3242</v>
      </c>
      <c r="B368" t="s">
        <v>3243</v>
      </c>
      <c r="C368" s="7">
        <v>42194</v>
      </c>
      <c r="D368" s="7">
        <v>42198</v>
      </c>
      <c r="E368" s="4">
        <f t="shared" si="5"/>
        <v>4</v>
      </c>
      <c r="F368" t="s">
        <v>113</v>
      </c>
      <c r="G368" t="s">
        <v>3244</v>
      </c>
      <c r="H368" t="s">
        <v>3245</v>
      </c>
      <c r="I368" t="s">
        <v>74</v>
      </c>
      <c r="J368">
        <v>0</v>
      </c>
      <c r="K368" t="s">
        <v>3246</v>
      </c>
      <c r="L368" t="s">
        <v>1842</v>
      </c>
      <c r="M368" t="s">
        <v>297</v>
      </c>
      <c r="N368" t="s">
        <v>136</v>
      </c>
      <c r="O368" t="s">
        <v>54</v>
      </c>
      <c r="P368" t="s">
        <v>3247</v>
      </c>
      <c r="Q368" t="s">
        <v>56</v>
      </c>
      <c r="R368" t="s">
        <v>376</v>
      </c>
      <c r="S368" t="s">
        <v>3248</v>
      </c>
      <c r="T368" s="16">
        <v>2194.5300000000002</v>
      </c>
      <c r="U368">
        <v>13</v>
      </c>
      <c r="V368">
        <v>0</v>
      </c>
      <c r="W368" s="16">
        <v>438.75</v>
      </c>
      <c r="X368">
        <v>210.22</v>
      </c>
      <c r="Y368" t="s">
        <v>41</v>
      </c>
      <c r="Z368" t="s">
        <v>42</v>
      </c>
      <c r="AA368" t="s">
        <v>139</v>
      </c>
    </row>
    <row r="369" spans="1:27" ht="15.75" hidden="1" customHeight="1">
      <c r="A369" t="s">
        <v>3249</v>
      </c>
      <c r="B369" t="s">
        <v>3250</v>
      </c>
      <c r="C369" s="7">
        <v>41352</v>
      </c>
      <c r="D369" s="7">
        <v>41352</v>
      </c>
      <c r="E369" s="4">
        <f t="shared" si="5"/>
        <v>0</v>
      </c>
      <c r="F369" t="s">
        <v>84</v>
      </c>
      <c r="G369" t="s">
        <v>3251</v>
      </c>
      <c r="H369" t="s">
        <v>2134</v>
      </c>
      <c r="I369" t="s">
        <v>49</v>
      </c>
      <c r="J369">
        <v>0</v>
      </c>
      <c r="K369" t="s">
        <v>3252</v>
      </c>
      <c r="L369" t="s">
        <v>570</v>
      </c>
      <c r="M369" t="s">
        <v>76</v>
      </c>
      <c r="N369" t="s">
        <v>77</v>
      </c>
      <c r="O369" t="s">
        <v>78</v>
      </c>
      <c r="P369" t="s">
        <v>3253</v>
      </c>
      <c r="Q369" t="s">
        <v>171</v>
      </c>
      <c r="R369" t="s">
        <v>186</v>
      </c>
      <c r="S369" t="s">
        <v>3254</v>
      </c>
      <c r="T369" s="16">
        <v>1527.12</v>
      </c>
      <c r="U369">
        <v>8</v>
      </c>
      <c r="V369">
        <v>0.1</v>
      </c>
      <c r="W369" s="16">
        <v>474.95999999999992</v>
      </c>
      <c r="X369">
        <v>209.96</v>
      </c>
      <c r="Y369" t="s">
        <v>41</v>
      </c>
      <c r="Z369" t="s">
        <v>42</v>
      </c>
      <c r="AA369" t="s">
        <v>81</v>
      </c>
    </row>
    <row r="370" spans="1:27" ht="15.75" hidden="1" customHeight="1">
      <c r="A370" t="s">
        <v>3255</v>
      </c>
      <c r="B370" t="s">
        <v>3256</v>
      </c>
      <c r="C370" s="7">
        <v>41803</v>
      </c>
      <c r="D370" s="7">
        <v>41805</v>
      </c>
      <c r="E370" s="4">
        <f t="shared" si="5"/>
        <v>2</v>
      </c>
      <c r="F370" t="s">
        <v>46</v>
      </c>
      <c r="G370" t="s">
        <v>3257</v>
      </c>
      <c r="H370" t="s">
        <v>1977</v>
      </c>
      <c r="I370" t="s">
        <v>74</v>
      </c>
      <c r="J370">
        <v>0</v>
      </c>
      <c r="K370" t="s">
        <v>3258</v>
      </c>
      <c r="L370" t="s">
        <v>3259</v>
      </c>
      <c r="M370" t="s">
        <v>1158</v>
      </c>
      <c r="N370" t="s">
        <v>169</v>
      </c>
      <c r="O370" t="s">
        <v>54</v>
      </c>
      <c r="P370" t="s">
        <v>3260</v>
      </c>
      <c r="Q370" t="s">
        <v>171</v>
      </c>
      <c r="R370" t="s">
        <v>172</v>
      </c>
      <c r="S370" t="s">
        <v>3261</v>
      </c>
      <c r="T370" s="16">
        <v>972.61500000000001</v>
      </c>
      <c r="U370">
        <v>7</v>
      </c>
      <c r="V370">
        <v>0.5</v>
      </c>
      <c r="W370" s="16">
        <v>-486.46500000000009</v>
      </c>
      <c r="X370">
        <v>209.86</v>
      </c>
      <c r="Y370" t="s">
        <v>59</v>
      </c>
      <c r="Z370" t="s">
        <v>42</v>
      </c>
      <c r="AA370" t="s">
        <v>174</v>
      </c>
    </row>
    <row r="371" spans="1:27" ht="15.75" customHeight="1">
      <c r="A371" t="s">
        <v>3263</v>
      </c>
      <c r="B371" t="s">
        <v>3264</v>
      </c>
      <c r="C371" s="7">
        <v>41256</v>
      </c>
      <c r="D371" s="7">
        <v>41256</v>
      </c>
      <c r="E371" s="4">
        <f t="shared" si="5"/>
        <v>0</v>
      </c>
      <c r="F371" t="s">
        <v>84</v>
      </c>
      <c r="G371" t="s">
        <v>3265</v>
      </c>
      <c r="H371" t="s">
        <v>2660</v>
      </c>
      <c r="I371" t="s">
        <v>31</v>
      </c>
      <c r="J371">
        <v>0</v>
      </c>
      <c r="K371" t="s">
        <v>3266</v>
      </c>
      <c r="L371" t="s">
        <v>2725</v>
      </c>
      <c r="M371" t="s">
        <v>253</v>
      </c>
      <c r="N371" t="s">
        <v>254</v>
      </c>
      <c r="O371" t="s">
        <v>158</v>
      </c>
      <c r="P371" t="s">
        <v>3267</v>
      </c>
      <c r="Q371" t="s">
        <v>56</v>
      </c>
      <c r="R371" t="s">
        <v>376</v>
      </c>
      <c r="S371" t="s">
        <v>3268</v>
      </c>
      <c r="T371" s="16">
        <v>825.79200000000003</v>
      </c>
      <c r="U371">
        <v>4</v>
      </c>
      <c r="V371">
        <v>0.2</v>
      </c>
      <c r="W371" s="16">
        <v>41.232000000000014</v>
      </c>
      <c r="X371">
        <v>209.316</v>
      </c>
      <c r="Y371" t="s">
        <v>59</v>
      </c>
      <c r="Z371" t="s">
        <v>42</v>
      </c>
      <c r="AA371" t="s">
        <v>257</v>
      </c>
    </row>
    <row r="372" spans="1:27" ht="15.75" hidden="1" customHeight="1">
      <c r="A372" t="s">
        <v>3272</v>
      </c>
      <c r="B372" t="s">
        <v>3273</v>
      </c>
      <c r="C372" s="7">
        <v>41936</v>
      </c>
      <c r="D372" s="7">
        <v>41936</v>
      </c>
      <c r="E372" s="4">
        <f t="shared" si="5"/>
        <v>0</v>
      </c>
      <c r="F372" t="s">
        <v>84</v>
      </c>
      <c r="G372" t="s">
        <v>3274</v>
      </c>
      <c r="H372" t="s">
        <v>1011</v>
      </c>
      <c r="I372" t="s">
        <v>74</v>
      </c>
      <c r="J372">
        <v>0</v>
      </c>
      <c r="K372" t="s">
        <v>2800</v>
      </c>
      <c r="L372" t="s">
        <v>2801</v>
      </c>
      <c r="M372" t="s">
        <v>804</v>
      </c>
      <c r="N372" t="s">
        <v>359</v>
      </c>
      <c r="O372" t="s">
        <v>54</v>
      </c>
      <c r="P372" t="s">
        <v>3275</v>
      </c>
      <c r="Q372" t="s">
        <v>38</v>
      </c>
      <c r="R372" t="s">
        <v>39</v>
      </c>
      <c r="S372" t="s">
        <v>3276</v>
      </c>
      <c r="T372" s="16">
        <v>881.1</v>
      </c>
      <c r="U372">
        <v>5</v>
      </c>
      <c r="V372">
        <v>0</v>
      </c>
      <c r="W372" s="16">
        <v>184.95</v>
      </c>
      <c r="X372">
        <v>208.56</v>
      </c>
      <c r="Y372" t="s">
        <v>41</v>
      </c>
      <c r="Z372" t="s">
        <v>42</v>
      </c>
      <c r="AA372" t="s">
        <v>360</v>
      </c>
    </row>
    <row r="373" spans="1:27" ht="15.75" hidden="1" customHeight="1">
      <c r="A373" t="s">
        <v>3277</v>
      </c>
      <c r="B373" t="s">
        <v>3278</v>
      </c>
      <c r="C373" s="7">
        <v>42139</v>
      </c>
      <c r="D373" s="7">
        <v>42141</v>
      </c>
      <c r="E373" s="4">
        <f t="shared" si="5"/>
        <v>2</v>
      </c>
      <c r="F373" t="s">
        <v>46</v>
      </c>
      <c r="G373" t="s">
        <v>3279</v>
      </c>
      <c r="H373" t="s">
        <v>2900</v>
      </c>
      <c r="I373" t="s">
        <v>49</v>
      </c>
      <c r="J373">
        <v>0</v>
      </c>
      <c r="K373" t="s">
        <v>3280</v>
      </c>
      <c r="L373" t="s">
        <v>3259</v>
      </c>
      <c r="M373" t="s">
        <v>1158</v>
      </c>
      <c r="N373" t="s">
        <v>169</v>
      </c>
      <c r="O373" t="s">
        <v>54</v>
      </c>
      <c r="P373" t="s">
        <v>3281</v>
      </c>
      <c r="Q373" t="s">
        <v>38</v>
      </c>
      <c r="R373" t="s">
        <v>39</v>
      </c>
      <c r="S373" t="s">
        <v>3282</v>
      </c>
      <c r="T373" s="16">
        <v>1001.88</v>
      </c>
      <c r="U373">
        <v>6</v>
      </c>
      <c r="V373">
        <v>0</v>
      </c>
      <c r="W373" s="16">
        <v>230.4</v>
      </c>
      <c r="X373">
        <v>208.13</v>
      </c>
      <c r="Y373" t="s">
        <v>59</v>
      </c>
      <c r="Z373" t="s">
        <v>42</v>
      </c>
      <c r="AA373" t="s">
        <v>174</v>
      </c>
    </row>
    <row r="374" spans="1:27" ht="15.75" hidden="1" customHeight="1">
      <c r="A374" t="s">
        <v>3284</v>
      </c>
      <c r="B374" t="s">
        <v>3285</v>
      </c>
      <c r="C374" s="7">
        <v>41252</v>
      </c>
      <c r="D374" s="7">
        <v>41255</v>
      </c>
      <c r="E374" s="4">
        <f t="shared" si="5"/>
        <v>3</v>
      </c>
      <c r="F374" t="s">
        <v>28</v>
      </c>
      <c r="G374" t="s">
        <v>3286</v>
      </c>
      <c r="H374" t="s">
        <v>178</v>
      </c>
      <c r="I374" t="s">
        <v>49</v>
      </c>
      <c r="J374">
        <v>0</v>
      </c>
      <c r="K374" t="s">
        <v>549</v>
      </c>
      <c r="L374" t="s">
        <v>353</v>
      </c>
      <c r="M374" t="s">
        <v>242</v>
      </c>
      <c r="N374" t="s">
        <v>243</v>
      </c>
      <c r="O374" t="s">
        <v>78</v>
      </c>
      <c r="P374" t="s">
        <v>3287</v>
      </c>
      <c r="Q374" t="s">
        <v>171</v>
      </c>
      <c r="R374" t="s">
        <v>172</v>
      </c>
      <c r="S374" t="s">
        <v>3288</v>
      </c>
      <c r="T374" s="16">
        <v>554.52599999999995</v>
      </c>
      <c r="U374">
        <v>2</v>
      </c>
      <c r="V374">
        <v>0.1</v>
      </c>
      <c r="W374" s="16">
        <v>-5.4000000000002053E-2</v>
      </c>
      <c r="X374">
        <v>207.93</v>
      </c>
      <c r="Y374" t="s">
        <v>59</v>
      </c>
      <c r="Z374" t="s">
        <v>42</v>
      </c>
      <c r="AA374" t="s">
        <v>246</v>
      </c>
    </row>
    <row r="375" spans="1:27" ht="15.75" hidden="1" customHeight="1">
      <c r="A375" t="s">
        <v>3289</v>
      </c>
      <c r="B375" t="s">
        <v>3290</v>
      </c>
      <c r="C375" s="7">
        <v>41972</v>
      </c>
      <c r="D375" s="7">
        <v>41977</v>
      </c>
      <c r="E375" s="4">
        <f t="shared" si="5"/>
        <v>5</v>
      </c>
      <c r="F375" t="s">
        <v>113</v>
      </c>
      <c r="G375" t="s">
        <v>3291</v>
      </c>
      <c r="H375" t="s">
        <v>1737</v>
      </c>
      <c r="I375" t="s">
        <v>49</v>
      </c>
      <c r="J375">
        <v>0</v>
      </c>
      <c r="K375" t="s">
        <v>1780</v>
      </c>
      <c r="L375" t="s">
        <v>1781</v>
      </c>
      <c r="M375" t="s">
        <v>433</v>
      </c>
      <c r="N375" t="s">
        <v>136</v>
      </c>
      <c r="O375" t="s">
        <v>54</v>
      </c>
      <c r="P375" t="s">
        <v>3292</v>
      </c>
      <c r="Q375" t="s">
        <v>38</v>
      </c>
      <c r="R375" t="s">
        <v>39</v>
      </c>
      <c r="S375" t="s">
        <v>3293</v>
      </c>
      <c r="T375" s="16">
        <v>1531.2</v>
      </c>
      <c r="U375">
        <v>10</v>
      </c>
      <c r="V375">
        <v>0</v>
      </c>
      <c r="W375" s="16">
        <v>45.9</v>
      </c>
      <c r="X375">
        <v>207.81</v>
      </c>
      <c r="Y375" t="s">
        <v>41</v>
      </c>
      <c r="Z375" t="s">
        <v>42</v>
      </c>
      <c r="AA375" t="s">
        <v>139</v>
      </c>
    </row>
    <row r="376" spans="1:27" ht="15.75" customHeight="1">
      <c r="A376" t="s">
        <v>3296</v>
      </c>
      <c r="B376" t="s">
        <v>3297</v>
      </c>
      <c r="C376" s="7">
        <v>41679</v>
      </c>
      <c r="D376" s="7">
        <v>41685</v>
      </c>
      <c r="E376" s="4">
        <f t="shared" si="5"/>
        <v>6</v>
      </c>
      <c r="F376" t="s">
        <v>113</v>
      </c>
      <c r="G376" t="s">
        <v>3298</v>
      </c>
      <c r="H376" t="s">
        <v>823</v>
      </c>
      <c r="I376" t="s">
        <v>49</v>
      </c>
      <c r="J376">
        <v>0</v>
      </c>
      <c r="K376" t="s">
        <v>330</v>
      </c>
      <c r="L376" t="s">
        <v>66</v>
      </c>
      <c r="M376" t="s">
        <v>52</v>
      </c>
      <c r="N376" t="s">
        <v>53</v>
      </c>
      <c r="O376" t="s">
        <v>54</v>
      </c>
      <c r="P376" t="s">
        <v>3299</v>
      </c>
      <c r="Q376" t="s">
        <v>56</v>
      </c>
      <c r="R376" t="s">
        <v>119</v>
      </c>
      <c r="S376" t="s">
        <v>3300</v>
      </c>
      <c r="T376" s="16">
        <v>2951.991</v>
      </c>
      <c r="U376">
        <v>9</v>
      </c>
      <c r="V376">
        <v>0.3</v>
      </c>
      <c r="W376" s="16">
        <v>-632.79899999999986</v>
      </c>
      <c r="X376">
        <v>206.92</v>
      </c>
      <c r="Y376" t="s">
        <v>69</v>
      </c>
      <c r="Z376" t="s">
        <v>42</v>
      </c>
      <c r="AA376" t="s">
        <v>60</v>
      </c>
    </row>
    <row r="377" spans="1:27" ht="15.75" customHeight="1">
      <c r="A377" t="s">
        <v>3301</v>
      </c>
      <c r="B377" t="s">
        <v>3302</v>
      </c>
      <c r="C377" s="7">
        <v>41040</v>
      </c>
      <c r="D377" s="7">
        <v>41042</v>
      </c>
      <c r="E377" s="4">
        <f t="shared" si="5"/>
        <v>2</v>
      </c>
      <c r="F377" t="s">
        <v>28</v>
      </c>
      <c r="G377" t="s">
        <v>3303</v>
      </c>
      <c r="H377" t="s">
        <v>888</v>
      </c>
      <c r="I377" t="s">
        <v>74</v>
      </c>
      <c r="J377">
        <v>0</v>
      </c>
      <c r="K377" t="s">
        <v>2097</v>
      </c>
      <c r="L377" t="s">
        <v>685</v>
      </c>
      <c r="M377" t="s">
        <v>181</v>
      </c>
      <c r="N377" t="s">
        <v>77</v>
      </c>
      <c r="O377" t="s">
        <v>78</v>
      </c>
      <c r="P377" t="s">
        <v>3304</v>
      </c>
      <c r="Q377" t="s">
        <v>56</v>
      </c>
      <c r="R377" t="s">
        <v>119</v>
      </c>
      <c r="S377" t="s">
        <v>3305</v>
      </c>
      <c r="T377" s="16">
        <v>627.27599999999995</v>
      </c>
      <c r="U377">
        <v>2</v>
      </c>
      <c r="V377">
        <v>0.35</v>
      </c>
      <c r="W377" s="16">
        <v>-135.14399999999989</v>
      </c>
      <c r="X377">
        <v>206.61</v>
      </c>
      <c r="Y377" t="s">
        <v>59</v>
      </c>
      <c r="Z377" t="s">
        <v>276</v>
      </c>
      <c r="AA377" t="s">
        <v>81</v>
      </c>
    </row>
    <row r="378" spans="1:27" ht="15.75" hidden="1" customHeight="1">
      <c r="A378" t="s">
        <v>3306</v>
      </c>
      <c r="B378" t="s">
        <v>3307</v>
      </c>
      <c r="C378" s="7">
        <v>41199</v>
      </c>
      <c r="D378" s="7">
        <v>41201</v>
      </c>
      <c r="E378" s="4">
        <f t="shared" si="5"/>
        <v>2</v>
      </c>
      <c r="F378" t="s">
        <v>46</v>
      </c>
      <c r="G378" t="s">
        <v>3308</v>
      </c>
      <c r="H378" t="s">
        <v>525</v>
      </c>
      <c r="I378" t="s">
        <v>49</v>
      </c>
      <c r="J378">
        <v>36116</v>
      </c>
      <c r="K378" t="s">
        <v>3309</v>
      </c>
      <c r="L378" t="s">
        <v>3310</v>
      </c>
      <c r="M378" t="s">
        <v>34</v>
      </c>
      <c r="N378" t="s">
        <v>390</v>
      </c>
      <c r="O378" t="s">
        <v>36</v>
      </c>
      <c r="P378" t="s">
        <v>3311</v>
      </c>
      <c r="Q378" t="s">
        <v>38</v>
      </c>
      <c r="R378" t="s">
        <v>39</v>
      </c>
      <c r="S378" t="s">
        <v>3312</v>
      </c>
      <c r="T378" s="16">
        <v>1394.95</v>
      </c>
      <c r="U378">
        <v>5</v>
      </c>
      <c r="V378">
        <v>0</v>
      </c>
      <c r="W378" s="16">
        <v>362.68700000000001</v>
      </c>
      <c r="X378">
        <v>140.1</v>
      </c>
      <c r="Y378" t="s">
        <v>69</v>
      </c>
      <c r="Z378" t="s">
        <v>42</v>
      </c>
      <c r="AA378" t="s">
        <v>394</v>
      </c>
    </row>
    <row r="379" spans="1:27" ht="15.75" hidden="1" customHeight="1">
      <c r="A379" t="s">
        <v>3313</v>
      </c>
      <c r="B379" t="s">
        <v>3314</v>
      </c>
      <c r="C379" s="7">
        <v>41863</v>
      </c>
      <c r="D379" s="7">
        <v>41865</v>
      </c>
      <c r="E379" s="4">
        <f t="shared" si="5"/>
        <v>2</v>
      </c>
      <c r="F379" t="s">
        <v>28</v>
      </c>
      <c r="G379" t="s">
        <v>3315</v>
      </c>
      <c r="H379" t="s">
        <v>3316</v>
      </c>
      <c r="I379" t="s">
        <v>74</v>
      </c>
      <c r="J379">
        <v>0</v>
      </c>
      <c r="K379" t="s">
        <v>3317</v>
      </c>
      <c r="L379" t="s">
        <v>3318</v>
      </c>
      <c r="M379" t="s">
        <v>2035</v>
      </c>
      <c r="N379" t="s">
        <v>195</v>
      </c>
      <c r="O379" t="s">
        <v>78</v>
      </c>
      <c r="P379" t="s">
        <v>3319</v>
      </c>
      <c r="Q379" t="s">
        <v>38</v>
      </c>
      <c r="R379" t="s">
        <v>39</v>
      </c>
      <c r="S379" t="s">
        <v>3320</v>
      </c>
      <c r="T379" s="16">
        <v>553.91999999999996</v>
      </c>
      <c r="U379">
        <v>4</v>
      </c>
      <c r="V379">
        <v>0</v>
      </c>
      <c r="W379" s="16">
        <v>22.08</v>
      </c>
      <c r="X379">
        <v>206.56</v>
      </c>
      <c r="Y379" t="s">
        <v>59</v>
      </c>
      <c r="Z379" t="s">
        <v>42</v>
      </c>
      <c r="AA379" t="s">
        <v>198</v>
      </c>
    </row>
    <row r="380" spans="1:27" ht="15.75" customHeight="1">
      <c r="A380" t="s">
        <v>3323</v>
      </c>
      <c r="B380" t="s">
        <v>3324</v>
      </c>
      <c r="C380" s="7">
        <v>42032</v>
      </c>
      <c r="D380" s="7">
        <v>42034</v>
      </c>
      <c r="E380" s="4">
        <f t="shared" si="5"/>
        <v>2</v>
      </c>
      <c r="F380" t="s">
        <v>46</v>
      </c>
      <c r="G380" t="s">
        <v>3325</v>
      </c>
      <c r="H380" t="s">
        <v>3326</v>
      </c>
      <c r="I380" t="s">
        <v>74</v>
      </c>
      <c r="J380">
        <v>0</v>
      </c>
      <c r="K380" t="s">
        <v>107</v>
      </c>
      <c r="L380" t="s">
        <v>107</v>
      </c>
      <c r="M380" t="s">
        <v>108</v>
      </c>
      <c r="N380" t="s">
        <v>53</v>
      </c>
      <c r="O380" t="s">
        <v>54</v>
      </c>
      <c r="P380" t="s">
        <v>3327</v>
      </c>
      <c r="Q380" t="s">
        <v>56</v>
      </c>
      <c r="R380" t="s">
        <v>376</v>
      </c>
      <c r="S380" t="s">
        <v>3328</v>
      </c>
      <c r="T380" s="16">
        <v>759.06000000000006</v>
      </c>
      <c r="U380">
        <v>6</v>
      </c>
      <c r="V380">
        <v>0</v>
      </c>
      <c r="W380" s="16">
        <v>15.12</v>
      </c>
      <c r="X380">
        <v>206.28</v>
      </c>
      <c r="Y380" t="s">
        <v>59</v>
      </c>
      <c r="Z380" t="s">
        <v>42</v>
      </c>
      <c r="AA380" t="s">
        <v>60</v>
      </c>
    </row>
    <row r="381" spans="1:27" ht="15.75" hidden="1" customHeight="1">
      <c r="A381" t="s">
        <v>3329</v>
      </c>
      <c r="B381" t="s">
        <v>3330</v>
      </c>
      <c r="C381" s="7">
        <v>41781</v>
      </c>
      <c r="D381" s="7">
        <v>41783</v>
      </c>
      <c r="E381" s="4">
        <f t="shared" si="5"/>
        <v>2</v>
      </c>
      <c r="F381" t="s">
        <v>28</v>
      </c>
      <c r="G381" t="s">
        <v>3331</v>
      </c>
      <c r="H381" t="s">
        <v>1708</v>
      </c>
      <c r="I381" t="s">
        <v>31</v>
      </c>
      <c r="J381">
        <v>0</v>
      </c>
      <c r="K381" t="s">
        <v>3332</v>
      </c>
      <c r="L381" t="s">
        <v>233</v>
      </c>
      <c r="M381" t="s">
        <v>168</v>
      </c>
      <c r="N381" t="s">
        <v>169</v>
      </c>
      <c r="O381" t="s">
        <v>54</v>
      </c>
      <c r="P381" t="s">
        <v>3333</v>
      </c>
      <c r="Q381" t="s">
        <v>171</v>
      </c>
      <c r="R381" t="s">
        <v>172</v>
      </c>
      <c r="S381" t="s">
        <v>3334</v>
      </c>
      <c r="T381" s="16">
        <v>1581.03</v>
      </c>
      <c r="U381">
        <v>3</v>
      </c>
      <c r="V381">
        <v>0</v>
      </c>
      <c r="W381" s="16">
        <v>790.47</v>
      </c>
      <c r="X381">
        <v>206.05</v>
      </c>
      <c r="Y381" t="s">
        <v>59</v>
      </c>
      <c r="Z381" t="s">
        <v>42</v>
      </c>
      <c r="AA381" t="s">
        <v>174</v>
      </c>
    </row>
    <row r="382" spans="1:27" ht="15.75" hidden="1" customHeight="1">
      <c r="A382" t="s">
        <v>3335</v>
      </c>
      <c r="B382" t="s">
        <v>3336</v>
      </c>
      <c r="C382" s="7">
        <v>41132</v>
      </c>
      <c r="D382" s="7">
        <v>41135</v>
      </c>
      <c r="E382" s="4">
        <f t="shared" si="5"/>
        <v>3</v>
      </c>
      <c r="F382" t="s">
        <v>46</v>
      </c>
      <c r="G382" t="s">
        <v>3337</v>
      </c>
      <c r="H382" t="s">
        <v>3338</v>
      </c>
      <c r="I382" t="s">
        <v>74</v>
      </c>
      <c r="J382">
        <v>0</v>
      </c>
      <c r="K382" t="s">
        <v>1400</v>
      </c>
      <c r="L382" t="s">
        <v>1401</v>
      </c>
      <c r="M382" t="s">
        <v>1402</v>
      </c>
      <c r="N382" t="s">
        <v>359</v>
      </c>
      <c r="O382" t="s">
        <v>54</v>
      </c>
      <c r="P382" t="s">
        <v>3339</v>
      </c>
      <c r="Q382" t="s">
        <v>38</v>
      </c>
      <c r="R382" t="s">
        <v>92</v>
      </c>
      <c r="S382" t="s">
        <v>3340</v>
      </c>
      <c r="T382" s="16">
        <v>1161.1971000000001</v>
      </c>
      <c r="U382">
        <v>7</v>
      </c>
      <c r="V382">
        <v>0.37</v>
      </c>
      <c r="W382" s="16">
        <v>-147.52289999999999</v>
      </c>
      <c r="X382">
        <v>205.96</v>
      </c>
      <c r="Y382" t="s">
        <v>41</v>
      </c>
      <c r="Z382" t="s">
        <v>42</v>
      </c>
      <c r="AA382" t="s">
        <v>360</v>
      </c>
    </row>
    <row r="383" spans="1:27" ht="15.75" customHeight="1">
      <c r="A383" t="s">
        <v>3345</v>
      </c>
      <c r="B383" t="s">
        <v>3346</v>
      </c>
      <c r="C383" s="7">
        <v>42265</v>
      </c>
      <c r="D383" s="7">
        <v>42269</v>
      </c>
      <c r="E383" s="4">
        <f t="shared" si="5"/>
        <v>4</v>
      </c>
      <c r="F383" t="s">
        <v>46</v>
      </c>
      <c r="G383" t="s">
        <v>3347</v>
      </c>
      <c r="H383" t="s">
        <v>525</v>
      </c>
      <c r="I383" t="s">
        <v>49</v>
      </c>
      <c r="J383">
        <v>84604</v>
      </c>
      <c r="K383" t="s">
        <v>3348</v>
      </c>
      <c r="L383" t="s">
        <v>3349</v>
      </c>
      <c r="M383" t="s">
        <v>34</v>
      </c>
      <c r="N383" t="s">
        <v>126</v>
      </c>
      <c r="O383" t="s">
        <v>36</v>
      </c>
      <c r="P383" t="s">
        <v>3350</v>
      </c>
      <c r="Q383" t="s">
        <v>56</v>
      </c>
      <c r="R383" t="s">
        <v>376</v>
      </c>
      <c r="S383" t="s">
        <v>3351</v>
      </c>
      <c r="T383" s="16">
        <v>1292.94</v>
      </c>
      <c r="U383">
        <v>3</v>
      </c>
      <c r="V383">
        <v>0</v>
      </c>
      <c r="W383" s="16">
        <v>77.576399999999921</v>
      </c>
      <c r="X383">
        <v>77.12</v>
      </c>
      <c r="Y383" t="s">
        <v>69</v>
      </c>
      <c r="Z383" t="s">
        <v>42</v>
      </c>
      <c r="AA383" t="s">
        <v>129</v>
      </c>
    </row>
    <row r="384" spans="1:27" ht="15.75" customHeight="1">
      <c r="A384" t="s">
        <v>3352</v>
      </c>
      <c r="B384" t="s">
        <v>3353</v>
      </c>
      <c r="C384" s="7">
        <v>42115</v>
      </c>
      <c r="D384" s="7">
        <v>42118</v>
      </c>
      <c r="E384" s="4">
        <f t="shared" si="5"/>
        <v>3</v>
      </c>
      <c r="F384" t="s">
        <v>28</v>
      </c>
      <c r="G384" t="s">
        <v>3354</v>
      </c>
      <c r="H384" t="s">
        <v>1373</v>
      </c>
      <c r="I384" t="s">
        <v>31</v>
      </c>
      <c r="J384">
        <v>0</v>
      </c>
      <c r="K384" t="s">
        <v>3355</v>
      </c>
      <c r="L384" t="s">
        <v>3356</v>
      </c>
      <c r="M384" t="s">
        <v>3357</v>
      </c>
      <c r="N384" t="s">
        <v>157</v>
      </c>
      <c r="O384" t="s">
        <v>158</v>
      </c>
      <c r="P384" t="s">
        <v>3358</v>
      </c>
      <c r="Q384" t="s">
        <v>56</v>
      </c>
      <c r="R384" t="s">
        <v>57</v>
      </c>
      <c r="S384" t="s">
        <v>3359</v>
      </c>
      <c r="T384" s="16">
        <v>803.52</v>
      </c>
      <c r="U384">
        <v>9</v>
      </c>
      <c r="V384">
        <v>0</v>
      </c>
      <c r="W384" s="16">
        <v>80.28</v>
      </c>
      <c r="X384">
        <v>205.33600000000001</v>
      </c>
      <c r="Y384" t="s">
        <v>41</v>
      </c>
      <c r="Z384" t="s">
        <v>42</v>
      </c>
      <c r="AA384" t="s">
        <v>161</v>
      </c>
    </row>
    <row r="385" spans="1:27" ht="15.75" customHeight="1">
      <c r="A385" t="s">
        <v>3360</v>
      </c>
      <c r="B385" t="s">
        <v>3361</v>
      </c>
      <c r="C385" s="7">
        <v>42091</v>
      </c>
      <c r="D385" s="7">
        <v>42093</v>
      </c>
      <c r="E385" s="4">
        <f t="shared" si="5"/>
        <v>2</v>
      </c>
      <c r="F385" t="s">
        <v>28</v>
      </c>
      <c r="G385" t="s">
        <v>3362</v>
      </c>
      <c r="H385" t="s">
        <v>2867</v>
      </c>
      <c r="I385" t="s">
        <v>31</v>
      </c>
      <c r="J385">
        <v>0</v>
      </c>
      <c r="K385" t="s">
        <v>3363</v>
      </c>
      <c r="L385" t="s">
        <v>2725</v>
      </c>
      <c r="M385" t="s">
        <v>253</v>
      </c>
      <c r="N385" t="s">
        <v>254</v>
      </c>
      <c r="O385" t="s">
        <v>158</v>
      </c>
      <c r="P385" t="s">
        <v>3364</v>
      </c>
      <c r="Q385" t="s">
        <v>56</v>
      </c>
      <c r="R385" t="s">
        <v>119</v>
      </c>
      <c r="S385" t="s">
        <v>3365</v>
      </c>
      <c r="T385" s="16">
        <v>1011.696</v>
      </c>
      <c r="U385">
        <v>7</v>
      </c>
      <c r="V385">
        <v>0.2</v>
      </c>
      <c r="W385" s="16">
        <v>126.336</v>
      </c>
      <c r="X385">
        <v>205.21799999999999</v>
      </c>
      <c r="Y385" t="s">
        <v>41</v>
      </c>
      <c r="Z385" t="s">
        <v>42</v>
      </c>
      <c r="AA385" t="s">
        <v>257</v>
      </c>
    </row>
    <row r="386" spans="1:27" ht="15.75" customHeight="1">
      <c r="A386" t="s">
        <v>3366</v>
      </c>
      <c r="B386" t="s">
        <v>3367</v>
      </c>
      <c r="C386" s="7">
        <v>42255</v>
      </c>
      <c r="D386" s="7">
        <v>42259</v>
      </c>
      <c r="E386" s="4">
        <f t="shared" ref="E386:E449" si="6">D386-C386</f>
        <v>4</v>
      </c>
      <c r="F386" t="s">
        <v>46</v>
      </c>
      <c r="G386" t="s">
        <v>3368</v>
      </c>
      <c r="H386" t="s">
        <v>3369</v>
      </c>
      <c r="I386" t="s">
        <v>31</v>
      </c>
      <c r="J386">
        <v>0</v>
      </c>
      <c r="K386" t="s">
        <v>1404</v>
      </c>
      <c r="L386" t="s">
        <v>1404</v>
      </c>
      <c r="M386" t="s">
        <v>1405</v>
      </c>
      <c r="N386" t="s">
        <v>306</v>
      </c>
      <c r="O386" t="s">
        <v>158</v>
      </c>
      <c r="P386" t="s">
        <v>3370</v>
      </c>
      <c r="Q386" t="s">
        <v>56</v>
      </c>
      <c r="R386" t="s">
        <v>119</v>
      </c>
      <c r="S386" t="s">
        <v>3371</v>
      </c>
      <c r="T386" s="16">
        <v>2419.1999999999998</v>
      </c>
      <c r="U386">
        <v>7</v>
      </c>
      <c r="V386">
        <v>0</v>
      </c>
      <c r="W386" s="16">
        <v>411.18</v>
      </c>
      <c r="X386">
        <v>205.167</v>
      </c>
      <c r="Y386" t="s">
        <v>41</v>
      </c>
      <c r="Z386" t="s">
        <v>42</v>
      </c>
      <c r="AA386" t="s">
        <v>309</v>
      </c>
    </row>
    <row r="387" spans="1:27" ht="15.75" hidden="1" customHeight="1">
      <c r="A387" t="s">
        <v>3375</v>
      </c>
      <c r="B387" t="s">
        <v>3376</v>
      </c>
      <c r="C387" s="7">
        <v>41443</v>
      </c>
      <c r="D387" s="7">
        <v>41445</v>
      </c>
      <c r="E387" s="4">
        <f t="shared" si="6"/>
        <v>2</v>
      </c>
      <c r="F387" t="s">
        <v>46</v>
      </c>
      <c r="G387" t="s">
        <v>3377</v>
      </c>
      <c r="H387" t="s">
        <v>3378</v>
      </c>
      <c r="I387" t="s">
        <v>31</v>
      </c>
      <c r="J387">
        <v>0</v>
      </c>
      <c r="K387" t="s">
        <v>776</v>
      </c>
      <c r="L387" t="s">
        <v>777</v>
      </c>
      <c r="M387" t="s">
        <v>52</v>
      </c>
      <c r="N387" t="s">
        <v>53</v>
      </c>
      <c r="O387" t="s">
        <v>54</v>
      </c>
      <c r="P387" t="s">
        <v>3379</v>
      </c>
      <c r="Q387" t="s">
        <v>171</v>
      </c>
      <c r="R387" t="s">
        <v>186</v>
      </c>
      <c r="S387" t="s">
        <v>3380</v>
      </c>
      <c r="T387" s="16">
        <v>689.09399999999982</v>
      </c>
      <c r="U387">
        <v>14</v>
      </c>
      <c r="V387">
        <v>0.1</v>
      </c>
      <c r="W387" s="16">
        <v>-53.885999999999989</v>
      </c>
      <c r="X387">
        <v>204.72</v>
      </c>
      <c r="Y387" t="s">
        <v>59</v>
      </c>
      <c r="Z387" t="s">
        <v>276</v>
      </c>
      <c r="AA387" t="s">
        <v>60</v>
      </c>
    </row>
    <row r="388" spans="1:27" ht="15.75" customHeight="1">
      <c r="A388" t="s">
        <v>3391</v>
      </c>
      <c r="B388" t="s">
        <v>3392</v>
      </c>
      <c r="C388" s="7">
        <v>41060</v>
      </c>
      <c r="D388" s="7">
        <v>41062</v>
      </c>
      <c r="E388" s="4">
        <f t="shared" si="6"/>
        <v>2</v>
      </c>
      <c r="F388" t="s">
        <v>28</v>
      </c>
      <c r="G388" t="s">
        <v>3393</v>
      </c>
      <c r="H388" t="s">
        <v>709</v>
      </c>
      <c r="I388" t="s">
        <v>74</v>
      </c>
      <c r="J388">
        <v>0</v>
      </c>
      <c r="K388" t="s">
        <v>3394</v>
      </c>
      <c r="L388" t="s">
        <v>3395</v>
      </c>
      <c r="M388" t="s">
        <v>358</v>
      </c>
      <c r="N388" t="s">
        <v>359</v>
      </c>
      <c r="O388" t="s">
        <v>54</v>
      </c>
      <c r="P388" t="s">
        <v>3396</v>
      </c>
      <c r="Q388" t="s">
        <v>56</v>
      </c>
      <c r="R388" t="s">
        <v>57</v>
      </c>
      <c r="S388" t="s">
        <v>3397</v>
      </c>
      <c r="T388" s="16">
        <v>1037.7095999999999</v>
      </c>
      <c r="U388">
        <v>8</v>
      </c>
      <c r="V388">
        <v>0.27</v>
      </c>
      <c r="W388" s="16">
        <v>298.50959999999992</v>
      </c>
      <c r="X388">
        <v>202.94</v>
      </c>
      <c r="Y388" t="s">
        <v>69</v>
      </c>
      <c r="Z388" t="s">
        <v>42</v>
      </c>
      <c r="AA388" t="s">
        <v>360</v>
      </c>
    </row>
    <row r="389" spans="1:27" ht="15.75" customHeight="1">
      <c r="A389" t="s">
        <v>3402</v>
      </c>
      <c r="B389" t="s">
        <v>3403</v>
      </c>
      <c r="C389" s="7">
        <v>41760</v>
      </c>
      <c r="D389" s="7">
        <v>41763</v>
      </c>
      <c r="E389" s="4">
        <f t="shared" si="6"/>
        <v>3</v>
      </c>
      <c r="F389" t="s">
        <v>28</v>
      </c>
      <c r="G389" t="s">
        <v>3404</v>
      </c>
      <c r="H389" t="s">
        <v>3405</v>
      </c>
      <c r="I389" t="s">
        <v>49</v>
      </c>
      <c r="J389">
        <v>0</v>
      </c>
      <c r="K389" t="s">
        <v>3406</v>
      </c>
      <c r="L389" t="s">
        <v>1842</v>
      </c>
      <c r="M389" t="s">
        <v>297</v>
      </c>
      <c r="N389" t="s">
        <v>136</v>
      </c>
      <c r="O389" t="s">
        <v>54</v>
      </c>
      <c r="P389" t="s">
        <v>3407</v>
      </c>
      <c r="Q389" t="s">
        <v>56</v>
      </c>
      <c r="R389" t="s">
        <v>57</v>
      </c>
      <c r="S389" t="s">
        <v>3408</v>
      </c>
      <c r="T389" s="16">
        <v>803.52</v>
      </c>
      <c r="U389">
        <v>9</v>
      </c>
      <c r="V389">
        <v>0</v>
      </c>
      <c r="W389" s="16">
        <v>48.06</v>
      </c>
      <c r="X389">
        <v>202.06</v>
      </c>
      <c r="Y389" t="s">
        <v>69</v>
      </c>
      <c r="Z389" t="s">
        <v>42</v>
      </c>
      <c r="AA389" t="s">
        <v>139</v>
      </c>
    </row>
    <row r="390" spans="1:27" ht="15.75" hidden="1" customHeight="1">
      <c r="A390" t="s">
        <v>3411</v>
      </c>
      <c r="B390" t="s">
        <v>3412</v>
      </c>
      <c r="C390" s="7">
        <v>41937</v>
      </c>
      <c r="D390" s="7">
        <v>41942</v>
      </c>
      <c r="E390" s="4">
        <f t="shared" si="6"/>
        <v>5</v>
      </c>
      <c r="F390" t="s">
        <v>113</v>
      </c>
      <c r="G390" t="s">
        <v>3413</v>
      </c>
      <c r="H390" t="s">
        <v>2933</v>
      </c>
      <c r="I390" t="s">
        <v>31</v>
      </c>
      <c r="J390">
        <v>0</v>
      </c>
      <c r="K390" t="s">
        <v>99</v>
      </c>
      <c r="L390" t="s">
        <v>51</v>
      </c>
      <c r="M390" t="s">
        <v>52</v>
      </c>
      <c r="N390" t="s">
        <v>53</v>
      </c>
      <c r="O390" t="s">
        <v>54</v>
      </c>
      <c r="P390" t="s">
        <v>3414</v>
      </c>
      <c r="Q390" t="s">
        <v>171</v>
      </c>
      <c r="R390" t="s">
        <v>186</v>
      </c>
      <c r="S390" t="s">
        <v>3415</v>
      </c>
      <c r="T390" s="16">
        <v>1679.616</v>
      </c>
      <c r="U390">
        <v>9</v>
      </c>
      <c r="V390">
        <v>0.1</v>
      </c>
      <c r="W390" s="16">
        <v>-149.364</v>
      </c>
      <c r="X390">
        <v>201.82</v>
      </c>
      <c r="Y390" t="s">
        <v>41</v>
      </c>
      <c r="Z390" t="s">
        <v>42</v>
      </c>
      <c r="AA390" t="s">
        <v>60</v>
      </c>
    </row>
    <row r="391" spans="1:27" ht="15.75" customHeight="1">
      <c r="A391" t="s">
        <v>3416</v>
      </c>
      <c r="B391" t="s">
        <v>3417</v>
      </c>
      <c r="C391" s="7">
        <v>40951</v>
      </c>
      <c r="D391" s="7">
        <v>40953</v>
      </c>
      <c r="E391" s="4">
        <f t="shared" si="6"/>
        <v>2</v>
      </c>
      <c r="F391" t="s">
        <v>28</v>
      </c>
      <c r="G391" t="s">
        <v>3418</v>
      </c>
      <c r="H391" t="s">
        <v>1906</v>
      </c>
      <c r="I391" t="s">
        <v>31</v>
      </c>
      <c r="J391">
        <v>0</v>
      </c>
      <c r="K391" t="s">
        <v>620</v>
      </c>
      <c r="L391" t="s">
        <v>621</v>
      </c>
      <c r="M391" t="s">
        <v>596</v>
      </c>
      <c r="N391" t="s">
        <v>597</v>
      </c>
      <c r="O391" t="s">
        <v>90</v>
      </c>
      <c r="P391" t="s">
        <v>3419</v>
      </c>
      <c r="Q391" t="s">
        <v>56</v>
      </c>
      <c r="R391" t="s">
        <v>57</v>
      </c>
      <c r="S391" t="s">
        <v>3420</v>
      </c>
      <c r="T391" s="16">
        <v>681.72000000000014</v>
      </c>
      <c r="U391">
        <v>4</v>
      </c>
      <c r="V391">
        <v>0</v>
      </c>
      <c r="W391" s="16">
        <v>327.12</v>
      </c>
      <c r="X391">
        <v>201.54</v>
      </c>
      <c r="Y391" t="s">
        <v>59</v>
      </c>
      <c r="Z391" t="s">
        <v>42</v>
      </c>
      <c r="AA391" t="s">
        <v>600</v>
      </c>
    </row>
    <row r="392" spans="1:27" ht="15.75" hidden="1" customHeight="1">
      <c r="A392" t="s">
        <v>3423</v>
      </c>
      <c r="B392" t="s">
        <v>3424</v>
      </c>
      <c r="C392" s="7">
        <v>41787</v>
      </c>
      <c r="D392" s="7">
        <v>41791</v>
      </c>
      <c r="E392" s="4">
        <f t="shared" si="6"/>
        <v>4</v>
      </c>
      <c r="F392" t="s">
        <v>113</v>
      </c>
      <c r="G392" t="s">
        <v>3425</v>
      </c>
      <c r="H392" t="s">
        <v>3426</v>
      </c>
      <c r="I392" t="s">
        <v>31</v>
      </c>
      <c r="J392">
        <v>0</v>
      </c>
      <c r="K392" t="s">
        <v>3427</v>
      </c>
      <c r="L392" t="s">
        <v>977</v>
      </c>
      <c r="M392" t="s">
        <v>358</v>
      </c>
      <c r="N392" t="s">
        <v>359</v>
      </c>
      <c r="O392" t="s">
        <v>54</v>
      </c>
      <c r="P392" t="s">
        <v>3428</v>
      </c>
      <c r="Q392" t="s">
        <v>38</v>
      </c>
      <c r="R392" t="s">
        <v>317</v>
      </c>
      <c r="S392" t="s">
        <v>3429</v>
      </c>
      <c r="T392" s="16">
        <v>1764.165</v>
      </c>
      <c r="U392">
        <v>13</v>
      </c>
      <c r="V392">
        <v>0.17</v>
      </c>
      <c r="W392" s="16">
        <v>127.33499999999989</v>
      </c>
      <c r="X392">
        <v>200.7</v>
      </c>
      <c r="Y392" t="s">
        <v>41</v>
      </c>
      <c r="Z392" t="s">
        <v>42</v>
      </c>
      <c r="AA392" t="s">
        <v>360</v>
      </c>
    </row>
    <row r="393" spans="1:27" ht="15.75" hidden="1" customHeight="1">
      <c r="A393" t="s">
        <v>3433</v>
      </c>
      <c r="B393" t="s">
        <v>3434</v>
      </c>
      <c r="C393" s="7">
        <v>42334</v>
      </c>
      <c r="D393" s="7">
        <v>42335</v>
      </c>
      <c r="E393" s="4">
        <f t="shared" si="6"/>
        <v>1</v>
      </c>
      <c r="F393" t="s">
        <v>28</v>
      </c>
      <c r="G393" t="s">
        <v>3435</v>
      </c>
      <c r="H393" t="s">
        <v>3436</v>
      </c>
      <c r="I393" t="s">
        <v>31</v>
      </c>
      <c r="J393">
        <v>0</v>
      </c>
      <c r="K393" t="s">
        <v>672</v>
      </c>
      <c r="L393" t="s">
        <v>672</v>
      </c>
      <c r="M393" t="s">
        <v>338</v>
      </c>
      <c r="N393" t="s">
        <v>339</v>
      </c>
      <c r="O393" t="s">
        <v>90</v>
      </c>
      <c r="P393" t="s">
        <v>3437</v>
      </c>
      <c r="Q393" t="s">
        <v>38</v>
      </c>
      <c r="R393" t="s">
        <v>39</v>
      </c>
      <c r="S393" t="s">
        <v>3438</v>
      </c>
      <c r="T393" s="16">
        <v>985.19999999999993</v>
      </c>
      <c r="U393">
        <v>8</v>
      </c>
      <c r="V393">
        <v>0</v>
      </c>
      <c r="W393" s="16">
        <v>78.72</v>
      </c>
      <c r="X393">
        <v>200.45</v>
      </c>
      <c r="Y393" t="s">
        <v>69</v>
      </c>
      <c r="Z393" t="s">
        <v>42</v>
      </c>
      <c r="AA393" t="s">
        <v>342</v>
      </c>
    </row>
    <row r="394" spans="1:27" ht="15.75" hidden="1" customHeight="1">
      <c r="A394" t="s">
        <v>3440</v>
      </c>
      <c r="B394" t="s">
        <v>3441</v>
      </c>
      <c r="C394" s="7">
        <v>41069</v>
      </c>
      <c r="D394" s="7">
        <v>41072</v>
      </c>
      <c r="E394" s="4">
        <f t="shared" si="6"/>
        <v>3</v>
      </c>
      <c r="F394" t="s">
        <v>28</v>
      </c>
      <c r="G394" t="s">
        <v>3442</v>
      </c>
      <c r="H394" t="s">
        <v>2243</v>
      </c>
      <c r="I394" t="s">
        <v>31</v>
      </c>
      <c r="J394">
        <v>0</v>
      </c>
      <c r="K394" t="s">
        <v>587</v>
      </c>
      <c r="L394" t="s">
        <v>588</v>
      </c>
      <c r="M394" t="s">
        <v>181</v>
      </c>
      <c r="N394" t="s">
        <v>77</v>
      </c>
      <c r="O394" t="s">
        <v>78</v>
      </c>
      <c r="P394" t="s">
        <v>3443</v>
      </c>
      <c r="Q394" t="s">
        <v>171</v>
      </c>
      <c r="R394" t="s">
        <v>172</v>
      </c>
      <c r="S394" t="s">
        <v>3444</v>
      </c>
      <c r="T394" s="16">
        <v>837.86400000000003</v>
      </c>
      <c r="U394">
        <v>3</v>
      </c>
      <c r="V394">
        <v>0.1</v>
      </c>
      <c r="W394" s="16">
        <v>-27.936000000000011</v>
      </c>
      <c r="X394">
        <v>200.35</v>
      </c>
      <c r="Y394" t="s">
        <v>41</v>
      </c>
      <c r="Z394" t="s">
        <v>42</v>
      </c>
      <c r="AA394" t="s">
        <v>81</v>
      </c>
    </row>
    <row r="395" spans="1:27" ht="15.75" hidden="1" customHeight="1">
      <c r="A395" t="s">
        <v>3450</v>
      </c>
      <c r="B395" t="s">
        <v>3451</v>
      </c>
      <c r="C395" s="7">
        <v>41985</v>
      </c>
      <c r="D395" s="7">
        <v>41989</v>
      </c>
      <c r="E395" s="4">
        <f t="shared" si="6"/>
        <v>4</v>
      </c>
      <c r="F395" t="s">
        <v>113</v>
      </c>
      <c r="G395" t="s">
        <v>3452</v>
      </c>
      <c r="H395" t="s">
        <v>525</v>
      </c>
      <c r="I395" t="s">
        <v>49</v>
      </c>
      <c r="J395">
        <v>0</v>
      </c>
      <c r="K395" t="s">
        <v>3453</v>
      </c>
      <c r="L395" t="s">
        <v>3454</v>
      </c>
      <c r="M395" t="s">
        <v>1138</v>
      </c>
      <c r="N395" t="s">
        <v>1138</v>
      </c>
      <c r="O395" t="s">
        <v>36</v>
      </c>
      <c r="P395" t="s">
        <v>3455</v>
      </c>
      <c r="Q395" t="s">
        <v>171</v>
      </c>
      <c r="R395" t="s">
        <v>474</v>
      </c>
      <c r="S395" t="s">
        <v>3456</v>
      </c>
      <c r="T395" s="16">
        <v>27.63</v>
      </c>
      <c r="U395">
        <v>1</v>
      </c>
      <c r="V395">
        <v>0</v>
      </c>
      <c r="W395" s="16">
        <v>4.1399999999999997</v>
      </c>
      <c r="X395">
        <v>2.65</v>
      </c>
      <c r="Y395" t="s">
        <v>41</v>
      </c>
      <c r="Z395" t="s">
        <v>42</v>
      </c>
    </row>
    <row r="396" spans="1:27" ht="15.75" hidden="1" customHeight="1">
      <c r="A396" t="s">
        <v>3459</v>
      </c>
      <c r="B396" t="s">
        <v>3460</v>
      </c>
      <c r="C396" s="7">
        <v>41643</v>
      </c>
      <c r="D396" s="7">
        <v>41647</v>
      </c>
      <c r="E396" s="4">
        <f t="shared" si="6"/>
        <v>4</v>
      </c>
      <c r="F396" t="s">
        <v>113</v>
      </c>
      <c r="G396" t="s">
        <v>3461</v>
      </c>
      <c r="H396" t="s">
        <v>2381</v>
      </c>
      <c r="I396" t="s">
        <v>49</v>
      </c>
      <c r="J396">
        <v>0</v>
      </c>
      <c r="K396" t="s">
        <v>3462</v>
      </c>
      <c r="L396" t="s">
        <v>1188</v>
      </c>
      <c r="M396" t="s">
        <v>168</v>
      </c>
      <c r="N396" t="s">
        <v>169</v>
      </c>
      <c r="O396" t="s">
        <v>54</v>
      </c>
      <c r="P396" t="s">
        <v>3463</v>
      </c>
      <c r="Q396" t="s">
        <v>38</v>
      </c>
      <c r="R396" t="s">
        <v>92</v>
      </c>
      <c r="S396" t="s">
        <v>3464</v>
      </c>
      <c r="T396" s="16">
        <v>1926.72</v>
      </c>
      <c r="U396">
        <v>8</v>
      </c>
      <c r="V396">
        <v>0</v>
      </c>
      <c r="W396" s="16">
        <v>308.16000000000003</v>
      </c>
      <c r="X396">
        <v>199.53</v>
      </c>
      <c r="Y396" t="s">
        <v>69</v>
      </c>
      <c r="Z396" t="s">
        <v>42</v>
      </c>
      <c r="AA396" t="s">
        <v>174</v>
      </c>
    </row>
    <row r="397" spans="1:27" ht="15.75" customHeight="1">
      <c r="A397" t="s">
        <v>3465</v>
      </c>
      <c r="B397" t="s">
        <v>3466</v>
      </c>
      <c r="C397" s="7">
        <v>41398</v>
      </c>
      <c r="D397" s="7">
        <v>41403</v>
      </c>
      <c r="E397" s="4">
        <f t="shared" si="6"/>
        <v>5</v>
      </c>
      <c r="F397" t="s">
        <v>46</v>
      </c>
      <c r="G397" t="s">
        <v>3467</v>
      </c>
      <c r="H397" t="s">
        <v>525</v>
      </c>
      <c r="I397" t="s">
        <v>49</v>
      </c>
      <c r="J397">
        <v>10024</v>
      </c>
      <c r="K397" t="s">
        <v>346</v>
      </c>
      <c r="L397" t="s">
        <v>285</v>
      </c>
      <c r="M397" t="s">
        <v>34</v>
      </c>
      <c r="N397" t="s">
        <v>286</v>
      </c>
      <c r="O397" t="s">
        <v>36</v>
      </c>
      <c r="P397" t="s">
        <v>3468</v>
      </c>
      <c r="Q397" t="s">
        <v>56</v>
      </c>
      <c r="R397" t="s">
        <v>392</v>
      </c>
      <c r="S397" t="s">
        <v>3469</v>
      </c>
      <c r="T397" s="16">
        <v>26.8</v>
      </c>
      <c r="U397">
        <v>2</v>
      </c>
      <c r="V397">
        <v>0</v>
      </c>
      <c r="W397" s="16">
        <v>12.864000000000001</v>
      </c>
      <c r="X397">
        <v>2.0099999999999998</v>
      </c>
      <c r="Y397" t="s">
        <v>69</v>
      </c>
      <c r="Z397" t="s">
        <v>42</v>
      </c>
      <c r="AA397" t="s">
        <v>290</v>
      </c>
    </row>
    <row r="398" spans="1:27" ht="15.75" hidden="1" customHeight="1">
      <c r="A398" t="s">
        <v>3470</v>
      </c>
      <c r="B398" t="s">
        <v>3471</v>
      </c>
      <c r="C398" s="7">
        <v>41230</v>
      </c>
      <c r="D398" s="7">
        <v>41231</v>
      </c>
      <c r="E398" s="4">
        <f t="shared" si="6"/>
        <v>1</v>
      </c>
      <c r="F398" t="s">
        <v>28</v>
      </c>
      <c r="G398" t="s">
        <v>3472</v>
      </c>
      <c r="H398" t="s">
        <v>1403</v>
      </c>
      <c r="I398" t="s">
        <v>31</v>
      </c>
      <c r="J398">
        <v>0</v>
      </c>
      <c r="K398" t="s">
        <v>1334</v>
      </c>
      <c r="L398" t="s">
        <v>1335</v>
      </c>
      <c r="M398" t="s">
        <v>358</v>
      </c>
      <c r="N398" t="s">
        <v>359</v>
      </c>
      <c r="O398" t="s">
        <v>54</v>
      </c>
      <c r="P398" t="s">
        <v>3473</v>
      </c>
      <c r="Q398" t="s">
        <v>171</v>
      </c>
      <c r="R398" t="s">
        <v>186</v>
      </c>
      <c r="S398" t="s">
        <v>3474</v>
      </c>
      <c r="T398" s="16">
        <v>470.11200000000008</v>
      </c>
      <c r="U398">
        <v>4</v>
      </c>
      <c r="V398">
        <v>0.17</v>
      </c>
      <c r="W398" s="16">
        <v>39.551999999999978</v>
      </c>
      <c r="X398">
        <v>199.05</v>
      </c>
      <c r="Y398" t="s">
        <v>59</v>
      </c>
      <c r="Z398" t="s">
        <v>42</v>
      </c>
      <c r="AA398" t="s">
        <v>360</v>
      </c>
    </row>
    <row r="399" spans="1:27" ht="15.75" customHeight="1">
      <c r="A399" t="s">
        <v>3475</v>
      </c>
      <c r="B399" t="s">
        <v>3476</v>
      </c>
      <c r="C399" s="7">
        <v>41047</v>
      </c>
      <c r="D399" s="7">
        <v>41047</v>
      </c>
      <c r="E399" s="4">
        <f t="shared" si="6"/>
        <v>0</v>
      </c>
      <c r="F399" t="s">
        <v>84</v>
      </c>
      <c r="G399" t="s">
        <v>3477</v>
      </c>
      <c r="H399" t="s">
        <v>3478</v>
      </c>
      <c r="I399" t="s">
        <v>31</v>
      </c>
      <c r="J399">
        <v>0</v>
      </c>
      <c r="K399" t="s">
        <v>555</v>
      </c>
      <c r="L399" t="s">
        <v>556</v>
      </c>
      <c r="M399" t="s">
        <v>52</v>
      </c>
      <c r="N399" t="s">
        <v>53</v>
      </c>
      <c r="O399" t="s">
        <v>54</v>
      </c>
      <c r="P399" t="s">
        <v>3479</v>
      </c>
      <c r="Q399" t="s">
        <v>56</v>
      </c>
      <c r="R399" t="s">
        <v>376</v>
      </c>
      <c r="S399" t="s">
        <v>3480</v>
      </c>
      <c r="T399" s="16">
        <v>935.17200000000003</v>
      </c>
      <c r="U399">
        <v>7</v>
      </c>
      <c r="V399">
        <v>0.1</v>
      </c>
      <c r="W399" s="16">
        <v>20.621999999999989</v>
      </c>
      <c r="X399">
        <v>198.28</v>
      </c>
      <c r="Y399" t="s">
        <v>59</v>
      </c>
      <c r="Z399" t="s">
        <v>42</v>
      </c>
      <c r="AA399" t="s">
        <v>60</v>
      </c>
    </row>
    <row r="400" spans="1:27" ht="15.75" hidden="1" customHeight="1">
      <c r="A400" t="s">
        <v>3482</v>
      </c>
      <c r="B400" t="s">
        <v>3483</v>
      </c>
      <c r="C400" s="7">
        <v>42326</v>
      </c>
      <c r="D400" s="7">
        <v>42326</v>
      </c>
      <c r="E400" s="4">
        <f t="shared" si="6"/>
        <v>0</v>
      </c>
      <c r="F400" t="s">
        <v>84</v>
      </c>
      <c r="G400" t="s">
        <v>3484</v>
      </c>
      <c r="H400" t="s">
        <v>2007</v>
      </c>
      <c r="I400" t="s">
        <v>49</v>
      </c>
      <c r="J400">
        <v>0</v>
      </c>
      <c r="K400" t="s">
        <v>203</v>
      </c>
      <c r="L400" t="s">
        <v>66</v>
      </c>
      <c r="M400" t="s">
        <v>52</v>
      </c>
      <c r="N400" t="s">
        <v>53</v>
      </c>
      <c r="O400" t="s">
        <v>54</v>
      </c>
      <c r="P400" t="s">
        <v>3485</v>
      </c>
      <c r="Q400" t="s">
        <v>38</v>
      </c>
      <c r="R400" t="s">
        <v>347</v>
      </c>
      <c r="S400" t="s">
        <v>3486</v>
      </c>
      <c r="T400" s="16">
        <v>891.75599999999997</v>
      </c>
      <c r="U400">
        <v>4</v>
      </c>
      <c r="V400">
        <v>0.1</v>
      </c>
      <c r="W400" s="16">
        <v>207.99600000000001</v>
      </c>
      <c r="X400">
        <v>197.79</v>
      </c>
      <c r="Y400" t="s">
        <v>69</v>
      </c>
      <c r="Z400" t="s">
        <v>42</v>
      </c>
      <c r="AA400" t="s">
        <v>60</v>
      </c>
    </row>
    <row r="401" spans="1:27" ht="15.75" hidden="1" customHeight="1">
      <c r="A401" t="s">
        <v>3487</v>
      </c>
      <c r="B401" t="s">
        <v>3488</v>
      </c>
      <c r="C401" s="7">
        <v>41242</v>
      </c>
      <c r="D401" s="7">
        <v>41245</v>
      </c>
      <c r="E401" s="4">
        <f t="shared" si="6"/>
        <v>3</v>
      </c>
      <c r="F401" t="s">
        <v>28</v>
      </c>
      <c r="G401" t="s">
        <v>3489</v>
      </c>
      <c r="H401" t="s">
        <v>1776</v>
      </c>
      <c r="I401" t="s">
        <v>49</v>
      </c>
      <c r="J401">
        <v>0</v>
      </c>
      <c r="K401" t="s">
        <v>1180</v>
      </c>
      <c r="L401" t="s">
        <v>1180</v>
      </c>
      <c r="M401" t="s">
        <v>804</v>
      </c>
      <c r="N401" t="s">
        <v>359</v>
      </c>
      <c r="O401" t="s">
        <v>54</v>
      </c>
      <c r="P401" t="s">
        <v>3490</v>
      </c>
      <c r="Q401" t="s">
        <v>171</v>
      </c>
      <c r="R401" t="s">
        <v>186</v>
      </c>
      <c r="S401" t="s">
        <v>3491</v>
      </c>
      <c r="T401" s="16">
        <v>634.80000000000007</v>
      </c>
      <c r="U401">
        <v>5</v>
      </c>
      <c r="V401">
        <v>0</v>
      </c>
      <c r="W401" s="16">
        <v>171.3</v>
      </c>
      <c r="X401">
        <v>197.68</v>
      </c>
      <c r="Y401" t="s">
        <v>41</v>
      </c>
      <c r="Z401" t="s">
        <v>42</v>
      </c>
      <c r="AA401" t="s">
        <v>360</v>
      </c>
    </row>
    <row r="402" spans="1:27" ht="15.75" hidden="1" customHeight="1">
      <c r="A402" t="s">
        <v>3492</v>
      </c>
      <c r="B402" t="s">
        <v>3493</v>
      </c>
      <c r="C402" s="7">
        <v>41382</v>
      </c>
      <c r="D402" s="7">
        <v>41387</v>
      </c>
      <c r="E402" s="4">
        <f t="shared" si="6"/>
        <v>5</v>
      </c>
      <c r="F402" t="s">
        <v>46</v>
      </c>
      <c r="G402" t="s">
        <v>3494</v>
      </c>
      <c r="H402" t="s">
        <v>1274</v>
      </c>
      <c r="I402" t="s">
        <v>49</v>
      </c>
      <c r="J402">
        <v>0</v>
      </c>
      <c r="K402" t="s">
        <v>3495</v>
      </c>
      <c r="L402" t="s">
        <v>3118</v>
      </c>
      <c r="M402" t="s">
        <v>1158</v>
      </c>
      <c r="N402" t="s">
        <v>169</v>
      </c>
      <c r="O402" t="s">
        <v>54</v>
      </c>
      <c r="P402" t="s">
        <v>3496</v>
      </c>
      <c r="Q402" t="s">
        <v>38</v>
      </c>
      <c r="R402" t="s">
        <v>39</v>
      </c>
      <c r="S402" t="s">
        <v>3497</v>
      </c>
      <c r="T402" s="16">
        <v>1134.81</v>
      </c>
      <c r="U402">
        <v>9</v>
      </c>
      <c r="V402">
        <v>0</v>
      </c>
      <c r="W402" s="16">
        <v>453.86999999999989</v>
      </c>
      <c r="X402">
        <v>197.68</v>
      </c>
      <c r="Y402" t="s">
        <v>41</v>
      </c>
      <c r="Z402" t="s">
        <v>42</v>
      </c>
      <c r="AA402" t="s">
        <v>174</v>
      </c>
    </row>
    <row r="403" spans="1:27" ht="15.75" customHeight="1">
      <c r="A403" t="s">
        <v>3499</v>
      </c>
      <c r="B403" t="s">
        <v>3500</v>
      </c>
      <c r="C403" s="7">
        <v>41675</v>
      </c>
      <c r="D403" s="7">
        <v>41680</v>
      </c>
      <c r="E403" s="4">
        <f t="shared" si="6"/>
        <v>5</v>
      </c>
      <c r="F403" t="s">
        <v>46</v>
      </c>
      <c r="G403" t="s">
        <v>3501</v>
      </c>
      <c r="H403" t="s">
        <v>568</v>
      </c>
      <c r="I403" t="s">
        <v>31</v>
      </c>
      <c r="J403">
        <v>0</v>
      </c>
      <c r="K403" t="s">
        <v>1207</v>
      </c>
      <c r="L403" t="s">
        <v>353</v>
      </c>
      <c r="M403" t="s">
        <v>242</v>
      </c>
      <c r="N403" t="s">
        <v>243</v>
      </c>
      <c r="O403" t="s">
        <v>78</v>
      </c>
      <c r="P403" t="s">
        <v>3502</v>
      </c>
      <c r="Q403" t="s">
        <v>56</v>
      </c>
      <c r="R403" t="s">
        <v>119</v>
      </c>
      <c r="S403" t="s">
        <v>3503</v>
      </c>
      <c r="T403" s="16">
        <v>2842.83</v>
      </c>
      <c r="U403">
        <v>9</v>
      </c>
      <c r="V403">
        <v>0</v>
      </c>
      <c r="W403" s="16">
        <v>255.69</v>
      </c>
      <c r="X403">
        <v>197.22</v>
      </c>
      <c r="Y403" t="s">
        <v>69</v>
      </c>
      <c r="Z403" t="s">
        <v>42</v>
      </c>
      <c r="AA403" t="s">
        <v>246</v>
      </c>
    </row>
    <row r="404" spans="1:27" ht="15.75" hidden="1" customHeight="1">
      <c r="A404" t="s">
        <v>3506</v>
      </c>
      <c r="B404" t="s">
        <v>3507</v>
      </c>
      <c r="C404" s="7">
        <v>41830</v>
      </c>
      <c r="D404" s="7">
        <v>41834</v>
      </c>
      <c r="E404" s="4">
        <f t="shared" si="6"/>
        <v>4</v>
      </c>
      <c r="F404" t="s">
        <v>113</v>
      </c>
      <c r="G404" t="s">
        <v>3508</v>
      </c>
      <c r="H404" t="s">
        <v>3509</v>
      </c>
      <c r="I404" t="s">
        <v>31</v>
      </c>
      <c r="J404">
        <v>0</v>
      </c>
      <c r="K404" t="s">
        <v>2082</v>
      </c>
      <c r="L404" t="s">
        <v>556</v>
      </c>
      <c r="M404" t="s">
        <v>52</v>
      </c>
      <c r="N404" t="s">
        <v>53</v>
      </c>
      <c r="O404" t="s">
        <v>54</v>
      </c>
      <c r="P404" t="s">
        <v>3510</v>
      </c>
      <c r="Q404" t="s">
        <v>171</v>
      </c>
      <c r="R404" t="s">
        <v>172</v>
      </c>
      <c r="S404" t="s">
        <v>3511</v>
      </c>
      <c r="T404" s="16">
        <v>2367.36</v>
      </c>
      <c r="U404">
        <v>5</v>
      </c>
      <c r="V404">
        <v>0.1</v>
      </c>
      <c r="W404" s="16">
        <v>604.8599999999999</v>
      </c>
      <c r="X404">
        <v>196.63</v>
      </c>
      <c r="Y404" t="s">
        <v>41</v>
      </c>
      <c r="Z404" t="s">
        <v>42</v>
      </c>
      <c r="AA404" t="s">
        <v>60</v>
      </c>
    </row>
    <row r="405" spans="1:27" ht="15.75" customHeight="1">
      <c r="A405" t="s">
        <v>3514</v>
      </c>
      <c r="B405" t="s">
        <v>3515</v>
      </c>
      <c r="C405" s="7">
        <v>41521</v>
      </c>
      <c r="D405" s="7">
        <v>41525</v>
      </c>
      <c r="E405" s="4">
        <f t="shared" si="6"/>
        <v>4</v>
      </c>
      <c r="F405" t="s">
        <v>113</v>
      </c>
      <c r="G405" t="s">
        <v>3516</v>
      </c>
      <c r="H405" t="s">
        <v>2381</v>
      </c>
      <c r="I405" t="s">
        <v>49</v>
      </c>
      <c r="J405">
        <v>0</v>
      </c>
      <c r="K405" t="s">
        <v>3517</v>
      </c>
      <c r="L405" t="s">
        <v>3518</v>
      </c>
      <c r="M405" t="s">
        <v>433</v>
      </c>
      <c r="N405" t="s">
        <v>136</v>
      </c>
      <c r="O405" t="s">
        <v>54</v>
      </c>
      <c r="P405" t="s">
        <v>3519</v>
      </c>
      <c r="Q405" t="s">
        <v>56</v>
      </c>
      <c r="R405" t="s">
        <v>119</v>
      </c>
      <c r="S405" t="s">
        <v>3520</v>
      </c>
      <c r="T405" s="16">
        <v>1718.1</v>
      </c>
      <c r="U405">
        <v>2</v>
      </c>
      <c r="V405">
        <v>0</v>
      </c>
      <c r="W405" s="16">
        <v>68.699999999999989</v>
      </c>
      <c r="X405">
        <v>196.23</v>
      </c>
      <c r="Y405" t="s">
        <v>41</v>
      </c>
      <c r="Z405" t="s">
        <v>42</v>
      </c>
      <c r="AA405" t="s">
        <v>139</v>
      </c>
    </row>
    <row r="406" spans="1:27" ht="15.75" hidden="1" customHeight="1">
      <c r="A406" t="s">
        <v>3523</v>
      </c>
      <c r="B406" t="s">
        <v>3524</v>
      </c>
      <c r="C406" s="7">
        <v>40982</v>
      </c>
      <c r="D406" s="7">
        <v>40986</v>
      </c>
      <c r="E406" s="4">
        <f t="shared" si="6"/>
        <v>4</v>
      </c>
      <c r="F406" t="s">
        <v>113</v>
      </c>
      <c r="G406" t="s">
        <v>3525</v>
      </c>
      <c r="H406" t="s">
        <v>3526</v>
      </c>
      <c r="I406" t="s">
        <v>31</v>
      </c>
      <c r="J406">
        <v>33614</v>
      </c>
      <c r="K406" t="s">
        <v>3527</v>
      </c>
      <c r="L406" t="s">
        <v>3062</v>
      </c>
      <c r="M406" t="s">
        <v>34</v>
      </c>
      <c r="N406" t="s">
        <v>390</v>
      </c>
      <c r="O406" t="s">
        <v>36</v>
      </c>
      <c r="P406" t="s">
        <v>3528</v>
      </c>
      <c r="Q406" t="s">
        <v>171</v>
      </c>
      <c r="R406" t="s">
        <v>704</v>
      </c>
      <c r="S406" t="s">
        <v>3529</v>
      </c>
      <c r="T406" s="16">
        <v>131.904</v>
      </c>
      <c r="U406">
        <v>3</v>
      </c>
      <c r="V406">
        <v>0.2</v>
      </c>
      <c r="W406" s="16">
        <v>47.815199999999997</v>
      </c>
      <c r="X406">
        <v>12.44</v>
      </c>
      <c r="Y406" t="s">
        <v>41</v>
      </c>
      <c r="Z406" t="s">
        <v>42</v>
      </c>
      <c r="AA406" t="s">
        <v>394</v>
      </c>
    </row>
    <row r="407" spans="1:27" ht="15.75" hidden="1" customHeight="1">
      <c r="A407" t="s">
        <v>3530</v>
      </c>
      <c r="B407" t="s">
        <v>3531</v>
      </c>
      <c r="C407" s="7">
        <v>42353</v>
      </c>
      <c r="D407" s="7">
        <v>42355</v>
      </c>
      <c r="E407" s="4">
        <f t="shared" si="6"/>
        <v>2</v>
      </c>
      <c r="F407" t="s">
        <v>46</v>
      </c>
      <c r="G407" t="s">
        <v>3532</v>
      </c>
      <c r="H407" t="s">
        <v>1954</v>
      </c>
      <c r="I407" t="s">
        <v>31</v>
      </c>
      <c r="J407">
        <v>0</v>
      </c>
      <c r="K407" t="s">
        <v>3533</v>
      </c>
      <c r="L407" t="s">
        <v>3534</v>
      </c>
      <c r="M407" t="s">
        <v>156</v>
      </c>
      <c r="N407" t="s">
        <v>157</v>
      </c>
      <c r="O407" t="s">
        <v>158</v>
      </c>
      <c r="P407" t="s">
        <v>3535</v>
      </c>
      <c r="Q407" t="s">
        <v>38</v>
      </c>
      <c r="R407" t="s">
        <v>39</v>
      </c>
      <c r="S407" t="s">
        <v>3536</v>
      </c>
      <c r="T407" s="16">
        <v>498.36</v>
      </c>
      <c r="U407">
        <v>6</v>
      </c>
      <c r="V407">
        <v>0</v>
      </c>
      <c r="W407" s="16">
        <v>9.9600000000000009</v>
      </c>
      <c r="X407">
        <v>195.37100000000001</v>
      </c>
      <c r="Y407" t="s">
        <v>59</v>
      </c>
      <c r="Z407" t="s">
        <v>42</v>
      </c>
      <c r="AA407" t="s">
        <v>161</v>
      </c>
    </row>
    <row r="408" spans="1:27" ht="15.75" hidden="1" customHeight="1">
      <c r="A408" t="s">
        <v>3538</v>
      </c>
      <c r="B408" t="s">
        <v>3539</v>
      </c>
      <c r="C408" s="7">
        <v>42342</v>
      </c>
      <c r="D408" s="7">
        <v>42342</v>
      </c>
      <c r="E408" s="4">
        <f t="shared" si="6"/>
        <v>0</v>
      </c>
      <c r="F408" t="s">
        <v>84</v>
      </c>
      <c r="G408" t="s">
        <v>3540</v>
      </c>
      <c r="H408" t="s">
        <v>73</v>
      </c>
      <c r="I408" t="s">
        <v>74</v>
      </c>
      <c r="J408">
        <v>0</v>
      </c>
      <c r="K408" t="s">
        <v>50</v>
      </c>
      <c r="L408" t="s">
        <v>51</v>
      </c>
      <c r="M408" t="s">
        <v>52</v>
      </c>
      <c r="N408" t="s">
        <v>53</v>
      </c>
      <c r="O408" t="s">
        <v>54</v>
      </c>
      <c r="P408" t="s">
        <v>3541</v>
      </c>
      <c r="Q408" t="s">
        <v>38</v>
      </c>
      <c r="R408" t="s">
        <v>317</v>
      </c>
      <c r="S408" t="s">
        <v>3542</v>
      </c>
      <c r="T408" s="16">
        <v>859.68000000000006</v>
      </c>
      <c r="U408">
        <v>8</v>
      </c>
      <c r="V408">
        <v>0.1</v>
      </c>
      <c r="W408" s="16">
        <v>28.559999999999992</v>
      </c>
      <c r="X408">
        <v>194.97</v>
      </c>
      <c r="Y408" t="s">
        <v>69</v>
      </c>
      <c r="Z408" t="s">
        <v>276</v>
      </c>
      <c r="AA408" t="s">
        <v>60</v>
      </c>
    </row>
    <row r="409" spans="1:27" ht="15.75" customHeight="1">
      <c r="A409" t="s">
        <v>3543</v>
      </c>
      <c r="B409" t="s">
        <v>3544</v>
      </c>
      <c r="C409" s="7">
        <v>41856</v>
      </c>
      <c r="D409" s="7">
        <v>41858</v>
      </c>
      <c r="E409" s="4">
        <f t="shared" si="6"/>
        <v>2</v>
      </c>
      <c r="F409" t="s">
        <v>28</v>
      </c>
      <c r="G409" t="s">
        <v>3545</v>
      </c>
      <c r="H409" t="s">
        <v>3546</v>
      </c>
      <c r="I409" t="s">
        <v>49</v>
      </c>
      <c r="J409">
        <v>0</v>
      </c>
      <c r="K409" t="s">
        <v>99</v>
      </c>
      <c r="L409" t="s">
        <v>51</v>
      </c>
      <c r="M409" t="s">
        <v>52</v>
      </c>
      <c r="N409" t="s">
        <v>53</v>
      </c>
      <c r="O409" t="s">
        <v>54</v>
      </c>
      <c r="P409" t="s">
        <v>3547</v>
      </c>
      <c r="Q409" t="s">
        <v>56</v>
      </c>
      <c r="R409" t="s">
        <v>57</v>
      </c>
      <c r="S409" t="s">
        <v>3548</v>
      </c>
      <c r="T409" s="16">
        <v>750.19500000000005</v>
      </c>
      <c r="U409">
        <v>5</v>
      </c>
      <c r="V409">
        <v>0.1</v>
      </c>
      <c r="W409" s="16">
        <v>-41.805000000000007</v>
      </c>
      <c r="X409">
        <v>194.67</v>
      </c>
      <c r="Y409" t="s">
        <v>41</v>
      </c>
      <c r="Z409" t="s">
        <v>42</v>
      </c>
      <c r="AA409" t="s">
        <v>60</v>
      </c>
    </row>
    <row r="410" spans="1:27" ht="15.75" hidden="1" customHeight="1">
      <c r="A410" t="s">
        <v>3549</v>
      </c>
      <c r="B410" t="s">
        <v>3550</v>
      </c>
      <c r="C410" s="7">
        <v>41765</v>
      </c>
      <c r="D410" s="7">
        <v>41767</v>
      </c>
      <c r="E410" s="4">
        <f t="shared" si="6"/>
        <v>2</v>
      </c>
      <c r="F410" t="s">
        <v>28</v>
      </c>
      <c r="G410" t="s">
        <v>3551</v>
      </c>
      <c r="H410" t="s">
        <v>2105</v>
      </c>
      <c r="I410" t="s">
        <v>31</v>
      </c>
      <c r="J410">
        <v>0</v>
      </c>
      <c r="K410" t="s">
        <v>3552</v>
      </c>
      <c r="L410" t="s">
        <v>504</v>
      </c>
      <c r="M410" t="s">
        <v>505</v>
      </c>
      <c r="N410" t="s">
        <v>195</v>
      </c>
      <c r="O410" t="s">
        <v>78</v>
      </c>
      <c r="P410" t="s">
        <v>3553</v>
      </c>
      <c r="Q410" t="s">
        <v>171</v>
      </c>
      <c r="R410" t="s">
        <v>186</v>
      </c>
      <c r="S410" t="s">
        <v>3554</v>
      </c>
      <c r="T410" s="16">
        <v>535.65300000000002</v>
      </c>
      <c r="U410">
        <v>3</v>
      </c>
      <c r="V410">
        <v>0.1</v>
      </c>
      <c r="W410" s="16">
        <v>232.083</v>
      </c>
      <c r="X410">
        <v>194.6</v>
      </c>
      <c r="Y410" t="s">
        <v>41</v>
      </c>
      <c r="Z410" t="s">
        <v>42</v>
      </c>
      <c r="AA410" t="s">
        <v>198</v>
      </c>
    </row>
    <row r="411" spans="1:27" ht="15.75" hidden="1" customHeight="1">
      <c r="A411" t="s">
        <v>3555</v>
      </c>
      <c r="B411" t="s">
        <v>3556</v>
      </c>
      <c r="C411" s="7">
        <v>41615</v>
      </c>
      <c r="D411" s="7">
        <v>41617</v>
      </c>
      <c r="E411" s="4">
        <f t="shared" si="6"/>
        <v>2</v>
      </c>
      <c r="F411" t="s">
        <v>28</v>
      </c>
      <c r="G411" t="s">
        <v>3557</v>
      </c>
      <c r="H411" t="s">
        <v>3558</v>
      </c>
      <c r="I411" t="s">
        <v>31</v>
      </c>
      <c r="J411">
        <v>0</v>
      </c>
      <c r="K411" t="s">
        <v>2727</v>
      </c>
      <c r="L411" t="s">
        <v>2728</v>
      </c>
      <c r="M411" t="s">
        <v>1227</v>
      </c>
      <c r="N411" t="s">
        <v>597</v>
      </c>
      <c r="O411" t="s">
        <v>90</v>
      </c>
      <c r="P411" t="s">
        <v>3559</v>
      </c>
      <c r="Q411" t="s">
        <v>171</v>
      </c>
      <c r="R411" t="s">
        <v>186</v>
      </c>
      <c r="S411" t="s">
        <v>3560</v>
      </c>
      <c r="T411" s="16">
        <v>1181.8800000000001</v>
      </c>
      <c r="U411">
        <v>6</v>
      </c>
      <c r="V411">
        <v>0</v>
      </c>
      <c r="W411" s="16">
        <v>236.34</v>
      </c>
      <c r="X411">
        <v>194.42</v>
      </c>
      <c r="Y411" t="s">
        <v>41</v>
      </c>
      <c r="Z411" t="s">
        <v>42</v>
      </c>
      <c r="AA411" t="s">
        <v>600</v>
      </c>
    </row>
    <row r="412" spans="1:27" ht="15.75" hidden="1" customHeight="1">
      <c r="A412" t="s">
        <v>3567</v>
      </c>
      <c r="B412" t="s">
        <v>3568</v>
      </c>
      <c r="C412" s="7">
        <v>42004</v>
      </c>
      <c r="D412" s="7">
        <v>42007</v>
      </c>
      <c r="E412" s="4">
        <f t="shared" si="6"/>
        <v>3</v>
      </c>
      <c r="F412" t="s">
        <v>28</v>
      </c>
      <c r="G412" t="s">
        <v>3569</v>
      </c>
      <c r="H412" t="s">
        <v>2385</v>
      </c>
      <c r="I412" t="s">
        <v>31</v>
      </c>
      <c r="J412">
        <v>0</v>
      </c>
      <c r="K412" t="s">
        <v>1957</v>
      </c>
      <c r="L412" t="s">
        <v>1958</v>
      </c>
      <c r="M412" t="s">
        <v>194</v>
      </c>
      <c r="N412" t="s">
        <v>195</v>
      </c>
      <c r="O412" t="s">
        <v>78</v>
      </c>
      <c r="P412" t="s">
        <v>3570</v>
      </c>
      <c r="Q412" t="s">
        <v>38</v>
      </c>
      <c r="R412" t="s">
        <v>92</v>
      </c>
      <c r="S412" t="s">
        <v>3571</v>
      </c>
      <c r="T412" s="16">
        <v>781.0200000000001</v>
      </c>
      <c r="U412">
        <v>3</v>
      </c>
      <c r="V412">
        <v>0</v>
      </c>
      <c r="W412" s="16">
        <v>140.58000000000001</v>
      </c>
      <c r="X412">
        <v>193.57</v>
      </c>
      <c r="Y412" t="s">
        <v>41</v>
      </c>
      <c r="Z412" t="s">
        <v>42</v>
      </c>
      <c r="AA412" t="s">
        <v>198</v>
      </c>
    </row>
    <row r="413" spans="1:27" ht="15.75" hidden="1" customHeight="1">
      <c r="A413" t="s">
        <v>3572</v>
      </c>
      <c r="B413" t="s">
        <v>3573</v>
      </c>
      <c r="C413" s="7">
        <v>41816</v>
      </c>
      <c r="D413" s="7">
        <v>41820</v>
      </c>
      <c r="E413" s="4">
        <f t="shared" si="6"/>
        <v>4</v>
      </c>
      <c r="F413" t="s">
        <v>113</v>
      </c>
      <c r="G413" t="s">
        <v>3574</v>
      </c>
      <c r="H413" t="s">
        <v>3526</v>
      </c>
      <c r="I413" t="s">
        <v>31</v>
      </c>
      <c r="J413">
        <v>90049</v>
      </c>
      <c r="K413" t="s">
        <v>343</v>
      </c>
      <c r="L413" t="s">
        <v>323</v>
      </c>
      <c r="M413" t="s">
        <v>34</v>
      </c>
      <c r="N413" t="s">
        <v>126</v>
      </c>
      <c r="O413" t="s">
        <v>36</v>
      </c>
      <c r="P413" t="s">
        <v>3575</v>
      </c>
      <c r="Q413" t="s">
        <v>171</v>
      </c>
      <c r="R413" t="s">
        <v>172</v>
      </c>
      <c r="S413" t="s">
        <v>3576</v>
      </c>
      <c r="T413" s="16">
        <v>60.81</v>
      </c>
      <c r="U413">
        <v>3</v>
      </c>
      <c r="V413">
        <v>0</v>
      </c>
      <c r="W413" s="16">
        <v>17.026800000000001</v>
      </c>
      <c r="X413">
        <v>4.29</v>
      </c>
      <c r="Y413" t="s">
        <v>69</v>
      </c>
      <c r="Z413" t="s">
        <v>42</v>
      </c>
      <c r="AA413" t="s">
        <v>129</v>
      </c>
    </row>
    <row r="414" spans="1:27" ht="15.75" hidden="1" customHeight="1">
      <c r="A414" t="s">
        <v>3577</v>
      </c>
      <c r="B414" t="s">
        <v>3578</v>
      </c>
      <c r="C414" s="7">
        <v>41737</v>
      </c>
      <c r="D414" s="7">
        <v>41742</v>
      </c>
      <c r="E414" s="4">
        <f t="shared" si="6"/>
        <v>5</v>
      </c>
      <c r="F414" t="s">
        <v>113</v>
      </c>
      <c r="G414" t="s">
        <v>3579</v>
      </c>
      <c r="H414" t="s">
        <v>3526</v>
      </c>
      <c r="I414" t="s">
        <v>31</v>
      </c>
      <c r="J414">
        <v>19120</v>
      </c>
      <c r="K414" t="s">
        <v>471</v>
      </c>
      <c r="L414" t="s">
        <v>472</v>
      </c>
      <c r="M414" t="s">
        <v>34</v>
      </c>
      <c r="N414" t="s">
        <v>286</v>
      </c>
      <c r="O414" t="s">
        <v>36</v>
      </c>
      <c r="P414" t="s">
        <v>3580</v>
      </c>
      <c r="Q414" t="s">
        <v>171</v>
      </c>
      <c r="R414" t="s">
        <v>186</v>
      </c>
      <c r="S414" t="s">
        <v>3581</v>
      </c>
      <c r="T414" s="16">
        <v>36.744</v>
      </c>
      <c r="U414">
        <v>3</v>
      </c>
      <c r="V414">
        <v>0.2</v>
      </c>
      <c r="W414" s="16">
        <v>3.6744000000000039</v>
      </c>
      <c r="X414">
        <v>2.83</v>
      </c>
      <c r="Y414" t="s">
        <v>69</v>
      </c>
      <c r="Z414" t="s">
        <v>42</v>
      </c>
      <c r="AA414" t="s">
        <v>290</v>
      </c>
    </row>
    <row r="415" spans="1:27" ht="15.75" customHeight="1">
      <c r="A415" t="s">
        <v>3583</v>
      </c>
      <c r="B415" t="s">
        <v>3584</v>
      </c>
      <c r="C415" s="7">
        <v>41628</v>
      </c>
      <c r="D415" s="7">
        <v>41633</v>
      </c>
      <c r="E415" s="4">
        <f t="shared" si="6"/>
        <v>5</v>
      </c>
      <c r="F415" t="s">
        <v>46</v>
      </c>
      <c r="G415" t="s">
        <v>3585</v>
      </c>
      <c r="H415" t="s">
        <v>3586</v>
      </c>
      <c r="I415" t="s">
        <v>31</v>
      </c>
      <c r="J415">
        <v>0</v>
      </c>
      <c r="K415" t="s">
        <v>3587</v>
      </c>
      <c r="L415" t="s">
        <v>2342</v>
      </c>
      <c r="M415" t="s">
        <v>194</v>
      </c>
      <c r="N415" t="s">
        <v>195</v>
      </c>
      <c r="O415" t="s">
        <v>78</v>
      </c>
      <c r="P415" t="s">
        <v>3588</v>
      </c>
      <c r="Q415" t="s">
        <v>56</v>
      </c>
      <c r="R415" t="s">
        <v>376</v>
      </c>
      <c r="S415" t="s">
        <v>3589</v>
      </c>
      <c r="T415" s="16">
        <v>874.01999999999987</v>
      </c>
      <c r="U415">
        <v>7</v>
      </c>
      <c r="V415">
        <v>0</v>
      </c>
      <c r="W415" s="16">
        <v>340.83</v>
      </c>
      <c r="X415">
        <v>192.52</v>
      </c>
      <c r="Y415" t="s">
        <v>69</v>
      </c>
      <c r="Z415" t="s">
        <v>42</v>
      </c>
      <c r="AA415" t="s">
        <v>198</v>
      </c>
    </row>
    <row r="416" spans="1:27" ht="15.75" customHeight="1">
      <c r="A416" t="s">
        <v>3594</v>
      </c>
      <c r="B416" t="s">
        <v>3595</v>
      </c>
      <c r="C416" s="7">
        <v>41784</v>
      </c>
      <c r="D416" s="7">
        <v>41790</v>
      </c>
      <c r="E416" s="4">
        <f t="shared" si="6"/>
        <v>6</v>
      </c>
      <c r="F416" t="s">
        <v>113</v>
      </c>
      <c r="G416" t="s">
        <v>3596</v>
      </c>
      <c r="H416" t="s">
        <v>2405</v>
      </c>
      <c r="I416" t="s">
        <v>74</v>
      </c>
      <c r="J416">
        <v>0</v>
      </c>
      <c r="K416" t="s">
        <v>3597</v>
      </c>
      <c r="L416" t="s">
        <v>180</v>
      </c>
      <c r="M416" t="s">
        <v>181</v>
      </c>
      <c r="N416" t="s">
        <v>77</v>
      </c>
      <c r="O416" t="s">
        <v>78</v>
      </c>
      <c r="P416" t="s">
        <v>3598</v>
      </c>
      <c r="Q416" t="s">
        <v>56</v>
      </c>
      <c r="R416" t="s">
        <v>376</v>
      </c>
      <c r="S416" t="s">
        <v>3599</v>
      </c>
      <c r="T416" s="16">
        <v>1487.808</v>
      </c>
      <c r="U416">
        <v>4</v>
      </c>
      <c r="V416">
        <v>0.1</v>
      </c>
      <c r="W416" s="16">
        <v>132.16800000000001</v>
      </c>
      <c r="X416">
        <v>191.65</v>
      </c>
      <c r="Y416" t="s">
        <v>187</v>
      </c>
      <c r="Z416" t="s">
        <v>42</v>
      </c>
      <c r="AA416" t="s">
        <v>81</v>
      </c>
    </row>
    <row r="417" spans="1:27" ht="15.75" hidden="1" customHeight="1">
      <c r="A417" t="s">
        <v>3600</v>
      </c>
      <c r="B417" t="s">
        <v>3601</v>
      </c>
      <c r="C417" s="7">
        <v>42080</v>
      </c>
      <c r="D417" s="7">
        <v>42084</v>
      </c>
      <c r="E417" s="4">
        <f t="shared" si="6"/>
        <v>4</v>
      </c>
      <c r="F417" t="s">
        <v>46</v>
      </c>
      <c r="G417" t="s">
        <v>3602</v>
      </c>
      <c r="H417" t="s">
        <v>3603</v>
      </c>
      <c r="I417" t="s">
        <v>74</v>
      </c>
      <c r="J417">
        <v>0</v>
      </c>
      <c r="K417" t="s">
        <v>569</v>
      </c>
      <c r="L417" t="s">
        <v>570</v>
      </c>
      <c r="M417" t="s">
        <v>76</v>
      </c>
      <c r="N417" t="s">
        <v>77</v>
      </c>
      <c r="O417" t="s">
        <v>78</v>
      </c>
      <c r="P417" t="s">
        <v>3604</v>
      </c>
      <c r="Q417" t="s">
        <v>38</v>
      </c>
      <c r="R417" t="s">
        <v>92</v>
      </c>
      <c r="S417" t="s">
        <v>3605</v>
      </c>
      <c r="T417" s="16">
        <v>1029.5999999999999</v>
      </c>
      <c r="U417">
        <v>8</v>
      </c>
      <c r="V417">
        <v>0</v>
      </c>
      <c r="W417" s="16">
        <v>205.92</v>
      </c>
      <c r="X417">
        <v>191.64</v>
      </c>
      <c r="Y417" t="s">
        <v>41</v>
      </c>
      <c r="Z417" t="s">
        <v>42</v>
      </c>
      <c r="AA417" t="s">
        <v>81</v>
      </c>
    </row>
    <row r="418" spans="1:27" ht="15.75" hidden="1" customHeight="1">
      <c r="A418" t="s">
        <v>3607</v>
      </c>
      <c r="B418" t="s">
        <v>3608</v>
      </c>
      <c r="C418" s="7">
        <v>41623</v>
      </c>
      <c r="D418" s="7">
        <v>41627</v>
      </c>
      <c r="E418" s="4">
        <f t="shared" si="6"/>
        <v>4</v>
      </c>
      <c r="F418" t="s">
        <v>113</v>
      </c>
      <c r="G418" t="s">
        <v>3609</v>
      </c>
      <c r="H418" t="s">
        <v>1854</v>
      </c>
      <c r="I418" t="s">
        <v>31</v>
      </c>
      <c r="J418">
        <v>0</v>
      </c>
      <c r="K418" t="s">
        <v>3610</v>
      </c>
      <c r="L418" t="s">
        <v>1690</v>
      </c>
      <c r="M418" t="s">
        <v>297</v>
      </c>
      <c r="N418" t="s">
        <v>136</v>
      </c>
      <c r="O418" t="s">
        <v>54</v>
      </c>
      <c r="P418" t="s">
        <v>3611</v>
      </c>
      <c r="Q418" t="s">
        <v>171</v>
      </c>
      <c r="R418" t="s">
        <v>172</v>
      </c>
      <c r="S418" t="s">
        <v>3612</v>
      </c>
      <c r="T418" s="16">
        <v>1987.32</v>
      </c>
      <c r="U418">
        <v>4</v>
      </c>
      <c r="V418">
        <v>0</v>
      </c>
      <c r="W418" s="16">
        <v>298.08</v>
      </c>
      <c r="X418">
        <v>191.29</v>
      </c>
      <c r="Y418" t="s">
        <v>69</v>
      </c>
      <c r="Z418" t="s">
        <v>42</v>
      </c>
      <c r="AA418" t="s">
        <v>139</v>
      </c>
    </row>
    <row r="419" spans="1:27" ht="15.75" hidden="1" customHeight="1">
      <c r="A419" t="s">
        <v>3613</v>
      </c>
      <c r="B419" t="s">
        <v>3614</v>
      </c>
      <c r="C419" s="7">
        <v>40913</v>
      </c>
      <c r="D419" s="7">
        <v>40917</v>
      </c>
      <c r="E419" s="4">
        <f t="shared" si="6"/>
        <v>4</v>
      </c>
      <c r="F419" t="s">
        <v>113</v>
      </c>
      <c r="G419" t="s">
        <v>3615</v>
      </c>
      <c r="H419" t="s">
        <v>3616</v>
      </c>
      <c r="I419" t="s">
        <v>31</v>
      </c>
      <c r="J419">
        <v>0</v>
      </c>
      <c r="K419" t="s">
        <v>3617</v>
      </c>
      <c r="L419" t="s">
        <v>3618</v>
      </c>
      <c r="M419" t="s">
        <v>253</v>
      </c>
      <c r="N419" t="s">
        <v>254</v>
      </c>
      <c r="O419" t="s">
        <v>158</v>
      </c>
      <c r="P419" t="s">
        <v>3619</v>
      </c>
      <c r="Q419" t="s">
        <v>171</v>
      </c>
      <c r="R419" t="s">
        <v>172</v>
      </c>
      <c r="S419" t="s">
        <v>3620</v>
      </c>
      <c r="T419" s="16">
        <v>3028.8</v>
      </c>
      <c r="U419">
        <v>8</v>
      </c>
      <c r="V419">
        <v>0</v>
      </c>
      <c r="W419" s="16">
        <v>999.36</v>
      </c>
      <c r="X419">
        <v>191.20099999999999</v>
      </c>
      <c r="Y419" t="s">
        <v>69</v>
      </c>
      <c r="Z419" t="s">
        <v>42</v>
      </c>
      <c r="AA419" t="s">
        <v>257</v>
      </c>
    </row>
    <row r="420" spans="1:27" ht="15.75" hidden="1" customHeight="1">
      <c r="A420" t="s">
        <v>3635</v>
      </c>
      <c r="B420" t="s">
        <v>3636</v>
      </c>
      <c r="C420" s="7">
        <v>41172</v>
      </c>
      <c r="D420" s="7">
        <v>41175</v>
      </c>
      <c r="E420" s="4">
        <f t="shared" si="6"/>
        <v>3</v>
      </c>
      <c r="F420" t="s">
        <v>46</v>
      </c>
      <c r="G420" t="s">
        <v>3637</v>
      </c>
      <c r="H420" t="s">
        <v>3526</v>
      </c>
      <c r="I420" t="s">
        <v>31</v>
      </c>
      <c r="J420">
        <v>0</v>
      </c>
      <c r="K420" t="s">
        <v>3638</v>
      </c>
      <c r="L420" t="s">
        <v>1137</v>
      </c>
      <c r="M420" t="s">
        <v>1138</v>
      </c>
      <c r="N420" t="s">
        <v>1138</v>
      </c>
      <c r="O420" t="s">
        <v>36</v>
      </c>
      <c r="P420" t="s">
        <v>3639</v>
      </c>
      <c r="Q420" t="s">
        <v>171</v>
      </c>
      <c r="R420" t="s">
        <v>1307</v>
      </c>
      <c r="S420" t="s">
        <v>3640</v>
      </c>
      <c r="T420" s="16">
        <v>4.8000000000000007</v>
      </c>
      <c r="U420">
        <v>1</v>
      </c>
      <c r="V420">
        <v>0</v>
      </c>
      <c r="W420" s="16">
        <v>1.44</v>
      </c>
      <c r="X420">
        <v>1.35</v>
      </c>
      <c r="Y420" t="s">
        <v>69</v>
      </c>
      <c r="Z420" t="s">
        <v>42</v>
      </c>
    </row>
    <row r="421" spans="1:27" ht="15.75" customHeight="1">
      <c r="A421" t="s">
        <v>3642</v>
      </c>
      <c r="B421" t="s">
        <v>3643</v>
      </c>
      <c r="C421" s="7">
        <v>41776</v>
      </c>
      <c r="D421" s="7">
        <v>41779</v>
      </c>
      <c r="E421" s="4">
        <f t="shared" si="6"/>
        <v>3</v>
      </c>
      <c r="F421" t="s">
        <v>28</v>
      </c>
      <c r="G421" t="s">
        <v>3644</v>
      </c>
      <c r="H421" t="s">
        <v>1970</v>
      </c>
      <c r="I421" t="s">
        <v>49</v>
      </c>
      <c r="J421">
        <v>0</v>
      </c>
      <c r="K421" t="s">
        <v>3645</v>
      </c>
      <c r="L421" t="s">
        <v>66</v>
      </c>
      <c r="M421" t="s">
        <v>52</v>
      </c>
      <c r="N421" t="s">
        <v>53</v>
      </c>
      <c r="O421" t="s">
        <v>54</v>
      </c>
      <c r="P421" t="s">
        <v>3646</v>
      </c>
      <c r="Q421" t="s">
        <v>56</v>
      </c>
      <c r="R421" t="s">
        <v>376</v>
      </c>
      <c r="S421" t="s">
        <v>3647</v>
      </c>
      <c r="T421" s="16">
        <v>759.78000000000009</v>
      </c>
      <c r="U421">
        <v>5</v>
      </c>
      <c r="V421">
        <v>0.1</v>
      </c>
      <c r="W421" s="16">
        <v>75.929999999999993</v>
      </c>
      <c r="X421">
        <v>189.08</v>
      </c>
      <c r="Y421" t="s">
        <v>41</v>
      </c>
      <c r="Z421" t="s">
        <v>42</v>
      </c>
      <c r="AA421" t="s">
        <v>60</v>
      </c>
    </row>
    <row r="422" spans="1:27" ht="15.75" hidden="1" customHeight="1">
      <c r="A422" t="s">
        <v>3648</v>
      </c>
      <c r="B422" t="s">
        <v>3649</v>
      </c>
      <c r="C422" s="7">
        <v>42125</v>
      </c>
      <c r="D422" s="7">
        <v>42128</v>
      </c>
      <c r="E422" s="4">
        <f t="shared" si="6"/>
        <v>3</v>
      </c>
      <c r="F422" t="s">
        <v>28</v>
      </c>
      <c r="G422" t="s">
        <v>3650</v>
      </c>
      <c r="H422" t="s">
        <v>2261</v>
      </c>
      <c r="I422" t="s">
        <v>31</v>
      </c>
      <c r="J422">
        <v>0</v>
      </c>
      <c r="K422" t="s">
        <v>65</v>
      </c>
      <c r="L422" t="s">
        <v>66</v>
      </c>
      <c r="M422" t="s">
        <v>52</v>
      </c>
      <c r="N422" t="s">
        <v>53</v>
      </c>
      <c r="O422" t="s">
        <v>54</v>
      </c>
      <c r="P422" t="s">
        <v>3651</v>
      </c>
      <c r="Q422" t="s">
        <v>38</v>
      </c>
      <c r="R422" t="s">
        <v>92</v>
      </c>
      <c r="S422" t="s">
        <v>3652</v>
      </c>
      <c r="T422" s="16">
        <v>512.56799999999998</v>
      </c>
      <c r="U422">
        <v>4</v>
      </c>
      <c r="V422">
        <v>0.1</v>
      </c>
      <c r="W422" s="16">
        <v>193.608</v>
      </c>
      <c r="X422">
        <v>188.92</v>
      </c>
      <c r="Y422" t="s">
        <v>41</v>
      </c>
      <c r="Z422" t="s">
        <v>42</v>
      </c>
      <c r="AA422" t="s">
        <v>60</v>
      </c>
    </row>
    <row r="423" spans="1:27" ht="15.75" customHeight="1">
      <c r="A423" t="s">
        <v>3656</v>
      </c>
      <c r="B423" t="s">
        <v>3657</v>
      </c>
      <c r="C423" s="7">
        <v>42349</v>
      </c>
      <c r="D423" s="7">
        <v>42349</v>
      </c>
      <c r="E423" s="4">
        <f t="shared" si="6"/>
        <v>0</v>
      </c>
      <c r="F423" t="s">
        <v>84</v>
      </c>
      <c r="G423" t="s">
        <v>3658</v>
      </c>
      <c r="H423" t="s">
        <v>3659</v>
      </c>
      <c r="I423" t="s">
        <v>31</v>
      </c>
      <c r="J423">
        <v>0</v>
      </c>
      <c r="K423" t="s">
        <v>672</v>
      </c>
      <c r="L423" t="s">
        <v>672</v>
      </c>
      <c r="M423" t="s">
        <v>338</v>
      </c>
      <c r="N423" t="s">
        <v>339</v>
      </c>
      <c r="O423" t="s">
        <v>90</v>
      </c>
      <c r="P423" t="s">
        <v>3660</v>
      </c>
      <c r="Q423" t="s">
        <v>56</v>
      </c>
      <c r="R423" t="s">
        <v>376</v>
      </c>
      <c r="S423" t="s">
        <v>3661</v>
      </c>
      <c r="T423" s="16">
        <v>778.5</v>
      </c>
      <c r="U423">
        <v>2</v>
      </c>
      <c r="V423">
        <v>0</v>
      </c>
      <c r="W423" s="16">
        <v>132.30000000000001</v>
      </c>
      <c r="X423">
        <v>188.1</v>
      </c>
      <c r="Y423" t="s">
        <v>41</v>
      </c>
      <c r="Z423" t="s">
        <v>42</v>
      </c>
      <c r="AA423" t="s">
        <v>342</v>
      </c>
    </row>
    <row r="424" spans="1:27" ht="15.75" customHeight="1">
      <c r="A424" t="s">
        <v>3663</v>
      </c>
      <c r="B424" t="s">
        <v>3664</v>
      </c>
      <c r="C424" s="7">
        <v>41709</v>
      </c>
      <c r="D424" s="7">
        <v>41711</v>
      </c>
      <c r="E424" s="4">
        <f t="shared" si="6"/>
        <v>2</v>
      </c>
      <c r="F424" t="s">
        <v>46</v>
      </c>
      <c r="G424" t="s">
        <v>3665</v>
      </c>
      <c r="H424" t="s">
        <v>3666</v>
      </c>
      <c r="I424" t="s">
        <v>31</v>
      </c>
      <c r="J424">
        <v>0</v>
      </c>
      <c r="K424" t="s">
        <v>689</v>
      </c>
      <c r="L424" t="s">
        <v>689</v>
      </c>
      <c r="M424" t="s">
        <v>253</v>
      </c>
      <c r="N424" t="s">
        <v>254</v>
      </c>
      <c r="O424" t="s">
        <v>158</v>
      </c>
      <c r="P424" t="s">
        <v>3667</v>
      </c>
      <c r="Q424" t="s">
        <v>56</v>
      </c>
      <c r="R424" t="s">
        <v>376</v>
      </c>
      <c r="S424" t="s">
        <v>3668</v>
      </c>
      <c r="T424" s="16">
        <v>915.68</v>
      </c>
      <c r="U424">
        <v>10</v>
      </c>
      <c r="V424">
        <v>0.2</v>
      </c>
      <c r="W424" s="16">
        <v>240.28</v>
      </c>
      <c r="X424">
        <v>187.88</v>
      </c>
      <c r="Y424" t="s">
        <v>41</v>
      </c>
      <c r="Z424" t="s">
        <v>42</v>
      </c>
      <c r="AA424" t="s">
        <v>257</v>
      </c>
    </row>
    <row r="425" spans="1:27" ht="15.75" customHeight="1">
      <c r="A425" t="s">
        <v>3669</v>
      </c>
      <c r="B425" t="s">
        <v>3670</v>
      </c>
      <c r="C425" s="7">
        <v>41993</v>
      </c>
      <c r="D425" s="7">
        <v>41996</v>
      </c>
      <c r="E425" s="4">
        <f t="shared" si="6"/>
        <v>3</v>
      </c>
      <c r="F425" t="s">
        <v>28</v>
      </c>
      <c r="G425" t="s">
        <v>3671</v>
      </c>
      <c r="H425" t="s">
        <v>3672</v>
      </c>
      <c r="I425" t="s">
        <v>74</v>
      </c>
      <c r="J425">
        <v>0</v>
      </c>
      <c r="K425" t="s">
        <v>3673</v>
      </c>
      <c r="L425" t="s">
        <v>1842</v>
      </c>
      <c r="M425" t="s">
        <v>297</v>
      </c>
      <c r="N425" t="s">
        <v>136</v>
      </c>
      <c r="O425" t="s">
        <v>54</v>
      </c>
      <c r="P425" t="s">
        <v>3674</v>
      </c>
      <c r="Q425" t="s">
        <v>56</v>
      </c>
      <c r="R425" t="s">
        <v>119</v>
      </c>
      <c r="S425" t="s">
        <v>3675</v>
      </c>
      <c r="T425" s="16">
        <v>535.79999999999995</v>
      </c>
      <c r="U425">
        <v>2</v>
      </c>
      <c r="V425">
        <v>0.5</v>
      </c>
      <c r="W425" s="16">
        <v>-96.479999999999961</v>
      </c>
      <c r="X425">
        <v>187.63</v>
      </c>
      <c r="Y425" t="s">
        <v>59</v>
      </c>
      <c r="Z425" t="s">
        <v>42</v>
      </c>
      <c r="AA425" t="s">
        <v>139</v>
      </c>
    </row>
    <row r="426" spans="1:27" ht="15.75" hidden="1" customHeight="1">
      <c r="A426" t="s">
        <v>3677</v>
      </c>
      <c r="B426" t="s">
        <v>3678</v>
      </c>
      <c r="C426" s="7">
        <v>42172</v>
      </c>
      <c r="D426" s="7">
        <v>42177</v>
      </c>
      <c r="E426" s="4">
        <f t="shared" si="6"/>
        <v>5</v>
      </c>
      <c r="F426" t="s">
        <v>113</v>
      </c>
      <c r="G426" t="s">
        <v>3679</v>
      </c>
      <c r="H426" t="s">
        <v>619</v>
      </c>
      <c r="I426" t="s">
        <v>74</v>
      </c>
      <c r="J426">
        <v>88220</v>
      </c>
      <c r="K426" t="s">
        <v>3680</v>
      </c>
      <c r="L426" t="s">
        <v>3681</v>
      </c>
      <c r="M426" t="s">
        <v>34</v>
      </c>
      <c r="N426" t="s">
        <v>126</v>
      </c>
      <c r="O426" t="s">
        <v>36</v>
      </c>
      <c r="P426" t="s">
        <v>3682</v>
      </c>
      <c r="Q426" t="s">
        <v>171</v>
      </c>
      <c r="R426" t="s">
        <v>704</v>
      </c>
      <c r="S426" t="s">
        <v>3683</v>
      </c>
      <c r="T426" s="16">
        <v>192.16</v>
      </c>
      <c r="U426">
        <v>4</v>
      </c>
      <c r="V426">
        <v>0</v>
      </c>
      <c r="W426" s="16">
        <v>92.236799999999988</v>
      </c>
      <c r="X426">
        <v>37.840000000000003</v>
      </c>
      <c r="Y426" t="s">
        <v>41</v>
      </c>
      <c r="Z426" t="s">
        <v>42</v>
      </c>
      <c r="AA426" t="s">
        <v>129</v>
      </c>
    </row>
    <row r="427" spans="1:27" ht="15.75" customHeight="1">
      <c r="A427" t="s">
        <v>3690</v>
      </c>
      <c r="B427" t="s">
        <v>3691</v>
      </c>
      <c r="C427" s="7">
        <v>41875</v>
      </c>
      <c r="D427" s="7">
        <v>41876</v>
      </c>
      <c r="E427" s="4">
        <f t="shared" si="6"/>
        <v>1</v>
      </c>
      <c r="F427" t="s">
        <v>28</v>
      </c>
      <c r="G427" t="s">
        <v>3692</v>
      </c>
      <c r="H427" t="s">
        <v>3693</v>
      </c>
      <c r="I427" t="s">
        <v>31</v>
      </c>
      <c r="J427">
        <v>0</v>
      </c>
      <c r="K427" t="s">
        <v>3270</v>
      </c>
      <c r="L427" t="s">
        <v>3271</v>
      </c>
      <c r="M427" t="s">
        <v>297</v>
      </c>
      <c r="N427" t="s">
        <v>136</v>
      </c>
      <c r="O427" t="s">
        <v>54</v>
      </c>
      <c r="P427" t="s">
        <v>3694</v>
      </c>
      <c r="Q427" t="s">
        <v>56</v>
      </c>
      <c r="R427" t="s">
        <v>376</v>
      </c>
      <c r="S427" t="s">
        <v>3695</v>
      </c>
      <c r="T427" s="16">
        <v>868.94999999999993</v>
      </c>
      <c r="U427">
        <v>5</v>
      </c>
      <c r="V427">
        <v>0</v>
      </c>
      <c r="W427" s="16">
        <v>43.35</v>
      </c>
      <c r="X427">
        <v>186.83</v>
      </c>
      <c r="Y427" t="s">
        <v>41</v>
      </c>
      <c r="Z427" t="s">
        <v>42</v>
      </c>
      <c r="AA427" t="s">
        <v>139</v>
      </c>
    </row>
    <row r="428" spans="1:27" ht="15.75" hidden="1" customHeight="1">
      <c r="A428" t="s">
        <v>3696</v>
      </c>
      <c r="B428" t="s">
        <v>3697</v>
      </c>
      <c r="C428" s="7">
        <v>42326</v>
      </c>
      <c r="D428" s="7">
        <v>42330</v>
      </c>
      <c r="E428" s="4">
        <f t="shared" si="6"/>
        <v>4</v>
      </c>
      <c r="F428" t="s">
        <v>113</v>
      </c>
      <c r="G428" t="s">
        <v>3698</v>
      </c>
      <c r="H428" t="s">
        <v>619</v>
      </c>
      <c r="I428" t="s">
        <v>74</v>
      </c>
      <c r="J428">
        <v>0</v>
      </c>
      <c r="K428" t="s">
        <v>3699</v>
      </c>
      <c r="L428" t="s">
        <v>1137</v>
      </c>
      <c r="M428" t="s">
        <v>1138</v>
      </c>
      <c r="N428" t="s">
        <v>1138</v>
      </c>
      <c r="O428" t="s">
        <v>36</v>
      </c>
      <c r="P428" t="s">
        <v>3700</v>
      </c>
      <c r="Q428" t="s">
        <v>171</v>
      </c>
      <c r="R428" t="s">
        <v>186</v>
      </c>
      <c r="S428" t="s">
        <v>3701</v>
      </c>
      <c r="T428" s="16">
        <v>272.76</v>
      </c>
      <c r="U428">
        <v>2</v>
      </c>
      <c r="V428">
        <v>0</v>
      </c>
      <c r="W428" s="16">
        <v>57.239999999999988</v>
      </c>
      <c r="X428">
        <v>23.65</v>
      </c>
      <c r="Y428" t="s">
        <v>69</v>
      </c>
      <c r="Z428" t="s">
        <v>42</v>
      </c>
    </row>
    <row r="429" spans="1:27" ht="15.75" hidden="1" customHeight="1">
      <c r="A429" t="s">
        <v>3703</v>
      </c>
      <c r="B429" t="s">
        <v>3704</v>
      </c>
      <c r="C429" s="7">
        <v>41402</v>
      </c>
      <c r="D429" s="7">
        <v>41404</v>
      </c>
      <c r="E429" s="4">
        <f t="shared" si="6"/>
        <v>2</v>
      </c>
      <c r="F429" t="s">
        <v>28</v>
      </c>
      <c r="G429" t="s">
        <v>3705</v>
      </c>
      <c r="H429" t="s">
        <v>619</v>
      </c>
      <c r="I429" t="s">
        <v>74</v>
      </c>
      <c r="J429">
        <v>10009</v>
      </c>
      <c r="K429" t="s">
        <v>346</v>
      </c>
      <c r="L429" t="s">
        <v>285</v>
      </c>
      <c r="M429" t="s">
        <v>34</v>
      </c>
      <c r="N429" t="s">
        <v>286</v>
      </c>
      <c r="O429" t="s">
        <v>36</v>
      </c>
      <c r="P429" t="s">
        <v>3706</v>
      </c>
      <c r="Q429" t="s">
        <v>171</v>
      </c>
      <c r="R429" t="s">
        <v>704</v>
      </c>
      <c r="S429" t="s">
        <v>3707</v>
      </c>
      <c r="T429" s="16">
        <v>37.94</v>
      </c>
      <c r="U429">
        <v>2</v>
      </c>
      <c r="V429">
        <v>0</v>
      </c>
      <c r="W429" s="16">
        <v>18.211200000000002</v>
      </c>
      <c r="X429">
        <v>4.5</v>
      </c>
      <c r="Y429" t="s">
        <v>59</v>
      </c>
      <c r="Z429" t="s">
        <v>42</v>
      </c>
      <c r="AA429" t="s">
        <v>290</v>
      </c>
    </row>
    <row r="430" spans="1:27" ht="15.75" hidden="1" customHeight="1">
      <c r="A430" t="s">
        <v>3708</v>
      </c>
      <c r="B430" t="s">
        <v>3709</v>
      </c>
      <c r="C430" s="7">
        <v>41817</v>
      </c>
      <c r="D430" s="7">
        <v>41820</v>
      </c>
      <c r="E430" s="4">
        <f t="shared" si="6"/>
        <v>3</v>
      </c>
      <c r="F430" t="s">
        <v>46</v>
      </c>
      <c r="G430" t="s">
        <v>3710</v>
      </c>
      <c r="H430" t="s">
        <v>619</v>
      </c>
      <c r="I430" t="s">
        <v>74</v>
      </c>
      <c r="J430">
        <v>75023</v>
      </c>
      <c r="K430" t="s">
        <v>3711</v>
      </c>
      <c r="L430" t="s">
        <v>185</v>
      </c>
      <c r="M430" t="s">
        <v>34</v>
      </c>
      <c r="N430" t="s">
        <v>35</v>
      </c>
      <c r="O430" t="s">
        <v>36</v>
      </c>
      <c r="P430" t="s">
        <v>3712</v>
      </c>
      <c r="Q430" t="s">
        <v>38</v>
      </c>
      <c r="R430" t="s">
        <v>347</v>
      </c>
      <c r="S430" t="s">
        <v>3713</v>
      </c>
      <c r="T430" s="16">
        <v>13.616</v>
      </c>
      <c r="U430">
        <v>2</v>
      </c>
      <c r="V430">
        <v>0.2</v>
      </c>
      <c r="W430" s="16">
        <v>3.5742000000000012</v>
      </c>
      <c r="X430">
        <v>2.65</v>
      </c>
      <c r="Y430" t="s">
        <v>59</v>
      </c>
      <c r="Z430" t="s">
        <v>42</v>
      </c>
      <c r="AA430" t="s">
        <v>43</v>
      </c>
    </row>
    <row r="431" spans="1:27" ht="15.75" customHeight="1">
      <c r="A431" t="s">
        <v>3718</v>
      </c>
      <c r="B431" t="s">
        <v>3719</v>
      </c>
      <c r="C431" s="7">
        <v>41223</v>
      </c>
      <c r="D431" s="7">
        <v>41226</v>
      </c>
      <c r="E431" s="4">
        <f t="shared" si="6"/>
        <v>3</v>
      </c>
      <c r="F431" t="s">
        <v>28</v>
      </c>
      <c r="G431" t="s">
        <v>3720</v>
      </c>
      <c r="H431" t="s">
        <v>2981</v>
      </c>
      <c r="I431" t="s">
        <v>31</v>
      </c>
      <c r="J431">
        <v>0</v>
      </c>
      <c r="K431" t="s">
        <v>1400</v>
      </c>
      <c r="L431" t="s">
        <v>1401</v>
      </c>
      <c r="M431" t="s">
        <v>1402</v>
      </c>
      <c r="N431" t="s">
        <v>359</v>
      </c>
      <c r="O431" t="s">
        <v>54</v>
      </c>
      <c r="P431" t="s">
        <v>3721</v>
      </c>
      <c r="Q431" t="s">
        <v>56</v>
      </c>
      <c r="R431" t="s">
        <v>57</v>
      </c>
      <c r="S431" t="s">
        <v>3722</v>
      </c>
      <c r="T431" s="16">
        <v>780.69119999999987</v>
      </c>
      <c r="U431">
        <v>8</v>
      </c>
      <c r="V431">
        <v>0.27</v>
      </c>
      <c r="W431" s="16">
        <v>181.6512000000001</v>
      </c>
      <c r="X431">
        <v>184.98</v>
      </c>
      <c r="Y431" t="s">
        <v>59</v>
      </c>
      <c r="Z431" t="s">
        <v>42</v>
      </c>
      <c r="AA431" t="s">
        <v>360</v>
      </c>
    </row>
    <row r="432" spans="1:27" ht="15.75" hidden="1" customHeight="1">
      <c r="A432" t="s">
        <v>3723</v>
      </c>
      <c r="B432" t="s">
        <v>3724</v>
      </c>
      <c r="C432" s="7">
        <v>41121</v>
      </c>
      <c r="D432" s="7">
        <v>41122</v>
      </c>
      <c r="E432" s="4">
        <f t="shared" si="6"/>
        <v>1</v>
      </c>
      <c r="F432" t="s">
        <v>28</v>
      </c>
      <c r="G432" t="s">
        <v>3725</v>
      </c>
      <c r="H432" t="s">
        <v>1317</v>
      </c>
      <c r="I432" t="s">
        <v>31</v>
      </c>
      <c r="J432">
        <v>0</v>
      </c>
      <c r="K432" t="s">
        <v>1498</v>
      </c>
      <c r="L432" t="s">
        <v>1498</v>
      </c>
      <c r="M432" t="s">
        <v>168</v>
      </c>
      <c r="N432" t="s">
        <v>169</v>
      </c>
      <c r="O432" t="s">
        <v>54</v>
      </c>
      <c r="P432" t="s">
        <v>3726</v>
      </c>
      <c r="Q432" t="s">
        <v>38</v>
      </c>
      <c r="R432" t="s">
        <v>92</v>
      </c>
      <c r="S432" t="s">
        <v>3727</v>
      </c>
      <c r="T432" s="16">
        <v>1157.58</v>
      </c>
      <c r="U432">
        <v>6</v>
      </c>
      <c r="V432">
        <v>0</v>
      </c>
      <c r="W432" s="16">
        <v>254.52</v>
      </c>
      <c r="X432">
        <v>184.92</v>
      </c>
      <c r="Y432" t="s">
        <v>41</v>
      </c>
      <c r="Z432" t="s">
        <v>42</v>
      </c>
      <c r="AA432" t="s">
        <v>174</v>
      </c>
    </row>
    <row r="433" spans="1:27" ht="15.75" customHeight="1">
      <c r="A433" t="s">
        <v>3731</v>
      </c>
      <c r="B433" t="s">
        <v>3732</v>
      </c>
      <c r="C433" s="7">
        <v>42078</v>
      </c>
      <c r="D433" s="7">
        <v>42082</v>
      </c>
      <c r="E433" s="4">
        <f t="shared" si="6"/>
        <v>4</v>
      </c>
      <c r="F433" t="s">
        <v>113</v>
      </c>
      <c r="G433" t="s">
        <v>3733</v>
      </c>
      <c r="H433" t="s">
        <v>801</v>
      </c>
      <c r="I433" t="s">
        <v>31</v>
      </c>
      <c r="J433">
        <v>0</v>
      </c>
      <c r="K433" t="s">
        <v>2515</v>
      </c>
      <c r="L433" t="s">
        <v>556</v>
      </c>
      <c r="M433" t="s">
        <v>52</v>
      </c>
      <c r="N433" t="s">
        <v>53</v>
      </c>
      <c r="O433" t="s">
        <v>54</v>
      </c>
      <c r="P433" t="s">
        <v>3734</v>
      </c>
      <c r="Q433" t="s">
        <v>56</v>
      </c>
      <c r="R433" t="s">
        <v>57</v>
      </c>
      <c r="S433" t="s">
        <v>3735</v>
      </c>
      <c r="T433" s="16">
        <v>1058.0219999999999</v>
      </c>
      <c r="U433">
        <v>7</v>
      </c>
      <c r="V433">
        <v>0.1</v>
      </c>
      <c r="W433" s="16">
        <v>340.87200000000001</v>
      </c>
      <c r="X433">
        <v>184.78</v>
      </c>
      <c r="Y433" t="s">
        <v>41</v>
      </c>
      <c r="Z433" t="s">
        <v>42</v>
      </c>
      <c r="AA433" t="s">
        <v>60</v>
      </c>
    </row>
    <row r="434" spans="1:27" ht="15.75" customHeight="1">
      <c r="A434" t="s">
        <v>3736</v>
      </c>
      <c r="B434" t="s">
        <v>3737</v>
      </c>
      <c r="C434" s="7">
        <v>42368</v>
      </c>
      <c r="D434" s="7">
        <v>42371</v>
      </c>
      <c r="E434" s="4">
        <f t="shared" si="6"/>
        <v>3</v>
      </c>
      <c r="F434" t="s">
        <v>28</v>
      </c>
      <c r="G434" t="s">
        <v>3738</v>
      </c>
      <c r="H434" t="s">
        <v>1911</v>
      </c>
      <c r="I434" t="s">
        <v>31</v>
      </c>
      <c r="J434">
        <v>0</v>
      </c>
      <c r="K434" t="s">
        <v>3739</v>
      </c>
      <c r="L434" t="s">
        <v>3739</v>
      </c>
      <c r="M434" t="s">
        <v>3740</v>
      </c>
      <c r="N434" t="s">
        <v>89</v>
      </c>
      <c r="O434" t="s">
        <v>90</v>
      </c>
      <c r="P434" t="s">
        <v>3741</v>
      </c>
      <c r="Q434" t="s">
        <v>56</v>
      </c>
      <c r="R434" t="s">
        <v>57</v>
      </c>
      <c r="S434" t="s">
        <v>3742</v>
      </c>
      <c r="T434" s="16">
        <v>1094.22</v>
      </c>
      <c r="U434">
        <v>6</v>
      </c>
      <c r="V434">
        <v>0</v>
      </c>
      <c r="W434" s="16">
        <v>317.16000000000003</v>
      </c>
      <c r="X434">
        <v>184.6</v>
      </c>
      <c r="Y434" t="s">
        <v>69</v>
      </c>
      <c r="Z434" t="s">
        <v>42</v>
      </c>
      <c r="AA434" t="s">
        <v>94</v>
      </c>
    </row>
    <row r="435" spans="1:27" ht="15.75" hidden="1" customHeight="1">
      <c r="A435" t="s">
        <v>3743</v>
      </c>
      <c r="B435" t="s">
        <v>3744</v>
      </c>
      <c r="C435" s="7">
        <v>41994</v>
      </c>
      <c r="D435" s="7">
        <v>41998</v>
      </c>
      <c r="E435" s="4">
        <f t="shared" si="6"/>
        <v>4</v>
      </c>
      <c r="F435" t="s">
        <v>113</v>
      </c>
      <c r="G435" t="s">
        <v>3745</v>
      </c>
      <c r="H435" t="s">
        <v>619</v>
      </c>
      <c r="I435" t="s">
        <v>74</v>
      </c>
      <c r="J435">
        <v>39212</v>
      </c>
      <c r="K435" t="s">
        <v>3746</v>
      </c>
      <c r="L435" t="s">
        <v>389</v>
      </c>
      <c r="M435" t="s">
        <v>34</v>
      </c>
      <c r="N435" t="s">
        <v>390</v>
      </c>
      <c r="O435" t="s">
        <v>36</v>
      </c>
      <c r="P435" t="s">
        <v>3105</v>
      </c>
      <c r="Q435" t="s">
        <v>171</v>
      </c>
      <c r="R435" t="s">
        <v>426</v>
      </c>
      <c r="S435" t="s">
        <v>3106</v>
      </c>
      <c r="T435" s="16">
        <v>15.42</v>
      </c>
      <c r="U435">
        <v>2</v>
      </c>
      <c r="V435">
        <v>0</v>
      </c>
      <c r="W435" s="16">
        <v>6.9390000000000001</v>
      </c>
      <c r="X435">
        <v>2.02</v>
      </c>
      <c r="Y435" t="s">
        <v>41</v>
      </c>
      <c r="Z435" t="s">
        <v>42</v>
      </c>
      <c r="AA435" t="s">
        <v>394</v>
      </c>
    </row>
    <row r="436" spans="1:27" ht="15.75" customHeight="1">
      <c r="A436" t="s">
        <v>3747</v>
      </c>
      <c r="B436" t="s">
        <v>3748</v>
      </c>
      <c r="C436" s="7">
        <v>42251</v>
      </c>
      <c r="D436" s="7">
        <v>42256</v>
      </c>
      <c r="E436" s="4">
        <f t="shared" si="6"/>
        <v>5</v>
      </c>
      <c r="F436" t="s">
        <v>113</v>
      </c>
      <c r="G436" t="s">
        <v>3749</v>
      </c>
      <c r="H436" t="s">
        <v>3750</v>
      </c>
      <c r="I436" t="s">
        <v>74</v>
      </c>
      <c r="J436">
        <v>0</v>
      </c>
      <c r="K436" t="s">
        <v>3751</v>
      </c>
      <c r="L436" t="s">
        <v>353</v>
      </c>
      <c r="M436" t="s">
        <v>242</v>
      </c>
      <c r="N436" t="s">
        <v>243</v>
      </c>
      <c r="O436" t="s">
        <v>78</v>
      </c>
      <c r="P436" t="s">
        <v>3752</v>
      </c>
      <c r="Q436" t="s">
        <v>56</v>
      </c>
      <c r="R436" t="s">
        <v>376</v>
      </c>
      <c r="S436" t="s">
        <v>3753</v>
      </c>
      <c r="T436" s="16">
        <v>2019.6</v>
      </c>
      <c r="U436">
        <v>12</v>
      </c>
      <c r="V436">
        <v>0</v>
      </c>
      <c r="W436" s="16">
        <v>706.68000000000006</v>
      </c>
      <c r="X436">
        <v>184.2</v>
      </c>
      <c r="Y436" t="s">
        <v>69</v>
      </c>
      <c r="Z436" t="s">
        <v>42</v>
      </c>
      <c r="AA436" t="s">
        <v>246</v>
      </c>
    </row>
    <row r="437" spans="1:27" ht="15.75" hidden="1" customHeight="1">
      <c r="A437" t="s">
        <v>3754</v>
      </c>
      <c r="B437" t="s">
        <v>3755</v>
      </c>
      <c r="C437" s="7">
        <v>41089</v>
      </c>
      <c r="D437" s="7">
        <v>41094</v>
      </c>
      <c r="E437" s="4">
        <f t="shared" si="6"/>
        <v>5</v>
      </c>
      <c r="F437" t="s">
        <v>113</v>
      </c>
      <c r="G437" t="s">
        <v>3756</v>
      </c>
      <c r="H437" t="s">
        <v>949</v>
      </c>
      <c r="I437" t="s">
        <v>49</v>
      </c>
      <c r="J437">
        <v>0</v>
      </c>
      <c r="K437" t="s">
        <v>304</v>
      </c>
      <c r="L437" t="s">
        <v>304</v>
      </c>
      <c r="M437" t="s">
        <v>305</v>
      </c>
      <c r="N437" t="s">
        <v>306</v>
      </c>
      <c r="O437" t="s">
        <v>158</v>
      </c>
      <c r="P437" t="s">
        <v>3757</v>
      </c>
      <c r="Q437" t="s">
        <v>171</v>
      </c>
      <c r="R437" t="s">
        <v>172</v>
      </c>
      <c r="S437" t="s">
        <v>3758</v>
      </c>
      <c r="T437" s="16">
        <v>1852.0319999999999</v>
      </c>
      <c r="U437">
        <v>7</v>
      </c>
      <c r="V437">
        <v>0.2</v>
      </c>
      <c r="W437" s="16">
        <v>532.39200000000005</v>
      </c>
      <c r="X437">
        <v>184.17099999999999</v>
      </c>
      <c r="Y437" t="s">
        <v>69</v>
      </c>
      <c r="Z437" t="s">
        <v>42</v>
      </c>
      <c r="AA437" t="s">
        <v>309</v>
      </c>
    </row>
    <row r="438" spans="1:27" ht="15.75" hidden="1" customHeight="1">
      <c r="A438" t="s">
        <v>3763</v>
      </c>
      <c r="B438" t="s">
        <v>3764</v>
      </c>
      <c r="C438" s="7">
        <v>41627</v>
      </c>
      <c r="D438" s="7">
        <v>41629</v>
      </c>
      <c r="E438" s="4">
        <f t="shared" si="6"/>
        <v>2</v>
      </c>
      <c r="F438" t="s">
        <v>28</v>
      </c>
      <c r="G438" t="s">
        <v>3765</v>
      </c>
      <c r="H438" t="s">
        <v>762</v>
      </c>
      <c r="I438" t="s">
        <v>49</v>
      </c>
      <c r="J438">
        <v>0</v>
      </c>
      <c r="K438" t="s">
        <v>1452</v>
      </c>
      <c r="L438" t="s">
        <v>1354</v>
      </c>
      <c r="M438" t="s">
        <v>253</v>
      </c>
      <c r="N438" t="s">
        <v>254</v>
      </c>
      <c r="O438" t="s">
        <v>158</v>
      </c>
      <c r="P438" t="s">
        <v>3766</v>
      </c>
      <c r="Q438" t="s">
        <v>38</v>
      </c>
      <c r="R438" t="s">
        <v>39</v>
      </c>
      <c r="S438" t="s">
        <v>3767</v>
      </c>
      <c r="T438" s="16">
        <v>1022.56</v>
      </c>
      <c r="U438">
        <v>11</v>
      </c>
      <c r="V438">
        <v>0</v>
      </c>
      <c r="W438" s="16">
        <v>327.14</v>
      </c>
      <c r="X438">
        <v>183.66300000000001</v>
      </c>
      <c r="Y438" t="s">
        <v>41</v>
      </c>
      <c r="Z438" t="s">
        <v>42</v>
      </c>
      <c r="AA438" t="s">
        <v>257</v>
      </c>
    </row>
    <row r="439" spans="1:27" ht="15.75" customHeight="1">
      <c r="A439" t="s">
        <v>3772</v>
      </c>
      <c r="B439" t="s">
        <v>3773</v>
      </c>
      <c r="C439" s="7">
        <v>41361</v>
      </c>
      <c r="D439" s="7">
        <v>41366</v>
      </c>
      <c r="E439" s="4">
        <f t="shared" si="6"/>
        <v>5</v>
      </c>
      <c r="F439" t="s">
        <v>113</v>
      </c>
      <c r="G439" t="s">
        <v>3774</v>
      </c>
      <c r="H439" t="s">
        <v>1942</v>
      </c>
      <c r="I439" t="s">
        <v>31</v>
      </c>
      <c r="J439">
        <v>0</v>
      </c>
      <c r="K439" t="s">
        <v>677</v>
      </c>
      <c r="L439" t="s">
        <v>460</v>
      </c>
      <c r="M439" t="s">
        <v>52</v>
      </c>
      <c r="N439" t="s">
        <v>53</v>
      </c>
      <c r="O439" t="s">
        <v>54</v>
      </c>
      <c r="P439" t="s">
        <v>3775</v>
      </c>
      <c r="Q439" t="s">
        <v>56</v>
      </c>
      <c r="R439" t="s">
        <v>119</v>
      </c>
      <c r="S439" t="s">
        <v>3776</v>
      </c>
      <c r="T439" s="16">
        <v>1859.13</v>
      </c>
      <c r="U439">
        <v>5</v>
      </c>
      <c r="V439">
        <v>0.3</v>
      </c>
      <c r="W439" s="16">
        <v>-26.669999999999959</v>
      </c>
      <c r="X439">
        <v>182.88</v>
      </c>
      <c r="Y439" t="s">
        <v>69</v>
      </c>
      <c r="Z439" t="s">
        <v>42</v>
      </c>
      <c r="AA439" t="s">
        <v>60</v>
      </c>
    </row>
    <row r="440" spans="1:27" ht="15.75" hidden="1" customHeight="1">
      <c r="A440" t="s">
        <v>3777</v>
      </c>
      <c r="B440" t="s">
        <v>3778</v>
      </c>
      <c r="C440" s="7">
        <v>42178</v>
      </c>
      <c r="D440" s="7">
        <v>42182</v>
      </c>
      <c r="E440" s="4">
        <f t="shared" si="6"/>
        <v>4</v>
      </c>
      <c r="F440" t="s">
        <v>113</v>
      </c>
      <c r="G440" t="s">
        <v>3779</v>
      </c>
      <c r="H440" t="s">
        <v>1373</v>
      </c>
      <c r="I440" t="s">
        <v>31</v>
      </c>
      <c r="J440">
        <v>0</v>
      </c>
      <c r="K440" t="s">
        <v>2988</v>
      </c>
      <c r="L440" t="s">
        <v>2988</v>
      </c>
      <c r="M440" t="s">
        <v>1185</v>
      </c>
      <c r="N440" t="s">
        <v>224</v>
      </c>
      <c r="O440" t="s">
        <v>78</v>
      </c>
      <c r="P440" t="s">
        <v>3780</v>
      </c>
      <c r="Q440" t="s">
        <v>171</v>
      </c>
      <c r="R440" t="s">
        <v>186</v>
      </c>
      <c r="S440" t="s">
        <v>3781</v>
      </c>
      <c r="T440" s="16">
        <v>1136.6400000000001</v>
      </c>
      <c r="U440">
        <v>8</v>
      </c>
      <c r="V440">
        <v>0</v>
      </c>
      <c r="W440" s="16">
        <v>181.68</v>
      </c>
      <c r="X440">
        <v>182.73</v>
      </c>
      <c r="Y440" t="s">
        <v>41</v>
      </c>
      <c r="Z440" t="s">
        <v>42</v>
      </c>
      <c r="AA440" t="s">
        <v>227</v>
      </c>
    </row>
    <row r="441" spans="1:27" ht="15.75" hidden="1" customHeight="1">
      <c r="A441" t="s">
        <v>3783</v>
      </c>
      <c r="B441" t="s">
        <v>3784</v>
      </c>
      <c r="C441" s="7">
        <v>41697</v>
      </c>
      <c r="D441" s="7">
        <v>41699</v>
      </c>
      <c r="E441" s="4">
        <f t="shared" si="6"/>
        <v>2</v>
      </c>
      <c r="F441" t="s">
        <v>28</v>
      </c>
      <c r="G441" t="s">
        <v>3785</v>
      </c>
      <c r="H441" t="s">
        <v>3621</v>
      </c>
      <c r="I441" t="s">
        <v>31</v>
      </c>
      <c r="J441">
        <v>0</v>
      </c>
      <c r="K441" t="s">
        <v>2760</v>
      </c>
      <c r="L441" t="s">
        <v>1105</v>
      </c>
      <c r="M441" t="s">
        <v>1106</v>
      </c>
      <c r="N441" t="s">
        <v>1107</v>
      </c>
      <c r="O441" t="s">
        <v>90</v>
      </c>
      <c r="P441" t="s">
        <v>3786</v>
      </c>
      <c r="Q441" t="s">
        <v>38</v>
      </c>
      <c r="R441" t="s">
        <v>92</v>
      </c>
      <c r="S441" t="s">
        <v>3787</v>
      </c>
      <c r="T441" s="16">
        <v>1026.54</v>
      </c>
      <c r="U441">
        <v>6</v>
      </c>
      <c r="V441">
        <v>0</v>
      </c>
      <c r="W441" s="16">
        <v>400.32</v>
      </c>
      <c r="X441">
        <v>182.38</v>
      </c>
      <c r="Y441" t="s">
        <v>41</v>
      </c>
      <c r="Z441" t="s">
        <v>42</v>
      </c>
      <c r="AA441" t="s">
        <v>1110</v>
      </c>
    </row>
    <row r="442" spans="1:27" ht="15.75" customHeight="1">
      <c r="A442" t="s">
        <v>3789</v>
      </c>
      <c r="B442" t="s">
        <v>3790</v>
      </c>
      <c r="C442" s="7">
        <v>42300</v>
      </c>
      <c r="D442" s="7">
        <v>42303</v>
      </c>
      <c r="E442" s="4">
        <f t="shared" si="6"/>
        <v>3</v>
      </c>
      <c r="F442" t="s">
        <v>46</v>
      </c>
      <c r="G442" t="s">
        <v>3791</v>
      </c>
      <c r="H442" t="s">
        <v>3792</v>
      </c>
      <c r="I442" t="s">
        <v>49</v>
      </c>
      <c r="J442">
        <v>0</v>
      </c>
      <c r="K442" t="s">
        <v>1287</v>
      </c>
      <c r="L442" t="s">
        <v>1085</v>
      </c>
      <c r="M442" t="s">
        <v>168</v>
      </c>
      <c r="N442" t="s">
        <v>169</v>
      </c>
      <c r="O442" t="s">
        <v>54</v>
      </c>
      <c r="P442" t="s">
        <v>3793</v>
      </c>
      <c r="Q442" t="s">
        <v>56</v>
      </c>
      <c r="R442" t="s">
        <v>376</v>
      </c>
      <c r="S442" t="s">
        <v>3794</v>
      </c>
      <c r="T442" s="16">
        <v>617.54999999999995</v>
      </c>
      <c r="U442">
        <v>5</v>
      </c>
      <c r="V442">
        <v>0</v>
      </c>
      <c r="W442" s="16">
        <v>172.8</v>
      </c>
      <c r="X442">
        <v>181.87</v>
      </c>
      <c r="Y442" t="s">
        <v>59</v>
      </c>
      <c r="Z442" t="s">
        <v>42</v>
      </c>
      <c r="AA442" t="s">
        <v>174</v>
      </c>
    </row>
    <row r="443" spans="1:27" ht="15.75" customHeight="1">
      <c r="A443" t="s">
        <v>3805</v>
      </c>
      <c r="B443" t="s">
        <v>3806</v>
      </c>
      <c r="C443" s="7">
        <v>42306</v>
      </c>
      <c r="D443" s="7">
        <v>42309</v>
      </c>
      <c r="E443" s="4">
        <f t="shared" si="6"/>
        <v>3</v>
      </c>
      <c r="F443" t="s">
        <v>28</v>
      </c>
      <c r="G443" t="s">
        <v>3807</v>
      </c>
      <c r="H443" t="s">
        <v>3808</v>
      </c>
      <c r="I443" t="s">
        <v>31</v>
      </c>
      <c r="J443">
        <v>0</v>
      </c>
      <c r="K443" t="s">
        <v>3809</v>
      </c>
      <c r="L443" t="s">
        <v>3810</v>
      </c>
      <c r="M443" t="s">
        <v>1402</v>
      </c>
      <c r="N443" t="s">
        <v>359</v>
      </c>
      <c r="O443" t="s">
        <v>54</v>
      </c>
      <c r="P443" t="s">
        <v>3811</v>
      </c>
      <c r="Q443" t="s">
        <v>56</v>
      </c>
      <c r="R443" t="s">
        <v>57</v>
      </c>
      <c r="S443" t="s">
        <v>3812</v>
      </c>
      <c r="T443" s="16">
        <v>528.00900000000001</v>
      </c>
      <c r="U443">
        <v>5</v>
      </c>
      <c r="V443">
        <v>0.27</v>
      </c>
      <c r="W443" s="16">
        <v>-72.441000000000003</v>
      </c>
      <c r="X443">
        <v>180.33</v>
      </c>
      <c r="Y443" t="s">
        <v>59</v>
      </c>
      <c r="Z443" t="s">
        <v>42</v>
      </c>
      <c r="AA443" t="s">
        <v>360</v>
      </c>
    </row>
    <row r="444" spans="1:27" ht="15.75" customHeight="1">
      <c r="A444" t="s">
        <v>3813</v>
      </c>
      <c r="B444" t="s">
        <v>3814</v>
      </c>
      <c r="C444" s="7">
        <v>41634</v>
      </c>
      <c r="D444" s="7">
        <v>41636</v>
      </c>
      <c r="E444" s="4">
        <f t="shared" si="6"/>
        <v>2</v>
      </c>
      <c r="F444" t="s">
        <v>28</v>
      </c>
      <c r="G444" t="s">
        <v>3815</v>
      </c>
      <c r="H444" t="s">
        <v>3816</v>
      </c>
      <c r="I444" t="s">
        <v>74</v>
      </c>
      <c r="J444">
        <v>0</v>
      </c>
      <c r="K444" t="s">
        <v>936</v>
      </c>
      <c r="L444" t="s">
        <v>937</v>
      </c>
      <c r="M444" t="s">
        <v>253</v>
      </c>
      <c r="N444" t="s">
        <v>254</v>
      </c>
      <c r="O444" t="s">
        <v>158</v>
      </c>
      <c r="P444" t="s">
        <v>3817</v>
      </c>
      <c r="Q444" t="s">
        <v>56</v>
      </c>
      <c r="R444" t="s">
        <v>119</v>
      </c>
      <c r="S444" t="s">
        <v>3818</v>
      </c>
      <c r="T444" s="16">
        <v>1125.5999999999999</v>
      </c>
      <c r="U444">
        <v>7</v>
      </c>
      <c r="V444">
        <v>0.2</v>
      </c>
      <c r="W444" s="16">
        <v>379.81999999999988</v>
      </c>
      <c r="X444">
        <v>180.27199999999999</v>
      </c>
      <c r="Y444" t="s">
        <v>69</v>
      </c>
      <c r="Z444" t="s">
        <v>276</v>
      </c>
      <c r="AA444" t="s">
        <v>257</v>
      </c>
    </row>
    <row r="445" spans="1:27" ht="15.75" hidden="1" customHeight="1">
      <c r="A445" t="s">
        <v>3820</v>
      </c>
      <c r="B445" t="s">
        <v>3821</v>
      </c>
      <c r="C445" s="7">
        <v>42252</v>
      </c>
      <c r="D445" s="7">
        <v>42255</v>
      </c>
      <c r="E445" s="4">
        <f t="shared" si="6"/>
        <v>3</v>
      </c>
      <c r="F445" t="s">
        <v>46</v>
      </c>
      <c r="G445" t="s">
        <v>3822</v>
      </c>
      <c r="H445" t="s">
        <v>3628</v>
      </c>
      <c r="I445" t="s">
        <v>49</v>
      </c>
      <c r="J445">
        <v>0</v>
      </c>
      <c r="K445" t="s">
        <v>3823</v>
      </c>
      <c r="L445" t="s">
        <v>3823</v>
      </c>
      <c r="M445" t="s">
        <v>1405</v>
      </c>
      <c r="N445" t="s">
        <v>306</v>
      </c>
      <c r="O445" t="s">
        <v>158</v>
      </c>
      <c r="P445" t="s">
        <v>3824</v>
      </c>
      <c r="Q445" t="s">
        <v>38</v>
      </c>
      <c r="R445" t="s">
        <v>92</v>
      </c>
      <c r="S445" t="s">
        <v>3825</v>
      </c>
      <c r="T445" s="16">
        <v>775.56575999999995</v>
      </c>
      <c r="U445">
        <v>8</v>
      </c>
      <c r="V445">
        <v>2E-3</v>
      </c>
      <c r="W445" s="16">
        <v>83.885759999999991</v>
      </c>
      <c r="X445">
        <v>180.012</v>
      </c>
      <c r="Y445" t="s">
        <v>59</v>
      </c>
      <c r="Z445" t="s">
        <v>42</v>
      </c>
      <c r="AA445" t="s">
        <v>309</v>
      </c>
    </row>
    <row r="446" spans="1:27" ht="15.75" hidden="1" customHeight="1">
      <c r="A446" t="s">
        <v>3827</v>
      </c>
      <c r="B446" t="s">
        <v>3828</v>
      </c>
      <c r="C446" s="7">
        <v>42269</v>
      </c>
      <c r="D446" s="7">
        <v>42269</v>
      </c>
      <c r="E446" s="4">
        <f t="shared" si="6"/>
        <v>0</v>
      </c>
      <c r="F446" t="s">
        <v>84</v>
      </c>
      <c r="G446" t="s">
        <v>3829</v>
      </c>
      <c r="H446" t="s">
        <v>1852</v>
      </c>
      <c r="I446" t="s">
        <v>31</v>
      </c>
      <c r="J446">
        <v>0</v>
      </c>
      <c r="K446" t="s">
        <v>1349</v>
      </c>
      <c r="L446" t="s">
        <v>1349</v>
      </c>
      <c r="M446" t="s">
        <v>655</v>
      </c>
      <c r="N446" t="s">
        <v>77</v>
      </c>
      <c r="O446" t="s">
        <v>78</v>
      </c>
      <c r="P446" t="s">
        <v>3830</v>
      </c>
      <c r="Q446" t="s">
        <v>171</v>
      </c>
      <c r="R446" t="s">
        <v>474</v>
      </c>
      <c r="S446" t="s">
        <v>3831</v>
      </c>
      <c r="T446" s="16">
        <v>439.68</v>
      </c>
      <c r="U446">
        <v>8</v>
      </c>
      <c r="V446">
        <v>0</v>
      </c>
      <c r="W446" s="16">
        <v>153.84</v>
      </c>
      <c r="X446">
        <v>179.84</v>
      </c>
      <c r="Y446" t="s">
        <v>59</v>
      </c>
      <c r="Z446" t="s">
        <v>42</v>
      </c>
      <c r="AA446" t="s">
        <v>81</v>
      </c>
    </row>
    <row r="447" spans="1:27" ht="15.75" hidden="1" customHeight="1">
      <c r="A447" t="s">
        <v>3839</v>
      </c>
      <c r="B447" t="s">
        <v>3840</v>
      </c>
      <c r="C447" s="7">
        <v>41640</v>
      </c>
      <c r="D447" s="7">
        <v>41643</v>
      </c>
      <c r="E447" s="4">
        <f t="shared" si="6"/>
        <v>3</v>
      </c>
      <c r="F447" t="s">
        <v>28</v>
      </c>
      <c r="G447" t="s">
        <v>3841</v>
      </c>
      <c r="H447" t="s">
        <v>1302</v>
      </c>
      <c r="I447" t="s">
        <v>49</v>
      </c>
      <c r="J447">
        <v>0</v>
      </c>
      <c r="K447" t="s">
        <v>3632</v>
      </c>
      <c r="L447" t="s">
        <v>51</v>
      </c>
      <c r="M447" t="s">
        <v>52</v>
      </c>
      <c r="N447" t="s">
        <v>53</v>
      </c>
      <c r="O447" t="s">
        <v>54</v>
      </c>
      <c r="P447" t="s">
        <v>3842</v>
      </c>
      <c r="Q447" t="s">
        <v>38</v>
      </c>
      <c r="R447" t="s">
        <v>92</v>
      </c>
      <c r="S447" t="s">
        <v>3843</v>
      </c>
      <c r="T447" s="16">
        <v>1649.2139999999999</v>
      </c>
      <c r="U447">
        <v>7</v>
      </c>
      <c r="V447">
        <v>0.1</v>
      </c>
      <c r="W447" s="16">
        <v>36.624000000000002</v>
      </c>
      <c r="X447">
        <v>178.71</v>
      </c>
      <c r="Y447" t="s">
        <v>69</v>
      </c>
      <c r="Z447" t="s">
        <v>42</v>
      </c>
      <c r="AA447" t="s">
        <v>60</v>
      </c>
    </row>
    <row r="448" spans="1:27" ht="15.75" hidden="1" customHeight="1">
      <c r="A448" t="s">
        <v>3844</v>
      </c>
      <c r="B448" t="s">
        <v>3845</v>
      </c>
      <c r="C448" s="7">
        <v>41896</v>
      </c>
      <c r="D448" s="7">
        <v>41901</v>
      </c>
      <c r="E448" s="4">
        <f t="shared" si="6"/>
        <v>5</v>
      </c>
      <c r="F448" t="s">
        <v>113</v>
      </c>
      <c r="G448" t="s">
        <v>3846</v>
      </c>
      <c r="H448" t="s">
        <v>3065</v>
      </c>
      <c r="I448" t="s">
        <v>31</v>
      </c>
      <c r="J448">
        <v>68104</v>
      </c>
      <c r="K448" t="s">
        <v>3847</v>
      </c>
      <c r="L448" t="s">
        <v>3848</v>
      </c>
      <c r="M448" t="s">
        <v>34</v>
      </c>
      <c r="N448" t="s">
        <v>35</v>
      </c>
      <c r="O448" t="s">
        <v>36</v>
      </c>
      <c r="P448" t="s">
        <v>3849</v>
      </c>
      <c r="Q448" t="s">
        <v>171</v>
      </c>
      <c r="R448" t="s">
        <v>186</v>
      </c>
      <c r="S448" t="s">
        <v>3850</v>
      </c>
      <c r="T448" s="16">
        <v>373.08</v>
      </c>
      <c r="U448">
        <v>6</v>
      </c>
      <c r="V448">
        <v>0</v>
      </c>
      <c r="W448" s="16">
        <v>100.7316</v>
      </c>
      <c r="X448">
        <v>36.51</v>
      </c>
      <c r="Y448" t="s">
        <v>69</v>
      </c>
      <c r="Z448" t="s">
        <v>42</v>
      </c>
      <c r="AA448" t="s">
        <v>43</v>
      </c>
    </row>
    <row r="449" spans="1:27" ht="15.75" customHeight="1">
      <c r="A449" t="s">
        <v>3859</v>
      </c>
      <c r="B449" t="s">
        <v>3860</v>
      </c>
      <c r="C449" s="7">
        <v>41598</v>
      </c>
      <c r="D449" s="7">
        <v>41601</v>
      </c>
      <c r="E449" s="4">
        <f t="shared" si="6"/>
        <v>3</v>
      </c>
      <c r="F449" t="s">
        <v>28</v>
      </c>
      <c r="G449" t="s">
        <v>3861</v>
      </c>
      <c r="H449" t="s">
        <v>3862</v>
      </c>
      <c r="I449" t="s">
        <v>31</v>
      </c>
      <c r="J449">
        <v>0</v>
      </c>
      <c r="K449" t="s">
        <v>3863</v>
      </c>
      <c r="L449" t="s">
        <v>1288</v>
      </c>
      <c r="M449" t="s">
        <v>168</v>
      </c>
      <c r="N449" t="s">
        <v>169</v>
      </c>
      <c r="O449" t="s">
        <v>54</v>
      </c>
      <c r="P449" t="s">
        <v>3864</v>
      </c>
      <c r="Q449" t="s">
        <v>56</v>
      </c>
      <c r="R449" t="s">
        <v>57</v>
      </c>
      <c r="S449" t="s">
        <v>3865</v>
      </c>
      <c r="T449" s="16">
        <v>641.97</v>
      </c>
      <c r="U449">
        <v>7</v>
      </c>
      <c r="V449">
        <v>0</v>
      </c>
      <c r="W449" s="16">
        <v>38.43</v>
      </c>
      <c r="X449">
        <v>177.72</v>
      </c>
      <c r="Y449" t="s">
        <v>59</v>
      </c>
      <c r="Z449" t="s">
        <v>42</v>
      </c>
      <c r="AA449" t="s">
        <v>174</v>
      </c>
    </row>
    <row r="450" spans="1:27" ht="15.75" hidden="1" customHeight="1">
      <c r="A450" t="s">
        <v>3866</v>
      </c>
      <c r="B450" t="s">
        <v>3867</v>
      </c>
      <c r="C450" s="7">
        <v>41112</v>
      </c>
      <c r="D450" s="7">
        <v>41113</v>
      </c>
      <c r="E450" s="4">
        <f t="shared" ref="E450:E513" si="7">D450-C450</f>
        <v>1</v>
      </c>
      <c r="F450" t="s">
        <v>28</v>
      </c>
      <c r="G450" t="s">
        <v>3868</v>
      </c>
      <c r="H450" t="s">
        <v>3065</v>
      </c>
      <c r="I450" t="s">
        <v>31</v>
      </c>
      <c r="J450">
        <v>10011</v>
      </c>
      <c r="K450" t="s">
        <v>346</v>
      </c>
      <c r="L450" t="s">
        <v>285</v>
      </c>
      <c r="M450" t="s">
        <v>34</v>
      </c>
      <c r="N450" t="s">
        <v>286</v>
      </c>
      <c r="O450" t="s">
        <v>36</v>
      </c>
      <c r="P450" t="s">
        <v>3869</v>
      </c>
      <c r="Q450" t="s">
        <v>38</v>
      </c>
      <c r="R450" t="s">
        <v>347</v>
      </c>
      <c r="S450" t="s">
        <v>3870</v>
      </c>
      <c r="T450" s="16">
        <v>99.98</v>
      </c>
      <c r="U450">
        <v>2</v>
      </c>
      <c r="V450">
        <v>0</v>
      </c>
      <c r="W450" s="16">
        <v>7.9983999999999904</v>
      </c>
      <c r="X450">
        <v>22.93</v>
      </c>
      <c r="Y450" t="s">
        <v>59</v>
      </c>
      <c r="Z450" t="s">
        <v>42</v>
      </c>
      <c r="AA450" t="s">
        <v>290</v>
      </c>
    </row>
    <row r="451" spans="1:27" ht="15.75" hidden="1" customHeight="1">
      <c r="A451" t="s">
        <v>3871</v>
      </c>
      <c r="B451" t="s">
        <v>3872</v>
      </c>
      <c r="C451" s="7">
        <v>41850</v>
      </c>
      <c r="D451" s="7">
        <v>41850</v>
      </c>
      <c r="E451" s="4">
        <f t="shared" si="7"/>
        <v>0</v>
      </c>
      <c r="F451" t="s">
        <v>84</v>
      </c>
      <c r="G451" t="s">
        <v>3873</v>
      </c>
      <c r="H451" t="s">
        <v>3065</v>
      </c>
      <c r="I451" t="s">
        <v>31</v>
      </c>
      <c r="J451" s="3" t="s">
        <v>19029</v>
      </c>
      <c r="K451" t="s">
        <v>3874</v>
      </c>
      <c r="L451" t="s">
        <v>3875</v>
      </c>
      <c r="M451" t="s">
        <v>1138</v>
      </c>
      <c r="N451" t="s">
        <v>1138</v>
      </c>
      <c r="O451" t="s">
        <v>36</v>
      </c>
      <c r="P451" t="s">
        <v>3876</v>
      </c>
      <c r="Q451" t="s">
        <v>171</v>
      </c>
      <c r="R451" t="s">
        <v>186</v>
      </c>
      <c r="S451" t="s">
        <v>3877</v>
      </c>
      <c r="T451" s="16">
        <v>196.8</v>
      </c>
      <c r="U451">
        <v>10</v>
      </c>
      <c r="V451">
        <v>0</v>
      </c>
      <c r="W451" s="16">
        <v>31.2</v>
      </c>
      <c r="X451">
        <v>18.7</v>
      </c>
      <c r="Y451" t="s">
        <v>69</v>
      </c>
      <c r="Z451" t="s">
        <v>42</v>
      </c>
    </row>
    <row r="452" spans="1:27" ht="15.75" hidden="1" customHeight="1">
      <c r="A452" t="s">
        <v>3882</v>
      </c>
      <c r="B452" t="s">
        <v>3883</v>
      </c>
      <c r="C452" s="7">
        <v>41063</v>
      </c>
      <c r="D452" s="7">
        <v>41063</v>
      </c>
      <c r="E452" s="4">
        <f t="shared" si="7"/>
        <v>0</v>
      </c>
      <c r="F452" t="s">
        <v>84</v>
      </c>
      <c r="G452" t="s">
        <v>3884</v>
      </c>
      <c r="H452" t="s">
        <v>540</v>
      </c>
      <c r="I452" t="s">
        <v>49</v>
      </c>
      <c r="J452">
        <v>0</v>
      </c>
      <c r="K452" t="s">
        <v>3885</v>
      </c>
      <c r="L452" t="s">
        <v>3385</v>
      </c>
      <c r="M452" t="s">
        <v>156</v>
      </c>
      <c r="N452" t="s">
        <v>157</v>
      </c>
      <c r="O452" t="s">
        <v>158</v>
      </c>
      <c r="P452" t="s">
        <v>3886</v>
      </c>
      <c r="Q452" t="s">
        <v>38</v>
      </c>
      <c r="R452" t="s">
        <v>347</v>
      </c>
      <c r="S452" t="s">
        <v>3887</v>
      </c>
      <c r="T452" s="16">
        <v>467.03999999999979</v>
      </c>
      <c r="U452">
        <v>7</v>
      </c>
      <c r="V452">
        <v>0</v>
      </c>
      <c r="W452" s="16">
        <v>0</v>
      </c>
      <c r="X452">
        <v>176.87799999999999</v>
      </c>
      <c r="Y452" t="s">
        <v>59</v>
      </c>
      <c r="Z452" t="s">
        <v>42</v>
      </c>
      <c r="AA452" t="s">
        <v>161</v>
      </c>
    </row>
    <row r="453" spans="1:27" ht="15.75" hidden="1" customHeight="1">
      <c r="A453" t="s">
        <v>3895</v>
      </c>
      <c r="B453" t="s">
        <v>3896</v>
      </c>
      <c r="C453" s="7">
        <v>41852</v>
      </c>
      <c r="D453" s="7">
        <v>41858</v>
      </c>
      <c r="E453" s="4">
        <f t="shared" si="7"/>
        <v>6</v>
      </c>
      <c r="F453" t="s">
        <v>113</v>
      </c>
      <c r="G453" t="s">
        <v>3897</v>
      </c>
      <c r="H453" t="s">
        <v>3445</v>
      </c>
      <c r="I453" t="s">
        <v>31</v>
      </c>
      <c r="J453">
        <v>0</v>
      </c>
      <c r="K453" t="s">
        <v>1526</v>
      </c>
      <c r="L453" t="s">
        <v>353</v>
      </c>
      <c r="M453" t="s">
        <v>242</v>
      </c>
      <c r="N453" t="s">
        <v>243</v>
      </c>
      <c r="O453" t="s">
        <v>78</v>
      </c>
      <c r="P453" t="s">
        <v>3898</v>
      </c>
      <c r="Q453" t="s">
        <v>38</v>
      </c>
      <c r="R453" t="s">
        <v>317</v>
      </c>
      <c r="S453" t="s">
        <v>3899</v>
      </c>
      <c r="T453" s="16">
        <v>1002.6</v>
      </c>
      <c r="U453">
        <v>6</v>
      </c>
      <c r="V453">
        <v>0</v>
      </c>
      <c r="W453" s="16">
        <v>451.07999999999993</v>
      </c>
      <c r="X453">
        <v>176.19</v>
      </c>
      <c r="Y453" t="s">
        <v>187</v>
      </c>
      <c r="Z453" t="s">
        <v>42</v>
      </c>
      <c r="AA453" t="s">
        <v>246</v>
      </c>
    </row>
    <row r="454" spans="1:27" ht="15.75" customHeight="1">
      <c r="A454" t="s">
        <v>3902</v>
      </c>
      <c r="B454" t="s">
        <v>3903</v>
      </c>
      <c r="C454" s="7">
        <v>41520</v>
      </c>
      <c r="D454" s="7">
        <v>41523</v>
      </c>
      <c r="E454" s="4">
        <f t="shared" si="7"/>
        <v>3</v>
      </c>
      <c r="F454" t="s">
        <v>46</v>
      </c>
      <c r="G454" t="s">
        <v>3904</v>
      </c>
      <c r="H454" t="s">
        <v>2445</v>
      </c>
      <c r="I454" t="s">
        <v>74</v>
      </c>
      <c r="J454">
        <v>0</v>
      </c>
      <c r="K454" t="s">
        <v>3905</v>
      </c>
      <c r="L454" t="s">
        <v>3905</v>
      </c>
      <c r="M454" t="s">
        <v>3906</v>
      </c>
      <c r="N454" t="s">
        <v>306</v>
      </c>
      <c r="O454" t="s">
        <v>158</v>
      </c>
      <c r="P454" t="s">
        <v>3907</v>
      </c>
      <c r="Q454" t="s">
        <v>56</v>
      </c>
      <c r="R454" t="s">
        <v>119</v>
      </c>
      <c r="S454" t="s">
        <v>3908</v>
      </c>
      <c r="T454" s="16">
        <v>2076.48</v>
      </c>
      <c r="U454">
        <v>6</v>
      </c>
      <c r="V454">
        <v>0</v>
      </c>
      <c r="W454" s="16">
        <v>996.6</v>
      </c>
      <c r="X454">
        <v>175.99299999999999</v>
      </c>
      <c r="Y454" t="s">
        <v>69</v>
      </c>
      <c r="Z454" t="s">
        <v>42</v>
      </c>
      <c r="AA454" t="s">
        <v>309</v>
      </c>
    </row>
    <row r="455" spans="1:27" ht="15.75" hidden="1" customHeight="1">
      <c r="A455" t="s">
        <v>3910</v>
      </c>
      <c r="B455" t="s">
        <v>3911</v>
      </c>
      <c r="C455" s="7">
        <v>41706</v>
      </c>
      <c r="D455" s="7">
        <v>41708</v>
      </c>
      <c r="E455" s="4">
        <f t="shared" si="7"/>
        <v>2</v>
      </c>
      <c r="F455" t="s">
        <v>46</v>
      </c>
      <c r="G455" t="s">
        <v>3912</v>
      </c>
      <c r="H455" t="s">
        <v>888</v>
      </c>
      <c r="I455" t="s">
        <v>74</v>
      </c>
      <c r="J455">
        <v>0</v>
      </c>
      <c r="K455" t="s">
        <v>3913</v>
      </c>
      <c r="L455" t="s">
        <v>570</v>
      </c>
      <c r="M455" t="s">
        <v>76</v>
      </c>
      <c r="N455" t="s">
        <v>77</v>
      </c>
      <c r="O455" t="s">
        <v>78</v>
      </c>
      <c r="P455" t="s">
        <v>3914</v>
      </c>
      <c r="Q455" t="s">
        <v>38</v>
      </c>
      <c r="R455" t="s">
        <v>317</v>
      </c>
      <c r="S455" t="s">
        <v>3915</v>
      </c>
      <c r="T455" s="16">
        <v>861.60000000000014</v>
      </c>
      <c r="U455">
        <v>5</v>
      </c>
      <c r="V455">
        <v>0</v>
      </c>
      <c r="W455" s="16">
        <v>198.15</v>
      </c>
      <c r="X455">
        <v>175.7</v>
      </c>
      <c r="Y455" t="s">
        <v>41</v>
      </c>
      <c r="Z455" t="s">
        <v>42</v>
      </c>
      <c r="AA455" t="s">
        <v>81</v>
      </c>
    </row>
    <row r="456" spans="1:27" ht="15.75" hidden="1" customHeight="1">
      <c r="A456" t="s">
        <v>3920</v>
      </c>
      <c r="B456" t="s">
        <v>3921</v>
      </c>
      <c r="C456" s="7">
        <v>42164</v>
      </c>
      <c r="D456" s="7">
        <v>42164</v>
      </c>
      <c r="E456" s="4">
        <f t="shared" si="7"/>
        <v>0</v>
      </c>
      <c r="F456" t="s">
        <v>84</v>
      </c>
      <c r="G456" t="s">
        <v>3922</v>
      </c>
      <c r="H456" t="s">
        <v>3504</v>
      </c>
      <c r="I456" t="s">
        <v>31</v>
      </c>
      <c r="J456">
        <v>0</v>
      </c>
      <c r="K456" t="s">
        <v>3923</v>
      </c>
      <c r="L456" t="s">
        <v>699</v>
      </c>
      <c r="M456" t="s">
        <v>181</v>
      </c>
      <c r="N456" t="s">
        <v>77</v>
      </c>
      <c r="O456" t="s">
        <v>78</v>
      </c>
      <c r="P456" t="s">
        <v>3924</v>
      </c>
      <c r="Q456" t="s">
        <v>38</v>
      </c>
      <c r="R456" t="s">
        <v>317</v>
      </c>
      <c r="S456" t="s">
        <v>3925</v>
      </c>
      <c r="T456" s="16">
        <v>1062.5340000000001</v>
      </c>
      <c r="U456">
        <v>4</v>
      </c>
      <c r="V456">
        <v>0.15</v>
      </c>
      <c r="W456" s="16">
        <v>-175.02600000000001</v>
      </c>
      <c r="X456">
        <v>175.36</v>
      </c>
      <c r="Y456" t="s">
        <v>41</v>
      </c>
      <c r="Z456" t="s">
        <v>42</v>
      </c>
      <c r="AA456" t="s">
        <v>81</v>
      </c>
    </row>
    <row r="457" spans="1:27" ht="15.75" hidden="1" customHeight="1">
      <c r="A457" t="s">
        <v>3926</v>
      </c>
      <c r="B457" t="s">
        <v>3927</v>
      </c>
      <c r="C457" s="7">
        <v>41796</v>
      </c>
      <c r="D457" s="7">
        <v>41799</v>
      </c>
      <c r="E457" s="4">
        <f t="shared" si="7"/>
        <v>3</v>
      </c>
      <c r="F457" t="s">
        <v>28</v>
      </c>
      <c r="G457" t="s">
        <v>3928</v>
      </c>
      <c r="H457" t="s">
        <v>3929</v>
      </c>
      <c r="I457" t="s">
        <v>31</v>
      </c>
      <c r="J457">
        <v>0</v>
      </c>
      <c r="K457" t="s">
        <v>698</v>
      </c>
      <c r="L457" t="s">
        <v>699</v>
      </c>
      <c r="M457" t="s">
        <v>181</v>
      </c>
      <c r="N457" t="s">
        <v>77</v>
      </c>
      <c r="O457" t="s">
        <v>78</v>
      </c>
      <c r="P457" t="s">
        <v>3930</v>
      </c>
      <c r="Q457" t="s">
        <v>38</v>
      </c>
      <c r="R457" t="s">
        <v>347</v>
      </c>
      <c r="S457" t="s">
        <v>3931</v>
      </c>
      <c r="T457" s="16">
        <v>390.96</v>
      </c>
      <c r="U457">
        <v>9</v>
      </c>
      <c r="V457">
        <v>0</v>
      </c>
      <c r="W457" s="16">
        <v>38.880000000000003</v>
      </c>
      <c r="X457">
        <v>174.89</v>
      </c>
      <c r="Y457" t="s">
        <v>59</v>
      </c>
      <c r="Z457" t="s">
        <v>42</v>
      </c>
      <c r="AA457" t="s">
        <v>81</v>
      </c>
    </row>
    <row r="458" spans="1:27" ht="15.75" customHeight="1">
      <c r="A458" t="s">
        <v>3933</v>
      </c>
      <c r="B458" t="s">
        <v>3934</v>
      </c>
      <c r="C458" s="7">
        <v>41422</v>
      </c>
      <c r="D458" s="7">
        <v>41423</v>
      </c>
      <c r="E458" s="4">
        <f t="shared" si="7"/>
        <v>1</v>
      </c>
      <c r="F458" t="s">
        <v>28</v>
      </c>
      <c r="G458" t="s">
        <v>3935</v>
      </c>
      <c r="H458" t="s">
        <v>3852</v>
      </c>
      <c r="I458" t="s">
        <v>49</v>
      </c>
      <c r="J458">
        <v>0</v>
      </c>
      <c r="K458" t="s">
        <v>2117</v>
      </c>
      <c r="L458" t="s">
        <v>2118</v>
      </c>
      <c r="M458" t="s">
        <v>929</v>
      </c>
      <c r="N458" t="s">
        <v>254</v>
      </c>
      <c r="O458" t="s">
        <v>158</v>
      </c>
      <c r="P458" t="s">
        <v>3936</v>
      </c>
      <c r="Q458" t="s">
        <v>56</v>
      </c>
      <c r="R458" t="s">
        <v>376</v>
      </c>
      <c r="S458" t="s">
        <v>3937</v>
      </c>
      <c r="T458" s="16">
        <v>570.9</v>
      </c>
      <c r="U458">
        <v>5</v>
      </c>
      <c r="V458">
        <v>0</v>
      </c>
      <c r="W458" s="16">
        <v>239.7</v>
      </c>
      <c r="X458">
        <v>174.85300000000001</v>
      </c>
      <c r="Y458" t="s">
        <v>59</v>
      </c>
      <c r="Z458" t="s">
        <v>42</v>
      </c>
      <c r="AA458" t="s">
        <v>257</v>
      </c>
    </row>
    <row r="459" spans="1:27" ht="15.75" customHeight="1">
      <c r="A459" t="s">
        <v>3940</v>
      </c>
      <c r="B459" t="s">
        <v>3941</v>
      </c>
      <c r="C459" s="7">
        <v>42294</v>
      </c>
      <c r="D459" s="7">
        <v>42297</v>
      </c>
      <c r="E459" s="4">
        <f t="shared" si="7"/>
        <v>3</v>
      </c>
      <c r="F459" t="s">
        <v>28</v>
      </c>
      <c r="G459" t="s">
        <v>3942</v>
      </c>
      <c r="H459" t="s">
        <v>3180</v>
      </c>
      <c r="I459" t="s">
        <v>31</v>
      </c>
      <c r="J459">
        <v>0</v>
      </c>
      <c r="K459" t="s">
        <v>3943</v>
      </c>
      <c r="L459" t="s">
        <v>315</v>
      </c>
      <c r="M459" t="s">
        <v>181</v>
      </c>
      <c r="N459" t="s">
        <v>77</v>
      </c>
      <c r="O459" t="s">
        <v>78</v>
      </c>
      <c r="P459" t="s">
        <v>3944</v>
      </c>
      <c r="Q459" t="s">
        <v>56</v>
      </c>
      <c r="R459" t="s">
        <v>376</v>
      </c>
      <c r="S459" t="s">
        <v>3945</v>
      </c>
      <c r="T459" s="16">
        <v>529.74</v>
      </c>
      <c r="U459">
        <v>3</v>
      </c>
      <c r="V459">
        <v>0.1</v>
      </c>
      <c r="W459" s="16">
        <v>117.72</v>
      </c>
      <c r="X459">
        <v>174.41</v>
      </c>
      <c r="Y459" t="s">
        <v>59</v>
      </c>
      <c r="Z459" t="s">
        <v>42</v>
      </c>
      <c r="AA459" t="s">
        <v>81</v>
      </c>
    </row>
    <row r="460" spans="1:27" ht="15.75" customHeight="1">
      <c r="A460" t="s">
        <v>3946</v>
      </c>
      <c r="B460" t="s">
        <v>3947</v>
      </c>
      <c r="C460" s="7">
        <v>41873</v>
      </c>
      <c r="D460" s="7">
        <v>41875</v>
      </c>
      <c r="E460" s="4">
        <f t="shared" si="7"/>
        <v>2</v>
      </c>
      <c r="F460" t="s">
        <v>28</v>
      </c>
      <c r="G460" t="s">
        <v>3948</v>
      </c>
      <c r="H460" t="s">
        <v>3448</v>
      </c>
      <c r="I460" t="s">
        <v>49</v>
      </c>
      <c r="J460">
        <v>0</v>
      </c>
      <c r="K460" t="s">
        <v>3804</v>
      </c>
      <c r="L460" t="s">
        <v>3804</v>
      </c>
      <c r="M460" t="s">
        <v>1405</v>
      </c>
      <c r="N460" t="s">
        <v>306</v>
      </c>
      <c r="O460" t="s">
        <v>158</v>
      </c>
      <c r="P460" t="s">
        <v>3949</v>
      </c>
      <c r="Q460" t="s">
        <v>56</v>
      </c>
      <c r="R460" t="s">
        <v>376</v>
      </c>
      <c r="S460" t="s">
        <v>3950</v>
      </c>
      <c r="T460" s="16">
        <v>522.48</v>
      </c>
      <c r="U460">
        <v>4</v>
      </c>
      <c r="V460">
        <v>0</v>
      </c>
      <c r="W460" s="16">
        <v>172.4</v>
      </c>
      <c r="X460">
        <v>173.64500000000001</v>
      </c>
      <c r="Y460" t="s">
        <v>59</v>
      </c>
      <c r="Z460" t="s">
        <v>42</v>
      </c>
      <c r="AA460" t="s">
        <v>309</v>
      </c>
    </row>
    <row r="461" spans="1:27" ht="15.75" hidden="1" customHeight="1">
      <c r="A461" t="s">
        <v>3951</v>
      </c>
      <c r="B461" t="s">
        <v>3952</v>
      </c>
      <c r="C461" s="7">
        <v>41067</v>
      </c>
      <c r="D461" s="7">
        <v>41070</v>
      </c>
      <c r="E461" s="4">
        <f t="shared" si="7"/>
        <v>3</v>
      </c>
      <c r="F461" t="s">
        <v>28</v>
      </c>
      <c r="G461" t="s">
        <v>3953</v>
      </c>
      <c r="H461" t="s">
        <v>2713</v>
      </c>
      <c r="I461" t="s">
        <v>31</v>
      </c>
      <c r="J461">
        <v>0</v>
      </c>
      <c r="K461" t="s">
        <v>1677</v>
      </c>
      <c r="L461" t="s">
        <v>1678</v>
      </c>
      <c r="M461" t="s">
        <v>1679</v>
      </c>
      <c r="N461" t="s">
        <v>77</v>
      </c>
      <c r="O461" t="s">
        <v>78</v>
      </c>
      <c r="P461" t="s">
        <v>3954</v>
      </c>
      <c r="Q461" t="s">
        <v>38</v>
      </c>
      <c r="R461" t="s">
        <v>39</v>
      </c>
      <c r="S461" t="s">
        <v>3955</v>
      </c>
      <c r="T461" s="16">
        <v>956.87999999999988</v>
      </c>
      <c r="U461">
        <v>12</v>
      </c>
      <c r="V461">
        <v>0</v>
      </c>
      <c r="W461" s="16">
        <v>315.72000000000003</v>
      </c>
      <c r="X461">
        <v>173.24</v>
      </c>
      <c r="Y461" t="s">
        <v>59</v>
      </c>
      <c r="Z461" t="s">
        <v>42</v>
      </c>
      <c r="AA461" t="s">
        <v>81</v>
      </c>
    </row>
    <row r="462" spans="1:27" ht="15.75" hidden="1" customHeight="1">
      <c r="A462" t="s">
        <v>3956</v>
      </c>
      <c r="B462" t="s">
        <v>3957</v>
      </c>
      <c r="C462" s="7">
        <v>41041</v>
      </c>
      <c r="D462" s="7">
        <v>41043</v>
      </c>
      <c r="E462" s="4">
        <f t="shared" si="7"/>
        <v>2</v>
      </c>
      <c r="F462" t="s">
        <v>46</v>
      </c>
      <c r="G462" t="s">
        <v>3958</v>
      </c>
      <c r="H462" t="s">
        <v>3065</v>
      </c>
      <c r="I462" t="s">
        <v>31</v>
      </c>
      <c r="J462">
        <v>84084</v>
      </c>
      <c r="K462" t="s">
        <v>3959</v>
      </c>
      <c r="L462" t="s">
        <v>3349</v>
      </c>
      <c r="M462" t="s">
        <v>34</v>
      </c>
      <c r="N462" t="s">
        <v>126</v>
      </c>
      <c r="O462" t="s">
        <v>36</v>
      </c>
      <c r="P462" t="s">
        <v>3960</v>
      </c>
      <c r="Q462" t="s">
        <v>171</v>
      </c>
      <c r="R462" t="s">
        <v>186</v>
      </c>
      <c r="S462" t="s">
        <v>3961</v>
      </c>
      <c r="T462" s="16">
        <v>55.5</v>
      </c>
      <c r="U462">
        <v>2</v>
      </c>
      <c r="V462">
        <v>0</v>
      </c>
      <c r="W462" s="16">
        <v>9.9899999999999949</v>
      </c>
      <c r="X462">
        <v>1.82</v>
      </c>
      <c r="Y462" t="s">
        <v>69</v>
      </c>
      <c r="Z462" t="s">
        <v>42</v>
      </c>
      <c r="AA462" t="s">
        <v>129</v>
      </c>
    </row>
    <row r="463" spans="1:27" ht="15.75" hidden="1" customHeight="1">
      <c r="A463" t="s">
        <v>3962</v>
      </c>
      <c r="B463" t="s">
        <v>3963</v>
      </c>
      <c r="C463" s="7">
        <v>42316</v>
      </c>
      <c r="D463" s="7">
        <v>42316</v>
      </c>
      <c r="E463" s="4">
        <f t="shared" si="7"/>
        <v>0</v>
      </c>
      <c r="F463" t="s">
        <v>84</v>
      </c>
      <c r="G463" t="s">
        <v>3964</v>
      </c>
      <c r="H463" t="s">
        <v>2043</v>
      </c>
      <c r="I463" t="s">
        <v>74</v>
      </c>
      <c r="J463">
        <v>0</v>
      </c>
      <c r="K463" t="s">
        <v>252</v>
      </c>
      <c r="L463" t="s">
        <v>252</v>
      </c>
      <c r="M463" t="s">
        <v>253</v>
      </c>
      <c r="N463" t="s">
        <v>254</v>
      </c>
      <c r="O463" t="s">
        <v>158</v>
      </c>
      <c r="P463" t="s">
        <v>3965</v>
      </c>
      <c r="Q463" t="s">
        <v>38</v>
      </c>
      <c r="R463" t="s">
        <v>347</v>
      </c>
      <c r="S463" t="s">
        <v>3966</v>
      </c>
      <c r="T463" s="16">
        <v>409.08</v>
      </c>
      <c r="U463">
        <v>6</v>
      </c>
      <c r="V463">
        <v>0</v>
      </c>
      <c r="W463" s="16">
        <v>110.4</v>
      </c>
      <c r="X463">
        <v>173.13</v>
      </c>
      <c r="Y463" t="s">
        <v>59</v>
      </c>
      <c r="Z463" t="s">
        <v>42</v>
      </c>
      <c r="AA463" t="s">
        <v>257</v>
      </c>
    </row>
    <row r="464" spans="1:27" ht="15.75" hidden="1" customHeight="1">
      <c r="A464" t="s">
        <v>3967</v>
      </c>
      <c r="B464" t="s">
        <v>3968</v>
      </c>
      <c r="C464" s="7">
        <v>41690</v>
      </c>
      <c r="D464" s="7">
        <v>41693</v>
      </c>
      <c r="E464" s="4">
        <f t="shared" si="7"/>
        <v>3</v>
      </c>
      <c r="F464" t="s">
        <v>46</v>
      </c>
      <c r="G464" t="s">
        <v>3969</v>
      </c>
      <c r="H464" t="s">
        <v>2719</v>
      </c>
      <c r="I464" t="s">
        <v>49</v>
      </c>
      <c r="J464">
        <v>0</v>
      </c>
      <c r="K464" t="s">
        <v>3970</v>
      </c>
      <c r="L464" t="s">
        <v>570</v>
      </c>
      <c r="M464" t="s">
        <v>76</v>
      </c>
      <c r="N464" t="s">
        <v>77</v>
      </c>
      <c r="O464" t="s">
        <v>78</v>
      </c>
      <c r="P464" t="s">
        <v>3971</v>
      </c>
      <c r="Q464" t="s">
        <v>38</v>
      </c>
      <c r="R464" t="s">
        <v>92</v>
      </c>
      <c r="S464" t="s">
        <v>3972</v>
      </c>
      <c r="T464" s="16">
        <v>1347.57</v>
      </c>
      <c r="U464">
        <v>7</v>
      </c>
      <c r="V464">
        <v>0</v>
      </c>
      <c r="W464" s="16">
        <v>444.57000000000011</v>
      </c>
      <c r="X464">
        <v>173.01</v>
      </c>
      <c r="Y464" t="s">
        <v>69</v>
      </c>
      <c r="Z464" t="s">
        <v>42</v>
      </c>
      <c r="AA464" t="s">
        <v>81</v>
      </c>
    </row>
    <row r="465" spans="1:27" ht="15.75" hidden="1" customHeight="1">
      <c r="A465" t="s">
        <v>3975</v>
      </c>
      <c r="B465" t="s">
        <v>3976</v>
      </c>
      <c r="C465" s="7">
        <v>41125</v>
      </c>
      <c r="D465" s="7">
        <v>41128</v>
      </c>
      <c r="E465" s="4">
        <f t="shared" si="7"/>
        <v>3</v>
      </c>
      <c r="F465" t="s">
        <v>28</v>
      </c>
      <c r="G465" t="s">
        <v>3977</v>
      </c>
      <c r="H465" t="s">
        <v>534</v>
      </c>
      <c r="I465" t="s">
        <v>31</v>
      </c>
      <c r="J465">
        <v>0</v>
      </c>
      <c r="K465" t="s">
        <v>3978</v>
      </c>
      <c r="L465" t="s">
        <v>570</v>
      </c>
      <c r="M465" t="s">
        <v>76</v>
      </c>
      <c r="N465" t="s">
        <v>77</v>
      </c>
      <c r="O465" t="s">
        <v>78</v>
      </c>
      <c r="P465" t="s">
        <v>3979</v>
      </c>
      <c r="Q465" t="s">
        <v>38</v>
      </c>
      <c r="R465" t="s">
        <v>39</v>
      </c>
      <c r="S465" t="s">
        <v>3980</v>
      </c>
      <c r="T465" s="16">
        <v>586.07999999999993</v>
      </c>
      <c r="U465">
        <v>8</v>
      </c>
      <c r="V465">
        <v>0</v>
      </c>
      <c r="W465" s="16">
        <v>87.84</v>
      </c>
      <c r="X465">
        <v>172.82</v>
      </c>
      <c r="Y465" t="s">
        <v>59</v>
      </c>
      <c r="Z465" t="s">
        <v>42</v>
      </c>
      <c r="AA465" t="s">
        <v>81</v>
      </c>
    </row>
    <row r="466" spans="1:27" ht="15.75" hidden="1" customHeight="1">
      <c r="A466" t="s">
        <v>3981</v>
      </c>
      <c r="B466" t="s">
        <v>3982</v>
      </c>
      <c r="C466" s="7">
        <v>41971</v>
      </c>
      <c r="D466" s="7">
        <v>41978</v>
      </c>
      <c r="E466" s="4">
        <f t="shared" si="7"/>
        <v>7</v>
      </c>
      <c r="F466" t="s">
        <v>113</v>
      </c>
      <c r="G466" t="s">
        <v>3983</v>
      </c>
      <c r="H466" t="s">
        <v>3768</v>
      </c>
      <c r="I466" t="s">
        <v>49</v>
      </c>
      <c r="J466">
        <v>0</v>
      </c>
      <c r="K466" t="s">
        <v>1745</v>
      </c>
      <c r="L466" t="s">
        <v>1746</v>
      </c>
      <c r="M466" t="s">
        <v>253</v>
      </c>
      <c r="N466" t="s">
        <v>254</v>
      </c>
      <c r="O466" t="s">
        <v>158</v>
      </c>
      <c r="P466" t="s">
        <v>3984</v>
      </c>
      <c r="Q466" t="s">
        <v>38</v>
      </c>
      <c r="R466" t="s">
        <v>92</v>
      </c>
      <c r="S466" t="s">
        <v>3985</v>
      </c>
      <c r="T466" s="16">
        <v>791.93295999999987</v>
      </c>
      <c r="U466">
        <v>7</v>
      </c>
      <c r="V466">
        <v>2E-3</v>
      </c>
      <c r="W466" s="16">
        <v>236.41296</v>
      </c>
      <c r="X466">
        <v>172.69300000000001</v>
      </c>
      <c r="Y466" t="s">
        <v>187</v>
      </c>
      <c r="Z466" t="s">
        <v>42</v>
      </c>
      <c r="AA466" t="s">
        <v>257</v>
      </c>
    </row>
    <row r="467" spans="1:27" ht="15.75" customHeight="1">
      <c r="A467" t="s">
        <v>3986</v>
      </c>
      <c r="B467" t="s">
        <v>3987</v>
      </c>
      <c r="C467" s="7">
        <v>41955</v>
      </c>
      <c r="D467" s="7">
        <v>41961</v>
      </c>
      <c r="E467" s="4">
        <f t="shared" si="7"/>
        <v>6</v>
      </c>
      <c r="F467" t="s">
        <v>113</v>
      </c>
      <c r="G467" t="s">
        <v>3988</v>
      </c>
      <c r="H467" t="s">
        <v>1737</v>
      </c>
      <c r="I467" t="s">
        <v>49</v>
      </c>
      <c r="J467">
        <v>46060</v>
      </c>
      <c r="K467" t="s">
        <v>3989</v>
      </c>
      <c r="L467" t="s">
        <v>847</v>
      </c>
      <c r="M467" t="s">
        <v>34</v>
      </c>
      <c r="N467" t="s">
        <v>35</v>
      </c>
      <c r="O467" t="s">
        <v>36</v>
      </c>
      <c r="P467" t="s">
        <v>3990</v>
      </c>
      <c r="Q467" t="s">
        <v>56</v>
      </c>
      <c r="R467" t="s">
        <v>119</v>
      </c>
      <c r="S467" t="s">
        <v>3991</v>
      </c>
      <c r="T467" s="16">
        <v>2678.94</v>
      </c>
      <c r="U467">
        <v>6</v>
      </c>
      <c r="V467">
        <v>0</v>
      </c>
      <c r="W467" s="16">
        <v>241.1046</v>
      </c>
      <c r="X467">
        <v>228.95</v>
      </c>
      <c r="Y467" t="s">
        <v>69</v>
      </c>
      <c r="Z467" t="s">
        <v>42</v>
      </c>
      <c r="AA467" t="s">
        <v>43</v>
      </c>
    </row>
    <row r="468" spans="1:27" ht="15.75" hidden="1" customHeight="1">
      <c r="A468" t="s">
        <v>3992</v>
      </c>
      <c r="B468" t="s">
        <v>3993</v>
      </c>
      <c r="C468" s="7">
        <v>40964</v>
      </c>
      <c r="D468" s="7">
        <v>40970</v>
      </c>
      <c r="E468" s="4">
        <f t="shared" si="7"/>
        <v>6</v>
      </c>
      <c r="F468" t="s">
        <v>113</v>
      </c>
      <c r="G468" t="s">
        <v>3994</v>
      </c>
      <c r="H468" t="s">
        <v>3995</v>
      </c>
      <c r="I468" t="s">
        <v>31</v>
      </c>
      <c r="J468">
        <v>0</v>
      </c>
      <c r="K468" t="s">
        <v>3996</v>
      </c>
      <c r="L468" t="s">
        <v>868</v>
      </c>
      <c r="M468" t="s">
        <v>168</v>
      </c>
      <c r="N468" t="s">
        <v>169</v>
      </c>
      <c r="O468" t="s">
        <v>54</v>
      </c>
      <c r="P468" t="s">
        <v>3997</v>
      </c>
      <c r="Q468" t="s">
        <v>38</v>
      </c>
      <c r="R468" t="s">
        <v>39</v>
      </c>
      <c r="S468" t="s">
        <v>3998</v>
      </c>
      <c r="T468" s="16">
        <v>1527.12</v>
      </c>
      <c r="U468">
        <v>9</v>
      </c>
      <c r="V468">
        <v>0</v>
      </c>
      <c r="W468" s="16">
        <v>656.6400000000001</v>
      </c>
      <c r="X468">
        <v>172.32</v>
      </c>
      <c r="Y468" t="s">
        <v>69</v>
      </c>
      <c r="Z468" t="s">
        <v>42</v>
      </c>
      <c r="AA468" t="s">
        <v>174</v>
      </c>
    </row>
    <row r="469" spans="1:27" ht="15.75" customHeight="1">
      <c r="A469" t="s">
        <v>3999</v>
      </c>
      <c r="B469" t="s">
        <v>4000</v>
      </c>
      <c r="C469" s="7">
        <v>41896</v>
      </c>
      <c r="D469" s="7">
        <v>41898</v>
      </c>
      <c r="E469" s="4">
        <f t="shared" si="7"/>
        <v>2</v>
      </c>
      <c r="F469" t="s">
        <v>46</v>
      </c>
      <c r="G469" t="s">
        <v>4001</v>
      </c>
      <c r="H469" t="s">
        <v>1776</v>
      </c>
      <c r="I469" t="s">
        <v>49</v>
      </c>
      <c r="J469">
        <v>0</v>
      </c>
      <c r="K469" t="s">
        <v>3892</v>
      </c>
      <c r="L469" t="s">
        <v>222</v>
      </c>
      <c r="M469" t="s">
        <v>223</v>
      </c>
      <c r="N469" t="s">
        <v>224</v>
      </c>
      <c r="O469" t="s">
        <v>78</v>
      </c>
      <c r="P469" t="s">
        <v>4002</v>
      </c>
      <c r="Q469" t="s">
        <v>56</v>
      </c>
      <c r="R469" t="s">
        <v>376</v>
      </c>
      <c r="S469" t="s">
        <v>4003</v>
      </c>
      <c r="T469" s="16">
        <v>968.39999999999986</v>
      </c>
      <c r="U469">
        <v>8</v>
      </c>
      <c r="V469">
        <v>0</v>
      </c>
      <c r="W469" s="16">
        <v>406.56000000000012</v>
      </c>
      <c r="X469">
        <v>172.29</v>
      </c>
      <c r="Y469" t="s">
        <v>59</v>
      </c>
      <c r="Z469" t="s">
        <v>42</v>
      </c>
      <c r="AA469" t="s">
        <v>227</v>
      </c>
    </row>
    <row r="470" spans="1:27" ht="15.75" customHeight="1">
      <c r="A470" t="s">
        <v>4009</v>
      </c>
      <c r="B470" t="s">
        <v>4010</v>
      </c>
      <c r="C470" s="7">
        <v>41325</v>
      </c>
      <c r="D470" s="7">
        <v>41327</v>
      </c>
      <c r="E470" s="4">
        <f t="shared" si="7"/>
        <v>2</v>
      </c>
      <c r="F470" t="s">
        <v>28</v>
      </c>
      <c r="G470" t="s">
        <v>4011</v>
      </c>
      <c r="H470" t="s">
        <v>283</v>
      </c>
      <c r="I470" t="s">
        <v>49</v>
      </c>
      <c r="J470">
        <v>0</v>
      </c>
      <c r="K470" t="s">
        <v>4012</v>
      </c>
      <c r="L470" t="s">
        <v>4013</v>
      </c>
      <c r="M470" t="s">
        <v>522</v>
      </c>
      <c r="N470" t="s">
        <v>224</v>
      </c>
      <c r="O470" t="s">
        <v>78</v>
      </c>
      <c r="P470" t="s">
        <v>4014</v>
      </c>
      <c r="Q470" t="s">
        <v>56</v>
      </c>
      <c r="R470" t="s">
        <v>57</v>
      </c>
      <c r="S470" t="s">
        <v>4015</v>
      </c>
      <c r="T470" s="16">
        <v>1025.52</v>
      </c>
      <c r="U470">
        <v>8</v>
      </c>
      <c r="V470">
        <v>0</v>
      </c>
      <c r="W470" s="16">
        <v>389.52</v>
      </c>
      <c r="X470">
        <v>172.16</v>
      </c>
      <c r="Y470" t="s">
        <v>59</v>
      </c>
      <c r="Z470" t="s">
        <v>42</v>
      </c>
      <c r="AA470" t="s">
        <v>227</v>
      </c>
    </row>
    <row r="471" spans="1:27" ht="15.75" customHeight="1">
      <c r="A471" t="s">
        <v>4016</v>
      </c>
      <c r="B471" t="s">
        <v>4017</v>
      </c>
      <c r="C471" s="7">
        <v>41948</v>
      </c>
      <c r="D471" s="7">
        <v>41952</v>
      </c>
      <c r="E471" s="4">
        <f t="shared" si="7"/>
        <v>4</v>
      </c>
      <c r="F471" t="s">
        <v>46</v>
      </c>
      <c r="G471" t="s">
        <v>4018</v>
      </c>
      <c r="H471" t="s">
        <v>1737</v>
      </c>
      <c r="I471" t="s">
        <v>49</v>
      </c>
      <c r="J471">
        <v>98103</v>
      </c>
      <c r="K471" t="s">
        <v>124</v>
      </c>
      <c r="L471" t="s">
        <v>125</v>
      </c>
      <c r="M471" t="s">
        <v>34</v>
      </c>
      <c r="N471" t="s">
        <v>126</v>
      </c>
      <c r="O471" t="s">
        <v>36</v>
      </c>
      <c r="P471" t="s">
        <v>4019</v>
      </c>
      <c r="Q471" t="s">
        <v>56</v>
      </c>
      <c r="R471" t="s">
        <v>392</v>
      </c>
      <c r="S471" t="s">
        <v>4020</v>
      </c>
      <c r="T471" s="16">
        <v>209.88</v>
      </c>
      <c r="U471">
        <v>3</v>
      </c>
      <c r="V471">
        <v>0</v>
      </c>
      <c r="W471" s="16">
        <v>35.679599999999979</v>
      </c>
      <c r="X471">
        <v>34.479999999999997</v>
      </c>
      <c r="Y471" t="s">
        <v>69</v>
      </c>
      <c r="Z471" t="s">
        <v>42</v>
      </c>
      <c r="AA471" t="s">
        <v>129</v>
      </c>
    </row>
    <row r="472" spans="1:27" ht="15.75" hidden="1" customHeight="1">
      <c r="A472" t="s">
        <v>4021</v>
      </c>
      <c r="B472" t="s">
        <v>4022</v>
      </c>
      <c r="C472" s="7">
        <v>41754</v>
      </c>
      <c r="D472" s="7">
        <v>41759</v>
      </c>
      <c r="E472" s="4">
        <f t="shared" si="7"/>
        <v>5</v>
      </c>
      <c r="F472" t="s">
        <v>46</v>
      </c>
      <c r="G472" t="s">
        <v>4023</v>
      </c>
      <c r="H472" t="s">
        <v>2450</v>
      </c>
      <c r="I472" t="s">
        <v>31</v>
      </c>
      <c r="J472">
        <v>0</v>
      </c>
      <c r="K472" t="s">
        <v>4024</v>
      </c>
      <c r="L472" t="s">
        <v>180</v>
      </c>
      <c r="M472" t="s">
        <v>181</v>
      </c>
      <c r="N472" t="s">
        <v>77</v>
      </c>
      <c r="O472" t="s">
        <v>78</v>
      </c>
      <c r="P472" t="s">
        <v>4025</v>
      </c>
      <c r="Q472" t="s">
        <v>171</v>
      </c>
      <c r="R472" t="s">
        <v>186</v>
      </c>
      <c r="S472" t="s">
        <v>4026</v>
      </c>
      <c r="T472" s="16">
        <v>1327.347</v>
      </c>
      <c r="U472">
        <v>7</v>
      </c>
      <c r="V472">
        <v>0.1</v>
      </c>
      <c r="W472" s="16">
        <v>221.06700000000009</v>
      </c>
      <c r="X472">
        <v>171.99</v>
      </c>
      <c r="Y472" t="s">
        <v>69</v>
      </c>
      <c r="Z472" t="s">
        <v>42</v>
      </c>
      <c r="AA472" t="s">
        <v>81</v>
      </c>
    </row>
    <row r="473" spans="1:27" ht="15.75" hidden="1" customHeight="1">
      <c r="A473" t="s">
        <v>4027</v>
      </c>
      <c r="B473" t="s">
        <v>4028</v>
      </c>
      <c r="C473" s="7">
        <v>41286</v>
      </c>
      <c r="D473" s="7">
        <v>41289</v>
      </c>
      <c r="E473" s="4">
        <f t="shared" si="7"/>
        <v>3</v>
      </c>
      <c r="F473" t="s">
        <v>28</v>
      </c>
      <c r="G473" t="s">
        <v>4029</v>
      </c>
      <c r="H473" t="s">
        <v>1294</v>
      </c>
      <c r="I473" t="s">
        <v>74</v>
      </c>
      <c r="J473">
        <v>0</v>
      </c>
      <c r="K473" t="s">
        <v>4030</v>
      </c>
      <c r="L473" t="s">
        <v>353</v>
      </c>
      <c r="M473" t="s">
        <v>242</v>
      </c>
      <c r="N473" t="s">
        <v>243</v>
      </c>
      <c r="O473" t="s">
        <v>78</v>
      </c>
      <c r="P473" t="s">
        <v>4031</v>
      </c>
      <c r="Q473" t="s">
        <v>38</v>
      </c>
      <c r="R473" t="s">
        <v>317</v>
      </c>
      <c r="S473" t="s">
        <v>4032</v>
      </c>
      <c r="T473" s="16">
        <v>1207.08</v>
      </c>
      <c r="U473">
        <v>4</v>
      </c>
      <c r="V473">
        <v>0</v>
      </c>
      <c r="W473" s="16">
        <v>36.119999999999997</v>
      </c>
      <c r="X473">
        <v>171.96</v>
      </c>
      <c r="Y473" t="s">
        <v>69</v>
      </c>
      <c r="Z473" t="s">
        <v>42</v>
      </c>
      <c r="AA473" t="s">
        <v>246</v>
      </c>
    </row>
    <row r="474" spans="1:27" ht="15.75" hidden="1" customHeight="1">
      <c r="A474" t="s">
        <v>4034</v>
      </c>
      <c r="B474" t="s">
        <v>4035</v>
      </c>
      <c r="C474" s="7">
        <v>41598</v>
      </c>
      <c r="D474" s="7">
        <v>41598</v>
      </c>
      <c r="E474" s="4">
        <f t="shared" si="7"/>
        <v>0</v>
      </c>
      <c r="F474" t="s">
        <v>84</v>
      </c>
      <c r="G474" t="s">
        <v>4036</v>
      </c>
      <c r="H474" t="s">
        <v>1481</v>
      </c>
      <c r="I474" t="s">
        <v>31</v>
      </c>
      <c r="J474">
        <v>0</v>
      </c>
      <c r="K474" t="s">
        <v>620</v>
      </c>
      <c r="L474" t="s">
        <v>621</v>
      </c>
      <c r="M474" t="s">
        <v>596</v>
      </c>
      <c r="N474" t="s">
        <v>597</v>
      </c>
      <c r="O474" t="s">
        <v>90</v>
      </c>
      <c r="P474" t="s">
        <v>4037</v>
      </c>
      <c r="Q474" t="s">
        <v>38</v>
      </c>
      <c r="R474" t="s">
        <v>39</v>
      </c>
      <c r="S474" t="s">
        <v>4038</v>
      </c>
      <c r="T474" s="16">
        <v>698.64</v>
      </c>
      <c r="U474">
        <v>4</v>
      </c>
      <c r="V474">
        <v>0</v>
      </c>
      <c r="W474" s="16">
        <v>209.52</v>
      </c>
      <c r="X474">
        <v>171.74</v>
      </c>
      <c r="Y474" t="s">
        <v>41</v>
      </c>
      <c r="Z474" t="s">
        <v>42</v>
      </c>
      <c r="AA474" t="s">
        <v>600</v>
      </c>
    </row>
    <row r="475" spans="1:27" ht="15.75" hidden="1" customHeight="1">
      <c r="A475" t="s">
        <v>4042</v>
      </c>
      <c r="B475" t="s">
        <v>4043</v>
      </c>
      <c r="C475" s="7">
        <v>41088</v>
      </c>
      <c r="D475" s="7">
        <v>41092</v>
      </c>
      <c r="E475" s="4">
        <f t="shared" si="7"/>
        <v>4</v>
      </c>
      <c r="F475" t="s">
        <v>46</v>
      </c>
      <c r="G475" t="s">
        <v>4044</v>
      </c>
      <c r="H475" t="s">
        <v>935</v>
      </c>
      <c r="I475" t="s">
        <v>74</v>
      </c>
      <c r="J475">
        <v>0</v>
      </c>
      <c r="K475" t="s">
        <v>4045</v>
      </c>
      <c r="L475" t="s">
        <v>4046</v>
      </c>
      <c r="M475" t="s">
        <v>804</v>
      </c>
      <c r="N475" t="s">
        <v>359</v>
      </c>
      <c r="O475" t="s">
        <v>54</v>
      </c>
      <c r="P475" t="s">
        <v>4047</v>
      </c>
      <c r="Q475" t="s">
        <v>38</v>
      </c>
      <c r="R475" t="s">
        <v>347</v>
      </c>
      <c r="S475" t="s">
        <v>4048</v>
      </c>
      <c r="T475" s="16">
        <v>1282.8</v>
      </c>
      <c r="U475">
        <v>5</v>
      </c>
      <c r="V475">
        <v>0</v>
      </c>
      <c r="W475" s="16">
        <v>628.5</v>
      </c>
      <c r="X475">
        <v>171.13</v>
      </c>
      <c r="Y475" t="s">
        <v>41</v>
      </c>
      <c r="Z475" t="s">
        <v>42</v>
      </c>
      <c r="AA475" t="s">
        <v>360</v>
      </c>
    </row>
    <row r="476" spans="1:27" ht="15.75" customHeight="1">
      <c r="A476" t="s">
        <v>4055</v>
      </c>
      <c r="B476" t="s">
        <v>4056</v>
      </c>
      <c r="C476" s="7">
        <v>42116</v>
      </c>
      <c r="D476" s="7">
        <v>42119</v>
      </c>
      <c r="E476" s="4">
        <f t="shared" si="7"/>
        <v>3</v>
      </c>
      <c r="F476" t="s">
        <v>46</v>
      </c>
      <c r="G476" t="s">
        <v>4057</v>
      </c>
      <c r="H476" t="s">
        <v>3180</v>
      </c>
      <c r="I476" t="s">
        <v>31</v>
      </c>
      <c r="J476">
        <v>0</v>
      </c>
      <c r="K476" t="s">
        <v>4058</v>
      </c>
      <c r="L476" t="s">
        <v>943</v>
      </c>
      <c r="M476" t="s">
        <v>168</v>
      </c>
      <c r="N476" t="s">
        <v>169</v>
      </c>
      <c r="O476" t="s">
        <v>54</v>
      </c>
      <c r="P476" t="s">
        <v>4059</v>
      </c>
      <c r="Q476" t="s">
        <v>56</v>
      </c>
      <c r="R476" t="s">
        <v>376</v>
      </c>
      <c r="S476" t="s">
        <v>4060</v>
      </c>
      <c r="T476" s="16">
        <v>858.06</v>
      </c>
      <c r="U476">
        <v>7</v>
      </c>
      <c r="V476">
        <v>0</v>
      </c>
      <c r="W476" s="16">
        <v>248.64</v>
      </c>
      <c r="X476">
        <v>170.77</v>
      </c>
      <c r="Y476" t="s">
        <v>59</v>
      </c>
      <c r="Z476" t="s">
        <v>42</v>
      </c>
      <c r="AA476" t="s">
        <v>174</v>
      </c>
    </row>
    <row r="477" spans="1:27" ht="15.75" hidden="1" customHeight="1">
      <c r="A477" t="s">
        <v>4064</v>
      </c>
      <c r="B477" t="s">
        <v>4065</v>
      </c>
      <c r="C477" s="7">
        <v>42066</v>
      </c>
      <c r="D477" s="7">
        <v>42068</v>
      </c>
      <c r="E477" s="4">
        <f t="shared" si="7"/>
        <v>2</v>
      </c>
      <c r="F477" t="s">
        <v>28</v>
      </c>
      <c r="G477" t="s">
        <v>4066</v>
      </c>
      <c r="H477" t="s">
        <v>2578</v>
      </c>
      <c r="I477" t="s">
        <v>31</v>
      </c>
      <c r="J477">
        <v>0</v>
      </c>
      <c r="K477" t="s">
        <v>4067</v>
      </c>
      <c r="L477" t="s">
        <v>943</v>
      </c>
      <c r="M477" t="s">
        <v>168</v>
      </c>
      <c r="N477" t="s">
        <v>169</v>
      </c>
      <c r="O477" t="s">
        <v>54</v>
      </c>
      <c r="P477" t="s">
        <v>4068</v>
      </c>
      <c r="Q477" t="s">
        <v>38</v>
      </c>
      <c r="R477" t="s">
        <v>92</v>
      </c>
      <c r="S477" t="s">
        <v>4069</v>
      </c>
      <c r="T477" s="16">
        <v>900.72</v>
      </c>
      <c r="U477">
        <v>6</v>
      </c>
      <c r="V477">
        <v>0</v>
      </c>
      <c r="W477" s="16">
        <v>45</v>
      </c>
      <c r="X477">
        <v>170.36</v>
      </c>
      <c r="Y477" t="s">
        <v>59</v>
      </c>
      <c r="Z477" t="s">
        <v>42</v>
      </c>
      <c r="AA477" t="s">
        <v>174</v>
      </c>
    </row>
    <row r="478" spans="1:27" ht="15.75" hidden="1" customHeight="1">
      <c r="A478" t="s">
        <v>4074</v>
      </c>
      <c r="B478" t="s">
        <v>4075</v>
      </c>
      <c r="C478" s="7">
        <v>42028</v>
      </c>
      <c r="D478" s="7">
        <v>42031</v>
      </c>
      <c r="E478" s="4">
        <f t="shared" si="7"/>
        <v>3</v>
      </c>
      <c r="F478" t="s">
        <v>28</v>
      </c>
      <c r="G478" t="s">
        <v>4076</v>
      </c>
      <c r="H478" t="s">
        <v>4077</v>
      </c>
      <c r="I478" t="s">
        <v>74</v>
      </c>
      <c r="J478">
        <v>0</v>
      </c>
      <c r="K478" t="s">
        <v>2639</v>
      </c>
      <c r="L478" t="s">
        <v>570</v>
      </c>
      <c r="M478" t="s">
        <v>76</v>
      </c>
      <c r="N478" t="s">
        <v>77</v>
      </c>
      <c r="O478" t="s">
        <v>78</v>
      </c>
      <c r="P478" t="s">
        <v>4078</v>
      </c>
      <c r="Q478" t="s">
        <v>171</v>
      </c>
      <c r="R478" t="s">
        <v>474</v>
      </c>
      <c r="S478" t="s">
        <v>4079</v>
      </c>
      <c r="T478" s="16">
        <v>346.29</v>
      </c>
      <c r="U478">
        <v>7</v>
      </c>
      <c r="V478">
        <v>0</v>
      </c>
      <c r="W478" s="16">
        <v>55.23</v>
      </c>
      <c r="X478">
        <v>169.71</v>
      </c>
      <c r="Y478" t="s">
        <v>59</v>
      </c>
      <c r="Z478" t="s">
        <v>42</v>
      </c>
      <c r="AA478" t="s">
        <v>81</v>
      </c>
    </row>
    <row r="479" spans="1:27" ht="15.75" hidden="1" customHeight="1">
      <c r="A479" t="s">
        <v>4081</v>
      </c>
      <c r="B479" t="s">
        <v>4082</v>
      </c>
      <c r="C479" s="7">
        <v>41821</v>
      </c>
      <c r="D479" s="7">
        <v>41823</v>
      </c>
      <c r="E479" s="4">
        <f t="shared" si="7"/>
        <v>2</v>
      </c>
      <c r="F479" t="s">
        <v>46</v>
      </c>
      <c r="G479" t="s">
        <v>4083</v>
      </c>
      <c r="H479" t="s">
        <v>4084</v>
      </c>
      <c r="I479" t="s">
        <v>74</v>
      </c>
      <c r="J479">
        <v>0</v>
      </c>
      <c r="K479" t="s">
        <v>1574</v>
      </c>
      <c r="L479" t="s">
        <v>1574</v>
      </c>
      <c r="M479" t="s">
        <v>1574</v>
      </c>
      <c r="N479" t="s">
        <v>359</v>
      </c>
      <c r="O479" t="s">
        <v>54</v>
      </c>
      <c r="P479" t="s">
        <v>4085</v>
      </c>
      <c r="Q479" t="s">
        <v>171</v>
      </c>
      <c r="R479" t="s">
        <v>186</v>
      </c>
      <c r="S479" t="s">
        <v>4086</v>
      </c>
      <c r="T479" s="16">
        <v>688.95</v>
      </c>
      <c r="U479">
        <v>5</v>
      </c>
      <c r="V479">
        <v>0</v>
      </c>
      <c r="W479" s="16">
        <v>55.05</v>
      </c>
      <c r="X479">
        <v>169.69</v>
      </c>
      <c r="Y479" t="s">
        <v>59</v>
      </c>
      <c r="Z479" t="s">
        <v>42</v>
      </c>
      <c r="AA479" t="s">
        <v>360</v>
      </c>
    </row>
    <row r="480" spans="1:27" ht="15.75" hidden="1" customHeight="1">
      <c r="A480" t="s">
        <v>4087</v>
      </c>
      <c r="B480" t="s">
        <v>4088</v>
      </c>
      <c r="C480" s="7">
        <v>42276</v>
      </c>
      <c r="D480" s="7">
        <v>42280</v>
      </c>
      <c r="E480" s="4">
        <f t="shared" si="7"/>
        <v>4</v>
      </c>
      <c r="F480" t="s">
        <v>113</v>
      </c>
      <c r="G480" t="s">
        <v>4089</v>
      </c>
      <c r="H480" t="s">
        <v>935</v>
      </c>
      <c r="I480" t="s">
        <v>74</v>
      </c>
      <c r="J480">
        <v>0</v>
      </c>
      <c r="K480" t="s">
        <v>4090</v>
      </c>
      <c r="L480" t="s">
        <v>407</v>
      </c>
      <c r="M480" t="s">
        <v>168</v>
      </c>
      <c r="N480" t="s">
        <v>169</v>
      </c>
      <c r="O480" t="s">
        <v>54</v>
      </c>
      <c r="P480" t="s">
        <v>4091</v>
      </c>
      <c r="Q480" t="s">
        <v>38</v>
      </c>
      <c r="R480" t="s">
        <v>92</v>
      </c>
      <c r="S480" t="s">
        <v>4092</v>
      </c>
      <c r="T480" s="16">
        <v>2415.42</v>
      </c>
      <c r="U480">
        <v>14</v>
      </c>
      <c r="V480">
        <v>0</v>
      </c>
      <c r="W480" s="16">
        <v>1134.8399999999999</v>
      </c>
      <c r="X480">
        <v>169.57</v>
      </c>
      <c r="Y480" t="s">
        <v>69</v>
      </c>
      <c r="Z480" t="s">
        <v>42</v>
      </c>
      <c r="AA480" t="s">
        <v>174</v>
      </c>
    </row>
    <row r="481" spans="1:27" ht="15.75" hidden="1" customHeight="1">
      <c r="A481" t="s">
        <v>4096</v>
      </c>
      <c r="B481" t="s">
        <v>4097</v>
      </c>
      <c r="C481" s="7">
        <v>41949</v>
      </c>
      <c r="D481" s="7">
        <v>41954</v>
      </c>
      <c r="E481" s="4">
        <f t="shared" si="7"/>
        <v>5</v>
      </c>
      <c r="F481" t="s">
        <v>113</v>
      </c>
      <c r="G481" t="s">
        <v>4098</v>
      </c>
      <c r="H481" t="s">
        <v>1737</v>
      </c>
      <c r="I481" t="s">
        <v>49</v>
      </c>
      <c r="J481">
        <v>19134</v>
      </c>
      <c r="K481" t="s">
        <v>471</v>
      </c>
      <c r="L481" t="s">
        <v>472</v>
      </c>
      <c r="M481" t="s">
        <v>34</v>
      </c>
      <c r="N481" t="s">
        <v>286</v>
      </c>
      <c r="O481" t="s">
        <v>36</v>
      </c>
      <c r="P481" t="s">
        <v>4099</v>
      </c>
      <c r="Q481" t="s">
        <v>38</v>
      </c>
      <c r="R481" t="s">
        <v>39</v>
      </c>
      <c r="S481" t="s">
        <v>4100</v>
      </c>
      <c r="T481" s="16">
        <v>23.988</v>
      </c>
      <c r="U481">
        <v>2</v>
      </c>
      <c r="V481">
        <v>0.4</v>
      </c>
      <c r="W481" s="16">
        <v>-15.992000000000001</v>
      </c>
      <c r="X481">
        <v>1.78</v>
      </c>
      <c r="Y481" t="s">
        <v>69</v>
      </c>
      <c r="Z481" t="s">
        <v>42</v>
      </c>
      <c r="AA481" t="s">
        <v>290</v>
      </c>
    </row>
    <row r="482" spans="1:27" ht="15.75" customHeight="1">
      <c r="A482" t="s">
        <v>4108</v>
      </c>
      <c r="B482" t="s">
        <v>4109</v>
      </c>
      <c r="C482" s="7">
        <v>41503</v>
      </c>
      <c r="D482" s="7">
        <v>41509</v>
      </c>
      <c r="E482" s="4">
        <f t="shared" si="7"/>
        <v>6</v>
      </c>
      <c r="F482" t="s">
        <v>113</v>
      </c>
      <c r="G482" t="s">
        <v>4110</v>
      </c>
      <c r="H482" t="s">
        <v>2130</v>
      </c>
      <c r="I482" t="s">
        <v>31</v>
      </c>
      <c r="J482">
        <v>0</v>
      </c>
      <c r="K482" t="s">
        <v>467</v>
      </c>
      <c r="L482" t="s">
        <v>467</v>
      </c>
      <c r="M482" t="s">
        <v>468</v>
      </c>
      <c r="N482" t="s">
        <v>136</v>
      </c>
      <c r="O482" t="s">
        <v>54</v>
      </c>
      <c r="P482" t="s">
        <v>4111</v>
      </c>
      <c r="Q482" t="s">
        <v>56</v>
      </c>
      <c r="R482" t="s">
        <v>376</v>
      </c>
      <c r="S482" t="s">
        <v>4112</v>
      </c>
      <c r="T482" s="16">
        <v>1333.44</v>
      </c>
      <c r="U482">
        <v>8</v>
      </c>
      <c r="V482">
        <v>0</v>
      </c>
      <c r="W482" s="16">
        <v>146.63999999999999</v>
      </c>
      <c r="X482">
        <v>167.89</v>
      </c>
      <c r="Y482" t="s">
        <v>69</v>
      </c>
      <c r="Z482" t="s">
        <v>42</v>
      </c>
      <c r="AA482" t="s">
        <v>139</v>
      </c>
    </row>
    <row r="483" spans="1:27" ht="15.75" hidden="1" customHeight="1">
      <c r="A483" t="s">
        <v>4119</v>
      </c>
      <c r="B483" t="s">
        <v>4120</v>
      </c>
      <c r="C483" s="7">
        <v>42260</v>
      </c>
      <c r="D483" s="7">
        <v>42263</v>
      </c>
      <c r="E483" s="4">
        <f t="shared" si="7"/>
        <v>3</v>
      </c>
      <c r="F483" t="s">
        <v>28</v>
      </c>
      <c r="G483" t="s">
        <v>4121</v>
      </c>
      <c r="H483" t="s">
        <v>987</v>
      </c>
      <c r="I483" t="s">
        <v>31</v>
      </c>
      <c r="J483">
        <v>0</v>
      </c>
      <c r="K483" t="s">
        <v>3517</v>
      </c>
      <c r="L483" t="s">
        <v>3518</v>
      </c>
      <c r="M483" t="s">
        <v>433</v>
      </c>
      <c r="N483" t="s">
        <v>136</v>
      </c>
      <c r="O483" t="s">
        <v>54</v>
      </c>
      <c r="P483" t="s">
        <v>4122</v>
      </c>
      <c r="Q483" t="s">
        <v>38</v>
      </c>
      <c r="R483" t="s">
        <v>92</v>
      </c>
      <c r="S483" t="s">
        <v>4123</v>
      </c>
      <c r="T483" s="16">
        <v>960</v>
      </c>
      <c r="U483">
        <v>8</v>
      </c>
      <c r="V483">
        <v>0</v>
      </c>
      <c r="W483" s="16">
        <v>57.599999999999987</v>
      </c>
      <c r="X483">
        <v>166.89</v>
      </c>
      <c r="Y483" t="s">
        <v>41</v>
      </c>
      <c r="Z483" t="s">
        <v>42</v>
      </c>
      <c r="AA483" t="s">
        <v>139</v>
      </c>
    </row>
    <row r="484" spans="1:27" ht="15.75" customHeight="1">
      <c r="A484" t="s">
        <v>4124</v>
      </c>
      <c r="B484" t="s">
        <v>4125</v>
      </c>
      <c r="C484" s="7">
        <v>41024</v>
      </c>
      <c r="D484" s="7">
        <v>41031</v>
      </c>
      <c r="E484" s="4">
        <f t="shared" si="7"/>
        <v>7</v>
      </c>
      <c r="F484" t="s">
        <v>113</v>
      </c>
      <c r="G484" t="s">
        <v>4126</v>
      </c>
      <c r="H484" t="s">
        <v>4127</v>
      </c>
      <c r="I484" t="s">
        <v>49</v>
      </c>
      <c r="J484">
        <v>90049</v>
      </c>
      <c r="K484" t="s">
        <v>343</v>
      </c>
      <c r="L484" t="s">
        <v>323</v>
      </c>
      <c r="M484" t="s">
        <v>34</v>
      </c>
      <c r="N484" t="s">
        <v>126</v>
      </c>
      <c r="O484" t="s">
        <v>36</v>
      </c>
      <c r="P484" t="s">
        <v>4128</v>
      </c>
      <c r="Q484" t="s">
        <v>56</v>
      </c>
      <c r="R484" t="s">
        <v>57</v>
      </c>
      <c r="S484" t="s">
        <v>4129</v>
      </c>
      <c r="T484" s="16">
        <v>230.28</v>
      </c>
      <c r="U484">
        <v>3</v>
      </c>
      <c r="V484">
        <v>0.2</v>
      </c>
      <c r="W484" s="16">
        <v>23.027999999999992</v>
      </c>
      <c r="X484">
        <v>34.42</v>
      </c>
      <c r="Y484" t="s">
        <v>187</v>
      </c>
      <c r="Z484" t="s">
        <v>42</v>
      </c>
      <c r="AA484" t="s">
        <v>129</v>
      </c>
    </row>
    <row r="485" spans="1:27" ht="15.75" hidden="1" customHeight="1">
      <c r="A485" t="s">
        <v>4130</v>
      </c>
      <c r="B485" t="s">
        <v>4131</v>
      </c>
      <c r="C485" s="7">
        <v>42060</v>
      </c>
      <c r="D485" s="7">
        <v>42063</v>
      </c>
      <c r="E485" s="4">
        <f t="shared" si="7"/>
        <v>3</v>
      </c>
      <c r="F485" t="s">
        <v>46</v>
      </c>
      <c r="G485" t="s">
        <v>4132</v>
      </c>
      <c r="H485" t="s">
        <v>1991</v>
      </c>
      <c r="I485" t="s">
        <v>49</v>
      </c>
      <c r="J485">
        <v>0</v>
      </c>
      <c r="K485" t="s">
        <v>1685</v>
      </c>
      <c r="L485" t="s">
        <v>699</v>
      </c>
      <c r="M485" t="s">
        <v>181</v>
      </c>
      <c r="N485" t="s">
        <v>77</v>
      </c>
      <c r="O485" t="s">
        <v>78</v>
      </c>
      <c r="P485" t="s">
        <v>4133</v>
      </c>
      <c r="Q485" t="s">
        <v>38</v>
      </c>
      <c r="R485" t="s">
        <v>317</v>
      </c>
      <c r="S485" t="s">
        <v>4134</v>
      </c>
      <c r="T485" s="16">
        <v>918.45900000000006</v>
      </c>
      <c r="U485">
        <v>9</v>
      </c>
      <c r="V485">
        <v>0.15</v>
      </c>
      <c r="W485" s="16">
        <v>21.518999999999981</v>
      </c>
      <c r="X485">
        <v>166.56</v>
      </c>
      <c r="Y485" t="s">
        <v>41</v>
      </c>
      <c r="Z485" t="s">
        <v>42</v>
      </c>
      <c r="AA485" t="s">
        <v>81</v>
      </c>
    </row>
    <row r="486" spans="1:27" ht="15.75" customHeight="1">
      <c r="A486" t="s">
        <v>4139</v>
      </c>
      <c r="B486" t="s">
        <v>4140</v>
      </c>
      <c r="C486" s="7">
        <v>41979</v>
      </c>
      <c r="D486" s="7">
        <v>41981</v>
      </c>
      <c r="E486" s="4">
        <f t="shared" si="7"/>
        <v>2</v>
      </c>
      <c r="F486" t="s">
        <v>28</v>
      </c>
      <c r="G486" t="s">
        <v>4141</v>
      </c>
      <c r="H486" t="s">
        <v>4127</v>
      </c>
      <c r="I486" t="s">
        <v>49</v>
      </c>
      <c r="J486">
        <v>2038</v>
      </c>
      <c r="K486" t="s">
        <v>4142</v>
      </c>
      <c r="L486" t="s">
        <v>3880</v>
      </c>
      <c r="M486" t="s">
        <v>34</v>
      </c>
      <c r="N486" t="s">
        <v>286</v>
      </c>
      <c r="O486" t="s">
        <v>36</v>
      </c>
      <c r="P486" t="s">
        <v>4143</v>
      </c>
      <c r="Q486" t="s">
        <v>56</v>
      </c>
      <c r="R486" t="s">
        <v>376</v>
      </c>
      <c r="S486" t="s">
        <v>4144</v>
      </c>
      <c r="T486" s="16">
        <v>81.94</v>
      </c>
      <c r="U486">
        <v>1</v>
      </c>
      <c r="V486">
        <v>0</v>
      </c>
      <c r="W486" s="16">
        <v>20.484999999999999</v>
      </c>
      <c r="X486">
        <v>9.11</v>
      </c>
      <c r="Y486" t="s">
        <v>59</v>
      </c>
      <c r="Z486" t="s">
        <v>42</v>
      </c>
      <c r="AA486" t="s">
        <v>290</v>
      </c>
    </row>
    <row r="487" spans="1:27" ht="15.75" hidden="1" customHeight="1">
      <c r="A487" t="s">
        <v>4150</v>
      </c>
      <c r="B487" t="s">
        <v>4151</v>
      </c>
      <c r="C487" s="7">
        <v>41602</v>
      </c>
      <c r="D487" s="7">
        <v>41604</v>
      </c>
      <c r="E487" s="4">
        <f t="shared" si="7"/>
        <v>2</v>
      </c>
      <c r="F487" t="s">
        <v>46</v>
      </c>
      <c r="G487" t="s">
        <v>4152</v>
      </c>
      <c r="H487" t="s">
        <v>3862</v>
      </c>
      <c r="I487" t="s">
        <v>31</v>
      </c>
      <c r="J487">
        <v>0</v>
      </c>
      <c r="K487" t="s">
        <v>3421</v>
      </c>
      <c r="L487" t="s">
        <v>3421</v>
      </c>
      <c r="M487" t="s">
        <v>468</v>
      </c>
      <c r="N487" t="s">
        <v>136</v>
      </c>
      <c r="O487" t="s">
        <v>54</v>
      </c>
      <c r="P487" t="s">
        <v>2992</v>
      </c>
      <c r="Q487" t="s">
        <v>38</v>
      </c>
      <c r="R487" t="s">
        <v>92</v>
      </c>
      <c r="S487" t="s">
        <v>2993</v>
      </c>
      <c r="T487" s="16">
        <v>1836.03</v>
      </c>
      <c r="U487">
        <v>7</v>
      </c>
      <c r="V487">
        <v>0</v>
      </c>
      <c r="W487" s="16">
        <v>752.6400000000001</v>
      </c>
      <c r="X487">
        <v>166.17</v>
      </c>
      <c r="Y487" t="s">
        <v>41</v>
      </c>
      <c r="Z487" t="s">
        <v>42</v>
      </c>
      <c r="AA487" t="s">
        <v>139</v>
      </c>
    </row>
    <row r="488" spans="1:27" ht="15.75" customHeight="1">
      <c r="A488" t="s">
        <v>4156</v>
      </c>
      <c r="B488" t="s">
        <v>4157</v>
      </c>
      <c r="C488" s="7">
        <v>41820</v>
      </c>
      <c r="D488" s="7">
        <v>41824</v>
      </c>
      <c r="E488" s="4">
        <f t="shared" si="7"/>
        <v>4</v>
      </c>
      <c r="F488" t="s">
        <v>113</v>
      </c>
      <c r="G488" t="s">
        <v>4158</v>
      </c>
      <c r="H488" t="s">
        <v>2762</v>
      </c>
      <c r="I488" t="s">
        <v>74</v>
      </c>
      <c r="J488">
        <v>0</v>
      </c>
      <c r="K488" t="s">
        <v>116</v>
      </c>
      <c r="L488" t="s">
        <v>117</v>
      </c>
      <c r="M488" t="s">
        <v>108</v>
      </c>
      <c r="N488" t="s">
        <v>53</v>
      </c>
      <c r="O488" t="s">
        <v>54</v>
      </c>
      <c r="P488" t="s">
        <v>4159</v>
      </c>
      <c r="Q488" t="s">
        <v>56</v>
      </c>
      <c r="R488" t="s">
        <v>119</v>
      </c>
      <c r="S488" t="s">
        <v>4160</v>
      </c>
      <c r="T488" s="16">
        <v>2583.1799999999998</v>
      </c>
      <c r="U488">
        <v>6</v>
      </c>
      <c r="V488">
        <v>0</v>
      </c>
      <c r="W488" s="16">
        <v>568.26</v>
      </c>
      <c r="X488">
        <v>165.92</v>
      </c>
      <c r="Y488" t="s">
        <v>69</v>
      </c>
      <c r="Z488" t="s">
        <v>42</v>
      </c>
      <c r="AA488" t="s">
        <v>60</v>
      </c>
    </row>
    <row r="489" spans="1:27" ht="15.75" hidden="1" customHeight="1">
      <c r="A489" t="s">
        <v>4162</v>
      </c>
      <c r="B489" t="s">
        <v>4163</v>
      </c>
      <c r="C489" s="7">
        <v>41511</v>
      </c>
      <c r="D489" s="7">
        <v>41512</v>
      </c>
      <c r="E489" s="4">
        <f t="shared" si="7"/>
        <v>1</v>
      </c>
      <c r="F489" t="s">
        <v>28</v>
      </c>
      <c r="G489" t="s">
        <v>4164</v>
      </c>
      <c r="H489" t="s">
        <v>2900</v>
      </c>
      <c r="I489" t="s">
        <v>49</v>
      </c>
      <c r="J489">
        <v>0</v>
      </c>
      <c r="K489" t="s">
        <v>4165</v>
      </c>
      <c r="L489" t="s">
        <v>1638</v>
      </c>
      <c r="M489" t="s">
        <v>156</v>
      </c>
      <c r="N489" t="s">
        <v>157</v>
      </c>
      <c r="O489" t="s">
        <v>158</v>
      </c>
      <c r="P489" t="s">
        <v>4166</v>
      </c>
      <c r="Q489" t="s">
        <v>38</v>
      </c>
      <c r="R489" t="s">
        <v>92</v>
      </c>
      <c r="S489" t="s">
        <v>4167</v>
      </c>
      <c r="T489" s="16">
        <v>395.44752</v>
      </c>
      <c r="U489">
        <v>4</v>
      </c>
      <c r="V489">
        <v>2E-3</v>
      </c>
      <c r="W489" s="16">
        <v>177.44752</v>
      </c>
      <c r="X489">
        <v>165.709</v>
      </c>
      <c r="Y489" t="s">
        <v>59</v>
      </c>
      <c r="Z489" t="s">
        <v>42</v>
      </c>
      <c r="AA489" t="s">
        <v>161</v>
      </c>
    </row>
    <row r="490" spans="1:27" ht="15.75" hidden="1" customHeight="1">
      <c r="A490" t="s">
        <v>4168</v>
      </c>
      <c r="B490" t="s">
        <v>4169</v>
      </c>
      <c r="C490" s="7">
        <v>41649</v>
      </c>
      <c r="D490" s="7">
        <v>41650</v>
      </c>
      <c r="E490" s="4">
        <f t="shared" si="7"/>
        <v>1</v>
      </c>
      <c r="F490" t="s">
        <v>28</v>
      </c>
      <c r="G490" t="s">
        <v>4170</v>
      </c>
      <c r="H490" t="s">
        <v>3065</v>
      </c>
      <c r="I490" t="s">
        <v>31</v>
      </c>
      <c r="J490">
        <v>0</v>
      </c>
      <c r="K490" t="s">
        <v>2276</v>
      </c>
      <c r="L490" t="s">
        <v>2277</v>
      </c>
      <c r="M490" t="s">
        <v>108</v>
      </c>
      <c r="N490" t="s">
        <v>53</v>
      </c>
      <c r="O490" t="s">
        <v>54</v>
      </c>
      <c r="P490" t="s">
        <v>4171</v>
      </c>
      <c r="Q490" t="s">
        <v>38</v>
      </c>
      <c r="R490" t="s">
        <v>39</v>
      </c>
      <c r="S490" t="s">
        <v>4172</v>
      </c>
      <c r="T490" s="16">
        <v>730.31999999999994</v>
      </c>
      <c r="U490">
        <v>8</v>
      </c>
      <c r="V490">
        <v>0</v>
      </c>
      <c r="W490" s="16">
        <v>175.2</v>
      </c>
      <c r="X490">
        <v>165.5</v>
      </c>
      <c r="Y490" t="s">
        <v>41</v>
      </c>
      <c r="Z490" t="s">
        <v>42</v>
      </c>
      <c r="AA490" t="s">
        <v>60</v>
      </c>
    </row>
    <row r="491" spans="1:27" ht="15.75" hidden="1" customHeight="1">
      <c r="A491" t="s">
        <v>4177</v>
      </c>
      <c r="B491" t="s">
        <v>4178</v>
      </c>
      <c r="C491" s="7">
        <v>41702</v>
      </c>
      <c r="D491" s="7">
        <v>41707</v>
      </c>
      <c r="E491" s="4">
        <f t="shared" si="7"/>
        <v>5</v>
      </c>
      <c r="F491" t="s">
        <v>113</v>
      </c>
      <c r="G491" t="s">
        <v>4179</v>
      </c>
      <c r="H491" t="s">
        <v>4117</v>
      </c>
      <c r="I491" t="s">
        <v>31</v>
      </c>
      <c r="J491">
        <v>78664</v>
      </c>
      <c r="K491" t="s">
        <v>4180</v>
      </c>
      <c r="L491" t="s">
        <v>185</v>
      </c>
      <c r="M491" t="s">
        <v>34</v>
      </c>
      <c r="N491" t="s">
        <v>35</v>
      </c>
      <c r="O491" t="s">
        <v>36</v>
      </c>
      <c r="P491" t="s">
        <v>4181</v>
      </c>
      <c r="Q491" t="s">
        <v>171</v>
      </c>
      <c r="R491" t="s">
        <v>934</v>
      </c>
      <c r="S491" t="s">
        <v>4182</v>
      </c>
      <c r="T491" s="16">
        <v>3930.0720000000001</v>
      </c>
      <c r="U491">
        <v>3</v>
      </c>
      <c r="V491">
        <v>0.2</v>
      </c>
      <c r="W491" s="16">
        <v>-786.01440000000025</v>
      </c>
      <c r="X491">
        <v>253.2</v>
      </c>
      <c r="Y491" t="s">
        <v>69</v>
      </c>
      <c r="Z491" t="s">
        <v>42</v>
      </c>
      <c r="AA491" t="s">
        <v>43</v>
      </c>
    </row>
    <row r="492" spans="1:27" ht="15.75" customHeight="1">
      <c r="A492" t="s">
        <v>4185</v>
      </c>
      <c r="B492" t="s">
        <v>4186</v>
      </c>
      <c r="C492" s="7">
        <v>41912</v>
      </c>
      <c r="D492" s="7">
        <v>41916</v>
      </c>
      <c r="E492" s="4">
        <f t="shared" si="7"/>
        <v>4</v>
      </c>
      <c r="F492" t="s">
        <v>113</v>
      </c>
      <c r="G492" t="s">
        <v>4187</v>
      </c>
      <c r="H492" t="s">
        <v>1373</v>
      </c>
      <c r="I492" t="s">
        <v>31</v>
      </c>
      <c r="J492">
        <v>0</v>
      </c>
      <c r="K492" t="s">
        <v>4188</v>
      </c>
      <c r="L492" t="s">
        <v>613</v>
      </c>
      <c r="M492" t="s">
        <v>358</v>
      </c>
      <c r="N492" t="s">
        <v>359</v>
      </c>
      <c r="O492" t="s">
        <v>54</v>
      </c>
      <c r="P492" t="s">
        <v>4189</v>
      </c>
      <c r="Q492" t="s">
        <v>56</v>
      </c>
      <c r="R492" t="s">
        <v>376</v>
      </c>
      <c r="S492" t="s">
        <v>4190</v>
      </c>
      <c r="T492" s="16">
        <v>1289.5659000000001</v>
      </c>
      <c r="U492">
        <v>7</v>
      </c>
      <c r="V492">
        <v>7.0000000000000007E-2</v>
      </c>
      <c r="W492" s="16">
        <v>263.29590000000002</v>
      </c>
      <c r="X492">
        <v>164.71</v>
      </c>
      <c r="Y492" t="s">
        <v>41</v>
      </c>
      <c r="Z492" t="s">
        <v>42</v>
      </c>
      <c r="AA492" t="s">
        <v>360</v>
      </c>
    </row>
    <row r="493" spans="1:27" ht="15.75" hidden="1" customHeight="1">
      <c r="A493" t="s">
        <v>4196</v>
      </c>
      <c r="B493" t="s">
        <v>4197</v>
      </c>
      <c r="C493" s="7">
        <v>40998</v>
      </c>
      <c r="D493" s="7">
        <v>41003</v>
      </c>
      <c r="E493" s="4">
        <f t="shared" si="7"/>
        <v>5</v>
      </c>
      <c r="F493" t="s">
        <v>113</v>
      </c>
      <c r="G493" t="s">
        <v>4198</v>
      </c>
      <c r="H493" t="s">
        <v>4117</v>
      </c>
      <c r="I493" t="s">
        <v>31</v>
      </c>
      <c r="J493">
        <v>94122</v>
      </c>
      <c r="K493" t="s">
        <v>322</v>
      </c>
      <c r="L493" t="s">
        <v>323</v>
      </c>
      <c r="M493" t="s">
        <v>34</v>
      </c>
      <c r="N493" t="s">
        <v>126</v>
      </c>
      <c r="O493" t="s">
        <v>36</v>
      </c>
      <c r="P493" t="s">
        <v>4199</v>
      </c>
      <c r="Q493" t="s">
        <v>171</v>
      </c>
      <c r="R493" t="s">
        <v>426</v>
      </c>
      <c r="S493" t="s">
        <v>4200</v>
      </c>
      <c r="T493" s="16">
        <v>673.5680000000001</v>
      </c>
      <c r="U493">
        <v>2</v>
      </c>
      <c r="V493">
        <v>0.2</v>
      </c>
      <c r="W493" s="16">
        <v>252.58799999999999</v>
      </c>
      <c r="X493">
        <v>54.96</v>
      </c>
      <c r="Y493" t="s">
        <v>69</v>
      </c>
      <c r="Z493" t="s">
        <v>42</v>
      </c>
      <c r="AA493" t="s">
        <v>129</v>
      </c>
    </row>
    <row r="494" spans="1:27" ht="15.75" customHeight="1">
      <c r="A494" t="s">
        <v>4214</v>
      </c>
      <c r="B494" t="s">
        <v>4215</v>
      </c>
      <c r="C494" s="7">
        <v>41167</v>
      </c>
      <c r="D494" s="7">
        <v>41171</v>
      </c>
      <c r="E494" s="4">
        <f t="shared" si="7"/>
        <v>4</v>
      </c>
      <c r="F494" t="s">
        <v>113</v>
      </c>
      <c r="G494" t="s">
        <v>4216</v>
      </c>
      <c r="H494" t="s">
        <v>4217</v>
      </c>
      <c r="I494" t="s">
        <v>31</v>
      </c>
      <c r="J494">
        <v>0</v>
      </c>
      <c r="K494" t="s">
        <v>2949</v>
      </c>
      <c r="L494" t="s">
        <v>353</v>
      </c>
      <c r="M494" t="s">
        <v>242</v>
      </c>
      <c r="N494" t="s">
        <v>243</v>
      </c>
      <c r="O494" t="s">
        <v>78</v>
      </c>
      <c r="P494" t="s">
        <v>4218</v>
      </c>
      <c r="Q494" t="s">
        <v>56</v>
      </c>
      <c r="R494" t="s">
        <v>119</v>
      </c>
      <c r="S494" t="s">
        <v>4219</v>
      </c>
      <c r="T494" s="16">
        <v>1674.45</v>
      </c>
      <c r="U494">
        <v>5</v>
      </c>
      <c r="V494">
        <v>0</v>
      </c>
      <c r="W494" s="16">
        <v>686.4</v>
      </c>
      <c r="X494">
        <v>163.21</v>
      </c>
      <c r="Y494" t="s">
        <v>41</v>
      </c>
      <c r="Z494" t="s">
        <v>42</v>
      </c>
      <c r="AA494" t="s">
        <v>246</v>
      </c>
    </row>
    <row r="495" spans="1:27" ht="15.75" hidden="1" customHeight="1">
      <c r="A495" t="s">
        <v>4220</v>
      </c>
      <c r="B495" t="s">
        <v>4221</v>
      </c>
      <c r="C495" s="7">
        <v>42229</v>
      </c>
      <c r="D495" s="7">
        <v>42229</v>
      </c>
      <c r="E495" s="4">
        <f t="shared" si="7"/>
        <v>0</v>
      </c>
      <c r="F495" t="s">
        <v>84</v>
      </c>
      <c r="G495" t="s">
        <v>4222</v>
      </c>
      <c r="H495" t="s">
        <v>2047</v>
      </c>
      <c r="I495" t="s">
        <v>49</v>
      </c>
      <c r="J495">
        <v>0</v>
      </c>
      <c r="K495" t="s">
        <v>4223</v>
      </c>
      <c r="L495" t="s">
        <v>353</v>
      </c>
      <c r="M495" t="s">
        <v>242</v>
      </c>
      <c r="N495" t="s">
        <v>243</v>
      </c>
      <c r="O495" t="s">
        <v>78</v>
      </c>
      <c r="P495" t="s">
        <v>4224</v>
      </c>
      <c r="Q495" t="s">
        <v>38</v>
      </c>
      <c r="R495" t="s">
        <v>347</v>
      </c>
      <c r="S495" t="s">
        <v>4225</v>
      </c>
      <c r="T495" s="16">
        <v>811.2299999999999</v>
      </c>
      <c r="U495">
        <v>7</v>
      </c>
      <c r="V495">
        <v>0</v>
      </c>
      <c r="W495" s="16">
        <v>153.93</v>
      </c>
      <c r="X495">
        <v>163.05000000000001</v>
      </c>
      <c r="Y495" t="s">
        <v>41</v>
      </c>
      <c r="Z495" t="s">
        <v>42</v>
      </c>
      <c r="AA495" t="s">
        <v>246</v>
      </c>
    </row>
    <row r="496" spans="1:27" ht="15.75" customHeight="1">
      <c r="A496" t="s">
        <v>4226</v>
      </c>
      <c r="B496" t="s">
        <v>4227</v>
      </c>
      <c r="C496" s="7">
        <v>41216</v>
      </c>
      <c r="D496" s="7">
        <v>41218</v>
      </c>
      <c r="E496" s="4">
        <f t="shared" si="7"/>
        <v>2</v>
      </c>
      <c r="F496" t="s">
        <v>46</v>
      </c>
      <c r="G496" t="s">
        <v>4228</v>
      </c>
      <c r="H496" t="s">
        <v>3838</v>
      </c>
      <c r="I496" t="s">
        <v>31</v>
      </c>
      <c r="J496">
        <v>0</v>
      </c>
      <c r="K496" t="s">
        <v>648</v>
      </c>
      <c r="L496" t="s">
        <v>649</v>
      </c>
      <c r="M496" t="s">
        <v>650</v>
      </c>
      <c r="N496" t="s">
        <v>359</v>
      </c>
      <c r="O496" t="s">
        <v>54</v>
      </c>
      <c r="P496" t="s">
        <v>4229</v>
      </c>
      <c r="Q496" t="s">
        <v>56</v>
      </c>
      <c r="R496" t="s">
        <v>119</v>
      </c>
      <c r="S496" t="s">
        <v>4230</v>
      </c>
      <c r="T496" s="16">
        <v>1046.25</v>
      </c>
      <c r="U496">
        <v>5</v>
      </c>
      <c r="V496">
        <v>0.55000000000000004</v>
      </c>
      <c r="W496" s="16">
        <v>-976.50000000000023</v>
      </c>
      <c r="X496">
        <v>163.02000000000001</v>
      </c>
      <c r="Y496" t="s">
        <v>41</v>
      </c>
      <c r="Z496" t="s">
        <v>42</v>
      </c>
      <c r="AA496" t="s">
        <v>360</v>
      </c>
    </row>
    <row r="497" spans="1:27" ht="15.75" hidden="1" customHeight="1">
      <c r="A497" t="s">
        <v>4235</v>
      </c>
      <c r="B497" t="s">
        <v>4236</v>
      </c>
      <c r="C497" s="7">
        <v>41429</v>
      </c>
      <c r="D497" s="7">
        <v>41431</v>
      </c>
      <c r="E497" s="4">
        <f t="shared" si="7"/>
        <v>2</v>
      </c>
      <c r="F497" t="s">
        <v>28</v>
      </c>
      <c r="G497" t="s">
        <v>4237</v>
      </c>
      <c r="H497" t="s">
        <v>1525</v>
      </c>
      <c r="I497" t="s">
        <v>74</v>
      </c>
      <c r="J497">
        <v>0</v>
      </c>
      <c r="K497" t="s">
        <v>2406</v>
      </c>
      <c r="L497" t="s">
        <v>2406</v>
      </c>
      <c r="M497" t="s">
        <v>2407</v>
      </c>
      <c r="N497" t="s">
        <v>359</v>
      </c>
      <c r="O497" t="s">
        <v>54</v>
      </c>
      <c r="P497" t="s">
        <v>4238</v>
      </c>
      <c r="Q497" t="s">
        <v>38</v>
      </c>
      <c r="R497" t="s">
        <v>347</v>
      </c>
      <c r="S497" t="s">
        <v>4239</v>
      </c>
      <c r="T497" s="16">
        <v>393.57270000000011</v>
      </c>
      <c r="U497">
        <v>3</v>
      </c>
      <c r="V497">
        <v>0.47</v>
      </c>
      <c r="W497" s="16">
        <v>-81.71730000000008</v>
      </c>
      <c r="X497">
        <v>162.56</v>
      </c>
      <c r="Y497" t="s">
        <v>59</v>
      </c>
      <c r="Z497" t="s">
        <v>42</v>
      </c>
      <c r="AA497" t="s">
        <v>360</v>
      </c>
    </row>
    <row r="498" spans="1:27" ht="15.75" customHeight="1">
      <c r="A498" t="s">
        <v>4242</v>
      </c>
      <c r="B498" t="s">
        <v>4243</v>
      </c>
      <c r="C498" s="7">
        <v>42361</v>
      </c>
      <c r="D498" s="7">
        <v>42364</v>
      </c>
      <c r="E498" s="4">
        <f t="shared" si="7"/>
        <v>3</v>
      </c>
      <c r="F498" t="s">
        <v>46</v>
      </c>
      <c r="G498" t="s">
        <v>4244</v>
      </c>
      <c r="H498" t="s">
        <v>1057</v>
      </c>
      <c r="I498" t="s">
        <v>31</v>
      </c>
      <c r="J498">
        <v>85204</v>
      </c>
      <c r="K498" t="s">
        <v>4245</v>
      </c>
      <c r="L498" t="s">
        <v>1939</v>
      </c>
      <c r="M498" t="s">
        <v>34</v>
      </c>
      <c r="N498" t="s">
        <v>126</v>
      </c>
      <c r="O498" t="s">
        <v>36</v>
      </c>
      <c r="P498" t="s">
        <v>4246</v>
      </c>
      <c r="Q498" t="s">
        <v>56</v>
      </c>
      <c r="R498" t="s">
        <v>119</v>
      </c>
      <c r="S498" t="s">
        <v>4247</v>
      </c>
      <c r="T498" s="16">
        <v>182.55</v>
      </c>
      <c r="U498">
        <v>2</v>
      </c>
      <c r="V498">
        <v>0.5</v>
      </c>
      <c r="W498" s="16">
        <v>-135.08699999999999</v>
      </c>
      <c r="X498">
        <v>26.82</v>
      </c>
      <c r="Y498" t="s">
        <v>41</v>
      </c>
      <c r="Z498" t="s">
        <v>42</v>
      </c>
      <c r="AA498" t="s">
        <v>129</v>
      </c>
    </row>
    <row r="499" spans="1:27" ht="15.75" hidden="1" customHeight="1">
      <c r="A499" t="s">
        <v>4248</v>
      </c>
      <c r="B499" t="s">
        <v>4249</v>
      </c>
      <c r="C499" s="7">
        <v>40957</v>
      </c>
      <c r="D499" s="7">
        <v>40960</v>
      </c>
      <c r="E499" s="4">
        <f t="shared" si="7"/>
        <v>3</v>
      </c>
      <c r="F499" t="s">
        <v>46</v>
      </c>
      <c r="G499" t="s">
        <v>4250</v>
      </c>
      <c r="H499" t="s">
        <v>4251</v>
      </c>
      <c r="I499" t="s">
        <v>49</v>
      </c>
      <c r="J499">
        <v>0</v>
      </c>
      <c r="K499" t="s">
        <v>65</v>
      </c>
      <c r="L499" t="s">
        <v>66</v>
      </c>
      <c r="M499" t="s">
        <v>52</v>
      </c>
      <c r="N499" t="s">
        <v>53</v>
      </c>
      <c r="O499" t="s">
        <v>54</v>
      </c>
      <c r="P499" t="s">
        <v>4252</v>
      </c>
      <c r="Q499" t="s">
        <v>38</v>
      </c>
      <c r="R499" t="s">
        <v>39</v>
      </c>
      <c r="S499" t="s">
        <v>4253</v>
      </c>
      <c r="T499" s="16">
        <v>825.12</v>
      </c>
      <c r="U499">
        <v>5</v>
      </c>
      <c r="V499">
        <v>0.1</v>
      </c>
      <c r="W499" s="16">
        <v>54.86999999999999</v>
      </c>
      <c r="X499">
        <v>161.63</v>
      </c>
      <c r="Y499" t="s">
        <v>41</v>
      </c>
      <c r="Z499" t="s">
        <v>42</v>
      </c>
      <c r="AA499" t="s">
        <v>60</v>
      </c>
    </row>
    <row r="500" spans="1:27" ht="15.75" hidden="1" customHeight="1">
      <c r="A500" t="s">
        <v>4254</v>
      </c>
      <c r="B500" t="s">
        <v>4255</v>
      </c>
      <c r="C500" s="7">
        <v>41855</v>
      </c>
      <c r="D500" s="7">
        <v>41857</v>
      </c>
      <c r="E500" s="4">
        <f t="shared" si="7"/>
        <v>2</v>
      </c>
      <c r="F500" t="s">
        <v>46</v>
      </c>
      <c r="G500" t="s">
        <v>4256</v>
      </c>
      <c r="H500" t="s">
        <v>1057</v>
      </c>
      <c r="I500" t="s">
        <v>31</v>
      </c>
      <c r="J500">
        <v>74133</v>
      </c>
      <c r="K500" t="s">
        <v>2682</v>
      </c>
      <c r="L500" t="s">
        <v>33</v>
      </c>
      <c r="M500" t="s">
        <v>34</v>
      </c>
      <c r="N500" t="s">
        <v>35</v>
      </c>
      <c r="O500" t="s">
        <v>36</v>
      </c>
      <c r="P500" t="s">
        <v>4257</v>
      </c>
      <c r="Q500" t="s">
        <v>38</v>
      </c>
      <c r="R500" t="s">
        <v>347</v>
      </c>
      <c r="S500" t="s">
        <v>4258</v>
      </c>
      <c r="T500" s="16">
        <v>167.28</v>
      </c>
      <c r="U500">
        <v>12</v>
      </c>
      <c r="V500">
        <v>0</v>
      </c>
      <c r="W500" s="16">
        <v>23.419200000000011</v>
      </c>
      <c r="X500">
        <v>25.22</v>
      </c>
      <c r="Y500" t="s">
        <v>59</v>
      </c>
      <c r="Z500" t="s">
        <v>42</v>
      </c>
      <c r="AA500" t="s">
        <v>43</v>
      </c>
    </row>
    <row r="501" spans="1:27" ht="15.75" customHeight="1">
      <c r="A501" t="s">
        <v>4259</v>
      </c>
      <c r="B501" t="s">
        <v>4260</v>
      </c>
      <c r="C501" s="7">
        <v>42189</v>
      </c>
      <c r="D501" s="7">
        <v>42191</v>
      </c>
      <c r="E501" s="4">
        <f t="shared" si="7"/>
        <v>2</v>
      </c>
      <c r="F501" t="s">
        <v>46</v>
      </c>
      <c r="G501" t="s">
        <v>4261</v>
      </c>
      <c r="H501" t="s">
        <v>2250</v>
      </c>
      <c r="I501" t="s">
        <v>31</v>
      </c>
      <c r="J501">
        <v>0</v>
      </c>
      <c r="K501" t="s">
        <v>4262</v>
      </c>
      <c r="L501" t="s">
        <v>4263</v>
      </c>
      <c r="M501" t="s">
        <v>804</v>
      </c>
      <c r="N501" t="s">
        <v>359</v>
      </c>
      <c r="O501" t="s">
        <v>54</v>
      </c>
      <c r="P501" t="s">
        <v>4264</v>
      </c>
      <c r="Q501" t="s">
        <v>56</v>
      </c>
      <c r="R501" t="s">
        <v>57</v>
      </c>
      <c r="S501" t="s">
        <v>4265</v>
      </c>
      <c r="T501" s="16">
        <v>501.9</v>
      </c>
      <c r="U501">
        <v>5</v>
      </c>
      <c r="V501">
        <v>0</v>
      </c>
      <c r="W501" s="16">
        <v>215.7</v>
      </c>
      <c r="X501">
        <v>161.05000000000001</v>
      </c>
      <c r="Y501" t="s">
        <v>59</v>
      </c>
      <c r="Z501" t="s">
        <v>42</v>
      </c>
      <c r="AA501" t="s">
        <v>360</v>
      </c>
    </row>
    <row r="502" spans="1:27" ht="15.75" customHeight="1">
      <c r="A502" t="s">
        <v>4268</v>
      </c>
      <c r="B502" t="s">
        <v>4269</v>
      </c>
      <c r="C502" s="7">
        <v>41935</v>
      </c>
      <c r="D502" s="7">
        <v>41940</v>
      </c>
      <c r="E502" s="4">
        <f t="shared" si="7"/>
        <v>5</v>
      </c>
      <c r="F502" t="s">
        <v>113</v>
      </c>
      <c r="G502" t="s">
        <v>4270</v>
      </c>
      <c r="H502" t="s">
        <v>1341</v>
      </c>
      <c r="I502" t="s">
        <v>31</v>
      </c>
      <c r="J502">
        <v>0</v>
      </c>
      <c r="K502" t="s">
        <v>4271</v>
      </c>
      <c r="L502" t="s">
        <v>1085</v>
      </c>
      <c r="M502" t="s">
        <v>168</v>
      </c>
      <c r="N502" t="s">
        <v>169</v>
      </c>
      <c r="O502" t="s">
        <v>54</v>
      </c>
      <c r="P502" t="s">
        <v>4272</v>
      </c>
      <c r="Q502" t="s">
        <v>56</v>
      </c>
      <c r="R502" t="s">
        <v>119</v>
      </c>
      <c r="S502" t="s">
        <v>4273</v>
      </c>
      <c r="T502" s="16">
        <v>1961.82</v>
      </c>
      <c r="U502">
        <v>6</v>
      </c>
      <c r="V502">
        <v>0.3</v>
      </c>
      <c r="W502" s="16">
        <v>420.3</v>
      </c>
      <c r="X502">
        <v>160.54</v>
      </c>
      <c r="Y502" t="s">
        <v>69</v>
      </c>
      <c r="Z502" t="s">
        <v>42</v>
      </c>
      <c r="AA502" t="s">
        <v>174</v>
      </c>
    </row>
    <row r="503" spans="1:27" ht="15.75" hidden="1" customHeight="1">
      <c r="A503" t="s">
        <v>4274</v>
      </c>
      <c r="B503" t="s">
        <v>4275</v>
      </c>
      <c r="C503" s="7">
        <v>41807</v>
      </c>
      <c r="D503" s="7">
        <v>41808</v>
      </c>
      <c r="E503" s="4">
        <f t="shared" si="7"/>
        <v>1</v>
      </c>
      <c r="F503" t="s">
        <v>28</v>
      </c>
      <c r="G503" t="s">
        <v>4276</v>
      </c>
      <c r="H503" t="s">
        <v>751</v>
      </c>
      <c r="I503" t="s">
        <v>31</v>
      </c>
      <c r="J503">
        <v>0</v>
      </c>
      <c r="K503" t="s">
        <v>4277</v>
      </c>
      <c r="L503" t="s">
        <v>4278</v>
      </c>
      <c r="M503" t="s">
        <v>3233</v>
      </c>
      <c r="N503" t="s">
        <v>157</v>
      </c>
      <c r="O503" t="s">
        <v>158</v>
      </c>
      <c r="P503" t="s">
        <v>4279</v>
      </c>
      <c r="Q503" t="s">
        <v>38</v>
      </c>
      <c r="R503" t="s">
        <v>347</v>
      </c>
      <c r="S503" t="s">
        <v>4280</v>
      </c>
      <c r="T503" s="16">
        <v>497.88</v>
      </c>
      <c r="U503">
        <v>9</v>
      </c>
      <c r="V503">
        <v>0</v>
      </c>
      <c r="W503" s="16">
        <v>169.2</v>
      </c>
      <c r="X503">
        <v>160.30099999999999</v>
      </c>
      <c r="Y503" t="s">
        <v>59</v>
      </c>
      <c r="Z503" t="s">
        <v>42</v>
      </c>
      <c r="AA503" t="s">
        <v>161</v>
      </c>
    </row>
    <row r="504" spans="1:27" ht="15.75" hidden="1" customHeight="1">
      <c r="A504" t="s">
        <v>4281</v>
      </c>
      <c r="B504" t="s">
        <v>4282</v>
      </c>
      <c r="C504" s="7">
        <v>41157</v>
      </c>
      <c r="D504" s="7">
        <v>41159</v>
      </c>
      <c r="E504" s="4">
        <f t="shared" si="7"/>
        <v>2</v>
      </c>
      <c r="F504" t="s">
        <v>46</v>
      </c>
      <c r="G504" t="s">
        <v>4283</v>
      </c>
      <c r="H504" t="s">
        <v>4284</v>
      </c>
      <c r="I504" t="s">
        <v>31</v>
      </c>
      <c r="J504">
        <v>0</v>
      </c>
      <c r="K504" t="s">
        <v>4285</v>
      </c>
      <c r="L504" t="s">
        <v>4286</v>
      </c>
      <c r="M504" t="s">
        <v>522</v>
      </c>
      <c r="N504" t="s">
        <v>224</v>
      </c>
      <c r="O504" t="s">
        <v>78</v>
      </c>
      <c r="P504" t="s">
        <v>4287</v>
      </c>
      <c r="Q504" t="s">
        <v>171</v>
      </c>
      <c r="R504" t="s">
        <v>186</v>
      </c>
      <c r="S504" t="s">
        <v>4288</v>
      </c>
      <c r="T504" s="16">
        <v>870.24</v>
      </c>
      <c r="U504">
        <v>14</v>
      </c>
      <c r="V504">
        <v>0</v>
      </c>
      <c r="W504" s="16">
        <v>347.75999999999988</v>
      </c>
      <c r="X504">
        <v>160.27000000000001</v>
      </c>
      <c r="Y504" t="s">
        <v>41</v>
      </c>
      <c r="Z504" t="s">
        <v>42</v>
      </c>
      <c r="AA504" t="s">
        <v>227</v>
      </c>
    </row>
    <row r="505" spans="1:27" ht="15.75" hidden="1" customHeight="1">
      <c r="A505" t="s">
        <v>4294</v>
      </c>
      <c r="B505" t="s">
        <v>4295</v>
      </c>
      <c r="C505" s="7">
        <v>40925</v>
      </c>
      <c r="D505" s="7">
        <v>40930</v>
      </c>
      <c r="E505" s="4">
        <f t="shared" si="7"/>
        <v>5</v>
      </c>
      <c r="F505" t="s">
        <v>113</v>
      </c>
      <c r="G505" t="s">
        <v>4296</v>
      </c>
      <c r="H505" t="s">
        <v>3060</v>
      </c>
      <c r="I505" t="s">
        <v>49</v>
      </c>
      <c r="J505">
        <v>0</v>
      </c>
      <c r="K505" t="s">
        <v>263</v>
      </c>
      <c r="L505" t="s">
        <v>263</v>
      </c>
      <c r="M505" t="s">
        <v>264</v>
      </c>
      <c r="N505" t="s">
        <v>254</v>
      </c>
      <c r="O505" t="s">
        <v>158</v>
      </c>
      <c r="P505" t="s">
        <v>4297</v>
      </c>
      <c r="Q505" t="s">
        <v>38</v>
      </c>
      <c r="R505" t="s">
        <v>92</v>
      </c>
      <c r="S505" t="s">
        <v>4298</v>
      </c>
      <c r="T505" s="16">
        <v>1411.55124</v>
      </c>
      <c r="U505">
        <v>11</v>
      </c>
      <c r="V505">
        <v>2E-3</v>
      </c>
      <c r="W505" s="16">
        <v>251.71124</v>
      </c>
      <c r="X505">
        <v>159.51499999999999</v>
      </c>
      <c r="Y505" t="s">
        <v>41</v>
      </c>
      <c r="Z505" t="s">
        <v>42</v>
      </c>
      <c r="AA505" t="s">
        <v>257</v>
      </c>
    </row>
    <row r="506" spans="1:27" ht="15.75" hidden="1" customHeight="1">
      <c r="A506" t="s">
        <v>4302</v>
      </c>
      <c r="B506" t="s">
        <v>4303</v>
      </c>
      <c r="C506" s="7">
        <v>42332</v>
      </c>
      <c r="D506" s="7">
        <v>42335</v>
      </c>
      <c r="E506" s="4">
        <f t="shared" si="7"/>
        <v>3</v>
      </c>
      <c r="F506" t="s">
        <v>28</v>
      </c>
      <c r="G506" t="s">
        <v>4304</v>
      </c>
      <c r="H506" t="s">
        <v>4305</v>
      </c>
      <c r="I506" t="s">
        <v>31</v>
      </c>
      <c r="J506">
        <v>0</v>
      </c>
      <c r="K506" t="s">
        <v>965</v>
      </c>
      <c r="L506" t="s">
        <v>965</v>
      </c>
      <c r="M506" t="s">
        <v>358</v>
      </c>
      <c r="N506" t="s">
        <v>359</v>
      </c>
      <c r="O506" t="s">
        <v>54</v>
      </c>
      <c r="P506" t="s">
        <v>4306</v>
      </c>
      <c r="Q506" t="s">
        <v>38</v>
      </c>
      <c r="R506" t="s">
        <v>92</v>
      </c>
      <c r="S506" t="s">
        <v>4307</v>
      </c>
      <c r="T506" s="16">
        <v>783.9899999999999</v>
      </c>
      <c r="U506">
        <v>5</v>
      </c>
      <c r="V506">
        <v>7.0000000000000007E-2</v>
      </c>
      <c r="W506" s="16">
        <v>337.14</v>
      </c>
      <c r="X506">
        <v>159.38</v>
      </c>
      <c r="Y506" t="s">
        <v>59</v>
      </c>
      <c r="Z506" t="s">
        <v>276</v>
      </c>
      <c r="AA506" t="s">
        <v>360</v>
      </c>
    </row>
    <row r="507" spans="1:27" ht="15.75" customHeight="1">
      <c r="A507" t="s">
        <v>4308</v>
      </c>
      <c r="B507" t="s">
        <v>4309</v>
      </c>
      <c r="C507" s="7">
        <v>42147</v>
      </c>
      <c r="D507" s="7">
        <v>42149</v>
      </c>
      <c r="E507" s="4">
        <f t="shared" si="7"/>
        <v>2</v>
      </c>
      <c r="F507" t="s">
        <v>28</v>
      </c>
      <c r="G507" t="s">
        <v>4310</v>
      </c>
      <c r="H507" t="s">
        <v>667</v>
      </c>
      <c r="I507" t="s">
        <v>74</v>
      </c>
      <c r="J507">
        <v>0</v>
      </c>
      <c r="K507" t="s">
        <v>4311</v>
      </c>
      <c r="L507" t="s">
        <v>1912</v>
      </c>
      <c r="M507" t="s">
        <v>253</v>
      </c>
      <c r="N507" t="s">
        <v>254</v>
      </c>
      <c r="O507" t="s">
        <v>158</v>
      </c>
      <c r="P507" t="s">
        <v>4312</v>
      </c>
      <c r="Q507" t="s">
        <v>56</v>
      </c>
      <c r="R507" t="s">
        <v>376</v>
      </c>
      <c r="S507" t="s">
        <v>4313</v>
      </c>
      <c r="T507" s="16">
        <v>321.72800000000012</v>
      </c>
      <c r="U507">
        <v>4</v>
      </c>
      <c r="V507">
        <v>0.2</v>
      </c>
      <c r="W507" s="16">
        <v>-8.1120000000000125</v>
      </c>
      <c r="X507">
        <v>159.30099999999999</v>
      </c>
      <c r="Y507" t="s">
        <v>59</v>
      </c>
      <c r="Z507" t="s">
        <v>42</v>
      </c>
      <c r="AA507" t="s">
        <v>257</v>
      </c>
    </row>
    <row r="508" spans="1:27" ht="15.75" hidden="1" customHeight="1">
      <c r="A508" t="s">
        <v>4314</v>
      </c>
      <c r="B508" t="s">
        <v>4315</v>
      </c>
      <c r="C508" s="7">
        <v>41684</v>
      </c>
      <c r="D508" s="7">
        <v>41684</v>
      </c>
      <c r="E508" s="4">
        <f t="shared" si="7"/>
        <v>0</v>
      </c>
      <c r="F508" t="s">
        <v>84</v>
      </c>
      <c r="G508" t="s">
        <v>4316</v>
      </c>
      <c r="H508" t="s">
        <v>1660</v>
      </c>
      <c r="I508" t="s">
        <v>31</v>
      </c>
      <c r="J508">
        <v>0</v>
      </c>
      <c r="K508" t="s">
        <v>652</v>
      </c>
      <c r="L508" t="s">
        <v>51</v>
      </c>
      <c r="M508" t="s">
        <v>52</v>
      </c>
      <c r="N508" t="s">
        <v>53</v>
      </c>
      <c r="O508" t="s">
        <v>54</v>
      </c>
      <c r="P508" t="s">
        <v>4317</v>
      </c>
      <c r="Q508" t="s">
        <v>38</v>
      </c>
      <c r="R508" t="s">
        <v>39</v>
      </c>
      <c r="S508" t="s">
        <v>4318</v>
      </c>
      <c r="T508" s="16">
        <v>776.41200000000003</v>
      </c>
      <c r="U508">
        <v>7</v>
      </c>
      <c r="V508">
        <v>0.1</v>
      </c>
      <c r="W508" s="16">
        <v>301.81200000000001</v>
      </c>
      <c r="X508">
        <v>159.13</v>
      </c>
      <c r="Y508" t="s">
        <v>69</v>
      </c>
      <c r="Z508" t="s">
        <v>42</v>
      </c>
      <c r="AA508" t="s">
        <v>60</v>
      </c>
    </row>
    <row r="509" spans="1:27" ht="15.75" hidden="1" customHeight="1">
      <c r="A509" t="s">
        <v>4319</v>
      </c>
      <c r="B509" t="s">
        <v>4320</v>
      </c>
      <c r="C509" s="7">
        <v>42357</v>
      </c>
      <c r="D509" s="7">
        <v>42359</v>
      </c>
      <c r="E509" s="4">
        <f t="shared" si="7"/>
        <v>2</v>
      </c>
      <c r="F509" t="s">
        <v>28</v>
      </c>
      <c r="G509" t="s">
        <v>4321</v>
      </c>
      <c r="H509" t="s">
        <v>1057</v>
      </c>
      <c r="I509" t="s">
        <v>31</v>
      </c>
      <c r="J509">
        <v>28205</v>
      </c>
      <c r="K509" t="s">
        <v>4322</v>
      </c>
      <c r="L509" t="s">
        <v>499</v>
      </c>
      <c r="M509" t="s">
        <v>34</v>
      </c>
      <c r="N509" t="s">
        <v>390</v>
      </c>
      <c r="O509" t="s">
        <v>36</v>
      </c>
      <c r="P509" t="s">
        <v>4323</v>
      </c>
      <c r="Q509" t="s">
        <v>171</v>
      </c>
      <c r="R509" t="s">
        <v>474</v>
      </c>
      <c r="S509" t="s">
        <v>4324</v>
      </c>
      <c r="T509" s="16">
        <v>12.672000000000001</v>
      </c>
      <c r="U509">
        <v>9</v>
      </c>
      <c r="V509">
        <v>0.2</v>
      </c>
      <c r="W509" s="16">
        <v>1.4255999999999991</v>
      </c>
      <c r="X509">
        <v>2.35</v>
      </c>
      <c r="Y509" t="s">
        <v>69</v>
      </c>
      <c r="Z509" t="s">
        <v>42</v>
      </c>
      <c r="AA509" t="s">
        <v>394</v>
      </c>
    </row>
    <row r="510" spans="1:27" ht="15.75" hidden="1" customHeight="1">
      <c r="A510" t="s">
        <v>4325</v>
      </c>
      <c r="B510" t="s">
        <v>4326</v>
      </c>
      <c r="C510" s="7">
        <v>41958</v>
      </c>
      <c r="D510" s="7">
        <v>41962</v>
      </c>
      <c r="E510" s="4">
        <f t="shared" si="7"/>
        <v>4</v>
      </c>
      <c r="F510" t="s">
        <v>113</v>
      </c>
      <c r="G510" t="s">
        <v>4327</v>
      </c>
      <c r="H510" t="s">
        <v>4328</v>
      </c>
      <c r="I510" t="s">
        <v>31</v>
      </c>
      <c r="J510">
        <v>0</v>
      </c>
      <c r="K510" t="s">
        <v>1574</v>
      </c>
      <c r="L510" t="s">
        <v>1574</v>
      </c>
      <c r="M510" t="s">
        <v>1574</v>
      </c>
      <c r="N510" t="s">
        <v>359</v>
      </c>
      <c r="O510" t="s">
        <v>54</v>
      </c>
      <c r="P510" t="s">
        <v>4329</v>
      </c>
      <c r="Q510" t="s">
        <v>38</v>
      </c>
      <c r="R510" t="s">
        <v>92</v>
      </c>
      <c r="S510" t="s">
        <v>4330</v>
      </c>
      <c r="T510" s="16">
        <v>1462.14</v>
      </c>
      <c r="U510">
        <v>6</v>
      </c>
      <c r="V510">
        <v>0</v>
      </c>
      <c r="W510" s="16">
        <v>321.66000000000003</v>
      </c>
      <c r="X510">
        <v>159</v>
      </c>
      <c r="Y510" t="s">
        <v>41</v>
      </c>
      <c r="Z510" t="s">
        <v>42</v>
      </c>
      <c r="AA510" t="s">
        <v>360</v>
      </c>
    </row>
    <row r="511" spans="1:27" ht="15.75" hidden="1" customHeight="1">
      <c r="A511" t="s">
        <v>4331</v>
      </c>
      <c r="B511" t="s">
        <v>4332</v>
      </c>
      <c r="C511" s="7">
        <v>42340</v>
      </c>
      <c r="D511" s="7">
        <v>42344</v>
      </c>
      <c r="E511" s="4">
        <f t="shared" si="7"/>
        <v>4</v>
      </c>
      <c r="F511" t="s">
        <v>113</v>
      </c>
      <c r="G511" t="s">
        <v>4333</v>
      </c>
      <c r="H511" t="s">
        <v>2461</v>
      </c>
      <c r="I511" t="s">
        <v>74</v>
      </c>
      <c r="J511">
        <v>0</v>
      </c>
      <c r="K511" t="s">
        <v>4334</v>
      </c>
      <c r="L511" t="s">
        <v>4335</v>
      </c>
      <c r="M511" t="s">
        <v>168</v>
      </c>
      <c r="N511" t="s">
        <v>169</v>
      </c>
      <c r="O511" t="s">
        <v>54</v>
      </c>
      <c r="P511" t="s">
        <v>4336</v>
      </c>
      <c r="Q511" t="s">
        <v>38</v>
      </c>
      <c r="R511" t="s">
        <v>317</v>
      </c>
      <c r="S511" t="s">
        <v>4337</v>
      </c>
      <c r="T511" s="16">
        <v>963.90000000000009</v>
      </c>
      <c r="U511">
        <v>6</v>
      </c>
      <c r="V511">
        <v>0</v>
      </c>
      <c r="W511" s="16">
        <v>269.82</v>
      </c>
      <c r="X511">
        <v>158.91999999999999</v>
      </c>
      <c r="Y511" t="s">
        <v>41</v>
      </c>
      <c r="Z511" t="s">
        <v>42</v>
      </c>
      <c r="AA511" t="s">
        <v>174</v>
      </c>
    </row>
    <row r="512" spans="1:27" ht="15.75" customHeight="1">
      <c r="A512" t="s">
        <v>4338</v>
      </c>
      <c r="B512" t="s">
        <v>4339</v>
      </c>
      <c r="C512" s="7">
        <v>41388</v>
      </c>
      <c r="D512" s="7">
        <v>41391</v>
      </c>
      <c r="E512" s="4">
        <f t="shared" si="7"/>
        <v>3</v>
      </c>
      <c r="F512" t="s">
        <v>28</v>
      </c>
      <c r="G512" t="s">
        <v>4340</v>
      </c>
      <c r="H512" t="s">
        <v>830</v>
      </c>
      <c r="I512" t="s">
        <v>31</v>
      </c>
      <c r="J512">
        <v>0</v>
      </c>
      <c r="K512" t="s">
        <v>1353</v>
      </c>
      <c r="L512" t="s">
        <v>1354</v>
      </c>
      <c r="M512" t="s">
        <v>253</v>
      </c>
      <c r="N512" t="s">
        <v>254</v>
      </c>
      <c r="O512" t="s">
        <v>158</v>
      </c>
      <c r="P512" t="s">
        <v>4341</v>
      </c>
      <c r="Q512" t="s">
        <v>56</v>
      </c>
      <c r="R512" t="s">
        <v>57</v>
      </c>
      <c r="S512" t="s">
        <v>4342</v>
      </c>
      <c r="T512" s="16">
        <v>672.44799999999998</v>
      </c>
      <c r="U512">
        <v>7</v>
      </c>
      <c r="V512">
        <v>0.2</v>
      </c>
      <c r="W512" s="16">
        <v>75.628000000000014</v>
      </c>
      <c r="X512">
        <v>158.84299999999999</v>
      </c>
      <c r="Y512" t="s">
        <v>69</v>
      </c>
      <c r="Z512" t="s">
        <v>42</v>
      </c>
      <c r="AA512" t="s">
        <v>257</v>
      </c>
    </row>
    <row r="513" spans="1:27" ht="15.75" customHeight="1">
      <c r="A513" t="s">
        <v>4346</v>
      </c>
      <c r="B513" t="s">
        <v>4347</v>
      </c>
      <c r="C513" s="7">
        <v>41135</v>
      </c>
      <c r="D513" s="7">
        <v>41137</v>
      </c>
      <c r="E513" s="4">
        <f t="shared" si="7"/>
        <v>2</v>
      </c>
      <c r="F513" t="s">
        <v>46</v>
      </c>
      <c r="G513" t="s">
        <v>4348</v>
      </c>
      <c r="H513" t="s">
        <v>2662</v>
      </c>
      <c r="I513" t="s">
        <v>31</v>
      </c>
      <c r="J513">
        <v>0</v>
      </c>
      <c r="K513" t="s">
        <v>2763</v>
      </c>
      <c r="L513" t="s">
        <v>2764</v>
      </c>
      <c r="M513" t="s">
        <v>76</v>
      </c>
      <c r="N513" t="s">
        <v>77</v>
      </c>
      <c r="O513" t="s">
        <v>78</v>
      </c>
      <c r="P513" t="s">
        <v>4349</v>
      </c>
      <c r="Q513" t="s">
        <v>56</v>
      </c>
      <c r="R513" t="s">
        <v>57</v>
      </c>
      <c r="S513" t="s">
        <v>4350</v>
      </c>
      <c r="T513" s="16">
        <v>1305.8820000000001</v>
      </c>
      <c r="U513">
        <v>9</v>
      </c>
      <c r="V513">
        <v>0.1</v>
      </c>
      <c r="W513" s="16">
        <v>260.98200000000003</v>
      </c>
      <c r="X513">
        <v>158.54</v>
      </c>
      <c r="Y513" t="s">
        <v>41</v>
      </c>
      <c r="Z513" t="s">
        <v>42</v>
      </c>
      <c r="AA513" t="s">
        <v>81</v>
      </c>
    </row>
    <row r="514" spans="1:27" ht="15.75" customHeight="1">
      <c r="A514" t="s">
        <v>4351</v>
      </c>
      <c r="B514" t="s">
        <v>4352</v>
      </c>
      <c r="C514" s="7">
        <v>41971</v>
      </c>
      <c r="D514" s="7">
        <v>41972</v>
      </c>
      <c r="E514" s="4">
        <f t="shared" ref="E514:E577" si="8">D514-C514</f>
        <v>1</v>
      </c>
      <c r="F514" t="s">
        <v>84</v>
      </c>
      <c r="G514" t="s">
        <v>4353</v>
      </c>
      <c r="H514" t="s">
        <v>2250</v>
      </c>
      <c r="I514" t="s">
        <v>31</v>
      </c>
      <c r="J514">
        <v>0</v>
      </c>
      <c r="K514" t="s">
        <v>3209</v>
      </c>
      <c r="L514" t="s">
        <v>353</v>
      </c>
      <c r="M514" t="s">
        <v>242</v>
      </c>
      <c r="N514" t="s">
        <v>243</v>
      </c>
      <c r="O514" t="s">
        <v>78</v>
      </c>
      <c r="P514" t="s">
        <v>4354</v>
      </c>
      <c r="Q514" t="s">
        <v>56</v>
      </c>
      <c r="R514" t="s">
        <v>57</v>
      </c>
      <c r="S514" t="s">
        <v>4355</v>
      </c>
      <c r="T514" s="16">
        <v>677.76</v>
      </c>
      <c r="U514">
        <v>8</v>
      </c>
      <c r="V514">
        <v>0</v>
      </c>
      <c r="W514" s="16">
        <v>94.800000000000011</v>
      </c>
      <c r="X514">
        <v>158.5</v>
      </c>
      <c r="Y514" t="s">
        <v>69</v>
      </c>
      <c r="Z514" t="s">
        <v>42</v>
      </c>
      <c r="AA514" t="s">
        <v>246</v>
      </c>
    </row>
    <row r="515" spans="1:27" ht="15.75" hidden="1" customHeight="1">
      <c r="A515" t="s">
        <v>4359</v>
      </c>
      <c r="B515" t="s">
        <v>4360</v>
      </c>
      <c r="C515" s="7">
        <v>41306</v>
      </c>
      <c r="D515" s="7">
        <v>41310</v>
      </c>
      <c r="E515" s="4">
        <f t="shared" si="8"/>
        <v>4</v>
      </c>
      <c r="F515" t="s">
        <v>113</v>
      </c>
      <c r="G515" t="s">
        <v>4361</v>
      </c>
      <c r="H515" t="s">
        <v>4362</v>
      </c>
      <c r="I515" t="s">
        <v>31</v>
      </c>
      <c r="J515">
        <v>0</v>
      </c>
      <c r="K515" t="s">
        <v>3239</v>
      </c>
      <c r="L515" t="s">
        <v>695</v>
      </c>
      <c r="M515" t="s">
        <v>76</v>
      </c>
      <c r="N515" t="s">
        <v>77</v>
      </c>
      <c r="O515" t="s">
        <v>78</v>
      </c>
      <c r="P515" t="s">
        <v>4363</v>
      </c>
      <c r="Q515" t="s">
        <v>38</v>
      </c>
      <c r="R515" t="s">
        <v>347</v>
      </c>
      <c r="S515" t="s">
        <v>4364</v>
      </c>
      <c r="T515" s="16">
        <v>1779.12</v>
      </c>
      <c r="U515">
        <v>7</v>
      </c>
      <c r="V515">
        <v>0</v>
      </c>
      <c r="W515" s="16">
        <v>711.48000000000013</v>
      </c>
      <c r="X515">
        <v>157.69</v>
      </c>
      <c r="Y515" t="s">
        <v>41</v>
      </c>
      <c r="Z515" t="s">
        <v>42</v>
      </c>
      <c r="AA515" t="s">
        <v>81</v>
      </c>
    </row>
    <row r="516" spans="1:27" ht="15.75" hidden="1" customHeight="1">
      <c r="A516" t="s">
        <v>4370</v>
      </c>
      <c r="B516" t="s">
        <v>4371</v>
      </c>
      <c r="C516" s="7">
        <v>42033</v>
      </c>
      <c r="D516" s="7">
        <v>42036</v>
      </c>
      <c r="E516" s="4">
        <f t="shared" si="8"/>
        <v>3</v>
      </c>
      <c r="F516" t="s">
        <v>46</v>
      </c>
      <c r="G516" t="s">
        <v>4372</v>
      </c>
      <c r="H516" t="s">
        <v>1642</v>
      </c>
      <c r="I516" t="s">
        <v>31</v>
      </c>
      <c r="J516">
        <v>0</v>
      </c>
      <c r="K516" t="s">
        <v>4053</v>
      </c>
      <c r="L516" t="s">
        <v>4054</v>
      </c>
      <c r="M516" t="s">
        <v>1185</v>
      </c>
      <c r="N516" t="s">
        <v>224</v>
      </c>
      <c r="O516" t="s">
        <v>78</v>
      </c>
      <c r="P516" t="s">
        <v>4373</v>
      </c>
      <c r="Q516" t="s">
        <v>171</v>
      </c>
      <c r="R516" t="s">
        <v>186</v>
      </c>
      <c r="S516" t="s">
        <v>4374</v>
      </c>
      <c r="T516" s="16">
        <v>581.4</v>
      </c>
      <c r="U516">
        <v>12</v>
      </c>
      <c r="V516">
        <v>0</v>
      </c>
      <c r="W516" s="16">
        <v>273.24</v>
      </c>
      <c r="X516">
        <v>157.36000000000001</v>
      </c>
      <c r="Y516" t="s">
        <v>59</v>
      </c>
      <c r="Z516" t="s">
        <v>42</v>
      </c>
      <c r="AA516" t="s">
        <v>227</v>
      </c>
    </row>
    <row r="517" spans="1:27" ht="15.75" hidden="1" customHeight="1">
      <c r="A517" t="s">
        <v>4376</v>
      </c>
      <c r="B517" t="s">
        <v>4377</v>
      </c>
      <c r="C517" s="7">
        <v>41800</v>
      </c>
      <c r="D517" s="7">
        <v>41807</v>
      </c>
      <c r="E517" s="4">
        <f t="shared" si="8"/>
        <v>7</v>
      </c>
      <c r="F517" t="s">
        <v>113</v>
      </c>
      <c r="G517" t="s">
        <v>4378</v>
      </c>
      <c r="H517" t="s">
        <v>2161</v>
      </c>
      <c r="I517" t="s">
        <v>31</v>
      </c>
      <c r="J517">
        <v>0</v>
      </c>
      <c r="K517" t="s">
        <v>1957</v>
      </c>
      <c r="L517" t="s">
        <v>1958</v>
      </c>
      <c r="M517" t="s">
        <v>194</v>
      </c>
      <c r="N517" t="s">
        <v>195</v>
      </c>
      <c r="O517" t="s">
        <v>78</v>
      </c>
      <c r="P517" t="s">
        <v>4379</v>
      </c>
      <c r="Q517" t="s">
        <v>38</v>
      </c>
      <c r="R517" t="s">
        <v>92</v>
      </c>
      <c r="S517" t="s">
        <v>4380</v>
      </c>
      <c r="T517" s="16">
        <v>954.09000000000015</v>
      </c>
      <c r="U517">
        <v>3</v>
      </c>
      <c r="V517">
        <v>0</v>
      </c>
      <c r="W517" s="16">
        <v>219.42</v>
      </c>
      <c r="X517">
        <v>156.77000000000001</v>
      </c>
      <c r="Y517" t="s">
        <v>187</v>
      </c>
      <c r="Z517" t="s">
        <v>276</v>
      </c>
      <c r="AA517" t="s">
        <v>198</v>
      </c>
    </row>
    <row r="518" spans="1:27" ht="15.75" hidden="1" customHeight="1">
      <c r="A518" t="s">
        <v>4381</v>
      </c>
      <c r="B518" t="s">
        <v>4382</v>
      </c>
      <c r="C518" s="7">
        <v>41583</v>
      </c>
      <c r="D518" s="7">
        <v>41584</v>
      </c>
      <c r="E518" s="4">
        <f t="shared" si="8"/>
        <v>1</v>
      </c>
      <c r="F518" t="s">
        <v>84</v>
      </c>
      <c r="G518" t="s">
        <v>4383</v>
      </c>
      <c r="H518" t="s">
        <v>2856</v>
      </c>
      <c r="I518" t="s">
        <v>49</v>
      </c>
      <c r="J518">
        <v>0</v>
      </c>
      <c r="K518" t="s">
        <v>4384</v>
      </c>
      <c r="L518" t="s">
        <v>1458</v>
      </c>
      <c r="M518" t="s">
        <v>108</v>
      </c>
      <c r="N518" t="s">
        <v>53</v>
      </c>
      <c r="O518" t="s">
        <v>54</v>
      </c>
      <c r="P518" t="s">
        <v>4385</v>
      </c>
      <c r="Q518" t="s">
        <v>38</v>
      </c>
      <c r="R518" t="s">
        <v>92</v>
      </c>
      <c r="S518" t="s">
        <v>4386</v>
      </c>
      <c r="T518" s="16">
        <v>523.79999999999995</v>
      </c>
      <c r="U518">
        <v>6</v>
      </c>
      <c r="V518">
        <v>0.4</v>
      </c>
      <c r="W518" s="16">
        <v>34.919999999999959</v>
      </c>
      <c r="X518">
        <v>156.66</v>
      </c>
      <c r="Y518" t="s">
        <v>59</v>
      </c>
      <c r="Z518" t="s">
        <v>42</v>
      </c>
      <c r="AA518" t="s">
        <v>60</v>
      </c>
    </row>
    <row r="519" spans="1:27" ht="15.75" customHeight="1">
      <c r="A519" t="s">
        <v>4387</v>
      </c>
      <c r="B519" t="s">
        <v>4388</v>
      </c>
      <c r="C519" s="7">
        <v>41527</v>
      </c>
      <c r="D519" s="7">
        <v>41531</v>
      </c>
      <c r="E519" s="4">
        <f t="shared" si="8"/>
        <v>4</v>
      </c>
      <c r="F519" t="s">
        <v>113</v>
      </c>
      <c r="G519" t="s">
        <v>4389</v>
      </c>
      <c r="H519" t="s">
        <v>2723</v>
      </c>
      <c r="I519" t="s">
        <v>49</v>
      </c>
      <c r="J519">
        <v>78745</v>
      </c>
      <c r="K519" t="s">
        <v>562</v>
      </c>
      <c r="L519" t="s">
        <v>185</v>
      </c>
      <c r="M519" t="s">
        <v>34</v>
      </c>
      <c r="N519" t="s">
        <v>35</v>
      </c>
      <c r="O519" t="s">
        <v>36</v>
      </c>
      <c r="P519" t="s">
        <v>4390</v>
      </c>
      <c r="Q519" t="s">
        <v>56</v>
      </c>
      <c r="R519" t="s">
        <v>57</v>
      </c>
      <c r="S519" t="s">
        <v>4391</v>
      </c>
      <c r="T519" s="16">
        <v>179.886</v>
      </c>
      <c r="U519">
        <v>1</v>
      </c>
      <c r="V519">
        <v>0.3</v>
      </c>
      <c r="W519" s="16">
        <v>-2.5698000000000292</v>
      </c>
      <c r="X519">
        <v>19.89</v>
      </c>
      <c r="Y519" t="s">
        <v>41</v>
      </c>
      <c r="Z519" t="s">
        <v>42</v>
      </c>
      <c r="AA519" t="s">
        <v>43</v>
      </c>
    </row>
    <row r="520" spans="1:27" ht="15.75" hidden="1" customHeight="1">
      <c r="A520" t="s">
        <v>4394</v>
      </c>
      <c r="B520" t="s">
        <v>4395</v>
      </c>
      <c r="C520" s="7">
        <v>41898</v>
      </c>
      <c r="D520" s="7">
        <v>41901</v>
      </c>
      <c r="E520" s="4">
        <f t="shared" si="8"/>
        <v>3</v>
      </c>
      <c r="F520" t="s">
        <v>46</v>
      </c>
      <c r="G520" t="s">
        <v>4396</v>
      </c>
      <c r="H520" t="s">
        <v>1501</v>
      </c>
      <c r="I520" t="s">
        <v>74</v>
      </c>
      <c r="J520">
        <v>0</v>
      </c>
      <c r="K520" t="s">
        <v>4061</v>
      </c>
      <c r="L520" t="s">
        <v>1090</v>
      </c>
      <c r="M520" t="s">
        <v>52</v>
      </c>
      <c r="N520" t="s">
        <v>53</v>
      </c>
      <c r="O520" t="s">
        <v>54</v>
      </c>
      <c r="P520" t="s">
        <v>4397</v>
      </c>
      <c r="Q520" t="s">
        <v>171</v>
      </c>
      <c r="R520" t="s">
        <v>172</v>
      </c>
      <c r="S520" t="s">
        <v>4398</v>
      </c>
      <c r="T520" s="16">
        <v>843.3180000000001</v>
      </c>
      <c r="U520">
        <v>14</v>
      </c>
      <c r="V520">
        <v>0.1</v>
      </c>
      <c r="W520" s="16">
        <v>-56.322000000000031</v>
      </c>
      <c r="X520">
        <v>156.62</v>
      </c>
      <c r="Y520" t="s">
        <v>41</v>
      </c>
      <c r="Z520" t="s">
        <v>42</v>
      </c>
      <c r="AA520" t="s">
        <v>60</v>
      </c>
    </row>
    <row r="521" spans="1:27" ht="15.75" hidden="1" customHeight="1">
      <c r="A521" t="s">
        <v>4399</v>
      </c>
      <c r="B521" t="s">
        <v>4400</v>
      </c>
      <c r="C521" s="7">
        <v>41356</v>
      </c>
      <c r="D521" s="7">
        <v>41358</v>
      </c>
      <c r="E521" s="4">
        <f t="shared" si="8"/>
        <v>2</v>
      </c>
      <c r="F521" t="s">
        <v>28</v>
      </c>
      <c r="G521" t="s">
        <v>4401</v>
      </c>
      <c r="H521" t="s">
        <v>1027</v>
      </c>
      <c r="I521" t="s">
        <v>49</v>
      </c>
      <c r="J521">
        <v>90008</v>
      </c>
      <c r="K521" t="s">
        <v>343</v>
      </c>
      <c r="L521" t="s">
        <v>323</v>
      </c>
      <c r="M521" t="s">
        <v>34</v>
      </c>
      <c r="N521" t="s">
        <v>126</v>
      </c>
      <c r="O521" t="s">
        <v>36</v>
      </c>
      <c r="P521" t="s">
        <v>892</v>
      </c>
      <c r="Q521" t="s">
        <v>38</v>
      </c>
      <c r="R521" t="s">
        <v>347</v>
      </c>
      <c r="S521" t="s">
        <v>893</v>
      </c>
      <c r="T521" s="16">
        <v>239.97</v>
      </c>
      <c r="U521">
        <v>3</v>
      </c>
      <c r="V521">
        <v>0</v>
      </c>
      <c r="W521" s="16">
        <v>86.389199999999988</v>
      </c>
      <c r="X521">
        <v>55.48</v>
      </c>
      <c r="Y521" t="s">
        <v>41</v>
      </c>
      <c r="Z521" t="s">
        <v>42</v>
      </c>
      <c r="AA521" t="s">
        <v>129</v>
      </c>
    </row>
    <row r="522" spans="1:27" ht="15.75" customHeight="1">
      <c r="A522" t="s">
        <v>4406</v>
      </c>
      <c r="B522" t="s">
        <v>4407</v>
      </c>
      <c r="C522" s="7">
        <v>41374</v>
      </c>
      <c r="D522" s="7">
        <v>41376</v>
      </c>
      <c r="E522" s="4">
        <f t="shared" si="8"/>
        <v>2</v>
      </c>
      <c r="F522" t="s">
        <v>28</v>
      </c>
      <c r="G522" t="s">
        <v>4408</v>
      </c>
      <c r="H522" t="s">
        <v>1477</v>
      </c>
      <c r="I522" t="s">
        <v>49</v>
      </c>
      <c r="J522">
        <v>0</v>
      </c>
      <c r="K522" t="s">
        <v>2926</v>
      </c>
      <c r="L522" t="s">
        <v>1388</v>
      </c>
      <c r="M522" t="s">
        <v>297</v>
      </c>
      <c r="N522" t="s">
        <v>136</v>
      </c>
      <c r="O522" t="s">
        <v>54</v>
      </c>
      <c r="P522" t="s">
        <v>4409</v>
      </c>
      <c r="Q522" t="s">
        <v>56</v>
      </c>
      <c r="R522" t="s">
        <v>57</v>
      </c>
      <c r="S522" t="s">
        <v>4410</v>
      </c>
      <c r="T522" s="16">
        <v>527.31000000000006</v>
      </c>
      <c r="U522">
        <v>9</v>
      </c>
      <c r="V522">
        <v>0</v>
      </c>
      <c r="W522" s="16">
        <v>194.94</v>
      </c>
      <c r="X522">
        <v>155.97999999999999</v>
      </c>
      <c r="Y522" t="s">
        <v>41</v>
      </c>
      <c r="Z522" t="s">
        <v>42</v>
      </c>
      <c r="AA522" t="s">
        <v>139</v>
      </c>
    </row>
    <row r="523" spans="1:27" ht="15.75" customHeight="1">
      <c r="A523" t="s">
        <v>4411</v>
      </c>
      <c r="B523" t="s">
        <v>4412</v>
      </c>
      <c r="C523" s="7">
        <v>41600</v>
      </c>
      <c r="D523" s="7">
        <v>41602</v>
      </c>
      <c r="E523" s="4">
        <f t="shared" si="8"/>
        <v>2</v>
      </c>
      <c r="F523" t="s">
        <v>28</v>
      </c>
      <c r="G523" t="s">
        <v>4413</v>
      </c>
      <c r="H523" t="s">
        <v>4414</v>
      </c>
      <c r="I523" t="s">
        <v>31</v>
      </c>
      <c r="J523">
        <v>0</v>
      </c>
      <c r="K523" t="s">
        <v>4415</v>
      </c>
      <c r="L523" t="s">
        <v>4416</v>
      </c>
      <c r="M523" t="s">
        <v>1679</v>
      </c>
      <c r="N523" t="s">
        <v>77</v>
      </c>
      <c r="O523" t="s">
        <v>78</v>
      </c>
      <c r="P523" t="s">
        <v>4417</v>
      </c>
      <c r="Q523" t="s">
        <v>56</v>
      </c>
      <c r="R523" t="s">
        <v>57</v>
      </c>
      <c r="S523" t="s">
        <v>4418</v>
      </c>
      <c r="T523" s="16">
        <v>830.70000000000027</v>
      </c>
      <c r="U523">
        <v>5</v>
      </c>
      <c r="V523">
        <v>0</v>
      </c>
      <c r="W523" s="16">
        <v>107.85</v>
      </c>
      <c r="X523">
        <v>155.94</v>
      </c>
      <c r="Y523" t="s">
        <v>41</v>
      </c>
      <c r="Z523" t="s">
        <v>42</v>
      </c>
      <c r="AA523" t="s">
        <v>81</v>
      </c>
    </row>
    <row r="524" spans="1:27" ht="15.75" customHeight="1">
      <c r="A524" t="s">
        <v>4421</v>
      </c>
      <c r="B524" t="s">
        <v>4422</v>
      </c>
      <c r="C524" s="7">
        <v>42153</v>
      </c>
      <c r="D524" s="7">
        <v>42157</v>
      </c>
      <c r="E524" s="4">
        <f t="shared" si="8"/>
        <v>4</v>
      </c>
      <c r="F524" t="s">
        <v>113</v>
      </c>
      <c r="G524" t="s">
        <v>4423</v>
      </c>
      <c r="H524" t="s">
        <v>1027</v>
      </c>
      <c r="I524" t="s">
        <v>49</v>
      </c>
      <c r="J524">
        <v>44105</v>
      </c>
      <c r="K524" t="s">
        <v>3590</v>
      </c>
      <c r="L524" t="s">
        <v>1309</v>
      </c>
      <c r="M524" t="s">
        <v>34</v>
      </c>
      <c r="N524" t="s">
        <v>286</v>
      </c>
      <c r="O524" t="s">
        <v>36</v>
      </c>
      <c r="P524" t="s">
        <v>4424</v>
      </c>
      <c r="Q524" t="s">
        <v>56</v>
      </c>
      <c r="R524" t="s">
        <v>376</v>
      </c>
      <c r="S524" t="s">
        <v>4425</v>
      </c>
      <c r="T524" s="16">
        <v>115.96</v>
      </c>
      <c r="U524">
        <v>4</v>
      </c>
      <c r="V524">
        <v>0.5</v>
      </c>
      <c r="W524" s="16">
        <v>-64.937599999999989</v>
      </c>
      <c r="X524">
        <v>11.05</v>
      </c>
      <c r="Y524" t="s">
        <v>41</v>
      </c>
      <c r="Z524" t="s">
        <v>42</v>
      </c>
      <c r="AA524" t="s">
        <v>290</v>
      </c>
    </row>
    <row r="525" spans="1:27" ht="15.75" customHeight="1">
      <c r="A525" t="s">
        <v>4428</v>
      </c>
      <c r="B525" t="s">
        <v>4429</v>
      </c>
      <c r="C525" s="7">
        <v>41062</v>
      </c>
      <c r="D525" s="7">
        <v>41063</v>
      </c>
      <c r="E525" s="4">
        <f t="shared" si="8"/>
        <v>1</v>
      </c>
      <c r="F525" t="s">
        <v>28</v>
      </c>
      <c r="G525" t="s">
        <v>4430</v>
      </c>
      <c r="H525" t="s">
        <v>1944</v>
      </c>
      <c r="I525" t="s">
        <v>49</v>
      </c>
      <c r="J525">
        <v>0</v>
      </c>
      <c r="K525" t="s">
        <v>4431</v>
      </c>
      <c r="L525" t="s">
        <v>493</v>
      </c>
      <c r="M525" t="s">
        <v>168</v>
      </c>
      <c r="N525" t="s">
        <v>169</v>
      </c>
      <c r="O525" t="s">
        <v>54</v>
      </c>
      <c r="P525" t="s">
        <v>4432</v>
      </c>
      <c r="Q525" t="s">
        <v>56</v>
      </c>
      <c r="R525" t="s">
        <v>376</v>
      </c>
      <c r="S525" t="s">
        <v>4433</v>
      </c>
      <c r="T525" s="16">
        <v>1353.6</v>
      </c>
      <c r="U525">
        <v>8</v>
      </c>
      <c r="V525">
        <v>0</v>
      </c>
      <c r="W525" s="16">
        <v>541.43999999999994</v>
      </c>
      <c r="X525">
        <v>155.51</v>
      </c>
      <c r="Y525" t="s">
        <v>69</v>
      </c>
      <c r="Z525" t="s">
        <v>42</v>
      </c>
      <c r="AA525" t="s">
        <v>174</v>
      </c>
    </row>
    <row r="526" spans="1:27" ht="15.75" hidden="1" customHeight="1">
      <c r="A526" t="s">
        <v>4434</v>
      </c>
      <c r="B526" t="s">
        <v>4435</v>
      </c>
      <c r="C526" s="7">
        <v>41187</v>
      </c>
      <c r="D526" s="7">
        <v>41189</v>
      </c>
      <c r="E526" s="4">
        <f t="shared" si="8"/>
        <v>2</v>
      </c>
      <c r="F526" t="s">
        <v>46</v>
      </c>
      <c r="G526" t="s">
        <v>4436</v>
      </c>
      <c r="H526" t="s">
        <v>1027</v>
      </c>
      <c r="I526" t="s">
        <v>49</v>
      </c>
      <c r="J526">
        <v>68104</v>
      </c>
      <c r="K526" t="s">
        <v>3847</v>
      </c>
      <c r="L526" t="s">
        <v>3848</v>
      </c>
      <c r="M526" t="s">
        <v>34</v>
      </c>
      <c r="N526" t="s">
        <v>35</v>
      </c>
      <c r="O526" t="s">
        <v>36</v>
      </c>
      <c r="P526" t="s">
        <v>4437</v>
      </c>
      <c r="Q526" t="s">
        <v>171</v>
      </c>
      <c r="R526" t="s">
        <v>426</v>
      </c>
      <c r="S526" t="s">
        <v>4438</v>
      </c>
      <c r="T526" s="16">
        <v>15.36</v>
      </c>
      <c r="U526">
        <v>2</v>
      </c>
      <c r="V526">
        <v>0</v>
      </c>
      <c r="W526" s="16">
        <v>7.68</v>
      </c>
      <c r="X526">
        <v>5.31</v>
      </c>
      <c r="Y526" t="s">
        <v>59</v>
      </c>
      <c r="Z526" t="s">
        <v>42</v>
      </c>
      <c r="AA526" t="s">
        <v>43</v>
      </c>
    </row>
    <row r="527" spans="1:27" ht="15.75" customHeight="1">
      <c r="A527" t="s">
        <v>4442</v>
      </c>
      <c r="B527" t="s">
        <v>4443</v>
      </c>
      <c r="C527" s="7">
        <v>41640</v>
      </c>
      <c r="D527" s="7">
        <v>41645</v>
      </c>
      <c r="E527" s="4">
        <f t="shared" si="8"/>
        <v>5</v>
      </c>
      <c r="F527" t="s">
        <v>113</v>
      </c>
      <c r="G527" t="s">
        <v>4444</v>
      </c>
      <c r="H527" t="s">
        <v>4445</v>
      </c>
      <c r="I527" t="s">
        <v>31</v>
      </c>
      <c r="J527">
        <v>0</v>
      </c>
      <c r="K527" t="s">
        <v>2455</v>
      </c>
      <c r="L527" t="s">
        <v>2455</v>
      </c>
      <c r="M527" t="s">
        <v>168</v>
      </c>
      <c r="N527" t="s">
        <v>169</v>
      </c>
      <c r="O527" t="s">
        <v>54</v>
      </c>
      <c r="P527" t="s">
        <v>4446</v>
      </c>
      <c r="Q527" t="s">
        <v>56</v>
      </c>
      <c r="R527" t="s">
        <v>376</v>
      </c>
      <c r="S527" t="s">
        <v>4447</v>
      </c>
      <c r="T527" s="16">
        <v>1358.28</v>
      </c>
      <c r="U527">
        <v>7</v>
      </c>
      <c r="V527">
        <v>0</v>
      </c>
      <c r="W527" s="16">
        <v>203.7</v>
      </c>
      <c r="X527">
        <v>155.15</v>
      </c>
      <c r="Y527" t="s">
        <v>69</v>
      </c>
      <c r="Z527" t="s">
        <v>42</v>
      </c>
      <c r="AA527" t="s">
        <v>174</v>
      </c>
    </row>
    <row r="528" spans="1:27" ht="15.75" hidden="1" customHeight="1">
      <c r="A528" t="s">
        <v>4454</v>
      </c>
      <c r="B528" t="s">
        <v>4455</v>
      </c>
      <c r="C528" s="7">
        <v>41425</v>
      </c>
      <c r="D528" s="7">
        <v>41425</v>
      </c>
      <c r="E528" s="4">
        <f t="shared" si="8"/>
        <v>0</v>
      </c>
      <c r="F528" t="s">
        <v>84</v>
      </c>
      <c r="G528" t="s">
        <v>4456</v>
      </c>
      <c r="H528" t="s">
        <v>976</v>
      </c>
      <c r="I528" t="s">
        <v>31</v>
      </c>
      <c r="J528">
        <v>0</v>
      </c>
      <c r="K528" t="s">
        <v>4457</v>
      </c>
      <c r="L528" t="s">
        <v>1891</v>
      </c>
      <c r="M528" t="s">
        <v>297</v>
      </c>
      <c r="N528" t="s">
        <v>136</v>
      </c>
      <c r="O528" t="s">
        <v>54</v>
      </c>
      <c r="P528" t="s">
        <v>4458</v>
      </c>
      <c r="Q528" t="s">
        <v>38</v>
      </c>
      <c r="R528" t="s">
        <v>39</v>
      </c>
      <c r="S528" t="s">
        <v>4459</v>
      </c>
      <c r="T528" s="16">
        <v>951.59999999999991</v>
      </c>
      <c r="U528">
        <v>13</v>
      </c>
      <c r="V528">
        <v>0</v>
      </c>
      <c r="W528" s="16">
        <v>66.3</v>
      </c>
      <c r="X528">
        <v>154.11000000000001</v>
      </c>
      <c r="Y528" t="s">
        <v>41</v>
      </c>
      <c r="Z528" t="s">
        <v>42</v>
      </c>
      <c r="AA528" t="s">
        <v>139</v>
      </c>
    </row>
    <row r="529" spans="1:27" ht="15.75" customHeight="1">
      <c r="A529" t="s">
        <v>4460</v>
      </c>
      <c r="B529" t="s">
        <v>4461</v>
      </c>
      <c r="C529" s="7">
        <v>41133</v>
      </c>
      <c r="D529" s="7">
        <v>41138</v>
      </c>
      <c r="E529" s="4">
        <f t="shared" si="8"/>
        <v>5</v>
      </c>
      <c r="F529" t="s">
        <v>46</v>
      </c>
      <c r="G529" t="s">
        <v>4462</v>
      </c>
      <c r="H529" t="s">
        <v>436</v>
      </c>
      <c r="I529" t="s">
        <v>49</v>
      </c>
      <c r="J529">
        <v>0</v>
      </c>
      <c r="K529" t="s">
        <v>4463</v>
      </c>
      <c r="L529" t="s">
        <v>493</v>
      </c>
      <c r="M529" t="s">
        <v>168</v>
      </c>
      <c r="N529" t="s">
        <v>169</v>
      </c>
      <c r="O529" t="s">
        <v>54</v>
      </c>
      <c r="P529" t="s">
        <v>4464</v>
      </c>
      <c r="Q529" t="s">
        <v>56</v>
      </c>
      <c r="R529" t="s">
        <v>119</v>
      </c>
      <c r="S529" t="s">
        <v>4465</v>
      </c>
      <c r="T529" s="16">
        <v>1038.492</v>
      </c>
      <c r="U529">
        <v>3</v>
      </c>
      <c r="V529">
        <v>0.3</v>
      </c>
      <c r="W529" s="16">
        <v>-311.59800000000001</v>
      </c>
      <c r="X529">
        <v>154.1</v>
      </c>
      <c r="Y529" t="s">
        <v>69</v>
      </c>
      <c r="Z529" t="s">
        <v>42</v>
      </c>
      <c r="AA529" t="s">
        <v>174</v>
      </c>
    </row>
    <row r="530" spans="1:27" ht="15.75" customHeight="1">
      <c r="A530" t="s">
        <v>4467</v>
      </c>
      <c r="B530" t="s">
        <v>4468</v>
      </c>
      <c r="C530" s="7">
        <v>41913</v>
      </c>
      <c r="D530" s="7">
        <v>41915</v>
      </c>
      <c r="E530" s="4">
        <f t="shared" si="8"/>
        <v>2</v>
      </c>
      <c r="F530" t="s">
        <v>28</v>
      </c>
      <c r="G530" t="s">
        <v>4469</v>
      </c>
      <c r="H530" t="s">
        <v>364</v>
      </c>
      <c r="I530" t="s">
        <v>74</v>
      </c>
      <c r="J530">
        <v>0</v>
      </c>
      <c r="K530" t="s">
        <v>890</v>
      </c>
      <c r="L530" t="s">
        <v>891</v>
      </c>
      <c r="M530" t="s">
        <v>168</v>
      </c>
      <c r="N530" t="s">
        <v>169</v>
      </c>
      <c r="O530" t="s">
        <v>54</v>
      </c>
      <c r="P530" t="s">
        <v>4470</v>
      </c>
      <c r="Q530" t="s">
        <v>56</v>
      </c>
      <c r="R530" t="s">
        <v>57</v>
      </c>
      <c r="S530" t="s">
        <v>4471</v>
      </c>
      <c r="T530" s="16">
        <v>404.73</v>
      </c>
      <c r="U530">
        <v>3</v>
      </c>
      <c r="V530">
        <v>0</v>
      </c>
      <c r="W530" s="16">
        <v>117.36</v>
      </c>
      <c r="X530">
        <v>154</v>
      </c>
      <c r="Y530" t="s">
        <v>59</v>
      </c>
      <c r="Z530" t="s">
        <v>42</v>
      </c>
      <c r="AA530" t="s">
        <v>174</v>
      </c>
    </row>
    <row r="531" spans="1:27" ht="15.75" hidden="1" customHeight="1">
      <c r="A531" t="s">
        <v>4472</v>
      </c>
      <c r="B531" t="s">
        <v>4473</v>
      </c>
      <c r="C531" s="7">
        <v>41475</v>
      </c>
      <c r="D531" s="7">
        <v>41477</v>
      </c>
      <c r="E531" s="4">
        <f t="shared" si="8"/>
        <v>2</v>
      </c>
      <c r="F531" t="s">
        <v>46</v>
      </c>
      <c r="G531" t="s">
        <v>4474</v>
      </c>
      <c r="H531" t="s">
        <v>981</v>
      </c>
      <c r="I531" t="s">
        <v>31</v>
      </c>
      <c r="J531">
        <v>0</v>
      </c>
      <c r="K531" t="s">
        <v>4475</v>
      </c>
      <c r="L531" t="s">
        <v>493</v>
      </c>
      <c r="M531" t="s">
        <v>168</v>
      </c>
      <c r="N531" t="s">
        <v>169</v>
      </c>
      <c r="O531" t="s">
        <v>54</v>
      </c>
      <c r="P531" t="s">
        <v>4476</v>
      </c>
      <c r="Q531" t="s">
        <v>38</v>
      </c>
      <c r="R531" t="s">
        <v>39</v>
      </c>
      <c r="S531" t="s">
        <v>4477</v>
      </c>
      <c r="T531" s="16">
        <v>696.75000000000011</v>
      </c>
      <c r="U531">
        <v>5</v>
      </c>
      <c r="V531">
        <v>0</v>
      </c>
      <c r="W531" s="16">
        <v>132.30000000000001</v>
      </c>
      <c r="X531">
        <v>153.99</v>
      </c>
      <c r="Y531" t="s">
        <v>69</v>
      </c>
      <c r="Z531" t="s">
        <v>42</v>
      </c>
      <c r="AA531" t="s">
        <v>174</v>
      </c>
    </row>
    <row r="532" spans="1:27" ht="15.75" hidden="1" customHeight="1">
      <c r="A532" t="s">
        <v>4478</v>
      </c>
      <c r="B532" t="s">
        <v>4479</v>
      </c>
      <c r="C532" s="7">
        <v>42329</v>
      </c>
      <c r="D532" s="7">
        <v>42333</v>
      </c>
      <c r="E532" s="4">
        <f t="shared" si="8"/>
        <v>4</v>
      </c>
      <c r="F532" t="s">
        <v>46</v>
      </c>
      <c r="G532" t="s">
        <v>4480</v>
      </c>
      <c r="H532" t="s">
        <v>1832</v>
      </c>
      <c r="I532" t="s">
        <v>49</v>
      </c>
      <c r="J532">
        <v>0</v>
      </c>
      <c r="K532" t="s">
        <v>2635</v>
      </c>
      <c r="L532" t="s">
        <v>1775</v>
      </c>
      <c r="M532" t="s">
        <v>297</v>
      </c>
      <c r="N532" t="s">
        <v>136</v>
      </c>
      <c r="O532" t="s">
        <v>54</v>
      </c>
      <c r="P532" t="s">
        <v>4481</v>
      </c>
      <c r="Q532" t="s">
        <v>171</v>
      </c>
      <c r="R532" t="s">
        <v>186</v>
      </c>
      <c r="S532" t="s">
        <v>4482</v>
      </c>
      <c r="T532" s="16">
        <v>1429.26</v>
      </c>
      <c r="U532">
        <v>7</v>
      </c>
      <c r="V532">
        <v>0</v>
      </c>
      <c r="W532" s="16">
        <v>199.92</v>
      </c>
      <c r="X532">
        <v>153.76</v>
      </c>
      <c r="Y532" t="s">
        <v>69</v>
      </c>
      <c r="Z532" t="s">
        <v>42</v>
      </c>
      <c r="AA532" t="s">
        <v>139</v>
      </c>
    </row>
    <row r="533" spans="1:27" ht="15.75" customHeight="1">
      <c r="A533" t="s">
        <v>4485</v>
      </c>
      <c r="B533" t="s">
        <v>4486</v>
      </c>
      <c r="C533" s="7">
        <v>42273</v>
      </c>
      <c r="D533" s="7">
        <v>42275</v>
      </c>
      <c r="E533" s="4">
        <f t="shared" si="8"/>
        <v>2</v>
      </c>
      <c r="F533" t="s">
        <v>28</v>
      </c>
      <c r="G533" t="s">
        <v>4487</v>
      </c>
      <c r="H533" t="s">
        <v>4488</v>
      </c>
      <c r="I533" t="s">
        <v>31</v>
      </c>
      <c r="J533">
        <v>0</v>
      </c>
      <c r="K533" t="s">
        <v>4115</v>
      </c>
      <c r="L533" t="s">
        <v>4116</v>
      </c>
      <c r="M533" t="s">
        <v>297</v>
      </c>
      <c r="N533" t="s">
        <v>136</v>
      </c>
      <c r="O533" t="s">
        <v>54</v>
      </c>
      <c r="P533" t="s">
        <v>4489</v>
      </c>
      <c r="Q533" t="s">
        <v>56</v>
      </c>
      <c r="R533" t="s">
        <v>57</v>
      </c>
      <c r="S533" t="s">
        <v>4490</v>
      </c>
      <c r="T533" s="16">
        <v>1315.68</v>
      </c>
      <c r="U533">
        <v>8</v>
      </c>
      <c r="V533">
        <v>0</v>
      </c>
      <c r="W533" s="16">
        <v>328.8</v>
      </c>
      <c r="X533">
        <v>153.16</v>
      </c>
      <c r="Y533" t="s">
        <v>41</v>
      </c>
      <c r="Z533" t="s">
        <v>42</v>
      </c>
      <c r="AA533" t="s">
        <v>139</v>
      </c>
    </row>
    <row r="534" spans="1:27" ht="15.75" hidden="1" customHeight="1">
      <c r="A534" t="s">
        <v>4491</v>
      </c>
      <c r="B534" t="s">
        <v>4492</v>
      </c>
      <c r="C534" s="7">
        <v>42251</v>
      </c>
      <c r="D534" s="7">
        <v>42253</v>
      </c>
      <c r="E534" s="4">
        <f t="shared" si="8"/>
        <v>2</v>
      </c>
      <c r="F534" t="s">
        <v>28</v>
      </c>
      <c r="G534" t="s">
        <v>4493</v>
      </c>
      <c r="H534" t="s">
        <v>1274</v>
      </c>
      <c r="I534" t="s">
        <v>49</v>
      </c>
      <c r="J534">
        <v>0</v>
      </c>
      <c r="K534" t="s">
        <v>4494</v>
      </c>
      <c r="L534" t="s">
        <v>353</v>
      </c>
      <c r="M534" t="s">
        <v>242</v>
      </c>
      <c r="N534" t="s">
        <v>243</v>
      </c>
      <c r="O534" t="s">
        <v>78</v>
      </c>
      <c r="P534" t="s">
        <v>4495</v>
      </c>
      <c r="Q534" t="s">
        <v>38</v>
      </c>
      <c r="R534" t="s">
        <v>39</v>
      </c>
      <c r="S534" t="s">
        <v>4496</v>
      </c>
      <c r="T534" s="16">
        <v>520.79999999999995</v>
      </c>
      <c r="U534">
        <v>7</v>
      </c>
      <c r="V534">
        <v>0</v>
      </c>
      <c r="W534" s="16">
        <v>10.29</v>
      </c>
      <c r="X534">
        <v>153.11000000000001</v>
      </c>
      <c r="Y534" t="s">
        <v>41</v>
      </c>
      <c r="Z534" t="s">
        <v>42</v>
      </c>
      <c r="AA534" t="s">
        <v>246</v>
      </c>
    </row>
    <row r="535" spans="1:27" ht="15.75" hidden="1" customHeight="1">
      <c r="A535" t="s">
        <v>4497</v>
      </c>
      <c r="B535" t="s">
        <v>4498</v>
      </c>
      <c r="C535" s="7">
        <v>41649</v>
      </c>
      <c r="D535" s="7">
        <v>41652</v>
      </c>
      <c r="E535" s="4">
        <f t="shared" si="8"/>
        <v>3</v>
      </c>
      <c r="F535" t="s">
        <v>28</v>
      </c>
      <c r="G535" t="s">
        <v>4499</v>
      </c>
      <c r="H535" t="s">
        <v>4500</v>
      </c>
      <c r="I535" t="s">
        <v>31</v>
      </c>
      <c r="J535">
        <v>0</v>
      </c>
      <c r="K535" t="s">
        <v>4501</v>
      </c>
      <c r="L535" t="s">
        <v>493</v>
      </c>
      <c r="M535" t="s">
        <v>168</v>
      </c>
      <c r="N535" t="s">
        <v>169</v>
      </c>
      <c r="O535" t="s">
        <v>54</v>
      </c>
      <c r="P535" t="s">
        <v>4502</v>
      </c>
      <c r="Q535" t="s">
        <v>38</v>
      </c>
      <c r="R535" t="s">
        <v>92</v>
      </c>
      <c r="S535" t="s">
        <v>4503</v>
      </c>
      <c r="T535" s="16">
        <v>1501.2</v>
      </c>
      <c r="U535">
        <v>9</v>
      </c>
      <c r="V535">
        <v>0</v>
      </c>
      <c r="W535" s="16">
        <v>89.91</v>
      </c>
      <c r="X535">
        <v>152.88999999999999</v>
      </c>
      <c r="Y535" t="s">
        <v>41</v>
      </c>
      <c r="Z535" t="s">
        <v>42</v>
      </c>
      <c r="AA535" t="s">
        <v>174</v>
      </c>
    </row>
    <row r="536" spans="1:27" ht="15.75" hidden="1" customHeight="1">
      <c r="A536" t="s">
        <v>4505</v>
      </c>
      <c r="B536" t="s">
        <v>4506</v>
      </c>
      <c r="C536" s="7">
        <v>41461</v>
      </c>
      <c r="D536" s="7">
        <v>41463</v>
      </c>
      <c r="E536" s="4">
        <f t="shared" si="8"/>
        <v>2</v>
      </c>
      <c r="F536" t="s">
        <v>46</v>
      </c>
      <c r="G536" t="s">
        <v>4507</v>
      </c>
      <c r="H536" t="s">
        <v>4508</v>
      </c>
      <c r="I536" t="s">
        <v>31</v>
      </c>
      <c r="J536">
        <v>0</v>
      </c>
      <c r="K536" t="s">
        <v>4509</v>
      </c>
      <c r="L536" t="s">
        <v>4510</v>
      </c>
      <c r="M536" t="s">
        <v>4511</v>
      </c>
      <c r="N536" t="s">
        <v>306</v>
      </c>
      <c r="O536" t="s">
        <v>158</v>
      </c>
      <c r="P536" t="s">
        <v>4512</v>
      </c>
      <c r="Q536" t="s">
        <v>38</v>
      </c>
      <c r="R536" t="s">
        <v>92</v>
      </c>
      <c r="S536" t="s">
        <v>4513</v>
      </c>
      <c r="T536" s="16">
        <v>882.75095999999996</v>
      </c>
      <c r="U536">
        <v>7</v>
      </c>
      <c r="V536">
        <v>2E-3</v>
      </c>
      <c r="W536" s="16">
        <v>387.29095999999993</v>
      </c>
      <c r="X536">
        <v>152.53100000000001</v>
      </c>
      <c r="Y536" t="s">
        <v>41</v>
      </c>
      <c r="Z536" t="s">
        <v>276</v>
      </c>
      <c r="AA536" t="s">
        <v>309</v>
      </c>
    </row>
    <row r="537" spans="1:27" ht="15.75" hidden="1" customHeight="1">
      <c r="A537" t="s">
        <v>4514</v>
      </c>
      <c r="B537" t="s">
        <v>4515</v>
      </c>
      <c r="C537" s="7">
        <v>41958</v>
      </c>
      <c r="D537" s="7">
        <v>41960</v>
      </c>
      <c r="E537" s="4">
        <f t="shared" si="8"/>
        <v>2</v>
      </c>
      <c r="F537" t="s">
        <v>46</v>
      </c>
      <c r="G537" t="s">
        <v>4516</v>
      </c>
      <c r="H537" t="s">
        <v>4231</v>
      </c>
      <c r="I537" t="s">
        <v>31</v>
      </c>
      <c r="J537">
        <v>30318</v>
      </c>
      <c r="K537" t="s">
        <v>1266</v>
      </c>
      <c r="L537" t="s">
        <v>1267</v>
      </c>
      <c r="M537" t="s">
        <v>34</v>
      </c>
      <c r="N537" t="s">
        <v>390</v>
      </c>
      <c r="O537" t="s">
        <v>36</v>
      </c>
      <c r="P537" t="s">
        <v>4517</v>
      </c>
      <c r="Q537" t="s">
        <v>38</v>
      </c>
      <c r="R537" t="s">
        <v>347</v>
      </c>
      <c r="S537" t="s">
        <v>4518</v>
      </c>
      <c r="T537" s="16">
        <v>499.98</v>
      </c>
      <c r="U537">
        <v>2</v>
      </c>
      <c r="V537">
        <v>0</v>
      </c>
      <c r="W537" s="16">
        <v>114.9954</v>
      </c>
      <c r="X537">
        <v>139.02000000000001</v>
      </c>
      <c r="Y537" t="s">
        <v>59</v>
      </c>
      <c r="Z537" t="s">
        <v>42</v>
      </c>
      <c r="AA537" t="s">
        <v>394</v>
      </c>
    </row>
    <row r="538" spans="1:27" ht="15.75" hidden="1" customHeight="1">
      <c r="A538" t="s">
        <v>4520</v>
      </c>
      <c r="B538" t="s">
        <v>4521</v>
      </c>
      <c r="C538" s="7">
        <v>41307</v>
      </c>
      <c r="D538" s="7">
        <v>41309</v>
      </c>
      <c r="E538" s="4">
        <f t="shared" si="8"/>
        <v>2</v>
      </c>
      <c r="F538" t="s">
        <v>28</v>
      </c>
      <c r="G538" t="s">
        <v>4522</v>
      </c>
      <c r="H538" t="s">
        <v>4231</v>
      </c>
      <c r="I538" t="s">
        <v>31</v>
      </c>
      <c r="J538">
        <v>68104</v>
      </c>
      <c r="K538" t="s">
        <v>3847</v>
      </c>
      <c r="L538" t="s">
        <v>3848</v>
      </c>
      <c r="M538" t="s">
        <v>34</v>
      </c>
      <c r="N538" t="s">
        <v>35</v>
      </c>
      <c r="O538" t="s">
        <v>36</v>
      </c>
      <c r="P538" t="s">
        <v>4523</v>
      </c>
      <c r="Q538" t="s">
        <v>38</v>
      </c>
      <c r="R538" t="s">
        <v>347</v>
      </c>
      <c r="S538" t="s">
        <v>4524</v>
      </c>
      <c r="T538" s="16">
        <v>149.97</v>
      </c>
      <c r="U538">
        <v>3</v>
      </c>
      <c r="V538">
        <v>0</v>
      </c>
      <c r="W538" s="16">
        <v>50.989800000000002</v>
      </c>
      <c r="X538">
        <v>45.16</v>
      </c>
      <c r="Y538" t="s">
        <v>59</v>
      </c>
      <c r="Z538" t="s">
        <v>42</v>
      </c>
      <c r="AA538" t="s">
        <v>43</v>
      </c>
    </row>
    <row r="539" spans="1:27" ht="15.75" hidden="1" customHeight="1">
      <c r="A539" t="s">
        <v>4525</v>
      </c>
      <c r="B539" t="s">
        <v>4526</v>
      </c>
      <c r="C539" s="7">
        <v>42350</v>
      </c>
      <c r="D539" s="7">
        <v>42354</v>
      </c>
      <c r="E539" s="4">
        <f t="shared" si="8"/>
        <v>4</v>
      </c>
      <c r="F539" t="s">
        <v>113</v>
      </c>
      <c r="G539" t="s">
        <v>4527</v>
      </c>
      <c r="H539" t="s">
        <v>4231</v>
      </c>
      <c r="I539" t="s">
        <v>31</v>
      </c>
      <c r="J539">
        <v>10035</v>
      </c>
      <c r="K539" t="s">
        <v>346</v>
      </c>
      <c r="L539" t="s">
        <v>285</v>
      </c>
      <c r="M539" t="s">
        <v>34</v>
      </c>
      <c r="N539" t="s">
        <v>286</v>
      </c>
      <c r="O539" t="s">
        <v>36</v>
      </c>
      <c r="P539" t="s">
        <v>4528</v>
      </c>
      <c r="Q539" t="s">
        <v>38</v>
      </c>
      <c r="R539" t="s">
        <v>39</v>
      </c>
      <c r="S539" t="s">
        <v>4529</v>
      </c>
      <c r="T539" s="16">
        <v>116.98</v>
      </c>
      <c r="U539">
        <v>2</v>
      </c>
      <c r="V539">
        <v>0</v>
      </c>
      <c r="W539" s="16">
        <v>29.245000000000001</v>
      </c>
      <c r="X539">
        <v>10.69</v>
      </c>
      <c r="Y539" t="s">
        <v>41</v>
      </c>
      <c r="Z539" t="s">
        <v>42</v>
      </c>
      <c r="AA539" t="s">
        <v>290</v>
      </c>
    </row>
    <row r="540" spans="1:27" ht="15.75" hidden="1" customHeight="1">
      <c r="A540" t="s">
        <v>4532</v>
      </c>
      <c r="B540" t="s">
        <v>4533</v>
      </c>
      <c r="C540" s="7">
        <v>41544</v>
      </c>
      <c r="D540" s="7">
        <v>41551</v>
      </c>
      <c r="E540" s="4">
        <f t="shared" si="8"/>
        <v>7</v>
      </c>
      <c r="F540" t="s">
        <v>113</v>
      </c>
      <c r="G540" t="s">
        <v>4534</v>
      </c>
      <c r="H540" t="s">
        <v>4231</v>
      </c>
      <c r="I540" t="s">
        <v>31</v>
      </c>
      <c r="J540">
        <v>0</v>
      </c>
      <c r="K540" t="s">
        <v>4535</v>
      </c>
      <c r="L540" t="s">
        <v>4536</v>
      </c>
      <c r="M540" t="s">
        <v>1138</v>
      </c>
      <c r="N540" t="s">
        <v>1138</v>
      </c>
      <c r="O540" t="s">
        <v>36</v>
      </c>
      <c r="P540" t="s">
        <v>4537</v>
      </c>
      <c r="Q540" t="s">
        <v>171</v>
      </c>
      <c r="R540" t="s">
        <v>426</v>
      </c>
      <c r="S540" t="s">
        <v>4538</v>
      </c>
      <c r="T540" s="16">
        <v>26.88</v>
      </c>
      <c r="U540">
        <v>4</v>
      </c>
      <c r="V540">
        <v>0</v>
      </c>
      <c r="W540" s="16">
        <v>11.28</v>
      </c>
      <c r="X540">
        <v>2.25</v>
      </c>
      <c r="Y540" t="s">
        <v>69</v>
      </c>
      <c r="Z540" t="s">
        <v>42</v>
      </c>
    </row>
    <row r="541" spans="1:27" ht="15.75" hidden="1" customHeight="1">
      <c r="A541" t="s">
        <v>4540</v>
      </c>
      <c r="B541" t="s">
        <v>4541</v>
      </c>
      <c r="C541" s="7">
        <v>42325</v>
      </c>
      <c r="D541" s="7">
        <v>42328</v>
      </c>
      <c r="E541" s="4">
        <f t="shared" si="8"/>
        <v>3</v>
      </c>
      <c r="F541" t="s">
        <v>28</v>
      </c>
      <c r="G541" t="s">
        <v>4542</v>
      </c>
      <c r="H541" t="s">
        <v>830</v>
      </c>
      <c r="I541" t="s">
        <v>31</v>
      </c>
      <c r="J541">
        <v>0</v>
      </c>
      <c r="K541" t="s">
        <v>4543</v>
      </c>
      <c r="L541" t="s">
        <v>445</v>
      </c>
      <c r="M541" t="s">
        <v>297</v>
      </c>
      <c r="N541" t="s">
        <v>136</v>
      </c>
      <c r="O541" t="s">
        <v>54</v>
      </c>
      <c r="P541" t="s">
        <v>4544</v>
      </c>
      <c r="Q541" t="s">
        <v>171</v>
      </c>
      <c r="R541" t="s">
        <v>474</v>
      </c>
      <c r="S541" t="s">
        <v>4545</v>
      </c>
      <c r="T541" s="16">
        <v>482.76</v>
      </c>
      <c r="U541">
        <v>9</v>
      </c>
      <c r="V541">
        <v>0</v>
      </c>
      <c r="W541" s="16">
        <v>183.33</v>
      </c>
      <c r="X541">
        <v>151.37</v>
      </c>
      <c r="Y541" t="s">
        <v>59</v>
      </c>
      <c r="Z541" t="s">
        <v>42</v>
      </c>
      <c r="AA541" t="s">
        <v>139</v>
      </c>
    </row>
    <row r="542" spans="1:27" ht="15.75" hidden="1" customHeight="1">
      <c r="A542" t="s">
        <v>4547</v>
      </c>
      <c r="B542" t="s">
        <v>4548</v>
      </c>
      <c r="C542" s="7">
        <v>41466</v>
      </c>
      <c r="D542" s="7">
        <v>41468</v>
      </c>
      <c r="E542" s="4">
        <f t="shared" si="8"/>
        <v>2</v>
      </c>
      <c r="F542" t="s">
        <v>28</v>
      </c>
      <c r="G542" t="s">
        <v>4549</v>
      </c>
      <c r="H542" t="s">
        <v>3616</v>
      </c>
      <c r="I542" t="s">
        <v>31</v>
      </c>
      <c r="J542">
        <v>0</v>
      </c>
      <c r="K542" t="s">
        <v>106</v>
      </c>
      <c r="L542" t="s">
        <v>107</v>
      </c>
      <c r="M542" t="s">
        <v>108</v>
      </c>
      <c r="N542" t="s">
        <v>53</v>
      </c>
      <c r="O542" t="s">
        <v>54</v>
      </c>
      <c r="P542" t="s">
        <v>4550</v>
      </c>
      <c r="Q542" t="s">
        <v>38</v>
      </c>
      <c r="R542" t="s">
        <v>317</v>
      </c>
      <c r="S542" t="s">
        <v>4551</v>
      </c>
      <c r="T542" s="16">
        <v>504</v>
      </c>
      <c r="U542">
        <v>6</v>
      </c>
      <c r="V542">
        <v>0</v>
      </c>
      <c r="W542" s="16">
        <v>246.96</v>
      </c>
      <c r="X542">
        <v>150.94</v>
      </c>
      <c r="Y542" t="s">
        <v>59</v>
      </c>
      <c r="Z542" t="s">
        <v>42</v>
      </c>
      <c r="AA542" t="s">
        <v>60</v>
      </c>
    </row>
    <row r="543" spans="1:27" ht="15.75" customHeight="1">
      <c r="A543" t="s">
        <v>4552</v>
      </c>
      <c r="B543" t="s">
        <v>4553</v>
      </c>
      <c r="C543" s="7">
        <v>42145</v>
      </c>
      <c r="D543" s="7">
        <v>42151</v>
      </c>
      <c r="E543" s="4">
        <f t="shared" si="8"/>
        <v>6</v>
      </c>
      <c r="F543" t="s">
        <v>113</v>
      </c>
      <c r="G543" t="s">
        <v>4554</v>
      </c>
      <c r="H543" t="s">
        <v>2283</v>
      </c>
      <c r="I543" t="s">
        <v>74</v>
      </c>
      <c r="J543">
        <v>0</v>
      </c>
      <c r="K543" t="s">
        <v>3799</v>
      </c>
      <c r="L543" t="s">
        <v>1822</v>
      </c>
      <c r="M543" t="s">
        <v>253</v>
      </c>
      <c r="N543" t="s">
        <v>254</v>
      </c>
      <c r="O543" t="s">
        <v>158</v>
      </c>
      <c r="P543" t="s">
        <v>4555</v>
      </c>
      <c r="Q543" t="s">
        <v>56</v>
      </c>
      <c r="R543" t="s">
        <v>119</v>
      </c>
      <c r="S543" t="s">
        <v>4556</v>
      </c>
      <c r="T543" s="16">
        <v>1940.0640000000001</v>
      </c>
      <c r="U543">
        <v>7</v>
      </c>
      <c r="V543">
        <v>0.2</v>
      </c>
      <c r="W543" s="16">
        <v>339.44400000000002</v>
      </c>
      <c r="X543">
        <v>150.88200000000001</v>
      </c>
      <c r="Y543" t="s">
        <v>69</v>
      </c>
      <c r="Z543" t="s">
        <v>42</v>
      </c>
      <c r="AA543" t="s">
        <v>257</v>
      </c>
    </row>
    <row r="544" spans="1:27" ht="15.75" customHeight="1">
      <c r="A544" t="s">
        <v>4557</v>
      </c>
      <c r="B544" t="s">
        <v>4558</v>
      </c>
      <c r="C544" s="7">
        <v>42348</v>
      </c>
      <c r="D544" s="7">
        <v>42350</v>
      </c>
      <c r="E544" s="4">
        <f t="shared" si="8"/>
        <v>2</v>
      </c>
      <c r="F544" t="s">
        <v>46</v>
      </c>
      <c r="G544" t="s">
        <v>4559</v>
      </c>
      <c r="H544" t="s">
        <v>1804</v>
      </c>
      <c r="I544" t="s">
        <v>74</v>
      </c>
      <c r="J544">
        <v>0</v>
      </c>
      <c r="K544" t="s">
        <v>876</v>
      </c>
      <c r="L544" t="s">
        <v>876</v>
      </c>
      <c r="M544" t="s">
        <v>156</v>
      </c>
      <c r="N544" t="s">
        <v>157</v>
      </c>
      <c r="O544" t="s">
        <v>158</v>
      </c>
      <c r="P544" t="s">
        <v>4560</v>
      </c>
      <c r="Q544" t="s">
        <v>56</v>
      </c>
      <c r="R544" t="s">
        <v>376</v>
      </c>
      <c r="S544" t="s">
        <v>4561</v>
      </c>
      <c r="T544" s="16">
        <v>576.20000000000005</v>
      </c>
      <c r="U544">
        <v>5</v>
      </c>
      <c r="V544">
        <v>0</v>
      </c>
      <c r="W544" s="16">
        <v>242</v>
      </c>
      <c r="X544">
        <v>150.876</v>
      </c>
      <c r="Y544" t="s">
        <v>59</v>
      </c>
      <c r="Z544" t="s">
        <v>42</v>
      </c>
      <c r="AA544" t="s">
        <v>161</v>
      </c>
    </row>
    <row r="545" spans="1:27" ht="15.75" hidden="1" customHeight="1">
      <c r="A545" t="s">
        <v>4564</v>
      </c>
      <c r="B545" t="s">
        <v>4565</v>
      </c>
      <c r="C545" s="7">
        <v>41205</v>
      </c>
      <c r="D545" s="7">
        <v>41210</v>
      </c>
      <c r="E545" s="4">
        <f t="shared" si="8"/>
        <v>5</v>
      </c>
      <c r="F545" t="s">
        <v>113</v>
      </c>
      <c r="G545" t="s">
        <v>4566</v>
      </c>
      <c r="H545" t="s">
        <v>4231</v>
      </c>
      <c r="I545" t="s">
        <v>31</v>
      </c>
      <c r="J545">
        <v>91730</v>
      </c>
      <c r="K545" t="s">
        <v>4567</v>
      </c>
      <c r="L545" t="s">
        <v>323</v>
      </c>
      <c r="M545" t="s">
        <v>34</v>
      </c>
      <c r="N545" t="s">
        <v>126</v>
      </c>
      <c r="O545" t="s">
        <v>36</v>
      </c>
      <c r="P545" t="s">
        <v>4568</v>
      </c>
      <c r="Q545" t="s">
        <v>171</v>
      </c>
      <c r="R545" t="s">
        <v>426</v>
      </c>
      <c r="S545" t="s">
        <v>4569</v>
      </c>
      <c r="T545" s="16">
        <v>34.271999999999998</v>
      </c>
      <c r="U545">
        <v>3</v>
      </c>
      <c r="V545">
        <v>0.2</v>
      </c>
      <c r="W545" s="16">
        <v>11.138400000000001</v>
      </c>
      <c r="X545">
        <v>2.06</v>
      </c>
      <c r="Y545" t="s">
        <v>69</v>
      </c>
      <c r="Z545" t="s">
        <v>42</v>
      </c>
      <c r="AA545" t="s">
        <v>129</v>
      </c>
    </row>
    <row r="546" spans="1:27" ht="15.75" hidden="1" customHeight="1">
      <c r="A546" t="s">
        <v>4576</v>
      </c>
      <c r="B546" t="s">
        <v>4577</v>
      </c>
      <c r="C546" s="7">
        <v>41515</v>
      </c>
      <c r="D546" s="7">
        <v>41517</v>
      </c>
      <c r="E546" s="4">
        <f t="shared" si="8"/>
        <v>2</v>
      </c>
      <c r="F546" t="s">
        <v>28</v>
      </c>
      <c r="G546" t="s">
        <v>4578</v>
      </c>
      <c r="H546" t="s">
        <v>356</v>
      </c>
      <c r="I546" t="s">
        <v>31</v>
      </c>
      <c r="J546">
        <v>0</v>
      </c>
      <c r="K546" t="s">
        <v>1349</v>
      </c>
      <c r="L546" t="s">
        <v>1349</v>
      </c>
      <c r="M546" t="s">
        <v>655</v>
      </c>
      <c r="N546" t="s">
        <v>77</v>
      </c>
      <c r="O546" t="s">
        <v>78</v>
      </c>
      <c r="P546" t="s">
        <v>4579</v>
      </c>
      <c r="Q546" t="s">
        <v>38</v>
      </c>
      <c r="R546" t="s">
        <v>39</v>
      </c>
      <c r="S546" t="s">
        <v>4580</v>
      </c>
      <c r="T546" s="16">
        <v>719.07</v>
      </c>
      <c r="U546">
        <v>11</v>
      </c>
      <c r="V546">
        <v>0</v>
      </c>
      <c r="W546" s="16">
        <v>273.24</v>
      </c>
      <c r="X546">
        <v>150.41</v>
      </c>
      <c r="Y546" t="s">
        <v>69</v>
      </c>
      <c r="Z546" t="s">
        <v>42</v>
      </c>
      <c r="AA546" t="s">
        <v>81</v>
      </c>
    </row>
    <row r="547" spans="1:27" ht="15.75" customHeight="1">
      <c r="A547" t="s">
        <v>4582</v>
      </c>
      <c r="B547" t="s">
        <v>4583</v>
      </c>
      <c r="C547" s="7">
        <v>41580</v>
      </c>
      <c r="D547" s="7">
        <v>41582</v>
      </c>
      <c r="E547" s="4">
        <f t="shared" si="8"/>
        <v>2</v>
      </c>
      <c r="F547" t="s">
        <v>28</v>
      </c>
      <c r="G547" t="s">
        <v>4584</v>
      </c>
      <c r="H547" t="s">
        <v>3624</v>
      </c>
      <c r="I547" t="s">
        <v>49</v>
      </c>
      <c r="J547">
        <v>0</v>
      </c>
      <c r="K547" t="s">
        <v>1998</v>
      </c>
      <c r="L547" t="s">
        <v>1998</v>
      </c>
      <c r="M547" t="s">
        <v>1405</v>
      </c>
      <c r="N547" t="s">
        <v>306</v>
      </c>
      <c r="O547" t="s">
        <v>158</v>
      </c>
      <c r="P547" t="s">
        <v>4585</v>
      </c>
      <c r="Q547" t="s">
        <v>56</v>
      </c>
      <c r="R547" t="s">
        <v>392</v>
      </c>
      <c r="S547" t="s">
        <v>4586</v>
      </c>
      <c r="T547" s="16">
        <v>586.08000000000004</v>
      </c>
      <c r="U547">
        <v>8</v>
      </c>
      <c r="V547">
        <v>0</v>
      </c>
      <c r="W547" s="16">
        <v>87.84</v>
      </c>
      <c r="X547">
        <v>150.26900000000001</v>
      </c>
      <c r="Y547" t="s">
        <v>41</v>
      </c>
      <c r="Z547" t="s">
        <v>42</v>
      </c>
      <c r="AA547" t="s">
        <v>309</v>
      </c>
    </row>
    <row r="548" spans="1:27" ht="15.75" hidden="1" customHeight="1">
      <c r="A548" t="s">
        <v>4593</v>
      </c>
      <c r="B548" t="s">
        <v>4594</v>
      </c>
      <c r="C548" s="7">
        <v>41625</v>
      </c>
      <c r="D548" s="7">
        <v>41627</v>
      </c>
      <c r="E548" s="4">
        <f t="shared" si="8"/>
        <v>2</v>
      </c>
      <c r="F548" t="s">
        <v>46</v>
      </c>
      <c r="G548" t="s">
        <v>4595</v>
      </c>
      <c r="H548" t="s">
        <v>3384</v>
      </c>
      <c r="I548" t="s">
        <v>31</v>
      </c>
      <c r="J548">
        <v>0</v>
      </c>
      <c r="K548" t="s">
        <v>4596</v>
      </c>
      <c r="L548" t="s">
        <v>4597</v>
      </c>
      <c r="M548" t="s">
        <v>1185</v>
      </c>
      <c r="N548" t="s">
        <v>224</v>
      </c>
      <c r="O548" t="s">
        <v>78</v>
      </c>
      <c r="P548" t="s">
        <v>4598</v>
      </c>
      <c r="Q548" t="s">
        <v>38</v>
      </c>
      <c r="R548" t="s">
        <v>317</v>
      </c>
      <c r="S548" t="s">
        <v>4599</v>
      </c>
      <c r="T548" s="16">
        <v>635.04</v>
      </c>
      <c r="U548">
        <v>8</v>
      </c>
      <c r="V548">
        <v>0</v>
      </c>
      <c r="W548" s="16">
        <v>241.2</v>
      </c>
      <c r="X548">
        <v>150.05000000000001</v>
      </c>
      <c r="Y548" t="s">
        <v>59</v>
      </c>
      <c r="Z548" t="s">
        <v>42</v>
      </c>
      <c r="AA548" t="s">
        <v>227</v>
      </c>
    </row>
    <row r="549" spans="1:27" ht="15.75" customHeight="1">
      <c r="A549" t="s">
        <v>4600</v>
      </c>
      <c r="B549" t="s">
        <v>4601</v>
      </c>
      <c r="C549" s="7">
        <v>42252</v>
      </c>
      <c r="D549" s="7">
        <v>42256</v>
      </c>
      <c r="E549" s="4">
        <f t="shared" si="8"/>
        <v>4</v>
      </c>
      <c r="F549" t="s">
        <v>113</v>
      </c>
      <c r="G549" t="s">
        <v>4602</v>
      </c>
      <c r="H549" t="s">
        <v>882</v>
      </c>
      <c r="I549" t="s">
        <v>31</v>
      </c>
      <c r="J549">
        <v>0</v>
      </c>
      <c r="K549" t="s">
        <v>4603</v>
      </c>
      <c r="L549" t="s">
        <v>4603</v>
      </c>
      <c r="M549" t="s">
        <v>4604</v>
      </c>
      <c r="N549" t="s">
        <v>195</v>
      </c>
      <c r="O549" t="s">
        <v>78</v>
      </c>
      <c r="P549" t="s">
        <v>4605</v>
      </c>
      <c r="Q549" t="s">
        <v>56</v>
      </c>
      <c r="R549" t="s">
        <v>376</v>
      </c>
      <c r="S549" t="s">
        <v>4606</v>
      </c>
      <c r="T549" s="16">
        <v>1180.44</v>
      </c>
      <c r="U549">
        <v>6</v>
      </c>
      <c r="V549">
        <v>0</v>
      </c>
      <c r="W549" s="16">
        <v>519.30000000000007</v>
      </c>
      <c r="X549">
        <v>150.03</v>
      </c>
      <c r="Y549" t="s">
        <v>41</v>
      </c>
      <c r="Z549" t="s">
        <v>276</v>
      </c>
      <c r="AA549" t="s">
        <v>198</v>
      </c>
    </row>
    <row r="550" spans="1:27" ht="15.75" customHeight="1">
      <c r="A550" t="s">
        <v>4616</v>
      </c>
      <c r="B550" t="s">
        <v>4617</v>
      </c>
      <c r="C550" s="7">
        <v>41929</v>
      </c>
      <c r="D550" s="7">
        <v>41931</v>
      </c>
      <c r="E550" s="4">
        <f t="shared" si="8"/>
        <v>2</v>
      </c>
      <c r="F550" t="s">
        <v>46</v>
      </c>
      <c r="G550" t="s">
        <v>4618</v>
      </c>
      <c r="H550" t="s">
        <v>2143</v>
      </c>
      <c r="I550" t="s">
        <v>49</v>
      </c>
      <c r="J550">
        <v>0</v>
      </c>
      <c r="K550" t="s">
        <v>4334</v>
      </c>
      <c r="L550" t="s">
        <v>4335</v>
      </c>
      <c r="M550" t="s">
        <v>168</v>
      </c>
      <c r="N550" t="s">
        <v>169</v>
      </c>
      <c r="O550" t="s">
        <v>54</v>
      </c>
      <c r="P550" t="s">
        <v>4619</v>
      </c>
      <c r="Q550" t="s">
        <v>56</v>
      </c>
      <c r="R550" t="s">
        <v>376</v>
      </c>
      <c r="S550" t="s">
        <v>4620</v>
      </c>
      <c r="T550" s="16">
        <v>1115.3699999999999</v>
      </c>
      <c r="U550">
        <v>9</v>
      </c>
      <c r="V550">
        <v>0</v>
      </c>
      <c r="W550" s="16">
        <v>267.57</v>
      </c>
      <c r="X550">
        <v>149.4</v>
      </c>
      <c r="Y550" t="s">
        <v>69</v>
      </c>
      <c r="Z550" t="s">
        <v>42</v>
      </c>
      <c r="AA550" t="s">
        <v>174</v>
      </c>
    </row>
    <row r="551" spans="1:27" ht="15.75" customHeight="1">
      <c r="A551" t="s">
        <v>4621</v>
      </c>
      <c r="B551" t="s">
        <v>4622</v>
      </c>
      <c r="C551" s="7">
        <v>42301</v>
      </c>
      <c r="D551" s="7">
        <v>42303</v>
      </c>
      <c r="E551" s="4">
        <f t="shared" si="8"/>
        <v>2</v>
      </c>
      <c r="F551" t="s">
        <v>46</v>
      </c>
      <c r="G551" t="s">
        <v>4623</v>
      </c>
      <c r="H551" t="s">
        <v>4328</v>
      </c>
      <c r="I551" t="s">
        <v>31</v>
      </c>
      <c r="J551">
        <v>0</v>
      </c>
      <c r="K551" t="s">
        <v>4624</v>
      </c>
      <c r="L551" t="s">
        <v>4624</v>
      </c>
      <c r="M551" t="s">
        <v>423</v>
      </c>
      <c r="N551" t="s">
        <v>157</v>
      </c>
      <c r="O551" t="s">
        <v>158</v>
      </c>
      <c r="P551" t="s">
        <v>4625</v>
      </c>
      <c r="Q551" t="s">
        <v>56</v>
      </c>
      <c r="R551" t="s">
        <v>119</v>
      </c>
      <c r="S551" t="s">
        <v>4626</v>
      </c>
      <c r="T551" s="16">
        <v>1935.104</v>
      </c>
      <c r="U551">
        <v>4</v>
      </c>
      <c r="V551">
        <v>0.2</v>
      </c>
      <c r="W551" s="16">
        <v>-411.21600000000001</v>
      </c>
      <c r="X551">
        <v>149.363</v>
      </c>
      <c r="Y551" t="s">
        <v>69</v>
      </c>
      <c r="Z551" t="s">
        <v>42</v>
      </c>
      <c r="AA551" t="s">
        <v>161</v>
      </c>
    </row>
    <row r="552" spans="1:27" ht="15.75" hidden="1" customHeight="1">
      <c r="A552" t="s">
        <v>4627</v>
      </c>
      <c r="B552" t="s">
        <v>4628</v>
      </c>
      <c r="C552" s="7">
        <v>41017</v>
      </c>
      <c r="D552" s="7">
        <v>41021</v>
      </c>
      <c r="E552" s="4">
        <f t="shared" si="8"/>
        <v>4</v>
      </c>
      <c r="F552" t="s">
        <v>46</v>
      </c>
      <c r="G552" t="s">
        <v>4629</v>
      </c>
      <c r="H552" t="s">
        <v>4630</v>
      </c>
      <c r="I552" t="s">
        <v>31</v>
      </c>
      <c r="J552">
        <v>22204</v>
      </c>
      <c r="K552" t="s">
        <v>184</v>
      </c>
      <c r="L552" t="s">
        <v>726</v>
      </c>
      <c r="M552" t="s">
        <v>34</v>
      </c>
      <c r="N552" t="s">
        <v>390</v>
      </c>
      <c r="O552" t="s">
        <v>36</v>
      </c>
      <c r="P552" t="s">
        <v>4631</v>
      </c>
      <c r="Q552" t="s">
        <v>171</v>
      </c>
      <c r="R552" t="s">
        <v>426</v>
      </c>
      <c r="S552" t="s">
        <v>4632</v>
      </c>
      <c r="T552" s="16">
        <v>58.05</v>
      </c>
      <c r="U552">
        <v>3</v>
      </c>
      <c r="V552">
        <v>0</v>
      </c>
      <c r="W552" s="16">
        <v>26.702999999999999</v>
      </c>
      <c r="X552">
        <v>8</v>
      </c>
      <c r="Y552" t="s">
        <v>69</v>
      </c>
      <c r="Z552" t="s">
        <v>42</v>
      </c>
      <c r="AA552" t="s">
        <v>394</v>
      </c>
    </row>
    <row r="553" spans="1:27" ht="15.75" hidden="1" customHeight="1">
      <c r="A553" t="s">
        <v>4633</v>
      </c>
      <c r="B553" t="s">
        <v>4634</v>
      </c>
      <c r="C553" s="7">
        <v>42297</v>
      </c>
      <c r="D553" s="7">
        <v>42301</v>
      </c>
      <c r="E553" s="4">
        <f t="shared" si="8"/>
        <v>4</v>
      </c>
      <c r="F553" t="s">
        <v>113</v>
      </c>
      <c r="G553" t="s">
        <v>4635</v>
      </c>
      <c r="H553" t="s">
        <v>3054</v>
      </c>
      <c r="I553" t="s">
        <v>74</v>
      </c>
      <c r="J553">
        <v>0</v>
      </c>
      <c r="K553" t="s">
        <v>4636</v>
      </c>
      <c r="L553" t="s">
        <v>4637</v>
      </c>
      <c r="M553" t="s">
        <v>253</v>
      </c>
      <c r="N553" t="s">
        <v>254</v>
      </c>
      <c r="O553" t="s">
        <v>158</v>
      </c>
      <c r="P553" t="s">
        <v>4638</v>
      </c>
      <c r="Q553" t="s">
        <v>38</v>
      </c>
      <c r="R553" t="s">
        <v>317</v>
      </c>
      <c r="S553" t="s">
        <v>4639</v>
      </c>
      <c r="T553" s="16">
        <v>1196.02</v>
      </c>
      <c r="U553">
        <v>7</v>
      </c>
      <c r="V553">
        <v>0</v>
      </c>
      <c r="W553" s="16">
        <v>478.38000000000011</v>
      </c>
      <c r="X553">
        <v>148.80000000000001</v>
      </c>
      <c r="Y553" t="s">
        <v>41</v>
      </c>
      <c r="Z553" t="s">
        <v>42</v>
      </c>
      <c r="AA553" t="s">
        <v>257</v>
      </c>
    </row>
    <row r="554" spans="1:27" ht="15.75" customHeight="1">
      <c r="A554" t="s">
        <v>4640</v>
      </c>
      <c r="B554" t="s">
        <v>4641</v>
      </c>
      <c r="C554" s="7">
        <v>42150</v>
      </c>
      <c r="D554" s="7">
        <v>42152</v>
      </c>
      <c r="E554" s="4">
        <f t="shared" si="8"/>
        <v>2</v>
      </c>
      <c r="F554" t="s">
        <v>28</v>
      </c>
      <c r="G554" t="s">
        <v>4642</v>
      </c>
      <c r="H554" t="s">
        <v>927</v>
      </c>
      <c r="I554" t="s">
        <v>49</v>
      </c>
      <c r="J554">
        <v>0</v>
      </c>
      <c r="K554" t="s">
        <v>521</v>
      </c>
      <c r="L554" t="s">
        <v>521</v>
      </c>
      <c r="M554" t="s">
        <v>522</v>
      </c>
      <c r="N554" t="s">
        <v>224</v>
      </c>
      <c r="O554" t="s">
        <v>78</v>
      </c>
      <c r="P554" t="s">
        <v>4643</v>
      </c>
      <c r="Q554" t="s">
        <v>56</v>
      </c>
      <c r="R554" t="s">
        <v>57</v>
      </c>
      <c r="S554" t="s">
        <v>4644</v>
      </c>
      <c r="T554" s="16">
        <v>1021.14</v>
      </c>
      <c r="U554">
        <v>6</v>
      </c>
      <c r="V554">
        <v>0</v>
      </c>
      <c r="W554" s="16">
        <v>387.9</v>
      </c>
      <c r="X554">
        <v>148.76</v>
      </c>
      <c r="Y554" t="s">
        <v>41</v>
      </c>
      <c r="Z554" t="s">
        <v>42</v>
      </c>
      <c r="AA554" t="s">
        <v>227</v>
      </c>
    </row>
    <row r="555" spans="1:27" ht="15.75" hidden="1" customHeight="1">
      <c r="A555" t="s">
        <v>4645</v>
      </c>
      <c r="B555" t="s">
        <v>4646</v>
      </c>
      <c r="C555" s="7">
        <v>41353</v>
      </c>
      <c r="D555" s="7">
        <v>41356</v>
      </c>
      <c r="E555" s="4">
        <f t="shared" si="8"/>
        <v>3</v>
      </c>
      <c r="F555" t="s">
        <v>28</v>
      </c>
      <c r="G555" t="s">
        <v>4647</v>
      </c>
      <c r="H555" t="s">
        <v>3218</v>
      </c>
      <c r="I555" t="s">
        <v>31</v>
      </c>
      <c r="J555">
        <v>0</v>
      </c>
      <c r="K555" t="s">
        <v>4013</v>
      </c>
      <c r="L555" t="s">
        <v>4013</v>
      </c>
      <c r="M555" t="s">
        <v>522</v>
      </c>
      <c r="N555" t="s">
        <v>224</v>
      </c>
      <c r="O555" t="s">
        <v>78</v>
      </c>
      <c r="P555" t="s">
        <v>4648</v>
      </c>
      <c r="Q555" t="s">
        <v>171</v>
      </c>
      <c r="R555" t="s">
        <v>186</v>
      </c>
      <c r="S555" t="s">
        <v>4649</v>
      </c>
      <c r="T555" s="16">
        <v>433.92</v>
      </c>
      <c r="U555">
        <v>8</v>
      </c>
      <c r="V555">
        <v>0</v>
      </c>
      <c r="W555" s="16">
        <v>164.88</v>
      </c>
      <c r="X555">
        <v>148.74</v>
      </c>
      <c r="Y555" t="s">
        <v>59</v>
      </c>
      <c r="Z555" t="s">
        <v>42</v>
      </c>
      <c r="AA555" t="s">
        <v>227</v>
      </c>
    </row>
    <row r="556" spans="1:27" ht="15.75" hidden="1" customHeight="1">
      <c r="A556" t="s">
        <v>4650</v>
      </c>
      <c r="B556" t="s">
        <v>4651</v>
      </c>
      <c r="C556" s="7">
        <v>41158</v>
      </c>
      <c r="D556" s="7">
        <v>41159</v>
      </c>
      <c r="E556" s="4">
        <f t="shared" si="8"/>
        <v>1</v>
      </c>
      <c r="F556" t="s">
        <v>28</v>
      </c>
      <c r="G556" t="s">
        <v>4652</v>
      </c>
      <c r="H556" t="s">
        <v>378</v>
      </c>
      <c r="I556" t="s">
        <v>31</v>
      </c>
      <c r="J556">
        <v>0</v>
      </c>
      <c r="K556" t="s">
        <v>824</v>
      </c>
      <c r="L556" t="s">
        <v>296</v>
      </c>
      <c r="M556" t="s">
        <v>297</v>
      </c>
      <c r="N556" t="s">
        <v>136</v>
      </c>
      <c r="O556" t="s">
        <v>54</v>
      </c>
      <c r="P556" t="s">
        <v>4653</v>
      </c>
      <c r="Q556" t="s">
        <v>38</v>
      </c>
      <c r="R556" t="s">
        <v>39</v>
      </c>
      <c r="S556" t="s">
        <v>4654</v>
      </c>
      <c r="T556" s="16">
        <v>524.28</v>
      </c>
      <c r="U556">
        <v>4</v>
      </c>
      <c r="V556">
        <v>0</v>
      </c>
      <c r="W556" s="16">
        <v>146.76</v>
      </c>
      <c r="X556">
        <v>148.44999999999999</v>
      </c>
      <c r="Y556" t="s">
        <v>41</v>
      </c>
      <c r="Z556" t="s">
        <v>276</v>
      </c>
      <c r="AA556" t="s">
        <v>139</v>
      </c>
    </row>
    <row r="557" spans="1:27" ht="15.75" customHeight="1">
      <c r="A557" t="s">
        <v>4655</v>
      </c>
      <c r="B557" t="s">
        <v>4656</v>
      </c>
      <c r="C557" s="7">
        <v>42222</v>
      </c>
      <c r="D557" s="7">
        <v>42224</v>
      </c>
      <c r="E557" s="4">
        <f t="shared" si="8"/>
        <v>2</v>
      </c>
      <c r="F557" t="s">
        <v>46</v>
      </c>
      <c r="G557" t="s">
        <v>4657</v>
      </c>
      <c r="H557" t="s">
        <v>4658</v>
      </c>
      <c r="I557" t="s">
        <v>49</v>
      </c>
      <c r="J557">
        <v>0</v>
      </c>
      <c r="K557" t="s">
        <v>179</v>
      </c>
      <c r="L557" t="s">
        <v>180</v>
      </c>
      <c r="M557" t="s">
        <v>181</v>
      </c>
      <c r="N557" t="s">
        <v>77</v>
      </c>
      <c r="O557" t="s">
        <v>78</v>
      </c>
      <c r="P557" t="s">
        <v>4659</v>
      </c>
      <c r="Q557" t="s">
        <v>56</v>
      </c>
      <c r="R557" t="s">
        <v>119</v>
      </c>
      <c r="S557" t="s">
        <v>4660</v>
      </c>
      <c r="T557" s="16">
        <v>1629.9075</v>
      </c>
      <c r="U557">
        <v>5</v>
      </c>
      <c r="V557">
        <v>0.35</v>
      </c>
      <c r="W557" s="16">
        <v>-802.49250000000006</v>
      </c>
      <c r="X557">
        <v>148.41</v>
      </c>
      <c r="Y557" t="s">
        <v>69</v>
      </c>
      <c r="Z557" t="s">
        <v>42</v>
      </c>
      <c r="AA557" t="s">
        <v>81</v>
      </c>
    </row>
    <row r="558" spans="1:27" ht="15.75" customHeight="1">
      <c r="A558" t="s">
        <v>4667</v>
      </c>
      <c r="B558" t="s">
        <v>4668</v>
      </c>
      <c r="C558" s="7">
        <v>42298</v>
      </c>
      <c r="D558" s="7">
        <v>42298</v>
      </c>
      <c r="E558" s="4">
        <f t="shared" si="8"/>
        <v>0</v>
      </c>
      <c r="F558" t="s">
        <v>84</v>
      </c>
      <c r="G558" t="s">
        <v>4669</v>
      </c>
      <c r="H558" t="s">
        <v>3445</v>
      </c>
      <c r="I558" t="s">
        <v>31</v>
      </c>
      <c r="J558">
        <v>0</v>
      </c>
      <c r="K558" t="s">
        <v>876</v>
      </c>
      <c r="L558" t="s">
        <v>876</v>
      </c>
      <c r="M558" t="s">
        <v>156</v>
      </c>
      <c r="N558" t="s">
        <v>157</v>
      </c>
      <c r="O558" t="s">
        <v>158</v>
      </c>
      <c r="P558" t="s">
        <v>4670</v>
      </c>
      <c r="Q558" t="s">
        <v>56</v>
      </c>
      <c r="R558" t="s">
        <v>392</v>
      </c>
      <c r="S558" t="s">
        <v>4671</v>
      </c>
      <c r="T558" s="16">
        <v>439.92000000000007</v>
      </c>
      <c r="U558">
        <v>6</v>
      </c>
      <c r="V558">
        <v>0</v>
      </c>
      <c r="W558" s="16">
        <v>197.88</v>
      </c>
      <c r="X558">
        <v>148.136</v>
      </c>
      <c r="Y558" t="s">
        <v>59</v>
      </c>
      <c r="Z558" t="s">
        <v>42</v>
      </c>
      <c r="AA558" t="s">
        <v>161</v>
      </c>
    </row>
    <row r="559" spans="1:27" ht="15.75" hidden="1" customHeight="1">
      <c r="A559" t="s">
        <v>4674</v>
      </c>
      <c r="B559" t="s">
        <v>4675</v>
      </c>
      <c r="C559" s="7">
        <v>42038</v>
      </c>
      <c r="D559" s="7">
        <v>42041</v>
      </c>
      <c r="E559" s="4">
        <f t="shared" si="8"/>
        <v>3</v>
      </c>
      <c r="F559" t="s">
        <v>28</v>
      </c>
      <c r="G559" t="s">
        <v>4676</v>
      </c>
      <c r="H559" t="s">
        <v>4677</v>
      </c>
      <c r="I559" t="s">
        <v>74</v>
      </c>
      <c r="J559">
        <v>0</v>
      </c>
      <c r="K559" t="s">
        <v>3803</v>
      </c>
      <c r="L559" t="s">
        <v>1354</v>
      </c>
      <c r="M559" t="s">
        <v>253</v>
      </c>
      <c r="N559" t="s">
        <v>254</v>
      </c>
      <c r="O559" t="s">
        <v>158</v>
      </c>
      <c r="P559" t="s">
        <v>4678</v>
      </c>
      <c r="Q559" t="s">
        <v>38</v>
      </c>
      <c r="R559" t="s">
        <v>39</v>
      </c>
      <c r="S559" t="s">
        <v>4679</v>
      </c>
      <c r="T559" s="16">
        <v>331.84</v>
      </c>
      <c r="U559">
        <v>4</v>
      </c>
      <c r="V559">
        <v>0</v>
      </c>
      <c r="W559" s="16">
        <v>23.2</v>
      </c>
      <c r="X559">
        <v>147.84399999999999</v>
      </c>
      <c r="Y559" t="s">
        <v>59</v>
      </c>
      <c r="Z559" t="s">
        <v>42</v>
      </c>
      <c r="AA559" t="s">
        <v>257</v>
      </c>
    </row>
    <row r="560" spans="1:27" ht="15.75" hidden="1" customHeight="1">
      <c r="A560" t="s">
        <v>4683</v>
      </c>
      <c r="B560" t="s">
        <v>4684</v>
      </c>
      <c r="C560" s="7">
        <v>41138</v>
      </c>
      <c r="D560" s="7">
        <v>41143</v>
      </c>
      <c r="E560" s="4">
        <f t="shared" si="8"/>
        <v>5</v>
      </c>
      <c r="F560" t="s">
        <v>113</v>
      </c>
      <c r="G560" t="s">
        <v>4685</v>
      </c>
      <c r="H560" t="s">
        <v>3294</v>
      </c>
      <c r="I560" t="s">
        <v>31</v>
      </c>
      <c r="J560">
        <v>0</v>
      </c>
      <c r="K560" t="s">
        <v>4686</v>
      </c>
      <c r="L560" t="s">
        <v>180</v>
      </c>
      <c r="M560" t="s">
        <v>181</v>
      </c>
      <c r="N560" t="s">
        <v>77</v>
      </c>
      <c r="O560" t="s">
        <v>78</v>
      </c>
      <c r="P560" t="s">
        <v>4687</v>
      </c>
      <c r="Q560" t="s">
        <v>38</v>
      </c>
      <c r="R560" t="s">
        <v>92</v>
      </c>
      <c r="S560" t="s">
        <v>4688</v>
      </c>
      <c r="T560" s="16">
        <v>1568.8364999999999</v>
      </c>
      <c r="U560">
        <v>7</v>
      </c>
      <c r="V560">
        <v>0.15</v>
      </c>
      <c r="W560" s="16">
        <v>184.51650000000001</v>
      </c>
      <c r="X560">
        <v>147.72</v>
      </c>
      <c r="Y560" t="s">
        <v>69</v>
      </c>
      <c r="Z560" t="s">
        <v>42</v>
      </c>
      <c r="AA560" t="s">
        <v>81</v>
      </c>
    </row>
    <row r="561" spans="1:27" ht="15.75" customHeight="1">
      <c r="A561" t="s">
        <v>4689</v>
      </c>
      <c r="B561" t="s">
        <v>4690</v>
      </c>
      <c r="C561" s="7">
        <v>41798</v>
      </c>
      <c r="D561" s="7">
        <v>41799</v>
      </c>
      <c r="E561" s="4">
        <f t="shared" si="8"/>
        <v>1</v>
      </c>
      <c r="F561" t="s">
        <v>28</v>
      </c>
      <c r="G561" t="s">
        <v>4691</v>
      </c>
      <c r="H561" t="s">
        <v>2520</v>
      </c>
      <c r="I561" t="s">
        <v>31</v>
      </c>
      <c r="J561">
        <v>0</v>
      </c>
      <c r="K561" t="s">
        <v>1685</v>
      </c>
      <c r="L561" t="s">
        <v>699</v>
      </c>
      <c r="M561" t="s">
        <v>181</v>
      </c>
      <c r="N561" t="s">
        <v>77</v>
      </c>
      <c r="O561" t="s">
        <v>78</v>
      </c>
      <c r="P561" t="s">
        <v>4692</v>
      </c>
      <c r="Q561" t="s">
        <v>56</v>
      </c>
      <c r="R561" t="s">
        <v>119</v>
      </c>
      <c r="S561" t="s">
        <v>4693</v>
      </c>
      <c r="T561" s="16">
        <v>1095.8025</v>
      </c>
      <c r="U561">
        <v>5</v>
      </c>
      <c r="V561">
        <v>0.35</v>
      </c>
      <c r="W561" s="16">
        <v>-421.59749999999991</v>
      </c>
      <c r="X561">
        <v>147.62</v>
      </c>
      <c r="Y561" t="s">
        <v>41</v>
      </c>
      <c r="Z561" t="s">
        <v>42</v>
      </c>
      <c r="AA561" t="s">
        <v>81</v>
      </c>
    </row>
    <row r="562" spans="1:27" ht="15.75" hidden="1" customHeight="1">
      <c r="A562" t="s">
        <v>4694</v>
      </c>
      <c r="B562" t="s">
        <v>4695</v>
      </c>
      <c r="C562" s="7">
        <v>41655</v>
      </c>
      <c r="D562" s="7">
        <v>41657</v>
      </c>
      <c r="E562" s="4">
        <f t="shared" si="8"/>
        <v>2</v>
      </c>
      <c r="F562" t="s">
        <v>46</v>
      </c>
      <c r="G562" t="s">
        <v>4696</v>
      </c>
      <c r="H562" t="s">
        <v>294</v>
      </c>
      <c r="I562" t="s">
        <v>31</v>
      </c>
      <c r="J562">
        <v>0</v>
      </c>
      <c r="K562" t="s">
        <v>2515</v>
      </c>
      <c r="L562" t="s">
        <v>556</v>
      </c>
      <c r="M562" t="s">
        <v>52</v>
      </c>
      <c r="N562" t="s">
        <v>53</v>
      </c>
      <c r="O562" t="s">
        <v>54</v>
      </c>
      <c r="P562" t="s">
        <v>4697</v>
      </c>
      <c r="Q562" t="s">
        <v>38</v>
      </c>
      <c r="R562" t="s">
        <v>347</v>
      </c>
      <c r="S562" t="s">
        <v>4698</v>
      </c>
      <c r="T562" s="16">
        <v>404.67599999999999</v>
      </c>
      <c r="U562">
        <v>4</v>
      </c>
      <c r="V562">
        <v>0.1</v>
      </c>
      <c r="W562" s="16">
        <v>-31.524000000000001</v>
      </c>
      <c r="X562">
        <v>147.18</v>
      </c>
      <c r="Y562" t="s">
        <v>59</v>
      </c>
      <c r="Z562" t="s">
        <v>42</v>
      </c>
      <c r="AA562" t="s">
        <v>60</v>
      </c>
    </row>
    <row r="563" spans="1:27" ht="15.75" hidden="1" customHeight="1">
      <c r="A563" t="s">
        <v>4699</v>
      </c>
      <c r="B563" t="s">
        <v>4700</v>
      </c>
      <c r="C563" s="7">
        <v>41154</v>
      </c>
      <c r="D563" s="7">
        <v>41154</v>
      </c>
      <c r="E563" s="4">
        <f t="shared" si="8"/>
        <v>0</v>
      </c>
      <c r="F563" t="s">
        <v>84</v>
      </c>
      <c r="G563" t="s">
        <v>4701</v>
      </c>
      <c r="H563" t="s">
        <v>4630</v>
      </c>
      <c r="I563" t="s">
        <v>31</v>
      </c>
      <c r="J563">
        <v>10009</v>
      </c>
      <c r="K563" t="s">
        <v>346</v>
      </c>
      <c r="L563" t="s">
        <v>285</v>
      </c>
      <c r="M563" t="s">
        <v>34</v>
      </c>
      <c r="N563" t="s">
        <v>286</v>
      </c>
      <c r="O563" t="s">
        <v>36</v>
      </c>
      <c r="P563" t="s">
        <v>4702</v>
      </c>
      <c r="Q563" t="s">
        <v>171</v>
      </c>
      <c r="R563" t="s">
        <v>1307</v>
      </c>
      <c r="S563" t="s">
        <v>4703</v>
      </c>
      <c r="T563" s="16">
        <v>14.4</v>
      </c>
      <c r="U563">
        <v>5</v>
      </c>
      <c r="V563">
        <v>0</v>
      </c>
      <c r="W563" s="16">
        <v>7.056</v>
      </c>
      <c r="X563">
        <v>5.37</v>
      </c>
      <c r="Y563" t="s">
        <v>59</v>
      </c>
      <c r="Z563" t="s">
        <v>42</v>
      </c>
      <c r="AA563" t="s">
        <v>290</v>
      </c>
    </row>
    <row r="564" spans="1:27" ht="15.75" customHeight="1">
      <c r="A564" t="s">
        <v>4706</v>
      </c>
      <c r="B564" t="s">
        <v>4707</v>
      </c>
      <c r="C564" s="7">
        <v>42255</v>
      </c>
      <c r="D564" s="7">
        <v>42259</v>
      </c>
      <c r="E564" s="4">
        <f t="shared" si="8"/>
        <v>4</v>
      </c>
      <c r="F564" t="s">
        <v>113</v>
      </c>
      <c r="G564" t="s">
        <v>4708</v>
      </c>
      <c r="H564" t="s">
        <v>4630</v>
      </c>
      <c r="I564" t="s">
        <v>31</v>
      </c>
      <c r="J564">
        <v>90004</v>
      </c>
      <c r="K564" t="s">
        <v>343</v>
      </c>
      <c r="L564" t="s">
        <v>323</v>
      </c>
      <c r="M564" t="s">
        <v>34</v>
      </c>
      <c r="N564" t="s">
        <v>126</v>
      </c>
      <c r="O564" t="s">
        <v>36</v>
      </c>
      <c r="P564" t="s">
        <v>4709</v>
      </c>
      <c r="Q564" t="s">
        <v>56</v>
      </c>
      <c r="R564" t="s">
        <v>392</v>
      </c>
      <c r="S564" t="s">
        <v>4710</v>
      </c>
      <c r="T564" s="16">
        <v>19.760000000000002</v>
      </c>
      <c r="U564">
        <v>4</v>
      </c>
      <c r="V564">
        <v>0</v>
      </c>
      <c r="W564" s="16">
        <v>8.2992000000000008</v>
      </c>
      <c r="X564">
        <v>1.42</v>
      </c>
      <c r="Y564" t="s">
        <v>69</v>
      </c>
      <c r="Z564" t="s">
        <v>42</v>
      </c>
      <c r="AA564" t="s">
        <v>129</v>
      </c>
    </row>
    <row r="565" spans="1:27" ht="15.75" hidden="1" customHeight="1">
      <c r="A565" t="s">
        <v>4712</v>
      </c>
      <c r="B565" t="s">
        <v>4713</v>
      </c>
      <c r="C565" s="7">
        <v>41923</v>
      </c>
      <c r="D565" s="7">
        <v>41927</v>
      </c>
      <c r="E565" s="4">
        <f t="shared" si="8"/>
        <v>4</v>
      </c>
      <c r="F565" t="s">
        <v>113</v>
      </c>
      <c r="G565" t="s">
        <v>4714</v>
      </c>
      <c r="H565" t="s">
        <v>2533</v>
      </c>
      <c r="I565" t="s">
        <v>74</v>
      </c>
      <c r="J565">
        <v>0</v>
      </c>
      <c r="K565" t="s">
        <v>4715</v>
      </c>
      <c r="L565" t="s">
        <v>4716</v>
      </c>
      <c r="M565" t="s">
        <v>4148</v>
      </c>
      <c r="N565" t="s">
        <v>146</v>
      </c>
      <c r="O565" t="s">
        <v>54</v>
      </c>
      <c r="P565" t="s">
        <v>4717</v>
      </c>
      <c r="Q565" t="s">
        <v>171</v>
      </c>
      <c r="R565" t="s">
        <v>186</v>
      </c>
      <c r="S565" t="s">
        <v>4718</v>
      </c>
      <c r="T565" s="16">
        <v>1625.76</v>
      </c>
      <c r="U565">
        <v>8</v>
      </c>
      <c r="V565">
        <v>0</v>
      </c>
      <c r="W565" s="16">
        <v>503.76</v>
      </c>
      <c r="X565">
        <v>145.21</v>
      </c>
      <c r="Y565" t="s">
        <v>69</v>
      </c>
      <c r="Z565" t="s">
        <v>42</v>
      </c>
      <c r="AA565" t="s">
        <v>149</v>
      </c>
    </row>
    <row r="566" spans="1:27" ht="15.75" hidden="1" customHeight="1">
      <c r="A566" t="s">
        <v>4722</v>
      </c>
      <c r="B566" t="s">
        <v>4723</v>
      </c>
      <c r="C566" s="7">
        <v>41486</v>
      </c>
      <c r="D566" s="7">
        <v>41492</v>
      </c>
      <c r="E566" s="4">
        <f t="shared" si="8"/>
        <v>6</v>
      </c>
      <c r="F566" t="s">
        <v>113</v>
      </c>
      <c r="G566" t="s">
        <v>4724</v>
      </c>
      <c r="H566" t="s">
        <v>4711</v>
      </c>
      <c r="I566" t="s">
        <v>49</v>
      </c>
      <c r="J566">
        <v>39401</v>
      </c>
      <c r="K566" t="s">
        <v>4725</v>
      </c>
      <c r="L566" t="s">
        <v>389</v>
      </c>
      <c r="M566" t="s">
        <v>34</v>
      </c>
      <c r="N566" t="s">
        <v>390</v>
      </c>
      <c r="O566" t="s">
        <v>36</v>
      </c>
      <c r="P566" t="s">
        <v>3205</v>
      </c>
      <c r="Q566" t="s">
        <v>38</v>
      </c>
      <c r="R566" t="s">
        <v>347</v>
      </c>
      <c r="S566" t="s">
        <v>3206</v>
      </c>
      <c r="T566" s="16">
        <v>239.7</v>
      </c>
      <c r="U566">
        <v>6</v>
      </c>
      <c r="V566">
        <v>0</v>
      </c>
      <c r="W566" s="16">
        <v>105.468</v>
      </c>
      <c r="X566">
        <v>15.46</v>
      </c>
      <c r="Y566" t="s">
        <v>69</v>
      </c>
      <c r="Z566" t="s">
        <v>42</v>
      </c>
      <c r="AA566" t="s">
        <v>394</v>
      </c>
    </row>
    <row r="567" spans="1:27" ht="15.75" customHeight="1">
      <c r="A567" t="s">
        <v>4726</v>
      </c>
      <c r="B567" t="s">
        <v>4727</v>
      </c>
      <c r="C567" s="7">
        <v>41184</v>
      </c>
      <c r="D567" s="7">
        <v>41189</v>
      </c>
      <c r="E567" s="4">
        <f t="shared" si="8"/>
        <v>5</v>
      </c>
      <c r="F567" t="s">
        <v>46</v>
      </c>
      <c r="G567" t="s">
        <v>4728</v>
      </c>
      <c r="H567" t="s">
        <v>4711</v>
      </c>
      <c r="I567" t="s">
        <v>49</v>
      </c>
      <c r="J567">
        <v>90036</v>
      </c>
      <c r="K567" t="s">
        <v>343</v>
      </c>
      <c r="L567" t="s">
        <v>323</v>
      </c>
      <c r="M567" t="s">
        <v>34</v>
      </c>
      <c r="N567" t="s">
        <v>126</v>
      </c>
      <c r="O567" t="s">
        <v>36</v>
      </c>
      <c r="P567" t="s">
        <v>4729</v>
      </c>
      <c r="Q567" t="s">
        <v>56</v>
      </c>
      <c r="R567" t="s">
        <v>119</v>
      </c>
      <c r="S567" t="s">
        <v>4730</v>
      </c>
      <c r="T567" s="16">
        <v>143.43199999999999</v>
      </c>
      <c r="U567">
        <v>1</v>
      </c>
      <c r="V567">
        <v>0.2</v>
      </c>
      <c r="W567" s="16">
        <v>3.5857999999999852</v>
      </c>
      <c r="X567">
        <v>14.91</v>
      </c>
      <c r="Y567" t="s">
        <v>69</v>
      </c>
      <c r="Z567" t="s">
        <v>42</v>
      </c>
      <c r="AA567" t="s">
        <v>129</v>
      </c>
    </row>
    <row r="568" spans="1:27" ht="15.75" hidden="1" customHeight="1">
      <c r="A568" t="s">
        <v>4736</v>
      </c>
      <c r="B568" t="s">
        <v>4737</v>
      </c>
      <c r="C568" s="7">
        <v>40927</v>
      </c>
      <c r="D568" s="7">
        <v>40929</v>
      </c>
      <c r="E568" s="4">
        <f t="shared" si="8"/>
        <v>2</v>
      </c>
      <c r="F568" t="s">
        <v>28</v>
      </c>
      <c r="G568" t="s">
        <v>4738</v>
      </c>
      <c r="H568" t="s">
        <v>4500</v>
      </c>
      <c r="I568" t="s">
        <v>31</v>
      </c>
      <c r="J568">
        <v>0</v>
      </c>
      <c r="K568" t="s">
        <v>4739</v>
      </c>
      <c r="L568" t="s">
        <v>4740</v>
      </c>
      <c r="M568" t="s">
        <v>1861</v>
      </c>
      <c r="N568" t="s">
        <v>213</v>
      </c>
      <c r="O568" t="s">
        <v>90</v>
      </c>
      <c r="P568" t="s">
        <v>4741</v>
      </c>
      <c r="Q568" t="s">
        <v>171</v>
      </c>
      <c r="R568" t="s">
        <v>474</v>
      </c>
      <c r="S568" t="s">
        <v>4742</v>
      </c>
      <c r="T568" s="16">
        <v>417.9</v>
      </c>
      <c r="U568">
        <v>14</v>
      </c>
      <c r="V568">
        <v>0</v>
      </c>
      <c r="W568" s="16">
        <v>95.759999999999991</v>
      </c>
      <c r="X568">
        <v>143.66999999999999</v>
      </c>
      <c r="Y568" t="s">
        <v>59</v>
      </c>
      <c r="Z568" t="s">
        <v>42</v>
      </c>
      <c r="AA568" t="s">
        <v>216</v>
      </c>
    </row>
    <row r="569" spans="1:27" ht="15.75" customHeight="1">
      <c r="A569" t="s">
        <v>4744</v>
      </c>
      <c r="B569" t="s">
        <v>4745</v>
      </c>
      <c r="C569" s="7">
        <v>42324</v>
      </c>
      <c r="D569" s="7">
        <v>42325</v>
      </c>
      <c r="E569" s="4">
        <f t="shared" si="8"/>
        <v>1</v>
      </c>
      <c r="F569" t="s">
        <v>28</v>
      </c>
      <c r="G569" t="s">
        <v>4746</v>
      </c>
      <c r="H569" t="s">
        <v>2303</v>
      </c>
      <c r="I569" t="s">
        <v>31</v>
      </c>
      <c r="J569">
        <v>0</v>
      </c>
      <c r="K569" t="s">
        <v>2857</v>
      </c>
      <c r="L569" t="s">
        <v>2858</v>
      </c>
      <c r="M569" t="s">
        <v>2661</v>
      </c>
      <c r="N569" t="s">
        <v>243</v>
      </c>
      <c r="O569" t="s">
        <v>78</v>
      </c>
      <c r="P569" t="s">
        <v>4747</v>
      </c>
      <c r="Q569" t="s">
        <v>56</v>
      </c>
      <c r="R569" t="s">
        <v>376</v>
      </c>
      <c r="S569" t="s">
        <v>4748</v>
      </c>
      <c r="T569" s="16">
        <v>872.13</v>
      </c>
      <c r="U569">
        <v>7</v>
      </c>
      <c r="V569">
        <v>0</v>
      </c>
      <c r="W569" s="16">
        <v>252.84</v>
      </c>
      <c r="X569">
        <v>143.63</v>
      </c>
      <c r="Y569" t="s">
        <v>41</v>
      </c>
      <c r="Z569" t="s">
        <v>42</v>
      </c>
      <c r="AA569" t="s">
        <v>246</v>
      </c>
    </row>
    <row r="570" spans="1:27" ht="15.75" hidden="1" customHeight="1">
      <c r="A570" t="s">
        <v>4751</v>
      </c>
      <c r="B570" t="s">
        <v>4752</v>
      </c>
      <c r="C570" s="7">
        <v>42119</v>
      </c>
      <c r="D570" s="7">
        <v>42122</v>
      </c>
      <c r="E570" s="4">
        <f t="shared" si="8"/>
        <v>3</v>
      </c>
      <c r="F570" t="s">
        <v>28</v>
      </c>
      <c r="G570" t="s">
        <v>4753</v>
      </c>
      <c r="H570" t="s">
        <v>2933</v>
      </c>
      <c r="I570" t="s">
        <v>31</v>
      </c>
      <c r="J570">
        <v>0</v>
      </c>
      <c r="K570" t="s">
        <v>521</v>
      </c>
      <c r="L570" t="s">
        <v>521</v>
      </c>
      <c r="M570" t="s">
        <v>522</v>
      </c>
      <c r="N570" t="s">
        <v>224</v>
      </c>
      <c r="O570" t="s">
        <v>78</v>
      </c>
      <c r="P570" t="s">
        <v>4299</v>
      </c>
      <c r="Q570" t="s">
        <v>38</v>
      </c>
      <c r="R570" t="s">
        <v>92</v>
      </c>
      <c r="S570" t="s">
        <v>4300</v>
      </c>
      <c r="T570" s="16">
        <v>596.28</v>
      </c>
      <c r="U570">
        <v>2</v>
      </c>
      <c r="V570">
        <v>0</v>
      </c>
      <c r="W570" s="16">
        <v>29.76</v>
      </c>
      <c r="X570">
        <v>143.51</v>
      </c>
      <c r="Y570" t="s">
        <v>41</v>
      </c>
      <c r="Z570" t="s">
        <v>42</v>
      </c>
      <c r="AA570" t="s">
        <v>227</v>
      </c>
    </row>
    <row r="571" spans="1:27" ht="15.75" customHeight="1">
      <c r="A571" t="s">
        <v>4760</v>
      </c>
      <c r="B571" t="s">
        <v>4761</v>
      </c>
      <c r="C571" s="7">
        <v>41768</v>
      </c>
      <c r="D571" s="7">
        <v>41770</v>
      </c>
      <c r="E571" s="4">
        <f t="shared" si="8"/>
        <v>2</v>
      </c>
      <c r="F571" t="s">
        <v>46</v>
      </c>
      <c r="G571" t="s">
        <v>4762</v>
      </c>
      <c r="H571" t="s">
        <v>775</v>
      </c>
      <c r="I571" t="s">
        <v>31</v>
      </c>
      <c r="J571">
        <v>0</v>
      </c>
      <c r="K571" t="s">
        <v>3673</v>
      </c>
      <c r="L571" t="s">
        <v>1842</v>
      </c>
      <c r="M571" t="s">
        <v>297</v>
      </c>
      <c r="N571" t="s">
        <v>136</v>
      </c>
      <c r="O571" t="s">
        <v>54</v>
      </c>
      <c r="P571" t="s">
        <v>4763</v>
      </c>
      <c r="Q571" t="s">
        <v>56</v>
      </c>
      <c r="R571" t="s">
        <v>57</v>
      </c>
      <c r="S571" t="s">
        <v>4764</v>
      </c>
      <c r="T571" s="16">
        <v>429.48</v>
      </c>
      <c r="U571">
        <v>6</v>
      </c>
      <c r="V571">
        <v>0.5</v>
      </c>
      <c r="W571" s="16">
        <v>-257.76</v>
      </c>
      <c r="X571">
        <v>143.19999999999999</v>
      </c>
      <c r="Y571" t="s">
        <v>59</v>
      </c>
      <c r="Z571" t="s">
        <v>42</v>
      </c>
      <c r="AA571" t="s">
        <v>139</v>
      </c>
    </row>
    <row r="572" spans="1:27" ht="15.75" hidden="1" customHeight="1">
      <c r="A572" t="s">
        <v>4768</v>
      </c>
      <c r="B572" t="s">
        <v>4769</v>
      </c>
      <c r="C572" s="7">
        <v>40949</v>
      </c>
      <c r="D572" s="7">
        <v>40954</v>
      </c>
      <c r="E572" s="4">
        <f t="shared" si="8"/>
        <v>5</v>
      </c>
      <c r="F572" t="s">
        <v>46</v>
      </c>
      <c r="G572" t="s">
        <v>4770</v>
      </c>
      <c r="H572" t="s">
        <v>421</v>
      </c>
      <c r="I572" t="s">
        <v>31</v>
      </c>
      <c r="J572">
        <v>0</v>
      </c>
      <c r="K572" t="s">
        <v>1520</v>
      </c>
      <c r="L572" t="s">
        <v>1521</v>
      </c>
      <c r="M572" t="s">
        <v>1106</v>
      </c>
      <c r="N572" t="s">
        <v>1107</v>
      </c>
      <c r="O572" t="s">
        <v>90</v>
      </c>
      <c r="P572" t="s">
        <v>4771</v>
      </c>
      <c r="Q572" t="s">
        <v>38</v>
      </c>
      <c r="R572" t="s">
        <v>39</v>
      </c>
      <c r="S572" t="s">
        <v>4772</v>
      </c>
      <c r="T572" s="16">
        <v>717.83999999999992</v>
      </c>
      <c r="U572">
        <v>8</v>
      </c>
      <c r="V572">
        <v>0</v>
      </c>
      <c r="W572" s="16">
        <v>243.84</v>
      </c>
      <c r="X572">
        <v>143.07</v>
      </c>
      <c r="Y572" t="s">
        <v>69</v>
      </c>
      <c r="Z572" t="s">
        <v>42</v>
      </c>
      <c r="AA572" t="s">
        <v>1110</v>
      </c>
    </row>
    <row r="573" spans="1:27" ht="15.75" hidden="1" customHeight="1">
      <c r="A573" t="s">
        <v>4774</v>
      </c>
      <c r="B573" t="s">
        <v>4775</v>
      </c>
      <c r="C573" s="7">
        <v>42145</v>
      </c>
      <c r="D573" s="7">
        <v>42145</v>
      </c>
      <c r="E573" s="4">
        <f t="shared" si="8"/>
        <v>0</v>
      </c>
      <c r="F573" t="s">
        <v>84</v>
      </c>
      <c r="G573" t="s">
        <v>4776</v>
      </c>
      <c r="H573" t="s">
        <v>4711</v>
      </c>
      <c r="I573" t="s">
        <v>49</v>
      </c>
      <c r="J573">
        <v>48183</v>
      </c>
      <c r="K573" t="s">
        <v>4777</v>
      </c>
      <c r="L573" t="s">
        <v>1876</v>
      </c>
      <c r="M573" t="s">
        <v>34</v>
      </c>
      <c r="N573" t="s">
        <v>35</v>
      </c>
      <c r="O573" t="s">
        <v>36</v>
      </c>
      <c r="P573" t="s">
        <v>4040</v>
      </c>
      <c r="Q573" t="s">
        <v>171</v>
      </c>
      <c r="R573" t="s">
        <v>426</v>
      </c>
      <c r="S573" t="s">
        <v>4041</v>
      </c>
      <c r="T573" s="16">
        <v>41.28</v>
      </c>
      <c r="U573">
        <v>2</v>
      </c>
      <c r="V573">
        <v>0</v>
      </c>
      <c r="W573" s="16">
        <v>19.814399999999999</v>
      </c>
      <c r="X573">
        <v>6.98</v>
      </c>
      <c r="Y573" t="s">
        <v>41</v>
      </c>
      <c r="Z573" t="s">
        <v>42</v>
      </c>
      <c r="AA573" t="s">
        <v>43</v>
      </c>
    </row>
    <row r="574" spans="1:27" ht="15.75" hidden="1" customHeight="1">
      <c r="A574" t="s">
        <v>4778</v>
      </c>
      <c r="B574" t="s">
        <v>4779</v>
      </c>
      <c r="C574" s="7">
        <v>41584</v>
      </c>
      <c r="D574" s="7">
        <v>41585</v>
      </c>
      <c r="E574" s="4">
        <f t="shared" si="8"/>
        <v>1</v>
      </c>
      <c r="F574" t="s">
        <v>28</v>
      </c>
      <c r="G574" t="s">
        <v>4780</v>
      </c>
      <c r="H574" t="s">
        <v>911</v>
      </c>
      <c r="I574" t="s">
        <v>31</v>
      </c>
      <c r="J574">
        <v>0</v>
      </c>
      <c r="K574" t="s">
        <v>4781</v>
      </c>
      <c r="L574" t="s">
        <v>1794</v>
      </c>
      <c r="M574" t="s">
        <v>194</v>
      </c>
      <c r="N574" t="s">
        <v>195</v>
      </c>
      <c r="O574" t="s">
        <v>78</v>
      </c>
      <c r="P574" t="s">
        <v>4782</v>
      </c>
      <c r="Q574" t="s">
        <v>171</v>
      </c>
      <c r="R574" t="s">
        <v>172</v>
      </c>
      <c r="S574" t="s">
        <v>4783</v>
      </c>
      <c r="T574" s="16">
        <v>837.62999999999988</v>
      </c>
      <c r="U574">
        <v>3</v>
      </c>
      <c r="V574">
        <v>0</v>
      </c>
      <c r="W574" s="16">
        <v>0</v>
      </c>
      <c r="X574">
        <v>142.63</v>
      </c>
      <c r="Y574" t="s">
        <v>41</v>
      </c>
      <c r="Z574" t="s">
        <v>42</v>
      </c>
      <c r="AA574" t="s">
        <v>198</v>
      </c>
    </row>
    <row r="575" spans="1:27" ht="15.75" hidden="1" customHeight="1">
      <c r="A575" t="s">
        <v>4787</v>
      </c>
      <c r="B575" t="s">
        <v>4788</v>
      </c>
      <c r="C575" s="7">
        <v>42137</v>
      </c>
      <c r="D575" s="7">
        <v>42140</v>
      </c>
      <c r="E575" s="4">
        <f t="shared" si="8"/>
        <v>3</v>
      </c>
      <c r="F575" t="s">
        <v>46</v>
      </c>
      <c r="G575" t="s">
        <v>4789</v>
      </c>
      <c r="H575" t="s">
        <v>3322</v>
      </c>
      <c r="I575" t="s">
        <v>49</v>
      </c>
      <c r="J575">
        <v>77041</v>
      </c>
      <c r="K575" t="s">
        <v>1953</v>
      </c>
      <c r="L575" t="s">
        <v>185</v>
      </c>
      <c r="M575" t="s">
        <v>34</v>
      </c>
      <c r="N575" t="s">
        <v>35</v>
      </c>
      <c r="O575" t="s">
        <v>36</v>
      </c>
      <c r="P575" t="s">
        <v>4790</v>
      </c>
      <c r="Q575" t="s">
        <v>171</v>
      </c>
      <c r="R575" t="s">
        <v>186</v>
      </c>
      <c r="S575" t="s">
        <v>4791</v>
      </c>
      <c r="T575" s="16">
        <v>127.92</v>
      </c>
      <c r="U575">
        <v>5</v>
      </c>
      <c r="V575">
        <v>0.2</v>
      </c>
      <c r="W575" s="16">
        <v>-15.99</v>
      </c>
      <c r="X575">
        <v>14.12</v>
      </c>
      <c r="Y575" t="s">
        <v>41</v>
      </c>
      <c r="Z575" t="s">
        <v>42</v>
      </c>
      <c r="AA575" t="s">
        <v>43</v>
      </c>
    </row>
    <row r="576" spans="1:27" ht="15.75" hidden="1" customHeight="1">
      <c r="A576" t="s">
        <v>4792</v>
      </c>
      <c r="B576" t="s">
        <v>4793</v>
      </c>
      <c r="C576" s="7">
        <v>41693</v>
      </c>
      <c r="D576" s="7">
        <v>41697</v>
      </c>
      <c r="E576" s="4">
        <f t="shared" si="8"/>
        <v>4</v>
      </c>
      <c r="F576" t="s">
        <v>113</v>
      </c>
      <c r="G576" t="s">
        <v>4794</v>
      </c>
      <c r="H576" t="s">
        <v>3322</v>
      </c>
      <c r="I576" t="s">
        <v>49</v>
      </c>
      <c r="J576">
        <v>19120</v>
      </c>
      <c r="K576" t="s">
        <v>471</v>
      </c>
      <c r="L576" t="s">
        <v>472</v>
      </c>
      <c r="M576" t="s">
        <v>34</v>
      </c>
      <c r="N576" t="s">
        <v>286</v>
      </c>
      <c r="O576" t="s">
        <v>36</v>
      </c>
      <c r="P576" t="s">
        <v>4795</v>
      </c>
      <c r="Q576" t="s">
        <v>171</v>
      </c>
      <c r="R576" t="s">
        <v>3089</v>
      </c>
      <c r="S576" t="s">
        <v>4796</v>
      </c>
      <c r="T576" s="16">
        <v>57.576000000000001</v>
      </c>
      <c r="U576">
        <v>3</v>
      </c>
      <c r="V576">
        <v>0.2</v>
      </c>
      <c r="W576" s="16">
        <v>21.591000000000001</v>
      </c>
      <c r="X576">
        <v>6.09</v>
      </c>
      <c r="Y576" t="s">
        <v>41</v>
      </c>
      <c r="Z576" t="s">
        <v>42</v>
      </c>
      <c r="AA576" t="s">
        <v>290</v>
      </c>
    </row>
    <row r="577" spans="1:27" ht="15.75" hidden="1" customHeight="1">
      <c r="A577" t="s">
        <v>4798</v>
      </c>
      <c r="B577" t="s">
        <v>4799</v>
      </c>
      <c r="C577" s="7">
        <v>42062</v>
      </c>
      <c r="D577" s="7">
        <v>42064</v>
      </c>
      <c r="E577" s="4">
        <f t="shared" si="8"/>
        <v>2</v>
      </c>
      <c r="F577" t="s">
        <v>46</v>
      </c>
      <c r="G577" t="s">
        <v>4800</v>
      </c>
      <c r="H577" t="s">
        <v>270</v>
      </c>
      <c r="I577" t="s">
        <v>49</v>
      </c>
      <c r="J577">
        <v>0</v>
      </c>
      <c r="K577" t="s">
        <v>4801</v>
      </c>
      <c r="L577" t="s">
        <v>4147</v>
      </c>
      <c r="M577" t="s">
        <v>4148</v>
      </c>
      <c r="N577" t="s">
        <v>146</v>
      </c>
      <c r="O577" t="s">
        <v>54</v>
      </c>
      <c r="P577" t="s">
        <v>4802</v>
      </c>
      <c r="Q577" t="s">
        <v>38</v>
      </c>
      <c r="R577" t="s">
        <v>92</v>
      </c>
      <c r="S577" t="s">
        <v>4803</v>
      </c>
      <c r="T577" s="16">
        <v>1198.32</v>
      </c>
      <c r="U577">
        <v>4</v>
      </c>
      <c r="V577">
        <v>0</v>
      </c>
      <c r="W577" s="16">
        <v>0</v>
      </c>
      <c r="X577">
        <v>141.72999999999999</v>
      </c>
      <c r="Y577" t="s">
        <v>69</v>
      </c>
      <c r="Z577" t="s">
        <v>42</v>
      </c>
      <c r="AA577" t="s">
        <v>149</v>
      </c>
    </row>
    <row r="578" spans="1:27" ht="15.75" customHeight="1">
      <c r="A578" t="s">
        <v>4805</v>
      </c>
      <c r="B578" t="s">
        <v>4806</v>
      </c>
      <c r="C578" s="7">
        <v>41591</v>
      </c>
      <c r="D578" s="7">
        <v>41596</v>
      </c>
      <c r="E578" s="4">
        <f t="shared" ref="E578:E641" si="9">D578-C578</f>
        <v>5</v>
      </c>
      <c r="F578" t="s">
        <v>113</v>
      </c>
      <c r="G578" t="s">
        <v>4807</v>
      </c>
      <c r="H578" t="s">
        <v>4375</v>
      </c>
      <c r="I578" t="s">
        <v>31</v>
      </c>
      <c r="J578">
        <v>0</v>
      </c>
      <c r="K578" t="s">
        <v>3080</v>
      </c>
      <c r="L578" t="s">
        <v>3081</v>
      </c>
      <c r="M578" t="s">
        <v>108</v>
      </c>
      <c r="N578" t="s">
        <v>53</v>
      </c>
      <c r="O578" t="s">
        <v>54</v>
      </c>
      <c r="P578" t="s">
        <v>4808</v>
      </c>
      <c r="Q578" t="s">
        <v>56</v>
      </c>
      <c r="R578" t="s">
        <v>119</v>
      </c>
      <c r="S578" t="s">
        <v>4809</v>
      </c>
      <c r="T578" s="16">
        <v>1995.3</v>
      </c>
      <c r="U578">
        <v>6</v>
      </c>
      <c r="V578">
        <v>0</v>
      </c>
      <c r="W578" s="16">
        <v>638.46</v>
      </c>
      <c r="X578">
        <v>141.56</v>
      </c>
      <c r="Y578" t="s">
        <v>69</v>
      </c>
      <c r="Z578" t="s">
        <v>42</v>
      </c>
      <c r="AA578" t="s">
        <v>60</v>
      </c>
    </row>
    <row r="579" spans="1:27" ht="15.75" customHeight="1">
      <c r="A579" t="s">
        <v>4811</v>
      </c>
      <c r="B579" t="s">
        <v>4812</v>
      </c>
      <c r="C579" s="7">
        <v>42348</v>
      </c>
      <c r="D579" s="7">
        <v>42352</v>
      </c>
      <c r="E579" s="4">
        <f t="shared" si="9"/>
        <v>4</v>
      </c>
      <c r="F579" t="s">
        <v>46</v>
      </c>
      <c r="G579" t="s">
        <v>4813</v>
      </c>
      <c r="H579" t="s">
        <v>859</v>
      </c>
      <c r="I579" t="s">
        <v>74</v>
      </c>
      <c r="J579">
        <v>90004</v>
      </c>
      <c r="K579" t="s">
        <v>343</v>
      </c>
      <c r="L579" t="s">
        <v>323</v>
      </c>
      <c r="M579" t="s">
        <v>34</v>
      </c>
      <c r="N579" t="s">
        <v>126</v>
      </c>
      <c r="O579" t="s">
        <v>36</v>
      </c>
      <c r="P579" t="s">
        <v>4814</v>
      </c>
      <c r="Q579" t="s">
        <v>56</v>
      </c>
      <c r="R579" t="s">
        <v>119</v>
      </c>
      <c r="S579" t="s">
        <v>4815</v>
      </c>
      <c r="T579" s="16">
        <v>896.32799999999997</v>
      </c>
      <c r="U579">
        <v>9</v>
      </c>
      <c r="V579">
        <v>0.2</v>
      </c>
      <c r="W579" s="16">
        <v>22.40819999999999</v>
      </c>
      <c r="X579">
        <v>31.39</v>
      </c>
      <c r="Y579" t="s">
        <v>69</v>
      </c>
      <c r="Z579" t="s">
        <v>42</v>
      </c>
      <c r="AA579" t="s">
        <v>129</v>
      </c>
    </row>
    <row r="580" spans="1:27" ht="15.75" hidden="1" customHeight="1">
      <c r="A580" t="s">
        <v>4822</v>
      </c>
      <c r="B580" t="s">
        <v>4823</v>
      </c>
      <c r="C580" s="7">
        <v>41523</v>
      </c>
      <c r="D580" s="7">
        <v>41525</v>
      </c>
      <c r="E580" s="4">
        <f t="shared" si="9"/>
        <v>2</v>
      </c>
      <c r="F580" t="s">
        <v>46</v>
      </c>
      <c r="G580" t="s">
        <v>4824</v>
      </c>
      <c r="H580" t="s">
        <v>859</v>
      </c>
      <c r="I580" t="s">
        <v>74</v>
      </c>
      <c r="J580">
        <v>33319</v>
      </c>
      <c r="K580" t="s">
        <v>3061</v>
      </c>
      <c r="L580" t="s">
        <v>3062</v>
      </c>
      <c r="M580" t="s">
        <v>34</v>
      </c>
      <c r="N580" t="s">
        <v>390</v>
      </c>
      <c r="O580" t="s">
        <v>36</v>
      </c>
      <c r="P580" t="s">
        <v>4825</v>
      </c>
      <c r="Q580" t="s">
        <v>171</v>
      </c>
      <c r="R580" t="s">
        <v>426</v>
      </c>
      <c r="S580" t="s">
        <v>4826</v>
      </c>
      <c r="T580" s="16">
        <v>3.4440000000000008</v>
      </c>
      <c r="U580">
        <v>1</v>
      </c>
      <c r="V580">
        <v>0.7</v>
      </c>
      <c r="W580" s="16">
        <v>-2.5255999999999998</v>
      </c>
      <c r="X580">
        <v>1.85</v>
      </c>
      <c r="Y580" t="s">
        <v>59</v>
      </c>
      <c r="Z580" t="s">
        <v>42</v>
      </c>
      <c r="AA580" t="s">
        <v>394</v>
      </c>
    </row>
    <row r="581" spans="1:27" ht="15.75" customHeight="1">
      <c r="A581" t="s">
        <v>4828</v>
      </c>
      <c r="B581" t="s">
        <v>4829</v>
      </c>
      <c r="C581" s="7">
        <v>41002</v>
      </c>
      <c r="D581" s="7">
        <v>41004</v>
      </c>
      <c r="E581" s="4">
        <f t="shared" si="9"/>
        <v>2</v>
      </c>
      <c r="F581" t="s">
        <v>28</v>
      </c>
      <c r="G581" t="s">
        <v>4830</v>
      </c>
      <c r="H581" t="s">
        <v>2219</v>
      </c>
      <c r="I581" t="s">
        <v>49</v>
      </c>
      <c r="J581">
        <v>0</v>
      </c>
      <c r="K581" t="s">
        <v>1960</v>
      </c>
      <c r="L581" t="s">
        <v>1702</v>
      </c>
      <c r="M581" t="s">
        <v>181</v>
      </c>
      <c r="N581" t="s">
        <v>77</v>
      </c>
      <c r="O581" t="s">
        <v>78</v>
      </c>
      <c r="P581" t="s">
        <v>4831</v>
      </c>
      <c r="Q581" t="s">
        <v>56</v>
      </c>
      <c r="R581" t="s">
        <v>57</v>
      </c>
      <c r="S581" t="s">
        <v>4832</v>
      </c>
      <c r="T581" s="16">
        <v>507.27600000000001</v>
      </c>
      <c r="U581">
        <v>4</v>
      </c>
      <c r="V581">
        <v>0.1</v>
      </c>
      <c r="W581" s="16">
        <v>174.636</v>
      </c>
      <c r="X581">
        <v>141.04</v>
      </c>
      <c r="Y581" t="s">
        <v>41</v>
      </c>
      <c r="Z581" t="s">
        <v>276</v>
      </c>
      <c r="AA581" t="s">
        <v>81</v>
      </c>
    </row>
    <row r="582" spans="1:27" ht="15.75" hidden="1" customHeight="1">
      <c r="A582" t="s">
        <v>4835</v>
      </c>
      <c r="B582" t="s">
        <v>4836</v>
      </c>
      <c r="C582" s="7">
        <v>42097</v>
      </c>
      <c r="D582" s="7">
        <v>42100</v>
      </c>
      <c r="E582" s="4">
        <f t="shared" si="9"/>
        <v>3</v>
      </c>
      <c r="F582" t="s">
        <v>28</v>
      </c>
      <c r="G582" t="s">
        <v>4837</v>
      </c>
      <c r="H582" t="s">
        <v>859</v>
      </c>
      <c r="I582" t="s">
        <v>74</v>
      </c>
      <c r="J582">
        <v>6450</v>
      </c>
      <c r="K582" t="s">
        <v>4838</v>
      </c>
      <c r="L582" t="s">
        <v>2962</v>
      </c>
      <c r="M582" t="s">
        <v>34</v>
      </c>
      <c r="N582" t="s">
        <v>286</v>
      </c>
      <c r="O582" t="s">
        <v>36</v>
      </c>
      <c r="P582" t="s">
        <v>4839</v>
      </c>
      <c r="Q582" t="s">
        <v>171</v>
      </c>
      <c r="R582" t="s">
        <v>474</v>
      </c>
      <c r="S582" t="s">
        <v>4840</v>
      </c>
      <c r="T582" s="16">
        <v>11.12</v>
      </c>
      <c r="U582">
        <v>4</v>
      </c>
      <c r="V582">
        <v>0</v>
      </c>
      <c r="W582" s="16">
        <v>2.8912</v>
      </c>
      <c r="X582">
        <v>1.43</v>
      </c>
      <c r="Y582" t="s">
        <v>69</v>
      </c>
      <c r="Z582" t="s">
        <v>42</v>
      </c>
      <c r="AA582" t="s">
        <v>290</v>
      </c>
    </row>
    <row r="583" spans="1:27" ht="15.75" hidden="1" customHeight="1">
      <c r="A583" t="s">
        <v>4843</v>
      </c>
      <c r="B583" t="s">
        <v>4844</v>
      </c>
      <c r="C583" s="7">
        <v>42358</v>
      </c>
      <c r="D583" s="7">
        <v>42360</v>
      </c>
      <c r="E583" s="4">
        <f t="shared" si="9"/>
        <v>2</v>
      </c>
      <c r="F583" t="s">
        <v>28</v>
      </c>
      <c r="G583" t="s">
        <v>4845</v>
      </c>
      <c r="H583" t="s">
        <v>1785</v>
      </c>
      <c r="I583" t="s">
        <v>31</v>
      </c>
      <c r="J583">
        <v>70506</v>
      </c>
      <c r="K583" t="s">
        <v>4846</v>
      </c>
      <c r="L583" t="s">
        <v>4847</v>
      </c>
      <c r="M583" t="s">
        <v>34</v>
      </c>
      <c r="N583" t="s">
        <v>390</v>
      </c>
      <c r="O583" t="s">
        <v>36</v>
      </c>
      <c r="P583" t="s">
        <v>4848</v>
      </c>
      <c r="Q583" t="s">
        <v>171</v>
      </c>
      <c r="R583" t="s">
        <v>934</v>
      </c>
      <c r="S583" t="s">
        <v>4849</v>
      </c>
      <c r="T583" s="16">
        <v>1665.62</v>
      </c>
      <c r="U583">
        <v>2</v>
      </c>
      <c r="V583">
        <v>0</v>
      </c>
      <c r="W583" s="16">
        <v>33.312400000000032</v>
      </c>
      <c r="X583">
        <v>287.77</v>
      </c>
      <c r="Y583" t="s">
        <v>41</v>
      </c>
      <c r="Z583" t="s">
        <v>42</v>
      </c>
      <c r="AA583" t="s">
        <v>394</v>
      </c>
    </row>
    <row r="584" spans="1:27" ht="15.75" hidden="1" customHeight="1">
      <c r="A584" t="s">
        <v>4850</v>
      </c>
      <c r="B584" t="s">
        <v>4851</v>
      </c>
      <c r="C584" s="7">
        <v>41212</v>
      </c>
      <c r="D584" s="7">
        <v>41215</v>
      </c>
      <c r="E584" s="4">
        <f t="shared" si="9"/>
        <v>3</v>
      </c>
      <c r="F584" t="s">
        <v>46</v>
      </c>
      <c r="G584" t="s">
        <v>4852</v>
      </c>
      <c r="H584" t="s">
        <v>1785</v>
      </c>
      <c r="I584" t="s">
        <v>31</v>
      </c>
      <c r="J584">
        <v>85323</v>
      </c>
      <c r="K584" t="s">
        <v>4853</v>
      </c>
      <c r="L584" t="s">
        <v>1939</v>
      </c>
      <c r="M584" t="s">
        <v>34</v>
      </c>
      <c r="N584" t="s">
        <v>126</v>
      </c>
      <c r="O584" t="s">
        <v>36</v>
      </c>
      <c r="P584" t="s">
        <v>4854</v>
      </c>
      <c r="Q584" t="s">
        <v>38</v>
      </c>
      <c r="R584" t="s">
        <v>39</v>
      </c>
      <c r="S584" t="s">
        <v>4855</v>
      </c>
      <c r="T584" s="16">
        <v>742.33600000000001</v>
      </c>
      <c r="U584">
        <v>8</v>
      </c>
      <c r="V584">
        <v>0.2</v>
      </c>
      <c r="W584" s="16">
        <v>83.512799999999913</v>
      </c>
      <c r="X584">
        <v>241.86</v>
      </c>
      <c r="Y584" t="s">
        <v>59</v>
      </c>
      <c r="Z584" t="s">
        <v>42</v>
      </c>
      <c r="AA584" t="s">
        <v>129</v>
      </c>
    </row>
    <row r="585" spans="1:27" ht="15.75" hidden="1" customHeight="1">
      <c r="A585" t="s">
        <v>4860</v>
      </c>
      <c r="B585" t="s">
        <v>4861</v>
      </c>
      <c r="C585" s="7">
        <v>41450</v>
      </c>
      <c r="D585" s="7">
        <v>41454</v>
      </c>
      <c r="E585" s="4">
        <f t="shared" si="9"/>
        <v>4</v>
      </c>
      <c r="F585" t="s">
        <v>113</v>
      </c>
      <c r="G585" t="s">
        <v>4862</v>
      </c>
      <c r="H585" t="s">
        <v>1785</v>
      </c>
      <c r="I585" t="s">
        <v>31</v>
      </c>
      <c r="J585">
        <v>0</v>
      </c>
      <c r="K585" t="s">
        <v>3453</v>
      </c>
      <c r="L585" t="s">
        <v>3454</v>
      </c>
      <c r="M585" t="s">
        <v>1138</v>
      </c>
      <c r="N585" t="s">
        <v>1138</v>
      </c>
      <c r="O585" t="s">
        <v>36</v>
      </c>
      <c r="P585" t="s">
        <v>4863</v>
      </c>
      <c r="Q585" t="s">
        <v>171</v>
      </c>
      <c r="R585" t="s">
        <v>426</v>
      </c>
      <c r="S585" t="s">
        <v>4864</v>
      </c>
      <c r="T585" s="16">
        <v>117.96</v>
      </c>
      <c r="U585">
        <v>4</v>
      </c>
      <c r="V585">
        <v>0</v>
      </c>
      <c r="W585" s="16">
        <v>24.72</v>
      </c>
      <c r="X585">
        <v>9.86</v>
      </c>
      <c r="Y585" t="s">
        <v>41</v>
      </c>
      <c r="Z585" t="s">
        <v>42</v>
      </c>
    </row>
    <row r="586" spans="1:27" ht="15.75" hidden="1" customHeight="1">
      <c r="A586" t="s">
        <v>4865</v>
      </c>
      <c r="B586" t="s">
        <v>4866</v>
      </c>
      <c r="C586" s="7">
        <v>41586</v>
      </c>
      <c r="D586" s="7">
        <v>41591</v>
      </c>
      <c r="E586" s="4">
        <f t="shared" si="9"/>
        <v>5</v>
      </c>
      <c r="F586" t="s">
        <v>113</v>
      </c>
      <c r="G586" t="s">
        <v>4867</v>
      </c>
      <c r="H586" t="s">
        <v>1785</v>
      </c>
      <c r="I586" t="s">
        <v>31</v>
      </c>
      <c r="J586">
        <v>10011</v>
      </c>
      <c r="K586" t="s">
        <v>346</v>
      </c>
      <c r="L586" t="s">
        <v>285</v>
      </c>
      <c r="M586" t="s">
        <v>34</v>
      </c>
      <c r="N586" t="s">
        <v>286</v>
      </c>
      <c r="O586" t="s">
        <v>36</v>
      </c>
      <c r="P586" t="s">
        <v>4868</v>
      </c>
      <c r="Q586" t="s">
        <v>171</v>
      </c>
      <c r="R586" t="s">
        <v>426</v>
      </c>
      <c r="S586" t="s">
        <v>4869</v>
      </c>
      <c r="T586" s="16">
        <v>52.272000000000013</v>
      </c>
      <c r="U586">
        <v>11</v>
      </c>
      <c r="V586">
        <v>0.2</v>
      </c>
      <c r="W586" s="16">
        <v>17.6418</v>
      </c>
      <c r="X586">
        <v>5.25</v>
      </c>
      <c r="Y586" t="s">
        <v>69</v>
      </c>
      <c r="Z586" t="s">
        <v>42</v>
      </c>
      <c r="AA586" t="s">
        <v>290</v>
      </c>
    </row>
    <row r="587" spans="1:27" ht="15.75" hidden="1" customHeight="1">
      <c r="A587" t="s">
        <v>4870</v>
      </c>
      <c r="B587" t="s">
        <v>4871</v>
      </c>
      <c r="C587" s="7">
        <v>42237</v>
      </c>
      <c r="D587" s="7">
        <v>42239</v>
      </c>
      <c r="E587" s="4">
        <f t="shared" si="9"/>
        <v>2</v>
      </c>
      <c r="F587" t="s">
        <v>28</v>
      </c>
      <c r="G587" t="s">
        <v>4872</v>
      </c>
      <c r="H587" t="s">
        <v>2957</v>
      </c>
      <c r="I587" t="s">
        <v>31</v>
      </c>
      <c r="J587">
        <v>0</v>
      </c>
      <c r="K587" t="s">
        <v>179</v>
      </c>
      <c r="L587" t="s">
        <v>180</v>
      </c>
      <c r="M587" t="s">
        <v>181</v>
      </c>
      <c r="N587" t="s">
        <v>77</v>
      </c>
      <c r="O587" t="s">
        <v>78</v>
      </c>
      <c r="P587" t="s">
        <v>4873</v>
      </c>
      <c r="Q587" t="s">
        <v>38</v>
      </c>
      <c r="R587" t="s">
        <v>92</v>
      </c>
      <c r="S587" t="s">
        <v>4874</v>
      </c>
      <c r="T587" s="16">
        <v>630.3599999999999</v>
      </c>
      <c r="U587">
        <v>5</v>
      </c>
      <c r="V587">
        <v>0.15</v>
      </c>
      <c r="W587" s="16">
        <v>222.36</v>
      </c>
      <c r="X587">
        <v>139.58000000000001</v>
      </c>
      <c r="Y587" t="s">
        <v>41</v>
      </c>
      <c r="Z587" t="s">
        <v>276</v>
      </c>
      <c r="AA587" t="s">
        <v>81</v>
      </c>
    </row>
    <row r="588" spans="1:27" ht="15.75" hidden="1" customHeight="1">
      <c r="A588" t="s">
        <v>4881</v>
      </c>
      <c r="B588" t="s">
        <v>4882</v>
      </c>
      <c r="C588" s="7">
        <v>42294</v>
      </c>
      <c r="D588" s="7">
        <v>42296</v>
      </c>
      <c r="E588" s="4">
        <f t="shared" si="9"/>
        <v>2</v>
      </c>
      <c r="F588" t="s">
        <v>28</v>
      </c>
      <c r="G588" t="s">
        <v>4883</v>
      </c>
      <c r="H588" t="s">
        <v>2713</v>
      </c>
      <c r="I588" t="s">
        <v>31</v>
      </c>
      <c r="J588">
        <v>0</v>
      </c>
      <c r="K588" t="s">
        <v>1951</v>
      </c>
      <c r="L588" t="s">
        <v>1952</v>
      </c>
      <c r="M588" t="s">
        <v>433</v>
      </c>
      <c r="N588" t="s">
        <v>136</v>
      </c>
      <c r="O588" t="s">
        <v>54</v>
      </c>
      <c r="P588" t="s">
        <v>4884</v>
      </c>
      <c r="Q588" t="s">
        <v>171</v>
      </c>
      <c r="R588" t="s">
        <v>186</v>
      </c>
      <c r="S588" t="s">
        <v>4885</v>
      </c>
      <c r="T588" s="16">
        <v>347.22</v>
      </c>
      <c r="U588">
        <v>6</v>
      </c>
      <c r="V588">
        <v>0</v>
      </c>
      <c r="W588" s="16">
        <v>83.16</v>
      </c>
      <c r="X588">
        <v>139.22999999999999</v>
      </c>
      <c r="Y588" t="s">
        <v>59</v>
      </c>
      <c r="Z588" t="s">
        <v>42</v>
      </c>
      <c r="AA588" t="s">
        <v>139</v>
      </c>
    </row>
    <row r="589" spans="1:27" ht="15.75" hidden="1" customHeight="1">
      <c r="A589" t="s">
        <v>4886</v>
      </c>
      <c r="B589" t="s">
        <v>4887</v>
      </c>
      <c r="C589" s="7">
        <v>42314</v>
      </c>
      <c r="D589" s="7">
        <v>42316</v>
      </c>
      <c r="E589" s="4">
        <f t="shared" si="9"/>
        <v>2</v>
      </c>
      <c r="F589" t="s">
        <v>28</v>
      </c>
      <c r="G589" t="s">
        <v>4888</v>
      </c>
      <c r="H589" t="s">
        <v>2759</v>
      </c>
      <c r="I589" t="s">
        <v>31</v>
      </c>
      <c r="J589">
        <v>0</v>
      </c>
      <c r="K589" t="s">
        <v>4889</v>
      </c>
      <c r="L589" t="s">
        <v>4889</v>
      </c>
      <c r="M589" t="s">
        <v>212</v>
      </c>
      <c r="N589" t="s">
        <v>213</v>
      </c>
      <c r="O589" t="s">
        <v>90</v>
      </c>
      <c r="P589" t="s">
        <v>4890</v>
      </c>
      <c r="Q589" t="s">
        <v>171</v>
      </c>
      <c r="R589" t="s">
        <v>186</v>
      </c>
      <c r="S589" t="s">
        <v>4891</v>
      </c>
      <c r="T589" s="16">
        <v>1236.06</v>
      </c>
      <c r="U589">
        <v>10</v>
      </c>
      <c r="V589">
        <v>0.1</v>
      </c>
      <c r="W589" s="16">
        <v>-137.34</v>
      </c>
      <c r="X589">
        <v>139.05000000000001</v>
      </c>
      <c r="Y589" t="s">
        <v>69</v>
      </c>
      <c r="Z589" t="s">
        <v>42</v>
      </c>
      <c r="AA589" t="s">
        <v>216</v>
      </c>
    </row>
    <row r="590" spans="1:27" ht="15.75" customHeight="1">
      <c r="A590" t="s">
        <v>4892</v>
      </c>
      <c r="B590" t="s">
        <v>4893</v>
      </c>
      <c r="C590" s="7">
        <v>42097</v>
      </c>
      <c r="D590" s="7">
        <v>42099</v>
      </c>
      <c r="E590" s="4">
        <f t="shared" si="9"/>
        <v>2</v>
      </c>
      <c r="F590" t="s">
        <v>28</v>
      </c>
      <c r="G590" t="s">
        <v>4894</v>
      </c>
      <c r="H590" t="s">
        <v>1497</v>
      </c>
      <c r="I590" t="s">
        <v>31</v>
      </c>
      <c r="J590">
        <v>0</v>
      </c>
      <c r="K590" t="s">
        <v>965</v>
      </c>
      <c r="L590" t="s">
        <v>965</v>
      </c>
      <c r="M590" t="s">
        <v>358</v>
      </c>
      <c r="N590" t="s">
        <v>359</v>
      </c>
      <c r="O590" t="s">
        <v>54</v>
      </c>
      <c r="P590" t="s">
        <v>4895</v>
      </c>
      <c r="Q590" t="s">
        <v>56</v>
      </c>
      <c r="R590" t="s">
        <v>376</v>
      </c>
      <c r="S590" t="s">
        <v>4896</v>
      </c>
      <c r="T590" s="16">
        <v>527.86799999999994</v>
      </c>
      <c r="U590">
        <v>4</v>
      </c>
      <c r="V590">
        <v>7.0000000000000007E-2</v>
      </c>
      <c r="W590" s="16">
        <v>73.788000000000011</v>
      </c>
      <c r="X590">
        <v>138.9</v>
      </c>
      <c r="Y590" t="s">
        <v>41</v>
      </c>
      <c r="Z590" t="s">
        <v>42</v>
      </c>
      <c r="AA590" t="s">
        <v>360</v>
      </c>
    </row>
    <row r="591" spans="1:27" ht="15.75" customHeight="1">
      <c r="A591" t="s">
        <v>4899</v>
      </c>
      <c r="B591" t="s">
        <v>4900</v>
      </c>
      <c r="C591" s="7">
        <v>41276</v>
      </c>
      <c r="D591" s="7">
        <v>41281</v>
      </c>
      <c r="E591" s="4">
        <f t="shared" si="9"/>
        <v>5</v>
      </c>
      <c r="F591" t="s">
        <v>46</v>
      </c>
      <c r="G591" t="s">
        <v>4901</v>
      </c>
      <c r="H591" t="s">
        <v>2706</v>
      </c>
      <c r="I591" t="s">
        <v>31</v>
      </c>
      <c r="J591">
        <v>75217</v>
      </c>
      <c r="K591" t="s">
        <v>2521</v>
      </c>
      <c r="L591" t="s">
        <v>185</v>
      </c>
      <c r="M591" t="s">
        <v>34</v>
      </c>
      <c r="N591" t="s">
        <v>35</v>
      </c>
      <c r="O591" t="s">
        <v>36</v>
      </c>
      <c r="P591" t="s">
        <v>1448</v>
      </c>
      <c r="Q591" t="s">
        <v>56</v>
      </c>
      <c r="R591" t="s">
        <v>376</v>
      </c>
      <c r="S591" t="s">
        <v>1449</v>
      </c>
      <c r="T591" s="16">
        <v>1352.3976</v>
      </c>
      <c r="U591">
        <v>9</v>
      </c>
      <c r="V591">
        <v>0.32</v>
      </c>
      <c r="W591" s="16">
        <v>-437.5404000000002</v>
      </c>
      <c r="X591">
        <v>119.72</v>
      </c>
      <c r="Y591" t="s">
        <v>69</v>
      </c>
      <c r="Z591" t="s">
        <v>42</v>
      </c>
      <c r="AA591" t="s">
        <v>43</v>
      </c>
    </row>
    <row r="592" spans="1:27" ht="15.75" customHeight="1">
      <c r="A592" t="s">
        <v>4902</v>
      </c>
      <c r="B592" t="s">
        <v>4903</v>
      </c>
      <c r="C592" s="7">
        <v>42055</v>
      </c>
      <c r="D592" s="7">
        <v>42059</v>
      </c>
      <c r="E592" s="4">
        <f t="shared" si="9"/>
        <v>4</v>
      </c>
      <c r="F592" t="s">
        <v>113</v>
      </c>
      <c r="G592" t="s">
        <v>4904</v>
      </c>
      <c r="H592" t="s">
        <v>1910</v>
      </c>
      <c r="I592" t="s">
        <v>31</v>
      </c>
      <c r="J592">
        <v>0</v>
      </c>
      <c r="K592" t="s">
        <v>4905</v>
      </c>
      <c r="L592" t="s">
        <v>1105</v>
      </c>
      <c r="M592" t="s">
        <v>1106</v>
      </c>
      <c r="N592" t="s">
        <v>1107</v>
      </c>
      <c r="O592" t="s">
        <v>90</v>
      </c>
      <c r="P592" t="s">
        <v>4906</v>
      </c>
      <c r="Q592" t="s">
        <v>56</v>
      </c>
      <c r="R592" t="s">
        <v>376</v>
      </c>
      <c r="S592" t="s">
        <v>4907</v>
      </c>
      <c r="T592" s="16">
        <v>1127.28</v>
      </c>
      <c r="U592">
        <v>8</v>
      </c>
      <c r="V592">
        <v>0</v>
      </c>
      <c r="W592" s="16">
        <v>225.36</v>
      </c>
      <c r="X592">
        <v>138.49</v>
      </c>
      <c r="Y592" t="s">
        <v>41</v>
      </c>
      <c r="Z592" t="s">
        <v>276</v>
      </c>
      <c r="AA592" t="s">
        <v>1110</v>
      </c>
    </row>
    <row r="593" spans="1:27" ht="15.75" hidden="1" customHeight="1">
      <c r="A593" t="s">
        <v>4908</v>
      </c>
      <c r="B593" t="s">
        <v>4909</v>
      </c>
      <c r="C593" s="7">
        <v>41915</v>
      </c>
      <c r="D593" s="7">
        <v>41916</v>
      </c>
      <c r="E593" s="4">
        <f t="shared" si="9"/>
        <v>1</v>
      </c>
      <c r="F593" t="s">
        <v>28</v>
      </c>
      <c r="G593" t="s">
        <v>4910</v>
      </c>
      <c r="H593" t="s">
        <v>4366</v>
      </c>
      <c r="I593" t="s">
        <v>31</v>
      </c>
      <c r="J593">
        <v>0</v>
      </c>
      <c r="K593" t="s">
        <v>252</v>
      </c>
      <c r="L593" t="s">
        <v>252</v>
      </c>
      <c r="M593" t="s">
        <v>253</v>
      </c>
      <c r="N593" t="s">
        <v>254</v>
      </c>
      <c r="O593" t="s">
        <v>158</v>
      </c>
      <c r="P593" t="s">
        <v>4911</v>
      </c>
      <c r="Q593" t="s">
        <v>38</v>
      </c>
      <c r="R593" t="s">
        <v>347</v>
      </c>
      <c r="S593" t="s">
        <v>4912</v>
      </c>
      <c r="T593" s="16">
        <v>611.19999999999993</v>
      </c>
      <c r="U593">
        <v>8</v>
      </c>
      <c r="V593">
        <v>0</v>
      </c>
      <c r="W593" s="16">
        <v>183.36</v>
      </c>
      <c r="X593">
        <v>138.471</v>
      </c>
      <c r="Y593" t="s">
        <v>41</v>
      </c>
      <c r="Z593" t="s">
        <v>42</v>
      </c>
      <c r="AA593" t="s">
        <v>257</v>
      </c>
    </row>
    <row r="594" spans="1:27" ht="15.75" hidden="1" customHeight="1">
      <c r="A594" t="s">
        <v>4914</v>
      </c>
      <c r="B594" t="s">
        <v>4915</v>
      </c>
      <c r="C594" s="7">
        <v>42019</v>
      </c>
      <c r="D594" s="7">
        <v>42019</v>
      </c>
      <c r="E594" s="4">
        <f t="shared" si="9"/>
        <v>0</v>
      </c>
      <c r="F594" t="s">
        <v>84</v>
      </c>
      <c r="G594" t="s">
        <v>4916</v>
      </c>
      <c r="H594" t="s">
        <v>4173</v>
      </c>
      <c r="I594" t="s">
        <v>74</v>
      </c>
      <c r="J594">
        <v>0</v>
      </c>
      <c r="K594" t="s">
        <v>3092</v>
      </c>
      <c r="L594" t="s">
        <v>1424</v>
      </c>
      <c r="M594" t="s">
        <v>253</v>
      </c>
      <c r="N594" t="s">
        <v>254</v>
      </c>
      <c r="O594" t="s">
        <v>158</v>
      </c>
      <c r="P594" t="s">
        <v>4917</v>
      </c>
      <c r="Q594" t="s">
        <v>38</v>
      </c>
      <c r="R594" t="s">
        <v>92</v>
      </c>
      <c r="S594" t="s">
        <v>4918</v>
      </c>
      <c r="T594" s="16">
        <v>334.92880000000002</v>
      </c>
      <c r="U594">
        <v>4</v>
      </c>
      <c r="V594">
        <v>2E-3</v>
      </c>
      <c r="W594" s="16">
        <v>42.928800000000003</v>
      </c>
      <c r="X594">
        <v>138.40100000000001</v>
      </c>
      <c r="Y594" t="s">
        <v>59</v>
      </c>
      <c r="Z594" t="s">
        <v>42</v>
      </c>
      <c r="AA594" t="s">
        <v>257</v>
      </c>
    </row>
    <row r="595" spans="1:27" ht="15.75" customHeight="1">
      <c r="A595" t="s">
        <v>4919</v>
      </c>
      <c r="B595" t="s">
        <v>4920</v>
      </c>
      <c r="C595" s="7">
        <v>41296</v>
      </c>
      <c r="D595" s="7">
        <v>41300</v>
      </c>
      <c r="E595" s="4">
        <f t="shared" si="9"/>
        <v>4</v>
      </c>
      <c r="F595" t="s">
        <v>113</v>
      </c>
      <c r="G595" t="s">
        <v>4921</v>
      </c>
      <c r="H595" t="s">
        <v>2033</v>
      </c>
      <c r="I595" t="s">
        <v>49</v>
      </c>
      <c r="J595">
        <v>0</v>
      </c>
      <c r="K595" t="s">
        <v>4922</v>
      </c>
      <c r="L595" t="s">
        <v>504</v>
      </c>
      <c r="M595" t="s">
        <v>505</v>
      </c>
      <c r="N595" t="s">
        <v>195</v>
      </c>
      <c r="O595" t="s">
        <v>78</v>
      </c>
      <c r="P595" t="s">
        <v>4923</v>
      </c>
      <c r="Q595" t="s">
        <v>56</v>
      </c>
      <c r="R595" t="s">
        <v>119</v>
      </c>
      <c r="S595" t="s">
        <v>4924</v>
      </c>
      <c r="T595" s="16">
        <v>1451.136</v>
      </c>
      <c r="U595">
        <v>8</v>
      </c>
      <c r="V595">
        <v>0.6</v>
      </c>
      <c r="W595" s="16">
        <v>-362.78400000000011</v>
      </c>
      <c r="X595">
        <v>138.34</v>
      </c>
      <c r="Y595" t="s">
        <v>69</v>
      </c>
      <c r="Z595" t="s">
        <v>42</v>
      </c>
      <c r="AA595" t="s">
        <v>198</v>
      </c>
    </row>
    <row r="596" spans="1:27" ht="15.75" hidden="1" customHeight="1">
      <c r="A596" t="s">
        <v>4926</v>
      </c>
      <c r="B596" t="s">
        <v>4927</v>
      </c>
      <c r="C596" s="7">
        <v>42369</v>
      </c>
      <c r="D596" s="7">
        <v>42371</v>
      </c>
      <c r="E596" s="4">
        <f t="shared" si="9"/>
        <v>2</v>
      </c>
      <c r="F596" t="s">
        <v>46</v>
      </c>
      <c r="G596" t="s">
        <v>4928</v>
      </c>
      <c r="H596" t="s">
        <v>3109</v>
      </c>
      <c r="I596" t="s">
        <v>31</v>
      </c>
      <c r="J596">
        <v>0</v>
      </c>
      <c r="K596" t="s">
        <v>2194</v>
      </c>
      <c r="L596" t="s">
        <v>2195</v>
      </c>
      <c r="M596" t="s">
        <v>1185</v>
      </c>
      <c r="N596" t="s">
        <v>224</v>
      </c>
      <c r="O596" t="s">
        <v>78</v>
      </c>
      <c r="P596" t="s">
        <v>4929</v>
      </c>
      <c r="Q596" t="s">
        <v>38</v>
      </c>
      <c r="R596" t="s">
        <v>92</v>
      </c>
      <c r="S596" t="s">
        <v>4930</v>
      </c>
      <c r="T596" s="16">
        <v>865.61999999999989</v>
      </c>
      <c r="U596">
        <v>6</v>
      </c>
      <c r="V596">
        <v>0</v>
      </c>
      <c r="W596" s="16">
        <v>51.84</v>
      </c>
      <c r="X596">
        <v>138.18</v>
      </c>
      <c r="Y596" t="s">
        <v>41</v>
      </c>
      <c r="Z596" t="s">
        <v>42</v>
      </c>
      <c r="AA596" t="s">
        <v>227</v>
      </c>
    </row>
    <row r="597" spans="1:27" ht="15.75" hidden="1" customHeight="1">
      <c r="A597" t="s">
        <v>4931</v>
      </c>
      <c r="B597" t="s">
        <v>4932</v>
      </c>
      <c r="C597" s="7">
        <v>42139</v>
      </c>
      <c r="D597" s="7">
        <v>42143</v>
      </c>
      <c r="E597" s="4">
        <f t="shared" si="9"/>
        <v>4</v>
      </c>
      <c r="F597" t="s">
        <v>113</v>
      </c>
      <c r="G597" t="s">
        <v>4933</v>
      </c>
      <c r="H597" t="s">
        <v>2706</v>
      </c>
      <c r="I597" t="s">
        <v>31</v>
      </c>
      <c r="J597">
        <v>10035</v>
      </c>
      <c r="K597" t="s">
        <v>346</v>
      </c>
      <c r="L597" t="s">
        <v>285</v>
      </c>
      <c r="M597" t="s">
        <v>34</v>
      </c>
      <c r="N597" t="s">
        <v>286</v>
      </c>
      <c r="O597" t="s">
        <v>36</v>
      </c>
      <c r="P597" t="s">
        <v>4934</v>
      </c>
      <c r="Q597" t="s">
        <v>38</v>
      </c>
      <c r="R597" t="s">
        <v>39</v>
      </c>
      <c r="S597" t="s">
        <v>4935</v>
      </c>
      <c r="T597" s="16">
        <v>539.97</v>
      </c>
      <c r="U597">
        <v>3</v>
      </c>
      <c r="V597">
        <v>0</v>
      </c>
      <c r="W597" s="16">
        <v>134.99250000000001</v>
      </c>
      <c r="X597">
        <v>54.33</v>
      </c>
      <c r="Y597" t="s">
        <v>41</v>
      </c>
      <c r="Z597" t="s">
        <v>42</v>
      </c>
      <c r="AA597" t="s">
        <v>290</v>
      </c>
    </row>
    <row r="598" spans="1:27" ht="15.75" customHeight="1">
      <c r="A598" t="s">
        <v>4937</v>
      </c>
      <c r="B598" t="s">
        <v>4938</v>
      </c>
      <c r="C598" s="7">
        <v>41888</v>
      </c>
      <c r="D598" s="7">
        <v>41890</v>
      </c>
      <c r="E598" s="4">
        <f t="shared" si="9"/>
        <v>2</v>
      </c>
      <c r="F598" t="s">
        <v>46</v>
      </c>
      <c r="G598" t="s">
        <v>4939</v>
      </c>
      <c r="H598" t="s">
        <v>2595</v>
      </c>
      <c r="I598" t="s">
        <v>31</v>
      </c>
      <c r="J598">
        <v>0</v>
      </c>
      <c r="K598" t="s">
        <v>1039</v>
      </c>
      <c r="L598" t="s">
        <v>66</v>
      </c>
      <c r="M598" t="s">
        <v>52</v>
      </c>
      <c r="N598" t="s">
        <v>53</v>
      </c>
      <c r="O598" t="s">
        <v>54</v>
      </c>
      <c r="P598" t="s">
        <v>4940</v>
      </c>
      <c r="Q598" t="s">
        <v>56</v>
      </c>
      <c r="R598" t="s">
        <v>376</v>
      </c>
      <c r="S598" t="s">
        <v>4941</v>
      </c>
      <c r="T598" s="16">
        <v>659.178</v>
      </c>
      <c r="U598">
        <v>6</v>
      </c>
      <c r="V598">
        <v>0.1</v>
      </c>
      <c r="W598" s="16">
        <v>-0.16200000000000611</v>
      </c>
      <c r="X598">
        <v>137.9</v>
      </c>
      <c r="Y598" t="s">
        <v>41</v>
      </c>
      <c r="Z598" t="s">
        <v>42</v>
      </c>
      <c r="AA598" t="s">
        <v>60</v>
      </c>
    </row>
    <row r="599" spans="1:27" ht="15.75" customHeight="1">
      <c r="A599" t="s">
        <v>4943</v>
      </c>
      <c r="B599" t="s">
        <v>4944</v>
      </c>
      <c r="C599" s="7">
        <v>41765</v>
      </c>
      <c r="D599" s="7">
        <v>41767</v>
      </c>
      <c r="E599" s="4">
        <f t="shared" si="9"/>
        <v>2</v>
      </c>
      <c r="F599" t="s">
        <v>46</v>
      </c>
      <c r="G599" t="s">
        <v>4945</v>
      </c>
      <c r="H599" t="s">
        <v>2706</v>
      </c>
      <c r="I599" t="s">
        <v>31</v>
      </c>
      <c r="J599">
        <v>94109</v>
      </c>
      <c r="K599" t="s">
        <v>322</v>
      </c>
      <c r="L599" t="s">
        <v>323</v>
      </c>
      <c r="M599" t="s">
        <v>34</v>
      </c>
      <c r="N599" t="s">
        <v>126</v>
      </c>
      <c r="O599" t="s">
        <v>36</v>
      </c>
      <c r="P599" t="s">
        <v>4946</v>
      </c>
      <c r="Q599" t="s">
        <v>56</v>
      </c>
      <c r="R599" t="s">
        <v>119</v>
      </c>
      <c r="S599" t="s">
        <v>4947</v>
      </c>
      <c r="T599" s="16">
        <v>71.088000000000008</v>
      </c>
      <c r="U599">
        <v>2</v>
      </c>
      <c r="V599">
        <v>0.2</v>
      </c>
      <c r="W599" s="16">
        <v>-1.7772000000000041</v>
      </c>
      <c r="X599">
        <v>3.92</v>
      </c>
      <c r="Y599" t="s">
        <v>41</v>
      </c>
      <c r="Z599" t="s">
        <v>42</v>
      </c>
      <c r="AA599" t="s">
        <v>129</v>
      </c>
    </row>
    <row r="600" spans="1:27" ht="15.75" hidden="1" customHeight="1">
      <c r="A600" t="s">
        <v>4949</v>
      </c>
      <c r="B600" t="s">
        <v>4950</v>
      </c>
      <c r="C600" s="7">
        <v>41290</v>
      </c>
      <c r="D600" s="7">
        <v>41296</v>
      </c>
      <c r="E600" s="4">
        <f t="shared" si="9"/>
        <v>6</v>
      </c>
      <c r="F600" t="s">
        <v>113</v>
      </c>
      <c r="G600" t="s">
        <v>4951</v>
      </c>
      <c r="H600" t="s">
        <v>2706</v>
      </c>
      <c r="I600" t="s">
        <v>31</v>
      </c>
      <c r="J600">
        <v>38134</v>
      </c>
      <c r="K600" t="s">
        <v>4952</v>
      </c>
      <c r="L600" t="s">
        <v>1214</v>
      </c>
      <c r="M600" t="s">
        <v>34</v>
      </c>
      <c r="N600" t="s">
        <v>390</v>
      </c>
      <c r="O600" t="s">
        <v>36</v>
      </c>
      <c r="P600" t="s">
        <v>4953</v>
      </c>
      <c r="Q600" t="s">
        <v>171</v>
      </c>
      <c r="R600" t="s">
        <v>934</v>
      </c>
      <c r="S600" t="s">
        <v>4954</v>
      </c>
      <c r="T600" s="16">
        <v>88.960000000000008</v>
      </c>
      <c r="U600">
        <v>8</v>
      </c>
      <c r="V600">
        <v>0.2</v>
      </c>
      <c r="W600" s="16">
        <v>10.00799999999999</v>
      </c>
      <c r="X600">
        <v>3.12</v>
      </c>
      <c r="Y600" t="s">
        <v>69</v>
      </c>
      <c r="Z600" t="s">
        <v>42</v>
      </c>
      <c r="AA600" t="s">
        <v>394</v>
      </c>
    </row>
    <row r="601" spans="1:27" ht="15.75" hidden="1" customHeight="1">
      <c r="A601" t="s">
        <v>4956</v>
      </c>
      <c r="B601" t="s">
        <v>4957</v>
      </c>
      <c r="C601" s="7">
        <v>40974</v>
      </c>
      <c r="D601" s="7">
        <v>40978</v>
      </c>
      <c r="E601" s="4">
        <f t="shared" si="9"/>
        <v>4</v>
      </c>
      <c r="F601" t="s">
        <v>113</v>
      </c>
      <c r="G601" t="s">
        <v>4958</v>
      </c>
      <c r="H601" t="s">
        <v>1566</v>
      </c>
      <c r="I601" t="s">
        <v>31</v>
      </c>
      <c r="J601">
        <v>0</v>
      </c>
      <c r="K601" t="s">
        <v>2726</v>
      </c>
      <c r="L601" t="s">
        <v>955</v>
      </c>
      <c r="M601" t="s">
        <v>145</v>
      </c>
      <c r="N601" t="s">
        <v>146</v>
      </c>
      <c r="O601" t="s">
        <v>54</v>
      </c>
      <c r="P601" t="s">
        <v>4959</v>
      </c>
      <c r="Q601" t="s">
        <v>38</v>
      </c>
      <c r="R601" t="s">
        <v>347</v>
      </c>
      <c r="S601" t="s">
        <v>4960</v>
      </c>
      <c r="T601" s="16">
        <v>1011.9</v>
      </c>
      <c r="U601">
        <v>10</v>
      </c>
      <c r="V601">
        <v>0</v>
      </c>
      <c r="W601" s="16">
        <v>20.100000000000001</v>
      </c>
      <c r="X601">
        <v>137.13999999999999</v>
      </c>
      <c r="Y601" t="s">
        <v>41</v>
      </c>
      <c r="Z601" t="s">
        <v>42</v>
      </c>
      <c r="AA601" t="s">
        <v>149</v>
      </c>
    </row>
    <row r="602" spans="1:27" ht="15.75" customHeight="1">
      <c r="A602" t="s">
        <v>4963</v>
      </c>
      <c r="B602" t="s">
        <v>4964</v>
      </c>
      <c r="C602" s="7">
        <v>42349</v>
      </c>
      <c r="D602" s="7">
        <v>42351</v>
      </c>
      <c r="E602" s="4">
        <f t="shared" si="9"/>
        <v>2</v>
      </c>
      <c r="F602" t="s">
        <v>28</v>
      </c>
      <c r="G602" t="s">
        <v>4965</v>
      </c>
      <c r="H602" t="s">
        <v>4925</v>
      </c>
      <c r="I602" t="s">
        <v>74</v>
      </c>
      <c r="J602">
        <v>0</v>
      </c>
      <c r="K602" t="s">
        <v>2840</v>
      </c>
      <c r="L602" t="s">
        <v>2091</v>
      </c>
      <c r="M602" t="s">
        <v>253</v>
      </c>
      <c r="N602" t="s">
        <v>254</v>
      </c>
      <c r="O602" t="s">
        <v>158</v>
      </c>
      <c r="P602" t="s">
        <v>4966</v>
      </c>
      <c r="Q602" t="s">
        <v>56</v>
      </c>
      <c r="R602" t="s">
        <v>57</v>
      </c>
      <c r="S602" t="s">
        <v>4967</v>
      </c>
      <c r="T602" s="16">
        <v>584.35200000000009</v>
      </c>
      <c r="U602">
        <v>6</v>
      </c>
      <c r="V602">
        <v>0.2</v>
      </c>
      <c r="W602" s="16">
        <v>160.63200000000001</v>
      </c>
      <c r="X602">
        <v>136.94300000000001</v>
      </c>
      <c r="Y602" t="s">
        <v>59</v>
      </c>
      <c r="Z602" t="s">
        <v>42</v>
      </c>
      <c r="AA602" t="s">
        <v>257</v>
      </c>
    </row>
    <row r="603" spans="1:27" ht="15.75" customHeight="1">
      <c r="A603" t="s">
        <v>4972</v>
      </c>
      <c r="B603" t="s">
        <v>4973</v>
      </c>
      <c r="C603" s="7">
        <v>41878</v>
      </c>
      <c r="D603" s="7">
        <v>41885</v>
      </c>
      <c r="E603" s="4">
        <f t="shared" si="9"/>
        <v>7</v>
      </c>
      <c r="F603" t="s">
        <v>113</v>
      </c>
      <c r="G603" t="s">
        <v>4974</v>
      </c>
      <c r="H603" t="s">
        <v>974</v>
      </c>
      <c r="I603" t="s">
        <v>31</v>
      </c>
      <c r="J603">
        <v>48234</v>
      </c>
      <c r="K603" t="s">
        <v>1875</v>
      </c>
      <c r="L603" t="s">
        <v>1876</v>
      </c>
      <c r="M603" t="s">
        <v>34</v>
      </c>
      <c r="N603" t="s">
        <v>35</v>
      </c>
      <c r="O603" t="s">
        <v>36</v>
      </c>
      <c r="P603" t="s">
        <v>4975</v>
      </c>
      <c r="Q603" t="s">
        <v>56</v>
      </c>
      <c r="R603" t="s">
        <v>119</v>
      </c>
      <c r="S603" t="s">
        <v>4976</v>
      </c>
      <c r="T603" s="16">
        <v>447.84</v>
      </c>
      <c r="U603">
        <v>4</v>
      </c>
      <c r="V603">
        <v>0</v>
      </c>
      <c r="W603" s="16">
        <v>98.524799999999971</v>
      </c>
      <c r="X603">
        <v>40.32</v>
      </c>
      <c r="Y603" t="s">
        <v>69</v>
      </c>
      <c r="Z603" t="s">
        <v>42</v>
      </c>
      <c r="AA603" t="s">
        <v>43</v>
      </c>
    </row>
    <row r="604" spans="1:27" ht="15.75" hidden="1" customHeight="1">
      <c r="A604" t="s">
        <v>4977</v>
      </c>
      <c r="B604" t="s">
        <v>4978</v>
      </c>
      <c r="C604" s="7">
        <v>42326</v>
      </c>
      <c r="D604" s="7">
        <v>42328</v>
      </c>
      <c r="E604" s="4">
        <f t="shared" si="9"/>
        <v>2</v>
      </c>
      <c r="F604" t="s">
        <v>46</v>
      </c>
      <c r="G604" t="s">
        <v>4979</v>
      </c>
      <c r="H604" t="s">
        <v>1501</v>
      </c>
      <c r="I604" t="s">
        <v>74</v>
      </c>
      <c r="J604">
        <v>0</v>
      </c>
      <c r="K604" t="s">
        <v>1387</v>
      </c>
      <c r="L604" t="s">
        <v>1388</v>
      </c>
      <c r="M604" t="s">
        <v>297</v>
      </c>
      <c r="N604" t="s">
        <v>136</v>
      </c>
      <c r="O604" t="s">
        <v>54</v>
      </c>
      <c r="P604" t="s">
        <v>4980</v>
      </c>
      <c r="Q604" t="s">
        <v>38</v>
      </c>
      <c r="R604" t="s">
        <v>347</v>
      </c>
      <c r="S604" t="s">
        <v>4981</v>
      </c>
      <c r="T604" s="16">
        <v>655.56000000000006</v>
      </c>
      <c r="U604">
        <v>9</v>
      </c>
      <c r="V604">
        <v>0</v>
      </c>
      <c r="W604" s="16">
        <v>91.53</v>
      </c>
      <c r="X604">
        <v>136.4</v>
      </c>
      <c r="Y604" t="s">
        <v>41</v>
      </c>
      <c r="Z604" t="s">
        <v>42</v>
      </c>
      <c r="AA604" t="s">
        <v>139</v>
      </c>
    </row>
    <row r="605" spans="1:27" ht="15.75" hidden="1" customHeight="1">
      <c r="A605" t="s">
        <v>4982</v>
      </c>
      <c r="B605" t="s">
        <v>4983</v>
      </c>
      <c r="C605" s="7">
        <v>41065</v>
      </c>
      <c r="D605" s="7">
        <v>41069</v>
      </c>
      <c r="E605" s="4">
        <f t="shared" si="9"/>
        <v>4</v>
      </c>
      <c r="F605" t="s">
        <v>113</v>
      </c>
      <c r="G605" t="s">
        <v>4984</v>
      </c>
      <c r="H605" t="s">
        <v>2782</v>
      </c>
      <c r="I605" t="s">
        <v>31</v>
      </c>
      <c r="J605">
        <v>0</v>
      </c>
      <c r="K605" t="s">
        <v>4985</v>
      </c>
      <c r="L605" t="s">
        <v>1690</v>
      </c>
      <c r="M605" t="s">
        <v>1691</v>
      </c>
      <c r="N605" t="s">
        <v>136</v>
      </c>
      <c r="O605" t="s">
        <v>54</v>
      </c>
      <c r="P605" t="s">
        <v>4986</v>
      </c>
      <c r="Q605" t="s">
        <v>38</v>
      </c>
      <c r="R605" t="s">
        <v>92</v>
      </c>
      <c r="S605" t="s">
        <v>4987</v>
      </c>
      <c r="T605" s="16">
        <v>938.1450000000001</v>
      </c>
      <c r="U605">
        <v>13</v>
      </c>
      <c r="V605">
        <v>0.5</v>
      </c>
      <c r="W605" s="16">
        <v>-0.19500000000004999</v>
      </c>
      <c r="X605">
        <v>136.38</v>
      </c>
      <c r="Y605" t="s">
        <v>41</v>
      </c>
      <c r="Z605" t="s">
        <v>42</v>
      </c>
      <c r="AA605" t="s">
        <v>139</v>
      </c>
    </row>
    <row r="606" spans="1:27" ht="15.75" hidden="1" customHeight="1">
      <c r="A606" t="s">
        <v>4991</v>
      </c>
      <c r="B606" t="s">
        <v>4992</v>
      </c>
      <c r="C606" s="7">
        <v>41223</v>
      </c>
      <c r="D606" s="7">
        <v>41227</v>
      </c>
      <c r="E606" s="4">
        <f t="shared" si="9"/>
        <v>4</v>
      </c>
      <c r="F606" t="s">
        <v>113</v>
      </c>
      <c r="G606" t="s">
        <v>4993</v>
      </c>
      <c r="H606" t="s">
        <v>4994</v>
      </c>
      <c r="I606" t="s">
        <v>31</v>
      </c>
      <c r="J606">
        <v>0</v>
      </c>
      <c r="K606" t="s">
        <v>1180</v>
      </c>
      <c r="L606" t="s">
        <v>1180</v>
      </c>
      <c r="M606" t="s">
        <v>804</v>
      </c>
      <c r="N606" t="s">
        <v>359</v>
      </c>
      <c r="O606" t="s">
        <v>54</v>
      </c>
      <c r="P606" t="s">
        <v>4995</v>
      </c>
      <c r="Q606" t="s">
        <v>38</v>
      </c>
      <c r="R606" t="s">
        <v>92</v>
      </c>
      <c r="S606" t="s">
        <v>4996</v>
      </c>
      <c r="T606" s="16">
        <v>1383.12</v>
      </c>
      <c r="U606">
        <v>8</v>
      </c>
      <c r="V606">
        <v>0</v>
      </c>
      <c r="W606" s="16">
        <v>331.92</v>
      </c>
      <c r="X606">
        <v>135.88999999999999</v>
      </c>
      <c r="Y606" t="s">
        <v>41</v>
      </c>
      <c r="Z606" t="s">
        <v>42</v>
      </c>
      <c r="AA606" t="s">
        <v>360</v>
      </c>
    </row>
    <row r="607" spans="1:27" ht="15.75" customHeight="1">
      <c r="A607" t="s">
        <v>4997</v>
      </c>
      <c r="B607" t="s">
        <v>4998</v>
      </c>
      <c r="C607" s="7">
        <v>42246</v>
      </c>
      <c r="D607" s="7">
        <v>42248</v>
      </c>
      <c r="E607" s="4">
        <f t="shared" si="9"/>
        <v>2</v>
      </c>
      <c r="F607" t="s">
        <v>46</v>
      </c>
      <c r="G607" t="s">
        <v>4999</v>
      </c>
      <c r="H607" t="s">
        <v>3582</v>
      </c>
      <c r="I607" t="s">
        <v>31</v>
      </c>
      <c r="J607">
        <v>0</v>
      </c>
      <c r="K607" t="s">
        <v>2469</v>
      </c>
      <c r="L607" t="s">
        <v>989</v>
      </c>
      <c r="M607" t="s">
        <v>505</v>
      </c>
      <c r="N607" t="s">
        <v>195</v>
      </c>
      <c r="O607" t="s">
        <v>78</v>
      </c>
      <c r="P607" t="s">
        <v>5000</v>
      </c>
      <c r="Q607" t="s">
        <v>56</v>
      </c>
      <c r="R607" t="s">
        <v>376</v>
      </c>
      <c r="S607" t="s">
        <v>5001</v>
      </c>
      <c r="T607" s="16">
        <v>729.53999999999985</v>
      </c>
      <c r="U607">
        <v>6</v>
      </c>
      <c r="V607">
        <v>0</v>
      </c>
      <c r="W607" s="16">
        <v>320.93999999999988</v>
      </c>
      <c r="X607">
        <v>135.88</v>
      </c>
      <c r="Y607" t="s">
        <v>41</v>
      </c>
      <c r="Z607" t="s">
        <v>42</v>
      </c>
      <c r="AA607" t="s">
        <v>198</v>
      </c>
    </row>
    <row r="608" spans="1:27" ht="15.75" customHeight="1">
      <c r="A608" t="s">
        <v>5005</v>
      </c>
      <c r="B608" t="s">
        <v>5006</v>
      </c>
      <c r="C608" s="7">
        <v>41445</v>
      </c>
      <c r="D608" s="7">
        <v>41447</v>
      </c>
      <c r="E608" s="4">
        <f t="shared" si="9"/>
        <v>2</v>
      </c>
      <c r="F608" t="s">
        <v>46</v>
      </c>
      <c r="G608" t="s">
        <v>5007</v>
      </c>
      <c r="H608" t="s">
        <v>2816</v>
      </c>
      <c r="I608" t="s">
        <v>31</v>
      </c>
      <c r="J608">
        <v>0</v>
      </c>
      <c r="K608" t="s">
        <v>4184</v>
      </c>
      <c r="L608" t="s">
        <v>407</v>
      </c>
      <c r="M608" t="s">
        <v>168</v>
      </c>
      <c r="N608" t="s">
        <v>169</v>
      </c>
      <c r="O608" t="s">
        <v>54</v>
      </c>
      <c r="P608" t="s">
        <v>5008</v>
      </c>
      <c r="Q608" t="s">
        <v>56</v>
      </c>
      <c r="R608" t="s">
        <v>57</v>
      </c>
      <c r="S608" t="s">
        <v>5009</v>
      </c>
      <c r="T608" s="16">
        <v>448.01999999999992</v>
      </c>
      <c r="U608">
        <v>3</v>
      </c>
      <c r="V608">
        <v>0</v>
      </c>
      <c r="W608" s="16">
        <v>8.91</v>
      </c>
      <c r="X608">
        <v>135.18</v>
      </c>
      <c r="Y608" t="s">
        <v>59</v>
      </c>
      <c r="Z608" t="s">
        <v>42</v>
      </c>
      <c r="AA608" t="s">
        <v>174</v>
      </c>
    </row>
    <row r="609" spans="1:27" ht="15.75" customHeight="1">
      <c r="A609" t="s">
        <v>5013</v>
      </c>
      <c r="B609" t="s">
        <v>5014</v>
      </c>
      <c r="C609" s="7">
        <v>41032</v>
      </c>
      <c r="D609" s="7">
        <v>41032</v>
      </c>
      <c r="E609" s="4">
        <f t="shared" si="9"/>
        <v>0</v>
      </c>
      <c r="F609" t="s">
        <v>84</v>
      </c>
      <c r="G609" t="s">
        <v>5015</v>
      </c>
      <c r="H609" t="s">
        <v>974</v>
      </c>
      <c r="I609" t="s">
        <v>31</v>
      </c>
      <c r="J609">
        <v>6457</v>
      </c>
      <c r="K609" t="s">
        <v>5016</v>
      </c>
      <c r="L609" t="s">
        <v>2962</v>
      </c>
      <c r="M609" t="s">
        <v>34</v>
      </c>
      <c r="N609" t="s">
        <v>286</v>
      </c>
      <c r="O609" t="s">
        <v>36</v>
      </c>
      <c r="P609" t="s">
        <v>5017</v>
      </c>
      <c r="Q609" t="s">
        <v>56</v>
      </c>
      <c r="R609" t="s">
        <v>392</v>
      </c>
      <c r="S609" t="s">
        <v>5018</v>
      </c>
      <c r="T609" s="16">
        <v>27.46</v>
      </c>
      <c r="U609">
        <v>2</v>
      </c>
      <c r="V609">
        <v>0</v>
      </c>
      <c r="W609" s="16">
        <v>9.8856000000000002</v>
      </c>
      <c r="X609">
        <v>6.23</v>
      </c>
      <c r="Y609" t="s">
        <v>41</v>
      </c>
      <c r="Z609" t="s">
        <v>42</v>
      </c>
      <c r="AA609" t="s">
        <v>290</v>
      </c>
    </row>
    <row r="610" spans="1:27" ht="15.75" customHeight="1">
      <c r="A610" t="s">
        <v>5025</v>
      </c>
      <c r="B610" t="s">
        <v>5026</v>
      </c>
      <c r="C610" s="7">
        <v>41076</v>
      </c>
      <c r="D610" s="7">
        <v>41078</v>
      </c>
      <c r="E610" s="4">
        <f t="shared" si="9"/>
        <v>2</v>
      </c>
      <c r="F610" t="s">
        <v>46</v>
      </c>
      <c r="G610" t="s">
        <v>5027</v>
      </c>
      <c r="H610" t="s">
        <v>941</v>
      </c>
      <c r="I610" t="s">
        <v>31</v>
      </c>
      <c r="J610">
        <v>0</v>
      </c>
      <c r="K610" t="s">
        <v>3799</v>
      </c>
      <c r="L610" t="s">
        <v>1822</v>
      </c>
      <c r="M610" t="s">
        <v>253</v>
      </c>
      <c r="N610" t="s">
        <v>254</v>
      </c>
      <c r="O610" t="s">
        <v>158</v>
      </c>
      <c r="P610" t="s">
        <v>5028</v>
      </c>
      <c r="Q610" t="s">
        <v>56</v>
      </c>
      <c r="R610" t="s">
        <v>119</v>
      </c>
      <c r="S610" t="s">
        <v>5029</v>
      </c>
      <c r="T610" s="16">
        <v>828.96</v>
      </c>
      <c r="U610">
        <v>3</v>
      </c>
      <c r="V610">
        <v>0.2</v>
      </c>
      <c r="W610" s="16">
        <v>113.94</v>
      </c>
      <c r="X610">
        <v>134.34100000000001</v>
      </c>
      <c r="Y610" t="s">
        <v>59</v>
      </c>
      <c r="Z610" t="s">
        <v>42</v>
      </c>
      <c r="AA610" t="s">
        <v>257</v>
      </c>
    </row>
    <row r="611" spans="1:27" ht="15.75" hidden="1" customHeight="1">
      <c r="A611" t="s">
        <v>5030</v>
      </c>
      <c r="B611" t="s">
        <v>5031</v>
      </c>
      <c r="C611" s="7">
        <v>41492</v>
      </c>
      <c r="D611" s="7">
        <v>41495</v>
      </c>
      <c r="E611" s="4">
        <f t="shared" si="9"/>
        <v>3</v>
      </c>
      <c r="F611" t="s">
        <v>46</v>
      </c>
      <c r="G611" t="s">
        <v>5032</v>
      </c>
      <c r="H611" t="s">
        <v>4821</v>
      </c>
      <c r="I611" t="s">
        <v>49</v>
      </c>
      <c r="J611">
        <v>0</v>
      </c>
      <c r="K611" t="s">
        <v>928</v>
      </c>
      <c r="L611" t="s">
        <v>929</v>
      </c>
      <c r="M611" t="s">
        <v>929</v>
      </c>
      <c r="N611" t="s">
        <v>254</v>
      </c>
      <c r="O611" t="s">
        <v>158</v>
      </c>
      <c r="P611" t="s">
        <v>5033</v>
      </c>
      <c r="Q611" t="s">
        <v>38</v>
      </c>
      <c r="R611" t="s">
        <v>317</v>
      </c>
      <c r="S611" t="s">
        <v>5034</v>
      </c>
      <c r="T611" s="16">
        <v>570.5</v>
      </c>
      <c r="U611">
        <v>7</v>
      </c>
      <c r="V611">
        <v>0</v>
      </c>
      <c r="W611" s="16">
        <v>165.34</v>
      </c>
      <c r="X611">
        <v>134.333</v>
      </c>
      <c r="Y611" t="s">
        <v>59</v>
      </c>
      <c r="Z611" t="s">
        <v>42</v>
      </c>
      <c r="AA611" t="s">
        <v>257</v>
      </c>
    </row>
    <row r="612" spans="1:27" ht="15.75" hidden="1" customHeight="1">
      <c r="A612" t="s">
        <v>5035</v>
      </c>
      <c r="B612" t="s">
        <v>5036</v>
      </c>
      <c r="C612" s="7">
        <v>42159</v>
      </c>
      <c r="D612" s="7">
        <v>42163</v>
      </c>
      <c r="E612" s="4">
        <f t="shared" si="9"/>
        <v>4</v>
      </c>
      <c r="F612" t="s">
        <v>113</v>
      </c>
      <c r="G612" t="s">
        <v>5037</v>
      </c>
      <c r="H612" t="s">
        <v>1554</v>
      </c>
      <c r="I612" t="s">
        <v>49</v>
      </c>
      <c r="J612">
        <v>0</v>
      </c>
      <c r="K612" t="s">
        <v>4045</v>
      </c>
      <c r="L612" t="s">
        <v>4046</v>
      </c>
      <c r="M612" t="s">
        <v>804</v>
      </c>
      <c r="N612" t="s">
        <v>359</v>
      </c>
      <c r="O612" t="s">
        <v>54</v>
      </c>
      <c r="P612" t="s">
        <v>5038</v>
      </c>
      <c r="Q612" t="s">
        <v>38</v>
      </c>
      <c r="R612" t="s">
        <v>39</v>
      </c>
      <c r="S612" t="s">
        <v>5039</v>
      </c>
      <c r="T612" s="16">
        <v>1356.72</v>
      </c>
      <c r="U612">
        <v>8</v>
      </c>
      <c r="V612">
        <v>0</v>
      </c>
      <c r="W612" s="16">
        <v>433.92</v>
      </c>
      <c r="X612">
        <v>134.33000000000001</v>
      </c>
      <c r="Y612" t="s">
        <v>69</v>
      </c>
      <c r="Z612" t="s">
        <v>42</v>
      </c>
      <c r="AA612" t="s">
        <v>360</v>
      </c>
    </row>
    <row r="613" spans="1:27" ht="15.75" hidden="1" customHeight="1">
      <c r="A613" t="s">
        <v>5040</v>
      </c>
      <c r="B613" t="s">
        <v>5041</v>
      </c>
      <c r="C613" s="7">
        <v>42110</v>
      </c>
      <c r="D613" s="7">
        <v>42115</v>
      </c>
      <c r="E613" s="4">
        <f t="shared" si="9"/>
        <v>5</v>
      </c>
      <c r="F613" t="s">
        <v>113</v>
      </c>
      <c r="G613" t="s">
        <v>5042</v>
      </c>
      <c r="H613" t="s">
        <v>974</v>
      </c>
      <c r="I613" t="s">
        <v>31</v>
      </c>
      <c r="J613">
        <v>28027</v>
      </c>
      <c r="K613" t="s">
        <v>932</v>
      </c>
      <c r="L613" t="s">
        <v>499</v>
      </c>
      <c r="M613" t="s">
        <v>34</v>
      </c>
      <c r="N613" t="s">
        <v>390</v>
      </c>
      <c r="O613" t="s">
        <v>36</v>
      </c>
      <c r="P613" t="s">
        <v>5043</v>
      </c>
      <c r="Q613" t="s">
        <v>171</v>
      </c>
      <c r="R613" t="s">
        <v>704</v>
      </c>
      <c r="S613" t="s">
        <v>5044</v>
      </c>
      <c r="T613" s="16">
        <v>15.552</v>
      </c>
      <c r="U613">
        <v>3</v>
      </c>
      <c r="V613">
        <v>0.2</v>
      </c>
      <c r="W613" s="16">
        <v>5.4432</v>
      </c>
      <c r="X613">
        <v>1.36</v>
      </c>
      <c r="Y613" t="s">
        <v>41</v>
      </c>
      <c r="Z613" t="s">
        <v>42</v>
      </c>
      <c r="AA613" t="s">
        <v>394</v>
      </c>
    </row>
    <row r="614" spans="1:27" ht="15.75" customHeight="1">
      <c r="A614" t="s">
        <v>5045</v>
      </c>
      <c r="B614" t="s">
        <v>5046</v>
      </c>
      <c r="C614" s="7">
        <v>41633</v>
      </c>
      <c r="D614" s="7">
        <v>41635</v>
      </c>
      <c r="E614" s="4">
        <f t="shared" si="9"/>
        <v>2</v>
      </c>
      <c r="F614" t="s">
        <v>28</v>
      </c>
      <c r="G614" t="s">
        <v>5047</v>
      </c>
      <c r="H614" t="s">
        <v>5048</v>
      </c>
      <c r="I614" t="s">
        <v>49</v>
      </c>
      <c r="J614">
        <v>0</v>
      </c>
      <c r="K614" t="s">
        <v>5049</v>
      </c>
      <c r="L614" t="s">
        <v>2018</v>
      </c>
      <c r="M614" t="s">
        <v>194</v>
      </c>
      <c r="N614" t="s">
        <v>195</v>
      </c>
      <c r="O614" t="s">
        <v>78</v>
      </c>
      <c r="P614" t="s">
        <v>5050</v>
      </c>
      <c r="Q614" t="s">
        <v>56</v>
      </c>
      <c r="R614" t="s">
        <v>376</v>
      </c>
      <c r="S614" t="s">
        <v>5051</v>
      </c>
      <c r="T614" s="16">
        <v>488.16</v>
      </c>
      <c r="U614">
        <v>4</v>
      </c>
      <c r="V614">
        <v>0</v>
      </c>
      <c r="W614" s="16">
        <v>112.2</v>
      </c>
      <c r="X614">
        <v>134.29</v>
      </c>
      <c r="Y614" t="s">
        <v>41</v>
      </c>
      <c r="Z614" t="s">
        <v>42</v>
      </c>
      <c r="AA614" t="s">
        <v>198</v>
      </c>
    </row>
    <row r="615" spans="1:27" ht="15.75" hidden="1" customHeight="1">
      <c r="A615" t="s">
        <v>5054</v>
      </c>
      <c r="B615" t="s">
        <v>5055</v>
      </c>
      <c r="C615" s="7">
        <v>42180</v>
      </c>
      <c r="D615" s="7">
        <v>42185</v>
      </c>
      <c r="E615" s="4">
        <f t="shared" si="9"/>
        <v>5</v>
      </c>
      <c r="F615" t="s">
        <v>113</v>
      </c>
      <c r="G615" t="s">
        <v>5056</v>
      </c>
      <c r="H615" t="s">
        <v>3187</v>
      </c>
      <c r="I615" t="s">
        <v>31</v>
      </c>
      <c r="J615">
        <v>0</v>
      </c>
      <c r="K615" t="s">
        <v>1677</v>
      </c>
      <c r="L615" t="s">
        <v>1678</v>
      </c>
      <c r="M615" t="s">
        <v>1679</v>
      </c>
      <c r="N615" t="s">
        <v>77</v>
      </c>
      <c r="O615" t="s">
        <v>78</v>
      </c>
      <c r="P615" t="s">
        <v>5057</v>
      </c>
      <c r="Q615" t="s">
        <v>38</v>
      </c>
      <c r="R615" t="s">
        <v>39</v>
      </c>
      <c r="S615" t="s">
        <v>5058</v>
      </c>
      <c r="T615" s="16">
        <v>1334.64</v>
      </c>
      <c r="U615">
        <v>8</v>
      </c>
      <c r="V615">
        <v>0</v>
      </c>
      <c r="W615" s="16">
        <v>373.68</v>
      </c>
      <c r="X615">
        <v>133.84</v>
      </c>
      <c r="Y615" t="s">
        <v>69</v>
      </c>
      <c r="Z615" t="s">
        <v>42</v>
      </c>
      <c r="AA615" t="s">
        <v>81</v>
      </c>
    </row>
    <row r="616" spans="1:27" ht="15.75" hidden="1" customHeight="1">
      <c r="A616" t="s">
        <v>5059</v>
      </c>
      <c r="B616" t="s">
        <v>5060</v>
      </c>
      <c r="C616" s="7">
        <v>41589</v>
      </c>
      <c r="D616" s="7">
        <v>41589</v>
      </c>
      <c r="E616" s="4">
        <f t="shared" si="9"/>
        <v>0</v>
      </c>
      <c r="F616" t="s">
        <v>84</v>
      </c>
      <c r="G616" t="s">
        <v>5061</v>
      </c>
      <c r="H616" t="s">
        <v>2219</v>
      </c>
      <c r="I616" t="s">
        <v>49</v>
      </c>
      <c r="J616">
        <v>48234</v>
      </c>
      <c r="K616" t="s">
        <v>1875</v>
      </c>
      <c r="L616" t="s">
        <v>1876</v>
      </c>
      <c r="M616" t="s">
        <v>34</v>
      </c>
      <c r="N616" t="s">
        <v>35</v>
      </c>
      <c r="O616" t="s">
        <v>36</v>
      </c>
      <c r="P616" t="s">
        <v>5062</v>
      </c>
      <c r="Q616" t="s">
        <v>171</v>
      </c>
      <c r="R616" t="s">
        <v>186</v>
      </c>
      <c r="S616" t="s">
        <v>5063</v>
      </c>
      <c r="T616" s="16">
        <v>418.32</v>
      </c>
      <c r="U616">
        <v>7</v>
      </c>
      <c r="V616">
        <v>0</v>
      </c>
      <c r="W616" s="16">
        <v>117.1296</v>
      </c>
      <c r="X616">
        <v>101.22</v>
      </c>
      <c r="Y616" t="s">
        <v>59</v>
      </c>
      <c r="Z616" t="s">
        <v>42</v>
      </c>
      <c r="AA616" t="s">
        <v>43</v>
      </c>
    </row>
    <row r="617" spans="1:27" ht="15.75" hidden="1" customHeight="1">
      <c r="A617" t="s">
        <v>5064</v>
      </c>
      <c r="B617" t="s">
        <v>5065</v>
      </c>
      <c r="C617" s="7">
        <v>41433</v>
      </c>
      <c r="D617" s="7">
        <v>41437</v>
      </c>
      <c r="E617" s="4">
        <f t="shared" si="9"/>
        <v>4</v>
      </c>
      <c r="F617" t="s">
        <v>113</v>
      </c>
      <c r="G617" t="s">
        <v>5066</v>
      </c>
      <c r="H617" t="s">
        <v>2219</v>
      </c>
      <c r="I617" t="s">
        <v>49</v>
      </c>
      <c r="J617">
        <v>33710</v>
      </c>
      <c r="K617" t="s">
        <v>5067</v>
      </c>
      <c r="L617" t="s">
        <v>3062</v>
      </c>
      <c r="M617" t="s">
        <v>34</v>
      </c>
      <c r="N617" t="s">
        <v>390</v>
      </c>
      <c r="O617" t="s">
        <v>36</v>
      </c>
      <c r="P617" t="s">
        <v>5068</v>
      </c>
      <c r="Q617" t="s">
        <v>171</v>
      </c>
      <c r="R617" t="s">
        <v>186</v>
      </c>
      <c r="S617" t="s">
        <v>5069</v>
      </c>
      <c r="T617" s="16">
        <v>516.96</v>
      </c>
      <c r="U617">
        <v>4</v>
      </c>
      <c r="V617">
        <v>0.2</v>
      </c>
      <c r="W617" s="16">
        <v>-6.4619999999999891</v>
      </c>
      <c r="X617">
        <v>37.64</v>
      </c>
      <c r="Y617" t="s">
        <v>69</v>
      </c>
      <c r="Z617" t="s">
        <v>42</v>
      </c>
      <c r="AA617" t="s">
        <v>394</v>
      </c>
    </row>
    <row r="618" spans="1:27" ht="15.75" hidden="1" customHeight="1">
      <c r="A618" t="s">
        <v>5070</v>
      </c>
      <c r="B618" t="s">
        <v>5071</v>
      </c>
      <c r="C618" s="7">
        <v>41710</v>
      </c>
      <c r="D618" s="7">
        <v>41714</v>
      </c>
      <c r="E618" s="4">
        <f t="shared" si="9"/>
        <v>4</v>
      </c>
      <c r="F618" t="s">
        <v>46</v>
      </c>
      <c r="G618" t="s">
        <v>5072</v>
      </c>
      <c r="H618" t="s">
        <v>4661</v>
      </c>
      <c r="I618" t="s">
        <v>74</v>
      </c>
      <c r="J618">
        <v>0</v>
      </c>
      <c r="K618" t="s">
        <v>689</v>
      </c>
      <c r="L618" t="s">
        <v>689</v>
      </c>
      <c r="M618" t="s">
        <v>253</v>
      </c>
      <c r="N618" t="s">
        <v>254</v>
      </c>
      <c r="O618" t="s">
        <v>158</v>
      </c>
      <c r="P618" t="s">
        <v>5073</v>
      </c>
      <c r="Q618" t="s">
        <v>38</v>
      </c>
      <c r="R618" t="s">
        <v>317</v>
      </c>
      <c r="S618" t="s">
        <v>5074</v>
      </c>
      <c r="T618" s="16">
        <v>655.52</v>
      </c>
      <c r="U618">
        <v>8</v>
      </c>
      <c r="V618">
        <v>0</v>
      </c>
      <c r="W618" s="16">
        <v>170.4</v>
      </c>
      <c r="X618">
        <v>133.06899999999999</v>
      </c>
      <c r="Y618" t="s">
        <v>41</v>
      </c>
      <c r="Z618" t="s">
        <v>42</v>
      </c>
      <c r="AA618" t="s">
        <v>257</v>
      </c>
    </row>
    <row r="619" spans="1:27" ht="15.75" hidden="1" customHeight="1">
      <c r="A619" t="s">
        <v>5078</v>
      </c>
      <c r="B619" t="s">
        <v>5079</v>
      </c>
      <c r="C619" s="7">
        <v>41606</v>
      </c>
      <c r="D619" s="7">
        <v>41608</v>
      </c>
      <c r="E619" s="4">
        <f t="shared" si="9"/>
        <v>2</v>
      </c>
      <c r="F619" t="s">
        <v>28</v>
      </c>
      <c r="G619" t="s">
        <v>5080</v>
      </c>
      <c r="H619" t="s">
        <v>5081</v>
      </c>
      <c r="I619" t="s">
        <v>49</v>
      </c>
      <c r="J619">
        <v>0</v>
      </c>
      <c r="K619" t="s">
        <v>5082</v>
      </c>
      <c r="L619" t="s">
        <v>5083</v>
      </c>
      <c r="M619" t="s">
        <v>1227</v>
      </c>
      <c r="N619" t="s">
        <v>597</v>
      </c>
      <c r="O619" t="s">
        <v>90</v>
      </c>
      <c r="P619" t="s">
        <v>5084</v>
      </c>
      <c r="Q619" t="s">
        <v>38</v>
      </c>
      <c r="R619" t="s">
        <v>92</v>
      </c>
      <c r="S619" t="s">
        <v>5085</v>
      </c>
      <c r="T619" s="16">
        <v>892.07999999999993</v>
      </c>
      <c r="U619">
        <v>6</v>
      </c>
      <c r="V619">
        <v>0</v>
      </c>
      <c r="W619" s="16">
        <v>106.92</v>
      </c>
      <c r="X619">
        <v>132.4</v>
      </c>
      <c r="Y619" t="s">
        <v>41</v>
      </c>
      <c r="Z619" t="s">
        <v>42</v>
      </c>
      <c r="AA619" t="s">
        <v>600</v>
      </c>
    </row>
    <row r="620" spans="1:27" ht="15.75" hidden="1" customHeight="1">
      <c r="A620" t="s">
        <v>5089</v>
      </c>
      <c r="B620" t="s">
        <v>5090</v>
      </c>
      <c r="C620" s="7">
        <v>41793</v>
      </c>
      <c r="D620" s="7">
        <v>41798</v>
      </c>
      <c r="E620" s="4">
        <f t="shared" si="9"/>
        <v>5</v>
      </c>
      <c r="F620" t="s">
        <v>46</v>
      </c>
      <c r="G620" t="s">
        <v>5091</v>
      </c>
      <c r="H620" t="s">
        <v>4149</v>
      </c>
      <c r="I620" t="s">
        <v>31</v>
      </c>
      <c r="J620">
        <v>0</v>
      </c>
      <c r="K620" t="s">
        <v>232</v>
      </c>
      <c r="L620" t="s">
        <v>2015</v>
      </c>
      <c r="M620" t="s">
        <v>168</v>
      </c>
      <c r="N620" t="s">
        <v>169</v>
      </c>
      <c r="O620" t="s">
        <v>54</v>
      </c>
      <c r="P620" t="s">
        <v>5092</v>
      </c>
      <c r="Q620" t="s">
        <v>38</v>
      </c>
      <c r="R620" t="s">
        <v>92</v>
      </c>
      <c r="S620" t="s">
        <v>5093</v>
      </c>
      <c r="T620" s="16">
        <v>785.79</v>
      </c>
      <c r="U620">
        <v>3</v>
      </c>
      <c r="V620">
        <v>0</v>
      </c>
      <c r="W620" s="16">
        <v>369.27</v>
      </c>
      <c r="X620">
        <v>131.72999999999999</v>
      </c>
      <c r="Y620" t="s">
        <v>69</v>
      </c>
      <c r="Z620" t="s">
        <v>42</v>
      </c>
      <c r="AA620" t="s">
        <v>174</v>
      </c>
    </row>
    <row r="621" spans="1:27" ht="15.75" hidden="1" customHeight="1">
      <c r="A621" t="s">
        <v>5094</v>
      </c>
      <c r="B621" t="s">
        <v>5095</v>
      </c>
      <c r="C621" s="7">
        <v>41573</v>
      </c>
      <c r="D621" s="7">
        <v>41577</v>
      </c>
      <c r="E621" s="4">
        <f t="shared" si="9"/>
        <v>4</v>
      </c>
      <c r="F621" t="s">
        <v>46</v>
      </c>
      <c r="G621" t="s">
        <v>5096</v>
      </c>
      <c r="H621" t="s">
        <v>2219</v>
      </c>
      <c r="I621" t="s">
        <v>49</v>
      </c>
      <c r="J621">
        <v>85345</v>
      </c>
      <c r="K621" t="s">
        <v>5097</v>
      </c>
      <c r="L621" t="s">
        <v>1939</v>
      </c>
      <c r="M621" t="s">
        <v>34</v>
      </c>
      <c r="N621" t="s">
        <v>126</v>
      </c>
      <c r="O621" t="s">
        <v>36</v>
      </c>
      <c r="P621" t="s">
        <v>5098</v>
      </c>
      <c r="Q621" t="s">
        <v>38</v>
      </c>
      <c r="R621" t="s">
        <v>39</v>
      </c>
      <c r="S621" t="s">
        <v>5099</v>
      </c>
      <c r="T621" s="16">
        <v>105.584</v>
      </c>
      <c r="U621">
        <v>2</v>
      </c>
      <c r="V621">
        <v>0.2</v>
      </c>
      <c r="W621" s="16">
        <v>9.2386000000000053</v>
      </c>
      <c r="X621">
        <v>12.63</v>
      </c>
      <c r="Y621" t="s">
        <v>69</v>
      </c>
      <c r="Z621" t="s">
        <v>42</v>
      </c>
      <c r="AA621" t="s">
        <v>129</v>
      </c>
    </row>
    <row r="622" spans="1:27" ht="15.75" hidden="1" customHeight="1">
      <c r="A622" t="s">
        <v>5100</v>
      </c>
      <c r="B622" t="s">
        <v>5101</v>
      </c>
      <c r="C622" s="7">
        <v>42097</v>
      </c>
      <c r="D622" s="7">
        <v>42101</v>
      </c>
      <c r="E622" s="4">
        <f t="shared" si="9"/>
        <v>4</v>
      </c>
      <c r="F622" t="s">
        <v>113</v>
      </c>
      <c r="G622" t="s">
        <v>5102</v>
      </c>
      <c r="H622" t="s">
        <v>1473</v>
      </c>
      <c r="I622" t="s">
        <v>49</v>
      </c>
      <c r="J622">
        <v>0</v>
      </c>
      <c r="K622" t="s">
        <v>776</v>
      </c>
      <c r="L622" t="s">
        <v>777</v>
      </c>
      <c r="M622" t="s">
        <v>52</v>
      </c>
      <c r="N622" t="s">
        <v>53</v>
      </c>
      <c r="O622" t="s">
        <v>54</v>
      </c>
      <c r="P622" t="s">
        <v>5103</v>
      </c>
      <c r="Q622" t="s">
        <v>38</v>
      </c>
      <c r="R622" t="s">
        <v>92</v>
      </c>
      <c r="S622" t="s">
        <v>5104</v>
      </c>
      <c r="T622" s="16">
        <v>1414.6110000000001</v>
      </c>
      <c r="U622">
        <v>11</v>
      </c>
      <c r="V622">
        <v>0.1</v>
      </c>
      <c r="W622" s="16">
        <v>235.52099999999999</v>
      </c>
      <c r="X622">
        <v>131.37</v>
      </c>
      <c r="Y622" t="s">
        <v>69</v>
      </c>
      <c r="Z622" t="s">
        <v>42</v>
      </c>
      <c r="AA622" t="s">
        <v>60</v>
      </c>
    </row>
    <row r="623" spans="1:27" ht="15.75" hidden="1" customHeight="1">
      <c r="A623" t="s">
        <v>5105</v>
      </c>
      <c r="B623" t="s">
        <v>5106</v>
      </c>
      <c r="C623" s="7">
        <v>42291</v>
      </c>
      <c r="D623" s="7">
        <v>42295</v>
      </c>
      <c r="E623" s="4">
        <f t="shared" si="9"/>
        <v>4</v>
      </c>
      <c r="F623" t="s">
        <v>113</v>
      </c>
      <c r="G623" t="s">
        <v>5107</v>
      </c>
      <c r="H623" t="s">
        <v>2219</v>
      </c>
      <c r="I623" t="s">
        <v>49</v>
      </c>
      <c r="J623">
        <v>19140</v>
      </c>
      <c r="K623" t="s">
        <v>471</v>
      </c>
      <c r="L623" t="s">
        <v>472</v>
      </c>
      <c r="M623" t="s">
        <v>34</v>
      </c>
      <c r="N623" t="s">
        <v>286</v>
      </c>
      <c r="O623" t="s">
        <v>36</v>
      </c>
      <c r="P623" t="s">
        <v>5108</v>
      </c>
      <c r="Q623" t="s">
        <v>171</v>
      </c>
      <c r="R623" t="s">
        <v>186</v>
      </c>
      <c r="S623" t="s">
        <v>5109</v>
      </c>
      <c r="T623" s="16">
        <v>59.712000000000003</v>
      </c>
      <c r="U623">
        <v>6</v>
      </c>
      <c r="V623">
        <v>0.2</v>
      </c>
      <c r="W623" s="16">
        <v>5.9711999999999996</v>
      </c>
      <c r="X623">
        <v>5.25</v>
      </c>
      <c r="Y623" t="s">
        <v>41</v>
      </c>
      <c r="Z623" t="s">
        <v>42</v>
      </c>
      <c r="AA623" t="s">
        <v>290</v>
      </c>
    </row>
    <row r="624" spans="1:27" ht="15.75" customHeight="1">
      <c r="A624" t="s">
        <v>5110</v>
      </c>
      <c r="B624" t="s">
        <v>5111</v>
      </c>
      <c r="C624" s="7">
        <v>41068</v>
      </c>
      <c r="D624" s="7">
        <v>41072</v>
      </c>
      <c r="E624" s="4">
        <f t="shared" si="9"/>
        <v>4</v>
      </c>
      <c r="F624" t="s">
        <v>113</v>
      </c>
      <c r="G624" t="s">
        <v>5112</v>
      </c>
      <c r="H624" t="s">
        <v>762</v>
      </c>
      <c r="I624" t="s">
        <v>49</v>
      </c>
      <c r="J624">
        <v>0</v>
      </c>
      <c r="K624" t="s">
        <v>65</v>
      </c>
      <c r="L624" t="s">
        <v>66</v>
      </c>
      <c r="M624" t="s">
        <v>52</v>
      </c>
      <c r="N624" t="s">
        <v>53</v>
      </c>
      <c r="O624" t="s">
        <v>54</v>
      </c>
      <c r="P624" t="s">
        <v>5113</v>
      </c>
      <c r="Q624" t="s">
        <v>56</v>
      </c>
      <c r="R624" t="s">
        <v>57</v>
      </c>
      <c r="S624" t="s">
        <v>5114</v>
      </c>
      <c r="T624" s="16">
        <v>596.16000000000008</v>
      </c>
      <c r="U624">
        <v>5</v>
      </c>
      <c r="V624">
        <v>0.1</v>
      </c>
      <c r="W624" s="16">
        <v>-39.840000000000003</v>
      </c>
      <c r="X624">
        <v>131.22999999999999</v>
      </c>
      <c r="Y624" t="s">
        <v>41</v>
      </c>
      <c r="Z624" t="s">
        <v>42</v>
      </c>
      <c r="AA624" t="s">
        <v>60</v>
      </c>
    </row>
    <row r="625" spans="1:27" ht="15.75" hidden="1" customHeight="1">
      <c r="A625" t="s">
        <v>5115</v>
      </c>
      <c r="B625" t="s">
        <v>5116</v>
      </c>
      <c r="C625" s="7">
        <v>42073</v>
      </c>
      <c r="D625" s="7">
        <v>42076</v>
      </c>
      <c r="E625" s="4">
        <f t="shared" si="9"/>
        <v>3</v>
      </c>
      <c r="F625" t="s">
        <v>28</v>
      </c>
      <c r="G625" t="s">
        <v>5117</v>
      </c>
      <c r="H625" t="s">
        <v>2219</v>
      </c>
      <c r="I625" t="s">
        <v>49</v>
      </c>
      <c r="J625">
        <v>0</v>
      </c>
      <c r="K625" t="s">
        <v>2539</v>
      </c>
      <c r="L625" t="s">
        <v>2540</v>
      </c>
      <c r="M625" t="s">
        <v>1138</v>
      </c>
      <c r="N625" t="s">
        <v>1138</v>
      </c>
      <c r="O625" t="s">
        <v>36</v>
      </c>
      <c r="P625" t="s">
        <v>5118</v>
      </c>
      <c r="Q625" t="s">
        <v>171</v>
      </c>
      <c r="R625" t="s">
        <v>172</v>
      </c>
      <c r="S625" t="s">
        <v>5119</v>
      </c>
      <c r="T625" s="16">
        <v>42.66</v>
      </c>
      <c r="U625">
        <v>1</v>
      </c>
      <c r="V625">
        <v>0</v>
      </c>
      <c r="W625" s="16">
        <v>5.0999999999999996</v>
      </c>
      <c r="X625">
        <v>4.8899999999999997</v>
      </c>
      <c r="Y625" t="s">
        <v>69</v>
      </c>
      <c r="Z625" t="s">
        <v>42</v>
      </c>
    </row>
    <row r="626" spans="1:27" ht="15.75" customHeight="1">
      <c r="A626" t="s">
        <v>5123</v>
      </c>
      <c r="B626" t="s">
        <v>5124</v>
      </c>
      <c r="C626" s="7">
        <v>42223</v>
      </c>
      <c r="D626" s="7">
        <v>42225</v>
      </c>
      <c r="E626" s="4">
        <f t="shared" si="9"/>
        <v>2</v>
      </c>
      <c r="F626" t="s">
        <v>28</v>
      </c>
      <c r="G626" t="s">
        <v>5125</v>
      </c>
      <c r="H626" t="s">
        <v>949</v>
      </c>
      <c r="I626" t="s">
        <v>49</v>
      </c>
      <c r="J626">
        <v>0</v>
      </c>
      <c r="K626" t="s">
        <v>689</v>
      </c>
      <c r="L626" t="s">
        <v>689</v>
      </c>
      <c r="M626" t="s">
        <v>253</v>
      </c>
      <c r="N626" t="s">
        <v>254</v>
      </c>
      <c r="O626" t="s">
        <v>158</v>
      </c>
      <c r="P626" t="s">
        <v>5126</v>
      </c>
      <c r="Q626" t="s">
        <v>56</v>
      </c>
      <c r="R626" t="s">
        <v>376</v>
      </c>
      <c r="S626" t="s">
        <v>5127</v>
      </c>
      <c r="T626" s="16">
        <v>592.56000000000006</v>
      </c>
      <c r="U626">
        <v>9</v>
      </c>
      <c r="V626">
        <v>0.2</v>
      </c>
      <c r="W626" s="16">
        <v>-52.020000000000017</v>
      </c>
      <c r="X626">
        <v>131.107</v>
      </c>
      <c r="Y626" t="s">
        <v>41</v>
      </c>
      <c r="Z626" t="s">
        <v>42</v>
      </c>
      <c r="AA626" t="s">
        <v>257</v>
      </c>
    </row>
    <row r="627" spans="1:27" ht="15.75" customHeight="1">
      <c r="A627" t="s">
        <v>5128</v>
      </c>
      <c r="B627" t="s">
        <v>5129</v>
      </c>
      <c r="C627" s="7">
        <v>42245</v>
      </c>
      <c r="D627" s="7">
        <v>42252</v>
      </c>
      <c r="E627" s="4">
        <f t="shared" si="9"/>
        <v>7</v>
      </c>
      <c r="F627" t="s">
        <v>113</v>
      </c>
      <c r="G627" t="s">
        <v>5130</v>
      </c>
      <c r="H627" t="s">
        <v>3219</v>
      </c>
      <c r="I627" t="s">
        <v>49</v>
      </c>
      <c r="J627">
        <v>0</v>
      </c>
      <c r="K627" t="s">
        <v>5131</v>
      </c>
      <c r="L627" t="s">
        <v>5132</v>
      </c>
      <c r="M627" t="s">
        <v>712</v>
      </c>
      <c r="N627" t="s">
        <v>157</v>
      </c>
      <c r="O627" t="s">
        <v>158</v>
      </c>
      <c r="P627" t="s">
        <v>2652</v>
      </c>
      <c r="Q627" t="s">
        <v>56</v>
      </c>
      <c r="R627" t="s">
        <v>119</v>
      </c>
      <c r="S627" t="s">
        <v>2653</v>
      </c>
      <c r="T627" s="16">
        <v>2320.64</v>
      </c>
      <c r="U627">
        <v>5</v>
      </c>
      <c r="V627">
        <v>0.2</v>
      </c>
      <c r="W627" s="16">
        <v>-203.06</v>
      </c>
      <c r="X627">
        <v>130.77000000000001</v>
      </c>
      <c r="Y627" t="s">
        <v>69</v>
      </c>
      <c r="Z627" t="s">
        <v>42</v>
      </c>
      <c r="AA627" t="s">
        <v>161</v>
      </c>
    </row>
    <row r="628" spans="1:27" ht="15.75" customHeight="1">
      <c r="A628" t="s">
        <v>5134</v>
      </c>
      <c r="B628" t="s">
        <v>5135</v>
      </c>
      <c r="C628" s="7">
        <v>42238</v>
      </c>
      <c r="D628" s="7">
        <v>42242</v>
      </c>
      <c r="E628" s="4">
        <f t="shared" si="9"/>
        <v>4</v>
      </c>
      <c r="F628" t="s">
        <v>113</v>
      </c>
      <c r="G628" t="s">
        <v>5136</v>
      </c>
      <c r="H628" t="s">
        <v>2823</v>
      </c>
      <c r="I628" t="s">
        <v>31</v>
      </c>
      <c r="J628">
        <v>0</v>
      </c>
      <c r="K628" t="s">
        <v>5137</v>
      </c>
      <c r="L628" t="s">
        <v>1221</v>
      </c>
      <c r="M628" t="s">
        <v>1106</v>
      </c>
      <c r="N628" t="s">
        <v>1107</v>
      </c>
      <c r="O628" t="s">
        <v>90</v>
      </c>
      <c r="P628" t="s">
        <v>5138</v>
      </c>
      <c r="Q628" t="s">
        <v>56</v>
      </c>
      <c r="R628" t="s">
        <v>119</v>
      </c>
      <c r="S628" t="s">
        <v>5139</v>
      </c>
      <c r="T628" s="16">
        <v>1842.66</v>
      </c>
      <c r="U628">
        <v>2</v>
      </c>
      <c r="V628">
        <v>0</v>
      </c>
      <c r="W628" s="16">
        <v>884.46</v>
      </c>
      <c r="X628">
        <v>130.25</v>
      </c>
      <c r="Y628" t="s">
        <v>69</v>
      </c>
      <c r="Z628" t="s">
        <v>42</v>
      </c>
      <c r="AA628" t="s">
        <v>1110</v>
      </c>
    </row>
    <row r="629" spans="1:27" ht="15.75" hidden="1" customHeight="1">
      <c r="A629" t="s">
        <v>5147</v>
      </c>
      <c r="B629" t="s">
        <v>5148</v>
      </c>
      <c r="C629" s="7">
        <v>41499</v>
      </c>
      <c r="D629" s="7">
        <v>41501</v>
      </c>
      <c r="E629" s="4">
        <f t="shared" si="9"/>
        <v>2</v>
      </c>
      <c r="F629" t="s">
        <v>28</v>
      </c>
      <c r="G629" t="s">
        <v>5149</v>
      </c>
      <c r="H629" t="s">
        <v>5150</v>
      </c>
      <c r="I629" t="s">
        <v>31</v>
      </c>
      <c r="J629">
        <v>0</v>
      </c>
      <c r="K629" t="s">
        <v>5151</v>
      </c>
      <c r="L629" t="s">
        <v>588</v>
      </c>
      <c r="M629" t="s">
        <v>181</v>
      </c>
      <c r="N629" t="s">
        <v>77</v>
      </c>
      <c r="O629" t="s">
        <v>78</v>
      </c>
      <c r="P629" t="s">
        <v>5152</v>
      </c>
      <c r="Q629" t="s">
        <v>38</v>
      </c>
      <c r="R629" t="s">
        <v>39</v>
      </c>
      <c r="S629" t="s">
        <v>5153</v>
      </c>
      <c r="T629" s="16">
        <v>355.72500000000002</v>
      </c>
      <c r="U629">
        <v>3</v>
      </c>
      <c r="V629">
        <v>0.15</v>
      </c>
      <c r="W629" s="16">
        <v>41.804999999999993</v>
      </c>
      <c r="X629">
        <v>129.38999999999999</v>
      </c>
      <c r="Y629" t="s">
        <v>59</v>
      </c>
      <c r="Z629" t="s">
        <v>42</v>
      </c>
      <c r="AA629" t="s">
        <v>81</v>
      </c>
    </row>
    <row r="630" spans="1:27" ht="15.75" hidden="1" customHeight="1">
      <c r="A630" t="s">
        <v>5154</v>
      </c>
      <c r="B630" t="s">
        <v>5155</v>
      </c>
      <c r="C630" s="7">
        <v>42364</v>
      </c>
      <c r="D630" s="7">
        <v>42368</v>
      </c>
      <c r="E630" s="4">
        <f t="shared" si="9"/>
        <v>4</v>
      </c>
      <c r="F630" t="s">
        <v>113</v>
      </c>
      <c r="G630" t="s">
        <v>5156</v>
      </c>
      <c r="H630" t="s">
        <v>5157</v>
      </c>
      <c r="I630" t="s">
        <v>49</v>
      </c>
      <c r="J630">
        <v>0</v>
      </c>
      <c r="K630" t="s">
        <v>5158</v>
      </c>
      <c r="L630" t="s">
        <v>4365</v>
      </c>
      <c r="M630" t="s">
        <v>1158</v>
      </c>
      <c r="N630" t="s">
        <v>169</v>
      </c>
      <c r="O630" t="s">
        <v>54</v>
      </c>
      <c r="P630" t="s">
        <v>5159</v>
      </c>
      <c r="Q630" t="s">
        <v>38</v>
      </c>
      <c r="R630" t="s">
        <v>39</v>
      </c>
      <c r="S630" t="s">
        <v>5160</v>
      </c>
      <c r="T630" s="16">
        <v>1271.97</v>
      </c>
      <c r="U630">
        <v>9</v>
      </c>
      <c r="V630">
        <v>0</v>
      </c>
      <c r="W630" s="16">
        <v>368.82000000000011</v>
      </c>
      <c r="X630">
        <v>129.37</v>
      </c>
      <c r="Y630" t="s">
        <v>41</v>
      </c>
      <c r="Z630" t="s">
        <v>42</v>
      </c>
      <c r="AA630" t="s">
        <v>174</v>
      </c>
    </row>
    <row r="631" spans="1:27" ht="15.75" customHeight="1">
      <c r="A631" t="s">
        <v>5161</v>
      </c>
      <c r="B631" t="s">
        <v>5162</v>
      </c>
      <c r="C631" s="7">
        <v>41536</v>
      </c>
      <c r="D631" s="7">
        <v>41540</v>
      </c>
      <c r="E631" s="4">
        <f t="shared" si="9"/>
        <v>4</v>
      </c>
      <c r="F631" t="s">
        <v>113</v>
      </c>
      <c r="G631" t="s">
        <v>5163</v>
      </c>
      <c r="H631" t="s">
        <v>758</v>
      </c>
      <c r="I631" t="s">
        <v>31</v>
      </c>
      <c r="J631">
        <v>0</v>
      </c>
      <c r="K631" t="s">
        <v>1464</v>
      </c>
      <c r="L631" t="s">
        <v>1465</v>
      </c>
      <c r="M631" t="s">
        <v>1466</v>
      </c>
      <c r="N631" t="s">
        <v>339</v>
      </c>
      <c r="O631" t="s">
        <v>90</v>
      </c>
      <c r="P631" t="s">
        <v>5164</v>
      </c>
      <c r="Q631" t="s">
        <v>56</v>
      </c>
      <c r="R631" t="s">
        <v>392</v>
      </c>
      <c r="S631" t="s">
        <v>5165</v>
      </c>
      <c r="T631" s="16">
        <v>1519.14</v>
      </c>
      <c r="U631">
        <v>14</v>
      </c>
      <c r="V631">
        <v>0</v>
      </c>
      <c r="W631" s="16">
        <v>561.96</v>
      </c>
      <c r="X631">
        <v>129.28</v>
      </c>
      <c r="Y631" t="s">
        <v>69</v>
      </c>
      <c r="Z631" t="s">
        <v>42</v>
      </c>
      <c r="AA631" t="s">
        <v>342</v>
      </c>
    </row>
    <row r="632" spans="1:27" ht="15.75" customHeight="1">
      <c r="A632" t="s">
        <v>5166</v>
      </c>
      <c r="B632" t="s">
        <v>5167</v>
      </c>
      <c r="C632" s="7">
        <v>41261</v>
      </c>
      <c r="D632" s="7">
        <v>41265</v>
      </c>
      <c r="E632" s="4">
        <f t="shared" si="9"/>
        <v>4</v>
      </c>
      <c r="F632" t="s">
        <v>113</v>
      </c>
      <c r="G632" t="s">
        <v>5168</v>
      </c>
      <c r="H632" t="s">
        <v>5169</v>
      </c>
      <c r="I632" t="s">
        <v>74</v>
      </c>
      <c r="J632">
        <v>0</v>
      </c>
      <c r="K632" t="s">
        <v>1349</v>
      </c>
      <c r="L632" t="s">
        <v>1349</v>
      </c>
      <c r="M632" t="s">
        <v>655</v>
      </c>
      <c r="N632" t="s">
        <v>77</v>
      </c>
      <c r="O632" t="s">
        <v>78</v>
      </c>
      <c r="P632" t="s">
        <v>5170</v>
      </c>
      <c r="Q632" t="s">
        <v>56</v>
      </c>
      <c r="R632" t="s">
        <v>376</v>
      </c>
      <c r="S632" t="s">
        <v>5171</v>
      </c>
      <c r="T632" s="16">
        <v>1542.24</v>
      </c>
      <c r="U632">
        <v>9</v>
      </c>
      <c r="V632">
        <v>0</v>
      </c>
      <c r="W632" s="16">
        <v>200.34</v>
      </c>
      <c r="X632">
        <v>129.28</v>
      </c>
      <c r="Y632" t="s">
        <v>69</v>
      </c>
      <c r="Z632" t="s">
        <v>42</v>
      </c>
      <c r="AA632" t="s">
        <v>81</v>
      </c>
    </row>
    <row r="633" spans="1:27" ht="15.75" hidden="1" customHeight="1">
      <c r="A633" t="s">
        <v>5172</v>
      </c>
      <c r="B633" t="s">
        <v>5173</v>
      </c>
      <c r="C633" s="7">
        <v>41621</v>
      </c>
      <c r="D633" s="7">
        <v>41628</v>
      </c>
      <c r="E633" s="4">
        <f t="shared" si="9"/>
        <v>7</v>
      </c>
      <c r="F633" t="s">
        <v>113</v>
      </c>
      <c r="G633" t="s">
        <v>5174</v>
      </c>
      <c r="H633" t="s">
        <v>3387</v>
      </c>
      <c r="I633" t="s">
        <v>31</v>
      </c>
      <c r="J633">
        <v>0</v>
      </c>
      <c r="K633" t="s">
        <v>5175</v>
      </c>
      <c r="L633" t="s">
        <v>570</v>
      </c>
      <c r="M633" t="s">
        <v>76</v>
      </c>
      <c r="N633" t="s">
        <v>77</v>
      </c>
      <c r="O633" t="s">
        <v>78</v>
      </c>
      <c r="P633" t="s">
        <v>5176</v>
      </c>
      <c r="Q633" t="s">
        <v>38</v>
      </c>
      <c r="R633" t="s">
        <v>317</v>
      </c>
      <c r="S633" t="s">
        <v>5177</v>
      </c>
      <c r="T633" s="16">
        <v>2131.92</v>
      </c>
      <c r="U633">
        <v>8</v>
      </c>
      <c r="V633">
        <v>0</v>
      </c>
      <c r="W633" s="16">
        <v>532.79999999999995</v>
      </c>
      <c r="X633">
        <v>129.26</v>
      </c>
      <c r="Y633" t="s">
        <v>69</v>
      </c>
      <c r="Z633" t="s">
        <v>42</v>
      </c>
      <c r="AA633" t="s">
        <v>81</v>
      </c>
    </row>
    <row r="634" spans="1:27" ht="15.75" customHeight="1">
      <c r="A634" t="s">
        <v>5178</v>
      </c>
      <c r="B634" t="s">
        <v>5179</v>
      </c>
      <c r="C634" s="7">
        <v>41867</v>
      </c>
      <c r="D634" s="7">
        <v>41871</v>
      </c>
      <c r="E634" s="4">
        <f t="shared" si="9"/>
        <v>4</v>
      </c>
      <c r="F634" t="s">
        <v>113</v>
      </c>
      <c r="G634" t="s">
        <v>5180</v>
      </c>
      <c r="H634" t="s">
        <v>1761</v>
      </c>
      <c r="I634" t="s">
        <v>74</v>
      </c>
      <c r="J634">
        <v>0</v>
      </c>
      <c r="K634" t="s">
        <v>5181</v>
      </c>
      <c r="L634" t="s">
        <v>739</v>
      </c>
      <c r="M634" t="s">
        <v>505</v>
      </c>
      <c r="N634" t="s">
        <v>195</v>
      </c>
      <c r="O634" t="s">
        <v>78</v>
      </c>
      <c r="P634" t="s">
        <v>5182</v>
      </c>
      <c r="Q634" t="s">
        <v>56</v>
      </c>
      <c r="R634" t="s">
        <v>376</v>
      </c>
      <c r="S634" t="s">
        <v>5183</v>
      </c>
      <c r="T634" s="16">
        <v>1040.55</v>
      </c>
      <c r="U634">
        <v>7</v>
      </c>
      <c r="V634">
        <v>0</v>
      </c>
      <c r="W634" s="16">
        <v>208.11</v>
      </c>
      <c r="X634">
        <v>129.06</v>
      </c>
      <c r="Y634" t="s">
        <v>41</v>
      </c>
      <c r="Z634" t="s">
        <v>276</v>
      </c>
      <c r="AA634" t="s">
        <v>198</v>
      </c>
    </row>
    <row r="635" spans="1:27" ht="15.75" hidden="1" customHeight="1">
      <c r="A635" t="s">
        <v>5185</v>
      </c>
      <c r="B635" t="s">
        <v>5186</v>
      </c>
      <c r="C635" s="7">
        <v>41450</v>
      </c>
      <c r="D635" s="7">
        <v>41457</v>
      </c>
      <c r="E635" s="4">
        <f t="shared" si="9"/>
        <v>7</v>
      </c>
      <c r="F635" t="s">
        <v>113</v>
      </c>
      <c r="G635" t="s">
        <v>5187</v>
      </c>
      <c r="H635" t="s">
        <v>1868</v>
      </c>
      <c r="I635" t="s">
        <v>74</v>
      </c>
      <c r="J635">
        <v>0</v>
      </c>
      <c r="K635" t="s">
        <v>612</v>
      </c>
      <c r="L635" t="s">
        <v>613</v>
      </c>
      <c r="M635" t="s">
        <v>358</v>
      </c>
      <c r="N635" t="s">
        <v>359</v>
      </c>
      <c r="O635" t="s">
        <v>54</v>
      </c>
      <c r="P635" t="s">
        <v>5188</v>
      </c>
      <c r="Q635" t="s">
        <v>38</v>
      </c>
      <c r="R635" t="s">
        <v>317</v>
      </c>
      <c r="S635" t="s">
        <v>5189</v>
      </c>
      <c r="T635" s="16">
        <v>1319.6502</v>
      </c>
      <c r="U635">
        <v>6</v>
      </c>
      <c r="V635">
        <v>0.17</v>
      </c>
      <c r="W635" s="16">
        <v>-222.7698</v>
      </c>
      <c r="X635">
        <v>128.71</v>
      </c>
      <c r="Y635" t="s">
        <v>187</v>
      </c>
      <c r="Z635" t="s">
        <v>42</v>
      </c>
      <c r="AA635" t="s">
        <v>360</v>
      </c>
    </row>
    <row r="636" spans="1:27" ht="15.75" customHeight="1">
      <c r="A636" t="s">
        <v>5194</v>
      </c>
      <c r="B636" t="s">
        <v>5195</v>
      </c>
      <c r="C636" s="7">
        <v>42214</v>
      </c>
      <c r="D636" s="7">
        <v>42214</v>
      </c>
      <c r="E636" s="4">
        <f t="shared" si="9"/>
        <v>0</v>
      </c>
      <c r="F636" t="s">
        <v>84</v>
      </c>
      <c r="G636" t="s">
        <v>5196</v>
      </c>
      <c r="H636" t="s">
        <v>874</v>
      </c>
      <c r="I636" t="s">
        <v>74</v>
      </c>
      <c r="J636">
        <v>0</v>
      </c>
      <c r="K636" t="s">
        <v>1574</v>
      </c>
      <c r="L636" t="s">
        <v>1574</v>
      </c>
      <c r="M636" t="s">
        <v>1574</v>
      </c>
      <c r="N636" t="s">
        <v>359</v>
      </c>
      <c r="O636" t="s">
        <v>54</v>
      </c>
      <c r="P636" t="s">
        <v>5197</v>
      </c>
      <c r="Q636" t="s">
        <v>56</v>
      </c>
      <c r="R636" t="s">
        <v>57</v>
      </c>
      <c r="S636" t="s">
        <v>5198</v>
      </c>
      <c r="T636" s="16">
        <v>576.00000000000011</v>
      </c>
      <c r="U636">
        <v>8</v>
      </c>
      <c r="V636">
        <v>0</v>
      </c>
      <c r="W636" s="16">
        <v>270.72000000000003</v>
      </c>
      <c r="X636">
        <v>128.44</v>
      </c>
      <c r="Y636" t="s">
        <v>41</v>
      </c>
      <c r="Z636" t="s">
        <v>42</v>
      </c>
      <c r="AA636" t="s">
        <v>360</v>
      </c>
    </row>
    <row r="637" spans="1:27" ht="15.75" hidden="1" customHeight="1">
      <c r="A637" t="s">
        <v>5199</v>
      </c>
      <c r="B637" t="s">
        <v>5200</v>
      </c>
      <c r="C637" s="7">
        <v>41909</v>
      </c>
      <c r="D637" s="7">
        <v>41909</v>
      </c>
      <c r="E637" s="4">
        <f t="shared" si="9"/>
        <v>0</v>
      </c>
      <c r="F637" t="s">
        <v>84</v>
      </c>
      <c r="G637" t="s">
        <v>5201</v>
      </c>
      <c r="H637" t="s">
        <v>5202</v>
      </c>
      <c r="I637" t="s">
        <v>74</v>
      </c>
      <c r="J637">
        <v>0</v>
      </c>
      <c r="K637" t="s">
        <v>5203</v>
      </c>
      <c r="L637" t="s">
        <v>241</v>
      </c>
      <c r="M637" t="s">
        <v>242</v>
      </c>
      <c r="N637" t="s">
        <v>243</v>
      </c>
      <c r="O637" t="s">
        <v>78</v>
      </c>
      <c r="P637" t="s">
        <v>5204</v>
      </c>
      <c r="Q637" t="s">
        <v>171</v>
      </c>
      <c r="R637" t="s">
        <v>474</v>
      </c>
      <c r="S637" t="s">
        <v>5205</v>
      </c>
      <c r="T637" s="16">
        <v>266.58</v>
      </c>
      <c r="U637">
        <v>6</v>
      </c>
      <c r="V637">
        <v>0</v>
      </c>
      <c r="W637" s="16">
        <v>87.84</v>
      </c>
      <c r="X637">
        <v>128.32</v>
      </c>
      <c r="Y637" t="s">
        <v>59</v>
      </c>
      <c r="Z637" t="s">
        <v>42</v>
      </c>
      <c r="AA637" t="s">
        <v>246</v>
      </c>
    </row>
    <row r="638" spans="1:27" ht="15.75" hidden="1" customHeight="1">
      <c r="A638" t="s">
        <v>5207</v>
      </c>
      <c r="B638" t="s">
        <v>5208</v>
      </c>
      <c r="C638" s="7">
        <v>41145</v>
      </c>
      <c r="D638" s="7">
        <v>41148</v>
      </c>
      <c r="E638" s="4">
        <f t="shared" si="9"/>
        <v>3</v>
      </c>
      <c r="F638" t="s">
        <v>28</v>
      </c>
      <c r="G638" t="s">
        <v>5209</v>
      </c>
      <c r="H638" t="s">
        <v>2133</v>
      </c>
      <c r="I638" t="s">
        <v>31</v>
      </c>
      <c r="J638">
        <v>0</v>
      </c>
      <c r="K638" t="s">
        <v>5210</v>
      </c>
      <c r="L638" t="s">
        <v>5211</v>
      </c>
      <c r="M638" t="s">
        <v>722</v>
      </c>
      <c r="N638" t="s">
        <v>77</v>
      </c>
      <c r="O638" t="s">
        <v>78</v>
      </c>
      <c r="P638" t="s">
        <v>5212</v>
      </c>
      <c r="Q638" t="s">
        <v>171</v>
      </c>
      <c r="R638" t="s">
        <v>474</v>
      </c>
      <c r="S638" t="s">
        <v>5213</v>
      </c>
      <c r="T638" s="16">
        <v>327.18</v>
      </c>
      <c r="U638">
        <v>14</v>
      </c>
      <c r="V638">
        <v>0.5</v>
      </c>
      <c r="W638" s="16">
        <v>-19.740000000000009</v>
      </c>
      <c r="X638">
        <v>128.05000000000001</v>
      </c>
      <c r="Y638" t="s">
        <v>59</v>
      </c>
      <c r="Z638" t="s">
        <v>42</v>
      </c>
      <c r="AA638" t="s">
        <v>81</v>
      </c>
    </row>
    <row r="639" spans="1:27" ht="15.75" hidden="1" customHeight="1">
      <c r="A639" t="s">
        <v>5214</v>
      </c>
      <c r="B639" t="s">
        <v>5215</v>
      </c>
      <c r="C639" s="7">
        <v>40954</v>
      </c>
      <c r="D639" s="7">
        <v>40960</v>
      </c>
      <c r="E639" s="4">
        <f t="shared" si="9"/>
        <v>6</v>
      </c>
      <c r="F639" t="s">
        <v>113</v>
      </c>
      <c r="G639" t="s">
        <v>5216</v>
      </c>
      <c r="H639" t="s">
        <v>2999</v>
      </c>
      <c r="I639" t="s">
        <v>31</v>
      </c>
      <c r="J639">
        <v>0</v>
      </c>
      <c r="K639" t="s">
        <v>648</v>
      </c>
      <c r="L639" t="s">
        <v>649</v>
      </c>
      <c r="M639" t="s">
        <v>650</v>
      </c>
      <c r="N639" t="s">
        <v>359</v>
      </c>
      <c r="O639" t="s">
        <v>54</v>
      </c>
      <c r="P639" t="s">
        <v>5217</v>
      </c>
      <c r="Q639" t="s">
        <v>38</v>
      </c>
      <c r="R639" t="s">
        <v>39</v>
      </c>
      <c r="S639" t="s">
        <v>5218</v>
      </c>
      <c r="T639" s="16">
        <v>921.375</v>
      </c>
      <c r="U639">
        <v>9</v>
      </c>
      <c r="V639">
        <v>0.25</v>
      </c>
      <c r="W639" s="16">
        <v>-172.125</v>
      </c>
      <c r="X639">
        <v>128.01</v>
      </c>
      <c r="Y639" t="s">
        <v>187</v>
      </c>
      <c r="Z639" t="s">
        <v>42</v>
      </c>
      <c r="AA639" t="s">
        <v>360</v>
      </c>
    </row>
    <row r="640" spans="1:27" ht="15.75" customHeight="1">
      <c r="A640" t="s">
        <v>5220</v>
      </c>
      <c r="B640" t="s">
        <v>5221</v>
      </c>
      <c r="C640" s="7">
        <v>42363</v>
      </c>
      <c r="D640" s="7">
        <v>42363</v>
      </c>
      <c r="E640" s="4">
        <f t="shared" si="9"/>
        <v>0</v>
      </c>
      <c r="F640" t="s">
        <v>84</v>
      </c>
      <c r="G640" t="s">
        <v>5222</v>
      </c>
      <c r="H640" t="s">
        <v>5223</v>
      </c>
      <c r="I640" t="s">
        <v>49</v>
      </c>
      <c r="J640">
        <v>0</v>
      </c>
      <c r="K640" t="s">
        <v>5224</v>
      </c>
      <c r="L640" t="s">
        <v>5225</v>
      </c>
      <c r="M640" t="s">
        <v>2305</v>
      </c>
      <c r="N640" t="s">
        <v>243</v>
      </c>
      <c r="O640" t="s">
        <v>78</v>
      </c>
      <c r="P640" t="s">
        <v>5226</v>
      </c>
      <c r="Q640" t="s">
        <v>56</v>
      </c>
      <c r="R640" t="s">
        <v>376</v>
      </c>
      <c r="S640" t="s">
        <v>5227</v>
      </c>
      <c r="T640" s="16">
        <v>313.35000000000002</v>
      </c>
      <c r="U640">
        <v>5</v>
      </c>
      <c r="V640">
        <v>0.5</v>
      </c>
      <c r="W640" s="16">
        <v>-12.600000000000019</v>
      </c>
      <c r="X640">
        <v>127.82</v>
      </c>
      <c r="Y640" t="s">
        <v>59</v>
      </c>
      <c r="Z640" t="s">
        <v>42</v>
      </c>
      <c r="AA640" t="s">
        <v>246</v>
      </c>
    </row>
    <row r="641" spans="1:27" ht="15.75" hidden="1" customHeight="1">
      <c r="A641" t="s">
        <v>5228</v>
      </c>
      <c r="B641" t="s">
        <v>5229</v>
      </c>
      <c r="C641" s="7">
        <v>42206</v>
      </c>
      <c r="D641" s="7">
        <v>42211</v>
      </c>
      <c r="E641" s="4">
        <f t="shared" si="9"/>
        <v>5</v>
      </c>
      <c r="F641" t="s">
        <v>113</v>
      </c>
      <c r="G641" t="s">
        <v>5230</v>
      </c>
      <c r="H641" t="s">
        <v>1111</v>
      </c>
      <c r="I641" t="s">
        <v>31</v>
      </c>
      <c r="J641">
        <v>0</v>
      </c>
      <c r="K641" t="s">
        <v>5231</v>
      </c>
      <c r="L641" t="s">
        <v>296</v>
      </c>
      <c r="M641" t="s">
        <v>297</v>
      </c>
      <c r="N641" t="s">
        <v>136</v>
      </c>
      <c r="O641" t="s">
        <v>54</v>
      </c>
      <c r="P641" t="s">
        <v>5232</v>
      </c>
      <c r="Q641" t="s">
        <v>171</v>
      </c>
      <c r="R641" t="s">
        <v>186</v>
      </c>
      <c r="S641" t="s">
        <v>5233</v>
      </c>
      <c r="T641" s="16">
        <v>1187.6400000000001</v>
      </c>
      <c r="U641">
        <v>6</v>
      </c>
      <c r="V641">
        <v>0</v>
      </c>
      <c r="W641" s="16">
        <v>213.66</v>
      </c>
      <c r="X641">
        <v>127.81</v>
      </c>
      <c r="Y641" t="s">
        <v>41</v>
      </c>
      <c r="Z641" t="s">
        <v>42</v>
      </c>
      <c r="AA641" t="s">
        <v>139</v>
      </c>
    </row>
    <row r="642" spans="1:27" ht="15.75" customHeight="1">
      <c r="A642" t="s">
        <v>5236</v>
      </c>
      <c r="B642" t="s">
        <v>5237</v>
      </c>
      <c r="C642" s="7">
        <v>41996</v>
      </c>
      <c r="D642" s="7">
        <v>42001</v>
      </c>
      <c r="E642" s="4">
        <f t="shared" ref="E642:E705" si="10">D642-C642</f>
        <v>5</v>
      </c>
      <c r="F642" t="s">
        <v>113</v>
      </c>
      <c r="G642" t="s">
        <v>5238</v>
      </c>
      <c r="H642" t="s">
        <v>3616</v>
      </c>
      <c r="I642" t="s">
        <v>31</v>
      </c>
      <c r="J642">
        <v>0</v>
      </c>
      <c r="K642" t="s">
        <v>2354</v>
      </c>
      <c r="L642" t="s">
        <v>613</v>
      </c>
      <c r="M642" t="s">
        <v>358</v>
      </c>
      <c r="N642" t="s">
        <v>359</v>
      </c>
      <c r="O642" t="s">
        <v>54</v>
      </c>
      <c r="P642" t="s">
        <v>5239</v>
      </c>
      <c r="Q642" t="s">
        <v>56</v>
      </c>
      <c r="R642" t="s">
        <v>119</v>
      </c>
      <c r="S642" t="s">
        <v>5240</v>
      </c>
      <c r="T642" s="16">
        <v>990.9516000000001</v>
      </c>
      <c r="U642">
        <v>4</v>
      </c>
      <c r="V642">
        <v>0.47</v>
      </c>
      <c r="W642" s="16">
        <v>-878.76840000000004</v>
      </c>
      <c r="X642">
        <v>127.59</v>
      </c>
      <c r="Y642" t="s">
        <v>41</v>
      </c>
      <c r="Z642" t="s">
        <v>42</v>
      </c>
      <c r="AA642" t="s">
        <v>360</v>
      </c>
    </row>
    <row r="643" spans="1:27" ht="15.75" hidden="1" customHeight="1">
      <c r="A643" t="s">
        <v>5242</v>
      </c>
      <c r="B643" t="s">
        <v>5243</v>
      </c>
      <c r="C643" s="7">
        <v>42000</v>
      </c>
      <c r="D643" s="7">
        <v>42005</v>
      </c>
      <c r="E643" s="4">
        <f t="shared" si="10"/>
        <v>5</v>
      </c>
      <c r="F643" t="s">
        <v>113</v>
      </c>
      <c r="G643" t="s">
        <v>5244</v>
      </c>
      <c r="H643" t="s">
        <v>2499</v>
      </c>
      <c r="I643" t="s">
        <v>31</v>
      </c>
      <c r="J643">
        <v>10024</v>
      </c>
      <c r="K643" t="s">
        <v>346</v>
      </c>
      <c r="L643" t="s">
        <v>285</v>
      </c>
      <c r="M643" t="s">
        <v>34</v>
      </c>
      <c r="N643" t="s">
        <v>286</v>
      </c>
      <c r="O643" t="s">
        <v>36</v>
      </c>
      <c r="P643" t="s">
        <v>5245</v>
      </c>
      <c r="Q643" t="s">
        <v>38</v>
      </c>
      <c r="R643" t="s">
        <v>347</v>
      </c>
      <c r="S643" t="s">
        <v>5246</v>
      </c>
      <c r="T643" s="16">
        <v>89.97</v>
      </c>
      <c r="U643">
        <v>3</v>
      </c>
      <c r="V643">
        <v>0</v>
      </c>
      <c r="W643" s="16">
        <v>18.893699999999999</v>
      </c>
      <c r="X643">
        <v>10.050000000000001</v>
      </c>
      <c r="Y643" t="s">
        <v>69</v>
      </c>
      <c r="Z643" t="s">
        <v>42</v>
      </c>
      <c r="AA643" t="s">
        <v>290</v>
      </c>
    </row>
    <row r="644" spans="1:27" ht="15.75" hidden="1" customHeight="1">
      <c r="A644" t="s">
        <v>5249</v>
      </c>
      <c r="B644" t="s">
        <v>5250</v>
      </c>
      <c r="C644" s="7">
        <v>41517</v>
      </c>
      <c r="D644" s="7">
        <v>41522</v>
      </c>
      <c r="E644" s="4">
        <f t="shared" si="10"/>
        <v>5</v>
      </c>
      <c r="F644" t="s">
        <v>113</v>
      </c>
      <c r="G644" t="s">
        <v>5251</v>
      </c>
      <c r="H644" t="s">
        <v>2499</v>
      </c>
      <c r="I644" t="s">
        <v>31</v>
      </c>
      <c r="J644">
        <v>90004</v>
      </c>
      <c r="K644" t="s">
        <v>343</v>
      </c>
      <c r="L644" t="s">
        <v>323</v>
      </c>
      <c r="M644" t="s">
        <v>34</v>
      </c>
      <c r="N644" t="s">
        <v>126</v>
      </c>
      <c r="O644" t="s">
        <v>36</v>
      </c>
      <c r="P644" t="s">
        <v>5252</v>
      </c>
      <c r="Q644" t="s">
        <v>171</v>
      </c>
      <c r="R644" t="s">
        <v>704</v>
      </c>
      <c r="S644" t="s">
        <v>5253</v>
      </c>
      <c r="T644" s="16">
        <v>58.320000000000007</v>
      </c>
      <c r="U644">
        <v>9</v>
      </c>
      <c r="V644">
        <v>0</v>
      </c>
      <c r="W644" s="16">
        <v>27.993600000000001</v>
      </c>
      <c r="X644">
        <v>7.98</v>
      </c>
      <c r="Y644" t="s">
        <v>41</v>
      </c>
      <c r="Z644" t="s">
        <v>42</v>
      </c>
      <c r="AA644" t="s">
        <v>129</v>
      </c>
    </row>
    <row r="645" spans="1:27" ht="15.75" hidden="1" customHeight="1">
      <c r="A645" t="s">
        <v>5258</v>
      </c>
      <c r="B645" t="s">
        <v>5259</v>
      </c>
      <c r="C645" s="7">
        <v>42355</v>
      </c>
      <c r="D645" s="7">
        <v>42359</v>
      </c>
      <c r="E645" s="4">
        <f t="shared" si="10"/>
        <v>4</v>
      </c>
      <c r="F645" t="s">
        <v>113</v>
      </c>
      <c r="G645" t="s">
        <v>5260</v>
      </c>
      <c r="H645" t="s">
        <v>2499</v>
      </c>
      <c r="I645" t="s">
        <v>31</v>
      </c>
      <c r="J645">
        <v>74133</v>
      </c>
      <c r="K645" t="s">
        <v>2682</v>
      </c>
      <c r="L645" t="s">
        <v>33</v>
      </c>
      <c r="M645" t="s">
        <v>34</v>
      </c>
      <c r="N645" t="s">
        <v>35</v>
      </c>
      <c r="O645" t="s">
        <v>36</v>
      </c>
      <c r="P645" t="s">
        <v>5261</v>
      </c>
      <c r="Q645" t="s">
        <v>171</v>
      </c>
      <c r="R645" t="s">
        <v>426</v>
      </c>
      <c r="S645" t="s">
        <v>5262</v>
      </c>
      <c r="T645" s="16">
        <v>10.8</v>
      </c>
      <c r="U645">
        <v>5</v>
      </c>
      <c r="V645">
        <v>0</v>
      </c>
      <c r="W645" s="16">
        <v>5.1839999999999993</v>
      </c>
      <c r="X645">
        <v>1.63</v>
      </c>
      <c r="Y645" t="s">
        <v>41</v>
      </c>
      <c r="Z645" t="s">
        <v>42</v>
      </c>
      <c r="AA645" t="s">
        <v>43</v>
      </c>
    </row>
    <row r="646" spans="1:27" ht="15.75" hidden="1" customHeight="1">
      <c r="A646" t="s">
        <v>5265</v>
      </c>
      <c r="B646" t="s">
        <v>5266</v>
      </c>
      <c r="C646" s="7">
        <v>41451</v>
      </c>
      <c r="D646" s="7">
        <v>41453</v>
      </c>
      <c r="E646" s="4">
        <f t="shared" si="10"/>
        <v>2</v>
      </c>
      <c r="F646" t="s">
        <v>28</v>
      </c>
      <c r="G646" t="s">
        <v>5267</v>
      </c>
      <c r="H646" t="s">
        <v>178</v>
      </c>
      <c r="I646" t="s">
        <v>49</v>
      </c>
      <c r="J646">
        <v>0</v>
      </c>
      <c r="K646" t="s">
        <v>2167</v>
      </c>
      <c r="L646" t="s">
        <v>2168</v>
      </c>
      <c r="M646" t="s">
        <v>305</v>
      </c>
      <c r="N646" t="s">
        <v>306</v>
      </c>
      <c r="O646" t="s">
        <v>158</v>
      </c>
      <c r="P646" t="s">
        <v>5268</v>
      </c>
      <c r="Q646" t="s">
        <v>38</v>
      </c>
      <c r="R646" t="s">
        <v>92</v>
      </c>
      <c r="S646" t="s">
        <v>5269</v>
      </c>
      <c r="T646" s="16">
        <v>649.20492000000013</v>
      </c>
      <c r="U646">
        <v>7</v>
      </c>
      <c r="V646">
        <v>0.20200000000000001</v>
      </c>
      <c r="W646" s="16">
        <v>-9.7750800000000027</v>
      </c>
      <c r="X646">
        <v>126.87</v>
      </c>
      <c r="Y646" t="s">
        <v>41</v>
      </c>
      <c r="Z646" t="s">
        <v>42</v>
      </c>
      <c r="AA646" t="s">
        <v>309</v>
      </c>
    </row>
    <row r="647" spans="1:27" ht="15.75" hidden="1" customHeight="1">
      <c r="A647" t="s">
        <v>5270</v>
      </c>
      <c r="B647" t="s">
        <v>5271</v>
      </c>
      <c r="C647" s="7">
        <v>41222</v>
      </c>
      <c r="D647" s="7">
        <v>41224</v>
      </c>
      <c r="E647" s="4">
        <f t="shared" si="10"/>
        <v>2</v>
      </c>
      <c r="F647" t="s">
        <v>28</v>
      </c>
      <c r="G647" t="s">
        <v>5272</v>
      </c>
      <c r="H647" t="s">
        <v>1942</v>
      </c>
      <c r="I647" t="s">
        <v>31</v>
      </c>
      <c r="J647">
        <v>0</v>
      </c>
      <c r="K647" t="s">
        <v>3080</v>
      </c>
      <c r="L647" t="s">
        <v>3081</v>
      </c>
      <c r="M647" t="s">
        <v>108</v>
      </c>
      <c r="N647" t="s">
        <v>53</v>
      </c>
      <c r="O647" t="s">
        <v>54</v>
      </c>
      <c r="P647" t="s">
        <v>5273</v>
      </c>
      <c r="Q647" t="s">
        <v>38</v>
      </c>
      <c r="R647" t="s">
        <v>39</v>
      </c>
      <c r="S647" t="s">
        <v>5274</v>
      </c>
      <c r="T647" s="16">
        <v>490.5</v>
      </c>
      <c r="U647">
        <v>6</v>
      </c>
      <c r="V647">
        <v>0</v>
      </c>
      <c r="W647" s="16">
        <v>156.96</v>
      </c>
      <c r="X647">
        <v>126.8</v>
      </c>
      <c r="Y647" t="s">
        <v>41</v>
      </c>
      <c r="Z647" t="s">
        <v>42</v>
      </c>
      <c r="AA647" t="s">
        <v>60</v>
      </c>
    </row>
    <row r="648" spans="1:27" ht="15.75" hidden="1" customHeight="1">
      <c r="A648" t="s">
        <v>5275</v>
      </c>
      <c r="B648" t="s">
        <v>5276</v>
      </c>
      <c r="C648" s="7">
        <v>41153</v>
      </c>
      <c r="D648" s="7">
        <v>41158</v>
      </c>
      <c r="E648" s="4">
        <f t="shared" si="10"/>
        <v>5</v>
      </c>
      <c r="F648" t="s">
        <v>113</v>
      </c>
      <c r="G648" t="s">
        <v>5277</v>
      </c>
      <c r="H648" t="s">
        <v>2719</v>
      </c>
      <c r="I648" t="s">
        <v>49</v>
      </c>
      <c r="J648">
        <v>77095</v>
      </c>
      <c r="K648" t="s">
        <v>1953</v>
      </c>
      <c r="L648" t="s">
        <v>185</v>
      </c>
      <c r="M648" t="s">
        <v>34</v>
      </c>
      <c r="N648" t="s">
        <v>35</v>
      </c>
      <c r="O648" t="s">
        <v>36</v>
      </c>
      <c r="P648" t="s">
        <v>5278</v>
      </c>
      <c r="Q648" t="s">
        <v>38</v>
      </c>
      <c r="R648" t="s">
        <v>317</v>
      </c>
      <c r="S648" t="s">
        <v>5279</v>
      </c>
      <c r="T648" s="16">
        <v>559.71</v>
      </c>
      <c r="U648">
        <v>3</v>
      </c>
      <c r="V648">
        <v>0.4</v>
      </c>
      <c r="W648" s="16">
        <v>-121.2705</v>
      </c>
      <c r="X648">
        <v>44.72</v>
      </c>
      <c r="Y648" t="s">
        <v>69</v>
      </c>
      <c r="Z648" t="s">
        <v>276</v>
      </c>
      <c r="AA648" t="s">
        <v>43</v>
      </c>
    </row>
    <row r="649" spans="1:27" ht="15.75" customHeight="1">
      <c r="A649" t="s">
        <v>5280</v>
      </c>
      <c r="B649" t="s">
        <v>5281</v>
      </c>
      <c r="C649" s="7">
        <v>42059</v>
      </c>
      <c r="D649" s="7">
        <v>42061</v>
      </c>
      <c r="E649" s="4">
        <f t="shared" si="10"/>
        <v>2</v>
      </c>
      <c r="F649" t="s">
        <v>46</v>
      </c>
      <c r="G649" t="s">
        <v>5282</v>
      </c>
      <c r="H649" t="s">
        <v>4356</v>
      </c>
      <c r="I649" t="s">
        <v>31</v>
      </c>
      <c r="J649">
        <v>0</v>
      </c>
      <c r="K649" t="s">
        <v>5283</v>
      </c>
      <c r="L649" t="s">
        <v>353</v>
      </c>
      <c r="M649" t="s">
        <v>242</v>
      </c>
      <c r="N649" t="s">
        <v>243</v>
      </c>
      <c r="O649" t="s">
        <v>78</v>
      </c>
      <c r="P649" t="s">
        <v>5284</v>
      </c>
      <c r="Q649" t="s">
        <v>56</v>
      </c>
      <c r="R649" t="s">
        <v>57</v>
      </c>
      <c r="S649" t="s">
        <v>5285</v>
      </c>
      <c r="T649" s="16">
        <v>470.99999999999989</v>
      </c>
      <c r="U649">
        <v>5</v>
      </c>
      <c r="V649">
        <v>0</v>
      </c>
      <c r="W649" s="16">
        <v>226.05</v>
      </c>
      <c r="X649">
        <v>126.61</v>
      </c>
      <c r="Y649" t="s">
        <v>59</v>
      </c>
      <c r="Z649" t="s">
        <v>42</v>
      </c>
      <c r="AA649" t="s">
        <v>246</v>
      </c>
    </row>
    <row r="650" spans="1:27" ht="15.75" hidden="1" customHeight="1">
      <c r="A650" t="s">
        <v>5286</v>
      </c>
      <c r="B650" t="s">
        <v>5287</v>
      </c>
      <c r="C650" s="7">
        <v>41580</v>
      </c>
      <c r="D650" s="7">
        <v>41584</v>
      </c>
      <c r="E650" s="4">
        <f t="shared" si="10"/>
        <v>4</v>
      </c>
      <c r="F650" t="s">
        <v>113</v>
      </c>
      <c r="G650" t="s">
        <v>5288</v>
      </c>
      <c r="H650" t="s">
        <v>3684</v>
      </c>
      <c r="I650" t="s">
        <v>74</v>
      </c>
      <c r="J650">
        <v>0</v>
      </c>
      <c r="K650" t="s">
        <v>1225</v>
      </c>
      <c r="L650" t="s">
        <v>1226</v>
      </c>
      <c r="M650" t="s">
        <v>1227</v>
      </c>
      <c r="N650" t="s">
        <v>597</v>
      </c>
      <c r="O650" t="s">
        <v>90</v>
      </c>
      <c r="P650" t="s">
        <v>5289</v>
      </c>
      <c r="Q650" t="s">
        <v>38</v>
      </c>
      <c r="R650" t="s">
        <v>317</v>
      </c>
      <c r="S650" t="s">
        <v>5290</v>
      </c>
      <c r="T650" s="16">
        <v>624.18000000000006</v>
      </c>
      <c r="U650">
        <v>2</v>
      </c>
      <c r="V650">
        <v>0</v>
      </c>
      <c r="W650" s="16">
        <v>43.68</v>
      </c>
      <c r="X650">
        <v>126.38</v>
      </c>
      <c r="Y650" t="s">
        <v>41</v>
      </c>
      <c r="Z650" t="s">
        <v>42</v>
      </c>
      <c r="AA650" t="s">
        <v>600</v>
      </c>
    </row>
    <row r="651" spans="1:27" ht="15.75" customHeight="1">
      <c r="A651" t="s">
        <v>5291</v>
      </c>
      <c r="B651" t="s">
        <v>5292</v>
      </c>
      <c r="C651" s="7">
        <v>41524</v>
      </c>
      <c r="D651" s="7">
        <v>41529</v>
      </c>
      <c r="E651" s="4">
        <f t="shared" si="10"/>
        <v>5</v>
      </c>
      <c r="F651" t="s">
        <v>113</v>
      </c>
      <c r="G651" t="s">
        <v>5293</v>
      </c>
      <c r="H651" t="s">
        <v>2719</v>
      </c>
      <c r="I651" t="s">
        <v>49</v>
      </c>
      <c r="J651">
        <v>10011</v>
      </c>
      <c r="K651" t="s">
        <v>346</v>
      </c>
      <c r="L651" t="s">
        <v>285</v>
      </c>
      <c r="M651" t="s">
        <v>34</v>
      </c>
      <c r="N651" t="s">
        <v>286</v>
      </c>
      <c r="O651" t="s">
        <v>36</v>
      </c>
      <c r="P651" t="s">
        <v>5294</v>
      </c>
      <c r="Q651" t="s">
        <v>56</v>
      </c>
      <c r="R651" t="s">
        <v>119</v>
      </c>
      <c r="S651" t="s">
        <v>5295</v>
      </c>
      <c r="T651" s="16">
        <v>481.17599999999999</v>
      </c>
      <c r="U651">
        <v>2</v>
      </c>
      <c r="V651">
        <v>0.4</v>
      </c>
      <c r="W651" s="16">
        <v>-120.294</v>
      </c>
      <c r="X651">
        <v>22.01</v>
      </c>
      <c r="Y651" t="s">
        <v>69</v>
      </c>
      <c r="Z651" t="s">
        <v>42</v>
      </c>
      <c r="AA651" t="s">
        <v>290</v>
      </c>
    </row>
    <row r="652" spans="1:27" ht="15.75" customHeight="1">
      <c r="A652" t="s">
        <v>5298</v>
      </c>
      <c r="B652" t="s">
        <v>5299</v>
      </c>
      <c r="C652" s="7">
        <v>42221</v>
      </c>
      <c r="D652" s="7">
        <v>42223</v>
      </c>
      <c r="E652" s="4">
        <f t="shared" si="10"/>
        <v>2</v>
      </c>
      <c r="F652" t="s">
        <v>46</v>
      </c>
      <c r="G652" t="s">
        <v>5300</v>
      </c>
      <c r="H652" t="s">
        <v>1832</v>
      </c>
      <c r="I652" t="s">
        <v>49</v>
      </c>
      <c r="J652">
        <v>0</v>
      </c>
      <c r="K652" t="s">
        <v>5301</v>
      </c>
      <c r="L652" t="s">
        <v>180</v>
      </c>
      <c r="M652" t="s">
        <v>181</v>
      </c>
      <c r="N652" t="s">
        <v>77</v>
      </c>
      <c r="O652" t="s">
        <v>78</v>
      </c>
      <c r="P652" t="s">
        <v>5302</v>
      </c>
      <c r="Q652" t="s">
        <v>56</v>
      </c>
      <c r="R652" t="s">
        <v>57</v>
      </c>
      <c r="S652" t="s">
        <v>5303</v>
      </c>
      <c r="T652" s="16">
        <v>1076.2470000000001</v>
      </c>
      <c r="U652">
        <v>9</v>
      </c>
      <c r="V652">
        <v>0.1</v>
      </c>
      <c r="W652" s="16">
        <v>227.09699999999989</v>
      </c>
      <c r="X652">
        <v>125.9</v>
      </c>
      <c r="Y652" t="s">
        <v>69</v>
      </c>
      <c r="Z652" t="s">
        <v>42</v>
      </c>
      <c r="AA652" t="s">
        <v>81</v>
      </c>
    </row>
    <row r="653" spans="1:27" ht="15.75" customHeight="1">
      <c r="A653" t="s">
        <v>5310</v>
      </c>
      <c r="B653" t="s">
        <v>5311</v>
      </c>
      <c r="C653" s="7">
        <v>41411</v>
      </c>
      <c r="D653" s="7">
        <v>41415</v>
      </c>
      <c r="E653" s="4">
        <f t="shared" si="10"/>
        <v>4</v>
      </c>
      <c r="F653" t="s">
        <v>46</v>
      </c>
      <c r="G653" t="s">
        <v>5312</v>
      </c>
      <c r="H653" t="s">
        <v>758</v>
      </c>
      <c r="I653" t="s">
        <v>31</v>
      </c>
      <c r="J653">
        <v>0</v>
      </c>
      <c r="K653" t="s">
        <v>776</v>
      </c>
      <c r="L653" t="s">
        <v>777</v>
      </c>
      <c r="M653" t="s">
        <v>52</v>
      </c>
      <c r="N653" t="s">
        <v>53</v>
      </c>
      <c r="O653" t="s">
        <v>54</v>
      </c>
      <c r="P653" t="s">
        <v>4419</v>
      </c>
      <c r="Q653" t="s">
        <v>56</v>
      </c>
      <c r="R653" t="s">
        <v>376</v>
      </c>
      <c r="S653" t="s">
        <v>4420</v>
      </c>
      <c r="T653" s="16">
        <v>565.11000000000013</v>
      </c>
      <c r="U653">
        <v>5</v>
      </c>
      <c r="V653">
        <v>0.1</v>
      </c>
      <c r="W653" s="16">
        <v>-31.440000000000008</v>
      </c>
      <c r="X653">
        <v>125.5</v>
      </c>
      <c r="Y653" t="s">
        <v>41</v>
      </c>
      <c r="Z653" t="s">
        <v>42</v>
      </c>
      <c r="AA653" t="s">
        <v>60</v>
      </c>
    </row>
    <row r="654" spans="1:27" ht="15.75" customHeight="1">
      <c r="A654" t="s">
        <v>5313</v>
      </c>
      <c r="B654" t="s">
        <v>5314</v>
      </c>
      <c r="C654" s="7">
        <v>42353</v>
      </c>
      <c r="D654" s="7">
        <v>42355</v>
      </c>
      <c r="E654" s="4">
        <f t="shared" si="10"/>
        <v>2</v>
      </c>
      <c r="F654" t="s">
        <v>46</v>
      </c>
      <c r="G654" t="s">
        <v>5315</v>
      </c>
      <c r="H654" t="s">
        <v>1179</v>
      </c>
      <c r="I654" t="s">
        <v>31</v>
      </c>
      <c r="J654">
        <v>0</v>
      </c>
      <c r="K654" t="s">
        <v>4732</v>
      </c>
      <c r="L654" t="s">
        <v>315</v>
      </c>
      <c r="M654" t="s">
        <v>181</v>
      </c>
      <c r="N654" t="s">
        <v>77</v>
      </c>
      <c r="O654" t="s">
        <v>78</v>
      </c>
      <c r="P654" t="s">
        <v>5316</v>
      </c>
      <c r="Q654" t="s">
        <v>56</v>
      </c>
      <c r="R654" t="s">
        <v>392</v>
      </c>
      <c r="S654" t="s">
        <v>5317</v>
      </c>
      <c r="T654" s="16">
        <v>666.72</v>
      </c>
      <c r="U654">
        <v>6</v>
      </c>
      <c r="V654">
        <v>0</v>
      </c>
      <c r="W654" s="16">
        <v>133.19999999999999</v>
      </c>
      <c r="X654">
        <v>125.29</v>
      </c>
      <c r="Y654" t="s">
        <v>59</v>
      </c>
      <c r="Z654" t="s">
        <v>42</v>
      </c>
      <c r="AA654" t="s">
        <v>81</v>
      </c>
    </row>
    <row r="655" spans="1:27" ht="15.75" hidden="1" customHeight="1">
      <c r="A655" t="s">
        <v>5318</v>
      </c>
      <c r="B655" t="s">
        <v>5319</v>
      </c>
      <c r="C655" s="7">
        <v>41129</v>
      </c>
      <c r="D655" s="7">
        <v>41136</v>
      </c>
      <c r="E655" s="4">
        <f t="shared" si="10"/>
        <v>7</v>
      </c>
      <c r="F655" t="s">
        <v>113</v>
      </c>
      <c r="G655" t="s">
        <v>5320</v>
      </c>
      <c r="H655" t="s">
        <v>2719</v>
      </c>
      <c r="I655" t="s">
        <v>49</v>
      </c>
      <c r="J655">
        <v>33710</v>
      </c>
      <c r="K655" t="s">
        <v>5067</v>
      </c>
      <c r="L655" t="s">
        <v>3062</v>
      </c>
      <c r="M655" t="s">
        <v>34</v>
      </c>
      <c r="N655" t="s">
        <v>390</v>
      </c>
      <c r="O655" t="s">
        <v>36</v>
      </c>
      <c r="P655" t="s">
        <v>5321</v>
      </c>
      <c r="Q655" t="s">
        <v>38</v>
      </c>
      <c r="R655" t="s">
        <v>39</v>
      </c>
      <c r="S655" t="s">
        <v>5322</v>
      </c>
      <c r="T655" s="16">
        <v>178.38399999999999</v>
      </c>
      <c r="U655">
        <v>2</v>
      </c>
      <c r="V655">
        <v>0.2</v>
      </c>
      <c r="W655" s="16">
        <v>22.29799999999997</v>
      </c>
      <c r="X655">
        <v>20.62</v>
      </c>
      <c r="Y655" t="s">
        <v>187</v>
      </c>
      <c r="Z655" t="s">
        <v>42</v>
      </c>
      <c r="AA655" t="s">
        <v>394</v>
      </c>
    </row>
    <row r="656" spans="1:27" ht="15.75" hidden="1" customHeight="1">
      <c r="A656" t="s">
        <v>5323</v>
      </c>
      <c r="B656" t="s">
        <v>5324</v>
      </c>
      <c r="C656" s="7">
        <v>42046</v>
      </c>
      <c r="D656" s="7">
        <v>42048</v>
      </c>
      <c r="E656" s="4">
        <f t="shared" si="10"/>
        <v>2</v>
      </c>
      <c r="F656" t="s">
        <v>28</v>
      </c>
      <c r="G656" t="s">
        <v>5325</v>
      </c>
      <c r="H656" t="s">
        <v>4483</v>
      </c>
      <c r="I656" t="s">
        <v>31</v>
      </c>
      <c r="J656">
        <v>0</v>
      </c>
      <c r="K656" t="s">
        <v>4266</v>
      </c>
      <c r="L656" t="s">
        <v>353</v>
      </c>
      <c r="M656" t="s">
        <v>242</v>
      </c>
      <c r="N656" t="s">
        <v>243</v>
      </c>
      <c r="O656" t="s">
        <v>78</v>
      </c>
      <c r="P656" t="s">
        <v>5326</v>
      </c>
      <c r="Q656" t="s">
        <v>171</v>
      </c>
      <c r="R656" t="s">
        <v>186</v>
      </c>
      <c r="S656" t="s">
        <v>5327</v>
      </c>
      <c r="T656" s="16">
        <v>318.67500000000001</v>
      </c>
      <c r="U656">
        <v>5</v>
      </c>
      <c r="V656">
        <v>0.5</v>
      </c>
      <c r="W656" s="16">
        <v>-312.375</v>
      </c>
      <c r="X656">
        <v>124.98</v>
      </c>
      <c r="Y656" t="s">
        <v>59</v>
      </c>
      <c r="Z656" t="s">
        <v>42</v>
      </c>
      <c r="AA656" t="s">
        <v>246</v>
      </c>
    </row>
    <row r="657" spans="1:27" ht="15.75" customHeight="1">
      <c r="A657" t="s">
        <v>5330</v>
      </c>
      <c r="B657" t="s">
        <v>5331</v>
      </c>
      <c r="C657" s="7">
        <v>41569</v>
      </c>
      <c r="D657" s="7">
        <v>41574</v>
      </c>
      <c r="E657" s="4">
        <f t="shared" si="10"/>
        <v>5</v>
      </c>
      <c r="F657" t="s">
        <v>113</v>
      </c>
      <c r="G657" t="s">
        <v>5332</v>
      </c>
      <c r="H657" t="s">
        <v>4504</v>
      </c>
      <c r="I657" t="s">
        <v>49</v>
      </c>
      <c r="J657">
        <v>0</v>
      </c>
      <c r="K657" t="s">
        <v>2041</v>
      </c>
      <c r="L657" t="s">
        <v>2042</v>
      </c>
      <c r="M657" t="s">
        <v>1158</v>
      </c>
      <c r="N657" t="s">
        <v>169</v>
      </c>
      <c r="O657" t="s">
        <v>54</v>
      </c>
      <c r="P657" t="s">
        <v>5333</v>
      </c>
      <c r="Q657" t="s">
        <v>56</v>
      </c>
      <c r="R657" t="s">
        <v>376</v>
      </c>
      <c r="S657" t="s">
        <v>5334</v>
      </c>
      <c r="T657" s="16">
        <v>690.48</v>
      </c>
      <c r="U657">
        <v>4</v>
      </c>
      <c r="V657">
        <v>0</v>
      </c>
      <c r="W657" s="16">
        <v>41.400000000000013</v>
      </c>
      <c r="X657">
        <v>124.69</v>
      </c>
      <c r="Y657" t="s">
        <v>41</v>
      </c>
      <c r="Z657" t="s">
        <v>42</v>
      </c>
      <c r="AA657" t="s">
        <v>174</v>
      </c>
    </row>
    <row r="658" spans="1:27" ht="15.75" hidden="1" customHeight="1">
      <c r="A658" t="s">
        <v>5335</v>
      </c>
      <c r="B658" t="s">
        <v>5336</v>
      </c>
      <c r="C658" s="7">
        <v>41689</v>
      </c>
      <c r="D658" s="7">
        <v>41696</v>
      </c>
      <c r="E658" s="4">
        <f t="shared" si="10"/>
        <v>7</v>
      </c>
      <c r="F658" t="s">
        <v>113</v>
      </c>
      <c r="G658" t="s">
        <v>5337</v>
      </c>
      <c r="H658" t="s">
        <v>4677</v>
      </c>
      <c r="I658" t="s">
        <v>74</v>
      </c>
      <c r="J658">
        <v>0</v>
      </c>
      <c r="K658" t="s">
        <v>5338</v>
      </c>
      <c r="L658" t="s">
        <v>5339</v>
      </c>
      <c r="M658" t="s">
        <v>108</v>
      </c>
      <c r="N658" t="s">
        <v>53</v>
      </c>
      <c r="O658" t="s">
        <v>54</v>
      </c>
      <c r="P658" t="s">
        <v>5340</v>
      </c>
      <c r="Q658" t="s">
        <v>38</v>
      </c>
      <c r="R658" t="s">
        <v>92</v>
      </c>
      <c r="S658" t="s">
        <v>5341</v>
      </c>
      <c r="T658" s="16">
        <v>1128.72</v>
      </c>
      <c r="U658">
        <v>8</v>
      </c>
      <c r="V658">
        <v>0</v>
      </c>
      <c r="W658" s="16">
        <v>485.28</v>
      </c>
      <c r="X658">
        <v>124.57</v>
      </c>
      <c r="Y658" t="s">
        <v>69</v>
      </c>
      <c r="Z658" t="s">
        <v>42</v>
      </c>
      <c r="AA658" t="s">
        <v>60</v>
      </c>
    </row>
    <row r="659" spans="1:27" ht="15.75" customHeight="1">
      <c r="A659" t="s">
        <v>5343</v>
      </c>
      <c r="B659" t="s">
        <v>5344</v>
      </c>
      <c r="C659" s="7">
        <v>41867</v>
      </c>
      <c r="D659" s="7">
        <v>41872</v>
      </c>
      <c r="E659" s="4">
        <f t="shared" si="10"/>
        <v>5</v>
      </c>
      <c r="F659" t="s">
        <v>113</v>
      </c>
      <c r="G659" t="s">
        <v>5345</v>
      </c>
      <c r="H659" t="s">
        <v>1536</v>
      </c>
      <c r="I659" t="s">
        <v>31</v>
      </c>
      <c r="J659">
        <v>0</v>
      </c>
      <c r="K659" t="s">
        <v>2610</v>
      </c>
      <c r="L659" t="s">
        <v>180</v>
      </c>
      <c r="M659" t="s">
        <v>181</v>
      </c>
      <c r="N659" t="s">
        <v>77</v>
      </c>
      <c r="O659" t="s">
        <v>78</v>
      </c>
      <c r="P659" t="s">
        <v>5346</v>
      </c>
      <c r="Q659" t="s">
        <v>56</v>
      </c>
      <c r="R659" t="s">
        <v>119</v>
      </c>
      <c r="S659" t="s">
        <v>5347</v>
      </c>
      <c r="T659" s="16">
        <v>1184.3910000000001</v>
      </c>
      <c r="U659">
        <v>6</v>
      </c>
      <c r="V659">
        <v>0.35</v>
      </c>
      <c r="W659" s="16">
        <v>-182.34899999999979</v>
      </c>
      <c r="X659">
        <v>124.48</v>
      </c>
      <c r="Y659" t="s">
        <v>41</v>
      </c>
      <c r="Z659" t="s">
        <v>42</v>
      </c>
      <c r="AA659" t="s">
        <v>81</v>
      </c>
    </row>
    <row r="660" spans="1:27" ht="15.75" hidden="1" customHeight="1">
      <c r="A660" t="s">
        <v>5356</v>
      </c>
      <c r="B660" t="s">
        <v>5357</v>
      </c>
      <c r="C660" s="7">
        <v>42361</v>
      </c>
      <c r="D660" s="7">
        <v>42361</v>
      </c>
      <c r="E660" s="4">
        <f t="shared" si="10"/>
        <v>0</v>
      </c>
      <c r="F660" t="s">
        <v>84</v>
      </c>
      <c r="G660" t="s">
        <v>5358</v>
      </c>
      <c r="H660" t="s">
        <v>2745</v>
      </c>
      <c r="I660" t="s">
        <v>49</v>
      </c>
      <c r="J660">
        <v>0</v>
      </c>
      <c r="K660" t="s">
        <v>5359</v>
      </c>
      <c r="L660" t="s">
        <v>1794</v>
      </c>
      <c r="M660" t="s">
        <v>194</v>
      </c>
      <c r="N660" t="s">
        <v>195</v>
      </c>
      <c r="O660" t="s">
        <v>78</v>
      </c>
      <c r="P660" t="s">
        <v>5360</v>
      </c>
      <c r="Q660" t="s">
        <v>38</v>
      </c>
      <c r="R660" t="s">
        <v>92</v>
      </c>
      <c r="S660" t="s">
        <v>5361</v>
      </c>
      <c r="T660" s="16">
        <v>290.7</v>
      </c>
      <c r="U660">
        <v>2</v>
      </c>
      <c r="V660">
        <v>0</v>
      </c>
      <c r="W660" s="16">
        <v>93</v>
      </c>
      <c r="X660">
        <v>123.83</v>
      </c>
      <c r="Y660" t="s">
        <v>59</v>
      </c>
      <c r="Z660" t="s">
        <v>42</v>
      </c>
      <c r="AA660" t="s">
        <v>198</v>
      </c>
    </row>
    <row r="661" spans="1:27" ht="15.75" hidden="1" customHeight="1">
      <c r="A661" t="s">
        <v>5363</v>
      </c>
      <c r="B661" t="s">
        <v>5364</v>
      </c>
      <c r="C661" s="7">
        <v>41375</v>
      </c>
      <c r="D661" s="7">
        <v>41378</v>
      </c>
      <c r="E661" s="4">
        <f t="shared" si="10"/>
        <v>3</v>
      </c>
      <c r="F661" t="s">
        <v>46</v>
      </c>
      <c r="G661" t="s">
        <v>5365</v>
      </c>
      <c r="H661" t="s">
        <v>5362</v>
      </c>
      <c r="I661" t="s">
        <v>31</v>
      </c>
      <c r="J661">
        <v>90004</v>
      </c>
      <c r="K661" t="s">
        <v>343</v>
      </c>
      <c r="L661" t="s">
        <v>323</v>
      </c>
      <c r="M661" t="s">
        <v>34</v>
      </c>
      <c r="N661" t="s">
        <v>126</v>
      </c>
      <c r="O661" t="s">
        <v>36</v>
      </c>
      <c r="P661" t="s">
        <v>5366</v>
      </c>
      <c r="Q661" t="s">
        <v>38</v>
      </c>
      <c r="R661" t="s">
        <v>92</v>
      </c>
      <c r="S661" t="s">
        <v>5367</v>
      </c>
      <c r="T661" s="16">
        <v>639.96800000000007</v>
      </c>
      <c r="U661">
        <v>4</v>
      </c>
      <c r="V661">
        <v>0.2</v>
      </c>
      <c r="W661" s="16">
        <v>215.98920000000001</v>
      </c>
      <c r="X661">
        <v>60.49</v>
      </c>
      <c r="Y661" t="s">
        <v>69</v>
      </c>
      <c r="Z661" t="s">
        <v>42</v>
      </c>
      <c r="AA661" t="s">
        <v>129</v>
      </c>
    </row>
    <row r="662" spans="1:27" ht="15.75" customHeight="1">
      <c r="A662" t="s">
        <v>5369</v>
      </c>
      <c r="B662" t="s">
        <v>5370</v>
      </c>
      <c r="C662" s="7">
        <v>42238</v>
      </c>
      <c r="D662" s="7">
        <v>42242</v>
      </c>
      <c r="E662" s="4">
        <f t="shared" si="10"/>
        <v>4</v>
      </c>
      <c r="F662" t="s">
        <v>113</v>
      </c>
      <c r="G662" t="s">
        <v>5371</v>
      </c>
      <c r="H662" t="s">
        <v>2594</v>
      </c>
      <c r="I662" t="s">
        <v>31</v>
      </c>
      <c r="J662">
        <v>0</v>
      </c>
      <c r="K662" t="s">
        <v>5372</v>
      </c>
      <c r="L662" t="s">
        <v>180</v>
      </c>
      <c r="M662" t="s">
        <v>181</v>
      </c>
      <c r="N662" t="s">
        <v>77</v>
      </c>
      <c r="O662" t="s">
        <v>78</v>
      </c>
      <c r="P662" t="s">
        <v>5373</v>
      </c>
      <c r="Q662" t="s">
        <v>56</v>
      </c>
      <c r="R662" t="s">
        <v>392</v>
      </c>
      <c r="S662" t="s">
        <v>5374</v>
      </c>
      <c r="T662" s="16">
        <v>879.60000000000014</v>
      </c>
      <c r="U662">
        <v>8</v>
      </c>
      <c r="V662">
        <v>0</v>
      </c>
      <c r="W662" s="16">
        <v>96.72</v>
      </c>
      <c r="X662">
        <v>123.42</v>
      </c>
      <c r="Y662" t="s">
        <v>41</v>
      </c>
      <c r="Z662" t="s">
        <v>276</v>
      </c>
      <c r="AA662" t="s">
        <v>81</v>
      </c>
    </row>
    <row r="663" spans="1:27" ht="15.75" customHeight="1">
      <c r="A663" t="s">
        <v>5375</v>
      </c>
      <c r="B663" t="s">
        <v>5376</v>
      </c>
      <c r="C663" s="7">
        <v>41237</v>
      </c>
      <c r="D663" s="7">
        <v>41239</v>
      </c>
      <c r="E663" s="4">
        <f t="shared" si="10"/>
        <v>2</v>
      </c>
      <c r="F663" t="s">
        <v>46</v>
      </c>
      <c r="G663" t="s">
        <v>5377</v>
      </c>
      <c r="H663" t="s">
        <v>5362</v>
      </c>
      <c r="I663" t="s">
        <v>31</v>
      </c>
      <c r="J663">
        <v>2895</v>
      </c>
      <c r="K663" t="s">
        <v>5378</v>
      </c>
      <c r="L663" t="s">
        <v>1051</v>
      </c>
      <c r="M663" t="s">
        <v>34</v>
      </c>
      <c r="N663" t="s">
        <v>286</v>
      </c>
      <c r="O663" t="s">
        <v>36</v>
      </c>
      <c r="P663" t="s">
        <v>5379</v>
      </c>
      <c r="Q663" t="s">
        <v>56</v>
      </c>
      <c r="R663" t="s">
        <v>392</v>
      </c>
      <c r="S663" t="s">
        <v>5380</v>
      </c>
      <c r="T663" s="16">
        <v>52.96</v>
      </c>
      <c r="U663">
        <v>2</v>
      </c>
      <c r="V663">
        <v>0</v>
      </c>
      <c r="W663" s="16">
        <v>20.1248</v>
      </c>
      <c r="X663">
        <v>2.72</v>
      </c>
      <c r="Y663" t="s">
        <v>41</v>
      </c>
      <c r="Z663" t="s">
        <v>42</v>
      </c>
      <c r="AA663" t="s">
        <v>290</v>
      </c>
    </row>
    <row r="664" spans="1:27" ht="15.75" hidden="1" customHeight="1">
      <c r="A664" t="s">
        <v>5382</v>
      </c>
      <c r="B664" t="s">
        <v>5383</v>
      </c>
      <c r="C664" s="7">
        <v>41468</v>
      </c>
      <c r="D664" s="7">
        <v>41472</v>
      </c>
      <c r="E664" s="4">
        <f t="shared" si="10"/>
        <v>4</v>
      </c>
      <c r="F664" t="s">
        <v>113</v>
      </c>
      <c r="G664" t="s">
        <v>5384</v>
      </c>
      <c r="H664" t="s">
        <v>1259</v>
      </c>
      <c r="I664" t="s">
        <v>49</v>
      </c>
      <c r="J664">
        <v>0</v>
      </c>
      <c r="K664" t="s">
        <v>549</v>
      </c>
      <c r="L664" t="s">
        <v>353</v>
      </c>
      <c r="M664" t="s">
        <v>242</v>
      </c>
      <c r="N664" t="s">
        <v>243</v>
      </c>
      <c r="O664" t="s">
        <v>78</v>
      </c>
      <c r="P664" t="s">
        <v>5385</v>
      </c>
      <c r="Q664" t="s">
        <v>38</v>
      </c>
      <c r="R664" t="s">
        <v>317</v>
      </c>
      <c r="S664" t="s">
        <v>5386</v>
      </c>
      <c r="T664" s="16">
        <v>807.08400000000029</v>
      </c>
      <c r="U664">
        <v>3</v>
      </c>
      <c r="V664">
        <v>0.1</v>
      </c>
      <c r="W664" s="16">
        <v>304.88400000000001</v>
      </c>
      <c r="X664">
        <v>123.08</v>
      </c>
      <c r="Y664" t="s">
        <v>41</v>
      </c>
      <c r="Z664" t="s">
        <v>42</v>
      </c>
      <c r="AA664" t="s">
        <v>246</v>
      </c>
    </row>
    <row r="665" spans="1:27" ht="15.75" hidden="1" customHeight="1">
      <c r="A665" t="s">
        <v>5388</v>
      </c>
      <c r="B665" t="s">
        <v>5389</v>
      </c>
      <c r="C665" s="7">
        <v>41879</v>
      </c>
      <c r="D665" s="7">
        <v>41886</v>
      </c>
      <c r="E665" s="4">
        <f t="shared" si="10"/>
        <v>7</v>
      </c>
      <c r="F665" t="s">
        <v>113</v>
      </c>
      <c r="G665" t="s">
        <v>5390</v>
      </c>
      <c r="H665" t="s">
        <v>2625</v>
      </c>
      <c r="I665" t="s">
        <v>49</v>
      </c>
      <c r="J665">
        <v>0</v>
      </c>
      <c r="K665" t="s">
        <v>5391</v>
      </c>
      <c r="L665" t="s">
        <v>1190</v>
      </c>
      <c r="M665" t="s">
        <v>168</v>
      </c>
      <c r="N665" t="s">
        <v>169</v>
      </c>
      <c r="O665" t="s">
        <v>54</v>
      </c>
      <c r="P665" t="s">
        <v>5308</v>
      </c>
      <c r="Q665" t="s">
        <v>38</v>
      </c>
      <c r="R665" t="s">
        <v>317</v>
      </c>
      <c r="S665" t="s">
        <v>5309</v>
      </c>
      <c r="T665" s="16">
        <v>805.50000000000023</v>
      </c>
      <c r="U665">
        <v>3</v>
      </c>
      <c r="V665">
        <v>0</v>
      </c>
      <c r="W665" s="16">
        <v>32.22</v>
      </c>
      <c r="X665">
        <v>122.95</v>
      </c>
      <c r="Y665" t="s">
        <v>187</v>
      </c>
      <c r="Z665" t="s">
        <v>42</v>
      </c>
      <c r="AA665" t="s">
        <v>174</v>
      </c>
    </row>
    <row r="666" spans="1:27" ht="15.75" hidden="1" customHeight="1">
      <c r="A666" t="s">
        <v>5392</v>
      </c>
      <c r="B666" t="s">
        <v>5393</v>
      </c>
      <c r="C666" s="7">
        <v>42294</v>
      </c>
      <c r="D666" s="7">
        <v>42296</v>
      </c>
      <c r="E666" s="4">
        <f t="shared" si="10"/>
        <v>2</v>
      </c>
      <c r="F666" t="s">
        <v>28</v>
      </c>
      <c r="G666" t="s">
        <v>5394</v>
      </c>
      <c r="H666" t="s">
        <v>2970</v>
      </c>
      <c r="I666" t="s">
        <v>74</v>
      </c>
      <c r="J666">
        <v>0</v>
      </c>
      <c r="K666" t="s">
        <v>5395</v>
      </c>
      <c r="L666" t="s">
        <v>353</v>
      </c>
      <c r="M666" t="s">
        <v>242</v>
      </c>
      <c r="N666" t="s">
        <v>243</v>
      </c>
      <c r="O666" t="s">
        <v>78</v>
      </c>
      <c r="P666" t="s">
        <v>5396</v>
      </c>
      <c r="Q666" t="s">
        <v>38</v>
      </c>
      <c r="R666" t="s">
        <v>92</v>
      </c>
      <c r="S666" t="s">
        <v>5397</v>
      </c>
      <c r="T666" s="16">
        <v>898.38</v>
      </c>
      <c r="U666">
        <v>7</v>
      </c>
      <c r="V666">
        <v>0</v>
      </c>
      <c r="W666" s="16">
        <v>116.76</v>
      </c>
      <c r="X666">
        <v>122.94</v>
      </c>
      <c r="Y666" t="s">
        <v>41</v>
      </c>
      <c r="Z666" t="s">
        <v>42</v>
      </c>
      <c r="AA666" t="s">
        <v>246</v>
      </c>
    </row>
    <row r="667" spans="1:27" ht="15.75" hidden="1" customHeight="1">
      <c r="A667" t="s">
        <v>5400</v>
      </c>
      <c r="B667" t="s">
        <v>5401</v>
      </c>
      <c r="C667" s="7">
        <v>41794</v>
      </c>
      <c r="D667" s="7">
        <v>41797</v>
      </c>
      <c r="E667" s="4">
        <f t="shared" si="10"/>
        <v>3</v>
      </c>
      <c r="F667" t="s">
        <v>46</v>
      </c>
      <c r="G667" t="s">
        <v>5402</v>
      </c>
      <c r="H667" t="s">
        <v>2666</v>
      </c>
      <c r="I667" t="s">
        <v>49</v>
      </c>
      <c r="J667">
        <v>0</v>
      </c>
      <c r="K667" t="s">
        <v>5403</v>
      </c>
      <c r="L667" t="s">
        <v>2400</v>
      </c>
      <c r="M667" t="s">
        <v>505</v>
      </c>
      <c r="N667" t="s">
        <v>195</v>
      </c>
      <c r="O667" t="s">
        <v>78</v>
      </c>
      <c r="P667" t="s">
        <v>5404</v>
      </c>
      <c r="Q667" t="s">
        <v>171</v>
      </c>
      <c r="R667" t="s">
        <v>186</v>
      </c>
      <c r="S667" t="s">
        <v>5405</v>
      </c>
      <c r="T667" s="16">
        <v>447.55200000000002</v>
      </c>
      <c r="U667">
        <v>8</v>
      </c>
      <c r="V667">
        <v>0.1</v>
      </c>
      <c r="W667" s="16">
        <v>-10.128000000000011</v>
      </c>
      <c r="X667">
        <v>122.68</v>
      </c>
      <c r="Y667" t="s">
        <v>59</v>
      </c>
      <c r="Z667" t="s">
        <v>42</v>
      </c>
      <c r="AA667" t="s">
        <v>198</v>
      </c>
    </row>
    <row r="668" spans="1:27" ht="15.75" hidden="1" customHeight="1">
      <c r="A668" t="s">
        <v>5406</v>
      </c>
      <c r="B668" t="s">
        <v>5407</v>
      </c>
      <c r="C668" s="7">
        <v>40999</v>
      </c>
      <c r="D668" s="7">
        <v>41002</v>
      </c>
      <c r="E668" s="4">
        <f t="shared" si="10"/>
        <v>3</v>
      </c>
      <c r="F668" t="s">
        <v>28</v>
      </c>
      <c r="G668" t="s">
        <v>5408</v>
      </c>
      <c r="H668" t="s">
        <v>497</v>
      </c>
      <c r="I668" t="s">
        <v>49</v>
      </c>
      <c r="J668">
        <v>0</v>
      </c>
      <c r="K668" t="s">
        <v>1957</v>
      </c>
      <c r="L668" t="s">
        <v>1958</v>
      </c>
      <c r="M668" t="s">
        <v>194</v>
      </c>
      <c r="N668" t="s">
        <v>195</v>
      </c>
      <c r="O668" t="s">
        <v>78</v>
      </c>
      <c r="P668" t="s">
        <v>5409</v>
      </c>
      <c r="Q668" t="s">
        <v>38</v>
      </c>
      <c r="R668" t="s">
        <v>39</v>
      </c>
      <c r="S668" t="s">
        <v>5410</v>
      </c>
      <c r="T668" s="16">
        <v>496.58399999999989</v>
      </c>
      <c r="U668">
        <v>6</v>
      </c>
      <c r="V668">
        <v>0.4</v>
      </c>
      <c r="W668" s="16">
        <v>-289.83600000000001</v>
      </c>
      <c r="X668">
        <v>122.65</v>
      </c>
      <c r="Y668" t="s">
        <v>41</v>
      </c>
      <c r="Z668" t="s">
        <v>42</v>
      </c>
      <c r="AA668" t="s">
        <v>198</v>
      </c>
    </row>
    <row r="669" spans="1:27" ht="15.75" hidden="1" customHeight="1">
      <c r="A669" t="s">
        <v>5411</v>
      </c>
      <c r="B669" t="s">
        <v>5412</v>
      </c>
      <c r="C669" s="7">
        <v>41809</v>
      </c>
      <c r="D669" s="7">
        <v>41812</v>
      </c>
      <c r="E669" s="4">
        <f t="shared" si="10"/>
        <v>3</v>
      </c>
      <c r="F669" t="s">
        <v>46</v>
      </c>
      <c r="G669" t="s">
        <v>5413</v>
      </c>
      <c r="H669" t="s">
        <v>3634</v>
      </c>
      <c r="I669" t="s">
        <v>49</v>
      </c>
      <c r="J669">
        <v>0</v>
      </c>
      <c r="K669" t="s">
        <v>4759</v>
      </c>
      <c r="L669" t="s">
        <v>764</v>
      </c>
      <c r="M669" t="s">
        <v>181</v>
      </c>
      <c r="N669" t="s">
        <v>77</v>
      </c>
      <c r="O669" t="s">
        <v>78</v>
      </c>
      <c r="P669" t="s">
        <v>5414</v>
      </c>
      <c r="Q669" t="s">
        <v>38</v>
      </c>
      <c r="R669" t="s">
        <v>92</v>
      </c>
      <c r="S669" t="s">
        <v>5415</v>
      </c>
      <c r="T669" s="16">
        <v>591.94799999999987</v>
      </c>
      <c r="U669">
        <v>12</v>
      </c>
      <c r="V669">
        <v>0.65</v>
      </c>
      <c r="W669" s="16">
        <v>-642.85200000000009</v>
      </c>
      <c r="X669">
        <v>122.65</v>
      </c>
      <c r="Y669" t="s">
        <v>41</v>
      </c>
      <c r="Z669" t="s">
        <v>42</v>
      </c>
      <c r="AA669" t="s">
        <v>81</v>
      </c>
    </row>
    <row r="670" spans="1:27" ht="15.75" hidden="1" customHeight="1">
      <c r="A670" t="s">
        <v>5418</v>
      </c>
      <c r="B670" t="s">
        <v>5419</v>
      </c>
      <c r="C670" s="7">
        <v>42266</v>
      </c>
      <c r="D670" s="7">
        <v>42267</v>
      </c>
      <c r="E670" s="4">
        <f t="shared" si="10"/>
        <v>1</v>
      </c>
      <c r="F670" t="s">
        <v>28</v>
      </c>
      <c r="G670" t="s">
        <v>5420</v>
      </c>
      <c r="H670" t="s">
        <v>64</v>
      </c>
      <c r="I670" t="s">
        <v>31</v>
      </c>
      <c r="J670">
        <v>0</v>
      </c>
      <c r="K670" t="s">
        <v>1225</v>
      </c>
      <c r="L670" t="s">
        <v>1226</v>
      </c>
      <c r="M670" t="s">
        <v>1227</v>
      </c>
      <c r="N670" t="s">
        <v>597</v>
      </c>
      <c r="O670" t="s">
        <v>90</v>
      </c>
      <c r="P670" t="s">
        <v>5421</v>
      </c>
      <c r="Q670" t="s">
        <v>38</v>
      </c>
      <c r="R670" t="s">
        <v>347</v>
      </c>
      <c r="S670" t="s">
        <v>5422</v>
      </c>
      <c r="T670" s="16">
        <v>415.07999999999993</v>
      </c>
      <c r="U670">
        <v>4</v>
      </c>
      <c r="V670">
        <v>0</v>
      </c>
      <c r="W670" s="16">
        <v>58.08</v>
      </c>
      <c r="X670">
        <v>122.41</v>
      </c>
      <c r="Y670" t="s">
        <v>41</v>
      </c>
      <c r="Z670" t="s">
        <v>42</v>
      </c>
      <c r="AA670" t="s">
        <v>600</v>
      </c>
    </row>
    <row r="671" spans="1:27" ht="15.75" hidden="1" customHeight="1">
      <c r="A671" t="s">
        <v>5423</v>
      </c>
      <c r="B671" t="s">
        <v>5424</v>
      </c>
      <c r="C671" s="7">
        <v>42185</v>
      </c>
      <c r="D671" s="7">
        <v>42190</v>
      </c>
      <c r="E671" s="4">
        <f t="shared" si="10"/>
        <v>5</v>
      </c>
      <c r="F671" t="s">
        <v>113</v>
      </c>
      <c r="G671" t="s">
        <v>5425</v>
      </c>
      <c r="H671" t="s">
        <v>5426</v>
      </c>
      <c r="I671" t="s">
        <v>31</v>
      </c>
      <c r="J671">
        <v>0</v>
      </c>
      <c r="K671" t="s">
        <v>5427</v>
      </c>
      <c r="L671" t="s">
        <v>5427</v>
      </c>
      <c r="M671" t="s">
        <v>2696</v>
      </c>
      <c r="N671" t="s">
        <v>597</v>
      </c>
      <c r="O671" t="s">
        <v>90</v>
      </c>
      <c r="P671" t="s">
        <v>5428</v>
      </c>
      <c r="Q671" t="s">
        <v>38</v>
      </c>
      <c r="R671" t="s">
        <v>39</v>
      </c>
      <c r="S671" t="s">
        <v>5429</v>
      </c>
      <c r="T671" s="16">
        <v>1008</v>
      </c>
      <c r="U671">
        <v>8</v>
      </c>
      <c r="V671">
        <v>0</v>
      </c>
      <c r="W671" s="16">
        <v>433.43999999999988</v>
      </c>
      <c r="X671">
        <v>122.39</v>
      </c>
      <c r="Y671" t="s">
        <v>41</v>
      </c>
      <c r="Z671" t="s">
        <v>42</v>
      </c>
      <c r="AA671" t="s">
        <v>600</v>
      </c>
    </row>
    <row r="672" spans="1:27" ht="15.75" customHeight="1">
      <c r="A672" t="s">
        <v>5431</v>
      </c>
      <c r="B672" t="s">
        <v>5432</v>
      </c>
      <c r="C672" s="7">
        <v>42355</v>
      </c>
      <c r="D672" s="7">
        <v>42360</v>
      </c>
      <c r="E672" s="4">
        <f t="shared" si="10"/>
        <v>5</v>
      </c>
      <c r="F672" t="s">
        <v>46</v>
      </c>
      <c r="G672" t="s">
        <v>5433</v>
      </c>
      <c r="H672" t="s">
        <v>3208</v>
      </c>
      <c r="I672" t="s">
        <v>49</v>
      </c>
      <c r="J672">
        <v>92054</v>
      </c>
      <c r="K672" t="s">
        <v>5434</v>
      </c>
      <c r="L672" t="s">
        <v>323</v>
      </c>
      <c r="M672" t="s">
        <v>34</v>
      </c>
      <c r="N672" t="s">
        <v>126</v>
      </c>
      <c r="O672" t="s">
        <v>36</v>
      </c>
      <c r="P672" t="s">
        <v>5435</v>
      </c>
      <c r="Q672" t="s">
        <v>56</v>
      </c>
      <c r="R672" t="s">
        <v>57</v>
      </c>
      <c r="S672" t="s">
        <v>5436</v>
      </c>
      <c r="T672" s="16">
        <v>97.184000000000012</v>
      </c>
      <c r="U672">
        <v>2</v>
      </c>
      <c r="V672">
        <v>0.2</v>
      </c>
      <c r="W672" s="16">
        <v>6.0740000000000016</v>
      </c>
      <c r="X672">
        <v>14.56</v>
      </c>
      <c r="Y672" t="s">
        <v>41</v>
      </c>
      <c r="Z672" t="s">
        <v>42</v>
      </c>
      <c r="AA672" t="s">
        <v>129</v>
      </c>
    </row>
    <row r="673" spans="1:27" ht="15.75" hidden="1" customHeight="1">
      <c r="A673" t="s">
        <v>5441</v>
      </c>
      <c r="B673" t="s">
        <v>5442</v>
      </c>
      <c r="C673" s="7">
        <v>42351</v>
      </c>
      <c r="D673" s="7">
        <v>42353</v>
      </c>
      <c r="E673" s="4">
        <f t="shared" si="10"/>
        <v>2</v>
      </c>
      <c r="F673" t="s">
        <v>46</v>
      </c>
      <c r="G673" t="s">
        <v>5443</v>
      </c>
      <c r="H673" t="s">
        <v>2157</v>
      </c>
      <c r="I673" t="s">
        <v>31</v>
      </c>
      <c r="J673">
        <v>0</v>
      </c>
      <c r="K673" t="s">
        <v>4103</v>
      </c>
      <c r="L673" t="s">
        <v>4104</v>
      </c>
      <c r="M673" t="s">
        <v>4104</v>
      </c>
      <c r="N673" t="s">
        <v>254</v>
      </c>
      <c r="O673" t="s">
        <v>158</v>
      </c>
      <c r="P673" t="s">
        <v>5444</v>
      </c>
      <c r="Q673" t="s">
        <v>171</v>
      </c>
      <c r="R673" t="s">
        <v>186</v>
      </c>
      <c r="S673" t="s">
        <v>5445</v>
      </c>
      <c r="T673" s="16">
        <v>410.88</v>
      </c>
      <c r="U673">
        <v>8</v>
      </c>
      <c r="V673">
        <v>0.4</v>
      </c>
      <c r="W673" s="16">
        <v>-191.84</v>
      </c>
      <c r="X673">
        <v>122.042</v>
      </c>
      <c r="Y673" t="s">
        <v>59</v>
      </c>
      <c r="Z673" t="s">
        <v>42</v>
      </c>
      <c r="AA673" t="s">
        <v>257</v>
      </c>
    </row>
    <row r="674" spans="1:27" ht="15.75" hidden="1" customHeight="1">
      <c r="A674" t="s">
        <v>5452</v>
      </c>
      <c r="B674" t="s">
        <v>5453</v>
      </c>
      <c r="C674" s="7">
        <v>41268</v>
      </c>
      <c r="D674" s="7">
        <v>41272</v>
      </c>
      <c r="E674" s="4">
        <f t="shared" si="10"/>
        <v>4</v>
      </c>
      <c r="F674" t="s">
        <v>113</v>
      </c>
      <c r="G674" t="s">
        <v>5454</v>
      </c>
      <c r="H674" t="s">
        <v>3208</v>
      </c>
      <c r="I674" t="s">
        <v>49</v>
      </c>
      <c r="J674">
        <v>19140</v>
      </c>
      <c r="K674" t="s">
        <v>471</v>
      </c>
      <c r="L674" t="s">
        <v>472</v>
      </c>
      <c r="M674" t="s">
        <v>34</v>
      </c>
      <c r="N674" t="s">
        <v>286</v>
      </c>
      <c r="O674" t="s">
        <v>36</v>
      </c>
      <c r="P674" t="s">
        <v>5455</v>
      </c>
      <c r="Q674" t="s">
        <v>171</v>
      </c>
      <c r="R674" t="s">
        <v>474</v>
      </c>
      <c r="S674" t="s">
        <v>5456</v>
      </c>
      <c r="T674" s="16">
        <v>8.016</v>
      </c>
      <c r="U674">
        <v>3</v>
      </c>
      <c r="V674">
        <v>0.2</v>
      </c>
      <c r="W674" s="16">
        <v>1.102199999999999</v>
      </c>
      <c r="X674">
        <v>1.58</v>
      </c>
      <c r="Y674" t="s">
        <v>69</v>
      </c>
      <c r="Z674" t="s">
        <v>42</v>
      </c>
      <c r="AA674" t="s">
        <v>290</v>
      </c>
    </row>
    <row r="675" spans="1:27" ht="15.75" hidden="1" customHeight="1">
      <c r="A675" t="s">
        <v>5458</v>
      </c>
      <c r="B675" t="s">
        <v>5459</v>
      </c>
      <c r="C675" s="7">
        <v>42197</v>
      </c>
      <c r="D675" s="7">
        <v>42199</v>
      </c>
      <c r="E675" s="4">
        <f t="shared" si="10"/>
        <v>2</v>
      </c>
      <c r="F675" t="s">
        <v>46</v>
      </c>
      <c r="G675" t="s">
        <v>5460</v>
      </c>
      <c r="H675" t="s">
        <v>3042</v>
      </c>
      <c r="I675" t="s">
        <v>31</v>
      </c>
      <c r="J675">
        <v>0</v>
      </c>
      <c r="K675" t="s">
        <v>4135</v>
      </c>
      <c r="L675" t="s">
        <v>685</v>
      </c>
      <c r="M675" t="s">
        <v>181</v>
      </c>
      <c r="N675" t="s">
        <v>77</v>
      </c>
      <c r="O675" t="s">
        <v>78</v>
      </c>
      <c r="P675" t="s">
        <v>5461</v>
      </c>
      <c r="Q675" t="s">
        <v>38</v>
      </c>
      <c r="R675" t="s">
        <v>317</v>
      </c>
      <c r="S675" t="s">
        <v>5462</v>
      </c>
      <c r="T675" s="16">
        <v>778.69350000000009</v>
      </c>
      <c r="U675">
        <v>3</v>
      </c>
      <c r="V675">
        <v>0.15</v>
      </c>
      <c r="W675" s="16">
        <v>119.0835</v>
      </c>
      <c r="X675">
        <v>120.98</v>
      </c>
      <c r="Y675" t="s">
        <v>41</v>
      </c>
      <c r="Z675" t="s">
        <v>42</v>
      </c>
      <c r="AA675" t="s">
        <v>81</v>
      </c>
    </row>
    <row r="676" spans="1:27" ht="15.75" customHeight="1">
      <c r="A676" t="s">
        <v>5463</v>
      </c>
      <c r="B676" t="s">
        <v>5464</v>
      </c>
      <c r="C676" s="7">
        <v>41835</v>
      </c>
      <c r="D676" s="7">
        <v>41840</v>
      </c>
      <c r="E676" s="4">
        <f t="shared" si="10"/>
        <v>5</v>
      </c>
      <c r="F676" t="s">
        <v>113</v>
      </c>
      <c r="G676" t="s">
        <v>5465</v>
      </c>
      <c r="H676" t="s">
        <v>2392</v>
      </c>
      <c r="I676" t="s">
        <v>31</v>
      </c>
      <c r="J676">
        <v>31907</v>
      </c>
      <c r="K676" t="s">
        <v>1308</v>
      </c>
      <c r="L676" t="s">
        <v>1267</v>
      </c>
      <c r="M676" t="s">
        <v>34</v>
      </c>
      <c r="N676" t="s">
        <v>390</v>
      </c>
      <c r="O676" t="s">
        <v>36</v>
      </c>
      <c r="P676" t="s">
        <v>5466</v>
      </c>
      <c r="Q676" t="s">
        <v>56</v>
      </c>
      <c r="R676" t="s">
        <v>392</v>
      </c>
      <c r="S676" t="s">
        <v>5467</v>
      </c>
      <c r="T676" s="16">
        <v>51.75</v>
      </c>
      <c r="U676">
        <v>1</v>
      </c>
      <c r="V676">
        <v>0</v>
      </c>
      <c r="W676" s="16">
        <v>15.525</v>
      </c>
      <c r="X676">
        <v>4.1100000000000003</v>
      </c>
      <c r="Y676" t="s">
        <v>69</v>
      </c>
      <c r="Z676" t="s">
        <v>42</v>
      </c>
      <c r="AA676" t="s">
        <v>394</v>
      </c>
    </row>
    <row r="677" spans="1:27" ht="15.75" hidden="1" customHeight="1">
      <c r="A677" t="s">
        <v>5469</v>
      </c>
      <c r="B677" t="s">
        <v>5470</v>
      </c>
      <c r="C677" s="7">
        <v>41467</v>
      </c>
      <c r="D677" s="7">
        <v>41470</v>
      </c>
      <c r="E677" s="4">
        <f t="shared" si="10"/>
        <v>3</v>
      </c>
      <c r="F677" t="s">
        <v>46</v>
      </c>
      <c r="G677" t="s">
        <v>5471</v>
      </c>
      <c r="H677" t="s">
        <v>2089</v>
      </c>
      <c r="I677" t="s">
        <v>31</v>
      </c>
      <c r="J677">
        <v>0</v>
      </c>
      <c r="K677" t="s">
        <v>5472</v>
      </c>
      <c r="L677" t="s">
        <v>5473</v>
      </c>
      <c r="M677" t="s">
        <v>5024</v>
      </c>
      <c r="N677" t="s">
        <v>89</v>
      </c>
      <c r="O677" t="s">
        <v>90</v>
      </c>
      <c r="P677" t="s">
        <v>5474</v>
      </c>
      <c r="Q677" t="s">
        <v>171</v>
      </c>
      <c r="R677" t="s">
        <v>474</v>
      </c>
      <c r="S677" t="s">
        <v>5475</v>
      </c>
      <c r="T677" s="16">
        <v>388.8</v>
      </c>
      <c r="U677">
        <v>8</v>
      </c>
      <c r="V677">
        <v>0</v>
      </c>
      <c r="W677" s="16">
        <v>167.04</v>
      </c>
      <c r="X677">
        <v>120.81</v>
      </c>
      <c r="Y677" t="s">
        <v>59</v>
      </c>
      <c r="Z677" t="s">
        <v>42</v>
      </c>
      <c r="AA677" t="s">
        <v>94</v>
      </c>
    </row>
    <row r="678" spans="1:27" ht="15.75" hidden="1" customHeight="1">
      <c r="A678" t="s">
        <v>5476</v>
      </c>
      <c r="B678" t="s">
        <v>5477</v>
      </c>
      <c r="C678" s="7">
        <v>42112</v>
      </c>
      <c r="D678" s="7">
        <v>42113</v>
      </c>
      <c r="E678" s="4">
        <f t="shared" si="10"/>
        <v>1</v>
      </c>
      <c r="F678" t="s">
        <v>28</v>
      </c>
      <c r="G678" t="s">
        <v>5478</v>
      </c>
      <c r="H678" t="s">
        <v>4362</v>
      </c>
      <c r="I678" t="s">
        <v>31</v>
      </c>
      <c r="J678">
        <v>0</v>
      </c>
      <c r="K678" t="s">
        <v>942</v>
      </c>
      <c r="L678" t="s">
        <v>943</v>
      </c>
      <c r="M678" t="s">
        <v>168</v>
      </c>
      <c r="N678" t="s">
        <v>169</v>
      </c>
      <c r="O678" t="s">
        <v>54</v>
      </c>
      <c r="P678" t="s">
        <v>5479</v>
      </c>
      <c r="Q678" t="s">
        <v>38</v>
      </c>
      <c r="R678" t="s">
        <v>39</v>
      </c>
      <c r="S678" t="s">
        <v>5480</v>
      </c>
      <c r="T678" s="16">
        <v>716.1</v>
      </c>
      <c r="U678">
        <v>5</v>
      </c>
      <c r="V678">
        <v>0</v>
      </c>
      <c r="W678" s="16">
        <v>343.65</v>
      </c>
      <c r="X678">
        <v>120.72</v>
      </c>
      <c r="Y678" t="s">
        <v>41</v>
      </c>
      <c r="Z678" t="s">
        <v>42</v>
      </c>
      <c r="AA678" t="s">
        <v>174</v>
      </c>
    </row>
    <row r="679" spans="1:27" ht="15.75" hidden="1" customHeight="1">
      <c r="A679" t="s">
        <v>5484</v>
      </c>
      <c r="B679" t="s">
        <v>5485</v>
      </c>
      <c r="C679" s="7">
        <v>41207</v>
      </c>
      <c r="D679" s="7">
        <v>41211</v>
      </c>
      <c r="E679" s="4">
        <f t="shared" si="10"/>
        <v>4</v>
      </c>
      <c r="F679" t="s">
        <v>46</v>
      </c>
      <c r="G679" t="s">
        <v>5486</v>
      </c>
      <c r="H679" t="s">
        <v>2713</v>
      </c>
      <c r="I679" t="s">
        <v>31</v>
      </c>
      <c r="J679">
        <v>98105</v>
      </c>
      <c r="K679" t="s">
        <v>124</v>
      </c>
      <c r="L679" t="s">
        <v>125</v>
      </c>
      <c r="M679" t="s">
        <v>34</v>
      </c>
      <c r="N679" t="s">
        <v>126</v>
      </c>
      <c r="O679" t="s">
        <v>36</v>
      </c>
      <c r="P679" t="s">
        <v>5487</v>
      </c>
      <c r="Q679" t="s">
        <v>38</v>
      </c>
      <c r="R679" t="s">
        <v>39</v>
      </c>
      <c r="S679" t="s">
        <v>5488</v>
      </c>
      <c r="T679" s="16">
        <v>383.96</v>
      </c>
      <c r="U679">
        <v>5</v>
      </c>
      <c r="V679">
        <v>0.2</v>
      </c>
      <c r="W679" s="16">
        <v>38.396000000000022</v>
      </c>
      <c r="X679">
        <v>45.79</v>
      </c>
      <c r="Y679" t="s">
        <v>69</v>
      </c>
      <c r="Z679" t="s">
        <v>42</v>
      </c>
      <c r="AA679" t="s">
        <v>129</v>
      </c>
    </row>
    <row r="680" spans="1:27" ht="15.75" hidden="1" customHeight="1">
      <c r="A680" t="s">
        <v>5489</v>
      </c>
      <c r="B680" t="s">
        <v>5490</v>
      </c>
      <c r="C680" s="7">
        <v>41768</v>
      </c>
      <c r="D680" s="7">
        <v>41770</v>
      </c>
      <c r="E680" s="4">
        <f t="shared" si="10"/>
        <v>2</v>
      </c>
      <c r="F680" t="s">
        <v>28</v>
      </c>
      <c r="G680" t="s">
        <v>5491</v>
      </c>
      <c r="H680" t="s">
        <v>745</v>
      </c>
      <c r="I680" t="s">
        <v>31</v>
      </c>
      <c r="J680">
        <v>0</v>
      </c>
      <c r="K680" t="s">
        <v>672</v>
      </c>
      <c r="L680" t="s">
        <v>672</v>
      </c>
      <c r="M680" t="s">
        <v>338</v>
      </c>
      <c r="N680" t="s">
        <v>339</v>
      </c>
      <c r="O680" t="s">
        <v>90</v>
      </c>
      <c r="P680" t="s">
        <v>4612</v>
      </c>
      <c r="Q680" t="s">
        <v>38</v>
      </c>
      <c r="R680" t="s">
        <v>92</v>
      </c>
      <c r="S680" t="s">
        <v>4613</v>
      </c>
      <c r="T680" s="16">
        <v>602.76</v>
      </c>
      <c r="U680">
        <v>2</v>
      </c>
      <c r="V680">
        <v>0</v>
      </c>
      <c r="W680" s="16">
        <v>0</v>
      </c>
      <c r="X680">
        <v>120.25</v>
      </c>
      <c r="Y680" t="s">
        <v>41</v>
      </c>
      <c r="Z680" t="s">
        <v>42</v>
      </c>
      <c r="AA680" t="s">
        <v>342</v>
      </c>
    </row>
    <row r="681" spans="1:27" ht="15.75" customHeight="1">
      <c r="A681" t="s">
        <v>5492</v>
      </c>
      <c r="B681" t="s">
        <v>5493</v>
      </c>
      <c r="C681" s="7">
        <v>42238</v>
      </c>
      <c r="D681" s="7">
        <v>42242</v>
      </c>
      <c r="E681" s="4">
        <f t="shared" si="10"/>
        <v>4</v>
      </c>
      <c r="F681" t="s">
        <v>113</v>
      </c>
      <c r="G681" t="s">
        <v>5494</v>
      </c>
      <c r="H681" t="s">
        <v>520</v>
      </c>
      <c r="I681" t="s">
        <v>74</v>
      </c>
      <c r="J681">
        <v>0</v>
      </c>
      <c r="K681" t="s">
        <v>3200</v>
      </c>
      <c r="L681" t="s">
        <v>3200</v>
      </c>
      <c r="M681" t="s">
        <v>1943</v>
      </c>
      <c r="N681" t="s">
        <v>146</v>
      </c>
      <c r="O681" t="s">
        <v>54</v>
      </c>
      <c r="P681" t="s">
        <v>5495</v>
      </c>
      <c r="Q681" t="s">
        <v>56</v>
      </c>
      <c r="R681" t="s">
        <v>57</v>
      </c>
      <c r="S681" t="s">
        <v>5496</v>
      </c>
      <c r="T681" s="16">
        <v>654.6</v>
      </c>
      <c r="U681">
        <v>4</v>
      </c>
      <c r="V681">
        <v>0</v>
      </c>
      <c r="W681" s="16">
        <v>98.16</v>
      </c>
      <c r="X681">
        <v>120.16</v>
      </c>
      <c r="Y681" t="s">
        <v>41</v>
      </c>
      <c r="Z681" t="s">
        <v>42</v>
      </c>
      <c r="AA681" t="s">
        <v>149</v>
      </c>
    </row>
    <row r="682" spans="1:27" ht="15.75" hidden="1" customHeight="1">
      <c r="A682" t="s">
        <v>5497</v>
      </c>
      <c r="B682" t="s">
        <v>5498</v>
      </c>
      <c r="C682" s="7">
        <v>42348</v>
      </c>
      <c r="D682" s="7">
        <v>42353</v>
      </c>
      <c r="E682" s="4">
        <f t="shared" si="10"/>
        <v>5</v>
      </c>
      <c r="F682" t="s">
        <v>113</v>
      </c>
      <c r="G682" t="s">
        <v>5499</v>
      </c>
      <c r="H682" t="s">
        <v>2713</v>
      </c>
      <c r="I682" t="s">
        <v>31</v>
      </c>
      <c r="J682">
        <v>60623</v>
      </c>
      <c r="K682" t="s">
        <v>1658</v>
      </c>
      <c r="L682" t="s">
        <v>1659</v>
      </c>
      <c r="M682" t="s">
        <v>34</v>
      </c>
      <c r="N682" t="s">
        <v>35</v>
      </c>
      <c r="O682" t="s">
        <v>36</v>
      </c>
      <c r="P682" t="s">
        <v>5500</v>
      </c>
      <c r="Q682" t="s">
        <v>171</v>
      </c>
      <c r="R682" t="s">
        <v>704</v>
      </c>
      <c r="S682" t="s">
        <v>5501</v>
      </c>
      <c r="T682" s="16">
        <v>15.984</v>
      </c>
      <c r="U682">
        <v>2</v>
      </c>
      <c r="V682">
        <v>0.2</v>
      </c>
      <c r="W682" s="16">
        <v>4.9949999999999992</v>
      </c>
      <c r="X682">
        <v>1.62</v>
      </c>
      <c r="Y682" t="s">
        <v>69</v>
      </c>
      <c r="Z682" t="s">
        <v>42</v>
      </c>
      <c r="AA682" t="s">
        <v>43</v>
      </c>
    </row>
    <row r="683" spans="1:27" ht="15.75" hidden="1" customHeight="1">
      <c r="A683" t="s">
        <v>5507</v>
      </c>
      <c r="B683" t="s">
        <v>5508</v>
      </c>
      <c r="C683" s="7">
        <v>41157</v>
      </c>
      <c r="D683" s="7">
        <v>41161</v>
      </c>
      <c r="E683" s="4">
        <f t="shared" si="10"/>
        <v>4</v>
      </c>
      <c r="F683" t="s">
        <v>113</v>
      </c>
      <c r="G683" t="s">
        <v>5509</v>
      </c>
      <c r="H683" t="s">
        <v>1889</v>
      </c>
      <c r="I683" t="s">
        <v>74</v>
      </c>
      <c r="J683">
        <v>0</v>
      </c>
      <c r="K683" t="s">
        <v>2017</v>
      </c>
      <c r="L683" t="s">
        <v>2018</v>
      </c>
      <c r="M683" t="s">
        <v>194</v>
      </c>
      <c r="N683" t="s">
        <v>195</v>
      </c>
      <c r="O683" t="s">
        <v>78</v>
      </c>
      <c r="P683" t="s">
        <v>5510</v>
      </c>
      <c r="Q683" t="s">
        <v>38</v>
      </c>
      <c r="R683" t="s">
        <v>347</v>
      </c>
      <c r="S683" t="s">
        <v>5511</v>
      </c>
      <c r="T683" s="16">
        <v>665.55000000000007</v>
      </c>
      <c r="U683">
        <v>9</v>
      </c>
      <c r="V683">
        <v>0</v>
      </c>
      <c r="W683" s="16">
        <v>66.42</v>
      </c>
      <c r="X683">
        <v>119.17</v>
      </c>
      <c r="Y683" t="s">
        <v>41</v>
      </c>
      <c r="Z683" t="s">
        <v>276</v>
      </c>
      <c r="AA683" t="s">
        <v>198</v>
      </c>
    </row>
    <row r="684" spans="1:27" ht="15.75" customHeight="1">
      <c r="A684" t="s">
        <v>5514</v>
      </c>
      <c r="B684" t="s">
        <v>5515</v>
      </c>
      <c r="C684" s="7">
        <v>42019</v>
      </c>
      <c r="D684" s="7">
        <v>42023</v>
      </c>
      <c r="E684" s="4">
        <f t="shared" si="10"/>
        <v>4</v>
      </c>
      <c r="F684" t="s">
        <v>113</v>
      </c>
      <c r="G684" t="s">
        <v>5516</v>
      </c>
      <c r="H684" t="s">
        <v>3041</v>
      </c>
      <c r="I684" t="s">
        <v>31</v>
      </c>
      <c r="J684">
        <v>0</v>
      </c>
      <c r="K684" t="s">
        <v>5517</v>
      </c>
      <c r="L684" t="s">
        <v>1781</v>
      </c>
      <c r="M684" t="s">
        <v>433</v>
      </c>
      <c r="N684" t="s">
        <v>136</v>
      </c>
      <c r="O684" t="s">
        <v>54</v>
      </c>
      <c r="P684" t="s">
        <v>5518</v>
      </c>
      <c r="Q684" t="s">
        <v>56</v>
      </c>
      <c r="R684" t="s">
        <v>392</v>
      </c>
      <c r="S684" t="s">
        <v>5519</v>
      </c>
      <c r="T684" s="16">
        <v>877.92</v>
      </c>
      <c r="U684">
        <v>8</v>
      </c>
      <c r="V684">
        <v>0</v>
      </c>
      <c r="W684" s="16">
        <v>280.8</v>
      </c>
      <c r="X684">
        <v>119.14</v>
      </c>
      <c r="Y684" t="s">
        <v>41</v>
      </c>
      <c r="Z684" t="s">
        <v>42</v>
      </c>
      <c r="AA684" t="s">
        <v>139</v>
      </c>
    </row>
    <row r="685" spans="1:27" ht="15.75" customHeight="1">
      <c r="A685" t="s">
        <v>5521</v>
      </c>
      <c r="B685" t="s">
        <v>5522</v>
      </c>
      <c r="C685" s="7">
        <v>42319</v>
      </c>
      <c r="D685" s="7">
        <v>42320</v>
      </c>
      <c r="E685" s="4">
        <f t="shared" si="10"/>
        <v>1</v>
      </c>
      <c r="F685" t="s">
        <v>28</v>
      </c>
      <c r="G685" t="s">
        <v>5523</v>
      </c>
      <c r="H685" t="s">
        <v>220</v>
      </c>
      <c r="I685" t="s">
        <v>49</v>
      </c>
      <c r="J685">
        <v>85705</v>
      </c>
      <c r="K685" t="s">
        <v>2313</v>
      </c>
      <c r="L685" t="s">
        <v>1939</v>
      </c>
      <c r="M685" t="s">
        <v>34</v>
      </c>
      <c r="N685" t="s">
        <v>126</v>
      </c>
      <c r="O685" t="s">
        <v>36</v>
      </c>
      <c r="P685" t="s">
        <v>5524</v>
      </c>
      <c r="Q685" t="s">
        <v>56</v>
      </c>
      <c r="R685" t="s">
        <v>57</v>
      </c>
      <c r="S685" t="s">
        <v>5525</v>
      </c>
      <c r="T685" s="16">
        <v>899.13600000000008</v>
      </c>
      <c r="U685">
        <v>4</v>
      </c>
      <c r="V685">
        <v>0.2</v>
      </c>
      <c r="W685" s="16">
        <v>-146.10960000000011</v>
      </c>
      <c r="X685">
        <v>202.24</v>
      </c>
      <c r="Y685" t="s">
        <v>41</v>
      </c>
      <c r="Z685" t="s">
        <v>42</v>
      </c>
      <c r="AA685" t="s">
        <v>129</v>
      </c>
    </row>
    <row r="686" spans="1:27" ht="15.75" hidden="1" customHeight="1">
      <c r="A686" t="s">
        <v>5526</v>
      </c>
      <c r="B686" t="s">
        <v>5527</v>
      </c>
      <c r="C686" s="7">
        <v>41942</v>
      </c>
      <c r="D686" s="7">
        <v>41945</v>
      </c>
      <c r="E686" s="4">
        <f t="shared" si="10"/>
        <v>3</v>
      </c>
      <c r="F686" t="s">
        <v>46</v>
      </c>
      <c r="G686" t="s">
        <v>5528</v>
      </c>
      <c r="H686" t="s">
        <v>2100</v>
      </c>
      <c r="I686" t="s">
        <v>74</v>
      </c>
      <c r="J686">
        <v>0</v>
      </c>
      <c r="K686" t="s">
        <v>99</v>
      </c>
      <c r="L686" t="s">
        <v>51</v>
      </c>
      <c r="M686" t="s">
        <v>52</v>
      </c>
      <c r="N686" t="s">
        <v>53</v>
      </c>
      <c r="O686" t="s">
        <v>54</v>
      </c>
      <c r="P686" t="s">
        <v>5529</v>
      </c>
      <c r="Q686" t="s">
        <v>38</v>
      </c>
      <c r="R686" t="s">
        <v>347</v>
      </c>
      <c r="S686" t="s">
        <v>5530</v>
      </c>
      <c r="T686" s="16">
        <v>442.63799999999998</v>
      </c>
      <c r="U686">
        <v>7</v>
      </c>
      <c r="V686">
        <v>0.1</v>
      </c>
      <c r="W686" s="16">
        <v>152.41799999999989</v>
      </c>
      <c r="X686">
        <v>118.72</v>
      </c>
      <c r="Y686" t="s">
        <v>59</v>
      </c>
      <c r="Z686" t="s">
        <v>42</v>
      </c>
      <c r="AA686" t="s">
        <v>60</v>
      </c>
    </row>
    <row r="687" spans="1:27" ht="15.75" customHeight="1">
      <c r="A687" t="s">
        <v>5531</v>
      </c>
      <c r="B687" t="s">
        <v>5532</v>
      </c>
      <c r="C687" s="7">
        <v>41822</v>
      </c>
      <c r="D687" s="7">
        <v>41829</v>
      </c>
      <c r="E687" s="4">
        <f t="shared" si="10"/>
        <v>7</v>
      </c>
      <c r="F687" t="s">
        <v>113</v>
      </c>
      <c r="G687" t="s">
        <v>5533</v>
      </c>
      <c r="H687" t="s">
        <v>2686</v>
      </c>
      <c r="I687" t="s">
        <v>31</v>
      </c>
      <c r="J687">
        <v>0</v>
      </c>
      <c r="K687" t="s">
        <v>278</v>
      </c>
      <c r="L687" t="s">
        <v>279</v>
      </c>
      <c r="M687" t="s">
        <v>76</v>
      </c>
      <c r="N687" t="s">
        <v>77</v>
      </c>
      <c r="O687" t="s">
        <v>78</v>
      </c>
      <c r="P687" t="s">
        <v>5534</v>
      </c>
      <c r="Q687" t="s">
        <v>56</v>
      </c>
      <c r="R687" t="s">
        <v>57</v>
      </c>
      <c r="S687" t="s">
        <v>5535</v>
      </c>
      <c r="T687" s="16">
        <v>679.67100000000005</v>
      </c>
      <c r="U687">
        <v>9</v>
      </c>
      <c r="V687">
        <v>0.1</v>
      </c>
      <c r="W687" s="16">
        <v>60.290999999999997</v>
      </c>
      <c r="X687">
        <v>118.67</v>
      </c>
      <c r="Y687" t="s">
        <v>187</v>
      </c>
      <c r="Z687" t="s">
        <v>42</v>
      </c>
      <c r="AA687" t="s">
        <v>81</v>
      </c>
    </row>
    <row r="688" spans="1:27" ht="15.75" hidden="1" customHeight="1">
      <c r="A688" t="s">
        <v>5536</v>
      </c>
      <c r="B688" t="s">
        <v>5537</v>
      </c>
      <c r="C688" s="7">
        <v>42173</v>
      </c>
      <c r="D688" s="7">
        <v>42176</v>
      </c>
      <c r="E688" s="4">
        <f t="shared" si="10"/>
        <v>3</v>
      </c>
      <c r="F688" t="s">
        <v>28</v>
      </c>
      <c r="G688" t="s">
        <v>5538</v>
      </c>
      <c r="H688" t="s">
        <v>3384</v>
      </c>
      <c r="I688" t="s">
        <v>31</v>
      </c>
      <c r="J688">
        <v>0</v>
      </c>
      <c r="K688" t="s">
        <v>1786</v>
      </c>
      <c r="L688" t="s">
        <v>1775</v>
      </c>
      <c r="M688" t="s">
        <v>297</v>
      </c>
      <c r="N688" t="s">
        <v>136</v>
      </c>
      <c r="O688" t="s">
        <v>54</v>
      </c>
      <c r="P688" t="s">
        <v>5539</v>
      </c>
      <c r="Q688" t="s">
        <v>38</v>
      </c>
      <c r="R688" t="s">
        <v>92</v>
      </c>
      <c r="S688" t="s">
        <v>5540</v>
      </c>
      <c r="T688" s="16">
        <v>587.16</v>
      </c>
      <c r="U688">
        <v>4</v>
      </c>
      <c r="V688">
        <v>0</v>
      </c>
      <c r="W688" s="16">
        <v>146.76</v>
      </c>
      <c r="X688">
        <v>118.43</v>
      </c>
      <c r="Y688" t="s">
        <v>41</v>
      </c>
      <c r="Z688" t="s">
        <v>276</v>
      </c>
      <c r="AA688" t="s">
        <v>139</v>
      </c>
    </row>
    <row r="689" spans="1:27" ht="15.75" customHeight="1">
      <c r="A689" t="s">
        <v>5542</v>
      </c>
      <c r="B689" t="s">
        <v>5543</v>
      </c>
      <c r="C689" s="7">
        <v>41608</v>
      </c>
      <c r="D689" s="7">
        <v>41611</v>
      </c>
      <c r="E689" s="4">
        <f t="shared" si="10"/>
        <v>3</v>
      </c>
      <c r="F689" t="s">
        <v>28</v>
      </c>
      <c r="G689" t="s">
        <v>5544</v>
      </c>
      <c r="H689" t="s">
        <v>220</v>
      </c>
      <c r="I689" t="s">
        <v>49</v>
      </c>
      <c r="J689">
        <v>28540</v>
      </c>
      <c r="K689" t="s">
        <v>498</v>
      </c>
      <c r="L689" t="s">
        <v>499</v>
      </c>
      <c r="M689" t="s">
        <v>34</v>
      </c>
      <c r="N689" t="s">
        <v>390</v>
      </c>
      <c r="O689" t="s">
        <v>36</v>
      </c>
      <c r="P689" t="s">
        <v>5545</v>
      </c>
      <c r="Q689" t="s">
        <v>56</v>
      </c>
      <c r="R689" t="s">
        <v>392</v>
      </c>
      <c r="S689" t="s">
        <v>5546</v>
      </c>
      <c r="T689" s="16">
        <v>17.088000000000001</v>
      </c>
      <c r="U689">
        <v>2</v>
      </c>
      <c r="V689">
        <v>0.2</v>
      </c>
      <c r="W689" s="16">
        <v>1.0680000000000001</v>
      </c>
      <c r="X689">
        <v>2.4300000000000002</v>
      </c>
      <c r="Y689" t="s">
        <v>41</v>
      </c>
      <c r="Z689" t="s">
        <v>42</v>
      </c>
      <c r="AA689" t="s">
        <v>394</v>
      </c>
    </row>
    <row r="690" spans="1:27" ht="15.75" hidden="1" customHeight="1">
      <c r="A690" t="s">
        <v>5547</v>
      </c>
      <c r="B690" t="s">
        <v>5548</v>
      </c>
      <c r="C690" s="7">
        <v>41230</v>
      </c>
      <c r="D690" s="7">
        <v>41237</v>
      </c>
      <c r="E690" s="4">
        <f t="shared" si="10"/>
        <v>7</v>
      </c>
      <c r="F690" t="s">
        <v>113</v>
      </c>
      <c r="G690" t="s">
        <v>5549</v>
      </c>
      <c r="H690" t="s">
        <v>220</v>
      </c>
      <c r="I690" t="s">
        <v>49</v>
      </c>
      <c r="J690">
        <v>60623</v>
      </c>
      <c r="K690" t="s">
        <v>1658</v>
      </c>
      <c r="L690" t="s">
        <v>1659</v>
      </c>
      <c r="M690" t="s">
        <v>34</v>
      </c>
      <c r="N690" t="s">
        <v>35</v>
      </c>
      <c r="O690" t="s">
        <v>36</v>
      </c>
      <c r="P690" t="s">
        <v>5550</v>
      </c>
      <c r="Q690" t="s">
        <v>171</v>
      </c>
      <c r="R690" t="s">
        <v>426</v>
      </c>
      <c r="S690" t="s">
        <v>5551</v>
      </c>
      <c r="T690" s="16">
        <v>14.48</v>
      </c>
      <c r="U690">
        <v>5</v>
      </c>
      <c r="V690">
        <v>0.8</v>
      </c>
      <c r="W690" s="16">
        <v>-23.89200000000001</v>
      </c>
      <c r="X690">
        <v>1.85</v>
      </c>
      <c r="Y690" t="s">
        <v>187</v>
      </c>
      <c r="Z690" t="s">
        <v>42</v>
      </c>
      <c r="AA690" t="s">
        <v>43</v>
      </c>
    </row>
    <row r="691" spans="1:27" ht="15.75" hidden="1" customHeight="1">
      <c r="A691" t="s">
        <v>5552</v>
      </c>
      <c r="B691" t="s">
        <v>5553</v>
      </c>
      <c r="C691" s="7">
        <v>41275</v>
      </c>
      <c r="D691" s="7">
        <v>41277</v>
      </c>
      <c r="E691" s="4">
        <f t="shared" si="10"/>
        <v>2</v>
      </c>
      <c r="F691" t="s">
        <v>28</v>
      </c>
      <c r="G691" t="s">
        <v>5554</v>
      </c>
      <c r="H691" t="s">
        <v>3939</v>
      </c>
      <c r="I691" t="s">
        <v>31</v>
      </c>
      <c r="J691">
        <v>0</v>
      </c>
      <c r="K691" t="s">
        <v>262</v>
      </c>
      <c r="L691" t="s">
        <v>263</v>
      </c>
      <c r="M691" t="s">
        <v>264</v>
      </c>
      <c r="N691" t="s">
        <v>254</v>
      </c>
      <c r="O691" t="s">
        <v>158</v>
      </c>
      <c r="P691" t="s">
        <v>5555</v>
      </c>
      <c r="Q691" t="s">
        <v>171</v>
      </c>
      <c r="R691" t="s">
        <v>186</v>
      </c>
      <c r="S691" t="s">
        <v>5556</v>
      </c>
      <c r="T691" s="16">
        <v>417.33999999999992</v>
      </c>
      <c r="U691">
        <v>11</v>
      </c>
      <c r="V691">
        <v>0</v>
      </c>
      <c r="W691" s="16">
        <v>208.56</v>
      </c>
      <c r="X691">
        <v>117.53700000000001</v>
      </c>
      <c r="Y691" t="s">
        <v>41</v>
      </c>
      <c r="Z691" t="s">
        <v>42</v>
      </c>
      <c r="AA691" t="s">
        <v>257</v>
      </c>
    </row>
    <row r="692" spans="1:27" ht="15.75" hidden="1" customHeight="1">
      <c r="A692" t="s">
        <v>5557</v>
      </c>
      <c r="B692" t="s">
        <v>5558</v>
      </c>
      <c r="C692" s="7">
        <v>42195</v>
      </c>
      <c r="D692" s="7">
        <v>42198</v>
      </c>
      <c r="E692" s="4">
        <f t="shared" si="10"/>
        <v>3</v>
      </c>
      <c r="F692" t="s">
        <v>28</v>
      </c>
      <c r="G692" t="s">
        <v>5559</v>
      </c>
      <c r="H692" t="s">
        <v>520</v>
      </c>
      <c r="I692" t="s">
        <v>74</v>
      </c>
      <c r="J692">
        <v>0</v>
      </c>
      <c r="K692" t="s">
        <v>3653</v>
      </c>
      <c r="L692" t="s">
        <v>3654</v>
      </c>
      <c r="M692" t="s">
        <v>1758</v>
      </c>
      <c r="N692" t="s">
        <v>89</v>
      </c>
      <c r="O692" t="s">
        <v>90</v>
      </c>
      <c r="P692" t="s">
        <v>5560</v>
      </c>
      <c r="Q692" t="s">
        <v>38</v>
      </c>
      <c r="R692" t="s">
        <v>317</v>
      </c>
      <c r="S692" t="s">
        <v>5561</v>
      </c>
      <c r="T692" s="16">
        <v>561.12</v>
      </c>
      <c r="U692">
        <v>14</v>
      </c>
      <c r="V692">
        <v>0</v>
      </c>
      <c r="W692" s="16">
        <v>84</v>
      </c>
      <c r="X692">
        <v>117.4</v>
      </c>
      <c r="Y692" t="s">
        <v>69</v>
      </c>
      <c r="Z692" t="s">
        <v>42</v>
      </c>
      <c r="AA692" t="s">
        <v>94</v>
      </c>
    </row>
    <row r="693" spans="1:27" ht="15.75" customHeight="1">
      <c r="A693" t="s">
        <v>5563</v>
      </c>
      <c r="B693" t="s">
        <v>5564</v>
      </c>
      <c r="C693" s="7">
        <v>41317</v>
      </c>
      <c r="D693" s="7">
        <v>41317</v>
      </c>
      <c r="E693" s="4">
        <f t="shared" si="10"/>
        <v>0</v>
      </c>
      <c r="F693" t="s">
        <v>84</v>
      </c>
      <c r="G693" t="s">
        <v>5565</v>
      </c>
      <c r="H693" t="s">
        <v>3430</v>
      </c>
      <c r="I693" t="s">
        <v>31</v>
      </c>
      <c r="J693">
        <v>0</v>
      </c>
      <c r="K693" t="s">
        <v>1458</v>
      </c>
      <c r="L693" t="s">
        <v>1458</v>
      </c>
      <c r="M693" t="s">
        <v>108</v>
      </c>
      <c r="N693" t="s">
        <v>53</v>
      </c>
      <c r="O693" t="s">
        <v>54</v>
      </c>
      <c r="P693" t="s">
        <v>5566</v>
      </c>
      <c r="Q693" t="s">
        <v>56</v>
      </c>
      <c r="R693" t="s">
        <v>376</v>
      </c>
      <c r="S693" t="s">
        <v>5567</v>
      </c>
      <c r="T693" s="16">
        <v>612.68399999999997</v>
      </c>
      <c r="U693">
        <v>6</v>
      </c>
      <c r="V693">
        <v>0.4</v>
      </c>
      <c r="W693" s="16">
        <v>-296.13600000000002</v>
      </c>
      <c r="X693">
        <v>117.25</v>
      </c>
      <c r="Y693" t="s">
        <v>59</v>
      </c>
      <c r="Z693" t="s">
        <v>42</v>
      </c>
      <c r="AA693" t="s">
        <v>60</v>
      </c>
    </row>
    <row r="694" spans="1:27" ht="15.75" customHeight="1">
      <c r="A694" t="s">
        <v>5568</v>
      </c>
      <c r="B694" t="s">
        <v>5569</v>
      </c>
      <c r="C694" s="7">
        <v>41612</v>
      </c>
      <c r="D694" s="7">
        <v>41616</v>
      </c>
      <c r="E694" s="4">
        <f t="shared" si="10"/>
        <v>4</v>
      </c>
      <c r="F694" t="s">
        <v>113</v>
      </c>
      <c r="G694" t="s">
        <v>5570</v>
      </c>
      <c r="H694" t="s">
        <v>2232</v>
      </c>
      <c r="I694" t="s">
        <v>49</v>
      </c>
      <c r="J694">
        <v>0</v>
      </c>
      <c r="K694" t="s">
        <v>1574</v>
      </c>
      <c r="L694" t="s">
        <v>1574</v>
      </c>
      <c r="M694" t="s">
        <v>1574</v>
      </c>
      <c r="N694" t="s">
        <v>359</v>
      </c>
      <c r="O694" t="s">
        <v>54</v>
      </c>
      <c r="P694" t="s">
        <v>5571</v>
      </c>
      <c r="Q694" t="s">
        <v>56</v>
      </c>
      <c r="R694" t="s">
        <v>119</v>
      </c>
      <c r="S694" t="s">
        <v>5572</v>
      </c>
      <c r="T694" s="16">
        <v>1495.35</v>
      </c>
      <c r="U694">
        <v>5</v>
      </c>
      <c r="V694">
        <v>0</v>
      </c>
      <c r="W694" s="16">
        <v>164.4</v>
      </c>
      <c r="X694">
        <v>117.16</v>
      </c>
      <c r="Y694" t="s">
        <v>69</v>
      </c>
      <c r="Z694" t="s">
        <v>42</v>
      </c>
      <c r="AA694" t="s">
        <v>360</v>
      </c>
    </row>
    <row r="695" spans="1:27" ht="15.75" hidden="1" customHeight="1">
      <c r="A695" t="s">
        <v>5576</v>
      </c>
      <c r="B695" t="s">
        <v>5577</v>
      </c>
      <c r="C695" s="7">
        <v>41163</v>
      </c>
      <c r="D695" s="7">
        <v>41166</v>
      </c>
      <c r="E695" s="4">
        <f t="shared" si="10"/>
        <v>3</v>
      </c>
      <c r="F695" t="s">
        <v>28</v>
      </c>
      <c r="G695" t="s">
        <v>5578</v>
      </c>
      <c r="H695" t="s">
        <v>520</v>
      </c>
      <c r="I695" t="s">
        <v>74</v>
      </c>
      <c r="J695">
        <v>0</v>
      </c>
      <c r="K695" t="s">
        <v>982</v>
      </c>
      <c r="L695" t="s">
        <v>315</v>
      </c>
      <c r="M695" t="s">
        <v>181</v>
      </c>
      <c r="N695" t="s">
        <v>77</v>
      </c>
      <c r="O695" t="s">
        <v>78</v>
      </c>
      <c r="P695" t="s">
        <v>5579</v>
      </c>
      <c r="Q695" t="s">
        <v>171</v>
      </c>
      <c r="R695" t="s">
        <v>934</v>
      </c>
      <c r="S695" t="s">
        <v>5580</v>
      </c>
      <c r="T695" s="16">
        <v>666.96</v>
      </c>
      <c r="U695">
        <v>14</v>
      </c>
      <c r="V695">
        <v>0</v>
      </c>
      <c r="W695" s="16">
        <v>326.76</v>
      </c>
      <c r="X695">
        <v>116.77</v>
      </c>
      <c r="Y695" t="s">
        <v>41</v>
      </c>
      <c r="Z695" t="s">
        <v>42</v>
      </c>
      <c r="AA695" t="s">
        <v>81</v>
      </c>
    </row>
    <row r="696" spans="1:27" ht="15.75" customHeight="1">
      <c r="A696" t="s">
        <v>5581</v>
      </c>
      <c r="B696" t="s">
        <v>5582</v>
      </c>
      <c r="C696" s="7">
        <v>42250</v>
      </c>
      <c r="D696" s="7">
        <v>42254</v>
      </c>
      <c r="E696" s="4">
        <f t="shared" si="10"/>
        <v>4</v>
      </c>
      <c r="F696" t="s">
        <v>113</v>
      </c>
      <c r="G696" t="s">
        <v>5583</v>
      </c>
      <c r="H696" t="s">
        <v>5584</v>
      </c>
      <c r="I696" t="s">
        <v>49</v>
      </c>
      <c r="J696">
        <v>10009</v>
      </c>
      <c r="K696" t="s">
        <v>346</v>
      </c>
      <c r="L696" t="s">
        <v>285</v>
      </c>
      <c r="M696" t="s">
        <v>34</v>
      </c>
      <c r="N696" t="s">
        <v>286</v>
      </c>
      <c r="O696" t="s">
        <v>36</v>
      </c>
      <c r="P696" t="s">
        <v>5585</v>
      </c>
      <c r="Q696" t="s">
        <v>56</v>
      </c>
      <c r="R696" t="s">
        <v>57</v>
      </c>
      <c r="S696" t="s">
        <v>5586</v>
      </c>
      <c r="T696" s="16">
        <v>1282.4100000000001</v>
      </c>
      <c r="U696">
        <v>5</v>
      </c>
      <c r="V696">
        <v>0.1</v>
      </c>
      <c r="W696" s="16">
        <v>213.73500000000001</v>
      </c>
      <c r="X696">
        <v>206.87</v>
      </c>
      <c r="Y696" t="s">
        <v>41</v>
      </c>
      <c r="Z696" t="s">
        <v>42</v>
      </c>
      <c r="AA696" t="s">
        <v>290</v>
      </c>
    </row>
    <row r="697" spans="1:27" ht="15.75" customHeight="1">
      <c r="A697" t="s">
        <v>5588</v>
      </c>
      <c r="B697" t="s">
        <v>5589</v>
      </c>
      <c r="C697" s="7">
        <v>42351</v>
      </c>
      <c r="D697" s="7">
        <v>42355</v>
      </c>
      <c r="E697" s="4">
        <f t="shared" si="10"/>
        <v>4</v>
      </c>
      <c r="F697" t="s">
        <v>46</v>
      </c>
      <c r="G697" t="s">
        <v>5590</v>
      </c>
      <c r="H697" t="s">
        <v>3445</v>
      </c>
      <c r="I697" t="s">
        <v>31</v>
      </c>
      <c r="J697">
        <v>0</v>
      </c>
      <c r="K697" t="s">
        <v>5591</v>
      </c>
      <c r="L697" t="s">
        <v>5591</v>
      </c>
      <c r="M697" t="s">
        <v>522</v>
      </c>
      <c r="N697" t="s">
        <v>224</v>
      </c>
      <c r="O697" t="s">
        <v>78</v>
      </c>
      <c r="P697" t="s">
        <v>5592</v>
      </c>
      <c r="Q697" t="s">
        <v>56</v>
      </c>
      <c r="R697" t="s">
        <v>119</v>
      </c>
      <c r="S697" t="s">
        <v>5593</v>
      </c>
      <c r="T697" s="16">
        <v>1070.1600000000001</v>
      </c>
      <c r="U697">
        <v>2</v>
      </c>
      <c r="V697">
        <v>0</v>
      </c>
      <c r="W697" s="16">
        <v>321</v>
      </c>
      <c r="X697">
        <v>116.69</v>
      </c>
      <c r="Y697" t="s">
        <v>41</v>
      </c>
      <c r="Z697" t="s">
        <v>42</v>
      </c>
      <c r="AA697" t="s">
        <v>227</v>
      </c>
    </row>
    <row r="698" spans="1:27" ht="15.75" hidden="1" customHeight="1">
      <c r="A698" t="s">
        <v>5594</v>
      </c>
      <c r="B698" t="s">
        <v>5595</v>
      </c>
      <c r="C698" s="7">
        <v>41396</v>
      </c>
      <c r="D698" s="7">
        <v>41398</v>
      </c>
      <c r="E698" s="4">
        <f t="shared" si="10"/>
        <v>2</v>
      </c>
      <c r="F698" t="s">
        <v>28</v>
      </c>
      <c r="G698" t="s">
        <v>5596</v>
      </c>
      <c r="H698" t="s">
        <v>4546</v>
      </c>
      <c r="I698" t="s">
        <v>31</v>
      </c>
      <c r="J698">
        <v>0</v>
      </c>
      <c r="K698" t="s">
        <v>652</v>
      </c>
      <c r="L698" t="s">
        <v>5597</v>
      </c>
      <c r="M698" t="s">
        <v>1106</v>
      </c>
      <c r="N698" t="s">
        <v>1107</v>
      </c>
      <c r="O698" t="s">
        <v>90</v>
      </c>
      <c r="P698" t="s">
        <v>5598</v>
      </c>
      <c r="Q698" t="s">
        <v>38</v>
      </c>
      <c r="R698" t="s">
        <v>317</v>
      </c>
      <c r="S698" t="s">
        <v>5599</v>
      </c>
      <c r="T698" s="16">
        <v>529.80000000000007</v>
      </c>
      <c r="U698">
        <v>2</v>
      </c>
      <c r="V698">
        <v>0</v>
      </c>
      <c r="W698" s="16">
        <v>116.52</v>
      </c>
      <c r="X698">
        <v>116.69</v>
      </c>
      <c r="Y698" t="s">
        <v>59</v>
      </c>
      <c r="Z698" t="s">
        <v>42</v>
      </c>
      <c r="AA698" t="s">
        <v>1110</v>
      </c>
    </row>
    <row r="699" spans="1:27" ht="15.75" hidden="1" customHeight="1">
      <c r="A699" t="s">
        <v>5600</v>
      </c>
      <c r="B699" t="s">
        <v>5601</v>
      </c>
      <c r="C699" s="7">
        <v>42207</v>
      </c>
      <c r="D699" s="7">
        <v>42209</v>
      </c>
      <c r="E699" s="4">
        <f t="shared" si="10"/>
        <v>2</v>
      </c>
      <c r="F699" t="s">
        <v>46</v>
      </c>
      <c r="G699" t="s">
        <v>5602</v>
      </c>
      <c r="H699" t="s">
        <v>5603</v>
      </c>
      <c r="I699" t="s">
        <v>31</v>
      </c>
      <c r="J699">
        <v>0</v>
      </c>
      <c r="K699" t="s">
        <v>5604</v>
      </c>
      <c r="L699" t="s">
        <v>5604</v>
      </c>
      <c r="M699" t="s">
        <v>2029</v>
      </c>
      <c r="N699" t="s">
        <v>77</v>
      </c>
      <c r="O699" t="s">
        <v>78</v>
      </c>
      <c r="P699" t="s">
        <v>5605</v>
      </c>
      <c r="Q699" t="s">
        <v>38</v>
      </c>
      <c r="R699" t="s">
        <v>317</v>
      </c>
      <c r="S699" t="s">
        <v>5606</v>
      </c>
      <c r="T699" s="16">
        <v>1101.33</v>
      </c>
      <c r="U699">
        <v>9</v>
      </c>
      <c r="V699">
        <v>0</v>
      </c>
      <c r="W699" s="16">
        <v>319.14</v>
      </c>
      <c r="X699">
        <v>116.58</v>
      </c>
      <c r="Y699" t="s">
        <v>69</v>
      </c>
      <c r="Z699" t="s">
        <v>42</v>
      </c>
      <c r="AA699" t="s">
        <v>81</v>
      </c>
    </row>
    <row r="700" spans="1:27" ht="15.75" hidden="1" customHeight="1">
      <c r="A700" t="s">
        <v>5610</v>
      </c>
      <c r="B700" t="s">
        <v>5611</v>
      </c>
      <c r="C700" s="7">
        <v>42059</v>
      </c>
      <c r="D700" s="7">
        <v>42066</v>
      </c>
      <c r="E700" s="4">
        <f t="shared" si="10"/>
        <v>7</v>
      </c>
      <c r="F700" t="s">
        <v>113</v>
      </c>
      <c r="G700" t="s">
        <v>5612</v>
      </c>
      <c r="H700" t="s">
        <v>5584</v>
      </c>
      <c r="I700" t="s">
        <v>49</v>
      </c>
      <c r="J700">
        <v>98115</v>
      </c>
      <c r="K700" t="s">
        <v>124</v>
      </c>
      <c r="L700" t="s">
        <v>125</v>
      </c>
      <c r="M700" t="s">
        <v>34</v>
      </c>
      <c r="N700" t="s">
        <v>126</v>
      </c>
      <c r="O700" t="s">
        <v>36</v>
      </c>
      <c r="P700" t="s">
        <v>5613</v>
      </c>
      <c r="Q700" t="s">
        <v>38</v>
      </c>
      <c r="R700" t="s">
        <v>39</v>
      </c>
      <c r="S700" t="s">
        <v>5614</v>
      </c>
      <c r="T700" s="16">
        <v>71.959999999999994</v>
      </c>
      <c r="U700">
        <v>5</v>
      </c>
      <c r="V700">
        <v>0.2</v>
      </c>
      <c r="W700" s="16">
        <v>25.186</v>
      </c>
      <c r="X700">
        <v>9.74</v>
      </c>
      <c r="Y700" t="s">
        <v>187</v>
      </c>
      <c r="Z700" t="s">
        <v>42</v>
      </c>
      <c r="AA700" t="s">
        <v>129</v>
      </c>
    </row>
    <row r="701" spans="1:27" ht="15.75" hidden="1" customHeight="1">
      <c r="A701" t="s">
        <v>5615</v>
      </c>
      <c r="B701" t="s">
        <v>5616</v>
      </c>
      <c r="C701" s="7">
        <v>42284</v>
      </c>
      <c r="D701" s="7">
        <v>42287</v>
      </c>
      <c r="E701" s="4">
        <f t="shared" si="10"/>
        <v>3</v>
      </c>
      <c r="F701" t="s">
        <v>46</v>
      </c>
      <c r="G701" t="s">
        <v>5617</v>
      </c>
      <c r="H701" t="s">
        <v>1083</v>
      </c>
      <c r="I701" t="s">
        <v>74</v>
      </c>
      <c r="J701">
        <v>0</v>
      </c>
      <c r="K701" t="s">
        <v>677</v>
      </c>
      <c r="L701" t="s">
        <v>460</v>
      </c>
      <c r="M701" t="s">
        <v>52</v>
      </c>
      <c r="N701" t="s">
        <v>53</v>
      </c>
      <c r="O701" t="s">
        <v>54</v>
      </c>
      <c r="P701" t="s">
        <v>5618</v>
      </c>
      <c r="Q701" t="s">
        <v>38</v>
      </c>
      <c r="R701" t="s">
        <v>347</v>
      </c>
      <c r="S701" t="s">
        <v>5619</v>
      </c>
      <c r="T701" s="16">
        <v>378.40500000000009</v>
      </c>
      <c r="U701">
        <v>5</v>
      </c>
      <c r="V701">
        <v>0.1</v>
      </c>
      <c r="W701" s="16">
        <v>113.505</v>
      </c>
      <c r="X701">
        <v>115.98</v>
      </c>
      <c r="Y701" t="s">
        <v>59</v>
      </c>
      <c r="Z701" t="s">
        <v>42</v>
      </c>
      <c r="AA701" t="s">
        <v>60</v>
      </c>
    </row>
    <row r="702" spans="1:27" ht="15.75" hidden="1" customHeight="1">
      <c r="A702" t="s">
        <v>5623</v>
      </c>
      <c r="B702" t="s">
        <v>5624</v>
      </c>
      <c r="C702" s="7">
        <v>41031</v>
      </c>
      <c r="D702" s="7">
        <v>41035</v>
      </c>
      <c r="E702" s="4">
        <f t="shared" si="10"/>
        <v>4</v>
      </c>
      <c r="F702" t="s">
        <v>46</v>
      </c>
      <c r="G702" t="s">
        <v>5625</v>
      </c>
      <c r="H702" t="s">
        <v>2193</v>
      </c>
      <c r="I702" t="s">
        <v>49</v>
      </c>
      <c r="J702">
        <v>0</v>
      </c>
      <c r="K702" t="s">
        <v>759</v>
      </c>
      <c r="L702" t="s">
        <v>759</v>
      </c>
      <c r="M702" t="s">
        <v>76</v>
      </c>
      <c r="N702" t="s">
        <v>77</v>
      </c>
      <c r="O702" t="s">
        <v>78</v>
      </c>
      <c r="P702" t="s">
        <v>5626</v>
      </c>
      <c r="Q702" t="s">
        <v>38</v>
      </c>
      <c r="R702" t="s">
        <v>39</v>
      </c>
      <c r="S702" t="s">
        <v>5627</v>
      </c>
      <c r="T702" s="16">
        <v>532.76999999999987</v>
      </c>
      <c r="U702">
        <v>7</v>
      </c>
      <c r="V702">
        <v>0</v>
      </c>
      <c r="W702" s="16">
        <v>111.72</v>
      </c>
      <c r="X702">
        <v>115.66</v>
      </c>
      <c r="Y702" t="s">
        <v>41</v>
      </c>
      <c r="Z702" t="s">
        <v>42</v>
      </c>
      <c r="AA702" t="s">
        <v>81</v>
      </c>
    </row>
    <row r="703" spans="1:27" ht="15.75" hidden="1" customHeight="1">
      <c r="A703" t="s">
        <v>5628</v>
      </c>
      <c r="B703" t="s">
        <v>5629</v>
      </c>
      <c r="C703" s="7">
        <v>41129</v>
      </c>
      <c r="D703" s="7">
        <v>41131</v>
      </c>
      <c r="E703" s="4">
        <f t="shared" si="10"/>
        <v>2</v>
      </c>
      <c r="F703" t="s">
        <v>46</v>
      </c>
      <c r="G703" t="s">
        <v>5630</v>
      </c>
      <c r="H703" t="s">
        <v>886</v>
      </c>
      <c r="I703" t="s">
        <v>49</v>
      </c>
      <c r="J703">
        <v>0</v>
      </c>
      <c r="K703" t="s">
        <v>5631</v>
      </c>
      <c r="L703" t="s">
        <v>4786</v>
      </c>
      <c r="M703" t="s">
        <v>168</v>
      </c>
      <c r="N703" t="s">
        <v>169</v>
      </c>
      <c r="O703" t="s">
        <v>54</v>
      </c>
      <c r="P703" t="s">
        <v>4192</v>
      </c>
      <c r="Q703" t="s">
        <v>38</v>
      </c>
      <c r="R703" t="s">
        <v>92</v>
      </c>
      <c r="S703" t="s">
        <v>4193</v>
      </c>
      <c r="T703" s="16">
        <v>956.15999999999985</v>
      </c>
      <c r="U703">
        <v>4</v>
      </c>
      <c r="V703">
        <v>0</v>
      </c>
      <c r="W703" s="16">
        <v>468.48</v>
      </c>
      <c r="X703">
        <v>115.56</v>
      </c>
      <c r="Y703" t="s">
        <v>41</v>
      </c>
      <c r="Z703" t="s">
        <v>42</v>
      </c>
      <c r="AA703" t="s">
        <v>174</v>
      </c>
    </row>
    <row r="704" spans="1:27" ht="15.75" hidden="1" customHeight="1">
      <c r="A704" t="s">
        <v>5632</v>
      </c>
      <c r="B704" t="s">
        <v>5633</v>
      </c>
      <c r="C704" s="7">
        <v>41864</v>
      </c>
      <c r="D704" s="7">
        <v>41869</v>
      </c>
      <c r="E704" s="4">
        <f t="shared" si="10"/>
        <v>5</v>
      </c>
      <c r="F704" t="s">
        <v>46</v>
      </c>
      <c r="G704" t="s">
        <v>5634</v>
      </c>
      <c r="H704" t="s">
        <v>3633</v>
      </c>
      <c r="I704" t="s">
        <v>74</v>
      </c>
      <c r="J704">
        <v>0</v>
      </c>
      <c r="K704" t="s">
        <v>5635</v>
      </c>
      <c r="L704" t="s">
        <v>5635</v>
      </c>
      <c r="M704" t="s">
        <v>5636</v>
      </c>
      <c r="N704" t="s">
        <v>89</v>
      </c>
      <c r="O704" t="s">
        <v>90</v>
      </c>
      <c r="P704" t="s">
        <v>5637</v>
      </c>
      <c r="Q704" t="s">
        <v>38</v>
      </c>
      <c r="R704" t="s">
        <v>317</v>
      </c>
      <c r="S704" t="s">
        <v>5638</v>
      </c>
      <c r="T704" s="16">
        <v>1019.7</v>
      </c>
      <c r="U704">
        <v>6</v>
      </c>
      <c r="V704">
        <v>0</v>
      </c>
      <c r="W704" s="16">
        <v>142.74</v>
      </c>
      <c r="X704">
        <v>115.37</v>
      </c>
      <c r="Y704" t="s">
        <v>69</v>
      </c>
      <c r="Z704" t="s">
        <v>42</v>
      </c>
      <c r="AA704" t="s">
        <v>94</v>
      </c>
    </row>
    <row r="705" spans="1:27" ht="15.75" hidden="1" customHeight="1">
      <c r="A705" t="s">
        <v>5644</v>
      </c>
      <c r="B705" t="s">
        <v>5645</v>
      </c>
      <c r="C705" s="7">
        <v>41740</v>
      </c>
      <c r="D705" s="7">
        <v>41742</v>
      </c>
      <c r="E705" s="4">
        <f t="shared" si="10"/>
        <v>2</v>
      </c>
      <c r="F705" t="s">
        <v>28</v>
      </c>
      <c r="G705" t="s">
        <v>5646</v>
      </c>
      <c r="H705" t="s">
        <v>5355</v>
      </c>
      <c r="I705" t="s">
        <v>74</v>
      </c>
      <c r="J705">
        <v>0</v>
      </c>
      <c r="K705" t="s">
        <v>5647</v>
      </c>
      <c r="L705" t="s">
        <v>699</v>
      </c>
      <c r="M705" t="s">
        <v>181</v>
      </c>
      <c r="N705" t="s">
        <v>77</v>
      </c>
      <c r="O705" t="s">
        <v>78</v>
      </c>
      <c r="P705" t="s">
        <v>5648</v>
      </c>
      <c r="Q705" t="s">
        <v>38</v>
      </c>
      <c r="R705" t="s">
        <v>39</v>
      </c>
      <c r="S705" t="s">
        <v>5649</v>
      </c>
      <c r="T705" s="16">
        <v>387.39600000000002</v>
      </c>
      <c r="U705">
        <v>6</v>
      </c>
      <c r="V705">
        <v>0.15</v>
      </c>
      <c r="W705" s="16">
        <v>31.896000000000019</v>
      </c>
      <c r="X705">
        <v>114.52</v>
      </c>
      <c r="Y705" t="s">
        <v>59</v>
      </c>
      <c r="Z705" t="s">
        <v>42</v>
      </c>
      <c r="AA705" t="s">
        <v>81</v>
      </c>
    </row>
    <row r="706" spans="1:27" ht="15.75" customHeight="1">
      <c r="A706" t="s">
        <v>5658</v>
      </c>
      <c r="B706" t="s">
        <v>5659</v>
      </c>
      <c r="C706" s="7">
        <v>41069</v>
      </c>
      <c r="D706" s="7">
        <v>41072</v>
      </c>
      <c r="E706" s="4">
        <f t="shared" ref="E706:E769" si="11">D706-C706</f>
        <v>3</v>
      </c>
      <c r="F706" t="s">
        <v>28</v>
      </c>
      <c r="G706" t="s">
        <v>5660</v>
      </c>
      <c r="H706" t="s">
        <v>2723</v>
      </c>
      <c r="I706" t="s">
        <v>49</v>
      </c>
      <c r="J706">
        <v>0</v>
      </c>
      <c r="K706" t="s">
        <v>1400</v>
      </c>
      <c r="L706" t="s">
        <v>1401</v>
      </c>
      <c r="M706" t="s">
        <v>1402</v>
      </c>
      <c r="N706" t="s">
        <v>359</v>
      </c>
      <c r="O706" t="s">
        <v>54</v>
      </c>
      <c r="P706" t="s">
        <v>5661</v>
      </c>
      <c r="Q706" t="s">
        <v>56</v>
      </c>
      <c r="R706" t="s">
        <v>376</v>
      </c>
      <c r="S706" t="s">
        <v>5662</v>
      </c>
      <c r="T706" s="16">
        <v>314.00459999999998</v>
      </c>
      <c r="U706">
        <v>3</v>
      </c>
      <c r="V706">
        <v>0.37</v>
      </c>
      <c r="W706" s="16">
        <v>39.864600000000017</v>
      </c>
      <c r="X706">
        <v>113.45</v>
      </c>
      <c r="Y706" t="s">
        <v>59</v>
      </c>
      <c r="Z706" t="s">
        <v>42</v>
      </c>
      <c r="AA706" t="s">
        <v>360</v>
      </c>
    </row>
    <row r="707" spans="1:27" ht="15.75" hidden="1" customHeight="1">
      <c r="A707" t="s">
        <v>5663</v>
      </c>
      <c r="B707" t="s">
        <v>5664</v>
      </c>
      <c r="C707" s="7">
        <v>42088</v>
      </c>
      <c r="D707" s="7">
        <v>42089</v>
      </c>
      <c r="E707" s="4">
        <f t="shared" si="11"/>
        <v>1</v>
      </c>
      <c r="F707" t="s">
        <v>84</v>
      </c>
      <c r="G707" t="s">
        <v>5665</v>
      </c>
      <c r="H707" t="s">
        <v>5584</v>
      </c>
      <c r="I707" t="s">
        <v>49</v>
      </c>
      <c r="J707">
        <v>77705</v>
      </c>
      <c r="K707" t="s">
        <v>5666</v>
      </c>
      <c r="L707" t="s">
        <v>185</v>
      </c>
      <c r="M707" t="s">
        <v>34</v>
      </c>
      <c r="N707" t="s">
        <v>35</v>
      </c>
      <c r="O707" t="s">
        <v>36</v>
      </c>
      <c r="P707" t="s">
        <v>5667</v>
      </c>
      <c r="Q707" t="s">
        <v>171</v>
      </c>
      <c r="R707" t="s">
        <v>186</v>
      </c>
      <c r="S707" t="s">
        <v>5668</v>
      </c>
      <c r="T707" s="16">
        <v>12.768000000000001</v>
      </c>
      <c r="U707">
        <v>2</v>
      </c>
      <c r="V707">
        <v>0.2</v>
      </c>
      <c r="W707" s="16">
        <v>0.95759999999999934</v>
      </c>
      <c r="X707">
        <v>1.25</v>
      </c>
      <c r="Y707" t="s">
        <v>69</v>
      </c>
      <c r="Z707" t="s">
        <v>42</v>
      </c>
      <c r="AA707" t="s">
        <v>43</v>
      </c>
    </row>
    <row r="708" spans="1:27" ht="15.75" hidden="1" customHeight="1">
      <c r="A708" t="s">
        <v>5671</v>
      </c>
      <c r="B708" t="s">
        <v>5672</v>
      </c>
      <c r="C708" s="7">
        <v>41989</v>
      </c>
      <c r="D708" s="7">
        <v>41992</v>
      </c>
      <c r="E708" s="4">
        <f t="shared" si="11"/>
        <v>3</v>
      </c>
      <c r="F708" t="s">
        <v>28</v>
      </c>
      <c r="G708" t="s">
        <v>5673</v>
      </c>
      <c r="H708" t="s">
        <v>4994</v>
      </c>
      <c r="I708" t="s">
        <v>31</v>
      </c>
      <c r="J708">
        <v>0</v>
      </c>
      <c r="K708" t="s">
        <v>75</v>
      </c>
      <c r="L708" t="s">
        <v>75</v>
      </c>
      <c r="M708" t="s">
        <v>76</v>
      </c>
      <c r="N708" t="s">
        <v>77</v>
      </c>
      <c r="O708" t="s">
        <v>78</v>
      </c>
      <c r="P708" t="s">
        <v>5674</v>
      </c>
      <c r="Q708" t="s">
        <v>171</v>
      </c>
      <c r="R708" t="s">
        <v>474</v>
      </c>
      <c r="S708" t="s">
        <v>5675</v>
      </c>
      <c r="T708" s="16">
        <v>307.15199999999999</v>
      </c>
      <c r="U708">
        <v>6</v>
      </c>
      <c r="V708">
        <v>0.1</v>
      </c>
      <c r="W708" s="16">
        <v>-30.888000000000002</v>
      </c>
      <c r="X708">
        <v>113.42</v>
      </c>
      <c r="Y708" t="s">
        <v>59</v>
      </c>
      <c r="Z708" t="s">
        <v>42</v>
      </c>
      <c r="AA708" t="s">
        <v>81</v>
      </c>
    </row>
    <row r="709" spans="1:27" ht="15.75" customHeight="1">
      <c r="A709" t="s">
        <v>5676</v>
      </c>
      <c r="B709" t="s">
        <v>5677</v>
      </c>
      <c r="C709" s="7">
        <v>42287</v>
      </c>
      <c r="D709" s="7">
        <v>42290</v>
      </c>
      <c r="E709" s="4">
        <f t="shared" si="11"/>
        <v>3</v>
      </c>
      <c r="F709" t="s">
        <v>28</v>
      </c>
      <c r="G709" t="s">
        <v>5678</v>
      </c>
      <c r="H709" t="s">
        <v>1341</v>
      </c>
      <c r="I709" t="s">
        <v>31</v>
      </c>
      <c r="J709">
        <v>0</v>
      </c>
      <c r="K709" t="s">
        <v>1311</v>
      </c>
      <c r="L709" t="s">
        <v>1311</v>
      </c>
      <c r="M709" t="s">
        <v>531</v>
      </c>
      <c r="N709" t="s">
        <v>254</v>
      </c>
      <c r="O709" t="s">
        <v>158</v>
      </c>
      <c r="P709" t="s">
        <v>5679</v>
      </c>
      <c r="Q709" t="s">
        <v>56</v>
      </c>
      <c r="R709" t="s">
        <v>57</v>
      </c>
      <c r="S709" t="s">
        <v>5680</v>
      </c>
      <c r="T709" s="16">
        <v>640.08000000000004</v>
      </c>
      <c r="U709">
        <v>7</v>
      </c>
      <c r="V709">
        <v>0</v>
      </c>
      <c r="W709" s="16">
        <v>185.5</v>
      </c>
      <c r="X709">
        <v>113.32899999999999</v>
      </c>
      <c r="Y709" t="s">
        <v>69</v>
      </c>
      <c r="Z709" t="s">
        <v>42</v>
      </c>
      <c r="AA709" t="s">
        <v>257</v>
      </c>
    </row>
    <row r="710" spans="1:27" ht="15.75" hidden="1" customHeight="1">
      <c r="A710" t="s">
        <v>5681</v>
      </c>
      <c r="B710" t="s">
        <v>5682</v>
      </c>
      <c r="C710" s="7">
        <v>40955</v>
      </c>
      <c r="D710" s="7">
        <v>40960</v>
      </c>
      <c r="E710" s="4">
        <f t="shared" si="11"/>
        <v>5</v>
      </c>
      <c r="F710" t="s">
        <v>113</v>
      </c>
      <c r="G710" t="s">
        <v>5683</v>
      </c>
      <c r="H710" t="s">
        <v>2667</v>
      </c>
      <c r="I710" t="s">
        <v>74</v>
      </c>
      <c r="J710">
        <v>0</v>
      </c>
      <c r="K710" t="s">
        <v>1738</v>
      </c>
      <c r="L710" t="s">
        <v>1388</v>
      </c>
      <c r="M710" t="s">
        <v>297</v>
      </c>
      <c r="N710" t="s">
        <v>136</v>
      </c>
      <c r="O710" t="s">
        <v>54</v>
      </c>
      <c r="P710" t="s">
        <v>5684</v>
      </c>
      <c r="Q710" t="s">
        <v>38</v>
      </c>
      <c r="R710" t="s">
        <v>317</v>
      </c>
      <c r="S710" t="s">
        <v>5685</v>
      </c>
      <c r="T710" s="16">
        <v>1210.8599999999999</v>
      </c>
      <c r="U710">
        <v>7</v>
      </c>
      <c r="V710">
        <v>0</v>
      </c>
      <c r="W710" s="16">
        <v>423.78</v>
      </c>
      <c r="X710">
        <v>113.03</v>
      </c>
      <c r="Y710" t="s">
        <v>69</v>
      </c>
      <c r="Z710" t="s">
        <v>42</v>
      </c>
      <c r="AA710" t="s">
        <v>139</v>
      </c>
    </row>
    <row r="711" spans="1:27" ht="15.75" customHeight="1">
      <c r="A711" t="s">
        <v>5686</v>
      </c>
      <c r="B711" t="s">
        <v>5687</v>
      </c>
      <c r="C711" s="7">
        <v>41530</v>
      </c>
      <c r="D711" s="7">
        <v>41532</v>
      </c>
      <c r="E711" s="4">
        <f t="shared" si="11"/>
        <v>2</v>
      </c>
      <c r="F711" t="s">
        <v>28</v>
      </c>
      <c r="G711" t="s">
        <v>5688</v>
      </c>
      <c r="H711" t="s">
        <v>1741</v>
      </c>
      <c r="I711" t="s">
        <v>31</v>
      </c>
      <c r="J711">
        <v>0</v>
      </c>
      <c r="K711" t="s">
        <v>5075</v>
      </c>
      <c r="L711" t="s">
        <v>353</v>
      </c>
      <c r="M711" t="s">
        <v>242</v>
      </c>
      <c r="N711" t="s">
        <v>243</v>
      </c>
      <c r="O711" t="s">
        <v>78</v>
      </c>
      <c r="P711" t="s">
        <v>5689</v>
      </c>
      <c r="Q711" t="s">
        <v>56</v>
      </c>
      <c r="R711" t="s">
        <v>392</v>
      </c>
      <c r="S711" t="s">
        <v>5690</v>
      </c>
      <c r="T711" s="16">
        <v>274.995</v>
      </c>
      <c r="U711">
        <v>9</v>
      </c>
      <c r="V711">
        <v>0.3</v>
      </c>
      <c r="W711" s="16">
        <v>3.914999999999992</v>
      </c>
      <c r="X711">
        <v>112.98</v>
      </c>
      <c r="Y711" t="s">
        <v>59</v>
      </c>
      <c r="Z711" t="s">
        <v>42</v>
      </c>
      <c r="AA711" t="s">
        <v>246</v>
      </c>
    </row>
    <row r="712" spans="1:27" ht="15.75" hidden="1" customHeight="1">
      <c r="A712" t="s">
        <v>5691</v>
      </c>
      <c r="B712" t="s">
        <v>5692</v>
      </c>
      <c r="C712" s="7">
        <v>41249</v>
      </c>
      <c r="D712" s="7">
        <v>41255</v>
      </c>
      <c r="E712" s="4">
        <f t="shared" si="11"/>
        <v>6</v>
      </c>
      <c r="F712" t="s">
        <v>113</v>
      </c>
      <c r="G712" t="s">
        <v>5693</v>
      </c>
      <c r="H712" t="s">
        <v>2516</v>
      </c>
      <c r="I712" t="s">
        <v>74</v>
      </c>
      <c r="J712">
        <v>98103</v>
      </c>
      <c r="K712" t="s">
        <v>124</v>
      </c>
      <c r="L712" t="s">
        <v>125</v>
      </c>
      <c r="M712" t="s">
        <v>34</v>
      </c>
      <c r="N712" t="s">
        <v>126</v>
      </c>
      <c r="O712" t="s">
        <v>36</v>
      </c>
      <c r="P712" t="s">
        <v>5694</v>
      </c>
      <c r="Q712" t="s">
        <v>171</v>
      </c>
      <c r="R712" t="s">
        <v>186</v>
      </c>
      <c r="S712" t="s">
        <v>5695</v>
      </c>
      <c r="T712" s="16">
        <v>269.36</v>
      </c>
      <c r="U712">
        <v>7</v>
      </c>
      <c r="V712">
        <v>0</v>
      </c>
      <c r="W712" s="16">
        <v>70.033599999999993</v>
      </c>
      <c r="X712">
        <v>23.68</v>
      </c>
      <c r="Y712" t="s">
        <v>69</v>
      </c>
      <c r="Z712" t="s">
        <v>42</v>
      </c>
      <c r="AA712" t="s">
        <v>129</v>
      </c>
    </row>
    <row r="713" spans="1:27" ht="15.75" hidden="1" customHeight="1">
      <c r="A713" t="s">
        <v>5699</v>
      </c>
      <c r="B713" t="s">
        <v>5700</v>
      </c>
      <c r="C713" s="7">
        <v>42277</v>
      </c>
      <c r="D713" s="7">
        <v>42283</v>
      </c>
      <c r="E713" s="4">
        <f t="shared" si="11"/>
        <v>6</v>
      </c>
      <c r="F713" t="s">
        <v>113</v>
      </c>
      <c r="G713" t="s">
        <v>5701</v>
      </c>
      <c r="H713" t="s">
        <v>2516</v>
      </c>
      <c r="I713" t="s">
        <v>74</v>
      </c>
      <c r="J713">
        <v>77506</v>
      </c>
      <c r="K713" t="s">
        <v>638</v>
      </c>
      <c r="L713" t="s">
        <v>185</v>
      </c>
      <c r="M713" t="s">
        <v>34</v>
      </c>
      <c r="N713" t="s">
        <v>35</v>
      </c>
      <c r="O713" t="s">
        <v>36</v>
      </c>
      <c r="P713" t="s">
        <v>5702</v>
      </c>
      <c r="Q713" t="s">
        <v>38</v>
      </c>
      <c r="R713" t="s">
        <v>317</v>
      </c>
      <c r="S713" t="s">
        <v>5703</v>
      </c>
      <c r="T713" s="16">
        <v>336.51</v>
      </c>
      <c r="U713">
        <v>3</v>
      </c>
      <c r="V713">
        <v>0.4</v>
      </c>
      <c r="W713" s="16">
        <v>44.867999999999967</v>
      </c>
      <c r="X713">
        <v>7.55</v>
      </c>
      <c r="Y713" t="s">
        <v>69</v>
      </c>
      <c r="Z713" t="s">
        <v>42</v>
      </c>
      <c r="AA713" t="s">
        <v>43</v>
      </c>
    </row>
    <row r="714" spans="1:27" ht="15.75" hidden="1" customHeight="1">
      <c r="A714" t="s">
        <v>5704</v>
      </c>
      <c r="B714" t="s">
        <v>5705</v>
      </c>
      <c r="C714" s="7">
        <v>41236</v>
      </c>
      <c r="D714" s="7">
        <v>41238</v>
      </c>
      <c r="E714" s="4">
        <f t="shared" si="11"/>
        <v>2</v>
      </c>
      <c r="F714" t="s">
        <v>28</v>
      </c>
      <c r="G714" t="s">
        <v>5706</v>
      </c>
      <c r="H714" t="s">
        <v>3769</v>
      </c>
      <c r="I714" t="s">
        <v>31</v>
      </c>
      <c r="J714">
        <v>0</v>
      </c>
      <c r="K714" t="s">
        <v>1349</v>
      </c>
      <c r="L714" t="s">
        <v>1349</v>
      </c>
      <c r="M714" t="s">
        <v>655</v>
      </c>
      <c r="N714" t="s">
        <v>77</v>
      </c>
      <c r="O714" t="s">
        <v>78</v>
      </c>
      <c r="P714" t="s">
        <v>5707</v>
      </c>
      <c r="Q714" t="s">
        <v>38</v>
      </c>
      <c r="R714" t="s">
        <v>92</v>
      </c>
      <c r="S714" t="s">
        <v>5708</v>
      </c>
      <c r="T714" s="16">
        <v>963.89999999999986</v>
      </c>
      <c r="U714">
        <v>5</v>
      </c>
      <c r="V714">
        <v>0</v>
      </c>
      <c r="W714" s="16">
        <v>231.3</v>
      </c>
      <c r="X714">
        <v>112.58</v>
      </c>
      <c r="Y714" t="s">
        <v>41</v>
      </c>
      <c r="Z714" t="s">
        <v>42</v>
      </c>
      <c r="AA714" t="s">
        <v>81</v>
      </c>
    </row>
    <row r="715" spans="1:27" ht="15.75" hidden="1" customHeight="1">
      <c r="A715" t="s">
        <v>5712</v>
      </c>
      <c r="B715" t="s">
        <v>5713</v>
      </c>
      <c r="C715" s="7">
        <v>41779</v>
      </c>
      <c r="D715" s="7">
        <v>41783</v>
      </c>
      <c r="E715" s="4">
        <f t="shared" si="11"/>
        <v>4</v>
      </c>
      <c r="F715" t="s">
        <v>113</v>
      </c>
      <c r="G715" t="s">
        <v>5714</v>
      </c>
      <c r="H715" t="s">
        <v>4305</v>
      </c>
      <c r="I715" t="s">
        <v>31</v>
      </c>
      <c r="J715">
        <v>0</v>
      </c>
      <c r="K715" t="s">
        <v>1786</v>
      </c>
      <c r="L715" t="s">
        <v>1775</v>
      </c>
      <c r="M715" t="s">
        <v>297</v>
      </c>
      <c r="N715" t="s">
        <v>136</v>
      </c>
      <c r="O715" t="s">
        <v>54</v>
      </c>
      <c r="P715" t="s">
        <v>5715</v>
      </c>
      <c r="Q715" t="s">
        <v>38</v>
      </c>
      <c r="R715" t="s">
        <v>92</v>
      </c>
      <c r="S715" t="s">
        <v>5716</v>
      </c>
      <c r="T715" s="16">
        <v>621.44999999999993</v>
      </c>
      <c r="U715">
        <v>5</v>
      </c>
      <c r="V715">
        <v>0</v>
      </c>
      <c r="W715" s="16">
        <v>192.6</v>
      </c>
      <c r="X715">
        <v>112.46</v>
      </c>
      <c r="Y715" t="s">
        <v>41</v>
      </c>
      <c r="Z715" t="s">
        <v>42</v>
      </c>
      <c r="AA715" t="s">
        <v>139</v>
      </c>
    </row>
    <row r="716" spans="1:27" ht="15.75" customHeight="1">
      <c r="A716" t="s">
        <v>5717</v>
      </c>
      <c r="B716" t="s">
        <v>5718</v>
      </c>
      <c r="C716" s="7">
        <v>42333</v>
      </c>
      <c r="D716" s="7">
        <v>42337</v>
      </c>
      <c r="E716" s="4">
        <f t="shared" si="11"/>
        <v>4</v>
      </c>
      <c r="F716" t="s">
        <v>113</v>
      </c>
      <c r="G716" t="s">
        <v>5719</v>
      </c>
      <c r="H716" t="s">
        <v>1358</v>
      </c>
      <c r="I716" t="s">
        <v>31</v>
      </c>
      <c r="J716">
        <v>0</v>
      </c>
      <c r="K716" t="s">
        <v>1608</v>
      </c>
      <c r="L716" t="s">
        <v>263</v>
      </c>
      <c r="M716" t="s">
        <v>264</v>
      </c>
      <c r="N716" t="s">
        <v>254</v>
      </c>
      <c r="O716" t="s">
        <v>158</v>
      </c>
      <c r="P716" t="s">
        <v>5720</v>
      </c>
      <c r="Q716" t="s">
        <v>56</v>
      </c>
      <c r="R716" t="s">
        <v>119</v>
      </c>
      <c r="S716" t="s">
        <v>5721</v>
      </c>
      <c r="T716" s="16">
        <v>1387.68</v>
      </c>
      <c r="U716">
        <v>5</v>
      </c>
      <c r="V716">
        <v>0.2</v>
      </c>
      <c r="W716" s="16">
        <v>242.78</v>
      </c>
      <c r="X716">
        <v>112.459</v>
      </c>
      <c r="Y716" t="s">
        <v>69</v>
      </c>
      <c r="Z716" t="s">
        <v>42</v>
      </c>
      <c r="AA716" t="s">
        <v>257</v>
      </c>
    </row>
    <row r="717" spans="1:27" ht="15.75" hidden="1" customHeight="1">
      <c r="A717" t="s">
        <v>5723</v>
      </c>
      <c r="B717" t="s">
        <v>5724</v>
      </c>
      <c r="C717" s="7">
        <v>42220</v>
      </c>
      <c r="D717" s="7">
        <v>42223</v>
      </c>
      <c r="E717" s="4">
        <f t="shared" si="11"/>
        <v>3</v>
      </c>
      <c r="F717" t="s">
        <v>28</v>
      </c>
      <c r="G717" t="s">
        <v>5725</v>
      </c>
      <c r="H717" t="s">
        <v>4743</v>
      </c>
      <c r="I717" t="s">
        <v>31</v>
      </c>
      <c r="J717">
        <v>0</v>
      </c>
      <c r="K717" t="s">
        <v>2251</v>
      </c>
      <c r="L717" t="s">
        <v>353</v>
      </c>
      <c r="M717" t="s">
        <v>242</v>
      </c>
      <c r="N717" t="s">
        <v>243</v>
      </c>
      <c r="O717" t="s">
        <v>78</v>
      </c>
      <c r="P717" t="s">
        <v>4113</v>
      </c>
      <c r="Q717" t="s">
        <v>171</v>
      </c>
      <c r="R717" t="s">
        <v>186</v>
      </c>
      <c r="S717" t="s">
        <v>4114</v>
      </c>
      <c r="T717" s="16">
        <v>613.89</v>
      </c>
      <c r="U717">
        <v>3</v>
      </c>
      <c r="V717">
        <v>0</v>
      </c>
      <c r="W717" s="16">
        <v>171.81</v>
      </c>
      <c r="X717">
        <v>112.4</v>
      </c>
      <c r="Y717" t="s">
        <v>69</v>
      </c>
      <c r="Z717" t="s">
        <v>42</v>
      </c>
      <c r="AA717" t="s">
        <v>246</v>
      </c>
    </row>
    <row r="718" spans="1:27" ht="15.75" customHeight="1">
      <c r="A718" t="s">
        <v>5726</v>
      </c>
      <c r="B718" t="s">
        <v>5727</v>
      </c>
      <c r="C718" s="7">
        <v>41905</v>
      </c>
      <c r="D718" s="7">
        <v>41911</v>
      </c>
      <c r="E718" s="4">
        <f t="shared" si="11"/>
        <v>6</v>
      </c>
      <c r="F718" t="s">
        <v>113</v>
      </c>
      <c r="G718" t="s">
        <v>5728</v>
      </c>
      <c r="H718" t="s">
        <v>2516</v>
      </c>
      <c r="I718" t="s">
        <v>74</v>
      </c>
      <c r="J718">
        <v>40214</v>
      </c>
      <c r="K718" t="s">
        <v>2334</v>
      </c>
      <c r="L718" t="s">
        <v>1903</v>
      </c>
      <c r="M718" t="s">
        <v>34</v>
      </c>
      <c r="N718" t="s">
        <v>390</v>
      </c>
      <c r="O718" t="s">
        <v>36</v>
      </c>
      <c r="P718" t="s">
        <v>5729</v>
      </c>
      <c r="Q718" t="s">
        <v>56</v>
      </c>
      <c r="R718" t="s">
        <v>392</v>
      </c>
      <c r="S718" t="s">
        <v>5730</v>
      </c>
      <c r="T718" s="16">
        <v>13.28</v>
      </c>
      <c r="U718">
        <v>2</v>
      </c>
      <c r="V718">
        <v>0</v>
      </c>
      <c r="W718" s="16">
        <v>6.3743999999999996</v>
      </c>
      <c r="X718">
        <v>1.88</v>
      </c>
      <c r="Y718" t="s">
        <v>69</v>
      </c>
      <c r="Z718" t="s">
        <v>42</v>
      </c>
      <c r="AA718" t="s">
        <v>394</v>
      </c>
    </row>
    <row r="719" spans="1:27" ht="15.75" hidden="1" customHeight="1">
      <c r="A719" t="s">
        <v>5734</v>
      </c>
      <c r="B719" t="s">
        <v>5735</v>
      </c>
      <c r="C719" s="7">
        <v>41828</v>
      </c>
      <c r="D719" s="7">
        <v>41830</v>
      </c>
      <c r="E719" s="4">
        <f t="shared" si="11"/>
        <v>2</v>
      </c>
      <c r="F719" t="s">
        <v>46</v>
      </c>
      <c r="G719" t="s">
        <v>5736</v>
      </c>
      <c r="H719" t="s">
        <v>2925</v>
      </c>
      <c r="I719" t="s">
        <v>74</v>
      </c>
      <c r="J719">
        <v>0</v>
      </c>
      <c r="K719" t="s">
        <v>1685</v>
      </c>
      <c r="L719" t="s">
        <v>699</v>
      </c>
      <c r="M719" t="s">
        <v>181</v>
      </c>
      <c r="N719" t="s">
        <v>77</v>
      </c>
      <c r="O719" t="s">
        <v>78</v>
      </c>
      <c r="P719" t="s">
        <v>5737</v>
      </c>
      <c r="Q719" t="s">
        <v>171</v>
      </c>
      <c r="R719" t="s">
        <v>934</v>
      </c>
      <c r="S719" t="s">
        <v>5738</v>
      </c>
      <c r="T719" s="16">
        <v>384.72</v>
      </c>
      <c r="U719">
        <v>8</v>
      </c>
      <c r="V719">
        <v>0</v>
      </c>
      <c r="W719" s="16">
        <v>34.56</v>
      </c>
      <c r="X719">
        <v>111.82</v>
      </c>
      <c r="Y719" t="s">
        <v>59</v>
      </c>
      <c r="Z719" t="s">
        <v>42</v>
      </c>
      <c r="AA719" t="s">
        <v>81</v>
      </c>
    </row>
    <row r="720" spans="1:27" ht="15.75" hidden="1" customHeight="1">
      <c r="A720" t="s">
        <v>5739</v>
      </c>
      <c r="B720" t="s">
        <v>5740</v>
      </c>
      <c r="C720" s="7">
        <v>42020</v>
      </c>
      <c r="D720" s="7">
        <v>42024</v>
      </c>
      <c r="E720" s="4">
        <f t="shared" si="11"/>
        <v>4</v>
      </c>
      <c r="F720" t="s">
        <v>113</v>
      </c>
      <c r="G720" t="s">
        <v>5741</v>
      </c>
      <c r="H720" t="s">
        <v>2157</v>
      </c>
      <c r="I720" t="s">
        <v>31</v>
      </c>
      <c r="J720">
        <v>0</v>
      </c>
      <c r="K720" t="s">
        <v>3630</v>
      </c>
      <c r="L720" t="s">
        <v>3631</v>
      </c>
      <c r="M720" t="s">
        <v>596</v>
      </c>
      <c r="N720" t="s">
        <v>597</v>
      </c>
      <c r="O720" t="s">
        <v>90</v>
      </c>
      <c r="P720" t="s">
        <v>5742</v>
      </c>
      <c r="Q720" t="s">
        <v>38</v>
      </c>
      <c r="R720" t="s">
        <v>39</v>
      </c>
      <c r="S720" t="s">
        <v>5743</v>
      </c>
      <c r="T720" s="16">
        <v>1040.22</v>
      </c>
      <c r="U720">
        <v>6</v>
      </c>
      <c r="V720">
        <v>0</v>
      </c>
      <c r="W720" s="16">
        <v>405.54</v>
      </c>
      <c r="X720">
        <v>111.81</v>
      </c>
      <c r="Y720" t="s">
        <v>41</v>
      </c>
      <c r="Z720" t="s">
        <v>42</v>
      </c>
      <c r="AA720" t="s">
        <v>600</v>
      </c>
    </row>
    <row r="721" spans="1:27" ht="15.75" hidden="1" customHeight="1">
      <c r="A721" t="s">
        <v>5744</v>
      </c>
      <c r="B721" t="s">
        <v>5745</v>
      </c>
      <c r="C721" s="7">
        <v>41121</v>
      </c>
      <c r="D721" s="7">
        <v>41126</v>
      </c>
      <c r="E721" s="4">
        <f t="shared" si="11"/>
        <v>5</v>
      </c>
      <c r="F721" t="s">
        <v>113</v>
      </c>
      <c r="G721" t="s">
        <v>5746</v>
      </c>
      <c r="H721" t="s">
        <v>2516</v>
      </c>
      <c r="I721" t="s">
        <v>74</v>
      </c>
      <c r="J721">
        <v>19120</v>
      </c>
      <c r="K721" t="s">
        <v>471</v>
      </c>
      <c r="L721" t="s">
        <v>472</v>
      </c>
      <c r="M721" t="s">
        <v>34</v>
      </c>
      <c r="N721" t="s">
        <v>286</v>
      </c>
      <c r="O721" t="s">
        <v>36</v>
      </c>
      <c r="P721" t="s">
        <v>5747</v>
      </c>
      <c r="Q721" t="s">
        <v>171</v>
      </c>
      <c r="R721" t="s">
        <v>288</v>
      </c>
      <c r="S721" t="s">
        <v>5748</v>
      </c>
      <c r="T721" s="16">
        <v>5.68</v>
      </c>
      <c r="U721">
        <v>2</v>
      </c>
      <c r="V721">
        <v>0.2</v>
      </c>
      <c r="W721" s="16">
        <v>1.917</v>
      </c>
      <c r="X721">
        <v>1.77</v>
      </c>
      <c r="Y721" t="s">
        <v>41</v>
      </c>
      <c r="Z721" t="s">
        <v>42</v>
      </c>
      <c r="AA721" t="s">
        <v>290</v>
      </c>
    </row>
    <row r="722" spans="1:27" ht="15.75" hidden="1" customHeight="1">
      <c r="A722" t="s">
        <v>5752</v>
      </c>
      <c r="B722" t="s">
        <v>5753</v>
      </c>
      <c r="C722" s="7">
        <v>41892</v>
      </c>
      <c r="D722" s="7">
        <v>41896</v>
      </c>
      <c r="E722" s="4">
        <f t="shared" si="11"/>
        <v>4</v>
      </c>
      <c r="F722" t="s">
        <v>113</v>
      </c>
      <c r="G722" t="s">
        <v>5754</v>
      </c>
      <c r="H722" t="s">
        <v>1536</v>
      </c>
      <c r="I722" t="s">
        <v>31</v>
      </c>
      <c r="J722">
        <v>0</v>
      </c>
      <c r="K722" t="s">
        <v>2760</v>
      </c>
      <c r="L722" t="s">
        <v>1105</v>
      </c>
      <c r="M722" t="s">
        <v>1106</v>
      </c>
      <c r="N722" t="s">
        <v>1107</v>
      </c>
      <c r="O722" t="s">
        <v>90</v>
      </c>
      <c r="P722" t="s">
        <v>5755</v>
      </c>
      <c r="Q722" t="s">
        <v>171</v>
      </c>
      <c r="R722" t="s">
        <v>186</v>
      </c>
      <c r="S722" t="s">
        <v>5756</v>
      </c>
      <c r="T722" s="16">
        <v>532.80000000000007</v>
      </c>
      <c r="U722">
        <v>4</v>
      </c>
      <c r="V722">
        <v>0</v>
      </c>
      <c r="W722" s="16">
        <v>95.88</v>
      </c>
      <c r="X722">
        <v>111.26</v>
      </c>
      <c r="Y722" t="s">
        <v>41</v>
      </c>
      <c r="Z722" t="s">
        <v>42</v>
      </c>
      <c r="AA722" t="s">
        <v>1110</v>
      </c>
    </row>
    <row r="723" spans="1:27" ht="15.75" hidden="1" customHeight="1">
      <c r="A723" t="s">
        <v>5761</v>
      </c>
      <c r="B723" t="s">
        <v>5762</v>
      </c>
      <c r="C723" s="7">
        <v>41527</v>
      </c>
      <c r="D723" s="7">
        <v>41529</v>
      </c>
      <c r="E723" s="4">
        <f t="shared" si="11"/>
        <v>2</v>
      </c>
      <c r="F723" t="s">
        <v>28</v>
      </c>
      <c r="G723" t="s">
        <v>5763</v>
      </c>
      <c r="H723" t="s">
        <v>3702</v>
      </c>
      <c r="I723" t="s">
        <v>74</v>
      </c>
      <c r="J723">
        <v>0</v>
      </c>
      <c r="K723" t="s">
        <v>5350</v>
      </c>
      <c r="L723" t="s">
        <v>5350</v>
      </c>
      <c r="M723" t="s">
        <v>2815</v>
      </c>
      <c r="N723" t="s">
        <v>89</v>
      </c>
      <c r="O723" t="s">
        <v>90</v>
      </c>
      <c r="P723" t="s">
        <v>5764</v>
      </c>
      <c r="Q723" t="s">
        <v>38</v>
      </c>
      <c r="R723" t="s">
        <v>317</v>
      </c>
      <c r="S723" t="s">
        <v>5765</v>
      </c>
      <c r="T723" s="16">
        <v>280.87200000000013</v>
      </c>
      <c r="U723">
        <v>8</v>
      </c>
      <c r="V723">
        <v>0.7</v>
      </c>
      <c r="W723" s="16">
        <v>-430.72800000000001</v>
      </c>
      <c r="X723">
        <v>111.07</v>
      </c>
      <c r="Y723" t="s">
        <v>59</v>
      </c>
      <c r="Z723" t="s">
        <v>42</v>
      </c>
      <c r="AA723" t="s">
        <v>94</v>
      </c>
    </row>
    <row r="724" spans="1:27" ht="15.75" customHeight="1">
      <c r="A724" t="s">
        <v>5769</v>
      </c>
      <c r="B724" t="s">
        <v>5770</v>
      </c>
      <c r="C724" s="7">
        <v>42220</v>
      </c>
      <c r="D724" s="7">
        <v>42225</v>
      </c>
      <c r="E724" s="4">
        <f t="shared" si="11"/>
        <v>5</v>
      </c>
      <c r="F724" t="s">
        <v>46</v>
      </c>
      <c r="G724" t="s">
        <v>5771</v>
      </c>
      <c r="H724" t="s">
        <v>2016</v>
      </c>
      <c r="I724" t="s">
        <v>31</v>
      </c>
      <c r="J724">
        <v>0</v>
      </c>
      <c r="K724" t="s">
        <v>1897</v>
      </c>
      <c r="L724" t="s">
        <v>337</v>
      </c>
      <c r="M724" t="s">
        <v>338</v>
      </c>
      <c r="N724" t="s">
        <v>339</v>
      </c>
      <c r="O724" t="s">
        <v>90</v>
      </c>
      <c r="P724" t="s">
        <v>5772</v>
      </c>
      <c r="Q724" t="s">
        <v>56</v>
      </c>
      <c r="R724" t="s">
        <v>376</v>
      </c>
      <c r="S724" t="s">
        <v>5773</v>
      </c>
      <c r="T724" s="16">
        <v>1167.48</v>
      </c>
      <c r="U724">
        <v>6</v>
      </c>
      <c r="V724">
        <v>0</v>
      </c>
      <c r="W724" s="16">
        <v>431.82</v>
      </c>
      <c r="X724">
        <v>110.7</v>
      </c>
      <c r="Y724" t="s">
        <v>69</v>
      </c>
      <c r="Z724" t="s">
        <v>42</v>
      </c>
      <c r="AA724" t="s">
        <v>342</v>
      </c>
    </row>
    <row r="725" spans="1:27" ht="15.75" customHeight="1">
      <c r="A725" t="s">
        <v>5775</v>
      </c>
      <c r="B725" t="s">
        <v>5776</v>
      </c>
      <c r="C725" s="7">
        <v>41496</v>
      </c>
      <c r="D725" s="7">
        <v>41499</v>
      </c>
      <c r="E725" s="4">
        <f t="shared" si="11"/>
        <v>3</v>
      </c>
      <c r="F725" t="s">
        <v>46</v>
      </c>
      <c r="G725" t="s">
        <v>5777</v>
      </c>
      <c r="H725" t="s">
        <v>2475</v>
      </c>
      <c r="I725" t="s">
        <v>49</v>
      </c>
      <c r="J725">
        <v>0</v>
      </c>
      <c r="K725" t="s">
        <v>263</v>
      </c>
      <c r="L725" t="s">
        <v>263</v>
      </c>
      <c r="M725" t="s">
        <v>264</v>
      </c>
      <c r="N725" t="s">
        <v>254</v>
      </c>
      <c r="O725" t="s">
        <v>158</v>
      </c>
      <c r="P725" t="s">
        <v>5759</v>
      </c>
      <c r="Q725" t="s">
        <v>56</v>
      </c>
      <c r="R725" t="s">
        <v>376</v>
      </c>
      <c r="S725" t="s">
        <v>5760</v>
      </c>
      <c r="T725" s="16">
        <v>451.59999999999991</v>
      </c>
      <c r="U725">
        <v>4</v>
      </c>
      <c r="V725">
        <v>0</v>
      </c>
      <c r="W725" s="16">
        <v>4.4800000000000004</v>
      </c>
      <c r="X725">
        <v>110.634</v>
      </c>
      <c r="Y725" t="s">
        <v>59</v>
      </c>
      <c r="Z725" t="s">
        <v>42</v>
      </c>
      <c r="AA725" t="s">
        <v>257</v>
      </c>
    </row>
    <row r="726" spans="1:27" ht="15.75" hidden="1" customHeight="1">
      <c r="A726" t="s">
        <v>5779</v>
      </c>
      <c r="B726" t="s">
        <v>5780</v>
      </c>
      <c r="C726" s="7">
        <v>42249</v>
      </c>
      <c r="D726" s="7">
        <v>42253</v>
      </c>
      <c r="E726" s="4">
        <f t="shared" si="11"/>
        <v>4</v>
      </c>
      <c r="F726" t="s">
        <v>113</v>
      </c>
      <c r="G726" t="s">
        <v>5781</v>
      </c>
      <c r="H726" t="s">
        <v>3369</v>
      </c>
      <c r="I726" t="s">
        <v>31</v>
      </c>
      <c r="J726">
        <v>0</v>
      </c>
      <c r="K726" t="s">
        <v>988</v>
      </c>
      <c r="L726" t="s">
        <v>989</v>
      </c>
      <c r="M726" t="s">
        <v>505</v>
      </c>
      <c r="N726" t="s">
        <v>195</v>
      </c>
      <c r="O726" t="s">
        <v>78</v>
      </c>
      <c r="P726" t="s">
        <v>5782</v>
      </c>
      <c r="Q726" t="s">
        <v>38</v>
      </c>
      <c r="R726" t="s">
        <v>92</v>
      </c>
      <c r="S726" t="s">
        <v>5783</v>
      </c>
      <c r="T726" s="16">
        <v>1297.6199999999999</v>
      </c>
      <c r="U726">
        <v>9</v>
      </c>
      <c r="V726">
        <v>0</v>
      </c>
      <c r="W726" s="16">
        <v>64.8</v>
      </c>
      <c r="X726">
        <v>110.57</v>
      </c>
      <c r="Y726" t="s">
        <v>69</v>
      </c>
      <c r="Z726" t="s">
        <v>42</v>
      </c>
      <c r="AA726" t="s">
        <v>198</v>
      </c>
    </row>
    <row r="727" spans="1:27" ht="15.75" hidden="1" customHeight="1">
      <c r="A727" t="s">
        <v>5785</v>
      </c>
      <c r="B727" t="s">
        <v>5786</v>
      </c>
      <c r="C727" s="7">
        <v>41784</v>
      </c>
      <c r="D727" s="7">
        <v>41786</v>
      </c>
      <c r="E727" s="4">
        <f t="shared" si="11"/>
        <v>2</v>
      </c>
      <c r="F727" t="s">
        <v>46</v>
      </c>
      <c r="G727" t="s">
        <v>5787</v>
      </c>
      <c r="H727" t="s">
        <v>1111</v>
      </c>
      <c r="I727" t="s">
        <v>31</v>
      </c>
      <c r="J727">
        <v>0</v>
      </c>
      <c r="K727" t="s">
        <v>2515</v>
      </c>
      <c r="L727" t="s">
        <v>556</v>
      </c>
      <c r="M727" t="s">
        <v>52</v>
      </c>
      <c r="N727" t="s">
        <v>53</v>
      </c>
      <c r="O727" t="s">
        <v>54</v>
      </c>
      <c r="P727" t="s">
        <v>5788</v>
      </c>
      <c r="Q727" t="s">
        <v>171</v>
      </c>
      <c r="R727" t="s">
        <v>186</v>
      </c>
      <c r="S727" t="s">
        <v>5789</v>
      </c>
      <c r="T727" s="16">
        <v>440.36999999999989</v>
      </c>
      <c r="U727">
        <v>10</v>
      </c>
      <c r="V727">
        <v>0.1</v>
      </c>
      <c r="W727" s="16">
        <v>166.17</v>
      </c>
      <c r="X727">
        <v>110.34</v>
      </c>
      <c r="Y727" t="s">
        <v>59</v>
      </c>
      <c r="Z727" t="s">
        <v>42</v>
      </c>
      <c r="AA727" t="s">
        <v>60</v>
      </c>
    </row>
    <row r="728" spans="1:27" ht="15.75" hidden="1" customHeight="1">
      <c r="A728" t="s">
        <v>5790</v>
      </c>
      <c r="B728" t="s">
        <v>5791</v>
      </c>
      <c r="C728" s="7">
        <v>42101</v>
      </c>
      <c r="D728" s="7">
        <v>42105</v>
      </c>
      <c r="E728" s="4">
        <f t="shared" si="11"/>
        <v>4</v>
      </c>
      <c r="F728" t="s">
        <v>113</v>
      </c>
      <c r="G728" t="s">
        <v>5792</v>
      </c>
      <c r="H728" t="s">
        <v>1450</v>
      </c>
      <c r="I728" t="s">
        <v>49</v>
      </c>
      <c r="J728">
        <v>0</v>
      </c>
      <c r="K728" t="s">
        <v>587</v>
      </c>
      <c r="L728" t="s">
        <v>588</v>
      </c>
      <c r="M728" t="s">
        <v>181</v>
      </c>
      <c r="N728" t="s">
        <v>77</v>
      </c>
      <c r="O728" t="s">
        <v>78</v>
      </c>
      <c r="P728" t="s">
        <v>5793</v>
      </c>
      <c r="Q728" t="s">
        <v>171</v>
      </c>
      <c r="R728" t="s">
        <v>186</v>
      </c>
      <c r="S728" t="s">
        <v>5794</v>
      </c>
      <c r="T728" s="16">
        <v>1250.2349999999999</v>
      </c>
      <c r="U728">
        <v>7</v>
      </c>
      <c r="V728">
        <v>0.1</v>
      </c>
      <c r="W728" s="16">
        <v>486.04500000000007</v>
      </c>
      <c r="X728">
        <v>110.1</v>
      </c>
      <c r="Y728" t="s">
        <v>69</v>
      </c>
      <c r="Z728" t="s">
        <v>42</v>
      </c>
      <c r="AA728" t="s">
        <v>81</v>
      </c>
    </row>
    <row r="729" spans="1:27" ht="15.75" customHeight="1">
      <c r="A729" t="s">
        <v>5798</v>
      </c>
      <c r="B729" t="s">
        <v>5799</v>
      </c>
      <c r="C729" s="7">
        <v>41236</v>
      </c>
      <c r="D729" s="7">
        <v>41240</v>
      </c>
      <c r="E729" s="4">
        <f t="shared" si="11"/>
        <v>4</v>
      </c>
      <c r="F729" t="s">
        <v>113</v>
      </c>
      <c r="G729" t="s">
        <v>5800</v>
      </c>
      <c r="H729" t="s">
        <v>329</v>
      </c>
      <c r="I729" t="s">
        <v>49</v>
      </c>
      <c r="J729">
        <v>0</v>
      </c>
      <c r="K729" t="s">
        <v>3799</v>
      </c>
      <c r="L729" t="s">
        <v>1822</v>
      </c>
      <c r="M729" t="s">
        <v>253</v>
      </c>
      <c r="N729" t="s">
        <v>254</v>
      </c>
      <c r="O729" t="s">
        <v>158</v>
      </c>
      <c r="P729" t="s">
        <v>5011</v>
      </c>
      <c r="Q729" t="s">
        <v>56</v>
      </c>
      <c r="R729" t="s">
        <v>119</v>
      </c>
      <c r="S729" t="s">
        <v>5012</v>
      </c>
      <c r="T729" s="16">
        <v>1707.2639999999999</v>
      </c>
      <c r="U729">
        <v>6</v>
      </c>
      <c r="V729">
        <v>0.2</v>
      </c>
      <c r="W729" s="16">
        <v>192.0240000000002</v>
      </c>
      <c r="X729">
        <v>109.735</v>
      </c>
      <c r="Y729" t="s">
        <v>69</v>
      </c>
      <c r="Z729" t="s">
        <v>42</v>
      </c>
      <c r="AA729" t="s">
        <v>257</v>
      </c>
    </row>
    <row r="730" spans="1:27" ht="15.75" customHeight="1">
      <c r="A730" t="s">
        <v>5803</v>
      </c>
      <c r="B730" t="s">
        <v>5804</v>
      </c>
      <c r="C730" s="7">
        <v>41825</v>
      </c>
      <c r="D730" s="7">
        <v>41827</v>
      </c>
      <c r="E730" s="4">
        <f t="shared" si="11"/>
        <v>2</v>
      </c>
      <c r="F730" t="s">
        <v>28</v>
      </c>
      <c r="G730" t="s">
        <v>5805</v>
      </c>
      <c r="H730" t="s">
        <v>4305</v>
      </c>
      <c r="I730" t="s">
        <v>31</v>
      </c>
      <c r="J730">
        <v>94109</v>
      </c>
      <c r="K730" t="s">
        <v>322</v>
      </c>
      <c r="L730" t="s">
        <v>323</v>
      </c>
      <c r="M730" t="s">
        <v>34</v>
      </c>
      <c r="N730" t="s">
        <v>126</v>
      </c>
      <c r="O730" t="s">
        <v>36</v>
      </c>
      <c r="P730" t="s">
        <v>5806</v>
      </c>
      <c r="Q730" t="s">
        <v>56</v>
      </c>
      <c r="R730" t="s">
        <v>376</v>
      </c>
      <c r="S730" t="s">
        <v>5807</v>
      </c>
      <c r="T730" s="16">
        <v>1279.165</v>
      </c>
      <c r="U730">
        <v>5</v>
      </c>
      <c r="V730">
        <v>0.15</v>
      </c>
      <c r="W730" s="16">
        <v>225.7349999999999</v>
      </c>
      <c r="X730">
        <v>137.44999999999999</v>
      </c>
      <c r="Y730" t="s">
        <v>41</v>
      </c>
      <c r="Z730" t="s">
        <v>42</v>
      </c>
      <c r="AA730" t="s">
        <v>129</v>
      </c>
    </row>
    <row r="731" spans="1:27" ht="15.75" hidden="1" customHeight="1">
      <c r="A731" t="s">
        <v>5808</v>
      </c>
      <c r="B731" t="s">
        <v>5809</v>
      </c>
      <c r="C731" s="7">
        <v>41611</v>
      </c>
      <c r="D731" s="7">
        <v>41616</v>
      </c>
      <c r="E731" s="4">
        <f t="shared" si="11"/>
        <v>5</v>
      </c>
      <c r="F731" t="s">
        <v>113</v>
      </c>
      <c r="G731" t="s">
        <v>5810</v>
      </c>
      <c r="H731" t="s">
        <v>1761</v>
      </c>
      <c r="I731" t="s">
        <v>74</v>
      </c>
      <c r="J731">
        <v>0</v>
      </c>
      <c r="K731" t="s">
        <v>1349</v>
      </c>
      <c r="L731" t="s">
        <v>1349</v>
      </c>
      <c r="M731" t="s">
        <v>655</v>
      </c>
      <c r="N731" t="s">
        <v>77</v>
      </c>
      <c r="O731" t="s">
        <v>78</v>
      </c>
      <c r="P731" t="s">
        <v>5811</v>
      </c>
      <c r="Q731" t="s">
        <v>38</v>
      </c>
      <c r="R731" t="s">
        <v>347</v>
      </c>
      <c r="S731" t="s">
        <v>5812</v>
      </c>
      <c r="T731" s="16">
        <v>1236.5999999999999</v>
      </c>
      <c r="U731">
        <v>5</v>
      </c>
      <c r="V731">
        <v>0</v>
      </c>
      <c r="W731" s="16">
        <v>98.85</v>
      </c>
      <c r="X731">
        <v>109.61</v>
      </c>
      <c r="Y731" t="s">
        <v>41</v>
      </c>
      <c r="Z731" t="s">
        <v>42</v>
      </c>
      <c r="AA731" t="s">
        <v>81</v>
      </c>
    </row>
    <row r="732" spans="1:27" ht="15.75" customHeight="1">
      <c r="A732" t="s">
        <v>5815</v>
      </c>
      <c r="B732" t="s">
        <v>5816</v>
      </c>
      <c r="C732" s="7">
        <v>41595</v>
      </c>
      <c r="D732" s="7">
        <v>41602</v>
      </c>
      <c r="E732" s="4">
        <f t="shared" si="11"/>
        <v>7</v>
      </c>
      <c r="F732" t="s">
        <v>113</v>
      </c>
      <c r="G732" t="s">
        <v>5817</v>
      </c>
      <c r="H732" t="s">
        <v>4305</v>
      </c>
      <c r="I732" t="s">
        <v>31</v>
      </c>
      <c r="J732">
        <v>73120</v>
      </c>
      <c r="K732" t="s">
        <v>32</v>
      </c>
      <c r="L732" t="s">
        <v>33</v>
      </c>
      <c r="M732" t="s">
        <v>34</v>
      </c>
      <c r="N732" t="s">
        <v>35</v>
      </c>
      <c r="O732" t="s">
        <v>36</v>
      </c>
      <c r="P732" t="s">
        <v>5818</v>
      </c>
      <c r="Q732" t="s">
        <v>56</v>
      </c>
      <c r="R732" t="s">
        <v>57</v>
      </c>
      <c r="S732" t="s">
        <v>5819</v>
      </c>
      <c r="T732" s="16">
        <v>1323.9</v>
      </c>
      <c r="U732">
        <v>5</v>
      </c>
      <c r="V732">
        <v>0</v>
      </c>
      <c r="W732" s="16">
        <v>383.93099999999993</v>
      </c>
      <c r="X732">
        <v>121.4</v>
      </c>
      <c r="Y732" t="s">
        <v>69</v>
      </c>
      <c r="Z732" t="s">
        <v>42</v>
      </c>
      <c r="AA732" t="s">
        <v>43</v>
      </c>
    </row>
    <row r="733" spans="1:27" ht="15.75" customHeight="1">
      <c r="A733" t="s">
        <v>5820</v>
      </c>
      <c r="B733" t="s">
        <v>5821</v>
      </c>
      <c r="C733" s="7">
        <v>41081</v>
      </c>
      <c r="D733" s="7">
        <v>41086</v>
      </c>
      <c r="E733" s="4">
        <f t="shared" si="11"/>
        <v>5</v>
      </c>
      <c r="F733" t="s">
        <v>113</v>
      </c>
      <c r="G733" t="s">
        <v>5822</v>
      </c>
      <c r="H733" t="s">
        <v>4305</v>
      </c>
      <c r="I733" t="s">
        <v>31</v>
      </c>
      <c r="J733">
        <v>19013</v>
      </c>
      <c r="K733" t="s">
        <v>1207</v>
      </c>
      <c r="L733" t="s">
        <v>472</v>
      </c>
      <c r="M733" t="s">
        <v>34</v>
      </c>
      <c r="N733" t="s">
        <v>286</v>
      </c>
      <c r="O733" t="s">
        <v>36</v>
      </c>
      <c r="P733" t="s">
        <v>5823</v>
      </c>
      <c r="Q733" t="s">
        <v>56</v>
      </c>
      <c r="R733" t="s">
        <v>57</v>
      </c>
      <c r="S733" t="s">
        <v>5824</v>
      </c>
      <c r="T733" s="16">
        <v>853.92999999999984</v>
      </c>
      <c r="U733">
        <v>5</v>
      </c>
      <c r="V733">
        <v>0.3</v>
      </c>
      <c r="W733" s="16">
        <v>0</v>
      </c>
      <c r="X733">
        <v>88.3</v>
      </c>
      <c r="Y733" t="s">
        <v>41</v>
      </c>
      <c r="Z733" t="s">
        <v>42</v>
      </c>
      <c r="AA733" t="s">
        <v>290</v>
      </c>
    </row>
    <row r="734" spans="1:27" ht="15.75" hidden="1" customHeight="1">
      <c r="A734" t="s">
        <v>5825</v>
      </c>
      <c r="B734" t="s">
        <v>5826</v>
      </c>
      <c r="C734" s="7">
        <v>41800</v>
      </c>
      <c r="D734" s="7">
        <v>41801</v>
      </c>
      <c r="E734" s="4">
        <f t="shared" si="11"/>
        <v>1</v>
      </c>
      <c r="F734" t="s">
        <v>28</v>
      </c>
      <c r="G734" t="s">
        <v>5827</v>
      </c>
      <c r="H734" t="s">
        <v>5828</v>
      </c>
      <c r="I734" t="s">
        <v>31</v>
      </c>
      <c r="J734">
        <v>0</v>
      </c>
      <c r="K734" t="s">
        <v>950</v>
      </c>
      <c r="L734" t="s">
        <v>950</v>
      </c>
      <c r="M734" t="s">
        <v>505</v>
      </c>
      <c r="N734" t="s">
        <v>195</v>
      </c>
      <c r="O734" t="s">
        <v>78</v>
      </c>
      <c r="P734" t="s">
        <v>5829</v>
      </c>
      <c r="Q734" t="s">
        <v>171</v>
      </c>
      <c r="R734" t="s">
        <v>474</v>
      </c>
      <c r="S734" t="s">
        <v>5830</v>
      </c>
      <c r="T734" s="16">
        <v>370.01999999999992</v>
      </c>
      <c r="U734">
        <v>14</v>
      </c>
      <c r="V734">
        <v>0</v>
      </c>
      <c r="W734" s="16">
        <v>33.18</v>
      </c>
      <c r="X734">
        <v>109.19</v>
      </c>
      <c r="Y734" t="s">
        <v>41</v>
      </c>
      <c r="Z734" t="s">
        <v>42</v>
      </c>
      <c r="AA734" t="s">
        <v>198</v>
      </c>
    </row>
    <row r="735" spans="1:27" ht="15.75" customHeight="1">
      <c r="A735" t="s">
        <v>5833</v>
      </c>
      <c r="B735" t="s">
        <v>5834</v>
      </c>
      <c r="C735" s="7">
        <v>41832</v>
      </c>
      <c r="D735" s="7">
        <v>41832</v>
      </c>
      <c r="E735" s="4">
        <f t="shared" si="11"/>
        <v>0</v>
      </c>
      <c r="F735" t="s">
        <v>84</v>
      </c>
      <c r="G735" t="s">
        <v>5835</v>
      </c>
      <c r="H735" t="s">
        <v>4102</v>
      </c>
      <c r="I735" t="s">
        <v>49</v>
      </c>
      <c r="J735">
        <v>0</v>
      </c>
      <c r="K735" t="s">
        <v>1311</v>
      </c>
      <c r="L735" t="s">
        <v>1311</v>
      </c>
      <c r="M735" t="s">
        <v>531</v>
      </c>
      <c r="N735" t="s">
        <v>254</v>
      </c>
      <c r="O735" t="s">
        <v>158</v>
      </c>
      <c r="P735" t="s">
        <v>5836</v>
      </c>
      <c r="Q735" t="s">
        <v>56</v>
      </c>
      <c r="R735" t="s">
        <v>57</v>
      </c>
      <c r="S735" t="s">
        <v>5837</v>
      </c>
      <c r="T735" s="16">
        <v>527.76</v>
      </c>
      <c r="U735">
        <v>9</v>
      </c>
      <c r="V735">
        <v>0</v>
      </c>
      <c r="W735" s="16">
        <v>248.04</v>
      </c>
      <c r="X735">
        <v>108.89400000000001</v>
      </c>
      <c r="Y735" t="s">
        <v>41</v>
      </c>
      <c r="Z735" t="s">
        <v>42</v>
      </c>
      <c r="AA735" t="s">
        <v>257</v>
      </c>
    </row>
    <row r="736" spans="1:27" ht="15.75" customHeight="1">
      <c r="A736" t="s">
        <v>5838</v>
      </c>
      <c r="B736" t="s">
        <v>5839</v>
      </c>
      <c r="C736" s="7">
        <v>41633</v>
      </c>
      <c r="D736" s="7">
        <v>41636</v>
      </c>
      <c r="E736" s="4">
        <f t="shared" si="11"/>
        <v>3</v>
      </c>
      <c r="F736" t="s">
        <v>46</v>
      </c>
      <c r="G736" t="s">
        <v>5840</v>
      </c>
      <c r="H736" t="s">
        <v>4680</v>
      </c>
      <c r="I736" t="s">
        <v>31</v>
      </c>
      <c r="J736">
        <v>0</v>
      </c>
      <c r="K736" t="s">
        <v>5841</v>
      </c>
      <c r="L736" t="s">
        <v>4756</v>
      </c>
      <c r="M736" t="s">
        <v>181</v>
      </c>
      <c r="N736" t="s">
        <v>77</v>
      </c>
      <c r="O736" t="s">
        <v>78</v>
      </c>
      <c r="P736" t="s">
        <v>5842</v>
      </c>
      <c r="Q736" t="s">
        <v>56</v>
      </c>
      <c r="R736" t="s">
        <v>57</v>
      </c>
      <c r="S736" t="s">
        <v>5843</v>
      </c>
      <c r="T736" s="16">
        <v>462.83400000000012</v>
      </c>
      <c r="U736">
        <v>6</v>
      </c>
      <c r="V736">
        <v>0.1</v>
      </c>
      <c r="W736" s="16">
        <v>190.13399999999999</v>
      </c>
      <c r="X736">
        <v>108.86</v>
      </c>
      <c r="Y736" t="s">
        <v>41</v>
      </c>
      <c r="Z736" t="s">
        <v>42</v>
      </c>
      <c r="AA736" t="s">
        <v>81</v>
      </c>
    </row>
    <row r="737" spans="1:27" ht="15.75" customHeight="1">
      <c r="A737" t="s">
        <v>5845</v>
      </c>
      <c r="B737" t="s">
        <v>5846</v>
      </c>
      <c r="C737" s="7">
        <v>41901</v>
      </c>
      <c r="D737" s="7">
        <v>41901</v>
      </c>
      <c r="E737" s="4">
        <f t="shared" si="11"/>
        <v>0</v>
      </c>
      <c r="F737" t="s">
        <v>84</v>
      </c>
      <c r="G737" t="s">
        <v>5847</v>
      </c>
      <c r="H737" t="s">
        <v>1554</v>
      </c>
      <c r="I737" t="s">
        <v>49</v>
      </c>
      <c r="J737">
        <v>0</v>
      </c>
      <c r="K737" t="s">
        <v>5848</v>
      </c>
      <c r="L737" t="s">
        <v>777</v>
      </c>
      <c r="M737" t="s">
        <v>52</v>
      </c>
      <c r="N737" t="s">
        <v>53</v>
      </c>
      <c r="O737" t="s">
        <v>54</v>
      </c>
      <c r="P737" t="s">
        <v>5849</v>
      </c>
      <c r="Q737" t="s">
        <v>56</v>
      </c>
      <c r="R737" t="s">
        <v>392</v>
      </c>
      <c r="S737" t="s">
        <v>5850</v>
      </c>
      <c r="T737" s="16">
        <v>402.96</v>
      </c>
      <c r="U737">
        <v>8</v>
      </c>
      <c r="V737">
        <v>0</v>
      </c>
      <c r="W737" s="16">
        <v>48.239999999999988</v>
      </c>
      <c r="X737">
        <v>108.83</v>
      </c>
      <c r="Y737" t="s">
        <v>41</v>
      </c>
      <c r="Z737" t="s">
        <v>42</v>
      </c>
      <c r="AA737" t="s">
        <v>60</v>
      </c>
    </row>
    <row r="738" spans="1:27" ht="15.75" hidden="1" customHeight="1">
      <c r="A738" t="s">
        <v>5851</v>
      </c>
      <c r="B738" t="s">
        <v>5852</v>
      </c>
      <c r="C738" s="7">
        <v>41887</v>
      </c>
      <c r="D738" s="7">
        <v>41891</v>
      </c>
      <c r="E738" s="4">
        <f t="shared" si="11"/>
        <v>4</v>
      </c>
      <c r="F738" t="s">
        <v>113</v>
      </c>
      <c r="G738" t="s">
        <v>5853</v>
      </c>
      <c r="H738" t="s">
        <v>4305</v>
      </c>
      <c r="I738" t="s">
        <v>31</v>
      </c>
      <c r="J738">
        <v>40324</v>
      </c>
      <c r="K738" t="s">
        <v>5854</v>
      </c>
      <c r="L738" t="s">
        <v>1903</v>
      </c>
      <c r="M738" t="s">
        <v>34</v>
      </c>
      <c r="N738" t="s">
        <v>390</v>
      </c>
      <c r="O738" t="s">
        <v>36</v>
      </c>
      <c r="P738" t="s">
        <v>5855</v>
      </c>
      <c r="Q738" t="s">
        <v>171</v>
      </c>
      <c r="R738" t="s">
        <v>426</v>
      </c>
      <c r="S738" t="s">
        <v>5856</v>
      </c>
      <c r="T738" s="16">
        <v>113.94</v>
      </c>
      <c r="U738">
        <v>6</v>
      </c>
      <c r="V738">
        <v>0</v>
      </c>
      <c r="W738" s="16">
        <v>54.691199999999988</v>
      </c>
      <c r="X738">
        <v>20.350000000000001</v>
      </c>
      <c r="Y738" t="s">
        <v>41</v>
      </c>
      <c r="Z738" t="s">
        <v>42</v>
      </c>
      <c r="AA738" t="s">
        <v>394</v>
      </c>
    </row>
    <row r="739" spans="1:27" ht="15.75" customHeight="1">
      <c r="A739" t="s">
        <v>5857</v>
      </c>
      <c r="B739" t="s">
        <v>5858</v>
      </c>
      <c r="C739" s="7">
        <v>41574</v>
      </c>
      <c r="D739" s="7">
        <v>41578</v>
      </c>
      <c r="E739" s="4">
        <f t="shared" si="11"/>
        <v>4</v>
      </c>
      <c r="F739" t="s">
        <v>113</v>
      </c>
      <c r="G739" t="s">
        <v>5859</v>
      </c>
      <c r="H739" t="s">
        <v>1270</v>
      </c>
      <c r="I739" t="s">
        <v>31</v>
      </c>
      <c r="J739">
        <v>0</v>
      </c>
      <c r="K739" t="s">
        <v>5860</v>
      </c>
      <c r="L739" t="s">
        <v>2342</v>
      </c>
      <c r="M739" t="s">
        <v>194</v>
      </c>
      <c r="N739" t="s">
        <v>195</v>
      </c>
      <c r="O739" t="s">
        <v>78</v>
      </c>
      <c r="P739" t="s">
        <v>5861</v>
      </c>
      <c r="Q739" t="s">
        <v>56</v>
      </c>
      <c r="R739" t="s">
        <v>376</v>
      </c>
      <c r="S739" t="s">
        <v>5862</v>
      </c>
      <c r="T739" s="16">
        <v>1362.72</v>
      </c>
      <c r="U739">
        <v>8</v>
      </c>
      <c r="V739">
        <v>0</v>
      </c>
      <c r="W739" s="16">
        <v>81.599999999999994</v>
      </c>
      <c r="X739">
        <v>108.25</v>
      </c>
      <c r="Y739" t="s">
        <v>41</v>
      </c>
      <c r="Z739" t="s">
        <v>42</v>
      </c>
      <c r="AA739" t="s">
        <v>198</v>
      </c>
    </row>
    <row r="740" spans="1:27" ht="15.75" customHeight="1">
      <c r="A740" t="s">
        <v>5867</v>
      </c>
      <c r="B740" t="s">
        <v>5868</v>
      </c>
      <c r="C740" s="7">
        <v>41326</v>
      </c>
      <c r="D740" s="7">
        <v>41332</v>
      </c>
      <c r="E740" s="4">
        <f t="shared" si="11"/>
        <v>6</v>
      </c>
      <c r="F740" t="s">
        <v>113</v>
      </c>
      <c r="G740" t="s">
        <v>5869</v>
      </c>
      <c r="H740" t="s">
        <v>1088</v>
      </c>
      <c r="I740" t="s">
        <v>74</v>
      </c>
      <c r="J740">
        <v>0</v>
      </c>
      <c r="K740" t="s">
        <v>5870</v>
      </c>
      <c r="L740" t="s">
        <v>2714</v>
      </c>
      <c r="M740" t="s">
        <v>1445</v>
      </c>
      <c r="N740" t="s">
        <v>146</v>
      </c>
      <c r="O740" t="s">
        <v>54</v>
      </c>
      <c r="P740" t="s">
        <v>5871</v>
      </c>
      <c r="Q740" t="s">
        <v>56</v>
      </c>
      <c r="R740" t="s">
        <v>57</v>
      </c>
      <c r="S740" t="s">
        <v>5872</v>
      </c>
      <c r="T740" s="16">
        <v>988.00800000000027</v>
      </c>
      <c r="U740">
        <v>14</v>
      </c>
      <c r="V740">
        <v>0.6</v>
      </c>
      <c r="W740" s="16">
        <v>-1235.0519999999999</v>
      </c>
      <c r="X740">
        <v>107.91</v>
      </c>
      <c r="Y740" t="s">
        <v>187</v>
      </c>
      <c r="Z740" t="s">
        <v>42</v>
      </c>
      <c r="AA740" t="s">
        <v>149</v>
      </c>
    </row>
    <row r="741" spans="1:27" ht="15.75" hidden="1" customHeight="1">
      <c r="A741" t="s">
        <v>5873</v>
      </c>
      <c r="B741" t="s">
        <v>5874</v>
      </c>
      <c r="C741" s="7">
        <v>41577</v>
      </c>
      <c r="D741" s="7">
        <v>41581</v>
      </c>
      <c r="E741" s="4">
        <f t="shared" si="11"/>
        <v>4</v>
      </c>
      <c r="F741" t="s">
        <v>113</v>
      </c>
      <c r="G741" t="s">
        <v>5875</v>
      </c>
      <c r="H741" t="s">
        <v>2922</v>
      </c>
      <c r="I741" t="s">
        <v>49</v>
      </c>
      <c r="J741">
        <v>0</v>
      </c>
      <c r="K741" t="s">
        <v>2223</v>
      </c>
      <c r="L741" t="s">
        <v>353</v>
      </c>
      <c r="M741" t="s">
        <v>242</v>
      </c>
      <c r="N741" t="s">
        <v>243</v>
      </c>
      <c r="O741" t="s">
        <v>78</v>
      </c>
      <c r="P741" t="s">
        <v>5876</v>
      </c>
      <c r="Q741" t="s">
        <v>38</v>
      </c>
      <c r="R741" t="s">
        <v>39</v>
      </c>
      <c r="S741" t="s">
        <v>5877</v>
      </c>
      <c r="T741" s="16">
        <v>1168.83</v>
      </c>
      <c r="U741">
        <v>9</v>
      </c>
      <c r="V741">
        <v>0</v>
      </c>
      <c r="W741" s="16">
        <v>46.709999999999987</v>
      </c>
      <c r="X741">
        <v>107.88</v>
      </c>
      <c r="Y741" t="s">
        <v>69</v>
      </c>
      <c r="Z741" t="s">
        <v>42</v>
      </c>
      <c r="AA741" t="s">
        <v>246</v>
      </c>
    </row>
    <row r="742" spans="1:27" ht="15.75" hidden="1" customHeight="1">
      <c r="A742" t="s">
        <v>5879</v>
      </c>
      <c r="B742" t="s">
        <v>5880</v>
      </c>
      <c r="C742" s="7">
        <v>41062</v>
      </c>
      <c r="D742" s="7">
        <v>41065</v>
      </c>
      <c r="E742" s="4">
        <f t="shared" si="11"/>
        <v>3</v>
      </c>
      <c r="F742" t="s">
        <v>28</v>
      </c>
      <c r="G742" t="s">
        <v>5881</v>
      </c>
      <c r="H742" t="s">
        <v>5882</v>
      </c>
      <c r="I742" t="s">
        <v>49</v>
      </c>
      <c r="J742">
        <v>0</v>
      </c>
      <c r="K742" t="s">
        <v>99</v>
      </c>
      <c r="L742" t="s">
        <v>51</v>
      </c>
      <c r="M742" t="s">
        <v>52</v>
      </c>
      <c r="N742" t="s">
        <v>53</v>
      </c>
      <c r="O742" t="s">
        <v>54</v>
      </c>
      <c r="P742" t="s">
        <v>5883</v>
      </c>
      <c r="Q742" t="s">
        <v>38</v>
      </c>
      <c r="R742" t="s">
        <v>347</v>
      </c>
      <c r="S742" t="s">
        <v>5884</v>
      </c>
      <c r="T742" s="16">
        <v>384.21</v>
      </c>
      <c r="U742">
        <v>5</v>
      </c>
      <c r="V742">
        <v>0.1</v>
      </c>
      <c r="W742" s="16">
        <v>110.91</v>
      </c>
      <c r="X742">
        <v>107.7</v>
      </c>
      <c r="Y742" t="s">
        <v>41</v>
      </c>
      <c r="Z742" t="s">
        <v>42</v>
      </c>
      <c r="AA742" t="s">
        <v>60</v>
      </c>
    </row>
    <row r="743" spans="1:27" ht="15.75" hidden="1" customHeight="1">
      <c r="A743" t="s">
        <v>5886</v>
      </c>
      <c r="B743" t="s">
        <v>5887</v>
      </c>
      <c r="C743" s="7">
        <v>42071</v>
      </c>
      <c r="D743" s="7">
        <v>42072</v>
      </c>
      <c r="E743" s="4">
        <f t="shared" si="11"/>
        <v>1</v>
      </c>
      <c r="F743" t="s">
        <v>28</v>
      </c>
      <c r="G743" t="s">
        <v>5888</v>
      </c>
      <c r="H743" t="s">
        <v>3110</v>
      </c>
      <c r="I743" t="s">
        <v>49</v>
      </c>
      <c r="J743">
        <v>0</v>
      </c>
      <c r="K743" t="s">
        <v>5889</v>
      </c>
      <c r="L743" t="s">
        <v>353</v>
      </c>
      <c r="M743" t="s">
        <v>242</v>
      </c>
      <c r="N743" t="s">
        <v>243</v>
      </c>
      <c r="O743" t="s">
        <v>78</v>
      </c>
      <c r="P743" t="s">
        <v>5890</v>
      </c>
      <c r="Q743" t="s">
        <v>171</v>
      </c>
      <c r="R743" t="s">
        <v>172</v>
      </c>
      <c r="S743" t="s">
        <v>5891</v>
      </c>
      <c r="T743" s="16">
        <v>474.18000000000012</v>
      </c>
      <c r="U743">
        <v>7</v>
      </c>
      <c r="V743">
        <v>0</v>
      </c>
      <c r="W743" s="16">
        <v>18.899999999999999</v>
      </c>
      <c r="X743">
        <v>107.61</v>
      </c>
      <c r="Y743" t="s">
        <v>59</v>
      </c>
      <c r="Z743" t="s">
        <v>42</v>
      </c>
      <c r="AA743" t="s">
        <v>246</v>
      </c>
    </row>
    <row r="744" spans="1:27" ht="15.75" hidden="1" customHeight="1">
      <c r="A744" t="s">
        <v>5900</v>
      </c>
      <c r="B744" t="s">
        <v>5901</v>
      </c>
      <c r="C744" s="7">
        <v>41688</v>
      </c>
      <c r="D744" s="7">
        <v>41691</v>
      </c>
      <c r="E744" s="4">
        <f t="shared" si="11"/>
        <v>3</v>
      </c>
      <c r="F744" t="s">
        <v>46</v>
      </c>
      <c r="G744" t="s">
        <v>5902</v>
      </c>
      <c r="H744" t="s">
        <v>143</v>
      </c>
      <c r="I744" t="s">
        <v>31</v>
      </c>
      <c r="J744">
        <v>0</v>
      </c>
      <c r="K744" t="s">
        <v>998</v>
      </c>
      <c r="L744" t="s">
        <v>180</v>
      </c>
      <c r="M744" t="s">
        <v>181</v>
      </c>
      <c r="N744" t="s">
        <v>77</v>
      </c>
      <c r="O744" t="s">
        <v>78</v>
      </c>
      <c r="P744" t="s">
        <v>5903</v>
      </c>
      <c r="Q744" t="s">
        <v>171</v>
      </c>
      <c r="R744" t="s">
        <v>186</v>
      </c>
      <c r="S744" t="s">
        <v>5904</v>
      </c>
      <c r="T744" s="16">
        <v>388.8</v>
      </c>
      <c r="U744">
        <v>9</v>
      </c>
      <c r="V744">
        <v>0.1</v>
      </c>
      <c r="W744" s="16">
        <v>99.36</v>
      </c>
      <c r="X744">
        <v>106.53</v>
      </c>
      <c r="Y744" t="s">
        <v>59</v>
      </c>
      <c r="Z744" t="s">
        <v>42</v>
      </c>
      <c r="AA744" t="s">
        <v>81</v>
      </c>
    </row>
    <row r="745" spans="1:27" ht="15.75" customHeight="1">
      <c r="A745" t="s">
        <v>5905</v>
      </c>
      <c r="B745" t="s">
        <v>5906</v>
      </c>
      <c r="C745" s="7">
        <v>42349</v>
      </c>
      <c r="D745" s="7">
        <v>42353</v>
      </c>
      <c r="E745" s="4">
        <f t="shared" si="11"/>
        <v>4</v>
      </c>
      <c r="F745" t="s">
        <v>113</v>
      </c>
      <c r="G745" t="s">
        <v>5907</v>
      </c>
      <c r="H745" t="s">
        <v>4095</v>
      </c>
      <c r="I745" t="s">
        <v>49</v>
      </c>
      <c r="J745">
        <v>0</v>
      </c>
      <c r="K745" t="s">
        <v>134</v>
      </c>
      <c r="L745" t="s">
        <v>134</v>
      </c>
      <c r="M745" t="s">
        <v>135</v>
      </c>
      <c r="N745" t="s">
        <v>136</v>
      </c>
      <c r="O745" t="s">
        <v>54</v>
      </c>
      <c r="P745" t="s">
        <v>5908</v>
      </c>
      <c r="Q745" t="s">
        <v>56</v>
      </c>
      <c r="R745" t="s">
        <v>57</v>
      </c>
      <c r="S745" t="s">
        <v>5909</v>
      </c>
      <c r="T745" s="16">
        <v>914.34</v>
      </c>
      <c r="U745">
        <v>7</v>
      </c>
      <c r="V745">
        <v>0</v>
      </c>
      <c r="W745" s="16">
        <v>356.58</v>
      </c>
      <c r="X745">
        <v>106.41</v>
      </c>
      <c r="Y745" t="s">
        <v>41</v>
      </c>
      <c r="Z745" t="s">
        <v>276</v>
      </c>
      <c r="AA745" t="s">
        <v>139</v>
      </c>
    </row>
    <row r="746" spans="1:27" ht="15.75" hidden="1" customHeight="1">
      <c r="A746" t="s">
        <v>5910</v>
      </c>
      <c r="B746" t="s">
        <v>5911</v>
      </c>
      <c r="C746" s="7">
        <v>42346</v>
      </c>
      <c r="D746" s="7">
        <v>42346</v>
      </c>
      <c r="E746" s="4">
        <f t="shared" si="11"/>
        <v>0</v>
      </c>
      <c r="F746" t="s">
        <v>84</v>
      </c>
      <c r="G746" t="s">
        <v>5912</v>
      </c>
      <c r="H746" t="s">
        <v>2380</v>
      </c>
      <c r="I746" t="s">
        <v>31</v>
      </c>
      <c r="J746">
        <v>0</v>
      </c>
      <c r="K746" t="s">
        <v>5913</v>
      </c>
      <c r="L746" t="s">
        <v>4116</v>
      </c>
      <c r="M746" t="s">
        <v>297</v>
      </c>
      <c r="N746" t="s">
        <v>136</v>
      </c>
      <c r="O746" t="s">
        <v>54</v>
      </c>
      <c r="P746" t="s">
        <v>5914</v>
      </c>
      <c r="Q746" t="s">
        <v>38</v>
      </c>
      <c r="R746" t="s">
        <v>317</v>
      </c>
      <c r="S746" t="s">
        <v>5915</v>
      </c>
      <c r="T746" s="16">
        <v>676.8</v>
      </c>
      <c r="U746">
        <v>8</v>
      </c>
      <c r="V746">
        <v>0</v>
      </c>
      <c r="W746" s="16">
        <v>162.24</v>
      </c>
      <c r="X746">
        <v>106.29</v>
      </c>
      <c r="Y746" t="s">
        <v>41</v>
      </c>
      <c r="Z746" t="s">
        <v>42</v>
      </c>
      <c r="AA746" t="s">
        <v>139</v>
      </c>
    </row>
    <row r="747" spans="1:27" ht="15.75" customHeight="1">
      <c r="A747" t="s">
        <v>5919</v>
      </c>
      <c r="B747" t="s">
        <v>5920</v>
      </c>
      <c r="C747" s="7">
        <v>42236</v>
      </c>
      <c r="D747" s="7">
        <v>42236</v>
      </c>
      <c r="E747" s="4">
        <f t="shared" si="11"/>
        <v>0</v>
      </c>
      <c r="F747" t="s">
        <v>84</v>
      </c>
      <c r="G747" t="s">
        <v>5921</v>
      </c>
      <c r="H747" t="s">
        <v>3410</v>
      </c>
      <c r="I747" t="s">
        <v>31</v>
      </c>
      <c r="J747">
        <v>0</v>
      </c>
      <c r="K747" t="s">
        <v>2784</v>
      </c>
      <c r="L747" t="s">
        <v>2785</v>
      </c>
      <c r="M747" t="s">
        <v>194</v>
      </c>
      <c r="N747" t="s">
        <v>195</v>
      </c>
      <c r="O747" t="s">
        <v>78</v>
      </c>
      <c r="P747" t="s">
        <v>5922</v>
      </c>
      <c r="Q747" t="s">
        <v>56</v>
      </c>
      <c r="R747" t="s">
        <v>392</v>
      </c>
      <c r="S747" t="s">
        <v>5923</v>
      </c>
      <c r="T747" s="16">
        <v>689.22</v>
      </c>
      <c r="U747">
        <v>6</v>
      </c>
      <c r="V747">
        <v>0</v>
      </c>
      <c r="W747" s="16">
        <v>96.480000000000018</v>
      </c>
      <c r="X747">
        <v>106.19</v>
      </c>
      <c r="Y747" t="s">
        <v>41</v>
      </c>
      <c r="Z747" t="s">
        <v>42</v>
      </c>
      <c r="AA747" t="s">
        <v>198</v>
      </c>
    </row>
    <row r="748" spans="1:27" ht="15.75" hidden="1" customHeight="1">
      <c r="A748" t="s">
        <v>5924</v>
      </c>
      <c r="B748" t="s">
        <v>5925</v>
      </c>
      <c r="C748" s="7">
        <v>41529</v>
      </c>
      <c r="D748" s="7">
        <v>41531</v>
      </c>
      <c r="E748" s="4">
        <f t="shared" si="11"/>
        <v>2</v>
      </c>
      <c r="F748" t="s">
        <v>28</v>
      </c>
      <c r="G748" t="s">
        <v>5926</v>
      </c>
      <c r="H748" t="s">
        <v>3457</v>
      </c>
      <c r="I748" t="s">
        <v>31</v>
      </c>
      <c r="J748">
        <v>0</v>
      </c>
      <c r="K748" t="s">
        <v>1498</v>
      </c>
      <c r="L748" t="s">
        <v>1498</v>
      </c>
      <c r="M748" t="s">
        <v>168</v>
      </c>
      <c r="N748" t="s">
        <v>169</v>
      </c>
      <c r="O748" t="s">
        <v>54</v>
      </c>
      <c r="P748" t="s">
        <v>5927</v>
      </c>
      <c r="Q748" t="s">
        <v>171</v>
      </c>
      <c r="R748" t="s">
        <v>934</v>
      </c>
      <c r="S748" t="s">
        <v>5928</v>
      </c>
      <c r="T748" s="16">
        <v>332.43000000000012</v>
      </c>
      <c r="U748">
        <v>7</v>
      </c>
      <c r="V748">
        <v>0</v>
      </c>
      <c r="W748" s="16">
        <v>33.18</v>
      </c>
      <c r="X748">
        <v>106.18</v>
      </c>
      <c r="Y748" t="s">
        <v>59</v>
      </c>
      <c r="Z748" t="s">
        <v>42</v>
      </c>
      <c r="AA748" t="s">
        <v>174</v>
      </c>
    </row>
    <row r="749" spans="1:27" ht="15.75" customHeight="1">
      <c r="A749" t="s">
        <v>5929</v>
      </c>
      <c r="B749" t="s">
        <v>5930</v>
      </c>
      <c r="C749" s="7">
        <v>42015</v>
      </c>
      <c r="D749" s="7">
        <v>42019</v>
      </c>
      <c r="E749" s="4">
        <f t="shared" si="11"/>
        <v>4</v>
      </c>
      <c r="F749" t="s">
        <v>113</v>
      </c>
      <c r="G749" t="s">
        <v>5931</v>
      </c>
      <c r="H749" t="s">
        <v>1156</v>
      </c>
      <c r="I749" t="s">
        <v>49</v>
      </c>
      <c r="J749">
        <v>0</v>
      </c>
      <c r="K749" t="s">
        <v>979</v>
      </c>
      <c r="L749" t="s">
        <v>979</v>
      </c>
      <c r="M749" t="s">
        <v>168</v>
      </c>
      <c r="N749" t="s">
        <v>169</v>
      </c>
      <c r="O749" t="s">
        <v>54</v>
      </c>
      <c r="P749" t="s">
        <v>4733</v>
      </c>
      <c r="Q749" t="s">
        <v>56</v>
      </c>
      <c r="R749" t="s">
        <v>57</v>
      </c>
      <c r="S749" t="s">
        <v>4734</v>
      </c>
      <c r="T749" s="16">
        <v>1290.5999999999999</v>
      </c>
      <c r="U749">
        <v>9</v>
      </c>
      <c r="V749">
        <v>0</v>
      </c>
      <c r="W749" s="16">
        <v>25.65</v>
      </c>
      <c r="X749">
        <v>105.76</v>
      </c>
      <c r="Y749" t="s">
        <v>69</v>
      </c>
      <c r="Z749" t="s">
        <v>42</v>
      </c>
      <c r="AA749" t="s">
        <v>174</v>
      </c>
    </row>
    <row r="750" spans="1:27" ht="15.75" hidden="1" customHeight="1">
      <c r="A750" t="s">
        <v>5932</v>
      </c>
      <c r="B750" t="s">
        <v>5933</v>
      </c>
      <c r="C750" s="7">
        <v>41919</v>
      </c>
      <c r="D750" s="7">
        <v>41921</v>
      </c>
      <c r="E750" s="4">
        <f t="shared" si="11"/>
        <v>2</v>
      </c>
      <c r="F750" t="s">
        <v>46</v>
      </c>
      <c r="G750" t="s">
        <v>5934</v>
      </c>
      <c r="H750" t="s">
        <v>5864</v>
      </c>
      <c r="I750" t="s">
        <v>31</v>
      </c>
      <c r="J750">
        <v>0</v>
      </c>
      <c r="K750" t="s">
        <v>2515</v>
      </c>
      <c r="L750" t="s">
        <v>556</v>
      </c>
      <c r="M750" t="s">
        <v>52</v>
      </c>
      <c r="N750" t="s">
        <v>53</v>
      </c>
      <c r="O750" t="s">
        <v>54</v>
      </c>
      <c r="P750" t="s">
        <v>5935</v>
      </c>
      <c r="Q750" t="s">
        <v>38</v>
      </c>
      <c r="R750" t="s">
        <v>317</v>
      </c>
      <c r="S750" t="s">
        <v>5936</v>
      </c>
      <c r="T750" s="16">
        <v>967.03199999999993</v>
      </c>
      <c r="U750">
        <v>6</v>
      </c>
      <c r="V750">
        <v>0.4</v>
      </c>
      <c r="W750" s="16">
        <v>-435.16800000000012</v>
      </c>
      <c r="X750">
        <v>105.72</v>
      </c>
      <c r="Y750" t="s">
        <v>41</v>
      </c>
      <c r="Z750" t="s">
        <v>42</v>
      </c>
      <c r="AA750" t="s">
        <v>60</v>
      </c>
    </row>
    <row r="751" spans="1:27" ht="15.75" hidden="1" customHeight="1">
      <c r="A751" t="s">
        <v>5944</v>
      </c>
      <c r="B751" t="s">
        <v>5945</v>
      </c>
      <c r="C751" s="7">
        <v>41893</v>
      </c>
      <c r="D751" s="7">
        <v>41896</v>
      </c>
      <c r="E751" s="4">
        <f t="shared" si="11"/>
        <v>3</v>
      </c>
      <c r="F751" t="s">
        <v>28</v>
      </c>
      <c r="G751" t="s">
        <v>5946</v>
      </c>
      <c r="H751" t="s">
        <v>5895</v>
      </c>
      <c r="I751" t="s">
        <v>31</v>
      </c>
      <c r="J751">
        <v>0</v>
      </c>
      <c r="K751" t="s">
        <v>3295</v>
      </c>
      <c r="L751" t="s">
        <v>1538</v>
      </c>
      <c r="M751" t="s">
        <v>297</v>
      </c>
      <c r="N751" t="s">
        <v>136</v>
      </c>
      <c r="O751" t="s">
        <v>54</v>
      </c>
      <c r="P751" t="s">
        <v>5947</v>
      </c>
      <c r="Q751" t="s">
        <v>38</v>
      </c>
      <c r="R751" t="s">
        <v>39</v>
      </c>
      <c r="S751" t="s">
        <v>5948</v>
      </c>
      <c r="T751" s="16">
        <v>664.2</v>
      </c>
      <c r="U751">
        <v>10</v>
      </c>
      <c r="V751">
        <v>0</v>
      </c>
      <c r="W751" s="16">
        <v>26.4</v>
      </c>
      <c r="X751">
        <v>105.33</v>
      </c>
      <c r="Y751" t="s">
        <v>41</v>
      </c>
      <c r="Z751" t="s">
        <v>42</v>
      </c>
      <c r="AA751" t="s">
        <v>139</v>
      </c>
    </row>
    <row r="752" spans="1:27" ht="15.75" hidden="1" customHeight="1">
      <c r="A752" t="s">
        <v>5952</v>
      </c>
      <c r="B752" t="s">
        <v>5953</v>
      </c>
      <c r="C752" s="7">
        <v>41349</v>
      </c>
      <c r="D752" s="7">
        <v>41354</v>
      </c>
      <c r="E752" s="4">
        <f t="shared" si="11"/>
        <v>5</v>
      </c>
      <c r="F752" t="s">
        <v>113</v>
      </c>
      <c r="G752" t="s">
        <v>5954</v>
      </c>
      <c r="H752" t="s">
        <v>5955</v>
      </c>
      <c r="I752" t="s">
        <v>74</v>
      </c>
      <c r="J752">
        <v>0</v>
      </c>
      <c r="K752" t="s">
        <v>668</v>
      </c>
      <c r="L752" t="s">
        <v>180</v>
      </c>
      <c r="M752" t="s">
        <v>181</v>
      </c>
      <c r="N752" t="s">
        <v>77</v>
      </c>
      <c r="O752" t="s">
        <v>78</v>
      </c>
      <c r="P752" t="s">
        <v>5956</v>
      </c>
      <c r="Q752" t="s">
        <v>38</v>
      </c>
      <c r="R752" t="s">
        <v>92</v>
      </c>
      <c r="S752" t="s">
        <v>5957</v>
      </c>
      <c r="T752" s="16">
        <v>729.52949999999998</v>
      </c>
      <c r="U752">
        <v>7</v>
      </c>
      <c r="V752">
        <v>0.15</v>
      </c>
      <c r="W752" s="16">
        <v>-60.280499999999982</v>
      </c>
      <c r="X752">
        <v>105.11</v>
      </c>
      <c r="Y752" t="s">
        <v>41</v>
      </c>
      <c r="Z752" t="s">
        <v>42</v>
      </c>
      <c r="AA752" t="s">
        <v>81</v>
      </c>
    </row>
    <row r="753" spans="1:27" ht="15.75" customHeight="1">
      <c r="A753" t="s">
        <v>5958</v>
      </c>
      <c r="B753" t="s">
        <v>5959</v>
      </c>
      <c r="C753" s="7">
        <v>41196</v>
      </c>
      <c r="D753" s="7">
        <v>41198</v>
      </c>
      <c r="E753" s="4">
        <f t="shared" si="11"/>
        <v>2</v>
      </c>
      <c r="F753" t="s">
        <v>28</v>
      </c>
      <c r="G753" t="s">
        <v>5960</v>
      </c>
      <c r="H753" t="s">
        <v>3808</v>
      </c>
      <c r="I753" t="s">
        <v>31</v>
      </c>
      <c r="J753">
        <v>44134</v>
      </c>
      <c r="K753" t="s">
        <v>5961</v>
      </c>
      <c r="L753" t="s">
        <v>1309</v>
      </c>
      <c r="M753" t="s">
        <v>34</v>
      </c>
      <c r="N753" t="s">
        <v>286</v>
      </c>
      <c r="O753" t="s">
        <v>36</v>
      </c>
      <c r="P753" t="s">
        <v>5962</v>
      </c>
      <c r="Q753" t="s">
        <v>56</v>
      </c>
      <c r="R753" t="s">
        <v>57</v>
      </c>
      <c r="S753" t="s">
        <v>5963</v>
      </c>
      <c r="T753" s="16">
        <v>183.37200000000001</v>
      </c>
      <c r="U753">
        <v>2</v>
      </c>
      <c r="V753">
        <v>0.3</v>
      </c>
      <c r="W753" s="16">
        <v>-7.8588000000000022</v>
      </c>
      <c r="X753">
        <v>52.76</v>
      </c>
      <c r="Y753" t="s">
        <v>59</v>
      </c>
      <c r="Z753" t="s">
        <v>42</v>
      </c>
      <c r="AA753" t="s">
        <v>290</v>
      </c>
    </row>
    <row r="754" spans="1:27" ht="15.75" hidden="1" customHeight="1">
      <c r="A754" t="s">
        <v>5964</v>
      </c>
      <c r="B754" t="s">
        <v>5965</v>
      </c>
      <c r="C754" s="7">
        <v>41818</v>
      </c>
      <c r="D754" s="7">
        <v>41820</v>
      </c>
      <c r="E754" s="4">
        <f t="shared" si="11"/>
        <v>2</v>
      </c>
      <c r="F754" t="s">
        <v>46</v>
      </c>
      <c r="G754" t="s">
        <v>5966</v>
      </c>
      <c r="H754" t="s">
        <v>3808</v>
      </c>
      <c r="I754" t="s">
        <v>31</v>
      </c>
      <c r="J754">
        <v>94109</v>
      </c>
      <c r="K754" t="s">
        <v>322</v>
      </c>
      <c r="L754" t="s">
        <v>323</v>
      </c>
      <c r="M754" t="s">
        <v>34</v>
      </c>
      <c r="N754" t="s">
        <v>126</v>
      </c>
      <c r="O754" t="s">
        <v>36</v>
      </c>
      <c r="P754" t="s">
        <v>5967</v>
      </c>
      <c r="Q754" t="s">
        <v>38</v>
      </c>
      <c r="R754" t="s">
        <v>39</v>
      </c>
      <c r="S754" t="s">
        <v>5968</v>
      </c>
      <c r="T754" s="16">
        <v>201.584</v>
      </c>
      <c r="U754">
        <v>2</v>
      </c>
      <c r="V754">
        <v>0.2</v>
      </c>
      <c r="W754" s="16">
        <v>12.599</v>
      </c>
      <c r="X754">
        <v>33.25</v>
      </c>
      <c r="Y754" t="s">
        <v>41</v>
      </c>
      <c r="Z754" t="s">
        <v>42</v>
      </c>
      <c r="AA754" t="s">
        <v>129</v>
      </c>
    </row>
    <row r="755" spans="1:27" ht="15.75" customHeight="1">
      <c r="A755" t="s">
        <v>5969</v>
      </c>
      <c r="B755" t="s">
        <v>5970</v>
      </c>
      <c r="C755" s="7">
        <v>42252</v>
      </c>
      <c r="D755" s="7">
        <v>42254</v>
      </c>
      <c r="E755" s="4">
        <f t="shared" si="11"/>
        <v>2</v>
      </c>
      <c r="F755" t="s">
        <v>46</v>
      </c>
      <c r="G755" t="s">
        <v>5971</v>
      </c>
      <c r="H755" t="s">
        <v>823</v>
      </c>
      <c r="I755" t="s">
        <v>49</v>
      </c>
      <c r="J755">
        <v>0</v>
      </c>
      <c r="K755" t="s">
        <v>4183</v>
      </c>
      <c r="L755" t="s">
        <v>4183</v>
      </c>
      <c r="M755" t="s">
        <v>2815</v>
      </c>
      <c r="N755" t="s">
        <v>89</v>
      </c>
      <c r="O755" t="s">
        <v>90</v>
      </c>
      <c r="P755" t="s">
        <v>5972</v>
      </c>
      <c r="Q755" t="s">
        <v>56</v>
      </c>
      <c r="R755" t="s">
        <v>119</v>
      </c>
      <c r="S755" t="s">
        <v>5973</v>
      </c>
      <c r="T755" s="16">
        <v>605.61000000000013</v>
      </c>
      <c r="U755">
        <v>6</v>
      </c>
      <c r="V755">
        <v>0.7</v>
      </c>
      <c r="W755" s="16">
        <v>-1150.83</v>
      </c>
      <c r="X755">
        <v>105.1</v>
      </c>
      <c r="Y755" t="s">
        <v>41</v>
      </c>
      <c r="Z755" t="s">
        <v>42</v>
      </c>
      <c r="AA755" t="s">
        <v>94</v>
      </c>
    </row>
    <row r="756" spans="1:27" ht="15.75" hidden="1" customHeight="1">
      <c r="A756" t="s">
        <v>5975</v>
      </c>
      <c r="B756" t="s">
        <v>5976</v>
      </c>
      <c r="C756" s="7">
        <v>42087</v>
      </c>
      <c r="D756" s="7">
        <v>42091</v>
      </c>
      <c r="E756" s="4">
        <f t="shared" si="11"/>
        <v>4</v>
      </c>
      <c r="F756" t="s">
        <v>113</v>
      </c>
      <c r="G756" t="s">
        <v>5977</v>
      </c>
      <c r="H756" t="s">
        <v>3808</v>
      </c>
      <c r="I756" t="s">
        <v>31</v>
      </c>
      <c r="J756">
        <v>77340</v>
      </c>
      <c r="K756" t="s">
        <v>5978</v>
      </c>
      <c r="L756" t="s">
        <v>185</v>
      </c>
      <c r="M756" t="s">
        <v>34</v>
      </c>
      <c r="N756" t="s">
        <v>35</v>
      </c>
      <c r="O756" t="s">
        <v>36</v>
      </c>
      <c r="P756" t="s">
        <v>5979</v>
      </c>
      <c r="Q756" t="s">
        <v>171</v>
      </c>
      <c r="R756" t="s">
        <v>186</v>
      </c>
      <c r="S756" t="s">
        <v>5980</v>
      </c>
      <c r="T756" s="16">
        <v>143.72800000000001</v>
      </c>
      <c r="U756">
        <v>2</v>
      </c>
      <c r="V756">
        <v>0.2</v>
      </c>
      <c r="W756" s="16">
        <v>-32.338800000000013</v>
      </c>
      <c r="X756">
        <v>20.440000000000001</v>
      </c>
      <c r="Y756" t="s">
        <v>41</v>
      </c>
      <c r="Z756" t="s">
        <v>42</v>
      </c>
      <c r="AA756" t="s">
        <v>43</v>
      </c>
    </row>
    <row r="757" spans="1:27" ht="15.75" hidden="1" customHeight="1">
      <c r="A757" t="s">
        <v>5986</v>
      </c>
      <c r="B757" t="s">
        <v>5987</v>
      </c>
      <c r="C757" s="7">
        <v>41488</v>
      </c>
      <c r="D757" s="7">
        <v>41490</v>
      </c>
      <c r="E757" s="4">
        <f t="shared" si="11"/>
        <v>2</v>
      </c>
      <c r="F757" t="s">
        <v>46</v>
      </c>
      <c r="G757" t="s">
        <v>5988</v>
      </c>
      <c r="H757" t="s">
        <v>4546</v>
      </c>
      <c r="I757" t="s">
        <v>31</v>
      </c>
      <c r="J757">
        <v>0</v>
      </c>
      <c r="K757" t="s">
        <v>1225</v>
      </c>
      <c r="L757" t="s">
        <v>1226</v>
      </c>
      <c r="M757" t="s">
        <v>1227</v>
      </c>
      <c r="N757" t="s">
        <v>597</v>
      </c>
      <c r="O757" t="s">
        <v>90</v>
      </c>
      <c r="P757" t="s">
        <v>5989</v>
      </c>
      <c r="Q757" t="s">
        <v>171</v>
      </c>
      <c r="R757" t="s">
        <v>172</v>
      </c>
      <c r="S757" t="s">
        <v>5990</v>
      </c>
      <c r="T757" s="16">
        <v>566.52</v>
      </c>
      <c r="U757">
        <v>2</v>
      </c>
      <c r="V757">
        <v>0</v>
      </c>
      <c r="W757" s="16">
        <v>16.98</v>
      </c>
      <c r="X757">
        <v>104.64</v>
      </c>
      <c r="Y757" t="s">
        <v>59</v>
      </c>
      <c r="Z757" t="s">
        <v>42</v>
      </c>
      <c r="AA757" t="s">
        <v>600</v>
      </c>
    </row>
    <row r="758" spans="1:27" ht="15.75" customHeight="1">
      <c r="A758" t="s">
        <v>5993</v>
      </c>
      <c r="B758" t="s">
        <v>5994</v>
      </c>
      <c r="C758" s="7">
        <v>42090</v>
      </c>
      <c r="D758" s="7">
        <v>42094</v>
      </c>
      <c r="E758" s="4">
        <f t="shared" si="11"/>
        <v>4</v>
      </c>
      <c r="F758" t="s">
        <v>46</v>
      </c>
      <c r="G758" t="s">
        <v>5995</v>
      </c>
      <c r="H758" t="s">
        <v>5996</v>
      </c>
      <c r="I758" t="s">
        <v>74</v>
      </c>
      <c r="J758">
        <v>0</v>
      </c>
      <c r="K758" t="s">
        <v>5997</v>
      </c>
      <c r="L758" t="s">
        <v>4051</v>
      </c>
      <c r="M758" t="s">
        <v>168</v>
      </c>
      <c r="N758" t="s">
        <v>169</v>
      </c>
      <c r="O758" t="s">
        <v>54</v>
      </c>
      <c r="P758" t="s">
        <v>5998</v>
      </c>
      <c r="Q758" t="s">
        <v>56</v>
      </c>
      <c r="R758" t="s">
        <v>57</v>
      </c>
      <c r="S758" t="s">
        <v>5999</v>
      </c>
      <c r="T758" s="16">
        <v>500.7</v>
      </c>
      <c r="U758">
        <v>5</v>
      </c>
      <c r="V758">
        <v>0</v>
      </c>
      <c r="W758" s="16">
        <v>30</v>
      </c>
      <c r="X758">
        <v>104.58</v>
      </c>
      <c r="Y758" t="s">
        <v>41</v>
      </c>
      <c r="Z758" t="s">
        <v>42</v>
      </c>
      <c r="AA758" t="s">
        <v>174</v>
      </c>
    </row>
    <row r="759" spans="1:27" ht="15.75" customHeight="1">
      <c r="A759" t="s">
        <v>6000</v>
      </c>
      <c r="B759" t="s">
        <v>6001</v>
      </c>
      <c r="C759" s="7">
        <v>41891</v>
      </c>
      <c r="D759" s="7">
        <v>41893</v>
      </c>
      <c r="E759" s="4">
        <f t="shared" si="11"/>
        <v>2</v>
      </c>
      <c r="F759" t="s">
        <v>46</v>
      </c>
      <c r="G759" t="s">
        <v>6002</v>
      </c>
      <c r="H759" t="s">
        <v>2229</v>
      </c>
      <c r="I759" t="s">
        <v>31</v>
      </c>
      <c r="J759">
        <v>77036</v>
      </c>
      <c r="K759" t="s">
        <v>1953</v>
      </c>
      <c r="L759" t="s">
        <v>185</v>
      </c>
      <c r="M759" t="s">
        <v>34</v>
      </c>
      <c r="N759" t="s">
        <v>35</v>
      </c>
      <c r="O759" t="s">
        <v>36</v>
      </c>
      <c r="P759" t="s">
        <v>6003</v>
      </c>
      <c r="Q759" t="s">
        <v>56</v>
      </c>
      <c r="R759" t="s">
        <v>376</v>
      </c>
      <c r="S759" t="s">
        <v>6004</v>
      </c>
      <c r="T759" s="16">
        <v>2396.2656000000002</v>
      </c>
      <c r="U759">
        <v>4</v>
      </c>
      <c r="V759">
        <v>0.32</v>
      </c>
      <c r="W759" s="16">
        <v>-317.15280000000013</v>
      </c>
      <c r="X759">
        <v>469.16</v>
      </c>
      <c r="Y759" t="s">
        <v>59</v>
      </c>
      <c r="Z759" t="s">
        <v>42</v>
      </c>
      <c r="AA759" t="s">
        <v>43</v>
      </c>
    </row>
    <row r="760" spans="1:27" ht="15.75" customHeight="1">
      <c r="A760" t="s">
        <v>6005</v>
      </c>
      <c r="B760" t="s">
        <v>6006</v>
      </c>
      <c r="C760" s="7">
        <v>42286</v>
      </c>
      <c r="D760" s="7">
        <v>42291</v>
      </c>
      <c r="E760" s="4">
        <f t="shared" si="11"/>
        <v>5</v>
      </c>
      <c r="F760" t="s">
        <v>113</v>
      </c>
      <c r="G760" t="s">
        <v>6007</v>
      </c>
      <c r="H760" t="s">
        <v>911</v>
      </c>
      <c r="I760" t="s">
        <v>31</v>
      </c>
      <c r="J760">
        <v>0</v>
      </c>
      <c r="K760" t="s">
        <v>2002</v>
      </c>
      <c r="L760" t="s">
        <v>2003</v>
      </c>
      <c r="M760" t="s">
        <v>712</v>
      </c>
      <c r="N760" t="s">
        <v>157</v>
      </c>
      <c r="O760" t="s">
        <v>158</v>
      </c>
      <c r="P760" t="s">
        <v>6008</v>
      </c>
      <c r="Q760" t="s">
        <v>56</v>
      </c>
      <c r="R760" t="s">
        <v>376</v>
      </c>
      <c r="S760" t="s">
        <v>6009</v>
      </c>
      <c r="T760" s="16">
        <v>1174.08</v>
      </c>
      <c r="U760">
        <v>12</v>
      </c>
      <c r="V760">
        <v>0</v>
      </c>
      <c r="W760" s="16">
        <v>222.96</v>
      </c>
      <c r="X760">
        <v>104.56</v>
      </c>
      <c r="Y760" t="s">
        <v>69</v>
      </c>
      <c r="Z760" t="s">
        <v>42</v>
      </c>
      <c r="AA760" t="s">
        <v>161</v>
      </c>
    </row>
    <row r="761" spans="1:27" ht="15.75" hidden="1" customHeight="1">
      <c r="A761" t="s">
        <v>6010</v>
      </c>
      <c r="B761" t="s">
        <v>6011</v>
      </c>
      <c r="C761" s="7">
        <v>41818</v>
      </c>
      <c r="D761" s="7">
        <v>41825</v>
      </c>
      <c r="E761" s="4">
        <f t="shared" si="11"/>
        <v>7</v>
      </c>
      <c r="F761" t="s">
        <v>113</v>
      </c>
      <c r="G761" t="s">
        <v>6012</v>
      </c>
      <c r="H761" t="s">
        <v>1348</v>
      </c>
      <c r="I761" t="s">
        <v>31</v>
      </c>
      <c r="J761">
        <v>0</v>
      </c>
      <c r="K761" t="s">
        <v>5121</v>
      </c>
      <c r="L761" t="s">
        <v>5121</v>
      </c>
      <c r="M761" t="s">
        <v>5122</v>
      </c>
      <c r="N761" t="s">
        <v>89</v>
      </c>
      <c r="O761" t="s">
        <v>90</v>
      </c>
      <c r="P761" t="s">
        <v>6013</v>
      </c>
      <c r="Q761" t="s">
        <v>38</v>
      </c>
      <c r="R761" t="s">
        <v>317</v>
      </c>
      <c r="S761" t="s">
        <v>6014</v>
      </c>
      <c r="T761" s="16">
        <v>583.43999999999994</v>
      </c>
      <c r="U761">
        <v>8</v>
      </c>
      <c r="V761">
        <v>0</v>
      </c>
      <c r="W761" s="16">
        <v>239.04</v>
      </c>
      <c r="X761">
        <v>104.55</v>
      </c>
      <c r="Y761" t="s">
        <v>187</v>
      </c>
      <c r="Z761" t="s">
        <v>42</v>
      </c>
      <c r="AA761" t="s">
        <v>94</v>
      </c>
    </row>
    <row r="762" spans="1:27" ht="15.75" customHeight="1">
      <c r="A762" t="s">
        <v>6017</v>
      </c>
      <c r="B762" t="s">
        <v>6018</v>
      </c>
      <c r="C762" s="7">
        <v>41653</v>
      </c>
      <c r="D762" s="7">
        <v>41659</v>
      </c>
      <c r="E762" s="4">
        <f t="shared" si="11"/>
        <v>6</v>
      </c>
      <c r="F762" t="s">
        <v>113</v>
      </c>
      <c r="G762" t="s">
        <v>6019</v>
      </c>
      <c r="H762" t="s">
        <v>2229</v>
      </c>
      <c r="I762" t="s">
        <v>31</v>
      </c>
      <c r="J762">
        <v>28027</v>
      </c>
      <c r="K762" t="s">
        <v>932</v>
      </c>
      <c r="L762" t="s">
        <v>499</v>
      </c>
      <c r="M762" t="s">
        <v>34</v>
      </c>
      <c r="N762" t="s">
        <v>390</v>
      </c>
      <c r="O762" t="s">
        <v>36</v>
      </c>
      <c r="P762" t="s">
        <v>6020</v>
      </c>
      <c r="Q762" t="s">
        <v>56</v>
      </c>
      <c r="R762" t="s">
        <v>392</v>
      </c>
      <c r="S762" t="s">
        <v>6021</v>
      </c>
      <c r="T762" s="16">
        <v>315.77600000000012</v>
      </c>
      <c r="U762">
        <v>8</v>
      </c>
      <c r="V762">
        <v>0.2</v>
      </c>
      <c r="W762" s="16">
        <v>31.577600000000022</v>
      </c>
      <c r="X762">
        <v>58.12</v>
      </c>
      <c r="Y762" t="s">
        <v>187</v>
      </c>
      <c r="Z762" t="s">
        <v>42</v>
      </c>
      <c r="AA762" t="s">
        <v>394</v>
      </c>
    </row>
    <row r="763" spans="1:27" ht="15.75" hidden="1" customHeight="1">
      <c r="A763" t="s">
        <v>6022</v>
      </c>
      <c r="B763" t="s">
        <v>6023</v>
      </c>
      <c r="C763" s="7">
        <v>41079</v>
      </c>
      <c r="D763" s="7">
        <v>41079</v>
      </c>
      <c r="E763" s="4">
        <f t="shared" si="11"/>
        <v>0</v>
      </c>
      <c r="F763" t="s">
        <v>84</v>
      </c>
      <c r="G763" t="s">
        <v>6024</v>
      </c>
      <c r="H763" t="s">
        <v>4681</v>
      </c>
      <c r="I763" t="s">
        <v>31</v>
      </c>
      <c r="J763">
        <v>0</v>
      </c>
      <c r="K763" t="s">
        <v>1464</v>
      </c>
      <c r="L763" t="s">
        <v>1465</v>
      </c>
      <c r="M763" t="s">
        <v>1466</v>
      </c>
      <c r="N763" t="s">
        <v>339</v>
      </c>
      <c r="O763" t="s">
        <v>90</v>
      </c>
      <c r="P763" t="s">
        <v>6025</v>
      </c>
      <c r="Q763" t="s">
        <v>38</v>
      </c>
      <c r="R763" t="s">
        <v>317</v>
      </c>
      <c r="S763" t="s">
        <v>6026</v>
      </c>
      <c r="T763" s="16">
        <v>351.9</v>
      </c>
      <c r="U763">
        <v>2</v>
      </c>
      <c r="V763">
        <v>0</v>
      </c>
      <c r="W763" s="16">
        <v>28.14</v>
      </c>
      <c r="X763">
        <v>104.28</v>
      </c>
      <c r="Y763" t="s">
        <v>59</v>
      </c>
      <c r="Z763" t="s">
        <v>42</v>
      </c>
      <c r="AA763" t="s">
        <v>342</v>
      </c>
    </row>
    <row r="764" spans="1:27" ht="15.75" hidden="1" customHeight="1">
      <c r="A764" t="s">
        <v>6030</v>
      </c>
      <c r="B764" t="s">
        <v>6031</v>
      </c>
      <c r="C764" s="7">
        <v>42089</v>
      </c>
      <c r="D764" s="7">
        <v>42093</v>
      </c>
      <c r="E764" s="4">
        <f t="shared" si="11"/>
        <v>4</v>
      </c>
      <c r="F764" t="s">
        <v>113</v>
      </c>
      <c r="G764" t="s">
        <v>6032</v>
      </c>
      <c r="H764" t="s">
        <v>2089</v>
      </c>
      <c r="I764" t="s">
        <v>31</v>
      </c>
      <c r="J764">
        <v>0</v>
      </c>
      <c r="K764" t="s">
        <v>6033</v>
      </c>
      <c r="L764" t="s">
        <v>4786</v>
      </c>
      <c r="M764" t="s">
        <v>168</v>
      </c>
      <c r="N764" t="s">
        <v>169</v>
      </c>
      <c r="O764" t="s">
        <v>54</v>
      </c>
      <c r="P764" t="s">
        <v>5917</v>
      </c>
      <c r="Q764" t="s">
        <v>38</v>
      </c>
      <c r="R764" t="s">
        <v>92</v>
      </c>
      <c r="S764" t="s">
        <v>5918</v>
      </c>
      <c r="T764" s="16">
        <v>569.06999999999994</v>
      </c>
      <c r="U764">
        <v>3</v>
      </c>
      <c r="V764">
        <v>0</v>
      </c>
      <c r="W764" s="16">
        <v>187.74</v>
      </c>
      <c r="X764">
        <v>104.17</v>
      </c>
      <c r="Y764" t="s">
        <v>41</v>
      </c>
      <c r="Z764" t="s">
        <v>42</v>
      </c>
      <c r="AA764" t="s">
        <v>174</v>
      </c>
    </row>
    <row r="765" spans="1:27" ht="15.75" hidden="1" customHeight="1">
      <c r="A765" t="s">
        <v>6034</v>
      </c>
      <c r="B765" t="s">
        <v>6035</v>
      </c>
      <c r="C765" s="7">
        <v>41902</v>
      </c>
      <c r="D765" s="7">
        <v>41904</v>
      </c>
      <c r="E765" s="4">
        <f t="shared" si="11"/>
        <v>2</v>
      </c>
      <c r="F765" t="s">
        <v>46</v>
      </c>
      <c r="G765" t="s">
        <v>6036</v>
      </c>
      <c r="H765" t="s">
        <v>978</v>
      </c>
      <c r="I765" t="s">
        <v>49</v>
      </c>
      <c r="J765">
        <v>0</v>
      </c>
      <c r="K765" t="s">
        <v>652</v>
      </c>
      <c r="L765" t="s">
        <v>51</v>
      </c>
      <c r="M765" t="s">
        <v>52</v>
      </c>
      <c r="N765" t="s">
        <v>53</v>
      </c>
      <c r="O765" t="s">
        <v>54</v>
      </c>
      <c r="P765" t="s">
        <v>6037</v>
      </c>
      <c r="Q765" t="s">
        <v>171</v>
      </c>
      <c r="R765" t="s">
        <v>3089</v>
      </c>
      <c r="S765" t="s">
        <v>6038</v>
      </c>
      <c r="T765" s="16">
        <v>361.584</v>
      </c>
      <c r="U765">
        <v>8</v>
      </c>
      <c r="V765">
        <v>0.1</v>
      </c>
      <c r="W765" s="16">
        <v>-16.175999999999998</v>
      </c>
      <c r="X765">
        <v>104.12</v>
      </c>
      <c r="Y765" t="s">
        <v>59</v>
      </c>
      <c r="Z765" t="s">
        <v>42</v>
      </c>
      <c r="AA765" t="s">
        <v>60</v>
      </c>
    </row>
    <row r="766" spans="1:27" ht="15.75" customHeight="1">
      <c r="A766" t="s">
        <v>6039</v>
      </c>
      <c r="B766" t="s">
        <v>6040</v>
      </c>
      <c r="C766" s="7">
        <v>41643</v>
      </c>
      <c r="D766" s="7">
        <v>41643</v>
      </c>
      <c r="E766" s="4">
        <f t="shared" si="11"/>
        <v>0</v>
      </c>
      <c r="F766" t="s">
        <v>84</v>
      </c>
      <c r="G766" t="s">
        <v>6041</v>
      </c>
      <c r="H766" t="s">
        <v>874</v>
      </c>
      <c r="I766" t="s">
        <v>74</v>
      </c>
      <c r="J766">
        <v>0</v>
      </c>
      <c r="K766" t="s">
        <v>515</v>
      </c>
      <c r="L766" t="s">
        <v>516</v>
      </c>
      <c r="M766" t="s">
        <v>253</v>
      </c>
      <c r="N766" t="s">
        <v>254</v>
      </c>
      <c r="O766" t="s">
        <v>158</v>
      </c>
      <c r="P766" t="s">
        <v>6042</v>
      </c>
      <c r="Q766" t="s">
        <v>56</v>
      </c>
      <c r="R766" t="s">
        <v>57</v>
      </c>
      <c r="S766" t="s">
        <v>6043</v>
      </c>
      <c r="T766" s="16">
        <v>306.99200000000008</v>
      </c>
      <c r="U766">
        <v>7</v>
      </c>
      <c r="V766">
        <v>0.2</v>
      </c>
      <c r="W766" s="16">
        <v>-76.748000000000019</v>
      </c>
      <c r="X766">
        <v>104.03</v>
      </c>
      <c r="Y766" t="s">
        <v>59</v>
      </c>
      <c r="Z766" t="s">
        <v>42</v>
      </c>
      <c r="AA766" t="s">
        <v>257</v>
      </c>
    </row>
    <row r="767" spans="1:27" ht="15.75" customHeight="1">
      <c r="A767" t="s">
        <v>6044</v>
      </c>
      <c r="B767" t="s">
        <v>6045</v>
      </c>
      <c r="C767" s="7">
        <v>41431</v>
      </c>
      <c r="D767" s="7">
        <v>41432</v>
      </c>
      <c r="E767" s="4">
        <f t="shared" si="11"/>
        <v>1</v>
      </c>
      <c r="F767" t="s">
        <v>28</v>
      </c>
      <c r="G767" t="s">
        <v>6046</v>
      </c>
      <c r="H767" t="s">
        <v>2667</v>
      </c>
      <c r="I767" t="s">
        <v>74</v>
      </c>
      <c r="J767">
        <v>0</v>
      </c>
      <c r="K767" t="s">
        <v>2485</v>
      </c>
      <c r="L767" t="s">
        <v>2015</v>
      </c>
      <c r="M767" t="s">
        <v>168</v>
      </c>
      <c r="N767" t="s">
        <v>169</v>
      </c>
      <c r="O767" t="s">
        <v>54</v>
      </c>
      <c r="P767" t="s">
        <v>6047</v>
      </c>
      <c r="Q767" t="s">
        <v>56</v>
      </c>
      <c r="R767" t="s">
        <v>119</v>
      </c>
      <c r="S767" t="s">
        <v>6048</v>
      </c>
      <c r="T767" s="16">
        <v>657.00599999999997</v>
      </c>
      <c r="U767">
        <v>2</v>
      </c>
      <c r="V767">
        <v>0.3</v>
      </c>
      <c r="W767" s="16">
        <v>93.846000000000004</v>
      </c>
      <c r="X767">
        <v>104.01</v>
      </c>
      <c r="Y767" t="s">
        <v>41</v>
      </c>
      <c r="Z767" t="s">
        <v>42</v>
      </c>
      <c r="AA767" t="s">
        <v>174</v>
      </c>
    </row>
    <row r="768" spans="1:27" ht="15.75" customHeight="1">
      <c r="A768" t="s">
        <v>6049</v>
      </c>
      <c r="B768" t="s">
        <v>6050</v>
      </c>
      <c r="C768" s="7">
        <v>41242</v>
      </c>
      <c r="D768" s="7">
        <v>41243</v>
      </c>
      <c r="E768" s="4">
        <f t="shared" si="11"/>
        <v>1</v>
      </c>
      <c r="F768" t="s">
        <v>28</v>
      </c>
      <c r="G768" t="s">
        <v>6051</v>
      </c>
      <c r="H768" t="s">
        <v>4095</v>
      </c>
      <c r="I768" t="s">
        <v>49</v>
      </c>
      <c r="J768">
        <v>0</v>
      </c>
      <c r="K768" t="s">
        <v>179</v>
      </c>
      <c r="L768" t="s">
        <v>180</v>
      </c>
      <c r="M768" t="s">
        <v>181</v>
      </c>
      <c r="N768" t="s">
        <v>77</v>
      </c>
      <c r="O768" t="s">
        <v>78</v>
      </c>
      <c r="P768" t="s">
        <v>6052</v>
      </c>
      <c r="Q768" t="s">
        <v>56</v>
      </c>
      <c r="R768" t="s">
        <v>57</v>
      </c>
      <c r="S768" t="s">
        <v>6053</v>
      </c>
      <c r="T768" s="16">
        <v>688.74300000000005</v>
      </c>
      <c r="U768">
        <v>11</v>
      </c>
      <c r="V768">
        <v>0.1</v>
      </c>
      <c r="W768" s="16">
        <v>83.853000000000009</v>
      </c>
      <c r="X768">
        <v>103.97</v>
      </c>
      <c r="Y768" t="s">
        <v>41</v>
      </c>
      <c r="Z768" t="s">
        <v>42</v>
      </c>
      <c r="AA768" t="s">
        <v>81</v>
      </c>
    </row>
    <row r="769" spans="1:27" ht="15.75" hidden="1" customHeight="1">
      <c r="A769" t="s">
        <v>6054</v>
      </c>
      <c r="B769" t="s">
        <v>6055</v>
      </c>
      <c r="C769" s="7">
        <v>41170</v>
      </c>
      <c r="D769" s="7">
        <v>41172</v>
      </c>
      <c r="E769" s="4">
        <f t="shared" si="11"/>
        <v>2</v>
      </c>
      <c r="F769" t="s">
        <v>28</v>
      </c>
      <c r="G769" t="s">
        <v>6056</v>
      </c>
      <c r="H769" t="s">
        <v>1847</v>
      </c>
      <c r="I769" t="s">
        <v>31</v>
      </c>
      <c r="J769">
        <v>0</v>
      </c>
      <c r="K769" t="s">
        <v>6057</v>
      </c>
      <c r="L769" t="s">
        <v>180</v>
      </c>
      <c r="M769" t="s">
        <v>181</v>
      </c>
      <c r="N769" t="s">
        <v>77</v>
      </c>
      <c r="O769" t="s">
        <v>78</v>
      </c>
      <c r="P769" t="s">
        <v>6058</v>
      </c>
      <c r="Q769" t="s">
        <v>171</v>
      </c>
      <c r="R769" t="s">
        <v>474</v>
      </c>
      <c r="S769" t="s">
        <v>6059</v>
      </c>
      <c r="T769" s="16">
        <v>274.5</v>
      </c>
      <c r="U769">
        <v>5</v>
      </c>
      <c r="V769">
        <v>0</v>
      </c>
      <c r="W769" s="16">
        <v>49.350000000000009</v>
      </c>
      <c r="X769">
        <v>103.82</v>
      </c>
      <c r="Y769" t="s">
        <v>59</v>
      </c>
      <c r="Z769" t="s">
        <v>42</v>
      </c>
      <c r="AA769" t="s">
        <v>81</v>
      </c>
    </row>
    <row r="770" spans="1:27" ht="15.75" hidden="1" customHeight="1">
      <c r="A770" t="s">
        <v>6060</v>
      </c>
      <c r="B770" t="s">
        <v>6061</v>
      </c>
      <c r="C770" s="7">
        <v>42325</v>
      </c>
      <c r="D770" s="7">
        <v>42325</v>
      </c>
      <c r="E770" s="4">
        <f t="shared" ref="E770:E833" si="12">D770-C770</f>
        <v>0</v>
      </c>
      <c r="F770" t="s">
        <v>84</v>
      </c>
      <c r="G770" t="s">
        <v>6062</v>
      </c>
      <c r="H770" t="s">
        <v>1144</v>
      </c>
      <c r="I770" t="s">
        <v>49</v>
      </c>
      <c r="J770">
        <v>0</v>
      </c>
      <c r="K770" t="s">
        <v>1180</v>
      </c>
      <c r="L770" t="s">
        <v>1180</v>
      </c>
      <c r="M770" t="s">
        <v>804</v>
      </c>
      <c r="N770" t="s">
        <v>359</v>
      </c>
      <c r="O770" t="s">
        <v>54</v>
      </c>
      <c r="P770" t="s">
        <v>6063</v>
      </c>
      <c r="Q770" t="s">
        <v>38</v>
      </c>
      <c r="R770" t="s">
        <v>39</v>
      </c>
      <c r="S770" t="s">
        <v>6064</v>
      </c>
      <c r="T770" s="16">
        <v>292.2</v>
      </c>
      <c r="U770">
        <v>4</v>
      </c>
      <c r="V770">
        <v>0</v>
      </c>
      <c r="W770" s="16">
        <v>119.76</v>
      </c>
      <c r="X770">
        <v>103.63</v>
      </c>
      <c r="Y770" t="s">
        <v>59</v>
      </c>
      <c r="Z770" t="s">
        <v>42</v>
      </c>
      <c r="AA770" t="s">
        <v>360</v>
      </c>
    </row>
    <row r="771" spans="1:27" ht="15.75" customHeight="1">
      <c r="A771" t="s">
        <v>6073</v>
      </c>
      <c r="B771" t="s">
        <v>6074</v>
      </c>
      <c r="C771" s="7">
        <v>42123</v>
      </c>
      <c r="D771" s="7">
        <v>42130</v>
      </c>
      <c r="E771" s="4">
        <f t="shared" si="12"/>
        <v>7</v>
      </c>
      <c r="F771" t="s">
        <v>113</v>
      </c>
      <c r="G771" t="s">
        <v>6075</v>
      </c>
      <c r="H771" t="s">
        <v>270</v>
      </c>
      <c r="I771" t="s">
        <v>49</v>
      </c>
      <c r="J771">
        <v>0</v>
      </c>
      <c r="K771" t="s">
        <v>1452</v>
      </c>
      <c r="L771" t="s">
        <v>1354</v>
      </c>
      <c r="M771" t="s">
        <v>253</v>
      </c>
      <c r="N771" t="s">
        <v>254</v>
      </c>
      <c r="O771" t="s">
        <v>158</v>
      </c>
      <c r="P771" t="s">
        <v>6076</v>
      </c>
      <c r="Q771" t="s">
        <v>56</v>
      </c>
      <c r="R771" t="s">
        <v>119</v>
      </c>
      <c r="S771" t="s">
        <v>6077</v>
      </c>
      <c r="T771" s="16">
        <v>794.73599999999999</v>
      </c>
      <c r="U771">
        <v>3</v>
      </c>
      <c r="V771">
        <v>0.2</v>
      </c>
      <c r="W771" s="16">
        <v>99.336000000000041</v>
      </c>
      <c r="X771">
        <v>103.157</v>
      </c>
      <c r="Y771" t="s">
        <v>187</v>
      </c>
      <c r="Z771" t="s">
        <v>42</v>
      </c>
      <c r="AA771" t="s">
        <v>257</v>
      </c>
    </row>
    <row r="772" spans="1:27" ht="15.75" customHeight="1">
      <c r="A772" t="s">
        <v>6079</v>
      </c>
      <c r="B772" t="s">
        <v>6080</v>
      </c>
      <c r="C772" s="7">
        <v>42088</v>
      </c>
      <c r="D772" s="7">
        <v>42090</v>
      </c>
      <c r="E772" s="4">
        <f t="shared" si="12"/>
        <v>2</v>
      </c>
      <c r="F772" t="s">
        <v>28</v>
      </c>
      <c r="G772" t="s">
        <v>6081</v>
      </c>
      <c r="H772" t="s">
        <v>3833</v>
      </c>
      <c r="I772" t="s">
        <v>49</v>
      </c>
      <c r="J772">
        <v>0</v>
      </c>
      <c r="K772" t="s">
        <v>5087</v>
      </c>
      <c r="L772" t="s">
        <v>2091</v>
      </c>
      <c r="M772" t="s">
        <v>253</v>
      </c>
      <c r="N772" t="s">
        <v>254</v>
      </c>
      <c r="O772" t="s">
        <v>158</v>
      </c>
      <c r="P772" t="s">
        <v>4662</v>
      </c>
      <c r="Q772" t="s">
        <v>56</v>
      </c>
      <c r="R772" t="s">
        <v>376</v>
      </c>
      <c r="S772" t="s">
        <v>4663</v>
      </c>
      <c r="T772" s="16">
        <v>717.40800000000002</v>
      </c>
      <c r="U772">
        <v>9</v>
      </c>
      <c r="V772">
        <v>0.2</v>
      </c>
      <c r="W772" s="16">
        <v>224.02799999999999</v>
      </c>
      <c r="X772">
        <v>103.03</v>
      </c>
      <c r="Y772" t="s">
        <v>41</v>
      </c>
      <c r="Z772" t="s">
        <v>42</v>
      </c>
      <c r="AA772" t="s">
        <v>257</v>
      </c>
    </row>
    <row r="773" spans="1:27" ht="15.75" hidden="1" customHeight="1">
      <c r="A773" t="s">
        <v>6087</v>
      </c>
      <c r="B773" t="s">
        <v>6088</v>
      </c>
      <c r="C773" s="7">
        <v>41893</v>
      </c>
      <c r="D773" s="7">
        <v>41895</v>
      </c>
      <c r="E773" s="4">
        <f t="shared" si="12"/>
        <v>2</v>
      </c>
      <c r="F773" t="s">
        <v>46</v>
      </c>
      <c r="G773" t="s">
        <v>6089</v>
      </c>
      <c r="H773" t="s">
        <v>4453</v>
      </c>
      <c r="I773" t="s">
        <v>49</v>
      </c>
      <c r="J773">
        <v>0</v>
      </c>
      <c r="K773" t="s">
        <v>6090</v>
      </c>
      <c r="L773" t="s">
        <v>881</v>
      </c>
      <c r="M773" t="s">
        <v>194</v>
      </c>
      <c r="N773" t="s">
        <v>195</v>
      </c>
      <c r="O773" t="s">
        <v>78</v>
      </c>
      <c r="P773" t="s">
        <v>6091</v>
      </c>
      <c r="Q773" t="s">
        <v>171</v>
      </c>
      <c r="R773" t="s">
        <v>3089</v>
      </c>
      <c r="S773" t="s">
        <v>6092</v>
      </c>
      <c r="T773" s="16">
        <v>254.85</v>
      </c>
      <c r="U773">
        <v>5</v>
      </c>
      <c r="V773">
        <v>0</v>
      </c>
      <c r="W773" s="16">
        <v>12.6</v>
      </c>
      <c r="X773">
        <v>102.71</v>
      </c>
      <c r="Y773" t="s">
        <v>59</v>
      </c>
      <c r="Z773" t="s">
        <v>42</v>
      </c>
      <c r="AA773" t="s">
        <v>198</v>
      </c>
    </row>
    <row r="774" spans="1:27" ht="15.75" customHeight="1">
      <c r="A774" t="s">
        <v>6098</v>
      </c>
      <c r="B774" t="s">
        <v>6099</v>
      </c>
      <c r="C774" s="7">
        <v>41790</v>
      </c>
      <c r="D774" s="7">
        <v>41794</v>
      </c>
      <c r="E774" s="4">
        <f t="shared" si="12"/>
        <v>4</v>
      </c>
      <c r="F774" t="s">
        <v>113</v>
      </c>
      <c r="G774" t="s">
        <v>6100</v>
      </c>
      <c r="H774" t="s">
        <v>4672</v>
      </c>
      <c r="I774" t="s">
        <v>49</v>
      </c>
      <c r="J774">
        <v>22153</v>
      </c>
      <c r="K774" t="s">
        <v>1436</v>
      </c>
      <c r="L774" t="s">
        <v>726</v>
      </c>
      <c r="M774" t="s">
        <v>34</v>
      </c>
      <c r="N774" t="s">
        <v>390</v>
      </c>
      <c r="O774" t="s">
        <v>36</v>
      </c>
      <c r="P774" t="s">
        <v>6101</v>
      </c>
      <c r="Q774" t="s">
        <v>56</v>
      </c>
      <c r="R774" t="s">
        <v>119</v>
      </c>
      <c r="S774" t="s">
        <v>6102</v>
      </c>
      <c r="T774" s="16">
        <v>2275.5</v>
      </c>
      <c r="U774">
        <v>10</v>
      </c>
      <c r="V774">
        <v>0</v>
      </c>
      <c r="W774" s="16">
        <v>386.83499999999981</v>
      </c>
      <c r="X774">
        <v>123.34</v>
      </c>
      <c r="Y774" t="s">
        <v>69</v>
      </c>
      <c r="Z774" t="s">
        <v>42</v>
      </c>
      <c r="AA774" t="s">
        <v>394</v>
      </c>
    </row>
    <row r="775" spans="1:27" ht="15.75" customHeight="1">
      <c r="A775" t="s">
        <v>6106</v>
      </c>
      <c r="B775" t="s">
        <v>6107</v>
      </c>
      <c r="C775" s="7">
        <v>41852</v>
      </c>
      <c r="D775" s="7">
        <v>41857</v>
      </c>
      <c r="E775" s="4">
        <f t="shared" si="12"/>
        <v>5</v>
      </c>
      <c r="F775" t="s">
        <v>113</v>
      </c>
      <c r="G775" t="s">
        <v>6108</v>
      </c>
      <c r="H775" t="s">
        <v>4672</v>
      </c>
      <c r="I775" t="s">
        <v>49</v>
      </c>
      <c r="J775">
        <v>94122</v>
      </c>
      <c r="K775" t="s">
        <v>322</v>
      </c>
      <c r="L775" t="s">
        <v>323</v>
      </c>
      <c r="M775" t="s">
        <v>34</v>
      </c>
      <c r="N775" t="s">
        <v>126</v>
      </c>
      <c r="O775" t="s">
        <v>36</v>
      </c>
      <c r="P775" t="s">
        <v>6109</v>
      </c>
      <c r="Q775" t="s">
        <v>56</v>
      </c>
      <c r="R775" t="s">
        <v>119</v>
      </c>
      <c r="S775" t="s">
        <v>6110</v>
      </c>
      <c r="T775" s="16">
        <v>863.12800000000004</v>
      </c>
      <c r="U775">
        <v>7</v>
      </c>
      <c r="V775">
        <v>0.2</v>
      </c>
      <c r="W775" s="16">
        <v>-32.367300000000093</v>
      </c>
      <c r="X775">
        <v>69.23</v>
      </c>
      <c r="Y775" t="s">
        <v>69</v>
      </c>
      <c r="Z775" t="s">
        <v>42</v>
      </c>
      <c r="AA775" t="s">
        <v>129</v>
      </c>
    </row>
    <row r="776" spans="1:27" ht="15.75" customHeight="1">
      <c r="A776" t="s">
        <v>6111</v>
      </c>
      <c r="B776" t="s">
        <v>6112</v>
      </c>
      <c r="C776" s="7">
        <v>41462</v>
      </c>
      <c r="D776" s="7">
        <v>41464</v>
      </c>
      <c r="E776" s="4">
        <f t="shared" si="12"/>
        <v>2</v>
      </c>
      <c r="F776" t="s">
        <v>28</v>
      </c>
      <c r="G776" t="s">
        <v>6113</v>
      </c>
      <c r="H776" t="s">
        <v>888</v>
      </c>
      <c r="I776" t="s">
        <v>74</v>
      </c>
      <c r="J776">
        <v>0</v>
      </c>
      <c r="K776" t="s">
        <v>6114</v>
      </c>
      <c r="L776" t="s">
        <v>6114</v>
      </c>
      <c r="M776" t="s">
        <v>468</v>
      </c>
      <c r="N776" t="s">
        <v>136</v>
      </c>
      <c r="O776" t="s">
        <v>54</v>
      </c>
      <c r="P776" t="s">
        <v>6115</v>
      </c>
      <c r="Q776" t="s">
        <v>56</v>
      </c>
      <c r="R776" t="s">
        <v>392</v>
      </c>
      <c r="S776" t="s">
        <v>6116</v>
      </c>
      <c r="T776" s="16">
        <v>252.48</v>
      </c>
      <c r="U776">
        <v>8</v>
      </c>
      <c r="V776">
        <v>0</v>
      </c>
      <c r="W776" s="16">
        <v>20.16</v>
      </c>
      <c r="X776">
        <v>101.85</v>
      </c>
      <c r="Y776" t="s">
        <v>59</v>
      </c>
      <c r="Z776" t="s">
        <v>42</v>
      </c>
      <c r="AA776" t="s">
        <v>139</v>
      </c>
    </row>
    <row r="777" spans="1:27" ht="15.75" hidden="1" customHeight="1">
      <c r="A777" t="s">
        <v>6117</v>
      </c>
      <c r="B777" t="s">
        <v>6118</v>
      </c>
      <c r="C777" s="7">
        <v>42018</v>
      </c>
      <c r="D777" s="7">
        <v>42023</v>
      </c>
      <c r="E777" s="4">
        <f t="shared" si="12"/>
        <v>5</v>
      </c>
      <c r="F777" t="s">
        <v>46</v>
      </c>
      <c r="G777" t="s">
        <v>6119</v>
      </c>
      <c r="H777" t="s">
        <v>4546</v>
      </c>
      <c r="I777" t="s">
        <v>31</v>
      </c>
      <c r="J777">
        <v>0</v>
      </c>
      <c r="K777" t="s">
        <v>3481</v>
      </c>
      <c r="L777" t="s">
        <v>3431</v>
      </c>
      <c r="M777" t="s">
        <v>76</v>
      </c>
      <c r="N777" t="s">
        <v>77</v>
      </c>
      <c r="O777" t="s">
        <v>78</v>
      </c>
      <c r="P777" t="s">
        <v>6120</v>
      </c>
      <c r="Q777" t="s">
        <v>38</v>
      </c>
      <c r="R777" t="s">
        <v>39</v>
      </c>
      <c r="S777" t="s">
        <v>6121</v>
      </c>
      <c r="T777" s="16">
        <v>596.4</v>
      </c>
      <c r="U777">
        <v>8</v>
      </c>
      <c r="V777">
        <v>0</v>
      </c>
      <c r="W777" s="16">
        <v>101.28</v>
      </c>
      <c r="X777">
        <v>101.74</v>
      </c>
      <c r="Y777" t="s">
        <v>69</v>
      </c>
      <c r="Z777" t="s">
        <v>42</v>
      </c>
      <c r="AA777" t="s">
        <v>81</v>
      </c>
    </row>
    <row r="778" spans="1:27" ht="15.75" hidden="1" customHeight="1">
      <c r="A778" t="s">
        <v>6125</v>
      </c>
      <c r="B778" t="s">
        <v>6126</v>
      </c>
      <c r="C778" s="7">
        <v>41150</v>
      </c>
      <c r="D778" s="7">
        <v>41152</v>
      </c>
      <c r="E778" s="4">
        <f t="shared" si="12"/>
        <v>2</v>
      </c>
      <c r="F778" t="s">
        <v>46</v>
      </c>
      <c r="G778" t="s">
        <v>6127</v>
      </c>
      <c r="H778" t="s">
        <v>356</v>
      </c>
      <c r="I778" t="s">
        <v>31</v>
      </c>
      <c r="J778">
        <v>0</v>
      </c>
      <c r="K778" t="s">
        <v>6128</v>
      </c>
      <c r="L778" t="s">
        <v>6128</v>
      </c>
      <c r="M778" t="s">
        <v>5863</v>
      </c>
      <c r="N778" t="s">
        <v>597</v>
      </c>
      <c r="O778" t="s">
        <v>90</v>
      </c>
      <c r="P778" t="s">
        <v>6129</v>
      </c>
      <c r="Q778" t="s">
        <v>171</v>
      </c>
      <c r="R778" t="s">
        <v>704</v>
      </c>
      <c r="S778" t="s">
        <v>6130</v>
      </c>
      <c r="T778" s="16">
        <v>394.56000000000012</v>
      </c>
      <c r="U778">
        <v>8</v>
      </c>
      <c r="V778">
        <v>0</v>
      </c>
      <c r="W778" s="16">
        <v>94.56</v>
      </c>
      <c r="X778">
        <v>101.52</v>
      </c>
      <c r="Y778" t="s">
        <v>59</v>
      </c>
      <c r="Z778" t="s">
        <v>42</v>
      </c>
      <c r="AA778" t="s">
        <v>600</v>
      </c>
    </row>
    <row r="779" spans="1:27" ht="15.75" hidden="1" customHeight="1">
      <c r="A779" t="s">
        <v>6131</v>
      </c>
      <c r="B779" t="s">
        <v>6132</v>
      </c>
      <c r="C779" s="7">
        <v>41398</v>
      </c>
      <c r="D779" s="7">
        <v>41402</v>
      </c>
      <c r="E779" s="4">
        <f t="shared" si="12"/>
        <v>4</v>
      </c>
      <c r="F779" t="s">
        <v>113</v>
      </c>
      <c r="G779" t="s">
        <v>6133</v>
      </c>
      <c r="H779" t="s">
        <v>4672</v>
      </c>
      <c r="I779" t="s">
        <v>49</v>
      </c>
      <c r="J779">
        <v>77095</v>
      </c>
      <c r="K779" t="s">
        <v>1953</v>
      </c>
      <c r="L779" t="s">
        <v>185</v>
      </c>
      <c r="M779" t="s">
        <v>34</v>
      </c>
      <c r="N779" t="s">
        <v>35</v>
      </c>
      <c r="O779" t="s">
        <v>36</v>
      </c>
      <c r="P779" t="s">
        <v>6134</v>
      </c>
      <c r="Q779" t="s">
        <v>38</v>
      </c>
      <c r="R779" t="s">
        <v>39</v>
      </c>
      <c r="S779" t="s">
        <v>6135</v>
      </c>
      <c r="T779" s="16">
        <v>946.34400000000005</v>
      </c>
      <c r="U779">
        <v>7</v>
      </c>
      <c r="V779">
        <v>0.2</v>
      </c>
      <c r="W779" s="16">
        <v>118.29299999999991</v>
      </c>
      <c r="X779">
        <v>52.9</v>
      </c>
      <c r="Y779" t="s">
        <v>69</v>
      </c>
      <c r="Z779" t="s">
        <v>42</v>
      </c>
      <c r="AA779" t="s">
        <v>43</v>
      </c>
    </row>
    <row r="780" spans="1:27" ht="15.75" hidden="1" customHeight="1">
      <c r="A780" t="s">
        <v>6141</v>
      </c>
      <c r="B780" t="s">
        <v>6142</v>
      </c>
      <c r="C780" s="7">
        <v>41970</v>
      </c>
      <c r="D780" s="7">
        <v>41975</v>
      </c>
      <c r="E780" s="4">
        <f t="shared" si="12"/>
        <v>5</v>
      </c>
      <c r="F780" t="s">
        <v>113</v>
      </c>
      <c r="G780" t="s">
        <v>6143</v>
      </c>
      <c r="H780" t="s">
        <v>2578</v>
      </c>
      <c r="I780" t="s">
        <v>31</v>
      </c>
      <c r="J780">
        <v>0</v>
      </c>
      <c r="K780" t="s">
        <v>6144</v>
      </c>
      <c r="L780" t="s">
        <v>6145</v>
      </c>
      <c r="M780" t="s">
        <v>433</v>
      </c>
      <c r="N780" t="s">
        <v>136</v>
      </c>
      <c r="O780" t="s">
        <v>54</v>
      </c>
      <c r="P780" t="s">
        <v>6146</v>
      </c>
      <c r="Q780" t="s">
        <v>38</v>
      </c>
      <c r="R780" t="s">
        <v>317</v>
      </c>
      <c r="S780" t="s">
        <v>6147</v>
      </c>
      <c r="T780" s="16">
        <v>654.48</v>
      </c>
      <c r="U780">
        <v>4</v>
      </c>
      <c r="V780">
        <v>0</v>
      </c>
      <c r="W780" s="16">
        <v>163.56</v>
      </c>
      <c r="X780">
        <v>101.4</v>
      </c>
      <c r="Y780" t="s">
        <v>41</v>
      </c>
      <c r="Z780" t="s">
        <v>42</v>
      </c>
      <c r="AA780" t="s">
        <v>139</v>
      </c>
    </row>
    <row r="781" spans="1:27" ht="15.75" hidden="1" customHeight="1">
      <c r="A781" t="s">
        <v>6150</v>
      </c>
      <c r="B781" t="s">
        <v>6151</v>
      </c>
      <c r="C781" s="7">
        <v>42234</v>
      </c>
      <c r="D781" s="7">
        <v>42237</v>
      </c>
      <c r="E781" s="4">
        <f t="shared" si="12"/>
        <v>3</v>
      </c>
      <c r="F781" t="s">
        <v>46</v>
      </c>
      <c r="G781" t="s">
        <v>6152</v>
      </c>
      <c r="H781" t="s">
        <v>2825</v>
      </c>
      <c r="I781" t="s">
        <v>31</v>
      </c>
      <c r="J781">
        <v>0</v>
      </c>
      <c r="K781" t="s">
        <v>6153</v>
      </c>
      <c r="L781" t="s">
        <v>180</v>
      </c>
      <c r="M781" t="s">
        <v>181</v>
      </c>
      <c r="N781" t="s">
        <v>77</v>
      </c>
      <c r="O781" t="s">
        <v>78</v>
      </c>
      <c r="P781" t="s">
        <v>6154</v>
      </c>
      <c r="Q781" t="s">
        <v>171</v>
      </c>
      <c r="R781" t="s">
        <v>186</v>
      </c>
      <c r="S781" t="s">
        <v>6155</v>
      </c>
      <c r="T781" s="16">
        <v>362.15100000000001</v>
      </c>
      <c r="U781">
        <v>3</v>
      </c>
      <c r="V781">
        <v>0.1</v>
      </c>
      <c r="W781" s="16">
        <v>36.170999999999992</v>
      </c>
      <c r="X781">
        <v>101.24</v>
      </c>
      <c r="Y781" t="s">
        <v>59</v>
      </c>
      <c r="Z781" t="s">
        <v>42</v>
      </c>
      <c r="AA781" t="s">
        <v>81</v>
      </c>
    </row>
    <row r="782" spans="1:27" ht="15.75" customHeight="1">
      <c r="A782" t="s">
        <v>6164</v>
      </c>
      <c r="B782" t="s">
        <v>6165</v>
      </c>
      <c r="C782" s="7">
        <v>41945</v>
      </c>
      <c r="D782" s="7">
        <v>41951</v>
      </c>
      <c r="E782" s="4">
        <f t="shared" si="12"/>
        <v>6</v>
      </c>
      <c r="F782" t="s">
        <v>113</v>
      </c>
      <c r="G782" t="s">
        <v>6166</v>
      </c>
      <c r="H782" t="s">
        <v>2247</v>
      </c>
      <c r="I782" t="s">
        <v>31</v>
      </c>
      <c r="J782">
        <v>0</v>
      </c>
      <c r="K782" t="s">
        <v>648</v>
      </c>
      <c r="L782" t="s">
        <v>649</v>
      </c>
      <c r="M782" t="s">
        <v>650</v>
      </c>
      <c r="N782" t="s">
        <v>359</v>
      </c>
      <c r="O782" t="s">
        <v>54</v>
      </c>
      <c r="P782" t="s">
        <v>6167</v>
      </c>
      <c r="Q782" t="s">
        <v>56</v>
      </c>
      <c r="R782" t="s">
        <v>57</v>
      </c>
      <c r="S782" t="s">
        <v>6168</v>
      </c>
      <c r="T782" s="16">
        <v>661.90499999999986</v>
      </c>
      <c r="U782">
        <v>6</v>
      </c>
      <c r="V782">
        <v>0.25</v>
      </c>
      <c r="W782" s="16">
        <v>8.6850000000000307</v>
      </c>
      <c r="X782">
        <v>100.71</v>
      </c>
      <c r="Y782" t="s">
        <v>187</v>
      </c>
      <c r="Z782" t="s">
        <v>42</v>
      </c>
      <c r="AA782" t="s">
        <v>360</v>
      </c>
    </row>
    <row r="783" spans="1:27" ht="15.75" hidden="1" customHeight="1">
      <c r="A783" t="s">
        <v>6170</v>
      </c>
      <c r="B783" t="s">
        <v>6171</v>
      </c>
      <c r="C783" s="7">
        <v>41494</v>
      </c>
      <c r="D783" s="7">
        <v>41500</v>
      </c>
      <c r="E783" s="4">
        <f t="shared" si="12"/>
        <v>6</v>
      </c>
      <c r="F783" t="s">
        <v>113</v>
      </c>
      <c r="G783" t="s">
        <v>6172</v>
      </c>
      <c r="H783" t="s">
        <v>2321</v>
      </c>
      <c r="I783" t="s">
        <v>31</v>
      </c>
      <c r="J783">
        <v>0</v>
      </c>
      <c r="K783" t="s">
        <v>3093</v>
      </c>
      <c r="L783" t="s">
        <v>1085</v>
      </c>
      <c r="M783" t="s">
        <v>168</v>
      </c>
      <c r="N783" t="s">
        <v>169</v>
      </c>
      <c r="O783" t="s">
        <v>54</v>
      </c>
      <c r="P783" t="s">
        <v>6173</v>
      </c>
      <c r="Q783" t="s">
        <v>171</v>
      </c>
      <c r="R783" t="s">
        <v>172</v>
      </c>
      <c r="S783" t="s">
        <v>6174</v>
      </c>
      <c r="T783" s="16">
        <v>1285.05</v>
      </c>
      <c r="U783">
        <v>13</v>
      </c>
      <c r="V783">
        <v>0</v>
      </c>
      <c r="W783" s="16">
        <v>552.24</v>
      </c>
      <c r="X783">
        <v>100.48</v>
      </c>
      <c r="Y783" t="s">
        <v>69</v>
      </c>
      <c r="Z783" t="s">
        <v>42</v>
      </c>
      <c r="AA783" t="s">
        <v>174</v>
      </c>
    </row>
    <row r="784" spans="1:27" ht="15.75" hidden="1" customHeight="1">
      <c r="A784" t="s">
        <v>6177</v>
      </c>
      <c r="B784" t="s">
        <v>6178</v>
      </c>
      <c r="C784" s="7">
        <v>41024</v>
      </c>
      <c r="D784" s="7">
        <v>41025</v>
      </c>
      <c r="E784" s="4">
        <f t="shared" si="12"/>
        <v>1</v>
      </c>
      <c r="F784" t="s">
        <v>84</v>
      </c>
      <c r="G784" t="s">
        <v>6179</v>
      </c>
      <c r="H784" t="s">
        <v>3837</v>
      </c>
      <c r="I784" t="s">
        <v>31</v>
      </c>
      <c r="J784">
        <v>0</v>
      </c>
      <c r="K784" t="s">
        <v>179</v>
      </c>
      <c r="L784" t="s">
        <v>180</v>
      </c>
      <c r="M784" t="s">
        <v>181</v>
      </c>
      <c r="N784" t="s">
        <v>77</v>
      </c>
      <c r="O784" t="s">
        <v>78</v>
      </c>
      <c r="P784" t="s">
        <v>6180</v>
      </c>
      <c r="Q784" t="s">
        <v>38</v>
      </c>
      <c r="R784" t="s">
        <v>39</v>
      </c>
      <c r="S784" t="s">
        <v>6181</v>
      </c>
      <c r="T784" s="16">
        <v>683.57849999999985</v>
      </c>
      <c r="U784">
        <v>11</v>
      </c>
      <c r="V784">
        <v>0.15</v>
      </c>
      <c r="W784" s="16">
        <v>-24.271499999999971</v>
      </c>
      <c r="X784">
        <v>100.32</v>
      </c>
      <c r="Y784" t="s">
        <v>59</v>
      </c>
      <c r="Z784" t="s">
        <v>42</v>
      </c>
      <c r="AA784" t="s">
        <v>81</v>
      </c>
    </row>
    <row r="785" spans="1:27" ht="15.75" customHeight="1">
      <c r="A785" t="s">
        <v>6183</v>
      </c>
      <c r="B785" t="s">
        <v>6184</v>
      </c>
      <c r="C785" s="7">
        <v>42353</v>
      </c>
      <c r="D785" s="7">
        <v>42358</v>
      </c>
      <c r="E785" s="4">
        <f t="shared" si="12"/>
        <v>5</v>
      </c>
      <c r="F785" t="s">
        <v>113</v>
      </c>
      <c r="G785" t="s">
        <v>6185</v>
      </c>
      <c r="H785" t="s">
        <v>1668</v>
      </c>
      <c r="I785" t="s">
        <v>49</v>
      </c>
      <c r="J785">
        <v>0</v>
      </c>
      <c r="K785" t="s">
        <v>555</v>
      </c>
      <c r="L785" t="s">
        <v>556</v>
      </c>
      <c r="M785" t="s">
        <v>52</v>
      </c>
      <c r="N785" t="s">
        <v>53</v>
      </c>
      <c r="O785" t="s">
        <v>54</v>
      </c>
      <c r="P785" t="s">
        <v>6186</v>
      </c>
      <c r="Q785" t="s">
        <v>56</v>
      </c>
      <c r="R785" t="s">
        <v>57</v>
      </c>
      <c r="S785" t="s">
        <v>6187</v>
      </c>
      <c r="T785" s="16">
        <v>591.94800000000009</v>
      </c>
      <c r="U785">
        <v>7</v>
      </c>
      <c r="V785">
        <v>0.1</v>
      </c>
      <c r="W785" s="16">
        <v>216.88800000000001</v>
      </c>
      <c r="X785">
        <v>100.22</v>
      </c>
      <c r="Y785" t="s">
        <v>41</v>
      </c>
      <c r="Z785" t="s">
        <v>42</v>
      </c>
      <c r="AA785" t="s">
        <v>60</v>
      </c>
    </row>
    <row r="786" spans="1:27" ht="15.75" hidden="1" customHeight="1">
      <c r="A786" t="s">
        <v>6192</v>
      </c>
      <c r="B786" t="s">
        <v>6193</v>
      </c>
      <c r="C786" s="7">
        <v>41620</v>
      </c>
      <c r="D786" s="7">
        <v>41621</v>
      </c>
      <c r="E786" s="4">
        <f t="shared" si="12"/>
        <v>1</v>
      </c>
      <c r="F786" t="s">
        <v>28</v>
      </c>
      <c r="G786" t="s">
        <v>6194</v>
      </c>
      <c r="H786" t="s">
        <v>6195</v>
      </c>
      <c r="I786" t="s">
        <v>31</v>
      </c>
      <c r="J786">
        <v>0</v>
      </c>
      <c r="K786" t="s">
        <v>612</v>
      </c>
      <c r="L786" t="s">
        <v>613</v>
      </c>
      <c r="M786" t="s">
        <v>358</v>
      </c>
      <c r="N786" t="s">
        <v>359</v>
      </c>
      <c r="O786" t="s">
        <v>54</v>
      </c>
      <c r="P786" t="s">
        <v>6196</v>
      </c>
      <c r="Q786" t="s">
        <v>171</v>
      </c>
      <c r="R786" t="s">
        <v>186</v>
      </c>
      <c r="S786" t="s">
        <v>6197</v>
      </c>
      <c r="T786" s="16">
        <v>169.1208</v>
      </c>
      <c r="U786">
        <v>8</v>
      </c>
      <c r="V786">
        <v>0.17</v>
      </c>
      <c r="W786" s="16">
        <v>-26.71919999999999</v>
      </c>
      <c r="X786">
        <v>99.72</v>
      </c>
      <c r="Y786" t="s">
        <v>59</v>
      </c>
      <c r="Z786" t="s">
        <v>42</v>
      </c>
      <c r="AA786" t="s">
        <v>360</v>
      </c>
    </row>
    <row r="787" spans="1:27" ht="15.75" hidden="1" customHeight="1">
      <c r="A787" t="s">
        <v>6199</v>
      </c>
      <c r="B787" t="s">
        <v>6200</v>
      </c>
      <c r="C787" s="7">
        <v>41625</v>
      </c>
      <c r="D787" s="7">
        <v>41629</v>
      </c>
      <c r="E787" s="4">
        <f t="shared" si="12"/>
        <v>4</v>
      </c>
      <c r="F787" t="s">
        <v>46</v>
      </c>
      <c r="G787" t="s">
        <v>6201</v>
      </c>
      <c r="H787" t="s">
        <v>6202</v>
      </c>
      <c r="I787" t="s">
        <v>49</v>
      </c>
      <c r="J787">
        <v>0</v>
      </c>
      <c r="K787" t="s">
        <v>6203</v>
      </c>
      <c r="L787" t="s">
        <v>353</v>
      </c>
      <c r="M787" t="s">
        <v>242</v>
      </c>
      <c r="N787" t="s">
        <v>243</v>
      </c>
      <c r="O787" t="s">
        <v>78</v>
      </c>
      <c r="P787" t="s">
        <v>6204</v>
      </c>
      <c r="Q787" t="s">
        <v>38</v>
      </c>
      <c r="R787" t="s">
        <v>317</v>
      </c>
      <c r="S787" t="s">
        <v>6205</v>
      </c>
      <c r="T787" s="16">
        <v>715.86</v>
      </c>
      <c r="U787">
        <v>6</v>
      </c>
      <c r="V787">
        <v>0</v>
      </c>
      <c r="W787" s="16">
        <v>250.38</v>
      </c>
      <c r="X787">
        <v>99.67</v>
      </c>
      <c r="Y787" t="s">
        <v>69</v>
      </c>
      <c r="Z787" t="s">
        <v>42</v>
      </c>
      <c r="AA787" t="s">
        <v>246</v>
      </c>
    </row>
    <row r="788" spans="1:27" ht="15.75" hidden="1" customHeight="1">
      <c r="A788" t="s">
        <v>6206</v>
      </c>
      <c r="B788" t="s">
        <v>6207</v>
      </c>
      <c r="C788" s="7">
        <v>42167</v>
      </c>
      <c r="D788" s="7">
        <v>42174</v>
      </c>
      <c r="E788" s="4">
        <f t="shared" si="12"/>
        <v>7</v>
      </c>
      <c r="F788" t="s">
        <v>113</v>
      </c>
      <c r="G788" t="s">
        <v>6208</v>
      </c>
      <c r="H788" t="s">
        <v>4194</v>
      </c>
      <c r="I788" t="s">
        <v>49</v>
      </c>
      <c r="J788">
        <v>0</v>
      </c>
      <c r="K788" t="s">
        <v>979</v>
      </c>
      <c r="L788" t="s">
        <v>979</v>
      </c>
      <c r="M788" t="s">
        <v>168</v>
      </c>
      <c r="N788" t="s">
        <v>169</v>
      </c>
      <c r="O788" t="s">
        <v>54</v>
      </c>
      <c r="P788" t="s">
        <v>6209</v>
      </c>
      <c r="Q788" t="s">
        <v>38</v>
      </c>
      <c r="R788" t="s">
        <v>317</v>
      </c>
      <c r="S788" t="s">
        <v>6210</v>
      </c>
      <c r="T788" s="16">
        <v>1227.03</v>
      </c>
      <c r="U788">
        <v>7</v>
      </c>
      <c r="V788">
        <v>0</v>
      </c>
      <c r="W788" s="16">
        <v>73.5</v>
      </c>
      <c r="X788">
        <v>99.44</v>
      </c>
      <c r="Y788" t="s">
        <v>69</v>
      </c>
      <c r="Z788" t="s">
        <v>42</v>
      </c>
      <c r="AA788" t="s">
        <v>174</v>
      </c>
    </row>
    <row r="789" spans="1:27" ht="15.75" hidden="1" customHeight="1">
      <c r="A789" t="s">
        <v>6212</v>
      </c>
      <c r="B789" t="s">
        <v>6213</v>
      </c>
      <c r="C789" s="7">
        <v>41159</v>
      </c>
      <c r="D789" s="7">
        <v>41162</v>
      </c>
      <c r="E789" s="4">
        <f t="shared" si="12"/>
        <v>3</v>
      </c>
      <c r="F789" t="s">
        <v>46</v>
      </c>
      <c r="G789" t="s">
        <v>6214</v>
      </c>
      <c r="H789" t="s">
        <v>5019</v>
      </c>
      <c r="I789" t="s">
        <v>49</v>
      </c>
      <c r="J789">
        <v>0</v>
      </c>
      <c r="K789" t="s">
        <v>6215</v>
      </c>
      <c r="L789" t="s">
        <v>739</v>
      </c>
      <c r="M789" t="s">
        <v>505</v>
      </c>
      <c r="N789" t="s">
        <v>195</v>
      </c>
      <c r="O789" t="s">
        <v>78</v>
      </c>
      <c r="P789" t="s">
        <v>6216</v>
      </c>
      <c r="Q789" t="s">
        <v>171</v>
      </c>
      <c r="R789" t="s">
        <v>186</v>
      </c>
      <c r="S789" t="s">
        <v>6217</v>
      </c>
      <c r="T789" s="16">
        <v>457.32600000000002</v>
      </c>
      <c r="U789">
        <v>9</v>
      </c>
      <c r="V789">
        <v>0.1</v>
      </c>
      <c r="W789" s="16">
        <v>76.085999999999999</v>
      </c>
      <c r="X789">
        <v>99.32</v>
      </c>
      <c r="Y789" t="s">
        <v>59</v>
      </c>
      <c r="Z789" t="s">
        <v>276</v>
      </c>
      <c r="AA789" t="s">
        <v>198</v>
      </c>
    </row>
    <row r="790" spans="1:27" ht="15.75" customHeight="1">
      <c r="A790" t="s">
        <v>6218</v>
      </c>
      <c r="B790" t="s">
        <v>6219</v>
      </c>
      <c r="C790" s="7">
        <v>41212</v>
      </c>
      <c r="D790" s="7">
        <v>41214</v>
      </c>
      <c r="E790" s="4">
        <f t="shared" si="12"/>
        <v>2</v>
      </c>
      <c r="F790" t="s">
        <v>46</v>
      </c>
      <c r="G790" t="s">
        <v>6220</v>
      </c>
      <c r="H790" t="s">
        <v>611</v>
      </c>
      <c r="I790" t="s">
        <v>31</v>
      </c>
      <c r="J790">
        <v>2920</v>
      </c>
      <c r="K790" t="s">
        <v>1050</v>
      </c>
      <c r="L790" t="s">
        <v>1051</v>
      </c>
      <c r="M790" t="s">
        <v>34</v>
      </c>
      <c r="N790" t="s">
        <v>286</v>
      </c>
      <c r="O790" t="s">
        <v>36</v>
      </c>
      <c r="P790" t="s">
        <v>6221</v>
      </c>
      <c r="Q790" t="s">
        <v>56</v>
      </c>
      <c r="R790" t="s">
        <v>57</v>
      </c>
      <c r="S790" t="s">
        <v>6222</v>
      </c>
      <c r="T790" s="16">
        <v>1604.9</v>
      </c>
      <c r="U790">
        <v>5</v>
      </c>
      <c r="V790">
        <v>0</v>
      </c>
      <c r="W790" s="16">
        <v>481.46999999999991</v>
      </c>
      <c r="X790">
        <v>289.82</v>
      </c>
      <c r="Y790" t="s">
        <v>69</v>
      </c>
      <c r="Z790" t="s">
        <v>42</v>
      </c>
      <c r="AA790" t="s">
        <v>290</v>
      </c>
    </row>
    <row r="791" spans="1:27" ht="15.75" customHeight="1">
      <c r="A791" t="s">
        <v>6223</v>
      </c>
      <c r="B791" t="s">
        <v>6224</v>
      </c>
      <c r="C791" s="7">
        <v>41212</v>
      </c>
      <c r="D791" s="7">
        <v>41216</v>
      </c>
      <c r="E791" s="4">
        <f t="shared" si="12"/>
        <v>4</v>
      </c>
      <c r="F791" t="s">
        <v>113</v>
      </c>
      <c r="G791" t="s">
        <v>6225</v>
      </c>
      <c r="H791" t="s">
        <v>1977</v>
      </c>
      <c r="I791" t="s">
        <v>74</v>
      </c>
      <c r="J791">
        <v>0</v>
      </c>
      <c r="K791" t="s">
        <v>5939</v>
      </c>
      <c r="L791" t="s">
        <v>5940</v>
      </c>
      <c r="M791" t="s">
        <v>2831</v>
      </c>
      <c r="N791" t="s">
        <v>89</v>
      </c>
      <c r="O791" t="s">
        <v>90</v>
      </c>
      <c r="P791" t="s">
        <v>6226</v>
      </c>
      <c r="Q791" t="s">
        <v>56</v>
      </c>
      <c r="R791" t="s">
        <v>57</v>
      </c>
      <c r="S791" t="s">
        <v>6227</v>
      </c>
      <c r="T791" s="16">
        <v>993.06000000000017</v>
      </c>
      <c r="U791">
        <v>6</v>
      </c>
      <c r="V791">
        <v>0</v>
      </c>
      <c r="W791" s="16">
        <v>357.48</v>
      </c>
      <c r="X791">
        <v>99.17</v>
      </c>
      <c r="Y791" t="s">
        <v>41</v>
      </c>
      <c r="Z791" t="s">
        <v>42</v>
      </c>
      <c r="AA791" t="s">
        <v>94</v>
      </c>
    </row>
    <row r="792" spans="1:27" ht="15.75" hidden="1" customHeight="1">
      <c r="A792" t="s">
        <v>6228</v>
      </c>
      <c r="B792" t="s">
        <v>6229</v>
      </c>
      <c r="C792" s="7">
        <v>41857</v>
      </c>
      <c r="D792" s="7">
        <v>41859</v>
      </c>
      <c r="E792" s="4">
        <f t="shared" si="12"/>
        <v>2</v>
      </c>
      <c r="F792" t="s">
        <v>46</v>
      </c>
      <c r="G792" t="s">
        <v>6230</v>
      </c>
      <c r="H792" t="s">
        <v>3269</v>
      </c>
      <c r="I792" t="s">
        <v>74</v>
      </c>
      <c r="J792">
        <v>0</v>
      </c>
      <c r="K792" t="s">
        <v>6231</v>
      </c>
      <c r="L792" t="s">
        <v>1822</v>
      </c>
      <c r="M792" t="s">
        <v>253</v>
      </c>
      <c r="N792" t="s">
        <v>254</v>
      </c>
      <c r="O792" t="s">
        <v>158</v>
      </c>
      <c r="P792" t="s">
        <v>6232</v>
      </c>
      <c r="Q792" t="s">
        <v>38</v>
      </c>
      <c r="R792" t="s">
        <v>39</v>
      </c>
      <c r="S792" t="s">
        <v>6233</v>
      </c>
      <c r="T792" s="16">
        <v>607.20000000000005</v>
      </c>
      <c r="U792">
        <v>5</v>
      </c>
      <c r="V792">
        <v>0</v>
      </c>
      <c r="W792" s="16">
        <v>103.2</v>
      </c>
      <c r="X792">
        <v>99.138999999999996</v>
      </c>
      <c r="Y792" t="s">
        <v>41</v>
      </c>
      <c r="Z792" t="s">
        <v>42</v>
      </c>
      <c r="AA792" t="s">
        <v>257</v>
      </c>
    </row>
    <row r="793" spans="1:27" ht="15.75" customHeight="1">
      <c r="A793" t="s">
        <v>6235</v>
      </c>
      <c r="B793" t="s">
        <v>6236</v>
      </c>
      <c r="C793" s="7">
        <v>42181</v>
      </c>
      <c r="D793" s="7">
        <v>42185</v>
      </c>
      <c r="E793" s="4">
        <f t="shared" si="12"/>
        <v>4</v>
      </c>
      <c r="F793" t="s">
        <v>46</v>
      </c>
      <c r="G793" t="s">
        <v>6237</v>
      </c>
      <c r="H793" t="s">
        <v>611</v>
      </c>
      <c r="I793" t="s">
        <v>31</v>
      </c>
      <c r="J793">
        <v>98115</v>
      </c>
      <c r="K793" t="s">
        <v>124</v>
      </c>
      <c r="L793" t="s">
        <v>125</v>
      </c>
      <c r="M793" t="s">
        <v>34</v>
      </c>
      <c r="N793" t="s">
        <v>126</v>
      </c>
      <c r="O793" t="s">
        <v>36</v>
      </c>
      <c r="P793" t="s">
        <v>6238</v>
      </c>
      <c r="Q793" t="s">
        <v>56</v>
      </c>
      <c r="R793" t="s">
        <v>119</v>
      </c>
      <c r="S793" t="s">
        <v>6239</v>
      </c>
      <c r="T793" s="16">
        <v>871.4</v>
      </c>
      <c r="U793">
        <v>4</v>
      </c>
      <c r="V793">
        <v>0</v>
      </c>
      <c r="W793" s="16">
        <v>148.13799999999989</v>
      </c>
      <c r="X793">
        <v>148.12</v>
      </c>
      <c r="Y793" t="s">
        <v>41</v>
      </c>
      <c r="Z793" t="s">
        <v>42</v>
      </c>
      <c r="AA793" t="s">
        <v>129</v>
      </c>
    </row>
    <row r="794" spans="1:27" ht="15.75" hidden="1" customHeight="1">
      <c r="A794" t="s">
        <v>6242</v>
      </c>
      <c r="B794" t="s">
        <v>6243</v>
      </c>
      <c r="C794" s="7">
        <v>41901</v>
      </c>
      <c r="D794" s="7">
        <v>41906</v>
      </c>
      <c r="E794" s="4">
        <f t="shared" si="12"/>
        <v>5</v>
      </c>
      <c r="F794" t="s">
        <v>113</v>
      </c>
      <c r="G794" t="s">
        <v>6244</v>
      </c>
      <c r="H794" t="s">
        <v>611</v>
      </c>
      <c r="I794" t="s">
        <v>31</v>
      </c>
      <c r="J794">
        <v>36830</v>
      </c>
      <c r="K794" t="s">
        <v>2549</v>
      </c>
      <c r="L794" t="s">
        <v>3310</v>
      </c>
      <c r="M794" t="s">
        <v>34</v>
      </c>
      <c r="N794" t="s">
        <v>390</v>
      </c>
      <c r="O794" t="s">
        <v>36</v>
      </c>
      <c r="P794" t="s">
        <v>6245</v>
      </c>
      <c r="Q794" t="s">
        <v>171</v>
      </c>
      <c r="R794" t="s">
        <v>186</v>
      </c>
      <c r="S794" t="s">
        <v>6246</v>
      </c>
      <c r="T794" s="16">
        <v>900.08</v>
      </c>
      <c r="U794">
        <v>4</v>
      </c>
      <c r="V794">
        <v>0</v>
      </c>
      <c r="W794" s="16">
        <v>117.0104</v>
      </c>
      <c r="X794">
        <v>53.84</v>
      </c>
      <c r="Y794" t="s">
        <v>69</v>
      </c>
      <c r="Z794" t="s">
        <v>42</v>
      </c>
      <c r="AA794" t="s">
        <v>394</v>
      </c>
    </row>
    <row r="795" spans="1:27" ht="15.75" customHeight="1">
      <c r="A795" t="s">
        <v>6247</v>
      </c>
      <c r="B795" t="s">
        <v>6248</v>
      </c>
      <c r="C795" s="7">
        <v>41593</v>
      </c>
      <c r="D795" s="7">
        <v>41595</v>
      </c>
      <c r="E795" s="4">
        <f t="shared" si="12"/>
        <v>2</v>
      </c>
      <c r="F795" t="s">
        <v>46</v>
      </c>
      <c r="G795" t="s">
        <v>6249</v>
      </c>
      <c r="H795" t="s">
        <v>1421</v>
      </c>
      <c r="I795" t="s">
        <v>31</v>
      </c>
      <c r="J795">
        <v>0</v>
      </c>
      <c r="K795" t="s">
        <v>656</v>
      </c>
      <c r="L795" t="s">
        <v>51</v>
      </c>
      <c r="M795" t="s">
        <v>52</v>
      </c>
      <c r="N795" t="s">
        <v>53</v>
      </c>
      <c r="O795" t="s">
        <v>54</v>
      </c>
      <c r="P795" t="s">
        <v>6250</v>
      </c>
      <c r="Q795" t="s">
        <v>56</v>
      </c>
      <c r="R795" t="s">
        <v>392</v>
      </c>
      <c r="S795" t="s">
        <v>6251</v>
      </c>
      <c r="T795" s="16">
        <v>586.76400000000001</v>
      </c>
      <c r="U795">
        <v>6</v>
      </c>
      <c r="V795">
        <v>0.1</v>
      </c>
      <c r="W795" s="16">
        <v>45.504000000000019</v>
      </c>
      <c r="X795">
        <v>98.89</v>
      </c>
      <c r="Y795" t="s">
        <v>41</v>
      </c>
      <c r="Z795" t="s">
        <v>42</v>
      </c>
      <c r="AA795" t="s">
        <v>60</v>
      </c>
    </row>
    <row r="796" spans="1:27" ht="15.75" hidden="1" customHeight="1">
      <c r="A796" t="s">
        <v>6258</v>
      </c>
      <c r="B796" t="s">
        <v>6259</v>
      </c>
      <c r="C796" s="7">
        <v>42099</v>
      </c>
      <c r="D796" s="7">
        <v>42103</v>
      </c>
      <c r="E796" s="4">
        <f t="shared" si="12"/>
        <v>4</v>
      </c>
      <c r="F796" t="s">
        <v>113</v>
      </c>
      <c r="G796" t="s">
        <v>6260</v>
      </c>
      <c r="H796" t="s">
        <v>611</v>
      </c>
      <c r="I796" t="s">
        <v>31</v>
      </c>
      <c r="J796">
        <v>60016</v>
      </c>
      <c r="K796" t="s">
        <v>6261</v>
      </c>
      <c r="L796" t="s">
        <v>1659</v>
      </c>
      <c r="M796" t="s">
        <v>34</v>
      </c>
      <c r="N796" t="s">
        <v>35</v>
      </c>
      <c r="O796" t="s">
        <v>36</v>
      </c>
      <c r="P796" t="s">
        <v>6262</v>
      </c>
      <c r="Q796" t="s">
        <v>38</v>
      </c>
      <c r="R796" t="s">
        <v>39</v>
      </c>
      <c r="S796" t="s">
        <v>6263</v>
      </c>
      <c r="T796" s="16">
        <v>383.84</v>
      </c>
      <c r="U796">
        <v>4</v>
      </c>
      <c r="V796">
        <v>0.2</v>
      </c>
      <c r="W796" s="16">
        <v>47.97999999999999</v>
      </c>
      <c r="X796">
        <v>13.23</v>
      </c>
      <c r="Y796" t="s">
        <v>69</v>
      </c>
      <c r="Z796" t="s">
        <v>42</v>
      </c>
      <c r="AA796" t="s">
        <v>43</v>
      </c>
    </row>
    <row r="797" spans="1:27" ht="15.75" hidden="1" customHeight="1">
      <c r="A797" t="s">
        <v>6270</v>
      </c>
      <c r="B797" t="s">
        <v>6271</v>
      </c>
      <c r="C797" s="7">
        <v>41215</v>
      </c>
      <c r="D797" s="7">
        <v>41218</v>
      </c>
      <c r="E797" s="4">
        <f t="shared" si="12"/>
        <v>3</v>
      </c>
      <c r="F797" t="s">
        <v>46</v>
      </c>
      <c r="G797" t="s">
        <v>6272</v>
      </c>
      <c r="H797" t="s">
        <v>2398</v>
      </c>
      <c r="I797" t="s">
        <v>74</v>
      </c>
      <c r="J797">
        <v>0</v>
      </c>
      <c r="K797" t="s">
        <v>6273</v>
      </c>
      <c r="L797" t="s">
        <v>6274</v>
      </c>
      <c r="M797" t="s">
        <v>1405</v>
      </c>
      <c r="N797" t="s">
        <v>306</v>
      </c>
      <c r="O797" t="s">
        <v>158</v>
      </c>
      <c r="P797" t="s">
        <v>6275</v>
      </c>
      <c r="Q797" t="s">
        <v>38</v>
      </c>
      <c r="R797" t="s">
        <v>39</v>
      </c>
      <c r="S797" t="s">
        <v>6276</v>
      </c>
      <c r="T797" s="16">
        <v>292.8</v>
      </c>
      <c r="U797">
        <v>6</v>
      </c>
      <c r="V797">
        <v>0</v>
      </c>
      <c r="W797" s="16">
        <v>67.320000000000007</v>
      </c>
      <c r="X797">
        <v>97.972999999999999</v>
      </c>
      <c r="Y797" t="s">
        <v>59</v>
      </c>
      <c r="Z797" t="s">
        <v>42</v>
      </c>
      <c r="AA797" t="s">
        <v>309</v>
      </c>
    </row>
    <row r="798" spans="1:27" ht="15.75" customHeight="1">
      <c r="A798" t="s">
        <v>6277</v>
      </c>
      <c r="B798" t="s">
        <v>6278</v>
      </c>
      <c r="C798" s="7">
        <v>41844</v>
      </c>
      <c r="D798" s="7">
        <v>41845</v>
      </c>
      <c r="E798" s="4">
        <f t="shared" si="12"/>
        <v>1</v>
      </c>
      <c r="F798" t="s">
        <v>28</v>
      </c>
      <c r="G798" t="s">
        <v>6279</v>
      </c>
      <c r="H798" t="s">
        <v>3855</v>
      </c>
      <c r="I798" t="s">
        <v>49</v>
      </c>
      <c r="J798">
        <v>0</v>
      </c>
      <c r="K798" t="s">
        <v>5562</v>
      </c>
      <c r="L798" t="s">
        <v>263</v>
      </c>
      <c r="M798" t="s">
        <v>264</v>
      </c>
      <c r="N798" t="s">
        <v>254</v>
      </c>
      <c r="O798" t="s">
        <v>158</v>
      </c>
      <c r="P798" t="s">
        <v>6280</v>
      </c>
      <c r="Q798" t="s">
        <v>56</v>
      </c>
      <c r="R798" t="s">
        <v>376</v>
      </c>
      <c r="S798" t="s">
        <v>6281</v>
      </c>
      <c r="T798" s="16">
        <v>250.2</v>
      </c>
      <c r="U798">
        <v>3</v>
      </c>
      <c r="V798">
        <v>0</v>
      </c>
      <c r="W798" s="16">
        <v>80.040000000000006</v>
      </c>
      <c r="X798">
        <v>97.891999999999996</v>
      </c>
      <c r="Y798" t="s">
        <v>59</v>
      </c>
      <c r="Z798" t="s">
        <v>42</v>
      </c>
      <c r="AA798" t="s">
        <v>257</v>
      </c>
    </row>
    <row r="799" spans="1:27" ht="15.75" customHeight="1">
      <c r="A799" t="s">
        <v>6285</v>
      </c>
      <c r="B799" t="s">
        <v>6286</v>
      </c>
      <c r="C799" s="7">
        <v>41081</v>
      </c>
      <c r="D799" s="7">
        <v>41085</v>
      </c>
      <c r="E799" s="4">
        <f t="shared" si="12"/>
        <v>4</v>
      </c>
      <c r="F799" t="s">
        <v>113</v>
      </c>
      <c r="G799" t="s">
        <v>6287</v>
      </c>
      <c r="H799" t="s">
        <v>1274</v>
      </c>
      <c r="I799" t="s">
        <v>49</v>
      </c>
      <c r="J799">
        <v>0</v>
      </c>
      <c r="K799" t="s">
        <v>6288</v>
      </c>
      <c r="L799" t="s">
        <v>3383</v>
      </c>
      <c r="M799" t="s">
        <v>76</v>
      </c>
      <c r="N799" t="s">
        <v>77</v>
      </c>
      <c r="O799" t="s">
        <v>78</v>
      </c>
      <c r="P799" t="s">
        <v>6289</v>
      </c>
      <c r="Q799" t="s">
        <v>56</v>
      </c>
      <c r="R799" t="s">
        <v>57</v>
      </c>
      <c r="S799" t="s">
        <v>6290</v>
      </c>
      <c r="T799" s="16">
        <v>469.28700000000009</v>
      </c>
      <c r="U799">
        <v>7</v>
      </c>
      <c r="V799">
        <v>0.1</v>
      </c>
      <c r="W799" s="16">
        <v>145.887</v>
      </c>
      <c r="X799">
        <v>97.48</v>
      </c>
      <c r="Y799" t="s">
        <v>41</v>
      </c>
      <c r="Z799" t="s">
        <v>42</v>
      </c>
      <c r="AA799" t="s">
        <v>81</v>
      </c>
    </row>
    <row r="800" spans="1:27" ht="15.75" hidden="1" customHeight="1">
      <c r="A800" t="s">
        <v>6291</v>
      </c>
      <c r="B800" t="s">
        <v>6292</v>
      </c>
      <c r="C800" s="7">
        <v>41319</v>
      </c>
      <c r="D800" s="7">
        <v>41321</v>
      </c>
      <c r="E800" s="4">
        <f t="shared" si="12"/>
        <v>2</v>
      </c>
      <c r="F800" t="s">
        <v>28</v>
      </c>
      <c r="G800" t="s">
        <v>6293</v>
      </c>
      <c r="H800" t="s">
        <v>1896</v>
      </c>
      <c r="I800" t="s">
        <v>31</v>
      </c>
      <c r="J800">
        <v>0</v>
      </c>
      <c r="K800" t="s">
        <v>6294</v>
      </c>
      <c r="L800" t="s">
        <v>6295</v>
      </c>
      <c r="M800" t="s">
        <v>3357</v>
      </c>
      <c r="N800" t="s">
        <v>157</v>
      </c>
      <c r="O800" t="s">
        <v>158</v>
      </c>
      <c r="P800" t="s">
        <v>6296</v>
      </c>
      <c r="Q800" t="s">
        <v>38</v>
      </c>
      <c r="R800" t="s">
        <v>347</v>
      </c>
      <c r="S800" t="s">
        <v>6297</v>
      </c>
      <c r="T800" s="16">
        <v>338.1</v>
      </c>
      <c r="U800">
        <v>7</v>
      </c>
      <c r="V800">
        <v>0</v>
      </c>
      <c r="W800" s="16">
        <v>84.419999999999987</v>
      </c>
      <c r="X800">
        <v>97.478999999999999</v>
      </c>
      <c r="Y800" t="s">
        <v>59</v>
      </c>
      <c r="Z800" t="s">
        <v>42</v>
      </c>
      <c r="AA800" t="s">
        <v>161</v>
      </c>
    </row>
    <row r="801" spans="1:27" ht="15.75" hidden="1" customHeight="1">
      <c r="A801" t="s">
        <v>6302</v>
      </c>
      <c r="B801" t="s">
        <v>6303</v>
      </c>
      <c r="C801" s="7">
        <v>41734</v>
      </c>
      <c r="D801" s="7">
        <v>41738</v>
      </c>
      <c r="E801" s="4">
        <f t="shared" si="12"/>
        <v>4</v>
      </c>
      <c r="F801" t="s">
        <v>113</v>
      </c>
      <c r="G801" t="s">
        <v>6304</v>
      </c>
      <c r="H801" t="s">
        <v>3038</v>
      </c>
      <c r="I801" t="s">
        <v>49</v>
      </c>
      <c r="J801">
        <v>0</v>
      </c>
      <c r="K801" t="s">
        <v>6305</v>
      </c>
      <c r="L801" t="s">
        <v>167</v>
      </c>
      <c r="M801" t="s">
        <v>168</v>
      </c>
      <c r="N801" t="s">
        <v>169</v>
      </c>
      <c r="O801" t="s">
        <v>54</v>
      </c>
      <c r="P801" t="s">
        <v>6306</v>
      </c>
      <c r="Q801" t="s">
        <v>38</v>
      </c>
      <c r="R801" t="s">
        <v>347</v>
      </c>
      <c r="S801" t="s">
        <v>6307</v>
      </c>
      <c r="T801" s="16">
        <v>915.11999999999989</v>
      </c>
      <c r="U801">
        <v>8</v>
      </c>
      <c r="V801">
        <v>0</v>
      </c>
      <c r="W801" s="16">
        <v>137.04</v>
      </c>
      <c r="X801">
        <v>97.07</v>
      </c>
      <c r="Y801" t="s">
        <v>69</v>
      </c>
      <c r="Z801" t="s">
        <v>42</v>
      </c>
      <c r="AA801" t="s">
        <v>174</v>
      </c>
    </row>
    <row r="802" spans="1:27" ht="15.75" customHeight="1">
      <c r="A802" t="s">
        <v>6308</v>
      </c>
      <c r="B802" t="s">
        <v>6309</v>
      </c>
      <c r="C802" s="7">
        <v>41907</v>
      </c>
      <c r="D802" s="7">
        <v>41907</v>
      </c>
      <c r="E802" s="4">
        <f t="shared" si="12"/>
        <v>0</v>
      </c>
      <c r="F802" t="s">
        <v>84</v>
      </c>
      <c r="G802" t="s">
        <v>6310</v>
      </c>
      <c r="H802" t="s">
        <v>2247</v>
      </c>
      <c r="I802" t="s">
        <v>31</v>
      </c>
      <c r="J802">
        <v>0</v>
      </c>
      <c r="K802" t="s">
        <v>6311</v>
      </c>
      <c r="L802" t="s">
        <v>6312</v>
      </c>
      <c r="M802" t="s">
        <v>433</v>
      </c>
      <c r="N802" t="s">
        <v>136</v>
      </c>
      <c r="O802" t="s">
        <v>54</v>
      </c>
      <c r="P802" t="s">
        <v>3626</v>
      </c>
      <c r="Q802" t="s">
        <v>56</v>
      </c>
      <c r="R802" t="s">
        <v>376</v>
      </c>
      <c r="S802" t="s">
        <v>3627</v>
      </c>
      <c r="T802" s="16">
        <v>287.94</v>
      </c>
      <c r="U802">
        <v>2</v>
      </c>
      <c r="V802">
        <v>0</v>
      </c>
      <c r="W802" s="16">
        <v>20.100000000000001</v>
      </c>
      <c r="X802">
        <v>96.82</v>
      </c>
      <c r="Y802" t="s">
        <v>41</v>
      </c>
      <c r="Z802" t="s">
        <v>42</v>
      </c>
      <c r="AA802" t="s">
        <v>139</v>
      </c>
    </row>
    <row r="803" spans="1:27" ht="15.75" hidden="1" customHeight="1">
      <c r="A803" t="s">
        <v>6313</v>
      </c>
      <c r="B803" t="s">
        <v>6314</v>
      </c>
      <c r="C803" s="7">
        <v>42297</v>
      </c>
      <c r="D803" s="7">
        <v>42301</v>
      </c>
      <c r="E803" s="4">
        <f t="shared" si="12"/>
        <v>4</v>
      </c>
      <c r="F803" t="s">
        <v>46</v>
      </c>
      <c r="G803" t="s">
        <v>6315</v>
      </c>
      <c r="H803" t="s">
        <v>4127</v>
      </c>
      <c r="I803" t="s">
        <v>49</v>
      </c>
      <c r="J803">
        <v>0</v>
      </c>
      <c r="K803" t="s">
        <v>179</v>
      </c>
      <c r="L803" t="s">
        <v>180</v>
      </c>
      <c r="M803" t="s">
        <v>181</v>
      </c>
      <c r="N803" t="s">
        <v>77</v>
      </c>
      <c r="O803" t="s">
        <v>78</v>
      </c>
      <c r="P803" t="s">
        <v>6316</v>
      </c>
      <c r="Q803" t="s">
        <v>38</v>
      </c>
      <c r="R803" t="s">
        <v>347</v>
      </c>
      <c r="S803" t="s">
        <v>6317</v>
      </c>
      <c r="T803" s="16">
        <v>465.24</v>
      </c>
      <c r="U803">
        <v>4</v>
      </c>
      <c r="V803">
        <v>0</v>
      </c>
      <c r="W803" s="16">
        <v>139.56</v>
      </c>
      <c r="X803">
        <v>96.59</v>
      </c>
      <c r="Y803" t="s">
        <v>41</v>
      </c>
      <c r="Z803" t="s">
        <v>42</v>
      </c>
      <c r="AA803" t="s">
        <v>81</v>
      </c>
    </row>
    <row r="804" spans="1:27" ht="15.75" hidden="1" customHeight="1">
      <c r="A804" t="s">
        <v>6318</v>
      </c>
      <c r="B804" t="s">
        <v>6319</v>
      </c>
      <c r="C804" s="7">
        <v>41228</v>
      </c>
      <c r="D804" s="7">
        <v>41230</v>
      </c>
      <c r="E804" s="4">
        <f t="shared" si="12"/>
        <v>2</v>
      </c>
      <c r="F804" t="s">
        <v>46</v>
      </c>
      <c r="G804" t="s">
        <v>6320</v>
      </c>
      <c r="H804" t="s">
        <v>3641</v>
      </c>
      <c r="I804" t="s">
        <v>49</v>
      </c>
      <c r="J804">
        <v>0</v>
      </c>
      <c r="K804" t="s">
        <v>3653</v>
      </c>
      <c r="L804" t="s">
        <v>3654</v>
      </c>
      <c r="M804" t="s">
        <v>1758</v>
      </c>
      <c r="N804" t="s">
        <v>89</v>
      </c>
      <c r="O804" t="s">
        <v>90</v>
      </c>
      <c r="P804" t="s">
        <v>6321</v>
      </c>
      <c r="Q804" t="s">
        <v>38</v>
      </c>
      <c r="R804" t="s">
        <v>92</v>
      </c>
      <c r="S804" t="s">
        <v>6322</v>
      </c>
      <c r="T804" s="16">
        <v>520.56000000000006</v>
      </c>
      <c r="U804">
        <v>4</v>
      </c>
      <c r="V804">
        <v>0</v>
      </c>
      <c r="W804" s="16">
        <v>135.24</v>
      </c>
      <c r="X804">
        <v>96.54</v>
      </c>
      <c r="Y804" t="s">
        <v>59</v>
      </c>
      <c r="Z804" t="s">
        <v>42</v>
      </c>
      <c r="AA804" t="s">
        <v>94</v>
      </c>
    </row>
    <row r="805" spans="1:27" ht="15.75" hidden="1" customHeight="1">
      <c r="A805" t="s">
        <v>6323</v>
      </c>
      <c r="B805" t="s">
        <v>6324</v>
      </c>
      <c r="C805" s="7">
        <v>42017</v>
      </c>
      <c r="D805" s="7">
        <v>42021</v>
      </c>
      <c r="E805" s="4">
        <f t="shared" si="12"/>
        <v>4</v>
      </c>
      <c r="F805" t="s">
        <v>113</v>
      </c>
      <c r="G805" t="s">
        <v>6325</v>
      </c>
      <c r="H805" t="s">
        <v>2016</v>
      </c>
      <c r="I805" t="s">
        <v>31</v>
      </c>
      <c r="J805">
        <v>0</v>
      </c>
      <c r="K805" t="s">
        <v>179</v>
      </c>
      <c r="L805" t="s">
        <v>180</v>
      </c>
      <c r="M805" t="s">
        <v>181</v>
      </c>
      <c r="N805" t="s">
        <v>77</v>
      </c>
      <c r="O805" t="s">
        <v>78</v>
      </c>
      <c r="P805" t="s">
        <v>6326</v>
      </c>
      <c r="Q805" t="s">
        <v>38</v>
      </c>
      <c r="R805" t="s">
        <v>347</v>
      </c>
      <c r="S805" t="s">
        <v>6327</v>
      </c>
      <c r="T805" s="16">
        <v>1301.25</v>
      </c>
      <c r="U805">
        <v>5</v>
      </c>
      <c r="V805">
        <v>0</v>
      </c>
      <c r="W805" s="16">
        <v>572.55000000000007</v>
      </c>
      <c r="X805">
        <v>96.46</v>
      </c>
      <c r="Y805" t="s">
        <v>69</v>
      </c>
      <c r="Z805" t="s">
        <v>42</v>
      </c>
      <c r="AA805" t="s">
        <v>81</v>
      </c>
    </row>
    <row r="806" spans="1:27" ht="15.75" customHeight="1">
      <c r="A806" t="s">
        <v>6329</v>
      </c>
      <c r="B806" t="s">
        <v>6330</v>
      </c>
      <c r="C806" s="7">
        <v>41648</v>
      </c>
      <c r="D806" s="7">
        <v>41651</v>
      </c>
      <c r="E806" s="4">
        <f t="shared" si="12"/>
        <v>3</v>
      </c>
      <c r="F806" t="s">
        <v>28</v>
      </c>
      <c r="G806" t="s">
        <v>6331</v>
      </c>
      <c r="H806" t="s">
        <v>4289</v>
      </c>
      <c r="I806" t="s">
        <v>31</v>
      </c>
      <c r="J806">
        <v>0</v>
      </c>
      <c r="K806" t="s">
        <v>2953</v>
      </c>
      <c r="L806" t="s">
        <v>2954</v>
      </c>
      <c r="M806" t="s">
        <v>650</v>
      </c>
      <c r="N806" t="s">
        <v>359</v>
      </c>
      <c r="O806" t="s">
        <v>54</v>
      </c>
      <c r="P806" t="s">
        <v>6332</v>
      </c>
      <c r="Q806" t="s">
        <v>56</v>
      </c>
      <c r="R806" t="s">
        <v>119</v>
      </c>
      <c r="S806" t="s">
        <v>6333</v>
      </c>
      <c r="T806" s="16">
        <v>727.05599999999981</v>
      </c>
      <c r="U806">
        <v>6</v>
      </c>
      <c r="V806">
        <v>0.55000000000000004</v>
      </c>
      <c r="W806" s="16">
        <v>-387.86399999999992</v>
      </c>
      <c r="X806">
        <v>96.29</v>
      </c>
      <c r="Y806" t="s">
        <v>69</v>
      </c>
      <c r="Z806" t="s">
        <v>42</v>
      </c>
      <c r="AA806" t="s">
        <v>360</v>
      </c>
    </row>
    <row r="807" spans="1:27" ht="15.75" hidden="1" customHeight="1">
      <c r="A807" t="s">
        <v>6334</v>
      </c>
      <c r="B807" t="s">
        <v>6335</v>
      </c>
      <c r="C807" s="7">
        <v>41992</v>
      </c>
      <c r="D807" s="7">
        <v>41997</v>
      </c>
      <c r="E807" s="4">
        <f t="shared" si="12"/>
        <v>5</v>
      </c>
      <c r="F807" t="s">
        <v>113</v>
      </c>
      <c r="G807" t="s">
        <v>6336</v>
      </c>
      <c r="H807" t="s">
        <v>611</v>
      </c>
      <c r="I807" t="s">
        <v>31</v>
      </c>
      <c r="J807">
        <v>0</v>
      </c>
      <c r="K807" t="s">
        <v>4875</v>
      </c>
      <c r="L807" t="s">
        <v>1137</v>
      </c>
      <c r="M807" t="s">
        <v>1138</v>
      </c>
      <c r="N807" t="s">
        <v>1138</v>
      </c>
      <c r="O807" t="s">
        <v>36</v>
      </c>
      <c r="P807" t="s">
        <v>6337</v>
      </c>
      <c r="Q807" t="s">
        <v>171</v>
      </c>
      <c r="R807" t="s">
        <v>474</v>
      </c>
      <c r="S807" t="s">
        <v>6338</v>
      </c>
      <c r="T807" s="16">
        <v>24.36</v>
      </c>
      <c r="U807">
        <v>1</v>
      </c>
      <c r="V807">
        <v>0</v>
      </c>
      <c r="W807" s="16">
        <v>9.7200000000000006</v>
      </c>
      <c r="X807">
        <v>1.38</v>
      </c>
      <c r="Y807" t="s">
        <v>69</v>
      </c>
      <c r="Z807" t="s">
        <v>42</v>
      </c>
    </row>
    <row r="808" spans="1:27" ht="15.75" hidden="1" customHeight="1">
      <c r="A808" t="s">
        <v>6339</v>
      </c>
      <c r="B808" t="s">
        <v>6340</v>
      </c>
      <c r="C808" s="7">
        <v>42164</v>
      </c>
      <c r="D808" s="7">
        <v>42170</v>
      </c>
      <c r="E808" s="4">
        <f t="shared" si="12"/>
        <v>6</v>
      </c>
      <c r="F808" t="s">
        <v>113</v>
      </c>
      <c r="G808" t="s">
        <v>6341</v>
      </c>
      <c r="H808" t="s">
        <v>3219</v>
      </c>
      <c r="I808" t="s">
        <v>49</v>
      </c>
      <c r="J808">
        <v>0</v>
      </c>
      <c r="K808" t="s">
        <v>3239</v>
      </c>
      <c r="L808" t="s">
        <v>695</v>
      </c>
      <c r="M808" t="s">
        <v>76</v>
      </c>
      <c r="N808" t="s">
        <v>77</v>
      </c>
      <c r="O808" t="s">
        <v>78</v>
      </c>
      <c r="P808" t="s">
        <v>3853</v>
      </c>
      <c r="Q808" t="s">
        <v>171</v>
      </c>
      <c r="R808" t="s">
        <v>186</v>
      </c>
      <c r="S808" t="s">
        <v>3854</v>
      </c>
      <c r="T808" s="16">
        <v>805.70700000000011</v>
      </c>
      <c r="U808">
        <v>7</v>
      </c>
      <c r="V808">
        <v>0.1</v>
      </c>
      <c r="W808" s="16">
        <v>17.78700000000001</v>
      </c>
      <c r="X808">
        <v>96.19</v>
      </c>
      <c r="Y808" t="s">
        <v>187</v>
      </c>
      <c r="Z808" t="s">
        <v>42</v>
      </c>
      <c r="AA808" t="s">
        <v>81</v>
      </c>
    </row>
    <row r="809" spans="1:27" ht="15.75" hidden="1" customHeight="1">
      <c r="A809" t="s">
        <v>6343</v>
      </c>
      <c r="B809" t="s">
        <v>6344</v>
      </c>
      <c r="C809" s="7">
        <v>41163</v>
      </c>
      <c r="D809" s="7">
        <v>41167</v>
      </c>
      <c r="E809" s="4">
        <f t="shared" si="12"/>
        <v>4</v>
      </c>
      <c r="F809" t="s">
        <v>113</v>
      </c>
      <c r="G809" t="s">
        <v>6345</v>
      </c>
      <c r="H809" t="s">
        <v>676</v>
      </c>
      <c r="I809" t="s">
        <v>49</v>
      </c>
      <c r="J809">
        <v>0</v>
      </c>
      <c r="K809" t="s">
        <v>6346</v>
      </c>
      <c r="L809" t="s">
        <v>989</v>
      </c>
      <c r="M809" t="s">
        <v>505</v>
      </c>
      <c r="N809" t="s">
        <v>195</v>
      </c>
      <c r="O809" t="s">
        <v>78</v>
      </c>
      <c r="P809" t="s">
        <v>6347</v>
      </c>
      <c r="Q809" t="s">
        <v>38</v>
      </c>
      <c r="R809" t="s">
        <v>39</v>
      </c>
      <c r="S809" t="s">
        <v>6348</v>
      </c>
      <c r="T809" s="16">
        <v>776.79000000000008</v>
      </c>
      <c r="U809">
        <v>7</v>
      </c>
      <c r="V809">
        <v>0.1</v>
      </c>
      <c r="W809" s="16">
        <v>129.36000000000001</v>
      </c>
      <c r="X809">
        <v>96.14</v>
      </c>
      <c r="Y809" t="s">
        <v>41</v>
      </c>
      <c r="Z809" t="s">
        <v>42</v>
      </c>
      <c r="AA809" t="s">
        <v>198</v>
      </c>
    </row>
    <row r="810" spans="1:27" ht="15.75" hidden="1" customHeight="1">
      <c r="A810" t="s">
        <v>6349</v>
      </c>
      <c r="B810" t="s">
        <v>6350</v>
      </c>
      <c r="C810" s="7">
        <v>41359</v>
      </c>
      <c r="D810" s="7">
        <v>41359</v>
      </c>
      <c r="E810" s="4">
        <f t="shared" si="12"/>
        <v>0</v>
      </c>
      <c r="F810" t="s">
        <v>84</v>
      </c>
      <c r="G810" t="s">
        <v>6351</v>
      </c>
      <c r="H810" t="s">
        <v>4062</v>
      </c>
      <c r="I810" t="s">
        <v>31</v>
      </c>
      <c r="J810">
        <v>0</v>
      </c>
      <c r="K810" t="s">
        <v>6352</v>
      </c>
      <c r="L810" t="s">
        <v>4416</v>
      </c>
      <c r="M810" t="s">
        <v>1679</v>
      </c>
      <c r="N810" t="s">
        <v>77</v>
      </c>
      <c r="O810" t="s">
        <v>78</v>
      </c>
      <c r="P810" t="s">
        <v>6353</v>
      </c>
      <c r="Q810" t="s">
        <v>171</v>
      </c>
      <c r="R810" t="s">
        <v>172</v>
      </c>
      <c r="S810" t="s">
        <v>6354</v>
      </c>
      <c r="T810" s="16">
        <v>477.54</v>
      </c>
      <c r="U810">
        <v>7</v>
      </c>
      <c r="V810">
        <v>0</v>
      </c>
      <c r="W810" s="16">
        <v>238.77</v>
      </c>
      <c r="X810">
        <v>96.12</v>
      </c>
      <c r="Y810" t="s">
        <v>41</v>
      </c>
      <c r="Z810" t="s">
        <v>42</v>
      </c>
      <c r="AA810" t="s">
        <v>81</v>
      </c>
    </row>
    <row r="811" spans="1:27" ht="15.75" hidden="1" customHeight="1">
      <c r="A811" t="s">
        <v>6358</v>
      </c>
      <c r="B811" t="s">
        <v>6359</v>
      </c>
      <c r="C811" s="7">
        <v>41082</v>
      </c>
      <c r="D811" s="7">
        <v>41088</v>
      </c>
      <c r="E811" s="4">
        <f t="shared" si="12"/>
        <v>6</v>
      </c>
      <c r="F811" t="s">
        <v>113</v>
      </c>
      <c r="G811" t="s">
        <v>6360</v>
      </c>
      <c r="H811" t="s">
        <v>1797</v>
      </c>
      <c r="I811" t="s">
        <v>49</v>
      </c>
      <c r="J811">
        <v>0</v>
      </c>
      <c r="K811" t="s">
        <v>2862</v>
      </c>
      <c r="L811" t="s">
        <v>2863</v>
      </c>
      <c r="M811" t="s">
        <v>145</v>
      </c>
      <c r="N811" t="s">
        <v>146</v>
      </c>
      <c r="O811" t="s">
        <v>54</v>
      </c>
      <c r="P811" t="s">
        <v>6361</v>
      </c>
      <c r="Q811" t="s">
        <v>38</v>
      </c>
      <c r="R811" t="s">
        <v>92</v>
      </c>
      <c r="S811" t="s">
        <v>6362</v>
      </c>
      <c r="T811" s="16">
        <v>764.28</v>
      </c>
      <c r="U811">
        <v>4</v>
      </c>
      <c r="V811">
        <v>0</v>
      </c>
      <c r="W811" s="16">
        <v>183.36</v>
      </c>
      <c r="X811">
        <v>95.59</v>
      </c>
      <c r="Y811" t="s">
        <v>187</v>
      </c>
      <c r="Z811" t="s">
        <v>42</v>
      </c>
      <c r="AA811" t="s">
        <v>149</v>
      </c>
    </row>
    <row r="812" spans="1:27" ht="15.75" hidden="1" customHeight="1">
      <c r="A812" t="s">
        <v>6363</v>
      </c>
      <c r="B812" t="s">
        <v>6364</v>
      </c>
      <c r="C812" s="7">
        <v>41852</v>
      </c>
      <c r="D812" s="7">
        <v>41856</v>
      </c>
      <c r="E812" s="4">
        <f t="shared" si="12"/>
        <v>4</v>
      </c>
      <c r="F812" t="s">
        <v>113</v>
      </c>
      <c r="G812" t="s">
        <v>6365</v>
      </c>
      <c r="H812" t="s">
        <v>520</v>
      </c>
      <c r="I812" t="s">
        <v>74</v>
      </c>
      <c r="J812">
        <v>0</v>
      </c>
      <c r="K812" t="s">
        <v>6366</v>
      </c>
      <c r="L812" t="s">
        <v>1842</v>
      </c>
      <c r="M812" t="s">
        <v>297</v>
      </c>
      <c r="N812" t="s">
        <v>136</v>
      </c>
      <c r="O812" t="s">
        <v>54</v>
      </c>
      <c r="P812" t="s">
        <v>6367</v>
      </c>
      <c r="Q812" t="s">
        <v>38</v>
      </c>
      <c r="R812" t="s">
        <v>39</v>
      </c>
      <c r="S812" t="s">
        <v>6368</v>
      </c>
      <c r="T812" s="16">
        <v>863.31</v>
      </c>
      <c r="U812">
        <v>7</v>
      </c>
      <c r="V812">
        <v>0</v>
      </c>
      <c r="W812" s="16">
        <v>301.98</v>
      </c>
      <c r="X812">
        <v>95.58</v>
      </c>
      <c r="Y812" t="s">
        <v>69</v>
      </c>
      <c r="Z812" t="s">
        <v>42</v>
      </c>
      <c r="AA812" t="s">
        <v>139</v>
      </c>
    </row>
    <row r="813" spans="1:27" ht="15.75" customHeight="1">
      <c r="A813" t="s">
        <v>6373</v>
      </c>
      <c r="B813" t="s">
        <v>6374</v>
      </c>
      <c r="C813" s="7">
        <v>41592</v>
      </c>
      <c r="D813" s="7">
        <v>41594</v>
      </c>
      <c r="E813" s="4">
        <f t="shared" si="12"/>
        <v>2</v>
      </c>
      <c r="F813" t="s">
        <v>46</v>
      </c>
      <c r="G813" t="s">
        <v>6375</v>
      </c>
      <c r="H813" t="s">
        <v>6169</v>
      </c>
      <c r="I813" t="s">
        <v>31</v>
      </c>
      <c r="J813">
        <v>0</v>
      </c>
      <c r="K813" t="s">
        <v>648</v>
      </c>
      <c r="L813" t="s">
        <v>649</v>
      </c>
      <c r="M813" t="s">
        <v>650</v>
      </c>
      <c r="N813" t="s">
        <v>359</v>
      </c>
      <c r="O813" t="s">
        <v>54</v>
      </c>
      <c r="P813" t="s">
        <v>6376</v>
      </c>
      <c r="Q813" t="s">
        <v>56</v>
      </c>
      <c r="R813" t="s">
        <v>392</v>
      </c>
      <c r="S813" t="s">
        <v>6377</v>
      </c>
      <c r="T813" s="16">
        <v>481.1400000000001</v>
      </c>
      <c r="U813">
        <v>6</v>
      </c>
      <c r="V813">
        <v>0.25</v>
      </c>
      <c r="W813" s="16">
        <v>-77.04000000000002</v>
      </c>
      <c r="X813">
        <v>95.43</v>
      </c>
      <c r="Y813" t="s">
        <v>41</v>
      </c>
      <c r="Z813" t="s">
        <v>42</v>
      </c>
      <c r="AA813" t="s">
        <v>360</v>
      </c>
    </row>
    <row r="814" spans="1:27" ht="15.75" hidden="1" customHeight="1">
      <c r="A814" t="s">
        <v>6378</v>
      </c>
      <c r="B814" t="s">
        <v>6379</v>
      </c>
      <c r="C814" s="7">
        <v>41980</v>
      </c>
      <c r="D814" s="7">
        <v>41984</v>
      </c>
      <c r="E814" s="4">
        <f t="shared" si="12"/>
        <v>4</v>
      </c>
      <c r="F814" t="s">
        <v>113</v>
      </c>
      <c r="G814" t="s">
        <v>6380</v>
      </c>
      <c r="H814" t="s">
        <v>1191</v>
      </c>
      <c r="I814" t="s">
        <v>74</v>
      </c>
      <c r="J814">
        <v>90032</v>
      </c>
      <c r="K814" t="s">
        <v>343</v>
      </c>
      <c r="L814" t="s">
        <v>323</v>
      </c>
      <c r="M814" t="s">
        <v>34</v>
      </c>
      <c r="N814" t="s">
        <v>126</v>
      </c>
      <c r="O814" t="s">
        <v>36</v>
      </c>
      <c r="P814" t="s">
        <v>6381</v>
      </c>
      <c r="Q814" t="s">
        <v>171</v>
      </c>
      <c r="R814" t="s">
        <v>426</v>
      </c>
      <c r="S814" t="s">
        <v>6382</v>
      </c>
      <c r="T814" s="16">
        <v>437.47200000000009</v>
      </c>
      <c r="U814">
        <v>14</v>
      </c>
      <c r="V814">
        <v>0.2</v>
      </c>
      <c r="W814" s="16">
        <v>153.11519999999999</v>
      </c>
      <c r="X814">
        <v>39.51</v>
      </c>
      <c r="Y814" t="s">
        <v>69</v>
      </c>
      <c r="Z814" t="s">
        <v>42</v>
      </c>
      <c r="AA814" t="s">
        <v>129</v>
      </c>
    </row>
    <row r="815" spans="1:27" ht="15.75" customHeight="1">
      <c r="A815" t="s">
        <v>6383</v>
      </c>
      <c r="B815" t="s">
        <v>6384</v>
      </c>
      <c r="C815" s="7">
        <v>42132</v>
      </c>
      <c r="D815" s="7">
        <v>42135</v>
      </c>
      <c r="E815" s="4">
        <f t="shared" si="12"/>
        <v>3</v>
      </c>
      <c r="F815" t="s">
        <v>28</v>
      </c>
      <c r="G815" t="s">
        <v>6385</v>
      </c>
      <c r="H815" t="s">
        <v>2514</v>
      </c>
      <c r="I815" t="s">
        <v>31</v>
      </c>
      <c r="J815">
        <v>0</v>
      </c>
      <c r="K815" t="s">
        <v>467</v>
      </c>
      <c r="L815" t="s">
        <v>467</v>
      </c>
      <c r="M815" t="s">
        <v>468</v>
      </c>
      <c r="N815" t="s">
        <v>136</v>
      </c>
      <c r="O815" t="s">
        <v>54</v>
      </c>
      <c r="P815" t="s">
        <v>6386</v>
      </c>
      <c r="Q815" t="s">
        <v>56</v>
      </c>
      <c r="R815" t="s">
        <v>392</v>
      </c>
      <c r="S815" t="s">
        <v>6387</v>
      </c>
      <c r="T815" s="16">
        <v>374.85</v>
      </c>
      <c r="U815">
        <v>7</v>
      </c>
      <c r="V815">
        <v>0</v>
      </c>
      <c r="W815" s="16">
        <v>123.69</v>
      </c>
      <c r="X815">
        <v>95.3</v>
      </c>
      <c r="Y815" t="s">
        <v>41</v>
      </c>
      <c r="Z815" t="s">
        <v>42</v>
      </c>
      <c r="AA815" t="s">
        <v>139</v>
      </c>
    </row>
    <row r="816" spans="1:27" ht="15.75" hidden="1" customHeight="1">
      <c r="A816" t="s">
        <v>6388</v>
      </c>
      <c r="B816" t="s">
        <v>6389</v>
      </c>
      <c r="C816" s="7">
        <v>40970</v>
      </c>
      <c r="D816" s="7">
        <v>40975</v>
      </c>
      <c r="E816" s="4">
        <f t="shared" si="12"/>
        <v>5</v>
      </c>
      <c r="F816" t="s">
        <v>113</v>
      </c>
      <c r="G816" t="s">
        <v>6390</v>
      </c>
      <c r="H816" t="s">
        <v>1191</v>
      </c>
      <c r="I816" t="s">
        <v>74</v>
      </c>
      <c r="J816">
        <v>10035</v>
      </c>
      <c r="K816" t="s">
        <v>346</v>
      </c>
      <c r="L816" t="s">
        <v>285</v>
      </c>
      <c r="M816" t="s">
        <v>34</v>
      </c>
      <c r="N816" t="s">
        <v>286</v>
      </c>
      <c r="O816" t="s">
        <v>36</v>
      </c>
      <c r="P816" t="s">
        <v>6391</v>
      </c>
      <c r="Q816" t="s">
        <v>171</v>
      </c>
      <c r="R816" t="s">
        <v>426</v>
      </c>
      <c r="S816" t="s">
        <v>6392</v>
      </c>
      <c r="T816" s="16">
        <v>125.76</v>
      </c>
      <c r="U816">
        <v>3</v>
      </c>
      <c r="V816">
        <v>0.2</v>
      </c>
      <c r="W816" s="16">
        <v>40.872</v>
      </c>
      <c r="X816">
        <v>22.16</v>
      </c>
      <c r="Y816" t="s">
        <v>41</v>
      </c>
      <c r="Z816" t="s">
        <v>42</v>
      </c>
      <c r="AA816" t="s">
        <v>290</v>
      </c>
    </row>
    <row r="817" spans="1:27" ht="15.75" hidden="1" customHeight="1">
      <c r="A817" t="s">
        <v>6394</v>
      </c>
      <c r="B817" t="s">
        <v>6395</v>
      </c>
      <c r="C817" s="7">
        <v>41968</v>
      </c>
      <c r="D817" s="7">
        <v>41972</v>
      </c>
      <c r="E817" s="4">
        <f t="shared" si="12"/>
        <v>4</v>
      </c>
      <c r="F817" t="s">
        <v>46</v>
      </c>
      <c r="G817" t="s">
        <v>6396</v>
      </c>
      <c r="H817" t="s">
        <v>5828</v>
      </c>
      <c r="I817" t="s">
        <v>31</v>
      </c>
      <c r="J817">
        <v>0</v>
      </c>
      <c r="K817" t="s">
        <v>1194</v>
      </c>
      <c r="L817" t="s">
        <v>1010</v>
      </c>
      <c r="M817" t="s">
        <v>297</v>
      </c>
      <c r="N817" t="s">
        <v>136</v>
      </c>
      <c r="O817" t="s">
        <v>54</v>
      </c>
      <c r="P817" t="s">
        <v>6397</v>
      </c>
      <c r="Q817" t="s">
        <v>38</v>
      </c>
      <c r="R817" t="s">
        <v>39</v>
      </c>
      <c r="S817" t="s">
        <v>6398</v>
      </c>
      <c r="T817" s="16">
        <v>682.95</v>
      </c>
      <c r="U817">
        <v>5</v>
      </c>
      <c r="V817">
        <v>0</v>
      </c>
      <c r="W817" s="16">
        <v>116.1</v>
      </c>
      <c r="X817">
        <v>95.02</v>
      </c>
      <c r="Y817" t="s">
        <v>41</v>
      </c>
      <c r="Z817" t="s">
        <v>42</v>
      </c>
      <c r="AA817" t="s">
        <v>139</v>
      </c>
    </row>
    <row r="818" spans="1:27" ht="15.75" customHeight="1">
      <c r="A818" t="s">
        <v>6399</v>
      </c>
      <c r="B818" t="s">
        <v>6400</v>
      </c>
      <c r="C818" s="7">
        <v>41495</v>
      </c>
      <c r="D818" s="7">
        <v>41495</v>
      </c>
      <c r="E818" s="4">
        <f t="shared" si="12"/>
        <v>0</v>
      </c>
      <c r="F818" t="s">
        <v>84</v>
      </c>
      <c r="G818" t="s">
        <v>6401</v>
      </c>
      <c r="H818" t="s">
        <v>1668</v>
      </c>
      <c r="I818" t="s">
        <v>49</v>
      </c>
      <c r="J818">
        <v>0</v>
      </c>
      <c r="K818" t="s">
        <v>2783</v>
      </c>
      <c r="L818" t="s">
        <v>1326</v>
      </c>
      <c r="M818" t="s">
        <v>181</v>
      </c>
      <c r="N818" t="s">
        <v>77</v>
      </c>
      <c r="O818" t="s">
        <v>78</v>
      </c>
      <c r="P818" t="s">
        <v>6402</v>
      </c>
      <c r="Q818" t="s">
        <v>56</v>
      </c>
      <c r="R818" t="s">
        <v>376</v>
      </c>
      <c r="S818" t="s">
        <v>6403</v>
      </c>
      <c r="T818" s="16">
        <v>670.1400000000001</v>
      </c>
      <c r="U818">
        <v>5</v>
      </c>
      <c r="V818">
        <v>0.1</v>
      </c>
      <c r="W818" s="16">
        <v>111.69</v>
      </c>
      <c r="X818">
        <v>94.88</v>
      </c>
      <c r="Y818" t="s">
        <v>41</v>
      </c>
      <c r="Z818" t="s">
        <v>42</v>
      </c>
      <c r="AA818" t="s">
        <v>81</v>
      </c>
    </row>
    <row r="819" spans="1:27" ht="15.75" customHeight="1">
      <c r="A819" t="s">
        <v>6404</v>
      </c>
      <c r="B819" t="s">
        <v>6405</v>
      </c>
      <c r="C819" s="7">
        <v>41628</v>
      </c>
      <c r="D819" s="7">
        <v>41631</v>
      </c>
      <c r="E819" s="4">
        <f t="shared" si="12"/>
        <v>3</v>
      </c>
      <c r="F819" t="s">
        <v>28</v>
      </c>
      <c r="G819" t="s">
        <v>6406</v>
      </c>
      <c r="H819" t="s">
        <v>874</v>
      </c>
      <c r="I819" t="s">
        <v>74</v>
      </c>
      <c r="J819">
        <v>0</v>
      </c>
      <c r="K819" t="s">
        <v>6407</v>
      </c>
      <c r="L819" t="s">
        <v>1842</v>
      </c>
      <c r="M819" t="s">
        <v>297</v>
      </c>
      <c r="N819" t="s">
        <v>136</v>
      </c>
      <c r="O819" t="s">
        <v>54</v>
      </c>
      <c r="P819" t="s">
        <v>6408</v>
      </c>
      <c r="Q819" t="s">
        <v>56</v>
      </c>
      <c r="R819" t="s">
        <v>376</v>
      </c>
      <c r="S819" t="s">
        <v>6409</v>
      </c>
      <c r="T819" s="16">
        <v>434.16</v>
      </c>
      <c r="U819">
        <v>3</v>
      </c>
      <c r="V819">
        <v>0</v>
      </c>
      <c r="W819" s="16">
        <v>73.8</v>
      </c>
      <c r="X819">
        <v>94.83</v>
      </c>
      <c r="Y819" t="s">
        <v>41</v>
      </c>
      <c r="Z819" t="s">
        <v>42</v>
      </c>
      <c r="AA819" t="s">
        <v>139</v>
      </c>
    </row>
    <row r="820" spans="1:27" ht="15.75" customHeight="1">
      <c r="A820" t="s">
        <v>6412</v>
      </c>
      <c r="B820" t="s">
        <v>6413</v>
      </c>
      <c r="C820" s="7">
        <v>42018</v>
      </c>
      <c r="D820" s="7">
        <v>42023</v>
      </c>
      <c r="E820" s="4">
        <f t="shared" si="12"/>
        <v>5</v>
      </c>
      <c r="F820" t="s">
        <v>46</v>
      </c>
      <c r="G820" t="s">
        <v>6414</v>
      </c>
      <c r="H820" t="s">
        <v>4414</v>
      </c>
      <c r="I820" t="s">
        <v>31</v>
      </c>
      <c r="J820">
        <v>0</v>
      </c>
      <c r="K820" t="s">
        <v>6415</v>
      </c>
      <c r="L820" t="s">
        <v>2447</v>
      </c>
      <c r="M820" t="s">
        <v>2448</v>
      </c>
      <c r="N820" t="s">
        <v>306</v>
      </c>
      <c r="O820" t="s">
        <v>158</v>
      </c>
      <c r="P820" t="s">
        <v>6416</v>
      </c>
      <c r="Q820" t="s">
        <v>56</v>
      </c>
      <c r="R820" t="s">
        <v>119</v>
      </c>
      <c r="S820" t="s">
        <v>6417</v>
      </c>
      <c r="T820" s="16">
        <v>537.6</v>
      </c>
      <c r="U820">
        <v>3</v>
      </c>
      <c r="V820">
        <v>0</v>
      </c>
      <c r="W820" s="16">
        <v>134.4</v>
      </c>
      <c r="X820">
        <v>94.498999999999995</v>
      </c>
      <c r="Y820" t="s">
        <v>41</v>
      </c>
      <c r="Z820" t="s">
        <v>42</v>
      </c>
      <c r="AA820" t="s">
        <v>309</v>
      </c>
    </row>
    <row r="821" spans="1:27" ht="15.75" hidden="1" customHeight="1">
      <c r="A821" t="s">
        <v>6419</v>
      </c>
      <c r="B821" t="s">
        <v>6420</v>
      </c>
      <c r="C821" s="7">
        <v>41667</v>
      </c>
      <c r="D821" s="7">
        <v>41670</v>
      </c>
      <c r="E821" s="4">
        <f t="shared" si="12"/>
        <v>3</v>
      </c>
      <c r="F821" t="s">
        <v>28</v>
      </c>
      <c r="G821" t="s">
        <v>6421</v>
      </c>
      <c r="H821" t="s">
        <v>3566</v>
      </c>
      <c r="I821" t="s">
        <v>49</v>
      </c>
      <c r="J821">
        <v>0</v>
      </c>
      <c r="K821" t="s">
        <v>2727</v>
      </c>
      <c r="L821" t="s">
        <v>2728</v>
      </c>
      <c r="M821" t="s">
        <v>1227</v>
      </c>
      <c r="N821" t="s">
        <v>597</v>
      </c>
      <c r="O821" t="s">
        <v>90</v>
      </c>
      <c r="P821" t="s">
        <v>6422</v>
      </c>
      <c r="Q821" t="s">
        <v>38</v>
      </c>
      <c r="R821" t="s">
        <v>347</v>
      </c>
      <c r="S821" t="s">
        <v>6423</v>
      </c>
      <c r="T821" s="16">
        <v>335.52</v>
      </c>
      <c r="U821">
        <v>4</v>
      </c>
      <c r="V821">
        <v>0</v>
      </c>
      <c r="W821" s="16">
        <v>83.88</v>
      </c>
      <c r="X821">
        <v>94.37</v>
      </c>
      <c r="Y821" t="s">
        <v>59</v>
      </c>
      <c r="Z821" t="s">
        <v>42</v>
      </c>
      <c r="AA821" t="s">
        <v>600</v>
      </c>
    </row>
    <row r="822" spans="1:27" ht="15.75" customHeight="1">
      <c r="A822" t="s">
        <v>6424</v>
      </c>
      <c r="B822" t="s">
        <v>6425</v>
      </c>
      <c r="C822" s="7">
        <v>41934</v>
      </c>
      <c r="D822" s="7">
        <v>41939</v>
      </c>
      <c r="E822" s="4">
        <f t="shared" si="12"/>
        <v>5</v>
      </c>
      <c r="F822" t="s">
        <v>113</v>
      </c>
      <c r="G822" t="s">
        <v>6426</v>
      </c>
      <c r="H822" t="s">
        <v>1191</v>
      </c>
      <c r="I822" t="s">
        <v>74</v>
      </c>
      <c r="J822">
        <v>33311</v>
      </c>
      <c r="K822" t="s">
        <v>6427</v>
      </c>
      <c r="L822" t="s">
        <v>3062</v>
      </c>
      <c r="M822" t="s">
        <v>34</v>
      </c>
      <c r="N822" t="s">
        <v>390</v>
      </c>
      <c r="O822" t="s">
        <v>36</v>
      </c>
      <c r="P822" t="s">
        <v>6428</v>
      </c>
      <c r="Q822" t="s">
        <v>56</v>
      </c>
      <c r="R822" t="s">
        <v>392</v>
      </c>
      <c r="S822" t="s">
        <v>6429</v>
      </c>
      <c r="T822" s="16">
        <v>45.567999999999998</v>
      </c>
      <c r="U822">
        <v>2</v>
      </c>
      <c r="V822">
        <v>0.2</v>
      </c>
      <c r="W822" s="16">
        <v>9.6832000000000011</v>
      </c>
      <c r="X822">
        <v>1.75</v>
      </c>
      <c r="Y822" t="s">
        <v>69</v>
      </c>
      <c r="Z822" t="s">
        <v>42</v>
      </c>
      <c r="AA822" t="s">
        <v>394</v>
      </c>
    </row>
    <row r="823" spans="1:27" ht="15.75" customHeight="1">
      <c r="A823" t="s">
        <v>6430</v>
      </c>
      <c r="B823" t="s">
        <v>6431</v>
      </c>
      <c r="C823" s="7">
        <v>42189</v>
      </c>
      <c r="D823" s="7">
        <v>42192</v>
      </c>
      <c r="E823" s="4">
        <f t="shared" si="12"/>
        <v>3</v>
      </c>
      <c r="F823" t="s">
        <v>46</v>
      </c>
      <c r="G823" t="s">
        <v>6432</v>
      </c>
      <c r="H823" t="s">
        <v>3342</v>
      </c>
      <c r="I823" t="s">
        <v>49</v>
      </c>
      <c r="J823">
        <v>0</v>
      </c>
      <c r="K823" t="s">
        <v>6433</v>
      </c>
      <c r="L823" t="s">
        <v>6433</v>
      </c>
      <c r="M823" t="s">
        <v>1405</v>
      </c>
      <c r="N823" t="s">
        <v>306</v>
      </c>
      <c r="O823" t="s">
        <v>158</v>
      </c>
      <c r="P823" t="s">
        <v>6434</v>
      </c>
      <c r="Q823" t="s">
        <v>56</v>
      </c>
      <c r="R823" t="s">
        <v>119</v>
      </c>
      <c r="S823" t="s">
        <v>6435</v>
      </c>
      <c r="T823" s="16">
        <v>529.32000000000005</v>
      </c>
      <c r="U823">
        <v>3</v>
      </c>
      <c r="V823">
        <v>0</v>
      </c>
      <c r="W823" s="16">
        <v>264.66000000000003</v>
      </c>
      <c r="X823">
        <v>94.277000000000001</v>
      </c>
      <c r="Y823" t="s">
        <v>41</v>
      </c>
      <c r="Z823" t="s">
        <v>42</v>
      </c>
      <c r="AA823" t="s">
        <v>309</v>
      </c>
    </row>
    <row r="824" spans="1:27" ht="15.75" hidden="1" customHeight="1">
      <c r="A824" t="s">
        <v>6438</v>
      </c>
      <c r="B824" t="s">
        <v>6439</v>
      </c>
      <c r="C824" s="7">
        <v>41600</v>
      </c>
      <c r="D824" s="7">
        <v>41604</v>
      </c>
      <c r="E824" s="4">
        <f t="shared" si="12"/>
        <v>4</v>
      </c>
      <c r="F824" t="s">
        <v>113</v>
      </c>
      <c r="G824" t="s">
        <v>6440</v>
      </c>
      <c r="H824" t="s">
        <v>1191</v>
      </c>
      <c r="I824" t="s">
        <v>74</v>
      </c>
      <c r="J824">
        <v>75034</v>
      </c>
      <c r="K824" t="s">
        <v>6441</v>
      </c>
      <c r="L824" t="s">
        <v>185</v>
      </c>
      <c r="M824" t="s">
        <v>34</v>
      </c>
      <c r="N824" t="s">
        <v>35</v>
      </c>
      <c r="O824" t="s">
        <v>36</v>
      </c>
      <c r="P824" t="s">
        <v>6442</v>
      </c>
      <c r="Q824" t="s">
        <v>38</v>
      </c>
      <c r="R824" t="s">
        <v>347</v>
      </c>
      <c r="S824" t="s">
        <v>6443</v>
      </c>
      <c r="T824" s="16">
        <v>27.167999999999999</v>
      </c>
      <c r="U824">
        <v>4</v>
      </c>
      <c r="V824">
        <v>0.2</v>
      </c>
      <c r="W824" s="16">
        <v>-1.3583999999999989</v>
      </c>
      <c r="X824">
        <v>1.27</v>
      </c>
      <c r="Y824" t="s">
        <v>69</v>
      </c>
      <c r="Z824" t="s">
        <v>42</v>
      </c>
      <c r="AA824" t="s">
        <v>43</v>
      </c>
    </row>
    <row r="825" spans="1:27" ht="15.75" hidden="1" customHeight="1">
      <c r="A825" t="s">
        <v>6444</v>
      </c>
      <c r="B825" t="s">
        <v>6445</v>
      </c>
      <c r="C825" s="7">
        <v>41570</v>
      </c>
      <c r="D825" s="7">
        <v>41570</v>
      </c>
      <c r="E825" s="4">
        <f t="shared" si="12"/>
        <v>0</v>
      </c>
      <c r="F825" t="s">
        <v>84</v>
      </c>
      <c r="G825" t="s">
        <v>6446</v>
      </c>
      <c r="H825" t="s">
        <v>2596</v>
      </c>
      <c r="I825" t="s">
        <v>31</v>
      </c>
      <c r="J825">
        <v>0</v>
      </c>
      <c r="K825" t="s">
        <v>1457</v>
      </c>
      <c r="L825" t="s">
        <v>1458</v>
      </c>
      <c r="M825" t="s">
        <v>108</v>
      </c>
      <c r="N825" t="s">
        <v>53</v>
      </c>
      <c r="O825" t="s">
        <v>54</v>
      </c>
      <c r="P825" t="s">
        <v>6447</v>
      </c>
      <c r="Q825" t="s">
        <v>38</v>
      </c>
      <c r="R825" t="s">
        <v>347</v>
      </c>
      <c r="S825" t="s">
        <v>6448</v>
      </c>
      <c r="T825" s="16">
        <v>463.17599999999987</v>
      </c>
      <c r="U825">
        <v>14</v>
      </c>
      <c r="V825">
        <v>0.4</v>
      </c>
      <c r="W825" s="16">
        <v>-216.38399999999999</v>
      </c>
      <c r="X825">
        <v>93.96</v>
      </c>
      <c r="Y825" t="s">
        <v>41</v>
      </c>
      <c r="Z825" t="s">
        <v>42</v>
      </c>
      <c r="AA825" t="s">
        <v>60</v>
      </c>
    </row>
    <row r="826" spans="1:27" ht="15.75" customHeight="1">
      <c r="A826" t="s">
        <v>6449</v>
      </c>
      <c r="B826" t="s">
        <v>6450</v>
      </c>
      <c r="C826" s="7">
        <v>41644</v>
      </c>
      <c r="D826" s="7">
        <v>41650</v>
      </c>
      <c r="E826" s="4">
        <f t="shared" si="12"/>
        <v>6</v>
      </c>
      <c r="F826" t="s">
        <v>113</v>
      </c>
      <c r="G826" t="s">
        <v>6451</v>
      </c>
      <c r="H826" t="s">
        <v>2379</v>
      </c>
      <c r="I826" t="s">
        <v>49</v>
      </c>
      <c r="J826">
        <v>0</v>
      </c>
      <c r="K826" t="s">
        <v>6452</v>
      </c>
      <c r="L826" t="s">
        <v>6453</v>
      </c>
      <c r="M826" t="s">
        <v>1158</v>
      </c>
      <c r="N826" t="s">
        <v>169</v>
      </c>
      <c r="O826" t="s">
        <v>54</v>
      </c>
      <c r="P826" t="s">
        <v>6454</v>
      </c>
      <c r="Q826" t="s">
        <v>56</v>
      </c>
      <c r="R826" t="s">
        <v>119</v>
      </c>
      <c r="S826" t="s">
        <v>6455</v>
      </c>
      <c r="T826" s="16">
        <v>1232.3520000000001</v>
      </c>
      <c r="U826">
        <v>3</v>
      </c>
      <c r="V826">
        <v>0.2</v>
      </c>
      <c r="W826" s="16">
        <v>107.80200000000001</v>
      </c>
      <c r="X826">
        <v>93.92</v>
      </c>
      <c r="Y826" t="s">
        <v>69</v>
      </c>
      <c r="Z826" t="s">
        <v>42</v>
      </c>
      <c r="AA826" t="s">
        <v>174</v>
      </c>
    </row>
    <row r="827" spans="1:27" ht="15.75" customHeight="1">
      <c r="A827" t="s">
        <v>6456</v>
      </c>
      <c r="B827" t="s">
        <v>6457</v>
      </c>
      <c r="C827" s="7">
        <v>41923</v>
      </c>
      <c r="D827" s="7">
        <v>41923</v>
      </c>
      <c r="E827" s="4">
        <f t="shared" si="12"/>
        <v>0</v>
      </c>
      <c r="F827" t="s">
        <v>84</v>
      </c>
      <c r="G827" t="s">
        <v>6458</v>
      </c>
      <c r="H827" t="s">
        <v>6459</v>
      </c>
      <c r="I827" t="s">
        <v>31</v>
      </c>
      <c r="J827">
        <v>0</v>
      </c>
      <c r="K827" t="s">
        <v>1359</v>
      </c>
      <c r="L827" t="s">
        <v>1090</v>
      </c>
      <c r="M827" t="s">
        <v>52</v>
      </c>
      <c r="N827" t="s">
        <v>53</v>
      </c>
      <c r="O827" t="s">
        <v>54</v>
      </c>
      <c r="P827" t="s">
        <v>6460</v>
      </c>
      <c r="Q827" t="s">
        <v>56</v>
      </c>
      <c r="R827" t="s">
        <v>119</v>
      </c>
      <c r="S827" t="s">
        <v>6461</v>
      </c>
      <c r="T827" s="16">
        <v>401.97600000000011</v>
      </c>
      <c r="U827">
        <v>3</v>
      </c>
      <c r="V827">
        <v>0.6</v>
      </c>
      <c r="W827" s="16">
        <v>-140.72399999999999</v>
      </c>
      <c r="X827">
        <v>93.76</v>
      </c>
      <c r="Y827" t="s">
        <v>69</v>
      </c>
      <c r="Z827" t="s">
        <v>42</v>
      </c>
      <c r="AA827" t="s">
        <v>60</v>
      </c>
    </row>
    <row r="828" spans="1:27" ht="15.75" hidden="1" customHeight="1">
      <c r="A828" t="s">
        <v>6463</v>
      </c>
      <c r="B828" t="s">
        <v>6464</v>
      </c>
      <c r="C828" s="7">
        <v>41601</v>
      </c>
      <c r="D828" s="7">
        <v>41605</v>
      </c>
      <c r="E828" s="4">
        <f t="shared" si="12"/>
        <v>4</v>
      </c>
      <c r="F828" t="s">
        <v>46</v>
      </c>
      <c r="G828" t="s">
        <v>6465</v>
      </c>
      <c r="H828" t="s">
        <v>4841</v>
      </c>
      <c r="I828" t="s">
        <v>31</v>
      </c>
      <c r="J828">
        <v>7960</v>
      </c>
      <c r="K828" t="s">
        <v>6466</v>
      </c>
      <c r="L828" t="s">
        <v>6467</v>
      </c>
      <c r="M828" t="s">
        <v>34</v>
      </c>
      <c r="N828" t="s">
        <v>286</v>
      </c>
      <c r="O828" t="s">
        <v>36</v>
      </c>
      <c r="P828" t="s">
        <v>6468</v>
      </c>
      <c r="Q828" t="s">
        <v>171</v>
      </c>
      <c r="R828" t="s">
        <v>172</v>
      </c>
      <c r="S828" t="s">
        <v>6469</v>
      </c>
      <c r="T828" s="16">
        <v>2625.12</v>
      </c>
      <c r="U828">
        <v>8</v>
      </c>
      <c r="V828">
        <v>0</v>
      </c>
      <c r="W828" s="16">
        <v>735.03359999999998</v>
      </c>
      <c r="X828">
        <v>366.72</v>
      </c>
      <c r="Y828" t="s">
        <v>69</v>
      </c>
      <c r="Z828" t="s">
        <v>42</v>
      </c>
      <c r="AA828" t="s">
        <v>290</v>
      </c>
    </row>
    <row r="829" spans="1:27" ht="15.75" hidden="1" customHeight="1">
      <c r="A829" t="s">
        <v>6470</v>
      </c>
      <c r="B829" t="s">
        <v>6471</v>
      </c>
      <c r="C829" s="7">
        <v>41933</v>
      </c>
      <c r="D829" s="7">
        <v>41936</v>
      </c>
      <c r="E829" s="4">
        <f t="shared" si="12"/>
        <v>3</v>
      </c>
      <c r="F829" t="s">
        <v>28</v>
      </c>
      <c r="G829" t="s">
        <v>6472</v>
      </c>
      <c r="H829" t="s">
        <v>886</v>
      </c>
      <c r="I829" t="s">
        <v>49</v>
      </c>
      <c r="J829">
        <v>0</v>
      </c>
      <c r="K829" t="s">
        <v>4573</v>
      </c>
      <c r="L829" t="s">
        <v>353</v>
      </c>
      <c r="M829" t="s">
        <v>242</v>
      </c>
      <c r="N829" t="s">
        <v>243</v>
      </c>
      <c r="O829" t="s">
        <v>78</v>
      </c>
      <c r="P829" t="s">
        <v>6473</v>
      </c>
      <c r="Q829" t="s">
        <v>38</v>
      </c>
      <c r="R829" t="s">
        <v>317</v>
      </c>
      <c r="S829" t="s">
        <v>6474</v>
      </c>
      <c r="T829" s="16">
        <v>426.3</v>
      </c>
      <c r="U829">
        <v>5</v>
      </c>
      <c r="V829">
        <v>0</v>
      </c>
      <c r="W829" s="16">
        <v>4.2</v>
      </c>
      <c r="X829">
        <v>93.34</v>
      </c>
      <c r="Y829" t="s">
        <v>41</v>
      </c>
      <c r="Z829" t="s">
        <v>42</v>
      </c>
      <c r="AA829" t="s">
        <v>246</v>
      </c>
    </row>
    <row r="830" spans="1:27" ht="15.75" hidden="1" customHeight="1">
      <c r="A830" t="s">
        <v>6475</v>
      </c>
      <c r="B830" t="s">
        <v>6476</v>
      </c>
      <c r="C830" s="7">
        <v>41790</v>
      </c>
      <c r="D830" s="7">
        <v>41791</v>
      </c>
      <c r="E830" s="4">
        <f t="shared" si="12"/>
        <v>1</v>
      </c>
      <c r="F830" t="s">
        <v>84</v>
      </c>
      <c r="G830" t="s">
        <v>6477</v>
      </c>
      <c r="H830" t="s">
        <v>4841</v>
      </c>
      <c r="I830" t="s">
        <v>31</v>
      </c>
      <c r="J830">
        <v>77041</v>
      </c>
      <c r="K830" t="s">
        <v>1953</v>
      </c>
      <c r="L830" t="s">
        <v>185</v>
      </c>
      <c r="M830" t="s">
        <v>34</v>
      </c>
      <c r="N830" t="s">
        <v>35</v>
      </c>
      <c r="O830" t="s">
        <v>36</v>
      </c>
      <c r="P830" t="s">
        <v>6478</v>
      </c>
      <c r="Q830" t="s">
        <v>38</v>
      </c>
      <c r="R830" t="s">
        <v>347</v>
      </c>
      <c r="S830" t="s">
        <v>6479</v>
      </c>
      <c r="T830" s="16">
        <v>223.96</v>
      </c>
      <c r="U830">
        <v>5</v>
      </c>
      <c r="V830">
        <v>0.2</v>
      </c>
      <c r="W830" s="16">
        <v>11.198000000000009</v>
      </c>
      <c r="X830">
        <v>33.47</v>
      </c>
      <c r="Y830" t="s">
        <v>69</v>
      </c>
      <c r="Z830" t="s">
        <v>42</v>
      </c>
      <c r="AA830" t="s">
        <v>43</v>
      </c>
    </row>
    <row r="831" spans="1:27" ht="15.75" hidden="1" customHeight="1">
      <c r="A831" t="s">
        <v>6480</v>
      </c>
      <c r="B831" t="s">
        <v>6481</v>
      </c>
      <c r="C831" s="7">
        <v>42144</v>
      </c>
      <c r="D831" s="7">
        <v>42148</v>
      </c>
      <c r="E831" s="4">
        <f t="shared" si="12"/>
        <v>4</v>
      </c>
      <c r="F831" t="s">
        <v>113</v>
      </c>
      <c r="G831" t="s">
        <v>6482</v>
      </c>
      <c r="H831" t="s">
        <v>4841</v>
      </c>
      <c r="I831" t="s">
        <v>31</v>
      </c>
      <c r="J831">
        <v>98115</v>
      </c>
      <c r="K831" t="s">
        <v>124</v>
      </c>
      <c r="L831" t="s">
        <v>125</v>
      </c>
      <c r="M831" t="s">
        <v>34</v>
      </c>
      <c r="N831" t="s">
        <v>126</v>
      </c>
      <c r="O831" t="s">
        <v>36</v>
      </c>
      <c r="P831" t="s">
        <v>6483</v>
      </c>
      <c r="Q831" t="s">
        <v>171</v>
      </c>
      <c r="R831" t="s">
        <v>172</v>
      </c>
      <c r="S831" t="s">
        <v>6484</v>
      </c>
      <c r="T831" s="16">
        <v>97.16</v>
      </c>
      <c r="U831">
        <v>2</v>
      </c>
      <c r="V831">
        <v>0</v>
      </c>
      <c r="W831" s="16">
        <v>28.17639999999999</v>
      </c>
      <c r="X831">
        <v>22.2</v>
      </c>
      <c r="Y831" t="s">
        <v>41</v>
      </c>
      <c r="Z831" t="s">
        <v>42</v>
      </c>
      <c r="AA831" t="s">
        <v>129</v>
      </c>
    </row>
    <row r="832" spans="1:27" ht="15.75" hidden="1" customHeight="1">
      <c r="A832" t="s">
        <v>6487</v>
      </c>
      <c r="B832" t="s">
        <v>6488</v>
      </c>
      <c r="C832" s="7">
        <v>41012</v>
      </c>
      <c r="D832" s="7">
        <v>41017</v>
      </c>
      <c r="E832" s="4">
        <f t="shared" si="12"/>
        <v>5</v>
      </c>
      <c r="F832" t="s">
        <v>113</v>
      </c>
      <c r="G832" t="s">
        <v>6489</v>
      </c>
      <c r="H832" t="s">
        <v>958</v>
      </c>
      <c r="I832" t="s">
        <v>31</v>
      </c>
      <c r="J832">
        <v>0</v>
      </c>
      <c r="K832" t="s">
        <v>2727</v>
      </c>
      <c r="L832" t="s">
        <v>2728</v>
      </c>
      <c r="M832" t="s">
        <v>1227</v>
      </c>
      <c r="N832" t="s">
        <v>597</v>
      </c>
      <c r="O832" t="s">
        <v>90</v>
      </c>
      <c r="P832" t="s">
        <v>6490</v>
      </c>
      <c r="Q832" t="s">
        <v>171</v>
      </c>
      <c r="R832" t="s">
        <v>172</v>
      </c>
      <c r="S832" t="s">
        <v>6491</v>
      </c>
      <c r="T832" s="16">
        <v>541.44000000000005</v>
      </c>
      <c r="U832">
        <v>6</v>
      </c>
      <c r="V832">
        <v>0</v>
      </c>
      <c r="W832" s="16">
        <v>91.980000000000018</v>
      </c>
      <c r="X832">
        <v>92.94</v>
      </c>
      <c r="Y832" t="s">
        <v>41</v>
      </c>
      <c r="Z832" t="s">
        <v>42</v>
      </c>
      <c r="AA832" t="s">
        <v>600</v>
      </c>
    </row>
    <row r="833" spans="1:27" ht="15.75" hidden="1" customHeight="1">
      <c r="A833" t="s">
        <v>6492</v>
      </c>
      <c r="B833" t="s">
        <v>6493</v>
      </c>
      <c r="C833" s="7">
        <v>41461</v>
      </c>
      <c r="D833" s="7">
        <v>41464</v>
      </c>
      <c r="E833" s="4">
        <f t="shared" si="12"/>
        <v>3</v>
      </c>
      <c r="F833" t="s">
        <v>46</v>
      </c>
      <c r="G833" t="s">
        <v>6494</v>
      </c>
      <c r="H833" t="s">
        <v>4719</v>
      </c>
      <c r="I833" t="s">
        <v>49</v>
      </c>
      <c r="J833">
        <v>0</v>
      </c>
      <c r="K833" t="s">
        <v>3194</v>
      </c>
      <c r="L833" t="s">
        <v>3194</v>
      </c>
      <c r="M833" t="s">
        <v>2661</v>
      </c>
      <c r="N833" t="s">
        <v>243</v>
      </c>
      <c r="O833" t="s">
        <v>78</v>
      </c>
      <c r="P833" t="s">
        <v>6495</v>
      </c>
      <c r="Q833" t="s">
        <v>171</v>
      </c>
      <c r="R833" t="s">
        <v>474</v>
      </c>
      <c r="S833" t="s">
        <v>6496</v>
      </c>
      <c r="T833" s="16">
        <v>342.50999999999988</v>
      </c>
      <c r="U833">
        <v>7</v>
      </c>
      <c r="V833">
        <v>0</v>
      </c>
      <c r="W833" s="16">
        <v>171.15</v>
      </c>
      <c r="X833">
        <v>92.91</v>
      </c>
      <c r="Y833" t="s">
        <v>41</v>
      </c>
      <c r="Z833" t="s">
        <v>42</v>
      </c>
      <c r="AA833" t="s">
        <v>246</v>
      </c>
    </row>
    <row r="834" spans="1:27" ht="15.75" hidden="1" customHeight="1">
      <c r="A834" t="s">
        <v>6497</v>
      </c>
      <c r="B834" t="s">
        <v>6498</v>
      </c>
      <c r="C834" s="7">
        <v>41215</v>
      </c>
      <c r="D834" s="7">
        <v>41220</v>
      </c>
      <c r="E834" s="4">
        <f t="shared" ref="E834:E897" si="13">D834-C834</f>
        <v>5</v>
      </c>
      <c r="F834" t="s">
        <v>113</v>
      </c>
      <c r="G834" t="s">
        <v>6499</v>
      </c>
      <c r="H834" t="s">
        <v>4841</v>
      </c>
      <c r="I834" t="s">
        <v>31</v>
      </c>
      <c r="J834">
        <v>37211</v>
      </c>
      <c r="K834" t="s">
        <v>3283</v>
      </c>
      <c r="L834" t="s">
        <v>1214</v>
      </c>
      <c r="M834" t="s">
        <v>34</v>
      </c>
      <c r="N834" t="s">
        <v>390</v>
      </c>
      <c r="O834" t="s">
        <v>36</v>
      </c>
      <c r="P834" t="s">
        <v>6500</v>
      </c>
      <c r="Q834" t="s">
        <v>171</v>
      </c>
      <c r="R834" t="s">
        <v>704</v>
      </c>
      <c r="S834" t="s">
        <v>6501</v>
      </c>
      <c r="T834" s="16">
        <v>143.85599999999999</v>
      </c>
      <c r="U834">
        <v>9</v>
      </c>
      <c r="V834">
        <v>0.2</v>
      </c>
      <c r="W834" s="16">
        <v>48.551399999999987</v>
      </c>
      <c r="X834">
        <v>11.95</v>
      </c>
      <c r="Y834" t="s">
        <v>69</v>
      </c>
      <c r="Z834" t="s">
        <v>42</v>
      </c>
      <c r="AA834" t="s">
        <v>394</v>
      </c>
    </row>
    <row r="835" spans="1:27" ht="15.75" hidden="1" customHeight="1">
      <c r="A835" t="s">
        <v>6502</v>
      </c>
      <c r="B835" t="s">
        <v>6503</v>
      </c>
      <c r="C835" s="7">
        <v>41906</v>
      </c>
      <c r="D835" s="7">
        <v>41910</v>
      </c>
      <c r="E835" s="4">
        <f t="shared" si="13"/>
        <v>4</v>
      </c>
      <c r="F835" t="s">
        <v>113</v>
      </c>
      <c r="G835" t="s">
        <v>6504</v>
      </c>
      <c r="H835" t="s">
        <v>4368</v>
      </c>
      <c r="I835" t="s">
        <v>49</v>
      </c>
      <c r="J835">
        <v>0</v>
      </c>
      <c r="K835" t="s">
        <v>134</v>
      </c>
      <c r="L835" t="s">
        <v>134</v>
      </c>
      <c r="M835" t="s">
        <v>135</v>
      </c>
      <c r="N835" t="s">
        <v>136</v>
      </c>
      <c r="O835" t="s">
        <v>54</v>
      </c>
      <c r="P835" t="s">
        <v>6505</v>
      </c>
      <c r="Q835" t="s">
        <v>38</v>
      </c>
      <c r="R835" t="s">
        <v>39</v>
      </c>
      <c r="S835" t="s">
        <v>6506</v>
      </c>
      <c r="T835" s="16">
        <v>1168.44</v>
      </c>
      <c r="U835">
        <v>7</v>
      </c>
      <c r="V835">
        <v>0</v>
      </c>
      <c r="W835" s="16">
        <v>443.94</v>
      </c>
      <c r="X835">
        <v>92.34</v>
      </c>
      <c r="Y835" t="s">
        <v>69</v>
      </c>
      <c r="Z835" t="s">
        <v>42</v>
      </c>
      <c r="AA835" t="s">
        <v>139</v>
      </c>
    </row>
    <row r="836" spans="1:27" ht="15.75" hidden="1" customHeight="1">
      <c r="A836" t="s">
        <v>6508</v>
      </c>
      <c r="B836" t="s">
        <v>6509</v>
      </c>
      <c r="C836" s="7">
        <v>41390</v>
      </c>
      <c r="D836" s="7">
        <v>41392</v>
      </c>
      <c r="E836" s="4">
        <f t="shared" si="13"/>
        <v>2</v>
      </c>
      <c r="F836" t="s">
        <v>28</v>
      </c>
      <c r="G836" t="s">
        <v>6510</v>
      </c>
      <c r="H836" t="s">
        <v>1513</v>
      </c>
      <c r="I836" t="s">
        <v>49</v>
      </c>
      <c r="J836">
        <v>0</v>
      </c>
      <c r="K836" t="s">
        <v>6215</v>
      </c>
      <c r="L836" t="s">
        <v>739</v>
      </c>
      <c r="M836" t="s">
        <v>505</v>
      </c>
      <c r="N836" t="s">
        <v>195</v>
      </c>
      <c r="O836" t="s">
        <v>78</v>
      </c>
      <c r="P836" t="s">
        <v>6511</v>
      </c>
      <c r="Q836" t="s">
        <v>171</v>
      </c>
      <c r="R836" t="s">
        <v>186</v>
      </c>
      <c r="S836" t="s">
        <v>6512</v>
      </c>
      <c r="T836" s="16">
        <v>218.16</v>
      </c>
      <c r="U836">
        <v>5</v>
      </c>
      <c r="V836">
        <v>0.1</v>
      </c>
      <c r="W836" s="16">
        <v>7.2600000000000016</v>
      </c>
      <c r="X836">
        <v>92.22</v>
      </c>
      <c r="Y836" t="s">
        <v>59</v>
      </c>
      <c r="Z836" t="s">
        <v>42</v>
      </c>
      <c r="AA836" t="s">
        <v>198</v>
      </c>
    </row>
    <row r="837" spans="1:27" ht="15.75" customHeight="1">
      <c r="A837" t="s">
        <v>6513</v>
      </c>
      <c r="B837" t="s">
        <v>6514</v>
      </c>
      <c r="C837" s="7">
        <v>41258</v>
      </c>
      <c r="D837" s="7">
        <v>41264</v>
      </c>
      <c r="E837" s="4">
        <f t="shared" si="13"/>
        <v>6</v>
      </c>
      <c r="F837" t="s">
        <v>113</v>
      </c>
      <c r="G837" t="s">
        <v>6515</v>
      </c>
      <c r="H837" t="s">
        <v>4504</v>
      </c>
      <c r="I837" t="s">
        <v>49</v>
      </c>
      <c r="J837">
        <v>0</v>
      </c>
      <c r="K837" t="s">
        <v>116</v>
      </c>
      <c r="L837" t="s">
        <v>117</v>
      </c>
      <c r="M837" t="s">
        <v>108</v>
      </c>
      <c r="N837" t="s">
        <v>53</v>
      </c>
      <c r="O837" t="s">
        <v>54</v>
      </c>
      <c r="P837" t="s">
        <v>6516</v>
      </c>
      <c r="Q837" t="s">
        <v>56</v>
      </c>
      <c r="R837" t="s">
        <v>119</v>
      </c>
      <c r="S837" t="s">
        <v>6517</v>
      </c>
      <c r="T837" s="16">
        <v>1081.08</v>
      </c>
      <c r="U837">
        <v>4</v>
      </c>
      <c r="V837">
        <v>0</v>
      </c>
      <c r="W837" s="16">
        <v>43.2</v>
      </c>
      <c r="X837">
        <v>92.14</v>
      </c>
      <c r="Y837" t="s">
        <v>69</v>
      </c>
      <c r="Z837" t="s">
        <v>42</v>
      </c>
      <c r="AA837" t="s">
        <v>60</v>
      </c>
    </row>
    <row r="838" spans="1:27" ht="15.75" hidden="1" customHeight="1">
      <c r="A838" t="s">
        <v>6523</v>
      </c>
      <c r="B838" t="s">
        <v>6524</v>
      </c>
      <c r="C838" s="7">
        <v>42291</v>
      </c>
      <c r="D838" s="7">
        <v>42292</v>
      </c>
      <c r="E838" s="4">
        <f t="shared" si="13"/>
        <v>1</v>
      </c>
      <c r="F838" t="s">
        <v>28</v>
      </c>
      <c r="G838" t="s">
        <v>6525</v>
      </c>
      <c r="H838" t="s">
        <v>3112</v>
      </c>
      <c r="I838" t="s">
        <v>31</v>
      </c>
      <c r="J838">
        <v>0</v>
      </c>
      <c r="K838" t="s">
        <v>6526</v>
      </c>
      <c r="L838" t="s">
        <v>180</v>
      </c>
      <c r="M838" t="s">
        <v>181</v>
      </c>
      <c r="N838" t="s">
        <v>77</v>
      </c>
      <c r="O838" t="s">
        <v>78</v>
      </c>
      <c r="P838" t="s">
        <v>6527</v>
      </c>
      <c r="Q838" t="s">
        <v>171</v>
      </c>
      <c r="R838" t="s">
        <v>474</v>
      </c>
      <c r="S838" t="s">
        <v>6528</v>
      </c>
      <c r="T838" s="16">
        <v>381.78</v>
      </c>
      <c r="U838">
        <v>7</v>
      </c>
      <c r="V838">
        <v>0</v>
      </c>
      <c r="W838" s="16">
        <v>183.12</v>
      </c>
      <c r="X838">
        <v>91.9</v>
      </c>
      <c r="Y838" t="s">
        <v>41</v>
      </c>
      <c r="Z838" t="s">
        <v>42</v>
      </c>
      <c r="AA838" t="s">
        <v>81</v>
      </c>
    </row>
    <row r="839" spans="1:27" ht="15.75" customHeight="1">
      <c r="A839" t="s">
        <v>6532</v>
      </c>
      <c r="B839" t="s">
        <v>6533</v>
      </c>
      <c r="C839" s="7">
        <v>42367</v>
      </c>
      <c r="D839" s="7">
        <v>42369</v>
      </c>
      <c r="E839" s="4">
        <f t="shared" si="13"/>
        <v>2</v>
      </c>
      <c r="F839" t="s">
        <v>28</v>
      </c>
      <c r="G839" t="s">
        <v>6534</v>
      </c>
      <c r="H839" t="s">
        <v>2261</v>
      </c>
      <c r="I839" t="s">
        <v>31</v>
      </c>
      <c r="J839">
        <v>0</v>
      </c>
      <c r="K839" t="s">
        <v>6535</v>
      </c>
      <c r="L839" t="s">
        <v>907</v>
      </c>
      <c r="M839" t="s">
        <v>722</v>
      </c>
      <c r="N839" t="s">
        <v>77</v>
      </c>
      <c r="O839" t="s">
        <v>78</v>
      </c>
      <c r="P839" t="s">
        <v>6066</v>
      </c>
      <c r="Q839" t="s">
        <v>56</v>
      </c>
      <c r="R839" t="s">
        <v>57</v>
      </c>
      <c r="S839" t="s">
        <v>6067</v>
      </c>
      <c r="T839" s="16">
        <v>516</v>
      </c>
      <c r="U839">
        <v>8</v>
      </c>
      <c r="V839">
        <v>0.5</v>
      </c>
      <c r="W839" s="16">
        <v>-392.16</v>
      </c>
      <c r="X839">
        <v>91.67</v>
      </c>
      <c r="Y839" t="s">
        <v>59</v>
      </c>
      <c r="Z839" t="s">
        <v>42</v>
      </c>
      <c r="AA839" t="s">
        <v>81</v>
      </c>
    </row>
    <row r="840" spans="1:27" ht="15.75" hidden="1" customHeight="1">
      <c r="A840" t="s">
        <v>6541</v>
      </c>
      <c r="B840" t="s">
        <v>6542</v>
      </c>
      <c r="C840" s="7">
        <v>41437</v>
      </c>
      <c r="D840" s="7">
        <v>41443</v>
      </c>
      <c r="E840" s="4">
        <f t="shared" si="13"/>
        <v>6</v>
      </c>
      <c r="F840" t="s">
        <v>113</v>
      </c>
      <c r="G840" t="s">
        <v>6543</v>
      </c>
      <c r="H840" t="s">
        <v>3145</v>
      </c>
      <c r="I840" t="s">
        <v>31</v>
      </c>
      <c r="J840">
        <v>0</v>
      </c>
      <c r="K840" t="s">
        <v>4827</v>
      </c>
      <c r="L840" t="s">
        <v>4827</v>
      </c>
      <c r="M840" t="s">
        <v>1861</v>
      </c>
      <c r="N840" t="s">
        <v>213</v>
      </c>
      <c r="O840" t="s">
        <v>90</v>
      </c>
      <c r="P840" t="s">
        <v>6544</v>
      </c>
      <c r="Q840" t="s">
        <v>38</v>
      </c>
      <c r="R840" t="s">
        <v>317</v>
      </c>
      <c r="S840" t="s">
        <v>6545</v>
      </c>
      <c r="T840" s="16">
        <v>967.19999999999993</v>
      </c>
      <c r="U840">
        <v>8</v>
      </c>
      <c r="V840">
        <v>0</v>
      </c>
      <c r="W840" s="16">
        <v>251.28</v>
      </c>
      <c r="X840">
        <v>91.24</v>
      </c>
      <c r="Y840" t="s">
        <v>187</v>
      </c>
      <c r="Z840" t="s">
        <v>42</v>
      </c>
      <c r="AA840" t="s">
        <v>216</v>
      </c>
    </row>
    <row r="841" spans="1:27" ht="15.75" customHeight="1">
      <c r="A841" t="s">
        <v>6546</v>
      </c>
      <c r="B841" t="s">
        <v>6547</v>
      </c>
      <c r="C841" s="7">
        <v>41976</v>
      </c>
      <c r="D841" s="7">
        <v>41977</v>
      </c>
      <c r="E841" s="4">
        <f t="shared" si="13"/>
        <v>1</v>
      </c>
      <c r="F841" t="s">
        <v>28</v>
      </c>
      <c r="G841" t="s">
        <v>6548</v>
      </c>
      <c r="H841" t="s">
        <v>2634</v>
      </c>
      <c r="I841" t="s">
        <v>49</v>
      </c>
      <c r="J841">
        <v>0</v>
      </c>
      <c r="K841" t="s">
        <v>6549</v>
      </c>
      <c r="L841" t="s">
        <v>1112</v>
      </c>
      <c r="M841" t="s">
        <v>505</v>
      </c>
      <c r="N841" t="s">
        <v>195</v>
      </c>
      <c r="O841" t="s">
        <v>78</v>
      </c>
      <c r="P841" t="s">
        <v>6550</v>
      </c>
      <c r="Q841" t="s">
        <v>56</v>
      </c>
      <c r="R841" t="s">
        <v>376</v>
      </c>
      <c r="S841" t="s">
        <v>6551</v>
      </c>
      <c r="T841" s="16">
        <v>575.16000000000008</v>
      </c>
      <c r="U841">
        <v>4</v>
      </c>
      <c r="V841">
        <v>0</v>
      </c>
      <c r="W841" s="16">
        <v>17.16</v>
      </c>
      <c r="X841">
        <v>91.11</v>
      </c>
      <c r="Y841" t="s">
        <v>69</v>
      </c>
      <c r="Z841" t="s">
        <v>42</v>
      </c>
      <c r="AA841" t="s">
        <v>198</v>
      </c>
    </row>
    <row r="842" spans="1:27" ht="15.75" hidden="1" customHeight="1">
      <c r="A842" t="s">
        <v>6554</v>
      </c>
      <c r="B842" t="s">
        <v>6555</v>
      </c>
      <c r="C842" s="7">
        <v>42188</v>
      </c>
      <c r="D842" s="7">
        <v>42188</v>
      </c>
      <c r="E842" s="4">
        <f t="shared" si="13"/>
        <v>0</v>
      </c>
      <c r="F842" t="s">
        <v>84</v>
      </c>
      <c r="G842" t="s">
        <v>6556</v>
      </c>
      <c r="H842" t="s">
        <v>6557</v>
      </c>
      <c r="I842" t="s">
        <v>31</v>
      </c>
      <c r="J842">
        <v>0</v>
      </c>
      <c r="K842" t="s">
        <v>6552</v>
      </c>
      <c r="L842" t="s">
        <v>353</v>
      </c>
      <c r="M842" t="s">
        <v>242</v>
      </c>
      <c r="N842" t="s">
        <v>243</v>
      </c>
      <c r="O842" t="s">
        <v>78</v>
      </c>
      <c r="P842" t="s">
        <v>6558</v>
      </c>
      <c r="Q842" t="s">
        <v>38</v>
      </c>
      <c r="R842" t="s">
        <v>39</v>
      </c>
      <c r="S842" t="s">
        <v>6559</v>
      </c>
      <c r="T842" s="16">
        <v>672.72</v>
      </c>
      <c r="U842">
        <v>4</v>
      </c>
      <c r="V842">
        <v>0</v>
      </c>
      <c r="W842" s="16">
        <v>60.48</v>
      </c>
      <c r="X842">
        <v>90.65</v>
      </c>
      <c r="Y842" t="s">
        <v>41</v>
      </c>
      <c r="Z842" t="s">
        <v>42</v>
      </c>
      <c r="AA842" t="s">
        <v>246</v>
      </c>
    </row>
    <row r="843" spans="1:27" ht="15.75" customHeight="1">
      <c r="A843" t="s">
        <v>6560</v>
      </c>
      <c r="B843" t="s">
        <v>6561</v>
      </c>
      <c r="C843" s="7">
        <v>41675</v>
      </c>
      <c r="D843" s="7">
        <v>41680</v>
      </c>
      <c r="E843" s="4">
        <f t="shared" si="13"/>
        <v>5</v>
      </c>
      <c r="F843" t="s">
        <v>113</v>
      </c>
      <c r="G843" t="s">
        <v>6562</v>
      </c>
      <c r="H843" t="s">
        <v>3139</v>
      </c>
      <c r="I843" t="s">
        <v>31</v>
      </c>
      <c r="J843">
        <v>92037</v>
      </c>
      <c r="K843" t="s">
        <v>1628</v>
      </c>
      <c r="L843" t="s">
        <v>323</v>
      </c>
      <c r="M843" t="s">
        <v>34</v>
      </c>
      <c r="N843" t="s">
        <v>126</v>
      </c>
      <c r="O843" t="s">
        <v>36</v>
      </c>
      <c r="P843" t="s">
        <v>6028</v>
      </c>
      <c r="Q843" t="s">
        <v>56</v>
      </c>
      <c r="R843" t="s">
        <v>119</v>
      </c>
      <c r="S843" t="s">
        <v>6029</v>
      </c>
      <c r="T843" s="16">
        <v>557.72799999999995</v>
      </c>
      <c r="U843">
        <v>4</v>
      </c>
      <c r="V843">
        <v>0.2</v>
      </c>
      <c r="W843" s="16">
        <v>6.9715999999999951</v>
      </c>
      <c r="X843">
        <v>53.51</v>
      </c>
      <c r="Y843" t="s">
        <v>69</v>
      </c>
      <c r="Z843" t="s">
        <v>42</v>
      </c>
      <c r="AA843" t="s">
        <v>129</v>
      </c>
    </row>
    <row r="844" spans="1:27" ht="15.75" customHeight="1">
      <c r="A844" t="s">
        <v>6563</v>
      </c>
      <c r="B844" t="s">
        <v>6564</v>
      </c>
      <c r="C844" s="7">
        <v>41668</v>
      </c>
      <c r="D844" s="7">
        <v>41672</v>
      </c>
      <c r="E844" s="4">
        <f t="shared" si="13"/>
        <v>4</v>
      </c>
      <c r="F844" t="s">
        <v>113</v>
      </c>
      <c r="G844" t="s">
        <v>6565</v>
      </c>
      <c r="H844" t="s">
        <v>4925</v>
      </c>
      <c r="I844" t="s">
        <v>74</v>
      </c>
      <c r="J844">
        <v>0</v>
      </c>
      <c r="K844" t="s">
        <v>4735</v>
      </c>
      <c r="L844" t="s">
        <v>4051</v>
      </c>
      <c r="M844" t="s">
        <v>168</v>
      </c>
      <c r="N844" t="s">
        <v>169</v>
      </c>
      <c r="O844" t="s">
        <v>54</v>
      </c>
      <c r="P844" t="s">
        <v>6566</v>
      </c>
      <c r="Q844" t="s">
        <v>56</v>
      </c>
      <c r="R844" t="s">
        <v>57</v>
      </c>
      <c r="S844" t="s">
        <v>6567</v>
      </c>
      <c r="T844" s="16">
        <v>497.7</v>
      </c>
      <c r="U844">
        <v>3</v>
      </c>
      <c r="V844">
        <v>0</v>
      </c>
      <c r="W844" s="16">
        <v>104.49</v>
      </c>
      <c r="X844">
        <v>90.51</v>
      </c>
      <c r="Y844" t="s">
        <v>41</v>
      </c>
      <c r="Z844" t="s">
        <v>42</v>
      </c>
      <c r="AA844" t="s">
        <v>174</v>
      </c>
    </row>
    <row r="845" spans="1:27" ht="15.75" customHeight="1">
      <c r="A845" t="s">
        <v>6568</v>
      </c>
      <c r="B845" t="s">
        <v>6569</v>
      </c>
      <c r="C845" s="7">
        <v>40992</v>
      </c>
      <c r="D845" s="7">
        <v>40999</v>
      </c>
      <c r="E845" s="4">
        <f t="shared" si="13"/>
        <v>7</v>
      </c>
      <c r="F845" t="s">
        <v>113</v>
      </c>
      <c r="G845" t="s">
        <v>6570</v>
      </c>
      <c r="H845" t="s">
        <v>3139</v>
      </c>
      <c r="I845" t="s">
        <v>31</v>
      </c>
      <c r="J845">
        <v>10009</v>
      </c>
      <c r="K845" t="s">
        <v>346</v>
      </c>
      <c r="L845" t="s">
        <v>285</v>
      </c>
      <c r="M845" t="s">
        <v>34</v>
      </c>
      <c r="N845" t="s">
        <v>286</v>
      </c>
      <c r="O845" t="s">
        <v>36</v>
      </c>
      <c r="P845" t="s">
        <v>344</v>
      </c>
      <c r="Q845" t="s">
        <v>56</v>
      </c>
      <c r="R845" t="s">
        <v>57</v>
      </c>
      <c r="S845" t="s">
        <v>345</v>
      </c>
      <c r="T845" s="16">
        <v>366.786</v>
      </c>
      <c r="U845">
        <v>7</v>
      </c>
      <c r="V845">
        <v>0.1</v>
      </c>
      <c r="W845" s="16">
        <v>65.206400000000002</v>
      </c>
      <c r="X845">
        <v>30.43</v>
      </c>
      <c r="Y845" t="s">
        <v>69</v>
      </c>
      <c r="Z845" t="s">
        <v>276</v>
      </c>
      <c r="AA845" t="s">
        <v>290</v>
      </c>
    </row>
    <row r="846" spans="1:27" ht="15.75" hidden="1" customHeight="1">
      <c r="A846" t="s">
        <v>6572</v>
      </c>
      <c r="B846" t="s">
        <v>6573</v>
      </c>
      <c r="C846" s="7">
        <v>42209</v>
      </c>
      <c r="D846" s="7">
        <v>42214</v>
      </c>
      <c r="E846" s="4">
        <f t="shared" si="13"/>
        <v>5</v>
      </c>
      <c r="F846" t="s">
        <v>113</v>
      </c>
      <c r="G846" t="s">
        <v>6574</v>
      </c>
      <c r="H846" t="s">
        <v>3139</v>
      </c>
      <c r="I846" t="s">
        <v>31</v>
      </c>
      <c r="J846">
        <v>60090</v>
      </c>
      <c r="K846" t="s">
        <v>6575</v>
      </c>
      <c r="L846" t="s">
        <v>1659</v>
      </c>
      <c r="M846" t="s">
        <v>34</v>
      </c>
      <c r="N846" t="s">
        <v>35</v>
      </c>
      <c r="O846" t="s">
        <v>36</v>
      </c>
      <c r="P846" t="s">
        <v>6576</v>
      </c>
      <c r="Q846" t="s">
        <v>171</v>
      </c>
      <c r="R846" t="s">
        <v>474</v>
      </c>
      <c r="S846" t="s">
        <v>6577</v>
      </c>
      <c r="T846" s="16">
        <v>121.536</v>
      </c>
      <c r="U846">
        <v>4</v>
      </c>
      <c r="V846">
        <v>0.2</v>
      </c>
      <c r="W846" s="16">
        <v>15.191999999999981</v>
      </c>
      <c r="X846">
        <v>11.28</v>
      </c>
      <c r="Y846" t="s">
        <v>41</v>
      </c>
      <c r="Z846" t="s">
        <v>42</v>
      </c>
      <c r="AA846" t="s">
        <v>43</v>
      </c>
    </row>
    <row r="847" spans="1:27" ht="15.75" customHeight="1">
      <c r="A847" t="s">
        <v>6585</v>
      </c>
      <c r="B847" t="s">
        <v>6586</v>
      </c>
      <c r="C847" s="7">
        <v>42326</v>
      </c>
      <c r="D847" s="7">
        <v>42329</v>
      </c>
      <c r="E847" s="4">
        <f t="shared" si="13"/>
        <v>3</v>
      </c>
      <c r="F847" t="s">
        <v>28</v>
      </c>
      <c r="G847" t="s">
        <v>6587</v>
      </c>
      <c r="H847" t="s">
        <v>4784</v>
      </c>
      <c r="I847" t="s">
        <v>74</v>
      </c>
      <c r="J847">
        <v>0</v>
      </c>
      <c r="K847" t="s">
        <v>6588</v>
      </c>
      <c r="L847" t="s">
        <v>1912</v>
      </c>
      <c r="M847" t="s">
        <v>253</v>
      </c>
      <c r="N847" t="s">
        <v>254</v>
      </c>
      <c r="O847" t="s">
        <v>158</v>
      </c>
      <c r="P847" t="s">
        <v>6589</v>
      </c>
      <c r="Q847" t="s">
        <v>56</v>
      </c>
      <c r="R847" t="s">
        <v>376</v>
      </c>
      <c r="S847" t="s">
        <v>6590</v>
      </c>
      <c r="T847" s="16">
        <v>262.52800000000008</v>
      </c>
      <c r="U847">
        <v>4</v>
      </c>
      <c r="V847">
        <v>0.2</v>
      </c>
      <c r="W847" s="16">
        <v>-29.552000000000021</v>
      </c>
      <c r="X847">
        <v>89.361999999999995</v>
      </c>
      <c r="Y847" t="s">
        <v>59</v>
      </c>
      <c r="Z847" t="s">
        <v>42</v>
      </c>
      <c r="AA847" t="s">
        <v>257</v>
      </c>
    </row>
    <row r="848" spans="1:27" ht="15.75" hidden="1" customHeight="1">
      <c r="A848" t="s">
        <v>6591</v>
      </c>
      <c r="B848" t="s">
        <v>6592</v>
      </c>
      <c r="C848" s="7">
        <v>41434</v>
      </c>
      <c r="D848" s="7">
        <v>41440</v>
      </c>
      <c r="E848" s="4">
        <f t="shared" si="13"/>
        <v>6</v>
      </c>
      <c r="F848" t="s">
        <v>113</v>
      </c>
      <c r="G848" t="s">
        <v>6593</v>
      </c>
      <c r="H848" t="s">
        <v>3672</v>
      </c>
      <c r="I848" t="s">
        <v>74</v>
      </c>
      <c r="J848">
        <v>23666</v>
      </c>
      <c r="K848" t="s">
        <v>6594</v>
      </c>
      <c r="L848" t="s">
        <v>726</v>
      </c>
      <c r="M848" t="s">
        <v>34</v>
      </c>
      <c r="N848" t="s">
        <v>390</v>
      </c>
      <c r="O848" t="s">
        <v>36</v>
      </c>
      <c r="P848" t="s">
        <v>6595</v>
      </c>
      <c r="Q848" t="s">
        <v>171</v>
      </c>
      <c r="R848" t="s">
        <v>426</v>
      </c>
      <c r="S848" t="s">
        <v>6596</v>
      </c>
      <c r="T848" s="16">
        <v>113.1</v>
      </c>
      <c r="U848">
        <v>3</v>
      </c>
      <c r="V848">
        <v>0</v>
      </c>
      <c r="W848" s="16">
        <v>56.55</v>
      </c>
      <c r="X848">
        <v>15.41</v>
      </c>
      <c r="Y848" t="s">
        <v>187</v>
      </c>
      <c r="Z848" t="s">
        <v>42</v>
      </c>
      <c r="AA848" t="s">
        <v>394</v>
      </c>
    </row>
    <row r="849" spans="1:27" ht="15.75" hidden="1" customHeight="1">
      <c r="A849" t="s">
        <v>6599</v>
      </c>
      <c r="B849" t="s">
        <v>6600</v>
      </c>
      <c r="C849" s="7">
        <v>41587</v>
      </c>
      <c r="D849" s="7">
        <v>41587</v>
      </c>
      <c r="E849" s="4">
        <f t="shared" si="13"/>
        <v>0</v>
      </c>
      <c r="F849" t="s">
        <v>84</v>
      </c>
      <c r="G849" t="s">
        <v>6601</v>
      </c>
      <c r="H849" t="s">
        <v>3672</v>
      </c>
      <c r="I849" t="s">
        <v>74</v>
      </c>
      <c r="J849">
        <v>46226</v>
      </c>
      <c r="K849" t="s">
        <v>3879</v>
      </c>
      <c r="L849" t="s">
        <v>847</v>
      </c>
      <c r="M849" t="s">
        <v>34</v>
      </c>
      <c r="N849" t="s">
        <v>35</v>
      </c>
      <c r="O849" t="s">
        <v>36</v>
      </c>
      <c r="P849" t="s">
        <v>6602</v>
      </c>
      <c r="Q849" t="s">
        <v>171</v>
      </c>
      <c r="R849" t="s">
        <v>426</v>
      </c>
      <c r="S849" t="s">
        <v>6603</v>
      </c>
      <c r="T849" s="16">
        <v>10.74</v>
      </c>
      <c r="U849">
        <v>3</v>
      </c>
      <c r="V849">
        <v>0</v>
      </c>
      <c r="W849" s="16">
        <v>5.1551999999999998</v>
      </c>
      <c r="X849">
        <v>2.29</v>
      </c>
      <c r="Y849" t="s">
        <v>41</v>
      </c>
      <c r="Z849" t="s">
        <v>42</v>
      </c>
      <c r="AA849" t="s">
        <v>43</v>
      </c>
    </row>
    <row r="850" spans="1:27" ht="15.75" hidden="1" customHeight="1">
      <c r="A850" t="s">
        <v>6608</v>
      </c>
      <c r="B850" t="s">
        <v>6609</v>
      </c>
      <c r="C850" s="7">
        <v>41168</v>
      </c>
      <c r="D850" s="7">
        <v>41172</v>
      </c>
      <c r="E850" s="4">
        <f t="shared" si="13"/>
        <v>4</v>
      </c>
      <c r="F850" t="s">
        <v>113</v>
      </c>
      <c r="G850" t="s">
        <v>6610</v>
      </c>
      <c r="H850" t="s">
        <v>3672</v>
      </c>
      <c r="I850" t="s">
        <v>74</v>
      </c>
      <c r="J850">
        <v>19120</v>
      </c>
      <c r="K850" t="s">
        <v>471</v>
      </c>
      <c r="L850" t="s">
        <v>472</v>
      </c>
      <c r="M850" t="s">
        <v>34</v>
      </c>
      <c r="N850" t="s">
        <v>286</v>
      </c>
      <c r="O850" t="s">
        <v>36</v>
      </c>
      <c r="P850" t="s">
        <v>6611</v>
      </c>
      <c r="Q850" t="s">
        <v>171</v>
      </c>
      <c r="R850" t="s">
        <v>426</v>
      </c>
      <c r="S850" t="s">
        <v>6612</v>
      </c>
      <c r="T850" s="16">
        <v>5.8920000000000012</v>
      </c>
      <c r="U850">
        <v>4</v>
      </c>
      <c r="V850">
        <v>0.7</v>
      </c>
      <c r="W850" s="16">
        <v>-4.1243999999999996</v>
      </c>
      <c r="X850">
        <v>1.36</v>
      </c>
      <c r="Y850" t="s">
        <v>69</v>
      </c>
      <c r="Z850" t="s">
        <v>42</v>
      </c>
      <c r="AA850" t="s">
        <v>290</v>
      </c>
    </row>
    <row r="851" spans="1:27" ht="15.75" customHeight="1">
      <c r="A851" t="s">
        <v>6613</v>
      </c>
      <c r="B851" t="s">
        <v>6614</v>
      </c>
      <c r="C851" s="7">
        <v>41212</v>
      </c>
      <c r="D851" s="7">
        <v>41214</v>
      </c>
      <c r="E851" s="4">
        <f t="shared" si="13"/>
        <v>2</v>
      </c>
      <c r="F851" t="s">
        <v>46</v>
      </c>
      <c r="G851" t="s">
        <v>6615</v>
      </c>
      <c r="H851" t="s">
        <v>133</v>
      </c>
      <c r="I851" t="s">
        <v>49</v>
      </c>
      <c r="J851">
        <v>44052</v>
      </c>
      <c r="K851" t="s">
        <v>3728</v>
      </c>
      <c r="L851" t="s">
        <v>1309</v>
      </c>
      <c r="M851" t="s">
        <v>34</v>
      </c>
      <c r="N851" t="s">
        <v>286</v>
      </c>
      <c r="O851" t="s">
        <v>36</v>
      </c>
      <c r="P851" t="s">
        <v>6616</v>
      </c>
      <c r="Q851" t="s">
        <v>56</v>
      </c>
      <c r="R851" t="s">
        <v>119</v>
      </c>
      <c r="S851" t="s">
        <v>6617</v>
      </c>
      <c r="T851" s="16">
        <v>1421.664</v>
      </c>
      <c r="U851">
        <v>8</v>
      </c>
      <c r="V851">
        <v>0.4</v>
      </c>
      <c r="W851" s="16">
        <v>-734.52639999999997</v>
      </c>
      <c r="X851">
        <v>277.66000000000003</v>
      </c>
      <c r="Y851" t="s">
        <v>59</v>
      </c>
      <c r="Z851" t="s">
        <v>276</v>
      </c>
      <c r="AA851" t="s">
        <v>290</v>
      </c>
    </row>
    <row r="852" spans="1:27" ht="15.75" customHeight="1">
      <c r="A852" t="s">
        <v>6622</v>
      </c>
      <c r="B852" t="s">
        <v>6623</v>
      </c>
      <c r="C852" s="7">
        <v>42329</v>
      </c>
      <c r="D852" s="7">
        <v>42331</v>
      </c>
      <c r="E852" s="4">
        <f t="shared" si="13"/>
        <v>2</v>
      </c>
      <c r="F852" t="s">
        <v>46</v>
      </c>
      <c r="G852" t="s">
        <v>6624</v>
      </c>
      <c r="H852" t="s">
        <v>4821</v>
      </c>
      <c r="I852" t="s">
        <v>49</v>
      </c>
      <c r="J852">
        <v>0</v>
      </c>
      <c r="K852" t="s">
        <v>950</v>
      </c>
      <c r="L852" t="s">
        <v>950</v>
      </c>
      <c r="M852" t="s">
        <v>505</v>
      </c>
      <c r="N852" t="s">
        <v>195</v>
      </c>
      <c r="O852" t="s">
        <v>78</v>
      </c>
      <c r="P852" t="s">
        <v>6625</v>
      </c>
      <c r="Q852" t="s">
        <v>56</v>
      </c>
      <c r="R852" t="s">
        <v>392</v>
      </c>
      <c r="S852" t="s">
        <v>6626</v>
      </c>
      <c r="T852" s="16">
        <v>432.6</v>
      </c>
      <c r="U852">
        <v>4</v>
      </c>
      <c r="V852">
        <v>0</v>
      </c>
      <c r="W852" s="16">
        <v>47.52</v>
      </c>
      <c r="X852">
        <v>88.61</v>
      </c>
      <c r="Y852" t="s">
        <v>59</v>
      </c>
      <c r="Z852" t="s">
        <v>42</v>
      </c>
      <c r="AA852" t="s">
        <v>198</v>
      </c>
    </row>
    <row r="853" spans="1:27" ht="15.75" hidden="1" customHeight="1">
      <c r="A853" t="s">
        <v>6627</v>
      </c>
      <c r="B853" t="s">
        <v>6628</v>
      </c>
      <c r="C853" s="7">
        <v>42294</v>
      </c>
      <c r="D853" s="7">
        <v>42299</v>
      </c>
      <c r="E853" s="4">
        <f t="shared" si="13"/>
        <v>5</v>
      </c>
      <c r="F853" t="s">
        <v>113</v>
      </c>
      <c r="G853" t="s">
        <v>6629</v>
      </c>
      <c r="H853" t="s">
        <v>133</v>
      </c>
      <c r="I853" t="s">
        <v>49</v>
      </c>
      <c r="J853">
        <v>85254</v>
      </c>
      <c r="K853" t="s">
        <v>6630</v>
      </c>
      <c r="L853" t="s">
        <v>1939</v>
      </c>
      <c r="M853" t="s">
        <v>34</v>
      </c>
      <c r="N853" t="s">
        <v>126</v>
      </c>
      <c r="O853" t="s">
        <v>36</v>
      </c>
      <c r="P853" t="s">
        <v>6631</v>
      </c>
      <c r="Q853" t="s">
        <v>171</v>
      </c>
      <c r="R853" t="s">
        <v>704</v>
      </c>
      <c r="S853" t="s">
        <v>6632</v>
      </c>
      <c r="T853" s="16">
        <v>307.77600000000001</v>
      </c>
      <c r="U853">
        <v>7</v>
      </c>
      <c r="V853">
        <v>0.2</v>
      </c>
      <c r="W853" s="16">
        <v>111.5688</v>
      </c>
      <c r="X853">
        <v>51.4</v>
      </c>
      <c r="Y853" t="s">
        <v>41</v>
      </c>
      <c r="Z853" t="s">
        <v>42</v>
      </c>
      <c r="AA853" t="s">
        <v>129</v>
      </c>
    </row>
    <row r="854" spans="1:27" ht="15.75" hidden="1" customHeight="1">
      <c r="A854" t="s">
        <v>6633</v>
      </c>
      <c r="B854" t="s">
        <v>6634</v>
      </c>
      <c r="C854" s="7">
        <v>41775</v>
      </c>
      <c r="D854" s="7">
        <v>41775</v>
      </c>
      <c r="E854" s="4">
        <f t="shared" si="13"/>
        <v>0</v>
      </c>
      <c r="F854" t="s">
        <v>84</v>
      </c>
      <c r="G854" t="s">
        <v>6635</v>
      </c>
      <c r="H854" t="s">
        <v>5355</v>
      </c>
      <c r="I854" t="s">
        <v>74</v>
      </c>
      <c r="J854">
        <v>0</v>
      </c>
      <c r="K854" t="s">
        <v>6636</v>
      </c>
      <c r="L854" t="s">
        <v>6636</v>
      </c>
      <c r="M854" t="s">
        <v>6636</v>
      </c>
      <c r="N854" t="s">
        <v>213</v>
      </c>
      <c r="O854" t="s">
        <v>90</v>
      </c>
      <c r="P854" t="s">
        <v>6637</v>
      </c>
      <c r="Q854" t="s">
        <v>171</v>
      </c>
      <c r="R854" t="s">
        <v>186</v>
      </c>
      <c r="S854" t="s">
        <v>6638</v>
      </c>
      <c r="T854" s="16">
        <v>825.59999999999991</v>
      </c>
      <c r="U854">
        <v>4</v>
      </c>
      <c r="V854">
        <v>0</v>
      </c>
      <c r="W854" s="16">
        <v>371.52</v>
      </c>
      <c r="X854">
        <v>88.38</v>
      </c>
      <c r="Y854" t="s">
        <v>41</v>
      </c>
      <c r="Z854" t="s">
        <v>42</v>
      </c>
      <c r="AA854" t="s">
        <v>216</v>
      </c>
    </row>
    <row r="855" spans="1:27" ht="15.75" customHeight="1">
      <c r="A855" t="s">
        <v>6640</v>
      </c>
      <c r="B855" t="s">
        <v>6641</v>
      </c>
      <c r="C855" s="7">
        <v>41796</v>
      </c>
      <c r="D855" s="7">
        <v>41796</v>
      </c>
      <c r="E855" s="4">
        <f t="shared" si="13"/>
        <v>0</v>
      </c>
      <c r="F855" t="s">
        <v>84</v>
      </c>
      <c r="G855" t="s">
        <v>6642</v>
      </c>
      <c r="H855" t="s">
        <v>133</v>
      </c>
      <c r="I855" t="s">
        <v>49</v>
      </c>
      <c r="J855">
        <v>0</v>
      </c>
      <c r="K855" t="s">
        <v>6643</v>
      </c>
      <c r="L855" t="s">
        <v>1137</v>
      </c>
      <c r="M855" t="s">
        <v>1138</v>
      </c>
      <c r="N855" t="s">
        <v>1138</v>
      </c>
      <c r="O855" t="s">
        <v>36</v>
      </c>
      <c r="P855" t="s">
        <v>6644</v>
      </c>
      <c r="Q855" t="s">
        <v>56</v>
      </c>
      <c r="R855" t="s">
        <v>392</v>
      </c>
      <c r="S855" t="s">
        <v>6645</v>
      </c>
      <c r="T855" s="16">
        <v>18.989999999999998</v>
      </c>
      <c r="U855">
        <v>1</v>
      </c>
      <c r="V855">
        <v>0</v>
      </c>
      <c r="W855" s="16">
        <v>6.81</v>
      </c>
      <c r="X855">
        <v>4.21</v>
      </c>
      <c r="Y855" t="s">
        <v>41</v>
      </c>
      <c r="Z855" t="s">
        <v>42</v>
      </c>
    </row>
    <row r="856" spans="1:27" ht="15.75" customHeight="1">
      <c r="A856" t="s">
        <v>6646</v>
      </c>
      <c r="B856" t="s">
        <v>6647</v>
      </c>
      <c r="C856" s="7">
        <v>40919</v>
      </c>
      <c r="D856" s="7">
        <v>40924</v>
      </c>
      <c r="E856" s="4">
        <f t="shared" si="13"/>
        <v>5</v>
      </c>
      <c r="F856" t="s">
        <v>113</v>
      </c>
      <c r="G856" t="s">
        <v>6648</v>
      </c>
      <c r="H856" t="s">
        <v>133</v>
      </c>
      <c r="I856" t="s">
        <v>49</v>
      </c>
      <c r="J856">
        <v>22153</v>
      </c>
      <c r="K856" t="s">
        <v>1436</v>
      </c>
      <c r="L856" t="s">
        <v>726</v>
      </c>
      <c r="M856" t="s">
        <v>34</v>
      </c>
      <c r="N856" t="s">
        <v>390</v>
      </c>
      <c r="O856" t="s">
        <v>36</v>
      </c>
      <c r="P856" t="s">
        <v>6649</v>
      </c>
      <c r="Q856" t="s">
        <v>56</v>
      </c>
      <c r="R856" t="s">
        <v>392</v>
      </c>
      <c r="S856" t="s">
        <v>6650</v>
      </c>
      <c r="T856" s="16">
        <v>51.94</v>
      </c>
      <c r="U856">
        <v>1</v>
      </c>
      <c r="V856">
        <v>0</v>
      </c>
      <c r="W856" s="16">
        <v>21.295400000000001</v>
      </c>
      <c r="X856">
        <v>3.52</v>
      </c>
      <c r="Y856" t="s">
        <v>69</v>
      </c>
      <c r="Z856" t="s">
        <v>42</v>
      </c>
      <c r="AA856" t="s">
        <v>394</v>
      </c>
    </row>
    <row r="857" spans="1:27" ht="15.75" hidden="1" customHeight="1">
      <c r="A857" t="s">
        <v>6651</v>
      </c>
      <c r="B857" t="s">
        <v>6652</v>
      </c>
      <c r="C857" s="7">
        <v>41992</v>
      </c>
      <c r="D857" s="7">
        <v>41997</v>
      </c>
      <c r="E857" s="4">
        <f t="shared" si="13"/>
        <v>5</v>
      </c>
      <c r="F857" t="s">
        <v>113</v>
      </c>
      <c r="G857" t="s">
        <v>6653</v>
      </c>
      <c r="H857" t="s">
        <v>3449</v>
      </c>
      <c r="I857" t="s">
        <v>49</v>
      </c>
      <c r="J857">
        <v>0</v>
      </c>
      <c r="K857" t="s">
        <v>5144</v>
      </c>
      <c r="L857" t="s">
        <v>929</v>
      </c>
      <c r="M857" t="s">
        <v>929</v>
      </c>
      <c r="N857" t="s">
        <v>254</v>
      </c>
      <c r="O857" t="s">
        <v>158</v>
      </c>
      <c r="P857" t="s">
        <v>6654</v>
      </c>
      <c r="Q857" t="s">
        <v>38</v>
      </c>
      <c r="R857" t="s">
        <v>347</v>
      </c>
      <c r="S857" t="s">
        <v>6655</v>
      </c>
      <c r="T857" s="16">
        <v>481.52000000000021</v>
      </c>
      <c r="U857">
        <v>13</v>
      </c>
      <c r="V857">
        <v>0</v>
      </c>
      <c r="W857" s="16">
        <v>100.88</v>
      </c>
      <c r="X857">
        <v>88.201999999999998</v>
      </c>
      <c r="Y857" t="s">
        <v>41</v>
      </c>
      <c r="Z857" t="s">
        <v>42</v>
      </c>
      <c r="AA857" t="s">
        <v>257</v>
      </c>
    </row>
    <row r="858" spans="1:27" ht="15.75" hidden="1" customHeight="1">
      <c r="A858" t="s">
        <v>6657</v>
      </c>
      <c r="B858" t="s">
        <v>6658</v>
      </c>
      <c r="C858" s="7">
        <v>41135</v>
      </c>
      <c r="D858" s="7">
        <v>41135</v>
      </c>
      <c r="E858" s="4">
        <f t="shared" si="13"/>
        <v>0</v>
      </c>
      <c r="F858" t="s">
        <v>84</v>
      </c>
      <c r="G858" t="s">
        <v>6659</v>
      </c>
      <c r="H858" t="s">
        <v>4362</v>
      </c>
      <c r="I858" t="s">
        <v>31</v>
      </c>
      <c r="J858">
        <v>0</v>
      </c>
      <c r="K858" t="s">
        <v>6203</v>
      </c>
      <c r="L858" t="s">
        <v>353</v>
      </c>
      <c r="M858" t="s">
        <v>242</v>
      </c>
      <c r="N858" t="s">
        <v>243</v>
      </c>
      <c r="O858" t="s">
        <v>78</v>
      </c>
      <c r="P858" t="s">
        <v>6660</v>
      </c>
      <c r="Q858" t="s">
        <v>171</v>
      </c>
      <c r="R858" t="s">
        <v>426</v>
      </c>
      <c r="S858" t="s">
        <v>6661</v>
      </c>
      <c r="T858" s="16">
        <v>338.94</v>
      </c>
      <c r="U858">
        <v>7</v>
      </c>
      <c r="V858">
        <v>0</v>
      </c>
      <c r="W858" s="16">
        <v>101.64</v>
      </c>
      <c r="X858">
        <v>87.72</v>
      </c>
      <c r="Y858" t="s">
        <v>59</v>
      </c>
      <c r="Z858" t="s">
        <v>42</v>
      </c>
      <c r="AA858" t="s">
        <v>246</v>
      </c>
    </row>
    <row r="859" spans="1:27" ht="15.75" hidden="1" customHeight="1">
      <c r="A859" t="s">
        <v>6662</v>
      </c>
      <c r="B859" t="s">
        <v>6663</v>
      </c>
      <c r="C859" s="7">
        <v>41991</v>
      </c>
      <c r="D859" s="7">
        <v>41993</v>
      </c>
      <c r="E859" s="4">
        <f t="shared" si="13"/>
        <v>2</v>
      </c>
      <c r="F859" t="s">
        <v>46</v>
      </c>
      <c r="G859" t="s">
        <v>6664</v>
      </c>
      <c r="H859" t="s">
        <v>5048</v>
      </c>
      <c r="I859" t="s">
        <v>49</v>
      </c>
      <c r="J859">
        <v>0</v>
      </c>
      <c r="K859" t="s">
        <v>6093</v>
      </c>
      <c r="L859" t="s">
        <v>6094</v>
      </c>
      <c r="M859" t="s">
        <v>6095</v>
      </c>
      <c r="N859" t="s">
        <v>157</v>
      </c>
      <c r="O859" t="s">
        <v>158</v>
      </c>
      <c r="P859" t="s">
        <v>6665</v>
      </c>
      <c r="Q859" t="s">
        <v>38</v>
      </c>
      <c r="R859" t="s">
        <v>39</v>
      </c>
      <c r="S859" t="s">
        <v>6666</v>
      </c>
      <c r="T859" s="16">
        <v>447.26400000000001</v>
      </c>
      <c r="U859">
        <v>8</v>
      </c>
      <c r="V859">
        <v>0.4</v>
      </c>
      <c r="W859" s="16">
        <v>-298.17599999999999</v>
      </c>
      <c r="X859">
        <v>87.658000000000001</v>
      </c>
      <c r="Y859" t="s">
        <v>59</v>
      </c>
      <c r="Z859" t="s">
        <v>42</v>
      </c>
      <c r="AA859" t="s">
        <v>161</v>
      </c>
    </row>
    <row r="860" spans="1:27" ht="15.75" hidden="1" customHeight="1">
      <c r="A860" t="s">
        <v>6677</v>
      </c>
      <c r="B860" t="s">
        <v>6678</v>
      </c>
      <c r="C860" s="7">
        <v>42334</v>
      </c>
      <c r="D860" s="7">
        <v>42336</v>
      </c>
      <c r="E860" s="4">
        <f t="shared" si="13"/>
        <v>2</v>
      </c>
      <c r="F860" t="s">
        <v>46</v>
      </c>
      <c r="G860" t="s">
        <v>6679</v>
      </c>
      <c r="H860" t="s">
        <v>1176</v>
      </c>
      <c r="I860" t="s">
        <v>49</v>
      </c>
      <c r="J860">
        <v>0</v>
      </c>
      <c r="K860" t="s">
        <v>6352</v>
      </c>
      <c r="L860" t="s">
        <v>4416</v>
      </c>
      <c r="M860" t="s">
        <v>1679</v>
      </c>
      <c r="N860" t="s">
        <v>77</v>
      </c>
      <c r="O860" t="s">
        <v>78</v>
      </c>
      <c r="P860" t="s">
        <v>6680</v>
      </c>
      <c r="Q860" t="s">
        <v>38</v>
      </c>
      <c r="R860" t="s">
        <v>347</v>
      </c>
      <c r="S860" t="s">
        <v>6681</v>
      </c>
      <c r="T860" s="16">
        <v>424.80000000000013</v>
      </c>
      <c r="U860">
        <v>5</v>
      </c>
      <c r="V860">
        <v>0</v>
      </c>
      <c r="W860" s="16">
        <v>182.55</v>
      </c>
      <c r="X860">
        <v>87.07</v>
      </c>
      <c r="Y860" t="s">
        <v>59</v>
      </c>
      <c r="Z860" t="s">
        <v>42</v>
      </c>
      <c r="AA860" t="s">
        <v>81</v>
      </c>
    </row>
    <row r="861" spans="1:27" ht="15.75" customHeight="1">
      <c r="A861" t="s">
        <v>6683</v>
      </c>
      <c r="B861" t="s">
        <v>6684</v>
      </c>
      <c r="C861" s="7">
        <v>41243</v>
      </c>
      <c r="D861" s="7">
        <v>41249</v>
      </c>
      <c r="E861" s="4">
        <f t="shared" si="13"/>
        <v>6</v>
      </c>
      <c r="F861" t="s">
        <v>113</v>
      </c>
      <c r="G861" t="s">
        <v>6685</v>
      </c>
      <c r="H861" t="s">
        <v>980</v>
      </c>
      <c r="I861" t="s">
        <v>49</v>
      </c>
      <c r="J861">
        <v>0</v>
      </c>
      <c r="K861" t="s">
        <v>1457</v>
      </c>
      <c r="L861" t="s">
        <v>1458</v>
      </c>
      <c r="M861" t="s">
        <v>108</v>
      </c>
      <c r="N861" t="s">
        <v>53</v>
      </c>
      <c r="O861" t="s">
        <v>54</v>
      </c>
      <c r="P861" t="s">
        <v>6686</v>
      </c>
      <c r="Q861" t="s">
        <v>56</v>
      </c>
      <c r="R861" t="s">
        <v>119</v>
      </c>
      <c r="S861" t="s">
        <v>6687</v>
      </c>
      <c r="T861" s="16">
        <v>1181.0160000000001</v>
      </c>
      <c r="U861">
        <v>4</v>
      </c>
      <c r="V861">
        <v>0.4</v>
      </c>
      <c r="W861" s="16">
        <v>-334.70400000000012</v>
      </c>
      <c r="X861">
        <v>86.99</v>
      </c>
      <c r="Y861" t="s">
        <v>69</v>
      </c>
      <c r="Z861" t="s">
        <v>42</v>
      </c>
      <c r="AA861" t="s">
        <v>60</v>
      </c>
    </row>
    <row r="862" spans="1:27" ht="15.75" customHeight="1">
      <c r="A862" t="s">
        <v>6688</v>
      </c>
      <c r="B862" t="s">
        <v>6689</v>
      </c>
      <c r="C862" s="7">
        <v>41884</v>
      </c>
      <c r="D862" s="7">
        <v>41887</v>
      </c>
      <c r="E862" s="4">
        <f t="shared" si="13"/>
        <v>3</v>
      </c>
      <c r="F862" t="s">
        <v>28</v>
      </c>
      <c r="G862" t="s">
        <v>6690</v>
      </c>
      <c r="H862" t="s">
        <v>5603</v>
      </c>
      <c r="I862" t="s">
        <v>31</v>
      </c>
      <c r="J862">
        <v>0</v>
      </c>
      <c r="K862" t="s">
        <v>6691</v>
      </c>
      <c r="L862" t="s">
        <v>570</v>
      </c>
      <c r="M862" t="s">
        <v>76</v>
      </c>
      <c r="N862" t="s">
        <v>77</v>
      </c>
      <c r="O862" t="s">
        <v>78</v>
      </c>
      <c r="P862" t="s">
        <v>6692</v>
      </c>
      <c r="Q862" t="s">
        <v>56</v>
      </c>
      <c r="R862" t="s">
        <v>57</v>
      </c>
      <c r="S862" t="s">
        <v>6693</v>
      </c>
      <c r="T862" s="16">
        <v>215.46</v>
      </c>
      <c r="U862">
        <v>3</v>
      </c>
      <c r="V862">
        <v>0.1</v>
      </c>
      <c r="W862" s="16">
        <v>16.739999999999991</v>
      </c>
      <c r="X862">
        <v>86.92</v>
      </c>
      <c r="Y862" t="s">
        <v>41</v>
      </c>
      <c r="Z862" t="s">
        <v>42</v>
      </c>
      <c r="AA862" t="s">
        <v>81</v>
      </c>
    </row>
    <row r="863" spans="1:27" ht="15.75" hidden="1" customHeight="1">
      <c r="A863" t="s">
        <v>6694</v>
      </c>
      <c r="B863" t="s">
        <v>6695</v>
      </c>
      <c r="C863" s="7">
        <v>42348</v>
      </c>
      <c r="D863" s="7">
        <v>42352</v>
      </c>
      <c r="E863" s="4">
        <f t="shared" si="13"/>
        <v>4</v>
      </c>
      <c r="F863" t="s">
        <v>46</v>
      </c>
      <c r="G863" t="s">
        <v>6696</v>
      </c>
      <c r="H863" t="s">
        <v>2157</v>
      </c>
      <c r="I863" t="s">
        <v>31</v>
      </c>
      <c r="J863">
        <v>0</v>
      </c>
      <c r="K863" t="s">
        <v>4833</v>
      </c>
      <c r="L863" t="s">
        <v>4834</v>
      </c>
      <c r="M863" t="s">
        <v>1943</v>
      </c>
      <c r="N863" t="s">
        <v>146</v>
      </c>
      <c r="O863" t="s">
        <v>54</v>
      </c>
      <c r="P863" t="s">
        <v>6697</v>
      </c>
      <c r="Q863" t="s">
        <v>171</v>
      </c>
      <c r="R863" t="s">
        <v>474</v>
      </c>
      <c r="S863" t="s">
        <v>6698</v>
      </c>
      <c r="T863" s="16">
        <v>526.5</v>
      </c>
      <c r="U863">
        <v>10</v>
      </c>
      <c r="V863">
        <v>0</v>
      </c>
      <c r="W863" s="16">
        <v>231.6</v>
      </c>
      <c r="X863">
        <v>86.87</v>
      </c>
      <c r="Y863" t="s">
        <v>41</v>
      </c>
      <c r="Z863" t="s">
        <v>42</v>
      </c>
      <c r="AA863" t="s">
        <v>149</v>
      </c>
    </row>
    <row r="864" spans="1:27" ht="15.75" hidden="1" customHeight="1">
      <c r="A864" t="s">
        <v>6700</v>
      </c>
      <c r="B864" t="s">
        <v>6701</v>
      </c>
      <c r="C864" s="7">
        <v>42342</v>
      </c>
      <c r="D864" s="7">
        <v>42342</v>
      </c>
      <c r="E864" s="4">
        <f t="shared" si="13"/>
        <v>0</v>
      </c>
      <c r="F864" t="s">
        <v>84</v>
      </c>
      <c r="G864" t="s">
        <v>6702</v>
      </c>
      <c r="H864" t="s">
        <v>5355</v>
      </c>
      <c r="I864" t="s">
        <v>74</v>
      </c>
      <c r="J864">
        <v>0</v>
      </c>
      <c r="K864" t="s">
        <v>6703</v>
      </c>
      <c r="L864" t="s">
        <v>4666</v>
      </c>
      <c r="M864" t="s">
        <v>194</v>
      </c>
      <c r="N864" t="s">
        <v>195</v>
      </c>
      <c r="O864" t="s">
        <v>78</v>
      </c>
      <c r="P864" t="s">
        <v>6704</v>
      </c>
      <c r="Q864" t="s">
        <v>171</v>
      </c>
      <c r="R864" t="s">
        <v>704</v>
      </c>
      <c r="S864" t="s">
        <v>6705</v>
      </c>
      <c r="T864" s="16">
        <v>189.6</v>
      </c>
      <c r="U864">
        <v>8</v>
      </c>
      <c r="V864">
        <v>0</v>
      </c>
      <c r="W864" s="16">
        <v>68.16</v>
      </c>
      <c r="X864">
        <v>86.58</v>
      </c>
      <c r="Y864" t="s">
        <v>59</v>
      </c>
      <c r="Z864" t="s">
        <v>42</v>
      </c>
      <c r="AA864" t="s">
        <v>198</v>
      </c>
    </row>
    <row r="865" spans="1:27" ht="15.75" hidden="1" customHeight="1">
      <c r="A865" t="s">
        <v>6708</v>
      </c>
      <c r="B865" t="s">
        <v>6709</v>
      </c>
      <c r="C865" s="7">
        <v>41776</v>
      </c>
      <c r="D865" s="7">
        <v>41776</v>
      </c>
      <c r="E865" s="4">
        <f t="shared" si="13"/>
        <v>0</v>
      </c>
      <c r="F865" t="s">
        <v>84</v>
      </c>
      <c r="G865" t="s">
        <v>6710</v>
      </c>
      <c r="H865" t="s">
        <v>576</v>
      </c>
      <c r="I865" t="s">
        <v>74</v>
      </c>
      <c r="J865">
        <v>0</v>
      </c>
      <c r="K865" t="s">
        <v>3406</v>
      </c>
      <c r="L865" t="s">
        <v>1842</v>
      </c>
      <c r="M865" t="s">
        <v>297</v>
      </c>
      <c r="N865" t="s">
        <v>136</v>
      </c>
      <c r="O865" t="s">
        <v>54</v>
      </c>
      <c r="P865" t="s">
        <v>6711</v>
      </c>
      <c r="Q865" t="s">
        <v>38</v>
      </c>
      <c r="R865" t="s">
        <v>92</v>
      </c>
      <c r="S865" t="s">
        <v>6712</v>
      </c>
      <c r="T865" s="16">
        <v>575.64</v>
      </c>
      <c r="U865">
        <v>4</v>
      </c>
      <c r="V865">
        <v>0</v>
      </c>
      <c r="W865" s="16">
        <v>270.48</v>
      </c>
      <c r="X865">
        <v>86.47</v>
      </c>
      <c r="Y865" t="s">
        <v>41</v>
      </c>
      <c r="Z865" t="s">
        <v>42</v>
      </c>
      <c r="AA865" t="s">
        <v>139</v>
      </c>
    </row>
    <row r="866" spans="1:27" ht="15.75" hidden="1" customHeight="1">
      <c r="A866" t="s">
        <v>6713</v>
      </c>
      <c r="B866" t="s">
        <v>6714</v>
      </c>
      <c r="C866" s="7">
        <v>41807</v>
      </c>
      <c r="D866" s="7">
        <v>41810</v>
      </c>
      <c r="E866" s="4">
        <f t="shared" si="13"/>
        <v>3</v>
      </c>
      <c r="F866" t="s">
        <v>28</v>
      </c>
      <c r="G866" t="s">
        <v>6715</v>
      </c>
      <c r="H866" t="s">
        <v>3796</v>
      </c>
      <c r="I866" t="s">
        <v>31</v>
      </c>
      <c r="J866">
        <v>0</v>
      </c>
      <c r="K866" t="s">
        <v>6571</v>
      </c>
      <c r="L866" t="s">
        <v>6571</v>
      </c>
      <c r="M866" t="s">
        <v>522</v>
      </c>
      <c r="N866" t="s">
        <v>224</v>
      </c>
      <c r="O866" t="s">
        <v>78</v>
      </c>
      <c r="P866" t="s">
        <v>6716</v>
      </c>
      <c r="Q866" t="s">
        <v>171</v>
      </c>
      <c r="R866" t="s">
        <v>172</v>
      </c>
      <c r="S866" t="s">
        <v>6717</v>
      </c>
      <c r="T866" s="16">
        <v>531.36</v>
      </c>
      <c r="U866">
        <v>8</v>
      </c>
      <c r="V866">
        <v>0</v>
      </c>
      <c r="W866" s="16">
        <v>5.28</v>
      </c>
      <c r="X866">
        <v>86.41</v>
      </c>
      <c r="Y866" t="s">
        <v>41</v>
      </c>
      <c r="Z866" t="s">
        <v>42</v>
      </c>
      <c r="AA866" t="s">
        <v>227</v>
      </c>
    </row>
    <row r="867" spans="1:27" ht="15.75" customHeight="1">
      <c r="A867" t="s">
        <v>6720</v>
      </c>
      <c r="B867" t="s">
        <v>6721</v>
      </c>
      <c r="C867" s="7">
        <v>42315</v>
      </c>
      <c r="D867" s="7">
        <v>42315</v>
      </c>
      <c r="E867" s="4">
        <f t="shared" si="13"/>
        <v>0</v>
      </c>
      <c r="F867" t="s">
        <v>84</v>
      </c>
      <c r="G867" t="s">
        <v>6722</v>
      </c>
      <c r="H867" t="s">
        <v>2398</v>
      </c>
      <c r="I867" t="s">
        <v>74</v>
      </c>
      <c r="J867">
        <v>0</v>
      </c>
      <c r="K867" t="s">
        <v>928</v>
      </c>
      <c r="L867" t="s">
        <v>929</v>
      </c>
      <c r="M867" t="s">
        <v>929</v>
      </c>
      <c r="N867" t="s">
        <v>254</v>
      </c>
      <c r="O867" t="s">
        <v>158</v>
      </c>
      <c r="P867" t="s">
        <v>6723</v>
      </c>
      <c r="Q867" t="s">
        <v>56</v>
      </c>
      <c r="R867" t="s">
        <v>119</v>
      </c>
      <c r="S867" t="s">
        <v>6724</v>
      </c>
      <c r="T867" s="16">
        <v>811.10400000000004</v>
      </c>
      <c r="U867">
        <v>6</v>
      </c>
      <c r="V867">
        <v>0.2</v>
      </c>
      <c r="W867" s="16">
        <v>-20.376000000000019</v>
      </c>
      <c r="X867">
        <v>86.263000000000005</v>
      </c>
      <c r="Y867" t="s">
        <v>69</v>
      </c>
      <c r="Z867" t="s">
        <v>42</v>
      </c>
      <c r="AA867" t="s">
        <v>257</v>
      </c>
    </row>
    <row r="868" spans="1:27" ht="15.75" hidden="1" customHeight="1">
      <c r="A868" t="s">
        <v>6732</v>
      </c>
      <c r="B868" t="s">
        <v>6733</v>
      </c>
      <c r="C868" s="7">
        <v>41166</v>
      </c>
      <c r="D868" s="7">
        <v>41171</v>
      </c>
      <c r="E868" s="4">
        <f t="shared" si="13"/>
        <v>5</v>
      </c>
      <c r="F868" t="s">
        <v>113</v>
      </c>
      <c r="G868" t="s">
        <v>6734</v>
      </c>
      <c r="H868" t="s">
        <v>5541</v>
      </c>
      <c r="I868" t="s">
        <v>49</v>
      </c>
      <c r="J868">
        <v>0</v>
      </c>
      <c r="K868" t="s">
        <v>6735</v>
      </c>
      <c r="L868" t="s">
        <v>1895</v>
      </c>
      <c r="M868" t="s">
        <v>76</v>
      </c>
      <c r="N868" t="s">
        <v>77</v>
      </c>
      <c r="O868" t="s">
        <v>78</v>
      </c>
      <c r="P868" t="s">
        <v>6736</v>
      </c>
      <c r="Q868" t="s">
        <v>38</v>
      </c>
      <c r="R868" t="s">
        <v>347</v>
      </c>
      <c r="S868" t="s">
        <v>6737</v>
      </c>
      <c r="T868" s="16">
        <v>1292.7</v>
      </c>
      <c r="U868">
        <v>5</v>
      </c>
      <c r="V868">
        <v>0</v>
      </c>
      <c r="W868" s="16">
        <v>232.65</v>
      </c>
      <c r="X868">
        <v>85.99</v>
      </c>
      <c r="Y868" t="s">
        <v>69</v>
      </c>
      <c r="Z868" t="s">
        <v>42</v>
      </c>
      <c r="AA868" t="s">
        <v>81</v>
      </c>
    </row>
    <row r="869" spans="1:27" ht="15.75" hidden="1" customHeight="1">
      <c r="A869" t="s">
        <v>6739</v>
      </c>
      <c r="B869" t="s">
        <v>6740</v>
      </c>
      <c r="C869" s="7">
        <v>42000</v>
      </c>
      <c r="D869" s="7">
        <v>42004</v>
      </c>
      <c r="E869" s="4">
        <f t="shared" si="13"/>
        <v>4</v>
      </c>
      <c r="F869" t="s">
        <v>113</v>
      </c>
      <c r="G869" t="s">
        <v>6741</v>
      </c>
      <c r="H869" t="s">
        <v>6667</v>
      </c>
      <c r="I869" t="s">
        <v>49</v>
      </c>
      <c r="J869">
        <v>10024</v>
      </c>
      <c r="K869" t="s">
        <v>346</v>
      </c>
      <c r="L869" t="s">
        <v>285</v>
      </c>
      <c r="M869" t="s">
        <v>34</v>
      </c>
      <c r="N869" t="s">
        <v>286</v>
      </c>
      <c r="O869" t="s">
        <v>36</v>
      </c>
      <c r="P869" t="s">
        <v>6742</v>
      </c>
      <c r="Q869" t="s">
        <v>171</v>
      </c>
      <c r="R869" t="s">
        <v>426</v>
      </c>
      <c r="S869" t="s">
        <v>6743</v>
      </c>
      <c r="T869" s="16">
        <v>4.9920000000000009</v>
      </c>
      <c r="U869">
        <v>3</v>
      </c>
      <c r="V869">
        <v>0.2</v>
      </c>
      <c r="W869" s="16">
        <v>1.6848000000000001</v>
      </c>
      <c r="X869">
        <v>1.68</v>
      </c>
      <c r="Y869" t="s">
        <v>41</v>
      </c>
      <c r="Z869" t="s">
        <v>42</v>
      </c>
      <c r="AA869" t="s">
        <v>290</v>
      </c>
    </row>
    <row r="870" spans="1:27" ht="15.75" hidden="1" customHeight="1">
      <c r="A870" t="s">
        <v>6744</v>
      </c>
      <c r="B870" t="s">
        <v>6745</v>
      </c>
      <c r="C870" s="7">
        <v>41845</v>
      </c>
      <c r="D870" s="7">
        <v>41845</v>
      </c>
      <c r="E870" s="4">
        <f t="shared" si="13"/>
        <v>0</v>
      </c>
      <c r="F870" t="s">
        <v>84</v>
      </c>
      <c r="G870" t="s">
        <v>6746</v>
      </c>
      <c r="H870" t="s">
        <v>2834</v>
      </c>
      <c r="I870" t="s">
        <v>74</v>
      </c>
      <c r="J870">
        <v>0</v>
      </c>
      <c r="K870" t="s">
        <v>3374</v>
      </c>
      <c r="L870" t="s">
        <v>353</v>
      </c>
      <c r="M870" t="s">
        <v>242</v>
      </c>
      <c r="N870" t="s">
        <v>243</v>
      </c>
      <c r="O870" t="s">
        <v>78</v>
      </c>
      <c r="P870" t="s">
        <v>6747</v>
      </c>
      <c r="Q870" t="s">
        <v>171</v>
      </c>
      <c r="R870" t="s">
        <v>3089</v>
      </c>
      <c r="S870" t="s">
        <v>6748</v>
      </c>
      <c r="T870" s="16">
        <v>348.81</v>
      </c>
      <c r="U870">
        <v>7</v>
      </c>
      <c r="V870">
        <v>0</v>
      </c>
      <c r="W870" s="16">
        <v>34.86</v>
      </c>
      <c r="X870">
        <v>85.76</v>
      </c>
      <c r="Y870" t="s">
        <v>59</v>
      </c>
      <c r="Z870" t="s">
        <v>42</v>
      </c>
      <c r="AA870" t="s">
        <v>246</v>
      </c>
    </row>
    <row r="871" spans="1:27" ht="15.75" hidden="1" customHeight="1">
      <c r="A871" t="s">
        <v>6751</v>
      </c>
      <c r="B871" t="s">
        <v>6752</v>
      </c>
      <c r="C871" s="7">
        <v>41807</v>
      </c>
      <c r="D871" s="7">
        <v>41810</v>
      </c>
      <c r="E871" s="4">
        <f t="shared" si="13"/>
        <v>3</v>
      </c>
      <c r="F871" t="s">
        <v>46</v>
      </c>
      <c r="G871" t="s">
        <v>6753</v>
      </c>
      <c r="H871" t="s">
        <v>6103</v>
      </c>
      <c r="I871" t="s">
        <v>74</v>
      </c>
      <c r="J871">
        <v>0</v>
      </c>
      <c r="K871" t="s">
        <v>6754</v>
      </c>
      <c r="L871" t="s">
        <v>5749</v>
      </c>
      <c r="M871" t="s">
        <v>76</v>
      </c>
      <c r="N871" t="s">
        <v>77</v>
      </c>
      <c r="O871" t="s">
        <v>78</v>
      </c>
      <c r="P871" t="s">
        <v>6755</v>
      </c>
      <c r="Q871" t="s">
        <v>38</v>
      </c>
      <c r="R871" t="s">
        <v>347</v>
      </c>
      <c r="S871" t="s">
        <v>6756</v>
      </c>
      <c r="T871" s="16">
        <v>333.84</v>
      </c>
      <c r="U871">
        <v>8</v>
      </c>
      <c r="V871">
        <v>0</v>
      </c>
      <c r="W871" s="16">
        <v>130.08000000000001</v>
      </c>
      <c r="X871">
        <v>85.65</v>
      </c>
      <c r="Y871" t="s">
        <v>59</v>
      </c>
      <c r="Z871" t="s">
        <v>42</v>
      </c>
      <c r="AA871" t="s">
        <v>81</v>
      </c>
    </row>
    <row r="872" spans="1:27" ht="15.75" customHeight="1">
      <c r="A872" t="s">
        <v>6760</v>
      </c>
      <c r="B872" t="s">
        <v>6761</v>
      </c>
      <c r="C872" s="7">
        <v>41166</v>
      </c>
      <c r="D872" s="7">
        <v>41173</v>
      </c>
      <c r="E872" s="4">
        <f t="shared" si="13"/>
        <v>7</v>
      </c>
      <c r="F872" t="s">
        <v>113</v>
      </c>
      <c r="G872" t="s">
        <v>6762</v>
      </c>
      <c r="H872" t="s">
        <v>4039</v>
      </c>
      <c r="I872" t="s">
        <v>31</v>
      </c>
      <c r="J872">
        <v>0</v>
      </c>
      <c r="K872" t="s">
        <v>950</v>
      </c>
      <c r="L872" t="s">
        <v>950</v>
      </c>
      <c r="M872" t="s">
        <v>505</v>
      </c>
      <c r="N872" t="s">
        <v>195</v>
      </c>
      <c r="O872" t="s">
        <v>78</v>
      </c>
      <c r="P872" t="s">
        <v>6763</v>
      </c>
      <c r="Q872" t="s">
        <v>56</v>
      </c>
      <c r="R872" t="s">
        <v>392</v>
      </c>
      <c r="S872" t="s">
        <v>6764</v>
      </c>
      <c r="T872" s="16">
        <v>749.07</v>
      </c>
      <c r="U872">
        <v>7</v>
      </c>
      <c r="V872">
        <v>0</v>
      </c>
      <c r="W872" s="16">
        <v>179.76</v>
      </c>
      <c r="X872">
        <v>85.46</v>
      </c>
      <c r="Y872" t="s">
        <v>187</v>
      </c>
      <c r="Z872" t="s">
        <v>42</v>
      </c>
      <c r="AA872" t="s">
        <v>198</v>
      </c>
    </row>
    <row r="873" spans="1:27" ht="15.75" customHeight="1">
      <c r="A873" t="s">
        <v>6765</v>
      </c>
      <c r="B873" t="s">
        <v>6766</v>
      </c>
      <c r="C873" s="7">
        <v>42049</v>
      </c>
      <c r="D873" s="7">
        <v>42051</v>
      </c>
      <c r="E873" s="4">
        <f t="shared" si="13"/>
        <v>2</v>
      </c>
      <c r="F873" t="s">
        <v>46</v>
      </c>
      <c r="G873" t="s">
        <v>6767</v>
      </c>
      <c r="H873" t="s">
        <v>5584</v>
      </c>
      <c r="I873" t="s">
        <v>49</v>
      </c>
      <c r="J873">
        <v>0</v>
      </c>
      <c r="K873" t="s">
        <v>4475</v>
      </c>
      <c r="L873" t="s">
        <v>493</v>
      </c>
      <c r="M873" t="s">
        <v>168</v>
      </c>
      <c r="N873" t="s">
        <v>169</v>
      </c>
      <c r="O873" t="s">
        <v>54</v>
      </c>
      <c r="P873" t="s">
        <v>6768</v>
      </c>
      <c r="Q873" t="s">
        <v>56</v>
      </c>
      <c r="R873" t="s">
        <v>376</v>
      </c>
      <c r="S873" t="s">
        <v>6769</v>
      </c>
      <c r="T873" s="16">
        <v>573.48</v>
      </c>
      <c r="U873">
        <v>4</v>
      </c>
      <c r="V873">
        <v>0</v>
      </c>
      <c r="W873" s="16">
        <v>200.64</v>
      </c>
      <c r="X873">
        <v>85.41</v>
      </c>
      <c r="Y873" t="s">
        <v>69</v>
      </c>
      <c r="Z873" t="s">
        <v>42</v>
      </c>
      <c r="AA873" t="s">
        <v>174</v>
      </c>
    </row>
    <row r="874" spans="1:27" ht="15.75" customHeight="1">
      <c r="A874" t="s">
        <v>6775</v>
      </c>
      <c r="B874" t="s">
        <v>6776</v>
      </c>
      <c r="C874" s="7">
        <v>41868</v>
      </c>
      <c r="D874" s="7">
        <v>41871</v>
      </c>
      <c r="E874" s="4">
        <f t="shared" si="13"/>
        <v>3</v>
      </c>
      <c r="F874" t="s">
        <v>28</v>
      </c>
      <c r="G874" t="s">
        <v>6777</v>
      </c>
      <c r="H874" t="s">
        <v>5430</v>
      </c>
      <c r="I874" t="s">
        <v>49</v>
      </c>
      <c r="J874">
        <v>90045</v>
      </c>
      <c r="K874" t="s">
        <v>343</v>
      </c>
      <c r="L874" t="s">
        <v>323</v>
      </c>
      <c r="M874" t="s">
        <v>34</v>
      </c>
      <c r="N874" t="s">
        <v>126</v>
      </c>
      <c r="O874" t="s">
        <v>36</v>
      </c>
      <c r="P874" t="s">
        <v>6778</v>
      </c>
      <c r="Q874" t="s">
        <v>56</v>
      </c>
      <c r="R874" t="s">
        <v>119</v>
      </c>
      <c r="S874" t="s">
        <v>6779</v>
      </c>
      <c r="T874" s="16">
        <v>161.28</v>
      </c>
      <c r="U874">
        <v>2</v>
      </c>
      <c r="V874">
        <v>0.2</v>
      </c>
      <c r="W874" s="16">
        <v>12.096</v>
      </c>
      <c r="X874">
        <v>38.72</v>
      </c>
      <c r="Y874" t="s">
        <v>59</v>
      </c>
      <c r="Z874" t="s">
        <v>42</v>
      </c>
      <c r="AA874" t="s">
        <v>129</v>
      </c>
    </row>
    <row r="875" spans="1:27" ht="15.75" hidden="1" customHeight="1">
      <c r="A875" t="s">
        <v>6780</v>
      </c>
      <c r="B875" t="s">
        <v>6781</v>
      </c>
      <c r="C875" s="7">
        <v>42207</v>
      </c>
      <c r="D875" s="7">
        <v>42211</v>
      </c>
      <c r="E875" s="4">
        <f t="shared" si="13"/>
        <v>4</v>
      </c>
      <c r="F875" t="s">
        <v>46</v>
      </c>
      <c r="G875" t="s">
        <v>6782</v>
      </c>
      <c r="H875" t="s">
        <v>3833</v>
      </c>
      <c r="I875" t="s">
        <v>49</v>
      </c>
      <c r="J875">
        <v>94521</v>
      </c>
      <c r="K875" t="s">
        <v>932</v>
      </c>
      <c r="L875" t="s">
        <v>323</v>
      </c>
      <c r="M875" t="s">
        <v>34</v>
      </c>
      <c r="N875" t="s">
        <v>126</v>
      </c>
      <c r="O875" t="s">
        <v>36</v>
      </c>
      <c r="P875" t="s">
        <v>6136</v>
      </c>
      <c r="Q875" t="s">
        <v>38</v>
      </c>
      <c r="R875" t="s">
        <v>39</v>
      </c>
      <c r="S875" t="s">
        <v>6137</v>
      </c>
      <c r="T875" s="16">
        <v>1626.192</v>
      </c>
      <c r="U875">
        <v>9</v>
      </c>
      <c r="V875">
        <v>0.2</v>
      </c>
      <c r="W875" s="16">
        <v>121.9644</v>
      </c>
      <c r="X875">
        <v>245.6</v>
      </c>
      <c r="Y875" t="s">
        <v>41</v>
      </c>
      <c r="Z875" t="s">
        <v>42</v>
      </c>
      <c r="AA875" t="s">
        <v>129</v>
      </c>
    </row>
    <row r="876" spans="1:27" ht="15.75" customHeight="1">
      <c r="A876" t="s">
        <v>6794</v>
      </c>
      <c r="B876" t="s">
        <v>6795</v>
      </c>
      <c r="C876" s="7">
        <v>42348</v>
      </c>
      <c r="D876" s="7">
        <v>42350</v>
      </c>
      <c r="E876" s="4">
        <f t="shared" si="13"/>
        <v>2</v>
      </c>
      <c r="F876" t="s">
        <v>28</v>
      </c>
      <c r="G876" t="s">
        <v>6796</v>
      </c>
      <c r="H876" t="s">
        <v>3624</v>
      </c>
      <c r="I876" t="s">
        <v>49</v>
      </c>
      <c r="J876">
        <v>0</v>
      </c>
      <c r="K876" t="s">
        <v>759</v>
      </c>
      <c r="L876" t="s">
        <v>759</v>
      </c>
      <c r="M876" t="s">
        <v>76</v>
      </c>
      <c r="N876" t="s">
        <v>77</v>
      </c>
      <c r="O876" t="s">
        <v>78</v>
      </c>
      <c r="P876" t="s">
        <v>6797</v>
      </c>
      <c r="Q876" t="s">
        <v>56</v>
      </c>
      <c r="R876" t="s">
        <v>376</v>
      </c>
      <c r="S876" t="s">
        <v>6798</v>
      </c>
      <c r="T876" s="16">
        <v>223.398</v>
      </c>
      <c r="U876">
        <v>2</v>
      </c>
      <c r="V876">
        <v>0.1</v>
      </c>
      <c r="W876" s="16">
        <v>89.358000000000004</v>
      </c>
      <c r="X876">
        <v>84.4</v>
      </c>
      <c r="Y876" t="s">
        <v>59</v>
      </c>
      <c r="Z876" t="s">
        <v>42</v>
      </c>
      <c r="AA876" t="s">
        <v>81</v>
      </c>
    </row>
    <row r="877" spans="1:27" ht="15.75" hidden="1" customHeight="1">
      <c r="A877" t="s">
        <v>6799</v>
      </c>
      <c r="B877" t="s">
        <v>6800</v>
      </c>
      <c r="C877" s="7">
        <v>41865</v>
      </c>
      <c r="D877" s="7">
        <v>41868</v>
      </c>
      <c r="E877" s="4">
        <f t="shared" si="13"/>
        <v>3</v>
      </c>
      <c r="F877" t="s">
        <v>28</v>
      </c>
      <c r="G877" t="s">
        <v>6801</v>
      </c>
      <c r="H877" t="s">
        <v>1765</v>
      </c>
      <c r="I877" t="s">
        <v>31</v>
      </c>
      <c r="J877">
        <v>0</v>
      </c>
      <c r="K877" t="s">
        <v>1400</v>
      </c>
      <c r="L877" t="s">
        <v>1401</v>
      </c>
      <c r="M877" t="s">
        <v>1402</v>
      </c>
      <c r="N877" t="s">
        <v>359</v>
      </c>
      <c r="O877" t="s">
        <v>54</v>
      </c>
      <c r="P877" t="s">
        <v>6802</v>
      </c>
      <c r="Q877" t="s">
        <v>38</v>
      </c>
      <c r="R877" t="s">
        <v>39</v>
      </c>
      <c r="S877" t="s">
        <v>6803</v>
      </c>
      <c r="T877" s="16">
        <v>365.28300000000002</v>
      </c>
      <c r="U877">
        <v>6</v>
      </c>
      <c r="V877">
        <v>0.17</v>
      </c>
      <c r="W877" s="16">
        <v>-61.677000000000007</v>
      </c>
      <c r="X877">
        <v>84.38</v>
      </c>
      <c r="Y877" t="s">
        <v>69</v>
      </c>
      <c r="Z877" t="s">
        <v>42</v>
      </c>
      <c r="AA877" t="s">
        <v>360</v>
      </c>
    </row>
    <row r="878" spans="1:27" ht="15.75" customHeight="1">
      <c r="A878" t="s">
        <v>6810</v>
      </c>
      <c r="B878" t="s">
        <v>6811</v>
      </c>
      <c r="C878" s="7">
        <v>42129</v>
      </c>
      <c r="D878" s="7">
        <v>42134</v>
      </c>
      <c r="E878" s="4">
        <f t="shared" si="13"/>
        <v>5</v>
      </c>
      <c r="F878" t="s">
        <v>113</v>
      </c>
      <c r="G878" t="s">
        <v>6812</v>
      </c>
      <c r="H878" t="s">
        <v>1034</v>
      </c>
      <c r="I878" t="s">
        <v>31</v>
      </c>
      <c r="J878">
        <v>0</v>
      </c>
      <c r="K878" t="s">
        <v>1810</v>
      </c>
      <c r="L878" t="s">
        <v>578</v>
      </c>
      <c r="M878" t="s">
        <v>168</v>
      </c>
      <c r="N878" t="s">
        <v>169</v>
      </c>
      <c r="O878" t="s">
        <v>54</v>
      </c>
      <c r="P878" t="s">
        <v>6813</v>
      </c>
      <c r="Q878" t="s">
        <v>56</v>
      </c>
      <c r="R878" t="s">
        <v>376</v>
      </c>
      <c r="S878" t="s">
        <v>6814</v>
      </c>
      <c r="T878" s="16">
        <v>853.65</v>
      </c>
      <c r="U878">
        <v>5</v>
      </c>
      <c r="V878">
        <v>0</v>
      </c>
      <c r="W878" s="16">
        <v>221.85</v>
      </c>
      <c r="X878">
        <v>83.82</v>
      </c>
      <c r="Y878" t="s">
        <v>69</v>
      </c>
      <c r="Z878" t="s">
        <v>42</v>
      </c>
      <c r="AA878" t="s">
        <v>174</v>
      </c>
    </row>
    <row r="879" spans="1:27" ht="15.75" customHeight="1">
      <c r="A879" t="s">
        <v>6816</v>
      </c>
      <c r="B879" t="s">
        <v>6817</v>
      </c>
      <c r="C879" s="7">
        <v>42349</v>
      </c>
      <c r="D879" s="7">
        <v>42351</v>
      </c>
      <c r="E879" s="4">
        <f t="shared" si="13"/>
        <v>2</v>
      </c>
      <c r="F879" t="s">
        <v>28</v>
      </c>
      <c r="G879" t="s">
        <v>6818</v>
      </c>
      <c r="H879" t="s">
        <v>1409</v>
      </c>
      <c r="I879" t="s">
        <v>31</v>
      </c>
      <c r="J879">
        <v>19140</v>
      </c>
      <c r="K879" t="s">
        <v>471</v>
      </c>
      <c r="L879" t="s">
        <v>472</v>
      </c>
      <c r="M879" t="s">
        <v>34</v>
      </c>
      <c r="N879" t="s">
        <v>286</v>
      </c>
      <c r="O879" t="s">
        <v>36</v>
      </c>
      <c r="P879" t="s">
        <v>6673</v>
      </c>
      <c r="Q879" t="s">
        <v>56</v>
      </c>
      <c r="R879" t="s">
        <v>392</v>
      </c>
      <c r="S879" t="s">
        <v>6674</v>
      </c>
      <c r="T879" s="16">
        <v>310.88000000000011</v>
      </c>
      <c r="U879">
        <v>2</v>
      </c>
      <c r="V879">
        <v>0.2</v>
      </c>
      <c r="W879" s="16">
        <v>23.315999999999988</v>
      </c>
      <c r="X879">
        <v>65.52</v>
      </c>
      <c r="Y879" t="s">
        <v>59</v>
      </c>
      <c r="Z879" t="s">
        <v>42</v>
      </c>
      <c r="AA879" t="s">
        <v>290</v>
      </c>
    </row>
    <row r="880" spans="1:27" ht="15.75" hidden="1" customHeight="1">
      <c r="A880" t="s">
        <v>6819</v>
      </c>
      <c r="B880" t="s">
        <v>6820</v>
      </c>
      <c r="C880" s="7">
        <v>42312</v>
      </c>
      <c r="D880" s="7">
        <v>42314</v>
      </c>
      <c r="E880" s="4">
        <f t="shared" si="13"/>
        <v>2</v>
      </c>
      <c r="F880" t="s">
        <v>28</v>
      </c>
      <c r="G880" t="s">
        <v>6821</v>
      </c>
      <c r="H880" t="s">
        <v>1910</v>
      </c>
      <c r="I880" t="s">
        <v>31</v>
      </c>
      <c r="J880">
        <v>0</v>
      </c>
      <c r="K880" t="s">
        <v>1035</v>
      </c>
      <c r="L880" t="s">
        <v>1035</v>
      </c>
      <c r="M880" t="s">
        <v>1036</v>
      </c>
      <c r="N880" t="s">
        <v>359</v>
      </c>
      <c r="O880" t="s">
        <v>54</v>
      </c>
      <c r="P880" t="s">
        <v>6822</v>
      </c>
      <c r="Q880" t="s">
        <v>38</v>
      </c>
      <c r="R880" t="s">
        <v>317</v>
      </c>
      <c r="S880" t="s">
        <v>6823</v>
      </c>
      <c r="T880" s="16">
        <v>891.9899999999999</v>
      </c>
      <c r="U880">
        <v>11</v>
      </c>
      <c r="V880">
        <v>0</v>
      </c>
      <c r="W880" s="16">
        <v>445.83</v>
      </c>
      <c r="X880">
        <v>83.61</v>
      </c>
      <c r="Y880" t="s">
        <v>69</v>
      </c>
      <c r="Z880" t="s">
        <v>42</v>
      </c>
      <c r="AA880" t="s">
        <v>360</v>
      </c>
    </row>
    <row r="881" spans="1:27" ht="15.75" customHeight="1">
      <c r="A881" t="s">
        <v>6825</v>
      </c>
      <c r="B881" t="s">
        <v>6826</v>
      </c>
      <c r="C881" s="7">
        <v>41781</v>
      </c>
      <c r="D881" s="7">
        <v>41784</v>
      </c>
      <c r="E881" s="4">
        <f t="shared" si="13"/>
        <v>3</v>
      </c>
      <c r="F881" t="s">
        <v>46</v>
      </c>
      <c r="G881" t="s">
        <v>6827</v>
      </c>
      <c r="H881" t="s">
        <v>6234</v>
      </c>
      <c r="I881" t="s">
        <v>74</v>
      </c>
      <c r="J881">
        <v>0</v>
      </c>
      <c r="K881" t="s">
        <v>648</v>
      </c>
      <c r="L881" t="s">
        <v>649</v>
      </c>
      <c r="M881" t="s">
        <v>650</v>
      </c>
      <c r="N881" t="s">
        <v>359</v>
      </c>
      <c r="O881" t="s">
        <v>54</v>
      </c>
      <c r="P881" t="s">
        <v>6828</v>
      </c>
      <c r="Q881" t="s">
        <v>56</v>
      </c>
      <c r="R881" t="s">
        <v>57</v>
      </c>
      <c r="S881" t="s">
        <v>6829</v>
      </c>
      <c r="T881" s="16">
        <v>236.97</v>
      </c>
      <c r="U881">
        <v>4</v>
      </c>
      <c r="V881">
        <v>0.25</v>
      </c>
      <c r="W881" s="16">
        <v>-34.829999999999991</v>
      </c>
      <c r="X881">
        <v>83.48</v>
      </c>
      <c r="Y881" t="s">
        <v>59</v>
      </c>
      <c r="Z881" t="s">
        <v>42</v>
      </c>
      <c r="AA881" t="s">
        <v>360</v>
      </c>
    </row>
    <row r="882" spans="1:27" ht="15.75" customHeight="1">
      <c r="A882" t="s">
        <v>6830</v>
      </c>
      <c r="B882" t="s">
        <v>6831</v>
      </c>
      <c r="C882" s="7">
        <v>42298</v>
      </c>
      <c r="D882" s="7">
        <v>42300</v>
      </c>
      <c r="E882" s="4">
        <f t="shared" si="13"/>
        <v>2</v>
      </c>
      <c r="F882" t="s">
        <v>46</v>
      </c>
      <c r="G882" t="s">
        <v>6832</v>
      </c>
      <c r="H882" t="s">
        <v>6833</v>
      </c>
      <c r="I882" t="s">
        <v>31</v>
      </c>
      <c r="J882">
        <v>0</v>
      </c>
      <c r="K882" t="s">
        <v>876</v>
      </c>
      <c r="L882" t="s">
        <v>876</v>
      </c>
      <c r="M882" t="s">
        <v>156</v>
      </c>
      <c r="N882" t="s">
        <v>157</v>
      </c>
      <c r="O882" t="s">
        <v>158</v>
      </c>
      <c r="P882" t="s">
        <v>6834</v>
      </c>
      <c r="Q882" t="s">
        <v>56</v>
      </c>
      <c r="R882" t="s">
        <v>57</v>
      </c>
      <c r="S882" t="s">
        <v>6835</v>
      </c>
      <c r="T882" s="16">
        <v>269.64</v>
      </c>
      <c r="U882">
        <v>7</v>
      </c>
      <c r="V882">
        <v>0</v>
      </c>
      <c r="W882" s="16">
        <v>121.24</v>
      </c>
      <c r="X882">
        <v>83.415999999999997</v>
      </c>
      <c r="Y882" t="s">
        <v>59</v>
      </c>
      <c r="Z882" t="s">
        <v>42</v>
      </c>
      <c r="AA882" t="s">
        <v>161</v>
      </c>
    </row>
    <row r="883" spans="1:27" ht="15.75" hidden="1" customHeight="1">
      <c r="A883" t="s">
        <v>6836</v>
      </c>
      <c r="B883" t="s">
        <v>6837</v>
      </c>
      <c r="C883" s="7">
        <v>41607</v>
      </c>
      <c r="D883" s="7">
        <v>41608</v>
      </c>
      <c r="E883" s="4">
        <f t="shared" si="13"/>
        <v>1</v>
      </c>
      <c r="F883" t="s">
        <v>28</v>
      </c>
      <c r="G883" t="s">
        <v>6838</v>
      </c>
      <c r="H883" t="s">
        <v>1409</v>
      </c>
      <c r="I883" t="s">
        <v>31</v>
      </c>
      <c r="J883">
        <v>75002</v>
      </c>
      <c r="K883" t="s">
        <v>6027</v>
      </c>
      <c r="L883" t="s">
        <v>185</v>
      </c>
      <c r="M883" t="s">
        <v>34</v>
      </c>
      <c r="N883" t="s">
        <v>35</v>
      </c>
      <c r="O883" t="s">
        <v>36</v>
      </c>
      <c r="P883" t="s">
        <v>2483</v>
      </c>
      <c r="Q883" t="s">
        <v>38</v>
      </c>
      <c r="R883" t="s">
        <v>347</v>
      </c>
      <c r="S883" t="s">
        <v>2484</v>
      </c>
      <c r="T883" s="16">
        <v>21.48</v>
      </c>
      <c r="U883">
        <v>3</v>
      </c>
      <c r="V883">
        <v>0.2</v>
      </c>
      <c r="W883" s="16">
        <v>-0.26850000000000313</v>
      </c>
      <c r="X883">
        <v>5.26</v>
      </c>
      <c r="Y883" t="s">
        <v>59</v>
      </c>
      <c r="Z883" t="s">
        <v>42</v>
      </c>
      <c r="AA883" t="s">
        <v>43</v>
      </c>
    </row>
    <row r="884" spans="1:27" ht="15.75" hidden="1" customHeight="1">
      <c r="A884" t="s">
        <v>6840</v>
      </c>
      <c r="B884" t="s">
        <v>6841</v>
      </c>
      <c r="C884" s="7">
        <v>41009</v>
      </c>
      <c r="D884" s="7">
        <v>41016</v>
      </c>
      <c r="E884" s="4">
        <f t="shared" si="13"/>
        <v>7</v>
      </c>
      <c r="F884" t="s">
        <v>113</v>
      </c>
      <c r="G884" t="s">
        <v>6842</v>
      </c>
      <c r="H884" t="s">
        <v>6843</v>
      </c>
      <c r="I884" t="s">
        <v>31</v>
      </c>
      <c r="J884">
        <v>0</v>
      </c>
      <c r="K884" t="s">
        <v>1603</v>
      </c>
      <c r="L884" t="s">
        <v>1604</v>
      </c>
      <c r="M884" t="s">
        <v>358</v>
      </c>
      <c r="N884" t="s">
        <v>359</v>
      </c>
      <c r="O884" t="s">
        <v>54</v>
      </c>
      <c r="P884" t="s">
        <v>6844</v>
      </c>
      <c r="Q884" t="s">
        <v>171</v>
      </c>
      <c r="R884" t="s">
        <v>186</v>
      </c>
      <c r="S884" t="s">
        <v>6845</v>
      </c>
      <c r="T884" s="16">
        <v>492.1235999999999</v>
      </c>
      <c r="U884">
        <v>12</v>
      </c>
      <c r="V884">
        <v>0.17</v>
      </c>
      <c r="W884" s="16">
        <v>-41.756399999999992</v>
      </c>
      <c r="X884">
        <v>83.25</v>
      </c>
      <c r="Y884" t="s">
        <v>187</v>
      </c>
      <c r="Z884" t="s">
        <v>42</v>
      </c>
      <c r="AA884" t="s">
        <v>360</v>
      </c>
    </row>
    <row r="885" spans="1:27" ht="15.75" hidden="1" customHeight="1">
      <c r="A885" t="s">
        <v>6851</v>
      </c>
      <c r="B885" t="s">
        <v>6852</v>
      </c>
      <c r="C885" s="7">
        <v>42017</v>
      </c>
      <c r="D885" s="7">
        <v>42017</v>
      </c>
      <c r="E885" s="4">
        <f t="shared" si="13"/>
        <v>0</v>
      </c>
      <c r="F885" t="s">
        <v>84</v>
      </c>
      <c r="G885" t="s">
        <v>6853</v>
      </c>
      <c r="H885" t="s">
        <v>3065</v>
      </c>
      <c r="I885" t="s">
        <v>31</v>
      </c>
      <c r="J885">
        <v>0</v>
      </c>
      <c r="K885" t="s">
        <v>5052</v>
      </c>
      <c r="L885" t="s">
        <v>353</v>
      </c>
      <c r="M885" t="s">
        <v>242</v>
      </c>
      <c r="N885" t="s">
        <v>243</v>
      </c>
      <c r="O885" t="s">
        <v>78</v>
      </c>
      <c r="P885" t="s">
        <v>6854</v>
      </c>
      <c r="Q885" t="s">
        <v>171</v>
      </c>
      <c r="R885" t="s">
        <v>474</v>
      </c>
      <c r="S885" t="s">
        <v>6855</v>
      </c>
      <c r="T885" s="16">
        <v>323.82</v>
      </c>
      <c r="U885">
        <v>6</v>
      </c>
      <c r="V885">
        <v>0</v>
      </c>
      <c r="W885" s="16">
        <v>109.98</v>
      </c>
      <c r="X885">
        <v>83.14</v>
      </c>
      <c r="Y885" t="s">
        <v>41</v>
      </c>
      <c r="Z885" t="s">
        <v>42</v>
      </c>
      <c r="AA885" t="s">
        <v>246</v>
      </c>
    </row>
    <row r="886" spans="1:27" ht="15.75" hidden="1" customHeight="1">
      <c r="A886" t="s">
        <v>6860</v>
      </c>
      <c r="B886" t="s">
        <v>6861</v>
      </c>
      <c r="C886" s="7">
        <v>41026</v>
      </c>
      <c r="D886" s="7">
        <v>41028</v>
      </c>
      <c r="E886" s="4">
        <f t="shared" si="13"/>
        <v>2</v>
      </c>
      <c r="F886" t="s">
        <v>28</v>
      </c>
      <c r="G886" t="s">
        <v>6862</v>
      </c>
      <c r="H886" t="s">
        <v>3798</v>
      </c>
      <c r="I886" t="s">
        <v>31</v>
      </c>
      <c r="J886">
        <v>94122</v>
      </c>
      <c r="K886" t="s">
        <v>322</v>
      </c>
      <c r="L886" t="s">
        <v>323</v>
      </c>
      <c r="M886" t="s">
        <v>34</v>
      </c>
      <c r="N886" t="s">
        <v>126</v>
      </c>
      <c r="O886" t="s">
        <v>36</v>
      </c>
      <c r="P886" t="s">
        <v>6863</v>
      </c>
      <c r="Q886" t="s">
        <v>38</v>
      </c>
      <c r="R886" t="s">
        <v>39</v>
      </c>
      <c r="S886" t="s">
        <v>6864</v>
      </c>
      <c r="T886" s="16">
        <v>1679.96</v>
      </c>
      <c r="U886">
        <v>5</v>
      </c>
      <c r="V886">
        <v>0.2</v>
      </c>
      <c r="W886" s="16">
        <v>125.9970000000001</v>
      </c>
      <c r="X886">
        <v>175.16</v>
      </c>
      <c r="Y886" t="s">
        <v>41</v>
      </c>
      <c r="Z886" t="s">
        <v>42</v>
      </c>
      <c r="AA886" t="s">
        <v>129</v>
      </c>
    </row>
    <row r="887" spans="1:27" ht="15.75" customHeight="1">
      <c r="A887" t="s">
        <v>6871</v>
      </c>
      <c r="B887" t="s">
        <v>6872</v>
      </c>
      <c r="C887" s="7">
        <v>42090</v>
      </c>
      <c r="D887" s="7">
        <v>42091</v>
      </c>
      <c r="E887" s="4">
        <f t="shared" si="13"/>
        <v>1</v>
      </c>
      <c r="F887" t="s">
        <v>28</v>
      </c>
      <c r="G887" t="s">
        <v>6873</v>
      </c>
      <c r="H887" t="s">
        <v>1737</v>
      </c>
      <c r="I887" t="s">
        <v>49</v>
      </c>
      <c r="J887">
        <v>0</v>
      </c>
      <c r="K887" t="s">
        <v>6182</v>
      </c>
      <c r="L887" t="s">
        <v>891</v>
      </c>
      <c r="M887" t="s">
        <v>168</v>
      </c>
      <c r="N887" t="s">
        <v>169</v>
      </c>
      <c r="O887" t="s">
        <v>54</v>
      </c>
      <c r="P887" t="s">
        <v>6874</v>
      </c>
      <c r="Q887" t="s">
        <v>56</v>
      </c>
      <c r="R887" t="s">
        <v>119</v>
      </c>
      <c r="S887" t="s">
        <v>6875</v>
      </c>
      <c r="T887" s="16">
        <v>1048.194</v>
      </c>
      <c r="U887">
        <v>6</v>
      </c>
      <c r="V887">
        <v>0.3</v>
      </c>
      <c r="W887" s="16">
        <v>-284.52600000000001</v>
      </c>
      <c r="X887">
        <v>82.81</v>
      </c>
      <c r="Y887" t="s">
        <v>69</v>
      </c>
      <c r="Z887" t="s">
        <v>42</v>
      </c>
      <c r="AA887" t="s">
        <v>174</v>
      </c>
    </row>
    <row r="888" spans="1:27" ht="15.75" customHeight="1">
      <c r="A888" t="s">
        <v>6877</v>
      </c>
      <c r="B888" t="s">
        <v>6878</v>
      </c>
      <c r="C888" s="7">
        <v>42356</v>
      </c>
      <c r="D888" s="7">
        <v>42360</v>
      </c>
      <c r="E888" s="4">
        <f t="shared" si="13"/>
        <v>4</v>
      </c>
      <c r="F888" t="s">
        <v>113</v>
      </c>
      <c r="G888" t="s">
        <v>6879</v>
      </c>
      <c r="H888" t="s">
        <v>3798</v>
      </c>
      <c r="I888" t="s">
        <v>31</v>
      </c>
      <c r="J888">
        <v>23320</v>
      </c>
      <c r="K888" t="s">
        <v>6880</v>
      </c>
      <c r="L888" t="s">
        <v>726</v>
      </c>
      <c r="M888" t="s">
        <v>34</v>
      </c>
      <c r="N888" t="s">
        <v>390</v>
      </c>
      <c r="O888" t="s">
        <v>36</v>
      </c>
      <c r="P888" t="s">
        <v>6881</v>
      </c>
      <c r="Q888" t="s">
        <v>56</v>
      </c>
      <c r="R888" t="s">
        <v>57</v>
      </c>
      <c r="S888" t="s">
        <v>6882</v>
      </c>
      <c r="T888" s="16">
        <v>504.9</v>
      </c>
      <c r="U888">
        <v>5</v>
      </c>
      <c r="V888">
        <v>0</v>
      </c>
      <c r="W888" s="16">
        <v>80.78400000000002</v>
      </c>
      <c r="X888">
        <v>24.98</v>
      </c>
      <c r="Y888" t="s">
        <v>69</v>
      </c>
      <c r="Z888" t="s">
        <v>42</v>
      </c>
      <c r="AA888" t="s">
        <v>394</v>
      </c>
    </row>
    <row r="889" spans="1:27" ht="15.75" customHeight="1">
      <c r="A889" t="s">
        <v>6886</v>
      </c>
      <c r="B889" t="s">
        <v>6887</v>
      </c>
      <c r="C889" s="7">
        <v>41199</v>
      </c>
      <c r="D889" s="7">
        <v>41204</v>
      </c>
      <c r="E889" s="4">
        <f t="shared" si="13"/>
        <v>5</v>
      </c>
      <c r="F889" t="s">
        <v>113</v>
      </c>
      <c r="G889" t="s">
        <v>6888</v>
      </c>
      <c r="H889" t="s">
        <v>651</v>
      </c>
      <c r="I889" t="s">
        <v>49</v>
      </c>
      <c r="J889">
        <v>0</v>
      </c>
      <c r="K889" t="s">
        <v>2926</v>
      </c>
      <c r="L889" t="s">
        <v>1388</v>
      </c>
      <c r="M889" t="s">
        <v>297</v>
      </c>
      <c r="N889" t="s">
        <v>136</v>
      </c>
      <c r="O889" t="s">
        <v>54</v>
      </c>
      <c r="P889" t="s">
        <v>5263</v>
      </c>
      <c r="Q889" t="s">
        <v>56</v>
      </c>
      <c r="R889" t="s">
        <v>57</v>
      </c>
      <c r="S889" t="s">
        <v>5264</v>
      </c>
      <c r="T889" s="16">
        <v>961.80000000000007</v>
      </c>
      <c r="U889">
        <v>7</v>
      </c>
      <c r="V889">
        <v>0</v>
      </c>
      <c r="W889" s="16">
        <v>163.38</v>
      </c>
      <c r="X889">
        <v>82.58</v>
      </c>
      <c r="Y889" t="s">
        <v>69</v>
      </c>
      <c r="Z889" t="s">
        <v>42</v>
      </c>
      <c r="AA889" t="s">
        <v>139</v>
      </c>
    </row>
    <row r="890" spans="1:27" ht="15.75" hidden="1" customHeight="1">
      <c r="A890" t="s">
        <v>6890</v>
      </c>
      <c r="B890" t="s">
        <v>6891</v>
      </c>
      <c r="C890" s="7">
        <v>42297</v>
      </c>
      <c r="D890" s="7">
        <v>42299</v>
      </c>
      <c r="E890" s="4">
        <f t="shared" si="13"/>
        <v>2</v>
      </c>
      <c r="F890" t="s">
        <v>28</v>
      </c>
      <c r="G890" t="s">
        <v>6892</v>
      </c>
      <c r="H890" t="s">
        <v>6553</v>
      </c>
      <c r="I890" t="s">
        <v>49</v>
      </c>
      <c r="J890">
        <v>0</v>
      </c>
      <c r="K890" t="s">
        <v>923</v>
      </c>
      <c r="L890" t="s">
        <v>923</v>
      </c>
      <c r="M890" t="s">
        <v>76</v>
      </c>
      <c r="N890" t="s">
        <v>77</v>
      </c>
      <c r="O890" t="s">
        <v>78</v>
      </c>
      <c r="P890" t="s">
        <v>6893</v>
      </c>
      <c r="Q890" t="s">
        <v>171</v>
      </c>
      <c r="R890" t="s">
        <v>934</v>
      </c>
      <c r="S890" t="s">
        <v>6894</v>
      </c>
      <c r="T890" s="16">
        <v>246.3</v>
      </c>
      <c r="U890">
        <v>5</v>
      </c>
      <c r="V890">
        <v>0</v>
      </c>
      <c r="W890" s="16">
        <v>24.6</v>
      </c>
      <c r="X890">
        <v>82.44</v>
      </c>
      <c r="Y890" t="s">
        <v>41</v>
      </c>
      <c r="Z890" t="s">
        <v>42</v>
      </c>
      <c r="AA890" t="s">
        <v>81</v>
      </c>
    </row>
    <row r="891" spans="1:27" ht="15.75" customHeight="1">
      <c r="A891" t="s">
        <v>6895</v>
      </c>
      <c r="B891" t="s">
        <v>6896</v>
      </c>
      <c r="C891" s="7">
        <v>41948</v>
      </c>
      <c r="D891" s="7">
        <v>41950</v>
      </c>
      <c r="E891" s="4">
        <f t="shared" si="13"/>
        <v>2</v>
      </c>
      <c r="F891" t="s">
        <v>28</v>
      </c>
      <c r="G891" t="s">
        <v>6897</v>
      </c>
      <c r="H891" t="s">
        <v>5864</v>
      </c>
      <c r="I891" t="s">
        <v>31</v>
      </c>
      <c r="J891">
        <v>0</v>
      </c>
      <c r="K891" t="s">
        <v>1778</v>
      </c>
      <c r="L891" t="s">
        <v>1203</v>
      </c>
      <c r="M891" t="s">
        <v>181</v>
      </c>
      <c r="N891" t="s">
        <v>77</v>
      </c>
      <c r="O891" t="s">
        <v>78</v>
      </c>
      <c r="P891" t="s">
        <v>6898</v>
      </c>
      <c r="Q891" t="s">
        <v>56</v>
      </c>
      <c r="R891" t="s">
        <v>57</v>
      </c>
      <c r="S891" t="s">
        <v>6899</v>
      </c>
      <c r="T891" s="16">
        <v>534.60000000000014</v>
      </c>
      <c r="U891">
        <v>8</v>
      </c>
      <c r="V891">
        <v>0.1</v>
      </c>
      <c r="W891" s="16">
        <v>17.639999999999979</v>
      </c>
      <c r="X891">
        <v>82.38</v>
      </c>
      <c r="Y891" t="s">
        <v>59</v>
      </c>
      <c r="Z891" t="s">
        <v>42</v>
      </c>
      <c r="AA891" t="s">
        <v>81</v>
      </c>
    </row>
    <row r="892" spans="1:27" ht="15.75" customHeight="1">
      <c r="A892" t="s">
        <v>6905</v>
      </c>
      <c r="B892" t="s">
        <v>6906</v>
      </c>
      <c r="C892" s="7">
        <v>41535</v>
      </c>
      <c r="D892" s="7">
        <v>41537</v>
      </c>
      <c r="E892" s="4">
        <f t="shared" si="13"/>
        <v>2</v>
      </c>
      <c r="F892" t="s">
        <v>28</v>
      </c>
      <c r="G892" t="s">
        <v>6907</v>
      </c>
      <c r="H892" t="s">
        <v>1255</v>
      </c>
      <c r="I892" t="s">
        <v>74</v>
      </c>
      <c r="J892">
        <v>0</v>
      </c>
      <c r="K892" t="s">
        <v>2354</v>
      </c>
      <c r="L892" t="s">
        <v>887</v>
      </c>
      <c r="M892" t="s">
        <v>358</v>
      </c>
      <c r="N892" t="s">
        <v>359</v>
      </c>
      <c r="O892" t="s">
        <v>54</v>
      </c>
      <c r="P892" t="s">
        <v>6908</v>
      </c>
      <c r="Q892" t="s">
        <v>56</v>
      </c>
      <c r="R892" t="s">
        <v>57</v>
      </c>
      <c r="S892" t="s">
        <v>6909</v>
      </c>
      <c r="T892" s="16">
        <v>347.83769999999998</v>
      </c>
      <c r="U892">
        <v>7</v>
      </c>
      <c r="V892">
        <v>0.27</v>
      </c>
      <c r="W892" s="16">
        <v>47.537699999999973</v>
      </c>
      <c r="X892">
        <v>82.3</v>
      </c>
      <c r="Y892" t="s">
        <v>41</v>
      </c>
      <c r="Z892" t="s">
        <v>42</v>
      </c>
      <c r="AA892" t="s">
        <v>360</v>
      </c>
    </row>
    <row r="893" spans="1:27" ht="15.75" hidden="1" customHeight="1">
      <c r="A893" t="s">
        <v>6910</v>
      </c>
      <c r="B893" t="s">
        <v>6911</v>
      </c>
      <c r="C893" s="7">
        <v>41066</v>
      </c>
      <c r="D893" s="7">
        <v>41072</v>
      </c>
      <c r="E893" s="4">
        <f t="shared" si="13"/>
        <v>6</v>
      </c>
      <c r="F893" t="s">
        <v>113</v>
      </c>
      <c r="G893" t="s">
        <v>6912</v>
      </c>
      <c r="H893" t="s">
        <v>1399</v>
      </c>
      <c r="I893" t="s">
        <v>74</v>
      </c>
      <c r="J893">
        <v>0</v>
      </c>
      <c r="K893" t="s">
        <v>6703</v>
      </c>
      <c r="L893" t="s">
        <v>4666</v>
      </c>
      <c r="M893" t="s">
        <v>194</v>
      </c>
      <c r="N893" t="s">
        <v>195</v>
      </c>
      <c r="O893" t="s">
        <v>78</v>
      </c>
      <c r="P893" t="s">
        <v>6913</v>
      </c>
      <c r="Q893" t="s">
        <v>38</v>
      </c>
      <c r="R893" t="s">
        <v>92</v>
      </c>
      <c r="S893" t="s">
        <v>6914</v>
      </c>
      <c r="T893" s="16">
        <v>712.65000000000009</v>
      </c>
      <c r="U893">
        <v>5</v>
      </c>
      <c r="V893">
        <v>0</v>
      </c>
      <c r="W893" s="16">
        <v>14.25</v>
      </c>
      <c r="X893">
        <v>82.24</v>
      </c>
      <c r="Y893" t="s">
        <v>187</v>
      </c>
      <c r="Z893" t="s">
        <v>42</v>
      </c>
      <c r="AA893" t="s">
        <v>198</v>
      </c>
    </row>
    <row r="894" spans="1:27" ht="15.75" customHeight="1">
      <c r="A894" t="s">
        <v>6915</v>
      </c>
      <c r="B894" t="s">
        <v>6916</v>
      </c>
      <c r="C894" s="7">
        <v>42350</v>
      </c>
      <c r="D894" s="7">
        <v>42356</v>
      </c>
      <c r="E894" s="4">
        <f t="shared" si="13"/>
        <v>6</v>
      </c>
      <c r="F894" t="s">
        <v>113</v>
      </c>
      <c r="G894" t="s">
        <v>6917</v>
      </c>
      <c r="H894" t="s">
        <v>3798</v>
      </c>
      <c r="I894" t="s">
        <v>31</v>
      </c>
      <c r="J894">
        <v>19120</v>
      </c>
      <c r="K894" t="s">
        <v>471</v>
      </c>
      <c r="L894" t="s">
        <v>472</v>
      </c>
      <c r="M894" t="s">
        <v>34</v>
      </c>
      <c r="N894" t="s">
        <v>286</v>
      </c>
      <c r="O894" t="s">
        <v>36</v>
      </c>
      <c r="P894" t="s">
        <v>6918</v>
      </c>
      <c r="Q894" t="s">
        <v>56</v>
      </c>
      <c r="R894" t="s">
        <v>57</v>
      </c>
      <c r="S894" t="s">
        <v>6919</v>
      </c>
      <c r="T894" s="16">
        <v>63.686</v>
      </c>
      <c r="U894">
        <v>1</v>
      </c>
      <c r="V894">
        <v>0.3</v>
      </c>
      <c r="W894" s="16">
        <v>-9.0980000000000025</v>
      </c>
      <c r="X894">
        <v>2.84</v>
      </c>
      <c r="Y894" t="s">
        <v>69</v>
      </c>
      <c r="Z894" t="s">
        <v>42</v>
      </c>
      <c r="AA894" t="s">
        <v>290</v>
      </c>
    </row>
    <row r="895" spans="1:27" ht="15.75" customHeight="1">
      <c r="A895" t="s">
        <v>6924</v>
      </c>
      <c r="B895" t="s">
        <v>6925</v>
      </c>
      <c r="C895" s="7">
        <v>42150</v>
      </c>
      <c r="D895" s="7">
        <v>42152</v>
      </c>
      <c r="E895" s="4">
        <f t="shared" si="13"/>
        <v>2</v>
      </c>
      <c r="F895" t="s">
        <v>28</v>
      </c>
      <c r="G895" t="s">
        <v>6926</v>
      </c>
      <c r="H895" t="s">
        <v>2157</v>
      </c>
      <c r="I895" t="s">
        <v>31</v>
      </c>
      <c r="J895">
        <v>0</v>
      </c>
      <c r="K895" t="s">
        <v>4543</v>
      </c>
      <c r="L895" t="s">
        <v>445</v>
      </c>
      <c r="M895" t="s">
        <v>297</v>
      </c>
      <c r="N895" t="s">
        <v>136</v>
      </c>
      <c r="O895" t="s">
        <v>54</v>
      </c>
      <c r="P895" t="s">
        <v>6927</v>
      </c>
      <c r="Q895" t="s">
        <v>56</v>
      </c>
      <c r="R895" t="s">
        <v>57</v>
      </c>
      <c r="S895" t="s">
        <v>6928</v>
      </c>
      <c r="T895" s="16">
        <v>341.55</v>
      </c>
      <c r="U895">
        <v>5</v>
      </c>
      <c r="V895">
        <v>0</v>
      </c>
      <c r="W895" s="16">
        <v>30.6</v>
      </c>
      <c r="X895">
        <v>81.92</v>
      </c>
      <c r="Y895" t="s">
        <v>59</v>
      </c>
      <c r="Z895" t="s">
        <v>42</v>
      </c>
      <c r="AA895" t="s">
        <v>139</v>
      </c>
    </row>
    <row r="896" spans="1:27" ht="15.75" hidden="1" customHeight="1">
      <c r="A896" t="s">
        <v>6935</v>
      </c>
      <c r="B896" t="s">
        <v>6936</v>
      </c>
      <c r="C896" s="7">
        <v>41370</v>
      </c>
      <c r="D896" s="7">
        <v>41376</v>
      </c>
      <c r="E896" s="4">
        <f t="shared" si="13"/>
        <v>6</v>
      </c>
      <c r="F896" t="s">
        <v>113</v>
      </c>
      <c r="G896" t="s">
        <v>6937</v>
      </c>
      <c r="H896" t="s">
        <v>30</v>
      </c>
      <c r="I896" t="s">
        <v>31</v>
      </c>
      <c r="J896">
        <v>0</v>
      </c>
      <c r="K896" t="s">
        <v>6938</v>
      </c>
      <c r="L896" t="s">
        <v>1860</v>
      </c>
      <c r="M896" t="s">
        <v>1861</v>
      </c>
      <c r="N896" t="s">
        <v>213</v>
      </c>
      <c r="O896" t="s">
        <v>90</v>
      </c>
      <c r="P896" t="s">
        <v>6939</v>
      </c>
      <c r="Q896" t="s">
        <v>38</v>
      </c>
      <c r="R896" t="s">
        <v>317</v>
      </c>
      <c r="S896" t="s">
        <v>6940</v>
      </c>
      <c r="T896" s="16">
        <v>1247.4000000000001</v>
      </c>
      <c r="U896">
        <v>4</v>
      </c>
      <c r="V896">
        <v>0</v>
      </c>
      <c r="W896" s="16">
        <v>74.760000000000005</v>
      </c>
      <c r="X896">
        <v>81.599999999999994</v>
      </c>
      <c r="Y896" t="s">
        <v>69</v>
      </c>
      <c r="Z896" t="s">
        <v>42</v>
      </c>
      <c r="AA896" t="s">
        <v>216</v>
      </c>
    </row>
    <row r="897" spans="1:27" ht="15.75" hidden="1" customHeight="1">
      <c r="A897" t="s">
        <v>6941</v>
      </c>
      <c r="B897" t="s">
        <v>6942</v>
      </c>
      <c r="C897" s="7">
        <v>41782</v>
      </c>
      <c r="D897" s="7">
        <v>41787</v>
      </c>
      <c r="E897" s="4">
        <f t="shared" si="13"/>
        <v>5</v>
      </c>
      <c r="F897" t="s">
        <v>113</v>
      </c>
      <c r="G897" t="s">
        <v>6943</v>
      </c>
      <c r="H897" t="s">
        <v>2211</v>
      </c>
      <c r="I897" t="s">
        <v>31</v>
      </c>
      <c r="J897">
        <v>7055</v>
      </c>
      <c r="K897" t="s">
        <v>6944</v>
      </c>
      <c r="L897" t="s">
        <v>6467</v>
      </c>
      <c r="M897" t="s">
        <v>34</v>
      </c>
      <c r="N897" t="s">
        <v>286</v>
      </c>
      <c r="O897" t="s">
        <v>36</v>
      </c>
      <c r="P897" t="s">
        <v>6945</v>
      </c>
      <c r="Q897" t="s">
        <v>171</v>
      </c>
      <c r="R897" t="s">
        <v>172</v>
      </c>
      <c r="S897" t="s">
        <v>6946</v>
      </c>
      <c r="T897" s="16">
        <v>662.84</v>
      </c>
      <c r="U897">
        <v>4</v>
      </c>
      <c r="V897">
        <v>0</v>
      </c>
      <c r="W897" s="16">
        <v>172.33840000000001</v>
      </c>
      <c r="X897">
        <v>53.79</v>
      </c>
      <c r="Y897" t="s">
        <v>69</v>
      </c>
      <c r="Z897" t="s">
        <v>42</v>
      </c>
      <c r="AA897" t="s">
        <v>290</v>
      </c>
    </row>
    <row r="898" spans="1:27" ht="15.75" customHeight="1">
      <c r="A898" t="s">
        <v>6949</v>
      </c>
      <c r="B898" t="s">
        <v>6950</v>
      </c>
      <c r="C898" s="7">
        <v>42328</v>
      </c>
      <c r="D898" s="7">
        <v>42335</v>
      </c>
      <c r="E898" s="4">
        <f t="shared" ref="E898:E961" si="14">D898-C898</f>
        <v>7</v>
      </c>
      <c r="F898" t="s">
        <v>113</v>
      </c>
      <c r="G898" t="s">
        <v>6951</v>
      </c>
      <c r="H898" t="s">
        <v>2211</v>
      </c>
      <c r="I898" t="s">
        <v>31</v>
      </c>
      <c r="J898">
        <v>77840</v>
      </c>
      <c r="K898" t="s">
        <v>6952</v>
      </c>
      <c r="L898" t="s">
        <v>185</v>
      </c>
      <c r="M898" t="s">
        <v>34</v>
      </c>
      <c r="N898" t="s">
        <v>35</v>
      </c>
      <c r="O898" t="s">
        <v>36</v>
      </c>
      <c r="P898" t="s">
        <v>6953</v>
      </c>
      <c r="Q898" t="s">
        <v>56</v>
      </c>
      <c r="R898" t="s">
        <v>57</v>
      </c>
      <c r="S898" t="s">
        <v>6954</v>
      </c>
      <c r="T898" s="16">
        <v>233.05799999999999</v>
      </c>
      <c r="U898">
        <v>3</v>
      </c>
      <c r="V898">
        <v>0.3</v>
      </c>
      <c r="W898" s="16">
        <v>-53.270400000000002</v>
      </c>
      <c r="X898">
        <v>19.23</v>
      </c>
      <c r="Y898" t="s">
        <v>69</v>
      </c>
      <c r="Z898" t="s">
        <v>42</v>
      </c>
      <c r="AA898" t="s">
        <v>43</v>
      </c>
    </row>
    <row r="899" spans="1:27" ht="15.75" customHeight="1">
      <c r="A899" t="s">
        <v>6957</v>
      </c>
      <c r="B899" t="s">
        <v>6958</v>
      </c>
      <c r="C899" s="7">
        <v>41880</v>
      </c>
      <c r="D899" s="7">
        <v>41885</v>
      </c>
      <c r="E899" s="4">
        <f t="shared" si="14"/>
        <v>5</v>
      </c>
      <c r="F899" t="s">
        <v>113</v>
      </c>
      <c r="G899" t="s">
        <v>6959</v>
      </c>
      <c r="H899" t="s">
        <v>2240</v>
      </c>
      <c r="I899" t="s">
        <v>31</v>
      </c>
      <c r="J899">
        <v>0</v>
      </c>
      <c r="K899" t="s">
        <v>6960</v>
      </c>
      <c r="L899" t="s">
        <v>1638</v>
      </c>
      <c r="M899" t="s">
        <v>156</v>
      </c>
      <c r="N899" t="s">
        <v>157</v>
      </c>
      <c r="O899" t="s">
        <v>158</v>
      </c>
      <c r="P899" t="s">
        <v>6961</v>
      </c>
      <c r="Q899" t="s">
        <v>56</v>
      </c>
      <c r="R899" t="s">
        <v>119</v>
      </c>
      <c r="S899" t="s">
        <v>6962</v>
      </c>
      <c r="T899" s="16">
        <v>551.87200000000007</v>
      </c>
      <c r="U899">
        <v>2</v>
      </c>
      <c r="V899">
        <v>0.2</v>
      </c>
      <c r="W899" s="16">
        <v>68.95199999999997</v>
      </c>
      <c r="X899">
        <v>81.222999999999999</v>
      </c>
      <c r="Y899" t="s">
        <v>41</v>
      </c>
      <c r="Z899" t="s">
        <v>42</v>
      </c>
      <c r="AA899" t="s">
        <v>161</v>
      </c>
    </row>
    <row r="900" spans="1:27" ht="15.75" customHeight="1">
      <c r="A900" t="s">
        <v>6963</v>
      </c>
      <c r="B900" t="s">
        <v>6964</v>
      </c>
      <c r="C900" s="7">
        <v>41240</v>
      </c>
      <c r="D900" s="7">
        <v>41244</v>
      </c>
      <c r="E900" s="4">
        <f t="shared" si="14"/>
        <v>4</v>
      </c>
      <c r="F900" t="s">
        <v>113</v>
      </c>
      <c r="G900" t="s">
        <v>6965</v>
      </c>
      <c r="H900" t="s">
        <v>2001</v>
      </c>
      <c r="I900" t="s">
        <v>74</v>
      </c>
      <c r="J900">
        <v>0</v>
      </c>
      <c r="K900" t="s">
        <v>6966</v>
      </c>
      <c r="L900" t="s">
        <v>6966</v>
      </c>
      <c r="M900" t="s">
        <v>1418</v>
      </c>
      <c r="N900" t="s">
        <v>224</v>
      </c>
      <c r="O900" t="s">
        <v>78</v>
      </c>
      <c r="P900" t="s">
        <v>6967</v>
      </c>
      <c r="Q900" t="s">
        <v>56</v>
      </c>
      <c r="R900" t="s">
        <v>392</v>
      </c>
      <c r="S900" t="s">
        <v>6968</v>
      </c>
      <c r="T900" s="16">
        <v>880.31999999999994</v>
      </c>
      <c r="U900">
        <v>8</v>
      </c>
      <c r="V900">
        <v>0</v>
      </c>
      <c r="W900" s="16">
        <v>70.320000000000007</v>
      </c>
      <c r="X900">
        <v>81.209999999999994</v>
      </c>
      <c r="Y900" t="s">
        <v>69</v>
      </c>
      <c r="Z900" t="s">
        <v>42</v>
      </c>
      <c r="AA900" t="s">
        <v>227</v>
      </c>
    </row>
    <row r="901" spans="1:27" ht="15.75" hidden="1" customHeight="1">
      <c r="A901" t="s">
        <v>6973</v>
      </c>
      <c r="B901" t="s">
        <v>6974</v>
      </c>
      <c r="C901" s="7">
        <v>41695</v>
      </c>
      <c r="D901" s="7">
        <v>41700</v>
      </c>
      <c r="E901" s="4">
        <f t="shared" si="14"/>
        <v>5</v>
      </c>
      <c r="F901" t="s">
        <v>46</v>
      </c>
      <c r="G901" t="s">
        <v>6975</v>
      </c>
      <c r="H901" t="s">
        <v>1771</v>
      </c>
      <c r="I901" t="s">
        <v>31</v>
      </c>
      <c r="J901">
        <v>0</v>
      </c>
      <c r="K901" t="s">
        <v>5241</v>
      </c>
      <c r="L901" t="s">
        <v>3498</v>
      </c>
      <c r="M901" t="s">
        <v>1405</v>
      </c>
      <c r="N901" t="s">
        <v>306</v>
      </c>
      <c r="O901" t="s">
        <v>158</v>
      </c>
      <c r="P901" t="s">
        <v>6976</v>
      </c>
      <c r="Q901" t="s">
        <v>38</v>
      </c>
      <c r="R901" t="s">
        <v>92</v>
      </c>
      <c r="S901" t="s">
        <v>6977</v>
      </c>
      <c r="T901" s="16">
        <v>496.64471999999989</v>
      </c>
      <c r="U901">
        <v>6</v>
      </c>
      <c r="V901">
        <v>2E-3</v>
      </c>
      <c r="W901" s="16">
        <v>148.28471999999999</v>
      </c>
      <c r="X901">
        <v>81.085000000000008</v>
      </c>
      <c r="Y901" t="s">
        <v>41</v>
      </c>
      <c r="Z901" t="s">
        <v>42</v>
      </c>
      <c r="AA901" t="s">
        <v>309</v>
      </c>
    </row>
    <row r="902" spans="1:27" ht="15.75" hidden="1" customHeight="1">
      <c r="A902" t="s">
        <v>6978</v>
      </c>
      <c r="B902" t="s">
        <v>6979</v>
      </c>
      <c r="C902" s="7">
        <v>41072</v>
      </c>
      <c r="D902" s="7">
        <v>41072</v>
      </c>
      <c r="E902" s="4">
        <f t="shared" si="14"/>
        <v>0</v>
      </c>
      <c r="F902" t="s">
        <v>84</v>
      </c>
      <c r="G902" t="s">
        <v>6980</v>
      </c>
      <c r="H902" t="s">
        <v>1525</v>
      </c>
      <c r="I902" t="s">
        <v>74</v>
      </c>
      <c r="J902">
        <v>0</v>
      </c>
      <c r="K902" t="s">
        <v>6981</v>
      </c>
      <c r="L902" t="s">
        <v>1354</v>
      </c>
      <c r="M902" t="s">
        <v>253</v>
      </c>
      <c r="N902" t="s">
        <v>254</v>
      </c>
      <c r="O902" t="s">
        <v>158</v>
      </c>
      <c r="P902" t="s">
        <v>6982</v>
      </c>
      <c r="Q902" t="s">
        <v>171</v>
      </c>
      <c r="R902" t="s">
        <v>172</v>
      </c>
      <c r="S902" t="s">
        <v>6983</v>
      </c>
      <c r="T902" s="16">
        <v>284.39999999999998</v>
      </c>
      <c r="U902">
        <v>5</v>
      </c>
      <c r="V902">
        <v>0</v>
      </c>
      <c r="W902" s="16">
        <v>122.2</v>
      </c>
      <c r="X902">
        <v>81.046000000000006</v>
      </c>
      <c r="Y902" t="s">
        <v>59</v>
      </c>
      <c r="Z902" t="s">
        <v>42</v>
      </c>
      <c r="AA902" t="s">
        <v>257</v>
      </c>
    </row>
    <row r="903" spans="1:27" ht="15.75" customHeight="1">
      <c r="A903" t="s">
        <v>6984</v>
      </c>
      <c r="B903" t="s">
        <v>6985</v>
      </c>
      <c r="C903" s="7">
        <v>41619</v>
      </c>
      <c r="D903" s="7">
        <v>41620</v>
      </c>
      <c r="E903" s="4">
        <f t="shared" si="14"/>
        <v>1</v>
      </c>
      <c r="F903" t="s">
        <v>28</v>
      </c>
      <c r="G903" t="s">
        <v>6986</v>
      </c>
      <c r="H903" t="s">
        <v>3770</v>
      </c>
      <c r="I903" t="s">
        <v>31</v>
      </c>
      <c r="J903">
        <v>0</v>
      </c>
      <c r="K903" t="s">
        <v>3239</v>
      </c>
      <c r="L903" t="s">
        <v>695</v>
      </c>
      <c r="M903" t="s">
        <v>76</v>
      </c>
      <c r="N903" t="s">
        <v>77</v>
      </c>
      <c r="O903" t="s">
        <v>78</v>
      </c>
      <c r="P903" t="s">
        <v>6987</v>
      </c>
      <c r="Q903" t="s">
        <v>56</v>
      </c>
      <c r="R903" t="s">
        <v>376</v>
      </c>
      <c r="S903" t="s">
        <v>6988</v>
      </c>
      <c r="T903" s="16">
        <v>769.17599999999993</v>
      </c>
      <c r="U903">
        <v>6</v>
      </c>
      <c r="V903">
        <v>0.1</v>
      </c>
      <c r="W903" s="16">
        <v>299.01600000000002</v>
      </c>
      <c r="X903">
        <v>81.02</v>
      </c>
      <c r="Y903" t="s">
        <v>41</v>
      </c>
      <c r="Z903" t="s">
        <v>42</v>
      </c>
      <c r="AA903" t="s">
        <v>81</v>
      </c>
    </row>
    <row r="904" spans="1:27" ht="15.75" hidden="1" customHeight="1">
      <c r="A904" t="s">
        <v>6989</v>
      </c>
      <c r="B904" t="s">
        <v>6990</v>
      </c>
      <c r="C904" s="7">
        <v>41721</v>
      </c>
      <c r="D904" s="7">
        <v>41723</v>
      </c>
      <c r="E904" s="4">
        <f t="shared" si="14"/>
        <v>2</v>
      </c>
      <c r="F904" t="s">
        <v>28</v>
      </c>
      <c r="G904" t="s">
        <v>6991</v>
      </c>
      <c r="H904" t="s">
        <v>5362</v>
      </c>
      <c r="I904" t="s">
        <v>31</v>
      </c>
      <c r="J904">
        <v>0</v>
      </c>
      <c r="K904" t="s">
        <v>648</v>
      </c>
      <c r="L904" t="s">
        <v>649</v>
      </c>
      <c r="M904" t="s">
        <v>650</v>
      </c>
      <c r="N904" t="s">
        <v>359</v>
      </c>
      <c r="O904" t="s">
        <v>54</v>
      </c>
      <c r="P904" t="s">
        <v>6992</v>
      </c>
      <c r="Q904" t="s">
        <v>38</v>
      </c>
      <c r="R904" t="s">
        <v>92</v>
      </c>
      <c r="S904" t="s">
        <v>6993</v>
      </c>
      <c r="T904" s="16">
        <v>247.45500000000001</v>
      </c>
      <c r="U904">
        <v>3</v>
      </c>
      <c r="V904">
        <v>0.35</v>
      </c>
      <c r="W904" s="16">
        <v>30.375000000000028</v>
      </c>
      <c r="X904">
        <v>80.95</v>
      </c>
      <c r="Y904" t="s">
        <v>59</v>
      </c>
      <c r="Z904" t="s">
        <v>42</v>
      </c>
      <c r="AA904" t="s">
        <v>360</v>
      </c>
    </row>
    <row r="905" spans="1:27" ht="15.75" customHeight="1">
      <c r="A905" t="s">
        <v>6996</v>
      </c>
      <c r="B905" t="s">
        <v>6997</v>
      </c>
      <c r="C905" s="7">
        <v>42167</v>
      </c>
      <c r="D905" s="7">
        <v>42167</v>
      </c>
      <c r="E905" s="4">
        <f t="shared" si="14"/>
        <v>0</v>
      </c>
      <c r="F905" t="s">
        <v>84</v>
      </c>
      <c r="G905" t="s">
        <v>6998</v>
      </c>
      <c r="H905" t="s">
        <v>1797</v>
      </c>
      <c r="I905" t="s">
        <v>49</v>
      </c>
      <c r="J905">
        <v>0</v>
      </c>
      <c r="K905" t="s">
        <v>6999</v>
      </c>
      <c r="L905" t="s">
        <v>876</v>
      </c>
      <c r="M905" t="s">
        <v>156</v>
      </c>
      <c r="N905" t="s">
        <v>157</v>
      </c>
      <c r="O905" t="s">
        <v>158</v>
      </c>
      <c r="P905" t="s">
        <v>7000</v>
      </c>
      <c r="Q905" t="s">
        <v>56</v>
      </c>
      <c r="R905" t="s">
        <v>392</v>
      </c>
      <c r="S905" t="s">
        <v>7001</v>
      </c>
      <c r="T905" s="16">
        <v>377.60000000000008</v>
      </c>
      <c r="U905">
        <v>5</v>
      </c>
      <c r="V905">
        <v>0</v>
      </c>
      <c r="W905" s="16">
        <v>105.7</v>
      </c>
      <c r="X905">
        <v>80.736000000000004</v>
      </c>
      <c r="Y905" t="s">
        <v>41</v>
      </c>
      <c r="Z905" t="s">
        <v>42</v>
      </c>
      <c r="AA905" t="s">
        <v>161</v>
      </c>
    </row>
    <row r="906" spans="1:27" ht="15.75" hidden="1" customHeight="1">
      <c r="A906" t="s">
        <v>7002</v>
      </c>
      <c r="B906" t="s">
        <v>7003</v>
      </c>
      <c r="C906" s="7">
        <v>40968</v>
      </c>
      <c r="D906" s="7">
        <v>40972</v>
      </c>
      <c r="E906" s="4">
        <f t="shared" si="14"/>
        <v>4</v>
      </c>
      <c r="F906" t="s">
        <v>113</v>
      </c>
      <c r="G906" t="s">
        <v>7004</v>
      </c>
      <c r="H906" t="s">
        <v>5440</v>
      </c>
      <c r="I906" t="s">
        <v>31</v>
      </c>
      <c r="J906">
        <v>0</v>
      </c>
      <c r="K906" t="s">
        <v>75</v>
      </c>
      <c r="L906" t="s">
        <v>75</v>
      </c>
      <c r="M906" t="s">
        <v>76</v>
      </c>
      <c r="N906" t="s">
        <v>77</v>
      </c>
      <c r="O906" t="s">
        <v>78</v>
      </c>
      <c r="P906" t="s">
        <v>7005</v>
      </c>
      <c r="Q906" t="s">
        <v>171</v>
      </c>
      <c r="R906" t="s">
        <v>172</v>
      </c>
      <c r="S906" t="s">
        <v>7006</v>
      </c>
      <c r="T906" s="16">
        <v>364.416</v>
      </c>
      <c r="U906">
        <v>8</v>
      </c>
      <c r="V906">
        <v>0.2</v>
      </c>
      <c r="W906" s="16">
        <v>45.456000000000003</v>
      </c>
      <c r="X906">
        <v>80.67</v>
      </c>
      <c r="Y906" t="s">
        <v>41</v>
      </c>
      <c r="Z906" t="s">
        <v>276</v>
      </c>
      <c r="AA906" t="s">
        <v>81</v>
      </c>
    </row>
    <row r="907" spans="1:27" ht="15.75" hidden="1" customHeight="1">
      <c r="A907" t="s">
        <v>7007</v>
      </c>
      <c r="B907" t="s">
        <v>7008</v>
      </c>
      <c r="C907" s="7">
        <v>42307</v>
      </c>
      <c r="D907" s="7">
        <v>42311</v>
      </c>
      <c r="E907" s="4">
        <f t="shared" si="14"/>
        <v>4</v>
      </c>
      <c r="F907" t="s">
        <v>46</v>
      </c>
      <c r="G907" t="s">
        <v>7009</v>
      </c>
      <c r="H907" t="s">
        <v>4821</v>
      </c>
      <c r="I907" t="s">
        <v>49</v>
      </c>
      <c r="J907">
        <v>0</v>
      </c>
      <c r="K907" t="s">
        <v>5750</v>
      </c>
      <c r="L907" t="s">
        <v>570</v>
      </c>
      <c r="M907" t="s">
        <v>76</v>
      </c>
      <c r="N907" t="s">
        <v>77</v>
      </c>
      <c r="O907" t="s">
        <v>78</v>
      </c>
      <c r="P907" t="s">
        <v>6932</v>
      </c>
      <c r="Q907" t="s">
        <v>38</v>
      </c>
      <c r="R907" t="s">
        <v>317</v>
      </c>
      <c r="S907" t="s">
        <v>6933</v>
      </c>
      <c r="T907" s="16">
        <v>1269.8399999999999</v>
      </c>
      <c r="U907">
        <v>11</v>
      </c>
      <c r="V907">
        <v>0</v>
      </c>
      <c r="W907" s="16">
        <v>545.81999999999994</v>
      </c>
      <c r="X907">
        <v>80.650000000000006</v>
      </c>
      <c r="Y907" t="s">
        <v>69</v>
      </c>
      <c r="Z907" t="s">
        <v>42</v>
      </c>
      <c r="AA907" t="s">
        <v>81</v>
      </c>
    </row>
    <row r="908" spans="1:27" ht="15.75" hidden="1" customHeight="1">
      <c r="A908" t="s">
        <v>7010</v>
      </c>
      <c r="B908" t="s">
        <v>7011</v>
      </c>
      <c r="C908" s="7">
        <v>42168</v>
      </c>
      <c r="D908" s="7">
        <v>42173</v>
      </c>
      <c r="E908" s="4">
        <f t="shared" si="14"/>
        <v>5</v>
      </c>
      <c r="F908" t="s">
        <v>46</v>
      </c>
      <c r="G908" t="s">
        <v>7012</v>
      </c>
      <c r="H908" t="s">
        <v>2596</v>
      </c>
      <c r="I908" t="s">
        <v>31</v>
      </c>
      <c r="J908">
        <v>0</v>
      </c>
      <c r="K908" t="s">
        <v>841</v>
      </c>
      <c r="L908" t="s">
        <v>841</v>
      </c>
      <c r="M908" t="s">
        <v>842</v>
      </c>
      <c r="N908" t="s">
        <v>359</v>
      </c>
      <c r="O908" t="s">
        <v>54</v>
      </c>
      <c r="P908" t="s">
        <v>7013</v>
      </c>
      <c r="Q908" t="s">
        <v>38</v>
      </c>
      <c r="R908" t="s">
        <v>317</v>
      </c>
      <c r="S908" t="s">
        <v>7014</v>
      </c>
      <c r="T908" s="16">
        <v>514.23479999999995</v>
      </c>
      <c r="U908">
        <v>12</v>
      </c>
      <c r="V908">
        <v>0.17</v>
      </c>
      <c r="W908" s="16">
        <v>192.03479999999999</v>
      </c>
      <c r="X908">
        <v>80.63</v>
      </c>
      <c r="Y908" t="s">
        <v>69</v>
      </c>
      <c r="Z908" t="s">
        <v>42</v>
      </c>
      <c r="AA908" t="s">
        <v>360</v>
      </c>
    </row>
    <row r="909" spans="1:27" ht="15.75" hidden="1" customHeight="1">
      <c r="A909" t="s">
        <v>7018</v>
      </c>
      <c r="B909" t="s">
        <v>7019</v>
      </c>
      <c r="C909" s="7">
        <v>42047</v>
      </c>
      <c r="D909" s="7">
        <v>42048</v>
      </c>
      <c r="E909" s="4">
        <f t="shared" si="14"/>
        <v>1</v>
      </c>
      <c r="F909" t="s">
        <v>28</v>
      </c>
      <c r="G909" t="s">
        <v>7020</v>
      </c>
      <c r="H909" t="s">
        <v>2357</v>
      </c>
      <c r="I909" t="s">
        <v>31</v>
      </c>
      <c r="J909">
        <v>0</v>
      </c>
      <c r="K909" t="s">
        <v>7021</v>
      </c>
      <c r="L909" t="s">
        <v>7022</v>
      </c>
      <c r="M909" t="s">
        <v>2661</v>
      </c>
      <c r="N909" t="s">
        <v>243</v>
      </c>
      <c r="O909" t="s">
        <v>78</v>
      </c>
      <c r="P909" t="s">
        <v>7023</v>
      </c>
      <c r="Q909" t="s">
        <v>38</v>
      </c>
      <c r="R909" t="s">
        <v>317</v>
      </c>
      <c r="S909" t="s">
        <v>7024</v>
      </c>
      <c r="T909" s="16">
        <v>369.09</v>
      </c>
      <c r="U909">
        <v>3</v>
      </c>
      <c r="V909">
        <v>0</v>
      </c>
      <c r="W909" s="16">
        <v>14.76</v>
      </c>
      <c r="X909">
        <v>80.47</v>
      </c>
      <c r="Y909" t="s">
        <v>41</v>
      </c>
      <c r="Z909" t="s">
        <v>42</v>
      </c>
      <c r="AA909" t="s">
        <v>246</v>
      </c>
    </row>
    <row r="910" spans="1:27" ht="15.75" hidden="1" customHeight="1">
      <c r="A910" t="s">
        <v>7025</v>
      </c>
      <c r="B910" t="s">
        <v>7026</v>
      </c>
      <c r="C910" s="7">
        <v>41242</v>
      </c>
      <c r="D910" s="7">
        <v>41242</v>
      </c>
      <c r="E910" s="4">
        <f t="shared" si="14"/>
        <v>0</v>
      </c>
      <c r="F910" t="s">
        <v>84</v>
      </c>
      <c r="G910" t="s">
        <v>7027</v>
      </c>
      <c r="H910" t="s">
        <v>2596</v>
      </c>
      <c r="I910" t="s">
        <v>31</v>
      </c>
      <c r="J910">
        <v>0</v>
      </c>
      <c r="K910" t="s">
        <v>2651</v>
      </c>
      <c r="L910" t="s">
        <v>1085</v>
      </c>
      <c r="M910" t="s">
        <v>168</v>
      </c>
      <c r="N910" t="s">
        <v>169</v>
      </c>
      <c r="O910" t="s">
        <v>54</v>
      </c>
      <c r="P910" t="s">
        <v>7028</v>
      </c>
      <c r="Q910" t="s">
        <v>171</v>
      </c>
      <c r="R910" t="s">
        <v>3089</v>
      </c>
      <c r="S910" t="s">
        <v>7029</v>
      </c>
      <c r="T910" s="16">
        <v>286.8</v>
      </c>
      <c r="U910">
        <v>8</v>
      </c>
      <c r="V910">
        <v>0</v>
      </c>
      <c r="W910" s="16">
        <v>137.52000000000001</v>
      </c>
      <c r="X910">
        <v>80.38</v>
      </c>
      <c r="Y910" t="s">
        <v>59</v>
      </c>
      <c r="Z910" t="s">
        <v>42</v>
      </c>
      <c r="AA910" t="s">
        <v>174</v>
      </c>
    </row>
    <row r="911" spans="1:27" ht="15.75" hidden="1" customHeight="1">
      <c r="A911" t="s">
        <v>7030</v>
      </c>
      <c r="B911" t="s">
        <v>7031</v>
      </c>
      <c r="C911" s="7">
        <v>41419</v>
      </c>
      <c r="D911" s="7">
        <v>41421</v>
      </c>
      <c r="E911" s="4">
        <f t="shared" si="14"/>
        <v>2</v>
      </c>
      <c r="F911" t="s">
        <v>46</v>
      </c>
      <c r="G911" t="s">
        <v>7032</v>
      </c>
      <c r="H911" t="s">
        <v>3995</v>
      </c>
      <c r="I911" t="s">
        <v>31</v>
      </c>
      <c r="J911">
        <v>0</v>
      </c>
      <c r="K911" t="s">
        <v>6253</v>
      </c>
      <c r="L911" t="s">
        <v>556</v>
      </c>
      <c r="M911" t="s">
        <v>52</v>
      </c>
      <c r="N911" t="s">
        <v>53</v>
      </c>
      <c r="O911" t="s">
        <v>54</v>
      </c>
      <c r="P911" t="s">
        <v>7033</v>
      </c>
      <c r="Q911" t="s">
        <v>38</v>
      </c>
      <c r="R911" t="s">
        <v>347</v>
      </c>
      <c r="S911" t="s">
        <v>7034</v>
      </c>
      <c r="T911" s="16">
        <v>471.96</v>
      </c>
      <c r="U911">
        <v>5</v>
      </c>
      <c r="V911">
        <v>0.1</v>
      </c>
      <c r="W911" s="16">
        <v>167.76</v>
      </c>
      <c r="X911">
        <v>80.36</v>
      </c>
      <c r="Y911" t="s">
        <v>41</v>
      </c>
      <c r="Z911" t="s">
        <v>42</v>
      </c>
      <c r="AA911" t="s">
        <v>60</v>
      </c>
    </row>
    <row r="912" spans="1:27" ht="15.75" customHeight="1">
      <c r="A912" t="s">
        <v>7036</v>
      </c>
      <c r="B912" t="s">
        <v>7037</v>
      </c>
      <c r="C912" s="7">
        <v>41969</v>
      </c>
      <c r="D912" s="7">
        <v>41973</v>
      </c>
      <c r="E912" s="4">
        <f t="shared" si="14"/>
        <v>4</v>
      </c>
      <c r="F912" t="s">
        <v>113</v>
      </c>
      <c r="G912" t="s">
        <v>7038</v>
      </c>
      <c r="H912" t="s">
        <v>413</v>
      </c>
      <c r="I912" t="s">
        <v>31</v>
      </c>
      <c r="J912">
        <v>0</v>
      </c>
      <c r="K912" t="s">
        <v>4750</v>
      </c>
      <c r="L912" t="s">
        <v>66</v>
      </c>
      <c r="M912" t="s">
        <v>52</v>
      </c>
      <c r="N912" t="s">
        <v>53</v>
      </c>
      <c r="O912" t="s">
        <v>54</v>
      </c>
      <c r="P912" t="s">
        <v>7039</v>
      </c>
      <c r="Q912" t="s">
        <v>56</v>
      </c>
      <c r="R912" t="s">
        <v>392</v>
      </c>
      <c r="S912" t="s">
        <v>7040</v>
      </c>
      <c r="T912" s="16">
        <v>594.54</v>
      </c>
      <c r="U912">
        <v>6</v>
      </c>
      <c r="V912">
        <v>0.1</v>
      </c>
      <c r="W912" s="16">
        <v>-59.58</v>
      </c>
      <c r="X912">
        <v>80.25</v>
      </c>
      <c r="Y912" t="s">
        <v>41</v>
      </c>
      <c r="Z912" t="s">
        <v>42</v>
      </c>
      <c r="AA912" t="s">
        <v>60</v>
      </c>
    </row>
    <row r="913" spans="1:27" ht="15.75" hidden="1" customHeight="1">
      <c r="A913" t="s">
        <v>7041</v>
      </c>
      <c r="B913" t="s">
        <v>7042</v>
      </c>
      <c r="C913" s="7">
        <v>42190</v>
      </c>
      <c r="D913" s="7">
        <v>42194</v>
      </c>
      <c r="E913" s="4">
        <f t="shared" si="14"/>
        <v>4</v>
      </c>
      <c r="F913" t="s">
        <v>113</v>
      </c>
      <c r="G913" t="s">
        <v>7043</v>
      </c>
      <c r="H913" t="s">
        <v>1609</v>
      </c>
      <c r="I913" t="s">
        <v>31</v>
      </c>
      <c r="J913">
        <v>0</v>
      </c>
      <c r="K913" t="s">
        <v>549</v>
      </c>
      <c r="L913" t="s">
        <v>353</v>
      </c>
      <c r="M913" t="s">
        <v>242</v>
      </c>
      <c r="N913" t="s">
        <v>243</v>
      </c>
      <c r="O913" t="s">
        <v>78</v>
      </c>
      <c r="P913" t="s">
        <v>7044</v>
      </c>
      <c r="Q913" t="s">
        <v>171</v>
      </c>
      <c r="R913" t="s">
        <v>172</v>
      </c>
      <c r="S913" t="s">
        <v>7045</v>
      </c>
      <c r="T913" s="16">
        <v>523.34100000000001</v>
      </c>
      <c r="U913">
        <v>7</v>
      </c>
      <c r="V913">
        <v>0.1</v>
      </c>
      <c r="W913" s="16">
        <v>203.511</v>
      </c>
      <c r="X913">
        <v>80.17</v>
      </c>
      <c r="Y913" t="s">
        <v>41</v>
      </c>
      <c r="Z913" t="s">
        <v>42</v>
      </c>
      <c r="AA913" t="s">
        <v>246</v>
      </c>
    </row>
    <row r="914" spans="1:27" ht="15.75" customHeight="1">
      <c r="A914" t="s">
        <v>7046</v>
      </c>
      <c r="B914" t="s">
        <v>7047</v>
      </c>
      <c r="C914" s="7">
        <v>40918</v>
      </c>
      <c r="D914" s="7">
        <v>40920</v>
      </c>
      <c r="E914" s="4">
        <f t="shared" si="14"/>
        <v>2</v>
      </c>
      <c r="F914" t="s">
        <v>46</v>
      </c>
      <c r="G914" t="s">
        <v>7048</v>
      </c>
      <c r="H914" t="s">
        <v>4052</v>
      </c>
      <c r="I914" t="s">
        <v>74</v>
      </c>
      <c r="J914">
        <v>0</v>
      </c>
      <c r="K914" t="s">
        <v>1225</v>
      </c>
      <c r="L914" t="s">
        <v>1226</v>
      </c>
      <c r="M914" t="s">
        <v>1227</v>
      </c>
      <c r="N914" t="s">
        <v>597</v>
      </c>
      <c r="O914" t="s">
        <v>90</v>
      </c>
      <c r="P914" t="s">
        <v>7049</v>
      </c>
      <c r="Q914" t="s">
        <v>56</v>
      </c>
      <c r="R914" t="s">
        <v>119</v>
      </c>
      <c r="S914" t="s">
        <v>7050</v>
      </c>
      <c r="T914" s="16">
        <v>967.98</v>
      </c>
      <c r="U914">
        <v>2</v>
      </c>
      <c r="V914">
        <v>0</v>
      </c>
      <c r="W914" s="16">
        <v>445.26</v>
      </c>
      <c r="X914">
        <v>80.13</v>
      </c>
      <c r="Y914" t="s">
        <v>41</v>
      </c>
      <c r="Z914" t="s">
        <v>42</v>
      </c>
      <c r="AA914" t="s">
        <v>600</v>
      </c>
    </row>
    <row r="915" spans="1:27" ht="15.75" hidden="1" customHeight="1">
      <c r="A915" t="s">
        <v>7051</v>
      </c>
      <c r="B915" t="s">
        <v>7052</v>
      </c>
      <c r="C915" s="7">
        <v>41060</v>
      </c>
      <c r="D915" s="7">
        <v>41063</v>
      </c>
      <c r="E915" s="4">
        <f t="shared" si="14"/>
        <v>3</v>
      </c>
      <c r="F915" t="s">
        <v>46</v>
      </c>
      <c r="G915" t="s">
        <v>7053</v>
      </c>
      <c r="H915" t="s">
        <v>5620</v>
      </c>
      <c r="I915" t="s">
        <v>49</v>
      </c>
      <c r="J915">
        <v>0</v>
      </c>
      <c r="K915" t="s">
        <v>7054</v>
      </c>
      <c r="L915" t="s">
        <v>353</v>
      </c>
      <c r="M915" t="s">
        <v>242</v>
      </c>
      <c r="N915" t="s">
        <v>243</v>
      </c>
      <c r="O915" t="s">
        <v>78</v>
      </c>
      <c r="P915" t="s">
        <v>7055</v>
      </c>
      <c r="Q915" t="s">
        <v>38</v>
      </c>
      <c r="R915" t="s">
        <v>347</v>
      </c>
      <c r="S915" t="s">
        <v>7056</v>
      </c>
      <c r="T915" s="16">
        <v>805.56</v>
      </c>
      <c r="U915">
        <v>14</v>
      </c>
      <c r="V915">
        <v>0</v>
      </c>
      <c r="W915" s="16">
        <v>185.22</v>
      </c>
      <c r="X915">
        <v>80.12</v>
      </c>
      <c r="Y915" t="s">
        <v>69</v>
      </c>
      <c r="Z915" t="s">
        <v>42</v>
      </c>
      <c r="AA915" t="s">
        <v>246</v>
      </c>
    </row>
    <row r="916" spans="1:27" ht="15.75" hidden="1" customHeight="1">
      <c r="A916" t="s">
        <v>7059</v>
      </c>
      <c r="B916" t="s">
        <v>7060</v>
      </c>
      <c r="C916" s="7">
        <v>42221</v>
      </c>
      <c r="D916" s="7">
        <v>42223</v>
      </c>
      <c r="E916" s="4">
        <f t="shared" si="14"/>
        <v>2</v>
      </c>
      <c r="F916" t="s">
        <v>46</v>
      </c>
      <c r="G916" t="s">
        <v>7061</v>
      </c>
      <c r="H916" t="s">
        <v>2408</v>
      </c>
      <c r="I916" t="s">
        <v>49</v>
      </c>
      <c r="J916">
        <v>0</v>
      </c>
      <c r="K916" t="s">
        <v>3630</v>
      </c>
      <c r="L916" t="s">
        <v>3631</v>
      </c>
      <c r="M916" t="s">
        <v>596</v>
      </c>
      <c r="N916" t="s">
        <v>597</v>
      </c>
      <c r="O916" t="s">
        <v>90</v>
      </c>
      <c r="P916" t="s">
        <v>7062</v>
      </c>
      <c r="Q916" t="s">
        <v>171</v>
      </c>
      <c r="R916" t="s">
        <v>934</v>
      </c>
      <c r="S916" t="s">
        <v>7063</v>
      </c>
      <c r="T916" s="16">
        <v>259.74</v>
      </c>
      <c r="U916">
        <v>6</v>
      </c>
      <c r="V916">
        <v>0</v>
      </c>
      <c r="W916" s="16">
        <v>122.04</v>
      </c>
      <c r="X916">
        <v>80.08</v>
      </c>
      <c r="Y916" t="s">
        <v>59</v>
      </c>
      <c r="Z916" t="s">
        <v>42</v>
      </c>
      <c r="AA916" t="s">
        <v>600</v>
      </c>
    </row>
    <row r="917" spans="1:27" ht="15.75" hidden="1" customHeight="1">
      <c r="A917" t="s">
        <v>7064</v>
      </c>
      <c r="B917" t="s">
        <v>7065</v>
      </c>
      <c r="C917" s="7">
        <v>42327</v>
      </c>
      <c r="D917" s="7">
        <v>42332</v>
      </c>
      <c r="E917" s="4">
        <f t="shared" si="14"/>
        <v>5</v>
      </c>
      <c r="F917" t="s">
        <v>113</v>
      </c>
      <c r="G917" t="s">
        <v>7066</v>
      </c>
      <c r="H917" t="s">
        <v>2211</v>
      </c>
      <c r="I917" t="s">
        <v>31</v>
      </c>
      <c r="J917">
        <v>33030</v>
      </c>
      <c r="K917" t="s">
        <v>7067</v>
      </c>
      <c r="L917" t="s">
        <v>3062</v>
      </c>
      <c r="M917" t="s">
        <v>34</v>
      </c>
      <c r="N917" t="s">
        <v>390</v>
      </c>
      <c r="O917" t="s">
        <v>36</v>
      </c>
      <c r="P917" t="s">
        <v>7068</v>
      </c>
      <c r="Q917" t="s">
        <v>171</v>
      </c>
      <c r="R917" t="s">
        <v>704</v>
      </c>
      <c r="S917" t="s">
        <v>7069</v>
      </c>
      <c r="T917" s="16">
        <v>44.384</v>
      </c>
      <c r="U917">
        <v>1</v>
      </c>
      <c r="V917">
        <v>0.2</v>
      </c>
      <c r="W917" s="16">
        <v>15.5344</v>
      </c>
      <c r="X917">
        <v>1.26</v>
      </c>
      <c r="Y917" t="s">
        <v>69</v>
      </c>
      <c r="Z917" t="s">
        <v>42</v>
      </c>
      <c r="AA917" t="s">
        <v>394</v>
      </c>
    </row>
    <row r="918" spans="1:27" ht="15.75" hidden="1" customHeight="1">
      <c r="A918" t="s">
        <v>7070</v>
      </c>
      <c r="B918" t="s">
        <v>7071</v>
      </c>
      <c r="C918" s="7">
        <v>40985</v>
      </c>
      <c r="D918" s="7">
        <v>40989</v>
      </c>
      <c r="E918" s="4">
        <f t="shared" si="14"/>
        <v>4</v>
      </c>
      <c r="F918" t="s">
        <v>46</v>
      </c>
      <c r="G918" t="s">
        <v>7072</v>
      </c>
      <c r="H918" t="s">
        <v>351</v>
      </c>
      <c r="I918" t="s">
        <v>31</v>
      </c>
      <c r="J918">
        <v>0</v>
      </c>
      <c r="K918" t="s">
        <v>648</v>
      </c>
      <c r="L918" t="s">
        <v>649</v>
      </c>
      <c r="M918" t="s">
        <v>650</v>
      </c>
      <c r="N918" t="s">
        <v>359</v>
      </c>
      <c r="O918" t="s">
        <v>54</v>
      </c>
      <c r="P918" t="s">
        <v>7073</v>
      </c>
      <c r="Q918" t="s">
        <v>171</v>
      </c>
      <c r="R918" t="s">
        <v>172</v>
      </c>
      <c r="S918" t="s">
        <v>7074</v>
      </c>
      <c r="T918" s="16">
        <v>543.45600000000002</v>
      </c>
      <c r="U918">
        <v>9</v>
      </c>
      <c r="V918">
        <v>0.15</v>
      </c>
      <c r="W918" s="16">
        <v>70.145999999999987</v>
      </c>
      <c r="X918">
        <v>80.06</v>
      </c>
      <c r="Y918" t="s">
        <v>41</v>
      </c>
      <c r="Z918" t="s">
        <v>42</v>
      </c>
      <c r="AA918" t="s">
        <v>360</v>
      </c>
    </row>
    <row r="919" spans="1:27" ht="15.75" hidden="1" customHeight="1">
      <c r="A919" t="s">
        <v>7076</v>
      </c>
      <c r="B919" t="s">
        <v>7077</v>
      </c>
      <c r="C919" s="7">
        <v>41732</v>
      </c>
      <c r="D919" s="7">
        <v>41736</v>
      </c>
      <c r="E919" s="4">
        <f t="shared" si="14"/>
        <v>4</v>
      </c>
      <c r="F919" t="s">
        <v>113</v>
      </c>
      <c r="G919" t="s">
        <v>7078</v>
      </c>
      <c r="H919" t="s">
        <v>7079</v>
      </c>
      <c r="I919" t="s">
        <v>49</v>
      </c>
      <c r="J919">
        <v>0</v>
      </c>
      <c r="K919" t="s">
        <v>2322</v>
      </c>
      <c r="L919" t="s">
        <v>989</v>
      </c>
      <c r="M919" t="s">
        <v>505</v>
      </c>
      <c r="N919" t="s">
        <v>195</v>
      </c>
      <c r="O919" t="s">
        <v>78</v>
      </c>
      <c r="P919" t="s">
        <v>7080</v>
      </c>
      <c r="Q919" t="s">
        <v>38</v>
      </c>
      <c r="R919" t="s">
        <v>92</v>
      </c>
      <c r="S919" t="s">
        <v>7081</v>
      </c>
      <c r="T919" s="16">
        <v>612.44999999999993</v>
      </c>
      <c r="U919">
        <v>5</v>
      </c>
      <c r="V919">
        <v>0</v>
      </c>
      <c r="W919" s="16">
        <v>159.15</v>
      </c>
      <c r="X919">
        <v>79.930000000000007</v>
      </c>
      <c r="Y919" t="s">
        <v>41</v>
      </c>
      <c r="Z919" t="s">
        <v>42</v>
      </c>
      <c r="AA919" t="s">
        <v>198</v>
      </c>
    </row>
    <row r="920" spans="1:27" ht="15.75" hidden="1" customHeight="1">
      <c r="A920" t="s">
        <v>7083</v>
      </c>
      <c r="B920" t="s">
        <v>7084</v>
      </c>
      <c r="C920" s="7">
        <v>41983</v>
      </c>
      <c r="D920" s="7">
        <v>41983</v>
      </c>
      <c r="E920" s="4">
        <f t="shared" si="14"/>
        <v>0</v>
      </c>
      <c r="F920" t="s">
        <v>84</v>
      </c>
      <c r="G920" t="s">
        <v>7085</v>
      </c>
      <c r="H920" t="s">
        <v>2404</v>
      </c>
      <c r="I920" t="s">
        <v>31</v>
      </c>
      <c r="J920">
        <v>0</v>
      </c>
      <c r="K920" t="s">
        <v>7086</v>
      </c>
      <c r="L920" t="s">
        <v>5513</v>
      </c>
      <c r="M920" t="s">
        <v>156</v>
      </c>
      <c r="N920" t="s">
        <v>157</v>
      </c>
      <c r="O920" t="s">
        <v>158</v>
      </c>
      <c r="P920" t="s">
        <v>3446</v>
      </c>
      <c r="Q920" t="s">
        <v>38</v>
      </c>
      <c r="R920" t="s">
        <v>347</v>
      </c>
      <c r="S920" t="s">
        <v>3447</v>
      </c>
      <c r="T920" s="16">
        <v>275.68</v>
      </c>
      <c r="U920">
        <v>10</v>
      </c>
      <c r="V920">
        <v>0.6</v>
      </c>
      <c r="W920" s="16">
        <v>-227.5200000000001</v>
      </c>
      <c r="X920">
        <v>79.825999999999993</v>
      </c>
      <c r="Y920" t="s">
        <v>59</v>
      </c>
      <c r="Z920" t="s">
        <v>42</v>
      </c>
      <c r="AA920" t="s">
        <v>161</v>
      </c>
    </row>
    <row r="921" spans="1:27" ht="15.75" hidden="1" customHeight="1">
      <c r="A921" t="s">
        <v>7087</v>
      </c>
      <c r="B921" t="s">
        <v>7088</v>
      </c>
      <c r="C921" s="7">
        <v>41920</v>
      </c>
      <c r="D921" s="7">
        <v>41923</v>
      </c>
      <c r="E921" s="4">
        <f t="shared" si="14"/>
        <v>3</v>
      </c>
      <c r="F921" t="s">
        <v>28</v>
      </c>
      <c r="G921" t="s">
        <v>7089</v>
      </c>
      <c r="H921" t="s">
        <v>1422</v>
      </c>
      <c r="I921" t="s">
        <v>31</v>
      </c>
      <c r="J921">
        <v>0</v>
      </c>
      <c r="K921" t="s">
        <v>950</v>
      </c>
      <c r="L921" t="s">
        <v>950</v>
      </c>
      <c r="M921" t="s">
        <v>505</v>
      </c>
      <c r="N921" t="s">
        <v>195</v>
      </c>
      <c r="O921" t="s">
        <v>78</v>
      </c>
      <c r="P921" t="s">
        <v>7090</v>
      </c>
      <c r="Q921" t="s">
        <v>38</v>
      </c>
      <c r="R921" t="s">
        <v>347</v>
      </c>
      <c r="S921" t="s">
        <v>7091</v>
      </c>
      <c r="T921" s="16">
        <v>450.4799999999999</v>
      </c>
      <c r="U921">
        <v>4</v>
      </c>
      <c r="V921">
        <v>0</v>
      </c>
      <c r="W921" s="16">
        <v>225.24</v>
      </c>
      <c r="X921">
        <v>79.739999999999995</v>
      </c>
      <c r="Y921" t="s">
        <v>69</v>
      </c>
      <c r="Z921" t="s">
        <v>42</v>
      </c>
      <c r="AA921" t="s">
        <v>198</v>
      </c>
    </row>
    <row r="922" spans="1:27" ht="15.75" customHeight="1">
      <c r="A922" t="s">
        <v>7094</v>
      </c>
      <c r="B922" t="s">
        <v>7095</v>
      </c>
      <c r="C922" s="7">
        <v>41038</v>
      </c>
      <c r="D922" s="7">
        <v>41042</v>
      </c>
      <c r="E922" s="4">
        <f t="shared" si="14"/>
        <v>4</v>
      </c>
      <c r="F922" t="s">
        <v>46</v>
      </c>
      <c r="G922" t="s">
        <v>7096</v>
      </c>
      <c r="H922" t="s">
        <v>1660</v>
      </c>
      <c r="I922" t="s">
        <v>31</v>
      </c>
      <c r="J922">
        <v>19134</v>
      </c>
      <c r="K922" t="s">
        <v>471</v>
      </c>
      <c r="L922" t="s">
        <v>472</v>
      </c>
      <c r="M922" t="s">
        <v>34</v>
      </c>
      <c r="N922" t="s">
        <v>286</v>
      </c>
      <c r="O922" t="s">
        <v>36</v>
      </c>
      <c r="P922" t="s">
        <v>7097</v>
      </c>
      <c r="Q922" t="s">
        <v>56</v>
      </c>
      <c r="R922" t="s">
        <v>376</v>
      </c>
      <c r="S922" t="s">
        <v>7098</v>
      </c>
      <c r="T922" s="16">
        <v>349.96499999999997</v>
      </c>
      <c r="U922">
        <v>7</v>
      </c>
      <c r="V922">
        <v>0.5</v>
      </c>
      <c r="W922" s="16">
        <v>-216.97829999999999</v>
      </c>
      <c r="X922">
        <v>39.47</v>
      </c>
      <c r="Y922" t="s">
        <v>69</v>
      </c>
      <c r="Z922" t="s">
        <v>42</v>
      </c>
      <c r="AA922" t="s">
        <v>290</v>
      </c>
    </row>
    <row r="923" spans="1:27" ht="15.75" customHeight="1">
      <c r="A923" t="s">
        <v>7099</v>
      </c>
      <c r="B923" t="s">
        <v>7100</v>
      </c>
      <c r="C923" s="7">
        <v>41560</v>
      </c>
      <c r="D923" s="7">
        <v>41564</v>
      </c>
      <c r="E923" s="4">
        <f t="shared" si="14"/>
        <v>4</v>
      </c>
      <c r="F923" t="s">
        <v>113</v>
      </c>
      <c r="G923" t="s">
        <v>7101</v>
      </c>
      <c r="H923" t="s">
        <v>1660</v>
      </c>
      <c r="I923" t="s">
        <v>31</v>
      </c>
      <c r="J923">
        <v>40214</v>
      </c>
      <c r="K923" t="s">
        <v>2334</v>
      </c>
      <c r="L923" t="s">
        <v>1903</v>
      </c>
      <c r="M923" t="s">
        <v>34</v>
      </c>
      <c r="N923" t="s">
        <v>390</v>
      </c>
      <c r="O923" t="s">
        <v>36</v>
      </c>
      <c r="P923" t="s">
        <v>7102</v>
      </c>
      <c r="Q923" t="s">
        <v>56</v>
      </c>
      <c r="R923" t="s">
        <v>57</v>
      </c>
      <c r="S923" t="s">
        <v>7103</v>
      </c>
      <c r="T923" s="16">
        <v>287.94</v>
      </c>
      <c r="U923">
        <v>3</v>
      </c>
      <c r="V923">
        <v>0</v>
      </c>
      <c r="W923" s="16">
        <v>77.743800000000022</v>
      </c>
      <c r="X923">
        <v>21.29</v>
      </c>
      <c r="Y923" t="s">
        <v>69</v>
      </c>
      <c r="Z923" t="s">
        <v>42</v>
      </c>
      <c r="AA923" t="s">
        <v>394</v>
      </c>
    </row>
    <row r="924" spans="1:27" ht="15.75" customHeight="1">
      <c r="A924" t="s">
        <v>7106</v>
      </c>
      <c r="B924" t="s">
        <v>7107</v>
      </c>
      <c r="C924" s="7">
        <v>42120</v>
      </c>
      <c r="D924" s="7">
        <v>42125</v>
      </c>
      <c r="E924" s="4">
        <f t="shared" si="14"/>
        <v>5</v>
      </c>
      <c r="F924" t="s">
        <v>113</v>
      </c>
      <c r="G924" t="s">
        <v>7108</v>
      </c>
      <c r="H924" t="s">
        <v>1489</v>
      </c>
      <c r="I924" t="s">
        <v>31</v>
      </c>
      <c r="J924">
        <v>0</v>
      </c>
      <c r="K924" t="s">
        <v>1400</v>
      </c>
      <c r="L924" t="s">
        <v>1401</v>
      </c>
      <c r="M924" t="s">
        <v>1402</v>
      </c>
      <c r="N924" t="s">
        <v>359</v>
      </c>
      <c r="O924" t="s">
        <v>54</v>
      </c>
      <c r="P924" t="s">
        <v>7109</v>
      </c>
      <c r="Q924" t="s">
        <v>56</v>
      </c>
      <c r="R924" t="s">
        <v>376</v>
      </c>
      <c r="S924" t="s">
        <v>7110</v>
      </c>
      <c r="T924" s="16">
        <v>449.91449999999992</v>
      </c>
      <c r="U924">
        <v>5</v>
      </c>
      <c r="V924">
        <v>0.37</v>
      </c>
      <c r="W924" s="16">
        <v>49.864500000000078</v>
      </c>
      <c r="X924">
        <v>79.47</v>
      </c>
      <c r="Y924" t="s">
        <v>41</v>
      </c>
      <c r="Z924" t="s">
        <v>42</v>
      </c>
      <c r="AA924" t="s">
        <v>360</v>
      </c>
    </row>
    <row r="925" spans="1:27" ht="15.75" hidden="1" customHeight="1">
      <c r="A925" t="s">
        <v>7111</v>
      </c>
      <c r="B925" t="s">
        <v>7112</v>
      </c>
      <c r="C925" s="7">
        <v>41466</v>
      </c>
      <c r="D925" s="7">
        <v>41466</v>
      </c>
      <c r="E925" s="4">
        <f t="shared" si="14"/>
        <v>0</v>
      </c>
      <c r="F925" t="s">
        <v>84</v>
      </c>
      <c r="G925" t="s">
        <v>7113</v>
      </c>
      <c r="H925" t="s">
        <v>4925</v>
      </c>
      <c r="I925" t="s">
        <v>74</v>
      </c>
      <c r="J925">
        <v>0</v>
      </c>
      <c r="K925" t="s">
        <v>3226</v>
      </c>
      <c r="L925" t="s">
        <v>3226</v>
      </c>
      <c r="M925" t="s">
        <v>1405</v>
      </c>
      <c r="N925" t="s">
        <v>306</v>
      </c>
      <c r="O925" t="s">
        <v>158</v>
      </c>
      <c r="P925" t="s">
        <v>7114</v>
      </c>
      <c r="Q925" t="s">
        <v>171</v>
      </c>
      <c r="R925" t="s">
        <v>474</v>
      </c>
      <c r="S925" t="s">
        <v>7115</v>
      </c>
      <c r="T925" s="16">
        <v>210.48</v>
      </c>
      <c r="U925">
        <v>6</v>
      </c>
      <c r="V925">
        <v>0</v>
      </c>
      <c r="W925" s="16">
        <v>75.72</v>
      </c>
      <c r="X925">
        <v>79.432000000000002</v>
      </c>
      <c r="Y925" t="s">
        <v>59</v>
      </c>
      <c r="Z925" t="s">
        <v>42</v>
      </c>
      <c r="AA925" t="s">
        <v>309</v>
      </c>
    </row>
    <row r="926" spans="1:27" ht="15.75" hidden="1" customHeight="1">
      <c r="A926" t="s">
        <v>7119</v>
      </c>
      <c r="B926" t="s">
        <v>7120</v>
      </c>
      <c r="C926" s="7">
        <v>42200</v>
      </c>
      <c r="D926" s="7">
        <v>42202</v>
      </c>
      <c r="E926" s="4">
        <f t="shared" si="14"/>
        <v>2</v>
      </c>
      <c r="F926" t="s">
        <v>28</v>
      </c>
      <c r="G926" t="s">
        <v>7121</v>
      </c>
      <c r="H926" t="s">
        <v>1399</v>
      </c>
      <c r="I926" t="s">
        <v>74</v>
      </c>
      <c r="J926">
        <v>0</v>
      </c>
      <c r="K926" t="s">
        <v>4191</v>
      </c>
      <c r="L926" t="s">
        <v>1326</v>
      </c>
      <c r="M926" t="s">
        <v>181</v>
      </c>
      <c r="N926" t="s">
        <v>77</v>
      </c>
      <c r="O926" t="s">
        <v>78</v>
      </c>
      <c r="P926" t="s">
        <v>7122</v>
      </c>
      <c r="Q926" t="s">
        <v>38</v>
      </c>
      <c r="R926" t="s">
        <v>347</v>
      </c>
      <c r="S926" t="s">
        <v>7123</v>
      </c>
      <c r="T926" s="16">
        <v>517.95000000000005</v>
      </c>
      <c r="U926">
        <v>5</v>
      </c>
      <c r="V926">
        <v>0</v>
      </c>
      <c r="W926" s="16">
        <v>82.8</v>
      </c>
      <c r="X926">
        <v>79.19</v>
      </c>
      <c r="Y926" t="s">
        <v>69</v>
      </c>
      <c r="Z926" t="s">
        <v>42</v>
      </c>
      <c r="AA926" t="s">
        <v>81</v>
      </c>
    </row>
    <row r="927" spans="1:27" ht="15.75" hidden="1" customHeight="1">
      <c r="A927" t="s">
        <v>7124</v>
      </c>
      <c r="B927" t="s">
        <v>7125</v>
      </c>
      <c r="C927" s="7">
        <v>41112</v>
      </c>
      <c r="D927" s="7">
        <v>41116</v>
      </c>
      <c r="E927" s="4">
        <f t="shared" si="14"/>
        <v>4</v>
      </c>
      <c r="F927" t="s">
        <v>113</v>
      </c>
      <c r="G927" t="s">
        <v>7126</v>
      </c>
      <c r="H927" t="s">
        <v>2240</v>
      </c>
      <c r="I927" t="s">
        <v>31</v>
      </c>
      <c r="J927">
        <v>85705</v>
      </c>
      <c r="K927" t="s">
        <v>2313</v>
      </c>
      <c r="L927" t="s">
        <v>1939</v>
      </c>
      <c r="M927" t="s">
        <v>34</v>
      </c>
      <c r="N927" t="s">
        <v>126</v>
      </c>
      <c r="O927" t="s">
        <v>36</v>
      </c>
      <c r="P927" t="s">
        <v>7127</v>
      </c>
      <c r="Q927" t="s">
        <v>38</v>
      </c>
      <c r="R927" t="s">
        <v>347</v>
      </c>
      <c r="S927" t="s">
        <v>7128</v>
      </c>
      <c r="T927" s="16">
        <v>479.04</v>
      </c>
      <c r="U927">
        <v>10</v>
      </c>
      <c r="V927">
        <v>0.2</v>
      </c>
      <c r="W927" s="16">
        <v>-29.940000000000008</v>
      </c>
      <c r="X927">
        <v>88.46</v>
      </c>
      <c r="Y927" t="s">
        <v>41</v>
      </c>
      <c r="Z927" t="s">
        <v>42</v>
      </c>
      <c r="AA927" t="s">
        <v>129</v>
      </c>
    </row>
    <row r="928" spans="1:27" ht="15.75" hidden="1" customHeight="1">
      <c r="A928" t="s">
        <v>7129</v>
      </c>
      <c r="B928" t="s">
        <v>7130</v>
      </c>
      <c r="C928" s="7">
        <v>41814</v>
      </c>
      <c r="D928" s="7">
        <v>41816</v>
      </c>
      <c r="E928" s="4">
        <f t="shared" si="14"/>
        <v>2</v>
      </c>
      <c r="F928" t="s">
        <v>46</v>
      </c>
      <c r="G928" t="s">
        <v>7131</v>
      </c>
      <c r="H928" t="s">
        <v>2133</v>
      </c>
      <c r="I928" t="s">
        <v>31</v>
      </c>
      <c r="J928">
        <v>0</v>
      </c>
      <c r="K928" t="s">
        <v>2835</v>
      </c>
      <c r="L928" t="s">
        <v>2836</v>
      </c>
      <c r="M928" t="s">
        <v>2837</v>
      </c>
      <c r="N928" t="s">
        <v>254</v>
      </c>
      <c r="O928" t="s">
        <v>158</v>
      </c>
      <c r="P928" t="s">
        <v>7132</v>
      </c>
      <c r="Q928" t="s">
        <v>38</v>
      </c>
      <c r="R928" t="s">
        <v>39</v>
      </c>
      <c r="S928" t="s">
        <v>7133</v>
      </c>
      <c r="T928" s="16">
        <v>163.90799999999999</v>
      </c>
      <c r="U928">
        <v>3</v>
      </c>
      <c r="V928">
        <v>0.4</v>
      </c>
      <c r="W928" s="16">
        <v>16.368000000000009</v>
      </c>
      <c r="X928">
        <v>79.084000000000003</v>
      </c>
      <c r="Y928" t="s">
        <v>59</v>
      </c>
      <c r="Z928" t="s">
        <v>42</v>
      </c>
      <c r="AA928" t="s">
        <v>257</v>
      </c>
    </row>
    <row r="929" spans="1:27" ht="15.75" customHeight="1">
      <c r="A929" t="s">
        <v>7134</v>
      </c>
      <c r="B929" t="s">
        <v>7135</v>
      </c>
      <c r="C929" s="7">
        <v>41935</v>
      </c>
      <c r="D929" s="7">
        <v>41938</v>
      </c>
      <c r="E929" s="4">
        <f t="shared" si="14"/>
        <v>3</v>
      </c>
      <c r="F929" t="s">
        <v>46</v>
      </c>
      <c r="G929" t="s">
        <v>7136</v>
      </c>
      <c r="H929" t="s">
        <v>4658</v>
      </c>
      <c r="I929" t="s">
        <v>49</v>
      </c>
      <c r="J929">
        <v>0</v>
      </c>
      <c r="K929" t="s">
        <v>1035</v>
      </c>
      <c r="L929" t="s">
        <v>1035</v>
      </c>
      <c r="M929" t="s">
        <v>1036</v>
      </c>
      <c r="N929" t="s">
        <v>359</v>
      </c>
      <c r="O929" t="s">
        <v>54</v>
      </c>
      <c r="P929" t="s">
        <v>7137</v>
      </c>
      <c r="Q929" t="s">
        <v>56</v>
      </c>
      <c r="R929" t="s">
        <v>57</v>
      </c>
      <c r="S929" t="s">
        <v>7138</v>
      </c>
      <c r="T929" s="16">
        <v>344.34</v>
      </c>
      <c r="U929">
        <v>6</v>
      </c>
      <c r="V929">
        <v>0</v>
      </c>
      <c r="W929" s="16">
        <v>58.5</v>
      </c>
      <c r="X929">
        <v>79.069999999999993</v>
      </c>
      <c r="Y929" t="s">
        <v>59</v>
      </c>
      <c r="Z929" t="s">
        <v>42</v>
      </c>
      <c r="AA929" t="s">
        <v>360</v>
      </c>
    </row>
    <row r="930" spans="1:27" ht="15.75" customHeight="1">
      <c r="A930" t="s">
        <v>7139</v>
      </c>
      <c r="B930" t="s">
        <v>7140</v>
      </c>
      <c r="C930" s="7">
        <v>42126</v>
      </c>
      <c r="D930" s="7">
        <v>42127</v>
      </c>
      <c r="E930" s="4">
        <f t="shared" si="14"/>
        <v>1</v>
      </c>
      <c r="F930" t="s">
        <v>28</v>
      </c>
      <c r="G930" t="s">
        <v>7141</v>
      </c>
      <c r="H930" t="s">
        <v>2240</v>
      </c>
      <c r="I930" t="s">
        <v>31</v>
      </c>
      <c r="J930">
        <v>33065</v>
      </c>
      <c r="K930" t="s">
        <v>7142</v>
      </c>
      <c r="L930" t="s">
        <v>3062</v>
      </c>
      <c r="M930" t="s">
        <v>34</v>
      </c>
      <c r="N930" t="s">
        <v>390</v>
      </c>
      <c r="O930" t="s">
        <v>36</v>
      </c>
      <c r="P930" t="s">
        <v>7143</v>
      </c>
      <c r="Q930" t="s">
        <v>56</v>
      </c>
      <c r="R930" t="s">
        <v>376</v>
      </c>
      <c r="S930" t="s">
        <v>7144</v>
      </c>
      <c r="T930" s="16">
        <v>314.35199999999998</v>
      </c>
      <c r="U930">
        <v>3</v>
      </c>
      <c r="V930">
        <v>0.2</v>
      </c>
      <c r="W930" s="16">
        <v>-15.71759999999999</v>
      </c>
      <c r="X930">
        <v>76.84</v>
      </c>
      <c r="Y930" t="s">
        <v>41</v>
      </c>
      <c r="Z930" t="s">
        <v>276</v>
      </c>
      <c r="AA930" t="s">
        <v>394</v>
      </c>
    </row>
    <row r="931" spans="1:27" ht="15.75" customHeight="1">
      <c r="A931" t="s">
        <v>7146</v>
      </c>
      <c r="B931" t="s">
        <v>7147</v>
      </c>
      <c r="C931" s="7">
        <v>41431</v>
      </c>
      <c r="D931" s="7">
        <v>41434</v>
      </c>
      <c r="E931" s="4">
        <f t="shared" si="14"/>
        <v>3</v>
      </c>
      <c r="F931" t="s">
        <v>28</v>
      </c>
      <c r="G931" t="s">
        <v>7148</v>
      </c>
      <c r="H931" t="s">
        <v>1021</v>
      </c>
      <c r="I931" t="s">
        <v>31</v>
      </c>
      <c r="J931">
        <v>0</v>
      </c>
      <c r="K931" t="s">
        <v>1387</v>
      </c>
      <c r="L931" t="s">
        <v>1388</v>
      </c>
      <c r="M931" t="s">
        <v>297</v>
      </c>
      <c r="N931" t="s">
        <v>136</v>
      </c>
      <c r="O931" t="s">
        <v>54</v>
      </c>
      <c r="P931" t="s">
        <v>7149</v>
      </c>
      <c r="Q931" t="s">
        <v>56</v>
      </c>
      <c r="R931" t="s">
        <v>57</v>
      </c>
      <c r="S931" t="s">
        <v>7150</v>
      </c>
      <c r="T931" s="16">
        <v>403.83</v>
      </c>
      <c r="U931">
        <v>7</v>
      </c>
      <c r="V931">
        <v>0</v>
      </c>
      <c r="W931" s="16">
        <v>185.64</v>
      </c>
      <c r="X931">
        <v>78.91</v>
      </c>
      <c r="Y931" t="s">
        <v>41</v>
      </c>
      <c r="Z931" t="s">
        <v>42</v>
      </c>
      <c r="AA931" t="s">
        <v>139</v>
      </c>
    </row>
    <row r="932" spans="1:27" ht="15.75" hidden="1" customHeight="1">
      <c r="A932" t="s">
        <v>7154</v>
      </c>
      <c r="B932" t="s">
        <v>7155</v>
      </c>
      <c r="C932" s="7">
        <v>41670</v>
      </c>
      <c r="D932" s="7">
        <v>41674</v>
      </c>
      <c r="E932" s="4">
        <f t="shared" si="14"/>
        <v>4</v>
      </c>
      <c r="F932" t="s">
        <v>46</v>
      </c>
      <c r="G932" t="s">
        <v>7156</v>
      </c>
      <c r="H932" t="s">
        <v>3150</v>
      </c>
      <c r="I932" t="s">
        <v>49</v>
      </c>
      <c r="J932">
        <v>0</v>
      </c>
      <c r="K932" t="s">
        <v>7157</v>
      </c>
      <c r="L932" t="s">
        <v>7158</v>
      </c>
      <c r="M932" t="s">
        <v>7159</v>
      </c>
      <c r="N932" t="s">
        <v>195</v>
      </c>
      <c r="O932" t="s">
        <v>78</v>
      </c>
      <c r="P932" t="s">
        <v>6189</v>
      </c>
      <c r="Q932" t="s">
        <v>38</v>
      </c>
      <c r="R932" t="s">
        <v>317</v>
      </c>
      <c r="S932" t="s">
        <v>6190</v>
      </c>
      <c r="T932" s="16">
        <v>861.9</v>
      </c>
      <c r="U932">
        <v>10</v>
      </c>
      <c r="V932">
        <v>0</v>
      </c>
      <c r="W932" s="16">
        <v>172.2</v>
      </c>
      <c r="X932">
        <v>78.83</v>
      </c>
      <c r="Y932" t="s">
        <v>69</v>
      </c>
      <c r="Z932" t="s">
        <v>42</v>
      </c>
      <c r="AA932" t="s">
        <v>198</v>
      </c>
    </row>
    <row r="933" spans="1:27" ht="15.75" customHeight="1">
      <c r="A933" t="s">
        <v>7164</v>
      </c>
      <c r="B933" t="s">
        <v>7165</v>
      </c>
      <c r="C933" s="7">
        <v>41982</v>
      </c>
      <c r="D933" s="7">
        <v>41986</v>
      </c>
      <c r="E933" s="4">
        <f t="shared" si="14"/>
        <v>4</v>
      </c>
      <c r="F933" t="s">
        <v>113</v>
      </c>
      <c r="G933" t="s">
        <v>7166</v>
      </c>
      <c r="H933" t="s">
        <v>2240</v>
      </c>
      <c r="I933" t="s">
        <v>31</v>
      </c>
      <c r="J933">
        <v>54703</v>
      </c>
      <c r="K933" t="s">
        <v>7167</v>
      </c>
      <c r="L933" t="s">
        <v>6084</v>
      </c>
      <c r="M933" t="s">
        <v>34</v>
      </c>
      <c r="N933" t="s">
        <v>35</v>
      </c>
      <c r="O933" t="s">
        <v>36</v>
      </c>
      <c r="P933" t="s">
        <v>7168</v>
      </c>
      <c r="Q933" t="s">
        <v>56</v>
      </c>
      <c r="R933" t="s">
        <v>57</v>
      </c>
      <c r="S933" t="s">
        <v>7169</v>
      </c>
      <c r="T933" s="16">
        <v>680.01</v>
      </c>
      <c r="U933">
        <v>3</v>
      </c>
      <c r="V933">
        <v>0</v>
      </c>
      <c r="W933" s="16">
        <v>176.80260000000001</v>
      </c>
      <c r="X933">
        <v>39.74</v>
      </c>
      <c r="Y933" t="s">
        <v>69</v>
      </c>
      <c r="Z933" t="s">
        <v>42</v>
      </c>
      <c r="AA933" t="s">
        <v>43</v>
      </c>
    </row>
    <row r="934" spans="1:27" ht="15.75" hidden="1" customHeight="1">
      <c r="A934" t="s">
        <v>7171</v>
      </c>
      <c r="B934" t="s">
        <v>7172</v>
      </c>
      <c r="C934" s="7">
        <v>41999</v>
      </c>
      <c r="D934" s="7">
        <v>42003</v>
      </c>
      <c r="E934" s="4">
        <f t="shared" si="14"/>
        <v>4</v>
      </c>
      <c r="F934" t="s">
        <v>113</v>
      </c>
      <c r="G934" t="s">
        <v>7173</v>
      </c>
      <c r="H934" t="s">
        <v>2619</v>
      </c>
      <c r="I934" t="s">
        <v>49</v>
      </c>
      <c r="J934">
        <v>0</v>
      </c>
      <c r="K934" t="s">
        <v>876</v>
      </c>
      <c r="L934" t="s">
        <v>876</v>
      </c>
      <c r="M934" t="s">
        <v>156</v>
      </c>
      <c r="N934" t="s">
        <v>157</v>
      </c>
      <c r="O934" t="s">
        <v>158</v>
      </c>
      <c r="P934" t="s">
        <v>7174</v>
      </c>
      <c r="Q934" t="s">
        <v>38</v>
      </c>
      <c r="R934" t="s">
        <v>92</v>
      </c>
      <c r="S934" t="s">
        <v>7175</v>
      </c>
      <c r="T934" s="16">
        <v>716.40431999999998</v>
      </c>
      <c r="U934">
        <v>9</v>
      </c>
      <c r="V934">
        <v>2E-3</v>
      </c>
      <c r="W934" s="16">
        <v>242.46431999999999</v>
      </c>
      <c r="X934">
        <v>78.524000000000001</v>
      </c>
      <c r="Y934" t="s">
        <v>41</v>
      </c>
      <c r="Z934" t="s">
        <v>42</v>
      </c>
      <c r="AA934" t="s">
        <v>161</v>
      </c>
    </row>
    <row r="935" spans="1:27" ht="15.75" hidden="1" customHeight="1">
      <c r="A935" t="s">
        <v>7179</v>
      </c>
      <c r="B935" t="s">
        <v>7180</v>
      </c>
      <c r="C935" s="7">
        <v>42115</v>
      </c>
      <c r="D935" s="7">
        <v>42119</v>
      </c>
      <c r="E935" s="4">
        <f t="shared" si="14"/>
        <v>4</v>
      </c>
      <c r="F935" t="s">
        <v>113</v>
      </c>
      <c r="G935" t="s">
        <v>7181</v>
      </c>
      <c r="H935" t="s">
        <v>5573</v>
      </c>
      <c r="I935" t="s">
        <v>74</v>
      </c>
      <c r="J935">
        <v>0</v>
      </c>
      <c r="K935" t="s">
        <v>99</v>
      </c>
      <c r="L935" t="s">
        <v>51</v>
      </c>
      <c r="M935" t="s">
        <v>52</v>
      </c>
      <c r="N935" t="s">
        <v>53</v>
      </c>
      <c r="O935" t="s">
        <v>54</v>
      </c>
      <c r="P935" t="s">
        <v>7182</v>
      </c>
      <c r="Q935" t="s">
        <v>38</v>
      </c>
      <c r="R935" t="s">
        <v>347</v>
      </c>
      <c r="S935" t="s">
        <v>7183</v>
      </c>
      <c r="T935" s="16">
        <v>793.58399999999995</v>
      </c>
      <c r="U935">
        <v>8</v>
      </c>
      <c r="V935">
        <v>0.1</v>
      </c>
      <c r="W935" s="16">
        <v>-8.9759999999999991</v>
      </c>
      <c r="X935">
        <v>78.48</v>
      </c>
      <c r="Y935" t="s">
        <v>41</v>
      </c>
      <c r="Z935" t="s">
        <v>42</v>
      </c>
      <c r="AA935" t="s">
        <v>60</v>
      </c>
    </row>
    <row r="936" spans="1:27" ht="15.75" hidden="1" customHeight="1">
      <c r="A936" t="s">
        <v>7184</v>
      </c>
      <c r="B936" t="s">
        <v>7185</v>
      </c>
      <c r="C936" s="7">
        <v>42336</v>
      </c>
      <c r="D936" s="7">
        <v>42340</v>
      </c>
      <c r="E936" s="4">
        <f t="shared" si="14"/>
        <v>4</v>
      </c>
      <c r="F936" t="s">
        <v>46</v>
      </c>
      <c r="G936" t="s">
        <v>7186</v>
      </c>
      <c r="H936" t="s">
        <v>3055</v>
      </c>
      <c r="I936" t="s">
        <v>31</v>
      </c>
      <c r="J936">
        <v>0</v>
      </c>
      <c r="K936" t="s">
        <v>3629</v>
      </c>
      <c r="L936" t="s">
        <v>155</v>
      </c>
      <c r="M936" t="s">
        <v>156</v>
      </c>
      <c r="N936" t="s">
        <v>157</v>
      </c>
      <c r="O936" t="s">
        <v>158</v>
      </c>
      <c r="P936" t="s">
        <v>7187</v>
      </c>
      <c r="Q936" t="s">
        <v>38</v>
      </c>
      <c r="R936" t="s">
        <v>39</v>
      </c>
      <c r="S936" t="s">
        <v>7188</v>
      </c>
      <c r="T936" s="16">
        <v>461.89999999999992</v>
      </c>
      <c r="U936">
        <v>5</v>
      </c>
      <c r="V936">
        <v>0</v>
      </c>
      <c r="W936" s="16">
        <v>101.6</v>
      </c>
      <c r="X936">
        <v>78.475999999999999</v>
      </c>
      <c r="Y936" t="s">
        <v>69</v>
      </c>
      <c r="Z936" t="s">
        <v>42</v>
      </c>
      <c r="AA936" t="s">
        <v>161</v>
      </c>
    </row>
    <row r="937" spans="1:27" ht="15.75" hidden="1" customHeight="1">
      <c r="A937" t="s">
        <v>7189</v>
      </c>
      <c r="B937" t="s">
        <v>7190</v>
      </c>
      <c r="C937" s="7">
        <v>42032</v>
      </c>
      <c r="D937" s="7">
        <v>42033</v>
      </c>
      <c r="E937" s="4">
        <f t="shared" si="14"/>
        <v>1</v>
      </c>
      <c r="F937" t="s">
        <v>28</v>
      </c>
      <c r="G937" t="s">
        <v>7191</v>
      </c>
      <c r="H937" t="s">
        <v>2089</v>
      </c>
      <c r="I937" t="s">
        <v>31</v>
      </c>
      <c r="J937">
        <v>0</v>
      </c>
      <c r="K937" t="s">
        <v>7192</v>
      </c>
      <c r="L937" t="s">
        <v>180</v>
      </c>
      <c r="M937" t="s">
        <v>181</v>
      </c>
      <c r="N937" t="s">
        <v>77</v>
      </c>
      <c r="O937" t="s">
        <v>78</v>
      </c>
      <c r="P937" t="s">
        <v>7193</v>
      </c>
      <c r="Q937" t="s">
        <v>38</v>
      </c>
      <c r="R937" t="s">
        <v>92</v>
      </c>
      <c r="S937" t="s">
        <v>7194</v>
      </c>
      <c r="T937" s="16">
        <v>301.41000000000003</v>
      </c>
      <c r="U937">
        <v>3</v>
      </c>
      <c r="V937">
        <v>0.15</v>
      </c>
      <c r="W937" s="16">
        <v>92.16</v>
      </c>
      <c r="X937">
        <v>78.45</v>
      </c>
      <c r="Y937" t="s">
        <v>41</v>
      </c>
      <c r="Z937" t="s">
        <v>42</v>
      </c>
      <c r="AA937" t="s">
        <v>81</v>
      </c>
    </row>
    <row r="938" spans="1:27" ht="15.75" hidden="1" customHeight="1">
      <c r="A938" t="s">
        <v>7195</v>
      </c>
      <c r="B938" t="s">
        <v>7196</v>
      </c>
      <c r="C938" s="7">
        <v>42007</v>
      </c>
      <c r="D938" s="7">
        <v>42008</v>
      </c>
      <c r="E938" s="4">
        <f t="shared" si="14"/>
        <v>1</v>
      </c>
      <c r="F938" t="s">
        <v>28</v>
      </c>
      <c r="G938" t="s">
        <v>7197</v>
      </c>
      <c r="H938" t="s">
        <v>4149</v>
      </c>
      <c r="I938" t="s">
        <v>31</v>
      </c>
      <c r="J938">
        <v>0</v>
      </c>
      <c r="K938" t="s">
        <v>3388</v>
      </c>
      <c r="L938" t="s">
        <v>180</v>
      </c>
      <c r="M938" t="s">
        <v>181</v>
      </c>
      <c r="N938" t="s">
        <v>77</v>
      </c>
      <c r="O938" t="s">
        <v>78</v>
      </c>
      <c r="P938" t="s">
        <v>7198</v>
      </c>
      <c r="Q938" t="s">
        <v>171</v>
      </c>
      <c r="R938" t="s">
        <v>704</v>
      </c>
      <c r="S938" t="s">
        <v>7199</v>
      </c>
      <c r="T938" s="16">
        <v>249.15</v>
      </c>
      <c r="U938">
        <v>5</v>
      </c>
      <c r="V938">
        <v>0</v>
      </c>
      <c r="W938" s="16">
        <v>17.399999999999999</v>
      </c>
      <c r="X938">
        <v>78.44</v>
      </c>
      <c r="Y938" t="s">
        <v>59</v>
      </c>
      <c r="Z938" t="s">
        <v>42</v>
      </c>
      <c r="AA938" t="s">
        <v>81</v>
      </c>
    </row>
    <row r="939" spans="1:27" ht="15.75" customHeight="1">
      <c r="A939" t="s">
        <v>7202</v>
      </c>
      <c r="B939" t="s">
        <v>7203</v>
      </c>
      <c r="C939" s="7">
        <v>41857</v>
      </c>
      <c r="D939" s="7">
        <v>41861</v>
      </c>
      <c r="E939" s="4">
        <f t="shared" si="14"/>
        <v>4</v>
      </c>
      <c r="F939" t="s">
        <v>113</v>
      </c>
      <c r="G939" t="s">
        <v>7204</v>
      </c>
      <c r="H939" t="s">
        <v>2130</v>
      </c>
      <c r="I939" t="s">
        <v>31</v>
      </c>
      <c r="J939">
        <v>0</v>
      </c>
      <c r="K939" t="s">
        <v>7205</v>
      </c>
      <c r="L939" t="s">
        <v>1690</v>
      </c>
      <c r="M939" t="s">
        <v>297</v>
      </c>
      <c r="N939" t="s">
        <v>136</v>
      </c>
      <c r="O939" t="s">
        <v>54</v>
      </c>
      <c r="P939" t="s">
        <v>7206</v>
      </c>
      <c r="Q939" t="s">
        <v>56</v>
      </c>
      <c r="R939" t="s">
        <v>119</v>
      </c>
      <c r="S939" t="s">
        <v>7207</v>
      </c>
      <c r="T939" s="16">
        <v>2120.79</v>
      </c>
      <c r="U939">
        <v>7</v>
      </c>
      <c r="V939">
        <v>0</v>
      </c>
      <c r="W939" s="16">
        <v>169.47</v>
      </c>
      <c r="X939">
        <v>78.290000000000006</v>
      </c>
      <c r="Y939" t="s">
        <v>69</v>
      </c>
      <c r="Z939" t="s">
        <v>42</v>
      </c>
      <c r="AA939" t="s">
        <v>139</v>
      </c>
    </row>
    <row r="940" spans="1:27" ht="15.75" customHeight="1">
      <c r="A940" t="s">
        <v>7209</v>
      </c>
      <c r="B940" t="s">
        <v>7210</v>
      </c>
      <c r="C940" s="7">
        <v>41777</v>
      </c>
      <c r="D940" s="7">
        <v>41778</v>
      </c>
      <c r="E940" s="4">
        <f t="shared" si="14"/>
        <v>1</v>
      </c>
      <c r="F940" t="s">
        <v>28</v>
      </c>
      <c r="G940" t="s">
        <v>7211</v>
      </c>
      <c r="H940" t="s">
        <v>2240</v>
      </c>
      <c r="I940" t="s">
        <v>31</v>
      </c>
      <c r="J940">
        <v>6708</v>
      </c>
      <c r="K940" t="s">
        <v>7212</v>
      </c>
      <c r="L940" t="s">
        <v>2962</v>
      </c>
      <c r="M940" t="s">
        <v>34</v>
      </c>
      <c r="N940" t="s">
        <v>286</v>
      </c>
      <c r="O940" t="s">
        <v>36</v>
      </c>
      <c r="P940" t="s">
        <v>7213</v>
      </c>
      <c r="Q940" t="s">
        <v>56</v>
      </c>
      <c r="R940" t="s">
        <v>392</v>
      </c>
      <c r="S940" t="s">
        <v>7214</v>
      </c>
      <c r="T940" s="16">
        <v>173.24</v>
      </c>
      <c r="U940">
        <v>4</v>
      </c>
      <c r="V940">
        <v>0</v>
      </c>
      <c r="W940" s="16">
        <v>17.32399999999998</v>
      </c>
      <c r="X940">
        <v>15.19</v>
      </c>
      <c r="Y940" t="s">
        <v>41</v>
      </c>
      <c r="Z940" t="s">
        <v>42</v>
      </c>
      <c r="AA940" t="s">
        <v>290</v>
      </c>
    </row>
    <row r="941" spans="1:27" ht="15.75" customHeight="1">
      <c r="A941" t="s">
        <v>7220</v>
      </c>
      <c r="B941" t="s">
        <v>7221</v>
      </c>
      <c r="C941" s="7">
        <v>41719</v>
      </c>
      <c r="D941" s="7">
        <v>41721</v>
      </c>
      <c r="E941" s="4">
        <f t="shared" si="14"/>
        <v>2</v>
      </c>
      <c r="F941" t="s">
        <v>46</v>
      </c>
      <c r="G941" t="s">
        <v>7222</v>
      </c>
      <c r="H941" t="s">
        <v>6459</v>
      </c>
      <c r="I941" t="s">
        <v>31</v>
      </c>
      <c r="J941">
        <v>0</v>
      </c>
      <c r="K941" t="s">
        <v>1482</v>
      </c>
      <c r="L941" t="s">
        <v>1483</v>
      </c>
      <c r="M941" t="s">
        <v>505</v>
      </c>
      <c r="N941" t="s">
        <v>195</v>
      </c>
      <c r="O941" t="s">
        <v>78</v>
      </c>
      <c r="P941" t="s">
        <v>7223</v>
      </c>
      <c r="Q941" t="s">
        <v>56</v>
      </c>
      <c r="R941" t="s">
        <v>376</v>
      </c>
      <c r="S941" t="s">
        <v>7224</v>
      </c>
      <c r="T941" s="16">
        <v>585.12</v>
      </c>
      <c r="U941">
        <v>4</v>
      </c>
      <c r="V941">
        <v>0</v>
      </c>
      <c r="W941" s="16">
        <v>87.72</v>
      </c>
      <c r="X941">
        <v>77.930000000000007</v>
      </c>
      <c r="Y941" t="s">
        <v>69</v>
      </c>
      <c r="Z941" t="s">
        <v>42</v>
      </c>
      <c r="AA941" t="s">
        <v>198</v>
      </c>
    </row>
    <row r="942" spans="1:27" ht="15.75" hidden="1" customHeight="1">
      <c r="A942" t="s">
        <v>7226</v>
      </c>
      <c r="B942" t="s">
        <v>7227</v>
      </c>
      <c r="C942" s="7">
        <v>42012</v>
      </c>
      <c r="D942" s="7">
        <v>42012</v>
      </c>
      <c r="E942" s="4">
        <f t="shared" si="14"/>
        <v>0</v>
      </c>
      <c r="F942" t="s">
        <v>84</v>
      </c>
      <c r="G942" t="s">
        <v>7228</v>
      </c>
      <c r="H942" t="s">
        <v>2633</v>
      </c>
      <c r="I942" t="s">
        <v>49</v>
      </c>
      <c r="J942">
        <v>0</v>
      </c>
      <c r="K942" t="s">
        <v>75</v>
      </c>
      <c r="L942" t="s">
        <v>75</v>
      </c>
      <c r="M942" t="s">
        <v>76</v>
      </c>
      <c r="N942" t="s">
        <v>77</v>
      </c>
      <c r="O942" t="s">
        <v>78</v>
      </c>
      <c r="P942" t="s">
        <v>7229</v>
      </c>
      <c r="Q942" t="s">
        <v>171</v>
      </c>
      <c r="R942" t="s">
        <v>474</v>
      </c>
      <c r="S942" t="s">
        <v>7230</v>
      </c>
      <c r="T942" s="16">
        <v>227.34</v>
      </c>
      <c r="U942">
        <v>5</v>
      </c>
      <c r="V942">
        <v>0.1</v>
      </c>
      <c r="W942" s="16">
        <v>47.94</v>
      </c>
      <c r="X942">
        <v>77.7</v>
      </c>
      <c r="Y942" t="s">
        <v>59</v>
      </c>
      <c r="Z942" t="s">
        <v>42</v>
      </c>
      <c r="AA942" t="s">
        <v>81</v>
      </c>
    </row>
    <row r="943" spans="1:27" ht="15.75" hidden="1" customHeight="1">
      <c r="A943" t="s">
        <v>7231</v>
      </c>
      <c r="B943" t="s">
        <v>7232</v>
      </c>
      <c r="C943" s="7">
        <v>42154</v>
      </c>
      <c r="D943" s="7">
        <v>42159</v>
      </c>
      <c r="E943" s="4">
        <f t="shared" si="14"/>
        <v>5</v>
      </c>
      <c r="F943" t="s">
        <v>113</v>
      </c>
      <c r="G943" t="s">
        <v>7233</v>
      </c>
      <c r="H943" t="s">
        <v>4816</v>
      </c>
      <c r="I943" t="s">
        <v>49</v>
      </c>
      <c r="J943">
        <v>0</v>
      </c>
      <c r="K943" t="s">
        <v>648</v>
      </c>
      <c r="L943" t="s">
        <v>649</v>
      </c>
      <c r="M943" t="s">
        <v>650</v>
      </c>
      <c r="N943" t="s">
        <v>359</v>
      </c>
      <c r="O943" t="s">
        <v>54</v>
      </c>
      <c r="P943" t="s">
        <v>7234</v>
      </c>
      <c r="Q943" t="s">
        <v>38</v>
      </c>
      <c r="R943" t="s">
        <v>317</v>
      </c>
      <c r="S943" t="s">
        <v>7235</v>
      </c>
      <c r="T943" s="16">
        <v>659.36249999999995</v>
      </c>
      <c r="U943">
        <v>5</v>
      </c>
      <c r="V943">
        <v>0.25</v>
      </c>
      <c r="W943" s="16">
        <v>-184.6875</v>
      </c>
      <c r="X943">
        <v>77.66</v>
      </c>
      <c r="Y943" t="s">
        <v>69</v>
      </c>
      <c r="Z943" t="s">
        <v>42</v>
      </c>
      <c r="AA943" t="s">
        <v>360</v>
      </c>
    </row>
    <row r="944" spans="1:27" ht="15.75" hidden="1" customHeight="1">
      <c r="A944" t="s">
        <v>7243</v>
      </c>
      <c r="B944" t="s">
        <v>7244</v>
      </c>
      <c r="C944" s="7">
        <v>41998</v>
      </c>
      <c r="D944" s="7">
        <v>42001</v>
      </c>
      <c r="E944" s="4">
        <f t="shared" si="14"/>
        <v>3</v>
      </c>
      <c r="F944" t="s">
        <v>46</v>
      </c>
      <c r="G944" t="s">
        <v>7245</v>
      </c>
      <c r="H944" t="s">
        <v>4810</v>
      </c>
      <c r="I944" t="s">
        <v>31</v>
      </c>
      <c r="J944">
        <v>0</v>
      </c>
      <c r="K944" t="s">
        <v>7246</v>
      </c>
      <c r="L944" t="s">
        <v>2529</v>
      </c>
      <c r="M944" t="s">
        <v>76</v>
      </c>
      <c r="N944" t="s">
        <v>77</v>
      </c>
      <c r="O944" t="s">
        <v>78</v>
      </c>
      <c r="P944" t="s">
        <v>7247</v>
      </c>
      <c r="Q944" t="s">
        <v>38</v>
      </c>
      <c r="R944" t="s">
        <v>347</v>
      </c>
      <c r="S944" t="s">
        <v>7248</v>
      </c>
      <c r="T944" s="16">
        <v>485.43</v>
      </c>
      <c r="U944">
        <v>11</v>
      </c>
      <c r="V944">
        <v>0</v>
      </c>
      <c r="W944" s="16">
        <v>198.99</v>
      </c>
      <c r="X944">
        <v>77.27</v>
      </c>
      <c r="Y944" t="s">
        <v>59</v>
      </c>
      <c r="Z944" t="s">
        <v>42</v>
      </c>
      <c r="AA944" t="s">
        <v>81</v>
      </c>
    </row>
    <row r="945" spans="1:27" ht="15.75" customHeight="1">
      <c r="A945" t="s">
        <v>7249</v>
      </c>
      <c r="B945" t="s">
        <v>7250</v>
      </c>
      <c r="C945" s="7">
        <v>41355</v>
      </c>
      <c r="D945" s="7">
        <v>41355</v>
      </c>
      <c r="E945" s="4">
        <f t="shared" si="14"/>
        <v>0</v>
      </c>
      <c r="F945" t="s">
        <v>84</v>
      </c>
      <c r="G945" t="s">
        <v>7251</v>
      </c>
      <c r="H945" t="s">
        <v>6202</v>
      </c>
      <c r="I945" t="s">
        <v>49</v>
      </c>
      <c r="J945">
        <v>0</v>
      </c>
      <c r="K945" t="s">
        <v>5991</v>
      </c>
      <c r="L945" t="s">
        <v>1424</v>
      </c>
      <c r="M945" t="s">
        <v>253</v>
      </c>
      <c r="N945" t="s">
        <v>254</v>
      </c>
      <c r="O945" t="s">
        <v>158</v>
      </c>
      <c r="P945" t="s">
        <v>7252</v>
      </c>
      <c r="Q945" t="s">
        <v>56</v>
      </c>
      <c r="R945" t="s">
        <v>376</v>
      </c>
      <c r="S945" t="s">
        <v>7253</v>
      </c>
      <c r="T945" s="16">
        <v>633.91999999999996</v>
      </c>
      <c r="U945">
        <v>7</v>
      </c>
      <c r="V945">
        <v>0.2</v>
      </c>
      <c r="W945" s="16">
        <v>-39.619999999999983</v>
      </c>
      <c r="X945">
        <v>77.245000000000005</v>
      </c>
      <c r="Y945" t="s">
        <v>41</v>
      </c>
      <c r="Z945" t="s">
        <v>42</v>
      </c>
      <c r="AA945" t="s">
        <v>257</v>
      </c>
    </row>
    <row r="946" spans="1:27" ht="15.75" customHeight="1">
      <c r="A946" t="s">
        <v>7257</v>
      </c>
      <c r="B946" t="s">
        <v>7258</v>
      </c>
      <c r="C946" s="7">
        <v>41947</v>
      </c>
      <c r="D946" s="7">
        <v>41952</v>
      </c>
      <c r="E946" s="4">
        <f t="shared" si="14"/>
        <v>5</v>
      </c>
      <c r="F946" t="s">
        <v>46</v>
      </c>
      <c r="G946" t="s">
        <v>7259</v>
      </c>
      <c r="H946" t="s">
        <v>405</v>
      </c>
      <c r="I946" t="s">
        <v>31</v>
      </c>
      <c r="J946">
        <v>42420</v>
      </c>
      <c r="K946" t="s">
        <v>1118</v>
      </c>
      <c r="L946" t="s">
        <v>1903</v>
      </c>
      <c r="M946" t="s">
        <v>34</v>
      </c>
      <c r="N946" t="s">
        <v>390</v>
      </c>
      <c r="O946" t="s">
        <v>36</v>
      </c>
      <c r="P946" t="s">
        <v>7260</v>
      </c>
      <c r="Q946" t="s">
        <v>56</v>
      </c>
      <c r="R946" t="s">
        <v>119</v>
      </c>
      <c r="S946" t="s">
        <v>7261</v>
      </c>
      <c r="T946" s="16">
        <v>842.94</v>
      </c>
      <c r="U946">
        <v>3</v>
      </c>
      <c r="V946">
        <v>0</v>
      </c>
      <c r="W946" s="16">
        <v>160.15860000000001</v>
      </c>
      <c r="X946">
        <v>126.79</v>
      </c>
      <c r="Y946" t="s">
        <v>41</v>
      </c>
      <c r="Z946" t="s">
        <v>42</v>
      </c>
      <c r="AA946" t="s">
        <v>394</v>
      </c>
    </row>
    <row r="947" spans="1:27" ht="15.75" hidden="1" customHeight="1">
      <c r="A947" t="s">
        <v>7262</v>
      </c>
      <c r="B947" t="s">
        <v>7263</v>
      </c>
      <c r="C947" s="7">
        <v>41180</v>
      </c>
      <c r="D947" s="7">
        <v>41184</v>
      </c>
      <c r="E947" s="4">
        <f t="shared" si="14"/>
        <v>4</v>
      </c>
      <c r="F947" t="s">
        <v>113</v>
      </c>
      <c r="G947" t="s">
        <v>7264</v>
      </c>
      <c r="H947" t="s">
        <v>405</v>
      </c>
      <c r="I947" t="s">
        <v>31</v>
      </c>
      <c r="J947">
        <v>90045</v>
      </c>
      <c r="K947" t="s">
        <v>343</v>
      </c>
      <c r="L947" t="s">
        <v>323</v>
      </c>
      <c r="M947" t="s">
        <v>34</v>
      </c>
      <c r="N947" t="s">
        <v>126</v>
      </c>
      <c r="O947" t="s">
        <v>36</v>
      </c>
      <c r="P947" t="s">
        <v>7265</v>
      </c>
      <c r="Q947" t="s">
        <v>38</v>
      </c>
      <c r="R947" t="s">
        <v>317</v>
      </c>
      <c r="S947" t="s">
        <v>7266</v>
      </c>
      <c r="T947" s="16">
        <v>686.32</v>
      </c>
      <c r="U947">
        <v>2</v>
      </c>
      <c r="V947">
        <v>0.2</v>
      </c>
      <c r="W947" s="16">
        <v>223.05399999999989</v>
      </c>
      <c r="X947">
        <v>81.78</v>
      </c>
      <c r="Y947" t="s">
        <v>41</v>
      </c>
      <c r="Z947" t="s">
        <v>42</v>
      </c>
      <c r="AA947" t="s">
        <v>129</v>
      </c>
    </row>
    <row r="948" spans="1:27" ht="15.75" customHeight="1">
      <c r="A948" t="s">
        <v>7272</v>
      </c>
      <c r="B948" t="s">
        <v>7273</v>
      </c>
      <c r="C948" s="7">
        <v>41828</v>
      </c>
      <c r="D948" s="7">
        <v>41833</v>
      </c>
      <c r="E948" s="4">
        <f t="shared" si="14"/>
        <v>5</v>
      </c>
      <c r="F948" t="s">
        <v>113</v>
      </c>
      <c r="G948" t="s">
        <v>7274</v>
      </c>
      <c r="H948" t="s">
        <v>886</v>
      </c>
      <c r="I948" t="s">
        <v>49</v>
      </c>
      <c r="J948">
        <v>0</v>
      </c>
      <c r="K948" t="s">
        <v>7275</v>
      </c>
      <c r="L948" t="s">
        <v>1010</v>
      </c>
      <c r="M948" t="s">
        <v>297</v>
      </c>
      <c r="N948" t="s">
        <v>136</v>
      </c>
      <c r="O948" t="s">
        <v>54</v>
      </c>
      <c r="P948" t="s">
        <v>7276</v>
      </c>
      <c r="Q948" t="s">
        <v>56</v>
      </c>
      <c r="R948" t="s">
        <v>376</v>
      </c>
      <c r="S948" t="s">
        <v>7277</v>
      </c>
      <c r="T948" s="16">
        <v>972.24</v>
      </c>
      <c r="U948">
        <v>8</v>
      </c>
      <c r="V948">
        <v>0</v>
      </c>
      <c r="W948" s="16">
        <v>408.24</v>
      </c>
      <c r="X948">
        <v>76.84</v>
      </c>
      <c r="Y948" t="s">
        <v>69</v>
      </c>
      <c r="Z948" t="s">
        <v>42</v>
      </c>
      <c r="AA948" t="s">
        <v>139</v>
      </c>
    </row>
    <row r="949" spans="1:27" ht="15.75" customHeight="1">
      <c r="A949" t="s">
        <v>7288</v>
      </c>
      <c r="B949" t="s">
        <v>7289</v>
      </c>
      <c r="C949" s="7">
        <v>42334</v>
      </c>
      <c r="D949" s="7">
        <v>42335</v>
      </c>
      <c r="E949" s="4">
        <f t="shared" si="14"/>
        <v>1</v>
      </c>
      <c r="F949" t="s">
        <v>28</v>
      </c>
      <c r="G949" t="s">
        <v>7290</v>
      </c>
      <c r="H949" t="s">
        <v>3900</v>
      </c>
      <c r="I949" t="s">
        <v>31</v>
      </c>
      <c r="J949">
        <v>0</v>
      </c>
      <c r="K949" t="s">
        <v>7239</v>
      </c>
      <c r="L949" t="s">
        <v>5235</v>
      </c>
      <c r="M949" t="s">
        <v>168</v>
      </c>
      <c r="N949" t="s">
        <v>169</v>
      </c>
      <c r="O949" t="s">
        <v>54</v>
      </c>
      <c r="P949" t="s">
        <v>7291</v>
      </c>
      <c r="Q949" t="s">
        <v>56</v>
      </c>
      <c r="R949" t="s">
        <v>57</v>
      </c>
      <c r="S949" t="s">
        <v>7292</v>
      </c>
      <c r="T949" s="16">
        <v>304.70999999999998</v>
      </c>
      <c r="U949">
        <v>7</v>
      </c>
      <c r="V949">
        <v>0</v>
      </c>
      <c r="W949" s="16">
        <v>2.94</v>
      </c>
      <c r="X949">
        <v>76.05</v>
      </c>
      <c r="Y949" t="s">
        <v>59</v>
      </c>
      <c r="Z949" t="s">
        <v>42</v>
      </c>
      <c r="AA949" t="s">
        <v>174</v>
      </c>
    </row>
    <row r="950" spans="1:27" ht="15.75" hidden="1" customHeight="1">
      <c r="A950" t="s">
        <v>7295</v>
      </c>
      <c r="B950" t="s">
        <v>7296</v>
      </c>
      <c r="C950" s="7">
        <v>42151</v>
      </c>
      <c r="D950" s="7">
        <v>42156</v>
      </c>
      <c r="E950" s="4">
        <f t="shared" si="14"/>
        <v>5</v>
      </c>
      <c r="F950" t="s">
        <v>113</v>
      </c>
      <c r="G950" t="s">
        <v>7297</v>
      </c>
      <c r="H950" t="s">
        <v>7298</v>
      </c>
      <c r="I950" t="s">
        <v>49</v>
      </c>
      <c r="J950">
        <v>0</v>
      </c>
      <c r="K950" t="s">
        <v>3978</v>
      </c>
      <c r="L950" t="s">
        <v>570</v>
      </c>
      <c r="M950" t="s">
        <v>76</v>
      </c>
      <c r="N950" t="s">
        <v>77</v>
      </c>
      <c r="O950" t="s">
        <v>78</v>
      </c>
      <c r="P950" t="s">
        <v>7299</v>
      </c>
      <c r="Q950" t="s">
        <v>38</v>
      </c>
      <c r="R950" t="s">
        <v>39</v>
      </c>
      <c r="S950" t="s">
        <v>7300</v>
      </c>
      <c r="T950" s="16">
        <v>916.41000000000008</v>
      </c>
      <c r="U950">
        <v>11</v>
      </c>
      <c r="V950">
        <v>0</v>
      </c>
      <c r="W950" s="16">
        <v>192.39</v>
      </c>
      <c r="X950">
        <v>75.64</v>
      </c>
      <c r="Y950" t="s">
        <v>41</v>
      </c>
      <c r="Z950" t="s">
        <v>42</v>
      </c>
      <c r="AA950" t="s">
        <v>81</v>
      </c>
    </row>
    <row r="951" spans="1:27" ht="15.75" customHeight="1">
      <c r="A951" t="s">
        <v>7301</v>
      </c>
      <c r="B951" t="s">
        <v>7302</v>
      </c>
      <c r="C951" s="7">
        <v>42243</v>
      </c>
      <c r="D951" s="7">
        <v>42245</v>
      </c>
      <c r="E951" s="4">
        <f t="shared" si="14"/>
        <v>2</v>
      </c>
      <c r="F951" t="s">
        <v>28</v>
      </c>
      <c r="G951" t="s">
        <v>7303</v>
      </c>
      <c r="H951" t="s">
        <v>5150</v>
      </c>
      <c r="I951" t="s">
        <v>31</v>
      </c>
      <c r="J951">
        <v>0</v>
      </c>
      <c r="K951" t="s">
        <v>4773</v>
      </c>
      <c r="L951" t="s">
        <v>2739</v>
      </c>
      <c r="M951" t="s">
        <v>168</v>
      </c>
      <c r="N951" t="s">
        <v>169</v>
      </c>
      <c r="O951" t="s">
        <v>54</v>
      </c>
      <c r="P951" t="s">
        <v>7304</v>
      </c>
      <c r="Q951" t="s">
        <v>56</v>
      </c>
      <c r="R951" t="s">
        <v>392</v>
      </c>
      <c r="S951" t="s">
        <v>7305</v>
      </c>
      <c r="T951" s="16">
        <v>255.42</v>
      </c>
      <c r="U951">
        <v>6</v>
      </c>
      <c r="V951">
        <v>0</v>
      </c>
      <c r="W951" s="16">
        <v>119.88</v>
      </c>
      <c r="X951">
        <v>75.64</v>
      </c>
      <c r="Y951" t="s">
        <v>41</v>
      </c>
      <c r="Z951" t="s">
        <v>42</v>
      </c>
      <c r="AA951" t="s">
        <v>174</v>
      </c>
    </row>
    <row r="952" spans="1:27" ht="15.75" customHeight="1">
      <c r="A952" t="s">
        <v>7306</v>
      </c>
      <c r="B952" t="s">
        <v>7307</v>
      </c>
      <c r="C952" s="7">
        <v>41859</v>
      </c>
      <c r="D952" s="7">
        <v>41863</v>
      </c>
      <c r="E952" s="4">
        <f t="shared" si="14"/>
        <v>4</v>
      </c>
      <c r="F952" t="s">
        <v>113</v>
      </c>
      <c r="G952" t="s">
        <v>7308</v>
      </c>
      <c r="H952" t="s">
        <v>1049</v>
      </c>
      <c r="I952" t="s">
        <v>49</v>
      </c>
      <c r="J952">
        <v>0</v>
      </c>
      <c r="K952" t="s">
        <v>7309</v>
      </c>
      <c r="L952" t="s">
        <v>7310</v>
      </c>
      <c r="M952" t="s">
        <v>1679</v>
      </c>
      <c r="N952" t="s">
        <v>77</v>
      </c>
      <c r="O952" t="s">
        <v>78</v>
      </c>
      <c r="P952" t="s">
        <v>7311</v>
      </c>
      <c r="Q952" t="s">
        <v>56</v>
      </c>
      <c r="R952" t="s">
        <v>57</v>
      </c>
      <c r="S952" t="s">
        <v>7312</v>
      </c>
      <c r="T952" s="16">
        <v>657.14999999999986</v>
      </c>
      <c r="U952">
        <v>5</v>
      </c>
      <c r="V952">
        <v>0</v>
      </c>
      <c r="W952" s="16">
        <v>118.2</v>
      </c>
      <c r="X952">
        <v>75.55</v>
      </c>
      <c r="Y952" t="s">
        <v>41</v>
      </c>
      <c r="Z952" t="s">
        <v>42</v>
      </c>
      <c r="AA952" t="s">
        <v>81</v>
      </c>
    </row>
    <row r="953" spans="1:27" ht="15.75" customHeight="1">
      <c r="A953" t="s">
        <v>7315</v>
      </c>
      <c r="B953" t="s">
        <v>7316</v>
      </c>
      <c r="C953" s="7">
        <v>41878</v>
      </c>
      <c r="D953" s="7">
        <v>41884</v>
      </c>
      <c r="E953" s="4">
        <f t="shared" si="14"/>
        <v>6</v>
      </c>
      <c r="F953" t="s">
        <v>113</v>
      </c>
      <c r="G953" t="s">
        <v>7317</v>
      </c>
      <c r="H953" t="s">
        <v>4155</v>
      </c>
      <c r="I953" t="s">
        <v>74</v>
      </c>
      <c r="J953">
        <v>0</v>
      </c>
      <c r="K953" t="s">
        <v>694</v>
      </c>
      <c r="L953" t="s">
        <v>695</v>
      </c>
      <c r="M953" t="s">
        <v>76</v>
      </c>
      <c r="N953" t="s">
        <v>77</v>
      </c>
      <c r="O953" t="s">
        <v>78</v>
      </c>
      <c r="P953" t="s">
        <v>7318</v>
      </c>
      <c r="Q953" t="s">
        <v>56</v>
      </c>
      <c r="R953" t="s">
        <v>119</v>
      </c>
      <c r="S953" t="s">
        <v>7319</v>
      </c>
      <c r="T953" s="16">
        <v>1545.0825</v>
      </c>
      <c r="U953">
        <v>5</v>
      </c>
      <c r="V953">
        <v>0.35</v>
      </c>
      <c r="W953" s="16">
        <v>-546.8175</v>
      </c>
      <c r="X953">
        <v>75.33</v>
      </c>
      <c r="Y953" t="s">
        <v>69</v>
      </c>
      <c r="Z953" t="s">
        <v>42</v>
      </c>
      <c r="AA953" t="s">
        <v>81</v>
      </c>
    </row>
    <row r="954" spans="1:27" ht="15.75" hidden="1" customHeight="1">
      <c r="A954" t="s">
        <v>7320</v>
      </c>
      <c r="B954" t="s">
        <v>7321</v>
      </c>
      <c r="C954" s="7">
        <v>41717</v>
      </c>
      <c r="D954" s="7">
        <v>41720</v>
      </c>
      <c r="E954" s="4">
        <f t="shared" si="14"/>
        <v>3</v>
      </c>
      <c r="F954" t="s">
        <v>46</v>
      </c>
      <c r="G954" t="s">
        <v>7322</v>
      </c>
      <c r="H954" t="s">
        <v>4368</v>
      </c>
      <c r="I954" t="s">
        <v>49</v>
      </c>
      <c r="J954">
        <v>0</v>
      </c>
      <c r="K954" t="s">
        <v>6522</v>
      </c>
      <c r="L954" t="s">
        <v>353</v>
      </c>
      <c r="M954" t="s">
        <v>242</v>
      </c>
      <c r="N954" t="s">
        <v>243</v>
      </c>
      <c r="O954" t="s">
        <v>78</v>
      </c>
      <c r="P954" t="s">
        <v>7323</v>
      </c>
      <c r="Q954" t="s">
        <v>171</v>
      </c>
      <c r="R954" t="s">
        <v>3089</v>
      </c>
      <c r="S954" t="s">
        <v>7324</v>
      </c>
      <c r="T954" s="16">
        <v>332.01</v>
      </c>
      <c r="U954">
        <v>7</v>
      </c>
      <c r="V954">
        <v>0</v>
      </c>
      <c r="W954" s="16">
        <v>119.49</v>
      </c>
      <c r="X954">
        <v>75.3</v>
      </c>
      <c r="Y954" t="s">
        <v>41</v>
      </c>
      <c r="Z954" t="s">
        <v>42</v>
      </c>
      <c r="AA954" t="s">
        <v>246</v>
      </c>
    </row>
    <row r="955" spans="1:27" ht="15.75" hidden="1" customHeight="1">
      <c r="A955" t="s">
        <v>7332</v>
      </c>
      <c r="B955" t="s">
        <v>7333</v>
      </c>
      <c r="C955" s="7">
        <v>41863</v>
      </c>
      <c r="D955" s="7">
        <v>41865</v>
      </c>
      <c r="E955" s="4">
        <f t="shared" si="14"/>
        <v>2</v>
      </c>
      <c r="F955" t="s">
        <v>28</v>
      </c>
      <c r="G955" t="s">
        <v>7334</v>
      </c>
      <c r="H955" t="s">
        <v>737</v>
      </c>
      <c r="I955" t="s">
        <v>31</v>
      </c>
      <c r="J955">
        <v>0</v>
      </c>
      <c r="K955" t="s">
        <v>1957</v>
      </c>
      <c r="L955" t="s">
        <v>1958</v>
      </c>
      <c r="M955" t="s">
        <v>194</v>
      </c>
      <c r="N955" t="s">
        <v>195</v>
      </c>
      <c r="O955" t="s">
        <v>78</v>
      </c>
      <c r="P955" t="s">
        <v>7335</v>
      </c>
      <c r="Q955" t="s">
        <v>171</v>
      </c>
      <c r="R955" t="s">
        <v>474</v>
      </c>
      <c r="S955" t="s">
        <v>7336</v>
      </c>
      <c r="T955" s="16">
        <v>259.2</v>
      </c>
      <c r="U955">
        <v>5</v>
      </c>
      <c r="V955">
        <v>0</v>
      </c>
      <c r="W955" s="16">
        <v>38.849999999999987</v>
      </c>
      <c r="X955">
        <v>74.84</v>
      </c>
      <c r="Y955" t="s">
        <v>69</v>
      </c>
      <c r="Z955" t="s">
        <v>42</v>
      </c>
      <c r="AA955" t="s">
        <v>198</v>
      </c>
    </row>
    <row r="956" spans="1:27" ht="15.75" customHeight="1">
      <c r="A956" t="s">
        <v>7338</v>
      </c>
      <c r="B956" t="s">
        <v>7339</v>
      </c>
      <c r="C956" s="7">
        <v>42320</v>
      </c>
      <c r="D956" s="7">
        <v>42324</v>
      </c>
      <c r="E956" s="4">
        <f t="shared" si="14"/>
        <v>4</v>
      </c>
      <c r="F956" t="s">
        <v>113</v>
      </c>
      <c r="G956" t="s">
        <v>7340</v>
      </c>
      <c r="H956" t="s">
        <v>4289</v>
      </c>
      <c r="I956" t="s">
        <v>31</v>
      </c>
      <c r="J956">
        <v>0</v>
      </c>
      <c r="K956" t="s">
        <v>2365</v>
      </c>
      <c r="L956" t="s">
        <v>2366</v>
      </c>
      <c r="M956" t="s">
        <v>297</v>
      </c>
      <c r="N956" t="s">
        <v>136</v>
      </c>
      <c r="O956" t="s">
        <v>54</v>
      </c>
      <c r="P956" t="s">
        <v>7341</v>
      </c>
      <c r="Q956" t="s">
        <v>56</v>
      </c>
      <c r="R956" t="s">
        <v>392</v>
      </c>
      <c r="S956" t="s">
        <v>7342</v>
      </c>
      <c r="T956" s="16">
        <v>621</v>
      </c>
      <c r="U956">
        <v>12</v>
      </c>
      <c r="V956">
        <v>0</v>
      </c>
      <c r="W956" s="16">
        <v>99.359999999999985</v>
      </c>
      <c r="X956">
        <v>74.63</v>
      </c>
      <c r="Y956" t="s">
        <v>41</v>
      </c>
      <c r="Z956" t="s">
        <v>42</v>
      </c>
      <c r="AA956" t="s">
        <v>139</v>
      </c>
    </row>
    <row r="957" spans="1:27" ht="15.75" hidden="1" customHeight="1">
      <c r="A957" t="s">
        <v>7343</v>
      </c>
      <c r="B957" t="s">
        <v>7344</v>
      </c>
      <c r="C957" s="7">
        <v>41962</v>
      </c>
      <c r="D957" s="7">
        <v>41967</v>
      </c>
      <c r="E957" s="4">
        <f t="shared" si="14"/>
        <v>5</v>
      </c>
      <c r="F957" t="s">
        <v>113</v>
      </c>
      <c r="G957" t="s">
        <v>7345</v>
      </c>
      <c r="H957" t="s">
        <v>3750</v>
      </c>
      <c r="I957" t="s">
        <v>74</v>
      </c>
      <c r="J957">
        <v>73120</v>
      </c>
      <c r="K957" t="s">
        <v>32</v>
      </c>
      <c r="L957" t="s">
        <v>33</v>
      </c>
      <c r="M957" t="s">
        <v>34</v>
      </c>
      <c r="N957" t="s">
        <v>35</v>
      </c>
      <c r="O957" t="s">
        <v>36</v>
      </c>
      <c r="P957" t="s">
        <v>7346</v>
      </c>
      <c r="Q957" t="s">
        <v>171</v>
      </c>
      <c r="R957" t="s">
        <v>186</v>
      </c>
      <c r="S957" t="s">
        <v>7347</v>
      </c>
      <c r="T957" s="16">
        <v>1117.92</v>
      </c>
      <c r="U957">
        <v>4</v>
      </c>
      <c r="V957">
        <v>0</v>
      </c>
      <c r="W957" s="16">
        <v>55.895999999999958</v>
      </c>
      <c r="X957">
        <v>77.86</v>
      </c>
      <c r="Y957" t="s">
        <v>69</v>
      </c>
      <c r="Z957" t="s">
        <v>42</v>
      </c>
      <c r="AA957" t="s">
        <v>43</v>
      </c>
    </row>
    <row r="958" spans="1:27" ht="15.75" hidden="1" customHeight="1">
      <c r="A958" t="s">
        <v>7348</v>
      </c>
      <c r="B958" t="s">
        <v>7349</v>
      </c>
      <c r="C958" s="7">
        <v>41591</v>
      </c>
      <c r="D958" s="7">
        <v>41595</v>
      </c>
      <c r="E958" s="4">
        <f t="shared" si="14"/>
        <v>4</v>
      </c>
      <c r="F958" t="s">
        <v>113</v>
      </c>
      <c r="G958" t="s">
        <v>7350</v>
      </c>
      <c r="H958" t="s">
        <v>3750</v>
      </c>
      <c r="I958" t="s">
        <v>74</v>
      </c>
      <c r="J958">
        <v>59601</v>
      </c>
      <c r="K958" t="s">
        <v>7351</v>
      </c>
      <c r="L958" t="s">
        <v>2908</v>
      </c>
      <c r="M958" t="s">
        <v>34</v>
      </c>
      <c r="N958" t="s">
        <v>126</v>
      </c>
      <c r="O958" t="s">
        <v>36</v>
      </c>
      <c r="P958" t="s">
        <v>7352</v>
      </c>
      <c r="Q958" t="s">
        <v>38</v>
      </c>
      <c r="R958" t="s">
        <v>39</v>
      </c>
      <c r="S958" t="s">
        <v>7353</v>
      </c>
      <c r="T958" s="16">
        <v>339.96</v>
      </c>
      <c r="U958">
        <v>5</v>
      </c>
      <c r="V958">
        <v>0.2</v>
      </c>
      <c r="W958" s="16">
        <v>42.494999999999948</v>
      </c>
      <c r="X958">
        <v>33.44</v>
      </c>
      <c r="Y958" t="s">
        <v>41</v>
      </c>
      <c r="Z958" t="s">
        <v>42</v>
      </c>
      <c r="AA958" t="s">
        <v>129</v>
      </c>
    </row>
    <row r="959" spans="1:27" ht="15.75" hidden="1" customHeight="1">
      <c r="A959" t="s">
        <v>7356</v>
      </c>
      <c r="B959" t="s">
        <v>7357</v>
      </c>
      <c r="C959" s="7">
        <v>42140</v>
      </c>
      <c r="D959" s="7">
        <v>42142</v>
      </c>
      <c r="E959" s="4">
        <f t="shared" si="14"/>
        <v>2</v>
      </c>
      <c r="F959" t="s">
        <v>46</v>
      </c>
      <c r="G959" t="s">
        <v>7358</v>
      </c>
      <c r="H959" t="s">
        <v>1011</v>
      </c>
      <c r="I959" t="s">
        <v>74</v>
      </c>
      <c r="J959">
        <v>0</v>
      </c>
      <c r="K959" t="s">
        <v>5562</v>
      </c>
      <c r="L959" t="s">
        <v>263</v>
      </c>
      <c r="M959" t="s">
        <v>264</v>
      </c>
      <c r="N959" t="s">
        <v>254</v>
      </c>
      <c r="O959" t="s">
        <v>158</v>
      </c>
      <c r="P959" t="s">
        <v>4137</v>
      </c>
      <c r="Q959" t="s">
        <v>38</v>
      </c>
      <c r="R959" t="s">
        <v>92</v>
      </c>
      <c r="S959" t="s">
        <v>4138</v>
      </c>
      <c r="T959" s="16">
        <v>890.15611999999999</v>
      </c>
      <c r="U959">
        <v>7</v>
      </c>
      <c r="V959">
        <v>2E-3</v>
      </c>
      <c r="W959" s="16">
        <v>131.91612000000001</v>
      </c>
      <c r="X959">
        <v>74.385999999999996</v>
      </c>
      <c r="Y959" t="s">
        <v>69</v>
      </c>
      <c r="Z959" t="s">
        <v>42</v>
      </c>
      <c r="AA959" t="s">
        <v>257</v>
      </c>
    </row>
    <row r="960" spans="1:27" ht="15.75" customHeight="1">
      <c r="A960" t="s">
        <v>7365</v>
      </c>
      <c r="B960" t="s">
        <v>7366</v>
      </c>
      <c r="C960" s="7">
        <v>41509</v>
      </c>
      <c r="D960" s="7">
        <v>41511</v>
      </c>
      <c r="E960" s="4">
        <f t="shared" si="14"/>
        <v>2</v>
      </c>
      <c r="F960" t="s">
        <v>46</v>
      </c>
      <c r="G960" t="s">
        <v>7367</v>
      </c>
      <c r="H960" t="s">
        <v>4821</v>
      </c>
      <c r="I960" t="s">
        <v>49</v>
      </c>
      <c r="J960">
        <v>0</v>
      </c>
      <c r="K960" t="s">
        <v>4759</v>
      </c>
      <c r="L960" t="s">
        <v>764</v>
      </c>
      <c r="M960" t="s">
        <v>181</v>
      </c>
      <c r="N960" t="s">
        <v>77</v>
      </c>
      <c r="O960" t="s">
        <v>78</v>
      </c>
      <c r="P960" t="s">
        <v>7368</v>
      </c>
      <c r="Q960" t="s">
        <v>56</v>
      </c>
      <c r="R960" t="s">
        <v>57</v>
      </c>
      <c r="S960" t="s">
        <v>7369</v>
      </c>
      <c r="T960" s="16">
        <v>234.27600000000001</v>
      </c>
      <c r="U960">
        <v>7</v>
      </c>
      <c r="V960">
        <v>0.6</v>
      </c>
      <c r="W960" s="16">
        <v>-228.56399999999999</v>
      </c>
      <c r="X960">
        <v>74.180000000000007</v>
      </c>
      <c r="Y960" t="s">
        <v>59</v>
      </c>
      <c r="Z960" t="s">
        <v>42</v>
      </c>
      <c r="AA960" t="s">
        <v>81</v>
      </c>
    </row>
    <row r="961" spans="1:27" ht="15.75" hidden="1" customHeight="1">
      <c r="A961" t="s">
        <v>7370</v>
      </c>
      <c r="B961" t="s">
        <v>7371</v>
      </c>
      <c r="C961" s="7">
        <v>41769</v>
      </c>
      <c r="D961" s="7">
        <v>41771</v>
      </c>
      <c r="E961" s="4">
        <f t="shared" si="14"/>
        <v>2</v>
      </c>
      <c r="F961" t="s">
        <v>28</v>
      </c>
      <c r="G961" t="s">
        <v>7372</v>
      </c>
      <c r="H961" t="s">
        <v>2999</v>
      </c>
      <c r="I961" t="s">
        <v>31</v>
      </c>
      <c r="J961">
        <v>0</v>
      </c>
      <c r="K961" t="s">
        <v>7373</v>
      </c>
      <c r="L961" t="s">
        <v>1590</v>
      </c>
      <c r="M961" t="s">
        <v>1158</v>
      </c>
      <c r="N961" t="s">
        <v>169</v>
      </c>
      <c r="O961" t="s">
        <v>54</v>
      </c>
      <c r="P961" t="s">
        <v>5448</v>
      </c>
      <c r="Q961" t="s">
        <v>171</v>
      </c>
      <c r="R961" t="s">
        <v>426</v>
      </c>
      <c r="S961" t="s">
        <v>5449</v>
      </c>
      <c r="T961" s="16">
        <v>457.92</v>
      </c>
      <c r="U961">
        <v>9</v>
      </c>
      <c r="V961">
        <v>0</v>
      </c>
      <c r="W961" s="16">
        <v>0</v>
      </c>
      <c r="X961">
        <v>74.14</v>
      </c>
      <c r="Y961" t="s">
        <v>41</v>
      </c>
      <c r="Z961" t="s">
        <v>42</v>
      </c>
      <c r="AA961" t="s">
        <v>174</v>
      </c>
    </row>
    <row r="962" spans="1:27" ht="15.75" hidden="1" customHeight="1">
      <c r="A962" t="s">
        <v>7375</v>
      </c>
      <c r="B962" t="s">
        <v>7376</v>
      </c>
      <c r="C962" s="7">
        <v>41864</v>
      </c>
      <c r="D962" s="7">
        <v>41866</v>
      </c>
      <c r="E962" s="4">
        <f t="shared" ref="E962:E1025" si="15">D962-C962</f>
        <v>2</v>
      </c>
      <c r="F962" t="s">
        <v>28</v>
      </c>
      <c r="G962" t="s">
        <v>7377</v>
      </c>
      <c r="H962" t="s">
        <v>5814</v>
      </c>
      <c r="I962" t="s">
        <v>49</v>
      </c>
      <c r="J962">
        <v>0</v>
      </c>
      <c r="K962" t="s">
        <v>7236</v>
      </c>
      <c r="L962" t="s">
        <v>764</v>
      </c>
      <c r="M962" t="s">
        <v>181</v>
      </c>
      <c r="N962" t="s">
        <v>77</v>
      </c>
      <c r="O962" t="s">
        <v>78</v>
      </c>
      <c r="P962" t="s">
        <v>7378</v>
      </c>
      <c r="Q962" t="s">
        <v>171</v>
      </c>
      <c r="R962" t="s">
        <v>426</v>
      </c>
      <c r="S962" t="s">
        <v>7379</v>
      </c>
      <c r="T962" s="16">
        <v>244.2</v>
      </c>
      <c r="U962">
        <v>5</v>
      </c>
      <c r="V962">
        <v>0</v>
      </c>
      <c r="W962" s="16">
        <v>29.25</v>
      </c>
      <c r="X962">
        <v>74.11</v>
      </c>
      <c r="Y962" t="s">
        <v>41</v>
      </c>
      <c r="Z962" t="s">
        <v>42</v>
      </c>
      <c r="AA962" t="s">
        <v>81</v>
      </c>
    </row>
    <row r="963" spans="1:27" ht="15.75" hidden="1" customHeight="1">
      <c r="A963" t="s">
        <v>7382</v>
      </c>
      <c r="B963" t="s">
        <v>7383</v>
      </c>
      <c r="C963" s="7">
        <v>42207</v>
      </c>
      <c r="D963" s="7">
        <v>42209</v>
      </c>
      <c r="E963" s="4">
        <f t="shared" si="15"/>
        <v>2</v>
      </c>
      <c r="F963" t="s">
        <v>28</v>
      </c>
      <c r="G963" t="s">
        <v>7384</v>
      </c>
      <c r="H963" t="s">
        <v>3621</v>
      </c>
      <c r="I963" t="s">
        <v>31</v>
      </c>
      <c r="J963">
        <v>0</v>
      </c>
      <c r="K963" t="s">
        <v>7385</v>
      </c>
      <c r="L963" t="s">
        <v>353</v>
      </c>
      <c r="M963" t="s">
        <v>242</v>
      </c>
      <c r="N963" t="s">
        <v>243</v>
      </c>
      <c r="O963" t="s">
        <v>78</v>
      </c>
      <c r="P963" t="s">
        <v>7386</v>
      </c>
      <c r="Q963" t="s">
        <v>171</v>
      </c>
      <c r="R963" t="s">
        <v>426</v>
      </c>
      <c r="S963" t="s">
        <v>7387</v>
      </c>
      <c r="T963" s="16">
        <v>264.60000000000002</v>
      </c>
      <c r="U963">
        <v>5</v>
      </c>
      <c r="V963">
        <v>0</v>
      </c>
      <c r="W963" s="16">
        <v>121.65</v>
      </c>
      <c r="X963">
        <v>73.91</v>
      </c>
      <c r="Y963" t="s">
        <v>59</v>
      </c>
      <c r="Z963" t="s">
        <v>42</v>
      </c>
      <c r="AA963" t="s">
        <v>246</v>
      </c>
    </row>
    <row r="964" spans="1:27" ht="15.75" hidden="1" customHeight="1">
      <c r="A964" t="s">
        <v>7388</v>
      </c>
      <c r="B964" t="s">
        <v>7389</v>
      </c>
      <c r="C964" s="7">
        <v>41958</v>
      </c>
      <c r="D964" s="7">
        <v>41961</v>
      </c>
      <c r="E964" s="4">
        <f t="shared" si="15"/>
        <v>3</v>
      </c>
      <c r="F964" t="s">
        <v>46</v>
      </c>
      <c r="G964" t="s">
        <v>7390</v>
      </c>
      <c r="H964" t="s">
        <v>3112</v>
      </c>
      <c r="I964" t="s">
        <v>31</v>
      </c>
      <c r="J964">
        <v>0</v>
      </c>
      <c r="K964" t="s">
        <v>7391</v>
      </c>
      <c r="L964" t="s">
        <v>1085</v>
      </c>
      <c r="M964" t="s">
        <v>168</v>
      </c>
      <c r="N964" t="s">
        <v>169</v>
      </c>
      <c r="O964" t="s">
        <v>54</v>
      </c>
      <c r="P964" t="s">
        <v>7392</v>
      </c>
      <c r="Q964" t="s">
        <v>171</v>
      </c>
      <c r="R964" t="s">
        <v>186</v>
      </c>
      <c r="S964" t="s">
        <v>7393</v>
      </c>
      <c r="T964" s="16">
        <v>370.26</v>
      </c>
      <c r="U964">
        <v>6</v>
      </c>
      <c r="V964">
        <v>0</v>
      </c>
      <c r="W964" s="16">
        <v>55.44</v>
      </c>
      <c r="X964">
        <v>73.790000000000006</v>
      </c>
      <c r="Y964" t="s">
        <v>41</v>
      </c>
      <c r="Z964" t="s">
        <v>42</v>
      </c>
      <c r="AA964" t="s">
        <v>174</v>
      </c>
    </row>
    <row r="965" spans="1:27" ht="15.75" customHeight="1">
      <c r="A965" t="s">
        <v>7394</v>
      </c>
      <c r="B965" t="s">
        <v>7395</v>
      </c>
      <c r="C965" s="7">
        <v>41431</v>
      </c>
      <c r="D965" s="7">
        <v>41434</v>
      </c>
      <c r="E965" s="4">
        <f t="shared" si="15"/>
        <v>3</v>
      </c>
      <c r="F965" t="s">
        <v>28</v>
      </c>
      <c r="G965" t="s">
        <v>7396</v>
      </c>
      <c r="H965" t="s">
        <v>1741</v>
      </c>
      <c r="I965" t="s">
        <v>31</v>
      </c>
      <c r="J965">
        <v>0</v>
      </c>
      <c r="K965" t="s">
        <v>3181</v>
      </c>
      <c r="L965" t="s">
        <v>66</v>
      </c>
      <c r="M965" t="s">
        <v>52</v>
      </c>
      <c r="N965" t="s">
        <v>53</v>
      </c>
      <c r="O965" t="s">
        <v>54</v>
      </c>
      <c r="P965" t="s">
        <v>7397</v>
      </c>
      <c r="Q965" t="s">
        <v>56</v>
      </c>
      <c r="R965" t="s">
        <v>57</v>
      </c>
      <c r="S965" t="s">
        <v>7398</v>
      </c>
      <c r="T965" s="16">
        <v>293.11200000000002</v>
      </c>
      <c r="U965">
        <v>6</v>
      </c>
      <c r="V965">
        <v>0.4</v>
      </c>
      <c r="W965" s="16">
        <v>-9.8280000000000314</v>
      </c>
      <c r="X965">
        <v>73.77</v>
      </c>
      <c r="Y965" t="s">
        <v>59</v>
      </c>
      <c r="Z965" t="s">
        <v>42</v>
      </c>
      <c r="AA965" t="s">
        <v>60</v>
      </c>
    </row>
    <row r="966" spans="1:27" ht="15.75" hidden="1" customHeight="1">
      <c r="A966" t="s">
        <v>7401</v>
      </c>
      <c r="B966" t="s">
        <v>7402</v>
      </c>
      <c r="C966" s="7">
        <v>42095</v>
      </c>
      <c r="D966" s="7">
        <v>42098</v>
      </c>
      <c r="E966" s="4">
        <f t="shared" si="15"/>
        <v>3</v>
      </c>
      <c r="F966" t="s">
        <v>28</v>
      </c>
      <c r="G966" t="s">
        <v>7403</v>
      </c>
      <c r="H966" t="s">
        <v>6930</v>
      </c>
      <c r="I966" t="s">
        <v>31</v>
      </c>
      <c r="J966">
        <v>0</v>
      </c>
      <c r="K966" t="s">
        <v>731</v>
      </c>
      <c r="L966" t="s">
        <v>481</v>
      </c>
      <c r="M966" t="s">
        <v>76</v>
      </c>
      <c r="N966" t="s">
        <v>77</v>
      </c>
      <c r="O966" t="s">
        <v>78</v>
      </c>
      <c r="P966" t="s">
        <v>7404</v>
      </c>
      <c r="Q966" t="s">
        <v>38</v>
      </c>
      <c r="R966" t="s">
        <v>39</v>
      </c>
      <c r="S966" t="s">
        <v>7405</v>
      </c>
      <c r="T966" s="16">
        <v>166.27500000000001</v>
      </c>
      <c r="U966">
        <v>5</v>
      </c>
      <c r="V966">
        <v>0.5</v>
      </c>
      <c r="W966" s="16">
        <v>-69.974999999999994</v>
      </c>
      <c r="X966">
        <v>73.680000000000007</v>
      </c>
      <c r="Y966" t="s">
        <v>59</v>
      </c>
      <c r="Z966" t="s">
        <v>42</v>
      </c>
      <c r="AA966" t="s">
        <v>81</v>
      </c>
    </row>
    <row r="967" spans="1:27" ht="15.75" hidden="1" customHeight="1">
      <c r="A967" t="s">
        <v>7410</v>
      </c>
      <c r="B967" t="s">
        <v>7411</v>
      </c>
      <c r="C967" s="7">
        <v>42348</v>
      </c>
      <c r="D967" s="7">
        <v>42350</v>
      </c>
      <c r="E967" s="4">
        <f t="shared" si="15"/>
        <v>2</v>
      </c>
      <c r="F967" t="s">
        <v>46</v>
      </c>
      <c r="G967" t="s">
        <v>7412</v>
      </c>
      <c r="H967" t="s">
        <v>3633</v>
      </c>
      <c r="I967" t="s">
        <v>74</v>
      </c>
      <c r="J967">
        <v>0</v>
      </c>
      <c r="K967" t="s">
        <v>6771</v>
      </c>
      <c r="L967" t="s">
        <v>699</v>
      </c>
      <c r="M967" t="s">
        <v>181</v>
      </c>
      <c r="N967" t="s">
        <v>77</v>
      </c>
      <c r="O967" t="s">
        <v>78</v>
      </c>
      <c r="P967" t="s">
        <v>7413</v>
      </c>
      <c r="Q967" t="s">
        <v>38</v>
      </c>
      <c r="R967" t="s">
        <v>39</v>
      </c>
      <c r="S967" t="s">
        <v>7414</v>
      </c>
      <c r="T967" s="16">
        <v>231.13200000000001</v>
      </c>
      <c r="U967">
        <v>4</v>
      </c>
      <c r="V967">
        <v>0.15</v>
      </c>
      <c r="W967" s="16">
        <v>-16.428000000000001</v>
      </c>
      <c r="X967">
        <v>73.55</v>
      </c>
      <c r="Y967" t="s">
        <v>59</v>
      </c>
      <c r="Z967" t="s">
        <v>42</v>
      </c>
      <c r="AA967" t="s">
        <v>81</v>
      </c>
    </row>
    <row r="968" spans="1:27" ht="15.75" hidden="1" customHeight="1">
      <c r="A968" t="s">
        <v>7415</v>
      </c>
      <c r="B968" t="s">
        <v>7416</v>
      </c>
      <c r="C968" s="7">
        <v>41920</v>
      </c>
      <c r="D968" s="7">
        <v>41923</v>
      </c>
      <c r="E968" s="4">
        <f t="shared" si="15"/>
        <v>3</v>
      </c>
      <c r="F968" t="s">
        <v>28</v>
      </c>
      <c r="G968" t="s">
        <v>7417</v>
      </c>
      <c r="H968" t="s">
        <v>3750</v>
      </c>
      <c r="I968" t="s">
        <v>74</v>
      </c>
      <c r="J968">
        <v>19143</v>
      </c>
      <c r="K968" t="s">
        <v>471</v>
      </c>
      <c r="L968" t="s">
        <v>472</v>
      </c>
      <c r="M968" t="s">
        <v>34</v>
      </c>
      <c r="N968" t="s">
        <v>286</v>
      </c>
      <c r="O968" t="s">
        <v>36</v>
      </c>
      <c r="P968" t="s">
        <v>7418</v>
      </c>
      <c r="Q968" t="s">
        <v>171</v>
      </c>
      <c r="R968" t="s">
        <v>1307</v>
      </c>
      <c r="S968" t="s">
        <v>7419</v>
      </c>
      <c r="T968" s="16">
        <v>4.9280000000000008</v>
      </c>
      <c r="U968">
        <v>2</v>
      </c>
      <c r="V968">
        <v>0.2</v>
      </c>
      <c r="W968" s="16">
        <v>1.7248000000000001</v>
      </c>
      <c r="X968">
        <v>1.18</v>
      </c>
      <c r="Y968" t="s">
        <v>41</v>
      </c>
      <c r="Z968" t="s">
        <v>42</v>
      </c>
      <c r="AA968" t="s">
        <v>290</v>
      </c>
    </row>
    <row r="969" spans="1:27" ht="15.75" hidden="1" customHeight="1">
      <c r="A969" t="s">
        <v>7427</v>
      </c>
      <c r="B969" t="s">
        <v>7428</v>
      </c>
      <c r="C969" s="7">
        <v>42248</v>
      </c>
      <c r="D969" s="7">
        <v>42253</v>
      </c>
      <c r="E969" s="4">
        <f t="shared" si="15"/>
        <v>5</v>
      </c>
      <c r="F969" t="s">
        <v>113</v>
      </c>
      <c r="G969" t="s">
        <v>7429</v>
      </c>
      <c r="H969" t="s">
        <v>4969</v>
      </c>
      <c r="I969" t="s">
        <v>31</v>
      </c>
      <c r="J969">
        <v>46226</v>
      </c>
      <c r="K969" t="s">
        <v>3879</v>
      </c>
      <c r="L969" t="s">
        <v>847</v>
      </c>
      <c r="M969" t="s">
        <v>34</v>
      </c>
      <c r="N969" t="s">
        <v>35</v>
      </c>
      <c r="O969" t="s">
        <v>36</v>
      </c>
      <c r="P969" t="s">
        <v>7430</v>
      </c>
      <c r="Q969" t="s">
        <v>171</v>
      </c>
      <c r="R969" t="s">
        <v>172</v>
      </c>
      <c r="S969" t="s">
        <v>7431</v>
      </c>
      <c r="T969" s="16">
        <v>638.73</v>
      </c>
      <c r="U969">
        <v>9</v>
      </c>
      <c r="V969">
        <v>0</v>
      </c>
      <c r="W969" s="16">
        <v>166.06979999999999</v>
      </c>
      <c r="X969">
        <v>43.97</v>
      </c>
      <c r="Y969" t="s">
        <v>69</v>
      </c>
      <c r="Z969" t="s">
        <v>276</v>
      </c>
      <c r="AA969" t="s">
        <v>43</v>
      </c>
    </row>
    <row r="970" spans="1:27" ht="15.75" hidden="1" customHeight="1">
      <c r="A970" t="s">
        <v>7437</v>
      </c>
      <c r="B970" t="s">
        <v>7438</v>
      </c>
      <c r="C970" s="7">
        <v>41622</v>
      </c>
      <c r="D970" s="7">
        <v>41627</v>
      </c>
      <c r="E970" s="4">
        <f t="shared" si="15"/>
        <v>5</v>
      </c>
      <c r="F970" t="s">
        <v>46</v>
      </c>
      <c r="G970" t="s">
        <v>7439</v>
      </c>
      <c r="H970" t="s">
        <v>4969</v>
      </c>
      <c r="I970" t="s">
        <v>31</v>
      </c>
      <c r="J970">
        <v>90045</v>
      </c>
      <c r="K970" t="s">
        <v>343</v>
      </c>
      <c r="L970" t="s">
        <v>323</v>
      </c>
      <c r="M970" t="s">
        <v>34</v>
      </c>
      <c r="N970" t="s">
        <v>126</v>
      </c>
      <c r="O970" t="s">
        <v>36</v>
      </c>
      <c r="P970" t="s">
        <v>7440</v>
      </c>
      <c r="Q970" t="s">
        <v>38</v>
      </c>
      <c r="R970" t="s">
        <v>347</v>
      </c>
      <c r="S970" t="s">
        <v>7441</v>
      </c>
      <c r="T970" s="16">
        <v>50</v>
      </c>
      <c r="U970">
        <v>2</v>
      </c>
      <c r="V970">
        <v>0</v>
      </c>
      <c r="W970" s="16">
        <v>10.5</v>
      </c>
      <c r="X970">
        <v>4.79</v>
      </c>
      <c r="Y970" t="s">
        <v>69</v>
      </c>
      <c r="Z970" t="s">
        <v>42</v>
      </c>
      <c r="AA970" t="s">
        <v>129</v>
      </c>
    </row>
    <row r="971" spans="1:27" ht="15.75" hidden="1" customHeight="1">
      <c r="A971" t="s">
        <v>7446</v>
      </c>
      <c r="B971" t="s">
        <v>7447</v>
      </c>
      <c r="C971" s="7">
        <v>42195</v>
      </c>
      <c r="D971" s="7">
        <v>42200</v>
      </c>
      <c r="E971" s="4">
        <f t="shared" si="15"/>
        <v>5</v>
      </c>
      <c r="F971" t="s">
        <v>46</v>
      </c>
      <c r="G971" t="s">
        <v>7448</v>
      </c>
      <c r="H971" t="s">
        <v>4231</v>
      </c>
      <c r="I971" t="s">
        <v>31</v>
      </c>
      <c r="J971">
        <v>0</v>
      </c>
      <c r="K971" t="s">
        <v>134</v>
      </c>
      <c r="L971" t="s">
        <v>134</v>
      </c>
      <c r="M971" t="s">
        <v>135</v>
      </c>
      <c r="N971" t="s">
        <v>136</v>
      </c>
      <c r="O971" t="s">
        <v>54</v>
      </c>
      <c r="P971" t="s">
        <v>7449</v>
      </c>
      <c r="Q971" t="s">
        <v>171</v>
      </c>
      <c r="R971" t="s">
        <v>172</v>
      </c>
      <c r="S971" t="s">
        <v>7450</v>
      </c>
      <c r="T971" s="16">
        <v>669.12000000000012</v>
      </c>
      <c r="U971">
        <v>8</v>
      </c>
      <c r="V971">
        <v>0</v>
      </c>
      <c r="W971" s="16">
        <v>280.8</v>
      </c>
      <c r="X971">
        <v>72.67</v>
      </c>
      <c r="Y971" t="s">
        <v>41</v>
      </c>
      <c r="Z971" t="s">
        <v>42</v>
      </c>
      <c r="AA971" t="s">
        <v>139</v>
      </c>
    </row>
    <row r="972" spans="1:27" ht="15.75" hidden="1" customHeight="1">
      <c r="A972" t="s">
        <v>7451</v>
      </c>
      <c r="B972" t="s">
        <v>7452</v>
      </c>
      <c r="C972" s="7">
        <v>40970</v>
      </c>
      <c r="D972" s="7">
        <v>40974</v>
      </c>
      <c r="E972" s="4">
        <f t="shared" si="15"/>
        <v>4</v>
      </c>
      <c r="F972" t="s">
        <v>46</v>
      </c>
      <c r="G972" t="s">
        <v>7453</v>
      </c>
      <c r="H972" t="s">
        <v>4969</v>
      </c>
      <c r="I972" t="s">
        <v>31</v>
      </c>
      <c r="J972">
        <v>28403</v>
      </c>
      <c r="K972" t="s">
        <v>7454</v>
      </c>
      <c r="L972" t="s">
        <v>499</v>
      </c>
      <c r="M972" t="s">
        <v>34</v>
      </c>
      <c r="N972" t="s">
        <v>390</v>
      </c>
      <c r="O972" t="s">
        <v>36</v>
      </c>
      <c r="P972" t="s">
        <v>7455</v>
      </c>
      <c r="Q972" t="s">
        <v>171</v>
      </c>
      <c r="R972" t="s">
        <v>474</v>
      </c>
      <c r="S972" t="s">
        <v>7456</v>
      </c>
      <c r="T972" s="16">
        <v>19.456</v>
      </c>
      <c r="U972">
        <v>4</v>
      </c>
      <c r="V972">
        <v>0.2</v>
      </c>
      <c r="W972" s="16">
        <v>3.4047999999999981</v>
      </c>
      <c r="X972">
        <v>2.0499999999999998</v>
      </c>
      <c r="Y972" t="s">
        <v>69</v>
      </c>
      <c r="Z972" t="s">
        <v>42</v>
      </c>
      <c r="AA972" t="s">
        <v>394</v>
      </c>
    </row>
    <row r="973" spans="1:27" ht="15.75" customHeight="1">
      <c r="A973" t="s">
        <v>7458</v>
      </c>
      <c r="B973" t="s">
        <v>7459</v>
      </c>
      <c r="C973" s="7">
        <v>42201</v>
      </c>
      <c r="D973" s="7">
        <v>42205</v>
      </c>
      <c r="E973" s="4">
        <f t="shared" si="15"/>
        <v>4</v>
      </c>
      <c r="F973" t="s">
        <v>46</v>
      </c>
      <c r="G973" t="s">
        <v>7460</v>
      </c>
      <c r="H973" t="s">
        <v>3316</v>
      </c>
      <c r="I973" t="s">
        <v>74</v>
      </c>
      <c r="J973">
        <v>0</v>
      </c>
      <c r="K973" t="s">
        <v>4415</v>
      </c>
      <c r="L973" t="s">
        <v>4416</v>
      </c>
      <c r="M973" t="s">
        <v>1679</v>
      </c>
      <c r="N973" t="s">
        <v>77</v>
      </c>
      <c r="O973" t="s">
        <v>78</v>
      </c>
      <c r="P973" t="s">
        <v>7420</v>
      </c>
      <c r="Q973" t="s">
        <v>56</v>
      </c>
      <c r="R973" t="s">
        <v>392</v>
      </c>
      <c r="S973" t="s">
        <v>7421</v>
      </c>
      <c r="T973" s="16">
        <v>550.19999999999993</v>
      </c>
      <c r="U973">
        <v>5</v>
      </c>
      <c r="V973">
        <v>0</v>
      </c>
      <c r="W973" s="16">
        <v>241.95</v>
      </c>
      <c r="X973">
        <v>72.55</v>
      </c>
      <c r="Y973" t="s">
        <v>41</v>
      </c>
      <c r="Z973" t="s">
        <v>42</v>
      </c>
      <c r="AA973" t="s">
        <v>81</v>
      </c>
    </row>
    <row r="974" spans="1:27" ht="15.75" hidden="1" customHeight="1">
      <c r="A974" t="s">
        <v>7463</v>
      </c>
      <c r="B974" t="s">
        <v>7464</v>
      </c>
      <c r="C974" s="7">
        <v>41310</v>
      </c>
      <c r="D974" s="7">
        <v>41312</v>
      </c>
      <c r="E974" s="4">
        <f t="shared" si="15"/>
        <v>2</v>
      </c>
      <c r="F974" t="s">
        <v>28</v>
      </c>
      <c r="G974" t="s">
        <v>7465</v>
      </c>
      <c r="H974" t="s">
        <v>2877</v>
      </c>
      <c r="I974" t="s">
        <v>31</v>
      </c>
      <c r="J974">
        <v>0</v>
      </c>
      <c r="K974" t="s">
        <v>6370</v>
      </c>
      <c r="L974" t="s">
        <v>6371</v>
      </c>
      <c r="M974" t="s">
        <v>3901</v>
      </c>
      <c r="N974" t="s">
        <v>157</v>
      </c>
      <c r="O974" t="s">
        <v>158</v>
      </c>
      <c r="P974" t="s">
        <v>7466</v>
      </c>
      <c r="Q974" t="s">
        <v>171</v>
      </c>
      <c r="R974" t="s">
        <v>172</v>
      </c>
      <c r="S974" t="s">
        <v>7467</v>
      </c>
      <c r="T974" s="16">
        <v>216.88800000000001</v>
      </c>
      <c r="U974">
        <v>7</v>
      </c>
      <c r="V974">
        <v>0.4</v>
      </c>
      <c r="W974" s="16">
        <v>-3.7520000000000659</v>
      </c>
      <c r="X974">
        <v>72.426999999999992</v>
      </c>
      <c r="Y974" t="s">
        <v>59</v>
      </c>
      <c r="Z974" t="s">
        <v>42</v>
      </c>
      <c r="AA974" t="s">
        <v>161</v>
      </c>
    </row>
    <row r="975" spans="1:27" ht="15.75" hidden="1" customHeight="1">
      <c r="A975" t="s">
        <v>7468</v>
      </c>
      <c r="B975" t="s">
        <v>7469</v>
      </c>
      <c r="C975" s="7">
        <v>42318</v>
      </c>
      <c r="D975" s="7">
        <v>42321</v>
      </c>
      <c r="E975" s="4">
        <f t="shared" si="15"/>
        <v>3</v>
      </c>
      <c r="F975" t="s">
        <v>28</v>
      </c>
      <c r="G975" t="s">
        <v>7470</v>
      </c>
      <c r="H975" t="s">
        <v>2408</v>
      </c>
      <c r="I975" t="s">
        <v>49</v>
      </c>
      <c r="J975">
        <v>0</v>
      </c>
      <c r="K975" t="s">
        <v>7471</v>
      </c>
      <c r="L975" t="s">
        <v>7472</v>
      </c>
      <c r="M975" t="s">
        <v>1158</v>
      </c>
      <c r="N975" t="s">
        <v>169</v>
      </c>
      <c r="O975" t="s">
        <v>54</v>
      </c>
      <c r="P975" t="s">
        <v>7473</v>
      </c>
      <c r="Q975" t="s">
        <v>38</v>
      </c>
      <c r="R975" t="s">
        <v>39</v>
      </c>
      <c r="S975" t="s">
        <v>7474</v>
      </c>
      <c r="T975" s="16">
        <v>587.79</v>
      </c>
      <c r="U975">
        <v>9</v>
      </c>
      <c r="V975">
        <v>0</v>
      </c>
      <c r="W975" s="16">
        <v>264.33</v>
      </c>
      <c r="X975">
        <v>72.37</v>
      </c>
      <c r="Y975" t="s">
        <v>69</v>
      </c>
      <c r="Z975" t="s">
        <v>42</v>
      </c>
      <c r="AA975" t="s">
        <v>174</v>
      </c>
    </row>
    <row r="976" spans="1:27" ht="15.75" hidden="1" customHeight="1">
      <c r="A976" t="s">
        <v>7475</v>
      </c>
      <c r="B976" t="s">
        <v>7476</v>
      </c>
      <c r="C976" s="7">
        <v>42295</v>
      </c>
      <c r="D976" s="7">
        <v>42297</v>
      </c>
      <c r="E976" s="4">
        <f t="shared" si="15"/>
        <v>2</v>
      </c>
      <c r="F976" t="s">
        <v>46</v>
      </c>
      <c r="G976" t="s">
        <v>7477</v>
      </c>
      <c r="H976" t="s">
        <v>2241</v>
      </c>
      <c r="I976" t="s">
        <v>31</v>
      </c>
      <c r="J976">
        <v>92037</v>
      </c>
      <c r="K976" t="s">
        <v>1628</v>
      </c>
      <c r="L976" t="s">
        <v>323</v>
      </c>
      <c r="M976" t="s">
        <v>34</v>
      </c>
      <c r="N976" t="s">
        <v>126</v>
      </c>
      <c r="O976" t="s">
        <v>36</v>
      </c>
      <c r="P976" t="s">
        <v>7478</v>
      </c>
      <c r="Q976" t="s">
        <v>171</v>
      </c>
      <c r="R976" t="s">
        <v>474</v>
      </c>
      <c r="S976" t="s">
        <v>7479</v>
      </c>
      <c r="T976" s="16">
        <v>10.64</v>
      </c>
      <c r="U976">
        <v>4</v>
      </c>
      <c r="V976">
        <v>0</v>
      </c>
      <c r="W976" s="16">
        <v>2.7664</v>
      </c>
      <c r="X976">
        <v>1.86</v>
      </c>
      <c r="Y976" t="s">
        <v>69</v>
      </c>
      <c r="Z976" t="s">
        <v>42</v>
      </c>
      <c r="AA976" t="s">
        <v>129</v>
      </c>
    </row>
    <row r="977" spans="1:27" ht="15.75" hidden="1" customHeight="1">
      <c r="A977" t="s">
        <v>7480</v>
      </c>
      <c r="B977" t="s">
        <v>7481</v>
      </c>
      <c r="C977" s="7">
        <v>41347</v>
      </c>
      <c r="D977" s="7">
        <v>41353</v>
      </c>
      <c r="E977" s="4">
        <f t="shared" si="15"/>
        <v>6</v>
      </c>
      <c r="F977" t="s">
        <v>113</v>
      </c>
      <c r="G977" t="s">
        <v>7482</v>
      </c>
      <c r="H977" t="s">
        <v>2211</v>
      </c>
      <c r="I977" t="s">
        <v>31</v>
      </c>
      <c r="J977">
        <v>0</v>
      </c>
      <c r="K977" t="s">
        <v>4509</v>
      </c>
      <c r="L977" t="s">
        <v>4510</v>
      </c>
      <c r="M977" t="s">
        <v>4511</v>
      </c>
      <c r="N977" t="s">
        <v>306</v>
      </c>
      <c r="O977" t="s">
        <v>158</v>
      </c>
      <c r="P977" t="s">
        <v>7483</v>
      </c>
      <c r="Q977" t="s">
        <v>38</v>
      </c>
      <c r="R977" t="s">
        <v>39</v>
      </c>
      <c r="S977" t="s">
        <v>7484</v>
      </c>
      <c r="T977" s="16">
        <v>429.6</v>
      </c>
      <c r="U977">
        <v>8</v>
      </c>
      <c r="V977">
        <v>0</v>
      </c>
      <c r="W977" s="16">
        <v>176</v>
      </c>
      <c r="X977">
        <v>72.188999999999993</v>
      </c>
      <c r="Y977" t="s">
        <v>187</v>
      </c>
      <c r="Z977" t="s">
        <v>42</v>
      </c>
      <c r="AA977" t="s">
        <v>309</v>
      </c>
    </row>
    <row r="978" spans="1:27" ht="15.75" hidden="1" customHeight="1">
      <c r="A978" t="s">
        <v>7485</v>
      </c>
      <c r="B978" t="s">
        <v>7486</v>
      </c>
      <c r="C978" s="7">
        <v>41964</v>
      </c>
      <c r="D978" s="7">
        <v>41969</v>
      </c>
      <c r="E978" s="4">
        <f t="shared" si="15"/>
        <v>5</v>
      </c>
      <c r="F978" t="s">
        <v>113</v>
      </c>
      <c r="G978" t="s">
        <v>7487</v>
      </c>
      <c r="H978" t="s">
        <v>1959</v>
      </c>
      <c r="I978" t="s">
        <v>49</v>
      </c>
      <c r="J978">
        <v>47201</v>
      </c>
      <c r="K978" t="s">
        <v>1308</v>
      </c>
      <c r="L978" t="s">
        <v>847</v>
      </c>
      <c r="M978" t="s">
        <v>34</v>
      </c>
      <c r="N978" t="s">
        <v>35</v>
      </c>
      <c r="O978" t="s">
        <v>36</v>
      </c>
      <c r="P978" t="s">
        <v>7488</v>
      </c>
      <c r="Q978" t="s">
        <v>171</v>
      </c>
      <c r="R978" t="s">
        <v>704</v>
      </c>
      <c r="S978" t="s">
        <v>7489</v>
      </c>
      <c r="T978" s="16">
        <v>314.55</v>
      </c>
      <c r="U978">
        <v>3</v>
      </c>
      <c r="V978">
        <v>0</v>
      </c>
      <c r="W978" s="16">
        <v>150.98400000000001</v>
      </c>
      <c r="X978">
        <v>16.52</v>
      </c>
      <c r="Y978" t="s">
        <v>69</v>
      </c>
      <c r="Z978" t="s">
        <v>42</v>
      </c>
      <c r="AA978" t="s">
        <v>43</v>
      </c>
    </row>
    <row r="979" spans="1:27" ht="15.75" hidden="1" customHeight="1">
      <c r="A979" t="s">
        <v>7493</v>
      </c>
      <c r="B979" t="s">
        <v>7494</v>
      </c>
      <c r="C979" s="7">
        <v>41838</v>
      </c>
      <c r="D979" s="7">
        <v>41841</v>
      </c>
      <c r="E979" s="4">
        <f t="shared" si="15"/>
        <v>3</v>
      </c>
      <c r="F979" t="s">
        <v>46</v>
      </c>
      <c r="G979" t="s">
        <v>7495</v>
      </c>
      <c r="H979" t="s">
        <v>6211</v>
      </c>
      <c r="I979" t="s">
        <v>74</v>
      </c>
      <c r="J979">
        <v>0</v>
      </c>
      <c r="K979" t="s">
        <v>4234</v>
      </c>
      <c r="L979" t="s">
        <v>4234</v>
      </c>
      <c r="M979" t="s">
        <v>2696</v>
      </c>
      <c r="N979" t="s">
        <v>597</v>
      </c>
      <c r="O979" t="s">
        <v>90</v>
      </c>
      <c r="P979" t="s">
        <v>7496</v>
      </c>
      <c r="Q979" t="s">
        <v>38</v>
      </c>
      <c r="R979" t="s">
        <v>347</v>
      </c>
      <c r="S979" t="s">
        <v>7497</v>
      </c>
      <c r="T979" s="16">
        <v>459.24</v>
      </c>
      <c r="U979">
        <v>4</v>
      </c>
      <c r="V979">
        <v>0</v>
      </c>
      <c r="W979" s="16">
        <v>100.92</v>
      </c>
      <c r="X979">
        <v>71.81</v>
      </c>
      <c r="Y979" t="s">
        <v>41</v>
      </c>
      <c r="Z979" t="s">
        <v>42</v>
      </c>
      <c r="AA979" t="s">
        <v>600</v>
      </c>
    </row>
    <row r="980" spans="1:27" ht="15.75" hidden="1" customHeight="1">
      <c r="A980" t="s">
        <v>7498</v>
      </c>
      <c r="B980" t="s">
        <v>7499</v>
      </c>
      <c r="C980" s="7">
        <v>41121</v>
      </c>
      <c r="D980" s="7">
        <v>41125</v>
      </c>
      <c r="E980" s="4">
        <f t="shared" si="15"/>
        <v>4</v>
      </c>
      <c r="F980" t="s">
        <v>113</v>
      </c>
      <c r="G980" t="s">
        <v>7500</v>
      </c>
      <c r="H980" t="s">
        <v>1959</v>
      </c>
      <c r="I980" t="s">
        <v>49</v>
      </c>
      <c r="J980">
        <v>28205</v>
      </c>
      <c r="K980" t="s">
        <v>4322</v>
      </c>
      <c r="L980" t="s">
        <v>499</v>
      </c>
      <c r="M980" t="s">
        <v>34</v>
      </c>
      <c r="N980" t="s">
        <v>390</v>
      </c>
      <c r="O980" t="s">
        <v>36</v>
      </c>
      <c r="P980" t="s">
        <v>7501</v>
      </c>
      <c r="Q980" t="s">
        <v>171</v>
      </c>
      <c r="R980" t="s">
        <v>704</v>
      </c>
      <c r="S980" t="s">
        <v>7502</v>
      </c>
      <c r="T980" s="16">
        <v>78.304000000000002</v>
      </c>
      <c r="U980">
        <v>2</v>
      </c>
      <c r="V980">
        <v>0.2</v>
      </c>
      <c r="W980" s="16">
        <v>29.364000000000001</v>
      </c>
      <c r="X980">
        <v>7.09</v>
      </c>
      <c r="Y980" t="s">
        <v>69</v>
      </c>
      <c r="Z980" t="s">
        <v>42</v>
      </c>
      <c r="AA980" t="s">
        <v>394</v>
      </c>
    </row>
    <row r="981" spans="1:27" ht="15.75" hidden="1" customHeight="1">
      <c r="A981" t="s">
        <v>7503</v>
      </c>
      <c r="B981" t="s">
        <v>7504</v>
      </c>
      <c r="C981" s="7">
        <v>42312</v>
      </c>
      <c r="D981" s="7">
        <v>42316</v>
      </c>
      <c r="E981" s="4">
        <f t="shared" si="15"/>
        <v>4</v>
      </c>
      <c r="F981" t="s">
        <v>113</v>
      </c>
      <c r="G981" t="s">
        <v>7505</v>
      </c>
      <c r="H981" t="s">
        <v>2451</v>
      </c>
      <c r="I981" t="s">
        <v>49</v>
      </c>
      <c r="J981">
        <v>0</v>
      </c>
      <c r="K981" t="s">
        <v>1810</v>
      </c>
      <c r="L981" t="s">
        <v>578</v>
      </c>
      <c r="M981" t="s">
        <v>168</v>
      </c>
      <c r="N981" t="s">
        <v>169</v>
      </c>
      <c r="O981" t="s">
        <v>54</v>
      </c>
      <c r="P981" t="s">
        <v>7506</v>
      </c>
      <c r="Q981" t="s">
        <v>38</v>
      </c>
      <c r="R981" t="s">
        <v>317</v>
      </c>
      <c r="S981" t="s">
        <v>7507</v>
      </c>
      <c r="T981" s="16">
        <v>869.7</v>
      </c>
      <c r="U981">
        <v>5</v>
      </c>
      <c r="V981">
        <v>0</v>
      </c>
      <c r="W981" s="16">
        <v>408.75</v>
      </c>
      <c r="X981">
        <v>71.7</v>
      </c>
      <c r="Y981" t="s">
        <v>41</v>
      </c>
      <c r="Z981" t="s">
        <v>42</v>
      </c>
      <c r="AA981" t="s">
        <v>174</v>
      </c>
    </row>
    <row r="982" spans="1:27" ht="15.75" hidden="1" customHeight="1">
      <c r="A982" t="s">
        <v>7508</v>
      </c>
      <c r="B982" t="s">
        <v>7509</v>
      </c>
      <c r="C982" s="7">
        <v>41585</v>
      </c>
      <c r="D982" s="7">
        <v>41589</v>
      </c>
      <c r="E982" s="4">
        <f t="shared" si="15"/>
        <v>4</v>
      </c>
      <c r="F982" t="s">
        <v>46</v>
      </c>
      <c r="G982" t="s">
        <v>7510</v>
      </c>
      <c r="H982" t="s">
        <v>647</v>
      </c>
      <c r="I982" t="s">
        <v>49</v>
      </c>
      <c r="J982">
        <v>0</v>
      </c>
      <c r="K982" t="s">
        <v>7511</v>
      </c>
      <c r="L982" t="s">
        <v>180</v>
      </c>
      <c r="M982" t="s">
        <v>181</v>
      </c>
      <c r="N982" t="s">
        <v>77</v>
      </c>
      <c r="O982" t="s">
        <v>78</v>
      </c>
      <c r="P982" t="s">
        <v>7512</v>
      </c>
      <c r="Q982" t="s">
        <v>38</v>
      </c>
      <c r="R982" t="s">
        <v>317</v>
      </c>
      <c r="S982" t="s">
        <v>7513</v>
      </c>
      <c r="T982" s="16">
        <v>369.11250000000001</v>
      </c>
      <c r="U982">
        <v>5</v>
      </c>
      <c r="V982">
        <v>0.15</v>
      </c>
      <c r="W982" s="16">
        <v>147.5625</v>
      </c>
      <c r="X982">
        <v>71.67</v>
      </c>
      <c r="Y982" t="s">
        <v>41</v>
      </c>
      <c r="Z982" t="s">
        <v>42</v>
      </c>
      <c r="AA982" t="s">
        <v>81</v>
      </c>
    </row>
    <row r="983" spans="1:27" ht="15.75" hidden="1" customHeight="1">
      <c r="A983" t="s">
        <v>7514</v>
      </c>
      <c r="B983" t="s">
        <v>7515</v>
      </c>
      <c r="C983" s="7">
        <v>42325</v>
      </c>
      <c r="D983" s="7">
        <v>42328</v>
      </c>
      <c r="E983" s="4">
        <f t="shared" si="15"/>
        <v>3</v>
      </c>
      <c r="F983" t="s">
        <v>28</v>
      </c>
      <c r="G983" t="s">
        <v>7516</v>
      </c>
      <c r="H983" t="s">
        <v>5732</v>
      </c>
      <c r="I983" t="s">
        <v>31</v>
      </c>
      <c r="J983">
        <v>0</v>
      </c>
      <c r="K983" t="s">
        <v>7517</v>
      </c>
      <c r="L983" t="s">
        <v>353</v>
      </c>
      <c r="M983" t="s">
        <v>242</v>
      </c>
      <c r="N983" t="s">
        <v>243</v>
      </c>
      <c r="O983" t="s">
        <v>78</v>
      </c>
      <c r="P983" t="s">
        <v>7518</v>
      </c>
      <c r="Q983" t="s">
        <v>171</v>
      </c>
      <c r="R983" t="s">
        <v>186</v>
      </c>
      <c r="S983" t="s">
        <v>7519</v>
      </c>
      <c r="T983" s="16">
        <v>275.7</v>
      </c>
      <c r="U983">
        <v>5</v>
      </c>
      <c r="V983">
        <v>0</v>
      </c>
      <c r="W983" s="16">
        <v>52.35</v>
      </c>
      <c r="X983">
        <v>71.56</v>
      </c>
      <c r="Y983" t="s">
        <v>59</v>
      </c>
      <c r="Z983" t="s">
        <v>42</v>
      </c>
      <c r="AA983" t="s">
        <v>246</v>
      </c>
    </row>
    <row r="984" spans="1:27" ht="15.75" customHeight="1">
      <c r="A984" t="s">
        <v>7521</v>
      </c>
      <c r="B984" t="s">
        <v>7522</v>
      </c>
      <c r="C984" s="7">
        <v>42305</v>
      </c>
      <c r="D984" s="7">
        <v>42308</v>
      </c>
      <c r="E984" s="4">
        <f t="shared" si="15"/>
        <v>3</v>
      </c>
      <c r="F984" t="s">
        <v>28</v>
      </c>
      <c r="G984" t="s">
        <v>7523</v>
      </c>
      <c r="H984" t="s">
        <v>4102</v>
      </c>
      <c r="I984" t="s">
        <v>49</v>
      </c>
      <c r="J984">
        <v>0</v>
      </c>
      <c r="K984" t="s">
        <v>5562</v>
      </c>
      <c r="L984" t="s">
        <v>263</v>
      </c>
      <c r="M984" t="s">
        <v>264</v>
      </c>
      <c r="N984" t="s">
        <v>254</v>
      </c>
      <c r="O984" t="s">
        <v>158</v>
      </c>
      <c r="P984" t="s">
        <v>7524</v>
      </c>
      <c r="Q984" t="s">
        <v>56</v>
      </c>
      <c r="R984" t="s">
        <v>392</v>
      </c>
      <c r="S984" t="s">
        <v>7525</v>
      </c>
      <c r="T984" s="16">
        <v>266.72000000000003</v>
      </c>
      <c r="U984">
        <v>8</v>
      </c>
      <c r="V984">
        <v>0</v>
      </c>
      <c r="W984" s="16">
        <v>16</v>
      </c>
      <c r="X984">
        <v>71.489999999999995</v>
      </c>
      <c r="Y984" t="s">
        <v>41</v>
      </c>
      <c r="Z984" t="s">
        <v>42</v>
      </c>
      <c r="AA984" t="s">
        <v>257</v>
      </c>
    </row>
    <row r="985" spans="1:27" ht="15.75" hidden="1" customHeight="1">
      <c r="A985" t="s">
        <v>7526</v>
      </c>
      <c r="B985" t="s">
        <v>7527</v>
      </c>
      <c r="C985" s="7">
        <v>42278</v>
      </c>
      <c r="D985" s="7">
        <v>42280</v>
      </c>
      <c r="E985" s="4">
        <f t="shared" si="15"/>
        <v>2</v>
      </c>
      <c r="F985" t="s">
        <v>28</v>
      </c>
      <c r="G985" t="s">
        <v>7528</v>
      </c>
      <c r="H985" t="s">
        <v>1959</v>
      </c>
      <c r="I985" t="s">
        <v>49</v>
      </c>
      <c r="J985">
        <v>19120</v>
      </c>
      <c r="K985" t="s">
        <v>471</v>
      </c>
      <c r="L985" t="s">
        <v>472</v>
      </c>
      <c r="M985" t="s">
        <v>34</v>
      </c>
      <c r="N985" t="s">
        <v>286</v>
      </c>
      <c r="O985" t="s">
        <v>36</v>
      </c>
      <c r="P985" t="s">
        <v>7529</v>
      </c>
      <c r="Q985" t="s">
        <v>171</v>
      </c>
      <c r="R985" t="s">
        <v>1307</v>
      </c>
      <c r="S985" t="s">
        <v>7530</v>
      </c>
      <c r="T985" s="16">
        <v>20.664000000000001</v>
      </c>
      <c r="U985">
        <v>7</v>
      </c>
      <c r="V985">
        <v>0.2</v>
      </c>
      <c r="W985" s="16">
        <v>6.9741</v>
      </c>
      <c r="X985">
        <v>3.9</v>
      </c>
      <c r="Y985" t="s">
        <v>41</v>
      </c>
      <c r="Z985" t="s">
        <v>42</v>
      </c>
      <c r="AA985" t="s">
        <v>290</v>
      </c>
    </row>
    <row r="986" spans="1:27" ht="15.75" hidden="1" customHeight="1">
      <c r="A986" t="s">
        <v>7534</v>
      </c>
      <c r="B986" t="s">
        <v>7535</v>
      </c>
      <c r="C986" s="7">
        <v>42349</v>
      </c>
      <c r="D986" s="7">
        <v>42351</v>
      </c>
      <c r="E986" s="4">
        <f t="shared" si="15"/>
        <v>2</v>
      </c>
      <c r="F986" t="s">
        <v>28</v>
      </c>
      <c r="G986" t="s">
        <v>7536</v>
      </c>
      <c r="H986" t="s">
        <v>6536</v>
      </c>
      <c r="I986" t="s">
        <v>31</v>
      </c>
      <c r="J986">
        <v>0</v>
      </c>
      <c r="K986" t="s">
        <v>7537</v>
      </c>
      <c r="L986" t="s">
        <v>407</v>
      </c>
      <c r="M986" t="s">
        <v>168</v>
      </c>
      <c r="N986" t="s">
        <v>169</v>
      </c>
      <c r="O986" t="s">
        <v>54</v>
      </c>
      <c r="P986" t="s">
        <v>7538</v>
      </c>
      <c r="Q986" t="s">
        <v>38</v>
      </c>
      <c r="R986" t="s">
        <v>39</v>
      </c>
      <c r="S986" t="s">
        <v>7539</v>
      </c>
      <c r="T986" s="16">
        <v>195.39</v>
      </c>
      <c r="U986">
        <v>3</v>
      </c>
      <c r="V986">
        <v>0</v>
      </c>
      <c r="W986" s="16">
        <v>46.89</v>
      </c>
      <c r="X986">
        <v>71.34</v>
      </c>
      <c r="Y986" t="s">
        <v>59</v>
      </c>
      <c r="Z986" t="s">
        <v>42</v>
      </c>
      <c r="AA986" t="s">
        <v>174</v>
      </c>
    </row>
    <row r="987" spans="1:27" ht="15.75" hidden="1" customHeight="1">
      <c r="A987" t="s">
        <v>7541</v>
      </c>
      <c r="B987" t="s">
        <v>7542</v>
      </c>
      <c r="C987" s="7">
        <v>40999</v>
      </c>
      <c r="D987" s="7">
        <v>41002</v>
      </c>
      <c r="E987" s="4">
        <f t="shared" si="15"/>
        <v>3</v>
      </c>
      <c r="F987" t="s">
        <v>28</v>
      </c>
      <c r="G987" t="s">
        <v>7543</v>
      </c>
      <c r="H987" t="s">
        <v>294</v>
      </c>
      <c r="I987" t="s">
        <v>31</v>
      </c>
      <c r="J987">
        <v>0</v>
      </c>
      <c r="K987" t="s">
        <v>880</v>
      </c>
      <c r="L987" t="s">
        <v>881</v>
      </c>
      <c r="M987" t="s">
        <v>194</v>
      </c>
      <c r="N987" t="s">
        <v>195</v>
      </c>
      <c r="O987" t="s">
        <v>78</v>
      </c>
      <c r="P987" t="s">
        <v>7544</v>
      </c>
      <c r="Q987" t="s">
        <v>171</v>
      </c>
      <c r="R987" t="s">
        <v>426</v>
      </c>
      <c r="S987" t="s">
        <v>7545</v>
      </c>
      <c r="T987" s="16">
        <v>295.92000000000007</v>
      </c>
      <c r="U987">
        <v>6</v>
      </c>
      <c r="V987">
        <v>0</v>
      </c>
      <c r="W987" s="16">
        <v>32.400000000000013</v>
      </c>
      <c r="X987">
        <v>71.22</v>
      </c>
      <c r="Y987" t="s">
        <v>41</v>
      </c>
      <c r="Z987" t="s">
        <v>42</v>
      </c>
      <c r="AA987" t="s">
        <v>198</v>
      </c>
    </row>
    <row r="988" spans="1:27" ht="15.75" hidden="1" customHeight="1">
      <c r="A988" t="s">
        <v>7548</v>
      </c>
      <c r="B988" t="s">
        <v>7549</v>
      </c>
      <c r="C988" s="7">
        <v>41635</v>
      </c>
      <c r="D988" s="7">
        <v>41638</v>
      </c>
      <c r="E988" s="4">
        <f t="shared" si="15"/>
        <v>3</v>
      </c>
      <c r="F988" t="s">
        <v>46</v>
      </c>
      <c r="G988" t="s">
        <v>7550</v>
      </c>
      <c r="H988" t="s">
        <v>956</v>
      </c>
      <c r="I988" t="s">
        <v>31</v>
      </c>
      <c r="J988">
        <v>0</v>
      </c>
      <c r="K988" t="s">
        <v>698</v>
      </c>
      <c r="L988" t="s">
        <v>699</v>
      </c>
      <c r="M988" t="s">
        <v>181</v>
      </c>
      <c r="N988" t="s">
        <v>77</v>
      </c>
      <c r="O988" t="s">
        <v>78</v>
      </c>
      <c r="P988" t="s">
        <v>7551</v>
      </c>
      <c r="Q988" t="s">
        <v>171</v>
      </c>
      <c r="R988" t="s">
        <v>426</v>
      </c>
      <c r="S988" t="s">
        <v>7552</v>
      </c>
      <c r="T988" s="16">
        <v>246.48</v>
      </c>
      <c r="U988">
        <v>8</v>
      </c>
      <c r="V988">
        <v>0</v>
      </c>
      <c r="W988" s="16">
        <v>68.88</v>
      </c>
      <c r="X988">
        <v>71.14</v>
      </c>
      <c r="Y988" t="s">
        <v>59</v>
      </c>
      <c r="Z988" t="s">
        <v>42</v>
      </c>
      <c r="AA988" t="s">
        <v>81</v>
      </c>
    </row>
    <row r="989" spans="1:27" ht="15.75" hidden="1" customHeight="1">
      <c r="A989" t="s">
        <v>7562</v>
      </c>
      <c r="B989" t="s">
        <v>7563</v>
      </c>
      <c r="C989" s="7">
        <v>42237</v>
      </c>
      <c r="D989" s="7">
        <v>42239</v>
      </c>
      <c r="E989" s="4">
        <f t="shared" si="15"/>
        <v>2</v>
      </c>
      <c r="F989" t="s">
        <v>46</v>
      </c>
      <c r="G989" t="s">
        <v>7564</v>
      </c>
      <c r="H989" t="s">
        <v>1451</v>
      </c>
      <c r="I989" t="s">
        <v>74</v>
      </c>
      <c r="J989">
        <v>0</v>
      </c>
      <c r="K989" t="s">
        <v>7565</v>
      </c>
      <c r="L989" t="s">
        <v>4116</v>
      </c>
      <c r="M989" t="s">
        <v>297</v>
      </c>
      <c r="N989" t="s">
        <v>136</v>
      </c>
      <c r="O989" t="s">
        <v>54</v>
      </c>
      <c r="P989" t="s">
        <v>7566</v>
      </c>
      <c r="Q989" t="s">
        <v>38</v>
      </c>
      <c r="R989" t="s">
        <v>39</v>
      </c>
      <c r="S989" t="s">
        <v>7567</v>
      </c>
      <c r="T989" s="16">
        <v>833.7</v>
      </c>
      <c r="U989">
        <v>5</v>
      </c>
      <c r="V989">
        <v>0</v>
      </c>
      <c r="W989" s="16">
        <v>316.8</v>
      </c>
      <c r="X989">
        <v>70.84</v>
      </c>
      <c r="Y989" t="s">
        <v>41</v>
      </c>
      <c r="Z989" t="s">
        <v>42</v>
      </c>
      <c r="AA989" t="s">
        <v>139</v>
      </c>
    </row>
    <row r="990" spans="1:27" ht="15.75" hidden="1" customHeight="1">
      <c r="A990" t="s">
        <v>7568</v>
      </c>
      <c r="B990" t="s">
        <v>7569</v>
      </c>
      <c r="C990" s="7">
        <v>41864</v>
      </c>
      <c r="D990" s="7">
        <v>41865</v>
      </c>
      <c r="E990" s="4">
        <f t="shared" si="15"/>
        <v>1</v>
      </c>
      <c r="F990" t="s">
        <v>28</v>
      </c>
      <c r="G990" t="s">
        <v>7570</v>
      </c>
      <c r="H990" t="s">
        <v>1027</v>
      </c>
      <c r="I990" t="s">
        <v>49</v>
      </c>
      <c r="J990">
        <v>0</v>
      </c>
      <c r="K990" t="s">
        <v>7571</v>
      </c>
      <c r="L990" t="s">
        <v>51</v>
      </c>
      <c r="M990" t="s">
        <v>52</v>
      </c>
      <c r="N990" t="s">
        <v>53</v>
      </c>
      <c r="O990" t="s">
        <v>54</v>
      </c>
      <c r="P990" t="s">
        <v>7572</v>
      </c>
      <c r="Q990" t="s">
        <v>171</v>
      </c>
      <c r="R990" t="s">
        <v>934</v>
      </c>
      <c r="S990" t="s">
        <v>7573</v>
      </c>
      <c r="T990" s="16">
        <v>212.76</v>
      </c>
      <c r="U990">
        <v>8</v>
      </c>
      <c r="V990">
        <v>0.1</v>
      </c>
      <c r="W990" s="16">
        <v>73.08</v>
      </c>
      <c r="X990">
        <v>70.81</v>
      </c>
      <c r="Y990" t="s">
        <v>59</v>
      </c>
      <c r="Z990" t="s">
        <v>276</v>
      </c>
      <c r="AA990" t="s">
        <v>60</v>
      </c>
    </row>
    <row r="991" spans="1:27" ht="15.75" hidden="1" customHeight="1">
      <c r="A991" t="s">
        <v>7574</v>
      </c>
      <c r="B991" t="s">
        <v>7575</v>
      </c>
      <c r="C991" s="7">
        <v>41709</v>
      </c>
      <c r="D991" s="7">
        <v>41709</v>
      </c>
      <c r="E991" s="4">
        <f t="shared" si="15"/>
        <v>0</v>
      </c>
      <c r="F991" t="s">
        <v>84</v>
      </c>
      <c r="G991" t="s">
        <v>7576</v>
      </c>
      <c r="H991" t="s">
        <v>1358</v>
      </c>
      <c r="I991" t="s">
        <v>31</v>
      </c>
      <c r="J991">
        <v>0</v>
      </c>
      <c r="K991" t="s">
        <v>4367</v>
      </c>
      <c r="L991" t="s">
        <v>353</v>
      </c>
      <c r="M991" t="s">
        <v>242</v>
      </c>
      <c r="N991" t="s">
        <v>243</v>
      </c>
      <c r="O991" t="s">
        <v>78</v>
      </c>
      <c r="P991" t="s">
        <v>7577</v>
      </c>
      <c r="Q991" t="s">
        <v>171</v>
      </c>
      <c r="R991" t="s">
        <v>426</v>
      </c>
      <c r="S991" t="s">
        <v>7578</v>
      </c>
      <c r="T991" s="16">
        <v>233.28</v>
      </c>
      <c r="U991">
        <v>8</v>
      </c>
      <c r="V991">
        <v>0</v>
      </c>
      <c r="W991" s="16">
        <v>67.44</v>
      </c>
      <c r="X991">
        <v>70.75</v>
      </c>
      <c r="Y991" t="s">
        <v>59</v>
      </c>
      <c r="Z991" t="s">
        <v>42</v>
      </c>
      <c r="AA991" t="s">
        <v>246</v>
      </c>
    </row>
    <row r="992" spans="1:27" ht="15.75" hidden="1" customHeight="1">
      <c r="A992" t="s">
        <v>7580</v>
      </c>
      <c r="B992" t="s">
        <v>7581</v>
      </c>
      <c r="C992" s="7">
        <v>41116</v>
      </c>
      <c r="D992" s="7">
        <v>41119</v>
      </c>
      <c r="E992" s="4">
        <f t="shared" si="15"/>
        <v>3</v>
      </c>
      <c r="F992" t="s">
        <v>46</v>
      </c>
      <c r="G992" t="s">
        <v>7582</v>
      </c>
      <c r="H992" t="s">
        <v>6866</v>
      </c>
      <c r="I992" t="s">
        <v>49</v>
      </c>
      <c r="J992">
        <v>90036</v>
      </c>
      <c r="K992" t="s">
        <v>343</v>
      </c>
      <c r="L992" t="s">
        <v>323</v>
      </c>
      <c r="M992" t="s">
        <v>34</v>
      </c>
      <c r="N992" t="s">
        <v>126</v>
      </c>
      <c r="O992" t="s">
        <v>36</v>
      </c>
      <c r="P992" t="s">
        <v>7583</v>
      </c>
      <c r="Q992" t="s">
        <v>171</v>
      </c>
      <c r="R992" t="s">
        <v>186</v>
      </c>
      <c r="S992" t="s">
        <v>7584</v>
      </c>
      <c r="T992" s="16">
        <v>276.27999999999997</v>
      </c>
      <c r="U992">
        <v>2</v>
      </c>
      <c r="V992">
        <v>0</v>
      </c>
      <c r="W992" s="16">
        <v>0</v>
      </c>
      <c r="X992">
        <v>32.270000000000003</v>
      </c>
      <c r="Y992" t="s">
        <v>69</v>
      </c>
      <c r="Z992" t="s">
        <v>42</v>
      </c>
      <c r="AA992" t="s">
        <v>129</v>
      </c>
    </row>
    <row r="993" spans="1:27" ht="15.75" hidden="1" customHeight="1">
      <c r="A993" t="s">
        <v>7586</v>
      </c>
      <c r="B993" t="s">
        <v>7587</v>
      </c>
      <c r="C993" s="7">
        <v>42174</v>
      </c>
      <c r="D993" s="7">
        <v>42177</v>
      </c>
      <c r="E993" s="4">
        <f t="shared" si="15"/>
        <v>3</v>
      </c>
      <c r="F993" t="s">
        <v>46</v>
      </c>
      <c r="G993" t="s">
        <v>7588</v>
      </c>
      <c r="H993" t="s">
        <v>6808</v>
      </c>
      <c r="I993" t="s">
        <v>31</v>
      </c>
      <c r="J993">
        <v>0</v>
      </c>
      <c r="K993" t="s">
        <v>4188</v>
      </c>
      <c r="L993" t="s">
        <v>613</v>
      </c>
      <c r="M993" t="s">
        <v>358</v>
      </c>
      <c r="N993" t="s">
        <v>359</v>
      </c>
      <c r="O993" t="s">
        <v>54</v>
      </c>
      <c r="P993" t="s">
        <v>7589</v>
      </c>
      <c r="Q993" t="s">
        <v>171</v>
      </c>
      <c r="R993" t="s">
        <v>474</v>
      </c>
      <c r="S993" t="s">
        <v>7590</v>
      </c>
      <c r="T993" s="16">
        <v>274.40699999999993</v>
      </c>
      <c r="U993">
        <v>7</v>
      </c>
      <c r="V993">
        <v>0.27</v>
      </c>
      <c r="W993" s="16">
        <v>-94.143000000000015</v>
      </c>
      <c r="X993">
        <v>70.64</v>
      </c>
      <c r="Y993" t="s">
        <v>41</v>
      </c>
      <c r="Z993" t="s">
        <v>42</v>
      </c>
      <c r="AA993" t="s">
        <v>360</v>
      </c>
    </row>
    <row r="994" spans="1:27" ht="15.75" customHeight="1">
      <c r="A994" t="s">
        <v>7591</v>
      </c>
      <c r="B994" t="s">
        <v>7592</v>
      </c>
      <c r="C994" s="7">
        <v>42001</v>
      </c>
      <c r="D994" s="7">
        <v>42004</v>
      </c>
      <c r="E994" s="4">
        <f t="shared" si="15"/>
        <v>3</v>
      </c>
      <c r="F994" t="s">
        <v>46</v>
      </c>
      <c r="G994" t="s">
        <v>7593</v>
      </c>
      <c r="H994" t="s">
        <v>5584</v>
      </c>
      <c r="I994" t="s">
        <v>49</v>
      </c>
      <c r="J994">
        <v>0</v>
      </c>
      <c r="K994" t="s">
        <v>330</v>
      </c>
      <c r="L994" t="s">
        <v>66</v>
      </c>
      <c r="M994" t="s">
        <v>52</v>
      </c>
      <c r="N994" t="s">
        <v>53</v>
      </c>
      <c r="O994" t="s">
        <v>54</v>
      </c>
      <c r="P994" t="s">
        <v>7594</v>
      </c>
      <c r="Q994" t="s">
        <v>56</v>
      </c>
      <c r="R994" t="s">
        <v>57</v>
      </c>
      <c r="S994" t="s">
        <v>7595</v>
      </c>
      <c r="T994" s="16">
        <v>456.19200000000012</v>
      </c>
      <c r="U994">
        <v>6</v>
      </c>
      <c r="V994">
        <v>0.1</v>
      </c>
      <c r="W994" s="16">
        <v>-30.527999999999999</v>
      </c>
      <c r="X994">
        <v>70.62</v>
      </c>
      <c r="Y994" t="s">
        <v>41</v>
      </c>
      <c r="Z994" t="s">
        <v>42</v>
      </c>
      <c r="AA994" t="s">
        <v>60</v>
      </c>
    </row>
    <row r="995" spans="1:27" ht="15.75" hidden="1" customHeight="1">
      <c r="A995" t="s">
        <v>7598</v>
      </c>
      <c r="B995" t="s">
        <v>7599</v>
      </c>
      <c r="C995" s="7">
        <v>41942</v>
      </c>
      <c r="D995" s="7">
        <v>41945</v>
      </c>
      <c r="E995" s="4">
        <f t="shared" si="15"/>
        <v>3</v>
      </c>
      <c r="F995" t="s">
        <v>28</v>
      </c>
      <c r="G995" t="s">
        <v>7600</v>
      </c>
      <c r="H995" t="s">
        <v>4630</v>
      </c>
      <c r="I995" t="s">
        <v>31</v>
      </c>
      <c r="J995">
        <v>0</v>
      </c>
      <c r="K995" t="s">
        <v>3372</v>
      </c>
      <c r="L995" t="s">
        <v>3373</v>
      </c>
      <c r="M995" t="s">
        <v>3373</v>
      </c>
      <c r="N995" t="s">
        <v>306</v>
      </c>
      <c r="O995" t="s">
        <v>158</v>
      </c>
      <c r="P995" t="s">
        <v>7601</v>
      </c>
      <c r="Q995" t="s">
        <v>38</v>
      </c>
      <c r="R995" t="s">
        <v>317</v>
      </c>
      <c r="S995" t="s">
        <v>7602</v>
      </c>
      <c r="T995" s="16">
        <v>564.76</v>
      </c>
      <c r="U995">
        <v>7</v>
      </c>
      <c r="V995">
        <v>0</v>
      </c>
      <c r="W995" s="16">
        <v>45.080000000000013</v>
      </c>
      <c r="X995">
        <v>70.472000000000008</v>
      </c>
      <c r="Y995" t="s">
        <v>41</v>
      </c>
      <c r="Z995" t="s">
        <v>42</v>
      </c>
      <c r="AA995" t="s">
        <v>309</v>
      </c>
    </row>
    <row r="996" spans="1:27" ht="15.75" hidden="1" customHeight="1">
      <c r="A996" t="s">
        <v>7603</v>
      </c>
      <c r="B996" t="s">
        <v>7604</v>
      </c>
      <c r="C996" s="7">
        <v>42157</v>
      </c>
      <c r="D996" s="7">
        <v>42161</v>
      </c>
      <c r="E996" s="4">
        <f t="shared" si="15"/>
        <v>4</v>
      </c>
      <c r="F996" t="s">
        <v>46</v>
      </c>
      <c r="G996" t="s">
        <v>7605</v>
      </c>
      <c r="H996" t="s">
        <v>6866</v>
      </c>
      <c r="I996" t="s">
        <v>49</v>
      </c>
      <c r="J996">
        <v>43615</v>
      </c>
      <c r="K996" t="s">
        <v>154</v>
      </c>
      <c r="L996" t="s">
        <v>1309</v>
      </c>
      <c r="M996" t="s">
        <v>34</v>
      </c>
      <c r="N996" t="s">
        <v>286</v>
      </c>
      <c r="O996" t="s">
        <v>36</v>
      </c>
      <c r="P996" t="s">
        <v>7606</v>
      </c>
      <c r="Q996" t="s">
        <v>171</v>
      </c>
      <c r="R996" t="s">
        <v>172</v>
      </c>
      <c r="S996" t="s">
        <v>7607</v>
      </c>
      <c r="T996" s="16">
        <v>17.48</v>
      </c>
      <c r="U996">
        <v>5</v>
      </c>
      <c r="V996">
        <v>0.2</v>
      </c>
      <c r="W996" s="16">
        <v>1.3109999999999999</v>
      </c>
      <c r="X996">
        <v>1.87</v>
      </c>
      <c r="Y996" t="s">
        <v>41</v>
      </c>
      <c r="Z996" t="s">
        <v>42</v>
      </c>
      <c r="AA996" t="s">
        <v>290</v>
      </c>
    </row>
    <row r="997" spans="1:27" ht="15.75" hidden="1" customHeight="1">
      <c r="A997" t="s">
        <v>7609</v>
      </c>
      <c r="B997" t="s">
        <v>7610</v>
      </c>
      <c r="C997" s="7">
        <v>42330</v>
      </c>
      <c r="D997" s="7">
        <v>42334</v>
      </c>
      <c r="E997" s="4">
        <f t="shared" si="15"/>
        <v>4</v>
      </c>
      <c r="F997" t="s">
        <v>113</v>
      </c>
      <c r="G997" t="s">
        <v>7611</v>
      </c>
      <c r="H997" t="s">
        <v>364</v>
      </c>
      <c r="I997" t="s">
        <v>74</v>
      </c>
      <c r="J997">
        <v>91104</v>
      </c>
      <c r="K997" t="s">
        <v>638</v>
      </c>
      <c r="L997" t="s">
        <v>323</v>
      </c>
      <c r="M997" t="s">
        <v>34</v>
      </c>
      <c r="N997" t="s">
        <v>126</v>
      </c>
      <c r="O997" t="s">
        <v>36</v>
      </c>
      <c r="P997" t="s">
        <v>7612</v>
      </c>
      <c r="Q997" t="s">
        <v>38</v>
      </c>
      <c r="R997" t="s">
        <v>39</v>
      </c>
      <c r="S997" t="s">
        <v>7613</v>
      </c>
      <c r="T997" s="16">
        <v>659.97600000000011</v>
      </c>
      <c r="U997">
        <v>3</v>
      </c>
      <c r="V997">
        <v>0.2</v>
      </c>
      <c r="W997" s="16">
        <v>49.498199999999969</v>
      </c>
      <c r="X997">
        <v>53.51</v>
      </c>
      <c r="Y997" t="s">
        <v>69</v>
      </c>
      <c r="Z997" t="s">
        <v>42</v>
      </c>
      <c r="AA997" t="s">
        <v>129</v>
      </c>
    </row>
    <row r="998" spans="1:27" ht="15.75" customHeight="1">
      <c r="A998" t="s">
        <v>7614</v>
      </c>
      <c r="B998" t="s">
        <v>7615</v>
      </c>
      <c r="C998" s="7">
        <v>41849</v>
      </c>
      <c r="D998" s="7">
        <v>41853</v>
      </c>
      <c r="E998" s="4">
        <f t="shared" si="15"/>
        <v>4</v>
      </c>
      <c r="F998" t="s">
        <v>113</v>
      </c>
      <c r="G998" t="s">
        <v>7616</v>
      </c>
      <c r="H998" t="s">
        <v>364</v>
      </c>
      <c r="I998" t="s">
        <v>74</v>
      </c>
      <c r="J998">
        <v>77506</v>
      </c>
      <c r="K998" t="s">
        <v>638</v>
      </c>
      <c r="L998" t="s">
        <v>185</v>
      </c>
      <c r="M998" t="s">
        <v>34</v>
      </c>
      <c r="N998" t="s">
        <v>35</v>
      </c>
      <c r="O998" t="s">
        <v>36</v>
      </c>
      <c r="P998" t="s">
        <v>7617</v>
      </c>
      <c r="Q998" t="s">
        <v>56</v>
      </c>
      <c r="R998" t="s">
        <v>392</v>
      </c>
      <c r="S998" t="s">
        <v>7618</v>
      </c>
      <c r="T998" s="16">
        <v>302.72000000000003</v>
      </c>
      <c r="U998">
        <v>5</v>
      </c>
      <c r="V998">
        <v>0.6</v>
      </c>
      <c r="W998" s="16">
        <v>-378.40000000000009</v>
      </c>
      <c r="X998">
        <v>34.26</v>
      </c>
      <c r="Y998" t="s">
        <v>41</v>
      </c>
      <c r="Z998" t="s">
        <v>42</v>
      </c>
      <c r="AA998" t="s">
        <v>43</v>
      </c>
    </row>
    <row r="999" spans="1:27" ht="15.75" hidden="1" customHeight="1">
      <c r="A999" t="s">
        <v>7621</v>
      </c>
      <c r="B999" t="s">
        <v>7622</v>
      </c>
      <c r="C999" s="7">
        <v>42346</v>
      </c>
      <c r="D999" s="7">
        <v>42350</v>
      </c>
      <c r="E999" s="4">
        <f t="shared" si="15"/>
        <v>4</v>
      </c>
      <c r="F999" t="s">
        <v>113</v>
      </c>
      <c r="G999" t="s">
        <v>7623</v>
      </c>
      <c r="H999" t="s">
        <v>7624</v>
      </c>
      <c r="I999" t="s">
        <v>31</v>
      </c>
      <c r="J999">
        <v>0</v>
      </c>
      <c r="K999" t="s">
        <v>2059</v>
      </c>
      <c r="L999" t="s">
        <v>891</v>
      </c>
      <c r="M999" t="s">
        <v>168</v>
      </c>
      <c r="N999" t="s">
        <v>169</v>
      </c>
      <c r="O999" t="s">
        <v>54</v>
      </c>
      <c r="P999" t="s">
        <v>7625</v>
      </c>
      <c r="Q999" t="s">
        <v>38</v>
      </c>
      <c r="R999" t="s">
        <v>317</v>
      </c>
      <c r="S999" t="s">
        <v>7626</v>
      </c>
      <c r="T999" s="16">
        <v>521.81999999999994</v>
      </c>
      <c r="U999">
        <v>6</v>
      </c>
      <c r="V999">
        <v>0</v>
      </c>
      <c r="W999" s="16">
        <v>15.48</v>
      </c>
      <c r="X999">
        <v>70.040000000000006</v>
      </c>
      <c r="Y999" t="s">
        <v>41</v>
      </c>
      <c r="Z999" t="s">
        <v>42</v>
      </c>
      <c r="AA999" t="s">
        <v>174</v>
      </c>
    </row>
    <row r="1000" spans="1:27" ht="15.75" hidden="1" customHeight="1">
      <c r="A1000" t="s">
        <v>7633</v>
      </c>
      <c r="B1000" t="s">
        <v>7634</v>
      </c>
      <c r="C1000" s="7">
        <v>41243</v>
      </c>
      <c r="D1000" s="7">
        <v>41245</v>
      </c>
      <c r="E1000" s="4">
        <f t="shared" si="15"/>
        <v>2</v>
      </c>
      <c r="F1000" t="s">
        <v>28</v>
      </c>
      <c r="G1000" t="s">
        <v>7635</v>
      </c>
      <c r="H1000" t="s">
        <v>4368</v>
      </c>
      <c r="I1000" t="s">
        <v>49</v>
      </c>
      <c r="J1000">
        <v>0</v>
      </c>
      <c r="K1000" t="s">
        <v>2304</v>
      </c>
      <c r="L1000" t="s">
        <v>2304</v>
      </c>
      <c r="M1000" t="s">
        <v>2305</v>
      </c>
      <c r="N1000" t="s">
        <v>243</v>
      </c>
      <c r="O1000" t="s">
        <v>78</v>
      </c>
      <c r="P1000" t="s">
        <v>7636</v>
      </c>
      <c r="Q1000" t="s">
        <v>171</v>
      </c>
      <c r="R1000" t="s">
        <v>426</v>
      </c>
      <c r="S1000" t="s">
        <v>7637</v>
      </c>
      <c r="T1000" s="16">
        <v>180.07499999999999</v>
      </c>
      <c r="U1000">
        <v>7</v>
      </c>
      <c r="V1000">
        <v>0.5</v>
      </c>
      <c r="W1000" s="16">
        <v>-90.194999999999993</v>
      </c>
      <c r="X1000">
        <v>69.75</v>
      </c>
      <c r="Y1000" t="s">
        <v>59</v>
      </c>
      <c r="Z1000" t="s">
        <v>42</v>
      </c>
      <c r="AA1000" t="s">
        <v>246</v>
      </c>
    </row>
    <row r="1001" spans="1:27" ht="15.75" hidden="1" customHeight="1">
      <c r="A1001" t="s">
        <v>7639</v>
      </c>
      <c r="B1001" t="s">
        <v>7640</v>
      </c>
      <c r="C1001" s="7">
        <v>41577</v>
      </c>
      <c r="D1001" s="7">
        <v>41577</v>
      </c>
      <c r="E1001" s="4">
        <f t="shared" si="15"/>
        <v>0</v>
      </c>
      <c r="F1001" t="s">
        <v>84</v>
      </c>
      <c r="G1001" t="s">
        <v>7641</v>
      </c>
      <c r="H1001" t="s">
        <v>5048</v>
      </c>
      <c r="I1001" t="s">
        <v>49</v>
      </c>
      <c r="J1001">
        <v>10024</v>
      </c>
      <c r="K1001" t="s">
        <v>346</v>
      </c>
      <c r="L1001" t="s">
        <v>285</v>
      </c>
      <c r="M1001" t="s">
        <v>34</v>
      </c>
      <c r="N1001" t="s">
        <v>286</v>
      </c>
      <c r="O1001" t="s">
        <v>36</v>
      </c>
      <c r="P1001" t="s">
        <v>7642</v>
      </c>
      <c r="Q1001" t="s">
        <v>38</v>
      </c>
      <c r="R1001" t="s">
        <v>317</v>
      </c>
      <c r="S1001" t="s">
        <v>7643</v>
      </c>
      <c r="T1001" s="16">
        <v>1035.8</v>
      </c>
      <c r="U1001">
        <v>4</v>
      </c>
      <c r="V1001">
        <v>0</v>
      </c>
      <c r="W1001" s="16">
        <v>269.30799999999999</v>
      </c>
      <c r="X1001">
        <v>154.81</v>
      </c>
      <c r="Y1001" t="s">
        <v>41</v>
      </c>
      <c r="Z1001" t="s">
        <v>42</v>
      </c>
      <c r="AA1001" t="s">
        <v>290</v>
      </c>
    </row>
    <row r="1002" spans="1:27" ht="15.75" hidden="1" customHeight="1">
      <c r="A1002" t="s">
        <v>7644</v>
      </c>
      <c r="B1002" t="s">
        <v>7645</v>
      </c>
      <c r="C1002" s="7">
        <v>41854</v>
      </c>
      <c r="D1002" s="7">
        <v>41856</v>
      </c>
      <c r="E1002" s="4">
        <f t="shared" si="15"/>
        <v>2</v>
      </c>
      <c r="F1002" t="s">
        <v>46</v>
      </c>
      <c r="G1002" t="s">
        <v>7646</v>
      </c>
      <c r="H1002" t="s">
        <v>5048</v>
      </c>
      <c r="I1002" t="s">
        <v>49</v>
      </c>
      <c r="J1002">
        <v>90032</v>
      </c>
      <c r="K1002" t="s">
        <v>343</v>
      </c>
      <c r="L1002" t="s">
        <v>323</v>
      </c>
      <c r="M1002" t="s">
        <v>34</v>
      </c>
      <c r="N1002" t="s">
        <v>126</v>
      </c>
      <c r="O1002" t="s">
        <v>36</v>
      </c>
      <c r="P1002" t="s">
        <v>7647</v>
      </c>
      <c r="Q1002" t="s">
        <v>38</v>
      </c>
      <c r="R1002" t="s">
        <v>39</v>
      </c>
      <c r="S1002" t="s">
        <v>7648</v>
      </c>
      <c r="T1002" s="16">
        <v>333.57600000000002</v>
      </c>
      <c r="U1002">
        <v>3</v>
      </c>
      <c r="V1002">
        <v>0.2</v>
      </c>
      <c r="W1002" s="16">
        <v>33.357600000000019</v>
      </c>
      <c r="X1002">
        <v>106.89</v>
      </c>
      <c r="Y1002" t="s">
        <v>59</v>
      </c>
      <c r="Z1002" t="s">
        <v>42</v>
      </c>
      <c r="AA1002" t="s">
        <v>129</v>
      </c>
    </row>
    <row r="1003" spans="1:27" ht="15.75" customHeight="1">
      <c r="A1003" t="s">
        <v>7659</v>
      </c>
      <c r="B1003" t="s">
        <v>7660</v>
      </c>
      <c r="C1003" s="7">
        <v>42096</v>
      </c>
      <c r="D1003" s="7">
        <v>42099</v>
      </c>
      <c r="E1003" s="4">
        <f t="shared" si="15"/>
        <v>3</v>
      </c>
      <c r="F1003" t="s">
        <v>46</v>
      </c>
      <c r="G1003" t="s">
        <v>7661</v>
      </c>
      <c r="H1003" t="s">
        <v>5048</v>
      </c>
      <c r="I1003" t="s">
        <v>49</v>
      </c>
      <c r="J1003">
        <v>32216</v>
      </c>
      <c r="K1003" t="s">
        <v>498</v>
      </c>
      <c r="L1003" t="s">
        <v>3062</v>
      </c>
      <c r="M1003" t="s">
        <v>34</v>
      </c>
      <c r="N1003" t="s">
        <v>390</v>
      </c>
      <c r="O1003" t="s">
        <v>36</v>
      </c>
      <c r="P1003" t="s">
        <v>7662</v>
      </c>
      <c r="Q1003" t="s">
        <v>56</v>
      </c>
      <c r="R1003" t="s">
        <v>57</v>
      </c>
      <c r="S1003" t="s">
        <v>7663</v>
      </c>
      <c r="T1003" s="16">
        <v>218.352</v>
      </c>
      <c r="U1003">
        <v>3</v>
      </c>
      <c r="V1003">
        <v>0.2</v>
      </c>
      <c r="W1003" s="16">
        <v>-19.10580000000002</v>
      </c>
      <c r="X1003">
        <v>8.86</v>
      </c>
      <c r="Y1003" t="s">
        <v>69</v>
      </c>
      <c r="Z1003" t="s">
        <v>42</v>
      </c>
      <c r="AA1003" t="s">
        <v>394</v>
      </c>
    </row>
    <row r="1004" spans="1:27" ht="15.75" customHeight="1">
      <c r="A1004" t="s">
        <v>7664</v>
      </c>
      <c r="B1004" t="s">
        <v>7665</v>
      </c>
      <c r="C1004" s="7">
        <v>41263</v>
      </c>
      <c r="D1004" s="7">
        <v>41265</v>
      </c>
      <c r="E1004" s="4">
        <f t="shared" si="15"/>
        <v>2</v>
      </c>
      <c r="F1004" t="s">
        <v>28</v>
      </c>
      <c r="G1004" t="s">
        <v>7666</v>
      </c>
      <c r="H1004" t="s">
        <v>3060</v>
      </c>
      <c r="I1004" t="s">
        <v>49</v>
      </c>
      <c r="J1004">
        <v>0</v>
      </c>
      <c r="K1004" t="s">
        <v>452</v>
      </c>
      <c r="L1004" t="s">
        <v>452</v>
      </c>
      <c r="M1004" t="s">
        <v>297</v>
      </c>
      <c r="N1004" t="s">
        <v>136</v>
      </c>
      <c r="O1004" t="s">
        <v>54</v>
      </c>
      <c r="P1004" t="s">
        <v>7667</v>
      </c>
      <c r="Q1004" t="s">
        <v>56</v>
      </c>
      <c r="R1004" t="s">
        <v>57</v>
      </c>
      <c r="S1004" t="s">
        <v>7668</v>
      </c>
      <c r="T1004" s="16">
        <v>183.84</v>
      </c>
      <c r="U1004">
        <v>4</v>
      </c>
      <c r="V1004">
        <v>0</v>
      </c>
      <c r="W1004" s="16">
        <v>14.64</v>
      </c>
      <c r="X1004">
        <v>68.59</v>
      </c>
      <c r="Y1004" t="s">
        <v>59</v>
      </c>
      <c r="Z1004" t="s">
        <v>42</v>
      </c>
      <c r="AA1004" t="s">
        <v>139</v>
      </c>
    </row>
    <row r="1005" spans="1:27" ht="15.75" hidden="1" customHeight="1">
      <c r="A1005" t="s">
        <v>7669</v>
      </c>
      <c r="B1005" t="s">
        <v>7670</v>
      </c>
      <c r="C1005" s="7">
        <v>42321</v>
      </c>
      <c r="D1005" s="7">
        <v>42324</v>
      </c>
      <c r="E1005" s="4">
        <f t="shared" si="15"/>
        <v>3</v>
      </c>
      <c r="F1005" t="s">
        <v>28</v>
      </c>
      <c r="G1005" t="s">
        <v>7671</v>
      </c>
      <c r="H1005" t="s">
        <v>4217</v>
      </c>
      <c r="I1005" t="s">
        <v>31</v>
      </c>
      <c r="J1005">
        <v>0</v>
      </c>
      <c r="K1005" t="s">
        <v>7116</v>
      </c>
      <c r="L1005" t="s">
        <v>1335</v>
      </c>
      <c r="M1005" t="s">
        <v>358</v>
      </c>
      <c r="N1005" t="s">
        <v>359</v>
      </c>
      <c r="O1005" t="s">
        <v>54</v>
      </c>
      <c r="P1005" t="s">
        <v>7672</v>
      </c>
      <c r="Q1005" t="s">
        <v>38</v>
      </c>
      <c r="R1005" t="s">
        <v>92</v>
      </c>
      <c r="S1005" t="s">
        <v>7673</v>
      </c>
      <c r="T1005" s="16">
        <v>712.34280000000001</v>
      </c>
      <c r="U1005">
        <v>4</v>
      </c>
      <c r="V1005">
        <v>7.0000000000000007E-2</v>
      </c>
      <c r="W1005" s="16">
        <v>91.822799999999987</v>
      </c>
      <c r="X1005">
        <v>68.569999999999993</v>
      </c>
      <c r="Y1005" t="s">
        <v>41</v>
      </c>
      <c r="Z1005" t="s">
        <v>42</v>
      </c>
      <c r="AA1005" t="s">
        <v>360</v>
      </c>
    </row>
    <row r="1006" spans="1:27" ht="15.75" hidden="1" customHeight="1">
      <c r="A1006" t="s">
        <v>7675</v>
      </c>
      <c r="B1006" t="s">
        <v>7676</v>
      </c>
      <c r="C1006" s="7">
        <v>41991</v>
      </c>
      <c r="D1006" s="7">
        <v>41995</v>
      </c>
      <c r="E1006" s="4">
        <f t="shared" si="15"/>
        <v>4</v>
      </c>
      <c r="F1006" t="s">
        <v>46</v>
      </c>
      <c r="G1006" t="s">
        <v>7677</v>
      </c>
      <c r="H1006" t="s">
        <v>1777</v>
      </c>
      <c r="I1006" t="s">
        <v>49</v>
      </c>
      <c r="J1006">
        <v>0</v>
      </c>
      <c r="K1006" t="s">
        <v>1574</v>
      </c>
      <c r="L1006" t="s">
        <v>1574</v>
      </c>
      <c r="M1006" t="s">
        <v>1574</v>
      </c>
      <c r="N1006" t="s">
        <v>359</v>
      </c>
      <c r="O1006" t="s">
        <v>54</v>
      </c>
      <c r="P1006" t="s">
        <v>7678</v>
      </c>
      <c r="Q1006" t="s">
        <v>171</v>
      </c>
      <c r="R1006" t="s">
        <v>934</v>
      </c>
      <c r="S1006" t="s">
        <v>7679</v>
      </c>
      <c r="T1006" s="16">
        <v>433.61999999999989</v>
      </c>
      <c r="U1006">
        <v>11</v>
      </c>
      <c r="V1006">
        <v>0</v>
      </c>
      <c r="W1006" s="16">
        <v>8.58</v>
      </c>
      <c r="X1006">
        <v>68.56</v>
      </c>
      <c r="Y1006" t="s">
        <v>41</v>
      </c>
      <c r="Z1006" t="s">
        <v>42</v>
      </c>
      <c r="AA1006" t="s">
        <v>360</v>
      </c>
    </row>
    <row r="1007" spans="1:27" ht="15.75" hidden="1" customHeight="1">
      <c r="A1007" t="s">
        <v>7680</v>
      </c>
      <c r="B1007" t="s">
        <v>7681</v>
      </c>
      <c r="C1007" s="7">
        <v>41502</v>
      </c>
      <c r="D1007" s="7">
        <v>41504</v>
      </c>
      <c r="E1007" s="4">
        <f t="shared" si="15"/>
        <v>2</v>
      </c>
      <c r="F1007" t="s">
        <v>46</v>
      </c>
      <c r="G1007" t="s">
        <v>7682</v>
      </c>
      <c r="H1007" t="s">
        <v>956</v>
      </c>
      <c r="I1007" t="s">
        <v>31</v>
      </c>
      <c r="J1007">
        <v>0</v>
      </c>
      <c r="K1007" t="s">
        <v>1009</v>
      </c>
      <c r="L1007" t="s">
        <v>1842</v>
      </c>
      <c r="M1007" t="s">
        <v>297</v>
      </c>
      <c r="N1007" t="s">
        <v>136</v>
      </c>
      <c r="O1007" t="s">
        <v>54</v>
      </c>
      <c r="P1007" t="s">
        <v>7683</v>
      </c>
      <c r="Q1007" t="s">
        <v>171</v>
      </c>
      <c r="R1007" t="s">
        <v>186</v>
      </c>
      <c r="S1007" t="s">
        <v>7684</v>
      </c>
      <c r="T1007" s="16">
        <v>231.36</v>
      </c>
      <c r="U1007">
        <v>4</v>
      </c>
      <c r="V1007">
        <v>0</v>
      </c>
      <c r="W1007" s="16">
        <v>64.679999999999993</v>
      </c>
      <c r="X1007">
        <v>68.55</v>
      </c>
      <c r="Y1007" t="s">
        <v>59</v>
      </c>
      <c r="Z1007" t="s">
        <v>42</v>
      </c>
      <c r="AA1007" t="s">
        <v>139</v>
      </c>
    </row>
    <row r="1008" spans="1:27" ht="15.75" hidden="1" customHeight="1">
      <c r="A1008" t="s">
        <v>7685</v>
      </c>
      <c r="B1008" t="s">
        <v>7686</v>
      </c>
      <c r="C1008" s="7">
        <v>42188</v>
      </c>
      <c r="D1008" s="7">
        <v>42191</v>
      </c>
      <c r="E1008" s="4">
        <f t="shared" si="15"/>
        <v>3</v>
      </c>
      <c r="F1008" t="s">
        <v>28</v>
      </c>
      <c r="G1008" t="s">
        <v>7687</v>
      </c>
      <c r="H1008" t="s">
        <v>2578</v>
      </c>
      <c r="I1008" t="s">
        <v>31</v>
      </c>
      <c r="J1008">
        <v>0</v>
      </c>
      <c r="K1008" t="s">
        <v>7688</v>
      </c>
      <c r="L1008" t="s">
        <v>445</v>
      </c>
      <c r="M1008" t="s">
        <v>297</v>
      </c>
      <c r="N1008" t="s">
        <v>136</v>
      </c>
      <c r="O1008" t="s">
        <v>54</v>
      </c>
      <c r="P1008" t="s">
        <v>7689</v>
      </c>
      <c r="Q1008" t="s">
        <v>38</v>
      </c>
      <c r="R1008" t="s">
        <v>347</v>
      </c>
      <c r="S1008" t="s">
        <v>7690</v>
      </c>
      <c r="T1008" s="16">
        <v>252.84</v>
      </c>
      <c r="U1008">
        <v>7</v>
      </c>
      <c r="V1008">
        <v>0</v>
      </c>
      <c r="W1008" s="16">
        <v>68.25</v>
      </c>
      <c r="X1008">
        <v>68.52</v>
      </c>
      <c r="Y1008" t="s">
        <v>59</v>
      </c>
      <c r="Z1008" t="s">
        <v>42</v>
      </c>
      <c r="AA1008" t="s">
        <v>139</v>
      </c>
    </row>
    <row r="1009" spans="1:27" ht="15.75" hidden="1" customHeight="1">
      <c r="A1009" t="s">
        <v>7698</v>
      </c>
      <c r="B1009" t="s">
        <v>7699</v>
      </c>
      <c r="C1009" s="7">
        <v>41537</v>
      </c>
      <c r="D1009" s="7">
        <v>41541</v>
      </c>
      <c r="E1009" s="4">
        <f t="shared" si="15"/>
        <v>4</v>
      </c>
      <c r="F1009" t="s">
        <v>113</v>
      </c>
      <c r="G1009" t="s">
        <v>7700</v>
      </c>
      <c r="H1009" t="s">
        <v>1708</v>
      </c>
      <c r="I1009" t="s">
        <v>31</v>
      </c>
      <c r="J1009">
        <v>37211</v>
      </c>
      <c r="K1009" t="s">
        <v>3283</v>
      </c>
      <c r="L1009" t="s">
        <v>1214</v>
      </c>
      <c r="M1009" t="s">
        <v>34</v>
      </c>
      <c r="N1009" t="s">
        <v>390</v>
      </c>
      <c r="O1009" t="s">
        <v>36</v>
      </c>
      <c r="P1009" t="s">
        <v>5621</v>
      </c>
      <c r="Q1009" t="s">
        <v>171</v>
      </c>
      <c r="R1009" t="s">
        <v>186</v>
      </c>
      <c r="S1009" t="s">
        <v>5622</v>
      </c>
      <c r="T1009" s="16">
        <v>294.36799999999999</v>
      </c>
      <c r="U1009">
        <v>4</v>
      </c>
      <c r="V1009">
        <v>0.2</v>
      </c>
      <c r="W1009" s="16">
        <v>-58.873600000000017</v>
      </c>
      <c r="X1009">
        <v>40.71</v>
      </c>
      <c r="Y1009" t="s">
        <v>41</v>
      </c>
      <c r="Z1009" t="s">
        <v>42</v>
      </c>
      <c r="AA1009" t="s">
        <v>394</v>
      </c>
    </row>
    <row r="1010" spans="1:27" ht="15.75" hidden="1" customHeight="1">
      <c r="A1010" t="s">
        <v>7704</v>
      </c>
      <c r="B1010" t="s">
        <v>7705</v>
      </c>
      <c r="C1010" s="7">
        <v>41193</v>
      </c>
      <c r="D1010" s="7">
        <v>41193</v>
      </c>
      <c r="E1010" s="4">
        <f t="shared" si="15"/>
        <v>0</v>
      </c>
      <c r="F1010" t="s">
        <v>84</v>
      </c>
      <c r="G1010" t="s">
        <v>7706</v>
      </c>
      <c r="H1010" t="s">
        <v>2100</v>
      </c>
      <c r="I1010" t="s">
        <v>74</v>
      </c>
      <c r="J1010">
        <v>0</v>
      </c>
      <c r="K1010" t="s">
        <v>950</v>
      </c>
      <c r="L1010" t="s">
        <v>950</v>
      </c>
      <c r="M1010" t="s">
        <v>505</v>
      </c>
      <c r="N1010" t="s">
        <v>195</v>
      </c>
      <c r="O1010" t="s">
        <v>78</v>
      </c>
      <c r="P1010" t="s">
        <v>7707</v>
      </c>
      <c r="Q1010" t="s">
        <v>171</v>
      </c>
      <c r="R1010" t="s">
        <v>186</v>
      </c>
      <c r="S1010" t="s">
        <v>7708</v>
      </c>
      <c r="T1010" s="16">
        <v>220.32</v>
      </c>
      <c r="U1010">
        <v>5</v>
      </c>
      <c r="V1010">
        <v>0.1</v>
      </c>
      <c r="W1010" s="16">
        <v>56.22</v>
      </c>
      <c r="X1010">
        <v>67.66</v>
      </c>
      <c r="Y1010" t="s">
        <v>69</v>
      </c>
      <c r="Z1010" t="s">
        <v>42</v>
      </c>
      <c r="AA1010" t="s">
        <v>198</v>
      </c>
    </row>
    <row r="1011" spans="1:27" ht="15.75" hidden="1" customHeight="1">
      <c r="A1011" t="s">
        <v>7709</v>
      </c>
      <c r="B1011" t="s">
        <v>7710</v>
      </c>
      <c r="C1011" s="7">
        <v>41521</v>
      </c>
      <c r="D1011" s="7">
        <v>41523</v>
      </c>
      <c r="E1011" s="4">
        <f t="shared" si="15"/>
        <v>2</v>
      </c>
      <c r="F1011" t="s">
        <v>46</v>
      </c>
      <c r="G1011" t="s">
        <v>7711</v>
      </c>
      <c r="H1011" t="s">
        <v>357</v>
      </c>
      <c r="I1011" t="s">
        <v>31</v>
      </c>
      <c r="J1011">
        <v>0</v>
      </c>
      <c r="K1011" t="s">
        <v>3552</v>
      </c>
      <c r="L1011" t="s">
        <v>504</v>
      </c>
      <c r="M1011" t="s">
        <v>505</v>
      </c>
      <c r="N1011" t="s">
        <v>195</v>
      </c>
      <c r="O1011" t="s">
        <v>78</v>
      </c>
      <c r="P1011" t="s">
        <v>7712</v>
      </c>
      <c r="Q1011" t="s">
        <v>171</v>
      </c>
      <c r="R1011" t="s">
        <v>3089</v>
      </c>
      <c r="S1011" t="s">
        <v>7713</v>
      </c>
      <c r="T1011" s="16">
        <v>570.24</v>
      </c>
      <c r="U1011">
        <v>12</v>
      </c>
      <c r="V1011">
        <v>0</v>
      </c>
      <c r="W1011" s="16">
        <v>279.36</v>
      </c>
      <c r="X1011">
        <v>67.62</v>
      </c>
      <c r="Y1011" t="s">
        <v>41</v>
      </c>
      <c r="Z1011" t="s">
        <v>42</v>
      </c>
      <c r="AA1011" t="s">
        <v>198</v>
      </c>
    </row>
    <row r="1012" spans="1:27" ht="15.75" hidden="1" customHeight="1">
      <c r="A1012" t="s">
        <v>7717</v>
      </c>
      <c r="B1012" t="s">
        <v>7718</v>
      </c>
      <c r="C1012" s="7">
        <v>41639</v>
      </c>
      <c r="D1012" s="7">
        <v>41643</v>
      </c>
      <c r="E1012" s="4">
        <f t="shared" si="15"/>
        <v>4</v>
      </c>
      <c r="F1012" t="s">
        <v>113</v>
      </c>
      <c r="G1012" t="s">
        <v>7719</v>
      </c>
      <c r="H1012" t="s">
        <v>1708</v>
      </c>
      <c r="I1012" t="s">
        <v>31</v>
      </c>
      <c r="J1012">
        <v>78745</v>
      </c>
      <c r="K1012" t="s">
        <v>562</v>
      </c>
      <c r="L1012" t="s">
        <v>185</v>
      </c>
      <c r="M1012" t="s">
        <v>34</v>
      </c>
      <c r="N1012" t="s">
        <v>35</v>
      </c>
      <c r="O1012" t="s">
        <v>36</v>
      </c>
      <c r="P1012" t="s">
        <v>7720</v>
      </c>
      <c r="Q1012" t="s">
        <v>171</v>
      </c>
      <c r="R1012" t="s">
        <v>186</v>
      </c>
      <c r="S1012" t="s">
        <v>7721</v>
      </c>
      <c r="T1012" s="16">
        <v>152.68799999999999</v>
      </c>
      <c r="U1012">
        <v>2</v>
      </c>
      <c r="V1012">
        <v>0.2</v>
      </c>
      <c r="W1012" s="16">
        <v>-26.720400000000019</v>
      </c>
      <c r="X1012">
        <v>18.86</v>
      </c>
      <c r="Y1012" t="s">
        <v>41</v>
      </c>
      <c r="Z1012" t="s">
        <v>42</v>
      </c>
      <c r="AA1012" t="s">
        <v>43</v>
      </c>
    </row>
    <row r="1013" spans="1:27" ht="15.75" customHeight="1">
      <c r="A1013" t="s">
        <v>7722</v>
      </c>
      <c r="B1013" t="s">
        <v>7723</v>
      </c>
      <c r="C1013" s="7">
        <v>41952</v>
      </c>
      <c r="D1013" s="7">
        <v>41954</v>
      </c>
      <c r="E1013" s="4">
        <f t="shared" si="15"/>
        <v>2</v>
      </c>
      <c r="F1013" t="s">
        <v>46</v>
      </c>
      <c r="G1013" t="s">
        <v>7724</v>
      </c>
      <c r="H1013" t="s">
        <v>1564</v>
      </c>
      <c r="I1013" t="s">
        <v>49</v>
      </c>
      <c r="J1013">
        <v>0</v>
      </c>
      <c r="K1013" t="s">
        <v>1608</v>
      </c>
      <c r="L1013" t="s">
        <v>263</v>
      </c>
      <c r="M1013" t="s">
        <v>264</v>
      </c>
      <c r="N1013" t="s">
        <v>254</v>
      </c>
      <c r="O1013" t="s">
        <v>158</v>
      </c>
      <c r="P1013" t="s">
        <v>7725</v>
      </c>
      <c r="Q1013" t="s">
        <v>56</v>
      </c>
      <c r="R1013" t="s">
        <v>376</v>
      </c>
      <c r="S1013" t="s">
        <v>7726</v>
      </c>
      <c r="T1013" s="16">
        <v>680.81999999999994</v>
      </c>
      <c r="U1013">
        <v>7</v>
      </c>
      <c r="V1013">
        <v>0</v>
      </c>
      <c r="W1013" s="16">
        <v>129.22</v>
      </c>
      <c r="X1013">
        <v>67.551999999999992</v>
      </c>
      <c r="Y1013" t="s">
        <v>41</v>
      </c>
      <c r="Z1013" t="s">
        <v>42</v>
      </c>
      <c r="AA1013" t="s">
        <v>257</v>
      </c>
    </row>
    <row r="1014" spans="1:27" ht="15.75" customHeight="1">
      <c r="A1014" t="s">
        <v>7732</v>
      </c>
      <c r="B1014" t="s">
        <v>7733</v>
      </c>
      <c r="C1014" s="7">
        <v>41696</v>
      </c>
      <c r="D1014" s="7">
        <v>41696</v>
      </c>
      <c r="E1014" s="4">
        <f t="shared" si="15"/>
        <v>0</v>
      </c>
      <c r="F1014" t="s">
        <v>84</v>
      </c>
      <c r="G1014" t="s">
        <v>7734</v>
      </c>
      <c r="H1014" t="s">
        <v>3405</v>
      </c>
      <c r="I1014" t="s">
        <v>49</v>
      </c>
      <c r="J1014">
        <v>0</v>
      </c>
      <c r="K1014" t="s">
        <v>950</v>
      </c>
      <c r="L1014" t="s">
        <v>950</v>
      </c>
      <c r="M1014" t="s">
        <v>505</v>
      </c>
      <c r="N1014" t="s">
        <v>195</v>
      </c>
      <c r="O1014" t="s">
        <v>78</v>
      </c>
      <c r="P1014" t="s">
        <v>7735</v>
      </c>
      <c r="Q1014" t="s">
        <v>56</v>
      </c>
      <c r="R1014" t="s">
        <v>392</v>
      </c>
      <c r="S1014" t="s">
        <v>7736</v>
      </c>
      <c r="T1014" s="16">
        <v>439.02</v>
      </c>
      <c r="U1014">
        <v>9</v>
      </c>
      <c r="V1014">
        <v>0</v>
      </c>
      <c r="W1014" s="16">
        <v>219.51</v>
      </c>
      <c r="X1014">
        <v>67.44</v>
      </c>
      <c r="Y1014" t="s">
        <v>41</v>
      </c>
      <c r="Z1014" t="s">
        <v>42</v>
      </c>
      <c r="AA1014" t="s">
        <v>198</v>
      </c>
    </row>
    <row r="1015" spans="1:27" ht="15.75" customHeight="1">
      <c r="A1015" t="s">
        <v>7738</v>
      </c>
      <c r="B1015" t="s">
        <v>7739</v>
      </c>
      <c r="C1015" s="7">
        <v>42019</v>
      </c>
      <c r="D1015" s="7">
        <v>42019</v>
      </c>
      <c r="E1015" s="4">
        <f t="shared" si="15"/>
        <v>0</v>
      </c>
      <c r="F1015" t="s">
        <v>84</v>
      </c>
      <c r="G1015" t="s">
        <v>7740</v>
      </c>
      <c r="H1015" t="s">
        <v>4719</v>
      </c>
      <c r="I1015" t="s">
        <v>49</v>
      </c>
      <c r="J1015">
        <v>0</v>
      </c>
      <c r="K1015" t="s">
        <v>7741</v>
      </c>
      <c r="L1015" t="s">
        <v>649</v>
      </c>
      <c r="M1015" t="s">
        <v>650</v>
      </c>
      <c r="N1015" t="s">
        <v>359</v>
      </c>
      <c r="O1015" t="s">
        <v>54</v>
      </c>
      <c r="P1015" t="s">
        <v>7742</v>
      </c>
      <c r="Q1015" t="s">
        <v>56</v>
      </c>
      <c r="R1015" t="s">
        <v>392</v>
      </c>
      <c r="S1015" t="s">
        <v>7743</v>
      </c>
      <c r="T1015" s="16">
        <v>305.39249999999998</v>
      </c>
      <c r="U1015">
        <v>7</v>
      </c>
      <c r="V1015">
        <v>0.25</v>
      </c>
      <c r="W1015" s="16">
        <v>8.0325000000000131</v>
      </c>
      <c r="X1015">
        <v>67.430000000000007</v>
      </c>
      <c r="Y1015" t="s">
        <v>41</v>
      </c>
      <c r="Z1015" t="s">
        <v>42</v>
      </c>
      <c r="AA1015" t="s">
        <v>360</v>
      </c>
    </row>
    <row r="1016" spans="1:27" ht="15.75" hidden="1" customHeight="1">
      <c r="A1016" t="s">
        <v>7747</v>
      </c>
      <c r="B1016" t="s">
        <v>7748</v>
      </c>
      <c r="C1016" s="7">
        <v>41969</v>
      </c>
      <c r="D1016" s="7">
        <v>41974</v>
      </c>
      <c r="E1016" s="4">
        <f t="shared" si="15"/>
        <v>5</v>
      </c>
      <c r="F1016" t="s">
        <v>113</v>
      </c>
      <c r="G1016" t="s">
        <v>7749</v>
      </c>
      <c r="H1016" t="s">
        <v>5916</v>
      </c>
      <c r="I1016" t="s">
        <v>49</v>
      </c>
      <c r="J1016">
        <v>7060</v>
      </c>
      <c r="K1016" t="s">
        <v>7750</v>
      </c>
      <c r="L1016" t="s">
        <v>6467</v>
      </c>
      <c r="M1016" t="s">
        <v>34</v>
      </c>
      <c r="N1016" t="s">
        <v>286</v>
      </c>
      <c r="O1016" t="s">
        <v>36</v>
      </c>
      <c r="P1016" t="s">
        <v>7751</v>
      </c>
      <c r="Q1016" t="s">
        <v>171</v>
      </c>
      <c r="R1016" t="s">
        <v>186</v>
      </c>
      <c r="S1016" t="s">
        <v>7752</v>
      </c>
      <c r="T1016" s="16">
        <v>563.4</v>
      </c>
      <c r="U1016">
        <v>4</v>
      </c>
      <c r="V1016">
        <v>0</v>
      </c>
      <c r="W1016" s="16">
        <v>67.608000000000004</v>
      </c>
      <c r="X1016">
        <v>57.61</v>
      </c>
      <c r="Y1016" t="s">
        <v>69</v>
      </c>
      <c r="Z1016" t="s">
        <v>42</v>
      </c>
      <c r="AA1016" t="s">
        <v>290</v>
      </c>
    </row>
    <row r="1017" spans="1:27" ht="15.75" hidden="1" customHeight="1">
      <c r="A1017" t="s">
        <v>7753</v>
      </c>
      <c r="B1017" t="s">
        <v>7754</v>
      </c>
      <c r="C1017" s="7">
        <v>42082</v>
      </c>
      <c r="D1017" s="7">
        <v>42086</v>
      </c>
      <c r="E1017" s="4">
        <f t="shared" si="15"/>
        <v>4</v>
      </c>
      <c r="F1017" t="s">
        <v>113</v>
      </c>
      <c r="G1017" t="s">
        <v>7755</v>
      </c>
      <c r="H1017" t="s">
        <v>5916</v>
      </c>
      <c r="I1017" t="s">
        <v>49</v>
      </c>
      <c r="J1017">
        <v>90008</v>
      </c>
      <c r="K1017" t="s">
        <v>343</v>
      </c>
      <c r="L1017" t="s">
        <v>323</v>
      </c>
      <c r="M1017" t="s">
        <v>34</v>
      </c>
      <c r="N1017" t="s">
        <v>126</v>
      </c>
      <c r="O1017" t="s">
        <v>36</v>
      </c>
      <c r="P1017" t="s">
        <v>7756</v>
      </c>
      <c r="Q1017" t="s">
        <v>171</v>
      </c>
      <c r="R1017" t="s">
        <v>3089</v>
      </c>
      <c r="S1017" t="s">
        <v>7757</v>
      </c>
      <c r="T1017" s="16">
        <v>19.399999999999999</v>
      </c>
      <c r="U1017">
        <v>5</v>
      </c>
      <c r="V1017">
        <v>0</v>
      </c>
      <c r="W1017" s="16">
        <v>9.3120000000000012</v>
      </c>
      <c r="X1017">
        <v>1.76</v>
      </c>
      <c r="Y1017" t="s">
        <v>69</v>
      </c>
      <c r="Z1017" t="s">
        <v>42</v>
      </c>
      <c r="AA1017" t="s">
        <v>129</v>
      </c>
    </row>
    <row r="1018" spans="1:27" ht="15.75" hidden="1" customHeight="1">
      <c r="A1018" t="s">
        <v>7761</v>
      </c>
      <c r="B1018" t="s">
        <v>7762</v>
      </c>
      <c r="C1018" s="7">
        <v>42157</v>
      </c>
      <c r="D1018" s="7">
        <v>42162</v>
      </c>
      <c r="E1018" s="4">
        <f t="shared" si="15"/>
        <v>5</v>
      </c>
      <c r="F1018" t="s">
        <v>113</v>
      </c>
      <c r="G1018" t="s">
        <v>7763</v>
      </c>
      <c r="H1018" t="s">
        <v>534</v>
      </c>
      <c r="I1018" t="s">
        <v>31</v>
      </c>
      <c r="J1018">
        <v>19120</v>
      </c>
      <c r="K1018" t="s">
        <v>471</v>
      </c>
      <c r="L1018" t="s">
        <v>472</v>
      </c>
      <c r="M1018" t="s">
        <v>34</v>
      </c>
      <c r="N1018" t="s">
        <v>286</v>
      </c>
      <c r="O1018" t="s">
        <v>36</v>
      </c>
      <c r="P1018" t="s">
        <v>7764</v>
      </c>
      <c r="Q1018" t="s">
        <v>171</v>
      </c>
      <c r="R1018" t="s">
        <v>186</v>
      </c>
      <c r="S1018" t="s">
        <v>7765</v>
      </c>
      <c r="T1018" s="16">
        <v>324.74400000000003</v>
      </c>
      <c r="U1018">
        <v>3</v>
      </c>
      <c r="V1018">
        <v>0.2</v>
      </c>
      <c r="W1018" s="16">
        <v>-77.126699999999971</v>
      </c>
      <c r="X1018">
        <v>44.43</v>
      </c>
      <c r="Y1018" t="s">
        <v>41</v>
      </c>
      <c r="Z1018" t="s">
        <v>42</v>
      </c>
      <c r="AA1018" t="s">
        <v>290</v>
      </c>
    </row>
    <row r="1019" spans="1:27" ht="15.75" hidden="1" customHeight="1">
      <c r="A1019" t="s">
        <v>7766</v>
      </c>
      <c r="B1019" t="s">
        <v>7767</v>
      </c>
      <c r="C1019" s="7">
        <v>42182</v>
      </c>
      <c r="D1019" s="7">
        <v>42187</v>
      </c>
      <c r="E1019" s="4">
        <f t="shared" si="15"/>
        <v>5</v>
      </c>
      <c r="F1019" t="s">
        <v>113</v>
      </c>
      <c r="G1019" t="s">
        <v>7768</v>
      </c>
      <c r="H1019" t="s">
        <v>534</v>
      </c>
      <c r="I1019" t="s">
        <v>31</v>
      </c>
      <c r="J1019">
        <v>0</v>
      </c>
      <c r="K1019" t="s">
        <v>6772</v>
      </c>
      <c r="L1019" t="s">
        <v>1137</v>
      </c>
      <c r="M1019" t="s">
        <v>1138</v>
      </c>
      <c r="N1019" t="s">
        <v>1138</v>
      </c>
      <c r="O1019" t="s">
        <v>36</v>
      </c>
      <c r="P1019" t="s">
        <v>7769</v>
      </c>
      <c r="Q1019" t="s">
        <v>171</v>
      </c>
      <c r="R1019" t="s">
        <v>186</v>
      </c>
      <c r="S1019" t="s">
        <v>7770</v>
      </c>
      <c r="T1019" s="16">
        <v>69.960000000000008</v>
      </c>
      <c r="U1019">
        <v>4</v>
      </c>
      <c r="V1019">
        <v>0</v>
      </c>
      <c r="W1019" s="16">
        <v>8.2799999999999994</v>
      </c>
      <c r="X1019">
        <v>3.49</v>
      </c>
      <c r="Y1019" t="s">
        <v>69</v>
      </c>
      <c r="Z1019" t="s">
        <v>42</v>
      </c>
    </row>
    <row r="1020" spans="1:27" ht="15.75" customHeight="1">
      <c r="A1020" t="s">
        <v>7771</v>
      </c>
      <c r="B1020" t="s">
        <v>7772</v>
      </c>
      <c r="C1020" s="7">
        <v>41497</v>
      </c>
      <c r="D1020" s="7">
        <v>41502</v>
      </c>
      <c r="E1020" s="4">
        <f t="shared" si="15"/>
        <v>5</v>
      </c>
      <c r="F1020" t="s">
        <v>113</v>
      </c>
      <c r="G1020" t="s">
        <v>7773</v>
      </c>
      <c r="H1020" t="s">
        <v>534</v>
      </c>
      <c r="I1020" t="s">
        <v>31</v>
      </c>
      <c r="J1020">
        <v>27604</v>
      </c>
      <c r="K1020" t="s">
        <v>7774</v>
      </c>
      <c r="L1020" t="s">
        <v>499</v>
      </c>
      <c r="M1020" t="s">
        <v>34</v>
      </c>
      <c r="N1020" t="s">
        <v>390</v>
      </c>
      <c r="O1020" t="s">
        <v>36</v>
      </c>
      <c r="P1020" t="s">
        <v>7775</v>
      </c>
      <c r="Q1020" t="s">
        <v>56</v>
      </c>
      <c r="R1020" t="s">
        <v>392</v>
      </c>
      <c r="S1020" t="s">
        <v>7776</v>
      </c>
      <c r="T1020" s="16">
        <v>46.152000000000001</v>
      </c>
      <c r="U1020">
        <v>3</v>
      </c>
      <c r="V1020">
        <v>0.2</v>
      </c>
      <c r="W1020" s="16">
        <v>12.1149</v>
      </c>
      <c r="X1020">
        <v>3.32</v>
      </c>
      <c r="Y1020" t="s">
        <v>69</v>
      </c>
      <c r="Z1020" t="s">
        <v>42</v>
      </c>
      <c r="AA1020" t="s">
        <v>394</v>
      </c>
    </row>
    <row r="1021" spans="1:27" ht="15.75" customHeight="1">
      <c r="A1021" t="s">
        <v>7777</v>
      </c>
      <c r="B1021" t="s">
        <v>7778</v>
      </c>
      <c r="C1021" s="7">
        <v>42113</v>
      </c>
      <c r="D1021" s="7">
        <v>42116</v>
      </c>
      <c r="E1021" s="4">
        <f t="shared" si="15"/>
        <v>3</v>
      </c>
      <c r="F1021" t="s">
        <v>28</v>
      </c>
      <c r="G1021" t="s">
        <v>7779</v>
      </c>
      <c r="H1021" t="s">
        <v>1609</v>
      </c>
      <c r="I1021" t="s">
        <v>31</v>
      </c>
      <c r="J1021">
        <v>0</v>
      </c>
      <c r="K1021" t="s">
        <v>1349</v>
      </c>
      <c r="L1021" t="s">
        <v>1349</v>
      </c>
      <c r="M1021" t="s">
        <v>655</v>
      </c>
      <c r="N1021" t="s">
        <v>77</v>
      </c>
      <c r="O1021" t="s">
        <v>78</v>
      </c>
      <c r="P1021" t="s">
        <v>7780</v>
      </c>
      <c r="Q1021" t="s">
        <v>56</v>
      </c>
      <c r="R1021" t="s">
        <v>57</v>
      </c>
      <c r="S1021" t="s">
        <v>7781</v>
      </c>
      <c r="T1021" s="16">
        <v>316.05</v>
      </c>
      <c r="U1021">
        <v>7</v>
      </c>
      <c r="V1021">
        <v>0</v>
      </c>
      <c r="W1021" s="16">
        <v>104.16</v>
      </c>
      <c r="X1021">
        <v>66.81</v>
      </c>
      <c r="Y1021" t="s">
        <v>41</v>
      </c>
      <c r="Z1021" t="s">
        <v>42</v>
      </c>
      <c r="AA1021" t="s">
        <v>81</v>
      </c>
    </row>
    <row r="1022" spans="1:27" ht="15.75" hidden="1" customHeight="1">
      <c r="A1022" t="s">
        <v>7783</v>
      </c>
      <c r="B1022" t="s">
        <v>7784</v>
      </c>
      <c r="C1022" s="7">
        <v>42182</v>
      </c>
      <c r="D1022" s="7">
        <v>42185</v>
      </c>
      <c r="E1022" s="4">
        <f t="shared" si="15"/>
        <v>3</v>
      </c>
      <c r="F1022" t="s">
        <v>46</v>
      </c>
      <c r="G1022" t="s">
        <v>7785</v>
      </c>
      <c r="H1022" t="s">
        <v>7786</v>
      </c>
      <c r="I1022" t="s">
        <v>74</v>
      </c>
      <c r="J1022">
        <v>0</v>
      </c>
      <c r="K1022" t="s">
        <v>2097</v>
      </c>
      <c r="L1022" t="s">
        <v>685</v>
      </c>
      <c r="M1022" t="s">
        <v>181</v>
      </c>
      <c r="N1022" t="s">
        <v>77</v>
      </c>
      <c r="O1022" t="s">
        <v>78</v>
      </c>
      <c r="P1022" t="s">
        <v>7701</v>
      </c>
      <c r="Q1022" t="s">
        <v>38</v>
      </c>
      <c r="R1022" t="s">
        <v>317</v>
      </c>
      <c r="S1022" t="s">
        <v>7702</v>
      </c>
      <c r="T1022" s="16">
        <v>619.42049999999995</v>
      </c>
      <c r="U1022">
        <v>9</v>
      </c>
      <c r="V1022">
        <v>0.15</v>
      </c>
      <c r="W1022" s="16">
        <v>218.47049999999999</v>
      </c>
      <c r="X1022">
        <v>66.66</v>
      </c>
      <c r="Y1022" t="s">
        <v>41</v>
      </c>
      <c r="Z1022" t="s">
        <v>42</v>
      </c>
      <c r="AA1022" t="s">
        <v>81</v>
      </c>
    </row>
    <row r="1023" spans="1:27" ht="15.75" hidden="1" customHeight="1">
      <c r="A1023" t="s">
        <v>7787</v>
      </c>
      <c r="B1023" t="s">
        <v>7788</v>
      </c>
      <c r="C1023" s="7">
        <v>42260</v>
      </c>
      <c r="D1023" s="7">
        <v>42263</v>
      </c>
      <c r="E1023" s="4">
        <f t="shared" si="15"/>
        <v>3</v>
      </c>
      <c r="F1023" t="s">
        <v>28</v>
      </c>
      <c r="G1023" t="s">
        <v>7789</v>
      </c>
      <c r="H1023" t="s">
        <v>1195</v>
      </c>
      <c r="I1023" t="s">
        <v>31</v>
      </c>
      <c r="J1023">
        <v>21215</v>
      </c>
      <c r="K1023" t="s">
        <v>6620</v>
      </c>
      <c r="L1023" t="s">
        <v>6621</v>
      </c>
      <c r="M1023" t="s">
        <v>34</v>
      </c>
      <c r="N1023" t="s">
        <v>286</v>
      </c>
      <c r="O1023" t="s">
        <v>36</v>
      </c>
      <c r="P1023" t="s">
        <v>7790</v>
      </c>
      <c r="Q1023" t="s">
        <v>171</v>
      </c>
      <c r="R1023" t="s">
        <v>172</v>
      </c>
      <c r="S1023" t="s">
        <v>7791</v>
      </c>
      <c r="T1023" s="16">
        <v>90.86</v>
      </c>
      <c r="U1023">
        <v>7</v>
      </c>
      <c r="V1023">
        <v>0</v>
      </c>
      <c r="W1023" s="16">
        <v>26.349399999999989</v>
      </c>
      <c r="X1023">
        <v>10.61</v>
      </c>
      <c r="Y1023" t="s">
        <v>69</v>
      </c>
      <c r="Z1023" t="s">
        <v>42</v>
      </c>
      <c r="AA1023" t="s">
        <v>290</v>
      </c>
    </row>
    <row r="1024" spans="1:27" ht="15.75" hidden="1" customHeight="1">
      <c r="A1024" t="s">
        <v>7792</v>
      </c>
      <c r="B1024" t="s">
        <v>7793</v>
      </c>
      <c r="C1024" s="7">
        <v>42179</v>
      </c>
      <c r="D1024" s="7">
        <v>42184</v>
      </c>
      <c r="E1024" s="4">
        <f t="shared" si="15"/>
        <v>5</v>
      </c>
      <c r="F1024" t="s">
        <v>113</v>
      </c>
      <c r="G1024" t="s">
        <v>7794</v>
      </c>
      <c r="H1024" t="s">
        <v>1858</v>
      </c>
      <c r="I1024" t="s">
        <v>74</v>
      </c>
      <c r="J1024">
        <v>0</v>
      </c>
      <c r="K1024" t="s">
        <v>330</v>
      </c>
      <c r="L1024" t="s">
        <v>66</v>
      </c>
      <c r="M1024" t="s">
        <v>52</v>
      </c>
      <c r="N1024" t="s">
        <v>53</v>
      </c>
      <c r="O1024" t="s">
        <v>54</v>
      </c>
      <c r="P1024" t="s">
        <v>7795</v>
      </c>
      <c r="Q1024" t="s">
        <v>38</v>
      </c>
      <c r="R1024" t="s">
        <v>39</v>
      </c>
      <c r="S1024" t="s">
        <v>7796</v>
      </c>
      <c r="T1024" s="16">
        <v>402.89399999999989</v>
      </c>
      <c r="U1024">
        <v>6</v>
      </c>
      <c r="V1024">
        <v>0.1</v>
      </c>
      <c r="W1024" s="16">
        <v>53.694000000000017</v>
      </c>
      <c r="X1024">
        <v>66.42</v>
      </c>
      <c r="Y1024" t="s">
        <v>41</v>
      </c>
      <c r="Z1024" t="s">
        <v>42</v>
      </c>
      <c r="AA1024" t="s">
        <v>60</v>
      </c>
    </row>
    <row r="1025" spans="1:27" ht="15.75" hidden="1" customHeight="1">
      <c r="A1025" t="s">
        <v>7799</v>
      </c>
      <c r="B1025" t="s">
        <v>7800</v>
      </c>
      <c r="C1025" s="7">
        <v>42042</v>
      </c>
      <c r="D1025" s="7">
        <v>42049</v>
      </c>
      <c r="E1025" s="4">
        <f t="shared" si="15"/>
        <v>7</v>
      </c>
      <c r="F1025" t="s">
        <v>113</v>
      </c>
      <c r="G1025" t="s">
        <v>7801</v>
      </c>
      <c r="H1025" t="s">
        <v>6738</v>
      </c>
      <c r="I1025" t="s">
        <v>74</v>
      </c>
      <c r="J1025">
        <v>0</v>
      </c>
      <c r="K1025" t="s">
        <v>7802</v>
      </c>
      <c r="L1025" t="s">
        <v>7802</v>
      </c>
      <c r="M1025" t="s">
        <v>983</v>
      </c>
      <c r="N1025" t="s">
        <v>224</v>
      </c>
      <c r="O1025" t="s">
        <v>78</v>
      </c>
      <c r="P1025" t="s">
        <v>7803</v>
      </c>
      <c r="Q1025" t="s">
        <v>38</v>
      </c>
      <c r="R1025" t="s">
        <v>39</v>
      </c>
      <c r="S1025" t="s">
        <v>7804</v>
      </c>
      <c r="T1025" s="16">
        <v>798.83999999999992</v>
      </c>
      <c r="U1025">
        <v>12</v>
      </c>
      <c r="V1025">
        <v>0</v>
      </c>
      <c r="W1025" s="16">
        <v>351.36</v>
      </c>
      <c r="X1025">
        <v>66.34</v>
      </c>
      <c r="Y1025" t="s">
        <v>69</v>
      </c>
      <c r="Z1025" t="s">
        <v>42</v>
      </c>
      <c r="AA1025" t="s">
        <v>227</v>
      </c>
    </row>
    <row r="1026" spans="1:27" ht="15.75" hidden="1" customHeight="1">
      <c r="A1026" t="s">
        <v>7805</v>
      </c>
      <c r="B1026" t="s">
        <v>7806</v>
      </c>
      <c r="C1026" s="7">
        <v>41607</v>
      </c>
      <c r="D1026" s="7">
        <v>41609</v>
      </c>
      <c r="E1026" s="4">
        <f t="shared" ref="E1026:E1089" si="16">D1026-C1026</f>
        <v>2</v>
      </c>
      <c r="F1026" t="s">
        <v>46</v>
      </c>
      <c r="G1026" t="s">
        <v>7807</v>
      </c>
      <c r="H1026" t="s">
        <v>3338</v>
      </c>
      <c r="I1026" t="s">
        <v>74</v>
      </c>
      <c r="J1026">
        <v>0</v>
      </c>
      <c r="K1026" t="s">
        <v>2732</v>
      </c>
      <c r="L1026" t="s">
        <v>51</v>
      </c>
      <c r="M1026" t="s">
        <v>52</v>
      </c>
      <c r="N1026" t="s">
        <v>53</v>
      </c>
      <c r="O1026" t="s">
        <v>54</v>
      </c>
      <c r="P1026" t="s">
        <v>7808</v>
      </c>
      <c r="Q1026" t="s">
        <v>171</v>
      </c>
      <c r="R1026" t="s">
        <v>934</v>
      </c>
      <c r="S1026" t="s">
        <v>7809</v>
      </c>
      <c r="T1026" s="16">
        <v>343.17</v>
      </c>
      <c r="U1026">
        <v>10</v>
      </c>
      <c r="V1026">
        <v>0.1</v>
      </c>
      <c r="W1026" s="16">
        <v>11.36999999999998</v>
      </c>
      <c r="X1026">
        <v>66.31</v>
      </c>
      <c r="Y1026" t="s">
        <v>59</v>
      </c>
      <c r="Z1026" t="s">
        <v>42</v>
      </c>
      <c r="AA1026" t="s">
        <v>60</v>
      </c>
    </row>
    <row r="1027" spans="1:27" ht="15.75" hidden="1" customHeight="1">
      <c r="A1027" t="s">
        <v>7810</v>
      </c>
      <c r="B1027" t="s">
        <v>7811</v>
      </c>
      <c r="C1027" s="7">
        <v>41240</v>
      </c>
      <c r="D1027" s="7">
        <v>41246</v>
      </c>
      <c r="E1027" s="4">
        <f t="shared" si="16"/>
        <v>6</v>
      </c>
      <c r="F1027" t="s">
        <v>113</v>
      </c>
      <c r="G1027" t="s">
        <v>7812</v>
      </c>
      <c r="H1027" t="s">
        <v>1195</v>
      </c>
      <c r="I1027" t="s">
        <v>31</v>
      </c>
      <c r="J1027">
        <v>36116</v>
      </c>
      <c r="K1027" t="s">
        <v>3309</v>
      </c>
      <c r="L1027" t="s">
        <v>3310</v>
      </c>
      <c r="M1027" t="s">
        <v>34</v>
      </c>
      <c r="N1027" t="s">
        <v>390</v>
      </c>
      <c r="O1027" t="s">
        <v>36</v>
      </c>
      <c r="P1027" t="s">
        <v>7813</v>
      </c>
      <c r="Q1027" t="s">
        <v>171</v>
      </c>
      <c r="R1027" t="s">
        <v>474</v>
      </c>
      <c r="S1027" t="s">
        <v>7814</v>
      </c>
      <c r="T1027" s="16">
        <v>14.67</v>
      </c>
      <c r="U1027">
        <v>3</v>
      </c>
      <c r="V1027">
        <v>0</v>
      </c>
      <c r="W1027" s="16">
        <v>3.9609000000000001</v>
      </c>
      <c r="X1027">
        <v>1.94</v>
      </c>
      <c r="Y1027" t="s">
        <v>69</v>
      </c>
      <c r="Z1027" t="s">
        <v>42</v>
      </c>
      <c r="AA1027" t="s">
        <v>394</v>
      </c>
    </row>
    <row r="1028" spans="1:27" ht="15.75" customHeight="1">
      <c r="A1028" t="s">
        <v>7817</v>
      </c>
      <c r="B1028" t="s">
        <v>7818</v>
      </c>
      <c r="C1028" s="7">
        <v>42118</v>
      </c>
      <c r="D1028" s="7">
        <v>42123</v>
      </c>
      <c r="E1028" s="4">
        <f t="shared" si="16"/>
        <v>5</v>
      </c>
      <c r="F1028" t="s">
        <v>113</v>
      </c>
      <c r="G1028" t="s">
        <v>7819</v>
      </c>
      <c r="H1028" t="s">
        <v>3294</v>
      </c>
      <c r="I1028" t="s">
        <v>31</v>
      </c>
      <c r="J1028">
        <v>0</v>
      </c>
      <c r="K1028" t="s">
        <v>75</v>
      </c>
      <c r="L1028" t="s">
        <v>75</v>
      </c>
      <c r="M1028" t="s">
        <v>76</v>
      </c>
      <c r="N1028" t="s">
        <v>77</v>
      </c>
      <c r="O1028" t="s">
        <v>78</v>
      </c>
      <c r="P1028" t="s">
        <v>7820</v>
      </c>
      <c r="Q1028" t="s">
        <v>56</v>
      </c>
      <c r="R1028" t="s">
        <v>376</v>
      </c>
      <c r="S1028" t="s">
        <v>7821</v>
      </c>
      <c r="T1028" s="16">
        <v>1190.3040000000001</v>
      </c>
      <c r="U1028">
        <v>12</v>
      </c>
      <c r="V1028">
        <v>0.2</v>
      </c>
      <c r="W1028" s="16">
        <v>14.543999999999979</v>
      </c>
      <c r="X1028">
        <v>66.180000000000007</v>
      </c>
      <c r="Y1028" t="s">
        <v>69</v>
      </c>
      <c r="Z1028" t="s">
        <v>42</v>
      </c>
      <c r="AA1028" t="s">
        <v>81</v>
      </c>
    </row>
    <row r="1029" spans="1:27" ht="15.75" customHeight="1">
      <c r="A1029" t="s">
        <v>7822</v>
      </c>
      <c r="B1029" t="s">
        <v>7823</v>
      </c>
      <c r="C1029" s="7">
        <v>41541</v>
      </c>
      <c r="D1029" s="7">
        <v>41547</v>
      </c>
      <c r="E1029" s="4">
        <f t="shared" si="16"/>
        <v>6</v>
      </c>
      <c r="F1029" t="s">
        <v>113</v>
      </c>
      <c r="G1029" t="s">
        <v>7824</v>
      </c>
      <c r="H1029" t="s">
        <v>3939</v>
      </c>
      <c r="I1029" t="s">
        <v>31</v>
      </c>
      <c r="J1029">
        <v>0</v>
      </c>
      <c r="K1029" t="s">
        <v>7825</v>
      </c>
      <c r="L1029" t="s">
        <v>7825</v>
      </c>
      <c r="M1029" t="s">
        <v>468</v>
      </c>
      <c r="N1029" t="s">
        <v>136</v>
      </c>
      <c r="O1029" t="s">
        <v>54</v>
      </c>
      <c r="P1029" t="s">
        <v>7826</v>
      </c>
      <c r="Q1029" t="s">
        <v>56</v>
      </c>
      <c r="R1029" t="s">
        <v>119</v>
      </c>
      <c r="S1029" t="s">
        <v>7827</v>
      </c>
      <c r="T1029" s="16">
        <v>947.7</v>
      </c>
      <c r="U1029">
        <v>3</v>
      </c>
      <c r="V1029">
        <v>0</v>
      </c>
      <c r="W1029" s="16">
        <v>28.35</v>
      </c>
      <c r="X1029">
        <v>66.010000000000005</v>
      </c>
      <c r="Y1029" t="s">
        <v>69</v>
      </c>
      <c r="Z1029" t="s">
        <v>42</v>
      </c>
      <c r="AA1029" t="s">
        <v>139</v>
      </c>
    </row>
    <row r="1030" spans="1:27" ht="15.75" hidden="1" customHeight="1">
      <c r="A1030" t="s">
        <v>7828</v>
      </c>
      <c r="B1030" t="s">
        <v>7829</v>
      </c>
      <c r="C1030" s="7">
        <v>41261</v>
      </c>
      <c r="D1030" s="7">
        <v>41263</v>
      </c>
      <c r="E1030" s="4">
        <f t="shared" si="16"/>
        <v>2</v>
      </c>
      <c r="F1030" t="s">
        <v>28</v>
      </c>
      <c r="G1030" t="s">
        <v>7830</v>
      </c>
      <c r="H1030" t="s">
        <v>5223</v>
      </c>
      <c r="I1030" t="s">
        <v>49</v>
      </c>
      <c r="J1030">
        <v>90008</v>
      </c>
      <c r="K1030" t="s">
        <v>343</v>
      </c>
      <c r="L1030" t="s">
        <v>323</v>
      </c>
      <c r="M1030" t="s">
        <v>34</v>
      </c>
      <c r="N1030" t="s">
        <v>126</v>
      </c>
      <c r="O1030" t="s">
        <v>36</v>
      </c>
      <c r="P1030" t="s">
        <v>7831</v>
      </c>
      <c r="Q1030" t="s">
        <v>38</v>
      </c>
      <c r="R1030" t="s">
        <v>39</v>
      </c>
      <c r="S1030" t="s">
        <v>7832</v>
      </c>
      <c r="T1030" s="16">
        <v>583.79999999999995</v>
      </c>
      <c r="U1030">
        <v>5</v>
      </c>
      <c r="V1030">
        <v>0.2</v>
      </c>
      <c r="W1030" s="16">
        <v>72.974999999999909</v>
      </c>
      <c r="X1030">
        <v>77.989999999999995</v>
      </c>
      <c r="Y1030" t="s">
        <v>69</v>
      </c>
      <c r="Z1030" t="s">
        <v>276</v>
      </c>
      <c r="AA1030" t="s">
        <v>129</v>
      </c>
    </row>
    <row r="1031" spans="1:27" ht="15.75" hidden="1" customHeight="1">
      <c r="A1031" t="s">
        <v>7833</v>
      </c>
      <c r="B1031" t="s">
        <v>7834</v>
      </c>
      <c r="C1031" s="7">
        <v>42272</v>
      </c>
      <c r="D1031" s="7">
        <v>42272</v>
      </c>
      <c r="E1031" s="4">
        <f t="shared" si="16"/>
        <v>0</v>
      </c>
      <c r="F1031" t="s">
        <v>84</v>
      </c>
      <c r="G1031" t="s">
        <v>7835</v>
      </c>
      <c r="H1031" t="s">
        <v>5223</v>
      </c>
      <c r="I1031" t="s">
        <v>49</v>
      </c>
      <c r="J1031">
        <v>1841</v>
      </c>
      <c r="K1031" t="s">
        <v>3879</v>
      </c>
      <c r="L1031" t="s">
        <v>3880</v>
      </c>
      <c r="M1031" t="s">
        <v>34</v>
      </c>
      <c r="N1031" t="s">
        <v>286</v>
      </c>
      <c r="O1031" t="s">
        <v>36</v>
      </c>
      <c r="P1031" t="s">
        <v>7836</v>
      </c>
      <c r="Q1031" t="s">
        <v>38</v>
      </c>
      <c r="R1031" t="s">
        <v>39</v>
      </c>
      <c r="S1031" t="s">
        <v>7837</v>
      </c>
      <c r="T1031" s="16">
        <v>391.98</v>
      </c>
      <c r="U1031">
        <v>2</v>
      </c>
      <c r="V1031">
        <v>0</v>
      </c>
      <c r="W1031" s="16">
        <v>109.7544</v>
      </c>
      <c r="X1031">
        <v>39.68</v>
      </c>
      <c r="Y1031" t="s">
        <v>41</v>
      </c>
      <c r="Z1031" t="s">
        <v>42</v>
      </c>
      <c r="AA1031" t="s">
        <v>290</v>
      </c>
    </row>
    <row r="1032" spans="1:27" ht="15.75" hidden="1" customHeight="1">
      <c r="A1032" t="s">
        <v>7838</v>
      </c>
      <c r="B1032" t="s">
        <v>7839</v>
      </c>
      <c r="C1032" s="7">
        <v>41566</v>
      </c>
      <c r="D1032" s="7">
        <v>41568</v>
      </c>
      <c r="E1032" s="4">
        <f t="shared" si="16"/>
        <v>2</v>
      </c>
      <c r="F1032" t="s">
        <v>28</v>
      </c>
      <c r="G1032" t="s">
        <v>7840</v>
      </c>
      <c r="H1032" t="s">
        <v>2275</v>
      </c>
      <c r="I1032" t="s">
        <v>74</v>
      </c>
      <c r="J1032">
        <v>0</v>
      </c>
      <c r="K1032" t="s">
        <v>2469</v>
      </c>
      <c r="L1032" t="s">
        <v>989</v>
      </c>
      <c r="M1032" t="s">
        <v>505</v>
      </c>
      <c r="N1032" t="s">
        <v>195</v>
      </c>
      <c r="O1032" t="s">
        <v>78</v>
      </c>
      <c r="P1032" t="s">
        <v>7841</v>
      </c>
      <c r="Q1032" t="s">
        <v>171</v>
      </c>
      <c r="R1032" t="s">
        <v>186</v>
      </c>
      <c r="S1032" t="s">
        <v>7842</v>
      </c>
      <c r="T1032" s="16">
        <v>335.50200000000001</v>
      </c>
      <c r="U1032">
        <v>6</v>
      </c>
      <c r="V1032">
        <v>0.1</v>
      </c>
      <c r="W1032" s="16">
        <v>-18.738</v>
      </c>
      <c r="X1032">
        <v>65.92</v>
      </c>
      <c r="Y1032" t="s">
        <v>69</v>
      </c>
      <c r="Z1032" t="s">
        <v>42</v>
      </c>
      <c r="AA1032" t="s">
        <v>198</v>
      </c>
    </row>
    <row r="1033" spans="1:27" ht="15.75" hidden="1" customHeight="1">
      <c r="A1033" t="s">
        <v>7847</v>
      </c>
      <c r="B1033" t="s">
        <v>7848</v>
      </c>
      <c r="C1033" s="7">
        <v>42339</v>
      </c>
      <c r="D1033" s="7">
        <v>42342</v>
      </c>
      <c r="E1033" s="4">
        <f t="shared" si="16"/>
        <v>3</v>
      </c>
      <c r="F1033" t="s">
        <v>46</v>
      </c>
      <c r="G1033" t="s">
        <v>7849</v>
      </c>
      <c r="H1033" t="s">
        <v>5223</v>
      </c>
      <c r="I1033" t="s">
        <v>49</v>
      </c>
      <c r="J1033">
        <v>79907</v>
      </c>
      <c r="K1033" t="s">
        <v>7850</v>
      </c>
      <c r="L1033" t="s">
        <v>185</v>
      </c>
      <c r="M1033" t="s">
        <v>34</v>
      </c>
      <c r="N1033" t="s">
        <v>35</v>
      </c>
      <c r="O1033" t="s">
        <v>36</v>
      </c>
      <c r="P1033" t="s">
        <v>7851</v>
      </c>
      <c r="Q1033" t="s">
        <v>38</v>
      </c>
      <c r="R1033" t="s">
        <v>347</v>
      </c>
      <c r="S1033" t="s">
        <v>7852</v>
      </c>
      <c r="T1033" s="16">
        <v>95.976000000000013</v>
      </c>
      <c r="U1033">
        <v>3</v>
      </c>
      <c r="V1033">
        <v>0.2</v>
      </c>
      <c r="W1033" s="16">
        <v>-10.797300000000011</v>
      </c>
      <c r="X1033">
        <v>8.0500000000000007</v>
      </c>
      <c r="Y1033" t="s">
        <v>69</v>
      </c>
      <c r="Z1033" t="s">
        <v>42</v>
      </c>
      <c r="AA1033" t="s">
        <v>43</v>
      </c>
    </row>
    <row r="1034" spans="1:27" ht="15.75" hidden="1" customHeight="1">
      <c r="A1034" t="s">
        <v>7853</v>
      </c>
      <c r="B1034" t="s">
        <v>7854</v>
      </c>
      <c r="C1034" s="7">
        <v>41190</v>
      </c>
      <c r="D1034" s="7">
        <v>41196</v>
      </c>
      <c r="E1034" s="4">
        <f t="shared" si="16"/>
        <v>6</v>
      </c>
      <c r="F1034" t="s">
        <v>113</v>
      </c>
      <c r="G1034" t="s">
        <v>7855</v>
      </c>
      <c r="H1034" t="s">
        <v>5223</v>
      </c>
      <c r="I1034" t="s">
        <v>49</v>
      </c>
      <c r="J1034">
        <v>28540</v>
      </c>
      <c r="K1034" t="s">
        <v>498</v>
      </c>
      <c r="L1034" t="s">
        <v>499</v>
      </c>
      <c r="M1034" t="s">
        <v>34</v>
      </c>
      <c r="N1034" t="s">
        <v>390</v>
      </c>
      <c r="O1034" t="s">
        <v>36</v>
      </c>
      <c r="P1034" t="s">
        <v>7856</v>
      </c>
      <c r="Q1034" t="s">
        <v>171</v>
      </c>
      <c r="R1034" t="s">
        <v>704</v>
      </c>
      <c r="S1034" t="s">
        <v>7857</v>
      </c>
      <c r="T1034" s="16">
        <v>88.768000000000001</v>
      </c>
      <c r="U1034">
        <v>2</v>
      </c>
      <c r="V1034">
        <v>0.2</v>
      </c>
      <c r="W1034" s="16">
        <v>31.0688</v>
      </c>
      <c r="X1034">
        <v>5.24</v>
      </c>
      <c r="Y1034" t="s">
        <v>69</v>
      </c>
      <c r="Z1034" t="s">
        <v>42</v>
      </c>
      <c r="AA1034" t="s">
        <v>394</v>
      </c>
    </row>
    <row r="1035" spans="1:27" ht="15.75" hidden="1" customHeight="1">
      <c r="A1035" t="s">
        <v>7861</v>
      </c>
      <c r="B1035" t="s">
        <v>7862</v>
      </c>
      <c r="C1035" s="7">
        <v>42188</v>
      </c>
      <c r="D1035" s="7">
        <v>42191</v>
      </c>
      <c r="E1035" s="4">
        <f t="shared" si="16"/>
        <v>3</v>
      </c>
      <c r="F1035" t="s">
        <v>46</v>
      </c>
      <c r="G1035" t="s">
        <v>7863</v>
      </c>
      <c r="H1035" t="s">
        <v>3050</v>
      </c>
      <c r="I1035" t="s">
        <v>31</v>
      </c>
      <c r="J1035">
        <v>0</v>
      </c>
      <c r="K1035" t="s">
        <v>2761</v>
      </c>
      <c r="L1035" t="s">
        <v>353</v>
      </c>
      <c r="M1035" t="s">
        <v>242</v>
      </c>
      <c r="N1035" t="s">
        <v>243</v>
      </c>
      <c r="O1035" t="s">
        <v>78</v>
      </c>
      <c r="P1035" t="s">
        <v>7864</v>
      </c>
      <c r="Q1035" t="s">
        <v>171</v>
      </c>
      <c r="R1035" t="s">
        <v>934</v>
      </c>
      <c r="S1035" t="s">
        <v>7865</v>
      </c>
      <c r="T1035" s="16">
        <v>433.95</v>
      </c>
      <c r="U1035">
        <v>11</v>
      </c>
      <c r="V1035">
        <v>0</v>
      </c>
      <c r="W1035" s="16">
        <v>25.74</v>
      </c>
      <c r="X1035">
        <v>65.650000000000006</v>
      </c>
      <c r="Y1035" t="s">
        <v>41</v>
      </c>
      <c r="Z1035" t="s">
        <v>42</v>
      </c>
      <c r="AA1035" t="s">
        <v>246</v>
      </c>
    </row>
    <row r="1036" spans="1:27" ht="15.75" hidden="1" customHeight="1">
      <c r="A1036" t="s">
        <v>7866</v>
      </c>
      <c r="B1036" t="s">
        <v>7867</v>
      </c>
      <c r="C1036" s="7">
        <v>42035</v>
      </c>
      <c r="D1036" s="7">
        <v>42039</v>
      </c>
      <c r="E1036" s="4">
        <f t="shared" si="16"/>
        <v>4</v>
      </c>
      <c r="F1036" t="s">
        <v>46</v>
      </c>
      <c r="G1036" t="s">
        <v>7868</v>
      </c>
      <c r="H1036" t="s">
        <v>2856</v>
      </c>
      <c r="I1036" t="s">
        <v>49</v>
      </c>
      <c r="J1036">
        <v>0</v>
      </c>
      <c r="K1036" t="s">
        <v>3427</v>
      </c>
      <c r="L1036" t="s">
        <v>977</v>
      </c>
      <c r="M1036" t="s">
        <v>358</v>
      </c>
      <c r="N1036" t="s">
        <v>359</v>
      </c>
      <c r="O1036" t="s">
        <v>54</v>
      </c>
      <c r="P1036" t="s">
        <v>7869</v>
      </c>
      <c r="Q1036" t="s">
        <v>171</v>
      </c>
      <c r="R1036" t="s">
        <v>172</v>
      </c>
      <c r="S1036" t="s">
        <v>7870</v>
      </c>
      <c r="T1036" s="16">
        <v>490.30590000000012</v>
      </c>
      <c r="U1036">
        <v>7</v>
      </c>
      <c r="V1036">
        <v>0.17</v>
      </c>
      <c r="W1036" s="16">
        <v>70.72590000000001</v>
      </c>
      <c r="X1036">
        <v>65.63</v>
      </c>
      <c r="Y1036" t="s">
        <v>41</v>
      </c>
      <c r="Z1036" t="s">
        <v>42</v>
      </c>
      <c r="AA1036" t="s">
        <v>360</v>
      </c>
    </row>
    <row r="1037" spans="1:27" ht="15.75" hidden="1" customHeight="1">
      <c r="A1037" t="s">
        <v>7873</v>
      </c>
      <c r="B1037" t="s">
        <v>7874</v>
      </c>
      <c r="C1037" s="7">
        <v>41479</v>
      </c>
      <c r="D1037" s="7">
        <v>41482</v>
      </c>
      <c r="E1037" s="4">
        <f t="shared" si="16"/>
        <v>3</v>
      </c>
      <c r="F1037" t="s">
        <v>46</v>
      </c>
      <c r="G1037" t="s">
        <v>7875</v>
      </c>
      <c r="H1037" t="s">
        <v>2435</v>
      </c>
      <c r="I1037" t="s">
        <v>31</v>
      </c>
      <c r="J1037">
        <v>0</v>
      </c>
      <c r="K1037" t="s">
        <v>6273</v>
      </c>
      <c r="L1037" t="s">
        <v>6274</v>
      </c>
      <c r="M1037" t="s">
        <v>1405</v>
      </c>
      <c r="N1037" t="s">
        <v>306</v>
      </c>
      <c r="O1037" t="s">
        <v>158</v>
      </c>
      <c r="P1037" t="s">
        <v>7815</v>
      </c>
      <c r="Q1037" t="s">
        <v>38</v>
      </c>
      <c r="R1037" t="s">
        <v>39</v>
      </c>
      <c r="S1037" t="s">
        <v>7816</v>
      </c>
      <c r="T1037" s="16">
        <v>354.9</v>
      </c>
      <c r="U1037">
        <v>7</v>
      </c>
      <c r="V1037">
        <v>0</v>
      </c>
      <c r="W1037" s="16">
        <v>99.260000000000019</v>
      </c>
      <c r="X1037">
        <v>65.59</v>
      </c>
      <c r="Y1037" t="s">
        <v>41</v>
      </c>
      <c r="Z1037" t="s">
        <v>42</v>
      </c>
      <c r="AA1037" t="s">
        <v>309</v>
      </c>
    </row>
    <row r="1038" spans="1:27" ht="15.75" hidden="1" customHeight="1">
      <c r="A1038" t="s">
        <v>7876</v>
      </c>
      <c r="B1038" t="s">
        <v>7877</v>
      </c>
      <c r="C1038" s="7">
        <v>41123</v>
      </c>
      <c r="D1038" s="7">
        <v>41127</v>
      </c>
      <c r="E1038" s="4">
        <f t="shared" si="16"/>
        <v>4</v>
      </c>
      <c r="F1038" t="s">
        <v>113</v>
      </c>
      <c r="G1038" t="s">
        <v>7878</v>
      </c>
      <c r="H1038" t="s">
        <v>1294</v>
      </c>
      <c r="I1038" t="s">
        <v>74</v>
      </c>
      <c r="J1038">
        <v>0</v>
      </c>
      <c r="K1038" t="s">
        <v>6728</v>
      </c>
      <c r="L1038" t="s">
        <v>6728</v>
      </c>
      <c r="M1038" t="s">
        <v>4148</v>
      </c>
      <c r="N1038" t="s">
        <v>146</v>
      </c>
      <c r="O1038" t="s">
        <v>54</v>
      </c>
      <c r="P1038" t="s">
        <v>7879</v>
      </c>
      <c r="Q1038" t="s">
        <v>171</v>
      </c>
      <c r="R1038" t="s">
        <v>3089</v>
      </c>
      <c r="S1038" t="s">
        <v>7880</v>
      </c>
      <c r="T1038" s="16">
        <v>360.96</v>
      </c>
      <c r="U1038">
        <v>8</v>
      </c>
      <c r="V1038">
        <v>0</v>
      </c>
      <c r="W1038" s="16">
        <v>140.63999999999999</v>
      </c>
      <c r="X1038">
        <v>65.510000000000005</v>
      </c>
      <c r="Y1038" t="s">
        <v>41</v>
      </c>
      <c r="Z1038" t="s">
        <v>42</v>
      </c>
      <c r="AA1038" t="s">
        <v>149</v>
      </c>
    </row>
    <row r="1039" spans="1:27" ht="15.75" hidden="1" customHeight="1">
      <c r="A1039" t="s">
        <v>7883</v>
      </c>
      <c r="B1039" t="s">
        <v>7884</v>
      </c>
      <c r="C1039" s="7">
        <v>41568</v>
      </c>
      <c r="D1039" s="7">
        <v>41568</v>
      </c>
      <c r="E1039" s="4">
        <f t="shared" si="16"/>
        <v>0</v>
      </c>
      <c r="F1039" t="s">
        <v>84</v>
      </c>
      <c r="G1039" t="s">
        <v>7885</v>
      </c>
      <c r="H1039" t="s">
        <v>5349</v>
      </c>
      <c r="I1039" t="s">
        <v>31</v>
      </c>
      <c r="J1039">
        <v>0</v>
      </c>
      <c r="K1039" t="s">
        <v>587</v>
      </c>
      <c r="L1039" t="s">
        <v>588</v>
      </c>
      <c r="M1039" t="s">
        <v>181</v>
      </c>
      <c r="N1039" t="s">
        <v>77</v>
      </c>
      <c r="O1039" t="s">
        <v>78</v>
      </c>
      <c r="P1039" t="s">
        <v>7886</v>
      </c>
      <c r="Q1039" t="s">
        <v>171</v>
      </c>
      <c r="R1039" t="s">
        <v>474</v>
      </c>
      <c r="S1039" t="s">
        <v>7887</v>
      </c>
      <c r="T1039" s="16">
        <v>154.77000000000001</v>
      </c>
      <c r="U1039">
        <v>7</v>
      </c>
      <c r="V1039">
        <v>0</v>
      </c>
      <c r="W1039" s="16">
        <v>27.72</v>
      </c>
      <c r="X1039">
        <v>65.33</v>
      </c>
      <c r="Y1039" t="s">
        <v>59</v>
      </c>
      <c r="Z1039" t="s">
        <v>42</v>
      </c>
      <c r="AA1039" t="s">
        <v>81</v>
      </c>
    </row>
    <row r="1040" spans="1:27" ht="15.75" hidden="1" customHeight="1">
      <c r="A1040" t="s">
        <v>7888</v>
      </c>
      <c r="B1040" t="s">
        <v>7889</v>
      </c>
      <c r="C1040" s="7">
        <v>42333</v>
      </c>
      <c r="D1040" s="7">
        <v>42335</v>
      </c>
      <c r="E1040" s="4">
        <f t="shared" si="16"/>
        <v>2</v>
      </c>
      <c r="F1040" t="s">
        <v>28</v>
      </c>
      <c r="G1040" t="s">
        <v>7890</v>
      </c>
      <c r="H1040" t="s">
        <v>1489</v>
      </c>
      <c r="I1040" t="s">
        <v>31</v>
      </c>
      <c r="J1040">
        <v>0</v>
      </c>
      <c r="K1040" t="s">
        <v>7891</v>
      </c>
      <c r="L1040" t="s">
        <v>7891</v>
      </c>
      <c r="M1040" t="s">
        <v>1418</v>
      </c>
      <c r="N1040" t="s">
        <v>224</v>
      </c>
      <c r="O1040" t="s">
        <v>78</v>
      </c>
      <c r="P1040" t="s">
        <v>7892</v>
      </c>
      <c r="Q1040" t="s">
        <v>171</v>
      </c>
      <c r="R1040" t="s">
        <v>474</v>
      </c>
      <c r="S1040" t="s">
        <v>7893</v>
      </c>
      <c r="T1040" s="16">
        <v>232.08</v>
      </c>
      <c r="U1040">
        <v>8</v>
      </c>
      <c r="V1040">
        <v>0</v>
      </c>
      <c r="W1040" s="16">
        <v>95.039999999999992</v>
      </c>
      <c r="X1040">
        <v>65.260000000000005</v>
      </c>
      <c r="Y1040" t="s">
        <v>41</v>
      </c>
      <c r="Z1040" t="s">
        <v>42</v>
      </c>
      <c r="AA1040" t="s">
        <v>227</v>
      </c>
    </row>
    <row r="1041" spans="1:27" ht="15.75" hidden="1" customHeight="1">
      <c r="A1041" t="s">
        <v>7895</v>
      </c>
      <c r="B1041" t="s">
        <v>7896</v>
      </c>
      <c r="C1041" s="7">
        <v>42215</v>
      </c>
      <c r="D1041" s="7">
        <v>42216</v>
      </c>
      <c r="E1041" s="4">
        <f t="shared" si="16"/>
        <v>1</v>
      </c>
      <c r="F1041" t="s">
        <v>28</v>
      </c>
      <c r="G1041" t="s">
        <v>7897</v>
      </c>
      <c r="H1041" t="s">
        <v>1839</v>
      </c>
      <c r="I1041" t="s">
        <v>49</v>
      </c>
      <c r="J1041">
        <v>0</v>
      </c>
      <c r="K1041" t="s">
        <v>503</v>
      </c>
      <c r="L1041" t="s">
        <v>504</v>
      </c>
      <c r="M1041" t="s">
        <v>505</v>
      </c>
      <c r="N1041" t="s">
        <v>195</v>
      </c>
      <c r="O1041" t="s">
        <v>78</v>
      </c>
      <c r="P1041" t="s">
        <v>7898</v>
      </c>
      <c r="Q1041" t="s">
        <v>171</v>
      </c>
      <c r="R1041" t="s">
        <v>186</v>
      </c>
      <c r="S1041" t="s">
        <v>7899</v>
      </c>
      <c r="T1041" s="16">
        <v>261.95400000000001</v>
      </c>
      <c r="U1041">
        <v>6</v>
      </c>
      <c r="V1041">
        <v>0.1</v>
      </c>
      <c r="W1041" s="16">
        <v>63.954000000000008</v>
      </c>
      <c r="X1041">
        <v>65.13</v>
      </c>
      <c r="Y1041" t="s">
        <v>41</v>
      </c>
      <c r="Z1041" t="s">
        <v>42</v>
      </c>
      <c r="AA1041" t="s">
        <v>198</v>
      </c>
    </row>
    <row r="1042" spans="1:27" ht="15.75" hidden="1" customHeight="1">
      <c r="A1042" t="s">
        <v>7900</v>
      </c>
      <c r="B1042" t="s">
        <v>7901</v>
      </c>
      <c r="C1042" s="7">
        <v>41059</v>
      </c>
      <c r="D1042" s="7">
        <v>41059</v>
      </c>
      <c r="E1042" s="4">
        <f t="shared" si="16"/>
        <v>0</v>
      </c>
      <c r="F1042" t="s">
        <v>84</v>
      </c>
      <c r="G1042" t="s">
        <v>7902</v>
      </c>
      <c r="H1042" t="s">
        <v>2706</v>
      </c>
      <c r="I1042" t="s">
        <v>31</v>
      </c>
      <c r="J1042">
        <v>0</v>
      </c>
      <c r="K1042" t="s">
        <v>7490</v>
      </c>
      <c r="L1042" t="s">
        <v>1851</v>
      </c>
      <c r="M1042" t="s">
        <v>297</v>
      </c>
      <c r="N1042" t="s">
        <v>136</v>
      </c>
      <c r="O1042" t="s">
        <v>54</v>
      </c>
      <c r="P1042" t="s">
        <v>7903</v>
      </c>
      <c r="Q1042" t="s">
        <v>38</v>
      </c>
      <c r="R1042" t="s">
        <v>347</v>
      </c>
      <c r="S1042" t="s">
        <v>7904</v>
      </c>
      <c r="T1042" s="16">
        <v>382.56000000000012</v>
      </c>
      <c r="U1042">
        <v>8</v>
      </c>
      <c r="V1042">
        <v>0</v>
      </c>
      <c r="W1042" s="16">
        <v>68.64</v>
      </c>
      <c r="X1042">
        <v>65.040000000000006</v>
      </c>
      <c r="Y1042" t="s">
        <v>69</v>
      </c>
      <c r="Z1042" t="s">
        <v>42</v>
      </c>
      <c r="AA1042" t="s">
        <v>139</v>
      </c>
    </row>
    <row r="1043" spans="1:27" ht="15.75" hidden="1" customHeight="1">
      <c r="A1043" t="s">
        <v>7906</v>
      </c>
      <c r="B1043" t="s">
        <v>7907</v>
      </c>
      <c r="C1043" s="7">
        <v>41928</v>
      </c>
      <c r="D1043" s="7">
        <v>41931</v>
      </c>
      <c r="E1043" s="4">
        <f t="shared" si="16"/>
        <v>3</v>
      </c>
      <c r="F1043" t="s">
        <v>28</v>
      </c>
      <c r="G1043" t="s">
        <v>7908</v>
      </c>
      <c r="H1043" t="s">
        <v>4925</v>
      </c>
      <c r="I1043" t="s">
        <v>74</v>
      </c>
      <c r="J1043">
        <v>0</v>
      </c>
      <c r="K1043" t="s">
        <v>1957</v>
      </c>
      <c r="L1043" t="s">
        <v>1958</v>
      </c>
      <c r="M1043" t="s">
        <v>194</v>
      </c>
      <c r="N1043" t="s">
        <v>195</v>
      </c>
      <c r="O1043" t="s">
        <v>78</v>
      </c>
      <c r="P1043" t="s">
        <v>7909</v>
      </c>
      <c r="Q1043" t="s">
        <v>171</v>
      </c>
      <c r="R1043" t="s">
        <v>3089</v>
      </c>
      <c r="S1043" t="s">
        <v>7910</v>
      </c>
      <c r="T1043" s="16">
        <v>417</v>
      </c>
      <c r="U1043">
        <v>10</v>
      </c>
      <c r="V1043">
        <v>0</v>
      </c>
      <c r="W1043" s="16">
        <v>16.5</v>
      </c>
      <c r="X1043">
        <v>65.040000000000006</v>
      </c>
      <c r="Y1043" t="s">
        <v>41</v>
      </c>
      <c r="Z1043" t="s">
        <v>42</v>
      </c>
      <c r="AA1043" t="s">
        <v>198</v>
      </c>
    </row>
    <row r="1044" spans="1:27" ht="15.75" hidden="1" customHeight="1">
      <c r="A1044" t="s">
        <v>7911</v>
      </c>
      <c r="B1044" t="s">
        <v>7912</v>
      </c>
      <c r="C1044" s="7">
        <v>41952</v>
      </c>
      <c r="D1044" s="7">
        <v>41952</v>
      </c>
      <c r="E1044" s="4">
        <f t="shared" si="16"/>
        <v>0</v>
      </c>
      <c r="F1044" t="s">
        <v>84</v>
      </c>
      <c r="G1044" t="s">
        <v>7913</v>
      </c>
      <c r="H1044" t="s">
        <v>2216</v>
      </c>
      <c r="I1044" t="s">
        <v>49</v>
      </c>
      <c r="J1044">
        <v>0</v>
      </c>
      <c r="K1044" t="s">
        <v>7914</v>
      </c>
      <c r="L1044" t="s">
        <v>588</v>
      </c>
      <c r="M1044" t="s">
        <v>181</v>
      </c>
      <c r="N1044" t="s">
        <v>77</v>
      </c>
      <c r="O1044" t="s">
        <v>78</v>
      </c>
      <c r="P1044" t="s">
        <v>7915</v>
      </c>
      <c r="Q1044" t="s">
        <v>171</v>
      </c>
      <c r="R1044" t="s">
        <v>474</v>
      </c>
      <c r="S1044" t="s">
        <v>7916</v>
      </c>
      <c r="T1044" s="16">
        <v>243.3</v>
      </c>
      <c r="U1044">
        <v>5</v>
      </c>
      <c r="V1044">
        <v>0</v>
      </c>
      <c r="W1044" s="16">
        <v>43.650000000000013</v>
      </c>
      <c r="X1044">
        <v>65.010000000000005</v>
      </c>
      <c r="Y1044" t="s">
        <v>59</v>
      </c>
      <c r="Z1044" t="s">
        <v>42</v>
      </c>
      <c r="AA1044" t="s">
        <v>81</v>
      </c>
    </row>
    <row r="1045" spans="1:27" ht="15.75" hidden="1" customHeight="1">
      <c r="A1045" t="s">
        <v>7918</v>
      </c>
      <c r="B1045" t="s">
        <v>7919</v>
      </c>
      <c r="C1045" s="7">
        <v>42320</v>
      </c>
      <c r="D1045" s="7">
        <v>42322</v>
      </c>
      <c r="E1045" s="4">
        <f t="shared" si="16"/>
        <v>2</v>
      </c>
      <c r="F1045" t="s">
        <v>28</v>
      </c>
      <c r="G1045" t="s">
        <v>7920</v>
      </c>
      <c r="H1045" t="s">
        <v>971</v>
      </c>
      <c r="I1045" t="s">
        <v>31</v>
      </c>
      <c r="J1045">
        <v>0</v>
      </c>
      <c r="K1045" t="s">
        <v>2563</v>
      </c>
      <c r="L1045" t="s">
        <v>180</v>
      </c>
      <c r="M1045" t="s">
        <v>181</v>
      </c>
      <c r="N1045" t="s">
        <v>77</v>
      </c>
      <c r="O1045" t="s">
        <v>78</v>
      </c>
      <c r="P1045" t="s">
        <v>7921</v>
      </c>
      <c r="Q1045" t="s">
        <v>171</v>
      </c>
      <c r="R1045" t="s">
        <v>426</v>
      </c>
      <c r="S1045" t="s">
        <v>7922</v>
      </c>
      <c r="T1045" s="16">
        <v>246.15000000000009</v>
      </c>
      <c r="U1045">
        <v>5</v>
      </c>
      <c r="V1045">
        <v>0</v>
      </c>
      <c r="W1045" s="16">
        <v>98.4</v>
      </c>
      <c r="X1045">
        <v>64.97</v>
      </c>
      <c r="Y1045" t="s">
        <v>41</v>
      </c>
      <c r="Z1045" t="s">
        <v>42</v>
      </c>
      <c r="AA1045" t="s">
        <v>81</v>
      </c>
    </row>
    <row r="1046" spans="1:27" ht="15.75" hidden="1" customHeight="1">
      <c r="A1046" t="s">
        <v>7923</v>
      </c>
      <c r="B1046" t="s">
        <v>7924</v>
      </c>
      <c r="C1046" s="7">
        <v>42277</v>
      </c>
      <c r="D1046" s="7">
        <v>42279</v>
      </c>
      <c r="E1046" s="4">
        <f t="shared" si="16"/>
        <v>2</v>
      </c>
      <c r="F1046" t="s">
        <v>46</v>
      </c>
      <c r="G1046" t="s">
        <v>7925</v>
      </c>
      <c r="H1046" t="s">
        <v>4743</v>
      </c>
      <c r="I1046" t="s">
        <v>31</v>
      </c>
      <c r="J1046">
        <v>0</v>
      </c>
      <c r="K1046" t="s">
        <v>7240</v>
      </c>
      <c r="L1046" t="s">
        <v>2879</v>
      </c>
      <c r="M1046" t="s">
        <v>7241</v>
      </c>
      <c r="N1046" t="s">
        <v>136</v>
      </c>
      <c r="O1046" t="s">
        <v>54</v>
      </c>
      <c r="P1046" t="s">
        <v>7360</v>
      </c>
      <c r="Q1046" t="s">
        <v>38</v>
      </c>
      <c r="R1046" t="s">
        <v>39</v>
      </c>
      <c r="S1046" t="s">
        <v>7361</v>
      </c>
      <c r="T1046" s="16">
        <v>476.49</v>
      </c>
      <c r="U1046">
        <v>7</v>
      </c>
      <c r="V1046">
        <v>0</v>
      </c>
      <c r="W1046" s="16">
        <v>47.459999999999987</v>
      </c>
      <c r="X1046">
        <v>64.959999999999994</v>
      </c>
      <c r="Y1046" t="s">
        <v>69</v>
      </c>
      <c r="Z1046" t="s">
        <v>42</v>
      </c>
      <c r="AA1046" t="s">
        <v>139</v>
      </c>
    </row>
    <row r="1047" spans="1:27" ht="15.75" hidden="1" customHeight="1">
      <c r="A1047" t="s">
        <v>7927</v>
      </c>
      <c r="B1047" t="s">
        <v>7928</v>
      </c>
      <c r="C1047" s="7">
        <v>42012</v>
      </c>
      <c r="D1047" s="7">
        <v>42015</v>
      </c>
      <c r="E1047" s="4">
        <f t="shared" si="16"/>
        <v>3</v>
      </c>
      <c r="F1047" t="s">
        <v>28</v>
      </c>
      <c r="G1047" t="s">
        <v>7929</v>
      </c>
      <c r="H1047" t="s">
        <v>978</v>
      </c>
      <c r="I1047" t="s">
        <v>49</v>
      </c>
      <c r="J1047">
        <v>48205</v>
      </c>
      <c r="K1047" t="s">
        <v>1875</v>
      </c>
      <c r="L1047" t="s">
        <v>1876</v>
      </c>
      <c r="M1047" t="s">
        <v>34</v>
      </c>
      <c r="N1047" t="s">
        <v>35</v>
      </c>
      <c r="O1047" t="s">
        <v>36</v>
      </c>
      <c r="P1047" t="s">
        <v>7930</v>
      </c>
      <c r="Q1047" t="s">
        <v>38</v>
      </c>
      <c r="R1047" t="s">
        <v>317</v>
      </c>
      <c r="S1047" t="s">
        <v>7931</v>
      </c>
      <c r="T1047" s="16">
        <v>3059.982</v>
      </c>
      <c r="U1047">
        <v>2</v>
      </c>
      <c r="V1047">
        <v>0.1</v>
      </c>
      <c r="W1047" s="16">
        <v>679.99599999999964</v>
      </c>
      <c r="X1047">
        <v>471.22</v>
      </c>
      <c r="Y1047" t="s">
        <v>69</v>
      </c>
      <c r="Z1047" t="s">
        <v>42</v>
      </c>
      <c r="AA1047" t="s">
        <v>43</v>
      </c>
    </row>
    <row r="1048" spans="1:27" ht="15.75" customHeight="1">
      <c r="A1048" t="s">
        <v>7932</v>
      </c>
      <c r="B1048" t="s">
        <v>7933</v>
      </c>
      <c r="C1048" s="7">
        <v>42248</v>
      </c>
      <c r="D1048" s="7">
        <v>42250</v>
      </c>
      <c r="E1048" s="4">
        <f t="shared" si="16"/>
        <v>2</v>
      </c>
      <c r="F1048" t="s">
        <v>46</v>
      </c>
      <c r="G1048" t="s">
        <v>7934</v>
      </c>
      <c r="H1048" t="s">
        <v>978</v>
      </c>
      <c r="I1048" t="s">
        <v>49</v>
      </c>
      <c r="J1048">
        <v>99207</v>
      </c>
      <c r="K1048" t="s">
        <v>7935</v>
      </c>
      <c r="L1048" t="s">
        <v>125</v>
      </c>
      <c r="M1048" t="s">
        <v>34</v>
      </c>
      <c r="N1048" t="s">
        <v>126</v>
      </c>
      <c r="O1048" t="s">
        <v>36</v>
      </c>
      <c r="P1048" t="s">
        <v>7936</v>
      </c>
      <c r="Q1048" t="s">
        <v>56</v>
      </c>
      <c r="R1048" t="s">
        <v>57</v>
      </c>
      <c r="S1048" t="s">
        <v>7937</v>
      </c>
      <c r="T1048" s="16">
        <v>569.5680000000001</v>
      </c>
      <c r="U1048">
        <v>2</v>
      </c>
      <c r="V1048">
        <v>0.2</v>
      </c>
      <c r="W1048" s="16">
        <v>7.119599999999906</v>
      </c>
      <c r="X1048">
        <v>115.19</v>
      </c>
      <c r="Y1048" t="s">
        <v>41</v>
      </c>
      <c r="Z1048" t="s">
        <v>42</v>
      </c>
      <c r="AA1048" t="s">
        <v>129</v>
      </c>
    </row>
    <row r="1049" spans="1:27" ht="15.75" hidden="1" customHeight="1">
      <c r="A1049" t="s">
        <v>7942</v>
      </c>
      <c r="B1049" t="s">
        <v>7943</v>
      </c>
      <c r="C1049" s="7">
        <v>41926</v>
      </c>
      <c r="D1049" s="7">
        <v>41933</v>
      </c>
      <c r="E1049" s="4">
        <f t="shared" si="16"/>
        <v>7</v>
      </c>
      <c r="F1049" t="s">
        <v>113</v>
      </c>
      <c r="G1049" t="s">
        <v>7944</v>
      </c>
      <c r="H1049" t="s">
        <v>978</v>
      </c>
      <c r="I1049" t="s">
        <v>49</v>
      </c>
      <c r="J1049">
        <v>10024</v>
      </c>
      <c r="K1049" t="s">
        <v>346</v>
      </c>
      <c r="L1049" t="s">
        <v>285</v>
      </c>
      <c r="M1049" t="s">
        <v>34</v>
      </c>
      <c r="N1049" t="s">
        <v>286</v>
      </c>
      <c r="O1049" t="s">
        <v>36</v>
      </c>
      <c r="P1049" t="s">
        <v>7945</v>
      </c>
      <c r="Q1049" t="s">
        <v>171</v>
      </c>
      <c r="R1049" t="s">
        <v>186</v>
      </c>
      <c r="S1049" t="s">
        <v>7946</v>
      </c>
      <c r="T1049" s="16">
        <v>99.87</v>
      </c>
      <c r="U1049">
        <v>3</v>
      </c>
      <c r="V1049">
        <v>0</v>
      </c>
      <c r="W1049" s="16">
        <v>23.968800000000002</v>
      </c>
      <c r="X1049">
        <v>15.51</v>
      </c>
      <c r="Y1049" t="s">
        <v>187</v>
      </c>
      <c r="Z1049" t="s">
        <v>42</v>
      </c>
      <c r="AA1049" t="s">
        <v>290</v>
      </c>
    </row>
    <row r="1050" spans="1:27" ht="15.75" hidden="1" customHeight="1">
      <c r="A1050" t="s">
        <v>7947</v>
      </c>
      <c r="B1050" t="s">
        <v>7948</v>
      </c>
      <c r="C1050" s="7">
        <v>41145</v>
      </c>
      <c r="D1050" s="7">
        <v>41149</v>
      </c>
      <c r="E1050" s="4">
        <f t="shared" si="16"/>
        <v>4</v>
      </c>
      <c r="F1050" t="s">
        <v>113</v>
      </c>
      <c r="G1050" t="s">
        <v>7949</v>
      </c>
      <c r="H1050" t="s">
        <v>1497</v>
      </c>
      <c r="I1050" t="s">
        <v>31</v>
      </c>
      <c r="J1050">
        <v>0</v>
      </c>
      <c r="K1050" t="s">
        <v>841</v>
      </c>
      <c r="L1050" t="s">
        <v>841</v>
      </c>
      <c r="M1050" t="s">
        <v>842</v>
      </c>
      <c r="N1050" t="s">
        <v>359</v>
      </c>
      <c r="O1050" t="s">
        <v>54</v>
      </c>
      <c r="P1050" t="s">
        <v>7950</v>
      </c>
      <c r="Q1050" t="s">
        <v>38</v>
      </c>
      <c r="R1050" t="s">
        <v>39</v>
      </c>
      <c r="S1050" t="s">
        <v>7951</v>
      </c>
      <c r="T1050" s="16">
        <v>646.30439999999999</v>
      </c>
      <c r="U1050">
        <v>6</v>
      </c>
      <c r="V1050">
        <v>0.17</v>
      </c>
      <c r="W1050" s="16">
        <v>77.864399999999989</v>
      </c>
      <c r="X1050">
        <v>64.5</v>
      </c>
      <c r="Y1050" t="s">
        <v>69</v>
      </c>
      <c r="Z1050" t="s">
        <v>42</v>
      </c>
      <c r="AA1050" t="s">
        <v>360</v>
      </c>
    </row>
    <row r="1051" spans="1:27" ht="15.75" customHeight="1">
      <c r="A1051" t="s">
        <v>7952</v>
      </c>
      <c r="B1051" t="s">
        <v>7953</v>
      </c>
      <c r="C1051" s="7">
        <v>41655</v>
      </c>
      <c r="D1051" s="7">
        <v>41661</v>
      </c>
      <c r="E1051" s="4">
        <f t="shared" si="16"/>
        <v>6</v>
      </c>
      <c r="F1051" t="s">
        <v>113</v>
      </c>
      <c r="G1051" t="s">
        <v>7954</v>
      </c>
      <c r="H1051" t="s">
        <v>1776</v>
      </c>
      <c r="I1051" t="s">
        <v>49</v>
      </c>
      <c r="J1051">
        <v>0</v>
      </c>
      <c r="K1051" t="s">
        <v>4820</v>
      </c>
      <c r="L1051" t="s">
        <v>3631</v>
      </c>
      <c r="M1051" t="s">
        <v>596</v>
      </c>
      <c r="N1051" t="s">
        <v>597</v>
      </c>
      <c r="O1051" t="s">
        <v>90</v>
      </c>
      <c r="P1051" t="s">
        <v>7955</v>
      </c>
      <c r="Q1051" t="s">
        <v>56</v>
      </c>
      <c r="R1051" t="s">
        <v>119</v>
      </c>
      <c r="S1051" t="s">
        <v>7956</v>
      </c>
      <c r="T1051" s="16">
        <v>634.74</v>
      </c>
      <c r="U1051">
        <v>2</v>
      </c>
      <c r="V1051">
        <v>0</v>
      </c>
      <c r="W1051" s="16">
        <v>215.76</v>
      </c>
      <c r="X1051">
        <v>64.349999999999994</v>
      </c>
      <c r="Y1051" t="s">
        <v>69</v>
      </c>
      <c r="Z1051" t="s">
        <v>42</v>
      </c>
      <c r="AA1051" t="s">
        <v>600</v>
      </c>
    </row>
    <row r="1052" spans="1:27" ht="15.75" hidden="1" customHeight="1">
      <c r="A1052" t="s">
        <v>7961</v>
      </c>
      <c r="B1052" t="s">
        <v>7962</v>
      </c>
      <c r="C1052" s="7">
        <v>42152</v>
      </c>
      <c r="D1052" s="7">
        <v>42159</v>
      </c>
      <c r="E1052" s="4">
        <f t="shared" si="16"/>
        <v>7</v>
      </c>
      <c r="F1052" t="s">
        <v>113</v>
      </c>
      <c r="G1052" t="s">
        <v>7963</v>
      </c>
      <c r="H1052" t="s">
        <v>978</v>
      </c>
      <c r="I1052" t="s">
        <v>49</v>
      </c>
      <c r="J1052">
        <v>27405</v>
      </c>
      <c r="K1052" t="s">
        <v>7744</v>
      </c>
      <c r="L1052" t="s">
        <v>499</v>
      </c>
      <c r="M1052" t="s">
        <v>34</v>
      </c>
      <c r="N1052" t="s">
        <v>390</v>
      </c>
      <c r="O1052" t="s">
        <v>36</v>
      </c>
      <c r="P1052" t="s">
        <v>5192</v>
      </c>
      <c r="Q1052" t="s">
        <v>171</v>
      </c>
      <c r="R1052" t="s">
        <v>426</v>
      </c>
      <c r="S1052" t="s">
        <v>5193</v>
      </c>
      <c r="T1052" s="16">
        <v>12.06</v>
      </c>
      <c r="U1052">
        <v>5</v>
      </c>
      <c r="V1052">
        <v>0.7</v>
      </c>
      <c r="W1052" s="16">
        <v>-10.050000000000001</v>
      </c>
      <c r="X1052">
        <v>1.67</v>
      </c>
      <c r="Y1052" t="s">
        <v>187</v>
      </c>
      <c r="Z1052" t="s">
        <v>42</v>
      </c>
      <c r="AA1052" t="s">
        <v>394</v>
      </c>
    </row>
    <row r="1053" spans="1:27" ht="15.75" hidden="1" customHeight="1">
      <c r="A1053" t="s">
        <v>7964</v>
      </c>
      <c r="B1053" t="s">
        <v>7965</v>
      </c>
      <c r="C1053" s="7">
        <v>41084</v>
      </c>
      <c r="D1053" s="7">
        <v>41087</v>
      </c>
      <c r="E1053" s="4">
        <f t="shared" si="16"/>
        <v>3</v>
      </c>
      <c r="F1053" t="s">
        <v>28</v>
      </c>
      <c r="G1053" t="s">
        <v>7966</v>
      </c>
      <c r="H1053" t="s">
        <v>978</v>
      </c>
      <c r="I1053" t="s">
        <v>49</v>
      </c>
      <c r="J1053">
        <v>0</v>
      </c>
      <c r="K1053" t="s">
        <v>2114</v>
      </c>
      <c r="L1053" t="s">
        <v>1137</v>
      </c>
      <c r="M1053" t="s">
        <v>1138</v>
      </c>
      <c r="N1053" t="s">
        <v>1138</v>
      </c>
      <c r="O1053" t="s">
        <v>36</v>
      </c>
      <c r="P1053" t="s">
        <v>7967</v>
      </c>
      <c r="Q1053" t="s">
        <v>171</v>
      </c>
      <c r="R1053" t="s">
        <v>474</v>
      </c>
      <c r="S1053" t="s">
        <v>7968</v>
      </c>
      <c r="T1053" s="16">
        <v>17.010000000000002</v>
      </c>
      <c r="U1053">
        <v>1</v>
      </c>
      <c r="V1053">
        <v>0</v>
      </c>
      <c r="W1053" s="16">
        <v>7.14</v>
      </c>
      <c r="X1053">
        <v>1.41</v>
      </c>
      <c r="Y1053" t="s">
        <v>59</v>
      </c>
      <c r="Z1053" t="s">
        <v>42</v>
      </c>
    </row>
    <row r="1054" spans="1:27" ht="15.75" hidden="1" customHeight="1">
      <c r="A1054" t="s">
        <v>7974</v>
      </c>
      <c r="B1054" t="s">
        <v>7975</v>
      </c>
      <c r="C1054" s="7">
        <v>41445</v>
      </c>
      <c r="D1054" s="7">
        <v>41449</v>
      </c>
      <c r="E1054" s="4">
        <f t="shared" si="16"/>
        <v>4</v>
      </c>
      <c r="F1054" t="s">
        <v>46</v>
      </c>
      <c r="G1054" t="s">
        <v>7976</v>
      </c>
      <c r="H1054" t="s">
        <v>2275</v>
      </c>
      <c r="I1054" t="s">
        <v>74</v>
      </c>
      <c r="J1054">
        <v>19134</v>
      </c>
      <c r="K1054" t="s">
        <v>471</v>
      </c>
      <c r="L1054" t="s">
        <v>472</v>
      </c>
      <c r="M1054" t="s">
        <v>34</v>
      </c>
      <c r="N1054" t="s">
        <v>286</v>
      </c>
      <c r="O1054" t="s">
        <v>36</v>
      </c>
      <c r="P1054" t="s">
        <v>7977</v>
      </c>
      <c r="Q1054" t="s">
        <v>38</v>
      </c>
      <c r="R1054" t="s">
        <v>347</v>
      </c>
      <c r="S1054" t="s">
        <v>7978</v>
      </c>
      <c r="T1054" s="16">
        <v>319.98399999999998</v>
      </c>
      <c r="U1054">
        <v>2</v>
      </c>
      <c r="V1054">
        <v>0.2</v>
      </c>
      <c r="W1054" s="16">
        <v>91.995400000000018</v>
      </c>
      <c r="X1054">
        <v>37.01</v>
      </c>
      <c r="Y1054" t="s">
        <v>41</v>
      </c>
      <c r="Z1054" t="s">
        <v>42</v>
      </c>
      <c r="AA1054" t="s">
        <v>290</v>
      </c>
    </row>
    <row r="1055" spans="1:27" ht="15.75" hidden="1" customHeight="1">
      <c r="A1055" t="s">
        <v>7979</v>
      </c>
      <c r="B1055" t="s">
        <v>7980</v>
      </c>
      <c r="C1055" s="7">
        <v>41419</v>
      </c>
      <c r="D1055" s="7">
        <v>41420</v>
      </c>
      <c r="E1055" s="4">
        <f t="shared" si="16"/>
        <v>1</v>
      </c>
      <c r="F1055" t="s">
        <v>28</v>
      </c>
      <c r="G1055" t="s">
        <v>7981</v>
      </c>
      <c r="H1055" t="s">
        <v>1910</v>
      </c>
      <c r="I1055" t="s">
        <v>31</v>
      </c>
      <c r="J1055">
        <v>0</v>
      </c>
      <c r="K1055" t="s">
        <v>6346</v>
      </c>
      <c r="L1055" t="s">
        <v>989</v>
      </c>
      <c r="M1055" t="s">
        <v>505</v>
      </c>
      <c r="N1055" t="s">
        <v>195</v>
      </c>
      <c r="O1055" t="s">
        <v>78</v>
      </c>
      <c r="P1055" t="s">
        <v>7982</v>
      </c>
      <c r="Q1055" t="s">
        <v>171</v>
      </c>
      <c r="R1055" t="s">
        <v>474</v>
      </c>
      <c r="S1055" t="s">
        <v>7983</v>
      </c>
      <c r="T1055" s="16">
        <v>370.56</v>
      </c>
      <c r="U1055">
        <v>8</v>
      </c>
      <c r="V1055">
        <v>0</v>
      </c>
      <c r="W1055" s="16">
        <v>96.24</v>
      </c>
      <c r="X1055">
        <v>63.4</v>
      </c>
      <c r="Y1055" t="s">
        <v>59</v>
      </c>
      <c r="Z1055" t="s">
        <v>42</v>
      </c>
      <c r="AA1055" t="s">
        <v>198</v>
      </c>
    </row>
    <row r="1056" spans="1:27" ht="15.75" customHeight="1">
      <c r="A1056" t="s">
        <v>7985</v>
      </c>
      <c r="B1056" t="s">
        <v>7986</v>
      </c>
      <c r="C1056" s="7">
        <v>41164</v>
      </c>
      <c r="D1056" s="7">
        <v>41168</v>
      </c>
      <c r="E1056" s="4">
        <f t="shared" si="16"/>
        <v>4</v>
      </c>
      <c r="F1056" t="s">
        <v>113</v>
      </c>
      <c r="G1056" t="s">
        <v>7987</v>
      </c>
      <c r="H1056" t="s">
        <v>2275</v>
      </c>
      <c r="I1056" t="s">
        <v>74</v>
      </c>
      <c r="J1056">
        <v>79762</v>
      </c>
      <c r="K1056" t="s">
        <v>7988</v>
      </c>
      <c r="L1056" t="s">
        <v>185</v>
      </c>
      <c r="M1056" t="s">
        <v>34</v>
      </c>
      <c r="N1056" t="s">
        <v>35</v>
      </c>
      <c r="O1056" t="s">
        <v>36</v>
      </c>
      <c r="P1056" t="s">
        <v>7989</v>
      </c>
      <c r="Q1056" t="s">
        <v>56</v>
      </c>
      <c r="R1056" t="s">
        <v>57</v>
      </c>
      <c r="S1056" t="s">
        <v>7990</v>
      </c>
      <c r="T1056" s="16">
        <v>340.11599999999999</v>
      </c>
      <c r="U1056">
        <v>6</v>
      </c>
      <c r="V1056">
        <v>0.3</v>
      </c>
      <c r="W1056" s="16">
        <v>-9.717599999999976</v>
      </c>
      <c r="X1056">
        <v>14.46</v>
      </c>
      <c r="Y1056" t="s">
        <v>41</v>
      </c>
      <c r="Z1056" t="s">
        <v>42</v>
      </c>
      <c r="AA1056" t="s">
        <v>43</v>
      </c>
    </row>
    <row r="1057" spans="1:27" ht="15.75" hidden="1" customHeight="1">
      <c r="A1057" t="s">
        <v>7999</v>
      </c>
      <c r="B1057" t="s">
        <v>8000</v>
      </c>
      <c r="C1057" s="7">
        <v>41718</v>
      </c>
      <c r="D1057" s="7">
        <v>41721</v>
      </c>
      <c r="E1057" s="4">
        <f t="shared" si="16"/>
        <v>3</v>
      </c>
      <c r="F1057" t="s">
        <v>46</v>
      </c>
      <c r="G1057" t="s">
        <v>8001</v>
      </c>
      <c r="H1057" t="s">
        <v>3050</v>
      </c>
      <c r="I1057" t="s">
        <v>31</v>
      </c>
      <c r="J1057">
        <v>0</v>
      </c>
      <c r="K1057" t="s">
        <v>2406</v>
      </c>
      <c r="L1057" t="s">
        <v>2406</v>
      </c>
      <c r="M1057" t="s">
        <v>2407</v>
      </c>
      <c r="N1057" t="s">
        <v>359</v>
      </c>
      <c r="O1057" t="s">
        <v>54</v>
      </c>
      <c r="P1057" t="s">
        <v>8002</v>
      </c>
      <c r="Q1057" t="s">
        <v>171</v>
      </c>
      <c r="R1057" t="s">
        <v>172</v>
      </c>
      <c r="S1057" t="s">
        <v>8003</v>
      </c>
      <c r="T1057" s="16">
        <v>489.08579999999989</v>
      </c>
      <c r="U1057">
        <v>14</v>
      </c>
      <c r="V1057">
        <v>0.17</v>
      </c>
      <c r="W1057" s="16">
        <v>164.8458</v>
      </c>
      <c r="X1057">
        <v>63.01</v>
      </c>
      <c r="Y1057" t="s">
        <v>41</v>
      </c>
      <c r="Z1057" t="s">
        <v>42</v>
      </c>
      <c r="AA1057" t="s">
        <v>360</v>
      </c>
    </row>
    <row r="1058" spans="1:27" ht="15.75" customHeight="1">
      <c r="A1058" t="s">
        <v>8004</v>
      </c>
      <c r="B1058" t="s">
        <v>8005</v>
      </c>
      <c r="C1058" s="7">
        <v>41639</v>
      </c>
      <c r="D1058" s="7">
        <v>41641</v>
      </c>
      <c r="E1058" s="4">
        <f t="shared" si="16"/>
        <v>2</v>
      </c>
      <c r="F1058" t="s">
        <v>28</v>
      </c>
      <c r="G1058" t="s">
        <v>8006</v>
      </c>
      <c r="H1058" t="s">
        <v>4033</v>
      </c>
      <c r="I1058" t="s">
        <v>31</v>
      </c>
      <c r="J1058">
        <v>0</v>
      </c>
      <c r="K1058" t="s">
        <v>8007</v>
      </c>
      <c r="L1058" t="s">
        <v>685</v>
      </c>
      <c r="M1058" t="s">
        <v>181</v>
      </c>
      <c r="N1058" t="s">
        <v>77</v>
      </c>
      <c r="O1058" t="s">
        <v>78</v>
      </c>
      <c r="P1058" t="s">
        <v>6725</v>
      </c>
      <c r="Q1058" t="s">
        <v>56</v>
      </c>
      <c r="R1058" t="s">
        <v>376</v>
      </c>
      <c r="S1058" t="s">
        <v>6726</v>
      </c>
      <c r="T1058" s="16">
        <v>273.56400000000002</v>
      </c>
      <c r="U1058">
        <v>2</v>
      </c>
      <c r="V1058">
        <v>0.1</v>
      </c>
      <c r="W1058" s="16">
        <v>103.34399999999999</v>
      </c>
      <c r="X1058">
        <v>62.9</v>
      </c>
      <c r="Y1058" t="s">
        <v>41</v>
      </c>
      <c r="Z1058" t="s">
        <v>42</v>
      </c>
      <c r="AA1058" t="s">
        <v>81</v>
      </c>
    </row>
    <row r="1059" spans="1:27" ht="15.75" hidden="1" customHeight="1">
      <c r="A1059" t="s">
        <v>8008</v>
      </c>
      <c r="B1059" t="s">
        <v>8009</v>
      </c>
      <c r="C1059" s="7">
        <v>42024</v>
      </c>
      <c r="D1059" s="7">
        <v>42028</v>
      </c>
      <c r="E1059" s="4">
        <f t="shared" si="16"/>
        <v>4</v>
      </c>
      <c r="F1059" t="s">
        <v>113</v>
      </c>
      <c r="G1059" t="s">
        <v>8010</v>
      </c>
      <c r="H1059" t="s">
        <v>2026</v>
      </c>
      <c r="I1059" t="s">
        <v>74</v>
      </c>
      <c r="J1059">
        <v>0</v>
      </c>
      <c r="K1059" t="s">
        <v>3800</v>
      </c>
      <c r="L1059" t="s">
        <v>3800</v>
      </c>
      <c r="M1059" t="s">
        <v>3801</v>
      </c>
      <c r="N1059" t="s">
        <v>597</v>
      </c>
      <c r="O1059" t="s">
        <v>90</v>
      </c>
      <c r="P1059" t="s">
        <v>8011</v>
      </c>
      <c r="Q1059" t="s">
        <v>38</v>
      </c>
      <c r="R1059" t="s">
        <v>39</v>
      </c>
      <c r="S1059" t="s">
        <v>8012</v>
      </c>
      <c r="T1059" s="16">
        <v>354.12</v>
      </c>
      <c r="U1059">
        <v>4</v>
      </c>
      <c r="V1059">
        <v>0</v>
      </c>
      <c r="W1059" s="16">
        <v>14.16</v>
      </c>
      <c r="X1059">
        <v>62.9</v>
      </c>
      <c r="Y1059" t="s">
        <v>41</v>
      </c>
      <c r="Z1059" t="s">
        <v>42</v>
      </c>
      <c r="AA1059" t="s">
        <v>600</v>
      </c>
    </row>
    <row r="1060" spans="1:27" ht="15.75" customHeight="1">
      <c r="A1060" t="s">
        <v>8013</v>
      </c>
      <c r="B1060" t="s">
        <v>8014</v>
      </c>
      <c r="C1060" s="7">
        <v>41485</v>
      </c>
      <c r="D1060" s="7">
        <v>41487</v>
      </c>
      <c r="E1060" s="4">
        <f t="shared" si="16"/>
        <v>2</v>
      </c>
      <c r="F1060" t="s">
        <v>28</v>
      </c>
      <c r="G1060" t="s">
        <v>8015</v>
      </c>
      <c r="H1060" t="s">
        <v>2464</v>
      </c>
      <c r="I1060" t="s">
        <v>49</v>
      </c>
      <c r="J1060">
        <v>0</v>
      </c>
      <c r="K1060" t="s">
        <v>7960</v>
      </c>
      <c r="L1060" t="s">
        <v>2517</v>
      </c>
      <c r="M1060" t="s">
        <v>108</v>
      </c>
      <c r="N1060" t="s">
        <v>53</v>
      </c>
      <c r="O1060" t="s">
        <v>54</v>
      </c>
      <c r="P1060" t="s">
        <v>8016</v>
      </c>
      <c r="Q1060" t="s">
        <v>56</v>
      </c>
      <c r="R1060" t="s">
        <v>57</v>
      </c>
      <c r="S1060" t="s">
        <v>8017</v>
      </c>
      <c r="T1060" s="16">
        <v>195.78</v>
      </c>
      <c r="U1060">
        <v>2</v>
      </c>
      <c r="V1060">
        <v>0</v>
      </c>
      <c r="W1060" s="16">
        <v>76.320000000000007</v>
      </c>
      <c r="X1060">
        <v>62.82</v>
      </c>
      <c r="Y1060" t="s">
        <v>41</v>
      </c>
      <c r="Z1060" t="s">
        <v>42</v>
      </c>
      <c r="AA1060" t="s">
        <v>60</v>
      </c>
    </row>
    <row r="1061" spans="1:27" ht="15.75" hidden="1" customHeight="1">
      <c r="A1061" t="s">
        <v>8020</v>
      </c>
      <c r="B1061" t="s">
        <v>8021</v>
      </c>
      <c r="C1061" s="7">
        <v>41978</v>
      </c>
      <c r="D1061" s="7">
        <v>41979</v>
      </c>
      <c r="E1061" s="4">
        <f t="shared" si="16"/>
        <v>1</v>
      </c>
      <c r="F1061" t="s">
        <v>28</v>
      </c>
      <c r="G1061" t="s">
        <v>8022</v>
      </c>
      <c r="H1061" t="s">
        <v>2933</v>
      </c>
      <c r="I1061" t="s">
        <v>31</v>
      </c>
      <c r="J1061">
        <v>10024</v>
      </c>
      <c r="K1061" t="s">
        <v>346</v>
      </c>
      <c r="L1061" t="s">
        <v>285</v>
      </c>
      <c r="M1061" t="s">
        <v>34</v>
      </c>
      <c r="N1061" t="s">
        <v>286</v>
      </c>
      <c r="O1061" t="s">
        <v>36</v>
      </c>
      <c r="P1061" t="s">
        <v>8023</v>
      </c>
      <c r="Q1061" t="s">
        <v>171</v>
      </c>
      <c r="R1061" t="s">
        <v>186</v>
      </c>
      <c r="S1061" t="s">
        <v>8024</v>
      </c>
      <c r="T1061" s="16">
        <v>182.94</v>
      </c>
      <c r="U1061">
        <v>3</v>
      </c>
      <c r="V1061">
        <v>0</v>
      </c>
      <c r="W1061" s="16">
        <v>3.6587999999999989</v>
      </c>
      <c r="X1061">
        <v>48.1</v>
      </c>
      <c r="Y1061" t="s">
        <v>41</v>
      </c>
      <c r="Z1061" t="s">
        <v>42</v>
      </c>
      <c r="AA1061" t="s">
        <v>290</v>
      </c>
    </row>
    <row r="1062" spans="1:27" ht="15.75" hidden="1" customHeight="1">
      <c r="A1062" t="s">
        <v>8025</v>
      </c>
      <c r="B1062" t="s">
        <v>8026</v>
      </c>
      <c r="C1062" s="7">
        <v>42284</v>
      </c>
      <c r="D1062" s="7">
        <v>42287</v>
      </c>
      <c r="E1062" s="4">
        <f t="shared" si="16"/>
        <v>3</v>
      </c>
      <c r="F1062" t="s">
        <v>28</v>
      </c>
      <c r="G1062" t="s">
        <v>8027</v>
      </c>
      <c r="H1062" t="s">
        <v>1083</v>
      </c>
      <c r="I1062" t="s">
        <v>74</v>
      </c>
      <c r="J1062">
        <v>0</v>
      </c>
      <c r="K1062" t="s">
        <v>876</v>
      </c>
      <c r="L1062" t="s">
        <v>876</v>
      </c>
      <c r="M1062" t="s">
        <v>156</v>
      </c>
      <c r="N1062" t="s">
        <v>157</v>
      </c>
      <c r="O1062" t="s">
        <v>158</v>
      </c>
      <c r="P1062" t="s">
        <v>8028</v>
      </c>
      <c r="Q1062" t="s">
        <v>171</v>
      </c>
      <c r="R1062" t="s">
        <v>172</v>
      </c>
      <c r="S1062" t="s">
        <v>8029</v>
      </c>
      <c r="T1062" s="16">
        <v>331.99999999999989</v>
      </c>
      <c r="U1062">
        <v>5</v>
      </c>
      <c r="V1062">
        <v>0</v>
      </c>
      <c r="W1062" s="16">
        <v>23.2</v>
      </c>
      <c r="X1062">
        <v>62.546999999999997</v>
      </c>
      <c r="Y1062" t="s">
        <v>41</v>
      </c>
      <c r="Z1062" t="s">
        <v>42</v>
      </c>
      <c r="AA1062" t="s">
        <v>161</v>
      </c>
    </row>
    <row r="1063" spans="1:27" ht="15.75" hidden="1" customHeight="1">
      <c r="A1063" t="s">
        <v>8030</v>
      </c>
      <c r="B1063" t="s">
        <v>8031</v>
      </c>
      <c r="C1063" s="7">
        <v>42062</v>
      </c>
      <c r="D1063" s="7">
        <v>42066</v>
      </c>
      <c r="E1063" s="4">
        <f t="shared" si="16"/>
        <v>4</v>
      </c>
      <c r="F1063" t="s">
        <v>113</v>
      </c>
      <c r="G1063" t="s">
        <v>8032</v>
      </c>
      <c r="H1063" t="s">
        <v>2933</v>
      </c>
      <c r="I1063" t="s">
        <v>31</v>
      </c>
      <c r="J1063">
        <v>93101</v>
      </c>
      <c r="K1063" t="s">
        <v>8033</v>
      </c>
      <c r="L1063" t="s">
        <v>323</v>
      </c>
      <c r="M1063" t="s">
        <v>34</v>
      </c>
      <c r="N1063" t="s">
        <v>126</v>
      </c>
      <c r="O1063" t="s">
        <v>36</v>
      </c>
      <c r="P1063" t="s">
        <v>8034</v>
      </c>
      <c r="Q1063" t="s">
        <v>171</v>
      </c>
      <c r="R1063" t="s">
        <v>172</v>
      </c>
      <c r="S1063" t="s">
        <v>8035</v>
      </c>
      <c r="T1063" s="16">
        <v>356.79</v>
      </c>
      <c r="U1063">
        <v>7</v>
      </c>
      <c r="V1063">
        <v>0</v>
      </c>
      <c r="W1063" s="16">
        <v>99.901199999999989</v>
      </c>
      <c r="X1063">
        <v>28.86</v>
      </c>
      <c r="Y1063" t="s">
        <v>69</v>
      </c>
      <c r="Z1063" t="s">
        <v>42</v>
      </c>
      <c r="AA1063" t="s">
        <v>129</v>
      </c>
    </row>
    <row r="1064" spans="1:27" ht="15.75" customHeight="1">
      <c r="A1064" t="s">
        <v>8036</v>
      </c>
      <c r="B1064" t="s">
        <v>8037</v>
      </c>
      <c r="C1064" s="7">
        <v>42208</v>
      </c>
      <c r="D1064" s="7">
        <v>42211</v>
      </c>
      <c r="E1064" s="4">
        <f t="shared" si="16"/>
        <v>3</v>
      </c>
      <c r="F1064" t="s">
        <v>28</v>
      </c>
      <c r="G1064" t="s">
        <v>8038</v>
      </c>
      <c r="H1064" t="s">
        <v>2914</v>
      </c>
      <c r="I1064" t="s">
        <v>31</v>
      </c>
      <c r="J1064">
        <v>0</v>
      </c>
      <c r="K1064" t="s">
        <v>8039</v>
      </c>
      <c r="L1064" t="s">
        <v>868</v>
      </c>
      <c r="M1064" t="s">
        <v>168</v>
      </c>
      <c r="N1064" t="s">
        <v>169</v>
      </c>
      <c r="O1064" t="s">
        <v>54</v>
      </c>
      <c r="P1064" t="s">
        <v>8040</v>
      </c>
      <c r="Q1064" t="s">
        <v>56</v>
      </c>
      <c r="R1064" t="s">
        <v>392</v>
      </c>
      <c r="S1064" t="s">
        <v>8041</v>
      </c>
      <c r="T1064" s="16">
        <v>195.12</v>
      </c>
      <c r="U1064">
        <v>4</v>
      </c>
      <c r="V1064">
        <v>0</v>
      </c>
      <c r="W1064" s="16">
        <v>46.8</v>
      </c>
      <c r="X1064">
        <v>62.54</v>
      </c>
      <c r="Y1064" t="s">
        <v>41</v>
      </c>
      <c r="Z1064" t="s">
        <v>42</v>
      </c>
      <c r="AA1064" t="s">
        <v>174</v>
      </c>
    </row>
    <row r="1065" spans="1:27" ht="15.75" hidden="1" customHeight="1">
      <c r="A1065" t="s">
        <v>8045</v>
      </c>
      <c r="B1065" t="s">
        <v>8046</v>
      </c>
      <c r="C1065" s="7">
        <v>41837</v>
      </c>
      <c r="D1065" s="7">
        <v>41840</v>
      </c>
      <c r="E1065" s="4">
        <f t="shared" si="16"/>
        <v>3</v>
      </c>
      <c r="F1065" t="s">
        <v>28</v>
      </c>
      <c r="G1065" t="s">
        <v>8047</v>
      </c>
      <c r="H1065" t="s">
        <v>935</v>
      </c>
      <c r="I1065" t="s">
        <v>74</v>
      </c>
      <c r="J1065">
        <v>0</v>
      </c>
      <c r="K1065" t="s">
        <v>950</v>
      </c>
      <c r="L1065" t="s">
        <v>950</v>
      </c>
      <c r="M1065" t="s">
        <v>505</v>
      </c>
      <c r="N1065" t="s">
        <v>195</v>
      </c>
      <c r="O1065" t="s">
        <v>78</v>
      </c>
      <c r="P1065" t="s">
        <v>8048</v>
      </c>
      <c r="Q1065" t="s">
        <v>171</v>
      </c>
      <c r="R1065" t="s">
        <v>474</v>
      </c>
      <c r="S1065" t="s">
        <v>8049</v>
      </c>
      <c r="T1065" s="16">
        <v>190.89</v>
      </c>
      <c r="U1065">
        <v>7</v>
      </c>
      <c r="V1065">
        <v>0</v>
      </c>
      <c r="W1065" s="16">
        <v>32.340000000000003</v>
      </c>
      <c r="X1065">
        <v>62.19</v>
      </c>
      <c r="Y1065" t="s">
        <v>41</v>
      </c>
      <c r="Z1065" t="s">
        <v>42</v>
      </c>
      <c r="AA1065" t="s">
        <v>198</v>
      </c>
    </row>
    <row r="1066" spans="1:27" ht="15.75" hidden="1" customHeight="1">
      <c r="A1066" t="s">
        <v>8050</v>
      </c>
      <c r="B1066" t="s">
        <v>8051</v>
      </c>
      <c r="C1066" s="7">
        <v>41753</v>
      </c>
      <c r="D1066" s="7">
        <v>41755</v>
      </c>
      <c r="E1066" s="4">
        <f t="shared" si="16"/>
        <v>2</v>
      </c>
      <c r="F1066" t="s">
        <v>46</v>
      </c>
      <c r="G1066" t="s">
        <v>8052</v>
      </c>
      <c r="H1066" t="s">
        <v>7579</v>
      </c>
      <c r="I1066" t="s">
        <v>74</v>
      </c>
      <c r="J1066">
        <v>0</v>
      </c>
      <c r="K1066" t="s">
        <v>1850</v>
      </c>
      <c r="L1066" t="s">
        <v>1851</v>
      </c>
      <c r="M1066" t="s">
        <v>297</v>
      </c>
      <c r="N1066" t="s">
        <v>136</v>
      </c>
      <c r="O1066" t="s">
        <v>54</v>
      </c>
      <c r="P1066" t="s">
        <v>8053</v>
      </c>
      <c r="Q1066" t="s">
        <v>38</v>
      </c>
      <c r="R1066" t="s">
        <v>39</v>
      </c>
      <c r="S1066" t="s">
        <v>8054</v>
      </c>
      <c r="T1066" s="16">
        <v>286.26</v>
      </c>
      <c r="U1066">
        <v>2</v>
      </c>
      <c r="V1066">
        <v>0</v>
      </c>
      <c r="W1066" s="16">
        <v>19.98</v>
      </c>
      <c r="X1066">
        <v>62</v>
      </c>
      <c r="Y1066" t="s">
        <v>59</v>
      </c>
      <c r="Z1066" t="s">
        <v>42</v>
      </c>
      <c r="AA1066" t="s">
        <v>139</v>
      </c>
    </row>
    <row r="1067" spans="1:27" ht="15.75" hidden="1" customHeight="1">
      <c r="A1067" t="s">
        <v>8059</v>
      </c>
      <c r="B1067" t="s">
        <v>8060</v>
      </c>
      <c r="C1067" s="7">
        <v>41429</v>
      </c>
      <c r="D1067" s="7">
        <v>41434</v>
      </c>
      <c r="E1067" s="4">
        <f t="shared" si="16"/>
        <v>5</v>
      </c>
      <c r="F1067" t="s">
        <v>46</v>
      </c>
      <c r="G1067" t="s">
        <v>8061</v>
      </c>
      <c r="H1067" t="s">
        <v>971</v>
      </c>
      <c r="I1067" t="s">
        <v>31</v>
      </c>
      <c r="J1067">
        <v>90008</v>
      </c>
      <c r="K1067" t="s">
        <v>343</v>
      </c>
      <c r="L1067" t="s">
        <v>323</v>
      </c>
      <c r="M1067" t="s">
        <v>34</v>
      </c>
      <c r="N1067" t="s">
        <v>126</v>
      </c>
      <c r="O1067" t="s">
        <v>36</v>
      </c>
      <c r="P1067" t="s">
        <v>8062</v>
      </c>
      <c r="Q1067" t="s">
        <v>38</v>
      </c>
      <c r="R1067" t="s">
        <v>347</v>
      </c>
      <c r="S1067" t="s">
        <v>8063</v>
      </c>
      <c r="T1067" s="16">
        <v>989.97</v>
      </c>
      <c r="U1067">
        <v>3</v>
      </c>
      <c r="V1067">
        <v>0</v>
      </c>
      <c r="W1067" s="16">
        <v>395.98800000000011</v>
      </c>
      <c r="X1067">
        <v>74.680000000000007</v>
      </c>
      <c r="Y1067" t="s">
        <v>69</v>
      </c>
      <c r="Z1067" t="s">
        <v>42</v>
      </c>
      <c r="AA1067" t="s">
        <v>129</v>
      </c>
    </row>
    <row r="1068" spans="1:27" ht="15.75" hidden="1" customHeight="1">
      <c r="A1068" t="s">
        <v>8065</v>
      </c>
      <c r="B1068" t="s">
        <v>8066</v>
      </c>
      <c r="C1068" s="7">
        <v>41819</v>
      </c>
      <c r="D1068" s="7">
        <v>41821</v>
      </c>
      <c r="E1068" s="4">
        <f t="shared" si="16"/>
        <v>2</v>
      </c>
      <c r="F1068" t="s">
        <v>46</v>
      </c>
      <c r="G1068" t="s">
        <v>8067</v>
      </c>
      <c r="H1068" t="s">
        <v>971</v>
      </c>
      <c r="I1068" t="s">
        <v>31</v>
      </c>
      <c r="J1068">
        <v>7501</v>
      </c>
      <c r="K1068" t="s">
        <v>8068</v>
      </c>
      <c r="L1068" t="s">
        <v>6467</v>
      </c>
      <c r="M1068" t="s">
        <v>34</v>
      </c>
      <c r="N1068" t="s">
        <v>286</v>
      </c>
      <c r="O1068" t="s">
        <v>36</v>
      </c>
      <c r="P1068" t="s">
        <v>8069</v>
      </c>
      <c r="Q1068" t="s">
        <v>171</v>
      </c>
      <c r="R1068" t="s">
        <v>172</v>
      </c>
      <c r="S1068" t="s">
        <v>8070</v>
      </c>
      <c r="T1068" s="16">
        <v>275.24</v>
      </c>
      <c r="U1068">
        <v>4</v>
      </c>
      <c r="V1068">
        <v>0</v>
      </c>
      <c r="W1068" s="16">
        <v>121.1056</v>
      </c>
      <c r="X1068">
        <v>58.85</v>
      </c>
      <c r="Y1068" t="s">
        <v>41</v>
      </c>
      <c r="Z1068" t="s">
        <v>42</v>
      </c>
      <c r="AA1068" t="s">
        <v>290</v>
      </c>
    </row>
    <row r="1069" spans="1:27" ht="15.75" hidden="1" customHeight="1">
      <c r="A1069" t="s">
        <v>8071</v>
      </c>
      <c r="B1069" t="s">
        <v>8072</v>
      </c>
      <c r="C1069" s="7">
        <v>41395</v>
      </c>
      <c r="D1069" s="7">
        <v>41397</v>
      </c>
      <c r="E1069" s="4">
        <f t="shared" si="16"/>
        <v>2</v>
      </c>
      <c r="F1069" t="s">
        <v>28</v>
      </c>
      <c r="G1069" t="s">
        <v>8073</v>
      </c>
      <c r="H1069" t="s">
        <v>971</v>
      </c>
      <c r="I1069" t="s">
        <v>31</v>
      </c>
      <c r="J1069">
        <v>0</v>
      </c>
      <c r="K1069" t="s">
        <v>2539</v>
      </c>
      <c r="L1069" t="s">
        <v>2540</v>
      </c>
      <c r="M1069" t="s">
        <v>1138</v>
      </c>
      <c r="N1069" t="s">
        <v>1138</v>
      </c>
      <c r="O1069" t="s">
        <v>36</v>
      </c>
      <c r="P1069" t="s">
        <v>8074</v>
      </c>
      <c r="Q1069" t="s">
        <v>171</v>
      </c>
      <c r="R1069" t="s">
        <v>3089</v>
      </c>
      <c r="S1069" t="s">
        <v>8075</v>
      </c>
      <c r="T1069" s="16">
        <v>115.56</v>
      </c>
      <c r="U1069">
        <v>4</v>
      </c>
      <c r="V1069">
        <v>0</v>
      </c>
      <c r="W1069" s="16">
        <v>9.24</v>
      </c>
      <c r="X1069">
        <v>33.909999999999997</v>
      </c>
      <c r="Y1069" t="s">
        <v>59</v>
      </c>
      <c r="Z1069" t="s">
        <v>42</v>
      </c>
    </row>
    <row r="1070" spans="1:27" ht="15.75" customHeight="1">
      <c r="A1070" t="s">
        <v>8082</v>
      </c>
      <c r="B1070" t="s">
        <v>8083</v>
      </c>
      <c r="C1070" s="7">
        <v>41676</v>
      </c>
      <c r="D1070" s="7">
        <v>41681</v>
      </c>
      <c r="E1070" s="4">
        <f t="shared" si="16"/>
        <v>5</v>
      </c>
      <c r="F1070" t="s">
        <v>113</v>
      </c>
      <c r="G1070" t="s">
        <v>8084</v>
      </c>
      <c r="H1070" t="s">
        <v>1004</v>
      </c>
      <c r="I1070" t="s">
        <v>31</v>
      </c>
      <c r="J1070">
        <v>0</v>
      </c>
      <c r="K1070" t="s">
        <v>8085</v>
      </c>
      <c r="L1070" t="s">
        <v>1851</v>
      </c>
      <c r="M1070" t="s">
        <v>297</v>
      </c>
      <c r="N1070" t="s">
        <v>136</v>
      </c>
      <c r="O1070" t="s">
        <v>54</v>
      </c>
      <c r="P1070" t="s">
        <v>8086</v>
      </c>
      <c r="Q1070" t="s">
        <v>56</v>
      </c>
      <c r="R1070" t="s">
        <v>119</v>
      </c>
      <c r="S1070" t="s">
        <v>8087</v>
      </c>
      <c r="T1070" s="16">
        <v>998.10000000000014</v>
      </c>
      <c r="U1070">
        <v>3</v>
      </c>
      <c r="V1070">
        <v>0</v>
      </c>
      <c r="W1070" s="16">
        <v>419.13</v>
      </c>
      <c r="X1070">
        <v>61.25</v>
      </c>
      <c r="Y1070" t="s">
        <v>69</v>
      </c>
      <c r="Z1070" t="s">
        <v>42</v>
      </c>
      <c r="AA1070" t="s">
        <v>139</v>
      </c>
    </row>
    <row r="1071" spans="1:27" ht="15.75" customHeight="1">
      <c r="A1071" t="s">
        <v>8088</v>
      </c>
      <c r="B1071" t="s">
        <v>8089</v>
      </c>
      <c r="C1071" s="7">
        <v>42196</v>
      </c>
      <c r="D1071" s="7">
        <v>42200</v>
      </c>
      <c r="E1071" s="4">
        <f t="shared" si="16"/>
        <v>4</v>
      </c>
      <c r="F1071" t="s">
        <v>46</v>
      </c>
      <c r="G1071" t="s">
        <v>8090</v>
      </c>
      <c r="H1071" t="s">
        <v>971</v>
      </c>
      <c r="I1071" t="s">
        <v>31</v>
      </c>
      <c r="J1071">
        <v>31907</v>
      </c>
      <c r="K1071" t="s">
        <v>1308</v>
      </c>
      <c r="L1071" t="s">
        <v>1267</v>
      </c>
      <c r="M1071" t="s">
        <v>34</v>
      </c>
      <c r="N1071" t="s">
        <v>390</v>
      </c>
      <c r="O1071" t="s">
        <v>36</v>
      </c>
      <c r="P1071" t="s">
        <v>8091</v>
      </c>
      <c r="Q1071" t="s">
        <v>56</v>
      </c>
      <c r="R1071" t="s">
        <v>392</v>
      </c>
      <c r="S1071" t="s">
        <v>8092</v>
      </c>
      <c r="T1071" s="16">
        <v>18.84</v>
      </c>
      <c r="U1071">
        <v>3</v>
      </c>
      <c r="V1071">
        <v>0</v>
      </c>
      <c r="W1071" s="16">
        <v>7.9128000000000007</v>
      </c>
      <c r="X1071">
        <v>2.0299999999999998</v>
      </c>
      <c r="Y1071" t="s">
        <v>41</v>
      </c>
      <c r="Z1071" t="s">
        <v>42</v>
      </c>
      <c r="AA1071" t="s">
        <v>394</v>
      </c>
    </row>
    <row r="1072" spans="1:27" ht="15.75" hidden="1" customHeight="1">
      <c r="A1072" t="s">
        <v>8095</v>
      </c>
      <c r="B1072" t="s">
        <v>8096</v>
      </c>
      <c r="C1072" s="7">
        <v>42353</v>
      </c>
      <c r="D1072" s="7">
        <v>42357</v>
      </c>
      <c r="E1072" s="4">
        <f t="shared" si="16"/>
        <v>4</v>
      </c>
      <c r="F1072" t="s">
        <v>113</v>
      </c>
      <c r="G1072" t="s">
        <v>8097</v>
      </c>
      <c r="H1072" t="s">
        <v>4661</v>
      </c>
      <c r="I1072" t="s">
        <v>74</v>
      </c>
      <c r="J1072">
        <v>1841</v>
      </c>
      <c r="K1072" t="s">
        <v>3879</v>
      </c>
      <c r="L1072" t="s">
        <v>3880</v>
      </c>
      <c r="M1072" t="s">
        <v>34</v>
      </c>
      <c r="N1072" t="s">
        <v>286</v>
      </c>
      <c r="O1072" t="s">
        <v>36</v>
      </c>
      <c r="P1072" t="s">
        <v>8098</v>
      </c>
      <c r="Q1072" t="s">
        <v>38</v>
      </c>
      <c r="R1072" t="s">
        <v>92</v>
      </c>
      <c r="S1072" t="s">
        <v>8099</v>
      </c>
      <c r="T1072" s="16">
        <v>1199.98</v>
      </c>
      <c r="U1072">
        <v>2</v>
      </c>
      <c r="V1072">
        <v>0</v>
      </c>
      <c r="W1072" s="16">
        <v>467.99220000000003</v>
      </c>
      <c r="X1072">
        <v>150.76</v>
      </c>
      <c r="Y1072" t="s">
        <v>41</v>
      </c>
      <c r="Z1072" t="s">
        <v>42</v>
      </c>
      <c r="AA1072" t="s">
        <v>290</v>
      </c>
    </row>
    <row r="1073" spans="1:27" ht="15.75" hidden="1" customHeight="1">
      <c r="A1073" t="s">
        <v>8102</v>
      </c>
      <c r="B1073" t="s">
        <v>8103</v>
      </c>
      <c r="C1073" s="7">
        <v>41440</v>
      </c>
      <c r="D1073" s="7">
        <v>41442</v>
      </c>
      <c r="E1073" s="4">
        <f t="shared" si="16"/>
        <v>2</v>
      </c>
      <c r="F1073" t="s">
        <v>46</v>
      </c>
      <c r="G1073" t="s">
        <v>8104</v>
      </c>
      <c r="H1073" t="s">
        <v>202</v>
      </c>
      <c r="I1073" t="s">
        <v>49</v>
      </c>
      <c r="J1073">
        <v>0</v>
      </c>
      <c r="K1073" t="s">
        <v>2194</v>
      </c>
      <c r="L1073" t="s">
        <v>2195</v>
      </c>
      <c r="M1073" t="s">
        <v>1185</v>
      </c>
      <c r="N1073" t="s">
        <v>224</v>
      </c>
      <c r="O1073" t="s">
        <v>78</v>
      </c>
      <c r="P1073" t="s">
        <v>8105</v>
      </c>
      <c r="Q1073" t="s">
        <v>38</v>
      </c>
      <c r="R1073" t="s">
        <v>347</v>
      </c>
      <c r="S1073" t="s">
        <v>8106</v>
      </c>
      <c r="T1073" s="16">
        <v>224.39999999999989</v>
      </c>
      <c r="U1073">
        <v>2</v>
      </c>
      <c r="V1073">
        <v>0</v>
      </c>
      <c r="W1073" s="16">
        <v>105.42</v>
      </c>
      <c r="X1073">
        <v>61.03</v>
      </c>
      <c r="Y1073" t="s">
        <v>41</v>
      </c>
      <c r="Z1073" t="s">
        <v>42</v>
      </c>
      <c r="AA1073" t="s">
        <v>227</v>
      </c>
    </row>
    <row r="1074" spans="1:27" ht="15.75" hidden="1" customHeight="1">
      <c r="A1074" t="s">
        <v>8107</v>
      </c>
      <c r="B1074" t="s">
        <v>8108</v>
      </c>
      <c r="C1074" s="7">
        <v>41670</v>
      </c>
      <c r="D1074" s="7">
        <v>41676</v>
      </c>
      <c r="E1074" s="4">
        <f t="shared" si="16"/>
        <v>6</v>
      </c>
      <c r="F1074" t="s">
        <v>113</v>
      </c>
      <c r="G1074" t="s">
        <v>8109</v>
      </c>
      <c r="H1074" t="s">
        <v>4661</v>
      </c>
      <c r="I1074" t="s">
        <v>74</v>
      </c>
      <c r="J1074">
        <v>30318</v>
      </c>
      <c r="K1074" t="s">
        <v>1266</v>
      </c>
      <c r="L1074" t="s">
        <v>1267</v>
      </c>
      <c r="M1074" t="s">
        <v>34</v>
      </c>
      <c r="N1074" t="s">
        <v>390</v>
      </c>
      <c r="O1074" t="s">
        <v>36</v>
      </c>
      <c r="P1074" t="s">
        <v>8110</v>
      </c>
      <c r="Q1074" t="s">
        <v>171</v>
      </c>
      <c r="R1074" t="s">
        <v>426</v>
      </c>
      <c r="S1074" t="s">
        <v>8111</v>
      </c>
      <c r="T1074" s="16">
        <v>1270.99</v>
      </c>
      <c r="U1074">
        <v>1</v>
      </c>
      <c r="V1074">
        <v>0</v>
      </c>
      <c r="W1074" s="16">
        <v>635.495</v>
      </c>
      <c r="X1074">
        <v>107.34</v>
      </c>
      <c r="Y1074" t="s">
        <v>69</v>
      </c>
      <c r="Z1074" t="s">
        <v>42</v>
      </c>
      <c r="AA1074" t="s">
        <v>394</v>
      </c>
    </row>
    <row r="1075" spans="1:27" ht="15.75" hidden="1" customHeight="1">
      <c r="A1075" t="s">
        <v>8112</v>
      </c>
      <c r="B1075" t="s">
        <v>8113</v>
      </c>
      <c r="C1075" s="7">
        <v>42171</v>
      </c>
      <c r="D1075" s="7">
        <v>42173</v>
      </c>
      <c r="E1075" s="4">
        <f t="shared" si="16"/>
        <v>2</v>
      </c>
      <c r="F1075" t="s">
        <v>28</v>
      </c>
      <c r="G1075" t="s">
        <v>8114</v>
      </c>
      <c r="H1075" t="s">
        <v>1365</v>
      </c>
      <c r="I1075" t="s">
        <v>31</v>
      </c>
      <c r="J1075">
        <v>0</v>
      </c>
      <c r="K1075" t="s">
        <v>8115</v>
      </c>
      <c r="L1075" t="s">
        <v>180</v>
      </c>
      <c r="M1075" t="s">
        <v>181</v>
      </c>
      <c r="N1075" t="s">
        <v>77</v>
      </c>
      <c r="O1075" t="s">
        <v>78</v>
      </c>
      <c r="P1075" t="s">
        <v>8116</v>
      </c>
      <c r="Q1075" t="s">
        <v>38</v>
      </c>
      <c r="R1075" t="s">
        <v>39</v>
      </c>
      <c r="S1075" t="s">
        <v>8117</v>
      </c>
      <c r="T1075" s="16">
        <v>426.97199999999992</v>
      </c>
      <c r="U1075">
        <v>7</v>
      </c>
      <c r="V1075">
        <v>0.15</v>
      </c>
      <c r="W1075" s="16">
        <v>-50.35799999999999</v>
      </c>
      <c r="X1075">
        <v>60.99</v>
      </c>
      <c r="Y1075" t="s">
        <v>69</v>
      </c>
      <c r="Z1075" t="s">
        <v>42</v>
      </c>
      <c r="AA1075" t="s">
        <v>81</v>
      </c>
    </row>
    <row r="1076" spans="1:27" ht="15.75" hidden="1" customHeight="1">
      <c r="A1076" t="s">
        <v>8118</v>
      </c>
      <c r="B1076" t="s">
        <v>8119</v>
      </c>
      <c r="C1076" s="7">
        <v>41266</v>
      </c>
      <c r="D1076" s="7">
        <v>41271</v>
      </c>
      <c r="E1076" s="4">
        <f t="shared" si="16"/>
        <v>5</v>
      </c>
      <c r="F1076" t="s">
        <v>113</v>
      </c>
      <c r="G1076" t="s">
        <v>8120</v>
      </c>
      <c r="H1076" t="s">
        <v>4661</v>
      </c>
      <c r="I1076" t="s">
        <v>74</v>
      </c>
      <c r="J1076">
        <v>90045</v>
      </c>
      <c r="K1076" t="s">
        <v>343</v>
      </c>
      <c r="L1076" t="s">
        <v>323</v>
      </c>
      <c r="M1076" t="s">
        <v>34</v>
      </c>
      <c r="N1076" t="s">
        <v>126</v>
      </c>
      <c r="O1076" t="s">
        <v>36</v>
      </c>
      <c r="P1076" t="s">
        <v>8121</v>
      </c>
      <c r="Q1076" t="s">
        <v>38</v>
      </c>
      <c r="R1076" t="s">
        <v>39</v>
      </c>
      <c r="S1076" t="s">
        <v>8122</v>
      </c>
      <c r="T1076" s="16">
        <v>818.37600000000009</v>
      </c>
      <c r="U1076">
        <v>3</v>
      </c>
      <c r="V1076">
        <v>0.2</v>
      </c>
      <c r="W1076" s="16">
        <v>51.148499999999977</v>
      </c>
      <c r="X1076">
        <v>95.35</v>
      </c>
      <c r="Y1076" t="s">
        <v>69</v>
      </c>
      <c r="Z1076" t="s">
        <v>276</v>
      </c>
      <c r="AA1076" t="s">
        <v>129</v>
      </c>
    </row>
    <row r="1077" spans="1:27" ht="15.75" customHeight="1">
      <c r="A1077" t="s">
        <v>8123</v>
      </c>
      <c r="B1077" t="s">
        <v>8124</v>
      </c>
      <c r="C1077" s="7">
        <v>42102</v>
      </c>
      <c r="D1077" s="7">
        <v>42105</v>
      </c>
      <c r="E1077" s="4">
        <f t="shared" si="16"/>
        <v>3</v>
      </c>
      <c r="F1077" t="s">
        <v>46</v>
      </c>
      <c r="G1077" t="s">
        <v>8125</v>
      </c>
      <c r="H1077" t="s">
        <v>7298</v>
      </c>
      <c r="I1077" t="s">
        <v>49</v>
      </c>
      <c r="J1077">
        <v>0</v>
      </c>
      <c r="K1077" t="s">
        <v>8126</v>
      </c>
      <c r="L1077" t="s">
        <v>8127</v>
      </c>
      <c r="M1077" t="s">
        <v>804</v>
      </c>
      <c r="N1077" t="s">
        <v>359</v>
      </c>
      <c r="O1077" t="s">
        <v>54</v>
      </c>
      <c r="P1077" t="s">
        <v>5505</v>
      </c>
      <c r="Q1077" t="s">
        <v>56</v>
      </c>
      <c r="R1077" t="s">
        <v>376</v>
      </c>
      <c r="S1077" t="s">
        <v>5506</v>
      </c>
      <c r="T1077" s="16">
        <v>736.5</v>
      </c>
      <c r="U1077">
        <v>5</v>
      </c>
      <c r="V1077">
        <v>0</v>
      </c>
      <c r="W1077" s="16">
        <v>265.05</v>
      </c>
      <c r="X1077">
        <v>60.96</v>
      </c>
      <c r="Y1077" t="s">
        <v>69</v>
      </c>
      <c r="Z1077" t="s">
        <v>42</v>
      </c>
      <c r="AA1077" t="s">
        <v>360</v>
      </c>
    </row>
    <row r="1078" spans="1:27" ht="15.75" customHeight="1">
      <c r="A1078" t="s">
        <v>8128</v>
      </c>
      <c r="B1078" t="s">
        <v>8129</v>
      </c>
      <c r="C1078" s="7">
        <v>41944</v>
      </c>
      <c r="D1078" s="7">
        <v>41949</v>
      </c>
      <c r="E1078" s="4">
        <f t="shared" si="16"/>
        <v>5</v>
      </c>
      <c r="F1078" t="s">
        <v>113</v>
      </c>
      <c r="G1078" t="s">
        <v>8130</v>
      </c>
      <c r="H1078" t="s">
        <v>1394</v>
      </c>
      <c r="I1078" t="s">
        <v>74</v>
      </c>
      <c r="J1078">
        <v>0</v>
      </c>
      <c r="K1078" t="s">
        <v>1709</v>
      </c>
      <c r="L1078" t="s">
        <v>1710</v>
      </c>
      <c r="M1078" t="s">
        <v>1711</v>
      </c>
      <c r="N1078" t="s">
        <v>243</v>
      </c>
      <c r="O1078" t="s">
        <v>78</v>
      </c>
      <c r="P1078" t="s">
        <v>8131</v>
      </c>
      <c r="Q1078" t="s">
        <v>56</v>
      </c>
      <c r="R1078" t="s">
        <v>376</v>
      </c>
      <c r="S1078" t="s">
        <v>8132</v>
      </c>
      <c r="T1078" s="16">
        <v>990.14999999999986</v>
      </c>
      <c r="U1078">
        <v>7</v>
      </c>
      <c r="V1078">
        <v>0</v>
      </c>
      <c r="W1078" s="16">
        <v>475.23</v>
      </c>
      <c r="X1078">
        <v>60.95</v>
      </c>
      <c r="Y1078" t="s">
        <v>69</v>
      </c>
      <c r="Z1078" t="s">
        <v>42</v>
      </c>
      <c r="AA1078" t="s">
        <v>246</v>
      </c>
    </row>
    <row r="1079" spans="1:27" ht="15.75" customHeight="1">
      <c r="A1079" t="s">
        <v>8134</v>
      </c>
      <c r="B1079" t="s">
        <v>8135</v>
      </c>
      <c r="C1079" s="7">
        <v>42367</v>
      </c>
      <c r="D1079" s="7">
        <v>42371</v>
      </c>
      <c r="E1079" s="4">
        <f t="shared" si="16"/>
        <v>4</v>
      </c>
      <c r="F1079" t="s">
        <v>46</v>
      </c>
      <c r="G1079" t="s">
        <v>8136</v>
      </c>
      <c r="H1079" t="s">
        <v>5864</v>
      </c>
      <c r="I1079" t="s">
        <v>31</v>
      </c>
      <c r="J1079">
        <v>0</v>
      </c>
      <c r="K1079" t="s">
        <v>8137</v>
      </c>
      <c r="L1079" t="s">
        <v>8138</v>
      </c>
      <c r="M1079" t="s">
        <v>8139</v>
      </c>
      <c r="N1079" t="s">
        <v>146</v>
      </c>
      <c r="O1079" t="s">
        <v>54</v>
      </c>
      <c r="P1079" t="s">
        <v>8140</v>
      </c>
      <c r="Q1079" t="s">
        <v>56</v>
      </c>
      <c r="R1079" t="s">
        <v>376</v>
      </c>
      <c r="S1079" t="s">
        <v>8141</v>
      </c>
      <c r="T1079" s="16">
        <v>687.48</v>
      </c>
      <c r="U1079">
        <v>4</v>
      </c>
      <c r="V1079">
        <v>0</v>
      </c>
      <c r="W1079" s="16">
        <v>185.52</v>
      </c>
      <c r="X1079">
        <v>60.89</v>
      </c>
      <c r="Y1079" t="s">
        <v>69</v>
      </c>
      <c r="Z1079" t="s">
        <v>42</v>
      </c>
      <c r="AA1079" t="s">
        <v>149</v>
      </c>
    </row>
    <row r="1080" spans="1:27" ht="15.75" hidden="1" customHeight="1">
      <c r="A1080" t="s">
        <v>8144</v>
      </c>
      <c r="B1080" t="s">
        <v>8145</v>
      </c>
      <c r="C1080" s="7">
        <v>41407</v>
      </c>
      <c r="D1080" s="7">
        <v>41412</v>
      </c>
      <c r="E1080" s="4">
        <f t="shared" si="16"/>
        <v>5</v>
      </c>
      <c r="F1080" t="s">
        <v>46</v>
      </c>
      <c r="G1080" t="s">
        <v>8146</v>
      </c>
      <c r="H1080" t="s">
        <v>4661</v>
      </c>
      <c r="I1080" t="s">
        <v>74</v>
      </c>
      <c r="J1080">
        <v>60623</v>
      </c>
      <c r="K1080" t="s">
        <v>1658</v>
      </c>
      <c r="L1080" t="s">
        <v>1659</v>
      </c>
      <c r="M1080" t="s">
        <v>34</v>
      </c>
      <c r="N1080" t="s">
        <v>35</v>
      </c>
      <c r="O1080" t="s">
        <v>36</v>
      </c>
      <c r="P1080" t="s">
        <v>8147</v>
      </c>
      <c r="Q1080" t="s">
        <v>38</v>
      </c>
      <c r="R1080" t="s">
        <v>39</v>
      </c>
      <c r="S1080" t="s">
        <v>8148</v>
      </c>
      <c r="T1080" s="16">
        <v>222.38399999999999</v>
      </c>
      <c r="U1080">
        <v>2</v>
      </c>
      <c r="V1080">
        <v>0.2</v>
      </c>
      <c r="W1080" s="16">
        <v>16.678799999999999</v>
      </c>
      <c r="X1080">
        <v>13.5</v>
      </c>
      <c r="Y1080" t="s">
        <v>69</v>
      </c>
      <c r="Z1080" t="s">
        <v>42</v>
      </c>
      <c r="AA1080" t="s">
        <v>43</v>
      </c>
    </row>
    <row r="1081" spans="1:27" ht="15.75" hidden="1" customHeight="1">
      <c r="A1081" t="s">
        <v>8149</v>
      </c>
      <c r="B1081" t="s">
        <v>8150</v>
      </c>
      <c r="C1081" s="7">
        <v>41191</v>
      </c>
      <c r="D1081" s="7">
        <v>41197</v>
      </c>
      <c r="E1081" s="4">
        <f t="shared" si="16"/>
        <v>6</v>
      </c>
      <c r="F1081" t="s">
        <v>113</v>
      </c>
      <c r="G1081" t="s">
        <v>8151</v>
      </c>
      <c r="H1081" t="s">
        <v>5088</v>
      </c>
      <c r="I1081" t="s">
        <v>49</v>
      </c>
      <c r="J1081">
        <v>0</v>
      </c>
      <c r="K1081" t="s">
        <v>2365</v>
      </c>
      <c r="L1081" t="s">
        <v>2366</v>
      </c>
      <c r="M1081" t="s">
        <v>297</v>
      </c>
      <c r="N1081" t="s">
        <v>136</v>
      </c>
      <c r="O1081" t="s">
        <v>54</v>
      </c>
      <c r="P1081" t="s">
        <v>8152</v>
      </c>
      <c r="Q1081" t="s">
        <v>38</v>
      </c>
      <c r="R1081" t="s">
        <v>317</v>
      </c>
      <c r="S1081" t="s">
        <v>8153</v>
      </c>
      <c r="T1081" s="16">
        <v>1050.48</v>
      </c>
      <c r="U1081">
        <v>4</v>
      </c>
      <c r="V1081">
        <v>0</v>
      </c>
      <c r="W1081" s="16">
        <v>94.44</v>
      </c>
      <c r="X1081">
        <v>60.78</v>
      </c>
      <c r="Y1081" t="s">
        <v>69</v>
      </c>
      <c r="Z1081" t="s">
        <v>42</v>
      </c>
      <c r="AA1081" t="s">
        <v>139</v>
      </c>
    </row>
    <row r="1082" spans="1:27" ht="15.75" hidden="1" customHeight="1">
      <c r="A1082" t="s">
        <v>8154</v>
      </c>
      <c r="B1082" t="s">
        <v>8155</v>
      </c>
      <c r="C1082" s="7">
        <v>42152</v>
      </c>
      <c r="D1082" s="7">
        <v>42158</v>
      </c>
      <c r="E1082" s="4">
        <f t="shared" si="16"/>
        <v>6</v>
      </c>
      <c r="F1082" t="s">
        <v>113</v>
      </c>
      <c r="G1082" t="s">
        <v>8156</v>
      </c>
      <c r="H1082" t="s">
        <v>2405</v>
      </c>
      <c r="I1082" t="s">
        <v>74</v>
      </c>
      <c r="J1082">
        <v>0</v>
      </c>
      <c r="K1082" t="s">
        <v>2199</v>
      </c>
      <c r="L1082" t="s">
        <v>556</v>
      </c>
      <c r="M1082" t="s">
        <v>52</v>
      </c>
      <c r="N1082" t="s">
        <v>53</v>
      </c>
      <c r="O1082" t="s">
        <v>54</v>
      </c>
      <c r="P1082" t="s">
        <v>4072</v>
      </c>
      <c r="Q1082" t="s">
        <v>38</v>
      </c>
      <c r="R1082" t="s">
        <v>92</v>
      </c>
      <c r="S1082" t="s">
        <v>4073</v>
      </c>
      <c r="T1082" s="16">
        <v>662.17499999999984</v>
      </c>
      <c r="U1082">
        <v>5</v>
      </c>
      <c r="V1082">
        <v>0.1</v>
      </c>
      <c r="W1082" s="16">
        <v>264.82499999999999</v>
      </c>
      <c r="X1082">
        <v>60.76</v>
      </c>
      <c r="Y1082" t="s">
        <v>69</v>
      </c>
      <c r="Z1082" t="s">
        <v>42</v>
      </c>
      <c r="AA1082" t="s">
        <v>60</v>
      </c>
    </row>
    <row r="1083" spans="1:27" ht="15.75" customHeight="1">
      <c r="A1083" t="s">
        <v>8157</v>
      </c>
      <c r="B1083" t="s">
        <v>8158</v>
      </c>
      <c r="C1083" s="7">
        <v>41885</v>
      </c>
      <c r="D1083" s="7">
        <v>41889</v>
      </c>
      <c r="E1083" s="4">
        <f t="shared" si="16"/>
        <v>4</v>
      </c>
      <c r="F1083" t="s">
        <v>113</v>
      </c>
      <c r="G1083" t="s">
        <v>8159</v>
      </c>
      <c r="H1083" t="s">
        <v>5145</v>
      </c>
      <c r="I1083" t="s">
        <v>74</v>
      </c>
      <c r="J1083">
        <v>0</v>
      </c>
      <c r="K1083" t="s">
        <v>5652</v>
      </c>
      <c r="L1083" t="s">
        <v>5652</v>
      </c>
      <c r="M1083" t="s">
        <v>1445</v>
      </c>
      <c r="N1083" t="s">
        <v>146</v>
      </c>
      <c r="O1083" t="s">
        <v>54</v>
      </c>
      <c r="P1083" t="s">
        <v>8160</v>
      </c>
      <c r="Q1083" t="s">
        <v>56</v>
      </c>
      <c r="R1083" t="s">
        <v>392</v>
      </c>
      <c r="S1083" t="s">
        <v>8161</v>
      </c>
      <c r="T1083" s="16">
        <v>558</v>
      </c>
      <c r="U1083">
        <v>12</v>
      </c>
      <c r="V1083">
        <v>0.6</v>
      </c>
      <c r="W1083" s="16">
        <v>-446.4</v>
      </c>
      <c r="X1083">
        <v>60.74</v>
      </c>
      <c r="Y1083" t="s">
        <v>41</v>
      </c>
      <c r="Z1083" t="s">
        <v>42</v>
      </c>
      <c r="AA1083" t="s">
        <v>149</v>
      </c>
    </row>
    <row r="1084" spans="1:27" ht="15.75" customHeight="1">
      <c r="A1084" t="s">
        <v>8164</v>
      </c>
      <c r="B1084" t="s">
        <v>8165</v>
      </c>
      <c r="C1084" s="7">
        <v>41731</v>
      </c>
      <c r="D1084" s="7">
        <v>41731</v>
      </c>
      <c r="E1084" s="4">
        <f t="shared" si="16"/>
        <v>0</v>
      </c>
      <c r="F1084" t="s">
        <v>84</v>
      </c>
      <c r="G1084" t="s">
        <v>8166</v>
      </c>
      <c r="H1084" t="s">
        <v>5766</v>
      </c>
      <c r="I1084" t="s">
        <v>49</v>
      </c>
      <c r="J1084">
        <v>0</v>
      </c>
      <c r="K1084" t="s">
        <v>99</v>
      </c>
      <c r="L1084" t="s">
        <v>51</v>
      </c>
      <c r="M1084" t="s">
        <v>52</v>
      </c>
      <c r="N1084" t="s">
        <v>53</v>
      </c>
      <c r="O1084" t="s">
        <v>54</v>
      </c>
      <c r="P1084" t="s">
        <v>8167</v>
      </c>
      <c r="Q1084" t="s">
        <v>56</v>
      </c>
      <c r="R1084" t="s">
        <v>57</v>
      </c>
      <c r="S1084" t="s">
        <v>8168</v>
      </c>
      <c r="T1084" s="16">
        <v>517.34699999999998</v>
      </c>
      <c r="U1084">
        <v>9</v>
      </c>
      <c r="V1084">
        <v>0.1</v>
      </c>
      <c r="W1084" s="16">
        <v>109.107</v>
      </c>
      <c r="X1084">
        <v>60.45</v>
      </c>
      <c r="Y1084" t="s">
        <v>69</v>
      </c>
      <c r="Z1084" t="s">
        <v>42</v>
      </c>
      <c r="AA1084" t="s">
        <v>60</v>
      </c>
    </row>
    <row r="1085" spans="1:27" ht="15.75" hidden="1" customHeight="1">
      <c r="A1085" t="s">
        <v>8169</v>
      </c>
      <c r="B1085" t="s">
        <v>8170</v>
      </c>
      <c r="C1085" s="7">
        <v>41306</v>
      </c>
      <c r="D1085" s="7">
        <v>41310</v>
      </c>
      <c r="E1085" s="4">
        <f t="shared" si="16"/>
        <v>4</v>
      </c>
      <c r="F1085" t="s">
        <v>113</v>
      </c>
      <c r="G1085" t="s">
        <v>8171</v>
      </c>
      <c r="H1085" t="s">
        <v>357</v>
      </c>
      <c r="I1085" t="s">
        <v>31</v>
      </c>
      <c r="J1085">
        <v>0</v>
      </c>
      <c r="K1085" t="s">
        <v>1960</v>
      </c>
      <c r="L1085" t="s">
        <v>1702</v>
      </c>
      <c r="M1085" t="s">
        <v>181</v>
      </c>
      <c r="N1085" t="s">
        <v>77</v>
      </c>
      <c r="O1085" t="s">
        <v>78</v>
      </c>
      <c r="P1085" t="s">
        <v>8172</v>
      </c>
      <c r="Q1085" t="s">
        <v>171</v>
      </c>
      <c r="R1085" t="s">
        <v>474</v>
      </c>
      <c r="S1085" t="s">
        <v>8173</v>
      </c>
      <c r="T1085" s="16">
        <v>298.43999999999988</v>
      </c>
      <c r="U1085">
        <v>6</v>
      </c>
      <c r="V1085">
        <v>0</v>
      </c>
      <c r="W1085" s="16">
        <v>71.460000000000008</v>
      </c>
      <c r="X1085">
        <v>60.3</v>
      </c>
      <c r="Y1085" t="s">
        <v>41</v>
      </c>
      <c r="Z1085" t="s">
        <v>42</v>
      </c>
      <c r="AA1085" t="s">
        <v>81</v>
      </c>
    </row>
    <row r="1086" spans="1:27" ht="15.75" hidden="1" customHeight="1">
      <c r="A1086" t="s">
        <v>8180</v>
      </c>
      <c r="B1086" t="s">
        <v>8181</v>
      </c>
      <c r="C1086" s="7">
        <v>41347</v>
      </c>
      <c r="D1086" s="7">
        <v>41353</v>
      </c>
      <c r="E1086" s="4">
        <f t="shared" si="16"/>
        <v>6</v>
      </c>
      <c r="F1086" t="s">
        <v>113</v>
      </c>
      <c r="G1086" t="s">
        <v>8182</v>
      </c>
      <c r="H1086" t="s">
        <v>2545</v>
      </c>
      <c r="I1086" t="s">
        <v>49</v>
      </c>
      <c r="J1086">
        <v>0</v>
      </c>
      <c r="K1086" t="s">
        <v>4050</v>
      </c>
      <c r="L1086" t="s">
        <v>4051</v>
      </c>
      <c r="M1086" t="s">
        <v>168</v>
      </c>
      <c r="N1086" t="s">
        <v>169</v>
      </c>
      <c r="O1086" t="s">
        <v>54</v>
      </c>
      <c r="P1086" t="s">
        <v>8183</v>
      </c>
      <c r="Q1086" t="s">
        <v>38</v>
      </c>
      <c r="R1086" t="s">
        <v>347</v>
      </c>
      <c r="S1086" t="s">
        <v>8184</v>
      </c>
      <c r="T1086" s="16">
        <v>713.61</v>
      </c>
      <c r="U1086">
        <v>9</v>
      </c>
      <c r="V1086">
        <v>0</v>
      </c>
      <c r="W1086" s="16">
        <v>342.36</v>
      </c>
      <c r="X1086">
        <v>60.11</v>
      </c>
      <c r="Y1086" t="s">
        <v>69</v>
      </c>
      <c r="Z1086" t="s">
        <v>42</v>
      </c>
      <c r="AA1086" t="s">
        <v>174</v>
      </c>
    </row>
    <row r="1087" spans="1:27" ht="15.75" hidden="1" customHeight="1">
      <c r="A1087" t="s">
        <v>8188</v>
      </c>
      <c r="B1087" t="s">
        <v>8189</v>
      </c>
      <c r="C1087" s="7">
        <v>42295</v>
      </c>
      <c r="D1087" s="7">
        <v>42300</v>
      </c>
      <c r="E1087" s="4">
        <f t="shared" si="16"/>
        <v>5</v>
      </c>
      <c r="F1087" t="s">
        <v>113</v>
      </c>
      <c r="G1087" t="s">
        <v>8190</v>
      </c>
      <c r="H1087" t="s">
        <v>1497</v>
      </c>
      <c r="I1087" t="s">
        <v>31</v>
      </c>
      <c r="J1087">
        <v>0</v>
      </c>
      <c r="K1087" t="s">
        <v>1349</v>
      </c>
      <c r="L1087" t="s">
        <v>1349</v>
      </c>
      <c r="M1087" t="s">
        <v>655</v>
      </c>
      <c r="N1087" t="s">
        <v>77</v>
      </c>
      <c r="O1087" t="s">
        <v>78</v>
      </c>
      <c r="P1087" t="s">
        <v>8191</v>
      </c>
      <c r="Q1087" t="s">
        <v>38</v>
      </c>
      <c r="R1087" t="s">
        <v>317</v>
      </c>
      <c r="S1087" t="s">
        <v>8192</v>
      </c>
      <c r="T1087" s="16">
        <v>509.76</v>
      </c>
      <c r="U1087">
        <v>6</v>
      </c>
      <c r="V1087">
        <v>0</v>
      </c>
      <c r="W1087" s="16">
        <v>234.36</v>
      </c>
      <c r="X1087">
        <v>59.97</v>
      </c>
      <c r="Y1087" t="s">
        <v>41</v>
      </c>
      <c r="Z1087" t="s">
        <v>42</v>
      </c>
      <c r="AA1087" t="s">
        <v>81</v>
      </c>
    </row>
    <row r="1088" spans="1:27" ht="15.75" hidden="1" customHeight="1">
      <c r="A1088" t="s">
        <v>8194</v>
      </c>
      <c r="B1088" t="s">
        <v>8195</v>
      </c>
      <c r="C1088" s="7">
        <v>42244</v>
      </c>
      <c r="D1088" s="7">
        <v>42244</v>
      </c>
      <c r="E1088" s="4">
        <f t="shared" si="16"/>
        <v>0</v>
      </c>
      <c r="F1088" t="s">
        <v>84</v>
      </c>
      <c r="G1088" t="s">
        <v>8196</v>
      </c>
      <c r="H1088" t="s">
        <v>178</v>
      </c>
      <c r="I1088" t="s">
        <v>49</v>
      </c>
      <c r="J1088">
        <v>19120</v>
      </c>
      <c r="K1088" t="s">
        <v>471</v>
      </c>
      <c r="L1088" t="s">
        <v>472</v>
      </c>
      <c r="M1088" t="s">
        <v>34</v>
      </c>
      <c r="N1088" t="s">
        <v>286</v>
      </c>
      <c r="O1088" t="s">
        <v>36</v>
      </c>
      <c r="P1088" t="s">
        <v>8197</v>
      </c>
      <c r="Q1088" t="s">
        <v>38</v>
      </c>
      <c r="R1088" t="s">
        <v>347</v>
      </c>
      <c r="S1088" t="s">
        <v>8198</v>
      </c>
      <c r="T1088" s="16">
        <v>1119.8879999999999</v>
      </c>
      <c r="U1088">
        <v>14</v>
      </c>
      <c r="V1088">
        <v>0.2</v>
      </c>
      <c r="W1088" s="16">
        <v>209.9789999999999</v>
      </c>
      <c r="X1088">
        <v>212.12</v>
      </c>
      <c r="Y1088" t="s">
        <v>59</v>
      </c>
      <c r="Z1088" t="s">
        <v>42</v>
      </c>
      <c r="AA1088" t="s">
        <v>290</v>
      </c>
    </row>
    <row r="1089" spans="1:27" ht="15.75" hidden="1" customHeight="1">
      <c r="A1089" t="s">
        <v>8200</v>
      </c>
      <c r="B1089" t="s">
        <v>8201</v>
      </c>
      <c r="C1089" s="7">
        <v>42269</v>
      </c>
      <c r="D1089" s="7">
        <v>42273</v>
      </c>
      <c r="E1089" s="4">
        <f t="shared" si="16"/>
        <v>4</v>
      </c>
      <c r="F1089" t="s">
        <v>113</v>
      </c>
      <c r="G1089" t="s">
        <v>8202</v>
      </c>
      <c r="H1089" t="s">
        <v>5885</v>
      </c>
      <c r="I1089" t="s">
        <v>31</v>
      </c>
      <c r="J1089">
        <v>0</v>
      </c>
      <c r="K1089" t="s">
        <v>1035</v>
      </c>
      <c r="L1089" t="s">
        <v>1035</v>
      </c>
      <c r="M1089" t="s">
        <v>1036</v>
      </c>
      <c r="N1089" t="s">
        <v>359</v>
      </c>
      <c r="O1089" t="s">
        <v>54</v>
      </c>
      <c r="P1089" t="s">
        <v>8203</v>
      </c>
      <c r="Q1089" t="s">
        <v>38</v>
      </c>
      <c r="R1089" t="s">
        <v>317</v>
      </c>
      <c r="S1089" t="s">
        <v>8204</v>
      </c>
      <c r="T1089" s="16">
        <v>512.91</v>
      </c>
      <c r="U1089">
        <v>3</v>
      </c>
      <c r="V1089">
        <v>0</v>
      </c>
      <c r="W1089" s="16">
        <v>0</v>
      </c>
      <c r="X1089">
        <v>59.78</v>
      </c>
      <c r="Y1089" t="s">
        <v>69</v>
      </c>
      <c r="Z1089" t="s">
        <v>42</v>
      </c>
      <c r="AA1089" t="s">
        <v>360</v>
      </c>
    </row>
    <row r="1090" spans="1:27" ht="15.75" hidden="1" customHeight="1">
      <c r="A1090" t="s">
        <v>8205</v>
      </c>
      <c r="B1090" t="s">
        <v>8206</v>
      </c>
      <c r="C1090" s="7">
        <v>41488</v>
      </c>
      <c r="D1090" s="7">
        <v>41494</v>
      </c>
      <c r="E1090" s="4">
        <f t="shared" ref="E1090:E1153" si="17">D1090-C1090</f>
        <v>6</v>
      </c>
      <c r="F1090" t="s">
        <v>113</v>
      </c>
      <c r="G1090" t="s">
        <v>8207</v>
      </c>
      <c r="H1090" t="s">
        <v>1664</v>
      </c>
      <c r="I1090" t="s">
        <v>31</v>
      </c>
      <c r="J1090">
        <v>0</v>
      </c>
      <c r="K1090" t="s">
        <v>776</v>
      </c>
      <c r="L1090" t="s">
        <v>777</v>
      </c>
      <c r="M1090" t="s">
        <v>52</v>
      </c>
      <c r="N1090" t="s">
        <v>53</v>
      </c>
      <c r="O1090" t="s">
        <v>54</v>
      </c>
      <c r="P1090" t="s">
        <v>8208</v>
      </c>
      <c r="Q1090" t="s">
        <v>38</v>
      </c>
      <c r="R1090" t="s">
        <v>347</v>
      </c>
      <c r="S1090" t="s">
        <v>8209</v>
      </c>
      <c r="T1090" s="16">
        <v>331.45199999999988</v>
      </c>
      <c r="U1090">
        <v>9</v>
      </c>
      <c r="V1090">
        <v>0.1</v>
      </c>
      <c r="W1090" s="16">
        <v>88.182000000000016</v>
      </c>
      <c r="X1090">
        <v>59.73</v>
      </c>
      <c r="Y1090" t="s">
        <v>187</v>
      </c>
      <c r="Z1090" t="s">
        <v>42</v>
      </c>
      <c r="AA1090" t="s">
        <v>60</v>
      </c>
    </row>
    <row r="1091" spans="1:27" ht="15.75" hidden="1" customHeight="1">
      <c r="A1091" t="s">
        <v>8211</v>
      </c>
      <c r="B1091" t="s">
        <v>8212</v>
      </c>
      <c r="C1091" s="7">
        <v>42298</v>
      </c>
      <c r="D1091" s="7">
        <v>42301</v>
      </c>
      <c r="E1091" s="4">
        <f t="shared" si="17"/>
        <v>3</v>
      </c>
      <c r="F1091" t="s">
        <v>46</v>
      </c>
      <c r="G1091" t="s">
        <v>8213</v>
      </c>
      <c r="H1091" t="s">
        <v>1864</v>
      </c>
      <c r="I1091" t="s">
        <v>49</v>
      </c>
      <c r="J1091">
        <v>0</v>
      </c>
      <c r="K1091" t="s">
        <v>467</v>
      </c>
      <c r="L1091" t="s">
        <v>467</v>
      </c>
      <c r="M1091" t="s">
        <v>468</v>
      </c>
      <c r="N1091" t="s">
        <v>136</v>
      </c>
      <c r="O1091" t="s">
        <v>54</v>
      </c>
      <c r="P1091" t="s">
        <v>8214</v>
      </c>
      <c r="Q1091" t="s">
        <v>171</v>
      </c>
      <c r="R1091" t="s">
        <v>186</v>
      </c>
      <c r="S1091" t="s">
        <v>8215</v>
      </c>
      <c r="T1091" s="16">
        <v>648</v>
      </c>
      <c r="U1091">
        <v>8</v>
      </c>
      <c r="V1091">
        <v>0</v>
      </c>
      <c r="W1091" s="16">
        <v>265.60000000000002</v>
      </c>
      <c r="X1091">
        <v>59.71</v>
      </c>
      <c r="Y1091" t="s">
        <v>41</v>
      </c>
      <c r="Z1091" t="s">
        <v>42</v>
      </c>
      <c r="AA1091" t="s">
        <v>139</v>
      </c>
    </row>
    <row r="1092" spans="1:27" ht="15.75" customHeight="1">
      <c r="A1092" t="s">
        <v>8216</v>
      </c>
      <c r="B1092" t="s">
        <v>8217</v>
      </c>
      <c r="C1092" s="7">
        <v>41895</v>
      </c>
      <c r="D1092" s="7">
        <v>41897</v>
      </c>
      <c r="E1092" s="4">
        <f t="shared" si="17"/>
        <v>2</v>
      </c>
      <c r="F1092" t="s">
        <v>46</v>
      </c>
      <c r="G1092" t="s">
        <v>8218</v>
      </c>
      <c r="H1092" t="s">
        <v>178</v>
      </c>
      <c r="I1092" t="s">
        <v>49</v>
      </c>
      <c r="J1092">
        <v>80004</v>
      </c>
      <c r="K1092" t="s">
        <v>8219</v>
      </c>
      <c r="L1092" t="s">
        <v>2804</v>
      </c>
      <c r="M1092" t="s">
        <v>34</v>
      </c>
      <c r="N1092" t="s">
        <v>126</v>
      </c>
      <c r="O1092" t="s">
        <v>36</v>
      </c>
      <c r="P1092" t="s">
        <v>8220</v>
      </c>
      <c r="Q1092" t="s">
        <v>56</v>
      </c>
      <c r="R1092" t="s">
        <v>57</v>
      </c>
      <c r="S1092" t="s">
        <v>8221</v>
      </c>
      <c r="T1092" s="16">
        <v>466.76799999999997</v>
      </c>
      <c r="U1092">
        <v>2</v>
      </c>
      <c r="V1092">
        <v>0.2</v>
      </c>
      <c r="W1092" s="16">
        <v>52.511399999999981</v>
      </c>
      <c r="X1092">
        <v>69.62</v>
      </c>
      <c r="Y1092" t="s">
        <v>41</v>
      </c>
      <c r="Z1092" t="s">
        <v>42</v>
      </c>
      <c r="AA1092" t="s">
        <v>129</v>
      </c>
    </row>
    <row r="1093" spans="1:27" ht="15.75" hidden="1" customHeight="1">
      <c r="A1093" t="s">
        <v>8222</v>
      </c>
      <c r="B1093" t="s">
        <v>8223</v>
      </c>
      <c r="C1093" s="7">
        <v>41235</v>
      </c>
      <c r="D1093" s="7">
        <v>41238</v>
      </c>
      <c r="E1093" s="4">
        <f t="shared" si="17"/>
        <v>3</v>
      </c>
      <c r="F1093" t="s">
        <v>46</v>
      </c>
      <c r="G1093" t="s">
        <v>8224</v>
      </c>
      <c r="H1093" t="s">
        <v>6738</v>
      </c>
      <c r="I1093" t="s">
        <v>74</v>
      </c>
      <c r="J1093">
        <v>0</v>
      </c>
      <c r="K1093" t="s">
        <v>8225</v>
      </c>
      <c r="L1093" t="s">
        <v>6597</v>
      </c>
      <c r="M1093" t="s">
        <v>156</v>
      </c>
      <c r="N1093" t="s">
        <v>157</v>
      </c>
      <c r="O1093" t="s">
        <v>158</v>
      </c>
      <c r="P1093" t="s">
        <v>8226</v>
      </c>
      <c r="Q1093" t="s">
        <v>171</v>
      </c>
      <c r="R1093" t="s">
        <v>704</v>
      </c>
      <c r="S1093" t="s">
        <v>8227</v>
      </c>
      <c r="T1093" s="16">
        <v>269.27999999999997</v>
      </c>
      <c r="U1093">
        <v>9</v>
      </c>
      <c r="V1093">
        <v>0</v>
      </c>
      <c r="W1093" s="16">
        <v>123.84</v>
      </c>
      <c r="X1093">
        <v>59.673000000000002</v>
      </c>
      <c r="Y1093" t="s">
        <v>41</v>
      </c>
      <c r="Z1093" t="s">
        <v>42</v>
      </c>
      <c r="AA1093" t="s">
        <v>161</v>
      </c>
    </row>
    <row r="1094" spans="1:27" ht="15.75" customHeight="1">
      <c r="A1094" t="s">
        <v>8228</v>
      </c>
      <c r="B1094" t="s">
        <v>8229</v>
      </c>
      <c r="C1094" s="7">
        <v>40962</v>
      </c>
      <c r="D1094" s="7">
        <v>40965</v>
      </c>
      <c r="E1094" s="4">
        <f t="shared" si="17"/>
        <v>3</v>
      </c>
      <c r="F1094" t="s">
        <v>28</v>
      </c>
      <c r="G1094" t="s">
        <v>8230</v>
      </c>
      <c r="H1094" t="s">
        <v>3504</v>
      </c>
      <c r="I1094" t="s">
        <v>31</v>
      </c>
      <c r="J1094">
        <v>0</v>
      </c>
      <c r="K1094" t="s">
        <v>1353</v>
      </c>
      <c r="L1094" t="s">
        <v>1354</v>
      </c>
      <c r="M1094" t="s">
        <v>253</v>
      </c>
      <c r="N1094" t="s">
        <v>254</v>
      </c>
      <c r="O1094" t="s">
        <v>158</v>
      </c>
      <c r="P1094" t="s">
        <v>8231</v>
      </c>
      <c r="Q1094" t="s">
        <v>56</v>
      </c>
      <c r="R1094" t="s">
        <v>57</v>
      </c>
      <c r="S1094" t="s">
        <v>8232</v>
      </c>
      <c r="T1094" s="16">
        <v>157.84</v>
      </c>
      <c r="U1094">
        <v>5</v>
      </c>
      <c r="V1094">
        <v>0.2</v>
      </c>
      <c r="W1094" s="16">
        <v>-6.0000000000007957E-2</v>
      </c>
      <c r="X1094">
        <v>59.642000000000003</v>
      </c>
      <c r="Y1094" t="s">
        <v>59</v>
      </c>
      <c r="Z1094" t="s">
        <v>42</v>
      </c>
      <c r="AA1094" t="s">
        <v>257</v>
      </c>
    </row>
    <row r="1095" spans="1:27" ht="15.75" hidden="1" customHeight="1">
      <c r="A1095" t="s">
        <v>8241</v>
      </c>
      <c r="B1095" t="s">
        <v>8242</v>
      </c>
      <c r="C1095" s="7">
        <v>42293</v>
      </c>
      <c r="D1095" s="7">
        <v>42296</v>
      </c>
      <c r="E1095" s="4">
        <f t="shared" si="17"/>
        <v>3</v>
      </c>
      <c r="F1095" t="s">
        <v>28</v>
      </c>
      <c r="G1095" t="s">
        <v>8243</v>
      </c>
      <c r="H1095" t="s">
        <v>2449</v>
      </c>
      <c r="I1095" t="s">
        <v>31</v>
      </c>
      <c r="J1095">
        <v>0</v>
      </c>
      <c r="K1095" t="s">
        <v>7035</v>
      </c>
      <c r="L1095" t="s">
        <v>7035</v>
      </c>
      <c r="M1095" t="s">
        <v>531</v>
      </c>
      <c r="N1095" t="s">
        <v>254</v>
      </c>
      <c r="O1095" t="s">
        <v>158</v>
      </c>
      <c r="P1095" t="s">
        <v>8244</v>
      </c>
      <c r="Q1095" t="s">
        <v>171</v>
      </c>
      <c r="R1095" t="s">
        <v>3089</v>
      </c>
      <c r="S1095" t="s">
        <v>8245</v>
      </c>
      <c r="T1095" s="16">
        <v>207.89999999999989</v>
      </c>
      <c r="U1095">
        <v>9</v>
      </c>
      <c r="V1095">
        <v>0</v>
      </c>
      <c r="W1095" s="16">
        <v>101.7</v>
      </c>
      <c r="X1095">
        <v>59.438000000000002</v>
      </c>
      <c r="Y1095" t="s">
        <v>41</v>
      </c>
      <c r="Z1095" t="s">
        <v>276</v>
      </c>
      <c r="AA1095" t="s">
        <v>257</v>
      </c>
    </row>
    <row r="1096" spans="1:27" ht="15.75" hidden="1" customHeight="1">
      <c r="A1096" t="s">
        <v>8250</v>
      </c>
      <c r="B1096" t="s">
        <v>8251</v>
      </c>
      <c r="C1096" s="7">
        <v>42109</v>
      </c>
      <c r="D1096" s="7">
        <v>42116</v>
      </c>
      <c r="E1096" s="4">
        <f t="shared" si="17"/>
        <v>7</v>
      </c>
      <c r="F1096" t="s">
        <v>113</v>
      </c>
      <c r="G1096" t="s">
        <v>8252</v>
      </c>
      <c r="H1096" t="s">
        <v>4305</v>
      </c>
      <c r="I1096" t="s">
        <v>31</v>
      </c>
      <c r="J1096">
        <v>0</v>
      </c>
      <c r="K1096" t="s">
        <v>8253</v>
      </c>
      <c r="L1096" t="s">
        <v>241</v>
      </c>
      <c r="M1096" t="s">
        <v>242</v>
      </c>
      <c r="N1096" t="s">
        <v>243</v>
      </c>
      <c r="O1096" t="s">
        <v>78</v>
      </c>
      <c r="P1096" t="s">
        <v>8254</v>
      </c>
      <c r="Q1096" t="s">
        <v>171</v>
      </c>
      <c r="R1096" t="s">
        <v>186</v>
      </c>
      <c r="S1096" t="s">
        <v>8255</v>
      </c>
      <c r="T1096" s="16">
        <v>483.57000000000011</v>
      </c>
      <c r="U1096">
        <v>9</v>
      </c>
      <c r="V1096">
        <v>0</v>
      </c>
      <c r="W1096" s="16">
        <v>57.78</v>
      </c>
      <c r="X1096">
        <v>59.26</v>
      </c>
      <c r="Y1096" t="s">
        <v>187</v>
      </c>
      <c r="Z1096" t="s">
        <v>42</v>
      </c>
      <c r="AA1096" t="s">
        <v>246</v>
      </c>
    </row>
    <row r="1097" spans="1:27" ht="15.75" hidden="1" customHeight="1">
      <c r="A1097" t="s">
        <v>8262</v>
      </c>
      <c r="B1097" t="s">
        <v>8263</v>
      </c>
      <c r="C1097" s="7">
        <v>41777</v>
      </c>
      <c r="D1097" s="7">
        <v>41778</v>
      </c>
      <c r="E1097" s="4">
        <f t="shared" si="17"/>
        <v>1</v>
      </c>
      <c r="F1097" t="s">
        <v>28</v>
      </c>
      <c r="G1097" t="s">
        <v>8264</v>
      </c>
      <c r="H1097" t="s">
        <v>5349</v>
      </c>
      <c r="I1097" t="s">
        <v>31</v>
      </c>
      <c r="J1097">
        <v>0</v>
      </c>
      <c r="K1097" t="s">
        <v>3194</v>
      </c>
      <c r="L1097" t="s">
        <v>3194</v>
      </c>
      <c r="M1097" t="s">
        <v>2661</v>
      </c>
      <c r="N1097" t="s">
        <v>243</v>
      </c>
      <c r="O1097" t="s">
        <v>78</v>
      </c>
      <c r="P1097" t="s">
        <v>8265</v>
      </c>
      <c r="Q1097" t="s">
        <v>171</v>
      </c>
      <c r="R1097" t="s">
        <v>426</v>
      </c>
      <c r="S1097" t="s">
        <v>8266</v>
      </c>
      <c r="T1097" s="16">
        <v>240.96</v>
      </c>
      <c r="U1097">
        <v>8</v>
      </c>
      <c r="V1097">
        <v>0</v>
      </c>
      <c r="W1097" s="16">
        <v>45.599999999999987</v>
      </c>
      <c r="X1097">
        <v>59.13</v>
      </c>
      <c r="Y1097" t="s">
        <v>41</v>
      </c>
      <c r="Z1097" t="s">
        <v>42</v>
      </c>
      <c r="AA1097" t="s">
        <v>246</v>
      </c>
    </row>
    <row r="1098" spans="1:27" ht="15.75" customHeight="1">
      <c r="A1098" t="s">
        <v>8267</v>
      </c>
      <c r="B1098" t="s">
        <v>8268</v>
      </c>
      <c r="C1098" s="7">
        <v>42048</v>
      </c>
      <c r="D1098" s="7">
        <v>42050</v>
      </c>
      <c r="E1098" s="4">
        <f t="shared" si="17"/>
        <v>2</v>
      </c>
      <c r="F1098" t="s">
        <v>28</v>
      </c>
      <c r="G1098" t="s">
        <v>8269</v>
      </c>
      <c r="H1098" t="s">
        <v>8270</v>
      </c>
      <c r="I1098" t="s">
        <v>49</v>
      </c>
      <c r="J1098">
        <v>0</v>
      </c>
      <c r="K1098" t="s">
        <v>3797</v>
      </c>
      <c r="L1098" t="s">
        <v>3537</v>
      </c>
      <c r="M1098" t="s">
        <v>1158</v>
      </c>
      <c r="N1098" t="s">
        <v>169</v>
      </c>
      <c r="O1098" t="s">
        <v>54</v>
      </c>
      <c r="P1098" t="s">
        <v>8271</v>
      </c>
      <c r="Q1098" t="s">
        <v>56</v>
      </c>
      <c r="R1098" t="s">
        <v>57</v>
      </c>
      <c r="S1098" t="s">
        <v>8272</v>
      </c>
      <c r="T1098" s="16">
        <v>352.8</v>
      </c>
      <c r="U1098">
        <v>4</v>
      </c>
      <c r="V1098">
        <v>0</v>
      </c>
      <c r="W1098" s="16">
        <v>165.72</v>
      </c>
      <c r="X1098">
        <v>59.13</v>
      </c>
      <c r="Y1098" t="s">
        <v>69</v>
      </c>
      <c r="Z1098" t="s">
        <v>42</v>
      </c>
      <c r="AA1098" t="s">
        <v>174</v>
      </c>
    </row>
    <row r="1099" spans="1:27" ht="15.75" hidden="1" customHeight="1">
      <c r="A1099" t="s">
        <v>8276</v>
      </c>
      <c r="B1099" t="s">
        <v>8277</v>
      </c>
      <c r="C1099" s="7">
        <v>41489</v>
      </c>
      <c r="D1099" s="7">
        <v>41493</v>
      </c>
      <c r="E1099" s="4">
        <f t="shared" si="17"/>
        <v>4</v>
      </c>
      <c r="F1099" t="s">
        <v>113</v>
      </c>
      <c r="G1099" t="s">
        <v>8278</v>
      </c>
      <c r="H1099" t="s">
        <v>4784</v>
      </c>
      <c r="I1099" t="s">
        <v>74</v>
      </c>
      <c r="J1099">
        <v>0</v>
      </c>
      <c r="K1099" t="s">
        <v>3762</v>
      </c>
      <c r="L1099" t="s">
        <v>1112</v>
      </c>
      <c r="M1099" t="s">
        <v>505</v>
      </c>
      <c r="N1099" t="s">
        <v>195</v>
      </c>
      <c r="O1099" t="s">
        <v>78</v>
      </c>
      <c r="P1099" t="s">
        <v>6971</v>
      </c>
      <c r="Q1099" t="s">
        <v>171</v>
      </c>
      <c r="R1099" t="s">
        <v>172</v>
      </c>
      <c r="S1099" t="s">
        <v>6972</v>
      </c>
      <c r="T1099" s="16">
        <v>720</v>
      </c>
      <c r="U1099">
        <v>12</v>
      </c>
      <c r="V1099">
        <v>0</v>
      </c>
      <c r="W1099" s="16">
        <v>21.6</v>
      </c>
      <c r="X1099">
        <v>58.96</v>
      </c>
      <c r="Y1099" t="s">
        <v>69</v>
      </c>
      <c r="Z1099" t="s">
        <v>42</v>
      </c>
      <c r="AA1099" t="s">
        <v>198</v>
      </c>
    </row>
    <row r="1100" spans="1:27" ht="15.75" hidden="1" customHeight="1">
      <c r="A1100" t="s">
        <v>8279</v>
      </c>
      <c r="B1100" t="s">
        <v>8280</v>
      </c>
      <c r="C1100" s="7">
        <v>41775</v>
      </c>
      <c r="D1100" s="7">
        <v>41781</v>
      </c>
      <c r="E1100" s="4">
        <f t="shared" si="17"/>
        <v>6</v>
      </c>
      <c r="F1100" t="s">
        <v>113</v>
      </c>
      <c r="G1100" t="s">
        <v>8281</v>
      </c>
      <c r="H1100" t="s">
        <v>1144</v>
      </c>
      <c r="I1100" t="s">
        <v>49</v>
      </c>
      <c r="J1100">
        <v>0</v>
      </c>
      <c r="K1100" t="s">
        <v>8282</v>
      </c>
      <c r="L1100" t="s">
        <v>296</v>
      </c>
      <c r="M1100" t="s">
        <v>297</v>
      </c>
      <c r="N1100" t="s">
        <v>136</v>
      </c>
      <c r="O1100" t="s">
        <v>54</v>
      </c>
      <c r="P1100" t="s">
        <v>7286</v>
      </c>
      <c r="Q1100" t="s">
        <v>38</v>
      </c>
      <c r="R1100" t="s">
        <v>39</v>
      </c>
      <c r="S1100" t="s">
        <v>7287</v>
      </c>
      <c r="T1100" s="16">
        <v>707.52</v>
      </c>
      <c r="U1100">
        <v>8</v>
      </c>
      <c r="V1100">
        <v>0</v>
      </c>
      <c r="W1100" s="16">
        <v>297.12</v>
      </c>
      <c r="X1100">
        <v>58.83</v>
      </c>
      <c r="Y1100" t="s">
        <v>69</v>
      </c>
      <c r="Z1100" t="s">
        <v>42</v>
      </c>
      <c r="AA1100" t="s">
        <v>139</v>
      </c>
    </row>
    <row r="1101" spans="1:27" ht="15.75" customHeight="1">
      <c r="A1101" t="s">
        <v>8284</v>
      </c>
      <c r="B1101" t="s">
        <v>8285</v>
      </c>
      <c r="C1101" s="7">
        <v>42035</v>
      </c>
      <c r="D1101" s="7">
        <v>42039</v>
      </c>
      <c r="E1101" s="4">
        <f t="shared" si="17"/>
        <v>4</v>
      </c>
      <c r="F1101" t="s">
        <v>46</v>
      </c>
      <c r="G1101" t="s">
        <v>8286</v>
      </c>
      <c r="H1101" t="s">
        <v>7058</v>
      </c>
      <c r="I1101" t="s">
        <v>74</v>
      </c>
      <c r="J1101">
        <v>0</v>
      </c>
      <c r="K1101" t="s">
        <v>3044</v>
      </c>
      <c r="L1101" t="s">
        <v>1085</v>
      </c>
      <c r="M1101" t="s">
        <v>168</v>
      </c>
      <c r="N1101" t="s">
        <v>169</v>
      </c>
      <c r="O1101" t="s">
        <v>54</v>
      </c>
      <c r="P1101" t="s">
        <v>8287</v>
      </c>
      <c r="Q1101" t="s">
        <v>56</v>
      </c>
      <c r="R1101" t="s">
        <v>392</v>
      </c>
      <c r="S1101" t="s">
        <v>8288</v>
      </c>
      <c r="T1101" s="16">
        <v>316.44000000000011</v>
      </c>
      <c r="U1101">
        <v>12</v>
      </c>
      <c r="V1101">
        <v>0</v>
      </c>
      <c r="W1101" s="16">
        <v>117</v>
      </c>
      <c r="X1101">
        <v>58.77</v>
      </c>
      <c r="Y1101" t="s">
        <v>41</v>
      </c>
      <c r="Z1101" t="s">
        <v>42</v>
      </c>
      <c r="AA1101" t="s">
        <v>174</v>
      </c>
    </row>
    <row r="1102" spans="1:27" ht="15.75" hidden="1" customHeight="1">
      <c r="A1102" t="s">
        <v>8289</v>
      </c>
      <c r="B1102" t="s">
        <v>8290</v>
      </c>
      <c r="C1102" s="7">
        <v>41132</v>
      </c>
      <c r="D1102" s="7">
        <v>41136</v>
      </c>
      <c r="E1102" s="4">
        <f t="shared" si="17"/>
        <v>4</v>
      </c>
      <c r="F1102" t="s">
        <v>113</v>
      </c>
      <c r="G1102" t="s">
        <v>8291</v>
      </c>
      <c r="H1102" t="s">
        <v>3068</v>
      </c>
      <c r="I1102" t="s">
        <v>31</v>
      </c>
      <c r="J1102">
        <v>94122</v>
      </c>
      <c r="K1102" t="s">
        <v>322</v>
      </c>
      <c r="L1102" t="s">
        <v>323</v>
      </c>
      <c r="M1102" t="s">
        <v>34</v>
      </c>
      <c r="N1102" t="s">
        <v>126</v>
      </c>
      <c r="O1102" t="s">
        <v>36</v>
      </c>
      <c r="P1102" t="s">
        <v>8292</v>
      </c>
      <c r="Q1102" t="s">
        <v>38</v>
      </c>
      <c r="R1102" t="s">
        <v>39</v>
      </c>
      <c r="S1102" t="s">
        <v>8293</v>
      </c>
      <c r="T1102" s="16">
        <v>806.33600000000001</v>
      </c>
      <c r="U1102">
        <v>8</v>
      </c>
      <c r="V1102">
        <v>0.2</v>
      </c>
      <c r="W1102" s="16">
        <v>50.396000000000022</v>
      </c>
      <c r="X1102">
        <v>94.31</v>
      </c>
      <c r="Y1102" t="s">
        <v>41</v>
      </c>
      <c r="Z1102" t="s">
        <v>42</v>
      </c>
      <c r="AA1102" t="s">
        <v>129</v>
      </c>
    </row>
    <row r="1103" spans="1:27" ht="15.75" customHeight="1">
      <c r="A1103" t="s">
        <v>8294</v>
      </c>
      <c r="B1103" t="s">
        <v>8295</v>
      </c>
      <c r="C1103" s="7">
        <v>41339</v>
      </c>
      <c r="D1103" s="7">
        <v>41341</v>
      </c>
      <c r="E1103" s="4">
        <f t="shared" si="17"/>
        <v>2</v>
      </c>
      <c r="F1103" t="s">
        <v>46</v>
      </c>
      <c r="G1103" t="s">
        <v>8296</v>
      </c>
      <c r="H1103" t="s">
        <v>3561</v>
      </c>
      <c r="I1103" t="s">
        <v>31</v>
      </c>
      <c r="J1103">
        <v>0</v>
      </c>
      <c r="K1103" t="s">
        <v>4070</v>
      </c>
      <c r="L1103" t="s">
        <v>353</v>
      </c>
      <c r="M1103" t="s">
        <v>242</v>
      </c>
      <c r="N1103" t="s">
        <v>243</v>
      </c>
      <c r="O1103" t="s">
        <v>78</v>
      </c>
      <c r="P1103" t="s">
        <v>8297</v>
      </c>
      <c r="Q1103" t="s">
        <v>56</v>
      </c>
      <c r="R1103" t="s">
        <v>119</v>
      </c>
      <c r="S1103" t="s">
        <v>8298</v>
      </c>
      <c r="T1103" s="16">
        <v>993.61500000000001</v>
      </c>
      <c r="U1103">
        <v>7</v>
      </c>
      <c r="V1103">
        <v>0.5</v>
      </c>
      <c r="W1103" s="16">
        <v>-397.63499999999999</v>
      </c>
      <c r="X1103">
        <v>58.71</v>
      </c>
      <c r="Y1103" t="s">
        <v>69</v>
      </c>
      <c r="Z1103" t="s">
        <v>42</v>
      </c>
      <c r="AA1103" t="s">
        <v>246</v>
      </c>
    </row>
    <row r="1104" spans="1:27" ht="15.75" customHeight="1">
      <c r="A1104" t="s">
        <v>8299</v>
      </c>
      <c r="B1104" t="s">
        <v>8300</v>
      </c>
      <c r="C1104" s="7">
        <v>41940</v>
      </c>
      <c r="D1104" s="7">
        <v>41944</v>
      </c>
      <c r="E1104" s="4">
        <f t="shared" si="17"/>
        <v>4</v>
      </c>
      <c r="F1104" t="s">
        <v>113</v>
      </c>
      <c r="G1104" t="s">
        <v>8301</v>
      </c>
      <c r="H1104" t="s">
        <v>3068</v>
      </c>
      <c r="I1104" t="s">
        <v>31</v>
      </c>
      <c r="J1104">
        <v>10011</v>
      </c>
      <c r="K1104" t="s">
        <v>346</v>
      </c>
      <c r="L1104" t="s">
        <v>285</v>
      </c>
      <c r="M1104" t="s">
        <v>34</v>
      </c>
      <c r="N1104" t="s">
        <v>286</v>
      </c>
      <c r="O1104" t="s">
        <v>36</v>
      </c>
      <c r="P1104" t="s">
        <v>8302</v>
      </c>
      <c r="Q1104" t="s">
        <v>56</v>
      </c>
      <c r="R1104" t="s">
        <v>57</v>
      </c>
      <c r="S1104" t="s">
        <v>8303</v>
      </c>
      <c r="T1104" s="16">
        <v>427.64400000000001</v>
      </c>
      <c r="U1104">
        <v>14</v>
      </c>
      <c r="V1104">
        <v>0.1</v>
      </c>
      <c r="W1104" s="16">
        <v>80.777199999999979</v>
      </c>
      <c r="X1104">
        <v>30.67</v>
      </c>
      <c r="Y1104" t="s">
        <v>69</v>
      </c>
      <c r="Z1104" t="s">
        <v>42</v>
      </c>
      <c r="AA1104" t="s">
        <v>290</v>
      </c>
    </row>
    <row r="1105" spans="1:27" ht="15.75" hidden="1" customHeight="1">
      <c r="A1105" t="s">
        <v>8307</v>
      </c>
      <c r="B1105" t="s">
        <v>8308</v>
      </c>
      <c r="C1105" s="7">
        <v>42367</v>
      </c>
      <c r="D1105" s="7">
        <v>42370</v>
      </c>
      <c r="E1105" s="4">
        <f t="shared" si="17"/>
        <v>3</v>
      </c>
      <c r="F1105" t="s">
        <v>28</v>
      </c>
      <c r="G1105" t="s">
        <v>8309</v>
      </c>
      <c r="H1105" t="s">
        <v>4127</v>
      </c>
      <c r="I1105" t="s">
        <v>49</v>
      </c>
      <c r="J1105">
        <v>0</v>
      </c>
      <c r="K1105" t="s">
        <v>936</v>
      </c>
      <c r="L1105" t="s">
        <v>937</v>
      </c>
      <c r="M1105" t="s">
        <v>253</v>
      </c>
      <c r="N1105" t="s">
        <v>254</v>
      </c>
      <c r="O1105" t="s">
        <v>158</v>
      </c>
      <c r="P1105" t="s">
        <v>8310</v>
      </c>
      <c r="Q1105" t="s">
        <v>171</v>
      </c>
      <c r="R1105" t="s">
        <v>3089</v>
      </c>
      <c r="S1105" t="s">
        <v>8311</v>
      </c>
      <c r="T1105" s="16">
        <v>328.8</v>
      </c>
      <c r="U1105">
        <v>10</v>
      </c>
      <c r="V1105">
        <v>0</v>
      </c>
      <c r="W1105" s="16">
        <v>147.80000000000001</v>
      </c>
      <c r="X1105">
        <v>58.451000000000001</v>
      </c>
      <c r="Y1105" t="s">
        <v>69</v>
      </c>
      <c r="Z1105" t="s">
        <v>42</v>
      </c>
      <c r="AA1105" t="s">
        <v>257</v>
      </c>
    </row>
    <row r="1106" spans="1:27" ht="15.75" hidden="1" customHeight="1">
      <c r="A1106" t="s">
        <v>8315</v>
      </c>
      <c r="B1106" t="s">
        <v>8316</v>
      </c>
      <c r="C1106" s="7">
        <v>42164</v>
      </c>
      <c r="D1106" s="7">
        <v>42169</v>
      </c>
      <c r="E1106" s="4">
        <f t="shared" si="17"/>
        <v>5</v>
      </c>
      <c r="F1106" t="s">
        <v>113</v>
      </c>
      <c r="G1106" t="s">
        <v>8317</v>
      </c>
      <c r="H1106" t="s">
        <v>3068</v>
      </c>
      <c r="I1106" t="s">
        <v>31</v>
      </c>
      <c r="J1106">
        <v>60076</v>
      </c>
      <c r="K1106" t="s">
        <v>8318</v>
      </c>
      <c r="L1106" t="s">
        <v>1659</v>
      </c>
      <c r="M1106" t="s">
        <v>34</v>
      </c>
      <c r="N1106" t="s">
        <v>35</v>
      </c>
      <c r="O1106" t="s">
        <v>36</v>
      </c>
      <c r="P1106" t="s">
        <v>8319</v>
      </c>
      <c r="Q1106" t="s">
        <v>171</v>
      </c>
      <c r="R1106" t="s">
        <v>426</v>
      </c>
      <c r="S1106" t="s">
        <v>8320</v>
      </c>
      <c r="T1106" s="16">
        <v>12.176</v>
      </c>
      <c r="U1106">
        <v>4</v>
      </c>
      <c r="V1106">
        <v>0.8</v>
      </c>
      <c r="W1106" s="16">
        <v>-18.872800000000009</v>
      </c>
      <c r="X1106">
        <v>1.81</v>
      </c>
      <c r="Y1106" t="s">
        <v>69</v>
      </c>
      <c r="Z1106" t="s">
        <v>42</v>
      </c>
      <c r="AA1106" t="s">
        <v>43</v>
      </c>
    </row>
    <row r="1107" spans="1:27" ht="15.75" hidden="1" customHeight="1">
      <c r="A1107" t="s">
        <v>8324</v>
      </c>
      <c r="B1107" t="s">
        <v>8325</v>
      </c>
      <c r="C1107" s="7">
        <v>41325</v>
      </c>
      <c r="D1107" s="7">
        <v>41328</v>
      </c>
      <c r="E1107" s="4">
        <f t="shared" si="17"/>
        <v>3</v>
      </c>
      <c r="F1107" t="s">
        <v>28</v>
      </c>
      <c r="G1107" t="s">
        <v>8326</v>
      </c>
      <c r="H1107" t="s">
        <v>2385</v>
      </c>
      <c r="I1107" t="s">
        <v>31</v>
      </c>
      <c r="J1107">
        <v>0</v>
      </c>
      <c r="K1107" t="s">
        <v>2850</v>
      </c>
      <c r="L1107" t="s">
        <v>2850</v>
      </c>
      <c r="M1107" t="s">
        <v>1405</v>
      </c>
      <c r="N1107" t="s">
        <v>306</v>
      </c>
      <c r="O1107" t="s">
        <v>158</v>
      </c>
      <c r="P1107" t="s">
        <v>8327</v>
      </c>
      <c r="Q1107" t="s">
        <v>38</v>
      </c>
      <c r="R1107" t="s">
        <v>347</v>
      </c>
      <c r="S1107" t="s">
        <v>8328</v>
      </c>
      <c r="T1107" s="16">
        <v>265.30000000000013</v>
      </c>
      <c r="U1107">
        <v>7</v>
      </c>
      <c r="V1107">
        <v>0</v>
      </c>
      <c r="W1107" s="16">
        <v>39.759999999999991</v>
      </c>
      <c r="X1107">
        <v>58.232000000000014</v>
      </c>
      <c r="Y1107" t="s">
        <v>69</v>
      </c>
      <c r="Z1107" t="s">
        <v>42</v>
      </c>
      <c r="AA1107" t="s">
        <v>309</v>
      </c>
    </row>
    <row r="1108" spans="1:27" ht="15.75" hidden="1" customHeight="1">
      <c r="A1108" t="s">
        <v>8329</v>
      </c>
      <c r="B1108" t="s">
        <v>8330</v>
      </c>
      <c r="C1108" s="7">
        <v>42277</v>
      </c>
      <c r="D1108" s="7">
        <v>42279</v>
      </c>
      <c r="E1108" s="4">
        <f t="shared" si="17"/>
        <v>2</v>
      </c>
      <c r="F1108" t="s">
        <v>46</v>
      </c>
      <c r="G1108" t="s">
        <v>8331</v>
      </c>
      <c r="H1108" t="s">
        <v>405</v>
      </c>
      <c r="I1108" t="s">
        <v>31</v>
      </c>
      <c r="J1108">
        <v>0</v>
      </c>
      <c r="K1108" t="s">
        <v>8332</v>
      </c>
      <c r="L1108" t="s">
        <v>8332</v>
      </c>
      <c r="M1108" t="s">
        <v>8333</v>
      </c>
      <c r="N1108" t="s">
        <v>224</v>
      </c>
      <c r="O1108" t="s">
        <v>78</v>
      </c>
      <c r="P1108" t="s">
        <v>8334</v>
      </c>
      <c r="Q1108" t="s">
        <v>171</v>
      </c>
      <c r="R1108" t="s">
        <v>426</v>
      </c>
      <c r="S1108" t="s">
        <v>8335</v>
      </c>
      <c r="T1108" s="16">
        <v>303.3</v>
      </c>
      <c r="U1108">
        <v>6</v>
      </c>
      <c r="V1108">
        <v>0</v>
      </c>
      <c r="W1108" s="16">
        <v>33.299999999999997</v>
      </c>
      <c r="X1108">
        <v>58.22</v>
      </c>
      <c r="Y1108" t="s">
        <v>69</v>
      </c>
      <c r="Z1108" t="s">
        <v>42</v>
      </c>
      <c r="AA1108" t="s">
        <v>227</v>
      </c>
    </row>
    <row r="1109" spans="1:27" ht="15.75" customHeight="1">
      <c r="A1109" t="s">
        <v>8336</v>
      </c>
      <c r="B1109" t="s">
        <v>8337</v>
      </c>
      <c r="C1109" s="7">
        <v>41996</v>
      </c>
      <c r="D1109" s="7">
        <v>42002</v>
      </c>
      <c r="E1109" s="4">
        <f t="shared" si="17"/>
        <v>6</v>
      </c>
      <c r="F1109" t="s">
        <v>113</v>
      </c>
      <c r="G1109" t="s">
        <v>8338</v>
      </c>
      <c r="H1109" t="s">
        <v>1422</v>
      </c>
      <c r="I1109" t="s">
        <v>31</v>
      </c>
      <c r="J1109">
        <v>0</v>
      </c>
      <c r="K1109" t="s">
        <v>1574</v>
      </c>
      <c r="L1109" t="s">
        <v>1574</v>
      </c>
      <c r="M1109" t="s">
        <v>1574</v>
      </c>
      <c r="N1109" t="s">
        <v>359</v>
      </c>
      <c r="O1109" t="s">
        <v>54</v>
      </c>
      <c r="P1109" t="s">
        <v>8339</v>
      </c>
      <c r="Q1109" t="s">
        <v>56</v>
      </c>
      <c r="R1109" t="s">
        <v>57</v>
      </c>
      <c r="S1109" t="s">
        <v>8340</v>
      </c>
      <c r="T1109" s="16">
        <v>498.96</v>
      </c>
      <c r="U1109">
        <v>9</v>
      </c>
      <c r="V1109">
        <v>0</v>
      </c>
      <c r="W1109" s="16">
        <v>74.790000000000006</v>
      </c>
      <c r="X1109">
        <v>58.19</v>
      </c>
      <c r="Y1109" t="s">
        <v>69</v>
      </c>
      <c r="Z1109" t="s">
        <v>42</v>
      </c>
      <c r="AA1109" t="s">
        <v>360</v>
      </c>
    </row>
    <row r="1110" spans="1:27" ht="15.75" hidden="1" customHeight="1">
      <c r="A1110" t="s">
        <v>8341</v>
      </c>
      <c r="B1110" t="s">
        <v>8342</v>
      </c>
      <c r="C1110" s="7">
        <v>41593</v>
      </c>
      <c r="D1110" s="7">
        <v>41595</v>
      </c>
      <c r="E1110" s="4">
        <f t="shared" si="17"/>
        <v>2</v>
      </c>
      <c r="F1110" t="s">
        <v>46</v>
      </c>
      <c r="G1110" t="s">
        <v>8343</v>
      </c>
      <c r="H1110" t="s">
        <v>2995</v>
      </c>
      <c r="I1110" t="s">
        <v>31</v>
      </c>
      <c r="J1110">
        <v>0</v>
      </c>
      <c r="K1110" t="s">
        <v>4404</v>
      </c>
      <c r="L1110" t="s">
        <v>4405</v>
      </c>
      <c r="M1110" t="s">
        <v>1402</v>
      </c>
      <c r="N1110" t="s">
        <v>359</v>
      </c>
      <c r="O1110" t="s">
        <v>54</v>
      </c>
      <c r="P1110" t="s">
        <v>8344</v>
      </c>
      <c r="Q1110" t="s">
        <v>38</v>
      </c>
      <c r="R1110" t="s">
        <v>92</v>
      </c>
      <c r="S1110" t="s">
        <v>8345</v>
      </c>
      <c r="T1110" s="16">
        <v>229.52160000000001</v>
      </c>
      <c r="U1110">
        <v>3</v>
      </c>
      <c r="V1110">
        <v>0.37</v>
      </c>
      <c r="W1110" s="16">
        <v>3.6216000000000008</v>
      </c>
      <c r="X1110">
        <v>58.15</v>
      </c>
      <c r="Y1110" t="s">
        <v>59</v>
      </c>
      <c r="Z1110" t="s">
        <v>42</v>
      </c>
      <c r="AA1110" t="s">
        <v>360</v>
      </c>
    </row>
    <row r="1111" spans="1:27" ht="15.75" customHeight="1">
      <c r="A1111" t="s">
        <v>8347</v>
      </c>
      <c r="B1111" t="s">
        <v>8348</v>
      </c>
      <c r="C1111" s="7">
        <v>41355</v>
      </c>
      <c r="D1111" s="7">
        <v>41355</v>
      </c>
      <c r="E1111" s="4">
        <f t="shared" si="17"/>
        <v>0</v>
      </c>
      <c r="F1111" t="s">
        <v>84</v>
      </c>
      <c r="G1111" t="s">
        <v>8349</v>
      </c>
      <c r="H1111" t="s">
        <v>1450</v>
      </c>
      <c r="I1111" t="s">
        <v>49</v>
      </c>
      <c r="J1111">
        <v>0</v>
      </c>
      <c r="K1111" t="s">
        <v>1514</v>
      </c>
      <c r="L1111" t="s">
        <v>1515</v>
      </c>
      <c r="M1111" t="s">
        <v>52</v>
      </c>
      <c r="N1111" t="s">
        <v>53</v>
      </c>
      <c r="O1111" t="s">
        <v>54</v>
      </c>
      <c r="P1111" t="s">
        <v>8350</v>
      </c>
      <c r="Q1111" t="s">
        <v>56</v>
      </c>
      <c r="R1111" t="s">
        <v>119</v>
      </c>
      <c r="S1111" t="s">
        <v>8351</v>
      </c>
      <c r="T1111" s="16">
        <v>511.44</v>
      </c>
      <c r="U1111">
        <v>4</v>
      </c>
      <c r="V1111">
        <v>0.6</v>
      </c>
      <c r="W1111" s="16">
        <v>-191.88</v>
      </c>
      <c r="X1111">
        <v>58.14</v>
      </c>
      <c r="Y1111" t="s">
        <v>69</v>
      </c>
      <c r="Z1111" t="s">
        <v>42</v>
      </c>
      <c r="AA1111" t="s">
        <v>60</v>
      </c>
    </row>
    <row r="1112" spans="1:27" ht="15.75" hidden="1" customHeight="1">
      <c r="A1112" t="s">
        <v>8352</v>
      </c>
      <c r="B1112" t="s">
        <v>8353</v>
      </c>
      <c r="C1112" s="7">
        <v>41181</v>
      </c>
      <c r="D1112" s="7">
        <v>41186</v>
      </c>
      <c r="E1112" s="4">
        <f t="shared" si="17"/>
        <v>5</v>
      </c>
      <c r="F1112" t="s">
        <v>113</v>
      </c>
      <c r="G1112" t="s">
        <v>8354</v>
      </c>
      <c r="H1112" t="s">
        <v>3068</v>
      </c>
      <c r="I1112" t="s">
        <v>31</v>
      </c>
      <c r="J1112">
        <v>33437</v>
      </c>
      <c r="K1112" t="s">
        <v>5768</v>
      </c>
      <c r="L1112" t="s">
        <v>3062</v>
      </c>
      <c r="M1112" t="s">
        <v>34</v>
      </c>
      <c r="N1112" t="s">
        <v>390</v>
      </c>
      <c r="O1112" t="s">
        <v>36</v>
      </c>
      <c r="P1112" t="s">
        <v>8355</v>
      </c>
      <c r="Q1112" t="s">
        <v>171</v>
      </c>
      <c r="R1112" t="s">
        <v>704</v>
      </c>
      <c r="S1112" t="s">
        <v>8356</v>
      </c>
      <c r="T1112" s="16">
        <v>15.552</v>
      </c>
      <c r="U1112">
        <v>3</v>
      </c>
      <c r="V1112">
        <v>0.2</v>
      </c>
      <c r="W1112" s="16">
        <v>5.4432</v>
      </c>
      <c r="X1112">
        <v>1.7</v>
      </c>
      <c r="Y1112" t="s">
        <v>69</v>
      </c>
      <c r="Z1112" t="s">
        <v>42</v>
      </c>
      <c r="AA1112" t="s">
        <v>394</v>
      </c>
    </row>
    <row r="1113" spans="1:27" ht="15.75" customHeight="1">
      <c r="A1113" t="s">
        <v>8358</v>
      </c>
      <c r="B1113" t="s">
        <v>8359</v>
      </c>
      <c r="C1113" s="7">
        <v>41800</v>
      </c>
      <c r="D1113" s="7">
        <v>41807</v>
      </c>
      <c r="E1113" s="4">
        <f t="shared" si="17"/>
        <v>7</v>
      </c>
      <c r="F1113" t="s">
        <v>113</v>
      </c>
      <c r="G1113" t="s">
        <v>8360</v>
      </c>
      <c r="H1113" t="s">
        <v>2667</v>
      </c>
      <c r="I1113" t="s">
        <v>74</v>
      </c>
      <c r="J1113">
        <v>55407</v>
      </c>
      <c r="K1113" t="s">
        <v>4202</v>
      </c>
      <c r="L1113" t="s">
        <v>4203</v>
      </c>
      <c r="M1113" t="s">
        <v>34</v>
      </c>
      <c r="N1113" t="s">
        <v>35</v>
      </c>
      <c r="O1113" t="s">
        <v>36</v>
      </c>
      <c r="P1113" t="s">
        <v>8361</v>
      </c>
      <c r="Q1113" t="s">
        <v>56</v>
      </c>
      <c r="R1113" t="s">
        <v>119</v>
      </c>
      <c r="S1113" t="s">
        <v>8362</v>
      </c>
      <c r="T1113" s="16">
        <v>692.93999999999994</v>
      </c>
      <c r="U1113">
        <v>3</v>
      </c>
      <c r="V1113">
        <v>0</v>
      </c>
      <c r="W1113" s="16">
        <v>173.23500000000001</v>
      </c>
      <c r="X1113">
        <v>30.41</v>
      </c>
      <c r="Y1113" t="s">
        <v>69</v>
      </c>
      <c r="Z1113" t="s">
        <v>42</v>
      </c>
      <c r="AA1113" t="s">
        <v>43</v>
      </c>
    </row>
    <row r="1114" spans="1:27" ht="15.75" customHeight="1">
      <c r="A1114" t="s">
        <v>8364</v>
      </c>
      <c r="B1114" t="s">
        <v>8365</v>
      </c>
      <c r="C1114" s="7">
        <v>42284</v>
      </c>
      <c r="D1114" s="7">
        <v>42289</v>
      </c>
      <c r="E1114" s="4">
        <f t="shared" si="17"/>
        <v>5</v>
      </c>
      <c r="F1114" t="s">
        <v>46</v>
      </c>
      <c r="G1114" t="s">
        <v>8366</v>
      </c>
      <c r="H1114" t="s">
        <v>1422</v>
      </c>
      <c r="I1114" t="s">
        <v>31</v>
      </c>
      <c r="J1114">
        <v>0</v>
      </c>
      <c r="K1114" t="s">
        <v>652</v>
      </c>
      <c r="L1114" t="s">
        <v>51</v>
      </c>
      <c r="M1114" t="s">
        <v>52</v>
      </c>
      <c r="N1114" t="s">
        <v>53</v>
      </c>
      <c r="O1114" t="s">
        <v>54</v>
      </c>
      <c r="P1114" t="s">
        <v>4757</v>
      </c>
      <c r="Q1114" t="s">
        <v>56</v>
      </c>
      <c r="R1114" t="s">
        <v>392</v>
      </c>
      <c r="S1114" t="s">
        <v>4758</v>
      </c>
      <c r="T1114" s="16">
        <v>457.81200000000001</v>
      </c>
      <c r="U1114">
        <v>9</v>
      </c>
      <c r="V1114">
        <v>0.1</v>
      </c>
      <c r="W1114" s="16">
        <v>121.932</v>
      </c>
      <c r="X1114">
        <v>57.83</v>
      </c>
      <c r="Y1114" t="s">
        <v>69</v>
      </c>
      <c r="Z1114" t="s">
        <v>42</v>
      </c>
      <c r="AA1114" t="s">
        <v>60</v>
      </c>
    </row>
    <row r="1115" spans="1:27" ht="15.75" customHeight="1">
      <c r="A1115" t="s">
        <v>8367</v>
      </c>
      <c r="B1115" t="s">
        <v>8368</v>
      </c>
      <c r="C1115" s="7">
        <v>41221</v>
      </c>
      <c r="D1115" s="7">
        <v>41225</v>
      </c>
      <c r="E1115" s="4">
        <f t="shared" si="17"/>
        <v>4</v>
      </c>
      <c r="F1115" t="s">
        <v>113</v>
      </c>
      <c r="G1115" t="s">
        <v>8369</v>
      </c>
      <c r="H1115" t="s">
        <v>2667</v>
      </c>
      <c r="I1115" t="s">
        <v>74</v>
      </c>
      <c r="J1115">
        <v>10035</v>
      </c>
      <c r="K1115" t="s">
        <v>346</v>
      </c>
      <c r="L1115" t="s">
        <v>285</v>
      </c>
      <c r="M1115" t="s">
        <v>34</v>
      </c>
      <c r="N1115" t="s">
        <v>286</v>
      </c>
      <c r="O1115" t="s">
        <v>36</v>
      </c>
      <c r="P1115" t="s">
        <v>8370</v>
      </c>
      <c r="Q1115" t="s">
        <v>56</v>
      </c>
      <c r="R1115" t="s">
        <v>392</v>
      </c>
      <c r="S1115" t="s">
        <v>8371</v>
      </c>
      <c r="T1115" s="16">
        <v>56.52</v>
      </c>
      <c r="U1115">
        <v>9</v>
      </c>
      <c r="V1115">
        <v>0</v>
      </c>
      <c r="W1115" s="16">
        <v>21.477599999999999</v>
      </c>
      <c r="X1115">
        <v>4.43</v>
      </c>
      <c r="Y1115" t="s">
        <v>69</v>
      </c>
      <c r="Z1115" t="s">
        <v>42</v>
      </c>
      <c r="AA1115" t="s">
        <v>290</v>
      </c>
    </row>
    <row r="1116" spans="1:27" ht="15.75" customHeight="1">
      <c r="A1116" t="s">
        <v>8375</v>
      </c>
      <c r="B1116" t="s">
        <v>8376</v>
      </c>
      <c r="C1116" s="7">
        <v>42330</v>
      </c>
      <c r="D1116" s="7">
        <v>42334</v>
      </c>
      <c r="E1116" s="4">
        <f t="shared" si="17"/>
        <v>4</v>
      </c>
      <c r="F1116" t="s">
        <v>113</v>
      </c>
      <c r="G1116" t="s">
        <v>8377</v>
      </c>
      <c r="H1116" t="s">
        <v>294</v>
      </c>
      <c r="I1116" t="s">
        <v>31</v>
      </c>
      <c r="J1116">
        <v>99207</v>
      </c>
      <c r="K1116" t="s">
        <v>7935</v>
      </c>
      <c r="L1116" t="s">
        <v>125</v>
      </c>
      <c r="M1116" t="s">
        <v>34</v>
      </c>
      <c r="N1116" t="s">
        <v>126</v>
      </c>
      <c r="O1116" t="s">
        <v>36</v>
      </c>
      <c r="P1116" t="s">
        <v>8378</v>
      </c>
      <c r="Q1116" t="s">
        <v>56</v>
      </c>
      <c r="R1116" t="s">
        <v>119</v>
      </c>
      <c r="S1116" t="s">
        <v>8379</v>
      </c>
      <c r="T1116" s="16">
        <v>70.98</v>
      </c>
      <c r="U1116">
        <v>1</v>
      </c>
      <c r="V1116">
        <v>0</v>
      </c>
      <c r="W1116" s="16">
        <v>20.584199999999999</v>
      </c>
      <c r="X1116">
        <v>6.25</v>
      </c>
      <c r="Y1116" t="s">
        <v>41</v>
      </c>
      <c r="Z1116" t="s">
        <v>42</v>
      </c>
      <c r="AA1116" t="s">
        <v>129</v>
      </c>
    </row>
    <row r="1117" spans="1:27" ht="15.75" hidden="1" customHeight="1">
      <c r="A1117" t="s">
        <v>8380</v>
      </c>
      <c r="B1117" t="s">
        <v>8381</v>
      </c>
      <c r="C1117" s="7">
        <v>41311</v>
      </c>
      <c r="D1117" s="7">
        <v>41314</v>
      </c>
      <c r="E1117" s="4">
        <f t="shared" si="17"/>
        <v>3</v>
      </c>
      <c r="F1117" t="s">
        <v>28</v>
      </c>
      <c r="G1117" t="s">
        <v>8382</v>
      </c>
      <c r="H1117" t="s">
        <v>3816</v>
      </c>
      <c r="I1117" t="s">
        <v>74</v>
      </c>
      <c r="J1117">
        <v>0</v>
      </c>
      <c r="K1117" t="s">
        <v>65</v>
      </c>
      <c r="L1117" t="s">
        <v>66</v>
      </c>
      <c r="M1117" t="s">
        <v>52</v>
      </c>
      <c r="N1117" t="s">
        <v>53</v>
      </c>
      <c r="O1117" t="s">
        <v>54</v>
      </c>
      <c r="P1117" t="s">
        <v>4587</v>
      </c>
      <c r="Q1117" t="s">
        <v>38</v>
      </c>
      <c r="R1117" t="s">
        <v>39</v>
      </c>
      <c r="S1117" t="s">
        <v>4588</v>
      </c>
      <c r="T1117" s="16">
        <v>492.26400000000012</v>
      </c>
      <c r="U1117">
        <v>4</v>
      </c>
      <c r="V1117">
        <v>0.1</v>
      </c>
      <c r="W1117" s="16">
        <v>54.623999999999988</v>
      </c>
      <c r="X1117">
        <v>57.5</v>
      </c>
      <c r="Y1117" t="s">
        <v>59</v>
      </c>
      <c r="Z1117" t="s">
        <v>42</v>
      </c>
      <c r="AA1117" t="s">
        <v>60</v>
      </c>
    </row>
    <row r="1118" spans="1:27" ht="15.75" hidden="1" customHeight="1">
      <c r="A1118" t="s">
        <v>8383</v>
      </c>
      <c r="B1118" t="s">
        <v>8384</v>
      </c>
      <c r="C1118" s="7">
        <v>41907</v>
      </c>
      <c r="D1118" s="7">
        <v>41913</v>
      </c>
      <c r="E1118" s="4">
        <f t="shared" si="17"/>
        <v>6</v>
      </c>
      <c r="F1118" t="s">
        <v>113</v>
      </c>
      <c r="G1118" t="s">
        <v>8385</v>
      </c>
      <c r="H1118" t="s">
        <v>294</v>
      </c>
      <c r="I1118" t="s">
        <v>31</v>
      </c>
      <c r="J1118">
        <v>74012</v>
      </c>
      <c r="K1118" t="s">
        <v>8386</v>
      </c>
      <c r="L1118" t="s">
        <v>33</v>
      </c>
      <c r="M1118" t="s">
        <v>34</v>
      </c>
      <c r="N1118" t="s">
        <v>35</v>
      </c>
      <c r="O1118" t="s">
        <v>36</v>
      </c>
      <c r="P1118" t="s">
        <v>8387</v>
      </c>
      <c r="Q1118" t="s">
        <v>171</v>
      </c>
      <c r="R1118" t="s">
        <v>704</v>
      </c>
      <c r="S1118" t="s">
        <v>8388</v>
      </c>
      <c r="T1118" s="16">
        <v>6.48</v>
      </c>
      <c r="U1118">
        <v>1</v>
      </c>
      <c r="V1118">
        <v>0</v>
      </c>
      <c r="W1118" s="16">
        <v>3.1103999999999998</v>
      </c>
      <c r="X1118">
        <v>1.62</v>
      </c>
      <c r="Y1118" t="s">
        <v>69</v>
      </c>
      <c r="Z1118" t="s">
        <v>42</v>
      </c>
      <c r="AA1118" t="s">
        <v>43</v>
      </c>
    </row>
    <row r="1119" spans="1:27" ht="15.75" customHeight="1">
      <c r="A1119" t="s">
        <v>8396</v>
      </c>
      <c r="B1119" t="s">
        <v>8397</v>
      </c>
      <c r="C1119" s="7">
        <v>41443</v>
      </c>
      <c r="D1119" s="7">
        <v>41445</v>
      </c>
      <c r="E1119" s="4">
        <f t="shared" si="17"/>
        <v>2</v>
      </c>
      <c r="F1119" t="s">
        <v>28</v>
      </c>
      <c r="G1119" t="s">
        <v>8398</v>
      </c>
      <c r="H1119" t="s">
        <v>3219</v>
      </c>
      <c r="I1119" t="s">
        <v>49</v>
      </c>
      <c r="J1119">
        <v>37167</v>
      </c>
      <c r="K1119" t="s">
        <v>8399</v>
      </c>
      <c r="L1119" t="s">
        <v>1214</v>
      </c>
      <c r="M1119" t="s">
        <v>34</v>
      </c>
      <c r="N1119" t="s">
        <v>390</v>
      </c>
      <c r="O1119" t="s">
        <v>36</v>
      </c>
      <c r="P1119" t="s">
        <v>8400</v>
      </c>
      <c r="Q1119" t="s">
        <v>56</v>
      </c>
      <c r="R1119" t="s">
        <v>57</v>
      </c>
      <c r="S1119" t="s">
        <v>8401</v>
      </c>
      <c r="T1119" s="16">
        <v>643.13599999999997</v>
      </c>
      <c r="U1119">
        <v>4</v>
      </c>
      <c r="V1119">
        <v>0.2</v>
      </c>
      <c r="W1119" s="16">
        <v>56.274400000000007</v>
      </c>
      <c r="X1119">
        <v>84.5</v>
      </c>
      <c r="Y1119" t="s">
        <v>41</v>
      </c>
      <c r="Z1119" t="s">
        <v>42</v>
      </c>
      <c r="AA1119" t="s">
        <v>394</v>
      </c>
    </row>
    <row r="1120" spans="1:27" ht="15.75" hidden="1" customHeight="1">
      <c r="A1120" t="s">
        <v>8402</v>
      </c>
      <c r="B1120" t="s">
        <v>8403</v>
      </c>
      <c r="C1120" s="7">
        <v>42035</v>
      </c>
      <c r="D1120" s="7">
        <v>42041</v>
      </c>
      <c r="E1120" s="4">
        <f t="shared" si="17"/>
        <v>6</v>
      </c>
      <c r="F1120" t="s">
        <v>113</v>
      </c>
      <c r="G1120" t="s">
        <v>8404</v>
      </c>
      <c r="H1120" t="s">
        <v>3219</v>
      </c>
      <c r="I1120" t="s">
        <v>49</v>
      </c>
      <c r="J1120">
        <v>50315</v>
      </c>
      <c r="K1120" t="s">
        <v>957</v>
      </c>
      <c r="L1120" t="s">
        <v>8405</v>
      </c>
      <c r="M1120" t="s">
        <v>34</v>
      </c>
      <c r="N1120" t="s">
        <v>35</v>
      </c>
      <c r="O1120" t="s">
        <v>36</v>
      </c>
      <c r="P1120" t="s">
        <v>8406</v>
      </c>
      <c r="Q1120" t="s">
        <v>38</v>
      </c>
      <c r="R1120" t="s">
        <v>39</v>
      </c>
      <c r="S1120" t="s">
        <v>8407</v>
      </c>
      <c r="T1120" s="16">
        <v>207</v>
      </c>
      <c r="U1120">
        <v>3</v>
      </c>
      <c r="V1120">
        <v>0</v>
      </c>
      <c r="W1120" s="16">
        <v>51.75</v>
      </c>
      <c r="X1120">
        <v>17.46</v>
      </c>
      <c r="Y1120" t="s">
        <v>187</v>
      </c>
      <c r="Z1120" t="s">
        <v>42</v>
      </c>
      <c r="AA1120" t="s">
        <v>43</v>
      </c>
    </row>
    <row r="1121" spans="1:27" ht="15.75" hidden="1" customHeight="1">
      <c r="A1121" t="s">
        <v>8408</v>
      </c>
      <c r="B1121" t="s">
        <v>8409</v>
      </c>
      <c r="C1121" s="7">
        <v>41691</v>
      </c>
      <c r="D1121" s="7">
        <v>41696</v>
      </c>
      <c r="E1121" s="4">
        <f t="shared" si="17"/>
        <v>5</v>
      </c>
      <c r="F1121" t="s">
        <v>113</v>
      </c>
      <c r="G1121" t="s">
        <v>8410</v>
      </c>
      <c r="H1121" t="s">
        <v>3219</v>
      </c>
      <c r="I1121" t="s">
        <v>49</v>
      </c>
      <c r="J1121">
        <v>11572</v>
      </c>
      <c r="K1121" t="s">
        <v>5434</v>
      </c>
      <c r="L1121" t="s">
        <v>285</v>
      </c>
      <c r="M1121" t="s">
        <v>34</v>
      </c>
      <c r="N1121" t="s">
        <v>286</v>
      </c>
      <c r="O1121" t="s">
        <v>36</v>
      </c>
      <c r="P1121" t="s">
        <v>8411</v>
      </c>
      <c r="Q1121" t="s">
        <v>171</v>
      </c>
      <c r="R1121" t="s">
        <v>186</v>
      </c>
      <c r="S1121" t="s">
        <v>8412</v>
      </c>
      <c r="T1121" s="16">
        <v>296.37</v>
      </c>
      <c r="U1121">
        <v>3</v>
      </c>
      <c r="V1121">
        <v>0</v>
      </c>
      <c r="W1121" s="16">
        <v>80.019899999999993</v>
      </c>
      <c r="X1121">
        <v>11.98</v>
      </c>
      <c r="Y1121" t="s">
        <v>69</v>
      </c>
      <c r="Z1121" t="s">
        <v>42</v>
      </c>
      <c r="AA1121" t="s">
        <v>290</v>
      </c>
    </row>
    <row r="1122" spans="1:27" ht="15.75" customHeight="1">
      <c r="A1122" t="s">
        <v>8413</v>
      </c>
      <c r="B1122" t="s">
        <v>8414</v>
      </c>
      <c r="C1122" s="7">
        <v>41352</v>
      </c>
      <c r="D1122" s="7">
        <v>41359</v>
      </c>
      <c r="E1122" s="4">
        <f t="shared" si="17"/>
        <v>7</v>
      </c>
      <c r="F1122" t="s">
        <v>113</v>
      </c>
      <c r="G1122" t="s">
        <v>8415</v>
      </c>
      <c r="H1122" t="s">
        <v>1111</v>
      </c>
      <c r="I1122" t="s">
        <v>31</v>
      </c>
      <c r="J1122">
        <v>0</v>
      </c>
      <c r="K1122" t="s">
        <v>2835</v>
      </c>
      <c r="L1122" t="s">
        <v>2836</v>
      </c>
      <c r="M1122" t="s">
        <v>2837</v>
      </c>
      <c r="N1122" t="s">
        <v>254</v>
      </c>
      <c r="O1122" t="s">
        <v>158</v>
      </c>
      <c r="P1122" t="s">
        <v>8416</v>
      </c>
      <c r="Q1122" t="s">
        <v>56</v>
      </c>
      <c r="R1122" t="s">
        <v>376</v>
      </c>
      <c r="S1122" t="s">
        <v>8417</v>
      </c>
      <c r="T1122" s="16">
        <v>417.14399999999989</v>
      </c>
      <c r="U1122">
        <v>7</v>
      </c>
      <c r="V1122">
        <v>0.4</v>
      </c>
      <c r="W1122" s="16">
        <v>-97.356000000000023</v>
      </c>
      <c r="X1122">
        <v>56.929999999999993</v>
      </c>
      <c r="Y1122" t="s">
        <v>187</v>
      </c>
      <c r="Z1122" t="s">
        <v>42</v>
      </c>
      <c r="AA1122" t="s">
        <v>257</v>
      </c>
    </row>
    <row r="1123" spans="1:27" ht="15.75" hidden="1" customHeight="1">
      <c r="A1123" t="s">
        <v>8419</v>
      </c>
      <c r="B1123" t="s">
        <v>8420</v>
      </c>
      <c r="C1123" s="7">
        <v>41369</v>
      </c>
      <c r="D1123" s="7">
        <v>41373</v>
      </c>
      <c r="E1123" s="4">
        <f t="shared" si="17"/>
        <v>4</v>
      </c>
      <c r="F1123" t="s">
        <v>113</v>
      </c>
      <c r="G1123" t="s">
        <v>8421</v>
      </c>
      <c r="H1123" t="s">
        <v>4970</v>
      </c>
      <c r="I1123" t="s">
        <v>49</v>
      </c>
      <c r="J1123">
        <v>0</v>
      </c>
      <c r="K1123" t="s">
        <v>5077</v>
      </c>
      <c r="L1123" t="s">
        <v>588</v>
      </c>
      <c r="M1123" t="s">
        <v>181</v>
      </c>
      <c r="N1123" t="s">
        <v>77</v>
      </c>
      <c r="O1123" t="s">
        <v>78</v>
      </c>
      <c r="P1123" t="s">
        <v>8422</v>
      </c>
      <c r="Q1123" t="s">
        <v>171</v>
      </c>
      <c r="R1123" t="s">
        <v>172</v>
      </c>
      <c r="S1123" t="s">
        <v>8423</v>
      </c>
      <c r="T1123" s="16">
        <v>450.68400000000003</v>
      </c>
      <c r="U1123">
        <v>6</v>
      </c>
      <c r="V1123">
        <v>0.1</v>
      </c>
      <c r="W1123" s="16">
        <v>150.084</v>
      </c>
      <c r="X1123">
        <v>56.85</v>
      </c>
      <c r="Y1123" t="s">
        <v>41</v>
      </c>
      <c r="Z1123" t="s">
        <v>42</v>
      </c>
      <c r="AA1123" t="s">
        <v>81</v>
      </c>
    </row>
    <row r="1124" spans="1:27" ht="15.75" customHeight="1">
      <c r="A1124" t="s">
        <v>8424</v>
      </c>
      <c r="B1124" t="s">
        <v>8425</v>
      </c>
      <c r="C1124" s="7">
        <v>41583</v>
      </c>
      <c r="D1124" s="7">
        <v>41586</v>
      </c>
      <c r="E1124" s="4">
        <f t="shared" si="17"/>
        <v>3</v>
      </c>
      <c r="F1124" t="s">
        <v>28</v>
      </c>
      <c r="G1124" t="s">
        <v>8426</v>
      </c>
      <c r="H1124" t="s">
        <v>2957</v>
      </c>
      <c r="I1124" t="s">
        <v>31</v>
      </c>
      <c r="J1124">
        <v>0</v>
      </c>
      <c r="K1124" t="s">
        <v>6433</v>
      </c>
      <c r="L1124" t="s">
        <v>6433</v>
      </c>
      <c r="M1124" t="s">
        <v>1405</v>
      </c>
      <c r="N1124" t="s">
        <v>306</v>
      </c>
      <c r="O1124" t="s">
        <v>158</v>
      </c>
      <c r="P1124" t="s">
        <v>8427</v>
      </c>
      <c r="Q1124" t="s">
        <v>56</v>
      </c>
      <c r="R1124" t="s">
        <v>392</v>
      </c>
      <c r="S1124" t="s">
        <v>8428</v>
      </c>
      <c r="T1124" s="16">
        <v>155.08000000000001</v>
      </c>
      <c r="U1124">
        <v>2</v>
      </c>
      <c r="V1124">
        <v>0</v>
      </c>
      <c r="W1124" s="16">
        <v>9.2799999999999994</v>
      </c>
      <c r="X1124">
        <v>56.720000000000013</v>
      </c>
      <c r="Y1124" t="s">
        <v>59</v>
      </c>
      <c r="Z1124" t="s">
        <v>42</v>
      </c>
      <c r="AA1124" t="s">
        <v>309</v>
      </c>
    </row>
    <row r="1125" spans="1:27" ht="15.75" hidden="1" customHeight="1">
      <c r="A1125" t="s">
        <v>8429</v>
      </c>
      <c r="B1125" t="s">
        <v>8430</v>
      </c>
      <c r="C1125" s="7">
        <v>41920</v>
      </c>
      <c r="D1125" s="7">
        <v>41922</v>
      </c>
      <c r="E1125" s="4">
        <f t="shared" si="17"/>
        <v>2</v>
      </c>
      <c r="F1125" t="s">
        <v>28</v>
      </c>
      <c r="G1125" t="s">
        <v>8431</v>
      </c>
      <c r="H1125" t="s">
        <v>2211</v>
      </c>
      <c r="I1125" t="s">
        <v>31</v>
      </c>
      <c r="J1125">
        <v>0</v>
      </c>
      <c r="K1125" t="s">
        <v>7655</v>
      </c>
      <c r="L1125" t="s">
        <v>7656</v>
      </c>
      <c r="M1125" t="s">
        <v>3357</v>
      </c>
      <c r="N1125" t="s">
        <v>157</v>
      </c>
      <c r="O1125" t="s">
        <v>158</v>
      </c>
      <c r="P1125" t="s">
        <v>8432</v>
      </c>
      <c r="Q1125" t="s">
        <v>171</v>
      </c>
      <c r="R1125" t="s">
        <v>172</v>
      </c>
      <c r="S1125" t="s">
        <v>8433</v>
      </c>
      <c r="T1125" s="16">
        <v>129.32</v>
      </c>
      <c r="U1125">
        <v>2</v>
      </c>
      <c r="V1125">
        <v>0</v>
      </c>
      <c r="W1125" s="16">
        <v>45.239999999999988</v>
      </c>
      <c r="X1125">
        <v>56.680999999999997</v>
      </c>
      <c r="Y1125" t="s">
        <v>59</v>
      </c>
      <c r="Z1125" t="s">
        <v>42</v>
      </c>
      <c r="AA1125" t="s">
        <v>161</v>
      </c>
    </row>
    <row r="1126" spans="1:27" ht="15.75" hidden="1" customHeight="1">
      <c r="A1126" t="s">
        <v>8434</v>
      </c>
      <c r="B1126" t="s">
        <v>8435</v>
      </c>
      <c r="C1126" s="7">
        <v>41998</v>
      </c>
      <c r="D1126" s="7">
        <v>41999</v>
      </c>
      <c r="E1126" s="4">
        <f t="shared" si="17"/>
        <v>1</v>
      </c>
      <c r="F1126" t="s">
        <v>28</v>
      </c>
      <c r="G1126" t="s">
        <v>8436</v>
      </c>
      <c r="H1126" t="s">
        <v>3219</v>
      </c>
      <c r="I1126" t="s">
        <v>49</v>
      </c>
      <c r="J1126">
        <v>98103</v>
      </c>
      <c r="K1126" t="s">
        <v>124</v>
      </c>
      <c r="L1126" t="s">
        <v>125</v>
      </c>
      <c r="M1126" t="s">
        <v>34</v>
      </c>
      <c r="N1126" t="s">
        <v>126</v>
      </c>
      <c r="O1126" t="s">
        <v>36</v>
      </c>
      <c r="P1126" t="s">
        <v>8437</v>
      </c>
      <c r="Q1126" t="s">
        <v>171</v>
      </c>
      <c r="R1126" t="s">
        <v>704</v>
      </c>
      <c r="S1126" t="s">
        <v>8438</v>
      </c>
      <c r="T1126" s="16">
        <v>33.4</v>
      </c>
      <c r="U1126">
        <v>5</v>
      </c>
      <c r="V1126">
        <v>0</v>
      </c>
      <c r="W1126" s="16">
        <v>16.032</v>
      </c>
      <c r="X1126">
        <v>2.1</v>
      </c>
      <c r="Y1126" t="s">
        <v>69</v>
      </c>
      <c r="Z1126" t="s">
        <v>42</v>
      </c>
      <c r="AA1126" t="s">
        <v>129</v>
      </c>
    </row>
    <row r="1127" spans="1:27" ht="15.75" hidden="1" customHeight="1">
      <c r="A1127" t="s">
        <v>8440</v>
      </c>
      <c r="B1127" t="s">
        <v>8441</v>
      </c>
      <c r="C1127" s="7">
        <v>41605</v>
      </c>
      <c r="D1127" s="7">
        <v>41606</v>
      </c>
      <c r="E1127" s="4">
        <f t="shared" si="17"/>
        <v>1</v>
      </c>
      <c r="F1127" t="s">
        <v>28</v>
      </c>
      <c r="G1127" t="s">
        <v>8442</v>
      </c>
      <c r="H1127" t="s">
        <v>758</v>
      </c>
      <c r="I1127" t="s">
        <v>31</v>
      </c>
      <c r="J1127">
        <v>0</v>
      </c>
      <c r="K1127" t="s">
        <v>6122</v>
      </c>
      <c r="L1127" t="s">
        <v>6122</v>
      </c>
      <c r="M1127" t="s">
        <v>253</v>
      </c>
      <c r="N1127" t="s">
        <v>254</v>
      </c>
      <c r="O1127" t="s">
        <v>158</v>
      </c>
      <c r="P1127" t="s">
        <v>8443</v>
      </c>
      <c r="Q1127" t="s">
        <v>38</v>
      </c>
      <c r="R1127" t="s">
        <v>347</v>
      </c>
      <c r="S1127" t="s">
        <v>8444</v>
      </c>
      <c r="T1127" s="16">
        <v>143.4</v>
      </c>
      <c r="U1127">
        <v>5</v>
      </c>
      <c r="V1127">
        <v>0</v>
      </c>
      <c r="W1127" s="16">
        <v>61.6</v>
      </c>
      <c r="X1127">
        <v>56.605999999999987</v>
      </c>
      <c r="Y1127" t="s">
        <v>59</v>
      </c>
      <c r="Z1127" t="s">
        <v>42</v>
      </c>
      <c r="AA1127" t="s">
        <v>257</v>
      </c>
    </row>
    <row r="1128" spans="1:27" ht="15.75" hidden="1" customHeight="1">
      <c r="A1128" t="s">
        <v>8445</v>
      </c>
      <c r="B1128" t="s">
        <v>8446</v>
      </c>
      <c r="C1128" s="7">
        <v>41475</v>
      </c>
      <c r="D1128" s="7">
        <v>41481</v>
      </c>
      <c r="E1128" s="4">
        <f t="shared" si="17"/>
        <v>6</v>
      </c>
      <c r="F1128" t="s">
        <v>113</v>
      </c>
      <c r="G1128" t="s">
        <v>8447</v>
      </c>
      <c r="H1128" t="s">
        <v>801</v>
      </c>
      <c r="I1128" t="s">
        <v>31</v>
      </c>
      <c r="J1128">
        <v>0</v>
      </c>
      <c r="K1128" t="s">
        <v>8448</v>
      </c>
      <c r="L1128" t="s">
        <v>180</v>
      </c>
      <c r="M1128" t="s">
        <v>181</v>
      </c>
      <c r="N1128" t="s">
        <v>77</v>
      </c>
      <c r="O1128" t="s">
        <v>78</v>
      </c>
      <c r="P1128" t="s">
        <v>8449</v>
      </c>
      <c r="Q1128" t="s">
        <v>38</v>
      </c>
      <c r="R1128" t="s">
        <v>39</v>
      </c>
      <c r="S1128" t="s">
        <v>8450</v>
      </c>
      <c r="T1128" s="16">
        <v>536.13750000000005</v>
      </c>
      <c r="U1128">
        <v>5</v>
      </c>
      <c r="V1128">
        <v>0.15</v>
      </c>
      <c r="W1128" s="16">
        <v>44.137500000000003</v>
      </c>
      <c r="X1128">
        <v>56.5</v>
      </c>
      <c r="Y1128" t="s">
        <v>69</v>
      </c>
      <c r="Z1128" t="s">
        <v>42</v>
      </c>
      <c r="AA1128" t="s">
        <v>81</v>
      </c>
    </row>
    <row r="1129" spans="1:27" ht="15.75" hidden="1" customHeight="1">
      <c r="A1129" t="s">
        <v>8455</v>
      </c>
      <c r="B1129" t="s">
        <v>8456</v>
      </c>
      <c r="C1129" s="7">
        <v>42196</v>
      </c>
      <c r="D1129" s="7">
        <v>42198</v>
      </c>
      <c r="E1129" s="4">
        <f t="shared" si="17"/>
        <v>2</v>
      </c>
      <c r="F1129" t="s">
        <v>46</v>
      </c>
      <c r="G1129" t="s">
        <v>8457</v>
      </c>
      <c r="H1129" t="s">
        <v>250</v>
      </c>
      <c r="I1129" t="s">
        <v>31</v>
      </c>
      <c r="J1129">
        <v>0</v>
      </c>
      <c r="K1129" t="s">
        <v>8458</v>
      </c>
      <c r="L1129" t="s">
        <v>1396</v>
      </c>
      <c r="M1129" t="s">
        <v>505</v>
      </c>
      <c r="N1129" t="s">
        <v>195</v>
      </c>
      <c r="O1129" t="s">
        <v>78</v>
      </c>
      <c r="P1129" t="s">
        <v>8459</v>
      </c>
      <c r="Q1129" t="s">
        <v>38</v>
      </c>
      <c r="R1129" t="s">
        <v>347</v>
      </c>
      <c r="S1129" t="s">
        <v>8460</v>
      </c>
      <c r="T1129" s="16">
        <v>341.73</v>
      </c>
      <c r="U1129">
        <v>3</v>
      </c>
      <c r="V1129">
        <v>0</v>
      </c>
      <c r="W1129" s="16">
        <v>34.11</v>
      </c>
      <c r="X1129">
        <v>56.41</v>
      </c>
      <c r="Y1129" t="s">
        <v>41</v>
      </c>
      <c r="Z1129" t="s">
        <v>42</v>
      </c>
      <c r="AA1129" t="s">
        <v>198</v>
      </c>
    </row>
    <row r="1130" spans="1:27" ht="15.75" customHeight="1">
      <c r="A1130" t="s">
        <v>8461</v>
      </c>
      <c r="B1130" t="s">
        <v>8462</v>
      </c>
      <c r="C1130" s="7">
        <v>41248</v>
      </c>
      <c r="D1130" s="7">
        <v>41252</v>
      </c>
      <c r="E1130" s="4">
        <f t="shared" si="17"/>
        <v>4</v>
      </c>
      <c r="F1130" t="s">
        <v>113</v>
      </c>
      <c r="G1130" t="s">
        <v>8463</v>
      </c>
      <c r="H1130" t="s">
        <v>633</v>
      </c>
      <c r="I1130" t="s">
        <v>31</v>
      </c>
      <c r="J1130">
        <v>60610</v>
      </c>
      <c r="K1130" t="s">
        <v>1658</v>
      </c>
      <c r="L1130" t="s">
        <v>1659</v>
      </c>
      <c r="M1130" t="s">
        <v>34</v>
      </c>
      <c r="N1130" t="s">
        <v>35</v>
      </c>
      <c r="O1130" t="s">
        <v>36</v>
      </c>
      <c r="P1130" t="s">
        <v>8464</v>
      </c>
      <c r="Q1130" t="s">
        <v>56</v>
      </c>
      <c r="R1130" t="s">
        <v>119</v>
      </c>
      <c r="S1130" t="s">
        <v>8465</v>
      </c>
      <c r="T1130" s="16">
        <v>214.95</v>
      </c>
      <c r="U1130">
        <v>5</v>
      </c>
      <c r="V1130">
        <v>0.5</v>
      </c>
      <c r="W1130" s="16">
        <v>-120.372</v>
      </c>
      <c r="X1130">
        <v>24.38</v>
      </c>
      <c r="Y1130" t="s">
        <v>41</v>
      </c>
      <c r="Z1130" t="s">
        <v>42</v>
      </c>
      <c r="AA1130" t="s">
        <v>43</v>
      </c>
    </row>
    <row r="1131" spans="1:27" ht="15.75" customHeight="1">
      <c r="A1131" t="s">
        <v>8466</v>
      </c>
      <c r="B1131" t="s">
        <v>8467</v>
      </c>
      <c r="C1131" s="7">
        <v>41809</v>
      </c>
      <c r="D1131" s="7">
        <v>41813</v>
      </c>
      <c r="E1131" s="4">
        <f t="shared" si="17"/>
        <v>4</v>
      </c>
      <c r="F1131" t="s">
        <v>46</v>
      </c>
      <c r="G1131" t="s">
        <v>8468</v>
      </c>
      <c r="H1131" t="s">
        <v>3929</v>
      </c>
      <c r="I1131" t="s">
        <v>31</v>
      </c>
      <c r="J1131">
        <v>0</v>
      </c>
      <c r="K1131" t="s">
        <v>2988</v>
      </c>
      <c r="L1131" t="s">
        <v>2988</v>
      </c>
      <c r="M1131" t="s">
        <v>1185</v>
      </c>
      <c r="N1131" t="s">
        <v>224</v>
      </c>
      <c r="O1131" t="s">
        <v>78</v>
      </c>
      <c r="P1131" t="s">
        <v>8469</v>
      </c>
      <c r="Q1131" t="s">
        <v>56</v>
      </c>
      <c r="R1131" t="s">
        <v>119</v>
      </c>
      <c r="S1131" t="s">
        <v>8470</v>
      </c>
      <c r="T1131" s="16">
        <v>318.08999999999997</v>
      </c>
      <c r="U1131">
        <v>1</v>
      </c>
      <c r="V1131">
        <v>0</v>
      </c>
      <c r="W1131" s="16">
        <v>152.66999999999999</v>
      </c>
      <c r="X1131">
        <v>56.38</v>
      </c>
      <c r="Y1131" t="s">
        <v>41</v>
      </c>
      <c r="Z1131" t="s">
        <v>42</v>
      </c>
      <c r="AA1131" t="s">
        <v>227</v>
      </c>
    </row>
    <row r="1132" spans="1:27" ht="15.75" hidden="1" customHeight="1">
      <c r="A1132" t="s">
        <v>8471</v>
      </c>
      <c r="B1132" t="s">
        <v>8472</v>
      </c>
      <c r="C1132" s="7">
        <v>42099</v>
      </c>
      <c r="D1132" s="7">
        <v>42105</v>
      </c>
      <c r="E1132" s="4">
        <f t="shared" si="17"/>
        <v>6</v>
      </c>
      <c r="F1132" t="s">
        <v>113</v>
      </c>
      <c r="G1132" t="s">
        <v>8473</v>
      </c>
      <c r="H1132" t="s">
        <v>2370</v>
      </c>
      <c r="I1132" t="s">
        <v>31</v>
      </c>
      <c r="J1132">
        <v>0</v>
      </c>
      <c r="K1132" t="s">
        <v>304</v>
      </c>
      <c r="L1132" t="s">
        <v>304</v>
      </c>
      <c r="M1132" t="s">
        <v>305</v>
      </c>
      <c r="N1132" t="s">
        <v>306</v>
      </c>
      <c r="O1132" t="s">
        <v>158</v>
      </c>
      <c r="P1132" t="s">
        <v>8474</v>
      </c>
      <c r="Q1132" t="s">
        <v>38</v>
      </c>
      <c r="R1132" t="s">
        <v>39</v>
      </c>
      <c r="S1132" t="s">
        <v>8475</v>
      </c>
      <c r="T1132" s="16">
        <v>357.55200000000002</v>
      </c>
      <c r="U1132">
        <v>9</v>
      </c>
      <c r="V1132">
        <v>0.2</v>
      </c>
      <c r="W1132" s="16">
        <v>133.99199999999999</v>
      </c>
      <c r="X1132">
        <v>56.320000000000007</v>
      </c>
      <c r="Y1132" t="s">
        <v>187</v>
      </c>
      <c r="Z1132" t="s">
        <v>42</v>
      </c>
      <c r="AA1132" t="s">
        <v>309</v>
      </c>
    </row>
    <row r="1133" spans="1:27" ht="15.75" hidden="1" customHeight="1">
      <c r="A1133" t="s">
        <v>8476</v>
      </c>
      <c r="B1133" t="s">
        <v>8477</v>
      </c>
      <c r="C1133" s="7">
        <v>41123</v>
      </c>
      <c r="D1133" s="7">
        <v>41128</v>
      </c>
      <c r="E1133" s="4">
        <f t="shared" si="17"/>
        <v>5</v>
      </c>
      <c r="F1133" t="s">
        <v>113</v>
      </c>
      <c r="G1133" t="s">
        <v>8478</v>
      </c>
      <c r="H1133" t="s">
        <v>633</v>
      </c>
      <c r="I1133" t="s">
        <v>31</v>
      </c>
      <c r="J1133">
        <v>10035</v>
      </c>
      <c r="K1133" t="s">
        <v>346</v>
      </c>
      <c r="L1133" t="s">
        <v>285</v>
      </c>
      <c r="M1133" t="s">
        <v>34</v>
      </c>
      <c r="N1133" t="s">
        <v>286</v>
      </c>
      <c r="O1133" t="s">
        <v>36</v>
      </c>
      <c r="P1133" t="s">
        <v>8479</v>
      </c>
      <c r="Q1133" t="s">
        <v>171</v>
      </c>
      <c r="R1133" t="s">
        <v>934</v>
      </c>
      <c r="S1133" t="s">
        <v>8480</v>
      </c>
      <c r="T1133" s="16">
        <v>102.3</v>
      </c>
      <c r="U1133">
        <v>10</v>
      </c>
      <c r="V1133">
        <v>0</v>
      </c>
      <c r="W1133" s="16">
        <v>26.59800000000001</v>
      </c>
      <c r="X1133">
        <v>7.96</v>
      </c>
      <c r="Y1133" t="s">
        <v>69</v>
      </c>
      <c r="Z1133" t="s">
        <v>42</v>
      </c>
      <c r="AA1133" t="s">
        <v>290</v>
      </c>
    </row>
    <row r="1134" spans="1:27" ht="15.75" hidden="1" customHeight="1">
      <c r="A1134" t="s">
        <v>8481</v>
      </c>
      <c r="B1134" t="s">
        <v>8482</v>
      </c>
      <c r="C1134" s="7">
        <v>41352</v>
      </c>
      <c r="D1134" s="7">
        <v>41356</v>
      </c>
      <c r="E1134" s="4">
        <f t="shared" si="17"/>
        <v>4</v>
      </c>
      <c r="F1134" t="s">
        <v>113</v>
      </c>
      <c r="G1134" t="s">
        <v>8483</v>
      </c>
      <c r="H1134" t="s">
        <v>633</v>
      </c>
      <c r="I1134" t="s">
        <v>31</v>
      </c>
      <c r="J1134">
        <v>92404</v>
      </c>
      <c r="K1134" t="s">
        <v>8484</v>
      </c>
      <c r="L1134" t="s">
        <v>323</v>
      </c>
      <c r="M1134" t="s">
        <v>34</v>
      </c>
      <c r="N1134" t="s">
        <v>126</v>
      </c>
      <c r="O1134" t="s">
        <v>36</v>
      </c>
      <c r="P1134" t="s">
        <v>8485</v>
      </c>
      <c r="Q1134" t="s">
        <v>171</v>
      </c>
      <c r="R1134" t="s">
        <v>704</v>
      </c>
      <c r="S1134" t="s">
        <v>8486</v>
      </c>
      <c r="T1134" s="16">
        <v>40.14</v>
      </c>
      <c r="U1134">
        <v>6</v>
      </c>
      <c r="V1134">
        <v>0</v>
      </c>
      <c r="W1134" s="16">
        <v>19.668600000000001</v>
      </c>
      <c r="X1134">
        <v>5.85</v>
      </c>
      <c r="Y1134" t="s">
        <v>41</v>
      </c>
      <c r="Z1134" t="s">
        <v>42</v>
      </c>
      <c r="AA1134" t="s">
        <v>129</v>
      </c>
    </row>
    <row r="1135" spans="1:27" ht="15.75" hidden="1" customHeight="1">
      <c r="A1135" t="s">
        <v>8489</v>
      </c>
      <c r="B1135" t="s">
        <v>8490</v>
      </c>
      <c r="C1135" s="7">
        <v>41520</v>
      </c>
      <c r="D1135" s="7">
        <v>41524</v>
      </c>
      <c r="E1135" s="4">
        <f t="shared" si="17"/>
        <v>4</v>
      </c>
      <c r="F1135" t="s">
        <v>113</v>
      </c>
      <c r="G1135" t="s">
        <v>8491</v>
      </c>
      <c r="H1135" t="s">
        <v>1409</v>
      </c>
      <c r="I1135" t="s">
        <v>31</v>
      </c>
      <c r="J1135">
        <v>0</v>
      </c>
      <c r="K1135" t="s">
        <v>8492</v>
      </c>
      <c r="L1135" t="s">
        <v>6676</v>
      </c>
      <c r="M1135" t="s">
        <v>1418</v>
      </c>
      <c r="N1135" t="s">
        <v>224</v>
      </c>
      <c r="O1135" t="s">
        <v>78</v>
      </c>
      <c r="P1135" t="s">
        <v>8493</v>
      </c>
      <c r="Q1135" t="s">
        <v>38</v>
      </c>
      <c r="R1135" t="s">
        <v>39</v>
      </c>
      <c r="S1135" t="s">
        <v>8494</v>
      </c>
      <c r="T1135" s="16">
        <v>678.96</v>
      </c>
      <c r="U1135">
        <v>4</v>
      </c>
      <c r="V1135">
        <v>0</v>
      </c>
      <c r="W1135" s="16">
        <v>129</v>
      </c>
      <c r="X1135">
        <v>56.18</v>
      </c>
      <c r="Y1135" t="s">
        <v>69</v>
      </c>
      <c r="Z1135" t="s">
        <v>42</v>
      </c>
      <c r="AA1135" t="s">
        <v>227</v>
      </c>
    </row>
    <row r="1136" spans="1:27" ht="15.75" hidden="1" customHeight="1">
      <c r="A1136" t="s">
        <v>8501</v>
      </c>
      <c r="B1136" t="s">
        <v>8502</v>
      </c>
      <c r="C1136" s="7">
        <v>42161</v>
      </c>
      <c r="D1136" s="7">
        <v>42165</v>
      </c>
      <c r="E1136" s="4">
        <f t="shared" si="17"/>
        <v>4</v>
      </c>
      <c r="F1136" t="s">
        <v>113</v>
      </c>
      <c r="G1136" t="s">
        <v>8503</v>
      </c>
      <c r="H1136" t="s">
        <v>1273</v>
      </c>
      <c r="I1136" t="s">
        <v>31</v>
      </c>
      <c r="J1136">
        <v>0</v>
      </c>
      <c r="K1136" t="s">
        <v>4781</v>
      </c>
      <c r="L1136" t="s">
        <v>1794</v>
      </c>
      <c r="M1136" t="s">
        <v>194</v>
      </c>
      <c r="N1136" t="s">
        <v>195</v>
      </c>
      <c r="O1136" t="s">
        <v>78</v>
      </c>
      <c r="P1136" t="s">
        <v>7759</v>
      </c>
      <c r="Q1136" t="s">
        <v>38</v>
      </c>
      <c r="R1136" t="s">
        <v>347</v>
      </c>
      <c r="S1136" t="s">
        <v>7760</v>
      </c>
      <c r="T1136" s="16">
        <v>373.68</v>
      </c>
      <c r="U1136">
        <v>8</v>
      </c>
      <c r="V1136">
        <v>0</v>
      </c>
      <c r="W1136" s="16">
        <v>59.760000000000012</v>
      </c>
      <c r="X1136">
        <v>55.85</v>
      </c>
      <c r="Y1136" t="s">
        <v>41</v>
      </c>
      <c r="Z1136" t="s">
        <v>42</v>
      </c>
      <c r="AA1136" t="s">
        <v>198</v>
      </c>
    </row>
    <row r="1137" spans="1:27" ht="15.75" hidden="1" customHeight="1">
      <c r="A1137" t="s">
        <v>8504</v>
      </c>
      <c r="B1137" t="s">
        <v>8505</v>
      </c>
      <c r="C1137" s="7">
        <v>41941</v>
      </c>
      <c r="D1137" s="7">
        <v>41946</v>
      </c>
      <c r="E1137" s="4">
        <f t="shared" si="17"/>
        <v>5</v>
      </c>
      <c r="F1137" t="s">
        <v>46</v>
      </c>
      <c r="G1137" t="s">
        <v>8506</v>
      </c>
      <c r="H1137" t="s">
        <v>4681</v>
      </c>
      <c r="I1137" t="s">
        <v>31</v>
      </c>
      <c r="J1137">
        <v>0</v>
      </c>
      <c r="K1137" t="s">
        <v>1750</v>
      </c>
      <c r="L1137" t="s">
        <v>167</v>
      </c>
      <c r="M1137" t="s">
        <v>168</v>
      </c>
      <c r="N1137" t="s">
        <v>169</v>
      </c>
      <c r="O1137" t="s">
        <v>54</v>
      </c>
      <c r="P1137" t="s">
        <v>8507</v>
      </c>
      <c r="Q1137" t="s">
        <v>171</v>
      </c>
      <c r="R1137" t="s">
        <v>934</v>
      </c>
      <c r="S1137" t="s">
        <v>8508</v>
      </c>
      <c r="T1137" s="16">
        <v>408.3</v>
      </c>
      <c r="U1137">
        <v>10</v>
      </c>
      <c r="V1137">
        <v>0</v>
      </c>
      <c r="W1137" s="16">
        <v>16.2</v>
      </c>
      <c r="X1137">
        <v>55.76</v>
      </c>
      <c r="Y1137" t="s">
        <v>41</v>
      </c>
      <c r="Z1137" t="s">
        <v>42</v>
      </c>
      <c r="AA1137" t="s">
        <v>174</v>
      </c>
    </row>
    <row r="1138" spans="1:27" ht="15.75" customHeight="1">
      <c r="A1138" t="s">
        <v>8509</v>
      </c>
      <c r="B1138" t="s">
        <v>8510</v>
      </c>
      <c r="C1138" s="7">
        <v>41017</v>
      </c>
      <c r="D1138" s="7">
        <v>41023</v>
      </c>
      <c r="E1138" s="4">
        <f t="shared" si="17"/>
        <v>6</v>
      </c>
      <c r="F1138" t="s">
        <v>113</v>
      </c>
      <c r="G1138" t="s">
        <v>8511</v>
      </c>
      <c r="H1138" t="s">
        <v>4328</v>
      </c>
      <c r="I1138" t="s">
        <v>31</v>
      </c>
      <c r="J1138">
        <v>0</v>
      </c>
      <c r="K1138" t="s">
        <v>3938</v>
      </c>
      <c r="L1138" t="s">
        <v>2519</v>
      </c>
      <c r="M1138" t="s">
        <v>156</v>
      </c>
      <c r="N1138" t="s">
        <v>157</v>
      </c>
      <c r="O1138" t="s">
        <v>158</v>
      </c>
      <c r="P1138" t="s">
        <v>7532</v>
      </c>
      <c r="Q1138" t="s">
        <v>56</v>
      </c>
      <c r="R1138" t="s">
        <v>376</v>
      </c>
      <c r="S1138" t="s">
        <v>7533</v>
      </c>
      <c r="T1138" s="16">
        <v>575.95999999999992</v>
      </c>
      <c r="U1138">
        <v>7</v>
      </c>
      <c r="V1138">
        <v>0</v>
      </c>
      <c r="W1138" s="16">
        <v>120.82</v>
      </c>
      <c r="X1138">
        <v>55.573</v>
      </c>
      <c r="Y1138" t="s">
        <v>187</v>
      </c>
      <c r="Z1138" t="s">
        <v>276</v>
      </c>
      <c r="AA1138" t="s">
        <v>161</v>
      </c>
    </row>
    <row r="1139" spans="1:27" ht="15.75" customHeight="1">
      <c r="A1139" t="s">
        <v>8514</v>
      </c>
      <c r="B1139" t="s">
        <v>8515</v>
      </c>
      <c r="C1139" s="7">
        <v>41742</v>
      </c>
      <c r="D1139" s="7">
        <v>41746</v>
      </c>
      <c r="E1139" s="4">
        <f t="shared" si="17"/>
        <v>4</v>
      </c>
      <c r="F1139" t="s">
        <v>113</v>
      </c>
      <c r="G1139" t="s">
        <v>8516</v>
      </c>
      <c r="H1139" t="s">
        <v>1573</v>
      </c>
      <c r="I1139" t="s">
        <v>31</v>
      </c>
      <c r="J1139">
        <v>90036</v>
      </c>
      <c r="K1139" t="s">
        <v>343</v>
      </c>
      <c r="L1139" t="s">
        <v>323</v>
      </c>
      <c r="M1139" t="s">
        <v>34</v>
      </c>
      <c r="N1139" t="s">
        <v>126</v>
      </c>
      <c r="O1139" t="s">
        <v>36</v>
      </c>
      <c r="P1139" t="s">
        <v>8517</v>
      </c>
      <c r="Q1139" t="s">
        <v>56</v>
      </c>
      <c r="R1139" t="s">
        <v>57</v>
      </c>
      <c r="S1139" t="s">
        <v>8518</v>
      </c>
      <c r="T1139" s="16">
        <v>638.28800000000012</v>
      </c>
      <c r="U1139">
        <v>7</v>
      </c>
      <c r="V1139">
        <v>0.2</v>
      </c>
      <c r="W1139" s="16">
        <v>-31.914400000000011</v>
      </c>
      <c r="X1139">
        <v>43.45</v>
      </c>
      <c r="Y1139" t="s">
        <v>69</v>
      </c>
      <c r="Z1139" t="s">
        <v>42</v>
      </c>
      <c r="AA1139" t="s">
        <v>129</v>
      </c>
    </row>
    <row r="1140" spans="1:27" ht="15.75" hidden="1" customHeight="1">
      <c r="A1140" t="s">
        <v>8519</v>
      </c>
      <c r="B1140" t="s">
        <v>8520</v>
      </c>
      <c r="C1140" s="7">
        <v>41629</v>
      </c>
      <c r="D1140" s="7">
        <v>41633</v>
      </c>
      <c r="E1140" s="4">
        <f t="shared" si="17"/>
        <v>4</v>
      </c>
      <c r="F1140" t="s">
        <v>113</v>
      </c>
      <c r="G1140" t="s">
        <v>8521</v>
      </c>
      <c r="H1140" t="s">
        <v>3917</v>
      </c>
      <c r="I1140" t="s">
        <v>74</v>
      </c>
      <c r="J1140">
        <v>0</v>
      </c>
      <c r="K1140" t="s">
        <v>6148</v>
      </c>
      <c r="L1140" t="s">
        <v>6149</v>
      </c>
      <c r="M1140" t="s">
        <v>804</v>
      </c>
      <c r="N1140" t="s">
        <v>359</v>
      </c>
      <c r="O1140" t="s">
        <v>54</v>
      </c>
      <c r="P1140" t="s">
        <v>8522</v>
      </c>
      <c r="Q1140" t="s">
        <v>38</v>
      </c>
      <c r="R1140" t="s">
        <v>317</v>
      </c>
      <c r="S1140" t="s">
        <v>8523</v>
      </c>
      <c r="T1140" s="16">
        <v>544.95000000000005</v>
      </c>
      <c r="U1140">
        <v>5</v>
      </c>
      <c r="V1140">
        <v>0</v>
      </c>
      <c r="W1140" s="16">
        <v>119.85</v>
      </c>
      <c r="X1140">
        <v>55.52</v>
      </c>
      <c r="Y1140" t="s">
        <v>41</v>
      </c>
      <c r="Z1140" t="s">
        <v>42</v>
      </c>
      <c r="AA1140" t="s">
        <v>360</v>
      </c>
    </row>
    <row r="1141" spans="1:27" ht="15.75" hidden="1" customHeight="1">
      <c r="A1141" t="s">
        <v>8524</v>
      </c>
      <c r="B1141" t="s">
        <v>8525</v>
      </c>
      <c r="C1141" s="7">
        <v>42014</v>
      </c>
      <c r="D1141" s="7">
        <v>42018</v>
      </c>
      <c r="E1141" s="4">
        <f t="shared" si="17"/>
        <v>4</v>
      </c>
      <c r="F1141" t="s">
        <v>113</v>
      </c>
      <c r="G1141" t="s">
        <v>8526</v>
      </c>
      <c r="H1141" t="s">
        <v>1573</v>
      </c>
      <c r="I1141" t="s">
        <v>31</v>
      </c>
      <c r="J1141">
        <v>19140</v>
      </c>
      <c r="K1141" t="s">
        <v>471</v>
      </c>
      <c r="L1141" t="s">
        <v>472</v>
      </c>
      <c r="M1141" t="s">
        <v>34</v>
      </c>
      <c r="N1141" t="s">
        <v>286</v>
      </c>
      <c r="O1141" t="s">
        <v>36</v>
      </c>
      <c r="P1141" t="s">
        <v>4856</v>
      </c>
      <c r="Q1141" t="s">
        <v>171</v>
      </c>
      <c r="R1141" t="s">
        <v>426</v>
      </c>
      <c r="S1141" t="s">
        <v>4857</v>
      </c>
      <c r="T1141" s="16">
        <v>274.49099999999999</v>
      </c>
      <c r="U1141">
        <v>3</v>
      </c>
      <c r="V1141">
        <v>0.7</v>
      </c>
      <c r="W1141" s="16">
        <v>-228.74250000000009</v>
      </c>
      <c r="X1141">
        <v>36.58</v>
      </c>
      <c r="Y1141" t="s">
        <v>41</v>
      </c>
      <c r="Z1141" t="s">
        <v>42</v>
      </c>
      <c r="AA1141" t="s">
        <v>290</v>
      </c>
    </row>
    <row r="1142" spans="1:27" ht="15.75" hidden="1" customHeight="1">
      <c r="A1142" t="s">
        <v>8527</v>
      </c>
      <c r="B1142" t="s">
        <v>8528</v>
      </c>
      <c r="C1142" s="7">
        <v>41807</v>
      </c>
      <c r="D1142" s="7">
        <v>41811</v>
      </c>
      <c r="E1142" s="4">
        <f t="shared" si="17"/>
        <v>4</v>
      </c>
      <c r="F1142" t="s">
        <v>113</v>
      </c>
      <c r="G1142" t="s">
        <v>8529</v>
      </c>
      <c r="H1142" t="s">
        <v>1421</v>
      </c>
      <c r="I1142" t="s">
        <v>31</v>
      </c>
      <c r="J1142">
        <v>0</v>
      </c>
      <c r="K1142" t="s">
        <v>1349</v>
      </c>
      <c r="L1142" t="s">
        <v>1349</v>
      </c>
      <c r="M1142" t="s">
        <v>655</v>
      </c>
      <c r="N1142" t="s">
        <v>77</v>
      </c>
      <c r="O1142" t="s">
        <v>78</v>
      </c>
      <c r="P1142" t="s">
        <v>8530</v>
      </c>
      <c r="Q1142" t="s">
        <v>38</v>
      </c>
      <c r="R1142" t="s">
        <v>317</v>
      </c>
      <c r="S1142" t="s">
        <v>8531</v>
      </c>
      <c r="T1142" s="16">
        <v>298.08</v>
      </c>
      <c r="U1142">
        <v>4</v>
      </c>
      <c r="V1142">
        <v>0</v>
      </c>
      <c r="W1142" s="16">
        <v>23.76</v>
      </c>
      <c r="X1142">
        <v>55.48</v>
      </c>
      <c r="Y1142" t="s">
        <v>41</v>
      </c>
      <c r="Z1142" t="s">
        <v>42</v>
      </c>
      <c r="AA1142" t="s">
        <v>81</v>
      </c>
    </row>
    <row r="1143" spans="1:27" ht="15.75" customHeight="1">
      <c r="A1143" t="s">
        <v>8532</v>
      </c>
      <c r="B1143" t="s">
        <v>8533</v>
      </c>
      <c r="C1143" s="7">
        <v>41206</v>
      </c>
      <c r="D1143" s="7">
        <v>41208</v>
      </c>
      <c r="E1143" s="4">
        <f t="shared" si="17"/>
        <v>2</v>
      </c>
      <c r="F1143" t="s">
        <v>28</v>
      </c>
      <c r="G1143" t="s">
        <v>8534</v>
      </c>
      <c r="H1143" t="s">
        <v>927</v>
      </c>
      <c r="I1143" t="s">
        <v>49</v>
      </c>
      <c r="J1143">
        <v>0</v>
      </c>
      <c r="K1143" t="s">
        <v>4183</v>
      </c>
      <c r="L1143" t="s">
        <v>4183</v>
      </c>
      <c r="M1143" t="s">
        <v>2815</v>
      </c>
      <c r="N1143" t="s">
        <v>89</v>
      </c>
      <c r="O1143" t="s">
        <v>90</v>
      </c>
      <c r="P1143" t="s">
        <v>8535</v>
      </c>
      <c r="Q1143" t="s">
        <v>56</v>
      </c>
      <c r="R1143" t="s">
        <v>57</v>
      </c>
      <c r="S1143" t="s">
        <v>8536</v>
      </c>
      <c r="T1143" s="16">
        <v>308.71800000000007</v>
      </c>
      <c r="U1143">
        <v>6</v>
      </c>
      <c r="V1143">
        <v>0.7</v>
      </c>
      <c r="W1143" s="16">
        <v>-370.60199999999998</v>
      </c>
      <c r="X1143">
        <v>55.42</v>
      </c>
      <c r="Y1143" t="s">
        <v>69</v>
      </c>
      <c r="Z1143" t="s">
        <v>42</v>
      </c>
      <c r="AA1143" t="s">
        <v>94</v>
      </c>
    </row>
    <row r="1144" spans="1:27" ht="15.75" customHeight="1">
      <c r="A1144" t="s">
        <v>8537</v>
      </c>
      <c r="B1144" t="s">
        <v>8538</v>
      </c>
      <c r="C1144" s="7">
        <v>41184</v>
      </c>
      <c r="D1144" s="7">
        <v>41189</v>
      </c>
      <c r="E1144" s="4">
        <f t="shared" si="17"/>
        <v>5</v>
      </c>
      <c r="F1144" t="s">
        <v>46</v>
      </c>
      <c r="G1144" t="s">
        <v>8539</v>
      </c>
      <c r="H1144" t="s">
        <v>1573</v>
      </c>
      <c r="I1144" t="s">
        <v>31</v>
      </c>
      <c r="J1144">
        <v>60201</v>
      </c>
      <c r="K1144" t="s">
        <v>8540</v>
      </c>
      <c r="L1144" t="s">
        <v>1659</v>
      </c>
      <c r="M1144" t="s">
        <v>34</v>
      </c>
      <c r="N1144" t="s">
        <v>35</v>
      </c>
      <c r="O1144" t="s">
        <v>36</v>
      </c>
      <c r="P1144" t="s">
        <v>8541</v>
      </c>
      <c r="Q1144" t="s">
        <v>56</v>
      </c>
      <c r="R1144" t="s">
        <v>57</v>
      </c>
      <c r="S1144" t="s">
        <v>8542</v>
      </c>
      <c r="T1144" s="16">
        <v>258.279</v>
      </c>
      <c r="U1144">
        <v>3</v>
      </c>
      <c r="V1144">
        <v>0.3</v>
      </c>
      <c r="W1144" s="16">
        <v>-70.104300000000023</v>
      </c>
      <c r="X1144">
        <v>33.020000000000003</v>
      </c>
      <c r="Y1144" t="s">
        <v>69</v>
      </c>
      <c r="Z1144" t="s">
        <v>42</v>
      </c>
      <c r="AA1144" t="s">
        <v>43</v>
      </c>
    </row>
    <row r="1145" spans="1:27" ht="15.75" customHeight="1">
      <c r="A1145" t="s">
        <v>8549</v>
      </c>
      <c r="B1145" t="s">
        <v>8550</v>
      </c>
      <c r="C1145" s="7">
        <v>42353</v>
      </c>
      <c r="D1145" s="7">
        <v>42354</v>
      </c>
      <c r="E1145" s="4">
        <f t="shared" si="17"/>
        <v>1</v>
      </c>
      <c r="F1145" t="s">
        <v>28</v>
      </c>
      <c r="G1145" t="s">
        <v>8551</v>
      </c>
      <c r="H1145" t="s">
        <v>1765</v>
      </c>
      <c r="I1145" t="s">
        <v>31</v>
      </c>
      <c r="J1145">
        <v>0</v>
      </c>
      <c r="K1145" t="s">
        <v>2199</v>
      </c>
      <c r="L1145" t="s">
        <v>556</v>
      </c>
      <c r="M1145" t="s">
        <v>52</v>
      </c>
      <c r="N1145" t="s">
        <v>53</v>
      </c>
      <c r="O1145" t="s">
        <v>54</v>
      </c>
      <c r="P1145" t="s">
        <v>6175</v>
      </c>
      <c r="Q1145" t="s">
        <v>56</v>
      </c>
      <c r="R1145" t="s">
        <v>392</v>
      </c>
      <c r="S1145" t="s">
        <v>6176</v>
      </c>
      <c r="T1145" s="16">
        <v>481.81500000000023</v>
      </c>
      <c r="U1145">
        <v>5</v>
      </c>
      <c r="V1145">
        <v>0.1</v>
      </c>
      <c r="W1145" s="16">
        <v>176.56499999999991</v>
      </c>
      <c r="X1145">
        <v>55.3</v>
      </c>
      <c r="Y1145" t="s">
        <v>59</v>
      </c>
      <c r="Z1145" t="s">
        <v>42</v>
      </c>
      <c r="AA1145" t="s">
        <v>60</v>
      </c>
    </row>
    <row r="1146" spans="1:27" ht="15.75" hidden="1" customHeight="1">
      <c r="A1146" t="s">
        <v>8552</v>
      </c>
      <c r="B1146" t="s">
        <v>8553</v>
      </c>
      <c r="C1146" s="7">
        <v>42063</v>
      </c>
      <c r="D1146" s="7">
        <v>42065</v>
      </c>
      <c r="E1146" s="4">
        <f t="shared" si="17"/>
        <v>2</v>
      </c>
      <c r="F1146" t="s">
        <v>46</v>
      </c>
      <c r="G1146" t="s">
        <v>8554</v>
      </c>
      <c r="H1146" t="s">
        <v>2633</v>
      </c>
      <c r="I1146" t="s">
        <v>49</v>
      </c>
      <c r="J1146">
        <v>0</v>
      </c>
      <c r="K1146" t="s">
        <v>4290</v>
      </c>
      <c r="L1146" t="s">
        <v>2819</v>
      </c>
      <c r="M1146" t="s">
        <v>242</v>
      </c>
      <c r="N1146" t="s">
        <v>243</v>
      </c>
      <c r="O1146" t="s">
        <v>78</v>
      </c>
      <c r="P1146" t="s">
        <v>8555</v>
      </c>
      <c r="Q1146" t="s">
        <v>171</v>
      </c>
      <c r="R1146" t="s">
        <v>186</v>
      </c>
      <c r="S1146" t="s">
        <v>8556</v>
      </c>
      <c r="T1146" s="16">
        <v>271.05</v>
      </c>
      <c r="U1146">
        <v>5</v>
      </c>
      <c r="V1146">
        <v>0</v>
      </c>
      <c r="W1146" s="16">
        <v>56.850000000000009</v>
      </c>
      <c r="X1146">
        <v>55.23</v>
      </c>
      <c r="Y1146" t="s">
        <v>41</v>
      </c>
      <c r="Z1146" t="s">
        <v>42</v>
      </c>
      <c r="AA1146" t="s">
        <v>246</v>
      </c>
    </row>
    <row r="1147" spans="1:27" ht="15.75" customHeight="1">
      <c r="A1147" t="s">
        <v>8558</v>
      </c>
      <c r="B1147" t="s">
        <v>8559</v>
      </c>
      <c r="C1147" s="7">
        <v>42145</v>
      </c>
      <c r="D1147" s="7">
        <v>42147</v>
      </c>
      <c r="E1147" s="4">
        <f t="shared" si="17"/>
        <v>2</v>
      </c>
      <c r="F1147" t="s">
        <v>28</v>
      </c>
      <c r="G1147" t="s">
        <v>8560</v>
      </c>
      <c r="H1147" t="s">
        <v>8390</v>
      </c>
      <c r="I1147" t="s">
        <v>31</v>
      </c>
      <c r="J1147">
        <v>0</v>
      </c>
      <c r="K1147" t="s">
        <v>1205</v>
      </c>
      <c r="L1147" t="s">
        <v>1206</v>
      </c>
      <c r="M1147" t="s">
        <v>181</v>
      </c>
      <c r="N1147" t="s">
        <v>77</v>
      </c>
      <c r="O1147" t="s">
        <v>78</v>
      </c>
      <c r="P1147" t="s">
        <v>8561</v>
      </c>
      <c r="Q1147" t="s">
        <v>56</v>
      </c>
      <c r="R1147" t="s">
        <v>57</v>
      </c>
      <c r="S1147" t="s">
        <v>8562</v>
      </c>
      <c r="T1147" s="16">
        <v>173.09700000000001</v>
      </c>
      <c r="U1147">
        <v>3</v>
      </c>
      <c r="V1147">
        <v>0.1</v>
      </c>
      <c r="W1147" s="16">
        <v>69.236999999999995</v>
      </c>
      <c r="X1147">
        <v>55.15</v>
      </c>
      <c r="Y1147" t="s">
        <v>59</v>
      </c>
      <c r="Z1147" t="s">
        <v>42</v>
      </c>
      <c r="AA1147" t="s">
        <v>81</v>
      </c>
    </row>
    <row r="1148" spans="1:27" ht="15.75" hidden="1" customHeight="1">
      <c r="A1148" t="s">
        <v>8563</v>
      </c>
      <c r="B1148" t="s">
        <v>8564</v>
      </c>
      <c r="C1148" s="7">
        <v>41262</v>
      </c>
      <c r="D1148" s="7">
        <v>41264</v>
      </c>
      <c r="E1148" s="4">
        <f t="shared" si="17"/>
        <v>2</v>
      </c>
      <c r="F1148" t="s">
        <v>28</v>
      </c>
      <c r="G1148" t="s">
        <v>8565</v>
      </c>
      <c r="H1148" t="s">
        <v>2866</v>
      </c>
      <c r="I1148" t="s">
        <v>49</v>
      </c>
      <c r="J1148">
        <v>0</v>
      </c>
      <c r="K1148" t="s">
        <v>7432</v>
      </c>
      <c r="L1148" t="s">
        <v>3685</v>
      </c>
      <c r="M1148" t="s">
        <v>305</v>
      </c>
      <c r="N1148" t="s">
        <v>306</v>
      </c>
      <c r="O1148" t="s">
        <v>158</v>
      </c>
      <c r="P1148" t="s">
        <v>5669</v>
      </c>
      <c r="Q1148" t="s">
        <v>38</v>
      </c>
      <c r="R1148" t="s">
        <v>39</v>
      </c>
      <c r="S1148" t="s">
        <v>5670</v>
      </c>
      <c r="T1148" s="16">
        <v>298.03199999999998</v>
      </c>
      <c r="U1148">
        <v>7</v>
      </c>
      <c r="V1148">
        <v>0.2</v>
      </c>
      <c r="W1148" s="16">
        <v>111.69199999999999</v>
      </c>
      <c r="X1148">
        <v>55.146000000000001</v>
      </c>
      <c r="Y1148" t="s">
        <v>41</v>
      </c>
      <c r="Z1148" t="s">
        <v>42</v>
      </c>
      <c r="AA1148" t="s">
        <v>309</v>
      </c>
    </row>
    <row r="1149" spans="1:27" ht="15.75" hidden="1" customHeight="1">
      <c r="A1149" t="s">
        <v>8570</v>
      </c>
      <c r="B1149" t="s">
        <v>8571</v>
      </c>
      <c r="C1149" s="7">
        <v>41821</v>
      </c>
      <c r="D1149" s="7">
        <v>41823</v>
      </c>
      <c r="E1149" s="4">
        <f t="shared" si="17"/>
        <v>2</v>
      </c>
      <c r="F1149" t="s">
        <v>46</v>
      </c>
      <c r="G1149" t="s">
        <v>8572</v>
      </c>
      <c r="H1149" t="s">
        <v>1864</v>
      </c>
      <c r="I1149" t="s">
        <v>49</v>
      </c>
      <c r="J1149">
        <v>0</v>
      </c>
      <c r="K1149" t="s">
        <v>8573</v>
      </c>
      <c r="L1149" t="s">
        <v>8573</v>
      </c>
      <c r="M1149" t="s">
        <v>522</v>
      </c>
      <c r="N1149" t="s">
        <v>224</v>
      </c>
      <c r="O1149" t="s">
        <v>78</v>
      </c>
      <c r="P1149" t="s">
        <v>7957</v>
      </c>
      <c r="Q1149" t="s">
        <v>171</v>
      </c>
      <c r="R1149" t="s">
        <v>474</v>
      </c>
      <c r="S1149" t="s">
        <v>7958</v>
      </c>
      <c r="T1149" s="16">
        <v>182.76</v>
      </c>
      <c r="U1149">
        <v>4</v>
      </c>
      <c r="V1149">
        <v>0</v>
      </c>
      <c r="W1149" s="16">
        <v>29.16</v>
      </c>
      <c r="X1149">
        <v>55.02</v>
      </c>
      <c r="Y1149" t="s">
        <v>59</v>
      </c>
      <c r="Z1149" t="s">
        <v>42</v>
      </c>
      <c r="AA1149" t="s">
        <v>227</v>
      </c>
    </row>
    <row r="1150" spans="1:27" ht="15.75" hidden="1" customHeight="1">
      <c r="A1150" t="s">
        <v>8574</v>
      </c>
      <c r="B1150" t="s">
        <v>8575</v>
      </c>
      <c r="C1150" s="7">
        <v>42269</v>
      </c>
      <c r="D1150" s="7">
        <v>42274</v>
      </c>
      <c r="E1150" s="4">
        <f t="shared" si="17"/>
        <v>5</v>
      </c>
      <c r="F1150" t="s">
        <v>113</v>
      </c>
      <c r="G1150" t="s">
        <v>8576</v>
      </c>
      <c r="H1150" t="s">
        <v>676</v>
      </c>
      <c r="I1150" t="s">
        <v>49</v>
      </c>
      <c r="J1150">
        <v>0</v>
      </c>
      <c r="K1150" t="s">
        <v>672</v>
      </c>
      <c r="L1150" t="s">
        <v>672</v>
      </c>
      <c r="M1150" t="s">
        <v>338</v>
      </c>
      <c r="N1150" t="s">
        <v>339</v>
      </c>
      <c r="O1150" t="s">
        <v>90</v>
      </c>
      <c r="P1150" t="s">
        <v>8577</v>
      </c>
      <c r="Q1150" t="s">
        <v>38</v>
      </c>
      <c r="R1150" t="s">
        <v>317</v>
      </c>
      <c r="S1150" t="s">
        <v>8578</v>
      </c>
      <c r="T1150" s="16">
        <v>688.92000000000007</v>
      </c>
      <c r="U1150">
        <v>4</v>
      </c>
      <c r="V1150">
        <v>0</v>
      </c>
      <c r="W1150" s="16">
        <v>261.72000000000003</v>
      </c>
      <c r="X1150">
        <v>54.93</v>
      </c>
      <c r="Y1150" t="s">
        <v>69</v>
      </c>
      <c r="Z1150" t="s">
        <v>42</v>
      </c>
      <c r="AA1150" t="s">
        <v>342</v>
      </c>
    </row>
    <row r="1151" spans="1:27" ht="15.75" customHeight="1">
      <c r="A1151" t="s">
        <v>8580</v>
      </c>
      <c r="B1151" t="s">
        <v>8581</v>
      </c>
      <c r="C1151" s="7">
        <v>42209</v>
      </c>
      <c r="D1151" s="7">
        <v>42214</v>
      </c>
      <c r="E1151" s="4">
        <f t="shared" si="17"/>
        <v>5</v>
      </c>
      <c r="F1151" t="s">
        <v>113</v>
      </c>
      <c r="G1151" t="s">
        <v>8582</v>
      </c>
      <c r="H1151" t="s">
        <v>2361</v>
      </c>
      <c r="I1151" t="s">
        <v>31</v>
      </c>
      <c r="J1151">
        <v>0</v>
      </c>
      <c r="K1151" t="s">
        <v>6372</v>
      </c>
      <c r="L1151" t="s">
        <v>6372</v>
      </c>
      <c r="M1151" t="s">
        <v>522</v>
      </c>
      <c r="N1151" t="s">
        <v>224</v>
      </c>
      <c r="O1151" t="s">
        <v>78</v>
      </c>
      <c r="P1151" t="s">
        <v>8583</v>
      </c>
      <c r="Q1151" t="s">
        <v>56</v>
      </c>
      <c r="R1151" t="s">
        <v>392</v>
      </c>
      <c r="S1151" t="s">
        <v>8584</v>
      </c>
      <c r="T1151" s="16">
        <v>704.34</v>
      </c>
      <c r="U1151">
        <v>14</v>
      </c>
      <c r="V1151">
        <v>0</v>
      </c>
      <c r="W1151" s="16">
        <v>21</v>
      </c>
      <c r="X1151">
        <v>54.89</v>
      </c>
      <c r="Y1151" t="s">
        <v>69</v>
      </c>
      <c r="Z1151" t="s">
        <v>42</v>
      </c>
      <c r="AA1151" t="s">
        <v>227</v>
      </c>
    </row>
    <row r="1152" spans="1:27" ht="15.75" hidden="1" customHeight="1">
      <c r="A1152" t="s">
        <v>8589</v>
      </c>
      <c r="B1152" t="s">
        <v>8590</v>
      </c>
      <c r="C1152" s="7">
        <v>40966</v>
      </c>
      <c r="D1152" s="7">
        <v>40973</v>
      </c>
      <c r="E1152" s="4">
        <f t="shared" si="17"/>
        <v>7</v>
      </c>
      <c r="F1152" t="s">
        <v>113</v>
      </c>
      <c r="G1152" t="s">
        <v>8591</v>
      </c>
      <c r="H1152" t="s">
        <v>1422</v>
      </c>
      <c r="I1152" t="s">
        <v>31</v>
      </c>
      <c r="J1152">
        <v>0</v>
      </c>
      <c r="K1152" t="s">
        <v>8592</v>
      </c>
      <c r="L1152" t="s">
        <v>8593</v>
      </c>
      <c r="M1152" t="s">
        <v>433</v>
      </c>
      <c r="N1152" t="s">
        <v>136</v>
      </c>
      <c r="O1152" t="s">
        <v>54</v>
      </c>
      <c r="P1152" t="s">
        <v>8594</v>
      </c>
      <c r="Q1152" t="s">
        <v>38</v>
      </c>
      <c r="R1152" t="s">
        <v>317</v>
      </c>
      <c r="S1152" t="s">
        <v>8595</v>
      </c>
      <c r="T1152" s="16">
        <v>624.96</v>
      </c>
      <c r="U1152">
        <v>8</v>
      </c>
      <c r="V1152">
        <v>0</v>
      </c>
      <c r="W1152" s="16">
        <v>93.6</v>
      </c>
      <c r="X1152">
        <v>54.7</v>
      </c>
      <c r="Y1152" t="s">
        <v>69</v>
      </c>
      <c r="Z1152" t="s">
        <v>42</v>
      </c>
      <c r="AA1152" t="s">
        <v>139</v>
      </c>
    </row>
    <row r="1153" spans="1:27" ht="15.75" customHeight="1">
      <c r="A1153" t="s">
        <v>8596</v>
      </c>
      <c r="B1153" t="s">
        <v>8597</v>
      </c>
      <c r="C1153" s="7">
        <v>41023</v>
      </c>
      <c r="D1153" s="7">
        <v>41028</v>
      </c>
      <c r="E1153" s="4">
        <f t="shared" si="17"/>
        <v>5</v>
      </c>
      <c r="F1153" t="s">
        <v>113</v>
      </c>
      <c r="G1153" t="s">
        <v>8598</v>
      </c>
      <c r="H1153" t="s">
        <v>4942</v>
      </c>
      <c r="I1153" t="s">
        <v>74</v>
      </c>
      <c r="J1153">
        <v>91776</v>
      </c>
      <c r="K1153" t="s">
        <v>8599</v>
      </c>
      <c r="L1153" t="s">
        <v>323</v>
      </c>
      <c r="M1153" t="s">
        <v>34</v>
      </c>
      <c r="N1153" t="s">
        <v>126</v>
      </c>
      <c r="O1153" t="s">
        <v>36</v>
      </c>
      <c r="P1153" t="s">
        <v>8600</v>
      </c>
      <c r="Q1153" t="s">
        <v>56</v>
      </c>
      <c r="R1153" t="s">
        <v>57</v>
      </c>
      <c r="S1153" t="s">
        <v>8601</v>
      </c>
      <c r="T1153" s="16">
        <v>1487.04</v>
      </c>
      <c r="U1153">
        <v>5</v>
      </c>
      <c r="V1153">
        <v>0.2</v>
      </c>
      <c r="W1153" s="16">
        <v>148.70400000000009</v>
      </c>
      <c r="X1153">
        <v>205.45</v>
      </c>
      <c r="Y1153" t="s">
        <v>41</v>
      </c>
      <c r="Z1153" t="s">
        <v>42</v>
      </c>
      <c r="AA1153" t="s">
        <v>129</v>
      </c>
    </row>
    <row r="1154" spans="1:27" ht="15.75" hidden="1" customHeight="1">
      <c r="A1154" t="s">
        <v>8602</v>
      </c>
      <c r="B1154" t="s">
        <v>8603</v>
      </c>
      <c r="C1154" s="7">
        <v>42232</v>
      </c>
      <c r="D1154" s="7">
        <v>42234</v>
      </c>
      <c r="E1154" s="4">
        <f t="shared" ref="E1154:E1217" si="18">D1154-C1154</f>
        <v>2</v>
      </c>
      <c r="F1154" t="s">
        <v>28</v>
      </c>
      <c r="G1154" t="s">
        <v>8604</v>
      </c>
      <c r="H1154" t="s">
        <v>4161</v>
      </c>
      <c r="I1154" t="s">
        <v>74</v>
      </c>
      <c r="J1154">
        <v>0</v>
      </c>
      <c r="K1154" t="s">
        <v>8605</v>
      </c>
      <c r="L1154" t="s">
        <v>8606</v>
      </c>
      <c r="M1154" t="s">
        <v>2029</v>
      </c>
      <c r="N1154" t="s">
        <v>77</v>
      </c>
      <c r="O1154" t="s">
        <v>78</v>
      </c>
      <c r="P1154" t="s">
        <v>8607</v>
      </c>
      <c r="Q1154" t="s">
        <v>171</v>
      </c>
      <c r="R1154" t="s">
        <v>934</v>
      </c>
      <c r="S1154" t="s">
        <v>8608</v>
      </c>
      <c r="T1154" s="16">
        <v>299.52</v>
      </c>
      <c r="U1154">
        <v>6</v>
      </c>
      <c r="V1154">
        <v>0</v>
      </c>
      <c r="W1154" s="16">
        <v>149.76</v>
      </c>
      <c r="X1154">
        <v>54.61</v>
      </c>
      <c r="Y1154" t="s">
        <v>41</v>
      </c>
      <c r="Z1154" t="s">
        <v>42</v>
      </c>
      <c r="AA1154" t="s">
        <v>81</v>
      </c>
    </row>
    <row r="1155" spans="1:27" ht="15.75" hidden="1" customHeight="1">
      <c r="A1155" t="s">
        <v>8615</v>
      </c>
      <c r="B1155" t="s">
        <v>8616</v>
      </c>
      <c r="C1155" s="7">
        <v>41630</v>
      </c>
      <c r="D1155" s="7">
        <v>41635</v>
      </c>
      <c r="E1155" s="4">
        <f t="shared" si="18"/>
        <v>5</v>
      </c>
      <c r="F1155" t="s">
        <v>113</v>
      </c>
      <c r="G1155" t="s">
        <v>8617</v>
      </c>
      <c r="H1155" t="s">
        <v>4942</v>
      </c>
      <c r="I1155" t="s">
        <v>74</v>
      </c>
      <c r="J1155">
        <v>54880</v>
      </c>
      <c r="K1155" t="s">
        <v>8618</v>
      </c>
      <c r="L1155" t="s">
        <v>6084</v>
      </c>
      <c r="M1155" t="s">
        <v>34</v>
      </c>
      <c r="N1155" t="s">
        <v>35</v>
      </c>
      <c r="O1155" t="s">
        <v>36</v>
      </c>
      <c r="P1155" t="s">
        <v>8619</v>
      </c>
      <c r="Q1155" t="s">
        <v>171</v>
      </c>
      <c r="R1155" t="s">
        <v>474</v>
      </c>
      <c r="S1155" t="s">
        <v>8620</v>
      </c>
      <c r="T1155" s="16">
        <v>17.12</v>
      </c>
      <c r="U1155">
        <v>4</v>
      </c>
      <c r="V1155">
        <v>0</v>
      </c>
      <c r="W1155" s="16">
        <v>4.9647999999999994</v>
      </c>
      <c r="X1155">
        <v>2.02</v>
      </c>
      <c r="Y1155" t="s">
        <v>69</v>
      </c>
      <c r="Z1155" t="s">
        <v>42</v>
      </c>
      <c r="AA1155" t="s">
        <v>43</v>
      </c>
    </row>
    <row r="1156" spans="1:27" ht="15.75" hidden="1" customHeight="1">
      <c r="A1156" t="s">
        <v>8623</v>
      </c>
      <c r="B1156" t="s">
        <v>8624</v>
      </c>
      <c r="C1156" s="7">
        <v>41754</v>
      </c>
      <c r="D1156" s="7">
        <v>41758</v>
      </c>
      <c r="E1156" s="4">
        <f t="shared" si="18"/>
        <v>4</v>
      </c>
      <c r="F1156" t="s">
        <v>113</v>
      </c>
      <c r="G1156" t="s">
        <v>8625</v>
      </c>
      <c r="H1156" t="s">
        <v>2450</v>
      </c>
      <c r="I1156" t="s">
        <v>31</v>
      </c>
      <c r="J1156">
        <v>0</v>
      </c>
      <c r="K1156" t="s">
        <v>2101</v>
      </c>
      <c r="L1156" t="s">
        <v>2101</v>
      </c>
      <c r="M1156" t="s">
        <v>433</v>
      </c>
      <c r="N1156" t="s">
        <v>136</v>
      </c>
      <c r="O1156" t="s">
        <v>54</v>
      </c>
      <c r="P1156" t="s">
        <v>8626</v>
      </c>
      <c r="Q1156" t="s">
        <v>171</v>
      </c>
      <c r="R1156" t="s">
        <v>172</v>
      </c>
      <c r="S1156" t="s">
        <v>8627</v>
      </c>
      <c r="T1156" s="16">
        <v>367.74</v>
      </c>
      <c r="U1156">
        <v>6</v>
      </c>
      <c r="V1156">
        <v>0</v>
      </c>
      <c r="W1156" s="16">
        <v>128.69999999999999</v>
      </c>
      <c r="X1156">
        <v>54.35</v>
      </c>
      <c r="Y1156" t="s">
        <v>41</v>
      </c>
      <c r="Z1156" t="s">
        <v>42</v>
      </c>
      <c r="AA1156" t="s">
        <v>139</v>
      </c>
    </row>
    <row r="1157" spans="1:27" ht="15.75" customHeight="1">
      <c r="A1157" t="s">
        <v>8628</v>
      </c>
      <c r="B1157" t="s">
        <v>8629</v>
      </c>
      <c r="C1157" s="7">
        <v>41745</v>
      </c>
      <c r="D1157" s="7">
        <v>41747</v>
      </c>
      <c r="E1157" s="4">
        <f t="shared" si="18"/>
        <v>2</v>
      </c>
      <c r="F1157" t="s">
        <v>46</v>
      </c>
      <c r="G1157" t="s">
        <v>8630</v>
      </c>
      <c r="H1157" t="s">
        <v>5348</v>
      </c>
      <c r="I1157" t="s">
        <v>31</v>
      </c>
      <c r="J1157">
        <v>94110</v>
      </c>
      <c r="K1157" t="s">
        <v>322</v>
      </c>
      <c r="L1157" t="s">
        <v>323</v>
      </c>
      <c r="M1157" t="s">
        <v>34</v>
      </c>
      <c r="N1157" t="s">
        <v>126</v>
      </c>
      <c r="O1157" t="s">
        <v>36</v>
      </c>
      <c r="P1157" t="s">
        <v>8631</v>
      </c>
      <c r="Q1157" t="s">
        <v>56</v>
      </c>
      <c r="R1157" t="s">
        <v>57</v>
      </c>
      <c r="S1157" t="s">
        <v>8632</v>
      </c>
      <c r="T1157" s="16">
        <v>1121.568</v>
      </c>
      <c r="U1157">
        <v>2</v>
      </c>
      <c r="V1157">
        <v>0.2</v>
      </c>
      <c r="W1157" s="16">
        <v>0</v>
      </c>
      <c r="X1157">
        <v>128.47999999999999</v>
      </c>
      <c r="Y1157" t="s">
        <v>69</v>
      </c>
      <c r="Z1157" t="s">
        <v>42</v>
      </c>
      <c r="AA1157" t="s">
        <v>129</v>
      </c>
    </row>
    <row r="1158" spans="1:27" ht="15.75" customHeight="1">
      <c r="A1158" t="s">
        <v>8633</v>
      </c>
      <c r="B1158" t="s">
        <v>8634</v>
      </c>
      <c r="C1158" s="7">
        <v>41944</v>
      </c>
      <c r="D1158" s="7">
        <v>41950</v>
      </c>
      <c r="E1158" s="4">
        <f t="shared" si="18"/>
        <v>6</v>
      </c>
      <c r="F1158" t="s">
        <v>113</v>
      </c>
      <c r="G1158" t="s">
        <v>8635</v>
      </c>
      <c r="H1158" t="s">
        <v>5348</v>
      </c>
      <c r="I1158" t="s">
        <v>31</v>
      </c>
      <c r="J1158">
        <v>19143</v>
      </c>
      <c r="K1158" t="s">
        <v>471</v>
      </c>
      <c r="L1158" t="s">
        <v>472</v>
      </c>
      <c r="M1158" t="s">
        <v>34</v>
      </c>
      <c r="N1158" t="s">
        <v>286</v>
      </c>
      <c r="O1158" t="s">
        <v>36</v>
      </c>
      <c r="P1158" t="s">
        <v>7282</v>
      </c>
      <c r="Q1158" t="s">
        <v>56</v>
      </c>
      <c r="R1158" t="s">
        <v>57</v>
      </c>
      <c r="S1158" t="s">
        <v>7283</v>
      </c>
      <c r="T1158" s="16">
        <v>492.83499999999998</v>
      </c>
      <c r="U1158">
        <v>5</v>
      </c>
      <c r="V1158">
        <v>0.3</v>
      </c>
      <c r="W1158" s="16">
        <v>-14.080999999999991</v>
      </c>
      <c r="X1158">
        <v>44.93</v>
      </c>
      <c r="Y1158" t="s">
        <v>187</v>
      </c>
      <c r="Z1158" t="s">
        <v>42</v>
      </c>
      <c r="AA1158" t="s">
        <v>290</v>
      </c>
    </row>
    <row r="1159" spans="1:27" ht="15.75" hidden="1" customHeight="1">
      <c r="A1159" t="s">
        <v>8639</v>
      </c>
      <c r="B1159" t="s">
        <v>8640</v>
      </c>
      <c r="C1159" s="7">
        <v>41383</v>
      </c>
      <c r="D1159" s="7">
        <v>41386</v>
      </c>
      <c r="E1159" s="4">
        <f t="shared" si="18"/>
        <v>3</v>
      </c>
      <c r="F1159" t="s">
        <v>46</v>
      </c>
      <c r="G1159" t="s">
        <v>8641</v>
      </c>
      <c r="H1159" t="s">
        <v>2586</v>
      </c>
      <c r="I1159" t="s">
        <v>31</v>
      </c>
      <c r="J1159">
        <v>0</v>
      </c>
      <c r="K1159" t="s">
        <v>6352</v>
      </c>
      <c r="L1159" t="s">
        <v>4416</v>
      </c>
      <c r="M1159" t="s">
        <v>1679</v>
      </c>
      <c r="N1159" t="s">
        <v>77</v>
      </c>
      <c r="O1159" t="s">
        <v>78</v>
      </c>
      <c r="P1159" t="s">
        <v>8642</v>
      </c>
      <c r="Q1159" t="s">
        <v>171</v>
      </c>
      <c r="R1159" t="s">
        <v>934</v>
      </c>
      <c r="S1159" t="s">
        <v>8643</v>
      </c>
      <c r="T1159" s="16">
        <v>307.86</v>
      </c>
      <c r="U1159">
        <v>7</v>
      </c>
      <c r="V1159">
        <v>0</v>
      </c>
      <c r="W1159" s="16">
        <v>67.62</v>
      </c>
      <c r="X1159">
        <v>54.22</v>
      </c>
      <c r="Y1159" t="s">
        <v>41</v>
      </c>
      <c r="Z1159" t="s">
        <v>42</v>
      </c>
      <c r="AA1159" t="s">
        <v>81</v>
      </c>
    </row>
    <row r="1160" spans="1:27" ht="15.75" hidden="1" customHeight="1">
      <c r="A1160" t="s">
        <v>8646</v>
      </c>
      <c r="B1160" t="s">
        <v>8647</v>
      </c>
      <c r="C1160" s="7">
        <v>41454</v>
      </c>
      <c r="D1160" s="7">
        <v>41458</v>
      </c>
      <c r="E1160" s="4">
        <f t="shared" si="18"/>
        <v>4</v>
      </c>
      <c r="F1160" t="s">
        <v>113</v>
      </c>
      <c r="G1160" t="s">
        <v>8648</v>
      </c>
      <c r="H1160" t="s">
        <v>3107</v>
      </c>
      <c r="I1160" t="s">
        <v>31</v>
      </c>
      <c r="J1160">
        <v>0</v>
      </c>
      <c r="K1160" t="s">
        <v>7075</v>
      </c>
      <c r="L1160" t="s">
        <v>504</v>
      </c>
      <c r="M1160" t="s">
        <v>505</v>
      </c>
      <c r="N1160" t="s">
        <v>195</v>
      </c>
      <c r="O1160" t="s">
        <v>78</v>
      </c>
      <c r="P1160" t="s">
        <v>8649</v>
      </c>
      <c r="Q1160" t="s">
        <v>38</v>
      </c>
      <c r="R1160" t="s">
        <v>39</v>
      </c>
      <c r="S1160" t="s">
        <v>8650</v>
      </c>
      <c r="T1160" s="16">
        <v>445.98599999999988</v>
      </c>
      <c r="U1160">
        <v>6</v>
      </c>
      <c r="V1160">
        <v>0.1</v>
      </c>
      <c r="W1160" s="16">
        <v>108.846</v>
      </c>
      <c r="X1160">
        <v>54.15</v>
      </c>
      <c r="Y1160" t="s">
        <v>41</v>
      </c>
      <c r="Z1160" t="s">
        <v>42</v>
      </c>
      <c r="AA1160" t="s">
        <v>198</v>
      </c>
    </row>
    <row r="1161" spans="1:27" ht="15.75" hidden="1" customHeight="1">
      <c r="A1161" t="s">
        <v>8653</v>
      </c>
      <c r="B1161" t="s">
        <v>8654</v>
      </c>
      <c r="C1161" s="7">
        <v>42250</v>
      </c>
      <c r="D1161" s="7">
        <v>42255</v>
      </c>
      <c r="E1161" s="4">
        <f t="shared" si="18"/>
        <v>5</v>
      </c>
      <c r="F1161" t="s">
        <v>113</v>
      </c>
      <c r="G1161" t="s">
        <v>8655</v>
      </c>
      <c r="H1161" t="s">
        <v>935</v>
      </c>
      <c r="I1161" t="s">
        <v>74</v>
      </c>
      <c r="J1161">
        <v>49201</v>
      </c>
      <c r="K1161" t="s">
        <v>3746</v>
      </c>
      <c r="L1161" t="s">
        <v>1876</v>
      </c>
      <c r="M1161" t="s">
        <v>34</v>
      </c>
      <c r="N1161" t="s">
        <v>35</v>
      </c>
      <c r="O1161" t="s">
        <v>36</v>
      </c>
      <c r="P1161" t="s">
        <v>8656</v>
      </c>
      <c r="Q1161" t="s">
        <v>38</v>
      </c>
      <c r="R1161" t="s">
        <v>39</v>
      </c>
      <c r="S1161" t="s">
        <v>8657</v>
      </c>
      <c r="T1161" s="16">
        <v>1199.8</v>
      </c>
      <c r="U1161">
        <v>4</v>
      </c>
      <c r="V1161">
        <v>0</v>
      </c>
      <c r="W1161" s="16">
        <v>323.94600000000003</v>
      </c>
      <c r="X1161">
        <v>117.82</v>
      </c>
      <c r="Y1161" t="s">
        <v>69</v>
      </c>
      <c r="Z1161" t="s">
        <v>42</v>
      </c>
      <c r="AA1161" t="s">
        <v>43</v>
      </c>
    </row>
    <row r="1162" spans="1:27" ht="15.75" hidden="1" customHeight="1">
      <c r="A1162" t="s">
        <v>8658</v>
      </c>
      <c r="B1162" t="s">
        <v>8659</v>
      </c>
      <c r="C1162" s="7">
        <v>42203</v>
      </c>
      <c r="D1162" s="7">
        <v>42209</v>
      </c>
      <c r="E1162" s="4">
        <f t="shared" si="18"/>
        <v>6</v>
      </c>
      <c r="F1162" t="s">
        <v>113</v>
      </c>
      <c r="G1162" t="s">
        <v>8660</v>
      </c>
      <c r="H1162" t="s">
        <v>935</v>
      </c>
      <c r="I1162" t="s">
        <v>74</v>
      </c>
      <c r="J1162">
        <v>13440</v>
      </c>
      <c r="K1162" t="s">
        <v>1957</v>
      </c>
      <c r="L1162" t="s">
        <v>285</v>
      </c>
      <c r="M1162" t="s">
        <v>34</v>
      </c>
      <c r="N1162" t="s">
        <v>286</v>
      </c>
      <c r="O1162" t="s">
        <v>36</v>
      </c>
      <c r="P1162" t="s">
        <v>8661</v>
      </c>
      <c r="Q1162" t="s">
        <v>38</v>
      </c>
      <c r="R1162" t="s">
        <v>39</v>
      </c>
      <c r="S1162" t="s">
        <v>8662</v>
      </c>
      <c r="T1162" s="16">
        <v>269.98</v>
      </c>
      <c r="U1162">
        <v>2</v>
      </c>
      <c r="V1162">
        <v>0</v>
      </c>
      <c r="W1162" s="16">
        <v>67.495000000000005</v>
      </c>
      <c r="X1162">
        <v>31.43</v>
      </c>
      <c r="Y1162" t="s">
        <v>69</v>
      </c>
      <c r="Z1162" t="s">
        <v>42</v>
      </c>
      <c r="AA1162" t="s">
        <v>290</v>
      </c>
    </row>
    <row r="1163" spans="1:27" ht="15.75" customHeight="1">
      <c r="A1163" t="s">
        <v>8663</v>
      </c>
      <c r="B1163" t="s">
        <v>8664</v>
      </c>
      <c r="C1163" s="7">
        <v>42087</v>
      </c>
      <c r="D1163" s="7">
        <v>42089</v>
      </c>
      <c r="E1163" s="4">
        <f t="shared" si="18"/>
        <v>2</v>
      </c>
      <c r="F1163" t="s">
        <v>28</v>
      </c>
      <c r="G1163" t="s">
        <v>8665</v>
      </c>
      <c r="H1163" t="s">
        <v>935</v>
      </c>
      <c r="I1163" t="s">
        <v>74</v>
      </c>
      <c r="J1163">
        <v>94122</v>
      </c>
      <c r="K1163" t="s">
        <v>322</v>
      </c>
      <c r="L1163" t="s">
        <v>323</v>
      </c>
      <c r="M1163" t="s">
        <v>34</v>
      </c>
      <c r="N1163" t="s">
        <v>126</v>
      </c>
      <c r="O1163" t="s">
        <v>36</v>
      </c>
      <c r="P1163" t="s">
        <v>8666</v>
      </c>
      <c r="Q1163" t="s">
        <v>56</v>
      </c>
      <c r="R1163" t="s">
        <v>392</v>
      </c>
      <c r="S1163" t="s">
        <v>8667</v>
      </c>
      <c r="T1163" s="16">
        <v>211.84</v>
      </c>
      <c r="U1163">
        <v>8</v>
      </c>
      <c r="V1163">
        <v>0</v>
      </c>
      <c r="W1163" s="16">
        <v>76.262399999999985</v>
      </c>
      <c r="X1163">
        <v>19.61</v>
      </c>
      <c r="Y1163" t="s">
        <v>41</v>
      </c>
      <c r="Z1163" t="s">
        <v>42</v>
      </c>
      <c r="AA1163" t="s">
        <v>129</v>
      </c>
    </row>
    <row r="1164" spans="1:27" ht="15.75" hidden="1" customHeight="1">
      <c r="A1164" t="s">
        <v>8668</v>
      </c>
      <c r="B1164" t="s">
        <v>8669</v>
      </c>
      <c r="C1164" s="7">
        <v>42101</v>
      </c>
      <c r="D1164" s="7">
        <v>42105</v>
      </c>
      <c r="E1164" s="4">
        <f t="shared" si="18"/>
        <v>4</v>
      </c>
      <c r="F1164" t="s">
        <v>113</v>
      </c>
      <c r="G1164" t="s">
        <v>8670</v>
      </c>
      <c r="H1164" t="s">
        <v>5053</v>
      </c>
      <c r="I1164" t="s">
        <v>74</v>
      </c>
      <c r="J1164">
        <v>0</v>
      </c>
      <c r="K1164" t="s">
        <v>4785</v>
      </c>
      <c r="L1164" t="s">
        <v>4785</v>
      </c>
      <c r="M1164" t="s">
        <v>145</v>
      </c>
      <c r="N1164" t="s">
        <v>146</v>
      </c>
      <c r="O1164" t="s">
        <v>54</v>
      </c>
      <c r="P1164" t="s">
        <v>8671</v>
      </c>
      <c r="Q1164" t="s">
        <v>171</v>
      </c>
      <c r="R1164" t="s">
        <v>474</v>
      </c>
      <c r="S1164" t="s">
        <v>8672</v>
      </c>
      <c r="T1164" s="16">
        <v>413.04</v>
      </c>
      <c r="U1164">
        <v>8</v>
      </c>
      <c r="V1164">
        <v>0</v>
      </c>
      <c r="W1164" s="16">
        <v>70.08</v>
      </c>
      <c r="X1164">
        <v>53.64</v>
      </c>
      <c r="Y1164" t="s">
        <v>41</v>
      </c>
      <c r="Z1164" t="s">
        <v>42</v>
      </c>
      <c r="AA1164" t="s">
        <v>149</v>
      </c>
    </row>
    <row r="1165" spans="1:27" ht="15.75" customHeight="1">
      <c r="A1165" t="s">
        <v>8675</v>
      </c>
      <c r="B1165" t="s">
        <v>8676</v>
      </c>
      <c r="C1165" s="7">
        <v>41642</v>
      </c>
      <c r="D1165" s="7">
        <v>41647</v>
      </c>
      <c r="E1165" s="4">
        <f t="shared" si="18"/>
        <v>5</v>
      </c>
      <c r="F1165" t="s">
        <v>113</v>
      </c>
      <c r="G1165" t="s">
        <v>8677</v>
      </c>
      <c r="H1165" t="s">
        <v>5504</v>
      </c>
      <c r="I1165" t="s">
        <v>49</v>
      </c>
      <c r="J1165">
        <v>74012</v>
      </c>
      <c r="K1165" t="s">
        <v>8386</v>
      </c>
      <c r="L1165" t="s">
        <v>33</v>
      </c>
      <c r="M1165" t="s">
        <v>34</v>
      </c>
      <c r="N1165" t="s">
        <v>35</v>
      </c>
      <c r="O1165" t="s">
        <v>36</v>
      </c>
      <c r="P1165" t="s">
        <v>8543</v>
      </c>
      <c r="Q1165" t="s">
        <v>56</v>
      </c>
      <c r="R1165" t="s">
        <v>119</v>
      </c>
      <c r="S1165" t="s">
        <v>8544</v>
      </c>
      <c r="T1165" s="16">
        <v>1592.85</v>
      </c>
      <c r="U1165">
        <v>7</v>
      </c>
      <c r="V1165">
        <v>0</v>
      </c>
      <c r="W1165" s="16">
        <v>350.42700000000002</v>
      </c>
      <c r="X1165">
        <v>62.7</v>
      </c>
      <c r="Y1165" t="s">
        <v>69</v>
      </c>
      <c r="Z1165" t="s">
        <v>42</v>
      </c>
      <c r="AA1165" t="s">
        <v>43</v>
      </c>
    </row>
    <row r="1166" spans="1:27" ht="15.75" hidden="1" customHeight="1">
      <c r="A1166" t="s">
        <v>8680</v>
      </c>
      <c r="B1166" t="s">
        <v>8681</v>
      </c>
      <c r="C1166" s="7">
        <v>41472</v>
      </c>
      <c r="D1166" s="7">
        <v>41473</v>
      </c>
      <c r="E1166" s="4">
        <f t="shared" si="18"/>
        <v>1</v>
      </c>
      <c r="F1166" t="s">
        <v>28</v>
      </c>
      <c r="G1166" t="s">
        <v>8682</v>
      </c>
      <c r="H1166" t="s">
        <v>1548</v>
      </c>
      <c r="I1166" t="s">
        <v>74</v>
      </c>
      <c r="J1166">
        <v>0</v>
      </c>
      <c r="K1166" t="s">
        <v>887</v>
      </c>
      <c r="L1166" t="s">
        <v>887</v>
      </c>
      <c r="M1166" t="s">
        <v>358</v>
      </c>
      <c r="N1166" t="s">
        <v>359</v>
      </c>
      <c r="O1166" t="s">
        <v>54</v>
      </c>
      <c r="P1166" t="s">
        <v>8683</v>
      </c>
      <c r="Q1166" t="s">
        <v>171</v>
      </c>
      <c r="R1166" t="s">
        <v>426</v>
      </c>
      <c r="S1166" t="s">
        <v>8684</v>
      </c>
      <c r="T1166" s="16">
        <v>136.70099999999999</v>
      </c>
      <c r="U1166">
        <v>6</v>
      </c>
      <c r="V1166">
        <v>0.17</v>
      </c>
      <c r="W1166" s="16">
        <v>-1.719000000000005</v>
      </c>
      <c r="X1166">
        <v>53.54</v>
      </c>
      <c r="Y1166" t="s">
        <v>41</v>
      </c>
      <c r="Z1166" t="s">
        <v>42</v>
      </c>
      <c r="AA1166" t="s">
        <v>360</v>
      </c>
    </row>
    <row r="1167" spans="1:27" ht="15.75" customHeight="1">
      <c r="A1167" t="s">
        <v>8685</v>
      </c>
      <c r="B1167" t="s">
        <v>8686</v>
      </c>
      <c r="C1167" s="7">
        <v>42038</v>
      </c>
      <c r="D1167" s="7">
        <v>42043</v>
      </c>
      <c r="E1167" s="4">
        <f t="shared" si="18"/>
        <v>5</v>
      </c>
      <c r="F1167" t="s">
        <v>113</v>
      </c>
      <c r="G1167" t="s">
        <v>8687</v>
      </c>
      <c r="H1167" t="s">
        <v>5504</v>
      </c>
      <c r="I1167" t="s">
        <v>49</v>
      </c>
      <c r="J1167">
        <v>92105</v>
      </c>
      <c r="K1167" t="s">
        <v>1628</v>
      </c>
      <c r="L1167" t="s">
        <v>323</v>
      </c>
      <c r="M1167" t="s">
        <v>34</v>
      </c>
      <c r="N1167" t="s">
        <v>126</v>
      </c>
      <c r="O1167" t="s">
        <v>36</v>
      </c>
      <c r="P1167" t="s">
        <v>8688</v>
      </c>
      <c r="Q1167" t="s">
        <v>56</v>
      </c>
      <c r="R1167" t="s">
        <v>392</v>
      </c>
      <c r="S1167" t="s">
        <v>8689</v>
      </c>
      <c r="T1167" s="16">
        <v>210.58</v>
      </c>
      <c r="U1167">
        <v>2</v>
      </c>
      <c r="V1167">
        <v>0</v>
      </c>
      <c r="W1167" s="16">
        <v>12.634799999999981</v>
      </c>
      <c r="X1167">
        <v>18.46</v>
      </c>
      <c r="Y1167" t="s">
        <v>69</v>
      </c>
      <c r="Z1167" t="s">
        <v>42</v>
      </c>
      <c r="AA1167" t="s">
        <v>129</v>
      </c>
    </row>
    <row r="1168" spans="1:27" ht="15.75" hidden="1" customHeight="1">
      <c r="A1168" t="s">
        <v>8690</v>
      </c>
      <c r="B1168" t="s">
        <v>8691</v>
      </c>
      <c r="C1168" s="7">
        <v>42012</v>
      </c>
      <c r="D1168" s="7">
        <v>42018</v>
      </c>
      <c r="E1168" s="4">
        <f t="shared" si="18"/>
        <v>6</v>
      </c>
      <c r="F1168" t="s">
        <v>113</v>
      </c>
      <c r="G1168" t="s">
        <v>8692</v>
      </c>
      <c r="H1168" t="s">
        <v>1386</v>
      </c>
      <c r="I1168" t="s">
        <v>31</v>
      </c>
      <c r="J1168">
        <v>0</v>
      </c>
      <c r="K1168" t="s">
        <v>8306</v>
      </c>
      <c r="L1168" t="s">
        <v>588</v>
      </c>
      <c r="M1168" t="s">
        <v>181</v>
      </c>
      <c r="N1168" t="s">
        <v>77</v>
      </c>
      <c r="O1168" t="s">
        <v>78</v>
      </c>
      <c r="P1168" t="s">
        <v>8693</v>
      </c>
      <c r="Q1168" t="s">
        <v>38</v>
      </c>
      <c r="R1168" t="s">
        <v>317</v>
      </c>
      <c r="S1168" t="s">
        <v>8694</v>
      </c>
      <c r="T1168" s="16">
        <v>495.33749999999998</v>
      </c>
      <c r="U1168">
        <v>7</v>
      </c>
      <c r="V1168">
        <v>0.15</v>
      </c>
      <c r="W1168" s="16">
        <v>-35.122499999999988</v>
      </c>
      <c r="X1168">
        <v>53.45</v>
      </c>
      <c r="Y1168" t="s">
        <v>187</v>
      </c>
      <c r="Z1168" t="s">
        <v>42</v>
      </c>
      <c r="AA1168" t="s">
        <v>81</v>
      </c>
    </row>
    <row r="1169" spans="1:27" ht="15.75" hidden="1" customHeight="1">
      <c r="A1169" t="s">
        <v>8696</v>
      </c>
      <c r="B1169" t="s">
        <v>8697</v>
      </c>
      <c r="C1169" s="7">
        <v>42069</v>
      </c>
      <c r="D1169" s="7">
        <v>42071</v>
      </c>
      <c r="E1169" s="4">
        <f t="shared" si="18"/>
        <v>2</v>
      </c>
      <c r="F1169" t="s">
        <v>28</v>
      </c>
      <c r="G1169" t="s">
        <v>8698</v>
      </c>
      <c r="H1169" t="s">
        <v>3448</v>
      </c>
      <c r="I1169" t="s">
        <v>49</v>
      </c>
      <c r="J1169">
        <v>0</v>
      </c>
      <c r="K1169" t="s">
        <v>6703</v>
      </c>
      <c r="L1169" t="s">
        <v>4666</v>
      </c>
      <c r="M1169" t="s">
        <v>194</v>
      </c>
      <c r="N1169" t="s">
        <v>195</v>
      </c>
      <c r="O1169" t="s">
        <v>78</v>
      </c>
      <c r="P1169" t="s">
        <v>8699</v>
      </c>
      <c r="Q1169" t="s">
        <v>38</v>
      </c>
      <c r="R1169" t="s">
        <v>317</v>
      </c>
      <c r="S1169" t="s">
        <v>8700</v>
      </c>
      <c r="T1169" s="16">
        <v>262.92599999999999</v>
      </c>
      <c r="U1169">
        <v>9</v>
      </c>
      <c r="V1169">
        <v>0.4</v>
      </c>
      <c r="W1169" s="16">
        <v>-30.834</v>
      </c>
      <c r="X1169">
        <v>53.42</v>
      </c>
      <c r="Y1169" t="s">
        <v>59</v>
      </c>
      <c r="Z1169" t="s">
        <v>42</v>
      </c>
      <c r="AA1169" t="s">
        <v>198</v>
      </c>
    </row>
    <row r="1170" spans="1:27" ht="15.75" customHeight="1">
      <c r="A1170" t="s">
        <v>8705</v>
      </c>
      <c r="B1170" t="s">
        <v>8706</v>
      </c>
      <c r="C1170" s="7">
        <v>41769</v>
      </c>
      <c r="D1170" s="7">
        <v>41775</v>
      </c>
      <c r="E1170" s="4">
        <f t="shared" si="18"/>
        <v>6</v>
      </c>
      <c r="F1170" t="s">
        <v>113</v>
      </c>
      <c r="G1170" t="s">
        <v>8707</v>
      </c>
      <c r="H1170" t="s">
        <v>525</v>
      </c>
      <c r="I1170" t="s">
        <v>49</v>
      </c>
      <c r="J1170">
        <v>0</v>
      </c>
      <c r="K1170" t="s">
        <v>3270</v>
      </c>
      <c r="L1170" t="s">
        <v>3271</v>
      </c>
      <c r="M1170" t="s">
        <v>297</v>
      </c>
      <c r="N1170" t="s">
        <v>136</v>
      </c>
      <c r="O1170" t="s">
        <v>54</v>
      </c>
      <c r="P1170" t="s">
        <v>8678</v>
      </c>
      <c r="Q1170" t="s">
        <v>56</v>
      </c>
      <c r="R1170" t="s">
        <v>376</v>
      </c>
      <c r="S1170" t="s">
        <v>8679</v>
      </c>
      <c r="T1170" s="16">
        <v>612.6</v>
      </c>
      <c r="U1170">
        <v>5</v>
      </c>
      <c r="V1170">
        <v>0</v>
      </c>
      <c r="W1170" s="16">
        <v>55.05</v>
      </c>
      <c r="X1170">
        <v>53.01</v>
      </c>
      <c r="Y1170" t="s">
        <v>69</v>
      </c>
      <c r="Z1170" t="s">
        <v>42</v>
      </c>
      <c r="AA1170" t="s">
        <v>139</v>
      </c>
    </row>
    <row r="1171" spans="1:27" ht="15.75" hidden="1" customHeight="1">
      <c r="A1171" t="s">
        <v>8708</v>
      </c>
      <c r="B1171" t="s">
        <v>8709</v>
      </c>
      <c r="C1171" s="7">
        <v>41657</v>
      </c>
      <c r="D1171" s="7">
        <v>41659</v>
      </c>
      <c r="E1171" s="4">
        <f t="shared" si="18"/>
        <v>2</v>
      </c>
      <c r="F1171" t="s">
        <v>28</v>
      </c>
      <c r="G1171" t="s">
        <v>8710</v>
      </c>
      <c r="H1171" t="s">
        <v>509</v>
      </c>
      <c r="I1171" t="s">
        <v>49</v>
      </c>
      <c r="J1171">
        <v>0</v>
      </c>
      <c r="K1171" t="s">
        <v>134</v>
      </c>
      <c r="L1171" t="s">
        <v>134</v>
      </c>
      <c r="M1171" t="s">
        <v>135</v>
      </c>
      <c r="N1171" t="s">
        <v>136</v>
      </c>
      <c r="O1171" t="s">
        <v>54</v>
      </c>
      <c r="P1171" t="s">
        <v>8711</v>
      </c>
      <c r="Q1171" t="s">
        <v>171</v>
      </c>
      <c r="R1171" t="s">
        <v>186</v>
      </c>
      <c r="S1171" t="s">
        <v>8712</v>
      </c>
      <c r="T1171" s="16">
        <v>332.85</v>
      </c>
      <c r="U1171">
        <v>7</v>
      </c>
      <c r="V1171">
        <v>0</v>
      </c>
      <c r="W1171" s="16">
        <v>59.850000000000009</v>
      </c>
      <c r="X1171">
        <v>53.01</v>
      </c>
      <c r="Y1171" t="s">
        <v>41</v>
      </c>
      <c r="Z1171" t="s">
        <v>42</v>
      </c>
      <c r="AA1171" t="s">
        <v>139</v>
      </c>
    </row>
    <row r="1172" spans="1:27" ht="15.75" hidden="1" customHeight="1">
      <c r="A1172" t="s">
        <v>8713</v>
      </c>
      <c r="B1172" t="s">
        <v>8714</v>
      </c>
      <c r="C1172" s="7">
        <v>41746</v>
      </c>
      <c r="D1172" s="7">
        <v>41750</v>
      </c>
      <c r="E1172" s="4">
        <f t="shared" si="18"/>
        <v>4</v>
      </c>
      <c r="F1172" t="s">
        <v>113</v>
      </c>
      <c r="G1172" t="s">
        <v>8715</v>
      </c>
      <c r="H1172" t="s">
        <v>313</v>
      </c>
      <c r="I1172" t="s">
        <v>49</v>
      </c>
      <c r="J1172">
        <v>8701</v>
      </c>
      <c r="K1172" t="s">
        <v>2768</v>
      </c>
      <c r="L1172" t="s">
        <v>6467</v>
      </c>
      <c r="M1172" t="s">
        <v>34</v>
      </c>
      <c r="N1172" t="s">
        <v>286</v>
      </c>
      <c r="O1172" t="s">
        <v>36</v>
      </c>
      <c r="P1172" t="s">
        <v>8716</v>
      </c>
      <c r="Q1172" t="s">
        <v>38</v>
      </c>
      <c r="R1172" t="s">
        <v>317</v>
      </c>
      <c r="S1172" t="s">
        <v>8717</v>
      </c>
      <c r="T1172" s="16">
        <v>9099.93</v>
      </c>
      <c r="U1172">
        <v>7</v>
      </c>
      <c r="V1172">
        <v>0</v>
      </c>
      <c r="W1172" s="16">
        <v>2365.9818</v>
      </c>
      <c r="X1172">
        <v>516.91</v>
      </c>
      <c r="Y1172" t="s">
        <v>69</v>
      </c>
      <c r="Z1172" t="s">
        <v>42</v>
      </c>
      <c r="AA1172" t="s">
        <v>290</v>
      </c>
    </row>
    <row r="1173" spans="1:27" ht="15.75" customHeight="1">
      <c r="A1173" t="s">
        <v>8718</v>
      </c>
      <c r="B1173" t="s">
        <v>8719</v>
      </c>
      <c r="C1173" s="7">
        <v>41543</v>
      </c>
      <c r="D1173" s="7">
        <v>41547</v>
      </c>
      <c r="E1173" s="4">
        <f t="shared" si="18"/>
        <v>4</v>
      </c>
      <c r="F1173" t="s">
        <v>46</v>
      </c>
      <c r="G1173" t="s">
        <v>8720</v>
      </c>
      <c r="H1173" t="s">
        <v>2820</v>
      </c>
      <c r="I1173" t="s">
        <v>49</v>
      </c>
      <c r="J1173">
        <v>0</v>
      </c>
      <c r="K1173" t="s">
        <v>106</v>
      </c>
      <c r="L1173" t="s">
        <v>107</v>
      </c>
      <c r="M1173" t="s">
        <v>108</v>
      </c>
      <c r="N1173" t="s">
        <v>53</v>
      </c>
      <c r="O1173" t="s">
        <v>54</v>
      </c>
      <c r="P1173" t="s">
        <v>8721</v>
      </c>
      <c r="Q1173" t="s">
        <v>56</v>
      </c>
      <c r="R1173" t="s">
        <v>57</v>
      </c>
      <c r="S1173" t="s">
        <v>8722</v>
      </c>
      <c r="T1173" s="16">
        <v>369.72</v>
      </c>
      <c r="U1173">
        <v>6</v>
      </c>
      <c r="V1173">
        <v>0</v>
      </c>
      <c r="W1173" s="16">
        <v>140.4</v>
      </c>
      <c r="X1173">
        <v>52.96</v>
      </c>
      <c r="Y1173" t="s">
        <v>41</v>
      </c>
      <c r="Z1173" t="s">
        <v>42</v>
      </c>
      <c r="AA1173" t="s">
        <v>60</v>
      </c>
    </row>
    <row r="1174" spans="1:27" ht="15.75" hidden="1" customHeight="1">
      <c r="A1174" t="s">
        <v>8723</v>
      </c>
      <c r="B1174" t="s">
        <v>8724</v>
      </c>
      <c r="C1174" s="7">
        <v>41139</v>
      </c>
      <c r="D1174" s="7">
        <v>41143</v>
      </c>
      <c r="E1174" s="4">
        <f t="shared" si="18"/>
        <v>4</v>
      </c>
      <c r="F1174" t="s">
        <v>113</v>
      </c>
      <c r="G1174" t="s">
        <v>8725</v>
      </c>
      <c r="H1174" t="s">
        <v>313</v>
      </c>
      <c r="I1174" t="s">
        <v>49</v>
      </c>
      <c r="J1174">
        <v>31907</v>
      </c>
      <c r="K1174" t="s">
        <v>1308</v>
      </c>
      <c r="L1174" t="s">
        <v>1267</v>
      </c>
      <c r="M1174" t="s">
        <v>34</v>
      </c>
      <c r="N1174" t="s">
        <v>390</v>
      </c>
      <c r="O1174" t="s">
        <v>36</v>
      </c>
      <c r="P1174" t="s">
        <v>8726</v>
      </c>
      <c r="Q1174" t="s">
        <v>171</v>
      </c>
      <c r="R1174" t="s">
        <v>186</v>
      </c>
      <c r="S1174" t="s">
        <v>8727</v>
      </c>
      <c r="T1174" s="16">
        <v>344.91</v>
      </c>
      <c r="U1174">
        <v>3</v>
      </c>
      <c r="V1174">
        <v>0</v>
      </c>
      <c r="W1174" s="16">
        <v>10.347300000000001</v>
      </c>
      <c r="X1174">
        <v>18.21</v>
      </c>
      <c r="Y1174" t="s">
        <v>69</v>
      </c>
      <c r="Z1174" t="s">
        <v>42</v>
      </c>
      <c r="AA1174" t="s">
        <v>394</v>
      </c>
    </row>
    <row r="1175" spans="1:27" ht="15.75" customHeight="1">
      <c r="A1175" t="s">
        <v>8728</v>
      </c>
      <c r="B1175" t="s">
        <v>8729</v>
      </c>
      <c r="C1175" s="7">
        <v>41032</v>
      </c>
      <c r="D1175" s="7">
        <v>41035</v>
      </c>
      <c r="E1175" s="4">
        <f t="shared" si="18"/>
        <v>3</v>
      </c>
      <c r="F1175" t="s">
        <v>28</v>
      </c>
      <c r="G1175" t="s">
        <v>8730</v>
      </c>
      <c r="H1175" t="s">
        <v>313</v>
      </c>
      <c r="I1175" t="s">
        <v>49</v>
      </c>
      <c r="J1175">
        <v>98105</v>
      </c>
      <c r="K1175" t="s">
        <v>124</v>
      </c>
      <c r="L1175" t="s">
        <v>125</v>
      </c>
      <c r="M1175" t="s">
        <v>34</v>
      </c>
      <c r="N1175" t="s">
        <v>126</v>
      </c>
      <c r="O1175" t="s">
        <v>36</v>
      </c>
      <c r="P1175" t="s">
        <v>8499</v>
      </c>
      <c r="Q1175" t="s">
        <v>56</v>
      </c>
      <c r="R1175" t="s">
        <v>392</v>
      </c>
      <c r="S1175" t="s">
        <v>8500</v>
      </c>
      <c r="T1175" s="16">
        <v>12.18</v>
      </c>
      <c r="U1175">
        <v>7</v>
      </c>
      <c r="V1175">
        <v>0</v>
      </c>
      <c r="W1175" s="16">
        <v>3.8976000000000002</v>
      </c>
      <c r="X1175">
        <v>2.13</v>
      </c>
      <c r="Y1175" t="s">
        <v>69</v>
      </c>
      <c r="Z1175" t="s">
        <v>42</v>
      </c>
      <c r="AA1175" t="s">
        <v>129</v>
      </c>
    </row>
    <row r="1176" spans="1:27" ht="15.75" hidden="1" customHeight="1">
      <c r="A1176" t="s">
        <v>8733</v>
      </c>
      <c r="B1176" t="s">
        <v>8734</v>
      </c>
      <c r="C1176" s="7">
        <v>42108</v>
      </c>
      <c r="D1176" s="7">
        <v>42114</v>
      </c>
      <c r="E1176" s="4">
        <f t="shared" si="18"/>
        <v>6</v>
      </c>
      <c r="F1176" t="s">
        <v>113</v>
      </c>
      <c r="G1176" t="s">
        <v>8735</v>
      </c>
      <c r="H1176" t="s">
        <v>2136</v>
      </c>
      <c r="I1176" t="s">
        <v>49</v>
      </c>
      <c r="J1176">
        <v>0</v>
      </c>
      <c r="K1176" t="s">
        <v>8312</v>
      </c>
      <c r="L1176" t="s">
        <v>950</v>
      </c>
      <c r="M1176" t="s">
        <v>505</v>
      </c>
      <c r="N1176" t="s">
        <v>195</v>
      </c>
      <c r="O1176" t="s">
        <v>78</v>
      </c>
      <c r="P1176" t="s">
        <v>8235</v>
      </c>
      <c r="Q1176" t="s">
        <v>171</v>
      </c>
      <c r="R1176" t="s">
        <v>186</v>
      </c>
      <c r="S1176" t="s">
        <v>8236</v>
      </c>
      <c r="T1176" s="16">
        <v>465.10199999999998</v>
      </c>
      <c r="U1176">
        <v>9</v>
      </c>
      <c r="V1176">
        <v>0.1</v>
      </c>
      <c r="W1176" s="16">
        <v>206.71199999999999</v>
      </c>
      <c r="X1176">
        <v>52.88</v>
      </c>
      <c r="Y1176" t="s">
        <v>69</v>
      </c>
      <c r="Z1176" t="s">
        <v>42</v>
      </c>
      <c r="AA1176" t="s">
        <v>198</v>
      </c>
    </row>
    <row r="1177" spans="1:27" ht="15.75" hidden="1" customHeight="1">
      <c r="A1177" t="s">
        <v>8736</v>
      </c>
      <c r="B1177" t="s">
        <v>8737</v>
      </c>
      <c r="C1177" s="7">
        <v>41591</v>
      </c>
      <c r="D1177" s="7">
        <v>41598</v>
      </c>
      <c r="E1177" s="4">
        <f t="shared" si="18"/>
        <v>7</v>
      </c>
      <c r="F1177" t="s">
        <v>113</v>
      </c>
      <c r="G1177" t="s">
        <v>8738</v>
      </c>
      <c r="H1177" t="s">
        <v>1956</v>
      </c>
      <c r="I1177" t="s">
        <v>31</v>
      </c>
      <c r="J1177">
        <v>0</v>
      </c>
      <c r="K1177" t="s">
        <v>2117</v>
      </c>
      <c r="L1177" t="s">
        <v>2118</v>
      </c>
      <c r="M1177" t="s">
        <v>929</v>
      </c>
      <c r="N1177" t="s">
        <v>254</v>
      </c>
      <c r="O1177" t="s">
        <v>158</v>
      </c>
      <c r="P1177" t="s">
        <v>8739</v>
      </c>
      <c r="Q1177" t="s">
        <v>38</v>
      </c>
      <c r="R1177" t="s">
        <v>347</v>
      </c>
      <c r="S1177" t="s">
        <v>8740</v>
      </c>
      <c r="T1177" s="16">
        <v>428.04000000000008</v>
      </c>
      <c r="U1177">
        <v>9</v>
      </c>
      <c r="V1177">
        <v>0</v>
      </c>
      <c r="W1177" s="16">
        <v>98.28</v>
      </c>
      <c r="X1177">
        <v>52.87</v>
      </c>
      <c r="Y1177" t="s">
        <v>187</v>
      </c>
      <c r="Z1177" t="s">
        <v>42</v>
      </c>
      <c r="AA1177" t="s">
        <v>257</v>
      </c>
    </row>
    <row r="1178" spans="1:27" ht="15.75" hidden="1" customHeight="1">
      <c r="A1178" t="s">
        <v>8741</v>
      </c>
      <c r="B1178" t="s">
        <v>8742</v>
      </c>
      <c r="C1178" s="7">
        <v>42321</v>
      </c>
      <c r="D1178" s="7">
        <v>42325</v>
      </c>
      <c r="E1178" s="4">
        <f t="shared" si="18"/>
        <v>4</v>
      </c>
      <c r="F1178" t="s">
        <v>113</v>
      </c>
      <c r="G1178" t="s">
        <v>8743</v>
      </c>
      <c r="H1178" t="s">
        <v>1071</v>
      </c>
      <c r="I1178" t="s">
        <v>74</v>
      </c>
      <c r="J1178">
        <v>0</v>
      </c>
      <c r="K1178" t="s">
        <v>6730</v>
      </c>
      <c r="L1178" t="s">
        <v>6730</v>
      </c>
      <c r="M1178" t="s">
        <v>264</v>
      </c>
      <c r="N1178" t="s">
        <v>254</v>
      </c>
      <c r="O1178" t="s">
        <v>158</v>
      </c>
      <c r="P1178" t="s">
        <v>8177</v>
      </c>
      <c r="Q1178" t="s">
        <v>38</v>
      </c>
      <c r="R1178" t="s">
        <v>92</v>
      </c>
      <c r="S1178" t="s">
        <v>8178</v>
      </c>
      <c r="T1178" s="16">
        <v>412.67299999999989</v>
      </c>
      <c r="U1178">
        <v>5</v>
      </c>
      <c r="V1178">
        <v>2E-3</v>
      </c>
      <c r="W1178" s="16">
        <v>56.972999999999999</v>
      </c>
      <c r="X1178">
        <v>52.828999999999994</v>
      </c>
      <c r="Y1178" t="s">
        <v>41</v>
      </c>
      <c r="Z1178" t="s">
        <v>42</v>
      </c>
      <c r="AA1178" t="s">
        <v>257</v>
      </c>
    </row>
    <row r="1179" spans="1:27" ht="15.75" hidden="1" customHeight="1">
      <c r="A1179" t="s">
        <v>8747</v>
      </c>
      <c r="B1179" t="s">
        <v>8748</v>
      </c>
      <c r="C1179" s="7">
        <v>42325</v>
      </c>
      <c r="D1179" s="7">
        <v>42330</v>
      </c>
      <c r="E1179" s="4">
        <f t="shared" si="18"/>
        <v>5</v>
      </c>
      <c r="F1179" t="s">
        <v>113</v>
      </c>
      <c r="G1179" t="s">
        <v>8749</v>
      </c>
      <c r="H1179" t="s">
        <v>2039</v>
      </c>
      <c r="I1179" t="s">
        <v>49</v>
      </c>
      <c r="J1179">
        <v>43402</v>
      </c>
      <c r="K1179" t="s">
        <v>8750</v>
      </c>
      <c r="L1179" t="s">
        <v>1309</v>
      </c>
      <c r="M1179" t="s">
        <v>34</v>
      </c>
      <c r="N1179" t="s">
        <v>286</v>
      </c>
      <c r="O1179" t="s">
        <v>36</v>
      </c>
      <c r="P1179" t="s">
        <v>8751</v>
      </c>
      <c r="Q1179" t="s">
        <v>38</v>
      </c>
      <c r="R1179" t="s">
        <v>92</v>
      </c>
      <c r="S1179" t="s">
        <v>8752</v>
      </c>
      <c r="T1179" s="16">
        <v>899.98199999999997</v>
      </c>
      <c r="U1179">
        <v>3</v>
      </c>
      <c r="V1179">
        <v>0.4</v>
      </c>
      <c r="W1179" s="16">
        <v>74.998499999999922</v>
      </c>
      <c r="X1179">
        <v>89.3</v>
      </c>
      <c r="Y1179" t="s">
        <v>69</v>
      </c>
      <c r="Z1179" t="s">
        <v>42</v>
      </c>
      <c r="AA1179" t="s">
        <v>290</v>
      </c>
    </row>
    <row r="1180" spans="1:27" ht="15.75" hidden="1" customHeight="1">
      <c r="A1180" t="s">
        <v>8759</v>
      </c>
      <c r="B1180" t="s">
        <v>8760</v>
      </c>
      <c r="C1180" s="7">
        <v>41654</v>
      </c>
      <c r="D1180" s="7">
        <v>41659</v>
      </c>
      <c r="E1180" s="4">
        <f t="shared" si="18"/>
        <v>5</v>
      </c>
      <c r="F1180" t="s">
        <v>113</v>
      </c>
      <c r="G1180" t="s">
        <v>8761</v>
      </c>
      <c r="H1180" t="s">
        <v>3655</v>
      </c>
      <c r="I1180" t="s">
        <v>31</v>
      </c>
      <c r="J1180">
        <v>0</v>
      </c>
      <c r="K1180" t="s">
        <v>8762</v>
      </c>
      <c r="L1180" t="s">
        <v>8138</v>
      </c>
      <c r="M1180" t="s">
        <v>8139</v>
      </c>
      <c r="N1180" t="s">
        <v>146</v>
      </c>
      <c r="O1180" t="s">
        <v>54</v>
      </c>
      <c r="P1180" t="s">
        <v>8763</v>
      </c>
      <c r="Q1180" t="s">
        <v>38</v>
      </c>
      <c r="R1180" t="s">
        <v>347</v>
      </c>
      <c r="S1180" t="s">
        <v>8764</v>
      </c>
      <c r="T1180" s="16">
        <v>352.98</v>
      </c>
      <c r="U1180">
        <v>6</v>
      </c>
      <c r="V1180">
        <v>0</v>
      </c>
      <c r="W1180" s="16">
        <v>38.700000000000003</v>
      </c>
      <c r="X1180">
        <v>52.66</v>
      </c>
      <c r="Y1180" t="s">
        <v>41</v>
      </c>
      <c r="Z1180" t="s">
        <v>42</v>
      </c>
      <c r="AA1180" t="s">
        <v>149</v>
      </c>
    </row>
    <row r="1181" spans="1:27" ht="15.75" hidden="1" customHeight="1">
      <c r="A1181" t="s">
        <v>8765</v>
      </c>
      <c r="B1181" t="s">
        <v>8766</v>
      </c>
      <c r="C1181" s="7">
        <v>41430</v>
      </c>
      <c r="D1181" s="7">
        <v>41433</v>
      </c>
      <c r="E1181" s="4">
        <f t="shared" si="18"/>
        <v>3</v>
      </c>
      <c r="F1181" t="s">
        <v>46</v>
      </c>
      <c r="G1181" t="s">
        <v>8767</v>
      </c>
      <c r="H1181" t="s">
        <v>3666</v>
      </c>
      <c r="I1181" t="s">
        <v>31</v>
      </c>
      <c r="J1181">
        <v>0</v>
      </c>
      <c r="K1181" t="s">
        <v>232</v>
      </c>
      <c r="L1181" t="s">
        <v>493</v>
      </c>
      <c r="M1181" t="s">
        <v>168</v>
      </c>
      <c r="N1181" t="s">
        <v>169</v>
      </c>
      <c r="O1181" t="s">
        <v>54</v>
      </c>
      <c r="P1181" t="s">
        <v>8768</v>
      </c>
      <c r="Q1181" t="s">
        <v>171</v>
      </c>
      <c r="R1181" t="s">
        <v>288</v>
      </c>
      <c r="S1181" t="s">
        <v>8769</v>
      </c>
      <c r="T1181" s="16">
        <v>138.38999999999999</v>
      </c>
      <c r="U1181">
        <v>7</v>
      </c>
      <c r="V1181">
        <v>0</v>
      </c>
      <c r="W1181" s="16">
        <v>34.44</v>
      </c>
      <c r="X1181">
        <v>52.64</v>
      </c>
      <c r="Y1181" t="s">
        <v>59</v>
      </c>
      <c r="Z1181" t="s">
        <v>276</v>
      </c>
      <c r="AA1181" t="s">
        <v>174</v>
      </c>
    </row>
    <row r="1182" spans="1:27" ht="15.75" hidden="1" customHeight="1">
      <c r="A1182" t="s">
        <v>8770</v>
      </c>
      <c r="B1182" t="s">
        <v>8771</v>
      </c>
      <c r="C1182" s="7">
        <v>42202</v>
      </c>
      <c r="D1182" s="7">
        <v>42204</v>
      </c>
      <c r="E1182" s="4">
        <f t="shared" si="18"/>
        <v>2</v>
      </c>
      <c r="F1182" t="s">
        <v>28</v>
      </c>
      <c r="G1182" t="s">
        <v>8772</v>
      </c>
      <c r="H1182" t="s">
        <v>502</v>
      </c>
      <c r="I1182" t="s">
        <v>31</v>
      </c>
      <c r="J1182">
        <v>0</v>
      </c>
      <c r="K1182" t="s">
        <v>2194</v>
      </c>
      <c r="L1182" t="s">
        <v>2195</v>
      </c>
      <c r="M1182" t="s">
        <v>1185</v>
      </c>
      <c r="N1182" t="s">
        <v>224</v>
      </c>
      <c r="O1182" t="s">
        <v>78</v>
      </c>
      <c r="P1182" t="s">
        <v>7433</v>
      </c>
      <c r="Q1182" t="s">
        <v>171</v>
      </c>
      <c r="R1182" t="s">
        <v>474</v>
      </c>
      <c r="S1182" t="s">
        <v>7434</v>
      </c>
      <c r="T1182" s="16">
        <v>207.12</v>
      </c>
      <c r="U1182">
        <v>4</v>
      </c>
      <c r="V1182">
        <v>0</v>
      </c>
      <c r="W1182" s="16">
        <v>76.56</v>
      </c>
      <c r="X1182">
        <v>52.61</v>
      </c>
      <c r="Y1182" t="s">
        <v>59</v>
      </c>
      <c r="Z1182" t="s">
        <v>42</v>
      </c>
      <c r="AA1182" t="s">
        <v>227</v>
      </c>
    </row>
    <row r="1183" spans="1:27" ht="15.75" hidden="1" customHeight="1">
      <c r="A1183" t="s">
        <v>8775</v>
      </c>
      <c r="B1183" t="s">
        <v>8776</v>
      </c>
      <c r="C1183" s="7">
        <v>41950</v>
      </c>
      <c r="D1183" s="7">
        <v>41954</v>
      </c>
      <c r="E1183" s="4">
        <f t="shared" si="18"/>
        <v>4</v>
      </c>
      <c r="F1183" t="s">
        <v>113</v>
      </c>
      <c r="G1183" t="s">
        <v>8777</v>
      </c>
      <c r="H1183" t="s">
        <v>1792</v>
      </c>
      <c r="I1183" t="s">
        <v>31</v>
      </c>
      <c r="J1183">
        <v>0</v>
      </c>
      <c r="K1183" t="s">
        <v>648</v>
      </c>
      <c r="L1183" t="s">
        <v>649</v>
      </c>
      <c r="M1183" t="s">
        <v>650</v>
      </c>
      <c r="N1183" t="s">
        <v>359</v>
      </c>
      <c r="O1183" t="s">
        <v>54</v>
      </c>
      <c r="P1183" t="s">
        <v>8778</v>
      </c>
      <c r="Q1183" t="s">
        <v>38</v>
      </c>
      <c r="R1183" t="s">
        <v>317</v>
      </c>
      <c r="S1183" t="s">
        <v>8779</v>
      </c>
      <c r="T1183" s="16">
        <v>307.46249999999998</v>
      </c>
      <c r="U1183">
        <v>5</v>
      </c>
      <c r="V1183">
        <v>0.25</v>
      </c>
      <c r="W1183" s="16">
        <v>12.262499999999999</v>
      </c>
      <c r="X1183">
        <v>52.4</v>
      </c>
      <c r="Y1183" t="s">
        <v>41</v>
      </c>
      <c r="Z1183" t="s">
        <v>42</v>
      </c>
      <c r="AA1183" t="s">
        <v>360</v>
      </c>
    </row>
    <row r="1184" spans="1:27" ht="15.75" hidden="1" customHeight="1">
      <c r="A1184" t="s">
        <v>8780</v>
      </c>
      <c r="B1184" t="s">
        <v>8781</v>
      </c>
      <c r="C1184" s="7">
        <v>41951</v>
      </c>
      <c r="D1184" s="7">
        <v>41954</v>
      </c>
      <c r="E1184" s="4">
        <f t="shared" si="18"/>
        <v>3</v>
      </c>
      <c r="F1184" t="s">
        <v>28</v>
      </c>
      <c r="G1184" t="s">
        <v>8782</v>
      </c>
      <c r="H1184" t="s">
        <v>2678</v>
      </c>
      <c r="I1184" t="s">
        <v>49</v>
      </c>
      <c r="J1184">
        <v>0</v>
      </c>
      <c r="K1184" t="s">
        <v>4103</v>
      </c>
      <c r="L1184" t="s">
        <v>4104</v>
      </c>
      <c r="M1184" t="s">
        <v>4104</v>
      </c>
      <c r="N1184" t="s">
        <v>254</v>
      </c>
      <c r="O1184" t="s">
        <v>158</v>
      </c>
      <c r="P1184" t="s">
        <v>8783</v>
      </c>
      <c r="Q1184" t="s">
        <v>171</v>
      </c>
      <c r="R1184" t="s">
        <v>186</v>
      </c>
      <c r="S1184" t="s">
        <v>8784</v>
      </c>
      <c r="T1184" s="16">
        <v>206.60400000000001</v>
      </c>
      <c r="U1184">
        <v>9</v>
      </c>
      <c r="V1184">
        <v>0.4</v>
      </c>
      <c r="W1184" s="16">
        <v>-120.636</v>
      </c>
      <c r="X1184">
        <v>52.344000000000008</v>
      </c>
      <c r="Y1184" t="s">
        <v>41</v>
      </c>
      <c r="Z1184" t="s">
        <v>42</v>
      </c>
      <c r="AA1184" t="s">
        <v>257</v>
      </c>
    </row>
    <row r="1185" spans="1:27" ht="15.75" hidden="1" customHeight="1">
      <c r="A1185" t="s">
        <v>8785</v>
      </c>
      <c r="B1185" t="s">
        <v>8786</v>
      </c>
      <c r="C1185" s="7">
        <v>41377</v>
      </c>
      <c r="D1185" s="7">
        <v>41383</v>
      </c>
      <c r="E1185" s="4">
        <f t="shared" si="18"/>
        <v>6</v>
      </c>
      <c r="F1185" t="s">
        <v>113</v>
      </c>
      <c r="G1185" t="s">
        <v>8787</v>
      </c>
      <c r="H1185" t="s">
        <v>3025</v>
      </c>
      <c r="I1185" t="s">
        <v>49</v>
      </c>
      <c r="J1185">
        <v>90036</v>
      </c>
      <c r="K1185" t="s">
        <v>343</v>
      </c>
      <c r="L1185" t="s">
        <v>323</v>
      </c>
      <c r="M1185" t="s">
        <v>34</v>
      </c>
      <c r="N1185" t="s">
        <v>126</v>
      </c>
      <c r="O1185" t="s">
        <v>36</v>
      </c>
      <c r="P1185" t="s">
        <v>8788</v>
      </c>
      <c r="Q1185" t="s">
        <v>38</v>
      </c>
      <c r="R1185" t="s">
        <v>39</v>
      </c>
      <c r="S1185" t="s">
        <v>8789</v>
      </c>
      <c r="T1185" s="16">
        <v>258.57600000000002</v>
      </c>
      <c r="U1185">
        <v>2</v>
      </c>
      <c r="V1185">
        <v>0.2</v>
      </c>
      <c r="W1185" s="16">
        <v>19.393200000000011</v>
      </c>
      <c r="X1185">
        <v>46.52</v>
      </c>
      <c r="Y1185" t="s">
        <v>187</v>
      </c>
      <c r="Z1185" t="s">
        <v>42</v>
      </c>
      <c r="AA1185" t="s">
        <v>129</v>
      </c>
    </row>
    <row r="1186" spans="1:27" ht="15.75" hidden="1" customHeight="1">
      <c r="A1186" t="s">
        <v>8792</v>
      </c>
      <c r="B1186" t="s">
        <v>8793</v>
      </c>
      <c r="C1186" s="7">
        <v>42054</v>
      </c>
      <c r="D1186" s="7">
        <v>42056</v>
      </c>
      <c r="E1186" s="4">
        <f t="shared" si="18"/>
        <v>2</v>
      </c>
      <c r="F1186" t="s">
        <v>46</v>
      </c>
      <c r="G1186" t="s">
        <v>8794</v>
      </c>
      <c r="H1186" t="s">
        <v>2092</v>
      </c>
      <c r="I1186" t="s">
        <v>49</v>
      </c>
      <c r="J1186">
        <v>0</v>
      </c>
      <c r="K1186" t="s">
        <v>5796</v>
      </c>
      <c r="L1186" t="s">
        <v>5797</v>
      </c>
      <c r="M1186" t="s">
        <v>712</v>
      </c>
      <c r="N1186" t="s">
        <v>157</v>
      </c>
      <c r="O1186" t="s">
        <v>158</v>
      </c>
      <c r="P1186" t="s">
        <v>8795</v>
      </c>
      <c r="Q1186" t="s">
        <v>171</v>
      </c>
      <c r="R1186" t="s">
        <v>934</v>
      </c>
      <c r="S1186" t="s">
        <v>8796</v>
      </c>
      <c r="T1186" s="16">
        <v>337.2</v>
      </c>
      <c r="U1186">
        <v>12</v>
      </c>
      <c r="V1186">
        <v>0</v>
      </c>
      <c r="W1186" s="16">
        <v>80.88000000000001</v>
      </c>
      <c r="X1186">
        <v>52.255000000000003</v>
      </c>
      <c r="Y1186" t="s">
        <v>41</v>
      </c>
      <c r="Z1186" t="s">
        <v>42</v>
      </c>
      <c r="AA1186" t="s">
        <v>161</v>
      </c>
    </row>
    <row r="1187" spans="1:27" ht="15.75" customHeight="1">
      <c r="A1187" t="s">
        <v>8799</v>
      </c>
      <c r="B1187" t="s">
        <v>8800</v>
      </c>
      <c r="C1187" s="7">
        <v>42027</v>
      </c>
      <c r="D1187" s="7">
        <v>42027</v>
      </c>
      <c r="E1187" s="4">
        <f t="shared" si="18"/>
        <v>0</v>
      </c>
      <c r="F1187" t="s">
        <v>84</v>
      </c>
      <c r="G1187" t="s">
        <v>8801</v>
      </c>
      <c r="H1187" t="s">
        <v>2380</v>
      </c>
      <c r="I1187" t="s">
        <v>31</v>
      </c>
      <c r="J1187">
        <v>0</v>
      </c>
      <c r="K1187" t="s">
        <v>8802</v>
      </c>
      <c r="L1187" t="s">
        <v>3000</v>
      </c>
      <c r="M1187" t="s">
        <v>194</v>
      </c>
      <c r="N1187" t="s">
        <v>195</v>
      </c>
      <c r="O1187" t="s">
        <v>78</v>
      </c>
      <c r="P1187" t="s">
        <v>8803</v>
      </c>
      <c r="Q1187" t="s">
        <v>56</v>
      </c>
      <c r="R1187" t="s">
        <v>392</v>
      </c>
      <c r="S1187" t="s">
        <v>8804</v>
      </c>
      <c r="T1187" s="16">
        <v>190.8</v>
      </c>
      <c r="U1187">
        <v>8</v>
      </c>
      <c r="V1187">
        <v>0</v>
      </c>
      <c r="W1187" s="16">
        <v>13.2</v>
      </c>
      <c r="X1187">
        <v>52.2</v>
      </c>
      <c r="Y1187" t="s">
        <v>41</v>
      </c>
      <c r="Z1187" t="s">
        <v>42</v>
      </c>
      <c r="AA1187" t="s">
        <v>198</v>
      </c>
    </row>
    <row r="1188" spans="1:27" ht="15.75" hidden="1" customHeight="1">
      <c r="A1188" t="s">
        <v>8806</v>
      </c>
      <c r="B1188" t="s">
        <v>8807</v>
      </c>
      <c r="C1188" s="7">
        <v>41104</v>
      </c>
      <c r="D1188" s="7">
        <v>41106</v>
      </c>
      <c r="E1188" s="4">
        <f t="shared" si="18"/>
        <v>2</v>
      </c>
      <c r="F1188" t="s">
        <v>28</v>
      </c>
      <c r="G1188" t="s">
        <v>8808</v>
      </c>
      <c r="H1188" t="s">
        <v>683</v>
      </c>
      <c r="I1188" t="s">
        <v>31</v>
      </c>
      <c r="J1188">
        <v>0</v>
      </c>
      <c r="K1188" t="s">
        <v>965</v>
      </c>
      <c r="L1188" t="s">
        <v>965</v>
      </c>
      <c r="M1188" t="s">
        <v>358</v>
      </c>
      <c r="N1188" t="s">
        <v>359</v>
      </c>
      <c r="O1188" t="s">
        <v>54</v>
      </c>
      <c r="P1188" t="s">
        <v>8809</v>
      </c>
      <c r="Q1188" t="s">
        <v>171</v>
      </c>
      <c r="R1188" t="s">
        <v>474</v>
      </c>
      <c r="S1188" t="s">
        <v>8810</v>
      </c>
      <c r="T1188" s="16">
        <v>151.19759999999999</v>
      </c>
      <c r="U1188">
        <v>4</v>
      </c>
      <c r="V1188">
        <v>0.27</v>
      </c>
      <c r="W1188" s="16">
        <v>-33.242400000000004</v>
      </c>
      <c r="X1188">
        <v>52.16</v>
      </c>
      <c r="Y1188" t="s">
        <v>59</v>
      </c>
      <c r="Z1188" t="s">
        <v>42</v>
      </c>
      <c r="AA1188" t="s">
        <v>360</v>
      </c>
    </row>
    <row r="1189" spans="1:27" ht="15.75" hidden="1" customHeight="1">
      <c r="A1189" t="s">
        <v>8811</v>
      </c>
      <c r="B1189" t="s">
        <v>8812</v>
      </c>
      <c r="C1189" s="7">
        <v>41331</v>
      </c>
      <c r="D1189" s="7">
        <v>41332</v>
      </c>
      <c r="E1189" s="4">
        <f t="shared" si="18"/>
        <v>1</v>
      </c>
      <c r="F1189" t="s">
        <v>28</v>
      </c>
      <c r="G1189" t="s">
        <v>8813</v>
      </c>
      <c r="H1189" t="s">
        <v>3025</v>
      </c>
      <c r="I1189" t="s">
        <v>49</v>
      </c>
      <c r="J1189">
        <v>16602</v>
      </c>
      <c r="K1189" t="s">
        <v>8814</v>
      </c>
      <c r="L1189" t="s">
        <v>472</v>
      </c>
      <c r="M1189" t="s">
        <v>34</v>
      </c>
      <c r="N1189" t="s">
        <v>286</v>
      </c>
      <c r="O1189" t="s">
        <v>36</v>
      </c>
      <c r="P1189" t="s">
        <v>8815</v>
      </c>
      <c r="Q1189" t="s">
        <v>171</v>
      </c>
      <c r="R1189" t="s">
        <v>426</v>
      </c>
      <c r="S1189" t="s">
        <v>8816</v>
      </c>
      <c r="T1189" s="16">
        <v>4.4189999999999996</v>
      </c>
      <c r="U1189">
        <v>3</v>
      </c>
      <c r="V1189">
        <v>0.7</v>
      </c>
      <c r="W1189" s="16">
        <v>-3.3879000000000001</v>
      </c>
      <c r="X1189">
        <v>2.31</v>
      </c>
      <c r="Y1189" t="s">
        <v>59</v>
      </c>
      <c r="Z1189" t="s">
        <v>42</v>
      </c>
      <c r="AA1189" t="s">
        <v>290</v>
      </c>
    </row>
    <row r="1190" spans="1:27" ht="15.75" hidden="1" customHeight="1">
      <c r="A1190" t="s">
        <v>8817</v>
      </c>
      <c r="B1190" t="s">
        <v>8818</v>
      </c>
      <c r="C1190" s="7">
        <v>41615</v>
      </c>
      <c r="D1190" s="7">
        <v>41619</v>
      </c>
      <c r="E1190" s="4">
        <f t="shared" si="18"/>
        <v>4</v>
      </c>
      <c r="F1190" t="s">
        <v>46</v>
      </c>
      <c r="G1190" t="s">
        <v>8819</v>
      </c>
      <c r="H1190" t="s">
        <v>3684</v>
      </c>
      <c r="I1190" t="s">
        <v>74</v>
      </c>
      <c r="J1190">
        <v>0</v>
      </c>
      <c r="K1190" t="s">
        <v>4191</v>
      </c>
      <c r="L1190" t="s">
        <v>1326</v>
      </c>
      <c r="M1190" t="s">
        <v>181</v>
      </c>
      <c r="N1190" t="s">
        <v>77</v>
      </c>
      <c r="O1190" t="s">
        <v>78</v>
      </c>
      <c r="P1190" t="s">
        <v>8820</v>
      </c>
      <c r="Q1190" t="s">
        <v>171</v>
      </c>
      <c r="R1190" t="s">
        <v>474</v>
      </c>
      <c r="S1190" t="s">
        <v>8821</v>
      </c>
      <c r="T1190" s="16">
        <v>322.2</v>
      </c>
      <c r="U1190">
        <v>6</v>
      </c>
      <c r="V1190">
        <v>0</v>
      </c>
      <c r="W1190" s="16">
        <v>0</v>
      </c>
      <c r="X1190">
        <v>51.97</v>
      </c>
      <c r="Y1190" t="s">
        <v>69</v>
      </c>
      <c r="Z1190" t="s">
        <v>42</v>
      </c>
      <c r="AA1190" t="s">
        <v>81</v>
      </c>
    </row>
    <row r="1191" spans="1:27" ht="15.75" hidden="1" customHeight="1">
      <c r="A1191" t="s">
        <v>8822</v>
      </c>
      <c r="B1191" t="s">
        <v>8823</v>
      </c>
      <c r="C1191" s="7">
        <v>41927</v>
      </c>
      <c r="D1191" s="7">
        <v>41932</v>
      </c>
      <c r="E1191" s="4">
        <f t="shared" si="18"/>
        <v>5</v>
      </c>
      <c r="F1191" t="s">
        <v>113</v>
      </c>
      <c r="G1191" t="s">
        <v>8824</v>
      </c>
      <c r="H1191" t="s">
        <v>568</v>
      </c>
      <c r="I1191" t="s">
        <v>31</v>
      </c>
      <c r="J1191">
        <v>54915</v>
      </c>
      <c r="K1191" t="s">
        <v>8825</v>
      </c>
      <c r="L1191" t="s">
        <v>6084</v>
      </c>
      <c r="M1191" t="s">
        <v>34</v>
      </c>
      <c r="N1191" t="s">
        <v>35</v>
      </c>
      <c r="O1191" t="s">
        <v>36</v>
      </c>
      <c r="P1191" t="s">
        <v>7715</v>
      </c>
      <c r="Q1191" t="s">
        <v>38</v>
      </c>
      <c r="R1191" t="s">
        <v>347</v>
      </c>
      <c r="S1191" t="s">
        <v>7716</v>
      </c>
      <c r="T1191" s="16">
        <v>1649.75</v>
      </c>
      <c r="U1191">
        <v>5</v>
      </c>
      <c r="V1191">
        <v>0</v>
      </c>
      <c r="W1191" s="16">
        <v>544.41749999999979</v>
      </c>
      <c r="X1191">
        <v>117.65</v>
      </c>
      <c r="Y1191" t="s">
        <v>69</v>
      </c>
      <c r="Z1191" t="s">
        <v>42</v>
      </c>
      <c r="AA1191" t="s">
        <v>43</v>
      </c>
    </row>
    <row r="1192" spans="1:27" ht="15.75" hidden="1" customHeight="1">
      <c r="A1192" t="s">
        <v>8828</v>
      </c>
      <c r="B1192" t="s">
        <v>8829</v>
      </c>
      <c r="C1192" s="7">
        <v>41962</v>
      </c>
      <c r="D1192" s="7">
        <v>41962</v>
      </c>
      <c r="E1192" s="4">
        <f t="shared" si="18"/>
        <v>0</v>
      </c>
      <c r="F1192" t="s">
        <v>84</v>
      </c>
      <c r="G1192" t="s">
        <v>8830</v>
      </c>
      <c r="H1192" t="s">
        <v>568</v>
      </c>
      <c r="I1192" t="s">
        <v>31</v>
      </c>
      <c r="J1192">
        <v>94521</v>
      </c>
      <c r="K1192" t="s">
        <v>932</v>
      </c>
      <c r="L1192" t="s">
        <v>323</v>
      </c>
      <c r="M1192" t="s">
        <v>34</v>
      </c>
      <c r="N1192" t="s">
        <v>126</v>
      </c>
      <c r="O1192" t="s">
        <v>36</v>
      </c>
      <c r="P1192" t="s">
        <v>8831</v>
      </c>
      <c r="Q1192" t="s">
        <v>171</v>
      </c>
      <c r="R1192" t="s">
        <v>426</v>
      </c>
      <c r="S1192" t="s">
        <v>8832</v>
      </c>
      <c r="T1192" s="16">
        <v>61.12</v>
      </c>
      <c r="U1192">
        <v>5</v>
      </c>
      <c r="V1192">
        <v>0.2</v>
      </c>
      <c r="W1192" s="16">
        <v>22.155999999999999</v>
      </c>
      <c r="X1192">
        <v>6.28</v>
      </c>
      <c r="Y1192" t="s">
        <v>69</v>
      </c>
      <c r="Z1192" t="s">
        <v>42</v>
      </c>
      <c r="AA1192" t="s">
        <v>129</v>
      </c>
    </row>
    <row r="1193" spans="1:27" ht="15.75" hidden="1" customHeight="1">
      <c r="A1193" t="s">
        <v>8833</v>
      </c>
      <c r="B1193" t="s">
        <v>8834</v>
      </c>
      <c r="C1193" s="7">
        <v>42271</v>
      </c>
      <c r="D1193" s="7">
        <v>42274</v>
      </c>
      <c r="E1193" s="4">
        <f t="shared" si="18"/>
        <v>3</v>
      </c>
      <c r="F1193" t="s">
        <v>28</v>
      </c>
      <c r="G1193" t="s">
        <v>8835</v>
      </c>
      <c r="H1193" t="s">
        <v>568</v>
      </c>
      <c r="I1193" t="s">
        <v>31</v>
      </c>
      <c r="J1193">
        <v>33178</v>
      </c>
      <c r="K1193" t="s">
        <v>5483</v>
      </c>
      <c r="L1193" t="s">
        <v>3062</v>
      </c>
      <c r="M1193" t="s">
        <v>34</v>
      </c>
      <c r="N1193" t="s">
        <v>390</v>
      </c>
      <c r="O1193" t="s">
        <v>36</v>
      </c>
      <c r="P1193" t="s">
        <v>8836</v>
      </c>
      <c r="Q1193" t="s">
        <v>171</v>
      </c>
      <c r="R1193" t="s">
        <v>704</v>
      </c>
      <c r="S1193" t="s">
        <v>8837</v>
      </c>
      <c r="T1193" s="16">
        <v>251.64</v>
      </c>
      <c r="U1193">
        <v>3</v>
      </c>
      <c r="V1193">
        <v>0.2</v>
      </c>
      <c r="W1193" s="16">
        <v>88.073999999999984</v>
      </c>
      <c r="X1193">
        <v>3.65</v>
      </c>
      <c r="Y1193" t="s">
        <v>69</v>
      </c>
      <c r="Z1193" t="s">
        <v>42</v>
      </c>
      <c r="AA1193" t="s">
        <v>394</v>
      </c>
    </row>
    <row r="1194" spans="1:27" ht="15.75" hidden="1" customHeight="1">
      <c r="A1194" t="s">
        <v>8839</v>
      </c>
      <c r="B1194" t="s">
        <v>8840</v>
      </c>
      <c r="C1194" s="7">
        <v>42294</v>
      </c>
      <c r="D1194" s="7">
        <v>42299</v>
      </c>
      <c r="E1194" s="4">
        <f t="shared" si="18"/>
        <v>5</v>
      </c>
      <c r="F1194" t="s">
        <v>113</v>
      </c>
      <c r="G1194" t="s">
        <v>8841</v>
      </c>
      <c r="H1194" t="s">
        <v>1911</v>
      </c>
      <c r="I1194" t="s">
        <v>31</v>
      </c>
      <c r="J1194">
        <v>40475</v>
      </c>
      <c r="K1194" t="s">
        <v>5328</v>
      </c>
      <c r="L1194" t="s">
        <v>1903</v>
      </c>
      <c r="M1194" t="s">
        <v>34</v>
      </c>
      <c r="N1194" t="s">
        <v>390</v>
      </c>
      <c r="O1194" t="s">
        <v>36</v>
      </c>
      <c r="P1194" t="s">
        <v>8842</v>
      </c>
      <c r="Q1194" t="s">
        <v>171</v>
      </c>
      <c r="R1194" t="s">
        <v>426</v>
      </c>
      <c r="S1194" t="s">
        <v>8843</v>
      </c>
      <c r="T1194" s="16">
        <v>124.75</v>
      </c>
      <c r="U1194">
        <v>5</v>
      </c>
      <c r="V1194">
        <v>0</v>
      </c>
      <c r="W1194" s="16">
        <v>57.384999999999991</v>
      </c>
      <c r="X1194">
        <v>8.41</v>
      </c>
      <c r="Y1194" t="s">
        <v>69</v>
      </c>
      <c r="Z1194" t="s">
        <v>42</v>
      </c>
      <c r="AA1194" t="s">
        <v>394</v>
      </c>
    </row>
    <row r="1195" spans="1:27" ht="15.75" hidden="1" customHeight="1">
      <c r="A1195" t="s">
        <v>8845</v>
      </c>
      <c r="B1195" t="s">
        <v>8846</v>
      </c>
      <c r="C1195" s="7">
        <v>41527</v>
      </c>
      <c r="D1195" s="7">
        <v>41534</v>
      </c>
      <c r="E1195" s="4">
        <f t="shared" si="18"/>
        <v>7</v>
      </c>
      <c r="F1195" t="s">
        <v>113</v>
      </c>
      <c r="G1195" t="s">
        <v>8847</v>
      </c>
      <c r="H1195" t="s">
        <v>1911</v>
      </c>
      <c r="I1195" t="s">
        <v>31</v>
      </c>
      <c r="J1195">
        <v>10024</v>
      </c>
      <c r="K1195" t="s">
        <v>346</v>
      </c>
      <c r="L1195" t="s">
        <v>285</v>
      </c>
      <c r="M1195" t="s">
        <v>34</v>
      </c>
      <c r="N1195" t="s">
        <v>286</v>
      </c>
      <c r="O1195" t="s">
        <v>36</v>
      </c>
      <c r="P1195" t="s">
        <v>8848</v>
      </c>
      <c r="Q1195" t="s">
        <v>171</v>
      </c>
      <c r="R1195" t="s">
        <v>474</v>
      </c>
      <c r="S1195" t="s">
        <v>8849</v>
      </c>
      <c r="T1195" s="16">
        <v>6.08</v>
      </c>
      <c r="U1195">
        <v>2</v>
      </c>
      <c r="V1195">
        <v>0</v>
      </c>
      <c r="W1195" s="16">
        <v>2.0672000000000001</v>
      </c>
      <c r="X1195">
        <v>1.22</v>
      </c>
      <c r="Y1195" t="s">
        <v>69</v>
      </c>
      <c r="Z1195" t="s">
        <v>42</v>
      </c>
      <c r="AA1195" t="s">
        <v>290</v>
      </c>
    </row>
    <row r="1196" spans="1:27" ht="15.75" hidden="1" customHeight="1">
      <c r="A1196" t="s">
        <v>8850</v>
      </c>
      <c r="B1196" t="s">
        <v>8851</v>
      </c>
      <c r="C1196" s="7">
        <v>41809</v>
      </c>
      <c r="D1196" s="7">
        <v>41812</v>
      </c>
      <c r="E1196" s="4">
        <f t="shared" si="18"/>
        <v>3</v>
      </c>
      <c r="F1196" t="s">
        <v>28</v>
      </c>
      <c r="G1196" t="s">
        <v>8852</v>
      </c>
      <c r="H1196" t="s">
        <v>5696</v>
      </c>
      <c r="I1196" t="s">
        <v>31</v>
      </c>
      <c r="J1196">
        <v>60423</v>
      </c>
      <c r="K1196" t="s">
        <v>8853</v>
      </c>
      <c r="L1196" t="s">
        <v>1659</v>
      </c>
      <c r="M1196" t="s">
        <v>34</v>
      </c>
      <c r="N1196" t="s">
        <v>35</v>
      </c>
      <c r="O1196" t="s">
        <v>36</v>
      </c>
      <c r="P1196" t="s">
        <v>8854</v>
      </c>
      <c r="Q1196" t="s">
        <v>171</v>
      </c>
      <c r="R1196" t="s">
        <v>704</v>
      </c>
      <c r="S1196" t="s">
        <v>8855</v>
      </c>
      <c r="T1196" s="16">
        <v>76.864000000000004</v>
      </c>
      <c r="U1196">
        <v>2</v>
      </c>
      <c r="V1196">
        <v>0.2</v>
      </c>
      <c r="W1196" s="16">
        <v>26.902399999999989</v>
      </c>
      <c r="X1196">
        <v>24.49</v>
      </c>
      <c r="Y1196" t="s">
        <v>41</v>
      </c>
      <c r="Z1196" t="s">
        <v>42</v>
      </c>
      <c r="AA1196" t="s">
        <v>43</v>
      </c>
    </row>
    <row r="1197" spans="1:27" ht="15.75" hidden="1" customHeight="1">
      <c r="A1197" t="s">
        <v>8858</v>
      </c>
      <c r="B1197" t="s">
        <v>8859</v>
      </c>
      <c r="C1197" s="7">
        <v>42042</v>
      </c>
      <c r="D1197" s="7">
        <v>42044</v>
      </c>
      <c r="E1197" s="4">
        <f t="shared" si="18"/>
        <v>2</v>
      </c>
      <c r="F1197" t="s">
        <v>46</v>
      </c>
      <c r="G1197" t="s">
        <v>8860</v>
      </c>
      <c r="H1197" t="s">
        <v>1259</v>
      </c>
      <c r="I1197" t="s">
        <v>49</v>
      </c>
      <c r="J1197">
        <v>0</v>
      </c>
      <c r="K1197" t="s">
        <v>467</v>
      </c>
      <c r="L1197" t="s">
        <v>467</v>
      </c>
      <c r="M1197" t="s">
        <v>468</v>
      </c>
      <c r="N1197" t="s">
        <v>136</v>
      </c>
      <c r="O1197" t="s">
        <v>54</v>
      </c>
      <c r="P1197" t="s">
        <v>8861</v>
      </c>
      <c r="Q1197" t="s">
        <v>171</v>
      </c>
      <c r="R1197" t="s">
        <v>934</v>
      </c>
      <c r="S1197" t="s">
        <v>8862</v>
      </c>
      <c r="T1197" s="16">
        <v>182.55</v>
      </c>
      <c r="U1197">
        <v>5</v>
      </c>
      <c r="V1197">
        <v>0</v>
      </c>
      <c r="W1197" s="16">
        <v>23.7</v>
      </c>
      <c r="X1197">
        <v>51.6</v>
      </c>
      <c r="Y1197" t="s">
        <v>59</v>
      </c>
      <c r="Z1197" t="s">
        <v>42</v>
      </c>
      <c r="AA1197" t="s">
        <v>139</v>
      </c>
    </row>
    <row r="1198" spans="1:27" ht="15.75" hidden="1" customHeight="1">
      <c r="A1198" t="s">
        <v>8863</v>
      </c>
      <c r="B1198" t="s">
        <v>8864</v>
      </c>
      <c r="C1198" s="7">
        <v>41545</v>
      </c>
      <c r="D1198" s="7">
        <v>41547</v>
      </c>
      <c r="E1198" s="4">
        <f t="shared" si="18"/>
        <v>2</v>
      </c>
      <c r="F1198" t="s">
        <v>28</v>
      </c>
      <c r="G1198" t="s">
        <v>8865</v>
      </c>
      <c r="H1198" t="s">
        <v>6124</v>
      </c>
      <c r="I1198" t="s">
        <v>31</v>
      </c>
      <c r="J1198">
        <v>0</v>
      </c>
      <c r="K1198" t="s">
        <v>8332</v>
      </c>
      <c r="L1198" t="s">
        <v>8332</v>
      </c>
      <c r="M1198" t="s">
        <v>8333</v>
      </c>
      <c r="N1198" t="s">
        <v>224</v>
      </c>
      <c r="O1198" t="s">
        <v>78</v>
      </c>
      <c r="P1198" t="s">
        <v>8866</v>
      </c>
      <c r="Q1198" t="s">
        <v>38</v>
      </c>
      <c r="R1198" t="s">
        <v>347</v>
      </c>
      <c r="S1198" t="s">
        <v>8867</v>
      </c>
      <c r="T1198" s="16">
        <v>337.2</v>
      </c>
      <c r="U1198">
        <v>8</v>
      </c>
      <c r="V1198">
        <v>0</v>
      </c>
      <c r="W1198" s="16">
        <v>111.12</v>
      </c>
      <c r="X1198">
        <v>51.58</v>
      </c>
      <c r="Y1198" t="s">
        <v>41</v>
      </c>
      <c r="Z1198" t="s">
        <v>42</v>
      </c>
      <c r="AA1198" t="s">
        <v>227</v>
      </c>
    </row>
    <row r="1199" spans="1:27" ht="15.75" customHeight="1">
      <c r="A1199" t="s">
        <v>8869</v>
      </c>
      <c r="B1199" t="s">
        <v>8870</v>
      </c>
      <c r="C1199" s="7">
        <v>41718</v>
      </c>
      <c r="D1199" s="7">
        <v>41720</v>
      </c>
      <c r="E1199" s="4">
        <f t="shared" si="18"/>
        <v>2</v>
      </c>
      <c r="F1199" t="s">
        <v>46</v>
      </c>
      <c r="G1199" t="s">
        <v>8871</v>
      </c>
      <c r="H1199" t="s">
        <v>5696</v>
      </c>
      <c r="I1199" t="s">
        <v>31</v>
      </c>
      <c r="J1199">
        <v>80122</v>
      </c>
      <c r="K1199" t="s">
        <v>8872</v>
      </c>
      <c r="L1199" t="s">
        <v>2804</v>
      </c>
      <c r="M1199" t="s">
        <v>34</v>
      </c>
      <c r="N1199" t="s">
        <v>126</v>
      </c>
      <c r="O1199" t="s">
        <v>36</v>
      </c>
      <c r="P1199" t="s">
        <v>8873</v>
      </c>
      <c r="Q1199" t="s">
        <v>56</v>
      </c>
      <c r="R1199" t="s">
        <v>376</v>
      </c>
      <c r="S1199" t="s">
        <v>8874</v>
      </c>
      <c r="T1199" s="16">
        <v>72.294000000000011</v>
      </c>
      <c r="U1199">
        <v>1</v>
      </c>
      <c r="V1199">
        <v>0.7</v>
      </c>
      <c r="W1199" s="16">
        <v>-98.801799999999986</v>
      </c>
      <c r="X1199">
        <v>11.9</v>
      </c>
      <c r="Y1199" t="s">
        <v>41</v>
      </c>
      <c r="Z1199" t="s">
        <v>42</v>
      </c>
      <c r="AA1199" t="s">
        <v>129</v>
      </c>
    </row>
    <row r="1200" spans="1:27" ht="15.75" hidden="1" customHeight="1">
      <c r="A1200" t="s">
        <v>8875</v>
      </c>
      <c r="B1200" t="s">
        <v>8876</v>
      </c>
      <c r="C1200" s="7">
        <v>41752</v>
      </c>
      <c r="D1200" s="7">
        <v>41756</v>
      </c>
      <c r="E1200" s="4">
        <f t="shared" si="18"/>
        <v>4</v>
      </c>
      <c r="F1200" t="s">
        <v>113</v>
      </c>
      <c r="G1200" t="s">
        <v>8877</v>
      </c>
      <c r="H1200" t="s">
        <v>3852</v>
      </c>
      <c r="I1200" t="s">
        <v>49</v>
      </c>
      <c r="J1200">
        <v>0</v>
      </c>
      <c r="K1200" t="s">
        <v>8587</v>
      </c>
      <c r="L1200" t="s">
        <v>876</v>
      </c>
      <c r="M1200" t="s">
        <v>156</v>
      </c>
      <c r="N1200" t="s">
        <v>157</v>
      </c>
      <c r="O1200" t="s">
        <v>158</v>
      </c>
      <c r="P1200" t="s">
        <v>8878</v>
      </c>
      <c r="Q1200" t="s">
        <v>171</v>
      </c>
      <c r="R1200" t="s">
        <v>172</v>
      </c>
      <c r="S1200" t="s">
        <v>8879</v>
      </c>
      <c r="T1200" s="16">
        <v>333.92</v>
      </c>
      <c r="U1200">
        <v>8</v>
      </c>
      <c r="V1200">
        <v>0</v>
      </c>
      <c r="W1200" s="16">
        <v>106.72</v>
      </c>
      <c r="X1200">
        <v>51.395000000000003</v>
      </c>
      <c r="Y1200" t="s">
        <v>41</v>
      </c>
      <c r="Z1200" t="s">
        <v>42</v>
      </c>
      <c r="AA1200" t="s">
        <v>161</v>
      </c>
    </row>
    <row r="1201" spans="1:27" ht="15.75" hidden="1" customHeight="1">
      <c r="A1201" t="s">
        <v>8882</v>
      </c>
      <c r="B1201" t="s">
        <v>8883</v>
      </c>
      <c r="C1201" s="7">
        <v>41297</v>
      </c>
      <c r="D1201" s="7">
        <v>41301</v>
      </c>
      <c r="E1201" s="4">
        <f t="shared" si="18"/>
        <v>4</v>
      </c>
      <c r="F1201" t="s">
        <v>113</v>
      </c>
      <c r="G1201" t="s">
        <v>8884</v>
      </c>
      <c r="H1201" t="s">
        <v>5368</v>
      </c>
      <c r="I1201" t="s">
        <v>31</v>
      </c>
      <c r="J1201">
        <v>0</v>
      </c>
      <c r="K1201" t="s">
        <v>923</v>
      </c>
      <c r="L1201" t="s">
        <v>923</v>
      </c>
      <c r="M1201" t="s">
        <v>76</v>
      </c>
      <c r="N1201" t="s">
        <v>77</v>
      </c>
      <c r="O1201" t="s">
        <v>78</v>
      </c>
      <c r="P1201" t="s">
        <v>8885</v>
      </c>
      <c r="Q1201" t="s">
        <v>38</v>
      </c>
      <c r="R1201" t="s">
        <v>39</v>
      </c>
      <c r="S1201" t="s">
        <v>8886</v>
      </c>
      <c r="T1201" s="16">
        <v>502.94999999999987</v>
      </c>
      <c r="U1201">
        <v>7</v>
      </c>
      <c r="V1201">
        <v>0</v>
      </c>
      <c r="W1201" s="16">
        <v>221.13</v>
      </c>
      <c r="X1201">
        <v>51.28</v>
      </c>
      <c r="Y1201" t="s">
        <v>69</v>
      </c>
      <c r="Z1201" t="s">
        <v>42</v>
      </c>
      <c r="AA1201" t="s">
        <v>81</v>
      </c>
    </row>
    <row r="1202" spans="1:27" ht="15.75" hidden="1" customHeight="1">
      <c r="A1202" t="s">
        <v>8888</v>
      </c>
      <c r="B1202" t="s">
        <v>8889</v>
      </c>
      <c r="C1202" s="7">
        <v>42115</v>
      </c>
      <c r="D1202" s="7">
        <v>42116</v>
      </c>
      <c r="E1202" s="4">
        <f t="shared" si="18"/>
        <v>1</v>
      </c>
      <c r="F1202" t="s">
        <v>28</v>
      </c>
      <c r="G1202" t="s">
        <v>8890</v>
      </c>
      <c r="H1202" t="s">
        <v>1673</v>
      </c>
      <c r="I1202" t="s">
        <v>74</v>
      </c>
      <c r="J1202">
        <v>44105</v>
      </c>
      <c r="K1202" t="s">
        <v>3590</v>
      </c>
      <c r="L1202" t="s">
        <v>1309</v>
      </c>
      <c r="M1202" t="s">
        <v>34</v>
      </c>
      <c r="N1202" t="s">
        <v>286</v>
      </c>
      <c r="O1202" t="s">
        <v>36</v>
      </c>
      <c r="P1202" t="s">
        <v>4989</v>
      </c>
      <c r="Q1202" t="s">
        <v>171</v>
      </c>
      <c r="R1202" t="s">
        <v>186</v>
      </c>
      <c r="S1202" t="s">
        <v>4990</v>
      </c>
      <c r="T1202" s="16">
        <v>848.5440000000001</v>
      </c>
      <c r="U1202">
        <v>4</v>
      </c>
      <c r="V1202">
        <v>0.2</v>
      </c>
      <c r="W1202" s="16">
        <v>-21.213600000000099</v>
      </c>
      <c r="X1202">
        <v>84.32</v>
      </c>
      <c r="Y1202" t="s">
        <v>69</v>
      </c>
      <c r="Z1202" t="s">
        <v>42</v>
      </c>
      <c r="AA1202" t="s">
        <v>290</v>
      </c>
    </row>
    <row r="1203" spans="1:27" ht="15.75" hidden="1" customHeight="1">
      <c r="A1203" t="s">
        <v>8892</v>
      </c>
      <c r="B1203" t="s">
        <v>8893</v>
      </c>
      <c r="C1203" s="7">
        <v>41635</v>
      </c>
      <c r="D1203" s="7">
        <v>41635</v>
      </c>
      <c r="E1203" s="4">
        <f t="shared" si="18"/>
        <v>0</v>
      </c>
      <c r="F1203" t="s">
        <v>84</v>
      </c>
      <c r="G1203" t="s">
        <v>8894</v>
      </c>
      <c r="H1203" t="s">
        <v>719</v>
      </c>
      <c r="I1203" t="s">
        <v>74</v>
      </c>
      <c r="J1203">
        <v>0</v>
      </c>
      <c r="K1203" t="s">
        <v>1998</v>
      </c>
      <c r="L1203" t="s">
        <v>1998</v>
      </c>
      <c r="M1203" t="s">
        <v>1405</v>
      </c>
      <c r="N1203" t="s">
        <v>306</v>
      </c>
      <c r="O1203" t="s">
        <v>158</v>
      </c>
      <c r="P1203" t="s">
        <v>8895</v>
      </c>
      <c r="Q1203" t="s">
        <v>171</v>
      </c>
      <c r="R1203" t="s">
        <v>426</v>
      </c>
      <c r="S1203" t="s">
        <v>8896</v>
      </c>
      <c r="T1203" s="16">
        <v>163.98</v>
      </c>
      <c r="U1203">
        <v>9</v>
      </c>
      <c r="V1203">
        <v>0</v>
      </c>
      <c r="W1203" s="16">
        <v>11.34</v>
      </c>
      <c r="X1203">
        <v>51.232000000000014</v>
      </c>
      <c r="Y1203" t="s">
        <v>59</v>
      </c>
      <c r="Z1203" t="s">
        <v>42</v>
      </c>
      <c r="AA1203" t="s">
        <v>309</v>
      </c>
    </row>
    <row r="1204" spans="1:27" ht="15.75" hidden="1" customHeight="1">
      <c r="A1204" t="s">
        <v>8898</v>
      </c>
      <c r="B1204" t="s">
        <v>8899</v>
      </c>
      <c r="C1204" s="7">
        <v>41888</v>
      </c>
      <c r="D1204" s="7">
        <v>41893</v>
      </c>
      <c r="E1204" s="4">
        <f t="shared" si="18"/>
        <v>5</v>
      </c>
      <c r="F1204" t="s">
        <v>113</v>
      </c>
      <c r="G1204" t="s">
        <v>8900</v>
      </c>
      <c r="H1204" t="s">
        <v>1673</v>
      </c>
      <c r="I1204" t="s">
        <v>74</v>
      </c>
      <c r="J1204">
        <v>66062</v>
      </c>
      <c r="K1204" t="s">
        <v>8901</v>
      </c>
      <c r="L1204" t="s">
        <v>8797</v>
      </c>
      <c r="M1204" t="s">
        <v>34</v>
      </c>
      <c r="N1204" t="s">
        <v>35</v>
      </c>
      <c r="O1204" t="s">
        <v>36</v>
      </c>
      <c r="P1204" t="s">
        <v>8902</v>
      </c>
      <c r="Q1204" t="s">
        <v>171</v>
      </c>
      <c r="R1204" t="s">
        <v>474</v>
      </c>
      <c r="S1204" t="s">
        <v>8903</v>
      </c>
      <c r="T1204" s="16">
        <v>107.94</v>
      </c>
      <c r="U1204">
        <v>3</v>
      </c>
      <c r="V1204">
        <v>0</v>
      </c>
      <c r="W1204" s="16">
        <v>26.984999999999989</v>
      </c>
      <c r="X1204">
        <v>18.05</v>
      </c>
      <c r="Y1204" t="s">
        <v>41</v>
      </c>
      <c r="Z1204" t="s">
        <v>42</v>
      </c>
      <c r="AA1204" t="s">
        <v>43</v>
      </c>
    </row>
    <row r="1205" spans="1:27" ht="15.75" hidden="1" customHeight="1">
      <c r="A1205" t="s">
        <v>8906</v>
      </c>
      <c r="B1205" t="s">
        <v>8907</v>
      </c>
      <c r="C1205" s="7">
        <v>41761</v>
      </c>
      <c r="D1205" s="7">
        <v>41764</v>
      </c>
      <c r="E1205" s="4">
        <f t="shared" si="18"/>
        <v>3</v>
      </c>
      <c r="F1205" t="s">
        <v>28</v>
      </c>
      <c r="G1205" t="s">
        <v>8908</v>
      </c>
      <c r="H1205" t="s">
        <v>4095</v>
      </c>
      <c r="I1205" t="s">
        <v>49</v>
      </c>
      <c r="J1205">
        <v>0</v>
      </c>
      <c r="K1205" t="s">
        <v>549</v>
      </c>
      <c r="L1205" t="s">
        <v>353</v>
      </c>
      <c r="M1205" t="s">
        <v>242</v>
      </c>
      <c r="N1205" t="s">
        <v>243</v>
      </c>
      <c r="O1205" t="s">
        <v>78</v>
      </c>
      <c r="P1205" t="s">
        <v>8909</v>
      </c>
      <c r="Q1205" t="s">
        <v>171</v>
      </c>
      <c r="R1205" t="s">
        <v>934</v>
      </c>
      <c r="S1205" t="s">
        <v>8910</v>
      </c>
      <c r="T1205" s="16">
        <v>171.88200000000001</v>
      </c>
      <c r="U1205">
        <v>6</v>
      </c>
      <c r="V1205">
        <v>0.1</v>
      </c>
      <c r="W1205" s="16">
        <v>34.362000000000002</v>
      </c>
      <c r="X1205">
        <v>51.12</v>
      </c>
      <c r="Y1205" t="s">
        <v>59</v>
      </c>
      <c r="Z1205" t="s">
        <v>42</v>
      </c>
      <c r="AA1205" t="s">
        <v>246</v>
      </c>
    </row>
    <row r="1206" spans="1:27" ht="15.75" hidden="1" customHeight="1">
      <c r="A1206" t="s">
        <v>8919</v>
      </c>
      <c r="B1206" t="s">
        <v>8920</v>
      </c>
      <c r="C1206" s="7">
        <v>41163</v>
      </c>
      <c r="D1206" s="7">
        <v>41168</v>
      </c>
      <c r="E1206" s="4">
        <f t="shared" si="18"/>
        <v>5</v>
      </c>
      <c r="F1206" t="s">
        <v>113</v>
      </c>
      <c r="G1206" t="s">
        <v>8921</v>
      </c>
      <c r="H1206" t="s">
        <v>1776</v>
      </c>
      <c r="I1206" t="s">
        <v>49</v>
      </c>
      <c r="J1206">
        <v>27511</v>
      </c>
      <c r="K1206" t="s">
        <v>8922</v>
      </c>
      <c r="L1206" t="s">
        <v>499</v>
      </c>
      <c r="M1206" t="s">
        <v>34</v>
      </c>
      <c r="N1206" t="s">
        <v>390</v>
      </c>
      <c r="O1206" t="s">
        <v>36</v>
      </c>
      <c r="P1206" t="s">
        <v>8923</v>
      </c>
      <c r="Q1206" t="s">
        <v>171</v>
      </c>
      <c r="R1206" t="s">
        <v>172</v>
      </c>
      <c r="S1206" t="s">
        <v>8924</v>
      </c>
      <c r="T1206" s="16">
        <v>166.84</v>
      </c>
      <c r="U1206">
        <v>5</v>
      </c>
      <c r="V1206">
        <v>0.2</v>
      </c>
      <c r="W1206" s="16">
        <v>18.76949999999999</v>
      </c>
      <c r="X1206">
        <v>15.69</v>
      </c>
      <c r="Y1206" t="s">
        <v>69</v>
      </c>
      <c r="Z1206" t="s">
        <v>42</v>
      </c>
      <c r="AA1206" t="s">
        <v>394</v>
      </c>
    </row>
    <row r="1207" spans="1:27" ht="15.75" hidden="1" customHeight="1">
      <c r="A1207" t="s">
        <v>8925</v>
      </c>
      <c r="B1207" t="s">
        <v>8926</v>
      </c>
      <c r="C1207" s="7">
        <v>42078</v>
      </c>
      <c r="D1207" s="7">
        <v>42081</v>
      </c>
      <c r="E1207" s="4">
        <f t="shared" si="18"/>
        <v>3</v>
      </c>
      <c r="F1207" t="s">
        <v>46</v>
      </c>
      <c r="G1207" t="s">
        <v>8927</v>
      </c>
      <c r="H1207" t="s">
        <v>1776</v>
      </c>
      <c r="I1207" t="s">
        <v>49</v>
      </c>
      <c r="J1207">
        <v>60623</v>
      </c>
      <c r="K1207" t="s">
        <v>1658</v>
      </c>
      <c r="L1207" t="s">
        <v>1659</v>
      </c>
      <c r="M1207" t="s">
        <v>34</v>
      </c>
      <c r="N1207" t="s">
        <v>35</v>
      </c>
      <c r="O1207" t="s">
        <v>36</v>
      </c>
      <c r="P1207" t="s">
        <v>8928</v>
      </c>
      <c r="Q1207" t="s">
        <v>38</v>
      </c>
      <c r="R1207" t="s">
        <v>39</v>
      </c>
      <c r="S1207" t="s">
        <v>8929</v>
      </c>
      <c r="T1207" s="16">
        <v>49.616000000000007</v>
      </c>
      <c r="U1207">
        <v>2</v>
      </c>
      <c r="V1207">
        <v>0.2</v>
      </c>
      <c r="W1207" s="16">
        <v>4.9615999999999989</v>
      </c>
      <c r="X1207">
        <v>5.21</v>
      </c>
      <c r="Y1207" t="s">
        <v>69</v>
      </c>
      <c r="Z1207" t="s">
        <v>42</v>
      </c>
      <c r="AA1207" t="s">
        <v>43</v>
      </c>
    </row>
    <row r="1208" spans="1:27" ht="15.75" hidden="1" customHeight="1">
      <c r="A1208" t="s">
        <v>8931</v>
      </c>
      <c r="B1208" t="s">
        <v>8932</v>
      </c>
      <c r="C1208" s="7">
        <v>41499</v>
      </c>
      <c r="D1208" s="7">
        <v>41503</v>
      </c>
      <c r="E1208" s="4">
        <f t="shared" si="18"/>
        <v>4</v>
      </c>
      <c r="F1208" t="s">
        <v>113</v>
      </c>
      <c r="G1208" t="s">
        <v>8933</v>
      </c>
      <c r="H1208" t="s">
        <v>1906</v>
      </c>
      <c r="I1208" t="s">
        <v>31</v>
      </c>
      <c r="J1208">
        <v>0</v>
      </c>
      <c r="K1208" t="s">
        <v>8934</v>
      </c>
      <c r="L1208" t="s">
        <v>1288</v>
      </c>
      <c r="M1208" t="s">
        <v>168</v>
      </c>
      <c r="N1208" t="s">
        <v>169</v>
      </c>
      <c r="O1208" t="s">
        <v>54</v>
      </c>
      <c r="P1208" t="s">
        <v>8935</v>
      </c>
      <c r="Q1208" t="s">
        <v>171</v>
      </c>
      <c r="R1208" t="s">
        <v>186</v>
      </c>
      <c r="S1208" t="s">
        <v>8936</v>
      </c>
      <c r="T1208" s="16">
        <v>342.30000000000013</v>
      </c>
      <c r="U1208">
        <v>7</v>
      </c>
      <c r="V1208">
        <v>0</v>
      </c>
      <c r="W1208" s="16">
        <v>51.24</v>
      </c>
      <c r="X1208">
        <v>50.68</v>
      </c>
      <c r="Y1208" t="s">
        <v>41</v>
      </c>
      <c r="Z1208" t="s">
        <v>42</v>
      </c>
      <c r="AA1208" t="s">
        <v>174</v>
      </c>
    </row>
    <row r="1209" spans="1:27" ht="15.75" hidden="1" customHeight="1">
      <c r="A1209" t="s">
        <v>8937</v>
      </c>
      <c r="B1209" t="s">
        <v>8938</v>
      </c>
      <c r="C1209" s="7">
        <v>42176</v>
      </c>
      <c r="D1209" s="7">
        <v>42176</v>
      </c>
      <c r="E1209" s="4">
        <f t="shared" si="18"/>
        <v>0</v>
      </c>
      <c r="F1209" t="s">
        <v>84</v>
      </c>
      <c r="G1209" t="s">
        <v>8939</v>
      </c>
      <c r="H1209" t="s">
        <v>5416</v>
      </c>
      <c r="I1209" t="s">
        <v>31</v>
      </c>
      <c r="J1209">
        <v>0</v>
      </c>
      <c r="K1209" t="s">
        <v>8940</v>
      </c>
      <c r="L1209" t="s">
        <v>8941</v>
      </c>
      <c r="M1209" t="s">
        <v>712</v>
      </c>
      <c r="N1209" t="s">
        <v>157</v>
      </c>
      <c r="O1209" t="s">
        <v>158</v>
      </c>
      <c r="P1209" t="s">
        <v>8942</v>
      </c>
      <c r="Q1209" t="s">
        <v>171</v>
      </c>
      <c r="R1209" t="s">
        <v>704</v>
      </c>
      <c r="S1209" t="s">
        <v>8943</v>
      </c>
      <c r="T1209" s="16">
        <v>166.56</v>
      </c>
      <c r="U1209">
        <v>8</v>
      </c>
      <c r="V1209">
        <v>0</v>
      </c>
      <c r="W1209" s="16">
        <v>59.84</v>
      </c>
      <c r="X1209">
        <v>50.649000000000001</v>
      </c>
      <c r="Y1209" t="s">
        <v>59</v>
      </c>
      <c r="Z1209" t="s">
        <v>42</v>
      </c>
      <c r="AA1209" t="s">
        <v>161</v>
      </c>
    </row>
    <row r="1210" spans="1:27" ht="15.75" hidden="1" customHeight="1">
      <c r="A1210" t="s">
        <v>8944</v>
      </c>
      <c r="B1210" t="s">
        <v>8945</v>
      </c>
      <c r="C1210" s="7">
        <v>41635</v>
      </c>
      <c r="D1210" s="7">
        <v>41639</v>
      </c>
      <c r="E1210" s="4">
        <f t="shared" si="18"/>
        <v>4</v>
      </c>
      <c r="F1210" t="s">
        <v>113</v>
      </c>
      <c r="G1210" t="s">
        <v>8946</v>
      </c>
      <c r="H1210" t="s">
        <v>4201</v>
      </c>
      <c r="I1210" t="s">
        <v>74</v>
      </c>
      <c r="J1210">
        <v>20735</v>
      </c>
      <c r="K1210" t="s">
        <v>8947</v>
      </c>
      <c r="L1210" t="s">
        <v>6621</v>
      </c>
      <c r="M1210" t="s">
        <v>34</v>
      </c>
      <c r="N1210" t="s">
        <v>286</v>
      </c>
      <c r="O1210" t="s">
        <v>36</v>
      </c>
      <c r="P1210" t="s">
        <v>8948</v>
      </c>
      <c r="Q1210" t="s">
        <v>171</v>
      </c>
      <c r="R1210" t="s">
        <v>172</v>
      </c>
      <c r="S1210" t="s">
        <v>8949</v>
      </c>
      <c r="T1210" s="16">
        <v>355.96</v>
      </c>
      <c r="U1210">
        <v>2</v>
      </c>
      <c r="V1210">
        <v>0</v>
      </c>
      <c r="W1210" s="16">
        <v>103.22839999999999</v>
      </c>
      <c r="X1210">
        <v>26.39</v>
      </c>
      <c r="Y1210" t="s">
        <v>69</v>
      </c>
      <c r="Z1210" t="s">
        <v>42</v>
      </c>
      <c r="AA1210" t="s">
        <v>290</v>
      </c>
    </row>
    <row r="1211" spans="1:27" ht="15.75" hidden="1" customHeight="1">
      <c r="A1211" t="s">
        <v>8951</v>
      </c>
      <c r="B1211" t="s">
        <v>8952</v>
      </c>
      <c r="C1211" s="7">
        <v>40941</v>
      </c>
      <c r="D1211" s="7">
        <v>40943</v>
      </c>
      <c r="E1211" s="4">
        <f t="shared" si="18"/>
        <v>2</v>
      </c>
      <c r="F1211" t="s">
        <v>28</v>
      </c>
      <c r="G1211" t="s">
        <v>8953</v>
      </c>
      <c r="H1211" t="s">
        <v>3458</v>
      </c>
      <c r="I1211" t="s">
        <v>31</v>
      </c>
      <c r="J1211">
        <v>54302</v>
      </c>
      <c r="K1211" t="s">
        <v>7695</v>
      </c>
      <c r="L1211" t="s">
        <v>6084</v>
      </c>
      <c r="M1211" t="s">
        <v>34</v>
      </c>
      <c r="N1211" t="s">
        <v>35</v>
      </c>
      <c r="O1211" t="s">
        <v>36</v>
      </c>
      <c r="P1211" t="s">
        <v>8954</v>
      </c>
      <c r="Q1211" t="s">
        <v>38</v>
      </c>
      <c r="R1211" t="s">
        <v>347</v>
      </c>
      <c r="S1211" t="s">
        <v>8955</v>
      </c>
      <c r="T1211" s="16">
        <v>468.9</v>
      </c>
      <c r="U1211">
        <v>6</v>
      </c>
      <c r="V1211">
        <v>0</v>
      </c>
      <c r="W1211" s="16">
        <v>206.31600000000009</v>
      </c>
      <c r="X1211">
        <v>66.88</v>
      </c>
      <c r="Y1211" t="s">
        <v>41</v>
      </c>
      <c r="Z1211" t="s">
        <v>42</v>
      </c>
      <c r="AA1211" t="s">
        <v>43</v>
      </c>
    </row>
    <row r="1212" spans="1:27" ht="15.75" hidden="1" customHeight="1">
      <c r="A1212" t="s">
        <v>8956</v>
      </c>
      <c r="B1212" t="s">
        <v>8957</v>
      </c>
      <c r="C1212" s="7">
        <v>42235</v>
      </c>
      <c r="D1212" s="7">
        <v>42235</v>
      </c>
      <c r="E1212" s="4">
        <f t="shared" si="18"/>
        <v>0</v>
      </c>
      <c r="F1212" t="s">
        <v>84</v>
      </c>
      <c r="G1212" t="s">
        <v>8958</v>
      </c>
      <c r="H1212" t="s">
        <v>231</v>
      </c>
      <c r="I1212" t="s">
        <v>49</v>
      </c>
      <c r="J1212">
        <v>0</v>
      </c>
      <c r="K1212" t="s">
        <v>7565</v>
      </c>
      <c r="L1212" t="s">
        <v>4116</v>
      </c>
      <c r="M1212" t="s">
        <v>297</v>
      </c>
      <c r="N1212" t="s">
        <v>136</v>
      </c>
      <c r="O1212" t="s">
        <v>54</v>
      </c>
      <c r="P1212" t="s">
        <v>8959</v>
      </c>
      <c r="Q1212" t="s">
        <v>171</v>
      </c>
      <c r="R1212" t="s">
        <v>426</v>
      </c>
      <c r="S1212" t="s">
        <v>8960</v>
      </c>
      <c r="T1212" s="16">
        <v>362.46</v>
      </c>
      <c r="U1212">
        <v>7</v>
      </c>
      <c r="V1212">
        <v>0</v>
      </c>
      <c r="W1212" s="16">
        <v>36.119999999999997</v>
      </c>
      <c r="X1212">
        <v>50.46</v>
      </c>
      <c r="Y1212" t="s">
        <v>69</v>
      </c>
      <c r="Z1212" t="s">
        <v>42</v>
      </c>
      <c r="AA1212" t="s">
        <v>139</v>
      </c>
    </row>
    <row r="1213" spans="1:27" ht="15.75" customHeight="1">
      <c r="A1213" t="s">
        <v>8961</v>
      </c>
      <c r="B1213" t="s">
        <v>8962</v>
      </c>
      <c r="C1213" s="7">
        <v>42334</v>
      </c>
      <c r="D1213" s="7">
        <v>42338</v>
      </c>
      <c r="E1213" s="4">
        <f t="shared" si="18"/>
        <v>4</v>
      </c>
      <c r="F1213" t="s">
        <v>113</v>
      </c>
      <c r="G1213" t="s">
        <v>8963</v>
      </c>
      <c r="H1213" t="s">
        <v>3458</v>
      </c>
      <c r="I1213" t="s">
        <v>31</v>
      </c>
      <c r="J1213">
        <v>94122</v>
      </c>
      <c r="K1213" t="s">
        <v>322</v>
      </c>
      <c r="L1213" t="s">
        <v>323</v>
      </c>
      <c r="M1213" t="s">
        <v>34</v>
      </c>
      <c r="N1213" t="s">
        <v>126</v>
      </c>
      <c r="O1213" t="s">
        <v>36</v>
      </c>
      <c r="P1213" t="s">
        <v>8964</v>
      </c>
      <c r="Q1213" t="s">
        <v>56</v>
      </c>
      <c r="R1213" t="s">
        <v>376</v>
      </c>
      <c r="S1213" t="s">
        <v>8965</v>
      </c>
      <c r="T1213" s="16">
        <v>359.49900000000002</v>
      </c>
      <c r="U1213">
        <v>3</v>
      </c>
      <c r="V1213">
        <v>0.15</v>
      </c>
      <c r="W1213" s="16">
        <v>-29.605799999999981</v>
      </c>
      <c r="X1213">
        <v>30.6</v>
      </c>
      <c r="Y1213" t="s">
        <v>69</v>
      </c>
      <c r="Z1213" t="s">
        <v>42</v>
      </c>
      <c r="AA1213" t="s">
        <v>129</v>
      </c>
    </row>
    <row r="1214" spans="1:27" ht="15.75" hidden="1" customHeight="1">
      <c r="A1214" t="s">
        <v>8966</v>
      </c>
      <c r="B1214" t="s">
        <v>8967</v>
      </c>
      <c r="C1214" s="7">
        <v>42236</v>
      </c>
      <c r="D1214" s="7">
        <v>42242</v>
      </c>
      <c r="E1214" s="4">
        <f t="shared" si="18"/>
        <v>6</v>
      </c>
      <c r="F1214" t="s">
        <v>113</v>
      </c>
      <c r="G1214" t="s">
        <v>8968</v>
      </c>
      <c r="H1214" t="s">
        <v>3068</v>
      </c>
      <c r="I1214" t="s">
        <v>31</v>
      </c>
      <c r="J1214">
        <v>0</v>
      </c>
      <c r="K1214" t="s">
        <v>6085</v>
      </c>
      <c r="L1214" t="s">
        <v>6085</v>
      </c>
      <c r="M1214" t="s">
        <v>5863</v>
      </c>
      <c r="N1214" t="s">
        <v>597</v>
      </c>
      <c r="O1214" t="s">
        <v>90</v>
      </c>
      <c r="P1214" t="s">
        <v>7627</v>
      </c>
      <c r="Q1214" t="s">
        <v>171</v>
      </c>
      <c r="R1214" t="s">
        <v>172</v>
      </c>
      <c r="S1214" t="s">
        <v>7628</v>
      </c>
      <c r="T1214" s="16">
        <v>339</v>
      </c>
      <c r="U1214">
        <v>4</v>
      </c>
      <c r="V1214">
        <v>0</v>
      </c>
      <c r="W1214" s="16">
        <v>101.64</v>
      </c>
      <c r="X1214">
        <v>50.31</v>
      </c>
      <c r="Y1214" t="s">
        <v>187</v>
      </c>
      <c r="Z1214" t="s">
        <v>42</v>
      </c>
      <c r="AA1214" t="s">
        <v>600</v>
      </c>
    </row>
    <row r="1215" spans="1:27" ht="15.75" customHeight="1">
      <c r="A1215" t="s">
        <v>8969</v>
      </c>
      <c r="B1215" t="s">
        <v>8970</v>
      </c>
      <c r="C1215" s="7">
        <v>41298</v>
      </c>
      <c r="D1215" s="7">
        <v>41301</v>
      </c>
      <c r="E1215" s="4">
        <f t="shared" si="18"/>
        <v>3</v>
      </c>
      <c r="F1215" t="s">
        <v>46</v>
      </c>
      <c r="G1215" t="s">
        <v>8971</v>
      </c>
      <c r="H1215" t="s">
        <v>2645</v>
      </c>
      <c r="I1215" t="s">
        <v>31</v>
      </c>
      <c r="J1215">
        <v>0</v>
      </c>
      <c r="K1215" t="s">
        <v>8972</v>
      </c>
      <c r="L1215" t="s">
        <v>1952</v>
      </c>
      <c r="M1215" t="s">
        <v>433</v>
      </c>
      <c r="N1215" t="s">
        <v>136</v>
      </c>
      <c r="O1215" t="s">
        <v>54</v>
      </c>
      <c r="P1215" t="s">
        <v>7696</v>
      </c>
      <c r="Q1215" t="s">
        <v>56</v>
      </c>
      <c r="R1215" t="s">
        <v>57</v>
      </c>
      <c r="S1215" t="s">
        <v>7697</v>
      </c>
      <c r="T1215" s="16">
        <v>798.66000000000008</v>
      </c>
      <c r="U1215">
        <v>6</v>
      </c>
      <c r="V1215">
        <v>0</v>
      </c>
      <c r="W1215" s="16">
        <v>383.22</v>
      </c>
      <c r="X1215">
        <v>50.3</v>
      </c>
      <c r="Y1215" t="s">
        <v>69</v>
      </c>
      <c r="Z1215" t="s">
        <v>42</v>
      </c>
      <c r="AA1215" t="s">
        <v>139</v>
      </c>
    </row>
    <row r="1216" spans="1:27" ht="15.75" hidden="1" customHeight="1">
      <c r="A1216" t="s">
        <v>8974</v>
      </c>
      <c r="B1216" t="s">
        <v>8975</v>
      </c>
      <c r="C1216" s="7">
        <v>41551</v>
      </c>
      <c r="D1216" s="7">
        <v>41554</v>
      </c>
      <c r="E1216" s="4">
        <f t="shared" si="18"/>
        <v>3</v>
      </c>
      <c r="F1216" t="s">
        <v>46</v>
      </c>
      <c r="G1216" t="s">
        <v>8976</v>
      </c>
      <c r="H1216" t="s">
        <v>6369</v>
      </c>
      <c r="I1216" t="s">
        <v>49</v>
      </c>
      <c r="J1216">
        <v>0</v>
      </c>
      <c r="K1216" t="s">
        <v>1400</v>
      </c>
      <c r="L1216" t="s">
        <v>1401</v>
      </c>
      <c r="M1216" t="s">
        <v>1402</v>
      </c>
      <c r="N1216" t="s">
        <v>359</v>
      </c>
      <c r="O1216" t="s">
        <v>54</v>
      </c>
      <c r="P1216" t="s">
        <v>8977</v>
      </c>
      <c r="Q1216" t="s">
        <v>171</v>
      </c>
      <c r="R1216" t="s">
        <v>934</v>
      </c>
      <c r="S1216" t="s">
        <v>8978</v>
      </c>
      <c r="T1216" s="16">
        <v>328.08240000000001</v>
      </c>
      <c r="U1216">
        <v>9</v>
      </c>
      <c r="V1216">
        <v>0.17</v>
      </c>
      <c r="W1216" s="16">
        <v>23.52239999999999</v>
      </c>
      <c r="X1216">
        <v>50.27</v>
      </c>
      <c r="Y1216" t="s">
        <v>69</v>
      </c>
      <c r="Z1216" t="s">
        <v>42</v>
      </c>
      <c r="AA1216" t="s">
        <v>360</v>
      </c>
    </row>
    <row r="1217" spans="1:27" ht="15.75" hidden="1" customHeight="1">
      <c r="A1217" t="s">
        <v>8988</v>
      </c>
      <c r="B1217" t="s">
        <v>8989</v>
      </c>
      <c r="C1217" s="7">
        <v>41979</v>
      </c>
      <c r="D1217" s="7">
        <v>41980</v>
      </c>
      <c r="E1217" s="4">
        <f t="shared" si="18"/>
        <v>1</v>
      </c>
      <c r="F1217" t="s">
        <v>28</v>
      </c>
      <c r="G1217" t="s">
        <v>8990</v>
      </c>
      <c r="H1217" t="s">
        <v>4672</v>
      </c>
      <c r="I1217" t="s">
        <v>49</v>
      </c>
      <c r="J1217">
        <v>0</v>
      </c>
      <c r="K1217" t="s">
        <v>8991</v>
      </c>
      <c r="L1217" t="s">
        <v>1188</v>
      </c>
      <c r="M1217" t="s">
        <v>168</v>
      </c>
      <c r="N1217" t="s">
        <v>169</v>
      </c>
      <c r="O1217" t="s">
        <v>54</v>
      </c>
      <c r="P1217" t="s">
        <v>8453</v>
      </c>
      <c r="Q1217" t="s">
        <v>38</v>
      </c>
      <c r="R1217" t="s">
        <v>317</v>
      </c>
      <c r="S1217" t="s">
        <v>8454</v>
      </c>
      <c r="T1217" s="16">
        <v>236.1</v>
      </c>
      <c r="U1217">
        <v>2</v>
      </c>
      <c r="V1217">
        <v>0</v>
      </c>
      <c r="W1217" s="16">
        <v>73.14</v>
      </c>
      <c r="X1217">
        <v>50.02</v>
      </c>
      <c r="Y1217" t="s">
        <v>69</v>
      </c>
      <c r="Z1217" t="s">
        <v>42</v>
      </c>
      <c r="AA1217" t="s">
        <v>174</v>
      </c>
    </row>
    <row r="1218" spans="1:27" ht="15.75" hidden="1" customHeight="1">
      <c r="A1218" t="s">
        <v>8995</v>
      </c>
      <c r="B1218" t="s">
        <v>8996</v>
      </c>
      <c r="C1218" s="7">
        <v>41168</v>
      </c>
      <c r="D1218" s="7">
        <v>41172</v>
      </c>
      <c r="E1218" s="4">
        <f t="shared" ref="E1218:E1281" si="19">D1218-C1218</f>
        <v>4</v>
      </c>
      <c r="F1218" t="s">
        <v>113</v>
      </c>
      <c r="G1218" t="s">
        <v>8997</v>
      </c>
      <c r="H1218" t="s">
        <v>4233</v>
      </c>
      <c r="I1218" t="s">
        <v>31</v>
      </c>
      <c r="J1218">
        <v>98103</v>
      </c>
      <c r="K1218" t="s">
        <v>124</v>
      </c>
      <c r="L1218" t="s">
        <v>125</v>
      </c>
      <c r="M1218" t="s">
        <v>34</v>
      </c>
      <c r="N1218" t="s">
        <v>126</v>
      </c>
      <c r="O1218" t="s">
        <v>36</v>
      </c>
      <c r="P1218" t="s">
        <v>8998</v>
      </c>
      <c r="Q1218" t="s">
        <v>171</v>
      </c>
      <c r="R1218" t="s">
        <v>426</v>
      </c>
      <c r="S1218" t="s">
        <v>8999</v>
      </c>
      <c r="T1218" s="16">
        <v>137.24</v>
      </c>
      <c r="U1218">
        <v>5</v>
      </c>
      <c r="V1218">
        <v>0.2</v>
      </c>
      <c r="W1218" s="16">
        <v>46.3185</v>
      </c>
      <c r="X1218">
        <v>13.66</v>
      </c>
      <c r="Y1218" t="s">
        <v>69</v>
      </c>
      <c r="Z1218" t="s">
        <v>42</v>
      </c>
      <c r="AA1218" t="s">
        <v>129</v>
      </c>
    </row>
    <row r="1219" spans="1:27" ht="15.75" customHeight="1">
      <c r="A1219" t="s">
        <v>9000</v>
      </c>
      <c r="B1219" t="s">
        <v>9001</v>
      </c>
      <c r="C1219" s="7">
        <v>42244</v>
      </c>
      <c r="D1219" s="7">
        <v>42247</v>
      </c>
      <c r="E1219" s="4">
        <f t="shared" si="19"/>
        <v>3</v>
      </c>
      <c r="F1219" t="s">
        <v>46</v>
      </c>
      <c r="G1219" t="s">
        <v>9002</v>
      </c>
      <c r="H1219" t="s">
        <v>239</v>
      </c>
      <c r="I1219" t="s">
        <v>74</v>
      </c>
      <c r="J1219">
        <v>0</v>
      </c>
      <c r="K1219" t="s">
        <v>263</v>
      </c>
      <c r="L1219" t="s">
        <v>263</v>
      </c>
      <c r="M1219" t="s">
        <v>264</v>
      </c>
      <c r="N1219" t="s">
        <v>254</v>
      </c>
      <c r="O1219" t="s">
        <v>158</v>
      </c>
      <c r="P1219" t="s">
        <v>6706</v>
      </c>
      <c r="Q1219" t="s">
        <v>56</v>
      </c>
      <c r="R1219" t="s">
        <v>57</v>
      </c>
      <c r="S1219" t="s">
        <v>6707</v>
      </c>
      <c r="T1219" s="16">
        <v>211.3</v>
      </c>
      <c r="U1219">
        <v>5</v>
      </c>
      <c r="V1219">
        <v>0</v>
      </c>
      <c r="W1219" s="16">
        <v>105.6</v>
      </c>
      <c r="X1219">
        <v>49.739999999999988</v>
      </c>
      <c r="Y1219" t="s">
        <v>59</v>
      </c>
      <c r="Z1219" t="s">
        <v>42</v>
      </c>
      <c r="AA1219" t="s">
        <v>257</v>
      </c>
    </row>
    <row r="1220" spans="1:27" ht="15.75" hidden="1" customHeight="1">
      <c r="A1220" t="s">
        <v>9004</v>
      </c>
      <c r="B1220" t="s">
        <v>9005</v>
      </c>
      <c r="C1220" s="7">
        <v>42026</v>
      </c>
      <c r="D1220" s="7">
        <v>42026</v>
      </c>
      <c r="E1220" s="4">
        <f t="shared" si="19"/>
        <v>0</v>
      </c>
      <c r="F1220" t="s">
        <v>84</v>
      </c>
      <c r="G1220" t="s">
        <v>9006</v>
      </c>
      <c r="H1220" t="s">
        <v>3457</v>
      </c>
      <c r="I1220" t="s">
        <v>31</v>
      </c>
      <c r="J1220">
        <v>0</v>
      </c>
      <c r="K1220" t="s">
        <v>965</v>
      </c>
      <c r="L1220" t="s">
        <v>965</v>
      </c>
      <c r="M1220" t="s">
        <v>358</v>
      </c>
      <c r="N1220" t="s">
        <v>359</v>
      </c>
      <c r="O1220" t="s">
        <v>54</v>
      </c>
      <c r="P1220" t="s">
        <v>8487</v>
      </c>
      <c r="Q1220" t="s">
        <v>171</v>
      </c>
      <c r="R1220" t="s">
        <v>172</v>
      </c>
      <c r="S1220" t="s">
        <v>8488</v>
      </c>
      <c r="T1220" s="16">
        <v>184.75800000000001</v>
      </c>
      <c r="U1220">
        <v>4</v>
      </c>
      <c r="V1220">
        <v>0.17</v>
      </c>
      <c r="W1220" s="16">
        <v>62.237999999999992</v>
      </c>
      <c r="X1220">
        <v>49.59</v>
      </c>
      <c r="Y1220" t="s">
        <v>41</v>
      </c>
      <c r="Z1220" t="s">
        <v>42</v>
      </c>
      <c r="AA1220" t="s">
        <v>360</v>
      </c>
    </row>
    <row r="1221" spans="1:27" ht="15.75" hidden="1" customHeight="1">
      <c r="A1221" t="s">
        <v>9007</v>
      </c>
      <c r="B1221" t="s">
        <v>9008</v>
      </c>
      <c r="C1221" s="7">
        <v>40984</v>
      </c>
      <c r="D1221" s="7">
        <v>40991</v>
      </c>
      <c r="E1221" s="4">
        <f t="shared" si="19"/>
        <v>7</v>
      </c>
      <c r="F1221" t="s">
        <v>113</v>
      </c>
      <c r="G1221" t="s">
        <v>9009</v>
      </c>
      <c r="H1221" t="s">
        <v>4233</v>
      </c>
      <c r="I1221" t="s">
        <v>31</v>
      </c>
      <c r="J1221">
        <v>55044</v>
      </c>
      <c r="K1221" t="s">
        <v>9010</v>
      </c>
      <c r="L1221" t="s">
        <v>4203</v>
      </c>
      <c r="M1221" t="s">
        <v>34</v>
      </c>
      <c r="N1221" t="s">
        <v>35</v>
      </c>
      <c r="O1221" t="s">
        <v>36</v>
      </c>
      <c r="P1221" t="s">
        <v>9011</v>
      </c>
      <c r="Q1221" t="s">
        <v>171</v>
      </c>
      <c r="R1221" t="s">
        <v>172</v>
      </c>
      <c r="S1221" t="s">
        <v>9012</v>
      </c>
      <c r="T1221" s="16">
        <v>93.78</v>
      </c>
      <c r="U1221">
        <v>2</v>
      </c>
      <c r="V1221">
        <v>0</v>
      </c>
      <c r="W1221" s="16">
        <v>36.574199999999998</v>
      </c>
      <c r="X1221">
        <v>4.0999999999999996</v>
      </c>
      <c r="Y1221" t="s">
        <v>69</v>
      </c>
      <c r="Z1221" t="s">
        <v>42</v>
      </c>
      <c r="AA1221" t="s">
        <v>43</v>
      </c>
    </row>
    <row r="1222" spans="1:27" ht="15.75" hidden="1" customHeight="1">
      <c r="A1222" t="s">
        <v>9013</v>
      </c>
      <c r="B1222" t="s">
        <v>9014</v>
      </c>
      <c r="C1222" s="7">
        <v>42203</v>
      </c>
      <c r="D1222" s="7">
        <v>42207</v>
      </c>
      <c r="E1222" s="4">
        <f t="shared" si="19"/>
        <v>4</v>
      </c>
      <c r="F1222" t="s">
        <v>113</v>
      </c>
      <c r="G1222" t="s">
        <v>9015</v>
      </c>
      <c r="H1222" t="s">
        <v>1977</v>
      </c>
      <c r="I1222" t="s">
        <v>74</v>
      </c>
      <c r="J1222">
        <v>0</v>
      </c>
      <c r="K1222" t="s">
        <v>3200</v>
      </c>
      <c r="L1222" t="s">
        <v>3200</v>
      </c>
      <c r="M1222" t="s">
        <v>1943</v>
      </c>
      <c r="N1222" t="s">
        <v>146</v>
      </c>
      <c r="O1222" t="s">
        <v>54</v>
      </c>
      <c r="P1222" t="s">
        <v>9016</v>
      </c>
      <c r="Q1222" t="s">
        <v>171</v>
      </c>
      <c r="R1222" t="s">
        <v>474</v>
      </c>
      <c r="S1222" t="s">
        <v>9017</v>
      </c>
      <c r="T1222" s="16">
        <v>323.45999999999998</v>
      </c>
      <c r="U1222">
        <v>6</v>
      </c>
      <c r="V1222">
        <v>0</v>
      </c>
      <c r="W1222" s="16">
        <v>74.34</v>
      </c>
      <c r="X1222">
        <v>49.52</v>
      </c>
      <c r="Y1222" t="s">
        <v>41</v>
      </c>
      <c r="Z1222" t="s">
        <v>42</v>
      </c>
      <c r="AA1222" t="s">
        <v>149</v>
      </c>
    </row>
    <row r="1223" spans="1:27" ht="15.75" hidden="1" customHeight="1">
      <c r="A1223" t="s">
        <v>9024</v>
      </c>
      <c r="B1223" t="s">
        <v>9025</v>
      </c>
      <c r="C1223" s="7">
        <v>41661</v>
      </c>
      <c r="D1223" s="7">
        <v>41666</v>
      </c>
      <c r="E1223" s="4">
        <f t="shared" si="19"/>
        <v>5</v>
      </c>
      <c r="F1223" t="s">
        <v>113</v>
      </c>
      <c r="G1223" t="s">
        <v>9026</v>
      </c>
      <c r="H1223" t="s">
        <v>1837</v>
      </c>
      <c r="I1223" t="s">
        <v>74</v>
      </c>
      <c r="J1223">
        <v>44105</v>
      </c>
      <c r="K1223" t="s">
        <v>3590</v>
      </c>
      <c r="L1223" t="s">
        <v>1309</v>
      </c>
      <c r="M1223" t="s">
        <v>34</v>
      </c>
      <c r="N1223" t="s">
        <v>286</v>
      </c>
      <c r="O1223" t="s">
        <v>36</v>
      </c>
      <c r="P1223" t="s">
        <v>9027</v>
      </c>
      <c r="Q1223" t="s">
        <v>38</v>
      </c>
      <c r="R1223" t="s">
        <v>39</v>
      </c>
      <c r="S1223" t="s">
        <v>9028</v>
      </c>
      <c r="T1223" s="16">
        <v>110.376</v>
      </c>
      <c r="U1223">
        <v>4</v>
      </c>
      <c r="V1223">
        <v>0.4</v>
      </c>
      <c r="W1223" s="16">
        <v>-20.235600000000009</v>
      </c>
      <c r="X1223">
        <v>18.78</v>
      </c>
      <c r="Y1223" t="s">
        <v>41</v>
      </c>
      <c r="Z1223" t="s">
        <v>42</v>
      </c>
      <c r="AA1223" t="s">
        <v>290</v>
      </c>
    </row>
    <row r="1224" spans="1:27" ht="15.75" hidden="1" customHeight="1">
      <c r="A1224" t="s">
        <v>9034</v>
      </c>
      <c r="B1224" t="s">
        <v>9035</v>
      </c>
      <c r="C1224" s="7">
        <v>41856</v>
      </c>
      <c r="D1224" s="7">
        <v>41860</v>
      </c>
      <c r="E1224" s="4">
        <f t="shared" si="19"/>
        <v>4</v>
      </c>
      <c r="F1224" t="s">
        <v>113</v>
      </c>
      <c r="G1224" t="s">
        <v>9036</v>
      </c>
      <c r="H1224" t="s">
        <v>1779</v>
      </c>
      <c r="I1224" t="s">
        <v>31</v>
      </c>
      <c r="J1224">
        <v>0</v>
      </c>
      <c r="K1224" t="s">
        <v>9037</v>
      </c>
      <c r="L1224" t="s">
        <v>9038</v>
      </c>
      <c r="M1224" t="s">
        <v>1679</v>
      </c>
      <c r="N1224" t="s">
        <v>77</v>
      </c>
      <c r="O1224" t="s">
        <v>78</v>
      </c>
      <c r="P1224" t="s">
        <v>7279</v>
      </c>
      <c r="Q1224" t="s">
        <v>171</v>
      </c>
      <c r="R1224" t="s">
        <v>474</v>
      </c>
      <c r="S1224" t="s">
        <v>7280</v>
      </c>
      <c r="T1224" s="16">
        <v>397.74000000000012</v>
      </c>
      <c r="U1224">
        <v>7</v>
      </c>
      <c r="V1224">
        <v>0</v>
      </c>
      <c r="W1224" s="16">
        <v>59.64</v>
      </c>
      <c r="X1224">
        <v>48.74</v>
      </c>
      <c r="Y1224" t="s">
        <v>69</v>
      </c>
      <c r="Z1224" t="s">
        <v>42</v>
      </c>
      <c r="AA1224" t="s">
        <v>81</v>
      </c>
    </row>
    <row r="1225" spans="1:27" ht="15.75" customHeight="1">
      <c r="A1225" t="s">
        <v>9041</v>
      </c>
      <c r="B1225" t="s">
        <v>9042</v>
      </c>
      <c r="C1225" s="7">
        <v>42341</v>
      </c>
      <c r="D1225" s="7">
        <v>42345</v>
      </c>
      <c r="E1225" s="4">
        <f t="shared" si="19"/>
        <v>4</v>
      </c>
      <c r="F1225" t="s">
        <v>113</v>
      </c>
      <c r="G1225" t="s">
        <v>9043</v>
      </c>
      <c r="H1225" t="s">
        <v>2007</v>
      </c>
      <c r="I1225" t="s">
        <v>49</v>
      </c>
      <c r="J1225">
        <v>94601</v>
      </c>
      <c r="K1225" t="s">
        <v>9044</v>
      </c>
      <c r="L1225" t="s">
        <v>323</v>
      </c>
      <c r="M1225" t="s">
        <v>34</v>
      </c>
      <c r="N1225" t="s">
        <v>126</v>
      </c>
      <c r="O1225" t="s">
        <v>36</v>
      </c>
      <c r="P1225" t="s">
        <v>1431</v>
      </c>
      <c r="Q1225" t="s">
        <v>56</v>
      </c>
      <c r="R1225" t="s">
        <v>57</v>
      </c>
      <c r="S1225" t="s">
        <v>1432</v>
      </c>
      <c r="T1225" s="16">
        <v>1159.056</v>
      </c>
      <c r="U1225">
        <v>9</v>
      </c>
      <c r="V1225">
        <v>0.2</v>
      </c>
      <c r="W1225" s="16">
        <v>43.464599999999898</v>
      </c>
      <c r="X1225">
        <v>217.38</v>
      </c>
      <c r="Y1225" t="s">
        <v>41</v>
      </c>
      <c r="Z1225" t="s">
        <v>42</v>
      </c>
      <c r="AA1225" t="s">
        <v>129</v>
      </c>
    </row>
    <row r="1226" spans="1:27" ht="15.75" hidden="1" customHeight="1">
      <c r="A1226" t="s">
        <v>9049</v>
      </c>
      <c r="B1226" t="s">
        <v>9050</v>
      </c>
      <c r="C1226" s="7">
        <v>42320</v>
      </c>
      <c r="D1226" s="7">
        <v>42325</v>
      </c>
      <c r="E1226" s="4">
        <f t="shared" si="19"/>
        <v>5</v>
      </c>
      <c r="F1226" t="s">
        <v>46</v>
      </c>
      <c r="G1226" t="s">
        <v>9051</v>
      </c>
      <c r="H1226" t="s">
        <v>2007</v>
      </c>
      <c r="I1226" t="s">
        <v>49</v>
      </c>
      <c r="J1226">
        <v>33311</v>
      </c>
      <c r="K1226" t="s">
        <v>6427</v>
      </c>
      <c r="L1226" t="s">
        <v>3062</v>
      </c>
      <c r="M1226" t="s">
        <v>34</v>
      </c>
      <c r="N1226" t="s">
        <v>390</v>
      </c>
      <c r="O1226" t="s">
        <v>36</v>
      </c>
      <c r="P1226" t="s">
        <v>6618</v>
      </c>
      <c r="Q1226" t="s">
        <v>171</v>
      </c>
      <c r="R1226" t="s">
        <v>172</v>
      </c>
      <c r="S1226" t="s">
        <v>6619</v>
      </c>
      <c r="T1226" s="16">
        <v>1158.1199999999999</v>
      </c>
      <c r="U1226">
        <v>5</v>
      </c>
      <c r="V1226">
        <v>0.2</v>
      </c>
      <c r="W1226" s="16">
        <v>130.2884999999998</v>
      </c>
      <c r="X1226">
        <v>152.49</v>
      </c>
      <c r="Y1226" t="s">
        <v>41</v>
      </c>
      <c r="Z1226" t="s">
        <v>42</v>
      </c>
      <c r="AA1226" t="s">
        <v>394</v>
      </c>
    </row>
    <row r="1227" spans="1:27" ht="15.75" customHeight="1">
      <c r="A1227" t="s">
        <v>9057</v>
      </c>
      <c r="B1227" t="s">
        <v>9058</v>
      </c>
      <c r="C1227" s="7">
        <v>42197</v>
      </c>
      <c r="D1227" s="7">
        <v>42199</v>
      </c>
      <c r="E1227" s="4">
        <f t="shared" si="19"/>
        <v>2</v>
      </c>
      <c r="F1227" t="s">
        <v>46</v>
      </c>
      <c r="G1227" t="s">
        <v>9059</v>
      </c>
      <c r="H1227" t="s">
        <v>1259</v>
      </c>
      <c r="I1227" t="s">
        <v>49</v>
      </c>
      <c r="J1227">
        <v>0</v>
      </c>
      <c r="K1227" t="s">
        <v>9060</v>
      </c>
      <c r="L1227" t="s">
        <v>9060</v>
      </c>
      <c r="M1227" t="s">
        <v>3067</v>
      </c>
      <c r="N1227" t="s">
        <v>224</v>
      </c>
      <c r="O1227" t="s">
        <v>78</v>
      </c>
      <c r="P1227" t="s">
        <v>9061</v>
      </c>
      <c r="Q1227" t="s">
        <v>56</v>
      </c>
      <c r="R1227" t="s">
        <v>392</v>
      </c>
      <c r="S1227" t="s">
        <v>9062</v>
      </c>
      <c r="T1227" s="16">
        <v>158.58000000000001</v>
      </c>
      <c r="U1227">
        <v>6</v>
      </c>
      <c r="V1227">
        <v>0</v>
      </c>
      <c r="W1227" s="16">
        <v>44.28</v>
      </c>
      <c r="X1227">
        <v>48.35</v>
      </c>
      <c r="Y1227" t="s">
        <v>59</v>
      </c>
      <c r="Z1227" t="s">
        <v>42</v>
      </c>
      <c r="AA1227" t="s">
        <v>227</v>
      </c>
    </row>
    <row r="1228" spans="1:27" ht="15.75" hidden="1" customHeight="1">
      <c r="A1228" t="s">
        <v>9063</v>
      </c>
      <c r="B1228" t="s">
        <v>9064</v>
      </c>
      <c r="C1228" s="7">
        <v>41685</v>
      </c>
      <c r="D1228" s="7">
        <v>41689</v>
      </c>
      <c r="E1228" s="4">
        <f t="shared" si="19"/>
        <v>4</v>
      </c>
      <c r="F1228" t="s">
        <v>113</v>
      </c>
      <c r="G1228" t="s">
        <v>9065</v>
      </c>
      <c r="H1228" t="s">
        <v>1310</v>
      </c>
      <c r="I1228" t="s">
        <v>31</v>
      </c>
      <c r="J1228">
        <v>0</v>
      </c>
      <c r="K1228" t="s">
        <v>1325</v>
      </c>
      <c r="L1228" t="s">
        <v>1326</v>
      </c>
      <c r="M1228" t="s">
        <v>181</v>
      </c>
      <c r="N1228" t="s">
        <v>77</v>
      </c>
      <c r="O1228" t="s">
        <v>78</v>
      </c>
      <c r="P1228" t="s">
        <v>9066</v>
      </c>
      <c r="Q1228" t="s">
        <v>38</v>
      </c>
      <c r="R1228" t="s">
        <v>347</v>
      </c>
      <c r="S1228" t="s">
        <v>9067</v>
      </c>
      <c r="T1228" s="16">
        <v>690.11999999999989</v>
      </c>
      <c r="U1228">
        <v>6</v>
      </c>
      <c r="V1228">
        <v>0</v>
      </c>
      <c r="W1228" s="16">
        <v>0</v>
      </c>
      <c r="X1228">
        <v>48.21</v>
      </c>
      <c r="Y1228" t="s">
        <v>69</v>
      </c>
      <c r="Z1228" t="s">
        <v>42</v>
      </c>
      <c r="AA1228" t="s">
        <v>81</v>
      </c>
    </row>
    <row r="1229" spans="1:27" ht="15.75" hidden="1" customHeight="1">
      <c r="A1229" t="s">
        <v>9070</v>
      </c>
      <c r="B1229" t="s">
        <v>9071</v>
      </c>
      <c r="C1229" s="7">
        <v>41836</v>
      </c>
      <c r="D1229" s="7">
        <v>41838</v>
      </c>
      <c r="E1229" s="4">
        <f t="shared" si="19"/>
        <v>2</v>
      </c>
      <c r="F1229" t="s">
        <v>46</v>
      </c>
      <c r="G1229" t="s">
        <v>9072</v>
      </c>
      <c r="H1229" t="s">
        <v>30</v>
      </c>
      <c r="I1229" t="s">
        <v>31</v>
      </c>
      <c r="J1229">
        <v>0</v>
      </c>
      <c r="K1229" t="s">
        <v>9073</v>
      </c>
      <c r="L1229" t="s">
        <v>2579</v>
      </c>
      <c r="M1229" t="s">
        <v>156</v>
      </c>
      <c r="N1229" t="s">
        <v>157</v>
      </c>
      <c r="O1229" t="s">
        <v>158</v>
      </c>
      <c r="P1229" t="s">
        <v>9074</v>
      </c>
      <c r="Q1229" t="s">
        <v>171</v>
      </c>
      <c r="R1229" t="s">
        <v>934</v>
      </c>
      <c r="S1229" t="s">
        <v>9075</v>
      </c>
      <c r="T1229" s="16">
        <v>247.6</v>
      </c>
      <c r="U1229">
        <v>10</v>
      </c>
      <c r="V1229">
        <v>0</v>
      </c>
      <c r="W1229" s="16">
        <v>61.79999999999999</v>
      </c>
      <c r="X1229">
        <v>47.997</v>
      </c>
      <c r="Y1229" t="s">
        <v>41</v>
      </c>
      <c r="Z1229" t="s">
        <v>42</v>
      </c>
      <c r="AA1229" t="s">
        <v>161</v>
      </c>
    </row>
    <row r="1230" spans="1:27" ht="15.75" hidden="1" customHeight="1">
      <c r="A1230" t="s">
        <v>9076</v>
      </c>
      <c r="B1230" t="s">
        <v>9077</v>
      </c>
      <c r="C1230" s="7">
        <v>41105</v>
      </c>
      <c r="D1230" s="7">
        <v>41109</v>
      </c>
      <c r="E1230" s="4">
        <f t="shared" si="19"/>
        <v>4</v>
      </c>
      <c r="F1230" t="s">
        <v>113</v>
      </c>
      <c r="G1230" t="s">
        <v>9078</v>
      </c>
      <c r="H1230" t="s">
        <v>751</v>
      </c>
      <c r="I1230" t="s">
        <v>31</v>
      </c>
      <c r="J1230">
        <v>0</v>
      </c>
      <c r="K1230" t="s">
        <v>8064</v>
      </c>
      <c r="L1230" t="s">
        <v>8064</v>
      </c>
      <c r="M1230" t="s">
        <v>1582</v>
      </c>
      <c r="N1230" t="s">
        <v>339</v>
      </c>
      <c r="O1230" t="s">
        <v>90</v>
      </c>
      <c r="P1230" t="s">
        <v>9079</v>
      </c>
      <c r="Q1230" t="s">
        <v>171</v>
      </c>
      <c r="R1230" t="s">
        <v>474</v>
      </c>
      <c r="S1230" t="s">
        <v>9080</v>
      </c>
      <c r="T1230" s="16">
        <v>227.16</v>
      </c>
      <c r="U1230">
        <v>12</v>
      </c>
      <c r="V1230">
        <v>0</v>
      </c>
      <c r="W1230" s="16">
        <v>90.72</v>
      </c>
      <c r="X1230">
        <v>47.97</v>
      </c>
      <c r="Y1230" t="s">
        <v>41</v>
      </c>
      <c r="Z1230" t="s">
        <v>42</v>
      </c>
      <c r="AA1230" t="s">
        <v>342</v>
      </c>
    </row>
    <row r="1231" spans="1:27" ht="15.75" hidden="1" customHeight="1">
      <c r="A1231" t="s">
        <v>9087</v>
      </c>
      <c r="B1231" t="s">
        <v>9088</v>
      </c>
      <c r="C1231" s="7">
        <v>42091</v>
      </c>
      <c r="D1231" s="7">
        <v>42095</v>
      </c>
      <c r="E1231" s="4">
        <f t="shared" si="19"/>
        <v>4</v>
      </c>
      <c r="F1231" t="s">
        <v>113</v>
      </c>
      <c r="G1231" t="s">
        <v>9089</v>
      </c>
      <c r="H1231" t="s">
        <v>1525</v>
      </c>
      <c r="I1231" t="s">
        <v>74</v>
      </c>
      <c r="J1231">
        <v>93727</v>
      </c>
      <c r="K1231" t="s">
        <v>9090</v>
      </c>
      <c r="L1231" t="s">
        <v>323</v>
      </c>
      <c r="M1231" t="s">
        <v>34</v>
      </c>
      <c r="N1231" t="s">
        <v>126</v>
      </c>
      <c r="O1231" t="s">
        <v>36</v>
      </c>
      <c r="P1231" t="s">
        <v>9091</v>
      </c>
      <c r="Q1231" t="s">
        <v>171</v>
      </c>
      <c r="R1231" t="s">
        <v>704</v>
      </c>
      <c r="S1231" t="s">
        <v>9092</v>
      </c>
      <c r="T1231" s="16">
        <v>110.96</v>
      </c>
      <c r="U1231">
        <v>2</v>
      </c>
      <c r="V1231">
        <v>0</v>
      </c>
      <c r="W1231" s="16">
        <v>53.260800000000003</v>
      </c>
      <c r="X1231">
        <v>13.75</v>
      </c>
      <c r="Y1231" t="s">
        <v>41</v>
      </c>
      <c r="Z1231" t="s">
        <v>42</v>
      </c>
      <c r="AA1231" t="s">
        <v>129</v>
      </c>
    </row>
    <row r="1232" spans="1:27" ht="15.75" hidden="1" customHeight="1">
      <c r="A1232" t="s">
        <v>9093</v>
      </c>
      <c r="B1232" t="s">
        <v>9094</v>
      </c>
      <c r="C1232" s="7">
        <v>41424</v>
      </c>
      <c r="D1232" s="7">
        <v>41428</v>
      </c>
      <c r="E1232" s="4">
        <f t="shared" si="19"/>
        <v>4</v>
      </c>
      <c r="F1232" t="s">
        <v>113</v>
      </c>
      <c r="G1232" t="s">
        <v>9095</v>
      </c>
      <c r="H1232" t="s">
        <v>1525</v>
      </c>
      <c r="I1232" t="s">
        <v>74</v>
      </c>
      <c r="J1232">
        <v>22153</v>
      </c>
      <c r="K1232" t="s">
        <v>1436</v>
      </c>
      <c r="L1232" t="s">
        <v>726</v>
      </c>
      <c r="M1232" t="s">
        <v>34</v>
      </c>
      <c r="N1232" t="s">
        <v>390</v>
      </c>
      <c r="O1232" t="s">
        <v>36</v>
      </c>
      <c r="P1232" t="s">
        <v>9096</v>
      </c>
      <c r="Q1232" t="s">
        <v>38</v>
      </c>
      <c r="R1232" t="s">
        <v>347</v>
      </c>
      <c r="S1232" t="s">
        <v>9097</v>
      </c>
      <c r="T1232" s="16">
        <v>151.96</v>
      </c>
      <c r="U1232">
        <v>4</v>
      </c>
      <c r="V1232">
        <v>0</v>
      </c>
      <c r="W1232" s="16">
        <v>36.470399999999998</v>
      </c>
      <c r="X1232">
        <v>11.81</v>
      </c>
      <c r="Y1232" t="s">
        <v>41</v>
      </c>
      <c r="Z1232" t="s">
        <v>42</v>
      </c>
      <c r="AA1232" t="s">
        <v>394</v>
      </c>
    </row>
    <row r="1233" spans="1:27" ht="15.75" customHeight="1">
      <c r="A1233" t="s">
        <v>9098</v>
      </c>
      <c r="B1233" t="s">
        <v>9099</v>
      </c>
      <c r="C1233" s="7">
        <v>41837</v>
      </c>
      <c r="D1233" s="7">
        <v>41841</v>
      </c>
      <c r="E1233" s="4">
        <f t="shared" si="19"/>
        <v>4</v>
      </c>
      <c r="F1233" t="s">
        <v>113</v>
      </c>
      <c r="G1233" t="s">
        <v>9100</v>
      </c>
      <c r="H1233" t="s">
        <v>647</v>
      </c>
      <c r="I1233" t="s">
        <v>49</v>
      </c>
      <c r="J1233">
        <v>0</v>
      </c>
      <c r="K1233" t="s">
        <v>1400</v>
      </c>
      <c r="L1233" t="s">
        <v>1401</v>
      </c>
      <c r="M1233" t="s">
        <v>1402</v>
      </c>
      <c r="N1233" t="s">
        <v>359</v>
      </c>
      <c r="O1233" t="s">
        <v>54</v>
      </c>
      <c r="P1233" t="s">
        <v>9101</v>
      </c>
      <c r="Q1233" t="s">
        <v>56</v>
      </c>
      <c r="R1233" t="s">
        <v>376</v>
      </c>
      <c r="S1233" t="s">
        <v>9102</v>
      </c>
      <c r="T1233" s="16">
        <v>537.70499999999993</v>
      </c>
      <c r="U1233">
        <v>5</v>
      </c>
      <c r="V1233">
        <v>0.37</v>
      </c>
      <c r="W1233" s="16">
        <v>-213.49499999999989</v>
      </c>
      <c r="X1233">
        <v>47.66</v>
      </c>
      <c r="Y1233" t="s">
        <v>69</v>
      </c>
      <c r="Z1233" t="s">
        <v>42</v>
      </c>
      <c r="AA1233" t="s">
        <v>360</v>
      </c>
    </row>
    <row r="1234" spans="1:27" ht="15.75" hidden="1" customHeight="1">
      <c r="A1234" t="s">
        <v>9103</v>
      </c>
      <c r="B1234" t="s">
        <v>9104</v>
      </c>
      <c r="C1234" s="7">
        <v>41641</v>
      </c>
      <c r="D1234" s="7">
        <v>41646</v>
      </c>
      <c r="E1234" s="4">
        <f t="shared" si="19"/>
        <v>5</v>
      </c>
      <c r="F1234" t="s">
        <v>113</v>
      </c>
      <c r="G1234" t="s">
        <v>9105</v>
      </c>
      <c r="H1234" t="s">
        <v>2216</v>
      </c>
      <c r="I1234" t="s">
        <v>49</v>
      </c>
      <c r="J1234">
        <v>20877</v>
      </c>
      <c r="K1234" t="s">
        <v>9106</v>
      </c>
      <c r="L1234" t="s">
        <v>6621</v>
      </c>
      <c r="M1234" t="s">
        <v>34</v>
      </c>
      <c r="N1234" t="s">
        <v>286</v>
      </c>
      <c r="O1234" t="s">
        <v>36</v>
      </c>
      <c r="P1234" t="s">
        <v>9107</v>
      </c>
      <c r="Q1234" t="s">
        <v>38</v>
      </c>
      <c r="R1234" t="s">
        <v>39</v>
      </c>
      <c r="S1234" t="s">
        <v>9108</v>
      </c>
      <c r="T1234" s="16">
        <v>231.98</v>
      </c>
      <c r="U1234">
        <v>2</v>
      </c>
      <c r="V1234">
        <v>0</v>
      </c>
      <c r="W1234" s="16">
        <v>67.274199999999979</v>
      </c>
      <c r="X1234">
        <v>21.28</v>
      </c>
      <c r="Y1234" t="s">
        <v>69</v>
      </c>
      <c r="Z1234" t="s">
        <v>42</v>
      </c>
      <c r="AA1234" t="s">
        <v>290</v>
      </c>
    </row>
    <row r="1235" spans="1:27" ht="15.75" customHeight="1">
      <c r="A1235" t="s">
        <v>9111</v>
      </c>
      <c r="B1235" t="s">
        <v>9112</v>
      </c>
      <c r="C1235" s="7">
        <v>42223</v>
      </c>
      <c r="D1235" s="7">
        <v>42227</v>
      </c>
      <c r="E1235" s="4">
        <f t="shared" si="19"/>
        <v>4</v>
      </c>
      <c r="F1235" t="s">
        <v>113</v>
      </c>
      <c r="G1235" t="s">
        <v>9113</v>
      </c>
      <c r="H1235" t="s">
        <v>2461</v>
      </c>
      <c r="I1235" t="s">
        <v>74</v>
      </c>
      <c r="J1235">
        <v>0</v>
      </c>
      <c r="K1235" t="s">
        <v>3188</v>
      </c>
      <c r="L1235" t="s">
        <v>3188</v>
      </c>
      <c r="M1235" t="s">
        <v>522</v>
      </c>
      <c r="N1235" t="s">
        <v>224</v>
      </c>
      <c r="O1235" t="s">
        <v>78</v>
      </c>
      <c r="P1235" t="s">
        <v>9114</v>
      </c>
      <c r="Q1235" t="s">
        <v>56</v>
      </c>
      <c r="R1235" t="s">
        <v>57</v>
      </c>
      <c r="S1235" t="s">
        <v>9115</v>
      </c>
      <c r="T1235" s="16">
        <v>310.14</v>
      </c>
      <c r="U1235">
        <v>6</v>
      </c>
      <c r="V1235">
        <v>0</v>
      </c>
      <c r="W1235" s="16">
        <v>99.18</v>
      </c>
      <c r="X1235">
        <v>47.6</v>
      </c>
      <c r="Y1235" t="s">
        <v>41</v>
      </c>
      <c r="Z1235" t="s">
        <v>42</v>
      </c>
      <c r="AA1235" t="s">
        <v>227</v>
      </c>
    </row>
    <row r="1236" spans="1:27" ht="15.75" hidden="1" customHeight="1">
      <c r="A1236" t="s">
        <v>9122</v>
      </c>
      <c r="B1236" t="s">
        <v>9123</v>
      </c>
      <c r="C1236" s="7">
        <v>41635</v>
      </c>
      <c r="D1236" s="7">
        <v>41637</v>
      </c>
      <c r="E1236" s="4">
        <f t="shared" si="19"/>
        <v>2</v>
      </c>
      <c r="F1236" t="s">
        <v>28</v>
      </c>
      <c r="G1236" t="s">
        <v>9124</v>
      </c>
      <c r="H1236" t="s">
        <v>3995</v>
      </c>
      <c r="I1236" t="s">
        <v>31</v>
      </c>
      <c r="J1236">
        <v>0</v>
      </c>
      <c r="K1236" t="s">
        <v>2251</v>
      </c>
      <c r="L1236" t="s">
        <v>353</v>
      </c>
      <c r="M1236" t="s">
        <v>242</v>
      </c>
      <c r="N1236" t="s">
        <v>243</v>
      </c>
      <c r="O1236" t="s">
        <v>78</v>
      </c>
      <c r="P1236" t="s">
        <v>9125</v>
      </c>
      <c r="Q1236" t="s">
        <v>38</v>
      </c>
      <c r="R1236" t="s">
        <v>347</v>
      </c>
      <c r="S1236" t="s">
        <v>9126</v>
      </c>
      <c r="T1236" s="16">
        <v>119.25</v>
      </c>
      <c r="U1236">
        <v>3</v>
      </c>
      <c r="V1236">
        <v>0</v>
      </c>
      <c r="W1236" s="16">
        <v>3.51</v>
      </c>
      <c r="X1236">
        <v>47.39</v>
      </c>
      <c r="Y1236" t="s">
        <v>59</v>
      </c>
      <c r="Z1236" t="s">
        <v>42</v>
      </c>
      <c r="AA1236" t="s">
        <v>246</v>
      </c>
    </row>
    <row r="1237" spans="1:27" ht="15.75" hidden="1" customHeight="1">
      <c r="A1237" t="s">
        <v>9130</v>
      </c>
      <c r="B1237" t="s">
        <v>9131</v>
      </c>
      <c r="C1237" s="7">
        <v>41830</v>
      </c>
      <c r="D1237" s="7">
        <v>41830</v>
      </c>
      <c r="E1237" s="4">
        <f t="shared" si="19"/>
        <v>0</v>
      </c>
      <c r="F1237" t="s">
        <v>84</v>
      </c>
      <c r="G1237" t="s">
        <v>9132</v>
      </c>
      <c r="H1237" t="s">
        <v>4970</v>
      </c>
      <c r="I1237" t="s">
        <v>49</v>
      </c>
      <c r="J1237">
        <v>0</v>
      </c>
      <c r="K1237" t="s">
        <v>3973</v>
      </c>
      <c r="L1237" t="s">
        <v>3974</v>
      </c>
      <c r="M1237" t="s">
        <v>596</v>
      </c>
      <c r="N1237" t="s">
        <v>597</v>
      </c>
      <c r="O1237" t="s">
        <v>90</v>
      </c>
      <c r="P1237" t="s">
        <v>9133</v>
      </c>
      <c r="Q1237" t="s">
        <v>171</v>
      </c>
      <c r="R1237" t="s">
        <v>704</v>
      </c>
      <c r="S1237" t="s">
        <v>9134</v>
      </c>
      <c r="T1237" s="16">
        <v>270.54000000000002</v>
      </c>
      <c r="U1237">
        <v>6</v>
      </c>
      <c r="V1237">
        <v>0</v>
      </c>
      <c r="W1237" s="16">
        <v>135.18</v>
      </c>
      <c r="X1237">
        <v>47.26</v>
      </c>
      <c r="Y1237" t="s">
        <v>69</v>
      </c>
      <c r="Z1237" t="s">
        <v>276</v>
      </c>
      <c r="AA1237" t="s">
        <v>600</v>
      </c>
    </row>
    <row r="1238" spans="1:27" ht="15.75" hidden="1" customHeight="1">
      <c r="A1238" t="s">
        <v>9135</v>
      </c>
      <c r="B1238" t="s">
        <v>9136</v>
      </c>
      <c r="C1238" s="7">
        <v>41247</v>
      </c>
      <c r="D1238" s="7">
        <v>41252</v>
      </c>
      <c r="E1238" s="4">
        <f t="shared" si="19"/>
        <v>5</v>
      </c>
      <c r="F1238" t="s">
        <v>113</v>
      </c>
      <c r="G1238" t="s">
        <v>9137</v>
      </c>
      <c r="H1238" t="s">
        <v>2900</v>
      </c>
      <c r="I1238" t="s">
        <v>49</v>
      </c>
      <c r="J1238">
        <v>85234</v>
      </c>
      <c r="K1238" t="s">
        <v>9138</v>
      </c>
      <c r="L1238" t="s">
        <v>1939</v>
      </c>
      <c r="M1238" t="s">
        <v>34</v>
      </c>
      <c r="N1238" t="s">
        <v>126</v>
      </c>
      <c r="O1238" t="s">
        <v>36</v>
      </c>
      <c r="P1238" t="s">
        <v>9139</v>
      </c>
      <c r="Q1238" t="s">
        <v>171</v>
      </c>
      <c r="R1238" t="s">
        <v>474</v>
      </c>
      <c r="S1238" t="s">
        <v>9140</v>
      </c>
      <c r="T1238" s="16">
        <v>1113.0239999999999</v>
      </c>
      <c r="U1238">
        <v>8</v>
      </c>
      <c r="V1238">
        <v>0.2</v>
      </c>
      <c r="W1238" s="16">
        <v>111.30240000000001</v>
      </c>
      <c r="X1238">
        <v>104.67</v>
      </c>
      <c r="Y1238" t="s">
        <v>69</v>
      </c>
      <c r="Z1238" t="s">
        <v>42</v>
      </c>
      <c r="AA1238" t="s">
        <v>129</v>
      </c>
    </row>
    <row r="1239" spans="1:27" ht="15.75" customHeight="1">
      <c r="A1239" t="s">
        <v>9141</v>
      </c>
      <c r="B1239" t="s">
        <v>9142</v>
      </c>
      <c r="C1239" s="7">
        <v>42334</v>
      </c>
      <c r="D1239" s="7">
        <v>42339</v>
      </c>
      <c r="E1239" s="4">
        <f t="shared" si="19"/>
        <v>5</v>
      </c>
      <c r="F1239" t="s">
        <v>46</v>
      </c>
      <c r="G1239" t="s">
        <v>9143</v>
      </c>
      <c r="H1239" t="s">
        <v>2900</v>
      </c>
      <c r="I1239" t="s">
        <v>49</v>
      </c>
      <c r="J1239">
        <v>40214</v>
      </c>
      <c r="K1239" t="s">
        <v>2334</v>
      </c>
      <c r="L1239" t="s">
        <v>1903</v>
      </c>
      <c r="M1239" t="s">
        <v>34</v>
      </c>
      <c r="N1239" t="s">
        <v>390</v>
      </c>
      <c r="O1239" t="s">
        <v>36</v>
      </c>
      <c r="P1239" t="s">
        <v>9144</v>
      </c>
      <c r="Q1239" t="s">
        <v>56</v>
      </c>
      <c r="R1239" t="s">
        <v>57</v>
      </c>
      <c r="S1239" t="s">
        <v>9145</v>
      </c>
      <c r="T1239" s="16">
        <v>701.96</v>
      </c>
      <c r="U1239">
        <v>2</v>
      </c>
      <c r="V1239">
        <v>0</v>
      </c>
      <c r="W1239" s="16">
        <v>168.47040000000001</v>
      </c>
      <c r="X1239">
        <v>60.87</v>
      </c>
      <c r="Y1239" t="s">
        <v>69</v>
      </c>
      <c r="Z1239" t="s">
        <v>42</v>
      </c>
      <c r="AA1239" t="s">
        <v>394</v>
      </c>
    </row>
    <row r="1240" spans="1:27" ht="15.75" hidden="1" customHeight="1">
      <c r="A1240" t="s">
        <v>9146</v>
      </c>
      <c r="B1240" t="s">
        <v>9147</v>
      </c>
      <c r="C1240" s="7">
        <v>42010</v>
      </c>
      <c r="D1240" s="7">
        <v>42014</v>
      </c>
      <c r="E1240" s="4">
        <f t="shared" si="19"/>
        <v>4</v>
      </c>
      <c r="F1240" t="s">
        <v>113</v>
      </c>
      <c r="G1240" t="s">
        <v>9148</v>
      </c>
      <c r="H1240" t="s">
        <v>4484</v>
      </c>
      <c r="I1240" t="s">
        <v>49</v>
      </c>
      <c r="J1240">
        <v>0</v>
      </c>
      <c r="K1240" t="s">
        <v>4801</v>
      </c>
      <c r="L1240" t="s">
        <v>4147</v>
      </c>
      <c r="M1240" t="s">
        <v>4148</v>
      </c>
      <c r="N1240" t="s">
        <v>146</v>
      </c>
      <c r="O1240" t="s">
        <v>54</v>
      </c>
      <c r="P1240" t="s">
        <v>9149</v>
      </c>
      <c r="Q1240" t="s">
        <v>171</v>
      </c>
      <c r="R1240" t="s">
        <v>934</v>
      </c>
      <c r="S1240" t="s">
        <v>9150</v>
      </c>
      <c r="T1240" s="16">
        <v>234.00000000000011</v>
      </c>
      <c r="U1240">
        <v>6</v>
      </c>
      <c r="V1240">
        <v>0</v>
      </c>
      <c r="W1240" s="16">
        <v>28.08</v>
      </c>
      <c r="X1240">
        <v>47.17</v>
      </c>
      <c r="Y1240" t="s">
        <v>41</v>
      </c>
      <c r="Z1240" t="s">
        <v>42</v>
      </c>
      <c r="AA1240" t="s">
        <v>149</v>
      </c>
    </row>
    <row r="1241" spans="1:27" ht="15.75" hidden="1" customHeight="1">
      <c r="A1241" t="s">
        <v>9151</v>
      </c>
      <c r="B1241" t="s">
        <v>9152</v>
      </c>
      <c r="C1241" s="7">
        <v>41228</v>
      </c>
      <c r="D1241" s="7">
        <v>41228</v>
      </c>
      <c r="E1241" s="4">
        <f t="shared" si="19"/>
        <v>0</v>
      </c>
      <c r="F1241" t="s">
        <v>84</v>
      </c>
      <c r="G1241" t="s">
        <v>9153</v>
      </c>
      <c r="H1241" t="s">
        <v>4810</v>
      </c>
      <c r="I1241" t="s">
        <v>31</v>
      </c>
      <c r="J1241">
        <v>0</v>
      </c>
      <c r="K1241" t="s">
        <v>9154</v>
      </c>
      <c r="L1241" t="s">
        <v>9154</v>
      </c>
      <c r="M1241" t="s">
        <v>9155</v>
      </c>
      <c r="N1241" t="s">
        <v>1107</v>
      </c>
      <c r="O1241" t="s">
        <v>90</v>
      </c>
      <c r="P1241" t="s">
        <v>9156</v>
      </c>
      <c r="Q1241" t="s">
        <v>171</v>
      </c>
      <c r="R1241" t="s">
        <v>426</v>
      </c>
      <c r="S1241" t="s">
        <v>9157</v>
      </c>
      <c r="T1241" s="16">
        <v>204.36</v>
      </c>
      <c r="U1241">
        <v>4</v>
      </c>
      <c r="V1241">
        <v>0</v>
      </c>
      <c r="W1241" s="16">
        <v>59.16</v>
      </c>
      <c r="X1241">
        <v>47.13</v>
      </c>
      <c r="Y1241" t="s">
        <v>41</v>
      </c>
      <c r="Z1241" t="s">
        <v>42</v>
      </c>
      <c r="AA1241" t="s">
        <v>1110</v>
      </c>
    </row>
    <row r="1242" spans="1:27" ht="15.75" hidden="1" customHeight="1">
      <c r="A1242" t="s">
        <v>9161</v>
      </c>
      <c r="B1242" t="s">
        <v>9162</v>
      </c>
      <c r="C1242" s="7">
        <v>41900</v>
      </c>
      <c r="D1242" s="7">
        <v>41906</v>
      </c>
      <c r="E1242" s="4">
        <f t="shared" si="19"/>
        <v>6</v>
      </c>
      <c r="F1242" t="s">
        <v>113</v>
      </c>
      <c r="G1242" t="s">
        <v>9163</v>
      </c>
      <c r="H1242" t="s">
        <v>2900</v>
      </c>
      <c r="I1242" t="s">
        <v>49</v>
      </c>
      <c r="J1242">
        <v>47201</v>
      </c>
      <c r="K1242" t="s">
        <v>1308</v>
      </c>
      <c r="L1242" t="s">
        <v>847</v>
      </c>
      <c r="M1242" t="s">
        <v>34</v>
      </c>
      <c r="N1242" t="s">
        <v>35</v>
      </c>
      <c r="O1242" t="s">
        <v>36</v>
      </c>
      <c r="P1242" t="s">
        <v>9164</v>
      </c>
      <c r="Q1242" t="s">
        <v>171</v>
      </c>
      <c r="R1242" t="s">
        <v>474</v>
      </c>
      <c r="S1242" t="s">
        <v>9165</v>
      </c>
      <c r="T1242" s="16">
        <v>33.4</v>
      </c>
      <c r="U1242">
        <v>5</v>
      </c>
      <c r="V1242">
        <v>0</v>
      </c>
      <c r="W1242" s="16">
        <v>12.358000000000001</v>
      </c>
      <c r="X1242">
        <v>2.2799999999999998</v>
      </c>
      <c r="Y1242" t="s">
        <v>69</v>
      </c>
      <c r="Z1242" t="s">
        <v>42</v>
      </c>
      <c r="AA1242" t="s">
        <v>43</v>
      </c>
    </row>
    <row r="1243" spans="1:27" ht="15.75" hidden="1" customHeight="1">
      <c r="A1243" t="s">
        <v>9168</v>
      </c>
      <c r="B1243" t="s">
        <v>9169</v>
      </c>
      <c r="C1243" s="7">
        <v>41844</v>
      </c>
      <c r="D1243" s="7">
        <v>41848</v>
      </c>
      <c r="E1243" s="4">
        <f t="shared" si="19"/>
        <v>4</v>
      </c>
      <c r="F1243" t="s">
        <v>113</v>
      </c>
      <c r="G1243" t="s">
        <v>9170</v>
      </c>
      <c r="H1243" t="s">
        <v>1854</v>
      </c>
      <c r="I1243" t="s">
        <v>31</v>
      </c>
      <c r="J1243">
        <v>0</v>
      </c>
      <c r="K1243" t="s">
        <v>2027</v>
      </c>
      <c r="L1243" t="s">
        <v>2028</v>
      </c>
      <c r="M1243" t="s">
        <v>2029</v>
      </c>
      <c r="N1243" t="s">
        <v>77</v>
      </c>
      <c r="O1243" t="s">
        <v>78</v>
      </c>
      <c r="P1243" t="s">
        <v>9171</v>
      </c>
      <c r="Q1243" t="s">
        <v>171</v>
      </c>
      <c r="R1243" t="s">
        <v>474</v>
      </c>
      <c r="S1243" t="s">
        <v>9172</v>
      </c>
      <c r="T1243" s="16">
        <v>318.36</v>
      </c>
      <c r="U1243">
        <v>7</v>
      </c>
      <c r="V1243">
        <v>0</v>
      </c>
      <c r="W1243" s="16">
        <v>9.4500000000000011</v>
      </c>
      <c r="X1243">
        <v>47.01</v>
      </c>
      <c r="Y1243" t="s">
        <v>41</v>
      </c>
      <c r="Z1243" t="s">
        <v>42</v>
      </c>
      <c r="AA1243" t="s">
        <v>81</v>
      </c>
    </row>
    <row r="1244" spans="1:27" ht="15.75" hidden="1" customHeight="1">
      <c r="A1244" t="s">
        <v>9174</v>
      </c>
      <c r="B1244" t="s">
        <v>9175</v>
      </c>
      <c r="C1244" s="7">
        <v>40915</v>
      </c>
      <c r="D1244" s="7">
        <v>40919</v>
      </c>
      <c r="E1244" s="4">
        <f t="shared" si="19"/>
        <v>4</v>
      </c>
      <c r="F1244" t="s">
        <v>113</v>
      </c>
      <c r="G1244" t="s">
        <v>9176</v>
      </c>
      <c r="H1244" t="s">
        <v>2250</v>
      </c>
      <c r="I1244" t="s">
        <v>31</v>
      </c>
      <c r="J1244">
        <v>0</v>
      </c>
      <c r="K1244" t="s">
        <v>648</v>
      </c>
      <c r="L1244" t="s">
        <v>649</v>
      </c>
      <c r="M1244" t="s">
        <v>650</v>
      </c>
      <c r="N1244" t="s">
        <v>359</v>
      </c>
      <c r="O1244" t="s">
        <v>54</v>
      </c>
      <c r="P1244" t="s">
        <v>9177</v>
      </c>
      <c r="Q1244" t="s">
        <v>38</v>
      </c>
      <c r="R1244" t="s">
        <v>317</v>
      </c>
      <c r="S1244" t="s">
        <v>9178</v>
      </c>
      <c r="T1244" s="16">
        <v>445.41</v>
      </c>
      <c r="U1244">
        <v>7</v>
      </c>
      <c r="V1244">
        <v>0.25</v>
      </c>
      <c r="W1244" s="16">
        <v>-136.71</v>
      </c>
      <c r="X1244">
        <v>46.97</v>
      </c>
      <c r="Y1244" t="s">
        <v>41</v>
      </c>
      <c r="Z1244" t="s">
        <v>42</v>
      </c>
      <c r="AA1244" t="s">
        <v>360</v>
      </c>
    </row>
    <row r="1245" spans="1:27" ht="15.75" hidden="1" customHeight="1">
      <c r="A1245" t="s">
        <v>9182</v>
      </c>
      <c r="B1245" t="s">
        <v>9183</v>
      </c>
      <c r="C1245" s="7">
        <v>41803</v>
      </c>
      <c r="D1245" s="7">
        <v>41807</v>
      </c>
      <c r="E1245" s="4">
        <f t="shared" si="19"/>
        <v>4</v>
      </c>
      <c r="F1245" t="s">
        <v>113</v>
      </c>
      <c r="G1245" t="s">
        <v>9184</v>
      </c>
      <c r="H1245" t="s">
        <v>2578</v>
      </c>
      <c r="I1245" t="s">
        <v>31</v>
      </c>
      <c r="J1245">
        <v>0</v>
      </c>
      <c r="K1245" t="s">
        <v>2657</v>
      </c>
      <c r="L1245" t="s">
        <v>2657</v>
      </c>
      <c r="M1245" t="s">
        <v>1185</v>
      </c>
      <c r="N1245" t="s">
        <v>224</v>
      </c>
      <c r="O1245" t="s">
        <v>78</v>
      </c>
      <c r="P1245" t="s">
        <v>7162</v>
      </c>
      <c r="Q1245" t="s">
        <v>38</v>
      </c>
      <c r="R1245" t="s">
        <v>39</v>
      </c>
      <c r="S1245" t="s">
        <v>7163</v>
      </c>
      <c r="T1245" s="16">
        <v>439.74</v>
      </c>
      <c r="U1245">
        <v>6</v>
      </c>
      <c r="V1245">
        <v>0</v>
      </c>
      <c r="W1245" s="16">
        <v>184.68</v>
      </c>
      <c r="X1245">
        <v>46.95</v>
      </c>
      <c r="Y1245" t="s">
        <v>41</v>
      </c>
      <c r="Z1245" t="s">
        <v>42</v>
      </c>
      <c r="AA1245" t="s">
        <v>227</v>
      </c>
    </row>
    <row r="1246" spans="1:27" ht="15.75" hidden="1" customHeight="1">
      <c r="A1246" t="s">
        <v>9185</v>
      </c>
      <c r="B1246" t="s">
        <v>9186</v>
      </c>
      <c r="C1246" s="7">
        <v>41228</v>
      </c>
      <c r="D1246" s="7">
        <v>41232</v>
      </c>
      <c r="E1246" s="4">
        <f t="shared" si="19"/>
        <v>4</v>
      </c>
      <c r="F1246" t="s">
        <v>46</v>
      </c>
      <c r="G1246" t="s">
        <v>9187</v>
      </c>
      <c r="H1246" t="s">
        <v>1302</v>
      </c>
      <c r="I1246" t="s">
        <v>49</v>
      </c>
      <c r="J1246">
        <v>0</v>
      </c>
      <c r="K1246" t="s">
        <v>7117</v>
      </c>
      <c r="L1246" t="s">
        <v>588</v>
      </c>
      <c r="M1246" t="s">
        <v>181</v>
      </c>
      <c r="N1246" t="s">
        <v>77</v>
      </c>
      <c r="O1246" t="s">
        <v>78</v>
      </c>
      <c r="P1246" t="s">
        <v>9188</v>
      </c>
      <c r="Q1246" t="s">
        <v>38</v>
      </c>
      <c r="R1246" t="s">
        <v>317</v>
      </c>
      <c r="S1246" t="s">
        <v>9189</v>
      </c>
      <c r="T1246" s="16">
        <v>398.31</v>
      </c>
      <c r="U1246">
        <v>4</v>
      </c>
      <c r="V1246">
        <v>0.15</v>
      </c>
      <c r="W1246" s="16">
        <v>-37.530000000000008</v>
      </c>
      <c r="X1246">
        <v>46.92</v>
      </c>
      <c r="Y1246" t="s">
        <v>69</v>
      </c>
      <c r="Z1246" t="s">
        <v>42</v>
      </c>
      <c r="AA1246" t="s">
        <v>81</v>
      </c>
    </row>
    <row r="1247" spans="1:27" ht="15.75" customHeight="1">
      <c r="A1247" t="s">
        <v>9193</v>
      </c>
      <c r="B1247" t="s">
        <v>9194</v>
      </c>
      <c r="C1247" s="7">
        <v>41289</v>
      </c>
      <c r="D1247" s="7">
        <v>41291</v>
      </c>
      <c r="E1247" s="4">
        <f t="shared" si="19"/>
        <v>2</v>
      </c>
      <c r="F1247" t="s">
        <v>46</v>
      </c>
      <c r="G1247" t="s">
        <v>9195</v>
      </c>
      <c r="H1247" t="s">
        <v>671</v>
      </c>
      <c r="I1247" t="s">
        <v>31</v>
      </c>
      <c r="J1247">
        <v>0</v>
      </c>
      <c r="K1247" t="s">
        <v>1957</v>
      </c>
      <c r="L1247" t="s">
        <v>1958</v>
      </c>
      <c r="M1247" t="s">
        <v>194</v>
      </c>
      <c r="N1247" t="s">
        <v>195</v>
      </c>
      <c r="O1247" t="s">
        <v>78</v>
      </c>
      <c r="P1247" t="s">
        <v>9196</v>
      </c>
      <c r="Q1247" t="s">
        <v>56</v>
      </c>
      <c r="R1247" t="s">
        <v>392</v>
      </c>
      <c r="S1247" t="s">
        <v>9197</v>
      </c>
      <c r="T1247" s="16">
        <v>302.76</v>
      </c>
      <c r="U1247">
        <v>6</v>
      </c>
      <c r="V1247">
        <v>0</v>
      </c>
      <c r="W1247" s="16">
        <v>5.94</v>
      </c>
      <c r="X1247">
        <v>46.81</v>
      </c>
      <c r="Y1247" t="s">
        <v>41</v>
      </c>
      <c r="Z1247" t="s">
        <v>276</v>
      </c>
      <c r="AA1247" t="s">
        <v>198</v>
      </c>
    </row>
    <row r="1248" spans="1:27" ht="15.75" hidden="1" customHeight="1">
      <c r="A1248" t="s">
        <v>9198</v>
      </c>
      <c r="B1248" t="s">
        <v>9199</v>
      </c>
      <c r="C1248" s="7">
        <v>41821</v>
      </c>
      <c r="D1248" s="7">
        <v>41827</v>
      </c>
      <c r="E1248" s="4">
        <f t="shared" si="19"/>
        <v>6</v>
      </c>
      <c r="F1248" t="s">
        <v>113</v>
      </c>
      <c r="G1248" t="s">
        <v>9200</v>
      </c>
      <c r="H1248" t="s">
        <v>4711</v>
      </c>
      <c r="I1248" t="s">
        <v>49</v>
      </c>
      <c r="J1248">
        <v>0</v>
      </c>
      <c r="K1248" t="s">
        <v>1353</v>
      </c>
      <c r="L1248" t="s">
        <v>1354</v>
      </c>
      <c r="M1248" t="s">
        <v>253</v>
      </c>
      <c r="N1248" t="s">
        <v>254</v>
      </c>
      <c r="O1248" t="s">
        <v>158</v>
      </c>
      <c r="P1248" t="s">
        <v>9201</v>
      </c>
      <c r="Q1248" t="s">
        <v>38</v>
      </c>
      <c r="R1248" t="s">
        <v>92</v>
      </c>
      <c r="S1248" t="s">
        <v>9202</v>
      </c>
      <c r="T1248" s="16">
        <v>669.21888000000013</v>
      </c>
      <c r="U1248">
        <v>8</v>
      </c>
      <c r="V1248">
        <v>2E-3</v>
      </c>
      <c r="W1248" s="16">
        <v>105.85888</v>
      </c>
      <c r="X1248">
        <v>46.801000000000002</v>
      </c>
      <c r="Y1248" t="s">
        <v>69</v>
      </c>
      <c r="Z1248" t="s">
        <v>42</v>
      </c>
      <c r="AA1248" t="s">
        <v>257</v>
      </c>
    </row>
    <row r="1249" spans="1:27" ht="15.75" hidden="1" customHeight="1">
      <c r="A1249" t="s">
        <v>9203</v>
      </c>
      <c r="B1249" t="s">
        <v>9204</v>
      </c>
      <c r="C1249" s="7">
        <v>41782</v>
      </c>
      <c r="D1249" s="7">
        <v>41785</v>
      </c>
      <c r="E1249" s="4">
        <f t="shared" si="19"/>
        <v>3</v>
      </c>
      <c r="F1249" t="s">
        <v>28</v>
      </c>
      <c r="G1249" t="s">
        <v>9205</v>
      </c>
      <c r="H1249" t="s">
        <v>4719</v>
      </c>
      <c r="I1249" t="s">
        <v>49</v>
      </c>
      <c r="J1249">
        <v>0</v>
      </c>
      <c r="K1249" t="s">
        <v>4118</v>
      </c>
      <c r="L1249" t="s">
        <v>1690</v>
      </c>
      <c r="M1249" t="s">
        <v>297</v>
      </c>
      <c r="N1249" t="s">
        <v>136</v>
      </c>
      <c r="O1249" t="s">
        <v>54</v>
      </c>
      <c r="P1249" t="s">
        <v>9206</v>
      </c>
      <c r="Q1249" t="s">
        <v>171</v>
      </c>
      <c r="R1249" t="s">
        <v>704</v>
      </c>
      <c r="S1249" t="s">
        <v>9207</v>
      </c>
      <c r="T1249" s="16">
        <v>122.76</v>
      </c>
      <c r="U1249">
        <v>4</v>
      </c>
      <c r="V1249">
        <v>0</v>
      </c>
      <c r="W1249" s="16">
        <v>42.96</v>
      </c>
      <c r="X1249">
        <v>46.65</v>
      </c>
      <c r="Y1249" t="s">
        <v>59</v>
      </c>
      <c r="Z1249" t="s">
        <v>42</v>
      </c>
      <c r="AA1249" t="s">
        <v>139</v>
      </c>
    </row>
    <row r="1250" spans="1:27" ht="15.75" hidden="1" customHeight="1">
      <c r="A1250" t="s">
        <v>9208</v>
      </c>
      <c r="B1250" t="s">
        <v>9209</v>
      </c>
      <c r="C1250" s="7">
        <v>42068</v>
      </c>
      <c r="D1250" s="7">
        <v>42073</v>
      </c>
      <c r="E1250" s="4">
        <f t="shared" si="19"/>
        <v>5</v>
      </c>
      <c r="F1250" t="s">
        <v>113</v>
      </c>
      <c r="G1250" t="s">
        <v>9210</v>
      </c>
      <c r="H1250" t="s">
        <v>3672</v>
      </c>
      <c r="I1250" t="s">
        <v>74</v>
      </c>
      <c r="J1250">
        <v>0</v>
      </c>
      <c r="K1250" t="s">
        <v>1778</v>
      </c>
      <c r="L1250" t="s">
        <v>1203</v>
      </c>
      <c r="M1250" t="s">
        <v>181</v>
      </c>
      <c r="N1250" t="s">
        <v>77</v>
      </c>
      <c r="O1250" t="s">
        <v>78</v>
      </c>
      <c r="P1250" t="s">
        <v>9211</v>
      </c>
      <c r="Q1250" t="s">
        <v>171</v>
      </c>
      <c r="R1250" t="s">
        <v>426</v>
      </c>
      <c r="S1250" t="s">
        <v>9212</v>
      </c>
      <c r="T1250" s="16">
        <v>348.3900000000001</v>
      </c>
      <c r="U1250">
        <v>7</v>
      </c>
      <c r="V1250">
        <v>0</v>
      </c>
      <c r="W1250" s="16">
        <v>97.439999999999984</v>
      </c>
      <c r="X1250">
        <v>46.56</v>
      </c>
      <c r="Y1250" t="s">
        <v>41</v>
      </c>
      <c r="Z1250" t="s">
        <v>42</v>
      </c>
      <c r="AA1250" t="s">
        <v>81</v>
      </c>
    </row>
    <row r="1251" spans="1:27" ht="15.75" customHeight="1">
      <c r="A1251" t="s">
        <v>9213</v>
      </c>
      <c r="B1251" t="s">
        <v>9214</v>
      </c>
      <c r="C1251" s="7">
        <v>41230</v>
      </c>
      <c r="D1251" s="7">
        <v>41237</v>
      </c>
      <c r="E1251" s="4">
        <f t="shared" si="19"/>
        <v>7</v>
      </c>
      <c r="F1251" t="s">
        <v>113</v>
      </c>
      <c r="G1251" t="s">
        <v>9215</v>
      </c>
      <c r="H1251" t="s">
        <v>1443</v>
      </c>
      <c r="I1251" t="s">
        <v>31</v>
      </c>
      <c r="J1251">
        <v>0</v>
      </c>
      <c r="K1251" t="s">
        <v>2455</v>
      </c>
      <c r="L1251" t="s">
        <v>2455</v>
      </c>
      <c r="M1251" t="s">
        <v>168</v>
      </c>
      <c r="N1251" t="s">
        <v>169</v>
      </c>
      <c r="O1251" t="s">
        <v>54</v>
      </c>
      <c r="P1251" t="s">
        <v>8078</v>
      </c>
      <c r="Q1251" t="s">
        <v>56</v>
      </c>
      <c r="R1251" t="s">
        <v>119</v>
      </c>
      <c r="S1251" t="s">
        <v>8079</v>
      </c>
      <c r="T1251" s="16">
        <v>1119.1949999999999</v>
      </c>
      <c r="U1251">
        <v>5</v>
      </c>
      <c r="V1251">
        <v>0.3</v>
      </c>
      <c r="W1251" s="16">
        <v>255.7950000000001</v>
      </c>
      <c r="X1251">
        <v>46.43</v>
      </c>
      <c r="Y1251" t="s">
        <v>69</v>
      </c>
      <c r="Z1251" t="s">
        <v>42</v>
      </c>
      <c r="AA1251" t="s">
        <v>174</v>
      </c>
    </row>
    <row r="1252" spans="1:27" ht="15.75" hidden="1" customHeight="1">
      <c r="A1252" t="s">
        <v>9216</v>
      </c>
      <c r="B1252" t="s">
        <v>9217</v>
      </c>
      <c r="C1252" s="7">
        <v>41594</v>
      </c>
      <c r="D1252" s="7">
        <v>41596</v>
      </c>
      <c r="E1252" s="4">
        <f t="shared" si="19"/>
        <v>2</v>
      </c>
      <c r="F1252" t="s">
        <v>46</v>
      </c>
      <c r="G1252" t="s">
        <v>9218</v>
      </c>
      <c r="H1252" t="s">
        <v>2275</v>
      </c>
      <c r="I1252" t="s">
        <v>74</v>
      </c>
      <c r="J1252">
        <v>0</v>
      </c>
      <c r="K1252" t="s">
        <v>8805</v>
      </c>
      <c r="L1252" t="s">
        <v>1206</v>
      </c>
      <c r="M1252" t="s">
        <v>181</v>
      </c>
      <c r="N1252" t="s">
        <v>77</v>
      </c>
      <c r="O1252" t="s">
        <v>78</v>
      </c>
      <c r="P1252" t="s">
        <v>9219</v>
      </c>
      <c r="Q1252" t="s">
        <v>38</v>
      </c>
      <c r="R1252" t="s">
        <v>347</v>
      </c>
      <c r="S1252" t="s">
        <v>9220</v>
      </c>
      <c r="T1252" s="16">
        <v>304.8</v>
      </c>
      <c r="U1252">
        <v>8</v>
      </c>
      <c r="V1252">
        <v>0</v>
      </c>
      <c r="W1252" s="16">
        <v>21.12</v>
      </c>
      <c r="X1252">
        <v>46.38</v>
      </c>
      <c r="Y1252" t="s">
        <v>41</v>
      </c>
      <c r="Z1252" t="s">
        <v>42</v>
      </c>
      <c r="AA1252" t="s">
        <v>81</v>
      </c>
    </row>
    <row r="1253" spans="1:27" ht="15.75" hidden="1" customHeight="1">
      <c r="A1253" t="s">
        <v>9221</v>
      </c>
      <c r="B1253" t="s">
        <v>9222</v>
      </c>
      <c r="C1253" s="7">
        <v>42182</v>
      </c>
      <c r="D1253" s="7">
        <v>42184</v>
      </c>
      <c r="E1253" s="4">
        <f t="shared" si="19"/>
        <v>2</v>
      </c>
      <c r="F1253" t="s">
        <v>46</v>
      </c>
      <c r="G1253" t="s">
        <v>9223</v>
      </c>
      <c r="H1253" t="s">
        <v>1744</v>
      </c>
      <c r="I1253" t="s">
        <v>49</v>
      </c>
      <c r="J1253">
        <v>0</v>
      </c>
      <c r="K1253" t="s">
        <v>6969</v>
      </c>
      <c r="L1253" t="s">
        <v>353</v>
      </c>
      <c r="M1253" t="s">
        <v>242</v>
      </c>
      <c r="N1253" t="s">
        <v>243</v>
      </c>
      <c r="O1253" t="s">
        <v>78</v>
      </c>
      <c r="P1253" t="s">
        <v>9224</v>
      </c>
      <c r="Q1253" t="s">
        <v>171</v>
      </c>
      <c r="R1253" t="s">
        <v>934</v>
      </c>
      <c r="S1253" t="s">
        <v>9225</v>
      </c>
      <c r="T1253" s="16">
        <v>198.24</v>
      </c>
      <c r="U1253">
        <v>8</v>
      </c>
      <c r="V1253">
        <v>0</v>
      </c>
      <c r="W1253" s="16">
        <v>23.76</v>
      </c>
      <c r="X1253">
        <v>46.3</v>
      </c>
      <c r="Y1253" t="s">
        <v>59</v>
      </c>
      <c r="Z1253" t="s">
        <v>42</v>
      </c>
      <c r="AA1253" t="s">
        <v>246</v>
      </c>
    </row>
    <row r="1254" spans="1:27" ht="15.75" hidden="1" customHeight="1">
      <c r="A1254" t="s">
        <v>9226</v>
      </c>
      <c r="B1254" t="s">
        <v>9227</v>
      </c>
      <c r="C1254" s="7">
        <v>42369</v>
      </c>
      <c r="D1254" s="7">
        <v>42374</v>
      </c>
      <c r="E1254" s="4">
        <f t="shared" si="19"/>
        <v>5</v>
      </c>
      <c r="F1254" t="s">
        <v>46</v>
      </c>
      <c r="G1254" t="s">
        <v>9228</v>
      </c>
      <c r="H1254" t="s">
        <v>313</v>
      </c>
      <c r="I1254" t="s">
        <v>49</v>
      </c>
      <c r="J1254">
        <v>0</v>
      </c>
      <c r="K1254" t="s">
        <v>2824</v>
      </c>
      <c r="L1254" t="s">
        <v>2366</v>
      </c>
      <c r="M1254" t="s">
        <v>297</v>
      </c>
      <c r="N1254" t="s">
        <v>136</v>
      </c>
      <c r="O1254" t="s">
        <v>54</v>
      </c>
      <c r="P1254" t="s">
        <v>9229</v>
      </c>
      <c r="Q1254" t="s">
        <v>171</v>
      </c>
      <c r="R1254" t="s">
        <v>934</v>
      </c>
      <c r="S1254" t="s">
        <v>9230</v>
      </c>
      <c r="T1254" s="16">
        <v>258.12</v>
      </c>
      <c r="U1254">
        <v>9</v>
      </c>
      <c r="V1254">
        <v>0</v>
      </c>
      <c r="W1254" s="16">
        <v>92.88</v>
      </c>
      <c r="X1254">
        <v>46.11</v>
      </c>
      <c r="Y1254" t="s">
        <v>69</v>
      </c>
      <c r="Z1254" t="s">
        <v>42</v>
      </c>
      <c r="AA1254" t="s">
        <v>139</v>
      </c>
    </row>
    <row r="1255" spans="1:27" ht="15.75" hidden="1" customHeight="1">
      <c r="A1255" t="s">
        <v>9231</v>
      </c>
      <c r="B1255" t="s">
        <v>9232</v>
      </c>
      <c r="C1255" s="7">
        <v>42335</v>
      </c>
      <c r="D1255" s="7">
        <v>42337</v>
      </c>
      <c r="E1255" s="4">
        <f t="shared" si="19"/>
        <v>2</v>
      </c>
      <c r="F1255" t="s">
        <v>28</v>
      </c>
      <c r="G1255" t="s">
        <v>9233</v>
      </c>
      <c r="H1255" t="s">
        <v>2871</v>
      </c>
      <c r="I1255" t="s">
        <v>31</v>
      </c>
      <c r="J1255">
        <v>0</v>
      </c>
      <c r="K1255" t="s">
        <v>1452</v>
      </c>
      <c r="L1255" t="s">
        <v>1354</v>
      </c>
      <c r="M1255" t="s">
        <v>253</v>
      </c>
      <c r="N1255" t="s">
        <v>254</v>
      </c>
      <c r="O1255" t="s">
        <v>158</v>
      </c>
      <c r="P1255" t="s">
        <v>9234</v>
      </c>
      <c r="Q1255" t="s">
        <v>38</v>
      </c>
      <c r="R1255" t="s">
        <v>317</v>
      </c>
      <c r="S1255" t="s">
        <v>9235</v>
      </c>
      <c r="T1255" s="16">
        <v>230.22</v>
      </c>
      <c r="U1255">
        <v>9</v>
      </c>
      <c r="V1255">
        <v>0</v>
      </c>
      <c r="W1255" s="16">
        <v>62.1</v>
      </c>
      <c r="X1255">
        <v>46.06</v>
      </c>
      <c r="Y1255" t="s">
        <v>59</v>
      </c>
      <c r="Z1255" t="s">
        <v>276</v>
      </c>
      <c r="AA1255" t="s">
        <v>257</v>
      </c>
    </row>
    <row r="1256" spans="1:27" ht="15.75" hidden="1" customHeight="1">
      <c r="A1256" t="s">
        <v>9236</v>
      </c>
      <c r="B1256" t="s">
        <v>9237</v>
      </c>
      <c r="C1256" s="7">
        <v>41387</v>
      </c>
      <c r="D1256" s="7">
        <v>41389</v>
      </c>
      <c r="E1256" s="4">
        <f t="shared" si="19"/>
        <v>2</v>
      </c>
      <c r="F1256" t="s">
        <v>28</v>
      </c>
      <c r="G1256" t="s">
        <v>9238</v>
      </c>
      <c r="H1256" t="s">
        <v>458</v>
      </c>
      <c r="I1256" t="s">
        <v>31</v>
      </c>
      <c r="J1256">
        <v>0</v>
      </c>
      <c r="K1256" t="s">
        <v>304</v>
      </c>
      <c r="L1256" t="s">
        <v>304</v>
      </c>
      <c r="M1256" t="s">
        <v>305</v>
      </c>
      <c r="N1256" t="s">
        <v>306</v>
      </c>
      <c r="O1256" t="s">
        <v>158</v>
      </c>
      <c r="P1256" t="s">
        <v>9239</v>
      </c>
      <c r="Q1256" t="s">
        <v>38</v>
      </c>
      <c r="R1256" t="s">
        <v>347</v>
      </c>
      <c r="S1256" t="s">
        <v>9240</v>
      </c>
      <c r="T1256" s="16">
        <v>198.52799999999999</v>
      </c>
      <c r="U1256">
        <v>8</v>
      </c>
      <c r="V1256">
        <v>0.2</v>
      </c>
      <c r="W1256" s="16">
        <v>-49.631999999999998</v>
      </c>
      <c r="X1256">
        <v>46.052</v>
      </c>
      <c r="Y1256" t="s">
        <v>69</v>
      </c>
      <c r="Z1256" t="s">
        <v>276</v>
      </c>
      <c r="AA1256" t="s">
        <v>309</v>
      </c>
    </row>
    <row r="1257" spans="1:27" ht="15.75" hidden="1" customHeight="1">
      <c r="A1257" t="s">
        <v>9241</v>
      </c>
      <c r="B1257" t="s">
        <v>9242</v>
      </c>
      <c r="C1257" s="7">
        <v>42300</v>
      </c>
      <c r="D1257" s="7">
        <v>42300</v>
      </c>
      <c r="E1257" s="4">
        <f t="shared" si="19"/>
        <v>0</v>
      </c>
      <c r="F1257" t="s">
        <v>84</v>
      </c>
      <c r="G1257" t="s">
        <v>9243</v>
      </c>
      <c r="H1257" t="s">
        <v>6169</v>
      </c>
      <c r="I1257" t="s">
        <v>31</v>
      </c>
      <c r="J1257">
        <v>73505</v>
      </c>
      <c r="K1257" t="s">
        <v>9244</v>
      </c>
      <c r="L1257" t="s">
        <v>33</v>
      </c>
      <c r="M1257" t="s">
        <v>34</v>
      </c>
      <c r="N1257" t="s">
        <v>35</v>
      </c>
      <c r="O1257" t="s">
        <v>36</v>
      </c>
      <c r="P1257" t="s">
        <v>9245</v>
      </c>
      <c r="Q1257" t="s">
        <v>171</v>
      </c>
      <c r="R1257" t="s">
        <v>186</v>
      </c>
      <c r="S1257" t="s">
        <v>9246</v>
      </c>
      <c r="T1257" s="16">
        <v>333.09</v>
      </c>
      <c r="U1257">
        <v>3</v>
      </c>
      <c r="V1257">
        <v>0</v>
      </c>
      <c r="W1257" s="16">
        <v>23.31629999999998</v>
      </c>
      <c r="X1257">
        <v>58.9</v>
      </c>
      <c r="Y1257" t="s">
        <v>41</v>
      </c>
      <c r="Z1257" t="s">
        <v>42</v>
      </c>
      <c r="AA1257" t="s">
        <v>43</v>
      </c>
    </row>
    <row r="1258" spans="1:27" ht="15.75" hidden="1" customHeight="1">
      <c r="A1258" t="s">
        <v>9247</v>
      </c>
      <c r="B1258" t="s">
        <v>9248</v>
      </c>
      <c r="C1258" s="7">
        <v>42167</v>
      </c>
      <c r="D1258" s="7">
        <v>42173</v>
      </c>
      <c r="E1258" s="4">
        <f t="shared" si="19"/>
        <v>6</v>
      </c>
      <c r="F1258" t="s">
        <v>113</v>
      </c>
      <c r="G1258" t="s">
        <v>9249</v>
      </c>
      <c r="H1258" t="s">
        <v>1741</v>
      </c>
      <c r="I1258" t="s">
        <v>31</v>
      </c>
      <c r="J1258">
        <v>0</v>
      </c>
      <c r="K1258" t="s">
        <v>4426</v>
      </c>
      <c r="L1258" t="s">
        <v>4427</v>
      </c>
      <c r="M1258" t="s">
        <v>194</v>
      </c>
      <c r="N1258" t="s">
        <v>195</v>
      </c>
      <c r="O1258" t="s">
        <v>78</v>
      </c>
      <c r="P1258" t="s">
        <v>9250</v>
      </c>
      <c r="Q1258" t="s">
        <v>38</v>
      </c>
      <c r="R1258" t="s">
        <v>347</v>
      </c>
      <c r="S1258" t="s">
        <v>9251</v>
      </c>
      <c r="T1258" s="16">
        <v>290.64</v>
      </c>
      <c r="U1258">
        <v>7</v>
      </c>
      <c r="V1258">
        <v>0</v>
      </c>
      <c r="W1258" s="16">
        <v>92.82</v>
      </c>
      <c r="X1258">
        <v>46</v>
      </c>
      <c r="Y1258" t="s">
        <v>187</v>
      </c>
      <c r="Z1258" t="s">
        <v>42</v>
      </c>
      <c r="AA1258" t="s">
        <v>198</v>
      </c>
    </row>
    <row r="1259" spans="1:27" ht="15.75" hidden="1" customHeight="1">
      <c r="A1259" t="s">
        <v>9252</v>
      </c>
      <c r="B1259" t="s">
        <v>9253</v>
      </c>
      <c r="C1259" s="7">
        <v>42005</v>
      </c>
      <c r="D1259" s="7">
        <v>42010</v>
      </c>
      <c r="E1259" s="4">
        <f t="shared" si="19"/>
        <v>5</v>
      </c>
      <c r="F1259" t="s">
        <v>113</v>
      </c>
      <c r="G1259" t="s">
        <v>9254</v>
      </c>
      <c r="H1259" t="s">
        <v>6169</v>
      </c>
      <c r="I1259" t="s">
        <v>31</v>
      </c>
      <c r="J1259">
        <v>92804</v>
      </c>
      <c r="K1259" t="s">
        <v>3201</v>
      </c>
      <c r="L1259" t="s">
        <v>323</v>
      </c>
      <c r="M1259" t="s">
        <v>34</v>
      </c>
      <c r="N1259" t="s">
        <v>126</v>
      </c>
      <c r="O1259" t="s">
        <v>36</v>
      </c>
      <c r="P1259" t="s">
        <v>9255</v>
      </c>
      <c r="Q1259" t="s">
        <v>38</v>
      </c>
      <c r="R1259" t="s">
        <v>39</v>
      </c>
      <c r="S1259" t="s">
        <v>9256</v>
      </c>
      <c r="T1259" s="16">
        <v>302.37599999999998</v>
      </c>
      <c r="U1259">
        <v>3</v>
      </c>
      <c r="V1259">
        <v>0.2</v>
      </c>
      <c r="W1259" s="16">
        <v>22.678200000000022</v>
      </c>
      <c r="X1259">
        <v>24.99</v>
      </c>
      <c r="Y1259" t="s">
        <v>69</v>
      </c>
      <c r="Z1259" t="s">
        <v>42</v>
      </c>
      <c r="AA1259" t="s">
        <v>129</v>
      </c>
    </row>
    <row r="1260" spans="1:27" ht="15.75" hidden="1" customHeight="1">
      <c r="A1260" t="s">
        <v>9257</v>
      </c>
      <c r="B1260" t="s">
        <v>9258</v>
      </c>
      <c r="C1260" s="7">
        <v>41707</v>
      </c>
      <c r="D1260" s="7">
        <v>41711</v>
      </c>
      <c r="E1260" s="4">
        <f t="shared" si="19"/>
        <v>4</v>
      </c>
      <c r="F1260" t="s">
        <v>113</v>
      </c>
      <c r="G1260" t="s">
        <v>9259</v>
      </c>
      <c r="H1260" t="s">
        <v>6169</v>
      </c>
      <c r="I1260" t="s">
        <v>31</v>
      </c>
      <c r="J1260">
        <v>19120</v>
      </c>
      <c r="K1260" t="s">
        <v>471</v>
      </c>
      <c r="L1260" t="s">
        <v>472</v>
      </c>
      <c r="M1260" t="s">
        <v>34</v>
      </c>
      <c r="N1260" t="s">
        <v>286</v>
      </c>
      <c r="O1260" t="s">
        <v>36</v>
      </c>
      <c r="P1260" t="s">
        <v>9260</v>
      </c>
      <c r="Q1260" t="s">
        <v>38</v>
      </c>
      <c r="R1260" t="s">
        <v>39</v>
      </c>
      <c r="S1260" t="s">
        <v>9261</v>
      </c>
      <c r="T1260" s="16">
        <v>108.57599999999999</v>
      </c>
      <c r="U1260">
        <v>4</v>
      </c>
      <c r="V1260">
        <v>0.4</v>
      </c>
      <c r="W1260" s="16">
        <v>-25.334399999999999</v>
      </c>
      <c r="X1260">
        <v>8.65</v>
      </c>
      <c r="Y1260" t="s">
        <v>69</v>
      </c>
      <c r="Z1260" t="s">
        <v>276</v>
      </c>
      <c r="AA1260" t="s">
        <v>290</v>
      </c>
    </row>
    <row r="1261" spans="1:27" ht="15.75" hidden="1" customHeight="1">
      <c r="A1261" t="s">
        <v>9265</v>
      </c>
      <c r="B1261" t="s">
        <v>9266</v>
      </c>
      <c r="C1261" s="7">
        <v>41867</v>
      </c>
      <c r="D1261" s="7">
        <v>41869</v>
      </c>
      <c r="E1261" s="4">
        <f t="shared" si="19"/>
        <v>2</v>
      </c>
      <c r="F1261" t="s">
        <v>28</v>
      </c>
      <c r="G1261" t="s">
        <v>9267</v>
      </c>
      <c r="H1261" t="s">
        <v>647</v>
      </c>
      <c r="I1261" t="s">
        <v>49</v>
      </c>
      <c r="J1261">
        <v>0</v>
      </c>
      <c r="K1261" t="s">
        <v>5241</v>
      </c>
      <c r="L1261" t="s">
        <v>6865</v>
      </c>
      <c r="M1261" t="s">
        <v>253</v>
      </c>
      <c r="N1261" t="s">
        <v>254</v>
      </c>
      <c r="O1261" t="s">
        <v>158</v>
      </c>
      <c r="P1261" t="s">
        <v>9268</v>
      </c>
      <c r="Q1261" t="s">
        <v>171</v>
      </c>
      <c r="R1261" t="s">
        <v>474</v>
      </c>
      <c r="S1261" t="s">
        <v>9269</v>
      </c>
      <c r="T1261" s="16">
        <v>169.1</v>
      </c>
      <c r="U1261">
        <v>5</v>
      </c>
      <c r="V1261">
        <v>0</v>
      </c>
      <c r="W1261" s="16">
        <v>81.099999999999994</v>
      </c>
      <c r="X1261">
        <v>45.896000000000001</v>
      </c>
      <c r="Y1261" t="s">
        <v>59</v>
      </c>
      <c r="Z1261" t="s">
        <v>42</v>
      </c>
      <c r="AA1261" t="s">
        <v>257</v>
      </c>
    </row>
    <row r="1262" spans="1:27" ht="15.75" customHeight="1">
      <c r="A1262" t="s">
        <v>9270</v>
      </c>
      <c r="B1262" t="s">
        <v>9271</v>
      </c>
      <c r="C1262" s="7">
        <v>41982</v>
      </c>
      <c r="D1262" s="7">
        <v>41984</v>
      </c>
      <c r="E1262" s="4">
        <f t="shared" si="19"/>
        <v>2</v>
      </c>
      <c r="F1262" t="s">
        <v>28</v>
      </c>
      <c r="G1262" t="s">
        <v>9272</v>
      </c>
      <c r="H1262" t="s">
        <v>1057</v>
      </c>
      <c r="I1262" t="s">
        <v>31</v>
      </c>
      <c r="J1262">
        <v>0</v>
      </c>
      <c r="K1262" t="s">
        <v>6128</v>
      </c>
      <c r="L1262" t="s">
        <v>6128</v>
      </c>
      <c r="M1262" t="s">
        <v>5863</v>
      </c>
      <c r="N1262" t="s">
        <v>597</v>
      </c>
      <c r="O1262" t="s">
        <v>90</v>
      </c>
      <c r="P1262" t="s">
        <v>8566</v>
      </c>
      <c r="Q1262" t="s">
        <v>56</v>
      </c>
      <c r="R1262" t="s">
        <v>57</v>
      </c>
      <c r="S1262" t="s">
        <v>8567</v>
      </c>
      <c r="T1262" s="16">
        <v>212.04</v>
      </c>
      <c r="U1262">
        <v>4</v>
      </c>
      <c r="V1262">
        <v>0</v>
      </c>
      <c r="W1262" s="16">
        <v>86.88</v>
      </c>
      <c r="X1262">
        <v>45.88</v>
      </c>
      <c r="Y1262" t="s">
        <v>59</v>
      </c>
      <c r="Z1262" t="s">
        <v>42</v>
      </c>
      <c r="AA1262" t="s">
        <v>600</v>
      </c>
    </row>
    <row r="1263" spans="1:27" ht="15.75" hidden="1" customHeight="1">
      <c r="A1263" t="s">
        <v>9275</v>
      </c>
      <c r="B1263" t="s">
        <v>9276</v>
      </c>
      <c r="C1263" s="7">
        <v>41711</v>
      </c>
      <c r="D1263" s="7">
        <v>41713</v>
      </c>
      <c r="E1263" s="4">
        <f t="shared" si="19"/>
        <v>2</v>
      </c>
      <c r="F1263" t="s">
        <v>46</v>
      </c>
      <c r="G1263" t="s">
        <v>9277</v>
      </c>
      <c r="H1263" t="s">
        <v>6808</v>
      </c>
      <c r="I1263" t="s">
        <v>31</v>
      </c>
      <c r="J1263">
        <v>0</v>
      </c>
      <c r="K1263" t="s">
        <v>1225</v>
      </c>
      <c r="L1263" t="s">
        <v>1226</v>
      </c>
      <c r="M1263" t="s">
        <v>1227</v>
      </c>
      <c r="N1263" t="s">
        <v>597</v>
      </c>
      <c r="O1263" t="s">
        <v>90</v>
      </c>
      <c r="P1263" t="s">
        <v>9278</v>
      </c>
      <c r="Q1263" t="s">
        <v>171</v>
      </c>
      <c r="R1263" t="s">
        <v>704</v>
      </c>
      <c r="S1263" t="s">
        <v>9279</v>
      </c>
      <c r="T1263" s="16">
        <v>271.68</v>
      </c>
      <c r="U1263">
        <v>8</v>
      </c>
      <c r="V1263">
        <v>0</v>
      </c>
      <c r="W1263" s="16">
        <v>114</v>
      </c>
      <c r="X1263">
        <v>45.87</v>
      </c>
      <c r="Y1263" t="s">
        <v>59</v>
      </c>
      <c r="Z1263" t="s">
        <v>42</v>
      </c>
      <c r="AA1263" t="s">
        <v>600</v>
      </c>
    </row>
    <row r="1264" spans="1:27" ht="15.75" hidden="1" customHeight="1">
      <c r="A1264" t="s">
        <v>9280</v>
      </c>
      <c r="B1264" t="s">
        <v>9281</v>
      </c>
      <c r="C1264" s="7">
        <v>41613</v>
      </c>
      <c r="D1264" s="7">
        <v>41617</v>
      </c>
      <c r="E1264" s="4">
        <f t="shared" si="19"/>
        <v>4</v>
      </c>
      <c r="F1264" t="s">
        <v>46</v>
      </c>
      <c r="G1264" t="s">
        <v>9282</v>
      </c>
      <c r="H1264" t="s">
        <v>1942</v>
      </c>
      <c r="I1264" t="s">
        <v>31</v>
      </c>
      <c r="J1264">
        <v>10009</v>
      </c>
      <c r="K1264" t="s">
        <v>346</v>
      </c>
      <c r="L1264" t="s">
        <v>285</v>
      </c>
      <c r="M1264" t="s">
        <v>34</v>
      </c>
      <c r="N1264" t="s">
        <v>286</v>
      </c>
      <c r="O1264" t="s">
        <v>36</v>
      </c>
      <c r="P1264" t="s">
        <v>8260</v>
      </c>
      <c r="Q1264" t="s">
        <v>171</v>
      </c>
      <c r="R1264" t="s">
        <v>426</v>
      </c>
      <c r="S1264" t="s">
        <v>8261</v>
      </c>
      <c r="T1264" s="16">
        <v>232.4</v>
      </c>
      <c r="U1264">
        <v>5</v>
      </c>
      <c r="V1264">
        <v>0.2</v>
      </c>
      <c r="W1264" s="16">
        <v>78.434999999999988</v>
      </c>
      <c r="X1264">
        <v>36.67</v>
      </c>
      <c r="Y1264" t="s">
        <v>69</v>
      </c>
      <c r="Z1264" t="s">
        <v>42</v>
      </c>
      <c r="AA1264" t="s">
        <v>290</v>
      </c>
    </row>
    <row r="1265" spans="1:27" ht="15.75" hidden="1" customHeight="1">
      <c r="A1265" t="s">
        <v>9283</v>
      </c>
      <c r="B1265" t="s">
        <v>9284</v>
      </c>
      <c r="C1265" s="7">
        <v>42360</v>
      </c>
      <c r="D1265" s="7">
        <v>42363</v>
      </c>
      <c r="E1265" s="4">
        <f t="shared" si="19"/>
        <v>3</v>
      </c>
      <c r="F1265" t="s">
        <v>28</v>
      </c>
      <c r="G1265" t="s">
        <v>9285</v>
      </c>
      <c r="H1265" t="s">
        <v>1942</v>
      </c>
      <c r="I1265" t="s">
        <v>31</v>
      </c>
      <c r="J1265">
        <v>42104</v>
      </c>
      <c r="K1265" t="s">
        <v>8750</v>
      </c>
      <c r="L1265" t="s">
        <v>1903</v>
      </c>
      <c r="M1265" t="s">
        <v>34</v>
      </c>
      <c r="N1265" t="s">
        <v>390</v>
      </c>
      <c r="O1265" t="s">
        <v>36</v>
      </c>
      <c r="P1265" t="s">
        <v>4392</v>
      </c>
      <c r="Q1265" t="s">
        <v>38</v>
      </c>
      <c r="R1265" t="s">
        <v>347</v>
      </c>
      <c r="S1265" t="s">
        <v>4393</v>
      </c>
      <c r="T1265" s="16">
        <v>71</v>
      </c>
      <c r="U1265">
        <v>4</v>
      </c>
      <c r="V1265">
        <v>0</v>
      </c>
      <c r="W1265" s="16">
        <v>27.69</v>
      </c>
      <c r="X1265">
        <v>19.149999999999999</v>
      </c>
      <c r="Y1265" t="s">
        <v>59</v>
      </c>
      <c r="Z1265" t="s">
        <v>42</v>
      </c>
      <c r="AA1265" t="s">
        <v>394</v>
      </c>
    </row>
    <row r="1266" spans="1:27" ht="15.75" customHeight="1">
      <c r="A1266" t="s">
        <v>9290</v>
      </c>
      <c r="B1266" t="s">
        <v>9291</v>
      </c>
      <c r="C1266" s="7">
        <v>42068</v>
      </c>
      <c r="D1266" s="7">
        <v>42070</v>
      </c>
      <c r="E1266" s="4">
        <f t="shared" si="19"/>
        <v>2</v>
      </c>
      <c r="F1266" t="s">
        <v>46</v>
      </c>
      <c r="G1266" t="s">
        <v>9292</v>
      </c>
      <c r="H1266" t="s">
        <v>1944</v>
      </c>
      <c r="I1266" t="s">
        <v>49</v>
      </c>
      <c r="J1266">
        <v>0</v>
      </c>
      <c r="K1266" t="s">
        <v>2835</v>
      </c>
      <c r="L1266" t="s">
        <v>2836</v>
      </c>
      <c r="M1266" t="s">
        <v>2837</v>
      </c>
      <c r="N1266" t="s">
        <v>254</v>
      </c>
      <c r="O1266" t="s">
        <v>158</v>
      </c>
      <c r="P1266" t="s">
        <v>8056</v>
      </c>
      <c r="Q1266" t="s">
        <v>56</v>
      </c>
      <c r="R1266" t="s">
        <v>119</v>
      </c>
      <c r="S1266" t="s">
        <v>8057</v>
      </c>
      <c r="T1266" s="16">
        <v>254.19</v>
      </c>
      <c r="U1266">
        <v>5</v>
      </c>
      <c r="V1266">
        <v>0.7</v>
      </c>
      <c r="W1266" s="16">
        <v>-245.80999999999989</v>
      </c>
      <c r="X1266">
        <v>45.618000000000002</v>
      </c>
      <c r="Y1266" t="s">
        <v>69</v>
      </c>
      <c r="Z1266" t="s">
        <v>42</v>
      </c>
      <c r="AA1266" t="s">
        <v>257</v>
      </c>
    </row>
    <row r="1267" spans="1:27" ht="15.75" hidden="1" customHeight="1">
      <c r="A1267" t="s">
        <v>9293</v>
      </c>
      <c r="B1267" t="s">
        <v>9294</v>
      </c>
      <c r="C1267" s="7">
        <v>42318</v>
      </c>
      <c r="D1267" s="7">
        <v>42321</v>
      </c>
      <c r="E1267" s="4">
        <f t="shared" si="19"/>
        <v>3</v>
      </c>
      <c r="F1267" t="s">
        <v>46</v>
      </c>
      <c r="G1267" t="s">
        <v>9295</v>
      </c>
      <c r="H1267" t="s">
        <v>1839</v>
      </c>
      <c r="I1267" t="s">
        <v>49</v>
      </c>
      <c r="J1267">
        <v>21044</v>
      </c>
      <c r="K1267" t="s">
        <v>9052</v>
      </c>
      <c r="L1267" t="s">
        <v>6621</v>
      </c>
      <c r="M1267" t="s">
        <v>34</v>
      </c>
      <c r="N1267" t="s">
        <v>286</v>
      </c>
      <c r="O1267" t="s">
        <v>36</v>
      </c>
      <c r="P1267" t="s">
        <v>9296</v>
      </c>
      <c r="Q1267" t="s">
        <v>171</v>
      </c>
      <c r="R1267" t="s">
        <v>186</v>
      </c>
      <c r="S1267" t="s">
        <v>9297</v>
      </c>
      <c r="T1267" s="16">
        <v>1633.14</v>
      </c>
      <c r="U1267">
        <v>9</v>
      </c>
      <c r="V1267">
        <v>0</v>
      </c>
      <c r="W1267" s="16">
        <v>473.61059999999969</v>
      </c>
      <c r="X1267">
        <v>232.86</v>
      </c>
      <c r="Y1267" t="s">
        <v>59</v>
      </c>
      <c r="Z1267" t="s">
        <v>42</v>
      </c>
      <c r="AA1267" t="s">
        <v>290</v>
      </c>
    </row>
    <row r="1268" spans="1:27" ht="15.75" hidden="1" customHeight="1">
      <c r="A1268" t="s">
        <v>9299</v>
      </c>
      <c r="B1268" t="s">
        <v>9300</v>
      </c>
      <c r="C1268" s="7">
        <v>41556</v>
      </c>
      <c r="D1268" s="7">
        <v>41559</v>
      </c>
      <c r="E1268" s="4">
        <f t="shared" si="19"/>
        <v>3</v>
      </c>
      <c r="F1268" t="s">
        <v>46</v>
      </c>
      <c r="G1268" t="s">
        <v>9301</v>
      </c>
      <c r="H1268" t="s">
        <v>1839</v>
      </c>
      <c r="I1268" t="s">
        <v>49</v>
      </c>
      <c r="J1268">
        <v>48104</v>
      </c>
      <c r="K1268" t="s">
        <v>9302</v>
      </c>
      <c r="L1268" t="s">
        <v>1876</v>
      </c>
      <c r="M1268" t="s">
        <v>34</v>
      </c>
      <c r="N1268" t="s">
        <v>35</v>
      </c>
      <c r="O1268" t="s">
        <v>36</v>
      </c>
      <c r="P1268" t="s">
        <v>9303</v>
      </c>
      <c r="Q1268" t="s">
        <v>38</v>
      </c>
      <c r="R1268" t="s">
        <v>347</v>
      </c>
      <c r="S1268" t="s">
        <v>9304</v>
      </c>
      <c r="T1268" s="16">
        <v>619.94999999999993</v>
      </c>
      <c r="U1268">
        <v>5</v>
      </c>
      <c r="V1268">
        <v>0</v>
      </c>
      <c r="W1268" s="16">
        <v>111.59099999999999</v>
      </c>
      <c r="X1268">
        <v>181.01</v>
      </c>
      <c r="Y1268" t="s">
        <v>59</v>
      </c>
      <c r="Z1268" t="s">
        <v>42</v>
      </c>
      <c r="AA1268" t="s">
        <v>43</v>
      </c>
    </row>
    <row r="1269" spans="1:27" ht="15.75" customHeight="1">
      <c r="A1269" t="s">
        <v>9305</v>
      </c>
      <c r="B1269" t="s">
        <v>9306</v>
      </c>
      <c r="C1269" s="7">
        <v>41174</v>
      </c>
      <c r="D1269" s="7">
        <v>41179</v>
      </c>
      <c r="E1269" s="4">
        <f t="shared" si="19"/>
        <v>5</v>
      </c>
      <c r="F1269" t="s">
        <v>113</v>
      </c>
      <c r="G1269" t="s">
        <v>9307</v>
      </c>
      <c r="H1269" t="s">
        <v>1839</v>
      </c>
      <c r="I1269" t="s">
        <v>49</v>
      </c>
      <c r="J1269">
        <v>92037</v>
      </c>
      <c r="K1269" t="s">
        <v>1628</v>
      </c>
      <c r="L1269" t="s">
        <v>323</v>
      </c>
      <c r="M1269" t="s">
        <v>34</v>
      </c>
      <c r="N1269" t="s">
        <v>126</v>
      </c>
      <c r="O1269" t="s">
        <v>36</v>
      </c>
      <c r="P1269" t="s">
        <v>9308</v>
      </c>
      <c r="Q1269" t="s">
        <v>56</v>
      </c>
      <c r="R1269" t="s">
        <v>376</v>
      </c>
      <c r="S1269" t="s">
        <v>9309</v>
      </c>
      <c r="T1269" s="16">
        <v>435.99900000000002</v>
      </c>
      <c r="U1269">
        <v>3</v>
      </c>
      <c r="V1269">
        <v>0.15</v>
      </c>
      <c r="W1269" s="16">
        <v>20.517599999999991</v>
      </c>
      <c r="X1269">
        <v>62.67</v>
      </c>
      <c r="Y1269" t="s">
        <v>41</v>
      </c>
      <c r="Z1269" t="s">
        <v>42</v>
      </c>
      <c r="AA1269" t="s">
        <v>129</v>
      </c>
    </row>
    <row r="1270" spans="1:27" ht="15.75" hidden="1" customHeight="1">
      <c r="A1270" t="s">
        <v>9312</v>
      </c>
      <c r="B1270" t="s">
        <v>9313</v>
      </c>
      <c r="C1270" s="7">
        <v>42313</v>
      </c>
      <c r="D1270" s="7">
        <v>42315</v>
      </c>
      <c r="E1270" s="4">
        <f t="shared" si="19"/>
        <v>2</v>
      </c>
      <c r="F1270" t="s">
        <v>28</v>
      </c>
      <c r="G1270" t="s">
        <v>9314</v>
      </c>
      <c r="H1270" t="s">
        <v>239</v>
      </c>
      <c r="I1270" t="s">
        <v>74</v>
      </c>
      <c r="J1270">
        <v>0</v>
      </c>
      <c r="K1270" t="s">
        <v>521</v>
      </c>
      <c r="L1270" t="s">
        <v>521</v>
      </c>
      <c r="M1270" t="s">
        <v>522</v>
      </c>
      <c r="N1270" t="s">
        <v>224</v>
      </c>
      <c r="O1270" t="s">
        <v>78</v>
      </c>
      <c r="P1270" t="s">
        <v>9315</v>
      </c>
      <c r="Q1270" t="s">
        <v>171</v>
      </c>
      <c r="R1270" t="s">
        <v>1307</v>
      </c>
      <c r="S1270" t="s">
        <v>9316</v>
      </c>
      <c r="T1270" s="16">
        <v>157.5</v>
      </c>
      <c r="U1270">
        <v>14</v>
      </c>
      <c r="V1270">
        <v>0</v>
      </c>
      <c r="W1270" s="16">
        <v>28.14</v>
      </c>
      <c r="X1270">
        <v>45.25</v>
      </c>
      <c r="Y1270" t="s">
        <v>59</v>
      </c>
      <c r="Z1270" t="s">
        <v>42</v>
      </c>
      <c r="AA1270" t="s">
        <v>227</v>
      </c>
    </row>
    <row r="1271" spans="1:27" ht="15.75" hidden="1" customHeight="1">
      <c r="A1271" t="s">
        <v>9319</v>
      </c>
      <c r="B1271" t="s">
        <v>9320</v>
      </c>
      <c r="C1271" s="7">
        <v>42067</v>
      </c>
      <c r="D1271" s="7">
        <v>42067</v>
      </c>
      <c r="E1271" s="4">
        <f t="shared" si="19"/>
        <v>0</v>
      </c>
      <c r="F1271" t="s">
        <v>84</v>
      </c>
      <c r="G1271" t="s">
        <v>9321</v>
      </c>
      <c r="H1271" t="s">
        <v>1991</v>
      </c>
      <c r="I1271" t="s">
        <v>49</v>
      </c>
      <c r="J1271">
        <v>0</v>
      </c>
      <c r="K1271" t="s">
        <v>3113</v>
      </c>
      <c r="L1271" t="s">
        <v>2937</v>
      </c>
      <c r="M1271" t="s">
        <v>253</v>
      </c>
      <c r="N1271" t="s">
        <v>254</v>
      </c>
      <c r="O1271" t="s">
        <v>158</v>
      </c>
      <c r="P1271" t="s">
        <v>9322</v>
      </c>
      <c r="Q1271" t="s">
        <v>171</v>
      </c>
      <c r="R1271" t="s">
        <v>3089</v>
      </c>
      <c r="S1271" t="s">
        <v>9323</v>
      </c>
      <c r="T1271" s="16">
        <v>108.56</v>
      </c>
      <c r="U1271">
        <v>4</v>
      </c>
      <c r="V1271">
        <v>0</v>
      </c>
      <c r="W1271" s="16">
        <v>24.96</v>
      </c>
      <c r="X1271">
        <v>45.219000000000001</v>
      </c>
      <c r="Y1271" t="s">
        <v>59</v>
      </c>
      <c r="Z1271" t="s">
        <v>42</v>
      </c>
      <c r="AA1271" t="s">
        <v>257</v>
      </c>
    </row>
    <row r="1272" spans="1:27" ht="15.75" customHeight="1">
      <c r="A1272" t="s">
        <v>9324</v>
      </c>
      <c r="B1272" t="s">
        <v>9325</v>
      </c>
      <c r="C1272" s="7">
        <v>41494</v>
      </c>
      <c r="D1272" s="7">
        <v>41494</v>
      </c>
      <c r="E1272" s="4">
        <f t="shared" si="19"/>
        <v>0</v>
      </c>
      <c r="F1272" t="s">
        <v>84</v>
      </c>
      <c r="G1272" t="s">
        <v>9326</v>
      </c>
      <c r="H1272" t="s">
        <v>3526</v>
      </c>
      <c r="I1272" t="s">
        <v>31</v>
      </c>
      <c r="J1272">
        <v>0</v>
      </c>
      <c r="K1272" t="s">
        <v>648</v>
      </c>
      <c r="L1272" t="s">
        <v>649</v>
      </c>
      <c r="M1272" t="s">
        <v>650</v>
      </c>
      <c r="N1272" t="s">
        <v>359</v>
      </c>
      <c r="O1272" t="s">
        <v>54</v>
      </c>
      <c r="P1272" t="s">
        <v>9327</v>
      </c>
      <c r="Q1272" t="s">
        <v>56</v>
      </c>
      <c r="R1272" t="s">
        <v>392</v>
      </c>
      <c r="S1272" t="s">
        <v>9328</v>
      </c>
      <c r="T1272" s="16">
        <v>135.09</v>
      </c>
      <c r="U1272">
        <v>4</v>
      </c>
      <c r="V1272">
        <v>0.25</v>
      </c>
      <c r="W1272" s="16">
        <v>28.77000000000001</v>
      </c>
      <c r="X1272">
        <v>45.17</v>
      </c>
      <c r="Y1272" t="s">
        <v>59</v>
      </c>
      <c r="Z1272" t="s">
        <v>42</v>
      </c>
      <c r="AA1272" t="s">
        <v>360</v>
      </c>
    </row>
    <row r="1273" spans="1:27" ht="15.75" hidden="1" customHeight="1">
      <c r="A1273" t="s">
        <v>9329</v>
      </c>
      <c r="B1273" t="s">
        <v>9330</v>
      </c>
      <c r="C1273" s="7">
        <v>41880</v>
      </c>
      <c r="D1273" s="7">
        <v>41885</v>
      </c>
      <c r="E1273" s="4">
        <f t="shared" si="19"/>
        <v>5</v>
      </c>
      <c r="F1273" t="s">
        <v>113</v>
      </c>
      <c r="G1273" t="s">
        <v>9331</v>
      </c>
      <c r="H1273" t="s">
        <v>2316</v>
      </c>
      <c r="I1273" t="s">
        <v>49</v>
      </c>
      <c r="J1273">
        <v>0</v>
      </c>
      <c r="K1273" t="s">
        <v>1457</v>
      </c>
      <c r="L1273" t="s">
        <v>1458</v>
      </c>
      <c r="M1273" t="s">
        <v>108</v>
      </c>
      <c r="N1273" t="s">
        <v>53</v>
      </c>
      <c r="O1273" t="s">
        <v>54</v>
      </c>
      <c r="P1273" t="s">
        <v>9332</v>
      </c>
      <c r="Q1273" t="s">
        <v>171</v>
      </c>
      <c r="R1273" t="s">
        <v>3089</v>
      </c>
      <c r="S1273" t="s">
        <v>9333</v>
      </c>
      <c r="T1273" s="16">
        <v>320.54399999999998</v>
      </c>
      <c r="U1273">
        <v>14</v>
      </c>
      <c r="V1273">
        <v>0.4</v>
      </c>
      <c r="W1273" s="16">
        <v>-5.3760000000000332</v>
      </c>
      <c r="X1273">
        <v>45.16</v>
      </c>
      <c r="Y1273" t="s">
        <v>41</v>
      </c>
      <c r="Z1273" t="s">
        <v>42</v>
      </c>
      <c r="AA1273" t="s">
        <v>60</v>
      </c>
    </row>
    <row r="1274" spans="1:27" ht="15.75" hidden="1" customHeight="1">
      <c r="A1274" t="s">
        <v>9339</v>
      </c>
      <c r="B1274" t="s">
        <v>9340</v>
      </c>
      <c r="C1274" s="7">
        <v>41216</v>
      </c>
      <c r="D1274" s="7">
        <v>41219</v>
      </c>
      <c r="E1274" s="4">
        <f t="shared" si="19"/>
        <v>3</v>
      </c>
      <c r="F1274" t="s">
        <v>46</v>
      </c>
      <c r="G1274" t="s">
        <v>9341</v>
      </c>
      <c r="H1274" t="s">
        <v>1839</v>
      </c>
      <c r="I1274" t="s">
        <v>49</v>
      </c>
      <c r="J1274">
        <v>0</v>
      </c>
      <c r="K1274" t="s">
        <v>3638</v>
      </c>
      <c r="L1274" t="s">
        <v>1137</v>
      </c>
      <c r="M1274" t="s">
        <v>1138</v>
      </c>
      <c r="N1274" t="s">
        <v>1138</v>
      </c>
      <c r="O1274" t="s">
        <v>36</v>
      </c>
      <c r="P1274" t="s">
        <v>9342</v>
      </c>
      <c r="Q1274" t="s">
        <v>171</v>
      </c>
      <c r="R1274" t="s">
        <v>288</v>
      </c>
      <c r="S1274" t="s">
        <v>9343</v>
      </c>
      <c r="T1274" s="16">
        <v>17.190000000000001</v>
      </c>
      <c r="U1274">
        <v>1</v>
      </c>
      <c r="V1274">
        <v>0</v>
      </c>
      <c r="W1274" s="16">
        <v>6.51</v>
      </c>
      <c r="X1274">
        <v>1.69</v>
      </c>
      <c r="Y1274" t="s">
        <v>69</v>
      </c>
      <c r="Z1274" t="s">
        <v>42</v>
      </c>
    </row>
    <row r="1275" spans="1:27" ht="15.75" hidden="1" customHeight="1">
      <c r="A1275" t="s">
        <v>9345</v>
      </c>
      <c r="B1275" t="s">
        <v>9346</v>
      </c>
      <c r="C1275" s="7">
        <v>41152</v>
      </c>
      <c r="D1275" s="7">
        <v>41153</v>
      </c>
      <c r="E1275" s="4">
        <f t="shared" si="19"/>
        <v>1</v>
      </c>
      <c r="F1275" t="s">
        <v>28</v>
      </c>
      <c r="G1275" t="s">
        <v>9347</v>
      </c>
      <c r="H1275" t="s">
        <v>1553</v>
      </c>
      <c r="I1275" t="s">
        <v>31</v>
      </c>
      <c r="J1275">
        <v>0</v>
      </c>
      <c r="K1275" t="s">
        <v>1311</v>
      </c>
      <c r="L1275" t="s">
        <v>1311</v>
      </c>
      <c r="M1275" t="s">
        <v>531</v>
      </c>
      <c r="N1275" t="s">
        <v>254</v>
      </c>
      <c r="O1275" t="s">
        <v>158</v>
      </c>
      <c r="P1275" t="s">
        <v>9348</v>
      </c>
      <c r="Q1275" t="s">
        <v>171</v>
      </c>
      <c r="R1275" t="s">
        <v>704</v>
      </c>
      <c r="S1275" t="s">
        <v>9349</v>
      </c>
      <c r="T1275" s="16">
        <v>182.88</v>
      </c>
      <c r="U1275">
        <v>9</v>
      </c>
      <c r="V1275">
        <v>0</v>
      </c>
      <c r="W1275" s="16">
        <v>3.6</v>
      </c>
      <c r="X1275">
        <v>44.756999999999998</v>
      </c>
      <c r="Y1275" t="s">
        <v>41</v>
      </c>
      <c r="Z1275" t="s">
        <v>42</v>
      </c>
      <c r="AA1275" t="s">
        <v>257</v>
      </c>
    </row>
    <row r="1276" spans="1:27" ht="15.75" hidden="1" customHeight="1">
      <c r="A1276" t="s">
        <v>9353</v>
      </c>
      <c r="B1276" t="s">
        <v>9354</v>
      </c>
      <c r="C1276" s="7">
        <v>41787</v>
      </c>
      <c r="D1276" s="7">
        <v>41791</v>
      </c>
      <c r="E1276" s="4">
        <f t="shared" si="19"/>
        <v>4</v>
      </c>
      <c r="F1276" t="s">
        <v>113</v>
      </c>
      <c r="G1276" t="s">
        <v>9355</v>
      </c>
      <c r="H1276" t="s">
        <v>1779</v>
      </c>
      <c r="I1276" t="s">
        <v>31</v>
      </c>
      <c r="J1276">
        <v>60623</v>
      </c>
      <c r="K1276" t="s">
        <v>1658</v>
      </c>
      <c r="L1276" t="s">
        <v>1659</v>
      </c>
      <c r="M1276" t="s">
        <v>34</v>
      </c>
      <c r="N1276" t="s">
        <v>35</v>
      </c>
      <c r="O1276" t="s">
        <v>36</v>
      </c>
      <c r="P1276" t="s">
        <v>6869</v>
      </c>
      <c r="Q1276" t="s">
        <v>171</v>
      </c>
      <c r="R1276" t="s">
        <v>186</v>
      </c>
      <c r="S1276" t="s">
        <v>6870</v>
      </c>
      <c r="T1276" s="16">
        <v>1297.3679999999999</v>
      </c>
      <c r="U1276">
        <v>9</v>
      </c>
      <c r="V1276">
        <v>0.2</v>
      </c>
      <c r="W1276" s="16">
        <v>97.302599999999984</v>
      </c>
      <c r="X1276">
        <v>67.44</v>
      </c>
      <c r="Y1276" t="s">
        <v>69</v>
      </c>
      <c r="Z1276" t="s">
        <v>42</v>
      </c>
      <c r="AA1276" t="s">
        <v>43</v>
      </c>
    </row>
    <row r="1277" spans="1:27" ht="15.75" hidden="1" customHeight="1">
      <c r="A1277" t="s">
        <v>9357</v>
      </c>
      <c r="B1277" t="s">
        <v>9358</v>
      </c>
      <c r="C1277" s="7">
        <v>41595</v>
      </c>
      <c r="D1277" s="7">
        <v>41599</v>
      </c>
      <c r="E1277" s="4">
        <f t="shared" si="19"/>
        <v>4</v>
      </c>
      <c r="F1277" t="s">
        <v>113</v>
      </c>
      <c r="G1277" t="s">
        <v>9359</v>
      </c>
      <c r="H1277" t="s">
        <v>1779</v>
      </c>
      <c r="I1277" t="s">
        <v>31</v>
      </c>
      <c r="J1277">
        <v>92105</v>
      </c>
      <c r="K1277" t="s">
        <v>1628</v>
      </c>
      <c r="L1277" t="s">
        <v>323</v>
      </c>
      <c r="M1277" t="s">
        <v>34</v>
      </c>
      <c r="N1277" t="s">
        <v>126</v>
      </c>
      <c r="O1277" t="s">
        <v>36</v>
      </c>
      <c r="P1277" t="s">
        <v>7940</v>
      </c>
      <c r="Q1277" t="s">
        <v>38</v>
      </c>
      <c r="R1277" t="s">
        <v>39</v>
      </c>
      <c r="S1277" t="s">
        <v>7941</v>
      </c>
      <c r="T1277" s="16">
        <v>415.96800000000007</v>
      </c>
      <c r="U1277">
        <v>4</v>
      </c>
      <c r="V1277">
        <v>0.2</v>
      </c>
      <c r="W1277" s="16">
        <v>51.995999999999981</v>
      </c>
      <c r="X1277">
        <v>48.08</v>
      </c>
      <c r="Y1277" t="s">
        <v>41</v>
      </c>
      <c r="Z1277" t="s">
        <v>42</v>
      </c>
      <c r="AA1277" t="s">
        <v>129</v>
      </c>
    </row>
    <row r="1278" spans="1:27" ht="15.75" hidden="1" customHeight="1">
      <c r="A1278" t="s">
        <v>9360</v>
      </c>
      <c r="B1278" t="s">
        <v>9361</v>
      </c>
      <c r="C1278" s="7">
        <v>42020</v>
      </c>
      <c r="D1278" s="7">
        <v>42020</v>
      </c>
      <c r="E1278" s="4">
        <f t="shared" si="19"/>
        <v>0</v>
      </c>
      <c r="F1278" t="s">
        <v>84</v>
      </c>
      <c r="G1278" t="s">
        <v>9362</v>
      </c>
      <c r="H1278" t="s">
        <v>3430</v>
      </c>
      <c r="I1278" t="s">
        <v>31</v>
      </c>
      <c r="J1278">
        <v>0</v>
      </c>
      <c r="K1278" t="s">
        <v>3623</v>
      </c>
      <c r="L1278" t="s">
        <v>699</v>
      </c>
      <c r="M1278" t="s">
        <v>181</v>
      </c>
      <c r="N1278" t="s">
        <v>77</v>
      </c>
      <c r="O1278" t="s">
        <v>78</v>
      </c>
      <c r="P1278" t="s">
        <v>9363</v>
      </c>
      <c r="Q1278" t="s">
        <v>171</v>
      </c>
      <c r="R1278" t="s">
        <v>474</v>
      </c>
      <c r="S1278" t="s">
        <v>9364</v>
      </c>
      <c r="T1278" s="16">
        <v>139.65</v>
      </c>
      <c r="U1278">
        <v>5</v>
      </c>
      <c r="V1278">
        <v>0</v>
      </c>
      <c r="W1278" s="16">
        <v>15.3</v>
      </c>
      <c r="X1278">
        <v>44.6</v>
      </c>
      <c r="Y1278" t="s">
        <v>41</v>
      </c>
      <c r="Z1278" t="s">
        <v>42</v>
      </c>
      <c r="AA1278" t="s">
        <v>81</v>
      </c>
    </row>
    <row r="1279" spans="1:27" ht="15.75" hidden="1" customHeight="1">
      <c r="A1279" t="s">
        <v>9365</v>
      </c>
      <c r="B1279" t="s">
        <v>9366</v>
      </c>
      <c r="C1279" s="7">
        <v>42295</v>
      </c>
      <c r="D1279" s="7">
        <v>42300</v>
      </c>
      <c r="E1279" s="4">
        <f t="shared" si="19"/>
        <v>5</v>
      </c>
      <c r="F1279" t="s">
        <v>113</v>
      </c>
      <c r="G1279" t="s">
        <v>9367</v>
      </c>
      <c r="H1279" t="s">
        <v>4504</v>
      </c>
      <c r="I1279" t="s">
        <v>49</v>
      </c>
      <c r="J1279">
        <v>0</v>
      </c>
      <c r="K1279" t="s">
        <v>6885</v>
      </c>
      <c r="L1279" t="s">
        <v>5609</v>
      </c>
      <c r="M1279" t="s">
        <v>253</v>
      </c>
      <c r="N1279" t="s">
        <v>254</v>
      </c>
      <c r="O1279" t="s">
        <v>158</v>
      </c>
      <c r="P1279" t="s">
        <v>9368</v>
      </c>
      <c r="Q1279" t="s">
        <v>38</v>
      </c>
      <c r="R1279" t="s">
        <v>39</v>
      </c>
      <c r="S1279" t="s">
        <v>9369</v>
      </c>
      <c r="T1279" s="16">
        <v>594.22</v>
      </c>
      <c r="U1279">
        <v>11</v>
      </c>
      <c r="V1279">
        <v>0</v>
      </c>
      <c r="W1279" s="16">
        <v>148.5</v>
      </c>
      <c r="X1279">
        <v>44.542000000000002</v>
      </c>
      <c r="Y1279" t="s">
        <v>69</v>
      </c>
      <c r="Z1279" t="s">
        <v>42</v>
      </c>
      <c r="AA1279" t="s">
        <v>257</v>
      </c>
    </row>
    <row r="1280" spans="1:27" ht="15.75" hidden="1" customHeight="1">
      <c r="A1280" t="s">
        <v>9370</v>
      </c>
      <c r="B1280" t="s">
        <v>9371</v>
      </c>
      <c r="C1280" s="7">
        <v>42026</v>
      </c>
      <c r="D1280" s="7">
        <v>42027</v>
      </c>
      <c r="E1280" s="4">
        <f t="shared" si="19"/>
        <v>1</v>
      </c>
      <c r="F1280" t="s">
        <v>28</v>
      </c>
      <c r="G1280" t="s">
        <v>9372</v>
      </c>
      <c r="H1280" t="s">
        <v>1380</v>
      </c>
      <c r="I1280" t="s">
        <v>49</v>
      </c>
      <c r="J1280">
        <v>0</v>
      </c>
      <c r="K1280" t="s">
        <v>555</v>
      </c>
      <c r="L1280" t="s">
        <v>556</v>
      </c>
      <c r="M1280" t="s">
        <v>52</v>
      </c>
      <c r="N1280" t="s">
        <v>53</v>
      </c>
      <c r="O1280" t="s">
        <v>54</v>
      </c>
      <c r="P1280" t="s">
        <v>7629</v>
      </c>
      <c r="Q1280" t="s">
        <v>38</v>
      </c>
      <c r="R1280" t="s">
        <v>92</v>
      </c>
      <c r="S1280" t="s">
        <v>7630</v>
      </c>
      <c r="T1280" s="16">
        <v>264.49200000000002</v>
      </c>
      <c r="U1280">
        <v>2</v>
      </c>
      <c r="V1280">
        <v>0.1</v>
      </c>
      <c r="W1280" s="16">
        <v>114.61199999999999</v>
      </c>
      <c r="X1280">
        <v>44.46</v>
      </c>
      <c r="Y1280" t="s">
        <v>41</v>
      </c>
      <c r="Z1280" t="s">
        <v>42</v>
      </c>
      <c r="AA1280" t="s">
        <v>60</v>
      </c>
    </row>
    <row r="1281" spans="1:27" ht="15.75" hidden="1" customHeight="1">
      <c r="A1281" t="s">
        <v>9373</v>
      </c>
      <c r="B1281" t="s">
        <v>9374</v>
      </c>
      <c r="C1281" s="7">
        <v>41082</v>
      </c>
      <c r="D1281" s="7">
        <v>41087</v>
      </c>
      <c r="E1281" s="4">
        <f t="shared" si="19"/>
        <v>5</v>
      </c>
      <c r="F1281" t="s">
        <v>113</v>
      </c>
      <c r="G1281" t="s">
        <v>9375</v>
      </c>
      <c r="H1281" t="s">
        <v>1779</v>
      </c>
      <c r="I1281" t="s">
        <v>31</v>
      </c>
      <c r="J1281">
        <v>19143</v>
      </c>
      <c r="K1281" t="s">
        <v>471</v>
      </c>
      <c r="L1281" t="s">
        <v>472</v>
      </c>
      <c r="M1281" t="s">
        <v>34</v>
      </c>
      <c r="N1281" t="s">
        <v>286</v>
      </c>
      <c r="O1281" t="s">
        <v>36</v>
      </c>
      <c r="P1281" t="s">
        <v>9376</v>
      </c>
      <c r="Q1281" t="s">
        <v>38</v>
      </c>
      <c r="R1281" t="s">
        <v>347</v>
      </c>
      <c r="S1281" t="s">
        <v>9377</v>
      </c>
      <c r="T1281" s="16">
        <v>86.376000000000005</v>
      </c>
      <c r="U1281">
        <v>3</v>
      </c>
      <c r="V1281">
        <v>0.2</v>
      </c>
      <c r="W1281" s="16">
        <v>1.079699999999999</v>
      </c>
      <c r="X1281">
        <v>4.6500000000000004</v>
      </c>
      <c r="Y1281" t="s">
        <v>41</v>
      </c>
      <c r="Z1281" t="s">
        <v>42</v>
      </c>
      <c r="AA1281" t="s">
        <v>290</v>
      </c>
    </row>
    <row r="1282" spans="1:27" ht="15.75" hidden="1" customHeight="1">
      <c r="A1282" t="s">
        <v>9381</v>
      </c>
      <c r="B1282" t="s">
        <v>9382</v>
      </c>
      <c r="C1282" s="7">
        <v>41240</v>
      </c>
      <c r="D1282" s="7">
        <v>41244</v>
      </c>
      <c r="E1282" s="4">
        <f t="shared" ref="E1282:E1345" si="20">D1282-C1282</f>
        <v>4</v>
      </c>
      <c r="F1282" t="s">
        <v>113</v>
      </c>
      <c r="G1282" t="s">
        <v>9383</v>
      </c>
      <c r="H1282" t="s">
        <v>2325</v>
      </c>
      <c r="I1282" t="s">
        <v>31</v>
      </c>
      <c r="J1282">
        <v>77041</v>
      </c>
      <c r="K1282" t="s">
        <v>1953</v>
      </c>
      <c r="L1282" t="s">
        <v>185</v>
      </c>
      <c r="M1282" t="s">
        <v>34</v>
      </c>
      <c r="N1282" t="s">
        <v>35</v>
      </c>
      <c r="O1282" t="s">
        <v>36</v>
      </c>
      <c r="P1282" t="s">
        <v>9384</v>
      </c>
      <c r="Q1282" t="s">
        <v>38</v>
      </c>
      <c r="R1282" t="s">
        <v>317</v>
      </c>
      <c r="S1282" t="s">
        <v>9385</v>
      </c>
      <c r="T1282" s="16">
        <v>998.84999999999991</v>
      </c>
      <c r="U1282">
        <v>5</v>
      </c>
      <c r="V1282">
        <v>0.4</v>
      </c>
      <c r="W1282" s="16">
        <v>-199.7700000000001</v>
      </c>
      <c r="X1282">
        <v>112.39</v>
      </c>
      <c r="Y1282" t="s">
        <v>41</v>
      </c>
      <c r="Z1282" t="s">
        <v>42</v>
      </c>
      <c r="AA1282" t="s">
        <v>43</v>
      </c>
    </row>
    <row r="1283" spans="1:27" ht="15.75" hidden="1" customHeight="1">
      <c r="A1283" t="s">
        <v>9388</v>
      </c>
      <c r="B1283" t="s">
        <v>9389</v>
      </c>
      <c r="C1283" s="7">
        <v>41550</v>
      </c>
      <c r="D1283" s="7">
        <v>41555</v>
      </c>
      <c r="E1283" s="4">
        <f t="shared" si="20"/>
        <v>5</v>
      </c>
      <c r="F1283" t="s">
        <v>46</v>
      </c>
      <c r="G1283" t="s">
        <v>9390</v>
      </c>
      <c r="H1283" t="s">
        <v>5502</v>
      </c>
      <c r="I1283" t="s">
        <v>49</v>
      </c>
      <c r="J1283">
        <v>0</v>
      </c>
      <c r="K1283" t="s">
        <v>6231</v>
      </c>
      <c r="L1283" t="s">
        <v>1822</v>
      </c>
      <c r="M1283" t="s">
        <v>253</v>
      </c>
      <c r="N1283" t="s">
        <v>254</v>
      </c>
      <c r="O1283" t="s">
        <v>158</v>
      </c>
      <c r="P1283" t="s">
        <v>9391</v>
      </c>
      <c r="Q1283" t="s">
        <v>171</v>
      </c>
      <c r="R1283" t="s">
        <v>426</v>
      </c>
      <c r="S1283" t="s">
        <v>9392</v>
      </c>
      <c r="T1283" s="16">
        <v>403.67999999999989</v>
      </c>
      <c r="U1283">
        <v>12</v>
      </c>
      <c r="V1283">
        <v>0</v>
      </c>
      <c r="W1283" s="16">
        <v>36.239999999999988</v>
      </c>
      <c r="X1283">
        <v>44.154000000000003</v>
      </c>
      <c r="Y1283" t="s">
        <v>69</v>
      </c>
      <c r="Z1283" t="s">
        <v>42</v>
      </c>
      <c r="AA1283" t="s">
        <v>257</v>
      </c>
    </row>
    <row r="1284" spans="1:27" ht="15.75" hidden="1" customHeight="1">
      <c r="A1284" t="s">
        <v>9393</v>
      </c>
      <c r="B1284" t="s">
        <v>9394</v>
      </c>
      <c r="C1284" s="7">
        <v>41740</v>
      </c>
      <c r="D1284" s="7">
        <v>41747</v>
      </c>
      <c r="E1284" s="4">
        <f t="shared" si="20"/>
        <v>7</v>
      </c>
      <c r="F1284" t="s">
        <v>113</v>
      </c>
      <c r="G1284" t="s">
        <v>9395</v>
      </c>
      <c r="H1284" t="s">
        <v>2325</v>
      </c>
      <c r="I1284" t="s">
        <v>31</v>
      </c>
      <c r="J1284">
        <v>94122</v>
      </c>
      <c r="K1284" t="s">
        <v>322</v>
      </c>
      <c r="L1284" t="s">
        <v>323</v>
      </c>
      <c r="M1284" t="s">
        <v>34</v>
      </c>
      <c r="N1284" t="s">
        <v>126</v>
      </c>
      <c r="O1284" t="s">
        <v>36</v>
      </c>
      <c r="P1284" t="s">
        <v>9396</v>
      </c>
      <c r="Q1284" t="s">
        <v>171</v>
      </c>
      <c r="R1284" t="s">
        <v>186</v>
      </c>
      <c r="S1284" t="s">
        <v>9397</v>
      </c>
      <c r="T1284" s="16">
        <v>579.51</v>
      </c>
      <c r="U1284">
        <v>3</v>
      </c>
      <c r="V1284">
        <v>0</v>
      </c>
      <c r="W1284" s="16">
        <v>81.131400000000014</v>
      </c>
      <c r="X1284">
        <v>38.67</v>
      </c>
      <c r="Y1284" t="s">
        <v>69</v>
      </c>
      <c r="Z1284" t="s">
        <v>42</v>
      </c>
      <c r="AA1284" t="s">
        <v>129</v>
      </c>
    </row>
    <row r="1285" spans="1:27" ht="15.75" hidden="1" customHeight="1">
      <c r="A1285" t="s">
        <v>9398</v>
      </c>
      <c r="B1285" t="s">
        <v>9399</v>
      </c>
      <c r="C1285" s="7">
        <v>41464</v>
      </c>
      <c r="D1285" s="7">
        <v>41469</v>
      </c>
      <c r="E1285" s="4">
        <f t="shared" si="20"/>
        <v>5</v>
      </c>
      <c r="F1285" t="s">
        <v>113</v>
      </c>
      <c r="G1285" t="s">
        <v>9400</v>
      </c>
      <c r="H1285" t="s">
        <v>2325</v>
      </c>
      <c r="I1285" t="s">
        <v>31</v>
      </c>
      <c r="J1285">
        <v>20735</v>
      </c>
      <c r="K1285" t="s">
        <v>8947</v>
      </c>
      <c r="L1285" t="s">
        <v>6621</v>
      </c>
      <c r="M1285" t="s">
        <v>34</v>
      </c>
      <c r="N1285" t="s">
        <v>286</v>
      </c>
      <c r="O1285" t="s">
        <v>36</v>
      </c>
      <c r="P1285" t="s">
        <v>9401</v>
      </c>
      <c r="Q1285" t="s">
        <v>38</v>
      </c>
      <c r="R1285" t="s">
        <v>317</v>
      </c>
      <c r="S1285" t="s">
        <v>9402</v>
      </c>
      <c r="T1285" s="16">
        <v>464.97</v>
      </c>
      <c r="U1285">
        <v>3</v>
      </c>
      <c r="V1285">
        <v>0</v>
      </c>
      <c r="W1285" s="16">
        <v>209.23650000000001</v>
      </c>
      <c r="X1285">
        <v>37.520000000000003</v>
      </c>
      <c r="Y1285" t="s">
        <v>69</v>
      </c>
      <c r="Z1285" t="s">
        <v>42</v>
      </c>
      <c r="AA1285" t="s">
        <v>290</v>
      </c>
    </row>
    <row r="1286" spans="1:27" ht="15.75" hidden="1" customHeight="1">
      <c r="A1286" t="s">
        <v>9415</v>
      </c>
      <c r="B1286" t="s">
        <v>9416</v>
      </c>
      <c r="C1286" s="7">
        <v>41087</v>
      </c>
      <c r="D1286" s="7">
        <v>41090</v>
      </c>
      <c r="E1286" s="4">
        <f t="shared" si="20"/>
        <v>3</v>
      </c>
      <c r="F1286" t="s">
        <v>28</v>
      </c>
      <c r="G1286" t="s">
        <v>9417</v>
      </c>
      <c r="H1286" t="s">
        <v>1274</v>
      </c>
      <c r="I1286" t="s">
        <v>49</v>
      </c>
      <c r="J1286">
        <v>0</v>
      </c>
      <c r="K1286" t="s">
        <v>9418</v>
      </c>
      <c r="L1286" t="s">
        <v>685</v>
      </c>
      <c r="M1286" t="s">
        <v>181</v>
      </c>
      <c r="N1286" t="s">
        <v>77</v>
      </c>
      <c r="O1286" t="s">
        <v>78</v>
      </c>
      <c r="P1286" t="s">
        <v>9419</v>
      </c>
      <c r="Q1286" t="s">
        <v>171</v>
      </c>
      <c r="R1286" t="s">
        <v>704</v>
      </c>
      <c r="S1286" t="s">
        <v>9420</v>
      </c>
      <c r="T1286" s="16">
        <v>237.3</v>
      </c>
      <c r="U1286">
        <v>7</v>
      </c>
      <c r="V1286">
        <v>0</v>
      </c>
      <c r="W1286" s="16">
        <v>35.49</v>
      </c>
      <c r="X1286">
        <v>43.72</v>
      </c>
      <c r="Y1286" t="s">
        <v>41</v>
      </c>
      <c r="Z1286" t="s">
        <v>42</v>
      </c>
      <c r="AA1286" t="s">
        <v>81</v>
      </c>
    </row>
    <row r="1287" spans="1:27" ht="15.75" hidden="1" customHeight="1">
      <c r="A1287" t="s">
        <v>9421</v>
      </c>
      <c r="B1287" t="s">
        <v>9422</v>
      </c>
      <c r="C1287" s="7">
        <v>41790</v>
      </c>
      <c r="D1287" s="7">
        <v>41792</v>
      </c>
      <c r="E1287" s="4">
        <f t="shared" si="20"/>
        <v>2</v>
      </c>
      <c r="F1287" t="s">
        <v>28</v>
      </c>
      <c r="G1287" t="s">
        <v>9423</v>
      </c>
      <c r="H1287" t="s">
        <v>1932</v>
      </c>
      <c r="I1287" t="s">
        <v>49</v>
      </c>
      <c r="J1287">
        <v>45231</v>
      </c>
      <c r="K1287" t="s">
        <v>4704</v>
      </c>
      <c r="L1287" t="s">
        <v>1309</v>
      </c>
      <c r="M1287" t="s">
        <v>34</v>
      </c>
      <c r="N1287" t="s">
        <v>286</v>
      </c>
      <c r="O1287" t="s">
        <v>36</v>
      </c>
      <c r="P1287" t="s">
        <v>9424</v>
      </c>
      <c r="Q1287" t="s">
        <v>38</v>
      </c>
      <c r="R1287" t="s">
        <v>92</v>
      </c>
      <c r="S1287" t="s">
        <v>9425</v>
      </c>
      <c r="T1287" s="16">
        <v>839.98799999999994</v>
      </c>
      <c r="U1287">
        <v>2</v>
      </c>
      <c r="V1287">
        <v>0.4</v>
      </c>
      <c r="W1287" s="16">
        <v>69.99899999999991</v>
      </c>
      <c r="X1287">
        <v>205.23</v>
      </c>
      <c r="Y1287" t="s">
        <v>59</v>
      </c>
      <c r="Z1287" t="s">
        <v>42</v>
      </c>
      <c r="AA1287" t="s">
        <v>290</v>
      </c>
    </row>
    <row r="1288" spans="1:27" ht="15.75" customHeight="1">
      <c r="A1288" t="s">
        <v>9427</v>
      </c>
      <c r="B1288" t="s">
        <v>9428</v>
      </c>
      <c r="C1288" s="7">
        <v>42001</v>
      </c>
      <c r="D1288" s="7">
        <v>42005</v>
      </c>
      <c r="E1288" s="4">
        <f t="shared" si="20"/>
        <v>4</v>
      </c>
      <c r="F1288" t="s">
        <v>113</v>
      </c>
      <c r="G1288" t="s">
        <v>9429</v>
      </c>
      <c r="H1288" t="s">
        <v>1932</v>
      </c>
      <c r="I1288" t="s">
        <v>49</v>
      </c>
      <c r="J1288">
        <v>60098</v>
      </c>
      <c r="K1288" t="s">
        <v>9430</v>
      </c>
      <c r="L1288" t="s">
        <v>1659</v>
      </c>
      <c r="M1288" t="s">
        <v>34</v>
      </c>
      <c r="N1288" t="s">
        <v>35</v>
      </c>
      <c r="O1288" t="s">
        <v>36</v>
      </c>
      <c r="P1288" t="s">
        <v>9431</v>
      </c>
      <c r="Q1288" t="s">
        <v>56</v>
      </c>
      <c r="R1288" t="s">
        <v>57</v>
      </c>
      <c r="S1288" t="s">
        <v>9432</v>
      </c>
      <c r="T1288" s="16">
        <v>845.48799999999994</v>
      </c>
      <c r="U1288">
        <v>8</v>
      </c>
      <c r="V1288">
        <v>0.3</v>
      </c>
      <c r="W1288" s="16">
        <v>-12.0784000000001</v>
      </c>
      <c r="X1288">
        <v>45.91</v>
      </c>
      <c r="Y1288" t="s">
        <v>69</v>
      </c>
      <c r="Z1288" t="s">
        <v>276</v>
      </c>
      <c r="AA1288" t="s">
        <v>43</v>
      </c>
    </row>
    <row r="1289" spans="1:27" ht="15.75" customHeight="1">
      <c r="A1289" t="s">
        <v>9434</v>
      </c>
      <c r="B1289" t="s">
        <v>9435</v>
      </c>
      <c r="C1289" s="7">
        <v>41892</v>
      </c>
      <c r="D1289" s="7">
        <v>41897</v>
      </c>
      <c r="E1289" s="4">
        <f t="shared" si="20"/>
        <v>5</v>
      </c>
      <c r="F1289" t="s">
        <v>113</v>
      </c>
      <c r="G1289" t="s">
        <v>9436</v>
      </c>
      <c r="H1289" t="s">
        <v>4731</v>
      </c>
      <c r="I1289" t="s">
        <v>31</v>
      </c>
      <c r="J1289">
        <v>0</v>
      </c>
      <c r="K1289" t="s">
        <v>1334</v>
      </c>
      <c r="L1289" t="s">
        <v>1335</v>
      </c>
      <c r="M1289" t="s">
        <v>358</v>
      </c>
      <c r="N1289" t="s">
        <v>359</v>
      </c>
      <c r="O1289" t="s">
        <v>54</v>
      </c>
      <c r="P1289" t="s">
        <v>9437</v>
      </c>
      <c r="Q1289" t="s">
        <v>56</v>
      </c>
      <c r="R1289" t="s">
        <v>119</v>
      </c>
      <c r="S1289" t="s">
        <v>9438</v>
      </c>
      <c r="T1289" s="16">
        <v>705.8805000000001</v>
      </c>
      <c r="U1289">
        <v>5</v>
      </c>
      <c r="V1289">
        <v>0.47</v>
      </c>
      <c r="W1289" s="16">
        <v>-506.11950000000002</v>
      </c>
      <c r="X1289">
        <v>43.58</v>
      </c>
      <c r="Y1289" t="s">
        <v>69</v>
      </c>
      <c r="Z1289" t="s">
        <v>42</v>
      </c>
      <c r="AA1289" t="s">
        <v>360</v>
      </c>
    </row>
    <row r="1290" spans="1:27" ht="15.75" hidden="1" customHeight="1">
      <c r="A1290" t="s">
        <v>9439</v>
      </c>
      <c r="B1290" t="s">
        <v>9440</v>
      </c>
      <c r="C1290" s="7">
        <v>42166</v>
      </c>
      <c r="D1290" s="7">
        <v>42169</v>
      </c>
      <c r="E1290" s="4">
        <f t="shared" si="20"/>
        <v>3</v>
      </c>
      <c r="F1290" t="s">
        <v>28</v>
      </c>
      <c r="G1290" t="s">
        <v>9441</v>
      </c>
      <c r="H1290" t="s">
        <v>529</v>
      </c>
      <c r="I1290" t="s">
        <v>31</v>
      </c>
      <c r="J1290">
        <v>0</v>
      </c>
      <c r="K1290" t="s">
        <v>1225</v>
      </c>
      <c r="L1290" t="s">
        <v>1226</v>
      </c>
      <c r="M1290" t="s">
        <v>1227</v>
      </c>
      <c r="N1290" t="s">
        <v>597</v>
      </c>
      <c r="O1290" t="s">
        <v>90</v>
      </c>
      <c r="P1290" t="s">
        <v>9442</v>
      </c>
      <c r="Q1290" t="s">
        <v>171</v>
      </c>
      <c r="R1290" t="s">
        <v>934</v>
      </c>
      <c r="S1290" t="s">
        <v>9443</v>
      </c>
      <c r="T1290" s="16">
        <v>172.2</v>
      </c>
      <c r="U1290">
        <v>4</v>
      </c>
      <c r="V1290">
        <v>0</v>
      </c>
      <c r="W1290" s="16">
        <v>41.28</v>
      </c>
      <c r="X1290">
        <v>43.57</v>
      </c>
      <c r="Y1290" t="s">
        <v>59</v>
      </c>
      <c r="Z1290" t="s">
        <v>42</v>
      </c>
      <c r="AA1290" t="s">
        <v>600</v>
      </c>
    </row>
    <row r="1291" spans="1:27" ht="15.75" hidden="1" customHeight="1">
      <c r="A1291" t="s">
        <v>9444</v>
      </c>
      <c r="B1291" t="s">
        <v>9445</v>
      </c>
      <c r="C1291" s="7">
        <v>41795</v>
      </c>
      <c r="D1291" s="7">
        <v>41799</v>
      </c>
      <c r="E1291" s="4">
        <f t="shared" si="20"/>
        <v>4</v>
      </c>
      <c r="F1291" t="s">
        <v>113</v>
      </c>
      <c r="G1291" t="s">
        <v>9446</v>
      </c>
      <c r="H1291" t="s">
        <v>5955</v>
      </c>
      <c r="I1291" t="s">
        <v>74</v>
      </c>
      <c r="J1291">
        <v>0</v>
      </c>
      <c r="K1291" t="s">
        <v>2023</v>
      </c>
      <c r="L1291" t="s">
        <v>2023</v>
      </c>
      <c r="M1291" t="s">
        <v>223</v>
      </c>
      <c r="N1291" t="s">
        <v>224</v>
      </c>
      <c r="O1291" t="s">
        <v>78</v>
      </c>
      <c r="P1291" t="s">
        <v>9447</v>
      </c>
      <c r="Q1291" t="s">
        <v>38</v>
      </c>
      <c r="R1291" t="s">
        <v>347</v>
      </c>
      <c r="S1291" t="s">
        <v>9448</v>
      </c>
      <c r="T1291" s="16">
        <v>474.48</v>
      </c>
      <c r="U1291">
        <v>12</v>
      </c>
      <c r="V1291">
        <v>0</v>
      </c>
      <c r="W1291" s="16">
        <v>218.16</v>
      </c>
      <c r="X1291">
        <v>43.56</v>
      </c>
      <c r="Y1291" t="s">
        <v>69</v>
      </c>
      <c r="Z1291" t="s">
        <v>42</v>
      </c>
      <c r="AA1291" t="s">
        <v>227</v>
      </c>
    </row>
    <row r="1292" spans="1:27" ht="15.75" customHeight="1">
      <c r="A1292" t="s">
        <v>9452</v>
      </c>
      <c r="B1292" t="s">
        <v>9453</v>
      </c>
      <c r="C1292" s="7">
        <v>42271</v>
      </c>
      <c r="D1292" s="7">
        <v>42275</v>
      </c>
      <c r="E1292" s="4">
        <f t="shared" si="20"/>
        <v>4</v>
      </c>
      <c r="F1292" t="s">
        <v>113</v>
      </c>
      <c r="G1292" t="s">
        <v>9454</v>
      </c>
      <c r="H1292" t="s">
        <v>1932</v>
      </c>
      <c r="I1292" t="s">
        <v>49</v>
      </c>
      <c r="J1292">
        <v>80027</v>
      </c>
      <c r="K1292" t="s">
        <v>2334</v>
      </c>
      <c r="L1292" t="s">
        <v>2804</v>
      </c>
      <c r="M1292" t="s">
        <v>34</v>
      </c>
      <c r="N1292" t="s">
        <v>126</v>
      </c>
      <c r="O1292" t="s">
        <v>36</v>
      </c>
      <c r="P1292" t="s">
        <v>9455</v>
      </c>
      <c r="Q1292" t="s">
        <v>56</v>
      </c>
      <c r="R1292" t="s">
        <v>392</v>
      </c>
      <c r="S1292" t="s">
        <v>9456</v>
      </c>
      <c r="T1292" s="16">
        <v>29.327999999999999</v>
      </c>
      <c r="U1292">
        <v>3</v>
      </c>
      <c r="V1292">
        <v>0.2</v>
      </c>
      <c r="W1292" s="16">
        <v>3.665999999999995</v>
      </c>
      <c r="X1292">
        <v>2.2999999999999998</v>
      </c>
      <c r="Y1292" t="s">
        <v>69</v>
      </c>
      <c r="Z1292" t="s">
        <v>42</v>
      </c>
      <c r="AA1292" t="s">
        <v>129</v>
      </c>
    </row>
    <row r="1293" spans="1:27" ht="15.75" hidden="1" customHeight="1">
      <c r="A1293" t="s">
        <v>9457</v>
      </c>
      <c r="B1293" t="s">
        <v>9458</v>
      </c>
      <c r="C1293" s="7">
        <v>41469</v>
      </c>
      <c r="D1293" s="7">
        <v>41470</v>
      </c>
      <c r="E1293" s="4">
        <f t="shared" si="20"/>
        <v>1</v>
      </c>
      <c r="F1293" t="s">
        <v>28</v>
      </c>
      <c r="G1293" t="s">
        <v>9459</v>
      </c>
      <c r="H1293" t="s">
        <v>5120</v>
      </c>
      <c r="I1293" t="s">
        <v>74</v>
      </c>
      <c r="J1293">
        <v>0</v>
      </c>
      <c r="K1293" t="s">
        <v>2689</v>
      </c>
      <c r="L1293" t="s">
        <v>2690</v>
      </c>
      <c r="M1293" t="s">
        <v>1405</v>
      </c>
      <c r="N1293" t="s">
        <v>306</v>
      </c>
      <c r="O1293" t="s">
        <v>158</v>
      </c>
      <c r="P1293" t="s">
        <v>9460</v>
      </c>
      <c r="Q1293" t="s">
        <v>171</v>
      </c>
      <c r="R1293" t="s">
        <v>186</v>
      </c>
      <c r="S1293" t="s">
        <v>9461</v>
      </c>
      <c r="T1293" s="16">
        <v>179.2</v>
      </c>
      <c r="U1293">
        <v>10</v>
      </c>
      <c r="V1293">
        <v>0</v>
      </c>
      <c r="W1293" s="16">
        <v>55.4</v>
      </c>
      <c r="X1293">
        <v>43.4</v>
      </c>
      <c r="Y1293" t="s">
        <v>59</v>
      </c>
      <c r="Z1293" t="s">
        <v>42</v>
      </c>
      <c r="AA1293" t="s">
        <v>309</v>
      </c>
    </row>
    <row r="1294" spans="1:27" ht="15.75" hidden="1" customHeight="1">
      <c r="A1294" t="s">
        <v>9462</v>
      </c>
      <c r="B1294" t="s">
        <v>9463</v>
      </c>
      <c r="C1294" s="7">
        <v>41068</v>
      </c>
      <c r="D1294" s="7">
        <v>41073</v>
      </c>
      <c r="E1294" s="4">
        <f t="shared" si="20"/>
        <v>5</v>
      </c>
      <c r="F1294" t="s">
        <v>113</v>
      </c>
      <c r="G1294" t="s">
        <v>9464</v>
      </c>
      <c r="H1294" t="s">
        <v>1329</v>
      </c>
      <c r="I1294" t="s">
        <v>31</v>
      </c>
      <c r="J1294">
        <v>90032</v>
      </c>
      <c r="K1294" t="s">
        <v>343</v>
      </c>
      <c r="L1294" t="s">
        <v>323</v>
      </c>
      <c r="M1294" t="s">
        <v>34</v>
      </c>
      <c r="N1294" t="s">
        <v>126</v>
      </c>
      <c r="O1294" t="s">
        <v>36</v>
      </c>
      <c r="P1294" t="s">
        <v>9465</v>
      </c>
      <c r="Q1294" t="s">
        <v>38</v>
      </c>
      <c r="R1294" t="s">
        <v>39</v>
      </c>
      <c r="S1294" t="s">
        <v>9466</v>
      </c>
      <c r="T1294" s="16">
        <v>911.42399999999998</v>
      </c>
      <c r="U1294">
        <v>4</v>
      </c>
      <c r="V1294">
        <v>0.2</v>
      </c>
      <c r="W1294" s="16">
        <v>68.356800000000021</v>
      </c>
      <c r="X1294">
        <v>84.28</v>
      </c>
      <c r="Y1294" t="s">
        <v>69</v>
      </c>
      <c r="Z1294" t="s">
        <v>42</v>
      </c>
      <c r="AA1294" t="s">
        <v>129</v>
      </c>
    </row>
    <row r="1295" spans="1:27" ht="15.75" hidden="1" customHeight="1">
      <c r="A1295" t="s">
        <v>9468</v>
      </c>
      <c r="B1295" t="s">
        <v>9469</v>
      </c>
      <c r="C1295" s="7">
        <v>41702</v>
      </c>
      <c r="D1295" s="7">
        <v>41707</v>
      </c>
      <c r="E1295" s="4">
        <f t="shared" si="20"/>
        <v>5</v>
      </c>
      <c r="F1295" t="s">
        <v>113</v>
      </c>
      <c r="G1295" t="s">
        <v>9470</v>
      </c>
      <c r="H1295" t="s">
        <v>1329</v>
      </c>
      <c r="I1295" t="s">
        <v>31</v>
      </c>
      <c r="J1295">
        <v>19711</v>
      </c>
      <c r="K1295" t="s">
        <v>9403</v>
      </c>
      <c r="L1295" t="s">
        <v>9471</v>
      </c>
      <c r="M1295" t="s">
        <v>34</v>
      </c>
      <c r="N1295" t="s">
        <v>286</v>
      </c>
      <c r="O1295" t="s">
        <v>36</v>
      </c>
      <c r="P1295" t="s">
        <v>9472</v>
      </c>
      <c r="Q1295" t="s">
        <v>38</v>
      </c>
      <c r="R1295" t="s">
        <v>39</v>
      </c>
      <c r="S1295" t="s">
        <v>9473</v>
      </c>
      <c r="T1295" s="16">
        <v>479.95</v>
      </c>
      <c r="U1295">
        <v>5</v>
      </c>
      <c r="V1295">
        <v>0</v>
      </c>
      <c r="W1295" s="16">
        <v>129.5865</v>
      </c>
      <c r="X1295">
        <v>25.8</v>
      </c>
      <c r="Y1295" t="s">
        <v>69</v>
      </c>
      <c r="Z1295" t="s">
        <v>42</v>
      </c>
      <c r="AA1295" t="s">
        <v>290</v>
      </c>
    </row>
    <row r="1296" spans="1:27" ht="15.75" hidden="1" customHeight="1">
      <c r="A1296" t="s">
        <v>9475</v>
      </c>
      <c r="B1296" t="s">
        <v>9476</v>
      </c>
      <c r="C1296" s="7">
        <v>42124</v>
      </c>
      <c r="D1296" s="7">
        <v>42129</v>
      </c>
      <c r="E1296" s="4">
        <f t="shared" si="20"/>
        <v>5</v>
      </c>
      <c r="F1296" t="s">
        <v>113</v>
      </c>
      <c r="G1296" t="s">
        <v>9477</v>
      </c>
      <c r="H1296" t="s">
        <v>540</v>
      </c>
      <c r="I1296" t="s">
        <v>49</v>
      </c>
      <c r="J1296">
        <v>0</v>
      </c>
      <c r="K1296" t="s">
        <v>2626</v>
      </c>
      <c r="L1296" t="s">
        <v>695</v>
      </c>
      <c r="M1296" t="s">
        <v>76</v>
      </c>
      <c r="N1296" t="s">
        <v>77</v>
      </c>
      <c r="O1296" t="s">
        <v>78</v>
      </c>
      <c r="P1296" t="s">
        <v>9478</v>
      </c>
      <c r="Q1296" t="s">
        <v>171</v>
      </c>
      <c r="R1296" t="s">
        <v>474</v>
      </c>
      <c r="S1296" t="s">
        <v>9479</v>
      </c>
      <c r="T1296" s="16">
        <v>571.31999999999994</v>
      </c>
      <c r="U1296">
        <v>12</v>
      </c>
      <c r="V1296">
        <v>0</v>
      </c>
      <c r="W1296" s="16">
        <v>108.36</v>
      </c>
      <c r="X1296">
        <v>43.21</v>
      </c>
      <c r="Y1296" t="s">
        <v>69</v>
      </c>
      <c r="Z1296" t="s">
        <v>42</v>
      </c>
      <c r="AA1296" t="s">
        <v>81</v>
      </c>
    </row>
    <row r="1297" spans="1:27" ht="15.75" hidden="1" customHeight="1">
      <c r="A1297" t="s">
        <v>9480</v>
      </c>
      <c r="B1297" t="s">
        <v>9481</v>
      </c>
      <c r="C1297" s="7">
        <v>41562</v>
      </c>
      <c r="D1297" s="7">
        <v>41564</v>
      </c>
      <c r="E1297" s="4">
        <f t="shared" si="20"/>
        <v>2</v>
      </c>
      <c r="F1297" t="s">
        <v>28</v>
      </c>
      <c r="G1297" t="s">
        <v>9482</v>
      </c>
      <c r="H1297" t="s">
        <v>4362</v>
      </c>
      <c r="I1297" t="s">
        <v>31</v>
      </c>
      <c r="J1297">
        <v>0</v>
      </c>
      <c r="K1297" t="s">
        <v>988</v>
      </c>
      <c r="L1297" t="s">
        <v>989</v>
      </c>
      <c r="M1297" t="s">
        <v>505</v>
      </c>
      <c r="N1297" t="s">
        <v>195</v>
      </c>
      <c r="O1297" t="s">
        <v>78</v>
      </c>
      <c r="P1297" t="s">
        <v>9483</v>
      </c>
      <c r="Q1297" t="s">
        <v>171</v>
      </c>
      <c r="R1297" t="s">
        <v>704</v>
      </c>
      <c r="S1297" t="s">
        <v>9484</v>
      </c>
      <c r="T1297" s="16">
        <v>324.66000000000003</v>
      </c>
      <c r="U1297">
        <v>7</v>
      </c>
      <c r="V1297">
        <v>0</v>
      </c>
      <c r="W1297" s="16">
        <v>32.340000000000003</v>
      </c>
      <c r="X1297">
        <v>43.2</v>
      </c>
      <c r="Y1297" t="s">
        <v>41</v>
      </c>
      <c r="Z1297" t="s">
        <v>42</v>
      </c>
      <c r="AA1297" t="s">
        <v>198</v>
      </c>
    </row>
    <row r="1298" spans="1:27" ht="15.75" hidden="1" customHeight="1">
      <c r="A1298" t="s">
        <v>9488</v>
      </c>
      <c r="B1298" t="s">
        <v>9489</v>
      </c>
      <c r="C1298" s="7">
        <v>41524</v>
      </c>
      <c r="D1298" s="7">
        <v>41530</v>
      </c>
      <c r="E1298" s="4">
        <f t="shared" si="20"/>
        <v>6</v>
      </c>
      <c r="F1298" t="s">
        <v>113</v>
      </c>
      <c r="G1298" t="s">
        <v>9490</v>
      </c>
      <c r="H1298" t="s">
        <v>576</v>
      </c>
      <c r="I1298" t="s">
        <v>74</v>
      </c>
      <c r="J1298">
        <v>0</v>
      </c>
      <c r="K1298" t="s">
        <v>965</v>
      </c>
      <c r="L1298" t="s">
        <v>965</v>
      </c>
      <c r="M1298" t="s">
        <v>358</v>
      </c>
      <c r="N1298" t="s">
        <v>359</v>
      </c>
      <c r="O1298" t="s">
        <v>54</v>
      </c>
      <c r="P1298" t="s">
        <v>9491</v>
      </c>
      <c r="Q1298" t="s">
        <v>38</v>
      </c>
      <c r="R1298" t="s">
        <v>317</v>
      </c>
      <c r="S1298" t="s">
        <v>9492</v>
      </c>
      <c r="T1298" s="16">
        <v>402.78240000000011</v>
      </c>
      <c r="U1298">
        <v>4</v>
      </c>
      <c r="V1298">
        <v>0.17</v>
      </c>
      <c r="W1298" s="16">
        <v>145.50239999999999</v>
      </c>
      <c r="X1298">
        <v>43.17</v>
      </c>
      <c r="Y1298" t="s">
        <v>69</v>
      </c>
      <c r="Z1298" t="s">
        <v>42</v>
      </c>
      <c r="AA1298" t="s">
        <v>360</v>
      </c>
    </row>
    <row r="1299" spans="1:27" ht="15.75" customHeight="1">
      <c r="A1299" t="s">
        <v>9493</v>
      </c>
      <c r="B1299" t="s">
        <v>9494</v>
      </c>
      <c r="C1299" s="7">
        <v>41908</v>
      </c>
      <c r="D1299" s="7">
        <v>41910</v>
      </c>
      <c r="E1299" s="4">
        <f t="shared" si="20"/>
        <v>2</v>
      </c>
      <c r="F1299" t="s">
        <v>46</v>
      </c>
      <c r="G1299" t="s">
        <v>9495</v>
      </c>
      <c r="H1299" t="s">
        <v>2381</v>
      </c>
      <c r="I1299" t="s">
        <v>49</v>
      </c>
      <c r="J1299">
        <v>0</v>
      </c>
      <c r="K1299" t="s">
        <v>5241</v>
      </c>
      <c r="L1299" t="s">
        <v>3498</v>
      </c>
      <c r="M1299" t="s">
        <v>1405</v>
      </c>
      <c r="N1299" t="s">
        <v>306</v>
      </c>
      <c r="O1299" t="s">
        <v>158</v>
      </c>
      <c r="P1299" t="s">
        <v>9496</v>
      </c>
      <c r="Q1299" t="s">
        <v>56</v>
      </c>
      <c r="R1299" t="s">
        <v>392</v>
      </c>
      <c r="S1299" t="s">
        <v>9497</v>
      </c>
      <c r="T1299" s="16">
        <v>361.99999999999989</v>
      </c>
      <c r="U1299">
        <v>5</v>
      </c>
      <c r="V1299">
        <v>0</v>
      </c>
      <c r="W1299" s="16">
        <v>170.1</v>
      </c>
      <c r="X1299">
        <v>43.135000000000012</v>
      </c>
      <c r="Y1299" t="s">
        <v>41</v>
      </c>
      <c r="Z1299" t="s">
        <v>42</v>
      </c>
      <c r="AA1299" t="s">
        <v>309</v>
      </c>
    </row>
    <row r="1300" spans="1:27" ht="15.75" hidden="1" customHeight="1">
      <c r="A1300" t="s">
        <v>9511</v>
      </c>
      <c r="B1300" t="s">
        <v>9512</v>
      </c>
      <c r="C1300" s="7">
        <v>41550</v>
      </c>
      <c r="D1300" s="7">
        <v>41554</v>
      </c>
      <c r="E1300" s="4">
        <f t="shared" si="20"/>
        <v>4</v>
      </c>
      <c r="F1300" t="s">
        <v>113</v>
      </c>
      <c r="G1300" t="s">
        <v>9513</v>
      </c>
      <c r="H1300" t="s">
        <v>1573</v>
      </c>
      <c r="I1300" t="s">
        <v>31</v>
      </c>
      <c r="J1300">
        <v>0</v>
      </c>
      <c r="K1300" t="s">
        <v>99</v>
      </c>
      <c r="L1300" t="s">
        <v>51</v>
      </c>
      <c r="M1300" t="s">
        <v>52</v>
      </c>
      <c r="N1300" t="s">
        <v>53</v>
      </c>
      <c r="O1300" t="s">
        <v>54</v>
      </c>
      <c r="P1300" t="s">
        <v>7328</v>
      </c>
      <c r="Q1300" t="s">
        <v>38</v>
      </c>
      <c r="R1300" t="s">
        <v>317</v>
      </c>
      <c r="S1300" t="s">
        <v>7329</v>
      </c>
      <c r="T1300" s="16">
        <v>312.44400000000002</v>
      </c>
      <c r="U1300">
        <v>2</v>
      </c>
      <c r="V1300">
        <v>0.1</v>
      </c>
      <c r="W1300" s="16">
        <v>104.124</v>
      </c>
      <c r="X1300">
        <v>42.8</v>
      </c>
      <c r="Y1300" t="s">
        <v>41</v>
      </c>
      <c r="Z1300" t="s">
        <v>42</v>
      </c>
      <c r="AA1300" t="s">
        <v>60</v>
      </c>
    </row>
    <row r="1301" spans="1:27" ht="15.75" customHeight="1">
      <c r="A1301" t="s">
        <v>9514</v>
      </c>
      <c r="B1301" t="s">
        <v>9515</v>
      </c>
      <c r="C1301" s="7">
        <v>42220</v>
      </c>
      <c r="D1301" s="7">
        <v>42225</v>
      </c>
      <c r="E1301" s="4">
        <f t="shared" si="20"/>
        <v>5</v>
      </c>
      <c r="F1301" t="s">
        <v>46</v>
      </c>
      <c r="G1301" t="s">
        <v>9516</v>
      </c>
      <c r="H1301" t="s">
        <v>3939</v>
      </c>
      <c r="I1301" t="s">
        <v>31</v>
      </c>
      <c r="J1301">
        <v>94122</v>
      </c>
      <c r="K1301" t="s">
        <v>322</v>
      </c>
      <c r="L1301" t="s">
        <v>323</v>
      </c>
      <c r="M1301" t="s">
        <v>34</v>
      </c>
      <c r="N1301" t="s">
        <v>126</v>
      </c>
      <c r="O1301" t="s">
        <v>36</v>
      </c>
      <c r="P1301" t="s">
        <v>9517</v>
      </c>
      <c r="Q1301" t="s">
        <v>56</v>
      </c>
      <c r="R1301" t="s">
        <v>392</v>
      </c>
      <c r="S1301" t="s">
        <v>9518</v>
      </c>
      <c r="T1301" s="16">
        <v>123.96</v>
      </c>
      <c r="U1301">
        <v>3</v>
      </c>
      <c r="V1301">
        <v>0</v>
      </c>
      <c r="W1301" s="16">
        <v>11.1564</v>
      </c>
      <c r="X1301">
        <v>12.82</v>
      </c>
      <c r="Y1301" t="s">
        <v>69</v>
      </c>
      <c r="Z1301" t="s">
        <v>42</v>
      </c>
      <c r="AA1301" t="s">
        <v>129</v>
      </c>
    </row>
    <row r="1302" spans="1:27" ht="15.75" hidden="1" customHeight="1">
      <c r="A1302" t="s">
        <v>9523</v>
      </c>
      <c r="B1302" t="s">
        <v>9524</v>
      </c>
      <c r="C1302" s="7">
        <v>41881</v>
      </c>
      <c r="D1302" s="7">
        <v>41882</v>
      </c>
      <c r="E1302" s="4">
        <f t="shared" si="20"/>
        <v>1</v>
      </c>
      <c r="F1302" t="s">
        <v>28</v>
      </c>
      <c r="G1302" t="s">
        <v>9525</v>
      </c>
      <c r="H1302" t="s">
        <v>3458</v>
      </c>
      <c r="I1302" t="s">
        <v>31</v>
      </c>
      <c r="J1302">
        <v>0</v>
      </c>
      <c r="K1302" t="s">
        <v>3194</v>
      </c>
      <c r="L1302" t="s">
        <v>3194</v>
      </c>
      <c r="M1302" t="s">
        <v>2661</v>
      </c>
      <c r="N1302" t="s">
        <v>243</v>
      </c>
      <c r="O1302" t="s">
        <v>78</v>
      </c>
      <c r="P1302" t="s">
        <v>9526</v>
      </c>
      <c r="Q1302" t="s">
        <v>171</v>
      </c>
      <c r="R1302" t="s">
        <v>426</v>
      </c>
      <c r="S1302" t="s">
        <v>9527</v>
      </c>
      <c r="T1302" s="16">
        <v>121.2</v>
      </c>
      <c r="U1302">
        <v>4</v>
      </c>
      <c r="V1302">
        <v>0</v>
      </c>
      <c r="W1302" s="16">
        <v>55.679999999999993</v>
      </c>
      <c r="X1302">
        <v>42.63</v>
      </c>
      <c r="Y1302" t="s">
        <v>59</v>
      </c>
      <c r="Z1302" t="s">
        <v>42</v>
      </c>
      <c r="AA1302" t="s">
        <v>246</v>
      </c>
    </row>
    <row r="1303" spans="1:27" ht="15.75" customHeight="1">
      <c r="A1303" t="s">
        <v>9528</v>
      </c>
      <c r="B1303" t="s">
        <v>9529</v>
      </c>
      <c r="C1303" s="7">
        <v>41443</v>
      </c>
      <c r="D1303" s="7">
        <v>41446</v>
      </c>
      <c r="E1303" s="4">
        <f t="shared" si="20"/>
        <v>3</v>
      </c>
      <c r="F1303" t="s">
        <v>28</v>
      </c>
      <c r="G1303" t="s">
        <v>9530</v>
      </c>
      <c r="H1303" t="s">
        <v>5020</v>
      </c>
      <c r="I1303" t="s">
        <v>31</v>
      </c>
      <c r="J1303">
        <v>0</v>
      </c>
      <c r="K1303" t="s">
        <v>3039</v>
      </c>
      <c r="L1303" t="s">
        <v>3039</v>
      </c>
      <c r="M1303" t="s">
        <v>1943</v>
      </c>
      <c r="N1303" t="s">
        <v>146</v>
      </c>
      <c r="O1303" t="s">
        <v>54</v>
      </c>
      <c r="P1303" t="s">
        <v>4562</v>
      </c>
      <c r="Q1303" t="s">
        <v>56</v>
      </c>
      <c r="R1303" t="s">
        <v>119</v>
      </c>
      <c r="S1303" t="s">
        <v>4563</v>
      </c>
      <c r="T1303" s="16">
        <v>534.18000000000006</v>
      </c>
      <c r="U1303">
        <v>2</v>
      </c>
      <c r="V1303">
        <v>0</v>
      </c>
      <c r="W1303" s="16">
        <v>16.02</v>
      </c>
      <c r="X1303">
        <v>42.51</v>
      </c>
      <c r="Y1303" t="s">
        <v>41</v>
      </c>
      <c r="Z1303" t="s">
        <v>42</v>
      </c>
      <c r="AA1303" t="s">
        <v>149</v>
      </c>
    </row>
    <row r="1304" spans="1:27" ht="15.75" hidden="1" customHeight="1">
      <c r="A1304" t="s">
        <v>9531</v>
      </c>
      <c r="B1304" t="s">
        <v>9532</v>
      </c>
      <c r="C1304" s="7">
        <v>42315</v>
      </c>
      <c r="D1304" s="7">
        <v>42319</v>
      </c>
      <c r="E1304" s="4">
        <f t="shared" si="20"/>
        <v>4</v>
      </c>
      <c r="F1304" t="s">
        <v>113</v>
      </c>
      <c r="G1304" t="s">
        <v>9533</v>
      </c>
      <c r="H1304" t="s">
        <v>978</v>
      </c>
      <c r="I1304" t="s">
        <v>49</v>
      </c>
      <c r="J1304">
        <v>0</v>
      </c>
      <c r="K1304" t="s">
        <v>9534</v>
      </c>
      <c r="L1304" t="s">
        <v>913</v>
      </c>
      <c r="M1304" t="s">
        <v>181</v>
      </c>
      <c r="N1304" t="s">
        <v>77</v>
      </c>
      <c r="O1304" t="s">
        <v>78</v>
      </c>
      <c r="P1304" t="s">
        <v>9535</v>
      </c>
      <c r="Q1304" t="s">
        <v>38</v>
      </c>
      <c r="R1304" t="s">
        <v>317</v>
      </c>
      <c r="S1304" t="s">
        <v>9536</v>
      </c>
      <c r="T1304" s="16">
        <v>752.7600000000001</v>
      </c>
      <c r="U1304">
        <v>8</v>
      </c>
      <c r="V1304">
        <v>0.15</v>
      </c>
      <c r="W1304" s="16">
        <v>35.400000000000013</v>
      </c>
      <c r="X1304">
        <v>42.41</v>
      </c>
      <c r="Y1304" t="s">
        <v>69</v>
      </c>
      <c r="Z1304" t="s">
        <v>42</v>
      </c>
      <c r="AA1304" t="s">
        <v>81</v>
      </c>
    </row>
    <row r="1305" spans="1:27" ht="15.75" customHeight="1">
      <c r="A1305" t="s">
        <v>9539</v>
      </c>
      <c r="B1305" t="s">
        <v>9540</v>
      </c>
      <c r="C1305" s="7">
        <v>42312</v>
      </c>
      <c r="D1305" s="7">
        <v>42318</v>
      </c>
      <c r="E1305" s="4">
        <f t="shared" si="20"/>
        <v>6</v>
      </c>
      <c r="F1305" t="s">
        <v>113</v>
      </c>
      <c r="G1305" t="s">
        <v>9541</v>
      </c>
      <c r="H1305" t="s">
        <v>1179</v>
      </c>
      <c r="I1305" t="s">
        <v>31</v>
      </c>
      <c r="J1305">
        <v>93309</v>
      </c>
      <c r="K1305" t="s">
        <v>6824</v>
      </c>
      <c r="L1305" t="s">
        <v>323</v>
      </c>
      <c r="M1305" t="s">
        <v>34</v>
      </c>
      <c r="N1305" t="s">
        <v>126</v>
      </c>
      <c r="O1305" t="s">
        <v>36</v>
      </c>
      <c r="P1305" t="s">
        <v>9542</v>
      </c>
      <c r="Q1305" t="s">
        <v>56</v>
      </c>
      <c r="R1305" t="s">
        <v>119</v>
      </c>
      <c r="S1305" t="s">
        <v>9543</v>
      </c>
      <c r="T1305" s="16">
        <v>486.36800000000011</v>
      </c>
      <c r="U1305">
        <v>4</v>
      </c>
      <c r="V1305">
        <v>0.2</v>
      </c>
      <c r="W1305" s="16">
        <v>36.477600000000017</v>
      </c>
      <c r="X1305">
        <v>48.5</v>
      </c>
      <c r="Y1305" t="s">
        <v>69</v>
      </c>
      <c r="Z1305" t="s">
        <v>42</v>
      </c>
      <c r="AA1305" t="s">
        <v>129</v>
      </c>
    </row>
    <row r="1306" spans="1:27" ht="15.75" hidden="1" customHeight="1">
      <c r="A1306" t="s">
        <v>9544</v>
      </c>
      <c r="B1306" t="s">
        <v>9545</v>
      </c>
      <c r="C1306" s="7">
        <v>41242</v>
      </c>
      <c r="D1306" s="7">
        <v>41244</v>
      </c>
      <c r="E1306" s="4">
        <f t="shared" si="20"/>
        <v>2</v>
      </c>
      <c r="F1306" t="s">
        <v>46</v>
      </c>
      <c r="G1306" t="s">
        <v>9546</v>
      </c>
      <c r="H1306" t="s">
        <v>5362</v>
      </c>
      <c r="I1306" t="s">
        <v>31</v>
      </c>
      <c r="J1306">
        <v>0</v>
      </c>
      <c r="K1306" t="s">
        <v>1084</v>
      </c>
      <c r="L1306" t="s">
        <v>1085</v>
      </c>
      <c r="M1306" t="s">
        <v>168</v>
      </c>
      <c r="N1306" t="s">
        <v>169</v>
      </c>
      <c r="O1306" t="s">
        <v>54</v>
      </c>
      <c r="P1306" t="s">
        <v>7881</v>
      </c>
      <c r="Q1306" t="s">
        <v>171</v>
      </c>
      <c r="R1306" t="s">
        <v>186</v>
      </c>
      <c r="S1306" t="s">
        <v>7882</v>
      </c>
      <c r="T1306" s="16">
        <v>141.12</v>
      </c>
      <c r="U1306">
        <v>3</v>
      </c>
      <c r="V1306">
        <v>0</v>
      </c>
      <c r="W1306" s="16">
        <v>21.15</v>
      </c>
      <c r="X1306">
        <v>42.34</v>
      </c>
      <c r="Y1306" t="s">
        <v>59</v>
      </c>
      <c r="Z1306" t="s">
        <v>42</v>
      </c>
      <c r="AA1306" t="s">
        <v>174</v>
      </c>
    </row>
    <row r="1307" spans="1:27" ht="15.75" hidden="1" customHeight="1">
      <c r="A1307" t="s">
        <v>9547</v>
      </c>
      <c r="B1307" t="s">
        <v>9548</v>
      </c>
      <c r="C1307" s="7">
        <v>40912</v>
      </c>
      <c r="D1307" s="7">
        <v>40917</v>
      </c>
      <c r="E1307" s="4">
        <f t="shared" si="20"/>
        <v>5</v>
      </c>
      <c r="F1307" t="s">
        <v>113</v>
      </c>
      <c r="G1307" t="s">
        <v>9549</v>
      </c>
      <c r="H1307" t="s">
        <v>4484</v>
      </c>
      <c r="I1307" t="s">
        <v>49</v>
      </c>
      <c r="J1307">
        <v>0</v>
      </c>
      <c r="K1307" t="s">
        <v>2597</v>
      </c>
      <c r="L1307" t="s">
        <v>2598</v>
      </c>
      <c r="M1307" t="s">
        <v>253</v>
      </c>
      <c r="N1307" t="s">
        <v>254</v>
      </c>
      <c r="O1307" t="s">
        <v>158</v>
      </c>
      <c r="P1307" t="s">
        <v>9550</v>
      </c>
      <c r="Q1307" t="s">
        <v>38</v>
      </c>
      <c r="R1307" t="s">
        <v>347</v>
      </c>
      <c r="S1307" t="s">
        <v>9551</v>
      </c>
      <c r="T1307" s="16">
        <v>222.56</v>
      </c>
      <c r="U1307">
        <v>4</v>
      </c>
      <c r="V1307">
        <v>0</v>
      </c>
      <c r="W1307" s="16">
        <v>13.28</v>
      </c>
      <c r="X1307">
        <v>42.279000000000003</v>
      </c>
      <c r="Y1307" t="s">
        <v>41</v>
      </c>
      <c r="Z1307" t="s">
        <v>42</v>
      </c>
      <c r="AA1307" t="s">
        <v>257</v>
      </c>
    </row>
    <row r="1308" spans="1:27" ht="15.75" customHeight="1">
      <c r="A1308" t="s">
        <v>9552</v>
      </c>
      <c r="B1308" t="s">
        <v>9553</v>
      </c>
      <c r="C1308" s="7">
        <v>42112</v>
      </c>
      <c r="D1308" s="7">
        <v>42114</v>
      </c>
      <c r="E1308" s="4">
        <f t="shared" si="20"/>
        <v>2</v>
      </c>
      <c r="F1308" t="s">
        <v>28</v>
      </c>
      <c r="G1308" t="s">
        <v>9554</v>
      </c>
      <c r="H1308" t="s">
        <v>1179</v>
      </c>
      <c r="I1308" t="s">
        <v>31</v>
      </c>
      <c r="J1308">
        <v>19120</v>
      </c>
      <c r="K1308" t="s">
        <v>471</v>
      </c>
      <c r="L1308" t="s">
        <v>472</v>
      </c>
      <c r="M1308" t="s">
        <v>34</v>
      </c>
      <c r="N1308" t="s">
        <v>286</v>
      </c>
      <c r="O1308" t="s">
        <v>36</v>
      </c>
      <c r="P1308" t="s">
        <v>9555</v>
      </c>
      <c r="Q1308" t="s">
        <v>56</v>
      </c>
      <c r="R1308" t="s">
        <v>392</v>
      </c>
      <c r="S1308" t="s">
        <v>9556</v>
      </c>
      <c r="T1308" s="16">
        <v>60.311999999999998</v>
      </c>
      <c r="U1308">
        <v>3</v>
      </c>
      <c r="V1308">
        <v>0.2</v>
      </c>
      <c r="W1308" s="16">
        <v>5.2773000000000003</v>
      </c>
      <c r="X1308">
        <v>9.02</v>
      </c>
      <c r="Y1308" t="s">
        <v>41</v>
      </c>
      <c r="Z1308" t="s">
        <v>42</v>
      </c>
      <c r="AA1308" t="s">
        <v>290</v>
      </c>
    </row>
    <row r="1309" spans="1:27" ht="15.75" hidden="1" customHeight="1">
      <c r="A1309" t="s">
        <v>9562</v>
      </c>
      <c r="B1309" t="s">
        <v>9563</v>
      </c>
      <c r="C1309" s="7">
        <v>41364</v>
      </c>
      <c r="D1309" s="7">
        <v>41364</v>
      </c>
      <c r="E1309" s="4">
        <f t="shared" si="20"/>
        <v>0</v>
      </c>
      <c r="F1309" t="s">
        <v>84</v>
      </c>
      <c r="G1309" t="s">
        <v>9564</v>
      </c>
      <c r="H1309" t="s">
        <v>978</v>
      </c>
      <c r="I1309" t="s">
        <v>49</v>
      </c>
      <c r="J1309">
        <v>0</v>
      </c>
      <c r="K1309" t="s">
        <v>9565</v>
      </c>
      <c r="L1309" t="s">
        <v>9566</v>
      </c>
      <c r="M1309" t="s">
        <v>596</v>
      </c>
      <c r="N1309" t="s">
        <v>597</v>
      </c>
      <c r="O1309" t="s">
        <v>90</v>
      </c>
      <c r="P1309" t="s">
        <v>8495</v>
      </c>
      <c r="Q1309" t="s">
        <v>38</v>
      </c>
      <c r="R1309" t="s">
        <v>317</v>
      </c>
      <c r="S1309" t="s">
        <v>8496</v>
      </c>
      <c r="T1309" s="16">
        <v>173.82</v>
      </c>
      <c r="U1309">
        <v>1</v>
      </c>
      <c r="V1309">
        <v>0</v>
      </c>
      <c r="W1309" s="16">
        <v>24.33</v>
      </c>
      <c r="X1309">
        <v>42.25</v>
      </c>
      <c r="Y1309" t="s">
        <v>41</v>
      </c>
      <c r="Z1309" t="s">
        <v>42</v>
      </c>
      <c r="AA1309" t="s">
        <v>600</v>
      </c>
    </row>
    <row r="1310" spans="1:27" ht="15.75" hidden="1" customHeight="1">
      <c r="A1310" t="s">
        <v>9569</v>
      </c>
      <c r="B1310" t="s">
        <v>9570</v>
      </c>
      <c r="C1310" s="7">
        <v>42182</v>
      </c>
      <c r="D1310" s="7">
        <v>42186</v>
      </c>
      <c r="E1310" s="4">
        <f t="shared" si="20"/>
        <v>4</v>
      </c>
      <c r="F1310" t="s">
        <v>113</v>
      </c>
      <c r="G1310" t="s">
        <v>9571</v>
      </c>
      <c r="H1310" t="s">
        <v>466</v>
      </c>
      <c r="I1310" t="s">
        <v>31</v>
      </c>
      <c r="J1310">
        <v>0</v>
      </c>
      <c r="K1310" t="s">
        <v>988</v>
      </c>
      <c r="L1310" t="s">
        <v>989</v>
      </c>
      <c r="M1310" t="s">
        <v>505</v>
      </c>
      <c r="N1310" t="s">
        <v>195</v>
      </c>
      <c r="O1310" t="s">
        <v>78</v>
      </c>
      <c r="P1310" t="s">
        <v>9572</v>
      </c>
      <c r="Q1310" t="s">
        <v>171</v>
      </c>
      <c r="R1310" t="s">
        <v>704</v>
      </c>
      <c r="S1310" t="s">
        <v>9573</v>
      </c>
      <c r="T1310" s="16">
        <v>584.61</v>
      </c>
      <c r="U1310">
        <v>13</v>
      </c>
      <c r="V1310">
        <v>0</v>
      </c>
      <c r="W1310" s="16">
        <v>175.11</v>
      </c>
      <c r="X1310">
        <v>42.18</v>
      </c>
      <c r="Y1310" t="s">
        <v>69</v>
      </c>
      <c r="Z1310" t="s">
        <v>42</v>
      </c>
      <c r="AA1310" t="s">
        <v>198</v>
      </c>
    </row>
    <row r="1311" spans="1:27" ht="15.75" hidden="1" customHeight="1">
      <c r="A1311" t="s">
        <v>9574</v>
      </c>
      <c r="B1311" t="s">
        <v>9575</v>
      </c>
      <c r="C1311" s="7">
        <v>41889</v>
      </c>
      <c r="D1311" s="7">
        <v>41891</v>
      </c>
      <c r="E1311" s="4">
        <f t="shared" si="20"/>
        <v>2</v>
      </c>
      <c r="F1311" t="s">
        <v>28</v>
      </c>
      <c r="G1311" t="s">
        <v>9576</v>
      </c>
      <c r="H1311" t="s">
        <v>1179</v>
      </c>
      <c r="I1311" t="s">
        <v>31</v>
      </c>
      <c r="J1311">
        <v>77070</v>
      </c>
      <c r="K1311" t="s">
        <v>1953</v>
      </c>
      <c r="L1311" t="s">
        <v>185</v>
      </c>
      <c r="M1311" t="s">
        <v>34</v>
      </c>
      <c r="N1311" t="s">
        <v>35</v>
      </c>
      <c r="O1311" t="s">
        <v>36</v>
      </c>
      <c r="P1311" t="s">
        <v>4209</v>
      </c>
      <c r="Q1311" t="s">
        <v>171</v>
      </c>
      <c r="R1311" t="s">
        <v>186</v>
      </c>
      <c r="S1311" t="s">
        <v>4210</v>
      </c>
      <c r="T1311" s="16">
        <v>10.784000000000001</v>
      </c>
      <c r="U1311">
        <v>1</v>
      </c>
      <c r="V1311">
        <v>0.2</v>
      </c>
      <c r="W1311" s="16">
        <v>0.8087999999999993</v>
      </c>
      <c r="X1311">
        <v>1.63</v>
      </c>
      <c r="Y1311" t="s">
        <v>41</v>
      </c>
      <c r="Z1311" t="s">
        <v>42</v>
      </c>
      <c r="AA1311" t="s">
        <v>43</v>
      </c>
    </row>
    <row r="1312" spans="1:27" ht="15.75" hidden="1" customHeight="1">
      <c r="A1312" t="s">
        <v>9577</v>
      </c>
      <c r="B1312" t="s">
        <v>9578</v>
      </c>
      <c r="C1312" s="7">
        <v>40990</v>
      </c>
      <c r="D1312" s="7">
        <v>40993</v>
      </c>
      <c r="E1312" s="4">
        <f t="shared" si="20"/>
        <v>3</v>
      </c>
      <c r="F1312" t="s">
        <v>28</v>
      </c>
      <c r="G1312" t="s">
        <v>9579</v>
      </c>
      <c r="H1312" t="s">
        <v>1179</v>
      </c>
      <c r="I1312" t="s">
        <v>31</v>
      </c>
      <c r="J1312">
        <v>33445</v>
      </c>
      <c r="K1312" t="s">
        <v>9580</v>
      </c>
      <c r="L1312" t="s">
        <v>3062</v>
      </c>
      <c r="M1312" t="s">
        <v>34</v>
      </c>
      <c r="N1312" t="s">
        <v>390</v>
      </c>
      <c r="O1312" t="s">
        <v>36</v>
      </c>
      <c r="P1312" t="s">
        <v>9581</v>
      </c>
      <c r="Q1312" t="s">
        <v>171</v>
      </c>
      <c r="R1312" t="s">
        <v>1307</v>
      </c>
      <c r="S1312" t="s">
        <v>9582</v>
      </c>
      <c r="T1312" s="16">
        <v>9.9120000000000008</v>
      </c>
      <c r="U1312">
        <v>3</v>
      </c>
      <c r="V1312">
        <v>0.2</v>
      </c>
      <c r="W1312" s="16">
        <v>3.2214</v>
      </c>
      <c r="X1312">
        <v>1.1299999999999999</v>
      </c>
      <c r="Y1312" t="s">
        <v>69</v>
      </c>
      <c r="Z1312" t="s">
        <v>42</v>
      </c>
      <c r="AA1312" t="s">
        <v>394</v>
      </c>
    </row>
    <row r="1313" spans="1:27" ht="15.75" hidden="1" customHeight="1">
      <c r="A1313" t="s">
        <v>9583</v>
      </c>
      <c r="B1313" t="s">
        <v>9584</v>
      </c>
      <c r="C1313" s="7">
        <v>41046</v>
      </c>
      <c r="D1313" s="7">
        <v>41052</v>
      </c>
      <c r="E1313" s="4">
        <f t="shared" si="20"/>
        <v>6</v>
      </c>
      <c r="F1313" t="s">
        <v>113</v>
      </c>
      <c r="G1313" t="s">
        <v>9585</v>
      </c>
      <c r="H1313" t="s">
        <v>4375</v>
      </c>
      <c r="I1313" t="s">
        <v>31</v>
      </c>
      <c r="J1313">
        <v>44105</v>
      </c>
      <c r="K1313" t="s">
        <v>3590</v>
      </c>
      <c r="L1313" t="s">
        <v>1309</v>
      </c>
      <c r="M1313" t="s">
        <v>34</v>
      </c>
      <c r="N1313" t="s">
        <v>286</v>
      </c>
      <c r="O1313" t="s">
        <v>36</v>
      </c>
      <c r="P1313" t="s">
        <v>9586</v>
      </c>
      <c r="Q1313" t="s">
        <v>38</v>
      </c>
      <c r="R1313" t="s">
        <v>39</v>
      </c>
      <c r="S1313" t="s">
        <v>9587</v>
      </c>
      <c r="T1313" s="16">
        <v>779.79600000000005</v>
      </c>
      <c r="U1313">
        <v>2</v>
      </c>
      <c r="V1313">
        <v>0.4</v>
      </c>
      <c r="W1313" s="16">
        <v>-168.95580000000001</v>
      </c>
      <c r="X1313">
        <v>56.75</v>
      </c>
      <c r="Y1313" t="s">
        <v>69</v>
      </c>
      <c r="Z1313" t="s">
        <v>276</v>
      </c>
      <c r="AA1313" t="s">
        <v>290</v>
      </c>
    </row>
    <row r="1314" spans="1:27" ht="15.75" hidden="1" customHeight="1">
      <c r="A1314" t="s">
        <v>9588</v>
      </c>
      <c r="B1314" t="s">
        <v>9589</v>
      </c>
      <c r="C1314" s="7">
        <v>41974</v>
      </c>
      <c r="D1314" s="7">
        <v>41980</v>
      </c>
      <c r="E1314" s="4">
        <f t="shared" si="20"/>
        <v>6</v>
      </c>
      <c r="F1314" t="s">
        <v>113</v>
      </c>
      <c r="G1314" t="s">
        <v>9590</v>
      </c>
      <c r="H1314" t="s">
        <v>4375</v>
      </c>
      <c r="I1314" t="s">
        <v>31</v>
      </c>
      <c r="J1314">
        <v>48227</v>
      </c>
      <c r="K1314" t="s">
        <v>1875</v>
      </c>
      <c r="L1314" t="s">
        <v>1876</v>
      </c>
      <c r="M1314" t="s">
        <v>34</v>
      </c>
      <c r="N1314" t="s">
        <v>35</v>
      </c>
      <c r="O1314" t="s">
        <v>36</v>
      </c>
      <c r="P1314" t="s">
        <v>9591</v>
      </c>
      <c r="Q1314" t="s">
        <v>171</v>
      </c>
      <c r="R1314" t="s">
        <v>186</v>
      </c>
      <c r="S1314" t="s">
        <v>9592</v>
      </c>
      <c r="T1314" s="16">
        <v>496.86</v>
      </c>
      <c r="U1314">
        <v>7</v>
      </c>
      <c r="V1314">
        <v>0</v>
      </c>
      <c r="W1314" s="16">
        <v>24.84299999999995</v>
      </c>
      <c r="X1314">
        <v>51.19</v>
      </c>
      <c r="Y1314" t="s">
        <v>69</v>
      </c>
      <c r="Z1314" t="s">
        <v>42</v>
      </c>
      <c r="AA1314" t="s">
        <v>43</v>
      </c>
    </row>
    <row r="1315" spans="1:27" ht="15.75" customHeight="1">
      <c r="A1315" t="s">
        <v>9593</v>
      </c>
      <c r="B1315" t="s">
        <v>9594</v>
      </c>
      <c r="C1315" s="7">
        <v>41123</v>
      </c>
      <c r="D1315" s="7">
        <v>41125</v>
      </c>
      <c r="E1315" s="4">
        <f t="shared" si="20"/>
        <v>2</v>
      </c>
      <c r="F1315" t="s">
        <v>28</v>
      </c>
      <c r="G1315" t="s">
        <v>9595</v>
      </c>
      <c r="H1315" t="s">
        <v>4375</v>
      </c>
      <c r="I1315" t="s">
        <v>31</v>
      </c>
      <c r="J1315">
        <v>80219</v>
      </c>
      <c r="K1315" t="s">
        <v>7271</v>
      </c>
      <c r="L1315" t="s">
        <v>2804</v>
      </c>
      <c r="M1315" t="s">
        <v>34</v>
      </c>
      <c r="N1315" t="s">
        <v>126</v>
      </c>
      <c r="O1315" t="s">
        <v>36</v>
      </c>
      <c r="P1315" t="s">
        <v>9596</v>
      </c>
      <c r="Q1315" t="s">
        <v>56</v>
      </c>
      <c r="R1315" t="s">
        <v>119</v>
      </c>
      <c r="S1315" t="s">
        <v>9597</v>
      </c>
      <c r="T1315" s="16">
        <v>218.75</v>
      </c>
      <c r="U1315">
        <v>2</v>
      </c>
      <c r="V1315">
        <v>0.5</v>
      </c>
      <c r="W1315" s="16">
        <v>-161.875</v>
      </c>
      <c r="X1315">
        <v>30.18</v>
      </c>
      <c r="Y1315" t="s">
        <v>41</v>
      </c>
      <c r="Z1315" t="s">
        <v>42</v>
      </c>
      <c r="AA1315" t="s">
        <v>129</v>
      </c>
    </row>
    <row r="1316" spans="1:27" ht="15.75" hidden="1" customHeight="1">
      <c r="A1316" t="s">
        <v>9603</v>
      </c>
      <c r="B1316" t="s">
        <v>9604</v>
      </c>
      <c r="C1316" s="7">
        <v>41433</v>
      </c>
      <c r="D1316" s="7">
        <v>41435</v>
      </c>
      <c r="E1316" s="4">
        <f t="shared" si="20"/>
        <v>2</v>
      </c>
      <c r="F1316" t="s">
        <v>28</v>
      </c>
      <c r="G1316" t="s">
        <v>9605</v>
      </c>
      <c r="H1316" t="s">
        <v>586</v>
      </c>
      <c r="I1316" t="s">
        <v>31</v>
      </c>
      <c r="J1316">
        <v>0</v>
      </c>
      <c r="K1316" t="s">
        <v>5381</v>
      </c>
      <c r="L1316" t="s">
        <v>1388</v>
      </c>
      <c r="M1316" t="s">
        <v>297</v>
      </c>
      <c r="N1316" t="s">
        <v>136</v>
      </c>
      <c r="O1316" t="s">
        <v>54</v>
      </c>
      <c r="P1316" t="s">
        <v>9606</v>
      </c>
      <c r="Q1316" t="s">
        <v>171</v>
      </c>
      <c r="R1316" t="s">
        <v>3089</v>
      </c>
      <c r="S1316" t="s">
        <v>9607</v>
      </c>
      <c r="T1316" s="16">
        <v>102.24</v>
      </c>
      <c r="U1316">
        <v>6</v>
      </c>
      <c r="V1316">
        <v>0</v>
      </c>
      <c r="W1316" s="16">
        <v>43.92</v>
      </c>
      <c r="X1316">
        <v>41.98</v>
      </c>
      <c r="Y1316" t="s">
        <v>59</v>
      </c>
      <c r="Z1316" t="s">
        <v>42</v>
      </c>
      <c r="AA1316" t="s">
        <v>139</v>
      </c>
    </row>
    <row r="1317" spans="1:27" ht="15.75" hidden="1" customHeight="1">
      <c r="A1317" t="s">
        <v>9609</v>
      </c>
      <c r="B1317" t="s">
        <v>9610</v>
      </c>
      <c r="C1317" s="7">
        <v>41132</v>
      </c>
      <c r="D1317" s="7">
        <v>41134</v>
      </c>
      <c r="E1317" s="4">
        <f t="shared" si="20"/>
        <v>2</v>
      </c>
      <c r="F1317" t="s">
        <v>28</v>
      </c>
      <c r="G1317" t="s">
        <v>9611</v>
      </c>
      <c r="H1317" t="s">
        <v>5892</v>
      </c>
      <c r="I1317" t="s">
        <v>49</v>
      </c>
      <c r="J1317">
        <v>0</v>
      </c>
      <c r="K1317" t="s">
        <v>672</v>
      </c>
      <c r="L1317" t="s">
        <v>672</v>
      </c>
      <c r="M1317" t="s">
        <v>338</v>
      </c>
      <c r="N1317" t="s">
        <v>339</v>
      </c>
      <c r="O1317" t="s">
        <v>90</v>
      </c>
      <c r="P1317" t="s">
        <v>9612</v>
      </c>
      <c r="Q1317" t="s">
        <v>171</v>
      </c>
      <c r="R1317" t="s">
        <v>704</v>
      </c>
      <c r="S1317" t="s">
        <v>9613</v>
      </c>
      <c r="T1317" s="16">
        <v>105.06</v>
      </c>
      <c r="U1317">
        <v>2</v>
      </c>
      <c r="V1317">
        <v>0</v>
      </c>
      <c r="W1317" s="16">
        <v>18.899999999999999</v>
      </c>
      <c r="X1317">
        <v>41.86</v>
      </c>
      <c r="Y1317" t="s">
        <v>59</v>
      </c>
      <c r="Z1317" t="s">
        <v>42</v>
      </c>
      <c r="AA1317" t="s">
        <v>342</v>
      </c>
    </row>
    <row r="1318" spans="1:27" ht="15.75" hidden="1" customHeight="1">
      <c r="A1318" t="s">
        <v>9614</v>
      </c>
      <c r="B1318" t="s">
        <v>9615</v>
      </c>
      <c r="C1318" s="7">
        <v>41677</v>
      </c>
      <c r="D1318" s="7">
        <v>41684</v>
      </c>
      <c r="E1318" s="4">
        <f t="shared" si="20"/>
        <v>7</v>
      </c>
      <c r="F1318" t="s">
        <v>113</v>
      </c>
      <c r="G1318" t="s">
        <v>9616</v>
      </c>
      <c r="H1318" t="s">
        <v>6580</v>
      </c>
      <c r="I1318" t="s">
        <v>31</v>
      </c>
      <c r="J1318">
        <v>0</v>
      </c>
      <c r="K1318" t="s">
        <v>6188</v>
      </c>
      <c r="L1318" t="s">
        <v>233</v>
      </c>
      <c r="M1318" t="s">
        <v>168</v>
      </c>
      <c r="N1318" t="s">
        <v>169</v>
      </c>
      <c r="O1318" t="s">
        <v>54</v>
      </c>
      <c r="P1318" t="s">
        <v>7313</v>
      </c>
      <c r="Q1318" t="s">
        <v>38</v>
      </c>
      <c r="R1318" t="s">
        <v>347</v>
      </c>
      <c r="S1318" t="s">
        <v>7314</v>
      </c>
      <c r="T1318" s="16">
        <v>488.88000000000011</v>
      </c>
      <c r="U1318">
        <v>6</v>
      </c>
      <c r="V1318">
        <v>0</v>
      </c>
      <c r="W1318" s="16">
        <v>117.18</v>
      </c>
      <c r="X1318">
        <v>41.8</v>
      </c>
      <c r="Y1318" t="s">
        <v>69</v>
      </c>
      <c r="Z1318" t="s">
        <v>42</v>
      </c>
      <c r="AA1318" t="s">
        <v>174</v>
      </c>
    </row>
    <row r="1319" spans="1:27" ht="15.75" hidden="1" customHeight="1">
      <c r="A1319" t="s">
        <v>9622</v>
      </c>
      <c r="B1319" t="s">
        <v>9623</v>
      </c>
      <c r="C1319" s="7">
        <v>41893</v>
      </c>
      <c r="D1319" s="7">
        <v>41897</v>
      </c>
      <c r="E1319" s="4">
        <f t="shared" si="20"/>
        <v>4</v>
      </c>
      <c r="F1319" t="s">
        <v>113</v>
      </c>
      <c r="G1319" t="s">
        <v>9624</v>
      </c>
      <c r="H1319" t="s">
        <v>3771</v>
      </c>
      <c r="I1319" t="s">
        <v>31</v>
      </c>
      <c r="J1319">
        <v>98026</v>
      </c>
      <c r="K1319" t="s">
        <v>9608</v>
      </c>
      <c r="L1319" t="s">
        <v>125</v>
      </c>
      <c r="M1319" t="s">
        <v>34</v>
      </c>
      <c r="N1319" t="s">
        <v>126</v>
      </c>
      <c r="O1319" t="s">
        <v>36</v>
      </c>
      <c r="P1319" t="s">
        <v>9625</v>
      </c>
      <c r="Q1319" t="s">
        <v>171</v>
      </c>
      <c r="R1319" t="s">
        <v>704</v>
      </c>
      <c r="S1319" t="s">
        <v>9626</v>
      </c>
      <c r="T1319" s="16">
        <v>81.98</v>
      </c>
      <c r="U1319">
        <v>2</v>
      </c>
      <c r="V1319">
        <v>0</v>
      </c>
      <c r="W1319" s="16">
        <v>40.170200000000001</v>
      </c>
      <c r="X1319">
        <v>12.57</v>
      </c>
      <c r="Y1319" t="s">
        <v>41</v>
      </c>
      <c r="Z1319" t="s">
        <v>42</v>
      </c>
      <c r="AA1319" t="s">
        <v>129</v>
      </c>
    </row>
    <row r="1320" spans="1:27" ht="15.75" customHeight="1">
      <c r="A1320" t="s">
        <v>9630</v>
      </c>
      <c r="B1320" t="s">
        <v>9631</v>
      </c>
      <c r="C1320" s="7">
        <v>41902</v>
      </c>
      <c r="D1320" s="7">
        <v>41904</v>
      </c>
      <c r="E1320" s="4">
        <f t="shared" si="20"/>
        <v>2</v>
      </c>
      <c r="F1320" t="s">
        <v>28</v>
      </c>
      <c r="G1320" t="s">
        <v>9632</v>
      </c>
      <c r="H1320" t="s">
        <v>4328</v>
      </c>
      <c r="I1320" t="s">
        <v>31</v>
      </c>
      <c r="J1320">
        <v>0</v>
      </c>
      <c r="K1320" t="s">
        <v>7490</v>
      </c>
      <c r="L1320" t="s">
        <v>1851</v>
      </c>
      <c r="M1320" t="s">
        <v>297</v>
      </c>
      <c r="N1320" t="s">
        <v>136</v>
      </c>
      <c r="O1320" t="s">
        <v>54</v>
      </c>
      <c r="P1320" t="s">
        <v>9633</v>
      </c>
      <c r="Q1320" t="s">
        <v>56</v>
      </c>
      <c r="R1320" t="s">
        <v>392</v>
      </c>
      <c r="S1320" t="s">
        <v>9634</v>
      </c>
      <c r="T1320" s="16">
        <v>251.55</v>
      </c>
      <c r="U1320">
        <v>5</v>
      </c>
      <c r="V1320">
        <v>0</v>
      </c>
      <c r="W1320" s="16">
        <v>98.100000000000009</v>
      </c>
      <c r="X1320">
        <v>41.55</v>
      </c>
      <c r="Y1320" t="s">
        <v>41</v>
      </c>
      <c r="Z1320" t="s">
        <v>42</v>
      </c>
      <c r="AA1320" t="s">
        <v>139</v>
      </c>
    </row>
    <row r="1321" spans="1:27" ht="15.75" hidden="1" customHeight="1">
      <c r="A1321" t="s">
        <v>9635</v>
      </c>
      <c r="B1321" t="s">
        <v>9636</v>
      </c>
      <c r="C1321" s="7">
        <v>41835</v>
      </c>
      <c r="D1321" s="7">
        <v>41837</v>
      </c>
      <c r="E1321" s="4">
        <f t="shared" si="20"/>
        <v>2</v>
      </c>
      <c r="F1321" t="s">
        <v>46</v>
      </c>
      <c r="G1321" t="s">
        <v>9637</v>
      </c>
      <c r="H1321" t="s">
        <v>1421</v>
      </c>
      <c r="I1321" t="s">
        <v>31</v>
      </c>
      <c r="J1321">
        <v>77036</v>
      </c>
      <c r="K1321" t="s">
        <v>1953</v>
      </c>
      <c r="L1321" t="s">
        <v>185</v>
      </c>
      <c r="M1321" t="s">
        <v>34</v>
      </c>
      <c r="N1321" t="s">
        <v>35</v>
      </c>
      <c r="O1321" t="s">
        <v>36</v>
      </c>
      <c r="P1321" t="s">
        <v>9638</v>
      </c>
      <c r="Q1321" t="s">
        <v>38</v>
      </c>
      <c r="R1321" t="s">
        <v>39</v>
      </c>
      <c r="S1321" t="s">
        <v>9639</v>
      </c>
      <c r="T1321" s="16">
        <v>419.94400000000002</v>
      </c>
      <c r="U1321">
        <v>7</v>
      </c>
      <c r="V1321">
        <v>0.2</v>
      </c>
      <c r="W1321" s="16">
        <v>52.492999999999967</v>
      </c>
      <c r="X1321">
        <v>64.319999999999993</v>
      </c>
      <c r="Y1321" t="s">
        <v>41</v>
      </c>
      <c r="Z1321" t="s">
        <v>276</v>
      </c>
      <c r="AA1321" t="s">
        <v>43</v>
      </c>
    </row>
    <row r="1322" spans="1:27" ht="15.75" hidden="1" customHeight="1">
      <c r="A1322" t="s">
        <v>9640</v>
      </c>
      <c r="B1322" t="s">
        <v>9641</v>
      </c>
      <c r="C1322" s="7">
        <v>41894</v>
      </c>
      <c r="D1322" s="7">
        <v>41898</v>
      </c>
      <c r="E1322" s="4">
        <f t="shared" si="20"/>
        <v>4</v>
      </c>
      <c r="F1322" t="s">
        <v>113</v>
      </c>
      <c r="G1322" t="s">
        <v>9642</v>
      </c>
      <c r="H1322" t="s">
        <v>1489</v>
      </c>
      <c r="I1322" t="s">
        <v>31</v>
      </c>
      <c r="J1322">
        <v>0</v>
      </c>
      <c r="K1322" t="s">
        <v>271</v>
      </c>
      <c r="L1322" t="s">
        <v>272</v>
      </c>
      <c r="M1322" t="s">
        <v>273</v>
      </c>
      <c r="N1322" t="s">
        <v>169</v>
      </c>
      <c r="O1322" t="s">
        <v>54</v>
      </c>
      <c r="P1322" t="s">
        <v>9643</v>
      </c>
      <c r="Q1322" t="s">
        <v>171</v>
      </c>
      <c r="R1322" t="s">
        <v>934</v>
      </c>
      <c r="S1322" t="s">
        <v>9644</v>
      </c>
      <c r="T1322" s="16">
        <v>260.39999999999998</v>
      </c>
      <c r="U1322">
        <v>7</v>
      </c>
      <c r="V1322">
        <v>0</v>
      </c>
      <c r="W1322" s="16">
        <v>31.08</v>
      </c>
      <c r="X1322">
        <v>41.42</v>
      </c>
      <c r="Y1322" t="s">
        <v>41</v>
      </c>
      <c r="Z1322" t="s">
        <v>42</v>
      </c>
      <c r="AA1322" t="s">
        <v>174</v>
      </c>
    </row>
    <row r="1323" spans="1:27" ht="15.75" hidden="1" customHeight="1">
      <c r="A1323" t="s">
        <v>9647</v>
      </c>
      <c r="B1323" t="s">
        <v>9648</v>
      </c>
      <c r="C1323" s="7">
        <v>42259</v>
      </c>
      <c r="D1323" s="7">
        <v>42261</v>
      </c>
      <c r="E1323" s="4">
        <f t="shared" si="20"/>
        <v>2</v>
      </c>
      <c r="F1323" t="s">
        <v>46</v>
      </c>
      <c r="G1323" t="s">
        <v>9649</v>
      </c>
      <c r="H1323" t="s">
        <v>2157</v>
      </c>
      <c r="I1323" t="s">
        <v>31</v>
      </c>
      <c r="J1323">
        <v>0</v>
      </c>
      <c r="K1323" t="s">
        <v>2835</v>
      </c>
      <c r="L1323" t="s">
        <v>2836</v>
      </c>
      <c r="M1323" t="s">
        <v>2837</v>
      </c>
      <c r="N1323" t="s">
        <v>254</v>
      </c>
      <c r="O1323" t="s">
        <v>158</v>
      </c>
      <c r="P1323" t="s">
        <v>9650</v>
      </c>
      <c r="Q1323" t="s">
        <v>171</v>
      </c>
      <c r="R1323" t="s">
        <v>172</v>
      </c>
      <c r="S1323" t="s">
        <v>9651</v>
      </c>
      <c r="T1323" s="16">
        <v>260.52</v>
      </c>
      <c r="U1323">
        <v>10</v>
      </c>
      <c r="V1323">
        <v>0.4</v>
      </c>
      <c r="W1323" s="16">
        <v>-113.08</v>
      </c>
      <c r="X1323">
        <v>41.37</v>
      </c>
      <c r="Y1323" t="s">
        <v>59</v>
      </c>
      <c r="Z1323" t="s">
        <v>42</v>
      </c>
      <c r="AA1323" t="s">
        <v>257</v>
      </c>
    </row>
    <row r="1324" spans="1:27" ht="15.75" hidden="1" customHeight="1">
      <c r="A1324" t="s">
        <v>9653</v>
      </c>
      <c r="B1324" t="s">
        <v>9654</v>
      </c>
      <c r="C1324" s="7">
        <v>41353</v>
      </c>
      <c r="D1324" s="7">
        <v>41355</v>
      </c>
      <c r="E1324" s="4">
        <f t="shared" si="20"/>
        <v>2</v>
      </c>
      <c r="F1324" t="s">
        <v>46</v>
      </c>
      <c r="G1324" t="s">
        <v>9655</v>
      </c>
      <c r="H1324" t="s">
        <v>1421</v>
      </c>
      <c r="I1324" t="s">
        <v>31</v>
      </c>
      <c r="J1324">
        <v>97301</v>
      </c>
      <c r="K1324" t="s">
        <v>1774</v>
      </c>
      <c r="L1324" t="s">
        <v>606</v>
      </c>
      <c r="M1324" t="s">
        <v>34</v>
      </c>
      <c r="N1324" t="s">
        <v>126</v>
      </c>
      <c r="O1324" t="s">
        <v>36</v>
      </c>
      <c r="P1324" t="s">
        <v>6583</v>
      </c>
      <c r="Q1324" t="s">
        <v>171</v>
      </c>
      <c r="R1324" t="s">
        <v>186</v>
      </c>
      <c r="S1324" t="s">
        <v>6584</v>
      </c>
      <c r="T1324" s="16">
        <v>29.303999999999998</v>
      </c>
      <c r="U1324">
        <v>3</v>
      </c>
      <c r="V1324">
        <v>0.2</v>
      </c>
      <c r="W1324" s="16">
        <v>2.5641000000000029</v>
      </c>
      <c r="X1324">
        <v>5.04</v>
      </c>
      <c r="Y1324" t="s">
        <v>41</v>
      </c>
      <c r="Z1324" t="s">
        <v>42</v>
      </c>
      <c r="AA1324" t="s">
        <v>129</v>
      </c>
    </row>
    <row r="1325" spans="1:27" ht="15.75" customHeight="1">
      <c r="A1325" t="s">
        <v>9657</v>
      </c>
      <c r="B1325" t="s">
        <v>9658</v>
      </c>
      <c r="C1325" s="7">
        <v>41795</v>
      </c>
      <c r="D1325" s="7">
        <v>41799</v>
      </c>
      <c r="E1325" s="4">
        <f t="shared" si="20"/>
        <v>4</v>
      </c>
      <c r="F1325" t="s">
        <v>113</v>
      </c>
      <c r="G1325" t="s">
        <v>9659</v>
      </c>
      <c r="H1325" t="s">
        <v>1737</v>
      </c>
      <c r="I1325" t="s">
        <v>49</v>
      </c>
      <c r="J1325">
        <v>0</v>
      </c>
      <c r="K1325" t="s">
        <v>5304</v>
      </c>
      <c r="L1325" t="s">
        <v>5304</v>
      </c>
      <c r="M1325" t="s">
        <v>1582</v>
      </c>
      <c r="N1325" t="s">
        <v>339</v>
      </c>
      <c r="O1325" t="s">
        <v>90</v>
      </c>
      <c r="P1325" t="s">
        <v>9660</v>
      </c>
      <c r="Q1325" t="s">
        <v>56</v>
      </c>
      <c r="R1325" t="s">
        <v>392</v>
      </c>
      <c r="S1325" t="s">
        <v>9661</v>
      </c>
      <c r="T1325" s="16">
        <v>402.96</v>
      </c>
      <c r="U1325">
        <v>8</v>
      </c>
      <c r="V1325">
        <v>0</v>
      </c>
      <c r="W1325" s="16">
        <v>36.24</v>
      </c>
      <c r="X1325">
        <v>41.24</v>
      </c>
      <c r="Y1325" t="s">
        <v>41</v>
      </c>
      <c r="Z1325" t="s">
        <v>42</v>
      </c>
      <c r="AA1325" t="s">
        <v>342</v>
      </c>
    </row>
    <row r="1326" spans="1:27" ht="15.75" hidden="1" customHeight="1">
      <c r="A1326" t="s">
        <v>9662</v>
      </c>
      <c r="B1326" t="s">
        <v>9663</v>
      </c>
      <c r="C1326" s="7">
        <v>42004</v>
      </c>
      <c r="D1326" s="7">
        <v>42008</v>
      </c>
      <c r="E1326" s="4">
        <f t="shared" si="20"/>
        <v>4</v>
      </c>
      <c r="F1326" t="s">
        <v>113</v>
      </c>
      <c r="G1326" t="s">
        <v>9664</v>
      </c>
      <c r="H1326" t="s">
        <v>6169</v>
      </c>
      <c r="I1326" t="s">
        <v>31</v>
      </c>
      <c r="J1326">
        <v>0</v>
      </c>
      <c r="K1326" t="s">
        <v>3246</v>
      </c>
      <c r="L1326" t="s">
        <v>1842</v>
      </c>
      <c r="M1326" t="s">
        <v>297</v>
      </c>
      <c r="N1326" t="s">
        <v>136</v>
      </c>
      <c r="O1326" t="s">
        <v>54</v>
      </c>
      <c r="P1326" t="s">
        <v>8313</v>
      </c>
      <c r="Q1326" t="s">
        <v>171</v>
      </c>
      <c r="R1326" t="s">
        <v>704</v>
      </c>
      <c r="S1326" t="s">
        <v>8314</v>
      </c>
      <c r="T1326" s="16">
        <v>498.00000000000011</v>
      </c>
      <c r="U1326">
        <v>10</v>
      </c>
      <c r="V1326">
        <v>0</v>
      </c>
      <c r="W1326" s="16">
        <v>44.7</v>
      </c>
      <c r="X1326">
        <v>41.18</v>
      </c>
      <c r="Y1326" t="s">
        <v>69</v>
      </c>
      <c r="Z1326" t="s">
        <v>42</v>
      </c>
      <c r="AA1326" t="s">
        <v>139</v>
      </c>
    </row>
    <row r="1327" spans="1:27" ht="15.75" hidden="1" customHeight="1">
      <c r="A1327" t="s">
        <v>9665</v>
      </c>
      <c r="B1327" t="s">
        <v>9666</v>
      </c>
      <c r="C1327" s="7">
        <v>41550</v>
      </c>
      <c r="D1327" s="7">
        <v>41553</v>
      </c>
      <c r="E1327" s="4">
        <f t="shared" si="20"/>
        <v>3</v>
      </c>
      <c r="F1327" t="s">
        <v>46</v>
      </c>
      <c r="G1327" t="s">
        <v>9667</v>
      </c>
      <c r="H1327" t="s">
        <v>1421</v>
      </c>
      <c r="I1327" t="s">
        <v>31</v>
      </c>
      <c r="J1327">
        <v>43229</v>
      </c>
      <c r="K1327" t="s">
        <v>1308</v>
      </c>
      <c r="L1327" t="s">
        <v>1309</v>
      </c>
      <c r="M1327" t="s">
        <v>34</v>
      </c>
      <c r="N1327" t="s">
        <v>286</v>
      </c>
      <c r="O1327" t="s">
        <v>36</v>
      </c>
      <c r="P1327" t="s">
        <v>9668</v>
      </c>
      <c r="Q1327" t="s">
        <v>38</v>
      </c>
      <c r="R1327" t="s">
        <v>347</v>
      </c>
      <c r="S1327" t="s">
        <v>9669</v>
      </c>
      <c r="T1327" s="16">
        <v>24</v>
      </c>
      <c r="U1327">
        <v>2</v>
      </c>
      <c r="V1327">
        <v>0.2</v>
      </c>
      <c r="W1327" s="16">
        <v>-2.6999999999999988</v>
      </c>
      <c r="X1327">
        <v>2.94</v>
      </c>
      <c r="Y1327" t="s">
        <v>69</v>
      </c>
      <c r="Z1327" t="s">
        <v>42</v>
      </c>
      <c r="AA1327" t="s">
        <v>290</v>
      </c>
    </row>
    <row r="1328" spans="1:27" ht="15.75" hidden="1" customHeight="1">
      <c r="A1328" t="s">
        <v>9670</v>
      </c>
      <c r="B1328" t="s">
        <v>9671</v>
      </c>
      <c r="C1328" s="7">
        <v>42262</v>
      </c>
      <c r="D1328" s="7">
        <v>42264</v>
      </c>
      <c r="E1328" s="4">
        <f t="shared" si="20"/>
        <v>2</v>
      </c>
      <c r="F1328" t="s">
        <v>46</v>
      </c>
      <c r="G1328" t="s">
        <v>9672</v>
      </c>
      <c r="H1328" t="s">
        <v>3788</v>
      </c>
      <c r="I1328" t="s">
        <v>31</v>
      </c>
      <c r="J1328">
        <v>0</v>
      </c>
      <c r="K1328" t="s">
        <v>4858</v>
      </c>
      <c r="L1328" t="s">
        <v>366</v>
      </c>
      <c r="M1328" t="s">
        <v>297</v>
      </c>
      <c r="N1328" t="s">
        <v>136</v>
      </c>
      <c r="O1328" t="s">
        <v>54</v>
      </c>
      <c r="P1328" t="s">
        <v>9673</v>
      </c>
      <c r="Q1328" t="s">
        <v>171</v>
      </c>
      <c r="R1328" t="s">
        <v>186</v>
      </c>
      <c r="S1328" t="s">
        <v>9674</v>
      </c>
      <c r="T1328" s="16">
        <v>231.48</v>
      </c>
      <c r="U1328">
        <v>4</v>
      </c>
      <c r="V1328">
        <v>0</v>
      </c>
      <c r="W1328" s="16">
        <v>30</v>
      </c>
      <c r="X1328">
        <v>41.07</v>
      </c>
      <c r="Y1328" t="s">
        <v>41</v>
      </c>
      <c r="Z1328" t="s">
        <v>42</v>
      </c>
      <c r="AA1328" t="s">
        <v>139</v>
      </c>
    </row>
    <row r="1329" spans="1:27" ht="15.75" hidden="1" customHeight="1">
      <c r="A1329" t="s">
        <v>9678</v>
      </c>
      <c r="B1329" t="s">
        <v>9679</v>
      </c>
      <c r="C1329" s="7">
        <v>41186</v>
      </c>
      <c r="D1329" s="7">
        <v>41189</v>
      </c>
      <c r="E1329" s="4">
        <f t="shared" si="20"/>
        <v>3</v>
      </c>
      <c r="F1329" t="s">
        <v>46</v>
      </c>
      <c r="G1329" t="s">
        <v>9680</v>
      </c>
      <c r="H1329" t="s">
        <v>688</v>
      </c>
      <c r="I1329" t="s">
        <v>49</v>
      </c>
      <c r="J1329">
        <v>0</v>
      </c>
      <c r="K1329" t="s">
        <v>2276</v>
      </c>
      <c r="L1329" t="s">
        <v>2277</v>
      </c>
      <c r="M1329" t="s">
        <v>108</v>
      </c>
      <c r="N1329" t="s">
        <v>53</v>
      </c>
      <c r="O1329" t="s">
        <v>54</v>
      </c>
      <c r="P1329" t="s">
        <v>9681</v>
      </c>
      <c r="Q1329" t="s">
        <v>171</v>
      </c>
      <c r="R1329" t="s">
        <v>474</v>
      </c>
      <c r="S1329" t="s">
        <v>9682</v>
      </c>
      <c r="T1329" s="16">
        <v>357.6</v>
      </c>
      <c r="U1329">
        <v>8</v>
      </c>
      <c r="V1329">
        <v>0</v>
      </c>
      <c r="W1329" s="16">
        <v>103.68</v>
      </c>
      <c r="X1329">
        <v>40.85</v>
      </c>
      <c r="Y1329" t="s">
        <v>69</v>
      </c>
      <c r="Z1329" t="s">
        <v>42</v>
      </c>
      <c r="AA1329" t="s">
        <v>60</v>
      </c>
    </row>
    <row r="1330" spans="1:27" ht="15.75" hidden="1" customHeight="1">
      <c r="A1330" t="s">
        <v>9683</v>
      </c>
      <c r="B1330" t="s">
        <v>9684</v>
      </c>
      <c r="C1330" s="7">
        <v>41543</v>
      </c>
      <c r="D1330" s="7">
        <v>41548</v>
      </c>
      <c r="E1330" s="4">
        <f t="shared" si="20"/>
        <v>5</v>
      </c>
      <c r="F1330" t="s">
        <v>113</v>
      </c>
      <c r="G1330" t="s">
        <v>9685</v>
      </c>
      <c r="H1330" t="s">
        <v>1602</v>
      </c>
      <c r="I1330" t="s">
        <v>74</v>
      </c>
      <c r="J1330">
        <v>92037</v>
      </c>
      <c r="K1330" t="s">
        <v>1628</v>
      </c>
      <c r="L1330" t="s">
        <v>323</v>
      </c>
      <c r="M1330" t="s">
        <v>34</v>
      </c>
      <c r="N1330" t="s">
        <v>126</v>
      </c>
      <c r="O1330" t="s">
        <v>36</v>
      </c>
      <c r="P1330" t="s">
        <v>9686</v>
      </c>
      <c r="Q1330" t="s">
        <v>171</v>
      </c>
      <c r="R1330" t="s">
        <v>186</v>
      </c>
      <c r="S1330" t="s">
        <v>9687</v>
      </c>
      <c r="T1330" s="16">
        <v>64.17</v>
      </c>
      <c r="U1330">
        <v>3</v>
      </c>
      <c r="V1330">
        <v>0</v>
      </c>
      <c r="W1330" s="16">
        <v>18.609300000000001</v>
      </c>
      <c r="X1330">
        <v>6.21</v>
      </c>
      <c r="Y1330" t="s">
        <v>69</v>
      </c>
      <c r="Z1330" t="s">
        <v>42</v>
      </c>
      <c r="AA1330" t="s">
        <v>129</v>
      </c>
    </row>
    <row r="1331" spans="1:27" ht="15.75" hidden="1" customHeight="1">
      <c r="A1331" t="s">
        <v>9688</v>
      </c>
      <c r="B1331" t="s">
        <v>9689</v>
      </c>
      <c r="C1331" s="7">
        <v>41658</v>
      </c>
      <c r="D1331" s="7">
        <v>41661</v>
      </c>
      <c r="E1331" s="4">
        <f t="shared" si="20"/>
        <v>3</v>
      </c>
      <c r="F1331" t="s">
        <v>46</v>
      </c>
      <c r="G1331" t="s">
        <v>9690</v>
      </c>
      <c r="H1331" t="s">
        <v>4284</v>
      </c>
      <c r="I1331" t="s">
        <v>31</v>
      </c>
      <c r="J1331">
        <v>0</v>
      </c>
      <c r="K1331" t="s">
        <v>1549</v>
      </c>
      <c r="L1331" t="s">
        <v>1550</v>
      </c>
      <c r="M1331" t="s">
        <v>108</v>
      </c>
      <c r="N1331" t="s">
        <v>53</v>
      </c>
      <c r="O1331" t="s">
        <v>54</v>
      </c>
      <c r="P1331" t="s">
        <v>9413</v>
      </c>
      <c r="Q1331" t="s">
        <v>38</v>
      </c>
      <c r="R1331" t="s">
        <v>347</v>
      </c>
      <c r="S1331" t="s">
        <v>9414</v>
      </c>
      <c r="T1331" s="16">
        <v>272.52</v>
      </c>
      <c r="U1331">
        <v>6</v>
      </c>
      <c r="V1331">
        <v>0</v>
      </c>
      <c r="W1331" s="16">
        <v>76.140000000000015</v>
      </c>
      <c r="X1331">
        <v>40.770000000000003</v>
      </c>
      <c r="Y1331" t="s">
        <v>41</v>
      </c>
      <c r="Z1331" t="s">
        <v>42</v>
      </c>
      <c r="AA1331" t="s">
        <v>60</v>
      </c>
    </row>
    <row r="1332" spans="1:27" ht="15.75" hidden="1" customHeight="1">
      <c r="A1332" t="s">
        <v>9693</v>
      </c>
      <c r="B1332" t="s">
        <v>9694</v>
      </c>
      <c r="C1332" s="7">
        <v>41453</v>
      </c>
      <c r="D1332" s="7">
        <v>41453</v>
      </c>
      <c r="E1332" s="4">
        <f t="shared" si="20"/>
        <v>0</v>
      </c>
      <c r="F1332" t="s">
        <v>84</v>
      </c>
      <c r="G1332" t="s">
        <v>9695</v>
      </c>
      <c r="H1332" t="s">
        <v>3341</v>
      </c>
      <c r="I1332" t="s">
        <v>31</v>
      </c>
      <c r="J1332">
        <v>0</v>
      </c>
      <c r="K1332" t="s">
        <v>3239</v>
      </c>
      <c r="L1332" t="s">
        <v>695</v>
      </c>
      <c r="M1332" t="s">
        <v>76</v>
      </c>
      <c r="N1332" t="s">
        <v>77</v>
      </c>
      <c r="O1332" t="s">
        <v>78</v>
      </c>
      <c r="P1332" t="s">
        <v>8322</v>
      </c>
      <c r="Q1332" t="s">
        <v>38</v>
      </c>
      <c r="R1332" t="s">
        <v>39</v>
      </c>
      <c r="S1332" t="s">
        <v>8323</v>
      </c>
      <c r="T1332" s="16">
        <v>195.66</v>
      </c>
      <c r="U1332">
        <v>3</v>
      </c>
      <c r="V1332">
        <v>0</v>
      </c>
      <c r="W1332" s="16">
        <v>72.359999999999985</v>
      </c>
      <c r="X1332">
        <v>40.74</v>
      </c>
      <c r="Y1332" t="s">
        <v>41</v>
      </c>
      <c r="Z1332" t="s">
        <v>42</v>
      </c>
      <c r="AA1332" t="s">
        <v>81</v>
      </c>
    </row>
    <row r="1333" spans="1:27" ht="15.75" hidden="1" customHeight="1">
      <c r="A1333" t="s">
        <v>9697</v>
      </c>
      <c r="B1333" t="s">
        <v>9698</v>
      </c>
      <c r="C1333" s="7">
        <v>41272</v>
      </c>
      <c r="D1333" s="7">
        <v>41276</v>
      </c>
      <c r="E1333" s="4">
        <f t="shared" si="20"/>
        <v>4</v>
      </c>
      <c r="F1333" t="s">
        <v>113</v>
      </c>
      <c r="G1333" t="s">
        <v>9699</v>
      </c>
      <c r="H1333" t="s">
        <v>660</v>
      </c>
      <c r="I1333" t="s">
        <v>31</v>
      </c>
      <c r="J1333">
        <v>0</v>
      </c>
      <c r="K1333" t="s">
        <v>6889</v>
      </c>
      <c r="L1333" t="s">
        <v>3165</v>
      </c>
      <c r="M1333" t="s">
        <v>433</v>
      </c>
      <c r="N1333" t="s">
        <v>136</v>
      </c>
      <c r="O1333" t="s">
        <v>54</v>
      </c>
      <c r="P1333" t="s">
        <v>9700</v>
      </c>
      <c r="Q1333" t="s">
        <v>171</v>
      </c>
      <c r="R1333" t="s">
        <v>474</v>
      </c>
      <c r="S1333" t="s">
        <v>9701</v>
      </c>
      <c r="T1333" s="16">
        <v>325.07999999999993</v>
      </c>
      <c r="U1333">
        <v>12</v>
      </c>
      <c r="V1333">
        <v>0</v>
      </c>
      <c r="W1333" s="16">
        <v>162.36000000000001</v>
      </c>
      <c r="X1333">
        <v>40.630000000000003</v>
      </c>
      <c r="Y1333" t="s">
        <v>41</v>
      </c>
      <c r="Z1333" t="s">
        <v>42</v>
      </c>
      <c r="AA1333" t="s">
        <v>139</v>
      </c>
    </row>
    <row r="1334" spans="1:27" ht="15.75" hidden="1" customHeight="1">
      <c r="A1334" t="s">
        <v>9704</v>
      </c>
      <c r="B1334" t="s">
        <v>9705</v>
      </c>
      <c r="C1334" s="7">
        <v>41226</v>
      </c>
      <c r="D1334" s="7">
        <v>41227</v>
      </c>
      <c r="E1334" s="4">
        <f t="shared" si="20"/>
        <v>1</v>
      </c>
      <c r="F1334" t="s">
        <v>28</v>
      </c>
      <c r="G1334" t="s">
        <v>9706</v>
      </c>
      <c r="H1334" t="s">
        <v>2092</v>
      </c>
      <c r="I1334" t="s">
        <v>49</v>
      </c>
      <c r="J1334">
        <v>77506</v>
      </c>
      <c r="K1334" t="s">
        <v>638</v>
      </c>
      <c r="L1334" t="s">
        <v>185</v>
      </c>
      <c r="M1334" t="s">
        <v>34</v>
      </c>
      <c r="N1334" t="s">
        <v>35</v>
      </c>
      <c r="O1334" t="s">
        <v>36</v>
      </c>
      <c r="P1334" t="s">
        <v>9707</v>
      </c>
      <c r="Q1334" t="s">
        <v>171</v>
      </c>
      <c r="R1334" t="s">
        <v>704</v>
      </c>
      <c r="S1334" t="s">
        <v>9708</v>
      </c>
      <c r="T1334" s="16">
        <v>20.736000000000001</v>
      </c>
      <c r="U1334">
        <v>4</v>
      </c>
      <c r="V1334">
        <v>0.2</v>
      </c>
      <c r="W1334" s="16">
        <v>7.2576000000000001</v>
      </c>
      <c r="X1334">
        <v>2.4500000000000002</v>
      </c>
      <c r="Y1334" t="s">
        <v>69</v>
      </c>
      <c r="Z1334" t="s">
        <v>276</v>
      </c>
      <c r="AA1334" t="s">
        <v>43</v>
      </c>
    </row>
    <row r="1335" spans="1:27" ht="15.75" hidden="1" customHeight="1">
      <c r="A1335" t="s">
        <v>9712</v>
      </c>
      <c r="B1335" t="s">
        <v>9713</v>
      </c>
      <c r="C1335" s="7">
        <v>40975</v>
      </c>
      <c r="D1335" s="7">
        <v>40979</v>
      </c>
      <c r="E1335" s="4">
        <f t="shared" si="20"/>
        <v>4</v>
      </c>
      <c r="F1335" t="s">
        <v>113</v>
      </c>
      <c r="G1335" t="s">
        <v>9714</v>
      </c>
      <c r="H1335" t="s">
        <v>1864</v>
      </c>
      <c r="I1335" t="s">
        <v>49</v>
      </c>
      <c r="J1335">
        <v>0</v>
      </c>
      <c r="K1335" t="s">
        <v>648</v>
      </c>
      <c r="L1335" t="s">
        <v>649</v>
      </c>
      <c r="M1335" t="s">
        <v>650</v>
      </c>
      <c r="N1335" t="s">
        <v>359</v>
      </c>
      <c r="O1335" t="s">
        <v>54</v>
      </c>
      <c r="P1335" t="s">
        <v>9715</v>
      </c>
      <c r="Q1335" t="s">
        <v>38</v>
      </c>
      <c r="R1335" t="s">
        <v>39</v>
      </c>
      <c r="S1335" t="s">
        <v>9716</v>
      </c>
      <c r="T1335" s="16">
        <v>543.10500000000002</v>
      </c>
      <c r="U1335">
        <v>9</v>
      </c>
      <c r="V1335">
        <v>0.25</v>
      </c>
      <c r="W1335" s="16">
        <v>-7.4250000000000398</v>
      </c>
      <c r="X1335">
        <v>40.479999999999997</v>
      </c>
      <c r="Y1335" t="s">
        <v>69</v>
      </c>
      <c r="Z1335" t="s">
        <v>42</v>
      </c>
      <c r="AA1335" t="s">
        <v>360</v>
      </c>
    </row>
    <row r="1336" spans="1:27" ht="15.75" customHeight="1">
      <c r="A1336" t="s">
        <v>9717</v>
      </c>
      <c r="B1336" t="s">
        <v>9718</v>
      </c>
      <c r="C1336" s="7">
        <v>42047</v>
      </c>
      <c r="D1336" s="7">
        <v>42049</v>
      </c>
      <c r="E1336" s="4">
        <f t="shared" si="20"/>
        <v>2</v>
      </c>
      <c r="F1336" t="s">
        <v>46</v>
      </c>
      <c r="G1336" t="s">
        <v>9719</v>
      </c>
      <c r="H1336" t="s">
        <v>509</v>
      </c>
      <c r="I1336" t="s">
        <v>49</v>
      </c>
      <c r="J1336">
        <v>98105</v>
      </c>
      <c r="K1336" t="s">
        <v>124</v>
      </c>
      <c r="L1336" t="s">
        <v>125</v>
      </c>
      <c r="M1336" t="s">
        <v>34</v>
      </c>
      <c r="N1336" t="s">
        <v>126</v>
      </c>
      <c r="O1336" t="s">
        <v>36</v>
      </c>
      <c r="P1336" t="s">
        <v>9720</v>
      </c>
      <c r="Q1336" t="s">
        <v>56</v>
      </c>
      <c r="R1336" t="s">
        <v>57</v>
      </c>
      <c r="S1336" t="s">
        <v>9721</v>
      </c>
      <c r="T1336" s="16">
        <v>963.13600000000008</v>
      </c>
      <c r="U1336">
        <v>4</v>
      </c>
      <c r="V1336">
        <v>0.2</v>
      </c>
      <c r="W1336" s="16">
        <v>108.3527999999999</v>
      </c>
      <c r="X1336">
        <v>152.43</v>
      </c>
      <c r="Y1336" t="s">
        <v>41</v>
      </c>
      <c r="Z1336" t="s">
        <v>42</v>
      </c>
      <c r="AA1336" t="s">
        <v>129</v>
      </c>
    </row>
    <row r="1337" spans="1:27" ht="15.75" hidden="1" customHeight="1">
      <c r="A1337" t="s">
        <v>9728</v>
      </c>
      <c r="B1337" t="s">
        <v>9729</v>
      </c>
      <c r="C1337" s="7">
        <v>41450</v>
      </c>
      <c r="D1337" s="7">
        <v>41452</v>
      </c>
      <c r="E1337" s="4">
        <f t="shared" si="20"/>
        <v>2</v>
      </c>
      <c r="F1337" t="s">
        <v>46</v>
      </c>
      <c r="G1337" t="s">
        <v>9730</v>
      </c>
      <c r="H1337" t="s">
        <v>3187</v>
      </c>
      <c r="I1337" t="s">
        <v>31</v>
      </c>
      <c r="J1337">
        <v>0</v>
      </c>
      <c r="K1337" t="s">
        <v>304</v>
      </c>
      <c r="L1337" t="s">
        <v>304</v>
      </c>
      <c r="M1337" t="s">
        <v>305</v>
      </c>
      <c r="N1337" t="s">
        <v>306</v>
      </c>
      <c r="O1337" t="s">
        <v>158</v>
      </c>
      <c r="P1337" t="s">
        <v>9731</v>
      </c>
      <c r="Q1337" t="s">
        <v>38</v>
      </c>
      <c r="R1337" t="s">
        <v>347</v>
      </c>
      <c r="S1337" t="s">
        <v>9732</v>
      </c>
      <c r="T1337" s="16">
        <v>271.26400000000001</v>
      </c>
      <c r="U1337">
        <v>7</v>
      </c>
      <c r="V1337">
        <v>0.2</v>
      </c>
      <c r="W1337" s="16">
        <v>-33.935999999999993</v>
      </c>
      <c r="X1337">
        <v>40.426000000000002</v>
      </c>
      <c r="Y1337" t="s">
        <v>41</v>
      </c>
      <c r="Z1337" t="s">
        <v>42</v>
      </c>
      <c r="AA1337" t="s">
        <v>309</v>
      </c>
    </row>
    <row r="1338" spans="1:27" ht="15.75" hidden="1" customHeight="1">
      <c r="A1338" t="s">
        <v>9734</v>
      </c>
      <c r="B1338" t="s">
        <v>9735</v>
      </c>
      <c r="C1338" s="7">
        <v>41366</v>
      </c>
      <c r="D1338" s="7">
        <v>41371</v>
      </c>
      <c r="E1338" s="4">
        <f t="shared" si="20"/>
        <v>5</v>
      </c>
      <c r="F1338" t="s">
        <v>113</v>
      </c>
      <c r="G1338" t="s">
        <v>9736</v>
      </c>
      <c r="H1338" t="s">
        <v>509</v>
      </c>
      <c r="I1338" t="s">
        <v>49</v>
      </c>
      <c r="J1338">
        <v>77070</v>
      </c>
      <c r="K1338" t="s">
        <v>1953</v>
      </c>
      <c r="L1338" t="s">
        <v>185</v>
      </c>
      <c r="M1338" t="s">
        <v>34</v>
      </c>
      <c r="N1338" t="s">
        <v>35</v>
      </c>
      <c r="O1338" t="s">
        <v>36</v>
      </c>
      <c r="P1338" t="s">
        <v>9737</v>
      </c>
      <c r="Q1338" t="s">
        <v>171</v>
      </c>
      <c r="R1338" t="s">
        <v>426</v>
      </c>
      <c r="S1338" t="s">
        <v>9738</v>
      </c>
      <c r="T1338" s="16">
        <v>9.155999999999997</v>
      </c>
      <c r="U1338">
        <v>3</v>
      </c>
      <c r="V1338">
        <v>0.8</v>
      </c>
      <c r="W1338" s="16">
        <v>-13.734</v>
      </c>
      <c r="X1338">
        <v>1.67</v>
      </c>
      <c r="Y1338" t="s">
        <v>69</v>
      </c>
      <c r="Z1338" t="s">
        <v>42</v>
      </c>
      <c r="AA1338" t="s">
        <v>43</v>
      </c>
    </row>
    <row r="1339" spans="1:27" ht="15.75" hidden="1" customHeight="1">
      <c r="A1339" t="s">
        <v>9739</v>
      </c>
      <c r="B1339" t="s">
        <v>9740</v>
      </c>
      <c r="C1339" s="7">
        <v>42366</v>
      </c>
      <c r="D1339" s="7">
        <v>42369</v>
      </c>
      <c r="E1339" s="4">
        <f t="shared" si="20"/>
        <v>3</v>
      </c>
      <c r="F1339" t="s">
        <v>28</v>
      </c>
      <c r="G1339" t="s">
        <v>9741</v>
      </c>
      <c r="H1339" t="s">
        <v>382</v>
      </c>
      <c r="I1339" t="s">
        <v>31</v>
      </c>
      <c r="J1339">
        <v>0</v>
      </c>
      <c r="K1339" t="s">
        <v>3662</v>
      </c>
      <c r="L1339" t="s">
        <v>353</v>
      </c>
      <c r="M1339" t="s">
        <v>242</v>
      </c>
      <c r="N1339" t="s">
        <v>243</v>
      </c>
      <c r="O1339" t="s">
        <v>78</v>
      </c>
      <c r="P1339" t="s">
        <v>9742</v>
      </c>
      <c r="Q1339" t="s">
        <v>171</v>
      </c>
      <c r="R1339" t="s">
        <v>704</v>
      </c>
      <c r="S1339" t="s">
        <v>9743</v>
      </c>
      <c r="T1339" s="16">
        <v>237.33</v>
      </c>
      <c r="U1339">
        <v>9</v>
      </c>
      <c r="V1339">
        <v>0</v>
      </c>
      <c r="W1339" s="16">
        <v>47.25</v>
      </c>
      <c r="X1339">
        <v>40.28</v>
      </c>
      <c r="Y1339" t="s">
        <v>69</v>
      </c>
      <c r="Z1339" t="s">
        <v>42</v>
      </c>
      <c r="AA1339" t="s">
        <v>246</v>
      </c>
    </row>
    <row r="1340" spans="1:27" ht="15.75" hidden="1" customHeight="1">
      <c r="A1340" t="s">
        <v>9744</v>
      </c>
      <c r="B1340" t="s">
        <v>9745</v>
      </c>
      <c r="C1340" s="7">
        <v>41832</v>
      </c>
      <c r="D1340" s="7">
        <v>41833</v>
      </c>
      <c r="E1340" s="4">
        <f t="shared" si="20"/>
        <v>1</v>
      </c>
      <c r="F1340" t="s">
        <v>28</v>
      </c>
      <c r="G1340" t="s">
        <v>9746</v>
      </c>
      <c r="H1340" t="s">
        <v>3387</v>
      </c>
      <c r="I1340" t="s">
        <v>31</v>
      </c>
      <c r="J1340">
        <v>0</v>
      </c>
      <c r="K1340" t="s">
        <v>8137</v>
      </c>
      <c r="L1340" t="s">
        <v>8138</v>
      </c>
      <c r="M1340" t="s">
        <v>8139</v>
      </c>
      <c r="N1340" t="s">
        <v>146</v>
      </c>
      <c r="O1340" t="s">
        <v>54</v>
      </c>
      <c r="P1340" t="s">
        <v>9747</v>
      </c>
      <c r="Q1340" t="s">
        <v>171</v>
      </c>
      <c r="R1340" t="s">
        <v>3089</v>
      </c>
      <c r="S1340" t="s">
        <v>9748</v>
      </c>
      <c r="T1340" s="16">
        <v>101.7</v>
      </c>
      <c r="U1340">
        <v>6</v>
      </c>
      <c r="V1340">
        <v>0</v>
      </c>
      <c r="W1340" s="16">
        <v>36.54</v>
      </c>
      <c r="X1340">
        <v>40.270000000000003</v>
      </c>
      <c r="Y1340" t="s">
        <v>59</v>
      </c>
      <c r="Z1340" t="s">
        <v>42</v>
      </c>
      <c r="AA1340" t="s">
        <v>149</v>
      </c>
    </row>
    <row r="1341" spans="1:27" ht="15.75" hidden="1" customHeight="1">
      <c r="A1341" t="s">
        <v>9749</v>
      </c>
      <c r="B1341" t="s">
        <v>9750</v>
      </c>
      <c r="C1341" s="7">
        <v>41030</v>
      </c>
      <c r="D1341" s="7">
        <v>41032</v>
      </c>
      <c r="E1341" s="4">
        <f t="shared" si="20"/>
        <v>2</v>
      </c>
      <c r="F1341" t="s">
        <v>46</v>
      </c>
      <c r="G1341" t="s">
        <v>9751</v>
      </c>
      <c r="H1341" t="s">
        <v>1771</v>
      </c>
      <c r="I1341" t="s">
        <v>31</v>
      </c>
      <c r="J1341">
        <v>33801</v>
      </c>
      <c r="K1341" t="s">
        <v>9752</v>
      </c>
      <c r="L1341" t="s">
        <v>3062</v>
      </c>
      <c r="M1341" t="s">
        <v>34</v>
      </c>
      <c r="N1341" t="s">
        <v>390</v>
      </c>
      <c r="O1341" t="s">
        <v>36</v>
      </c>
      <c r="P1341" t="s">
        <v>3688</v>
      </c>
      <c r="Q1341" t="s">
        <v>38</v>
      </c>
      <c r="R1341" t="s">
        <v>92</v>
      </c>
      <c r="S1341" t="s">
        <v>3689</v>
      </c>
      <c r="T1341" s="16">
        <v>479.98399999999998</v>
      </c>
      <c r="U1341">
        <v>2</v>
      </c>
      <c r="V1341">
        <v>0.2</v>
      </c>
      <c r="W1341" s="16">
        <v>89.996999999999986</v>
      </c>
      <c r="X1341">
        <v>122.9</v>
      </c>
      <c r="Y1341" t="s">
        <v>59</v>
      </c>
      <c r="Z1341" t="s">
        <v>42</v>
      </c>
      <c r="AA1341" t="s">
        <v>394</v>
      </c>
    </row>
    <row r="1342" spans="1:27" ht="15.75" hidden="1" customHeight="1">
      <c r="A1342" t="s">
        <v>9757</v>
      </c>
      <c r="B1342" t="s">
        <v>9758</v>
      </c>
      <c r="C1342" s="7">
        <v>41805</v>
      </c>
      <c r="D1342" s="7">
        <v>41810</v>
      </c>
      <c r="E1342" s="4">
        <f t="shared" si="20"/>
        <v>5</v>
      </c>
      <c r="F1342" t="s">
        <v>46</v>
      </c>
      <c r="G1342" t="s">
        <v>9759</v>
      </c>
      <c r="H1342" t="s">
        <v>2255</v>
      </c>
      <c r="I1342" t="s">
        <v>49</v>
      </c>
      <c r="J1342">
        <v>0</v>
      </c>
      <c r="K1342" t="s">
        <v>9298</v>
      </c>
      <c r="L1342" t="s">
        <v>1958</v>
      </c>
      <c r="M1342" t="s">
        <v>194</v>
      </c>
      <c r="N1342" t="s">
        <v>195</v>
      </c>
      <c r="O1342" t="s">
        <v>78</v>
      </c>
      <c r="P1342" t="s">
        <v>9760</v>
      </c>
      <c r="Q1342" t="s">
        <v>171</v>
      </c>
      <c r="R1342" t="s">
        <v>426</v>
      </c>
      <c r="S1342" t="s">
        <v>9761</v>
      </c>
      <c r="T1342" s="16">
        <v>213.36</v>
      </c>
      <c r="U1342">
        <v>7</v>
      </c>
      <c r="V1342">
        <v>0</v>
      </c>
      <c r="W1342" s="16">
        <v>19.11</v>
      </c>
      <c r="X1342">
        <v>40.119999999999997</v>
      </c>
      <c r="Y1342" t="s">
        <v>41</v>
      </c>
      <c r="Z1342" t="s">
        <v>42</v>
      </c>
      <c r="AA1342" t="s">
        <v>198</v>
      </c>
    </row>
    <row r="1343" spans="1:27" ht="15.75" hidden="1" customHeight="1">
      <c r="A1343" t="s">
        <v>9762</v>
      </c>
      <c r="B1343" t="s">
        <v>9763</v>
      </c>
      <c r="C1343" s="7">
        <v>41168</v>
      </c>
      <c r="D1343" s="7">
        <v>41171</v>
      </c>
      <c r="E1343" s="4">
        <f t="shared" si="20"/>
        <v>3</v>
      </c>
      <c r="F1343" t="s">
        <v>28</v>
      </c>
      <c r="G1343" t="s">
        <v>9764</v>
      </c>
      <c r="H1343" t="s">
        <v>4077</v>
      </c>
      <c r="I1343" t="s">
        <v>74</v>
      </c>
      <c r="J1343">
        <v>0</v>
      </c>
      <c r="K1343" t="s">
        <v>4611</v>
      </c>
      <c r="L1343" t="s">
        <v>66</v>
      </c>
      <c r="M1343" t="s">
        <v>52</v>
      </c>
      <c r="N1343" t="s">
        <v>53</v>
      </c>
      <c r="O1343" t="s">
        <v>54</v>
      </c>
      <c r="P1343" t="s">
        <v>9765</v>
      </c>
      <c r="Q1343" t="s">
        <v>171</v>
      </c>
      <c r="R1343" t="s">
        <v>172</v>
      </c>
      <c r="S1343" t="s">
        <v>9766</v>
      </c>
      <c r="T1343" s="16">
        <v>126.846</v>
      </c>
      <c r="U1343">
        <v>2</v>
      </c>
      <c r="V1343">
        <v>0.1</v>
      </c>
      <c r="W1343" s="16">
        <v>40.866</v>
      </c>
      <c r="X1343">
        <v>40.03</v>
      </c>
      <c r="Y1343" t="s">
        <v>59</v>
      </c>
      <c r="Z1343" t="s">
        <v>42</v>
      </c>
      <c r="AA1343" t="s">
        <v>60</v>
      </c>
    </row>
    <row r="1344" spans="1:27" ht="15.75" hidden="1" customHeight="1">
      <c r="A1344" t="s">
        <v>9770</v>
      </c>
      <c r="B1344" t="s">
        <v>9771</v>
      </c>
      <c r="C1344" s="7">
        <v>41548</v>
      </c>
      <c r="D1344" s="7">
        <v>41550</v>
      </c>
      <c r="E1344" s="4">
        <f t="shared" si="20"/>
        <v>2</v>
      </c>
      <c r="F1344" t="s">
        <v>28</v>
      </c>
      <c r="G1344" t="s">
        <v>9772</v>
      </c>
      <c r="H1344" t="s">
        <v>2900</v>
      </c>
      <c r="I1344" t="s">
        <v>49</v>
      </c>
      <c r="J1344">
        <v>0</v>
      </c>
      <c r="K1344" t="s">
        <v>1458</v>
      </c>
      <c r="L1344" t="s">
        <v>1458</v>
      </c>
      <c r="M1344" t="s">
        <v>108</v>
      </c>
      <c r="N1344" t="s">
        <v>53</v>
      </c>
      <c r="O1344" t="s">
        <v>54</v>
      </c>
      <c r="P1344" t="s">
        <v>9773</v>
      </c>
      <c r="Q1344" t="s">
        <v>171</v>
      </c>
      <c r="R1344" t="s">
        <v>172</v>
      </c>
      <c r="S1344" t="s">
        <v>9774</v>
      </c>
      <c r="T1344" s="16">
        <v>235.00800000000001</v>
      </c>
      <c r="U1344">
        <v>4</v>
      </c>
      <c r="V1344">
        <v>0.4</v>
      </c>
      <c r="W1344" s="16">
        <v>-86.232000000000028</v>
      </c>
      <c r="X1344">
        <v>40.020000000000003</v>
      </c>
      <c r="Y1344" t="s">
        <v>41</v>
      </c>
      <c r="Z1344" t="s">
        <v>42</v>
      </c>
      <c r="AA1344" t="s">
        <v>60</v>
      </c>
    </row>
    <row r="1345" spans="1:27" ht="15.75" hidden="1" customHeight="1">
      <c r="A1345" t="s">
        <v>9775</v>
      </c>
      <c r="B1345" t="s">
        <v>9776</v>
      </c>
      <c r="C1345" s="7">
        <v>42004</v>
      </c>
      <c r="D1345" s="7">
        <v>42007</v>
      </c>
      <c r="E1345" s="4">
        <f t="shared" si="20"/>
        <v>3</v>
      </c>
      <c r="F1345" t="s">
        <v>28</v>
      </c>
      <c r="G1345" t="s">
        <v>9777</v>
      </c>
      <c r="H1345" t="s">
        <v>3207</v>
      </c>
      <c r="I1345" t="s">
        <v>49</v>
      </c>
      <c r="J1345">
        <v>19140</v>
      </c>
      <c r="K1345" t="s">
        <v>471</v>
      </c>
      <c r="L1345" t="s">
        <v>472</v>
      </c>
      <c r="M1345" t="s">
        <v>34</v>
      </c>
      <c r="N1345" t="s">
        <v>286</v>
      </c>
      <c r="O1345" t="s">
        <v>36</v>
      </c>
      <c r="P1345" t="s">
        <v>9778</v>
      </c>
      <c r="Q1345" t="s">
        <v>171</v>
      </c>
      <c r="R1345" t="s">
        <v>474</v>
      </c>
      <c r="S1345" t="s">
        <v>9779</v>
      </c>
      <c r="T1345" s="16">
        <v>16.52</v>
      </c>
      <c r="U1345">
        <v>5</v>
      </c>
      <c r="V1345">
        <v>0.2</v>
      </c>
      <c r="W1345" s="16">
        <v>1.651999999999999</v>
      </c>
      <c r="X1345">
        <v>1.42</v>
      </c>
      <c r="Y1345" t="s">
        <v>41</v>
      </c>
      <c r="Z1345" t="s">
        <v>42</v>
      </c>
      <c r="AA1345" t="s">
        <v>290</v>
      </c>
    </row>
    <row r="1346" spans="1:27" ht="15.75" customHeight="1">
      <c r="A1346" t="s">
        <v>9781</v>
      </c>
      <c r="B1346" t="s">
        <v>9782</v>
      </c>
      <c r="C1346" s="7">
        <v>42263</v>
      </c>
      <c r="D1346" s="7">
        <v>42265</v>
      </c>
      <c r="E1346" s="4">
        <f t="shared" ref="E1346:E1409" si="21">D1346-C1346</f>
        <v>2</v>
      </c>
      <c r="F1346" t="s">
        <v>46</v>
      </c>
      <c r="G1346" t="s">
        <v>9783</v>
      </c>
      <c r="H1346" t="s">
        <v>2518</v>
      </c>
      <c r="I1346" t="s">
        <v>31</v>
      </c>
      <c r="J1346">
        <v>2149</v>
      </c>
      <c r="K1346" t="s">
        <v>9784</v>
      </c>
      <c r="L1346" t="s">
        <v>3880</v>
      </c>
      <c r="M1346" t="s">
        <v>34</v>
      </c>
      <c r="N1346" t="s">
        <v>286</v>
      </c>
      <c r="O1346" t="s">
        <v>36</v>
      </c>
      <c r="P1346" t="s">
        <v>9785</v>
      </c>
      <c r="Q1346" t="s">
        <v>56</v>
      </c>
      <c r="R1346" t="s">
        <v>376</v>
      </c>
      <c r="S1346" t="s">
        <v>9786</v>
      </c>
      <c r="T1346" s="16">
        <v>782.94</v>
      </c>
      <c r="U1346">
        <v>3</v>
      </c>
      <c r="V1346">
        <v>0</v>
      </c>
      <c r="W1346" s="16">
        <v>203.56440000000001</v>
      </c>
      <c r="X1346">
        <v>123.26</v>
      </c>
      <c r="Y1346" t="s">
        <v>41</v>
      </c>
      <c r="Z1346" t="s">
        <v>42</v>
      </c>
      <c r="AA1346" t="s">
        <v>290</v>
      </c>
    </row>
    <row r="1347" spans="1:27" ht="15.75" hidden="1" customHeight="1">
      <c r="A1347" t="s">
        <v>9787</v>
      </c>
      <c r="B1347" t="s">
        <v>9788</v>
      </c>
      <c r="C1347" s="7">
        <v>41625</v>
      </c>
      <c r="D1347" s="7">
        <v>41625</v>
      </c>
      <c r="E1347" s="4">
        <f t="shared" si="21"/>
        <v>0</v>
      </c>
      <c r="F1347" t="s">
        <v>84</v>
      </c>
      <c r="G1347" t="s">
        <v>9789</v>
      </c>
      <c r="H1347" t="s">
        <v>1776</v>
      </c>
      <c r="I1347" t="s">
        <v>49</v>
      </c>
      <c r="J1347">
        <v>0</v>
      </c>
      <c r="K1347" t="s">
        <v>6240</v>
      </c>
      <c r="L1347" t="s">
        <v>6240</v>
      </c>
      <c r="M1347" t="s">
        <v>1185</v>
      </c>
      <c r="N1347" t="s">
        <v>224</v>
      </c>
      <c r="O1347" t="s">
        <v>78</v>
      </c>
      <c r="P1347" t="s">
        <v>9790</v>
      </c>
      <c r="Q1347" t="s">
        <v>38</v>
      </c>
      <c r="R1347" t="s">
        <v>317</v>
      </c>
      <c r="S1347" t="s">
        <v>9791</v>
      </c>
      <c r="T1347" s="16">
        <v>149.28</v>
      </c>
      <c r="U1347">
        <v>2</v>
      </c>
      <c r="V1347">
        <v>0</v>
      </c>
      <c r="W1347" s="16">
        <v>11.94</v>
      </c>
      <c r="X1347">
        <v>39.9</v>
      </c>
      <c r="Y1347" t="s">
        <v>41</v>
      </c>
      <c r="Z1347" t="s">
        <v>42</v>
      </c>
      <c r="AA1347" t="s">
        <v>227</v>
      </c>
    </row>
    <row r="1348" spans="1:27" ht="15.75" hidden="1" customHeight="1">
      <c r="A1348" t="s">
        <v>9792</v>
      </c>
      <c r="B1348" t="s">
        <v>9793</v>
      </c>
      <c r="C1348" s="7">
        <v>41115</v>
      </c>
      <c r="D1348" s="7">
        <v>41119</v>
      </c>
      <c r="E1348" s="4">
        <f t="shared" si="21"/>
        <v>4</v>
      </c>
      <c r="F1348" t="s">
        <v>46</v>
      </c>
      <c r="G1348" t="s">
        <v>9794</v>
      </c>
      <c r="H1348" t="s">
        <v>2518</v>
      </c>
      <c r="I1348" t="s">
        <v>31</v>
      </c>
      <c r="J1348">
        <v>60623</v>
      </c>
      <c r="K1348" t="s">
        <v>1658</v>
      </c>
      <c r="L1348" t="s">
        <v>1659</v>
      </c>
      <c r="M1348" t="s">
        <v>34</v>
      </c>
      <c r="N1348" t="s">
        <v>35</v>
      </c>
      <c r="O1348" t="s">
        <v>36</v>
      </c>
      <c r="P1348" t="s">
        <v>9795</v>
      </c>
      <c r="Q1348" t="s">
        <v>171</v>
      </c>
      <c r="R1348" t="s">
        <v>186</v>
      </c>
      <c r="S1348" t="s">
        <v>9796</v>
      </c>
      <c r="T1348" s="16">
        <v>123.55200000000001</v>
      </c>
      <c r="U1348">
        <v>3</v>
      </c>
      <c r="V1348">
        <v>0.2</v>
      </c>
      <c r="W1348" s="16">
        <v>-29.343599999999999</v>
      </c>
      <c r="X1348">
        <v>9.6199999999999992</v>
      </c>
      <c r="Y1348" t="s">
        <v>41</v>
      </c>
      <c r="Z1348" t="s">
        <v>42</v>
      </c>
      <c r="AA1348" t="s">
        <v>43</v>
      </c>
    </row>
    <row r="1349" spans="1:27" ht="15.75" hidden="1" customHeight="1">
      <c r="A1349" t="s">
        <v>9797</v>
      </c>
      <c r="B1349" t="s">
        <v>9798</v>
      </c>
      <c r="C1349" s="7">
        <v>41811</v>
      </c>
      <c r="D1349" s="7">
        <v>41815</v>
      </c>
      <c r="E1349" s="4">
        <f t="shared" si="21"/>
        <v>4</v>
      </c>
      <c r="F1349" t="s">
        <v>113</v>
      </c>
      <c r="G1349" t="s">
        <v>9799</v>
      </c>
      <c r="H1349" t="s">
        <v>2518</v>
      </c>
      <c r="I1349" t="s">
        <v>31</v>
      </c>
      <c r="J1349">
        <v>0</v>
      </c>
      <c r="K1349" t="s">
        <v>2114</v>
      </c>
      <c r="L1349" t="s">
        <v>1137</v>
      </c>
      <c r="M1349" t="s">
        <v>1138</v>
      </c>
      <c r="N1349" t="s">
        <v>1138</v>
      </c>
      <c r="O1349" t="s">
        <v>36</v>
      </c>
      <c r="P1349" t="s">
        <v>8256</v>
      </c>
      <c r="Q1349" t="s">
        <v>171</v>
      </c>
      <c r="R1349" t="s">
        <v>186</v>
      </c>
      <c r="S1349" t="s">
        <v>8257</v>
      </c>
      <c r="T1349" s="16">
        <v>53.279999999999987</v>
      </c>
      <c r="U1349">
        <v>1</v>
      </c>
      <c r="V1349">
        <v>0</v>
      </c>
      <c r="W1349" s="16">
        <v>26.64</v>
      </c>
      <c r="X1349">
        <v>5.99</v>
      </c>
      <c r="Y1349" t="s">
        <v>69</v>
      </c>
      <c r="Z1349" t="s">
        <v>42</v>
      </c>
    </row>
    <row r="1350" spans="1:27" ht="15.75" customHeight="1">
      <c r="A1350" t="s">
        <v>9802</v>
      </c>
      <c r="B1350" t="s">
        <v>9803</v>
      </c>
      <c r="C1350" s="7">
        <v>41975</v>
      </c>
      <c r="D1350" s="7">
        <v>41979</v>
      </c>
      <c r="E1350" s="4">
        <f t="shared" si="21"/>
        <v>4</v>
      </c>
      <c r="F1350" t="s">
        <v>113</v>
      </c>
      <c r="G1350" t="s">
        <v>9804</v>
      </c>
      <c r="H1350" t="s">
        <v>2518</v>
      </c>
      <c r="I1350" t="s">
        <v>31</v>
      </c>
      <c r="J1350">
        <v>94122</v>
      </c>
      <c r="K1350" t="s">
        <v>322</v>
      </c>
      <c r="L1350" t="s">
        <v>323</v>
      </c>
      <c r="M1350" t="s">
        <v>34</v>
      </c>
      <c r="N1350" t="s">
        <v>126</v>
      </c>
      <c r="O1350" t="s">
        <v>36</v>
      </c>
      <c r="P1350" t="s">
        <v>9805</v>
      </c>
      <c r="Q1350" t="s">
        <v>56</v>
      </c>
      <c r="R1350" t="s">
        <v>392</v>
      </c>
      <c r="S1350" t="s">
        <v>9806</v>
      </c>
      <c r="T1350" s="16">
        <v>16.739999999999998</v>
      </c>
      <c r="U1350">
        <v>2</v>
      </c>
      <c r="V1350">
        <v>0</v>
      </c>
      <c r="W1350" s="16">
        <v>4.3523999999999994</v>
      </c>
      <c r="X1350">
        <v>2.44</v>
      </c>
      <c r="Y1350" t="s">
        <v>69</v>
      </c>
      <c r="Z1350" t="s">
        <v>42</v>
      </c>
      <c r="AA1350" t="s">
        <v>129</v>
      </c>
    </row>
    <row r="1351" spans="1:27" ht="15.75" hidden="1" customHeight="1">
      <c r="A1351" t="s">
        <v>9809</v>
      </c>
      <c r="B1351" t="s">
        <v>9810</v>
      </c>
      <c r="C1351" s="7">
        <v>42165</v>
      </c>
      <c r="D1351" s="7">
        <v>42168</v>
      </c>
      <c r="E1351" s="4">
        <f t="shared" si="21"/>
        <v>3</v>
      </c>
      <c r="F1351" t="s">
        <v>46</v>
      </c>
      <c r="G1351" t="s">
        <v>9811</v>
      </c>
      <c r="H1351" t="s">
        <v>4720</v>
      </c>
      <c r="I1351" t="s">
        <v>31</v>
      </c>
      <c r="J1351">
        <v>0</v>
      </c>
      <c r="K1351" t="s">
        <v>6078</v>
      </c>
      <c r="L1351" t="s">
        <v>868</v>
      </c>
      <c r="M1351" t="s">
        <v>168</v>
      </c>
      <c r="N1351" t="s">
        <v>169</v>
      </c>
      <c r="O1351" t="s">
        <v>54</v>
      </c>
      <c r="P1351" t="s">
        <v>9812</v>
      </c>
      <c r="Q1351" t="s">
        <v>38</v>
      </c>
      <c r="R1351" t="s">
        <v>347</v>
      </c>
      <c r="S1351" t="s">
        <v>9813</v>
      </c>
      <c r="T1351" s="16">
        <v>241.74</v>
      </c>
      <c r="U1351">
        <v>6</v>
      </c>
      <c r="V1351">
        <v>0</v>
      </c>
      <c r="W1351" s="16">
        <v>106.2</v>
      </c>
      <c r="X1351">
        <v>39.72</v>
      </c>
      <c r="Y1351" t="s">
        <v>69</v>
      </c>
      <c r="Z1351" t="s">
        <v>42</v>
      </c>
      <c r="AA1351" t="s">
        <v>174</v>
      </c>
    </row>
    <row r="1352" spans="1:27" ht="15.75" hidden="1" customHeight="1">
      <c r="A1352" t="s">
        <v>9814</v>
      </c>
      <c r="B1352" t="s">
        <v>9815</v>
      </c>
      <c r="C1352" s="7">
        <v>42293</v>
      </c>
      <c r="D1352" s="7">
        <v>42297</v>
      </c>
      <c r="E1352" s="4">
        <f t="shared" si="21"/>
        <v>4</v>
      </c>
      <c r="F1352" t="s">
        <v>113</v>
      </c>
      <c r="G1352" t="s">
        <v>9816</v>
      </c>
      <c r="H1352" t="s">
        <v>2136</v>
      </c>
      <c r="I1352" t="s">
        <v>49</v>
      </c>
      <c r="J1352">
        <v>0</v>
      </c>
      <c r="K1352" t="s">
        <v>9337</v>
      </c>
      <c r="L1352" t="s">
        <v>9337</v>
      </c>
      <c r="M1352" t="s">
        <v>3906</v>
      </c>
      <c r="N1352" t="s">
        <v>306</v>
      </c>
      <c r="O1352" t="s">
        <v>158</v>
      </c>
      <c r="P1352" t="s">
        <v>9817</v>
      </c>
      <c r="Q1352" t="s">
        <v>171</v>
      </c>
      <c r="R1352" t="s">
        <v>704</v>
      </c>
      <c r="S1352" t="s">
        <v>9818</v>
      </c>
      <c r="T1352" s="16">
        <v>225.82000000000011</v>
      </c>
      <c r="U1352">
        <v>7</v>
      </c>
      <c r="V1352">
        <v>0</v>
      </c>
      <c r="W1352" s="16">
        <v>8.9600000000000009</v>
      </c>
      <c r="X1352">
        <v>39.679000000000002</v>
      </c>
      <c r="Y1352" t="s">
        <v>41</v>
      </c>
      <c r="Z1352" t="s">
        <v>42</v>
      </c>
      <c r="AA1352" t="s">
        <v>309</v>
      </c>
    </row>
    <row r="1353" spans="1:27" ht="15.75" hidden="1" customHeight="1">
      <c r="A1353" t="s">
        <v>9820</v>
      </c>
      <c r="B1353" t="s">
        <v>9821</v>
      </c>
      <c r="C1353" s="7">
        <v>41068</v>
      </c>
      <c r="D1353" s="7">
        <v>41072</v>
      </c>
      <c r="E1353" s="4">
        <f t="shared" si="21"/>
        <v>4</v>
      </c>
      <c r="F1353" t="s">
        <v>46</v>
      </c>
      <c r="G1353" t="s">
        <v>9822</v>
      </c>
      <c r="H1353" t="s">
        <v>5202</v>
      </c>
      <c r="I1353" t="s">
        <v>74</v>
      </c>
      <c r="J1353">
        <v>77340</v>
      </c>
      <c r="K1353" t="s">
        <v>5978</v>
      </c>
      <c r="L1353" t="s">
        <v>185</v>
      </c>
      <c r="M1353" t="s">
        <v>34</v>
      </c>
      <c r="N1353" t="s">
        <v>35</v>
      </c>
      <c r="O1353" t="s">
        <v>36</v>
      </c>
      <c r="P1353" t="s">
        <v>9823</v>
      </c>
      <c r="Q1353" t="s">
        <v>38</v>
      </c>
      <c r="R1353" t="s">
        <v>347</v>
      </c>
      <c r="S1353" t="s">
        <v>9824</v>
      </c>
      <c r="T1353" s="16">
        <v>63.984000000000009</v>
      </c>
      <c r="U1353">
        <v>2</v>
      </c>
      <c r="V1353">
        <v>0.2</v>
      </c>
      <c r="W1353" s="16">
        <v>10.397399999999999</v>
      </c>
      <c r="X1353">
        <v>9.1</v>
      </c>
      <c r="Y1353" t="s">
        <v>69</v>
      </c>
      <c r="Z1353" t="s">
        <v>42</v>
      </c>
      <c r="AA1353" t="s">
        <v>43</v>
      </c>
    </row>
    <row r="1354" spans="1:27" ht="15.75" hidden="1" customHeight="1">
      <c r="A1354" t="s">
        <v>9825</v>
      </c>
      <c r="B1354" t="s">
        <v>9826</v>
      </c>
      <c r="C1354" s="7">
        <v>41948</v>
      </c>
      <c r="D1354" s="7">
        <v>41952</v>
      </c>
      <c r="E1354" s="4">
        <f t="shared" si="21"/>
        <v>4</v>
      </c>
      <c r="F1354" t="s">
        <v>113</v>
      </c>
      <c r="G1354" t="s">
        <v>9827</v>
      </c>
      <c r="H1354" t="s">
        <v>5202</v>
      </c>
      <c r="I1354" t="s">
        <v>74</v>
      </c>
      <c r="J1354">
        <v>90004</v>
      </c>
      <c r="K1354" t="s">
        <v>343</v>
      </c>
      <c r="L1354" t="s">
        <v>323</v>
      </c>
      <c r="M1354" t="s">
        <v>34</v>
      </c>
      <c r="N1354" t="s">
        <v>126</v>
      </c>
      <c r="O1354" t="s">
        <v>36</v>
      </c>
      <c r="P1354" t="s">
        <v>9828</v>
      </c>
      <c r="Q1354" t="s">
        <v>171</v>
      </c>
      <c r="R1354" t="s">
        <v>704</v>
      </c>
      <c r="S1354" t="s">
        <v>9829</v>
      </c>
      <c r="T1354" s="16">
        <v>38.880000000000003</v>
      </c>
      <c r="U1354">
        <v>6</v>
      </c>
      <c r="V1354">
        <v>0</v>
      </c>
      <c r="W1354" s="16">
        <v>18.662400000000002</v>
      </c>
      <c r="X1354">
        <v>6.66</v>
      </c>
      <c r="Y1354" t="s">
        <v>41</v>
      </c>
      <c r="Z1354" t="s">
        <v>42</v>
      </c>
      <c r="AA1354" t="s">
        <v>129</v>
      </c>
    </row>
    <row r="1355" spans="1:27" ht="15.75" hidden="1" customHeight="1">
      <c r="A1355" t="s">
        <v>9830</v>
      </c>
      <c r="B1355" t="s">
        <v>9831</v>
      </c>
      <c r="C1355" s="7">
        <v>41180</v>
      </c>
      <c r="D1355" s="7">
        <v>41180</v>
      </c>
      <c r="E1355" s="4">
        <f t="shared" si="21"/>
        <v>0</v>
      </c>
      <c r="F1355" t="s">
        <v>84</v>
      </c>
      <c r="G1355" t="s">
        <v>9832</v>
      </c>
      <c r="H1355" t="s">
        <v>4913</v>
      </c>
      <c r="I1355" t="s">
        <v>49</v>
      </c>
      <c r="J1355">
        <v>0</v>
      </c>
      <c r="K1355" t="s">
        <v>4765</v>
      </c>
      <c r="L1355" t="s">
        <v>4766</v>
      </c>
      <c r="M1355" t="s">
        <v>3801</v>
      </c>
      <c r="N1355" t="s">
        <v>597</v>
      </c>
      <c r="O1355" t="s">
        <v>90</v>
      </c>
      <c r="P1355" t="s">
        <v>9833</v>
      </c>
      <c r="Q1355" t="s">
        <v>171</v>
      </c>
      <c r="R1355" t="s">
        <v>426</v>
      </c>
      <c r="S1355" t="s">
        <v>9834</v>
      </c>
      <c r="T1355" s="16">
        <v>161.69999999999999</v>
      </c>
      <c r="U1355">
        <v>14</v>
      </c>
      <c r="V1355">
        <v>0</v>
      </c>
      <c r="W1355" s="16">
        <v>38.64</v>
      </c>
      <c r="X1355">
        <v>39.54</v>
      </c>
      <c r="Y1355" t="s">
        <v>41</v>
      </c>
      <c r="Z1355" t="s">
        <v>42</v>
      </c>
      <c r="AA1355" t="s">
        <v>600</v>
      </c>
    </row>
    <row r="1356" spans="1:27" ht="15.75" hidden="1" customHeight="1">
      <c r="A1356" t="s">
        <v>9835</v>
      </c>
      <c r="B1356" t="s">
        <v>9836</v>
      </c>
      <c r="C1356" s="7">
        <v>41705</v>
      </c>
      <c r="D1356" s="7">
        <v>41707</v>
      </c>
      <c r="E1356" s="4">
        <f t="shared" si="21"/>
        <v>2</v>
      </c>
      <c r="F1356" t="s">
        <v>46</v>
      </c>
      <c r="G1356" t="s">
        <v>9837</v>
      </c>
      <c r="H1356" t="s">
        <v>3900</v>
      </c>
      <c r="I1356" t="s">
        <v>31</v>
      </c>
      <c r="J1356">
        <v>0</v>
      </c>
      <c r="K1356" t="s">
        <v>5653</v>
      </c>
      <c r="L1356" t="s">
        <v>1912</v>
      </c>
      <c r="M1356" t="s">
        <v>253</v>
      </c>
      <c r="N1356" t="s">
        <v>254</v>
      </c>
      <c r="O1356" t="s">
        <v>158</v>
      </c>
      <c r="P1356" t="s">
        <v>9838</v>
      </c>
      <c r="Q1356" t="s">
        <v>38</v>
      </c>
      <c r="R1356" t="s">
        <v>347</v>
      </c>
      <c r="S1356" t="s">
        <v>9839</v>
      </c>
      <c r="T1356" s="16">
        <v>270.89999999999998</v>
      </c>
      <c r="U1356">
        <v>5</v>
      </c>
      <c r="V1356">
        <v>0</v>
      </c>
      <c r="W1356" s="16">
        <v>27</v>
      </c>
      <c r="X1356">
        <v>39.54</v>
      </c>
      <c r="Y1356" t="s">
        <v>41</v>
      </c>
      <c r="Z1356" t="s">
        <v>42</v>
      </c>
      <c r="AA1356" t="s">
        <v>257</v>
      </c>
    </row>
    <row r="1357" spans="1:27" ht="15.75" customHeight="1">
      <c r="A1357" t="s">
        <v>9843</v>
      </c>
      <c r="B1357" t="s">
        <v>9844</v>
      </c>
      <c r="C1357" s="7">
        <v>41454</v>
      </c>
      <c r="D1357" s="7">
        <v>41459</v>
      </c>
      <c r="E1357" s="4">
        <f t="shared" si="21"/>
        <v>5</v>
      </c>
      <c r="F1357" t="s">
        <v>113</v>
      </c>
      <c r="G1357" t="s">
        <v>9845</v>
      </c>
      <c r="H1357" t="s">
        <v>3837</v>
      </c>
      <c r="I1357" t="s">
        <v>31</v>
      </c>
      <c r="J1357">
        <v>0</v>
      </c>
      <c r="K1357" t="s">
        <v>648</v>
      </c>
      <c r="L1357" t="s">
        <v>649</v>
      </c>
      <c r="M1357" t="s">
        <v>650</v>
      </c>
      <c r="N1357" t="s">
        <v>359</v>
      </c>
      <c r="O1357" t="s">
        <v>54</v>
      </c>
      <c r="P1357" t="s">
        <v>9846</v>
      </c>
      <c r="Q1357" t="s">
        <v>56</v>
      </c>
      <c r="R1357" t="s">
        <v>392</v>
      </c>
      <c r="S1357" t="s">
        <v>9847</v>
      </c>
      <c r="T1357" s="16">
        <v>248.22</v>
      </c>
      <c r="U1357">
        <v>7</v>
      </c>
      <c r="V1357">
        <v>0.25</v>
      </c>
      <c r="W1357" s="16">
        <v>56.069999999999993</v>
      </c>
      <c r="X1357">
        <v>39.369999999999997</v>
      </c>
      <c r="Y1357" t="s">
        <v>41</v>
      </c>
      <c r="Z1357" t="s">
        <v>42</v>
      </c>
      <c r="AA1357" t="s">
        <v>360</v>
      </c>
    </row>
    <row r="1358" spans="1:27" ht="15.75" hidden="1" customHeight="1">
      <c r="A1358" t="s">
        <v>9850</v>
      </c>
      <c r="B1358" t="s">
        <v>9851</v>
      </c>
      <c r="C1358" s="7">
        <v>42192</v>
      </c>
      <c r="D1358" s="7">
        <v>42196</v>
      </c>
      <c r="E1358" s="4">
        <f t="shared" si="21"/>
        <v>4</v>
      </c>
      <c r="F1358" t="s">
        <v>113</v>
      </c>
      <c r="G1358" t="s">
        <v>9852</v>
      </c>
      <c r="H1358" t="s">
        <v>4484</v>
      </c>
      <c r="I1358" t="s">
        <v>49</v>
      </c>
      <c r="J1358">
        <v>0</v>
      </c>
      <c r="K1358" t="s">
        <v>2515</v>
      </c>
      <c r="L1358" t="s">
        <v>556</v>
      </c>
      <c r="M1358" t="s">
        <v>52</v>
      </c>
      <c r="N1358" t="s">
        <v>53</v>
      </c>
      <c r="O1358" t="s">
        <v>54</v>
      </c>
      <c r="P1358" t="s">
        <v>5896</v>
      </c>
      <c r="Q1358" t="s">
        <v>38</v>
      </c>
      <c r="R1358" t="s">
        <v>347</v>
      </c>
      <c r="S1358" t="s">
        <v>5897</v>
      </c>
      <c r="T1358" s="16">
        <v>373.27499999999998</v>
      </c>
      <c r="U1358">
        <v>7</v>
      </c>
      <c r="V1358">
        <v>0.1</v>
      </c>
      <c r="W1358" s="16">
        <v>28.875</v>
      </c>
      <c r="X1358">
        <v>39.22</v>
      </c>
      <c r="Y1358" t="s">
        <v>69</v>
      </c>
      <c r="Z1358" t="s">
        <v>42</v>
      </c>
      <c r="AA1358" t="s">
        <v>60</v>
      </c>
    </row>
    <row r="1359" spans="1:27" ht="15.75" hidden="1" customHeight="1">
      <c r="A1359" t="s">
        <v>9853</v>
      </c>
      <c r="B1359" t="s">
        <v>9854</v>
      </c>
      <c r="C1359" s="7">
        <v>42003</v>
      </c>
      <c r="D1359" s="7">
        <v>42007</v>
      </c>
      <c r="E1359" s="4">
        <f t="shared" si="21"/>
        <v>4</v>
      </c>
      <c r="F1359" t="s">
        <v>113</v>
      </c>
      <c r="G1359" t="s">
        <v>9855</v>
      </c>
      <c r="H1359" t="s">
        <v>1910</v>
      </c>
      <c r="I1359" t="s">
        <v>31</v>
      </c>
      <c r="J1359">
        <v>67212</v>
      </c>
      <c r="K1359" t="s">
        <v>9856</v>
      </c>
      <c r="L1359" t="s">
        <v>8797</v>
      </c>
      <c r="M1359" t="s">
        <v>34</v>
      </c>
      <c r="N1359" t="s">
        <v>35</v>
      </c>
      <c r="O1359" t="s">
        <v>36</v>
      </c>
      <c r="P1359" t="s">
        <v>9857</v>
      </c>
      <c r="Q1359" t="s">
        <v>171</v>
      </c>
      <c r="R1359" t="s">
        <v>172</v>
      </c>
      <c r="S1359" t="s">
        <v>9858</v>
      </c>
      <c r="T1359" s="16">
        <v>81.96</v>
      </c>
      <c r="U1359">
        <v>2</v>
      </c>
      <c r="V1359">
        <v>0</v>
      </c>
      <c r="W1359" s="16">
        <v>22.948799999999999</v>
      </c>
      <c r="X1359">
        <v>9.3000000000000007</v>
      </c>
      <c r="Y1359" t="s">
        <v>41</v>
      </c>
      <c r="Z1359" t="s">
        <v>42</v>
      </c>
      <c r="AA1359" t="s">
        <v>43</v>
      </c>
    </row>
    <row r="1360" spans="1:27" ht="15.75" customHeight="1">
      <c r="A1360" t="s">
        <v>9859</v>
      </c>
      <c r="B1360" t="s">
        <v>9860</v>
      </c>
      <c r="C1360" s="7">
        <v>42126</v>
      </c>
      <c r="D1360" s="7">
        <v>42129</v>
      </c>
      <c r="E1360" s="4">
        <f t="shared" si="21"/>
        <v>3</v>
      </c>
      <c r="F1360" t="s">
        <v>28</v>
      </c>
      <c r="G1360" t="s">
        <v>9861</v>
      </c>
      <c r="H1360" t="s">
        <v>1858</v>
      </c>
      <c r="I1360" t="s">
        <v>74</v>
      </c>
      <c r="J1360">
        <v>0</v>
      </c>
      <c r="K1360" t="s">
        <v>2800</v>
      </c>
      <c r="L1360" t="s">
        <v>2801</v>
      </c>
      <c r="M1360" t="s">
        <v>804</v>
      </c>
      <c r="N1360" t="s">
        <v>359</v>
      </c>
      <c r="O1360" t="s">
        <v>54</v>
      </c>
      <c r="P1360" t="s">
        <v>9862</v>
      </c>
      <c r="Q1360" t="s">
        <v>56</v>
      </c>
      <c r="R1360" t="s">
        <v>57</v>
      </c>
      <c r="S1360" t="s">
        <v>9863</v>
      </c>
      <c r="T1360" s="16">
        <v>299.04000000000002</v>
      </c>
      <c r="U1360">
        <v>7</v>
      </c>
      <c r="V1360">
        <v>0</v>
      </c>
      <c r="W1360" s="16">
        <v>2.94</v>
      </c>
      <c r="X1360">
        <v>39.14</v>
      </c>
      <c r="Y1360" t="s">
        <v>41</v>
      </c>
      <c r="Z1360" t="s">
        <v>42</v>
      </c>
      <c r="AA1360" t="s">
        <v>360</v>
      </c>
    </row>
    <row r="1361" spans="1:27" ht="15.75" hidden="1" customHeight="1">
      <c r="A1361" t="s">
        <v>9864</v>
      </c>
      <c r="B1361" t="s">
        <v>9865</v>
      </c>
      <c r="C1361" s="7">
        <v>41541</v>
      </c>
      <c r="D1361" s="7">
        <v>41543</v>
      </c>
      <c r="E1361" s="4">
        <f t="shared" si="21"/>
        <v>2</v>
      </c>
      <c r="F1361" t="s">
        <v>46</v>
      </c>
      <c r="G1361" t="s">
        <v>9866</v>
      </c>
      <c r="H1361" t="s">
        <v>1497</v>
      </c>
      <c r="I1361" t="s">
        <v>31</v>
      </c>
      <c r="J1361">
        <v>85705</v>
      </c>
      <c r="K1361" t="s">
        <v>2313</v>
      </c>
      <c r="L1361" t="s">
        <v>1939</v>
      </c>
      <c r="M1361" t="s">
        <v>34</v>
      </c>
      <c r="N1361" t="s">
        <v>126</v>
      </c>
      <c r="O1361" t="s">
        <v>36</v>
      </c>
      <c r="P1361" t="s">
        <v>6160</v>
      </c>
      <c r="Q1361" t="s">
        <v>38</v>
      </c>
      <c r="R1361" t="s">
        <v>39</v>
      </c>
      <c r="S1361" t="s">
        <v>6161</v>
      </c>
      <c r="T1361" s="16">
        <v>35.119999999999997</v>
      </c>
      <c r="U1361">
        <v>2</v>
      </c>
      <c r="V1361">
        <v>0.2</v>
      </c>
      <c r="W1361" s="16">
        <v>13.17</v>
      </c>
      <c r="X1361">
        <v>5.12</v>
      </c>
      <c r="Y1361" t="s">
        <v>41</v>
      </c>
      <c r="Z1361" t="s">
        <v>42</v>
      </c>
      <c r="AA1361" t="s">
        <v>129</v>
      </c>
    </row>
    <row r="1362" spans="1:27" ht="15.75" hidden="1" customHeight="1">
      <c r="A1362" t="s">
        <v>9868</v>
      </c>
      <c r="B1362" t="s">
        <v>9869</v>
      </c>
      <c r="C1362" s="7">
        <v>41731</v>
      </c>
      <c r="D1362" s="7">
        <v>41733</v>
      </c>
      <c r="E1362" s="4">
        <f t="shared" si="21"/>
        <v>2</v>
      </c>
      <c r="F1362" t="s">
        <v>28</v>
      </c>
      <c r="G1362" t="s">
        <v>9870</v>
      </c>
      <c r="H1362" t="s">
        <v>1255</v>
      </c>
      <c r="I1362" t="s">
        <v>74</v>
      </c>
      <c r="J1362">
        <v>0</v>
      </c>
      <c r="K1362" t="s">
        <v>9871</v>
      </c>
      <c r="L1362" t="s">
        <v>9871</v>
      </c>
      <c r="M1362" t="s">
        <v>4006</v>
      </c>
      <c r="N1362" t="s">
        <v>224</v>
      </c>
      <c r="O1362" t="s">
        <v>78</v>
      </c>
      <c r="P1362" t="s">
        <v>9872</v>
      </c>
      <c r="Q1362" t="s">
        <v>171</v>
      </c>
      <c r="R1362" t="s">
        <v>288</v>
      </c>
      <c r="S1362" t="s">
        <v>9873</v>
      </c>
      <c r="T1362" s="16">
        <v>114.6</v>
      </c>
      <c r="U1362">
        <v>10</v>
      </c>
      <c r="V1362">
        <v>0</v>
      </c>
      <c r="W1362" s="16">
        <v>46.8</v>
      </c>
      <c r="X1362">
        <v>38.950000000000003</v>
      </c>
      <c r="Y1362" t="s">
        <v>59</v>
      </c>
      <c r="Z1362" t="s">
        <v>42</v>
      </c>
      <c r="AA1362" t="s">
        <v>227</v>
      </c>
    </row>
    <row r="1363" spans="1:27" ht="15.75" customHeight="1">
      <c r="A1363" t="s">
        <v>9874</v>
      </c>
      <c r="B1363" t="s">
        <v>9875</v>
      </c>
      <c r="C1363" s="7">
        <v>41067</v>
      </c>
      <c r="D1363" s="7">
        <v>41073</v>
      </c>
      <c r="E1363" s="4">
        <f t="shared" si="21"/>
        <v>6</v>
      </c>
      <c r="F1363" t="s">
        <v>113</v>
      </c>
      <c r="G1363" t="s">
        <v>9876</v>
      </c>
      <c r="H1363" t="s">
        <v>2303</v>
      </c>
      <c r="I1363" t="s">
        <v>31</v>
      </c>
      <c r="J1363">
        <v>98115</v>
      </c>
      <c r="K1363" t="s">
        <v>124</v>
      </c>
      <c r="L1363" t="s">
        <v>125</v>
      </c>
      <c r="M1363" t="s">
        <v>34</v>
      </c>
      <c r="N1363" t="s">
        <v>126</v>
      </c>
      <c r="O1363" t="s">
        <v>36</v>
      </c>
      <c r="P1363" t="s">
        <v>9877</v>
      </c>
      <c r="Q1363" t="s">
        <v>56</v>
      </c>
      <c r="R1363" t="s">
        <v>57</v>
      </c>
      <c r="S1363" t="s">
        <v>9878</v>
      </c>
      <c r="T1363" s="16">
        <v>585.55200000000002</v>
      </c>
      <c r="U1363">
        <v>3</v>
      </c>
      <c r="V1363">
        <v>0.2</v>
      </c>
      <c r="W1363" s="16">
        <v>73.19399999999996</v>
      </c>
      <c r="X1363">
        <v>45.52</v>
      </c>
      <c r="Y1363" t="s">
        <v>69</v>
      </c>
      <c r="Z1363" t="s">
        <v>42</v>
      </c>
      <c r="AA1363" t="s">
        <v>129</v>
      </c>
    </row>
    <row r="1364" spans="1:27" ht="15.75" hidden="1" customHeight="1">
      <c r="A1364" t="s">
        <v>9881</v>
      </c>
      <c r="B1364" t="s">
        <v>9882</v>
      </c>
      <c r="C1364" s="7">
        <v>41646</v>
      </c>
      <c r="D1364" s="7">
        <v>41651</v>
      </c>
      <c r="E1364" s="4">
        <f t="shared" si="21"/>
        <v>5</v>
      </c>
      <c r="F1364" t="s">
        <v>46</v>
      </c>
      <c r="G1364" t="s">
        <v>9883</v>
      </c>
      <c r="H1364" t="s">
        <v>105</v>
      </c>
      <c r="I1364" t="s">
        <v>31</v>
      </c>
      <c r="J1364">
        <v>0</v>
      </c>
      <c r="K1364" t="s">
        <v>9884</v>
      </c>
      <c r="L1364" t="s">
        <v>353</v>
      </c>
      <c r="M1364" t="s">
        <v>242</v>
      </c>
      <c r="N1364" t="s">
        <v>243</v>
      </c>
      <c r="O1364" t="s">
        <v>78</v>
      </c>
      <c r="P1364" t="s">
        <v>9885</v>
      </c>
      <c r="Q1364" t="s">
        <v>171</v>
      </c>
      <c r="R1364" t="s">
        <v>186</v>
      </c>
      <c r="S1364" t="s">
        <v>9886</v>
      </c>
      <c r="T1364" s="16">
        <v>246.72</v>
      </c>
      <c r="U1364">
        <v>4</v>
      </c>
      <c r="V1364">
        <v>0</v>
      </c>
      <c r="W1364" s="16">
        <v>73.92</v>
      </c>
      <c r="X1364">
        <v>38.83</v>
      </c>
      <c r="Y1364" t="s">
        <v>41</v>
      </c>
      <c r="Z1364" t="s">
        <v>42</v>
      </c>
      <c r="AA1364" t="s">
        <v>246</v>
      </c>
    </row>
    <row r="1365" spans="1:27" ht="15.75" hidden="1" customHeight="1">
      <c r="A1365" t="s">
        <v>9887</v>
      </c>
      <c r="B1365" t="s">
        <v>9888</v>
      </c>
      <c r="C1365" s="7">
        <v>41230</v>
      </c>
      <c r="D1365" s="7">
        <v>41234</v>
      </c>
      <c r="E1365" s="4">
        <f t="shared" si="21"/>
        <v>4</v>
      </c>
      <c r="F1365" t="s">
        <v>113</v>
      </c>
      <c r="G1365" t="s">
        <v>9889</v>
      </c>
      <c r="H1365" t="s">
        <v>2303</v>
      </c>
      <c r="I1365" t="s">
        <v>31</v>
      </c>
      <c r="J1365">
        <v>19140</v>
      </c>
      <c r="K1365" t="s">
        <v>471</v>
      </c>
      <c r="L1365" t="s">
        <v>472</v>
      </c>
      <c r="M1365" t="s">
        <v>34</v>
      </c>
      <c r="N1365" t="s">
        <v>286</v>
      </c>
      <c r="O1365" t="s">
        <v>36</v>
      </c>
      <c r="P1365" t="s">
        <v>9890</v>
      </c>
      <c r="Q1365" t="s">
        <v>38</v>
      </c>
      <c r="R1365" t="s">
        <v>39</v>
      </c>
      <c r="S1365" t="s">
        <v>9891</v>
      </c>
      <c r="T1365" s="16">
        <v>539.96399999999994</v>
      </c>
      <c r="U1365">
        <v>6</v>
      </c>
      <c r="V1365">
        <v>0.4</v>
      </c>
      <c r="W1365" s="16">
        <v>-107.9928</v>
      </c>
      <c r="X1365">
        <v>21.97</v>
      </c>
      <c r="Y1365" t="s">
        <v>41</v>
      </c>
      <c r="Z1365" t="s">
        <v>42</v>
      </c>
      <c r="AA1365" t="s">
        <v>290</v>
      </c>
    </row>
    <row r="1366" spans="1:27" ht="15.75" customHeight="1">
      <c r="A1366" t="s">
        <v>9893</v>
      </c>
      <c r="B1366" t="s">
        <v>9894</v>
      </c>
      <c r="C1366" s="7">
        <v>42013</v>
      </c>
      <c r="D1366" s="7">
        <v>42018</v>
      </c>
      <c r="E1366" s="4">
        <f t="shared" si="21"/>
        <v>5</v>
      </c>
      <c r="F1366" t="s">
        <v>113</v>
      </c>
      <c r="G1366" t="s">
        <v>9895</v>
      </c>
      <c r="H1366" t="s">
        <v>3546</v>
      </c>
      <c r="I1366" t="s">
        <v>49</v>
      </c>
      <c r="J1366">
        <v>0</v>
      </c>
      <c r="K1366" t="s">
        <v>6718</v>
      </c>
      <c r="L1366" t="s">
        <v>6719</v>
      </c>
      <c r="M1366" t="s">
        <v>194</v>
      </c>
      <c r="N1366" t="s">
        <v>195</v>
      </c>
      <c r="O1366" t="s">
        <v>78</v>
      </c>
      <c r="P1366" t="s">
        <v>9896</v>
      </c>
      <c r="Q1366" t="s">
        <v>56</v>
      </c>
      <c r="R1366" t="s">
        <v>119</v>
      </c>
      <c r="S1366" t="s">
        <v>9897</v>
      </c>
      <c r="T1366" s="16">
        <v>631.5</v>
      </c>
      <c r="U1366">
        <v>4</v>
      </c>
      <c r="V1366">
        <v>0.5</v>
      </c>
      <c r="W1366" s="16">
        <v>-113.7</v>
      </c>
      <c r="X1366">
        <v>38.799999999999997</v>
      </c>
      <c r="Y1366" t="s">
        <v>69</v>
      </c>
      <c r="Z1366" t="s">
        <v>42</v>
      </c>
      <c r="AA1366" t="s">
        <v>198</v>
      </c>
    </row>
    <row r="1367" spans="1:27" ht="15.75" hidden="1" customHeight="1">
      <c r="A1367" t="s">
        <v>9898</v>
      </c>
      <c r="B1367" t="s">
        <v>9899</v>
      </c>
      <c r="C1367" s="7">
        <v>41612</v>
      </c>
      <c r="D1367" s="7">
        <v>41616</v>
      </c>
      <c r="E1367" s="4">
        <f t="shared" si="21"/>
        <v>4</v>
      </c>
      <c r="F1367" t="s">
        <v>113</v>
      </c>
      <c r="G1367" t="s">
        <v>9900</v>
      </c>
      <c r="H1367" t="s">
        <v>1120</v>
      </c>
      <c r="I1367" t="s">
        <v>31</v>
      </c>
      <c r="J1367">
        <v>0</v>
      </c>
      <c r="K1367" t="s">
        <v>672</v>
      </c>
      <c r="L1367" t="s">
        <v>672</v>
      </c>
      <c r="M1367" t="s">
        <v>338</v>
      </c>
      <c r="N1367" t="s">
        <v>339</v>
      </c>
      <c r="O1367" t="s">
        <v>90</v>
      </c>
      <c r="P1367" t="s">
        <v>9901</v>
      </c>
      <c r="Q1367" t="s">
        <v>171</v>
      </c>
      <c r="R1367" t="s">
        <v>934</v>
      </c>
      <c r="S1367" t="s">
        <v>9902</v>
      </c>
      <c r="T1367" s="16">
        <v>298.26</v>
      </c>
      <c r="U1367">
        <v>6</v>
      </c>
      <c r="V1367">
        <v>0</v>
      </c>
      <c r="W1367" s="16">
        <v>65.52</v>
      </c>
      <c r="X1367">
        <v>38.799999999999997</v>
      </c>
      <c r="Y1367" t="s">
        <v>41</v>
      </c>
      <c r="Z1367" t="s">
        <v>42</v>
      </c>
      <c r="AA1367" t="s">
        <v>342</v>
      </c>
    </row>
    <row r="1368" spans="1:27" ht="15.75" hidden="1" customHeight="1">
      <c r="A1368" t="s">
        <v>9903</v>
      </c>
      <c r="B1368" t="s">
        <v>9904</v>
      </c>
      <c r="C1368" s="7">
        <v>40978</v>
      </c>
      <c r="D1368" s="7">
        <v>40981</v>
      </c>
      <c r="E1368" s="4">
        <f t="shared" si="21"/>
        <v>3</v>
      </c>
      <c r="F1368" t="s">
        <v>28</v>
      </c>
      <c r="G1368" t="s">
        <v>9905</v>
      </c>
      <c r="H1368" t="s">
        <v>2543</v>
      </c>
      <c r="I1368" t="s">
        <v>49</v>
      </c>
      <c r="J1368">
        <v>0</v>
      </c>
      <c r="K1368" t="s">
        <v>75</v>
      </c>
      <c r="L1368" t="s">
        <v>75</v>
      </c>
      <c r="M1368" t="s">
        <v>76</v>
      </c>
      <c r="N1368" t="s">
        <v>77</v>
      </c>
      <c r="O1368" t="s">
        <v>78</v>
      </c>
      <c r="P1368" t="s">
        <v>9906</v>
      </c>
      <c r="Q1368" t="s">
        <v>171</v>
      </c>
      <c r="R1368" t="s">
        <v>426</v>
      </c>
      <c r="S1368" t="s">
        <v>9907</v>
      </c>
      <c r="T1368" s="16">
        <v>228.90600000000001</v>
      </c>
      <c r="U1368">
        <v>9</v>
      </c>
      <c r="V1368">
        <v>0.1</v>
      </c>
      <c r="W1368" s="16">
        <v>27.756</v>
      </c>
      <c r="X1368">
        <v>38.799999999999997</v>
      </c>
      <c r="Y1368" t="s">
        <v>69</v>
      </c>
      <c r="Z1368" t="s">
        <v>42</v>
      </c>
      <c r="AA1368" t="s">
        <v>81</v>
      </c>
    </row>
    <row r="1369" spans="1:27" ht="15.75" hidden="1" customHeight="1">
      <c r="A1369" t="s">
        <v>9912</v>
      </c>
      <c r="B1369" t="s">
        <v>9913</v>
      </c>
      <c r="C1369" s="7">
        <v>41992</v>
      </c>
      <c r="D1369" s="7">
        <v>41996</v>
      </c>
      <c r="E1369" s="4">
        <f t="shared" si="21"/>
        <v>4</v>
      </c>
      <c r="F1369" t="s">
        <v>113</v>
      </c>
      <c r="G1369" t="s">
        <v>9914</v>
      </c>
      <c r="H1369" t="s">
        <v>2991</v>
      </c>
      <c r="I1369" t="s">
        <v>31</v>
      </c>
      <c r="J1369">
        <v>0</v>
      </c>
      <c r="K1369" t="s">
        <v>7152</v>
      </c>
      <c r="L1369" t="s">
        <v>7153</v>
      </c>
      <c r="M1369" t="s">
        <v>1679</v>
      </c>
      <c r="N1369" t="s">
        <v>77</v>
      </c>
      <c r="O1369" t="s">
        <v>78</v>
      </c>
      <c r="P1369" t="s">
        <v>9915</v>
      </c>
      <c r="Q1369" t="s">
        <v>171</v>
      </c>
      <c r="R1369" t="s">
        <v>186</v>
      </c>
      <c r="S1369" t="s">
        <v>9916</v>
      </c>
      <c r="T1369" s="16">
        <v>342.72</v>
      </c>
      <c r="U1369">
        <v>7</v>
      </c>
      <c r="V1369">
        <v>0</v>
      </c>
      <c r="W1369" s="16">
        <v>154.13999999999999</v>
      </c>
      <c r="X1369">
        <v>38.75</v>
      </c>
      <c r="Y1369" t="s">
        <v>41</v>
      </c>
      <c r="Z1369" t="s">
        <v>42</v>
      </c>
      <c r="AA1369" t="s">
        <v>81</v>
      </c>
    </row>
    <row r="1370" spans="1:27" ht="15.75" hidden="1" customHeight="1">
      <c r="A1370" t="s">
        <v>9920</v>
      </c>
      <c r="B1370" t="s">
        <v>9921</v>
      </c>
      <c r="C1370" s="7">
        <v>41283</v>
      </c>
      <c r="D1370" s="7">
        <v>41285</v>
      </c>
      <c r="E1370" s="4">
        <f t="shared" si="21"/>
        <v>2</v>
      </c>
      <c r="F1370" t="s">
        <v>28</v>
      </c>
      <c r="G1370" t="s">
        <v>9922</v>
      </c>
      <c r="H1370" t="s">
        <v>443</v>
      </c>
      <c r="I1370" t="s">
        <v>31</v>
      </c>
      <c r="J1370">
        <v>0</v>
      </c>
      <c r="K1370" t="s">
        <v>3056</v>
      </c>
      <c r="L1370" t="s">
        <v>180</v>
      </c>
      <c r="M1370" t="s">
        <v>181</v>
      </c>
      <c r="N1370" t="s">
        <v>77</v>
      </c>
      <c r="O1370" t="s">
        <v>78</v>
      </c>
      <c r="P1370" t="s">
        <v>9923</v>
      </c>
      <c r="Q1370" t="s">
        <v>38</v>
      </c>
      <c r="R1370" t="s">
        <v>347</v>
      </c>
      <c r="S1370" t="s">
        <v>9924</v>
      </c>
      <c r="T1370" s="16">
        <v>197.19</v>
      </c>
      <c r="U1370">
        <v>7</v>
      </c>
      <c r="V1370">
        <v>0</v>
      </c>
      <c r="W1370" s="16">
        <v>7.77</v>
      </c>
      <c r="X1370">
        <v>38.65</v>
      </c>
      <c r="Y1370" t="s">
        <v>59</v>
      </c>
      <c r="Z1370" t="s">
        <v>42</v>
      </c>
      <c r="AA1370" t="s">
        <v>81</v>
      </c>
    </row>
    <row r="1371" spans="1:27" ht="15.75" customHeight="1">
      <c r="A1371" t="s">
        <v>9930</v>
      </c>
      <c r="B1371" t="s">
        <v>9931</v>
      </c>
      <c r="C1371" s="7">
        <v>41317</v>
      </c>
      <c r="D1371" s="7">
        <v>41322</v>
      </c>
      <c r="E1371" s="4">
        <f t="shared" si="21"/>
        <v>5</v>
      </c>
      <c r="F1371" t="s">
        <v>46</v>
      </c>
      <c r="G1371" t="s">
        <v>9932</v>
      </c>
      <c r="H1371" t="s">
        <v>3065</v>
      </c>
      <c r="I1371" t="s">
        <v>31</v>
      </c>
      <c r="J1371">
        <v>0</v>
      </c>
      <c r="K1371" t="s">
        <v>9338</v>
      </c>
      <c r="L1371" t="s">
        <v>6597</v>
      </c>
      <c r="M1371" t="s">
        <v>156</v>
      </c>
      <c r="N1371" t="s">
        <v>157</v>
      </c>
      <c r="O1371" t="s">
        <v>158</v>
      </c>
      <c r="P1371" t="s">
        <v>9933</v>
      </c>
      <c r="Q1371" t="s">
        <v>56</v>
      </c>
      <c r="R1371" t="s">
        <v>392</v>
      </c>
      <c r="S1371" t="s">
        <v>9934</v>
      </c>
      <c r="T1371" s="16">
        <v>254.52</v>
      </c>
      <c r="U1371">
        <v>9</v>
      </c>
      <c r="V1371">
        <v>0</v>
      </c>
      <c r="W1371" s="16">
        <v>114.48</v>
      </c>
      <c r="X1371">
        <v>38.588999999999999</v>
      </c>
      <c r="Y1371" t="s">
        <v>41</v>
      </c>
      <c r="Z1371" t="s">
        <v>42</v>
      </c>
      <c r="AA1371" t="s">
        <v>161</v>
      </c>
    </row>
    <row r="1372" spans="1:27" ht="15.75" hidden="1" customHeight="1">
      <c r="A1372" t="s">
        <v>9938</v>
      </c>
      <c r="B1372" t="s">
        <v>9939</v>
      </c>
      <c r="C1372" s="7">
        <v>41270</v>
      </c>
      <c r="D1372" s="7">
        <v>41272</v>
      </c>
      <c r="E1372" s="4">
        <f t="shared" si="21"/>
        <v>2</v>
      </c>
      <c r="F1372" t="s">
        <v>46</v>
      </c>
      <c r="G1372" t="s">
        <v>9940</v>
      </c>
      <c r="H1372" t="s">
        <v>364</v>
      </c>
      <c r="I1372" t="s">
        <v>74</v>
      </c>
      <c r="J1372">
        <v>0</v>
      </c>
      <c r="K1372" t="s">
        <v>9941</v>
      </c>
      <c r="L1372" t="s">
        <v>876</v>
      </c>
      <c r="M1372" t="s">
        <v>156</v>
      </c>
      <c r="N1372" t="s">
        <v>157</v>
      </c>
      <c r="O1372" t="s">
        <v>158</v>
      </c>
      <c r="P1372" t="s">
        <v>9942</v>
      </c>
      <c r="Q1372" t="s">
        <v>38</v>
      </c>
      <c r="R1372" t="s">
        <v>347</v>
      </c>
      <c r="S1372" t="s">
        <v>9943</v>
      </c>
      <c r="T1372" s="16">
        <v>212.32</v>
      </c>
      <c r="U1372">
        <v>8</v>
      </c>
      <c r="V1372">
        <v>0</v>
      </c>
      <c r="W1372" s="16">
        <v>59.36</v>
      </c>
      <c r="X1372">
        <v>38.450000000000003</v>
      </c>
      <c r="Y1372" t="s">
        <v>59</v>
      </c>
      <c r="Z1372" t="s">
        <v>42</v>
      </c>
      <c r="AA1372" t="s">
        <v>161</v>
      </c>
    </row>
    <row r="1373" spans="1:27" ht="15.75" hidden="1" customHeight="1">
      <c r="A1373" t="s">
        <v>9946</v>
      </c>
      <c r="B1373" t="s">
        <v>9947</v>
      </c>
      <c r="C1373" s="7">
        <v>41224</v>
      </c>
      <c r="D1373" s="7">
        <v>41226</v>
      </c>
      <c r="E1373" s="4">
        <f t="shared" si="21"/>
        <v>2</v>
      </c>
      <c r="F1373" t="s">
        <v>46</v>
      </c>
      <c r="G1373" t="s">
        <v>9948</v>
      </c>
      <c r="H1373" t="s">
        <v>497</v>
      </c>
      <c r="I1373" t="s">
        <v>49</v>
      </c>
      <c r="J1373">
        <v>0</v>
      </c>
      <c r="K1373" t="s">
        <v>1574</v>
      </c>
      <c r="L1373" t="s">
        <v>1574</v>
      </c>
      <c r="M1373" t="s">
        <v>1574</v>
      </c>
      <c r="N1373" t="s">
        <v>359</v>
      </c>
      <c r="O1373" t="s">
        <v>54</v>
      </c>
      <c r="P1373" t="s">
        <v>9949</v>
      </c>
      <c r="Q1373" t="s">
        <v>171</v>
      </c>
      <c r="R1373" t="s">
        <v>704</v>
      </c>
      <c r="S1373" t="s">
        <v>9950</v>
      </c>
      <c r="T1373" s="16">
        <v>251.37</v>
      </c>
      <c r="U1373">
        <v>9</v>
      </c>
      <c r="V1373">
        <v>0</v>
      </c>
      <c r="W1373" s="16">
        <v>27.54</v>
      </c>
      <c r="X1373">
        <v>38.36</v>
      </c>
      <c r="Y1373" t="s">
        <v>59</v>
      </c>
      <c r="Z1373" t="s">
        <v>42</v>
      </c>
      <c r="AA1373" t="s">
        <v>360</v>
      </c>
    </row>
    <row r="1374" spans="1:27" ht="15.75" hidden="1" customHeight="1">
      <c r="A1374" t="s">
        <v>9952</v>
      </c>
      <c r="B1374" t="s">
        <v>9953</v>
      </c>
      <c r="C1374" s="7">
        <v>41599</v>
      </c>
      <c r="D1374" s="7">
        <v>41604</v>
      </c>
      <c r="E1374" s="4">
        <f t="shared" si="21"/>
        <v>5</v>
      </c>
      <c r="F1374" t="s">
        <v>46</v>
      </c>
      <c r="G1374" t="s">
        <v>9954</v>
      </c>
      <c r="H1374" t="s">
        <v>1156</v>
      </c>
      <c r="I1374" t="s">
        <v>49</v>
      </c>
      <c r="J1374">
        <v>77642</v>
      </c>
      <c r="K1374" t="s">
        <v>9955</v>
      </c>
      <c r="L1374" t="s">
        <v>185</v>
      </c>
      <c r="M1374" t="s">
        <v>34</v>
      </c>
      <c r="N1374" t="s">
        <v>35</v>
      </c>
      <c r="O1374" t="s">
        <v>36</v>
      </c>
      <c r="P1374" t="s">
        <v>9956</v>
      </c>
      <c r="Q1374" t="s">
        <v>38</v>
      </c>
      <c r="R1374" t="s">
        <v>92</v>
      </c>
      <c r="S1374" t="s">
        <v>9957</v>
      </c>
      <c r="T1374" s="16">
        <v>439.99200000000002</v>
      </c>
      <c r="U1374">
        <v>1</v>
      </c>
      <c r="V1374">
        <v>0.2</v>
      </c>
      <c r="W1374" s="16">
        <v>164.99700000000001</v>
      </c>
      <c r="X1374">
        <v>47.05</v>
      </c>
      <c r="Y1374" t="s">
        <v>69</v>
      </c>
      <c r="Z1374" t="s">
        <v>42</v>
      </c>
      <c r="AA1374" t="s">
        <v>43</v>
      </c>
    </row>
    <row r="1375" spans="1:27" ht="15.75" hidden="1" customHeight="1">
      <c r="A1375" t="s">
        <v>9960</v>
      </c>
      <c r="B1375" t="s">
        <v>9961</v>
      </c>
      <c r="C1375" s="7">
        <v>42031</v>
      </c>
      <c r="D1375" s="7">
        <v>42036</v>
      </c>
      <c r="E1375" s="4">
        <f t="shared" si="21"/>
        <v>5</v>
      </c>
      <c r="F1375" t="s">
        <v>46</v>
      </c>
      <c r="G1375" t="s">
        <v>9962</v>
      </c>
      <c r="H1375" t="s">
        <v>1156</v>
      </c>
      <c r="I1375" t="s">
        <v>49</v>
      </c>
      <c r="J1375">
        <v>35244</v>
      </c>
      <c r="K1375" t="s">
        <v>9963</v>
      </c>
      <c r="L1375" t="s">
        <v>3310</v>
      </c>
      <c r="M1375" t="s">
        <v>34</v>
      </c>
      <c r="N1375" t="s">
        <v>390</v>
      </c>
      <c r="O1375" t="s">
        <v>36</v>
      </c>
      <c r="P1375" t="s">
        <v>9964</v>
      </c>
      <c r="Q1375" t="s">
        <v>171</v>
      </c>
      <c r="R1375" t="s">
        <v>474</v>
      </c>
      <c r="S1375" t="s">
        <v>9965</v>
      </c>
      <c r="T1375" s="16">
        <v>15.47</v>
      </c>
      <c r="U1375">
        <v>7</v>
      </c>
      <c r="V1375">
        <v>0</v>
      </c>
      <c r="W1375" s="16">
        <v>4.1768999999999998</v>
      </c>
      <c r="X1375">
        <v>1.62</v>
      </c>
      <c r="Y1375" t="s">
        <v>69</v>
      </c>
      <c r="Z1375" t="s">
        <v>42</v>
      </c>
      <c r="AA1375" t="s">
        <v>394</v>
      </c>
    </row>
    <row r="1376" spans="1:27" ht="15.75" hidden="1" customHeight="1">
      <c r="A1376" t="s">
        <v>9969</v>
      </c>
      <c r="B1376" t="s">
        <v>9970</v>
      </c>
      <c r="C1376" s="7">
        <v>41905</v>
      </c>
      <c r="D1376" s="7">
        <v>41908</v>
      </c>
      <c r="E1376" s="4">
        <f t="shared" si="21"/>
        <v>3</v>
      </c>
      <c r="F1376" t="s">
        <v>46</v>
      </c>
      <c r="G1376" t="s">
        <v>9971</v>
      </c>
      <c r="H1376" t="s">
        <v>5732</v>
      </c>
      <c r="I1376" t="s">
        <v>31</v>
      </c>
      <c r="J1376">
        <v>0</v>
      </c>
      <c r="K1376" t="s">
        <v>4749</v>
      </c>
      <c r="L1376" t="s">
        <v>4749</v>
      </c>
      <c r="M1376" t="s">
        <v>1418</v>
      </c>
      <c r="N1376" t="s">
        <v>224</v>
      </c>
      <c r="O1376" t="s">
        <v>78</v>
      </c>
      <c r="P1376" t="s">
        <v>9972</v>
      </c>
      <c r="Q1376" t="s">
        <v>171</v>
      </c>
      <c r="R1376" t="s">
        <v>3089</v>
      </c>
      <c r="S1376" t="s">
        <v>9973</v>
      </c>
      <c r="T1376" s="16">
        <v>148.68</v>
      </c>
      <c r="U1376">
        <v>4</v>
      </c>
      <c r="V1376">
        <v>0</v>
      </c>
      <c r="W1376" s="16">
        <v>32.64</v>
      </c>
      <c r="X1376">
        <v>37.99</v>
      </c>
      <c r="Y1376" t="s">
        <v>59</v>
      </c>
      <c r="Z1376" t="s">
        <v>42</v>
      </c>
      <c r="AA1376" t="s">
        <v>227</v>
      </c>
    </row>
    <row r="1377" spans="1:27" ht="15.75" hidden="1" customHeight="1">
      <c r="A1377" t="s">
        <v>9974</v>
      </c>
      <c r="B1377" t="s">
        <v>9975</v>
      </c>
      <c r="C1377" s="7">
        <v>42315</v>
      </c>
      <c r="D1377" s="7">
        <v>42319</v>
      </c>
      <c r="E1377" s="4">
        <f t="shared" si="21"/>
        <v>4</v>
      </c>
      <c r="F1377" t="s">
        <v>113</v>
      </c>
      <c r="G1377" t="s">
        <v>9976</v>
      </c>
      <c r="H1377" t="s">
        <v>4680</v>
      </c>
      <c r="I1377" t="s">
        <v>31</v>
      </c>
      <c r="J1377">
        <v>10011</v>
      </c>
      <c r="K1377" t="s">
        <v>346</v>
      </c>
      <c r="L1377" t="s">
        <v>285</v>
      </c>
      <c r="M1377" t="s">
        <v>34</v>
      </c>
      <c r="N1377" t="s">
        <v>286</v>
      </c>
      <c r="O1377" t="s">
        <v>36</v>
      </c>
      <c r="P1377" t="s">
        <v>9977</v>
      </c>
      <c r="Q1377" t="s">
        <v>171</v>
      </c>
      <c r="R1377" t="s">
        <v>704</v>
      </c>
      <c r="S1377" t="s">
        <v>9978</v>
      </c>
      <c r="T1377" s="16">
        <v>318.95999999999998</v>
      </c>
      <c r="U1377">
        <v>9</v>
      </c>
      <c r="V1377">
        <v>0</v>
      </c>
      <c r="W1377" s="16">
        <v>149.91120000000001</v>
      </c>
      <c r="X1377">
        <v>42.06</v>
      </c>
      <c r="Y1377" t="s">
        <v>41</v>
      </c>
      <c r="Z1377" t="s">
        <v>42</v>
      </c>
      <c r="AA1377" t="s">
        <v>290</v>
      </c>
    </row>
    <row r="1378" spans="1:27" ht="15.75" hidden="1" customHeight="1">
      <c r="A1378" t="s">
        <v>9979</v>
      </c>
      <c r="B1378" t="s">
        <v>9980</v>
      </c>
      <c r="C1378" s="7">
        <v>41968</v>
      </c>
      <c r="D1378" s="7">
        <v>41973</v>
      </c>
      <c r="E1378" s="4">
        <f t="shared" si="21"/>
        <v>5</v>
      </c>
      <c r="F1378" t="s">
        <v>113</v>
      </c>
      <c r="G1378" t="s">
        <v>9981</v>
      </c>
      <c r="H1378" t="s">
        <v>4680</v>
      </c>
      <c r="I1378" t="s">
        <v>31</v>
      </c>
      <c r="J1378">
        <v>97504</v>
      </c>
      <c r="K1378" t="s">
        <v>9982</v>
      </c>
      <c r="L1378" t="s">
        <v>606</v>
      </c>
      <c r="M1378" t="s">
        <v>34</v>
      </c>
      <c r="N1378" t="s">
        <v>126</v>
      </c>
      <c r="O1378" t="s">
        <v>36</v>
      </c>
      <c r="P1378" t="s">
        <v>9983</v>
      </c>
      <c r="Q1378" t="s">
        <v>171</v>
      </c>
      <c r="R1378" t="s">
        <v>704</v>
      </c>
      <c r="S1378" t="s">
        <v>9984</v>
      </c>
      <c r="T1378" s="16">
        <v>24.783999999999999</v>
      </c>
      <c r="U1378">
        <v>1</v>
      </c>
      <c r="V1378">
        <v>0.2</v>
      </c>
      <c r="W1378" s="16">
        <v>7.7449999999999983</v>
      </c>
      <c r="X1378">
        <v>1.97</v>
      </c>
      <c r="Y1378" t="s">
        <v>69</v>
      </c>
      <c r="Z1378" t="s">
        <v>42</v>
      </c>
      <c r="AA1378" t="s">
        <v>129</v>
      </c>
    </row>
    <row r="1379" spans="1:27" ht="15.75" hidden="1" customHeight="1">
      <c r="A1379" t="s">
        <v>9985</v>
      </c>
      <c r="B1379" t="s">
        <v>9986</v>
      </c>
      <c r="C1379" s="7">
        <v>41941</v>
      </c>
      <c r="D1379" s="7">
        <v>41945</v>
      </c>
      <c r="E1379" s="4">
        <f t="shared" si="21"/>
        <v>4</v>
      </c>
      <c r="F1379" t="s">
        <v>46</v>
      </c>
      <c r="G1379" t="s">
        <v>9987</v>
      </c>
      <c r="H1379" t="s">
        <v>1553</v>
      </c>
      <c r="I1379" t="s">
        <v>31</v>
      </c>
      <c r="J1379">
        <v>0</v>
      </c>
      <c r="K1379" t="s">
        <v>3685</v>
      </c>
      <c r="L1379" t="s">
        <v>3685</v>
      </c>
      <c r="M1379" t="s">
        <v>3357</v>
      </c>
      <c r="N1379" t="s">
        <v>157</v>
      </c>
      <c r="O1379" t="s">
        <v>158</v>
      </c>
      <c r="P1379" t="s">
        <v>9988</v>
      </c>
      <c r="Q1379" t="s">
        <v>171</v>
      </c>
      <c r="R1379" t="s">
        <v>934</v>
      </c>
      <c r="S1379" t="s">
        <v>9989</v>
      </c>
      <c r="T1379" s="16">
        <v>207</v>
      </c>
      <c r="U1379">
        <v>9</v>
      </c>
      <c r="V1379">
        <v>0</v>
      </c>
      <c r="W1379" s="16">
        <v>66.239999999999995</v>
      </c>
      <c r="X1379">
        <v>37.856999999999999</v>
      </c>
      <c r="Y1379" t="s">
        <v>41</v>
      </c>
      <c r="Z1379" t="s">
        <v>42</v>
      </c>
      <c r="AA1379" t="s">
        <v>161</v>
      </c>
    </row>
    <row r="1380" spans="1:27" ht="15.75" customHeight="1">
      <c r="A1380" t="s">
        <v>9994</v>
      </c>
      <c r="B1380" t="s">
        <v>9995</v>
      </c>
      <c r="C1380" s="7">
        <v>41262</v>
      </c>
      <c r="D1380" s="7">
        <v>41264</v>
      </c>
      <c r="E1380" s="4">
        <f t="shared" si="21"/>
        <v>2</v>
      </c>
      <c r="F1380" t="s">
        <v>28</v>
      </c>
      <c r="G1380" t="s">
        <v>9996</v>
      </c>
      <c r="H1380" t="s">
        <v>1365</v>
      </c>
      <c r="I1380" t="s">
        <v>31</v>
      </c>
      <c r="J1380">
        <v>85705</v>
      </c>
      <c r="K1380" t="s">
        <v>2313</v>
      </c>
      <c r="L1380" t="s">
        <v>1939</v>
      </c>
      <c r="M1380" t="s">
        <v>34</v>
      </c>
      <c r="N1380" t="s">
        <v>126</v>
      </c>
      <c r="O1380" t="s">
        <v>36</v>
      </c>
      <c r="P1380" t="s">
        <v>9997</v>
      </c>
      <c r="Q1380" t="s">
        <v>56</v>
      </c>
      <c r="R1380" t="s">
        <v>57</v>
      </c>
      <c r="S1380" t="s">
        <v>9998</v>
      </c>
      <c r="T1380" s="16">
        <v>242.352</v>
      </c>
      <c r="U1380">
        <v>3</v>
      </c>
      <c r="V1380">
        <v>0.2</v>
      </c>
      <c r="W1380" s="16">
        <v>-42.411600000000043</v>
      </c>
      <c r="X1380">
        <v>54.19</v>
      </c>
      <c r="Y1380" t="s">
        <v>41</v>
      </c>
      <c r="Z1380" t="s">
        <v>42</v>
      </c>
      <c r="AA1380" t="s">
        <v>129</v>
      </c>
    </row>
    <row r="1381" spans="1:27" ht="15.75" customHeight="1">
      <c r="A1381" t="s">
        <v>9999</v>
      </c>
      <c r="B1381" t="s">
        <v>10000</v>
      </c>
      <c r="C1381" s="7">
        <v>41574</v>
      </c>
      <c r="D1381" s="7">
        <v>41576</v>
      </c>
      <c r="E1381" s="4">
        <f t="shared" si="21"/>
        <v>2</v>
      </c>
      <c r="F1381" t="s">
        <v>28</v>
      </c>
      <c r="G1381" t="s">
        <v>10001</v>
      </c>
      <c r="H1381" t="s">
        <v>2370</v>
      </c>
      <c r="I1381" t="s">
        <v>31</v>
      </c>
      <c r="J1381">
        <v>0</v>
      </c>
      <c r="K1381" t="s">
        <v>263</v>
      </c>
      <c r="L1381" t="s">
        <v>263</v>
      </c>
      <c r="M1381" t="s">
        <v>264</v>
      </c>
      <c r="N1381" t="s">
        <v>254</v>
      </c>
      <c r="O1381" t="s">
        <v>158</v>
      </c>
      <c r="P1381" t="s">
        <v>10002</v>
      </c>
      <c r="Q1381" t="s">
        <v>56</v>
      </c>
      <c r="R1381" t="s">
        <v>57</v>
      </c>
      <c r="S1381" t="s">
        <v>10003</v>
      </c>
      <c r="T1381" s="16">
        <v>156.88</v>
      </c>
      <c r="U1381">
        <v>4</v>
      </c>
      <c r="V1381">
        <v>0</v>
      </c>
      <c r="W1381" s="16">
        <v>17.2</v>
      </c>
      <c r="X1381">
        <v>37.741</v>
      </c>
      <c r="Y1381" t="s">
        <v>69</v>
      </c>
      <c r="Z1381" t="s">
        <v>42</v>
      </c>
      <c r="AA1381" t="s">
        <v>257</v>
      </c>
    </row>
    <row r="1382" spans="1:27" ht="15.75" hidden="1" customHeight="1">
      <c r="A1382" t="s">
        <v>10004</v>
      </c>
      <c r="B1382" t="s">
        <v>10005</v>
      </c>
      <c r="C1382" s="7">
        <v>41559</v>
      </c>
      <c r="D1382" s="7">
        <v>41561</v>
      </c>
      <c r="E1382" s="4">
        <f t="shared" si="21"/>
        <v>2</v>
      </c>
      <c r="F1382" t="s">
        <v>46</v>
      </c>
      <c r="G1382" t="s">
        <v>10006</v>
      </c>
      <c r="H1382" t="s">
        <v>6876</v>
      </c>
      <c r="I1382" t="s">
        <v>31</v>
      </c>
      <c r="J1382">
        <v>0</v>
      </c>
      <c r="K1382" t="s">
        <v>1537</v>
      </c>
      <c r="L1382" t="s">
        <v>1538</v>
      </c>
      <c r="M1382" t="s">
        <v>297</v>
      </c>
      <c r="N1382" t="s">
        <v>136</v>
      </c>
      <c r="O1382" t="s">
        <v>54</v>
      </c>
      <c r="P1382" t="s">
        <v>10007</v>
      </c>
      <c r="Q1382" t="s">
        <v>38</v>
      </c>
      <c r="R1382" t="s">
        <v>39</v>
      </c>
      <c r="S1382" t="s">
        <v>10008</v>
      </c>
      <c r="T1382" s="16">
        <v>272.52</v>
      </c>
      <c r="U1382">
        <v>4</v>
      </c>
      <c r="V1382">
        <v>0</v>
      </c>
      <c r="W1382" s="16">
        <v>128.04</v>
      </c>
      <c r="X1382">
        <v>37.72</v>
      </c>
      <c r="Y1382" t="s">
        <v>69</v>
      </c>
      <c r="Z1382" t="s">
        <v>42</v>
      </c>
      <c r="AA1382" t="s">
        <v>139</v>
      </c>
    </row>
    <row r="1383" spans="1:27" ht="15.75" customHeight="1">
      <c r="A1383" t="s">
        <v>10009</v>
      </c>
      <c r="B1383" t="s">
        <v>10010</v>
      </c>
      <c r="C1383" s="7">
        <v>41787</v>
      </c>
      <c r="D1383" s="7">
        <v>41787</v>
      </c>
      <c r="E1383" s="4">
        <f t="shared" si="21"/>
        <v>0</v>
      </c>
      <c r="F1383" t="s">
        <v>84</v>
      </c>
      <c r="G1383" t="s">
        <v>10011</v>
      </c>
      <c r="H1383" t="s">
        <v>3862</v>
      </c>
      <c r="I1383" t="s">
        <v>31</v>
      </c>
      <c r="J1383">
        <v>0</v>
      </c>
      <c r="K1383" t="s">
        <v>10012</v>
      </c>
      <c r="L1383" t="s">
        <v>2091</v>
      </c>
      <c r="M1383" t="s">
        <v>253</v>
      </c>
      <c r="N1383" t="s">
        <v>254</v>
      </c>
      <c r="O1383" t="s">
        <v>158</v>
      </c>
      <c r="P1383" t="s">
        <v>10013</v>
      </c>
      <c r="Q1383" t="s">
        <v>56</v>
      </c>
      <c r="R1383" t="s">
        <v>57</v>
      </c>
      <c r="S1383" t="s">
        <v>10014</v>
      </c>
      <c r="T1383" s="16">
        <v>199.392</v>
      </c>
      <c r="U1383">
        <v>6</v>
      </c>
      <c r="V1383">
        <v>0.2</v>
      </c>
      <c r="W1383" s="16">
        <v>-37.488</v>
      </c>
      <c r="X1383">
        <v>37.710999999999999</v>
      </c>
      <c r="Y1383" t="s">
        <v>69</v>
      </c>
      <c r="Z1383" t="s">
        <v>42</v>
      </c>
      <c r="AA1383" t="s">
        <v>257</v>
      </c>
    </row>
    <row r="1384" spans="1:27" ht="15.75" customHeight="1">
      <c r="A1384" t="s">
        <v>10015</v>
      </c>
      <c r="B1384" t="s">
        <v>10016</v>
      </c>
      <c r="C1384" s="7">
        <v>42273</v>
      </c>
      <c r="D1384" s="7">
        <v>42277</v>
      </c>
      <c r="E1384" s="4">
        <f t="shared" si="21"/>
        <v>4</v>
      </c>
      <c r="F1384" t="s">
        <v>113</v>
      </c>
      <c r="G1384" t="s">
        <v>10017</v>
      </c>
      <c r="H1384" t="s">
        <v>1365</v>
      </c>
      <c r="I1384" t="s">
        <v>31</v>
      </c>
      <c r="J1384">
        <v>55901</v>
      </c>
      <c r="K1384" t="s">
        <v>5639</v>
      </c>
      <c r="L1384" t="s">
        <v>4203</v>
      </c>
      <c r="M1384" t="s">
        <v>34</v>
      </c>
      <c r="N1384" t="s">
        <v>35</v>
      </c>
      <c r="O1384" t="s">
        <v>36</v>
      </c>
      <c r="P1384" t="s">
        <v>8042</v>
      </c>
      <c r="Q1384" t="s">
        <v>56</v>
      </c>
      <c r="R1384" t="s">
        <v>57</v>
      </c>
      <c r="S1384" t="s">
        <v>8043</v>
      </c>
      <c r="T1384" s="16">
        <v>269.97000000000003</v>
      </c>
      <c r="U1384">
        <v>3</v>
      </c>
      <c r="V1384">
        <v>0</v>
      </c>
      <c r="W1384" s="16">
        <v>51.294299999999957</v>
      </c>
      <c r="X1384">
        <v>22.14</v>
      </c>
      <c r="Y1384" t="s">
        <v>41</v>
      </c>
      <c r="Z1384" t="s">
        <v>42</v>
      </c>
      <c r="AA1384" t="s">
        <v>43</v>
      </c>
    </row>
    <row r="1385" spans="1:27" ht="15.75" hidden="1" customHeight="1">
      <c r="A1385" t="s">
        <v>10020</v>
      </c>
      <c r="B1385" t="s">
        <v>10021</v>
      </c>
      <c r="C1385" s="7">
        <v>42113</v>
      </c>
      <c r="D1385" s="7">
        <v>42116</v>
      </c>
      <c r="E1385" s="4">
        <f t="shared" si="21"/>
        <v>3</v>
      </c>
      <c r="F1385" t="s">
        <v>28</v>
      </c>
      <c r="G1385" t="s">
        <v>10022</v>
      </c>
      <c r="H1385" t="s">
        <v>3909</v>
      </c>
      <c r="I1385" t="s">
        <v>49</v>
      </c>
      <c r="J1385">
        <v>0</v>
      </c>
      <c r="K1385" t="s">
        <v>5296</v>
      </c>
      <c r="L1385" t="s">
        <v>5297</v>
      </c>
      <c r="M1385" t="s">
        <v>712</v>
      </c>
      <c r="N1385" t="s">
        <v>157</v>
      </c>
      <c r="O1385" t="s">
        <v>158</v>
      </c>
      <c r="P1385" t="s">
        <v>10023</v>
      </c>
      <c r="Q1385" t="s">
        <v>38</v>
      </c>
      <c r="R1385" t="s">
        <v>39</v>
      </c>
      <c r="S1385" t="s">
        <v>10024</v>
      </c>
      <c r="T1385" s="16">
        <v>217.6</v>
      </c>
      <c r="U1385">
        <v>5</v>
      </c>
      <c r="V1385">
        <v>0</v>
      </c>
      <c r="W1385" s="16">
        <v>50</v>
      </c>
      <c r="X1385">
        <v>37.656999999999996</v>
      </c>
      <c r="Y1385" t="s">
        <v>41</v>
      </c>
      <c r="Z1385" t="s">
        <v>42</v>
      </c>
      <c r="AA1385" t="s">
        <v>161</v>
      </c>
    </row>
    <row r="1386" spans="1:27" ht="15.75" hidden="1" customHeight="1">
      <c r="A1386" t="s">
        <v>10028</v>
      </c>
      <c r="B1386" t="s">
        <v>10029</v>
      </c>
      <c r="C1386" s="7">
        <v>42271</v>
      </c>
      <c r="D1386" s="7">
        <v>42274</v>
      </c>
      <c r="E1386" s="4">
        <f t="shared" si="21"/>
        <v>3</v>
      </c>
      <c r="F1386" t="s">
        <v>28</v>
      </c>
      <c r="G1386" t="s">
        <v>10030</v>
      </c>
      <c r="H1386" t="s">
        <v>1111</v>
      </c>
      <c r="I1386" t="s">
        <v>31</v>
      </c>
      <c r="J1386">
        <v>0</v>
      </c>
      <c r="K1386" t="s">
        <v>10031</v>
      </c>
      <c r="L1386" t="s">
        <v>4212</v>
      </c>
      <c r="M1386" t="s">
        <v>3357</v>
      </c>
      <c r="N1386" t="s">
        <v>157</v>
      </c>
      <c r="O1386" t="s">
        <v>158</v>
      </c>
      <c r="P1386" t="s">
        <v>10032</v>
      </c>
      <c r="Q1386" t="s">
        <v>171</v>
      </c>
      <c r="R1386" t="s">
        <v>934</v>
      </c>
      <c r="S1386" t="s">
        <v>10033</v>
      </c>
      <c r="T1386" s="16">
        <v>127.9</v>
      </c>
      <c r="U1386">
        <v>5</v>
      </c>
      <c r="V1386">
        <v>0</v>
      </c>
      <c r="W1386" s="16">
        <v>47.3</v>
      </c>
      <c r="X1386">
        <v>37.417000000000002</v>
      </c>
      <c r="Y1386" t="s">
        <v>41</v>
      </c>
      <c r="Z1386" t="s">
        <v>42</v>
      </c>
      <c r="AA1386" t="s">
        <v>161</v>
      </c>
    </row>
    <row r="1387" spans="1:27" ht="15.75" hidden="1" customHeight="1">
      <c r="A1387" t="s">
        <v>10034</v>
      </c>
      <c r="B1387" t="s">
        <v>10035</v>
      </c>
      <c r="C1387" s="7">
        <v>41269</v>
      </c>
      <c r="D1387" s="7">
        <v>41271</v>
      </c>
      <c r="E1387" s="4">
        <f t="shared" si="21"/>
        <v>2</v>
      </c>
      <c r="F1387" t="s">
        <v>46</v>
      </c>
      <c r="G1387" t="s">
        <v>10036</v>
      </c>
      <c r="H1387" t="s">
        <v>2514</v>
      </c>
      <c r="I1387" t="s">
        <v>31</v>
      </c>
      <c r="J1387">
        <v>0</v>
      </c>
      <c r="K1387" t="s">
        <v>10037</v>
      </c>
      <c r="L1387" t="s">
        <v>10037</v>
      </c>
      <c r="M1387" t="s">
        <v>8139</v>
      </c>
      <c r="N1387" t="s">
        <v>146</v>
      </c>
      <c r="O1387" t="s">
        <v>54</v>
      </c>
      <c r="P1387" t="s">
        <v>10038</v>
      </c>
      <c r="Q1387" t="s">
        <v>171</v>
      </c>
      <c r="R1387" t="s">
        <v>426</v>
      </c>
      <c r="S1387" t="s">
        <v>10039</v>
      </c>
      <c r="T1387" s="16">
        <v>105.18</v>
      </c>
      <c r="U1387">
        <v>2</v>
      </c>
      <c r="V1387">
        <v>0</v>
      </c>
      <c r="W1387" s="16">
        <v>25.2</v>
      </c>
      <c r="X1387">
        <v>37.340000000000003</v>
      </c>
      <c r="Y1387" t="s">
        <v>59</v>
      </c>
      <c r="Z1387" t="s">
        <v>42</v>
      </c>
      <c r="AA1387" t="s">
        <v>149</v>
      </c>
    </row>
    <row r="1388" spans="1:27" ht="15.75" customHeight="1">
      <c r="A1388" t="s">
        <v>10040</v>
      </c>
      <c r="B1388" t="s">
        <v>10041</v>
      </c>
      <c r="C1388" s="7">
        <v>41576</v>
      </c>
      <c r="D1388" s="7">
        <v>41581</v>
      </c>
      <c r="E1388" s="4">
        <f t="shared" si="21"/>
        <v>5</v>
      </c>
      <c r="F1388" t="s">
        <v>113</v>
      </c>
      <c r="G1388" t="s">
        <v>10042</v>
      </c>
      <c r="H1388" t="s">
        <v>1792</v>
      </c>
      <c r="I1388" t="s">
        <v>31</v>
      </c>
      <c r="J1388">
        <v>0</v>
      </c>
      <c r="K1388" t="s">
        <v>7984</v>
      </c>
      <c r="L1388" t="s">
        <v>4146</v>
      </c>
      <c r="M1388" t="s">
        <v>712</v>
      </c>
      <c r="N1388" t="s">
        <v>157</v>
      </c>
      <c r="O1388" t="s">
        <v>158</v>
      </c>
      <c r="P1388" t="s">
        <v>10043</v>
      </c>
      <c r="Q1388" t="s">
        <v>56</v>
      </c>
      <c r="R1388" t="s">
        <v>392</v>
      </c>
      <c r="S1388" t="s">
        <v>10044</v>
      </c>
      <c r="T1388" s="16">
        <v>276.8</v>
      </c>
      <c r="U1388">
        <v>8</v>
      </c>
      <c r="V1388">
        <v>0</v>
      </c>
      <c r="W1388" s="16">
        <v>63.52</v>
      </c>
      <c r="X1388">
        <v>37.317999999999998</v>
      </c>
      <c r="Y1388" t="s">
        <v>41</v>
      </c>
      <c r="Z1388" t="s">
        <v>42</v>
      </c>
      <c r="AA1388" t="s">
        <v>161</v>
      </c>
    </row>
    <row r="1389" spans="1:27" ht="15.75" hidden="1" customHeight="1">
      <c r="A1389" t="s">
        <v>10045</v>
      </c>
      <c r="B1389" t="s">
        <v>10046</v>
      </c>
      <c r="C1389" s="7">
        <v>41856</v>
      </c>
      <c r="D1389" s="7">
        <v>41857</v>
      </c>
      <c r="E1389" s="4">
        <f t="shared" si="21"/>
        <v>1</v>
      </c>
      <c r="F1389" t="s">
        <v>28</v>
      </c>
      <c r="G1389" t="s">
        <v>10047</v>
      </c>
      <c r="H1389" t="s">
        <v>4251</v>
      </c>
      <c r="I1389" t="s">
        <v>49</v>
      </c>
      <c r="J1389">
        <v>0</v>
      </c>
      <c r="K1389" t="s">
        <v>1498</v>
      </c>
      <c r="L1389" t="s">
        <v>1498</v>
      </c>
      <c r="M1389" t="s">
        <v>168</v>
      </c>
      <c r="N1389" t="s">
        <v>169</v>
      </c>
      <c r="O1389" t="s">
        <v>54</v>
      </c>
      <c r="P1389" t="s">
        <v>9286</v>
      </c>
      <c r="Q1389" t="s">
        <v>171</v>
      </c>
      <c r="R1389" t="s">
        <v>172</v>
      </c>
      <c r="S1389" t="s">
        <v>9287</v>
      </c>
      <c r="T1389" s="16">
        <v>209.7</v>
      </c>
      <c r="U1389">
        <v>3</v>
      </c>
      <c r="V1389">
        <v>0</v>
      </c>
      <c r="W1389" s="16">
        <v>0</v>
      </c>
      <c r="X1389">
        <v>37.299999999999997</v>
      </c>
      <c r="Y1389" t="s">
        <v>41</v>
      </c>
      <c r="Z1389" t="s">
        <v>42</v>
      </c>
      <c r="AA1389" t="s">
        <v>174</v>
      </c>
    </row>
    <row r="1390" spans="1:27" ht="15.75" hidden="1" customHeight="1">
      <c r="A1390" t="s">
        <v>10048</v>
      </c>
      <c r="B1390" t="s">
        <v>10049</v>
      </c>
      <c r="C1390" s="7">
        <v>41552</v>
      </c>
      <c r="D1390" s="7">
        <v>41555</v>
      </c>
      <c r="E1390" s="4">
        <f t="shared" si="21"/>
        <v>3</v>
      </c>
      <c r="F1390" t="s">
        <v>28</v>
      </c>
      <c r="G1390" t="s">
        <v>10050</v>
      </c>
      <c r="H1390" t="s">
        <v>3180</v>
      </c>
      <c r="I1390" t="s">
        <v>31</v>
      </c>
      <c r="J1390">
        <v>0</v>
      </c>
      <c r="K1390" t="s">
        <v>1452</v>
      </c>
      <c r="L1390" t="s">
        <v>1354</v>
      </c>
      <c r="M1390" t="s">
        <v>253</v>
      </c>
      <c r="N1390" t="s">
        <v>254</v>
      </c>
      <c r="O1390" t="s">
        <v>158</v>
      </c>
      <c r="P1390" t="s">
        <v>10051</v>
      </c>
      <c r="Q1390" t="s">
        <v>171</v>
      </c>
      <c r="R1390" t="s">
        <v>934</v>
      </c>
      <c r="S1390" t="s">
        <v>10052</v>
      </c>
      <c r="T1390" s="16">
        <v>82.859999999999985</v>
      </c>
      <c r="U1390">
        <v>3</v>
      </c>
      <c r="V1390">
        <v>0</v>
      </c>
      <c r="W1390" s="16">
        <v>16.559999999999999</v>
      </c>
      <c r="X1390">
        <v>37.298000000000002</v>
      </c>
      <c r="Y1390" t="s">
        <v>59</v>
      </c>
      <c r="Z1390" t="s">
        <v>276</v>
      </c>
      <c r="AA1390" t="s">
        <v>257</v>
      </c>
    </row>
    <row r="1391" spans="1:27" ht="15.75" customHeight="1">
      <c r="A1391" t="s">
        <v>10056</v>
      </c>
      <c r="B1391" t="s">
        <v>10057</v>
      </c>
      <c r="C1391" s="7">
        <v>41767</v>
      </c>
      <c r="D1391" s="7">
        <v>41770</v>
      </c>
      <c r="E1391" s="4">
        <f t="shared" si="21"/>
        <v>3</v>
      </c>
      <c r="F1391" t="s">
        <v>28</v>
      </c>
      <c r="G1391" t="s">
        <v>10058</v>
      </c>
      <c r="H1391" t="s">
        <v>6876</v>
      </c>
      <c r="I1391" t="s">
        <v>31</v>
      </c>
      <c r="J1391">
        <v>0</v>
      </c>
      <c r="K1391" t="s">
        <v>841</v>
      </c>
      <c r="L1391" t="s">
        <v>841</v>
      </c>
      <c r="M1391" t="s">
        <v>842</v>
      </c>
      <c r="N1391" t="s">
        <v>359</v>
      </c>
      <c r="O1391" t="s">
        <v>54</v>
      </c>
      <c r="P1391" t="s">
        <v>10059</v>
      </c>
      <c r="Q1391" t="s">
        <v>56</v>
      </c>
      <c r="R1391" t="s">
        <v>392</v>
      </c>
      <c r="S1391" t="s">
        <v>10060</v>
      </c>
      <c r="T1391" s="16">
        <v>110.11320000000001</v>
      </c>
      <c r="U1391">
        <v>6</v>
      </c>
      <c r="V1391">
        <v>0.27</v>
      </c>
      <c r="W1391" s="16">
        <v>12.013199999999999</v>
      </c>
      <c r="X1391">
        <v>37.29</v>
      </c>
      <c r="Y1391" t="s">
        <v>41</v>
      </c>
      <c r="Z1391" t="s">
        <v>42</v>
      </c>
      <c r="AA1391" t="s">
        <v>360</v>
      </c>
    </row>
    <row r="1392" spans="1:27" ht="15.75" hidden="1" customHeight="1">
      <c r="A1392" t="s">
        <v>10062</v>
      </c>
      <c r="B1392" t="s">
        <v>10063</v>
      </c>
      <c r="C1392" s="7">
        <v>41213</v>
      </c>
      <c r="D1392" s="7">
        <v>41215</v>
      </c>
      <c r="E1392" s="4">
        <f t="shared" si="21"/>
        <v>2</v>
      </c>
      <c r="F1392" t="s">
        <v>46</v>
      </c>
      <c r="G1392" t="s">
        <v>10064</v>
      </c>
      <c r="H1392" t="s">
        <v>2092</v>
      </c>
      <c r="I1392" t="s">
        <v>49</v>
      </c>
      <c r="J1392">
        <v>0</v>
      </c>
      <c r="K1392" t="s">
        <v>4889</v>
      </c>
      <c r="L1392" t="s">
        <v>4889</v>
      </c>
      <c r="M1392" t="s">
        <v>212</v>
      </c>
      <c r="N1392" t="s">
        <v>213</v>
      </c>
      <c r="O1392" t="s">
        <v>90</v>
      </c>
      <c r="P1392" t="s">
        <v>10065</v>
      </c>
      <c r="Q1392" t="s">
        <v>38</v>
      </c>
      <c r="R1392" t="s">
        <v>317</v>
      </c>
      <c r="S1392" t="s">
        <v>10066</v>
      </c>
      <c r="T1392" s="16">
        <v>200.39400000000001</v>
      </c>
      <c r="U1392">
        <v>6</v>
      </c>
      <c r="V1392">
        <v>0.1</v>
      </c>
      <c r="W1392" s="16">
        <v>11.034000000000001</v>
      </c>
      <c r="X1392">
        <v>37.24</v>
      </c>
      <c r="Y1392" t="s">
        <v>41</v>
      </c>
      <c r="Z1392" t="s">
        <v>42</v>
      </c>
      <c r="AA1392" t="s">
        <v>216</v>
      </c>
    </row>
    <row r="1393" spans="1:27" ht="15.75" hidden="1" customHeight="1">
      <c r="A1393" t="s">
        <v>10074</v>
      </c>
      <c r="B1393" t="s">
        <v>10075</v>
      </c>
      <c r="C1393" s="7">
        <v>42180</v>
      </c>
      <c r="D1393" s="7">
        <v>42184</v>
      </c>
      <c r="E1393" s="4">
        <f t="shared" si="21"/>
        <v>4</v>
      </c>
      <c r="F1393" t="s">
        <v>113</v>
      </c>
      <c r="G1393" t="s">
        <v>10076</v>
      </c>
      <c r="H1393" t="s">
        <v>1964</v>
      </c>
      <c r="I1393" t="s">
        <v>31</v>
      </c>
      <c r="J1393">
        <v>92646</v>
      </c>
      <c r="K1393" t="s">
        <v>1306</v>
      </c>
      <c r="L1393" t="s">
        <v>323</v>
      </c>
      <c r="M1393" t="s">
        <v>34</v>
      </c>
      <c r="N1393" t="s">
        <v>126</v>
      </c>
      <c r="O1393" t="s">
        <v>36</v>
      </c>
      <c r="P1393" t="s">
        <v>10077</v>
      </c>
      <c r="Q1393" t="s">
        <v>171</v>
      </c>
      <c r="R1393" t="s">
        <v>474</v>
      </c>
      <c r="S1393" t="s">
        <v>10078</v>
      </c>
      <c r="T1393" s="16">
        <v>95.92</v>
      </c>
      <c r="U1393">
        <v>8</v>
      </c>
      <c r="V1393">
        <v>0</v>
      </c>
      <c r="W1393" s="16">
        <v>25.898399999999999</v>
      </c>
      <c r="X1393">
        <v>7.48</v>
      </c>
      <c r="Y1393" t="s">
        <v>69</v>
      </c>
      <c r="Z1393" t="s">
        <v>42</v>
      </c>
      <c r="AA1393" t="s">
        <v>129</v>
      </c>
    </row>
    <row r="1394" spans="1:27" ht="15.75" hidden="1" customHeight="1">
      <c r="A1394" t="s">
        <v>10081</v>
      </c>
      <c r="B1394" t="s">
        <v>10082</v>
      </c>
      <c r="C1394" s="7">
        <v>41949</v>
      </c>
      <c r="D1394" s="7">
        <v>41951</v>
      </c>
      <c r="E1394" s="4">
        <f t="shared" si="21"/>
        <v>2</v>
      </c>
      <c r="F1394" t="s">
        <v>28</v>
      </c>
      <c r="G1394" t="s">
        <v>10083</v>
      </c>
      <c r="H1394" t="s">
        <v>1273</v>
      </c>
      <c r="I1394" t="s">
        <v>31</v>
      </c>
      <c r="J1394">
        <v>0</v>
      </c>
      <c r="K1394" t="s">
        <v>1353</v>
      </c>
      <c r="L1394" t="s">
        <v>1354</v>
      </c>
      <c r="M1394" t="s">
        <v>253</v>
      </c>
      <c r="N1394" t="s">
        <v>254</v>
      </c>
      <c r="O1394" t="s">
        <v>158</v>
      </c>
      <c r="P1394" t="s">
        <v>7422</v>
      </c>
      <c r="Q1394" t="s">
        <v>171</v>
      </c>
      <c r="R1394" t="s">
        <v>172</v>
      </c>
      <c r="S1394" t="s">
        <v>7423</v>
      </c>
      <c r="T1394" s="16">
        <v>137.58000000000001</v>
      </c>
      <c r="U1394">
        <v>3</v>
      </c>
      <c r="V1394">
        <v>0</v>
      </c>
      <c r="W1394" s="16">
        <v>27.48</v>
      </c>
      <c r="X1394">
        <v>37.098999999999997</v>
      </c>
      <c r="Y1394" t="s">
        <v>59</v>
      </c>
      <c r="Z1394" t="s">
        <v>42</v>
      </c>
      <c r="AA1394" t="s">
        <v>257</v>
      </c>
    </row>
    <row r="1395" spans="1:27" ht="15.75" hidden="1" customHeight="1">
      <c r="A1395" t="s">
        <v>10084</v>
      </c>
      <c r="B1395" t="s">
        <v>10085</v>
      </c>
      <c r="C1395" s="7">
        <v>42081</v>
      </c>
      <c r="D1395" s="7">
        <v>42084</v>
      </c>
      <c r="E1395" s="4">
        <f t="shared" si="21"/>
        <v>3</v>
      </c>
      <c r="F1395" t="s">
        <v>46</v>
      </c>
      <c r="G1395" t="s">
        <v>10086</v>
      </c>
      <c r="H1395" t="s">
        <v>1204</v>
      </c>
      <c r="I1395" t="s">
        <v>31</v>
      </c>
      <c r="J1395">
        <v>0</v>
      </c>
      <c r="K1395" t="s">
        <v>6269</v>
      </c>
      <c r="L1395" t="s">
        <v>1105</v>
      </c>
      <c r="M1395" t="s">
        <v>1106</v>
      </c>
      <c r="N1395" t="s">
        <v>1107</v>
      </c>
      <c r="O1395" t="s">
        <v>90</v>
      </c>
      <c r="P1395" t="s">
        <v>8568</v>
      </c>
      <c r="Q1395" t="s">
        <v>171</v>
      </c>
      <c r="R1395" t="s">
        <v>704</v>
      </c>
      <c r="S1395" t="s">
        <v>8569</v>
      </c>
      <c r="T1395" s="16">
        <v>223.92</v>
      </c>
      <c r="U1395">
        <v>8</v>
      </c>
      <c r="V1395">
        <v>0</v>
      </c>
      <c r="W1395" s="16">
        <v>66.960000000000008</v>
      </c>
      <c r="X1395">
        <v>37.08</v>
      </c>
      <c r="Y1395" t="s">
        <v>41</v>
      </c>
      <c r="Z1395" t="s">
        <v>42</v>
      </c>
      <c r="AA1395" t="s">
        <v>1110</v>
      </c>
    </row>
    <row r="1396" spans="1:27" ht="15.75" customHeight="1">
      <c r="A1396" t="s">
        <v>10089</v>
      </c>
      <c r="B1396" t="s">
        <v>10090</v>
      </c>
      <c r="C1396" s="7">
        <v>41817</v>
      </c>
      <c r="D1396" s="7">
        <v>41824</v>
      </c>
      <c r="E1396" s="4">
        <f t="shared" si="21"/>
        <v>7</v>
      </c>
      <c r="F1396" t="s">
        <v>113</v>
      </c>
      <c r="G1396" t="s">
        <v>10091</v>
      </c>
      <c r="H1396" t="s">
        <v>2043</v>
      </c>
      <c r="I1396" t="s">
        <v>74</v>
      </c>
      <c r="J1396">
        <v>0</v>
      </c>
      <c r="K1396" t="s">
        <v>304</v>
      </c>
      <c r="L1396" t="s">
        <v>304</v>
      </c>
      <c r="M1396" t="s">
        <v>305</v>
      </c>
      <c r="N1396" t="s">
        <v>306</v>
      </c>
      <c r="O1396" t="s">
        <v>158</v>
      </c>
      <c r="P1396" t="s">
        <v>10092</v>
      </c>
      <c r="Q1396" t="s">
        <v>56</v>
      </c>
      <c r="R1396" t="s">
        <v>57</v>
      </c>
      <c r="S1396" t="s">
        <v>10093</v>
      </c>
      <c r="T1396" s="16">
        <v>371.32800000000009</v>
      </c>
      <c r="U1396">
        <v>12</v>
      </c>
      <c r="V1396">
        <v>0.2</v>
      </c>
      <c r="W1396" s="16">
        <v>13.728</v>
      </c>
      <c r="X1396">
        <v>37.031999999999996</v>
      </c>
      <c r="Y1396" t="s">
        <v>187</v>
      </c>
      <c r="Z1396" t="s">
        <v>42</v>
      </c>
      <c r="AA1396" t="s">
        <v>309</v>
      </c>
    </row>
    <row r="1397" spans="1:27" ht="15.75" customHeight="1">
      <c r="A1397" t="s">
        <v>10096</v>
      </c>
      <c r="B1397" t="s">
        <v>10097</v>
      </c>
      <c r="C1397" s="7">
        <v>42164</v>
      </c>
      <c r="D1397" s="7">
        <v>42167</v>
      </c>
      <c r="E1397" s="4">
        <f t="shared" si="21"/>
        <v>3</v>
      </c>
      <c r="F1397" t="s">
        <v>28</v>
      </c>
      <c r="G1397" t="s">
        <v>10098</v>
      </c>
      <c r="H1397" t="s">
        <v>3878</v>
      </c>
      <c r="I1397" t="s">
        <v>31</v>
      </c>
      <c r="J1397">
        <v>0</v>
      </c>
      <c r="K1397" t="s">
        <v>594</v>
      </c>
      <c r="L1397" t="s">
        <v>595</v>
      </c>
      <c r="M1397" t="s">
        <v>596</v>
      </c>
      <c r="N1397" t="s">
        <v>597</v>
      </c>
      <c r="O1397" t="s">
        <v>90</v>
      </c>
      <c r="P1397" t="s">
        <v>10099</v>
      </c>
      <c r="Q1397" t="s">
        <v>56</v>
      </c>
      <c r="R1397" t="s">
        <v>392</v>
      </c>
      <c r="S1397" t="s">
        <v>10100</v>
      </c>
      <c r="T1397" s="16">
        <v>193.68</v>
      </c>
      <c r="U1397">
        <v>4</v>
      </c>
      <c r="V1397">
        <v>0</v>
      </c>
      <c r="W1397" s="16">
        <v>11.52</v>
      </c>
      <c r="X1397">
        <v>36.880000000000003</v>
      </c>
      <c r="Y1397" t="s">
        <v>41</v>
      </c>
      <c r="Z1397" t="s">
        <v>42</v>
      </c>
      <c r="AA1397" t="s">
        <v>600</v>
      </c>
    </row>
    <row r="1398" spans="1:27" ht="15.75" customHeight="1">
      <c r="A1398" t="s">
        <v>10101</v>
      </c>
      <c r="B1398" t="s">
        <v>10102</v>
      </c>
      <c r="C1398" s="7">
        <v>41949</v>
      </c>
      <c r="D1398" s="7">
        <v>41952</v>
      </c>
      <c r="E1398" s="4">
        <f t="shared" si="21"/>
        <v>3</v>
      </c>
      <c r="F1398" t="s">
        <v>28</v>
      </c>
      <c r="G1398" t="s">
        <v>10103</v>
      </c>
      <c r="H1398" t="s">
        <v>4084</v>
      </c>
      <c r="I1398" t="s">
        <v>74</v>
      </c>
      <c r="J1398">
        <v>0</v>
      </c>
      <c r="K1398" t="s">
        <v>1400</v>
      </c>
      <c r="L1398" t="s">
        <v>1401</v>
      </c>
      <c r="M1398" t="s">
        <v>1402</v>
      </c>
      <c r="N1398" t="s">
        <v>359</v>
      </c>
      <c r="O1398" t="s">
        <v>54</v>
      </c>
      <c r="P1398" t="s">
        <v>10104</v>
      </c>
      <c r="Q1398" t="s">
        <v>56</v>
      </c>
      <c r="R1398" t="s">
        <v>57</v>
      </c>
      <c r="S1398" t="s">
        <v>10105</v>
      </c>
      <c r="T1398" s="16">
        <v>135.9333</v>
      </c>
      <c r="U1398">
        <v>3</v>
      </c>
      <c r="V1398">
        <v>0.27</v>
      </c>
      <c r="W1398" s="16">
        <v>14.883299999999981</v>
      </c>
      <c r="X1398">
        <v>36.840000000000003</v>
      </c>
      <c r="Y1398" t="s">
        <v>69</v>
      </c>
      <c r="Z1398" t="s">
        <v>42</v>
      </c>
      <c r="AA1398" t="s">
        <v>360</v>
      </c>
    </row>
    <row r="1399" spans="1:27" ht="15.75" hidden="1" customHeight="1">
      <c r="A1399" t="s">
        <v>10106</v>
      </c>
      <c r="B1399" t="s">
        <v>10107</v>
      </c>
      <c r="C1399" s="7">
        <v>41606</v>
      </c>
      <c r="D1399" s="7">
        <v>41608</v>
      </c>
      <c r="E1399" s="4">
        <f t="shared" si="21"/>
        <v>2</v>
      </c>
      <c r="F1399" t="s">
        <v>28</v>
      </c>
      <c r="G1399" t="s">
        <v>10108</v>
      </c>
      <c r="H1399" t="s">
        <v>4301</v>
      </c>
      <c r="I1399" t="s">
        <v>49</v>
      </c>
      <c r="J1399">
        <v>0</v>
      </c>
      <c r="K1399" t="s">
        <v>1827</v>
      </c>
      <c r="L1399" t="s">
        <v>66</v>
      </c>
      <c r="M1399" t="s">
        <v>52</v>
      </c>
      <c r="N1399" t="s">
        <v>53</v>
      </c>
      <c r="O1399" t="s">
        <v>54</v>
      </c>
      <c r="P1399" t="s">
        <v>10109</v>
      </c>
      <c r="Q1399" t="s">
        <v>171</v>
      </c>
      <c r="R1399" t="s">
        <v>288</v>
      </c>
      <c r="S1399" t="s">
        <v>10110</v>
      </c>
      <c r="T1399" s="16">
        <v>117.55800000000001</v>
      </c>
      <c r="U1399">
        <v>7</v>
      </c>
      <c r="V1399">
        <v>0.1</v>
      </c>
      <c r="W1399" s="16">
        <v>-2.772000000000002</v>
      </c>
      <c r="X1399">
        <v>36.82</v>
      </c>
      <c r="Y1399" t="s">
        <v>59</v>
      </c>
      <c r="Z1399" t="s">
        <v>42</v>
      </c>
      <c r="AA1399" t="s">
        <v>60</v>
      </c>
    </row>
    <row r="1400" spans="1:27" ht="15.75" hidden="1" customHeight="1">
      <c r="A1400" t="s">
        <v>10113</v>
      </c>
      <c r="B1400" t="s">
        <v>10114</v>
      </c>
      <c r="C1400" s="7">
        <v>42259</v>
      </c>
      <c r="D1400" s="7">
        <v>42259</v>
      </c>
      <c r="E1400" s="4">
        <f t="shared" si="21"/>
        <v>0</v>
      </c>
      <c r="F1400" t="s">
        <v>84</v>
      </c>
      <c r="G1400" t="s">
        <v>10115</v>
      </c>
      <c r="H1400" t="s">
        <v>2022</v>
      </c>
      <c r="I1400" t="s">
        <v>31</v>
      </c>
      <c r="J1400">
        <v>94110</v>
      </c>
      <c r="K1400" t="s">
        <v>322</v>
      </c>
      <c r="L1400" t="s">
        <v>323</v>
      </c>
      <c r="M1400" t="s">
        <v>34</v>
      </c>
      <c r="N1400" t="s">
        <v>126</v>
      </c>
      <c r="O1400" t="s">
        <v>36</v>
      </c>
      <c r="P1400" t="s">
        <v>10116</v>
      </c>
      <c r="Q1400" t="s">
        <v>171</v>
      </c>
      <c r="R1400" t="s">
        <v>172</v>
      </c>
      <c r="S1400" t="s">
        <v>10117</v>
      </c>
      <c r="T1400" s="16">
        <v>406.6</v>
      </c>
      <c r="U1400">
        <v>5</v>
      </c>
      <c r="V1400">
        <v>0</v>
      </c>
      <c r="W1400" s="16">
        <v>113.848</v>
      </c>
      <c r="X1400">
        <v>106.72</v>
      </c>
      <c r="Y1400" t="s">
        <v>41</v>
      </c>
      <c r="Z1400" t="s">
        <v>42</v>
      </c>
      <c r="AA1400" t="s">
        <v>129</v>
      </c>
    </row>
    <row r="1401" spans="1:27" ht="15.75" hidden="1" customHeight="1">
      <c r="A1401" t="s">
        <v>10123</v>
      </c>
      <c r="B1401" t="s">
        <v>10124</v>
      </c>
      <c r="C1401" s="7">
        <v>41510</v>
      </c>
      <c r="D1401" s="7">
        <v>41514</v>
      </c>
      <c r="E1401" s="4">
        <f t="shared" si="21"/>
        <v>4</v>
      </c>
      <c r="F1401" t="s">
        <v>113</v>
      </c>
      <c r="G1401" t="s">
        <v>10125</v>
      </c>
      <c r="H1401" t="s">
        <v>2022</v>
      </c>
      <c r="I1401" t="s">
        <v>31</v>
      </c>
      <c r="J1401">
        <v>76017</v>
      </c>
      <c r="K1401" t="s">
        <v>184</v>
      </c>
      <c r="L1401" t="s">
        <v>185</v>
      </c>
      <c r="M1401" t="s">
        <v>34</v>
      </c>
      <c r="N1401" t="s">
        <v>35</v>
      </c>
      <c r="O1401" t="s">
        <v>36</v>
      </c>
      <c r="P1401" t="s">
        <v>10126</v>
      </c>
      <c r="Q1401" t="s">
        <v>171</v>
      </c>
      <c r="R1401" t="s">
        <v>186</v>
      </c>
      <c r="S1401" t="s">
        <v>10127</v>
      </c>
      <c r="T1401" s="16">
        <v>724.08</v>
      </c>
      <c r="U1401">
        <v>14</v>
      </c>
      <c r="V1401">
        <v>0.2</v>
      </c>
      <c r="W1401" s="16">
        <v>-135.7650000000001</v>
      </c>
      <c r="X1401">
        <v>71.760000000000005</v>
      </c>
      <c r="Y1401" t="s">
        <v>69</v>
      </c>
      <c r="Z1401" t="s">
        <v>42</v>
      </c>
      <c r="AA1401" t="s">
        <v>43</v>
      </c>
    </row>
    <row r="1402" spans="1:27" ht="15.75" hidden="1" customHeight="1">
      <c r="A1402" t="s">
        <v>10128</v>
      </c>
      <c r="B1402" t="s">
        <v>10129</v>
      </c>
      <c r="C1402" s="7">
        <v>42160</v>
      </c>
      <c r="D1402" s="7">
        <v>42163</v>
      </c>
      <c r="E1402" s="4">
        <f t="shared" si="21"/>
        <v>3</v>
      </c>
      <c r="F1402" t="s">
        <v>28</v>
      </c>
      <c r="G1402" t="s">
        <v>10130</v>
      </c>
      <c r="H1402" t="s">
        <v>745</v>
      </c>
      <c r="I1402" t="s">
        <v>31</v>
      </c>
      <c r="J1402">
        <v>0</v>
      </c>
      <c r="K1402" t="s">
        <v>2727</v>
      </c>
      <c r="L1402" t="s">
        <v>2728</v>
      </c>
      <c r="M1402" t="s">
        <v>1227</v>
      </c>
      <c r="N1402" t="s">
        <v>597</v>
      </c>
      <c r="O1402" t="s">
        <v>90</v>
      </c>
      <c r="P1402" t="s">
        <v>10131</v>
      </c>
      <c r="Q1402" t="s">
        <v>171</v>
      </c>
      <c r="R1402" t="s">
        <v>934</v>
      </c>
      <c r="S1402" t="s">
        <v>10132</v>
      </c>
      <c r="T1402" s="16">
        <v>177.12</v>
      </c>
      <c r="U1402">
        <v>8</v>
      </c>
      <c r="V1402">
        <v>0</v>
      </c>
      <c r="W1402" s="16">
        <v>10.56</v>
      </c>
      <c r="X1402">
        <v>36.6</v>
      </c>
      <c r="Y1402" t="s">
        <v>69</v>
      </c>
      <c r="Z1402" t="s">
        <v>42</v>
      </c>
      <c r="AA1402" t="s">
        <v>600</v>
      </c>
    </row>
    <row r="1403" spans="1:27" ht="15.75" hidden="1" customHeight="1">
      <c r="A1403" t="s">
        <v>10136</v>
      </c>
      <c r="B1403" t="s">
        <v>10137</v>
      </c>
      <c r="C1403" s="7">
        <v>42322</v>
      </c>
      <c r="D1403" s="7">
        <v>42329</v>
      </c>
      <c r="E1403" s="4">
        <f t="shared" si="21"/>
        <v>7</v>
      </c>
      <c r="F1403" t="s">
        <v>113</v>
      </c>
      <c r="G1403" t="s">
        <v>10138</v>
      </c>
      <c r="H1403" t="s">
        <v>2022</v>
      </c>
      <c r="I1403" t="s">
        <v>31</v>
      </c>
      <c r="J1403">
        <v>35601</v>
      </c>
      <c r="K1403" t="s">
        <v>2794</v>
      </c>
      <c r="L1403" t="s">
        <v>3310</v>
      </c>
      <c r="M1403" t="s">
        <v>34</v>
      </c>
      <c r="N1403" t="s">
        <v>390</v>
      </c>
      <c r="O1403" t="s">
        <v>36</v>
      </c>
      <c r="P1403" t="s">
        <v>10139</v>
      </c>
      <c r="Q1403" t="s">
        <v>38</v>
      </c>
      <c r="R1403" t="s">
        <v>347</v>
      </c>
      <c r="S1403" t="s">
        <v>10140</v>
      </c>
      <c r="T1403" s="16">
        <v>239.92</v>
      </c>
      <c r="U1403">
        <v>8</v>
      </c>
      <c r="V1403">
        <v>0</v>
      </c>
      <c r="W1403" s="16">
        <v>23.99199999999999</v>
      </c>
      <c r="X1403">
        <v>31.69</v>
      </c>
      <c r="Y1403" t="s">
        <v>187</v>
      </c>
      <c r="Z1403" t="s">
        <v>42</v>
      </c>
      <c r="AA1403" t="s">
        <v>394</v>
      </c>
    </row>
    <row r="1404" spans="1:27" ht="15.75" customHeight="1">
      <c r="A1404" t="s">
        <v>10141</v>
      </c>
      <c r="B1404" t="s">
        <v>10142</v>
      </c>
      <c r="C1404" s="7">
        <v>41593</v>
      </c>
      <c r="D1404" s="7">
        <v>41597</v>
      </c>
      <c r="E1404" s="4">
        <f t="shared" si="21"/>
        <v>4</v>
      </c>
      <c r="F1404" t="s">
        <v>113</v>
      </c>
      <c r="G1404" t="s">
        <v>10143</v>
      </c>
      <c r="H1404" t="s">
        <v>8390</v>
      </c>
      <c r="I1404" t="s">
        <v>31</v>
      </c>
      <c r="J1404">
        <v>0</v>
      </c>
      <c r="K1404" t="s">
        <v>6867</v>
      </c>
      <c r="L1404" t="s">
        <v>6868</v>
      </c>
      <c r="M1404" t="s">
        <v>1691</v>
      </c>
      <c r="N1404" t="s">
        <v>136</v>
      </c>
      <c r="O1404" t="s">
        <v>54</v>
      </c>
      <c r="P1404" t="s">
        <v>9560</v>
      </c>
      <c r="Q1404" t="s">
        <v>56</v>
      </c>
      <c r="R1404" t="s">
        <v>392</v>
      </c>
      <c r="S1404" t="s">
        <v>9561</v>
      </c>
      <c r="T1404" s="16">
        <v>351.21600000000001</v>
      </c>
      <c r="U1404">
        <v>9</v>
      </c>
      <c r="V1404">
        <v>0.2</v>
      </c>
      <c r="W1404" s="16">
        <v>118.476</v>
      </c>
      <c r="X1404">
        <v>36.520000000000003</v>
      </c>
      <c r="Y1404" t="s">
        <v>41</v>
      </c>
      <c r="Z1404" t="s">
        <v>42</v>
      </c>
      <c r="AA1404" t="s">
        <v>139</v>
      </c>
    </row>
    <row r="1405" spans="1:27" ht="15.75" customHeight="1">
      <c r="A1405" t="s">
        <v>10144</v>
      </c>
      <c r="B1405" t="s">
        <v>10145</v>
      </c>
      <c r="C1405" s="7">
        <v>41909</v>
      </c>
      <c r="D1405" s="7">
        <v>41912</v>
      </c>
      <c r="E1405" s="4">
        <f t="shared" si="21"/>
        <v>3</v>
      </c>
      <c r="F1405" t="s">
        <v>46</v>
      </c>
      <c r="G1405" t="s">
        <v>10146</v>
      </c>
      <c r="H1405" t="s">
        <v>1004</v>
      </c>
      <c r="I1405" t="s">
        <v>31</v>
      </c>
      <c r="J1405">
        <v>0</v>
      </c>
      <c r="K1405" t="s">
        <v>648</v>
      </c>
      <c r="L1405" t="s">
        <v>649</v>
      </c>
      <c r="M1405" t="s">
        <v>650</v>
      </c>
      <c r="N1405" t="s">
        <v>359</v>
      </c>
      <c r="O1405" t="s">
        <v>54</v>
      </c>
      <c r="P1405" t="s">
        <v>9504</v>
      </c>
      <c r="Q1405" t="s">
        <v>56</v>
      </c>
      <c r="R1405" t="s">
        <v>392</v>
      </c>
      <c r="S1405" t="s">
        <v>9505</v>
      </c>
      <c r="T1405" s="16">
        <v>308.7</v>
      </c>
      <c r="U1405">
        <v>8</v>
      </c>
      <c r="V1405">
        <v>0.25</v>
      </c>
      <c r="W1405" s="16">
        <v>-41.220000000000013</v>
      </c>
      <c r="X1405">
        <v>36.43</v>
      </c>
      <c r="Y1405" t="s">
        <v>69</v>
      </c>
      <c r="Z1405" t="s">
        <v>42</v>
      </c>
      <c r="AA1405" t="s">
        <v>360</v>
      </c>
    </row>
    <row r="1406" spans="1:27" ht="15.75" hidden="1" customHeight="1">
      <c r="A1406" t="s">
        <v>10154</v>
      </c>
      <c r="B1406" t="s">
        <v>10155</v>
      </c>
      <c r="C1406" s="7">
        <v>41804</v>
      </c>
      <c r="D1406" s="7">
        <v>41807</v>
      </c>
      <c r="E1406" s="4">
        <f t="shared" si="21"/>
        <v>3</v>
      </c>
      <c r="F1406" t="s">
        <v>28</v>
      </c>
      <c r="G1406" t="s">
        <v>10156</v>
      </c>
      <c r="H1406" t="s">
        <v>1741</v>
      </c>
      <c r="I1406" t="s">
        <v>31</v>
      </c>
      <c r="J1406">
        <v>0</v>
      </c>
      <c r="K1406" t="s">
        <v>2129</v>
      </c>
      <c r="L1406" t="s">
        <v>2129</v>
      </c>
      <c r="M1406" t="s">
        <v>1405</v>
      </c>
      <c r="N1406" t="s">
        <v>306</v>
      </c>
      <c r="O1406" t="s">
        <v>158</v>
      </c>
      <c r="P1406" t="s">
        <v>6355</v>
      </c>
      <c r="Q1406" t="s">
        <v>171</v>
      </c>
      <c r="R1406" t="s">
        <v>426</v>
      </c>
      <c r="S1406" t="s">
        <v>6356</v>
      </c>
      <c r="T1406" s="16">
        <v>201.36</v>
      </c>
      <c r="U1406">
        <v>6</v>
      </c>
      <c r="V1406">
        <v>0</v>
      </c>
      <c r="W1406" s="16">
        <v>28.079999999999991</v>
      </c>
      <c r="X1406">
        <v>36.268999999999998</v>
      </c>
      <c r="Y1406" t="s">
        <v>69</v>
      </c>
      <c r="Z1406" t="s">
        <v>42</v>
      </c>
      <c r="AA1406" t="s">
        <v>309</v>
      </c>
    </row>
    <row r="1407" spans="1:27" ht="15.75" hidden="1" customHeight="1">
      <c r="A1407" t="s">
        <v>10157</v>
      </c>
      <c r="B1407" t="s">
        <v>10158</v>
      </c>
      <c r="C1407" s="7">
        <v>41591</v>
      </c>
      <c r="D1407" s="7">
        <v>41595</v>
      </c>
      <c r="E1407" s="4">
        <f t="shared" si="21"/>
        <v>4</v>
      </c>
      <c r="F1407" t="s">
        <v>113</v>
      </c>
      <c r="G1407" t="s">
        <v>10159</v>
      </c>
      <c r="H1407" t="s">
        <v>4127</v>
      </c>
      <c r="I1407" t="s">
        <v>49</v>
      </c>
      <c r="J1407">
        <v>0</v>
      </c>
      <c r="K1407" t="s">
        <v>10160</v>
      </c>
      <c r="L1407" t="s">
        <v>10161</v>
      </c>
      <c r="M1407" t="s">
        <v>194</v>
      </c>
      <c r="N1407" t="s">
        <v>195</v>
      </c>
      <c r="O1407" t="s">
        <v>78</v>
      </c>
      <c r="P1407" t="s">
        <v>10162</v>
      </c>
      <c r="Q1407" t="s">
        <v>171</v>
      </c>
      <c r="R1407" t="s">
        <v>172</v>
      </c>
      <c r="S1407" t="s">
        <v>10163</v>
      </c>
      <c r="T1407" s="16">
        <v>468.93000000000012</v>
      </c>
      <c r="U1407">
        <v>7</v>
      </c>
      <c r="V1407">
        <v>0</v>
      </c>
      <c r="W1407" s="16">
        <v>173.46</v>
      </c>
      <c r="X1407">
        <v>36.200000000000003</v>
      </c>
      <c r="Y1407" t="s">
        <v>69</v>
      </c>
      <c r="Z1407" t="s">
        <v>42</v>
      </c>
      <c r="AA1407" t="s">
        <v>198</v>
      </c>
    </row>
    <row r="1408" spans="1:27" ht="15.75" hidden="1" customHeight="1">
      <c r="A1408" t="s">
        <v>10167</v>
      </c>
      <c r="B1408" t="s">
        <v>10168</v>
      </c>
      <c r="C1408" s="7">
        <v>41907</v>
      </c>
      <c r="D1408" s="7">
        <v>41912</v>
      </c>
      <c r="E1408" s="4">
        <f t="shared" si="21"/>
        <v>5</v>
      </c>
      <c r="F1408" t="s">
        <v>113</v>
      </c>
      <c r="G1408" t="s">
        <v>10169</v>
      </c>
      <c r="H1408" t="s">
        <v>7298</v>
      </c>
      <c r="I1408" t="s">
        <v>49</v>
      </c>
      <c r="J1408">
        <v>0</v>
      </c>
      <c r="K1408" t="s">
        <v>5983</v>
      </c>
      <c r="L1408" t="s">
        <v>180</v>
      </c>
      <c r="M1408" t="s">
        <v>181</v>
      </c>
      <c r="N1408" t="s">
        <v>77</v>
      </c>
      <c r="O1408" t="s">
        <v>78</v>
      </c>
      <c r="P1408" t="s">
        <v>10170</v>
      </c>
      <c r="Q1408" t="s">
        <v>171</v>
      </c>
      <c r="R1408" t="s">
        <v>704</v>
      </c>
      <c r="S1408" t="s">
        <v>10171</v>
      </c>
      <c r="T1408" s="16">
        <v>241.65</v>
      </c>
      <c r="U1408">
        <v>5</v>
      </c>
      <c r="V1408">
        <v>0</v>
      </c>
      <c r="W1408" s="16">
        <v>9.6</v>
      </c>
      <c r="X1408">
        <v>36.08</v>
      </c>
      <c r="Y1408" t="s">
        <v>41</v>
      </c>
      <c r="Z1408" t="s">
        <v>42</v>
      </c>
      <c r="AA1408" t="s">
        <v>81</v>
      </c>
    </row>
    <row r="1409" spans="1:27" ht="15.75" customHeight="1">
      <c r="A1409" t="s">
        <v>10172</v>
      </c>
      <c r="B1409" t="s">
        <v>10173</v>
      </c>
      <c r="C1409" s="7">
        <v>41585</v>
      </c>
      <c r="D1409" s="7">
        <v>41589</v>
      </c>
      <c r="E1409" s="4">
        <f t="shared" si="21"/>
        <v>4</v>
      </c>
      <c r="F1409" t="s">
        <v>46</v>
      </c>
      <c r="G1409" t="s">
        <v>10174</v>
      </c>
      <c r="H1409" t="s">
        <v>7238</v>
      </c>
      <c r="I1409" t="s">
        <v>31</v>
      </c>
      <c r="J1409">
        <v>0</v>
      </c>
      <c r="K1409" t="s">
        <v>4820</v>
      </c>
      <c r="L1409" t="s">
        <v>3631</v>
      </c>
      <c r="M1409" t="s">
        <v>596</v>
      </c>
      <c r="N1409" t="s">
        <v>597</v>
      </c>
      <c r="O1409" t="s">
        <v>90</v>
      </c>
      <c r="P1409" t="s">
        <v>10175</v>
      </c>
      <c r="Q1409" t="s">
        <v>56</v>
      </c>
      <c r="R1409" t="s">
        <v>392</v>
      </c>
      <c r="S1409" t="s">
        <v>10176</v>
      </c>
      <c r="T1409" s="16">
        <v>207.24</v>
      </c>
      <c r="U1409">
        <v>4</v>
      </c>
      <c r="V1409">
        <v>0</v>
      </c>
      <c r="W1409" s="16">
        <v>74.52</v>
      </c>
      <c r="X1409">
        <v>36.06</v>
      </c>
      <c r="Y1409" t="s">
        <v>41</v>
      </c>
      <c r="Z1409" t="s">
        <v>42</v>
      </c>
      <c r="AA1409" t="s">
        <v>600</v>
      </c>
    </row>
    <row r="1410" spans="1:27" ht="15.75" hidden="1" customHeight="1">
      <c r="A1410" t="s">
        <v>10177</v>
      </c>
      <c r="B1410" t="s">
        <v>10178</v>
      </c>
      <c r="C1410" s="7">
        <v>41692</v>
      </c>
      <c r="D1410" s="7">
        <v>41698</v>
      </c>
      <c r="E1410" s="4">
        <f t="shared" ref="E1410:E1473" si="22">D1410-C1410</f>
        <v>6</v>
      </c>
      <c r="F1410" t="s">
        <v>113</v>
      </c>
      <c r="G1410" t="s">
        <v>10179</v>
      </c>
      <c r="H1410" t="s">
        <v>3562</v>
      </c>
      <c r="I1410" t="s">
        <v>31</v>
      </c>
      <c r="J1410">
        <v>0</v>
      </c>
      <c r="K1410" t="s">
        <v>5939</v>
      </c>
      <c r="L1410" t="s">
        <v>5940</v>
      </c>
      <c r="M1410" t="s">
        <v>2831</v>
      </c>
      <c r="N1410" t="s">
        <v>89</v>
      </c>
      <c r="O1410" t="s">
        <v>90</v>
      </c>
      <c r="P1410" t="s">
        <v>10180</v>
      </c>
      <c r="Q1410" t="s">
        <v>171</v>
      </c>
      <c r="R1410" t="s">
        <v>934</v>
      </c>
      <c r="S1410" t="s">
        <v>10181</v>
      </c>
      <c r="T1410" s="16">
        <v>451.07999999999993</v>
      </c>
      <c r="U1410">
        <v>12</v>
      </c>
      <c r="V1410">
        <v>0</v>
      </c>
      <c r="W1410" s="16">
        <v>27</v>
      </c>
      <c r="X1410">
        <v>36.06</v>
      </c>
      <c r="Y1410" t="s">
        <v>69</v>
      </c>
      <c r="Z1410" t="s">
        <v>42</v>
      </c>
      <c r="AA1410" t="s">
        <v>94</v>
      </c>
    </row>
    <row r="1411" spans="1:27" ht="15.75" hidden="1" customHeight="1">
      <c r="A1411" t="s">
        <v>10183</v>
      </c>
      <c r="B1411" t="s">
        <v>10184</v>
      </c>
      <c r="C1411" s="7">
        <v>41898</v>
      </c>
      <c r="D1411" s="7">
        <v>41900</v>
      </c>
      <c r="E1411" s="4">
        <f t="shared" si="22"/>
        <v>2</v>
      </c>
      <c r="F1411" t="s">
        <v>46</v>
      </c>
      <c r="G1411" t="s">
        <v>10185</v>
      </c>
      <c r="H1411" t="s">
        <v>6459</v>
      </c>
      <c r="I1411" t="s">
        <v>31</v>
      </c>
      <c r="J1411">
        <v>0</v>
      </c>
      <c r="K1411" t="s">
        <v>1194</v>
      </c>
      <c r="L1411" t="s">
        <v>1010</v>
      </c>
      <c r="M1411" t="s">
        <v>297</v>
      </c>
      <c r="N1411" t="s">
        <v>136</v>
      </c>
      <c r="O1411" t="s">
        <v>54</v>
      </c>
      <c r="P1411" t="s">
        <v>9047</v>
      </c>
      <c r="Q1411" t="s">
        <v>171</v>
      </c>
      <c r="R1411" t="s">
        <v>474</v>
      </c>
      <c r="S1411" t="s">
        <v>9048</v>
      </c>
      <c r="T1411" s="16">
        <v>149.76</v>
      </c>
      <c r="U1411">
        <v>3</v>
      </c>
      <c r="V1411">
        <v>0</v>
      </c>
      <c r="W1411" s="16">
        <v>53.91</v>
      </c>
      <c r="X1411">
        <v>35.979999999999997</v>
      </c>
      <c r="Y1411" t="s">
        <v>59</v>
      </c>
      <c r="Z1411" t="s">
        <v>42</v>
      </c>
      <c r="AA1411" t="s">
        <v>139</v>
      </c>
    </row>
    <row r="1412" spans="1:27" ht="15.75" hidden="1" customHeight="1">
      <c r="A1412" t="s">
        <v>10189</v>
      </c>
      <c r="B1412" t="s">
        <v>10190</v>
      </c>
      <c r="C1412" s="7">
        <v>41811</v>
      </c>
      <c r="D1412" s="7">
        <v>41815</v>
      </c>
      <c r="E1412" s="4">
        <f t="shared" si="22"/>
        <v>4</v>
      </c>
      <c r="F1412" t="s">
        <v>113</v>
      </c>
      <c r="G1412" t="s">
        <v>10191</v>
      </c>
      <c r="H1412" t="s">
        <v>3326</v>
      </c>
      <c r="I1412" t="s">
        <v>74</v>
      </c>
      <c r="J1412">
        <v>19120</v>
      </c>
      <c r="K1412" t="s">
        <v>471</v>
      </c>
      <c r="L1412" t="s">
        <v>472</v>
      </c>
      <c r="M1412" t="s">
        <v>34</v>
      </c>
      <c r="N1412" t="s">
        <v>286</v>
      </c>
      <c r="O1412" t="s">
        <v>36</v>
      </c>
      <c r="P1412" t="s">
        <v>10192</v>
      </c>
      <c r="Q1412" t="s">
        <v>171</v>
      </c>
      <c r="R1412" t="s">
        <v>172</v>
      </c>
      <c r="S1412" t="s">
        <v>10193</v>
      </c>
      <c r="T1412" s="16">
        <v>447.69600000000003</v>
      </c>
      <c r="U1412">
        <v>2</v>
      </c>
      <c r="V1412">
        <v>0.2</v>
      </c>
      <c r="W1412" s="16">
        <v>33.577199999999984</v>
      </c>
      <c r="X1412">
        <v>48.02</v>
      </c>
      <c r="Y1412" t="s">
        <v>41</v>
      </c>
      <c r="Z1412" t="s">
        <v>42</v>
      </c>
      <c r="AA1412" t="s">
        <v>290</v>
      </c>
    </row>
    <row r="1413" spans="1:27" ht="15.75" hidden="1" customHeight="1">
      <c r="A1413" t="s">
        <v>10196</v>
      </c>
      <c r="B1413" t="s">
        <v>10197</v>
      </c>
      <c r="C1413" s="7">
        <v>41937</v>
      </c>
      <c r="D1413" s="7">
        <v>41944</v>
      </c>
      <c r="E1413" s="4">
        <f t="shared" si="22"/>
        <v>7</v>
      </c>
      <c r="F1413" t="s">
        <v>113</v>
      </c>
      <c r="G1413" t="s">
        <v>10198</v>
      </c>
      <c r="H1413" t="s">
        <v>3326</v>
      </c>
      <c r="I1413" t="s">
        <v>74</v>
      </c>
      <c r="J1413">
        <v>37087</v>
      </c>
      <c r="K1413" t="s">
        <v>2710</v>
      </c>
      <c r="L1413" t="s">
        <v>1214</v>
      </c>
      <c r="M1413" t="s">
        <v>34</v>
      </c>
      <c r="N1413" t="s">
        <v>390</v>
      </c>
      <c r="O1413" t="s">
        <v>36</v>
      </c>
      <c r="P1413" t="s">
        <v>10199</v>
      </c>
      <c r="Q1413" t="s">
        <v>38</v>
      </c>
      <c r="R1413" t="s">
        <v>39</v>
      </c>
      <c r="S1413" t="s">
        <v>10200</v>
      </c>
      <c r="T1413" s="16">
        <v>239.976</v>
      </c>
      <c r="U1413">
        <v>3</v>
      </c>
      <c r="V1413">
        <v>0.2</v>
      </c>
      <c r="W1413" s="16">
        <v>17.998200000000001</v>
      </c>
      <c r="X1413">
        <v>28.22</v>
      </c>
      <c r="Y1413" t="s">
        <v>187</v>
      </c>
      <c r="Z1413" t="s">
        <v>42</v>
      </c>
      <c r="AA1413" t="s">
        <v>394</v>
      </c>
    </row>
    <row r="1414" spans="1:27" ht="15.75" hidden="1" customHeight="1">
      <c r="A1414" t="s">
        <v>10202</v>
      </c>
      <c r="B1414" t="s">
        <v>10203</v>
      </c>
      <c r="C1414" s="7">
        <v>42216</v>
      </c>
      <c r="D1414" s="7">
        <v>42217</v>
      </c>
      <c r="E1414" s="4">
        <f t="shared" si="22"/>
        <v>1</v>
      </c>
      <c r="F1414" t="s">
        <v>28</v>
      </c>
      <c r="G1414" t="s">
        <v>10204</v>
      </c>
      <c r="H1414" t="s">
        <v>3939</v>
      </c>
      <c r="I1414" t="s">
        <v>31</v>
      </c>
      <c r="J1414">
        <v>0</v>
      </c>
      <c r="K1414" t="s">
        <v>7157</v>
      </c>
      <c r="L1414" t="s">
        <v>7158</v>
      </c>
      <c r="M1414" t="s">
        <v>7159</v>
      </c>
      <c r="N1414" t="s">
        <v>195</v>
      </c>
      <c r="O1414" t="s">
        <v>78</v>
      </c>
      <c r="P1414" t="s">
        <v>10205</v>
      </c>
      <c r="Q1414" t="s">
        <v>171</v>
      </c>
      <c r="R1414" t="s">
        <v>934</v>
      </c>
      <c r="S1414" t="s">
        <v>10206</v>
      </c>
      <c r="T1414" s="16">
        <v>152.63999999999999</v>
      </c>
      <c r="U1414">
        <v>6</v>
      </c>
      <c r="V1414">
        <v>0</v>
      </c>
      <c r="W1414" s="16">
        <v>13.68</v>
      </c>
      <c r="X1414">
        <v>35.86</v>
      </c>
      <c r="Y1414" t="s">
        <v>41</v>
      </c>
      <c r="Z1414" t="s">
        <v>42</v>
      </c>
      <c r="AA1414" t="s">
        <v>198</v>
      </c>
    </row>
    <row r="1415" spans="1:27" ht="15.75" hidden="1" customHeight="1">
      <c r="A1415" t="s">
        <v>10209</v>
      </c>
      <c r="B1415" t="s">
        <v>10210</v>
      </c>
      <c r="C1415" s="7">
        <v>42320</v>
      </c>
      <c r="D1415" s="7">
        <v>42326</v>
      </c>
      <c r="E1415" s="4">
        <f t="shared" si="22"/>
        <v>6</v>
      </c>
      <c r="F1415" t="s">
        <v>113</v>
      </c>
      <c r="G1415" t="s">
        <v>10211</v>
      </c>
      <c r="H1415" t="s">
        <v>3326</v>
      </c>
      <c r="I1415" t="s">
        <v>74</v>
      </c>
      <c r="J1415">
        <v>53209</v>
      </c>
      <c r="K1415" t="s">
        <v>6083</v>
      </c>
      <c r="L1415" t="s">
        <v>6084</v>
      </c>
      <c r="M1415" t="s">
        <v>34</v>
      </c>
      <c r="N1415" t="s">
        <v>35</v>
      </c>
      <c r="O1415" t="s">
        <v>36</v>
      </c>
      <c r="P1415" t="s">
        <v>9351</v>
      </c>
      <c r="Q1415" t="s">
        <v>171</v>
      </c>
      <c r="R1415" t="s">
        <v>426</v>
      </c>
      <c r="S1415" t="s">
        <v>9352</v>
      </c>
      <c r="T1415" s="16">
        <v>18.239999999999998</v>
      </c>
      <c r="U1415">
        <v>3</v>
      </c>
      <c r="V1415">
        <v>0</v>
      </c>
      <c r="W1415" s="16">
        <v>8.5727999999999991</v>
      </c>
      <c r="X1415">
        <v>2.4</v>
      </c>
      <c r="Y1415" t="s">
        <v>187</v>
      </c>
      <c r="Z1415" t="s">
        <v>42</v>
      </c>
      <c r="AA1415" t="s">
        <v>43</v>
      </c>
    </row>
    <row r="1416" spans="1:27" ht="15.75" hidden="1" customHeight="1">
      <c r="A1416" t="s">
        <v>10212</v>
      </c>
      <c r="B1416" t="s">
        <v>10213</v>
      </c>
      <c r="C1416" s="7">
        <v>41195</v>
      </c>
      <c r="D1416" s="7">
        <v>41197</v>
      </c>
      <c r="E1416" s="4">
        <f t="shared" si="22"/>
        <v>2</v>
      </c>
      <c r="F1416" t="s">
        <v>28</v>
      </c>
      <c r="G1416" t="s">
        <v>10214</v>
      </c>
      <c r="H1416" t="s">
        <v>5349</v>
      </c>
      <c r="I1416" t="s">
        <v>31</v>
      </c>
      <c r="J1416">
        <v>0</v>
      </c>
      <c r="K1416" t="s">
        <v>2835</v>
      </c>
      <c r="L1416" t="s">
        <v>2836</v>
      </c>
      <c r="M1416" t="s">
        <v>2837</v>
      </c>
      <c r="N1416" t="s">
        <v>254</v>
      </c>
      <c r="O1416" t="s">
        <v>158</v>
      </c>
      <c r="P1416" t="s">
        <v>10215</v>
      </c>
      <c r="Q1416" t="s">
        <v>171</v>
      </c>
      <c r="R1416" t="s">
        <v>3089</v>
      </c>
      <c r="S1416" t="s">
        <v>10216</v>
      </c>
      <c r="T1416" s="16">
        <v>119.952</v>
      </c>
      <c r="U1416">
        <v>6</v>
      </c>
      <c r="V1416">
        <v>0.4</v>
      </c>
      <c r="W1416" s="16">
        <v>-36.048000000000002</v>
      </c>
      <c r="X1416">
        <v>35.662999999999997</v>
      </c>
      <c r="Y1416" t="s">
        <v>41</v>
      </c>
      <c r="Z1416" t="s">
        <v>42</v>
      </c>
      <c r="AA1416" t="s">
        <v>257</v>
      </c>
    </row>
    <row r="1417" spans="1:27" ht="15.75" hidden="1" customHeight="1">
      <c r="A1417" t="s">
        <v>10217</v>
      </c>
      <c r="B1417" t="s">
        <v>10218</v>
      </c>
      <c r="C1417" s="7">
        <v>42024</v>
      </c>
      <c r="D1417" s="7">
        <v>42026</v>
      </c>
      <c r="E1417" s="4">
        <f t="shared" si="22"/>
        <v>2</v>
      </c>
      <c r="F1417" t="s">
        <v>46</v>
      </c>
      <c r="G1417" t="s">
        <v>10219</v>
      </c>
      <c r="H1417" t="s">
        <v>1176</v>
      </c>
      <c r="I1417" t="s">
        <v>49</v>
      </c>
      <c r="J1417">
        <v>0</v>
      </c>
      <c r="K1417" t="s">
        <v>10220</v>
      </c>
      <c r="L1417" t="s">
        <v>1396</v>
      </c>
      <c r="M1417" t="s">
        <v>505</v>
      </c>
      <c r="N1417" t="s">
        <v>195</v>
      </c>
      <c r="O1417" t="s">
        <v>78</v>
      </c>
      <c r="P1417" t="s">
        <v>10221</v>
      </c>
      <c r="Q1417" t="s">
        <v>171</v>
      </c>
      <c r="R1417" t="s">
        <v>474</v>
      </c>
      <c r="S1417" t="s">
        <v>10222</v>
      </c>
      <c r="T1417" s="16">
        <v>193.14</v>
      </c>
      <c r="U1417">
        <v>6</v>
      </c>
      <c r="V1417">
        <v>0</v>
      </c>
      <c r="W1417" s="16">
        <v>73.260000000000005</v>
      </c>
      <c r="X1417">
        <v>35.65</v>
      </c>
      <c r="Y1417" t="s">
        <v>69</v>
      </c>
      <c r="Z1417" t="s">
        <v>42</v>
      </c>
      <c r="AA1417" t="s">
        <v>198</v>
      </c>
    </row>
    <row r="1418" spans="1:27" ht="15.75" hidden="1" customHeight="1">
      <c r="A1418" t="s">
        <v>10223</v>
      </c>
      <c r="B1418" t="s">
        <v>10224</v>
      </c>
      <c r="C1418" s="7">
        <v>41426</v>
      </c>
      <c r="D1418" s="7">
        <v>41433</v>
      </c>
      <c r="E1418" s="4">
        <f t="shared" si="22"/>
        <v>7</v>
      </c>
      <c r="F1418" t="s">
        <v>113</v>
      </c>
      <c r="G1418" t="s">
        <v>10225</v>
      </c>
      <c r="H1418" t="s">
        <v>3326</v>
      </c>
      <c r="I1418" t="s">
        <v>74</v>
      </c>
      <c r="J1418">
        <v>90045</v>
      </c>
      <c r="K1418" t="s">
        <v>343</v>
      </c>
      <c r="L1418" t="s">
        <v>323</v>
      </c>
      <c r="M1418" t="s">
        <v>34</v>
      </c>
      <c r="N1418" t="s">
        <v>126</v>
      </c>
      <c r="O1418" t="s">
        <v>36</v>
      </c>
      <c r="P1418" t="s">
        <v>10226</v>
      </c>
      <c r="Q1418" t="s">
        <v>171</v>
      </c>
      <c r="R1418" t="s">
        <v>704</v>
      </c>
      <c r="S1418" t="s">
        <v>10227</v>
      </c>
      <c r="T1418" s="16">
        <v>11.76</v>
      </c>
      <c r="U1418">
        <v>2</v>
      </c>
      <c r="V1418">
        <v>0</v>
      </c>
      <c r="W1418" s="16">
        <v>5.7624000000000004</v>
      </c>
      <c r="X1418">
        <v>1.82</v>
      </c>
      <c r="Y1418" t="s">
        <v>69</v>
      </c>
      <c r="Z1418" t="s">
        <v>42</v>
      </c>
      <c r="AA1418" t="s">
        <v>129</v>
      </c>
    </row>
    <row r="1419" spans="1:27" ht="15.75" customHeight="1">
      <c r="A1419" t="s">
        <v>10228</v>
      </c>
      <c r="B1419" t="s">
        <v>10229</v>
      </c>
      <c r="C1419" s="7">
        <v>42070</v>
      </c>
      <c r="D1419" s="7">
        <v>42074</v>
      </c>
      <c r="E1419" s="4">
        <f t="shared" si="22"/>
        <v>4</v>
      </c>
      <c r="F1419" t="s">
        <v>113</v>
      </c>
      <c r="G1419" t="s">
        <v>10230</v>
      </c>
      <c r="H1419" t="s">
        <v>888</v>
      </c>
      <c r="I1419" t="s">
        <v>74</v>
      </c>
      <c r="J1419">
        <v>0</v>
      </c>
      <c r="K1419" t="s">
        <v>1520</v>
      </c>
      <c r="L1419" t="s">
        <v>1521</v>
      </c>
      <c r="M1419" t="s">
        <v>1106</v>
      </c>
      <c r="N1419" t="s">
        <v>1107</v>
      </c>
      <c r="O1419" t="s">
        <v>90</v>
      </c>
      <c r="P1419" t="s">
        <v>10231</v>
      </c>
      <c r="Q1419" t="s">
        <v>56</v>
      </c>
      <c r="R1419" t="s">
        <v>392</v>
      </c>
      <c r="S1419" t="s">
        <v>10232</v>
      </c>
      <c r="T1419" s="16">
        <v>293.22000000000003</v>
      </c>
      <c r="U1419">
        <v>6</v>
      </c>
      <c r="V1419">
        <v>0</v>
      </c>
      <c r="W1419" s="16">
        <v>99.539999999999992</v>
      </c>
      <c r="X1419">
        <v>35.61</v>
      </c>
      <c r="Y1419" t="s">
        <v>41</v>
      </c>
      <c r="Z1419" t="s">
        <v>42</v>
      </c>
      <c r="AA1419" t="s">
        <v>1110</v>
      </c>
    </row>
    <row r="1420" spans="1:27" ht="15.75" hidden="1" customHeight="1">
      <c r="A1420" t="s">
        <v>10233</v>
      </c>
      <c r="B1420" t="s">
        <v>10234</v>
      </c>
      <c r="C1420" s="7">
        <v>42298</v>
      </c>
      <c r="D1420" s="7">
        <v>42301</v>
      </c>
      <c r="E1420" s="4">
        <f t="shared" si="22"/>
        <v>3</v>
      </c>
      <c r="F1420" t="s">
        <v>28</v>
      </c>
      <c r="G1420" t="s">
        <v>10235</v>
      </c>
      <c r="H1420" t="s">
        <v>2914</v>
      </c>
      <c r="I1420" t="s">
        <v>31</v>
      </c>
      <c r="J1420">
        <v>0</v>
      </c>
      <c r="K1420" t="s">
        <v>1951</v>
      </c>
      <c r="L1420" t="s">
        <v>1952</v>
      </c>
      <c r="M1420" t="s">
        <v>433</v>
      </c>
      <c r="N1420" t="s">
        <v>136</v>
      </c>
      <c r="O1420" t="s">
        <v>54</v>
      </c>
      <c r="P1420" t="s">
        <v>7657</v>
      </c>
      <c r="Q1420" t="s">
        <v>38</v>
      </c>
      <c r="R1420" t="s">
        <v>347</v>
      </c>
      <c r="S1420" t="s">
        <v>7658</v>
      </c>
      <c r="T1420" s="16">
        <v>334.68</v>
      </c>
      <c r="U1420">
        <v>4</v>
      </c>
      <c r="V1420">
        <v>0</v>
      </c>
      <c r="W1420" s="16">
        <v>110.4</v>
      </c>
      <c r="X1420">
        <v>35.549999999999997</v>
      </c>
      <c r="Y1420" t="s">
        <v>41</v>
      </c>
      <c r="Z1420" t="s">
        <v>42</v>
      </c>
      <c r="AA1420" t="s">
        <v>139</v>
      </c>
    </row>
    <row r="1421" spans="1:27" ht="15.75" customHeight="1">
      <c r="A1421" t="s">
        <v>10237</v>
      </c>
      <c r="B1421" t="s">
        <v>10238</v>
      </c>
      <c r="C1421" s="7">
        <v>41860</v>
      </c>
      <c r="D1421" s="7">
        <v>41867</v>
      </c>
      <c r="E1421" s="4">
        <f t="shared" si="22"/>
        <v>7</v>
      </c>
      <c r="F1421" t="s">
        <v>113</v>
      </c>
      <c r="G1421" t="s">
        <v>10239</v>
      </c>
      <c r="H1421" t="s">
        <v>4106</v>
      </c>
      <c r="I1421" t="s">
        <v>74</v>
      </c>
      <c r="J1421">
        <v>90036</v>
      </c>
      <c r="K1421" t="s">
        <v>343</v>
      </c>
      <c r="L1421" t="s">
        <v>323</v>
      </c>
      <c r="M1421" t="s">
        <v>34</v>
      </c>
      <c r="N1421" t="s">
        <v>126</v>
      </c>
      <c r="O1421" t="s">
        <v>36</v>
      </c>
      <c r="P1421" t="s">
        <v>10240</v>
      </c>
      <c r="Q1421" t="s">
        <v>56</v>
      </c>
      <c r="R1421" t="s">
        <v>119</v>
      </c>
      <c r="S1421" t="s">
        <v>10241</v>
      </c>
      <c r="T1421" s="16">
        <v>513.024</v>
      </c>
      <c r="U1421">
        <v>2</v>
      </c>
      <c r="V1421">
        <v>0.2</v>
      </c>
      <c r="W1421" s="16">
        <v>12.82559999999998</v>
      </c>
      <c r="X1421">
        <v>55.37</v>
      </c>
      <c r="Y1421" t="s">
        <v>69</v>
      </c>
      <c r="Z1421" t="s">
        <v>42</v>
      </c>
      <c r="AA1421" t="s">
        <v>129</v>
      </c>
    </row>
    <row r="1422" spans="1:27" ht="15.75" hidden="1" customHeight="1">
      <c r="A1422" t="s">
        <v>10244</v>
      </c>
      <c r="B1422" t="s">
        <v>10245</v>
      </c>
      <c r="C1422" s="7">
        <v>41968</v>
      </c>
      <c r="D1422" s="7">
        <v>41970</v>
      </c>
      <c r="E1422" s="4">
        <f t="shared" si="22"/>
        <v>2</v>
      </c>
      <c r="F1422" t="s">
        <v>28</v>
      </c>
      <c r="G1422" t="s">
        <v>10246</v>
      </c>
      <c r="H1422" t="s">
        <v>4106</v>
      </c>
      <c r="I1422" t="s">
        <v>74</v>
      </c>
      <c r="J1422">
        <v>44105</v>
      </c>
      <c r="K1422" t="s">
        <v>3590</v>
      </c>
      <c r="L1422" t="s">
        <v>1309</v>
      </c>
      <c r="M1422" t="s">
        <v>34</v>
      </c>
      <c r="N1422" t="s">
        <v>286</v>
      </c>
      <c r="O1422" t="s">
        <v>36</v>
      </c>
      <c r="P1422" t="s">
        <v>10247</v>
      </c>
      <c r="Q1422" t="s">
        <v>38</v>
      </c>
      <c r="R1422" t="s">
        <v>347</v>
      </c>
      <c r="S1422" t="s">
        <v>10248</v>
      </c>
      <c r="T1422" s="16">
        <v>139.96</v>
      </c>
      <c r="U1422">
        <v>5</v>
      </c>
      <c r="V1422">
        <v>0.2</v>
      </c>
      <c r="W1422" s="16">
        <v>-22.743500000000001</v>
      </c>
      <c r="X1422">
        <v>24.89</v>
      </c>
      <c r="Y1422" t="s">
        <v>69</v>
      </c>
      <c r="Z1422" t="s">
        <v>42</v>
      </c>
      <c r="AA1422" t="s">
        <v>290</v>
      </c>
    </row>
    <row r="1423" spans="1:27" ht="15.75" hidden="1" customHeight="1">
      <c r="A1423" t="s">
        <v>10249</v>
      </c>
      <c r="B1423" t="s">
        <v>10250</v>
      </c>
      <c r="C1423" s="7">
        <v>41754</v>
      </c>
      <c r="D1423" s="7">
        <v>41757</v>
      </c>
      <c r="E1423" s="4">
        <f t="shared" si="22"/>
        <v>3</v>
      </c>
      <c r="F1423" t="s">
        <v>46</v>
      </c>
      <c r="G1423" t="s">
        <v>10251</v>
      </c>
      <c r="H1423" t="s">
        <v>4106</v>
      </c>
      <c r="I1423" t="s">
        <v>74</v>
      </c>
      <c r="J1423">
        <v>77070</v>
      </c>
      <c r="K1423" t="s">
        <v>1953</v>
      </c>
      <c r="L1423" t="s">
        <v>185</v>
      </c>
      <c r="M1423" t="s">
        <v>34</v>
      </c>
      <c r="N1423" t="s">
        <v>35</v>
      </c>
      <c r="O1423" t="s">
        <v>36</v>
      </c>
      <c r="P1423" t="s">
        <v>10252</v>
      </c>
      <c r="Q1423" t="s">
        <v>38</v>
      </c>
      <c r="R1423" t="s">
        <v>347</v>
      </c>
      <c r="S1423" t="s">
        <v>10253</v>
      </c>
      <c r="T1423" s="16">
        <v>258.69600000000003</v>
      </c>
      <c r="U1423">
        <v>3</v>
      </c>
      <c r="V1423">
        <v>0.2</v>
      </c>
      <c r="W1423" s="16">
        <v>64.674000000000007</v>
      </c>
      <c r="X1423">
        <v>15.67</v>
      </c>
      <c r="Y1423" t="s">
        <v>41</v>
      </c>
      <c r="Z1423" t="s">
        <v>42</v>
      </c>
      <c r="AA1423" t="s">
        <v>43</v>
      </c>
    </row>
    <row r="1424" spans="1:27" ht="15.75" hidden="1" customHeight="1">
      <c r="A1424" t="s">
        <v>10254</v>
      </c>
      <c r="B1424" t="s">
        <v>10255</v>
      </c>
      <c r="C1424" s="7">
        <v>42218</v>
      </c>
      <c r="D1424" s="7">
        <v>42219</v>
      </c>
      <c r="E1424" s="4">
        <f t="shared" si="22"/>
        <v>1</v>
      </c>
      <c r="F1424" t="s">
        <v>84</v>
      </c>
      <c r="G1424" t="s">
        <v>10256</v>
      </c>
      <c r="H1424" t="s">
        <v>270</v>
      </c>
      <c r="I1424" t="s">
        <v>49</v>
      </c>
      <c r="J1424">
        <v>0</v>
      </c>
      <c r="K1424" t="s">
        <v>2835</v>
      </c>
      <c r="L1424" t="s">
        <v>2836</v>
      </c>
      <c r="M1424" t="s">
        <v>2837</v>
      </c>
      <c r="N1424" t="s">
        <v>254</v>
      </c>
      <c r="O1424" t="s">
        <v>158</v>
      </c>
      <c r="P1424" t="s">
        <v>10257</v>
      </c>
      <c r="Q1424" t="s">
        <v>171</v>
      </c>
      <c r="R1424" t="s">
        <v>934</v>
      </c>
      <c r="S1424" t="s">
        <v>10258</v>
      </c>
      <c r="T1424" s="16">
        <v>154.84800000000001</v>
      </c>
      <c r="U1424">
        <v>8</v>
      </c>
      <c r="V1424">
        <v>0.4</v>
      </c>
      <c r="W1424" s="16">
        <v>-20.672000000000011</v>
      </c>
      <c r="X1424">
        <v>35.326999999999998</v>
      </c>
      <c r="Y1424" t="s">
        <v>59</v>
      </c>
      <c r="Z1424" t="s">
        <v>42</v>
      </c>
      <c r="AA1424" t="s">
        <v>257</v>
      </c>
    </row>
    <row r="1425" spans="1:27" ht="15.75" hidden="1" customHeight="1">
      <c r="A1425" t="s">
        <v>10259</v>
      </c>
      <c r="B1425" t="s">
        <v>10260</v>
      </c>
      <c r="C1425" s="7">
        <v>41136</v>
      </c>
      <c r="D1425" s="7">
        <v>41141</v>
      </c>
      <c r="E1425" s="4">
        <f t="shared" si="22"/>
        <v>5</v>
      </c>
      <c r="F1425" t="s">
        <v>113</v>
      </c>
      <c r="G1425" t="s">
        <v>10261</v>
      </c>
      <c r="H1425" t="s">
        <v>2184</v>
      </c>
      <c r="I1425" t="s">
        <v>74</v>
      </c>
      <c r="J1425">
        <v>0</v>
      </c>
      <c r="K1425" t="s">
        <v>10262</v>
      </c>
      <c r="L1425" t="s">
        <v>10262</v>
      </c>
      <c r="M1425" t="s">
        <v>2696</v>
      </c>
      <c r="N1425" t="s">
        <v>597</v>
      </c>
      <c r="O1425" t="s">
        <v>90</v>
      </c>
      <c r="P1425" t="s">
        <v>9022</v>
      </c>
      <c r="Q1425" t="s">
        <v>171</v>
      </c>
      <c r="R1425" t="s">
        <v>704</v>
      </c>
      <c r="S1425" t="s">
        <v>9023</v>
      </c>
      <c r="T1425" s="16">
        <v>581.04</v>
      </c>
      <c r="U1425">
        <v>12</v>
      </c>
      <c r="V1425">
        <v>0</v>
      </c>
      <c r="W1425" s="16">
        <v>220.68</v>
      </c>
      <c r="X1425">
        <v>35.32</v>
      </c>
      <c r="Y1425" t="s">
        <v>69</v>
      </c>
      <c r="Z1425" t="s">
        <v>42</v>
      </c>
      <c r="AA1425" t="s">
        <v>600</v>
      </c>
    </row>
    <row r="1426" spans="1:27" ht="15.75" hidden="1" customHeight="1">
      <c r="A1426" t="s">
        <v>10267</v>
      </c>
      <c r="B1426" t="s">
        <v>10268</v>
      </c>
      <c r="C1426" s="7">
        <v>41270</v>
      </c>
      <c r="D1426" s="7">
        <v>41273</v>
      </c>
      <c r="E1426" s="4">
        <f t="shared" si="22"/>
        <v>3</v>
      </c>
      <c r="F1426" t="s">
        <v>46</v>
      </c>
      <c r="G1426" t="s">
        <v>10269</v>
      </c>
      <c r="H1426" t="s">
        <v>715</v>
      </c>
      <c r="I1426" t="s">
        <v>31</v>
      </c>
      <c r="J1426">
        <v>0</v>
      </c>
      <c r="K1426" t="s">
        <v>2727</v>
      </c>
      <c r="L1426" t="s">
        <v>2728</v>
      </c>
      <c r="M1426" t="s">
        <v>1227</v>
      </c>
      <c r="N1426" t="s">
        <v>597</v>
      </c>
      <c r="O1426" t="s">
        <v>90</v>
      </c>
      <c r="P1426" t="s">
        <v>7160</v>
      </c>
      <c r="Q1426" t="s">
        <v>171</v>
      </c>
      <c r="R1426" t="s">
        <v>172</v>
      </c>
      <c r="S1426" t="s">
        <v>7161</v>
      </c>
      <c r="T1426" s="16">
        <v>190.62</v>
      </c>
      <c r="U1426">
        <v>2</v>
      </c>
      <c r="V1426">
        <v>0</v>
      </c>
      <c r="W1426" s="16">
        <v>66.66</v>
      </c>
      <c r="X1426">
        <v>35.270000000000003</v>
      </c>
      <c r="Y1426" t="s">
        <v>41</v>
      </c>
      <c r="Z1426" t="s">
        <v>42</v>
      </c>
      <c r="AA1426" t="s">
        <v>600</v>
      </c>
    </row>
    <row r="1427" spans="1:27" ht="15.75" hidden="1" customHeight="1">
      <c r="A1427" t="s">
        <v>10270</v>
      </c>
      <c r="B1427" t="s">
        <v>10271</v>
      </c>
      <c r="C1427" s="7">
        <v>41577</v>
      </c>
      <c r="D1427" s="7">
        <v>41579</v>
      </c>
      <c r="E1427" s="4">
        <f t="shared" si="22"/>
        <v>2</v>
      </c>
      <c r="F1427" t="s">
        <v>46</v>
      </c>
      <c r="G1427" t="s">
        <v>10272</v>
      </c>
      <c r="H1427" t="s">
        <v>2883</v>
      </c>
      <c r="I1427" t="s">
        <v>74</v>
      </c>
      <c r="J1427">
        <v>48227</v>
      </c>
      <c r="K1427" t="s">
        <v>1875</v>
      </c>
      <c r="L1427" t="s">
        <v>1876</v>
      </c>
      <c r="M1427" t="s">
        <v>34</v>
      </c>
      <c r="N1427" t="s">
        <v>35</v>
      </c>
      <c r="O1427" t="s">
        <v>36</v>
      </c>
      <c r="P1427" t="s">
        <v>10273</v>
      </c>
      <c r="Q1427" t="s">
        <v>38</v>
      </c>
      <c r="R1427" t="s">
        <v>39</v>
      </c>
      <c r="S1427" t="s">
        <v>10274</v>
      </c>
      <c r="T1427" s="16">
        <v>299.89999999999998</v>
      </c>
      <c r="U1427">
        <v>2</v>
      </c>
      <c r="V1427">
        <v>0</v>
      </c>
      <c r="W1427" s="16">
        <v>74.974999999999994</v>
      </c>
      <c r="X1427">
        <v>44.26</v>
      </c>
      <c r="Y1427" t="s">
        <v>69</v>
      </c>
      <c r="Z1427" t="s">
        <v>42</v>
      </c>
      <c r="AA1427" t="s">
        <v>43</v>
      </c>
    </row>
    <row r="1428" spans="1:27" ht="15.75" hidden="1" customHeight="1">
      <c r="A1428" t="s">
        <v>10275</v>
      </c>
      <c r="B1428" t="s">
        <v>10276</v>
      </c>
      <c r="C1428" s="7">
        <v>41678</v>
      </c>
      <c r="D1428" s="7">
        <v>41681</v>
      </c>
      <c r="E1428" s="4">
        <f t="shared" si="22"/>
        <v>3</v>
      </c>
      <c r="F1428" t="s">
        <v>46</v>
      </c>
      <c r="G1428" t="s">
        <v>10277</v>
      </c>
      <c r="H1428" t="s">
        <v>2883</v>
      </c>
      <c r="I1428" t="s">
        <v>74</v>
      </c>
      <c r="J1428">
        <v>27604</v>
      </c>
      <c r="K1428" t="s">
        <v>7774</v>
      </c>
      <c r="L1428" t="s">
        <v>499</v>
      </c>
      <c r="M1428" t="s">
        <v>34</v>
      </c>
      <c r="N1428" t="s">
        <v>390</v>
      </c>
      <c r="O1428" t="s">
        <v>36</v>
      </c>
      <c r="P1428" t="s">
        <v>10278</v>
      </c>
      <c r="Q1428" t="s">
        <v>38</v>
      </c>
      <c r="R1428" t="s">
        <v>39</v>
      </c>
      <c r="S1428" t="s">
        <v>10279</v>
      </c>
      <c r="T1428" s="16">
        <v>1127.9760000000001</v>
      </c>
      <c r="U1428">
        <v>3</v>
      </c>
      <c r="V1428">
        <v>0.2</v>
      </c>
      <c r="W1428" s="16">
        <v>126.8972999999998</v>
      </c>
      <c r="X1428">
        <v>9.1300000000000008</v>
      </c>
      <c r="Y1428" t="s">
        <v>69</v>
      </c>
      <c r="Z1428" t="s">
        <v>42</v>
      </c>
      <c r="AA1428" t="s">
        <v>394</v>
      </c>
    </row>
    <row r="1429" spans="1:27" ht="15.75" hidden="1" customHeight="1">
      <c r="A1429" t="s">
        <v>10280</v>
      </c>
      <c r="B1429" t="s">
        <v>10281</v>
      </c>
      <c r="C1429" s="7">
        <v>41962</v>
      </c>
      <c r="D1429" s="7">
        <v>41969</v>
      </c>
      <c r="E1429" s="4">
        <f t="shared" si="22"/>
        <v>7</v>
      </c>
      <c r="F1429" t="s">
        <v>113</v>
      </c>
      <c r="G1429" t="s">
        <v>10282</v>
      </c>
      <c r="H1429" t="s">
        <v>4194</v>
      </c>
      <c r="I1429" t="s">
        <v>49</v>
      </c>
      <c r="J1429">
        <v>0</v>
      </c>
      <c r="K1429" t="s">
        <v>1677</v>
      </c>
      <c r="L1429" t="s">
        <v>1678</v>
      </c>
      <c r="M1429" t="s">
        <v>1679</v>
      </c>
      <c r="N1429" t="s">
        <v>77</v>
      </c>
      <c r="O1429" t="s">
        <v>78</v>
      </c>
      <c r="P1429" t="s">
        <v>10283</v>
      </c>
      <c r="Q1429" t="s">
        <v>38</v>
      </c>
      <c r="R1429" t="s">
        <v>347</v>
      </c>
      <c r="S1429" t="s">
        <v>10284</v>
      </c>
      <c r="T1429" s="16">
        <v>292.52999999999997</v>
      </c>
      <c r="U1429">
        <v>7</v>
      </c>
      <c r="V1429">
        <v>0</v>
      </c>
      <c r="W1429" s="16">
        <v>0</v>
      </c>
      <c r="X1429">
        <v>35.159999999999997</v>
      </c>
      <c r="Y1429" t="s">
        <v>187</v>
      </c>
      <c r="Z1429" t="s">
        <v>42</v>
      </c>
      <c r="AA1429" t="s">
        <v>81</v>
      </c>
    </row>
    <row r="1430" spans="1:27" ht="15.75" hidden="1" customHeight="1">
      <c r="A1430" t="s">
        <v>10285</v>
      </c>
      <c r="B1430" t="s">
        <v>10286</v>
      </c>
      <c r="C1430" s="7">
        <v>41450</v>
      </c>
      <c r="D1430" s="7">
        <v>41456</v>
      </c>
      <c r="E1430" s="4">
        <f t="shared" si="22"/>
        <v>6</v>
      </c>
      <c r="F1430" t="s">
        <v>113</v>
      </c>
      <c r="G1430" t="s">
        <v>10287</v>
      </c>
      <c r="H1430" t="s">
        <v>2883</v>
      </c>
      <c r="I1430" t="s">
        <v>74</v>
      </c>
      <c r="J1430">
        <v>19143</v>
      </c>
      <c r="K1430" t="s">
        <v>471</v>
      </c>
      <c r="L1430" t="s">
        <v>472</v>
      </c>
      <c r="M1430" t="s">
        <v>34</v>
      </c>
      <c r="N1430" t="s">
        <v>286</v>
      </c>
      <c r="O1430" t="s">
        <v>36</v>
      </c>
      <c r="P1430" t="s">
        <v>10288</v>
      </c>
      <c r="Q1430" t="s">
        <v>171</v>
      </c>
      <c r="R1430" t="s">
        <v>186</v>
      </c>
      <c r="S1430" t="s">
        <v>10289</v>
      </c>
      <c r="T1430" s="16">
        <v>78.256</v>
      </c>
      <c r="U1430">
        <v>2</v>
      </c>
      <c r="V1430">
        <v>0.2</v>
      </c>
      <c r="W1430" s="16">
        <v>-17.607600000000001</v>
      </c>
      <c r="X1430">
        <v>8.1999999999999993</v>
      </c>
      <c r="Y1430" t="s">
        <v>69</v>
      </c>
      <c r="Z1430" t="s">
        <v>42</v>
      </c>
      <c r="AA1430" t="s">
        <v>290</v>
      </c>
    </row>
    <row r="1431" spans="1:27" ht="15.75" customHeight="1">
      <c r="A1431" t="s">
        <v>10290</v>
      </c>
      <c r="B1431" t="s">
        <v>10291</v>
      </c>
      <c r="C1431" s="7">
        <v>40948</v>
      </c>
      <c r="D1431" s="7">
        <v>40952</v>
      </c>
      <c r="E1431" s="4">
        <f t="shared" si="22"/>
        <v>4</v>
      </c>
      <c r="F1431" t="s">
        <v>113</v>
      </c>
      <c r="G1431" t="s">
        <v>10292</v>
      </c>
      <c r="H1431" t="s">
        <v>3819</v>
      </c>
      <c r="I1431" t="s">
        <v>49</v>
      </c>
      <c r="J1431">
        <v>0</v>
      </c>
      <c r="K1431" t="s">
        <v>10293</v>
      </c>
      <c r="L1431" t="s">
        <v>7208</v>
      </c>
      <c r="M1431" t="s">
        <v>722</v>
      </c>
      <c r="N1431" t="s">
        <v>77</v>
      </c>
      <c r="O1431" t="s">
        <v>78</v>
      </c>
      <c r="P1431" t="s">
        <v>10294</v>
      </c>
      <c r="Q1431" t="s">
        <v>56</v>
      </c>
      <c r="R1431" t="s">
        <v>392</v>
      </c>
      <c r="S1431" t="s">
        <v>10295</v>
      </c>
      <c r="T1431" s="16">
        <v>266.83200000000011</v>
      </c>
      <c r="U1431">
        <v>3</v>
      </c>
      <c r="V1431">
        <v>0.2</v>
      </c>
      <c r="W1431" s="16">
        <v>89.981999999999985</v>
      </c>
      <c r="X1431">
        <v>35.11</v>
      </c>
      <c r="Y1431" t="s">
        <v>41</v>
      </c>
      <c r="Z1431" t="s">
        <v>42</v>
      </c>
      <c r="AA1431" t="s">
        <v>81</v>
      </c>
    </row>
    <row r="1432" spans="1:27" ht="15.75" customHeight="1">
      <c r="A1432" t="s">
        <v>10297</v>
      </c>
      <c r="B1432" t="s">
        <v>10298</v>
      </c>
      <c r="C1432" s="7">
        <v>41520</v>
      </c>
      <c r="D1432" s="7">
        <v>41525</v>
      </c>
      <c r="E1432" s="4">
        <f t="shared" si="22"/>
        <v>5</v>
      </c>
      <c r="F1432" t="s">
        <v>113</v>
      </c>
      <c r="G1432" t="s">
        <v>10299</v>
      </c>
      <c r="H1432" t="s">
        <v>2381</v>
      </c>
      <c r="I1432" t="s">
        <v>49</v>
      </c>
      <c r="J1432">
        <v>85705</v>
      </c>
      <c r="K1432" t="s">
        <v>2313</v>
      </c>
      <c r="L1432" t="s">
        <v>1939</v>
      </c>
      <c r="M1432" t="s">
        <v>34</v>
      </c>
      <c r="N1432" t="s">
        <v>126</v>
      </c>
      <c r="O1432" t="s">
        <v>36</v>
      </c>
      <c r="P1432" t="s">
        <v>10300</v>
      </c>
      <c r="Q1432" t="s">
        <v>56</v>
      </c>
      <c r="R1432" t="s">
        <v>392</v>
      </c>
      <c r="S1432" t="s">
        <v>10301</v>
      </c>
      <c r="T1432" s="16">
        <v>238.15199999999999</v>
      </c>
      <c r="U1432">
        <v>3</v>
      </c>
      <c r="V1432">
        <v>0.2</v>
      </c>
      <c r="W1432" s="16">
        <v>89.306999999999988</v>
      </c>
      <c r="X1432">
        <v>23.39</v>
      </c>
      <c r="Y1432" t="s">
        <v>69</v>
      </c>
      <c r="Z1432" t="s">
        <v>42</v>
      </c>
      <c r="AA1432" t="s">
        <v>129</v>
      </c>
    </row>
    <row r="1433" spans="1:27" ht="15.75" hidden="1" customHeight="1">
      <c r="A1433" t="s">
        <v>10302</v>
      </c>
      <c r="B1433" t="s">
        <v>10303</v>
      </c>
      <c r="C1433" s="7">
        <v>41246</v>
      </c>
      <c r="D1433" s="7">
        <v>41250</v>
      </c>
      <c r="E1433" s="4">
        <f t="shared" si="22"/>
        <v>4</v>
      </c>
      <c r="F1433" t="s">
        <v>113</v>
      </c>
      <c r="G1433" t="s">
        <v>10304</v>
      </c>
      <c r="H1433" t="s">
        <v>2381</v>
      </c>
      <c r="I1433" t="s">
        <v>49</v>
      </c>
      <c r="J1433">
        <v>10024</v>
      </c>
      <c r="K1433" t="s">
        <v>346</v>
      </c>
      <c r="L1433" t="s">
        <v>285</v>
      </c>
      <c r="M1433" t="s">
        <v>34</v>
      </c>
      <c r="N1433" t="s">
        <v>286</v>
      </c>
      <c r="O1433" t="s">
        <v>36</v>
      </c>
      <c r="P1433" t="s">
        <v>10305</v>
      </c>
      <c r="Q1433" t="s">
        <v>38</v>
      </c>
      <c r="R1433" t="s">
        <v>39</v>
      </c>
      <c r="S1433" t="s">
        <v>10306</v>
      </c>
      <c r="T1433" s="16">
        <v>129.97999999999999</v>
      </c>
      <c r="U1433">
        <v>2</v>
      </c>
      <c r="V1433">
        <v>0</v>
      </c>
      <c r="W1433" s="16">
        <v>62.3904</v>
      </c>
      <c r="X1433">
        <v>15.99</v>
      </c>
      <c r="Y1433" t="s">
        <v>41</v>
      </c>
      <c r="Z1433" t="s">
        <v>42</v>
      </c>
      <c r="AA1433" t="s">
        <v>290</v>
      </c>
    </row>
    <row r="1434" spans="1:27" ht="15.75" hidden="1" customHeight="1">
      <c r="A1434" t="s">
        <v>10311</v>
      </c>
      <c r="B1434" t="s">
        <v>10312</v>
      </c>
      <c r="C1434" s="7">
        <v>42337</v>
      </c>
      <c r="D1434" s="7">
        <v>42341</v>
      </c>
      <c r="E1434" s="4">
        <f t="shared" si="22"/>
        <v>4</v>
      </c>
      <c r="F1434" t="s">
        <v>113</v>
      </c>
      <c r="G1434" t="s">
        <v>10313</v>
      </c>
      <c r="H1434" t="s">
        <v>3889</v>
      </c>
      <c r="I1434" t="s">
        <v>49</v>
      </c>
      <c r="J1434">
        <v>0</v>
      </c>
      <c r="K1434" t="s">
        <v>3194</v>
      </c>
      <c r="L1434" t="s">
        <v>3194</v>
      </c>
      <c r="M1434" t="s">
        <v>2661</v>
      </c>
      <c r="N1434" t="s">
        <v>243</v>
      </c>
      <c r="O1434" t="s">
        <v>78</v>
      </c>
      <c r="P1434" t="s">
        <v>9618</v>
      </c>
      <c r="Q1434" t="s">
        <v>38</v>
      </c>
      <c r="R1434" t="s">
        <v>39</v>
      </c>
      <c r="S1434" t="s">
        <v>9619</v>
      </c>
      <c r="T1434" s="16">
        <v>391.32</v>
      </c>
      <c r="U1434">
        <v>6</v>
      </c>
      <c r="V1434">
        <v>0</v>
      </c>
      <c r="W1434" s="16">
        <v>90</v>
      </c>
      <c r="X1434">
        <v>34.81</v>
      </c>
      <c r="Y1434" t="s">
        <v>41</v>
      </c>
      <c r="Z1434" t="s">
        <v>42</v>
      </c>
      <c r="AA1434" t="s">
        <v>246</v>
      </c>
    </row>
    <row r="1435" spans="1:27" ht="15.75" hidden="1" customHeight="1">
      <c r="A1435" t="s">
        <v>10314</v>
      </c>
      <c r="B1435" t="s">
        <v>10315</v>
      </c>
      <c r="C1435" s="7">
        <v>41794</v>
      </c>
      <c r="D1435" s="7">
        <v>41797</v>
      </c>
      <c r="E1435" s="4">
        <f t="shared" si="22"/>
        <v>3</v>
      </c>
      <c r="F1435" t="s">
        <v>28</v>
      </c>
      <c r="G1435" t="s">
        <v>10316</v>
      </c>
      <c r="H1435" t="s">
        <v>2417</v>
      </c>
      <c r="I1435" t="s">
        <v>49</v>
      </c>
      <c r="J1435">
        <v>0</v>
      </c>
      <c r="K1435" t="s">
        <v>7256</v>
      </c>
      <c r="L1435" t="s">
        <v>5751</v>
      </c>
      <c r="M1435" t="s">
        <v>76</v>
      </c>
      <c r="N1435" t="s">
        <v>77</v>
      </c>
      <c r="O1435" t="s">
        <v>78</v>
      </c>
      <c r="P1435" t="s">
        <v>10317</v>
      </c>
      <c r="Q1435" t="s">
        <v>171</v>
      </c>
      <c r="R1435" t="s">
        <v>474</v>
      </c>
      <c r="S1435" t="s">
        <v>10318</v>
      </c>
      <c r="T1435" s="16">
        <v>166.14</v>
      </c>
      <c r="U1435">
        <v>6</v>
      </c>
      <c r="V1435">
        <v>0</v>
      </c>
      <c r="W1435" s="16">
        <v>13.14</v>
      </c>
      <c r="X1435">
        <v>34.81</v>
      </c>
      <c r="Y1435" t="s">
        <v>41</v>
      </c>
      <c r="Z1435" t="s">
        <v>42</v>
      </c>
      <c r="AA1435" t="s">
        <v>81</v>
      </c>
    </row>
    <row r="1436" spans="1:27" ht="15.75" hidden="1" customHeight="1">
      <c r="A1436" t="s">
        <v>10323</v>
      </c>
      <c r="B1436" t="s">
        <v>10324</v>
      </c>
      <c r="C1436" s="7">
        <v>42169</v>
      </c>
      <c r="D1436" s="7">
        <v>42171</v>
      </c>
      <c r="E1436" s="4">
        <f t="shared" si="22"/>
        <v>2</v>
      </c>
      <c r="F1436" t="s">
        <v>28</v>
      </c>
      <c r="G1436" t="s">
        <v>10325</v>
      </c>
      <c r="H1436" t="s">
        <v>3109</v>
      </c>
      <c r="I1436" t="s">
        <v>31</v>
      </c>
      <c r="J1436">
        <v>0</v>
      </c>
      <c r="K1436" t="s">
        <v>1869</v>
      </c>
      <c r="L1436" t="s">
        <v>1085</v>
      </c>
      <c r="M1436" t="s">
        <v>168</v>
      </c>
      <c r="N1436" t="s">
        <v>169</v>
      </c>
      <c r="O1436" t="s">
        <v>54</v>
      </c>
      <c r="P1436" t="s">
        <v>10326</v>
      </c>
      <c r="Q1436" t="s">
        <v>171</v>
      </c>
      <c r="R1436" t="s">
        <v>1307</v>
      </c>
      <c r="S1436" t="s">
        <v>10327</v>
      </c>
      <c r="T1436" s="16">
        <v>160.02000000000001</v>
      </c>
      <c r="U1436">
        <v>14</v>
      </c>
      <c r="V1436">
        <v>0</v>
      </c>
      <c r="W1436" s="16">
        <v>46.2</v>
      </c>
      <c r="X1436">
        <v>34.770000000000003</v>
      </c>
      <c r="Y1436" t="s">
        <v>41</v>
      </c>
      <c r="Z1436" t="s">
        <v>42</v>
      </c>
      <c r="AA1436" t="s">
        <v>174</v>
      </c>
    </row>
    <row r="1437" spans="1:27" ht="15.75" customHeight="1">
      <c r="A1437" t="s">
        <v>10328</v>
      </c>
      <c r="B1437" t="s">
        <v>10329</v>
      </c>
      <c r="C1437" s="7">
        <v>41591</v>
      </c>
      <c r="D1437" s="7">
        <v>41595</v>
      </c>
      <c r="E1437" s="4">
        <f t="shared" si="22"/>
        <v>4</v>
      </c>
      <c r="F1437" t="s">
        <v>113</v>
      </c>
      <c r="G1437" t="s">
        <v>10330</v>
      </c>
      <c r="H1437" t="s">
        <v>2844</v>
      </c>
      <c r="I1437" t="s">
        <v>49</v>
      </c>
      <c r="J1437">
        <v>0</v>
      </c>
      <c r="K1437" t="s">
        <v>2714</v>
      </c>
      <c r="L1437" t="s">
        <v>2714</v>
      </c>
      <c r="M1437" t="s">
        <v>1445</v>
      </c>
      <c r="N1437" t="s">
        <v>146</v>
      </c>
      <c r="O1437" t="s">
        <v>54</v>
      </c>
      <c r="P1437" t="s">
        <v>10331</v>
      </c>
      <c r="Q1437" t="s">
        <v>56</v>
      </c>
      <c r="R1437" t="s">
        <v>392</v>
      </c>
      <c r="S1437" t="s">
        <v>10332</v>
      </c>
      <c r="T1437" s="16">
        <v>211.92</v>
      </c>
      <c r="U1437">
        <v>10</v>
      </c>
      <c r="V1437">
        <v>0.6</v>
      </c>
      <c r="W1437" s="16">
        <v>-312.77999999999997</v>
      </c>
      <c r="X1437">
        <v>34.76</v>
      </c>
      <c r="Y1437" t="s">
        <v>41</v>
      </c>
      <c r="Z1437" t="s">
        <v>42</v>
      </c>
      <c r="AA1437" t="s">
        <v>149</v>
      </c>
    </row>
    <row r="1438" spans="1:27" ht="15.75" hidden="1" customHeight="1">
      <c r="A1438" t="s">
        <v>10333</v>
      </c>
      <c r="B1438" t="s">
        <v>10334</v>
      </c>
      <c r="C1438" s="7">
        <v>42067</v>
      </c>
      <c r="D1438" s="7">
        <v>42071</v>
      </c>
      <c r="E1438" s="4">
        <f t="shared" si="22"/>
        <v>4</v>
      </c>
      <c r="F1438" t="s">
        <v>113</v>
      </c>
      <c r="G1438" t="s">
        <v>10335</v>
      </c>
      <c r="H1438" t="s">
        <v>5696</v>
      </c>
      <c r="I1438" t="s">
        <v>31</v>
      </c>
      <c r="J1438">
        <v>0</v>
      </c>
      <c r="K1438" t="s">
        <v>9019</v>
      </c>
      <c r="L1438" t="s">
        <v>337</v>
      </c>
      <c r="M1438" t="s">
        <v>338</v>
      </c>
      <c r="N1438" t="s">
        <v>339</v>
      </c>
      <c r="O1438" t="s">
        <v>90</v>
      </c>
      <c r="P1438" t="s">
        <v>10336</v>
      </c>
      <c r="Q1438" t="s">
        <v>171</v>
      </c>
      <c r="R1438" t="s">
        <v>426</v>
      </c>
      <c r="S1438" t="s">
        <v>10337</v>
      </c>
      <c r="T1438" s="16">
        <v>391.68</v>
      </c>
      <c r="U1438">
        <v>8</v>
      </c>
      <c r="V1438">
        <v>0</v>
      </c>
      <c r="W1438" s="16">
        <v>140.88</v>
      </c>
      <c r="X1438">
        <v>34.75</v>
      </c>
      <c r="Y1438" t="s">
        <v>69</v>
      </c>
      <c r="Z1438" t="s">
        <v>42</v>
      </c>
      <c r="AA1438" t="s">
        <v>342</v>
      </c>
    </row>
    <row r="1439" spans="1:27" ht="15.75" hidden="1" customHeight="1">
      <c r="A1439" t="s">
        <v>10342</v>
      </c>
      <c r="B1439" t="s">
        <v>10343</v>
      </c>
      <c r="C1439" s="7">
        <v>41258</v>
      </c>
      <c r="D1439" s="7">
        <v>41259</v>
      </c>
      <c r="E1439" s="4">
        <f t="shared" si="22"/>
        <v>1</v>
      </c>
      <c r="F1439" t="s">
        <v>28</v>
      </c>
      <c r="G1439" t="s">
        <v>10344</v>
      </c>
      <c r="H1439" t="s">
        <v>1451</v>
      </c>
      <c r="I1439" t="s">
        <v>74</v>
      </c>
      <c r="J1439">
        <v>90049</v>
      </c>
      <c r="K1439" t="s">
        <v>343</v>
      </c>
      <c r="L1439" t="s">
        <v>323</v>
      </c>
      <c r="M1439" t="s">
        <v>34</v>
      </c>
      <c r="N1439" t="s">
        <v>126</v>
      </c>
      <c r="O1439" t="s">
        <v>36</v>
      </c>
      <c r="P1439" t="s">
        <v>10345</v>
      </c>
      <c r="Q1439" t="s">
        <v>38</v>
      </c>
      <c r="R1439" t="s">
        <v>39</v>
      </c>
      <c r="S1439" t="s">
        <v>10346</v>
      </c>
      <c r="T1439" s="16">
        <v>627.16800000000012</v>
      </c>
      <c r="U1439">
        <v>4</v>
      </c>
      <c r="V1439">
        <v>0.2</v>
      </c>
      <c r="W1439" s="16">
        <v>70.55639999999994</v>
      </c>
      <c r="X1439">
        <v>112.2</v>
      </c>
      <c r="Y1439" t="s">
        <v>41</v>
      </c>
      <c r="Z1439" t="s">
        <v>42</v>
      </c>
      <c r="AA1439" t="s">
        <v>129</v>
      </c>
    </row>
    <row r="1440" spans="1:27" ht="15.75" hidden="1" customHeight="1">
      <c r="A1440" t="s">
        <v>10347</v>
      </c>
      <c r="B1440" t="s">
        <v>10348</v>
      </c>
      <c r="C1440" s="7">
        <v>42192</v>
      </c>
      <c r="D1440" s="7">
        <v>42195</v>
      </c>
      <c r="E1440" s="4">
        <f t="shared" si="22"/>
        <v>3</v>
      </c>
      <c r="F1440" t="s">
        <v>46</v>
      </c>
      <c r="G1440" t="s">
        <v>10349</v>
      </c>
      <c r="H1440" t="s">
        <v>5223</v>
      </c>
      <c r="I1440" t="s">
        <v>49</v>
      </c>
      <c r="J1440">
        <v>0</v>
      </c>
      <c r="K1440" t="s">
        <v>3382</v>
      </c>
      <c r="L1440" t="s">
        <v>3383</v>
      </c>
      <c r="M1440" t="s">
        <v>76</v>
      </c>
      <c r="N1440" t="s">
        <v>77</v>
      </c>
      <c r="O1440" t="s">
        <v>78</v>
      </c>
      <c r="P1440" t="s">
        <v>10350</v>
      </c>
      <c r="Q1440" t="s">
        <v>171</v>
      </c>
      <c r="R1440" t="s">
        <v>172</v>
      </c>
      <c r="S1440" t="s">
        <v>10351</v>
      </c>
      <c r="T1440" s="16">
        <v>262.17</v>
      </c>
      <c r="U1440">
        <v>5</v>
      </c>
      <c r="V1440">
        <v>0.1</v>
      </c>
      <c r="W1440" s="16">
        <v>98.97</v>
      </c>
      <c r="X1440">
        <v>34.65</v>
      </c>
      <c r="Y1440" t="s">
        <v>69</v>
      </c>
      <c r="Z1440" t="s">
        <v>42</v>
      </c>
      <c r="AA1440" t="s">
        <v>81</v>
      </c>
    </row>
    <row r="1441" spans="1:27" ht="15.75" hidden="1" customHeight="1">
      <c r="A1441" t="s">
        <v>10352</v>
      </c>
      <c r="B1441" t="s">
        <v>10353</v>
      </c>
      <c r="C1441" s="7">
        <v>41515</v>
      </c>
      <c r="D1441" s="7">
        <v>41519</v>
      </c>
      <c r="E1441" s="4">
        <f t="shared" si="22"/>
        <v>4</v>
      </c>
      <c r="F1441" t="s">
        <v>113</v>
      </c>
      <c r="G1441" t="s">
        <v>10354</v>
      </c>
      <c r="H1441" t="s">
        <v>1451</v>
      </c>
      <c r="I1441" t="s">
        <v>74</v>
      </c>
      <c r="J1441">
        <v>48234</v>
      </c>
      <c r="K1441" t="s">
        <v>1875</v>
      </c>
      <c r="L1441" t="s">
        <v>1876</v>
      </c>
      <c r="M1441" t="s">
        <v>34</v>
      </c>
      <c r="N1441" t="s">
        <v>35</v>
      </c>
      <c r="O1441" t="s">
        <v>36</v>
      </c>
      <c r="P1441" t="s">
        <v>10355</v>
      </c>
      <c r="Q1441" t="s">
        <v>38</v>
      </c>
      <c r="R1441" t="s">
        <v>39</v>
      </c>
      <c r="S1441" t="s">
        <v>10356</v>
      </c>
      <c r="T1441" s="16">
        <v>131.97999999999999</v>
      </c>
      <c r="U1441">
        <v>2</v>
      </c>
      <c r="V1441">
        <v>0</v>
      </c>
      <c r="W1441" s="16">
        <v>35.634600000000013</v>
      </c>
      <c r="X1441">
        <v>19.71</v>
      </c>
      <c r="Y1441" t="s">
        <v>41</v>
      </c>
      <c r="Z1441" t="s">
        <v>42</v>
      </c>
      <c r="AA1441" t="s">
        <v>43</v>
      </c>
    </row>
    <row r="1442" spans="1:27" ht="15.75" hidden="1" customHeight="1">
      <c r="A1442" t="s">
        <v>10357</v>
      </c>
      <c r="B1442" t="s">
        <v>10358</v>
      </c>
      <c r="C1442" s="7">
        <v>41409</v>
      </c>
      <c r="D1442" s="7">
        <v>41409</v>
      </c>
      <c r="E1442" s="4">
        <f t="shared" si="22"/>
        <v>0</v>
      </c>
      <c r="F1442" t="s">
        <v>84</v>
      </c>
      <c r="G1442" t="s">
        <v>10359</v>
      </c>
      <c r="H1442" t="s">
        <v>1027</v>
      </c>
      <c r="I1442" t="s">
        <v>49</v>
      </c>
      <c r="J1442">
        <v>0</v>
      </c>
      <c r="K1442" t="s">
        <v>1334</v>
      </c>
      <c r="L1442" t="s">
        <v>1335</v>
      </c>
      <c r="M1442" t="s">
        <v>358</v>
      </c>
      <c r="N1442" t="s">
        <v>359</v>
      </c>
      <c r="O1442" t="s">
        <v>54</v>
      </c>
      <c r="P1442" t="s">
        <v>9521</v>
      </c>
      <c r="Q1442" t="s">
        <v>171</v>
      </c>
      <c r="R1442" t="s">
        <v>474</v>
      </c>
      <c r="S1442" t="s">
        <v>9522</v>
      </c>
      <c r="T1442" s="16">
        <v>312.60059999999999</v>
      </c>
      <c r="U1442">
        <v>9</v>
      </c>
      <c r="V1442">
        <v>0.27</v>
      </c>
      <c r="W1442" s="16">
        <v>4.2605999999999966</v>
      </c>
      <c r="X1442">
        <v>34.619999999999997</v>
      </c>
      <c r="Y1442" t="s">
        <v>41</v>
      </c>
      <c r="Z1442" t="s">
        <v>42</v>
      </c>
      <c r="AA1442" t="s">
        <v>360</v>
      </c>
    </row>
    <row r="1443" spans="1:27" ht="15.75" hidden="1" customHeight="1">
      <c r="A1443" t="s">
        <v>10360</v>
      </c>
      <c r="B1443" t="s">
        <v>10361</v>
      </c>
      <c r="C1443" s="7">
        <v>42245</v>
      </c>
      <c r="D1443" s="7">
        <v>42252</v>
      </c>
      <c r="E1443" s="4">
        <f t="shared" si="22"/>
        <v>7</v>
      </c>
      <c r="F1443" t="s">
        <v>113</v>
      </c>
      <c r="G1443" t="s">
        <v>10362</v>
      </c>
      <c r="H1443" t="s">
        <v>4403</v>
      </c>
      <c r="I1443" t="s">
        <v>49</v>
      </c>
      <c r="J1443">
        <v>0</v>
      </c>
      <c r="K1443" t="s">
        <v>1957</v>
      </c>
      <c r="L1443" t="s">
        <v>1958</v>
      </c>
      <c r="M1443" t="s">
        <v>194</v>
      </c>
      <c r="N1443" t="s">
        <v>195</v>
      </c>
      <c r="O1443" t="s">
        <v>78</v>
      </c>
      <c r="P1443" t="s">
        <v>10363</v>
      </c>
      <c r="Q1443" t="s">
        <v>171</v>
      </c>
      <c r="R1443" t="s">
        <v>474</v>
      </c>
      <c r="S1443" t="s">
        <v>10364</v>
      </c>
      <c r="T1443" s="16">
        <v>249.3</v>
      </c>
      <c r="U1443">
        <v>5</v>
      </c>
      <c r="V1443">
        <v>0</v>
      </c>
      <c r="W1443" s="16">
        <v>0</v>
      </c>
      <c r="X1443">
        <v>34.619999999999997</v>
      </c>
      <c r="Y1443" t="s">
        <v>187</v>
      </c>
      <c r="Z1443" t="s">
        <v>42</v>
      </c>
      <c r="AA1443" t="s">
        <v>198</v>
      </c>
    </row>
    <row r="1444" spans="1:27" ht="15.75" hidden="1" customHeight="1">
      <c r="A1444" t="s">
        <v>10365</v>
      </c>
      <c r="B1444" t="s">
        <v>10366</v>
      </c>
      <c r="C1444" s="7">
        <v>41579</v>
      </c>
      <c r="D1444" s="7">
        <v>41584</v>
      </c>
      <c r="E1444" s="4">
        <f t="shared" si="22"/>
        <v>5</v>
      </c>
      <c r="F1444" t="s">
        <v>113</v>
      </c>
      <c r="G1444" t="s">
        <v>10367</v>
      </c>
      <c r="H1444" t="s">
        <v>2381</v>
      </c>
      <c r="I1444" t="s">
        <v>49</v>
      </c>
      <c r="J1444">
        <v>0</v>
      </c>
      <c r="K1444" t="s">
        <v>1184</v>
      </c>
      <c r="L1444" t="s">
        <v>1184</v>
      </c>
      <c r="M1444" t="s">
        <v>1185</v>
      </c>
      <c r="N1444" t="s">
        <v>224</v>
      </c>
      <c r="O1444" t="s">
        <v>78</v>
      </c>
      <c r="P1444" t="s">
        <v>10368</v>
      </c>
      <c r="Q1444" t="s">
        <v>171</v>
      </c>
      <c r="R1444" t="s">
        <v>704</v>
      </c>
      <c r="S1444" t="s">
        <v>10369</v>
      </c>
      <c r="T1444" s="16">
        <v>282.60000000000002</v>
      </c>
      <c r="U1444">
        <v>6</v>
      </c>
      <c r="V1444">
        <v>0</v>
      </c>
      <c r="W1444" s="16">
        <v>81.899999999999991</v>
      </c>
      <c r="X1444">
        <v>34.53</v>
      </c>
      <c r="Y1444" t="s">
        <v>69</v>
      </c>
      <c r="Z1444" t="s">
        <v>42</v>
      </c>
      <c r="AA1444" t="s">
        <v>227</v>
      </c>
    </row>
    <row r="1445" spans="1:27" ht="15.75" hidden="1" customHeight="1">
      <c r="A1445" t="s">
        <v>10370</v>
      </c>
      <c r="B1445" t="s">
        <v>10371</v>
      </c>
      <c r="C1445" s="7">
        <v>42361</v>
      </c>
      <c r="D1445" s="7">
        <v>42363</v>
      </c>
      <c r="E1445" s="4">
        <f t="shared" si="22"/>
        <v>2</v>
      </c>
      <c r="F1445" t="s">
        <v>28</v>
      </c>
      <c r="G1445" t="s">
        <v>10372</v>
      </c>
      <c r="H1445" t="s">
        <v>775</v>
      </c>
      <c r="I1445" t="s">
        <v>31</v>
      </c>
      <c r="J1445">
        <v>90008</v>
      </c>
      <c r="K1445" t="s">
        <v>343</v>
      </c>
      <c r="L1445" t="s">
        <v>323</v>
      </c>
      <c r="M1445" t="s">
        <v>34</v>
      </c>
      <c r="N1445" t="s">
        <v>126</v>
      </c>
      <c r="O1445" t="s">
        <v>36</v>
      </c>
      <c r="P1445" t="s">
        <v>10373</v>
      </c>
      <c r="Q1445" t="s">
        <v>38</v>
      </c>
      <c r="R1445" t="s">
        <v>347</v>
      </c>
      <c r="S1445" t="s">
        <v>10374</v>
      </c>
      <c r="T1445" s="16">
        <v>474.95</v>
      </c>
      <c r="U1445">
        <v>5</v>
      </c>
      <c r="V1445">
        <v>0</v>
      </c>
      <c r="W1445" s="16">
        <v>142.4849999999999</v>
      </c>
      <c r="X1445">
        <v>142.96</v>
      </c>
      <c r="Y1445" t="s">
        <v>59</v>
      </c>
      <c r="Z1445" t="s">
        <v>42</v>
      </c>
      <c r="AA1445" t="s">
        <v>129</v>
      </c>
    </row>
    <row r="1446" spans="1:27" ht="15.75" hidden="1" customHeight="1">
      <c r="A1446" t="s">
        <v>10375</v>
      </c>
      <c r="B1446" t="s">
        <v>10376</v>
      </c>
      <c r="C1446" s="7">
        <v>41916</v>
      </c>
      <c r="D1446" s="7">
        <v>41920</v>
      </c>
      <c r="E1446" s="4">
        <f t="shared" si="22"/>
        <v>4</v>
      </c>
      <c r="F1446" t="s">
        <v>113</v>
      </c>
      <c r="G1446" t="s">
        <v>10377</v>
      </c>
      <c r="H1446" t="s">
        <v>2933</v>
      </c>
      <c r="I1446" t="s">
        <v>31</v>
      </c>
      <c r="J1446">
        <v>0</v>
      </c>
      <c r="K1446" t="s">
        <v>10378</v>
      </c>
      <c r="L1446" t="s">
        <v>5866</v>
      </c>
      <c r="M1446" t="s">
        <v>1158</v>
      </c>
      <c r="N1446" t="s">
        <v>169</v>
      </c>
      <c r="O1446" t="s">
        <v>54</v>
      </c>
      <c r="P1446" t="s">
        <v>10379</v>
      </c>
      <c r="Q1446" t="s">
        <v>171</v>
      </c>
      <c r="R1446" t="s">
        <v>288</v>
      </c>
      <c r="S1446" t="s">
        <v>10380</v>
      </c>
      <c r="T1446" s="16">
        <v>166.32</v>
      </c>
      <c r="U1446">
        <v>14</v>
      </c>
      <c r="V1446">
        <v>0</v>
      </c>
      <c r="W1446" s="16">
        <v>68.040000000000006</v>
      </c>
      <c r="X1446">
        <v>34.5</v>
      </c>
      <c r="Y1446" t="s">
        <v>41</v>
      </c>
      <c r="Z1446" t="s">
        <v>42</v>
      </c>
      <c r="AA1446" t="s">
        <v>174</v>
      </c>
    </row>
    <row r="1447" spans="1:27" ht="15.75" hidden="1" customHeight="1">
      <c r="A1447" t="s">
        <v>10382</v>
      </c>
      <c r="B1447" t="s">
        <v>10383</v>
      </c>
      <c r="C1447" s="7">
        <v>42305</v>
      </c>
      <c r="D1447" s="7">
        <v>42310</v>
      </c>
      <c r="E1447" s="4">
        <f t="shared" si="22"/>
        <v>5</v>
      </c>
      <c r="F1447" t="s">
        <v>46</v>
      </c>
      <c r="G1447" t="s">
        <v>10384</v>
      </c>
      <c r="H1447" t="s">
        <v>1602</v>
      </c>
      <c r="I1447" t="s">
        <v>74</v>
      </c>
      <c r="J1447">
        <v>0</v>
      </c>
      <c r="K1447" t="s">
        <v>1908</v>
      </c>
      <c r="L1447" t="s">
        <v>1909</v>
      </c>
      <c r="M1447" t="s">
        <v>253</v>
      </c>
      <c r="N1447" t="s">
        <v>254</v>
      </c>
      <c r="O1447" t="s">
        <v>158</v>
      </c>
      <c r="P1447" t="s">
        <v>8984</v>
      </c>
      <c r="Q1447" t="s">
        <v>171</v>
      </c>
      <c r="R1447" t="s">
        <v>186</v>
      </c>
      <c r="S1447" t="s">
        <v>8985</v>
      </c>
      <c r="T1447" s="16">
        <v>221.62</v>
      </c>
      <c r="U1447">
        <v>7</v>
      </c>
      <c r="V1447">
        <v>0</v>
      </c>
      <c r="W1447" s="16">
        <v>97.439999999999984</v>
      </c>
      <c r="X1447">
        <v>34.459000000000003</v>
      </c>
      <c r="Y1447" t="s">
        <v>41</v>
      </c>
      <c r="Z1447" t="s">
        <v>42</v>
      </c>
      <c r="AA1447" t="s">
        <v>257</v>
      </c>
    </row>
    <row r="1448" spans="1:27" ht="15.75" hidden="1" customHeight="1">
      <c r="A1448" t="s">
        <v>10385</v>
      </c>
      <c r="B1448" t="s">
        <v>10386</v>
      </c>
      <c r="C1448" s="7">
        <v>41836</v>
      </c>
      <c r="D1448" s="7">
        <v>41839</v>
      </c>
      <c r="E1448" s="4">
        <f t="shared" si="22"/>
        <v>3</v>
      </c>
      <c r="F1448" t="s">
        <v>28</v>
      </c>
      <c r="G1448" t="s">
        <v>10387</v>
      </c>
      <c r="H1448" t="s">
        <v>5440</v>
      </c>
      <c r="I1448" t="s">
        <v>31</v>
      </c>
      <c r="J1448">
        <v>0</v>
      </c>
      <c r="K1448" t="s">
        <v>2090</v>
      </c>
      <c r="L1448" t="s">
        <v>2091</v>
      </c>
      <c r="M1448" t="s">
        <v>253</v>
      </c>
      <c r="N1448" t="s">
        <v>254</v>
      </c>
      <c r="O1448" t="s">
        <v>158</v>
      </c>
      <c r="P1448" t="s">
        <v>10388</v>
      </c>
      <c r="Q1448" t="s">
        <v>171</v>
      </c>
      <c r="R1448" t="s">
        <v>934</v>
      </c>
      <c r="S1448" t="s">
        <v>10389</v>
      </c>
      <c r="T1448" s="16">
        <v>115.5</v>
      </c>
      <c r="U1448">
        <v>5</v>
      </c>
      <c r="V1448">
        <v>0</v>
      </c>
      <c r="W1448" s="16">
        <v>50.8</v>
      </c>
      <c r="X1448">
        <v>34.451000000000001</v>
      </c>
      <c r="Y1448" t="s">
        <v>41</v>
      </c>
      <c r="Z1448" t="s">
        <v>42</v>
      </c>
      <c r="AA1448" t="s">
        <v>257</v>
      </c>
    </row>
    <row r="1449" spans="1:27" ht="15.75" customHeight="1">
      <c r="A1449" t="s">
        <v>10391</v>
      </c>
      <c r="B1449" t="s">
        <v>10392</v>
      </c>
      <c r="C1449" s="7">
        <v>41353</v>
      </c>
      <c r="D1449" s="7">
        <v>41358</v>
      </c>
      <c r="E1449" s="4">
        <f t="shared" si="22"/>
        <v>5</v>
      </c>
      <c r="F1449" t="s">
        <v>46</v>
      </c>
      <c r="G1449" t="s">
        <v>10393</v>
      </c>
      <c r="H1449" t="s">
        <v>1937</v>
      </c>
      <c r="I1449" t="s">
        <v>31</v>
      </c>
      <c r="J1449">
        <v>0</v>
      </c>
      <c r="K1449" t="s">
        <v>2539</v>
      </c>
      <c r="L1449" t="s">
        <v>2540</v>
      </c>
      <c r="M1449" t="s">
        <v>1138</v>
      </c>
      <c r="N1449" t="s">
        <v>1138</v>
      </c>
      <c r="O1449" t="s">
        <v>36</v>
      </c>
      <c r="P1449" t="s">
        <v>10394</v>
      </c>
      <c r="Q1449" t="s">
        <v>56</v>
      </c>
      <c r="R1449" t="s">
        <v>392</v>
      </c>
      <c r="S1449" t="s">
        <v>10395</v>
      </c>
      <c r="T1449" s="16">
        <v>25.23</v>
      </c>
      <c r="U1449">
        <v>1</v>
      </c>
      <c r="V1449">
        <v>0</v>
      </c>
      <c r="W1449" s="16">
        <v>6.0299999999999994</v>
      </c>
      <c r="X1449">
        <v>1.99</v>
      </c>
      <c r="Y1449" t="s">
        <v>69</v>
      </c>
      <c r="Z1449" t="s">
        <v>42</v>
      </c>
    </row>
    <row r="1450" spans="1:27" ht="15.75" customHeight="1">
      <c r="A1450" t="s">
        <v>10396</v>
      </c>
      <c r="B1450" t="s">
        <v>10397</v>
      </c>
      <c r="C1450" s="7">
        <v>42010</v>
      </c>
      <c r="D1450" s="7">
        <v>42015</v>
      </c>
      <c r="E1450" s="4">
        <f t="shared" si="22"/>
        <v>5</v>
      </c>
      <c r="F1450" t="s">
        <v>113</v>
      </c>
      <c r="G1450" t="s">
        <v>10398</v>
      </c>
      <c r="H1450" t="s">
        <v>5882</v>
      </c>
      <c r="I1450" t="s">
        <v>49</v>
      </c>
      <c r="J1450">
        <v>0</v>
      </c>
      <c r="K1450" t="s">
        <v>2406</v>
      </c>
      <c r="L1450" t="s">
        <v>2406</v>
      </c>
      <c r="M1450" t="s">
        <v>2407</v>
      </c>
      <c r="N1450" t="s">
        <v>359</v>
      </c>
      <c r="O1450" t="s">
        <v>54</v>
      </c>
      <c r="P1450" t="s">
        <v>10399</v>
      </c>
      <c r="Q1450" t="s">
        <v>56</v>
      </c>
      <c r="R1450" t="s">
        <v>119</v>
      </c>
      <c r="S1450" t="s">
        <v>10400</v>
      </c>
      <c r="T1450" s="16">
        <v>821.21399999999983</v>
      </c>
      <c r="U1450">
        <v>6</v>
      </c>
      <c r="V1450">
        <v>0.57000000000000006</v>
      </c>
      <c r="W1450" s="16">
        <v>-592.14599999999984</v>
      </c>
      <c r="X1450">
        <v>34.229999999999997</v>
      </c>
      <c r="Y1450" t="s">
        <v>69</v>
      </c>
      <c r="Z1450" t="s">
        <v>42</v>
      </c>
      <c r="AA1450" t="s">
        <v>360</v>
      </c>
    </row>
    <row r="1451" spans="1:27" ht="15.75" hidden="1" customHeight="1">
      <c r="A1451" t="s">
        <v>10401</v>
      </c>
      <c r="B1451" t="s">
        <v>10402</v>
      </c>
      <c r="C1451" s="7">
        <v>41219</v>
      </c>
      <c r="D1451" s="7">
        <v>41219</v>
      </c>
      <c r="E1451" s="4">
        <f t="shared" si="22"/>
        <v>0</v>
      </c>
      <c r="F1451" t="s">
        <v>84</v>
      </c>
      <c r="G1451" t="s">
        <v>10403</v>
      </c>
      <c r="H1451" t="s">
        <v>730</v>
      </c>
      <c r="I1451" t="s">
        <v>49</v>
      </c>
      <c r="J1451">
        <v>0</v>
      </c>
      <c r="K1451" t="s">
        <v>9019</v>
      </c>
      <c r="L1451" t="s">
        <v>337</v>
      </c>
      <c r="M1451" t="s">
        <v>338</v>
      </c>
      <c r="N1451" t="s">
        <v>339</v>
      </c>
      <c r="O1451" t="s">
        <v>90</v>
      </c>
      <c r="P1451" t="s">
        <v>10404</v>
      </c>
      <c r="Q1451" t="s">
        <v>171</v>
      </c>
      <c r="R1451" t="s">
        <v>3089</v>
      </c>
      <c r="S1451" t="s">
        <v>10405</v>
      </c>
      <c r="T1451" s="16">
        <v>84</v>
      </c>
      <c r="U1451">
        <v>4</v>
      </c>
      <c r="V1451">
        <v>0</v>
      </c>
      <c r="W1451" s="16">
        <v>13.44</v>
      </c>
      <c r="X1451">
        <v>34.159999999999997</v>
      </c>
      <c r="Y1451" t="s">
        <v>59</v>
      </c>
      <c r="Z1451" t="s">
        <v>42</v>
      </c>
      <c r="AA1451" t="s">
        <v>342</v>
      </c>
    </row>
    <row r="1452" spans="1:27" ht="15.75" customHeight="1">
      <c r="A1452" t="s">
        <v>10408</v>
      </c>
      <c r="B1452" t="s">
        <v>10409</v>
      </c>
      <c r="C1452" s="7">
        <v>42305</v>
      </c>
      <c r="D1452" s="7">
        <v>42305</v>
      </c>
      <c r="E1452" s="4">
        <f t="shared" si="22"/>
        <v>0</v>
      </c>
      <c r="F1452" t="s">
        <v>84</v>
      </c>
      <c r="G1452" t="s">
        <v>10410</v>
      </c>
      <c r="H1452" t="s">
        <v>2022</v>
      </c>
      <c r="I1452" t="s">
        <v>31</v>
      </c>
      <c r="J1452">
        <v>0</v>
      </c>
      <c r="K1452" t="s">
        <v>1423</v>
      </c>
      <c r="L1452" t="s">
        <v>1424</v>
      </c>
      <c r="M1452" t="s">
        <v>253</v>
      </c>
      <c r="N1452" t="s">
        <v>254</v>
      </c>
      <c r="O1452" t="s">
        <v>158</v>
      </c>
      <c r="P1452" t="s">
        <v>10411</v>
      </c>
      <c r="Q1452" t="s">
        <v>56</v>
      </c>
      <c r="R1452" t="s">
        <v>57</v>
      </c>
      <c r="S1452" t="s">
        <v>10412</v>
      </c>
      <c r="T1452" s="16">
        <v>177.66399999999999</v>
      </c>
      <c r="U1452">
        <v>4</v>
      </c>
      <c r="V1452">
        <v>0.2</v>
      </c>
      <c r="W1452" s="16">
        <v>-42.256000000000007</v>
      </c>
      <c r="X1452">
        <v>34.069000000000003</v>
      </c>
      <c r="Y1452" t="s">
        <v>59</v>
      </c>
      <c r="Z1452" t="s">
        <v>276</v>
      </c>
      <c r="AA1452" t="s">
        <v>257</v>
      </c>
    </row>
    <row r="1453" spans="1:27" ht="15.75" hidden="1" customHeight="1">
      <c r="A1453" t="s">
        <v>10413</v>
      </c>
      <c r="B1453" t="s">
        <v>10414</v>
      </c>
      <c r="C1453" s="7">
        <v>41557</v>
      </c>
      <c r="D1453" s="7">
        <v>41558</v>
      </c>
      <c r="E1453" s="4">
        <f t="shared" si="22"/>
        <v>1</v>
      </c>
      <c r="F1453" t="s">
        <v>28</v>
      </c>
      <c r="G1453" t="s">
        <v>10415</v>
      </c>
      <c r="H1453" t="s">
        <v>1801</v>
      </c>
      <c r="I1453" t="s">
        <v>31</v>
      </c>
      <c r="J1453">
        <v>0</v>
      </c>
      <c r="K1453" t="s">
        <v>530</v>
      </c>
      <c r="L1453" t="s">
        <v>530</v>
      </c>
      <c r="M1453" t="s">
        <v>531</v>
      </c>
      <c r="N1453" t="s">
        <v>254</v>
      </c>
      <c r="O1453" t="s">
        <v>158</v>
      </c>
      <c r="P1453" t="s">
        <v>10416</v>
      </c>
      <c r="Q1453" t="s">
        <v>171</v>
      </c>
      <c r="R1453" t="s">
        <v>704</v>
      </c>
      <c r="S1453" t="s">
        <v>10417</v>
      </c>
      <c r="T1453" s="16">
        <v>95.28</v>
      </c>
      <c r="U1453">
        <v>6</v>
      </c>
      <c r="V1453">
        <v>0</v>
      </c>
      <c r="W1453" s="16">
        <v>30.48</v>
      </c>
      <c r="X1453">
        <v>34.058999999999997</v>
      </c>
      <c r="Y1453" t="s">
        <v>59</v>
      </c>
      <c r="Z1453" t="s">
        <v>42</v>
      </c>
      <c r="AA1453" t="s">
        <v>257</v>
      </c>
    </row>
    <row r="1454" spans="1:27" ht="15.75" customHeight="1">
      <c r="A1454" t="s">
        <v>10418</v>
      </c>
      <c r="B1454" t="s">
        <v>10419</v>
      </c>
      <c r="C1454" s="7">
        <v>41914</v>
      </c>
      <c r="D1454" s="7">
        <v>41915</v>
      </c>
      <c r="E1454" s="4">
        <f t="shared" si="22"/>
        <v>1</v>
      </c>
      <c r="F1454" t="s">
        <v>28</v>
      </c>
      <c r="G1454" t="s">
        <v>10420</v>
      </c>
      <c r="H1454" t="s">
        <v>1726</v>
      </c>
      <c r="I1454" t="s">
        <v>31</v>
      </c>
      <c r="J1454">
        <v>0</v>
      </c>
      <c r="K1454" t="s">
        <v>2850</v>
      </c>
      <c r="L1454" t="s">
        <v>2850</v>
      </c>
      <c r="M1454" t="s">
        <v>1405</v>
      </c>
      <c r="N1454" t="s">
        <v>306</v>
      </c>
      <c r="O1454" t="s">
        <v>158</v>
      </c>
      <c r="P1454" t="s">
        <v>8611</v>
      </c>
      <c r="Q1454" t="s">
        <v>56</v>
      </c>
      <c r="R1454" t="s">
        <v>57</v>
      </c>
      <c r="S1454" t="s">
        <v>8612</v>
      </c>
      <c r="T1454" s="16">
        <v>173.1</v>
      </c>
      <c r="U1454">
        <v>5</v>
      </c>
      <c r="V1454">
        <v>0</v>
      </c>
      <c r="W1454" s="16">
        <v>69.2</v>
      </c>
      <c r="X1454">
        <v>33.987000000000002</v>
      </c>
      <c r="Y1454" t="s">
        <v>41</v>
      </c>
      <c r="Z1454" t="s">
        <v>42</v>
      </c>
      <c r="AA1454" t="s">
        <v>309</v>
      </c>
    </row>
    <row r="1455" spans="1:27" ht="15.75" hidden="1" customHeight="1">
      <c r="A1455" t="s">
        <v>10421</v>
      </c>
      <c r="B1455" t="s">
        <v>10422</v>
      </c>
      <c r="C1455" s="7">
        <v>41520</v>
      </c>
      <c r="D1455" s="7">
        <v>41524</v>
      </c>
      <c r="E1455" s="4">
        <f t="shared" si="22"/>
        <v>4</v>
      </c>
      <c r="F1455" t="s">
        <v>113</v>
      </c>
      <c r="G1455" t="s">
        <v>10423</v>
      </c>
      <c r="H1455" t="s">
        <v>568</v>
      </c>
      <c r="I1455" t="s">
        <v>31</v>
      </c>
      <c r="J1455">
        <v>0</v>
      </c>
      <c r="K1455" t="s">
        <v>10027</v>
      </c>
      <c r="L1455" t="s">
        <v>2519</v>
      </c>
      <c r="M1455" t="s">
        <v>156</v>
      </c>
      <c r="N1455" t="s">
        <v>157</v>
      </c>
      <c r="O1455" t="s">
        <v>158</v>
      </c>
      <c r="P1455" t="s">
        <v>10424</v>
      </c>
      <c r="Q1455" t="s">
        <v>38</v>
      </c>
      <c r="R1455" t="s">
        <v>317</v>
      </c>
      <c r="S1455" t="s">
        <v>10425</v>
      </c>
      <c r="T1455" s="16">
        <v>238.9</v>
      </c>
      <c r="U1455">
        <v>5</v>
      </c>
      <c r="V1455">
        <v>0</v>
      </c>
      <c r="W1455" s="16">
        <v>107.5</v>
      </c>
      <c r="X1455">
        <v>33.963000000000001</v>
      </c>
      <c r="Y1455" t="s">
        <v>41</v>
      </c>
      <c r="Z1455" t="s">
        <v>42</v>
      </c>
      <c r="AA1455" t="s">
        <v>161</v>
      </c>
    </row>
    <row r="1456" spans="1:27" ht="15.75" customHeight="1">
      <c r="A1456" t="s">
        <v>10426</v>
      </c>
      <c r="B1456" t="s">
        <v>10427</v>
      </c>
      <c r="C1456" s="7">
        <v>41991</v>
      </c>
      <c r="D1456" s="7">
        <v>41995</v>
      </c>
      <c r="E1456" s="4">
        <f t="shared" si="22"/>
        <v>4</v>
      </c>
      <c r="F1456" t="s">
        <v>113</v>
      </c>
      <c r="G1456" t="s">
        <v>10428</v>
      </c>
      <c r="H1456" t="s">
        <v>1806</v>
      </c>
      <c r="I1456" t="s">
        <v>31</v>
      </c>
      <c r="J1456">
        <v>94122</v>
      </c>
      <c r="K1456" t="s">
        <v>322</v>
      </c>
      <c r="L1456" t="s">
        <v>323</v>
      </c>
      <c r="M1456" t="s">
        <v>34</v>
      </c>
      <c r="N1456" t="s">
        <v>126</v>
      </c>
      <c r="O1456" t="s">
        <v>36</v>
      </c>
      <c r="P1456" t="s">
        <v>10429</v>
      </c>
      <c r="Q1456" t="s">
        <v>56</v>
      </c>
      <c r="R1456" t="s">
        <v>119</v>
      </c>
      <c r="S1456" t="s">
        <v>10430</v>
      </c>
      <c r="T1456" s="16">
        <v>2003.52</v>
      </c>
      <c r="U1456">
        <v>6</v>
      </c>
      <c r="V1456">
        <v>0.2</v>
      </c>
      <c r="W1456" s="16">
        <v>-325.57200000000017</v>
      </c>
      <c r="X1456">
        <v>134.32</v>
      </c>
      <c r="Y1456" t="s">
        <v>69</v>
      </c>
      <c r="Z1456" t="s">
        <v>42</v>
      </c>
      <c r="AA1456" t="s">
        <v>129</v>
      </c>
    </row>
    <row r="1457" spans="1:27" ht="15.75" hidden="1" customHeight="1">
      <c r="A1457" t="s">
        <v>10431</v>
      </c>
      <c r="B1457" t="s">
        <v>10432</v>
      </c>
      <c r="C1457" s="7">
        <v>41038</v>
      </c>
      <c r="D1457" s="7">
        <v>41041</v>
      </c>
      <c r="E1457" s="4">
        <f t="shared" si="22"/>
        <v>3</v>
      </c>
      <c r="F1457" t="s">
        <v>28</v>
      </c>
      <c r="G1457" t="s">
        <v>10433</v>
      </c>
      <c r="H1457" t="s">
        <v>6369</v>
      </c>
      <c r="I1457" t="s">
        <v>49</v>
      </c>
      <c r="J1457">
        <v>0</v>
      </c>
      <c r="K1457" t="s">
        <v>3673</v>
      </c>
      <c r="L1457" t="s">
        <v>1842</v>
      </c>
      <c r="M1457" t="s">
        <v>297</v>
      </c>
      <c r="N1457" t="s">
        <v>136</v>
      </c>
      <c r="O1457" t="s">
        <v>54</v>
      </c>
      <c r="P1457" t="s">
        <v>10434</v>
      </c>
      <c r="Q1457" t="s">
        <v>38</v>
      </c>
      <c r="R1457" t="s">
        <v>347</v>
      </c>
      <c r="S1457" t="s">
        <v>10435</v>
      </c>
      <c r="T1457" s="16">
        <v>117.99</v>
      </c>
      <c r="U1457">
        <v>6</v>
      </c>
      <c r="V1457">
        <v>0.5</v>
      </c>
      <c r="W1457" s="16">
        <v>-18.989999999999991</v>
      </c>
      <c r="X1457">
        <v>33.93</v>
      </c>
      <c r="Y1457" t="s">
        <v>41</v>
      </c>
      <c r="Z1457" t="s">
        <v>42</v>
      </c>
      <c r="AA1457" t="s">
        <v>139</v>
      </c>
    </row>
    <row r="1458" spans="1:27" ht="15.75" hidden="1" customHeight="1">
      <c r="A1458" t="s">
        <v>10438</v>
      </c>
      <c r="B1458" t="s">
        <v>10439</v>
      </c>
      <c r="C1458" s="7">
        <v>41586</v>
      </c>
      <c r="D1458" s="7">
        <v>41593</v>
      </c>
      <c r="E1458" s="4">
        <f t="shared" si="22"/>
        <v>7</v>
      </c>
      <c r="F1458" t="s">
        <v>113</v>
      </c>
      <c r="G1458" t="s">
        <v>10440</v>
      </c>
      <c r="H1458" t="s">
        <v>2161</v>
      </c>
      <c r="I1458" t="s">
        <v>31</v>
      </c>
      <c r="J1458">
        <v>0</v>
      </c>
      <c r="K1458" t="s">
        <v>2027</v>
      </c>
      <c r="L1458" t="s">
        <v>2028</v>
      </c>
      <c r="M1458" t="s">
        <v>2029</v>
      </c>
      <c r="N1458" t="s">
        <v>77</v>
      </c>
      <c r="O1458" t="s">
        <v>78</v>
      </c>
      <c r="P1458" t="s">
        <v>10441</v>
      </c>
      <c r="Q1458" t="s">
        <v>171</v>
      </c>
      <c r="R1458" t="s">
        <v>934</v>
      </c>
      <c r="S1458" t="s">
        <v>10442</v>
      </c>
      <c r="T1458" s="16">
        <v>179.85</v>
      </c>
      <c r="U1458">
        <v>5</v>
      </c>
      <c r="V1458">
        <v>0</v>
      </c>
      <c r="W1458" s="16">
        <v>39.450000000000003</v>
      </c>
      <c r="X1458">
        <v>33.78</v>
      </c>
      <c r="Y1458" t="s">
        <v>187</v>
      </c>
      <c r="Z1458" t="s">
        <v>42</v>
      </c>
      <c r="AA1458" t="s">
        <v>81</v>
      </c>
    </row>
    <row r="1459" spans="1:27" ht="15.75" hidden="1" customHeight="1">
      <c r="A1459" t="s">
        <v>10444</v>
      </c>
      <c r="B1459" t="s">
        <v>10445</v>
      </c>
      <c r="C1459" s="7">
        <v>41132</v>
      </c>
      <c r="D1459" s="7">
        <v>41136</v>
      </c>
      <c r="E1459" s="4">
        <f t="shared" si="22"/>
        <v>4</v>
      </c>
      <c r="F1459" t="s">
        <v>113</v>
      </c>
      <c r="G1459" t="s">
        <v>10446</v>
      </c>
      <c r="H1459" t="s">
        <v>1477</v>
      </c>
      <c r="I1459" t="s">
        <v>49</v>
      </c>
      <c r="J1459">
        <v>8701</v>
      </c>
      <c r="K1459" t="s">
        <v>2768</v>
      </c>
      <c r="L1459" t="s">
        <v>6467</v>
      </c>
      <c r="M1459" t="s">
        <v>34</v>
      </c>
      <c r="N1459" t="s">
        <v>286</v>
      </c>
      <c r="O1459" t="s">
        <v>36</v>
      </c>
      <c r="P1459" t="s">
        <v>10447</v>
      </c>
      <c r="Q1459" t="s">
        <v>171</v>
      </c>
      <c r="R1459" t="s">
        <v>426</v>
      </c>
      <c r="S1459" t="s">
        <v>10448</v>
      </c>
      <c r="T1459" s="16">
        <v>196.21</v>
      </c>
      <c r="U1459">
        <v>7</v>
      </c>
      <c r="V1459">
        <v>0</v>
      </c>
      <c r="W1459" s="16">
        <v>98.105000000000004</v>
      </c>
      <c r="X1459">
        <v>24.81</v>
      </c>
      <c r="Y1459" t="s">
        <v>41</v>
      </c>
      <c r="Z1459" t="s">
        <v>42</v>
      </c>
      <c r="AA1459" t="s">
        <v>290</v>
      </c>
    </row>
    <row r="1460" spans="1:27" ht="15.75" customHeight="1">
      <c r="A1460" t="s">
        <v>10449</v>
      </c>
      <c r="B1460" t="s">
        <v>10450</v>
      </c>
      <c r="C1460" s="7">
        <v>42137</v>
      </c>
      <c r="D1460" s="7">
        <v>42143</v>
      </c>
      <c r="E1460" s="4">
        <f t="shared" si="22"/>
        <v>6</v>
      </c>
      <c r="F1460" t="s">
        <v>113</v>
      </c>
      <c r="G1460" t="s">
        <v>10451</v>
      </c>
      <c r="H1460" t="s">
        <v>1477</v>
      </c>
      <c r="I1460" t="s">
        <v>49</v>
      </c>
      <c r="J1460">
        <v>94122</v>
      </c>
      <c r="K1460" t="s">
        <v>322</v>
      </c>
      <c r="L1460" t="s">
        <v>323</v>
      </c>
      <c r="M1460" t="s">
        <v>34</v>
      </c>
      <c r="N1460" t="s">
        <v>126</v>
      </c>
      <c r="O1460" t="s">
        <v>36</v>
      </c>
      <c r="P1460" t="s">
        <v>639</v>
      </c>
      <c r="Q1460" t="s">
        <v>56</v>
      </c>
      <c r="R1460" t="s">
        <v>119</v>
      </c>
      <c r="S1460" t="s">
        <v>640</v>
      </c>
      <c r="T1460" s="16">
        <v>285.48</v>
      </c>
      <c r="U1460">
        <v>5</v>
      </c>
      <c r="V1460">
        <v>0.2</v>
      </c>
      <c r="W1460" s="16">
        <v>-10.70550000000004</v>
      </c>
      <c r="X1460">
        <v>20.58</v>
      </c>
      <c r="Y1460" t="s">
        <v>69</v>
      </c>
      <c r="Z1460" t="s">
        <v>42</v>
      </c>
      <c r="AA1460" t="s">
        <v>129</v>
      </c>
    </row>
    <row r="1461" spans="1:27" ht="15.75" customHeight="1">
      <c r="A1461" t="s">
        <v>10452</v>
      </c>
      <c r="B1461" t="s">
        <v>10453</v>
      </c>
      <c r="C1461" s="7">
        <v>41747</v>
      </c>
      <c r="D1461" s="7">
        <v>41752</v>
      </c>
      <c r="E1461" s="4">
        <f t="shared" si="22"/>
        <v>5</v>
      </c>
      <c r="F1461" t="s">
        <v>113</v>
      </c>
      <c r="G1461" t="s">
        <v>10454</v>
      </c>
      <c r="H1461" t="s">
        <v>1477</v>
      </c>
      <c r="I1461" t="s">
        <v>49</v>
      </c>
      <c r="J1461">
        <v>38401</v>
      </c>
      <c r="K1461" t="s">
        <v>9052</v>
      </c>
      <c r="L1461" t="s">
        <v>1214</v>
      </c>
      <c r="M1461" t="s">
        <v>34</v>
      </c>
      <c r="N1461" t="s">
        <v>390</v>
      </c>
      <c r="O1461" t="s">
        <v>36</v>
      </c>
      <c r="P1461" t="s">
        <v>10455</v>
      </c>
      <c r="Q1461" t="s">
        <v>56</v>
      </c>
      <c r="R1461" t="s">
        <v>392</v>
      </c>
      <c r="S1461" t="s">
        <v>10456</v>
      </c>
      <c r="T1461" s="16">
        <v>79.12</v>
      </c>
      <c r="U1461">
        <v>5</v>
      </c>
      <c r="V1461">
        <v>0.2</v>
      </c>
      <c r="W1461" s="16">
        <v>13.846</v>
      </c>
      <c r="X1461">
        <v>7.47</v>
      </c>
      <c r="Y1461" t="s">
        <v>41</v>
      </c>
      <c r="Z1461" t="s">
        <v>42</v>
      </c>
      <c r="AA1461" t="s">
        <v>394</v>
      </c>
    </row>
    <row r="1462" spans="1:27" ht="15.75" hidden="1" customHeight="1">
      <c r="A1462" t="s">
        <v>10457</v>
      </c>
      <c r="B1462" t="s">
        <v>10458</v>
      </c>
      <c r="C1462" s="7">
        <v>41909</v>
      </c>
      <c r="D1462" s="7">
        <v>41914</v>
      </c>
      <c r="E1462" s="4">
        <f t="shared" si="22"/>
        <v>5</v>
      </c>
      <c r="F1462" t="s">
        <v>46</v>
      </c>
      <c r="G1462" t="s">
        <v>10459</v>
      </c>
      <c r="H1462" t="s">
        <v>1477</v>
      </c>
      <c r="I1462" t="s">
        <v>49</v>
      </c>
      <c r="J1462">
        <v>52240</v>
      </c>
      <c r="K1462" t="s">
        <v>10460</v>
      </c>
      <c r="L1462" t="s">
        <v>8405</v>
      </c>
      <c r="M1462" t="s">
        <v>34</v>
      </c>
      <c r="N1462" t="s">
        <v>35</v>
      </c>
      <c r="O1462" t="s">
        <v>36</v>
      </c>
      <c r="P1462" t="s">
        <v>10461</v>
      </c>
      <c r="Q1462" t="s">
        <v>171</v>
      </c>
      <c r="R1462" t="s">
        <v>704</v>
      </c>
      <c r="S1462" t="s">
        <v>10462</v>
      </c>
      <c r="T1462" s="16">
        <v>9.99</v>
      </c>
      <c r="U1462">
        <v>1</v>
      </c>
      <c r="V1462">
        <v>0</v>
      </c>
      <c r="W1462" s="16">
        <v>4.4954999999999998</v>
      </c>
      <c r="X1462">
        <v>1.63</v>
      </c>
      <c r="Y1462" t="s">
        <v>69</v>
      </c>
      <c r="Z1462" t="s">
        <v>42</v>
      </c>
      <c r="AA1462" t="s">
        <v>43</v>
      </c>
    </row>
    <row r="1463" spans="1:27" ht="15.75" hidden="1" customHeight="1">
      <c r="A1463" t="s">
        <v>10463</v>
      </c>
      <c r="B1463" t="s">
        <v>10464</v>
      </c>
      <c r="C1463" s="7">
        <v>41797</v>
      </c>
      <c r="D1463" s="7">
        <v>41798</v>
      </c>
      <c r="E1463" s="4">
        <f t="shared" si="22"/>
        <v>1</v>
      </c>
      <c r="F1463" t="s">
        <v>28</v>
      </c>
      <c r="G1463" t="s">
        <v>10465</v>
      </c>
      <c r="H1463" t="s">
        <v>4241</v>
      </c>
      <c r="I1463" t="s">
        <v>49</v>
      </c>
      <c r="J1463">
        <v>0</v>
      </c>
      <c r="K1463" t="s">
        <v>648</v>
      </c>
      <c r="L1463" t="s">
        <v>649</v>
      </c>
      <c r="M1463" t="s">
        <v>650</v>
      </c>
      <c r="N1463" t="s">
        <v>359</v>
      </c>
      <c r="O1463" t="s">
        <v>54</v>
      </c>
      <c r="P1463" t="s">
        <v>10466</v>
      </c>
      <c r="Q1463" t="s">
        <v>171</v>
      </c>
      <c r="R1463" t="s">
        <v>172</v>
      </c>
      <c r="S1463" t="s">
        <v>10467</v>
      </c>
      <c r="T1463" s="16">
        <v>100.36799999999999</v>
      </c>
      <c r="U1463">
        <v>3</v>
      </c>
      <c r="V1463">
        <v>0.15</v>
      </c>
      <c r="W1463" s="16">
        <v>8.2079999999999984</v>
      </c>
      <c r="X1463">
        <v>33.65</v>
      </c>
      <c r="Y1463" t="s">
        <v>59</v>
      </c>
      <c r="Z1463" t="s">
        <v>42</v>
      </c>
      <c r="AA1463" t="s">
        <v>360</v>
      </c>
    </row>
    <row r="1464" spans="1:27" ht="15.75" hidden="1" customHeight="1">
      <c r="A1464" t="s">
        <v>10472</v>
      </c>
      <c r="B1464" t="s">
        <v>10473</v>
      </c>
      <c r="C1464" s="7">
        <v>42325</v>
      </c>
      <c r="D1464" s="7">
        <v>42325</v>
      </c>
      <c r="E1464" s="4">
        <f t="shared" si="22"/>
        <v>0</v>
      </c>
      <c r="F1464" t="s">
        <v>84</v>
      </c>
      <c r="G1464" t="s">
        <v>10474</v>
      </c>
      <c r="H1464" t="s">
        <v>2782</v>
      </c>
      <c r="I1464" t="s">
        <v>31</v>
      </c>
      <c r="J1464">
        <v>13501</v>
      </c>
      <c r="K1464" t="s">
        <v>10475</v>
      </c>
      <c r="L1464" t="s">
        <v>285</v>
      </c>
      <c r="M1464" t="s">
        <v>34</v>
      </c>
      <c r="N1464" t="s">
        <v>286</v>
      </c>
      <c r="O1464" t="s">
        <v>36</v>
      </c>
      <c r="P1464" t="s">
        <v>10476</v>
      </c>
      <c r="Q1464" t="s">
        <v>38</v>
      </c>
      <c r="R1464" t="s">
        <v>39</v>
      </c>
      <c r="S1464" t="s">
        <v>10477</v>
      </c>
      <c r="T1464" s="16">
        <v>119.94</v>
      </c>
      <c r="U1464">
        <v>6</v>
      </c>
      <c r="V1464">
        <v>0</v>
      </c>
      <c r="W1464" s="16">
        <v>5.9969999999999857</v>
      </c>
      <c r="X1464">
        <v>45.03</v>
      </c>
      <c r="Y1464" t="s">
        <v>59</v>
      </c>
      <c r="Z1464" t="s">
        <v>42</v>
      </c>
      <c r="AA1464" t="s">
        <v>290</v>
      </c>
    </row>
    <row r="1465" spans="1:27" ht="15.75" hidden="1" customHeight="1">
      <c r="A1465" t="s">
        <v>10479</v>
      </c>
      <c r="B1465" t="s">
        <v>10480</v>
      </c>
      <c r="C1465" s="7">
        <v>42335</v>
      </c>
      <c r="D1465" s="7">
        <v>42335</v>
      </c>
      <c r="E1465" s="4">
        <f t="shared" si="22"/>
        <v>0</v>
      </c>
      <c r="F1465" t="s">
        <v>84</v>
      </c>
      <c r="G1465" t="s">
        <v>10481</v>
      </c>
      <c r="H1465" t="s">
        <v>2625</v>
      </c>
      <c r="I1465" t="s">
        <v>49</v>
      </c>
      <c r="J1465">
        <v>0</v>
      </c>
      <c r="K1465" t="s">
        <v>3851</v>
      </c>
      <c r="L1465" t="s">
        <v>263</v>
      </c>
      <c r="M1465" t="s">
        <v>264</v>
      </c>
      <c r="N1465" t="s">
        <v>254</v>
      </c>
      <c r="O1465" t="s">
        <v>158</v>
      </c>
      <c r="P1465" t="s">
        <v>10482</v>
      </c>
      <c r="Q1465" t="s">
        <v>171</v>
      </c>
      <c r="R1465" t="s">
        <v>704</v>
      </c>
      <c r="S1465" t="s">
        <v>10483</v>
      </c>
      <c r="T1465" s="16">
        <v>97.8</v>
      </c>
      <c r="U1465">
        <v>10</v>
      </c>
      <c r="V1465">
        <v>0</v>
      </c>
      <c r="W1465" s="16">
        <v>11.6</v>
      </c>
      <c r="X1465">
        <v>33.533999999999999</v>
      </c>
      <c r="Y1465" t="s">
        <v>59</v>
      </c>
      <c r="Z1465" t="s">
        <v>42</v>
      </c>
      <c r="AA1465" t="s">
        <v>257</v>
      </c>
    </row>
    <row r="1466" spans="1:27" ht="15.75" hidden="1" customHeight="1">
      <c r="A1466" t="s">
        <v>10489</v>
      </c>
      <c r="B1466" t="s">
        <v>10490</v>
      </c>
      <c r="C1466" s="7">
        <v>41535</v>
      </c>
      <c r="D1466" s="7">
        <v>41538</v>
      </c>
      <c r="E1466" s="4">
        <f t="shared" si="22"/>
        <v>3</v>
      </c>
      <c r="F1466" t="s">
        <v>28</v>
      </c>
      <c r="G1466" t="s">
        <v>10491</v>
      </c>
      <c r="H1466" t="s">
        <v>2782</v>
      </c>
      <c r="I1466" t="s">
        <v>31</v>
      </c>
      <c r="J1466">
        <v>92105</v>
      </c>
      <c r="K1466" t="s">
        <v>1628</v>
      </c>
      <c r="L1466" t="s">
        <v>323</v>
      </c>
      <c r="M1466" t="s">
        <v>34</v>
      </c>
      <c r="N1466" t="s">
        <v>126</v>
      </c>
      <c r="O1466" t="s">
        <v>36</v>
      </c>
      <c r="P1466" t="s">
        <v>10492</v>
      </c>
      <c r="Q1466" t="s">
        <v>171</v>
      </c>
      <c r="R1466" t="s">
        <v>186</v>
      </c>
      <c r="S1466" t="s">
        <v>10493</v>
      </c>
      <c r="T1466" s="16">
        <v>443.92</v>
      </c>
      <c r="U1466">
        <v>4</v>
      </c>
      <c r="V1466">
        <v>0</v>
      </c>
      <c r="W1466" s="16">
        <v>8.8783999999999992</v>
      </c>
      <c r="X1466">
        <v>20</v>
      </c>
      <c r="Y1466" t="s">
        <v>41</v>
      </c>
      <c r="Z1466" t="s">
        <v>42</v>
      </c>
      <c r="AA1466" t="s">
        <v>129</v>
      </c>
    </row>
    <row r="1467" spans="1:27" ht="15.75" hidden="1" customHeight="1">
      <c r="A1467" t="s">
        <v>10496</v>
      </c>
      <c r="B1467" t="s">
        <v>10497</v>
      </c>
      <c r="C1467" s="7">
        <v>41702</v>
      </c>
      <c r="D1467" s="7">
        <v>41704</v>
      </c>
      <c r="E1467" s="4">
        <f t="shared" si="22"/>
        <v>2</v>
      </c>
      <c r="F1467" t="s">
        <v>46</v>
      </c>
      <c r="G1467" t="s">
        <v>10498</v>
      </c>
      <c r="H1467" t="s">
        <v>4658</v>
      </c>
      <c r="I1467" t="s">
        <v>49</v>
      </c>
      <c r="J1467">
        <v>0</v>
      </c>
      <c r="K1467" t="s">
        <v>5175</v>
      </c>
      <c r="L1467" t="s">
        <v>570</v>
      </c>
      <c r="M1467" t="s">
        <v>76</v>
      </c>
      <c r="N1467" t="s">
        <v>77</v>
      </c>
      <c r="O1467" t="s">
        <v>78</v>
      </c>
      <c r="P1467" t="s">
        <v>10499</v>
      </c>
      <c r="Q1467" t="s">
        <v>171</v>
      </c>
      <c r="R1467" t="s">
        <v>934</v>
      </c>
      <c r="S1467" t="s">
        <v>10500</v>
      </c>
      <c r="T1467" s="16">
        <v>144.6</v>
      </c>
      <c r="U1467">
        <v>5</v>
      </c>
      <c r="V1467">
        <v>0</v>
      </c>
      <c r="W1467" s="16">
        <v>7.1999999999999993</v>
      </c>
      <c r="X1467">
        <v>33.49</v>
      </c>
      <c r="Y1467" t="s">
        <v>59</v>
      </c>
      <c r="Z1467" t="s">
        <v>42</v>
      </c>
      <c r="AA1467" t="s">
        <v>81</v>
      </c>
    </row>
    <row r="1468" spans="1:27" ht="15.75" hidden="1" customHeight="1">
      <c r="A1468" t="s">
        <v>10501</v>
      </c>
      <c r="B1468" t="s">
        <v>10502</v>
      </c>
      <c r="C1468" s="7">
        <v>42263</v>
      </c>
      <c r="D1468" s="7">
        <v>42264</v>
      </c>
      <c r="E1468" s="4">
        <f t="shared" si="22"/>
        <v>1</v>
      </c>
      <c r="F1468" t="s">
        <v>28</v>
      </c>
      <c r="G1468" t="s">
        <v>10503</v>
      </c>
      <c r="H1468" t="s">
        <v>1176</v>
      </c>
      <c r="I1468" t="s">
        <v>49</v>
      </c>
      <c r="J1468">
        <v>0</v>
      </c>
      <c r="K1468" t="s">
        <v>1780</v>
      </c>
      <c r="L1468" t="s">
        <v>1781</v>
      </c>
      <c r="M1468" t="s">
        <v>433</v>
      </c>
      <c r="N1468" t="s">
        <v>136</v>
      </c>
      <c r="O1468" t="s">
        <v>54</v>
      </c>
      <c r="P1468" t="s">
        <v>10504</v>
      </c>
      <c r="Q1468" t="s">
        <v>171</v>
      </c>
      <c r="R1468" t="s">
        <v>186</v>
      </c>
      <c r="S1468" t="s">
        <v>10505</v>
      </c>
      <c r="T1468" s="16">
        <v>109.32</v>
      </c>
      <c r="U1468">
        <v>2</v>
      </c>
      <c r="V1468">
        <v>0</v>
      </c>
      <c r="W1468" s="16">
        <v>5.46</v>
      </c>
      <c r="X1468">
        <v>33.450000000000003</v>
      </c>
      <c r="Y1468" t="s">
        <v>59</v>
      </c>
      <c r="Z1468" t="s">
        <v>42</v>
      </c>
      <c r="AA1468" t="s">
        <v>139</v>
      </c>
    </row>
    <row r="1469" spans="1:27" ht="15.75" hidden="1" customHeight="1">
      <c r="A1469" t="s">
        <v>10506</v>
      </c>
      <c r="B1469" t="s">
        <v>10507</v>
      </c>
      <c r="C1469" s="7">
        <v>41837</v>
      </c>
      <c r="D1469" s="7">
        <v>41842</v>
      </c>
      <c r="E1469" s="4">
        <f t="shared" si="22"/>
        <v>5</v>
      </c>
      <c r="F1469" t="s">
        <v>113</v>
      </c>
      <c r="G1469" t="s">
        <v>10508</v>
      </c>
      <c r="H1469" t="s">
        <v>1792</v>
      </c>
      <c r="I1469" t="s">
        <v>31</v>
      </c>
      <c r="J1469">
        <v>19120</v>
      </c>
      <c r="K1469" t="s">
        <v>471</v>
      </c>
      <c r="L1469" t="s">
        <v>472</v>
      </c>
      <c r="M1469" t="s">
        <v>34</v>
      </c>
      <c r="N1469" t="s">
        <v>286</v>
      </c>
      <c r="O1469" t="s">
        <v>36</v>
      </c>
      <c r="P1469" t="s">
        <v>10509</v>
      </c>
      <c r="Q1469" t="s">
        <v>38</v>
      </c>
      <c r="R1469" t="s">
        <v>39</v>
      </c>
      <c r="S1469" t="s">
        <v>10510</v>
      </c>
      <c r="T1469" s="16">
        <v>494.37599999999998</v>
      </c>
      <c r="U1469">
        <v>4</v>
      </c>
      <c r="V1469">
        <v>0.4</v>
      </c>
      <c r="W1469" s="16">
        <v>-115.3544000000001</v>
      </c>
      <c r="X1469">
        <v>87.88</v>
      </c>
      <c r="Y1469" t="s">
        <v>41</v>
      </c>
      <c r="Z1469" t="s">
        <v>42</v>
      </c>
      <c r="AA1469" t="s">
        <v>290</v>
      </c>
    </row>
    <row r="1470" spans="1:27" ht="15.75" hidden="1" customHeight="1">
      <c r="A1470" t="s">
        <v>10511</v>
      </c>
      <c r="B1470" t="s">
        <v>10512</v>
      </c>
      <c r="C1470" s="7">
        <v>42330</v>
      </c>
      <c r="D1470" s="7">
        <v>42334</v>
      </c>
      <c r="E1470" s="4">
        <f t="shared" si="22"/>
        <v>4</v>
      </c>
      <c r="F1470" t="s">
        <v>113</v>
      </c>
      <c r="G1470" t="s">
        <v>10513</v>
      </c>
      <c r="H1470" t="s">
        <v>1792</v>
      </c>
      <c r="I1470" t="s">
        <v>31</v>
      </c>
      <c r="J1470">
        <v>98059</v>
      </c>
      <c r="K1470" t="s">
        <v>10514</v>
      </c>
      <c r="L1470" t="s">
        <v>125</v>
      </c>
      <c r="M1470" t="s">
        <v>34</v>
      </c>
      <c r="N1470" t="s">
        <v>126</v>
      </c>
      <c r="O1470" t="s">
        <v>36</v>
      </c>
      <c r="P1470" t="s">
        <v>10515</v>
      </c>
      <c r="Q1470" t="s">
        <v>38</v>
      </c>
      <c r="R1470" t="s">
        <v>317</v>
      </c>
      <c r="S1470" t="s">
        <v>10516</v>
      </c>
      <c r="T1470" s="16">
        <v>1039.992</v>
      </c>
      <c r="U1470">
        <v>1</v>
      </c>
      <c r="V1470">
        <v>0.2</v>
      </c>
      <c r="W1470" s="16">
        <v>103.9992</v>
      </c>
      <c r="X1470">
        <v>87.56</v>
      </c>
      <c r="Y1470" t="s">
        <v>41</v>
      </c>
      <c r="Z1470" t="s">
        <v>42</v>
      </c>
      <c r="AA1470" t="s">
        <v>129</v>
      </c>
    </row>
    <row r="1471" spans="1:27" ht="15.75" customHeight="1">
      <c r="A1471" t="s">
        <v>10517</v>
      </c>
      <c r="B1471" t="s">
        <v>10518</v>
      </c>
      <c r="C1471" s="7">
        <v>41117</v>
      </c>
      <c r="D1471" s="7">
        <v>41117</v>
      </c>
      <c r="E1471" s="4">
        <f t="shared" si="22"/>
        <v>0</v>
      </c>
      <c r="F1471" t="s">
        <v>84</v>
      </c>
      <c r="G1471" t="s">
        <v>10519</v>
      </c>
      <c r="H1471" t="s">
        <v>1792</v>
      </c>
      <c r="I1471" t="s">
        <v>31</v>
      </c>
      <c r="J1471">
        <v>32712</v>
      </c>
      <c r="K1471" t="s">
        <v>10520</v>
      </c>
      <c r="L1471" t="s">
        <v>3062</v>
      </c>
      <c r="M1471" t="s">
        <v>34</v>
      </c>
      <c r="N1471" t="s">
        <v>390</v>
      </c>
      <c r="O1471" t="s">
        <v>36</v>
      </c>
      <c r="P1471" t="s">
        <v>10521</v>
      </c>
      <c r="Q1471" t="s">
        <v>56</v>
      </c>
      <c r="R1471" t="s">
        <v>392</v>
      </c>
      <c r="S1471" t="s">
        <v>10522</v>
      </c>
      <c r="T1471" s="16">
        <v>129.88800000000001</v>
      </c>
      <c r="U1471">
        <v>6</v>
      </c>
      <c r="V1471">
        <v>0.2</v>
      </c>
      <c r="W1471" s="16">
        <v>12.988799999999991</v>
      </c>
      <c r="X1471">
        <v>24.59</v>
      </c>
      <c r="Y1471" t="s">
        <v>41</v>
      </c>
      <c r="Z1471" t="s">
        <v>42</v>
      </c>
      <c r="AA1471" t="s">
        <v>394</v>
      </c>
    </row>
    <row r="1472" spans="1:27" ht="15.75" customHeight="1">
      <c r="A1472" t="s">
        <v>10523</v>
      </c>
      <c r="B1472" t="s">
        <v>10524</v>
      </c>
      <c r="C1472" s="7">
        <v>41086</v>
      </c>
      <c r="D1472" s="7">
        <v>41090</v>
      </c>
      <c r="E1472" s="4">
        <f t="shared" si="22"/>
        <v>4</v>
      </c>
      <c r="F1472" t="s">
        <v>113</v>
      </c>
      <c r="G1472" t="s">
        <v>10525</v>
      </c>
      <c r="H1472" t="s">
        <v>4095</v>
      </c>
      <c r="I1472" t="s">
        <v>49</v>
      </c>
      <c r="J1472">
        <v>0</v>
      </c>
      <c r="K1472" t="s">
        <v>8304</v>
      </c>
      <c r="L1472" t="s">
        <v>8305</v>
      </c>
      <c r="M1472" t="s">
        <v>3901</v>
      </c>
      <c r="N1472" t="s">
        <v>157</v>
      </c>
      <c r="O1472" t="s">
        <v>158</v>
      </c>
      <c r="P1472" t="s">
        <v>10526</v>
      </c>
      <c r="Q1472" t="s">
        <v>56</v>
      </c>
      <c r="R1472" t="s">
        <v>392</v>
      </c>
      <c r="S1472" t="s">
        <v>10527</v>
      </c>
      <c r="T1472" s="16">
        <v>267.22800000000001</v>
      </c>
      <c r="U1472">
        <v>13</v>
      </c>
      <c r="V1472">
        <v>0.4</v>
      </c>
      <c r="W1472" s="16">
        <v>-49.19200000000005</v>
      </c>
      <c r="X1472">
        <v>33.399000000000001</v>
      </c>
      <c r="Y1472" t="s">
        <v>41</v>
      </c>
      <c r="Z1472" t="s">
        <v>42</v>
      </c>
      <c r="AA1472" t="s">
        <v>161</v>
      </c>
    </row>
    <row r="1473" spans="1:27" ht="15.75" hidden="1" customHeight="1">
      <c r="A1473" t="s">
        <v>10531</v>
      </c>
      <c r="B1473" t="s">
        <v>10532</v>
      </c>
      <c r="C1473" s="7">
        <v>41109</v>
      </c>
      <c r="D1473" s="7">
        <v>41109</v>
      </c>
      <c r="E1473" s="4">
        <f t="shared" si="22"/>
        <v>0</v>
      </c>
      <c r="F1473" t="s">
        <v>84</v>
      </c>
      <c r="G1473" t="s">
        <v>10533</v>
      </c>
      <c r="H1473" t="s">
        <v>2745</v>
      </c>
      <c r="I1473" t="s">
        <v>49</v>
      </c>
      <c r="J1473">
        <v>0</v>
      </c>
      <c r="K1473" t="s">
        <v>3386</v>
      </c>
      <c r="L1473" t="s">
        <v>1710</v>
      </c>
      <c r="M1473" t="s">
        <v>1711</v>
      </c>
      <c r="N1473" t="s">
        <v>243</v>
      </c>
      <c r="O1473" t="s">
        <v>78</v>
      </c>
      <c r="P1473" t="s">
        <v>10534</v>
      </c>
      <c r="Q1473" t="s">
        <v>171</v>
      </c>
      <c r="R1473" t="s">
        <v>934</v>
      </c>
      <c r="S1473" t="s">
        <v>10535</v>
      </c>
      <c r="T1473" s="16">
        <v>178.32</v>
      </c>
      <c r="U1473">
        <v>4</v>
      </c>
      <c r="V1473">
        <v>0</v>
      </c>
      <c r="W1473" s="16">
        <v>51.599999999999987</v>
      </c>
      <c r="X1473">
        <v>33.35</v>
      </c>
      <c r="Y1473" t="s">
        <v>41</v>
      </c>
      <c r="Z1473" t="s">
        <v>42</v>
      </c>
      <c r="AA1473" t="s">
        <v>246</v>
      </c>
    </row>
    <row r="1474" spans="1:27" ht="15.75" hidden="1" customHeight="1">
      <c r="A1474" t="s">
        <v>10536</v>
      </c>
      <c r="B1474" t="s">
        <v>10537</v>
      </c>
      <c r="C1474" s="7">
        <v>42224</v>
      </c>
      <c r="D1474" s="7">
        <v>42225</v>
      </c>
      <c r="E1474" s="4">
        <f t="shared" ref="E1474:E1537" si="23">D1474-C1474</f>
        <v>1</v>
      </c>
      <c r="F1474" t="s">
        <v>28</v>
      </c>
      <c r="G1474" t="s">
        <v>10538</v>
      </c>
      <c r="H1474" t="s">
        <v>1792</v>
      </c>
      <c r="I1474" t="s">
        <v>31</v>
      </c>
      <c r="J1474">
        <v>75081</v>
      </c>
      <c r="K1474" t="s">
        <v>2521</v>
      </c>
      <c r="L1474" t="s">
        <v>185</v>
      </c>
      <c r="M1474" t="s">
        <v>34</v>
      </c>
      <c r="N1474" t="s">
        <v>35</v>
      </c>
      <c r="O1474" t="s">
        <v>36</v>
      </c>
      <c r="P1474" t="s">
        <v>10539</v>
      </c>
      <c r="Q1474" t="s">
        <v>171</v>
      </c>
      <c r="R1474" t="s">
        <v>186</v>
      </c>
      <c r="S1474" t="s">
        <v>10540</v>
      </c>
      <c r="T1474" s="16">
        <v>118.16</v>
      </c>
      <c r="U1474">
        <v>2</v>
      </c>
      <c r="V1474">
        <v>0.2</v>
      </c>
      <c r="W1474" s="16">
        <v>-25.108999999999991</v>
      </c>
      <c r="X1474">
        <v>19.97</v>
      </c>
      <c r="Y1474" t="s">
        <v>41</v>
      </c>
      <c r="Z1474" t="s">
        <v>42</v>
      </c>
      <c r="AA1474" t="s">
        <v>43</v>
      </c>
    </row>
    <row r="1475" spans="1:27" ht="15.75" hidden="1" customHeight="1">
      <c r="A1475" t="s">
        <v>10542</v>
      </c>
      <c r="B1475" t="s">
        <v>10543</v>
      </c>
      <c r="C1475" s="7">
        <v>42174</v>
      </c>
      <c r="D1475" s="7">
        <v>42180</v>
      </c>
      <c r="E1475" s="4">
        <f t="shared" si="23"/>
        <v>6</v>
      </c>
      <c r="F1475" t="s">
        <v>113</v>
      </c>
      <c r="G1475" t="s">
        <v>10544</v>
      </c>
      <c r="H1475" t="s">
        <v>398</v>
      </c>
      <c r="I1475" t="s">
        <v>49</v>
      </c>
      <c r="J1475">
        <v>0</v>
      </c>
      <c r="K1475" t="s">
        <v>4955</v>
      </c>
      <c r="L1475" t="s">
        <v>4955</v>
      </c>
      <c r="M1475" t="s">
        <v>1405</v>
      </c>
      <c r="N1475" t="s">
        <v>306</v>
      </c>
      <c r="O1475" t="s">
        <v>158</v>
      </c>
      <c r="P1475" t="s">
        <v>10545</v>
      </c>
      <c r="Q1475" t="s">
        <v>38</v>
      </c>
      <c r="R1475" t="s">
        <v>347</v>
      </c>
      <c r="S1475" t="s">
        <v>10546</v>
      </c>
      <c r="T1475" s="16">
        <v>225.24</v>
      </c>
      <c r="U1475">
        <v>3</v>
      </c>
      <c r="V1475">
        <v>0</v>
      </c>
      <c r="W1475" s="16">
        <v>78.78</v>
      </c>
      <c r="X1475">
        <v>33.280999999999999</v>
      </c>
      <c r="Y1475" t="s">
        <v>187</v>
      </c>
      <c r="Z1475" t="s">
        <v>42</v>
      </c>
      <c r="AA1475" t="s">
        <v>309</v>
      </c>
    </row>
    <row r="1476" spans="1:27" ht="15.75" hidden="1" customHeight="1">
      <c r="A1476" t="s">
        <v>10558</v>
      </c>
      <c r="B1476" t="s">
        <v>10559</v>
      </c>
      <c r="C1476" s="7">
        <v>41300</v>
      </c>
      <c r="D1476" s="7">
        <v>41305</v>
      </c>
      <c r="E1476" s="4">
        <f t="shared" si="23"/>
        <v>5</v>
      </c>
      <c r="F1476" t="s">
        <v>46</v>
      </c>
      <c r="G1476" t="s">
        <v>10560</v>
      </c>
      <c r="H1476" t="s">
        <v>1083</v>
      </c>
      <c r="I1476" t="s">
        <v>74</v>
      </c>
      <c r="J1476">
        <v>0</v>
      </c>
      <c r="K1476" t="s">
        <v>6522</v>
      </c>
      <c r="L1476" t="s">
        <v>353</v>
      </c>
      <c r="M1476" t="s">
        <v>242</v>
      </c>
      <c r="N1476" t="s">
        <v>243</v>
      </c>
      <c r="O1476" t="s">
        <v>78</v>
      </c>
      <c r="P1476" t="s">
        <v>6668</v>
      </c>
      <c r="Q1476" t="s">
        <v>38</v>
      </c>
      <c r="R1476" t="s">
        <v>92</v>
      </c>
      <c r="S1476" t="s">
        <v>6669</v>
      </c>
      <c r="T1476" s="16">
        <v>440.64</v>
      </c>
      <c r="U1476">
        <v>3</v>
      </c>
      <c r="V1476">
        <v>0</v>
      </c>
      <c r="W1476" s="16">
        <v>132.12</v>
      </c>
      <c r="X1476">
        <v>33.130000000000003</v>
      </c>
      <c r="Y1476" t="s">
        <v>69</v>
      </c>
      <c r="Z1476" t="s">
        <v>42</v>
      </c>
      <c r="AA1476" t="s">
        <v>246</v>
      </c>
    </row>
    <row r="1477" spans="1:27" ht="15.75" customHeight="1">
      <c r="A1477" t="s">
        <v>10562</v>
      </c>
      <c r="B1477" t="s">
        <v>10563</v>
      </c>
      <c r="C1477" s="7">
        <v>41808</v>
      </c>
      <c r="D1477" s="7">
        <v>41810</v>
      </c>
      <c r="E1477" s="4">
        <f t="shared" si="23"/>
        <v>2</v>
      </c>
      <c r="F1477" t="s">
        <v>46</v>
      </c>
      <c r="G1477" t="s">
        <v>10564</v>
      </c>
      <c r="H1477" t="s">
        <v>6124</v>
      </c>
      <c r="I1477" t="s">
        <v>31</v>
      </c>
      <c r="J1477">
        <v>0</v>
      </c>
      <c r="K1477" t="s">
        <v>759</v>
      </c>
      <c r="L1477" t="s">
        <v>759</v>
      </c>
      <c r="M1477" t="s">
        <v>76</v>
      </c>
      <c r="N1477" t="s">
        <v>77</v>
      </c>
      <c r="O1477" t="s">
        <v>78</v>
      </c>
      <c r="P1477" t="s">
        <v>10565</v>
      </c>
      <c r="Q1477" t="s">
        <v>56</v>
      </c>
      <c r="R1477" t="s">
        <v>392</v>
      </c>
      <c r="S1477" t="s">
        <v>10566</v>
      </c>
      <c r="T1477" s="16">
        <v>264.06</v>
      </c>
      <c r="U1477">
        <v>6</v>
      </c>
      <c r="V1477">
        <v>0</v>
      </c>
      <c r="W1477" s="16">
        <v>95.039999999999992</v>
      </c>
      <c r="X1477">
        <v>33.020000000000003</v>
      </c>
      <c r="Y1477" t="s">
        <v>69</v>
      </c>
      <c r="Z1477" t="s">
        <v>42</v>
      </c>
      <c r="AA1477" t="s">
        <v>81</v>
      </c>
    </row>
    <row r="1478" spans="1:27" ht="15.75" hidden="1" customHeight="1">
      <c r="A1478" t="s">
        <v>10567</v>
      </c>
      <c r="B1478" t="s">
        <v>10568</v>
      </c>
      <c r="C1478" s="7">
        <v>42267</v>
      </c>
      <c r="D1478" s="7">
        <v>42269</v>
      </c>
      <c r="E1478" s="4">
        <f t="shared" si="23"/>
        <v>2</v>
      </c>
      <c r="F1478" t="s">
        <v>46</v>
      </c>
      <c r="G1478" t="s">
        <v>10569</v>
      </c>
      <c r="H1478" t="s">
        <v>3852</v>
      </c>
      <c r="I1478" t="s">
        <v>49</v>
      </c>
      <c r="J1478">
        <v>0</v>
      </c>
      <c r="K1478" t="s">
        <v>10570</v>
      </c>
      <c r="L1478" t="s">
        <v>10570</v>
      </c>
      <c r="M1478" t="s">
        <v>1679</v>
      </c>
      <c r="N1478" t="s">
        <v>77</v>
      </c>
      <c r="O1478" t="s">
        <v>78</v>
      </c>
      <c r="P1478" t="s">
        <v>10571</v>
      </c>
      <c r="Q1478" t="s">
        <v>171</v>
      </c>
      <c r="R1478" t="s">
        <v>934</v>
      </c>
      <c r="S1478" t="s">
        <v>10572</v>
      </c>
      <c r="T1478" s="16">
        <v>108.24</v>
      </c>
      <c r="U1478">
        <v>4</v>
      </c>
      <c r="V1478">
        <v>0</v>
      </c>
      <c r="W1478" s="16">
        <v>25.92</v>
      </c>
      <c r="X1478">
        <v>33.020000000000003</v>
      </c>
      <c r="Y1478" t="s">
        <v>59</v>
      </c>
      <c r="Z1478" t="s">
        <v>42</v>
      </c>
      <c r="AA1478" t="s">
        <v>81</v>
      </c>
    </row>
    <row r="1479" spans="1:27" ht="15.75" hidden="1" customHeight="1">
      <c r="A1479" t="s">
        <v>10573</v>
      </c>
      <c r="B1479" t="s">
        <v>10574</v>
      </c>
      <c r="C1479" s="7">
        <v>41020</v>
      </c>
      <c r="D1479" s="7">
        <v>41023</v>
      </c>
      <c r="E1479" s="4">
        <f t="shared" si="23"/>
        <v>3</v>
      </c>
      <c r="F1479" t="s">
        <v>28</v>
      </c>
      <c r="G1479" t="s">
        <v>10575</v>
      </c>
      <c r="H1479" t="s">
        <v>2900</v>
      </c>
      <c r="I1479" t="s">
        <v>49</v>
      </c>
      <c r="J1479">
        <v>0</v>
      </c>
      <c r="K1479" t="s">
        <v>10576</v>
      </c>
      <c r="L1479" t="s">
        <v>493</v>
      </c>
      <c r="M1479" t="s">
        <v>168</v>
      </c>
      <c r="N1479" t="s">
        <v>169</v>
      </c>
      <c r="O1479" t="s">
        <v>54</v>
      </c>
      <c r="P1479" t="s">
        <v>10577</v>
      </c>
      <c r="Q1479" t="s">
        <v>171</v>
      </c>
      <c r="R1479" t="s">
        <v>474</v>
      </c>
      <c r="S1479" t="s">
        <v>10578</v>
      </c>
      <c r="T1479" s="16">
        <v>210.54</v>
      </c>
      <c r="U1479">
        <v>11</v>
      </c>
      <c r="V1479">
        <v>0</v>
      </c>
      <c r="W1479" s="16">
        <v>41.91</v>
      </c>
      <c r="X1479">
        <v>32.96</v>
      </c>
      <c r="Y1479" t="s">
        <v>69</v>
      </c>
      <c r="Z1479" t="s">
        <v>42</v>
      </c>
      <c r="AA1479" t="s">
        <v>174</v>
      </c>
    </row>
    <row r="1480" spans="1:27" ht="15.75" hidden="1" customHeight="1">
      <c r="A1480" t="s">
        <v>10579</v>
      </c>
      <c r="B1480" t="s">
        <v>10580</v>
      </c>
      <c r="C1480" s="7">
        <v>41541</v>
      </c>
      <c r="D1480" s="7">
        <v>41544</v>
      </c>
      <c r="E1480" s="4">
        <f t="shared" si="23"/>
        <v>3</v>
      </c>
      <c r="F1480" t="s">
        <v>28</v>
      </c>
      <c r="G1480" t="s">
        <v>10581</v>
      </c>
      <c r="H1480" t="s">
        <v>1043</v>
      </c>
      <c r="I1480" t="s">
        <v>31</v>
      </c>
      <c r="J1480">
        <v>0</v>
      </c>
      <c r="K1480" t="s">
        <v>5342</v>
      </c>
      <c r="L1480" t="s">
        <v>1702</v>
      </c>
      <c r="M1480" t="s">
        <v>181</v>
      </c>
      <c r="N1480" t="s">
        <v>77</v>
      </c>
      <c r="O1480" t="s">
        <v>78</v>
      </c>
      <c r="P1480" t="s">
        <v>10582</v>
      </c>
      <c r="Q1480" t="s">
        <v>171</v>
      </c>
      <c r="R1480" t="s">
        <v>474</v>
      </c>
      <c r="S1480" t="s">
        <v>10583</v>
      </c>
      <c r="T1480" s="16">
        <v>346.5</v>
      </c>
      <c r="U1480">
        <v>7</v>
      </c>
      <c r="V1480">
        <v>0</v>
      </c>
      <c r="W1480" s="16">
        <v>114.24</v>
      </c>
      <c r="X1480">
        <v>32.840000000000003</v>
      </c>
      <c r="Y1480" t="s">
        <v>41</v>
      </c>
      <c r="Z1480" t="s">
        <v>42</v>
      </c>
      <c r="AA1480" t="s">
        <v>81</v>
      </c>
    </row>
    <row r="1481" spans="1:27" ht="15.75" customHeight="1">
      <c r="A1481" t="s">
        <v>10584</v>
      </c>
      <c r="B1481" t="s">
        <v>10585</v>
      </c>
      <c r="C1481" s="7">
        <v>42224</v>
      </c>
      <c r="D1481" s="7">
        <v>42230</v>
      </c>
      <c r="E1481" s="4">
        <f t="shared" si="23"/>
        <v>6</v>
      </c>
      <c r="F1481" t="s">
        <v>113</v>
      </c>
      <c r="G1481" t="s">
        <v>10586</v>
      </c>
      <c r="H1481" t="s">
        <v>1548</v>
      </c>
      <c r="I1481" t="s">
        <v>74</v>
      </c>
      <c r="J1481">
        <v>0</v>
      </c>
      <c r="K1481" t="s">
        <v>802</v>
      </c>
      <c r="L1481" t="s">
        <v>803</v>
      </c>
      <c r="M1481" t="s">
        <v>804</v>
      </c>
      <c r="N1481" t="s">
        <v>359</v>
      </c>
      <c r="O1481" t="s">
        <v>54</v>
      </c>
      <c r="P1481" t="s">
        <v>10587</v>
      </c>
      <c r="Q1481" t="s">
        <v>56</v>
      </c>
      <c r="R1481" t="s">
        <v>392</v>
      </c>
      <c r="S1481" t="s">
        <v>10588</v>
      </c>
      <c r="T1481" s="16">
        <v>251.25</v>
      </c>
      <c r="U1481">
        <v>5</v>
      </c>
      <c r="V1481">
        <v>0</v>
      </c>
      <c r="W1481" s="16">
        <v>42.599999999999987</v>
      </c>
      <c r="X1481">
        <v>32.840000000000003</v>
      </c>
      <c r="Y1481" t="s">
        <v>187</v>
      </c>
      <c r="Z1481" t="s">
        <v>42</v>
      </c>
      <c r="AA1481" t="s">
        <v>360</v>
      </c>
    </row>
    <row r="1482" spans="1:27" ht="15.75" hidden="1" customHeight="1">
      <c r="A1482" t="s">
        <v>10589</v>
      </c>
      <c r="B1482" t="s">
        <v>10590</v>
      </c>
      <c r="C1482" s="7">
        <v>42285</v>
      </c>
      <c r="D1482" s="7">
        <v>42287</v>
      </c>
      <c r="E1482" s="4">
        <f t="shared" si="23"/>
        <v>2</v>
      </c>
      <c r="F1482" t="s">
        <v>46</v>
      </c>
      <c r="G1482" t="s">
        <v>10591</v>
      </c>
      <c r="H1482" t="s">
        <v>178</v>
      </c>
      <c r="I1482" t="s">
        <v>49</v>
      </c>
      <c r="J1482">
        <v>0</v>
      </c>
      <c r="K1482" t="s">
        <v>6606</v>
      </c>
      <c r="L1482" t="s">
        <v>6607</v>
      </c>
      <c r="M1482" t="s">
        <v>2831</v>
      </c>
      <c r="N1482" t="s">
        <v>89</v>
      </c>
      <c r="O1482" t="s">
        <v>90</v>
      </c>
      <c r="P1482" t="s">
        <v>10592</v>
      </c>
      <c r="Q1482" t="s">
        <v>171</v>
      </c>
      <c r="R1482" t="s">
        <v>172</v>
      </c>
      <c r="S1482" t="s">
        <v>10593</v>
      </c>
      <c r="T1482" s="16">
        <v>327.12</v>
      </c>
      <c r="U1482">
        <v>4</v>
      </c>
      <c r="V1482">
        <v>0</v>
      </c>
      <c r="W1482" s="16">
        <v>114.48</v>
      </c>
      <c r="X1482">
        <v>32.81</v>
      </c>
      <c r="Y1482" t="s">
        <v>69</v>
      </c>
      <c r="Z1482" t="s">
        <v>42</v>
      </c>
      <c r="AA1482" t="s">
        <v>94</v>
      </c>
    </row>
    <row r="1483" spans="1:27" ht="15.75" hidden="1" customHeight="1">
      <c r="A1483" t="s">
        <v>10595</v>
      </c>
      <c r="B1483" t="s">
        <v>10596</v>
      </c>
      <c r="C1483" s="7">
        <v>42353</v>
      </c>
      <c r="D1483" s="7">
        <v>42357</v>
      </c>
      <c r="E1483" s="4">
        <f t="shared" si="23"/>
        <v>4</v>
      </c>
      <c r="F1483" t="s">
        <v>113</v>
      </c>
      <c r="G1483" t="s">
        <v>10597</v>
      </c>
      <c r="H1483" t="s">
        <v>758</v>
      </c>
      <c r="I1483" t="s">
        <v>31</v>
      </c>
      <c r="J1483">
        <v>0</v>
      </c>
      <c r="K1483" t="s">
        <v>824</v>
      </c>
      <c r="L1483" t="s">
        <v>296</v>
      </c>
      <c r="M1483" t="s">
        <v>297</v>
      </c>
      <c r="N1483" t="s">
        <v>136</v>
      </c>
      <c r="O1483" t="s">
        <v>54</v>
      </c>
      <c r="P1483" t="s">
        <v>10598</v>
      </c>
      <c r="Q1483" t="s">
        <v>171</v>
      </c>
      <c r="R1483" t="s">
        <v>934</v>
      </c>
      <c r="S1483" t="s">
        <v>10599</v>
      </c>
      <c r="T1483" s="16">
        <v>393.39</v>
      </c>
      <c r="U1483">
        <v>9</v>
      </c>
      <c r="V1483">
        <v>0</v>
      </c>
      <c r="W1483" s="16">
        <v>145.53</v>
      </c>
      <c r="X1483">
        <v>32.71</v>
      </c>
      <c r="Y1483" t="s">
        <v>41</v>
      </c>
      <c r="Z1483" t="s">
        <v>42</v>
      </c>
      <c r="AA1483" t="s">
        <v>139</v>
      </c>
    </row>
    <row r="1484" spans="1:27" ht="15.75" customHeight="1">
      <c r="A1484" t="s">
        <v>10600</v>
      </c>
      <c r="B1484" t="s">
        <v>10601</v>
      </c>
      <c r="C1484" s="7">
        <v>41185</v>
      </c>
      <c r="D1484" s="7">
        <v>41187</v>
      </c>
      <c r="E1484" s="4">
        <f t="shared" si="23"/>
        <v>2</v>
      </c>
      <c r="F1484" t="s">
        <v>28</v>
      </c>
      <c r="G1484" t="s">
        <v>10602</v>
      </c>
      <c r="H1484" t="s">
        <v>8392</v>
      </c>
      <c r="I1484" t="s">
        <v>31</v>
      </c>
      <c r="J1484">
        <v>10024</v>
      </c>
      <c r="K1484" t="s">
        <v>346</v>
      </c>
      <c r="L1484" t="s">
        <v>285</v>
      </c>
      <c r="M1484" t="s">
        <v>34</v>
      </c>
      <c r="N1484" t="s">
        <v>286</v>
      </c>
      <c r="O1484" t="s">
        <v>36</v>
      </c>
      <c r="P1484" t="s">
        <v>6139</v>
      </c>
      <c r="Q1484" t="s">
        <v>56</v>
      </c>
      <c r="R1484" t="s">
        <v>57</v>
      </c>
      <c r="S1484" t="s">
        <v>6140</v>
      </c>
      <c r="T1484" s="16">
        <v>589.41</v>
      </c>
      <c r="U1484">
        <v>5</v>
      </c>
      <c r="V1484">
        <v>0.1</v>
      </c>
      <c r="W1484" s="16">
        <v>-6.5490000000000492</v>
      </c>
      <c r="X1484">
        <v>214.81</v>
      </c>
      <c r="Y1484" t="s">
        <v>59</v>
      </c>
      <c r="Z1484" t="s">
        <v>42</v>
      </c>
      <c r="AA1484" t="s">
        <v>290</v>
      </c>
    </row>
    <row r="1485" spans="1:27" ht="15.75" hidden="1" customHeight="1">
      <c r="A1485" t="s">
        <v>10603</v>
      </c>
      <c r="B1485" t="s">
        <v>10604</v>
      </c>
      <c r="C1485" s="7">
        <v>41958</v>
      </c>
      <c r="D1485" s="7">
        <v>41962</v>
      </c>
      <c r="E1485" s="4">
        <f t="shared" si="23"/>
        <v>4</v>
      </c>
      <c r="F1485" t="s">
        <v>46</v>
      </c>
      <c r="G1485" t="s">
        <v>10605</v>
      </c>
      <c r="H1485" t="s">
        <v>2545</v>
      </c>
      <c r="I1485" t="s">
        <v>49</v>
      </c>
      <c r="J1485">
        <v>0</v>
      </c>
      <c r="K1485" t="s">
        <v>3217</v>
      </c>
      <c r="L1485" t="s">
        <v>3217</v>
      </c>
      <c r="M1485" t="s">
        <v>531</v>
      </c>
      <c r="N1485" t="s">
        <v>254</v>
      </c>
      <c r="O1485" t="s">
        <v>158</v>
      </c>
      <c r="P1485" t="s">
        <v>8703</v>
      </c>
      <c r="Q1485" t="s">
        <v>171</v>
      </c>
      <c r="R1485" t="s">
        <v>934</v>
      </c>
      <c r="S1485" t="s">
        <v>8704</v>
      </c>
      <c r="T1485" s="16">
        <v>430.92</v>
      </c>
      <c r="U1485">
        <v>14</v>
      </c>
      <c r="V1485">
        <v>0</v>
      </c>
      <c r="W1485" s="16">
        <v>189.56</v>
      </c>
      <c r="X1485">
        <v>32.691000000000003</v>
      </c>
      <c r="Y1485" t="s">
        <v>41</v>
      </c>
      <c r="Z1485" t="s">
        <v>42</v>
      </c>
      <c r="AA1485" t="s">
        <v>257</v>
      </c>
    </row>
    <row r="1486" spans="1:27" ht="15.75" hidden="1" customHeight="1">
      <c r="A1486" t="s">
        <v>10606</v>
      </c>
      <c r="B1486" t="s">
        <v>10607</v>
      </c>
      <c r="C1486" s="7">
        <v>41489</v>
      </c>
      <c r="D1486" s="7">
        <v>41491</v>
      </c>
      <c r="E1486" s="4">
        <f t="shared" si="23"/>
        <v>2</v>
      </c>
      <c r="F1486" t="s">
        <v>46</v>
      </c>
      <c r="G1486" t="s">
        <v>10608</v>
      </c>
      <c r="H1486" t="s">
        <v>2468</v>
      </c>
      <c r="I1486" t="s">
        <v>74</v>
      </c>
      <c r="J1486">
        <v>0</v>
      </c>
      <c r="K1486" t="s">
        <v>3760</v>
      </c>
      <c r="L1486" t="s">
        <v>881</v>
      </c>
      <c r="M1486" t="s">
        <v>194</v>
      </c>
      <c r="N1486" t="s">
        <v>195</v>
      </c>
      <c r="O1486" t="s">
        <v>78</v>
      </c>
      <c r="P1486" t="s">
        <v>10609</v>
      </c>
      <c r="Q1486" t="s">
        <v>38</v>
      </c>
      <c r="R1486" t="s">
        <v>347</v>
      </c>
      <c r="S1486" t="s">
        <v>10610</v>
      </c>
      <c r="T1486" s="16">
        <v>215.1</v>
      </c>
      <c r="U1486">
        <v>5</v>
      </c>
      <c r="V1486">
        <v>0</v>
      </c>
      <c r="W1486" s="16">
        <v>77.400000000000006</v>
      </c>
      <c r="X1486">
        <v>32.69</v>
      </c>
      <c r="Y1486" t="s">
        <v>41</v>
      </c>
      <c r="Z1486" t="s">
        <v>42</v>
      </c>
      <c r="AA1486" t="s">
        <v>198</v>
      </c>
    </row>
    <row r="1487" spans="1:27" ht="15.75" hidden="1" customHeight="1">
      <c r="A1487" t="s">
        <v>10612</v>
      </c>
      <c r="B1487" t="s">
        <v>10613</v>
      </c>
      <c r="C1487" s="7">
        <v>41914</v>
      </c>
      <c r="D1487" s="7">
        <v>41915</v>
      </c>
      <c r="E1487" s="4">
        <f t="shared" si="23"/>
        <v>1</v>
      </c>
      <c r="F1487" t="s">
        <v>28</v>
      </c>
      <c r="G1487" t="s">
        <v>10614</v>
      </c>
      <c r="H1487" t="s">
        <v>8392</v>
      </c>
      <c r="I1487" t="s">
        <v>31</v>
      </c>
      <c r="J1487">
        <v>46350</v>
      </c>
      <c r="K1487" t="s">
        <v>10615</v>
      </c>
      <c r="L1487" t="s">
        <v>847</v>
      </c>
      <c r="M1487" t="s">
        <v>34</v>
      </c>
      <c r="N1487" t="s">
        <v>35</v>
      </c>
      <c r="O1487" t="s">
        <v>36</v>
      </c>
      <c r="P1487" t="s">
        <v>10616</v>
      </c>
      <c r="Q1487" t="s">
        <v>38</v>
      </c>
      <c r="R1487" t="s">
        <v>39</v>
      </c>
      <c r="S1487" t="s">
        <v>10617</v>
      </c>
      <c r="T1487" s="16">
        <v>69.900000000000006</v>
      </c>
      <c r="U1487">
        <v>2</v>
      </c>
      <c r="V1487">
        <v>0</v>
      </c>
      <c r="W1487" s="16">
        <v>18.873000000000001</v>
      </c>
      <c r="X1487">
        <v>29.05</v>
      </c>
      <c r="Y1487" t="s">
        <v>59</v>
      </c>
      <c r="Z1487" t="s">
        <v>42</v>
      </c>
      <c r="AA1487" t="s">
        <v>43</v>
      </c>
    </row>
    <row r="1488" spans="1:27" ht="15.75" hidden="1" customHeight="1">
      <c r="A1488" t="s">
        <v>10618</v>
      </c>
      <c r="B1488" t="s">
        <v>10619</v>
      </c>
      <c r="C1488" s="7">
        <v>42223</v>
      </c>
      <c r="D1488" s="7">
        <v>42226</v>
      </c>
      <c r="E1488" s="4">
        <f t="shared" si="23"/>
        <v>3</v>
      </c>
      <c r="F1488" t="s">
        <v>46</v>
      </c>
      <c r="G1488" t="s">
        <v>10620</v>
      </c>
      <c r="H1488" t="s">
        <v>48</v>
      </c>
      <c r="I1488" t="s">
        <v>49</v>
      </c>
      <c r="J1488">
        <v>0</v>
      </c>
      <c r="K1488" t="s">
        <v>672</v>
      </c>
      <c r="L1488" t="s">
        <v>672</v>
      </c>
      <c r="M1488" t="s">
        <v>338</v>
      </c>
      <c r="N1488" t="s">
        <v>339</v>
      </c>
      <c r="O1488" t="s">
        <v>90</v>
      </c>
      <c r="P1488" t="s">
        <v>6485</v>
      </c>
      <c r="Q1488" t="s">
        <v>38</v>
      </c>
      <c r="R1488" t="s">
        <v>347</v>
      </c>
      <c r="S1488" t="s">
        <v>6486</v>
      </c>
      <c r="T1488" s="16">
        <v>115.92</v>
      </c>
      <c r="U1488">
        <v>2</v>
      </c>
      <c r="V1488">
        <v>0</v>
      </c>
      <c r="W1488" s="16">
        <v>35.880000000000003</v>
      </c>
      <c r="X1488">
        <v>32.590000000000003</v>
      </c>
      <c r="Y1488" t="s">
        <v>59</v>
      </c>
      <c r="Z1488" t="s">
        <v>42</v>
      </c>
      <c r="AA1488" t="s">
        <v>342</v>
      </c>
    </row>
    <row r="1489" spans="1:27" ht="15.75" hidden="1" customHeight="1">
      <c r="A1489" t="s">
        <v>10621</v>
      </c>
      <c r="B1489" t="s">
        <v>10622</v>
      </c>
      <c r="C1489" s="7">
        <v>41457</v>
      </c>
      <c r="D1489" s="7">
        <v>41459</v>
      </c>
      <c r="E1489" s="4">
        <f t="shared" si="23"/>
        <v>2</v>
      </c>
      <c r="F1489" t="s">
        <v>46</v>
      </c>
      <c r="G1489" t="s">
        <v>10623</v>
      </c>
      <c r="H1489" t="s">
        <v>2922</v>
      </c>
      <c r="I1489" t="s">
        <v>49</v>
      </c>
      <c r="J1489">
        <v>0</v>
      </c>
      <c r="K1489" t="s">
        <v>7959</v>
      </c>
      <c r="L1489" t="s">
        <v>7959</v>
      </c>
      <c r="M1489" t="s">
        <v>433</v>
      </c>
      <c r="N1489" t="s">
        <v>136</v>
      </c>
      <c r="O1489" t="s">
        <v>54</v>
      </c>
      <c r="P1489" t="s">
        <v>10624</v>
      </c>
      <c r="Q1489" t="s">
        <v>171</v>
      </c>
      <c r="R1489" t="s">
        <v>704</v>
      </c>
      <c r="S1489" t="s">
        <v>10625</v>
      </c>
      <c r="T1489" s="16">
        <v>184.32</v>
      </c>
      <c r="U1489">
        <v>6</v>
      </c>
      <c r="V1489">
        <v>0</v>
      </c>
      <c r="W1489" s="16">
        <v>73.62</v>
      </c>
      <c r="X1489">
        <v>32.590000000000003</v>
      </c>
      <c r="Y1489" t="s">
        <v>41</v>
      </c>
      <c r="Z1489" t="s">
        <v>42</v>
      </c>
      <c r="AA1489" t="s">
        <v>139</v>
      </c>
    </row>
    <row r="1490" spans="1:27" ht="15.75" hidden="1" customHeight="1">
      <c r="A1490" t="s">
        <v>10626</v>
      </c>
      <c r="B1490" t="s">
        <v>10627</v>
      </c>
      <c r="C1490" s="7">
        <v>42129</v>
      </c>
      <c r="D1490" s="7">
        <v>42134</v>
      </c>
      <c r="E1490" s="4">
        <f t="shared" si="23"/>
        <v>5</v>
      </c>
      <c r="F1490" t="s">
        <v>46</v>
      </c>
      <c r="G1490" t="s">
        <v>10628</v>
      </c>
      <c r="H1490" t="s">
        <v>8392</v>
      </c>
      <c r="I1490" t="s">
        <v>31</v>
      </c>
      <c r="J1490">
        <v>92683</v>
      </c>
      <c r="K1490" t="s">
        <v>10629</v>
      </c>
      <c r="L1490" t="s">
        <v>323</v>
      </c>
      <c r="M1490" t="s">
        <v>34</v>
      </c>
      <c r="N1490" t="s">
        <v>126</v>
      </c>
      <c r="O1490" t="s">
        <v>36</v>
      </c>
      <c r="P1490" t="s">
        <v>10630</v>
      </c>
      <c r="Q1490" t="s">
        <v>171</v>
      </c>
      <c r="R1490" t="s">
        <v>172</v>
      </c>
      <c r="S1490" t="s">
        <v>10631</v>
      </c>
      <c r="T1490" s="16">
        <v>243.16</v>
      </c>
      <c r="U1490">
        <v>2</v>
      </c>
      <c r="V1490">
        <v>0</v>
      </c>
      <c r="W1490" s="16">
        <v>72.947999999999979</v>
      </c>
      <c r="X1490">
        <v>25.33</v>
      </c>
      <c r="Y1490" t="s">
        <v>69</v>
      </c>
      <c r="Z1490" t="s">
        <v>42</v>
      </c>
      <c r="AA1490" t="s">
        <v>129</v>
      </c>
    </row>
    <row r="1491" spans="1:27" ht="15.75" hidden="1" customHeight="1">
      <c r="A1491" t="s">
        <v>10639</v>
      </c>
      <c r="B1491" t="s">
        <v>10640</v>
      </c>
      <c r="C1491" s="7">
        <v>42069</v>
      </c>
      <c r="D1491" s="7">
        <v>42069</v>
      </c>
      <c r="E1491" s="4">
        <f t="shared" si="23"/>
        <v>0</v>
      </c>
      <c r="F1491" t="s">
        <v>84</v>
      </c>
      <c r="G1491" t="s">
        <v>10641</v>
      </c>
      <c r="H1491" t="s">
        <v>751</v>
      </c>
      <c r="I1491" t="s">
        <v>31</v>
      </c>
      <c r="J1491">
        <v>0</v>
      </c>
      <c r="K1491" t="s">
        <v>3321</v>
      </c>
      <c r="L1491" t="s">
        <v>2529</v>
      </c>
      <c r="M1491" t="s">
        <v>76</v>
      </c>
      <c r="N1491" t="s">
        <v>77</v>
      </c>
      <c r="O1491" t="s">
        <v>78</v>
      </c>
      <c r="P1491" t="s">
        <v>10642</v>
      </c>
      <c r="Q1491" t="s">
        <v>171</v>
      </c>
      <c r="R1491" t="s">
        <v>3089</v>
      </c>
      <c r="S1491" t="s">
        <v>10643</v>
      </c>
      <c r="T1491" s="16">
        <v>156.06</v>
      </c>
      <c r="U1491">
        <v>6</v>
      </c>
      <c r="V1491">
        <v>0</v>
      </c>
      <c r="W1491" s="16">
        <v>62.279999999999987</v>
      </c>
      <c r="X1491">
        <v>32.46</v>
      </c>
      <c r="Y1491" t="s">
        <v>41</v>
      </c>
      <c r="Z1491" t="s">
        <v>42</v>
      </c>
      <c r="AA1491" t="s">
        <v>81</v>
      </c>
    </row>
    <row r="1492" spans="1:27" ht="15.75" hidden="1" customHeight="1">
      <c r="A1492" t="s">
        <v>10644</v>
      </c>
      <c r="B1492" t="s">
        <v>10645</v>
      </c>
      <c r="C1492" s="7">
        <v>41968</v>
      </c>
      <c r="D1492" s="7">
        <v>41970</v>
      </c>
      <c r="E1492" s="4">
        <f t="shared" si="23"/>
        <v>2</v>
      </c>
      <c r="F1492" t="s">
        <v>46</v>
      </c>
      <c r="G1492" t="s">
        <v>10646</v>
      </c>
      <c r="H1492" t="s">
        <v>540</v>
      </c>
      <c r="I1492" t="s">
        <v>49</v>
      </c>
      <c r="J1492">
        <v>0</v>
      </c>
      <c r="K1492" t="s">
        <v>10647</v>
      </c>
      <c r="L1492" t="s">
        <v>7208</v>
      </c>
      <c r="M1492" t="s">
        <v>722</v>
      </c>
      <c r="N1492" t="s">
        <v>77</v>
      </c>
      <c r="O1492" t="s">
        <v>78</v>
      </c>
      <c r="P1492" t="s">
        <v>10648</v>
      </c>
      <c r="Q1492" t="s">
        <v>171</v>
      </c>
      <c r="R1492" t="s">
        <v>186</v>
      </c>
      <c r="S1492" t="s">
        <v>10649</v>
      </c>
      <c r="T1492" s="16">
        <v>105.6</v>
      </c>
      <c r="U1492">
        <v>8</v>
      </c>
      <c r="V1492">
        <v>0.5</v>
      </c>
      <c r="W1492" s="16">
        <v>0</v>
      </c>
      <c r="X1492">
        <v>32.36</v>
      </c>
      <c r="Y1492" t="s">
        <v>59</v>
      </c>
      <c r="Z1492" t="s">
        <v>42</v>
      </c>
      <c r="AA1492" t="s">
        <v>81</v>
      </c>
    </row>
    <row r="1493" spans="1:27" ht="15.75" hidden="1" customHeight="1">
      <c r="A1493" t="s">
        <v>10650</v>
      </c>
      <c r="B1493" t="s">
        <v>10651</v>
      </c>
      <c r="C1493" s="7">
        <v>42146</v>
      </c>
      <c r="D1493" s="7">
        <v>42151</v>
      </c>
      <c r="E1493" s="4">
        <f t="shared" si="23"/>
        <v>5</v>
      </c>
      <c r="F1493" t="s">
        <v>46</v>
      </c>
      <c r="G1493" t="s">
        <v>10652</v>
      </c>
      <c r="H1493" t="s">
        <v>430</v>
      </c>
      <c r="I1493" t="s">
        <v>31</v>
      </c>
      <c r="J1493">
        <v>0</v>
      </c>
      <c r="K1493" t="s">
        <v>1225</v>
      </c>
      <c r="L1493" t="s">
        <v>1226</v>
      </c>
      <c r="M1493" t="s">
        <v>1227</v>
      </c>
      <c r="N1493" t="s">
        <v>597</v>
      </c>
      <c r="O1493" t="s">
        <v>90</v>
      </c>
      <c r="P1493" t="s">
        <v>10653</v>
      </c>
      <c r="Q1493" t="s">
        <v>171</v>
      </c>
      <c r="R1493" t="s">
        <v>186</v>
      </c>
      <c r="S1493" t="s">
        <v>10654</v>
      </c>
      <c r="T1493" s="16">
        <v>375.66</v>
      </c>
      <c r="U1493">
        <v>6</v>
      </c>
      <c r="V1493">
        <v>0</v>
      </c>
      <c r="W1493" s="16">
        <v>112.68</v>
      </c>
      <c r="X1493">
        <v>32.35</v>
      </c>
      <c r="Y1493" t="s">
        <v>69</v>
      </c>
      <c r="Z1493" t="s">
        <v>42</v>
      </c>
      <c r="AA1493" t="s">
        <v>600</v>
      </c>
    </row>
    <row r="1494" spans="1:27" ht="15.75" hidden="1" customHeight="1">
      <c r="A1494" t="s">
        <v>10657</v>
      </c>
      <c r="B1494" t="s">
        <v>10658</v>
      </c>
      <c r="C1494" s="7">
        <v>41685</v>
      </c>
      <c r="D1494" s="7">
        <v>41689</v>
      </c>
      <c r="E1494" s="4">
        <f t="shared" si="23"/>
        <v>4</v>
      </c>
      <c r="F1494" t="s">
        <v>113</v>
      </c>
      <c r="G1494" t="s">
        <v>10659</v>
      </c>
      <c r="H1494" t="s">
        <v>1011</v>
      </c>
      <c r="I1494" t="s">
        <v>74</v>
      </c>
      <c r="J1494">
        <v>0</v>
      </c>
      <c r="K1494" t="s">
        <v>7256</v>
      </c>
      <c r="L1494" t="s">
        <v>5751</v>
      </c>
      <c r="M1494" t="s">
        <v>76</v>
      </c>
      <c r="N1494" t="s">
        <v>77</v>
      </c>
      <c r="O1494" t="s">
        <v>78</v>
      </c>
      <c r="P1494" t="s">
        <v>10309</v>
      </c>
      <c r="Q1494" t="s">
        <v>171</v>
      </c>
      <c r="R1494" t="s">
        <v>704</v>
      </c>
      <c r="S1494" t="s">
        <v>10310</v>
      </c>
      <c r="T1494" s="16">
        <v>307.86</v>
      </c>
      <c r="U1494">
        <v>14</v>
      </c>
      <c r="V1494">
        <v>0</v>
      </c>
      <c r="W1494" s="16">
        <v>141.54</v>
      </c>
      <c r="X1494">
        <v>32.29</v>
      </c>
      <c r="Y1494" t="s">
        <v>69</v>
      </c>
      <c r="Z1494" t="s">
        <v>42</v>
      </c>
      <c r="AA1494" t="s">
        <v>81</v>
      </c>
    </row>
    <row r="1495" spans="1:27" ht="15.75" hidden="1" customHeight="1">
      <c r="A1495" t="s">
        <v>10660</v>
      </c>
      <c r="B1495" t="s">
        <v>10661</v>
      </c>
      <c r="C1495" s="7">
        <v>41401</v>
      </c>
      <c r="D1495" s="7">
        <v>41406</v>
      </c>
      <c r="E1495" s="4">
        <f t="shared" si="23"/>
        <v>5</v>
      </c>
      <c r="F1495" t="s">
        <v>113</v>
      </c>
      <c r="G1495" t="s">
        <v>10662</v>
      </c>
      <c r="H1495" t="s">
        <v>8392</v>
      </c>
      <c r="I1495" t="s">
        <v>31</v>
      </c>
      <c r="J1495">
        <v>42301</v>
      </c>
      <c r="K1495" t="s">
        <v>10663</v>
      </c>
      <c r="L1495" t="s">
        <v>1903</v>
      </c>
      <c r="M1495" t="s">
        <v>34</v>
      </c>
      <c r="N1495" t="s">
        <v>390</v>
      </c>
      <c r="O1495" t="s">
        <v>36</v>
      </c>
      <c r="P1495" t="s">
        <v>10664</v>
      </c>
      <c r="Q1495" t="s">
        <v>171</v>
      </c>
      <c r="R1495" t="s">
        <v>704</v>
      </c>
      <c r="S1495" t="s">
        <v>10665</v>
      </c>
      <c r="T1495" s="16">
        <v>45.68</v>
      </c>
      <c r="U1495">
        <v>2</v>
      </c>
      <c r="V1495">
        <v>0</v>
      </c>
      <c r="W1495" s="16">
        <v>21.012799999999999</v>
      </c>
      <c r="X1495">
        <v>3.05</v>
      </c>
      <c r="Y1495" t="s">
        <v>69</v>
      </c>
      <c r="Z1495" t="s">
        <v>42</v>
      </c>
      <c r="AA1495" t="s">
        <v>394</v>
      </c>
    </row>
    <row r="1496" spans="1:27" ht="15.75" hidden="1" customHeight="1">
      <c r="A1496" t="s">
        <v>10671</v>
      </c>
      <c r="B1496" t="s">
        <v>10672</v>
      </c>
      <c r="C1496" s="7">
        <v>42229</v>
      </c>
      <c r="D1496" s="7">
        <v>42232</v>
      </c>
      <c r="E1496" s="4">
        <f t="shared" si="23"/>
        <v>3</v>
      </c>
      <c r="F1496" t="s">
        <v>28</v>
      </c>
      <c r="G1496" t="s">
        <v>10673</v>
      </c>
      <c r="H1496" t="s">
        <v>683</v>
      </c>
      <c r="I1496" t="s">
        <v>31</v>
      </c>
      <c r="J1496">
        <v>0</v>
      </c>
      <c r="K1496" t="s">
        <v>3016</v>
      </c>
      <c r="L1496" t="s">
        <v>3016</v>
      </c>
      <c r="M1496" t="s">
        <v>468</v>
      </c>
      <c r="N1496" t="s">
        <v>136</v>
      </c>
      <c r="O1496" t="s">
        <v>54</v>
      </c>
      <c r="P1496" t="s">
        <v>10674</v>
      </c>
      <c r="Q1496" t="s">
        <v>171</v>
      </c>
      <c r="R1496" t="s">
        <v>1307</v>
      </c>
      <c r="S1496" t="s">
        <v>10675</v>
      </c>
      <c r="T1496" s="16">
        <v>154.44</v>
      </c>
      <c r="U1496">
        <v>12</v>
      </c>
      <c r="V1496">
        <v>0</v>
      </c>
      <c r="W1496" s="16">
        <v>43.2</v>
      </c>
      <c r="X1496">
        <v>32.24</v>
      </c>
      <c r="Y1496" t="s">
        <v>41</v>
      </c>
      <c r="Z1496" t="s">
        <v>42</v>
      </c>
      <c r="AA1496" t="s">
        <v>139</v>
      </c>
    </row>
    <row r="1497" spans="1:27" ht="15.75" hidden="1" customHeight="1">
      <c r="A1497" t="s">
        <v>10676</v>
      </c>
      <c r="B1497" t="s">
        <v>10677</v>
      </c>
      <c r="C1497" s="7">
        <v>42355</v>
      </c>
      <c r="D1497" s="7">
        <v>42355</v>
      </c>
      <c r="E1497" s="4">
        <f t="shared" si="23"/>
        <v>0</v>
      </c>
      <c r="F1497" t="s">
        <v>84</v>
      </c>
      <c r="G1497" t="s">
        <v>10678</v>
      </c>
      <c r="H1497" t="s">
        <v>3693</v>
      </c>
      <c r="I1497" t="s">
        <v>31</v>
      </c>
      <c r="J1497">
        <v>0</v>
      </c>
      <c r="K1497" t="s">
        <v>3394</v>
      </c>
      <c r="L1497" t="s">
        <v>3395</v>
      </c>
      <c r="M1497" t="s">
        <v>358</v>
      </c>
      <c r="N1497" t="s">
        <v>359</v>
      </c>
      <c r="O1497" t="s">
        <v>54</v>
      </c>
      <c r="P1497" t="s">
        <v>10679</v>
      </c>
      <c r="Q1497" t="s">
        <v>171</v>
      </c>
      <c r="R1497" t="s">
        <v>3089</v>
      </c>
      <c r="S1497" t="s">
        <v>10680</v>
      </c>
      <c r="T1497" s="16">
        <v>139.6815</v>
      </c>
      <c r="U1497">
        <v>7</v>
      </c>
      <c r="V1497">
        <v>0.47</v>
      </c>
      <c r="W1497" s="16">
        <v>-81.868500000000012</v>
      </c>
      <c r="X1497">
        <v>32.229999999999997</v>
      </c>
      <c r="Y1497" t="s">
        <v>41</v>
      </c>
      <c r="Z1497" t="s">
        <v>42</v>
      </c>
      <c r="AA1497" t="s">
        <v>360</v>
      </c>
    </row>
    <row r="1498" spans="1:27" ht="15.75" hidden="1" customHeight="1">
      <c r="A1498" t="s">
        <v>10689</v>
      </c>
      <c r="B1498" t="s">
        <v>10690</v>
      </c>
      <c r="C1498" s="7">
        <v>42279</v>
      </c>
      <c r="D1498" s="7">
        <v>42281</v>
      </c>
      <c r="E1498" s="4">
        <f t="shared" si="23"/>
        <v>2</v>
      </c>
      <c r="F1498" t="s">
        <v>46</v>
      </c>
      <c r="G1498" t="s">
        <v>10691</v>
      </c>
      <c r="H1498" t="s">
        <v>2468</v>
      </c>
      <c r="I1498" t="s">
        <v>74</v>
      </c>
      <c r="J1498">
        <v>0</v>
      </c>
      <c r="K1498" t="s">
        <v>928</v>
      </c>
      <c r="L1498" t="s">
        <v>929</v>
      </c>
      <c r="M1498" t="s">
        <v>929</v>
      </c>
      <c r="N1498" t="s">
        <v>254</v>
      </c>
      <c r="O1498" t="s">
        <v>158</v>
      </c>
      <c r="P1498" t="s">
        <v>10692</v>
      </c>
      <c r="Q1498" t="s">
        <v>171</v>
      </c>
      <c r="R1498" t="s">
        <v>3089</v>
      </c>
      <c r="S1498" t="s">
        <v>10693</v>
      </c>
      <c r="T1498" s="16">
        <v>135.19999999999999</v>
      </c>
      <c r="U1498">
        <v>5</v>
      </c>
      <c r="V1498">
        <v>0</v>
      </c>
      <c r="W1498" s="16">
        <v>44.6</v>
      </c>
      <c r="X1498">
        <v>32.122</v>
      </c>
      <c r="Y1498" t="s">
        <v>59</v>
      </c>
      <c r="Z1498" t="s">
        <v>42</v>
      </c>
      <c r="AA1498" t="s">
        <v>257</v>
      </c>
    </row>
    <row r="1499" spans="1:27" ht="15.75" hidden="1" customHeight="1">
      <c r="A1499" t="s">
        <v>10694</v>
      </c>
      <c r="B1499" t="s">
        <v>10695</v>
      </c>
      <c r="C1499" s="7">
        <v>41888</v>
      </c>
      <c r="D1499" s="7">
        <v>41893</v>
      </c>
      <c r="E1499" s="4">
        <f t="shared" si="23"/>
        <v>5</v>
      </c>
      <c r="F1499" t="s">
        <v>46</v>
      </c>
      <c r="G1499" t="s">
        <v>10696</v>
      </c>
      <c r="H1499" t="s">
        <v>2340</v>
      </c>
      <c r="I1499" t="s">
        <v>49</v>
      </c>
      <c r="J1499">
        <v>0</v>
      </c>
      <c r="K1499" t="s">
        <v>10697</v>
      </c>
      <c r="L1499" t="s">
        <v>353</v>
      </c>
      <c r="M1499" t="s">
        <v>242</v>
      </c>
      <c r="N1499" t="s">
        <v>243</v>
      </c>
      <c r="O1499" t="s">
        <v>78</v>
      </c>
      <c r="P1499" t="s">
        <v>10698</v>
      </c>
      <c r="Q1499" t="s">
        <v>171</v>
      </c>
      <c r="R1499" t="s">
        <v>3089</v>
      </c>
      <c r="S1499" t="s">
        <v>10699</v>
      </c>
      <c r="T1499" s="16">
        <v>147</v>
      </c>
      <c r="U1499">
        <v>5</v>
      </c>
      <c r="V1499">
        <v>0</v>
      </c>
      <c r="W1499" s="16">
        <v>72</v>
      </c>
      <c r="X1499">
        <v>32.11</v>
      </c>
      <c r="Y1499" t="s">
        <v>69</v>
      </c>
      <c r="Z1499" t="s">
        <v>42</v>
      </c>
      <c r="AA1499" t="s">
        <v>246</v>
      </c>
    </row>
    <row r="1500" spans="1:27" ht="15.75" hidden="1" customHeight="1">
      <c r="A1500" t="s">
        <v>10701</v>
      </c>
      <c r="B1500" t="s">
        <v>10702</v>
      </c>
      <c r="C1500" s="7">
        <v>41906</v>
      </c>
      <c r="D1500" s="7">
        <v>41908</v>
      </c>
      <c r="E1500" s="4">
        <f t="shared" si="23"/>
        <v>2</v>
      </c>
      <c r="F1500" t="s">
        <v>46</v>
      </c>
      <c r="G1500" t="s">
        <v>10703</v>
      </c>
      <c r="H1500" t="s">
        <v>98</v>
      </c>
      <c r="I1500" t="s">
        <v>49</v>
      </c>
      <c r="J1500">
        <v>0</v>
      </c>
      <c r="K1500" t="s">
        <v>10704</v>
      </c>
      <c r="L1500" t="s">
        <v>222</v>
      </c>
      <c r="M1500" t="s">
        <v>223</v>
      </c>
      <c r="N1500" t="s">
        <v>224</v>
      </c>
      <c r="O1500" t="s">
        <v>78</v>
      </c>
      <c r="P1500" t="s">
        <v>8980</v>
      </c>
      <c r="Q1500" t="s">
        <v>38</v>
      </c>
      <c r="R1500" t="s">
        <v>347</v>
      </c>
      <c r="S1500" t="s">
        <v>8981</v>
      </c>
      <c r="T1500" s="16">
        <v>102.48</v>
      </c>
      <c r="U1500">
        <v>1</v>
      </c>
      <c r="V1500">
        <v>0</v>
      </c>
      <c r="W1500" s="16">
        <v>24.57</v>
      </c>
      <c r="X1500">
        <v>32.06</v>
      </c>
      <c r="Y1500" t="s">
        <v>41</v>
      </c>
      <c r="Z1500" t="s">
        <v>42</v>
      </c>
      <c r="AA1500" t="s">
        <v>227</v>
      </c>
    </row>
    <row r="1501" spans="1:27" ht="15.75" hidden="1" customHeight="1">
      <c r="A1501" t="s">
        <v>10710</v>
      </c>
      <c r="B1501" t="s">
        <v>10711</v>
      </c>
      <c r="C1501" s="7">
        <v>41984</v>
      </c>
      <c r="D1501" s="7">
        <v>41990</v>
      </c>
      <c r="E1501" s="4">
        <f t="shared" si="23"/>
        <v>6</v>
      </c>
      <c r="F1501" t="s">
        <v>113</v>
      </c>
      <c r="G1501" t="s">
        <v>10712</v>
      </c>
      <c r="H1501" t="s">
        <v>2504</v>
      </c>
      <c r="I1501" t="s">
        <v>31</v>
      </c>
      <c r="J1501">
        <v>13601</v>
      </c>
      <c r="K1501" t="s">
        <v>9451</v>
      </c>
      <c r="L1501" t="s">
        <v>285</v>
      </c>
      <c r="M1501" t="s">
        <v>34</v>
      </c>
      <c r="N1501" t="s">
        <v>286</v>
      </c>
      <c r="O1501" t="s">
        <v>36</v>
      </c>
      <c r="P1501" t="s">
        <v>10713</v>
      </c>
      <c r="Q1501" t="s">
        <v>171</v>
      </c>
      <c r="R1501" t="s">
        <v>426</v>
      </c>
      <c r="S1501" t="s">
        <v>10714</v>
      </c>
      <c r="T1501" s="16">
        <v>679.96</v>
      </c>
      <c r="U1501">
        <v>5</v>
      </c>
      <c r="V1501">
        <v>0.2</v>
      </c>
      <c r="W1501" s="16">
        <v>220.98699999999999</v>
      </c>
      <c r="X1501">
        <v>50.75</v>
      </c>
      <c r="Y1501" t="s">
        <v>69</v>
      </c>
      <c r="Z1501" t="s">
        <v>42</v>
      </c>
      <c r="AA1501" t="s">
        <v>290</v>
      </c>
    </row>
    <row r="1502" spans="1:27" ht="15.75" hidden="1" customHeight="1">
      <c r="A1502" t="s">
        <v>10715</v>
      </c>
      <c r="B1502" t="s">
        <v>10716</v>
      </c>
      <c r="C1502" s="7">
        <v>41761</v>
      </c>
      <c r="D1502" s="7">
        <v>41764</v>
      </c>
      <c r="E1502" s="4">
        <f t="shared" si="23"/>
        <v>3</v>
      </c>
      <c r="F1502" t="s">
        <v>46</v>
      </c>
      <c r="G1502" t="s">
        <v>10717</v>
      </c>
      <c r="H1502" t="s">
        <v>2504</v>
      </c>
      <c r="I1502" t="s">
        <v>31</v>
      </c>
      <c r="J1502">
        <v>72209</v>
      </c>
      <c r="K1502" t="s">
        <v>10718</v>
      </c>
      <c r="L1502" t="s">
        <v>10719</v>
      </c>
      <c r="M1502" t="s">
        <v>34</v>
      </c>
      <c r="N1502" t="s">
        <v>390</v>
      </c>
      <c r="O1502" t="s">
        <v>36</v>
      </c>
      <c r="P1502" t="s">
        <v>10720</v>
      </c>
      <c r="Q1502" t="s">
        <v>171</v>
      </c>
      <c r="R1502" t="s">
        <v>704</v>
      </c>
      <c r="S1502" t="s">
        <v>10721</v>
      </c>
      <c r="T1502" s="16">
        <v>109.92</v>
      </c>
      <c r="U1502">
        <v>2</v>
      </c>
      <c r="V1502">
        <v>0</v>
      </c>
      <c r="W1502" s="16">
        <v>53.860799999999998</v>
      </c>
      <c r="X1502">
        <v>20.57</v>
      </c>
      <c r="Y1502" t="s">
        <v>59</v>
      </c>
      <c r="Z1502" t="s">
        <v>42</v>
      </c>
      <c r="AA1502" t="s">
        <v>394</v>
      </c>
    </row>
    <row r="1503" spans="1:27" ht="15.75" hidden="1" customHeight="1">
      <c r="A1503" t="s">
        <v>10725</v>
      </c>
      <c r="B1503" t="s">
        <v>10726</v>
      </c>
      <c r="C1503" s="7">
        <v>41541</v>
      </c>
      <c r="D1503" s="7">
        <v>41547</v>
      </c>
      <c r="E1503" s="4">
        <f t="shared" si="23"/>
        <v>6</v>
      </c>
      <c r="F1503" t="s">
        <v>113</v>
      </c>
      <c r="G1503" t="s">
        <v>10727</v>
      </c>
      <c r="H1503" t="s">
        <v>1015</v>
      </c>
      <c r="I1503" t="s">
        <v>31</v>
      </c>
      <c r="J1503">
        <v>0</v>
      </c>
      <c r="K1503" t="s">
        <v>7556</v>
      </c>
      <c r="L1503" t="s">
        <v>3383</v>
      </c>
      <c r="M1503" t="s">
        <v>76</v>
      </c>
      <c r="N1503" t="s">
        <v>77</v>
      </c>
      <c r="O1503" t="s">
        <v>78</v>
      </c>
      <c r="P1503" t="s">
        <v>10728</v>
      </c>
      <c r="Q1503" t="s">
        <v>38</v>
      </c>
      <c r="R1503" t="s">
        <v>317</v>
      </c>
      <c r="S1503" t="s">
        <v>10729</v>
      </c>
      <c r="T1503" s="16">
        <v>301.68</v>
      </c>
      <c r="U1503">
        <v>6</v>
      </c>
      <c r="V1503">
        <v>0</v>
      </c>
      <c r="W1503" s="16">
        <v>5.94</v>
      </c>
      <c r="X1503">
        <v>31.79</v>
      </c>
      <c r="Y1503" t="s">
        <v>69</v>
      </c>
      <c r="Z1503" t="s">
        <v>42</v>
      </c>
      <c r="AA1503" t="s">
        <v>81</v>
      </c>
    </row>
    <row r="1504" spans="1:27" ht="15.75" hidden="1" customHeight="1">
      <c r="A1504" t="s">
        <v>10732</v>
      </c>
      <c r="B1504" t="s">
        <v>10733</v>
      </c>
      <c r="C1504" s="7">
        <v>42286</v>
      </c>
      <c r="D1504" s="7">
        <v>42292</v>
      </c>
      <c r="E1504" s="4">
        <f t="shared" si="23"/>
        <v>6</v>
      </c>
      <c r="F1504" t="s">
        <v>113</v>
      </c>
      <c r="G1504" t="s">
        <v>10734</v>
      </c>
      <c r="H1504" t="s">
        <v>4913</v>
      </c>
      <c r="I1504" t="s">
        <v>49</v>
      </c>
      <c r="J1504">
        <v>92105</v>
      </c>
      <c r="K1504" t="s">
        <v>1628</v>
      </c>
      <c r="L1504" t="s">
        <v>323</v>
      </c>
      <c r="M1504" t="s">
        <v>34</v>
      </c>
      <c r="N1504" t="s">
        <v>126</v>
      </c>
      <c r="O1504" t="s">
        <v>36</v>
      </c>
      <c r="P1504" t="s">
        <v>10735</v>
      </c>
      <c r="Q1504" t="s">
        <v>38</v>
      </c>
      <c r="R1504" t="s">
        <v>347</v>
      </c>
      <c r="S1504" t="s">
        <v>10736</v>
      </c>
      <c r="T1504" s="16">
        <v>239.96</v>
      </c>
      <c r="U1504">
        <v>4</v>
      </c>
      <c r="V1504">
        <v>0</v>
      </c>
      <c r="W1504" s="16">
        <v>115.1808</v>
      </c>
      <c r="X1504">
        <v>19.559999999999999</v>
      </c>
      <c r="Y1504" t="s">
        <v>69</v>
      </c>
      <c r="Z1504" t="s">
        <v>42</v>
      </c>
      <c r="AA1504" t="s">
        <v>129</v>
      </c>
    </row>
    <row r="1505" spans="1:27" ht="15.75" hidden="1" customHeight="1">
      <c r="A1505" t="s">
        <v>10737</v>
      </c>
      <c r="B1505" t="s">
        <v>10738</v>
      </c>
      <c r="C1505" s="7">
        <v>40947</v>
      </c>
      <c r="D1505" s="7">
        <v>40950</v>
      </c>
      <c r="E1505" s="4">
        <f t="shared" si="23"/>
        <v>3</v>
      </c>
      <c r="F1505" t="s">
        <v>46</v>
      </c>
      <c r="G1505" t="s">
        <v>10739</v>
      </c>
      <c r="H1505" t="s">
        <v>4913</v>
      </c>
      <c r="I1505" t="s">
        <v>49</v>
      </c>
      <c r="J1505">
        <v>10024</v>
      </c>
      <c r="K1505" t="s">
        <v>346</v>
      </c>
      <c r="L1505" t="s">
        <v>285</v>
      </c>
      <c r="M1505" t="s">
        <v>34</v>
      </c>
      <c r="N1505" t="s">
        <v>286</v>
      </c>
      <c r="O1505" t="s">
        <v>36</v>
      </c>
      <c r="P1505" t="s">
        <v>7104</v>
      </c>
      <c r="Q1505" t="s">
        <v>171</v>
      </c>
      <c r="R1505" t="s">
        <v>186</v>
      </c>
      <c r="S1505" t="s">
        <v>7105</v>
      </c>
      <c r="T1505" s="16">
        <v>64.959999999999994</v>
      </c>
      <c r="U1505">
        <v>4</v>
      </c>
      <c r="V1505">
        <v>0</v>
      </c>
      <c r="W1505" s="16">
        <v>9.7439999999999998</v>
      </c>
      <c r="X1505">
        <v>19.07</v>
      </c>
      <c r="Y1505" t="s">
        <v>59</v>
      </c>
      <c r="Z1505" t="s">
        <v>42</v>
      </c>
      <c r="AA1505" t="s">
        <v>290</v>
      </c>
    </row>
    <row r="1506" spans="1:27" ht="15.75" hidden="1" customHeight="1">
      <c r="A1506" t="s">
        <v>10740</v>
      </c>
      <c r="B1506" t="s">
        <v>10741</v>
      </c>
      <c r="C1506" s="7">
        <v>42104</v>
      </c>
      <c r="D1506" s="7">
        <v>42106</v>
      </c>
      <c r="E1506" s="4">
        <f t="shared" si="23"/>
        <v>2</v>
      </c>
      <c r="F1506" t="s">
        <v>28</v>
      </c>
      <c r="G1506" t="s">
        <v>10742</v>
      </c>
      <c r="H1506" t="s">
        <v>2825</v>
      </c>
      <c r="I1506" t="s">
        <v>31</v>
      </c>
      <c r="J1506">
        <v>0</v>
      </c>
      <c r="K1506" t="s">
        <v>2599</v>
      </c>
      <c r="L1506" t="s">
        <v>929</v>
      </c>
      <c r="M1506" t="s">
        <v>929</v>
      </c>
      <c r="N1506" t="s">
        <v>254</v>
      </c>
      <c r="O1506" t="s">
        <v>158</v>
      </c>
      <c r="P1506" t="s">
        <v>9085</v>
      </c>
      <c r="Q1506" t="s">
        <v>171</v>
      </c>
      <c r="R1506" t="s">
        <v>426</v>
      </c>
      <c r="S1506" t="s">
        <v>9086</v>
      </c>
      <c r="T1506" s="16">
        <v>137.12</v>
      </c>
      <c r="U1506">
        <v>4</v>
      </c>
      <c r="V1506">
        <v>0</v>
      </c>
      <c r="W1506" s="16">
        <v>52.08</v>
      </c>
      <c r="X1506">
        <v>31.652000000000001</v>
      </c>
      <c r="Y1506" t="s">
        <v>59</v>
      </c>
      <c r="Z1506" t="s">
        <v>42</v>
      </c>
      <c r="AA1506" t="s">
        <v>257</v>
      </c>
    </row>
    <row r="1507" spans="1:27" ht="15.75" hidden="1" customHeight="1">
      <c r="A1507" t="s">
        <v>10743</v>
      </c>
      <c r="B1507" t="s">
        <v>10744</v>
      </c>
      <c r="C1507" s="7">
        <v>42246</v>
      </c>
      <c r="D1507" s="7">
        <v>42250</v>
      </c>
      <c r="E1507" s="4">
        <f t="shared" si="23"/>
        <v>4</v>
      </c>
      <c r="F1507" t="s">
        <v>113</v>
      </c>
      <c r="G1507" t="s">
        <v>10745</v>
      </c>
      <c r="H1507" t="s">
        <v>3894</v>
      </c>
      <c r="I1507" t="s">
        <v>49</v>
      </c>
      <c r="J1507">
        <v>0</v>
      </c>
      <c r="K1507" t="s">
        <v>5203</v>
      </c>
      <c r="L1507" t="s">
        <v>241</v>
      </c>
      <c r="M1507" t="s">
        <v>242</v>
      </c>
      <c r="N1507" t="s">
        <v>243</v>
      </c>
      <c r="O1507" t="s">
        <v>78</v>
      </c>
      <c r="P1507" t="s">
        <v>9020</v>
      </c>
      <c r="Q1507" t="s">
        <v>171</v>
      </c>
      <c r="R1507" t="s">
        <v>934</v>
      </c>
      <c r="S1507" t="s">
        <v>9021</v>
      </c>
      <c r="T1507" s="16">
        <v>329.28</v>
      </c>
      <c r="U1507">
        <v>7</v>
      </c>
      <c r="V1507">
        <v>0</v>
      </c>
      <c r="W1507" s="16">
        <v>95.34</v>
      </c>
      <c r="X1507">
        <v>31.59</v>
      </c>
      <c r="Y1507" t="s">
        <v>41</v>
      </c>
      <c r="Z1507" t="s">
        <v>42</v>
      </c>
      <c r="AA1507" t="s">
        <v>246</v>
      </c>
    </row>
    <row r="1508" spans="1:27" ht="15.75" hidden="1" customHeight="1">
      <c r="A1508" t="s">
        <v>10746</v>
      </c>
      <c r="B1508" t="s">
        <v>10747</v>
      </c>
      <c r="C1508" s="7">
        <v>41648</v>
      </c>
      <c r="D1508" s="7">
        <v>41650</v>
      </c>
      <c r="E1508" s="4">
        <f t="shared" si="23"/>
        <v>2</v>
      </c>
      <c r="F1508" t="s">
        <v>46</v>
      </c>
      <c r="G1508" t="s">
        <v>10748</v>
      </c>
      <c r="H1508" t="s">
        <v>7938</v>
      </c>
      <c r="I1508" t="s">
        <v>74</v>
      </c>
      <c r="J1508">
        <v>0</v>
      </c>
      <c r="K1508" t="s">
        <v>4767</v>
      </c>
      <c r="L1508" t="s">
        <v>3625</v>
      </c>
      <c r="M1508" t="s">
        <v>650</v>
      </c>
      <c r="N1508" t="s">
        <v>359</v>
      </c>
      <c r="O1508" t="s">
        <v>54</v>
      </c>
      <c r="P1508" t="s">
        <v>10749</v>
      </c>
      <c r="Q1508" t="s">
        <v>38</v>
      </c>
      <c r="R1508" t="s">
        <v>317</v>
      </c>
      <c r="S1508" t="s">
        <v>10750</v>
      </c>
      <c r="T1508" s="16">
        <v>194.19749999999999</v>
      </c>
      <c r="U1508">
        <v>3</v>
      </c>
      <c r="V1508">
        <v>0.25</v>
      </c>
      <c r="W1508" s="16">
        <v>-36.292499999999997</v>
      </c>
      <c r="X1508">
        <v>31.59</v>
      </c>
      <c r="Y1508" t="s">
        <v>41</v>
      </c>
      <c r="Z1508" t="s">
        <v>42</v>
      </c>
      <c r="AA1508" t="s">
        <v>360</v>
      </c>
    </row>
    <row r="1509" spans="1:27" ht="15.75" hidden="1" customHeight="1">
      <c r="A1509" t="s">
        <v>10751</v>
      </c>
      <c r="B1509" t="s">
        <v>10752</v>
      </c>
      <c r="C1509" s="7">
        <v>41277</v>
      </c>
      <c r="D1509" s="7">
        <v>41283</v>
      </c>
      <c r="E1509" s="4">
        <f t="shared" si="23"/>
        <v>6</v>
      </c>
      <c r="F1509" t="s">
        <v>113</v>
      </c>
      <c r="G1509" t="s">
        <v>10753</v>
      </c>
      <c r="H1509" t="s">
        <v>4913</v>
      </c>
      <c r="I1509" t="s">
        <v>49</v>
      </c>
      <c r="J1509">
        <v>55125</v>
      </c>
      <c r="K1509" t="s">
        <v>10754</v>
      </c>
      <c r="L1509" t="s">
        <v>4203</v>
      </c>
      <c r="M1509" t="s">
        <v>34</v>
      </c>
      <c r="N1509" t="s">
        <v>35</v>
      </c>
      <c r="O1509" t="s">
        <v>36</v>
      </c>
      <c r="P1509" t="s">
        <v>10755</v>
      </c>
      <c r="Q1509" t="s">
        <v>171</v>
      </c>
      <c r="R1509" t="s">
        <v>426</v>
      </c>
      <c r="S1509" t="s">
        <v>10756</v>
      </c>
      <c r="T1509" s="16">
        <v>32.340000000000003</v>
      </c>
      <c r="U1509">
        <v>3</v>
      </c>
      <c r="V1509">
        <v>0</v>
      </c>
      <c r="W1509" s="16">
        <v>15.523199999999999</v>
      </c>
      <c r="X1509">
        <v>5.65</v>
      </c>
      <c r="Y1509" t="s">
        <v>187</v>
      </c>
      <c r="Z1509" t="s">
        <v>42</v>
      </c>
      <c r="AA1509" t="s">
        <v>43</v>
      </c>
    </row>
    <row r="1510" spans="1:27" ht="15.75" hidden="1" customHeight="1">
      <c r="A1510" t="s">
        <v>10759</v>
      </c>
      <c r="B1510" t="s">
        <v>10760</v>
      </c>
      <c r="C1510" s="7">
        <v>41961</v>
      </c>
      <c r="D1510" s="7">
        <v>41964</v>
      </c>
      <c r="E1510" s="4">
        <f t="shared" si="23"/>
        <v>3</v>
      </c>
      <c r="F1510" t="s">
        <v>28</v>
      </c>
      <c r="G1510" t="s">
        <v>10761</v>
      </c>
      <c r="H1510" t="s">
        <v>1607</v>
      </c>
      <c r="I1510" t="s">
        <v>31</v>
      </c>
      <c r="J1510">
        <v>0</v>
      </c>
      <c r="K1510" t="s">
        <v>10762</v>
      </c>
      <c r="L1510" t="s">
        <v>2342</v>
      </c>
      <c r="M1510" t="s">
        <v>194</v>
      </c>
      <c r="N1510" t="s">
        <v>195</v>
      </c>
      <c r="O1510" t="s">
        <v>78</v>
      </c>
      <c r="P1510" t="s">
        <v>10763</v>
      </c>
      <c r="Q1510" t="s">
        <v>171</v>
      </c>
      <c r="R1510" t="s">
        <v>934</v>
      </c>
      <c r="S1510" t="s">
        <v>10764</v>
      </c>
      <c r="T1510" s="16">
        <v>75.900000000000006</v>
      </c>
      <c r="U1510">
        <v>5</v>
      </c>
      <c r="V1510">
        <v>0</v>
      </c>
      <c r="W1510" s="16">
        <v>1.5</v>
      </c>
      <c r="X1510">
        <v>31.4</v>
      </c>
      <c r="Y1510" t="s">
        <v>59</v>
      </c>
      <c r="Z1510" t="s">
        <v>276</v>
      </c>
      <c r="AA1510" t="s">
        <v>198</v>
      </c>
    </row>
    <row r="1511" spans="1:27" ht="15.75" hidden="1" customHeight="1">
      <c r="A1511" t="s">
        <v>10768</v>
      </c>
      <c r="B1511" t="s">
        <v>10769</v>
      </c>
      <c r="C1511" s="7">
        <v>42225</v>
      </c>
      <c r="D1511" s="7">
        <v>42228</v>
      </c>
      <c r="E1511" s="4">
        <f t="shared" si="23"/>
        <v>3</v>
      </c>
      <c r="F1511" t="s">
        <v>28</v>
      </c>
      <c r="G1511" t="s">
        <v>10770</v>
      </c>
      <c r="H1511" t="s">
        <v>4201</v>
      </c>
      <c r="I1511" t="s">
        <v>74</v>
      </c>
      <c r="J1511">
        <v>0</v>
      </c>
      <c r="K1511" t="s">
        <v>6082</v>
      </c>
      <c r="L1511" t="s">
        <v>493</v>
      </c>
      <c r="M1511" t="s">
        <v>168</v>
      </c>
      <c r="N1511" t="s">
        <v>169</v>
      </c>
      <c r="O1511" t="s">
        <v>54</v>
      </c>
      <c r="P1511" t="s">
        <v>10771</v>
      </c>
      <c r="Q1511" t="s">
        <v>171</v>
      </c>
      <c r="R1511" t="s">
        <v>426</v>
      </c>
      <c r="S1511" t="s">
        <v>10772</v>
      </c>
      <c r="T1511" s="16">
        <v>152.25</v>
      </c>
      <c r="U1511">
        <v>5</v>
      </c>
      <c r="V1511">
        <v>0</v>
      </c>
      <c r="W1511" s="16">
        <v>74.55</v>
      </c>
      <c r="X1511">
        <v>31.34</v>
      </c>
      <c r="Y1511" t="s">
        <v>41</v>
      </c>
      <c r="Z1511" t="s">
        <v>42</v>
      </c>
      <c r="AA1511" t="s">
        <v>174</v>
      </c>
    </row>
    <row r="1512" spans="1:27" ht="15.75" hidden="1" customHeight="1">
      <c r="A1512" t="s">
        <v>10773</v>
      </c>
      <c r="B1512" t="s">
        <v>10774</v>
      </c>
      <c r="C1512" s="7">
        <v>41882</v>
      </c>
      <c r="D1512" s="7">
        <v>41885</v>
      </c>
      <c r="E1512" s="4">
        <f t="shared" si="23"/>
        <v>3</v>
      </c>
      <c r="F1512" t="s">
        <v>28</v>
      </c>
      <c r="G1512" t="s">
        <v>10775</v>
      </c>
      <c r="H1512" t="s">
        <v>2500</v>
      </c>
      <c r="I1512" t="s">
        <v>31</v>
      </c>
      <c r="J1512">
        <v>0</v>
      </c>
      <c r="K1512" t="s">
        <v>3427</v>
      </c>
      <c r="L1512" t="s">
        <v>977</v>
      </c>
      <c r="M1512" t="s">
        <v>358</v>
      </c>
      <c r="N1512" t="s">
        <v>359</v>
      </c>
      <c r="O1512" t="s">
        <v>54</v>
      </c>
      <c r="P1512" t="s">
        <v>9800</v>
      </c>
      <c r="Q1512" t="s">
        <v>171</v>
      </c>
      <c r="R1512" t="s">
        <v>426</v>
      </c>
      <c r="S1512" t="s">
        <v>9801</v>
      </c>
      <c r="T1512" s="16">
        <v>124.8237</v>
      </c>
      <c r="U1512">
        <v>3</v>
      </c>
      <c r="V1512">
        <v>0.17</v>
      </c>
      <c r="W1512" s="16">
        <v>43.553699999999999</v>
      </c>
      <c r="X1512">
        <v>31.34</v>
      </c>
      <c r="Y1512" t="s">
        <v>69</v>
      </c>
      <c r="Z1512" t="s">
        <v>42</v>
      </c>
      <c r="AA1512" t="s">
        <v>360</v>
      </c>
    </row>
    <row r="1513" spans="1:27" ht="15.75" hidden="1" customHeight="1">
      <c r="A1513" t="s">
        <v>10776</v>
      </c>
      <c r="B1513" t="s">
        <v>10777</v>
      </c>
      <c r="C1513" s="7">
        <v>42290</v>
      </c>
      <c r="D1513" s="7">
        <v>42294</v>
      </c>
      <c r="E1513" s="4">
        <f t="shared" si="23"/>
        <v>4</v>
      </c>
      <c r="F1513" t="s">
        <v>113</v>
      </c>
      <c r="G1513" t="s">
        <v>10778</v>
      </c>
      <c r="H1513" t="s">
        <v>1882</v>
      </c>
      <c r="I1513" t="s">
        <v>74</v>
      </c>
      <c r="J1513">
        <v>0</v>
      </c>
      <c r="K1513" t="s">
        <v>841</v>
      </c>
      <c r="L1513" t="s">
        <v>841</v>
      </c>
      <c r="M1513" t="s">
        <v>842</v>
      </c>
      <c r="N1513" t="s">
        <v>359</v>
      </c>
      <c r="O1513" t="s">
        <v>54</v>
      </c>
      <c r="P1513" t="s">
        <v>10186</v>
      </c>
      <c r="Q1513" t="s">
        <v>171</v>
      </c>
      <c r="R1513" t="s">
        <v>186</v>
      </c>
      <c r="S1513" t="s">
        <v>10187</v>
      </c>
      <c r="T1513" s="16">
        <v>247.27680000000001</v>
      </c>
      <c r="U1513">
        <v>8</v>
      </c>
      <c r="V1513">
        <v>0.47</v>
      </c>
      <c r="W1513" s="16">
        <v>-149.44319999999999</v>
      </c>
      <c r="X1513">
        <v>31.33</v>
      </c>
      <c r="Y1513" t="s">
        <v>41</v>
      </c>
      <c r="Z1513" t="s">
        <v>42</v>
      </c>
      <c r="AA1513" t="s">
        <v>360</v>
      </c>
    </row>
    <row r="1514" spans="1:27" ht="15.75" hidden="1" customHeight="1">
      <c r="A1514" t="s">
        <v>10779</v>
      </c>
      <c r="B1514" t="s">
        <v>10780</v>
      </c>
      <c r="C1514" s="7">
        <v>41417</v>
      </c>
      <c r="D1514" s="7">
        <v>41419</v>
      </c>
      <c r="E1514" s="4">
        <f t="shared" si="23"/>
        <v>2</v>
      </c>
      <c r="F1514" t="s">
        <v>28</v>
      </c>
      <c r="G1514" t="s">
        <v>10781</v>
      </c>
      <c r="H1514" t="s">
        <v>3199</v>
      </c>
      <c r="I1514" t="s">
        <v>74</v>
      </c>
      <c r="J1514">
        <v>0</v>
      </c>
      <c r="K1514" t="s">
        <v>3834</v>
      </c>
      <c r="L1514" t="s">
        <v>1188</v>
      </c>
      <c r="M1514" t="s">
        <v>168</v>
      </c>
      <c r="N1514" t="s">
        <v>169</v>
      </c>
      <c r="O1514" t="s">
        <v>54</v>
      </c>
      <c r="P1514" t="s">
        <v>10782</v>
      </c>
      <c r="Q1514" t="s">
        <v>171</v>
      </c>
      <c r="R1514" t="s">
        <v>172</v>
      </c>
      <c r="S1514" t="s">
        <v>10783</v>
      </c>
      <c r="T1514" s="16">
        <v>103.2</v>
      </c>
      <c r="U1514">
        <v>2</v>
      </c>
      <c r="V1514">
        <v>0</v>
      </c>
      <c r="W1514" s="16">
        <v>11.34</v>
      </c>
      <c r="X1514">
        <v>31.32</v>
      </c>
      <c r="Y1514" t="s">
        <v>41</v>
      </c>
      <c r="Z1514" t="s">
        <v>42</v>
      </c>
      <c r="AA1514" t="s">
        <v>174</v>
      </c>
    </row>
    <row r="1515" spans="1:27" ht="15.75" customHeight="1">
      <c r="A1515" t="s">
        <v>10786</v>
      </c>
      <c r="B1515" t="s">
        <v>10787</v>
      </c>
      <c r="C1515" s="7">
        <v>42189</v>
      </c>
      <c r="D1515" s="7">
        <v>42196</v>
      </c>
      <c r="E1515" s="4">
        <f t="shared" si="23"/>
        <v>7</v>
      </c>
      <c r="F1515" t="s">
        <v>113</v>
      </c>
      <c r="G1515" t="s">
        <v>10788</v>
      </c>
      <c r="H1515" t="s">
        <v>2520</v>
      </c>
      <c r="I1515" t="s">
        <v>31</v>
      </c>
      <c r="J1515">
        <v>87401</v>
      </c>
      <c r="K1515" t="s">
        <v>6846</v>
      </c>
      <c r="L1515" t="s">
        <v>3681</v>
      </c>
      <c r="M1515" t="s">
        <v>34</v>
      </c>
      <c r="N1515" t="s">
        <v>126</v>
      </c>
      <c r="O1515" t="s">
        <v>36</v>
      </c>
      <c r="P1515" t="s">
        <v>10789</v>
      </c>
      <c r="Q1515" t="s">
        <v>56</v>
      </c>
      <c r="R1515" t="s">
        <v>392</v>
      </c>
      <c r="S1515" t="s">
        <v>10790</v>
      </c>
      <c r="T1515" s="16">
        <v>545.85</v>
      </c>
      <c r="U1515">
        <v>9</v>
      </c>
      <c r="V1515">
        <v>0</v>
      </c>
      <c r="W1515" s="16">
        <v>114.6285</v>
      </c>
      <c r="X1515">
        <v>105.04</v>
      </c>
      <c r="Y1515" t="s">
        <v>187</v>
      </c>
      <c r="Z1515" t="s">
        <v>42</v>
      </c>
      <c r="AA1515" t="s">
        <v>129</v>
      </c>
    </row>
    <row r="1516" spans="1:27" ht="15.75" hidden="1" customHeight="1">
      <c r="A1516" t="s">
        <v>10791</v>
      </c>
      <c r="B1516" t="s">
        <v>10792</v>
      </c>
      <c r="C1516" s="7">
        <v>41794</v>
      </c>
      <c r="D1516" s="7">
        <v>41796</v>
      </c>
      <c r="E1516" s="4">
        <f t="shared" si="23"/>
        <v>2</v>
      </c>
      <c r="F1516" t="s">
        <v>46</v>
      </c>
      <c r="G1516" t="s">
        <v>10793</v>
      </c>
      <c r="H1516" t="s">
        <v>4592</v>
      </c>
      <c r="I1516" t="s">
        <v>74</v>
      </c>
      <c r="J1516">
        <v>0</v>
      </c>
      <c r="K1516" t="s">
        <v>8579</v>
      </c>
      <c r="L1516" t="s">
        <v>570</v>
      </c>
      <c r="M1516" t="s">
        <v>76</v>
      </c>
      <c r="N1516" t="s">
        <v>77</v>
      </c>
      <c r="O1516" t="s">
        <v>78</v>
      </c>
      <c r="P1516" t="s">
        <v>10794</v>
      </c>
      <c r="Q1516" t="s">
        <v>171</v>
      </c>
      <c r="R1516" t="s">
        <v>474</v>
      </c>
      <c r="S1516" t="s">
        <v>10795</v>
      </c>
      <c r="T1516" s="16">
        <v>192.78</v>
      </c>
      <c r="U1516">
        <v>6</v>
      </c>
      <c r="V1516">
        <v>0</v>
      </c>
      <c r="W1516" s="16">
        <v>96.299999999999983</v>
      </c>
      <c r="X1516">
        <v>31.3</v>
      </c>
      <c r="Y1516" t="s">
        <v>41</v>
      </c>
      <c r="Z1516" t="s">
        <v>42</v>
      </c>
      <c r="AA1516" t="s">
        <v>81</v>
      </c>
    </row>
    <row r="1517" spans="1:27" ht="15.75" customHeight="1">
      <c r="A1517" t="s">
        <v>10796</v>
      </c>
      <c r="B1517" t="s">
        <v>10797</v>
      </c>
      <c r="C1517" s="7">
        <v>42297</v>
      </c>
      <c r="D1517" s="7">
        <v>42302</v>
      </c>
      <c r="E1517" s="4">
        <f t="shared" si="23"/>
        <v>5</v>
      </c>
      <c r="F1517" t="s">
        <v>113</v>
      </c>
      <c r="G1517" t="s">
        <v>10798</v>
      </c>
      <c r="H1517" t="s">
        <v>2520</v>
      </c>
      <c r="I1517" t="s">
        <v>31</v>
      </c>
      <c r="J1517">
        <v>76706</v>
      </c>
      <c r="K1517" t="s">
        <v>10147</v>
      </c>
      <c r="L1517" t="s">
        <v>185</v>
      </c>
      <c r="M1517" t="s">
        <v>34</v>
      </c>
      <c r="N1517" t="s">
        <v>35</v>
      </c>
      <c r="O1517" t="s">
        <v>36</v>
      </c>
      <c r="P1517" t="s">
        <v>10799</v>
      </c>
      <c r="Q1517" t="s">
        <v>56</v>
      </c>
      <c r="R1517" t="s">
        <v>376</v>
      </c>
      <c r="S1517" t="s">
        <v>10800</v>
      </c>
      <c r="T1517" s="16">
        <v>328.39920000000001</v>
      </c>
      <c r="U1517">
        <v>3</v>
      </c>
      <c r="V1517">
        <v>0.32</v>
      </c>
      <c r="W1517" s="16">
        <v>-91.758599999999973</v>
      </c>
      <c r="X1517">
        <v>37.17</v>
      </c>
      <c r="Y1517" t="s">
        <v>41</v>
      </c>
      <c r="Z1517" t="s">
        <v>42</v>
      </c>
      <c r="AA1517" t="s">
        <v>43</v>
      </c>
    </row>
    <row r="1518" spans="1:27" ht="15.75" customHeight="1">
      <c r="A1518" t="s">
        <v>10804</v>
      </c>
      <c r="B1518" t="s">
        <v>10805</v>
      </c>
      <c r="C1518" s="7">
        <v>41497</v>
      </c>
      <c r="D1518" s="7">
        <v>41500</v>
      </c>
      <c r="E1518" s="4">
        <f t="shared" si="23"/>
        <v>3</v>
      </c>
      <c r="F1518" t="s">
        <v>28</v>
      </c>
      <c r="G1518" t="s">
        <v>10806</v>
      </c>
      <c r="H1518" t="s">
        <v>4754</v>
      </c>
      <c r="I1518" t="s">
        <v>31</v>
      </c>
      <c r="J1518">
        <v>0</v>
      </c>
      <c r="K1518" t="s">
        <v>8357</v>
      </c>
      <c r="L1518" t="s">
        <v>1367</v>
      </c>
      <c r="M1518" t="s">
        <v>1158</v>
      </c>
      <c r="N1518" t="s">
        <v>169</v>
      </c>
      <c r="O1518" t="s">
        <v>54</v>
      </c>
      <c r="P1518" t="s">
        <v>10807</v>
      </c>
      <c r="Q1518" t="s">
        <v>56</v>
      </c>
      <c r="R1518" t="s">
        <v>392</v>
      </c>
      <c r="S1518" t="s">
        <v>10808</v>
      </c>
      <c r="T1518" s="16">
        <v>66.69</v>
      </c>
      <c r="U1518">
        <v>3</v>
      </c>
      <c r="V1518">
        <v>0</v>
      </c>
      <c r="W1518" s="16">
        <v>29.97</v>
      </c>
      <c r="X1518">
        <v>31.29</v>
      </c>
      <c r="Y1518" t="s">
        <v>59</v>
      </c>
      <c r="Z1518" t="s">
        <v>42</v>
      </c>
      <c r="AA1518" t="s">
        <v>174</v>
      </c>
    </row>
    <row r="1519" spans="1:27" ht="15.75" hidden="1" customHeight="1">
      <c r="A1519" t="s">
        <v>10813</v>
      </c>
      <c r="B1519" t="s">
        <v>10814</v>
      </c>
      <c r="C1519" s="7">
        <v>41874</v>
      </c>
      <c r="D1519" s="7">
        <v>41876</v>
      </c>
      <c r="E1519" s="4">
        <f t="shared" si="23"/>
        <v>2</v>
      </c>
      <c r="F1519" t="s">
        <v>28</v>
      </c>
      <c r="G1519" t="s">
        <v>10815</v>
      </c>
      <c r="H1519" t="s">
        <v>2805</v>
      </c>
      <c r="I1519" t="s">
        <v>31</v>
      </c>
      <c r="J1519">
        <v>0</v>
      </c>
      <c r="K1519" t="s">
        <v>3751</v>
      </c>
      <c r="L1519" t="s">
        <v>353</v>
      </c>
      <c r="M1519" t="s">
        <v>242</v>
      </c>
      <c r="N1519" t="s">
        <v>243</v>
      </c>
      <c r="O1519" t="s">
        <v>78</v>
      </c>
      <c r="P1519" t="s">
        <v>10816</v>
      </c>
      <c r="Q1519" t="s">
        <v>171</v>
      </c>
      <c r="R1519" t="s">
        <v>3089</v>
      </c>
      <c r="S1519" t="s">
        <v>10817</v>
      </c>
      <c r="T1519" s="16">
        <v>175.68</v>
      </c>
      <c r="U1519">
        <v>4</v>
      </c>
      <c r="V1519">
        <v>0</v>
      </c>
      <c r="W1519" s="16">
        <v>78.960000000000008</v>
      </c>
      <c r="X1519">
        <v>31.14</v>
      </c>
      <c r="Y1519" t="s">
        <v>69</v>
      </c>
      <c r="Z1519" t="s">
        <v>42</v>
      </c>
      <c r="AA1519" t="s">
        <v>246</v>
      </c>
    </row>
    <row r="1520" spans="1:27" ht="15.75" hidden="1" customHeight="1">
      <c r="A1520" t="s">
        <v>10818</v>
      </c>
      <c r="B1520" t="s">
        <v>10819</v>
      </c>
      <c r="C1520" s="7">
        <v>41296</v>
      </c>
      <c r="D1520" s="7">
        <v>41296</v>
      </c>
      <c r="E1520" s="4">
        <f t="shared" si="23"/>
        <v>0</v>
      </c>
      <c r="F1520" t="s">
        <v>84</v>
      </c>
      <c r="G1520" t="s">
        <v>10820</v>
      </c>
      <c r="H1520" t="s">
        <v>1057</v>
      </c>
      <c r="I1520" t="s">
        <v>31</v>
      </c>
      <c r="J1520">
        <v>0</v>
      </c>
      <c r="K1520" t="s">
        <v>776</v>
      </c>
      <c r="L1520" t="s">
        <v>777</v>
      </c>
      <c r="M1520" t="s">
        <v>52</v>
      </c>
      <c r="N1520" t="s">
        <v>53</v>
      </c>
      <c r="O1520" t="s">
        <v>54</v>
      </c>
      <c r="P1520" t="s">
        <v>10821</v>
      </c>
      <c r="Q1520" t="s">
        <v>171</v>
      </c>
      <c r="R1520" t="s">
        <v>934</v>
      </c>
      <c r="S1520" t="s">
        <v>10822</v>
      </c>
      <c r="T1520" s="16">
        <v>124.74</v>
      </c>
      <c r="U1520">
        <v>3</v>
      </c>
      <c r="V1520">
        <v>0.1</v>
      </c>
      <c r="W1520" s="16">
        <v>-5.5799999999999983</v>
      </c>
      <c r="X1520">
        <v>31.13</v>
      </c>
      <c r="Y1520" t="s">
        <v>41</v>
      </c>
      <c r="Z1520" t="s">
        <v>42</v>
      </c>
      <c r="AA1520" t="s">
        <v>60</v>
      </c>
    </row>
    <row r="1521" spans="1:27" ht="15.75" customHeight="1">
      <c r="A1521" t="s">
        <v>10825</v>
      </c>
      <c r="B1521" t="s">
        <v>10826</v>
      </c>
      <c r="C1521" s="7">
        <v>41927</v>
      </c>
      <c r="D1521" s="7">
        <v>41931</v>
      </c>
      <c r="E1521" s="4">
        <f t="shared" si="23"/>
        <v>4</v>
      </c>
      <c r="F1521" t="s">
        <v>113</v>
      </c>
      <c r="G1521" t="s">
        <v>10827</v>
      </c>
      <c r="H1521" t="s">
        <v>6202</v>
      </c>
      <c r="I1521" t="s">
        <v>49</v>
      </c>
      <c r="J1521">
        <v>0</v>
      </c>
      <c r="K1521" t="s">
        <v>1400</v>
      </c>
      <c r="L1521" t="s">
        <v>1401</v>
      </c>
      <c r="M1521" t="s">
        <v>1402</v>
      </c>
      <c r="N1521" t="s">
        <v>359</v>
      </c>
      <c r="O1521" t="s">
        <v>54</v>
      </c>
      <c r="P1521" t="s">
        <v>10828</v>
      </c>
      <c r="Q1521" t="s">
        <v>56</v>
      </c>
      <c r="R1521" t="s">
        <v>392</v>
      </c>
      <c r="S1521" t="s">
        <v>10829</v>
      </c>
      <c r="T1521" s="16">
        <v>206.517</v>
      </c>
      <c r="U1521">
        <v>5</v>
      </c>
      <c r="V1521">
        <v>0.27</v>
      </c>
      <c r="W1521" s="16">
        <v>56.516999999999982</v>
      </c>
      <c r="X1521">
        <v>31.1</v>
      </c>
      <c r="Y1521" t="s">
        <v>41</v>
      </c>
      <c r="Z1521" t="s">
        <v>42</v>
      </c>
      <c r="AA1521" t="s">
        <v>360</v>
      </c>
    </row>
    <row r="1522" spans="1:27" ht="15.75" customHeight="1">
      <c r="A1522" t="s">
        <v>10830</v>
      </c>
      <c r="B1522" t="s">
        <v>10831</v>
      </c>
      <c r="C1522" s="7">
        <v>41991</v>
      </c>
      <c r="D1522" s="7">
        <v>41995</v>
      </c>
      <c r="E1522" s="4">
        <f t="shared" si="23"/>
        <v>4</v>
      </c>
      <c r="F1522" t="s">
        <v>46</v>
      </c>
      <c r="G1522" t="s">
        <v>10832</v>
      </c>
      <c r="H1522" t="s">
        <v>4680</v>
      </c>
      <c r="I1522" t="s">
        <v>31</v>
      </c>
      <c r="J1522">
        <v>0</v>
      </c>
      <c r="K1522" t="s">
        <v>9474</v>
      </c>
      <c r="L1522" t="s">
        <v>929</v>
      </c>
      <c r="M1522" t="s">
        <v>929</v>
      </c>
      <c r="N1522" t="s">
        <v>254</v>
      </c>
      <c r="O1522" t="s">
        <v>158</v>
      </c>
      <c r="P1522" t="s">
        <v>10833</v>
      </c>
      <c r="Q1522" t="s">
        <v>56</v>
      </c>
      <c r="R1522" t="s">
        <v>392</v>
      </c>
      <c r="S1522" t="s">
        <v>10834</v>
      </c>
      <c r="T1522" s="16">
        <v>190.08</v>
      </c>
      <c r="U1522">
        <v>12</v>
      </c>
      <c r="V1522">
        <v>0</v>
      </c>
      <c r="W1522" s="16">
        <v>45.6</v>
      </c>
      <c r="X1522">
        <v>31.091999999999999</v>
      </c>
      <c r="Y1522" t="s">
        <v>41</v>
      </c>
      <c r="Z1522" t="s">
        <v>42</v>
      </c>
      <c r="AA1522" t="s">
        <v>257</v>
      </c>
    </row>
    <row r="1523" spans="1:27" ht="15.75" hidden="1" customHeight="1">
      <c r="A1523" t="s">
        <v>10835</v>
      </c>
      <c r="B1523" t="s">
        <v>10836</v>
      </c>
      <c r="C1523" s="7">
        <v>42327</v>
      </c>
      <c r="D1523" s="7">
        <v>42330</v>
      </c>
      <c r="E1523" s="4">
        <f t="shared" si="23"/>
        <v>3</v>
      </c>
      <c r="F1523" t="s">
        <v>28</v>
      </c>
      <c r="G1523" t="s">
        <v>10837</v>
      </c>
      <c r="H1523" t="s">
        <v>1695</v>
      </c>
      <c r="I1523" t="s">
        <v>31</v>
      </c>
      <c r="J1523">
        <v>98105</v>
      </c>
      <c r="K1523" t="s">
        <v>124</v>
      </c>
      <c r="L1523" t="s">
        <v>125</v>
      </c>
      <c r="M1523" t="s">
        <v>34</v>
      </c>
      <c r="N1523" t="s">
        <v>126</v>
      </c>
      <c r="O1523" t="s">
        <v>36</v>
      </c>
      <c r="P1523" t="s">
        <v>10838</v>
      </c>
      <c r="Q1523" t="s">
        <v>38</v>
      </c>
      <c r="R1523" t="s">
        <v>347</v>
      </c>
      <c r="S1523" t="s">
        <v>10839</v>
      </c>
      <c r="T1523" s="16">
        <v>132.52000000000001</v>
      </c>
      <c r="U1523">
        <v>4</v>
      </c>
      <c r="V1523">
        <v>0</v>
      </c>
      <c r="W1523" s="16">
        <v>54.333200000000012</v>
      </c>
      <c r="X1523">
        <v>23.11</v>
      </c>
      <c r="Y1523" t="s">
        <v>41</v>
      </c>
      <c r="Z1523" t="s">
        <v>42</v>
      </c>
      <c r="AA1523" t="s">
        <v>129</v>
      </c>
    </row>
    <row r="1524" spans="1:27" ht="15.75" hidden="1" customHeight="1">
      <c r="A1524" t="s">
        <v>10840</v>
      </c>
      <c r="B1524" t="s">
        <v>10841</v>
      </c>
      <c r="C1524" s="7">
        <v>41753</v>
      </c>
      <c r="D1524" s="7">
        <v>41756</v>
      </c>
      <c r="E1524" s="4">
        <f t="shared" si="23"/>
        <v>3</v>
      </c>
      <c r="F1524" t="s">
        <v>28</v>
      </c>
      <c r="G1524" t="s">
        <v>10842</v>
      </c>
      <c r="H1524" t="s">
        <v>2595</v>
      </c>
      <c r="I1524" t="s">
        <v>31</v>
      </c>
      <c r="J1524">
        <v>0</v>
      </c>
      <c r="K1524" t="s">
        <v>1311</v>
      </c>
      <c r="L1524" t="s">
        <v>1311</v>
      </c>
      <c r="M1524" t="s">
        <v>531</v>
      </c>
      <c r="N1524" t="s">
        <v>254</v>
      </c>
      <c r="O1524" t="s">
        <v>158</v>
      </c>
      <c r="P1524" t="s">
        <v>10843</v>
      </c>
      <c r="Q1524" t="s">
        <v>38</v>
      </c>
      <c r="R1524" t="s">
        <v>347</v>
      </c>
      <c r="S1524" t="s">
        <v>10844</v>
      </c>
      <c r="T1524" s="16">
        <v>98.90000000000002</v>
      </c>
      <c r="U1524">
        <v>5</v>
      </c>
      <c r="V1524">
        <v>0</v>
      </c>
      <c r="W1524" s="16">
        <v>1.9</v>
      </c>
      <c r="X1524">
        <v>30.957000000000001</v>
      </c>
      <c r="Y1524" t="s">
        <v>41</v>
      </c>
      <c r="Z1524" t="s">
        <v>42</v>
      </c>
      <c r="AA1524" t="s">
        <v>257</v>
      </c>
    </row>
    <row r="1525" spans="1:27" ht="15.75" hidden="1" customHeight="1">
      <c r="A1525" t="s">
        <v>10845</v>
      </c>
      <c r="B1525" t="s">
        <v>10846</v>
      </c>
      <c r="C1525" s="7">
        <v>41713</v>
      </c>
      <c r="D1525" s="7">
        <v>41719</v>
      </c>
      <c r="E1525" s="4">
        <f t="shared" si="23"/>
        <v>6</v>
      </c>
      <c r="F1525" t="s">
        <v>113</v>
      </c>
      <c r="G1525" t="s">
        <v>10847</v>
      </c>
      <c r="H1525" t="s">
        <v>220</v>
      </c>
      <c r="I1525" t="s">
        <v>49</v>
      </c>
      <c r="J1525">
        <v>0</v>
      </c>
      <c r="K1525" t="s">
        <v>10848</v>
      </c>
      <c r="L1525" t="s">
        <v>685</v>
      </c>
      <c r="M1525" t="s">
        <v>181</v>
      </c>
      <c r="N1525" t="s">
        <v>77</v>
      </c>
      <c r="O1525" t="s">
        <v>78</v>
      </c>
      <c r="P1525" t="s">
        <v>9410</v>
      </c>
      <c r="Q1525" t="s">
        <v>171</v>
      </c>
      <c r="R1525" t="s">
        <v>426</v>
      </c>
      <c r="S1525" t="s">
        <v>9411</v>
      </c>
      <c r="T1525" s="16">
        <v>344.4</v>
      </c>
      <c r="U1525">
        <v>7</v>
      </c>
      <c r="V1525">
        <v>0</v>
      </c>
      <c r="W1525" s="16">
        <v>148.05000000000001</v>
      </c>
      <c r="X1525">
        <v>30.94</v>
      </c>
      <c r="Y1525" t="s">
        <v>69</v>
      </c>
      <c r="Z1525" t="s">
        <v>42</v>
      </c>
      <c r="AA1525" t="s">
        <v>81</v>
      </c>
    </row>
    <row r="1526" spans="1:27" ht="15.75" hidden="1" customHeight="1">
      <c r="A1526" t="s">
        <v>10852</v>
      </c>
      <c r="B1526" t="s">
        <v>10853</v>
      </c>
      <c r="C1526" s="7">
        <v>41949</v>
      </c>
      <c r="D1526" s="7">
        <v>41951</v>
      </c>
      <c r="E1526" s="4">
        <f t="shared" si="23"/>
        <v>2</v>
      </c>
      <c r="F1526" t="s">
        <v>28</v>
      </c>
      <c r="G1526" t="s">
        <v>10854</v>
      </c>
      <c r="H1526" t="s">
        <v>2543</v>
      </c>
      <c r="I1526" t="s">
        <v>49</v>
      </c>
      <c r="J1526">
        <v>0</v>
      </c>
      <c r="K1526" t="s">
        <v>6162</v>
      </c>
      <c r="L1526" t="s">
        <v>6163</v>
      </c>
      <c r="M1526" t="s">
        <v>1158</v>
      </c>
      <c r="N1526" t="s">
        <v>169</v>
      </c>
      <c r="O1526" t="s">
        <v>54</v>
      </c>
      <c r="P1526" t="s">
        <v>10855</v>
      </c>
      <c r="Q1526" t="s">
        <v>171</v>
      </c>
      <c r="R1526" t="s">
        <v>934</v>
      </c>
      <c r="S1526" t="s">
        <v>10856</v>
      </c>
      <c r="T1526" s="16">
        <v>83.34</v>
      </c>
      <c r="U1526">
        <v>2</v>
      </c>
      <c r="V1526">
        <v>0</v>
      </c>
      <c r="W1526" s="16">
        <v>19.98</v>
      </c>
      <c r="X1526">
        <v>30.85</v>
      </c>
      <c r="Y1526" t="s">
        <v>59</v>
      </c>
      <c r="Z1526" t="s">
        <v>42</v>
      </c>
      <c r="AA1526" t="s">
        <v>174</v>
      </c>
    </row>
    <row r="1527" spans="1:27" ht="15.75" hidden="1" customHeight="1">
      <c r="A1527" t="s">
        <v>10857</v>
      </c>
      <c r="B1527" t="s">
        <v>10858</v>
      </c>
      <c r="C1527" s="7">
        <v>42004</v>
      </c>
      <c r="D1527" s="7">
        <v>42006</v>
      </c>
      <c r="E1527" s="4">
        <f t="shared" si="23"/>
        <v>2</v>
      </c>
      <c r="F1527" t="s">
        <v>28</v>
      </c>
      <c r="G1527" t="s">
        <v>10859</v>
      </c>
      <c r="H1527" t="s">
        <v>5416</v>
      </c>
      <c r="I1527" t="s">
        <v>31</v>
      </c>
      <c r="J1527">
        <v>0</v>
      </c>
      <c r="K1527" t="s">
        <v>1685</v>
      </c>
      <c r="L1527" t="s">
        <v>699</v>
      </c>
      <c r="M1527" t="s">
        <v>181</v>
      </c>
      <c r="N1527" t="s">
        <v>77</v>
      </c>
      <c r="O1527" t="s">
        <v>78</v>
      </c>
      <c r="P1527" t="s">
        <v>10860</v>
      </c>
      <c r="Q1527" t="s">
        <v>171</v>
      </c>
      <c r="R1527" t="s">
        <v>474</v>
      </c>
      <c r="S1527" t="s">
        <v>10861</v>
      </c>
      <c r="T1527" s="16">
        <v>142.80000000000001</v>
      </c>
      <c r="U1527">
        <v>8</v>
      </c>
      <c r="V1527">
        <v>0</v>
      </c>
      <c r="W1527" s="16">
        <v>11.28</v>
      </c>
      <c r="X1527">
        <v>30.83</v>
      </c>
      <c r="Y1527" t="s">
        <v>59</v>
      </c>
      <c r="Z1527" t="s">
        <v>42</v>
      </c>
      <c r="AA1527" t="s">
        <v>81</v>
      </c>
    </row>
    <row r="1528" spans="1:27" ht="15.75" hidden="1" customHeight="1">
      <c r="A1528" t="s">
        <v>10863</v>
      </c>
      <c r="B1528" t="s">
        <v>10864</v>
      </c>
      <c r="C1528" s="7">
        <v>42089</v>
      </c>
      <c r="D1528" s="7">
        <v>42090</v>
      </c>
      <c r="E1528" s="4">
        <f t="shared" si="23"/>
        <v>1</v>
      </c>
      <c r="F1528" t="s">
        <v>28</v>
      </c>
      <c r="G1528" t="s">
        <v>10865</v>
      </c>
      <c r="H1528" t="s">
        <v>5757</v>
      </c>
      <c r="I1528" t="s">
        <v>31</v>
      </c>
      <c r="J1528">
        <v>93727</v>
      </c>
      <c r="K1528" t="s">
        <v>9090</v>
      </c>
      <c r="L1528" t="s">
        <v>323</v>
      </c>
      <c r="M1528" t="s">
        <v>34</v>
      </c>
      <c r="N1528" t="s">
        <v>126</v>
      </c>
      <c r="O1528" t="s">
        <v>36</v>
      </c>
      <c r="P1528" t="s">
        <v>10866</v>
      </c>
      <c r="Q1528" t="s">
        <v>38</v>
      </c>
      <c r="R1528" t="s">
        <v>92</v>
      </c>
      <c r="S1528" t="s">
        <v>10867</v>
      </c>
      <c r="T1528" s="16">
        <v>479.98399999999998</v>
      </c>
      <c r="U1528">
        <v>2</v>
      </c>
      <c r="V1528">
        <v>0.2</v>
      </c>
      <c r="W1528" s="16">
        <v>59.997999999999962</v>
      </c>
      <c r="X1528">
        <v>100.8</v>
      </c>
      <c r="Y1528" t="s">
        <v>59</v>
      </c>
      <c r="Z1528" t="s">
        <v>42</v>
      </c>
      <c r="AA1528" t="s">
        <v>129</v>
      </c>
    </row>
    <row r="1529" spans="1:27" ht="15.75" hidden="1" customHeight="1">
      <c r="A1529" t="s">
        <v>10868</v>
      </c>
      <c r="B1529" t="s">
        <v>10869</v>
      </c>
      <c r="C1529" s="7">
        <v>42339</v>
      </c>
      <c r="D1529" s="7">
        <v>42345</v>
      </c>
      <c r="E1529" s="4">
        <f t="shared" si="23"/>
        <v>6</v>
      </c>
      <c r="F1529" t="s">
        <v>113</v>
      </c>
      <c r="G1529" t="s">
        <v>10870</v>
      </c>
      <c r="H1529" t="s">
        <v>1312</v>
      </c>
      <c r="I1529" t="s">
        <v>31</v>
      </c>
      <c r="J1529">
        <v>0</v>
      </c>
      <c r="K1529" t="s">
        <v>2599</v>
      </c>
      <c r="L1529" t="s">
        <v>929</v>
      </c>
      <c r="M1529" t="s">
        <v>929</v>
      </c>
      <c r="N1529" t="s">
        <v>254</v>
      </c>
      <c r="O1529" t="s">
        <v>158</v>
      </c>
      <c r="P1529" t="s">
        <v>10871</v>
      </c>
      <c r="Q1529" t="s">
        <v>171</v>
      </c>
      <c r="R1529" t="s">
        <v>3089</v>
      </c>
      <c r="S1529" t="s">
        <v>10872</v>
      </c>
      <c r="T1529" s="16">
        <v>245.7</v>
      </c>
      <c r="U1529">
        <v>9</v>
      </c>
      <c r="V1529">
        <v>0</v>
      </c>
      <c r="W1529" s="16">
        <v>98.28</v>
      </c>
      <c r="X1529">
        <v>30.74</v>
      </c>
      <c r="Y1529" t="s">
        <v>187</v>
      </c>
      <c r="Z1529" t="s">
        <v>42</v>
      </c>
      <c r="AA1529" t="s">
        <v>257</v>
      </c>
    </row>
    <row r="1530" spans="1:27" ht="15.75" customHeight="1">
      <c r="A1530" t="s">
        <v>10875</v>
      </c>
      <c r="B1530" t="s">
        <v>10876</v>
      </c>
      <c r="C1530" s="7">
        <v>41887</v>
      </c>
      <c r="D1530" s="7">
        <v>41891</v>
      </c>
      <c r="E1530" s="4">
        <f t="shared" si="23"/>
        <v>4</v>
      </c>
      <c r="F1530" t="s">
        <v>113</v>
      </c>
      <c r="G1530" t="s">
        <v>10877</v>
      </c>
      <c r="H1530" t="s">
        <v>5757</v>
      </c>
      <c r="I1530" t="s">
        <v>31</v>
      </c>
      <c r="J1530">
        <v>10011</v>
      </c>
      <c r="K1530" t="s">
        <v>346</v>
      </c>
      <c r="L1530" t="s">
        <v>285</v>
      </c>
      <c r="M1530" t="s">
        <v>34</v>
      </c>
      <c r="N1530" t="s">
        <v>286</v>
      </c>
      <c r="O1530" t="s">
        <v>36</v>
      </c>
      <c r="P1530" t="s">
        <v>8613</v>
      </c>
      <c r="Q1530" t="s">
        <v>56</v>
      </c>
      <c r="R1530" t="s">
        <v>392</v>
      </c>
      <c r="S1530" t="s">
        <v>8614</v>
      </c>
      <c r="T1530" s="16">
        <v>63.94</v>
      </c>
      <c r="U1530">
        <v>1</v>
      </c>
      <c r="V1530">
        <v>0</v>
      </c>
      <c r="W1530" s="16">
        <v>24.936599999999999</v>
      </c>
      <c r="X1530">
        <v>7.12</v>
      </c>
      <c r="Y1530" t="s">
        <v>69</v>
      </c>
      <c r="Z1530" t="s">
        <v>42</v>
      </c>
      <c r="AA1530" t="s">
        <v>290</v>
      </c>
    </row>
    <row r="1531" spans="1:27" ht="15.75" hidden="1" customHeight="1">
      <c r="A1531" t="s">
        <v>10882</v>
      </c>
      <c r="B1531" t="s">
        <v>10883</v>
      </c>
      <c r="C1531" s="7">
        <v>41815</v>
      </c>
      <c r="D1531" s="7">
        <v>41819</v>
      </c>
      <c r="E1531" s="4">
        <f t="shared" si="23"/>
        <v>4</v>
      </c>
      <c r="F1531" t="s">
        <v>113</v>
      </c>
      <c r="G1531" t="s">
        <v>10884</v>
      </c>
      <c r="H1531" t="s">
        <v>1580</v>
      </c>
      <c r="I1531" t="s">
        <v>31</v>
      </c>
      <c r="J1531">
        <v>0</v>
      </c>
      <c r="K1531" t="s">
        <v>965</v>
      </c>
      <c r="L1531" t="s">
        <v>965</v>
      </c>
      <c r="M1531" t="s">
        <v>358</v>
      </c>
      <c r="N1531" t="s">
        <v>359</v>
      </c>
      <c r="O1531" t="s">
        <v>54</v>
      </c>
      <c r="P1531" t="s">
        <v>10683</v>
      </c>
      <c r="Q1531" t="s">
        <v>171</v>
      </c>
      <c r="R1531" t="s">
        <v>172</v>
      </c>
      <c r="S1531" t="s">
        <v>10684</v>
      </c>
      <c r="T1531" s="16">
        <v>190.9332</v>
      </c>
      <c r="U1531">
        <v>4</v>
      </c>
      <c r="V1531">
        <v>0.17</v>
      </c>
      <c r="W1531" s="16">
        <v>59.773199999999989</v>
      </c>
      <c r="X1531">
        <v>30.65</v>
      </c>
      <c r="Y1531" t="s">
        <v>41</v>
      </c>
      <c r="Z1531" t="s">
        <v>42</v>
      </c>
      <c r="AA1531" t="s">
        <v>360</v>
      </c>
    </row>
    <row r="1532" spans="1:27" ht="15.75" customHeight="1">
      <c r="A1532" t="s">
        <v>10885</v>
      </c>
      <c r="B1532" t="s">
        <v>10886</v>
      </c>
      <c r="C1532" s="7">
        <v>42250</v>
      </c>
      <c r="D1532" s="7">
        <v>42254</v>
      </c>
      <c r="E1532" s="4">
        <f t="shared" si="23"/>
        <v>4</v>
      </c>
      <c r="F1532" t="s">
        <v>113</v>
      </c>
      <c r="G1532" t="s">
        <v>10887</v>
      </c>
      <c r="H1532" t="s">
        <v>509</v>
      </c>
      <c r="I1532" t="s">
        <v>49</v>
      </c>
      <c r="J1532">
        <v>0</v>
      </c>
      <c r="K1532" t="s">
        <v>10888</v>
      </c>
      <c r="L1532" t="s">
        <v>588</v>
      </c>
      <c r="M1532" t="s">
        <v>181</v>
      </c>
      <c r="N1532" t="s">
        <v>77</v>
      </c>
      <c r="O1532" t="s">
        <v>78</v>
      </c>
      <c r="P1532" t="s">
        <v>10889</v>
      </c>
      <c r="Q1532" t="s">
        <v>56</v>
      </c>
      <c r="R1532" t="s">
        <v>57</v>
      </c>
      <c r="S1532" t="s">
        <v>10890</v>
      </c>
      <c r="T1532" s="16">
        <v>334.53</v>
      </c>
      <c r="U1532">
        <v>7</v>
      </c>
      <c r="V1532">
        <v>0.1</v>
      </c>
      <c r="W1532" s="16">
        <v>-22.47</v>
      </c>
      <c r="X1532">
        <v>30.53</v>
      </c>
      <c r="Y1532" t="s">
        <v>69</v>
      </c>
      <c r="Z1532" t="s">
        <v>42</v>
      </c>
      <c r="AA1532" t="s">
        <v>81</v>
      </c>
    </row>
    <row r="1533" spans="1:27" ht="15.75" hidden="1" customHeight="1">
      <c r="A1533" t="s">
        <v>10892</v>
      </c>
      <c r="B1533" t="s">
        <v>10893</v>
      </c>
      <c r="C1533" s="7">
        <v>42356</v>
      </c>
      <c r="D1533" s="7">
        <v>42360</v>
      </c>
      <c r="E1533" s="4">
        <f t="shared" si="23"/>
        <v>4</v>
      </c>
      <c r="F1533" t="s">
        <v>113</v>
      </c>
      <c r="G1533" t="s">
        <v>10894</v>
      </c>
      <c r="H1533" t="s">
        <v>1617</v>
      </c>
      <c r="I1533" t="s">
        <v>49</v>
      </c>
      <c r="J1533">
        <v>92804</v>
      </c>
      <c r="K1533" t="s">
        <v>3201</v>
      </c>
      <c r="L1533" t="s">
        <v>323</v>
      </c>
      <c r="M1533" t="s">
        <v>34</v>
      </c>
      <c r="N1533" t="s">
        <v>126</v>
      </c>
      <c r="O1533" t="s">
        <v>36</v>
      </c>
      <c r="P1533" t="s">
        <v>10895</v>
      </c>
      <c r="Q1533" t="s">
        <v>171</v>
      </c>
      <c r="R1533" t="s">
        <v>186</v>
      </c>
      <c r="S1533" t="s">
        <v>10896</v>
      </c>
      <c r="T1533" s="16">
        <v>481.32</v>
      </c>
      <c r="U1533">
        <v>4</v>
      </c>
      <c r="V1533">
        <v>0</v>
      </c>
      <c r="W1533" s="16">
        <v>125.14319999999999</v>
      </c>
      <c r="X1533">
        <v>70.3</v>
      </c>
      <c r="Y1533" t="s">
        <v>41</v>
      </c>
      <c r="Z1533" t="s">
        <v>42</v>
      </c>
      <c r="AA1533" t="s">
        <v>129</v>
      </c>
    </row>
    <row r="1534" spans="1:27" ht="15.75" hidden="1" customHeight="1">
      <c r="A1534" t="s">
        <v>10897</v>
      </c>
      <c r="B1534" t="s">
        <v>10898</v>
      </c>
      <c r="C1534" s="7">
        <v>41108</v>
      </c>
      <c r="D1534" s="7">
        <v>41113</v>
      </c>
      <c r="E1534" s="4">
        <f t="shared" si="23"/>
        <v>5</v>
      </c>
      <c r="F1534" t="s">
        <v>113</v>
      </c>
      <c r="G1534" t="s">
        <v>10899</v>
      </c>
      <c r="H1534" t="s">
        <v>1617</v>
      </c>
      <c r="I1534" t="s">
        <v>49</v>
      </c>
      <c r="J1534">
        <v>6010</v>
      </c>
      <c r="K1534" t="s">
        <v>6328</v>
      </c>
      <c r="L1534" t="s">
        <v>2962</v>
      </c>
      <c r="M1534" t="s">
        <v>34</v>
      </c>
      <c r="N1534" t="s">
        <v>286</v>
      </c>
      <c r="O1534" t="s">
        <v>36</v>
      </c>
      <c r="P1534" t="s">
        <v>10900</v>
      </c>
      <c r="Q1534" t="s">
        <v>38</v>
      </c>
      <c r="R1534" t="s">
        <v>39</v>
      </c>
      <c r="S1534" t="s">
        <v>10901</v>
      </c>
      <c r="T1534" s="16">
        <v>359.98</v>
      </c>
      <c r="U1534">
        <v>2</v>
      </c>
      <c r="V1534">
        <v>0</v>
      </c>
      <c r="W1534" s="16">
        <v>93.594800000000021</v>
      </c>
      <c r="X1534">
        <v>31.02</v>
      </c>
      <c r="Y1534" t="s">
        <v>69</v>
      </c>
      <c r="Z1534" t="s">
        <v>42</v>
      </c>
      <c r="AA1534" t="s">
        <v>290</v>
      </c>
    </row>
    <row r="1535" spans="1:27" ht="15.75" hidden="1" customHeight="1">
      <c r="A1535" t="s">
        <v>10904</v>
      </c>
      <c r="B1535" t="s">
        <v>10905</v>
      </c>
      <c r="C1535" s="7">
        <v>42262</v>
      </c>
      <c r="D1535" s="7">
        <v>42264</v>
      </c>
      <c r="E1535" s="4">
        <f t="shared" si="23"/>
        <v>2</v>
      </c>
      <c r="F1535" t="s">
        <v>28</v>
      </c>
      <c r="G1535" t="s">
        <v>10906</v>
      </c>
      <c r="H1535" t="s">
        <v>949</v>
      </c>
      <c r="I1535" t="s">
        <v>49</v>
      </c>
      <c r="J1535">
        <v>0</v>
      </c>
      <c r="K1535" t="s">
        <v>1225</v>
      </c>
      <c r="L1535" t="s">
        <v>1226</v>
      </c>
      <c r="M1535" t="s">
        <v>1227</v>
      </c>
      <c r="N1535" t="s">
        <v>597</v>
      </c>
      <c r="O1535" t="s">
        <v>90</v>
      </c>
      <c r="P1535" t="s">
        <v>10907</v>
      </c>
      <c r="Q1535" t="s">
        <v>38</v>
      </c>
      <c r="R1535" t="s">
        <v>347</v>
      </c>
      <c r="S1535" t="s">
        <v>10908</v>
      </c>
      <c r="T1535" s="16">
        <v>138.30000000000001</v>
      </c>
      <c r="U1535">
        <v>2</v>
      </c>
      <c r="V1535">
        <v>0</v>
      </c>
      <c r="W1535" s="16">
        <v>2.76</v>
      </c>
      <c r="X1535">
        <v>30.46</v>
      </c>
      <c r="Y1535" t="s">
        <v>59</v>
      </c>
      <c r="Z1535" t="s">
        <v>42</v>
      </c>
      <c r="AA1535" t="s">
        <v>600</v>
      </c>
    </row>
    <row r="1536" spans="1:27" ht="15.75" hidden="1" customHeight="1">
      <c r="A1536" t="s">
        <v>10909</v>
      </c>
      <c r="B1536" t="s">
        <v>10910</v>
      </c>
      <c r="C1536" s="7">
        <v>41361</v>
      </c>
      <c r="D1536" s="7">
        <v>41366</v>
      </c>
      <c r="E1536" s="4">
        <f t="shared" si="23"/>
        <v>5</v>
      </c>
      <c r="F1536" t="s">
        <v>113</v>
      </c>
      <c r="G1536" t="s">
        <v>10911</v>
      </c>
      <c r="H1536" t="s">
        <v>4039</v>
      </c>
      <c r="I1536" t="s">
        <v>31</v>
      </c>
      <c r="J1536">
        <v>0</v>
      </c>
      <c r="K1536" t="s">
        <v>5248</v>
      </c>
      <c r="L1536" t="s">
        <v>5248</v>
      </c>
      <c r="M1536" t="s">
        <v>983</v>
      </c>
      <c r="N1536" t="s">
        <v>224</v>
      </c>
      <c r="O1536" t="s">
        <v>78</v>
      </c>
      <c r="P1536" t="s">
        <v>10912</v>
      </c>
      <c r="Q1536" t="s">
        <v>171</v>
      </c>
      <c r="R1536" t="s">
        <v>172</v>
      </c>
      <c r="S1536" t="s">
        <v>10913</v>
      </c>
      <c r="T1536" s="16">
        <v>194.34</v>
      </c>
      <c r="U1536">
        <v>2</v>
      </c>
      <c r="V1536">
        <v>0</v>
      </c>
      <c r="W1536" s="16">
        <v>71.88</v>
      </c>
      <c r="X1536">
        <v>30.46</v>
      </c>
      <c r="Y1536" t="s">
        <v>41</v>
      </c>
      <c r="Z1536" t="s">
        <v>42</v>
      </c>
      <c r="AA1536" t="s">
        <v>227</v>
      </c>
    </row>
    <row r="1537" spans="1:27" ht="15.75" hidden="1" customHeight="1">
      <c r="A1537" t="s">
        <v>10916</v>
      </c>
      <c r="B1537" t="s">
        <v>10917</v>
      </c>
      <c r="C1537" s="7">
        <v>41338</v>
      </c>
      <c r="D1537" s="7">
        <v>41341</v>
      </c>
      <c r="E1537" s="4">
        <f t="shared" si="23"/>
        <v>3</v>
      </c>
      <c r="F1537" t="s">
        <v>28</v>
      </c>
      <c r="G1537" t="s">
        <v>10918</v>
      </c>
      <c r="H1537" t="s">
        <v>3384</v>
      </c>
      <c r="I1537" t="s">
        <v>31</v>
      </c>
      <c r="J1537">
        <v>0</v>
      </c>
      <c r="K1537" t="s">
        <v>2884</v>
      </c>
      <c r="L1537" t="s">
        <v>2101</v>
      </c>
      <c r="M1537" t="s">
        <v>433</v>
      </c>
      <c r="N1537" t="s">
        <v>136</v>
      </c>
      <c r="O1537" t="s">
        <v>54</v>
      </c>
      <c r="P1537" t="s">
        <v>10919</v>
      </c>
      <c r="Q1537" t="s">
        <v>38</v>
      </c>
      <c r="R1537" t="s">
        <v>347</v>
      </c>
      <c r="S1537" t="s">
        <v>10920</v>
      </c>
      <c r="T1537" s="16">
        <v>154.08000000000001</v>
      </c>
      <c r="U1537">
        <v>4</v>
      </c>
      <c r="V1537">
        <v>0</v>
      </c>
      <c r="W1537" s="16">
        <v>26.16</v>
      </c>
      <c r="X1537">
        <v>30.32</v>
      </c>
      <c r="Y1537" t="s">
        <v>41</v>
      </c>
      <c r="Z1537" t="s">
        <v>42</v>
      </c>
      <c r="AA1537" t="s">
        <v>139</v>
      </c>
    </row>
    <row r="1538" spans="1:27" ht="15.75" customHeight="1">
      <c r="A1538" t="s">
        <v>10921</v>
      </c>
      <c r="B1538" t="s">
        <v>10922</v>
      </c>
      <c r="C1538" s="7">
        <v>41896</v>
      </c>
      <c r="D1538" s="7">
        <v>41902</v>
      </c>
      <c r="E1538" s="4">
        <f t="shared" ref="E1538:E1601" si="24">D1538-C1538</f>
        <v>6</v>
      </c>
      <c r="F1538" t="s">
        <v>113</v>
      </c>
      <c r="G1538" t="s">
        <v>10923</v>
      </c>
      <c r="H1538" t="s">
        <v>5157</v>
      </c>
      <c r="I1538" t="s">
        <v>49</v>
      </c>
      <c r="J1538">
        <v>0</v>
      </c>
      <c r="K1538" t="s">
        <v>304</v>
      </c>
      <c r="L1538" t="s">
        <v>304</v>
      </c>
      <c r="M1538" t="s">
        <v>305</v>
      </c>
      <c r="N1538" t="s">
        <v>306</v>
      </c>
      <c r="O1538" t="s">
        <v>158</v>
      </c>
      <c r="P1538" t="s">
        <v>8237</v>
      </c>
      <c r="Q1538" t="s">
        <v>56</v>
      </c>
      <c r="R1538" t="s">
        <v>119</v>
      </c>
      <c r="S1538" t="s">
        <v>8238</v>
      </c>
      <c r="T1538" s="16">
        <v>483.40800000000007</v>
      </c>
      <c r="U1538">
        <v>9</v>
      </c>
      <c r="V1538">
        <v>0.7</v>
      </c>
      <c r="W1538" s="16">
        <v>-612.43200000000002</v>
      </c>
      <c r="X1538">
        <v>30.300999999999998</v>
      </c>
      <c r="Y1538" t="s">
        <v>69</v>
      </c>
      <c r="Z1538" t="s">
        <v>42</v>
      </c>
      <c r="AA1538" t="s">
        <v>309</v>
      </c>
    </row>
    <row r="1539" spans="1:27" ht="15.75" hidden="1" customHeight="1">
      <c r="A1539" t="s">
        <v>10924</v>
      </c>
      <c r="B1539" t="s">
        <v>10925</v>
      </c>
      <c r="C1539" s="7">
        <v>42322</v>
      </c>
      <c r="D1539" s="7">
        <v>42324</v>
      </c>
      <c r="E1539" s="4">
        <f t="shared" si="24"/>
        <v>2</v>
      </c>
      <c r="F1539" t="s">
        <v>46</v>
      </c>
      <c r="G1539" t="s">
        <v>10926</v>
      </c>
      <c r="H1539" t="s">
        <v>1840</v>
      </c>
      <c r="I1539" t="s">
        <v>49</v>
      </c>
      <c r="J1539">
        <v>0</v>
      </c>
      <c r="K1539" t="s">
        <v>1311</v>
      </c>
      <c r="L1539" t="s">
        <v>1311</v>
      </c>
      <c r="M1539" t="s">
        <v>531</v>
      </c>
      <c r="N1539" t="s">
        <v>254</v>
      </c>
      <c r="O1539" t="s">
        <v>158</v>
      </c>
      <c r="P1539" t="s">
        <v>10927</v>
      </c>
      <c r="Q1539" t="s">
        <v>171</v>
      </c>
      <c r="R1539" t="s">
        <v>172</v>
      </c>
      <c r="S1539" t="s">
        <v>10928</v>
      </c>
      <c r="T1539" s="16">
        <v>306.84000000000009</v>
      </c>
      <c r="U1539">
        <v>6</v>
      </c>
      <c r="V1539">
        <v>0</v>
      </c>
      <c r="W1539" s="16">
        <v>122.64</v>
      </c>
      <c r="X1539">
        <v>30.283999999999999</v>
      </c>
      <c r="Y1539" t="s">
        <v>41</v>
      </c>
      <c r="Z1539" t="s">
        <v>42</v>
      </c>
      <c r="AA1539" t="s">
        <v>257</v>
      </c>
    </row>
    <row r="1540" spans="1:27" ht="15.75" hidden="1" customHeight="1">
      <c r="A1540" t="s">
        <v>10933</v>
      </c>
      <c r="B1540" t="s">
        <v>10934</v>
      </c>
      <c r="C1540" s="7">
        <v>41992</v>
      </c>
      <c r="D1540" s="7">
        <v>41997</v>
      </c>
      <c r="E1540" s="4">
        <f t="shared" si="24"/>
        <v>5</v>
      </c>
      <c r="F1540" t="s">
        <v>46</v>
      </c>
      <c r="G1540" t="s">
        <v>10935</v>
      </c>
      <c r="H1540" t="s">
        <v>5502</v>
      </c>
      <c r="I1540" t="s">
        <v>49</v>
      </c>
      <c r="J1540">
        <v>0</v>
      </c>
      <c r="K1540" t="s">
        <v>4591</v>
      </c>
      <c r="L1540" t="s">
        <v>570</v>
      </c>
      <c r="M1540" t="s">
        <v>76</v>
      </c>
      <c r="N1540" t="s">
        <v>77</v>
      </c>
      <c r="O1540" t="s">
        <v>78</v>
      </c>
      <c r="P1540" t="s">
        <v>9055</v>
      </c>
      <c r="Q1540" t="s">
        <v>171</v>
      </c>
      <c r="R1540" t="s">
        <v>3089</v>
      </c>
      <c r="S1540" t="s">
        <v>9056</v>
      </c>
      <c r="T1540" s="16">
        <v>226.2</v>
      </c>
      <c r="U1540">
        <v>5</v>
      </c>
      <c r="V1540">
        <v>0</v>
      </c>
      <c r="W1540" s="16">
        <v>61.05</v>
      </c>
      <c r="X1540">
        <v>30.26</v>
      </c>
      <c r="Y1540" t="s">
        <v>41</v>
      </c>
      <c r="Z1540" t="s">
        <v>42</v>
      </c>
      <c r="AA1540" t="s">
        <v>81</v>
      </c>
    </row>
    <row r="1541" spans="1:27" ht="15.75" customHeight="1">
      <c r="A1541" t="s">
        <v>10937</v>
      </c>
      <c r="B1541" t="s">
        <v>10938</v>
      </c>
      <c r="C1541" s="7">
        <v>41079</v>
      </c>
      <c r="D1541" s="7">
        <v>41081</v>
      </c>
      <c r="E1541" s="4">
        <f t="shared" si="24"/>
        <v>2</v>
      </c>
      <c r="F1541" t="s">
        <v>46</v>
      </c>
      <c r="G1541" t="s">
        <v>10939</v>
      </c>
      <c r="H1541" t="s">
        <v>191</v>
      </c>
      <c r="I1541" t="s">
        <v>49</v>
      </c>
      <c r="J1541">
        <v>0</v>
      </c>
      <c r="K1541" t="s">
        <v>492</v>
      </c>
      <c r="L1541" t="s">
        <v>1188</v>
      </c>
      <c r="M1541" t="s">
        <v>168</v>
      </c>
      <c r="N1541" t="s">
        <v>169</v>
      </c>
      <c r="O1541" t="s">
        <v>54</v>
      </c>
      <c r="P1541" t="s">
        <v>10940</v>
      </c>
      <c r="Q1541" t="s">
        <v>56</v>
      </c>
      <c r="R1541" t="s">
        <v>57</v>
      </c>
      <c r="S1541" t="s">
        <v>10941</v>
      </c>
      <c r="T1541" s="16">
        <v>377.37</v>
      </c>
      <c r="U1541">
        <v>7</v>
      </c>
      <c r="V1541">
        <v>0</v>
      </c>
      <c r="W1541" s="16">
        <v>162.12</v>
      </c>
      <c r="X1541">
        <v>30.19</v>
      </c>
      <c r="Y1541" t="s">
        <v>69</v>
      </c>
      <c r="Z1541" t="s">
        <v>42</v>
      </c>
      <c r="AA1541" t="s">
        <v>174</v>
      </c>
    </row>
    <row r="1542" spans="1:27" ht="15.75" hidden="1" customHeight="1">
      <c r="A1542" t="s">
        <v>10942</v>
      </c>
      <c r="B1542" t="s">
        <v>10943</v>
      </c>
      <c r="C1542" s="7">
        <v>42315</v>
      </c>
      <c r="D1542" s="7">
        <v>42319</v>
      </c>
      <c r="E1542" s="4">
        <f t="shared" si="24"/>
        <v>4</v>
      </c>
      <c r="F1542" t="s">
        <v>113</v>
      </c>
      <c r="G1542" t="s">
        <v>10944</v>
      </c>
      <c r="H1542" t="s">
        <v>5895</v>
      </c>
      <c r="I1542" t="s">
        <v>31</v>
      </c>
      <c r="J1542">
        <v>0</v>
      </c>
      <c r="K1542" t="s">
        <v>9173</v>
      </c>
      <c r="L1542" t="s">
        <v>1567</v>
      </c>
      <c r="M1542" t="s">
        <v>194</v>
      </c>
      <c r="N1542" t="s">
        <v>195</v>
      </c>
      <c r="O1542" t="s">
        <v>78</v>
      </c>
      <c r="P1542" t="s">
        <v>10945</v>
      </c>
      <c r="Q1542" t="s">
        <v>171</v>
      </c>
      <c r="R1542" t="s">
        <v>704</v>
      </c>
      <c r="S1542" t="s">
        <v>10946</v>
      </c>
      <c r="T1542" s="16">
        <v>201.69</v>
      </c>
      <c r="U1542">
        <v>9</v>
      </c>
      <c r="V1542">
        <v>0</v>
      </c>
      <c r="W1542" s="16">
        <v>88.56</v>
      </c>
      <c r="X1542">
        <v>30.15</v>
      </c>
      <c r="Y1542" t="s">
        <v>41</v>
      </c>
      <c r="Z1542" t="s">
        <v>42</v>
      </c>
      <c r="AA1542" t="s">
        <v>198</v>
      </c>
    </row>
    <row r="1543" spans="1:27" ht="15.75" hidden="1" customHeight="1">
      <c r="A1543" t="s">
        <v>10947</v>
      </c>
      <c r="B1543" t="s">
        <v>10948</v>
      </c>
      <c r="C1543" s="7">
        <v>41061</v>
      </c>
      <c r="D1543" s="7">
        <v>41066</v>
      </c>
      <c r="E1543" s="4">
        <f t="shared" si="24"/>
        <v>5</v>
      </c>
      <c r="F1543" t="s">
        <v>113</v>
      </c>
      <c r="G1543" t="s">
        <v>10949</v>
      </c>
      <c r="H1543" t="s">
        <v>5219</v>
      </c>
      <c r="I1543" t="s">
        <v>74</v>
      </c>
      <c r="J1543">
        <v>84057</v>
      </c>
      <c r="K1543" t="s">
        <v>10950</v>
      </c>
      <c r="L1543" t="s">
        <v>3349</v>
      </c>
      <c r="M1543" t="s">
        <v>34</v>
      </c>
      <c r="N1543" t="s">
        <v>126</v>
      </c>
      <c r="O1543" t="s">
        <v>36</v>
      </c>
      <c r="P1543" t="s">
        <v>10951</v>
      </c>
      <c r="Q1543" t="s">
        <v>171</v>
      </c>
      <c r="R1543" t="s">
        <v>426</v>
      </c>
      <c r="S1543" t="s">
        <v>10952</v>
      </c>
      <c r="T1543" s="16">
        <v>59.808000000000007</v>
      </c>
      <c r="U1543">
        <v>3</v>
      </c>
      <c r="V1543">
        <v>0.2</v>
      </c>
      <c r="W1543" s="16">
        <v>19.4376</v>
      </c>
      <c r="X1543">
        <v>4.76</v>
      </c>
      <c r="Y1543" t="s">
        <v>69</v>
      </c>
      <c r="Z1543" t="s">
        <v>42</v>
      </c>
      <c r="AA1543" t="s">
        <v>129</v>
      </c>
    </row>
    <row r="1544" spans="1:27" ht="15.75" customHeight="1">
      <c r="A1544" t="s">
        <v>10957</v>
      </c>
      <c r="B1544" t="s">
        <v>10958</v>
      </c>
      <c r="C1544" s="7">
        <v>42175</v>
      </c>
      <c r="D1544" s="7">
        <v>42180</v>
      </c>
      <c r="E1544" s="4">
        <f t="shared" si="24"/>
        <v>5</v>
      </c>
      <c r="F1544" t="s">
        <v>113</v>
      </c>
      <c r="G1544" t="s">
        <v>10959</v>
      </c>
      <c r="H1544" t="s">
        <v>5355</v>
      </c>
      <c r="I1544" t="s">
        <v>74</v>
      </c>
      <c r="J1544">
        <v>0</v>
      </c>
      <c r="K1544" t="s">
        <v>5241</v>
      </c>
      <c r="L1544" t="s">
        <v>6865</v>
      </c>
      <c r="M1544" t="s">
        <v>253</v>
      </c>
      <c r="N1544" t="s">
        <v>254</v>
      </c>
      <c r="O1544" t="s">
        <v>158</v>
      </c>
      <c r="P1544" t="s">
        <v>6947</v>
      </c>
      <c r="Q1544" t="s">
        <v>56</v>
      </c>
      <c r="R1544" t="s">
        <v>376</v>
      </c>
      <c r="S1544" t="s">
        <v>6948</v>
      </c>
      <c r="T1544" s="16">
        <v>464.46400000000011</v>
      </c>
      <c r="U1544">
        <v>7</v>
      </c>
      <c r="V1544">
        <v>0.2</v>
      </c>
      <c r="W1544" s="16">
        <v>162.48400000000001</v>
      </c>
      <c r="X1544">
        <v>30.042999999999999</v>
      </c>
      <c r="Y1544" t="s">
        <v>69</v>
      </c>
      <c r="Z1544" t="s">
        <v>42</v>
      </c>
      <c r="AA1544" t="s">
        <v>257</v>
      </c>
    </row>
    <row r="1545" spans="1:27" ht="15.75" customHeight="1">
      <c r="A1545" t="s">
        <v>10962</v>
      </c>
      <c r="B1545" t="s">
        <v>10963</v>
      </c>
      <c r="C1545" s="7">
        <v>40984</v>
      </c>
      <c r="D1545" s="7">
        <v>40988</v>
      </c>
      <c r="E1545" s="4">
        <f t="shared" si="24"/>
        <v>4</v>
      </c>
      <c r="F1545" t="s">
        <v>113</v>
      </c>
      <c r="G1545" t="s">
        <v>10964</v>
      </c>
      <c r="H1545" t="s">
        <v>1008</v>
      </c>
      <c r="I1545" t="s">
        <v>49</v>
      </c>
      <c r="J1545">
        <v>10024</v>
      </c>
      <c r="K1545" t="s">
        <v>346</v>
      </c>
      <c r="L1545" t="s">
        <v>285</v>
      </c>
      <c r="M1545" t="s">
        <v>34</v>
      </c>
      <c r="N1545" t="s">
        <v>286</v>
      </c>
      <c r="O1545" t="s">
        <v>36</v>
      </c>
      <c r="P1545" t="s">
        <v>10965</v>
      </c>
      <c r="Q1545" t="s">
        <v>56</v>
      </c>
      <c r="R1545" t="s">
        <v>119</v>
      </c>
      <c r="S1545" t="s">
        <v>10966</v>
      </c>
      <c r="T1545" s="16">
        <v>1579.7460000000001</v>
      </c>
      <c r="U1545">
        <v>7</v>
      </c>
      <c r="V1545">
        <v>0.4</v>
      </c>
      <c r="W1545" s="16">
        <v>-447.59469999999988</v>
      </c>
      <c r="X1545">
        <v>101.14</v>
      </c>
      <c r="Y1545" t="s">
        <v>69</v>
      </c>
      <c r="Z1545" t="s">
        <v>42</v>
      </c>
      <c r="AA1545" t="s">
        <v>290</v>
      </c>
    </row>
    <row r="1546" spans="1:27" ht="15.75" hidden="1" customHeight="1">
      <c r="A1546" t="s">
        <v>10970</v>
      </c>
      <c r="B1546" t="s">
        <v>10971</v>
      </c>
      <c r="C1546" s="7">
        <v>41346</v>
      </c>
      <c r="D1546" s="7">
        <v>41350</v>
      </c>
      <c r="E1546" s="4">
        <f t="shared" si="24"/>
        <v>4</v>
      </c>
      <c r="F1546" t="s">
        <v>113</v>
      </c>
      <c r="G1546" t="s">
        <v>10972</v>
      </c>
      <c r="H1546" t="s">
        <v>3932</v>
      </c>
      <c r="I1546" t="s">
        <v>31</v>
      </c>
      <c r="J1546">
        <v>0</v>
      </c>
      <c r="K1546" t="s">
        <v>10973</v>
      </c>
      <c r="L1546" t="s">
        <v>2806</v>
      </c>
      <c r="M1546" t="s">
        <v>156</v>
      </c>
      <c r="N1546" t="s">
        <v>157</v>
      </c>
      <c r="O1546" t="s">
        <v>158</v>
      </c>
      <c r="P1546" t="s">
        <v>6104</v>
      </c>
      <c r="Q1546" t="s">
        <v>38</v>
      </c>
      <c r="R1546" t="s">
        <v>347</v>
      </c>
      <c r="S1546" t="s">
        <v>6105</v>
      </c>
      <c r="T1546" s="16">
        <v>177.2</v>
      </c>
      <c r="U1546">
        <v>5</v>
      </c>
      <c r="V1546">
        <v>0</v>
      </c>
      <c r="W1546" s="16">
        <v>70.8</v>
      </c>
      <c r="X1546">
        <v>29.9</v>
      </c>
      <c r="Y1546" t="s">
        <v>41</v>
      </c>
      <c r="Z1546" t="s">
        <v>42</v>
      </c>
      <c r="AA1546" t="s">
        <v>161</v>
      </c>
    </row>
    <row r="1547" spans="1:27" ht="15.75" hidden="1" customHeight="1">
      <c r="A1547" t="s">
        <v>10977</v>
      </c>
      <c r="B1547" t="s">
        <v>10978</v>
      </c>
      <c r="C1547" s="7">
        <v>41927</v>
      </c>
      <c r="D1547" s="7">
        <v>41931</v>
      </c>
      <c r="E1547" s="4">
        <f t="shared" si="24"/>
        <v>4</v>
      </c>
      <c r="F1547" t="s">
        <v>113</v>
      </c>
      <c r="G1547" t="s">
        <v>10979</v>
      </c>
      <c r="H1547" t="s">
        <v>1008</v>
      </c>
      <c r="I1547" t="s">
        <v>49</v>
      </c>
      <c r="J1547">
        <v>98115</v>
      </c>
      <c r="K1547" t="s">
        <v>124</v>
      </c>
      <c r="L1547" t="s">
        <v>125</v>
      </c>
      <c r="M1547" t="s">
        <v>34</v>
      </c>
      <c r="N1547" t="s">
        <v>126</v>
      </c>
      <c r="O1547" t="s">
        <v>36</v>
      </c>
      <c r="P1547" t="s">
        <v>10980</v>
      </c>
      <c r="Q1547" t="s">
        <v>38</v>
      </c>
      <c r="R1547" t="s">
        <v>347</v>
      </c>
      <c r="S1547" t="s">
        <v>10981</v>
      </c>
      <c r="T1547" s="16">
        <v>177</v>
      </c>
      <c r="U1547">
        <v>3</v>
      </c>
      <c r="V1547">
        <v>0</v>
      </c>
      <c r="W1547" s="16">
        <v>30.089999999999979</v>
      </c>
      <c r="X1547">
        <v>27.26</v>
      </c>
      <c r="Y1547" t="s">
        <v>41</v>
      </c>
      <c r="Z1547" t="s">
        <v>42</v>
      </c>
      <c r="AA1547" t="s">
        <v>129</v>
      </c>
    </row>
    <row r="1548" spans="1:27" ht="15.75" hidden="1" customHeight="1">
      <c r="A1548" t="s">
        <v>10989</v>
      </c>
      <c r="B1548" t="s">
        <v>10990</v>
      </c>
      <c r="C1548" s="7">
        <v>42172</v>
      </c>
      <c r="D1548" s="7">
        <v>42174</v>
      </c>
      <c r="E1548" s="4">
        <f t="shared" si="24"/>
        <v>2</v>
      </c>
      <c r="F1548" t="s">
        <v>46</v>
      </c>
      <c r="G1548" t="s">
        <v>10991</v>
      </c>
      <c r="H1548" t="s">
        <v>3513</v>
      </c>
      <c r="I1548" t="s">
        <v>31</v>
      </c>
      <c r="J1548">
        <v>43017</v>
      </c>
      <c r="K1548" t="s">
        <v>3918</v>
      </c>
      <c r="L1548" t="s">
        <v>1309</v>
      </c>
      <c r="M1548" t="s">
        <v>34</v>
      </c>
      <c r="N1548" t="s">
        <v>286</v>
      </c>
      <c r="O1548" t="s">
        <v>36</v>
      </c>
      <c r="P1548" t="s">
        <v>10873</v>
      </c>
      <c r="Q1548" t="s">
        <v>38</v>
      </c>
      <c r="R1548" t="s">
        <v>347</v>
      </c>
      <c r="S1548" t="s">
        <v>10874</v>
      </c>
      <c r="T1548" s="16">
        <v>479.952</v>
      </c>
      <c r="U1548">
        <v>6</v>
      </c>
      <c r="V1548">
        <v>0.2</v>
      </c>
      <c r="W1548" s="16">
        <v>107.9892</v>
      </c>
      <c r="X1548">
        <v>23.59</v>
      </c>
      <c r="Y1548" t="s">
        <v>69</v>
      </c>
      <c r="Z1548" t="s">
        <v>42</v>
      </c>
      <c r="AA1548" t="s">
        <v>290</v>
      </c>
    </row>
    <row r="1549" spans="1:27" ht="15.75" hidden="1" customHeight="1">
      <c r="A1549" t="s">
        <v>10993</v>
      </c>
      <c r="B1549" t="s">
        <v>10994</v>
      </c>
      <c r="C1549" s="7">
        <v>42328</v>
      </c>
      <c r="D1549" s="7">
        <v>42333</v>
      </c>
      <c r="E1549" s="4">
        <f t="shared" si="24"/>
        <v>5</v>
      </c>
      <c r="F1549" t="s">
        <v>113</v>
      </c>
      <c r="G1549" t="s">
        <v>10995</v>
      </c>
      <c r="H1549" t="s">
        <v>372</v>
      </c>
      <c r="I1549" t="s">
        <v>49</v>
      </c>
      <c r="J1549">
        <v>0</v>
      </c>
      <c r="K1549" t="s">
        <v>10996</v>
      </c>
      <c r="L1549" t="s">
        <v>4666</v>
      </c>
      <c r="M1549" t="s">
        <v>194</v>
      </c>
      <c r="N1549" t="s">
        <v>195</v>
      </c>
      <c r="O1549" t="s">
        <v>78</v>
      </c>
      <c r="P1549" t="s">
        <v>10997</v>
      </c>
      <c r="Q1549" t="s">
        <v>171</v>
      </c>
      <c r="R1549" t="s">
        <v>3089</v>
      </c>
      <c r="S1549" t="s">
        <v>10998</v>
      </c>
      <c r="T1549" s="16">
        <v>286.92</v>
      </c>
      <c r="U1549">
        <v>6</v>
      </c>
      <c r="V1549">
        <v>0</v>
      </c>
      <c r="W1549" s="16">
        <v>65.88</v>
      </c>
      <c r="X1549">
        <v>29.68</v>
      </c>
      <c r="Y1549" t="s">
        <v>69</v>
      </c>
      <c r="Z1549" t="s">
        <v>42</v>
      </c>
      <c r="AA1549" t="s">
        <v>198</v>
      </c>
    </row>
    <row r="1550" spans="1:27" ht="15.75" hidden="1" customHeight="1">
      <c r="A1550" t="s">
        <v>10999</v>
      </c>
      <c r="B1550" t="s">
        <v>11000</v>
      </c>
      <c r="C1550" s="7">
        <v>41956</v>
      </c>
      <c r="D1550" s="7">
        <v>41958</v>
      </c>
      <c r="E1550" s="4">
        <f t="shared" si="24"/>
        <v>2</v>
      </c>
      <c r="F1550" t="s">
        <v>28</v>
      </c>
      <c r="G1550" t="s">
        <v>11001</v>
      </c>
      <c r="H1550" t="s">
        <v>1286</v>
      </c>
      <c r="I1550" t="s">
        <v>74</v>
      </c>
      <c r="J1550">
        <v>0</v>
      </c>
      <c r="K1550" t="s">
        <v>9350</v>
      </c>
      <c r="L1550" t="s">
        <v>1895</v>
      </c>
      <c r="M1550" t="s">
        <v>76</v>
      </c>
      <c r="N1550" t="s">
        <v>77</v>
      </c>
      <c r="O1550" t="s">
        <v>78</v>
      </c>
      <c r="P1550" t="s">
        <v>11002</v>
      </c>
      <c r="Q1550" t="s">
        <v>171</v>
      </c>
      <c r="R1550" t="s">
        <v>934</v>
      </c>
      <c r="S1550" t="s">
        <v>11003</v>
      </c>
      <c r="T1550" s="16">
        <v>115.8</v>
      </c>
      <c r="U1550">
        <v>5</v>
      </c>
      <c r="V1550">
        <v>0</v>
      </c>
      <c r="W1550" s="16">
        <v>55.500000000000007</v>
      </c>
      <c r="X1550">
        <v>29.66</v>
      </c>
      <c r="Y1550" t="s">
        <v>41</v>
      </c>
      <c r="Z1550" t="s">
        <v>42</v>
      </c>
      <c r="AA1550" t="s">
        <v>81</v>
      </c>
    </row>
    <row r="1551" spans="1:27" ht="15.75" hidden="1" customHeight="1">
      <c r="A1551" t="s">
        <v>11006</v>
      </c>
      <c r="B1551" t="s">
        <v>11007</v>
      </c>
      <c r="C1551" s="7">
        <v>41448</v>
      </c>
      <c r="D1551" s="7">
        <v>41453</v>
      </c>
      <c r="E1551" s="4">
        <f t="shared" si="24"/>
        <v>5</v>
      </c>
      <c r="F1551" t="s">
        <v>113</v>
      </c>
      <c r="G1551" t="s">
        <v>11008</v>
      </c>
      <c r="H1551" t="s">
        <v>3513</v>
      </c>
      <c r="I1551" t="s">
        <v>31</v>
      </c>
      <c r="J1551">
        <v>90805</v>
      </c>
      <c r="K1551" t="s">
        <v>2613</v>
      </c>
      <c r="L1551" t="s">
        <v>323</v>
      </c>
      <c r="M1551" t="s">
        <v>34</v>
      </c>
      <c r="N1551" t="s">
        <v>126</v>
      </c>
      <c r="O1551" t="s">
        <v>36</v>
      </c>
      <c r="P1551" t="s">
        <v>11009</v>
      </c>
      <c r="Q1551" t="s">
        <v>38</v>
      </c>
      <c r="R1551" t="s">
        <v>39</v>
      </c>
      <c r="S1551" t="s">
        <v>11010</v>
      </c>
      <c r="T1551" s="16">
        <v>217.584</v>
      </c>
      <c r="U1551">
        <v>2</v>
      </c>
      <c r="V1551">
        <v>0.2</v>
      </c>
      <c r="W1551" s="16">
        <v>19.03860000000001</v>
      </c>
      <c r="X1551">
        <v>13.75</v>
      </c>
      <c r="Y1551" t="s">
        <v>69</v>
      </c>
      <c r="Z1551" t="s">
        <v>42</v>
      </c>
      <c r="AA1551" t="s">
        <v>129</v>
      </c>
    </row>
    <row r="1552" spans="1:27" ht="15.75" hidden="1" customHeight="1">
      <c r="A1552" t="s">
        <v>11011</v>
      </c>
      <c r="B1552" t="s">
        <v>11012</v>
      </c>
      <c r="C1552" s="7">
        <v>42115</v>
      </c>
      <c r="D1552" s="7">
        <v>42118</v>
      </c>
      <c r="E1552" s="4">
        <f t="shared" si="24"/>
        <v>3</v>
      </c>
      <c r="F1552" t="s">
        <v>28</v>
      </c>
      <c r="G1552" t="s">
        <v>11013</v>
      </c>
      <c r="H1552" t="s">
        <v>5732</v>
      </c>
      <c r="I1552" t="s">
        <v>31</v>
      </c>
      <c r="J1552">
        <v>0</v>
      </c>
      <c r="K1552" t="s">
        <v>7284</v>
      </c>
      <c r="L1552" t="s">
        <v>570</v>
      </c>
      <c r="M1552" t="s">
        <v>76</v>
      </c>
      <c r="N1552" t="s">
        <v>77</v>
      </c>
      <c r="O1552" t="s">
        <v>78</v>
      </c>
      <c r="P1552" t="s">
        <v>11014</v>
      </c>
      <c r="Q1552" t="s">
        <v>171</v>
      </c>
      <c r="R1552" t="s">
        <v>474</v>
      </c>
      <c r="S1552" t="s">
        <v>11015</v>
      </c>
      <c r="T1552" s="16">
        <v>126.9</v>
      </c>
      <c r="U1552">
        <v>5</v>
      </c>
      <c r="V1552">
        <v>0</v>
      </c>
      <c r="W1552" s="16">
        <v>41.850000000000009</v>
      </c>
      <c r="X1552">
        <v>29.54</v>
      </c>
      <c r="Y1552" t="s">
        <v>41</v>
      </c>
      <c r="Z1552" t="s">
        <v>42</v>
      </c>
      <c r="AA1552" t="s">
        <v>81</v>
      </c>
    </row>
    <row r="1553" spans="1:27" ht="15.75" hidden="1" customHeight="1">
      <c r="A1553" t="s">
        <v>11019</v>
      </c>
      <c r="B1553" t="s">
        <v>11020</v>
      </c>
      <c r="C1553" s="7">
        <v>41165</v>
      </c>
      <c r="D1553" s="7">
        <v>41168</v>
      </c>
      <c r="E1553" s="4">
        <f t="shared" si="24"/>
        <v>3</v>
      </c>
      <c r="F1553" t="s">
        <v>46</v>
      </c>
      <c r="G1553" t="s">
        <v>11021</v>
      </c>
      <c r="H1553" t="s">
        <v>405</v>
      </c>
      <c r="I1553" t="s">
        <v>31</v>
      </c>
      <c r="J1553">
        <v>0</v>
      </c>
      <c r="K1553" t="s">
        <v>3857</v>
      </c>
      <c r="L1553" t="s">
        <v>3858</v>
      </c>
      <c r="M1553" t="s">
        <v>108</v>
      </c>
      <c r="N1553" t="s">
        <v>53</v>
      </c>
      <c r="O1553" t="s">
        <v>54</v>
      </c>
      <c r="P1553" t="s">
        <v>6900</v>
      </c>
      <c r="Q1553" t="s">
        <v>171</v>
      </c>
      <c r="R1553" t="s">
        <v>186</v>
      </c>
      <c r="S1553" t="s">
        <v>6901</v>
      </c>
      <c r="T1553" s="16">
        <v>192</v>
      </c>
      <c r="U1553">
        <v>4</v>
      </c>
      <c r="V1553">
        <v>0</v>
      </c>
      <c r="W1553" s="16">
        <v>1.92</v>
      </c>
      <c r="X1553">
        <v>29.45</v>
      </c>
      <c r="Y1553" t="s">
        <v>41</v>
      </c>
      <c r="Z1553" t="s">
        <v>42</v>
      </c>
      <c r="AA1553" t="s">
        <v>60</v>
      </c>
    </row>
    <row r="1554" spans="1:27" ht="15.75" hidden="1" customHeight="1">
      <c r="A1554" t="s">
        <v>11022</v>
      </c>
      <c r="B1554" t="s">
        <v>11023</v>
      </c>
      <c r="C1554" s="7">
        <v>42067</v>
      </c>
      <c r="D1554" s="7">
        <v>42072</v>
      </c>
      <c r="E1554" s="4">
        <f t="shared" si="24"/>
        <v>5</v>
      </c>
      <c r="F1554" t="s">
        <v>113</v>
      </c>
      <c r="G1554" t="s">
        <v>11024</v>
      </c>
      <c r="H1554" t="s">
        <v>2016</v>
      </c>
      <c r="I1554" t="s">
        <v>31</v>
      </c>
      <c r="J1554">
        <v>0</v>
      </c>
      <c r="K1554" t="s">
        <v>7254</v>
      </c>
      <c r="L1554" t="s">
        <v>5722</v>
      </c>
      <c r="M1554" t="s">
        <v>223</v>
      </c>
      <c r="N1554" t="s">
        <v>224</v>
      </c>
      <c r="O1554" t="s">
        <v>78</v>
      </c>
      <c r="P1554" t="s">
        <v>11025</v>
      </c>
      <c r="Q1554" t="s">
        <v>171</v>
      </c>
      <c r="R1554" t="s">
        <v>3089</v>
      </c>
      <c r="S1554" t="s">
        <v>11026</v>
      </c>
      <c r="T1554" s="16">
        <v>308.16000000000003</v>
      </c>
      <c r="U1554">
        <v>6</v>
      </c>
      <c r="V1554">
        <v>0</v>
      </c>
      <c r="W1554" s="16">
        <v>86.22</v>
      </c>
      <c r="X1554">
        <v>29.43</v>
      </c>
      <c r="Y1554" t="s">
        <v>41</v>
      </c>
      <c r="Z1554" t="s">
        <v>42</v>
      </c>
      <c r="AA1554" t="s">
        <v>227</v>
      </c>
    </row>
    <row r="1555" spans="1:27" ht="15.75" hidden="1" customHeight="1">
      <c r="A1555" t="s">
        <v>11028</v>
      </c>
      <c r="B1555" t="s">
        <v>11029</v>
      </c>
      <c r="C1555" s="7">
        <v>41478</v>
      </c>
      <c r="D1555" s="7">
        <v>41481</v>
      </c>
      <c r="E1555" s="4">
        <f t="shared" si="24"/>
        <v>3</v>
      </c>
      <c r="F1555" t="s">
        <v>28</v>
      </c>
      <c r="G1555" t="s">
        <v>11030</v>
      </c>
      <c r="H1555" t="s">
        <v>1607</v>
      </c>
      <c r="I1555" t="s">
        <v>31</v>
      </c>
      <c r="J1555">
        <v>0</v>
      </c>
      <c r="K1555" t="s">
        <v>11031</v>
      </c>
      <c r="L1555" t="s">
        <v>5942</v>
      </c>
      <c r="M1555" t="s">
        <v>3901</v>
      </c>
      <c r="N1555" t="s">
        <v>157</v>
      </c>
      <c r="O1555" t="s">
        <v>158</v>
      </c>
      <c r="P1555" t="s">
        <v>11032</v>
      </c>
      <c r="Q1555" t="s">
        <v>171</v>
      </c>
      <c r="R1555" t="s">
        <v>3089</v>
      </c>
      <c r="S1555" t="s">
        <v>11033</v>
      </c>
      <c r="T1555" s="16">
        <v>142.452</v>
      </c>
      <c r="U1555">
        <v>9</v>
      </c>
      <c r="V1555">
        <v>0.4</v>
      </c>
      <c r="W1555" s="16">
        <v>-52.308000000000007</v>
      </c>
      <c r="X1555">
        <v>29.361999999999998</v>
      </c>
      <c r="Y1555" t="s">
        <v>41</v>
      </c>
      <c r="Z1555" t="s">
        <v>42</v>
      </c>
      <c r="AA1555" t="s">
        <v>161</v>
      </c>
    </row>
    <row r="1556" spans="1:27" ht="15.75" hidden="1" customHeight="1">
      <c r="A1556" t="s">
        <v>11034</v>
      </c>
      <c r="B1556" t="s">
        <v>11035</v>
      </c>
      <c r="C1556" s="7">
        <v>42159</v>
      </c>
      <c r="D1556" s="7">
        <v>42162</v>
      </c>
      <c r="E1556" s="4">
        <f t="shared" si="24"/>
        <v>3</v>
      </c>
      <c r="F1556" t="s">
        <v>28</v>
      </c>
      <c r="G1556" t="s">
        <v>11036</v>
      </c>
      <c r="H1556" t="s">
        <v>3208</v>
      </c>
      <c r="I1556" t="s">
        <v>49</v>
      </c>
      <c r="J1556">
        <v>0</v>
      </c>
      <c r="K1556" t="s">
        <v>11037</v>
      </c>
      <c r="L1556" t="s">
        <v>1157</v>
      </c>
      <c r="M1556" t="s">
        <v>1158</v>
      </c>
      <c r="N1556" t="s">
        <v>169</v>
      </c>
      <c r="O1556" t="s">
        <v>54</v>
      </c>
      <c r="P1556" t="s">
        <v>11038</v>
      </c>
      <c r="Q1556" t="s">
        <v>171</v>
      </c>
      <c r="R1556" t="s">
        <v>186</v>
      </c>
      <c r="S1556" t="s">
        <v>11039</v>
      </c>
      <c r="T1556" s="16">
        <v>143.91</v>
      </c>
      <c r="U1556">
        <v>3</v>
      </c>
      <c r="V1556">
        <v>0</v>
      </c>
      <c r="W1556" s="16">
        <v>63.27</v>
      </c>
      <c r="X1556">
        <v>29.35</v>
      </c>
      <c r="Y1556" t="s">
        <v>41</v>
      </c>
      <c r="Z1556" t="s">
        <v>42</v>
      </c>
      <c r="AA1556" t="s">
        <v>174</v>
      </c>
    </row>
    <row r="1557" spans="1:27" ht="15.75" hidden="1" customHeight="1">
      <c r="A1557" t="s">
        <v>11040</v>
      </c>
      <c r="B1557" t="s">
        <v>11041</v>
      </c>
      <c r="C1557" s="7">
        <v>41283</v>
      </c>
      <c r="D1557" s="7">
        <v>41287</v>
      </c>
      <c r="E1557" s="4">
        <f t="shared" si="24"/>
        <v>4</v>
      </c>
      <c r="F1557" t="s">
        <v>113</v>
      </c>
      <c r="G1557" t="s">
        <v>11042</v>
      </c>
      <c r="H1557" t="s">
        <v>2268</v>
      </c>
      <c r="I1557" t="s">
        <v>74</v>
      </c>
      <c r="J1557">
        <v>0</v>
      </c>
      <c r="K1557" t="s">
        <v>7959</v>
      </c>
      <c r="L1557" t="s">
        <v>7959</v>
      </c>
      <c r="M1557" t="s">
        <v>433</v>
      </c>
      <c r="N1557" t="s">
        <v>136</v>
      </c>
      <c r="O1557" t="s">
        <v>54</v>
      </c>
      <c r="P1557" t="s">
        <v>11043</v>
      </c>
      <c r="Q1557" t="s">
        <v>171</v>
      </c>
      <c r="R1557" t="s">
        <v>704</v>
      </c>
      <c r="S1557" t="s">
        <v>11044</v>
      </c>
      <c r="T1557" s="16">
        <v>210.24</v>
      </c>
      <c r="U1557">
        <v>4</v>
      </c>
      <c r="V1557">
        <v>0</v>
      </c>
      <c r="W1557" s="16">
        <v>56.760000000000012</v>
      </c>
      <c r="X1557">
        <v>29.32</v>
      </c>
      <c r="Y1557" t="s">
        <v>41</v>
      </c>
      <c r="Z1557" t="s">
        <v>42</v>
      </c>
      <c r="AA1557" t="s">
        <v>139</v>
      </c>
    </row>
    <row r="1558" spans="1:27" ht="15.75" hidden="1" customHeight="1">
      <c r="A1558" t="s">
        <v>11047</v>
      </c>
      <c r="B1558" t="s">
        <v>11048</v>
      </c>
      <c r="C1558" s="7">
        <v>41783</v>
      </c>
      <c r="D1558" s="7">
        <v>41787</v>
      </c>
      <c r="E1558" s="4">
        <f t="shared" si="24"/>
        <v>4</v>
      </c>
      <c r="F1558" t="s">
        <v>113</v>
      </c>
      <c r="G1558" t="s">
        <v>11049</v>
      </c>
      <c r="H1558" t="s">
        <v>1373</v>
      </c>
      <c r="I1558" t="s">
        <v>31</v>
      </c>
      <c r="J1558">
        <v>19120</v>
      </c>
      <c r="K1558" t="s">
        <v>471</v>
      </c>
      <c r="L1558" t="s">
        <v>472</v>
      </c>
      <c r="M1558" t="s">
        <v>34</v>
      </c>
      <c r="N1558" t="s">
        <v>286</v>
      </c>
      <c r="O1558" t="s">
        <v>36</v>
      </c>
      <c r="P1558" t="s">
        <v>11050</v>
      </c>
      <c r="Q1558" t="s">
        <v>38</v>
      </c>
      <c r="R1558" t="s">
        <v>92</v>
      </c>
      <c r="S1558" t="s">
        <v>11051</v>
      </c>
      <c r="T1558" s="16">
        <v>8399.9759999999987</v>
      </c>
      <c r="U1558">
        <v>4</v>
      </c>
      <c r="V1558">
        <v>0.4</v>
      </c>
      <c r="W1558" s="16">
        <v>1119.996799999999</v>
      </c>
      <c r="X1558">
        <v>498.08</v>
      </c>
      <c r="Y1558" t="s">
        <v>69</v>
      </c>
      <c r="Z1558" t="s">
        <v>42</v>
      </c>
      <c r="AA1558" t="s">
        <v>290</v>
      </c>
    </row>
    <row r="1559" spans="1:27" ht="15.75" customHeight="1">
      <c r="A1559" t="s">
        <v>11056</v>
      </c>
      <c r="B1559" t="s">
        <v>11057</v>
      </c>
      <c r="C1559" s="7">
        <v>41268</v>
      </c>
      <c r="D1559" s="7">
        <v>41270</v>
      </c>
      <c r="E1559" s="4">
        <f t="shared" si="24"/>
        <v>2</v>
      </c>
      <c r="F1559" t="s">
        <v>28</v>
      </c>
      <c r="G1559" t="s">
        <v>11058</v>
      </c>
      <c r="H1559" t="s">
        <v>1771</v>
      </c>
      <c r="I1559" t="s">
        <v>31</v>
      </c>
      <c r="J1559">
        <v>0</v>
      </c>
      <c r="K1559" t="s">
        <v>6264</v>
      </c>
      <c r="L1559" t="s">
        <v>578</v>
      </c>
      <c r="M1559" t="s">
        <v>168</v>
      </c>
      <c r="N1559" t="s">
        <v>169</v>
      </c>
      <c r="O1559" t="s">
        <v>54</v>
      </c>
      <c r="P1559" t="s">
        <v>10823</v>
      </c>
      <c r="Q1559" t="s">
        <v>56</v>
      </c>
      <c r="R1559" t="s">
        <v>57</v>
      </c>
      <c r="S1559" t="s">
        <v>10824</v>
      </c>
      <c r="T1559" s="16">
        <v>189.6</v>
      </c>
      <c r="U1559">
        <v>4</v>
      </c>
      <c r="V1559">
        <v>0</v>
      </c>
      <c r="W1559" s="16">
        <v>45.48</v>
      </c>
      <c r="X1559">
        <v>29.14</v>
      </c>
      <c r="Y1559" t="s">
        <v>41</v>
      </c>
      <c r="Z1559" t="s">
        <v>42</v>
      </c>
      <c r="AA1559" t="s">
        <v>174</v>
      </c>
    </row>
    <row r="1560" spans="1:27" ht="15.75" customHeight="1">
      <c r="A1560" t="s">
        <v>11059</v>
      </c>
      <c r="B1560" t="s">
        <v>11060</v>
      </c>
      <c r="C1560" s="7">
        <v>42123</v>
      </c>
      <c r="D1560" s="7">
        <v>42123</v>
      </c>
      <c r="E1560" s="4">
        <f t="shared" si="24"/>
        <v>0</v>
      </c>
      <c r="F1560" t="s">
        <v>84</v>
      </c>
      <c r="G1560" t="s">
        <v>11061</v>
      </c>
      <c r="H1560" t="s">
        <v>4358</v>
      </c>
      <c r="I1560" t="s">
        <v>49</v>
      </c>
      <c r="J1560">
        <v>0</v>
      </c>
      <c r="K1560" t="s">
        <v>2469</v>
      </c>
      <c r="L1560" t="s">
        <v>989</v>
      </c>
      <c r="M1560" t="s">
        <v>505</v>
      </c>
      <c r="N1560" t="s">
        <v>195</v>
      </c>
      <c r="O1560" t="s">
        <v>78</v>
      </c>
      <c r="P1560" t="s">
        <v>11062</v>
      </c>
      <c r="Q1560" t="s">
        <v>56</v>
      </c>
      <c r="R1560" t="s">
        <v>392</v>
      </c>
      <c r="S1560" t="s">
        <v>11063</v>
      </c>
      <c r="T1560" s="16">
        <v>94.38</v>
      </c>
      <c r="U1560">
        <v>2</v>
      </c>
      <c r="V1560">
        <v>0</v>
      </c>
      <c r="W1560" s="16">
        <v>33.96</v>
      </c>
      <c r="X1560">
        <v>29.12</v>
      </c>
      <c r="Y1560" t="s">
        <v>59</v>
      </c>
      <c r="Z1560" t="s">
        <v>42</v>
      </c>
      <c r="AA1560" t="s">
        <v>198</v>
      </c>
    </row>
    <row r="1561" spans="1:27" ht="15.75" hidden="1" customHeight="1">
      <c r="A1561" t="s">
        <v>11064</v>
      </c>
      <c r="B1561" t="s">
        <v>11065</v>
      </c>
      <c r="C1561" s="7">
        <v>42108</v>
      </c>
      <c r="D1561" s="7">
        <v>42112</v>
      </c>
      <c r="E1561" s="4">
        <f t="shared" si="24"/>
        <v>4</v>
      </c>
      <c r="F1561" t="s">
        <v>113</v>
      </c>
      <c r="G1561" t="s">
        <v>11066</v>
      </c>
      <c r="H1561" t="s">
        <v>971</v>
      </c>
      <c r="I1561" t="s">
        <v>31</v>
      </c>
      <c r="J1561">
        <v>0</v>
      </c>
      <c r="K1561" t="s">
        <v>3039</v>
      </c>
      <c r="L1561" t="s">
        <v>3039</v>
      </c>
      <c r="M1561" t="s">
        <v>1943</v>
      </c>
      <c r="N1561" t="s">
        <v>146</v>
      </c>
      <c r="O1561" t="s">
        <v>54</v>
      </c>
      <c r="P1561" t="s">
        <v>11067</v>
      </c>
      <c r="Q1561" t="s">
        <v>171</v>
      </c>
      <c r="R1561" t="s">
        <v>474</v>
      </c>
      <c r="S1561" t="s">
        <v>11068</v>
      </c>
      <c r="T1561" s="16">
        <v>250.5</v>
      </c>
      <c r="U1561">
        <v>10</v>
      </c>
      <c r="V1561">
        <v>0</v>
      </c>
      <c r="W1561" s="16">
        <v>15</v>
      </c>
      <c r="X1561">
        <v>29.09</v>
      </c>
      <c r="Y1561" t="s">
        <v>41</v>
      </c>
      <c r="Z1561" t="s">
        <v>42</v>
      </c>
      <c r="AA1561" t="s">
        <v>149</v>
      </c>
    </row>
    <row r="1562" spans="1:27" ht="15.75" hidden="1" customHeight="1">
      <c r="A1562" t="s">
        <v>11069</v>
      </c>
      <c r="B1562" t="s">
        <v>11070</v>
      </c>
      <c r="C1562" s="7">
        <v>42315</v>
      </c>
      <c r="D1562" s="7">
        <v>42321</v>
      </c>
      <c r="E1562" s="4">
        <f t="shared" si="24"/>
        <v>6</v>
      </c>
      <c r="F1562" t="s">
        <v>113</v>
      </c>
      <c r="G1562" t="s">
        <v>11071</v>
      </c>
      <c r="H1562" t="s">
        <v>1373</v>
      </c>
      <c r="I1562" t="s">
        <v>31</v>
      </c>
      <c r="J1562">
        <v>77070</v>
      </c>
      <c r="K1562" t="s">
        <v>1953</v>
      </c>
      <c r="L1562" t="s">
        <v>185</v>
      </c>
      <c r="M1562" t="s">
        <v>34</v>
      </c>
      <c r="N1562" t="s">
        <v>35</v>
      </c>
      <c r="O1562" t="s">
        <v>36</v>
      </c>
      <c r="P1562" t="s">
        <v>11072</v>
      </c>
      <c r="Q1562" t="s">
        <v>171</v>
      </c>
      <c r="R1562" t="s">
        <v>426</v>
      </c>
      <c r="S1562" t="s">
        <v>11073</v>
      </c>
      <c r="T1562" s="16">
        <v>1.248</v>
      </c>
      <c r="U1562">
        <v>2</v>
      </c>
      <c r="V1562">
        <v>0.8</v>
      </c>
      <c r="W1562" s="16">
        <v>-1.934400000000001</v>
      </c>
      <c r="X1562">
        <v>1.1100000000000001</v>
      </c>
      <c r="Y1562" t="s">
        <v>69</v>
      </c>
      <c r="Z1562" t="s">
        <v>42</v>
      </c>
      <c r="AA1562" t="s">
        <v>43</v>
      </c>
    </row>
    <row r="1563" spans="1:27" ht="15.75" hidden="1" customHeight="1">
      <c r="A1563" t="s">
        <v>11074</v>
      </c>
      <c r="B1563" t="s">
        <v>11075</v>
      </c>
      <c r="C1563" s="7">
        <v>42008</v>
      </c>
      <c r="D1563" s="7">
        <v>42012</v>
      </c>
      <c r="E1563" s="4">
        <f t="shared" si="24"/>
        <v>4</v>
      </c>
      <c r="F1563" t="s">
        <v>113</v>
      </c>
      <c r="G1563" t="s">
        <v>11076</v>
      </c>
      <c r="H1563" t="s">
        <v>2999</v>
      </c>
      <c r="I1563" t="s">
        <v>31</v>
      </c>
      <c r="J1563">
        <v>94110</v>
      </c>
      <c r="K1563" t="s">
        <v>322</v>
      </c>
      <c r="L1563" t="s">
        <v>323</v>
      </c>
      <c r="M1563" t="s">
        <v>34</v>
      </c>
      <c r="N1563" t="s">
        <v>126</v>
      </c>
      <c r="O1563" t="s">
        <v>36</v>
      </c>
      <c r="P1563" t="s">
        <v>11077</v>
      </c>
      <c r="Q1563" t="s">
        <v>171</v>
      </c>
      <c r="R1563" t="s">
        <v>426</v>
      </c>
      <c r="S1563" t="s">
        <v>11078</v>
      </c>
      <c r="T1563" s="16">
        <v>2022.2719999999999</v>
      </c>
      <c r="U1563">
        <v>8</v>
      </c>
      <c r="V1563">
        <v>0.2</v>
      </c>
      <c r="W1563" s="16">
        <v>682.5168000000001</v>
      </c>
      <c r="X1563">
        <v>215.83</v>
      </c>
      <c r="Y1563" t="s">
        <v>69</v>
      </c>
      <c r="Z1563" t="s">
        <v>42</v>
      </c>
      <c r="AA1563" t="s">
        <v>129</v>
      </c>
    </row>
    <row r="1564" spans="1:27" ht="15.75" hidden="1" customHeight="1">
      <c r="A1564" t="s">
        <v>11080</v>
      </c>
      <c r="B1564" t="s">
        <v>11081</v>
      </c>
      <c r="C1564" s="7">
        <v>42059</v>
      </c>
      <c r="D1564" s="7">
        <v>42060</v>
      </c>
      <c r="E1564" s="4">
        <f t="shared" si="24"/>
        <v>1</v>
      </c>
      <c r="F1564" t="s">
        <v>28</v>
      </c>
      <c r="G1564" t="s">
        <v>11082</v>
      </c>
      <c r="H1564" t="s">
        <v>3628</v>
      </c>
      <c r="I1564" t="s">
        <v>49</v>
      </c>
      <c r="J1564">
        <v>0</v>
      </c>
      <c r="K1564" t="s">
        <v>3676</v>
      </c>
      <c r="L1564" t="s">
        <v>66</v>
      </c>
      <c r="M1564" t="s">
        <v>52</v>
      </c>
      <c r="N1564" t="s">
        <v>53</v>
      </c>
      <c r="O1564" t="s">
        <v>54</v>
      </c>
      <c r="P1564" t="s">
        <v>9768</v>
      </c>
      <c r="Q1564" t="s">
        <v>171</v>
      </c>
      <c r="R1564" t="s">
        <v>3089</v>
      </c>
      <c r="S1564" t="s">
        <v>9769</v>
      </c>
      <c r="T1564" s="16">
        <v>64.8</v>
      </c>
      <c r="U1564">
        <v>4</v>
      </c>
      <c r="V1564">
        <v>0.4</v>
      </c>
      <c r="W1564" s="16">
        <v>-6.480000000000004</v>
      </c>
      <c r="X1564">
        <v>29.04</v>
      </c>
      <c r="Y1564" t="s">
        <v>59</v>
      </c>
      <c r="Z1564" t="s">
        <v>42</v>
      </c>
      <c r="AA1564" t="s">
        <v>60</v>
      </c>
    </row>
    <row r="1565" spans="1:27" ht="15.75" hidden="1" customHeight="1">
      <c r="A1565" t="s">
        <v>11083</v>
      </c>
      <c r="B1565" t="s">
        <v>11084</v>
      </c>
      <c r="C1565" s="7">
        <v>42242</v>
      </c>
      <c r="D1565" s="7">
        <v>42249</v>
      </c>
      <c r="E1565" s="4">
        <f t="shared" si="24"/>
        <v>7</v>
      </c>
      <c r="F1565" t="s">
        <v>113</v>
      </c>
      <c r="G1565" t="s">
        <v>11085</v>
      </c>
      <c r="H1565" t="s">
        <v>1156</v>
      </c>
      <c r="I1565" t="s">
        <v>49</v>
      </c>
      <c r="J1565">
        <v>0</v>
      </c>
      <c r="K1565" t="s">
        <v>4093</v>
      </c>
      <c r="L1565" t="s">
        <v>4094</v>
      </c>
      <c r="M1565" t="s">
        <v>655</v>
      </c>
      <c r="N1565" t="s">
        <v>77</v>
      </c>
      <c r="O1565" t="s">
        <v>78</v>
      </c>
      <c r="P1565" t="s">
        <v>11086</v>
      </c>
      <c r="Q1565" t="s">
        <v>171</v>
      </c>
      <c r="R1565" t="s">
        <v>474</v>
      </c>
      <c r="S1565" t="s">
        <v>11087</v>
      </c>
      <c r="T1565" s="16">
        <v>291.95999999999998</v>
      </c>
      <c r="U1565">
        <v>6</v>
      </c>
      <c r="V1565">
        <v>0</v>
      </c>
      <c r="W1565" s="16">
        <v>137.16</v>
      </c>
      <c r="X1565">
        <v>29.01</v>
      </c>
      <c r="Y1565" t="s">
        <v>69</v>
      </c>
      <c r="Z1565" t="s">
        <v>42</v>
      </c>
      <c r="AA1565" t="s">
        <v>81</v>
      </c>
    </row>
    <row r="1566" spans="1:27" ht="15.75" hidden="1" customHeight="1">
      <c r="A1566" t="s">
        <v>11089</v>
      </c>
      <c r="B1566" t="s">
        <v>11090</v>
      </c>
      <c r="C1566" s="7">
        <v>41711</v>
      </c>
      <c r="D1566" s="7">
        <v>41713</v>
      </c>
      <c r="E1566" s="4">
        <f t="shared" si="24"/>
        <v>2</v>
      </c>
      <c r="F1566" t="s">
        <v>28</v>
      </c>
      <c r="G1566" t="s">
        <v>11091</v>
      </c>
      <c r="H1566" t="s">
        <v>3430</v>
      </c>
      <c r="I1566" t="s">
        <v>31</v>
      </c>
      <c r="J1566">
        <v>0</v>
      </c>
      <c r="K1566" t="s">
        <v>6731</v>
      </c>
      <c r="L1566" t="s">
        <v>353</v>
      </c>
      <c r="M1566" t="s">
        <v>242</v>
      </c>
      <c r="N1566" t="s">
        <v>243</v>
      </c>
      <c r="O1566" t="s">
        <v>78</v>
      </c>
      <c r="P1566" t="s">
        <v>11092</v>
      </c>
      <c r="Q1566" t="s">
        <v>171</v>
      </c>
      <c r="R1566" t="s">
        <v>474</v>
      </c>
      <c r="S1566" t="s">
        <v>11093</v>
      </c>
      <c r="T1566" s="16">
        <v>242.16</v>
      </c>
      <c r="U1566">
        <v>8</v>
      </c>
      <c r="V1566">
        <v>0</v>
      </c>
      <c r="W1566" s="16">
        <v>82.320000000000007</v>
      </c>
      <c r="X1566">
        <v>28.98</v>
      </c>
      <c r="Y1566" t="s">
        <v>41</v>
      </c>
      <c r="Z1566" t="s">
        <v>42</v>
      </c>
      <c r="AA1566" t="s">
        <v>246</v>
      </c>
    </row>
    <row r="1567" spans="1:27" ht="15.75" hidden="1" customHeight="1">
      <c r="A1567" t="s">
        <v>11094</v>
      </c>
      <c r="B1567" t="s">
        <v>11095</v>
      </c>
      <c r="C1567" s="7">
        <v>41770</v>
      </c>
      <c r="D1567" s="7">
        <v>41773</v>
      </c>
      <c r="E1567" s="4">
        <f t="shared" si="24"/>
        <v>3</v>
      </c>
      <c r="F1567" t="s">
        <v>46</v>
      </c>
      <c r="G1567" t="s">
        <v>11096</v>
      </c>
      <c r="H1567" t="s">
        <v>5355</v>
      </c>
      <c r="I1567" t="s">
        <v>74</v>
      </c>
      <c r="J1567">
        <v>19134</v>
      </c>
      <c r="K1567" t="s">
        <v>471</v>
      </c>
      <c r="L1567" t="s">
        <v>472</v>
      </c>
      <c r="M1567" t="s">
        <v>34</v>
      </c>
      <c r="N1567" t="s">
        <v>286</v>
      </c>
      <c r="O1567" t="s">
        <v>36</v>
      </c>
      <c r="P1567" t="s">
        <v>11097</v>
      </c>
      <c r="Q1567" t="s">
        <v>38</v>
      </c>
      <c r="R1567" t="s">
        <v>39</v>
      </c>
      <c r="S1567" t="s">
        <v>11098</v>
      </c>
      <c r="T1567" s="16">
        <v>743.98799999999994</v>
      </c>
      <c r="U1567">
        <v>2</v>
      </c>
      <c r="V1567">
        <v>0.4</v>
      </c>
      <c r="W1567" s="16">
        <v>-123.9980000000001</v>
      </c>
      <c r="X1567">
        <v>73.55</v>
      </c>
      <c r="Y1567" t="s">
        <v>69</v>
      </c>
      <c r="Z1567" t="s">
        <v>42</v>
      </c>
      <c r="AA1567" t="s">
        <v>290</v>
      </c>
    </row>
    <row r="1568" spans="1:27" ht="15.75" hidden="1" customHeight="1">
      <c r="A1568" t="s">
        <v>11099</v>
      </c>
      <c r="B1568" t="s">
        <v>11100</v>
      </c>
      <c r="C1568" s="7">
        <v>42322</v>
      </c>
      <c r="D1568" s="7">
        <v>42325</v>
      </c>
      <c r="E1568" s="4">
        <f t="shared" si="24"/>
        <v>3</v>
      </c>
      <c r="F1568" t="s">
        <v>28</v>
      </c>
      <c r="G1568" t="s">
        <v>11101</v>
      </c>
      <c r="H1568" t="s">
        <v>5355</v>
      </c>
      <c r="I1568" t="s">
        <v>74</v>
      </c>
      <c r="J1568">
        <v>60623</v>
      </c>
      <c r="K1568" t="s">
        <v>1658</v>
      </c>
      <c r="L1568" t="s">
        <v>1659</v>
      </c>
      <c r="M1568" t="s">
        <v>34</v>
      </c>
      <c r="N1568" t="s">
        <v>35</v>
      </c>
      <c r="O1568" t="s">
        <v>36</v>
      </c>
      <c r="P1568" t="s">
        <v>11102</v>
      </c>
      <c r="Q1568" t="s">
        <v>171</v>
      </c>
      <c r="R1568" t="s">
        <v>186</v>
      </c>
      <c r="S1568" t="s">
        <v>11103</v>
      </c>
      <c r="T1568" s="16">
        <v>230.376</v>
      </c>
      <c r="U1568">
        <v>3</v>
      </c>
      <c r="V1568">
        <v>0.2</v>
      </c>
      <c r="W1568" s="16">
        <v>-48.954900000000002</v>
      </c>
      <c r="X1568">
        <v>40.32</v>
      </c>
      <c r="Y1568" t="s">
        <v>69</v>
      </c>
      <c r="Z1568" t="s">
        <v>42</v>
      </c>
      <c r="AA1568" t="s">
        <v>43</v>
      </c>
    </row>
    <row r="1569" spans="1:27" ht="15.75" hidden="1" customHeight="1">
      <c r="A1569" t="s">
        <v>11106</v>
      </c>
      <c r="B1569" t="s">
        <v>11107</v>
      </c>
      <c r="C1569" s="7">
        <v>40965</v>
      </c>
      <c r="D1569" s="7">
        <v>40967</v>
      </c>
      <c r="E1569" s="4">
        <f t="shared" si="24"/>
        <v>2</v>
      </c>
      <c r="F1569" t="s">
        <v>28</v>
      </c>
      <c r="G1569" t="s">
        <v>11108</v>
      </c>
      <c r="H1569" t="s">
        <v>4731</v>
      </c>
      <c r="I1569" t="s">
        <v>31</v>
      </c>
      <c r="J1569">
        <v>0</v>
      </c>
      <c r="K1569" t="s">
        <v>11109</v>
      </c>
      <c r="L1569" t="s">
        <v>3118</v>
      </c>
      <c r="M1569" t="s">
        <v>1158</v>
      </c>
      <c r="N1569" t="s">
        <v>169</v>
      </c>
      <c r="O1569" t="s">
        <v>54</v>
      </c>
      <c r="P1569" t="s">
        <v>11110</v>
      </c>
      <c r="Q1569" t="s">
        <v>171</v>
      </c>
      <c r="R1569" t="s">
        <v>934</v>
      </c>
      <c r="S1569" t="s">
        <v>11111</v>
      </c>
      <c r="T1569" s="16">
        <v>79.38</v>
      </c>
      <c r="U1569">
        <v>3</v>
      </c>
      <c r="V1569">
        <v>0</v>
      </c>
      <c r="W1569" s="16">
        <v>25.38</v>
      </c>
      <c r="X1569">
        <v>28.91</v>
      </c>
      <c r="Y1569" t="s">
        <v>59</v>
      </c>
      <c r="Z1569" t="s">
        <v>42</v>
      </c>
      <c r="AA1569" t="s">
        <v>174</v>
      </c>
    </row>
    <row r="1570" spans="1:27" ht="15.75" hidden="1" customHeight="1">
      <c r="A1570" t="s">
        <v>11114</v>
      </c>
      <c r="B1570" t="s">
        <v>11115</v>
      </c>
      <c r="C1570" s="7">
        <v>41549</v>
      </c>
      <c r="D1570" s="7">
        <v>41554</v>
      </c>
      <c r="E1570" s="4">
        <f t="shared" si="24"/>
        <v>5</v>
      </c>
      <c r="F1570" t="s">
        <v>46</v>
      </c>
      <c r="G1570" t="s">
        <v>11116</v>
      </c>
      <c r="H1570" t="s">
        <v>5355</v>
      </c>
      <c r="I1570" t="s">
        <v>74</v>
      </c>
      <c r="J1570">
        <v>90045</v>
      </c>
      <c r="K1570" t="s">
        <v>343</v>
      </c>
      <c r="L1570" t="s">
        <v>323</v>
      </c>
      <c r="M1570" t="s">
        <v>34</v>
      </c>
      <c r="N1570" t="s">
        <v>126</v>
      </c>
      <c r="O1570" t="s">
        <v>36</v>
      </c>
      <c r="P1570" t="s">
        <v>11117</v>
      </c>
      <c r="Q1570" t="s">
        <v>171</v>
      </c>
      <c r="R1570" t="s">
        <v>186</v>
      </c>
      <c r="S1570" t="s">
        <v>11118</v>
      </c>
      <c r="T1570" s="16">
        <v>270.33999999999997</v>
      </c>
      <c r="U1570">
        <v>14</v>
      </c>
      <c r="V1570">
        <v>0</v>
      </c>
      <c r="W1570" s="16">
        <v>75.6952</v>
      </c>
      <c r="X1570">
        <v>29.13</v>
      </c>
      <c r="Y1570" t="s">
        <v>69</v>
      </c>
      <c r="Z1570" t="s">
        <v>42</v>
      </c>
      <c r="AA1570" t="s">
        <v>129</v>
      </c>
    </row>
    <row r="1571" spans="1:27" ht="15.75" hidden="1" customHeight="1">
      <c r="A1571" t="s">
        <v>11122</v>
      </c>
      <c r="B1571" t="s">
        <v>11123</v>
      </c>
      <c r="C1571" s="7">
        <v>41846</v>
      </c>
      <c r="D1571" s="7">
        <v>41848</v>
      </c>
      <c r="E1571" s="4">
        <f t="shared" si="24"/>
        <v>2</v>
      </c>
      <c r="F1571" t="s">
        <v>28</v>
      </c>
      <c r="G1571" t="s">
        <v>11124</v>
      </c>
      <c r="H1571" t="s">
        <v>1894</v>
      </c>
      <c r="I1571" t="s">
        <v>31</v>
      </c>
      <c r="J1571">
        <v>43229</v>
      </c>
      <c r="K1571" t="s">
        <v>1308</v>
      </c>
      <c r="L1571" t="s">
        <v>1309</v>
      </c>
      <c r="M1571" t="s">
        <v>34</v>
      </c>
      <c r="N1571" t="s">
        <v>286</v>
      </c>
      <c r="O1571" t="s">
        <v>36</v>
      </c>
      <c r="P1571" t="s">
        <v>11125</v>
      </c>
      <c r="Q1571" t="s">
        <v>38</v>
      </c>
      <c r="R1571" t="s">
        <v>92</v>
      </c>
      <c r="S1571" t="s">
        <v>11126</v>
      </c>
      <c r="T1571" s="16">
        <v>1439.9760000000001</v>
      </c>
      <c r="U1571">
        <v>4</v>
      </c>
      <c r="V1571">
        <v>0.4</v>
      </c>
      <c r="W1571" s="16">
        <v>191.99680000000001</v>
      </c>
      <c r="X1571">
        <v>408.79</v>
      </c>
      <c r="Y1571" t="s">
        <v>59</v>
      </c>
      <c r="Z1571" t="s">
        <v>42</v>
      </c>
      <c r="AA1571" t="s">
        <v>290</v>
      </c>
    </row>
    <row r="1572" spans="1:27" ht="15.75" customHeight="1">
      <c r="A1572" t="s">
        <v>11133</v>
      </c>
      <c r="B1572" t="s">
        <v>11134</v>
      </c>
      <c r="C1572" s="7">
        <v>41662</v>
      </c>
      <c r="D1572" s="7">
        <v>41668</v>
      </c>
      <c r="E1572" s="4">
        <f t="shared" si="24"/>
        <v>6</v>
      </c>
      <c r="F1572" t="s">
        <v>113</v>
      </c>
      <c r="G1572" t="s">
        <v>11135</v>
      </c>
      <c r="H1572" t="s">
        <v>1894</v>
      </c>
      <c r="I1572" t="s">
        <v>31</v>
      </c>
      <c r="J1572">
        <v>90036</v>
      </c>
      <c r="K1572" t="s">
        <v>343</v>
      </c>
      <c r="L1572" t="s">
        <v>323</v>
      </c>
      <c r="M1572" t="s">
        <v>34</v>
      </c>
      <c r="N1572" t="s">
        <v>126</v>
      </c>
      <c r="O1572" t="s">
        <v>36</v>
      </c>
      <c r="P1572" t="s">
        <v>11136</v>
      </c>
      <c r="Q1572" t="s">
        <v>56</v>
      </c>
      <c r="R1572" t="s">
        <v>392</v>
      </c>
      <c r="S1572" t="s">
        <v>11137</v>
      </c>
      <c r="T1572" s="16">
        <v>59.99</v>
      </c>
      <c r="U1572">
        <v>7</v>
      </c>
      <c r="V1572">
        <v>0</v>
      </c>
      <c r="W1572" s="16">
        <v>21.596399999999999</v>
      </c>
      <c r="X1572">
        <v>4.05</v>
      </c>
      <c r="Y1572" t="s">
        <v>187</v>
      </c>
      <c r="Z1572" t="s">
        <v>42</v>
      </c>
      <c r="AA1572" t="s">
        <v>129</v>
      </c>
    </row>
    <row r="1573" spans="1:27" ht="15.75" hidden="1" customHeight="1">
      <c r="A1573" t="s">
        <v>11138</v>
      </c>
      <c r="B1573" t="s">
        <v>11139</v>
      </c>
      <c r="C1573" s="7">
        <v>41081</v>
      </c>
      <c r="D1573" s="7">
        <v>41085</v>
      </c>
      <c r="E1573" s="4">
        <f t="shared" si="24"/>
        <v>4</v>
      </c>
      <c r="F1573" t="s">
        <v>113</v>
      </c>
      <c r="G1573" t="s">
        <v>11140</v>
      </c>
      <c r="H1573" t="s">
        <v>2241</v>
      </c>
      <c r="I1573" t="s">
        <v>31</v>
      </c>
      <c r="J1573">
        <v>0</v>
      </c>
      <c r="K1573" t="s">
        <v>10902</v>
      </c>
      <c r="L1573" t="s">
        <v>10902</v>
      </c>
      <c r="M1573" t="s">
        <v>10903</v>
      </c>
      <c r="N1573" t="s">
        <v>213</v>
      </c>
      <c r="O1573" t="s">
        <v>90</v>
      </c>
      <c r="P1573" t="s">
        <v>10436</v>
      </c>
      <c r="Q1573" t="s">
        <v>171</v>
      </c>
      <c r="R1573" t="s">
        <v>474</v>
      </c>
      <c r="S1573" t="s">
        <v>10437</v>
      </c>
      <c r="T1573" s="16">
        <v>366</v>
      </c>
      <c r="U1573">
        <v>8</v>
      </c>
      <c r="V1573">
        <v>0</v>
      </c>
      <c r="W1573" s="16">
        <v>168.24</v>
      </c>
      <c r="X1573">
        <v>28.71</v>
      </c>
      <c r="Y1573" t="s">
        <v>41</v>
      </c>
      <c r="Z1573" t="s">
        <v>42</v>
      </c>
      <c r="AA1573" t="s">
        <v>216</v>
      </c>
    </row>
    <row r="1574" spans="1:27" ht="15.75" customHeight="1">
      <c r="A1574" t="s">
        <v>11148</v>
      </c>
      <c r="B1574" t="s">
        <v>11149</v>
      </c>
      <c r="C1574" s="7">
        <v>42145</v>
      </c>
      <c r="D1574" s="7">
        <v>42149</v>
      </c>
      <c r="E1574" s="4">
        <f t="shared" si="24"/>
        <v>4</v>
      </c>
      <c r="F1574" t="s">
        <v>113</v>
      </c>
      <c r="G1574" t="s">
        <v>11150</v>
      </c>
      <c r="H1574" t="s">
        <v>3816</v>
      </c>
      <c r="I1574" t="s">
        <v>74</v>
      </c>
      <c r="J1574">
        <v>90712</v>
      </c>
      <c r="K1574" t="s">
        <v>2768</v>
      </c>
      <c r="L1574" t="s">
        <v>323</v>
      </c>
      <c r="M1574" t="s">
        <v>34</v>
      </c>
      <c r="N1574" t="s">
        <v>126</v>
      </c>
      <c r="O1574" t="s">
        <v>36</v>
      </c>
      <c r="P1574" t="s">
        <v>7995</v>
      </c>
      <c r="Q1574" t="s">
        <v>56</v>
      </c>
      <c r="R1574" t="s">
        <v>57</v>
      </c>
      <c r="S1574" t="s">
        <v>7996</v>
      </c>
      <c r="T1574" s="16">
        <v>518.27200000000005</v>
      </c>
      <c r="U1574">
        <v>8</v>
      </c>
      <c r="V1574">
        <v>0.2</v>
      </c>
      <c r="W1574" s="16">
        <v>-97.176000000000073</v>
      </c>
      <c r="X1574">
        <v>58.11</v>
      </c>
      <c r="Y1574" t="s">
        <v>41</v>
      </c>
      <c r="Z1574" t="s">
        <v>42</v>
      </c>
      <c r="AA1574" t="s">
        <v>129</v>
      </c>
    </row>
    <row r="1575" spans="1:27" ht="15.75" customHeight="1">
      <c r="A1575" t="s">
        <v>11153</v>
      </c>
      <c r="B1575" t="s">
        <v>11154</v>
      </c>
      <c r="C1575" s="7">
        <v>41730</v>
      </c>
      <c r="D1575" s="7">
        <v>41732</v>
      </c>
      <c r="E1575" s="4">
        <f t="shared" si="24"/>
        <v>2</v>
      </c>
      <c r="F1575" t="s">
        <v>28</v>
      </c>
      <c r="G1575" t="s">
        <v>11155</v>
      </c>
      <c r="H1575" t="s">
        <v>3771</v>
      </c>
      <c r="I1575" t="s">
        <v>31</v>
      </c>
      <c r="J1575">
        <v>0</v>
      </c>
      <c r="K1575" t="s">
        <v>2480</v>
      </c>
      <c r="L1575" t="s">
        <v>2481</v>
      </c>
      <c r="M1575" t="s">
        <v>156</v>
      </c>
      <c r="N1575" t="s">
        <v>157</v>
      </c>
      <c r="O1575" t="s">
        <v>158</v>
      </c>
      <c r="P1575" t="s">
        <v>11156</v>
      </c>
      <c r="Q1575" t="s">
        <v>56</v>
      </c>
      <c r="R1575" t="s">
        <v>392</v>
      </c>
      <c r="S1575" t="s">
        <v>11157</v>
      </c>
      <c r="T1575" s="16">
        <v>140.19999999999999</v>
      </c>
      <c r="U1575">
        <v>5</v>
      </c>
      <c r="V1575">
        <v>0</v>
      </c>
      <c r="W1575" s="16">
        <v>7</v>
      </c>
      <c r="X1575">
        <v>28.59</v>
      </c>
      <c r="Y1575" t="s">
        <v>41</v>
      </c>
      <c r="Z1575" t="s">
        <v>42</v>
      </c>
      <c r="AA1575" t="s">
        <v>161</v>
      </c>
    </row>
    <row r="1576" spans="1:27" ht="15.75" hidden="1" customHeight="1">
      <c r="A1576" t="s">
        <v>11158</v>
      </c>
      <c r="B1576" t="s">
        <v>11159</v>
      </c>
      <c r="C1576" s="7">
        <v>41268</v>
      </c>
      <c r="D1576" s="7">
        <v>41270</v>
      </c>
      <c r="E1576" s="4">
        <f t="shared" si="24"/>
        <v>2</v>
      </c>
      <c r="F1576" t="s">
        <v>28</v>
      </c>
      <c r="G1576" t="s">
        <v>11160</v>
      </c>
      <c r="H1576" t="s">
        <v>859</v>
      </c>
      <c r="I1576" t="s">
        <v>74</v>
      </c>
      <c r="J1576">
        <v>0</v>
      </c>
      <c r="K1576" t="s">
        <v>3295</v>
      </c>
      <c r="L1576" t="s">
        <v>1538</v>
      </c>
      <c r="M1576" t="s">
        <v>297</v>
      </c>
      <c r="N1576" t="s">
        <v>136</v>
      </c>
      <c r="O1576" t="s">
        <v>54</v>
      </c>
      <c r="P1576" t="s">
        <v>11161</v>
      </c>
      <c r="Q1576" t="s">
        <v>171</v>
      </c>
      <c r="R1576" t="s">
        <v>426</v>
      </c>
      <c r="S1576" t="s">
        <v>11162</v>
      </c>
      <c r="T1576" s="16">
        <v>144.9</v>
      </c>
      <c r="U1576">
        <v>3</v>
      </c>
      <c r="V1576">
        <v>0</v>
      </c>
      <c r="W1576" s="16">
        <v>14.49</v>
      </c>
      <c r="X1576">
        <v>28.58</v>
      </c>
      <c r="Y1576" t="s">
        <v>41</v>
      </c>
      <c r="Z1576" t="s">
        <v>42</v>
      </c>
      <c r="AA1576" t="s">
        <v>139</v>
      </c>
    </row>
    <row r="1577" spans="1:27" ht="15.75" hidden="1" customHeight="1">
      <c r="A1577" t="s">
        <v>11163</v>
      </c>
      <c r="B1577" t="s">
        <v>11164</v>
      </c>
      <c r="C1577" s="7">
        <v>42073</v>
      </c>
      <c r="D1577" s="7">
        <v>42075</v>
      </c>
      <c r="E1577" s="4">
        <f t="shared" si="24"/>
        <v>2</v>
      </c>
      <c r="F1577" t="s">
        <v>46</v>
      </c>
      <c r="G1577" t="s">
        <v>11165</v>
      </c>
      <c r="H1577" t="s">
        <v>3381</v>
      </c>
      <c r="I1577" t="s">
        <v>31</v>
      </c>
      <c r="J1577">
        <v>0</v>
      </c>
      <c r="K1577" t="s">
        <v>8258</v>
      </c>
      <c r="L1577" t="s">
        <v>8259</v>
      </c>
      <c r="M1577" t="s">
        <v>2035</v>
      </c>
      <c r="N1577" t="s">
        <v>195</v>
      </c>
      <c r="O1577" t="s">
        <v>78</v>
      </c>
      <c r="P1577" t="s">
        <v>11166</v>
      </c>
      <c r="Q1577" t="s">
        <v>171</v>
      </c>
      <c r="R1577" t="s">
        <v>474</v>
      </c>
      <c r="S1577" t="s">
        <v>11167</v>
      </c>
      <c r="T1577" s="16">
        <v>173.7</v>
      </c>
      <c r="U1577">
        <v>6</v>
      </c>
      <c r="V1577">
        <v>0</v>
      </c>
      <c r="W1577" s="16">
        <v>24.3</v>
      </c>
      <c r="X1577">
        <v>28.56</v>
      </c>
      <c r="Y1577" t="s">
        <v>41</v>
      </c>
      <c r="Z1577" t="s">
        <v>42</v>
      </c>
      <c r="AA1577" t="s">
        <v>198</v>
      </c>
    </row>
    <row r="1578" spans="1:27" ht="15.75" hidden="1" customHeight="1">
      <c r="A1578" t="s">
        <v>11170</v>
      </c>
      <c r="B1578" t="s">
        <v>11171</v>
      </c>
      <c r="C1578" s="7">
        <v>41548</v>
      </c>
      <c r="D1578" s="7">
        <v>41550</v>
      </c>
      <c r="E1578" s="4">
        <f t="shared" si="24"/>
        <v>2</v>
      </c>
      <c r="F1578" t="s">
        <v>28</v>
      </c>
      <c r="G1578" t="s">
        <v>11172</v>
      </c>
      <c r="H1578" t="s">
        <v>1317</v>
      </c>
      <c r="I1578" t="s">
        <v>31</v>
      </c>
      <c r="J1578">
        <v>0</v>
      </c>
      <c r="K1578" t="s">
        <v>3918</v>
      </c>
      <c r="L1578" t="s">
        <v>3918</v>
      </c>
      <c r="M1578" t="s">
        <v>3919</v>
      </c>
      <c r="N1578" t="s">
        <v>243</v>
      </c>
      <c r="O1578" t="s">
        <v>78</v>
      </c>
      <c r="P1578" t="s">
        <v>11173</v>
      </c>
      <c r="Q1578" t="s">
        <v>171</v>
      </c>
      <c r="R1578" t="s">
        <v>3089</v>
      </c>
      <c r="S1578" t="s">
        <v>11174</v>
      </c>
      <c r="T1578" s="16">
        <v>100.125</v>
      </c>
      <c r="U1578">
        <v>5</v>
      </c>
      <c r="V1578">
        <v>0.5</v>
      </c>
      <c r="W1578" s="16">
        <v>-90.225000000000009</v>
      </c>
      <c r="X1578">
        <v>28.54</v>
      </c>
      <c r="Y1578" t="s">
        <v>41</v>
      </c>
      <c r="Z1578" t="s">
        <v>42</v>
      </c>
      <c r="AA1578" t="s">
        <v>246</v>
      </c>
    </row>
    <row r="1579" spans="1:27" ht="15.75" hidden="1" customHeight="1">
      <c r="A1579" t="s">
        <v>11177</v>
      </c>
      <c r="B1579" t="s">
        <v>11178</v>
      </c>
      <c r="C1579" s="7">
        <v>42369</v>
      </c>
      <c r="D1579" s="7">
        <v>42375</v>
      </c>
      <c r="E1579" s="4">
        <f t="shared" si="24"/>
        <v>6</v>
      </c>
      <c r="F1579" t="s">
        <v>113</v>
      </c>
      <c r="G1579" t="s">
        <v>11179</v>
      </c>
      <c r="H1579" t="s">
        <v>3816</v>
      </c>
      <c r="I1579" t="s">
        <v>74</v>
      </c>
      <c r="J1579">
        <v>47201</v>
      </c>
      <c r="K1579" t="s">
        <v>1308</v>
      </c>
      <c r="L1579" t="s">
        <v>847</v>
      </c>
      <c r="M1579" t="s">
        <v>34</v>
      </c>
      <c r="N1579" t="s">
        <v>35</v>
      </c>
      <c r="O1579" t="s">
        <v>36</v>
      </c>
      <c r="P1579" t="s">
        <v>11180</v>
      </c>
      <c r="Q1579" t="s">
        <v>171</v>
      </c>
      <c r="R1579" t="s">
        <v>172</v>
      </c>
      <c r="S1579" t="s">
        <v>11181</v>
      </c>
      <c r="T1579" s="16">
        <v>209.3</v>
      </c>
      <c r="U1579">
        <v>2</v>
      </c>
      <c r="V1579">
        <v>0</v>
      </c>
      <c r="W1579" s="16">
        <v>56.511000000000003</v>
      </c>
      <c r="X1579">
        <v>8.32</v>
      </c>
      <c r="Y1579" t="s">
        <v>69</v>
      </c>
      <c r="Z1579" t="s">
        <v>42</v>
      </c>
      <c r="AA1579" t="s">
        <v>43</v>
      </c>
    </row>
    <row r="1580" spans="1:27" ht="15.75" hidden="1" customHeight="1">
      <c r="A1580" t="s">
        <v>11182</v>
      </c>
      <c r="B1580" t="s">
        <v>11183</v>
      </c>
      <c r="C1580" s="7">
        <v>40953</v>
      </c>
      <c r="D1580" s="7">
        <v>40957</v>
      </c>
      <c r="E1580" s="4">
        <f t="shared" si="24"/>
        <v>4</v>
      </c>
      <c r="F1580" t="s">
        <v>113</v>
      </c>
      <c r="G1580" t="s">
        <v>11184</v>
      </c>
      <c r="H1580" t="s">
        <v>4483</v>
      </c>
      <c r="I1580" t="s">
        <v>31</v>
      </c>
      <c r="J1580">
        <v>0</v>
      </c>
      <c r="K1580" t="s">
        <v>5635</v>
      </c>
      <c r="L1580" t="s">
        <v>5635</v>
      </c>
      <c r="M1580" t="s">
        <v>5636</v>
      </c>
      <c r="N1580" t="s">
        <v>89</v>
      </c>
      <c r="O1580" t="s">
        <v>90</v>
      </c>
      <c r="P1580" t="s">
        <v>11185</v>
      </c>
      <c r="Q1580" t="s">
        <v>171</v>
      </c>
      <c r="R1580" t="s">
        <v>704</v>
      </c>
      <c r="S1580" t="s">
        <v>11186</v>
      </c>
      <c r="T1580" s="16">
        <v>237.6</v>
      </c>
      <c r="U1580">
        <v>8</v>
      </c>
      <c r="V1580">
        <v>0</v>
      </c>
      <c r="W1580" s="16">
        <v>106.8</v>
      </c>
      <c r="X1580">
        <v>28.45</v>
      </c>
      <c r="Y1580" t="s">
        <v>41</v>
      </c>
      <c r="Z1580" t="s">
        <v>42</v>
      </c>
      <c r="AA1580" t="s">
        <v>94</v>
      </c>
    </row>
    <row r="1581" spans="1:27" ht="15.75" customHeight="1">
      <c r="A1581" t="s">
        <v>11187</v>
      </c>
      <c r="B1581" t="s">
        <v>11188</v>
      </c>
      <c r="C1581" s="7">
        <v>41214</v>
      </c>
      <c r="D1581" s="7">
        <v>41214</v>
      </c>
      <c r="E1581" s="4">
        <f t="shared" si="24"/>
        <v>0</v>
      </c>
      <c r="F1581" t="s">
        <v>84</v>
      </c>
      <c r="G1581" t="s">
        <v>11189</v>
      </c>
      <c r="H1581" t="s">
        <v>2543</v>
      </c>
      <c r="I1581" t="s">
        <v>49</v>
      </c>
      <c r="J1581">
        <v>0</v>
      </c>
      <c r="K1581" t="s">
        <v>5698</v>
      </c>
      <c r="L1581" t="s">
        <v>5698</v>
      </c>
      <c r="M1581" t="s">
        <v>433</v>
      </c>
      <c r="N1581" t="s">
        <v>136</v>
      </c>
      <c r="O1581" t="s">
        <v>54</v>
      </c>
      <c r="P1581" t="s">
        <v>11190</v>
      </c>
      <c r="Q1581" t="s">
        <v>56</v>
      </c>
      <c r="R1581" t="s">
        <v>392</v>
      </c>
      <c r="S1581" t="s">
        <v>11191</v>
      </c>
      <c r="T1581" s="16">
        <v>103.92</v>
      </c>
      <c r="U1581">
        <v>2</v>
      </c>
      <c r="V1581">
        <v>0</v>
      </c>
      <c r="W1581" s="16">
        <v>0</v>
      </c>
      <c r="X1581">
        <v>28.43</v>
      </c>
      <c r="Y1581" t="s">
        <v>59</v>
      </c>
      <c r="Z1581" t="s">
        <v>42</v>
      </c>
      <c r="AA1581" t="s">
        <v>139</v>
      </c>
    </row>
    <row r="1582" spans="1:27" ht="15.75" hidden="1" customHeight="1">
      <c r="A1582" t="s">
        <v>11193</v>
      </c>
      <c r="B1582" t="s">
        <v>11194</v>
      </c>
      <c r="C1582" s="7">
        <v>42181</v>
      </c>
      <c r="D1582" s="7">
        <v>42184</v>
      </c>
      <c r="E1582" s="4">
        <f t="shared" si="24"/>
        <v>3</v>
      </c>
      <c r="F1582" t="s">
        <v>46</v>
      </c>
      <c r="G1582" t="s">
        <v>11195</v>
      </c>
      <c r="H1582" t="s">
        <v>165</v>
      </c>
      <c r="I1582" t="s">
        <v>31</v>
      </c>
      <c r="J1582">
        <v>0</v>
      </c>
      <c r="K1582" t="s">
        <v>1349</v>
      </c>
      <c r="L1582" t="s">
        <v>1349</v>
      </c>
      <c r="M1582" t="s">
        <v>655</v>
      </c>
      <c r="N1582" t="s">
        <v>77</v>
      </c>
      <c r="O1582" t="s">
        <v>78</v>
      </c>
      <c r="P1582" t="s">
        <v>10960</v>
      </c>
      <c r="Q1582" t="s">
        <v>38</v>
      </c>
      <c r="R1582" t="s">
        <v>317</v>
      </c>
      <c r="S1582" t="s">
        <v>10961</v>
      </c>
      <c r="T1582" s="16">
        <v>379.44</v>
      </c>
      <c r="U1582">
        <v>8</v>
      </c>
      <c r="V1582">
        <v>0</v>
      </c>
      <c r="W1582" s="16">
        <v>128.88</v>
      </c>
      <c r="X1582">
        <v>28.37</v>
      </c>
      <c r="Y1582" t="s">
        <v>69</v>
      </c>
      <c r="Z1582" t="s">
        <v>42</v>
      </c>
      <c r="AA1582" t="s">
        <v>81</v>
      </c>
    </row>
    <row r="1583" spans="1:27" ht="15.75" customHeight="1">
      <c r="A1583" t="s">
        <v>11198</v>
      </c>
      <c r="B1583" t="s">
        <v>11199</v>
      </c>
      <c r="C1583" s="7">
        <v>42230</v>
      </c>
      <c r="D1583" s="7">
        <v>42234</v>
      </c>
      <c r="E1583" s="4">
        <f t="shared" si="24"/>
        <v>4</v>
      </c>
      <c r="F1583" t="s">
        <v>46</v>
      </c>
      <c r="G1583" t="s">
        <v>11200</v>
      </c>
      <c r="H1583" t="s">
        <v>4095</v>
      </c>
      <c r="I1583" t="s">
        <v>49</v>
      </c>
      <c r="J1583">
        <v>0</v>
      </c>
      <c r="K1583" t="s">
        <v>612</v>
      </c>
      <c r="L1583" t="s">
        <v>613</v>
      </c>
      <c r="M1583" t="s">
        <v>358</v>
      </c>
      <c r="N1583" t="s">
        <v>359</v>
      </c>
      <c r="O1583" t="s">
        <v>54</v>
      </c>
      <c r="P1583" t="s">
        <v>10164</v>
      </c>
      <c r="Q1583" t="s">
        <v>56</v>
      </c>
      <c r="R1583" t="s">
        <v>392</v>
      </c>
      <c r="S1583" t="s">
        <v>10165</v>
      </c>
      <c r="T1583" s="16">
        <v>189.435</v>
      </c>
      <c r="U1583">
        <v>5</v>
      </c>
      <c r="V1583">
        <v>0.27</v>
      </c>
      <c r="W1583" s="16">
        <v>23.234999999999989</v>
      </c>
      <c r="X1583">
        <v>28.35</v>
      </c>
      <c r="Y1583" t="s">
        <v>41</v>
      </c>
      <c r="Z1583" t="s">
        <v>42</v>
      </c>
      <c r="AA1583" t="s">
        <v>360</v>
      </c>
    </row>
    <row r="1584" spans="1:27" ht="15.75" hidden="1" customHeight="1">
      <c r="A1584" t="s">
        <v>11203</v>
      </c>
      <c r="B1584" t="s">
        <v>11204</v>
      </c>
      <c r="C1584" s="7">
        <v>42257</v>
      </c>
      <c r="D1584" s="7">
        <v>42261</v>
      </c>
      <c r="E1584" s="4">
        <f t="shared" si="24"/>
        <v>4</v>
      </c>
      <c r="F1584" t="s">
        <v>46</v>
      </c>
      <c r="G1584" t="s">
        <v>11205</v>
      </c>
      <c r="H1584" t="s">
        <v>4173</v>
      </c>
      <c r="I1584" t="s">
        <v>74</v>
      </c>
      <c r="J1584">
        <v>0</v>
      </c>
      <c r="K1584" t="s">
        <v>6342</v>
      </c>
      <c r="L1584" t="s">
        <v>1311</v>
      </c>
      <c r="M1584" t="s">
        <v>531</v>
      </c>
      <c r="N1584" t="s">
        <v>254</v>
      </c>
      <c r="O1584" t="s">
        <v>158</v>
      </c>
      <c r="P1584" t="s">
        <v>11206</v>
      </c>
      <c r="Q1584" t="s">
        <v>38</v>
      </c>
      <c r="R1584" t="s">
        <v>347</v>
      </c>
      <c r="S1584" t="s">
        <v>11207</v>
      </c>
      <c r="T1584" s="16">
        <v>217.84</v>
      </c>
      <c r="U1584">
        <v>4</v>
      </c>
      <c r="V1584">
        <v>0</v>
      </c>
      <c r="W1584" s="16">
        <v>54.4</v>
      </c>
      <c r="X1584">
        <v>28.25</v>
      </c>
      <c r="Y1584" t="s">
        <v>41</v>
      </c>
      <c r="Z1584" t="s">
        <v>42</v>
      </c>
      <c r="AA1584" t="s">
        <v>257</v>
      </c>
    </row>
    <row r="1585" spans="1:27" ht="15.75" hidden="1" customHeight="1">
      <c r="A1585" t="s">
        <v>11208</v>
      </c>
      <c r="B1585" t="s">
        <v>11209</v>
      </c>
      <c r="C1585" s="7">
        <v>41909</v>
      </c>
      <c r="D1585" s="7">
        <v>41909</v>
      </c>
      <c r="E1585" s="4">
        <f t="shared" si="24"/>
        <v>0</v>
      </c>
      <c r="F1585" t="s">
        <v>84</v>
      </c>
      <c r="G1585" t="s">
        <v>11210</v>
      </c>
      <c r="H1585" t="s">
        <v>2142</v>
      </c>
      <c r="I1585" t="s">
        <v>31</v>
      </c>
      <c r="J1585">
        <v>92374</v>
      </c>
      <c r="K1585" t="s">
        <v>11211</v>
      </c>
      <c r="L1585" t="s">
        <v>323</v>
      </c>
      <c r="M1585" t="s">
        <v>34</v>
      </c>
      <c r="N1585" t="s">
        <v>126</v>
      </c>
      <c r="O1585" t="s">
        <v>36</v>
      </c>
      <c r="P1585" t="s">
        <v>11212</v>
      </c>
      <c r="Q1585" t="s">
        <v>171</v>
      </c>
      <c r="R1585" t="s">
        <v>704</v>
      </c>
      <c r="S1585" t="s">
        <v>11213</v>
      </c>
      <c r="T1585" s="16">
        <v>29.9</v>
      </c>
      <c r="U1585">
        <v>5</v>
      </c>
      <c r="V1585">
        <v>0</v>
      </c>
      <c r="W1585" s="16">
        <v>13.455</v>
      </c>
      <c r="X1585">
        <v>5.84</v>
      </c>
      <c r="Y1585" t="s">
        <v>69</v>
      </c>
      <c r="Z1585" t="s">
        <v>42</v>
      </c>
      <c r="AA1585" t="s">
        <v>129</v>
      </c>
    </row>
    <row r="1586" spans="1:27" ht="15.75" customHeight="1">
      <c r="A1586" t="s">
        <v>11214</v>
      </c>
      <c r="B1586" t="s">
        <v>11215</v>
      </c>
      <c r="C1586" s="7">
        <v>41933</v>
      </c>
      <c r="D1586" s="7">
        <v>41937</v>
      </c>
      <c r="E1586" s="4">
        <f t="shared" si="24"/>
        <v>4</v>
      </c>
      <c r="F1586" t="s">
        <v>46</v>
      </c>
      <c r="G1586" t="s">
        <v>11216</v>
      </c>
      <c r="H1586" t="s">
        <v>2142</v>
      </c>
      <c r="I1586" t="s">
        <v>31</v>
      </c>
      <c r="J1586">
        <v>77095</v>
      </c>
      <c r="K1586" t="s">
        <v>1953</v>
      </c>
      <c r="L1586" t="s">
        <v>185</v>
      </c>
      <c r="M1586" t="s">
        <v>34</v>
      </c>
      <c r="N1586" t="s">
        <v>35</v>
      </c>
      <c r="O1586" t="s">
        <v>36</v>
      </c>
      <c r="P1586" t="s">
        <v>2314</v>
      </c>
      <c r="Q1586" t="s">
        <v>56</v>
      </c>
      <c r="R1586" t="s">
        <v>57</v>
      </c>
      <c r="S1586" t="s">
        <v>2315</v>
      </c>
      <c r="T1586" s="16">
        <v>56.686</v>
      </c>
      <c r="U1586">
        <v>1</v>
      </c>
      <c r="V1586">
        <v>0.3</v>
      </c>
      <c r="W1586" s="16">
        <v>-14.5764</v>
      </c>
      <c r="X1586">
        <v>4.9400000000000004</v>
      </c>
      <c r="Y1586" t="s">
        <v>69</v>
      </c>
      <c r="Z1586" t="s">
        <v>42</v>
      </c>
      <c r="AA1586" t="s">
        <v>43</v>
      </c>
    </row>
    <row r="1587" spans="1:27" ht="15.75" hidden="1" customHeight="1">
      <c r="A1587" t="s">
        <v>11218</v>
      </c>
      <c r="B1587" t="s">
        <v>11219</v>
      </c>
      <c r="C1587" s="7">
        <v>41565</v>
      </c>
      <c r="D1587" s="7">
        <v>41570</v>
      </c>
      <c r="E1587" s="4">
        <f t="shared" si="24"/>
        <v>5</v>
      </c>
      <c r="F1587" t="s">
        <v>113</v>
      </c>
      <c r="G1587" t="s">
        <v>11220</v>
      </c>
      <c r="H1587" t="s">
        <v>1970</v>
      </c>
      <c r="I1587" t="s">
        <v>49</v>
      </c>
      <c r="J1587">
        <v>0</v>
      </c>
      <c r="K1587" t="s">
        <v>11221</v>
      </c>
      <c r="L1587" t="s">
        <v>2739</v>
      </c>
      <c r="M1587" t="s">
        <v>168</v>
      </c>
      <c r="N1587" t="s">
        <v>169</v>
      </c>
      <c r="O1587" t="s">
        <v>54</v>
      </c>
      <c r="P1587" t="s">
        <v>11222</v>
      </c>
      <c r="Q1587" t="s">
        <v>171</v>
      </c>
      <c r="R1587" t="s">
        <v>704</v>
      </c>
      <c r="S1587" t="s">
        <v>11223</v>
      </c>
      <c r="T1587" s="16">
        <v>279.54000000000002</v>
      </c>
      <c r="U1587">
        <v>6</v>
      </c>
      <c r="V1587">
        <v>0</v>
      </c>
      <c r="W1587" s="16">
        <v>69.84</v>
      </c>
      <c r="X1587">
        <v>28.13</v>
      </c>
      <c r="Y1587" t="s">
        <v>69</v>
      </c>
      <c r="Z1587" t="s">
        <v>42</v>
      </c>
      <c r="AA1587" t="s">
        <v>174</v>
      </c>
    </row>
    <row r="1588" spans="1:27" ht="15.75" hidden="1" customHeight="1">
      <c r="A1588" t="s">
        <v>11224</v>
      </c>
      <c r="B1588" t="s">
        <v>11225</v>
      </c>
      <c r="C1588" s="7">
        <v>42294</v>
      </c>
      <c r="D1588" s="7">
        <v>42296</v>
      </c>
      <c r="E1588" s="4">
        <f t="shared" si="24"/>
        <v>2</v>
      </c>
      <c r="F1588" t="s">
        <v>28</v>
      </c>
      <c r="G1588" t="s">
        <v>11226</v>
      </c>
      <c r="H1588" t="s">
        <v>4007</v>
      </c>
      <c r="I1588" t="s">
        <v>49</v>
      </c>
      <c r="J1588">
        <v>0</v>
      </c>
      <c r="K1588" t="s">
        <v>5184</v>
      </c>
      <c r="L1588" t="s">
        <v>107</v>
      </c>
      <c r="M1588" t="s">
        <v>108</v>
      </c>
      <c r="N1588" t="s">
        <v>53</v>
      </c>
      <c r="O1588" t="s">
        <v>54</v>
      </c>
      <c r="P1588" t="s">
        <v>11227</v>
      </c>
      <c r="Q1588" t="s">
        <v>171</v>
      </c>
      <c r="R1588" t="s">
        <v>288</v>
      </c>
      <c r="S1588" t="s">
        <v>11228</v>
      </c>
      <c r="T1588" s="16">
        <v>145.19999999999999</v>
      </c>
      <c r="U1588">
        <v>10</v>
      </c>
      <c r="V1588">
        <v>0</v>
      </c>
      <c r="W1588" s="16">
        <v>23.1</v>
      </c>
      <c r="X1588">
        <v>28.12</v>
      </c>
      <c r="Y1588" t="s">
        <v>41</v>
      </c>
      <c r="Z1588" t="s">
        <v>42</v>
      </c>
      <c r="AA1588" t="s">
        <v>60</v>
      </c>
    </row>
    <row r="1589" spans="1:27" ht="15.75" hidden="1" customHeight="1">
      <c r="A1589" t="s">
        <v>11229</v>
      </c>
      <c r="B1589" t="s">
        <v>11230</v>
      </c>
      <c r="C1589" s="7">
        <v>42225</v>
      </c>
      <c r="D1589" s="7">
        <v>42227</v>
      </c>
      <c r="E1589" s="4">
        <f t="shared" si="24"/>
        <v>2</v>
      </c>
      <c r="F1589" t="s">
        <v>28</v>
      </c>
      <c r="G1589" t="s">
        <v>11231</v>
      </c>
      <c r="H1589" t="s">
        <v>8199</v>
      </c>
      <c r="I1589" t="s">
        <v>31</v>
      </c>
      <c r="J1589">
        <v>0</v>
      </c>
      <c r="K1589" t="s">
        <v>4357</v>
      </c>
      <c r="L1589" t="s">
        <v>1622</v>
      </c>
      <c r="M1589" t="s">
        <v>181</v>
      </c>
      <c r="N1589" t="s">
        <v>77</v>
      </c>
      <c r="O1589" t="s">
        <v>78</v>
      </c>
      <c r="P1589" t="s">
        <v>11232</v>
      </c>
      <c r="Q1589" t="s">
        <v>171</v>
      </c>
      <c r="R1589" t="s">
        <v>288</v>
      </c>
      <c r="S1589" t="s">
        <v>11233</v>
      </c>
      <c r="T1589" s="16">
        <v>81.299999999999983</v>
      </c>
      <c r="U1589">
        <v>5</v>
      </c>
      <c r="V1589">
        <v>0</v>
      </c>
      <c r="W1589" s="16">
        <v>40.649999999999991</v>
      </c>
      <c r="X1589">
        <v>28.05</v>
      </c>
      <c r="Y1589" t="s">
        <v>59</v>
      </c>
      <c r="Z1589" t="s">
        <v>42</v>
      </c>
      <c r="AA1589" t="s">
        <v>81</v>
      </c>
    </row>
    <row r="1590" spans="1:27" ht="15.75" hidden="1" customHeight="1">
      <c r="A1590" t="s">
        <v>11234</v>
      </c>
      <c r="B1590" t="s">
        <v>11235</v>
      </c>
      <c r="C1590" s="7">
        <v>42342</v>
      </c>
      <c r="D1590" s="7">
        <v>42348</v>
      </c>
      <c r="E1590" s="4">
        <f t="shared" si="24"/>
        <v>6</v>
      </c>
      <c r="F1590" t="s">
        <v>113</v>
      </c>
      <c r="G1590" t="s">
        <v>11236</v>
      </c>
      <c r="H1590" t="s">
        <v>466</v>
      </c>
      <c r="I1590" t="s">
        <v>31</v>
      </c>
      <c r="J1590">
        <v>10009</v>
      </c>
      <c r="K1590" t="s">
        <v>346</v>
      </c>
      <c r="L1590" t="s">
        <v>285</v>
      </c>
      <c r="M1590" t="s">
        <v>34</v>
      </c>
      <c r="N1590" t="s">
        <v>286</v>
      </c>
      <c r="O1590" t="s">
        <v>36</v>
      </c>
      <c r="P1590" t="s">
        <v>9263</v>
      </c>
      <c r="Q1590" t="s">
        <v>171</v>
      </c>
      <c r="R1590" t="s">
        <v>426</v>
      </c>
      <c r="S1590" t="s">
        <v>9264</v>
      </c>
      <c r="T1590" s="16">
        <v>83.920000000000016</v>
      </c>
      <c r="U1590">
        <v>5</v>
      </c>
      <c r="V1590">
        <v>0.2</v>
      </c>
      <c r="W1590" s="16">
        <v>29.371999999999989</v>
      </c>
      <c r="X1590">
        <v>7.41</v>
      </c>
      <c r="Y1590" t="s">
        <v>69</v>
      </c>
      <c r="Z1590" t="s">
        <v>42</v>
      </c>
      <c r="AA1590" t="s">
        <v>290</v>
      </c>
    </row>
    <row r="1591" spans="1:27" ht="15.75" customHeight="1">
      <c r="A1591" t="s">
        <v>11239</v>
      </c>
      <c r="B1591" t="s">
        <v>11240</v>
      </c>
      <c r="C1591" s="7">
        <v>41807</v>
      </c>
      <c r="D1591" s="7">
        <v>41814</v>
      </c>
      <c r="E1591" s="4">
        <f t="shared" si="24"/>
        <v>7</v>
      </c>
      <c r="F1591" t="s">
        <v>113</v>
      </c>
      <c r="G1591" t="s">
        <v>11241</v>
      </c>
      <c r="H1591" t="s">
        <v>405</v>
      </c>
      <c r="I1591" t="s">
        <v>31</v>
      </c>
      <c r="J1591">
        <v>0</v>
      </c>
      <c r="K1591" t="s">
        <v>1225</v>
      </c>
      <c r="L1591" t="s">
        <v>1226</v>
      </c>
      <c r="M1591" t="s">
        <v>1227</v>
      </c>
      <c r="N1591" t="s">
        <v>597</v>
      </c>
      <c r="O1591" t="s">
        <v>90</v>
      </c>
      <c r="P1591" t="s">
        <v>11242</v>
      </c>
      <c r="Q1591" t="s">
        <v>56</v>
      </c>
      <c r="R1591" t="s">
        <v>392</v>
      </c>
      <c r="S1591" t="s">
        <v>11243</v>
      </c>
      <c r="T1591" s="16">
        <v>189</v>
      </c>
      <c r="U1591">
        <v>6</v>
      </c>
      <c r="V1591">
        <v>0</v>
      </c>
      <c r="W1591" s="16">
        <v>22.68</v>
      </c>
      <c r="X1591">
        <v>27.9</v>
      </c>
      <c r="Y1591" t="s">
        <v>187</v>
      </c>
      <c r="Z1591" t="s">
        <v>42</v>
      </c>
      <c r="AA1591" t="s">
        <v>600</v>
      </c>
    </row>
    <row r="1592" spans="1:27" ht="15.75" hidden="1" customHeight="1">
      <c r="A1592" t="s">
        <v>11244</v>
      </c>
      <c r="B1592" t="s">
        <v>11245</v>
      </c>
      <c r="C1592" s="7">
        <v>41948</v>
      </c>
      <c r="D1592" s="7">
        <v>41952</v>
      </c>
      <c r="E1592" s="4">
        <f t="shared" si="24"/>
        <v>4</v>
      </c>
      <c r="F1592" t="s">
        <v>113</v>
      </c>
      <c r="G1592" t="s">
        <v>11246</v>
      </c>
      <c r="H1592" t="s">
        <v>1954</v>
      </c>
      <c r="I1592" t="s">
        <v>31</v>
      </c>
      <c r="J1592">
        <v>92037</v>
      </c>
      <c r="K1592" t="s">
        <v>1628</v>
      </c>
      <c r="L1592" t="s">
        <v>323</v>
      </c>
      <c r="M1592" t="s">
        <v>34</v>
      </c>
      <c r="N1592" t="s">
        <v>126</v>
      </c>
      <c r="O1592" t="s">
        <v>36</v>
      </c>
      <c r="P1592" t="s">
        <v>11247</v>
      </c>
      <c r="Q1592" t="s">
        <v>38</v>
      </c>
      <c r="R1592" t="s">
        <v>317</v>
      </c>
      <c r="S1592" t="s">
        <v>11248</v>
      </c>
      <c r="T1592" s="16">
        <v>686.40000000000009</v>
      </c>
      <c r="U1592">
        <v>2</v>
      </c>
      <c r="V1592">
        <v>0.2</v>
      </c>
      <c r="W1592" s="16">
        <v>77.219999999999914</v>
      </c>
      <c r="X1592">
        <v>55.37</v>
      </c>
      <c r="Y1592" t="s">
        <v>41</v>
      </c>
      <c r="Z1592" t="s">
        <v>42</v>
      </c>
      <c r="AA1592" t="s">
        <v>129</v>
      </c>
    </row>
    <row r="1593" spans="1:27" ht="15.75" hidden="1" customHeight="1">
      <c r="A1593" t="s">
        <v>11249</v>
      </c>
      <c r="B1593" t="s">
        <v>11250</v>
      </c>
      <c r="C1593" s="7">
        <v>41776</v>
      </c>
      <c r="D1593" s="7">
        <v>41783</v>
      </c>
      <c r="E1593" s="4">
        <f t="shared" si="24"/>
        <v>7</v>
      </c>
      <c r="F1593" t="s">
        <v>113</v>
      </c>
      <c r="G1593" t="s">
        <v>11251</v>
      </c>
      <c r="H1593" t="s">
        <v>4161</v>
      </c>
      <c r="I1593" t="s">
        <v>74</v>
      </c>
      <c r="J1593">
        <v>0</v>
      </c>
      <c r="K1593" t="s">
        <v>1574</v>
      </c>
      <c r="L1593" t="s">
        <v>1574</v>
      </c>
      <c r="M1593" t="s">
        <v>1574</v>
      </c>
      <c r="N1593" t="s">
        <v>359</v>
      </c>
      <c r="O1593" t="s">
        <v>54</v>
      </c>
      <c r="P1593" t="s">
        <v>11252</v>
      </c>
      <c r="Q1593" t="s">
        <v>171</v>
      </c>
      <c r="R1593" t="s">
        <v>704</v>
      </c>
      <c r="S1593" t="s">
        <v>11253</v>
      </c>
      <c r="T1593" s="16">
        <v>361.44</v>
      </c>
      <c r="U1593">
        <v>8</v>
      </c>
      <c r="V1593">
        <v>0</v>
      </c>
      <c r="W1593" s="16">
        <v>79.44</v>
      </c>
      <c r="X1593">
        <v>27.83</v>
      </c>
      <c r="Y1593" t="s">
        <v>69</v>
      </c>
      <c r="Z1593" t="s">
        <v>42</v>
      </c>
      <c r="AA1593" t="s">
        <v>360</v>
      </c>
    </row>
    <row r="1594" spans="1:27" ht="15.75" hidden="1" customHeight="1">
      <c r="A1594" t="s">
        <v>11256</v>
      </c>
      <c r="B1594" t="s">
        <v>11257</v>
      </c>
      <c r="C1594" s="7">
        <v>41733</v>
      </c>
      <c r="D1594" s="7">
        <v>41737</v>
      </c>
      <c r="E1594" s="4">
        <f t="shared" si="24"/>
        <v>4</v>
      </c>
      <c r="F1594" t="s">
        <v>46</v>
      </c>
      <c r="G1594" t="s">
        <v>11258</v>
      </c>
      <c r="H1594" t="s">
        <v>7843</v>
      </c>
      <c r="I1594" t="s">
        <v>49</v>
      </c>
      <c r="J1594">
        <v>0</v>
      </c>
      <c r="K1594" t="s">
        <v>4285</v>
      </c>
      <c r="L1594" t="s">
        <v>4286</v>
      </c>
      <c r="M1594" t="s">
        <v>522</v>
      </c>
      <c r="N1594" t="s">
        <v>224</v>
      </c>
      <c r="O1594" t="s">
        <v>78</v>
      </c>
      <c r="P1594" t="s">
        <v>8076</v>
      </c>
      <c r="Q1594" t="s">
        <v>171</v>
      </c>
      <c r="R1594" t="s">
        <v>186</v>
      </c>
      <c r="S1594" t="s">
        <v>8077</v>
      </c>
      <c r="T1594" s="16">
        <v>193.8</v>
      </c>
      <c r="U1594">
        <v>4</v>
      </c>
      <c r="V1594">
        <v>0</v>
      </c>
      <c r="W1594" s="16">
        <v>0</v>
      </c>
      <c r="X1594">
        <v>27.8</v>
      </c>
      <c r="Y1594" t="s">
        <v>41</v>
      </c>
      <c r="Z1594" t="s">
        <v>42</v>
      </c>
      <c r="AA1594" t="s">
        <v>227</v>
      </c>
    </row>
    <row r="1595" spans="1:27" ht="15.75" hidden="1" customHeight="1">
      <c r="A1595" t="s">
        <v>11259</v>
      </c>
      <c r="B1595" t="s">
        <v>11260</v>
      </c>
      <c r="C1595" s="7">
        <v>41722</v>
      </c>
      <c r="D1595" s="7">
        <v>41725</v>
      </c>
      <c r="E1595" s="4">
        <f t="shared" si="24"/>
        <v>3</v>
      </c>
      <c r="F1595" t="s">
        <v>28</v>
      </c>
      <c r="G1595" t="s">
        <v>11261</v>
      </c>
      <c r="H1595" t="s">
        <v>3616</v>
      </c>
      <c r="I1595" t="s">
        <v>31</v>
      </c>
      <c r="J1595">
        <v>0</v>
      </c>
      <c r="K1595" t="s">
        <v>2002</v>
      </c>
      <c r="L1595" t="s">
        <v>2003</v>
      </c>
      <c r="M1595" t="s">
        <v>712</v>
      </c>
      <c r="N1595" t="s">
        <v>157</v>
      </c>
      <c r="O1595" t="s">
        <v>158</v>
      </c>
      <c r="P1595" t="s">
        <v>11262</v>
      </c>
      <c r="Q1595" t="s">
        <v>171</v>
      </c>
      <c r="R1595" t="s">
        <v>934</v>
      </c>
      <c r="S1595" t="s">
        <v>11263</v>
      </c>
      <c r="T1595" s="16">
        <v>164.28</v>
      </c>
      <c r="U1595">
        <v>6</v>
      </c>
      <c r="V1595">
        <v>0</v>
      </c>
      <c r="W1595" s="16">
        <v>65.640000000000015</v>
      </c>
      <c r="X1595">
        <v>27.736000000000001</v>
      </c>
      <c r="Y1595" t="s">
        <v>41</v>
      </c>
      <c r="Z1595" t="s">
        <v>42</v>
      </c>
      <c r="AA1595" t="s">
        <v>161</v>
      </c>
    </row>
    <row r="1596" spans="1:27" ht="15.75" customHeight="1">
      <c r="A1596" t="s">
        <v>11267</v>
      </c>
      <c r="B1596" t="s">
        <v>11268</v>
      </c>
      <c r="C1596" s="7">
        <v>41698</v>
      </c>
      <c r="D1596" s="7">
        <v>41702</v>
      </c>
      <c r="E1596" s="4">
        <f t="shared" si="24"/>
        <v>4</v>
      </c>
      <c r="F1596" t="s">
        <v>113</v>
      </c>
      <c r="G1596" t="s">
        <v>11269</v>
      </c>
      <c r="H1596" t="s">
        <v>2981</v>
      </c>
      <c r="I1596" t="s">
        <v>31</v>
      </c>
      <c r="J1596">
        <v>0</v>
      </c>
      <c r="K1596" t="s">
        <v>11270</v>
      </c>
      <c r="L1596" t="s">
        <v>4756</v>
      </c>
      <c r="M1596" t="s">
        <v>181</v>
      </c>
      <c r="N1596" t="s">
        <v>77</v>
      </c>
      <c r="O1596" t="s">
        <v>78</v>
      </c>
      <c r="P1596" t="s">
        <v>11271</v>
      </c>
      <c r="Q1596" t="s">
        <v>56</v>
      </c>
      <c r="R1596" t="s">
        <v>392</v>
      </c>
      <c r="S1596" t="s">
        <v>11272</v>
      </c>
      <c r="T1596" s="16">
        <v>200.64</v>
      </c>
      <c r="U1596">
        <v>4</v>
      </c>
      <c r="V1596">
        <v>0</v>
      </c>
      <c r="W1596" s="16">
        <v>38.04</v>
      </c>
      <c r="X1596">
        <v>27.66</v>
      </c>
      <c r="Y1596" t="s">
        <v>41</v>
      </c>
      <c r="Z1596" t="s">
        <v>42</v>
      </c>
      <c r="AA1596" t="s">
        <v>81</v>
      </c>
    </row>
    <row r="1597" spans="1:27" ht="15.75" hidden="1" customHeight="1">
      <c r="A1597" t="s">
        <v>11273</v>
      </c>
      <c r="B1597" t="s">
        <v>11274</v>
      </c>
      <c r="C1597" s="7">
        <v>42152</v>
      </c>
      <c r="D1597" s="7">
        <v>42156</v>
      </c>
      <c r="E1597" s="4">
        <f t="shared" si="24"/>
        <v>4</v>
      </c>
      <c r="F1597" t="s">
        <v>46</v>
      </c>
      <c r="G1597" t="s">
        <v>11275</v>
      </c>
      <c r="H1597" t="s">
        <v>2525</v>
      </c>
      <c r="I1597" t="s">
        <v>49</v>
      </c>
      <c r="J1597">
        <v>0</v>
      </c>
      <c r="K1597" t="s">
        <v>3759</v>
      </c>
      <c r="L1597" t="s">
        <v>460</v>
      </c>
      <c r="M1597" t="s">
        <v>52</v>
      </c>
      <c r="N1597" t="s">
        <v>53</v>
      </c>
      <c r="O1597" t="s">
        <v>54</v>
      </c>
      <c r="P1597" t="s">
        <v>11276</v>
      </c>
      <c r="Q1597" t="s">
        <v>171</v>
      </c>
      <c r="R1597" t="s">
        <v>704</v>
      </c>
      <c r="S1597" t="s">
        <v>11277</v>
      </c>
      <c r="T1597" s="16">
        <v>130.41</v>
      </c>
      <c r="U1597">
        <v>3</v>
      </c>
      <c r="V1597">
        <v>0.1</v>
      </c>
      <c r="W1597" s="16">
        <v>56.43</v>
      </c>
      <c r="X1597">
        <v>27.64</v>
      </c>
      <c r="Y1597" t="s">
        <v>41</v>
      </c>
      <c r="Z1597" t="s">
        <v>276</v>
      </c>
      <c r="AA1597" t="s">
        <v>60</v>
      </c>
    </row>
    <row r="1598" spans="1:27" ht="15.75" hidden="1" customHeight="1">
      <c r="A1598" t="s">
        <v>11280</v>
      </c>
      <c r="B1598" t="s">
        <v>11281</v>
      </c>
      <c r="C1598" s="7">
        <v>41727</v>
      </c>
      <c r="D1598" s="7">
        <v>41732</v>
      </c>
      <c r="E1598" s="4">
        <f t="shared" si="24"/>
        <v>5</v>
      </c>
      <c r="F1598" t="s">
        <v>46</v>
      </c>
      <c r="G1598" t="s">
        <v>11282</v>
      </c>
      <c r="H1598" t="s">
        <v>838</v>
      </c>
      <c r="I1598" t="s">
        <v>74</v>
      </c>
      <c r="J1598">
        <v>0</v>
      </c>
      <c r="K1598" t="s">
        <v>1225</v>
      </c>
      <c r="L1598" t="s">
        <v>1226</v>
      </c>
      <c r="M1598" t="s">
        <v>1227</v>
      </c>
      <c r="N1598" t="s">
        <v>597</v>
      </c>
      <c r="O1598" t="s">
        <v>90</v>
      </c>
      <c r="P1598" t="s">
        <v>11283</v>
      </c>
      <c r="Q1598" t="s">
        <v>171</v>
      </c>
      <c r="R1598" t="s">
        <v>934</v>
      </c>
      <c r="S1598" t="s">
        <v>11284</v>
      </c>
      <c r="T1598" s="16">
        <v>198</v>
      </c>
      <c r="U1598">
        <v>12</v>
      </c>
      <c r="V1598">
        <v>0</v>
      </c>
      <c r="W1598" s="16">
        <v>81</v>
      </c>
      <c r="X1598">
        <v>27.57</v>
      </c>
      <c r="Y1598" t="s">
        <v>41</v>
      </c>
      <c r="Z1598" t="s">
        <v>42</v>
      </c>
      <c r="AA1598" t="s">
        <v>600</v>
      </c>
    </row>
    <row r="1599" spans="1:27" ht="15.75" hidden="1" customHeight="1">
      <c r="A1599" t="s">
        <v>11285</v>
      </c>
      <c r="B1599" t="s">
        <v>11286</v>
      </c>
      <c r="C1599" s="7">
        <v>41516</v>
      </c>
      <c r="D1599" s="7">
        <v>41522</v>
      </c>
      <c r="E1599" s="4">
        <f t="shared" si="24"/>
        <v>6</v>
      </c>
      <c r="F1599" t="s">
        <v>113</v>
      </c>
      <c r="G1599" t="s">
        <v>11287</v>
      </c>
      <c r="H1599" t="s">
        <v>3245</v>
      </c>
      <c r="I1599" t="s">
        <v>74</v>
      </c>
      <c r="J1599">
        <v>0</v>
      </c>
      <c r="K1599" t="s">
        <v>4063</v>
      </c>
      <c r="L1599" t="s">
        <v>570</v>
      </c>
      <c r="M1599" t="s">
        <v>76</v>
      </c>
      <c r="N1599" t="s">
        <v>77</v>
      </c>
      <c r="O1599" t="s">
        <v>78</v>
      </c>
      <c r="P1599" t="s">
        <v>11288</v>
      </c>
      <c r="Q1599" t="s">
        <v>171</v>
      </c>
      <c r="R1599" t="s">
        <v>288</v>
      </c>
      <c r="S1599" t="s">
        <v>11289</v>
      </c>
      <c r="T1599" s="16">
        <v>153.44999999999999</v>
      </c>
      <c r="U1599">
        <v>11</v>
      </c>
      <c r="V1599">
        <v>0</v>
      </c>
      <c r="W1599" s="16">
        <v>70.289999999999992</v>
      </c>
      <c r="X1599">
        <v>27.55</v>
      </c>
      <c r="Y1599" t="s">
        <v>187</v>
      </c>
      <c r="Z1599" t="s">
        <v>42</v>
      </c>
      <c r="AA1599" t="s">
        <v>81</v>
      </c>
    </row>
    <row r="1600" spans="1:27" ht="15.75" customHeight="1">
      <c r="A1600" t="s">
        <v>11290</v>
      </c>
      <c r="B1600" t="s">
        <v>11291</v>
      </c>
      <c r="C1600" s="7">
        <v>41864</v>
      </c>
      <c r="D1600" s="7">
        <v>41868</v>
      </c>
      <c r="E1600" s="4">
        <f t="shared" si="24"/>
        <v>4</v>
      </c>
      <c r="F1600" t="s">
        <v>113</v>
      </c>
      <c r="G1600" t="s">
        <v>11292</v>
      </c>
      <c r="H1600" t="s">
        <v>2464</v>
      </c>
      <c r="I1600" t="s">
        <v>49</v>
      </c>
      <c r="J1600">
        <v>33801</v>
      </c>
      <c r="K1600" t="s">
        <v>9752</v>
      </c>
      <c r="L1600" t="s">
        <v>3062</v>
      </c>
      <c r="M1600" t="s">
        <v>34</v>
      </c>
      <c r="N1600" t="s">
        <v>390</v>
      </c>
      <c r="O1600" t="s">
        <v>36</v>
      </c>
      <c r="P1600" t="s">
        <v>11293</v>
      </c>
      <c r="Q1600" t="s">
        <v>56</v>
      </c>
      <c r="R1600" t="s">
        <v>119</v>
      </c>
      <c r="S1600" t="s">
        <v>11294</v>
      </c>
      <c r="T1600" s="16">
        <v>562.29250000000013</v>
      </c>
      <c r="U1600">
        <v>7</v>
      </c>
      <c r="V1600">
        <v>0.45</v>
      </c>
      <c r="W1600" s="16">
        <v>-255.58750000000009</v>
      </c>
      <c r="X1600">
        <v>35.619999999999997</v>
      </c>
      <c r="Y1600" t="s">
        <v>69</v>
      </c>
      <c r="Z1600" t="s">
        <v>42</v>
      </c>
      <c r="AA1600" t="s">
        <v>394</v>
      </c>
    </row>
    <row r="1601" spans="1:27" ht="15.75" hidden="1" customHeight="1">
      <c r="A1601" t="s">
        <v>11295</v>
      </c>
      <c r="B1601" t="s">
        <v>11296</v>
      </c>
      <c r="C1601" s="7">
        <v>41945</v>
      </c>
      <c r="D1601" s="7">
        <v>41948</v>
      </c>
      <c r="E1601" s="4">
        <f t="shared" si="24"/>
        <v>3</v>
      </c>
      <c r="F1601" t="s">
        <v>28</v>
      </c>
      <c r="G1601" t="s">
        <v>11297</v>
      </c>
      <c r="H1601" t="s">
        <v>2464</v>
      </c>
      <c r="I1601" t="s">
        <v>49</v>
      </c>
      <c r="J1601">
        <v>77301</v>
      </c>
      <c r="K1601" t="s">
        <v>11298</v>
      </c>
      <c r="L1601" t="s">
        <v>185</v>
      </c>
      <c r="M1601" t="s">
        <v>34</v>
      </c>
      <c r="N1601" t="s">
        <v>35</v>
      </c>
      <c r="O1601" t="s">
        <v>36</v>
      </c>
      <c r="P1601" t="s">
        <v>9127</v>
      </c>
      <c r="Q1601" t="s">
        <v>171</v>
      </c>
      <c r="R1601" t="s">
        <v>186</v>
      </c>
      <c r="S1601" t="s">
        <v>9128</v>
      </c>
      <c r="T1601" s="16">
        <v>111.672</v>
      </c>
      <c r="U1601">
        <v>9</v>
      </c>
      <c r="V1601">
        <v>0.2</v>
      </c>
      <c r="W1601" s="16">
        <v>6.9794999999999909</v>
      </c>
      <c r="X1601">
        <v>23.84</v>
      </c>
      <c r="Y1601" t="s">
        <v>59</v>
      </c>
      <c r="Z1601" t="s">
        <v>42</v>
      </c>
      <c r="AA1601" t="s">
        <v>43</v>
      </c>
    </row>
    <row r="1602" spans="1:27" ht="15.75" hidden="1" customHeight="1">
      <c r="A1602" t="s">
        <v>11299</v>
      </c>
      <c r="B1602" t="s">
        <v>11300</v>
      </c>
      <c r="C1602" s="7">
        <v>40930</v>
      </c>
      <c r="D1602" s="7">
        <v>40931</v>
      </c>
      <c r="E1602" s="4">
        <f t="shared" ref="E1602:E1665" si="25">D1602-C1602</f>
        <v>1</v>
      </c>
      <c r="F1602" t="s">
        <v>28</v>
      </c>
      <c r="G1602" t="s">
        <v>11301</v>
      </c>
      <c r="H1602" t="s">
        <v>6843</v>
      </c>
      <c r="I1602" t="s">
        <v>31</v>
      </c>
      <c r="J1602">
        <v>0</v>
      </c>
      <c r="K1602" t="s">
        <v>3676</v>
      </c>
      <c r="L1602" t="s">
        <v>66</v>
      </c>
      <c r="M1602" t="s">
        <v>52</v>
      </c>
      <c r="N1602" t="s">
        <v>53</v>
      </c>
      <c r="O1602" t="s">
        <v>54</v>
      </c>
      <c r="P1602" t="s">
        <v>11302</v>
      </c>
      <c r="Q1602" t="s">
        <v>171</v>
      </c>
      <c r="R1602" t="s">
        <v>474</v>
      </c>
      <c r="S1602" t="s">
        <v>11303</v>
      </c>
      <c r="T1602" s="16">
        <v>59.723999999999982</v>
      </c>
      <c r="U1602">
        <v>6</v>
      </c>
      <c r="V1602">
        <v>0.4</v>
      </c>
      <c r="W1602" s="16">
        <v>-33.875999999999998</v>
      </c>
      <c r="X1602">
        <v>27.43</v>
      </c>
      <c r="Y1602" t="s">
        <v>59</v>
      </c>
      <c r="Z1602" t="s">
        <v>42</v>
      </c>
      <c r="AA1602" t="s">
        <v>60</v>
      </c>
    </row>
    <row r="1603" spans="1:27" ht="15.75" customHeight="1">
      <c r="A1603" t="s">
        <v>11309</v>
      </c>
      <c r="B1603" t="s">
        <v>11310</v>
      </c>
      <c r="C1603" s="7">
        <v>42287</v>
      </c>
      <c r="D1603" s="7">
        <v>42290</v>
      </c>
      <c r="E1603" s="4">
        <f t="shared" si="25"/>
        <v>3</v>
      </c>
      <c r="F1603" t="s">
        <v>46</v>
      </c>
      <c r="G1603" t="s">
        <v>11311</v>
      </c>
      <c r="H1603" t="s">
        <v>3616</v>
      </c>
      <c r="I1603" t="s">
        <v>31</v>
      </c>
      <c r="J1603">
        <v>0</v>
      </c>
      <c r="K1603" t="s">
        <v>1225</v>
      </c>
      <c r="L1603" t="s">
        <v>1226</v>
      </c>
      <c r="M1603" t="s">
        <v>1227</v>
      </c>
      <c r="N1603" t="s">
        <v>597</v>
      </c>
      <c r="O1603" t="s">
        <v>90</v>
      </c>
      <c r="P1603" t="s">
        <v>11312</v>
      </c>
      <c r="Q1603" t="s">
        <v>56</v>
      </c>
      <c r="R1603" t="s">
        <v>392</v>
      </c>
      <c r="S1603" t="s">
        <v>11313</v>
      </c>
      <c r="T1603" s="16">
        <v>100.32</v>
      </c>
      <c r="U1603">
        <v>2</v>
      </c>
      <c r="V1603">
        <v>0</v>
      </c>
      <c r="W1603" s="16">
        <v>49.14</v>
      </c>
      <c r="X1603">
        <v>27.36</v>
      </c>
      <c r="Y1603" t="s">
        <v>59</v>
      </c>
      <c r="Z1603" t="s">
        <v>42</v>
      </c>
      <c r="AA1603" t="s">
        <v>600</v>
      </c>
    </row>
    <row r="1604" spans="1:27" ht="15.75" hidden="1" customHeight="1">
      <c r="A1604" t="s">
        <v>11314</v>
      </c>
      <c r="B1604" t="s">
        <v>11315</v>
      </c>
      <c r="C1604" s="7">
        <v>41969</v>
      </c>
      <c r="D1604" s="7">
        <v>41976</v>
      </c>
      <c r="E1604" s="4">
        <f t="shared" si="25"/>
        <v>7</v>
      </c>
      <c r="F1604" t="s">
        <v>113</v>
      </c>
      <c r="G1604" t="s">
        <v>11316</v>
      </c>
      <c r="H1604" t="s">
        <v>5450</v>
      </c>
      <c r="I1604" t="s">
        <v>31</v>
      </c>
      <c r="J1604">
        <v>43130</v>
      </c>
      <c r="K1604" t="s">
        <v>8093</v>
      </c>
      <c r="L1604" t="s">
        <v>1309</v>
      </c>
      <c r="M1604" t="s">
        <v>34</v>
      </c>
      <c r="N1604" t="s">
        <v>286</v>
      </c>
      <c r="O1604" t="s">
        <v>36</v>
      </c>
      <c r="P1604" t="s">
        <v>11317</v>
      </c>
      <c r="Q1604" t="s">
        <v>38</v>
      </c>
      <c r="R1604" t="s">
        <v>317</v>
      </c>
      <c r="S1604" t="s">
        <v>11318</v>
      </c>
      <c r="T1604" s="16">
        <v>4499.9850000000006</v>
      </c>
      <c r="U1604">
        <v>5</v>
      </c>
      <c r="V1604">
        <v>0.7</v>
      </c>
      <c r="W1604" s="16">
        <v>-6599.978000000001</v>
      </c>
      <c r="X1604">
        <v>451.63</v>
      </c>
      <c r="Y1604" t="s">
        <v>187</v>
      </c>
      <c r="Z1604" t="s">
        <v>42</v>
      </c>
      <c r="AA1604" t="s">
        <v>290</v>
      </c>
    </row>
    <row r="1605" spans="1:27" ht="15.75" hidden="1" customHeight="1">
      <c r="A1605" t="s">
        <v>11319</v>
      </c>
      <c r="B1605" t="s">
        <v>11320</v>
      </c>
      <c r="C1605" s="7">
        <v>41900</v>
      </c>
      <c r="D1605" s="7">
        <v>41906</v>
      </c>
      <c r="E1605" s="4">
        <f t="shared" si="25"/>
        <v>6</v>
      </c>
      <c r="F1605" t="s">
        <v>113</v>
      </c>
      <c r="G1605" t="s">
        <v>11321</v>
      </c>
      <c r="H1605" t="s">
        <v>5450</v>
      </c>
      <c r="I1605" t="s">
        <v>31</v>
      </c>
      <c r="J1605">
        <v>31907</v>
      </c>
      <c r="K1605" t="s">
        <v>1308</v>
      </c>
      <c r="L1605" t="s">
        <v>1267</v>
      </c>
      <c r="M1605" t="s">
        <v>34</v>
      </c>
      <c r="N1605" t="s">
        <v>390</v>
      </c>
      <c r="O1605" t="s">
        <v>36</v>
      </c>
      <c r="P1605" t="s">
        <v>11322</v>
      </c>
      <c r="Q1605" t="s">
        <v>38</v>
      </c>
      <c r="R1605" t="s">
        <v>317</v>
      </c>
      <c r="S1605" t="s">
        <v>11323</v>
      </c>
      <c r="T1605" s="16">
        <v>396</v>
      </c>
      <c r="U1605">
        <v>4</v>
      </c>
      <c r="V1605">
        <v>0</v>
      </c>
      <c r="W1605" s="16">
        <v>190.08</v>
      </c>
      <c r="X1605">
        <v>68.48</v>
      </c>
      <c r="Y1605" t="s">
        <v>187</v>
      </c>
      <c r="Z1605" t="s">
        <v>42</v>
      </c>
      <c r="AA1605" t="s">
        <v>394</v>
      </c>
    </row>
    <row r="1606" spans="1:27" ht="15.75" hidden="1" customHeight="1">
      <c r="A1606" t="s">
        <v>11324</v>
      </c>
      <c r="B1606" t="s">
        <v>11325</v>
      </c>
      <c r="C1606" s="7">
        <v>42311</v>
      </c>
      <c r="D1606" s="7">
        <v>42316</v>
      </c>
      <c r="E1606" s="4">
        <f t="shared" si="25"/>
        <v>5</v>
      </c>
      <c r="F1606" t="s">
        <v>113</v>
      </c>
      <c r="G1606" t="s">
        <v>11326</v>
      </c>
      <c r="H1606" t="s">
        <v>5450</v>
      </c>
      <c r="I1606" t="s">
        <v>31</v>
      </c>
      <c r="J1606">
        <v>90036</v>
      </c>
      <c r="K1606" t="s">
        <v>343</v>
      </c>
      <c r="L1606" t="s">
        <v>323</v>
      </c>
      <c r="M1606" t="s">
        <v>34</v>
      </c>
      <c r="N1606" t="s">
        <v>126</v>
      </c>
      <c r="O1606" t="s">
        <v>36</v>
      </c>
      <c r="P1606" t="s">
        <v>11327</v>
      </c>
      <c r="Q1606" t="s">
        <v>171</v>
      </c>
      <c r="R1606" t="s">
        <v>172</v>
      </c>
      <c r="S1606" t="s">
        <v>11328</v>
      </c>
      <c r="T1606" s="16">
        <v>168.1</v>
      </c>
      <c r="U1606">
        <v>5</v>
      </c>
      <c r="V1606">
        <v>0</v>
      </c>
      <c r="W1606" s="16">
        <v>43.706000000000003</v>
      </c>
      <c r="X1606">
        <v>10.3</v>
      </c>
      <c r="Y1606" t="s">
        <v>69</v>
      </c>
      <c r="Z1606" t="s">
        <v>42</v>
      </c>
      <c r="AA1606" t="s">
        <v>129</v>
      </c>
    </row>
    <row r="1607" spans="1:27" ht="15.75" hidden="1" customHeight="1">
      <c r="A1607" t="s">
        <v>11329</v>
      </c>
      <c r="B1607" t="s">
        <v>11330</v>
      </c>
      <c r="C1607" s="7">
        <v>40978</v>
      </c>
      <c r="D1607" s="7">
        <v>40982</v>
      </c>
      <c r="E1607" s="4">
        <f t="shared" si="25"/>
        <v>4</v>
      </c>
      <c r="F1607" t="s">
        <v>113</v>
      </c>
      <c r="G1607" t="s">
        <v>11331</v>
      </c>
      <c r="H1607" t="s">
        <v>1415</v>
      </c>
      <c r="I1607" t="s">
        <v>31</v>
      </c>
      <c r="J1607">
        <v>0</v>
      </c>
      <c r="K1607" t="s">
        <v>330</v>
      </c>
      <c r="L1607" t="s">
        <v>66</v>
      </c>
      <c r="M1607" t="s">
        <v>52</v>
      </c>
      <c r="N1607" t="s">
        <v>53</v>
      </c>
      <c r="O1607" t="s">
        <v>54</v>
      </c>
      <c r="P1607" t="s">
        <v>11332</v>
      </c>
      <c r="Q1607" t="s">
        <v>38</v>
      </c>
      <c r="R1607" t="s">
        <v>347</v>
      </c>
      <c r="S1607" t="s">
        <v>11333</v>
      </c>
      <c r="T1607" s="16">
        <v>259.28099999999989</v>
      </c>
      <c r="U1607">
        <v>9</v>
      </c>
      <c r="V1607">
        <v>0.1</v>
      </c>
      <c r="W1607" s="16">
        <v>63.26100000000001</v>
      </c>
      <c r="X1607">
        <v>27.22</v>
      </c>
      <c r="Y1607" t="s">
        <v>69</v>
      </c>
      <c r="Z1607" t="s">
        <v>276</v>
      </c>
      <c r="AA1607" t="s">
        <v>60</v>
      </c>
    </row>
    <row r="1608" spans="1:27" ht="15.75" hidden="1" customHeight="1">
      <c r="A1608" t="s">
        <v>11335</v>
      </c>
      <c r="B1608" t="s">
        <v>11336</v>
      </c>
      <c r="C1608" s="7">
        <v>41013</v>
      </c>
      <c r="D1608" s="7">
        <v>41016</v>
      </c>
      <c r="E1608" s="4">
        <f t="shared" si="25"/>
        <v>3</v>
      </c>
      <c r="F1608" t="s">
        <v>28</v>
      </c>
      <c r="G1608" t="s">
        <v>11337</v>
      </c>
      <c r="H1608" t="s">
        <v>1421</v>
      </c>
      <c r="I1608" t="s">
        <v>31</v>
      </c>
      <c r="J1608">
        <v>0</v>
      </c>
      <c r="K1608" t="s">
        <v>3973</v>
      </c>
      <c r="L1608" t="s">
        <v>3974</v>
      </c>
      <c r="M1608" t="s">
        <v>596</v>
      </c>
      <c r="N1608" t="s">
        <v>597</v>
      </c>
      <c r="O1608" t="s">
        <v>90</v>
      </c>
      <c r="P1608" t="s">
        <v>9519</v>
      </c>
      <c r="Q1608" t="s">
        <v>171</v>
      </c>
      <c r="R1608" t="s">
        <v>186</v>
      </c>
      <c r="S1608" t="s">
        <v>9520</v>
      </c>
      <c r="T1608" s="16">
        <v>96.84</v>
      </c>
      <c r="U1608">
        <v>2</v>
      </c>
      <c r="V1608">
        <v>0</v>
      </c>
      <c r="W1608" s="16">
        <v>26.1</v>
      </c>
      <c r="X1608">
        <v>27.2</v>
      </c>
      <c r="Y1608" t="s">
        <v>41</v>
      </c>
      <c r="Z1608" t="s">
        <v>42</v>
      </c>
      <c r="AA1608" t="s">
        <v>600</v>
      </c>
    </row>
    <row r="1609" spans="1:27" ht="15.75" hidden="1" customHeight="1">
      <c r="A1609" t="s">
        <v>11343</v>
      </c>
      <c r="B1609" t="s">
        <v>11344</v>
      </c>
      <c r="C1609" s="7">
        <v>42031</v>
      </c>
      <c r="D1609" s="7">
        <v>42037</v>
      </c>
      <c r="E1609" s="4">
        <f t="shared" si="25"/>
        <v>6</v>
      </c>
      <c r="F1609" t="s">
        <v>113</v>
      </c>
      <c r="G1609" t="s">
        <v>11345</v>
      </c>
      <c r="H1609" t="s">
        <v>4546</v>
      </c>
      <c r="I1609" t="s">
        <v>31</v>
      </c>
      <c r="J1609">
        <v>0</v>
      </c>
      <c r="K1609" t="s">
        <v>5241</v>
      </c>
      <c r="L1609" t="s">
        <v>6865</v>
      </c>
      <c r="M1609" t="s">
        <v>253</v>
      </c>
      <c r="N1609" t="s">
        <v>254</v>
      </c>
      <c r="O1609" t="s">
        <v>158</v>
      </c>
      <c r="P1609" t="s">
        <v>8745</v>
      </c>
      <c r="Q1609" t="s">
        <v>38</v>
      </c>
      <c r="R1609" t="s">
        <v>347</v>
      </c>
      <c r="S1609" t="s">
        <v>8746</v>
      </c>
      <c r="T1609" s="16">
        <v>381.22</v>
      </c>
      <c r="U1609">
        <v>7</v>
      </c>
      <c r="V1609">
        <v>0</v>
      </c>
      <c r="W1609" s="16">
        <v>175.28</v>
      </c>
      <c r="X1609">
        <v>27.167000000000002</v>
      </c>
      <c r="Y1609" t="s">
        <v>69</v>
      </c>
      <c r="Z1609" t="s">
        <v>42</v>
      </c>
      <c r="AA1609" t="s">
        <v>257</v>
      </c>
    </row>
    <row r="1610" spans="1:27" ht="15.75" hidden="1" customHeight="1">
      <c r="A1610" t="s">
        <v>11348</v>
      </c>
      <c r="B1610" t="s">
        <v>11349</v>
      </c>
      <c r="C1610" s="7">
        <v>41548</v>
      </c>
      <c r="D1610" s="7">
        <v>41549</v>
      </c>
      <c r="E1610" s="4">
        <f t="shared" si="25"/>
        <v>1</v>
      </c>
      <c r="F1610" t="s">
        <v>28</v>
      </c>
      <c r="G1610" t="s">
        <v>11350</v>
      </c>
      <c r="H1610" t="s">
        <v>1853</v>
      </c>
      <c r="I1610" t="s">
        <v>74</v>
      </c>
      <c r="J1610">
        <v>0</v>
      </c>
      <c r="K1610" t="s">
        <v>4404</v>
      </c>
      <c r="L1610" t="s">
        <v>4405</v>
      </c>
      <c r="M1610" t="s">
        <v>1402</v>
      </c>
      <c r="N1610" t="s">
        <v>359</v>
      </c>
      <c r="O1610" t="s">
        <v>54</v>
      </c>
      <c r="P1610" t="s">
        <v>11351</v>
      </c>
      <c r="Q1610" t="s">
        <v>171</v>
      </c>
      <c r="R1610" t="s">
        <v>934</v>
      </c>
      <c r="S1610" t="s">
        <v>11352</v>
      </c>
      <c r="T1610" s="16">
        <v>184.011</v>
      </c>
      <c r="U1610">
        <v>5</v>
      </c>
      <c r="V1610">
        <v>0.17</v>
      </c>
      <c r="W1610" s="16">
        <v>-33.339000000000013</v>
      </c>
      <c r="X1610">
        <v>27.15</v>
      </c>
      <c r="Y1610" t="s">
        <v>69</v>
      </c>
      <c r="Z1610" t="s">
        <v>42</v>
      </c>
      <c r="AA1610" t="s">
        <v>360</v>
      </c>
    </row>
    <row r="1611" spans="1:27" ht="15.75" customHeight="1">
      <c r="A1611" t="s">
        <v>11353</v>
      </c>
      <c r="B1611" t="s">
        <v>11354</v>
      </c>
      <c r="C1611" s="7">
        <v>41562</v>
      </c>
      <c r="D1611" s="7">
        <v>41562</v>
      </c>
      <c r="E1611" s="4">
        <f t="shared" si="25"/>
        <v>0</v>
      </c>
      <c r="F1611" t="s">
        <v>84</v>
      </c>
      <c r="G1611" t="s">
        <v>11355</v>
      </c>
      <c r="H1611" t="s">
        <v>956</v>
      </c>
      <c r="I1611" t="s">
        <v>31</v>
      </c>
      <c r="J1611">
        <v>75217</v>
      </c>
      <c r="K1611" t="s">
        <v>2521</v>
      </c>
      <c r="L1611" t="s">
        <v>185</v>
      </c>
      <c r="M1611" t="s">
        <v>34</v>
      </c>
      <c r="N1611" t="s">
        <v>35</v>
      </c>
      <c r="O1611" t="s">
        <v>36</v>
      </c>
      <c r="P1611" t="s">
        <v>11356</v>
      </c>
      <c r="Q1611" t="s">
        <v>56</v>
      </c>
      <c r="R1611" t="s">
        <v>392</v>
      </c>
      <c r="S1611" t="s">
        <v>11357</v>
      </c>
      <c r="T1611" s="16">
        <v>131.376</v>
      </c>
      <c r="U1611">
        <v>6</v>
      </c>
      <c r="V1611">
        <v>0.6</v>
      </c>
      <c r="W1611" s="16">
        <v>-95.24760000000002</v>
      </c>
      <c r="X1611">
        <v>14.9</v>
      </c>
      <c r="Y1611" t="s">
        <v>41</v>
      </c>
      <c r="Z1611" t="s">
        <v>42</v>
      </c>
      <c r="AA1611" t="s">
        <v>43</v>
      </c>
    </row>
    <row r="1612" spans="1:27" ht="15.75" customHeight="1">
      <c r="A1612" t="s">
        <v>11359</v>
      </c>
      <c r="B1612" t="s">
        <v>11360</v>
      </c>
      <c r="C1612" s="7">
        <v>41739</v>
      </c>
      <c r="D1612" s="7">
        <v>41743</v>
      </c>
      <c r="E1612" s="4">
        <f t="shared" si="25"/>
        <v>4</v>
      </c>
      <c r="F1612" t="s">
        <v>46</v>
      </c>
      <c r="G1612" t="s">
        <v>11361</v>
      </c>
      <c r="H1612" t="s">
        <v>3432</v>
      </c>
      <c r="I1612" t="s">
        <v>31</v>
      </c>
      <c r="J1612">
        <v>0</v>
      </c>
      <c r="K1612" t="s">
        <v>4827</v>
      </c>
      <c r="L1612" t="s">
        <v>4827</v>
      </c>
      <c r="M1612" t="s">
        <v>1861</v>
      </c>
      <c r="N1612" t="s">
        <v>213</v>
      </c>
      <c r="O1612" t="s">
        <v>90</v>
      </c>
      <c r="P1612" t="s">
        <v>11362</v>
      </c>
      <c r="Q1612" t="s">
        <v>56</v>
      </c>
      <c r="R1612" t="s">
        <v>392</v>
      </c>
      <c r="S1612" t="s">
        <v>11363</v>
      </c>
      <c r="T1612" s="16">
        <v>110.28</v>
      </c>
      <c r="U1612">
        <v>2</v>
      </c>
      <c r="V1612">
        <v>0</v>
      </c>
      <c r="W1612" s="16">
        <v>37.44</v>
      </c>
      <c r="X1612">
        <v>27.1</v>
      </c>
      <c r="Y1612" t="s">
        <v>41</v>
      </c>
      <c r="Z1612" t="s">
        <v>276</v>
      </c>
      <c r="AA1612" t="s">
        <v>216</v>
      </c>
    </row>
    <row r="1613" spans="1:27" ht="15.75" hidden="1" customHeight="1">
      <c r="A1613" t="s">
        <v>11365</v>
      </c>
      <c r="B1613" t="s">
        <v>11366</v>
      </c>
      <c r="C1613" s="7">
        <v>42069</v>
      </c>
      <c r="D1613" s="7">
        <v>42069</v>
      </c>
      <c r="E1613" s="4">
        <f t="shared" si="25"/>
        <v>0</v>
      </c>
      <c r="F1613" t="s">
        <v>84</v>
      </c>
      <c r="G1613" t="s">
        <v>11367</v>
      </c>
      <c r="H1613" t="s">
        <v>5950</v>
      </c>
      <c r="I1613" t="s">
        <v>49</v>
      </c>
      <c r="J1613">
        <v>38671</v>
      </c>
      <c r="K1613" t="s">
        <v>11368</v>
      </c>
      <c r="L1613" t="s">
        <v>389</v>
      </c>
      <c r="M1613" t="s">
        <v>34</v>
      </c>
      <c r="N1613" t="s">
        <v>390</v>
      </c>
      <c r="O1613" t="s">
        <v>36</v>
      </c>
      <c r="P1613" t="s">
        <v>11369</v>
      </c>
      <c r="Q1613" t="s">
        <v>171</v>
      </c>
      <c r="R1613" t="s">
        <v>172</v>
      </c>
      <c r="S1613" t="s">
        <v>11370</v>
      </c>
      <c r="T1613" s="16">
        <v>262.24</v>
      </c>
      <c r="U1613">
        <v>2</v>
      </c>
      <c r="V1613">
        <v>0</v>
      </c>
      <c r="W1613" s="16">
        <v>78.671999999999997</v>
      </c>
      <c r="X1613">
        <v>56.6</v>
      </c>
      <c r="Y1613" t="s">
        <v>69</v>
      </c>
      <c r="Z1613" t="s">
        <v>42</v>
      </c>
      <c r="AA1613" t="s">
        <v>394</v>
      </c>
    </row>
    <row r="1614" spans="1:27" ht="15.75" customHeight="1">
      <c r="A1614" t="s">
        <v>11376</v>
      </c>
      <c r="B1614" t="s">
        <v>11377</v>
      </c>
      <c r="C1614" s="7">
        <v>41408</v>
      </c>
      <c r="D1614" s="7">
        <v>41413</v>
      </c>
      <c r="E1614" s="4">
        <f t="shared" si="25"/>
        <v>5</v>
      </c>
      <c r="F1614" t="s">
        <v>113</v>
      </c>
      <c r="G1614" t="s">
        <v>11378</v>
      </c>
      <c r="H1614" t="s">
        <v>5950</v>
      </c>
      <c r="I1614" t="s">
        <v>49</v>
      </c>
      <c r="J1614">
        <v>93010</v>
      </c>
      <c r="K1614" t="s">
        <v>11379</v>
      </c>
      <c r="L1614" t="s">
        <v>323</v>
      </c>
      <c r="M1614" t="s">
        <v>34</v>
      </c>
      <c r="N1614" t="s">
        <v>126</v>
      </c>
      <c r="O1614" t="s">
        <v>36</v>
      </c>
      <c r="P1614" t="s">
        <v>7845</v>
      </c>
      <c r="Q1614" t="s">
        <v>56</v>
      </c>
      <c r="R1614" t="s">
        <v>376</v>
      </c>
      <c r="S1614" t="s">
        <v>7846</v>
      </c>
      <c r="T1614" s="16">
        <v>509.95749999999992</v>
      </c>
      <c r="U1614">
        <v>5</v>
      </c>
      <c r="V1614">
        <v>0.15</v>
      </c>
      <c r="W1614" s="16">
        <v>41.996499999999941</v>
      </c>
      <c r="X1614">
        <v>55.05</v>
      </c>
      <c r="Y1614" t="s">
        <v>69</v>
      </c>
      <c r="Z1614" t="s">
        <v>42</v>
      </c>
      <c r="AA1614" t="s">
        <v>129</v>
      </c>
    </row>
    <row r="1615" spans="1:27" ht="15.75" hidden="1" customHeight="1">
      <c r="A1615" t="s">
        <v>11380</v>
      </c>
      <c r="B1615" t="s">
        <v>11381</v>
      </c>
      <c r="C1615" s="7">
        <v>41804</v>
      </c>
      <c r="D1615" s="7">
        <v>41808</v>
      </c>
      <c r="E1615" s="4">
        <f t="shared" si="25"/>
        <v>4</v>
      </c>
      <c r="F1615" t="s">
        <v>113</v>
      </c>
      <c r="G1615" t="s">
        <v>11382</v>
      </c>
      <c r="H1615" t="s">
        <v>1386</v>
      </c>
      <c r="I1615" t="s">
        <v>31</v>
      </c>
      <c r="J1615">
        <v>0</v>
      </c>
      <c r="K1615" t="s">
        <v>5656</v>
      </c>
      <c r="L1615" t="s">
        <v>649</v>
      </c>
      <c r="M1615" t="s">
        <v>5657</v>
      </c>
      <c r="N1615" t="s">
        <v>53</v>
      </c>
      <c r="O1615" t="s">
        <v>54</v>
      </c>
      <c r="P1615" t="s">
        <v>9379</v>
      </c>
      <c r="Q1615" t="s">
        <v>38</v>
      </c>
      <c r="R1615" t="s">
        <v>347</v>
      </c>
      <c r="S1615" t="s">
        <v>9380</v>
      </c>
      <c r="T1615" s="16">
        <v>222.24</v>
      </c>
      <c r="U1615">
        <v>8</v>
      </c>
      <c r="V1615">
        <v>0.5</v>
      </c>
      <c r="W1615" s="16">
        <v>-222.24</v>
      </c>
      <c r="X1615">
        <v>26.97</v>
      </c>
      <c r="Y1615" t="s">
        <v>41</v>
      </c>
      <c r="Z1615" t="s">
        <v>42</v>
      </c>
      <c r="AA1615" t="s">
        <v>60</v>
      </c>
    </row>
    <row r="1616" spans="1:27" ht="15.75" hidden="1" customHeight="1">
      <c r="A1616" t="s">
        <v>11383</v>
      </c>
      <c r="B1616" t="s">
        <v>11384</v>
      </c>
      <c r="C1616" s="7">
        <v>41653</v>
      </c>
      <c r="D1616" s="7">
        <v>41653</v>
      </c>
      <c r="E1616" s="4">
        <f t="shared" si="25"/>
        <v>0</v>
      </c>
      <c r="F1616" t="s">
        <v>84</v>
      </c>
      <c r="G1616" t="s">
        <v>11385</v>
      </c>
      <c r="H1616" t="s">
        <v>2820</v>
      </c>
      <c r="I1616" t="s">
        <v>49</v>
      </c>
      <c r="J1616">
        <v>0</v>
      </c>
      <c r="K1616" t="s">
        <v>11386</v>
      </c>
      <c r="L1616" t="s">
        <v>1491</v>
      </c>
      <c r="M1616" t="s">
        <v>168</v>
      </c>
      <c r="N1616" t="s">
        <v>169</v>
      </c>
      <c r="O1616" t="s">
        <v>54</v>
      </c>
      <c r="P1616" t="s">
        <v>11387</v>
      </c>
      <c r="Q1616" t="s">
        <v>171</v>
      </c>
      <c r="R1616" t="s">
        <v>934</v>
      </c>
      <c r="S1616" t="s">
        <v>11388</v>
      </c>
      <c r="T1616" s="16">
        <v>118.44</v>
      </c>
      <c r="U1616">
        <v>4</v>
      </c>
      <c r="V1616">
        <v>0</v>
      </c>
      <c r="W1616" s="16">
        <v>10.56</v>
      </c>
      <c r="X1616">
        <v>26.94</v>
      </c>
      <c r="Y1616" t="s">
        <v>69</v>
      </c>
      <c r="Z1616" t="s">
        <v>42</v>
      </c>
      <c r="AA1616" t="s">
        <v>174</v>
      </c>
    </row>
    <row r="1617" spans="1:27" ht="15.75" customHeight="1">
      <c r="A1617" t="s">
        <v>11389</v>
      </c>
      <c r="B1617" t="s">
        <v>11390</v>
      </c>
      <c r="C1617" s="7">
        <v>42041</v>
      </c>
      <c r="D1617" s="7">
        <v>42043</v>
      </c>
      <c r="E1617" s="4">
        <f t="shared" si="25"/>
        <v>2</v>
      </c>
      <c r="F1617" t="s">
        <v>28</v>
      </c>
      <c r="G1617" t="s">
        <v>11391</v>
      </c>
      <c r="H1617" t="s">
        <v>3426</v>
      </c>
      <c r="I1617" t="s">
        <v>31</v>
      </c>
      <c r="J1617">
        <v>0</v>
      </c>
      <c r="K1617" t="s">
        <v>10611</v>
      </c>
      <c r="L1617" t="s">
        <v>10611</v>
      </c>
      <c r="M1617" t="s">
        <v>842</v>
      </c>
      <c r="N1617" t="s">
        <v>359</v>
      </c>
      <c r="O1617" t="s">
        <v>54</v>
      </c>
      <c r="P1617" t="s">
        <v>11392</v>
      </c>
      <c r="Q1617" t="s">
        <v>56</v>
      </c>
      <c r="R1617" t="s">
        <v>392</v>
      </c>
      <c r="S1617" t="s">
        <v>11393</v>
      </c>
      <c r="T1617" s="16">
        <v>130.34880000000001</v>
      </c>
      <c r="U1617">
        <v>8</v>
      </c>
      <c r="V1617">
        <v>0.27</v>
      </c>
      <c r="W1617" s="16">
        <v>-34.051200000000009</v>
      </c>
      <c r="X1617">
        <v>26.92</v>
      </c>
      <c r="Y1617" t="s">
        <v>41</v>
      </c>
      <c r="Z1617" t="s">
        <v>42</v>
      </c>
      <c r="AA1617" t="s">
        <v>360</v>
      </c>
    </row>
    <row r="1618" spans="1:27" ht="15.75" hidden="1" customHeight="1">
      <c r="A1618" t="s">
        <v>11394</v>
      </c>
      <c r="B1618" t="s">
        <v>11395</v>
      </c>
      <c r="C1618" s="7">
        <v>42230</v>
      </c>
      <c r="D1618" s="7">
        <v>42233</v>
      </c>
      <c r="E1618" s="4">
        <f t="shared" si="25"/>
        <v>3</v>
      </c>
      <c r="F1618" t="s">
        <v>28</v>
      </c>
      <c r="G1618" t="s">
        <v>11396</v>
      </c>
      <c r="H1618" t="s">
        <v>1251</v>
      </c>
      <c r="I1618" t="s">
        <v>31</v>
      </c>
      <c r="J1618">
        <v>0</v>
      </c>
      <c r="K1618" t="s">
        <v>11397</v>
      </c>
      <c r="L1618" t="s">
        <v>11398</v>
      </c>
      <c r="M1618" t="s">
        <v>7531</v>
      </c>
      <c r="N1618" t="s">
        <v>7408</v>
      </c>
      <c r="O1618" t="s">
        <v>54</v>
      </c>
      <c r="P1618" t="s">
        <v>11399</v>
      </c>
      <c r="Q1618" t="s">
        <v>171</v>
      </c>
      <c r="R1618" t="s">
        <v>704</v>
      </c>
      <c r="S1618" t="s">
        <v>11400</v>
      </c>
      <c r="T1618" s="16">
        <v>239.28</v>
      </c>
      <c r="U1618">
        <v>8</v>
      </c>
      <c r="V1618">
        <v>0</v>
      </c>
      <c r="W1618" s="16">
        <v>50.16</v>
      </c>
      <c r="X1618">
        <v>26.92</v>
      </c>
      <c r="Y1618" t="s">
        <v>69</v>
      </c>
      <c r="Z1618" t="s">
        <v>42</v>
      </c>
      <c r="AA1618" t="s">
        <v>7409</v>
      </c>
    </row>
    <row r="1619" spans="1:27" ht="15.75" hidden="1" customHeight="1">
      <c r="A1619" t="s">
        <v>11401</v>
      </c>
      <c r="B1619" t="s">
        <v>11402</v>
      </c>
      <c r="C1619" s="7">
        <v>41853</v>
      </c>
      <c r="D1619" s="7">
        <v>41855</v>
      </c>
      <c r="E1619" s="4">
        <f t="shared" si="25"/>
        <v>2</v>
      </c>
      <c r="F1619" t="s">
        <v>46</v>
      </c>
      <c r="G1619" t="s">
        <v>11403</v>
      </c>
      <c r="H1619" t="s">
        <v>5620</v>
      </c>
      <c r="I1619" t="s">
        <v>49</v>
      </c>
      <c r="J1619">
        <v>0</v>
      </c>
      <c r="K1619" t="s">
        <v>7969</v>
      </c>
      <c r="L1619" t="s">
        <v>2879</v>
      </c>
      <c r="M1619" t="s">
        <v>2880</v>
      </c>
      <c r="N1619" t="s">
        <v>157</v>
      </c>
      <c r="O1619" t="s">
        <v>158</v>
      </c>
      <c r="P1619" t="s">
        <v>7425</v>
      </c>
      <c r="Q1619" t="s">
        <v>38</v>
      </c>
      <c r="R1619" t="s">
        <v>347</v>
      </c>
      <c r="S1619" t="s">
        <v>7426</v>
      </c>
      <c r="T1619" s="16">
        <v>168.84</v>
      </c>
      <c r="U1619">
        <v>6</v>
      </c>
      <c r="V1619">
        <v>0</v>
      </c>
      <c r="W1619" s="16">
        <v>30.36</v>
      </c>
      <c r="X1619">
        <v>26.899000000000001</v>
      </c>
      <c r="Y1619" t="s">
        <v>41</v>
      </c>
      <c r="Z1619" t="s">
        <v>42</v>
      </c>
      <c r="AA1619" t="s">
        <v>161</v>
      </c>
    </row>
    <row r="1620" spans="1:27" ht="15.75" hidden="1" customHeight="1">
      <c r="A1620" t="s">
        <v>11404</v>
      </c>
      <c r="B1620" t="s">
        <v>11405</v>
      </c>
      <c r="C1620" s="7">
        <v>42182</v>
      </c>
      <c r="D1620" s="7">
        <v>42187</v>
      </c>
      <c r="E1620" s="4">
        <f t="shared" si="25"/>
        <v>5</v>
      </c>
      <c r="F1620" t="s">
        <v>113</v>
      </c>
      <c r="G1620" t="s">
        <v>11406</v>
      </c>
      <c r="H1620" t="s">
        <v>451</v>
      </c>
      <c r="I1620" t="s">
        <v>49</v>
      </c>
      <c r="J1620">
        <v>0</v>
      </c>
      <c r="K1620" t="s">
        <v>2862</v>
      </c>
      <c r="L1620" t="s">
        <v>2863</v>
      </c>
      <c r="M1620" t="s">
        <v>145</v>
      </c>
      <c r="N1620" t="s">
        <v>146</v>
      </c>
      <c r="O1620" t="s">
        <v>54</v>
      </c>
      <c r="P1620" t="s">
        <v>11407</v>
      </c>
      <c r="Q1620" t="s">
        <v>171</v>
      </c>
      <c r="R1620" t="s">
        <v>3089</v>
      </c>
      <c r="S1620" t="s">
        <v>11408</v>
      </c>
      <c r="T1620" s="16">
        <v>216.72</v>
      </c>
      <c r="U1620">
        <v>8</v>
      </c>
      <c r="V1620">
        <v>0</v>
      </c>
      <c r="W1620" s="16">
        <v>86.64</v>
      </c>
      <c r="X1620">
        <v>26.87</v>
      </c>
      <c r="Y1620" t="s">
        <v>41</v>
      </c>
      <c r="Z1620" t="s">
        <v>42</v>
      </c>
      <c r="AA1620" t="s">
        <v>149</v>
      </c>
    </row>
    <row r="1621" spans="1:27" ht="15.75" hidden="1" customHeight="1">
      <c r="A1621" t="s">
        <v>11409</v>
      </c>
      <c r="B1621" t="s">
        <v>11410</v>
      </c>
      <c r="C1621" s="7">
        <v>41980</v>
      </c>
      <c r="D1621" s="7">
        <v>41986</v>
      </c>
      <c r="E1621" s="4">
        <f t="shared" si="25"/>
        <v>6</v>
      </c>
      <c r="F1621" t="s">
        <v>113</v>
      </c>
      <c r="G1621" t="s">
        <v>11411</v>
      </c>
      <c r="H1621" t="s">
        <v>2686</v>
      </c>
      <c r="I1621" t="s">
        <v>31</v>
      </c>
      <c r="J1621">
        <v>0</v>
      </c>
      <c r="K1621" t="s">
        <v>1786</v>
      </c>
      <c r="L1621" t="s">
        <v>1775</v>
      </c>
      <c r="M1621" t="s">
        <v>297</v>
      </c>
      <c r="N1621" t="s">
        <v>136</v>
      </c>
      <c r="O1621" t="s">
        <v>54</v>
      </c>
      <c r="P1621" t="s">
        <v>11412</v>
      </c>
      <c r="Q1621" t="s">
        <v>171</v>
      </c>
      <c r="R1621" t="s">
        <v>3089</v>
      </c>
      <c r="S1621" t="s">
        <v>11413</v>
      </c>
      <c r="T1621" s="16">
        <v>277.38</v>
      </c>
      <c r="U1621">
        <v>6</v>
      </c>
      <c r="V1621">
        <v>0</v>
      </c>
      <c r="W1621" s="16">
        <v>102.6</v>
      </c>
      <c r="X1621">
        <v>26.81</v>
      </c>
      <c r="Y1621" t="s">
        <v>187</v>
      </c>
      <c r="Z1621" t="s">
        <v>42</v>
      </c>
      <c r="AA1621" t="s">
        <v>139</v>
      </c>
    </row>
    <row r="1622" spans="1:27" ht="15.75" hidden="1" customHeight="1">
      <c r="A1622" t="s">
        <v>11416</v>
      </c>
      <c r="B1622" t="s">
        <v>11417</v>
      </c>
      <c r="C1622" s="7">
        <v>41262</v>
      </c>
      <c r="D1622" s="7">
        <v>41268</v>
      </c>
      <c r="E1622" s="4">
        <f t="shared" si="25"/>
        <v>6</v>
      </c>
      <c r="F1622" t="s">
        <v>113</v>
      </c>
      <c r="G1622" t="s">
        <v>11418</v>
      </c>
      <c r="H1622" t="s">
        <v>5696</v>
      </c>
      <c r="I1622" t="s">
        <v>31</v>
      </c>
      <c r="J1622">
        <v>0</v>
      </c>
      <c r="K1622" t="s">
        <v>11419</v>
      </c>
      <c r="L1622" t="s">
        <v>353</v>
      </c>
      <c r="M1622" t="s">
        <v>242</v>
      </c>
      <c r="N1622" t="s">
        <v>243</v>
      </c>
      <c r="O1622" t="s">
        <v>78</v>
      </c>
      <c r="P1622" t="s">
        <v>11420</v>
      </c>
      <c r="Q1622" t="s">
        <v>171</v>
      </c>
      <c r="R1622" t="s">
        <v>934</v>
      </c>
      <c r="S1622" t="s">
        <v>11421</v>
      </c>
      <c r="T1622" s="16">
        <v>291.77999999999997</v>
      </c>
      <c r="U1622">
        <v>6</v>
      </c>
      <c r="V1622">
        <v>0</v>
      </c>
      <c r="W1622" s="16">
        <v>17.46</v>
      </c>
      <c r="X1622">
        <v>26.79</v>
      </c>
      <c r="Y1622" t="s">
        <v>69</v>
      </c>
      <c r="Z1622" t="s">
        <v>42</v>
      </c>
      <c r="AA1622" t="s">
        <v>246</v>
      </c>
    </row>
    <row r="1623" spans="1:27" ht="15.75" hidden="1" customHeight="1">
      <c r="A1623" t="s">
        <v>11423</v>
      </c>
      <c r="B1623" t="s">
        <v>11424</v>
      </c>
      <c r="C1623" s="7">
        <v>42171</v>
      </c>
      <c r="D1623" s="7">
        <v>42175</v>
      </c>
      <c r="E1623" s="4">
        <f t="shared" si="25"/>
        <v>4</v>
      </c>
      <c r="F1623" t="s">
        <v>113</v>
      </c>
      <c r="G1623" t="s">
        <v>11425</v>
      </c>
      <c r="H1623" t="s">
        <v>1717</v>
      </c>
      <c r="I1623" t="s">
        <v>31</v>
      </c>
      <c r="J1623">
        <v>94122</v>
      </c>
      <c r="K1623" t="s">
        <v>322</v>
      </c>
      <c r="L1623" t="s">
        <v>323</v>
      </c>
      <c r="M1623" t="s">
        <v>34</v>
      </c>
      <c r="N1623" t="s">
        <v>126</v>
      </c>
      <c r="O1623" t="s">
        <v>36</v>
      </c>
      <c r="P1623" t="s">
        <v>11426</v>
      </c>
      <c r="Q1623" t="s">
        <v>38</v>
      </c>
      <c r="R1623" t="s">
        <v>39</v>
      </c>
      <c r="S1623" t="s">
        <v>11427</v>
      </c>
      <c r="T1623" s="16">
        <v>47.975999999999999</v>
      </c>
      <c r="U1623">
        <v>3</v>
      </c>
      <c r="V1623">
        <v>0.2</v>
      </c>
      <c r="W1623" s="16">
        <v>4.7976000000000028</v>
      </c>
      <c r="X1623">
        <v>6.65</v>
      </c>
      <c r="Y1623" t="s">
        <v>41</v>
      </c>
      <c r="Z1623" t="s">
        <v>42</v>
      </c>
      <c r="AA1623" t="s">
        <v>129</v>
      </c>
    </row>
    <row r="1624" spans="1:27" ht="15.75" hidden="1" customHeight="1">
      <c r="A1624" t="s">
        <v>11430</v>
      </c>
      <c r="B1624" t="s">
        <v>11431</v>
      </c>
      <c r="C1624" s="7">
        <v>42342</v>
      </c>
      <c r="D1624" s="7">
        <v>42345</v>
      </c>
      <c r="E1624" s="4">
        <f t="shared" si="25"/>
        <v>3</v>
      </c>
      <c r="F1624" t="s">
        <v>28</v>
      </c>
      <c r="G1624" t="s">
        <v>11432</v>
      </c>
      <c r="H1624" t="s">
        <v>1717</v>
      </c>
      <c r="I1624" t="s">
        <v>31</v>
      </c>
      <c r="J1624">
        <v>75023</v>
      </c>
      <c r="K1624" t="s">
        <v>3711</v>
      </c>
      <c r="L1624" t="s">
        <v>185</v>
      </c>
      <c r="M1624" t="s">
        <v>34</v>
      </c>
      <c r="N1624" t="s">
        <v>35</v>
      </c>
      <c r="O1624" t="s">
        <v>36</v>
      </c>
      <c r="P1624" t="s">
        <v>11433</v>
      </c>
      <c r="Q1624" t="s">
        <v>171</v>
      </c>
      <c r="R1624" t="s">
        <v>704</v>
      </c>
      <c r="S1624" t="s">
        <v>11434</v>
      </c>
      <c r="T1624" s="16">
        <v>10.368</v>
      </c>
      <c r="U1624">
        <v>2</v>
      </c>
      <c r="V1624">
        <v>0.2</v>
      </c>
      <c r="W1624" s="16">
        <v>3.6288</v>
      </c>
      <c r="X1624">
        <v>1.1000000000000001</v>
      </c>
      <c r="Y1624" t="s">
        <v>41</v>
      </c>
      <c r="Z1624" t="s">
        <v>42</v>
      </c>
      <c r="AA1624" t="s">
        <v>43</v>
      </c>
    </row>
    <row r="1625" spans="1:27" ht="15.75" hidden="1" customHeight="1">
      <c r="A1625" t="s">
        <v>11435</v>
      </c>
      <c r="B1625" t="s">
        <v>11436</v>
      </c>
      <c r="C1625" s="7">
        <v>41768</v>
      </c>
      <c r="D1625" s="7">
        <v>41768</v>
      </c>
      <c r="E1625" s="4">
        <f t="shared" si="25"/>
        <v>0</v>
      </c>
      <c r="F1625" t="s">
        <v>84</v>
      </c>
      <c r="G1625" t="s">
        <v>11437</v>
      </c>
      <c r="H1625" t="s">
        <v>4681</v>
      </c>
      <c r="I1625" t="s">
        <v>31</v>
      </c>
      <c r="J1625">
        <v>44105</v>
      </c>
      <c r="K1625" t="s">
        <v>3590</v>
      </c>
      <c r="L1625" t="s">
        <v>1309</v>
      </c>
      <c r="M1625" t="s">
        <v>34</v>
      </c>
      <c r="N1625" t="s">
        <v>286</v>
      </c>
      <c r="O1625" t="s">
        <v>36</v>
      </c>
      <c r="P1625" t="s">
        <v>11438</v>
      </c>
      <c r="Q1625" t="s">
        <v>171</v>
      </c>
      <c r="R1625" t="s">
        <v>186</v>
      </c>
      <c r="S1625" t="s">
        <v>11439</v>
      </c>
      <c r="T1625" s="16">
        <v>1006.056</v>
      </c>
      <c r="U1625">
        <v>3</v>
      </c>
      <c r="V1625">
        <v>0.2</v>
      </c>
      <c r="W1625" s="16">
        <v>88.029900000000055</v>
      </c>
      <c r="X1625">
        <v>254.13</v>
      </c>
      <c r="Y1625" t="s">
        <v>59</v>
      </c>
      <c r="Z1625" t="s">
        <v>276</v>
      </c>
      <c r="AA1625" t="s">
        <v>290</v>
      </c>
    </row>
    <row r="1626" spans="1:27" ht="15.75" hidden="1" customHeight="1">
      <c r="A1626" t="s">
        <v>11442</v>
      </c>
      <c r="B1626" t="s">
        <v>11443</v>
      </c>
      <c r="C1626" s="7">
        <v>41638</v>
      </c>
      <c r="D1626" s="7">
        <v>41642</v>
      </c>
      <c r="E1626" s="4">
        <f t="shared" si="25"/>
        <v>4</v>
      </c>
      <c r="F1626" t="s">
        <v>113</v>
      </c>
      <c r="G1626" t="s">
        <v>11444</v>
      </c>
      <c r="H1626" t="s">
        <v>4681</v>
      </c>
      <c r="I1626" t="s">
        <v>31</v>
      </c>
      <c r="J1626">
        <v>90049</v>
      </c>
      <c r="K1626" t="s">
        <v>343</v>
      </c>
      <c r="L1626" t="s">
        <v>323</v>
      </c>
      <c r="M1626" t="s">
        <v>34</v>
      </c>
      <c r="N1626" t="s">
        <v>126</v>
      </c>
      <c r="O1626" t="s">
        <v>36</v>
      </c>
      <c r="P1626" t="s">
        <v>11445</v>
      </c>
      <c r="Q1626" t="s">
        <v>38</v>
      </c>
      <c r="R1626" t="s">
        <v>317</v>
      </c>
      <c r="S1626" t="s">
        <v>11446</v>
      </c>
      <c r="T1626" s="16">
        <v>2548.56</v>
      </c>
      <c r="U1626">
        <v>6</v>
      </c>
      <c r="V1626">
        <v>0.2</v>
      </c>
      <c r="W1626" s="16">
        <v>286.71299999999962</v>
      </c>
      <c r="X1626">
        <v>193.59</v>
      </c>
      <c r="Y1626" t="s">
        <v>69</v>
      </c>
      <c r="Z1626" t="s">
        <v>42</v>
      </c>
      <c r="AA1626" t="s">
        <v>129</v>
      </c>
    </row>
    <row r="1627" spans="1:27" ht="15.75" hidden="1" customHeight="1">
      <c r="A1627" t="s">
        <v>11451</v>
      </c>
      <c r="B1627" t="s">
        <v>11452</v>
      </c>
      <c r="C1627" s="7">
        <v>41541</v>
      </c>
      <c r="D1627" s="7">
        <v>41545</v>
      </c>
      <c r="E1627" s="4">
        <f t="shared" si="25"/>
        <v>4</v>
      </c>
      <c r="F1627" t="s">
        <v>46</v>
      </c>
      <c r="G1627" t="s">
        <v>11453</v>
      </c>
      <c r="H1627" t="s">
        <v>5416</v>
      </c>
      <c r="I1627" t="s">
        <v>31</v>
      </c>
      <c r="J1627">
        <v>0</v>
      </c>
      <c r="K1627" t="s">
        <v>75</v>
      </c>
      <c r="L1627" t="s">
        <v>75</v>
      </c>
      <c r="M1627" t="s">
        <v>76</v>
      </c>
      <c r="N1627" t="s">
        <v>77</v>
      </c>
      <c r="O1627" t="s">
        <v>78</v>
      </c>
      <c r="P1627" t="s">
        <v>11454</v>
      </c>
      <c r="Q1627" t="s">
        <v>171</v>
      </c>
      <c r="R1627" t="s">
        <v>474</v>
      </c>
      <c r="S1627" t="s">
        <v>11455</v>
      </c>
      <c r="T1627" s="16">
        <v>135.94499999999999</v>
      </c>
      <c r="U1627">
        <v>5</v>
      </c>
      <c r="V1627">
        <v>0.1</v>
      </c>
      <c r="W1627" s="16">
        <v>9.0449999999999964</v>
      </c>
      <c r="X1627">
        <v>26.53</v>
      </c>
      <c r="Y1627" t="s">
        <v>41</v>
      </c>
      <c r="Z1627" t="s">
        <v>42</v>
      </c>
      <c r="AA1627" t="s">
        <v>81</v>
      </c>
    </row>
    <row r="1628" spans="1:27" ht="15.75" hidden="1" customHeight="1">
      <c r="A1628" t="s">
        <v>11460</v>
      </c>
      <c r="B1628" t="s">
        <v>11461</v>
      </c>
      <c r="C1628" s="7">
        <v>42041</v>
      </c>
      <c r="D1628" s="7">
        <v>42045</v>
      </c>
      <c r="E1628" s="4">
        <f t="shared" si="25"/>
        <v>4</v>
      </c>
      <c r="F1628" t="s">
        <v>113</v>
      </c>
      <c r="G1628" t="s">
        <v>11462</v>
      </c>
      <c r="H1628" t="s">
        <v>2255</v>
      </c>
      <c r="I1628" t="s">
        <v>49</v>
      </c>
      <c r="J1628">
        <v>0</v>
      </c>
      <c r="K1628" t="s">
        <v>1502</v>
      </c>
      <c r="L1628" t="s">
        <v>1502</v>
      </c>
      <c r="M1628" t="s">
        <v>1185</v>
      </c>
      <c r="N1628" t="s">
        <v>224</v>
      </c>
      <c r="O1628" t="s">
        <v>78</v>
      </c>
      <c r="P1628" t="s">
        <v>9841</v>
      </c>
      <c r="Q1628" t="s">
        <v>171</v>
      </c>
      <c r="R1628" t="s">
        <v>934</v>
      </c>
      <c r="S1628" t="s">
        <v>9842</v>
      </c>
      <c r="T1628" s="16">
        <v>330.24</v>
      </c>
      <c r="U1628">
        <v>8</v>
      </c>
      <c r="V1628">
        <v>0</v>
      </c>
      <c r="W1628" s="16">
        <v>39.599999999999987</v>
      </c>
      <c r="X1628">
        <v>26.47</v>
      </c>
      <c r="Y1628" t="s">
        <v>69</v>
      </c>
      <c r="Z1628" t="s">
        <v>42</v>
      </c>
      <c r="AA1628" t="s">
        <v>227</v>
      </c>
    </row>
    <row r="1629" spans="1:27" ht="15.75" hidden="1" customHeight="1">
      <c r="A1629" t="s">
        <v>11464</v>
      </c>
      <c r="B1629" t="s">
        <v>11465</v>
      </c>
      <c r="C1629" s="7">
        <v>41941</v>
      </c>
      <c r="D1629" s="7">
        <v>41944</v>
      </c>
      <c r="E1629" s="4">
        <f t="shared" si="25"/>
        <v>3</v>
      </c>
      <c r="F1629" t="s">
        <v>28</v>
      </c>
      <c r="G1629" t="s">
        <v>11466</v>
      </c>
      <c r="H1629" t="s">
        <v>1152</v>
      </c>
      <c r="I1629" t="s">
        <v>49</v>
      </c>
      <c r="J1629">
        <v>0</v>
      </c>
      <c r="K1629" t="s">
        <v>672</v>
      </c>
      <c r="L1629" t="s">
        <v>672</v>
      </c>
      <c r="M1629" t="s">
        <v>338</v>
      </c>
      <c r="N1629" t="s">
        <v>339</v>
      </c>
      <c r="O1629" t="s">
        <v>90</v>
      </c>
      <c r="P1629" t="s">
        <v>11467</v>
      </c>
      <c r="Q1629" t="s">
        <v>171</v>
      </c>
      <c r="R1629" t="s">
        <v>172</v>
      </c>
      <c r="S1629" t="s">
        <v>11468</v>
      </c>
      <c r="T1629" s="16">
        <v>81.599999999999994</v>
      </c>
      <c r="U1629">
        <v>2</v>
      </c>
      <c r="V1629">
        <v>0</v>
      </c>
      <c r="W1629" s="16">
        <v>35.880000000000003</v>
      </c>
      <c r="X1629">
        <v>26.46</v>
      </c>
      <c r="Y1629" t="s">
        <v>59</v>
      </c>
      <c r="Z1629" t="s">
        <v>42</v>
      </c>
      <c r="AA1629" t="s">
        <v>342</v>
      </c>
    </row>
    <row r="1630" spans="1:27" ht="15.75" customHeight="1">
      <c r="A1630" t="s">
        <v>11480</v>
      </c>
      <c r="B1630" t="s">
        <v>11481</v>
      </c>
      <c r="C1630" s="7">
        <v>41817</v>
      </c>
      <c r="D1630" s="7">
        <v>41821</v>
      </c>
      <c r="E1630" s="4">
        <f t="shared" si="25"/>
        <v>4</v>
      </c>
      <c r="F1630" t="s">
        <v>113</v>
      </c>
      <c r="G1630" t="s">
        <v>11482</v>
      </c>
      <c r="H1630" t="s">
        <v>5157</v>
      </c>
      <c r="I1630" t="s">
        <v>49</v>
      </c>
      <c r="J1630">
        <v>0</v>
      </c>
      <c r="K1630" t="s">
        <v>2996</v>
      </c>
      <c r="L1630" t="s">
        <v>193</v>
      </c>
      <c r="M1630" t="s">
        <v>194</v>
      </c>
      <c r="N1630" t="s">
        <v>195</v>
      </c>
      <c r="O1630" t="s">
        <v>78</v>
      </c>
      <c r="P1630" t="s">
        <v>6015</v>
      </c>
      <c r="Q1630" t="s">
        <v>56</v>
      </c>
      <c r="R1630" t="s">
        <v>392</v>
      </c>
      <c r="S1630" t="s">
        <v>6016</v>
      </c>
      <c r="T1630" s="16">
        <v>244.35</v>
      </c>
      <c r="U1630">
        <v>5</v>
      </c>
      <c r="V1630">
        <v>0</v>
      </c>
      <c r="W1630" s="16">
        <v>109.95</v>
      </c>
      <c r="X1630">
        <v>26.26</v>
      </c>
      <c r="Y1630" t="s">
        <v>69</v>
      </c>
      <c r="Z1630" t="s">
        <v>42</v>
      </c>
      <c r="AA1630" t="s">
        <v>198</v>
      </c>
    </row>
    <row r="1631" spans="1:27" ht="15.75" hidden="1" customHeight="1">
      <c r="A1631" t="s">
        <v>11483</v>
      </c>
      <c r="B1631" t="s">
        <v>11484</v>
      </c>
      <c r="C1631" s="7">
        <v>41982</v>
      </c>
      <c r="D1631" s="7">
        <v>41988</v>
      </c>
      <c r="E1631" s="4">
        <f t="shared" si="25"/>
        <v>6</v>
      </c>
      <c r="F1631" t="s">
        <v>113</v>
      </c>
      <c r="G1631" t="s">
        <v>11485</v>
      </c>
      <c r="H1631" t="s">
        <v>3878</v>
      </c>
      <c r="I1631" t="s">
        <v>31</v>
      </c>
      <c r="J1631">
        <v>0</v>
      </c>
      <c r="K1631" t="s">
        <v>6969</v>
      </c>
      <c r="L1631" t="s">
        <v>353</v>
      </c>
      <c r="M1631" t="s">
        <v>242</v>
      </c>
      <c r="N1631" t="s">
        <v>243</v>
      </c>
      <c r="O1631" t="s">
        <v>78</v>
      </c>
      <c r="P1631" t="s">
        <v>10636</v>
      </c>
      <c r="Q1631" t="s">
        <v>171</v>
      </c>
      <c r="R1631" t="s">
        <v>426</v>
      </c>
      <c r="S1631" t="s">
        <v>10637</v>
      </c>
      <c r="T1631" s="16">
        <v>256.35000000000002</v>
      </c>
      <c r="U1631">
        <v>5</v>
      </c>
      <c r="V1631">
        <v>0</v>
      </c>
      <c r="W1631" s="16">
        <v>89.7</v>
      </c>
      <c r="X1631">
        <v>26.26</v>
      </c>
      <c r="Y1631" t="s">
        <v>187</v>
      </c>
      <c r="Z1631" t="s">
        <v>42</v>
      </c>
      <c r="AA1631" t="s">
        <v>246</v>
      </c>
    </row>
    <row r="1632" spans="1:27" ht="15.75" hidden="1" customHeight="1">
      <c r="A1632" t="s">
        <v>11486</v>
      </c>
      <c r="B1632" t="s">
        <v>11487</v>
      </c>
      <c r="C1632" s="7">
        <v>42357</v>
      </c>
      <c r="D1632" s="7">
        <v>42357</v>
      </c>
      <c r="E1632" s="4">
        <f t="shared" si="25"/>
        <v>0</v>
      </c>
      <c r="F1632" t="s">
        <v>84</v>
      </c>
      <c r="G1632" t="s">
        <v>11488</v>
      </c>
      <c r="H1632" t="s">
        <v>5608</v>
      </c>
      <c r="I1632" t="s">
        <v>31</v>
      </c>
      <c r="J1632">
        <v>0</v>
      </c>
      <c r="K1632" t="s">
        <v>1104</v>
      </c>
      <c r="L1632" t="s">
        <v>1105</v>
      </c>
      <c r="M1632" t="s">
        <v>1106</v>
      </c>
      <c r="N1632" t="s">
        <v>1107</v>
      </c>
      <c r="O1632" t="s">
        <v>90</v>
      </c>
      <c r="P1632" t="s">
        <v>11489</v>
      </c>
      <c r="Q1632" t="s">
        <v>171</v>
      </c>
      <c r="R1632" t="s">
        <v>288</v>
      </c>
      <c r="S1632" t="s">
        <v>11490</v>
      </c>
      <c r="T1632" s="16">
        <v>76.92</v>
      </c>
      <c r="U1632">
        <v>4</v>
      </c>
      <c r="V1632">
        <v>0</v>
      </c>
      <c r="W1632" s="16">
        <v>16.920000000000002</v>
      </c>
      <c r="X1632">
        <v>26.25</v>
      </c>
      <c r="Y1632" t="s">
        <v>59</v>
      </c>
      <c r="Z1632" t="s">
        <v>42</v>
      </c>
      <c r="AA1632" t="s">
        <v>1110</v>
      </c>
    </row>
    <row r="1633" spans="1:27" ht="15.75" customHeight="1">
      <c r="A1633" t="s">
        <v>11493</v>
      </c>
      <c r="B1633" t="s">
        <v>11494</v>
      </c>
      <c r="C1633" s="7">
        <v>42011</v>
      </c>
      <c r="D1633" s="7">
        <v>42013</v>
      </c>
      <c r="E1633" s="4">
        <f t="shared" si="25"/>
        <v>2</v>
      </c>
      <c r="F1633" t="s">
        <v>46</v>
      </c>
      <c r="G1633" t="s">
        <v>11495</v>
      </c>
      <c r="H1633" t="s">
        <v>1832</v>
      </c>
      <c r="I1633" t="s">
        <v>49</v>
      </c>
      <c r="J1633">
        <v>0</v>
      </c>
      <c r="K1633" t="s">
        <v>2657</v>
      </c>
      <c r="L1633" t="s">
        <v>2657</v>
      </c>
      <c r="M1633" t="s">
        <v>1185</v>
      </c>
      <c r="N1633" t="s">
        <v>224</v>
      </c>
      <c r="O1633" t="s">
        <v>78</v>
      </c>
      <c r="P1633" t="s">
        <v>11496</v>
      </c>
      <c r="Q1633" t="s">
        <v>56</v>
      </c>
      <c r="R1633" t="s">
        <v>392</v>
      </c>
      <c r="S1633" t="s">
        <v>11497</v>
      </c>
      <c r="T1633" s="16">
        <v>195.72</v>
      </c>
      <c r="U1633">
        <v>4</v>
      </c>
      <c r="V1633">
        <v>0</v>
      </c>
      <c r="W1633" s="16">
        <v>17.52</v>
      </c>
      <c r="X1633">
        <v>26.18</v>
      </c>
      <c r="Y1633" t="s">
        <v>41</v>
      </c>
      <c r="Z1633" t="s">
        <v>42</v>
      </c>
      <c r="AA1633" t="s">
        <v>227</v>
      </c>
    </row>
    <row r="1634" spans="1:27" ht="15.75" hidden="1" customHeight="1">
      <c r="A1634" t="s">
        <v>11500</v>
      </c>
      <c r="B1634" t="s">
        <v>11501</v>
      </c>
      <c r="C1634" s="7">
        <v>41277</v>
      </c>
      <c r="D1634" s="7">
        <v>41279</v>
      </c>
      <c r="E1634" s="4">
        <f t="shared" si="25"/>
        <v>2</v>
      </c>
      <c r="F1634" t="s">
        <v>46</v>
      </c>
      <c r="G1634" t="s">
        <v>11502</v>
      </c>
      <c r="H1634" t="s">
        <v>5450</v>
      </c>
      <c r="I1634" t="s">
        <v>31</v>
      </c>
      <c r="J1634">
        <v>0</v>
      </c>
      <c r="K1634" t="s">
        <v>1859</v>
      </c>
      <c r="L1634" t="s">
        <v>1860</v>
      </c>
      <c r="M1634" t="s">
        <v>1861</v>
      </c>
      <c r="N1634" t="s">
        <v>213</v>
      </c>
      <c r="O1634" t="s">
        <v>90</v>
      </c>
      <c r="P1634" t="s">
        <v>11503</v>
      </c>
      <c r="Q1634" t="s">
        <v>171</v>
      </c>
      <c r="R1634" t="s">
        <v>3089</v>
      </c>
      <c r="S1634" t="s">
        <v>11504</v>
      </c>
      <c r="T1634" s="16">
        <v>187.68</v>
      </c>
      <c r="U1634">
        <v>4</v>
      </c>
      <c r="V1634">
        <v>0</v>
      </c>
      <c r="W1634" s="16">
        <v>41.28</v>
      </c>
      <c r="X1634">
        <v>26.13</v>
      </c>
      <c r="Y1634" t="s">
        <v>41</v>
      </c>
      <c r="Z1634" t="s">
        <v>42</v>
      </c>
      <c r="AA1634" t="s">
        <v>216</v>
      </c>
    </row>
    <row r="1635" spans="1:27" ht="15.75" hidden="1" customHeight="1">
      <c r="A1635" t="s">
        <v>11505</v>
      </c>
      <c r="B1635" t="s">
        <v>11506</v>
      </c>
      <c r="C1635" s="7">
        <v>42341</v>
      </c>
      <c r="D1635" s="7">
        <v>42344</v>
      </c>
      <c r="E1635" s="4">
        <f t="shared" si="25"/>
        <v>3</v>
      </c>
      <c r="F1635" t="s">
        <v>28</v>
      </c>
      <c r="G1635" t="s">
        <v>11507</v>
      </c>
      <c r="H1635" t="s">
        <v>1501</v>
      </c>
      <c r="I1635" t="s">
        <v>74</v>
      </c>
      <c r="J1635">
        <v>0</v>
      </c>
      <c r="K1635" t="s">
        <v>4971</v>
      </c>
      <c r="L1635" t="s">
        <v>4971</v>
      </c>
      <c r="M1635" t="s">
        <v>929</v>
      </c>
      <c r="N1635" t="s">
        <v>254</v>
      </c>
      <c r="O1635" t="s">
        <v>158</v>
      </c>
      <c r="P1635" t="s">
        <v>11508</v>
      </c>
      <c r="Q1635" t="s">
        <v>171</v>
      </c>
      <c r="R1635" t="s">
        <v>1307</v>
      </c>
      <c r="S1635" t="s">
        <v>11509</v>
      </c>
      <c r="T1635" s="16">
        <v>78.66</v>
      </c>
      <c r="U1635">
        <v>9</v>
      </c>
      <c r="V1635">
        <v>0</v>
      </c>
      <c r="W1635" s="16">
        <v>9.3600000000000012</v>
      </c>
      <c r="X1635">
        <v>26.109000000000002</v>
      </c>
      <c r="Y1635" t="s">
        <v>59</v>
      </c>
      <c r="Z1635" t="s">
        <v>42</v>
      </c>
      <c r="AA1635" t="s">
        <v>257</v>
      </c>
    </row>
    <row r="1636" spans="1:27" ht="15.75" hidden="1" customHeight="1">
      <c r="A1636" t="s">
        <v>11511</v>
      </c>
      <c r="B1636" t="s">
        <v>11512</v>
      </c>
      <c r="C1636" s="7">
        <v>41171</v>
      </c>
      <c r="D1636" s="7">
        <v>41175</v>
      </c>
      <c r="E1636" s="4">
        <f t="shared" si="25"/>
        <v>4</v>
      </c>
      <c r="F1636" t="s">
        <v>46</v>
      </c>
      <c r="G1636" t="s">
        <v>11513</v>
      </c>
      <c r="H1636" t="s">
        <v>5219</v>
      </c>
      <c r="I1636" t="s">
        <v>74</v>
      </c>
      <c r="J1636">
        <v>0</v>
      </c>
      <c r="K1636" t="s">
        <v>5241</v>
      </c>
      <c r="L1636" t="s">
        <v>3498</v>
      </c>
      <c r="M1636" t="s">
        <v>1405</v>
      </c>
      <c r="N1636" t="s">
        <v>306</v>
      </c>
      <c r="O1636" t="s">
        <v>158</v>
      </c>
      <c r="P1636" t="s">
        <v>11143</v>
      </c>
      <c r="Q1636" t="s">
        <v>171</v>
      </c>
      <c r="R1636" t="s">
        <v>426</v>
      </c>
      <c r="S1636" t="s">
        <v>11144</v>
      </c>
      <c r="T1636" s="16">
        <v>167.22</v>
      </c>
      <c r="U1636">
        <v>9</v>
      </c>
      <c r="V1636">
        <v>0</v>
      </c>
      <c r="W1636" s="16">
        <v>58.5</v>
      </c>
      <c r="X1636">
        <v>26.094999999999999</v>
      </c>
      <c r="Y1636" t="s">
        <v>41</v>
      </c>
      <c r="Z1636" t="s">
        <v>42</v>
      </c>
      <c r="AA1636" t="s">
        <v>309</v>
      </c>
    </row>
    <row r="1637" spans="1:27" ht="15.75" hidden="1" customHeight="1">
      <c r="A1637" t="s">
        <v>11519</v>
      </c>
      <c r="B1637" t="s">
        <v>11520</v>
      </c>
      <c r="C1637" s="7">
        <v>41726</v>
      </c>
      <c r="D1637" s="7">
        <v>41729</v>
      </c>
      <c r="E1637" s="4">
        <f t="shared" si="25"/>
        <v>3</v>
      </c>
      <c r="F1637" t="s">
        <v>28</v>
      </c>
      <c r="G1637" t="s">
        <v>11521</v>
      </c>
      <c r="H1637" t="s">
        <v>6787</v>
      </c>
      <c r="I1637" t="s">
        <v>31</v>
      </c>
      <c r="J1637">
        <v>0</v>
      </c>
      <c r="K1637" t="s">
        <v>965</v>
      </c>
      <c r="L1637" t="s">
        <v>965</v>
      </c>
      <c r="M1637" t="s">
        <v>358</v>
      </c>
      <c r="N1637" t="s">
        <v>359</v>
      </c>
      <c r="O1637" t="s">
        <v>54</v>
      </c>
      <c r="P1637" t="s">
        <v>11522</v>
      </c>
      <c r="Q1637" t="s">
        <v>171</v>
      </c>
      <c r="R1637" t="s">
        <v>934</v>
      </c>
      <c r="S1637" t="s">
        <v>11523</v>
      </c>
      <c r="T1637" s="16">
        <v>136.58099999999999</v>
      </c>
      <c r="U1637">
        <v>5</v>
      </c>
      <c r="V1637">
        <v>0.47</v>
      </c>
      <c r="W1637" s="16">
        <v>-95.468999999999994</v>
      </c>
      <c r="X1637">
        <v>26.06</v>
      </c>
      <c r="Y1637" t="s">
        <v>41</v>
      </c>
      <c r="Z1637" t="s">
        <v>42</v>
      </c>
      <c r="AA1637" t="s">
        <v>360</v>
      </c>
    </row>
    <row r="1638" spans="1:27" ht="15.75" customHeight="1">
      <c r="A1638" t="s">
        <v>11524</v>
      </c>
      <c r="B1638" t="s">
        <v>11525</v>
      </c>
      <c r="C1638" s="7">
        <v>41880</v>
      </c>
      <c r="D1638" s="7">
        <v>41882</v>
      </c>
      <c r="E1638" s="4">
        <f t="shared" si="25"/>
        <v>2</v>
      </c>
      <c r="F1638" t="s">
        <v>46</v>
      </c>
      <c r="G1638" t="s">
        <v>11526</v>
      </c>
      <c r="H1638" t="s">
        <v>647</v>
      </c>
      <c r="I1638" t="s">
        <v>49</v>
      </c>
      <c r="J1638">
        <v>0</v>
      </c>
      <c r="K1638" t="s">
        <v>7674</v>
      </c>
      <c r="L1638" t="s">
        <v>1085</v>
      </c>
      <c r="M1638" t="s">
        <v>168</v>
      </c>
      <c r="N1638" t="s">
        <v>169</v>
      </c>
      <c r="O1638" t="s">
        <v>54</v>
      </c>
      <c r="P1638" t="s">
        <v>11527</v>
      </c>
      <c r="Q1638" t="s">
        <v>56</v>
      </c>
      <c r="R1638" t="s">
        <v>57</v>
      </c>
      <c r="S1638" t="s">
        <v>11528</v>
      </c>
      <c r="T1638" s="16">
        <v>173.79</v>
      </c>
      <c r="U1638">
        <v>3</v>
      </c>
      <c r="V1638">
        <v>0</v>
      </c>
      <c r="W1638" s="16">
        <v>53.820000000000007</v>
      </c>
      <c r="X1638">
        <v>26.06</v>
      </c>
      <c r="Y1638" t="s">
        <v>41</v>
      </c>
      <c r="Z1638" t="s">
        <v>42</v>
      </c>
      <c r="AA1638" t="s">
        <v>174</v>
      </c>
    </row>
    <row r="1639" spans="1:27" ht="15.75" customHeight="1">
      <c r="A1639" t="s">
        <v>11532</v>
      </c>
      <c r="B1639" t="s">
        <v>11533</v>
      </c>
      <c r="C1639" s="7">
        <v>42216</v>
      </c>
      <c r="D1639" s="7">
        <v>42219</v>
      </c>
      <c r="E1639" s="4">
        <f t="shared" si="25"/>
        <v>3</v>
      </c>
      <c r="F1639" t="s">
        <v>28</v>
      </c>
      <c r="G1639" t="s">
        <v>11534</v>
      </c>
      <c r="H1639" t="s">
        <v>64</v>
      </c>
      <c r="I1639" t="s">
        <v>31</v>
      </c>
      <c r="J1639">
        <v>0</v>
      </c>
      <c r="K1639" t="s">
        <v>6809</v>
      </c>
      <c r="L1639" t="s">
        <v>504</v>
      </c>
      <c r="M1639" t="s">
        <v>505</v>
      </c>
      <c r="N1639" t="s">
        <v>195</v>
      </c>
      <c r="O1639" t="s">
        <v>78</v>
      </c>
      <c r="P1639" t="s">
        <v>8790</v>
      </c>
      <c r="Q1639" t="s">
        <v>56</v>
      </c>
      <c r="R1639" t="s">
        <v>57</v>
      </c>
      <c r="S1639" t="s">
        <v>8791</v>
      </c>
      <c r="T1639" s="16">
        <v>157.96799999999999</v>
      </c>
      <c r="U1639">
        <v>3</v>
      </c>
      <c r="V1639">
        <v>0.2</v>
      </c>
      <c r="W1639" s="16">
        <v>39.437999999999988</v>
      </c>
      <c r="X1639">
        <v>25.94</v>
      </c>
      <c r="Y1639" t="s">
        <v>69</v>
      </c>
      <c r="Z1639" t="s">
        <v>42</v>
      </c>
      <c r="AA1639" t="s">
        <v>198</v>
      </c>
    </row>
    <row r="1640" spans="1:27" ht="15.75" hidden="1" customHeight="1">
      <c r="A1640" t="s">
        <v>11535</v>
      </c>
      <c r="B1640" t="s">
        <v>11536</v>
      </c>
      <c r="C1640" s="7">
        <v>42059</v>
      </c>
      <c r="D1640" s="7">
        <v>42065</v>
      </c>
      <c r="E1640" s="4">
        <f t="shared" si="25"/>
        <v>6</v>
      </c>
      <c r="F1640" t="s">
        <v>113</v>
      </c>
      <c r="G1640" t="s">
        <v>11537</v>
      </c>
      <c r="H1640" t="s">
        <v>2450</v>
      </c>
      <c r="I1640" t="s">
        <v>31</v>
      </c>
      <c r="J1640">
        <v>90008</v>
      </c>
      <c r="K1640" t="s">
        <v>343</v>
      </c>
      <c r="L1640" t="s">
        <v>323</v>
      </c>
      <c r="M1640" t="s">
        <v>34</v>
      </c>
      <c r="N1640" t="s">
        <v>126</v>
      </c>
      <c r="O1640" t="s">
        <v>36</v>
      </c>
      <c r="P1640" t="s">
        <v>11538</v>
      </c>
      <c r="Q1640" t="s">
        <v>171</v>
      </c>
      <c r="R1640" t="s">
        <v>704</v>
      </c>
      <c r="S1640" t="s">
        <v>11539</v>
      </c>
      <c r="T1640" s="16">
        <v>37.44</v>
      </c>
      <c r="U1640">
        <v>6</v>
      </c>
      <c r="V1640">
        <v>0</v>
      </c>
      <c r="W1640" s="16">
        <v>16.847999999999999</v>
      </c>
      <c r="X1640">
        <v>3.82</v>
      </c>
      <c r="Y1640" t="s">
        <v>69</v>
      </c>
      <c r="Z1640" t="s">
        <v>42</v>
      </c>
      <c r="AA1640" t="s">
        <v>129</v>
      </c>
    </row>
    <row r="1641" spans="1:27" ht="15.75" hidden="1" customHeight="1">
      <c r="A1641" t="s">
        <v>11540</v>
      </c>
      <c r="B1641" t="s">
        <v>11541</v>
      </c>
      <c r="C1641" s="7">
        <v>42259</v>
      </c>
      <c r="D1641" s="7">
        <v>42263</v>
      </c>
      <c r="E1641" s="4">
        <f t="shared" si="25"/>
        <v>4</v>
      </c>
      <c r="F1641" t="s">
        <v>46</v>
      </c>
      <c r="G1641" t="s">
        <v>11542</v>
      </c>
      <c r="H1641" t="s">
        <v>6598</v>
      </c>
      <c r="I1641" t="s">
        <v>49</v>
      </c>
      <c r="J1641">
        <v>0</v>
      </c>
      <c r="K1641" t="s">
        <v>6549</v>
      </c>
      <c r="L1641" t="s">
        <v>1112</v>
      </c>
      <c r="M1641" t="s">
        <v>505</v>
      </c>
      <c r="N1641" t="s">
        <v>195</v>
      </c>
      <c r="O1641" t="s">
        <v>78</v>
      </c>
      <c r="P1641" t="s">
        <v>9502</v>
      </c>
      <c r="Q1641" t="s">
        <v>38</v>
      </c>
      <c r="R1641" t="s">
        <v>347</v>
      </c>
      <c r="S1641" t="s">
        <v>9503</v>
      </c>
      <c r="T1641" s="16">
        <v>293.58</v>
      </c>
      <c r="U1641">
        <v>7</v>
      </c>
      <c r="V1641">
        <v>0</v>
      </c>
      <c r="W1641" s="16">
        <v>108.57</v>
      </c>
      <c r="X1641">
        <v>25.88</v>
      </c>
      <c r="Y1641" t="s">
        <v>69</v>
      </c>
      <c r="Z1641" t="s">
        <v>42</v>
      </c>
      <c r="AA1641" t="s">
        <v>198</v>
      </c>
    </row>
    <row r="1642" spans="1:27" ht="15.75" customHeight="1">
      <c r="A1642" t="s">
        <v>11544</v>
      </c>
      <c r="B1642" t="s">
        <v>11545</v>
      </c>
      <c r="C1642" s="7">
        <v>41753</v>
      </c>
      <c r="D1642" s="7">
        <v>41756</v>
      </c>
      <c r="E1642" s="4">
        <f t="shared" si="25"/>
        <v>3</v>
      </c>
      <c r="F1642" t="s">
        <v>46</v>
      </c>
      <c r="G1642" t="s">
        <v>11546</v>
      </c>
      <c r="H1642" t="s">
        <v>2193</v>
      </c>
      <c r="I1642" t="s">
        <v>49</v>
      </c>
      <c r="J1642">
        <v>0</v>
      </c>
      <c r="K1642" t="s">
        <v>11547</v>
      </c>
      <c r="L1642" t="s">
        <v>11548</v>
      </c>
      <c r="M1642" t="s">
        <v>2817</v>
      </c>
      <c r="N1642" t="s">
        <v>243</v>
      </c>
      <c r="O1642" t="s">
        <v>78</v>
      </c>
      <c r="P1642" t="s">
        <v>11549</v>
      </c>
      <c r="Q1642" t="s">
        <v>56</v>
      </c>
      <c r="R1642" t="s">
        <v>392</v>
      </c>
      <c r="S1642" t="s">
        <v>11550</v>
      </c>
      <c r="T1642" s="16">
        <v>171.18</v>
      </c>
      <c r="U1642">
        <v>6</v>
      </c>
      <c r="V1642">
        <v>0</v>
      </c>
      <c r="W1642" s="16">
        <v>35.82</v>
      </c>
      <c r="X1642">
        <v>25.82</v>
      </c>
      <c r="Y1642" t="s">
        <v>69</v>
      </c>
      <c r="Z1642" t="s">
        <v>42</v>
      </c>
      <c r="AA1642" t="s">
        <v>246</v>
      </c>
    </row>
    <row r="1643" spans="1:27" ht="15.75" hidden="1" customHeight="1">
      <c r="A1643" t="s">
        <v>11551</v>
      </c>
      <c r="B1643" t="s">
        <v>11552</v>
      </c>
      <c r="C1643" s="7">
        <v>42350</v>
      </c>
      <c r="D1643" s="7">
        <v>42353</v>
      </c>
      <c r="E1643" s="4">
        <f t="shared" si="25"/>
        <v>3</v>
      </c>
      <c r="F1643" t="s">
        <v>46</v>
      </c>
      <c r="G1643" t="s">
        <v>11553</v>
      </c>
      <c r="H1643" t="s">
        <v>4898</v>
      </c>
      <c r="I1643" t="s">
        <v>49</v>
      </c>
      <c r="J1643">
        <v>0</v>
      </c>
      <c r="K1643" t="s">
        <v>652</v>
      </c>
      <c r="L1643" t="s">
        <v>51</v>
      </c>
      <c r="M1643" t="s">
        <v>52</v>
      </c>
      <c r="N1643" t="s">
        <v>53</v>
      </c>
      <c r="O1643" t="s">
        <v>54</v>
      </c>
      <c r="P1643" t="s">
        <v>11554</v>
      </c>
      <c r="Q1643" t="s">
        <v>171</v>
      </c>
      <c r="R1643" t="s">
        <v>474</v>
      </c>
      <c r="S1643" t="s">
        <v>11555</v>
      </c>
      <c r="T1643" s="16">
        <v>155.52000000000001</v>
      </c>
      <c r="U1643">
        <v>9</v>
      </c>
      <c r="V1643">
        <v>0.1</v>
      </c>
      <c r="W1643" s="16">
        <v>44.819999999999993</v>
      </c>
      <c r="X1643">
        <v>25.81</v>
      </c>
      <c r="Y1643" t="s">
        <v>41</v>
      </c>
      <c r="Z1643" t="s">
        <v>42</v>
      </c>
      <c r="AA1643" t="s">
        <v>60</v>
      </c>
    </row>
    <row r="1644" spans="1:27" ht="15.75" hidden="1" customHeight="1">
      <c r="A1644" t="s">
        <v>11556</v>
      </c>
      <c r="B1644" t="s">
        <v>11557</v>
      </c>
      <c r="C1644" s="7">
        <v>42034</v>
      </c>
      <c r="D1644" s="7">
        <v>42038</v>
      </c>
      <c r="E1644" s="4">
        <f t="shared" si="25"/>
        <v>4</v>
      </c>
      <c r="F1644" t="s">
        <v>113</v>
      </c>
      <c r="G1644" t="s">
        <v>11558</v>
      </c>
      <c r="H1644" t="s">
        <v>2450</v>
      </c>
      <c r="I1644" t="s">
        <v>31</v>
      </c>
      <c r="J1644">
        <v>60653</v>
      </c>
      <c r="K1644" t="s">
        <v>1658</v>
      </c>
      <c r="L1644" t="s">
        <v>1659</v>
      </c>
      <c r="M1644" t="s">
        <v>34</v>
      </c>
      <c r="N1644" t="s">
        <v>35</v>
      </c>
      <c r="O1644" t="s">
        <v>36</v>
      </c>
      <c r="P1644" t="s">
        <v>11559</v>
      </c>
      <c r="Q1644" t="s">
        <v>171</v>
      </c>
      <c r="R1644" t="s">
        <v>426</v>
      </c>
      <c r="S1644" t="s">
        <v>11560</v>
      </c>
      <c r="T1644" s="16">
        <v>12.128</v>
      </c>
      <c r="U1644">
        <v>4</v>
      </c>
      <c r="V1644">
        <v>0.8</v>
      </c>
      <c r="W1644" s="16">
        <v>-20.617599999999999</v>
      </c>
      <c r="X1644">
        <v>1.41</v>
      </c>
      <c r="Y1644" t="s">
        <v>69</v>
      </c>
      <c r="Z1644" t="s">
        <v>42</v>
      </c>
      <c r="AA1644" t="s">
        <v>43</v>
      </c>
    </row>
    <row r="1645" spans="1:27" ht="15.75" hidden="1" customHeight="1">
      <c r="A1645" t="s">
        <v>11565</v>
      </c>
      <c r="B1645" t="s">
        <v>11566</v>
      </c>
      <c r="C1645" s="7">
        <v>42335</v>
      </c>
      <c r="D1645" s="7">
        <v>42339</v>
      </c>
      <c r="E1645" s="4">
        <f t="shared" si="25"/>
        <v>4</v>
      </c>
      <c r="F1645" t="s">
        <v>113</v>
      </c>
      <c r="G1645" t="s">
        <v>11567</v>
      </c>
      <c r="H1645" t="s">
        <v>1668</v>
      </c>
      <c r="I1645" t="s">
        <v>49</v>
      </c>
      <c r="J1645">
        <v>43229</v>
      </c>
      <c r="K1645" t="s">
        <v>1308</v>
      </c>
      <c r="L1645" t="s">
        <v>1309</v>
      </c>
      <c r="M1645" t="s">
        <v>34</v>
      </c>
      <c r="N1645" t="s">
        <v>286</v>
      </c>
      <c r="O1645" t="s">
        <v>36</v>
      </c>
      <c r="P1645" t="s">
        <v>10987</v>
      </c>
      <c r="Q1645" t="s">
        <v>171</v>
      </c>
      <c r="R1645" t="s">
        <v>172</v>
      </c>
      <c r="S1645" t="s">
        <v>10988</v>
      </c>
      <c r="T1645" s="16">
        <v>213.136</v>
      </c>
      <c r="U1645">
        <v>7</v>
      </c>
      <c r="V1645">
        <v>0.2</v>
      </c>
      <c r="W1645" s="16">
        <v>23.977799999999991</v>
      </c>
      <c r="X1645">
        <v>10.78</v>
      </c>
      <c r="Y1645" t="s">
        <v>69</v>
      </c>
      <c r="Z1645" t="s">
        <v>42</v>
      </c>
      <c r="AA1645" t="s">
        <v>290</v>
      </c>
    </row>
    <row r="1646" spans="1:27" ht="15.75" hidden="1" customHeight="1">
      <c r="A1646" t="s">
        <v>11568</v>
      </c>
      <c r="B1646" t="s">
        <v>11569</v>
      </c>
      <c r="C1646" s="7">
        <v>40934</v>
      </c>
      <c r="D1646" s="7">
        <v>40938</v>
      </c>
      <c r="E1646" s="4">
        <f t="shared" si="25"/>
        <v>4</v>
      </c>
      <c r="F1646" t="s">
        <v>113</v>
      </c>
      <c r="G1646" t="s">
        <v>11570</v>
      </c>
      <c r="H1646" t="s">
        <v>1970</v>
      </c>
      <c r="I1646" t="s">
        <v>49</v>
      </c>
      <c r="J1646">
        <v>0</v>
      </c>
      <c r="K1646" t="s">
        <v>10992</v>
      </c>
      <c r="L1646" t="s">
        <v>4716</v>
      </c>
      <c r="M1646" t="s">
        <v>6301</v>
      </c>
      <c r="N1646" t="s">
        <v>89</v>
      </c>
      <c r="O1646" t="s">
        <v>90</v>
      </c>
      <c r="P1646" t="s">
        <v>11571</v>
      </c>
      <c r="Q1646" t="s">
        <v>171</v>
      </c>
      <c r="R1646" t="s">
        <v>172</v>
      </c>
      <c r="S1646" t="s">
        <v>11572</v>
      </c>
      <c r="T1646" s="16">
        <v>284.88</v>
      </c>
      <c r="U1646">
        <v>4</v>
      </c>
      <c r="V1646">
        <v>0</v>
      </c>
      <c r="W1646" s="16">
        <v>59.760000000000012</v>
      </c>
      <c r="X1646">
        <v>25.63</v>
      </c>
      <c r="Y1646" t="s">
        <v>69</v>
      </c>
      <c r="Z1646" t="s">
        <v>42</v>
      </c>
      <c r="AA1646" t="s">
        <v>94</v>
      </c>
    </row>
    <row r="1647" spans="1:27" ht="15.75" hidden="1" customHeight="1">
      <c r="A1647" t="s">
        <v>11575</v>
      </c>
      <c r="B1647" t="s">
        <v>11576</v>
      </c>
      <c r="C1647" s="7">
        <v>40991</v>
      </c>
      <c r="D1647" s="7">
        <v>40993</v>
      </c>
      <c r="E1647" s="4">
        <f t="shared" si="25"/>
        <v>2</v>
      </c>
      <c r="F1647" t="s">
        <v>46</v>
      </c>
      <c r="G1647" t="s">
        <v>11577</v>
      </c>
      <c r="H1647" t="s">
        <v>2316</v>
      </c>
      <c r="I1647" t="s">
        <v>49</v>
      </c>
      <c r="J1647">
        <v>0</v>
      </c>
      <c r="K1647" t="s">
        <v>1574</v>
      </c>
      <c r="L1647" t="s">
        <v>1574</v>
      </c>
      <c r="M1647" t="s">
        <v>1574</v>
      </c>
      <c r="N1647" t="s">
        <v>359</v>
      </c>
      <c r="O1647" t="s">
        <v>54</v>
      </c>
      <c r="P1647" t="s">
        <v>10067</v>
      </c>
      <c r="Q1647" t="s">
        <v>171</v>
      </c>
      <c r="R1647" t="s">
        <v>186</v>
      </c>
      <c r="S1647" t="s">
        <v>10068</v>
      </c>
      <c r="T1647" s="16">
        <v>109.38</v>
      </c>
      <c r="U1647">
        <v>2</v>
      </c>
      <c r="V1647">
        <v>0</v>
      </c>
      <c r="W1647" s="16">
        <v>14.16</v>
      </c>
      <c r="X1647">
        <v>25.58</v>
      </c>
      <c r="Y1647" t="s">
        <v>59</v>
      </c>
      <c r="Z1647" t="s">
        <v>42</v>
      </c>
      <c r="AA1647" t="s">
        <v>360</v>
      </c>
    </row>
    <row r="1648" spans="1:27" ht="15.75" hidden="1" customHeight="1">
      <c r="A1648" t="s">
        <v>11586</v>
      </c>
      <c r="B1648" t="s">
        <v>11587</v>
      </c>
      <c r="C1648" s="7">
        <v>41060</v>
      </c>
      <c r="D1648" s="7">
        <v>41065</v>
      </c>
      <c r="E1648" s="4">
        <f t="shared" si="25"/>
        <v>5</v>
      </c>
      <c r="F1648" t="s">
        <v>113</v>
      </c>
      <c r="G1648" t="s">
        <v>11588</v>
      </c>
      <c r="H1648" t="s">
        <v>897</v>
      </c>
      <c r="I1648" t="s">
        <v>74</v>
      </c>
      <c r="J1648">
        <v>8701</v>
      </c>
      <c r="K1648" t="s">
        <v>2768</v>
      </c>
      <c r="L1648" t="s">
        <v>6467</v>
      </c>
      <c r="M1648" t="s">
        <v>34</v>
      </c>
      <c r="N1648" t="s">
        <v>286</v>
      </c>
      <c r="O1648" t="s">
        <v>36</v>
      </c>
      <c r="P1648" t="s">
        <v>11589</v>
      </c>
      <c r="Q1648" t="s">
        <v>171</v>
      </c>
      <c r="R1648" t="s">
        <v>474</v>
      </c>
      <c r="S1648" t="s">
        <v>11590</v>
      </c>
      <c r="T1648" s="16">
        <v>289.2</v>
      </c>
      <c r="U1648">
        <v>6</v>
      </c>
      <c r="V1648">
        <v>0</v>
      </c>
      <c r="W1648" s="16">
        <v>83.867999999999967</v>
      </c>
      <c r="X1648">
        <v>14.33</v>
      </c>
      <c r="Y1648" t="s">
        <v>69</v>
      </c>
      <c r="Z1648" t="s">
        <v>42</v>
      </c>
      <c r="AA1648" t="s">
        <v>290</v>
      </c>
    </row>
    <row r="1649" spans="1:27" ht="15.75" customHeight="1">
      <c r="A1649" t="s">
        <v>11591</v>
      </c>
      <c r="B1649" t="s">
        <v>11592</v>
      </c>
      <c r="C1649" s="7">
        <v>41899</v>
      </c>
      <c r="D1649" s="7">
        <v>41901</v>
      </c>
      <c r="E1649" s="4">
        <f t="shared" si="25"/>
        <v>2</v>
      </c>
      <c r="F1649" t="s">
        <v>28</v>
      </c>
      <c r="G1649" t="s">
        <v>11593</v>
      </c>
      <c r="H1649" t="s">
        <v>897</v>
      </c>
      <c r="I1649" t="s">
        <v>74</v>
      </c>
      <c r="J1649">
        <v>31907</v>
      </c>
      <c r="K1649" t="s">
        <v>1308</v>
      </c>
      <c r="L1649" t="s">
        <v>1267</v>
      </c>
      <c r="M1649" t="s">
        <v>34</v>
      </c>
      <c r="N1649" t="s">
        <v>390</v>
      </c>
      <c r="O1649" t="s">
        <v>36</v>
      </c>
      <c r="P1649" t="s">
        <v>9273</v>
      </c>
      <c r="Q1649" t="s">
        <v>56</v>
      </c>
      <c r="R1649" t="s">
        <v>57</v>
      </c>
      <c r="S1649" t="s">
        <v>9274</v>
      </c>
      <c r="T1649" s="16">
        <v>121.78</v>
      </c>
      <c r="U1649">
        <v>2</v>
      </c>
      <c r="V1649">
        <v>0</v>
      </c>
      <c r="W1649" s="16">
        <v>30.44499999999999</v>
      </c>
      <c r="X1649">
        <v>13.89</v>
      </c>
      <c r="Y1649" t="s">
        <v>41</v>
      </c>
      <c r="Z1649" t="s">
        <v>42</v>
      </c>
      <c r="AA1649" t="s">
        <v>394</v>
      </c>
    </row>
    <row r="1650" spans="1:27" ht="15.75" hidden="1" customHeight="1">
      <c r="A1650" t="s">
        <v>11595</v>
      </c>
      <c r="B1650" t="s">
        <v>11596</v>
      </c>
      <c r="C1650" s="7">
        <v>41391</v>
      </c>
      <c r="D1650" s="7">
        <v>41398</v>
      </c>
      <c r="E1650" s="4">
        <f t="shared" si="25"/>
        <v>7</v>
      </c>
      <c r="F1650" t="s">
        <v>113</v>
      </c>
      <c r="G1650" t="s">
        <v>11597</v>
      </c>
      <c r="H1650" t="s">
        <v>7938</v>
      </c>
      <c r="I1650" t="s">
        <v>74</v>
      </c>
      <c r="J1650">
        <v>0</v>
      </c>
      <c r="K1650" t="s">
        <v>1349</v>
      </c>
      <c r="L1650" t="s">
        <v>1349</v>
      </c>
      <c r="M1650" t="s">
        <v>655</v>
      </c>
      <c r="N1650" t="s">
        <v>77</v>
      </c>
      <c r="O1650" t="s">
        <v>78</v>
      </c>
      <c r="P1650" t="s">
        <v>11598</v>
      </c>
      <c r="Q1650" t="s">
        <v>38</v>
      </c>
      <c r="R1650" t="s">
        <v>317</v>
      </c>
      <c r="S1650" t="s">
        <v>11599</v>
      </c>
      <c r="T1650" s="16">
        <v>253.5</v>
      </c>
      <c r="U1650">
        <v>5</v>
      </c>
      <c r="V1650">
        <v>0</v>
      </c>
      <c r="W1650" s="16">
        <v>4.95</v>
      </c>
      <c r="X1650">
        <v>25.46</v>
      </c>
      <c r="Y1650" t="s">
        <v>69</v>
      </c>
      <c r="Z1650" t="s">
        <v>42</v>
      </c>
      <c r="AA1650" t="s">
        <v>81</v>
      </c>
    </row>
    <row r="1651" spans="1:27" ht="15.75" hidden="1" customHeight="1">
      <c r="A1651" t="s">
        <v>11600</v>
      </c>
      <c r="B1651" t="s">
        <v>11601</v>
      </c>
      <c r="C1651" s="7">
        <v>41143</v>
      </c>
      <c r="D1651" s="7">
        <v>41148</v>
      </c>
      <c r="E1651" s="4">
        <f t="shared" si="25"/>
        <v>5</v>
      </c>
      <c r="F1651" t="s">
        <v>46</v>
      </c>
      <c r="G1651" t="s">
        <v>11602</v>
      </c>
      <c r="H1651" t="s">
        <v>897</v>
      </c>
      <c r="I1651" t="s">
        <v>74</v>
      </c>
      <c r="J1651">
        <v>49505</v>
      </c>
      <c r="K1651" t="s">
        <v>11603</v>
      </c>
      <c r="L1651" t="s">
        <v>1876</v>
      </c>
      <c r="M1651" t="s">
        <v>34</v>
      </c>
      <c r="N1651" t="s">
        <v>35</v>
      </c>
      <c r="O1651" t="s">
        <v>36</v>
      </c>
      <c r="P1651" t="s">
        <v>11604</v>
      </c>
      <c r="Q1651" t="s">
        <v>171</v>
      </c>
      <c r="R1651" t="s">
        <v>704</v>
      </c>
      <c r="S1651" t="s">
        <v>11605</v>
      </c>
      <c r="T1651" s="16">
        <v>19.440000000000001</v>
      </c>
      <c r="U1651">
        <v>3</v>
      </c>
      <c r="V1651">
        <v>0</v>
      </c>
      <c r="W1651" s="16">
        <v>9.5256000000000007</v>
      </c>
      <c r="X1651">
        <v>2.0299999999999998</v>
      </c>
      <c r="Y1651" t="s">
        <v>69</v>
      </c>
      <c r="Z1651" t="s">
        <v>42</v>
      </c>
      <c r="AA1651" t="s">
        <v>43</v>
      </c>
    </row>
    <row r="1652" spans="1:27" ht="15.75" hidden="1" customHeight="1">
      <c r="A1652" t="s">
        <v>11606</v>
      </c>
      <c r="B1652" t="s">
        <v>11607</v>
      </c>
      <c r="C1652" s="7">
        <v>41986</v>
      </c>
      <c r="D1652" s="7">
        <v>41990</v>
      </c>
      <c r="E1652" s="4">
        <f t="shared" si="25"/>
        <v>4</v>
      </c>
      <c r="F1652" t="s">
        <v>113</v>
      </c>
      <c r="G1652" t="s">
        <v>11608</v>
      </c>
      <c r="H1652" t="s">
        <v>1948</v>
      </c>
      <c r="I1652" t="s">
        <v>49</v>
      </c>
      <c r="J1652">
        <v>0</v>
      </c>
      <c r="K1652" t="s">
        <v>1349</v>
      </c>
      <c r="L1652" t="s">
        <v>1349</v>
      </c>
      <c r="M1652" t="s">
        <v>655</v>
      </c>
      <c r="N1652" t="s">
        <v>77</v>
      </c>
      <c r="O1652" t="s">
        <v>78</v>
      </c>
      <c r="P1652" t="s">
        <v>7325</v>
      </c>
      <c r="Q1652" t="s">
        <v>38</v>
      </c>
      <c r="R1652" t="s">
        <v>317</v>
      </c>
      <c r="S1652" t="s">
        <v>7326</v>
      </c>
      <c r="T1652" s="16">
        <v>416.7</v>
      </c>
      <c r="U1652">
        <v>5</v>
      </c>
      <c r="V1652">
        <v>0</v>
      </c>
      <c r="W1652" s="16">
        <v>174.9</v>
      </c>
      <c r="X1652">
        <v>25.44</v>
      </c>
      <c r="Y1652" t="s">
        <v>69</v>
      </c>
      <c r="Z1652" t="s">
        <v>42</v>
      </c>
      <c r="AA1652" t="s">
        <v>81</v>
      </c>
    </row>
    <row r="1653" spans="1:27" ht="15.75" customHeight="1">
      <c r="A1653" t="s">
        <v>11610</v>
      </c>
      <c r="B1653" t="s">
        <v>11611</v>
      </c>
      <c r="C1653" s="7">
        <v>41829</v>
      </c>
      <c r="D1653" s="7">
        <v>41831</v>
      </c>
      <c r="E1653" s="4">
        <f t="shared" si="25"/>
        <v>2</v>
      </c>
      <c r="F1653" t="s">
        <v>28</v>
      </c>
      <c r="G1653" t="s">
        <v>11612</v>
      </c>
      <c r="H1653" t="s">
        <v>5885</v>
      </c>
      <c r="I1653" t="s">
        <v>31</v>
      </c>
      <c r="J1653">
        <v>0</v>
      </c>
      <c r="K1653" t="s">
        <v>841</v>
      </c>
      <c r="L1653" t="s">
        <v>841</v>
      </c>
      <c r="M1653" t="s">
        <v>842</v>
      </c>
      <c r="N1653" t="s">
        <v>359</v>
      </c>
      <c r="O1653" t="s">
        <v>54</v>
      </c>
      <c r="P1653" t="s">
        <v>10681</v>
      </c>
      <c r="Q1653" t="s">
        <v>56</v>
      </c>
      <c r="R1653" t="s">
        <v>392</v>
      </c>
      <c r="S1653" t="s">
        <v>10682</v>
      </c>
      <c r="T1653" s="16">
        <v>84.840599999999995</v>
      </c>
      <c r="U1653">
        <v>2</v>
      </c>
      <c r="V1653">
        <v>0.27</v>
      </c>
      <c r="W1653" s="16">
        <v>11.5806</v>
      </c>
      <c r="X1653">
        <v>25.36</v>
      </c>
      <c r="Y1653" t="s">
        <v>59</v>
      </c>
      <c r="Z1653" t="s">
        <v>42</v>
      </c>
      <c r="AA1653" t="s">
        <v>360</v>
      </c>
    </row>
    <row r="1654" spans="1:27" ht="15.75" hidden="1" customHeight="1">
      <c r="A1654" t="s">
        <v>11613</v>
      </c>
      <c r="B1654" t="s">
        <v>11614</v>
      </c>
      <c r="C1654" s="7">
        <v>41488</v>
      </c>
      <c r="D1654" s="7">
        <v>41492</v>
      </c>
      <c r="E1654" s="4">
        <f t="shared" si="25"/>
        <v>4</v>
      </c>
      <c r="F1654" t="s">
        <v>113</v>
      </c>
      <c r="G1654" t="s">
        <v>11615</v>
      </c>
      <c r="H1654" t="s">
        <v>3900</v>
      </c>
      <c r="I1654" t="s">
        <v>31</v>
      </c>
      <c r="J1654">
        <v>98105</v>
      </c>
      <c r="K1654" t="s">
        <v>124</v>
      </c>
      <c r="L1654" t="s">
        <v>125</v>
      </c>
      <c r="M1654" t="s">
        <v>34</v>
      </c>
      <c r="N1654" t="s">
        <v>126</v>
      </c>
      <c r="O1654" t="s">
        <v>36</v>
      </c>
      <c r="P1654" t="s">
        <v>11449</v>
      </c>
      <c r="Q1654" t="s">
        <v>38</v>
      </c>
      <c r="R1654" t="s">
        <v>317</v>
      </c>
      <c r="S1654" t="s">
        <v>11450</v>
      </c>
      <c r="T1654" s="16">
        <v>558.4</v>
      </c>
      <c r="U1654">
        <v>2</v>
      </c>
      <c r="V1654">
        <v>0.2</v>
      </c>
      <c r="W1654" s="16">
        <v>41.880000000000017</v>
      </c>
      <c r="X1654">
        <v>78.31</v>
      </c>
      <c r="Y1654" t="s">
        <v>41</v>
      </c>
      <c r="Z1654" t="s">
        <v>42</v>
      </c>
      <c r="AA1654" t="s">
        <v>129</v>
      </c>
    </row>
    <row r="1655" spans="1:27" ht="15.75" hidden="1" customHeight="1">
      <c r="A1655" t="s">
        <v>11616</v>
      </c>
      <c r="B1655" t="s">
        <v>11617</v>
      </c>
      <c r="C1655" s="7">
        <v>41079</v>
      </c>
      <c r="D1655" s="7">
        <v>41086</v>
      </c>
      <c r="E1655" s="4">
        <f t="shared" si="25"/>
        <v>7</v>
      </c>
      <c r="F1655" t="s">
        <v>113</v>
      </c>
      <c r="G1655" t="s">
        <v>11618</v>
      </c>
      <c r="H1655" t="s">
        <v>3900</v>
      </c>
      <c r="I1655" t="s">
        <v>31</v>
      </c>
      <c r="J1655">
        <v>73505</v>
      </c>
      <c r="K1655" t="s">
        <v>9244</v>
      </c>
      <c r="L1655" t="s">
        <v>33</v>
      </c>
      <c r="M1655" t="s">
        <v>34</v>
      </c>
      <c r="N1655" t="s">
        <v>35</v>
      </c>
      <c r="O1655" t="s">
        <v>36</v>
      </c>
      <c r="P1655" t="s">
        <v>11619</v>
      </c>
      <c r="Q1655" t="s">
        <v>171</v>
      </c>
      <c r="R1655" t="s">
        <v>172</v>
      </c>
      <c r="S1655" t="s">
        <v>11620</v>
      </c>
      <c r="T1655" s="16">
        <v>471.9</v>
      </c>
      <c r="U1655">
        <v>6</v>
      </c>
      <c r="V1655">
        <v>0</v>
      </c>
      <c r="W1655" s="16">
        <v>155.727</v>
      </c>
      <c r="X1655">
        <v>48.89</v>
      </c>
      <c r="Y1655" t="s">
        <v>187</v>
      </c>
      <c r="Z1655" t="s">
        <v>42</v>
      </c>
      <c r="AA1655" t="s">
        <v>43</v>
      </c>
    </row>
    <row r="1656" spans="1:27" ht="15.75" hidden="1" customHeight="1">
      <c r="A1656" t="s">
        <v>11621</v>
      </c>
      <c r="B1656" t="s">
        <v>11622</v>
      </c>
      <c r="C1656" s="7">
        <v>41957</v>
      </c>
      <c r="D1656" s="7">
        <v>41962</v>
      </c>
      <c r="E1656" s="4">
        <f t="shared" si="25"/>
        <v>5</v>
      </c>
      <c r="F1656" t="s">
        <v>113</v>
      </c>
      <c r="G1656" t="s">
        <v>11623</v>
      </c>
      <c r="H1656" t="s">
        <v>2877</v>
      </c>
      <c r="I1656" t="s">
        <v>31</v>
      </c>
      <c r="J1656">
        <v>0</v>
      </c>
      <c r="K1656" t="s">
        <v>923</v>
      </c>
      <c r="L1656" t="s">
        <v>923</v>
      </c>
      <c r="M1656" t="s">
        <v>76</v>
      </c>
      <c r="N1656" t="s">
        <v>77</v>
      </c>
      <c r="O1656" t="s">
        <v>78</v>
      </c>
      <c r="P1656" t="s">
        <v>10242</v>
      </c>
      <c r="Q1656" t="s">
        <v>171</v>
      </c>
      <c r="R1656" t="s">
        <v>474</v>
      </c>
      <c r="S1656" t="s">
        <v>10243</v>
      </c>
      <c r="T1656" s="16">
        <v>282.66000000000003</v>
      </c>
      <c r="U1656">
        <v>14</v>
      </c>
      <c r="V1656">
        <v>0</v>
      </c>
      <c r="W1656" s="16">
        <v>93.240000000000009</v>
      </c>
      <c r="X1656">
        <v>25.32</v>
      </c>
      <c r="Y1656" t="s">
        <v>69</v>
      </c>
      <c r="Z1656" t="s">
        <v>42</v>
      </c>
      <c r="AA1656" t="s">
        <v>81</v>
      </c>
    </row>
    <row r="1657" spans="1:27" ht="15.75" hidden="1" customHeight="1">
      <c r="A1657" t="s">
        <v>11626</v>
      </c>
      <c r="B1657" t="s">
        <v>11627</v>
      </c>
      <c r="C1657" s="7">
        <v>41109</v>
      </c>
      <c r="D1657" s="7">
        <v>41112</v>
      </c>
      <c r="E1657" s="4">
        <f t="shared" si="25"/>
        <v>3</v>
      </c>
      <c r="F1657" t="s">
        <v>28</v>
      </c>
      <c r="G1657" t="s">
        <v>11628</v>
      </c>
      <c r="H1657" t="s">
        <v>1542</v>
      </c>
      <c r="I1657" t="s">
        <v>74</v>
      </c>
      <c r="J1657">
        <v>0</v>
      </c>
      <c r="K1657" t="s">
        <v>2059</v>
      </c>
      <c r="L1657" t="s">
        <v>891</v>
      </c>
      <c r="M1657" t="s">
        <v>168</v>
      </c>
      <c r="N1657" t="s">
        <v>169</v>
      </c>
      <c r="O1657" t="s">
        <v>54</v>
      </c>
      <c r="P1657" t="s">
        <v>11629</v>
      </c>
      <c r="Q1657" t="s">
        <v>171</v>
      </c>
      <c r="R1657" t="s">
        <v>3089</v>
      </c>
      <c r="S1657" t="s">
        <v>11630</v>
      </c>
      <c r="T1657" s="16">
        <v>165.24</v>
      </c>
      <c r="U1657">
        <v>9</v>
      </c>
      <c r="V1657">
        <v>0</v>
      </c>
      <c r="W1657" s="16">
        <v>52.65</v>
      </c>
      <c r="X1657">
        <v>25.28</v>
      </c>
      <c r="Y1657" t="s">
        <v>69</v>
      </c>
      <c r="Z1657" t="s">
        <v>42</v>
      </c>
      <c r="AA1657" t="s">
        <v>174</v>
      </c>
    </row>
    <row r="1658" spans="1:27" ht="15.75" hidden="1" customHeight="1">
      <c r="A1658" t="s">
        <v>11631</v>
      </c>
      <c r="B1658" t="s">
        <v>11632</v>
      </c>
      <c r="C1658" s="7">
        <v>41241</v>
      </c>
      <c r="D1658" s="7">
        <v>41248</v>
      </c>
      <c r="E1658" s="4">
        <f t="shared" si="25"/>
        <v>7</v>
      </c>
      <c r="F1658" t="s">
        <v>113</v>
      </c>
      <c r="G1658" t="s">
        <v>11633</v>
      </c>
      <c r="H1658" t="s">
        <v>3900</v>
      </c>
      <c r="I1658" t="s">
        <v>31</v>
      </c>
      <c r="J1658">
        <v>19143</v>
      </c>
      <c r="K1658" t="s">
        <v>471</v>
      </c>
      <c r="L1658" t="s">
        <v>472</v>
      </c>
      <c r="M1658" t="s">
        <v>34</v>
      </c>
      <c r="N1658" t="s">
        <v>286</v>
      </c>
      <c r="O1658" t="s">
        <v>36</v>
      </c>
      <c r="P1658" t="s">
        <v>11634</v>
      </c>
      <c r="Q1658" t="s">
        <v>171</v>
      </c>
      <c r="R1658" t="s">
        <v>1307</v>
      </c>
      <c r="S1658" t="s">
        <v>11635</v>
      </c>
      <c r="T1658" s="16">
        <v>5.04</v>
      </c>
      <c r="U1658">
        <v>2</v>
      </c>
      <c r="V1658">
        <v>0.2</v>
      </c>
      <c r="W1658" s="16">
        <v>1.764</v>
      </c>
      <c r="X1658">
        <v>1.74</v>
      </c>
      <c r="Y1658" t="s">
        <v>187</v>
      </c>
      <c r="Z1658" t="s">
        <v>42</v>
      </c>
      <c r="AA1658" t="s">
        <v>290</v>
      </c>
    </row>
    <row r="1659" spans="1:27" ht="15.75" customHeight="1">
      <c r="A1659" t="s">
        <v>11637</v>
      </c>
      <c r="B1659" t="s">
        <v>11638</v>
      </c>
      <c r="C1659" s="7">
        <v>41352</v>
      </c>
      <c r="D1659" s="7">
        <v>41355</v>
      </c>
      <c r="E1659" s="4">
        <f t="shared" si="25"/>
        <v>3</v>
      </c>
      <c r="F1659" t="s">
        <v>28</v>
      </c>
      <c r="G1659" t="s">
        <v>11639</v>
      </c>
      <c r="H1659" t="s">
        <v>1255</v>
      </c>
      <c r="I1659" t="s">
        <v>74</v>
      </c>
      <c r="J1659">
        <v>77041</v>
      </c>
      <c r="K1659" t="s">
        <v>1953</v>
      </c>
      <c r="L1659" t="s">
        <v>185</v>
      </c>
      <c r="M1659" t="s">
        <v>34</v>
      </c>
      <c r="N1659" t="s">
        <v>35</v>
      </c>
      <c r="O1659" t="s">
        <v>36</v>
      </c>
      <c r="P1659" t="s">
        <v>11640</v>
      </c>
      <c r="Q1659" t="s">
        <v>56</v>
      </c>
      <c r="R1659" t="s">
        <v>376</v>
      </c>
      <c r="S1659" t="s">
        <v>11641</v>
      </c>
      <c r="T1659" s="16">
        <v>383.46559999999988</v>
      </c>
      <c r="U1659">
        <v>4</v>
      </c>
      <c r="V1659">
        <v>0.32</v>
      </c>
      <c r="W1659" s="16">
        <v>-67.670400000000001</v>
      </c>
      <c r="X1659">
        <v>101.49</v>
      </c>
      <c r="Y1659" t="s">
        <v>59</v>
      </c>
      <c r="Z1659" t="s">
        <v>42</v>
      </c>
      <c r="AA1659" t="s">
        <v>43</v>
      </c>
    </row>
    <row r="1660" spans="1:27" ht="15.75" hidden="1" customHeight="1">
      <c r="A1660" t="s">
        <v>11642</v>
      </c>
      <c r="B1660" t="s">
        <v>11643</v>
      </c>
      <c r="C1660" s="7">
        <v>41581</v>
      </c>
      <c r="D1660" s="7">
        <v>41585</v>
      </c>
      <c r="E1660" s="4">
        <f t="shared" si="25"/>
        <v>4</v>
      </c>
      <c r="F1660" t="s">
        <v>113</v>
      </c>
      <c r="G1660" t="s">
        <v>11644</v>
      </c>
      <c r="H1660" t="s">
        <v>1255</v>
      </c>
      <c r="I1660" t="s">
        <v>74</v>
      </c>
      <c r="J1660">
        <v>90008</v>
      </c>
      <c r="K1660" t="s">
        <v>343</v>
      </c>
      <c r="L1660" t="s">
        <v>323</v>
      </c>
      <c r="M1660" t="s">
        <v>34</v>
      </c>
      <c r="N1660" t="s">
        <v>126</v>
      </c>
      <c r="O1660" t="s">
        <v>36</v>
      </c>
      <c r="P1660" t="s">
        <v>11645</v>
      </c>
      <c r="Q1660" t="s">
        <v>38</v>
      </c>
      <c r="R1660" t="s">
        <v>39</v>
      </c>
      <c r="S1660" t="s">
        <v>11646</v>
      </c>
      <c r="T1660" s="16">
        <v>1212.848</v>
      </c>
      <c r="U1660">
        <v>7</v>
      </c>
      <c r="V1660">
        <v>0.2</v>
      </c>
      <c r="W1660" s="16">
        <v>106.1242000000001</v>
      </c>
      <c r="X1660">
        <v>87.46</v>
      </c>
      <c r="Y1660" t="s">
        <v>41</v>
      </c>
      <c r="Z1660" t="s">
        <v>42</v>
      </c>
      <c r="AA1660" t="s">
        <v>129</v>
      </c>
    </row>
    <row r="1661" spans="1:27" ht="15.75" hidden="1" customHeight="1">
      <c r="A1661" t="s">
        <v>11648</v>
      </c>
      <c r="B1661" t="s">
        <v>11649</v>
      </c>
      <c r="C1661" s="7">
        <v>41143</v>
      </c>
      <c r="D1661" s="7">
        <v>41149</v>
      </c>
      <c r="E1661" s="4">
        <f t="shared" si="25"/>
        <v>6</v>
      </c>
      <c r="F1661" t="s">
        <v>113</v>
      </c>
      <c r="G1661" t="s">
        <v>11650</v>
      </c>
      <c r="H1661" t="s">
        <v>3582</v>
      </c>
      <c r="I1661" t="s">
        <v>31</v>
      </c>
      <c r="J1661">
        <v>0</v>
      </c>
      <c r="K1661" t="s">
        <v>569</v>
      </c>
      <c r="L1661" t="s">
        <v>570</v>
      </c>
      <c r="M1661" t="s">
        <v>76</v>
      </c>
      <c r="N1661" t="s">
        <v>77</v>
      </c>
      <c r="O1661" t="s">
        <v>78</v>
      </c>
      <c r="P1661" t="s">
        <v>11651</v>
      </c>
      <c r="Q1661" t="s">
        <v>171</v>
      </c>
      <c r="R1661" t="s">
        <v>704</v>
      </c>
      <c r="S1661" t="s">
        <v>11652</v>
      </c>
      <c r="T1661" s="16">
        <v>237.51</v>
      </c>
      <c r="U1661">
        <v>7</v>
      </c>
      <c r="V1661">
        <v>0</v>
      </c>
      <c r="W1661" s="16">
        <v>97.23</v>
      </c>
      <c r="X1661">
        <v>25.17</v>
      </c>
      <c r="Y1661" t="s">
        <v>69</v>
      </c>
      <c r="Z1661" t="s">
        <v>42</v>
      </c>
      <c r="AA1661" t="s">
        <v>81</v>
      </c>
    </row>
    <row r="1662" spans="1:27" ht="15.75" hidden="1" customHeight="1">
      <c r="A1662" t="s">
        <v>11655</v>
      </c>
      <c r="B1662" t="s">
        <v>11656</v>
      </c>
      <c r="C1662" s="7">
        <v>41257</v>
      </c>
      <c r="D1662" s="7">
        <v>41261</v>
      </c>
      <c r="E1662" s="4">
        <f t="shared" si="25"/>
        <v>4</v>
      </c>
      <c r="F1662" t="s">
        <v>113</v>
      </c>
      <c r="G1662" t="s">
        <v>11657</v>
      </c>
      <c r="H1662" t="s">
        <v>1193</v>
      </c>
      <c r="I1662" t="s">
        <v>74</v>
      </c>
      <c r="J1662">
        <v>0</v>
      </c>
      <c r="K1662" t="s">
        <v>11658</v>
      </c>
      <c r="L1662" t="s">
        <v>595</v>
      </c>
      <c r="M1662" t="s">
        <v>596</v>
      </c>
      <c r="N1662" t="s">
        <v>597</v>
      </c>
      <c r="O1662" t="s">
        <v>90</v>
      </c>
      <c r="P1662" t="s">
        <v>11659</v>
      </c>
      <c r="Q1662" t="s">
        <v>171</v>
      </c>
      <c r="R1662" t="s">
        <v>426</v>
      </c>
      <c r="S1662" t="s">
        <v>11660</v>
      </c>
      <c r="T1662" s="16">
        <v>354.96</v>
      </c>
      <c r="U1662">
        <v>12</v>
      </c>
      <c r="V1662">
        <v>0</v>
      </c>
      <c r="W1662" s="16">
        <v>60.12</v>
      </c>
      <c r="X1662">
        <v>25.15</v>
      </c>
      <c r="Y1662" t="s">
        <v>69</v>
      </c>
      <c r="Z1662" t="s">
        <v>42</v>
      </c>
      <c r="AA1662" t="s">
        <v>600</v>
      </c>
    </row>
    <row r="1663" spans="1:27" ht="15.75" hidden="1" customHeight="1">
      <c r="A1663" t="s">
        <v>11661</v>
      </c>
      <c r="B1663" t="s">
        <v>11662</v>
      </c>
      <c r="C1663" s="7">
        <v>41177</v>
      </c>
      <c r="D1663" s="7">
        <v>41179</v>
      </c>
      <c r="E1663" s="4">
        <f t="shared" si="25"/>
        <v>2</v>
      </c>
      <c r="F1663" t="s">
        <v>46</v>
      </c>
      <c r="G1663" t="s">
        <v>11663</v>
      </c>
      <c r="H1663" t="s">
        <v>6536</v>
      </c>
      <c r="I1663" t="s">
        <v>31</v>
      </c>
      <c r="J1663">
        <v>0</v>
      </c>
      <c r="K1663" t="s">
        <v>2317</v>
      </c>
      <c r="L1663" t="s">
        <v>1842</v>
      </c>
      <c r="M1663" t="s">
        <v>297</v>
      </c>
      <c r="N1663" t="s">
        <v>136</v>
      </c>
      <c r="O1663" t="s">
        <v>54</v>
      </c>
      <c r="P1663" t="s">
        <v>11664</v>
      </c>
      <c r="Q1663" t="s">
        <v>171</v>
      </c>
      <c r="R1663" t="s">
        <v>704</v>
      </c>
      <c r="S1663" t="s">
        <v>11665</v>
      </c>
      <c r="T1663" s="16">
        <v>85.230000000000018</v>
      </c>
      <c r="U1663">
        <v>3</v>
      </c>
      <c r="V1663">
        <v>0</v>
      </c>
      <c r="W1663" s="16">
        <v>16.11</v>
      </c>
      <c r="X1663">
        <v>25.14</v>
      </c>
      <c r="Y1663" t="s">
        <v>59</v>
      </c>
      <c r="Z1663" t="s">
        <v>42</v>
      </c>
      <c r="AA1663" t="s">
        <v>139</v>
      </c>
    </row>
    <row r="1664" spans="1:27" ht="15.75" hidden="1" customHeight="1">
      <c r="A1664" t="s">
        <v>11669</v>
      </c>
      <c r="B1664" t="s">
        <v>11670</v>
      </c>
      <c r="C1664" s="7">
        <v>41531</v>
      </c>
      <c r="D1664" s="7">
        <v>41531</v>
      </c>
      <c r="E1664" s="4">
        <f t="shared" si="25"/>
        <v>0</v>
      </c>
      <c r="F1664" t="s">
        <v>84</v>
      </c>
      <c r="G1664" t="s">
        <v>11671</v>
      </c>
      <c r="H1664" t="s">
        <v>2759</v>
      </c>
      <c r="I1664" t="s">
        <v>31</v>
      </c>
      <c r="J1664">
        <v>0</v>
      </c>
      <c r="K1664" t="s">
        <v>9081</v>
      </c>
      <c r="L1664" t="s">
        <v>2806</v>
      </c>
      <c r="M1664" t="s">
        <v>156</v>
      </c>
      <c r="N1664" t="s">
        <v>157</v>
      </c>
      <c r="O1664" t="s">
        <v>158</v>
      </c>
      <c r="P1664" t="s">
        <v>11672</v>
      </c>
      <c r="Q1664" t="s">
        <v>171</v>
      </c>
      <c r="R1664" t="s">
        <v>3089</v>
      </c>
      <c r="S1664" t="s">
        <v>11673</v>
      </c>
      <c r="T1664" s="16">
        <v>194.64</v>
      </c>
      <c r="U1664">
        <v>6</v>
      </c>
      <c r="V1664">
        <v>0</v>
      </c>
      <c r="W1664" s="16">
        <v>64.2</v>
      </c>
      <c r="X1664">
        <v>25.087</v>
      </c>
      <c r="Y1664" t="s">
        <v>41</v>
      </c>
      <c r="Z1664" t="s">
        <v>42</v>
      </c>
      <c r="AA1664" t="s">
        <v>161</v>
      </c>
    </row>
    <row r="1665" spans="1:27" ht="15.75" hidden="1" customHeight="1">
      <c r="A1665" t="s">
        <v>11674</v>
      </c>
      <c r="B1665" t="s">
        <v>11675</v>
      </c>
      <c r="C1665" s="7">
        <v>41952</v>
      </c>
      <c r="D1665" s="7">
        <v>41952</v>
      </c>
      <c r="E1665" s="4">
        <f t="shared" si="25"/>
        <v>0</v>
      </c>
      <c r="F1665" t="s">
        <v>84</v>
      </c>
      <c r="G1665" t="s">
        <v>11676</v>
      </c>
      <c r="H1665" t="s">
        <v>1176</v>
      </c>
      <c r="I1665" t="s">
        <v>49</v>
      </c>
      <c r="J1665">
        <v>0</v>
      </c>
      <c r="K1665" t="s">
        <v>5512</v>
      </c>
      <c r="L1665" t="s">
        <v>5513</v>
      </c>
      <c r="M1665" t="s">
        <v>156</v>
      </c>
      <c r="N1665" t="s">
        <v>157</v>
      </c>
      <c r="O1665" t="s">
        <v>158</v>
      </c>
      <c r="P1665" t="s">
        <v>11677</v>
      </c>
      <c r="Q1665" t="s">
        <v>38</v>
      </c>
      <c r="R1665" t="s">
        <v>347</v>
      </c>
      <c r="S1665" t="s">
        <v>11678</v>
      </c>
      <c r="T1665" s="16">
        <v>78.959999999999994</v>
      </c>
      <c r="U1665">
        <v>4</v>
      </c>
      <c r="V1665">
        <v>0</v>
      </c>
      <c r="W1665" s="16">
        <v>38.64</v>
      </c>
      <c r="X1665">
        <v>25.061</v>
      </c>
      <c r="Y1665" t="s">
        <v>59</v>
      </c>
      <c r="Z1665" t="s">
        <v>42</v>
      </c>
      <c r="AA1665" t="s">
        <v>161</v>
      </c>
    </row>
    <row r="1666" spans="1:27" ht="15.75" hidden="1" customHeight="1">
      <c r="A1666" t="s">
        <v>11679</v>
      </c>
      <c r="B1666" t="s">
        <v>11680</v>
      </c>
      <c r="C1666" s="7">
        <v>41860</v>
      </c>
      <c r="D1666" s="7">
        <v>41865</v>
      </c>
      <c r="E1666" s="4">
        <f t="shared" ref="E1666:E1729" si="26">D1666-C1666</f>
        <v>5</v>
      </c>
      <c r="F1666" t="s">
        <v>113</v>
      </c>
      <c r="G1666" t="s">
        <v>11681</v>
      </c>
      <c r="H1666" t="s">
        <v>1255</v>
      </c>
      <c r="I1666" t="s">
        <v>74</v>
      </c>
      <c r="J1666">
        <v>39212</v>
      </c>
      <c r="K1666" t="s">
        <v>3746</v>
      </c>
      <c r="L1666" t="s">
        <v>389</v>
      </c>
      <c r="M1666" t="s">
        <v>34</v>
      </c>
      <c r="N1666" t="s">
        <v>390</v>
      </c>
      <c r="O1666" t="s">
        <v>36</v>
      </c>
      <c r="P1666" t="s">
        <v>11682</v>
      </c>
      <c r="Q1666" t="s">
        <v>171</v>
      </c>
      <c r="R1666" t="s">
        <v>288</v>
      </c>
      <c r="S1666" t="s">
        <v>11683</v>
      </c>
      <c r="T1666" s="16">
        <v>23.34</v>
      </c>
      <c r="U1666">
        <v>3</v>
      </c>
      <c r="V1666">
        <v>0</v>
      </c>
      <c r="W1666" s="16">
        <v>0.23339999999999961</v>
      </c>
      <c r="X1666">
        <v>1.85</v>
      </c>
      <c r="Y1666" t="s">
        <v>41</v>
      </c>
      <c r="Z1666" t="s">
        <v>42</v>
      </c>
      <c r="AA1666" t="s">
        <v>394</v>
      </c>
    </row>
    <row r="1667" spans="1:27" ht="15.75" hidden="1" customHeight="1">
      <c r="A1667" t="s">
        <v>11684</v>
      </c>
      <c r="B1667" t="s">
        <v>11685</v>
      </c>
      <c r="C1667" s="7">
        <v>42256</v>
      </c>
      <c r="D1667" s="7">
        <v>42259</v>
      </c>
      <c r="E1667" s="4">
        <f t="shared" si="26"/>
        <v>3</v>
      </c>
      <c r="F1667" t="s">
        <v>46</v>
      </c>
      <c r="G1667" t="s">
        <v>11686</v>
      </c>
      <c r="H1667" t="s">
        <v>5573</v>
      </c>
      <c r="I1667" t="s">
        <v>74</v>
      </c>
      <c r="J1667">
        <v>0</v>
      </c>
      <c r="K1667" t="s">
        <v>2194</v>
      </c>
      <c r="L1667" t="s">
        <v>2195</v>
      </c>
      <c r="M1667" t="s">
        <v>1185</v>
      </c>
      <c r="N1667" t="s">
        <v>224</v>
      </c>
      <c r="O1667" t="s">
        <v>78</v>
      </c>
      <c r="P1667" t="s">
        <v>11687</v>
      </c>
      <c r="Q1667" t="s">
        <v>171</v>
      </c>
      <c r="R1667" t="s">
        <v>426</v>
      </c>
      <c r="S1667" t="s">
        <v>11688</v>
      </c>
      <c r="T1667" s="16">
        <v>144</v>
      </c>
      <c r="U1667">
        <v>12</v>
      </c>
      <c r="V1667">
        <v>0</v>
      </c>
      <c r="W1667" s="16">
        <v>5.76</v>
      </c>
      <c r="X1667">
        <v>25.04</v>
      </c>
      <c r="Y1667" t="s">
        <v>59</v>
      </c>
      <c r="Z1667" t="s">
        <v>42</v>
      </c>
      <c r="AA1667" t="s">
        <v>227</v>
      </c>
    </row>
    <row r="1668" spans="1:27" ht="15.75" hidden="1" customHeight="1">
      <c r="A1668" t="s">
        <v>11690</v>
      </c>
      <c r="B1668" t="s">
        <v>11691</v>
      </c>
      <c r="C1668" s="7">
        <v>41702</v>
      </c>
      <c r="D1668" s="7">
        <v>41707</v>
      </c>
      <c r="E1668" s="4">
        <f t="shared" si="26"/>
        <v>5</v>
      </c>
      <c r="F1668" t="s">
        <v>46</v>
      </c>
      <c r="G1668" t="s">
        <v>11692</v>
      </c>
      <c r="H1668" t="s">
        <v>2995</v>
      </c>
      <c r="I1668" t="s">
        <v>31</v>
      </c>
      <c r="J1668">
        <v>47401</v>
      </c>
      <c r="K1668" t="s">
        <v>2139</v>
      </c>
      <c r="L1668" t="s">
        <v>847</v>
      </c>
      <c r="M1668" t="s">
        <v>34</v>
      </c>
      <c r="N1668" t="s">
        <v>35</v>
      </c>
      <c r="O1668" t="s">
        <v>36</v>
      </c>
      <c r="P1668" t="s">
        <v>11693</v>
      </c>
      <c r="Q1668" t="s">
        <v>38</v>
      </c>
      <c r="R1668" t="s">
        <v>39</v>
      </c>
      <c r="S1668" t="s">
        <v>11694</v>
      </c>
      <c r="T1668" s="16">
        <v>134.85</v>
      </c>
      <c r="U1668">
        <v>3</v>
      </c>
      <c r="V1668">
        <v>0</v>
      </c>
      <c r="W1668" s="16">
        <v>37.758000000000003</v>
      </c>
      <c r="X1668">
        <v>8.68</v>
      </c>
      <c r="Y1668" t="s">
        <v>41</v>
      </c>
      <c r="Z1668" t="s">
        <v>42</v>
      </c>
      <c r="AA1668" t="s">
        <v>43</v>
      </c>
    </row>
    <row r="1669" spans="1:27" ht="15.75" hidden="1" customHeight="1">
      <c r="A1669" t="s">
        <v>11695</v>
      </c>
      <c r="B1669" t="s">
        <v>11696</v>
      </c>
      <c r="C1669" s="7">
        <v>41069</v>
      </c>
      <c r="D1669" s="7">
        <v>41073</v>
      </c>
      <c r="E1669" s="4">
        <f t="shared" si="26"/>
        <v>4</v>
      </c>
      <c r="F1669" t="s">
        <v>113</v>
      </c>
      <c r="G1669" t="s">
        <v>11697</v>
      </c>
      <c r="H1669" t="s">
        <v>3294</v>
      </c>
      <c r="I1669" t="s">
        <v>31</v>
      </c>
      <c r="J1669">
        <v>0</v>
      </c>
      <c r="K1669" t="s">
        <v>467</v>
      </c>
      <c r="L1669" t="s">
        <v>467</v>
      </c>
      <c r="M1669" t="s">
        <v>468</v>
      </c>
      <c r="N1669" t="s">
        <v>136</v>
      </c>
      <c r="O1669" t="s">
        <v>54</v>
      </c>
      <c r="P1669" t="s">
        <v>11698</v>
      </c>
      <c r="Q1669" t="s">
        <v>171</v>
      </c>
      <c r="R1669" t="s">
        <v>704</v>
      </c>
      <c r="S1669" t="s">
        <v>11699</v>
      </c>
      <c r="T1669" s="16">
        <v>162.81</v>
      </c>
      <c r="U1669">
        <v>9</v>
      </c>
      <c r="V1669">
        <v>0</v>
      </c>
      <c r="W1669" s="16">
        <v>51.84</v>
      </c>
      <c r="X1669">
        <v>24.95</v>
      </c>
      <c r="Y1669" t="s">
        <v>41</v>
      </c>
      <c r="Z1669" t="s">
        <v>42</v>
      </c>
      <c r="AA1669" t="s">
        <v>139</v>
      </c>
    </row>
    <row r="1670" spans="1:27" ht="15.75" hidden="1" customHeight="1">
      <c r="A1670" t="s">
        <v>11700</v>
      </c>
      <c r="B1670" t="s">
        <v>11701</v>
      </c>
      <c r="C1670" s="7">
        <v>42340</v>
      </c>
      <c r="D1670" s="7">
        <v>42342</v>
      </c>
      <c r="E1670" s="4">
        <f t="shared" si="26"/>
        <v>2</v>
      </c>
      <c r="F1670" t="s">
        <v>46</v>
      </c>
      <c r="G1670" t="s">
        <v>11702</v>
      </c>
      <c r="H1670" t="s">
        <v>2995</v>
      </c>
      <c r="I1670" t="s">
        <v>31</v>
      </c>
      <c r="J1670">
        <v>10009</v>
      </c>
      <c r="K1670" t="s">
        <v>346</v>
      </c>
      <c r="L1670" t="s">
        <v>285</v>
      </c>
      <c r="M1670" t="s">
        <v>34</v>
      </c>
      <c r="N1670" t="s">
        <v>286</v>
      </c>
      <c r="O1670" t="s">
        <v>36</v>
      </c>
      <c r="P1670" t="s">
        <v>11703</v>
      </c>
      <c r="Q1670" t="s">
        <v>38</v>
      </c>
      <c r="R1670" t="s">
        <v>347</v>
      </c>
      <c r="S1670" t="s">
        <v>11704</v>
      </c>
      <c r="T1670" s="16">
        <v>20.37</v>
      </c>
      <c r="U1670">
        <v>3</v>
      </c>
      <c r="V1670">
        <v>0</v>
      </c>
      <c r="W1670" s="16">
        <v>6.9258000000000006</v>
      </c>
      <c r="X1670">
        <v>3.24</v>
      </c>
      <c r="Y1670" t="s">
        <v>41</v>
      </c>
      <c r="Z1670" t="s">
        <v>42</v>
      </c>
      <c r="AA1670" t="s">
        <v>290</v>
      </c>
    </row>
    <row r="1671" spans="1:27" ht="15.75" hidden="1" customHeight="1">
      <c r="A1671" t="s">
        <v>11707</v>
      </c>
      <c r="B1671" t="s">
        <v>11708</v>
      </c>
      <c r="C1671" s="7">
        <v>41531</v>
      </c>
      <c r="D1671" s="7">
        <v>41535</v>
      </c>
      <c r="E1671" s="4">
        <f t="shared" si="26"/>
        <v>4</v>
      </c>
      <c r="F1671" t="s">
        <v>113</v>
      </c>
      <c r="G1671" t="s">
        <v>11709</v>
      </c>
      <c r="H1671" t="s">
        <v>2823</v>
      </c>
      <c r="I1671" t="s">
        <v>31</v>
      </c>
      <c r="J1671">
        <v>10011</v>
      </c>
      <c r="K1671" t="s">
        <v>346</v>
      </c>
      <c r="L1671" t="s">
        <v>285</v>
      </c>
      <c r="M1671" t="s">
        <v>34</v>
      </c>
      <c r="N1671" t="s">
        <v>286</v>
      </c>
      <c r="O1671" t="s">
        <v>36</v>
      </c>
      <c r="P1671" t="s">
        <v>11710</v>
      </c>
      <c r="Q1671" t="s">
        <v>171</v>
      </c>
      <c r="R1671" t="s">
        <v>186</v>
      </c>
      <c r="S1671" t="s">
        <v>11711</v>
      </c>
      <c r="T1671" s="16">
        <v>991.19999999999993</v>
      </c>
      <c r="U1671">
        <v>6</v>
      </c>
      <c r="V1671">
        <v>0</v>
      </c>
      <c r="W1671" s="16">
        <v>257.71199999999999</v>
      </c>
      <c r="X1671">
        <v>103.01</v>
      </c>
      <c r="Y1671" t="s">
        <v>69</v>
      </c>
      <c r="Z1671" t="s">
        <v>42</v>
      </c>
      <c r="AA1671" t="s">
        <v>290</v>
      </c>
    </row>
    <row r="1672" spans="1:27" ht="15.75" hidden="1" customHeight="1">
      <c r="A1672" t="s">
        <v>11715</v>
      </c>
      <c r="B1672" t="s">
        <v>11716</v>
      </c>
      <c r="C1672" s="7">
        <v>41607</v>
      </c>
      <c r="D1672" s="7">
        <v>41607</v>
      </c>
      <c r="E1672" s="4">
        <f t="shared" si="26"/>
        <v>0</v>
      </c>
      <c r="F1672" t="s">
        <v>84</v>
      </c>
      <c r="G1672" t="s">
        <v>11717</v>
      </c>
      <c r="H1672" t="s">
        <v>3430</v>
      </c>
      <c r="I1672" t="s">
        <v>31</v>
      </c>
      <c r="J1672">
        <v>0</v>
      </c>
      <c r="K1672" t="s">
        <v>7905</v>
      </c>
      <c r="L1672" t="s">
        <v>2766</v>
      </c>
      <c r="M1672" t="s">
        <v>194</v>
      </c>
      <c r="N1672" t="s">
        <v>195</v>
      </c>
      <c r="O1672" t="s">
        <v>78</v>
      </c>
      <c r="P1672" t="s">
        <v>11718</v>
      </c>
      <c r="Q1672" t="s">
        <v>171</v>
      </c>
      <c r="R1672" t="s">
        <v>704</v>
      </c>
      <c r="S1672" t="s">
        <v>11719</v>
      </c>
      <c r="T1672" s="16">
        <v>111</v>
      </c>
      <c r="U1672">
        <v>4</v>
      </c>
      <c r="V1672">
        <v>0</v>
      </c>
      <c r="W1672" s="16">
        <v>24.36</v>
      </c>
      <c r="X1672">
        <v>24.82</v>
      </c>
      <c r="Y1672" t="s">
        <v>41</v>
      </c>
      <c r="Z1672" t="s">
        <v>42</v>
      </c>
      <c r="AA1672" t="s">
        <v>198</v>
      </c>
    </row>
    <row r="1673" spans="1:27" ht="15.75" hidden="1" customHeight="1">
      <c r="A1673" t="s">
        <v>11720</v>
      </c>
      <c r="B1673" t="s">
        <v>11721</v>
      </c>
      <c r="C1673" s="7">
        <v>41282</v>
      </c>
      <c r="D1673" s="7">
        <v>41286</v>
      </c>
      <c r="E1673" s="4">
        <f t="shared" si="26"/>
        <v>4</v>
      </c>
      <c r="F1673" t="s">
        <v>113</v>
      </c>
      <c r="G1673" t="s">
        <v>11722</v>
      </c>
      <c r="H1673" t="s">
        <v>2823</v>
      </c>
      <c r="I1673" t="s">
        <v>31</v>
      </c>
      <c r="J1673">
        <v>42420</v>
      </c>
      <c r="K1673" t="s">
        <v>1118</v>
      </c>
      <c r="L1673" t="s">
        <v>1903</v>
      </c>
      <c r="M1673" t="s">
        <v>34</v>
      </c>
      <c r="N1673" t="s">
        <v>390</v>
      </c>
      <c r="O1673" t="s">
        <v>36</v>
      </c>
      <c r="P1673" t="s">
        <v>8916</v>
      </c>
      <c r="Q1673" t="s">
        <v>171</v>
      </c>
      <c r="R1673" t="s">
        <v>172</v>
      </c>
      <c r="S1673" t="s">
        <v>8917</v>
      </c>
      <c r="T1673" s="16">
        <v>163.44</v>
      </c>
      <c r="U1673">
        <v>3</v>
      </c>
      <c r="V1673">
        <v>0</v>
      </c>
      <c r="W1673" s="16">
        <v>45.763200000000012</v>
      </c>
      <c r="X1673">
        <v>6.93</v>
      </c>
      <c r="Y1673" t="s">
        <v>69</v>
      </c>
      <c r="Z1673" t="s">
        <v>42</v>
      </c>
      <c r="AA1673" t="s">
        <v>394</v>
      </c>
    </row>
    <row r="1674" spans="1:27" ht="15.75" hidden="1" customHeight="1">
      <c r="A1674" t="s">
        <v>11724</v>
      </c>
      <c r="B1674" t="s">
        <v>11725</v>
      </c>
      <c r="C1674" s="7">
        <v>41038</v>
      </c>
      <c r="D1674" s="7">
        <v>41045</v>
      </c>
      <c r="E1674" s="4">
        <f t="shared" si="26"/>
        <v>7</v>
      </c>
      <c r="F1674" t="s">
        <v>113</v>
      </c>
      <c r="G1674" t="s">
        <v>11726</v>
      </c>
      <c r="H1674" t="s">
        <v>514</v>
      </c>
      <c r="I1674" t="s">
        <v>74</v>
      </c>
      <c r="J1674">
        <v>0</v>
      </c>
      <c r="K1674" t="s">
        <v>7596</v>
      </c>
      <c r="L1674" t="s">
        <v>7597</v>
      </c>
      <c r="M1674" t="s">
        <v>108</v>
      </c>
      <c r="N1674" t="s">
        <v>53</v>
      </c>
      <c r="O1674" t="s">
        <v>54</v>
      </c>
      <c r="P1674" t="s">
        <v>11727</v>
      </c>
      <c r="Q1674" t="s">
        <v>38</v>
      </c>
      <c r="R1674" t="s">
        <v>317</v>
      </c>
      <c r="S1674" t="s">
        <v>11728</v>
      </c>
      <c r="T1674" s="16">
        <v>195.12</v>
      </c>
      <c r="U1674">
        <v>4</v>
      </c>
      <c r="V1674">
        <v>0</v>
      </c>
      <c r="W1674" s="16">
        <v>23.4</v>
      </c>
      <c r="X1674">
        <v>24.8</v>
      </c>
      <c r="Y1674" t="s">
        <v>187</v>
      </c>
      <c r="Z1674" t="s">
        <v>42</v>
      </c>
      <c r="AA1674" t="s">
        <v>60</v>
      </c>
    </row>
    <row r="1675" spans="1:27" ht="15.75" hidden="1" customHeight="1">
      <c r="A1675" t="s">
        <v>11729</v>
      </c>
      <c r="B1675" t="s">
        <v>11730</v>
      </c>
      <c r="C1675" s="7">
        <v>41117</v>
      </c>
      <c r="D1675" s="7">
        <v>41121</v>
      </c>
      <c r="E1675" s="4">
        <f t="shared" si="26"/>
        <v>4</v>
      </c>
      <c r="F1675" t="s">
        <v>113</v>
      </c>
      <c r="G1675" t="s">
        <v>11731</v>
      </c>
      <c r="H1675" t="s">
        <v>586</v>
      </c>
      <c r="I1675" t="s">
        <v>31</v>
      </c>
      <c r="J1675">
        <v>0</v>
      </c>
      <c r="K1675" t="s">
        <v>1574</v>
      </c>
      <c r="L1675" t="s">
        <v>1574</v>
      </c>
      <c r="M1675" t="s">
        <v>1574</v>
      </c>
      <c r="N1675" t="s">
        <v>359</v>
      </c>
      <c r="O1675" t="s">
        <v>54</v>
      </c>
      <c r="P1675" t="s">
        <v>11732</v>
      </c>
      <c r="Q1675" t="s">
        <v>171</v>
      </c>
      <c r="R1675" t="s">
        <v>3089</v>
      </c>
      <c r="S1675" t="s">
        <v>11733</v>
      </c>
      <c r="T1675" s="16">
        <v>184.8</v>
      </c>
      <c r="U1675">
        <v>5</v>
      </c>
      <c r="V1675">
        <v>0</v>
      </c>
      <c r="W1675" s="16">
        <v>73.8</v>
      </c>
      <c r="X1675">
        <v>24.78</v>
      </c>
      <c r="Y1675" t="s">
        <v>41</v>
      </c>
      <c r="Z1675" t="s">
        <v>42</v>
      </c>
      <c r="AA1675" t="s">
        <v>360</v>
      </c>
    </row>
    <row r="1676" spans="1:27" ht="15.75" customHeight="1">
      <c r="A1676" t="s">
        <v>11737</v>
      </c>
      <c r="B1676" t="s">
        <v>11738</v>
      </c>
      <c r="C1676" s="7">
        <v>41754</v>
      </c>
      <c r="D1676" s="7">
        <v>41758</v>
      </c>
      <c r="E1676" s="4">
        <f t="shared" si="26"/>
        <v>4</v>
      </c>
      <c r="F1676" t="s">
        <v>113</v>
      </c>
      <c r="G1676" t="s">
        <v>11739</v>
      </c>
      <c r="H1676" t="s">
        <v>1804</v>
      </c>
      <c r="I1676" t="s">
        <v>74</v>
      </c>
      <c r="J1676">
        <v>80906</v>
      </c>
      <c r="K1676" t="s">
        <v>11740</v>
      </c>
      <c r="L1676" t="s">
        <v>2804</v>
      </c>
      <c r="M1676" t="s">
        <v>34</v>
      </c>
      <c r="N1676" t="s">
        <v>126</v>
      </c>
      <c r="O1676" t="s">
        <v>36</v>
      </c>
      <c r="P1676" t="s">
        <v>11741</v>
      </c>
      <c r="Q1676" t="s">
        <v>56</v>
      </c>
      <c r="R1676" t="s">
        <v>57</v>
      </c>
      <c r="S1676" t="s">
        <v>11742</v>
      </c>
      <c r="T1676" s="16">
        <v>1325.76</v>
      </c>
      <c r="U1676">
        <v>6</v>
      </c>
      <c r="V1676">
        <v>0.2</v>
      </c>
      <c r="W1676" s="16">
        <v>149.14799999999991</v>
      </c>
      <c r="X1676">
        <v>123.77</v>
      </c>
      <c r="Y1676" t="s">
        <v>69</v>
      </c>
      <c r="Z1676" t="s">
        <v>42</v>
      </c>
      <c r="AA1676" t="s">
        <v>129</v>
      </c>
    </row>
    <row r="1677" spans="1:27" ht="15.75" hidden="1" customHeight="1">
      <c r="A1677" t="s">
        <v>11743</v>
      </c>
      <c r="B1677" t="s">
        <v>11744</v>
      </c>
      <c r="C1677" s="7">
        <v>42033</v>
      </c>
      <c r="D1677" s="7">
        <v>42037</v>
      </c>
      <c r="E1677" s="4">
        <f t="shared" si="26"/>
        <v>4</v>
      </c>
      <c r="F1677" t="s">
        <v>113</v>
      </c>
      <c r="G1677" t="s">
        <v>11745</v>
      </c>
      <c r="H1677" t="s">
        <v>1804</v>
      </c>
      <c r="I1677" t="s">
        <v>74</v>
      </c>
      <c r="J1677">
        <v>10009</v>
      </c>
      <c r="K1677" t="s">
        <v>346</v>
      </c>
      <c r="L1677" t="s">
        <v>285</v>
      </c>
      <c r="M1677" t="s">
        <v>34</v>
      </c>
      <c r="N1677" t="s">
        <v>286</v>
      </c>
      <c r="O1677" t="s">
        <v>36</v>
      </c>
      <c r="P1677" t="s">
        <v>9628</v>
      </c>
      <c r="Q1677" t="s">
        <v>38</v>
      </c>
      <c r="R1677" t="s">
        <v>347</v>
      </c>
      <c r="S1677" t="s">
        <v>9629</v>
      </c>
      <c r="T1677" s="16">
        <v>449.91</v>
      </c>
      <c r="U1677">
        <v>9</v>
      </c>
      <c r="V1677">
        <v>0</v>
      </c>
      <c r="W1677" s="16">
        <v>157.46850000000001</v>
      </c>
      <c r="X1677">
        <v>50.07</v>
      </c>
      <c r="Y1677" t="s">
        <v>69</v>
      </c>
      <c r="Z1677" t="s">
        <v>42</v>
      </c>
      <c r="AA1677" t="s">
        <v>290</v>
      </c>
    </row>
    <row r="1678" spans="1:27" ht="15.75" hidden="1" customHeight="1">
      <c r="A1678" t="s">
        <v>11748</v>
      </c>
      <c r="B1678" t="s">
        <v>11749</v>
      </c>
      <c r="C1678" s="7">
        <v>42312</v>
      </c>
      <c r="D1678" s="7">
        <v>42314</v>
      </c>
      <c r="E1678" s="4">
        <f t="shared" si="26"/>
        <v>2</v>
      </c>
      <c r="F1678" t="s">
        <v>28</v>
      </c>
      <c r="G1678" t="s">
        <v>11750</v>
      </c>
      <c r="H1678" t="s">
        <v>2893</v>
      </c>
      <c r="I1678" t="s">
        <v>49</v>
      </c>
      <c r="J1678">
        <v>0</v>
      </c>
      <c r="K1678" t="s">
        <v>4183</v>
      </c>
      <c r="L1678" t="s">
        <v>4183</v>
      </c>
      <c r="M1678" t="s">
        <v>2815</v>
      </c>
      <c r="N1678" t="s">
        <v>89</v>
      </c>
      <c r="O1678" t="s">
        <v>90</v>
      </c>
      <c r="P1678" t="s">
        <v>11751</v>
      </c>
      <c r="Q1678" t="s">
        <v>38</v>
      </c>
      <c r="R1678" t="s">
        <v>317</v>
      </c>
      <c r="S1678" t="s">
        <v>11752</v>
      </c>
      <c r="T1678" s="16">
        <v>156.816</v>
      </c>
      <c r="U1678">
        <v>12</v>
      </c>
      <c r="V1678">
        <v>0.7</v>
      </c>
      <c r="W1678" s="16">
        <v>-177.98400000000001</v>
      </c>
      <c r="X1678">
        <v>24.65</v>
      </c>
      <c r="Y1678" t="s">
        <v>41</v>
      </c>
      <c r="Z1678" t="s">
        <v>42</v>
      </c>
      <c r="AA1678" t="s">
        <v>94</v>
      </c>
    </row>
    <row r="1679" spans="1:27" ht="15.75" hidden="1" customHeight="1">
      <c r="A1679" t="s">
        <v>11755</v>
      </c>
      <c r="B1679" t="s">
        <v>11756</v>
      </c>
      <c r="C1679" s="7">
        <v>42264</v>
      </c>
      <c r="D1679" s="7">
        <v>42266</v>
      </c>
      <c r="E1679" s="4">
        <f t="shared" si="26"/>
        <v>2</v>
      </c>
      <c r="F1679" t="s">
        <v>46</v>
      </c>
      <c r="G1679" t="s">
        <v>11757</v>
      </c>
      <c r="H1679" t="s">
        <v>1804</v>
      </c>
      <c r="I1679" t="s">
        <v>74</v>
      </c>
      <c r="J1679">
        <v>41042</v>
      </c>
      <c r="K1679" t="s">
        <v>2996</v>
      </c>
      <c r="L1679" t="s">
        <v>1903</v>
      </c>
      <c r="M1679" t="s">
        <v>34</v>
      </c>
      <c r="N1679" t="s">
        <v>390</v>
      </c>
      <c r="O1679" t="s">
        <v>36</v>
      </c>
      <c r="P1679" t="s">
        <v>11758</v>
      </c>
      <c r="Q1679" t="s">
        <v>38</v>
      </c>
      <c r="R1679" t="s">
        <v>347</v>
      </c>
      <c r="S1679" t="s">
        <v>11759</v>
      </c>
      <c r="T1679" s="16">
        <v>18</v>
      </c>
      <c r="U1679">
        <v>1</v>
      </c>
      <c r="V1679">
        <v>0</v>
      </c>
      <c r="W1679" s="16">
        <v>3.239999999999998</v>
      </c>
      <c r="X1679">
        <v>3.9</v>
      </c>
      <c r="Y1679" t="s">
        <v>59</v>
      </c>
      <c r="Z1679" t="s">
        <v>42</v>
      </c>
      <c r="AA1679" t="s">
        <v>394</v>
      </c>
    </row>
    <row r="1680" spans="1:27" ht="15.75" hidden="1" customHeight="1">
      <c r="A1680" t="s">
        <v>11760</v>
      </c>
      <c r="B1680" t="s">
        <v>11761</v>
      </c>
      <c r="C1680" s="7">
        <v>42109</v>
      </c>
      <c r="D1680" s="7">
        <v>42110</v>
      </c>
      <c r="E1680" s="4">
        <f t="shared" si="26"/>
        <v>1</v>
      </c>
      <c r="F1680" t="s">
        <v>28</v>
      </c>
      <c r="G1680" t="s">
        <v>11762</v>
      </c>
      <c r="H1680" t="s">
        <v>1804</v>
      </c>
      <c r="I1680" t="s">
        <v>74</v>
      </c>
      <c r="J1680">
        <v>65807</v>
      </c>
      <c r="K1680" t="s">
        <v>1436</v>
      </c>
      <c r="L1680" t="s">
        <v>1437</v>
      </c>
      <c r="M1680" t="s">
        <v>34</v>
      </c>
      <c r="N1680" t="s">
        <v>35</v>
      </c>
      <c r="O1680" t="s">
        <v>36</v>
      </c>
      <c r="P1680" t="s">
        <v>11763</v>
      </c>
      <c r="Q1680" t="s">
        <v>171</v>
      </c>
      <c r="R1680" t="s">
        <v>426</v>
      </c>
      <c r="S1680" t="s">
        <v>11764</v>
      </c>
      <c r="T1680" s="16">
        <v>8.76</v>
      </c>
      <c r="U1680">
        <v>2</v>
      </c>
      <c r="V1680">
        <v>0</v>
      </c>
      <c r="W1680" s="16">
        <v>4.2047999999999996</v>
      </c>
      <c r="X1680">
        <v>3.08</v>
      </c>
      <c r="Y1680" t="s">
        <v>59</v>
      </c>
      <c r="Z1680" t="s">
        <v>42</v>
      </c>
      <c r="AA1680" t="s">
        <v>43</v>
      </c>
    </row>
    <row r="1681" spans="1:27" ht="15.75" hidden="1" customHeight="1">
      <c r="A1681" t="s">
        <v>11768</v>
      </c>
      <c r="B1681" t="s">
        <v>11769</v>
      </c>
      <c r="C1681" s="7">
        <v>41618</v>
      </c>
      <c r="D1681" s="7">
        <v>41620</v>
      </c>
      <c r="E1681" s="4">
        <f t="shared" si="26"/>
        <v>2</v>
      </c>
      <c r="F1681" t="s">
        <v>46</v>
      </c>
      <c r="G1681" t="s">
        <v>11770</v>
      </c>
      <c r="H1681" t="s">
        <v>941</v>
      </c>
      <c r="I1681" t="s">
        <v>31</v>
      </c>
      <c r="J1681">
        <v>0</v>
      </c>
      <c r="K1681" t="s">
        <v>4207</v>
      </c>
      <c r="L1681" t="s">
        <v>4208</v>
      </c>
      <c r="M1681" t="s">
        <v>505</v>
      </c>
      <c r="N1681" t="s">
        <v>195</v>
      </c>
      <c r="O1681" t="s">
        <v>78</v>
      </c>
      <c r="P1681" t="s">
        <v>10880</v>
      </c>
      <c r="Q1681" t="s">
        <v>38</v>
      </c>
      <c r="R1681" t="s">
        <v>347</v>
      </c>
      <c r="S1681" t="s">
        <v>10881</v>
      </c>
      <c r="T1681" s="16">
        <v>92.159999999999982</v>
      </c>
      <c r="U1681">
        <v>3</v>
      </c>
      <c r="V1681">
        <v>0</v>
      </c>
      <c r="W1681" s="16">
        <v>27.63</v>
      </c>
      <c r="X1681">
        <v>24.57</v>
      </c>
      <c r="Y1681" t="s">
        <v>59</v>
      </c>
      <c r="Z1681" t="s">
        <v>42</v>
      </c>
      <c r="AA1681" t="s">
        <v>198</v>
      </c>
    </row>
    <row r="1682" spans="1:27" ht="15.75" hidden="1" customHeight="1">
      <c r="A1682" t="s">
        <v>11771</v>
      </c>
      <c r="B1682" t="s">
        <v>11772</v>
      </c>
      <c r="C1682" s="7">
        <v>41275</v>
      </c>
      <c r="D1682" s="7">
        <v>41280</v>
      </c>
      <c r="E1682" s="4">
        <f t="shared" si="26"/>
        <v>5</v>
      </c>
      <c r="F1682" t="s">
        <v>113</v>
      </c>
      <c r="G1682" t="s">
        <v>11773</v>
      </c>
      <c r="H1682" t="s">
        <v>4077</v>
      </c>
      <c r="I1682" t="s">
        <v>74</v>
      </c>
      <c r="J1682">
        <v>0</v>
      </c>
      <c r="K1682" t="s">
        <v>11774</v>
      </c>
      <c r="L1682" t="s">
        <v>1851</v>
      </c>
      <c r="M1682" t="s">
        <v>297</v>
      </c>
      <c r="N1682" t="s">
        <v>136</v>
      </c>
      <c r="O1682" t="s">
        <v>54</v>
      </c>
      <c r="P1682" t="s">
        <v>10079</v>
      </c>
      <c r="Q1682" t="s">
        <v>38</v>
      </c>
      <c r="R1682" t="s">
        <v>347</v>
      </c>
      <c r="S1682" t="s">
        <v>10080</v>
      </c>
      <c r="T1682" s="16">
        <v>244.89</v>
      </c>
      <c r="U1682">
        <v>9</v>
      </c>
      <c r="V1682">
        <v>0</v>
      </c>
      <c r="W1682" s="16">
        <v>65.88</v>
      </c>
      <c r="X1682">
        <v>24.56</v>
      </c>
      <c r="Y1682" t="s">
        <v>41</v>
      </c>
      <c r="Z1682" t="s">
        <v>42</v>
      </c>
      <c r="AA1682" t="s">
        <v>139</v>
      </c>
    </row>
    <row r="1683" spans="1:27" ht="15.75" customHeight="1">
      <c r="A1683" t="s">
        <v>11775</v>
      </c>
      <c r="B1683" t="s">
        <v>11776</v>
      </c>
      <c r="C1683" s="7">
        <v>42181</v>
      </c>
      <c r="D1683" s="7">
        <v>42183</v>
      </c>
      <c r="E1683" s="4">
        <f t="shared" si="26"/>
        <v>2</v>
      </c>
      <c r="F1683" t="s">
        <v>46</v>
      </c>
      <c r="G1683" t="s">
        <v>11777</v>
      </c>
      <c r="H1683" t="s">
        <v>5120</v>
      </c>
      <c r="I1683" t="s">
        <v>74</v>
      </c>
      <c r="J1683">
        <v>0</v>
      </c>
      <c r="K1683" t="s">
        <v>942</v>
      </c>
      <c r="L1683" t="s">
        <v>943</v>
      </c>
      <c r="M1683" t="s">
        <v>168</v>
      </c>
      <c r="N1683" t="s">
        <v>169</v>
      </c>
      <c r="O1683" t="s">
        <v>54</v>
      </c>
      <c r="P1683" t="s">
        <v>9722</v>
      </c>
      <c r="Q1683" t="s">
        <v>56</v>
      </c>
      <c r="R1683" t="s">
        <v>57</v>
      </c>
      <c r="S1683" t="s">
        <v>9723</v>
      </c>
      <c r="T1683" s="16">
        <v>241.05</v>
      </c>
      <c r="U1683">
        <v>5</v>
      </c>
      <c r="V1683">
        <v>0</v>
      </c>
      <c r="W1683" s="16">
        <v>79.5</v>
      </c>
      <c r="X1683">
        <v>24.53</v>
      </c>
      <c r="Y1683" t="s">
        <v>69</v>
      </c>
      <c r="Z1683" t="s">
        <v>42</v>
      </c>
      <c r="AA1683" t="s">
        <v>174</v>
      </c>
    </row>
    <row r="1684" spans="1:27" ht="15.75" customHeight="1">
      <c r="A1684" t="s">
        <v>11780</v>
      </c>
      <c r="B1684" t="s">
        <v>11781</v>
      </c>
      <c r="C1684" s="7">
        <v>42291</v>
      </c>
      <c r="D1684" s="7">
        <v>42297</v>
      </c>
      <c r="E1684" s="4">
        <f t="shared" si="26"/>
        <v>6</v>
      </c>
      <c r="F1684" t="s">
        <v>113</v>
      </c>
      <c r="G1684" t="s">
        <v>11782</v>
      </c>
      <c r="H1684" t="s">
        <v>3139</v>
      </c>
      <c r="I1684" t="s">
        <v>31</v>
      </c>
      <c r="J1684">
        <v>0</v>
      </c>
      <c r="K1684" t="s">
        <v>99</v>
      </c>
      <c r="L1684" t="s">
        <v>51</v>
      </c>
      <c r="M1684" t="s">
        <v>52</v>
      </c>
      <c r="N1684" t="s">
        <v>53</v>
      </c>
      <c r="O1684" t="s">
        <v>54</v>
      </c>
      <c r="P1684" t="s">
        <v>11666</v>
      </c>
      <c r="Q1684" t="s">
        <v>56</v>
      </c>
      <c r="R1684" t="s">
        <v>57</v>
      </c>
      <c r="S1684" t="s">
        <v>11667</v>
      </c>
      <c r="T1684" s="16">
        <v>354.94200000000001</v>
      </c>
      <c r="U1684">
        <v>7</v>
      </c>
      <c r="V1684">
        <v>0.1</v>
      </c>
      <c r="W1684" s="16">
        <v>70.811999999999998</v>
      </c>
      <c r="X1684">
        <v>24.45</v>
      </c>
      <c r="Y1684" t="s">
        <v>69</v>
      </c>
      <c r="Z1684" t="s">
        <v>42</v>
      </c>
      <c r="AA1684" t="s">
        <v>60</v>
      </c>
    </row>
    <row r="1685" spans="1:27" ht="15.75" hidden="1" customHeight="1">
      <c r="A1685" t="s">
        <v>11784</v>
      </c>
      <c r="B1685" t="s">
        <v>11785</v>
      </c>
      <c r="C1685" s="7">
        <v>41177</v>
      </c>
      <c r="D1685" s="7">
        <v>41181</v>
      </c>
      <c r="E1685" s="4">
        <f t="shared" si="26"/>
        <v>4</v>
      </c>
      <c r="F1685" t="s">
        <v>113</v>
      </c>
      <c r="G1685" t="s">
        <v>11786</v>
      </c>
      <c r="H1685" t="s">
        <v>1744</v>
      </c>
      <c r="I1685" t="s">
        <v>49</v>
      </c>
      <c r="J1685">
        <v>19140</v>
      </c>
      <c r="K1685" t="s">
        <v>471</v>
      </c>
      <c r="L1685" t="s">
        <v>472</v>
      </c>
      <c r="M1685" t="s">
        <v>34</v>
      </c>
      <c r="N1685" t="s">
        <v>286</v>
      </c>
      <c r="O1685" t="s">
        <v>36</v>
      </c>
      <c r="P1685" t="s">
        <v>11787</v>
      </c>
      <c r="Q1685" t="s">
        <v>171</v>
      </c>
      <c r="R1685" t="s">
        <v>172</v>
      </c>
      <c r="S1685" t="s">
        <v>11788</v>
      </c>
      <c r="T1685" s="16">
        <v>41.375999999999998</v>
      </c>
      <c r="U1685">
        <v>6</v>
      </c>
      <c r="V1685">
        <v>0.2</v>
      </c>
      <c r="W1685" s="16">
        <v>3.1032000000000011</v>
      </c>
      <c r="X1685">
        <v>1.99</v>
      </c>
      <c r="Y1685" t="s">
        <v>69</v>
      </c>
      <c r="Z1685" t="s">
        <v>276</v>
      </c>
      <c r="AA1685" t="s">
        <v>290</v>
      </c>
    </row>
    <row r="1686" spans="1:27" ht="15.75" hidden="1" customHeight="1">
      <c r="A1686" t="s">
        <v>11791</v>
      </c>
      <c r="B1686" t="s">
        <v>11792</v>
      </c>
      <c r="C1686" s="7">
        <v>42291</v>
      </c>
      <c r="D1686" s="7">
        <v>42293</v>
      </c>
      <c r="E1686" s="4">
        <f t="shared" si="26"/>
        <v>2</v>
      </c>
      <c r="F1686" t="s">
        <v>28</v>
      </c>
      <c r="G1686" t="s">
        <v>11793</v>
      </c>
      <c r="H1686" t="s">
        <v>64</v>
      </c>
      <c r="I1686" t="s">
        <v>31</v>
      </c>
      <c r="J1686">
        <v>10009</v>
      </c>
      <c r="K1686" t="s">
        <v>346</v>
      </c>
      <c r="L1686" t="s">
        <v>285</v>
      </c>
      <c r="M1686" t="s">
        <v>34</v>
      </c>
      <c r="N1686" t="s">
        <v>286</v>
      </c>
      <c r="O1686" t="s">
        <v>36</v>
      </c>
      <c r="P1686" t="s">
        <v>11794</v>
      </c>
      <c r="Q1686" t="s">
        <v>171</v>
      </c>
      <c r="R1686" t="s">
        <v>172</v>
      </c>
      <c r="S1686" t="s">
        <v>11795</v>
      </c>
      <c r="T1686" s="16">
        <v>904.9</v>
      </c>
      <c r="U1686">
        <v>5</v>
      </c>
      <c r="V1686">
        <v>0</v>
      </c>
      <c r="W1686" s="16">
        <v>253.37200000000001</v>
      </c>
      <c r="X1686">
        <v>137.82</v>
      </c>
      <c r="Y1686" t="s">
        <v>41</v>
      </c>
      <c r="Z1686" t="s">
        <v>42</v>
      </c>
      <c r="AA1686" t="s">
        <v>290</v>
      </c>
    </row>
    <row r="1687" spans="1:27" ht="15.75" hidden="1" customHeight="1">
      <c r="A1687" t="s">
        <v>11797</v>
      </c>
      <c r="B1687" t="s">
        <v>11798</v>
      </c>
      <c r="C1687" s="7">
        <v>41676</v>
      </c>
      <c r="D1687" s="7">
        <v>41677</v>
      </c>
      <c r="E1687" s="4">
        <f t="shared" si="26"/>
        <v>1</v>
      </c>
      <c r="F1687" t="s">
        <v>28</v>
      </c>
      <c r="G1687" t="s">
        <v>11799</v>
      </c>
      <c r="H1687" t="s">
        <v>5450</v>
      </c>
      <c r="I1687" t="s">
        <v>31</v>
      </c>
      <c r="J1687">
        <v>0</v>
      </c>
      <c r="K1687" t="s">
        <v>10849</v>
      </c>
      <c r="L1687" t="s">
        <v>10850</v>
      </c>
      <c r="M1687" t="s">
        <v>1402</v>
      </c>
      <c r="N1687" t="s">
        <v>359</v>
      </c>
      <c r="O1687" t="s">
        <v>54</v>
      </c>
      <c r="P1687" t="s">
        <v>11800</v>
      </c>
      <c r="Q1687" t="s">
        <v>171</v>
      </c>
      <c r="R1687" t="s">
        <v>426</v>
      </c>
      <c r="S1687" t="s">
        <v>11801</v>
      </c>
      <c r="T1687" s="16">
        <v>132.5925</v>
      </c>
      <c r="U1687">
        <v>5</v>
      </c>
      <c r="V1687">
        <v>0.17</v>
      </c>
      <c r="W1687" s="16">
        <v>11.092499999999999</v>
      </c>
      <c r="X1687">
        <v>24.3</v>
      </c>
      <c r="Y1687" t="s">
        <v>69</v>
      </c>
      <c r="Z1687" t="s">
        <v>42</v>
      </c>
      <c r="AA1687" t="s">
        <v>360</v>
      </c>
    </row>
    <row r="1688" spans="1:27" ht="15.75" hidden="1" customHeight="1">
      <c r="A1688" t="s">
        <v>11802</v>
      </c>
      <c r="B1688" t="s">
        <v>11803</v>
      </c>
      <c r="C1688" s="7">
        <v>42309</v>
      </c>
      <c r="D1688" s="7">
        <v>42314</v>
      </c>
      <c r="E1688" s="4">
        <f t="shared" si="26"/>
        <v>5</v>
      </c>
      <c r="F1688" t="s">
        <v>113</v>
      </c>
      <c r="G1688" t="s">
        <v>11804</v>
      </c>
      <c r="H1688" t="s">
        <v>1352</v>
      </c>
      <c r="I1688" t="s">
        <v>49</v>
      </c>
      <c r="J1688">
        <v>60610</v>
      </c>
      <c r="K1688" t="s">
        <v>1658</v>
      </c>
      <c r="L1688" t="s">
        <v>1659</v>
      </c>
      <c r="M1688" t="s">
        <v>34</v>
      </c>
      <c r="N1688" t="s">
        <v>35</v>
      </c>
      <c r="O1688" t="s">
        <v>36</v>
      </c>
      <c r="P1688" t="s">
        <v>11805</v>
      </c>
      <c r="Q1688" t="s">
        <v>38</v>
      </c>
      <c r="R1688" t="s">
        <v>39</v>
      </c>
      <c r="S1688" t="s">
        <v>11806</v>
      </c>
      <c r="T1688" s="16">
        <v>508.76799999999997</v>
      </c>
      <c r="U1688">
        <v>4</v>
      </c>
      <c r="V1688">
        <v>0.2</v>
      </c>
      <c r="W1688" s="16">
        <v>38.157600000000002</v>
      </c>
      <c r="X1688">
        <v>35.39</v>
      </c>
      <c r="Y1688" t="s">
        <v>69</v>
      </c>
      <c r="Z1688" t="s">
        <v>42</v>
      </c>
      <c r="AA1688" t="s">
        <v>43</v>
      </c>
    </row>
    <row r="1689" spans="1:27" ht="15.75" hidden="1" customHeight="1">
      <c r="A1689" t="s">
        <v>11807</v>
      </c>
      <c r="B1689" t="s">
        <v>11808</v>
      </c>
      <c r="C1689" s="7">
        <v>41081</v>
      </c>
      <c r="D1689" s="7">
        <v>41083</v>
      </c>
      <c r="E1689" s="4">
        <f t="shared" si="26"/>
        <v>2</v>
      </c>
      <c r="F1689" t="s">
        <v>46</v>
      </c>
      <c r="G1689" t="s">
        <v>11809</v>
      </c>
      <c r="H1689" t="s">
        <v>5882</v>
      </c>
      <c r="I1689" t="s">
        <v>49</v>
      </c>
      <c r="J1689">
        <v>0</v>
      </c>
      <c r="K1689" t="s">
        <v>11810</v>
      </c>
      <c r="L1689" t="s">
        <v>7208</v>
      </c>
      <c r="M1689" t="s">
        <v>722</v>
      </c>
      <c r="N1689" t="s">
        <v>77</v>
      </c>
      <c r="O1689" t="s">
        <v>78</v>
      </c>
      <c r="P1689" t="s">
        <v>10119</v>
      </c>
      <c r="Q1689" t="s">
        <v>171</v>
      </c>
      <c r="R1689" t="s">
        <v>934</v>
      </c>
      <c r="S1689" t="s">
        <v>10120</v>
      </c>
      <c r="T1689" s="16">
        <v>144.99</v>
      </c>
      <c r="U1689">
        <v>9</v>
      </c>
      <c r="V1689">
        <v>0.5</v>
      </c>
      <c r="W1689" s="16">
        <v>-52.38</v>
      </c>
      <c r="X1689">
        <v>24.27</v>
      </c>
      <c r="Y1689" t="s">
        <v>41</v>
      </c>
      <c r="Z1689" t="s">
        <v>42</v>
      </c>
      <c r="AA1689" t="s">
        <v>81</v>
      </c>
    </row>
    <row r="1690" spans="1:27" ht="15.75" hidden="1" customHeight="1">
      <c r="A1690" t="s">
        <v>11811</v>
      </c>
      <c r="B1690" t="s">
        <v>11812</v>
      </c>
      <c r="C1690" s="7">
        <v>42137</v>
      </c>
      <c r="D1690" s="7">
        <v>42140</v>
      </c>
      <c r="E1690" s="4">
        <f t="shared" si="26"/>
        <v>3</v>
      </c>
      <c r="F1690" t="s">
        <v>28</v>
      </c>
      <c r="G1690" t="s">
        <v>11813</v>
      </c>
      <c r="H1690" t="s">
        <v>4810</v>
      </c>
      <c r="I1690" t="s">
        <v>31</v>
      </c>
      <c r="J1690">
        <v>0</v>
      </c>
      <c r="K1690" t="s">
        <v>4968</v>
      </c>
      <c r="L1690" t="s">
        <v>1794</v>
      </c>
      <c r="M1690" t="s">
        <v>194</v>
      </c>
      <c r="N1690" t="s">
        <v>195</v>
      </c>
      <c r="O1690" t="s">
        <v>78</v>
      </c>
      <c r="P1690" t="s">
        <v>11814</v>
      </c>
      <c r="Q1690" t="s">
        <v>171</v>
      </c>
      <c r="R1690" t="s">
        <v>3089</v>
      </c>
      <c r="S1690" t="s">
        <v>11815</v>
      </c>
      <c r="T1690" s="16">
        <v>94.5</v>
      </c>
      <c r="U1690">
        <v>6</v>
      </c>
      <c r="V1690">
        <v>0</v>
      </c>
      <c r="W1690" s="16">
        <v>42.48</v>
      </c>
      <c r="X1690">
        <v>24.25</v>
      </c>
      <c r="Y1690" t="s">
        <v>41</v>
      </c>
      <c r="Z1690" t="s">
        <v>42</v>
      </c>
      <c r="AA1690" t="s">
        <v>198</v>
      </c>
    </row>
    <row r="1691" spans="1:27" ht="15.75" hidden="1" customHeight="1">
      <c r="A1691" t="s">
        <v>11821</v>
      </c>
      <c r="B1691" t="s">
        <v>11822</v>
      </c>
      <c r="C1691" s="7">
        <v>41895</v>
      </c>
      <c r="D1691" s="7">
        <v>41900</v>
      </c>
      <c r="E1691" s="4">
        <f t="shared" si="26"/>
        <v>5</v>
      </c>
      <c r="F1691" t="s">
        <v>113</v>
      </c>
      <c r="G1691" t="s">
        <v>11823</v>
      </c>
      <c r="H1691" t="s">
        <v>2040</v>
      </c>
      <c r="I1691" t="s">
        <v>31</v>
      </c>
      <c r="J1691">
        <v>0</v>
      </c>
      <c r="K1691" t="s">
        <v>841</v>
      </c>
      <c r="L1691" t="s">
        <v>841</v>
      </c>
      <c r="M1691" t="s">
        <v>842</v>
      </c>
      <c r="N1691" t="s">
        <v>359</v>
      </c>
      <c r="O1691" t="s">
        <v>54</v>
      </c>
      <c r="P1691" t="s">
        <v>11824</v>
      </c>
      <c r="Q1691" t="s">
        <v>171</v>
      </c>
      <c r="R1691" t="s">
        <v>426</v>
      </c>
      <c r="S1691" t="s">
        <v>11825</v>
      </c>
      <c r="T1691" s="16">
        <v>180.22620000000001</v>
      </c>
      <c r="U1691">
        <v>14</v>
      </c>
      <c r="V1691">
        <v>0.17</v>
      </c>
      <c r="W1691" s="16">
        <v>-28.5138</v>
      </c>
      <c r="X1691">
        <v>24.21</v>
      </c>
      <c r="Y1691" t="s">
        <v>41</v>
      </c>
      <c r="Z1691" t="s">
        <v>42</v>
      </c>
      <c r="AA1691" t="s">
        <v>360</v>
      </c>
    </row>
    <row r="1692" spans="1:27" ht="15.75" customHeight="1">
      <c r="A1692" t="s">
        <v>11826</v>
      </c>
      <c r="B1692" t="s">
        <v>11827</v>
      </c>
      <c r="C1692" s="7">
        <v>42287</v>
      </c>
      <c r="D1692" s="7">
        <v>42292</v>
      </c>
      <c r="E1692" s="4">
        <f t="shared" si="26"/>
        <v>5</v>
      </c>
      <c r="F1692" t="s">
        <v>113</v>
      </c>
      <c r="G1692" t="s">
        <v>11828</v>
      </c>
      <c r="H1692" t="s">
        <v>2678</v>
      </c>
      <c r="I1692" t="s">
        <v>49</v>
      </c>
      <c r="J1692">
        <v>60505</v>
      </c>
      <c r="K1692" t="s">
        <v>2482</v>
      </c>
      <c r="L1692" t="s">
        <v>1659</v>
      </c>
      <c r="M1692" t="s">
        <v>34</v>
      </c>
      <c r="N1692" t="s">
        <v>35</v>
      </c>
      <c r="O1692" t="s">
        <v>36</v>
      </c>
      <c r="P1692" t="s">
        <v>11653</v>
      </c>
      <c r="Q1692" t="s">
        <v>56</v>
      </c>
      <c r="R1692" t="s">
        <v>119</v>
      </c>
      <c r="S1692" t="s">
        <v>11654</v>
      </c>
      <c r="T1692" s="16">
        <v>652.45000000000005</v>
      </c>
      <c r="U1692">
        <v>5</v>
      </c>
      <c r="V1692">
        <v>0.5</v>
      </c>
      <c r="W1692" s="16">
        <v>-430.61700000000019</v>
      </c>
      <c r="X1692">
        <v>82.79</v>
      </c>
      <c r="Y1692" t="s">
        <v>41</v>
      </c>
      <c r="Z1692" t="s">
        <v>42</v>
      </c>
      <c r="AA1692" t="s">
        <v>43</v>
      </c>
    </row>
    <row r="1693" spans="1:27" ht="15.75" customHeight="1">
      <c r="A1693" t="s">
        <v>11830</v>
      </c>
      <c r="B1693" t="s">
        <v>11831</v>
      </c>
      <c r="C1693" s="7">
        <v>41481</v>
      </c>
      <c r="D1693" s="7">
        <v>41486</v>
      </c>
      <c r="E1693" s="4">
        <f t="shared" si="26"/>
        <v>5</v>
      </c>
      <c r="F1693" t="s">
        <v>113</v>
      </c>
      <c r="G1693" t="s">
        <v>11832</v>
      </c>
      <c r="H1693" t="s">
        <v>2678</v>
      </c>
      <c r="I1693" t="s">
        <v>49</v>
      </c>
      <c r="J1693">
        <v>85301</v>
      </c>
      <c r="K1693" t="s">
        <v>6921</v>
      </c>
      <c r="L1693" t="s">
        <v>1939</v>
      </c>
      <c r="M1693" t="s">
        <v>34</v>
      </c>
      <c r="N1693" t="s">
        <v>126</v>
      </c>
      <c r="O1693" t="s">
        <v>36</v>
      </c>
      <c r="P1693" t="s">
        <v>11833</v>
      </c>
      <c r="Q1693" t="s">
        <v>56</v>
      </c>
      <c r="R1693" t="s">
        <v>57</v>
      </c>
      <c r="S1693" t="s">
        <v>11834</v>
      </c>
      <c r="T1693" s="16">
        <v>266.35199999999998</v>
      </c>
      <c r="U1693">
        <v>3</v>
      </c>
      <c r="V1693">
        <v>0.2</v>
      </c>
      <c r="W1693" s="16">
        <v>13.317599999999979</v>
      </c>
      <c r="X1693">
        <v>25.36</v>
      </c>
      <c r="Y1693" t="s">
        <v>69</v>
      </c>
      <c r="Z1693" t="s">
        <v>42</v>
      </c>
      <c r="AA1693" t="s">
        <v>129</v>
      </c>
    </row>
    <row r="1694" spans="1:27" ht="15.75" hidden="1" customHeight="1">
      <c r="A1694" t="s">
        <v>11835</v>
      </c>
      <c r="B1694" t="s">
        <v>11836</v>
      </c>
      <c r="C1694" s="7">
        <v>41957</v>
      </c>
      <c r="D1694" s="7">
        <v>41962</v>
      </c>
      <c r="E1694" s="4">
        <f t="shared" si="26"/>
        <v>5</v>
      </c>
      <c r="F1694" t="s">
        <v>113</v>
      </c>
      <c r="G1694" t="s">
        <v>11837</v>
      </c>
      <c r="H1694" t="s">
        <v>2678</v>
      </c>
      <c r="I1694" t="s">
        <v>49</v>
      </c>
      <c r="J1694">
        <v>10011</v>
      </c>
      <c r="K1694" t="s">
        <v>346</v>
      </c>
      <c r="L1694" t="s">
        <v>285</v>
      </c>
      <c r="M1694" t="s">
        <v>34</v>
      </c>
      <c r="N1694" t="s">
        <v>286</v>
      </c>
      <c r="O1694" t="s">
        <v>36</v>
      </c>
      <c r="P1694" t="s">
        <v>11838</v>
      </c>
      <c r="Q1694" t="s">
        <v>171</v>
      </c>
      <c r="R1694" t="s">
        <v>474</v>
      </c>
      <c r="S1694" t="s">
        <v>11839</v>
      </c>
      <c r="T1694" s="16">
        <v>140.75</v>
      </c>
      <c r="U1694">
        <v>5</v>
      </c>
      <c r="V1694">
        <v>0</v>
      </c>
      <c r="W1694" s="16">
        <v>39.410000000000011</v>
      </c>
      <c r="X1694">
        <v>14.87</v>
      </c>
      <c r="Y1694" t="s">
        <v>69</v>
      </c>
      <c r="Z1694" t="s">
        <v>42</v>
      </c>
      <c r="AA1694" t="s">
        <v>290</v>
      </c>
    </row>
    <row r="1695" spans="1:27" ht="15.75" hidden="1" customHeight="1">
      <c r="A1695" t="s">
        <v>11842</v>
      </c>
      <c r="B1695" t="s">
        <v>11843</v>
      </c>
      <c r="C1695" s="7">
        <v>42116</v>
      </c>
      <c r="D1695" s="7">
        <v>42119</v>
      </c>
      <c r="E1695" s="4">
        <f t="shared" si="26"/>
        <v>3</v>
      </c>
      <c r="F1695" t="s">
        <v>28</v>
      </c>
      <c r="G1695" t="s">
        <v>11844</v>
      </c>
      <c r="H1695" t="s">
        <v>5482</v>
      </c>
      <c r="I1695" t="s">
        <v>49</v>
      </c>
      <c r="J1695">
        <v>0</v>
      </c>
      <c r="K1695" t="s">
        <v>2011</v>
      </c>
      <c r="L1695" t="s">
        <v>2011</v>
      </c>
      <c r="M1695" t="s">
        <v>1267</v>
      </c>
      <c r="N1695" t="s">
        <v>146</v>
      </c>
      <c r="O1695" t="s">
        <v>54</v>
      </c>
      <c r="P1695" t="s">
        <v>11845</v>
      </c>
      <c r="Q1695" t="s">
        <v>171</v>
      </c>
      <c r="R1695" t="s">
        <v>1307</v>
      </c>
      <c r="S1695" t="s">
        <v>11846</v>
      </c>
      <c r="T1695" s="16">
        <v>65.399999999999991</v>
      </c>
      <c r="U1695">
        <v>10</v>
      </c>
      <c r="V1695">
        <v>0</v>
      </c>
      <c r="W1695" s="16">
        <v>19.5</v>
      </c>
      <c r="X1695">
        <v>24.09</v>
      </c>
      <c r="Y1695" t="s">
        <v>59</v>
      </c>
      <c r="Z1695" t="s">
        <v>42</v>
      </c>
      <c r="AA1695" t="s">
        <v>149</v>
      </c>
    </row>
    <row r="1696" spans="1:27" ht="15.75" hidden="1" customHeight="1">
      <c r="A1696" t="s">
        <v>11847</v>
      </c>
      <c r="B1696" t="s">
        <v>11848</v>
      </c>
      <c r="C1696" s="7">
        <v>41854</v>
      </c>
      <c r="D1696" s="7">
        <v>41856</v>
      </c>
      <c r="E1696" s="4">
        <f t="shared" si="26"/>
        <v>2</v>
      </c>
      <c r="F1696" t="s">
        <v>28</v>
      </c>
      <c r="G1696" t="s">
        <v>11849</v>
      </c>
      <c r="H1696" t="s">
        <v>3218</v>
      </c>
      <c r="I1696" t="s">
        <v>31</v>
      </c>
      <c r="J1696">
        <v>0</v>
      </c>
      <c r="K1696" t="s">
        <v>3227</v>
      </c>
      <c r="L1696" t="s">
        <v>3228</v>
      </c>
      <c r="M1696" t="s">
        <v>596</v>
      </c>
      <c r="N1696" t="s">
        <v>597</v>
      </c>
      <c r="O1696" t="s">
        <v>90</v>
      </c>
      <c r="P1696" t="s">
        <v>11850</v>
      </c>
      <c r="Q1696" t="s">
        <v>171</v>
      </c>
      <c r="R1696" t="s">
        <v>3089</v>
      </c>
      <c r="S1696" t="s">
        <v>11851</v>
      </c>
      <c r="T1696" s="16">
        <v>147.24</v>
      </c>
      <c r="U1696">
        <v>6</v>
      </c>
      <c r="V1696">
        <v>0</v>
      </c>
      <c r="W1696" s="16">
        <v>64.62</v>
      </c>
      <c r="X1696">
        <v>24.08</v>
      </c>
      <c r="Y1696" t="s">
        <v>41</v>
      </c>
      <c r="Z1696" t="s">
        <v>42</v>
      </c>
      <c r="AA1696" t="s">
        <v>600</v>
      </c>
    </row>
    <row r="1697" spans="1:27" ht="15.75" hidden="1" customHeight="1">
      <c r="A1697" t="s">
        <v>11853</v>
      </c>
      <c r="B1697" t="s">
        <v>11854</v>
      </c>
      <c r="C1697" s="7">
        <v>41671</v>
      </c>
      <c r="D1697" s="7">
        <v>41673</v>
      </c>
      <c r="E1697" s="4">
        <f t="shared" si="26"/>
        <v>2</v>
      </c>
      <c r="F1697" t="s">
        <v>28</v>
      </c>
      <c r="G1697" t="s">
        <v>11855</v>
      </c>
      <c r="H1697" t="s">
        <v>2678</v>
      </c>
      <c r="I1697" t="s">
        <v>49</v>
      </c>
      <c r="J1697">
        <v>22204</v>
      </c>
      <c r="K1697" t="s">
        <v>184</v>
      </c>
      <c r="L1697" t="s">
        <v>726</v>
      </c>
      <c r="M1697" t="s">
        <v>34</v>
      </c>
      <c r="N1697" t="s">
        <v>390</v>
      </c>
      <c r="O1697" t="s">
        <v>36</v>
      </c>
      <c r="P1697" t="s">
        <v>11856</v>
      </c>
      <c r="Q1697" t="s">
        <v>171</v>
      </c>
      <c r="R1697" t="s">
        <v>186</v>
      </c>
      <c r="S1697" t="s">
        <v>11857</v>
      </c>
      <c r="T1697" s="16">
        <v>56.45</v>
      </c>
      <c r="U1697">
        <v>5</v>
      </c>
      <c r="V1697">
        <v>0</v>
      </c>
      <c r="W1697" s="16">
        <v>14.677</v>
      </c>
      <c r="X1697">
        <v>3.61</v>
      </c>
      <c r="Y1697" t="s">
        <v>69</v>
      </c>
      <c r="Z1697" t="s">
        <v>42</v>
      </c>
      <c r="AA1697" t="s">
        <v>394</v>
      </c>
    </row>
    <row r="1698" spans="1:27" ht="15.75" hidden="1" customHeight="1">
      <c r="A1698" t="s">
        <v>11860</v>
      </c>
      <c r="B1698" t="s">
        <v>11861</v>
      </c>
      <c r="C1698" s="7">
        <v>41516</v>
      </c>
      <c r="D1698" s="7">
        <v>41521</v>
      </c>
      <c r="E1698" s="4">
        <f t="shared" si="26"/>
        <v>5</v>
      </c>
      <c r="F1698" t="s">
        <v>46</v>
      </c>
      <c r="G1698" t="s">
        <v>11862</v>
      </c>
      <c r="H1698" t="s">
        <v>3369</v>
      </c>
      <c r="I1698" t="s">
        <v>31</v>
      </c>
      <c r="J1698">
        <v>0</v>
      </c>
      <c r="K1698" t="s">
        <v>1709</v>
      </c>
      <c r="L1698" t="s">
        <v>1710</v>
      </c>
      <c r="M1698" t="s">
        <v>1711</v>
      </c>
      <c r="N1698" t="s">
        <v>243</v>
      </c>
      <c r="O1698" t="s">
        <v>78</v>
      </c>
      <c r="P1698" t="s">
        <v>11863</v>
      </c>
      <c r="Q1698" t="s">
        <v>171</v>
      </c>
      <c r="R1698" t="s">
        <v>934</v>
      </c>
      <c r="S1698" t="s">
        <v>11864</v>
      </c>
      <c r="T1698" s="16">
        <v>318.33</v>
      </c>
      <c r="U1698">
        <v>9</v>
      </c>
      <c r="V1698">
        <v>0</v>
      </c>
      <c r="W1698" s="16">
        <v>22.14</v>
      </c>
      <c r="X1698">
        <v>23.97</v>
      </c>
      <c r="Y1698" t="s">
        <v>41</v>
      </c>
      <c r="Z1698" t="s">
        <v>42</v>
      </c>
      <c r="AA1698" t="s">
        <v>246</v>
      </c>
    </row>
    <row r="1699" spans="1:27" ht="15.75" hidden="1" customHeight="1">
      <c r="A1699" t="s">
        <v>11865</v>
      </c>
      <c r="B1699" t="s">
        <v>11866</v>
      </c>
      <c r="C1699" s="7">
        <v>42357</v>
      </c>
      <c r="D1699" s="7">
        <v>42361</v>
      </c>
      <c r="E1699" s="4">
        <f t="shared" si="26"/>
        <v>4</v>
      </c>
      <c r="F1699" t="s">
        <v>46</v>
      </c>
      <c r="G1699" t="s">
        <v>11867</v>
      </c>
      <c r="H1699" t="s">
        <v>976</v>
      </c>
      <c r="I1699" t="s">
        <v>31</v>
      </c>
      <c r="J1699">
        <v>0</v>
      </c>
      <c r="K1699" t="s">
        <v>11868</v>
      </c>
      <c r="L1699" t="s">
        <v>5417</v>
      </c>
      <c r="M1699" t="s">
        <v>1679</v>
      </c>
      <c r="N1699" t="s">
        <v>77</v>
      </c>
      <c r="O1699" t="s">
        <v>78</v>
      </c>
      <c r="P1699" t="s">
        <v>10809</v>
      </c>
      <c r="Q1699" t="s">
        <v>171</v>
      </c>
      <c r="R1699" t="s">
        <v>426</v>
      </c>
      <c r="S1699" t="s">
        <v>10810</v>
      </c>
      <c r="T1699" s="16">
        <v>158.1</v>
      </c>
      <c r="U1699">
        <v>5</v>
      </c>
      <c r="V1699">
        <v>0</v>
      </c>
      <c r="W1699" s="16">
        <v>64.800000000000011</v>
      </c>
      <c r="X1699">
        <v>23.97</v>
      </c>
      <c r="Y1699" t="s">
        <v>41</v>
      </c>
      <c r="Z1699" t="s">
        <v>42</v>
      </c>
      <c r="AA1699" t="s">
        <v>81</v>
      </c>
    </row>
    <row r="1700" spans="1:27" ht="15.75" hidden="1" customHeight="1">
      <c r="A1700" t="s">
        <v>11871</v>
      </c>
      <c r="B1700" t="s">
        <v>11872</v>
      </c>
      <c r="C1700" s="7">
        <v>41874</v>
      </c>
      <c r="D1700" s="7">
        <v>41878</v>
      </c>
      <c r="E1700" s="4">
        <f t="shared" si="26"/>
        <v>4</v>
      </c>
      <c r="F1700" t="s">
        <v>113</v>
      </c>
      <c r="G1700" t="s">
        <v>11873</v>
      </c>
      <c r="H1700" t="s">
        <v>958</v>
      </c>
      <c r="I1700" t="s">
        <v>31</v>
      </c>
      <c r="J1700">
        <v>0</v>
      </c>
      <c r="K1700" t="s">
        <v>555</v>
      </c>
      <c r="L1700" t="s">
        <v>556</v>
      </c>
      <c r="M1700" t="s">
        <v>52</v>
      </c>
      <c r="N1700" t="s">
        <v>53</v>
      </c>
      <c r="O1700" t="s">
        <v>54</v>
      </c>
      <c r="P1700" t="s">
        <v>10087</v>
      </c>
      <c r="Q1700" t="s">
        <v>38</v>
      </c>
      <c r="R1700" t="s">
        <v>317</v>
      </c>
      <c r="S1700" t="s">
        <v>10088</v>
      </c>
      <c r="T1700" s="16">
        <v>362.88000000000011</v>
      </c>
      <c r="U1700">
        <v>8</v>
      </c>
      <c r="V1700">
        <v>0.1</v>
      </c>
      <c r="W1700" s="16">
        <v>-36.479999999999997</v>
      </c>
      <c r="X1700">
        <v>23.96</v>
      </c>
      <c r="Y1700" t="s">
        <v>69</v>
      </c>
      <c r="Z1700" t="s">
        <v>42</v>
      </c>
      <c r="AA1700" t="s">
        <v>60</v>
      </c>
    </row>
    <row r="1701" spans="1:27" ht="15.75" hidden="1" customHeight="1">
      <c r="A1701" t="s">
        <v>11875</v>
      </c>
      <c r="B1701" t="s">
        <v>11876</v>
      </c>
      <c r="C1701" s="7">
        <v>41906</v>
      </c>
      <c r="D1701" s="7">
        <v>41910</v>
      </c>
      <c r="E1701" s="4">
        <f t="shared" si="26"/>
        <v>4</v>
      </c>
      <c r="F1701" t="s">
        <v>113</v>
      </c>
      <c r="G1701" t="s">
        <v>11877</v>
      </c>
      <c r="H1701" t="s">
        <v>4483</v>
      </c>
      <c r="I1701" t="s">
        <v>31</v>
      </c>
      <c r="J1701">
        <v>0</v>
      </c>
      <c r="K1701" t="s">
        <v>8133</v>
      </c>
      <c r="L1701" t="s">
        <v>3431</v>
      </c>
      <c r="M1701" t="s">
        <v>76</v>
      </c>
      <c r="N1701" t="s">
        <v>77</v>
      </c>
      <c r="O1701" t="s">
        <v>78</v>
      </c>
      <c r="P1701" t="s">
        <v>11878</v>
      </c>
      <c r="Q1701" t="s">
        <v>171</v>
      </c>
      <c r="R1701" t="s">
        <v>3089</v>
      </c>
      <c r="S1701" t="s">
        <v>11879</v>
      </c>
      <c r="T1701" s="16">
        <v>279.72000000000003</v>
      </c>
      <c r="U1701">
        <v>6</v>
      </c>
      <c r="V1701">
        <v>0</v>
      </c>
      <c r="W1701" s="16">
        <v>81</v>
      </c>
      <c r="X1701">
        <v>23.93</v>
      </c>
      <c r="Y1701" t="s">
        <v>69</v>
      </c>
      <c r="Z1701" t="s">
        <v>42</v>
      </c>
      <c r="AA1701" t="s">
        <v>81</v>
      </c>
    </row>
    <row r="1702" spans="1:27" ht="15.75" hidden="1" customHeight="1">
      <c r="A1702" t="s">
        <v>11883</v>
      </c>
      <c r="B1702" t="s">
        <v>11884</v>
      </c>
      <c r="C1702" s="7">
        <v>40922</v>
      </c>
      <c r="D1702" s="7">
        <v>40929</v>
      </c>
      <c r="E1702" s="4">
        <f t="shared" si="26"/>
        <v>7</v>
      </c>
      <c r="F1702" t="s">
        <v>113</v>
      </c>
      <c r="G1702" t="s">
        <v>11885</v>
      </c>
      <c r="H1702" t="s">
        <v>3199</v>
      </c>
      <c r="I1702" t="s">
        <v>74</v>
      </c>
      <c r="J1702">
        <v>0</v>
      </c>
      <c r="K1702" t="s">
        <v>1520</v>
      </c>
      <c r="L1702" t="s">
        <v>1521</v>
      </c>
      <c r="M1702" t="s">
        <v>1106</v>
      </c>
      <c r="N1702" t="s">
        <v>1107</v>
      </c>
      <c r="O1702" t="s">
        <v>90</v>
      </c>
      <c r="P1702" t="s">
        <v>11886</v>
      </c>
      <c r="Q1702" t="s">
        <v>171</v>
      </c>
      <c r="R1702" t="s">
        <v>474</v>
      </c>
      <c r="S1702" t="s">
        <v>11887</v>
      </c>
      <c r="T1702" s="16">
        <v>136.44</v>
      </c>
      <c r="U1702">
        <v>12</v>
      </c>
      <c r="V1702">
        <v>0</v>
      </c>
      <c r="W1702" s="16">
        <v>31.32</v>
      </c>
      <c r="X1702">
        <v>23.89</v>
      </c>
      <c r="Y1702" t="s">
        <v>187</v>
      </c>
      <c r="Z1702" t="s">
        <v>42</v>
      </c>
      <c r="AA1702" t="s">
        <v>1110</v>
      </c>
    </row>
    <row r="1703" spans="1:27" ht="15.75" customHeight="1">
      <c r="A1703" t="s">
        <v>11888</v>
      </c>
      <c r="B1703" t="s">
        <v>11889</v>
      </c>
      <c r="C1703" s="7">
        <v>41087</v>
      </c>
      <c r="D1703" s="7">
        <v>41091</v>
      </c>
      <c r="E1703" s="4">
        <f t="shared" si="26"/>
        <v>4</v>
      </c>
      <c r="F1703" t="s">
        <v>113</v>
      </c>
      <c r="G1703" t="s">
        <v>11890</v>
      </c>
      <c r="H1703" t="s">
        <v>1536</v>
      </c>
      <c r="I1703" t="s">
        <v>31</v>
      </c>
      <c r="J1703">
        <v>19140</v>
      </c>
      <c r="K1703" t="s">
        <v>471</v>
      </c>
      <c r="L1703" t="s">
        <v>472</v>
      </c>
      <c r="M1703" t="s">
        <v>34</v>
      </c>
      <c r="N1703" t="s">
        <v>286</v>
      </c>
      <c r="O1703" t="s">
        <v>36</v>
      </c>
      <c r="P1703" t="s">
        <v>11891</v>
      </c>
      <c r="Q1703" t="s">
        <v>56</v>
      </c>
      <c r="R1703" t="s">
        <v>57</v>
      </c>
      <c r="S1703" t="s">
        <v>11892</v>
      </c>
      <c r="T1703" s="16">
        <v>1228.4649999999999</v>
      </c>
      <c r="U1703">
        <v>5</v>
      </c>
      <c r="V1703">
        <v>0.3</v>
      </c>
      <c r="W1703" s="16">
        <v>0</v>
      </c>
      <c r="X1703">
        <v>150.35</v>
      </c>
      <c r="Y1703" t="s">
        <v>41</v>
      </c>
      <c r="Z1703" t="s">
        <v>42</v>
      </c>
      <c r="AA1703" t="s">
        <v>290</v>
      </c>
    </row>
    <row r="1704" spans="1:27" ht="15.75" hidden="1" customHeight="1">
      <c r="A1704" t="s">
        <v>11893</v>
      </c>
      <c r="B1704" t="s">
        <v>11894</v>
      </c>
      <c r="C1704" s="7">
        <v>41619</v>
      </c>
      <c r="D1704" s="7">
        <v>41622</v>
      </c>
      <c r="E1704" s="4">
        <f t="shared" si="26"/>
        <v>3</v>
      </c>
      <c r="F1704" t="s">
        <v>28</v>
      </c>
      <c r="G1704" t="s">
        <v>11895</v>
      </c>
      <c r="H1704" t="s">
        <v>1536</v>
      </c>
      <c r="I1704" t="s">
        <v>31</v>
      </c>
      <c r="J1704">
        <v>48205</v>
      </c>
      <c r="K1704" t="s">
        <v>1875</v>
      </c>
      <c r="L1704" t="s">
        <v>1876</v>
      </c>
      <c r="M1704" t="s">
        <v>34</v>
      </c>
      <c r="N1704" t="s">
        <v>35</v>
      </c>
      <c r="O1704" t="s">
        <v>36</v>
      </c>
      <c r="P1704" t="s">
        <v>11896</v>
      </c>
      <c r="Q1704" t="s">
        <v>38</v>
      </c>
      <c r="R1704" t="s">
        <v>347</v>
      </c>
      <c r="S1704" t="s">
        <v>11897</v>
      </c>
      <c r="T1704" s="16">
        <v>175.23</v>
      </c>
      <c r="U1704">
        <v>11</v>
      </c>
      <c r="V1704">
        <v>0</v>
      </c>
      <c r="W1704" s="16">
        <v>61.330500000000001</v>
      </c>
      <c r="X1704">
        <v>56.3</v>
      </c>
      <c r="Y1704" t="s">
        <v>59</v>
      </c>
      <c r="Z1704" t="s">
        <v>42</v>
      </c>
      <c r="AA1704" t="s">
        <v>43</v>
      </c>
    </row>
    <row r="1705" spans="1:27" ht="15.75" customHeight="1">
      <c r="A1705" t="s">
        <v>11898</v>
      </c>
      <c r="B1705" t="s">
        <v>11899</v>
      </c>
      <c r="C1705" s="7">
        <v>41481</v>
      </c>
      <c r="D1705" s="7">
        <v>41483</v>
      </c>
      <c r="E1705" s="4">
        <f t="shared" si="26"/>
        <v>2</v>
      </c>
      <c r="F1705" t="s">
        <v>28</v>
      </c>
      <c r="G1705" t="s">
        <v>11900</v>
      </c>
      <c r="H1705" t="s">
        <v>1536</v>
      </c>
      <c r="I1705" t="s">
        <v>31</v>
      </c>
      <c r="J1705">
        <v>85204</v>
      </c>
      <c r="K1705" t="s">
        <v>4245</v>
      </c>
      <c r="L1705" t="s">
        <v>1939</v>
      </c>
      <c r="M1705" t="s">
        <v>34</v>
      </c>
      <c r="N1705" t="s">
        <v>126</v>
      </c>
      <c r="O1705" t="s">
        <v>36</v>
      </c>
      <c r="P1705" t="s">
        <v>1940</v>
      </c>
      <c r="Q1705" t="s">
        <v>56</v>
      </c>
      <c r="R1705" t="s">
        <v>119</v>
      </c>
      <c r="S1705" t="s">
        <v>1941</v>
      </c>
      <c r="T1705" s="16">
        <v>393.16500000000002</v>
      </c>
      <c r="U1705">
        <v>3</v>
      </c>
      <c r="V1705">
        <v>0.5</v>
      </c>
      <c r="W1705" s="16">
        <v>-204.44579999999999</v>
      </c>
      <c r="X1705">
        <v>54.34</v>
      </c>
      <c r="Y1705" t="s">
        <v>69</v>
      </c>
      <c r="Z1705" t="s">
        <v>42</v>
      </c>
      <c r="AA1705" t="s">
        <v>129</v>
      </c>
    </row>
    <row r="1706" spans="1:27" ht="15.75" customHeight="1">
      <c r="A1706" t="s">
        <v>11905</v>
      </c>
      <c r="B1706" t="s">
        <v>11906</v>
      </c>
      <c r="C1706" s="7">
        <v>41536</v>
      </c>
      <c r="D1706" s="7">
        <v>41538</v>
      </c>
      <c r="E1706" s="4">
        <f t="shared" si="26"/>
        <v>2</v>
      </c>
      <c r="F1706" t="s">
        <v>28</v>
      </c>
      <c r="G1706" t="s">
        <v>11907</v>
      </c>
      <c r="H1706" t="s">
        <v>6675</v>
      </c>
      <c r="I1706" t="s">
        <v>49</v>
      </c>
      <c r="J1706">
        <v>0</v>
      </c>
      <c r="K1706" t="s">
        <v>2738</v>
      </c>
      <c r="L1706" t="s">
        <v>2739</v>
      </c>
      <c r="M1706" t="s">
        <v>168</v>
      </c>
      <c r="N1706" t="s">
        <v>169</v>
      </c>
      <c r="O1706" t="s">
        <v>54</v>
      </c>
      <c r="P1706" t="s">
        <v>10685</v>
      </c>
      <c r="Q1706" t="s">
        <v>56</v>
      </c>
      <c r="R1706" t="s">
        <v>392</v>
      </c>
      <c r="S1706" t="s">
        <v>10686</v>
      </c>
      <c r="T1706" s="16">
        <v>371.28</v>
      </c>
      <c r="U1706">
        <v>7</v>
      </c>
      <c r="V1706">
        <v>0</v>
      </c>
      <c r="W1706" s="16">
        <v>140.91</v>
      </c>
      <c r="X1706">
        <v>23.82</v>
      </c>
      <c r="Y1706" t="s">
        <v>69</v>
      </c>
      <c r="Z1706" t="s">
        <v>42</v>
      </c>
      <c r="AA1706" t="s">
        <v>174</v>
      </c>
    </row>
    <row r="1707" spans="1:27" ht="15.75" hidden="1" customHeight="1">
      <c r="A1707" t="s">
        <v>11908</v>
      </c>
      <c r="B1707" t="s">
        <v>11909</v>
      </c>
      <c r="C1707" s="7">
        <v>41296</v>
      </c>
      <c r="D1707" s="7">
        <v>41296</v>
      </c>
      <c r="E1707" s="4">
        <f t="shared" si="26"/>
        <v>0</v>
      </c>
      <c r="F1707" t="s">
        <v>84</v>
      </c>
      <c r="G1707" t="s">
        <v>11910</v>
      </c>
      <c r="H1707" t="s">
        <v>2043</v>
      </c>
      <c r="I1707" t="s">
        <v>74</v>
      </c>
      <c r="J1707">
        <v>0</v>
      </c>
      <c r="K1707" t="s">
        <v>1458</v>
      </c>
      <c r="L1707" t="s">
        <v>1458</v>
      </c>
      <c r="M1707" t="s">
        <v>108</v>
      </c>
      <c r="N1707" t="s">
        <v>53</v>
      </c>
      <c r="O1707" t="s">
        <v>54</v>
      </c>
      <c r="P1707" t="s">
        <v>11911</v>
      </c>
      <c r="Q1707" t="s">
        <v>171</v>
      </c>
      <c r="R1707" t="s">
        <v>934</v>
      </c>
      <c r="S1707" t="s">
        <v>11912</v>
      </c>
      <c r="T1707" s="16">
        <v>165.672</v>
      </c>
      <c r="U1707">
        <v>12</v>
      </c>
      <c r="V1707">
        <v>0.4</v>
      </c>
      <c r="W1707" s="16">
        <v>-105.048</v>
      </c>
      <c r="X1707">
        <v>23.78</v>
      </c>
      <c r="Y1707" t="s">
        <v>41</v>
      </c>
      <c r="Z1707" t="s">
        <v>42</v>
      </c>
      <c r="AA1707" t="s">
        <v>60</v>
      </c>
    </row>
    <row r="1708" spans="1:27" ht="15.75" hidden="1" customHeight="1">
      <c r="A1708" t="s">
        <v>11913</v>
      </c>
      <c r="B1708" t="s">
        <v>11914</v>
      </c>
      <c r="C1708" s="7">
        <v>41776</v>
      </c>
      <c r="D1708" s="7">
        <v>41779</v>
      </c>
      <c r="E1708" s="4">
        <f t="shared" si="26"/>
        <v>3</v>
      </c>
      <c r="F1708" t="s">
        <v>46</v>
      </c>
      <c r="G1708" t="s">
        <v>11915</v>
      </c>
      <c r="H1708" t="s">
        <v>4589</v>
      </c>
      <c r="I1708" t="s">
        <v>49</v>
      </c>
      <c r="J1708">
        <v>0</v>
      </c>
      <c r="K1708" t="s">
        <v>883</v>
      </c>
      <c r="L1708" t="s">
        <v>884</v>
      </c>
      <c r="M1708" t="s">
        <v>885</v>
      </c>
      <c r="N1708" t="s">
        <v>213</v>
      </c>
      <c r="O1708" t="s">
        <v>90</v>
      </c>
      <c r="P1708" t="s">
        <v>11916</v>
      </c>
      <c r="Q1708" t="s">
        <v>171</v>
      </c>
      <c r="R1708" t="s">
        <v>426</v>
      </c>
      <c r="S1708" t="s">
        <v>11917</v>
      </c>
      <c r="T1708" s="16">
        <v>167.94</v>
      </c>
      <c r="U1708">
        <v>6</v>
      </c>
      <c r="V1708">
        <v>0</v>
      </c>
      <c r="W1708" s="16">
        <v>55.259999999999991</v>
      </c>
      <c r="X1708">
        <v>23.72</v>
      </c>
      <c r="Y1708" t="s">
        <v>41</v>
      </c>
      <c r="Z1708" t="s">
        <v>42</v>
      </c>
      <c r="AA1708" t="s">
        <v>216</v>
      </c>
    </row>
    <row r="1709" spans="1:27" ht="15.75" hidden="1" customHeight="1">
      <c r="A1709" t="s">
        <v>11918</v>
      </c>
      <c r="B1709" t="s">
        <v>11919</v>
      </c>
      <c r="C1709" s="7">
        <v>41165</v>
      </c>
      <c r="D1709" s="7">
        <v>41169</v>
      </c>
      <c r="E1709" s="4">
        <f t="shared" si="26"/>
        <v>4</v>
      </c>
      <c r="F1709" t="s">
        <v>46</v>
      </c>
      <c r="G1709" t="s">
        <v>11920</v>
      </c>
      <c r="H1709" t="s">
        <v>1536</v>
      </c>
      <c r="I1709" t="s">
        <v>31</v>
      </c>
      <c r="J1709">
        <v>33614</v>
      </c>
      <c r="K1709" t="s">
        <v>3527</v>
      </c>
      <c r="L1709" t="s">
        <v>3062</v>
      </c>
      <c r="M1709" t="s">
        <v>34</v>
      </c>
      <c r="N1709" t="s">
        <v>390</v>
      </c>
      <c r="O1709" t="s">
        <v>36</v>
      </c>
      <c r="P1709" t="s">
        <v>11921</v>
      </c>
      <c r="Q1709" t="s">
        <v>171</v>
      </c>
      <c r="R1709" t="s">
        <v>172</v>
      </c>
      <c r="S1709" t="s">
        <v>11922</v>
      </c>
      <c r="T1709" s="16">
        <v>13</v>
      </c>
      <c r="U1709">
        <v>5</v>
      </c>
      <c r="V1709">
        <v>0.2</v>
      </c>
      <c r="W1709" s="16">
        <v>1.3000000000000009</v>
      </c>
      <c r="X1709">
        <v>2.5299999999999998</v>
      </c>
      <c r="Y1709" t="s">
        <v>41</v>
      </c>
      <c r="Z1709" t="s">
        <v>42</v>
      </c>
      <c r="AA1709" t="s">
        <v>394</v>
      </c>
    </row>
    <row r="1710" spans="1:27" ht="15.75" customHeight="1">
      <c r="A1710" t="s">
        <v>11924</v>
      </c>
      <c r="B1710" t="s">
        <v>11925</v>
      </c>
      <c r="C1710" s="7">
        <v>41538</v>
      </c>
      <c r="D1710" s="7">
        <v>41540</v>
      </c>
      <c r="E1710" s="4">
        <f t="shared" si="26"/>
        <v>2</v>
      </c>
      <c r="F1710" t="s">
        <v>28</v>
      </c>
      <c r="G1710" t="s">
        <v>11926</v>
      </c>
      <c r="H1710" t="s">
        <v>1542</v>
      </c>
      <c r="I1710" t="s">
        <v>74</v>
      </c>
      <c r="J1710">
        <v>90036</v>
      </c>
      <c r="K1710" t="s">
        <v>343</v>
      </c>
      <c r="L1710" t="s">
        <v>323</v>
      </c>
      <c r="M1710" t="s">
        <v>34</v>
      </c>
      <c r="N1710" t="s">
        <v>126</v>
      </c>
      <c r="O1710" t="s">
        <v>36</v>
      </c>
      <c r="P1710" t="s">
        <v>11927</v>
      </c>
      <c r="Q1710" t="s">
        <v>56</v>
      </c>
      <c r="R1710" t="s">
        <v>57</v>
      </c>
      <c r="S1710" t="s">
        <v>11928</v>
      </c>
      <c r="T1710" s="16">
        <v>601.53599999999994</v>
      </c>
      <c r="U1710">
        <v>4</v>
      </c>
      <c r="V1710">
        <v>0.2</v>
      </c>
      <c r="W1710" s="16">
        <v>0</v>
      </c>
      <c r="X1710">
        <v>27.14</v>
      </c>
      <c r="Y1710" t="s">
        <v>41</v>
      </c>
      <c r="Z1710" t="s">
        <v>42</v>
      </c>
      <c r="AA1710" t="s">
        <v>129</v>
      </c>
    </row>
    <row r="1711" spans="1:27" ht="15.75" hidden="1" customHeight="1">
      <c r="A1711" t="s">
        <v>11929</v>
      </c>
      <c r="B1711" t="s">
        <v>11930</v>
      </c>
      <c r="C1711" s="7">
        <v>41970</v>
      </c>
      <c r="D1711" s="7">
        <v>41972</v>
      </c>
      <c r="E1711" s="4">
        <f t="shared" si="26"/>
        <v>2</v>
      </c>
      <c r="F1711" t="s">
        <v>28</v>
      </c>
      <c r="G1711" t="s">
        <v>11931</v>
      </c>
      <c r="H1711" t="s">
        <v>1542</v>
      </c>
      <c r="I1711" t="s">
        <v>74</v>
      </c>
      <c r="J1711">
        <v>6484</v>
      </c>
      <c r="K1711" t="s">
        <v>11932</v>
      </c>
      <c r="L1711" t="s">
        <v>2962</v>
      </c>
      <c r="M1711" t="s">
        <v>34</v>
      </c>
      <c r="N1711" t="s">
        <v>286</v>
      </c>
      <c r="O1711" t="s">
        <v>36</v>
      </c>
      <c r="P1711" t="s">
        <v>10757</v>
      </c>
      <c r="Q1711" t="s">
        <v>171</v>
      </c>
      <c r="R1711" t="s">
        <v>704</v>
      </c>
      <c r="S1711" t="s">
        <v>10758</v>
      </c>
      <c r="T1711" s="16">
        <v>13.36</v>
      </c>
      <c r="U1711">
        <v>2</v>
      </c>
      <c r="V1711">
        <v>0</v>
      </c>
      <c r="W1711" s="16">
        <v>6.4127999999999998</v>
      </c>
      <c r="X1711">
        <v>4.92</v>
      </c>
      <c r="Y1711" t="s">
        <v>59</v>
      </c>
      <c r="Z1711" t="s">
        <v>42</v>
      </c>
      <c r="AA1711" t="s">
        <v>290</v>
      </c>
    </row>
    <row r="1712" spans="1:27" ht="15.75" hidden="1" customHeight="1">
      <c r="A1712" t="s">
        <v>11937</v>
      </c>
      <c r="B1712" t="s">
        <v>11938</v>
      </c>
      <c r="C1712" s="7">
        <v>41410</v>
      </c>
      <c r="D1712" s="7">
        <v>41412</v>
      </c>
      <c r="E1712" s="4">
        <f t="shared" si="26"/>
        <v>2</v>
      </c>
      <c r="F1712" t="s">
        <v>28</v>
      </c>
      <c r="G1712" t="s">
        <v>11939</v>
      </c>
      <c r="H1712" t="s">
        <v>2405</v>
      </c>
      <c r="I1712" t="s">
        <v>74</v>
      </c>
      <c r="J1712">
        <v>0</v>
      </c>
      <c r="K1712" t="s">
        <v>3751</v>
      </c>
      <c r="L1712" t="s">
        <v>353</v>
      </c>
      <c r="M1712" t="s">
        <v>242</v>
      </c>
      <c r="N1712" t="s">
        <v>243</v>
      </c>
      <c r="O1712" t="s">
        <v>78</v>
      </c>
      <c r="P1712" t="s">
        <v>11940</v>
      </c>
      <c r="Q1712" t="s">
        <v>171</v>
      </c>
      <c r="R1712" t="s">
        <v>474</v>
      </c>
      <c r="S1712" t="s">
        <v>11941</v>
      </c>
      <c r="T1712" s="16">
        <v>117.12</v>
      </c>
      <c r="U1712">
        <v>4</v>
      </c>
      <c r="V1712">
        <v>0</v>
      </c>
      <c r="W1712" s="16">
        <v>5.76</v>
      </c>
      <c r="X1712">
        <v>23.55</v>
      </c>
      <c r="Y1712" t="s">
        <v>41</v>
      </c>
      <c r="Z1712" t="s">
        <v>42</v>
      </c>
      <c r="AA1712" t="s">
        <v>246</v>
      </c>
    </row>
    <row r="1713" spans="1:27" ht="15.75" hidden="1" customHeight="1">
      <c r="A1713" t="s">
        <v>11942</v>
      </c>
      <c r="B1713" t="s">
        <v>11943</v>
      </c>
      <c r="C1713" s="7">
        <v>41706</v>
      </c>
      <c r="D1713" s="7">
        <v>41710</v>
      </c>
      <c r="E1713" s="4">
        <f t="shared" si="26"/>
        <v>4</v>
      </c>
      <c r="F1713" t="s">
        <v>113</v>
      </c>
      <c r="G1713" t="s">
        <v>11944</v>
      </c>
      <c r="H1713" t="s">
        <v>730</v>
      </c>
      <c r="I1713" t="s">
        <v>49</v>
      </c>
      <c r="J1713">
        <v>0</v>
      </c>
      <c r="K1713" t="s">
        <v>11945</v>
      </c>
      <c r="L1713" t="s">
        <v>1203</v>
      </c>
      <c r="M1713" t="s">
        <v>181</v>
      </c>
      <c r="N1713" t="s">
        <v>77</v>
      </c>
      <c r="O1713" t="s">
        <v>78</v>
      </c>
      <c r="P1713" t="s">
        <v>11946</v>
      </c>
      <c r="Q1713" t="s">
        <v>171</v>
      </c>
      <c r="R1713" t="s">
        <v>172</v>
      </c>
      <c r="S1713" t="s">
        <v>11947</v>
      </c>
      <c r="T1713" s="16">
        <v>231.52500000000001</v>
      </c>
      <c r="U1713">
        <v>7</v>
      </c>
      <c r="V1713">
        <v>0.1</v>
      </c>
      <c r="W1713" s="16">
        <v>79.694999999999993</v>
      </c>
      <c r="X1713">
        <v>23.47</v>
      </c>
      <c r="Y1713" t="s">
        <v>41</v>
      </c>
      <c r="Z1713" t="s">
        <v>42</v>
      </c>
      <c r="AA1713" t="s">
        <v>81</v>
      </c>
    </row>
    <row r="1714" spans="1:27" ht="15.75" hidden="1" customHeight="1">
      <c r="A1714" t="s">
        <v>11948</v>
      </c>
      <c r="B1714" t="s">
        <v>11949</v>
      </c>
      <c r="C1714" s="7">
        <v>42183</v>
      </c>
      <c r="D1714" s="7">
        <v>42184</v>
      </c>
      <c r="E1714" s="4">
        <f t="shared" si="26"/>
        <v>1</v>
      </c>
      <c r="F1714" t="s">
        <v>28</v>
      </c>
      <c r="G1714" t="s">
        <v>11950</v>
      </c>
      <c r="H1714" t="s">
        <v>1027</v>
      </c>
      <c r="I1714" t="s">
        <v>49</v>
      </c>
      <c r="J1714">
        <v>0</v>
      </c>
      <c r="K1714" t="s">
        <v>1574</v>
      </c>
      <c r="L1714" t="s">
        <v>1574</v>
      </c>
      <c r="M1714" t="s">
        <v>1574</v>
      </c>
      <c r="N1714" t="s">
        <v>359</v>
      </c>
      <c r="O1714" t="s">
        <v>54</v>
      </c>
      <c r="P1714" t="s">
        <v>11951</v>
      </c>
      <c r="Q1714" t="s">
        <v>171</v>
      </c>
      <c r="R1714" t="s">
        <v>1307</v>
      </c>
      <c r="S1714" t="s">
        <v>11952</v>
      </c>
      <c r="T1714" s="16">
        <v>69.599999999999994</v>
      </c>
      <c r="U1714">
        <v>8</v>
      </c>
      <c r="V1714">
        <v>0</v>
      </c>
      <c r="W1714" s="16">
        <v>5.52</v>
      </c>
      <c r="X1714">
        <v>23.45</v>
      </c>
      <c r="Y1714" t="s">
        <v>59</v>
      </c>
      <c r="Z1714" t="s">
        <v>42</v>
      </c>
      <c r="AA1714" t="s">
        <v>360</v>
      </c>
    </row>
    <row r="1715" spans="1:27" ht="15.75" hidden="1" customHeight="1">
      <c r="A1715" t="s">
        <v>11954</v>
      </c>
      <c r="B1715" t="s">
        <v>11955</v>
      </c>
      <c r="C1715" s="7">
        <v>41769</v>
      </c>
      <c r="D1715" s="7">
        <v>41773</v>
      </c>
      <c r="E1715" s="4">
        <f t="shared" si="26"/>
        <v>4</v>
      </c>
      <c r="F1715" t="s">
        <v>113</v>
      </c>
      <c r="G1715" t="s">
        <v>11956</v>
      </c>
      <c r="H1715" t="s">
        <v>1274</v>
      </c>
      <c r="I1715" t="s">
        <v>49</v>
      </c>
      <c r="J1715">
        <v>78745</v>
      </c>
      <c r="K1715" t="s">
        <v>562</v>
      </c>
      <c r="L1715" t="s">
        <v>185</v>
      </c>
      <c r="M1715" t="s">
        <v>34</v>
      </c>
      <c r="N1715" t="s">
        <v>35</v>
      </c>
      <c r="O1715" t="s">
        <v>36</v>
      </c>
      <c r="P1715" t="s">
        <v>10121</v>
      </c>
      <c r="Q1715" t="s">
        <v>171</v>
      </c>
      <c r="R1715" t="s">
        <v>186</v>
      </c>
      <c r="S1715" t="s">
        <v>10122</v>
      </c>
      <c r="T1715" s="16">
        <v>856.65600000000006</v>
      </c>
      <c r="U1715">
        <v>6</v>
      </c>
      <c r="V1715">
        <v>0.2</v>
      </c>
      <c r="W1715" s="16">
        <v>107.08199999999989</v>
      </c>
      <c r="X1715">
        <v>48.94</v>
      </c>
      <c r="Y1715" t="s">
        <v>69</v>
      </c>
      <c r="Z1715" t="s">
        <v>42</v>
      </c>
      <c r="AA1715" t="s">
        <v>43</v>
      </c>
    </row>
    <row r="1716" spans="1:27" ht="15.75" hidden="1" customHeight="1">
      <c r="A1716" t="s">
        <v>11958</v>
      </c>
      <c r="B1716" t="s">
        <v>11959</v>
      </c>
      <c r="C1716" s="7">
        <v>42054</v>
      </c>
      <c r="D1716" s="7">
        <v>42057</v>
      </c>
      <c r="E1716" s="4">
        <f t="shared" si="26"/>
        <v>3</v>
      </c>
      <c r="F1716" t="s">
        <v>46</v>
      </c>
      <c r="G1716" t="s">
        <v>11960</v>
      </c>
      <c r="H1716" t="s">
        <v>1274</v>
      </c>
      <c r="I1716" t="s">
        <v>49</v>
      </c>
      <c r="J1716">
        <v>90045</v>
      </c>
      <c r="K1716" t="s">
        <v>343</v>
      </c>
      <c r="L1716" t="s">
        <v>323</v>
      </c>
      <c r="M1716" t="s">
        <v>34</v>
      </c>
      <c r="N1716" t="s">
        <v>126</v>
      </c>
      <c r="O1716" t="s">
        <v>36</v>
      </c>
      <c r="P1716" t="s">
        <v>9486</v>
      </c>
      <c r="Q1716" t="s">
        <v>38</v>
      </c>
      <c r="R1716" t="s">
        <v>39</v>
      </c>
      <c r="S1716" t="s">
        <v>9487</v>
      </c>
      <c r="T1716" s="16">
        <v>167.976</v>
      </c>
      <c r="U1716">
        <v>3</v>
      </c>
      <c r="V1716">
        <v>0.2</v>
      </c>
      <c r="W1716" s="16">
        <v>10.498500000000011</v>
      </c>
      <c r="X1716">
        <v>22.92</v>
      </c>
      <c r="Y1716" t="s">
        <v>41</v>
      </c>
      <c r="Z1716" t="s">
        <v>42</v>
      </c>
      <c r="AA1716" t="s">
        <v>129</v>
      </c>
    </row>
    <row r="1717" spans="1:27" ht="15.75" hidden="1" customHeight="1">
      <c r="A1717" t="s">
        <v>11964</v>
      </c>
      <c r="B1717" t="s">
        <v>11965</v>
      </c>
      <c r="C1717" s="7">
        <v>42115</v>
      </c>
      <c r="D1717" s="7">
        <v>42118</v>
      </c>
      <c r="E1717" s="4">
        <f t="shared" si="26"/>
        <v>3</v>
      </c>
      <c r="F1717" t="s">
        <v>28</v>
      </c>
      <c r="G1717" t="s">
        <v>11966</v>
      </c>
      <c r="H1717" t="s">
        <v>1274</v>
      </c>
      <c r="I1717" t="s">
        <v>49</v>
      </c>
      <c r="J1717">
        <v>19120</v>
      </c>
      <c r="K1717" t="s">
        <v>471</v>
      </c>
      <c r="L1717" t="s">
        <v>472</v>
      </c>
      <c r="M1717" t="s">
        <v>34</v>
      </c>
      <c r="N1717" t="s">
        <v>286</v>
      </c>
      <c r="O1717" t="s">
        <v>36</v>
      </c>
      <c r="P1717" t="s">
        <v>11967</v>
      </c>
      <c r="Q1717" t="s">
        <v>171</v>
      </c>
      <c r="R1717" t="s">
        <v>186</v>
      </c>
      <c r="S1717" t="s">
        <v>11968</v>
      </c>
      <c r="T1717" s="16">
        <v>332.70400000000001</v>
      </c>
      <c r="U1717">
        <v>1</v>
      </c>
      <c r="V1717">
        <v>0.2</v>
      </c>
      <c r="W1717" s="16">
        <v>33.270399999999981</v>
      </c>
      <c r="X1717">
        <v>17.02</v>
      </c>
      <c r="Y1717" t="s">
        <v>69</v>
      </c>
      <c r="Z1717" t="s">
        <v>42</v>
      </c>
      <c r="AA1717" t="s">
        <v>290</v>
      </c>
    </row>
    <row r="1718" spans="1:27" ht="15.75" hidden="1" customHeight="1">
      <c r="A1718" t="s">
        <v>11973</v>
      </c>
      <c r="B1718" t="s">
        <v>11974</v>
      </c>
      <c r="C1718" s="7">
        <v>42019</v>
      </c>
      <c r="D1718" s="7">
        <v>42021</v>
      </c>
      <c r="E1718" s="4">
        <f t="shared" si="26"/>
        <v>2</v>
      </c>
      <c r="F1718" t="s">
        <v>46</v>
      </c>
      <c r="G1718" t="s">
        <v>11975</v>
      </c>
      <c r="H1718" t="s">
        <v>4711</v>
      </c>
      <c r="I1718" t="s">
        <v>49</v>
      </c>
      <c r="J1718">
        <v>0</v>
      </c>
      <c r="K1718" t="s">
        <v>555</v>
      </c>
      <c r="L1718" t="s">
        <v>556</v>
      </c>
      <c r="M1718" t="s">
        <v>52</v>
      </c>
      <c r="N1718" t="s">
        <v>53</v>
      </c>
      <c r="O1718" t="s">
        <v>54</v>
      </c>
      <c r="P1718" t="s">
        <v>11881</v>
      </c>
      <c r="Q1718" t="s">
        <v>38</v>
      </c>
      <c r="R1718" t="s">
        <v>347</v>
      </c>
      <c r="S1718" t="s">
        <v>11882</v>
      </c>
      <c r="T1718" s="16">
        <v>178.87499999999989</v>
      </c>
      <c r="U1718">
        <v>5</v>
      </c>
      <c r="V1718">
        <v>0.1</v>
      </c>
      <c r="W1718" s="16">
        <v>19.875</v>
      </c>
      <c r="X1718">
        <v>23.32</v>
      </c>
      <c r="Y1718" t="s">
        <v>41</v>
      </c>
      <c r="Z1718" t="s">
        <v>42</v>
      </c>
      <c r="AA1718" t="s">
        <v>60</v>
      </c>
    </row>
    <row r="1719" spans="1:27" ht="15.75" hidden="1" customHeight="1">
      <c r="A1719" t="s">
        <v>11976</v>
      </c>
      <c r="B1719" t="s">
        <v>11977</v>
      </c>
      <c r="C1719" s="7">
        <v>42315</v>
      </c>
      <c r="D1719" s="7">
        <v>42318</v>
      </c>
      <c r="E1719" s="4">
        <f t="shared" si="26"/>
        <v>3</v>
      </c>
      <c r="F1719" t="s">
        <v>28</v>
      </c>
      <c r="G1719" t="s">
        <v>11978</v>
      </c>
      <c r="H1719" t="s">
        <v>4810</v>
      </c>
      <c r="I1719" t="s">
        <v>31</v>
      </c>
      <c r="J1719">
        <v>0</v>
      </c>
      <c r="K1719" t="s">
        <v>4686</v>
      </c>
      <c r="L1719" t="s">
        <v>180</v>
      </c>
      <c r="M1719" t="s">
        <v>181</v>
      </c>
      <c r="N1719" t="s">
        <v>77</v>
      </c>
      <c r="O1719" t="s">
        <v>78</v>
      </c>
      <c r="P1719" t="s">
        <v>11979</v>
      </c>
      <c r="Q1719" t="s">
        <v>171</v>
      </c>
      <c r="R1719" t="s">
        <v>704</v>
      </c>
      <c r="S1719" t="s">
        <v>11980</v>
      </c>
      <c r="T1719" s="16">
        <v>83.88</v>
      </c>
      <c r="U1719">
        <v>3</v>
      </c>
      <c r="V1719">
        <v>0</v>
      </c>
      <c r="W1719" s="16">
        <v>41.04</v>
      </c>
      <c r="X1719">
        <v>23.27</v>
      </c>
      <c r="Y1719" t="s">
        <v>59</v>
      </c>
      <c r="Z1719" t="s">
        <v>42</v>
      </c>
      <c r="AA1719" t="s">
        <v>81</v>
      </c>
    </row>
    <row r="1720" spans="1:27" ht="15.75" hidden="1" customHeight="1">
      <c r="A1720" t="s">
        <v>11984</v>
      </c>
      <c r="B1720" t="s">
        <v>11985</v>
      </c>
      <c r="C1720" s="7">
        <v>42322</v>
      </c>
      <c r="D1720" s="7">
        <v>42323</v>
      </c>
      <c r="E1720" s="4">
        <f t="shared" si="26"/>
        <v>1</v>
      </c>
      <c r="F1720" t="s">
        <v>28</v>
      </c>
      <c r="G1720" t="s">
        <v>11986</v>
      </c>
      <c r="H1720" t="s">
        <v>1120</v>
      </c>
      <c r="I1720" t="s">
        <v>31</v>
      </c>
      <c r="J1720">
        <v>0</v>
      </c>
      <c r="K1720" t="s">
        <v>5767</v>
      </c>
      <c r="L1720" t="s">
        <v>51</v>
      </c>
      <c r="M1720" t="s">
        <v>52</v>
      </c>
      <c r="N1720" t="s">
        <v>53</v>
      </c>
      <c r="O1720" t="s">
        <v>54</v>
      </c>
      <c r="P1720" t="s">
        <v>11987</v>
      </c>
      <c r="Q1720" t="s">
        <v>171</v>
      </c>
      <c r="R1720" t="s">
        <v>1307</v>
      </c>
      <c r="S1720" t="s">
        <v>11988</v>
      </c>
      <c r="T1720" s="16">
        <v>46.304999999999993</v>
      </c>
      <c r="U1720">
        <v>5</v>
      </c>
      <c r="V1720">
        <v>0.1</v>
      </c>
      <c r="W1720" s="16">
        <v>16.905000000000001</v>
      </c>
      <c r="X1720">
        <v>23.19</v>
      </c>
      <c r="Y1720" t="s">
        <v>59</v>
      </c>
      <c r="Z1720" t="s">
        <v>42</v>
      </c>
      <c r="AA1720" t="s">
        <v>60</v>
      </c>
    </row>
    <row r="1721" spans="1:27" ht="15.75" customHeight="1">
      <c r="A1721" t="s">
        <v>11991</v>
      </c>
      <c r="B1721" t="s">
        <v>11992</v>
      </c>
      <c r="C1721" s="7">
        <v>42053</v>
      </c>
      <c r="D1721" s="7">
        <v>42055</v>
      </c>
      <c r="E1721" s="4">
        <f t="shared" si="26"/>
        <v>2</v>
      </c>
      <c r="F1721" t="s">
        <v>28</v>
      </c>
      <c r="G1721" t="s">
        <v>11993</v>
      </c>
      <c r="H1721" t="s">
        <v>1193</v>
      </c>
      <c r="I1721" t="s">
        <v>74</v>
      </c>
      <c r="J1721">
        <v>77041</v>
      </c>
      <c r="K1721" t="s">
        <v>1953</v>
      </c>
      <c r="L1721" t="s">
        <v>185</v>
      </c>
      <c r="M1721" t="s">
        <v>34</v>
      </c>
      <c r="N1721" t="s">
        <v>35</v>
      </c>
      <c r="O1721" t="s">
        <v>36</v>
      </c>
      <c r="P1721" t="s">
        <v>11994</v>
      </c>
      <c r="Q1721" t="s">
        <v>56</v>
      </c>
      <c r="R1721" t="s">
        <v>376</v>
      </c>
      <c r="S1721" t="s">
        <v>11995</v>
      </c>
      <c r="T1721" s="16">
        <v>89.066399999999987</v>
      </c>
      <c r="U1721">
        <v>1</v>
      </c>
      <c r="V1721">
        <v>0.32</v>
      </c>
      <c r="W1721" s="16">
        <v>-17.027400000000011</v>
      </c>
      <c r="X1721">
        <v>14.48</v>
      </c>
      <c r="Y1721" t="s">
        <v>69</v>
      </c>
      <c r="Z1721" t="s">
        <v>42</v>
      </c>
      <c r="AA1721" t="s">
        <v>43</v>
      </c>
    </row>
    <row r="1722" spans="1:27" ht="15.75" hidden="1" customHeight="1">
      <c r="A1722" t="s">
        <v>11996</v>
      </c>
      <c r="B1722" t="s">
        <v>11997</v>
      </c>
      <c r="C1722" s="7">
        <v>41297</v>
      </c>
      <c r="D1722" s="7">
        <v>41301</v>
      </c>
      <c r="E1722" s="4">
        <f t="shared" si="26"/>
        <v>4</v>
      </c>
      <c r="F1722" t="s">
        <v>113</v>
      </c>
      <c r="G1722" t="s">
        <v>11998</v>
      </c>
      <c r="H1722" t="s">
        <v>1193</v>
      </c>
      <c r="I1722" t="s">
        <v>74</v>
      </c>
      <c r="J1722">
        <v>33407</v>
      </c>
      <c r="K1722" t="s">
        <v>11999</v>
      </c>
      <c r="L1722" t="s">
        <v>3062</v>
      </c>
      <c r="M1722" t="s">
        <v>34</v>
      </c>
      <c r="N1722" t="s">
        <v>390</v>
      </c>
      <c r="O1722" t="s">
        <v>36</v>
      </c>
      <c r="P1722" t="s">
        <v>3835</v>
      </c>
      <c r="Q1722" t="s">
        <v>171</v>
      </c>
      <c r="R1722" t="s">
        <v>474</v>
      </c>
      <c r="S1722" t="s">
        <v>3836</v>
      </c>
      <c r="T1722" s="16">
        <v>13.12</v>
      </c>
      <c r="U1722">
        <v>5</v>
      </c>
      <c r="V1722">
        <v>0.2</v>
      </c>
      <c r="W1722" s="16">
        <v>2.1319999999999988</v>
      </c>
      <c r="X1722">
        <v>1.84</v>
      </c>
      <c r="Y1722" t="s">
        <v>69</v>
      </c>
      <c r="Z1722" t="s">
        <v>42</v>
      </c>
      <c r="AA1722" t="s">
        <v>394</v>
      </c>
    </row>
    <row r="1723" spans="1:27" ht="15.75" hidden="1" customHeight="1">
      <c r="A1723" t="s">
        <v>12000</v>
      </c>
      <c r="B1723" t="s">
        <v>12001</v>
      </c>
      <c r="C1723" s="7">
        <v>41544</v>
      </c>
      <c r="D1723" s="7">
        <v>41545</v>
      </c>
      <c r="E1723" s="4">
        <f t="shared" si="26"/>
        <v>1</v>
      </c>
      <c r="F1723" t="s">
        <v>28</v>
      </c>
      <c r="G1723" t="s">
        <v>12002</v>
      </c>
      <c r="H1723" t="s">
        <v>487</v>
      </c>
      <c r="I1723" t="s">
        <v>49</v>
      </c>
      <c r="J1723">
        <v>0</v>
      </c>
      <c r="K1723" t="s">
        <v>2767</v>
      </c>
      <c r="L1723" t="s">
        <v>2018</v>
      </c>
      <c r="M1723" t="s">
        <v>194</v>
      </c>
      <c r="N1723" t="s">
        <v>195</v>
      </c>
      <c r="O1723" t="s">
        <v>78</v>
      </c>
      <c r="P1723" t="s">
        <v>12003</v>
      </c>
      <c r="Q1723" t="s">
        <v>171</v>
      </c>
      <c r="R1723" t="s">
        <v>934</v>
      </c>
      <c r="S1723" t="s">
        <v>12004</v>
      </c>
      <c r="T1723" s="16">
        <v>197.37</v>
      </c>
      <c r="U1723">
        <v>9</v>
      </c>
      <c r="V1723">
        <v>0</v>
      </c>
      <c r="W1723" s="16">
        <v>43.2</v>
      </c>
      <c r="X1723">
        <v>23.1</v>
      </c>
      <c r="Y1723" t="s">
        <v>41</v>
      </c>
      <c r="Z1723" t="s">
        <v>42</v>
      </c>
      <c r="AA1723" t="s">
        <v>198</v>
      </c>
    </row>
    <row r="1724" spans="1:27" ht="15.75" hidden="1" customHeight="1">
      <c r="A1724" t="s">
        <v>12005</v>
      </c>
      <c r="B1724" t="s">
        <v>12006</v>
      </c>
      <c r="C1724" s="7">
        <v>41448</v>
      </c>
      <c r="D1724" s="7">
        <v>41448</v>
      </c>
      <c r="E1724" s="4">
        <f t="shared" si="26"/>
        <v>0</v>
      </c>
      <c r="F1724" t="s">
        <v>84</v>
      </c>
      <c r="G1724" t="s">
        <v>12007</v>
      </c>
      <c r="H1724" t="s">
        <v>2033</v>
      </c>
      <c r="I1724" t="s">
        <v>49</v>
      </c>
      <c r="J1724">
        <v>0</v>
      </c>
      <c r="K1724" t="s">
        <v>4574</v>
      </c>
      <c r="L1724" t="s">
        <v>4575</v>
      </c>
      <c r="M1724" t="s">
        <v>596</v>
      </c>
      <c r="N1724" t="s">
        <v>597</v>
      </c>
      <c r="O1724" t="s">
        <v>90</v>
      </c>
      <c r="P1724" t="s">
        <v>10655</v>
      </c>
      <c r="Q1724" t="s">
        <v>171</v>
      </c>
      <c r="R1724" t="s">
        <v>474</v>
      </c>
      <c r="S1724" t="s">
        <v>10656</v>
      </c>
      <c r="T1724" s="16">
        <v>104.4</v>
      </c>
      <c r="U1724">
        <v>4</v>
      </c>
      <c r="V1724">
        <v>0</v>
      </c>
      <c r="W1724" s="16">
        <v>27.12</v>
      </c>
      <c r="X1724">
        <v>23.09</v>
      </c>
      <c r="Y1724" t="s">
        <v>41</v>
      </c>
      <c r="Z1724" t="s">
        <v>42</v>
      </c>
      <c r="AA1724" t="s">
        <v>600</v>
      </c>
    </row>
    <row r="1725" spans="1:27" ht="15.75" customHeight="1">
      <c r="A1725" t="s">
        <v>12010</v>
      </c>
      <c r="B1725" t="s">
        <v>12011</v>
      </c>
      <c r="C1725" s="7">
        <v>42348</v>
      </c>
      <c r="D1725" s="7">
        <v>42352</v>
      </c>
      <c r="E1725" s="4">
        <f t="shared" si="26"/>
        <v>4</v>
      </c>
      <c r="F1725" t="s">
        <v>113</v>
      </c>
      <c r="G1725" t="s">
        <v>12012</v>
      </c>
      <c r="H1725" t="s">
        <v>949</v>
      </c>
      <c r="I1725" t="s">
        <v>49</v>
      </c>
      <c r="J1725">
        <v>48234</v>
      </c>
      <c r="K1725" t="s">
        <v>1875</v>
      </c>
      <c r="L1725" t="s">
        <v>1876</v>
      </c>
      <c r="M1725" t="s">
        <v>34</v>
      </c>
      <c r="N1725" t="s">
        <v>35</v>
      </c>
      <c r="O1725" t="s">
        <v>36</v>
      </c>
      <c r="P1725" t="s">
        <v>12013</v>
      </c>
      <c r="Q1725" t="s">
        <v>56</v>
      </c>
      <c r="R1725" t="s">
        <v>57</v>
      </c>
      <c r="S1725" t="s">
        <v>12014</v>
      </c>
      <c r="T1725" s="16">
        <v>872.94</v>
      </c>
      <c r="U1725">
        <v>3</v>
      </c>
      <c r="V1725">
        <v>0</v>
      </c>
      <c r="W1725" s="16">
        <v>226.96440000000001</v>
      </c>
      <c r="X1725">
        <v>50.66</v>
      </c>
      <c r="Y1725" t="s">
        <v>69</v>
      </c>
      <c r="Z1725" t="s">
        <v>42</v>
      </c>
      <c r="AA1725" t="s">
        <v>43</v>
      </c>
    </row>
    <row r="1726" spans="1:27" ht="15.75" hidden="1" customHeight="1">
      <c r="A1726" t="s">
        <v>12017</v>
      </c>
      <c r="B1726" t="s">
        <v>12018</v>
      </c>
      <c r="C1726" s="7">
        <v>41990</v>
      </c>
      <c r="D1726" s="7">
        <v>41991</v>
      </c>
      <c r="E1726" s="4">
        <f t="shared" si="26"/>
        <v>1</v>
      </c>
      <c r="F1726" t="s">
        <v>28</v>
      </c>
      <c r="G1726" t="s">
        <v>12019</v>
      </c>
      <c r="H1726" t="s">
        <v>4289</v>
      </c>
      <c r="I1726" t="s">
        <v>31</v>
      </c>
      <c r="J1726">
        <v>0</v>
      </c>
      <c r="K1726" t="s">
        <v>4004</v>
      </c>
      <c r="L1726" t="s">
        <v>4005</v>
      </c>
      <c r="M1726" t="s">
        <v>4006</v>
      </c>
      <c r="N1726" t="s">
        <v>224</v>
      </c>
      <c r="O1726" t="s">
        <v>78</v>
      </c>
      <c r="P1726" t="s">
        <v>12020</v>
      </c>
      <c r="Q1726" t="s">
        <v>171</v>
      </c>
      <c r="R1726" t="s">
        <v>288</v>
      </c>
      <c r="S1726" t="s">
        <v>12021</v>
      </c>
      <c r="T1726" s="16">
        <v>105.12</v>
      </c>
      <c r="U1726">
        <v>8</v>
      </c>
      <c r="V1726">
        <v>0</v>
      </c>
      <c r="W1726" s="16">
        <v>26.16</v>
      </c>
      <c r="X1726">
        <v>23.06</v>
      </c>
      <c r="Y1726" t="s">
        <v>69</v>
      </c>
      <c r="Z1726" t="s">
        <v>42</v>
      </c>
      <c r="AA1726" t="s">
        <v>227</v>
      </c>
    </row>
    <row r="1727" spans="1:27" ht="15.75" hidden="1" customHeight="1">
      <c r="A1727" t="s">
        <v>12023</v>
      </c>
      <c r="B1727" t="s">
        <v>12024</v>
      </c>
      <c r="C1727" s="7">
        <v>42223</v>
      </c>
      <c r="D1727" s="7">
        <v>42228</v>
      </c>
      <c r="E1727" s="4">
        <f t="shared" si="26"/>
        <v>5</v>
      </c>
      <c r="F1727" t="s">
        <v>113</v>
      </c>
      <c r="G1727" t="s">
        <v>12025</v>
      </c>
      <c r="H1727" t="s">
        <v>1403</v>
      </c>
      <c r="I1727" t="s">
        <v>31</v>
      </c>
      <c r="J1727">
        <v>0</v>
      </c>
      <c r="K1727" t="s">
        <v>5075</v>
      </c>
      <c r="L1727" t="s">
        <v>353</v>
      </c>
      <c r="M1727" t="s">
        <v>242</v>
      </c>
      <c r="N1727" t="s">
        <v>243</v>
      </c>
      <c r="O1727" t="s">
        <v>78</v>
      </c>
      <c r="P1727" t="s">
        <v>12026</v>
      </c>
      <c r="Q1727" t="s">
        <v>171</v>
      </c>
      <c r="R1727" t="s">
        <v>474</v>
      </c>
      <c r="S1727" t="s">
        <v>12027</v>
      </c>
      <c r="T1727" s="16">
        <v>179.76</v>
      </c>
      <c r="U1727">
        <v>8</v>
      </c>
      <c r="V1727">
        <v>0</v>
      </c>
      <c r="W1727" s="16">
        <v>0</v>
      </c>
      <c r="X1727">
        <v>23.02</v>
      </c>
      <c r="Y1727" t="s">
        <v>41</v>
      </c>
      <c r="Z1727" t="s">
        <v>42</v>
      </c>
      <c r="AA1727" t="s">
        <v>246</v>
      </c>
    </row>
    <row r="1728" spans="1:27" ht="15.75" hidden="1" customHeight="1">
      <c r="A1728" t="s">
        <v>12029</v>
      </c>
      <c r="B1728" t="s">
        <v>12030</v>
      </c>
      <c r="C1728" s="7">
        <v>41052</v>
      </c>
      <c r="D1728" s="7">
        <v>41054</v>
      </c>
      <c r="E1728" s="4">
        <f t="shared" si="26"/>
        <v>2</v>
      </c>
      <c r="F1728" t="s">
        <v>46</v>
      </c>
      <c r="G1728" t="s">
        <v>12031</v>
      </c>
      <c r="H1728" t="s">
        <v>5893</v>
      </c>
      <c r="I1728" t="s">
        <v>31</v>
      </c>
      <c r="J1728">
        <v>0</v>
      </c>
      <c r="K1728" t="s">
        <v>467</v>
      </c>
      <c r="L1728" t="s">
        <v>467</v>
      </c>
      <c r="M1728" t="s">
        <v>468</v>
      </c>
      <c r="N1728" t="s">
        <v>136</v>
      </c>
      <c r="O1728" t="s">
        <v>54</v>
      </c>
      <c r="P1728" t="s">
        <v>12032</v>
      </c>
      <c r="Q1728" t="s">
        <v>171</v>
      </c>
      <c r="R1728" t="s">
        <v>288</v>
      </c>
      <c r="S1728" t="s">
        <v>12033</v>
      </c>
      <c r="T1728" s="16">
        <v>81.899999999999991</v>
      </c>
      <c r="U1728">
        <v>6</v>
      </c>
      <c r="V1728">
        <v>0</v>
      </c>
      <c r="W1728" s="16">
        <v>27</v>
      </c>
      <c r="X1728">
        <v>22.99</v>
      </c>
      <c r="Y1728" t="s">
        <v>59</v>
      </c>
      <c r="Z1728" t="s">
        <v>42</v>
      </c>
      <c r="AA1728" t="s">
        <v>139</v>
      </c>
    </row>
    <row r="1729" spans="1:27" ht="15.75" hidden="1" customHeight="1">
      <c r="A1729" t="s">
        <v>12034</v>
      </c>
      <c r="B1729" t="s">
        <v>12035</v>
      </c>
      <c r="C1729" s="7">
        <v>42119</v>
      </c>
      <c r="D1729" s="7">
        <v>42122</v>
      </c>
      <c r="E1729" s="4">
        <f t="shared" si="26"/>
        <v>3</v>
      </c>
      <c r="F1729" t="s">
        <v>28</v>
      </c>
      <c r="G1729" t="s">
        <v>12036</v>
      </c>
      <c r="H1729" t="s">
        <v>949</v>
      </c>
      <c r="I1729" t="s">
        <v>49</v>
      </c>
      <c r="J1729">
        <v>19143</v>
      </c>
      <c r="K1729" t="s">
        <v>471</v>
      </c>
      <c r="L1729" t="s">
        <v>472</v>
      </c>
      <c r="M1729" t="s">
        <v>34</v>
      </c>
      <c r="N1729" t="s">
        <v>286</v>
      </c>
      <c r="O1729" t="s">
        <v>36</v>
      </c>
      <c r="P1729" t="s">
        <v>12037</v>
      </c>
      <c r="Q1729" t="s">
        <v>171</v>
      </c>
      <c r="R1729" t="s">
        <v>172</v>
      </c>
      <c r="S1729" t="s">
        <v>12038</v>
      </c>
      <c r="T1729" s="16">
        <v>99.28</v>
      </c>
      <c r="U1729">
        <v>2</v>
      </c>
      <c r="V1729">
        <v>0.2</v>
      </c>
      <c r="W1729" s="16">
        <v>12.409999999999989</v>
      </c>
      <c r="X1729">
        <v>37.94</v>
      </c>
      <c r="Y1729" t="s">
        <v>59</v>
      </c>
      <c r="Z1729" t="s">
        <v>42</v>
      </c>
      <c r="AA1729" t="s">
        <v>290</v>
      </c>
    </row>
    <row r="1730" spans="1:27" ht="15.75" hidden="1" customHeight="1">
      <c r="A1730" t="s">
        <v>12039</v>
      </c>
      <c r="B1730" t="s">
        <v>12040</v>
      </c>
      <c r="C1730" s="7">
        <v>42048</v>
      </c>
      <c r="D1730" s="7">
        <v>42050</v>
      </c>
      <c r="E1730" s="4">
        <f t="shared" ref="E1730:E1793" si="27">D1730-C1730</f>
        <v>2</v>
      </c>
      <c r="F1730" t="s">
        <v>28</v>
      </c>
      <c r="G1730" t="s">
        <v>12041</v>
      </c>
      <c r="H1730" t="s">
        <v>3769</v>
      </c>
      <c r="I1730" t="s">
        <v>31</v>
      </c>
      <c r="J1730">
        <v>0</v>
      </c>
      <c r="K1730" t="s">
        <v>10983</v>
      </c>
      <c r="L1730" t="s">
        <v>1842</v>
      </c>
      <c r="M1730" t="s">
        <v>297</v>
      </c>
      <c r="N1730" t="s">
        <v>136</v>
      </c>
      <c r="O1730" t="s">
        <v>54</v>
      </c>
      <c r="P1730" t="s">
        <v>12042</v>
      </c>
      <c r="Q1730" t="s">
        <v>38</v>
      </c>
      <c r="R1730" t="s">
        <v>347</v>
      </c>
      <c r="S1730" t="s">
        <v>12043</v>
      </c>
      <c r="T1730" s="16">
        <v>153.9</v>
      </c>
      <c r="U1730">
        <v>5</v>
      </c>
      <c r="V1730">
        <v>0</v>
      </c>
      <c r="W1730" s="16">
        <v>12.3</v>
      </c>
      <c r="X1730">
        <v>22.94</v>
      </c>
      <c r="Y1730" t="s">
        <v>41</v>
      </c>
      <c r="Z1730" t="s">
        <v>42</v>
      </c>
      <c r="AA1730" t="s">
        <v>139</v>
      </c>
    </row>
    <row r="1731" spans="1:27" ht="15.75" hidden="1" customHeight="1">
      <c r="A1731" t="s">
        <v>12045</v>
      </c>
      <c r="B1731" t="s">
        <v>12046</v>
      </c>
      <c r="C1731" s="7">
        <v>41311</v>
      </c>
      <c r="D1731" s="7">
        <v>41315</v>
      </c>
      <c r="E1731" s="4">
        <f t="shared" si="27"/>
        <v>4</v>
      </c>
      <c r="F1731" t="s">
        <v>113</v>
      </c>
      <c r="G1731" t="s">
        <v>12047</v>
      </c>
      <c r="H1731" t="s">
        <v>949</v>
      </c>
      <c r="I1731" t="s">
        <v>49</v>
      </c>
      <c r="J1731">
        <v>22153</v>
      </c>
      <c r="K1731" t="s">
        <v>1436</v>
      </c>
      <c r="L1731" t="s">
        <v>726</v>
      </c>
      <c r="M1731" t="s">
        <v>34</v>
      </c>
      <c r="N1731" t="s">
        <v>390</v>
      </c>
      <c r="O1731" t="s">
        <v>36</v>
      </c>
      <c r="P1731" t="s">
        <v>12048</v>
      </c>
      <c r="Q1731" t="s">
        <v>171</v>
      </c>
      <c r="R1731" t="s">
        <v>3089</v>
      </c>
      <c r="S1731" t="s">
        <v>12049</v>
      </c>
      <c r="T1731" s="16">
        <v>311.14999999999998</v>
      </c>
      <c r="U1731">
        <v>5</v>
      </c>
      <c r="V1731">
        <v>0</v>
      </c>
      <c r="W1731" s="16">
        <v>146.2405</v>
      </c>
      <c r="X1731">
        <v>32.39</v>
      </c>
      <c r="Y1731" t="s">
        <v>41</v>
      </c>
      <c r="Z1731" t="s">
        <v>42</v>
      </c>
      <c r="AA1731" t="s">
        <v>394</v>
      </c>
    </row>
    <row r="1732" spans="1:27" ht="15.75" hidden="1" customHeight="1">
      <c r="A1732" t="s">
        <v>12052</v>
      </c>
      <c r="B1732" t="s">
        <v>12053</v>
      </c>
      <c r="C1732" s="7">
        <v>41768</v>
      </c>
      <c r="D1732" s="7">
        <v>41773</v>
      </c>
      <c r="E1732" s="4">
        <f t="shared" si="27"/>
        <v>5</v>
      </c>
      <c r="F1732" t="s">
        <v>46</v>
      </c>
      <c r="G1732" t="s">
        <v>12054</v>
      </c>
      <c r="H1732" t="s">
        <v>5234</v>
      </c>
      <c r="I1732" t="s">
        <v>31</v>
      </c>
      <c r="J1732">
        <v>0</v>
      </c>
      <c r="K1732" t="s">
        <v>87</v>
      </c>
      <c r="L1732" t="s">
        <v>87</v>
      </c>
      <c r="M1732" t="s">
        <v>88</v>
      </c>
      <c r="N1732" t="s">
        <v>89</v>
      </c>
      <c r="O1732" t="s">
        <v>90</v>
      </c>
      <c r="P1732" t="s">
        <v>12055</v>
      </c>
      <c r="Q1732" t="s">
        <v>171</v>
      </c>
      <c r="R1732" t="s">
        <v>704</v>
      </c>
      <c r="S1732" t="s">
        <v>12056</v>
      </c>
      <c r="T1732" s="16">
        <v>195.66</v>
      </c>
      <c r="U1732">
        <v>6</v>
      </c>
      <c r="V1732">
        <v>0</v>
      </c>
      <c r="W1732" s="16">
        <v>50.759999999999991</v>
      </c>
      <c r="X1732">
        <v>22.9</v>
      </c>
      <c r="Y1732" t="s">
        <v>69</v>
      </c>
      <c r="Z1732" t="s">
        <v>42</v>
      </c>
      <c r="AA1732" t="s">
        <v>94</v>
      </c>
    </row>
    <row r="1733" spans="1:27" ht="15.75" hidden="1" customHeight="1">
      <c r="A1733" t="s">
        <v>12057</v>
      </c>
      <c r="B1733" t="s">
        <v>12058</v>
      </c>
      <c r="C1733" s="7">
        <v>41072</v>
      </c>
      <c r="D1733" s="7">
        <v>41075</v>
      </c>
      <c r="E1733" s="4">
        <f t="shared" si="27"/>
        <v>3</v>
      </c>
      <c r="F1733" t="s">
        <v>28</v>
      </c>
      <c r="G1733" t="s">
        <v>12059</v>
      </c>
      <c r="H1733" t="s">
        <v>2255</v>
      </c>
      <c r="I1733" t="s">
        <v>49</v>
      </c>
      <c r="J1733">
        <v>0</v>
      </c>
      <c r="K1733" t="s">
        <v>3104</v>
      </c>
      <c r="L1733" t="s">
        <v>3104</v>
      </c>
      <c r="M1733" t="s">
        <v>1679</v>
      </c>
      <c r="N1733" t="s">
        <v>77</v>
      </c>
      <c r="O1733" t="s">
        <v>78</v>
      </c>
      <c r="P1733" t="s">
        <v>12060</v>
      </c>
      <c r="Q1733" t="s">
        <v>171</v>
      </c>
      <c r="R1733" t="s">
        <v>288</v>
      </c>
      <c r="S1733" t="s">
        <v>12061</v>
      </c>
      <c r="T1733" s="16">
        <v>200.88</v>
      </c>
      <c r="U1733">
        <v>12</v>
      </c>
      <c r="V1733">
        <v>0</v>
      </c>
      <c r="W1733" s="16">
        <v>25.92</v>
      </c>
      <c r="X1733">
        <v>22.86</v>
      </c>
      <c r="Y1733" t="s">
        <v>41</v>
      </c>
      <c r="Z1733" t="s">
        <v>42</v>
      </c>
      <c r="AA1733" t="s">
        <v>81</v>
      </c>
    </row>
    <row r="1734" spans="1:27" ht="15.75" hidden="1" customHeight="1">
      <c r="A1734" t="s">
        <v>12068</v>
      </c>
      <c r="B1734" t="s">
        <v>12069</v>
      </c>
      <c r="C1734" s="7">
        <v>42141</v>
      </c>
      <c r="D1734" s="7">
        <v>42143</v>
      </c>
      <c r="E1734" s="4">
        <f t="shared" si="27"/>
        <v>2</v>
      </c>
      <c r="F1734" t="s">
        <v>46</v>
      </c>
      <c r="G1734" t="s">
        <v>12070</v>
      </c>
      <c r="H1734" t="s">
        <v>313</v>
      </c>
      <c r="I1734" t="s">
        <v>49</v>
      </c>
      <c r="J1734">
        <v>0</v>
      </c>
      <c r="K1734" t="s">
        <v>65</v>
      </c>
      <c r="L1734" t="s">
        <v>66</v>
      </c>
      <c r="M1734" t="s">
        <v>52</v>
      </c>
      <c r="N1734" t="s">
        <v>53</v>
      </c>
      <c r="O1734" t="s">
        <v>54</v>
      </c>
      <c r="P1734" t="s">
        <v>12071</v>
      </c>
      <c r="Q1734" t="s">
        <v>171</v>
      </c>
      <c r="R1734" t="s">
        <v>704</v>
      </c>
      <c r="S1734" t="s">
        <v>12072</v>
      </c>
      <c r="T1734" s="16">
        <v>109.08</v>
      </c>
      <c r="U1734">
        <v>8</v>
      </c>
      <c r="V1734">
        <v>0.1</v>
      </c>
      <c r="W1734" s="16">
        <v>25.32</v>
      </c>
      <c r="X1734">
        <v>22.71</v>
      </c>
      <c r="Y1734" t="s">
        <v>59</v>
      </c>
      <c r="Z1734" t="s">
        <v>42</v>
      </c>
      <c r="AA1734" t="s">
        <v>60</v>
      </c>
    </row>
    <row r="1735" spans="1:27" ht="15.75" customHeight="1">
      <c r="A1735" t="s">
        <v>12078</v>
      </c>
      <c r="B1735" t="s">
        <v>12079</v>
      </c>
      <c r="C1735" s="7">
        <v>41723</v>
      </c>
      <c r="D1735" s="7">
        <v>41725</v>
      </c>
      <c r="E1735" s="4">
        <f t="shared" si="27"/>
        <v>2</v>
      </c>
      <c r="F1735" t="s">
        <v>46</v>
      </c>
      <c r="G1735" t="s">
        <v>12080</v>
      </c>
      <c r="H1735" t="s">
        <v>7330</v>
      </c>
      <c r="I1735" t="s">
        <v>31</v>
      </c>
      <c r="J1735">
        <v>44105</v>
      </c>
      <c r="K1735" t="s">
        <v>3590</v>
      </c>
      <c r="L1735" t="s">
        <v>1309</v>
      </c>
      <c r="M1735" t="s">
        <v>34</v>
      </c>
      <c r="N1735" t="s">
        <v>286</v>
      </c>
      <c r="O1735" t="s">
        <v>36</v>
      </c>
      <c r="P1735" t="s">
        <v>12081</v>
      </c>
      <c r="Q1735" t="s">
        <v>56</v>
      </c>
      <c r="R1735" t="s">
        <v>376</v>
      </c>
      <c r="S1735" t="s">
        <v>12082</v>
      </c>
      <c r="T1735" s="16">
        <v>301.47000000000003</v>
      </c>
      <c r="U1735">
        <v>3</v>
      </c>
      <c r="V1735">
        <v>0.5</v>
      </c>
      <c r="W1735" s="16">
        <v>-241.17599999999999</v>
      </c>
      <c r="X1735">
        <v>25.35</v>
      </c>
      <c r="Y1735" t="s">
        <v>69</v>
      </c>
      <c r="Z1735" t="s">
        <v>42</v>
      </c>
      <c r="AA1735" t="s">
        <v>290</v>
      </c>
    </row>
    <row r="1736" spans="1:27" ht="15.75" hidden="1" customHeight="1">
      <c r="A1736" t="s">
        <v>12085</v>
      </c>
      <c r="B1736" t="s">
        <v>12086</v>
      </c>
      <c r="C1736" s="7">
        <v>42150</v>
      </c>
      <c r="D1736" s="7">
        <v>42150</v>
      </c>
      <c r="E1736" s="4">
        <f t="shared" si="27"/>
        <v>0</v>
      </c>
      <c r="F1736" t="s">
        <v>84</v>
      </c>
      <c r="G1736" t="s">
        <v>12087</v>
      </c>
      <c r="H1736" t="s">
        <v>8798</v>
      </c>
      <c r="I1736" t="s">
        <v>31</v>
      </c>
      <c r="J1736">
        <v>0</v>
      </c>
      <c r="K1736" t="s">
        <v>4574</v>
      </c>
      <c r="L1736" t="s">
        <v>4575</v>
      </c>
      <c r="M1736" t="s">
        <v>596</v>
      </c>
      <c r="N1736" t="s">
        <v>597</v>
      </c>
      <c r="O1736" t="s">
        <v>90</v>
      </c>
      <c r="P1736" t="s">
        <v>12088</v>
      </c>
      <c r="Q1736" t="s">
        <v>171</v>
      </c>
      <c r="R1736" t="s">
        <v>474</v>
      </c>
      <c r="S1736" t="s">
        <v>12089</v>
      </c>
      <c r="T1736" s="16">
        <v>104.16</v>
      </c>
      <c r="U1736">
        <v>4</v>
      </c>
      <c r="V1736">
        <v>0</v>
      </c>
      <c r="W1736" s="16">
        <v>35.400000000000013</v>
      </c>
      <c r="X1736">
        <v>22.51</v>
      </c>
      <c r="Y1736" t="s">
        <v>41</v>
      </c>
      <c r="Z1736" t="s">
        <v>42</v>
      </c>
      <c r="AA1736" t="s">
        <v>600</v>
      </c>
    </row>
    <row r="1737" spans="1:27" ht="15.75" customHeight="1">
      <c r="A1737" t="s">
        <v>12094</v>
      </c>
      <c r="B1737" t="s">
        <v>12095</v>
      </c>
      <c r="C1737" s="7">
        <v>41120</v>
      </c>
      <c r="D1737" s="7">
        <v>41123</v>
      </c>
      <c r="E1737" s="4">
        <f t="shared" si="27"/>
        <v>3</v>
      </c>
      <c r="F1737" t="s">
        <v>28</v>
      </c>
      <c r="G1737" t="s">
        <v>12096</v>
      </c>
      <c r="H1737" t="s">
        <v>627</v>
      </c>
      <c r="I1737" t="s">
        <v>49</v>
      </c>
      <c r="J1737">
        <v>0</v>
      </c>
      <c r="K1737" t="s">
        <v>965</v>
      </c>
      <c r="L1737" t="s">
        <v>965</v>
      </c>
      <c r="M1737" t="s">
        <v>358</v>
      </c>
      <c r="N1737" t="s">
        <v>359</v>
      </c>
      <c r="O1737" t="s">
        <v>54</v>
      </c>
      <c r="P1737" t="s">
        <v>12097</v>
      </c>
      <c r="Q1737" t="s">
        <v>56</v>
      </c>
      <c r="R1737" t="s">
        <v>392</v>
      </c>
      <c r="S1737" t="s">
        <v>12098</v>
      </c>
      <c r="T1737" s="16">
        <v>82.825800000000001</v>
      </c>
      <c r="U1737">
        <v>2</v>
      </c>
      <c r="V1737">
        <v>0.27</v>
      </c>
      <c r="W1737" s="16">
        <v>-2.3142000000000031</v>
      </c>
      <c r="X1737">
        <v>22.47</v>
      </c>
      <c r="Y1737" t="s">
        <v>59</v>
      </c>
      <c r="Z1737" t="s">
        <v>42</v>
      </c>
      <c r="AA1737" t="s">
        <v>360</v>
      </c>
    </row>
    <row r="1738" spans="1:27" ht="15.75" hidden="1" customHeight="1">
      <c r="A1738" t="s">
        <v>12099</v>
      </c>
      <c r="B1738" t="s">
        <v>12100</v>
      </c>
      <c r="C1738" s="7">
        <v>41410</v>
      </c>
      <c r="D1738" s="7">
        <v>41412</v>
      </c>
      <c r="E1738" s="4">
        <f t="shared" si="27"/>
        <v>2</v>
      </c>
      <c r="F1738" t="s">
        <v>46</v>
      </c>
      <c r="G1738" t="s">
        <v>12101</v>
      </c>
      <c r="H1738" t="s">
        <v>382</v>
      </c>
      <c r="I1738" t="s">
        <v>31</v>
      </c>
      <c r="J1738">
        <v>0</v>
      </c>
      <c r="K1738" t="s">
        <v>7170</v>
      </c>
      <c r="L1738" t="s">
        <v>407</v>
      </c>
      <c r="M1738" t="s">
        <v>168</v>
      </c>
      <c r="N1738" t="s">
        <v>169</v>
      </c>
      <c r="O1738" t="s">
        <v>54</v>
      </c>
      <c r="P1738" t="s">
        <v>10669</v>
      </c>
      <c r="Q1738" t="s">
        <v>171</v>
      </c>
      <c r="R1738" t="s">
        <v>186</v>
      </c>
      <c r="S1738" t="s">
        <v>10670</v>
      </c>
      <c r="T1738" s="16">
        <v>148.5</v>
      </c>
      <c r="U1738">
        <v>9</v>
      </c>
      <c r="V1738">
        <v>0</v>
      </c>
      <c r="W1738" s="16">
        <v>4.32</v>
      </c>
      <c r="X1738">
        <v>22.46</v>
      </c>
      <c r="Y1738" t="s">
        <v>41</v>
      </c>
      <c r="Z1738" t="s">
        <v>42</v>
      </c>
      <c r="AA1738" t="s">
        <v>174</v>
      </c>
    </row>
    <row r="1739" spans="1:27" ht="15.75" customHeight="1">
      <c r="A1739" t="s">
        <v>12102</v>
      </c>
      <c r="B1739" t="s">
        <v>12103</v>
      </c>
      <c r="C1739" s="7">
        <v>42276</v>
      </c>
      <c r="D1739" s="7">
        <v>42279</v>
      </c>
      <c r="E1739" s="4">
        <f t="shared" si="27"/>
        <v>3</v>
      </c>
      <c r="F1739" t="s">
        <v>46</v>
      </c>
      <c r="G1739" t="s">
        <v>12104</v>
      </c>
      <c r="H1739" t="s">
        <v>6866</v>
      </c>
      <c r="I1739" t="s">
        <v>49</v>
      </c>
      <c r="J1739">
        <v>0</v>
      </c>
      <c r="K1739" t="s">
        <v>9338</v>
      </c>
      <c r="L1739" t="s">
        <v>6597</v>
      </c>
      <c r="M1739" t="s">
        <v>156</v>
      </c>
      <c r="N1739" t="s">
        <v>157</v>
      </c>
      <c r="O1739" t="s">
        <v>158</v>
      </c>
      <c r="P1739" t="s">
        <v>12105</v>
      </c>
      <c r="Q1739" t="s">
        <v>56</v>
      </c>
      <c r="R1739" t="s">
        <v>392</v>
      </c>
      <c r="S1739" t="s">
        <v>12106</v>
      </c>
      <c r="T1739" s="16">
        <v>152.1</v>
      </c>
      <c r="U1739">
        <v>9</v>
      </c>
      <c r="V1739">
        <v>0</v>
      </c>
      <c r="W1739" s="16">
        <v>53.1</v>
      </c>
      <c r="X1739">
        <v>22.454999999999998</v>
      </c>
      <c r="Y1739" t="s">
        <v>59</v>
      </c>
      <c r="Z1739" t="s">
        <v>42</v>
      </c>
      <c r="AA1739" t="s">
        <v>161</v>
      </c>
    </row>
    <row r="1740" spans="1:27" ht="15.75" hidden="1" customHeight="1">
      <c r="A1740" t="s">
        <v>12107</v>
      </c>
      <c r="B1740" t="s">
        <v>12108</v>
      </c>
      <c r="C1740" s="7">
        <v>42003</v>
      </c>
      <c r="D1740" s="7">
        <v>42005</v>
      </c>
      <c r="E1740" s="4">
        <f t="shared" si="27"/>
        <v>2</v>
      </c>
      <c r="F1740" t="s">
        <v>28</v>
      </c>
      <c r="G1740" t="s">
        <v>12109</v>
      </c>
      <c r="H1740" t="s">
        <v>1399</v>
      </c>
      <c r="I1740" t="s">
        <v>74</v>
      </c>
      <c r="J1740">
        <v>0</v>
      </c>
      <c r="K1740" t="s">
        <v>923</v>
      </c>
      <c r="L1740" t="s">
        <v>923</v>
      </c>
      <c r="M1740" t="s">
        <v>76</v>
      </c>
      <c r="N1740" t="s">
        <v>77</v>
      </c>
      <c r="O1740" t="s">
        <v>78</v>
      </c>
      <c r="P1740" t="s">
        <v>12110</v>
      </c>
      <c r="Q1740" t="s">
        <v>171</v>
      </c>
      <c r="R1740" t="s">
        <v>186</v>
      </c>
      <c r="S1740" t="s">
        <v>12111</v>
      </c>
      <c r="T1740" s="16">
        <v>146.47499999999999</v>
      </c>
      <c r="U1740">
        <v>7</v>
      </c>
      <c r="V1740">
        <v>0.1</v>
      </c>
      <c r="W1740" s="16">
        <v>17.745000000000001</v>
      </c>
      <c r="X1740">
        <v>22.35</v>
      </c>
      <c r="Y1740" t="s">
        <v>41</v>
      </c>
      <c r="Z1740" t="s">
        <v>42</v>
      </c>
      <c r="AA1740" t="s">
        <v>81</v>
      </c>
    </row>
    <row r="1741" spans="1:27" ht="15.75" hidden="1" customHeight="1">
      <c r="A1741" t="s">
        <v>12113</v>
      </c>
      <c r="B1741" t="s">
        <v>12114</v>
      </c>
      <c r="C1741" s="7">
        <v>41268</v>
      </c>
      <c r="D1741" s="7">
        <v>41273</v>
      </c>
      <c r="E1741" s="4">
        <f t="shared" si="27"/>
        <v>5</v>
      </c>
      <c r="F1741" t="s">
        <v>46</v>
      </c>
      <c r="G1741" t="s">
        <v>12115</v>
      </c>
      <c r="H1741" t="s">
        <v>2451</v>
      </c>
      <c r="I1741" t="s">
        <v>49</v>
      </c>
      <c r="J1741">
        <v>0</v>
      </c>
      <c r="K1741" t="s">
        <v>2101</v>
      </c>
      <c r="L1741" t="s">
        <v>2101</v>
      </c>
      <c r="M1741" t="s">
        <v>433</v>
      </c>
      <c r="N1741" t="s">
        <v>136</v>
      </c>
      <c r="O1741" t="s">
        <v>54</v>
      </c>
      <c r="P1741" t="s">
        <v>12116</v>
      </c>
      <c r="Q1741" t="s">
        <v>171</v>
      </c>
      <c r="R1741" t="s">
        <v>934</v>
      </c>
      <c r="S1741" t="s">
        <v>12117</v>
      </c>
      <c r="T1741" s="16">
        <v>139.56</v>
      </c>
      <c r="U1741">
        <v>4</v>
      </c>
      <c r="V1741">
        <v>0</v>
      </c>
      <c r="W1741" s="16">
        <v>55.8</v>
      </c>
      <c r="X1741">
        <v>22.33</v>
      </c>
      <c r="Y1741" t="s">
        <v>69</v>
      </c>
      <c r="Z1741" t="s">
        <v>42</v>
      </c>
      <c r="AA1741" t="s">
        <v>139</v>
      </c>
    </row>
    <row r="1742" spans="1:27" ht="15.75" hidden="1" customHeight="1">
      <c r="A1742" t="s">
        <v>12120</v>
      </c>
      <c r="B1742" t="s">
        <v>12121</v>
      </c>
      <c r="C1742" s="7">
        <v>42264</v>
      </c>
      <c r="D1742" s="7">
        <v>42268</v>
      </c>
      <c r="E1742" s="4">
        <f t="shared" si="27"/>
        <v>4</v>
      </c>
      <c r="F1742" t="s">
        <v>113</v>
      </c>
      <c r="G1742" t="s">
        <v>12122</v>
      </c>
      <c r="H1742" t="s">
        <v>7058</v>
      </c>
      <c r="I1742" t="s">
        <v>74</v>
      </c>
      <c r="J1742">
        <v>0</v>
      </c>
      <c r="K1742" t="s">
        <v>1180</v>
      </c>
      <c r="L1742" t="s">
        <v>1180</v>
      </c>
      <c r="M1742" t="s">
        <v>804</v>
      </c>
      <c r="N1742" t="s">
        <v>359</v>
      </c>
      <c r="O1742" t="s">
        <v>54</v>
      </c>
      <c r="P1742" t="s">
        <v>12123</v>
      </c>
      <c r="Q1742" t="s">
        <v>171</v>
      </c>
      <c r="R1742" t="s">
        <v>704</v>
      </c>
      <c r="S1742" t="s">
        <v>12124</v>
      </c>
      <c r="T1742" s="16">
        <v>218.4</v>
      </c>
      <c r="U1742">
        <v>7</v>
      </c>
      <c r="V1742">
        <v>0</v>
      </c>
      <c r="W1742" s="16">
        <v>89.46</v>
      </c>
      <c r="X1742">
        <v>22.25</v>
      </c>
      <c r="Y1742" t="s">
        <v>41</v>
      </c>
      <c r="Z1742" t="s">
        <v>42</v>
      </c>
      <c r="AA1742" t="s">
        <v>360</v>
      </c>
    </row>
    <row r="1743" spans="1:27" ht="15.75" hidden="1" customHeight="1">
      <c r="A1743" t="s">
        <v>12128</v>
      </c>
      <c r="B1743" t="s">
        <v>12129</v>
      </c>
      <c r="C1743" s="7">
        <v>42024</v>
      </c>
      <c r="D1743" s="7">
        <v>42028</v>
      </c>
      <c r="E1743" s="4">
        <f t="shared" si="27"/>
        <v>4</v>
      </c>
      <c r="F1743" t="s">
        <v>113</v>
      </c>
      <c r="G1743" t="s">
        <v>12130</v>
      </c>
      <c r="H1743" t="s">
        <v>2994</v>
      </c>
      <c r="I1743" t="s">
        <v>31</v>
      </c>
      <c r="J1743">
        <v>0</v>
      </c>
      <c r="K1743" t="s">
        <v>10118</v>
      </c>
      <c r="L1743" t="s">
        <v>481</v>
      </c>
      <c r="M1743" t="s">
        <v>76</v>
      </c>
      <c r="N1743" t="s">
        <v>77</v>
      </c>
      <c r="O1743" t="s">
        <v>78</v>
      </c>
      <c r="P1743" t="s">
        <v>12131</v>
      </c>
      <c r="Q1743" t="s">
        <v>171</v>
      </c>
      <c r="R1743" t="s">
        <v>3089</v>
      </c>
      <c r="S1743" t="s">
        <v>12132</v>
      </c>
      <c r="T1743" s="16">
        <v>139.32</v>
      </c>
      <c r="U1743">
        <v>3</v>
      </c>
      <c r="V1743">
        <v>0</v>
      </c>
      <c r="W1743" s="16">
        <v>13.86</v>
      </c>
      <c r="X1743">
        <v>22.17</v>
      </c>
      <c r="Y1743" t="s">
        <v>41</v>
      </c>
      <c r="Z1743" t="s">
        <v>42</v>
      </c>
      <c r="AA1743" t="s">
        <v>81</v>
      </c>
    </row>
    <row r="1744" spans="1:27" ht="15.75" customHeight="1">
      <c r="A1744" t="s">
        <v>12133</v>
      </c>
      <c r="B1744" t="s">
        <v>12134</v>
      </c>
      <c r="C1744" s="7">
        <v>41908</v>
      </c>
      <c r="D1744" s="7">
        <v>41914</v>
      </c>
      <c r="E1744" s="4">
        <f t="shared" si="27"/>
        <v>6</v>
      </c>
      <c r="F1744" t="s">
        <v>113</v>
      </c>
      <c r="G1744" t="s">
        <v>12135</v>
      </c>
      <c r="H1744" t="s">
        <v>356</v>
      </c>
      <c r="I1744" t="s">
        <v>31</v>
      </c>
      <c r="J1744">
        <v>90805</v>
      </c>
      <c r="K1744" t="s">
        <v>2613</v>
      </c>
      <c r="L1744" t="s">
        <v>323</v>
      </c>
      <c r="M1744" t="s">
        <v>34</v>
      </c>
      <c r="N1744" t="s">
        <v>126</v>
      </c>
      <c r="O1744" t="s">
        <v>36</v>
      </c>
      <c r="P1744" t="s">
        <v>11168</v>
      </c>
      <c r="Q1744" t="s">
        <v>56</v>
      </c>
      <c r="R1744" t="s">
        <v>57</v>
      </c>
      <c r="S1744" t="s">
        <v>11169</v>
      </c>
      <c r="T1744" s="16">
        <v>483.13600000000002</v>
      </c>
      <c r="U1744">
        <v>4</v>
      </c>
      <c r="V1744">
        <v>0.2</v>
      </c>
      <c r="W1744" s="16">
        <v>60.391999999999939</v>
      </c>
      <c r="X1744">
        <v>34.770000000000003</v>
      </c>
      <c r="Y1744" t="s">
        <v>69</v>
      </c>
      <c r="Z1744" t="s">
        <v>42</v>
      </c>
      <c r="AA1744" t="s">
        <v>129</v>
      </c>
    </row>
    <row r="1745" spans="1:27" ht="15.75" hidden="1" customHeight="1">
      <c r="A1745" t="s">
        <v>12136</v>
      </c>
      <c r="B1745" t="s">
        <v>12137</v>
      </c>
      <c r="C1745" s="7">
        <v>41697</v>
      </c>
      <c r="D1745" s="7">
        <v>41700</v>
      </c>
      <c r="E1745" s="4">
        <f t="shared" si="27"/>
        <v>3</v>
      </c>
      <c r="F1745" t="s">
        <v>28</v>
      </c>
      <c r="G1745" t="s">
        <v>12138</v>
      </c>
      <c r="H1745" t="s">
        <v>356</v>
      </c>
      <c r="I1745" t="s">
        <v>31</v>
      </c>
      <c r="J1745">
        <v>10011</v>
      </c>
      <c r="K1745" t="s">
        <v>346</v>
      </c>
      <c r="L1745" t="s">
        <v>285</v>
      </c>
      <c r="M1745" t="s">
        <v>34</v>
      </c>
      <c r="N1745" t="s">
        <v>286</v>
      </c>
      <c r="O1745" t="s">
        <v>36</v>
      </c>
      <c r="P1745" t="s">
        <v>12139</v>
      </c>
      <c r="Q1745" t="s">
        <v>171</v>
      </c>
      <c r="R1745" t="s">
        <v>172</v>
      </c>
      <c r="S1745" t="s">
        <v>12140</v>
      </c>
      <c r="T1745" s="16">
        <v>170.88</v>
      </c>
      <c r="U1745">
        <v>3</v>
      </c>
      <c r="V1745">
        <v>0</v>
      </c>
      <c r="W1745" s="16">
        <v>49.555199999999978</v>
      </c>
      <c r="X1745">
        <v>34.369999999999997</v>
      </c>
      <c r="Y1745" t="s">
        <v>69</v>
      </c>
      <c r="Z1745" t="s">
        <v>42</v>
      </c>
      <c r="AA1745" t="s">
        <v>290</v>
      </c>
    </row>
    <row r="1746" spans="1:27" ht="15.75" hidden="1" customHeight="1">
      <c r="A1746" t="s">
        <v>12141</v>
      </c>
      <c r="B1746" t="s">
        <v>12142</v>
      </c>
      <c r="C1746" s="7">
        <v>42193</v>
      </c>
      <c r="D1746" s="7">
        <v>42195</v>
      </c>
      <c r="E1746" s="4">
        <f t="shared" si="27"/>
        <v>2</v>
      </c>
      <c r="F1746" t="s">
        <v>46</v>
      </c>
      <c r="G1746" t="s">
        <v>12143</v>
      </c>
      <c r="H1746" t="s">
        <v>2022</v>
      </c>
      <c r="I1746" t="s">
        <v>31</v>
      </c>
      <c r="J1746">
        <v>0</v>
      </c>
      <c r="K1746" t="s">
        <v>1089</v>
      </c>
      <c r="L1746" t="s">
        <v>1090</v>
      </c>
      <c r="M1746" t="s">
        <v>52</v>
      </c>
      <c r="N1746" t="s">
        <v>53</v>
      </c>
      <c r="O1746" t="s">
        <v>54</v>
      </c>
      <c r="P1746" t="s">
        <v>12144</v>
      </c>
      <c r="Q1746" t="s">
        <v>171</v>
      </c>
      <c r="R1746" t="s">
        <v>934</v>
      </c>
      <c r="S1746" t="s">
        <v>12145</v>
      </c>
      <c r="T1746" s="16">
        <v>109.67400000000001</v>
      </c>
      <c r="U1746">
        <v>6</v>
      </c>
      <c r="V1746">
        <v>0.1</v>
      </c>
      <c r="W1746" s="16">
        <v>-7.3259999999999996</v>
      </c>
      <c r="X1746">
        <v>22.15</v>
      </c>
      <c r="Y1746" t="s">
        <v>59</v>
      </c>
      <c r="Z1746" t="s">
        <v>42</v>
      </c>
      <c r="AA1746" t="s">
        <v>60</v>
      </c>
    </row>
    <row r="1747" spans="1:27" ht="15.75" hidden="1" customHeight="1">
      <c r="A1747" t="s">
        <v>12146</v>
      </c>
      <c r="B1747" t="s">
        <v>12147</v>
      </c>
      <c r="C1747" s="7">
        <v>41076</v>
      </c>
      <c r="D1747" s="7">
        <v>41078</v>
      </c>
      <c r="E1747" s="4">
        <f t="shared" si="27"/>
        <v>2</v>
      </c>
      <c r="F1747" t="s">
        <v>28</v>
      </c>
      <c r="G1747" t="s">
        <v>12148</v>
      </c>
      <c r="H1747" t="s">
        <v>1199</v>
      </c>
      <c r="I1747" t="s">
        <v>49</v>
      </c>
      <c r="J1747">
        <v>0</v>
      </c>
      <c r="K1747" t="s">
        <v>8007</v>
      </c>
      <c r="L1747" t="s">
        <v>685</v>
      </c>
      <c r="M1747" t="s">
        <v>181</v>
      </c>
      <c r="N1747" t="s">
        <v>77</v>
      </c>
      <c r="O1747" t="s">
        <v>78</v>
      </c>
      <c r="P1747" t="s">
        <v>12149</v>
      </c>
      <c r="Q1747" t="s">
        <v>171</v>
      </c>
      <c r="R1747" t="s">
        <v>426</v>
      </c>
      <c r="S1747" t="s">
        <v>12150</v>
      </c>
      <c r="T1747" s="16">
        <v>89.730000000000018</v>
      </c>
      <c r="U1747">
        <v>3</v>
      </c>
      <c r="V1747">
        <v>0</v>
      </c>
      <c r="W1747" s="16">
        <v>35.82</v>
      </c>
      <c r="X1747">
        <v>22.15</v>
      </c>
      <c r="Y1747" t="s">
        <v>59</v>
      </c>
      <c r="Z1747" t="s">
        <v>42</v>
      </c>
      <c r="AA1747" t="s">
        <v>81</v>
      </c>
    </row>
    <row r="1748" spans="1:27" ht="15.75" customHeight="1">
      <c r="A1748" t="s">
        <v>12151</v>
      </c>
      <c r="B1748" t="s">
        <v>12152</v>
      </c>
      <c r="C1748" s="7">
        <v>41762</v>
      </c>
      <c r="D1748" s="7">
        <v>41768</v>
      </c>
      <c r="E1748" s="4">
        <f t="shared" si="27"/>
        <v>6</v>
      </c>
      <c r="F1748" t="s">
        <v>113</v>
      </c>
      <c r="G1748" t="s">
        <v>12153</v>
      </c>
      <c r="H1748" t="s">
        <v>356</v>
      </c>
      <c r="I1748" t="s">
        <v>31</v>
      </c>
      <c r="J1748">
        <v>27405</v>
      </c>
      <c r="K1748" t="s">
        <v>7744</v>
      </c>
      <c r="L1748" t="s">
        <v>499</v>
      </c>
      <c r="M1748" t="s">
        <v>34</v>
      </c>
      <c r="N1748" t="s">
        <v>390</v>
      </c>
      <c r="O1748" t="s">
        <v>36</v>
      </c>
      <c r="P1748" t="s">
        <v>8701</v>
      </c>
      <c r="Q1748" t="s">
        <v>56</v>
      </c>
      <c r="R1748" t="s">
        <v>57</v>
      </c>
      <c r="S1748" t="s">
        <v>8702</v>
      </c>
      <c r="T1748" s="16">
        <v>187.05600000000001</v>
      </c>
      <c r="U1748">
        <v>9</v>
      </c>
      <c r="V1748">
        <v>0.2</v>
      </c>
      <c r="W1748" s="16">
        <v>11.69100000000001</v>
      </c>
      <c r="X1748">
        <v>15.98</v>
      </c>
      <c r="Y1748" t="s">
        <v>69</v>
      </c>
      <c r="Z1748" t="s">
        <v>42</v>
      </c>
      <c r="AA1748" t="s">
        <v>394</v>
      </c>
    </row>
    <row r="1749" spans="1:27" ht="15.75" hidden="1" customHeight="1">
      <c r="A1749" t="s">
        <v>12156</v>
      </c>
      <c r="B1749" t="s">
        <v>12157</v>
      </c>
      <c r="C1749" s="7">
        <v>42024</v>
      </c>
      <c r="D1749" s="7">
        <v>42028</v>
      </c>
      <c r="E1749" s="4">
        <f t="shared" si="27"/>
        <v>4</v>
      </c>
      <c r="F1749" t="s">
        <v>46</v>
      </c>
      <c r="G1749" t="s">
        <v>12158</v>
      </c>
      <c r="H1749" t="s">
        <v>356</v>
      </c>
      <c r="I1749" t="s">
        <v>31</v>
      </c>
      <c r="J1749">
        <v>76248</v>
      </c>
      <c r="K1749" t="s">
        <v>12159</v>
      </c>
      <c r="L1749" t="s">
        <v>185</v>
      </c>
      <c r="M1749" t="s">
        <v>34</v>
      </c>
      <c r="N1749" t="s">
        <v>35</v>
      </c>
      <c r="O1749" t="s">
        <v>36</v>
      </c>
      <c r="P1749" t="s">
        <v>12160</v>
      </c>
      <c r="Q1749" t="s">
        <v>171</v>
      </c>
      <c r="R1749" t="s">
        <v>1307</v>
      </c>
      <c r="S1749" t="s">
        <v>12161</v>
      </c>
      <c r="T1749" s="16">
        <v>6</v>
      </c>
      <c r="U1749">
        <v>2</v>
      </c>
      <c r="V1749">
        <v>0.2</v>
      </c>
      <c r="W1749" s="16">
        <v>2.1</v>
      </c>
      <c r="X1749">
        <v>1.59</v>
      </c>
      <c r="Y1749" t="s">
        <v>69</v>
      </c>
      <c r="Z1749" t="s">
        <v>42</v>
      </c>
      <c r="AA1749" t="s">
        <v>43</v>
      </c>
    </row>
    <row r="1750" spans="1:27" ht="15.75" hidden="1" customHeight="1">
      <c r="A1750" t="s">
        <v>12162</v>
      </c>
      <c r="B1750" t="s">
        <v>12163</v>
      </c>
      <c r="C1750" s="7">
        <v>41542</v>
      </c>
      <c r="D1750" s="7">
        <v>41544</v>
      </c>
      <c r="E1750" s="4">
        <f t="shared" si="27"/>
        <v>2</v>
      </c>
      <c r="F1750" t="s">
        <v>28</v>
      </c>
      <c r="G1750" t="s">
        <v>12164</v>
      </c>
      <c r="H1750" t="s">
        <v>7298</v>
      </c>
      <c r="I1750" t="s">
        <v>49</v>
      </c>
      <c r="J1750">
        <v>10011</v>
      </c>
      <c r="K1750" t="s">
        <v>346</v>
      </c>
      <c r="L1750" t="s">
        <v>285</v>
      </c>
      <c r="M1750" t="s">
        <v>34</v>
      </c>
      <c r="N1750" t="s">
        <v>286</v>
      </c>
      <c r="O1750" t="s">
        <v>36</v>
      </c>
      <c r="P1750" t="s">
        <v>12165</v>
      </c>
      <c r="Q1750" t="s">
        <v>38</v>
      </c>
      <c r="R1750" t="s">
        <v>347</v>
      </c>
      <c r="S1750" t="s">
        <v>12166</v>
      </c>
      <c r="T1750" s="16">
        <v>899.91</v>
      </c>
      <c r="U1750">
        <v>9</v>
      </c>
      <c r="V1750">
        <v>0</v>
      </c>
      <c r="W1750" s="16">
        <v>395.96039999999999</v>
      </c>
      <c r="X1750">
        <v>152.26</v>
      </c>
      <c r="Y1750" t="s">
        <v>41</v>
      </c>
      <c r="Z1750" t="s">
        <v>42</v>
      </c>
      <c r="AA1750" t="s">
        <v>290</v>
      </c>
    </row>
    <row r="1751" spans="1:27" ht="15.75" hidden="1" customHeight="1">
      <c r="A1751" t="s">
        <v>12167</v>
      </c>
      <c r="B1751" t="s">
        <v>12168</v>
      </c>
      <c r="C1751" s="7">
        <v>41606</v>
      </c>
      <c r="D1751" s="7">
        <v>41612</v>
      </c>
      <c r="E1751" s="4">
        <f t="shared" si="27"/>
        <v>6</v>
      </c>
      <c r="F1751" t="s">
        <v>113</v>
      </c>
      <c r="G1751" t="s">
        <v>12169</v>
      </c>
      <c r="H1751" t="s">
        <v>7298</v>
      </c>
      <c r="I1751" t="s">
        <v>49</v>
      </c>
      <c r="J1751">
        <v>60623</v>
      </c>
      <c r="K1751" t="s">
        <v>1658</v>
      </c>
      <c r="L1751" t="s">
        <v>1659</v>
      </c>
      <c r="M1751" t="s">
        <v>34</v>
      </c>
      <c r="N1751" t="s">
        <v>35</v>
      </c>
      <c r="O1751" t="s">
        <v>36</v>
      </c>
      <c r="P1751" t="s">
        <v>10705</v>
      </c>
      <c r="Q1751" t="s">
        <v>38</v>
      </c>
      <c r="R1751" t="s">
        <v>39</v>
      </c>
      <c r="S1751" t="s">
        <v>10706</v>
      </c>
      <c r="T1751" s="16">
        <v>647.904</v>
      </c>
      <c r="U1751">
        <v>6</v>
      </c>
      <c r="V1751">
        <v>0.2</v>
      </c>
      <c r="W1751" s="16">
        <v>56.691599999999973</v>
      </c>
      <c r="X1751">
        <v>51.81</v>
      </c>
      <c r="Y1751" t="s">
        <v>69</v>
      </c>
      <c r="Z1751" t="s">
        <v>42</v>
      </c>
      <c r="AA1751" t="s">
        <v>43</v>
      </c>
    </row>
    <row r="1752" spans="1:27" ht="15.75" hidden="1" customHeight="1">
      <c r="A1752" t="s">
        <v>12173</v>
      </c>
      <c r="B1752" t="s">
        <v>12174</v>
      </c>
      <c r="C1752" s="7">
        <v>42210</v>
      </c>
      <c r="D1752" s="7">
        <v>42212</v>
      </c>
      <c r="E1752" s="4">
        <f t="shared" si="27"/>
        <v>2</v>
      </c>
      <c r="F1752" t="s">
        <v>28</v>
      </c>
      <c r="G1752" t="s">
        <v>12175</v>
      </c>
      <c r="H1752" t="s">
        <v>2001</v>
      </c>
      <c r="I1752" t="s">
        <v>74</v>
      </c>
      <c r="J1752">
        <v>0</v>
      </c>
      <c r="K1752" t="s">
        <v>6730</v>
      </c>
      <c r="L1752" t="s">
        <v>6730</v>
      </c>
      <c r="M1752" t="s">
        <v>264</v>
      </c>
      <c r="N1752" t="s">
        <v>254</v>
      </c>
      <c r="O1752" t="s">
        <v>158</v>
      </c>
      <c r="P1752" t="s">
        <v>12176</v>
      </c>
      <c r="Q1752" t="s">
        <v>171</v>
      </c>
      <c r="R1752" t="s">
        <v>934</v>
      </c>
      <c r="S1752" t="s">
        <v>12177</v>
      </c>
      <c r="T1752" s="16">
        <v>65.679999999999993</v>
      </c>
      <c r="U1752">
        <v>4</v>
      </c>
      <c r="V1752">
        <v>0</v>
      </c>
      <c r="W1752" s="16">
        <v>15.04</v>
      </c>
      <c r="X1752">
        <v>21.994</v>
      </c>
      <c r="Y1752" t="s">
        <v>59</v>
      </c>
      <c r="Z1752" t="s">
        <v>42</v>
      </c>
      <c r="AA1752" t="s">
        <v>257</v>
      </c>
    </row>
    <row r="1753" spans="1:27" ht="15.75" hidden="1" customHeight="1">
      <c r="A1753" t="s">
        <v>12180</v>
      </c>
      <c r="B1753" t="s">
        <v>12181</v>
      </c>
      <c r="C1753" s="7">
        <v>42081</v>
      </c>
      <c r="D1753" s="7">
        <v>42081</v>
      </c>
      <c r="E1753" s="4">
        <f t="shared" si="27"/>
        <v>0</v>
      </c>
      <c r="F1753" t="s">
        <v>84</v>
      </c>
      <c r="G1753" t="s">
        <v>12182</v>
      </c>
      <c r="H1753" t="s">
        <v>529</v>
      </c>
      <c r="I1753" t="s">
        <v>31</v>
      </c>
      <c r="J1753">
        <v>0</v>
      </c>
      <c r="K1753" t="s">
        <v>1614</v>
      </c>
      <c r="L1753" t="s">
        <v>1396</v>
      </c>
      <c r="M1753" t="s">
        <v>505</v>
      </c>
      <c r="N1753" t="s">
        <v>195</v>
      </c>
      <c r="O1753" t="s">
        <v>78</v>
      </c>
      <c r="P1753" t="s">
        <v>12183</v>
      </c>
      <c r="Q1753" t="s">
        <v>171</v>
      </c>
      <c r="R1753" t="s">
        <v>3089</v>
      </c>
      <c r="S1753" t="s">
        <v>12184</v>
      </c>
      <c r="T1753" s="16">
        <v>81.960000000000008</v>
      </c>
      <c r="U1753">
        <v>4</v>
      </c>
      <c r="V1753">
        <v>0</v>
      </c>
      <c r="W1753" s="16">
        <v>32.76</v>
      </c>
      <c r="X1753">
        <v>21.99</v>
      </c>
      <c r="Y1753" t="s">
        <v>59</v>
      </c>
      <c r="Z1753" t="s">
        <v>42</v>
      </c>
      <c r="AA1753" t="s">
        <v>198</v>
      </c>
    </row>
    <row r="1754" spans="1:27" ht="15.75" hidden="1" customHeight="1">
      <c r="A1754" t="s">
        <v>12188</v>
      </c>
      <c r="B1754" t="s">
        <v>12189</v>
      </c>
      <c r="C1754" s="7">
        <v>42354</v>
      </c>
      <c r="D1754" s="7">
        <v>42355</v>
      </c>
      <c r="E1754" s="4">
        <f t="shared" si="27"/>
        <v>1</v>
      </c>
      <c r="F1754" t="s">
        <v>28</v>
      </c>
      <c r="G1754" t="s">
        <v>12190</v>
      </c>
      <c r="H1754" t="s">
        <v>1027</v>
      </c>
      <c r="I1754" t="s">
        <v>49</v>
      </c>
      <c r="J1754">
        <v>0</v>
      </c>
      <c r="K1754" t="s">
        <v>3016</v>
      </c>
      <c r="L1754" t="s">
        <v>3016</v>
      </c>
      <c r="M1754" t="s">
        <v>468</v>
      </c>
      <c r="N1754" t="s">
        <v>136</v>
      </c>
      <c r="O1754" t="s">
        <v>54</v>
      </c>
      <c r="P1754" t="s">
        <v>12191</v>
      </c>
      <c r="Q1754" t="s">
        <v>171</v>
      </c>
      <c r="R1754" t="s">
        <v>288</v>
      </c>
      <c r="S1754" t="s">
        <v>12192</v>
      </c>
      <c r="T1754" s="16">
        <v>78.12</v>
      </c>
      <c r="U1754">
        <v>6</v>
      </c>
      <c r="V1754">
        <v>0</v>
      </c>
      <c r="W1754" s="16">
        <v>5.3999999999999986</v>
      </c>
      <c r="X1754">
        <v>21.97</v>
      </c>
      <c r="Y1754" t="s">
        <v>59</v>
      </c>
      <c r="Z1754" t="s">
        <v>42</v>
      </c>
      <c r="AA1754" t="s">
        <v>139</v>
      </c>
    </row>
    <row r="1755" spans="1:27" ht="15.75" hidden="1" customHeight="1">
      <c r="A1755" t="s">
        <v>12193</v>
      </c>
      <c r="B1755" t="s">
        <v>12194</v>
      </c>
      <c r="C1755" s="7">
        <v>41868</v>
      </c>
      <c r="D1755" s="7">
        <v>41870</v>
      </c>
      <c r="E1755" s="4">
        <f t="shared" si="27"/>
        <v>2</v>
      </c>
      <c r="F1755" t="s">
        <v>28</v>
      </c>
      <c r="G1755" t="s">
        <v>12195</v>
      </c>
      <c r="H1755" t="s">
        <v>3750</v>
      </c>
      <c r="I1755" t="s">
        <v>74</v>
      </c>
      <c r="J1755">
        <v>0</v>
      </c>
      <c r="K1755" t="s">
        <v>65</v>
      </c>
      <c r="L1755" t="s">
        <v>66</v>
      </c>
      <c r="M1755" t="s">
        <v>52</v>
      </c>
      <c r="N1755" t="s">
        <v>53</v>
      </c>
      <c r="O1755" t="s">
        <v>54</v>
      </c>
      <c r="P1755" t="s">
        <v>12196</v>
      </c>
      <c r="Q1755" t="s">
        <v>171</v>
      </c>
      <c r="R1755" t="s">
        <v>288</v>
      </c>
      <c r="S1755" t="s">
        <v>12197</v>
      </c>
      <c r="T1755" s="16">
        <v>104.733</v>
      </c>
      <c r="U1755">
        <v>9</v>
      </c>
      <c r="V1755">
        <v>0.1</v>
      </c>
      <c r="W1755" s="16">
        <v>-5.9670000000000014</v>
      </c>
      <c r="X1755">
        <v>21.95</v>
      </c>
      <c r="Y1755" t="s">
        <v>41</v>
      </c>
      <c r="Z1755" t="s">
        <v>42</v>
      </c>
      <c r="AA1755" t="s">
        <v>60</v>
      </c>
    </row>
    <row r="1756" spans="1:27" ht="15.75" customHeight="1">
      <c r="A1756" t="s">
        <v>12199</v>
      </c>
      <c r="B1756" t="s">
        <v>12200</v>
      </c>
      <c r="C1756" s="7">
        <v>41341</v>
      </c>
      <c r="D1756" s="7">
        <v>41345</v>
      </c>
      <c r="E1756" s="4">
        <f t="shared" si="27"/>
        <v>4</v>
      </c>
      <c r="F1756" t="s">
        <v>113</v>
      </c>
      <c r="G1756" t="s">
        <v>12201</v>
      </c>
      <c r="H1756" t="s">
        <v>1333</v>
      </c>
      <c r="I1756" t="s">
        <v>31</v>
      </c>
      <c r="J1756">
        <v>53142</v>
      </c>
      <c r="K1756" t="s">
        <v>12202</v>
      </c>
      <c r="L1756" t="s">
        <v>6084</v>
      </c>
      <c r="M1756" t="s">
        <v>34</v>
      </c>
      <c r="N1756" t="s">
        <v>35</v>
      </c>
      <c r="O1756" t="s">
        <v>36</v>
      </c>
      <c r="P1756" t="s">
        <v>12203</v>
      </c>
      <c r="Q1756" t="s">
        <v>56</v>
      </c>
      <c r="R1756" t="s">
        <v>392</v>
      </c>
      <c r="S1756" t="s">
        <v>12204</v>
      </c>
      <c r="T1756" s="16">
        <v>373.08</v>
      </c>
      <c r="U1756">
        <v>6</v>
      </c>
      <c r="V1756">
        <v>0</v>
      </c>
      <c r="W1756" s="16">
        <v>82.077600000000004</v>
      </c>
      <c r="X1756">
        <v>74.23</v>
      </c>
      <c r="Y1756" t="s">
        <v>41</v>
      </c>
      <c r="Z1756" t="s">
        <v>42</v>
      </c>
      <c r="AA1756" t="s">
        <v>43</v>
      </c>
    </row>
    <row r="1757" spans="1:27" ht="15.75" hidden="1" customHeight="1">
      <c r="A1757" t="s">
        <v>12205</v>
      </c>
      <c r="B1757" t="s">
        <v>12206</v>
      </c>
      <c r="C1757" s="7">
        <v>42362</v>
      </c>
      <c r="D1757" s="7">
        <v>42365</v>
      </c>
      <c r="E1757" s="4">
        <f t="shared" si="27"/>
        <v>3</v>
      </c>
      <c r="F1757" t="s">
        <v>46</v>
      </c>
      <c r="G1757" t="s">
        <v>12207</v>
      </c>
      <c r="H1757" t="s">
        <v>220</v>
      </c>
      <c r="I1757" t="s">
        <v>49</v>
      </c>
      <c r="J1757">
        <v>0</v>
      </c>
      <c r="K1757" t="s">
        <v>3630</v>
      </c>
      <c r="L1757" t="s">
        <v>3631</v>
      </c>
      <c r="M1757" t="s">
        <v>596</v>
      </c>
      <c r="N1757" t="s">
        <v>597</v>
      </c>
      <c r="O1757" t="s">
        <v>90</v>
      </c>
      <c r="P1757" t="s">
        <v>12208</v>
      </c>
      <c r="Q1757" t="s">
        <v>38</v>
      </c>
      <c r="R1757" t="s">
        <v>347</v>
      </c>
      <c r="S1757" t="s">
        <v>12209</v>
      </c>
      <c r="T1757" s="16">
        <v>113.52</v>
      </c>
      <c r="U1757">
        <v>4</v>
      </c>
      <c r="V1757">
        <v>0</v>
      </c>
      <c r="W1757" s="16">
        <v>21.48</v>
      </c>
      <c r="X1757">
        <v>21.78</v>
      </c>
      <c r="Y1757" t="s">
        <v>41</v>
      </c>
      <c r="Z1757" t="s">
        <v>42</v>
      </c>
      <c r="AA1757" t="s">
        <v>600</v>
      </c>
    </row>
    <row r="1758" spans="1:27" ht="15.75" customHeight="1">
      <c r="A1758" t="s">
        <v>12210</v>
      </c>
      <c r="B1758" t="s">
        <v>12211</v>
      </c>
      <c r="C1758" s="7">
        <v>42048</v>
      </c>
      <c r="D1758" s="7">
        <v>42052</v>
      </c>
      <c r="E1758" s="4">
        <f t="shared" si="27"/>
        <v>4</v>
      </c>
      <c r="F1758" t="s">
        <v>113</v>
      </c>
      <c r="G1758" t="s">
        <v>12212</v>
      </c>
      <c r="H1758" t="s">
        <v>3076</v>
      </c>
      <c r="I1758" t="s">
        <v>31</v>
      </c>
      <c r="J1758">
        <v>0</v>
      </c>
      <c r="K1758" t="s">
        <v>4183</v>
      </c>
      <c r="L1758" t="s">
        <v>4183</v>
      </c>
      <c r="M1758" t="s">
        <v>2815</v>
      </c>
      <c r="N1758" t="s">
        <v>89</v>
      </c>
      <c r="O1758" t="s">
        <v>90</v>
      </c>
      <c r="P1758" t="s">
        <v>12213</v>
      </c>
      <c r="Q1758" t="s">
        <v>56</v>
      </c>
      <c r="R1758" t="s">
        <v>119</v>
      </c>
      <c r="S1758" t="s">
        <v>12214</v>
      </c>
      <c r="T1758" s="16">
        <v>276.44400000000002</v>
      </c>
      <c r="U1758">
        <v>1</v>
      </c>
      <c r="V1758">
        <v>0.7</v>
      </c>
      <c r="W1758" s="16">
        <v>-304.11599999999987</v>
      </c>
      <c r="X1758">
        <v>21.78</v>
      </c>
      <c r="Y1758" t="s">
        <v>69</v>
      </c>
      <c r="Z1758" t="s">
        <v>42</v>
      </c>
      <c r="AA1758" t="s">
        <v>94</v>
      </c>
    </row>
    <row r="1759" spans="1:27" ht="15.75" customHeight="1">
      <c r="A1759" t="s">
        <v>12217</v>
      </c>
      <c r="B1759" t="s">
        <v>12218</v>
      </c>
      <c r="C1759" s="7">
        <v>42336</v>
      </c>
      <c r="D1759" s="7">
        <v>42340</v>
      </c>
      <c r="E1759" s="4">
        <f t="shared" si="27"/>
        <v>4</v>
      </c>
      <c r="F1759" t="s">
        <v>113</v>
      </c>
      <c r="G1759" t="s">
        <v>12219</v>
      </c>
      <c r="H1759" t="s">
        <v>1310</v>
      </c>
      <c r="I1759" t="s">
        <v>31</v>
      </c>
      <c r="J1759">
        <v>0</v>
      </c>
      <c r="K1759" t="s">
        <v>12220</v>
      </c>
      <c r="L1759" t="s">
        <v>12220</v>
      </c>
      <c r="M1759" t="s">
        <v>8333</v>
      </c>
      <c r="N1759" t="s">
        <v>224</v>
      </c>
      <c r="O1759" t="s">
        <v>78</v>
      </c>
      <c r="P1759" t="s">
        <v>12221</v>
      </c>
      <c r="Q1759" t="s">
        <v>56</v>
      </c>
      <c r="R1759" t="s">
        <v>392</v>
      </c>
      <c r="S1759" t="s">
        <v>12222</v>
      </c>
      <c r="T1759" s="16">
        <v>163.32</v>
      </c>
      <c r="U1759">
        <v>4</v>
      </c>
      <c r="V1759">
        <v>0</v>
      </c>
      <c r="W1759" s="16">
        <v>21.12</v>
      </c>
      <c r="X1759">
        <v>21.73</v>
      </c>
      <c r="Y1759" t="s">
        <v>41</v>
      </c>
      <c r="Z1759" t="s">
        <v>42</v>
      </c>
      <c r="AA1759" t="s">
        <v>227</v>
      </c>
    </row>
    <row r="1760" spans="1:27" ht="15.75" customHeight="1">
      <c r="A1760" t="s">
        <v>12223</v>
      </c>
      <c r="B1760" t="s">
        <v>12224</v>
      </c>
      <c r="C1760" s="7">
        <v>42324</v>
      </c>
      <c r="D1760" s="7">
        <v>42329</v>
      </c>
      <c r="E1760" s="4">
        <f t="shared" si="27"/>
        <v>5</v>
      </c>
      <c r="F1760" t="s">
        <v>113</v>
      </c>
      <c r="G1760" t="s">
        <v>12225</v>
      </c>
      <c r="H1760" t="s">
        <v>1333</v>
      </c>
      <c r="I1760" t="s">
        <v>31</v>
      </c>
      <c r="J1760">
        <v>33023</v>
      </c>
      <c r="K1760" t="s">
        <v>8973</v>
      </c>
      <c r="L1760" t="s">
        <v>3062</v>
      </c>
      <c r="M1760" t="s">
        <v>34</v>
      </c>
      <c r="N1760" t="s">
        <v>390</v>
      </c>
      <c r="O1760" t="s">
        <v>36</v>
      </c>
      <c r="P1760" t="s">
        <v>12226</v>
      </c>
      <c r="Q1760" t="s">
        <v>56</v>
      </c>
      <c r="R1760" t="s">
        <v>392</v>
      </c>
      <c r="S1760" t="s">
        <v>12227</v>
      </c>
      <c r="T1760" s="16">
        <v>339.13600000000002</v>
      </c>
      <c r="U1760">
        <v>4</v>
      </c>
      <c r="V1760">
        <v>0.2</v>
      </c>
      <c r="W1760" s="16">
        <v>0</v>
      </c>
      <c r="X1760">
        <v>19.77</v>
      </c>
      <c r="Y1760" t="s">
        <v>69</v>
      </c>
      <c r="Z1760" t="s">
        <v>42</v>
      </c>
      <c r="AA1760" t="s">
        <v>394</v>
      </c>
    </row>
    <row r="1761" spans="1:27" ht="15.75" hidden="1" customHeight="1">
      <c r="A1761" t="s">
        <v>12229</v>
      </c>
      <c r="B1761" t="s">
        <v>12230</v>
      </c>
      <c r="C1761" s="7">
        <v>42172</v>
      </c>
      <c r="D1761" s="7">
        <v>42173</v>
      </c>
      <c r="E1761" s="4">
        <f t="shared" si="27"/>
        <v>1</v>
      </c>
      <c r="F1761" t="s">
        <v>28</v>
      </c>
      <c r="G1761" t="s">
        <v>12231</v>
      </c>
      <c r="H1761" t="s">
        <v>5150</v>
      </c>
      <c r="I1761" t="s">
        <v>31</v>
      </c>
      <c r="J1761">
        <v>0</v>
      </c>
      <c r="K1761" t="s">
        <v>959</v>
      </c>
      <c r="L1761" t="s">
        <v>960</v>
      </c>
      <c r="M1761" t="s">
        <v>358</v>
      </c>
      <c r="N1761" t="s">
        <v>359</v>
      </c>
      <c r="O1761" t="s">
        <v>54</v>
      </c>
      <c r="P1761" t="s">
        <v>12232</v>
      </c>
      <c r="Q1761" t="s">
        <v>171</v>
      </c>
      <c r="R1761" t="s">
        <v>934</v>
      </c>
      <c r="S1761" t="s">
        <v>12233</v>
      </c>
      <c r="T1761" s="16">
        <v>88.563000000000017</v>
      </c>
      <c r="U1761">
        <v>10</v>
      </c>
      <c r="V1761">
        <v>0.47</v>
      </c>
      <c r="W1761" s="16">
        <v>-71.937000000000012</v>
      </c>
      <c r="X1761">
        <v>21.66</v>
      </c>
      <c r="Y1761" t="s">
        <v>41</v>
      </c>
      <c r="Z1761" t="s">
        <v>42</v>
      </c>
      <c r="AA1761" t="s">
        <v>360</v>
      </c>
    </row>
    <row r="1762" spans="1:27" ht="15.75" hidden="1" customHeight="1">
      <c r="A1762" t="s">
        <v>12235</v>
      </c>
      <c r="B1762" t="s">
        <v>12236</v>
      </c>
      <c r="C1762" s="7">
        <v>42084</v>
      </c>
      <c r="D1762" s="7">
        <v>42087</v>
      </c>
      <c r="E1762" s="4">
        <f t="shared" si="27"/>
        <v>3</v>
      </c>
      <c r="F1762" t="s">
        <v>28</v>
      </c>
      <c r="G1762" t="s">
        <v>12237</v>
      </c>
      <c r="H1762" t="s">
        <v>2883</v>
      </c>
      <c r="I1762" t="s">
        <v>74</v>
      </c>
      <c r="J1762">
        <v>0</v>
      </c>
      <c r="K1762" t="s">
        <v>304</v>
      </c>
      <c r="L1762" t="s">
        <v>304</v>
      </c>
      <c r="M1762" t="s">
        <v>305</v>
      </c>
      <c r="N1762" t="s">
        <v>306</v>
      </c>
      <c r="O1762" t="s">
        <v>158</v>
      </c>
      <c r="P1762" t="s">
        <v>9917</v>
      </c>
      <c r="Q1762" t="s">
        <v>171</v>
      </c>
      <c r="R1762" t="s">
        <v>172</v>
      </c>
      <c r="S1762" t="s">
        <v>9918</v>
      </c>
      <c r="T1762" s="16">
        <v>143.47200000000001</v>
      </c>
      <c r="U1762">
        <v>3</v>
      </c>
      <c r="V1762">
        <v>0.2</v>
      </c>
      <c r="W1762" s="16">
        <v>25.091999999999992</v>
      </c>
      <c r="X1762">
        <v>21.646000000000001</v>
      </c>
      <c r="Y1762" t="s">
        <v>69</v>
      </c>
      <c r="Z1762" t="s">
        <v>42</v>
      </c>
      <c r="AA1762" t="s">
        <v>309</v>
      </c>
    </row>
    <row r="1763" spans="1:27" ht="15.75" hidden="1" customHeight="1">
      <c r="A1763" t="s">
        <v>12239</v>
      </c>
      <c r="B1763" t="s">
        <v>12240</v>
      </c>
      <c r="C1763" s="7">
        <v>41165</v>
      </c>
      <c r="D1763" s="7">
        <v>41165</v>
      </c>
      <c r="E1763" s="4">
        <f t="shared" si="27"/>
        <v>0</v>
      </c>
      <c r="F1763" t="s">
        <v>84</v>
      </c>
      <c r="G1763" t="s">
        <v>12241</v>
      </c>
      <c r="H1763" t="s">
        <v>2762</v>
      </c>
      <c r="I1763" t="s">
        <v>74</v>
      </c>
      <c r="J1763">
        <v>0</v>
      </c>
      <c r="K1763" t="s">
        <v>1359</v>
      </c>
      <c r="L1763" t="s">
        <v>1090</v>
      </c>
      <c r="M1763" t="s">
        <v>52</v>
      </c>
      <c r="N1763" t="s">
        <v>53</v>
      </c>
      <c r="O1763" t="s">
        <v>54</v>
      </c>
      <c r="P1763" t="s">
        <v>12242</v>
      </c>
      <c r="Q1763" t="s">
        <v>171</v>
      </c>
      <c r="R1763" t="s">
        <v>3089</v>
      </c>
      <c r="S1763" t="s">
        <v>12243</v>
      </c>
      <c r="T1763" s="16">
        <v>153.09</v>
      </c>
      <c r="U1763">
        <v>7</v>
      </c>
      <c r="V1763">
        <v>0.4</v>
      </c>
      <c r="W1763" s="16">
        <v>-69.090000000000018</v>
      </c>
      <c r="X1763">
        <v>21.6</v>
      </c>
      <c r="Y1763" t="s">
        <v>59</v>
      </c>
      <c r="Z1763" t="s">
        <v>42</v>
      </c>
      <c r="AA1763" t="s">
        <v>60</v>
      </c>
    </row>
    <row r="1764" spans="1:27" ht="15.75" customHeight="1">
      <c r="A1764" t="s">
        <v>12244</v>
      </c>
      <c r="B1764" t="s">
        <v>12245</v>
      </c>
      <c r="C1764" s="7">
        <v>41390</v>
      </c>
      <c r="D1764" s="7">
        <v>41394</v>
      </c>
      <c r="E1764" s="4">
        <f t="shared" si="27"/>
        <v>4</v>
      </c>
      <c r="F1764" t="s">
        <v>46</v>
      </c>
      <c r="G1764" t="s">
        <v>12246</v>
      </c>
      <c r="H1764" t="s">
        <v>6808</v>
      </c>
      <c r="I1764" t="s">
        <v>31</v>
      </c>
      <c r="J1764">
        <v>0</v>
      </c>
      <c r="K1764" t="s">
        <v>2269</v>
      </c>
      <c r="L1764" t="s">
        <v>107</v>
      </c>
      <c r="M1764" t="s">
        <v>108</v>
      </c>
      <c r="N1764" t="s">
        <v>53</v>
      </c>
      <c r="O1764" t="s">
        <v>54</v>
      </c>
      <c r="P1764" t="s">
        <v>11112</v>
      </c>
      <c r="Q1764" t="s">
        <v>56</v>
      </c>
      <c r="R1764" t="s">
        <v>57</v>
      </c>
      <c r="S1764" t="s">
        <v>11113</v>
      </c>
      <c r="T1764" s="16">
        <v>197.76</v>
      </c>
      <c r="U1764">
        <v>4</v>
      </c>
      <c r="V1764">
        <v>0</v>
      </c>
      <c r="W1764" s="16">
        <v>43.44</v>
      </c>
      <c r="X1764">
        <v>21.58</v>
      </c>
      <c r="Y1764" t="s">
        <v>69</v>
      </c>
      <c r="Z1764" t="s">
        <v>42</v>
      </c>
      <c r="AA1764" t="s">
        <v>60</v>
      </c>
    </row>
    <row r="1765" spans="1:27" ht="15.75" customHeight="1">
      <c r="A1765" t="s">
        <v>12249</v>
      </c>
      <c r="B1765" t="s">
        <v>12250</v>
      </c>
      <c r="C1765" s="7">
        <v>41892</v>
      </c>
      <c r="D1765" s="7">
        <v>41897</v>
      </c>
      <c r="E1765" s="4">
        <f t="shared" si="27"/>
        <v>5</v>
      </c>
      <c r="F1765" t="s">
        <v>46</v>
      </c>
      <c r="G1765" t="s">
        <v>12251</v>
      </c>
      <c r="H1765" t="s">
        <v>5587</v>
      </c>
      <c r="I1765" t="s">
        <v>74</v>
      </c>
      <c r="J1765">
        <v>75220</v>
      </c>
      <c r="K1765" t="s">
        <v>2521</v>
      </c>
      <c r="L1765" t="s">
        <v>185</v>
      </c>
      <c r="M1765" t="s">
        <v>34</v>
      </c>
      <c r="N1765" t="s">
        <v>35</v>
      </c>
      <c r="O1765" t="s">
        <v>36</v>
      </c>
      <c r="P1765" t="s">
        <v>3890</v>
      </c>
      <c r="Q1765" t="s">
        <v>56</v>
      </c>
      <c r="R1765" t="s">
        <v>392</v>
      </c>
      <c r="S1765" t="s">
        <v>3891</v>
      </c>
      <c r="T1765" s="16">
        <v>15.007999999999999</v>
      </c>
      <c r="U1765">
        <v>4</v>
      </c>
      <c r="V1765">
        <v>0.6</v>
      </c>
      <c r="W1765" s="16">
        <v>-12.006399999999999</v>
      </c>
      <c r="X1765">
        <v>1.58</v>
      </c>
      <c r="Y1765" t="s">
        <v>69</v>
      </c>
      <c r="Z1765" t="s">
        <v>42</v>
      </c>
      <c r="AA1765" t="s">
        <v>43</v>
      </c>
    </row>
    <row r="1766" spans="1:27" ht="15.75" hidden="1" customHeight="1">
      <c r="A1766" t="s">
        <v>12252</v>
      </c>
      <c r="B1766" t="s">
        <v>12253</v>
      </c>
      <c r="C1766" s="7">
        <v>41655</v>
      </c>
      <c r="D1766" s="7">
        <v>41661</v>
      </c>
      <c r="E1766" s="4">
        <f t="shared" si="27"/>
        <v>6</v>
      </c>
      <c r="F1766" t="s">
        <v>113</v>
      </c>
      <c r="G1766" t="s">
        <v>12254</v>
      </c>
      <c r="H1766" t="s">
        <v>4039</v>
      </c>
      <c r="I1766" t="s">
        <v>31</v>
      </c>
      <c r="J1766">
        <v>0</v>
      </c>
      <c r="K1766" t="s">
        <v>179</v>
      </c>
      <c r="L1766" t="s">
        <v>180</v>
      </c>
      <c r="M1766" t="s">
        <v>181</v>
      </c>
      <c r="N1766" t="s">
        <v>77</v>
      </c>
      <c r="O1766" t="s">
        <v>78</v>
      </c>
      <c r="P1766" t="s">
        <v>12255</v>
      </c>
      <c r="Q1766" t="s">
        <v>171</v>
      </c>
      <c r="R1766" t="s">
        <v>704</v>
      </c>
      <c r="S1766" t="s">
        <v>12256</v>
      </c>
      <c r="T1766" s="16">
        <v>344.37</v>
      </c>
      <c r="U1766">
        <v>13</v>
      </c>
      <c r="V1766">
        <v>0</v>
      </c>
      <c r="W1766" s="16">
        <v>61.62</v>
      </c>
      <c r="X1766">
        <v>21.49</v>
      </c>
      <c r="Y1766" t="s">
        <v>69</v>
      </c>
      <c r="Z1766" t="s">
        <v>42</v>
      </c>
      <c r="AA1766" t="s">
        <v>81</v>
      </c>
    </row>
    <row r="1767" spans="1:27" ht="15.75" hidden="1" customHeight="1">
      <c r="A1767" t="s">
        <v>12258</v>
      </c>
      <c r="B1767" t="s">
        <v>12259</v>
      </c>
      <c r="C1767" s="7">
        <v>42360</v>
      </c>
      <c r="D1767" s="7">
        <v>42366</v>
      </c>
      <c r="E1767" s="4">
        <f t="shared" si="27"/>
        <v>6</v>
      </c>
      <c r="F1767" t="s">
        <v>113</v>
      </c>
      <c r="G1767" t="s">
        <v>12260</v>
      </c>
      <c r="H1767" t="s">
        <v>4589</v>
      </c>
      <c r="I1767" t="s">
        <v>49</v>
      </c>
      <c r="J1767">
        <v>0</v>
      </c>
      <c r="K1767" t="s">
        <v>6085</v>
      </c>
      <c r="L1767" t="s">
        <v>6085</v>
      </c>
      <c r="M1767" t="s">
        <v>5863</v>
      </c>
      <c r="N1767" t="s">
        <v>597</v>
      </c>
      <c r="O1767" t="s">
        <v>90</v>
      </c>
      <c r="P1767" t="s">
        <v>12261</v>
      </c>
      <c r="Q1767" t="s">
        <v>38</v>
      </c>
      <c r="R1767" t="s">
        <v>317</v>
      </c>
      <c r="S1767" t="s">
        <v>12262</v>
      </c>
      <c r="T1767" s="16">
        <v>319.68</v>
      </c>
      <c r="U1767">
        <v>8</v>
      </c>
      <c r="V1767">
        <v>0</v>
      </c>
      <c r="W1767" s="16">
        <v>18.96</v>
      </c>
      <c r="X1767">
        <v>21.47</v>
      </c>
      <c r="Y1767" t="s">
        <v>69</v>
      </c>
      <c r="Z1767" t="s">
        <v>42</v>
      </c>
      <c r="AA1767" t="s">
        <v>600</v>
      </c>
    </row>
    <row r="1768" spans="1:27" ht="15.75" customHeight="1">
      <c r="A1768" t="s">
        <v>12263</v>
      </c>
      <c r="B1768" t="s">
        <v>12264</v>
      </c>
      <c r="C1768" s="7">
        <v>41539</v>
      </c>
      <c r="D1768" s="7">
        <v>41539</v>
      </c>
      <c r="E1768" s="4">
        <f t="shared" si="27"/>
        <v>0</v>
      </c>
      <c r="F1768" t="s">
        <v>84</v>
      </c>
      <c r="G1768" t="s">
        <v>12265</v>
      </c>
      <c r="H1768" t="s">
        <v>2444</v>
      </c>
      <c r="I1768" t="s">
        <v>31</v>
      </c>
      <c r="J1768">
        <v>92054</v>
      </c>
      <c r="K1768" t="s">
        <v>5434</v>
      </c>
      <c r="L1768" t="s">
        <v>323</v>
      </c>
      <c r="M1768" t="s">
        <v>34</v>
      </c>
      <c r="N1768" t="s">
        <v>126</v>
      </c>
      <c r="O1768" t="s">
        <v>36</v>
      </c>
      <c r="P1768" t="s">
        <v>12266</v>
      </c>
      <c r="Q1768" t="s">
        <v>56</v>
      </c>
      <c r="R1768" t="s">
        <v>392</v>
      </c>
      <c r="S1768" t="s">
        <v>12267</v>
      </c>
      <c r="T1768" s="16">
        <v>204.6</v>
      </c>
      <c r="U1768">
        <v>2</v>
      </c>
      <c r="V1768">
        <v>0</v>
      </c>
      <c r="W1768" s="16">
        <v>53.195999999999998</v>
      </c>
      <c r="X1768">
        <v>44.06</v>
      </c>
      <c r="Y1768" t="s">
        <v>41</v>
      </c>
      <c r="Z1768" t="s">
        <v>42</v>
      </c>
      <c r="AA1768" t="s">
        <v>129</v>
      </c>
    </row>
    <row r="1769" spans="1:27" ht="15.75" hidden="1" customHeight="1">
      <c r="A1769" t="s">
        <v>12268</v>
      </c>
      <c r="B1769" t="s">
        <v>12269</v>
      </c>
      <c r="C1769" s="7">
        <v>41906</v>
      </c>
      <c r="D1769" s="7">
        <v>41910</v>
      </c>
      <c r="E1769" s="4">
        <f t="shared" si="27"/>
        <v>4</v>
      </c>
      <c r="F1769" t="s">
        <v>113</v>
      </c>
      <c r="G1769" t="s">
        <v>12270</v>
      </c>
      <c r="H1769" t="s">
        <v>1120</v>
      </c>
      <c r="I1769" t="s">
        <v>31</v>
      </c>
      <c r="J1769">
        <v>0</v>
      </c>
      <c r="K1769" t="s">
        <v>2090</v>
      </c>
      <c r="L1769" t="s">
        <v>2091</v>
      </c>
      <c r="M1769" t="s">
        <v>253</v>
      </c>
      <c r="N1769" t="s">
        <v>254</v>
      </c>
      <c r="O1769" t="s">
        <v>158</v>
      </c>
      <c r="P1769" t="s">
        <v>9498</v>
      </c>
      <c r="Q1769" t="s">
        <v>38</v>
      </c>
      <c r="R1769" t="s">
        <v>347</v>
      </c>
      <c r="S1769" t="s">
        <v>9499</v>
      </c>
      <c r="T1769" s="16">
        <v>191.52</v>
      </c>
      <c r="U1769">
        <v>7</v>
      </c>
      <c r="V1769">
        <v>0</v>
      </c>
      <c r="W1769" s="16">
        <v>57.399999999999991</v>
      </c>
      <c r="X1769">
        <v>21.460999999999999</v>
      </c>
      <c r="Y1769" t="s">
        <v>41</v>
      </c>
      <c r="Z1769" t="s">
        <v>42</v>
      </c>
      <c r="AA1769" t="s">
        <v>257</v>
      </c>
    </row>
    <row r="1770" spans="1:27" ht="15.75" hidden="1" customHeight="1">
      <c r="A1770" t="s">
        <v>12276</v>
      </c>
      <c r="B1770" t="s">
        <v>12277</v>
      </c>
      <c r="C1770" s="7">
        <v>42272</v>
      </c>
      <c r="D1770" s="7">
        <v>42278</v>
      </c>
      <c r="E1770" s="4">
        <f t="shared" si="27"/>
        <v>6</v>
      </c>
      <c r="F1770" t="s">
        <v>113</v>
      </c>
      <c r="G1770" t="s">
        <v>12278</v>
      </c>
      <c r="H1770" t="s">
        <v>2706</v>
      </c>
      <c r="I1770" t="s">
        <v>31</v>
      </c>
      <c r="J1770">
        <v>0</v>
      </c>
      <c r="K1770" t="s">
        <v>7741</v>
      </c>
      <c r="L1770" t="s">
        <v>649</v>
      </c>
      <c r="M1770" t="s">
        <v>650</v>
      </c>
      <c r="N1770" t="s">
        <v>359</v>
      </c>
      <c r="O1770" t="s">
        <v>54</v>
      </c>
      <c r="P1770" t="s">
        <v>10811</v>
      </c>
      <c r="Q1770" t="s">
        <v>171</v>
      </c>
      <c r="R1770" t="s">
        <v>934</v>
      </c>
      <c r="S1770" t="s">
        <v>10812</v>
      </c>
      <c r="T1770" s="16">
        <v>175.82400000000001</v>
      </c>
      <c r="U1770">
        <v>9</v>
      </c>
      <c r="V1770">
        <v>0.45</v>
      </c>
      <c r="W1770" s="16">
        <v>-140.886</v>
      </c>
      <c r="X1770">
        <v>21.38</v>
      </c>
      <c r="Y1770" t="s">
        <v>187</v>
      </c>
      <c r="Z1770" t="s">
        <v>42</v>
      </c>
      <c r="AA1770" t="s">
        <v>360</v>
      </c>
    </row>
    <row r="1771" spans="1:27" ht="15.75" hidden="1" customHeight="1">
      <c r="A1771" t="s">
        <v>12279</v>
      </c>
      <c r="B1771" t="s">
        <v>12280</v>
      </c>
      <c r="C1771" s="7">
        <v>41867</v>
      </c>
      <c r="D1771" s="7">
        <v>41871</v>
      </c>
      <c r="E1771" s="4">
        <f t="shared" si="27"/>
        <v>4</v>
      </c>
      <c r="F1771" t="s">
        <v>113</v>
      </c>
      <c r="G1771" t="s">
        <v>12281</v>
      </c>
      <c r="H1771" t="s">
        <v>4414</v>
      </c>
      <c r="I1771" t="s">
        <v>31</v>
      </c>
      <c r="J1771">
        <v>0</v>
      </c>
      <c r="K1771" t="s">
        <v>6268</v>
      </c>
      <c r="L1771" t="s">
        <v>51</v>
      </c>
      <c r="M1771" t="s">
        <v>52</v>
      </c>
      <c r="N1771" t="s">
        <v>53</v>
      </c>
      <c r="O1771" t="s">
        <v>54</v>
      </c>
      <c r="P1771" t="s">
        <v>10975</v>
      </c>
      <c r="Q1771" t="s">
        <v>171</v>
      </c>
      <c r="R1771" t="s">
        <v>3089</v>
      </c>
      <c r="S1771" t="s">
        <v>10976</v>
      </c>
      <c r="T1771" s="16">
        <v>212.70599999999999</v>
      </c>
      <c r="U1771">
        <v>6</v>
      </c>
      <c r="V1771">
        <v>0.1</v>
      </c>
      <c r="W1771" s="16">
        <v>28.206</v>
      </c>
      <c r="X1771">
        <v>21.37</v>
      </c>
      <c r="Y1771" t="s">
        <v>69</v>
      </c>
      <c r="Z1771" t="s">
        <v>42</v>
      </c>
      <c r="AA1771" t="s">
        <v>60</v>
      </c>
    </row>
    <row r="1772" spans="1:27" ht="15.75" hidden="1" customHeight="1">
      <c r="A1772" t="s">
        <v>12283</v>
      </c>
      <c r="B1772" t="s">
        <v>12284</v>
      </c>
      <c r="C1772" s="7">
        <v>41979</v>
      </c>
      <c r="D1772" s="7">
        <v>41983</v>
      </c>
      <c r="E1772" s="4">
        <f t="shared" si="27"/>
        <v>4</v>
      </c>
      <c r="F1772" t="s">
        <v>113</v>
      </c>
      <c r="G1772" t="s">
        <v>12285</v>
      </c>
      <c r="H1772" t="s">
        <v>2619</v>
      </c>
      <c r="I1772" t="s">
        <v>49</v>
      </c>
      <c r="J1772">
        <v>0</v>
      </c>
      <c r="K1772" t="s">
        <v>4285</v>
      </c>
      <c r="L1772" t="s">
        <v>4286</v>
      </c>
      <c r="M1772" t="s">
        <v>522</v>
      </c>
      <c r="N1772" t="s">
        <v>224</v>
      </c>
      <c r="O1772" t="s">
        <v>78</v>
      </c>
      <c r="P1772" t="s">
        <v>8856</v>
      </c>
      <c r="Q1772" t="s">
        <v>171</v>
      </c>
      <c r="R1772" t="s">
        <v>474</v>
      </c>
      <c r="S1772" t="s">
        <v>8857</v>
      </c>
      <c r="T1772" s="16">
        <v>160.02000000000001</v>
      </c>
      <c r="U1772">
        <v>6</v>
      </c>
      <c r="V1772">
        <v>0</v>
      </c>
      <c r="W1772" s="16">
        <v>6.2999999999999989</v>
      </c>
      <c r="X1772">
        <v>21.34</v>
      </c>
      <c r="Y1772" t="s">
        <v>41</v>
      </c>
      <c r="Z1772" t="s">
        <v>42</v>
      </c>
      <c r="AA1772" t="s">
        <v>227</v>
      </c>
    </row>
    <row r="1773" spans="1:27" ht="15.75" customHeight="1">
      <c r="A1773" t="s">
        <v>12288</v>
      </c>
      <c r="B1773" t="s">
        <v>12289</v>
      </c>
      <c r="C1773" s="7">
        <v>41962</v>
      </c>
      <c r="D1773" s="7">
        <v>41967</v>
      </c>
      <c r="E1773" s="4">
        <f t="shared" si="27"/>
        <v>5</v>
      </c>
      <c r="F1773" t="s">
        <v>113</v>
      </c>
      <c r="G1773" t="s">
        <v>12290</v>
      </c>
      <c r="H1773" t="s">
        <v>1270</v>
      </c>
      <c r="I1773" t="s">
        <v>31</v>
      </c>
      <c r="J1773">
        <v>0</v>
      </c>
      <c r="K1773" t="s">
        <v>648</v>
      </c>
      <c r="L1773" t="s">
        <v>649</v>
      </c>
      <c r="M1773" t="s">
        <v>650</v>
      </c>
      <c r="N1773" t="s">
        <v>359</v>
      </c>
      <c r="O1773" t="s">
        <v>54</v>
      </c>
      <c r="P1773" t="s">
        <v>12291</v>
      </c>
      <c r="Q1773" t="s">
        <v>56</v>
      </c>
      <c r="R1773" t="s">
        <v>392</v>
      </c>
      <c r="S1773" t="s">
        <v>12292</v>
      </c>
      <c r="T1773" s="16">
        <v>165.42</v>
      </c>
      <c r="U1773">
        <v>4</v>
      </c>
      <c r="V1773">
        <v>0.25</v>
      </c>
      <c r="W1773" s="16">
        <v>55.14</v>
      </c>
      <c r="X1773">
        <v>21.29</v>
      </c>
      <c r="Y1773" t="s">
        <v>41</v>
      </c>
      <c r="Z1773" t="s">
        <v>42</v>
      </c>
      <c r="AA1773" t="s">
        <v>360</v>
      </c>
    </row>
    <row r="1774" spans="1:27" ht="15.75" hidden="1" customHeight="1">
      <c r="A1774" t="s">
        <v>12293</v>
      </c>
      <c r="B1774" t="s">
        <v>12294</v>
      </c>
      <c r="C1774" s="7">
        <v>40995</v>
      </c>
      <c r="D1774" s="7">
        <v>40999</v>
      </c>
      <c r="E1774" s="4">
        <f t="shared" si="27"/>
        <v>4</v>
      </c>
      <c r="F1774" t="s">
        <v>113</v>
      </c>
      <c r="G1774" t="s">
        <v>12295</v>
      </c>
      <c r="H1774" t="s">
        <v>1071</v>
      </c>
      <c r="I1774" t="s">
        <v>74</v>
      </c>
      <c r="J1774">
        <v>87105</v>
      </c>
      <c r="K1774" t="s">
        <v>8363</v>
      </c>
      <c r="L1774" t="s">
        <v>3681</v>
      </c>
      <c r="M1774" t="s">
        <v>34</v>
      </c>
      <c r="N1774" t="s">
        <v>126</v>
      </c>
      <c r="O1774" t="s">
        <v>36</v>
      </c>
      <c r="P1774" t="s">
        <v>6790</v>
      </c>
      <c r="Q1774" t="s">
        <v>38</v>
      </c>
      <c r="R1774" t="s">
        <v>39</v>
      </c>
      <c r="S1774" t="s">
        <v>6791</v>
      </c>
      <c r="T1774" s="16">
        <v>302.37599999999998</v>
      </c>
      <c r="U1774">
        <v>3</v>
      </c>
      <c r="V1774">
        <v>0.2</v>
      </c>
      <c r="W1774" s="16">
        <v>22.678200000000022</v>
      </c>
      <c r="X1774">
        <v>60.33</v>
      </c>
      <c r="Y1774" t="s">
        <v>41</v>
      </c>
      <c r="Z1774" t="s">
        <v>42</v>
      </c>
      <c r="AA1774" t="s">
        <v>129</v>
      </c>
    </row>
    <row r="1775" spans="1:27" ht="15.75" hidden="1" customHeight="1">
      <c r="A1775" t="s">
        <v>12296</v>
      </c>
      <c r="B1775" t="s">
        <v>12297</v>
      </c>
      <c r="C1775" s="7">
        <v>42228</v>
      </c>
      <c r="D1775" s="7">
        <v>42230</v>
      </c>
      <c r="E1775" s="4">
        <f t="shared" si="27"/>
        <v>2</v>
      </c>
      <c r="F1775" t="s">
        <v>46</v>
      </c>
      <c r="G1775" t="s">
        <v>12298</v>
      </c>
      <c r="H1775" t="s">
        <v>1071</v>
      </c>
      <c r="I1775" t="s">
        <v>74</v>
      </c>
      <c r="J1775">
        <v>70601</v>
      </c>
      <c r="K1775" t="s">
        <v>12299</v>
      </c>
      <c r="L1775" t="s">
        <v>4847</v>
      </c>
      <c r="M1775" t="s">
        <v>34</v>
      </c>
      <c r="N1775" t="s">
        <v>390</v>
      </c>
      <c r="O1775" t="s">
        <v>36</v>
      </c>
      <c r="P1775" t="s">
        <v>10018</v>
      </c>
      <c r="Q1775" t="s">
        <v>171</v>
      </c>
      <c r="R1775" t="s">
        <v>426</v>
      </c>
      <c r="S1775" t="s">
        <v>10019</v>
      </c>
      <c r="T1775" s="16">
        <v>477.51</v>
      </c>
      <c r="U1775">
        <v>11</v>
      </c>
      <c r="V1775">
        <v>0</v>
      </c>
      <c r="W1775" s="16">
        <v>219.65459999999999</v>
      </c>
      <c r="X1775">
        <v>35.020000000000003</v>
      </c>
      <c r="Y1775" t="s">
        <v>69</v>
      </c>
      <c r="Z1775" t="s">
        <v>42</v>
      </c>
      <c r="AA1775" t="s">
        <v>394</v>
      </c>
    </row>
    <row r="1776" spans="1:27" ht="15.75" hidden="1" customHeight="1">
      <c r="A1776" t="s">
        <v>12300</v>
      </c>
      <c r="B1776" t="s">
        <v>12301</v>
      </c>
      <c r="C1776" s="7">
        <v>41137</v>
      </c>
      <c r="D1776" s="7">
        <v>41139</v>
      </c>
      <c r="E1776" s="4">
        <f t="shared" si="27"/>
        <v>2</v>
      </c>
      <c r="F1776" t="s">
        <v>28</v>
      </c>
      <c r="G1776" t="s">
        <v>12302</v>
      </c>
      <c r="H1776" t="s">
        <v>8094</v>
      </c>
      <c r="I1776" t="s">
        <v>49</v>
      </c>
      <c r="J1776">
        <v>0</v>
      </c>
      <c r="K1776" t="s">
        <v>134</v>
      </c>
      <c r="L1776" t="s">
        <v>134</v>
      </c>
      <c r="M1776" t="s">
        <v>135</v>
      </c>
      <c r="N1776" t="s">
        <v>136</v>
      </c>
      <c r="O1776" t="s">
        <v>54</v>
      </c>
      <c r="P1776" t="s">
        <v>12303</v>
      </c>
      <c r="Q1776" t="s">
        <v>171</v>
      </c>
      <c r="R1776" t="s">
        <v>704</v>
      </c>
      <c r="S1776" t="s">
        <v>12304</v>
      </c>
      <c r="T1776" s="16">
        <v>83.399999999999991</v>
      </c>
      <c r="U1776">
        <v>4</v>
      </c>
      <c r="V1776">
        <v>0</v>
      </c>
      <c r="W1776" s="16">
        <v>8.2799999999999994</v>
      </c>
      <c r="X1776">
        <v>21.21</v>
      </c>
      <c r="Y1776" t="s">
        <v>59</v>
      </c>
      <c r="Z1776" t="s">
        <v>42</v>
      </c>
      <c r="AA1776" t="s">
        <v>139</v>
      </c>
    </row>
    <row r="1777" spans="1:27" ht="15.75" hidden="1" customHeight="1">
      <c r="A1777" t="s">
        <v>12306</v>
      </c>
      <c r="B1777" t="s">
        <v>12307</v>
      </c>
      <c r="C1777" s="7">
        <v>41706</v>
      </c>
      <c r="D1777" s="7">
        <v>41711</v>
      </c>
      <c r="E1777" s="4">
        <f t="shared" si="27"/>
        <v>5</v>
      </c>
      <c r="F1777" t="s">
        <v>46</v>
      </c>
      <c r="G1777" t="s">
        <v>12308</v>
      </c>
      <c r="H1777" t="s">
        <v>8798</v>
      </c>
      <c r="I1777" t="s">
        <v>31</v>
      </c>
      <c r="J1777">
        <v>0</v>
      </c>
      <c r="K1777" t="s">
        <v>4154</v>
      </c>
      <c r="L1777" t="s">
        <v>4105</v>
      </c>
      <c r="M1777" t="s">
        <v>156</v>
      </c>
      <c r="N1777" t="s">
        <v>157</v>
      </c>
      <c r="O1777" t="s">
        <v>158</v>
      </c>
      <c r="P1777" t="s">
        <v>12309</v>
      </c>
      <c r="Q1777" t="s">
        <v>171</v>
      </c>
      <c r="R1777" t="s">
        <v>934</v>
      </c>
      <c r="S1777" t="s">
        <v>12310</v>
      </c>
      <c r="T1777" s="16">
        <v>181.26</v>
      </c>
      <c r="U1777">
        <v>9</v>
      </c>
      <c r="V1777">
        <v>0</v>
      </c>
      <c r="W1777" s="16">
        <v>75.960000000000008</v>
      </c>
      <c r="X1777">
        <v>21.155999999999999</v>
      </c>
      <c r="Y1777" t="s">
        <v>69</v>
      </c>
      <c r="Z1777" t="s">
        <v>42</v>
      </c>
      <c r="AA1777" t="s">
        <v>161</v>
      </c>
    </row>
    <row r="1778" spans="1:27" ht="15.75" hidden="1" customHeight="1">
      <c r="A1778" t="s">
        <v>12311</v>
      </c>
      <c r="B1778" t="s">
        <v>12312</v>
      </c>
      <c r="C1778" s="7">
        <v>41248</v>
      </c>
      <c r="D1778" s="7">
        <v>41248</v>
      </c>
      <c r="E1778" s="4">
        <f t="shared" si="27"/>
        <v>0</v>
      </c>
      <c r="F1778" t="s">
        <v>84</v>
      </c>
      <c r="G1778" t="s">
        <v>12313</v>
      </c>
      <c r="H1778" t="s">
        <v>2325</v>
      </c>
      <c r="I1778" t="s">
        <v>31</v>
      </c>
      <c r="J1778">
        <v>0</v>
      </c>
      <c r="K1778" t="s">
        <v>12067</v>
      </c>
      <c r="L1778" t="s">
        <v>4666</v>
      </c>
      <c r="M1778" t="s">
        <v>194</v>
      </c>
      <c r="N1778" t="s">
        <v>195</v>
      </c>
      <c r="O1778" t="s">
        <v>78</v>
      </c>
      <c r="P1778" t="s">
        <v>12314</v>
      </c>
      <c r="Q1778" t="s">
        <v>171</v>
      </c>
      <c r="R1778" t="s">
        <v>426</v>
      </c>
      <c r="S1778" t="s">
        <v>12315</v>
      </c>
      <c r="T1778" s="16">
        <v>120.42</v>
      </c>
      <c r="U1778">
        <v>9</v>
      </c>
      <c r="V1778">
        <v>0</v>
      </c>
      <c r="W1778" s="16">
        <v>45.63</v>
      </c>
      <c r="X1778">
        <v>21.15</v>
      </c>
      <c r="Y1778" t="s">
        <v>41</v>
      </c>
      <c r="Z1778" t="s">
        <v>42</v>
      </c>
      <c r="AA1778" t="s">
        <v>198</v>
      </c>
    </row>
    <row r="1779" spans="1:27" ht="15.75" hidden="1" customHeight="1">
      <c r="A1779" t="s">
        <v>12316</v>
      </c>
      <c r="B1779" t="s">
        <v>12317</v>
      </c>
      <c r="C1779" s="7">
        <v>42284</v>
      </c>
      <c r="D1779" s="7">
        <v>42289</v>
      </c>
      <c r="E1779" s="4">
        <f t="shared" si="27"/>
        <v>5</v>
      </c>
      <c r="F1779" t="s">
        <v>46</v>
      </c>
      <c r="G1779" t="s">
        <v>12318</v>
      </c>
      <c r="H1779" t="s">
        <v>5088</v>
      </c>
      <c r="I1779" t="s">
        <v>49</v>
      </c>
      <c r="J1779">
        <v>0</v>
      </c>
      <c r="K1779" t="s">
        <v>2727</v>
      </c>
      <c r="L1779" t="s">
        <v>2728</v>
      </c>
      <c r="M1779" t="s">
        <v>1227</v>
      </c>
      <c r="N1779" t="s">
        <v>597</v>
      </c>
      <c r="O1779" t="s">
        <v>90</v>
      </c>
      <c r="P1779" t="s">
        <v>12319</v>
      </c>
      <c r="Q1779" t="s">
        <v>171</v>
      </c>
      <c r="R1779" t="s">
        <v>186</v>
      </c>
      <c r="S1779" t="s">
        <v>12320</v>
      </c>
      <c r="T1779" s="16">
        <v>267.48</v>
      </c>
      <c r="U1779">
        <v>12</v>
      </c>
      <c r="V1779">
        <v>0</v>
      </c>
      <c r="W1779" s="16">
        <v>128.16</v>
      </c>
      <c r="X1779">
        <v>21.15</v>
      </c>
      <c r="Y1779" t="s">
        <v>69</v>
      </c>
      <c r="Z1779" t="s">
        <v>42</v>
      </c>
      <c r="AA1779" t="s">
        <v>600</v>
      </c>
    </row>
    <row r="1780" spans="1:27" ht="15.75" hidden="1" customHeight="1">
      <c r="A1780" t="s">
        <v>12321</v>
      </c>
      <c r="B1780" t="s">
        <v>12322</v>
      </c>
      <c r="C1780" s="7">
        <v>41479</v>
      </c>
      <c r="D1780" s="7">
        <v>41483</v>
      </c>
      <c r="E1780" s="4">
        <f t="shared" si="27"/>
        <v>4</v>
      </c>
      <c r="F1780" t="s">
        <v>113</v>
      </c>
      <c r="G1780" t="s">
        <v>12323</v>
      </c>
      <c r="H1780" t="s">
        <v>8798</v>
      </c>
      <c r="I1780" t="s">
        <v>31</v>
      </c>
      <c r="J1780">
        <v>0</v>
      </c>
      <c r="K1780" t="s">
        <v>9426</v>
      </c>
      <c r="L1780" t="s">
        <v>9426</v>
      </c>
      <c r="M1780" t="s">
        <v>338</v>
      </c>
      <c r="N1780" t="s">
        <v>339</v>
      </c>
      <c r="O1780" t="s">
        <v>90</v>
      </c>
      <c r="P1780" t="s">
        <v>12324</v>
      </c>
      <c r="Q1780" t="s">
        <v>171</v>
      </c>
      <c r="R1780" t="s">
        <v>704</v>
      </c>
      <c r="S1780" t="s">
        <v>12325</v>
      </c>
      <c r="T1780" s="16">
        <v>118.8</v>
      </c>
      <c r="U1780">
        <v>4</v>
      </c>
      <c r="V1780">
        <v>0</v>
      </c>
      <c r="W1780" s="16">
        <v>49.8</v>
      </c>
      <c r="X1780">
        <v>21.13</v>
      </c>
      <c r="Y1780" t="s">
        <v>41</v>
      </c>
      <c r="Z1780" t="s">
        <v>42</v>
      </c>
      <c r="AA1780" t="s">
        <v>342</v>
      </c>
    </row>
    <row r="1781" spans="1:27" ht="15.75" hidden="1" customHeight="1">
      <c r="A1781" t="s">
        <v>12331</v>
      </c>
      <c r="B1781" t="s">
        <v>12332</v>
      </c>
      <c r="C1781" s="7">
        <v>42255</v>
      </c>
      <c r="D1781" s="7">
        <v>42260</v>
      </c>
      <c r="E1781" s="4">
        <f t="shared" si="27"/>
        <v>5</v>
      </c>
      <c r="F1781" t="s">
        <v>113</v>
      </c>
      <c r="G1781" t="s">
        <v>12333</v>
      </c>
      <c r="H1781" t="s">
        <v>927</v>
      </c>
      <c r="I1781" t="s">
        <v>49</v>
      </c>
      <c r="J1781">
        <v>37211</v>
      </c>
      <c r="K1781" t="s">
        <v>3283</v>
      </c>
      <c r="L1781" t="s">
        <v>1214</v>
      </c>
      <c r="M1781" t="s">
        <v>34</v>
      </c>
      <c r="N1781" t="s">
        <v>390</v>
      </c>
      <c r="O1781" t="s">
        <v>36</v>
      </c>
      <c r="P1781" t="s">
        <v>12334</v>
      </c>
      <c r="Q1781" t="s">
        <v>171</v>
      </c>
      <c r="R1781" t="s">
        <v>172</v>
      </c>
      <c r="S1781" t="s">
        <v>12335</v>
      </c>
      <c r="T1781" s="16">
        <v>81.567999999999998</v>
      </c>
      <c r="U1781">
        <v>2</v>
      </c>
      <c r="V1781">
        <v>0.2</v>
      </c>
      <c r="W1781" s="16">
        <v>7.1372000000000044</v>
      </c>
      <c r="X1781">
        <v>9.51</v>
      </c>
      <c r="Y1781" t="s">
        <v>41</v>
      </c>
      <c r="Z1781" t="s">
        <v>42</v>
      </c>
      <c r="AA1781" t="s">
        <v>394</v>
      </c>
    </row>
    <row r="1782" spans="1:27" ht="15.75" hidden="1" customHeight="1">
      <c r="A1782" t="s">
        <v>12336</v>
      </c>
      <c r="B1782" t="s">
        <v>12337</v>
      </c>
      <c r="C1782" s="7">
        <v>41251</v>
      </c>
      <c r="D1782" s="7">
        <v>41256</v>
      </c>
      <c r="E1782" s="4">
        <f t="shared" si="27"/>
        <v>5</v>
      </c>
      <c r="F1782" t="s">
        <v>113</v>
      </c>
      <c r="G1782" t="s">
        <v>12338</v>
      </c>
      <c r="H1782" t="s">
        <v>927</v>
      </c>
      <c r="I1782" t="s">
        <v>49</v>
      </c>
      <c r="J1782">
        <v>85204</v>
      </c>
      <c r="K1782" t="s">
        <v>4245</v>
      </c>
      <c r="L1782" t="s">
        <v>1939</v>
      </c>
      <c r="M1782" t="s">
        <v>34</v>
      </c>
      <c r="N1782" t="s">
        <v>126</v>
      </c>
      <c r="O1782" t="s">
        <v>36</v>
      </c>
      <c r="P1782" t="s">
        <v>12339</v>
      </c>
      <c r="Q1782" t="s">
        <v>171</v>
      </c>
      <c r="R1782" t="s">
        <v>186</v>
      </c>
      <c r="S1782" t="s">
        <v>12340</v>
      </c>
      <c r="T1782" s="16">
        <v>100.70399999999999</v>
      </c>
      <c r="U1782">
        <v>6</v>
      </c>
      <c r="V1782">
        <v>0.2</v>
      </c>
      <c r="W1782" s="16">
        <v>-1.258800000000001</v>
      </c>
      <c r="X1782">
        <v>7.23</v>
      </c>
      <c r="Y1782" t="s">
        <v>69</v>
      </c>
      <c r="Z1782" t="s">
        <v>42</v>
      </c>
      <c r="AA1782" t="s">
        <v>129</v>
      </c>
    </row>
    <row r="1783" spans="1:27" ht="15.75" hidden="1" customHeight="1">
      <c r="A1783" t="s">
        <v>12346</v>
      </c>
      <c r="B1783" t="s">
        <v>12347</v>
      </c>
      <c r="C1783" s="7">
        <v>42338</v>
      </c>
      <c r="D1783" s="7">
        <v>42338</v>
      </c>
      <c r="E1783" s="4">
        <f t="shared" si="27"/>
        <v>0</v>
      </c>
      <c r="F1783" t="s">
        <v>84</v>
      </c>
      <c r="G1783" t="s">
        <v>12348</v>
      </c>
      <c r="H1783" t="s">
        <v>2578</v>
      </c>
      <c r="I1783" t="s">
        <v>31</v>
      </c>
      <c r="J1783">
        <v>0</v>
      </c>
      <c r="K1783" t="s">
        <v>304</v>
      </c>
      <c r="L1783" t="s">
        <v>304</v>
      </c>
      <c r="M1783" t="s">
        <v>305</v>
      </c>
      <c r="N1783" t="s">
        <v>306</v>
      </c>
      <c r="O1783" t="s">
        <v>158</v>
      </c>
      <c r="P1783" t="s">
        <v>12349</v>
      </c>
      <c r="Q1783" t="s">
        <v>171</v>
      </c>
      <c r="R1783" t="s">
        <v>288</v>
      </c>
      <c r="S1783" t="s">
        <v>12350</v>
      </c>
      <c r="T1783" s="16">
        <v>95.424000000000007</v>
      </c>
      <c r="U1783">
        <v>12</v>
      </c>
      <c r="V1783">
        <v>0.2</v>
      </c>
      <c r="W1783" s="16">
        <v>34.463999999999999</v>
      </c>
      <c r="X1783">
        <v>20.952999999999999</v>
      </c>
      <c r="Y1783" t="s">
        <v>69</v>
      </c>
      <c r="Z1783" t="s">
        <v>42</v>
      </c>
      <c r="AA1783" t="s">
        <v>309</v>
      </c>
    </row>
    <row r="1784" spans="1:27" ht="15.75" customHeight="1">
      <c r="A1784" t="s">
        <v>12355</v>
      </c>
      <c r="B1784" t="s">
        <v>12356</v>
      </c>
      <c r="C1784" s="7">
        <v>41999</v>
      </c>
      <c r="D1784" s="7">
        <v>42004</v>
      </c>
      <c r="E1784" s="4">
        <f t="shared" si="27"/>
        <v>5</v>
      </c>
      <c r="F1784" t="s">
        <v>113</v>
      </c>
      <c r="G1784" t="s">
        <v>12357</v>
      </c>
      <c r="H1784" t="s">
        <v>2525</v>
      </c>
      <c r="I1784" t="s">
        <v>49</v>
      </c>
      <c r="J1784">
        <v>10024</v>
      </c>
      <c r="K1784" t="s">
        <v>346</v>
      </c>
      <c r="L1784" t="s">
        <v>285</v>
      </c>
      <c r="M1784" t="s">
        <v>34</v>
      </c>
      <c r="N1784" t="s">
        <v>286</v>
      </c>
      <c r="O1784" t="s">
        <v>36</v>
      </c>
      <c r="P1784" t="s">
        <v>12358</v>
      </c>
      <c r="Q1784" t="s">
        <v>56</v>
      </c>
      <c r="R1784" t="s">
        <v>57</v>
      </c>
      <c r="S1784" t="s">
        <v>12359</v>
      </c>
      <c r="T1784" s="16">
        <v>866.64599999999996</v>
      </c>
      <c r="U1784">
        <v>3</v>
      </c>
      <c r="V1784">
        <v>0.1</v>
      </c>
      <c r="W1784" s="16">
        <v>173.32919999999999</v>
      </c>
      <c r="X1784">
        <v>57.9</v>
      </c>
      <c r="Y1784" t="s">
        <v>69</v>
      </c>
      <c r="Z1784" t="s">
        <v>42</v>
      </c>
      <c r="AA1784" t="s">
        <v>290</v>
      </c>
    </row>
    <row r="1785" spans="1:27" ht="15.75" hidden="1" customHeight="1">
      <c r="A1785" t="s">
        <v>12363</v>
      </c>
      <c r="B1785" t="s">
        <v>12364</v>
      </c>
      <c r="C1785" s="7">
        <v>42077</v>
      </c>
      <c r="D1785" s="7">
        <v>42077</v>
      </c>
      <c r="E1785" s="4">
        <f t="shared" si="27"/>
        <v>0</v>
      </c>
      <c r="F1785" t="s">
        <v>84</v>
      </c>
      <c r="G1785" t="s">
        <v>12365</v>
      </c>
      <c r="H1785" t="s">
        <v>1889</v>
      </c>
      <c r="I1785" t="s">
        <v>74</v>
      </c>
      <c r="J1785">
        <v>0</v>
      </c>
      <c r="K1785" t="s">
        <v>1104</v>
      </c>
      <c r="L1785" t="s">
        <v>1105</v>
      </c>
      <c r="M1785" t="s">
        <v>1106</v>
      </c>
      <c r="N1785" t="s">
        <v>1107</v>
      </c>
      <c r="O1785" t="s">
        <v>90</v>
      </c>
      <c r="P1785" t="s">
        <v>12366</v>
      </c>
      <c r="Q1785" t="s">
        <v>38</v>
      </c>
      <c r="R1785" t="s">
        <v>347</v>
      </c>
      <c r="S1785" t="s">
        <v>12367</v>
      </c>
      <c r="T1785" s="16">
        <v>58.8</v>
      </c>
      <c r="U1785">
        <v>2</v>
      </c>
      <c r="V1785">
        <v>0</v>
      </c>
      <c r="W1785" s="16">
        <v>12.3</v>
      </c>
      <c r="X1785">
        <v>20.83</v>
      </c>
      <c r="Y1785" t="s">
        <v>59</v>
      </c>
      <c r="Z1785" t="s">
        <v>42</v>
      </c>
      <c r="AA1785" t="s">
        <v>1110</v>
      </c>
    </row>
    <row r="1786" spans="1:27" ht="15.75" hidden="1" customHeight="1">
      <c r="A1786" t="s">
        <v>12368</v>
      </c>
      <c r="B1786" t="s">
        <v>12369</v>
      </c>
      <c r="C1786" s="7">
        <v>41574</v>
      </c>
      <c r="D1786" s="7">
        <v>41574</v>
      </c>
      <c r="E1786" s="4">
        <f t="shared" si="27"/>
        <v>0</v>
      </c>
      <c r="F1786" t="s">
        <v>84</v>
      </c>
      <c r="G1786" t="s">
        <v>12370</v>
      </c>
      <c r="H1786" t="s">
        <v>688</v>
      </c>
      <c r="I1786" t="s">
        <v>49</v>
      </c>
      <c r="J1786">
        <v>0</v>
      </c>
      <c r="K1786" t="s">
        <v>10996</v>
      </c>
      <c r="L1786" t="s">
        <v>4666</v>
      </c>
      <c r="M1786" t="s">
        <v>194</v>
      </c>
      <c r="N1786" t="s">
        <v>195</v>
      </c>
      <c r="O1786" t="s">
        <v>78</v>
      </c>
      <c r="P1786" t="s">
        <v>12371</v>
      </c>
      <c r="Q1786" t="s">
        <v>171</v>
      </c>
      <c r="R1786" t="s">
        <v>704</v>
      </c>
      <c r="S1786" t="s">
        <v>12372</v>
      </c>
      <c r="T1786" s="16">
        <v>118.95</v>
      </c>
      <c r="U1786">
        <v>5</v>
      </c>
      <c r="V1786">
        <v>0</v>
      </c>
      <c r="W1786" s="16">
        <v>11.85</v>
      </c>
      <c r="X1786">
        <v>20.81</v>
      </c>
      <c r="Y1786" t="s">
        <v>69</v>
      </c>
      <c r="Z1786" t="s">
        <v>42</v>
      </c>
      <c r="AA1786" t="s">
        <v>198</v>
      </c>
    </row>
    <row r="1787" spans="1:27" ht="15.75" customHeight="1">
      <c r="A1787" t="s">
        <v>12377</v>
      </c>
      <c r="B1787" t="s">
        <v>12378</v>
      </c>
      <c r="C1787" s="7">
        <v>41521</v>
      </c>
      <c r="D1787" s="7">
        <v>41521</v>
      </c>
      <c r="E1787" s="4">
        <f t="shared" si="27"/>
        <v>0</v>
      </c>
      <c r="F1787" t="s">
        <v>84</v>
      </c>
      <c r="G1787" t="s">
        <v>12379</v>
      </c>
      <c r="H1787" t="s">
        <v>6169</v>
      </c>
      <c r="I1787" t="s">
        <v>31</v>
      </c>
      <c r="J1787">
        <v>0</v>
      </c>
      <c r="K1787" t="s">
        <v>1349</v>
      </c>
      <c r="L1787" t="s">
        <v>1349</v>
      </c>
      <c r="M1787" t="s">
        <v>655</v>
      </c>
      <c r="N1787" t="s">
        <v>77</v>
      </c>
      <c r="O1787" t="s">
        <v>78</v>
      </c>
      <c r="P1787" t="s">
        <v>10340</v>
      </c>
      <c r="Q1787" t="s">
        <v>56</v>
      </c>
      <c r="R1787" t="s">
        <v>392</v>
      </c>
      <c r="S1787" t="s">
        <v>10341</v>
      </c>
      <c r="T1787" s="16">
        <v>206.4</v>
      </c>
      <c r="U1787">
        <v>4</v>
      </c>
      <c r="V1787">
        <v>0</v>
      </c>
      <c r="W1787" s="16">
        <v>99</v>
      </c>
      <c r="X1787">
        <v>20.78</v>
      </c>
      <c r="Y1787" t="s">
        <v>69</v>
      </c>
      <c r="Z1787" t="s">
        <v>42</v>
      </c>
      <c r="AA1787" t="s">
        <v>81</v>
      </c>
    </row>
    <row r="1788" spans="1:27" ht="15.75" hidden="1" customHeight="1">
      <c r="A1788" t="s">
        <v>12381</v>
      </c>
      <c r="B1788" t="s">
        <v>12382</v>
      </c>
      <c r="C1788" s="7">
        <v>41600</v>
      </c>
      <c r="D1788" s="7">
        <v>41607</v>
      </c>
      <c r="E1788" s="4">
        <f t="shared" si="27"/>
        <v>7</v>
      </c>
      <c r="F1788" t="s">
        <v>113</v>
      </c>
      <c r="G1788" t="s">
        <v>12383</v>
      </c>
      <c r="H1788" t="s">
        <v>4969</v>
      </c>
      <c r="I1788" t="s">
        <v>31</v>
      </c>
      <c r="J1788">
        <v>0</v>
      </c>
      <c r="K1788" t="s">
        <v>99</v>
      </c>
      <c r="L1788" t="s">
        <v>51</v>
      </c>
      <c r="M1788" t="s">
        <v>52</v>
      </c>
      <c r="N1788" t="s">
        <v>53</v>
      </c>
      <c r="O1788" t="s">
        <v>54</v>
      </c>
      <c r="P1788" t="s">
        <v>12384</v>
      </c>
      <c r="Q1788" t="s">
        <v>171</v>
      </c>
      <c r="R1788" t="s">
        <v>3089</v>
      </c>
      <c r="S1788" t="s">
        <v>12385</v>
      </c>
      <c r="T1788" s="16">
        <v>92.88</v>
      </c>
      <c r="U1788">
        <v>4</v>
      </c>
      <c r="V1788">
        <v>0.1</v>
      </c>
      <c r="W1788" s="16">
        <v>36.119999999999997</v>
      </c>
      <c r="X1788">
        <v>20.71</v>
      </c>
      <c r="Y1788" t="s">
        <v>187</v>
      </c>
      <c r="Z1788" t="s">
        <v>42</v>
      </c>
      <c r="AA1788" t="s">
        <v>60</v>
      </c>
    </row>
    <row r="1789" spans="1:27" ht="15.75" hidden="1" customHeight="1">
      <c r="A1789" t="s">
        <v>12386</v>
      </c>
      <c r="B1789" t="s">
        <v>12387</v>
      </c>
      <c r="C1789" s="7">
        <v>41348</v>
      </c>
      <c r="D1789" s="7">
        <v>41349</v>
      </c>
      <c r="E1789" s="4">
        <f t="shared" si="27"/>
        <v>1</v>
      </c>
      <c r="F1789" t="s">
        <v>28</v>
      </c>
      <c r="G1789" t="s">
        <v>12388</v>
      </c>
      <c r="H1789" t="s">
        <v>2475</v>
      </c>
      <c r="I1789" t="s">
        <v>49</v>
      </c>
      <c r="J1789">
        <v>57401</v>
      </c>
      <c r="K1789" t="s">
        <v>6849</v>
      </c>
      <c r="L1789" t="s">
        <v>241</v>
      </c>
      <c r="M1789" t="s">
        <v>242</v>
      </c>
      <c r="N1789" t="s">
        <v>243</v>
      </c>
      <c r="O1789" t="s">
        <v>78</v>
      </c>
      <c r="P1789" t="s">
        <v>12389</v>
      </c>
      <c r="Q1789" t="s">
        <v>171</v>
      </c>
      <c r="R1789" t="s">
        <v>288</v>
      </c>
      <c r="S1789" t="s">
        <v>12390</v>
      </c>
      <c r="T1789" s="16">
        <v>108.24</v>
      </c>
      <c r="U1789">
        <v>11</v>
      </c>
      <c r="V1789">
        <v>0</v>
      </c>
      <c r="W1789" s="16">
        <v>39.93</v>
      </c>
      <c r="X1789">
        <v>20.68</v>
      </c>
      <c r="Y1789" t="s">
        <v>41</v>
      </c>
      <c r="Z1789" t="s">
        <v>42</v>
      </c>
      <c r="AA1789" t="s">
        <v>246</v>
      </c>
    </row>
    <row r="1790" spans="1:27" ht="15.75" customHeight="1">
      <c r="A1790" t="s">
        <v>12391</v>
      </c>
      <c r="B1790" t="s">
        <v>12392</v>
      </c>
      <c r="C1790" s="7">
        <v>42258</v>
      </c>
      <c r="D1790" s="7">
        <v>42263</v>
      </c>
      <c r="E1790" s="4">
        <f t="shared" si="27"/>
        <v>5</v>
      </c>
      <c r="F1790" t="s">
        <v>113</v>
      </c>
      <c r="G1790" t="s">
        <v>12393</v>
      </c>
      <c r="H1790" t="s">
        <v>3586</v>
      </c>
      <c r="I1790" t="s">
        <v>31</v>
      </c>
      <c r="J1790" s="3">
        <v>0</v>
      </c>
      <c r="K1790" t="s">
        <v>6410</v>
      </c>
      <c r="L1790" t="s">
        <v>6411</v>
      </c>
      <c r="M1790" t="s">
        <v>2831</v>
      </c>
      <c r="N1790" t="s">
        <v>89</v>
      </c>
      <c r="O1790" t="s">
        <v>90</v>
      </c>
      <c r="P1790" t="s">
        <v>12394</v>
      </c>
      <c r="Q1790" t="s">
        <v>56</v>
      </c>
      <c r="R1790" t="s">
        <v>392</v>
      </c>
      <c r="S1790" t="s">
        <v>12395</v>
      </c>
      <c r="T1790" s="16">
        <v>175.8</v>
      </c>
      <c r="U1790">
        <v>4</v>
      </c>
      <c r="V1790">
        <v>0</v>
      </c>
      <c r="W1790" s="16">
        <v>79.08</v>
      </c>
      <c r="X1790">
        <v>20.66</v>
      </c>
      <c r="Y1790" t="s">
        <v>69</v>
      </c>
      <c r="Z1790" t="s">
        <v>42</v>
      </c>
      <c r="AA1790" t="s">
        <v>94</v>
      </c>
    </row>
    <row r="1791" spans="1:27" ht="15.75" customHeight="1">
      <c r="A1791" t="s">
        <v>12396</v>
      </c>
      <c r="B1791" t="s">
        <v>12397</v>
      </c>
      <c r="C1791" s="7">
        <v>41488</v>
      </c>
      <c r="D1791" s="7">
        <v>41492</v>
      </c>
      <c r="E1791" s="4">
        <f t="shared" si="27"/>
        <v>4</v>
      </c>
      <c r="F1791" t="s">
        <v>113</v>
      </c>
      <c r="G1791" t="s">
        <v>12398</v>
      </c>
      <c r="H1791" t="s">
        <v>2660</v>
      </c>
      <c r="I1791" t="s">
        <v>31</v>
      </c>
      <c r="J1791">
        <v>97477</v>
      </c>
      <c r="K1791" t="s">
        <v>1436</v>
      </c>
      <c r="L1791" t="s">
        <v>606</v>
      </c>
      <c r="M1791" t="s">
        <v>34</v>
      </c>
      <c r="N1791" t="s">
        <v>126</v>
      </c>
      <c r="O1791" t="s">
        <v>36</v>
      </c>
      <c r="P1791" t="s">
        <v>12399</v>
      </c>
      <c r="Q1791" t="s">
        <v>56</v>
      </c>
      <c r="R1791" t="s">
        <v>119</v>
      </c>
      <c r="S1791" t="s">
        <v>12400</v>
      </c>
      <c r="T1791" s="16">
        <v>277.5</v>
      </c>
      <c r="U1791">
        <v>4</v>
      </c>
      <c r="V1791">
        <v>0.5</v>
      </c>
      <c r="W1791" s="16">
        <v>-188.7</v>
      </c>
      <c r="X1791">
        <v>31.16</v>
      </c>
      <c r="Y1791" t="s">
        <v>41</v>
      </c>
      <c r="Z1791" t="s">
        <v>42</v>
      </c>
      <c r="AA1791" t="s">
        <v>129</v>
      </c>
    </row>
    <row r="1792" spans="1:27" ht="15.75" hidden="1" customHeight="1">
      <c r="A1792" t="s">
        <v>12401</v>
      </c>
      <c r="B1792" t="s">
        <v>12402</v>
      </c>
      <c r="C1792" s="7">
        <v>42327</v>
      </c>
      <c r="D1792" s="7">
        <v>42331</v>
      </c>
      <c r="E1792" s="4">
        <f t="shared" si="27"/>
        <v>4</v>
      </c>
      <c r="F1792" t="s">
        <v>113</v>
      </c>
      <c r="G1792" t="s">
        <v>12403</v>
      </c>
      <c r="H1792" t="s">
        <v>2914</v>
      </c>
      <c r="I1792" t="s">
        <v>31</v>
      </c>
      <c r="J1792">
        <v>0</v>
      </c>
      <c r="K1792" t="s">
        <v>3973</v>
      </c>
      <c r="L1792" t="s">
        <v>3974</v>
      </c>
      <c r="M1792" t="s">
        <v>596</v>
      </c>
      <c r="N1792" t="s">
        <v>597</v>
      </c>
      <c r="O1792" t="s">
        <v>90</v>
      </c>
      <c r="P1792" t="s">
        <v>12404</v>
      </c>
      <c r="Q1792" t="s">
        <v>171</v>
      </c>
      <c r="R1792" t="s">
        <v>474</v>
      </c>
      <c r="S1792" t="s">
        <v>12405</v>
      </c>
      <c r="T1792" s="16">
        <v>213.12</v>
      </c>
      <c r="U1792">
        <v>8</v>
      </c>
      <c r="V1792">
        <v>0</v>
      </c>
      <c r="W1792" s="16">
        <v>18.96</v>
      </c>
      <c r="X1792">
        <v>20.63</v>
      </c>
      <c r="Y1792" t="s">
        <v>69</v>
      </c>
      <c r="Z1792" t="s">
        <v>42</v>
      </c>
      <c r="AA1792" t="s">
        <v>600</v>
      </c>
    </row>
    <row r="1793" spans="1:27" ht="15.75" hidden="1" customHeight="1">
      <c r="A1793" t="s">
        <v>12410</v>
      </c>
      <c r="B1793" t="s">
        <v>12411</v>
      </c>
      <c r="C1793" s="7">
        <v>41579</v>
      </c>
      <c r="D1793" s="7">
        <v>41582</v>
      </c>
      <c r="E1793" s="4">
        <f t="shared" si="27"/>
        <v>3</v>
      </c>
      <c r="F1793" t="s">
        <v>28</v>
      </c>
      <c r="G1793" t="s">
        <v>12412</v>
      </c>
      <c r="H1793" t="s">
        <v>2385</v>
      </c>
      <c r="I1793" t="s">
        <v>31</v>
      </c>
      <c r="J1793">
        <v>0</v>
      </c>
      <c r="K1793" t="s">
        <v>12413</v>
      </c>
      <c r="L1793" t="s">
        <v>588</v>
      </c>
      <c r="M1793" t="s">
        <v>181</v>
      </c>
      <c r="N1793" t="s">
        <v>77</v>
      </c>
      <c r="O1793" t="s">
        <v>78</v>
      </c>
      <c r="P1793" t="s">
        <v>12414</v>
      </c>
      <c r="Q1793" t="s">
        <v>171</v>
      </c>
      <c r="R1793" t="s">
        <v>3089</v>
      </c>
      <c r="S1793" t="s">
        <v>12415</v>
      </c>
      <c r="T1793" s="16">
        <v>118.95</v>
      </c>
      <c r="U1793">
        <v>5</v>
      </c>
      <c r="V1793">
        <v>0</v>
      </c>
      <c r="W1793" s="16">
        <v>14.25</v>
      </c>
      <c r="X1793">
        <v>20.59</v>
      </c>
      <c r="Y1793" t="s">
        <v>69</v>
      </c>
      <c r="Z1793" t="s">
        <v>42</v>
      </c>
      <c r="AA1793" t="s">
        <v>81</v>
      </c>
    </row>
    <row r="1794" spans="1:27" ht="15.75" hidden="1" customHeight="1">
      <c r="A1794" t="s">
        <v>12416</v>
      </c>
      <c r="B1794" t="s">
        <v>12417</v>
      </c>
      <c r="C1794" s="7">
        <v>42139</v>
      </c>
      <c r="D1794" s="7">
        <v>42143</v>
      </c>
      <c r="E1794" s="4">
        <f t="shared" ref="E1794:E1857" si="28">D1794-C1794</f>
        <v>4</v>
      </c>
      <c r="F1794" t="s">
        <v>113</v>
      </c>
      <c r="G1794" t="s">
        <v>12418</v>
      </c>
      <c r="H1794" t="s">
        <v>4994</v>
      </c>
      <c r="I1794" t="s">
        <v>31</v>
      </c>
      <c r="J1794">
        <v>44105</v>
      </c>
      <c r="K1794" t="s">
        <v>3590</v>
      </c>
      <c r="L1794" t="s">
        <v>1309</v>
      </c>
      <c r="M1794" t="s">
        <v>34</v>
      </c>
      <c r="N1794" t="s">
        <v>286</v>
      </c>
      <c r="O1794" t="s">
        <v>36</v>
      </c>
      <c r="P1794" t="s">
        <v>12419</v>
      </c>
      <c r="Q1794" t="s">
        <v>171</v>
      </c>
      <c r="R1794" t="s">
        <v>426</v>
      </c>
      <c r="S1794" t="s">
        <v>12420</v>
      </c>
      <c r="T1794" s="16">
        <v>58.170000000000009</v>
      </c>
      <c r="U1794">
        <v>5</v>
      </c>
      <c r="V1794">
        <v>0.7</v>
      </c>
      <c r="W1794" s="16">
        <v>-46.53600000000003</v>
      </c>
      <c r="X1794">
        <v>7.43</v>
      </c>
      <c r="Y1794" t="s">
        <v>41</v>
      </c>
      <c r="Z1794" t="s">
        <v>42</v>
      </c>
      <c r="AA1794" t="s">
        <v>290</v>
      </c>
    </row>
    <row r="1795" spans="1:27" ht="15.75" hidden="1" customHeight="1">
      <c r="A1795" t="s">
        <v>12423</v>
      </c>
      <c r="B1795" t="s">
        <v>12424</v>
      </c>
      <c r="C1795" s="7">
        <v>41602</v>
      </c>
      <c r="D1795" s="7">
        <v>41606</v>
      </c>
      <c r="E1795" s="4">
        <f t="shared" si="28"/>
        <v>4</v>
      </c>
      <c r="F1795" t="s">
        <v>113</v>
      </c>
      <c r="G1795" t="s">
        <v>12425</v>
      </c>
      <c r="H1795" t="s">
        <v>4994</v>
      </c>
      <c r="I1795" t="s">
        <v>31</v>
      </c>
      <c r="J1795">
        <v>90004</v>
      </c>
      <c r="K1795" t="s">
        <v>343</v>
      </c>
      <c r="L1795" t="s">
        <v>323</v>
      </c>
      <c r="M1795" t="s">
        <v>34</v>
      </c>
      <c r="N1795" t="s">
        <v>126</v>
      </c>
      <c r="O1795" t="s">
        <v>36</v>
      </c>
      <c r="P1795" t="s">
        <v>2965</v>
      </c>
      <c r="Q1795" t="s">
        <v>171</v>
      </c>
      <c r="R1795" t="s">
        <v>704</v>
      </c>
      <c r="S1795" t="s">
        <v>2966</v>
      </c>
      <c r="T1795" s="16">
        <v>368.91</v>
      </c>
      <c r="U1795">
        <v>9</v>
      </c>
      <c r="V1795">
        <v>0</v>
      </c>
      <c r="W1795" s="16">
        <v>180.76589999999999</v>
      </c>
      <c r="X1795">
        <v>6.98</v>
      </c>
      <c r="Y1795" t="s">
        <v>69</v>
      </c>
      <c r="Z1795" t="s">
        <v>42</v>
      </c>
      <c r="AA1795" t="s">
        <v>129</v>
      </c>
    </row>
    <row r="1796" spans="1:27" ht="15.75" hidden="1" customHeight="1">
      <c r="A1796" t="s">
        <v>12433</v>
      </c>
      <c r="B1796" t="s">
        <v>12434</v>
      </c>
      <c r="C1796" s="7">
        <v>41699</v>
      </c>
      <c r="D1796" s="7">
        <v>41706</v>
      </c>
      <c r="E1796" s="4">
        <f t="shared" si="28"/>
        <v>7</v>
      </c>
      <c r="F1796" t="s">
        <v>113</v>
      </c>
      <c r="G1796" t="s">
        <v>12435</v>
      </c>
      <c r="H1796" t="s">
        <v>935</v>
      </c>
      <c r="I1796" t="s">
        <v>74</v>
      </c>
      <c r="J1796">
        <v>0</v>
      </c>
      <c r="K1796" t="s">
        <v>12436</v>
      </c>
      <c r="L1796" t="s">
        <v>10025</v>
      </c>
      <c r="M1796" t="s">
        <v>194</v>
      </c>
      <c r="N1796" t="s">
        <v>195</v>
      </c>
      <c r="O1796" t="s">
        <v>78</v>
      </c>
      <c r="P1796" t="s">
        <v>12437</v>
      </c>
      <c r="Q1796" t="s">
        <v>171</v>
      </c>
      <c r="R1796" t="s">
        <v>172</v>
      </c>
      <c r="S1796" t="s">
        <v>12438</v>
      </c>
      <c r="T1796" s="16">
        <v>325.26</v>
      </c>
      <c r="U1796">
        <v>6</v>
      </c>
      <c r="V1796">
        <v>0</v>
      </c>
      <c r="W1796" s="16">
        <v>74.7</v>
      </c>
      <c r="X1796">
        <v>20.48</v>
      </c>
      <c r="Y1796" t="s">
        <v>69</v>
      </c>
      <c r="Z1796" t="s">
        <v>42</v>
      </c>
      <c r="AA1796" t="s">
        <v>198</v>
      </c>
    </row>
    <row r="1797" spans="1:27" ht="15.75" hidden="1" customHeight="1">
      <c r="A1797" t="s">
        <v>12439</v>
      </c>
      <c r="B1797" t="s">
        <v>12440</v>
      </c>
      <c r="C1797" s="7">
        <v>41775</v>
      </c>
      <c r="D1797" s="7">
        <v>41779</v>
      </c>
      <c r="E1797" s="4">
        <f t="shared" si="28"/>
        <v>4</v>
      </c>
      <c r="F1797" t="s">
        <v>46</v>
      </c>
      <c r="G1797" t="s">
        <v>12441</v>
      </c>
      <c r="H1797" t="s">
        <v>4994</v>
      </c>
      <c r="I1797" t="s">
        <v>31</v>
      </c>
      <c r="J1797">
        <v>33311</v>
      </c>
      <c r="K1797" t="s">
        <v>6427</v>
      </c>
      <c r="L1797" t="s">
        <v>3062</v>
      </c>
      <c r="M1797" t="s">
        <v>34</v>
      </c>
      <c r="N1797" t="s">
        <v>390</v>
      </c>
      <c r="O1797" t="s">
        <v>36</v>
      </c>
      <c r="P1797" t="s">
        <v>11584</v>
      </c>
      <c r="Q1797" t="s">
        <v>171</v>
      </c>
      <c r="R1797" t="s">
        <v>426</v>
      </c>
      <c r="S1797" t="s">
        <v>11585</v>
      </c>
      <c r="T1797" s="16">
        <v>7.7640000000000011</v>
      </c>
      <c r="U1797">
        <v>4</v>
      </c>
      <c r="V1797">
        <v>0.7</v>
      </c>
      <c r="W1797" s="16">
        <v>-5.1760000000000002</v>
      </c>
      <c r="X1797">
        <v>1.56</v>
      </c>
      <c r="Y1797" t="s">
        <v>69</v>
      </c>
      <c r="Z1797" t="s">
        <v>42</v>
      </c>
      <c r="AA1797" t="s">
        <v>394</v>
      </c>
    </row>
    <row r="1798" spans="1:27" ht="15.75" hidden="1" customHeight="1">
      <c r="A1798" t="s">
        <v>12442</v>
      </c>
      <c r="B1798" t="s">
        <v>12443</v>
      </c>
      <c r="C1798" s="7">
        <v>41165</v>
      </c>
      <c r="D1798" s="7">
        <v>41165</v>
      </c>
      <c r="E1798" s="4">
        <f t="shared" si="28"/>
        <v>0</v>
      </c>
      <c r="F1798" t="s">
        <v>84</v>
      </c>
      <c r="G1798" t="s">
        <v>12444</v>
      </c>
      <c r="H1798" t="s">
        <v>3041</v>
      </c>
      <c r="I1798" t="s">
        <v>31</v>
      </c>
      <c r="J1798">
        <v>10009</v>
      </c>
      <c r="K1798" t="s">
        <v>346</v>
      </c>
      <c r="L1798" t="s">
        <v>285</v>
      </c>
      <c r="M1798" t="s">
        <v>34</v>
      </c>
      <c r="N1798" t="s">
        <v>286</v>
      </c>
      <c r="O1798" t="s">
        <v>36</v>
      </c>
      <c r="P1798" t="s">
        <v>12445</v>
      </c>
      <c r="Q1798" t="s">
        <v>38</v>
      </c>
      <c r="R1798" t="s">
        <v>317</v>
      </c>
      <c r="S1798" t="s">
        <v>12446</v>
      </c>
      <c r="T1798" s="16">
        <v>2799.96</v>
      </c>
      <c r="U1798">
        <v>4</v>
      </c>
      <c r="V1798">
        <v>0</v>
      </c>
      <c r="W1798" s="16">
        <v>1371.9803999999999</v>
      </c>
      <c r="X1798">
        <v>675.15</v>
      </c>
      <c r="Y1798" t="s">
        <v>41</v>
      </c>
      <c r="Z1798" t="s">
        <v>42</v>
      </c>
      <c r="AA1798" t="s">
        <v>290</v>
      </c>
    </row>
    <row r="1799" spans="1:27" ht="15.75" hidden="1" customHeight="1">
      <c r="A1799" t="s">
        <v>12450</v>
      </c>
      <c r="B1799" t="s">
        <v>12451</v>
      </c>
      <c r="C1799" s="7">
        <v>41858</v>
      </c>
      <c r="D1799" s="7">
        <v>41858</v>
      </c>
      <c r="E1799" s="4">
        <f t="shared" si="28"/>
        <v>0</v>
      </c>
      <c r="F1799" t="s">
        <v>84</v>
      </c>
      <c r="G1799" t="s">
        <v>12452</v>
      </c>
      <c r="H1799" t="s">
        <v>1535</v>
      </c>
      <c r="I1799" t="s">
        <v>49</v>
      </c>
      <c r="J1799">
        <v>0</v>
      </c>
      <c r="K1799" t="s">
        <v>12453</v>
      </c>
      <c r="L1799" t="s">
        <v>876</v>
      </c>
      <c r="M1799" t="s">
        <v>156</v>
      </c>
      <c r="N1799" t="s">
        <v>157</v>
      </c>
      <c r="O1799" t="s">
        <v>158</v>
      </c>
      <c r="P1799" t="s">
        <v>11624</v>
      </c>
      <c r="Q1799" t="s">
        <v>171</v>
      </c>
      <c r="R1799" t="s">
        <v>704</v>
      </c>
      <c r="S1799" t="s">
        <v>11625</v>
      </c>
      <c r="T1799" s="16">
        <v>98.08</v>
      </c>
      <c r="U1799">
        <v>8</v>
      </c>
      <c r="V1799">
        <v>0</v>
      </c>
      <c r="W1799" s="16">
        <v>19.52</v>
      </c>
      <c r="X1799">
        <v>20.367000000000001</v>
      </c>
      <c r="Y1799" t="s">
        <v>41</v>
      </c>
      <c r="Z1799" t="s">
        <v>42</v>
      </c>
      <c r="AA1799" t="s">
        <v>161</v>
      </c>
    </row>
    <row r="1800" spans="1:27" ht="15.75" hidden="1" customHeight="1">
      <c r="A1800" t="s">
        <v>12454</v>
      </c>
      <c r="B1800" t="s">
        <v>12455</v>
      </c>
      <c r="C1800" s="7">
        <v>42301</v>
      </c>
      <c r="D1800" s="7">
        <v>42306</v>
      </c>
      <c r="E1800" s="4">
        <f t="shared" si="28"/>
        <v>5</v>
      </c>
      <c r="F1800" t="s">
        <v>46</v>
      </c>
      <c r="G1800" t="s">
        <v>12456</v>
      </c>
      <c r="H1800" t="s">
        <v>3041</v>
      </c>
      <c r="I1800" t="s">
        <v>31</v>
      </c>
      <c r="J1800">
        <v>78207</v>
      </c>
      <c r="K1800" t="s">
        <v>7585</v>
      </c>
      <c r="L1800" t="s">
        <v>185</v>
      </c>
      <c r="M1800" t="s">
        <v>34</v>
      </c>
      <c r="N1800" t="s">
        <v>35</v>
      </c>
      <c r="O1800" t="s">
        <v>36</v>
      </c>
      <c r="P1800" t="s">
        <v>12457</v>
      </c>
      <c r="Q1800" t="s">
        <v>38</v>
      </c>
      <c r="R1800" t="s">
        <v>39</v>
      </c>
      <c r="S1800" t="s">
        <v>12458</v>
      </c>
      <c r="T1800" s="16">
        <v>823.96000000000015</v>
      </c>
      <c r="U1800">
        <v>5</v>
      </c>
      <c r="V1800">
        <v>0.2</v>
      </c>
      <c r="W1800" s="16">
        <v>51.497499999999967</v>
      </c>
      <c r="X1800">
        <v>91.82</v>
      </c>
      <c r="Y1800" t="s">
        <v>69</v>
      </c>
      <c r="Z1800" t="s">
        <v>42</v>
      </c>
      <c r="AA1800" t="s">
        <v>43</v>
      </c>
    </row>
    <row r="1801" spans="1:27" ht="15.75" hidden="1" customHeight="1">
      <c r="A1801" t="s">
        <v>12459</v>
      </c>
      <c r="B1801" t="s">
        <v>12460</v>
      </c>
      <c r="C1801" s="7">
        <v>41888</v>
      </c>
      <c r="D1801" s="7">
        <v>41890</v>
      </c>
      <c r="E1801" s="4">
        <f t="shared" si="28"/>
        <v>2</v>
      </c>
      <c r="F1801" t="s">
        <v>46</v>
      </c>
      <c r="G1801" t="s">
        <v>12461</v>
      </c>
      <c r="H1801" t="s">
        <v>3041</v>
      </c>
      <c r="I1801" t="s">
        <v>31</v>
      </c>
      <c r="J1801">
        <v>37604</v>
      </c>
      <c r="K1801" t="s">
        <v>9485</v>
      </c>
      <c r="L1801" t="s">
        <v>1214</v>
      </c>
      <c r="M1801" t="s">
        <v>34</v>
      </c>
      <c r="N1801" t="s">
        <v>390</v>
      </c>
      <c r="O1801" t="s">
        <v>36</v>
      </c>
      <c r="P1801" t="s">
        <v>6254</v>
      </c>
      <c r="Q1801" t="s">
        <v>38</v>
      </c>
      <c r="R1801" t="s">
        <v>39</v>
      </c>
      <c r="S1801" t="s">
        <v>6255</v>
      </c>
      <c r="T1801" s="16">
        <v>108.78400000000001</v>
      </c>
      <c r="U1801">
        <v>2</v>
      </c>
      <c r="V1801">
        <v>0.2</v>
      </c>
      <c r="W1801" s="16">
        <v>6.7990000000000066</v>
      </c>
      <c r="X1801">
        <v>44.15</v>
      </c>
      <c r="Y1801" t="s">
        <v>59</v>
      </c>
      <c r="Z1801" t="s">
        <v>42</v>
      </c>
      <c r="AA1801" t="s">
        <v>394</v>
      </c>
    </row>
    <row r="1802" spans="1:27" ht="15.75" hidden="1" customHeight="1">
      <c r="A1802" t="s">
        <v>12464</v>
      </c>
      <c r="B1802" t="s">
        <v>12465</v>
      </c>
      <c r="C1802" s="7">
        <v>41649</v>
      </c>
      <c r="D1802" s="7">
        <v>41656</v>
      </c>
      <c r="E1802" s="4">
        <f t="shared" si="28"/>
        <v>7</v>
      </c>
      <c r="F1802" t="s">
        <v>113</v>
      </c>
      <c r="G1802" t="s">
        <v>12466</v>
      </c>
      <c r="H1802" t="s">
        <v>250</v>
      </c>
      <c r="I1802" t="s">
        <v>31</v>
      </c>
      <c r="J1802">
        <v>0</v>
      </c>
      <c r="K1802" t="s">
        <v>295</v>
      </c>
      <c r="L1802" t="s">
        <v>296</v>
      </c>
      <c r="M1802" t="s">
        <v>297</v>
      </c>
      <c r="N1802" t="s">
        <v>136</v>
      </c>
      <c r="O1802" t="s">
        <v>54</v>
      </c>
      <c r="P1802" t="s">
        <v>9936</v>
      </c>
      <c r="Q1802" t="s">
        <v>171</v>
      </c>
      <c r="R1802" t="s">
        <v>426</v>
      </c>
      <c r="S1802" t="s">
        <v>9937</v>
      </c>
      <c r="T1802" s="16">
        <v>169.38</v>
      </c>
      <c r="U1802">
        <v>6</v>
      </c>
      <c r="V1802">
        <v>0</v>
      </c>
      <c r="W1802" s="16">
        <v>81.179999999999993</v>
      </c>
      <c r="X1802">
        <v>20.29</v>
      </c>
      <c r="Y1802" t="s">
        <v>187</v>
      </c>
      <c r="Z1802" t="s">
        <v>42</v>
      </c>
      <c r="AA1802" t="s">
        <v>139</v>
      </c>
    </row>
    <row r="1803" spans="1:27" ht="15.75" hidden="1" customHeight="1">
      <c r="A1803" t="s">
        <v>12469</v>
      </c>
      <c r="B1803" t="s">
        <v>12470</v>
      </c>
      <c r="C1803" s="7">
        <v>41758</v>
      </c>
      <c r="D1803" s="7">
        <v>41760</v>
      </c>
      <c r="E1803" s="4">
        <f t="shared" si="28"/>
        <v>2</v>
      </c>
      <c r="F1803" t="s">
        <v>28</v>
      </c>
      <c r="G1803" t="s">
        <v>12471</v>
      </c>
      <c r="H1803" t="s">
        <v>3693</v>
      </c>
      <c r="I1803" t="s">
        <v>31</v>
      </c>
      <c r="J1803">
        <v>0</v>
      </c>
      <c r="K1803" t="s">
        <v>530</v>
      </c>
      <c r="L1803" t="s">
        <v>530</v>
      </c>
      <c r="M1803" t="s">
        <v>531</v>
      </c>
      <c r="N1803" t="s">
        <v>254</v>
      </c>
      <c r="O1803" t="s">
        <v>158</v>
      </c>
      <c r="P1803" t="s">
        <v>12472</v>
      </c>
      <c r="Q1803" t="s">
        <v>171</v>
      </c>
      <c r="R1803" t="s">
        <v>474</v>
      </c>
      <c r="S1803" t="s">
        <v>12473</v>
      </c>
      <c r="T1803" s="16">
        <v>132.30000000000001</v>
      </c>
      <c r="U1803">
        <v>9</v>
      </c>
      <c r="V1803">
        <v>0</v>
      </c>
      <c r="W1803" s="16">
        <v>35.64</v>
      </c>
      <c r="X1803">
        <v>20.212</v>
      </c>
      <c r="Y1803" t="s">
        <v>41</v>
      </c>
      <c r="Z1803" t="s">
        <v>42</v>
      </c>
      <c r="AA1803" t="s">
        <v>257</v>
      </c>
    </row>
    <row r="1804" spans="1:27" ht="15.75" hidden="1" customHeight="1">
      <c r="A1804" t="s">
        <v>12474</v>
      </c>
      <c r="B1804" t="s">
        <v>12475</v>
      </c>
      <c r="C1804" s="7">
        <v>42263</v>
      </c>
      <c r="D1804" s="7">
        <v>42265</v>
      </c>
      <c r="E1804" s="4">
        <f t="shared" si="28"/>
        <v>2</v>
      </c>
      <c r="F1804" t="s">
        <v>46</v>
      </c>
      <c r="G1804" t="s">
        <v>12476</v>
      </c>
      <c r="H1804" t="s">
        <v>3187</v>
      </c>
      <c r="I1804" t="s">
        <v>31</v>
      </c>
      <c r="J1804">
        <v>0</v>
      </c>
      <c r="K1804" t="s">
        <v>2198</v>
      </c>
      <c r="L1804" t="s">
        <v>2198</v>
      </c>
      <c r="M1804" t="s">
        <v>433</v>
      </c>
      <c r="N1804" t="s">
        <v>136</v>
      </c>
      <c r="O1804" t="s">
        <v>54</v>
      </c>
      <c r="P1804" t="s">
        <v>12477</v>
      </c>
      <c r="Q1804" t="s">
        <v>38</v>
      </c>
      <c r="R1804" t="s">
        <v>347</v>
      </c>
      <c r="S1804" t="s">
        <v>12478</v>
      </c>
      <c r="T1804" s="16">
        <v>117.96</v>
      </c>
      <c r="U1804">
        <v>4</v>
      </c>
      <c r="V1804">
        <v>0</v>
      </c>
      <c r="W1804" s="16">
        <v>15.24</v>
      </c>
      <c r="X1804">
        <v>20.21</v>
      </c>
      <c r="Y1804" t="s">
        <v>41</v>
      </c>
      <c r="Z1804" t="s">
        <v>42</v>
      </c>
      <c r="AA1804" t="s">
        <v>139</v>
      </c>
    </row>
    <row r="1805" spans="1:27" ht="15.75" hidden="1" customHeight="1">
      <c r="A1805" t="s">
        <v>12479</v>
      </c>
      <c r="B1805" t="s">
        <v>12480</v>
      </c>
      <c r="C1805" s="7">
        <v>40946</v>
      </c>
      <c r="D1805" s="7">
        <v>40952</v>
      </c>
      <c r="E1805" s="4">
        <f t="shared" si="28"/>
        <v>6</v>
      </c>
      <c r="F1805" t="s">
        <v>113</v>
      </c>
      <c r="G1805" t="s">
        <v>12481</v>
      </c>
      <c r="H1805" t="s">
        <v>1634</v>
      </c>
      <c r="I1805" t="s">
        <v>31</v>
      </c>
      <c r="J1805">
        <v>0</v>
      </c>
      <c r="K1805" t="s">
        <v>2593</v>
      </c>
      <c r="L1805" t="s">
        <v>493</v>
      </c>
      <c r="M1805" t="s">
        <v>168</v>
      </c>
      <c r="N1805" t="s">
        <v>169</v>
      </c>
      <c r="O1805" t="s">
        <v>54</v>
      </c>
      <c r="P1805" t="s">
        <v>12482</v>
      </c>
      <c r="Q1805" t="s">
        <v>171</v>
      </c>
      <c r="R1805" t="s">
        <v>172</v>
      </c>
      <c r="S1805" t="s">
        <v>12483</v>
      </c>
      <c r="T1805" s="16">
        <v>278.16000000000003</v>
      </c>
      <c r="U1805">
        <v>4</v>
      </c>
      <c r="V1805">
        <v>0</v>
      </c>
      <c r="W1805" s="16">
        <v>133.44</v>
      </c>
      <c r="X1805">
        <v>20.16</v>
      </c>
      <c r="Y1805" t="s">
        <v>69</v>
      </c>
      <c r="Z1805" t="s">
        <v>42</v>
      </c>
      <c r="AA1805" t="s">
        <v>174</v>
      </c>
    </row>
    <row r="1806" spans="1:27" ht="15.75" hidden="1" customHeight="1">
      <c r="A1806" t="s">
        <v>12487</v>
      </c>
      <c r="B1806" t="s">
        <v>12488</v>
      </c>
      <c r="C1806" s="7">
        <v>41032</v>
      </c>
      <c r="D1806" s="7">
        <v>41033</v>
      </c>
      <c r="E1806" s="4">
        <f t="shared" si="28"/>
        <v>1</v>
      </c>
      <c r="F1806" t="s">
        <v>28</v>
      </c>
      <c r="G1806" t="s">
        <v>12489</v>
      </c>
      <c r="H1806" t="s">
        <v>586</v>
      </c>
      <c r="I1806" t="s">
        <v>31</v>
      </c>
      <c r="J1806">
        <v>0</v>
      </c>
      <c r="K1806" t="s">
        <v>887</v>
      </c>
      <c r="L1806" t="s">
        <v>887</v>
      </c>
      <c r="M1806" t="s">
        <v>358</v>
      </c>
      <c r="N1806" t="s">
        <v>359</v>
      </c>
      <c r="O1806" t="s">
        <v>54</v>
      </c>
      <c r="P1806" t="s">
        <v>12490</v>
      </c>
      <c r="Q1806" t="s">
        <v>171</v>
      </c>
      <c r="R1806" t="s">
        <v>288</v>
      </c>
      <c r="S1806" t="s">
        <v>12491</v>
      </c>
      <c r="T1806" s="16">
        <v>82.044000000000011</v>
      </c>
      <c r="U1806">
        <v>8</v>
      </c>
      <c r="V1806">
        <v>0.47</v>
      </c>
      <c r="W1806" s="16">
        <v>-32.676000000000023</v>
      </c>
      <c r="X1806">
        <v>20.100000000000001</v>
      </c>
      <c r="Y1806" t="s">
        <v>41</v>
      </c>
      <c r="Z1806" t="s">
        <v>42</v>
      </c>
      <c r="AA1806" t="s">
        <v>360</v>
      </c>
    </row>
    <row r="1807" spans="1:27" ht="15.75" hidden="1" customHeight="1">
      <c r="A1807" t="s">
        <v>12494</v>
      </c>
      <c r="B1807" t="s">
        <v>12495</v>
      </c>
      <c r="C1807" s="7">
        <v>41508</v>
      </c>
      <c r="D1807" s="7">
        <v>41514</v>
      </c>
      <c r="E1807" s="4">
        <f t="shared" si="28"/>
        <v>6</v>
      </c>
      <c r="F1807" t="s">
        <v>113</v>
      </c>
      <c r="G1807" t="s">
        <v>12496</v>
      </c>
      <c r="H1807" t="s">
        <v>3894</v>
      </c>
      <c r="I1807" t="s">
        <v>49</v>
      </c>
      <c r="J1807">
        <v>0</v>
      </c>
      <c r="K1807" t="s">
        <v>12497</v>
      </c>
      <c r="L1807" t="s">
        <v>1112</v>
      </c>
      <c r="M1807" t="s">
        <v>505</v>
      </c>
      <c r="N1807" t="s">
        <v>195</v>
      </c>
      <c r="O1807" t="s">
        <v>78</v>
      </c>
      <c r="P1807" t="s">
        <v>8451</v>
      </c>
      <c r="Q1807" t="s">
        <v>171</v>
      </c>
      <c r="R1807" t="s">
        <v>172</v>
      </c>
      <c r="S1807" t="s">
        <v>8452</v>
      </c>
      <c r="T1807" s="16">
        <v>545.94000000000005</v>
      </c>
      <c r="U1807">
        <v>6</v>
      </c>
      <c r="V1807">
        <v>0</v>
      </c>
      <c r="W1807" s="16">
        <v>114.48</v>
      </c>
      <c r="X1807">
        <v>20.079999999999998</v>
      </c>
      <c r="Y1807" t="s">
        <v>69</v>
      </c>
      <c r="Z1807" t="s">
        <v>42</v>
      </c>
      <c r="AA1807" t="s">
        <v>198</v>
      </c>
    </row>
    <row r="1808" spans="1:27" ht="15.75" hidden="1" customHeight="1">
      <c r="A1808" t="s">
        <v>12501</v>
      </c>
      <c r="B1808" t="s">
        <v>12502</v>
      </c>
      <c r="C1808" s="7">
        <v>42367</v>
      </c>
      <c r="D1808" s="7">
        <v>42369</v>
      </c>
      <c r="E1808" s="4">
        <f t="shared" si="28"/>
        <v>2</v>
      </c>
      <c r="F1808" t="s">
        <v>46</v>
      </c>
      <c r="G1808" t="s">
        <v>12503</v>
      </c>
      <c r="H1808" t="s">
        <v>4101</v>
      </c>
      <c r="I1808" t="s">
        <v>31</v>
      </c>
      <c r="J1808">
        <v>0</v>
      </c>
      <c r="K1808" t="s">
        <v>776</v>
      </c>
      <c r="L1808" t="s">
        <v>777</v>
      </c>
      <c r="M1808" t="s">
        <v>52</v>
      </c>
      <c r="N1808" t="s">
        <v>53</v>
      </c>
      <c r="O1808" t="s">
        <v>54</v>
      </c>
      <c r="P1808" t="s">
        <v>12215</v>
      </c>
      <c r="Q1808" t="s">
        <v>171</v>
      </c>
      <c r="R1808" t="s">
        <v>934</v>
      </c>
      <c r="S1808" t="s">
        <v>12216</v>
      </c>
      <c r="T1808" s="16">
        <v>214.51499999999999</v>
      </c>
      <c r="U1808">
        <v>7</v>
      </c>
      <c r="V1808">
        <v>0.1</v>
      </c>
      <c r="W1808" s="16">
        <v>16.484999999999999</v>
      </c>
      <c r="X1808">
        <v>20</v>
      </c>
      <c r="Y1808" t="s">
        <v>69</v>
      </c>
      <c r="Z1808" t="s">
        <v>42</v>
      </c>
      <c r="AA1808" t="s">
        <v>60</v>
      </c>
    </row>
    <row r="1809" spans="1:27" ht="15.75" customHeight="1">
      <c r="A1809" t="s">
        <v>12506</v>
      </c>
      <c r="B1809" t="s">
        <v>12507</v>
      </c>
      <c r="C1809" s="7">
        <v>42343</v>
      </c>
      <c r="D1809" s="7">
        <v>42343</v>
      </c>
      <c r="E1809" s="4">
        <f t="shared" si="28"/>
        <v>0</v>
      </c>
      <c r="F1809" t="s">
        <v>84</v>
      </c>
      <c r="G1809" t="s">
        <v>12508</v>
      </c>
      <c r="H1809" t="s">
        <v>1832</v>
      </c>
      <c r="I1809" t="s">
        <v>49</v>
      </c>
      <c r="J1809">
        <v>19143</v>
      </c>
      <c r="K1809" t="s">
        <v>471</v>
      </c>
      <c r="L1809" t="s">
        <v>472</v>
      </c>
      <c r="M1809" t="s">
        <v>34</v>
      </c>
      <c r="N1809" t="s">
        <v>286</v>
      </c>
      <c r="O1809" t="s">
        <v>36</v>
      </c>
      <c r="P1809" t="s">
        <v>11469</v>
      </c>
      <c r="Q1809" t="s">
        <v>56</v>
      </c>
      <c r="R1809" t="s">
        <v>57</v>
      </c>
      <c r="S1809" t="s">
        <v>11470</v>
      </c>
      <c r="T1809" s="16">
        <v>188.55199999999999</v>
      </c>
      <c r="U1809">
        <v>7</v>
      </c>
      <c r="V1809">
        <v>0.3</v>
      </c>
      <c r="W1809" s="16">
        <v>-2.693600000000032</v>
      </c>
      <c r="X1809">
        <v>38.24</v>
      </c>
      <c r="Y1809" t="s">
        <v>41</v>
      </c>
      <c r="Z1809" t="s">
        <v>42</v>
      </c>
      <c r="AA1809" t="s">
        <v>290</v>
      </c>
    </row>
    <row r="1810" spans="1:27" ht="15.75" hidden="1" customHeight="1">
      <c r="A1810" t="s">
        <v>12513</v>
      </c>
      <c r="B1810" t="s">
        <v>12514</v>
      </c>
      <c r="C1810" s="7">
        <v>41913</v>
      </c>
      <c r="D1810" s="7">
        <v>41917</v>
      </c>
      <c r="E1810" s="4">
        <f t="shared" si="28"/>
        <v>4</v>
      </c>
      <c r="F1810" t="s">
        <v>46</v>
      </c>
      <c r="G1810" t="s">
        <v>12515</v>
      </c>
      <c r="H1810" t="s">
        <v>1688</v>
      </c>
      <c r="I1810" t="s">
        <v>74</v>
      </c>
      <c r="J1810">
        <v>0</v>
      </c>
      <c r="K1810" t="s">
        <v>1353</v>
      </c>
      <c r="L1810" t="s">
        <v>1354</v>
      </c>
      <c r="M1810" t="s">
        <v>253</v>
      </c>
      <c r="N1810" t="s">
        <v>254</v>
      </c>
      <c r="O1810" t="s">
        <v>158</v>
      </c>
      <c r="P1810" t="s">
        <v>12516</v>
      </c>
      <c r="Q1810" t="s">
        <v>171</v>
      </c>
      <c r="R1810" t="s">
        <v>172</v>
      </c>
      <c r="S1810" t="s">
        <v>12517</v>
      </c>
      <c r="T1810" s="16">
        <v>102.96</v>
      </c>
      <c r="U1810">
        <v>4</v>
      </c>
      <c r="V1810">
        <v>0</v>
      </c>
      <c r="W1810" s="16">
        <v>25.68</v>
      </c>
      <c r="X1810">
        <v>19.940999999999999</v>
      </c>
      <c r="Y1810" t="s">
        <v>41</v>
      </c>
      <c r="Z1810" t="s">
        <v>42</v>
      </c>
      <c r="AA1810" t="s">
        <v>257</v>
      </c>
    </row>
    <row r="1811" spans="1:27" ht="15.75" hidden="1" customHeight="1">
      <c r="A1811" t="s">
        <v>12518</v>
      </c>
      <c r="B1811" t="s">
        <v>12519</v>
      </c>
      <c r="C1811" s="7">
        <v>41906</v>
      </c>
      <c r="D1811" s="7">
        <v>41909</v>
      </c>
      <c r="E1811" s="4">
        <f t="shared" si="28"/>
        <v>3</v>
      </c>
      <c r="F1811" t="s">
        <v>28</v>
      </c>
      <c r="G1811" t="s">
        <v>12520</v>
      </c>
      <c r="H1811" t="s">
        <v>1832</v>
      </c>
      <c r="I1811" t="s">
        <v>49</v>
      </c>
      <c r="J1811">
        <v>92037</v>
      </c>
      <c r="K1811" t="s">
        <v>1628</v>
      </c>
      <c r="L1811" t="s">
        <v>323</v>
      </c>
      <c r="M1811" t="s">
        <v>34</v>
      </c>
      <c r="N1811" t="s">
        <v>126</v>
      </c>
      <c r="O1811" t="s">
        <v>36</v>
      </c>
      <c r="P1811" t="s">
        <v>12521</v>
      </c>
      <c r="Q1811" t="s">
        <v>171</v>
      </c>
      <c r="R1811" t="s">
        <v>1307</v>
      </c>
      <c r="S1811" t="s">
        <v>12522</v>
      </c>
      <c r="T1811" s="16">
        <v>18.899999999999999</v>
      </c>
      <c r="U1811">
        <v>3</v>
      </c>
      <c r="V1811">
        <v>0</v>
      </c>
      <c r="W1811" s="16">
        <v>8.6939999999999991</v>
      </c>
      <c r="X1811">
        <v>4.32</v>
      </c>
      <c r="Y1811" t="s">
        <v>41</v>
      </c>
      <c r="Z1811" t="s">
        <v>42</v>
      </c>
      <c r="AA1811" t="s">
        <v>129</v>
      </c>
    </row>
    <row r="1812" spans="1:27" ht="15.75" hidden="1" customHeight="1">
      <c r="A1812" t="s">
        <v>12523</v>
      </c>
      <c r="B1812" t="s">
        <v>12524</v>
      </c>
      <c r="C1812" s="7">
        <v>42267</v>
      </c>
      <c r="D1812" s="7">
        <v>42272</v>
      </c>
      <c r="E1812" s="4">
        <f t="shared" si="28"/>
        <v>5</v>
      </c>
      <c r="F1812" t="s">
        <v>113</v>
      </c>
      <c r="G1812" t="s">
        <v>12525</v>
      </c>
      <c r="H1812" t="s">
        <v>886</v>
      </c>
      <c r="I1812" t="s">
        <v>49</v>
      </c>
      <c r="J1812">
        <v>0</v>
      </c>
      <c r="K1812" t="s">
        <v>5082</v>
      </c>
      <c r="L1812" t="s">
        <v>5083</v>
      </c>
      <c r="M1812" t="s">
        <v>1227</v>
      </c>
      <c r="N1812" t="s">
        <v>597</v>
      </c>
      <c r="O1812" t="s">
        <v>90</v>
      </c>
      <c r="P1812" t="s">
        <v>12526</v>
      </c>
      <c r="Q1812" t="s">
        <v>171</v>
      </c>
      <c r="R1812" t="s">
        <v>186</v>
      </c>
      <c r="S1812" t="s">
        <v>12527</v>
      </c>
      <c r="T1812" s="16">
        <v>101.88</v>
      </c>
      <c r="U1812">
        <v>6</v>
      </c>
      <c r="V1812">
        <v>0</v>
      </c>
      <c r="W1812" s="16">
        <v>17.28</v>
      </c>
      <c r="X1812">
        <v>19.920000000000002</v>
      </c>
      <c r="Y1812" t="s">
        <v>41</v>
      </c>
      <c r="Z1812" t="s">
        <v>42</v>
      </c>
      <c r="AA1812" t="s">
        <v>600</v>
      </c>
    </row>
    <row r="1813" spans="1:27" ht="15.75" hidden="1" customHeight="1">
      <c r="A1813" t="s">
        <v>12534</v>
      </c>
      <c r="B1813" t="s">
        <v>12535</v>
      </c>
      <c r="C1813" s="7">
        <v>42110</v>
      </c>
      <c r="D1813" s="7">
        <v>42113</v>
      </c>
      <c r="E1813" s="4">
        <f t="shared" si="28"/>
        <v>3</v>
      </c>
      <c r="F1813" t="s">
        <v>46</v>
      </c>
      <c r="G1813" t="s">
        <v>12536</v>
      </c>
      <c r="H1813" t="s">
        <v>1906</v>
      </c>
      <c r="I1813" t="s">
        <v>31</v>
      </c>
      <c r="J1813">
        <v>0</v>
      </c>
      <c r="K1813" t="s">
        <v>4833</v>
      </c>
      <c r="L1813" t="s">
        <v>4834</v>
      </c>
      <c r="M1813" t="s">
        <v>1943</v>
      </c>
      <c r="N1813" t="s">
        <v>146</v>
      </c>
      <c r="O1813" t="s">
        <v>54</v>
      </c>
      <c r="P1813" t="s">
        <v>10321</v>
      </c>
      <c r="Q1813" t="s">
        <v>171</v>
      </c>
      <c r="R1813" t="s">
        <v>474</v>
      </c>
      <c r="S1813" t="s">
        <v>10322</v>
      </c>
      <c r="T1813" s="16">
        <v>118.62</v>
      </c>
      <c r="U1813">
        <v>6</v>
      </c>
      <c r="V1813">
        <v>0</v>
      </c>
      <c r="W1813" s="16">
        <v>49.679999999999993</v>
      </c>
      <c r="X1813">
        <v>19.89</v>
      </c>
      <c r="Y1813" t="s">
        <v>69</v>
      </c>
      <c r="Z1813" t="s">
        <v>276</v>
      </c>
      <c r="AA1813" t="s">
        <v>149</v>
      </c>
    </row>
    <row r="1814" spans="1:27" ht="15.75" hidden="1" customHeight="1">
      <c r="A1814" t="s">
        <v>12537</v>
      </c>
      <c r="B1814" t="s">
        <v>12538</v>
      </c>
      <c r="C1814" s="7">
        <v>40963</v>
      </c>
      <c r="D1814" s="7">
        <v>40964</v>
      </c>
      <c r="E1814" s="4">
        <f t="shared" si="28"/>
        <v>1</v>
      </c>
      <c r="F1814" t="s">
        <v>28</v>
      </c>
      <c r="G1814" t="s">
        <v>12539</v>
      </c>
      <c r="H1814" t="s">
        <v>98</v>
      </c>
      <c r="I1814" t="s">
        <v>49</v>
      </c>
      <c r="J1814">
        <v>0</v>
      </c>
      <c r="K1814" t="s">
        <v>2406</v>
      </c>
      <c r="L1814" t="s">
        <v>2406</v>
      </c>
      <c r="M1814" t="s">
        <v>2407</v>
      </c>
      <c r="N1814" t="s">
        <v>359</v>
      </c>
      <c r="O1814" t="s">
        <v>54</v>
      </c>
      <c r="P1814" t="s">
        <v>12540</v>
      </c>
      <c r="Q1814" t="s">
        <v>171</v>
      </c>
      <c r="R1814" t="s">
        <v>3089</v>
      </c>
      <c r="S1814" t="s">
        <v>12541</v>
      </c>
      <c r="T1814" s="16">
        <v>94.993499999999997</v>
      </c>
      <c r="U1814">
        <v>5</v>
      </c>
      <c r="V1814">
        <v>0.17</v>
      </c>
      <c r="W1814" s="16">
        <v>-7.0065000000000026</v>
      </c>
      <c r="X1814">
        <v>19.89</v>
      </c>
      <c r="Y1814" t="s">
        <v>69</v>
      </c>
      <c r="Z1814" t="s">
        <v>42</v>
      </c>
      <c r="AA1814" t="s">
        <v>360</v>
      </c>
    </row>
    <row r="1815" spans="1:27" ht="15.75" hidden="1" customHeight="1">
      <c r="A1815" t="s">
        <v>12543</v>
      </c>
      <c r="B1815" t="s">
        <v>12544</v>
      </c>
      <c r="C1815" s="7">
        <v>41080</v>
      </c>
      <c r="D1815" s="7">
        <v>41084</v>
      </c>
      <c r="E1815" s="4">
        <f t="shared" si="28"/>
        <v>4</v>
      </c>
      <c r="F1815" t="s">
        <v>113</v>
      </c>
      <c r="G1815" t="s">
        <v>12545</v>
      </c>
      <c r="H1815" t="s">
        <v>715</v>
      </c>
      <c r="I1815" t="s">
        <v>31</v>
      </c>
      <c r="J1815">
        <v>8701</v>
      </c>
      <c r="K1815" t="s">
        <v>2768</v>
      </c>
      <c r="L1815" t="s">
        <v>6467</v>
      </c>
      <c r="M1815" t="s">
        <v>34</v>
      </c>
      <c r="N1815" t="s">
        <v>286</v>
      </c>
      <c r="O1815" t="s">
        <v>36</v>
      </c>
      <c r="P1815" t="s">
        <v>10968</v>
      </c>
      <c r="Q1815" t="s">
        <v>38</v>
      </c>
      <c r="R1815" t="s">
        <v>39</v>
      </c>
      <c r="S1815" t="s">
        <v>10969</v>
      </c>
      <c r="T1815" s="16">
        <v>1322.93</v>
      </c>
      <c r="U1815">
        <v>7</v>
      </c>
      <c r="V1815">
        <v>0</v>
      </c>
      <c r="W1815" s="16">
        <v>357.19110000000001</v>
      </c>
      <c r="X1815">
        <v>229.09</v>
      </c>
      <c r="Y1815" t="s">
        <v>41</v>
      </c>
      <c r="Z1815" t="s">
        <v>42</v>
      </c>
      <c r="AA1815" t="s">
        <v>290</v>
      </c>
    </row>
    <row r="1816" spans="1:27" ht="15.75" hidden="1" customHeight="1">
      <c r="A1816" t="s">
        <v>12546</v>
      </c>
      <c r="B1816" t="s">
        <v>12547</v>
      </c>
      <c r="C1816" s="7">
        <v>42321</v>
      </c>
      <c r="D1816" s="7">
        <v>42325</v>
      </c>
      <c r="E1816" s="4">
        <f t="shared" si="28"/>
        <v>4</v>
      </c>
      <c r="F1816" t="s">
        <v>113</v>
      </c>
      <c r="G1816" t="s">
        <v>12548</v>
      </c>
      <c r="H1816" t="s">
        <v>5145</v>
      </c>
      <c r="I1816" t="s">
        <v>74</v>
      </c>
      <c r="J1816">
        <v>0</v>
      </c>
      <c r="K1816" t="s">
        <v>2194</v>
      </c>
      <c r="L1816" t="s">
        <v>2195</v>
      </c>
      <c r="M1816" t="s">
        <v>1185</v>
      </c>
      <c r="N1816" t="s">
        <v>224</v>
      </c>
      <c r="O1816" t="s">
        <v>78</v>
      </c>
      <c r="P1816" t="s">
        <v>12549</v>
      </c>
      <c r="Q1816" t="s">
        <v>171</v>
      </c>
      <c r="R1816" t="s">
        <v>172</v>
      </c>
      <c r="S1816" t="s">
        <v>12550</v>
      </c>
      <c r="T1816" s="16">
        <v>143.58000000000001</v>
      </c>
      <c r="U1816">
        <v>2</v>
      </c>
      <c r="V1816">
        <v>0</v>
      </c>
      <c r="W1816" s="16">
        <v>51.66</v>
      </c>
      <c r="X1816">
        <v>19.850000000000001</v>
      </c>
      <c r="Y1816" t="s">
        <v>41</v>
      </c>
      <c r="Z1816" t="s">
        <v>42</v>
      </c>
      <c r="AA1816" t="s">
        <v>227</v>
      </c>
    </row>
    <row r="1817" spans="1:27" ht="15.75" hidden="1" customHeight="1">
      <c r="A1817" t="s">
        <v>12553</v>
      </c>
      <c r="B1817" t="s">
        <v>12554</v>
      </c>
      <c r="C1817" s="7">
        <v>41717</v>
      </c>
      <c r="D1817" s="7">
        <v>41719</v>
      </c>
      <c r="E1817" s="4">
        <f t="shared" si="28"/>
        <v>2</v>
      </c>
      <c r="F1817" t="s">
        <v>46</v>
      </c>
      <c r="G1817" t="s">
        <v>12555</v>
      </c>
      <c r="H1817" t="s">
        <v>715</v>
      </c>
      <c r="I1817" t="s">
        <v>31</v>
      </c>
      <c r="J1817">
        <v>38401</v>
      </c>
      <c r="K1817" t="s">
        <v>9052</v>
      </c>
      <c r="L1817" t="s">
        <v>1214</v>
      </c>
      <c r="M1817" t="s">
        <v>34</v>
      </c>
      <c r="N1817" t="s">
        <v>390</v>
      </c>
      <c r="O1817" t="s">
        <v>36</v>
      </c>
      <c r="P1817" t="s">
        <v>12556</v>
      </c>
      <c r="Q1817" t="s">
        <v>171</v>
      </c>
      <c r="R1817" t="s">
        <v>172</v>
      </c>
      <c r="S1817" t="s">
        <v>12557</v>
      </c>
      <c r="T1817" s="16">
        <v>871.80000000000007</v>
      </c>
      <c r="U1817">
        <v>3</v>
      </c>
      <c r="V1817">
        <v>0.2</v>
      </c>
      <c r="W1817" s="16">
        <v>87.180000000000092</v>
      </c>
      <c r="X1817">
        <v>52.99</v>
      </c>
      <c r="Y1817" t="s">
        <v>69</v>
      </c>
      <c r="Z1817" t="s">
        <v>42</v>
      </c>
      <c r="AA1817" t="s">
        <v>394</v>
      </c>
    </row>
    <row r="1818" spans="1:27" ht="15.75" hidden="1" customHeight="1">
      <c r="A1818" t="s">
        <v>12560</v>
      </c>
      <c r="B1818" t="s">
        <v>12561</v>
      </c>
      <c r="C1818" s="7">
        <v>42094</v>
      </c>
      <c r="D1818" s="7">
        <v>42096</v>
      </c>
      <c r="E1818" s="4">
        <f t="shared" si="28"/>
        <v>2</v>
      </c>
      <c r="F1818" t="s">
        <v>46</v>
      </c>
      <c r="G1818" t="s">
        <v>12562</v>
      </c>
      <c r="H1818" t="s">
        <v>3107</v>
      </c>
      <c r="I1818" t="s">
        <v>31</v>
      </c>
      <c r="J1818">
        <v>0</v>
      </c>
      <c r="K1818" t="s">
        <v>12563</v>
      </c>
      <c r="L1818" t="s">
        <v>12563</v>
      </c>
      <c r="M1818" t="s">
        <v>2696</v>
      </c>
      <c r="N1818" t="s">
        <v>597</v>
      </c>
      <c r="O1818" t="s">
        <v>90</v>
      </c>
      <c r="P1818" t="s">
        <v>12564</v>
      </c>
      <c r="Q1818" t="s">
        <v>171</v>
      </c>
      <c r="R1818" t="s">
        <v>186</v>
      </c>
      <c r="S1818" t="s">
        <v>12565</v>
      </c>
      <c r="T1818" s="16">
        <v>122.88</v>
      </c>
      <c r="U1818">
        <v>4</v>
      </c>
      <c r="V1818">
        <v>0</v>
      </c>
      <c r="W1818" s="16">
        <v>9.7200000000000006</v>
      </c>
      <c r="X1818">
        <v>19.739999999999998</v>
      </c>
      <c r="Y1818" t="s">
        <v>41</v>
      </c>
      <c r="Z1818" t="s">
        <v>42</v>
      </c>
      <c r="AA1818" t="s">
        <v>600</v>
      </c>
    </row>
    <row r="1819" spans="1:27" ht="15.75" hidden="1" customHeight="1">
      <c r="A1819" t="s">
        <v>12566</v>
      </c>
      <c r="B1819" t="s">
        <v>12567</v>
      </c>
      <c r="C1819" s="7">
        <v>41178</v>
      </c>
      <c r="D1819" s="7">
        <v>41182</v>
      </c>
      <c r="E1819" s="4">
        <f t="shared" si="28"/>
        <v>4</v>
      </c>
      <c r="F1819" t="s">
        <v>113</v>
      </c>
      <c r="G1819" t="s">
        <v>12568</v>
      </c>
      <c r="H1819" t="s">
        <v>2408</v>
      </c>
      <c r="I1819" t="s">
        <v>49</v>
      </c>
      <c r="J1819">
        <v>0</v>
      </c>
      <c r="K1819" t="s">
        <v>10576</v>
      </c>
      <c r="L1819" t="s">
        <v>493</v>
      </c>
      <c r="M1819" t="s">
        <v>168</v>
      </c>
      <c r="N1819" t="s">
        <v>169</v>
      </c>
      <c r="O1819" t="s">
        <v>54</v>
      </c>
      <c r="P1819" t="s">
        <v>12569</v>
      </c>
      <c r="Q1819" t="s">
        <v>171</v>
      </c>
      <c r="R1819" t="s">
        <v>3089</v>
      </c>
      <c r="S1819" t="s">
        <v>12570</v>
      </c>
      <c r="T1819" s="16">
        <v>278.07</v>
      </c>
      <c r="U1819">
        <v>13</v>
      </c>
      <c r="V1819">
        <v>0</v>
      </c>
      <c r="W1819" s="16">
        <v>74.88</v>
      </c>
      <c r="X1819">
        <v>19.739999999999998</v>
      </c>
      <c r="Y1819" t="s">
        <v>69</v>
      </c>
      <c r="Z1819" t="s">
        <v>42</v>
      </c>
      <c r="AA1819" t="s">
        <v>174</v>
      </c>
    </row>
    <row r="1820" spans="1:27" ht="15.75" hidden="1" customHeight="1">
      <c r="A1820" t="s">
        <v>12571</v>
      </c>
      <c r="B1820" t="s">
        <v>12572</v>
      </c>
      <c r="C1820" s="7">
        <v>42092</v>
      </c>
      <c r="D1820" s="7">
        <v>42095</v>
      </c>
      <c r="E1820" s="4">
        <f t="shared" si="28"/>
        <v>3</v>
      </c>
      <c r="F1820" t="s">
        <v>28</v>
      </c>
      <c r="G1820" t="s">
        <v>12573</v>
      </c>
      <c r="H1820" t="s">
        <v>4007</v>
      </c>
      <c r="I1820" t="s">
        <v>49</v>
      </c>
      <c r="J1820">
        <v>94533</v>
      </c>
      <c r="K1820" t="s">
        <v>2961</v>
      </c>
      <c r="L1820" t="s">
        <v>323</v>
      </c>
      <c r="M1820" t="s">
        <v>34</v>
      </c>
      <c r="N1820" t="s">
        <v>126</v>
      </c>
      <c r="O1820" t="s">
        <v>36</v>
      </c>
      <c r="P1820" t="s">
        <v>9879</v>
      </c>
      <c r="Q1820" t="s">
        <v>171</v>
      </c>
      <c r="R1820" t="s">
        <v>186</v>
      </c>
      <c r="S1820" t="s">
        <v>9880</v>
      </c>
      <c r="T1820" s="16">
        <v>795.48</v>
      </c>
      <c r="U1820">
        <v>7</v>
      </c>
      <c r="V1820">
        <v>0</v>
      </c>
      <c r="W1820" s="16">
        <v>7.9547999999999632</v>
      </c>
      <c r="X1820">
        <v>139.58000000000001</v>
      </c>
      <c r="Y1820" t="s">
        <v>41</v>
      </c>
      <c r="Z1820" t="s">
        <v>276</v>
      </c>
      <c r="AA1820" t="s">
        <v>129</v>
      </c>
    </row>
    <row r="1821" spans="1:27" ht="15.75" hidden="1" customHeight="1">
      <c r="A1821" t="s">
        <v>12575</v>
      </c>
      <c r="B1821" t="s">
        <v>12576</v>
      </c>
      <c r="C1821" s="7">
        <v>41642</v>
      </c>
      <c r="D1821" s="7">
        <v>41644</v>
      </c>
      <c r="E1821" s="4">
        <f t="shared" si="28"/>
        <v>2</v>
      </c>
      <c r="F1821" t="s">
        <v>46</v>
      </c>
      <c r="G1821" t="s">
        <v>12577</v>
      </c>
      <c r="H1821" t="s">
        <v>529</v>
      </c>
      <c r="I1821" t="s">
        <v>31</v>
      </c>
      <c r="J1821">
        <v>0</v>
      </c>
      <c r="K1821" t="s">
        <v>607</v>
      </c>
      <c r="L1821" t="s">
        <v>570</v>
      </c>
      <c r="M1821" t="s">
        <v>76</v>
      </c>
      <c r="N1821" t="s">
        <v>77</v>
      </c>
      <c r="O1821" t="s">
        <v>78</v>
      </c>
      <c r="P1821" t="s">
        <v>12578</v>
      </c>
      <c r="Q1821" t="s">
        <v>171</v>
      </c>
      <c r="R1821" t="s">
        <v>704</v>
      </c>
      <c r="S1821" t="s">
        <v>12579</v>
      </c>
      <c r="T1821" s="16">
        <v>83.4</v>
      </c>
      <c r="U1821">
        <v>5</v>
      </c>
      <c r="V1821">
        <v>0</v>
      </c>
      <c r="W1821" s="16">
        <v>2.4</v>
      </c>
      <c r="X1821">
        <v>19.670000000000002</v>
      </c>
      <c r="Y1821" t="s">
        <v>59</v>
      </c>
      <c r="Z1821" t="s">
        <v>42</v>
      </c>
      <c r="AA1821" t="s">
        <v>81</v>
      </c>
    </row>
    <row r="1822" spans="1:27" ht="15.75" hidden="1" customHeight="1">
      <c r="A1822" t="s">
        <v>12580</v>
      </c>
      <c r="B1822" t="s">
        <v>12581</v>
      </c>
      <c r="C1822" s="7">
        <v>41591</v>
      </c>
      <c r="D1822" s="7">
        <v>41591</v>
      </c>
      <c r="E1822" s="4">
        <f t="shared" si="28"/>
        <v>0</v>
      </c>
      <c r="F1822" t="s">
        <v>84</v>
      </c>
      <c r="G1822" t="s">
        <v>12582</v>
      </c>
      <c r="H1822" t="s">
        <v>4127</v>
      </c>
      <c r="I1822" t="s">
        <v>49</v>
      </c>
      <c r="J1822">
        <v>0</v>
      </c>
      <c r="K1822" t="s">
        <v>2779</v>
      </c>
      <c r="L1822" t="s">
        <v>437</v>
      </c>
      <c r="M1822" t="s">
        <v>439</v>
      </c>
      <c r="N1822" t="s">
        <v>213</v>
      </c>
      <c r="O1822" t="s">
        <v>90</v>
      </c>
      <c r="P1822" t="s">
        <v>9807</v>
      </c>
      <c r="Q1822" t="s">
        <v>171</v>
      </c>
      <c r="R1822" t="s">
        <v>426</v>
      </c>
      <c r="S1822" t="s">
        <v>9808</v>
      </c>
      <c r="T1822" s="16">
        <v>113.4</v>
      </c>
      <c r="U1822">
        <v>4</v>
      </c>
      <c r="V1822">
        <v>0</v>
      </c>
      <c r="W1822" s="16">
        <v>33.96</v>
      </c>
      <c r="X1822">
        <v>19.66</v>
      </c>
      <c r="Y1822" t="s">
        <v>69</v>
      </c>
      <c r="Z1822" t="s">
        <v>42</v>
      </c>
      <c r="AA1822" t="s">
        <v>216</v>
      </c>
    </row>
    <row r="1823" spans="1:27" ht="15.75" hidden="1" customHeight="1">
      <c r="A1823" t="s">
        <v>12585</v>
      </c>
      <c r="B1823" t="s">
        <v>12586</v>
      </c>
      <c r="C1823" s="7">
        <v>41047</v>
      </c>
      <c r="D1823" s="7">
        <v>41051</v>
      </c>
      <c r="E1823" s="4">
        <f t="shared" si="28"/>
        <v>4</v>
      </c>
      <c r="F1823" t="s">
        <v>113</v>
      </c>
      <c r="G1823" t="s">
        <v>12587</v>
      </c>
      <c r="H1823" t="s">
        <v>3624</v>
      </c>
      <c r="I1823" t="s">
        <v>49</v>
      </c>
      <c r="J1823">
        <v>0</v>
      </c>
      <c r="K1823" t="s">
        <v>154</v>
      </c>
      <c r="L1823" t="s">
        <v>4208</v>
      </c>
      <c r="M1823" t="s">
        <v>505</v>
      </c>
      <c r="N1823" t="s">
        <v>195</v>
      </c>
      <c r="O1823" t="s">
        <v>78</v>
      </c>
      <c r="P1823" t="s">
        <v>12588</v>
      </c>
      <c r="Q1823" t="s">
        <v>171</v>
      </c>
      <c r="R1823" t="s">
        <v>704</v>
      </c>
      <c r="S1823" t="s">
        <v>12589</v>
      </c>
      <c r="T1823" s="16">
        <v>238.32</v>
      </c>
      <c r="U1823">
        <v>8</v>
      </c>
      <c r="V1823">
        <v>0</v>
      </c>
      <c r="W1823" s="16">
        <v>85.679999999999993</v>
      </c>
      <c r="X1823">
        <v>19.64</v>
      </c>
      <c r="Y1823" t="s">
        <v>69</v>
      </c>
      <c r="Z1823" t="s">
        <v>42</v>
      </c>
      <c r="AA1823" t="s">
        <v>198</v>
      </c>
    </row>
    <row r="1824" spans="1:27" ht="15.75" hidden="1" customHeight="1">
      <c r="A1824" t="s">
        <v>12600</v>
      </c>
      <c r="B1824" t="s">
        <v>12601</v>
      </c>
      <c r="C1824" s="7">
        <v>42241</v>
      </c>
      <c r="D1824" s="7">
        <v>42243</v>
      </c>
      <c r="E1824" s="4">
        <f t="shared" si="28"/>
        <v>2</v>
      </c>
      <c r="F1824" t="s">
        <v>28</v>
      </c>
      <c r="G1824" t="s">
        <v>12602</v>
      </c>
      <c r="H1824" t="s">
        <v>3219</v>
      </c>
      <c r="I1824" t="s">
        <v>49</v>
      </c>
      <c r="J1824">
        <v>0</v>
      </c>
      <c r="K1824" t="s">
        <v>1951</v>
      </c>
      <c r="L1824" t="s">
        <v>1952</v>
      </c>
      <c r="M1824" t="s">
        <v>433</v>
      </c>
      <c r="N1824" t="s">
        <v>136</v>
      </c>
      <c r="O1824" t="s">
        <v>54</v>
      </c>
      <c r="P1824" t="s">
        <v>12603</v>
      </c>
      <c r="Q1824" t="s">
        <v>171</v>
      </c>
      <c r="R1824" t="s">
        <v>474</v>
      </c>
      <c r="S1824" t="s">
        <v>12604</v>
      </c>
      <c r="T1824" s="16">
        <v>75.72</v>
      </c>
      <c r="U1824">
        <v>4</v>
      </c>
      <c r="V1824">
        <v>0</v>
      </c>
      <c r="W1824" s="16">
        <v>27.24</v>
      </c>
      <c r="X1824">
        <v>19.510000000000002</v>
      </c>
      <c r="Y1824" t="s">
        <v>59</v>
      </c>
      <c r="Z1824" t="s">
        <v>42</v>
      </c>
      <c r="AA1824" t="s">
        <v>139</v>
      </c>
    </row>
    <row r="1825" spans="1:27" ht="15.75" hidden="1" customHeight="1">
      <c r="A1825" t="s">
        <v>12605</v>
      </c>
      <c r="B1825" t="s">
        <v>12606</v>
      </c>
      <c r="C1825" s="7">
        <v>41815</v>
      </c>
      <c r="D1825" s="7">
        <v>41819</v>
      </c>
      <c r="E1825" s="4">
        <f t="shared" si="28"/>
        <v>4</v>
      </c>
      <c r="F1825" t="s">
        <v>113</v>
      </c>
      <c r="G1825" t="s">
        <v>12607</v>
      </c>
      <c r="H1825" t="s">
        <v>4007</v>
      </c>
      <c r="I1825" t="s">
        <v>49</v>
      </c>
      <c r="J1825">
        <v>77095</v>
      </c>
      <c r="K1825" t="s">
        <v>1953</v>
      </c>
      <c r="L1825" t="s">
        <v>185</v>
      </c>
      <c r="M1825" t="s">
        <v>34</v>
      </c>
      <c r="N1825" t="s">
        <v>35</v>
      </c>
      <c r="O1825" t="s">
        <v>36</v>
      </c>
      <c r="P1825" t="s">
        <v>6071</v>
      </c>
      <c r="Q1825" t="s">
        <v>171</v>
      </c>
      <c r="R1825" t="s">
        <v>172</v>
      </c>
      <c r="S1825" t="s">
        <v>6072</v>
      </c>
      <c r="T1825" s="16">
        <v>8.711999999999998</v>
      </c>
      <c r="U1825">
        <v>2</v>
      </c>
      <c r="V1825">
        <v>0.8</v>
      </c>
      <c r="W1825" s="16">
        <v>-19.602000000000011</v>
      </c>
      <c r="X1825">
        <v>1.77</v>
      </c>
      <c r="Y1825" t="s">
        <v>69</v>
      </c>
      <c r="Z1825" t="s">
        <v>42</v>
      </c>
      <c r="AA1825" t="s">
        <v>43</v>
      </c>
    </row>
    <row r="1826" spans="1:27" ht="15.75" customHeight="1">
      <c r="A1826" t="s">
        <v>12610</v>
      </c>
      <c r="B1826" t="s">
        <v>12611</v>
      </c>
      <c r="C1826" s="7">
        <v>41480</v>
      </c>
      <c r="D1826" s="7">
        <v>41484</v>
      </c>
      <c r="E1826" s="4">
        <f t="shared" si="28"/>
        <v>4</v>
      </c>
      <c r="F1826" t="s">
        <v>113</v>
      </c>
      <c r="G1826" t="s">
        <v>12612</v>
      </c>
      <c r="H1826" t="s">
        <v>5010</v>
      </c>
      <c r="I1826" t="s">
        <v>31</v>
      </c>
      <c r="J1826">
        <v>0</v>
      </c>
      <c r="K1826" t="s">
        <v>535</v>
      </c>
      <c r="L1826" t="s">
        <v>536</v>
      </c>
      <c r="M1826" t="s">
        <v>338</v>
      </c>
      <c r="N1826" t="s">
        <v>339</v>
      </c>
      <c r="O1826" t="s">
        <v>90</v>
      </c>
      <c r="P1826" t="s">
        <v>11340</v>
      </c>
      <c r="Q1826" t="s">
        <v>56</v>
      </c>
      <c r="R1826" t="s">
        <v>392</v>
      </c>
      <c r="S1826" t="s">
        <v>11341</v>
      </c>
      <c r="T1826" s="16">
        <v>175.8</v>
      </c>
      <c r="U1826">
        <v>4</v>
      </c>
      <c r="V1826">
        <v>0</v>
      </c>
      <c r="W1826" s="16">
        <v>6.9599999999999991</v>
      </c>
      <c r="X1826">
        <v>19.440000000000001</v>
      </c>
      <c r="Y1826" t="s">
        <v>41</v>
      </c>
      <c r="Z1826" t="s">
        <v>42</v>
      </c>
      <c r="AA1826" t="s">
        <v>342</v>
      </c>
    </row>
    <row r="1827" spans="1:27" ht="15.75" customHeight="1">
      <c r="A1827" t="s">
        <v>12615</v>
      </c>
      <c r="B1827" t="s">
        <v>12616</v>
      </c>
      <c r="C1827" s="7">
        <v>41335</v>
      </c>
      <c r="D1827" s="7">
        <v>41339</v>
      </c>
      <c r="E1827" s="4">
        <f t="shared" si="28"/>
        <v>4</v>
      </c>
      <c r="F1827" t="s">
        <v>113</v>
      </c>
      <c r="G1827" t="s">
        <v>12617</v>
      </c>
      <c r="H1827" t="s">
        <v>502</v>
      </c>
      <c r="I1827" t="s">
        <v>31</v>
      </c>
      <c r="J1827">
        <v>98103</v>
      </c>
      <c r="K1827" t="s">
        <v>124</v>
      </c>
      <c r="L1827" t="s">
        <v>125</v>
      </c>
      <c r="M1827" t="s">
        <v>34</v>
      </c>
      <c r="N1827" t="s">
        <v>126</v>
      </c>
      <c r="O1827" t="s">
        <v>36</v>
      </c>
      <c r="P1827" t="s">
        <v>12618</v>
      </c>
      <c r="Q1827" t="s">
        <v>56</v>
      </c>
      <c r="R1827" t="s">
        <v>119</v>
      </c>
      <c r="S1827" t="s">
        <v>12619</v>
      </c>
      <c r="T1827" s="16">
        <v>787.53</v>
      </c>
      <c r="U1827">
        <v>3</v>
      </c>
      <c r="V1827">
        <v>0</v>
      </c>
      <c r="W1827" s="16">
        <v>165.38130000000001</v>
      </c>
      <c r="X1827">
        <v>25.65</v>
      </c>
      <c r="Y1827" t="s">
        <v>41</v>
      </c>
      <c r="Z1827" t="s">
        <v>42</v>
      </c>
      <c r="AA1827" t="s">
        <v>129</v>
      </c>
    </row>
    <row r="1828" spans="1:27" ht="15.75" customHeight="1">
      <c r="A1828" t="s">
        <v>12620</v>
      </c>
      <c r="B1828" t="s">
        <v>12621</v>
      </c>
      <c r="C1828" s="7">
        <v>41157</v>
      </c>
      <c r="D1828" s="7">
        <v>41160</v>
      </c>
      <c r="E1828" s="4">
        <f t="shared" si="28"/>
        <v>3</v>
      </c>
      <c r="F1828" t="s">
        <v>46</v>
      </c>
      <c r="G1828" t="s">
        <v>12622</v>
      </c>
      <c r="H1828" t="s">
        <v>2805</v>
      </c>
      <c r="I1828" t="s">
        <v>31</v>
      </c>
      <c r="J1828">
        <v>0</v>
      </c>
      <c r="K1828" t="s">
        <v>612</v>
      </c>
      <c r="L1828" t="s">
        <v>613</v>
      </c>
      <c r="M1828" t="s">
        <v>358</v>
      </c>
      <c r="N1828" t="s">
        <v>359</v>
      </c>
      <c r="O1828" t="s">
        <v>54</v>
      </c>
      <c r="P1828" t="s">
        <v>10150</v>
      </c>
      <c r="Q1828" t="s">
        <v>56</v>
      </c>
      <c r="R1828" t="s">
        <v>57</v>
      </c>
      <c r="S1828" t="s">
        <v>10151</v>
      </c>
      <c r="T1828" s="16">
        <v>282.94799999999998</v>
      </c>
      <c r="U1828">
        <v>8</v>
      </c>
      <c r="V1828">
        <v>0.27</v>
      </c>
      <c r="W1828" s="16">
        <v>61.907999999999987</v>
      </c>
      <c r="X1828">
        <v>19.399999999999999</v>
      </c>
      <c r="Y1828" t="s">
        <v>69</v>
      </c>
      <c r="Z1828" t="s">
        <v>276</v>
      </c>
      <c r="AA1828" t="s">
        <v>360</v>
      </c>
    </row>
    <row r="1829" spans="1:27" ht="15.75" hidden="1" customHeight="1">
      <c r="A1829" t="s">
        <v>12623</v>
      </c>
      <c r="B1829" t="s">
        <v>12624</v>
      </c>
      <c r="C1829" s="7">
        <v>42279</v>
      </c>
      <c r="D1829" s="7">
        <v>42285</v>
      </c>
      <c r="E1829" s="4">
        <f t="shared" si="28"/>
        <v>6</v>
      </c>
      <c r="F1829" t="s">
        <v>113</v>
      </c>
      <c r="G1829" t="s">
        <v>12625</v>
      </c>
      <c r="H1829" t="s">
        <v>502</v>
      </c>
      <c r="I1829" t="s">
        <v>31</v>
      </c>
      <c r="J1829">
        <v>68025</v>
      </c>
      <c r="K1829" t="s">
        <v>11981</v>
      </c>
      <c r="L1829" t="s">
        <v>3848</v>
      </c>
      <c r="M1829" t="s">
        <v>34</v>
      </c>
      <c r="N1829" t="s">
        <v>35</v>
      </c>
      <c r="O1829" t="s">
        <v>36</v>
      </c>
      <c r="P1829" t="s">
        <v>12626</v>
      </c>
      <c r="Q1829" t="s">
        <v>171</v>
      </c>
      <c r="R1829" t="s">
        <v>704</v>
      </c>
      <c r="S1829" t="s">
        <v>12627</v>
      </c>
      <c r="T1829" s="16">
        <v>104.85</v>
      </c>
      <c r="U1829">
        <v>1</v>
      </c>
      <c r="V1829">
        <v>0</v>
      </c>
      <c r="W1829" s="16">
        <v>50.328000000000003</v>
      </c>
      <c r="X1829">
        <v>6.76</v>
      </c>
      <c r="Y1829" t="s">
        <v>69</v>
      </c>
      <c r="Z1829" t="s">
        <v>276</v>
      </c>
      <c r="AA1829" t="s">
        <v>43</v>
      </c>
    </row>
    <row r="1830" spans="1:27" ht="15.75" hidden="1" customHeight="1">
      <c r="A1830" t="s">
        <v>12630</v>
      </c>
      <c r="B1830" t="s">
        <v>12631</v>
      </c>
      <c r="C1830" s="7">
        <v>41893</v>
      </c>
      <c r="D1830" s="7">
        <v>41895</v>
      </c>
      <c r="E1830" s="4">
        <f t="shared" si="28"/>
        <v>2</v>
      </c>
      <c r="F1830" t="s">
        <v>46</v>
      </c>
      <c r="G1830" t="s">
        <v>12632</v>
      </c>
      <c r="H1830" t="s">
        <v>3771</v>
      </c>
      <c r="I1830" t="s">
        <v>31</v>
      </c>
      <c r="J1830">
        <v>0</v>
      </c>
      <c r="K1830" t="s">
        <v>4615</v>
      </c>
      <c r="L1830" t="s">
        <v>4615</v>
      </c>
      <c r="M1830" t="s">
        <v>3740</v>
      </c>
      <c r="N1830" t="s">
        <v>89</v>
      </c>
      <c r="O1830" t="s">
        <v>90</v>
      </c>
      <c r="P1830" t="s">
        <v>12633</v>
      </c>
      <c r="Q1830" t="s">
        <v>171</v>
      </c>
      <c r="R1830" t="s">
        <v>474</v>
      </c>
      <c r="S1830" t="s">
        <v>12634</v>
      </c>
      <c r="T1830" s="16">
        <v>57.12</v>
      </c>
      <c r="U1830">
        <v>4</v>
      </c>
      <c r="V1830">
        <v>0</v>
      </c>
      <c r="W1830" s="16">
        <v>6.24</v>
      </c>
      <c r="X1830">
        <v>19.36</v>
      </c>
      <c r="Y1830" t="s">
        <v>59</v>
      </c>
      <c r="Z1830" t="s">
        <v>276</v>
      </c>
      <c r="AA1830" t="s">
        <v>94</v>
      </c>
    </row>
    <row r="1831" spans="1:27" ht="15.75" hidden="1" customHeight="1">
      <c r="A1831" t="s">
        <v>12635</v>
      </c>
      <c r="B1831" t="s">
        <v>12636</v>
      </c>
      <c r="C1831" s="7">
        <v>42264</v>
      </c>
      <c r="D1831" s="7">
        <v>42269</v>
      </c>
      <c r="E1831" s="4">
        <f t="shared" si="28"/>
        <v>5</v>
      </c>
      <c r="F1831" t="s">
        <v>113</v>
      </c>
      <c r="G1831" t="s">
        <v>12637</v>
      </c>
      <c r="H1831" t="s">
        <v>1245</v>
      </c>
      <c r="I1831" t="s">
        <v>31</v>
      </c>
      <c r="J1831">
        <v>0</v>
      </c>
      <c r="K1831" t="s">
        <v>7520</v>
      </c>
      <c r="L1831" t="s">
        <v>180</v>
      </c>
      <c r="M1831" t="s">
        <v>181</v>
      </c>
      <c r="N1831" t="s">
        <v>77</v>
      </c>
      <c r="O1831" t="s">
        <v>78</v>
      </c>
      <c r="P1831" t="s">
        <v>10134</v>
      </c>
      <c r="Q1831" t="s">
        <v>171</v>
      </c>
      <c r="R1831" t="s">
        <v>934</v>
      </c>
      <c r="S1831" t="s">
        <v>10135</v>
      </c>
      <c r="T1831" s="16">
        <v>177.48</v>
      </c>
      <c r="U1831">
        <v>4</v>
      </c>
      <c r="V1831">
        <v>0</v>
      </c>
      <c r="W1831" s="16">
        <v>40.799999999999997</v>
      </c>
      <c r="X1831">
        <v>19.36</v>
      </c>
      <c r="Y1831" t="s">
        <v>69</v>
      </c>
      <c r="Z1831" t="s">
        <v>42</v>
      </c>
      <c r="AA1831" t="s">
        <v>81</v>
      </c>
    </row>
    <row r="1832" spans="1:27" ht="15.75" customHeight="1">
      <c r="A1832" t="s">
        <v>12638</v>
      </c>
      <c r="B1832" t="s">
        <v>12639</v>
      </c>
      <c r="C1832" s="7">
        <v>42321</v>
      </c>
      <c r="D1832" s="7">
        <v>42325</v>
      </c>
      <c r="E1832" s="4">
        <f t="shared" si="28"/>
        <v>4</v>
      </c>
      <c r="F1832" t="s">
        <v>113</v>
      </c>
      <c r="G1832" t="s">
        <v>12640</v>
      </c>
      <c r="H1832" t="s">
        <v>4155</v>
      </c>
      <c r="I1832" t="s">
        <v>74</v>
      </c>
      <c r="J1832">
        <v>0</v>
      </c>
      <c r="K1832" t="s">
        <v>7557</v>
      </c>
      <c r="L1832" t="s">
        <v>167</v>
      </c>
      <c r="M1832" t="s">
        <v>168</v>
      </c>
      <c r="N1832" t="s">
        <v>169</v>
      </c>
      <c r="O1832" t="s">
        <v>54</v>
      </c>
      <c r="P1832" t="s">
        <v>10263</v>
      </c>
      <c r="Q1832" t="s">
        <v>56</v>
      </c>
      <c r="R1832" t="s">
        <v>392</v>
      </c>
      <c r="S1832" t="s">
        <v>10264</v>
      </c>
      <c r="T1832" s="16">
        <v>236.7</v>
      </c>
      <c r="U1832">
        <v>5</v>
      </c>
      <c r="V1832">
        <v>0</v>
      </c>
      <c r="W1832" s="16">
        <v>4.6499999999999986</v>
      </c>
      <c r="X1832">
        <v>19.36</v>
      </c>
      <c r="Y1832" t="s">
        <v>69</v>
      </c>
      <c r="Z1832" t="s">
        <v>42</v>
      </c>
      <c r="AA1832" t="s">
        <v>174</v>
      </c>
    </row>
    <row r="1833" spans="1:27" ht="15.75" hidden="1" customHeight="1">
      <c r="A1833" t="s">
        <v>12643</v>
      </c>
      <c r="B1833" t="s">
        <v>12644</v>
      </c>
      <c r="C1833" s="7">
        <v>41980</v>
      </c>
      <c r="D1833" s="7">
        <v>41986</v>
      </c>
      <c r="E1833" s="4">
        <f t="shared" si="28"/>
        <v>6</v>
      </c>
      <c r="F1833" t="s">
        <v>113</v>
      </c>
      <c r="G1833" t="s">
        <v>12645</v>
      </c>
      <c r="H1833" t="s">
        <v>329</v>
      </c>
      <c r="I1833" t="s">
        <v>49</v>
      </c>
      <c r="J1833">
        <v>11550</v>
      </c>
      <c r="K1833" t="s">
        <v>10561</v>
      </c>
      <c r="L1833" t="s">
        <v>285</v>
      </c>
      <c r="M1833" t="s">
        <v>34</v>
      </c>
      <c r="N1833" t="s">
        <v>286</v>
      </c>
      <c r="O1833" t="s">
        <v>36</v>
      </c>
      <c r="P1833" t="s">
        <v>12646</v>
      </c>
      <c r="Q1833" t="s">
        <v>171</v>
      </c>
      <c r="R1833" t="s">
        <v>426</v>
      </c>
      <c r="S1833" t="s">
        <v>12647</v>
      </c>
      <c r="T1833" s="16">
        <v>968.74400000000014</v>
      </c>
      <c r="U1833">
        <v>7</v>
      </c>
      <c r="V1833">
        <v>0.2</v>
      </c>
      <c r="W1833" s="16">
        <v>314.84179999999998</v>
      </c>
      <c r="X1833">
        <v>44.48</v>
      </c>
      <c r="Y1833" t="s">
        <v>69</v>
      </c>
      <c r="Z1833" t="s">
        <v>42</v>
      </c>
      <c r="AA1833" t="s">
        <v>290</v>
      </c>
    </row>
    <row r="1834" spans="1:27" ht="15.75" hidden="1" customHeight="1">
      <c r="A1834" t="s">
        <v>12648</v>
      </c>
      <c r="B1834" t="s">
        <v>12649</v>
      </c>
      <c r="C1834" s="7">
        <v>41538</v>
      </c>
      <c r="D1834" s="7">
        <v>41541</v>
      </c>
      <c r="E1834" s="4">
        <f t="shared" si="28"/>
        <v>3</v>
      </c>
      <c r="F1834" t="s">
        <v>46</v>
      </c>
      <c r="G1834" t="s">
        <v>12650</v>
      </c>
      <c r="H1834" t="s">
        <v>1043</v>
      </c>
      <c r="I1834" t="s">
        <v>31</v>
      </c>
      <c r="J1834">
        <v>0</v>
      </c>
      <c r="K1834" t="s">
        <v>555</v>
      </c>
      <c r="L1834" t="s">
        <v>556</v>
      </c>
      <c r="M1834" t="s">
        <v>52</v>
      </c>
      <c r="N1834" t="s">
        <v>53</v>
      </c>
      <c r="O1834" t="s">
        <v>54</v>
      </c>
      <c r="P1834" t="s">
        <v>12651</v>
      </c>
      <c r="Q1834" t="s">
        <v>171</v>
      </c>
      <c r="R1834" t="s">
        <v>426</v>
      </c>
      <c r="S1834" t="s">
        <v>12652</v>
      </c>
      <c r="T1834" s="16">
        <v>103.68</v>
      </c>
      <c r="U1834">
        <v>4</v>
      </c>
      <c r="V1834">
        <v>0.1</v>
      </c>
      <c r="W1834" s="16">
        <v>5.7600000000000016</v>
      </c>
      <c r="X1834">
        <v>19.27</v>
      </c>
      <c r="Y1834" t="s">
        <v>41</v>
      </c>
      <c r="Z1834" t="s">
        <v>42</v>
      </c>
      <c r="AA1834" t="s">
        <v>60</v>
      </c>
    </row>
    <row r="1835" spans="1:27" ht="15.75" customHeight="1">
      <c r="A1835" t="s">
        <v>12653</v>
      </c>
      <c r="B1835" t="s">
        <v>12654</v>
      </c>
      <c r="C1835" s="7">
        <v>41906</v>
      </c>
      <c r="D1835" s="7">
        <v>41910</v>
      </c>
      <c r="E1835" s="4">
        <f t="shared" si="28"/>
        <v>4</v>
      </c>
      <c r="F1835" t="s">
        <v>113</v>
      </c>
      <c r="G1835" t="s">
        <v>12655</v>
      </c>
      <c r="H1835" t="s">
        <v>329</v>
      </c>
      <c r="I1835" t="s">
        <v>49</v>
      </c>
      <c r="J1835">
        <v>98115</v>
      </c>
      <c r="K1835" t="s">
        <v>124</v>
      </c>
      <c r="L1835" t="s">
        <v>125</v>
      </c>
      <c r="M1835" t="s">
        <v>34</v>
      </c>
      <c r="N1835" t="s">
        <v>126</v>
      </c>
      <c r="O1835" t="s">
        <v>36</v>
      </c>
      <c r="P1835" t="s">
        <v>11970</v>
      </c>
      <c r="Q1835" t="s">
        <v>56</v>
      </c>
      <c r="R1835" t="s">
        <v>57</v>
      </c>
      <c r="S1835" t="s">
        <v>11971</v>
      </c>
      <c r="T1835" s="16">
        <v>184.75200000000001</v>
      </c>
      <c r="U1835">
        <v>3</v>
      </c>
      <c r="V1835">
        <v>0.2</v>
      </c>
      <c r="W1835" s="16">
        <v>-20.784600000000012</v>
      </c>
      <c r="X1835">
        <v>10.69</v>
      </c>
      <c r="Y1835" t="s">
        <v>69</v>
      </c>
      <c r="Z1835" t="s">
        <v>42</v>
      </c>
      <c r="AA1835" t="s">
        <v>129</v>
      </c>
    </row>
    <row r="1836" spans="1:27" ht="15.75" customHeight="1">
      <c r="A1836" t="s">
        <v>12656</v>
      </c>
      <c r="B1836" t="s">
        <v>12657</v>
      </c>
      <c r="C1836" s="7">
        <v>41818</v>
      </c>
      <c r="D1836" s="7">
        <v>41820</v>
      </c>
      <c r="E1836" s="4">
        <f t="shared" si="28"/>
        <v>2</v>
      </c>
      <c r="F1836" t="s">
        <v>46</v>
      </c>
      <c r="G1836" t="s">
        <v>12658</v>
      </c>
      <c r="H1836" t="s">
        <v>1162</v>
      </c>
      <c r="I1836" t="s">
        <v>31</v>
      </c>
      <c r="J1836">
        <v>0</v>
      </c>
      <c r="K1836" t="s">
        <v>2406</v>
      </c>
      <c r="L1836" t="s">
        <v>2406</v>
      </c>
      <c r="M1836" t="s">
        <v>2407</v>
      </c>
      <c r="N1836" t="s">
        <v>359</v>
      </c>
      <c r="O1836" t="s">
        <v>54</v>
      </c>
      <c r="P1836" t="s">
        <v>12659</v>
      </c>
      <c r="Q1836" t="s">
        <v>56</v>
      </c>
      <c r="R1836" t="s">
        <v>392</v>
      </c>
      <c r="S1836" t="s">
        <v>12660</v>
      </c>
      <c r="T1836" s="16">
        <v>192.23820000000001</v>
      </c>
      <c r="U1836">
        <v>6</v>
      </c>
      <c r="V1836">
        <v>0.27</v>
      </c>
      <c r="W1836" s="16">
        <v>-52.741799999999998</v>
      </c>
      <c r="X1836">
        <v>19.23</v>
      </c>
      <c r="Y1836" t="s">
        <v>59</v>
      </c>
      <c r="Z1836" t="s">
        <v>42</v>
      </c>
      <c r="AA1836" t="s">
        <v>360</v>
      </c>
    </row>
    <row r="1837" spans="1:27" ht="15.75" hidden="1" customHeight="1">
      <c r="A1837" t="s">
        <v>12661</v>
      </c>
      <c r="B1837" t="s">
        <v>12662</v>
      </c>
      <c r="C1837" s="7">
        <v>42356</v>
      </c>
      <c r="D1837" s="7">
        <v>42360</v>
      </c>
      <c r="E1837" s="4">
        <f t="shared" si="28"/>
        <v>4</v>
      </c>
      <c r="F1837" t="s">
        <v>113</v>
      </c>
      <c r="G1837" t="s">
        <v>12663</v>
      </c>
      <c r="H1837" t="s">
        <v>329</v>
      </c>
      <c r="I1837" t="s">
        <v>49</v>
      </c>
      <c r="J1837">
        <v>54703</v>
      </c>
      <c r="K1837" t="s">
        <v>7167</v>
      </c>
      <c r="L1837" t="s">
        <v>6084</v>
      </c>
      <c r="M1837" t="s">
        <v>34</v>
      </c>
      <c r="N1837" t="s">
        <v>35</v>
      </c>
      <c r="O1837" t="s">
        <v>36</v>
      </c>
      <c r="P1837" t="s">
        <v>12664</v>
      </c>
      <c r="Q1837" t="s">
        <v>171</v>
      </c>
      <c r="R1837" t="s">
        <v>186</v>
      </c>
      <c r="S1837" t="s">
        <v>12665</v>
      </c>
      <c r="T1837" s="16">
        <v>32.56</v>
      </c>
      <c r="U1837">
        <v>2</v>
      </c>
      <c r="V1837">
        <v>0</v>
      </c>
      <c r="W1837" s="16">
        <v>8.465600000000002</v>
      </c>
      <c r="X1837">
        <v>1.88</v>
      </c>
      <c r="Y1837" t="s">
        <v>69</v>
      </c>
      <c r="Z1837" t="s">
        <v>42</v>
      </c>
      <c r="AA1837" t="s">
        <v>43</v>
      </c>
    </row>
    <row r="1838" spans="1:27" ht="15.75" hidden="1" customHeight="1">
      <c r="A1838" t="s">
        <v>12668</v>
      </c>
      <c r="B1838" t="s">
        <v>12669</v>
      </c>
      <c r="C1838" s="7">
        <v>41264</v>
      </c>
      <c r="D1838" s="7">
        <v>41264</v>
      </c>
      <c r="E1838" s="4">
        <f t="shared" si="28"/>
        <v>0</v>
      </c>
      <c r="F1838" t="s">
        <v>84</v>
      </c>
      <c r="G1838" t="s">
        <v>12670</v>
      </c>
      <c r="H1838" t="s">
        <v>3693</v>
      </c>
      <c r="I1838" t="s">
        <v>31</v>
      </c>
      <c r="J1838">
        <v>0</v>
      </c>
      <c r="K1838" t="s">
        <v>12671</v>
      </c>
      <c r="L1838" t="s">
        <v>943</v>
      </c>
      <c r="M1838" t="s">
        <v>168</v>
      </c>
      <c r="N1838" t="s">
        <v>169</v>
      </c>
      <c r="O1838" t="s">
        <v>54</v>
      </c>
      <c r="P1838" t="s">
        <v>12672</v>
      </c>
      <c r="Q1838" t="s">
        <v>171</v>
      </c>
      <c r="R1838" t="s">
        <v>426</v>
      </c>
      <c r="S1838" t="s">
        <v>12673</v>
      </c>
      <c r="T1838" s="16">
        <v>121.2</v>
      </c>
      <c r="U1838">
        <v>8</v>
      </c>
      <c r="V1838">
        <v>0</v>
      </c>
      <c r="W1838" s="16">
        <v>42.24</v>
      </c>
      <c r="X1838">
        <v>19.14</v>
      </c>
      <c r="Y1838" t="s">
        <v>41</v>
      </c>
      <c r="Z1838" t="s">
        <v>42</v>
      </c>
      <c r="AA1838" t="s">
        <v>174</v>
      </c>
    </row>
    <row r="1839" spans="1:27" ht="15.75" hidden="1" customHeight="1">
      <c r="A1839" t="s">
        <v>12674</v>
      </c>
      <c r="B1839" t="s">
        <v>12675</v>
      </c>
      <c r="C1839" s="7">
        <v>41326</v>
      </c>
      <c r="D1839" s="7">
        <v>41330</v>
      </c>
      <c r="E1839" s="4">
        <f t="shared" si="28"/>
        <v>4</v>
      </c>
      <c r="F1839" t="s">
        <v>113</v>
      </c>
      <c r="G1839" t="s">
        <v>12676</v>
      </c>
      <c r="H1839" t="s">
        <v>1607</v>
      </c>
      <c r="I1839" t="s">
        <v>31</v>
      </c>
      <c r="J1839">
        <v>0</v>
      </c>
      <c r="K1839" t="s">
        <v>5075</v>
      </c>
      <c r="L1839" t="s">
        <v>353</v>
      </c>
      <c r="M1839" t="s">
        <v>242</v>
      </c>
      <c r="N1839" t="s">
        <v>243</v>
      </c>
      <c r="O1839" t="s">
        <v>78</v>
      </c>
      <c r="P1839" t="s">
        <v>11491</v>
      </c>
      <c r="Q1839" t="s">
        <v>38</v>
      </c>
      <c r="R1839" t="s">
        <v>347</v>
      </c>
      <c r="S1839" t="s">
        <v>11492</v>
      </c>
      <c r="T1839" s="16">
        <v>204.96</v>
      </c>
      <c r="U1839">
        <v>7</v>
      </c>
      <c r="V1839">
        <v>0</v>
      </c>
      <c r="W1839" s="16">
        <v>92.189999999999984</v>
      </c>
      <c r="X1839">
        <v>19.13</v>
      </c>
      <c r="Y1839" t="s">
        <v>69</v>
      </c>
      <c r="Z1839" t="s">
        <v>42</v>
      </c>
      <c r="AA1839" t="s">
        <v>246</v>
      </c>
    </row>
    <row r="1840" spans="1:27" ht="15.75" hidden="1" customHeight="1">
      <c r="A1840" t="s">
        <v>12677</v>
      </c>
      <c r="B1840" t="s">
        <v>12678</v>
      </c>
      <c r="C1840" s="7">
        <v>42294</v>
      </c>
      <c r="D1840" s="7">
        <v>42299</v>
      </c>
      <c r="E1840" s="4">
        <f t="shared" si="28"/>
        <v>5</v>
      </c>
      <c r="F1840" t="s">
        <v>46</v>
      </c>
      <c r="G1840" t="s">
        <v>12679</v>
      </c>
      <c r="H1840" t="s">
        <v>1245</v>
      </c>
      <c r="I1840" t="s">
        <v>31</v>
      </c>
      <c r="J1840">
        <v>0</v>
      </c>
      <c r="K1840" t="s">
        <v>8064</v>
      </c>
      <c r="L1840" t="s">
        <v>8064</v>
      </c>
      <c r="M1840" t="s">
        <v>1582</v>
      </c>
      <c r="N1840" t="s">
        <v>339</v>
      </c>
      <c r="O1840" t="s">
        <v>90</v>
      </c>
      <c r="P1840" t="s">
        <v>12680</v>
      </c>
      <c r="Q1840" t="s">
        <v>171</v>
      </c>
      <c r="R1840" t="s">
        <v>704</v>
      </c>
      <c r="S1840" t="s">
        <v>12681</v>
      </c>
      <c r="T1840" s="16">
        <v>110.16</v>
      </c>
      <c r="U1840">
        <v>6</v>
      </c>
      <c r="V1840">
        <v>0</v>
      </c>
      <c r="W1840" s="16">
        <v>39.6</v>
      </c>
      <c r="X1840">
        <v>19.11</v>
      </c>
      <c r="Y1840" t="s">
        <v>41</v>
      </c>
      <c r="Z1840" t="s">
        <v>42</v>
      </c>
      <c r="AA1840" t="s">
        <v>342</v>
      </c>
    </row>
    <row r="1841" spans="1:27" ht="15.75" customHeight="1">
      <c r="A1841" t="s">
        <v>12682</v>
      </c>
      <c r="B1841" t="s">
        <v>12683</v>
      </c>
      <c r="C1841" s="7">
        <v>41635</v>
      </c>
      <c r="D1841" s="7">
        <v>41639</v>
      </c>
      <c r="E1841" s="4">
        <f t="shared" si="28"/>
        <v>4</v>
      </c>
      <c r="F1841" t="s">
        <v>113</v>
      </c>
      <c r="G1841" t="s">
        <v>12684</v>
      </c>
      <c r="H1841" t="s">
        <v>6759</v>
      </c>
      <c r="I1841" t="s">
        <v>49</v>
      </c>
      <c r="J1841">
        <v>43302</v>
      </c>
      <c r="K1841" t="s">
        <v>12685</v>
      </c>
      <c r="L1841" t="s">
        <v>1309</v>
      </c>
      <c r="M1841" t="s">
        <v>34</v>
      </c>
      <c r="N1841" t="s">
        <v>286</v>
      </c>
      <c r="O1841" t="s">
        <v>36</v>
      </c>
      <c r="P1841" t="s">
        <v>12686</v>
      </c>
      <c r="Q1841" t="s">
        <v>56</v>
      </c>
      <c r="R1841" t="s">
        <v>119</v>
      </c>
      <c r="S1841" t="s">
        <v>12687</v>
      </c>
      <c r="T1841" s="16">
        <v>1548.99</v>
      </c>
      <c r="U1841">
        <v>9</v>
      </c>
      <c r="V1841">
        <v>0.4</v>
      </c>
      <c r="W1841" s="16">
        <v>-464.69700000000012</v>
      </c>
      <c r="X1841">
        <v>150.02000000000001</v>
      </c>
      <c r="Y1841" t="s">
        <v>69</v>
      </c>
      <c r="Z1841" t="s">
        <v>42</v>
      </c>
      <c r="AA1841" t="s">
        <v>290</v>
      </c>
    </row>
    <row r="1842" spans="1:27" ht="15.75" hidden="1" customHeight="1">
      <c r="A1842" t="s">
        <v>12688</v>
      </c>
      <c r="B1842" t="s">
        <v>12689</v>
      </c>
      <c r="C1842" s="7">
        <v>42073</v>
      </c>
      <c r="D1842" s="7">
        <v>42074</v>
      </c>
      <c r="E1842" s="4">
        <f t="shared" si="28"/>
        <v>1</v>
      </c>
      <c r="F1842" t="s">
        <v>28</v>
      </c>
      <c r="G1842" t="s">
        <v>12690</v>
      </c>
      <c r="H1842" t="s">
        <v>514</v>
      </c>
      <c r="I1842" t="s">
        <v>74</v>
      </c>
      <c r="J1842">
        <v>0</v>
      </c>
      <c r="K1842" t="s">
        <v>12691</v>
      </c>
      <c r="L1842" t="s">
        <v>1296</v>
      </c>
      <c r="M1842" t="s">
        <v>156</v>
      </c>
      <c r="N1842" t="s">
        <v>157</v>
      </c>
      <c r="O1842" t="s">
        <v>158</v>
      </c>
      <c r="P1842" t="s">
        <v>12692</v>
      </c>
      <c r="Q1842" t="s">
        <v>171</v>
      </c>
      <c r="R1842" t="s">
        <v>1307</v>
      </c>
      <c r="S1842" t="s">
        <v>12693</v>
      </c>
      <c r="T1842" s="16">
        <v>46.08</v>
      </c>
      <c r="U1842">
        <v>8</v>
      </c>
      <c r="V1842">
        <v>0</v>
      </c>
      <c r="W1842" s="16">
        <v>16</v>
      </c>
      <c r="X1842">
        <v>19.074000000000002</v>
      </c>
      <c r="Y1842" t="s">
        <v>59</v>
      </c>
      <c r="Z1842" t="s">
        <v>42</v>
      </c>
      <c r="AA1842" t="s">
        <v>161</v>
      </c>
    </row>
    <row r="1843" spans="1:27" ht="15.75" hidden="1" customHeight="1">
      <c r="A1843" t="s">
        <v>12698</v>
      </c>
      <c r="B1843" t="s">
        <v>12699</v>
      </c>
      <c r="C1843" s="7">
        <v>41520</v>
      </c>
      <c r="D1843" s="7">
        <v>41526</v>
      </c>
      <c r="E1843" s="4">
        <f t="shared" si="28"/>
        <v>6</v>
      </c>
      <c r="F1843" t="s">
        <v>113</v>
      </c>
      <c r="G1843" t="s">
        <v>12700</v>
      </c>
      <c r="H1843" t="s">
        <v>6759</v>
      </c>
      <c r="I1843" t="s">
        <v>49</v>
      </c>
      <c r="J1843">
        <v>94122</v>
      </c>
      <c r="K1843" t="s">
        <v>322</v>
      </c>
      <c r="L1843" t="s">
        <v>323</v>
      </c>
      <c r="M1843" t="s">
        <v>34</v>
      </c>
      <c r="N1843" t="s">
        <v>126</v>
      </c>
      <c r="O1843" t="s">
        <v>36</v>
      </c>
      <c r="P1843" t="s">
        <v>12701</v>
      </c>
      <c r="Q1843" t="s">
        <v>38</v>
      </c>
      <c r="R1843" t="s">
        <v>347</v>
      </c>
      <c r="S1843" t="s">
        <v>12702</v>
      </c>
      <c r="T1843" s="16">
        <v>129.44999999999999</v>
      </c>
      <c r="U1843">
        <v>5</v>
      </c>
      <c r="V1843">
        <v>0</v>
      </c>
      <c r="W1843" s="16">
        <v>46.601999999999997</v>
      </c>
      <c r="X1843">
        <v>10.69</v>
      </c>
      <c r="Y1843" t="s">
        <v>187</v>
      </c>
      <c r="Z1843" t="s">
        <v>42</v>
      </c>
      <c r="AA1843" t="s">
        <v>129</v>
      </c>
    </row>
    <row r="1844" spans="1:27" ht="15.75" customHeight="1">
      <c r="A1844" t="s">
        <v>12703</v>
      </c>
      <c r="B1844" t="s">
        <v>12704</v>
      </c>
      <c r="C1844" s="7">
        <v>42157</v>
      </c>
      <c r="D1844" s="7">
        <v>42162</v>
      </c>
      <c r="E1844" s="4">
        <f t="shared" si="28"/>
        <v>5</v>
      </c>
      <c r="F1844" t="s">
        <v>113</v>
      </c>
      <c r="G1844" t="s">
        <v>12705</v>
      </c>
      <c r="H1844" t="s">
        <v>3684</v>
      </c>
      <c r="I1844" t="s">
        <v>74</v>
      </c>
      <c r="J1844">
        <v>0</v>
      </c>
      <c r="K1844" t="s">
        <v>1669</v>
      </c>
      <c r="L1844" t="s">
        <v>337</v>
      </c>
      <c r="M1844" t="s">
        <v>338</v>
      </c>
      <c r="N1844" t="s">
        <v>339</v>
      </c>
      <c r="O1844" t="s">
        <v>90</v>
      </c>
      <c r="P1844" t="s">
        <v>12706</v>
      </c>
      <c r="Q1844" t="s">
        <v>56</v>
      </c>
      <c r="R1844" t="s">
        <v>392</v>
      </c>
      <c r="S1844" t="s">
        <v>12707</v>
      </c>
      <c r="T1844" s="16">
        <v>163.92</v>
      </c>
      <c r="U1844">
        <v>4</v>
      </c>
      <c r="V1844">
        <v>0</v>
      </c>
      <c r="W1844" s="16">
        <v>22.92</v>
      </c>
      <c r="X1844">
        <v>19.05</v>
      </c>
      <c r="Y1844" t="s">
        <v>69</v>
      </c>
      <c r="Z1844" t="s">
        <v>42</v>
      </c>
      <c r="AA1844" t="s">
        <v>342</v>
      </c>
    </row>
    <row r="1845" spans="1:27" ht="15.75" hidden="1" customHeight="1">
      <c r="A1845" t="s">
        <v>12708</v>
      </c>
      <c r="B1845" t="s">
        <v>12709</v>
      </c>
      <c r="C1845" s="7">
        <v>42280</v>
      </c>
      <c r="D1845" s="7">
        <v>42283</v>
      </c>
      <c r="E1845" s="4">
        <f t="shared" si="28"/>
        <v>3</v>
      </c>
      <c r="F1845" t="s">
        <v>46</v>
      </c>
      <c r="G1845" t="s">
        <v>12710</v>
      </c>
      <c r="H1845" t="s">
        <v>2883</v>
      </c>
      <c r="I1845" t="s">
        <v>74</v>
      </c>
      <c r="J1845">
        <v>0</v>
      </c>
      <c r="K1845" t="s">
        <v>5146</v>
      </c>
      <c r="L1845" t="s">
        <v>861</v>
      </c>
      <c r="M1845" t="s">
        <v>253</v>
      </c>
      <c r="N1845" t="s">
        <v>254</v>
      </c>
      <c r="O1845" t="s">
        <v>158</v>
      </c>
      <c r="P1845" t="s">
        <v>12711</v>
      </c>
      <c r="Q1845" t="s">
        <v>171</v>
      </c>
      <c r="R1845" t="s">
        <v>934</v>
      </c>
      <c r="S1845" t="s">
        <v>12712</v>
      </c>
      <c r="T1845" s="16">
        <v>72.539999999999978</v>
      </c>
      <c r="U1845">
        <v>3</v>
      </c>
      <c r="V1845">
        <v>0</v>
      </c>
      <c r="W1845" s="16">
        <v>19.559999999999999</v>
      </c>
      <c r="X1845">
        <v>19.045999999999999</v>
      </c>
      <c r="Y1845" t="s">
        <v>59</v>
      </c>
      <c r="Z1845" t="s">
        <v>42</v>
      </c>
      <c r="AA1845" t="s">
        <v>257</v>
      </c>
    </row>
    <row r="1846" spans="1:27" ht="15.75" hidden="1" customHeight="1">
      <c r="A1846" t="s">
        <v>12713</v>
      </c>
      <c r="B1846" t="s">
        <v>12714</v>
      </c>
      <c r="C1846" s="7">
        <v>41980</v>
      </c>
      <c r="D1846" s="7">
        <v>41984</v>
      </c>
      <c r="E1846" s="4">
        <f t="shared" si="28"/>
        <v>4</v>
      </c>
      <c r="F1846" t="s">
        <v>113</v>
      </c>
      <c r="G1846" t="s">
        <v>12715</v>
      </c>
      <c r="H1846" t="s">
        <v>3798</v>
      </c>
      <c r="I1846" t="s">
        <v>31</v>
      </c>
      <c r="J1846">
        <v>0</v>
      </c>
      <c r="K1846" t="s">
        <v>759</v>
      </c>
      <c r="L1846" t="s">
        <v>759</v>
      </c>
      <c r="M1846" t="s">
        <v>76</v>
      </c>
      <c r="N1846" t="s">
        <v>77</v>
      </c>
      <c r="O1846" t="s">
        <v>78</v>
      </c>
      <c r="P1846" t="s">
        <v>12716</v>
      </c>
      <c r="Q1846" t="s">
        <v>171</v>
      </c>
      <c r="R1846" t="s">
        <v>186</v>
      </c>
      <c r="S1846" t="s">
        <v>12717</v>
      </c>
      <c r="T1846" s="16">
        <v>173.44800000000001</v>
      </c>
      <c r="U1846">
        <v>11</v>
      </c>
      <c r="V1846">
        <v>0.1</v>
      </c>
      <c r="W1846" s="16">
        <v>40.457999999999998</v>
      </c>
      <c r="X1846">
        <v>19.04</v>
      </c>
      <c r="Y1846" t="s">
        <v>69</v>
      </c>
      <c r="Z1846" t="s">
        <v>42</v>
      </c>
      <c r="AA1846" t="s">
        <v>81</v>
      </c>
    </row>
    <row r="1847" spans="1:27" ht="15.75" hidden="1" customHeight="1">
      <c r="A1847" t="s">
        <v>12720</v>
      </c>
      <c r="B1847" t="s">
        <v>12721</v>
      </c>
      <c r="C1847" s="7">
        <v>41129</v>
      </c>
      <c r="D1847" s="7">
        <v>41135</v>
      </c>
      <c r="E1847" s="4">
        <f t="shared" si="28"/>
        <v>6</v>
      </c>
      <c r="F1847" t="s">
        <v>113</v>
      </c>
      <c r="G1847" t="s">
        <v>12722</v>
      </c>
      <c r="H1847" t="s">
        <v>1176</v>
      </c>
      <c r="I1847" t="s">
        <v>49</v>
      </c>
      <c r="J1847">
        <v>0</v>
      </c>
      <c r="K1847" t="s">
        <v>5758</v>
      </c>
      <c r="L1847" t="s">
        <v>353</v>
      </c>
      <c r="M1847" t="s">
        <v>242</v>
      </c>
      <c r="N1847" t="s">
        <v>243</v>
      </c>
      <c r="O1847" t="s">
        <v>78</v>
      </c>
      <c r="P1847" t="s">
        <v>12723</v>
      </c>
      <c r="Q1847" t="s">
        <v>171</v>
      </c>
      <c r="R1847" t="s">
        <v>3089</v>
      </c>
      <c r="S1847" t="s">
        <v>12724</v>
      </c>
      <c r="T1847" s="16">
        <v>502.92</v>
      </c>
      <c r="U1847">
        <v>11</v>
      </c>
      <c r="V1847">
        <v>0</v>
      </c>
      <c r="W1847" s="16">
        <v>165.66</v>
      </c>
      <c r="X1847">
        <v>18.96</v>
      </c>
      <c r="Y1847" t="s">
        <v>69</v>
      </c>
      <c r="Z1847" t="s">
        <v>42</v>
      </c>
      <c r="AA1847" t="s">
        <v>246</v>
      </c>
    </row>
    <row r="1848" spans="1:27" ht="15.75" hidden="1" customHeight="1">
      <c r="A1848" t="s">
        <v>12725</v>
      </c>
      <c r="B1848" t="s">
        <v>12726</v>
      </c>
      <c r="C1848" s="7">
        <v>42281</v>
      </c>
      <c r="D1848" s="7">
        <v>42286</v>
      </c>
      <c r="E1848" s="4">
        <f t="shared" si="28"/>
        <v>5</v>
      </c>
      <c r="F1848" t="s">
        <v>113</v>
      </c>
      <c r="G1848" t="s">
        <v>12727</v>
      </c>
      <c r="H1848" t="s">
        <v>3458</v>
      </c>
      <c r="I1848" t="s">
        <v>31</v>
      </c>
      <c r="J1848">
        <v>0</v>
      </c>
      <c r="K1848" t="s">
        <v>1180</v>
      </c>
      <c r="L1848" t="s">
        <v>1180</v>
      </c>
      <c r="M1848" t="s">
        <v>804</v>
      </c>
      <c r="N1848" t="s">
        <v>359</v>
      </c>
      <c r="O1848" t="s">
        <v>54</v>
      </c>
      <c r="P1848" t="s">
        <v>12728</v>
      </c>
      <c r="Q1848" t="s">
        <v>171</v>
      </c>
      <c r="R1848" t="s">
        <v>426</v>
      </c>
      <c r="S1848" t="s">
        <v>12729</v>
      </c>
      <c r="T1848" s="16">
        <v>180.6</v>
      </c>
      <c r="U1848">
        <v>14</v>
      </c>
      <c r="V1848">
        <v>0</v>
      </c>
      <c r="W1848" s="16">
        <v>73.92</v>
      </c>
      <c r="X1848">
        <v>18.93</v>
      </c>
      <c r="Y1848" t="s">
        <v>41</v>
      </c>
      <c r="Z1848" t="s">
        <v>42</v>
      </c>
      <c r="AA1848" t="s">
        <v>360</v>
      </c>
    </row>
    <row r="1849" spans="1:27" ht="15.75" hidden="1" customHeight="1">
      <c r="A1849" t="s">
        <v>12731</v>
      </c>
      <c r="B1849" t="s">
        <v>12732</v>
      </c>
      <c r="C1849" s="7">
        <v>42143</v>
      </c>
      <c r="D1849" s="7">
        <v>42147</v>
      </c>
      <c r="E1849" s="4">
        <f t="shared" si="28"/>
        <v>4</v>
      </c>
      <c r="F1849" t="s">
        <v>113</v>
      </c>
      <c r="G1849" t="s">
        <v>12733</v>
      </c>
      <c r="H1849" t="s">
        <v>1008</v>
      </c>
      <c r="I1849" t="s">
        <v>49</v>
      </c>
      <c r="J1849">
        <v>0</v>
      </c>
      <c r="K1849" t="s">
        <v>232</v>
      </c>
      <c r="L1849" t="s">
        <v>493</v>
      </c>
      <c r="M1849" t="s">
        <v>168</v>
      </c>
      <c r="N1849" t="s">
        <v>169</v>
      </c>
      <c r="O1849" t="s">
        <v>54</v>
      </c>
      <c r="P1849" t="s">
        <v>12595</v>
      </c>
      <c r="Q1849" t="s">
        <v>171</v>
      </c>
      <c r="R1849" t="s">
        <v>3089</v>
      </c>
      <c r="S1849" t="s">
        <v>12596</v>
      </c>
      <c r="T1849" s="16">
        <v>238.32</v>
      </c>
      <c r="U1849">
        <v>8</v>
      </c>
      <c r="V1849">
        <v>0</v>
      </c>
      <c r="W1849" s="16">
        <v>0</v>
      </c>
      <c r="X1849">
        <v>18.88</v>
      </c>
      <c r="Y1849" t="s">
        <v>69</v>
      </c>
      <c r="Z1849" t="s">
        <v>42</v>
      </c>
      <c r="AA1849" t="s">
        <v>174</v>
      </c>
    </row>
    <row r="1850" spans="1:27" ht="15.75" hidden="1" customHeight="1">
      <c r="A1850" t="s">
        <v>12734</v>
      </c>
      <c r="B1850" t="s">
        <v>12735</v>
      </c>
      <c r="C1850" s="7">
        <v>41669</v>
      </c>
      <c r="D1850" s="7">
        <v>41673</v>
      </c>
      <c r="E1850" s="4">
        <f t="shared" si="28"/>
        <v>4</v>
      </c>
      <c r="F1850" t="s">
        <v>113</v>
      </c>
      <c r="G1850" t="s">
        <v>12736</v>
      </c>
      <c r="H1850" t="s">
        <v>4731</v>
      </c>
      <c r="I1850" t="s">
        <v>31</v>
      </c>
      <c r="J1850">
        <v>61107</v>
      </c>
      <c r="K1850" t="s">
        <v>12234</v>
      </c>
      <c r="L1850" t="s">
        <v>1659</v>
      </c>
      <c r="M1850" t="s">
        <v>34</v>
      </c>
      <c r="N1850" t="s">
        <v>35</v>
      </c>
      <c r="O1850" t="s">
        <v>36</v>
      </c>
      <c r="P1850" t="s">
        <v>12737</v>
      </c>
      <c r="Q1850" t="s">
        <v>38</v>
      </c>
      <c r="R1850" t="s">
        <v>39</v>
      </c>
      <c r="S1850" t="s">
        <v>12738</v>
      </c>
      <c r="T1850" s="16">
        <v>1439.9680000000001</v>
      </c>
      <c r="U1850">
        <v>4</v>
      </c>
      <c r="V1850">
        <v>0.2</v>
      </c>
      <c r="W1850" s="16">
        <v>143.99680000000009</v>
      </c>
      <c r="X1850">
        <v>118.3</v>
      </c>
      <c r="Y1850" t="s">
        <v>41</v>
      </c>
      <c r="Z1850" t="s">
        <v>42</v>
      </c>
      <c r="AA1850" t="s">
        <v>43</v>
      </c>
    </row>
    <row r="1851" spans="1:27" ht="15.75" hidden="1" customHeight="1">
      <c r="A1851" t="s">
        <v>12741</v>
      </c>
      <c r="B1851" t="s">
        <v>12742</v>
      </c>
      <c r="C1851" s="7">
        <v>41185</v>
      </c>
      <c r="D1851" s="7">
        <v>41189</v>
      </c>
      <c r="E1851" s="4">
        <f t="shared" si="28"/>
        <v>4</v>
      </c>
      <c r="F1851" t="s">
        <v>113</v>
      </c>
      <c r="G1851" t="s">
        <v>12743</v>
      </c>
      <c r="H1851" t="s">
        <v>4731</v>
      </c>
      <c r="I1851" t="s">
        <v>31</v>
      </c>
      <c r="J1851">
        <v>94591</v>
      </c>
      <c r="K1851" t="s">
        <v>12744</v>
      </c>
      <c r="L1851" t="s">
        <v>323</v>
      </c>
      <c r="M1851" t="s">
        <v>34</v>
      </c>
      <c r="N1851" t="s">
        <v>126</v>
      </c>
      <c r="O1851" t="s">
        <v>36</v>
      </c>
      <c r="P1851" t="s">
        <v>12745</v>
      </c>
      <c r="Q1851" t="s">
        <v>171</v>
      </c>
      <c r="R1851" t="s">
        <v>426</v>
      </c>
      <c r="S1851" t="s">
        <v>12746</v>
      </c>
      <c r="T1851" s="16">
        <v>95.64800000000001</v>
      </c>
      <c r="U1851">
        <v>2</v>
      </c>
      <c r="V1851">
        <v>0.2</v>
      </c>
      <c r="W1851" s="16">
        <v>31.085599999999989</v>
      </c>
      <c r="X1851">
        <v>18.809999999999999</v>
      </c>
      <c r="Y1851" t="s">
        <v>41</v>
      </c>
      <c r="Z1851" t="s">
        <v>42</v>
      </c>
      <c r="AA1851" t="s">
        <v>129</v>
      </c>
    </row>
    <row r="1852" spans="1:27" ht="15.75" hidden="1" customHeight="1">
      <c r="A1852" t="s">
        <v>12747</v>
      </c>
      <c r="B1852" t="s">
        <v>12748</v>
      </c>
      <c r="C1852" s="7">
        <v>41247</v>
      </c>
      <c r="D1852" s="7">
        <v>41251</v>
      </c>
      <c r="E1852" s="4">
        <f t="shared" si="28"/>
        <v>4</v>
      </c>
      <c r="F1852" t="s">
        <v>46</v>
      </c>
      <c r="G1852" t="s">
        <v>12749</v>
      </c>
      <c r="H1852" t="s">
        <v>1864</v>
      </c>
      <c r="I1852" t="s">
        <v>49</v>
      </c>
      <c r="J1852">
        <v>62521</v>
      </c>
      <c r="K1852" t="s">
        <v>2794</v>
      </c>
      <c r="L1852" t="s">
        <v>1659</v>
      </c>
      <c r="M1852" t="s">
        <v>34</v>
      </c>
      <c r="N1852" t="s">
        <v>35</v>
      </c>
      <c r="O1852" t="s">
        <v>36</v>
      </c>
      <c r="P1852" t="s">
        <v>8644</v>
      </c>
      <c r="Q1852" t="s">
        <v>38</v>
      </c>
      <c r="R1852" t="s">
        <v>347</v>
      </c>
      <c r="S1852" t="s">
        <v>8645</v>
      </c>
      <c r="T1852" s="16">
        <v>408.74400000000003</v>
      </c>
      <c r="U1852">
        <v>7</v>
      </c>
      <c r="V1852">
        <v>0.2</v>
      </c>
      <c r="W1852" s="16">
        <v>76.639499999999984</v>
      </c>
      <c r="X1852">
        <v>44.64</v>
      </c>
      <c r="Y1852" t="s">
        <v>41</v>
      </c>
      <c r="Z1852" t="s">
        <v>42</v>
      </c>
      <c r="AA1852" t="s">
        <v>43</v>
      </c>
    </row>
    <row r="1853" spans="1:27" ht="15.75" hidden="1" customHeight="1">
      <c r="A1853" t="s">
        <v>12750</v>
      </c>
      <c r="B1853" t="s">
        <v>12751</v>
      </c>
      <c r="C1853" s="7">
        <v>42359</v>
      </c>
      <c r="D1853" s="7">
        <v>42365</v>
      </c>
      <c r="E1853" s="4">
        <f t="shared" si="28"/>
        <v>6</v>
      </c>
      <c r="F1853" t="s">
        <v>113</v>
      </c>
      <c r="G1853" t="s">
        <v>12752</v>
      </c>
      <c r="H1853" t="s">
        <v>1864</v>
      </c>
      <c r="I1853" t="s">
        <v>49</v>
      </c>
      <c r="J1853">
        <v>10009</v>
      </c>
      <c r="K1853" t="s">
        <v>346</v>
      </c>
      <c r="L1853" t="s">
        <v>285</v>
      </c>
      <c r="M1853" t="s">
        <v>34</v>
      </c>
      <c r="N1853" t="s">
        <v>286</v>
      </c>
      <c r="O1853" t="s">
        <v>36</v>
      </c>
      <c r="P1853" t="s">
        <v>12753</v>
      </c>
      <c r="Q1853" t="s">
        <v>171</v>
      </c>
      <c r="R1853" t="s">
        <v>704</v>
      </c>
      <c r="S1853" t="s">
        <v>12754</v>
      </c>
      <c r="T1853" s="16">
        <v>279.89999999999998</v>
      </c>
      <c r="U1853">
        <v>5</v>
      </c>
      <c r="V1853">
        <v>0</v>
      </c>
      <c r="W1853" s="16">
        <v>137.15100000000001</v>
      </c>
      <c r="X1853">
        <v>18.52</v>
      </c>
      <c r="Y1853" t="s">
        <v>69</v>
      </c>
      <c r="Z1853" t="s">
        <v>42</v>
      </c>
      <c r="AA1853" t="s">
        <v>290</v>
      </c>
    </row>
    <row r="1854" spans="1:27" ht="15.75" hidden="1" customHeight="1">
      <c r="A1854" t="s">
        <v>12756</v>
      </c>
      <c r="B1854" t="s">
        <v>12757</v>
      </c>
      <c r="C1854" s="7">
        <v>41557</v>
      </c>
      <c r="D1854" s="7">
        <v>41564</v>
      </c>
      <c r="E1854" s="4">
        <f t="shared" si="28"/>
        <v>7</v>
      </c>
      <c r="F1854" t="s">
        <v>113</v>
      </c>
      <c r="G1854" t="s">
        <v>12758</v>
      </c>
      <c r="H1854" t="s">
        <v>2449</v>
      </c>
      <c r="I1854" t="s">
        <v>31</v>
      </c>
      <c r="J1854">
        <v>60610</v>
      </c>
      <c r="K1854" t="s">
        <v>1658</v>
      </c>
      <c r="L1854" t="s">
        <v>1659</v>
      </c>
      <c r="M1854" t="s">
        <v>34</v>
      </c>
      <c r="N1854" t="s">
        <v>35</v>
      </c>
      <c r="O1854" t="s">
        <v>36</v>
      </c>
      <c r="P1854" t="s">
        <v>473</v>
      </c>
      <c r="Q1854" t="s">
        <v>171</v>
      </c>
      <c r="R1854" t="s">
        <v>474</v>
      </c>
      <c r="S1854" t="s">
        <v>475</v>
      </c>
      <c r="T1854" s="16">
        <v>8.016</v>
      </c>
      <c r="U1854">
        <v>3</v>
      </c>
      <c r="V1854">
        <v>0.2</v>
      </c>
      <c r="W1854" s="16">
        <v>1.0019999999999989</v>
      </c>
      <c r="X1854">
        <v>1.85</v>
      </c>
      <c r="Y1854" t="s">
        <v>187</v>
      </c>
      <c r="Z1854" t="s">
        <v>276</v>
      </c>
      <c r="AA1854" t="s">
        <v>43</v>
      </c>
    </row>
    <row r="1855" spans="1:27" ht="15.75" customHeight="1">
      <c r="A1855" t="s">
        <v>12760</v>
      </c>
      <c r="B1855" t="s">
        <v>12761</v>
      </c>
      <c r="C1855" s="7">
        <v>41507</v>
      </c>
      <c r="D1855" s="7">
        <v>41512</v>
      </c>
      <c r="E1855" s="4">
        <f t="shared" si="28"/>
        <v>5</v>
      </c>
      <c r="F1855" t="s">
        <v>113</v>
      </c>
      <c r="G1855" t="s">
        <v>12762</v>
      </c>
      <c r="H1855" t="s">
        <v>3802</v>
      </c>
      <c r="I1855" t="s">
        <v>49</v>
      </c>
      <c r="J1855">
        <v>94122</v>
      </c>
      <c r="K1855" t="s">
        <v>322</v>
      </c>
      <c r="L1855" t="s">
        <v>323</v>
      </c>
      <c r="M1855" t="s">
        <v>34</v>
      </c>
      <c r="N1855" t="s">
        <v>126</v>
      </c>
      <c r="O1855" t="s">
        <v>36</v>
      </c>
      <c r="P1855" t="s">
        <v>12763</v>
      </c>
      <c r="Q1855" t="s">
        <v>56</v>
      </c>
      <c r="R1855" t="s">
        <v>376</v>
      </c>
      <c r="S1855" t="s">
        <v>12764</v>
      </c>
      <c r="T1855" s="16">
        <v>586.39800000000002</v>
      </c>
      <c r="U1855">
        <v>6</v>
      </c>
      <c r="V1855">
        <v>0.15</v>
      </c>
      <c r="W1855" s="16">
        <v>34.493999999999971</v>
      </c>
      <c r="X1855">
        <v>42.37</v>
      </c>
      <c r="Y1855" t="s">
        <v>69</v>
      </c>
      <c r="Z1855" t="s">
        <v>42</v>
      </c>
      <c r="AA1855" t="s">
        <v>129</v>
      </c>
    </row>
    <row r="1856" spans="1:27" ht="15.75" hidden="1" customHeight="1">
      <c r="A1856" t="s">
        <v>12765</v>
      </c>
      <c r="B1856" t="s">
        <v>12766</v>
      </c>
      <c r="C1856" s="7">
        <v>40964</v>
      </c>
      <c r="D1856" s="7">
        <v>40966</v>
      </c>
      <c r="E1856" s="4">
        <f t="shared" si="28"/>
        <v>2</v>
      </c>
      <c r="F1856" t="s">
        <v>46</v>
      </c>
      <c r="G1856" t="s">
        <v>12767</v>
      </c>
      <c r="H1856" t="s">
        <v>2970</v>
      </c>
      <c r="I1856" t="s">
        <v>74</v>
      </c>
      <c r="J1856">
        <v>0</v>
      </c>
      <c r="K1856" t="s">
        <v>8904</v>
      </c>
      <c r="L1856" t="s">
        <v>8905</v>
      </c>
      <c r="M1856" t="s">
        <v>338</v>
      </c>
      <c r="N1856" t="s">
        <v>339</v>
      </c>
      <c r="O1856" t="s">
        <v>90</v>
      </c>
      <c r="P1856" t="s">
        <v>12768</v>
      </c>
      <c r="Q1856" t="s">
        <v>171</v>
      </c>
      <c r="R1856" t="s">
        <v>288</v>
      </c>
      <c r="S1856" t="s">
        <v>12769</v>
      </c>
      <c r="T1856" s="16">
        <v>97.74</v>
      </c>
      <c r="U1856">
        <v>6</v>
      </c>
      <c r="V1856">
        <v>0</v>
      </c>
      <c r="W1856" s="16">
        <v>34.200000000000003</v>
      </c>
      <c r="X1856">
        <v>18.739999999999998</v>
      </c>
      <c r="Y1856" t="s">
        <v>41</v>
      </c>
      <c r="Z1856" t="s">
        <v>42</v>
      </c>
      <c r="AA1856" t="s">
        <v>342</v>
      </c>
    </row>
    <row r="1857" spans="1:27" ht="15.75" customHeight="1">
      <c r="A1857" t="s">
        <v>12778</v>
      </c>
      <c r="B1857" t="s">
        <v>12779</v>
      </c>
      <c r="C1857" s="7">
        <v>41726</v>
      </c>
      <c r="D1857" s="7">
        <v>41730</v>
      </c>
      <c r="E1857" s="4">
        <f t="shared" si="28"/>
        <v>4</v>
      </c>
      <c r="F1857" t="s">
        <v>113</v>
      </c>
      <c r="G1857" t="s">
        <v>12780</v>
      </c>
      <c r="H1857" t="s">
        <v>3802</v>
      </c>
      <c r="I1857" t="s">
        <v>49</v>
      </c>
      <c r="J1857">
        <v>31907</v>
      </c>
      <c r="K1857" t="s">
        <v>1308</v>
      </c>
      <c r="L1857" t="s">
        <v>1267</v>
      </c>
      <c r="M1857" t="s">
        <v>34</v>
      </c>
      <c r="N1857" t="s">
        <v>390</v>
      </c>
      <c r="O1857" t="s">
        <v>36</v>
      </c>
      <c r="P1857" t="s">
        <v>8175</v>
      </c>
      <c r="Q1857" t="s">
        <v>56</v>
      </c>
      <c r="R1857" t="s">
        <v>392</v>
      </c>
      <c r="S1857" t="s">
        <v>8176</v>
      </c>
      <c r="T1857" s="16">
        <v>39.92</v>
      </c>
      <c r="U1857">
        <v>4</v>
      </c>
      <c r="V1857">
        <v>0</v>
      </c>
      <c r="W1857" s="16">
        <v>11.1776</v>
      </c>
      <c r="X1857">
        <v>2.54</v>
      </c>
      <c r="Y1857" t="s">
        <v>69</v>
      </c>
      <c r="Z1857" t="s">
        <v>42</v>
      </c>
      <c r="AA1857" t="s">
        <v>394</v>
      </c>
    </row>
    <row r="1858" spans="1:27" ht="15.75" hidden="1" customHeight="1">
      <c r="A1858" t="s">
        <v>12782</v>
      </c>
      <c r="B1858" t="s">
        <v>12783</v>
      </c>
      <c r="C1858" s="7">
        <v>41408</v>
      </c>
      <c r="D1858" s="7">
        <v>41413</v>
      </c>
      <c r="E1858" s="4">
        <f t="shared" ref="E1858:E1921" si="29">D1858-C1858</f>
        <v>5</v>
      </c>
      <c r="F1858" t="s">
        <v>46</v>
      </c>
      <c r="G1858" t="s">
        <v>12784</v>
      </c>
      <c r="H1858" t="s">
        <v>709</v>
      </c>
      <c r="I1858" t="s">
        <v>74</v>
      </c>
      <c r="J1858">
        <v>0</v>
      </c>
      <c r="K1858" t="s">
        <v>3973</v>
      </c>
      <c r="L1858" t="s">
        <v>3974</v>
      </c>
      <c r="M1858" t="s">
        <v>596</v>
      </c>
      <c r="N1858" t="s">
        <v>597</v>
      </c>
      <c r="O1858" t="s">
        <v>90</v>
      </c>
      <c r="P1858" t="s">
        <v>12785</v>
      </c>
      <c r="Q1858" t="s">
        <v>171</v>
      </c>
      <c r="R1858" t="s">
        <v>3089</v>
      </c>
      <c r="S1858" t="s">
        <v>12786</v>
      </c>
      <c r="T1858" s="16">
        <v>187.92</v>
      </c>
      <c r="U1858">
        <v>8</v>
      </c>
      <c r="V1858">
        <v>0</v>
      </c>
      <c r="W1858" s="16">
        <v>71.28</v>
      </c>
      <c r="X1858">
        <v>18.55</v>
      </c>
      <c r="Y1858" t="s">
        <v>41</v>
      </c>
      <c r="Z1858" t="s">
        <v>42</v>
      </c>
      <c r="AA1858" t="s">
        <v>600</v>
      </c>
    </row>
    <row r="1859" spans="1:27" ht="15.75" hidden="1" customHeight="1">
      <c r="A1859" t="s">
        <v>12789</v>
      </c>
      <c r="B1859" t="s">
        <v>12790</v>
      </c>
      <c r="C1859" s="7">
        <v>41877</v>
      </c>
      <c r="D1859" s="7">
        <v>41882</v>
      </c>
      <c r="E1859" s="4">
        <f t="shared" si="29"/>
        <v>5</v>
      </c>
      <c r="F1859" t="s">
        <v>113</v>
      </c>
      <c r="G1859" t="s">
        <v>12791</v>
      </c>
      <c r="H1859" t="s">
        <v>357</v>
      </c>
      <c r="I1859" t="s">
        <v>31</v>
      </c>
      <c r="J1859">
        <v>0</v>
      </c>
      <c r="K1859" t="s">
        <v>2724</v>
      </c>
      <c r="L1859" t="s">
        <v>2725</v>
      </c>
      <c r="M1859" t="s">
        <v>253</v>
      </c>
      <c r="N1859" t="s">
        <v>254</v>
      </c>
      <c r="O1859" t="s">
        <v>158</v>
      </c>
      <c r="P1859" t="s">
        <v>12792</v>
      </c>
      <c r="Q1859" t="s">
        <v>171</v>
      </c>
      <c r="R1859" t="s">
        <v>934</v>
      </c>
      <c r="S1859" t="s">
        <v>12793</v>
      </c>
      <c r="T1859" s="16">
        <v>250.72</v>
      </c>
      <c r="U1859">
        <v>8</v>
      </c>
      <c r="V1859">
        <v>0</v>
      </c>
      <c r="W1859" s="16">
        <v>4.96</v>
      </c>
      <c r="X1859">
        <v>18.516999999999999</v>
      </c>
      <c r="Y1859" t="s">
        <v>41</v>
      </c>
      <c r="Z1859" t="s">
        <v>42</v>
      </c>
      <c r="AA1859" t="s">
        <v>257</v>
      </c>
    </row>
    <row r="1860" spans="1:27" ht="15.75" hidden="1" customHeight="1">
      <c r="A1860" t="s">
        <v>12795</v>
      </c>
      <c r="B1860" t="s">
        <v>12796</v>
      </c>
      <c r="C1860" s="7">
        <v>42045</v>
      </c>
      <c r="D1860" s="7">
        <v>42046</v>
      </c>
      <c r="E1860" s="4">
        <f t="shared" si="29"/>
        <v>1</v>
      </c>
      <c r="F1860" t="s">
        <v>28</v>
      </c>
      <c r="G1860" t="s">
        <v>12797</v>
      </c>
      <c r="H1860" t="s">
        <v>2719</v>
      </c>
      <c r="I1860" t="s">
        <v>49</v>
      </c>
      <c r="J1860">
        <v>0</v>
      </c>
      <c r="K1860" t="s">
        <v>5002</v>
      </c>
      <c r="L1860" t="s">
        <v>353</v>
      </c>
      <c r="M1860" t="s">
        <v>242</v>
      </c>
      <c r="N1860" t="s">
        <v>243</v>
      </c>
      <c r="O1860" t="s">
        <v>78</v>
      </c>
      <c r="P1860" t="s">
        <v>12798</v>
      </c>
      <c r="Q1860" t="s">
        <v>171</v>
      </c>
      <c r="R1860" t="s">
        <v>186</v>
      </c>
      <c r="S1860" t="s">
        <v>12799</v>
      </c>
      <c r="T1860" s="16">
        <v>79.289999999999992</v>
      </c>
      <c r="U1860">
        <v>3</v>
      </c>
      <c r="V1860">
        <v>0</v>
      </c>
      <c r="W1860" s="16">
        <v>32.49</v>
      </c>
      <c r="X1860">
        <v>18.510000000000002</v>
      </c>
      <c r="Y1860" t="s">
        <v>41</v>
      </c>
      <c r="Z1860" t="s">
        <v>42</v>
      </c>
      <c r="AA1860" t="s">
        <v>246</v>
      </c>
    </row>
    <row r="1861" spans="1:27" ht="15.75" hidden="1" customHeight="1">
      <c r="A1861" t="s">
        <v>12800</v>
      </c>
      <c r="B1861" t="s">
        <v>12801</v>
      </c>
      <c r="C1861" s="7">
        <v>41255</v>
      </c>
      <c r="D1861" s="7">
        <v>41255</v>
      </c>
      <c r="E1861" s="4">
        <f t="shared" si="29"/>
        <v>0</v>
      </c>
      <c r="F1861" t="s">
        <v>84</v>
      </c>
      <c r="G1861" t="s">
        <v>12802</v>
      </c>
      <c r="H1861" t="s">
        <v>2660</v>
      </c>
      <c r="I1861" t="s">
        <v>31</v>
      </c>
      <c r="J1861">
        <v>0</v>
      </c>
      <c r="K1861" t="s">
        <v>3676</v>
      </c>
      <c r="L1861" t="s">
        <v>66</v>
      </c>
      <c r="M1861" t="s">
        <v>52</v>
      </c>
      <c r="N1861" t="s">
        <v>53</v>
      </c>
      <c r="O1861" t="s">
        <v>54</v>
      </c>
      <c r="P1861" t="s">
        <v>12803</v>
      </c>
      <c r="Q1861" t="s">
        <v>171</v>
      </c>
      <c r="R1861" t="s">
        <v>474</v>
      </c>
      <c r="S1861" t="s">
        <v>12804</v>
      </c>
      <c r="T1861" s="16">
        <v>72.09</v>
      </c>
      <c r="U1861">
        <v>5</v>
      </c>
      <c r="V1861">
        <v>0.1</v>
      </c>
      <c r="W1861" s="16">
        <v>-4.8599999999999994</v>
      </c>
      <c r="X1861">
        <v>18.510000000000002</v>
      </c>
      <c r="Y1861" t="s">
        <v>59</v>
      </c>
      <c r="Z1861" t="s">
        <v>42</v>
      </c>
      <c r="AA1861" t="s">
        <v>60</v>
      </c>
    </row>
    <row r="1862" spans="1:27" ht="15.75" hidden="1" customHeight="1">
      <c r="A1862" t="s">
        <v>12805</v>
      </c>
      <c r="B1862" t="s">
        <v>12806</v>
      </c>
      <c r="C1862" s="7">
        <v>41919</v>
      </c>
      <c r="D1862" s="7">
        <v>41921</v>
      </c>
      <c r="E1862" s="4">
        <f t="shared" si="29"/>
        <v>2</v>
      </c>
      <c r="F1862" t="s">
        <v>28</v>
      </c>
      <c r="G1862" t="s">
        <v>12807</v>
      </c>
      <c r="H1862" t="s">
        <v>5696</v>
      </c>
      <c r="I1862" t="s">
        <v>31</v>
      </c>
      <c r="J1862">
        <v>0</v>
      </c>
      <c r="K1862" t="s">
        <v>620</v>
      </c>
      <c r="L1862" t="s">
        <v>621</v>
      </c>
      <c r="M1862" t="s">
        <v>596</v>
      </c>
      <c r="N1862" t="s">
        <v>597</v>
      </c>
      <c r="O1862" t="s">
        <v>90</v>
      </c>
      <c r="P1862" t="s">
        <v>12808</v>
      </c>
      <c r="Q1862" t="s">
        <v>171</v>
      </c>
      <c r="R1862" t="s">
        <v>474</v>
      </c>
      <c r="S1862" t="s">
        <v>12809</v>
      </c>
      <c r="T1862" s="16">
        <v>98.039999999999992</v>
      </c>
      <c r="U1862">
        <v>4</v>
      </c>
      <c r="V1862">
        <v>0</v>
      </c>
      <c r="W1862" s="16">
        <v>39.119999999999997</v>
      </c>
      <c r="X1862">
        <v>18.489999999999998</v>
      </c>
      <c r="Y1862" t="s">
        <v>59</v>
      </c>
      <c r="Z1862" t="s">
        <v>42</v>
      </c>
      <c r="AA1862" t="s">
        <v>600</v>
      </c>
    </row>
    <row r="1863" spans="1:27" ht="15.75" hidden="1" customHeight="1">
      <c r="A1863" t="s">
        <v>12811</v>
      </c>
      <c r="B1863" t="s">
        <v>12812</v>
      </c>
      <c r="C1863" s="7">
        <v>41802</v>
      </c>
      <c r="D1863" s="7">
        <v>41804</v>
      </c>
      <c r="E1863" s="4">
        <f t="shared" si="29"/>
        <v>2</v>
      </c>
      <c r="F1863" t="s">
        <v>28</v>
      </c>
      <c r="G1863" t="s">
        <v>12813</v>
      </c>
      <c r="H1863" t="s">
        <v>3893</v>
      </c>
      <c r="I1863" t="s">
        <v>31</v>
      </c>
      <c r="J1863">
        <v>0</v>
      </c>
      <c r="K1863" t="s">
        <v>841</v>
      </c>
      <c r="L1863" t="s">
        <v>841</v>
      </c>
      <c r="M1863" t="s">
        <v>842</v>
      </c>
      <c r="N1863" t="s">
        <v>359</v>
      </c>
      <c r="O1863" t="s">
        <v>54</v>
      </c>
      <c r="P1863" t="s">
        <v>12814</v>
      </c>
      <c r="Q1863" t="s">
        <v>171</v>
      </c>
      <c r="R1863" t="s">
        <v>934</v>
      </c>
      <c r="S1863" t="s">
        <v>12815</v>
      </c>
      <c r="T1863" s="16">
        <v>123.54300000000001</v>
      </c>
      <c r="U1863">
        <v>5</v>
      </c>
      <c r="V1863">
        <v>0.47</v>
      </c>
      <c r="W1863" s="16">
        <v>-84.057000000000016</v>
      </c>
      <c r="X1863">
        <v>18.47</v>
      </c>
      <c r="Y1863" t="s">
        <v>69</v>
      </c>
      <c r="Z1863" t="s">
        <v>42</v>
      </c>
      <c r="AA1863" t="s">
        <v>360</v>
      </c>
    </row>
    <row r="1864" spans="1:27" ht="15.75" hidden="1" customHeight="1">
      <c r="A1864" t="s">
        <v>12816</v>
      </c>
      <c r="B1864" t="s">
        <v>12817</v>
      </c>
      <c r="C1864" s="7">
        <v>42230</v>
      </c>
      <c r="D1864" s="7">
        <v>42233</v>
      </c>
      <c r="E1864" s="4">
        <f t="shared" si="29"/>
        <v>3</v>
      </c>
      <c r="F1864" t="s">
        <v>28</v>
      </c>
      <c r="G1864" t="s">
        <v>12818</v>
      </c>
      <c r="H1864" t="s">
        <v>4052</v>
      </c>
      <c r="I1864" t="s">
        <v>74</v>
      </c>
      <c r="J1864">
        <v>0</v>
      </c>
      <c r="K1864" t="s">
        <v>802</v>
      </c>
      <c r="L1864" t="s">
        <v>803</v>
      </c>
      <c r="M1864" t="s">
        <v>804</v>
      </c>
      <c r="N1864" t="s">
        <v>359</v>
      </c>
      <c r="O1864" t="s">
        <v>54</v>
      </c>
      <c r="P1864" t="s">
        <v>12819</v>
      </c>
      <c r="Q1864" t="s">
        <v>171</v>
      </c>
      <c r="R1864" t="s">
        <v>704</v>
      </c>
      <c r="S1864" t="s">
        <v>12820</v>
      </c>
      <c r="T1864" s="16">
        <v>124.92</v>
      </c>
      <c r="U1864">
        <v>6</v>
      </c>
      <c r="V1864">
        <v>0</v>
      </c>
      <c r="W1864" s="16">
        <v>48.600000000000009</v>
      </c>
      <c r="X1864">
        <v>18.47</v>
      </c>
      <c r="Y1864" t="s">
        <v>41</v>
      </c>
      <c r="Z1864" t="s">
        <v>42</v>
      </c>
      <c r="AA1864" t="s">
        <v>360</v>
      </c>
    </row>
    <row r="1865" spans="1:27" ht="15.75" hidden="1" customHeight="1">
      <c r="A1865" t="s">
        <v>12824</v>
      </c>
      <c r="B1865" t="s">
        <v>12825</v>
      </c>
      <c r="C1865" s="7">
        <v>41094</v>
      </c>
      <c r="D1865" s="7">
        <v>41101</v>
      </c>
      <c r="E1865" s="4">
        <f t="shared" si="29"/>
        <v>7</v>
      </c>
      <c r="F1865" t="s">
        <v>113</v>
      </c>
      <c r="G1865" t="s">
        <v>12826</v>
      </c>
      <c r="H1865" t="s">
        <v>3855</v>
      </c>
      <c r="I1865" t="s">
        <v>49</v>
      </c>
      <c r="J1865">
        <v>37918</v>
      </c>
      <c r="K1865" t="s">
        <v>1213</v>
      </c>
      <c r="L1865" t="s">
        <v>1214</v>
      </c>
      <c r="M1865" t="s">
        <v>34</v>
      </c>
      <c r="N1865" t="s">
        <v>390</v>
      </c>
      <c r="O1865" t="s">
        <v>36</v>
      </c>
      <c r="P1865" t="s">
        <v>12126</v>
      </c>
      <c r="Q1865" t="s">
        <v>171</v>
      </c>
      <c r="R1865" t="s">
        <v>474</v>
      </c>
      <c r="S1865" t="s">
        <v>12127</v>
      </c>
      <c r="T1865" s="16">
        <v>4.3680000000000003</v>
      </c>
      <c r="U1865">
        <v>3</v>
      </c>
      <c r="V1865">
        <v>0.2</v>
      </c>
      <c r="W1865" s="16">
        <v>0.3822000000000001</v>
      </c>
      <c r="X1865">
        <v>1.18</v>
      </c>
      <c r="Y1865" t="s">
        <v>69</v>
      </c>
      <c r="Z1865" t="s">
        <v>42</v>
      </c>
      <c r="AA1865" t="s">
        <v>394</v>
      </c>
    </row>
    <row r="1866" spans="1:27" ht="15.75" customHeight="1">
      <c r="A1866" t="s">
        <v>12827</v>
      </c>
      <c r="B1866" t="s">
        <v>12828</v>
      </c>
      <c r="C1866" s="7">
        <v>41888</v>
      </c>
      <c r="D1866" s="7">
        <v>41892</v>
      </c>
      <c r="E1866" s="4">
        <f t="shared" si="29"/>
        <v>4</v>
      </c>
      <c r="F1866" t="s">
        <v>113</v>
      </c>
      <c r="G1866" t="s">
        <v>12829</v>
      </c>
      <c r="H1866" t="s">
        <v>1765</v>
      </c>
      <c r="I1866" t="s">
        <v>31</v>
      </c>
      <c r="J1866">
        <v>19134</v>
      </c>
      <c r="K1866" t="s">
        <v>471</v>
      </c>
      <c r="L1866" t="s">
        <v>472</v>
      </c>
      <c r="M1866" t="s">
        <v>34</v>
      </c>
      <c r="N1866" t="s">
        <v>286</v>
      </c>
      <c r="O1866" t="s">
        <v>36</v>
      </c>
      <c r="P1866" t="s">
        <v>12830</v>
      </c>
      <c r="Q1866" t="s">
        <v>56</v>
      </c>
      <c r="R1866" t="s">
        <v>57</v>
      </c>
      <c r="S1866" t="s">
        <v>12831</v>
      </c>
      <c r="T1866" s="16">
        <v>887.27099999999984</v>
      </c>
      <c r="U1866">
        <v>3</v>
      </c>
      <c r="V1866">
        <v>0.3</v>
      </c>
      <c r="W1866" s="16">
        <v>-63.376499999999957</v>
      </c>
      <c r="X1866">
        <v>48.06</v>
      </c>
      <c r="Y1866" t="s">
        <v>69</v>
      </c>
      <c r="Z1866" t="s">
        <v>42</v>
      </c>
      <c r="AA1866" t="s">
        <v>290</v>
      </c>
    </row>
    <row r="1867" spans="1:27" ht="15.75" customHeight="1">
      <c r="A1867" t="s">
        <v>12835</v>
      </c>
      <c r="B1867" t="s">
        <v>12836</v>
      </c>
      <c r="C1867" s="7">
        <v>41800</v>
      </c>
      <c r="D1867" s="7">
        <v>41805</v>
      </c>
      <c r="E1867" s="4">
        <f t="shared" si="29"/>
        <v>5</v>
      </c>
      <c r="F1867" t="s">
        <v>113</v>
      </c>
      <c r="G1867" t="s">
        <v>12837</v>
      </c>
      <c r="H1867" t="s">
        <v>1765</v>
      </c>
      <c r="I1867" t="s">
        <v>31</v>
      </c>
      <c r="J1867">
        <v>94109</v>
      </c>
      <c r="K1867" t="s">
        <v>322</v>
      </c>
      <c r="L1867" t="s">
        <v>323</v>
      </c>
      <c r="M1867" t="s">
        <v>34</v>
      </c>
      <c r="N1867" t="s">
        <v>126</v>
      </c>
      <c r="O1867" t="s">
        <v>36</v>
      </c>
      <c r="P1867" t="s">
        <v>12838</v>
      </c>
      <c r="Q1867" t="s">
        <v>56</v>
      </c>
      <c r="R1867" t="s">
        <v>57</v>
      </c>
      <c r="S1867" t="s">
        <v>12839</v>
      </c>
      <c r="T1867" s="16">
        <v>122.352</v>
      </c>
      <c r="U1867">
        <v>3</v>
      </c>
      <c r="V1867">
        <v>0.2</v>
      </c>
      <c r="W1867" s="16">
        <v>13.764599999999991</v>
      </c>
      <c r="X1867">
        <v>12.94</v>
      </c>
      <c r="Y1867" t="s">
        <v>69</v>
      </c>
      <c r="Z1867" t="s">
        <v>42</v>
      </c>
      <c r="AA1867" t="s">
        <v>129</v>
      </c>
    </row>
    <row r="1868" spans="1:27" ht="15.75" hidden="1" customHeight="1">
      <c r="A1868" t="s">
        <v>12840</v>
      </c>
      <c r="B1868" t="s">
        <v>12841</v>
      </c>
      <c r="C1868" s="7">
        <v>41355</v>
      </c>
      <c r="D1868" s="7">
        <v>41359</v>
      </c>
      <c r="E1868" s="4">
        <f t="shared" si="29"/>
        <v>4</v>
      </c>
      <c r="F1868" t="s">
        <v>113</v>
      </c>
      <c r="G1868" t="s">
        <v>12842</v>
      </c>
      <c r="H1868" t="s">
        <v>1765</v>
      </c>
      <c r="I1868" t="s">
        <v>31</v>
      </c>
      <c r="J1868">
        <v>77041</v>
      </c>
      <c r="K1868" t="s">
        <v>1953</v>
      </c>
      <c r="L1868" t="s">
        <v>185</v>
      </c>
      <c r="M1868" t="s">
        <v>34</v>
      </c>
      <c r="N1868" t="s">
        <v>35</v>
      </c>
      <c r="O1868" t="s">
        <v>36</v>
      </c>
      <c r="P1868" t="s">
        <v>8753</v>
      </c>
      <c r="Q1868" t="s">
        <v>171</v>
      </c>
      <c r="R1868" t="s">
        <v>186</v>
      </c>
      <c r="S1868" t="s">
        <v>8754</v>
      </c>
      <c r="T1868" s="16">
        <v>129.56800000000001</v>
      </c>
      <c r="U1868">
        <v>2</v>
      </c>
      <c r="V1868">
        <v>0.2</v>
      </c>
      <c r="W1868" s="16">
        <v>-25.91360000000001</v>
      </c>
      <c r="X1868">
        <v>10.92</v>
      </c>
      <c r="Y1868" t="s">
        <v>69</v>
      </c>
      <c r="Z1868" t="s">
        <v>42</v>
      </c>
      <c r="AA1868" t="s">
        <v>43</v>
      </c>
    </row>
    <row r="1869" spans="1:27" ht="15.75" hidden="1" customHeight="1">
      <c r="A1869" t="s">
        <v>12847</v>
      </c>
      <c r="B1869" t="s">
        <v>12848</v>
      </c>
      <c r="C1869" s="7">
        <v>41527</v>
      </c>
      <c r="D1869" s="7">
        <v>41528</v>
      </c>
      <c r="E1869" s="4">
        <f t="shared" si="29"/>
        <v>1</v>
      </c>
      <c r="F1869" t="s">
        <v>28</v>
      </c>
      <c r="G1869" t="s">
        <v>12849</v>
      </c>
      <c r="H1869" t="s">
        <v>6234</v>
      </c>
      <c r="I1869" t="s">
        <v>74</v>
      </c>
      <c r="J1869">
        <v>0</v>
      </c>
      <c r="K1869" t="s">
        <v>8844</v>
      </c>
      <c r="L1869" t="s">
        <v>913</v>
      </c>
      <c r="M1869" t="s">
        <v>181</v>
      </c>
      <c r="N1869" t="s">
        <v>77</v>
      </c>
      <c r="O1869" t="s">
        <v>78</v>
      </c>
      <c r="P1869" t="s">
        <v>12850</v>
      </c>
      <c r="Q1869" t="s">
        <v>171</v>
      </c>
      <c r="R1869" t="s">
        <v>474</v>
      </c>
      <c r="S1869" t="s">
        <v>12851</v>
      </c>
      <c r="T1869" s="16">
        <v>69.84</v>
      </c>
      <c r="U1869">
        <v>4</v>
      </c>
      <c r="V1869">
        <v>0</v>
      </c>
      <c r="W1869" s="16">
        <v>28.56</v>
      </c>
      <c r="X1869">
        <v>18.22</v>
      </c>
      <c r="Y1869" t="s">
        <v>41</v>
      </c>
      <c r="Z1869" t="s">
        <v>42</v>
      </c>
      <c r="AA1869" t="s">
        <v>81</v>
      </c>
    </row>
    <row r="1870" spans="1:27" ht="15.75" hidden="1" customHeight="1">
      <c r="A1870" t="s">
        <v>12854</v>
      </c>
      <c r="B1870" t="s">
        <v>12855</v>
      </c>
      <c r="C1870" s="7">
        <v>42301</v>
      </c>
      <c r="D1870" s="7">
        <v>42304</v>
      </c>
      <c r="E1870" s="4">
        <f t="shared" si="29"/>
        <v>3</v>
      </c>
      <c r="F1870" t="s">
        <v>28</v>
      </c>
      <c r="G1870" t="s">
        <v>12856</v>
      </c>
      <c r="H1870" t="s">
        <v>5234</v>
      </c>
      <c r="I1870" t="s">
        <v>31</v>
      </c>
      <c r="J1870">
        <v>0</v>
      </c>
      <c r="K1870" t="s">
        <v>134</v>
      </c>
      <c r="L1870" t="s">
        <v>134</v>
      </c>
      <c r="M1870" t="s">
        <v>135</v>
      </c>
      <c r="N1870" t="s">
        <v>136</v>
      </c>
      <c r="O1870" t="s">
        <v>54</v>
      </c>
      <c r="P1870" t="s">
        <v>8982</v>
      </c>
      <c r="Q1870" t="s">
        <v>171</v>
      </c>
      <c r="R1870" t="s">
        <v>474</v>
      </c>
      <c r="S1870" t="s">
        <v>8983</v>
      </c>
      <c r="T1870" s="16">
        <v>160.19999999999999</v>
      </c>
      <c r="U1870">
        <v>6</v>
      </c>
      <c r="V1870">
        <v>0</v>
      </c>
      <c r="W1870" s="16">
        <v>35.099999999999987</v>
      </c>
      <c r="X1870">
        <v>18.2</v>
      </c>
      <c r="Y1870" t="s">
        <v>69</v>
      </c>
      <c r="Z1870" t="s">
        <v>42</v>
      </c>
      <c r="AA1870" t="s">
        <v>139</v>
      </c>
    </row>
    <row r="1871" spans="1:27" ht="15.75" hidden="1" customHeight="1">
      <c r="A1871" t="s">
        <v>12857</v>
      </c>
      <c r="B1871" t="s">
        <v>12858</v>
      </c>
      <c r="C1871" s="7">
        <v>41824</v>
      </c>
      <c r="D1871" s="7">
        <v>41828</v>
      </c>
      <c r="E1871" s="4">
        <f t="shared" si="29"/>
        <v>4</v>
      </c>
      <c r="F1871" t="s">
        <v>113</v>
      </c>
      <c r="G1871" t="s">
        <v>12859</v>
      </c>
      <c r="H1871" t="s">
        <v>6598</v>
      </c>
      <c r="I1871" t="s">
        <v>49</v>
      </c>
      <c r="J1871">
        <v>10035</v>
      </c>
      <c r="K1871" t="s">
        <v>346</v>
      </c>
      <c r="L1871" t="s">
        <v>285</v>
      </c>
      <c r="M1871" t="s">
        <v>34</v>
      </c>
      <c r="N1871" t="s">
        <v>286</v>
      </c>
      <c r="O1871" t="s">
        <v>36</v>
      </c>
      <c r="P1871" t="s">
        <v>12448</v>
      </c>
      <c r="Q1871" t="s">
        <v>171</v>
      </c>
      <c r="R1871" t="s">
        <v>172</v>
      </c>
      <c r="S1871" t="s">
        <v>12449</v>
      </c>
      <c r="T1871" s="16">
        <v>706.86</v>
      </c>
      <c r="U1871">
        <v>7</v>
      </c>
      <c r="V1871">
        <v>0</v>
      </c>
      <c r="W1871" s="16">
        <v>197.92080000000001</v>
      </c>
      <c r="X1871">
        <v>104.38</v>
      </c>
      <c r="Y1871" t="s">
        <v>41</v>
      </c>
      <c r="Z1871" t="s">
        <v>42</v>
      </c>
      <c r="AA1871" t="s">
        <v>290</v>
      </c>
    </row>
    <row r="1872" spans="1:27" ht="15.75" hidden="1" customHeight="1">
      <c r="A1872" t="s">
        <v>12860</v>
      </c>
      <c r="B1872" t="s">
        <v>12861</v>
      </c>
      <c r="C1872" s="7">
        <v>42185</v>
      </c>
      <c r="D1872" s="7">
        <v>42189</v>
      </c>
      <c r="E1872" s="4">
        <f t="shared" si="29"/>
        <v>4</v>
      </c>
      <c r="F1872" t="s">
        <v>46</v>
      </c>
      <c r="G1872" t="s">
        <v>12862</v>
      </c>
      <c r="H1872" t="s">
        <v>6598</v>
      </c>
      <c r="I1872" t="s">
        <v>49</v>
      </c>
      <c r="J1872">
        <v>92804</v>
      </c>
      <c r="K1872" t="s">
        <v>3201</v>
      </c>
      <c r="L1872" t="s">
        <v>323</v>
      </c>
      <c r="M1872" t="s">
        <v>34</v>
      </c>
      <c r="N1872" t="s">
        <v>126</v>
      </c>
      <c r="O1872" t="s">
        <v>36</v>
      </c>
      <c r="P1872" t="s">
        <v>12863</v>
      </c>
      <c r="Q1872" t="s">
        <v>171</v>
      </c>
      <c r="R1872" t="s">
        <v>186</v>
      </c>
      <c r="S1872" t="s">
        <v>12864</v>
      </c>
      <c r="T1872" s="16">
        <v>1295.78</v>
      </c>
      <c r="U1872">
        <v>2</v>
      </c>
      <c r="V1872">
        <v>0</v>
      </c>
      <c r="W1872" s="16">
        <v>310.98719999999997</v>
      </c>
      <c r="X1872">
        <v>77.959999999999994</v>
      </c>
      <c r="Y1872" t="s">
        <v>69</v>
      </c>
      <c r="Z1872" t="s">
        <v>42</v>
      </c>
      <c r="AA1872" t="s">
        <v>129</v>
      </c>
    </row>
    <row r="1873" spans="1:27" ht="15.75" hidden="1" customHeight="1">
      <c r="A1873" t="s">
        <v>12867</v>
      </c>
      <c r="B1873" t="s">
        <v>12868</v>
      </c>
      <c r="C1873" s="7">
        <v>41593</v>
      </c>
      <c r="D1873" s="7">
        <v>41595</v>
      </c>
      <c r="E1873" s="4">
        <f t="shared" si="29"/>
        <v>2</v>
      </c>
      <c r="F1873" t="s">
        <v>46</v>
      </c>
      <c r="G1873" t="s">
        <v>12869</v>
      </c>
      <c r="H1873" t="s">
        <v>6598</v>
      </c>
      <c r="I1873" t="s">
        <v>49</v>
      </c>
      <c r="J1873">
        <v>60653</v>
      </c>
      <c r="K1873" t="s">
        <v>1658</v>
      </c>
      <c r="L1873" t="s">
        <v>1659</v>
      </c>
      <c r="M1873" t="s">
        <v>34</v>
      </c>
      <c r="N1873" t="s">
        <v>35</v>
      </c>
      <c r="O1873" t="s">
        <v>36</v>
      </c>
      <c r="P1873" t="s">
        <v>11529</v>
      </c>
      <c r="Q1873" t="s">
        <v>171</v>
      </c>
      <c r="R1873" t="s">
        <v>186</v>
      </c>
      <c r="S1873" t="s">
        <v>11530</v>
      </c>
      <c r="T1873" s="16">
        <v>250.27199999999999</v>
      </c>
      <c r="U1873">
        <v>9</v>
      </c>
      <c r="V1873">
        <v>0.2</v>
      </c>
      <c r="W1873" s="16">
        <v>15.64199999999998</v>
      </c>
      <c r="X1873">
        <v>19.47</v>
      </c>
      <c r="Y1873" t="s">
        <v>69</v>
      </c>
      <c r="Z1873" t="s">
        <v>42</v>
      </c>
      <c r="AA1873" t="s">
        <v>43</v>
      </c>
    </row>
    <row r="1874" spans="1:27" ht="15.75" hidden="1" customHeight="1">
      <c r="A1874" t="s">
        <v>12870</v>
      </c>
      <c r="B1874" t="s">
        <v>12871</v>
      </c>
      <c r="C1874" s="7">
        <v>41628</v>
      </c>
      <c r="D1874" s="7">
        <v>41631</v>
      </c>
      <c r="E1874" s="4">
        <f t="shared" si="29"/>
        <v>3</v>
      </c>
      <c r="F1874" t="s">
        <v>28</v>
      </c>
      <c r="G1874" t="s">
        <v>12872</v>
      </c>
      <c r="H1874" t="s">
        <v>4453</v>
      </c>
      <c r="I1874" t="s">
        <v>49</v>
      </c>
      <c r="J1874">
        <v>0</v>
      </c>
      <c r="K1874" t="s">
        <v>1498</v>
      </c>
      <c r="L1874" t="s">
        <v>1498</v>
      </c>
      <c r="M1874" t="s">
        <v>168</v>
      </c>
      <c r="N1874" t="s">
        <v>169</v>
      </c>
      <c r="O1874" t="s">
        <v>54</v>
      </c>
      <c r="P1874" t="s">
        <v>12873</v>
      </c>
      <c r="Q1874" t="s">
        <v>171</v>
      </c>
      <c r="R1874" t="s">
        <v>3089</v>
      </c>
      <c r="S1874" t="s">
        <v>12874</v>
      </c>
      <c r="T1874" s="16">
        <v>118.8</v>
      </c>
      <c r="U1874">
        <v>6</v>
      </c>
      <c r="V1874">
        <v>0</v>
      </c>
      <c r="W1874" s="16">
        <v>14.22</v>
      </c>
      <c r="X1874">
        <v>18.12</v>
      </c>
      <c r="Y1874" t="s">
        <v>41</v>
      </c>
      <c r="Z1874" t="s">
        <v>42</v>
      </c>
      <c r="AA1874" t="s">
        <v>174</v>
      </c>
    </row>
    <row r="1875" spans="1:27" ht="15.75" hidden="1" customHeight="1">
      <c r="A1875" t="s">
        <v>12880</v>
      </c>
      <c r="B1875" t="s">
        <v>12881</v>
      </c>
      <c r="C1875" s="7">
        <v>42306</v>
      </c>
      <c r="D1875" s="7">
        <v>42311</v>
      </c>
      <c r="E1875" s="4">
        <f t="shared" si="29"/>
        <v>5</v>
      </c>
      <c r="F1875" t="s">
        <v>113</v>
      </c>
      <c r="G1875" t="s">
        <v>12882</v>
      </c>
      <c r="H1875" t="s">
        <v>1564</v>
      </c>
      <c r="I1875" t="s">
        <v>49</v>
      </c>
      <c r="J1875">
        <v>0</v>
      </c>
      <c r="K1875" t="s">
        <v>6955</v>
      </c>
      <c r="L1875" t="s">
        <v>6956</v>
      </c>
      <c r="M1875" t="s">
        <v>1943</v>
      </c>
      <c r="N1875" t="s">
        <v>146</v>
      </c>
      <c r="O1875" t="s">
        <v>54</v>
      </c>
      <c r="P1875" t="s">
        <v>12883</v>
      </c>
      <c r="Q1875" t="s">
        <v>171</v>
      </c>
      <c r="R1875" t="s">
        <v>704</v>
      </c>
      <c r="S1875" t="s">
        <v>12884</v>
      </c>
      <c r="T1875" s="16">
        <v>294.66000000000003</v>
      </c>
      <c r="U1875">
        <v>6</v>
      </c>
      <c r="V1875">
        <v>0</v>
      </c>
      <c r="W1875" s="16">
        <v>46.98</v>
      </c>
      <c r="X1875">
        <v>18.07</v>
      </c>
      <c r="Y1875" t="s">
        <v>69</v>
      </c>
      <c r="Z1875" t="s">
        <v>42</v>
      </c>
      <c r="AA1875" t="s">
        <v>149</v>
      </c>
    </row>
    <row r="1876" spans="1:27" ht="15.75" hidden="1" customHeight="1">
      <c r="A1876" t="s">
        <v>12886</v>
      </c>
      <c r="B1876" t="s">
        <v>12887</v>
      </c>
      <c r="C1876" s="7">
        <v>41979</v>
      </c>
      <c r="D1876" s="7">
        <v>41983</v>
      </c>
      <c r="E1876" s="4">
        <f t="shared" si="29"/>
        <v>4</v>
      </c>
      <c r="F1876" t="s">
        <v>113</v>
      </c>
      <c r="G1876" t="s">
        <v>12888</v>
      </c>
      <c r="H1876" t="s">
        <v>1204</v>
      </c>
      <c r="I1876" t="s">
        <v>31</v>
      </c>
      <c r="J1876">
        <v>0</v>
      </c>
      <c r="K1876" t="s">
        <v>942</v>
      </c>
      <c r="L1876" t="s">
        <v>943</v>
      </c>
      <c r="M1876" t="s">
        <v>168</v>
      </c>
      <c r="N1876" t="s">
        <v>169</v>
      </c>
      <c r="O1876" t="s">
        <v>54</v>
      </c>
      <c r="P1876" t="s">
        <v>12889</v>
      </c>
      <c r="Q1876" t="s">
        <v>171</v>
      </c>
      <c r="R1876" t="s">
        <v>934</v>
      </c>
      <c r="S1876" t="s">
        <v>12890</v>
      </c>
      <c r="T1876" s="16">
        <v>101.01</v>
      </c>
      <c r="U1876">
        <v>7</v>
      </c>
      <c r="V1876">
        <v>0</v>
      </c>
      <c r="W1876" s="16">
        <v>15.12</v>
      </c>
      <c r="X1876">
        <v>18.02</v>
      </c>
      <c r="Y1876" t="s">
        <v>41</v>
      </c>
      <c r="Z1876" t="s">
        <v>42</v>
      </c>
      <c r="AA1876" t="s">
        <v>174</v>
      </c>
    </row>
    <row r="1877" spans="1:27" ht="15.75" hidden="1" customHeight="1">
      <c r="A1877" t="s">
        <v>12891</v>
      </c>
      <c r="B1877" t="s">
        <v>12892</v>
      </c>
      <c r="C1877" s="7">
        <v>41252</v>
      </c>
      <c r="D1877" s="7">
        <v>41258</v>
      </c>
      <c r="E1877" s="4">
        <f t="shared" si="29"/>
        <v>6</v>
      </c>
      <c r="F1877" t="s">
        <v>113</v>
      </c>
      <c r="G1877" t="s">
        <v>12893</v>
      </c>
      <c r="H1877" t="s">
        <v>1195</v>
      </c>
      <c r="I1877" t="s">
        <v>31</v>
      </c>
      <c r="J1877">
        <v>0</v>
      </c>
      <c r="K1877" t="s">
        <v>467</v>
      </c>
      <c r="L1877" t="s">
        <v>467</v>
      </c>
      <c r="M1877" t="s">
        <v>468</v>
      </c>
      <c r="N1877" t="s">
        <v>136</v>
      </c>
      <c r="O1877" t="s">
        <v>54</v>
      </c>
      <c r="P1877" t="s">
        <v>11561</v>
      </c>
      <c r="Q1877" t="s">
        <v>171</v>
      </c>
      <c r="R1877" t="s">
        <v>704</v>
      </c>
      <c r="S1877" t="s">
        <v>11562</v>
      </c>
      <c r="T1877" s="16">
        <v>228.48</v>
      </c>
      <c r="U1877">
        <v>7</v>
      </c>
      <c r="V1877">
        <v>0</v>
      </c>
      <c r="W1877" s="16">
        <v>13.65</v>
      </c>
      <c r="X1877">
        <v>17.97</v>
      </c>
      <c r="Y1877" t="s">
        <v>69</v>
      </c>
      <c r="Z1877" t="s">
        <v>42</v>
      </c>
      <c r="AA1877" t="s">
        <v>139</v>
      </c>
    </row>
    <row r="1878" spans="1:27" ht="15.75" customHeight="1">
      <c r="A1878" t="s">
        <v>12894</v>
      </c>
      <c r="B1878" t="s">
        <v>12895</v>
      </c>
      <c r="C1878" s="7">
        <v>41573</v>
      </c>
      <c r="D1878" s="7">
        <v>41577</v>
      </c>
      <c r="E1878" s="4">
        <f t="shared" si="29"/>
        <v>4</v>
      </c>
      <c r="F1878" t="s">
        <v>113</v>
      </c>
      <c r="G1878" t="s">
        <v>12896</v>
      </c>
      <c r="H1878" t="s">
        <v>3558</v>
      </c>
      <c r="I1878" t="s">
        <v>31</v>
      </c>
      <c r="J1878">
        <v>0</v>
      </c>
      <c r="K1878" t="s">
        <v>1400</v>
      </c>
      <c r="L1878" t="s">
        <v>1401</v>
      </c>
      <c r="M1878" t="s">
        <v>1402</v>
      </c>
      <c r="N1878" t="s">
        <v>359</v>
      </c>
      <c r="O1878" t="s">
        <v>54</v>
      </c>
      <c r="P1878" t="s">
        <v>11753</v>
      </c>
      <c r="Q1878" t="s">
        <v>56</v>
      </c>
      <c r="R1878" t="s">
        <v>57</v>
      </c>
      <c r="S1878" t="s">
        <v>11754</v>
      </c>
      <c r="T1878" s="16">
        <v>131.00579999999999</v>
      </c>
      <c r="U1878">
        <v>3</v>
      </c>
      <c r="V1878">
        <v>0.27</v>
      </c>
      <c r="W1878" s="16">
        <v>21.475799999999989</v>
      </c>
      <c r="X1878">
        <v>17.96</v>
      </c>
      <c r="Y1878" t="s">
        <v>41</v>
      </c>
      <c r="Z1878" t="s">
        <v>42</v>
      </c>
      <c r="AA1878" t="s">
        <v>360</v>
      </c>
    </row>
    <row r="1879" spans="1:27" ht="15.75" customHeight="1">
      <c r="A1879" t="s">
        <v>12897</v>
      </c>
      <c r="B1879" t="s">
        <v>12898</v>
      </c>
      <c r="C1879" s="7">
        <v>42280</v>
      </c>
      <c r="D1879" s="7">
        <v>42283</v>
      </c>
      <c r="E1879" s="4">
        <f t="shared" si="29"/>
        <v>3</v>
      </c>
      <c r="F1879" t="s">
        <v>28</v>
      </c>
      <c r="G1879" t="s">
        <v>12899</v>
      </c>
      <c r="H1879" t="s">
        <v>2014</v>
      </c>
      <c r="I1879" t="s">
        <v>74</v>
      </c>
      <c r="J1879">
        <v>37918</v>
      </c>
      <c r="K1879" t="s">
        <v>1213</v>
      </c>
      <c r="L1879" t="s">
        <v>1214</v>
      </c>
      <c r="M1879" t="s">
        <v>34</v>
      </c>
      <c r="N1879" t="s">
        <v>390</v>
      </c>
      <c r="O1879" t="s">
        <v>36</v>
      </c>
      <c r="P1879" t="s">
        <v>12900</v>
      </c>
      <c r="Q1879" t="s">
        <v>56</v>
      </c>
      <c r="R1879" t="s">
        <v>119</v>
      </c>
      <c r="S1879" t="s">
        <v>12901</v>
      </c>
      <c r="T1879" s="16">
        <v>2314.116</v>
      </c>
      <c r="U1879">
        <v>7</v>
      </c>
      <c r="V1879">
        <v>0.4</v>
      </c>
      <c r="W1879" s="16">
        <v>-1002.7836</v>
      </c>
      <c r="X1879">
        <v>102.98</v>
      </c>
      <c r="Y1879" t="s">
        <v>41</v>
      </c>
      <c r="Z1879" t="s">
        <v>42</v>
      </c>
      <c r="AA1879" t="s">
        <v>394</v>
      </c>
    </row>
    <row r="1880" spans="1:27" ht="15.75" hidden="1" customHeight="1">
      <c r="A1880" t="s">
        <v>12902</v>
      </c>
      <c r="B1880" t="s">
        <v>12903</v>
      </c>
      <c r="C1880" s="7">
        <v>41587</v>
      </c>
      <c r="D1880" s="7">
        <v>41592</v>
      </c>
      <c r="E1880" s="4">
        <f t="shared" si="29"/>
        <v>5</v>
      </c>
      <c r="F1880" t="s">
        <v>113</v>
      </c>
      <c r="G1880" t="s">
        <v>12904</v>
      </c>
      <c r="H1880" t="s">
        <v>2014</v>
      </c>
      <c r="I1880" t="s">
        <v>74</v>
      </c>
      <c r="J1880">
        <v>10035</v>
      </c>
      <c r="K1880" t="s">
        <v>346</v>
      </c>
      <c r="L1880" t="s">
        <v>285</v>
      </c>
      <c r="M1880" t="s">
        <v>34</v>
      </c>
      <c r="N1880" t="s">
        <v>286</v>
      </c>
      <c r="O1880" t="s">
        <v>36</v>
      </c>
      <c r="P1880" t="s">
        <v>12905</v>
      </c>
      <c r="Q1880" t="s">
        <v>38</v>
      </c>
      <c r="R1880" t="s">
        <v>317</v>
      </c>
      <c r="S1880" t="s">
        <v>12906</v>
      </c>
      <c r="T1880" s="16">
        <v>2321.9</v>
      </c>
      <c r="U1880">
        <v>2</v>
      </c>
      <c r="V1880">
        <v>0</v>
      </c>
      <c r="W1880" s="16">
        <v>1114.5119999999999</v>
      </c>
      <c r="X1880">
        <v>92.2</v>
      </c>
      <c r="Y1880" t="s">
        <v>41</v>
      </c>
      <c r="Z1880" t="s">
        <v>42</v>
      </c>
      <c r="AA1880" t="s">
        <v>290</v>
      </c>
    </row>
    <row r="1881" spans="1:27" ht="15.75" customHeight="1">
      <c r="A1881" t="s">
        <v>12909</v>
      </c>
      <c r="B1881" t="s">
        <v>12910</v>
      </c>
      <c r="C1881" s="7">
        <v>42276</v>
      </c>
      <c r="D1881" s="7">
        <v>42279</v>
      </c>
      <c r="E1881" s="4">
        <f t="shared" si="29"/>
        <v>3</v>
      </c>
      <c r="F1881" t="s">
        <v>46</v>
      </c>
      <c r="G1881" t="s">
        <v>12911</v>
      </c>
      <c r="H1881" t="s">
        <v>2782</v>
      </c>
      <c r="I1881" t="s">
        <v>31</v>
      </c>
      <c r="J1881">
        <v>0</v>
      </c>
      <c r="K1881" t="s">
        <v>9387</v>
      </c>
      <c r="L1881" t="s">
        <v>649</v>
      </c>
      <c r="M1881" t="s">
        <v>650</v>
      </c>
      <c r="N1881" t="s">
        <v>359</v>
      </c>
      <c r="O1881" t="s">
        <v>54</v>
      </c>
      <c r="P1881" t="s">
        <v>12912</v>
      </c>
      <c r="Q1881" t="s">
        <v>56</v>
      </c>
      <c r="R1881" t="s">
        <v>392</v>
      </c>
      <c r="S1881" t="s">
        <v>12913</v>
      </c>
      <c r="T1881" s="16">
        <v>94.500000000000014</v>
      </c>
      <c r="U1881">
        <v>5</v>
      </c>
      <c r="V1881">
        <v>0.25</v>
      </c>
      <c r="W1881" s="16">
        <v>-21.45</v>
      </c>
      <c r="X1881">
        <v>17.89</v>
      </c>
      <c r="Y1881" t="s">
        <v>41</v>
      </c>
      <c r="Z1881" t="s">
        <v>42</v>
      </c>
      <c r="AA1881" t="s">
        <v>360</v>
      </c>
    </row>
    <row r="1882" spans="1:27" ht="15.75" hidden="1" customHeight="1">
      <c r="A1882" t="s">
        <v>12914</v>
      </c>
      <c r="B1882" t="s">
        <v>12915</v>
      </c>
      <c r="C1882" s="7">
        <v>42171</v>
      </c>
      <c r="D1882" s="7">
        <v>42174</v>
      </c>
      <c r="E1882" s="4">
        <f t="shared" si="29"/>
        <v>3</v>
      </c>
      <c r="F1882" t="s">
        <v>28</v>
      </c>
      <c r="G1882" t="s">
        <v>12916</v>
      </c>
      <c r="H1882" t="s">
        <v>2014</v>
      </c>
      <c r="I1882" t="s">
        <v>74</v>
      </c>
      <c r="J1882">
        <v>55369</v>
      </c>
      <c r="K1882" t="s">
        <v>12917</v>
      </c>
      <c r="L1882" t="s">
        <v>4203</v>
      </c>
      <c r="M1882" t="s">
        <v>34</v>
      </c>
      <c r="N1882" t="s">
        <v>35</v>
      </c>
      <c r="O1882" t="s">
        <v>36</v>
      </c>
      <c r="P1882" t="s">
        <v>12918</v>
      </c>
      <c r="Q1882" t="s">
        <v>171</v>
      </c>
      <c r="R1882" t="s">
        <v>186</v>
      </c>
      <c r="S1882" t="s">
        <v>12919</v>
      </c>
      <c r="T1882" s="16">
        <v>84.55</v>
      </c>
      <c r="U1882">
        <v>5</v>
      </c>
      <c r="V1882">
        <v>0</v>
      </c>
      <c r="W1882" s="16">
        <v>22.828499999999998</v>
      </c>
      <c r="X1882">
        <v>7.22</v>
      </c>
      <c r="Y1882" t="s">
        <v>69</v>
      </c>
      <c r="Z1882" t="s">
        <v>42</v>
      </c>
      <c r="AA1882" t="s">
        <v>43</v>
      </c>
    </row>
    <row r="1883" spans="1:27" ht="15.75" hidden="1" customHeight="1">
      <c r="A1883" t="s">
        <v>12921</v>
      </c>
      <c r="B1883" t="s">
        <v>12922</v>
      </c>
      <c r="C1883" s="7">
        <v>42326</v>
      </c>
      <c r="D1883" s="7">
        <v>42331</v>
      </c>
      <c r="E1883" s="4">
        <f t="shared" si="29"/>
        <v>5</v>
      </c>
      <c r="F1883" t="s">
        <v>46</v>
      </c>
      <c r="G1883" t="s">
        <v>12923</v>
      </c>
      <c r="H1883" t="s">
        <v>2232</v>
      </c>
      <c r="I1883" t="s">
        <v>49</v>
      </c>
      <c r="J1883">
        <v>0</v>
      </c>
      <c r="K1883" t="s">
        <v>1756</v>
      </c>
      <c r="L1883" t="s">
        <v>1757</v>
      </c>
      <c r="M1883" t="s">
        <v>1758</v>
      </c>
      <c r="N1883" t="s">
        <v>89</v>
      </c>
      <c r="O1883" t="s">
        <v>90</v>
      </c>
      <c r="P1883" t="s">
        <v>12924</v>
      </c>
      <c r="Q1883" t="s">
        <v>171</v>
      </c>
      <c r="R1883" t="s">
        <v>186</v>
      </c>
      <c r="S1883" t="s">
        <v>12925</v>
      </c>
      <c r="T1883" s="16">
        <v>238.08</v>
      </c>
      <c r="U1883">
        <v>8</v>
      </c>
      <c r="V1883">
        <v>0</v>
      </c>
      <c r="W1883" s="16">
        <v>26.16</v>
      </c>
      <c r="X1883">
        <v>17.88</v>
      </c>
      <c r="Y1883" t="s">
        <v>41</v>
      </c>
      <c r="Z1883" t="s">
        <v>42</v>
      </c>
      <c r="AA1883" t="s">
        <v>94</v>
      </c>
    </row>
    <row r="1884" spans="1:27" ht="15.75" hidden="1" customHeight="1">
      <c r="A1884" t="s">
        <v>12931</v>
      </c>
      <c r="B1884" t="s">
        <v>12932</v>
      </c>
      <c r="C1884" s="7">
        <v>41796</v>
      </c>
      <c r="D1884" s="7">
        <v>41798</v>
      </c>
      <c r="E1884" s="4">
        <f t="shared" si="29"/>
        <v>2</v>
      </c>
      <c r="F1884" t="s">
        <v>28</v>
      </c>
      <c r="G1884" t="s">
        <v>12933</v>
      </c>
      <c r="H1884" t="s">
        <v>1761</v>
      </c>
      <c r="I1884" t="s">
        <v>74</v>
      </c>
      <c r="J1884">
        <v>0</v>
      </c>
      <c r="K1884" t="s">
        <v>10530</v>
      </c>
      <c r="L1884" t="s">
        <v>2785</v>
      </c>
      <c r="M1884" t="s">
        <v>194</v>
      </c>
      <c r="N1884" t="s">
        <v>195</v>
      </c>
      <c r="O1884" t="s">
        <v>78</v>
      </c>
      <c r="P1884" t="s">
        <v>12510</v>
      </c>
      <c r="Q1884" t="s">
        <v>171</v>
      </c>
      <c r="R1884" t="s">
        <v>934</v>
      </c>
      <c r="S1884" t="s">
        <v>12511</v>
      </c>
      <c r="T1884" s="16">
        <v>53.399999999999991</v>
      </c>
      <c r="U1884">
        <v>2</v>
      </c>
      <c r="V1884">
        <v>0</v>
      </c>
      <c r="W1884" s="16">
        <v>22.38</v>
      </c>
      <c r="X1884">
        <v>17.829999999999998</v>
      </c>
      <c r="Y1884" t="s">
        <v>59</v>
      </c>
      <c r="Z1884" t="s">
        <v>42</v>
      </c>
      <c r="AA1884" t="s">
        <v>198</v>
      </c>
    </row>
    <row r="1885" spans="1:27" ht="15.75" hidden="1" customHeight="1">
      <c r="A1885" t="s">
        <v>12935</v>
      </c>
      <c r="B1885" t="s">
        <v>12936</v>
      </c>
      <c r="C1885" s="7">
        <v>41586</v>
      </c>
      <c r="D1885" s="7">
        <v>41587</v>
      </c>
      <c r="E1885" s="4">
        <f t="shared" si="29"/>
        <v>1</v>
      </c>
      <c r="F1885" t="s">
        <v>28</v>
      </c>
      <c r="G1885" t="s">
        <v>12937</v>
      </c>
      <c r="H1885" t="s">
        <v>4071</v>
      </c>
      <c r="I1885" t="s">
        <v>31</v>
      </c>
      <c r="J1885">
        <v>0</v>
      </c>
      <c r="K1885" t="s">
        <v>4266</v>
      </c>
      <c r="L1885" t="s">
        <v>353</v>
      </c>
      <c r="M1885" t="s">
        <v>242</v>
      </c>
      <c r="N1885" t="s">
        <v>243</v>
      </c>
      <c r="O1885" t="s">
        <v>78</v>
      </c>
      <c r="P1885" t="s">
        <v>12938</v>
      </c>
      <c r="Q1885" t="s">
        <v>171</v>
      </c>
      <c r="R1885" t="s">
        <v>288</v>
      </c>
      <c r="S1885" t="s">
        <v>12939</v>
      </c>
      <c r="T1885" s="16">
        <v>51.21</v>
      </c>
      <c r="U1885">
        <v>6</v>
      </c>
      <c r="V1885">
        <v>0.5</v>
      </c>
      <c r="W1885" s="16">
        <v>-9.2700000000000031</v>
      </c>
      <c r="X1885">
        <v>17.809999999999999</v>
      </c>
      <c r="Y1885" t="s">
        <v>59</v>
      </c>
      <c r="Z1885" t="s">
        <v>42</v>
      </c>
      <c r="AA1885" t="s">
        <v>246</v>
      </c>
    </row>
    <row r="1886" spans="1:27" ht="15.75" hidden="1" customHeight="1">
      <c r="A1886" t="s">
        <v>12946</v>
      </c>
      <c r="B1886" t="s">
        <v>12947</v>
      </c>
      <c r="C1886" s="7">
        <v>41168</v>
      </c>
      <c r="D1886" s="7">
        <v>41171</v>
      </c>
      <c r="E1886" s="4">
        <f t="shared" si="29"/>
        <v>3</v>
      </c>
      <c r="F1886" t="s">
        <v>46</v>
      </c>
      <c r="G1886" t="s">
        <v>12948</v>
      </c>
      <c r="H1886" t="s">
        <v>2193</v>
      </c>
      <c r="I1886" t="s">
        <v>49</v>
      </c>
      <c r="J1886">
        <v>0</v>
      </c>
      <c r="K1886" t="s">
        <v>7145</v>
      </c>
      <c r="L1886" t="s">
        <v>353</v>
      </c>
      <c r="M1886" t="s">
        <v>242</v>
      </c>
      <c r="N1886" t="s">
        <v>243</v>
      </c>
      <c r="O1886" t="s">
        <v>78</v>
      </c>
      <c r="P1886" t="s">
        <v>12943</v>
      </c>
      <c r="Q1886" t="s">
        <v>171</v>
      </c>
      <c r="R1886" t="s">
        <v>934</v>
      </c>
      <c r="S1886" t="s">
        <v>12944</v>
      </c>
      <c r="T1886" s="16">
        <v>250.8</v>
      </c>
      <c r="U1886">
        <v>8</v>
      </c>
      <c r="V1886">
        <v>0</v>
      </c>
      <c r="W1886" s="16">
        <v>54.96</v>
      </c>
      <c r="X1886">
        <v>17.7</v>
      </c>
      <c r="Y1886" t="s">
        <v>69</v>
      </c>
      <c r="Z1886" t="s">
        <v>42</v>
      </c>
      <c r="AA1886" t="s">
        <v>246</v>
      </c>
    </row>
    <row r="1887" spans="1:27" ht="15.75" hidden="1" customHeight="1">
      <c r="A1887" t="s">
        <v>12949</v>
      </c>
      <c r="B1887" t="s">
        <v>12950</v>
      </c>
      <c r="C1887" s="7">
        <v>40976</v>
      </c>
      <c r="D1887" s="7">
        <v>40979</v>
      </c>
      <c r="E1887" s="4">
        <f t="shared" si="29"/>
        <v>3</v>
      </c>
      <c r="F1887" t="s">
        <v>28</v>
      </c>
      <c r="G1887" t="s">
        <v>12951</v>
      </c>
      <c r="H1887" t="s">
        <v>2229</v>
      </c>
      <c r="I1887" t="s">
        <v>31</v>
      </c>
      <c r="J1887">
        <v>0</v>
      </c>
      <c r="K1887" t="s">
        <v>1104</v>
      </c>
      <c r="L1887" t="s">
        <v>1105</v>
      </c>
      <c r="M1887" t="s">
        <v>1106</v>
      </c>
      <c r="N1887" t="s">
        <v>1107</v>
      </c>
      <c r="O1887" t="s">
        <v>90</v>
      </c>
      <c r="P1887" t="s">
        <v>12952</v>
      </c>
      <c r="Q1887" t="s">
        <v>171</v>
      </c>
      <c r="R1887" t="s">
        <v>474</v>
      </c>
      <c r="S1887" t="s">
        <v>12953</v>
      </c>
      <c r="T1887" s="16">
        <v>50.79</v>
      </c>
      <c r="U1887">
        <v>1</v>
      </c>
      <c r="V1887">
        <v>0</v>
      </c>
      <c r="W1887" s="16">
        <v>6.6000000000000014</v>
      </c>
      <c r="X1887">
        <v>17.690000000000001</v>
      </c>
      <c r="Y1887" t="s">
        <v>41</v>
      </c>
      <c r="Z1887" t="s">
        <v>276</v>
      </c>
      <c r="AA1887" t="s">
        <v>1110</v>
      </c>
    </row>
    <row r="1888" spans="1:27" ht="15.75" hidden="1" customHeight="1">
      <c r="A1888" t="s">
        <v>12956</v>
      </c>
      <c r="B1888" t="s">
        <v>12957</v>
      </c>
      <c r="C1888" s="7">
        <v>41811</v>
      </c>
      <c r="D1888" s="7">
        <v>41816</v>
      </c>
      <c r="E1888" s="4">
        <f t="shared" si="29"/>
        <v>5</v>
      </c>
      <c r="F1888" t="s">
        <v>113</v>
      </c>
      <c r="G1888" t="s">
        <v>12958</v>
      </c>
      <c r="H1888" t="s">
        <v>378</v>
      </c>
      <c r="I1888" t="s">
        <v>31</v>
      </c>
      <c r="J1888">
        <v>0</v>
      </c>
      <c r="K1888" t="s">
        <v>6538</v>
      </c>
      <c r="L1888" t="s">
        <v>6539</v>
      </c>
      <c r="M1888" t="s">
        <v>6540</v>
      </c>
      <c r="N1888" t="s">
        <v>195</v>
      </c>
      <c r="O1888" t="s">
        <v>78</v>
      </c>
      <c r="P1888" t="s">
        <v>12959</v>
      </c>
      <c r="Q1888" t="s">
        <v>171</v>
      </c>
      <c r="R1888" t="s">
        <v>3089</v>
      </c>
      <c r="S1888" t="s">
        <v>12960</v>
      </c>
      <c r="T1888" s="16">
        <v>154.19999999999999</v>
      </c>
      <c r="U1888">
        <v>4</v>
      </c>
      <c r="V1888">
        <v>0</v>
      </c>
      <c r="W1888" s="16">
        <v>1.44</v>
      </c>
      <c r="X1888">
        <v>17.690000000000001</v>
      </c>
      <c r="Y1888" t="s">
        <v>69</v>
      </c>
      <c r="Z1888" t="s">
        <v>42</v>
      </c>
      <c r="AA1888" t="s">
        <v>198</v>
      </c>
    </row>
    <row r="1889" spans="1:27" ht="15.75" hidden="1" customHeight="1">
      <c r="A1889" t="s">
        <v>12964</v>
      </c>
      <c r="B1889" t="s">
        <v>12965</v>
      </c>
      <c r="C1889" s="7">
        <v>41718</v>
      </c>
      <c r="D1889" s="7">
        <v>41725</v>
      </c>
      <c r="E1889" s="4">
        <f t="shared" si="29"/>
        <v>7</v>
      </c>
      <c r="F1889" t="s">
        <v>113</v>
      </c>
      <c r="G1889" t="s">
        <v>12966</v>
      </c>
      <c r="H1889" t="s">
        <v>3381</v>
      </c>
      <c r="I1889" t="s">
        <v>31</v>
      </c>
      <c r="J1889">
        <v>0</v>
      </c>
      <c r="K1889" t="s">
        <v>9627</v>
      </c>
      <c r="L1889" t="s">
        <v>9627</v>
      </c>
      <c r="M1889" t="s">
        <v>522</v>
      </c>
      <c r="N1889" t="s">
        <v>224</v>
      </c>
      <c r="O1889" t="s">
        <v>78</v>
      </c>
      <c r="P1889" t="s">
        <v>12967</v>
      </c>
      <c r="Q1889" t="s">
        <v>38</v>
      </c>
      <c r="R1889" t="s">
        <v>317</v>
      </c>
      <c r="S1889" t="s">
        <v>12968</v>
      </c>
      <c r="T1889" s="16">
        <v>179.28</v>
      </c>
      <c r="U1889">
        <v>4</v>
      </c>
      <c r="V1889">
        <v>0</v>
      </c>
      <c r="W1889" s="16">
        <v>14.28</v>
      </c>
      <c r="X1889">
        <v>17.649999999999999</v>
      </c>
      <c r="Y1889" t="s">
        <v>69</v>
      </c>
      <c r="Z1889" t="s">
        <v>42</v>
      </c>
      <c r="AA1889" t="s">
        <v>227</v>
      </c>
    </row>
    <row r="1890" spans="1:27" ht="15.75" hidden="1" customHeight="1">
      <c r="A1890" t="s">
        <v>12969</v>
      </c>
      <c r="B1890" t="s">
        <v>12970</v>
      </c>
      <c r="C1890" s="7">
        <v>41944</v>
      </c>
      <c r="D1890" s="7">
        <v>41946</v>
      </c>
      <c r="E1890" s="4">
        <f t="shared" si="29"/>
        <v>2</v>
      </c>
      <c r="F1890" t="s">
        <v>46</v>
      </c>
      <c r="G1890" t="s">
        <v>12971</v>
      </c>
      <c r="H1890" t="s">
        <v>3833</v>
      </c>
      <c r="I1890" t="s">
        <v>49</v>
      </c>
      <c r="J1890">
        <v>0</v>
      </c>
      <c r="K1890" t="s">
        <v>12972</v>
      </c>
      <c r="L1890" t="s">
        <v>3385</v>
      </c>
      <c r="M1890" t="s">
        <v>156</v>
      </c>
      <c r="N1890" t="s">
        <v>157</v>
      </c>
      <c r="O1890" t="s">
        <v>158</v>
      </c>
      <c r="P1890" t="s">
        <v>12504</v>
      </c>
      <c r="Q1890" t="s">
        <v>171</v>
      </c>
      <c r="R1890" t="s">
        <v>704</v>
      </c>
      <c r="S1890" t="s">
        <v>12505</v>
      </c>
      <c r="T1890" s="16">
        <v>96.64</v>
      </c>
      <c r="U1890">
        <v>8</v>
      </c>
      <c r="V1890">
        <v>0</v>
      </c>
      <c r="W1890" s="16">
        <v>46.239999999999988</v>
      </c>
      <c r="X1890">
        <v>17.631</v>
      </c>
      <c r="Y1890" t="s">
        <v>41</v>
      </c>
      <c r="Z1890" t="s">
        <v>42</v>
      </c>
      <c r="AA1890" t="s">
        <v>161</v>
      </c>
    </row>
    <row r="1891" spans="1:27" ht="15.75" hidden="1" customHeight="1">
      <c r="A1891" t="s">
        <v>12973</v>
      </c>
      <c r="B1891" t="s">
        <v>12974</v>
      </c>
      <c r="C1891" s="7">
        <v>41650</v>
      </c>
      <c r="D1891" s="7">
        <v>41652</v>
      </c>
      <c r="E1891" s="4">
        <f t="shared" si="29"/>
        <v>2</v>
      </c>
      <c r="F1891" t="s">
        <v>46</v>
      </c>
      <c r="G1891" t="s">
        <v>12975</v>
      </c>
      <c r="H1891" t="s">
        <v>5145</v>
      </c>
      <c r="I1891" t="s">
        <v>74</v>
      </c>
      <c r="J1891">
        <v>45503</v>
      </c>
      <c r="K1891" t="s">
        <v>1436</v>
      </c>
      <c r="L1891" t="s">
        <v>1309</v>
      </c>
      <c r="M1891" t="s">
        <v>34</v>
      </c>
      <c r="N1891" t="s">
        <v>286</v>
      </c>
      <c r="O1891" t="s">
        <v>36</v>
      </c>
      <c r="P1891" t="s">
        <v>12247</v>
      </c>
      <c r="Q1891" t="s">
        <v>171</v>
      </c>
      <c r="R1891" t="s">
        <v>704</v>
      </c>
      <c r="S1891" t="s">
        <v>12248</v>
      </c>
      <c r="T1891" s="16">
        <v>63.311999999999998</v>
      </c>
      <c r="U1891">
        <v>3</v>
      </c>
      <c r="V1891">
        <v>0.2</v>
      </c>
      <c r="W1891" s="16">
        <v>20.5764</v>
      </c>
      <c r="X1891">
        <v>11.22</v>
      </c>
      <c r="Y1891" t="s">
        <v>41</v>
      </c>
      <c r="Z1891" t="s">
        <v>42</v>
      </c>
      <c r="AA1891" t="s">
        <v>290</v>
      </c>
    </row>
    <row r="1892" spans="1:27" ht="15.75" hidden="1" customHeight="1">
      <c r="A1892" t="s">
        <v>12977</v>
      </c>
      <c r="B1892" t="s">
        <v>12978</v>
      </c>
      <c r="C1892" s="7">
        <v>41124</v>
      </c>
      <c r="D1892" s="7">
        <v>41127</v>
      </c>
      <c r="E1892" s="4">
        <f t="shared" si="29"/>
        <v>3</v>
      </c>
      <c r="F1892" t="s">
        <v>28</v>
      </c>
      <c r="G1892" t="s">
        <v>12979</v>
      </c>
      <c r="H1892" t="s">
        <v>8390</v>
      </c>
      <c r="I1892" t="s">
        <v>31</v>
      </c>
      <c r="J1892">
        <v>0</v>
      </c>
      <c r="K1892" t="s">
        <v>1786</v>
      </c>
      <c r="L1892" t="s">
        <v>1775</v>
      </c>
      <c r="M1892" t="s">
        <v>297</v>
      </c>
      <c r="N1892" t="s">
        <v>136</v>
      </c>
      <c r="O1892" t="s">
        <v>54</v>
      </c>
      <c r="P1892" t="s">
        <v>12980</v>
      </c>
      <c r="Q1892" t="s">
        <v>171</v>
      </c>
      <c r="R1892" t="s">
        <v>288</v>
      </c>
      <c r="S1892" t="s">
        <v>12981</v>
      </c>
      <c r="T1892" s="16">
        <v>101.64</v>
      </c>
      <c r="U1892">
        <v>7</v>
      </c>
      <c r="V1892">
        <v>0</v>
      </c>
      <c r="W1892" s="16">
        <v>33.39</v>
      </c>
      <c r="X1892">
        <v>17.59</v>
      </c>
      <c r="Y1892" t="s">
        <v>41</v>
      </c>
      <c r="Z1892" t="s">
        <v>42</v>
      </c>
      <c r="AA1892" t="s">
        <v>139</v>
      </c>
    </row>
    <row r="1893" spans="1:27" ht="15.75" hidden="1" customHeight="1">
      <c r="A1893" t="s">
        <v>12983</v>
      </c>
      <c r="B1893" t="s">
        <v>12984</v>
      </c>
      <c r="C1893" s="7">
        <v>41254</v>
      </c>
      <c r="D1893" s="7">
        <v>41259</v>
      </c>
      <c r="E1893" s="4">
        <f t="shared" si="29"/>
        <v>5</v>
      </c>
      <c r="F1893" t="s">
        <v>46</v>
      </c>
      <c r="G1893" t="s">
        <v>12985</v>
      </c>
      <c r="H1893" t="s">
        <v>1348</v>
      </c>
      <c r="I1893" t="s">
        <v>31</v>
      </c>
      <c r="J1893">
        <v>0</v>
      </c>
      <c r="K1893" t="s">
        <v>3039</v>
      </c>
      <c r="L1893" t="s">
        <v>3039</v>
      </c>
      <c r="M1893" t="s">
        <v>1943</v>
      </c>
      <c r="N1893" t="s">
        <v>146</v>
      </c>
      <c r="O1893" t="s">
        <v>54</v>
      </c>
      <c r="P1893" t="s">
        <v>12986</v>
      </c>
      <c r="Q1893" t="s">
        <v>171</v>
      </c>
      <c r="R1893" t="s">
        <v>474</v>
      </c>
      <c r="S1893" t="s">
        <v>12987</v>
      </c>
      <c r="T1893" s="16">
        <v>236.4</v>
      </c>
      <c r="U1893">
        <v>8</v>
      </c>
      <c r="V1893">
        <v>0</v>
      </c>
      <c r="W1893" s="16">
        <v>0</v>
      </c>
      <c r="X1893">
        <v>17.579999999999998</v>
      </c>
      <c r="Y1893" t="s">
        <v>69</v>
      </c>
      <c r="Z1893" t="s">
        <v>42</v>
      </c>
      <c r="AA1893" t="s">
        <v>149</v>
      </c>
    </row>
    <row r="1894" spans="1:27" ht="15.75" hidden="1" customHeight="1">
      <c r="A1894" t="s">
        <v>12989</v>
      </c>
      <c r="B1894" t="s">
        <v>12990</v>
      </c>
      <c r="C1894" s="7">
        <v>41408</v>
      </c>
      <c r="D1894" s="7">
        <v>41411</v>
      </c>
      <c r="E1894" s="4">
        <f t="shared" si="29"/>
        <v>3</v>
      </c>
      <c r="F1894" t="s">
        <v>28</v>
      </c>
      <c r="G1894" t="s">
        <v>12991</v>
      </c>
      <c r="H1894" t="s">
        <v>1195</v>
      </c>
      <c r="I1894" t="s">
        <v>31</v>
      </c>
      <c r="J1894">
        <v>0</v>
      </c>
      <c r="K1894" t="s">
        <v>1180</v>
      </c>
      <c r="L1894" t="s">
        <v>1180</v>
      </c>
      <c r="M1894" t="s">
        <v>804</v>
      </c>
      <c r="N1894" t="s">
        <v>359</v>
      </c>
      <c r="O1894" t="s">
        <v>54</v>
      </c>
      <c r="P1894" t="s">
        <v>12992</v>
      </c>
      <c r="Q1894" t="s">
        <v>171</v>
      </c>
      <c r="R1894" t="s">
        <v>288</v>
      </c>
      <c r="S1894" t="s">
        <v>12993</v>
      </c>
      <c r="T1894" s="16">
        <v>145.5</v>
      </c>
      <c r="U1894">
        <v>10</v>
      </c>
      <c r="V1894">
        <v>0</v>
      </c>
      <c r="W1894" s="16">
        <v>17.399999999999999</v>
      </c>
      <c r="X1894">
        <v>17.559999999999999</v>
      </c>
      <c r="Y1894" t="s">
        <v>69</v>
      </c>
      <c r="Z1894" t="s">
        <v>42</v>
      </c>
      <c r="AA1894" t="s">
        <v>360</v>
      </c>
    </row>
    <row r="1895" spans="1:27" ht="15.75" customHeight="1">
      <c r="A1895" t="s">
        <v>12994</v>
      </c>
      <c r="B1895" t="s">
        <v>12995</v>
      </c>
      <c r="C1895" s="7">
        <v>41985</v>
      </c>
      <c r="D1895" s="7">
        <v>41987</v>
      </c>
      <c r="E1895" s="4">
        <f t="shared" si="29"/>
        <v>2</v>
      </c>
      <c r="F1895" t="s">
        <v>28</v>
      </c>
      <c r="G1895" t="s">
        <v>12996</v>
      </c>
      <c r="H1895" t="s">
        <v>6211</v>
      </c>
      <c r="I1895" t="s">
        <v>74</v>
      </c>
      <c r="J1895">
        <v>97206</v>
      </c>
      <c r="K1895" t="s">
        <v>1919</v>
      </c>
      <c r="L1895" t="s">
        <v>606</v>
      </c>
      <c r="M1895" t="s">
        <v>34</v>
      </c>
      <c r="N1895" t="s">
        <v>126</v>
      </c>
      <c r="O1895" t="s">
        <v>36</v>
      </c>
      <c r="P1895" t="s">
        <v>12997</v>
      </c>
      <c r="Q1895" t="s">
        <v>56</v>
      </c>
      <c r="R1895" t="s">
        <v>57</v>
      </c>
      <c r="S1895" t="s">
        <v>12998</v>
      </c>
      <c r="T1895" s="16">
        <v>403.92</v>
      </c>
      <c r="U1895">
        <v>5</v>
      </c>
      <c r="V1895">
        <v>0.2</v>
      </c>
      <c r="W1895" s="16">
        <v>25.245000000000019</v>
      </c>
      <c r="X1895">
        <v>96.72</v>
      </c>
      <c r="Y1895" t="s">
        <v>59</v>
      </c>
      <c r="Z1895" t="s">
        <v>42</v>
      </c>
      <c r="AA1895" t="s">
        <v>129</v>
      </c>
    </row>
    <row r="1896" spans="1:27" ht="15.75" customHeight="1">
      <c r="A1896" t="s">
        <v>13006</v>
      </c>
      <c r="B1896" t="s">
        <v>13007</v>
      </c>
      <c r="C1896" s="7">
        <v>41912</v>
      </c>
      <c r="D1896" s="7">
        <v>41917</v>
      </c>
      <c r="E1896" s="4">
        <f t="shared" si="29"/>
        <v>5</v>
      </c>
      <c r="F1896" t="s">
        <v>46</v>
      </c>
      <c r="G1896" t="s">
        <v>13008</v>
      </c>
      <c r="H1896" t="s">
        <v>2039</v>
      </c>
      <c r="I1896" t="s">
        <v>49</v>
      </c>
      <c r="J1896">
        <v>0</v>
      </c>
      <c r="K1896" t="s">
        <v>6578</v>
      </c>
      <c r="L1896" t="s">
        <v>649</v>
      </c>
      <c r="M1896" t="s">
        <v>650</v>
      </c>
      <c r="N1896" t="s">
        <v>359</v>
      </c>
      <c r="O1896" t="s">
        <v>54</v>
      </c>
      <c r="P1896" t="s">
        <v>13009</v>
      </c>
      <c r="Q1896" t="s">
        <v>56</v>
      </c>
      <c r="R1896" t="s">
        <v>392</v>
      </c>
      <c r="S1896" t="s">
        <v>13010</v>
      </c>
      <c r="T1896" s="16">
        <v>210.6</v>
      </c>
      <c r="U1896">
        <v>12</v>
      </c>
      <c r="V1896">
        <v>0.25</v>
      </c>
      <c r="W1896" s="16">
        <v>-28.079999999999991</v>
      </c>
      <c r="X1896">
        <v>17.46</v>
      </c>
      <c r="Y1896" t="s">
        <v>69</v>
      </c>
      <c r="Z1896" t="s">
        <v>42</v>
      </c>
      <c r="AA1896" t="s">
        <v>360</v>
      </c>
    </row>
    <row r="1897" spans="1:27" ht="15.75" hidden="1" customHeight="1">
      <c r="A1897" t="s">
        <v>13012</v>
      </c>
      <c r="B1897" t="s">
        <v>13013</v>
      </c>
      <c r="C1897" s="7">
        <v>42222</v>
      </c>
      <c r="D1897" s="7">
        <v>42224</v>
      </c>
      <c r="E1897" s="4">
        <f t="shared" si="29"/>
        <v>2</v>
      </c>
      <c r="F1897" t="s">
        <v>28</v>
      </c>
      <c r="G1897" t="s">
        <v>13014</v>
      </c>
      <c r="H1897" t="s">
        <v>4217</v>
      </c>
      <c r="I1897" t="s">
        <v>31</v>
      </c>
      <c r="J1897">
        <v>0</v>
      </c>
      <c r="K1897" t="s">
        <v>1039</v>
      </c>
      <c r="L1897" t="s">
        <v>66</v>
      </c>
      <c r="M1897" t="s">
        <v>52</v>
      </c>
      <c r="N1897" t="s">
        <v>53</v>
      </c>
      <c r="O1897" t="s">
        <v>54</v>
      </c>
      <c r="P1897" t="s">
        <v>13015</v>
      </c>
      <c r="Q1897" t="s">
        <v>171</v>
      </c>
      <c r="R1897" t="s">
        <v>934</v>
      </c>
      <c r="S1897" t="s">
        <v>13016</v>
      </c>
      <c r="T1897" s="16">
        <v>107.595</v>
      </c>
      <c r="U1897">
        <v>5</v>
      </c>
      <c r="V1897">
        <v>0.1</v>
      </c>
      <c r="W1897" s="16">
        <v>3.494999999999997</v>
      </c>
      <c r="X1897">
        <v>17.41</v>
      </c>
      <c r="Y1897" t="s">
        <v>69</v>
      </c>
      <c r="Z1897" t="s">
        <v>42</v>
      </c>
      <c r="AA1897" t="s">
        <v>60</v>
      </c>
    </row>
    <row r="1898" spans="1:27" ht="15.75" hidden="1" customHeight="1">
      <c r="A1898" t="s">
        <v>13017</v>
      </c>
      <c r="B1898" t="s">
        <v>13018</v>
      </c>
      <c r="C1898" s="7">
        <v>41355</v>
      </c>
      <c r="D1898" s="7">
        <v>41355</v>
      </c>
      <c r="E1898" s="4">
        <f t="shared" si="29"/>
        <v>0</v>
      </c>
      <c r="F1898" t="s">
        <v>84</v>
      </c>
      <c r="G1898" t="s">
        <v>13019</v>
      </c>
      <c r="H1898" t="s">
        <v>2867</v>
      </c>
      <c r="I1898" t="s">
        <v>31</v>
      </c>
      <c r="J1898">
        <v>33317</v>
      </c>
      <c r="K1898" t="s">
        <v>6138</v>
      </c>
      <c r="L1898" t="s">
        <v>3062</v>
      </c>
      <c r="M1898" t="s">
        <v>34</v>
      </c>
      <c r="N1898" t="s">
        <v>390</v>
      </c>
      <c r="O1898" t="s">
        <v>36</v>
      </c>
      <c r="P1898" t="s">
        <v>12421</v>
      </c>
      <c r="Q1898" t="s">
        <v>38</v>
      </c>
      <c r="R1898" t="s">
        <v>347</v>
      </c>
      <c r="S1898" t="s">
        <v>12422</v>
      </c>
      <c r="T1898" s="16">
        <v>447.94400000000002</v>
      </c>
      <c r="U1898">
        <v>7</v>
      </c>
      <c r="V1898">
        <v>0.2</v>
      </c>
      <c r="W1898" s="16">
        <v>89.588799999999992</v>
      </c>
      <c r="X1898">
        <v>67.819999999999993</v>
      </c>
      <c r="Y1898" t="s">
        <v>41</v>
      </c>
      <c r="Z1898" t="s">
        <v>42</v>
      </c>
      <c r="AA1898" t="s">
        <v>394</v>
      </c>
    </row>
    <row r="1899" spans="1:27" ht="15.75" customHeight="1">
      <c r="A1899" t="s">
        <v>13020</v>
      </c>
      <c r="B1899" t="s">
        <v>13021</v>
      </c>
      <c r="C1899" s="7">
        <v>42285</v>
      </c>
      <c r="D1899" s="7">
        <v>42291</v>
      </c>
      <c r="E1899" s="4">
        <f t="shared" si="29"/>
        <v>6</v>
      </c>
      <c r="F1899" t="s">
        <v>113</v>
      </c>
      <c r="G1899" t="s">
        <v>13022</v>
      </c>
      <c r="H1899" t="s">
        <v>2867</v>
      </c>
      <c r="I1899" t="s">
        <v>31</v>
      </c>
      <c r="J1899">
        <v>94110</v>
      </c>
      <c r="K1899" t="s">
        <v>322</v>
      </c>
      <c r="L1899" t="s">
        <v>323</v>
      </c>
      <c r="M1899" t="s">
        <v>34</v>
      </c>
      <c r="N1899" t="s">
        <v>126</v>
      </c>
      <c r="O1899" t="s">
        <v>36</v>
      </c>
      <c r="P1899" t="s">
        <v>13023</v>
      </c>
      <c r="Q1899" t="s">
        <v>56</v>
      </c>
      <c r="R1899" t="s">
        <v>376</v>
      </c>
      <c r="S1899" t="s">
        <v>13024</v>
      </c>
      <c r="T1899" s="16">
        <v>307.666</v>
      </c>
      <c r="U1899">
        <v>2</v>
      </c>
      <c r="V1899">
        <v>0.15</v>
      </c>
      <c r="W1899" s="16">
        <v>-14.478399999999979</v>
      </c>
      <c r="X1899">
        <v>15.9</v>
      </c>
      <c r="Y1899" t="s">
        <v>69</v>
      </c>
      <c r="Z1899" t="s">
        <v>42</v>
      </c>
      <c r="AA1899" t="s">
        <v>129</v>
      </c>
    </row>
    <row r="1900" spans="1:27" ht="15.75" hidden="1" customHeight="1">
      <c r="A1900" t="s">
        <v>13025</v>
      </c>
      <c r="B1900" t="s">
        <v>13026</v>
      </c>
      <c r="C1900" s="7">
        <v>41271</v>
      </c>
      <c r="D1900" s="7">
        <v>41275</v>
      </c>
      <c r="E1900" s="4">
        <f t="shared" si="29"/>
        <v>4</v>
      </c>
      <c r="F1900" t="s">
        <v>113</v>
      </c>
      <c r="G1900" t="s">
        <v>13027</v>
      </c>
      <c r="H1900" t="s">
        <v>2867</v>
      </c>
      <c r="I1900" t="s">
        <v>31</v>
      </c>
      <c r="J1900">
        <v>55016</v>
      </c>
      <c r="K1900" t="s">
        <v>13028</v>
      </c>
      <c r="L1900" t="s">
        <v>4203</v>
      </c>
      <c r="M1900" t="s">
        <v>34</v>
      </c>
      <c r="N1900" t="s">
        <v>35</v>
      </c>
      <c r="O1900" t="s">
        <v>36</v>
      </c>
      <c r="P1900" t="s">
        <v>13029</v>
      </c>
      <c r="Q1900" t="s">
        <v>38</v>
      </c>
      <c r="R1900" t="s">
        <v>347</v>
      </c>
      <c r="S1900" t="s">
        <v>13030</v>
      </c>
      <c r="T1900" s="16">
        <v>119.8</v>
      </c>
      <c r="U1900">
        <v>4</v>
      </c>
      <c r="V1900">
        <v>0</v>
      </c>
      <c r="W1900" s="16">
        <v>47.92</v>
      </c>
      <c r="X1900">
        <v>8.19</v>
      </c>
      <c r="Y1900" t="s">
        <v>69</v>
      </c>
      <c r="Z1900" t="s">
        <v>42</v>
      </c>
      <c r="AA1900" t="s">
        <v>43</v>
      </c>
    </row>
    <row r="1901" spans="1:27" ht="15.75" customHeight="1">
      <c r="A1901" t="s">
        <v>13033</v>
      </c>
      <c r="B1901" t="s">
        <v>13034</v>
      </c>
      <c r="C1901" s="7">
        <v>41572</v>
      </c>
      <c r="D1901" s="7">
        <v>41572</v>
      </c>
      <c r="E1901" s="4">
        <f t="shared" si="29"/>
        <v>0</v>
      </c>
      <c r="F1901" t="s">
        <v>84</v>
      </c>
      <c r="G1901" t="s">
        <v>13035</v>
      </c>
      <c r="H1901" t="s">
        <v>436</v>
      </c>
      <c r="I1901" t="s">
        <v>49</v>
      </c>
      <c r="J1901">
        <v>80219</v>
      </c>
      <c r="K1901" t="s">
        <v>7271</v>
      </c>
      <c r="L1901" t="s">
        <v>2804</v>
      </c>
      <c r="M1901" t="s">
        <v>34</v>
      </c>
      <c r="N1901" t="s">
        <v>126</v>
      </c>
      <c r="O1901" t="s">
        <v>36</v>
      </c>
      <c r="P1901" t="s">
        <v>8545</v>
      </c>
      <c r="Q1901" t="s">
        <v>56</v>
      </c>
      <c r="R1901" t="s">
        <v>57</v>
      </c>
      <c r="S1901" t="s">
        <v>8546</v>
      </c>
      <c r="T1901" s="16">
        <v>582.33600000000001</v>
      </c>
      <c r="U1901">
        <v>8</v>
      </c>
      <c r="V1901">
        <v>0.2</v>
      </c>
      <c r="W1901" s="16">
        <v>-29.116799999999959</v>
      </c>
      <c r="X1901">
        <v>76.97</v>
      </c>
      <c r="Y1901" t="s">
        <v>41</v>
      </c>
      <c r="Z1901" t="s">
        <v>42</v>
      </c>
      <c r="AA1901" t="s">
        <v>129</v>
      </c>
    </row>
    <row r="1902" spans="1:27" ht="15.75" hidden="1" customHeight="1">
      <c r="A1902" t="s">
        <v>13041</v>
      </c>
      <c r="B1902" t="s">
        <v>13042</v>
      </c>
      <c r="C1902" s="7">
        <v>41488</v>
      </c>
      <c r="D1902" s="7">
        <v>41490</v>
      </c>
      <c r="E1902" s="4">
        <f t="shared" si="29"/>
        <v>2</v>
      </c>
      <c r="F1902" t="s">
        <v>28</v>
      </c>
      <c r="G1902" t="s">
        <v>13043</v>
      </c>
      <c r="H1902" t="s">
        <v>6580</v>
      </c>
      <c r="I1902" t="s">
        <v>31</v>
      </c>
      <c r="J1902">
        <v>0</v>
      </c>
      <c r="K1902" t="s">
        <v>5206</v>
      </c>
      <c r="L1902" t="s">
        <v>2517</v>
      </c>
      <c r="M1902" t="s">
        <v>108</v>
      </c>
      <c r="N1902" t="s">
        <v>53</v>
      </c>
      <c r="O1902" t="s">
        <v>54</v>
      </c>
      <c r="P1902" t="s">
        <v>13044</v>
      </c>
      <c r="Q1902" t="s">
        <v>171</v>
      </c>
      <c r="R1902" t="s">
        <v>288</v>
      </c>
      <c r="S1902" t="s">
        <v>13045</v>
      </c>
      <c r="T1902" s="16">
        <v>91.92</v>
      </c>
      <c r="U1902">
        <v>8</v>
      </c>
      <c r="V1902">
        <v>0</v>
      </c>
      <c r="W1902" s="16">
        <v>26.64</v>
      </c>
      <c r="X1902">
        <v>17.329999999999998</v>
      </c>
      <c r="Y1902" t="s">
        <v>41</v>
      </c>
      <c r="Z1902" t="s">
        <v>42</v>
      </c>
      <c r="AA1902" t="s">
        <v>60</v>
      </c>
    </row>
    <row r="1903" spans="1:27" ht="15.75" hidden="1" customHeight="1">
      <c r="A1903" t="s">
        <v>13050</v>
      </c>
      <c r="B1903" t="s">
        <v>13051</v>
      </c>
      <c r="C1903" s="7">
        <v>41545</v>
      </c>
      <c r="D1903" s="7">
        <v>41549</v>
      </c>
      <c r="E1903" s="4">
        <f t="shared" si="29"/>
        <v>4</v>
      </c>
      <c r="F1903" t="s">
        <v>46</v>
      </c>
      <c r="G1903" t="s">
        <v>13052</v>
      </c>
      <c r="H1903" t="s">
        <v>3558</v>
      </c>
      <c r="I1903" t="s">
        <v>31</v>
      </c>
      <c r="J1903">
        <v>0</v>
      </c>
      <c r="K1903" t="s">
        <v>1349</v>
      </c>
      <c r="L1903" t="s">
        <v>1349</v>
      </c>
      <c r="M1903" t="s">
        <v>655</v>
      </c>
      <c r="N1903" t="s">
        <v>77</v>
      </c>
      <c r="O1903" t="s">
        <v>78</v>
      </c>
      <c r="P1903" t="s">
        <v>8757</v>
      </c>
      <c r="Q1903" t="s">
        <v>171</v>
      </c>
      <c r="R1903" t="s">
        <v>704</v>
      </c>
      <c r="S1903" t="s">
        <v>8758</v>
      </c>
      <c r="T1903" s="16">
        <v>67.92</v>
      </c>
      <c r="U1903">
        <v>4</v>
      </c>
      <c r="V1903">
        <v>0</v>
      </c>
      <c r="W1903" s="16">
        <v>25.8</v>
      </c>
      <c r="X1903">
        <v>17.29</v>
      </c>
      <c r="Y1903" t="s">
        <v>41</v>
      </c>
      <c r="Z1903" t="s">
        <v>42</v>
      </c>
      <c r="AA1903" t="s">
        <v>81</v>
      </c>
    </row>
    <row r="1904" spans="1:27" ht="15.75" hidden="1" customHeight="1">
      <c r="A1904" t="s">
        <v>13060</v>
      </c>
      <c r="B1904" t="s">
        <v>13061</v>
      </c>
      <c r="C1904" s="7">
        <v>42285</v>
      </c>
      <c r="D1904" s="7">
        <v>42287</v>
      </c>
      <c r="E1904" s="4">
        <f t="shared" si="29"/>
        <v>2</v>
      </c>
      <c r="F1904" t="s">
        <v>46</v>
      </c>
      <c r="G1904" t="s">
        <v>13062</v>
      </c>
      <c r="H1904" t="s">
        <v>6195</v>
      </c>
      <c r="I1904" t="s">
        <v>31</v>
      </c>
      <c r="J1904">
        <v>0</v>
      </c>
      <c r="K1904" t="s">
        <v>6728</v>
      </c>
      <c r="L1904" t="s">
        <v>6728</v>
      </c>
      <c r="M1904" t="s">
        <v>4148</v>
      </c>
      <c r="N1904" t="s">
        <v>146</v>
      </c>
      <c r="O1904" t="s">
        <v>54</v>
      </c>
      <c r="P1904" t="s">
        <v>13063</v>
      </c>
      <c r="Q1904" t="s">
        <v>38</v>
      </c>
      <c r="R1904" t="s">
        <v>317</v>
      </c>
      <c r="S1904" t="s">
        <v>13064</v>
      </c>
      <c r="T1904" s="16">
        <v>49.44</v>
      </c>
      <c r="U1904">
        <v>1</v>
      </c>
      <c r="V1904">
        <v>0</v>
      </c>
      <c r="W1904" s="16">
        <v>14.31</v>
      </c>
      <c r="X1904">
        <v>17.170000000000002</v>
      </c>
      <c r="Y1904" t="s">
        <v>59</v>
      </c>
      <c r="Z1904" t="s">
        <v>42</v>
      </c>
      <c r="AA1904" t="s">
        <v>149</v>
      </c>
    </row>
    <row r="1905" spans="1:27" ht="15.75" hidden="1" customHeight="1">
      <c r="A1905" t="s">
        <v>13065</v>
      </c>
      <c r="B1905" t="s">
        <v>13066</v>
      </c>
      <c r="C1905" s="7">
        <v>41629</v>
      </c>
      <c r="D1905" s="7">
        <v>41633</v>
      </c>
      <c r="E1905" s="4">
        <f t="shared" si="29"/>
        <v>4</v>
      </c>
      <c r="F1905" t="s">
        <v>46</v>
      </c>
      <c r="G1905" t="s">
        <v>13067</v>
      </c>
      <c r="H1905" t="s">
        <v>1864</v>
      </c>
      <c r="I1905" t="s">
        <v>49</v>
      </c>
      <c r="J1905">
        <v>0</v>
      </c>
      <c r="K1905" t="s">
        <v>1742</v>
      </c>
      <c r="L1905" t="s">
        <v>1743</v>
      </c>
      <c r="M1905" t="s">
        <v>712</v>
      </c>
      <c r="N1905" t="s">
        <v>157</v>
      </c>
      <c r="O1905" t="s">
        <v>158</v>
      </c>
      <c r="P1905" t="s">
        <v>13068</v>
      </c>
      <c r="Q1905" t="s">
        <v>171</v>
      </c>
      <c r="R1905" t="s">
        <v>934</v>
      </c>
      <c r="S1905" t="s">
        <v>13069</v>
      </c>
      <c r="T1905" s="16">
        <v>103.88</v>
      </c>
      <c r="U1905">
        <v>14</v>
      </c>
      <c r="V1905">
        <v>0</v>
      </c>
      <c r="W1905" s="16">
        <v>43.4</v>
      </c>
      <c r="X1905">
        <v>17.134</v>
      </c>
      <c r="Y1905" t="s">
        <v>69</v>
      </c>
      <c r="Z1905" t="s">
        <v>42</v>
      </c>
      <c r="AA1905" t="s">
        <v>161</v>
      </c>
    </row>
    <row r="1906" spans="1:27" ht="15.75" customHeight="1">
      <c r="A1906" t="s">
        <v>13070</v>
      </c>
      <c r="B1906" t="s">
        <v>13071</v>
      </c>
      <c r="C1906" s="7">
        <v>42217</v>
      </c>
      <c r="D1906" s="7">
        <v>42221</v>
      </c>
      <c r="E1906" s="4">
        <f t="shared" si="29"/>
        <v>4</v>
      </c>
      <c r="F1906" t="s">
        <v>46</v>
      </c>
      <c r="G1906" t="s">
        <v>13072</v>
      </c>
      <c r="H1906" t="s">
        <v>4153</v>
      </c>
      <c r="I1906" t="s">
        <v>49</v>
      </c>
      <c r="J1906">
        <v>0</v>
      </c>
      <c r="K1906" t="s">
        <v>5878</v>
      </c>
      <c r="L1906" t="s">
        <v>2801</v>
      </c>
      <c r="M1906" t="s">
        <v>804</v>
      </c>
      <c r="N1906" t="s">
        <v>359</v>
      </c>
      <c r="O1906" t="s">
        <v>54</v>
      </c>
      <c r="P1906" t="s">
        <v>13073</v>
      </c>
      <c r="Q1906" t="s">
        <v>56</v>
      </c>
      <c r="R1906" t="s">
        <v>392</v>
      </c>
      <c r="S1906" t="s">
        <v>13074</v>
      </c>
      <c r="T1906" s="16">
        <v>168.21</v>
      </c>
      <c r="U1906">
        <v>9</v>
      </c>
      <c r="V1906">
        <v>0</v>
      </c>
      <c r="W1906" s="16">
        <v>65.34</v>
      </c>
      <c r="X1906">
        <v>17.11</v>
      </c>
      <c r="Y1906" t="s">
        <v>69</v>
      </c>
      <c r="Z1906" t="s">
        <v>42</v>
      </c>
      <c r="AA1906" t="s">
        <v>360</v>
      </c>
    </row>
    <row r="1907" spans="1:27" ht="15.75" hidden="1" customHeight="1">
      <c r="A1907" t="s">
        <v>13075</v>
      </c>
      <c r="B1907" t="s">
        <v>13076</v>
      </c>
      <c r="C1907" s="7">
        <v>42008</v>
      </c>
      <c r="D1907" s="7">
        <v>42013</v>
      </c>
      <c r="E1907" s="4">
        <f t="shared" si="29"/>
        <v>5</v>
      </c>
      <c r="F1907" t="s">
        <v>113</v>
      </c>
      <c r="G1907" t="s">
        <v>13077</v>
      </c>
      <c r="H1907" t="s">
        <v>2871</v>
      </c>
      <c r="I1907" t="s">
        <v>31</v>
      </c>
      <c r="J1907">
        <v>91730</v>
      </c>
      <c r="K1907" t="s">
        <v>4567</v>
      </c>
      <c r="L1907" t="s">
        <v>323</v>
      </c>
      <c r="M1907" t="s">
        <v>34</v>
      </c>
      <c r="N1907" t="s">
        <v>126</v>
      </c>
      <c r="O1907" t="s">
        <v>36</v>
      </c>
      <c r="P1907" t="s">
        <v>11428</v>
      </c>
      <c r="Q1907" t="s">
        <v>171</v>
      </c>
      <c r="R1907" t="s">
        <v>704</v>
      </c>
      <c r="S1907" t="s">
        <v>11429</v>
      </c>
      <c r="T1907" s="16">
        <v>38.880000000000003</v>
      </c>
      <c r="U1907">
        <v>6</v>
      </c>
      <c r="V1907">
        <v>0</v>
      </c>
      <c r="W1907" s="16">
        <v>18.662400000000002</v>
      </c>
      <c r="X1907">
        <v>2.92</v>
      </c>
      <c r="Y1907" t="s">
        <v>69</v>
      </c>
      <c r="Z1907" t="s">
        <v>42</v>
      </c>
      <c r="AA1907" t="s">
        <v>129</v>
      </c>
    </row>
    <row r="1908" spans="1:27" ht="15.75" hidden="1" customHeight="1">
      <c r="A1908" t="s">
        <v>13078</v>
      </c>
      <c r="B1908" t="s">
        <v>13079</v>
      </c>
      <c r="C1908" s="7">
        <v>42199</v>
      </c>
      <c r="D1908" s="7">
        <v>42201</v>
      </c>
      <c r="E1908" s="4">
        <f t="shared" si="29"/>
        <v>2</v>
      </c>
      <c r="F1908" t="s">
        <v>28</v>
      </c>
      <c r="G1908" t="s">
        <v>13080</v>
      </c>
      <c r="H1908" t="s">
        <v>1265</v>
      </c>
      <c r="I1908" t="s">
        <v>49</v>
      </c>
      <c r="J1908">
        <v>0</v>
      </c>
      <c r="K1908" t="s">
        <v>7278</v>
      </c>
      <c r="L1908" t="s">
        <v>4962</v>
      </c>
      <c r="M1908" t="s">
        <v>655</v>
      </c>
      <c r="N1908" t="s">
        <v>77</v>
      </c>
      <c r="O1908" t="s">
        <v>78</v>
      </c>
      <c r="P1908" t="s">
        <v>13081</v>
      </c>
      <c r="Q1908" t="s">
        <v>171</v>
      </c>
      <c r="R1908" t="s">
        <v>474</v>
      </c>
      <c r="S1908" t="s">
        <v>13082</v>
      </c>
      <c r="T1908" s="16">
        <v>86.94</v>
      </c>
      <c r="U1908">
        <v>6</v>
      </c>
      <c r="V1908">
        <v>0</v>
      </c>
      <c r="W1908" s="16">
        <v>28.62</v>
      </c>
      <c r="X1908">
        <v>17.09</v>
      </c>
      <c r="Y1908" t="s">
        <v>41</v>
      </c>
      <c r="Z1908" t="s">
        <v>42</v>
      </c>
      <c r="AA1908" t="s">
        <v>81</v>
      </c>
    </row>
    <row r="1909" spans="1:27" ht="15.75" hidden="1" customHeight="1">
      <c r="A1909" t="s">
        <v>13083</v>
      </c>
      <c r="B1909" t="s">
        <v>13084</v>
      </c>
      <c r="C1909" s="7">
        <v>41599</v>
      </c>
      <c r="D1909" s="7">
        <v>41601</v>
      </c>
      <c r="E1909" s="4">
        <f t="shared" si="29"/>
        <v>2</v>
      </c>
      <c r="F1909" t="s">
        <v>46</v>
      </c>
      <c r="G1909" t="s">
        <v>13085</v>
      </c>
      <c r="H1909" t="s">
        <v>2133</v>
      </c>
      <c r="I1909" t="s">
        <v>31</v>
      </c>
      <c r="J1909">
        <v>46226</v>
      </c>
      <c r="K1909" t="s">
        <v>3879</v>
      </c>
      <c r="L1909" t="s">
        <v>847</v>
      </c>
      <c r="M1909" t="s">
        <v>34</v>
      </c>
      <c r="N1909" t="s">
        <v>35</v>
      </c>
      <c r="O1909" t="s">
        <v>36</v>
      </c>
      <c r="P1909" t="s">
        <v>13086</v>
      </c>
      <c r="Q1909" t="s">
        <v>38</v>
      </c>
      <c r="R1909" t="s">
        <v>347</v>
      </c>
      <c r="S1909" t="s">
        <v>13087</v>
      </c>
      <c r="T1909" s="16">
        <v>393.54</v>
      </c>
      <c r="U1909">
        <v>3</v>
      </c>
      <c r="V1909">
        <v>0</v>
      </c>
      <c r="W1909" s="16">
        <v>165.2868</v>
      </c>
      <c r="X1909">
        <v>124.78</v>
      </c>
      <c r="Y1909" t="s">
        <v>59</v>
      </c>
      <c r="Z1909" t="s">
        <v>42</v>
      </c>
      <c r="AA1909" t="s">
        <v>43</v>
      </c>
    </row>
    <row r="1910" spans="1:27" ht="15.75" hidden="1" customHeight="1">
      <c r="A1910" t="s">
        <v>13089</v>
      </c>
      <c r="B1910" t="s">
        <v>13090</v>
      </c>
      <c r="C1910" s="7">
        <v>41664</v>
      </c>
      <c r="D1910" s="7">
        <v>41668</v>
      </c>
      <c r="E1910" s="4">
        <f t="shared" si="29"/>
        <v>4</v>
      </c>
      <c r="F1910" t="s">
        <v>113</v>
      </c>
      <c r="G1910" t="s">
        <v>13091</v>
      </c>
      <c r="H1910" t="s">
        <v>2133</v>
      </c>
      <c r="I1910" t="s">
        <v>31</v>
      </c>
      <c r="J1910">
        <v>0</v>
      </c>
      <c r="K1910" t="s">
        <v>6643</v>
      </c>
      <c r="L1910" t="s">
        <v>1137</v>
      </c>
      <c r="M1910" t="s">
        <v>1138</v>
      </c>
      <c r="N1910" t="s">
        <v>1138</v>
      </c>
      <c r="O1910" t="s">
        <v>36</v>
      </c>
      <c r="P1910" t="s">
        <v>12492</v>
      </c>
      <c r="Q1910" t="s">
        <v>171</v>
      </c>
      <c r="R1910" t="s">
        <v>934</v>
      </c>
      <c r="S1910" t="s">
        <v>12493</v>
      </c>
      <c r="T1910" s="16">
        <v>107.64</v>
      </c>
      <c r="U1910">
        <v>4</v>
      </c>
      <c r="V1910">
        <v>0</v>
      </c>
      <c r="W1910" s="16">
        <v>7.44</v>
      </c>
      <c r="X1910">
        <v>9.85</v>
      </c>
      <c r="Y1910" t="s">
        <v>41</v>
      </c>
      <c r="Z1910" t="s">
        <v>42</v>
      </c>
    </row>
    <row r="1911" spans="1:27" ht="15.75" hidden="1" customHeight="1">
      <c r="A1911" t="s">
        <v>13092</v>
      </c>
      <c r="B1911" t="s">
        <v>13093</v>
      </c>
      <c r="C1911" s="7">
        <v>42042</v>
      </c>
      <c r="D1911" s="7">
        <v>42044</v>
      </c>
      <c r="E1911" s="4">
        <f t="shared" si="29"/>
        <v>2</v>
      </c>
      <c r="F1911" t="s">
        <v>28</v>
      </c>
      <c r="G1911" t="s">
        <v>13094</v>
      </c>
      <c r="H1911" t="s">
        <v>1259</v>
      </c>
      <c r="I1911" t="s">
        <v>49</v>
      </c>
      <c r="J1911">
        <v>0</v>
      </c>
      <c r="K1911" t="s">
        <v>10133</v>
      </c>
      <c r="L1911" t="s">
        <v>4369</v>
      </c>
      <c r="M1911" t="s">
        <v>722</v>
      </c>
      <c r="N1911" t="s">
        <v>77</v>
      </c>
      <c r="O1911" t="s">
        <v>78</v>
      </c>
      <c r="P1911" t="s">
        <v>13095</v>
      </c>
      <c r="Q1911" t="s">
        <v>38</v>
      </c>
      <c r="R1911" t="s">
        <v>317</v>
      </c>
      <c r="S1911" t="s">
        <v>13096</v>
      </c>
      <c r="T1911" s="16">
        <v>46.53</v>
      </c>
      <c r="U1911">
        <v>2</v>
      </c>
      <c r="V1911">
        <v>0.5</v>
      </c>
      <c r="W1911" s="16">
        <v>-21.45</v>
      </c>
      <c r="X1911">
        <v>17.04</v>
      </c>
      <c r="Y1911" t="s">
        <v>59</v>
      </c>
      <c r="Z1911" t="s">
        <v>42</v>
      </c>
      <c r="AA1911" t="s">
        <v>81</v>
      </c>
    </row>
    <row r="1912" spans="1:27" ht="15.75" customHeight="1">
      <c r="A1912" t="s">
        <v>13097</v>
      </c>
      <c r="B1912" t="s">
        <v>13098</v>
      </c>
      <c r="C1912" s="7">
        <v>42312</v>
      </c>
      <c r="D1912" s="7">
        <v>42317</v>
      </c>
      <c r="E1912" s="4">
        <f t="shared" si="29"/>
        <v>5</v>
      </c>
      <c r="F1912" t="s">
        <v>113</v>
      </c>
      <c r="G1912" t="s">
        <v>13099</v>
      </c>
      <c r="H1912" t="s">
        <v>2133</v>
      </c>
      <c r="I1912" t="s">
        <v>31</v>
      </c>
      <c r="J1912">
        <v>88001</v>
      </c>
      <c r="K1912" t="s">
        <v>13100</v>
      </c>
      <c r="L1912" t="s">
        <v>3681</v>
      </c>
      <c r="M1912" t="s">
        <v>34</v>
      </c>
      <c r="N1912" t="s">
        <v>126</v>
      </c>
      <c r="O1912" t="s">
        <v>36</v>
      </c>
      <c r="P1912" t="s">
        <v>13101</v>
      </c>
      <c r="Q1912" t="s">
        <v>56</v>
      </c>
      <c r="R1912" t="s">
        <v>392</v>
      </c>
      <c r="S1912" t="s">
        <v>13102</v>
      </c>
      <c r="T1912" s="16">
        <v>41.37</v>
      </c>
      <c r="U1912">
        <v>3</v>
      </c>
      <c r="V1912">
        <v>0</v>
      </c>
      <c r="W1912" s="16">
        <v>17.375399999999999</v>
      </c>
      <c r="X1912">
        <v>2.96</v>
      </c>
      <c r="Y1912" t="s">
        <v>69</v>
      </c>
      <c r="Z1912" t="s">
        <v>42</v>
      </c>
      <c r="AA1912" t="s">
        <v>129</v>
      </c>
    </row>
    <row r="1913" spans="1:27" ht="15.75" hidden="1" customHeight="1">
      <c r="A1913" t="s">
        <v>13103</v>
      </c>
      <c r="B1913" t="s">
        <v>13104</v>
      </c>
      <c r="C1913" s="7">
        <v>41532</v>
      </c>
      <c r="D1913" s="7">
        <v>41534</v>
      </c>
      <c r="E1913" s="4">
        <f t="shared" si="29"/>
        <v>2</v>
      </c>
      <c r="F1913" t="s">
        <v>28</v>
      </c>
      <c r="G1913" t="s">
        <v>13105</v>
      </c>
      <c r="H1913" t="s">
        <v>830</v>
      </c>
      <c r="I1913" t="s">
        <v>31</v>
      </c>
      <c r="J1913">
        <v>0</v>
      </c>
      <c r="K1913" t="s">
        <v>2835</v>
      </c>
      <c r="L1913" t="s">
        <v>2836</v>
      </c>
      <c r="M1913" t="s">
        <v>2837</v>
      </c>
      <c r="N1913" t="s">
        <v>254</v>
      </c>
      <c r="O1913" t="s">
        <v>158</v>
      </c>
      <c r="P1913" t="s">
        <v>13106</v>
      </c>
      <c r="Q1913" t="s">
        <v>171</v>
      </c>
      <c r="R1913" t="s">
        <v>3089</v>
      </c>
      <c r="S1913" t="s">
        <v>13107</v>
      </c>
      <c r="T1913" s="16">
        <v>47.1</v>
      </c>
      <c r="U1913">
        <v>5</v>
      </c>
      <c r="V1913">
        <v>0.4</v>
      </c>
      <c r="W1913" s="16">
        <v>-16.5</v>
      </c>
      <c r="X1913">
        <v>16.992999999999999</v>
      </c>
      <c r="Y1913" t="s">
        <v>59</v>
      </c>
      <c r="Z1913" t="s">
        <v>42</v>
      </c>
      <c r="AA1913" t="s">
        <v>257</v>
      </c>
    </row>
    <row r="1914" spans="1:27" ht="15.75" hidden="1" customHeight="1">
      <c r="A1914" t="s">
        <v>13108</v>
      </c>
      <c r="B1914" t="s">
        <v>13109</v>
      </c>
      <c r="C1914" s="7">
        <v>41082</v>
      </c>
      <c r="D1914" s="7">
        <v>41085</v>
      </c>
      <c r="E1914" s="4">
        <f t="shared" si="29"/>
        <v>3</v>
      </c>
      <c r="F1914" t="s">
        <v>28</v>
      </c>
      <c r="G1914" t="s">
        <v>13110</v>
      </c>
      <c r="H1914" t="s">
        <v>2133</v>
      </c>
      <c r="I1914" t="s">
        <v>31</v>
      </c>
      <c r="J1914">
        <v>28027</v>
      </c>
      <c r="K1914" t="s">
        <v>932</v>
      </c>
      <c r="L1914" t="s">
        <v>499</v>
      </c>
      <c r="M1914" t="s">
        <v>34</v>
      </c>
      <c r="N1914" t="s">
        <v>390</v>
      </c>
      <c r="O1914" t="s">
        <v>36</v>
      </c>
      <c r="P1914" t="s">
        <v>8621</v>
      </c>
      <c r="Q1914" t="s">
        <v>171</v>
      </c>
      <c r="R1914" t="s">
        <v>474</v>
      </c>
      <c r="S1914" t="s">
        <v>8622</v>
      </c>
      <c r="T1914" s="16">
        <v>20.015999999999998</v>
      </c>
      <c r="U1914">
        <v>9</v>
      </c>
      <c r="V1914">
        <v>0.2</v>
      </c>
      <c r="W1914" s="16">
        <v>1.7514000000000001</v>
      </c>
      <c r="X1914">
        <v>2.71</v>
      </c>
      <c r="Y1914" t="s">
        <v>41</v>
      </c>
      <c r="Z1914" t="s">
        <v>42</v>
      </c>
      <c r="AA1914" t="s">
        <v>394</v>
      </c>
    </row>
    <row r="1915" spans="1:27" ht="15.75" hidden="1" customHeight="1">
      <c r="A1915" t="s">
        <v>13112</v>
      </c>
      <c r="B1915" t="s">
        <v>13113</v>
      </c>
      <c r="C1915" s="7">
        <v>41891</v>
      </c>
      <c r="D1915" s="7">
        <v>41893</v>
      </c>
      <c r="E1915" s="4">
        <f t="shared" si="29"/>
        <v>2</v>
      </c>
      <c r="F1915" t="s">
        <v>46</v>
      </c>
      <c r="G1915" t="s">
        <v>13114</v>
      </c>
      <c r="H1915" t="s">
        <v>5573</v>
      </c>
      <c r="I1915" t="s">
        <v>74</v>
      </c>
      <c r="J1915">
        <v>0</v>
      </c>
      <c r="K1915" t="s">
        <v>12077</v>
      </c>
      <c r="L1915" t="s">
        <v>315</v>
      </c>
      <c r="M1915" t="s">
        <v>181</v>
      </c>
      <c r="N1915" t="s">
        <v>77</v>
      </c>
      <c r="O1915" t="s">
        <v>78</v>
      </c>
      <c r="P1915" t="s">
        <v>13115</v>
      </c>
      <c r="Q1915" t="s">
        <v>171</v>
      </c>
      <c r="R1915" t="s">
        <v>3089</v>
      </c>
      <c r="S1915" t="s">
        <v>13116</v>
      </c>
      <c r="T1915" s="16">
        <v>72.09</v>
      </c>
      <c r="U1915">
        <v>3</v>
      </c>
      <c r="V1915">
        <v>0</v>
      </c>
      <c r="W1915" s="16">
        <v>19.440000000000001</v>
      </c>
      <c r="X1915">
        <v>16.96</v>
      </c>
      <c r="Y1915" t="s">
        <v>41</v>
      </c>
      <c r="Z1915" t="s">
        <v>42</v>
      </c>
      <c r="AA1915" t="s">
        <v>81</v>
      </c>
    </row>
    <row r="1916" spans="1:27" ht="15.75" hidden="1" customHeight="1">
      <c r="A1916" t="s">
        <v>13117</v>
      </c>
      <c r="B1916" t="s">
        <v>13118</v>
      </c>
      <c r="C1916" s="7">
        <v>41941</v>
      </c>
      <c r="D1916" s="7">
        <v>41945</v>
      </c>
      <c r="E1916" s="4">
        <f t="shared" si="29"/>
        <v>4</v>
      </c>
      <c r="F1916" t="s">
        <v>46</v>
      </c>
      <c r="G1916" t="s">
        <v>13119</v>
      </c>
      <c r="H1916" t="s">
        <v>2133</v>
      </c>
      <c r="I1916" t="s">
        <v>31</v>
      </c>
      <c r="J1916">
        <v>10009</v>
      </c>
      <c r="K1916" t="s">
        <v>346</v>
      </c>
      <c r="L1916" t="s">
        <v>285</v>
      </c>
      <c r="M1916" t="s">
        <v>34</v>
      </c>
      <c r="N1916" t="s">
        <v>286</v>
      </c>
      <c r="O1916" t="s">
        <v>36</v>
      </c>
      <c r="P1916" t="s">
        <v>13120</v>
      </c>
      <c r="Q1916" t="s">
        <v>171</v>
      </c>
      <c r="R1916" t="s">
        <v>474</v>
      </c>
      <c r="S1916" t="s">
        <v>13121</v>
      </c>
      <c r="T1916" s="16">
        <v>12.42</v>
      </c>
      <c r="U1916">
        <v>3</v>
      </c>
      <c r="V1916">
        <v>0</v>
      </c>
      <c r="W1916" s="16">
        <v>5.2164000000000001</v>
      </c>
      <c r="X1916">
        <v>1.66</v>
      </c>
      <c r="Y1916" t="s">
        <v>41</v>
      </c>
      <c r="Z1916" t="s">
        <v>276</v>
      </c>
      <c r="AA1916" t="s">
        <v>290</v>
      </c>
    </row>
    <row r="1917" spans="1:27" ht="15.75" hidden="1" customHeight="1">
      <c r="A1917" t="s">
        <v>13122</v>
      </c>
      <c r="B1917" t="s">
        <v>13123</v>
      </c>
      <c r="C1917" s="7">
        <v>41605</v>
      </c>
      <c r="D1917" s="7">
        <v>41611</v>
      </c>
      <c r="E1917" s="4">
        <f t="shared" si="29"/>
        <v>6</v>
      </c>
      <c r="F1917" t="s">
        <v>113</v>
      </c>
      <c r="G1917" t="s">
        <v>13124</v>
      </c>
      <c r="H1917" t="s">
        <v>1272</v>
      </c>
      <c r="I1917" t="s">
        <v>74</v>
      </c>
      <c r="J1917">
        <v>0</v>
      </c>
      <c r="K1917" t="s">
        <v>13125</v>
      </c>
      <c r="L1917" t="s">
        <v>13125</v>
      </c>
      <c r="M1917" t="s">
        <v>4006</v>
      </c>
      <c r="N1917" t="s">
        <v>224</v>
      </c>
      <c r="O1917" t="s">
        <v>78</v>
      </c>
      <c r="P1917" t="s">
        <v>13126</v>
      </c>
      <c r="Q1917" t="s">
        <v>171</v>
      </c>
      <c r="R1917" t="s">
        <v>934</v>
      </c>
      <c r="S1917" t="s">
        <v>13127</v>
      </c>
      <c r="T1917" s="16">
        <v>85.500000000000014</v>
      </c>
      <c r="U1917">
        <v>2</v>
      </c>
      <c r="V1917">
        <v>0</v>
      </c>
      <c r="W1917" s="16">
        <v>18.78</v>
      </c>
      <c r="X1917">
        <v>16.91</v>
      </c>
      <c r="Y1917" t="s">
        <v>187</v>
      </c>
      <c r="Z1917" t="s">
        <v>42</v>
      </c>
      <c r="AA1917" t="s">
        <v>227</v>
      </c>
    </row>
    <row r="1918" spans="1:27" ht="15.75" customHeight="1">
      <c r="A1918" t="s">
        <v>13128</v>
      </c>
      <c r="B1918" t="s">
        <v>13129</v>
      </c>
      <c r="C1918" s="7">
        <v>41808</v>
      </c>
      <c r="D1918" s="7">
        <v>41814</v>
      </c>
      <c r="E1918" s="4">
        <f t="shared" si="29"/>
        <v>6</v>
      </c>
      <c r="F1918" t="s">
        <v>113</v>
      </c>
      <c r="G1918" t="s">
        <v>13130</v>
      </c>
      <c r="H1918" t="s">
        <v>1152</v>
      </c>
      <c r="I1918" t="s">
        <v>49</v>
      </c>
      <c r="J1918">
        <v>14609</v>
      </c>
      <c r="K1918" t="s">
        <v>5639</v>
      </c>
      <c r="L1918" t="s">
        <v>285</v>
      </c>
      <c r="M1918" t="s">
        <v>34</v>
      </c>
      <c r="N1918" t="s">
        <v>286</v>
      </c>
      <c r="O1918" t="s">
        <v>36</v>
      </c>
      <c r="P1918" t="s">
        <v>13131</v>
      </c>
      <c r="Q1918" t="s">
        <v>56</v>
      </c>
      <c r="R1918" t="s">
        <v>119</v>
      </c>
      <c r="S1918" t="s">
        <v>13132</v>
      </c>
      <c r="T1918" s="16">
        <v>376.86599999999999</v>
      </c>
      <c r="U1918">
        <v>3</v>
      </c>
      <c r="V1918">
        <v>0.4</v>
      </c>
      <c r="W1918" s="16">
        <v>-213.55740000000009</v>
      </c>
      <c r="X1918">
        <v>39.68</v>
      </c>
      <c r="Y1918" t="s">
        <v>69</v>
      </c>
      <c r="Z1918" t="s">
        <v>42</v>
      </c>
      <c r="AA1918" t="s">
        <v>290</v>
      </c>
    </row>
    <row r="1919" spans="1:27" ht="15.75" hidden="1" customHeight="1">
      <c r="A1919" t="s">
        <v>13136</v>
      </c>
      <c r="B1919" t="s">
        <v>13137</v>
      </c>
      <c r="C1919" s="7">
        <v>42242</v>
      </c>
      <c r="D1919" s="7">
        <v>42244</v>
      </c>
      <c r="E1919" s="4">
        <f t="shared" si="29"/>
        <v>2</v>
      </c>
      <c r="F1919" t="s">
        <v>46</v>
      </c>
      <c r="G1919" t="s">
        <v>13138</v>
      </c>
      <c r="H1919" t="s">
        <v>6675</v>
      </c>
      <c r="I1919" t="s">
        <v>49</v>
      </c>
      <c r="J1919">
        <v>0</v>
      </c>
      <c r="K1919" t="s">
        <v>1689</v>
      </c>
      <c r="L1919" t="s">
        <v>1690</v>
      </c>
      <c r="M1919" t="s">
        <v>1691</v>
      </c>
      <c r="N1919" t="s">
        <v>136</v>
      </c>
      <c r="O1919" t="s">
        <v>54</v>
      </c>
      <c r="P1919" t="s">
        <v>13139</v>
      </c>
      <c r="Q1919" t="s">
        <v>171</v>
      </c>
      <c r="R1919" t="s">
        <v>3089</v>
      </c>
      <c r="S1919" t="s">
        <v>13140</v>
      </c>
      <c r="T1919" s="16">
        <v>103.425</v>
      </c>
      <c r="U1919">
        <v>7</v>
      </c>
      <c r="V1919">
        <v>0.5</v>
      </c>
      <c r="W1919" s="16">
        <v>-2.2049999999999841</v>
      </c>
      <c r="X1919">
        <v>16.89</v>
      </c>
      <c r="Y1919" t="s">
        <v>59</v>
      </c>
      <c r="Z1919" t="s">
        <v>42</v>
      </c>
      <c r="AA1919" t="s">
        <v>139</v>
      </c>
    </row>
    <row r="1920" spans="1:27" ht="15.75" hidden="1" customHeight="1">
      <c r="A1920" t="s">
        <v>13149</v>
      </c>
      <c r="B1920" t="s">
        <v>13150</v>
      </c>
      <c r="C1920" s="7">
        <v>41231</v>
      </c>
      <c r="D1920" s="7">
        <v>41236</v>
      </c>
      <c r="E1920" s="4">
        <f t="shared" si="29"/>
        <v>5</v>
      </c>
      <c r="F1920" t="s">
        <v>46</v>
      </c>
      <c r="G1920" t="s">
        <v>13151</v>
      </c>
      <c r="H1920" t="s">
        <v>1858</v>
      </c>
      <c r="I1920" t="s">
        <v>74</v>
      </c>
      <c r="J1920">
        <v>84106</v>
      </c>
      <c r="K1920" t="s">
        <v>13152</v>
      </c>
      <c r="L1920" t="s">
        <v>3349</v>
      </c>
      <c r="M1920" t="s">
        <v>34</v>
      </c>
      <c r="N1920" t="s">
        <v>126</v>
      </c>
      <c r="O1920" t="s">
        <v>36</v>
      </c>
      <c r="P1920" t="s">
        <v>9317</v>
      </c>
      <c r="Q1920" t="s">
        <v>171</v>
      </c>
      <c r="R1920" t="s">
        <v>704</v>
      </c>
      <c r="S1920" t="s">
        <v>9318</v>
      </c>
      <c r="T1920" s="16">
        <v>166.44</v>
      </c>
      <c r="U1920">
        <v>3</v>
      </c>
      <c r="V1920">
        <v>0</v>
      </c>
      <c r="W1920" s="16">
        <v>79.891199999999998</v>
      </c>
      <c r="X1920">
        <v>14.67</v>
      </c>
      <c r="Y1920" t="s">
        <v>69</v>
      </c>
      <c r="Z1920" t="s">
        <v>276</v>
      </c>
      <c r="AA1920" t="s">
        <v>129</v>
      </c>
    </row>
    <row r="1921" spans="1:27" ht="15.75" hidden="1" customHeight="1">
      <c r="A1921" t="s">
        <v>13156</v>
      </c>
      <c r="B1921" t="s">
        <v>13157</v>
      </c>
      <c r="C1921" s="7">
        <v>41156</v>
      </c>
      <c r="D1921" s="7">
        <v>41158</v>
      </c>
      <c r="E1921" s="4">
        <f t="shared" si="29"/>
        <v>2</v>
      </c>
      <c r="F1921" t="s">
        <v>46</v>
      </c>
      <c r="G1921" t="s">
        <v>13158</v>
      </c>
      <c r="H1921" t="s">
        <v>1553</v>
      </c>
      <c r="I1921" t="s">
        <v>31</v>
      </c>
      <c r="J1921">
        <v>0</v>
      </c>
      <c r="K1921" t="s">
        <v>3673</v>
      </c>
      <c r="L1921" t="s">
        <v>1842</v>
      </c>
      <c r="M1921" t="s">
        <v>297</v>
      </c>
      <c r="N1921" t="s">
        <v>136</v>
      </c>
      <c r="O1921" t="s">
        <v>54</v>
      </c>
      <c r="P1921" t="s">
        <v>13159</v>
      </c>
      <c r="Q1921" t="s">
        <v>171</v>
      </c>
      <c r="R1921" t="s">
        <v>1307</v>
      </c>
      <c r="S1921" t="s">
        <v>13160</v>
      </c>
      <c r="T1921" s="16">
        <v>68.94</v>
      </c>
      <c r="U1921">
        <v>12</v>
      </c>
      <c r="V1921">
        <v>0.5</v>
      </c>
      <c r="W1921" s="16">
        <v>-63.54</v>
      </c>
      <c r="X1921">
        <v>16.72</v>
      </c>
      <c r="Y1921" t="s">
        <v>59</v>
      </c>
      <c r="Z1921" t="s">
        <v>42</v>
      </c>
      <c r="AA1921" t="s">
        <v>139</v>
      </c>
    </row>
    <row r="1922" spans="1:27" ht="15.75" hidden="1" customHeight="1">
      <c r="A1922" t="s">
        <v>13161</v>
      </c>
      <c r="B1922" t="s">
        <v>13162</v>
      </c>
      <c r="C1922" s="7">
        <v>41614</v>
      </c>
      <c r="D1922" s="7">
        <v>41614</v>
      </c>
      <c r="E1922" s="4">
        <f t="shared" ref="E1922:E1985" si="30">D1922-C1922</f>
        <v>0</v>
      </c>
      <c r="F1922" t="s">
        <v>84</v>
      </c>
      <c r="G1922" t="s">
        <v>13163</v>
      </c>
      <c r="H1922" t="s">
        <v>1422</v>
      </c>
      <c r="I1922" t="s">
        <v>31</v>
      </c>
      <c r="J1922">
        <v>43302</v>
      </c>
      <c r="K1922" t="s">
        <v>12685</v>
      </c>
      <c r="L1922" t="s">
        <v>1309</v>
      </c>
      <c r="M1922" t="s">
        <v>34</v>
      </c>
      <c r="N1922" t="s">
        <v>286</v>
      </c>
      <c r="O1922" t="s">
        <v>36</v>
      </c>
      <c r="P1922" t="s">
        <v>13164</v>
      </c>
      <c r="Q1922" t="s">
        <v>38</v>
      </c>
      <c r="R1922" t="s">
        <v>39</v>
      </c>
      <c r="S1922" t="s">
        <v>13165</v>
      </c>
      <c r="T1922" s="16">
        <v>485.93999999999988</v>
      </c>
      <c r="U1922">
        <v>2</v>
      </c>
      <c r="V1922">
        <v>0.4</v>
      </c>
      <c r="W1922" s="16">
        <v>-89.089000000000055</v>
      </c>
      <c r="X1922">
        <v>122.2</v>
      </c>
      <c r="Y1922" t="s">
        <v>41</v>
      </c>
      <c r="Z1922" t="s">
        <v>42</v>
      </c>
      <c r="AA1922" t="s">
        <v>290</v>
      </c>
    </row>
    <row r="1923" spans="1:27" ht="15.75" hidden="1" customHeight="1">
      <c r="A1923" t="s">
        <v>13168</v>
      </c>
      <c r="B1923" t="s">
        <v>13169</v>
      </c>
      <c r="C1923" s="7">
        <v>41838</v>
      </c>
      <c r="D1923" s="7">
        <v>41843</v>
      </c>
      <c r="E1923" s="4">
        <f t="shared" si="30"/>
        <v>5</v>
      </c>
      <c r="F1923" t="s">
        <v>46</v>
      </c>
      <c r="G1923" t="s">
        <v>13170</v>
      </c>
      <c r="H1923" t="s">
        <v>1422</v>
      </c>
      <c r="I1923" t="s">
        <v>31</v>
      </c>
      <c r="J1923">
        <v>98105</v>
      </c>
      <c r="K1923" t="s">
        <v>124</v>
      </c>
      <c r="L1923" t="s">
        <v>125</v>
      </c>
      <c r="M1923" t="s">
        <v>34</v>
      </c>
      <c r="N1923" t="s">
        <v>126</v>
      </c>
      <c r="O1923" t="s">
        <v>36</v>
      </c>
      <c r="P1923" t="s">
        <v>13171</v>
      </c>
      <c r="Q1923" t="s">
        <v>38</v>
      </c>
      <c r="R1923" t="s">
        <v>347</v>
      </c>
      <c r="S1923" t="s">
        <v>13172</v>
      </c>
      <c r="T1923" s="16">
        <v>428.4</v>
      </c>
      <c r="U1923">
        <v>3</v>
      </c>
      <c r="V1923">
        <v>0</v>
      </c>
      <c r="W1923" s="16">
        <v>89.963999999999999</v>
      </c>
      <c r="X1923">
        <v>42.61</v>
      </c>
      <c r="Y1923" t="s">
        <v>69</v>
      </c>
      <c r="Z1923" t="s">
        <v>42</v>
      </c>
      <c r="AA1923" t="s">
        <v>129</v>
      </c>
    </row>
    <row r="1924" spans="1:27" ht="15.75" hidden="1" customHeight="1">
      <c r="A1924" t="s">
        <v>13177</v>
      </c>
      <c r="B1924" t="s">
        <v>13178</v>
      </c>
      <c r="C1924" s="7">
        <v>41843</v>
      </c>
      <c r="D1924" s="7">
        <v>41847</v>
      </c>
      <c r="E1924" s="4">
        <f t="shared" si="30"/>
        <v>4</v>
      </c>
      <c r="F1924" t="s">
        <v>113</v>
      </c>
      <c r="G1924" t="s">
        <v>13179</v>
      </c>
      <c r="H1924" t="s">
        <v>1422</v>
      </c>
      <c r="I1924" t="s">
        <v>31</v>
      </c>
      <c r="J1924">
        <v>48185</v>
      </c>
      <c r="K1924" t="s">
        <v>13180</v>
      </c>
      <c r="L1924" t="s">
        <v>1876</v>
      </c>
      <c r="M1924" t="s">
        <v>34</v>
      </c>
      <c r="N1924" t="s">
        <v>35</v>
      </c>
      <c r="O1924" t="s">
        <v>36</v>
      </c>
      <c r="P1924" t="s">
        <v>13181</v>
      </c>
      <c r="Q1924" t="s">
        <v>38</v>
      </c>
      <c r="R1924" t="s">
        <v>347</v>
      </c>
      <c r="S1924" t="s">
        <v>13182</v>
      </c>
      <c r="T1924" s="16">
        <v>109.95</v>
      </c>
      <c r="U1924">
        <v>1</v>
      </c>
      <c r="V1924">
        <v>0</v>
      </c>
      <c r="W1924" s="16">
        <v>36.283499999999997</v>
      </c>
      <c r="X1924">
        <v>11.67</v>
      </c>
      <c r="Y1924" t="s">
        <v>69</v>
      </c>
      <c r="Z1924" t="s">
        <v>42</v>
      </c>
      <c r="AA1924" t="s">
        <v>43</v>
      </c>
    </row>
    <row r="1925" spans="1:27" ht="15.75" hidden="1" customHeight="1">
      <c r="A1925" t="s">
        <v>13183</v>
      </c>
      <c r="B1925" t="s">
        <v>13184</v>
      </c>
      <c r="C1925" s="7">
        <v>42179</v>
      </c>
      <c r="D1925" s="7">
        <v>42181</v>
      </c>
      <c r="E1925" s="4">
        <f t="shared" si="30"/>
        <v>2</v>
      </c>
      <c r="F1925" t="s">
        <v>46</v>
      </c>
      <c r="G1925" t="s">
        <v>13185</v>
      </c>
      <c r="H1925" t="s">
        <v>758</v>
      </c>
      <c r="I1925" t="s">
        <v>31</v>
      </c>
      <c r="J1925">
        <v>0</v>
      </c>
      <c r="K1925" t="s">
        <v>13186</v>
      </c>
      <c r="L1925" t="s">
        <v>1190</v>
      </c>
      <c r="M1925" t="s">
        <v>168</v>
      </c>
      <c r="N1925" t="s">
        <v>169</v>
      </c>
      <c r="O1925" t="s">
        <v>54</v>
      </c>
      <c r="P1925" t="s">
        <v>9926</v>
      </c>
      <c r="Q1925" t="s">
        <v>171</v>
      </c>
      <c r="R1925" t="s">
        <v>3089</v>
      </c>
      <c r="S1925" t="s">
        <v>9927</v>
      </c>
      <c r="T1925" s="16">
        <v>146.52000000000001</v>
      </c>
      <c r="U1925">
        <v>3</v>
      </c>
      <c r="V1925">
        <v>0</v>
      </c>
      <c r="W1925" s="16">
        <v>40.950000000000003</v>
      </c>
      <c r="X1925">
        <v>16.63</v>
      </c>
      <c r="Y1925" t="s">
        <v>41</v>
      </c>
      <c r="Z1925" t="s">
        <v>42</v>
      </c>
      <c r="AA1925" t="s">
        <v>174</v>
      </c>
    </row>
    <row r="1926" spans="1:27" ht="15.75" hidden="1" customHeight="1">
      <c r="A1926" t="s">
        <v>13189</v>
      </c>
      <c r="B1926" t="s">
        <v>13190</v>
      </c>
      <c r="C1926" s="7">
        <v>42247</v>
      </c>
      <c r="D1926" s="7">
        <v>42250</v>
      </c>
      <c r="E1926" s="4">
        <f t="shared" si="30"/>
        <v>3</v>
      </c>
      <c r="F1926" t="s">
        <v>28</v>
      </c>
      <c r="G1926" t="s">
        <v>13191</v>
      </c>
      <c r="H1926" t="s">
        <v>3603</v>
      </c>
      <c r="I1926" t="s">
        <v>74</v>
      </c>
      <c r="J1926">
        <v>0</v>
      </c>
      <c r="K1926" t="s">
        <v>13192</v>
      </c>
      <c r="L1926" t="s">
        <v>2819</v>
      </c>
      <c r="M1926" t="s">
        <v>242</v>
      </c>
      <c r="N1926" t="s">
        <v>243</v>
      </c>
      <c r="O1926" t="s">
        <v>78</v>
      </c>
      <c r="P1926" t="s">
        <v>13193</v>
      </c>
      <c r="Q1926" t="s">
        <v>171</v>
      </c>
      <c r="R1926" t="s">
        <v>426</v>
      </c>
      <c r="S1926" t="s">
        <v>13194</v>
      </c>
      <c r="T1926" s="16">
        <v>50.94</v>
      </c>
      <c r="U1926">
        <v>6</v>
      </c>
      <c r="V1926">
        <v>0</v>
      </c>
      <c r="W1926" s="16">
        <v>14.22</v>
      </c>
      <c r="X1926">
        <v>16.48</v>
      </c>
      <c r="Y1926" t="s">
        <v>41</v>
      </c>
      <c r="Z1926" t="s">
        <v>42</v>
      </c>
      <c r="AA1926" t="s">
        <v>246</v>
      </c>
    </row>
    <row r="1927" spans="1:27" ht="15.75" hidden="1" customHeight="1">
      <c r="A1927" t="s">
        <v>13195</v>
      </c>
      <c r="B1927" t="s">
        <v>13196</v>
      </c>
      <c r="C1927" s="7">
        <v>41934</v>
      </c>
      <c r="D1927" s="7">
        <v>41939</v>
      </c>
      <c r="E1927" s="4">
        <f t="shared" si="30"/>
        <v>5</v>
      </c>
      <c r="F1927" t="s">
        <v>46</v>
      </c>
      <c r="G1927" t="s">
        <v>13197</v>
      </c>
      <c r="H1927" t="s">
        <v>7786</v>
      </c>
      <c r="I1927" t="s">
        <v>74</v>
      </c>
      <c r="J1927">
        <v>89031</v>
      </c>
      <c r="K1927" t="s">
        <v>13198</v>
      </c>
      <c r="L1927" t="s">
        <v>1119</v>
      </c>
      <c r="M1927" t="s">
        <v>34</v>
      </c>
      <c r="N1927" t="s">
        <v>126</v>
      </c>
      <c r="O1927" t="s">
        <v>36</v>
      </c>
      <c r="P1927" t="s">
        <v>13199</v>
      </c>
      <c r="Q1927" t="s">
        <v>171</v>
      </c>
      <c r="R1927" t="s">
        <v>426</v>
      </c>
      <c r="S1927" t="s">
        <v>13200</v>
      </c>
      <c r="T1927" s="16">
        <v>4535.9760000000006</v>
      </c>
      <c r="U1927">
        <v>3</v>
      </c>
      <c r="V1927">
        <v>0.2</v>
      </c>
      <c r="W1927" s="16">
        <v>1644.2913000000001</v>
      </c>
      <c r="X1927">
        <v>431.68</v>
      </c>
      <c r="Y1927" t="s">
        <v>69</v>
      </c>
      <c r="Z1927" t="s">
        <v>42</v>
      </c>
      <c r="AA1927" t="s">
        <v>129</v>
      </c>
    </row>
    <row r="1928" spans="1:27" ht="15.75" customHeight="1">
      <c r="A1928" t="s">
        <v>13201</v>
      </c>
      <c r="B1928" t="s">
        <v>13202</v>
      </c>
      <c r="C1928" s="7">
        <v>41357</v>
      </c>
      <c r="D1928" s="7">
        <v>41360</v>
      </c>
      <c r="E1928" s="4">
        <f t="shared" si="30"/>
        <v>3</v>
      </c>
      <c r="F1928" t="s">
        <v>28</v>
      </c>
      <c r="G1928" t="s">
        <v>13203</v>
      </c>
      <c r="H1928" t="s">
        <v>7786</v>
      </c>
      <c r="I1928" t="s">
        <v>74</v>
      </c>
      <c r="J1928">
        <v>61604</v>
      </c>
      <c r="K1928" t="s">
        <v>5097</v>
      </c>
      <c r="L1928" t="s">
        <v>1659</v>
      </c>
      <c r="M1928" t="s">
        <v>34</v>
      </c>
      <c r="N1928" t="s">
        <v>35</v>
      </c>
      <c r="O1928" t="s">
        <v>36</v>
      </c>
      <c r="P1928" t="s">
        <v>13204</v>
      </c>
      <c r="Q1928" t="s">
        <v>56</v>
      </c>
      <c r="R1928" t="s">
        <v>376</v>
      </c>
      <c r="S1928" t="s">
        <v>13205</v>
      </c>
      <c r="T1928" s="16">
        <v>359.05799999999988</v>
      </c>
      <c r="U1928">
        <v>3</v>
      </c>
      <c r="V1928">
        <v>0.3</v>
      </c>
      <c r="W1928" s="16">
        <v>-35.905799999999999</v>
      </c>
      <c r="X1928">
        <v>101.13</v>
      </c>
      <c r="Y1928" t="s">
        <v>41</v>
      </c>
      <c r="Z1928" t="s">
        <v>42</v>
      </c>
      <c r="AA1928" t="s">
        <v>43</v>
      </c>
    </row>
    <row r="1929" spans="1:27" ht="15.75" hidden="1" customHeight="1">
      <c r="A1929" t="s">
        <v>13206</v>
      </c>
      <c r="B1929" t="s">
        <v>13207</v>
      </c>
      <c r="C1929" s="7">
        <v>41618</v>
      </c>
      <c r="D1929" s="7">
        <v>41620</v>
      </c>
      <c r="E1929" s="4">
        <f t="shared" si="30"/>
        <v>2</v>
      </c>
      <c r="F1929" t="s">
        <v>28</v>
      </c>
      <c r="G1929" t="s">
        <v>13208</v>
      </c>
      <c r="H1929" t="s">
        <v>283</v>
      </c>
      <c r="I1929" t="s">
        <v>49</v>
      </c>
      <c r="J1929">
        <v>0</v>
      </c>
      <c r="K1929" t="s">
        <v>1555</v>
      </c>
      <c r="L1929" t="s">
        <v>1555</v>
      </c>
      <c r="M1929" t="s">
        <v>168</v>
      </c>
      <c r="N1929" t="s">
        <v>169</v>
      </c>
      <c r="O1929" t="s">
        <v>54</v>
      </c>
      <c r="P1929" t="s">
        <v>13209</v>
      </c>
      <c r="Q1929" t="s">
        <v>171</v>
      </c>
      <c r="R1929" t="s">
        <v>934</v>
      </c>
      <c r="S1929" t="s">
        <v>13210</v>
      </c>
      <c r="T1929" s="16">
        <v>118.8</v>
      </c>
      <c r="U1929">
        <v>9</v>
      </c>
      <c r="V1929">
        <v>0</v>
      </c>
      <c r="W1929" s="16">
        <v>39.15</v>
      </c>
      <c r="X1929">
        <v>16.46</v>
      </c>
      <c r="Y1929" t="s">
        <v>41</v>
      </c>
      <c r="Z1929" t="s">
        <v>42</v>
      </c>
      <c r="AA1929" t="s">
        <v>174</v>
      </c>
    </row>
    <row r="1930" spans="1:27" ht="15.75" hidden="1" customHeight="1">
      <c r="A1930" t="s">
        <v>13212</v>
      </c>
      <c r="B1930" t="s">
        <v>13213</v>
      </c>
      <c r="C1930" s="7">
        <v>42124</v>
      </c>
      <c r="D1930" s="7">
        <v>42126</v>
      </c>
      <c r="E1930" s="4">
        <f t="shared" si="30"/>
        <v>2</v>
      </c>
      <c r="F1930" t="s">
        <v>46</v>
      </c>
      <c r="G1930" t="s">
        <v>13214</v>
      </c>
      <c r="H1930" t="s">
        <v>4466</v>
      </c>
      <c r="I1930" t="s">
        <v>49</v>
      </c>
      <c r="J1930">
        <v>0</v>
      </c>
      <c r="K1930" t="s">
        <v>1614</v>
      </c>
      <c r="L1930" t="s">
        <v>1396</v>
      </c>
      <c r="M1930" t="s">
        <v>505</v>
      </c>
      <c r="N1930" t="s">
        <v>195</v>
      </c>
      <c r="O1930" t="s">
        <v>78</v>
      </c>
      <c r="P1930" t="s">
        <v>13215</v>
      </c>
      <c r="Q1930" t="s">
        <v>171</v>
      </c>
      <c r="R1930" t="s">
        <v>704</v>
      </c>
      <c r="S1930" t="s">
        <v>13216</v>
      </c>
      <c r="T1930" s="16">
        <v>119.55</v>
      </c>
      <c r="U1930">
        <v>5</v>
      </c>
      <c r="V1930">
        <v>0</v>
      </c>
      <c r="W1930" s="16">
        <v>5.85</v>
      </c>
      <c r="X1930">
        <v>16.399999999999999</v>
      </c>
      <c r="Y1930" t="s">
        <v>41</v>
      </c>
      <c r="Z1930" t="s">
        <v>42</v>
      </c>
      <c r="AA1930" t="s">
        <v>198</v>
      </c>
    </row>
    <row r="1931" spans="1:27" ht="15.75" hidden="1" customHeight="1">
      <c r="A1931" t="s">
        <v>13217</v>
      </c>
      <c r="B1931" t="s">
        <v>13218</v>
      </c>
      <c r="C1931" s="7">
        <v>41513</v>
      </c>
      <c r="D1931" s="7">
        <v>41514</v>
      </c>
      <c r="E1931" s="4">
        <f t="shared" si="30"/>
        <v>1</v>
      </c>
      <c r="F1931" t="s">
        <v>28</v>
      </c>
      <c r="G1931" t="s">
        <v>13219</v>
      </c>
      <c r="H1931" t="s">
        <v>715</v>
      </c>
      <c r="I1931" t="s">
        <v>31</v>
      </c>
      <c r="J1931">
        <v>0</v>
      </c>
      <c r="K1931" t="s">
        <v>2090</v>
      </c>
      <c r="L1931" t="s">
        <v>2091</v>
      </c>
      <c r="M1931" t="s">
        <v>253</v>
      </c>
      <c r="N1931" t="s">
        <v>254</v>
      </c>
      <c r="O1931" t="s">
        <v>158</v>
      </c>
      <c r="P1931" t="s">
        <v>13220</v>
      </c>
      <c r="Q1931" t="s">
        <v>171</v>
      </c>
      <c r="R1931" t="s">
        <v>704</v>
      </c>
      <c r="S1931" t="s">
        <v>13221</v>
      </c>
      <c r="T1931" s="16">
        <v>56.3</v>
      </c>
      <c r="U1931">
        <v>5</v>
      </c>
      <c r="V1931">
        <v>0</v>
      </c>
      <c r="W1931" s="16">
        <v>6.7</v>
      </c>
      <c r="X1931">
        <v>16.396000000000001</v>
      </c>
      <c r="Y1931" t="s">
        <v>41</v>
      </c>
      <c r="Z1931" t="s">
        <v>42</v>
      </c>
      <c r="AA1931" t="s">
        <v>257</v>
      </c>
    </row>
    <row r="1932" spans="1:27" ht="15.75" hidden="1" customHeight="1">
      <c r="A1932" t="s">
        <v>13222</v>
      </c>
      <c r="B1932" t="s">
        <v>13223</v>
      </c>
      <c r="C1932" s="7">
        <v>42011</v>
      </c>
      <c r="D1932" s="7">
        <v>42018</v>
      </c>
      <c r="E1932" s="4">
        <f t="shared" si="30"/>
        <v>7</v>
      </c>
      <c r="F1932" t="s">
        <v>113</v>
      </c>
      <c r="G1932" t="s">
        <v>13224</v>
      </c>
      <c r="H1932" t="s">
        <v>7786</v>
      </c>
      <c r="I1932" t="s">
        <v>74</v>
      </c>
      <c r="J1932">
        <v>35401</v>
      </c>
      <c r="K1932" t="s">
        <v>13225</v>
      </c>
      <c r="L1932" t="s">
        <v>3310</v>
      </c>
      <c r="M1932" t="s">
        <v>34</v>
      </c>
      <c r="N1932" t="s">
        <v>390</v>
      </c>
      <c r="O1932" t="s">
        <v>36</v>
      </c>
      <c r="P1932" t="s">
        <v>7554</v>
      </c>
      <c r="Q1932" t="s">
        <v>171</v>
      </c>
      <c r="R1932" t="s">
        <v>426</v>
      </c>
      <c r="S1932" t="s">
        <v>7555</v>
      </c>
      <c r="T1932" s="16">
        <v>33.74</v>
      </c>
      <c r="U1932">
        <v>7</v>
      </c>
      <c r="V1932">
        <v>0</v>
      </c>
      <c r="W1932" s="16">
        <v>15.5204</v>
      </c>
      <c r="X1932">
        <v>5.37</v>
      </c>
      <c r="Y1932" t="s">
        <v>187</v>
      </c>
      <c r="Z1932" t="s">
        <v>42</v>
      </c>
      <c r="AA1932" t="s">
        <v>394</v>
      </c>
    </row>
    <row r="1933" spans="1:27" ht="15.75" hidden="1" customHeight="1">
      <c r="A1933" t="s">
        <v>13229</v>
      </c>
      <c r="B1933" t="s">
        <v>13230</v>
      </c>
      <c r="C1933" s="7">
        <v>41784</v>
      </c>
      <c r="D1933" s="7">
        <v>41788</v>
      </c>
      <c r="E1933" s="4">
        <f t="shared" si="30"/>
        <v>4</v>
      </c>
      <c r="F1933" t="s">
        <v>113</v>
      </c>
      <c r="G1933" t="s">
        <v>13231</v>
      </c>
      <c r="H1933" t="s">
        <v>7786</v>
      </c>
      <c r="I1933" t="s">
        <v>74</v>
      </c>
      <c r="J1933">
        <v>19120</v>
      </c>
      <c r="K1933" t="s">
        <v>471</v>
      </c>
      <c r="L1933" t="s">
        <v>472</v>
      </c>
      <c r="M1933" t="s">
        <v>34</v>
      </c>
      <c r="N1933" t="s">
        <v>286</v>
      </c>
      <c r="O1933" t="s">
        <v>36</v>
      </c>
      <c r="P1933" t="s">
        <v>13232</v>
      </c>
      <c r="Q1933" t="s">
        <v>171</v>
      </c>
      <c r="R1933" t="s">
        <v>474</v>
      </c>
      <c r="S1933" t="s">
        <v>13233</v>
      </c>
      <c r="T1933" s="16">
        <v>16.655999999999999</v>
      </c>
      <c r="U1933">
        <v>3</v>
      </c>
      <c r="V1933">
        <v>0.2</v>
      </c>
      <c r="W1933" s="16">
        <v>3.3311999999999999</v>
      </c>
      <c r="X1933">
        <v>2.2999999999999998</v>
      </c>
      <c r="Y1933" t="s">
        <v>41</v>
      </c>
      <c r="Z1933" t="s">
        <v>276</v>
      </c>
      <c r="AA1933" t="s">
        <v>290</v>
      </c>
    </row>
    <row r="1934" spans="1:27" ht="15.75" hidden="1" customHeight="1">
      <c r="A1934" t="s">
        <v>13234</v>
      </c>
      <c r="B1934" t="s">
        <v>13235</v>
      </c>
      <c r="C1934" s="7">
        <v>41494</v>
      </c>
      <c r="D1934" s="7">
        <v>41496</v>
      </c>
      <c r="E1934" s="4">
        <f t="shared" si="30"/>
        <v>2</v>
      </c>
      <c r="F1934" t="s">
        <v>46</v>
      </c>
      <c r="G1934" t="s">
        <v>13236</v>
      </c>
      <c r="H1934" t="s">
        <v>491</v>
      </c>
      <c r="I1934" t="s">
        <v>31</v>
      </c>
      <c r="J1934">
        <v>1841</v>
      </c>
      <c r="K1934" t="s">
        <v>3879</v>
      </c>
      <c r="L1934" t="s">
        <v>3880</v>
      </c>
      <c r="M1934" t="s">
        <v>34</v>
      </c>
      <c r="N1934" t="s">
        <v>286</v>
      </c>
      <c r="O1934" t="s">
        <v>36</v>
      </c>
      <c r="P1934" t="s">
        <v>7269</v>
      </c>
      <c r="Q1934" t="s">
        <v>171</v>
      </c>
      <c r="R1934" t="s">
        <v>426</v>
      </c>
      <c r="S1934" t="s">
        <v>7270</v>
      </c>
      <c r="T1934" s="16">
        <v>447.86</v>
      </c>
      <c r="U1934">
        <v>7</v>
      </c>
      <c r="V1934">
        <v>0</v>
      </c>
      <c r="W1934" s="16">
        <v>210.49420000000001</v>
      </c>
      <c r="X1934">
        <v>83.22</v>
      </c>
      <c r="Y1934" t="s">
        <v>59</v>
      </c>
      <c r="Z1934" t="s">
        <v>42</v>
      </c>
      <c r="AA1934" t="s">
        <v>290</v>
      </c>
    </row>
    <row r="1935" spans="1:27" ht="15.75" hidden="1" customHeight="1">
      <c r="A1935" t="s">
        <v>13239</v>
      </c>
      <c r="B1935" t="s">
        <v>13240</v>
      </c>
      <c r="C1935" s="7">
        <v>41534</v>
      </c>
      <c r="D1935" s="7">
        <v>41540</v>
      </c>
      <c r="E1935" s="4">
        <f t="shared" si="30"/>
        <v>6</v>
      </c>
      <c r="F1935" t="s">
        <v>113</v>
      </c>
      <c r="G1935" t="s">
        <v>13241</v>
      </c>
      <c r="H1935" t="s">
        <v>491</v>
      </c>
      <c r="I1935" t="s">
        <v>31</v>
      </c>
      <c r="J1935">
        <v>32839</v>
      </c>
      <c r="K1935" t="s">
        <v>12614</v>
      </c>
      <c r="L1935" t="s">
        <v>3062</v>
      </c>
      <c r="M1935" t="s">
        <v>34</v>
      </c>
      <c r="N1935" t="s">
        <v>390</v>
      </c>
      <c r="O1935" t="s">
        <v>36</v>
      </c>
      <c r="P1935" t="s">
        <v>13242</v>
      </c>
      <c r="Q1935" t="s">
        <v>38</v>
      </c>
      <c r="R1935" t="s">
        <v>347</v>
      </c>
      <c r="S1935" t="s">
        <v>13243</v>
      </c>
      <c r="T1935" s="16">
        <v>87.168000000000006</v>
      </c>
      <c r="U1935">
        <v>3</v>
      </c>
      <c r="V1935">
        <v>0.2</v>
      </c>
      <c r="W1935" s="16">
        <v>10.89599999999999</v>
      </c>
      <c r="X1935">
        <v>7.05</v>
      </c>
      <c r="Y1935" t="s">
        <v>69</v>
      </c>
      <c r="Z1935" t="s">
        <v>42</v>
      </c>
      <c r="AA1935" t="s">
        <v>394</v>
      </c>
    </row>
    <row r="1936" spans="1:27" ht="15.75" customHeight="1">
      <c r="A1936" t="s">
        <v>13244</v>
      </c>
      <c r="B1936" t="s">
        <v>13245</v>
      </c>
      <c r="C1936" s="7">
        <v>42339</v>
      </c>
      <c r="D1936" s="7">
        <v>42342</v>
      </c>
      <c r="E1936" s="4">
        <f t="shared" si="30"/>
        <v>3</v>
      </c>
      <c r="F1936" t="s">
        <v>28</v>
      </c>
      <c r="G1936" t="s">
        <v>13246</v>
      </c>
      <c r="H1936" t="s">
        <v>3932</v>
      </c>
      <c r="I1936" t="s">
        <v>31</v>
      </c>
      <c r="J1936">
        <v>0</v>
      </c>
      <c r="K1936" t="s">
        <v>5352</v>
      </c>
      <c r="L1936" t="s">
        <v>570</v>
      </c>
      <c r="M1936" t="s">
        <v>76</v>
      </c>
      <c r="N1936" t="s">
        <v>77</v>
      </c>
      <c r="O1936" t="s">
        <v>78</v>
      </c>
      <c r="P1936" t="s">
        <v>13247</v>
      </c>
      <c r="Q1936" t="s">
        <v>56</v>
      </c>
      <c r="R1936" t="s">
        <v>392</v>
      </c>
      <c r="S1936" t="s">
        <v>13248</v>
      </c>
      <c r="T1936" s="16">
        <v>126.96</v>
      </c>
      <c r="U1936">
        <v>8</v>
      </c>
      <c r="V1936">
        <v>0</v>
      </c>
      <c r="W1936" s="16">
        <v>50.64</v>
      </c>
      <c r="X1936">
        <v>16.27</v>
      </c>
      <c r="Y1936" t="s">
        <v>59</v>
      </c>
      <c r="Z1936" t="s">
        <v>42</v>
      </c>
      <c r="AA1936" t="s">
        <v>81</v>
      </c>
    </row>
    <row r="1937" spans="1:27" ht="15.75" hidden="1" customHeight="1">
      <c r="A1937" t="s">
        <v>13255</v>
      </c>
      <c r="B1937" t="s">
        <v>13256</v>
      </c>
      <c r="C1937" s="7">
        <v>41184</v>
      </c>
      <c r="D1937" s="7">
        <v>41184</v>
      </c>
      <c r="E1937" s="4">
        <f t="shared" si="30"/>
        <v>0</v>
      </c>
      <c r="F1937" t="s">
        <v>84</v>
      </c>
      <c r="G1937" t="s">
        <v>13257</v>
      </c>
      <c r="H1937" t="s">
        <v>2914</v>
      </c>
      <c r="I1937" t="s">
        <v>31</v>
      </c>
      <c r="J1937">
        <v>43229</v>
      </c>
      <c r="K1937" t="s">
        <v>1308</v>
      </c>
      <c r="L1937" t="s">
        <v>1309</v>
      </c>
      <c r="M1937" t="s">
        <v>34</v>
      </c>
      <c r="N1937" t="s">
        <v>286</v>
      </c>
      <c r="O1937" t="s">
        <v>36</v>
      </c>
      <c r="P1937" t="s">
        <v>13258</v>
      </c>
      <c r="Q1937" t="s">
        <v>38</v>
      </c>
      <c r="R1937" t="s">
        <v>347</v>
      </c>
      <c r="S1937" t="s">
        <v>13259</v>
      </c>
      <c r="T1937" s="16">
        <v>142.488</v>
      </c>
      <c r="U1937">
        <v>3</v>
      </c>
      <c r="V1937">
        <v>0.2</v>
      </c>
      <c r="W1937" s="16">
        <v>-3.5622000000000038</v>
      </c>
      <c r="X1937">
        <v>21.68</v>
      </c>
      <c r="Y1937" t="s">
        <v>41</v>
      </c>
      <c r="Z1937" t="s">
        <v>42</v>
      </c>
      <c r="AA1937" t="s">
        <v>290</v>
      </c>
    </row>
    <row r="1938" spans="1:27" ht="15.75" hidden="1" customHeight="1">
      <c r="A1938" t="s">
        <v>13260</v>
      </c>
      <c r="B1938" t="s">
        <v>13261</v>
      </c>
      <c r="C1938" s="7">
        <v>41291</v>
      </c>
      <c r="D1938" s="7">
        <v>41295</v>
      </c>
      <c r="E1938" s="4">
        <f t="shared" si="30"/>
        <v>4</v>
      </c>
      <c r="F1938" t="s">
        <v>113</v>
      </c>
      <c r="G1938" t="s">
        <v>13262</v>
      </c>
      <c r="H1938" t="s">
        <v>1519</v>
      </c>
      <c r="I1938" t="s">
        <v>31</v>
      </c>
      <c r="J1938">
        <v>0</v>
      </c>
      <c r="K1938" t="s">
        <v>2887</v>
      </c>
      <c r="L1938" t="s">
        <v>2888</v>
      </c>
      <c r="M1938" t="s">
        <v>338</v>
      </c>
      <c r="N1938" t="s">
        <v>339</v>
      </c>
      <c r="O1938" t="s">
        <v>90</v>
      </c>
      <c r="P1938" t="s">
        <v>10667</v>
      </c>
      <c r="Q1938" t="s">
        <v>171</v>
      </c>
      <c r="R1938" t="s">
        <v>474</v>
      </c>
      <c r="S1938" t="s">
        <v>10668</v>
      </c>
      <c r="T1938" s="16">
        <v>94.08</v>
      </c>
      <c r="U1938">
        <v>4</v>
      </c>
      <c r="V1938">
        <v>0</v>
      </c>
      <c r="W1938" s="16">
        <v>1.8</v>
      </c>
      <c r="X1938">
        <v>16.16</v>
      </c>
      <c r="Y1938" t="s">
        <v>41</v>
      </c>
      <c r="Z1938" t="s">
        <v>42</v>
      </c>
      <c r="AA1938" t="s">
        <v>342</v>
      </c>
    </row>
    <row r="1939" spans="1:27" ht="15.75" hidden="1" customHeight="1">
      <c r="A1939" t="s">
        <v>13264</v>
      </c>
      <c r="B1939" t="s">
        <v>13265</v>
      </c>
      <c r="C1939" s="7">
        <v>42236</v>
      </c>
      <c r="D1939" s="7">
        <v>42240</v>
      </c>
      <c r="E1939" s="4">
        <f t="shared" si="30"/>
        <v>4</v>
      </c>
      <c r="F1939" t="s">
        <v>113</v>
      </c>
      <c r="G1939" t="s">
        <v>13266</v>
      </c>
      <c r="H1939" t="s">
        <v>2914</v>
      </c>
      <c r="I1939" t="s">
        <v>31</v>
      </c>
      <c r="J1939">
        <v>84106</v>
      </c>
      <c r="K1939" t="s">
        <v>13152</v>
      </c>
      <c r="L1939" t="s">
        <v>3349</v>
      </c>
      <c r="M1939" t="s">
        <v>34</v>
      </c>
      <c r="N1939" t="s">
        <v>126</v>
      </c>
      <c r="O1939" t="s">
        <v>36</v>
      </c>
      <c r="P1939" t="s">
        <v>13267</v>
      </c>
      <c r="Q1939" t="s">
        <v>171</v>
      </c>
      <c r="R1939" t="s">
        <v>426</v>
      </c>
      <c r="S1939" t="s">
        <v>13268</v>
      </c>
      <c r="T1939" s="16">
        <v>102.72</v>
      </c>
      <c r="U1939">
        <v>3</v>
      </c>
      <c r="V1939">
        <v>0.2</v>
      </c>
      <c r="W1939" s="16">
        <v>37.235999999999997</v>
      </c>
      <c r="X1939">
        <v>13.33</v>
      </c>
      <c r="Y1939" t="s">
        <v>41</v>
      </c>
      <c r="Z1939" t="s">
        <v>42</v>
      </c>
      <c r="AA1939" t="s">
        <v>129</v>
      </c>
    </row>
    <row r="1940" spans="1:27" ht="15.75" hidden="1" customHeight="1">
      <c r="A1940" t="s">
        <v>13271</v>
      </c>
      <c r="B1940" t="s">
        <v>13272</v>
      </c>
      <c r="C1940" s="7">
        <v>42028</v>
      </c>
      <c r="D1940" s="7">
        <v>42030</v>
      </c>
      <c r="E1940" s="4">
        <f t="shared" si="30"/>
        <v>2</v>
      </c>
      <c r="F1940" t="s">
        <v>28</v>
      </c>
      <c r="G1940" t="s">
        <v>13273</v>
      </c>
      <c r="H1940" t="s">
        <v>1506</v>
      </c>
      <c r="I1940" t="s">
        <v>74</v>
      </c>
      <c r="J1940">
        <v>0</v>
      </c>
      <c r="K1940" t="s">
        <v>1359</v>
      </c>
      <c r="L1940" t="s">
        <v>1090</v>
      </c>
      <c r="M1940" t="s">
        <v>52</v>
      </c>
      <c r="N1940" t="s">
        <v>53</v>
      </c>
      <c r="O1940" t="s">
        <v>54</v>
      </c>
      <c r="P1940" t="s">
        <v>13274</v>
      </c>
      <c r="Q1940" t="s">
        <v>171</v>
      </c>
      <c r="R1940" t="s">
        <v>1307</v>
      </c>
      <c r="S1940" t="s">
        <v>13275</v>
      </c>
      <c r="T1940" s="16">
        <v>43.344000000000001</v>
      </c>
      <c r="U1940">
        <v>7</v>
      </c>
      <c r="V1940">
        <v>0.4</v>
      </c>
      <c r="W1940" s="16">
        <v>-10.206</v>
      </c>
      <c r="X1940">
        <v>16.12</v>
      </c>
      <c r="Y1940" t="s">
        <v>41</v>
      </c>
      <c r="Z1940" t="s">
        <v>42</v>
      </c>
      <c r="AA1940" t="s">
        <v>60</v>
      </c>
    </row>
    <row r="1941" spans="1:27" ht="15.75" hidden="1" customHeight="1">
      <c r="A1941" t="s">
        <v>13276</v>
      </c>
      <c r="B1941" t="s">
        <v>13277</v>
      </c>
      <c r="C1941" s="7">
        <v>40988</v>
      </c>
      <c r="D1941" s="7">
        <v>40989</v>
      </c>
      <c r="E1941" s="4">
        <f t="shared" si="30"/>
        <v>1</v>
      </c>
      <c r="F1941" t="s">
        <v>28</v>
      </c>
      <c r="G1941" t="s">
        <v>13278</v>
      </c>
      <c r="H1941" t="s">
        <v>4106</v>
      </c>
      <c r="I1941" t="s">
        <v>74</v>
      </c>
      <c r="J1941">
        <v>0</v>
      </c>
      <c r="K1941" t="s">
        <v>6729</v>
      </c>
      <c r="L1941" t="s">
        <v>1998</v>
      </c>
      <c r="M1941" t="s">
        <v>1405</v>
      </c>
      <c r="N1941" t="s">
        <v>306</v>
      </c>
      <c r="O1941" t="s">
        <v>158</v>
      </c>
      <c r="P1941" t="s">
        <v>13279</v>
      </c>
      <c r="Q1941" t="s">
        <v>171</v>
      </c>
      <c r="R1941" t="s">
        <v>288</v>
      </c>
      <c r="S1941" t="s">
        <v>13280</v>
      </c>
      <c r="T1941" s="16">
        <v>56.279999999999987</v>
      </c>
      <c r="U1941">
        <v>6</v>
      </c>
      <c r="V1941">
        <v>0</v>
      </c>
      <c r="W1941" s="16">
        <v>24.12</v>
      </c>
      <c r="X1941">
        <v>16.103999999999999</v>
      </c>
      <c r="Y1941" t="s">
        <v>41</v>
      </c>
      <c r="Z1941" t="s">
        <v>42</v>
      </c>
      <c r="AA1941" t="s">
        <v>309</v>
      </c>
    </row>
    <row r="1942" spans="1:27" ht="15.75" customHeight="1">
      <c r="A1942" t="s">
        <v>13282</v>
      </c>
      <c r="B1942" t="s">
        <v>13283</v>
      </c>
      <c r="C1942" s="7">
        <v>42017</v>
      </c>
      <c r="D1942" s="7">
        <v>42022</v>
      </c>
      <c r="E1942" s="4">
        <f t="shared" si="30"/>
        <v>5</v>
      </c>
      <c r="F1942" t="s">
        <v>46</v>
      </c>
      <c r="G1942" t="s">
        <v>13284</v>
      </c>
      <c r="H1942" t="s">
        <v>2834</v>
      </c>
      <c r="I1942" t="s">
        <v>74</v>
      </c>
      <c r="J1942">
        <v>20016</v>
      </c>
      <c r="K1942" t="s">
        <v>125</v>
      </c>
      <c r="L1942" t="s">
        <v>13285</v>
      </c>
      <c r="M1942" t="s">
        <v>34</v>
      </c>
      <c r="N1942" t="s">
        <v>286</v>
      </c>
      <c r="O1942" t="s">
        <v>36</v>
      </c>
      <c r="P1942" t="s">
        <v>2769</v>
      </c>
      <c r="Q1942" t="s">
        <v>56</v>
      </c>
      <c r="R1942" t="s">
        <v>392</v>
      </c>
      <c r="S1942" t="s">
        <v>2770</v>
      </c>
      <c r="T1942" s="16">
        <v>37.68</v>
      </c>
      <c r="U1942">
        <v>2</v>
      </c>
      <c r="V1942">
        <v>0</v>
      </c>
      <c r="W1942" s="16">
        <v>15.8256</v>
      </c>
      <c r="X1942">
        <v>4.62</v>
      </c>
      <c r="Y1942" t="s">
        <v>69</v>
      </c>
      <c r="Z1942" t="s">
        <v>42</v>
      </c>
      <c r="AA1942" t="s">
        <v>290</v>
      </c>
    </row>
    <row r="1943" spans="1:27" ht="15.75" hidden="1" customHeight="1">
      <c r="A1943" t="s">
        <v>13287</v>
      </c>
      <c r="B1943" t="s">
        <v>13288</v>
      </c>
      <c r="C1943" s="7">
        <v>41161</v>
      </c>
      <c r="D1943" s="7">
        <v>41165</v>
      </c>
      <c r="E1943" s="4">
        <f t="shared" si="30"/>
        <v>4</v>
      </c>
      <c r="F1943" t="s">
        <v>113</v>
      </c>
      <c r="G1943" t="s">
        <v>13289</v>
      </c>
      <c r="H1943" t="s">
        <v>2834</v>
      </c>
      <c r="I1943" t="s">
        <v>74</v>
      </c>
      <c r="J1943">
        <v>23464</v>
      </c>
      <c r="K1943" t="s">
        <v>6157</v>
      </c>
      <c r="L1943" t="s">
        <v>726</v>
      </c>
      <c r="M1943" t="s">
        <v>34</v>
      </c>
      <c r="N1943" t="s">
        <v>390</v>
      </c>
      <c r="O1943" t="s">
        <v>36</v>
      </c>
      <c r="P1943" t="s">
        <v>13290</v>
      </c>
      <c r="Q1943" t="s">
        <v>171</v>
      </c>
      <c r="R1943" t="s">
        <v>426</v>
      </c>
      <c r="S1943" t="s">
        <v>13291</v>
      </c>
      <c r="T1943" s="16">
        <v>9.64</v>
      </c>
      <c r="U1943">
        <v>2</v>
      </c>
      <c r="V1943">
        <v>0</v>
      </c>
      <c r="W1943" s="16">
        <v>4.7236000000000002</v>
      </c>
      <c r="X1943">
        <v>1.86</v>
      </c>
      <c r="Y1943" t="s">
        <v>41</v>
      </c>
      <c r="Z1943" t="s">
        <v>42</v>
      </c>
      <c r="AA1943" t="s">
        <v>394</v>
      </c>
    </row>
    <row r="1944" spans="1:27" ht="15.75" hidden="1" customHeight="1">
      <c r="A1944" t="s">
        <v>13292</v>
      </c>
      <c r="B1944" t="s">
        <v>13293</v>
      </c>
      <c r="C1944" s="7">
        <v>41023</v>
      </c>
      <c r="D1944" s="7">
        <v>41027</v>
      </c>
      <c r="E1944" s="4">
        <f t="shared" si="30"/>
        <v>4</v>
      </c>
      <c r="F1944" t="s">
        <v>113</v>
      </c>
      <c r="G1944" t="s">
        <v>13294</v>
      </c>
      <c r="H1944" t="s">
        <v>2834</v>
      </c>
      <c r="I1944" t="s">
        <v>74</v>
      </c>
      <c r="J1944">
        <v>77095</v>
      </c>
      <c r="K1944" t="s">
        <v>1953</v>
      </c>
      <c r="L1944" t="s">
        <v>185</v>
      </c>
      <c r="M1944" t="s">
        <v>34</v>
      </c>
      <c r="N1944" t="s">
        <v>35</v>
      </c>
      <c r="O1944" t="s">
        <v>36</v>
      </c>
      <c r="P1944" t="s">
        <v>10111</v>
      </c>
      <c r="Q1944" t="s">
        <v>171</v>
      </c>
      <c r="R1944" t="s">
        <v>474</v>
      </c>
      <c r="S1944" t="s">
        <v>10112</v>
      </c>
      <c r="T1944" s="16">
        <v>6.24</v>
      </c>
      <c r="U1944">
        <v>3</v>
      </c>
      <c r="V1944">
        <v>0.2</v>
      </c>
      <c r="W1944" s="16">
        <v>0.54600000000000071</v>
      </c>
      <c r="X1944">
        <v>1.43</v>
      </c>
      <c r="Y1944" t="s">
        <v>69</v>
      </c>
      <c r="Z1944" t="s">
        <v>42</v>
      </c>
      <c r="AA1944" t="s">
        <v>43</v>
      </c>
    </row>
    <row r="1945" spans="1:27" ht="15.75" customHeight="1">
      <c r="A1945" t="s">
        <v>13295</v>
      </c>
      <c r="B1945" t="s">
        <v>13296</v>
      </c>
      <c r="C1945" s="7">
        <v>42102</v>
      </c>
      <c r="D1945" s="7">
        <v>42109</v>
      </c>
      <c r="E1945" s="4">
        <f t="shared" si="30"/>
        <v>7</v>
      </c>
      <c r="F1945" t="s">
        <v>113</v>
      </c>
      <c r="G1945" t="s">
        <v>13297</v>
      </c>
      <c r="H1945" t="s">
        <v>1049</v>
      </c>
      <c r="I1945" t="s">
        <v>49</v>
      </c>
      <c r="J1945">
        <v>0</v>
      </c>
      <c r="K1945" t="s">
        <v>13298</v>
      </c>
      <c r="L1945" t="s">
        <v>1188</v>
      </c>
      <c r="M1945" t="s">
        <v>168</v>
      </c>
      <c r="N1945" t="s">
        <v>169</v>
      </c>
      <c r="O1945" t="s">
        <v>54</v>
      </c>
      <c r="P1945" t="s">
        <v>13299</v>
      </c>
      <c r="Q1945" t="s">
        <v>56</v>
      </c>
      <c r="R1945" t="s">
        <v>392</v>
      </c>
      <c r="S1945" t="s">
        <v>13300</v>
      </c>
      <c r="T1945" s="16">
        <v>150.66</v>
      </c>
      <c r="U1945">
        <v>3</v>
      </c>
      <c r="V1945">
        <v>0</v>
      </c>
      <c r="W1945" s="16">
        <v>54.179999999999993</v>
      </c>
      <c r="X1945">
        <v>16.04</v>
      </c>
      <c r="Y1945" t="s">
        <v>69</v>
      </c>
      <c r="Z1945" t="s">
        <v>42</v>
      </c>
      <c r="AA1945" t="s">
        <v>174</v>
      </c>
    </row>
    <row r="1946" spans="1:27" ht="15.75" hidden="1" customHeight="1">
      <c r="A1946" t="s">
        <v>13301</v>
      </c>
      <c r="B1946" t="s">
        <v>13302</v>
      </c>
      <c r="C1946" s="7">
        <v>41587</v>
      </c>
      <c r="D1946" s="7">
        <v>41592</v>
      </c>
      <c r="E1946" s="4">
        <f t="shared" si="30"/>
        <v>5</v>
      </c>
      <c r="F1946" t="s">
        <v>46</v>
      </c>
      <c r="G1946" t="s">
        <v>13303</v>
      </c>
      <c r="H1946" t="s">
        <v>1607</v>
      </c>
      <c r="I1946" t="s">
        <v>31</v>
      </c>
      <c r="J1946">
        <v>11572</v>
      </c>
      <c r="K1946" t="s">
        <v>5434</v>
      </c>
      <c r="L1946" t="s">
        <v>285</v>
      </c>
      <c r="M1946" t="s">
        <v>34</v>
      </c>
      <c r="N1946" t="s">
        <v>286</v>
      </c>
      <c r="O1946" t="s">
        <v>36</v>
      </c>
      <c r="P1946" t="s">
        <v>13304</v>
      </c>
      <c r="Q1946" t="s">
        <v>38</v>
      </c>
      <c r="R1946" t="s">
        <v>347</v>
      </c>
      <c r="S1946" t="s">
        <v>13305</v>
      </c>
      <c r="T1946" s="16">
        <v>899.95</v>
      </c>
      <c r="U1946">
        <v>5</v>
      </c>
      <c r="V1946">
        <v>0</v>
      </c>
      <c r="W1946" s="16">
        <v>53.996999999999957</v>
      </c>
      <c r="X1946">
        <v>70.36</v>
      </c>
      <c r="Y1946" t="s">
        <v>41</v>
      </c>
      <c r="Z1946" t="s">
        <v>42</v>
      </c>
      <c r="AA1946" t="s">
        <v>290</v>
      </c>
    </row>
    <row r="1947" spans="1:27" ht="15.75" customHeight="1">
      <c r="A1947" t="s">
        <v>13307</v>
      </c>
      <c r="B1947" t="s">
        <v>13308</v>
      </c>
      <c r="C1947" s="7">
        <v>41701</v>
      </c>
      <c r="D1947" s="7">
        <v>41706</v>
      </c>
      <c r="E1947" s="4">
        <f t="shared" si="30"/>
        <v>5</v>
      </c>
      <c r="F1947" t="s">
        <v>113</v>
      </c>
      <c r="G1947" t="s">
        <v>13309</v>
      </c>
      <c r="H1947" t="s">
        <v>3837</v>
      </c>
      <c r="I1947" t="s">
        <v>31</v>
      </c>
      <c r="J1947">
        <v>0</v>
      </c>
      <c r="K1947" t="s">
        <v>2406</v>
      </c>
      <c r="L1947" t="s">
        <v>2406</v>
      </c>
      <c r="M1947" t="s">
        <v>2407</v>
      </c>
      <c r="N1947" t="s">
        <v>359</v>
      </c>
      <c r="O1947" t="s">
        <v>54</v>
      </c>
      <c r="P1947" t="s">
        <v>12083</v>
      </c>
      <c r="Q1947" t="s">
        <v>56</v>
      </c>
      <c r="R1947" t="s">
        <v>57</v>
      </c>
      <c r="S1947" t="s">
        <v>12084</v>
      </c>
      <c r="T1947" s="16">
        <v>205.90379999999999</v>
      </c>
      <c r="U1947">
        <v>6</v>
      </c>
      <c r="V1947">
        <v>0.27</v>
      </c>
      <c r="W1947" s="16">
        <v>22.483800000000031</v>
      </c>
      <c r="X1947">
        <v>16</v>
      </c>
      <c r="Y1947" t="s">
        <v>69</v>
      </c>
      <c r="Z1947" t="s">
        <v>42</v>
      </c>
      <c r="AA1947" t="s">
        <v>360</v>
      </c>
    </row>
    <row r="1948" spans="1:27" ht="15.75" hidden="1" customHeight="1">
      <c r="A1948" t="s">
        <v>13310</v>
      </c>
      <c r="B1948" t="s">
        <v>13311</v>
      </c>
      <c r="C1948" s="7">
        <v>42340</v>
      </c>
      <c r="D1948" s="7">
        <v>42344</v>
      </c>
      <c r="E1948" s="4">
        <f t="shared" si="30"/>
        <v>4</v>
      </c>
      <c r="F1948" t="s">
        <v>113</v>
      </c>
      <c r="G1948" t="s">
        <v>13312</v>
      </c>
      <c r="H1948" t="s">
        <v>1607</v>
      </c>
      <c r="I1948" t="s">
        <v>31</v>
      </c>
      <c r="J1948">
        <v>80219</v>
      </c>
      <c r="K1948" t="s">
        <v>7271</v>
      </c>
      <c r="L1948" t="s">
        <v>2804</v>
      </c>
      <c r="M1948" t="s">
        <v>34</v>
      </c>
      <c r="N1948" t="s">
        <v>126</v>
      </c>
      <c r="O1948" t="s">
        <v>36</v>
      </c>
      <c r="P1948" t="s">
        <v>13313</v>
      </c>
      <c r="Q1948" t="s">
        <v>38</v>
      </c>
      <c r="R1948" t="s">
        <v>39</v>
      </c>
      <c r="S1948" t="s">
        <v>13314</v>
      </c>
      <c r="T1948" s="16">
        <v>406.36799999999999</v>
      </c>
      <c r="U1948">
        <v>4</v>
      </c>
      <c r="V1948">
        <v>0.2</v>
      </c>
      <c r="W1948" s="16">
        <v>30.477599999999981</v>
      </c>
      <c r="X1948">
        <v>33.64</v>
      </c>
      <c r="Y1948" t="s">
        <v>69</v>
      </c>
      <c r="Z1948" t="s">
        <v>42</v>
      </c>
      <c r="AA1948" t="s">
        <v>129</v>
      </c>
    </row>
    <row r="1949" spans="1:27" ht="15.75" customHeight="1">
      <c r="A1949" t="s">
        <v>13318</v>
      </c>
      <c r="B1949" t="s">
        <v>13319</v>
      </c>
      <c r="C1949" s="7">
        <v>42168</v>
      </c>
      <c r="D1949" s="7">
        <v>42175</v>
      </c>
      <c r="E1949" s="4">
        <f t="shared" si="30"/>
        <v>7</v>
      </c>
      <c r="F1949" t="s">
        <v>113</v>
      </c>
      <c r="G1949" t="s">
        <v>13320</v>
      </c>
      <c r="H1949" t="s">
        <v>382</v>
      </c>
      <c r="I1949" t="s">
        <v>31</v>
      </c>
      <c r="J1949">
        <v>0</v>
      </c>
      <c r="K1949" t="s">
        <v>2304</v>
      </c>
      <c r="L1949" t="s">
        <v>2304</v>
      </c>
      <c r="M1949" t="s">
        <v>2305</v>
      </c>
      <c r="N1949" t="s">
        <v>243</v>
      </c>
      <c r="O1949" t="s">
        <v>78</v>
      </c>
      <c r="P1949" t="s">
        <v>13321</v>
      </c>
      <c r="Q1949" t="s">
        <v>56</v>
      </c>
      <c r="R1949" t="s">
        <v>392</v>
      </c>
      <c r="S1949" t="s">
        <v>13322</v>
      </c>
      <c r="T1949" s="16">
        <v>130.94399999999999</v>
      </c>
      <c r="U1949">
        <v>8</v>
      </c>
      <c r="V1949">
        <v>0.6</v>
      </c>
      <c r="W1949" s="16">
        <v>-153.93600000000001</v>
      </c>
      <c r="X1949">
        <v>15.95</v>
      </c>
      <c r="Y1949" t="s">
        <v>187</v>
      </c>
      <c r="Z1949" t="s">
        <v>42</v>
      </c>
      <c r="AA1949" t="s">
        <v>246</v>
      </c>
    </row>
    <row r="1950" spans="1:27" ht="15.75" hidden="1" customHeight="1">
      <c r="A1950" t="s">
        <v>13323</v>
      </c>
      <c r="B1950" t="s">
        <v>13324</v>
      </c>
      <c r="C1950" s="7">
        <v>42146</v>
      </c>
      <c r="D1950" s="7">
        <v>42152</v>
      </c>
      <c r="E1950" s="4">
        <f t="shared" si="30"/>
        <v>6</v>
      </c>
      <c r="F1950" t="s">
        <v>113</v>
      </c>
      <c r="G1950" t="s">
        <v>13325</v>
      </c>
      <c r="H1950" t="s">
        <v>3798</v>
      </c>
      <c r="I1950" t="s">
        <v>31</v>
      </c>
      <c r="J1950">
        <v>0</v>
      </c>
      <c r="K1950" t="s">
        <v>12238</v>
      </c>
      <c r="L1950" t="s">
        <v>1958</v>
      </c>
      <c r="M1950" t="s">
        <v>194</v>
      </c>
      <c r="N1950" t="s">
        <v>195</v>
      </c>
      <c r="O1950" t="s">
        <v>78</v>
      </c>
      <c r="P1950" t="s">
        <v>9083</v>
      </c>
      <c r="Q1950" t="s">
        <v>171</v>
      </c>
      <c r="R1950" t="s">
        <v>704</v>
      </c>
      <c r="S1950" t="s">
        <v>9084</v>
      </c>
      <c r="T1950" s="16">
        <v>155.85</v>
      </c>
      <c r="U1950">
        <v>5</v>
      </c>
      <c r="V1950">
        <v>0</v>
      </c>
      <c r="W1950" s="16">
        <v>35.700000000000003</v>
      </c>
      <c r="X1950">
        <v>15.93</v>
      </c>
      <c r="Y1950" t="s">
        <v>69</v>
      </c>
      <c r="Z1950" t="s">
        <v>42</v>
      </c>
      <c r="AA1950" t="s">
        <v>198</v>
      </c>
    </row>
    <row r="1951" spans="1:27" ht="15.75" hidden="1" customHeight="1">
      <c r="A1951" t="s">
        <v>13326</v>
      </c>
      <c r="B1951" t="s">
        <v>13327</v>
      </c>
      <c r="C1951" s="7">
        <v>42166</v>
      </c>
      <c r="D1951" s="7">
        <v>42166</v>
      </c>
      <c r="E1951" s="4">
        <f t="shared" si="30"/>
        <v>0</v>
      </c>
      <c r="F1951" t="s">
        <v>84</v>
      </c>
      <c r="G1951" t="s">
        <v>13328</v>
      </c>
      <c r="H1951" t="s">
        <v>3659</v>
      </c>
      <c r="I1951" t="s">
        <v>31</v>
      </c>
      <c r="J1951">
        <v>0</v>
      </c>
      <c r="K1951" t="s">
        <v>2714</v>
      </c>
      <c r="L1951" t="s">
        <v>2714</v>
      </c>
      <c r="M1951" t="s">
        <v>1445</v>
      </c>
      <c r="N1951" t="s">
        <v>146</v>
      </c>
      <c r="O1951" t="s">
        <v>54</v>
      </c>
      <c r="P1951" t="s">
        <v>13329</v>
      </c>
      <c r="Q1951" t="s">
        <v>38</v>
      </c>
      <c r="R1951" t="s">
        <v>347</v>
      </c>
      <c r="S1951" t="s">
        <v>13330</v>
      </c>
      <c r="T1951" s="16">
        <v>86.688000000000017</v>
      </c>
      <c r="U1951">
        <v>8</v>
      </c>
      <c r="V1951">
        <v>0.6</v>
      </c>
      <c r="W1951" s="16">
        <v>-80.352000000000018</v>
      </c>
      <c r="X1951">
        <v>15.93</v>
      </c>
      <c r="Y1951" t="s">
        <v>41</v>
      </c>
      <c r="Z1951" t="s">
        <v>42</v>
      </c>
      <c r="AA1951" t="s">
        <v>149</v>
      </c>
    </row>
    <row r="1952" spans="1:27" ht="15.75" hidden="1" customHeight="1">
      <c r="A1952" t="s">
        <v>13332</v>
      </c>
      <c r="B1952" t="s">
        <v>13333</v>
      </c>
      <c r="C1952" s="7">
        <v>41060</v>
      </c>
      <c r="D1952" s="7">
        <v>41065</v>
      </c>
      <c r="E1952" s="4">
        <f t="shared" si="30"/>
        <v>5</v>
      </c>
      <c r="F1952" t="s">
        <v>46</v>
      </c>
      <c r="G1952" t="s">
        <v>13334</v>
      </c>
      <c r="H1952" t="s">
        <v>520</v>
      </c>
      <c r="I1952" t="s">
        <v>74</v>
      </c>
      <c r="J1952">
        <v>55044</v>
      </c>
      <c r="K1952" t="s">
        <v>9010</v>
      </c>
      <c r="L1952" t="s">
        <v>4203</v>
      </c>
      <c r="M1952" t="s">
        <v>34</v>
      </c>
      <c r="N1952" t="s">
        <v>35</v>
      </c>
      <c r="O1952" t="s">
        <v>36</v>
      </c>
      <c r="P1952" t="s">
        <v>13335</v>
      </c>
      <c r="Q1952" t="s">
        <v>171</v>
      </c>
      <c r="R1952" t="s">
        <v>172</v>
      </c>
      <c r="S1952" t="s">
        <v>13336</v>
      </c>
      <c r="T1952" s="16">
        <v>1503.25</v>
      </c>
      <c r="U1952">
        <v>5</v>
      </c>
      <c r="V1952">
        <v>0</v>
      </c>
      <c r="W1952" s="16">
        <v>496.07249999999988</v>
      </c>
      <c r="X1952">
        <v>120.84</v>
      </c>
      <c r="Y1952" t="s">
        <v>69</v>
      </c>
      <c r="Z1952" t="s">
        <v>42</v>
      </c>
      <c r="AA1952" t="s">
        <v>43</v>
      </c>
    </row>
    <row r="1953" spans="1:27" ht="15.75" hidden="1" customHeight="1">
      <c r="A1953" t="s">
        <v>13338</v>
      </c>
      <c r="B1953" t="s">
        <v>13339</v>
      </c>
      <c r="C1953" s="7">
        <v>42068</v>
      </c>
      <c r="D1953" s="7">
        <v>42069</v>
      </c>
      <c r="E1953" s="4">
        <f t="shared" si="30"/>
        <v>1</v>
      </c>
      <c r="F1953" t="s">
        <v>84</v>
      </c>
      <c r="G1953" t="s">
        <v>13340</v>
      </c>
      <c r="H1953" t="s">
        <v>3342</v>
      </c>
      <c r="I1953" t="s">
        <v>49</v>
      </c>
      <c r="J1953">
        <v>0</v>
      </c>
      <c r="K1953" t="s">
        <v>203</v>
      </c>
      <c r="L1953" t="s">
        <v>66</v>
      </c>
      <c r="M1953" t="s">
        <v>52</v>
      </c>
      <c r="N1953" t="s">
        <v>53</v>
      </c>
      <c r="O1953" t="s">
        <v>54</v>
      </c>
      <c r="P1953" t="s">
        <v>13341</v>
      </c>
      <c r="Q1953" t="s">
        <v>171</v>
      </c>
      <c r="R1953" t="s">
        <v>1307</v>
      </c>
      <c r="S1953" t="s">
        <v>13342</v>
      </c>
      <c r="T1953" s="16">
        <v>57.645000000000003</v>
      </c>
      <c r="U1953">
        <v>5</v>
      </c>
      <c r="V1953">
        <v>0.1</v>
      </c>
      <c r="W1953" s="16">
        <v>8.2949999999999999</v>
      </c>
      <c r="X1953">
        <v>15.86</v>
      </c>
      <c r="Y1953" t="s">
        <v>41</v>
      </c>
      <c r="Z1953" t="s">
        <v>42</v>
      </c>
      <c r="AA1953" t="s">
        <v>60</v>
      </c>
    </row>
    <row r="1954" spans="1:27" ht="15.75" hidden="1" customHeight="1">
      <c r="A1954" t="s">
        <v>13344</v>
      </c>
      <c r="B1954" t="s">
        <v>13345</v>
      </c>
      <c r="C1954" s="7">
        <v>41831</v>
      </c>
      <c r="D1954" s="7">
        <v>41837</v>
      </c>
      <c r="E1954" s="4">
        <f t="shared" si="30"/>
        <v>6</v>
      </c>
      <c r="F1954" t="s">
        <v>113</v>
      </c>
      <c r="G1954" t="s">
        <v>13346</v>
      </c>
      <c r="H1954" t="s">
        <v>6369</v>
      </c>
      <c r="I1954" t="s">
        <v>49</v>
      </c>
      <c r="J1954">
        <v>0</v>
      </c>
      <c r="K1954" t="s">
        <v>2620</v>
      </c>
      <c r="L1954" t="s">
        <v>2621</v>
      </c>
      <c r="M1954" t="s">
        <v>212</v>
      </c>
      <c r="N1954" t="s">
        <v>213</v>
      </c>
      <c r="O1954" t="s">
        <v>90</v>
      </c>
      <c r="P1954" t="s">
        <v>13347</v>
      </c>
      <c r="Q1954" t="s">
        <v>171</v>
      </c>
      <c r="R1954" t="s">
        <v>704</v>
      </c>
      <c r="S1954" t="s">
        <v>13348</v>
      </c>
      <c r="T1954" s="16">
        <v>99.539999999999978</v>
      </c>
      <c r="U1954">
        <v>6</v>
      </c>
      <c r="V1954">
        <v>0</v>
      </c>
      <c r="W1954" s="16">
        <v>45.72</v>
      </c>
      <c r="X1954">
        <v>15.8</v>
      </c>
      <c r="Y1954" t="s">
        <v>187</v>
      </c>
      <c r="Z1954" t="s">
        <v>42</v>
      </c>
      <c r="AA1954" t="s">
        <v>216</v>
      </c>
    </row>
    <row r="1955" spans="1:27" ht="15.75" hidden="1" customHeight="1">
      <c r="A1955" t="s">
        <v>13351</v>
      </c>
      <c r="B1955" t="s">
        <v>13352</v>
      </c>
      <c r="C1955" s="7">
        <v>42232</v>
      </c>
      <c r="D1955" s="7">
        <v>42235</v>
      </c>
      <c r="E1955" s="4">
        <f t="shared" si="30"/>
        <v>3</v>
      </c>
      <c r="F1955" t="s">
        <v>46</v>
      </c>
      <c r="G1955" t="s">
        <v>13353</v>
      </c>
      <c r="H1955" t="s">
        <v>4102</v>
      </c>
      <c r="I1955" t="s">
        <v>49</v>
      </c>
      <c r="J1955">
        <v>19120</v>
      </c>
      <c r="K1955" t="s">
        <v>471</v>
      </c>
      <c r="L1955" t="s">
        <v>472</v>
      </c>
      <c r="M1955" t="s">
        <v>34</v>
      </c>
      <c r="N1955" t="s">
        <v>286</v>
      </c>
      <c r="O1955" t="s">
        <v>36</v>
      </c>
      <c r="P1955" t="s">
        <v>13354</v>
      </c>
      <c r="Q1955" t="s">
        <v>171</v>
      </c>
      <c r="R1955" t="s">
        <v>186</v>
      </c>
      <c r="S1955" t="s">
        <v>13355</v>
      </c>
      <c r="T1955" s="16">
        <v>1801.6320000000001</v>
      </c>
      <c r="U1955">
        <v>6</v>
      </c>
      <c r="V1955">
        <v>0.2</v>
      </c>
      <c r="W1955" s="16">
        <v>-337.80599999999998</v>
      </c>
      <c r="X1955">
        <v>356.88</v>
      </c>
      <c r="Y1955" t="s">
        <v>41</v>
      </c>
      <c r="Z1955" t="s">
        <v>42</v>
      </c>
      <c r="AA1955" t="s">
        <v>290</v>
      </c>
    </row>
    <row r="1956" spans="1:27" ht="15.75" customHeight="1">
      <c r="A1956" t="s">
        <v>13356</v>
      </c>
      <c r="B1956" t="s">
        <v>13357</v>
      </c>
      <c r="C1956" s="7">
        <v>41076</v>
      </c>
      <c r="D1956" s="7">
        <v>41076</v>
      </c>
      <c r="E1956" s="4">
        <f t="shared" si="30"/>
        <v>0</v>
      </c>
      <c r="F1956" t="s">
        <v>84</v>
      </c>
      <c r="G1956" t="s">
        <v>13358</v>
      </c>
      <c r="H1956" t="s">
        <v>2357</v>
      </c>
      <c r="I1956" t="s">
        <v>31</v>
      </c>
      <c r="J1956">
        <v>0</v>
      </c>
      <c r="K1956" t="s">
        <v>1220</v>
      </c>
      <c r="L1956" t="s">
        <v>1221</v>
      </c>
      <c r="M1956" t="s">
        <v>1106</v>
      </c>
      <c r="N1956" t="s">
        <v>1107</v>
      </c>
      <c r="O1956" t="s">
        <v>90</v>
      </c>
      <c r="P1956" t="s">
        <v>13359</v>
      </c>
      <c r="Q1956" t="s">
        <v>56</v>
      </c>
      <c r="R1956" t="s">
        <v>392</v>
      </c>
      <c r="S1956" t="s">
        <v>13360</v>
      </c>
      <c r="T1956" s="16">
        <v>50.400000000000013</v>
      </c>
      <c r="U1956">
        <v>2</v>
      </c>
      <c r="V1956">
        <v>0</v>
      </c>
      <c r="W1956" s="16">
        <v>15.6</v>
      </c>
      <c r="X1956">
        <v>15.75</v>
      </c>
      <c r="Y1956" t="s">
        <v>59</v>
      </c>
      <c r="Z1956" t="s">
        <v>42</v>
      </c>
      <c r="AA1956" t="s">
        <v>1110</v>
      </c>
    </row>
    <row r="1957" spans="1:27" ht="15.75" hidden="1" customHeight="1">
      <c r="A1957" t="s">
        <v>13361</v>
      </c>
      <c r="B1957" t="s">
        <v>13362</v>
      </c>
      <c r="C1957" s="7">
        <v>41656</v>
      </c>
      <c r="D1957" s="7">
        <v>41660</v>
      </c>
      <c r="E1957" s="4">
        <f t="shared" si="30"/>
        <v>4</v>
      </c>
      <c r="F1957" t="s">
        <v>113</v>
      </c>
      <c r="G1957" t="s">
        <v>13363</v>
      </c>
      <c r="H1957" t="s">
        <v>4102</v>
      </c>
      <c r="I1957" t="s">
        <v>49</v>
      </c>
      <c r="J1957">
        <v>31907</v>
      </c>
      <c r="K1957" t="s">
        <v>1308</v>
      </c>
      <c r="L1957" t="s">
        <v>1267</v>
      </c>
      <c r="M1957" t="s">
        <v>34</v>
      </c>
      <c r="N1957" t="s">
        <v>390</v>
      </c>
      <c r="O1957" t="s">
        <v>36</v>
      </c>
      <c r="P1957" t="s">
        <v>13364</v>
      </c>
      <c r="Q1957" t="s">
        <v>38</v>
      </c>
      <c r="R1957" t="s">
        <v>347</v>
      </c>
      <c r="S1957" t="s">
        <v>13365</v>
      </c>
      <c r="T1957" s="16">
        <v>316</v>
      </c>
      <c r="U1957">
        <v>4</v>
      </c>
      <c r="V1957">
        <v>0</v>
      </c>
      <c r="W1957" s="16">
        <v>31.599999999999969</v>
      </c>
      <c r="X1957">
        <v>21.85</v>
      </c>
      <c r="Y1957" t="s">
        <v>69</v>
      </c>
      <c r="Z1957" t="s">
        <v>42</v>
      </c>
      <c r="AA1957" t="s">
        <v>394</v>
      </c>
    </row>
    <row r="1958" spans="1:27" ht="15.75" hidden="1" customHeight="1">
      <c r="A1958" t="s">
        <v>13368</v>
      </c>
      <c r="B1958" t="s">
        <v>13369</v>
      </c>
      <c r="C1958" s="7">
        <v>41177</v>
      </c>
      <c r="D1958" s="7">
        <v>41182</v>
      </c>
      <c r="E1958" s="4">
        <f t="shared" si="30"/>
        <v>5</v>
      </c>
      <c r="F1958" t="s">
        <v>113</v>
      </c>
      <c r="G1958" t="s">
        <v>13370</v>
      </c>
      <c r="H1958" t="s">
        <v>2820</v>
      </c>
      <c r="I1958" t="s">
        <v>49</v>
      </c>
      <c r="J1958">
        <v>0</v>
      </c>
      <c r="K1958" t="s">
        <v>7246</v>
      </c>
      <c r="L1958" t="s">
        <v>2529</v>
      </c>
      <c r="M1958" t="s">
        <v>76</v>
      </c>
      <c r="N1958" t="s">
        <v>77</v>
      </c>
      <c r="O1958" t="s">
        <v>78</v>
      </c>
      <c r="P1958" t="s">
        <v>7972</v>
      </c>
      <c r="Q1958" t="s">
        <v>171</v>
      </c>
      <c r="R1958" t="s">
        <v>474</v>
      </c>
      <c r="S1958" t="s">
        <v>7973</v>
      </c>
      <c r="T1958" s="16">
        <v>236.88</v>
      </c>
      <c r="U1958">
        <v>8</v>
      </c>
      <c r="V1958">
        <v>0</v>
      </c>
      <c r="W1958" s="16">
        <v>82.800000000000011</v>
      </c>
      <c r="X1958">
        <v>15.73</v>
      </c>
      <c r="Y1958" t="s">
        <v>69</v>
      </c>
      <c r="Z1958" t="s">
        <v>276</v>
      </c>
      <c r="AA1958" t="s">
        <v>81</v>
      </c>
    </row>
    <row r="1959" spans="1:27" ht="15.75" hidden="1" customHeight="1">
      <c r="A1959" t="s">
        <v>13371</v>
      </c>
      <c r="B1959" t="s">
        <v>13372</v>
      </c>
      <c r="C1959" s="7">
        <v>42052</v>
      </c>
      <c r="D1959" s="7">
        <v>42052</v>
      </c>
      <c r="E1959" s="4">
        <f t="shared" si="30"/>
        <v>0</v>
      </c>
      <c r="F1959" t="s">
        <v>84</v>
      </c>
      <c r="G1959" t="s">
        <v>13373</v>
      </c>
      <c r="H1959" t="s">
        <v>4231</v>
      </c>
      <c r="I1959" t="s">
        <v>31</v>
      </c>
      <c r="J1959">
        <v>0</v>
      </c>
      <c r="K1959" t="s">
        <v>1778</v>
      </c>
      <c r="L1959" t="s">
        <v>1203</v>
      </c>
      <c r="M1959" t="s">
        <v>181</v>
      </c>
      <c r="N1959" t="s">
        <v>77</v>
      </c>
      <c r="O1959" t="s">
        <v>78</v>
      </c>
      <c r="P1959" t="s">
        <v>13374</v>
      </c>
      <c r="Q1959" t="s">
        <v>171</v>
      </c>
      <c r="R1959" t="s">
        <v>474</v>
      </c>
      <c r="S1959" t="s">
        <v>13375</v>
      </c>
      <c r="T1959" s="16">
        <v>90.480000000000018</v>
      </c>
      <c r="U1959">
        <v>8</v>
      </c>
      <c r="V1959">
        <v>0</v>
      </c>
      <c r="W1959" s="16">
        <v>7.92</v>
      </c>
      <c r="X1959">
        <v>15.72</v>
      </c>
      <c r="Y1959" t="s">
        <v>41</v>
      </c>
      <c r="Z1959" t="s">
        <v>42</v>
      </c>
      <c r="AA1959" t="s">
        <v>81</v>
      </c>
    </row>
    <row r="1960" spans="1:27" ht="15.75" hidden="1" customHeight="1">
      <c r="A1960" t="s">
        <v>13376</v>
      </c>
      <c r="B1960" t="s">
        <v>13377</v>
      </c>
      <c r="C1960" s="7">
        <v>42279</v>
      </c>
      <c r="D1960" s="7">
        <v>42283</v>
      </c>
      <c r="E1960" s="4">
        <f t="shared" si="30"/>
        <v>4</v>
      </c>
      <c r="F1960" t="s">
        <v>113</v>
      </c>
      <c r="G1960" t="s">
        <v>13378</v>
      </c>
      <c r="H1960" t="s">
        <v>1519</v>
      </c>
      <c r="I1960" t="s">
        <v>31</v>
      </c>
      <c r="J1960">
        <v>0</v>
      </c>
      <c r="K1960" t="s">
        <v>6682</v>
      </c>
      <c r="L1960" t="s">
        <v>1424</v>
      </c>
      <c r="M1960" t="s">
        <v>253</v>
      </c>
      <c r="N1960" t="s">
        <v>254</v>
      </c>
      <c r="O1960" t="s">
        <v>158</v>
      </c>
      <c r="P1960" t="s">
        <v>13379</v>
      </c>
      <c r="Q1960" t="s">
        <v>171</v>
      </c>
      <c r="R1960" t="s">
        <v>704</v>
      </c>
      <c r="S1960" t="s">
        <v>13380</v>
      </c>
      <c r="T1960" s="16">
        <v>147.94</v>
      </c>
      <c r="U1960">
        <v>13</v>
      </c>
      <c r="V1960">
        <v>0</v>
      </c>
      <c r="W1960" s="16">
        <v>56.160000000000011</v>
      </c>
      <c r="X1960">
        <v>15.698</v>
      </c>
      <c r="Y1960" t="s">
        <v>41</v>
      </c>
      <c r="Z1960" t="s">
        <v>42</v>
      </c>
      <c r="AA1960" t="s">
        <v>257</v>
      </c>
    </row>
    <row r="1961" spans="1:27" ht="15.75" customHeight="1">
      <c r="A1961" t="s">
        <v>13383</v>
      </c>
      <c r="B1961" t="s">
        <v>13384</v>
      </c>
      <c r="C1961" s="7">
        <v>41878</v>
      </c>
      <c r="D1961" s="7">
        <v>41881</v>
      </c>
      <c r="E1961" s="4">
        <f t="shared" si="30"/>
        <v>3</v>
      </c>
      <c r="F1961" t="s">
        <v>28</v>
      </c>
      <c r="G1961" t="s">
        <v>13385</v>
      </c>
      <c r="H1961" t="s">
        <v>992</v>
      </c>
      <c r="I1961" t="s">
        <v>49</v>
      </c>
      <c r="J1961">
        <v>92037</v>
      </c>
      <c r="K1961" t="s">
        <v>1628</v>
      </c>
      <c r="L1961" t="s">
        <v>323</v>
      </c>
      <c r="M1961" t="s">
        <v>34</v>
      </c>
      <c r="N1961" t="s">
        <v>126</v>
      </c>
      <c r="O1961" t="s">
        <v>36</v>
      </c>
      <c r="P1961" t="s">
        <v>13386</v>
      </c>
      <c r="Q1961" t="s">
        <v>56</v>
      </c>
      <c r="R1961" t="s">
        <v>57</v>
      </c>
      <c r="S1961" t="s">
        <v>13387</v>
      </c>
      <c r="T1961" s="16">
        <v>1603.136</v>
      </c>
      <c r="U1961">
        <v>4</v>
      </c>
      <c r="V1961">
        <v>0.2</v>
      </c>
      <c r="W1961" s="16">
        <v>100.196</v>
      </c>
      <c r="X1961">
        <v>489.6</v>
      </c>
      <c r="Y1961" t="s">
        <v>59</v>
      </c>
      <c r="Z1961" t="s">
        <v>42</v>
      </c>
      <c r="AA1961" t="s">
        <v>129</v>
      </c>
    </row>
    <row r="1962" spans="1:27" ht="15.75" hidden="1" customHeight="1">
      <c r="A1962" t="s">
        <v>13389</v>
      </c>
      <c r="B1962" t="s">
        <v>13390</v>
      </c>
      <c r="C1962" s="7">
        <v>41137</v>
      </c>
      <c r="D1962" s="7">
        <v>41141</v>
      </c>
      <c r="E1962" s="4">
        <f t="shared" si="30"/>
        <v>4</v>
      </c>
      <c r="F1962" t="s">
        <v>113</v>
      </c>
      <c r="G1962" t="s">
        <v>13391</v>
      </c>
      <c r="H1962" t="s">
        <v>992</v>
      </c>
      <c r="I1962" t="s">
        <v>49</v>
      </c>
      <c r="J1962">
        <v>72209</v>
      </c>
      <c r="K1962" t="s">
        <v>10718</v>
      </c>
      <c r="L1962" t="s">
        <v>10719</v>
      </c>
      <c r="M1962" t="s">
        <v>34</v>
      </c>
      <c r="N1962" t="s">
        <v>390</v>
      </c>
      <c r="O1962" t="s">
        <v>36</v>
      </c>
      <c r="P1962" t="s">
        <v>9645</v>
      </c>
      <c r="Q1962" t="s">
        <v>38</v>
      </c>
      <c r="R1962" t="s">
        <v>347</v>
      </c>
      <c r="S1962" t="s">
        <v>9646</v>
      </c>
      <c r="T1962" s="16">
        <v>339.96</v>
      </c>
      <c r="U1962">
        <v>4</v>
      </c>
      <c r="V1962">
        <v>0</v>
      </c>
      <c r="W1962" s="16">
        <v>122.3856</v>
      </c>
      <c r="X1962">
        <v>23.28</v>
      </c>
      <c r="Y1962" t="s">
        <v>69</v>
      </c>
      <c r="Z1962" t="s">
        <v>42</v>
      </c>
      <c r="AA1962" t="s">
        <v>394</v>
      </c>
    </row>
    <row r="1963" spans="1:27" ht="15.75" hidden="1" customHeight="1">
      <c r="A1963" t="s">
        <v>13392</v>
      </c>
      <c r="B1963" t="s">
        <v>13393</v>
      </c>
      <c r="C1963" s="7">
        <v>42260</v>
      </c>
      <c r="D1963" s="7">
        <v>42263</v>
      </c>
      <c r="E1963" s="4">
        <f t="shared" si="30"/>
        <v>3</v>
      </c>
      <c r="F1963" t="s">
        <v>28</v>
      </c>
      <c r="G1963" t="s">
        <v>13394</v>
      </c>
      <c r="H1963" t="s">
        <v>992</v>
      </c>
      <c r="I1963" t="s">
        <v>49</v>
      </c>
      <c r="J1963">
        <v>2895</v>
      </c>
      <c r="K1963" t="s">
        <v>5378</v>
      </c>
      <c r="L1963" t="s">
        <v>1051</v>
      </c>
      <c r="M1963" t="s">
        <v>34</v>
      </c>
      <c r="N1963" t="s">
        <v>286</v>
      </c>
      <c r="O1963" t="s">
        <v>36</v>
      </c>
      <c r="P1963" t="s">
        <v>9407</v>
      </c>
      <c r="Q1963" t="s">
        <v>171</v>
      </c>
      <c r="R1963" t="s">
        <v>704</v>
      </c>
      <c r="S1963" t="s">
        <v>9408</v>
      </c>
      <c r="T1963" s="16">
        <v>45.36</v>
      </c>
      <c r="U1963">
        <v>7</v>
      </c>
      <c r="V1963">
        <v>0</v>
      </c>
      <c r="W1963" s="16">
        <v>21.7728</v>
      </c>
      <c r="X1963">
        <v>15.36</v>
      </c>
      <c r="Y1963" t="s">
        <v>41</v>
      </c>
      <c r="Z1963" t="s">
        <v>42</v>
      </c>
      <c r="AA1963" t="s">
        <v>290</v>
      </c>
    </row>
    <row r="1964" spans="1:27" ht="15.75" customHeight="1">
      <c r="A1964" t="s">
        <v>13395</v>
      </c>
      <c r="B1964" t="s">
        <v>13396</v>
      </c>
      <c r="C1964" s="7">
        <v>41962</v>
      </c>
      <c r="D1964" s="7">
        <v>41965</v>
      </c>
      <c r="E1964" s="4">
        <f t="shared" si="30"/>
        <v>3</v>
      </c>
      <c r="F1964" t="s">
        <v>46</v>
      </c>
      <c r="G1964" t="s">
        <v>13397</v>
      </c>
      <c r="H1964" t="s">
        <v>1864</v>
      </c>
      <c r="I1964" t="s">
        <v>49</v>
      </c>
      <c r="J1964">
        <v>0</v>
      </c>
      <c r="K1964" t="s">
        <v>3039</v>
      </c>
      <c r="L1964" t="s">
        <v>3039</v>
      </c>
      <c r="M1964" t="s">
        <v>1943</v>
      </c>
      <c r="N1964" t="s">
        <v>146</v>
      </c>
      <c r="O1964" t="s">
        <v>54</v>
      </c>
      <c r="P1964" t="s">
        <v>13398</v>
      </c>
      <c r="Q1964" t="s">
        <v>56</v>
      </c>
      <c r="R1964" t="s">
        <v>392</v>
      </c>
      <c r="S1964" t="s">
        <v>13399</v>
      </c>
      <c r="T1964" s="16">
        <v>70.44</v>
      </c>
      <c r="U1964">
        <v>4</v>
      </c>
      <c r="V1964">
        <v>0</v>
      </c>
      <c r="W1964" s="16">
        <v>35.159999999999997</v>
      </c>
      <c r="X1964">
        <v>15.63</v>
      </c>
      <c r="Y1964" t="s">
        <v>59</v>
      </c>
      <c r="Z1964" t="s">
        <v>42</v>
      </c>
      <c r="AA1964" t="s">
        <v>149</v>
      </c>
    </row>
    <row r="1965" spans="1:27" ht="15.75" hidden="1" customHeight="1">
      <c r="A1965" t="s">
        <v>13400</v>
      </c>
      <c r="B1965" t="s">
        <v>13401</v>
      </c>
      <c r="C1965" s="7">
        <v>41346</v>
      </c>
      <c r="D1965" s="7">
        <v>41352</v>
      </c>
      <c r="E1965" s="4">
        <f t="shared" si="30"/>
        <v>6</v>
      </c>
      <c r="F1965" t="s">
        <v>113</v>
      </c>
      <c r="G1965" t="s">
        <v>13402</v>
      </c>
      <c r="H1965" t="s">
        <v>5482</v>
      </c>
      <c r="I1965" t="s">
        <v>49</v>
      </c>
      <c r="J1965">
        <v>0</v>
      </c>
      <c r="K1965" t="s">
        <v>3803</v>
      </c>
      <c r="L1965" t="s">
        <v>1354</v>
      </c>
      <c r="M1965" t="s">
        <v>253</v>
      </c>
      <c r="N1965" t="s">
        <v>254</v>
      </c>
      <c r="O1965" t="s">
        <v>158</v>
      </c>
      <c r="P1965" t="s">
        <v>12328</v>
      </c>
      <c r="Q1965" t="s">
        <v>171</v>
      </c>
      <c r="R1965" t="s">
        <v>3089</v>
      </c>
      <c r="S1965" t="s">
        <v>12329</v>
      </c>
      <c r="T1965" s="16">
        <v>140.6</v>
      </c>
      <c r="U1965">
        <v>10</v>
      </c>
      <c r="V1965">
        <v>0</v>
      </c>
      <c r="W1965" s="16">
        <v>26.6</v>
      </c>
      <c r="X1965">
        <v>15.599</v>
      </c>
      <c r="Y1965" t="s">
        <v>69</v>
      </c>
      <c r="Z1965" t="s">
        <v>42</v>
      </c>
      <c r="AA1965" t="s">
        <v>257</v>
      </c>
    </row>
    <row r="1966" spans="1:27" ht="15.75" hidden="1" customHeight="1">
      <c r="A1966" t="s">
        <v>13405</v>
      </c>
      <c r="B1966" t="s">
        <v>13406</v>
      </c>
      <c r="C1966" s="7">
        <v>42315</v>
      </c>
      <c r="D1966" s="7">
        <v>42319</v>
      </c>
      <c r="E1966" s="4">
        <f t="shared" si="30"/>
        <v>4</v>
      </c>
      <c r="F1966" t="s">
        <v>113</v>
      </c>
      <c r="G1966" t="s">
        <v>13407</v>
      </c>
      <c r="H1966" t="s">
        <v>1422</v>
      </c>
      <c r="I1966" t="s">
        <v>31</v>
      </c>
      <c r="J1966">
        <v>0</v>
      </c>
      <c r="K1966" t="s">
        <v>763</v>
      </c>
      <c r="L1966" t="s">
        <v>764</v>
      </c>
      <c r="M1966" t="s">
        <v>181</v>
      </c>
      <c r="N1966" t="s">
        <v>77</v>
      </c>
      <c r="O1966" t="s">
        <v>78</v>
      </c>
      <c r="P1966" t="s">
        <v>13408</v>
      </c>
      <c r="Q1966" t="s">
        <v>38</v>
      </c>
      <c r="R1966" t="s">
        <v>347</v>
      </c>
      <c r="S1966" t="s">
        <v>13409</v>
      </c>
      <c r="T1966" s="16">
        <v>226.56</v>
      </c>
      <c r="U1966">
        <v>8</v>
      </c>
      <c r="V1966">
        <v>0</v>
      </c>
      <c r="W1966" s="16">
        <v>101.76</v>
      </c>
      <c r="X1966">
        <v>15.58</v>
      </c>
      <c r="Y1966" t="s">
        <v>69</v>
      </c>
      <c r="Z1966" t="s">
        <v>42</v>
      </c>
      <c r="AA1966" t="s">
        <v>81</v>
      </c>
    </row>
    <row r="1967" spans="1:27" ht="15.75" hidden="1" customHeight="1">
      <c r="A1967" t="s">
        <v>13412</v>
      </c>
      <c r="B1967" t="s">
        <v>13413</v>
      </c>
      <c r="C1967" s="7">
        <v>42276</v>
      </c>
      <c r="D1967" s="7">
        <v>42280</v>
      </c>
      <c r="E1967" s="4">
        <f t="shared" si="30"/>
        <v>4</v>
      </c>
      <c r="F1967" t="s">
        <v>113</v>
      </c>
      <c r="G1967" t="s">
        <v>13414</v>
      </c>
      <c r="H1967" t="s">
        <v>4677</v>
      </c>
      <c r="I1967" t="s">
        <v>74</v>
      </c>
      <c r="J1967">
        <v>0</v>
      </c>
      <c r="K1967" t="s">
        <v>612</v>
      </c>
      <c r="L1967" t="s">
        <v>613</v>
      </c>
      <c r="M1967" t="s">
        <v>358</v>
      </c>
      <c r="N1967" t="s">
        <v>359</v>
      </c>
      <c r="O1967" t="s">
        <v>54</v>
      </c>
      <c r="P1967" t="s">
        <v>13415</v>
      </c>
      <c r="Q1967" t="s">
        <v>171</v>
      </c>
      <c r="R1967" t="s">
        <v>426</v>
      </c>
      <c r="S1967" t="s">
        <v>13416</v>
      </c>
      <c r="T1967" s="16">
        <v>99.052199999999985</v>
      </c>
      <c r="U1967">
        <v>9</v>
      </c>
      <c r="V1967">
        <v>0.17</v>
      </c>
      <c r="W1967" s="16">
        <v>6.9822000000000024</v>
      </c>
      <c r="X1967">
        <v>15.58</v>
      </c>
      <c r="Y1967" t="s">
        <v>41</v>
      </c>
      <c r="Z1967" t="s">
        <v>42</v>
      </c>
      <c r="AA1967" t="s">
        <v>360</v>
      </c>
    </row>
    <row r="1968" spans="1:27" ht="15.75" hidden="1" customHeight="1">
      <c r="A1968" t="s">
        <v>13420</v>
      </c>
      <c r="B1968" t="s">
        <v>13421</v>
      </c>
      <c r="C1968" s="7">
        <v>42329</v>
      </c>
      <c r="D1968" s="7">
        <v>42330</v>
      </c>
      <c r="E1968" s="4">
        <f t="shared" si="30"/>
        <v>1</v>
      </c>
      <c r="F1968" t="s">
        <v>28</v>
      </c>
      <c r="G1968" t="s">
        <v>13422</v>
      </c>
      <c r="H1968" t="s">
        <v>2321</v>
      </c>
      <c r="I1968" t="s">
        <v>31</v>
      </c>
      <c r="J1968">
        <v>0</v>
      </c>
      <c r="K1968" t="s">
        <v>3389</v>
      </c>
      <c r="L1968" t="s">
        <v>3390</v>
      </c>
      <c r="M1968" t="s">
        <v>156</v>
      </c>
      <c r="N1968" t="s">
        <v>157</v>
      </c>
      <c r="O1968" t="s">
        <v>158</v>
      </c>
      <c r="P1968" t="s">
        <v>13423</v>
      </c>
      <c r="Q1968" t="s">
        <v>171</v>
      </c>
      <c r="R1968" t="s">
        <v>3089</v>
      </c>
      <c r="S1968" t="s">
        <v>13424</v>
      </c>
      <c r="T1968" s="16">
        <v>58.3</v>
      </c>
      <c r="U1968">
        <v>5</v>
      </c>
      <c r="V1968">
        <v>0</v>
      </c>
      <c r="W1968" s="16">
        <v>15.1</v>
      </c>
      <c r="X1968">
        <v>15.566000000000001</v>
      </c>
      <c r="Y1968" t="s">
        <v>59</v>
      </c>
      <c r="Z1968" t="s">
        <v>42</v>
      </c>
      <c r="AA1968" t="s">
        <v>161</v>
      </c>
    </row>
    <row r="1969" spans="1:27" ht="15.75" hidden="1" customHeight="1">
      <c r="A1969" t="s">
        <v>13425</v>
      </c>
      <c r="B1969" t="s">
        <v>13426</v>
      </c>
      <c r="C1969" s="7">
        <v>41318</v>
      </c>
      <c r="D1969" s="7">
        <v>41320</v>
      </c>
      <c r="E1969" s="4">
        <f t="shared" si="30"/>
        <v>2</v>
      </c>
      <c r="F1969" t="s">
        <v>46</v>
      </c>
      <c r="G1969" t="s">
        <v>13427</v>
      </c>
      <c r="H1969" t="s">
        <v>1176</v>
      </c>
      <c r="I1969" t="s">
        <v>49</v>
      </c>
      <c r="J1969">
        <v>0</v>
      </c>
      <c r="K1969" t="s">
        <v>3809</v>
      </c>
      <c r="L1969" t="s">
        <v>3810</v>
      </c>
      <c r="M1969" t="s">
        <v>1402</v>
      </c>
      <c r="N1969" t="s">
        <v>359</v>
      </c>
      <c r="O1969" t="s">
        <v>54</v>
      </c>
      <c r="P1969" t="s">
        <v>10931</v>
      </c>
      <c r="Q1969" t="s">
        <v>171</v>
      </c>
      <c r="R1969" t="s">
        <v>186</v>
      </c>
      <c r="S1969" t="s">
        <v>10932</v>
      </c>
      <c r="T1969" s="16">
        <v>123.7032</v>
      </c>
      <c r="U1969">
        <v>9</v>
      </c>
      <c r="V1969">
        <v>0.17</v>
      </c>
      <c r="W1969" s="16">
        <v>-4.5468000000000011</v>
      </c>
      <c r="X1969">
        <v>15.55</v>
      </c>
      <c r="Y1969" t="s">
        <v>41</v>
      </c>
      <c r="Z1969" t="s">
        <v>42</v>
      </c>
      <c r="AA1969" t="s">
        <v>360</v>
      </c>
    </row>
    <row r="1970" spans="1:27" ht="15.75" hidden="1" customHeight="1">
      <c r="A1970" t="s">
        <v>13428</v>
      </c>
      <c r="B1970" t="s">
        <v>13429</v>
      </c>
      <c r="C1970" s="7">
        <v>41797</v>
      </c>
      <c r="D1970" s="7">
        <v>41799</v>
      </c>
      <c r="E1970" s="4">
        <f t="shared" si="30"/>
        <v>2</v>
      </c>
      <c r="F1970" t="s">
        <v>46</v>
      </c>
      <c r="G1970" t="s">
        <v>13430</v>
      </c>
      <c r="H1970" t="s">
        <v>5607</v>
      </c>
      <c r="I1970" t="s">
        <v>74</v>
      </c>
      <c r="J1970">
        <v>0</v>
      </c>
      <c r="K1970" t="s">
        <v>3406</v>
      </c>
      <c r="L1970" t="s">
        <v>1842</v>
      </c>
      <c r="M1970" t="s">
        <v>297</v>
      </c>
      <c r="N1970" t="s">
        <v>136</v>
      </c>
      <c r="O1970" t="s">
        <v>54</v>
      </c>
      <c r="P1970" t="s">
        <v>13431</v>
      </c>
      <c r="Q1970" t="s">
        <v>171</v>
      </c>
      <c r="R1970" t="s">
        <v>3089</v>
      </c>
      <c r="S1970" t="s">
        <v>13432</v>
      </c>
      <c r="T1970" s="16">
        <v>43.5</v>
      </c>
      <c r="U1970">
        <v>5</v>
      </c>
      <c r="V1970">
        <v>0</v>
      </c>
      <c r="W1970" s="16">
        <v>6.0000000000000009</v>
      </c>
      <c r="X1970">
        <v>15.52</v>
      </c>
      <c r="Y1970" t="s">
        <v>59</v>
      </c>
      <c r="Z1970" t="s">
        <v>42</v>
      </c>
      <c r="AA1970" t="s">
        <v>139</v>
      </c>
    </row>
    <row r="1971" spans="1:27" ht="15.75" customHeight="1">
      <c r="A1971" t="s">
        <v>13433</v>
      </c>
      <c r="B1971" t="s">
        <v>13434</v>
      </c>
      <c r="C1971" s="7">
        <v>41094</v>
      </c>
      <c r="D1971" s="7">
        <v>41097</v>
      </c>
      <c r="E1971" s="4">
        <f t="shared" si="30"/>
        <v>3</v>
      </c>
      <c r="F1971" t="s">
        <v>28</v>
      </c>
      <c r="G1971" t="s">
        <v>13435</v>
      </c>
      <c r="H1971" t="s">
        <v>730</v>
      </c>
      <c r="I1971" t="s">
        <v>49</v>
      </c>
      <c r="J1971">
        <v>32137</v>
      </c>
      <c r="K1971" t="s">
        <v>6656</v>
      </c>
      <c r="L1971" t="s">
        <v>3062</v>
      </c>
      <c r="M1971" t="s">
        <v>34</v>
      </c>
      <c r="N1971" t="s">
        <v>390</v>
      </c>
      <c r="O1971" t="s">
        <v>36</v>
      </c>
      <c r="P1971" t="s">
        <v>6158</v>
      </c>
      <c r="Q1971" t="s">
        <v>56</v>
      </c>
      <c r="R1971" t="s">
        <v>392</v>
      </c>
      <c r="S1971" t="s">
        <v>6159</v>
      </c>
      <c r="T1971" s="16">
        <v>213.21600000000001</v>
      </c>
      <c r="U1971">
        <v>3</v>
      </c>
      <c r="V1971">
        <v>0.2</v>
      </c>
      <c r="W1971" s="16">
        <v>15.99119999999999</v>
      </c>
      <c r="X1971">
        <v>33.33</v>
      </c>
      <c r="Y1971" t="s">
        <v>41</v>
      </c>
      <c r="Z1971" t="s">
        <v>42</v>
      </c>
      <c r="AA1971" t="s">
        <v>394</v>
      </c>
    </row>
    <row r="1972" spans="1:27" ht="15.75" customHeight="1">
      <c r="A1972" t="s">
        <v>13436</v>
      </c>
      <c r="B1972" t="s">
        <v>13437</v>
      </c>
      <c r="C1972" s="7">
        <v>41528</v>
      </c>
      <c r="D1972" s="7">
        <v>41532</v>
      </c>
      <c r="E1972" s="4">
        <f t="shared" si="30"/>
        <v>4</v>
      </c>
      <c r="F1972" t="s">
        <v>46</v>
      </c>
      <c r="G1972" t="s">
        <v>13438</v>
      </c>
      <c r="H1972" t="s">
        <v>730</v>
      </c>
      <c r="I1972" t="s">
        <v>49</v>
      </c>
      <c r="J1972">
        <v>10035</v>
      </c>
      <c r="K1972" t="s">
        <v>346</v>
      </c>
      <c r="L1972" t="s">
        <v>285</v>
      </c>
      <c r="M1972" t="s">
        <v>34</v>
      </c>
      <c r="N1972" t="s">
        <v>286</v>
      </c>
      <c r="O1972" t="s">
        <v>36</v>
      </c>
      <c r="P1972" t="s">
        <v>13439</v>
      </c>
      <c r="Q1972" t="s">
        <v>56</v>
      </c>
      <c r="R1972" t="s">
        <v>392</v>
      </c>
      <c r="S1972" t="s">
        <v>13440</v>
      </c>
      <c r="T1972" s="16">
        <v>210.68</v>
      </c>
      <c r="U1972">
        <v>2</v>
      </c>
      <c r="V1972">
        <v>0</v>
      </c>
      <c r="W1972" s="16">
        <v>50.563199999999988</v>
      </c>
      <c r="X1972">
        <v>28.83</v>
      </c>
      <c r="Y1972" t="s">
        <v>69</v>
      </c>
      <c r="Z1972" t="s">
        <v>42</v>
      </c>
      <c r="AA1972" t="s">
        <v>290</v>
      </c>
    </row>
    <row r="1973" spans="1:27" ht="15.75" hidden="1" customHeight="1">
      <c r="A1973" t="s">
        <v>13441</v>
      </c>
      <c r="B1973" t="s">
        <v>13442</v>
      </c>
      <c r="C1973" s="7">
        <v>42251</v>
      </c>
      <c r="D1973" s="7">
        <v>42254</v>
      </c>
      <c r="E1973" s="4">
        <f t="shared" si="30"/>
        <v>3</v>
      </c>
      <c r="F1973" t="s">
        <v>28</v>
      </c>
      <c r="G1973" t="s">
        <v>13443</v>
      </c>
      <c r="H1973" t="s">
        <v>5885</v>
      </c>
      <c r="I1973" t="s">
        <v>31</v>
      </c>
      <c r="J1973">
        <v>0</v>
      </c>
      <c r="K1973" t="s">
        <v>13444</v>
      </c>
      <c r="L1973" t="s">
        <v>353</v>
      </c>
      <c r="M1973" t="s">
        <v>242</v>
      </c>
      <c r="N1973" t="s">
        <v>243</v>
      </c>
      <c r="O1973" t="s">
        <v>78</v>
      </c>
      <c r="P1973" t="s">
        <v>13445</v>
      </c>
      <c r="Q1973" t="s">
        <v>171</v>
      </c>
      <c r="R1973" t="s">
        <v>474</v>
      </c>
      <c r="S1973" t="s">
        <v>13446</v>
      </c>
      <c r="T1973" s="16">
        <v>46.919999999999987</v>
      </c>
      <c r="U1973">
        <v>2</v>
      </c>
      <c r="V1973">
        <v>0</v>
      </c>
      <c r="W1973" s="16">
        <v>15.9</v>
      </c>
      <c r="X1973">
        <v>15.48</v>
      </c>
      <c r="Y1973" t="s">
        <v>59</v>
      </c>
      <c r="Z1973" t="s">
        <v>276</v>
      </c>
      <c r="AA1973" t="s">
        <v>246</v>
      </c>
    </row>
    <row r="1974" spans="1:27" ht="15.75" hidden="1" customHeight="1">
      <c r="A1974" t="s">
        <v>13447</v>
      </c>
      <c r="B1974" t="s">
        <v>13448</v>
      </c>
      <c r="C1974" s="7">
        <v>41591</v>
      </c>
      <c r="D1974" s="7">
        <v>41596</v>
      </c>
      <c r="E1974" s="4">
        <f t="shared" si="30"/>
        <v>5</v>
      </c>
      <c r="F1974" t="s">
        <v>46</v>
      </c>
      <c r="G1974" t="s">
        <v>13449</v>
      </c>
      <c r="H1974" t="s">
        <v>2136</v>
      </c>
      <c r="I1974" t="s">
        <v>49</v>
      </c>
      <c r="J1974">
        <v>0</v>
      </c>
      <c r="K1974" t="s">
        <v>7596</v>
      </c>
      <c r="L1974" t="s">
        <v>7597</v>
      </c>
      <c r="M1974" t="s">
        <v>108</v>
      </c>
      <c r="N1974" t="s">
        <v>53</v>
      </c>
      <c r="O1974" t="s">
        <v>54</v>
      </c>
      <c r="P1974" t="s">
        <v>8914</v>
      </c>
      <c r="Q1974" t="s">
        <v>171</v>
      </c>
      <c r="R1974" t="s">
        <v>704</v>
      </c>
      <c r="S1974" t="s">
        <v>8915</v>
      </c>
      <c r="T1974" s="16">
        <v>98.039999999999992</v>
      </c>
      <c r="U1974">
        <v>4</v>
      </c>
      <c r="V1974">
        <v>0</v>
      </c>
      <c r="W1974" s="16">
        <v>2.88</v>
      </c>
      <c r="X1974">
        <v>15.47</v>
      </c>
      <c r="Y1974" t="s">
        <v>41</v>
      </c>
      <c r="Z1974" t="s">
        <v>42</v>
      </c>
      <c r="AA1974" t="s">
        <v>60</v>
      </c>
    </row>
    <row r="1975" spans="1:27" ht="15.75" hidden="1" customHeight="1">
      <c r="A1975" t="s">
        <v>13450</v>
      </c>
      <c r="B1975" t="s">
        <v>13451</v>
      </c>
      <c r="C1975" s="7">
        <v>41888</v>
      </c>
      <c r="D1975" s="7">
        <v>41890</v>
      </c>
      <c r="E1975" s="4">
        <f t="shared" si="30"/>
        <v>2</v>
      </c>
      <c r="F1975" t="s">
        <v>46</v>
      </c>
      <c r="G1975" t="s">
        <v>13452</v>
      </c>
      <c r="H1975" t="s">
        <v>730</v>
      </c>
      <c r="I1975" t="s">
        <v>49</v>
      </c>
      <c r="J1975">
        <v>77070</v>
      </c>
      <c r="K1975" t="s">
        <v>1953</v>
      </c>
      <c r="L1975" t="s">
        <v>185</v>
      </c>
      <c r="M1975" t="s">
        <v>34</v>
      </c>
      <c r="N1975" t="s">
        <v>35</v>
      </c>
      <c r="O1975" t="s">
        <v>36</v>
      </c>
      <c r="P1975" t="s">
        <v>7559</v>
      </c>
      <c r="Q1975" t="s">
        <v>171</v>
      </c>
      <c r="R1975" t="s">
        <v>704</v>
      </c>
      <c r="S1975" t="s">
        <v>7560</v>
      </c>
      <c r="T1975" s="16">
        <v>25.920000000000009</v>
      </c>
      <c r="U1975">
        <v>5</v>
      </c>
      <c r="V1975">
        <v>0.2</v>
      </c>
      <c r="W1975" s="16">
        <v>9.0719999999999992</v>
      </c>
      <c r="X1975">
        <v>3.32</v>
      </c>
      <c r="Y1975" t="s">
        <v>41</v>
      </c>
      <c r="Z1975" t="s">
        <v>42</v>
      </c>
      <c r="AA1975" t="s">
        <v>43</v>
      </c>
    </row>
    <row r="1976" spans="1:27" ht="15.75" hidden="1" customHeight="1">
      <c r="A1976" t="s">
        <v>13455</v>
      </c>
      <c r="B1976" t="s">
        <v>13456</v>
      </c>
      <c r="C1976" s="7">
        <v>41445</v>
      </c>
      <c r="D1976" s="7">
        <v>41447</v>
      </c>
      <c r="E1976" s="4">
        <f t="shared" si="30"/>
        <v>2</v>
      </c>
      <c r="F1976" t="s">
        <v>28</v>
      </c>
      <c r="G1976" t="s">
        <v>13457</v>
      </c>
      <c r="H1976" t="s">
        <v>1613</v>
      </c>
      <c r="I1976" t="s">
        <v>74</v>
      </c>
      <c r="J1976">
        <v>0</v>
      </c>
      <c r="K1976" t="s">
        <v>1225</v>
      </c>
      <c r="L1976" t="s">
        <v>1226</v>
      </c>
      <c r="M1976" t="s">
        <v>1227</v>
      </c>
      <c r="N1976" t="s">
        <v>597</v>
      </c>
      <c r="O1976" t="s">
        <v>90</v>
      </c>
      <c r="P1976" t="s">
        <v>10802</v>
      </c>
      <c r="Q1976" t="s">
        <v>171</v>
      </c>
      <c r="R1976" t="s">
        <v>474</v>
      </c>
      <c r="S1976" t="s">
        <v>10803</v>
      </c>
      <c r="T1976" s="16">
        <v>101.4</v>
      </c>
      <c r="U1976">
        <v>4</v>
      </c>
      <c r="V1976">
        <v>0</v>
      </c>
      <c r="W1976" s="16">
        <v>27.36</v>
      </c>
      <c r="X1976">
        <v>15.46</v>
      </c>
      <c r="Y1976" t="s">
        <v>69</v>
      </c>
      <c r="Z1976" t="s">
        <v>42</v>
      </c>
      <c r="AA1976" t="s">
        <v>600</v>
      </c>
    </row>
    <row r="1977" spans="1:27" ht="15.75" hidden="1" customHeight="1">
      <c r="A1977" t="s">
        <v>13459</v>
      </c>
      <c r="B1977" t="s">
        <v>13460</v>
      </c>
      <c r="C1977" s="7">
        <v>42271</v>
      </c>
      <c r="D1977" s="7">
        <v>42273</v>
      </c>
      <c r="E1977" s="4">
        <f t="shared" si="30"/>
        <v>2</v>
      </c>
      <c r="F1977" t="s">
        <v>46</v>
      </c>
      <c r="G1977" t="s">
        <v>13461</v>
      </c>
      <c r="H1977" t="s">
        <v>801</v>
      </c>
      <c r="I1977" t="s">
        <v>31</v>
      </c>
      <c r="J1977">
        <v>98105</v>
      </c>
      <c r="K1977" t="s">
        <v>124</v>
      </c>
      <c r="L1977" t="s">
        <v>125</v>
      </c>
      <c r="M1977" t="s">
        <v>34</v>
      </c>
      <c r="N1977" t="s">
        <v>126</v>
      </c>
      <c r="O1977" t="s">
        <v>36</v>
      </c>
      <c r="P1977" t="s">
        <v>13462</v>
      </c>
      <c r="Q1977" t="s">
        <v>171</v>
      </c>
      <c r="R1977" t="s">
        <v>172</v>
      </c>
      <c r="S1977" t="s">
        <v>13463</v>
      </c>
      <c r="T1977" s="16">
        <v>119.96</v>
      </c>
      <c r="U1977">
        <v>2</v>
      </c>
      <c r="V1977">
        <v>0</v>
      </c>
      <c r="W1977" s="16">
        <v>33.588800000000013</v>
      </c>
      <c r="X1977">
        <v>29.5</v>
      </c>
      <c r="Y1977" t="s">
        <v>59</v>
      </c>
      <c r="Z1977" t="s">
        <v>42</v>
      </c>
      <c r="AA1977" t="s">
        <v>129</v>
      </c>
    </row>
    <row r="1978" spans="1:27" ht="15.75" hidden="1" customHeight="1">
      <c r="A1978" t="s">
        <v>13464</v>
      </c>
      <c r="B1978" t="s">
        <v>13465</v>
      </c>
      <c r="C1978" s="7">
        <v>41731</v>
      </c>
      <c r="D1978" s="7">
        <v>41736</v>
      </c>
      <c r="E1978" s="4">
        <f t="shared" si="30"/>
        <v>5</v>
      </c>
      <c r="F1978" t="s">
        <v>113</v>
      </c>
      <c r="G1978" t="s">
        <v>13466</v>
      </c>
      <c r="H1978" t="s">
        <v>801</v>
      </c>
      <c r="I1978" t="s">
        <v>31</v>
      </c>
      <c r="J1978">
        <v>10024</v>
      </c>
      <c r="K1978" t="s">
        <v>346</v>
      </c>
      <c r="L1978" t="s">
        <v>285</v>
      </c>
      <c r="M1978" t="s">
        <v>34</v>
      </c>
      <c r="N1978" t="s">
        <v>286</v>
      </c>
      <c r="O1978" t="s">
        <v>36</v>
      </c>
      <c r="P1978" t="s">
        <v>13467</v>
      </c>
      <c r="Q1978" t="s">
        <v>171</v>
      </c>
      <c r="R1978" t="s">
        <v>474</v>
      </c>
      <c r="S1978" t="s">
        <v>13468</v>
      </c>
      <c r="T1978" s="16">
        <v>88.04</v>
      </c>
      <c r="U1978">
        <v>4</v>
      </c>
      <c r="V1978">
        <v>0</v>
      </c>
      <c r="W1978" s="16">
        <v>22.8904</v>
      </c>
      <c r="X1978">
        <v>9.5299999999999994</v>
      </c>
      <c r="Y1978" t="s">
        <v>41</v>
      </c>
      <c r="Z1978" t="s">
        <v>42</v>
      </c>
      <c r="AA1978" t="s">
        <v>290</v>
      </c>
    </row>
    <row r="1979" spans="1:27" ht="15.75" customHeight="1">
      <c r="A1979" t="s">
        <v>13469</v>
      </c>
      <c r="B1979" t="s">
        <v>13470</v>
      </c>
      <c r="C1979" s="7">
        <v>41697</v>
      </c>
      <c r="D1979" s="7">
        <v>41701</v>
      </c>
      <c r="E1979" s="4">
        <f t="shared" si="30"/>
        <v>4</v>
      </c>
      <c r="F1979" t="s">
        <v>113</v>
      </c>
      <c r="G1979" t="s">
        <v>13471</v>
      </c>
      <c r="H1979" t="s">
        <v>801</v>
      </c>
      <c r="I1979" t="s">
        <v>31</v>
      </c>
      <c r="J1979">
        <v>77070</v>
      </c>
      <c r="K1979" t="s">
        <v>1953</v>
      </c>
      <c r="L1979" t="s">
        <v>185</v>
      </c>
      <c r="M1979" t="s">
        <v>34</v>
      </c>
      <c r="N1979" t="s">
        <v>35</v>
      </c>
      <c r="O1979" t="s">
        <v>36</v>
      </c>
      <c r="P1979" t="s">
        <v>13472</v>
      </c>
      <c r="Q1979" t="s">
        <v>56</v>
      </c>
      <c r="R1979" t="s">
        <v>392</v>
      </c>
      <c r="S1979" t="s">
        <v>13473</v>
      </c>
      <c r="T1979" s="16">
        <v>16.192</v>
      </c>
      <c r="U1979">
        <v>2</v>
      </c>
      <c r="V1979">
        <v>0.6</v>
      </c>
      <c r="W1979" s="16">
        <v>-6.8815999999999953</v>
      </c>
      <c r="X1979">
        <v>3.32</v>
      </c>
      <c r="Y1979" t="s">
        <v>41</v>
      </c>
      <c r="Z1979" t="s">
        <v>42</v>
      </c>
      <c r="AA1979" t="s">
        <v>43</v>
      </c>
    </row>
    <row r="1980" spans="1:27" ht="15.75" hidden="1" customHeight="1">
      <c r="A1980" t="s">
        <v>13475</v>
      </c>
      <c r="B1980" t="s">
        <v>13476</v>
      </c>
      <c r="C1980" s="7">
        <v>41766</v>
      </c>
      <c r="D1980" s="7">
        <v>41768</v>
      </c>
      <c r="E1980" s="4">
        <f t="shared" si="30"/>
        <v>2</v>
      </c>
      <c r="F1980" t="s">
        <v>46</v>
      </c>
      <c r="G1980" t="s">
        <v>13477</v>
      </c>
      <c r="H1980" t="s">
        <v>911</v>
      </c>
      <c r="I1980" t="s">
        <v>31</v>
      </c>
      <c r="J1980">
        <v>0</v>
      </c>
      <c r="K1980" t="s">
        <v>5941</v>
      </c>
      <c r="L1980" t="s">
        <v>556</v>
      </c>
      <c r="M1980" t="s">
        <v>52</v>
      </c>
      <c r="N1980" t="s">
        <v>53</v>
      </c>
      <c r="O1980" t="s">
        <v>54</v>
      </c>
      <c r="P1980" t="s">
        <v>13478</v>
      </c>
      <c r="Q1980" t="s">
        <v>38</v>
      </c>
      <c r="R1980" t="s">
        <v>347</v>
      </c>
      <c r="S1980" t="s">
        <v>13479</v>
      </c>
      <c r="T1980" s="16">
        <v>83.43</v>
      </c>
      <c r="U1980">
        <v>3</v>
      </c>
      <c r="V1980">
        <v>0.1</v>
      </c>
      <c r="W1980" s="16">
        <v>12.96</v>
      </c>
      <c r="X1980">
        <v>15.37</v>
      </c>
      <c r="Y1980" t="s">
        <v>41</v>
      </c>
      <c r="Z1980" t="s">
        <v>42</v>
      </c>
      <c r="AA1980" t="s">
        <v>60</v>
      </c>
    </row>
    <row r="1981" spans="1:27" ht="15.75" hidden="1" customHeight="1">
      <c r="A1981" t="s">
        <v>13482</v>
      </c>
      <c r="B1981" t="s">
        <v>13483</v>
      </c>
      <c r="C1981" s="7">
        <v>42242</v>
      </c>
      <c r="D1981" s="7">
        <v>42245</v>
      </c>
      <c r="E1981" s="4">
        <f t="shared" si="30"/>
        <v>3</v>
      </c>
      <c r="F1981" t="s">
        <v>46</v>
      </c>
      <c r="G1981" t="s">
        <v>13484</v>
      </c>
      <c r="H1981" t="s">
        <v>801</v>
      </c>
      <c r="I1981" t="s">
        <v>31</v>
      </c>
      <c r="J1981">
        <v>38301</v>
      </c>
      <c r="K1981" t="s">
        <v>3746</v>
      </c>
      <c r="L1981" t="s">
        <v>1214</v>
      </c>
      <c r="M1981" t="s">
        <v>34</v>
      </c>
      <c r="N1981" t="s">
        <v>390</v>
      </c>
      <c r="O1981" t="s">
        <v>36</v>
      </c>
      <c r="P1981" t="s">
        <v>13485</v>
      </c>
      <c r="Q1981" t="s">
        <v>171</v>
      </c>
      <c r="R1981" t="s">
        <v>704</v>
      </c>
      <c r="S1981" t="s">
        <v>13486</v>
      </c>
      <c r="T1981" s="16">
        <v>3.4239999999999999</v>
      </c>
      <c r="U1981">
        <v>1</v>
      </c>
      <c r="V1981">
        <v>0.2</v>
      </c>
      <c r="W1981" s="16">
        <v>1.07</v>
      </c>
      <c r="X1981">
        <v>1.32</v>
      </c>
      <c r="Y1981" t="s">
        <v>41</v>
      </c>
      <c r="Z1981" t="s">
        <v>42</v>
      </c>
      <c r="AA1981" t="s">
        <v>394</v>
      </c>
    </row>
    <row r="1982" spans="1:27" ht="15.75" hidden="1" customHeight="1">
      <c r="A1982" t="s">
        <v>13487</v>
      </c>
      <c r="B1982" t="s">
        <v>13488</v>
      </c>
      <c r="C1982" s="7">
        <v>42262</v>
      </c>
      <c r="D1982" s="7">
        <v>42265</v>
      </c>
      <c r="E1982" s="4">
        <f t="shared" si="30"/>
        <v>3</v>
      </c>
      <c r="F1982" t="s">
        <v>28</v>
      </c>
      <c r="G1982" t="s">
        <v>13489</v>
      </c>
      <c r="H1982" t="s">
        <v>6553</v>
      </c>
      <c r="I1982" t="s">
        <v>49</v>
      </c>
      <c r="J1982">
        <v>27604</v>
      </c>
      <c r="K1982" t="s">
        <v>7774</v>
      </c>
      <c r="L1982" t="s">
        <v>499</v>
      </c>
      <c r="M1982" t="s">
        <v>34</v>
      </c>
      <c r="N1982" t="s">
        <v>390</v>
      </c>
      <c r="O1982" t="s">
        <v>36</v>
      </c>
      <c r="P1982" t="s">
        <v>13490</v>
      </c>
      <c r="Q1982" t="s">
        <v>171</v>
      </c>
      <c r="R1982" t="s">
        <v>172</v>
      </c>
      <c r="S1982" t="s">
        <v>13491</v>
      </c>
      <c r="T1982" s="16">
        <v>942.78400000000011</v>
      </c>
      <c r="U1982">
        <v>4</v>
      </c>
      <c r="V1982">
        <v>0.2</v>
      </c>
      <c r="W1982" s="16">
        <v>94.278400000000033</v>
      </c>
      <c r="X1982">
        <v>223.51</v>
      </c>
      <c r="Y1982" t="s">
        <v>41</v>
      </c>
      <c r="Z1982" t="s">
        <v>42</v>
      </c>
      <c r="AA1982" t="s">
        <v>394</v>
      </c>
    </row>
    <row r="1983" spans="1:27" ht="15.75" hidden="1" customHeight="1">
      <c r="A1983" t="s">
        <v>13492</v>
      </c>
      <c r="B1983" t="s">
        <v>13493</v>
      </c>
      <c r="C1983" s="7">
        <v>41443</v>
      </c>
      <c r="D1983" s="7">
        <v>41448</v>
      </c>
      <c r="E1983" s="4">
        <f t="shared" si="30"/>
        <v>5</v>
      </c>
      <c r="F1983" t="s">
        <v>113</v>
      </c>
      <c r="G1983" t="s">
        <v>13494</v>
      </c>
      <c r="H1983" t="s">
        <v>5504</v>
      </c>
      <c r="I1983" t="s">
        <v>49</v>
      </c>
      <c r="J1983">
        <v>0</v>
      </c>
      <c r="K1983" t="s">
        <v>3427</v>
      </c>
      <c r="L1983" t="s">
        <v>977</v>
      </c>
      <c r="M1983" t="s">
        <v>358</v>
      </c>
      <c r="N1983" t="s">
        <v>359</v>
      </c>
      <c r="O1983" t="s">
        <v>54</v>
      </c>
      <c r="P1983" t="s">
        <v>13495</v>
      </c>
      <c r="Q1983" t="s">
        <v>171</v>
      </c>
      <c r="R1983" t="s">
        <v>288</v>
      </c>
      <c r="S1983" t="s">
        <v>13496</v>
      </c>
      <c r="T1983" s="16">
        <v>142.464</v>
      </c>
      <c r="U1983">
        <v>14</v>
      </c>
      <c r="V1983">
        <v>0.47</v>
      </c>
      <c r="W1983" s="16">
        <v>-121.29600000000001</v>
      </c>
      <c r="X1983">
        <v>15.33</v>
      </c>
      <c r="Y1983" t="s">
        <v>69</v>
      </c>
      <c r="Z1983" t="s">
        <v>42</v>
      </c>
      <c r="AA1983" t="s">
        <v>360</v>
      </c>
    </row>
    <row r="1984" spans="1:27" ht="15.75" hidden="1" customHeight="1">
      <c r="A1984" t="s">
        <v>13499</v>
      </c>
      <c r="B1984" t="s">
        <v>13500</v>
      </c>
      <c r="C1984" s="7">
        <v>42340</v>
      </c>
      <c r="D1984" s="7">
        <v>42343</v>
      </c>
      <c r="E1984" s="4">
        <f t="shared" si="30"/>
        <v>3</v>
      </c>
      <c r="F1984" t="s">
        <v>46</v>
      </c>
      <c r="G1984" t="s">
        <v>13501</v>
      </c>
      <c r="H1984" t="s">
        <v>209</v>
      </c>
      <c r="I1984" t="s">
        <v>31</v>
      </c>
      <c r="J1984">
        <v>0</v>
      </c>
      <c r="K1984" t="s">
        <v>7406</v>
      </c>
      <c r="L1984" t="s">
        <v>7406</v>
      </c>
      <c r="M1984" t="s">
        <v>7407</v>
      </c>
      <c r="N1984" t="s">
        <v>7408</v>
      </c>
      <c r="O1984" t="s">
        <v>54</v>
      </c>
      <c r="P1984" t="s">
        <v>13502</v>
      </c>
      <c r="Q1984" t="s">
        <v>171</v>
      </c>
      <c r="R1984" t="s">
        <v>288</v>
      </c>
      <c r="S1984" t="s">
        <v>13503</v>
      </c>
      <c r="T1984" s="16">
        <v>114.96</v>
      </c>
      <c r="U1984">
        <v>8</v>
      </c>
      <c r="V1984">
        <v>0</v>
      </c>
      <c r="W1984" s="16">
        <v>24</v>
      </c>
      <c r="X1984">
        <v>15.32</v>
      </c>
      <c r="Y1984" t="s">
        <v>41</v>
      </c>
      <c r="Z1984" t="s">
        <v>276</v>
      </c>
      <c r="AA1984" t="s">
        <v>7409</v>
      </c>
    </row>
    <row r="1985" spans="1:27" ht="15.75" hidden="1" customHeight="1">
      <c r="A1985" t="s">
        <v>13504</v>
      </c>
      <c r="B1985" t="s">
        <v>13505</v>
      </c>
      <c r="C1985" s="7">
        <v>42229</v>
      </c>
      <c r="D1985" s="7">
        <v>42232</v>
      </c>
      <c r="E1985" s="4">
        <f t="shared" si="30"/>
        <v>3</v>
      </c>
      <c r="F1985" t="s">
        <v>46</v>
      </c>
      <c r="G1985" t="s">
        <v>13506</v>
      </c>
      <c r="H1985" t="s">
        <v>1021</v>
      </c>
      <c r="I1985" t="s">
        <v>31</v>
      </c>
      <c r="J1985">
        <v>0</v>
      </c>
      <c r="K1985" t="s">
        <v>998</v>
      </c>
      <c r="L1985" t="s">
        <v>180</v>
      </c>
      <c r="M1985" t="s">
        <v>181</v>
      </c>
      <c r="N1985" t="s">
        <v>77</v>
      </c>
      <c r="O1985" t="s">
        <v>78</v>
      </c>
      <c r="P1985" t="s">
        <v>13507</v>
      </c>
      <c r="Q1985" t="s">
        <v>171</v>
      </c>
      <c r="R1985" t="s">
        <v>474</v>
      </c>
      <c r="S1985" t="s">
        <v>13508</v>
      </c>
      <c r="T1985" s="16">
        <v>60.48</v>
      </c>
      <c r="U1985">
        <v>4</v>
      </c>
      <c r="V1985">
        <v>0</v>
      </c>
      <c r="W1985" s="16">
        <v>21.72</v>
      </c>
      <c r="X1985">
        <v>15.3</v>
      </c>
      <c r="Y1985" t="s">
        <v>59</v>
      </c>
      <c r="Z1985" t="s">
        <v>276</v>
      </c>
      <c r="AA1985" t="s">
        <v>81</v>
      </c>
    </row>
    <row r="1986" spans="1:27" ht="15.75" customHeight="1">
      <c r="A1986" t="s">
        <v>13509</v>
      </c>
      <c r="B1986" t="s">
        <v>13510</v>
      </c>
      <c r="C1986" s="7">
        <v>42066</v>
      </c>
      <c r="D1986" s="7">
        <v>42072</v>
      </c>
      <c r="E1986" s="4">
        <f t="shared" ref="E1986:E2049" si="31">D1986-C1986</f>
        <v>6</v>
      </c>
      <c r="F1986" t="s">
        <v>113</v>
      </c>
      <c r="G1986" t="s">
        <v>13511</v>
      </c>
      <c r="H1986" t="s">
        <v>6553</v>
      </c>
      <c r="I1986" t="s">
        <v>49</v>
      </c>
      <c r="J1986">
        <v>19711</v>
      </c>
      <c r="K1986" t="s">
        <v>9403</v>
      </c>
      <c r="L1986" t="s">
        <v>9471</v>
      </c>
      <c r="M1986" t="s">
        <v>34</v>
      </c>
      <c r="N1986" t="s">
        <v>286</v>
      </c>
      <c r="O1986" t="s">
        <v>36</v>
      </c>
      <c r="P1986" t="s">
        <v>13512</v>
      </c>
      <c r="Q1986" t="s">
        <v>56</v>
      </c>
      <c r="R1986" t="s">
        <v>376</v>
      </c>
      <c r="S1986" t="s">
        <v>13513</v>
      </c>
      <c r="T1986" s="16">
        <v>441.96</v>
      </c>
      <c r="U1986">
        <v>2</v>
      </c>
      <c r="V1986">
        <v>0</v>
      </c>
      <c r="W1986" s="16">
        <v>101.6508</v>
      </c>
      <c r="X1986">
        <v>38.229999999999997</v>
      </c>
      <c r="Y1986" t="s">
        <v>69</v>
      </c>
      <c r="Z1986" t="s">
        <v>42</v>
      </c>
      <c r="AA1986" t="s">
        <v>290</v>
      </c>
    </row>
    <row r="1987" spans="1:27" ht="15.75" hidden="1" customHeight="1">
      <c r="A1987" t="s">
        <v>13515</v>
      </c>
      <c r="B1987" t="s">
        <v>13516</v>
      </c>
      <c r="C1987" s="7">
        <v>41139</v>
      </c>
      <c r="D1987" s="7">
        <v>41141</v>
      </c>
      <c r="E1987" s="4">
        <f t="shared" si="31"/>
        <v>2</v>
      </c>
      <c r="F1987" t="s">
        <v>46</v>
      </c>
      <c r="G1987" t="s">
        <v>13517</v>
      </c>
      <c r="H1987" t="s">
        <v>2022</v>
      </c>
      <c r="I1987" t="s">
        <v>31</v>
      </c>
      <c r="J1987">
        <v>0</v>
      </c>
      <c r="K1987" t="s">
        <v>5656</v>
      </c>
      <c r="L1987" t="s">
        <v>649</v>
      </c>
      <c r="M1987" t="s">
        <v>5657</v>
      </c>
      <c r="N1987" t="s">
        <v>53</v>
      </c>
      <c r="O1987" t="s">
        <v>54</v>
      </c>
      <c r="P1987" t="s">
        <v>12962</v>
      </c>
      <c r="Q1987" t="s">
        <v>38</v>
      </c>
      <c r="R1987" t="s">
        <v>347</v>
      </c>
      <c r="S1987" t="s">
        <v>12963</v>
      </c>
      <c r="T1987" s="16">
        <v>51.96</v>
      </c>
      <c r="U1987">
        <v>4</v>
      </c>
      <c r="V1987">
        <v>0.5</v>
      </c>
      <c r="W1987" s="16">
        <v>-37.44</v>
      </c>
      <c r="X1987">
        <v>15.25</v>
      </c>
      <c r="Y1987" t="s">
        <v>59</v>
      </c>
      <c r="Z1987" t="s">
        <v>42</v>
      </c>
      <c r="AA1987" t="s">
        <v>60</v>
      </c>
    </row>
    <row r="1988" spans="1:27" ht="15.75" hidden="1" customHeight="1">
      <c r="A1988" t="s">
        <v>13518</v>
      </c>
      <c r="B1988" t="s">
        <v>13519</v>
      </c>
      <c r="C1988" s="7">
        <v>42127</v>
      </c>
      <c r="D1988" s="7">
        <v>42131</v>
      </c>
      <c r="E1988" s="4">
        <f t="shared" si="31"/>
        <v>4</v>
      </c>
      <c r="F1988" t="s">
        <v>113</v>
      </c>
      <c r="G1988" t="s">
        <v>13520</v>
      </c>
      <c r="H1988" t="s">
        <v>5520</v>
      </c>
      <c r="I1988" t="s">
        <v>31</v>
      </c>
      <c r="J1988">
        <v>90049</v>
      </c>
      <c r="K1988" t="s">
        <v>343</v>
      </c>
      <c r="L1988" t="s">
        <v>323</v>
      </c>
      <c r="M1988" t="s">
        <v>34</v>
      </c>
      <c r="N1988" t="s">
        <v>126</v>
      </c>
      <c r="O1988" t="s">
        <v>36</v>
      </c>
      <c r="P1988" t="s">
        <v>9449</v>
      </c>
      <c r="Q1988" t="s">
        <v>171</v>
      </c>
      <c r="R1988" t="s">
        <v>474</v>
      </c>
      <c r="S1988" t="s">
        <v>9450</v>
      </c>
      <c r="T1988" s="16">
        <v>59.52</v>
      </c>
      <c r="U1988">
        <v>3</v>
      </c>
      <c r="V1988">
        <v>0</v>
      </c>
      <c r="W1988" s="16">
        <v>15.475199999999999</v>
      </c>
      <c r="X1988">
        <v>3.63</v>
      </c>
      <c r="Y1988" t="s">
        <v>69</v>
      </c>
      <c r="Z1988" t="s">
        <v>42</v>
      </c>
      <c r="AA1988" t="s">
        <v>129</v>
      </c>
    </row>
    <row r="1989" spans="1:27" ht="15.75" hidden="1" customHeight="1">
      <c r="A1989" t="s">
        <v>13523</v>
      </c>
      <c r="B1989" t="s">
        <v>13524</v>
      </c>
      <c r="C1989" s="7">
        <v>40954</v>
      </c>
      <c r="D1989" s="7">
        <v>40959</v>
      </c>
      <c r="E1989" s="4">
        <f t="shared" si="31"/>
        <v>5</v>
      </c>
      <c r="F1989" t="s">
        <v>113</v>
      </c>
      <c r="G1989" t="s">
        <v>13525</v>
      </c>
      <c r="H1989" t="s">
        <v>3769</v>
      </c>
      <c r="I1989" t="s">
        <v>31</v>
      </c>
      <c r="J1989">
        <v>0</v>
      </c>
      <c r="K1989" t="s">
        <v>672</v>
      </c>
      <c r="L1989" t="s">
        <v>672</v>
      </c>
      <c r="M1989" t="s">
        <v>338</v>
      </c>
      <c r="N1989" t="s">
        <v>339</v>
      </c>
      <c r="O1989" t="s">
        <v>90</v>
      </c>
      <c r="P1989" t="s">
        <v>12591</v>
      </c>
      <c r="Q1989" t="s">
        <v>38</v>
      </c>
      <c r="R1989" t="s">
        <v>317</v>
      </c>
      <c r="S1989" t="s">
        <v>12592</v>
      </c>
      <c r="T1989" s="16">
        <v>209.16</v>
      </c>
      <c r="U1989">
        <v>4</v>
      </c>
      <c r="V1989">
        <v>0</v>
      </c>
      <c r="W1989" s="16">
        <v>4.08</v>
      </c>
      <c r="X1989">
        <v>15.22</v>
      </c>
      <c r="Y1989" t="s">
        <v>69</v>
      </c>
      <c r="Z1989" t="s">
        <v>42</v>
      </c>
      <c r="AA1989" t="s">
        <v>342</v>
      </c>
    </row>
    <row r="1990" spans="1:27" ht="15.75" hidden="1" customHeight="1">
      <c r="A1990" t="s">
        <v>13526</v>
      </c>
      <c r="B1990" t="s">
        <v>13527</v>
      </c>
      <c r="C1990" s="7">
        <v>41158</v>
      </c>
      <c r="D1990" s="7">
        <v>41163</v>
      </c>
      <c r="E1990" s="4">
        <f t="shared" si="31"/>
        <v>5</v>
      </c>
      <c r="F1990" t="s">
        <v>113</v>
      </c>
      <c r="G1990" t="s">
        <v>13528</v>
      </c>
      <c r="H1990" t="s">
        <v>1501</v>
      </c>
      <c r="I1990" t="s">
        <v>74</v>
      </c>
      <c r="J1990">
        <v>0</v>
      </c>
      <c r="K1990" t="s">
        <v>6299</v>
      </c>
      <c r="L1990" t="s">
        <v>6300</v>
      </c>
      <c r="M1990" t="s">
        <v>3687</v>
      </c>
      <c r="N1990" t="s">
        <v>213</v>
      </c>
      <c r="O1990" t="s">
        <v>90</v>
      </c>
      <c r="P1990" t="s">
        <v>13529</v>
      </c>
      <c r="Q1990" t="s">
        <v>171</v>
      </c>
      <c r="R1990" t="s">
        <v>426</v>
      </c>
      <c r="S1990" t="s">
        <v>13530</v>
      </c>
      <c r="T1990" s="16">
        <v>191.1</v>
      </c>
      <c r="U1990">
        <v>14</v>
      </c>
      <c r="V1990">
        <v>0</v>
      </c>
      <c r="W1990" s="16">
        <v>26.46</v>
      </c>
      <c r="X1990">
        <v>15.2</v>
      </c>
      <c r="Y1990" t="s">
        <v>69</v>
      </c>
      <c r="Z1990" t="s">
        <v>42</v>
      </c>
      <c r="AA1990" t="s">
        <v>216</v>
      </c>
    </row>
    <row r="1991" spans="1:27" ht="15.75" hidden="1" customHeight="1">
      <c r="A1991" t="s">
        <v>13531</v>
      </c>
      <c r="B1991" t="s">
        <v>13532</v>
      </c>
      <c r="C1991" s="7">
        <v>42340</v>
      </c>
      <c r="D1991" s="7">
        <v>42345</v>
      </c>
      <c r="E1991" s="4">
        <f t="shared" si="31"/>
        <v>5</v>
      </c>
      <c r="F1991" t="s">
        <v>113</v>
      </c>
      <c r="G1991" t="s">
        <v>13533</v>
      </c>
      <c r="H1991" t="s">
        <v>1977</v>
      </c>
      <c r="I1991" t="s">
        <v>74</v>
      </c>
      <c r="J1991">
        <v>0</v>
      </c>
      <c r="K1991" t="s">
        <v>10996</v>
      </c>
      <c r="L1991" t="s">
        <v>4666</v>
      </c>
      <c r="M1991" t="s">
        <v>194</v>
      </c>
      <c r="N1991" t="s">
        <v>195</v>
      </c>
      <c r="O1991" t="s">
        <v>78</v>
      </c>
      <c r="P1991" t="s">
        <v>13534</v>
      </c>
      <c r="Q1991" t="s">
        <v>171</v>
      </c>
      <c r="R1991" t="s">
        <v>934</v>
      </c>
      <c r="S1991" t="s">
        <v>13535</v>
      </c>
      <c r="T1991" s="16">
        <v>170.91</v>
      </c>
      <c r="U1991">
        <v>9</v>
      </c>
      <c r="V1991">
        <v>0</v>
      </c>
      <c r="W1991" s="16">
        <v>13.5</v>
      </c>
      <c r="X1991">
        <v>15.19</v>
      </c>
      <c r="Y1991" t="s">
        <v>69</v>
      </c>
      <c r="Z1991" t="s">
        <v>42</v>
      </c>
      <c r="AA1991" t="s">
        <v>198</v>
      </c>
    </row>
    <row r="1992" spans="1:27" ht="15.75" hidden="1" customHeight="1">
      <c r="A1992" t="s">
        <v>13536</v>
      </c>
      <c r="B1992" t="s">
        <v>13537</v>
      </c>
      <c r="C1992" s="7">
        <v>41811</v>
      </c>
      <c r="D1992" s="7">
        <v>41817</v>
      </c>
      <c r="E1992" s="4">
        <f t="shared" si="31"/>
        <v>6</v>
      </c>
      <c r="F1992" t="s">
        <v>113</v>
      </c>
      <c r="G1992" t="s">
        <v>13538</v>
      </c>
      <c r="H1992" t="s">
        <v>1852</v>
      </c>
      <c r="I1992" t="s">
        <v>31</v>
      </c>
      <c r="J1992">
        <v>0</v>
      </c>
      <c r="K1992" t="s">
        <v>13343</v>
      </c>
      <c r="L1992" t="s">
        <v>5211</v>
      </c>
      <c r="M1992" t="s">
        <v>722</v>
      </c>
      <c r="N1992" t="s">
        <v>77</v>
      </c>
      <c r="O1992" t="s">
        <v>78</v>
      </c>
      <c r="P1992" t="s">
        <v>13539</v>
      </c>
      <c r="Q1992" t="s">
        <v>171</v>
      </c>
      <c r="R1992" t="s">
        <v>934</v>
      </c>
      <c r="S1992" t="s">
        <v>13540</v>
      </c>
      <c r="T1992" s="16">
        <v>75.899999999999991</v>
      </c>
      <c r="U1992">
        <v>11</v>
      </c>
      <c r="V1992">
        <v>0.5</v>
      </c>
      <c r="W1992" s="16">
        <v>-64.02</v>
      </c>
      <c r="X1992">
        <v>15.19</v>
      </c>
      <c r="Y1992" t="s">
        <v>187</v>
      </c>
      <c r="Z1992" t="s">
        <v>42</v>
      </c>
      <c r="AA1992" t="s">
        <v>81</v>
      </c>
    </row>
    <row r="1993" spans="1:27" ht="15.75" hidden="1" customHeight="1">
      <c r="A1993" t="s">
        <v>13541</v>
      </c>
      <c r="B1993" t="s">
        <v>13542</v>
      </c>
      <c r="C1993" s="7">
        <v>42211</v>
      </c>
      <c r="D1993" s="7">
        <v>42215</v>
      </c>
      <c r="E1993" s="4">
        <f t="shared" si="31"/>
        <v>4</v>
      </c>
      <c r="F1993" t="s">
        <v>113</v>
      </c>
      <c r="G1993" t="s">
        <v>13543</v>
      </c>
      <c r="H1993" t="s">
        <v>5520</v>
      </c>
      <c r="I1993" t="s">
        <v>31</v>
      </c>
      <c r="J1993">
        <v>19134</v>
      </c>
      <c r="K1993" t="s">
        <v>471</v>
      </c>
      <c r="L1993" t="s">
        <v>472</v>
      </c>
      <c r="M1993" t="s">
        <v>34</v>
      </c>
      <c r="N1993" t="s">
        <v>286</v>
      </c>
      <c r="O1993" t="s">
        <v>36</v>
      </c>
      <c r="P1993" t="s">
        <v>13544</v>
      </c>
      <c r="Q1993" t="s">
        <v>171</v>
      </c>
      <c r="R1993" t="s">
        <v>1307</v>
      </c>
      <c r="S1993" t="s">
        <v>13545</v>
      </c>
      <c r="T1993" s="16">
        <v>3.3039999999999998</v>
      </c>
      <c r="U1993">
        <v>1</v>
      </c>
      <c r="V1993">
        <v>0.2</v>
      </c>
      <c r="W1993" s="16">
        <v>1.0738000000000001</v>
      </c>
      <c r="X1993">
        <v>1.6</v>
      </c>
      <c r="Y1993" t="s">
        <v>41</v>
      </c>
      <c r="Z1993" t="s">
        <v>42</v>
      </c>
      <c r="AA1993" t="s">
        <v>290</v>
      </c>
    </row>
    <row r="1994" spans="1:27" ht="15.75" customHeight="1">
      <c r="A1994" t="s">
        <v>13548</v>
      </c>
      <c r="B1994" t="s">
        <v>13549</v>
      </c>
      <c r="C1994" s="7">
        <v>41453</v>
      </c>
      <c r="D1994" s="7">
        <v>41458</v>
      </c>
      <c r="E1994" s="4">
        <f t="shared" si="31"/>
        <v>5</v>
      </c>
      <c r="F1994" t="s">
        <v>46</v>
      </c>
      <c r="G1994" t="s">
        <v>13550</v>
      </c>
      <c r="H1994" t="s">
        <v>5157</v>
      </c>
      <c r="I1994" t="s">
        <v>49</v>
      </c>
      <c r="J1994">
        <v>45373</v>
      </c>
      <c r="K1994" t="s">
        <v>284</v>
      </c>
      <c r="L1994" t="s">
        <v>1309</v>
      </c>
      <c r="M1994" t="s">
        <v>34</v>
      </c>
      <c r="N1994" t="s">
        <v>286</v>
      </c>
      <c r="O1994" t="s">
        <v>36</v>
      </c>
      <c r="P1994" t="s">
        <v>13551</v>
      </c>
      <c r="Q1994" t="s">
        <v>56</v>
      </c>
      <c r="R1994" t="s">
        <v>376</v>
      </c>
      <c r="S1994" t="s">
        <v>13552</v>
      </c>
      <c r="T1994" s="16">
        <v>482.93999999999988</v>
      </c>
      <c r="U1994">
        <v>6</v>
      </c>
      <c r="V1994">
        <v>0.5</v>
      </c>
      <c r="W1994" s="16">
        <v>-376.69319999999999</v>
      </c>
      <c r="X1994">
        <v>20.25</v>
      </c>
      <c r="Y1994" t="s">
        <v>69</v>
      </c>
      <c r="Z1994" t="s">
        <v>42</v>
      </c>
      <c r="AA1994" t="s">
        <v>290</v>
      </c>
    </row>
    <row r="1995" spans="1:27" ht="15.75" hidden="1" customHeight="1">
      <c r="A1995" t="s">
        <v>13555</v>
      </c>
      <c r="B1995" t="s">
        <v>13556</v>
      </c>
      <c r="C1995" s="7">
        <v>42246</v>
      </c>
      <c r="D1995" s="7">
        <v>42253</v>
      </c>
      <c r="E1995" s="4">
        <f t="shared" si="31"/>
        <v>7</v>
      </c>
      <c r="F1995" t="s">
        <v>113</v>
      </c>
      <c r="G1995" t="s">
        <v>13557</v>
      </c>
      <c r="H1995" t="s">
        <v>5607</v>
      </c>
      <c r="I1995" t="s">
        <v>74</v>
      </c>
      <c r="J1995">
        <v>0</v>
      </c>
      <c r="K1995" t="s">
        <v>1311</v>
      </c>
      <c r="L1995" t="s">
        <v>1311</v>
      </c>
      <c r="M1995" t="s">
        <v>531</v>
      </c>
      <c r="N1995" t="s">
        <v>254</v>
      </c>
      <c r="O1995" t="s">
        <v>158</v>
      </c>
      <c r="P1995" t="s">
        <v>13558</v>
      </c>
      <c r="Q1995" t="s">
        <v>171</v>
      </c>
      <c r="R1995" t="s">
        <v>186</v>
      </c>
      <c r="S1995" t="s">
        <v>13559</v>
      </c>
      <c r="T1995" s="16">
        <v>123.84</v>
      </c>
      <c r="U1995">
        <v>8</v>
      </c>
      <c r="V1995">
        <v>0</v>
      </c>
      <c r="W1995" s="16">
        <v>49.439999999999991</v>
      </c>
      <c r="X1995">
        <v>15.13</v>
      </c>
      <c r="Y1995" t="s">
        <v>187</v>
      </c>
      <c r="Z1995" t="s">
        <v>42</v>
      </c>
      <c r="AA1995" t="s">
        <v>257</v>
      </c>
    </row>
    <row r="1996" spans="1:27" ht="15.75" customHeight="1">
      <c r="A1996" t="s">
        <v>13560</v>
      </c>
      <c r="B1996" t="s">
        <v>13561</v>
      </c>
      <c r="C1996" s="7">
        <v>42109</v>
      </c>
      <c r="D1996" s="7">
        <v>42113</v>
      </c>
      <c r="E1996" s="4">
        <f t="shared" si="31"/>
        <v>4</v>
      </c>
      <c r="F1996" t="s">
        <v>113</v>
      </c>
      <c r="G1996" t="s">
        <v>13562</v>
      </c>
      <c r="H1996" t="s">
        <v>5157</v>
      </c>
      <c r="I1996" t="s">
        <v>49</v>
      </c>
      <c r="J1996">
        <v>28314</v>
      </c>
      <c r="K1996" t="s">
        <v>7553</v>
      </c>
      <c r="L1996" t="s">
        <v>499</v>
      </c>
      <c r="M1996" t="s">
        <v>34</v>
      </c>
      <c r="N1996" t="s">
        <v>390</v>
      </c>
      <c r="O1996" t="s">
        <v>36</v>
      </c>
      <c r="P1996" t="s">
        <v>9159</v>
      </c>
      <c r="Q1996" t="s">
        <v>56</v>
      </c>
      <c r="R1996" t="s">
        <v>376</v>
      </c>
      <c r="S1996" t="s">
        <v>9160</v>
      </c>
      <c r="T1996" s="16">
        <v>198.27199999999999</v>
      </c>
      <c r="U1996">
        <v>8</v>
      </c>
      <c r="V1996">
        <v>0.2</v>
      </c>
      <c r="W1996" s="16">
        <v>-32.219200000000022</v>
      </c>
      <c r="X1996">
        <v>9.11</v>
      </c>
      <c r="Y1996" t="s">
        <v>69</v>
      </c>
      <c r="Z1996" t="s">
        <v>42</v>
      </c>
      <c r="AA1996" t="s">
        <v>394</v>
      </c>
    </row>
    <row r="1997" spans="1:27" ht="15.75" hidden="1" customHeight="1">
      <c r="A1997" t="s">
        <v>13567</v>
      </c>
      <c r="B1997" t="s">
        <v>13568</v>
      </c>
      <c r="C1997" s="7">
        <v>40997</v>
      </c>
      <c r="D1997" s="7">
        <v>41002</v>
      </c>
      <c r="E1997" s="4">
        <f t="shared" si="31"/>
        <v>5</v>
      </c>
      <c r="F1997" t="s">
        <v>113</v>
      </c>
      <c r="G1997" t="s">
        <v>13569</v>
      </c>
      <c r="H1997" t="s">
        <v>2424</v>
      </c>
      <c r="I1997" t="s">
        <v>49</v>
      </c>
      <c r="J1997">
        <v>98105</v>
      </c>
      <c r="K1997" t="s">
        <v>124</v>
      </c>
      <c r="L1997" t="s">
        <v>125</v>
      </c>
      <c r="M1997" t="s">
        <v>34</v>
      </c>
      <c r="N1997" t="s">
        <v>126</v>
      </c>
      <c r="O1997" t="s">
        <v>36</v>
      </c>
      <c r="P1997" t="s">
        <v>13570</v>
      </c>
      <c r="Q1997" t="s">
        <v>171</v>
      </c>
      <c r="R1997" t="s">
        <v>1307</v>
      </c>
      <c r="S1997" t="s">
        <v>13571</v>
      </c>
      <c r="T1997" s="16">
        <v>44.400000000000013</v>
      </c>
      <c r="U1997">
        <v>3</v>
      </c>
      <c r="V1997">
        <v>0</v>
      </c>
      <c r="W1997" s="16">
        <v>22.2</v>
      </c>
      <c r="X1997">
        <v>3.3</v>
      </c>
      <c r="Y1997" t="s">
        <v>69</v>
      </c>
      <c r="Z1997" t="s">
        <v>42</v>
      </c>
      <c r="AA1997" t="s">
        <v>129</v>
      </c>
    </row>
    <row r="1998" spans="1:27" ht="15.75" hidden="1" customHeight="1">
      <c r="A1998" t="s">
        <v>13572</v>
      </c>
      <c r="B1998" t="s">
        <v>13573</v>
      </c>
      <c r="C1998" s="7">
        <v>41858</v>
      </c>
      <c r="D1998" s="7">
        <v>41862</v>
      </c>
      <c r="E1998" s="4">
        <f t="shared" si="31"/>
        <v>4</v>
      </c>
      <c r="F1998" t="s">
        <v>113</v>
      </c>
      <c r="G1998" t="s">
        <v>13574</v>
      </c>
      <c r="H1998" t="s">
        <v>1911</v>
      </c>
      <c r="I1998" t="s">
        <v>31</v>
      </c>
      <c r="J1998">
        <v>0</v>
      </c>
      <c r="K1998" t="s">
        <v>13575</v>
      </c>
      <c r="L1998" t="s">
        <v>13576</v>
      </c>
      <c r="M1998" t="s">
        <v>223</v>
      </c>
      <c r="N1998" t="s">
        <v>224</v>
      </c>
      <c r="O1998" t="s">
        <v>78</v>
      </c>
      <c r="P1998" t="s">
        <v>13577</v>
      </c>
      <c r="Q1998" t="s">
        <v>171</v>
      </c>
      <c r="R1998" t="s">
        <v>704</v>
      </c>
      <c r="S1998" t="s">
        <v>13578</v>
      </c>
      <c r="T1998" s="16">
        <v>197.76</v>
      </c>
      <c r="U1998">
        <v>8</v>
      </c>
      <c r="V1998">
        <v>0</v>
      </c>
      <c r="W1998" s="16">
        <v>86.88</v>
      </c>
      <c r="X1998">
        <v>15</v>
      </c>
      <c r="Y1998" t="s">
        <v>69</v>
      </c>
      <c r="Z1998" t="s">
        <v>42</v>
      </c>
      <c r="AA1998" t="s">
        <v>227</v>
      </c>
    </row>
    <row r="1999" spans="1:27" ht="15.75" hidden="1" customHeight="1">
      <c r="A1999" t="s">
        <v>13585</v>
      </c>
      <c r="B1999" t="s">
        <v>13586</v>
      </c>
      <c r="C1999" s="7">
        <v>42164</v>
      </c>
      <c r="D1999" s="7">
        <v>42168</v>
      </c>
      <c r="E1999" s="4">
        <f t="shared" si="31"/>
        <v>4</v>
      </c>
      <c r="F1999" t="s">
        <v>113</v>
      </c>
      <c r="G1999" t="s">
        <v>13587</v>
      </c>
      <c r="H1999" t="s">
        <v>2424</v>
      </c>
      <c r="I1999" t="s">
        <v>49</v>
      </c>
      <c r="J1999">
        <v>77506</v>
      </c>
      <c r="K1999" t="s">
        <v>638</v>
      </c>
      <c r="L1999" t="s">
        <v>185</v>
      </c>
      <c r="M1999" t="s">
        <v>34</v>
      </c>
      <c r="N1999" t="s">
        <v>35</v>
      </c>
      <c r="O1999" t="s">
        <v>36</v>
      </c>
      <c r="P1999" t="s">
        <v>13588</v>
      </c>
      <c r="Q1999" t="s">
        <v>171</v>
      </c>
      <c r="R1999" t="s">
        <v>172</v>
      </c>
      <c r="S1999" t="s">
        <v>13589</v>
      </c>
      <c r="T1999" s="16">
        <v>1.623999999999999</v>
      </c>
      <c r="U1999">
        <v>2</v>
      </c>
      <c r="V1999">
        <v>0.8</v>
      </c>
      <c r="W1999" s="16">
        <v>-4.4660000000000002</v>
      </c>
      <c r="X1999">
        <v>1.02</v>
      </c>
      <c r="Y1999" t="s">
        <v>69</v>
      </c>
      <c r="Z1999" t="s">
        <v>42</v>
      </c>
      <c r="AA1999" t="s">
        <v>43</v>
      </c>
    </row>
    <row r="2000" spans="1:27" ht="15.75" hidden="1" customHeight="1">
      <c r="A2000" t="s">
        <v>13590</v>
      </c>
      <c r="B2000" t="s">
        <v>13591</v>
      </c>
      <c r="C2000" s="7">
        <v>41921</v>
      </c>
      <c r="D2000" s="7">
        <v>41926</v>
      </c>
      <c r="E2000" s="4">
        <f t="shared" si="31"/>
        <v>5</v>
      </c>
      <c r="F2000" t="s">
        <v>113</v>
      </c>
      <c r="G2000" t="s">
        <v>13592</v>
      </c>
      <c r="H2000" t="s">
        <v>4590</v>
      </c>
      <c r="I2000" t="s">
        <v>31</v>
      </c>
      <c r="J2000">
        <v>28205</v>
      </c>
      <c r="K2000" t="s">
        <v>4322</v>
      </c>
      <c r="L2000" t="s">
        <v>499</v>
      </c>
      <c r="M2000" t="s">
        <v>34</v>
      </c>
      <c r="N2000" t="s">
        <v>390</v>
      </c>
      <c r="O2000" t="s">
        <v>36</v>
      </c>
      <c r="P2000" t="s">
        <v>13593</v>
      </c>
      <c r="Q2000" t="s">
        <v>171</v>
      </c>
      <c r="R2000" t="s">
        <v>186</v>
      </c>
      <c r="S2000" t="s">
        <v>13594</v>
      </c>
      <c r="T2000" s="16">
        <v>387.72</v>
      </c>
      <c r="U2000">
        <v>5</v>
      </c>
      <c r="V2000">
        <v>0.2</v>
      </c>
      <c r="W2000" s="16">
        <v>-67.851000000000028</v>
      </c>
      <c r="X2000">
        <v>21.68</v>
      </c>
      <c r="Y2000" t="s">
        <v>69</v>
      </c>
      <c r="Z2000" t="s">
        <v>42</v>
      </c>
      <c r="AA2000" t="s">
        <v>394</v>
      </c>
    </row>
    <row r="2001" spans="1:27" ht="15.75" customHeight="1">
      <c r="A2001" t="s">
        <v>13600</v>
      </c>
      <c r="B2001" t="s">
        <v>13601</v>
      </c>
      <c r="C2001" s="7">
        <v>41802</v>
      </c>
      <c r="D2001" s="7">
        <v>41805</v>
      </c>
      <c r="E2001" s="4">
        <f t="shared" si="31"/>
        <v>3</v>
      </c>
      <c r="F2001" t="s">
        <v>28</v>
      </c>
      <c r="G2001" t="s">
        <v>13602</v>
      </c>
      <c r="H2001" t="s">
        <v>1839</v>
      </c>
      <c r="I2001" t="s">
        <v>49</v>
      </c>
      <c r="J2001">
        <v>0</v>
      </c>
      <c r="K2001" t="s">
        <v>12028</v>
      </c>
      <c r="L2001" t="s">
        <v>2304</v>
      </c>
      <c r="M2001" t="s">
        <v>2305</v>
      </c>
      <c r="N2001" t="s">
        <v>243</v>
      </c>
      <c r="O2001" t="s">
        <v>78</v>
      </c>
      <c r="P2001" t="s">
        <v>13603</v>
      </c>
      <c r="Q2001" t="s">
        <v>56</v>
      </c>
      <c r="R2001" t="s">
        <v>392</v>
      </c>
      <c r="S2001" t="s">
        <v>13604</v>
      </c>
      <c r="T2001" s="16">
        <v>72.25200000000001</v>
      </c>
      <c r="U2001">
        <v>9</v>
      </c>
      <c r="V2001">
        <v>0.6</v>
      </c>
      <c r="W2001" s="16">
        <v>-23.597999999999999</v>
      </c>
      <c r="X2001">
        <v>14.94</v>
      </c>
      <c r="Y2001" t="s">
        <v>69</v>
      </c>
      <c r="Z2001" t="s">
        <v>42</v>
      </c>
      <c r="AA2001" t="s">
        <v>246</v>
      </c>
    </row>
    <row r="2002" spans="1:27" ht="15.75" customHeight="1">
      <c r="A2002" t="s">
        <v>13608</v>
      </c>
      <c r="B2002" t="s">
        <v>13609</v>
      </c>
      <c r="C2002" s="7">
        <v>41739</v>
      </c>
      <c r="D2002" s="7">
        <v>41743</v>
      </c>
      <c r="E2002" s="4">
        <f t="shared" si="31"/>
        <v>4</v>
      </c>
      <c r="F2002" t="s">
        <v>113</v>
      </c>
      <c r="G2002" t="s">
        <v>13610</v>
      </c>
      <c r="H2002" t="s">
        <v>6930</v>
      </c>
      <c r="I2002" t="s">
        <v>31</v>
      </c>
      <c r="J2002">
        <v>0</v>
      </c>
      <c r="K2002" t="s">
        <v>6256</v>
      </c>
      <c r="L2002" t="s">
        <v>6257</v>
      </c>
      <c r="M2002" t="s">
        <v>885</v>
      </c>
      <c r="N2002" t="s">
        <v>213</v>
      </c>
      <c r="O2002" t="s">
        <v>90</v>
      </c>
      <c r="P2002" t="s">
        <v>13611</v>
      </c>
      <c r="Q2002" t="s">
        <v>56</v>
      </c>
      <c r="R2002" t="s">
        <v>392</v>
      </c>
      <c r="S2002" t="s">
        <v>13612</v>
      </c>
      <c r="T2002" s="16">
        <v>175.44</v>
      </c>
      <c r="U2002">
        <v>4</v>
      </c>
      <c r="V2002">
        <v>0</v>
      </c>
      <c r="W2002" s="16">
        <v>12.24</v>
      </c>
      <c r="X2002">
        <v>14.92</v>
      </c>
      <c r="Y2002" t="s">
        <v>41</v>
      </c>
      <c r="Z2002" t="s">
        <v>42</v>
      </c>
      <c r="AA2002" t="s">
        <v>216</v>
      </c>
    </row>
    <row r="2003" spans="1:27" ht="15.75" hidden="1" customHeight="1">
      <c r="A2003" t="s">
        <v>13613</v>
      </c>
      <c r="B2003" t="s">
        <v>13614</v>
      </c>
      <c r="C2003" s="7">
        <v>41622</v>
      </c>
      <c r="D2003" s="7">
        <v>41624</v>
      </c>
      <c r="E2003" s="4">
        <f t="shared" si="31"/>
        <v>2</v>
      </c>
      <c r="F2003" t="s">
        <v>46</v>
      </c>
      <c r="G2003" t="s">
        <v>13615</v>
      </c>
      <c r="H2003" t="s">
        <v>4039</v>
      </c>
      <c r="I2003" t="s">
        <v>31</v>
      </c>
      <c r="J2003">
        <v>97206</v>
      </c>
      <c r="K2003" t="s">
        <v>1919</v>
      </c>
      <c r="L2003" t="s">
        <v>606</v>
      </c>
      <c r="M2003" t="s">
        <v>34</v>
      </c>
      <c r="N2003" t="s">
        <v>126</v>
      </c>
      <c r="O2003" t="s">
        <v>36</v>
      </c>
      <c r="P2003" t="s">
        <v>6883</v>
      </c>
      <c r="Q2003" t="s">
        <v>38</v>
      </c>
      <c r="R2003" t="s">
        <v>39</v>
      </c>
      <c r="S2003" t="s">
        <v>6884</v>
      </c>
      <c r="T2003" s="16">
        <v>319.96800000000002</v>
      </c>
      <c r="U2003">
        <v>4</v>
      </c>
      <c r="V2003">
        <v>0.2</v>
      </c>
      <c r="W2003" s="16">
        <v>35.996399999999952</v>
      </c>
      <c r="X2003">
        <v>79.8</v>
      </c>
      <c r="Y2003" t="s">
        <v>59</v>
      </c>
      <c r="Z2003" t="s">
        <v>42</v>
      </c>
      <c r="AA2003" t="s">
        <v>129</v>
      </c>
    </row>
    <row r="2004" spans="1:27" ht="15.75" hidden="1" customHeight="1">
      <c r="A2004" t="s">
        <v>13616</v>
      </c>
      <c r="B2004" t="s">
        <v>13617</v>
      </c>
      <c r="C2004" s="7">
        <v>42176</v>
      </c>
      <c r="D2004" s="7">
        <v>42179</v>
      </c>
      <c r="E2004" s="4">
        <f t="shared" si="31"/>
        <v>3</v>
      </c>
      <c r="F2004" t="s">
        <v>28</v>
      </c>
      <c r="G2004" t="s">
        <v>13618</v>
      </c>
      <c r="H2004" t="s">
        <v>1717</v>
      </c>
      <c r="I2004" t="s">
        <v>31</v>
      </c>
      <c r="J2004">
        <v>0</v>
      </c>
      <c r="K2004" t="s">
        <v>13619</v>
      </c>
      <c r="L2004" t="s">
        <v>13620</v>
      </c>
      <c r="M2004" t="s">
        <v>194</v>
      </c>
      <c r="N2004" t="s">
        <v>195</v>
      </c>
      <c r="O2004" t="s">
        <v>78</v>
      </c>
      <c r="P2004" t="s">
        <v>11516</v>
      </c>
      <c r="Q2004" t="s">
        <v>171</v>
      </c>
      <c r="R2004" t="s">
        <v>704</v>
      </c>
      <c r="S2004" t="s">
        <v>11517</v>
      </c>
      <c r="T2004" s="16">
        <v>91.53</v>
      </c>
      <c r="U2004">
        <v>3</v>
      </c>
      <c r="V2004">
        <v>0</v>
      </c>
      <c r="W2004" s="16">
        <v>0.90000000000000013</v>
      </c>
      <c r="X2004">
        <v>14.9</v>
      </c>
      <c r="Y2004" t="s">
        <v>41</v>
      </c>
      <c r="Z2004" t="s">
        <v>42</v>
      </c>
      <c r="AA2004" t="s">
        <v>198</v>
      </c>
    </row>
    <row r="2005" spans="1:27" ht="15.75" hidden="1" customHeight="1">
      <c r="A2005" t="s">
        <v>13621</v>
      </c>
      <c r="B2005" t="s">
        <v>13622</v>
      </c>
      <c r="C2005" s="7">
        <v>41626</v>
      </c>
      <c r="D2005" s="7">
        <v>41632</v>
      </c>
      <c r="E2005" s="4">
        <f t="shared" si="31"/>
        <v>6</v>
      </c>
      <c r="F2005" t="s">
        <v>113</v>
      </c>
      <c r="G2005" t="s">
        <v>13623</v>
      </c>
      <c r="H2005" t="s">
        <v>7363</v>
      </c>
      <c r="I2005" t="s">
        <v>74</v>
      </c>
      <c r="J2005">
        <v>0</v>
      </c>
      <c r="K2005" t="s">
        <v>6773</v>
      </c>
      <c r="L2005" t="s">
        <v>6773</v>
      </c>
      <c r="M2005" t="s">
        <v>929</v>
      </c>
      <c r="N2005" t="s">
        <v>254</v>
      </c>
      <c r="O2005" t="s">
        <v>158</v>
      </c>
      <c r="P2005" t="s">
        <v>13624</v>
      </c>
      <c r="Q2005" t="s">
        <v>171</v>
      </c>
      <c r="R2005" t="s">
        <v>704</v>
      </c>
      <c r="S2005" t="s">
        <v>13625</v>
      </c>
      <c r="T2005" s="16">
        <v>165</v>
      </c>
      <c r="U2005">
        <v>11</v>
      </c>
      <c r="V2005">
        <v>0</v>
      </c>
      <c r="W2005" s="16">
        <v>59.4</v>
      </c>
      <c r="X2005">
        <v>14.897</v>
      </c>
      <c r="Y2005" t="s">
        <v>69</v>
      </c>
      <c r="Z2005" t="s">
        <v>42</v>
      </c>
      <c r="AA2005" t="s">
        <v>257</v>
      </c>
    </row>
    <row r="2006" spans="1:27" ht="15.75" hidden="1" customHeight="1">
      <c r="A2006" t="s">
        <v>13626</v>
      </c>
      <c r="B2006" t="s">
        <v>13627</v>
      </c>
      <c r="C2006" s="7">
        <v>41611</v>
      </c>
      <c r="D2006" s="7">
        <v>41614</v>
      </c>
      <c r="E2006" s="4">
        <f t="shared" si="31"/>
        <v>3</v>
      </c>
      <c r="F2006" t="s">
        <v>28</v>
      </c>
      <c r="G2006" t="s">
        <v>13628</v>
      </c>
      <c r="H2006" t="s">
        <v>5893</v>
      </c>
      <c r="I2006" t="s">
        <v>31</v>
      </c>
      <c r="J2006">
        <v>0</v>
      </c>
      <c r="K2006" t="s">
        <v>4827</v>
      </c>
      <c r="L2006" t="s">
        <v>4827</v>
      </c>
      <c r="M2006" t="s">
        <v>1861</v>
      </c>
      <c r="N2006" t="s">
        <v>213</v>
      </c>
      <c r="O2006" t="s">
        <v>90</v>
      </c>
      <c r="P2006" t="s">
        <v>13629</v>
      </c>
      <c r="Q2006" t="s">
        <v>171</v>
      </c>
      <c r="R2006" t="s">
        <v>426</v>
      </c>
      <c r="S2006" t="s">
        <v>13630</v>
      </c>
      <c r="T2006" s="16">
        <v>59.279999999999987</v>
      </c>
      <c r="U2006">
        <v>4</v>
      </c>
      <c r="V2006">
        <v>0</v>
      </c>
      <c r="W2006" s="16">
        <v>26.64</v>
      </c>
      <c r="X2006">
        <v>14.89</v>
      </c>
      <c r="Y2006" t="s">
        <v>59</v>
      </c>
      <c r="Z2006" t="s">
        <v>42</v>
      </c>
      <c r="AA2006" t="s">
        <v>216</v>
      </c>
    </row>
    <row r="2007" spans="1:27" ht="15.75" hidden="1" customHeight="1">
      <c r="A2007" t="s">
        <v>13632</v>
      </c>
      <c r="B2007" t="s">
        <v>13633</v>
      </c>
      <c r="C2007" s="7">
        <v>42263</v>
      </c>
      <c r="D2007" s="7">
        <v>42265</v>
      </c>
      <c r="E2007" s="4">
        <f t="shared" si="31"/>
        <v>2</v>
      </c>
      <c r="F2007" t="s">
        <v>46</v>
      </c>
      <c r="G2007" t="s">
        <v>13634</v>
      </c>
      <c r="H2007" t="s">
        <v>4508</v>
      </c>
      <c r="I2007" t="s">
        <v>31</v>
      </c>
      <c r="J2007">
        <v>84106</v>
      </c>
      <c r="K2007" t="s">
        <v>13152</v>
      </c>
      <c r="L2007" t="s">
        <v>3349</v>
      </c>
      <c r="M2007" t="s">
        <v>34</v>
      </c>
      <c r="N2007" t="s">
        <v>126</v>
      </c>
      <c r="O2007" t="s">
        <v>36</v>
      </c>
      <c r="P2007" t="s">
        <v>12154</v>
      </c>
      <c r="Q2007" t="s">
        <v>171</v>
      </c>
      <c r="R2007" t="s">
        <v>426</v>
      </c>
      <c r="S2007" t="s">
        <v>12155</v>
      </c>
      <c r="T2007" s="16">
        <v>295.05599999999998</v>
      </c>
      <c r="U2007">
        <v>9</v>
      </c>
      <c r="V2007">
        <v>0.2</v>
      </c>
      <c r="W2007" s="16">
        <v>106.95780000000001</v>
      </c>
      <c r="X2007">
        <v>70.52</v>
      </c>
      <c r="Y2007" t="s">
        <v>59</v>
      </c>
      <c r="Z2007" t="s">
        <v>276</v>
      </c>
      <c r="AA2007" t="s">
        <v>129</v>
      </c>
    </row>
    <row r="2008" spans="1:27" ht="15.75" hidden="1" customHeight="1">
      <c r="A2008" t="s">
        <v>13635</v>
      </c>
      <c r="B2008" t="s">
        <v>13636</v>
      </c>
      <c r="C2008" s="7">
        <v>42271</v>
      </c>
      <c r="D2008" s="7">
        <v>42273</v>
      </c>
      <c r="E2008" s="4">
        <f t="shared" si="31"/>
        <v>2</v>
      </c>
      <c r="F2008" t="s">
        <v>46</v>
      </c>
      <c r="G2008" t="s">
        <v>13637</v>
      </c>
      <c r="H2008" t="s">
        <v>4508</v>
      </c>
      <c r="I2008" t="s">
        <v>31</v>
      </c>
      <c r="J2008">
        <v>71603</v>
      </c>
      <c r="K2008" t="s">
        <v>13638</v>
      </c>
      <c r="L2008" t="s">
        <v>10719</v>
      </c>
      <c r="M2008" t="s">
        <v>34</v>
      </c>
      <c r="N2008" t="s">
        <v>390</v>
      </c>
      <c r="O2008" t="s">
        <v>36</v>
      </c>
      <c r="P2008" t="s">
        <v>13639</v>
      </c>
      <c r="Q2008" t="s">
        <v>38</v>
      </c>
      <c r="R2008" t="s">
        <v>347</v>
      </c>
      <c r="S2008" t="s">
        <v>13640</v>
      </c>
      <c r="T2008" s="16">
        <v>199.95</v>
      </c>
      <c r="U2008">
        <v>5</v>
      </c>
      <c r="V2008">
        <v>0</v>
      </c>
      <c r="W2008" s="16">
        <v>63.983999999999988</v>
      </c>
      <c r="X2008">
        <v>39.89</v>
      </c>
      <c r="Y2008" t="s">
        <v>59</v>
      </c>
      <c r="Z2008" t="s">
        <v>42</v>
      </c>
      <c r="AA2008" t="s">
        <v>394</v>
      </c>
    </row>
    <row r="2009" spans="1:27" ht="15.75" hidden="1" customHeight="1">
      <c r="A2009" t="s">
        <v>13643</v>
      </c>
      <c r="B2009" t="s">
        <v>13644</v>
      </c>
      <c r="C2009" s="7">
        <v>42244</v>
      </c>
      <c r="D2009" s="7">
        <v>42249</v>
      </c>
      <c r="E2009" s="4">
        <f t="shared" si="31"/>
        <v>5</v>
      </c>
      <c r="F2009" t="s">
        <v>113</v>
      </c>
      <c r="G2009" t="s">
        <v>13645</v>
      </c>
      <c r="H2009" t="s">
        <v>3672</v>
      </c>
      <c r="I2009" t="s">
        <v>74</v>
      </c>
      <c r="J2009">
        <v>0</v>
      </c>
      <c r="K2009" t="s">
        <v>1349</v>
      </c>
      <c r="L2009" t="s">
        <v>1349</v>
      </c>
      <c r="M2009" t="s">
        <v>655</v>
      </c>
      <c r="N2009" t="s">
        <v>77</v>
      </c>
      <c r="O2009" t="s">
        <v>78</v>
      </c>
      <c r="P2009" t="s">
        <v>11765</v>
      </c>
      <c r="Q2009" t="s">
        <v>171</v>
      </c>
      <c r="R2009" t="s">
        <v>934</v>
      </c>
      <c r="S2009" t="s">
        <v>11766</v>
      </c>
      <c r="T2009" s="16">
        <v>150</v>
      </c>
      <c r="U2009">
        <v>5</v>
      </c>
      <c r="V2009">
        <v>0</v>
      </c>
      <c r="W2009" s="16">
        <v>28.5</v>
      </c>
      <c r="X2009">
        <v>14.82</v>
      </c>
      <c r="Y2009" t="s">
        <v>69</v>
      </c>
      <c r="Z2009" t="s">
        <v>42</v>
      </c>
      <c r="AA2009" t="s">
        <v>81</v>
      </c>
    </row>
    <row r="2010" spans="1:27" ht="15.75" hidden="1" customHeight="1">
      <c r="A2010" t="s">
        <v>13647</v>
      </c>
      <c r="B2010" t="s">
        <v>13648</v>
      </c>
      <c r="C2010" s="7">
        <v>41585</v>
      </c>
      <c r="D2010" s="7">
        <v>41591</v>
      </c>
      <c r="E2010" s="4">
        <f t="shared" si="31"/>
        <v>6</v>
      </c>
      <c r="F2010" t="s">
        <v>113</v>
      </c>
      <c r="G2010" t="s">
        <v>13649</v>
      </c>
      <c r="H2010" t="s">
        <v>4508</v>
      </c>
      <c r="I2010" t="s">
        <v>31</v>
      </c>
      <c r="J2010">
        <v>77036</v>
      </c>
      <c r="K2010" t="s">
        <v>1953</v>
      </c>
      <c r="L2010" t="s">
        <v>185</v>
      </c>
      <c r="M2010" t="s">
        <v>34</v>
      </c>
      <c r="N2010" t="s">
        <v>35</v>
      </c>
      <c r="O2010" t="s">
        <v>36</v>
      </c>
      <c r="P2010" t="s">
        <v>13650</v>
      </c>
      <c r="Q2010" t="s">
        <v>171</v>
      </c>
      <c r="R2010" t="s">
        <v>704</v>
      </c>
      <c r="S2010" t="s">
        <v>13651</v>
      </c>
      <c r="T2010" s="16">
        <v>76.64</v>
      </c>
      <c r="U2010">
        <v>2</v>
      </c>
      <c r="V2010">
        <v>0.2</v>
      </c>
      <c r="W2010" s="16">
        <v>26.823999999999991</v>
      </c>
      <c r="X2010">
        <v>6.69</v>
      </c>
      <c r="Y2010" t="s">
        <v>69</v>
      </c>
      <c r="Z2010" t="s">
        <v>42</v>
      </c>
      <c r="AA2010" t="s">
        <v>43</v>
      </c>
    </row>
    <row r="2011" spans="1:27" ht="15.75" hidden="1" customHeight="1">
      <c r="A2011" t="s">
        <v>13654</v>
      </c>
      <c r="B2011" t="s">
        <v>13655</v>
      </c>
      <c r="C2011" s="7">
        <v>41376</v>
      </c>
      <c r="D2011" s="7">
        <v>41381</v>
      </c>
      <c r="E2011" s="4">
        <f t="shared" si="31"/>
        <v>5</v>
      </c>
      <c r="F2011" t="s">
        <v>113</v>
      </c>
      <c r="G2011" t="s">
        <v>13656</v>
      </c>
      <c r="H2011" t="s">
        <v>3065</v>
      </c>
      <c r="I2011" t="s">
        <v>31</v>
      </c>
      <c r="J2011">
        <v>0</v>
      </c>
      <c r="K2011" t="s">
        <v>9966</v>
      </c>
      <c r="L2011" t="s">
        <v>3271</v>
      </c>
      <c r="M2011" t="s">
        <v>297</v>
      </c>
      <c r="N2011" t="s">
        <v>136</v>
      </c>
      <c r="O2011" t="s">
        <v>54</v>
      </c>
      <c r="P2011" t="s">
        <v>13657</v>
      </c>
      <c r="Q2011" t="s">
        <v>171</v>
      </c>
      <c r="R2011" t="s">
        <v>288</v>
      </c>
      <c r="S2011" t="s">
        <v>13658</v>
      </c>
      <c r="T2011" s="16">
        <v>96.9</v>
      </c>
      <c r="U2011">
        <v>5</v>
      </c>
      <c r="V2011">
        <v>0</v>
      </c>
      <c r="W2011" s="16">
        <v>26.1</v>
      </c>
      <c r="X2011">
        <v>14.73</v>
      </c>
      <c r="Y2011" t="s">
        <v>41</v>
      </c>
      <c r="Z2011" t="s">
        <v>42</v>
      </c>
      <c r="AA2011" t="s">
        <v>139</v>
      </c>
    </row>
    <row r="2012" spans="1:27" ht="15.75" hidden="1" customHeight="1">
      <c r="A2012" t="s">
        <v>13660</v>
      </c>
      <c r="B2012" t="s">
        <v>13661</v>
      </c>
      <c r="C2012" s="7">
        <v>41982</v>
      </c>
      <c r="D2012" s="7">
        <v>41985</v>
      </c>
      <c r="E2012" s="4">
        <f t="shared" si="31"/>
        <v>3</v>
      </c>
      <c r="F2012" t="s">
        <v>28</v>
      </c>
      <c r="G2012" t="s">
        <v>13662</v>
      </c>
      <c r="H2012" t="s">
        <v>3060</v>
      </c>
      <c r="I2012" t="s">
        <v>49</v>
      </c>
      <c r="J2012">
        <v>0</v>
      </c>
      <c r="K2012" t="s">
        <v>4581</v>
      </c>
      <c r="L2012" t="s">
        <v>353</v>
      </c>
      <c r="M2012" t="s">
        <v>242</v>
      </c>
      <c r="N2012" t="s">
        <v>243</v>
      </c>
      <c r="O2012" t="s">
        <v>78</v>
      </c>
      <c r="P2012" t="s">
        <v>13663</v>
      </c>
      <c r="Q2012" t="s">
        <v>171</v>
      </c>
      <c r="R2012" t="s">
        <v>426</v>
      </c>
      <c r="S2012" t="s">
        <v>13664</v>
      </c>
      <c r="T2012" s="16">
        <v>104.58</v>
      </c>
      <c r="U2012">
        <v>7</v>
      </c>
      <c r="V2012">
        <v>0</v>
      </c>
      <c r="W2012" s="16">
        <v>9.24</v>
      </c>
      <c r="X2012">
        <v>14.71</v>
      </c>
      <c r="Y2012" t="s">
        <v>69</v>
      </c>
      <c r="Z2012" t="s">
        <v>42</v>
      </c>
      <c r="AA2012" t="s">
        <v>246</v>
      </c>
    </row>
    <row r="2013" spans="1:27" ht="15.75" customHeight="1">
      <c r="A2013" t="s">
        <v>13665</v>
      </c>
      <c r="B2013" t="s">
        <v>13666</v>
      </c>
      <c r="C2013" s="7">
        <v>41798</v>
      </c>
      <c r="D2013" s="7">
        <v>41798</v>
      </c>
      <c r="E2013" s="4">
        <f t="shared" si="31"/>
        <v>0</v>
      </c>
      <c r="F2013" t="s">
        <v>84</v>
      </c>
      <c r="G2013" t="s">
        <v>13667</v>
      </c>
      <c r="H2013" t="s">
        <v>4403</v>
      </c>
      <c r="I2013" t="s">
        <v>49</v>
      </c>
      <c r="J2013">
        <v>0</v>
      </c>
      <c r="K2013" t="s">
        <v>928</v>
      </c>
      <c r="L2013" t="s">
        <v>929</v>
      </c>
      <c r="M2013" t="s">
        <v>929</v>
      </c>
      <c r="N2013" t="s">
        <v>254</v>
      </c>
      <c r="O2013" t="s">
        <v>158</v>
      </c>
      <c r="P2013" t="s">
        <v>13668</v>
      </c>
      <c r="Q2013" t="s">
        <v>56</v>
      </c>
      <c r="R2013" t="s">
        <v>392</v>
      </c>
      <c r="S2013" t="s">
        <v>13669</v>
      </c>
      <c r="T2013" s="16">
        <v>80.320000000000022</v>
      </c>
      <c r="U2013">
        <v>4</v>
      </c>
      <c r="V2013">
        <v>0</v>
      </c>
      <c r="W2013" s="16">
        <v>27.28</v>
      </c>
      <c r="X2013">
        <v>14.683999999999999</v>
      </c>
      <c r="Y2013" t="s">
        <v>69</v>
      </c>
      <c r="Z2013" t="s">
        <v>42</v>
      </c>
      <c r="AA2013" t="s">
        <v>257</v>
      </c>
    </row>
    <row r="2014" spans="1:27" ht="15.75" hidden="1" customHeight="1">
      <c r="A2014" t="s">
        <v>13670</v>
      </c>
      <c r="B2014" t="s">
        <v>13671</v>
      </c>
      <c r="C2014" s="7">
        <v>42089</v>
      </c>
      <c r="D2014" s="7">
        <v>42094</v>
      </c>
      <c r="E2014" s="4">
        <f t="shared" si="31"/>
        <v>5</v>
      </c>
      <c r="F2014" t="s">
        <v>46</v>
      </c>
      <c r="G2014" t="s">
        <v>13672</v>
      </c>
      <c r="H2014" t="s">
        <v>1634</v>
      </c>
      <c r="I2014" t="s">
        <v>31</v>
      </c>
      <c r="J2014">
        <v>75081</v>
      </c>
      <c r="K2014" t="s">
        <v>2521</v>
      </c>
      <c r="L2014" t="s">
        <v>185</v>
      </c>
      <c r="M2014" t="s">
        <v>34</v>
      </c>
      <c r="N2014" t="s">
        <v>35</v>
      </c>
      <c r="O2014" t="s">
        <v>36</v>
      </c>
      <c r="P2014" t="s">
        <v>11346</v>
      </c>
      <c r="Q2014" t="s">
        <v>171</v>
      </c>
      <c r="R2014" t="s">
        <v>704</v>
      </c>
      <c r="S2014" t="s">
        <v>11347</v>
      </c>
      <c r="T2014" s="16">
        <v>6.8480000000000008</v>
      </c>
      <c r="U2014">
        <v>2</v>
      </c>
      <c r="V2014">
        <v>0.2</v>
      </c>
      <c r="W2014" s="16">
        <v>2.1399999999999988</v>
      </c>
      <c r="X2014">
        <v>1.93</v>
      </c>
      <c r="Y2014" t="s">
        <v>69</v>
      </c>
      <c r="Z2014" t="s">
        <v>42</v>
      </c>
      <c r="AA2014" t="s">
        <v>43</v>
      </c>
    </row>
    <row r="2015" spans="1:27" ht="15.75" hidden="1" customHeight="1">
      <c r="A2015" t="s">
        <v>13673</v>
      </c>
      <c r="B2015" t="s">
        <v>13674</v>
      </c>
      <c r="C2015" s="7">
        <v>41383</v>
      </c>
      <c r="D2015" s="7">
        <v>41388</v>
      </c>
      <c r="E2015" s="4">
        <f t="shared" si="31"/>
        <v>5</v>
      </c>
      <c r="F2015" t="s">
        <v>46</v>
      </c>
      <c r="G2015" t="s">
        <v>13675</v>
      </c>
      <c r="H2015" t="s">
        <v>751</v>
      </c>
      <c r="I2015" t="s">
        <v>31</v>
      </c>
      <c r="J2015">
        <v>0</v>
      </c>
      <c r="K2015" t="s">
        <v>5951</v>
      </c>
      <c r="L2015" t="s">
        <v>1794</v>
      </c>
      <c r="M2015" t="s">
        <v>194</v>
      </c>
      <c r="N2015" t="s">
        <v>195</v>
      </c>
      <c r="O2015" t="s">
        <v>78</v>
      </c>
      <c r="P2015" t="s">
        <v>12787</v>
      </c>
      <c r="Q2015" t="s">
        <v>171</v>
      </c>
      <c r="R2015" t="s">
        <v>474</v>
      </c>
      <c r="S2015" t="s">
        <v>12788</v>
      </c>
      <c r="T2015" s="16">
        <v>123.9</v>
      </c>
      <c r="U2015">
        <v>5</v>
      </c>
      <c r="V2015">
        <v>0</v>
      </c>
      <c r="W2015" s="16">
        <v>39.6</v>
      </c>
      <c r="X2015">
        <v>14.66</v>
      </c>
      <c r="Y2015" t="s">
        <v>69</v>
      </c>
      <c r="Z2015" t="s">
        <v>42</v>
      </c>
      <c r="AA2015" t="s">
        <v>198</v>
      </c>
    </row>
    <row r="2016" spans="1:27" ht="15.75" hidden="1" customHeight="1">
      <c r="A2016" t="s">
        <v>13676</v>
      </c>
      <c r="B2016" t="s">
        <v>13677</v>
      </c>
      <c r="C2016" s="7">
        <v>41275</v>
      </c>
      <c r="D2016" s="7">
        <v>41277</v>
      </c>
      <c r="E2016" s="4">
        <f t="shared" si="31"/>
        <v>2</v>
      </c>
      <c r="F2016" t="s">
        <v>28</v>
      </c>
      <c r="G2016" t="s">
        <v>13678</v>
      </c>
      <c r="H2016" t="s">
        <v>3624</v>
      </c>
      <c r="I2016" t="s">
        <v>49</v>
      </c>
      <c r="J2016">
        <v>0</v>
      </c>
      <c r="K2016" t="s">
        <v>5022</v>
      </c>
      <c r="L2016" t="s">
        <v>5023</v>
      </c>
      <c r="M2016" t="s">
        <v>5024</v>
      </c>
      <c r="N2016" t="s">
        <v>89</v>
      </c>
      <c r="O2016" t="s">
        <v>90</v>
      </c>
      <c r="P2016" t="s">
        <v>13679</v>
      </c>
      <c r="Q2016" t="s">
        <v>171</v>
      </c>
      <c r="R2016" t="s">
        <v>426</v>
      </c>
      <c r="S2016" t="s">
        <v>13680</v>
      </c>
      <c r="T2016" s="16">
        <v>71.519999999999982</v>
      </c>
      <c r="U2016">
        <v>8</v>
      </c>
      <c r="V2016">
        <v>0</v>
      </c>
      <c r="W2016" s="16">
        <v>15.6</v>
      </c>
      <c r="X2016">
        <v>14.65</v>
      </c>
      <c r="Y2016" t="s">
        <v>69</v>
      </c>
      <c r="Z2016" t="s">
        <v>42</v>
      </c>
      <c r="AA2016" t="s">
        <v>94</v>
      </c>
    </row>
    <row r="2017" spans="1:27" ht="15.75" hidden="1" customHeight="1">
      <c r="A2017" t="s">
        <v>13681</v>
      </c>
      <c r="B2017" t="s">
        <v>13682</v>
      </c>
      <c r="C2017" s="7">
        <v>42270</v>
      </c>
      <c r="D2017" s="7">
        <v>42273</v>
      </c>
      <c r="E2017" s="4">
        <f t="shared" si="31"/>
        <v>3</v>
      </c>
      <c r="F2017" t="s">
        <v>46</v>
      </c>
      <c r="G2017" t="s">
        <v>13683</v>
      </c>
      <c r="H2017" t="s">
        <v>4500</v>
      </c>
      <c r="I2017" t="s">
        <v>31</v>
      </c>
      <c r="J2017">
        <v>0</v>
      </c>
      <c r="K2017" t="s">
        <v>1311</v>
      </c>
      <c r="L2017" t="s">
        <v>1311</v>
      </c>
      <c r="M2017" t="s">
        <v>531</v>
      </c>
      <c r="N2017" t="s">
        <v>254</v>
      </c>
      <c r="O2017" t="s">
        <v>158</v>
      </c>
      <c r="P2017" t="s">
        <v>13684</v>
      </c>
      <c r="Q2017" t="s">
        <v>171</v>
      </c>
      <c r="R2017" t="s">
        <v>704</v>
      </c>
      <c r="S2017" t="s">
        <v>13685</v>
      </c>
      <c r="T2017" s="16">
        <v>204.96</v>
      </c>
      <c r="U2017">
        <v>6</v>
      </c>
      <c r="V2017">
        <v>0</v>
      </c>
      <c r="W2017" s="16">
        <v>77.88000000000001</v>
      </c>
      <c r="X2017">
        <v>14.634</v>
      </c>
      <c r="Y2017" t="s">
        <v>41</v>
      </c>
      <c r="Z2017" t="s">
        <v>42</v>
      </c>
      <c r="AA2017" t="s">
        <v>257</v>
      </c>
    </row>
    <row r="2018" spans="1:27" ht="15.75" hidden="1" customHeight="1">
      <c r="A2018" t="s">
        <v>13686</v>
      </c>
      <c r="B2018" t="s">
        <v>13687</v>
      </c>
      <c r="C2018" s="7">
        <v>41245</v>
      </c>
      <c r="D2018" s="7">
        <v>41250</v>
      </c>
      <c r="E2018" s="4">
        <f t="shared" si="31"/>
        <v>5</v>
      </c>
      <c r="F2018" t="s">
        <v>113</v>
      </c>
      <c r="G2018" t="s">
        <v>13688</v>
      </c>
      <c r="H2018" t="s">
        <v>1548</v>
      </c>
      <c r="I2018" t="s">
        <v>74</v>
      </c>
      <c r="J2018">
        <v>0</v>
      </c>
      <c r="K2018" t="s">
        <v>1701</v>
      </c>
      <c r="L2018" t="s">
        <v>1702</v>
      </c>
      <c r="M2018" t="s">
        <v>181</v>
      </c>
      <c r="N2018" t="s">
        <v>77</v>
      </c>
      <c r="O2018" t="s">
        <v>78</v>
      </c>
      <c r="P2018" t="s">
        <v>11735</v>
      </c>
      <c r="Q2018" t="s">
        <v>171</v>
      </c>
      <c r="R2018" t="s">
        <v>172</v>
      </c>
      <c r="S2018" t="s">
        <v>11736</v>
      </c>
      <c r="T2018" s="16">
        <v>144.34200000000001</v>
      </c>
      <c r="U2018">
        <v>3</v>
      </c>
      <c r="V2018">
        <v>0.1</v>
      </c>
      <c r="W2018" s="16">
        <v>35.262</v>
      </c>
      <c r="X2018">
        <v>14.62</v>
      </c>
      <c r="Y2018" t="s">
        <v>69</v>
      </c>
      <c r="Z2018" t="s">
        <v>42</v>
      </c>
      <c r="AA2018" t="s">
        <v>81</v>
      </c>
    </row>
    <row r="2019" spans="1:27" ht="15.75" hidden="1" customHeight="1">
      <c r="A2019" t="s">
        <v>13689</v>
      </c>
      <c r="B2019" t="s">
        <v>13690</v>
      </c>
      <c r="C2019" s="7">
        <v>41132</v>
      </c>
      <c r="D2019" s="7">
        <v>41136</v>
      </c>
      <c r="E2019" s="4">
        <f t="shared" si="31"/>
        <v>4</v>
      </c>
      <c r="F2019" t="s">
        <v>113</v>
      </c>
      <c r="G2019" t="s">
        <v>13691</v>
      </c>
      <c r="H2019" t="s">
        <v>2184</v>
      </c>
      <c r="I2019" t="s">
        <v>74</v>
      </c>
      <c r="J2019">
        <v>33180</v>
      </c>
      <c r="K2019" t="s">
        <v>5483</v>
      </c>
      <c r="L2019" t="s">
        <v>3062</v>
      </c>
      <c r="M2019" t="s">
        <v>34</v>
      </c>
      <c r="N2019" t="s">
        <v>390</v>
      </c>
      <c r="O2019" t="s">
        <v>36</v>
      </c>
      <c r="P2019" t="s">
        <v>13692</v>
      </c>
      <c r="Q2019" t="s">
        <v>171</v>
      </c>
      <c r="R2019" t="s">
        <v>172</v>
      </c>
      <c r="S2019" t="s">
        <v>13693</v>
      </c>
      <c r="T2019" s="16">
        <v>211.24799999999999</v>
      </c>
      <c r="U2019">
        <v>6</v>
      </c>
      <c r="V2019">
        <v>0.2</v>
      </c>
      <c r="W2019" s="16">
        <v>15.8436</v>
      </c>
      <c r="X2019">
        <v>22.1</v>
      </c>
      <c r="Y2019" t="s">
        <v>41</v>
      </c>
      <c r="Z2019" t="s">
        <v>42</v>
      </c>
      <c r="AA2019" t="s">
        <v>394</v>
      </c>
    </row>
    <row r="2020" spans="1:27" ht="15.75" customHeight="1">
      <c r="A2020" t="s">
        <v>13696</v>
      </c>
      <c r="B2020" t="s">
        <v>13697</v>
      </c>
      <c r="C2020" s="7">
        <v>41538</v>
      </c>
      <c r="D2020" s="7">
        <v>41538</v>
      </c>
      <c r="E2020" s="4">
        <f t="shared" si="31"/>
        <v>0</v>
      </c>
      <c r="F2020" t="s">
        <v>84</v>
      </c>
      <c r="G2020" t="s">
        <v>13698</v>
      </c>
      <c r="H2020" t="s">
        <v>2184</v>
      </c>
      <c r="I2020" t="s">
        <v>74</v>
      </c>
      <c r="J2020">
        <v>2169</v>
      </c>
      <c r="K2020" t="s">
        <v>5387</v>
      </c>
      <c r="L2020" t="s">
        <v>3880</v>
      </c>
      <c r="M2020" t="s">
        <v>34</v>
      </c>
      <c r="N2020" t="s">
        <v>286</v>
      </c>
      <c r="O2020" t="s">
        <v>36</v>
      </c>
      <c r="P2020" t="s">
        <v>13699</v>
      </c>
      <c r="Q2020" t="s">
        <v>56</v>
      </c>
      <c r="R2020" t="s">
        <v>392</v>
      </c>
      <c r="S2020" t="s">
        <v>13700</v>
      </c>
      <c r="T2020" s="16">
        <v>85.3</v>
      </c>
      <c r="U2020">
        <v>2</v>
      </c>
      <c r="V2020">
        <v>0</v>
      </c>
      <c r="W2020" s="16">
        <v>14.500999999999991</v>
      </c>
      <c r="X2020">
        <v>10.89</v>
      </c>
      <c r="Y2020" t="s">
        <v>41</v>
      </c>
      <c r="Z2020" t="s">
        <v>42</v>
      </c>
      <c r="AA2020" t="s">
        <v>290</v>
      </c>
    </row>
    <row r="2021" spans="1:27" ht="15.75" customHeight="1">
      <c r="A2021" t="s">
        <v>13701</v>
      </c>
      <c r="B2021" t="s">
        <v>13702</v>
      </c>
      <c r="C2021" s="7">
        <v>41240</v>
      </c>
      <c r="D2021" s="7">
        <v>41240</v>
      </c>
      <c r="E2021" s="4">
        <f t="shared" si="31"/>
        <v>0</v>
      </c>
      <c r="F2021" t="s">
        <v>84</v>
      </c>
      <c r="G2021" t="s">
        <v>13703</v>
      </c>
      <c r="H2021" t="s">
        <v>2184</v>
      </c>
      <c r="I2021" t="s">
        <v>74</v>
      </c>
      <c r="J2021">
        <v>94122</v>
      </c>
      <c r="K2021" t="s">
        <v>322</v>
      </c>
      <c r="L2021" t="s">
        <v>323</v>
      </c>
      <c r="M2021" t="s">
        <v>34</v>
      </c>
      <c r="N2021" t="s">
        <v>126</v>
      </c>
      <c r="O2021" t="s">
        <v>36</v>
      </c>
      <c r="P2021" t="s">
        <v>7176</v>
      </c>
      <c r="Q2021" t="s">
        <v>56</v>
      </c>
      <c r="R2021" t="s">
        <v>376</v>
      </c>
      <c r="S2021" t="s">
        <v>7177</v>
      </c>
      <c r="T2021" s="16">
        <v>411.33199999999999</v>
      </c>
      <c r="U2021">
        <v>4</v>
      </c>
      <c r="V2021">
        <v>0.15</v>
      </c>
      <c r="W2021" s="16">
        <v>-4.8391999999999769</v>
      </c>
      <c r="X2021">
        <v>8.98</v>
      </c>
      <c r="Y2021" t="s">
        <v>69</v>
      </c>
      <c r="Z2021" t="s">
        <v>42</v>
      </c>
      <c r="AA2021" t="s">
        <v>129</v>
      </c>
    </row>
    <row r="2022" spans="1:27" ht="15.75" hidden="1" customHeight="1">
      <c r="A2022" t="s">
        <v>13708</v>
      </c>
      <c r="B2022" t="s">
        <v>13709</v>
      </c>
      <c r="C2022" s="7">
        <v>41437</v>
      </c>
      <c r="D2022" s="7">
        <v>41442</v>
      </c>
      <c r="E2022" s="4">
        <f t="shared" si="31"/>
        <v>5</v>
      </c>
      <c r="F2022" t="s">
        <v>113</v>
      </c>
      <c r="G2022" t="s">
        <v>13710</v>
      </c>
      <c r="H2022" t="s">
        <v>2184</v>
      </c>
      <c r="I2022" t="s">
        <v>74</v>
      </c>
      <c r="J2022">
        <v>0</v>
      </c>
      <c r="K2022" t="s">
        <v>6643</v>
      </c>
      <c r="L2022" t="s">
        <v>1137</v>
      </c>
      <c r="M2022" t="s">
        <v>1138</v>
      </c>
      <c r="N2022" t="s">
        <v>1138</v>
      </c>
      <c r="O2022" t="s">
        <v>36</v>
      </c>
      <c r="P2022" t="s">
        <v>13453</v>
      </c>
      <c r="Q2022" t="s">
        <v>171</v>
      </c>
      <c r="R2022" t="s">
        <v>704</v>
      </c>
      <c r="S2022" t="s">
        <v>13454</v>
      </c>
      <c r="T2022" s="16">
        <v>29.67</v>
      </c>
      <c r="U2022">
        <v>1</v>
      </c>
      <c r="V2022">
        <v>0</v>
      </c>
      <c r="W2022" s="16">
        <v>2.67</v>
      </c>
      <c r="X2022">
        <v>2.0499999999999998</v>
      </c>
      <c r="Y2022" t="s">
        <v>69</v>
      </c>
      <c r="Z2022" t="s">
        <v>42</v>
      </c>
    </row>
    <row r="2023" spans="1:27" ht="15.75" customHeight="1">
      <c r="A2023" t="s">
        <v>13712</v>
      </c>
      <c r="B2023" t="s">
        <v>13713</v>
      </c>
      <c r="C2023" s="7">
        <v>42152</v>
      </c>
      <c r="D2023" s="7">
        <v>42159</v>
      </c>
      <c r="E2023" s="4">
        <f t="shared" si="31"/>
        <v>7</v>
      </c>
      <c r="F2023" t="s">
        <v>113</v>
      </c>
      <c r="G2023" t="s">
        <v>13714</v>
      </c>
      <c r="H2023" t="s">
        <v>5608</v>
      </c>
      <c r="I2023" t="s">
        <v>31</v>
      </c>
      <c r="J2023">
        <v>74133</v>
      </c>
      <c r="K2023" t="s">
        <v>2682</v>
      </c>
      <c r="L2023" t="s">
        <v>33</v>
      </c>
      <c r="M2023" t="s">
        <v>34</v>
      </c>
      <c r="N2023" t="s">
        <v>35</v>
      </c>
      <c r="O2023" t="s">
        <v>36</v>
      </c>
      <c r="P2023" t="s">
        <v>13715</v>
      </c>
      <c r="Q2023" t="s">
        <v>56</v>
      </c>
      <c r="R2023" t="s">
        <v>392</v>
      </c>
      <c r="S2023" t="s">
        <v>13716</v>
      </c>
      <c r="T2023" s="16">
        <v>477.3</v>
      </c>
      <c r="U2023">
        <v>5</v>
      </c>
      <c r="V2023">
        <v>0</v>
      </c>
      <c r="W2023" s="16">
        <v>138.417</v>
      </c>
      <c r="X2023">
        <v>40.729999999999997</v>
      </c>
      <c r="Y2023" t="s">
        <v>69</v>
      </c>
      <c r="Z2023" t="s">
        <v>42</v>
      </c>
      <c r="AA2023" t="s">
        <v>43</v>
      </c>
    </row>
    <row r="2024" spans="1:27" ht="15.75" customHeight="1">
      <c r="A2024" t="s">
        <v>13717</v>
      </c>
      <c r="B2024" t="s">
        <v>13718</v>
      </c>
      <c r="C2024" s="7">
        <v>41171</v>
      </c>
      <c r="D2024" s="7">
        <v>41175</v>
      </c>
      <c r="E2024" s="4">
        <f t="shared" si="31"/>
        <v>4</v>
      </c>
      <c r="F2024" t="s">
        <v>113</v>
      </c>
      <c r="G2024" t="s">
        <v>13719</v>
      </c>
      <c r="H2024" t="s">
        <v>5608</v>
      </c>
      <c r="I2024" t="s">
        <v>31</v>
      </c>
      <c r="J2024">
        <v>21044</v>
      </c>
      <c r="K2024" t="s">
        <v>9052</v>
      </c>
      <c r="L2024" t="s">
        <v>6621</v>
      </c>
      <c r="M2024" t="s">
        <v>34</v>
      </c>
      <c r="N2024" t="s">
        <v>286</v>
      </c>
      <c r="O2024" t="s">
        <v>36</v>
      </c>
      <c r="P2024" t="s">
        <v>13720</v>
      </c>
      <c r="Q2024" t="s">
        <v>56</v>
      </c>
      <c r="R2024" t="s">
        <v>376</v>
      </c>
      <c r="S2024" t="s">
        <v>13721</v>
      </c>
      <c r="T2024" s="16">
        <v>362.94</v>
      </c>
      <c r="U2024">
        <v>3</v>
      </c>
      <c r="V2024">
        <v>0</v>
      </c>
      <c r="W2024" s="16">
        <v>36.293999999999997</v>
      </c>
      <c r="X2024">
        <v>33.18</v>
      </c>
      <c r="Y2024" t="s">
        <v>69</v>
      </c>
      <c r="Z2024" t="s">
        <v>42</v>
      </c>
      <c r="AA2024" t="s">
        <v>290</v>
      </c>
    </row>
    <row r="2025" spans="1:27" ht="15.75" hidden="1" customHeight="1">
      <c r="A2025" t="s">
        <v>13722</v>
      </c>
      <c r="B2025" t="s">
        <v>13723</v>
      </c>
      <c r="C2025" s="7">
        <v>41191</v>
      </c>
      <c r="D2025" s="7">
        <v>41193</v>
      </c>
      <c r="E2025" s="4">
        <f t="shared" si="31"/>
        <v>2</v>
      </c>
      <c r="F2025" t="s">
        <v>28</v>
      </c>
      <c r="G2025" t="s">
        <v>13724</v>
      </c>
      <c r="H2025" t="s">
        <v>3405</v>
      </c>
      <c r="I2025" t="s">
        <v>49</v>
      </c>
      <c r="J2025">
        <v>0</v>
      </c>
      <c r="K2025" t="s">
        <v>5654</v>
      </c>
      <c r="L2025" t="s">
        <v>5655</v>
      </c>
      <c r="M2025" t="s">
        <v>655</v>
      </c>
      <c r="N2025" t="s">
        <v>77</v>
      </c>
      <c r="O2025" t="s">
        <v>78</v>
      </c>
      <c r="P2025" t="s">
        <v>13725</v>
      </c>
      <c r="Q2025" t="s">
        <v>171</v>
      </c>
      <c r="R2025" t="s">
        <v>1307</v>
      </c>
      <c r="S2025" t="s">
        <v>13726</v>
      </c>
      <c r="T2025" s="16">
        <v>70.08</v>
      </c>
      <c r="U2025">
        <v>8</v>
      </c>
      <c r="V2025">
        <v>0</v>
      </c>
      <c r="W2025" s="16">
        <v>11.04</v>
      </c>
      <c r="X2025">
        <v>14.5</v>
      </c>
      <c r="Y2025" t="s">
        <v>59</v>
      </c>
      <c r="Z2025" t="s">
        <v>276</v>
      </c>
      <c r="AA2025" t="s">
        <v>81</v>
      </c>
    </row>
    <row r="2026" spans="1:27" ht="15.75" hidden="1" customHeight="1">
      <c r="A2026" t="s">
        <v>13727</v>
      </c>
      <c r="B2026" t="s">
        <v>13728</v>
      </c>
      <c r="C2026" s="7">
        <v>41819</v>
      </c>
      <c r="D2026" s="7">
        <v>41824</v>
      </c>
      <c r="E2026" s="4">
        <f t="shared" si="31"/>
        <v>5</v>
      </c>
      <c r="F2026" t="s">
        <v>113</v>
      </c>
      <c r="G2026" t="s">
        <v>13729</v>
      </c>
      <c r="H2026" t="s">
        <v>153</v>
      </c>
      <c r="I2026" t="s">
        <v>74</v>
      </c>
      <c r="J2026">
        <v>0</v>
      </c>
      <c r="K2026" t="s">
        <v>13730</v>
      </c>
      <c r="L2026" t="s">
        <v>2455</v>
      </c>
      <c r="M2026" t="s">
        <v>168</v>
      </c>
      <c r="N2026" t="s">
        <v>169</v>
      </c>
      <c r="O2026" t="s">
        <v>54</v>
      </c>
      <c r="P2026" t="s">
        <v>13731</v>
      </c>
      <c r="Q2026" t="s">
        <v>171</v>
      </c>
      <c r="R2026" t="s">
        <v>704</v>
      </c>
      <c r="S2026" t="s">
        <v>13732</v>
      </c>
      <c r="T2026" s="16">
        <v>215.46</v>
      </c>
      <c r="U2026">
        <v>14</v>
      </c>
      <c r="V2026">
        <v>0</v>
      </c>
      <c r="W2026" s="16">
        <v>0</v>
      </c>
      <c r="X2026">
        <v>14.5</v>
      </c>
      <c r="Y2026" t="s">
        <v>69</v>
      </c>
      <c r="Z2026" t="s">
        <v>276</v>
      </c>
      <c r="AA2026" t="s">
        <v>174</v>
      </c>
    </row>
    <row r="2027" spans="1:27" ht="15.75" hidden="1" customHeight="1">
      <c r="A2027" t="s">
        <v>13733</v>
      </c>
      <c r="B2027" t="s">
        <v>13734</v>
      </c>
      <c r="C2027" s="7">
        <v>41732</v>
      </c>
      <c r="D2027" s="7">
        <v>41732</v>
      </c>
      <c r="E2027" s="4">
        <f t="shared" si="31"/>
        <v>0</v>
      </c>
      <c r="F2027" t="s">
        <v>84</v>
      </c>
      <c r="G2027" t="s">
        <v>13735</v>
      </c>
      <c r="H2027" t="s">
        <v>2240</v>
      </c>
      <c r="I2027" t="s">
        <v>31</v>
      </c>
      <c r="J2027">
        <v>0</v>
      </c>
      <c r="K2027" t="s">
        <v>8418</v>
      </c>
      <c r="L2027" t="s">
        <v>695</v>
      </c>
      <c r="M2027" t="s">
        <v>76</v>
      </c>
      <c r="N2027" t="s">
        <v>77</v>
      </c>
      <c r="O2027" t="s">
        <v>78</v>
      </c>
      <c r="P2027" t="s">
        <v>10634</v>
      </c>
      <c r="Q2027" t="s">
        <v>171</v>
      </c>
      <c r="R2027" t="s">
        <v>3089</v>
      </c>
      <c r="S2027" t="s">
        <v>10635</v>
      </c>
      <c r="T2027" s="16">
        <v>78.570000000000007</v>
      </c>
      <c r="U2027">
        <v>3</v>
      </c>
      <c r="V2027">
        <v>0</v>
      </c>
      <c r="W2027" s="16">
        <v>39.240000000000009</v>
      </c>
      <c r="X2027">
        <v>14.48</v>
      </c>
      <c r="Y2027" t="s">
        <v>69</v>
      </c>
      <c r="Z2027" t="s">
        <v>42</v>
      </c>
      <c r="AA2027" t="s">
        <v>81</v>
      </c>
    </row>
    <row r="2028" spans="1:27" ht="15.75" hidden="1" customHeight="1">
      <c r="A2028" t="s">
        <v>13736</v>
      </c>
      <c r="B2028" t="s">
        <v>13737</v>
      </c>
      <c r="C2028" s="7">
        <v>41476</v>
      </c>
      <c r="D2028" s="7">
        <v>41479</v>
      </c>
      <c r="E2028" s="4">
        <f t="shared" si="31"/>
        <v>3</v>
      </c>
      <c r="F2028" t="s">
        <v>28</v>
      </c>
      <c r="G2028" t="s">
        <v>13738</v>
      </c>
      <c r="H2028" t="s">
        <v>4483</v>
      </c>
      <c r="I2028" t="s">
        <v>31</v>
      </c>
      <c r="J2028">
        <v>0</v>
      </c>
      <c r="K2028" t="s">
        <v>5304</v>
      </c>
      <c r="L2028" t="s">
        <v>5304</v>
      </c>
      <c r="M2028" t="s">
        <v>1582</v>
      </c>
      <c r="N2028" t="s">
        <v>339</v>
      </c>
      <c r="O2028" t="s">
        <v>90</v>
      </c>
      <c r="P2028" t="s">
        <v>11778</v>
      </c>
      <c r="Q2028" t="s">
        <v>171</v>
      </c>
      <c r="R2028" t="s">
        <v>426</v>
      </c>
      <c r="S2028" t="s">
        <v>11779</v>
      </c>
      <c r="T2028" s="16">
        <v>106.56</v>
      </c>
      <c r="U2028">
        <v>8</v>
      </c>
      <c r="V2028">
        <v>0</v>
      </c>
      <c r="W2028" s="16">
        <v>43.68</v>
      </c>
      <c r="X2028">
        <v>14.47</v>
      </c>
      <c r="Y2028" t="s">
        <v>69</v>
      </c>
      <c r="Z2028" t="s">
        <v>42</v>
      </c>
      <c r="AA2028" t="s">
        <v>342</v>
      </c>
    </row>
    <row r="2029" spans="1:27" ht="15.75" hidden="1" customHeight="1">
      <c r="A2029" t="s">
        <v>13741</v>
      </c>
      <c r="B2029" t="s">
        <v>13742</v>
      </c>
      <c r="C2029" s="7">
        <v>41810</v>
      </c>
      <c r="D2029" s="7">
        <v>41813</v>
      </c>
      <c r="E2029" s="4">
        <f t="shared" si="31"/>
        <v>3</v>
      </c>
      <c r="F2029" t="s">
        <v>28</v>
      </c>
      <c r="G2029" t="s">
        <v>13743</v>
      </c>
      <c r="H2029" t="s">
        <v>1910</v>
      </c>
      <c r="I2029" t="s">
        <v>31</v>
      </c>
      <c r="J2029">
        <v>0</v>
      </c>
      <c r="K2029" t="s">
        <v>1957</v>
      </c>
      <c r="L2029" t="s">
        <v>1958</v>
      </c>
      <c r="M2029" t="s">
        <v>194</v>
      </c>
      <c r="N2029" t="s">
        <v>195</v>
      </c>
      <c r="O2029" t="s">
        <v>78</v>
      </c>
      <c r="P2029" t="s">
        <v>13744</v>
      </c>
      <c r="Q2029" t="s">
        <v>171</v>
      </c>
      <c r="R2029" t="s">
        <v>474</v>
      </c>
      <c r="S2029" t="s">
        <v>13745</v>
      </c>
      <c r="T2029" s="16">
        <v>101.85</v>
      </c>
      <c r="U2029">
        <v>7</v>
      </c>
      <c r="V2029">
        <v>0</v>
      </c>
      <c r="W2029" s="16">
        <v>22.26</v>
      </c>
      <c r="X2029">
        <v>14.42</v>
      </c>
      <c r="Y2029" t="s">
        <v>41</v>
      </c>
      <c r="Z2029" t="s">
        <v>42</v>
      </c>
      <c r="AA2029" t="s">
        <v>198</v>
      </c>
    </row>
    <row r="2030" spans="1:27" ht="15.75" hidden="1" customHeight="1">
      <c r="A2030" t="s">
        <v>13748</v>
      </c>
      <c r="B2030" t="s">
        <v>13749</v>
      </c>
      <c r="C2030" s="7">
        <v>42133</v>
      </c>
      <c r="D2030" s="7">
        <v>42136</v>
      </c>
      <c r="E2030" s="4">
        <f t="shared" si="31"/>
        <v>3</v>
      </c>
      <c r="F2030" t="s">
        <v>46</v>
      </c>
      <c r="G2030" t="s">
        <v>13750</v>
      </c>
      <c r="H2030" t="s">
        <v>4153</v>
      </c>
      <c r="I2030" t="s">
        <v>49</v>
      </c>
      <c r="J2030">
        <v>76063</v>
      </c>
      <c r="K2030" t="s">
        <v>5992</v>
      </c>
      <c r="L2030" t="s">
        <v>185</v>
      </c>
      <c r="M2030" t="s">
        <v>34</v>
      </c>
      <c r="N2030" t="s">
        <v>35</v>
      </c>
      <c r="O2030" t="s">
        <v>36</v>
      </c>
      <c r="P2030" t="s">
        <v>6804</v>
      </c>
      <c r="Q2030" t="s">
        <v>171</v>
      </c>
      <c r="R2030" t="s">
        <v>704</v>
      </c>
      <c r="S2030" t="s">
        <v>6805</v>
      </c>
      <c r="T2030" s="16">
        <v>41.472000000000008</v>
      </c>
      <c r="U2030">
        <v>8</v>
      </c>
      <c r="V2030">
        <v>0.2</v>
      </c>
      <c r="W2030" s="16">
        <v>14.5152</v>
      </c>
      <c r="X2030">
        <v>4.3499999999999996</v>
      </c>
      <c r="Y2030" t="s">
        <v>69</v>
      </c>
      <c r="Z2030" t="s">
        <v>42</v>
      </c>
      <c r="AA2030" t="s">
        <v>43</v>
      </c>
    </row>
    <row r="2031" spans="1:27" ht="15.75" hidden="1" customHeight="1">
      <c r="A2031" t="s">
        <v>13752</v>
      </c>
      <c r="B2031" t="s">
        <v>13753</v>
      </c>
      <c r="C2031" s="7">
        <v>41144</v>
      </c>
      <c r="D2031" s="7">
        <v>41149</v>
      </c>
      <c r="E2031" s="4">
        <f t="shared" si="31"/>
        <v>5</v>
      </c>
      <c r="F2031" t="s">
        <v>113</v>
      </c>
      <c r="G2031" t="s">
        <v>13754</v>
      </c>
      <c r="H2031" t="s">
        <v>2435</v>
      </c>
      <c r="I2031" t="s">
        <v>31</v>
      </c>
      <c r="J2031">
        <v>0</v>
      </c>
      <c r="K2031" t="s">
        <v>672</v>
      </c>
      <c r="L2031" t="s">
        <v>672</v>
      </c>
      <c r="M2031" t="s">
        <v>338</v>
      </c>
      <c r="N2031" t="s">
        <v>339</v>
      </c>
      <c r="O2031" t="s">
        <v>90</v>
      </c>
      <c r="P2031" t="s">
        <v>13755</v>
      </c>
      <c r="Q2031" t="s">
        <v>171</v>
      </c>
      <c r="R2031" t="s">
        <v>474</v>
      </c>
      <c r="S2031" t="s">
        <v>13756</v>
      </c>
      <c r="T2031" s="16">
        <v>158.22</v>
      </c>
      <c r="U2031">
        <v>6</v>
      </c>
      <c r="V2031">
        <v>0</v>
      </c>
      <c r="W2031" s="16">
        <v>64.800000000000011</v>
      </c>
      <c r="X2031">
        <v>14.36</v>
      </c>
      <c r="Y2031" t="s">
        <v>69</v>
      </c>
      <c r="Z2031" t="s">
        <v>42</v>
      </c>
      <c r="AA2031" t="s">
        <v>342</v>
      </c>
    </row>
    <row r="2032" spans="1:27" ht="15.75" hidden="1" customHeight="1">
      <c r="A2032" t="s">
        <v>13763</v>
      </c>
      <c r="B2032" t="s">
        <v>13764</v>
      </c>
      <c r="C2032" s="7">
        <v>42094</v>
      </c>
      <c r="D2032" s="7">
        <v>42097</v>
      </c>
      <c r="E2032" s="4">
        <f t="shared" si="31"/>
        <v>3</v>
      </c>
      <c r="F2032" t="s">
        <v>28</v>
      </c>
      <c r="G2032" t="s">
        <v>13765</v>
      </c>
      <c r="H2032" t="s">
        <v>3399</v>
      </c>
      <c r="I2032" t="s">
        <v>31</v>
      </c>
      <c r="J2032">
        <v>0</v>
      </c>
      <c r="K2032" t="s">
        <v>7242</v>
      </c>
      <c r="L2032" t="s">
        <v>315</v>
      </c>
      <c r="M2032" t="s">
        <v>181</v>
      </c>
      <c r="N2032" t="s">
        <v>77</v>
      </c>
      <c r="O2032" t="s">
        <v>78</v>
      </c>
      <c r="P2032" t="s">
        <v>13766</v>
      </c>
      <c r="Q2032" t="s">
        <v>171</v>
      </c>
      <c r="R2032" t="s">
        <v>186</v>
      </c>
      <c r="S2032" t="s">
        <v>13767</v>
      </c>
      <c r="T2032" s="16">
        <v>43.2</v>
      </c>
      <c r="U2032">
        <v>2</v>
      </c>
      <c r="V2032">
        <v>0.1</v>
      </c>
      <c r="W2032" s="16">
        <v>0.95999999999999908</v>
      </c>
      <c r="X2032">
        <v>14.3</v>
      </c>
      <c r="Y2032" t="s">
        <v>59</v>
      </c>
      <c r="Z2032" t="s">
        <v>42</v>
      </c>
      <c r="AA2032" t="s">
        <v>81</v>
      </c>
    </row>
    <row r="2033" spans="1:27" ht="15.75" hidden="1" customHeight="1">
      <c r="A2033" t="s">
        <v>13768</v>
      </c>
      <c r="B2033" t="s">
        <v>13769</v>
      </c>
      <c r="C2033" s="7">
        <v>41499</v>
      </c>
      <c r="D2033" s="7">
        <v>41502</v>
      </c>
      <c r="E2033" s="4">
        <f t="shared" si="31"/>
        <v>3</v>
      </c>
      <c r="F2033" t="s">
        <v>28</v>
      </c>
      <c r="G2033" t="s">
        <v>13770</v>
      </c>
      <c r="H2033" t="s">
        <v>2247</v>
      </c>
      <c r="I2033" t="s">
        <v>31</v>
      </c>
      <c r="J2033">
        <v>19143</v>
      </c>
      <c r="K2033" t="s">
        <v>471</v>
      </c>
      <c r="L2033" t="s">
        <v>472</v>
      </c>
      <c r="M2033" t="s">
        <v>34</v>
      </c>
      <c r="N2033" t="s">
        <v>286</v>
      </c>
      <c r="O2033" t="s">
        <v>36</v>
      </c>
      <c r="P2033" t="s">
        <v>13595</v>
      </c>
      <c r="Q2033" t="s">
        <v>171</v>
      </c>
      <c r="R2033" t="s">
        <v>186</v>
      </c>
      <c r="S2033" t="s">
        <v>13596</v>
      </c>
      <c r="T2033" s="16">
        <v>422.85599999999999</v>
      </c>
      <c r="U2033">
        <v>3</v>
      </c>
      <c r="V2033">
        <v>0.2</v>
      </c>
      <c r="W2033" s="16">
        <v>15.857099999999971</v>
      </c>
      <c r="X2033">
        <v>24.87</v>
      </c>
      <c r="Y2033" t="s">
        <v>41</v>
      </c>
      <c r="Z2033" t="s">
        <v>42</v>
      </c>
      <c r="AA2033" t="s">
        <v>290</v>
      </c>
    </row>
    <row r="2034" spans="1:27" ht="15.75" hidden="1" customHeight="1">
      <c r="A2034" t="s">
        <v>13771</v>
      </c>
      <c r="B2034" t="s">
        <v>13772</v>
      </c>
      <c r="C2034" s="7">
        <v>41290</v>
      </c>
      <c r="D2034" s="7">
        <v>41296</v>
      </c>
      <c r="E2034" s="4">
        <f t="shared" si="31"/>
        <v>6</v>
      </c>
      <c r="F2034" t="s">
        <v>113</v>
      </c>
      <c r="G2034" t="s">
        <v>13773</v>
      </c>
      <c r="H2034" t="s">
        <v>2925</v>
      </c>
      <c r="I2034" t="s">
        <v>74</v>
      </c>
      <c r="J2034">
        <v>0</v>
      </c>
      <c r="K2034" t="s">
        <v>13774</v>
      </c>
      <c r="L2034" t="s">
        <v>8987</v>
      </c>
      <c r="M2034" t="s">
        <v>722</v>
      </c>
      <c r="N2034" t="s">
        <v>77</v>
      </c>
      <c r="O2034" t="s">
        <v>78</v>
      </c>
      <c r="P2034" t="s">
        <v>10265</v>
      </c>
      <c r="Q2034" t="s">
        <v>171</v>
      </c>
      <c r="R2034" t="s">
        <v>474</v>
      </c>
      <c r="S2034" t="s">
        <v>10266</v>
      </c>
      <c r="T2034" s="16">
        <v>171.04499999999999</v>
      </c>
      <c r="U2034">
        <v>7</v>
      </c>
      <c r="V2034">
        <v>0.5</v>
      </c>
      <c r="W2034" s="16">
        <v>-71.924999999999983</v>
      </c>
      <c r="X2034">
        <v>14.29</v>
      </c>
      <c r="Y2034" t="s">
        <v>69</v>
      </c>
      <c r="Z2034" t="s">
        <v>42</v>
      </c>
      <c r="AA2034" t="s">
        <v>81</v>
      </c>
    </row>
    <row r="2035" spans="1:27" ht="15.75" hidden="1" customHeight="1">
      <c r="A2035" t="s">
        <v>13775</v>
      </c>
      <c r="B2035" t="s">
        <v>13776</v>
      </c>
      <c r="C2035" s="7">
        <v>41639</v>
      </c>
      <c r="D2035" s="7">
        <v>41639</v>
      </c>
      <c r="E2035" s="4">
        <f t="shared" si="31"/>
        <v>0</v>
      </c>
      <c r="F2035" t="s">
        <v>84</v>
      </c>
      <c r="G2035" t="s">
        <v>13777</v>
      </c>
      <c r="H2035" t="s">
        <v>2886</v>
      </c>
      <c r="I2035" t="s">
        <v>49</v>
      </c>
      <c r="J2035">
        <v>0</v>
      </c>
      <c r="K2035" t="s">
        <v>3629</v>
      </c>
      <c r="L2035" t="s">
        <v>155</v>
      </c>
      <c r="M2035" t="s">
        <v>156</v>
      </c>
      <c r="N2035" t="s">
        <v>157</v>
      </c>
      <c r="O2035" t="s">
        <v>158</v>
      </c>
      <c r="P2035" t="s">
        <v>13778</v>
      </c>
      <c r="Q2035" t="s">
        <v>171</v>
      </c>
      <c r="R2035" t="s">
        <v>704</v>
      </c>
      <c r="S2035" t="s">
        <v>13779</v>
      </c>
      <c r="T2035" s="16">
        <v>92.6</v>
      </c>
      <c r="U2035">
        <v>5</v>
      </c>
      <c r="V2035">
        <v>0</v>
      </c>
      <c r="W2035" s="16">
        <v>41.6</v>
      </c>
      <c r="X2035">
        <v>14.284000000000001</v>
      </c>
      <c r="Y2035" t="s">
        <v>41</v>
      </c>
      <c r="Z2035" t="s">
        <v>42</v>
      </c>
      <c r="AA2035" t="s">
        <v>161</v>
      </c>
    </row>
    <row r="2036" spans="1:27" ht="15.75" customHeight="1">
      <c r="A2036" t="s">
        <v>13781</v>
      </c>
      <c r="B2036" t="s">
        <v>13782</v>
      </c>
      <c r="C2036" s="7">
        <v>41258</v>
      </c>
      <c r="D2036" s="7">
        <v>41263</v>
      </c>
      <c r="E2036" s="4">
        <f t="shared" si="31"/>
        <v>5</v>
      </c>
      <c r="F2036" t="s">
        <v>113</v>
      </c>
      <c r="G2036" t="s">
        <v>13783</v>
      </c>
      <c r="H2036" t="s">
        <v>2247</v>
      </c>
      <c r="I2036" t="s">
        <v>31</v>
      </c>
      <c r="J2036">
        <v>77340</v>
      </c>
      <c r="K2036" t="s">
        <v>5978</v>
      </c>
      <c r="L2036" t="s">
        <v>185</v>
      </c>
      <c r="M2036" t="s">
        <v>34</v>
      </c>
      <c r="N2036" t="s">
        <v>35</v>
      </c>
      <c r="O2036" t="s">
        <v>36</v>
      </c>
      <c r="P2036" t="s">
        <v>13784</v>
      </c>
      <c r="Q2036" t="s">
        <v>56</v>
      </c>
      <c r="R2036" t="s">
        <v>392</v>
      </c>
      <c r="S2036" t="s">
        <v>13785</v>
      </c>
      <c r="T2036" s="16">
        <v>56.567999999999998</v>
      </c>
      <c r="U2036">
        <v>2</v>
      </c>
      <c r="V2036">
        <v>0.6</v>
      </c>
      <c r="W2036" s="16">
        <v>-74.952600000000004</v>
      </c>
      <c r="X2036">
        <v>4.5199999999999996</v>
      </c>
      <c r="Y2036" t="s">
        <v>69</v>
      </c>
      <c r="Z2036" t="s">
        <v>276</v>
      </c>
      <c r="AA2036" t="s">
        <v>43</v>
      </c>
    </row>
    <row r="2037" spans="1:27" ht="15.75" hidden="1" customHeight="1">
      <c r="A2037" t="s">
        <v>13788</v>
      </c>
      <c r="B2037" t="s">
        <v>13789</v>
      </c>
      <c r="C2037" s="7">
        <v>41241</v>
      </c>
      <c r="D2037" s="7">
        <v>41245</v>
      </c>
      <c r="E2037" s="4">
        <f t="shared" si="31"/>
        <v>4</v>
      </c>
      <c r="F2037" t="s">
        <v>113</v>
      </c>
      <c r="G2037" t="s">
        <v>13790</v>
      </c>
      <c r="H2037" t="s">
        <v>4721</v>
      </c>
      <c r="I2037" t="s">
        <v>49</v>
      </c>
      <c r="J2037">
        <v>0</v>
      </c>
      <c r="K2037" t="s">
        <v>4103</v>
      </c>
      <c r="L2037" t="s">
        <v>4104</v>
      </c>
      <c r="M2037" t="s">
        <v>4104</v>
      </c>
      <c r="N2037" t="s">
        <v>254</v>
      </c>
      <c r="O2037" t="s">
        <v>158</v>
      </c>
      <c r="P2037" t="s">
        <v>13791</v>
      </c>
      <c r="Q2037" t="s">
        <v>171</v>
      </c>
      <c r="R2037" t="s">
        <v>3089</v>
      </c>
      <c r="S2037" t="s">
        <v>13792</v>
      </c>
      <c r="T2037" s="16">
        <v>101.80800000000001</v>
      </c>
      <c r="U2037">
        <v>14</v>
      </c>
      <c r="V2037">
        <v>0.4</v>
      </c>
      <c r="W2037" s="16">
        <v>-49.39200000000001</v>
      </c>
      <c r="X2037">
        <v>14.24</v>
      </c>
      <c r="Y2037" t="s">
        <v>41</v>
      </c>
      <c r="Z2037" t="s">
        <v>42</v>
      </c>
      <c r="AA2037" t="s">
        <v>257</v>
      </c>
    </row>
    <row r="2038" spans="1:27" ht="15.75" customHeight="1">
      <c r="A2038" t="s">
        <v>13795</v>
      </c>
      <c r="B2038" t="s">
        <v>13796</v>
      </c>
      <c r="C2038" s="7">
        <v>41187</v>
      </c>
      <c r="D2038" s="7">
        <v>41191</v>
      </c>
      <c r="E2038" s="4">
        <f t="shared" si="31"/>
        <v>4</v>
      </c>
      <c r="F2038" t="s">
        <v>46</v>
      </c>
      <c r="G2038" t="s">
        <v>13797</v>
      </c>
      <c r="H2038" t="s">
        <v>3808</v>
      </c>
      <c r="I2038" t="s">
        <v>31</v>
      </c>
      <c r="J2038">
        <v>0</v>
      </c>
      <c r="K2038" t="s">
        <v>8695</v>
      </c>
      <c r="L2038" t="s">
        <v>1188</v>
      </c>
      <c r="M2038" t="s">
        <v>168</v>
      </c>
      <c r="N2038" t="s">
        <v>169</v>
      </c>
      <c r="O2038" t="s">
        <v>54</v>
      </c>
      <c r="P2038" t="s">
        <v>12739</v>
      </c>
      <c r="Q2038" t="s">
        <v>56</v>
      </c>
      <c r="R2038" t="s">
        <v>392</v>
      </c>
      <c r="S2038" t="s">
        <v>12740</v>
      </c>
      <c r="T2038" s="16">
        <v>424.71</v>
      </c>
      <c r="U2038">
        <v>9</v>
      </c>
      <c r="V2038">
        <v>0</v>
      </c>
      <c r="W2038" s="16">
        <v>157.13999999999999</v>
      </c>
      <c r="X2038">
        <v>14.19</v>
      </c>
      <c r="Y2038" t="s">
        <v>41</v>
      </c>
      <c r="Z2038" t="s">
        <v>42</v>
      </c>
      <c r="AA2038" t="s">
        <v>174</v>
      </c>
    </row>
    <row r="2039" spans="1:27" ht="15.75" hidden="1" customHeight="1">
      <c r="A2039" t="s">
        <v>13798</v>
      </c>
      <c r="B2039" t="s">
        <v>13799</v>
      </c>
      <c r="C2039" s="7">
        <v>42292</v>
      </c>
      <c r="D2039" s="7">
        <v>42297</v>
      </c>
      <c r="E2039" s="4">
        <f t="shared" si="31"/>
        <v>5</v>
      </c>
      <c r="F2039" t="s">
        <v>113</v>
      </c>
      <c r="G2039" t="s">
        <v>13800</v>
      </c>
      <c r="H2039" t="s">
        <v>2043</v>
      </c>
      <c r="I2039" t="s">
        <v>74</v>
      </c>
      <c r="J2039">
        <v>21044</v>
      </c>
      <c r="K2039" t="s">
        <v>9052</v>
      </c>
      <c r="L2039" t="s">
        <v>6621</v>
      </c>
      <c r="M2039" t="s">
        <v>34</v>
      </c>
      <c r="N2039" t="s">
        <v>286</v>
      </c>
      <c r="O2039" t="s">
        <v>36</v>
      </c>
      <c r="P2039" t="s">
        <v>13801</v>
      </c>
      <c r="Q2039" t="s">
        <v>171</v>
      </c>
      <c r="R2039" t="s">
        <v>426</v>
      </c>
      <c r="S2039" t="s">
        <v>13802</v>
      </c>
      <c r="T2039" s="16">
        <v>37.659999999999997</v>
      </c>
      <c r="U2039">
        <v>7</v>
      </c>
      <c r="V2039">
        <v>0</v>
      </c>
      <c r="W2039" s="16">
        <v>18.453399999999998</v>
      </c>
      <c r="X2039">
        <v>4.9400000000000004</v>
      </c>
      <c r="Y2039" t="s">
        <v>41</v>
      </c>
      <c r="Z2039" t="s">
        <v>42</v>
      </c>
      <c r="AA2039" t="s">
        <v>290</v>
      </c>
    </row>
    <row r="2040" spans="1:27" ht="15.75" hidden="1" customHeight="1">
      <c r="A2040" t="s">
        <v>13803</v>
      </c>
      <c r="B2040" t="s">
        <v>13804</v>
      </c>
      <c r="C2040" s="7">
        <v>42111</v>
      </c>
      <c r="D2040" s="7">
        <v>42113</v>
      </c>
      <c r="E2040" s="4">
        <f t="shared" si="31"/>
        <v>2</v>
      </c>
      <c r="F2040" t="s">
        <v>28</v>
      </c>
      <c r="G2040" t="s">
        <v>13805</v>
      </c>
      <c r="H2040" t="s">
        <v>3889</v>
      </c>
      <c r="I2040" t="s">
        <v>49</v>
      </c>
      <c r="J2040">
        <v>35244</v>
      </c>
      <c r="K2040" t="s">
        <v>9963</v>
      </c>
      <c r="L2040" t="s">
        <v>3310</v>
      </c>
      <c r="M2040" t="s">
        <v>34</v>
      </c>
      <c r="N2040" t="s">
        <v>390</v>
      </c>
      <c r="O2040" t="s">
        <v>36</v>
      </c>
      <c r="P2040" t="s">
        <v>1208</v>
      </c>
      <c r="Q2040" t="s">
        <v>171</v>
      </c>
      <c r="R2040" t="s">
        <v>934</v>
      </c>
      <c r="S2040" t="s">
        <v>1209</v>
      </c>
      <c r="T2040" s="16">
        <v>477.24</v>
      </c>
      <c r="U2040">
        <v>4</v>
      </c>
      <c r="V2040">
        <v>0</v>
      </c>
      <c r="W2040" s="16">
        <v>9.5448000000000093</v>
      </c>
      <c r="X2040">
        <v>84.49</v>
      </c>
      <c r="Y2040" t="s">
        <v>41</v>
      </c>
      <c r="Z2040" t="s">
        <v>276</v>
      </c>
      <c r="AA2040" t="s">
        <v>394</v>
      </c>
    </row>
    <row r="2041" spans="1:27" ht="15.75" hidden="1" customHeight="1">
      <c r="A2041" t="s">
        <v>13806</v>
      </c>
      <c r="B2041" t="s">
        <v>13807</v>
      </c>
      <c r="C2041" s="7">
        <v>42122</v>
      </c>
      <c r="D2041" s="7">
        <v>42129</v>
      </c>
      <c r="E2041" s="4">
        <f t="shared" si="31"/>
        <v>7</v>
      </c>
      <c r="F2041" t="s">
        <v>113</v>
      </c>
      <c r="G2041" t="s">
        <v>13808</v>
      </c>
      <c r="H2041" t="s">
        <v>7118</v>
      </c>
      <c r="I2041" t="s">
        <v>31</v>
      </c>
      <c r="J2041">
        <v>0</v>
      </c>
      <c r="K2041" t="s">
        <v>13388</v>
      </c>
      <c r="L2041" t="s">
        <v>7016</v>
      </c>
      <c r="M2041" t="s">
        <v>1271</v>
      </c>
      <c r="N2041" t="s">
        <v>157</v>
      </c>
      <c r="O2041" t="s">
        <v>158</v>
      </c>
      <c r="P2041" t="s">
        <v>10054</v>
      </c>
      <c r="Q2041" t="s">
        <v>38</v>
      </c>
      <c r="R2041" t="s">
        <v>317</v>
      </c>
      <c r="S2041" t="s">
        <v>10055</v>
      </c>
      <c r="T2041" s="16">
        <v>215.46</v>
      </c>
      <c r="U2041">
        <v>5</v>
      </c>
      <c r="V2041">
        <v>0.4</v>
      </c>
      <c r="W2041" s="16">
        <v>-71.84000000000006</v>
      </c>
      <c r="X2041">
        <v>14.173999999999999</v>
      </c>
      <c r="Y2041" t="s">
        <v>69</v>
      </c>
      <c r="Z2041" t="s">
        <v>276</v>
      </c>
      <c r="AA2041" t="s">
        <v>161</v>
      </c>
    </row>
    <row r="2042" spans="1:27" ht="15.75" customHeight="1">
      <c r="A2042" t="s">
        <v>13809</v>
      </c>
      <c r="B2042" t="s">
        <v>13810</v>
      </c>
      <c r="C2042" s="7">
        <v>42319</v>
      </c>
      <c r="D2042" s="7">
        <v>42324</v>
      </c>
      <c r="E2042" s="4">
        <f t="shared" si="31"/>
        <v>5</v>
      </c>
      <c r="F2042" t="s">
        <v>46</v>
      </c>
      <c r="G2042" t="s">
        <v>13811</v>
      </c>
      <c r="H2042" t="s">
        <v>3889</v>
      </c>
      <c r="I2042" t="s">
        <v>49</v>
      </c>
      <c r="J2042">
        <v>78664</v>
      </c>
      <c r="K2042" t="s">
        <v>4180</v>
      </c>
      <c r="L2042" t="s">
        <v>185</v>
      </c>
      <c r="M2042" t="s">
        <v>34</v>
      </c>
      <c r="N2042" t="s">
        <v>35</v>
      </c>
      <c r="O2042" t="s">
        <v>36</v>
      </c>
      <c r="P2042" t="s">
        <v>13812</v>
      </c>
      <c r="Q2042" t="s">
        <v>56</v>
      </c>
      <c r="R2042" t="s">
        <v>392</v>
      </c>
      <c r="S2042" t="s">
        <v>13813</v>
      </c>
      <c r="T2042" s="16">
        <v>341.96</v>
      </c>
      <c r="U2042">
        <v>5</v>
      </c>
      <c r="V2042">
        <v>0.6</v>
      </c>
      <c r="W2042" s="16">
        <v>-427.45</v>
      </c>
      <c r="X2042">
        <v>38.049999999999997</v>
      </c>
      <c r="Y2042" t="s">
        <v>69</v>
      </c>
      <c r="Z2042" t="s">
        <v>42</v>
      </c>
      <c r="AA2042" t="s">
        <v>43</v>
      </c>
    </row>
    <row r="2043" spans="1:27" ht="15.75" hidden="1" customHeight="1">
      <c r="A2043" t="s">
        <v>13815</v>
      </c>
      <c r="B2043" t="s">
        <v>13816</v>
      </c>
      <c r="C2043" s="7">
        <v>42129</v>
      </c>
      <c r="D2043" s="7">
        <v>42134</v>
      </c>
      <c r="E2043" s="4">
        <f t="shared" si="31"/>
        <v>5</v>
      </c>
      <c r="F2043" t="s">
        <v>113</v>
      </c>
      <c r="G2043" t="s">
        <v>13817</v>
      </c>
      <c r="H2043" t="s">
        <v>2545</v>
      </c>
      <c r="I2043" t="s">
        <v>49</v>
      </c>
      <c r="J2043">
        <v>0</v>
      </c>
      <c r="K2043" t="s">
        <v>13818</v>
      </c>
      <c r="L2043" t="s">
        <v>13819</v>
      </c>
      <c r="M2043" t="s">
        <v>1943</v>
      </c>
      <c r="N2043" t="s">
        <v>146</v>
      </c>
      <c r="O2043" t="s">
        <v>54</v>
      </c>
      <c r="P2043" t="s">
        <v>13820</v>
      </c>
      <c r="Q2043" t="s">
        <v>171</v>
      </c>
      <c r="R2043" t="s">
        <v>288</v>
      </c>
      <c r="S2043" t="s">
        <v>13821</v>
      </c>
      <c r="T2043" s="16">
        <v>65.88</v>
      </c>
      <c r="U2043">
        <v>6</v>
      </c>
      <c r="V2043">
        <v>0</v>
      </c>
      <c r="W2043" s="16">
        <v>23.04</v>
      </c>
      <c r="X2043">
        <v>14.15</v>
      </c>
      <c r="Y2043" t="s">
        <v>41</v>
      </c>
      <c r="Z2043" t="s">
        <v>42</v>
      </c>
      <c r="AA2043" t="s">
        <v>149</v>
      </c>
    </row>
    <row r="2044" spans="1:27" ht="15.75" customHeight="1">
      <c r="A2044" t="s">
        <v>13822</v>
      </c>
      <c r="B2044" t="s">
        <v>13823</v>
      </c>
      <c r="C2044" s="7">
        <v>41907</v>
      </c>
      <c r="D2044" s="7">
        <v>41907</v>
      </c>
      <c r="E2044" s="4">
        <f t="shared" si="31"/>
        <v>0</v>
      </c>
      <c r="F2044" t="s">
        <v>84</v>
      </c>
      <c r="G2044" t="s">
        <v>13824</v>
      </c>
      <c r="H2044" t="s">
        <v>3889</v>
      </c>
      <c r="I2044" t="s">
        <v>49</v>
      </c>
      <c r="J2044">
        <v>94110</v>
      </c>
      <c r="K2044" t="s">
        <v>322</v>
      </c>
      <c r="L2044" t="s">
        <v>323</v>
      </c>
      <c r="M2044" t="s">
        <v>34</v>
      </c>
      <c r="N2044" t="s">
        <v>126</v>
      </c>
      <c r="O2044" t="s">
        <v>36</v>
      </c>
      <c r="P2044" t="s">
        <v>8246</v>
      </c>
      <c r="Q2044" t="s">
        <v>56</v>
      </c>
      <c r="R2044" t="s">
        <v>392</v>
      </c>
      <c r="S2044" t="s">
        <v>8247</v>
      </c>
      <c r="T2044" s="16">
        <v>63.2</v>
      </c>
      <c r="U2044">
        <v>5</v>
      </c>
      <c r="V2044">
        <v>0</v>
      </c>
      <c r="W2044" s="16">
        <v>23.384</v>
      </c>
      <c r="X2044">
        <v>11.72</v>
      </c>
      <c r="Y2044" t="s">
        <v>59</v>
      </c>
      <c r="Z2044" t="s">
        <v>42</v>
      </c>
      <c r="AA2044" t="s">
        <v>129</v>
      </c>
    </row>
    <row r="2045" spans="1:27" ht="15.75" hidden="1" customHeight="1">
      <c r="A2045" t="s">
        <v>13827</v>
      </c>
      <c r="B2045" t="s">
        <v>13828</v>
      </c>
      <c r="C2045" s="7">
        <v>41495</v>
      </c>
      <c r="D2045" s="7">
        <v>41499</v>
      </c>
      <c r="E2045" s="4">
        <f t="shared" si="31"/>
        <v>4</v>
      </c>
      <c r="F2045" t="s">
        <v>113</v>
      </c>
      <c r="G2045" t="s">
        <v>13829</v>
      </c>
      <c r="H2045" t="s">
        <v>3207</v>
      </c>
      <c r="I2045" t="s">
        <v>49</v>
      </c>
      <c r="J2045">
        <v>0</v>
      </c>
      <c r="K2045" t="s">
        <v>13830</v>
      </c>
      <c r="L2045" t="s">
        <v>913</v>
      </c>
      <c r="M2045" t="s">
        <v>181</v>
      </c>
      <c r="N2045" t="s">
        <v>77</v>
      </c>
      <c r="O2045" t="s">
        <v>78</v>
      </c>
      <c r="P2045" t="s">
        <v>8186</v>
      </c>
      <c r="Q2045" t="s">
        <v>171</v>
      </c>
      <c r="R2045" t="s">
        <v>172</v>
      </c>
      <c r="S2045" t="s">
        <v>8187</v>
      </c>
      <c r="T2045" s="16">
        <v>232.38900000000001</v>
      </c>
      <c r="U2045">
        <v>3</v>
      </c>
      <c r="V2045">
        <v>0.1</v>
      </c>
      <c r="W2045" s="16">
        <v>85.149000000000001</v>
      </c>
      <c r="X2045">
        <v>14.12</v>
      </c>
      <c r="Y2045" t="s">
        <v>69</v>
      </c>
      <c r="Z2045" t="s">
        <v>42</v>
      </c>
      <c r="AA2045" t="s">
        <v>81</v>
      </c>
    </row>
    <row r="2046" spans="1:27" ht="15.75" hidden="1" customHeight="1">
      <c r="A2046" t="s">
        <v>13833</v>
      </c>
      <c r="B2046" t="s">
        <v>13834</v>
      </c>
      <c r="C2046" s="7">
        <v>42179</v>
      </c>
      <c r="D2046" s="7">
        <v>42183</v>
      </c>
      <c r="E2046" s="4">
        <f t="shared" si="31"/>
        <v>4</v>
      </c>
      <c r="F2046" t="s">
        <v>113</v>
      </c>
      <c r="G2046" t="s">
        <v>13835</v>
      </c>
      <c r="H2046" t="s">
        <v>3558</v>
      </c>
      <c r="I2046" t="s">
        <v>31</v>
      </c>
      <c r="J2046">
        <v>0</v>
      </c>
      <c r="K2046" t="s">
        <v>555</v>
      </c>
      <c r="L2046" t="s">
        <v>556</v>
      </c>
      <c r="M2046" t="s">
        <v>52</v>
      </c>
      <c r="N2046" t="s">
        <v>53</v>
      </c>
      <c r="O2046" t="s">
        <v>54</v>
      </c>
      <c r="P2046" t="s">
        <v>10070</v>
      </c>
      <c r="Q2046" t="s">
        <v>38</v>
      </c>
      <c r="R2046" t="s">
        <v>347</v>
      </c>
      <c r="S2046" t="s">
        <v>10071</v>
      </c>
      <c r="T2046" s="16">
        <v>164.75399999999999</v>
      </c>
      <c r="U2046">
        <v>6</v>
      </c>
      <c r="V2046">
        <v>0.1</v>
      </c>
      <c r="W2046" s="16">
        <v>52.973999999999997</v>
      </c>
      <c r="X2046">
        <v>14.05</v>
      </c>
      <c r="Y2046" t="s">
        <v>69</v>
      </c>
      <c r="Z2046" t="s">
        <v>276</v>
      </c>
      <c r="AA2046" t="s">
        <v>60</v>
      </c>
    </row>
    <row r="2047" spans="1:27" ht="15.75" hidden="1" customHeight="1">
      <c r="A2047" t="s">
        <v>13836</v>
      </c>
      <c r="B2047" t="s">
        <v>13837</v>
      </c>
      <c r="C2047" s="7">
        <v>42234</v>
      </c>
      <c r="D2047" s="7">
        <v>42236</v>
      </c>
      <c r="E2047" s="4">
        <f t="shared" si="31"/>
        <v>2</v>
      </c>
      <c r="F2047" t="s">
        <v>28</v>
      </c>
      <c r="G2047" t="s">
        <v>13838</v>
      </c>
      <c r="H2047" t="s">
        <v>4673</v>
      </c>
      <c r="I2047" t="s">
        <v>49</v>
      </c>
      <c r="J2047">
        <v>13601</v>
      </c>
      <c r="K2047" t="s">
        <v>9451</v>
      </c>
      <c r="L2047" t="s">
        <v>285</v>
      </c>
      <c r="M2047" t="s">
        <v>34</v>
      </c>
      <c r="N2047" t="s">
        <v>286</v>
      </c>
      <c r="O2047" t="s">
        <v>36</v>
      </c>
      <c r="P2047" t="s">
        <v>13839</v>
      </c>
      <c r="Q2047" t="s">
        <v>171</v>
      </c>
      <c r="R2047" t="s">
        <v>426</v>
      </c>
      <c r="S2047" t="s">
        <v>13840</v>
      </c>
      <c r="T2047" s="16">
        <v>895.92</v>
      </c>
      <c r="U2047">
        <v>5</v>
      </c>
      <c r="V2047">
        <v>0.2</v>
      </c>
      <c r="W2047" s="16">
        <v>302.37299999999988</v>
      </c>
      <c r="X2047">
        <v>203.94</v>
      </c>
      <c r="Y2047" t="s">
        <v>69</v>
      </c>
      <c r="Z2047" t="s">
        <v>42</v>
      </c>
      <c r="AA2047" t="s">
        <v>290</v>
      </c>
    </row>
    <row r="2048" spans="1:27" ht="15.75" hidden="1" customHeight="1">
      <c r="A2048" t="s">
        <v>13845</v>
      </c>
      <c r="B2048" t="s">
        <v>13846</v>
      </c>
      <c r="C2048" s="7">
        <v>41818</v>
      </c>
      <c r="D2048" s="7">
        <v>41819</v>
      </c>
      <c r="E2048" s="4">
        <f t="shared" si="31"/>
        <v>1</v>
      </c>
      <c r="F2048" t="s">
        <v>28</v>
      </c>
      <c r="G2048" t="s">
        <v>13847</v>
      </c>
      <c r="H2048" t="s">
        <v>4658</v>
      </c>
      <c r="I2048" t="s">
        <v>49</v>
      </c>
      <c r="J2048">
        <v>0</v>
      </c>
      <c r="K2048" t="s">
        <v>1574</v>
      </c>
      <c r="L2048" t="s">
        <v>1574</v>
      </c>
      <c r="M2048" t="s">
        <v>1574</v>
      </c>
      <c r="N2048" t="s">
        <v>359</v>
      </c>
      <c r="O2048" t="s">
        <v>54</v>
      </c>
      <c r="P2048" t="s">
        <v>10148</v>
      </c>
      <c r="Q2048" t="s">
        <v>171</v>
      </c>
      <c r="R2048" t="s">
        <v>3089</v>
      </c>
      <c r="S2048" t="s">
        <v>10149</v>
      </c>
      <c r="T2048" s="16">
        <v>60.029999999999987</v>
      </c>
      <c r="U2048">
        <v>3</v>
      </c>
      <c r="V2048">
        <v>0</v>
      </c>
      <c r="W2048" s="16">
        <v>28.8</v>
      </c>
      <c r="X2048">
        <v>13.94</v>
      </c>
      <c r="Y2048" t="s">
        <v>41</v>
      </c>
      <c r="Z2048" t="s">
        <v>42</v>
      </c>
      <c r="AA2048" t="s">
        <v>360</v>
      </c>
    </row>
    <row r="2049" spans="1:27" ht="15.75" hidden="1" customHeight="1">
      <c r="A2049" t="s">
        <v>13848</v>
      </c>
      <c r="B2049" t="s">
        <v>13849</v>
      </c>
      <c r="C2049" s="7">
        <v>42301</v>
      </c>
      <c r="D2049" s="7">
        <v>42304</v>
      </c>
      <c r="E2049" s="4">
        <f t="shared" si="31"/>
        <v>3</v>
      </c>
      <c r="F2049" t="s">
        <v>46</v>
      </c>
      <c r="G2049" t="s">
        <v>13850</v>
      </c>
      <c r="H2049" t="s">
        <v>509</v>
      </c>
      <c r="I2049" t="s">
        <v>49</v>
      </c>
      <c r="J2049">
        <v>0</v>
      </c>
      <c r="K2049" t="s">
        <v>3239</v>
      </c>
      <c r="L2049" t="s">
        <v>695</v>
      </c>
      <c r="M2049" t="s">
        <v>76</v>
      </c>
      <c r="N2049" t="s">
        <v>77</v>
      </c>
      <c r="O2049" t="s">
        <v>78</v>
      </c>
      <c r="P2049" t="s">
        <v>13851</v>
      </c>
      <c r="Q2049" t="s">
        <v>171</v>
      </c>
      <c r="R2049" t="s">
        <v>934</v>
      </c>
      <c r="S2049" t="s">
        <v>13852</v>
      </c>
      <c r="T2049" s="16">
        <v>71.28</v>
      </c>
      <c r="U2049">
        <v>3</v>
      </c>
      <c r="V2049">
        <v>0</v>
      </c>
      <c r="W2049" s="16">
        <v>17.82</v>
      </c>
      <c r="X2049">
        <v>13.9</v>
      </c>
      <c r="Y2049" t="s">
        <v>59</v>
      </c>
      <c r="Z2049" t="s">
        <v>42</v>
      </c>
      <c r="AA2049" t="s">
        <v>81</v>
      </c>
    </row>
    <row r="2050" spans="1:27" ht="15.75" hidden="1" customHeight="1">
      <c r="A2050" t="s">
        <v>13854</v>
      </c>
      <c r="B2050" t="s">
        <v>13855</v>
      </c>
      <c r="C2050" s="7">
        <v>41398</v>
      </c>
      <c r="D2050" s="7">
        <v>41404</v>
      </c>
      <c r="E2050" s="4">
        <f t="shared" ref="E2050:E2113" si="32">D2050-C2050</f>
        <v>6</v>
      </c>
      <c r="F2050" t="s">
        <v>113</v>
      </c>
      <c r="G2050" t="s">
        <v>13856</v>
      </c>
      <c r="H2050" t="s">
        <v>4942</v>
      </c>
      <c r="I2050" t="s">
        <v>74</v>
      </c>
      <c r="J2050">
        <v>0</v>
      </c>
      <c r="K2050" t="s">
        <v>2818</v>
      </c>
      <c r="L2050" t="s">
        <v>2819</v>
      </c>
      <c r="M2050" t="s">
        <v>242</v>
      </c>
      <c r="N2050" t="s">
        <v>243</v>
      </c>
      <c r="O2050" t="s">
        <v>78</v>
      </c>
      <c r="P2050" t="s">
        <v>9109</v>
      </c>
      <c r="Q2050" t="s">
        <v>38</v>
      </c>
      <c r="R2050" t="s">
        <v>317</v>
      </c>
      <c r="S2050" t="s">
        <v>9110</v>
      </c>
      <c r="T2050" s="16">
        <v>221.16</v>
      </c>
      <c r="U2050">
        <v>2</v>
      </c>
      <c r="V2050">
        <v>0</v>
      </c>
      <c r="W2050" s="16">
        <v>15.48</v>
      </c>
      <c r="X2050">
        <v>13.8</v>
      </c>
      <c r="Y2050" t="s">
        <v>69</v>
      </c>
      <c r="Z2050" t="s">
        <v>42</v>
      </c>
      <c r="AA2050" t="s">
        <v>246</v>
      </c>
    </row>
    <row r="2051" spans="1:27" ht="15.75" hidden="1" customHeight="1">
      <c r="A2051" t="s">
        <v>13857</v>
      </c>
      <c r="B2051" t="s">
        <v>13858</v>
      </c>
      <c r="C2051" s="7">
        <v>41803</v>
      </c>
      <c r="D2051" s="7">
        <v>41807</v>
      </c>
      <c r="E2051" s="4">
        <f t="shared" si="32"/>
        <v>4</v>
      </c>
      <c r="F2051" t="s">
        <v>113</v>
      </c>
      <c r="G2051" t="s">
        <v>13859</v>
      </c>
      <c r="H2051" t="s">
        <v>5520</v>
      </c>
      <c r="I2051" t="s">
        <v>31</v>
      </c>
      <c r="J2051">
        <v>0</v>
      </c>
      <c r="K2051" t="s">
        <v>6920</v>
      </c>
      <c r="L2051" t="s">
        <v>2598</v>
      </c>
      <c r="M2051" t="s">
        <v>253</v>
      </c>
      <c r="N2051" t="s">
        <v>254</v>
      </c>
      <c r="O2051" t="s">
        <v>158</v>
      </c>
      <c r="P2051" t="s">
        <v>6749</v>
      </c>
      <c r="Q2051" t="s">
        <v>171</v>
      </c>
      <c r="R2051" t="s">
        <v>934</v>
      </c>
      <c r="S2051" t="s">
        <v>6750</v>
      </c>
      <c r="T2051" s="16">
        <v>139</v>
      </c>
      <c r="U2051">
        <v>5</v>
      </c>
      <c r="V2051">
        <v>0</v>
      </c>
      <c r="W2051" s="16">
        <v>16.600000000000001</v>
      </c>
      <c r="X2051">
        <v>13.798</v>
      </c>
      <c r="Y2051" t="s">
        <v>69</v>
      </c>
      <c r="Z2051" t="s">
        <v>42</v>
      </c>
      <c r="AA2051" t="s">
        <v>257</v>
      </c>
    </row>
    <row r="2052" spans="1:27" ht="15.75" hidden="1" customHeight="1">
      <c r="A2052" t="s">
        <v>13861</v>
      </c>
      <c r="B2052" t="s">
        <v>13862</v>
      </c>
      <c r="C2052" s="7">
        <v>41795</v>
      </c>
      <c r="D2052" s="7">
        <v>41795</v>
      </c>
      <c r="E2052" s="4">
        <f t="shared" si="32"/>
        <v>0</v>
      </c>
      <c r="F2052" t="s">
        <v>84</v>
      </c>
      <c r="G2052" t="s">
        <v>13863</v>
      </c>
      <c r="H2052" t="s">
        <v>8390</v>
      </c>
      <c r="I2052" t="s">
        <v>31</v>
      </c>
      <c r="J2052">
        <v>10035</v>
      </c>
      <c r="K2052" t="s">
        <v>346</v>
      </c>
      <c r="L2052" t="s">
        <v>285</v>
      </c>
      <c r="M2052" t="s">
        <v>34</v>
      </c>
      <c r="N2052" t="s">
        <v>286</v>
      </c>
      <c r="O2052" t="s">
        <v>36</v>
      </c>
      <c r="P2052" t="s">
        <v>13864</v>
      </c>
      <c r="Q2052" t="s">
        <v>38</v>
      </c>
      <c r="R2052" t="s">
        <v>317</v>
      </c>
      <c r="S2052" t="s">
        <v>13865</v>
      </c>
      <c r="T2052" s="16">
        <v>1349.85</v>
      </c>
      <c r="U2052">
        <v>3</v>
      </c>
      <c r="V2052">
        <v>0</v>
      </c>
      <c r="W2052" s="16">
        <v>364.45949999999988</v>
      </c>
      <c r="X2052">
        <v>240.11</v>
      </c>
      <c r="Y2052" t="s">
        <v>41</v>
      </c>
      <c r="Z2052" t="s">
        <v>42</v>
      </c>
      <c r="AA2052" t="s">
        <v>290</v>
      </c>
    </row>
    <row r="2053" spans="1:27" ht="15.75" hidden="1" customHeight="1">
      <c r="A2053" t="s">
        <v>13866</v>
      </c>
      <c r="B2053" t="s">
        <v>13867</v>
      </c>
      <c r="C2053" s="7">
        <v>41903</v>
      </c>
      <c r="D2053" s="7">
        <v>41907</v>
      </c>
      <c r="E2053" s="4">
        <f t="shared" si="32"/>
        <v>4</v>
      </c>
      <c r="F2053" t="s">
        <v>113</v>
      </c>
      <c r="G2053" t="s">
        <v>13868</v>
      </c>
      <c r="H2053" t="s">
        <v>8390</v>
      </c>
      <c r="I2053" t="s">
        <v>31</v>
      </c>
      <c r="J2053">
        <v>49505</v>
      </c>
      <c r="K2053" t="s">
        <v>11603</v>
      </c>
      <c r="L2053" t="s">
        <v>1876</v>
      </c>
      <c r="M2053" t="s">
        <v>34</v>
      </c>
      <c r="N2053" t="s">
        <v>35</v>
      </c>
      <c r="O2053" t="s">
        <v>36</v>
      </c>
      <c r="P2053" t="s">
        <v>13869</v>
      </c>
      <c r="Q2053" t="s">
        <v>171</v>
      </c>
      <c r="R2053" t="s">
        <v>426</v>
      </c>
      <c r="S2053" t="s">
        <v>13870</v>
      </c>
      <c r="T2053" s="16">
        <v>83.699999999999989</v>
      </c>
      <c r="U2053">
        <v>5</v>
      </c>
      <c r="V2053">
        <v>0</v>
      </c>
      <c r="W2053" s="16">
        <v>41.012999999999991</v>
      </c>
      <c r="X2053">
        <v>9.8699999999999992</v>
      </c>
      <c r="Y2053" t="s">
        <v>41</v>
      </c>
      <c r="Z2053" t="s">
        <v>42</v>
      </c>
      <c r="AA2053" t="s">
        <v>43</v>
      </c>
    </row>
    <row r="2054" spans="1:27" ht="15.75" hidden="1" customHeight="1">
      <c r="A2054" t="s">
        <v>13871</v>
      </c>
      <c r="B2054" t="s">
        <v>13872</v>
      </c>
      <c r="C2054" s="7">
        <v>42280</v>
      </c>
      <c r="D2054" s="7">
        <v>42284</v>
      </c>
      <c r="E2054" s="4">
        <f t="shared" si="32"/>
        <v>4</v>
      </c>
      <c r="F2054" t="s">
        <v>113</v>
      </c>
      <c r="G2054" t="s">
        <v>13873</v>
      </c>
      <c r="H2054" t="s">
        <v>5950</v>
      </c>
      <c r="I2054" t="s">
        <v>49</v>
      </c>
      <c r="J2054">
        <v>0</v>
      </c>
      <c r="K2054" t="s">
        <v>9474</v>
      </c>
      <c r="L2054" t="s">
        <v>929</v>
      </c>
      <c r="M2054" t="s">
        <v>929</v>
      </c>
      <c r="N2054" t="s">
        <v>254</v>
      </c>
      <c r="O2054" t="s">
        <v>158</v>
      </c>
      <c r="P2054" t="s">
        <v>13874</v>
      </c>
      <c r="Q2054" t="s">
        <v>171</v>
      </c>
      <c r="R2054" t="s">
        <v>3089</v>
      </c>
      <c r="S2054" t="s">
        <v>13875</v>
      </c>
      <c r="T2054" s="16">
        <v>80.639999999999986</v>
      </c>
      <c r="U2054">
        <v>9</v>
      </c>
      <c r="V2054">
        <v>0</v>
      </c>
      <c r="W2054" s="16">
        <v>38.700000000000003</v>
      </c>
      <c r="X2054">
        <v>13.738</v>
      </c>
      <c r="Y2054" t="s">
        <v>41</v>
      </c>
      <c r="Z2054" t="s">
        <v>42</v>
      </c>
      <c r="AA2054" t="s">
        <v>257</v>
      </c>
    </row>
    <row r="2055" spans="1:27" ht="15.75" hidden="1" customHeight="1">
      <c r="A2055" t="s">
        <v>13879</v>
      </c>
      <c r="B2055" t="s">
        <v>13880</v>
      </c>
      <c r="C2055" s="7">
        <v>41506</v>
      </c>
      <c r="D2055" s="7">
        <v>41510</v>
      </c>
      <c r="E2055" s="4">
        <f t="shared" si="32"/>
        <v>4</v>
      </c>
      <c r="F2055" t="s">
        <v>113</v>
      </c>
      <c r="G2055" t="s">
        <v>13881</v>
      </c>
      <c r="H2055" t="s">
        <v>2033</v>
      </c>
      <c r="I2055" t="s">
        <v>49</v>
      </c>
      <c r="J2055">
        <v>0</v>
      </c>
      <c r="K2055" t="s">
        <v>3823</v>
      </c>
      <c r="L2055" t="s">
        <v>3823</v>
      </c>
      <c r="M2055" t="s">
        <v>1405</v>
      </c>
      <c r="N2055" t="s">
        <v>306</v>
      </c>
      <c r="O2055" t="s">
        <v>158</v>
      </c>
      <c r="P2055" t="s">
        <v>13133</v>
      </c>
      <c r="Q2055" t="s">
        <v>171</v>
      </c>
      <c r="R2055" t="s">
        <v>704</v>
      </c>
      <c r="S2055" t="s">
        <v>13134</v>
      </c>
      <c r="T2055" s="16">
        <v>123.48</v>
      </c>
      <c r="U2055">
        <v>7</v>
      </c>
      <c r="V2055">
        <v>0</v>
      </c>
      <c r="W2055" s="16">
        <v>41.86</v>
      </c>
      <c r="X2055">
        <v>13.695</v>
      </c>
      <c r="Y2055" t="s">
        <v>41</v>
      </c>
      <c r="Z2055" t="s">
        <v>42</v>
      </c>
      <c r="AA2055" t="s">
        <v>309</v>
      </c>
    </row>
    <row r="2056" spans="1:27" ht="15.75" customHeight="1">
      <c r="A2056" t="s">
        <v>13883</v>
      </c>
      <c r="B2056" t="s">
        <v>13884</v>
      </c>
      <c r="C2056" s="7">
        <v>41510</v>
      </c>
      <c r="D2056" s="7">
        <v>41514</v>
      </c>
      <c r="E2056" s="4">
        <f t="shared" si="32"/>
        <v>4</v>
      </c>
      <c r="F2056" t="s">
        <v>113</v>
      </c>
      <c r="G2056" t="s">
        <v>13885</v>
      </c>
      <c r="H2056" t="s">
        <v>1473</v>
      </c>
      <c r="I2056" t="s">
        <v>49</v>
      </c>
      <c r="J2056">
        <v>10009</v>
      </c>
      <c r="K2056" t="s">
        <v>346</v>
      </c>
      <c r="L2056" t="s">
        <v>285</v>
      </c>
      <c r="M2056" t="s">
        <v>34</v>
      </c>
      <c r="N2056" t="s">
        <v>286</v>
      </c>
      <c r="O2056" t="s">
        <v>36</v>
      </c>
      <c r="P2056" t="s">
        <v>13746</v>
      </c>
      <c r="Q2056" t="s">
        <v>56</v>
      </c>
      <c r="R2056" t="s">
        <v>119</v>
      </c>
      <c r="S2056" t="s">
        <v>13747</v>
      </c>
      <c r="T2056" s="16">
        <v>284.36399999999998</v>
      </c>
      <c r="U2056">
        <v>2</v>
      </c>
      <c r="V2056">
        <v>0.4</v>
      </c>
      <c r="W2056" s="16">
        <v>-75.830400000000054</v>
      </c>
      <c r="X2056">
        <v>30.26</v>
      </c>
      <c r="Y2056" t="s">
        <v>41</v>
      </c>
      <c r="Z2056" t="s">
        <v>42</v>
      </c>
      <c r="AA2056" t="s">
        <v>290</v>
      </c>
    </row>
    <row r="2057" spans="1:27" ht="15.75" hidden="1" customHeight="1">
      <c r="A2057" t="s">
        <v>13887</v>
      </c>
      <c r="B2057" t="s">
        <v>13888</v>
      </c>
      <c r="C2057" s="7">
        <v>42314</v>
      </c>
      <c r="D2057" s="7">
        <v>42319</v>
      </c>
      <c r="E2057" s="4">
        <f t="shared" si="32"/>
        <v>5</v>
      </c>
      <c r="F2057" t="s">
        <v>46</v>
      </c>
      <c r="G2057" t="s">
        <v>13889</v>
      </c>
      <c r="H2057" t="s">
        <v>1588</v>
      </c>
      <c r="I2057" t="s">
        <v>49</v>
      </c>
      <c r="J2057">
        <v>75081</v>
      </c>
      <c r="K2057" t="s">
        <v>2521</v>
      </c>
      <c r="L2057" t="s">
        <v>185</v>
      </c>
      <c r="M2057" t="s">
        <v>34</v>
      </c>
      <c r="N2057" t="s">
        <v>35</v>
      </c>
      <c r="O2057" t="s">
        <v>36</v>
      </c>
      <c r="P2057" t="s">
        <v>13890</v>
      </c>
      <c r="Q2057" t="s">
        <v>38</v>
      </c>
      <c r="R2057" t="s">
        <v>39</v>
      </c>
      <c r="S2057" t="s">
        <v>13891</v>
      </c>
      <c r="T2057" s="16">
        <v>492.76799999999997</v>
      </c>
      <c r="U2057">
        <v>4</v>
      </c>
      <c r="V2057">
        <v>0.2</v>
      </c>
      <c r="W2057" s="16">
        <v>55.436399999999942</v>
      </c>
      <c r="X2057">
        <v>39.6</v>
      </c>
      <c r="Y2057" t="s">
        <v>69</v>
      </c>
      <c r="Z2057" t="s">
        <v>42</v>
      </c>
      <c r="AA2057" t="s">
        <v>43</v>
      </c>
    </row>
    <row r="2058" spans="1:27" ht="15.75" hidden="1" customHeight="1">
      <c r="A2058" t="s">
        <v>13904</v>
      </c>
      <c r="B2058" t="s">
        <v>13905</v>
      </c>
      <c r="C2058" s="7">
        <v>41243</v>
      </c>
      <c r="D2058" s="7">
        <v>41247</v>
      </c>
      <c r="E2058" s="4">
        <f t="shared" si="32"/>
        <v>4</v>
      </c>
      <c r="F2058" t="s">
        <v>113</v>
      </c>
      <c r="G2058" t="s">
        <v>13906</v>
      </c>
      <c r="H2058" t="s">
        <v>1064</v>
      </c>
      <c r="I2058" t="s">
        <v>74</v>
      </c>
      <c r="J2058">
        <v>0</v>
      </c>
      <c r="K2058" t="s">
        <v>13444</v>
      </c>
      <c r="L2058" t="s">
        <v>353</v>
      </c>
      <c r="M2058" t="s">
        <v>242</v>
      </c>
      <c r="N2058" t="s">
        <v>243</v>
      </c>
      <c r="O2058" t="s">
        <v>78</v>
      </c>
      <c r="P2058" t="s">
        <v>13907</v>
      </c>
      <c r="Q2058" t="s">
        <v>171</v>
      </c>
      <c r="R2058" t="s">
        <v>3089</v>
      </c>
      <c r="S2058" t="s">
        <v>13908</v>
      </c>
      <c r="T2058" s="16">
        <v>173.61</v>
      </c>
      <c r="U2058">
        <v>9</v>
      </c>
      <c r="V2058">
        <v>0</v>
      </c>
      <c r="W2058" s="16">
        <v>10.26</v>
      </c>
      <c r="X2058">
        <v>13.58</v>
      </c>
      <c r="Y2058" t="s">
        <v>69</v>
      </c>
      <c r="Z2058" t="s">
        <v>42</v>
      </c>
      <c r="AA2058" t="s">
        <v>246</v>
      </c>
    </row>
    <row r="2059" spans="1:27" ht="15.75" hidden="1" customHeight="1">
      <c r="A2059" t="s">
        <v>13910</v>
      </c>
      <c r="B2059" t="s">
        <v>13911</v>
      </c>
      <c r="C2059" s="7">
        <v>41299</v>
      </c>
      <c r="D2059" s="7">
        <v>41305</v>
      </c>
      <c r="E2059" s="4">
        <f t="shared" si="32"/>
        <v>6</v>
      </c>
      <c r="F2059" t="s">
        <v>113</v>
      </c>
      <c r="G2059" t="s">
        <v>13912</v>
      </c>
      <c r="H2059" t="s">
        <v>1588</v>
      </c>
      <c r="I2059" t="s">
        <v>49</v>
      </c>
      <c r="J2059">
        <v>92553</v>
      </c>
      <c r="K2059" t="s">
        <v>11933</v>
      </c>
      <c r="L2059" t="s">
        <v>323</v>
      </c>
      <c r="M2059" t="s">
        <v>34</v>
      </c>
      <c r="N2059" t="s">
        <v>126</v>
      </c>
      <c r="O2059" t="s">
        <v>36</v>
      </c>
      <c r="P2059" t="s">
        <v>13913</v>
      </c>
      <c r="Q2059" t="s">
        <v>171</v>
      </c>
      <c r="R2059" t="s">
        <v>704</v>
      </c>
      <c r="S2059" t="s">
        <v>13914</v>
      </c>
      <c r="T2059" s="16">
        <v>182.72</v>
      </c>
      <c r="U2059">
        <v>8</v>
      </c>
      <c r="V2059">
        <v>0</v>
      </c>
      <c r="W2059" s="16">
        <v>84.051199999999994</v>
      </c>
      <c r="X2059">
        <v>11.2</v>
      </c>
      <c r="Y2059" t="s">
        <v>69</v>
      </c>
      <c r="Z2059" t="s">
        <v>42</v>
      </c>
      <c r="AA2059" t="s">
        <v>129</v>
      </c>
    </row>
    <row r="2060" spans="1:27" ht="15.75" hidden="1" customHeight="1">
      <c r="A2060" t="s">
        <v>13915</v>
      </c>
      <c r="B2060" t="s">
        <v>13916</v>
      </c>
      <c r="C2060" s="7">
        <v>41585</v>
      </c>
      <c r="D2060" s="7">
        <v>41589</v>
      </c>
      <c r="E2060" s="4">
        <f t="shared" si="32"/>
        <v>4</v>
      </c>
      <c r="F2060" t="s">
        <v>113</v>
      </c>
      <c r="G2060" t="s">
        <v>13917</v>
      </c>
      <c r="H2060" t="s">
        <v>2877</v>
      </c>
      <c r="I2060" t="s">
        <v>31</v>
      </c>
      <c r="J2060">
        <v>0</v>
      </c>
      <c r="K2060" t="s">
        <v>653</v>
      </c>
      <c r="L2060" t="s">
        <v>654</v>
      </c>
      <c r="M2060" t="s">
        <v>655</v>
      </c>
      <c r="N2060" t="s">
        <v>77</v>
      </c>
      <c r="O2060" t="s">
        <v>78</v>
      </c>
      <c r="P2060" t="s">
        <v>13918</v>
      </c>
      <c r="Q2060" t="s">
        <v>171</v>
      </c>
      <c r="R2060" t="s">
        <v>426</v>
      </c>
      <c r="S2060" t="s">
        <v>13919</v>
      </c>
      <c r="T2060" s="16">
        <v>125.7</v>
      </c>
      <c r="U2060">
        <v>10</v>
      </c>
      <c r="V2060">
        <v>0</v>
      </c>
      <c r="W2060" s="16">
        <v>16.2</v>
      </c>
      <c r="X2060">
        <v>13.54</v>
      </c>
      <c r="Y2060" t="s">
        <v>41</v>
      </c>
      <c r="Z2060" t="s">
        <v>42</v>
      </c>
      <c r="AA2060" t="s">
        <v>81</v>
      </c>
    </row>
    <row r="2061" spans="1:27" ht="15.75" hidden="1" customHeight="1">
      <c r="A2061" t="s">
        <v>13920</v>
      </c>
      <c r="B2061" t="s">
        <v>13921</v>
      </c>
      <c r="C2061" s="7">
        <v>41669</v>
      </c>
      <c r="D2061" s="7">
        <v>41672</v>
      </c>
      <c r="E2061" s="4">
        <f t="shared" si="32"/>
        <v>3</v>
      </c>
      <c r="F2061" t="s">
        <v>46</v>
      </c>
      <c r="G2061" t="s">
        <v>13922</v>
      </c>
      <c r="H2061" t="s">
        <v>953</v>
      </c>
      <c r="I2061" t="s">
        <v>31</v>
      </c>
      <c r="J2061">
        <v>0</v>
      </c>
      <c r="K2061" t="s">
        <v>6357</v>
      </c>
      <c r="L2061" t="s">
        <v>699</v>
      </c>
      <c r="M2061" t="s">
        <v>181</v>
      </c>
      <c r="N2061" t="s">
        <v>77</v>
      </c>
      <c r="O2061" t="s">
        <v>78</v>
      </c>
      <c r="P2061" t="s">
        <v>13923</v>
      </c>
      <c r="Q2061" t="s">
        <v>171</v>
      </c>
      <c r="R2061" t="s">
        <v>3089</v>
      </c>
      <c r="S2061" t="s">
        <v>13924</v>
      </c>
      <c r="T2061" s="16">
        <v>122.16</v>
      </c>
      <c r="U2061">
        <v>4</v>
      </c>
      <c r="V2061">
        <v>0</v>
      </c>
      <c r="W2061" s="16">
        <v>59.760000000000012</v>
      </c>
      <c r="X2061">
        <v>13.52</v>
      </c>
      <c r="Y2061" t="s">
        <v>69</v>
      </c>
      <c r="Z2061" t="s">
        <v>42</v>
      </c>
      <c r="AA2061" t="s">
        <v>81</v>
      </c>
    </row>
    <row r="2062" spans="1:27" ht="15.75" hidden="1" customHeight="1">
      <c r="A2062" t="s">
        <v>13925</v>
      </c>
      <c r="B2062" t="s">
        <v>13926</v>
      </c>
      <c r="C2062" s="7">
        <v>41244</v>
      </c>
      <c r="D2062" s="7">
        <v>41251</v>
      </c>
      <c r="E2062" s="4">
        <f t="shared" si="32"/>
        <v>7</v>
      </c>
      <c r="F2062" t="s">
        <v>113</v>
      </c>
      <c r="G2062" t="s">
        <v>13927</v>
      </c>
      <c r="H2062" t="s">
        <v>1588</v>
      </c>
      <c r="I2062" t="s">
        <v>49</v>
      </c>
      <c r="J2062">
        <v>30328</v>
      </c>
      <c r="K2062" t="s">
        <v>13928</v>
      </c>
      <c r="L2062" t="s">
        <v>1267</v>
      </c>
      <c r="M2062" t="s">
        <v>34</v>
      </c>
      <c r="N2062" t="s">
        <v>390</v>
      </c>
      <c r="O2062" t="s">
        <v>36</v>
      </c>
      <c r="P2062" t="s">
        <v>13929</v>
      </c>
      <c r="Q2062" t="s">
        <v>171</v>
      </c>
      <c r="R2062" t="s">
        <v>704</v>
      </c>
      <c r="S2062" t="s">
        <v>13930</v>
      </c>
      <c r="T2062" s="16">
        <v>15.24</v>
      </c>
      <c r="U2062">
        <v>3</v>
      </c>
      <c r="V2062">
        <v>0</v>
      </c>
      <c r="W2062" s="16">
        <v>7.1627999999999998</v>
      </c>
      <c r="X2062">
        <v>1.65</v>
      </c>
      <c r="Y2062" t="s">
        <v>69</v>
      </c>
      <c r="Z2062" t="s">
        <v>42</v>
      </c>
      <c r="AA2062" t="s">
        <v>394</v>
      </c>
    </row>
    <row r="2063" spans="1:27" ht="15.75" hidden="1" customHeight="1">
      <c r="A2063" t="s">
        <v>13931</v>
      </c>
      <c r="B2063" t="s">
        <v>13932</v>
      </c>
      <c r="C2063" s="7">
        <v>41566</v>
      </c>
      <c r="D2063" s="7">
        <v>41568</v>
      </c>
      <c r="E2063" s="4">
        <f t="shared" si="32"/>
        <v>2</v>
      </c>
      <c r="F2063" t="s">
        <v>46</v>
      </c>
      <c r="G2063" t="s">
        <v>13933</v>
      </c>
      <c r="H2063" t="s">
        <v>1566</v>
      </c>
      <c r="I2063" t="s">
        <v>31</v>
      </c>
      <c r="J2063">
        <v>0</v>
      </c>
      <c r="K2063" t="s">
        <v>950</v>
      </c>
      <c r="L2063" t="s">
        <v>950</v>
      </c>
      <c r="M2063" t="s">
        <v>505</v>
      </c>
      <c r="N2063" t="s">
        <v>195</v>
      </c>
      <c r="O2063" t="s">
        <v>78</v>
      </c>
      <c r="P2063" t="s">
        <v>13934</v>
      </c>
      <c r="Q2063" t="s">
        <v>171</v>
      </c>
      <c r="R2063" t="s">
        <v>288</v>
      </c>
      <c r="S2063" t="s">
        <v>13935</v>
      </c>
      <c r="T2063" s="16">
        <v>95.13</v>
      </c>
      <c r="U2063">
        <v>7</v>
      </c>
      <c r="V2063">
        <v>0</v>
      </c>
      <c r="W2063" s="16">
        <v>0</v>
      </c>
      <c r="X2063">
        <v>13.52</v>
      </c>
      <c r="Y2063" t="s">
        <v>41</v>
      </c>
      <c r="Z2063" t="s">
        <v>42</v>
      </c>
      <c r="AA2063" t="s">
        <v>198</v>
      </c>
    </row>
    <row r="2064" spans="1:27" ht="15.75" hidden="1" customHeight="1">
      <c r="A2064" t="s">
        <v>13936</v>
      </c>
      <c r="B2064" t="s">
        <v>13937</v>
      </c>
      <c r="C2064" s="7">
        <v>42320</v>
      </c>
      <c r="D2064" s="7">
        <v>42324</v>
      </c>
      <c r="E2064" s="4">
        <f t="shared" si="32"/>
        <v>4</v>
      </c>
      <c r="F2064" t="s">
        <v>113</v>
      </c>
      <c r="G2064" t="s">
        <v>13938</v>
      </c>
      <c r="H2064" t="s">
        <v>303</v>
      </c>
      <c r="I2064" t="s">
        <v>49</v>
      </c>
      <c r="J2064">
        <v>0</v>
      </c>
      <c r="K2064" t="s">
        <v>3804</v>
      </c>
      <c r="L2064" t="s">
        <v>3804</v>
      </c>
      <c r="M2064" t="s">
        <v>1405</v>
      </c>
      <c r="N2064" t="s">
        <v>306</v>
      </c>
      <c r="O2064" t="s">
        <v>158</v>
      </c>
      <c r="P2064" t="s">
        <v>13939</v>
      </c>
      <c r="Q2064" t="s">
        <v>171</v>
      </c>
      <c r="R2064" t="s">
        <v>3089</v>
      </c>
      <c r="S2064" t="s">
        <v>13940</v>
      </c>
      <c r="T2064" s="16">
        <v>119.9</v>
      </c>
      <c r="U2064">
        <v>5</v>
      </c>
      <c r="V2064">
        <v>0</v>
      </c>
      <c r="W2064" s="16">
        <v>38.299999999999997</v>
      </c>
      <c r="X2064">
        <v>13.52</v>
      </c>
      <c r="Y2064" t="s">
        <v>41</v>
      </c>
      <c r="Z2064" t="s">
        <v>42</v>
      </c>
      <c r="AA2064" t="s">
        <v>309</v>
      </c>
    </row>
    <row r="2065" spans="1:27" ht="15.75" hidden="1" customHeight="1">
      <c r="A2065" t="s">
        <v>13943</v>
      </c>
      <c r="B2065" t="s">
        <v>13944</v>
      </c>
      <c r="C2065" s="7">
        <v>41432</v>
      </c>
      <c r="D2065" s="7">
        <v>41437</v>
      </c>
      <c r="E2065" s="4">
        <f t="shared" si="32"/>
        <v>5</v>
      </c>
      <c r="F2065" t="s">
        <v>113</v>
      </c>
      <c r="G2065" t="s">
        <v>13945</v>
      </c>
      <c r="H2065" t="s">
        <v>1588</v>
      </c>
      <c r="I2065" t="s">
        <v>49</v>
      </c>
      <c r="J2065">
        <v>0</v>
      </c>
      <c r="K2065" t="s">
        <v>13946</v>
      </c>
      <c r="L2065" t="s">
        <v>1137</v>
      </c>
      <c r="M2065" t="s">
        <v>1138</v>
      </c>
      <c r="N2065" t="s">
        <v>1138</v>
      </c>
      <c r="O2065" t="s">
        <v>36</v>
      </c>
      <c r="P2065" t="s">
        <v>13947</v>
      </c>
      <c r="Q2065" t="s">
        <v>171</v>
      </c>
      <c r="R2065" t="s">
        <v>474</v>
      </c>
      <c r="S2065" t="s">
        <v>13948</v>
      </c>
      <c r="T2065" s="16">
        <v>13.2</v>
      </c>
      <c r="U2065">
        <v>1</v>
      </c>
      <c r="V2065">
        <v>0</v>
      </c>
      <c r="W2065" s="16">
        <v>0.24</v>
      </c>
      <c r="X2065">
        <v>1.3</v>
      </c>
      <c r="Y2065" t="s">
        <v>69</v>
      </c>
      <c r="Z2065" t="s">
        <v>42</v>
      </c>
    </row>
    <row r="2066" spans="1:27" ht="15.75" customHeight="1">
      <c r="A2066" t="s">
        <v>13949</v>
      </c>
      <c r="B2066" t="s">
        <v>13950</v>
      </c>
      <c r="C2066" s="7">
        <v>41359</v>
      </c>
      <c r="D2066" s="7">
        <v>41363</v>
      </c>
      <c r="E2066" s="4">
        <f t="shared" si="32"/>
        <v>4</v>
      </c>
      <c r="F2066" t="s">
        <v>113</v>
      </c>
      <c r="G2066" t="s">
        <v>13951</v>
      </c>
      <c r="H2066" t="s">
        <v>398</v>
      </c>
      <c r="I2066" t="s">
        <v>49</v>
      </c>
      <c r="J2066">
        <v>98103</v>
      </c>
      <c r="K2066" t="s">
        <v>124</v>
      </c>
      <c r="L2066" t="s">
        <v>125</v>
      </c>
      <c r="M2066" t="s">
        <v>34</v>
      </c>
      <c r="N2066" t="s">
        <v>126</v>
      </c>
      <c r="O2066" t="s">
        <v>36</v>
      </c>
      <c r="P2066" t="s">
        <v>13952</v>
      </c>
      <c r="Q2066" t="s">
        <v>56</v>
      </c>
      <c r="R2066" t="s">
        <v>119</v>
      </c>
      <c r="S2066" t="s">
        <v>13953</v>
      </c>
      <c r="T2066" s="16">
        <v>3393.68</v>
      </c>
      <c r="U2066">
        <v>8</v>
      </c>
      <c r="V2066">
        <v>0</v>
      </c>
      <c r="W2066" s="16">
        <v>610.86239999999998</v>
      </c>
      <c r="X2066">
        <v>240.06</v>
      </c>
      <c r="Y2066" t="s">
        <v>69</v>
      </c>
      <c r="Z2066" t="s">
        <v>42</v>
      </c>
      <c r="AA2066" t="s">
        <v>129</v>
      </c>
    </row>
    <row r="2067" spans="1:27" ht="15.75" hidden="1" customHeight="1">
      <c r="A2067" t="s">
        <v>13954</v>
      </c>
      <c r="B2067" t="s">
        <v>13955</v>
      </c>
      <c r="C2067" s="7">
        <v>41669</v>
      </c>
      <c r="D2067" s="7">
        <v>41673</v>
      </c>
      <c r="E2067" s="4">
        <f t="shared" si="32"/>
        <v>4</v>
      </c>
      <c r="F2067" t="s">
        <v>113</v>
      </c>
      <c r="G2067" t="s">
        <v>13956</v>
      </c>
      <c r="H2067" t="s">
        <v>5219</v>
      </c>
      <c r="I2067" t="s">
        <v>74</v>
      </c>
      <c r="J2067">
        <v>0</v>
      </c>
      <c r="K2067" t="s">
        <v>13263</v>
      </c>
      <c r="L2067" t="s">
        <v>6839</v>
      </c>
      <c r="M2067" t="s">
        <v>1227</v>
      </c>
      <c r="N2067" t="s">
        <v>597</v>
      </c>
      <c r="O2067" t="s">
        <v>90</v>
      </c>
      <c r="P2067" t="s">
        <v>13054</v>
      </c>
      <c r="Q2067" t="s">
        <v>171</v>
      </c>
      <c r="R2067" t="s">
        <v>426</v>
      </c>
      <c r="S2067" t="s">
        <v>13055</v>
      </c>
      <c r="T2067" s="16">
        <v>113.52</v>
      </c>
      <c r="U2067">
        <v>8</v>
      </c>
      <c r="V2067">
        <v>0</v>
      </c>
      <c r="W2067" s="16">
        <v>23.76</v>
      </c>
      <c r="X2067">
        <v>13.46</v>
      </c>
      <c r="Y2067" t="s">
        <v>41</v>
      </c>
      <c r="Z2067" t="s">
        <v>42</v>
      </c>
      <c r="AA2067" t="s">
        <v>600</v>
      </c>
    </row>
    <row r="2068" spans="1:27" ht="15.75" hidden="1" customHeight="1">
      <c r="A2068" t="s">
        <v>13957</v>
      </c>
      <c r="B2068" t="s">
        <v>13958</v>
      </c>
      <c r="C2068" s="7">
        <v>41978</v>
      </c>
      <c r="D2068" s="7">
        <v>41982</v>
      </c>
      <c r="E2068" s="4">
        <f t="shared" si="32"/>
        <v>4</v>
      </c>
      <c r="F2068" t="s">
        <v>113</v>
      </c>
      <c r="G2068" t="s">
        <v>13959</v>
      </c>
      <c r="H2068" t="s">
        <v>398</v>
      </c>
      <c r="I2068" t="s">
        <v>49</v>
      </c>
      <c r="J2068">
        <v>10035</v>
      </c>
      <c r="K2068" t="s">
        <v>346</v>
      </c>
      <c r="L2068" t="s">
        <v>285</v>
      </c>
      <c r="M2068" t="s">
        <v>34</v>
      </c>
      <c r="N2068" t="s">
        <v>286</v>
      </c>
      <c r="O2068" t="s">
        <v>36</v>
      </c>
      <c r="P2068" t="s">
        <v>13960</v>
      </c>
      <c r="Q2068" t="s">
        <v>171</v>
      </c>
      <c r="R2068" t="s">
        <v>186</v>
      </c>
      <c r="S2068" t="s">
        <v>13961</v>
      </c>
      <c r="T2068" s="16">
        <v>212.88</v>
      </c>
      <c r="U2068">
        <v>6</v>
      </c>
      <c r="V2068">
        <v>0</v>
      </c>
      <c r="W2068" s="16">
        <v>0</v>
      </c>
      <c r="X2068">
        <v>14.29</v>
      </c>
      <c r="Y2068" t="s">
        <v>69</v>
      </c>
      <c r="Z2068" t="s">
        <v>42</v>
      </c>
      <c r="AA2068" t="s">
        <v>290</v>
      </c>
    </row>
    <row r="2069" spans="1:27" ht="15.75" customHeight="1">
      <c r="A2069" t="s">
        <v>13962</v>
      </c>
      <c r="B2069" t="s">
        <v>13963</v>
      </c>
      <c r="C2069" s="7">
        <v>41255</v>
      </c>
      <c r="D2069" s="7">
        <v>41259</v>
      </c>
      <c r="E2069" s="4">
        <f t="shared" si="32"/>
        <v>4</v>
      </c>
      <c r="F2069" t="s">
        <v>113</v>
      </c>
      <c r="G2069" t="s">
        <v>13964</v>
      </c>
      <c r="H2069" t="s">
        <v>398</v>
      </c>
      <c r="I2069" t="s">
        <v>49</v>
      </c>
      <c r="J2069">
        <v>60623</v>
      </c>
      <c r="K2069" t="s">
        <v>1658</v>
      </c>
      <c r="L2069" t="s">
        <v>1659</v>
      </c>
      <c r="M2069" t="s">
        <v>34</v>
      </c>
      <c r="N2069" t="s">
        <v>35</v>
      </c>
      <c r="O2069" t="s">
        <v>36</v>
      </c>
      <c r="P2069" t="s">
        <v>13965</v>
      </c>
      <c r="Q2069" t="s">
        <v>56</v>
      </c>
      <c r="R2069" t="s">
        <v>392</v>
      </c>
      <c r="S2069" t="s">
        <v>13966</v>
      </c>
      <c r="T2069" s="16">
        <v>94.427999999999997</v>
      </c>
      <c r="U2069">
        <v>3</v>
      </c>
      <c r="V2069">
        <v>0.6</v>
      </c>
      <c r="W2069" s="16">
        <v>-42.492599999999982</v>
      </c>
      <c r="X2069">
        <v>8.7200000000000006</v>
      </c>
      <c r="Y2069" t="s">
        <v>41</v>
      </c>
      <c r="Z2069" t="s">
        <v>42</v>
      </c>
      <c r="AA2069" t="s">
        <v>43</v>
      </c>
    </row>
    <row r="2070" spans="1:27" ht="15.75" hidden="1" customHeight="1">
      <c r="A2070" t="s">
        <v>13969</v>
      </c>
      <c r="B2070" t="s">
        <v>13970</v>
      </c>
      <c r="C2070" s="7">
        <v>41058</v>
      </c>
      <c r="D2070" s="7">
        <v>41064</v>
      </c>
      <c r="E2070" s="4">
        <f t="shared" si="32"/>
        <v>6</v>
      </c>
      <c r="F2070" t="s">
        <v>113</v>
      </c>
      <c r="G2070" t="s">
        <v>13971</v>
      </c>
      <c r="H2070" t="s">
        <v>398</v>
      </c>
      <c r="I2070" t="s">
        <v>49</v>
      </c>
      <c r="J2070">
        <v>23223</v>
      </c>
      <c r="K2070" t="s">
        <v>5328</v>
      </c>
      <c r="L2070" t="s">
        <v>726</v>
      </c>
      <c r="M2070" t="s">
        <v>34</v>
      </c>
      <c r="N2070" t="s">
        <v>390</v>
      </c>
      <c r="O2070" t="s">
        <v>36</v>
      </c>
      <c r="P2070" t="s">
        <v>10708</v>
      </c>
      <c r="Q2070" t="s">
        <v>171</v>
      </c>
      <c r="R2070" t="s">
        <v>704</v>
      </c>
      <c r="S2070" t="s">
        <v>10709</v>
      </c>
      <c r="T2070" s="16">
        <v>13.62</v>
      </c>
      <c r="U2070">
        <v>3</v>
      </c>
      <c r="V2070">
        <v>0</v>
      </c>
      <c r="W2070" s="16">
        <v>6.1289999999999996</v>
      </c>
      <c r="X2070">
        <v>1.35</v>
      </c>
      <c r="Y2070" t="s">
        <v>69</v>
      </c>
      <c r="Z2070" t="s">
        <v>42</v>
      </c>
      <c r="AA2070" t="s">
        <v>394</v>
      </c>
    </row>
    <row r="2071" spans="1:27" ht="15.75" hidden="1" customHeight="1">
      <c r="A2071" t="s">
        <v>13972</v>
      </c>
      <c r="B2071" t="s">
        <v>13973</v>
      </c>
      <c r="C2071" s="7">
        <v>42026</v>
      </c>
      <c r="D2071" s="7">
        <v>42030</v>
      </c>
      <c r="E2071" s="4">
        <f t="shared" si="32"/>
        <v>4</v>
      </c>
      <c r="F2071" t="s">
        <v>113</v>
      </c>
      <c r="G2071" t="s">
        <v>13974</v>
      </c>
      <c r="H2071" t="s">
        <v>3888</v>
      </c>
      <c r="I2071" t="s">
        <v>49</v>
      </c>
      <c r="J2071">
        <v>0</v>
      </c>
      <c r="K2071" t="s">
        <v>5175</v>
      </c>
      <c r="L2071" t="s">
        <v>570</v>
      </c>
      <c r="M2071" t="s">
        <v>76</v>
      </c>
      <c r="N2071" t="s">
        <v>77</v>
      </c>
      <c r="O2071" t="s">
        <v>78</v>
      </c>
      <c r="P2071" t="s">
        <v>13975</v>
      </c>
      <c r="Q2071" t="s">
        <v>171</v>
      </c>
      <c r="R2071" t="s">
        <v>704</v>
      </c>
      <c r="S2071" t="s">
        <v>13976</v>
      </c>
      <c r="T2071" s="16">
        <v>145.53</v>
      </c>
      <c r="U2071">
        <v>3</v>
      </c>
      <c r="V2071">
        <v>0</v>
      </c>
      <c r="W2071" s="16">
        <v>20.34</v>
      </c>
      <c r="X2071">
        <v>13.37</v>
      </c>
      <c r="Y2071" t="s">
        <v>69</v>
      </c>
      <c r="Z2071" t="s">
        <v>42</v>
      </c>
      <c r="AA2071" t="s">
        <v>81</v>
      </c>
    </row>
    <row r="2072" spans="1:27" ht="15.75" hidden="1" customHeight="1">
      <c r="A2072" t="s">
        <v>13978</v>
      </c>
      <c r="B2072" t="s">
        <v>13979</v>
      </c>
      <c r="C2072" s="7">
        <v>41002</v>
      </c>
      <c r="D2072" s="7">
        <v>41004</v>
      </c>
      <c r="E2072" s="4">
        <f t="shared" si="32"/>
        <v>2</v>
      </c>
      <c r="F2072" t="s">
        <v>28</v>
      </c>
      <c r="G2072" t="s">
        <v>13980</v>
      </c>
      <c r="H2072" t="s">
        <v>2193</v>
      </c>
      <c r="I2072" t="s">
        <v>49</v>
      </c>
      <c r="J2072">
        <v>0</v>
      </c>
      <c r="K2072" t="s">
        <v>9867</v>
      </c>
      <c r="L2072" t="s">
        <v>685</v>
      </c>
      <c r="M2072" t="s">
        <v>181</v>
      </c>
      <c r="N2072" t="s">
        <v>77</v>
      </c>
      <c r="O2072" t="s">
        <v>78</v>
      </c>
      <c r="P2072" t="s">
        <v>13981</v>
      </c>
      <c r="Q2072" t="s">
        <v>171</v>
      </c>
      <c r="R2072" t="s">
        <v>474</v>
      </c>
      <c r="S2072" t="s">
        <v>13982</v>
      </c>
      <c r="T2072" s="16">
        <v>92.88</v>
      </c>
      <c r="U2072">
        <v>6</v>
      </c>
      <c r="V2072">
        <v>0</v>
      </c>
      <c r="W2072" s="16">
        <v>15.66</v>
      </c>
      <c r="X2072">
        <v>13.37</v>
      </c>
      <c r="Y2072" t="s">
        <v>69</v>
      </c>
      <c r="Z2072" t="s">
        <v>42</v>
      </c>
      <c r="AA2072" t="s">
        <v>81</v>
      </c>
    </row>
    <row r="2073" spans="1:27" ht="15.75" hidden="1" customHeight="1">
      <c r="A2073" t="s">
        <v>13983</v>
      </c>
      <c r="B2073" t="s">
        <v>13984</v>
      </c>
      <c r="C2073" s="7">
        <v>41629</v>
      </c>
      <c r="D2073" s="7">
        <v>41633</v>
      </c>
      <c r="E2073" s="4">
        <f t="shared" si="32"/>
        <v>4</v>
      </c>
      <c r="F2073" t="s">
        <v>113</v>
      </c>
      <c r="G2073" t="s">
        <v>13985</v>
      </c>
      <c r="H2073" t="s">
        <v>5019</v>
      </c>
      <c r="I2073" t="s">
        <v>49</v>
      </c>
      <c r="J2073">
        <v>80906</v>
      </c>
      <c r="K2073" t="s">
        <v>11740</v>
      </c>
      <c r="L2073" t="s">
        <v>2804</v>
      </c>
      <c r="M2073" t="s">
        <v>34</v>
      </c>
      <c r="N2073" t="s">
        <v>126</v>
      </c>
      <c r="O2073" t="s">
        <v>36</v>
      </c>
      <c r="P2073" t="s">
        <v>5254</v>
      </c>
      <c r="Q2073" t="s">
        <v>171</v>
      </c>
      <c r="R2073" t="s">
        <v>172</v>
      </c>
      <c r="S2073" t="s">
        <v>5255</v>
      </c>
      <c r="T2073" s="16">
        <v>60.984000000000009</v>
      </c>
      <c r="U2073">
        <v>7</v>
      </c>
      <c r="V2073">
        <v>0.2</v>
      </c>
      <c r="W2073" s="16">
        <v>4.5737999999999994</v>
      </c>
      <c r="X2073">
        <v>5.75</v>
      </c>
      <c r="Y2073" t="s">
        <v>41</v>
      </c>
      <c r="Z2073" t="s">
        <v>42</v>
      </c>
      <c r="AA2073" t="s">
        <v>129</v>
      </c>
    </row>
    <row r="2074" spans="1:27" ht="15.75" customHeight="1">
      <c r="A2074" t="s">
        <v>13986</v>
      </c>
      <c r="B2074" t="s">
        <v>13987</v>
      </c>
      <c r="C2074" s="7">
        <v>41542</v>
      </c>
      <c r="D2074" s="7">
        <v>41547</v>
      </c>
      <c r="E2074" s="4">
        <f t="shared" si="32"/>
        <v>5</v>
      </c>
      <c r="F2074" t="s">
        <v>113</v>
      </c>
      <c r="G2074" t="s">
        <v>13988</v>
      </c>
      <c r="H2074" t="s">
        <v>4206</v>
      </c>
      <c r="I2074" t="s">
        <v>31</v>
      </c>
      <c r="J2074">
        <v>84057</v>
      </c>
      <c r="K2074" t="s">
        <v>10950</v>
      </c>
      <c r="L2074" t="s">
        <v>3349</v>
      </c>
      <c r="M2074" t="s">
        <v>34</v>
      </c>
      <c r="N2074" t="s">
        <v>126</v>
      </c>
      <c r="O2074" t="s">
        <v>36</v>
      </c>
      <c r="P2074" t="s">
        <v>13989</v>
      </c>
      <c r="Q2074" t="s">
        <v>56</v>
      </c>
      <c r="R2074" t="s">
        <v>119</v>
      </c>
      <c r="S2074" t="s">
        <v>13990</v>
      </c>
      <c r="T2074" s="16">
        <v>1044.6300000000001</v>
      </c>
      <c r="U2074">
        <v>3</v>
      </c>
      <c r="V2074">
        <v>0</v>
      </c>
      <c r="W2074" s="16">
        <v>240.26490000000001</v>
      </c>
      <c r="X2074">
        <v>42.77</v>
      </c>
      <c r="Y2074" t="s">
        <v>69</v>
      </c>
      <c r="Z2074" t="s">
        <v>42</v>
      </c>
      <c r="AA2074" t="s">
        <v>129</v>
      </c>
    </row>
    <row r="2075" spans="1:27" ht="15.75" customHeight="1">
      <c r="A2075" t="s">
        <v>13992</v>
      </c>
      <c r="B2075" t="s">
        <v>13993</v>
      </c>
      <c r="C2075" s="7">
        <v>42179</v>
      </c>
      <c r="D2075" s="7">
        <v>42182</v>
      </c>
      <c r="E2075" s="4">
        <f t="shared" si="32"/>
        <v>3</v>
      </c>
      <c r="F2075" t="s">
        <v>28</v>
      </c>
      <c r="G2075" t="s">
        <v>13994</v>
      </c>
      <c r="H2075" t="s">
        <v>2216</v>
      </c>
      <c r="I2075" t="s">
        <v>49</v>
      </c>
      <c r="J2075">
        <v>0</v>
      </c>
      <c r="K2075" t="s">
        <v>965</v>
      </c>
      <c r="L2075" t="s">
        <v>965</v>
      </c>
      <c r="M2075" t="s">
        <v>358</v>
      </c>
      <c r="N2075" t="s">
        <v>359</v>
      </c>
      <c r="O2075" t="s">
        <v>54</v>
      </c>
      <c r="P2075" t="s">
        <v>13995</v>
      </c>
      <c r="Q2075" t="s">
        <v>56</v>
      </c>
      <c r="R2075" t="s">
        <v>392</v>
      </c>
      <c r="S2075" t="s">
        <v>13996</v>
      </c>
      <c r="T2075" s="16">
        <v>41.259599999999992</v>
      </c>
      <c r="U2075">
        <v>3</v>
      </c>
      <c r="V2075">
        <v>0.27</v>
      </c>
      <c r="W2075" s="16">
        <v>9.5795999999999992</v>
      </c>
      <c r="X2075">
        <v>13.34</v>
      </c>
      <c r="Y2075" t="s">
        <v>59</v>
      </c>
      <c r="Z2075" t="s">
        <v>42</v>
      </c>
      <c r="AA2075" t="s">
        <v>360</v>
      </c>
    </row>
    <row r="2076" spans="1:27" ht="15.75" hidden="1" customHeight="1">
      <c r="A2076" t="s">
        <v>13997</v>
      </c>
      <c r="B2076" t="s">
        <v>13998</v>
      </c>
      <c r="C2076" s="7">
        <v>42195</v>
      </c>
      <c r="D2076" s="7">
        <v>42199</v>
      </c>
      <c r="E2076" s="4">
        <f t="shared" si="32"/>
        <v>4</v>
      </c>
      <c r="F2076" t="s">
        <v>113</v>
      </c>
      <c r="G2076" t="s">
        <v>13999</v>
      </c>
      <c r="H2076" t="s">
        <v>3893</v>
      </c>
      <c r="I2076" t="s">
        <v>31</v>
      </c>
      <c r="J2076">
        <v>0</v>
      </c>
      <c r="K2076" t="s">
        <v>4804</v>
      </c>
      <c r="L2076" t="s">
        <v>353</v>
      </c>
      <c r="M2076" t="s">
        <v>242</v>
      </c>
      <c r="N2076" t="s">
        <v>243</v>
      </c>
      <c r="O2076" t="s">
        <v>78</v>
      </c>
      <c r="P2076" t="s">
        <v>14000</v>
      </c>
      <c r="Q2076" t="s">
        <v>171</v>
      </c>
      <c r="R2076" t="s">
        <v>288</v>
      </c>
      <c r="S2076" t="s">
        <v>14001</v>
      </c>
      <c r="T2076" s="16">
        <v>100.26</v>
      </c>
      <c r="U2076">
        <v>6</v>
      </c>
      <c r="V2076">
        <v>0</v>
      </c>
      <c r="W2076" s="16">
        <v>25.02</v>
      </c>
      <c r="X2076">
        <v>13.34</v>
      </c>
      <c r="Y2076" t="s">
        <v>41</v>
      </c>
      <c r="Z2076" t="s">
        <v>42</v>
      </c>
      <c r="AA2076" t="s">
        <v>246</v>
      </c>
    </row>
    <row r="2077" spans="1:27" ht="15.75" customHeight="1">
      <c r="A2077" t="s">
        <v>14002</v>
      </c>
      <c r="B2077" t="s">
        <v>14003</v>
      </c>
      <c r="C2077" s="7">
        <v>42035</v>
      </c>
      <c r="D2077" s="7">
        <v>42040</v>
      </c>
      <c r="E2077" s="4">
        <f t="shared" si="32"/>
        <v>5</v>
      </c>
      <c r="F2077" t="s">
        <v>113</v>
      </c>
      <c r="G2077" t="s">
        <v>14004</v>
      </c>
      <c r="H2077" t="s">
        <v>4206</v>
      </c>
      <c r="I2077" t="s">
        <v>31</v>
      </c>
      <c r="J2077">
        <v>33142</v>
      </c>
      <c r="K2077" t="s">
        <v>5483</v>
      </c>
      <c r="L2077" t="s">
        <v>3062</v>
      </c>
      <c r="M2077" t="s">
        <v>34</v>
      </c>
      <c r="N2077" t="s">
        <v>390</v>
      </c>
      <c r="O2077" t="s">
        <v>36</v>
      </c>
      <c r="P2077" t="s">
        <v>14005</v>
      </c>
      <c r="Q2077" t="s">
        <v>56</v>
      </c>
      <c r="R2077" t="s">
        <v>57</v>
      </c>
      <c r="S2077" t="s">
        <v>14006</v>
      </c>
      <c r="T2077" s="16">
        <v>419.13600000000002</v>
      </c>
      <c r="U2077">
        <v>4</v>
      </c>
      <c r="V2077">
        <v>0.2</v>
      </c>
      <c r="W2077" s="16">
        <v>-68.1096</v>
      </c>
      <c r="X2077">
        <v>29.66</v>
      </c>
      <c r="Y2077" t="s">
        <v>69</v>
      </c>
      <c r="Z2077" t="s">
        <v>42</v>
      </c>
      <c r="AA2077" t="s">
        <v>394</v>
      </c>
    </row>
    <row r="2078" spans="1:27" ht="15.75" hidden="1" customHeight="1">
      <c r="A2078" t="s">
        <v>14007</v>
      </c>
      <c r="B2078" t="s">
        <v>14008</v>
      </c>
      <c r="C2078" s="7">
        <v>42262</v>
      </c>
      <c r="D2078" s="7">
        <v>42263</v>
      </c>
      <c r="E2078" s="4">
        <f t="shared" si="32"/>
        <v>1</v>
      </c>
      <c r="F2078" t="s">
        <v>28</v>
      </c>
      <c r="G2078" t="s">
        <v>14009</v>
      </c>
      <c r="H2078" t="s">
        <v>64</v>
      </c>
      <c r="I2078" t="s">
        <v>31</v>
      </c>
      <c r="J2078">
        <v>0</v>
      </c>
      <c r="K2078" t="s">
        <v>928</v>
      </c>
      <c r="L2078" t="s">
        <v>929</v>
      </c>
      <c r="M2078" t="s">
        <v>929</v>
      </c>
      <c r="N2078" t="s">
        <v>254</v>
      </c>
      <c r="O2078" t="s">
        <v>158</v>
      </c>
      <c r="P2078" t="s">
        <v>14010</v>
      </c>
      <c r="Q2078" t="s">
        <v>171</v>
      </c>
      <c r="R2078" t="s">
        <v>474</v>
      </c>
      <c r="S2078" t="s">
        <v>14011</v>
      </c>
      <c r="T2078" s="16">
        <v>35.239999999999988</v>
      </c>
      <c r="U2078">
        <v>2</v>
      </c>
      <c r="V2078">
        <v>0</v>
      </c>
      <c r="W2078" s="16">
        <v>13.72</v>
      </c>
      <c r="X2078">
        <v>13.305999999999999</v>
      </c>
      <c r="Y2078" t="s">
        <v>59</v>
      </c>
      <c r="Z2078" t="s">
        <v>276</v>
      </c>
      <c r="AA2078" t="s">
        <v>257</v>
      </c>
    </row>
    <row r="2079" spans="1:27" ht="15.75" hidden="1" customHeight="1">
      <c r="A2079" t="s">
        <v>14013</v>
      </c>
      <c r="B2079" t="s">
        <v>14014</v>
      </c>
      <c r="C2079" s="7">
        <v>41937</v>
      </c>
      <c r="D2079" s="7">
        <v>41941</v>
      </c>
      <c r="E2079" s="4">
        <f t="shared" si="32"/>
        <v>4</v>
      </c>
      <c r="F2079" t="s">
        <v>113</v>
      </c>
      <c r="G2079" t="s">
        <v>14015</v>
      </c>
      <c r="H2079" t="s">
        <v>1399</v>
      </c>
      <c r="I2079" t="s">
        <v>74</v>
      </c>
      <c r="J2079">
        <v>94110</v>
      </c>
      <c r="K2079" t="s">
        <v>322</v>
      </c>
      <c r="L2079" t="s">
        <v>323</v>
      </c>
      <c r="M2079" t="s">
        <v>34</v>
      </c>
      <c r="N2079" t="s">
        <v>126</v>
      </c>
      <c r="O2079" t="s">
        <v>36</v>
      </c>
      <c r="P2079" t="s">
        <v>14016</v>
      </c>
      <c r="Q2079" t="s">
        <v>38</v>
      </c>
      <c r="R2079" t="s">
        <v>347</v>
      </c>
      <c r="S2079" t="s">
        <v>14017</v>
      </c>
      <c r="T2079" s="16">
        <v>450</v>
      </c>
      <c r="U2079">
        <v>5</v>
      </c>
      <c r="V2079">
        <v>0</v>
      </c>
      <c r="W2079" s="16">
        <v>162</v>
      </c>
      <c r="X2079">
        <v>30.43</v>
      </c>
      <c r="Y2079" t="s">
        <v>69</v>
      </c>
      <c r="Z2079" t="s">
        <v>42</v>
      </c>
      <c r="AA2079" t="s">
        <v>129</v>
      </c>
    </row>
    <row r="2080" spans="1:27" ht="15.75" hidden="1" customHeight="1">
      <c r="A2080" t="s">
        <v>14018</v>
      </c>
      <c r="B2080" t="s">
        <v>14019</v>
      </c>
      <c r="C2080" s="7">
        <v>41628</v>
      </c>
      <c r="D2080" s="7">
        <v>41629</v>
      </c>
      <c r="E2080" s="4">
        <f t="shared" si="32"/>
        <v>1</v>
      </c>
      <c r="F2080" t="s">
        <v>28</v>
      </c>
      <c r="G2080" t="s">
        <v>14020</v>
      </c>
      <c r="H2080" t="s">
        <v>1399</v>
      </c>
      <c r="I2080" t="s">
        <v>74</v>
      </c>
      <c r="J2080">
        <v>77036</v>
      </c>
      <c r="K2080" t="s">
        <v>1953</v>
      </c>
      <c r="L2080" t="s">
        <v>185</v>
      </c>
      <c r="M2080" t="s">
        <v>34</v>
      </c>
      <c r="N2080" t="s">
        <v>35</v>
      </c>
      <c r="O2080" t="s">
        <v>36</v>
      </c>
      <c r="P2080" t="s">
        <v>14021</v>
      </c>
      <c r="Q2080" t="s">
        <v>38</v>
      </c>
      <c r="R2080" t="s">
        <v>347</v>
      </c>
      <c r="S2080" t="s">
        <v>14022</v>
      </c>
      <c r="T2080" s="16">
        <v>100.8</v>
      </c>
      <c r="U2080">
        <v>2</v>
      </c>
      <c r="V2080">
        <v>0.2</v>
      </c>
      <c r="W2080" s="16">
        <v>21.42</v>
      </c>
      <c r="X2080">
        <v>21.27</v>
      </c>
      <c r="Y2080" t="s">
        <v>41</v>
      </c>
      <c r="Z2080" t="s">
        <v>42</v>
      </c>
      <c r="AA2080" t="s">
        <v>43</v>
      </c>
    </row>
    <row r="2081" spans="1:27" ht="15.75" hidden="1" customHeight="1">
      <c r="A2081" t="s">
        <v>14023</v>
      </c>
      <c r="B2081" t="s">
        <v>14024</v>
      </c>
      <c r="C2081" s="7">
        <v>41551</v>
      </c>
      <c r="D2081" s="7">
        <v>41558</v>
      </c>
      <c r="E2081" s="4">
        <f t="shared" si="32"/>
        <v>7</v>
      </c>
      <c r="F2081" t="s">
        <v>113</v>
      </c>
      <c r="G2081" t="s">
        <v>14025</v>
      </c>
      <c r="H2081" t="s">
        <v>1064</v>
      </c>
      <c r="I2081" t="s">
        <v>74</v>
      </c>
      <c r="J2081">
        <v>0</v>
      </c>
      <c r="K2081" t="s">
        <v>1444</v>
      </c>
      <c r="L2081" t="s">
        <v>1444</v>
      </c>
      <c r="M2081" t="s">
        <v>1445</v>
      </c>
      <c r="N2081" t="s">
        <v>146</v>
      </c>
      <c r="O2081" t="s">
        <v>54</v>
      </c>
      <c r="P2081" t="s">
        <v>14026</v>
      </c>
      <c r="Q2081" t="s">
        <v>171</v>
      </c>
      <c r="R2081" t="s">
        <v>3089</v>
      </c>
      <c r="S2081" t="s">
        <v>14027</v>
      </c>
      <c r="T2081" s="16">
        <v>77.472000000000008</v>
      </c>
      <c r="U2081">
        <v>12</v>
      </c>
      <c r="V2081">
        <v>0.6</v>
      </c>
      <c r="W2081" s="16">
        <v>-31.24799999999999</v>
      </c>
      <c r="X2081">
        <v>13.27</v>
      </c>
      <c r="Y2081" t="s">
        <v>187</v>
      </c>
      <c r="Z2081" t="s">
        <v>42</v>
      </c>
      <c r="AA2081" t="s">
        <v>149</v>
      </c>
    </row>
    <row r="2082" spans="1:27" ht="15.75" customHeight="1">
      <c r="A2082" t="s">
        <v>14041</v>
      </c>
      <c r="B2082" t="s">
        <v>14042</v>
      </c>
      <c r="C2082" s="7">
        <v>42260</v>
      </c>
      <c r="D2082" s="7">
        <v>42266</v>
      </c>
      <c r="E2082" s="4">
        <f t="shared" si="32"/>
        <v>6</v>
      </c>
      <c r="F2082" t="s">
        <v>113</v>
      </c>
      <c r="G2082" t="s">
        <v>14043</v>
      </c>
      <c r="H2082" t="s">
        <v>2820</v>
      </c>
      <c r="I2082" t="s">
        <v>49</v>
      </c>
      <c r="J2082">
        <v>0</v>
      </c>
      <c r="K2082" t="s">
        <v>8332</v>
      </c>
      <c r="L2082" t="s">
        <v>8332</v>
      </c>
      <c r="M2082" t="s">
        <v>8333</v>
      </c>
      <c r="N2082" t="s">
        <v>224</v>
      </c>
      <c r="O2082" t="s">
        <v>78</v>
      </c>
      <c r="P2082" t="s">
        <v>10094</v>
      </c>
      <c r="Q2082" t="s">
        <v>56</v>
      </c>
      <c r="R2082" t="s">
        <v>57</v>
      </c>
      <c r="S2082" t="s">
        <v>10095</v>
      </c>
      <c r="T2082" s="16">
        <v>111.06</v>
      </c>
      <c r="U2082">
        <v>2</v>
      </c>
      <c r="V2082">
        <v>0</v>
      </c>
      <c r="W2082" s="16">
        <v>15.54</v>
      </c>
      <c r="X2082">
        <v>13.17</v>
      </c>
      <c r="Y2082" t="s">
        <v>69</v>
      </c>
      <c r="Z2082" t="s">
        <v>42</v>
      </c>
      <c r="AA2082" t="s">
        <v>227</v>
      </c>
    </row>
    <row r="2083" spans="1:27" ht="15.75" hidden="1" customHeight="1">
      <c r="A2083" t="s">
        <v>14044</v>
      </c>
      <c r="B2083" t="s">
        <v>14045</v>
      </c>
      <c r="C2083" s="7">
        <v>41908</v>
      </c>
      <c r="D2083" s="7">
        <v>41911</v>
      </c>
      <c r="E2083" s="4">
        <f t="shared" si="32"/>
        <v>3</v>
      </c>
      <c r="F2083" t="s">
        <v>46</v>
      </c>
      <c r="G2083" t="s">
        <v>14046</v>
      </c>
      <c r="H2083" t="s">
        <v>3526</v>
      </c>
      <c r="I2083" t="s">
        <v>31</v>
      </c>
      <c r="J2083">
        <v>0</v>
      </c>
      <c r="K2083" t="s">
        <v>14047</v>
      </c>
      <c r="L2083" t="s">
        <v>11334</v>
      </c>
      <c r="M2083" t="s">
        <v>156</v>
      </c>
      <c r="N2083" t="s">
        <v>157</v>
      </c>
      <c r="O2083" t="s">
        <v>158</v>
      </c>
      <c r="P2083" t="s">
        <v>14048</v>
      </c>
      <c r="Q2083" t="s">
        <v>171</v>
      </c>
      <c r="R2083" t="s">
        <v>704</v>
      </c>
      <c r="S2083" t="s">
        <v>14049</v>
      </c>
      <c r="T2083" s="16">
        <v>158.04</v>
      </c>
      <c r="U2083">
        <v>9</v>
      </c>
      <c r="V2083">
        <v>0</v>
      </c>
      <c r="W2083" s="16">
        <v>42.66</v>
      </c>
      <c r="X2083">
        <v>13.151</v>
      </c>
      <c r="Y2083" t="s">
        <v>69</v>
      </c>
      <c r="Z2083" t="s">
        <v>42</v>
      </c>
      <c r="AA2083" t="s">
        <v>161</v>
      </c>
    </row>
    <row r="2084" spans="1:27" ht="15.75" hidden="1" customHeight="1">
      <c r="A2084" t="s">
        <v>14051</v>
      </c>
      <c r="B2084" t="s">
        <v>14052</v>
      </c>
      <c r="C2084" s="7">
        <v>41076</v>
      </c>
      <c r="D2084" s="7">
        <v>41078</v>
      </c>
      <c r="E2084" s="4">
        <f t="shared" si="32"/>
        <v>2</v>
      </c>
      <c r="F2084" t="s">
        <v>46</v>
      </c>
      <c r="G2084" t="s">
        <v>14053</v>
      </c>
      <c r="H2084" t="s">
        <v>413</v>
      </c>
      <c r="I2084" t="s">
        <v>31</v>
      </c>
      <c r="J2084">
        <v>0</v>
      </c>
      <c r="K2084" t="s">
        <v>2485</v>
      </c>
      <c r="L2084" t="s">
        <v>2015</v>
      </c>
      <c r="M2084" t="s">
        <v>168</v>
      </c>
      <c r="N2084" t="s">
        <v>169</v>
      </c>
      <c r="O2084" t="s">
        <v>54</v>
      </c>
      <c r="P2084" t="s">
        <v>14054</v>
      </c>
      <c r="Q2084" t="s">
        <v>171</v>
      </c>
      <c r="R2084" t="s">
        <v>704</v>
      </c>
      <c r="S2084" t="s">
        <v>14055</v>
      </c>
      <c r="T2084" s="16">
        <v>118.92</v>
      </c>
      <c r="U2084">
        <v>4</v>
      </c>
      <c r="V2084">
        <v>0</v>
      </c>
      <c r="W2084" s="16">
        <v>8.2799999999999994</v>
      </c>
      <c r="X2084">
        <v>13.15</v>
      </c>
      <c r="Y2084" t="s">
        <v>41</v>
      </c>
      <c r="Z2084" t="s">
        <v>42</v>
      </c>
      <c r="AA2084" t="s">
        <v>174</v>
      </c>
    </row>
    <row r="2085" spans="1:27" ht="15.75" hidden="1" customHeight="1">
      <c r="A2085" t="s">
        <v>14056</v>
      </c>
      <c r="B2085" t="s">
        <v>14057</v>
      </c>
      <c r="C2085" s="7">
        <v>41580</v>
      </c>
      <c r="D2085" s="7">
        <v>41583</v>
      </c>
      <c r="E2085" s="4">
        <f t="shared" si="32"/>
        <v>3</v>
      </c>
      <c r="F2085" t="s">
        <v>28</v>
      </c>
      <c r="G2085" t="s">
        <v>14058</v>
      </c>
      <c r="H2085" t="s">
        <v>2514</v>
      </c>
      <c r="I2085" t="s">
        <v>31</v>
      </c>
      <c r="J2085">
        <v>23320</v>
      </c>
      <c r="K2085" t="s">
        <v>6880</v>
      </c>
      <c r="L2085" t="s">
        <v>726</v>
      </c>
      <c r="M2085" t="s">
        <v>34</v>
      </c>
      <c r="N2085" t="s">
        <v>390</v>
      </c>
      <c r="O2085" t="s">
        <v>36</v>
      </c>
      <c r="P2085" t="s">
        <v>14059</v>
      </c>
      <c r="Q2085" t="s">
        <v>171</v>
      </c>
      <c r="R2085" t="s">
        <v>172</v>
      </c>
      <c r="S2085" t="s">
        <v>14060</v>
      </c>
      <c r="T2085" s="16">
        <v>197.72</v>
      </c>
      <c r="U2085">
        <v>4</v>
      </c>
      <c r="V2085">
        <v>0</v>
      </c>
      <c r="W2085" s="16">
        <v>55.36160000000001</v>
      </c>
      <c r="X2085">
        <v>40.869999999999997</v>
      </c>
      <c r="Y2085" t="s">
        <v>69</v>
      </c>
      <c r="Z2085" t="s">
        <v>42</v>
      </c>
      <c r="AA2085" t="s">
        <v>394</v>
      </c>
    </row>
    <row r="2086" spans="1:27" ht="15.75" hidden="1" customHeight="1">
      <c r="A2086" t="s">
        <v>14062</v>
      </c>
      <c r="B2086" t="s">
        <v>14063</v>
      </c>
      <c r="C2086" s="7">
        <v>41689</v>
      </c>
      <c r="D2086" s="7">
        <v>41694</v>
      </c>
      <c r="E2086" s="4">
        <f t="shared" si="32"/>
        <v>5</v>
      </c>
      <c r="F2086" t="s">
        <v>46</v>
      </c>
      <c r="G2086" t="s">
        <v>14064</v>
      </c>
      <c r="H2086" t="s">
        <v>2844</v>
      </c>
      <c r="I2086" t="s">
        <v>49</v>
      </c>
      <c r="J2086">
        <v>0</v>
      </c>
      <c r="K2086" t="s">
        <v>3662</v>
      </c>
      <c r="L2086" t="s">
        <v>353</v>
      </c>
      <c r="M2086" t="s">
        <v>242</v>
      </c>
      <c r="N2086" t="s">
        <v>243</v>
      </c>
      <c r="O2086" t="s">
        <v>78</v>
      </c>
      <c r="P2086" t="s">
        <v>14065</v>
      </c>
      <c r="Q2086" t="s">
        <v>171</v>
      </c>
      <c r="R2086" t="s">
        <v>3089</v>
      </c>
      <c r="S2086" t="s">
        <v>14066</v>
      </c>
      <c r="T2086" s="16">
        <v>142.05000000000001</v>
      </c>
      <c r="U2086">
        <v>5</v>
      </c>
      <c r="V2086">
        <v>0</v>
      </c>
      <c r="W2086" s="16">
        <v>69.599999999999994</v>
      </c>
      <c r="X2086">
        <v>13.13</v>
      </c>
      <c r="Y2086" t="s">
        <v>69</v>
      </c>
      <c r="Z2086" t="s">
        <v>42</v>
      </c>
      <c r="AA2086" t="s">
        <v>246</v>
      </c>
    </row>
    <row r="2087" spans="1:27" ht="15.75" hidden="1" customHeight="1">
      <c r="A2087" t="s">
        <v>14068</v>
      </c>
      <c r="B2087" t="s">
        <v>14069</v>
      </c>
      <c r="C2087" s="7">
        <v>41977</v>
      </c>
      <c r="D2087" s="7">
        <v>41979</v>
      </c>
      <c r="E2087" s="4">
        <f t="shared" si="32"/>
        <v>2</v>
      </c>
      <c r="F2087" t="s">
        <v>28</v>
      </c>
      <c r="G2087" t="s">
        <v>14070</v>
      </c>
      <c r="H2087" t="s">
        <v>5202</v>
      </c>
      <c r="I2087" t="s">
        <v>74</v>
      </c>
      <c r="J2087">
        <v>0</v>
      </c>
      <c r="K2087" t="s">
        <v>2784</v>
      </c>
      <c r="L2087" t="s">
        <v>2785</v>
      </c>
      <c r="M2087" t="s">
        <v>194</v>
      </c>
      <c r="N2087" t="s">
        <v>195</v>
      </c>
      <c r="O2087" t="s">
        <v>78</v>
      </c>
      <c r="P2087" t="s">
        <v>14071</v>
      </c>
      <c r="Q2087" t="s">
        <v>171</v>
      </c>
      <c r="R2087" t="s">
        <v>1307</v>
      </c>
      <c r="S2087" t="s">
        <v>14072</v>
      </c>
      <c r="T2087" s="16">
        <v>62.099999999999987</v>
      </c>
      <c r="U2087">
        <v>5</v>
      </c>
      <c r="V2087">
        <v>0</v>
      </c>
      <c r="W2087" s="16">
        <v>14.85</v>
      </c>
      <c r="X2087">
        <v>13.12</v>
      </c>
      <c r="Y2087" t="s">
        <v>41</v>
      </c>
      <c r="Z2087" t="s">
        <v>42</v>
      </c>
      <c r="AA2087" t="s">
        <v>198</v>
      </c>
    </row>
    <row r="2088" spans="1:27" ht="15.75" hidden="1" customHeight="1">
      <c r="A2088" t="s">
        <v>14078</v>
      </c>
      <c r="B2088" t="s">
        <v>14079</v>
      </c>
      <c r="C2088" s="7">
        <v>41541</v>
      </c>
      <c r="D2088" s="7">
        <v>41542</v>
      </c>
      <c r="E2088" s="4">
        <f t="shared" si="32"/>
        <v>1</v>
      </c>
      <c r="F2088" t="s">
        <v>28</v>
      </c>
      <c r="G2088" t="s">
        <v>14080</v>
      </c>
      <c r="H2088" t="s">
        <v>1162</v>
      </c>
      <c r="I2088" t="s">
        <v>31</v>
      </c>
      <c r="J2088">
        <v>0</v>
      </c>
      <c r="K2088" t="s">
        <v>3714</v>
      </c>
      <c r="L2088" t="s">
        <v>3715</v>
      </c>
      <c r="M2088" t="s">
        <v>108</v>
      </c>
      <c r="N2088" t="s">
        <v>53</v>
      </c>
      <c r="O2088" t="s">
        <v>54</v>
      </c>
      <c r="P2088" t="s">
        <v>14081</v>
      </c>
      <c r="Q2088" t="s">
        <v>171</v>
      </c>
      <c r="R2088" t="s">
        <v>426</v>
      </c>
      <c r="S2088" t="s">
        <v>14082</v>
      </c>
      <c r="T2088" s="16">
        <v>126.9</v>
      </c>
      <c r="U2088">
        <v>10</v>
      </c>
      <c r="V2088">
        <v>0</v>
      </c>
      <c r="W2088" s="16">
        <v>49.2</v>
      </c>
      <c r="X2088">
        <v>13.09</v>
      </c>
      <c r="Y2088" t="s">
        <v>59</v>
      </c>
      <c r="Z2088" t="s">
        <v>42</v>
      </c>
      <c r="AA2088" t="s">
        <v>60</v>
      </c>
    </row>
    <row r="2089" spans="1:27" ht="15.75" hidden="1" customHeight="1">
      <c r="A2089" t="s">
        <v>14083</v>
      </c>
      <c r="B2089" t="s">
        <v>14084</v>
      </c>
      <c r="C2089" s="7">
        <v>42033</v>
      </c>
      <c r="D2089" s="7">
        <v>42038</v>
      </c>
      <c r="E2089" s="4">
        <f t="shared" si="32"/>
        <v>5</v>
      </c>
      <c r="F2089" t="s">
        <v>113</v>
      </c>
      <c r="G2089" t="s">
        <v>14085</v>
      </c>
      <c r="H2089" t="s">
        <v>997</v>
      </c>
      <c r="I2089" t="s">
        <v>49</v>
      </c>
      <c r="J2089">
        <v>0</v>
      </c>
      <c r="K2089" t="s">
        <v>1349</v>
      </c>
      <c r="L2089" t="s">
        <v>1349</v>
      </c>
      <c r="M2089" t="s">
        <v>655</v>
      </c>
      <c r="N2089" t="s">
        <v>77</v>
      </c>
      <c r="O2089" t="s">
        <v>78</v>
      </c>
      <c r="P2089" t="s">
        <v>13056</v>
      </c>
      <c r="Q2089" t="s">
        <v>171</v>
      </c>
      <c r="R2089" t="s">
        <v>186</v>
      </c>
      <c r="S2089" t="s">
        <v>13057</v>
      </c>
      <c r="T2089" s="16">
        <v>215.73</v>
      </c>
      <c r="U2089">
        <v>9</v>
      </c>
      <c r="V2089">
        <v>0</v>
      </c>
      <c r="W2089" s="16">
        <v>4.05</v>
      </c>
      <c r="X2089">
        <v>13.07</v>
      </c>
      <c r="Y2089" t="s">
        <v>69</v>
      </c>
      <c r="Z2089" t="s">
        <v>42</v>
      </c>
      <c r="AA2089" t="s">
        <v>81</v>
      </c>
    </row>
    <row r="2090" spans="1:27" ht="15.75" hidden="1" customHeight="1">
      <c r="A2090" t="s">
        <v>14086</v>
      </c>
      <c r="B2090" t="s">
        <v>14087</v>
      </c>
      <c r="C2090" s="7">
        <v>41508</v>
      </c>
      <c r="D2090" s="7">
        <v>41512</v>
      </c>
      <c r="E2090" s="4">
        <f t="shared" si="32"/>
        <v>4</v>
      </c>
      <c r="F2090" t="s">
        <v>113</v>
      </c>
      <c r="G2090" t="s">
        <v>14088</v>
      </c>
      <c r="H2090" t="s">
        <v>6598</v>
      </c>
      <c r="I2090" t="s">
        <v>49</v>
      </c>
      <c r="J2090">
        <v>0</v>
      </c>
      <c r="K2090" t="s">
        <v>14089</v>
      </c>
      <c r="L2090" t="s">
        <v>1326</v>
      </c>
      <c r="M2090" t="s">
        <v>181</v>
      </c>
      <c r="N2090" t="s">
        <v>77</v>
      </c>
      <c r="O2090" t="s">
        <v>78</v>
      </c>
      <c r="P2090" t="s">
        <v>13173</v>
      </c>
      <c r="Q2090" t="s">
        <v>171</v>
      </c>
      <c r="R2090" t="s">
        <v>186</v>
      </c>
      <c r="S2090" t="s">
        <v>13174</v>
      </c>
      <c r="T2090" s="16">
        <v>163.29599999999999</v>
      </c>
      <c r="U2090">
        <v>9</v>
      </c>
      <c r="V2090">
        <v>0.1</v>
      </c>
      <c r="W2090" s="16">
        <v>-9.2340000000000053</v>
      </c>
      <c r="X2090">
        <v>13.06</v>
      </c>
      <c r="Y2090" t="s">
        <v>69</v>
      </c>
      <c r="Z2090" t="s">
        <v>42</v>
      </c>
      <c r="AA2090" t="s">
        <v>81</v>
      </c>
    </row>
    <row r="2091" spans="1:27" ht="15.75" hidden="1" customHeight="1">
      <c r="A2091" t="s">
        <v>14090</v>
      </c>
      <c r="B2091" t="s">
        <v>14091</v>
      </c>
      <c r="C2091" s="7">
        <v>41446</v>
      </c>
      <c r="D2091" s="7">
        <v>41452</v>
      </c>
      <c r="E2091" s="4">
        <f t="shared" si="32"/>
        <v>6</v>
      </c>
      <c r="F2091" t="s">
        <v>113</v>
      </c>
      <c r="G2091" t="s">
        <v>14092</v>
      </c>
      <c r="H2091" t="s">
        <v>1245</v>
      </c>
      <c r="I2091" t="s">
        <v>31</v>
      </c>
      <c r="J2091">
        <v>32725</v>
      </c>
      <c r="K2091" t="s">
        <v>9652</v>
      </c>
      <c r="L2091" t="s">
        <v>3062</v>
      </c>
      <c r="M2091" t="s">
        <v>34</v>
      </c>
      <c r="N2091" t="s">
        <v>390</v>
      </c>
      <c r="O2091" t="s">
        <v>36</v>
      </c>
      <c r="P2091" t="s">
        <v>14093</v>
      </c>
      <c r="Q2091" t="s">
        <v>38</v>
      </c>
      <c r="R2091" t="s">
        <v>39</v>
      </c>
      <c r="S2091" t="s">
        <v>14094</v>
      </c>
      <c r="T2091" s="16">
        <v>107.976</v>
      </c>
      <c r="U2091">
        <v>3</v>
      </c>
      <c r="V2091">
        <v>0.2</v>
      </c>
      <c r="W2091" s="16">
        <v>37.791599999999988</v>
      </c>
      <c r="X2091">
        <v>14.87</v>
      </c>
      <c r="Y2091" t="s">
        <v>187</v>
      </c>
      <c r="Z2091" t="s">
        <v>42</v>
      </c>
      <c r="AA2091" t="s">
        <v>394</v>
      </c>
    </row>
    <row r="2092" spans="1:27" ht="15.75" hidden="1" customHeight="1">
      <c r="A2092" t="s">
        <v>14095</v>
      </c>
      <c r="B2092" t="s">
        <v>14096</v>
      </c>
      <c r="C2092" s="7">
        <v>41437</v>
      </c>
      <c r="D2092" s="7">
        <v>41437</v>
      </c>
      <c r="E2092" s="4">
        <f t="shared" si="32"/>
        <v>0</v>
      </c>
      <c r="F2092" t="s">
        <v>84</v>
      </c>
      <c r="G2092" t="s">
        <v>14097</v>
      </c>
      <c r="H2092" t="s">
        <v>2193</v>
      </c>
      <c r="I2092" t="s">
        <v>49</v>
      </c>
      <c r="J2092">
        <v>0</v>
      </c>
      <c r="K2092" t="s">
        <v>982</v>
      </c>
      <c r="L2092" t="s">
        <v>982</v>
      </c>
      <c r="M2092" t="s">
        <v>983</v>
      </c>
      <c r="N2092" t="s">
        <v>224</v>
      </c>
      <c r="O2092" t="s">
        <v>78</v>
      </c>
      <c r="P2092" t="s">
        <v>14098</v>
      </c>
      <c r="Q2092" t="s">
        <v>171</v>
      </c>
      <c r="R2092" t="s">
        <v>474</v>
      </c>
      <c r="S2092" t="s">
        <v>14099</v>
      </c>
      <c r="T2092" s="16">
        <v>67.44</v>
      </c>
      <c r="U2092">
        <v>4</v>
      </c>
      <c r="V2092">
        <v>0</v>
      </c>
      <c r="W2092" s="16">
        <v>24.24</v>
      </c>
      <c r="X2092">
        <v>13.02</v>
      </c>
      <c r="Y2092" t="s">
        <v>41</v>
      </c>
      <c r="Z2092" t="s">
        <v>42</v>
      </c>
      <c r="AA2092" t="s">
        <v>227</v>
      </c>
    </row>
    <row r="2093" spans="1:27" ht="15.75" hidden="1" customHeight="1">
      <c r="A2093" t="s">
        <v>14105</v>
      </c>
      <c r="B2093" t="s">
        <v>14106</v>
      </c>
      <c r="C2093" s="7">
        <v>42239</v>
      </c>
      <c r="D2093" s="7">
        <v>42242</v>
      </c>
      <c r="E2093" s="4">
        <f t="shared" si="32"/>
        <v>3</v>
      </c>
      <c r="F2093" t="s">
        <v>28</v>
      </c>
      <c r="G2093" t="s">
        <v>14107</v>
      </c>
      <c r="H2093" t="s">
        <v>2715</v>
      </c>
      <c r="I2093" t="s">
        <v>31</v>
      </c>
      <c r="J2093">
        <v>0</v>
      </c>
      <c r="K2093" t="s">
        <v>3751</v>
      </c>
      <c r="L2093" t="s">
        <v>353</v>
      </c>
      <c r="M2093" t="s">
        <v>242</v>
      </c>
      <c r="N2093" t="s">
        <v>243</v>
      </c>
      <c r="O2093" t="s">
        <v>78</v>
      </c>
      <c r="P2093" t="s">
        <v>14108</v>
      </c>
      <c r="Q2093" t="s">
        <v>171</v>
      </c>
      <c r="R2093" t="s">
        <v>1307</v>
      </c>
      <c r="S2093" t="s">
        <v>14109</v>
      </c>
      <c r="T2093" s="16">
        <v>46.2</v>
      </c>
      <c r="U2093">
        <v>5</v>
      </c>
      <c r="V2093">
        <v>0</v>
      </c>
      <c r="W2093" s="16">
        <v>14.25</v>
      </c>
      <c r="X2093">
        <v>13</v>
      </c>
      <c r="Y2093" t="s">
        <v>59</v>
      </c>
      <c r="Z2093" t="s">
        <v>42</v>
      </c>
      <c r="AA2093" t="s">
        <v>246</v>
      </c>
    </row>
    <row r="2094" spans="1:27" ht="15.75" customHeight="1">
      <c r="A2094" t="s">
        <v>14110</v>
      </c>
      <c r="B2094" t="s">
        <v>14111</v>
      </c>
      <c r="C2094" s="7">
        <v>41885</v>
      </c>
      <c r="D2094" s="7">
        <v>41890</v>
      </c>
      <c r="E2094" s="4">
        <f t="shared" si="32"/>
        <v>5</v>
      </c>
      <c r="F2094" t="s">
        <v>113</v>
      </c>
      <c r="G2094" t="s">
        <v>14112</v>
      </c>
      <c r="H2094" t="s">
        <v>953</v>
      </c>
      <c r="I2094" t="s">
        <v>31</v>
      </c>
      <c r="J2094">
        <v>0</v>
      </c>
      <c r="K2094" t="s">
        <v>6093</v>
      </c>
      <c r="L2094" t="s">
        <v>6094</v>
      </c>
      <c r="M2094" t="s">
        <v>6095</v>
      </c>
      <c r="N2094" t="s">
        <v>157</v>
      </c>
      <c r="O2094" t="s">
        <v>158</v>
      </c>
      <c r="P2094" t="s">
        <v>13892</v>
      </c>
      <c r="Q2094" t="s">
        <v>56</v>
      </c>
      <c r="R2094" t="s">
        <v>392</v>
      </c>
      <c r="S2094" t="s">
        <v>13893</v>
      </c>
      <c r="T2094" s="16">
        <v>80.352000000000004</v>
      </c>
      <c r="U2094">
        <v>4</v>
      </c>
      <c r="V2094">
        <v>0.4</v>
      </c>
      <c r="W2094" s="16">
        <v>-32.208000000000013</v>
      </c>
      <c r="X2094">
        <v>12.984</v>
      </c>
      <c r="Y2094" t="s">
        <v>41</v>
      </c>
      <c r="Z2094" t="s">
        <v>42</v>
      </c>
      <c r="AA2094" t="s">
        <v>161</v>
      </c>
    </row>
    <row r="2095" spans="1:27" ht="15.75" hidden="1" customHeight="1">
      <c r="A2095" t="s">
        <v>14116</v>
      </c>
      <c r="B2095" t="s">
        <v>14117</v>
      </c>
      <c r="C2095" s="7">
        <v>41870</v>
      </c>
      <c r="D2095" s="7">
        <v>41876</v>
      </c>
      <c r="E2095" s="4">
        <f t="shared" si="32"/>
        <v>6</v>
      </c>
      <c r="F2095" t="s">
        <v>113</v>
      </c>
      <c r="G2095" t="s">
        <v>14118</v>
      </c>
      <c r="H2095" t="s">
        <v>3894</v>
      </c>
      <c r="I2095" t="s">
        <v>49</v>
      </c>
      <c r="J2095">
        <v>0</v>
      </c>
      <c r="K2095" t="s">
        <v>6529</v>
      </c>
      <c r="L2095" t="s">
        <v>6529</v>
      </c>
      <c r="M2095" t="s">
        <v>522</v>
      </c>
      <c r="N2095" t="s">
        <v>224</v>
      </c>
      <c r="O2095" t="s">
        <v>78</v>
      </c>
      <c r="P2095" t="s">
        <v>14119</v>
      </c>
      <c r="Q2095" t="s">
        <v>171</v>
      </c>
      <c r="R2095" t="s">
        <v>1307</v>
      </c>
      <c r="S2095" t="s">
        <v>14120</v>
      </c>
      <c r="T2095" s="16">
        <v>129.78</v>
      </c>
      <c r="U2095">
        <v>14</v>
      </c>
      <c r="V2095">
        <v>0</v>
      </c>
      <c r="W2095" s="16">
        <v>59.64</v>
      </c>
      <c r="X2095">
        <v>12.92</v>
      </c>
      <c r="Y2095" t="s">
        <v>69</v>
      </c>
      <c r="Z2095" t="s">
        <v>42</v>
      </c>
      <c r="AA2095" t="s">
        <v>227</v>
      </c>
    </row>
    <row r="2096" spans="1:27" ht="15.75" hidden="1" customHeight="1">
      <c r="A2096" t="s">
        <v>14123</v>
      </c>
      <c r="B2096" t="s">
        <v>14124</v>
      </c>
      <c r="C2096" s="7">
        <v>42144</v>
      </c>
      <c r="D2096" s="7">
        <v>42147</v>
      </c>
      <c r="E2096" s="4">
        <f t="shared" si="32"/>
        <v>3</v>
      </c>
      <c r="F2096" t="s">
        <v>28</v>
      </c>
      <c r="G2096" t="s">
        <v>14125</v>
      </c>
      <c r="H2096" t="s">
        <v>8390</v>
      </c>
      <c r="I2096" t="s">
        <v>31</v>
      </c>
      <c r="J2096">
        <v>0</v>
      </c>
      <c r="K2096" t="s">
        <v>2599</v>
      </c>
      <c r="L2096" t="s">
        <v>929</v>
      </c>
      <c r="M2096" t="s">
        <v>929</v>
      </c>
      <c r="N2096" t="s">
        <v>254</v>
      </c>
      <c r="O2096" t="s">
        <v>158</v>
      </c>
      <c r="P2096" t="s">
        <v>13480</v>
      </c>
      <c r="Q2096" t="s">
        <v>171</v>
      </c>
      <c r="R2096" t="s">
        <v>186</v>
      </c>
      <c r="S2096" t="s">
        <v>13481</v>
      </c>
      <c r="T2096" s="16">
        <v>35.94</v>
      </c>
      <c r="U2096">
        <v>3</v>
      </c>
      <c r="V2096">
        <v>0</v>
      </c>
      <c r="W2096" s="16">
        <v>14.7</v>
      </c>
      <c r="X2096">
        <v>12.882</v>
      </c>
      <c r="Y2096" t="s">
        <v>41</v>
      </c>
      <c r="Z2096" t="s">
        <v>42</v>
      </c>
      <c r="AA2096" t="s">
        <v>257</v>
      </c>
    </row>
    <row r="2097" spans="1:27" ht="15.75" hidden="1" customHeight="1">
      <c r="A2097" t="s">
        <v>14128</v>
      </c>
      <c r="B2097" t="s">
        <v>14129</v>
      </c>
      <c r="C2097" s="7">
        <v>42196</v>
      </c>
      <c r="D2097" s="7">
        <v>42199</v>
      </c>
      <c r="E2097" s="4">
        <f t="shared" si="32"/>
        <v>3</v>
      </c>
      <c r="F2097" t="s">
        <v>46</v>
      </c>
      <c r="G2097" t="s">
        <v>14130</v>
      </c>
      <c r="H2097" t="s">
        <v>3439</v>
      </c>
      <c r="I2097" t="s">
        <v>31</v>
      </c>
      <c r="J2097">
        <v>0</v>
      </c>
      <c r="K2097" t="s">
        <v>2635</v>
      </c>
      <c r="L2097" t="s">
        <v>1775</v>
      </c>
      <c r="M2097" t="s">
        <v>297</v>
      </c>
      <c r="N2097" t="s">
        <v>136</v>
      </c>
      <c r="O2097" t="s">
        <v>54</v>
      </c>
      <c r="P2097" t="s">
        <v>14131</v>
      </c>
      <c r="Q2097" t="s">
        <v>171</v>
      </c>
      <c r="R2097" t="s">
        <v>1307</v>
      </c>
      <c r="S2097" t="s">
        <v>14132</v>
      </c>
      <c r="T2097" s="16">
        <v>43.2</v>
      </c>
      <c r="U2097">
        <v>5</v>
      </c>
      <c r="V2097">
        <v>0</v>
      </c>
      <c r="W2097" s="16">
        <v>1.2</v>
      </c>
      <c r="X2097">
        <v>12.88</v>
      </c>
      <c r="Y2097" t="s">
        <v>59</v>
      </c>
      <c r="Z2097" t="s">
        <v>42</v>
      </c>
      <c r="AA2097" t="s">
        <v>139</v>
      </c>
    </row>
    <row r="2098" spans="1:27" ht="15.75" customHeight="1">
      <c r="A2098" t="s">
        <v>14134</v>
      </c>
      <c r="B2098" t="s">
        <v>14135</v>
      </c>
      <c r="C2098" s="7">
        <v>41226</v>
      </c>
      <c r="D2098" s="7">
        <v>41228</v>
      </c>
      <c r="E2098" s="4">
        <f t="shared" si="32"/>
        <v>2</v>
      </c>
      <c r="F2098" t="s">
        <v>28</v>
      </c>
      <c r="G2098" t="s">
        <v>14136</v>
      </c>
      <c r="H2098" t="s">
        <v>3761</v>
      </c>
      <c r="I2098" t="s">
        <v>31</v>
      </c>
      <c r="J2098">
        <v>0</v>
      </c>
      <c r="K2098" t="s">
        <v>4404</v>
      </c>
      <c r="L2098" t="s">
        <v>4405</v>
      </c>
      <c r="M2098" t="s">
        <v>1402</v>
      </c>
      <c r="N2098" t="s">
        <v>359</v>
      </c>
      <c r="O2098" t="s">
        <v>54</v>
      </c>
      <c r="P2098" t="s">
        <v>9029</v>
      </c>
      <c r="Q2098" t="s">
        <v>56</v>
      </c>
      <c r="R2098" t="s">
        <v>392</v>
      </c>
      <c r="S2098" t="s">
        <v>9030</v>
      </c>
      <c r="T2098" s="16">
        <v>63.948000000000008</v>
      </c>
      <c r="U2098">
        <v>2</v>
      </c>
      <c r="V2098">
        <v>0.27</v>
      </c>
      <c r="W2098" s="16">
        <v>-9.6720000000000041</v>
      </c>
      <c r="X2098">
        <v>12.86</v>
      </c>
      <c r="Y2098" t="s">
        <v>41</v>
      </c>
      <c r="Z2098" t="s">
        <v>42</v>
      </c>
      <c r="AA2098" t="s">
        <v>360</v>
      </c>
    </row>
    <row r="2099" spans="1:27" ht="15.75" hidden="1" customHeight="1">
      <c r="A2099" t="s">
        <v>14139</v>
      </c>
      <c r="B2099" t="s">
        <v>14140</v>
      </c>
      <c r="C2099" s="7">
        <v>41769</v>
      </c>
      <c r="D2099" s="7">
        <v>41774</v>
      </c>
      <c r="E2099" s="4">
        <f t="shared" si="32"/>
        <v>5</v>
      </c>
      <c r="F2099" t="s">
        <v>46</v>
      </c>
      <c r="G2099" t="s">
        <v>14141</v>
      </c>
      <c r="H2099" t="s">
        <v>3322</v>
      </c>
      <c r="I2099" t="s">
        <v>49</v>
      </c>
      <c r="J2099">
        <v>0</v>
      </c>
      <c r="K2099" t="s">
        <v>698</v>
      </c>
      <c r="L2099" t="s">
        <v>699</v>
      </c>
      <c r="M2099" t="s">
        <v>181</v>
      </c>
      <c r="N2099" t="s">
        <v>77</v>
      </c>
      <c r="O2099" t="s">
        <v>78</v>
      </c>
      <c r="P2099" t="s">
        <v>14142</v>
      </c>
      <c r="Q2099" t="s">
        <v>171</v>
      </c>
      <c r="R2099" t="s">
        <v>172</v>
      </c>
      <c r="S2099" t="s">
        <v>14143</v>
      </c>
      <c r="T2099" s="16">
        <v>273.88799999999998</v>
      </c>
      <c r="U2099">
        <v>8</v>
      </c>
      <c r="V2099">
        <v>0.1</v>
      </c>
      <c r="W2099" s="16">
        <v>109.488</v>
      </c>
      <c r="X2099">
        <v>12.82</v>
      </c>
      <c r="Y2099" t="s">
        <v>69</v>
      </c>
      <c r="Z2099" t="s">
        <v>42</v>
      </c>
      <c r="AA2099" t="s">
        <v>81</v>
      </c>
    </row>
    <row r="2100" spans="1:27" ht="15.75" hidden="1" customHeight="1">
      <c r="A2100" t="s">
        <v>14145</v>
      </c>
      <c r="B2100" t="s">
        <v>14146</v>
      </c>
      <c r="C2100" s="7">
        <v>42041</v>
      </c>
      <c r="D2100" s="7">
        <v>42045</v>
      </c>
      <c r="E2100" s="4">
        <f t="shared" si="32"/>
        <v>4</v>
      </c>
      <c r="F2100" t="s">
        <v>113</v>
      </c>
      <c r="G2100" t="s">
        <v>14147</v>
      </c>
      <c r="H2100" t="s">
        <v>7330</v>
      </c>
      <c r="I2100" t="s">
        <v>31</v>
      </c>
      <c r="J2100">
        <v>0</v>
      </c>
      <c r="K2100" t="s">
        <v>2117</v>
      </c>
      <c r="L2100" t="s">
        <v>2118</v>
      </c>
      <c r="M2100" t="s">
        <v>929</v>
      </c>
      <c r="N2100" t="s">
        <v>254</v>
      </c>
      <c r="O2100" t="s">
        <v>158</v>
      </c>
      <c r="P2100" t="s">
        <v>12185</v>
      </c>
      <c r="Q2100" t="s">
        <v>38</v>
      </c>
      <c r="R2100" t="s">
        <v>347</v>
      </c>
      <c r="S2100" t="s">
        <v>12186</v>
      </c>
      <c r="T2100" s="16">
        <v>80.999999999999972</v>
      </c>
      <c r="U2100">
        <v>3</v>
      </c>
      <c r="V2100">
        <v>0</v>
      </c>
      <c r="W2100" s="16">
        <v>17.82</v>
      </c>
      <c r="X2100">
        <v>12.795999999999999</v>
      </c>
      <c r="Y2100" t="s">
        <v>41</v>
      </c>
      <c r="Z2100" t="s">
        <v>42</v>
      </c>
      <c r="AA2100" t="s">
        <v>257</v>
      </c>
    </row>
    <row r="2101" spans="1:27" ht="15.75" hidden="1" customHeight="1">
      <c r="A2101" t="s">
        <v>14155</v>
      </c>
      <c r="B2101" t="s">
        <v>14156</v>
      </c>
      <c r="C2101" s="7">
        <v>41970</v>
      </c>
      <c r="D2101" s="7">
        <v>41972</v>
      </c>
      <c r="E2101" s="4">
        <f t="shared" si="32"/>
        <v>2</v>
      </c>
      <c r="F2101" t="s">
        <v>46</v>
      </c>
      <c r="G2101" t="s">
        <v>14157</v>
      </c>
      <c r="H2101" t="s">
        <v>3586</v>
      </c>
      <c r="I2101" t="s">
        <v>31</v>
      </c>
      <c r="J2101">
        <v>19120</v>
      </c>
      <c r="K2101" t="s">
        <v>471</v>
      </c>
      <c r="L2101" t="s">
        <v>472</v>
      </c>
      <c r="M2101" t="s">
        <v>34</v>
      </c>
      <c r="N2101" t="s">
        <v>286</v>
      </c>
      <c r="O2101" t="s">
        <v>36</v>
      </c>
      <c r="P2101" t="s">
        <v>14158</v>
      </c>
      <c r="Q2101" t="s">
        <v>171</v>
      </c>
      <c r="R2101" t="s">
        <v>426</v>
      </c>
      <c r="S2101" t="s">
        <v>14159</v>
      </c>
      <c r="T2101" s="16">
        <v>78.759000000000015</v>
      </c>
      <c r="U2101">
        <v>9</v>
      </c>
      <c r="V2101">
        <v>0.7</v>
      </c>
      <c r="W2101" s="16">
        <v>-57.75660000000002</v>
      </c>
      <c r="X2101">
        <v>13.01</v>
      </c>
      <c r="Y2101" t="s">
        <v>41</v>
      </c>
      <c r="Z2101" t="s">
        <v>42</v>
      </c>
      <c r="AA2101" t="s">
        <v>290</v>
      </c>
    </row>
    <row r="2102" spans="1:27" ht="15.75" hidden="1" customHeight="1">
      <c r="A2102" t="s">
        <v>14161</v>
      </c>
      <c r="B2102" t="s">
        <v>14162</v>
      </c>
      <c r="C2102" s="7">
        <v>41977</v>
      </c>
      <c r="D2102" s="7">
        <v>41983</v>
      </c>
      <c r="E2102" s="4">
        <f t="shared" si="32"/>
        <v>6</v>
      </c>
      <c r="F2102" t="s">
        <v>113</v>
      </c>
      <c r="G2102" t="s">
        <v>14163</v>
      </c>
      <c r="H2102" t="s">
        <v>3513</v>
      </c>
      <c r="I2102" t="s">
        <v>31</v>
      </c>
      <c r="J2102">
        <v>0</v>
      </c>
      <c r="K2102" t="s">
        <v>11342</v>
      </c>
      <c r="L2102" t="s">
        <v>353</v>
      </c>
      <c r="M2102" t="s">
        <v>242</v>
      </c>
      <c r="N2102" t="s">
        <v>243</v>
      </c>
      <c r="O2102" t="s">
        <v>78</v>
      </c>
      <c r="P2102" t="s">
        <v>14164</v>
      </c>
      <c r="Q2102" t="s">
        <v>171</v>
      </c>
      <c r="R2102" t="s">
        <v>474</v>
      </c>
      <c r="S2102" t="s">
        <v>14165</v>
      </c>
      <c r="T2102" s="16">
        <v>232.95</v>
      </c>
      <c r="U2102">
        <v>5</v>
      </c>
      <c r="V2102">
        <v>0</v>
      </c>
      <c r="W2102" s="16">
        <v>34.799999999999997</v>
      </c>
      <c r="X2102">
        <v>12.71</v>
      </c>
      <c r="Y2102" t="s">
        <v>69</v>
      </c>
      <c r="Z2102" t="s">
        <v>42</v>
      </c>
      <c r="AA2102" t="s">
        <v>246</v>
      </c>
    </row>
    <row r="2103" spans="1:27" ht="15.75" hidden="1" customHeight="1">
      <c r="A2103" t="s">
        <v>14166</v>
      </c>
      <c r="B2103" t="s">
        <v>14167</v>
      </c>
      <c r="C2103" s="7">
        <v>42147</v>
      </c>
      <c r="D2103" s="7">
        <v>42150</v>
      </c>
      <c r="E2103" s="4">
        <f t="shared" si="32"/>
        <v>3</v>
      </c>
      <c r="F2103" t="s">
        <v>46</v>
      </c>
      <c r="G2103" t="s">
        <v>14168</v>
      </c>
      <c r="H2103" t="s">
        <v>3586</v>
      </c>
      <c r="I2103" t="s">
        <v>31</v>
      </c>
      <c r="J2103">
        <v>90008</v>
      </c>
      <c r="K2103" t="s">
        <v>343</v>
      </c>
      <c r="L2103" t="s">
        <v>323</v>
      </c>
      <c r="M2103" t="s">
        <v>34</v>
      </c>
      <c r="N2103" t="s">
        <v>126</v>
      </c>
      <c r="O2103" t="s">
        <v>36</v>
      </c>
      <c r="P2103" t="s">
        <v>14169</v>
      </c>
      <c r="Q2103" t="s">
        <v>38</v>
      </c>
      <c r="R2103" t="s">
        <v>347</v>
      </c>
      <c r="S2103" t="s">
        <v>14170</v>
      </c>
      <c r="T2103" s="16">
        <v>68.459999999999994</v>
      </c>
      <c r="U2103">
        <v>7</v>
      </c>
      <c r="V2103">
        <v>0</v>
      </c>
      <c r="W2103" s="16">
        <v>25.330200000000001</v>
      </c>
      <c r="X2103">
        <v>6.44</v>
      </c>
      <c r="Y2103" t="s">
        <v>41</v>
      </c>
      <c r="Z2103" t="s">
        <v>42</v>
      </c>
      <c r="AA2103" t="s">
        <v>129</v>
      </c>
    </row>
    <row r="2104" spans="1:27" ht="15.75" hidden="1" customHeight="1">
      <c r="A2104" t="s">
        <v>14172</v>
      </c>
      <c r="B2104" t="s">
        <v>14173</v>
      </c>
      <c r="C2104" s="7">
        <v>42165</v>
      </c>
      <c r="D2104" s="7">
        <v>42166</v>
      </c>
      <c r="E2104" s="4">
        <f t="shared" si="32"/>
        <v>1</v>
      </c>
      <c r="F2104" t="s">
        <v>28</v>
      </c>
      <c r="G2104" t="s">
        <v>14174</v>
      </c>
      <c r="H2104" t="s">
        <v>1259</v>
      </c>
      <c r="I2104" t="s">
        <v>49</v>
      </c>
      <c r="J2104">
        <v>0</v>
      </c>
      <c r="K2104" t="s">
        <v>1841</v>
      </c>
      <c r="L2104" t="s">
        <v>1842</v>
      </c>
      <c r="M2104" t="s">
        <v>297</v>
      </c>
      <c r="N2104" t="s">
        <v>136</v>
      </c>
      <c r="O2104" t="s">
        <v>54</v>
      </c>
      <c r="P2104" t="s">
        <v>14175</v>
      </c>
      <c r="Q2104" t="s">
        <v>171</v>
      </c>
      <c r="R2104" t="s">
        <v>1307</v>
      </c>
      <c r="S2104" t="s">
        <v>14176</v>
      </c>
      <c r="T2104" s="16">
        <v>61.95000000000001</v>
      </c>
      <c r="U2104">
        <v>7</v>
      </c>
      <c r="V2104">
        <v>0</v>
      </c>
      <c r="W2104" s="16">
        <v>7.3499999999999988</v>
      </c>
      <c r="X2104">
        <v>12.7</v>
      </c>
      <c r="Y2104" t="s">
        <v>69</v>
      </c>
      <c r="Z2104" t="s">
        <v>42</v>
      </c>
      <c r="AA2104" t="s">
        <v>139</v>
      </c>
    </row>
    <row r="2105" spans="1:27" ht="15.75" hidden="1" customHeight="1">
      <c r="A2105" t="s">
        <v>14177</v>
      </c>
      <c r="B2105" t="s">
        <v>14178</v>
      </c>
      <c r="C2105" s="7">
        <v>41193</v>
      </c>
      <c r="D2105" s="7">
        <v>41197</v>
      </c>
      <c r="E2105" s="4">
        <f t="shared" si="32"/>
        <v>4</v>
      </c>
      <c r="F2105" t="s">
        <v>46</v>
      </c>
      <c r="G2105" t="s">
        <v>14179</v>
      </c>
      <c r="H2105" t="s">
        <v>1111</v>
      </c>
      <c r="I2105" t="s">
        <v>31</v>
      </c>
      <c r="J2105">
        <v>0</v>
      </c>
      <c r="K2105" t="s">
        <v>5190</v>
      </c>
      <c r="L2105" t="s">
        <v>5191</v>
      </c>
      <c r="M2105" t="s">
        <v>156</v>
      </c>
      <c r="N2105" t="s">
        <v>157</v>
      </c>
      <c r="O2105" t="s">
        <v>158</v>
      </c>
      <c r="P2105" t="s">
        <v>14180</v>
      </c>
      <c r="Q2105" t="s">
        <v>171</v>
      </c>
      <c r="R2105" t="s">
        <v>288</v>
      </c>
      <c r="S2105" t="s">
        <v>14181</v>
      </c>
      <c r="T2105" s="16">
        <v>90.02</v>
      </c>
      <c r="U2105">
        <v>7</v>
      </c>
      <c r="V2105">
        <v>0</v>
      </c>
      <c r="W2105" s="16">
        <v>24.22</v>
      </c>
      <c r="X2105">
        <v>12.696999999999999</v>
      </c>
      <c r="Y2105" t="s">
        <v>69</v>
      </c>
      <c r="Z2105" t="s">
        <v>42</v>
      </c>
      <c r="AA2105" t="s">
        <v>161</v>
      </c>
    </row>
    <row r="2106" spans="1:27" ht="15.75" hidden="1" customHeight="1">
      <c r="A2106" t="s">
        <v>14184</v>
      </c>
      <c r="B2106" t="s">
        <v>14185</v>
      </c>
      <c r="C2106" s="7">
        <v>41164</v>
      </c>
      <c r="D2106" s="7">
        <v>41168</v>
      </c>
      <c r="E2106" s="4">
        <f t="shared" si="32"/>
        <v>4</v>
      </c>
      <c r="F2106" t="s">
        <v>113</v>
      </c>
      <c r="G2106" t="s">
        <v>14186</v>
      </c>
      <c r="H2106" t="s">
        <v>1664</v>
      </c>
      <c r="I2106" t="s">
        <v>31</v>
      </c>
      <c r="J2106">
        <v>0</v>
      </c>
      <c r="K2106" t="s">
        <v>3321</v>
      </c>
      <c r="L2106" t="s">
        <v>2529</v>
      </c>
      <c r="M2106" t="s">
        <v>76</v>
      </c>
      <c r="N2106" t="s">
        <v>77</v>
      </c>
      <c r="O2106" t="s">
        <v>78</v>
      </c>
      <c r="P2106" t="s">
        <v>14187</v>
      </c>
      <c r="Q2106" t="s">
        <v>171</v>
      </c>
      <c r="R2106" t="s">
        <v>426</v>
      </c>
      <c r="S2106" t="s">
        <v>14188</v>
      </c>
      <c r="T2106" s="16">
        <v>86.399999999999991</v>
      </c>
      <c r="U2106">
        <v>6</v>
      </c>
      <c r="V2106">
        <v>0</v>
      </c>
      <c r="W2106" s="16">
        <v>4.32</v>
      </c>
      <c r="X2106">
        <v>12.69</v>
      </c>
      <c r="Y2106" t="s">
        <v>41</v>
      </c>
      <c r="Z2106" t="s">
        <v>42</v>
      </c>
      <c r="AA2106" t="s">
        <v>81</v>
      </c>
    </row>
    <row r="2107" spans="1:27" ht="15.75" hidden="1" customHeight="1">
      <c r="A2107" t="s">
        <v>14189</v>
      </c>
      <c r="B2107" t="s">
        <v>14190</v>
      </c>
      <c r="C2107" s="7">
        <v>42152</v>
      </c>
      <c r="D2107" s="7">
        <v>42154</v>
      </c>
      <c r="E2107" s="4">
        <f t="shared" si="32"/>
        <v>2</v>
      </c>
      <c r="F2107" t="s">
        <v>46</v>
      </c>
      <c r="G2107" t="s">
        <v>14191</v>
      </c>
      <c r="H2107" t="s">
        <v>3586</v>
      </c>
      <c r="I2107" t="s">
        <v>31</v>
      </c>
      <c r="J2107">
        <v>38109</v>
      </c>
      <c r="K2107" t="s">
        <v>7729</v>
      </c>
      <c r="L2107" t="s">
        <v>1214</v>
      </c>
      <c r="M2107" t="s">
        <v>34</v>
      </c>
      <c r="N2107" t="s">
        <v>390</v>
      </c>
      <c r="O2107" t="s">
        <v>36</v>
      </c>
      <c r="P2107" t="s">
        <v>14192</v>
      </c>
      <c r="Q2107" t="s">
        <v>171</v>
      </c>
      <c r="R2107" t="s">
        <v>704</v>
      </c>
      <c r="S2107" t="s">
        <v>14193</v>
      </c>
      <c r="T2107" s="16">
        <v>25.920000000000009</v>
      </c>
      <c r="U2107">
        <v>5</v>
      </c>
      <c r="V2107">
        <v>0.2</v>
      </c>
      <c r="W2107" s="16">
        <v>9.0719999999999992</v>
      </c>
      <c r="X2107">
        <v>5.15</v>
      </c>
      <c r="Y2107" t="s">
        <v>59</v>
      </c>
      <c r="Z2107" t="s">
        <v>42</v>
      </c>
      <c r="AA2107" t="s">
        <v>394</v>
      </c>
    </row>
    <row r="2108" spans="1:27" ht="15.75" hidden="1" customHeight="1">
      <c r="A2108" t="s">
        <v>14196</v>
      </c>
      <c r="B2108" t="s">
        <v>14197</v>
      </c>
      <c r="C2108" s="7">
        <v>42119</v>
      </c>
      <c r="D2108" s="7">
        <v>42122</v>
      </c>
      <c r="E2108" s="4">
        <f t="shared" si="32"/>
        <v>3</v>
      </c>
      <c r="F2108" t="s">
        <v>46</v>
      </c>
      <c r="G2108" t="s">
        <v>14198</v>
      </c>
      <c r="H2108" t="s">
        <v>1373</v>
      </c>
      <c r="I2108" t="s">
        <v>31</v>
      </c>
      <c r="J2108">
        <v>0</v>
      </c>
      <c r="K2108" t="s">
        <v>8058</v>
      </c>
      <c r="L2108" t="s">
        <v>180</v>
      </c>
      <c r="M2108" t="s">
        <v>181</v>
      </c>
      <c r="N2108" t="s">
        <v>77</v>
      </c>
      <c r="O2108" t="s">
        <v>78</v>
      </c>
      <c r="P2108" t="s">
        <v>14199</v>
      </c>
      <c r="Q2108" t="s">
        <v>171</v>
      </c>
      <c r="R2108" t="s">
        <v>704</v>
      </c>
      <c r="S2108" t="s">
        <v>14200</v>
      </c>
      <c r="T2108" s="16">
        <v>62.640000000000008</v>
      </c>
      <c r="U2108">
        <v>4</v>
      </c>
      <c r="V2108">
        <v>0</v>
      </c>
      <c r="W2108" s="16">
        <v>1.2</v>
      </c>
      <c r="X2108">
        <v>12.64</v>
      </c>
      <c r="Y2108" t="s">
        <v>41</v>
      </c>
      <c r="Z2108" t="s">
        <v>42</v>
      </c>
      <c r="AA2108" t="s">
        <v>81</v>
      </c>
    </row>
    <row r="2109" spans="1:27" ht="15.75" hidden="1" customHeight="1">
      <c r="A2109" t="s">
        <v>14202</v>
      </c>
      <c r="B2109" t="s">
        <v>14203</v>
      </c>
      <c r="C2109" s="7">
        <v>41548</v>
      </c>
      <c r="D2109" s="7">
        <v>41551</v>
      </c>
      <c r="E2109" s="4">
        <f t="shared" si="32"/>
        <v>3</v>
      </c>
      <c r="F2109" t="s">
        <v>28</v>
      </c>
      <c r="G2109" t="s">
        <v>14204</v>
      </c>
      <c r="H2109" t="s">
        <v>1906</v>
      </c>
      <c r="I2109" t="s">
        <v>31</v>
      </c>
      <c r="J2109">
        <v>97206</v>
      </c>
      <c r="K2109" t="s">
        <v>1919</v>
      </c>
      <c r="L2109" t="s">
        <v>606</v>
      </c>
      <c r="M2109" t="s">
        <v>34</v>
      </c>
      <c r="N2109" t="s">
        <v>126</v>
      </c>
      <c r="O2109" t="s">
        <v>36</v>
      </c>
      <c r="P2109" t="s">
        <v>14205</v>
      </c>
      <c r="Q2109" t="s">
        <v>38</v>
      </c>
      <c r="R2109" t="s">
        <v>39</v>
      </c>
      <c r="S2109" t="s">
        <v>14206</v>
      </c>
      <c r="T2109" s="16">
        <v>572.80000000000007</v>
      </c>
      <c r="U2109">
        <v>2</v>
      </c>
      <c r="V2109">
        <v>0.2</v>
      </c>
      <c r="W2109" s="16">
        <v>50.120000000000033</v>
      </c>
      <c r="X2109">
        <v>116.14</v>
      </c>
      <c r="Y2109" t="s">
        <v>69</v>
      </c>
      <c r="Z2109" t="s">
        <v>276</v>
      </c>
      <c r="AA2109" t="s">
        <v>129</v>
      </c>
    </row>
    <row r="2110" spans="1:27" ht="15.75" hidden="1" customHeight="1">
      <c r="A2110" t="s">
        <v>14207</v>
      </c>
      <c r="B2110" t="s">
        <v>14208</v>
      </c>
      <c r="C2110" s="7">
        <v>41636</v>
      </c>
      <c r="D2110" s="7">
        <v>41639</v>
      </c>
      <c r="E2110" s="4">
        <f t="shared" si="32"/>
        <v>3</v>
      </c>
      <c r="F2110" t="s">
        <v>46</v>
      </c>
      <c r="G2110" t="s">
        <v>14209</v>
      </c>
      <c r="H2110" t="s">
        <v>1906</v>
      </c>
      <c r="I2110" t="s">
        <v>31</v>
      </c>
      <c r="J2110">
        <v>19134</v>
      </c>
      <c r="K2110" t="s">
        <v>471</v>
      </c>
      <c r="L2110" t="s">
        <v>472</v>
      </c>
      <c r="M2110" t="s">
        <v>34</v>
      </c>
      <c r="N2110" t="s">
        <v>286</v>
      </c>
      <c r="O2110" t="s">
        <v>36</v>
      </c>
      <c r="P2110" t="s">
        <v>14210</v>
      </c>
      <c r="Q2110" t="s">
        <v>38</v>
      </c>
      <c r="R2110" t="s">
        <v>347</v>
      </c>
      <c r="S2110" t="s">
        <v>14211</v>
      </c>
      <c r="T2110" s="16">
        <v>54.384000000000007</v>
      </c>
      <c r="U2110">
        <v>2</v>
      </c>
      <c r="V2110">
        <v>0.2</v>
      </c>
      <c r="W2110" s="16">
        <v>1.359599999999995</v>
      </c>
      <c r="X2110">
        <v>11.12</v>
      </c>
      <c r="Y2110" t="s">
        <v>59</v>
      </c>
      <c r="Z2110" t="s">
        <v>42</v>
      </c>
      <c r="AA2110" t="s">
        <v>290</v>
      </c>
    </row>
    <row r="2111" spans="1:27" ht="15.75" hidden="1" customHeight="1">
      <c r="A2111" t="s">
        <v>14212</v>
      </c>
      <c r="B2111" t="s">
        <v>14213</v>
      </c>
      <c r="C2111" s="7">
        <v>41843</v>
      </c>
      <c r="D2111" s="7">
        <v>41844</v>
      </c>
      <c r="E2111" s="4">
        <f t="shared" si="32"/>
        <v>1</v>
      </c>
      <c r="F2111" t="s">
        <v>28</v>
      </c>
      <c r="G2111" t="s">
        <v>14214</v>
      </c>
      <c r="H2111" t="s">
        <v>1317</v>
      </c>
      <c r="I2111" t="s">
        <v>31</v>
      </c>
      <c r="J2111">
        <v>0</v>
      </c>
      <c r="K2111" t="s">
        <v>14215</v>
      </c>
      <c r="L2111" t="s">
        <v>14215</v>
      </c>
      <c r="M2111" t="s">
        <v>212</v>
      </c>
      <c r="N2111" t="s">
        <v>213</v>
      </c>
      <c r="O2111" t="s">
        <v>90</v>
      </c>
      <c r="P2111" t="s">
        <v>14216</v>
      </c>
      <c r="Q2111" t="s">
        <v>171</v>
      </c>
      <c r="R2111" t="s">
        <v>426</v>
      </c>
      <c r="S2111" t="s">
        <v>14217</v>
      </c>
      <c r="T2111" s="16">
        <v>66.599999999999994</v>
      </c>
      <c r="U2111">
        <v>4</v>
      </c>
      <c r="V2111">
        <v>0</v>
      </c>
      <c r="W2111" s="16">
        <v>18.600000000000001</v>
      </c>
      <c r="X2111">
        <v>12.6</v>
      </c>
      <c r="Y2111" t="s">
        <v>41</v>
      </c>
      <c r="Z2111" t="s">
        <v>42</v>
      </c>
      <c r="AA2111" t="s">
        <v>216</v>
      </c>
    </row>
    <row r="2112" spans="1:27" ht="15.75" hidden="1" customHeight="1">
      <c r="A2112" t="s">
        <v>14220</v>
      </c>
      <c r="B2112" t="s">
        <v>14221</v>
      </c>
      <c r="C2112" s="7">
        <v>41677</v>
      </c>
      <c r="D2112" s="7">
        <v>41680</v>
      </c>
      <c r="E2112" s="4">
        <f t="shared" si="32"/>
        <v>3</v>
      </c>
      <c r="F2112" t="s">
        <v>46</v>
      </c>
      <c r="G2112" t="s">
        <v>14222</v>
      </c>
      <c r="H2112" t="s">
        <v>2545</v>
      </c>
      <c r="I2112" t="s">
        <v>49</v>
      </c>
      <c r="J2112">
        <v>90049</v>
      </c>
      <c r="K2112" t="s">
        <v>343</v>
      </c>
      <c r="L2112" t="s">
        <v>323</v>
      </c>
      <c r="M2112" t="s">
        <v>34</v>
      </c>
      <c r="N2112" t="s">
        <v>126</v>
      </c>
      <c r="O2112" t="s">
        <v>36</v>
      </c>
      <c r="P2112" t="s">
        <v>14223</v>
      </c>
      <c r="Q2112" t="s">
        <v>38</v>
      </c>
      <c r="R2112" t="s">
        <v>39</v>
      </c>
      <c r="S2112" t="s">
        <v>14224</v>
      </c>
      <c r="T2112" s="16">
        <v>623.96</v>
      </c>
      <c r="U2112">
        <v>5</v>
      </c>
      <c r="V2112">
        <v>0.2</v>
      </c>
      <c r="W2112" s="16">
        <v>38.997500000000002</v>
      </c>
      <c r="X2112">
        <v>132.63999999999999</v>
      </c>
      <c r="Y2112" t="s">
        <v>41</v>
      </c>
      <c r="Z2112" t="s">
        <v>42</v>
      </c>
      <c r="AA2112" t="s">
        <v>129</v>
      </c>
    </row>
    <row r="2113" spans="1:27" ht="15.75" hidden="1" customHeight="1">
      <c r="A2113" t="s">
        <v>14225</v>
      </c>
      <c r="B2113" t="s">
        <v>14226</v>
      </c>
      <c r="C2113" s="7">
        <v>40924</v>
      </c>
      <c r="D2113" s="7">
        <v>40926</v>
      </c>
      <c r="E2113" s="4">
        <f t="shared" si="32"/>
        <v>2</v>
      </c>
      <c r="F2113" t="s">
        <v>28</v>
      </c>
      <c r="G2113" t="s">
        <v>14227</v>
      </c>
      <c r="H2113" t="s">
        <v>5893</v>
      </c>
      <c r="I2113" t="s">
        <v>31</v>
      </c>
      <c r="J2113">
        <v>30076</v>
      </c>
      <c r="K2113" t="s">
        <v>6191</v>
      </c>
      <c r="L2113" t="s">
        <v>1267</v>
      </c>
      <c r="M2113" t="s">
        <v>34</v>
      </c>
      <c r="N2113" t="s">
        <v>390</v>
      </c>
      <c r="O2113" t="s">
        <v>36</v>
      </c>
      <c r="P2113" t="s">
        <v>8142</v>
      </c>
      <c r="Q2113" t="s">
        <v>38</v>
      </c>
      <c r="R2113" t="s">
        <v>347</v>
      </c>
      <c r="S2113" t="s">
        <v>8143</v>
      </c>
      <c r="T2113" s="16">
        <v>149.94999999999999</v>
      </c>
      <c r="U2113">
        <v>5</v>
      </c>
      <c r="V2113">
        <v>0</v>
      </c>
      <c r="W2113" s="16">
        <v>65.978000000000009</v>
      </c>
      <c r="X2113">
        <v>45.24</v>
      </c>
      <c r="Y2113" t="s">
        <v>59</v>
      </c>
      <c r="Z2113" t="s">
        <v>42</v>
      </c>
      <c r="AA2113" t="s">
        <v>394</v>
      </c>
    </row>
    <row r="2114" spans="1:27" ht="15.75" hidden="1" customHeight="1">
      <c r="A2114" t="s">
        <v>14228</v>
      </c>
      <c r="B2114" t="s">
        <v>14229</v>
      </c>
      <c r="C2114" s="7">
        <v>42326</v>
      </c>
      <c r="D2114" s="7">
        <v>42328</v>
      </c>
      <c r="E2114" s="4">
        <f t="shared" ref="E2114:E2177" si="33">D2114-C2114</f>
        <v>2</v>
      </c>
      <c r="F2114" t="s">
        <v>28</v>
      </c>
      <c r="G2114" t="s">
        <v>14230</v>
      </c>
      <c r="H2114" t="s">
        <v>4301</v>
      </c>
      <c r="I2114" t="s">
        <v>49</v>
      </c>
      <c r="J2114">
        <v>0</v>
      </c>
      <c r="K2114" t="s">
        <v>2406</v>
      </c>
      <c r="L2114" t="s">
        <v>2406</v>
      </c>
      <c r="M2114" t="s">
        <v>2407</v>
      </c>
      <c r="N2114" t="s">
        <v>359</v>
      </c>
      <c r="O2114" t="s">
        <v>54</v>
      </c>
      <c r="P2114" t="s">
        <v>14231</v>
      </c>
      <c r="Q2114" t="s">
        <v>171</v>
      </c>
      <c r="R2114" t="s">
        <v>934</v>
      </c>
      <c r="S2114" t="s">
        <v>14232</v>
      </c>
      <c r="T2114" s="16">
        <v>79.679999999999978</v>
      </c>
      <c r="U2114">
        <v>4</v>
      </c>
      <c r="V2114">
        <v>0.17</v>
      </c>
      <c r="W2114" s="16">
        <v>23.04</v>
      </c>
      <c r="X2114">
        <v>12.51</v>
      </c>
      <c r="Y2114" t="s">
        <v>69</v>
      </c>
      <c r="Z2114" t="s">
        <v>42</v>
      </c>
      <c r="AA2114" t="s">
        <v>360</v>
      </c>
    </row>
    <row r="2115" spans="1:27" ht="15.75" customHeight="1">
      <c r="A2115" t="s">
        <v>14233</v>
      </c>
      <c r="B2115" t="s">
        <v>14234</v>
      </c>
      <c r="C2115" s="7">
        <v>41236</v>
      </c>
      <c r="D2115" s="7">
        <v>41238</v>
      </c>
      <c r="E2115" s="4">
        <f t="shared" si="33"/>
        <v>2</v>
      </c>
      <c r="F2115" t="s">
        <v>46</v>
      </c>
      <c r="G2115" t="s">
        <v>14235</v>
      </c>
      <c r="H2115" t="s">
        <v>5893</v>
      </c>
      <c r="I2115" t="s">
        <v>31</v>
      </c>
      <c r="J2115">
        <v>95823</v>
      </c>
      <c r="K2115" t="s">
        <v>8174</v>
      </c>
      <c r="L2115" t="s">
        <v>323</v>
      </c>
      <c r="M2115" t="s">
        <v>34</v>
      </c>
      <c r="N2115" t="s">
        <v>126</v>
      </c>
      <c r="O2115" t="s">
        <v>36</v>
      </c>
      <c r="P2115" t="s">
        <v>14236</v>
      </c>
      <c r="Q2115" t="s">
        <v>56</v>
      </c>
      <c r="R2115" t="s">
        <v>57</v>
      </c>
      <c r="S2115" t="s">
        <v>14237</v>
      </c>
      <c r="T2115" s="16">
        <v>120.712</v>
      </c>
      <c r="U2115">
        <v>1</v>
      </c>
      <c r="V2115">
        <v>0.2</v>
      </c>
      <c r="W2115" s="16">
        <v>-18.106799999999989</v>
      </c>
      <c r="X2115">
        <v>18.43</v>
      </c>
      <c r="Y2115" t="s">
        <v>59</v>
      </c>
      <c r="Z2115" t="s">
        <v>42</v>
      </c>
      <c r="AA2115" t="s">
        <v>129</v>
      </c>
    </row>
    <row r="2116" spans="1:27" ht="15.75" hidden="1" customHeight="1">
      <c r="A2116" t="s">
        <v>14241</v>
      </c>
      <c r="B2116" t="s">
        <v>14242</v>
      </c>
      <c r="C2116" s="7">
        <v>41496</v>
      </c>
      <c r="D2116" s="7">
        <v>41501</v>
      </c>
      <c r="E2116" s="4">
        <f t="shared" si="33"/>
        <v>5</v>
      </c>
      <c r="F2116" t="s">
        <v>113</v>
      </c>
      <c r="G2116" t="s">
        <v>14243</v>
      </c>
      <c r="H2116" t="s">
        <v>2516</v>
      </c>
      <c r="I2116" t="s">
        <v>74</v>
      </c>
      <c r="J2116">
        <v>0</v>
      </c>
      <c r="K2116" t="s">
        <v>11989</v>
      </c>
      <c r="L2116" t="s">
        <v>582</v>
      </c>
      <c r="M2116" t="s">
        <v>297</v>
      </c>
      <c r="N2116" t="s">
        <v>136</v>
      </c>
      <c r="O2116" t="s">
        <v>54</v>
      </c>
      <c r="P2116" t="s">
        <v>11414</v>
      </c>
      <c r="Q2116" t="s">
        <v>171</v>
      </c>
      <c r="R2116" t="s">
        <v>3089</v>
      </c>
      <c r="S2116" t="s">
        <v>11415</v>
      </c>
      <c r="T2116" s="16">
        <v>169.29</v>
      </c>
      <c r="U2116">
        <v>9</v>
      </c>
      <c r="V2116">
        <v>0</v>
      </c>
      <c r="W2116" s="16">
        <v>65.88</v>
      </c>
      <c r="X2116">
        <v>12.46</v>
      </c>
      <c r="Y2116" t="s">
        <v>69</v>
      </c>
      <c r="Z2116" t="s">
        <v>42</v>
      </c>
      <c r="AA2116" t="s">
        <v>139</v>
      </c>
    </row>
    <row r="2117" spans="1:27" ht="15.75" hidden="1" customHeight="1">
      <c r="A2117" t="s">
        <v>14244</v>
      </c>
      <c r="B2117" t="s">
        <v>14245</v>
      </c>
      <c r="C2117" s="7">
        <v>41041</v>
      </c>
      <c r="D2117" s="7">
        <v>41043</v>
      </c>
      <c r="E2117" s="4">
        <f t="shared" si="33"/>
        <v>2</v>
      </c>
      <c r="F2117" t="s">
        <v>28</v>
      </c>
      <c r="G2117" t="s">
        <v>14246</v>
      </c>
      <c r="H2117" t="s">
        <v>2398</v>
      </c>
      <c r="I2117" t="s">
        <v>74</v>
      </c>
      <c r="J2117">
        <v>33012</v>
      </c>
      <c r="K2117" t="s">
        <v>9508</v>
      </c>
      <c r="L2117" t="s">
        <v>3062</v>
      </c>
      <c r="M2117" t="s">
        <v>34</v>
      </c>
      <c r="N2117" t="s">
        <v>390</v>
      </c>
      <c r="O2117" t="s">
        <v>36</v>
      </c>
      <c r="P2117" t="s">
        <v>14247</v>
      </c>
      <c r="Q2117" t="s">
        <v>171</v>
      </c>
      <c r="R2117" t="s">
        <v>426</v>
      </c>
      <c r="S2117" t="s">
        <v>14248</v>
      </c>
      <c r="T2117" s="16">
        <v>398.35199999999998</v>
      </c>
      <c r="U2117">
        <v>8</v>
      </c>
      <c r="V2117">
        <v>0.7</v>
      </c>
      <c r="W2117" s="16">
        <v>-331.95999999999992</v>
      </c>
      <c r="X2117">
        <v>146.04</v>
      </c>
      <c r="Y2117" t="s">
        <v>59</v>
      </c>
      <c r="Z2117" t="s">
        <v>42</v>
      </c>
      <c r="AA2117" t="s">
        <v>394</v>
      </c>
    </row>
    <row r="2118" spans="1:27" ht="15.75" customHeight="1">
      <c r="A2118" t="s">
        <v>14249</v>
      </c>
      <c r="B2118" t="s">
        <v>14250</v>
      </c>
      <c r="C2118" s="7">
        <v>42270</v>
      </c>
      <c r="D2118" s="7">
        <v>42272</v>
      </c>
      <c r="E2118" s="4">
        <f t="shared" si="33"/>
        <v>2</v>
      </c>
      <c r="F2118" t="s">
        <v>46</v>
      </c>
      <c r="G2118" t="s">
        <v>14251</v>
      </c>
      <c r="H2118" t="s">
        <v>2398</v>
      </c>
      <c r="I2118" t="s">
        <v>74</v>
      </c>
      <c r="J2118">
        <v>48911</v>
      </c>
      <c r="K2118" t="s">
        <v>14252</v>
      </c>
      <c r="L2118" t="s">
        <v>1876</v>
      </c>
      <c r="M2118" t="s">
        <v>34</v>
      </c>
      <c r="N2118" t="s">
        <v>35</v>
      </c>
      <c r="O2118" t="s">
        <v>36</v>
      </c>
      <c r="P2118" t="s">
        <v>14253</v>
      </c>
      <c r="Q2118" t="s">
        <v>56</v>
      </c>
      <c r="R2118" t="s">
        <v>376</v>
      </c>
      <c r="S2118" t="s">
        <v>14254</v>
      </c>
      <c r="T2118" s="16">
        <v>241.96</v>
      </c>
      <c r="U2118">
        <v>2</v>
      </c>
      <c r="V2118">
        <v>0</v>
      </c>
      <c r="W2118" s="16">
        <v>41.133199999999988</v>
      </c>
      <c r="X2118">
        <v>50.32</v>
      </c>
      <c r="Y2118" t="s">
        <v>59</v>
      </c>
      <c r="Z2118" t="s">
        <v>42</v>
      </c>
      <c r="AA2118" t="s">
        <v>43</v>
      </c>
    </row>
    <row r="2119" spans="1:27" ht="15.75" hidden="1" customHeight="1">
      <c r="A2119" t="s">
        <v>14255</v>
      </c>
      <c r="B2119" t="s">
        <v>14256</v>
      </c>
      <c r="C2119" s="7">
        <v>42340</v>
      </c>
      <c r="D2119" s="7">
        <v>42344</v>
      </c>
      <c r="E2119" s="4">
        <f t="shared" si="33"/>
        <v>4</v>
      </c>
      <c r="F2119" t="s">
        <v>113</v>
      </c>
      <c r="G2119" t="s">
        <v>14257</v>
      </c>
      <c r="H2119" t="s">
        <v>2398</v>
      </c>
      <c r="I2119" t="s">
        <v>74</v>
      </c>
      <c r="J2119">
        <v>19143</v>
      </c>
      <c r="K2119" t="s">
        <v>471</v>
      </c>
      <c r="L2119" t="s">
        <v>472</v>
      </c>
      <c r="M2119" t="s">
        <v>34</v>
      </c>
      <c r="N2119" t="s">
        <v>286</v>
      </c>
      <c r="O2119" t="s">
        <v>36</v>
      </c>
      <c r="P2119" t="s">
        <v>8673</v>
      </c>
      <c r="Q2119" t="s">
        <v>171</v>
      </c>
      <c r="R2119" t="s">
        <v>3089</v>
      </c>
      <c r="S2119" t="s">
        <v>8674</v>
      </c>
      <c r="T2119" s="16">
        <v>104.68</v>
      </c>
      <c r="U2119">
        <v>5</v>
      </c>
      <c r="V2119">
        <v>0.2</v>
      </c>
      <c r="W2119" s="16">
        <v>35.329500000000003</v>
      </c>
      <c r="X2119">
        <v>10.17</v>
      </c>
      <c r="Y2119" t="s">
        <v>69</v>
      </c>
      <c r="Z2119" t="s">
        <v>42</v>
      </c>
      <c r="AA2119" t="s">
        <v>290</v>
      </c>
    </row>
    <row r="2120" spans="1:27" ht="15.75" customHeight="1">
      <c r="A2120" t="s">
        <v>14258</v>
      </c>
      <c r="B2120" t="s">
        <v>14259</v>
      </c>
      <c r="C2120" s="7">
        <v>41531</v>
      </c>
      <c r="D2120" s="7">
        <v>41535</v>
      </c>
      <c r="E2120" s="4">
        <f t="shared" si="33"/>
        <v>4</v>
      </c>
      <c r="F2120" t="s">
        <v>113</v>
      </c>
      <c r="G2120" t="s">
        <v>14260</v>
      </c>
      <c r="H2120" t="s">
        <v>5696</v>
      </c>
      <c r="I2120" t="s">
        <v>31</v>
      </c>
      <c r="J2120">
        <v>0</v>
      </c>
      <c r="K2120" t="s">
        <v>3394</v>
      </c>
      <c r="L2120" t="s">
        <v>3395</v>
      </c>
      <c r="M2120" t="s">
        <v>358</v>
      </c>
      <c r="N2120" t="s">
        <v>359</v>
      </c>
      <c r="O2120" t="s">
        <v>54</v>
      </c>
      <c r="P2120" t="s">
        <v>14261</v>
      </c>
      <c r="Q2120" t="s">
        <v>56</v>
      </c>
      <c r="R2120" t="s">
        <v>392</v>
      </c>
      <c r="S2120" t="s">
        <v>14262</v>
      </c>
      <c r="T2120" s="16">
        <v>87.380999999999986</v>
      </c>
      <c r="U2120">
        <v>7</v>
      </c>
      <c r="V2120">
        <v>0.27</v>
      </c>
      <c r="W2120" s="16">
        <v>-1.2390000000000041</v>
      </c>
      <c r="X2120">
        <v>12.43</v>
      </c>
      <c r="Y2120" t="s">
        <v>41</v>
      </c>
      <c r="Z2120" t="s">
        <v>42</v>
      </c>
      <c r="AA2120" t="s">
        <v>360</v>
      </c>
    </row>
    <row r="2121" spans="1:27" ht="15.75" hidden="1" customHeight="1">
      <c r="A2121" t="s">
        <v>14266</v>
      </c>
      <c r="B2121" t="s">
        <v>14267</v>
      </c>
      <c r="C2121" s="7">
        <v>41802</v>
      </c>
      <c r="D2121" s="7">
        <v>41804</v>
      </c>
      <c r="E2121" s="4">
        <f t="shared" si="33"/>
        <v>2</v>
      </c>
      <c r="F2121" t="s">
        <v>46</v>
      </c>
      <c r="G2121" t="s">
        <v>14268</v>
      </c>
      <c r="H2121" t="s">
        <v>2816</v>
      </c>
      <c r="I2121" t="s">
        <v>31</v>
      </c>
      <c r="J2121">
        <v>10035</v>
      </c>
      <c r="K2121" t="s">
        <v>346</v>
      </c>
      <c r="L2121" t="s">
        <v>285</v>
      </c>
      <c r="M2121" t="s">
        <v>34</v>
      </c>
      <c r="N2121" t="s">
        <v>286</v>
      </c>
      <c r="O2121" t="s">
        <v>36</v>
      </c>
      <c r="P2121" t="s">
        <v>9032</v>
      </c>
      <c r="Q2121" t="s">
        <v>38</v>
      </c>
      <c r="R2121" t="s">
        <v>347</v>
      </c>
      <c r="S2121" t="s">
        <v>9033</v>
      </c>
      <c r="T2121" s="16">
        <v>239.97</v>
      </c>
      <c r="U2121">
        <v>3</v>
      </c>
      <c r="V2121">
        <v>0</v>
      </c>
      <c r="W2121" s="16">
        <v>71.990999999999985</v>
      </c>
      <c r="X2121">
        <v>79.709999999999994</v>
      </c>
      <c r="Y2121" t="s">
        <v>59</v>
      </c>
      <c r="Z2121" t="s">
        <v>276</v>
      </c>
      <c r="AA2121" t="s">
        <v>290</v>
      </c>
    </row>
    <row r="2122" spans="1:27" ht="15.75" hidden="1" customHeight="1">
      <c r="A2122" t="s">
        <v>14271</v>
      </c>
      <c r="B2122" t="s">
        <v>14272</v>
      </c>
      <c r="C2122" s="7">
        <v>41887</v>
      </c>
      <c r="D2122" s="7">
        <v>41890</v>
      </c>
      <c r="E2122" s="4">
        <f t="shared" si="33"/>
        <v>3</v>
      </c>
      <c r="F2122" t="s">
        <v>28</v>
      </c>
      <c r="G2122" t="s">
        <v>14273</v>
      </c>
      <c r="H2122" t="s">
        <v>4810</v>
      </c>
      <c r="I2122" t="s">
        <v>31</v>
      </c>
      <c r="J2122">
        <v>0</v>
      </c>
      <c r="K2122" t="s">
        <v>11636</v>
      </c>
      <c r="L2122" t="s">
        <v>2988</v>
      </c>
      <c r="M2122" t="s">
        <v>1185</v>
      </c>
      <c r="N2122" t="s">
        <v>224</v>
      </c>
      <c r="O2122" t="s">
        <v>78</v>
      </c>
      <c r="P2122" t="s">
        <v>14274</v>
      </c>
      <c r="Q2122" t="s">
        <v>171</v>
      </c>
      <c r="R2122" t="s">
        <v>426</v>
      </c>
      <c r="S2122" t="s">
        <v>14275</v>
      </c>
      <c r="T2122" s="16">
        <v>26.64</v>
      </c>
      <c r="U2122">
        <v>4</v>
      </c>
      <c r="V2122">
        <v>0</v>
      </c>
      <c r="W2122" s="16">
        <v>2.2799999999999998</v>
      </c>
      <c r="X2122">
        <v>12.37</v>
      </c>
      <c r="Y2122" t="s">
        <v>59</v>
      </c>
      <c r="Z2122" t="s">
        <v>42</v>
      </c>
      <c r="AA2122" t="s">
        <v>227</v>
      </c>
    </row>
    <row r="2123" spans="1:27" ht="15.75" customHeight="1">
      <c r="A2123" t="s">
        <v>14278</v>
      </c>
      <c r="B2123" t="s">
        <v>14279</v>
      </c>
      <c r="C2123" s="7">
        <v>41691</v>
      </c>
      <c r="D2123" s="7">
        <v>41692</v>
      </c>
      <c r="E2123" s="4">
        <f t="shared" si="33"/>
        <v>1</v>
      </c>
      <c r="F2123" t="s">
        <v>28</v>
      </c>
      <c r="G2123" t="s">
        <v>14280</v>
      </c>
      <c r="H2123" t="s">
        <v>4213</v>
      </c>
      <c r="I2123" t="s">
        <v>49</v>
      </c>
      <c r="J2123">
        <v>10011</v>
      </c>
      <c r="K2123" t="s">
        <v>346</v>
      </c>
      <c r="L2123" t="s">
        <v>285</v>
      </c>
      <c r="M2123" t="s">
        <v>34</v>
      </c>
      <c r="N2123" t="s">
        <v>286</v>
      </c>
      <c r="O2123" t="s">
        <v>36</v>
      </c>
      <c r="P2123" t="s">
        <v>9404</v>
      </c>
      <c r="Q2123" t="s">
        <v>56</v>
      </c>
      <c r="R2123" t="s">
        <v>392</v>
      </c>
      <c r="S2123" t="s">
        <v>9405</v>
      </c>
      <c r="T2123" s="16">
        <v>135.80000000000001</v>
      </c>
      <c r="U2123">
        <v>7</v>
      </c>
      <c r="V2123">
        <v>0</v>
      </c>
      <c r="W2123" s="16">
        <v>66.541999999999987</v>
      </c>
      <c r="X2123">
        <v>37.49</v>
      </c>
      <c r="Y2123" t="s">
        <v>59</v>
      </c>
      <c r="Z2123" t="s">
        <v>42</v>
      </c>
      <c r="AA2123" t="s">
        <v>290</v>
      </c>
    </row>
    <row r="2124" spans="1:27" ht="15.75" hidden="1" customHeight="1">
      <c r="A2124" t="s">
        <v>14283</v>
      </c>
      <c r="B2124" t="s">
        <v>14284</v>
      </c>
      <c r="C2124" s="7">
        <v>42097</v>
      </c>
      <c r="D2124" s="7">
        <v>42099</v>
      </c>
      <c r="E2124" s="4">
        <f t="shared" si="33"/>
        <v>2</v>
      </c>
      <c r="F2124" t="s">
        <v>46</v>
      </c>
      <c r="G2124" t="s">
        <v>14285</v>
      </c>
      <c r="H2124" t="s">
        <v>2039</v>
      </c>
      <c r="I2124" t="s">
        <v>49</v>
      </c>
      <c r="J2124">
        <v>0</v>
      </c>
      <c r="K2124" t="s">
        <v>4103</v>
      </c>
      <c r="L2124" t="s">
        <v>4104</v>
      </c>
      <c r="M2124" t="s">
        <v>4104</v>
      </c>
      <c r="N2124" t="s">
        <v>254</v>
      </c>
      <c r="O2124" t="s">
        <v>158</v>
      </c>
      <c r="P2124" t="s">
        <v>11440</v>
      </c>
      <c r="Q2124" t="s">
        <v>171</v>
      </c>
      <c r="R2124" t="s">
        <v>3089</v>
      </c>
      <c r="S2124" t="s">
        <v>11441</v>
      </c>
      <c r="T2124" s="16">
        <v>76.5</v>
      </c>
      <c r="U2124">
        <v>5</v>
      </c>
      <c r="V2124">
        <v>0.4</v>
      </c>
      <c r="W2124" s="16">
        <v>-5.0999999999999996</v>
      </c>
      <c r="X2124">
        <v>12.319000000000001</v>
      </c>
      <c r="Y2124" t="s">
        <v>41</v>
      </c>
      <c r="Z2124" t="s">
        <v>42</v>
      </c>
      <c r="AA2124" t="s">
        <v>257</v>
      </c>
    </row>
    <row r="2125" spans="1:27" ht="15.75" hidden="1" customHeight="1">
      <c r="A2125" t="s">
        <v>14287</v>
      </c>
      <c r="B2125" t="s">
        <v>14288</v>
      </c>
      <c r="C2125" s="7">
        <v>42027</v>
      </c>
      <c r="D2125" s="7">
        <v>42032</v>
      </c>
      <c r="E2125" s="4">
        <f t="shared" si="33"/>
        <v>5</v>
      </c>
      <c r="F2125" t="s">
        <v>113</v>
      </c>
      <c r="G2125" t="s">
        <v>14289</v>
      </c>
      <c r="H2125" t="s">
        <v>2713</v>
      </c>
      <c r="I2125" t="s">
        <v>31</v>
      </c>
      <c r="J2125">
        <v>0</v>
      </c>
      <c r="K2125" t="s">
        <v>7674</v>
      </c>
      <c r="L2125" t="s">
        <v>1085</v>
      </c>
      <c r="M2125" t="s">
        <v>168</v>
      </c>
      <c r="N2125" t="s">
        <v>169</v>
      </c>
      <c r="O2125" t="s">
        <v>54</v>
      </c>
      <c r="P2125" t="s">
        <v>14290</v>
      </c>
      <c r="Q2125" t="s">
        <v>38</v>
      </c>
      <c r="R2125" t="s">
        <v>347</v>
      </c>
      <c r="S2125" t="s">
        <v>14291</v>
      </c>
      <c r="T2125" s="16">
        <v>203.55</v>
      </c>
      <c r="U2125">
        <v>5</v>
      </c>
      <c r="V2125">
        <v>0</v>
      </c>
      <c r="W2125" s="16">
        <v>28.35</v>
      </c>
      <c r="X2125">
        <v>12.29</v>
      </c>
      <c r="Y2125" t="s">
        <v>69</v>
      </c>
      <c r="Z2125" t="s">
        <v>42</v>
      </c>
      <c r="AA2125" t="s">
        <v>174</v>
      </c>
    </row>
    <row r="2126" spans="1:27" ht="15.75" hidden="1" customHeight="1">
      <c r="A2126" t="s">
        <v>14292</v>
      </c>
      <c r="B2126" t="s">
        <v>14293</v>
      </c>
      <c r="C2126" s="7">
        <v>41945</v>
      </c>
      <c r="D2126" s="7">
        <v>41947</v>
      </c>
      <c r="E2126" s="4">
        <f t="shared" si="33"/>
        <v>2</v>
      </c>
      <c r="F2126" t="s">
        <v>28</v>
      </c>
      <c r="G2126" t="s">
        <v>14294</v>
      </c>
      <c r="H2126" t="s">
        <v>1394</v>
      </c>
      <c r="I2126" t="s">
        <v>74</v>
      </c>
      <c r="J2126">
        <v>0</v>
      </c>
      <c r="K2126" t="s">
        <v>1565</v>
      </c>
      <c r="L2126" t="s">
        <v>1388</v>
      </c>
      <c r="M2126" t="s">
        <v>297</v>
      </c>
      <c r="N2126" t="s">
        <v>136</v>
      </c>
      <c r="O2126" t="s">
        <v>54</v>
      </c>
      <c r="P2126" t="s">
        <v>14295</v>
      </c>
      <c r="Q2126" t="s">
        <v>171</v>
      </c>
      <c r="R2126" t="s">
        <v>1307</v>
      </c>
      <c r="S2126" t="s">
        <v>14296</v>
      </c>
      <c r="T2126" s="16">
        <v>74.549999999999983</v>
      </c>
      <c r="U2126">
        <v>7</v>
      </c>
      <c r="V2126">
        <v>0</v>
      </c>
      <c r="W2126" s="16">
        <v>17.850000000000001</v>
      </c>
      <c r="X2126">
        <v>12.29</v>
      </c>
      <c r="Y2126" t="s">
        <v>69</v>
      </c>
      <c r="Z2126" t="s">
        <v>42</v>
      </c>
      <c r="AA2126" t="s">
        <v>139</v>
      </c>
    </row>
    <row r="2127" spans="1:27" ht="15.75" customHeight="1">
      <c r="A2127" t="s">
        <v>14298</v>
      </c>
      <c r="B2127" t="s">
        <v>14299</v>
      </c>
      <c r="C2127" s="7">
        <v>42049</v>
      </c>
      <c r="D2127" s="7">
        <v>42054</v>
      </c>
      <c r="E2127" s="4">
        <f t="shared" si="33"/>
        <v>5</v>
      </c>
      <c r="F2127" t="s">
        <v>113</v>
      </c>
      <c r="G2127" t="s">
        <v>14300</v>
      </c>
      <c r="H2127" t="s">
        <v>7079</v>
      </c>
      <c r="I2127" t="s">
        <v>49</v>
      </c>
      <c r="J2127">
        <v>0</v>
      </c>
      <c r="K2127" t="s">
        <v>2639</v>
      </c>
      <c r="L2127" t="s">
        <v>570</v>
      </c>
      <c r="M2127" t="s">
        <v>76</v>
      </c>
      <c r="N2127" t="s">
        <v>77</v>
      </c>
      <c r="O2127" t="s">
        <v>78</v>
      </c>
      <c r="P2127" t="s">
        <v>11473</v>
      </c>
      <c r="Q2127" t="s">
        <v>56</v>
      </c>
      <c r="R2127" t="s">
        <v>392</v>
      </c>
      <c r="S2127" t="s">
        <v>11474</v>
      </c>
      <c r="T2127" s="16">
        <v>126.45</v>
      </c>
      <c r="U2127">
        <v>5</v>
      </c>
      <c r="V2127">
        <v>0</v>
      </c>
      <c r="W2127" s="16">
        <v>17.7</v>
      </c>
      <c r="X2127">
        <v>12.27</v>
      </c>
      <c r="Y2127" t="s">
        <v>69</v>
      </c>
      <c r="Z2127" t="s">
        <v>42</v>
      </c>
      <c r="AA2127" t="s">
        <v>81</v>
      </c>
    </row>
    <row r="2128" spans="1:27" ht="15.75" hidden="1" customHeight="1">
      <c r="A2128" t="s">
        <v>14304</v>
      </c>
      <c r="B2128" t="s">
        <v>14305</v>
      </c>
      <c r="C2128" s="7">
        <v>42096</v>
      </c>
      <c r="D2128" s="7">
        <v>42098</v>
      </c>
      <c r="E2128" s="4">
        <f t="shared" si="33"/>
        <v>2</v>
      </c>
      <c r="F2128" t="s">
        <v>28</v>
      </c>
      <c r="G2128" t="s">
        <v>14306</v>
      </c>
      <c r="H2128" t="s">
        <v>1617</v>
      </c>
      <c r="I2128" t="s">
        <v>49</v>
      </c>
      <c r="J2128">
        <v>0</v>
      </c>
      <c r="K2128" t="s">
        <v>5381</v>
      </c>
      <c r="L2128" t="s">
        <v>1388</v>
      </c>
      <c r="M2128" t="s">
        <v>297</v>
      </c>
      <c r="N2128" t="s">
        <v>136</v>
      </c>
      <c r="O2128" t="s">
        <v>54</v>
      </c>
      <c r="P2128" t="s">
        <v>13579</v>
      </c>
      <c r="Q2128" t="s">
        <v>171</v>
      </c>
      <c r="R2128" t="s">
        <v>474</v>
      </c>
      <c r="S2128" t="s">
        <v>13580</v>
      </c>
      <c r="T2128" s="16">
        <v>66.599999999999994</v>
      </c>
      <c r="U2128">
        <v>3</v>
      </c>
      <c r="V2128">
        <v>0</v>
      </c>
      <c r="W2128" s="16">
        <v>31.95</v>
      </c>
      <c r="X2128">
        <v>12.25</v>
      </c>
      <c r="Y2128" t="s">
        <v>69</v>
      </c>
      <c r="Z2128" t="s">
        <v>42</v>
      </c>
      <c r="AA2128" t="s">
        <v>139</v>
      </c>
    </row>
    <row r="2129" spans="1:27" ht="15.75" hidden="1" customHeight="1">
      <c r="A2129" t="s">
        <v>14309</v>
      </c>
      <c r="B2129" t="s">
        <v>14310</v>
      </c>
      <c r="C2129" s="7">
        <v>41912</v>
      </c>
      <c r="D2129" s="7">
        <v>41916</v>
      </c>
      <c r="E2129" s="4">
        <f t="shared" si="33"/>
        <v>4</v>
      </c>
      <c r="F2129" t="s">
        <v>113</v>
      </c>
      <c r="G2129" t="s">
        <v>14311</v>
      </c>
      <c r="H2129" t="s">
        <v>586</v>
      </c>
      <c r="I2129" t="s">
        <v>31</v>
      </c>
      <c r="J2129">
        <v>0</v>
      </c>
      <c r="K2129" t="s">
        <v>2446</v>
      </c>
      <c r="L2129" t="s">
        <v>2447</v>
      </c>
      <c r="M2129" t="s">
        <v>2448</v>
      </c>
      <c r="N2129" t="s">
        <v>306</v>
      </c>
      <c r="O2129" t="s">
        <v>158</v>
      </c>
      <c r="P2129" t="s">
        <v>13349</v>
      </c>
      <c r="Q2129" t="s">
        <v>171</v>
      </c>
      <c r="R2129" t="s">
        <v>934</v>
      </c>
      <c r="S2129" t="s">
        <v>13350</v>
      </c>
      <c r="T2129" s="16">
        <v>144.9</v>
      </c>
      <c r="U2129">
        <v>5</v>
      </c>
      <c r="V2129">
        <v>0</v>
      </c>
      <c r="W2129" s="16">
        <v>56.5</v>
      </c>
      <c r="X2129">
        <v>12.218</v>
      </c>
      <c r="Y2129" t="s">
        <v>69</v>
      </c>
      <c r="Z2129" t="s">
        <v>42</v>
      </c>
      <c r="AA2129" t="s">
        <v>309</v>
      </c>
    </row>
    <row r="2130" spans="1:27" ht="15.75" hidden="1" customHeight="1">
      <c r="A2130" t="s">
        <v>14312</v>
      </c>
      <c r="B2130" t="s">
        <v>14313</v>
      </c>
      <c r="C2130" s="7">
        <v>42328</v>
      </c>
      <c r="D2130" s="7">
        <v>42328</v>
      </c>
      <c r="E2130" s="4">
        <f t="shared" si="33"/>
        <v>0</v>
      </c>
      <c r="F2130" t="s">
        <v>84</v>
      </c>
      <c r="G2130" t="s">
        <v>14314</v>
      </c>
      <c r="H2130" t="s">
        <v>1744</v>
      </c>
      <c r="I2130" t="s">
        <v>49</v>
      </c>
      <c r="J2130">
        <v>0</v>
      </c>
      <c r="K2130" t="s">
        <v>14028</v>
      </c>
      <c r="L2130" t="s">
        <v>570</v>
      </c>
      <c r="M2130" t="s">
        <v>76</v>
      </c>
      <c r="N2130" t="s">
        <v>77</v>
      </c>
      <c r="O2130" t="s">
        <v>78</v>
      </c>
      <c r="P2130" t="s">
        <v>14037</v>
      </c>
      <c r="Q2130" t="s">
        <v>171</v>
      </c>
      <c r="R2130" t="s">
        <v>426</v>
      </c>
      <c r="S2130" t="s">
        <v>14038</v>
      </c>
      <c r="T2130" s="16">
        <v>45.45</v>
      </c>
      <c r="U2130">
        <v>3</v>
      </c>
      <c r="V2130">
        <v>0</v>
      </c>
      <c r="W2130" s="16">
        <v>6.2999999999999989</v>
      </c>
      <c r="X2130">
        <v>12.2</v>
      </c>
      <c r="Y2130" t="s">
        <v>59</v>
      </c>
      <c r="Z2130" t="s">
        <v>42</v>
      </c>
      <c r="AA2130" t="s">
        <v>81</v>
      </c>
    </row>
    <row r="2131" spans="1:27" ht="15.75" hidden="1" customHeight="1">
      <c r="A2131" t="s">
        <v>14315</v>
      </c>
      <c r="B2131" t="s">
        <v>14316</v>
      </c>
      <c r="C2131" s="7">
        <v>42019</v>
      </c>
      <c r="D2131" s="7">
        <v>42023</v>
      </c>
      <c r="E2131" s="4">
        <f t="shared" si="33"/>
        <v>4</v>
      </c>
      <c r="F2131" t="s">
        <v>113</v>
      </c>
      <c r="G2131" t="s">
        <v>14317</v>
      </c>
      <c r="H2131" t="s">
        <v>3684</v>
      </c>
      <c r="I2131" t="s">
        <v>74</v>
      </c>
      <c r="J2131">
        <v>0</v>
      </c>
      <c r="K2131" t="s">
        <v>3856</v>
      </c>
      <c r="L2131" t="s">
        <v>1842</v>
      </c>
      <c r="M2131" t="s">
        <v>297</v>
      </c>
      <c r="N2131" t="s">
        <v>136</v>
      </c>
      <c r="O2131" t="s">
        <v>54</v>
      </c>
      <c r="P2131" t="s">
        <v>8911</v>
      </c>
      <c r="Q2131" t="s">
        <v>38</v>
      </c>
      <c r="R2131" t="s">
        <v>347</v>
      </c>
      <c r="S2131" t="s">
        <v>8912</v>
      </c>
      <c r="T2131" s="16">
        <v>143.1</v>
      </c>
      <c r="U2131">
        <v>2</v>
      </c>
      <c r="V2131">
        <v>0</v>
      </c>
      <c r="W2131" s="16">
        <v>9.9599999999999991</v>
      </c>
      <c r="X2131">
        <v>12.2</v>
      </c>
      <c r="Y2131" t="s">
        <v>41</v>
      </c>
      <c r="Z2131" t="s">
        <v>42</v>
      </c>
      <c r="AA2131" t="s">
        <v>139</v>
      </c>
    </row>
    <row r="2132" spans="1:27" ht="15.75" hidden="1" customHeight="1">
      <c r="A2132" t="s">
        <v>14318</v>
      </c>
      <c r="B2132" t="s">
        <v>14319</v>
      </c>
      <c r="C2132" s="7">
        <v>41606</v>
      </c>
      <c r="D2132" s="7">
        <v>41608</v>
      </c>
      <c r="E2132" s="4">
        <f t="shared" si="33"/>
        <v>2</v>
      </c>
      <c r="F2132" t="s">
        <v>28</v>
      </c>
      <c r="G2132" t="s">
        <v>14320</v>
      </c>
      <c r="H2132" t="s">
        <v>2303</v>
      </c>
      <c r="I2132" t="s">
        <v>31</v>
      </c>
      <c r="J2132">
        <v>0</v>
      </c>
      <c r="K2132" t="s">
        <v>5651</v>
      </c>
      <c r="L2132" t="s">
        <v>1388</v>
      </c>
      <c r="M2132" t="s">
        <v>297</v>
      </c>
      <c r="N2132" t="s">
        <v>136</v>
      </c>
      <c r="O2132" t="s">
        <v>54</v>
      </c>
      <c r="P2132" t="s">
        <v>14321</v>
      </c>
      <c r="Q2132" t="s">
        <v>171</v>
      </c>
      <c r="R2132" t="s">
        <v>288</v>
      </c>
      <c r="S2132" t="s">
        <v>14322</v>
      </c>
      <c r="T2132" s="16">
        <v>27.6</v>
      </c>
      <c r="U2132">
        <v>2</v>
      </c>
      <c r="V2132">
        <v>0</v>
      </c>
      <c r="W2132" s="16">
        <v>6.3000000000000007</v>
      </c>
      <c r="X2132">
        <v>12.17</v>
      </c>
      <c r="Y2132" t="s">
        <v>59</v>
      </c>
      <c r="Z2132" t="s">
        <v>42</v>
      </c>
      <c r="AA2132" t="s">
        <v>139</v>
      </c>
    </row>
    <row r="2133" spans="1:27" ht="15.75" hidden="1" customHeight="1">
      <c r="A2133" t="s">
        <v>14323</v>
      </c>
      <c r="B2133" t="s">
        <v>14324</v>
      </c>
      <c r="C2133" s="7">
        <v>42316</v>
      </c>
      <c r="D2133" s="7">
        <v>42316</v>
      </c>
      <c r="E2133" s="4">
        <f t="shared" si="33"/>
        <v>0</v>
      </c>
      <c r="F2133" t="s">
        <v>84</v>
      </c>
      <c r="G2133" t="s">
        <v>14325</v>
      </c>
      <c r="H2133" t="s">
        <v>4720</v>
      </c>
      <c r="I2133" t="s">
        <v>31</v>
      </c>
      <c r="J2133">
        <v>73120</v>
      </c>
      <c r="K2133" t="s">
        <v>32</v>
      </c>
      <c r="L2133" t="s">
        <v>33</v>
      </c>
      <c r="M2133" t="s">
        <v>34</v>
      </c>
      <c r="N2133" t="s">
        <v>35</v>
      </c>
      <c r="O2133" t="s">
        <v>36</v>
      </c>
      <c r="P2133" t="s">
        <v>14326</v>
      </c>
      <c r="Q2133" t="s">
        <v>171</v>
      </c>
      <c r="R2133" t="s">
        <v>426</v>
      </c>
      <c r="S2133" t="s">
        <v>14327</v>
      </c>
      <c r="T2133" s="16">
        <v>38.159999999999997</v>
      </c>
      <c r="U2133">
        <v>9</v>
      </c>
      <c r="V2133">
        <v>0</v>
      </c>
      <c r="W2133" s="16">
        <v>19.079999999999998</v>
      </c>
      <c r="X2133">
        <v>8.8800000000000008</v>
      </c>
      <c r="Y2133" t="s">
        <v>41</v>
      </c>
      <c r="Z2133" t="s">
        <v>42</v>
      </c>
      <c r="AA2133" t="s">
        <v>43</v>
      </c>
    </row>
    <row r="2134" spans="1:27" ht="15.75" hidden="1" customHeight="1">
      <c r="A2134" t="s">
        <v>14328</v>
      </c>
      <c r="B2134" t="s">
        <v>14329</v>
      </c>
      <c r="C2134" s="7">
        <v>42217</v>
      </c>
      <c r="D2134" s="7">
        <v>42220</v>
      </c>
      <c r="E2134" s="4">
        <f t="shared" si="33"/>
        <v>3</v>
      </c>
      <c r="F2134" t="s">
        <v>28</v>
      </c>
      <c r="G2134" t="s">
        <v>14330</v>
      </c>
      <c r="H2134" t="s">
        <v>4720</v>
      </c>
      <c r="I2134" t="s">
        <v>31</v>
      </c>
      <c r="J2134">
        <v>94110</v>
      </c>
      <c r="K2134" t="s">
        <v>322</v>
      </c>
      <c r="L2134" t="s">
        <v>323</v>
      </c>
      <c r="M2134" t="s">
        <v>34</v>
      </c>
      <c r="N2134" t="s">
        <v>126</v>
      </c>
      <c r="O2134" t="s">
        <v>36</v>
      </c>
      <c r="P2134" t="s">
        <v>14331</v>
      </c>
      <c r="Q2134" t="s">
        <v>171</v>
      </c>
      <c r="R2134" t="s">
        <v>186</v>
      </c>
      <c r="S2134" t="s">
        <v>14332</v>
      </c>
      <c r="T2134" s="16">
        <v>56.56</v>
      </c>
      <c r="U2134">
        <v>2</v>
      </c>
      <c r="V2134">
        <v>0</v>
      </c>
      <c r="W2134" s="16">
        <v>15.2712</v>
      </c>
      <c r="X2134">
        <v>6.74</v>
      </c>
      <c r="Y2134" t="s">
        <v>41</v>
      </c>
      <c r="Z2134" t="s">
        <v>42</v>
      </c>
      <c r="AA2134" t="s">
        <v>129</v>
      </c>
    </row>
    <row r="2135" spans="1:27" ht="15.75" hidden="1" customHeight="1">
      <c r="A2135" t="s">
        <v>14333</v>
      </c>
      <c r="B2135" t="s">
        <v>14334</v>
      </c>
      <c r="C2135" s="7">
        <v>42087</v>
      </c>
      <c r="D2135" s="7">
        <v>42093</v>
      </c>
      <c r="E2135" s="4">
        <f t="shared" si="33"/>
        <v>6</v>
      </c>
      <c r="F2135" t="s">
        <v>113</v>
      </c>
      <c r="G2135" t="s">
        <v>14335</v>
      </c>
      <c r="H2135" t="s">
        <v>4720</v>
      </c>
      <c r="I2135" t="s">
        <v>31</v>
      </c>
      <c r="J2135">
        <v>10024</v>
      </c>
      <c r="K2135" t="s">
        <v>346</v>
      </c>
      <c r="L2135" t="s">
        <v>285</v>
      </c>
      <c r="M2135" t="s">
        <v>34</v>
      </c>
      <c r="N2135" t="s">
        <v>286</v>
      </c>
      <c r="O2135" t="s">
        <v>36</v>
      </c>
      <c r="P2135" t="s">
        <v>14336</v>
      </c>
      <c r="Q2135" t="s">
        <v>171</v>
      </c>
      <c r="R2135" t="s">
        <v>704</v>
      </c>
      <c r="S2135" t="s">
        <v>14337</v>
      </c>
      <c r="T2135" s="16">
        <v>25.68</v>
      </c>
      <c r="U2135">
        <v>6</v>
      </c>
      <c r="V2135">
        <v>0</v>
      </c>
      <c r="W2135" s="16">
        <v>11.555999999999999</v>
      </c>
      <c r="X2135">
        <v>3.07</v>
      </c>
      <c r="Y2135" t="s">
        <v>187</v>
      </c>
      <c r="Z2135" t="s">
        <v>42</v>
      </c>
      <c r="AA2135" t="s">
        <v>290</v>
      </c>
    </row>
    <row r="2136" spans="1:27" ht="15.75" hidden="1" customHeight="1">
      <c r="A2136" t="s">
        <v>14340</v>
      </c>
      <c r="B2136" t="s">
        <v>14341</v>
      </c>
      <c r="C2136" s="7">
        <v>41314</v>
      </c>
      <c r="D2136" s="7">
        <v>41316</v>
      </c>
      <c r="E2136" s="4">
        <f t="shared" si="33"/>
        <v>2</v>
      </c>
      <c r="F2136" t="s">
        <v>46</v>
      </c>
      <c r="G2136" t="s">
        <v>14342</v>
      </c>
      <c r="H2136" t="s">
        <v>1948</v>
      </c>
      <c r="I2136" t="s">
        <v>49</v>
      </c>
      <c r="J2136">
        <v>0</v>
      </c>
      <c r="K2136" t="s">
        <v>7021</v>
      </c>
      <c r="L2136" t="s">
        <v>7022</v>
      </c>
      <c r="M2136" t="s">
        <v>2661</v>
      </c>
      <c r="N2136" t="s">
        <v>243</v>
      </c>
      <c r="O2136" t="s">
        <v>78</v>
      </c>
      <c r="P2136" t="s">
        <v>14343</v>
      </c>
      <c r="Q2136" t="s">
        <v>171</v>
      </c>
      <c r="R2136" t="s">
        <v>934</v>
      </c>
      <c r="S2136" t="s">
        <v>14344</v>
      </c>
      <c r="T2136" s="16">
        <v>54.239999999999988</v>
      </c>
      <c r="U2136">
        <v>4</v>
      </c>
      <c r="V2136">
        <v>0</v>
      </c>
      <c r="W2136" s="16">
        <v>11.88</v>
      </c>
      <c r="X2136">
        <v>12.14</v>
      </c>
      <c r="Y2136" t="s">
        <v>59</v>
      </c>
      <c r="Z2136" t="s">
        <v>42</v>
      </c>
      <c r="AA2136" t="s">
        <v>246</v>
      </c>
    </row>
    <row r="2137" spans="1:27" ht="15.75" hidden="1" customHeight="1">
      <c r="A2137" t="s">
        <v>14345</v>
      </c>
      <c r="B2137" t="s">
        <v>14346</v>
      </c>
      <c r="C2137" s="7">
        <v>41865</v>
      </c>
      <c r="D2137" s="7">
        <v>41869</v>
      </c>
      <c r="E2137" s="4">
        <f t="shared" si="33"/>
        <v>4</v>
      </c>
      <c r="F2137" t="s">
        <v>46</v>
      </c>
      <c r="G2137" t="s">
        <v>14347</v>
      </c>
      <c r="H2137" t="s">
        <v>758</v>
      </c>
      <c r="I2137" t="s">
        <v>31</v>
      </c>
      <c r="J2137">
        <v>28540</v>
      </c>
      <c r="K2137" t="s">
        <v>498</v>
      </c>
      <c r="L2137" t="s">
        <v>499</v>
      </c>
      <c r="M2137" t="s">
        <v>34</v>
      </c>
      <c r="N2137" t="s">
        <v>390</v>
      </c>
      <c r="O2137" t="s">
        <v>36</v>
      </c>
      <c r="P2137" t="s">
        <v>14348</v>
      </c>
      <c r="Q2137" t="s">
        <v>171</v>
      </c>
      <c r="R2137" t="s">
        <v>426</v>
      </c>
      <c r="S2137" t="s">
        <v>14349</v>
      </c>
      <c r="T2137" s="16">
        <v>11.231999999999999</v>
      </c>
      <c r="U2137">
        <v>8</v>
      </c>
      <c r="V2137">
        <v>0.7</v>
      </c>
      <c r="W2137" s="16">
        <v>-8.2367999999999988</v>
      </c>
      <c r="X2137">
        <v>1.98</v>
      </c>
      <c r="Y2137" t="s">
        <v>69</v>
      </c>
      <c r="Z2137" t="s">
        <v>42</v>
      </c>
      <c r="AA2137" t="s">
        <v>394</v>
      </c>
    </row>
    <row r="2138" spans="1:27" ht="15.75" hidden="1" customHeight="1">
      <c r="A2138" t="s">
        <v>14352</v>
      </c>
      <c r="B2138" t="s">
        <v>14353</v>
      </c>
      <c r="C2138" s="7">
        <v>41835</v>
      </c>
      <c r="D2138" s="7">
        <v>41838</v>
      </c>
      <c r="E2138" s="4">
        <f t="shared" si="33"/>
        <v>3</v>
      </c>
      <c r="F2138" t="s">
        <v>28</v>
      </c>
      <c r="G2138" t="s">
        <v>14354</v>
      </c>
      <c r="H2138" t="s">
        <v>4452</v>
      </c>
      <c r="I2138" t="s">
        <v>49</v>
      </c>
      <c r="J2138">
        <v>85705</v>
      </c>
      <c r="K2138" t="s">
        <v>2313</v>
      </c>
      <c r="L2138" t="s">
        <v>1939</v>
      </c>
      <c r="M2138" t="s">
        <v>34</v>
      </c>
      <c r="N2138" t="s">
        <v>126</v>
      </c>
      <c r="O2138" t="s">
        <v>36</v>
      </c>
      <c r="P2138" t="s">
        <v>14355</v>
      </c>
      <c r="Q2138" t="s">
        <v>38</v>
      </c>
      <c r="R2138" t="s">
        <v>39</v>
      </c>
      <c r="S2138" t="s">
        <v>14356</v>
      </c>
      <c r="T2138" s="16">
        <v>380.86399999999998</v>
      </c>
      <c r="U2138">
        <v>8</v>
      </c>
      <c r="V2138">
        <v>0.2</v>
      </c>
      <c r="W2138" s="16">
        <v>38.086400000000033</v>
      </c>
      <c r="X2138">
        <v>114.36</v>
      </c>
      <c r="Y2138" t="s">
        <v>59</v>
      </c>
      <c r="Z2138" t="s">
        <v>42</v>
      </c>
      <c r="AA2138" t="s">
        <v>129</v>
      </c>
    </row>
    <row r="2139" spans="1:27" ht="15.75" hidden="1" customHeight="1">
      <c r="A2139" t="s">
        <v>14357</v>
      </c>
      <c r="B2139" t="s">
        <v>14358</v>
      </c>
      <c r="C2139" s="7">
        <v>41507</v>
      </c>
      <c r="D2139" s="7">
        <v>41512</v>
      </c>
      <c r="E2139" s="4">
        <f t="shared" si="33"/>
        <v>5</v>
      </c>
      <c r="F2139" t="s">
        <v>113</v>
      </c>
      <c r="G2139" t="s">
        <v>14359</v>
      </c>
      <c r="H2139" t="s">
        <v>1415</v>
      </c>
      <c r="I2139" t="s">
        <v>31</v>
      </c>
      <c r="J2139">
        <v>0</v>
      </c>
      <c r="K2139" t="s">
        <v>3111</v>
      </c>
      <c r="L2139" t="s">
        <v>3081</v>
      </c>
      <c r="M2139" t="s">
        <v>108</v>
      </c>
      <c r="N2139" t="s">
        <v>53</v>
      </c>
      <c r="O2139" t="s">
        <v>54</v>
      </c>
      <c r="P2139" t="s">
        <v>14360</v>
      </c>
      <c r="Q2139" t="s">
        <v>171</v>
      </c>
      <c r="R2139" t="s">
        <v>1307</v>
      </c>
      <c r="S2139" t="s">
        <v>14361</v>
      </c>
      <c r="T2139" s="16">
        <v>106.32</v>
      </c>
      <c r="U2139">
        <v>8</v>
      </c>
      <c r="V2139">
        <v>0</v>
      </c>
      <c r="W2139" s="16">
        <v>23.28</v>
      </c>
      <c r="X2139">
        <v>12.12</v>
      </c>
      <c r="Y2139" t="s">
        <v>41</v>
      </c>
      <c r="Z2139" t="s">
        <v>42</v>
      </c>
      <c r="AA2139" t="s">
        <v>60</v>
      </c>
    </row>
    <row r="2140" spans="1:27" ht="15.75" hidden="1" customHeight="1">
      <c r="A2140" t="s">
        <v>14364</v>
      </c>
      <c r="B2140" t="s">
        <v>14365</v>
      </c>
      <c r="C2140" s="7">
        <v>41885</v>
      </c>
      <c r="D2140" s="7">
        <v>41888</v>
      </c>
      <c r="E2140" s="4">
        <f t="shared" si="33"/>
        <v>3</v>
      </c>
      <c r="F2140" t="s">
        <v>28</v>
      </c>
      <c r="G2140" t="s">
        <v>14366</v>
      </c>
      <c r="H2140" t="s">
        <v>250</v>
      </c>
      <c r="I2140" t="s">
        <v>31</v>
      </c>
      <c r="J2140">
        <v>0</v>
      </c>
      <c r="K2140" t="s">
        <v>1998</v>
      </c>
      <c r="L2140" t="s">
        <v>1998</v>
      </c>
      <c r="M2140" t="s">
        <v>1405</v>
      </c>
      <c r="N2140" t="s">
        <v>306</v>
      </c>
      <c r="O2140" t="s">
        <v>158</v>
      </c>
      <c r="P2140" t="s">
        <v>14367</v>
      </c>
      <c r="Q2140" t="s">
        <v>171</v>
      </c>
      <c r="R2140" t="s">
        <v>1307</v>
      </c>
      <c r="S2140" t="s">
        <v>14368</v>
      </c>
      <c r="T2140" s="16">
        <v>43.92</v>
      </c>
      <c r="U2140">
        <v>6</v>
      </c>
      <c r="V2140">
        <v>0</v>
      </c>
      <c r="W2140" s="16">
        <v>14.88</v>
      </c>
      <c r="X2140">
        <v>12.1</v>
      </c>
      <c r="Y2140" t="s">
        <v>59</v>
      </c>
      <c r="Z2140" t="s">
        <v>42</v>
      </c>
      <c r="AA2140" t="s">
        <v>309</v>
      </c>
    </row>
    <row r="2141" spans="1:27" ht="15.75" customHeight="1">
      <c r="A2141" t="s">
        <v>14373</v>
      </c>
      <c r="B2141" t="s">
        <v>14374</v>
      </c>
      <c r="C2141" s="7">
        <v>41753</v>
      </c>
      <c r="D2141" s="7">
        <v>41758</v>
      </c>
      <c r="E2141" s="4">
        <f t="shared" si="33"/>
        <v>5</v>
      </c>
      <c r="F2141" t="s">
        <v>46</v>
      </c>
      <c r="G2141" t="s">
        <v>14375</v>
      </c>
      <c r="H2141" t="s">
        <v>6103</v>
      </c>
      <c r="I2141" t="s">
        <v>74</v>
      </c>
      <c r="J2141">
        <v>0</v>
      </c>
      <c r="K2141" t="s">
        <v>5711</v>
      </c>
      <c r="L2141" t="s">
        <v>51</v>
      </c>
      <c r="M2141" t="s">
        <v>52</v>
      </c>
      <c r="N2141" t="s">
        <v>53</v>
      </c>
      <c r="O2141" t="s">
        <v>54</v>
      </c>
      <c r="P2141" t="s">
        <v>14376</v>
      </c>
      <c r="Q2141" t="s">
        <v>56</v>
      </c>
      <c r="R2141" t="s">
        <v>392</v>
      </c>
      <c r="S2141" t="s">
        <v>14377</v>
      </c>
      <c r="T2141" s="16">
        <v>85.455000000000013</v>
      </c>
      <c r="U2141">
        <v>5</v>
      </c>
      <c r="V2141">
        <v>0.1</v>
      </c>
      <c r="W2141" s="16">
        <v>-1.0950000000000011</v>
      </c>
      <c r="X2141">
        <v>12.07</v>
      </c>
      <c r="Y2141" t="s">
        <v>69</v>
      </c>
      <c r="Z2141" t="s">
        <v>42</v>
      </c>
      <c r="AA2141" t="s">
        <v>60</v>
      </c>
    </row>
    <row r="2142" spans="1:27" ht="15.75" hidden="1" customHeight="1">
      <c r="A2142" t="s">
        <v>14383</v>
      </c>
      <c r="B2142" t="s">
        <v>14384</v>
      </c>
      <c r="C2142" s="7">
        <v>41578</v>
      </c>
      <c r="D2142" s="7">
        <v>41582</v>
      </c>
      <c r="E2142" s="4">
        <f t="shared" si="33"/>
        <v>4</v>
      </c>
      <c r="F2142" t="s">
        <v>113</v>
      </c>
      <c r="G2142" t="s">
        <v>14385</v>
      </c>
      <c r="H2142" t="s">
        <v>971</v>
      </c>
      <c r="I2142" t="s">
        <v>31</v>
      </c>
      <c r="J2142">
        <v>0</v>
      </c>
      <c r="K2142" t="s">
        <v>2639</v>
      </c>
      <c r="L2142" t="s">
        <v>570</v>
      </c>
      <c r="M2142" t="s">
        <v>76</v>
      </c>
      <c r="N2142" t="s">
        <v>77</v>
      </c>
      <c r="O2142" t="s">
        <v>78</v>
      </c>
      <c r="P2142" t="s">
        <v>14386</v>
      </c>
      <c r="Q2142" t="s">
        <v>171</v>
      </c>
      <c r="R2142" t="s">
        <v>1307</v>
      </c>
      <c r="S2142" t="s">
        <v>14387</v>
      </c>
      <c r="T2142" s="16">
        <v>73.92</v>
      </c>
      <c r="U2142">
        <v>7</v>
      </c>
      <c r="V2142">
        <v>0</v>
      </c>
      <c r="W2142" s="16">
        <v>13.86</v>
      </c>
      <c r="X2142">
        <v>12.03</v>
      </c>
      <c r="Y2142" t="s">
        <v>41</v>
      </c>
      <c r="Z2142" t="s">
        <v>42</v>
      </c>
      <c r="AA2142" t="s">
        <v>81</v>
      </c>
    </row>
    <row r="2143" spans="1:27" ht="15.75" hidden="1" customHeight="1">
      <c r="A2143" t="s">
        <v>14388</v>
      </c>
      <c r="B2143" t="s">
        <v>14389</v>
      </c>
      <c r="C2143" s="7">
        <v>42176</v>
      </c>
      <c r="D2143" s="7">
        <v>42178</v>
      </c>
      <c r="E2143" s="4">
        <f t="shared" si="33"/>
        <v>2</v>
      </c>
      <c r="F2143" t="s">
        <v>46</v>
      </c>
      <c r="G2143" t="s">
        <v>14390</v>
      </c>
      <c r="H2143" t="s">
        <v>2340</v>
      </c>
      <c r="I2143" t="s">
        <v>49</v>
      </c>
      <c r="J2143">
        <v>0</v>
      </c>
      <c r="K2143" t="s">
        <v>1349</v>
      </c>
      <c r="L2143" t="s">
        <v>1349</v>
      </c>
      <c r="M2143" t="s">
        <v>655</v>
      </c>
      <c r="N2143" t="s">
        <v>77</v>
      </c>
      <c r="O2143" t="s">
        <v>78</v>
      </c>
      <c r="P2143" t="s">
        <v>14391</v>
      </c>
      <c r="Q2143" t="s">
        <v>171</v>
      </c>
      <c r="R2143" t="s">
        <v>288</v>
      </c>
      <c r="S2143" t="s">
        <v>14392</v>
      </c>
      <c r="T2143" s="16">
        <v>68.100000000000009</v>
      </c>
      <c r="U2143">
        <v>5</v>
      </c>
      <c r="V2143">
        <v>0</v>
      </c>
      <c r="W2143" s="16">
        <v>32.549999999999997</v>
      </c>
      <c r="X2143">
        <v>12.01</v>
      </c>
      <c r="Y2143" t="s">
        <v>41</v>
      </c>
      <c r="Z2143" t="s">
        <v>42</v>
      </c>
      <c r="AA2143" t="s">
        <v>81</v>
      </c>
    </row>
    <row r="2144" spans="1:27" ht="15.75" hidden="1" customHeight="1">
      <c r="A2144" t="s">
        <v>14393</v>
      </c>
      <c r="B2144" t="s">
        <v>14394</v>
      </c>
      <c r="C2144" s="7">
        <v>41462</v>
      </c>
      <c r="D2144" s="7">
        <v>41466</v>
      </c>
      <c r="E2144" s="4">
        <f t="shared" si="33"/>
        <v>4</v>
      </c>
      <c r="F2144" t="s">
        <v>113</v>
      </c>
      <c r="G2144" t="s">
        <v>14395</v>
      </c>
      <c r="H2144" t="s">
        <v>239</v>
      </c>
      <c r="I2144" t="s">
        <v>74</v>
      </c>
      <c r="J2144">
        <v>0</v>
      </c>
      <c r="K2144" t="s">
        <v>6065</v>
      </c>
      <c r="L2144" t="s">
        <v>6065</v>
      </c>
      <c r="M2144" t="s">
        <v>2837</v>
      </c>
      <c r="N2144" t="s">
        <v>254</v>
      </c>
      <c r="O2144" t="s">
        <v>158</v>
      </c>
      <c r="P2144" t="s">
        <v>14396</v>
      </c>
      <c r="Q2144" t="s">
        <v>171</v>
      </c>
      <c r="R2144" t="s">
        <v>704</v>
      </c>
      <c r="S2144" t="s">
        <v>14397</v>
      </c>
      <c r="T2144" s="16">
        <v>84.48</v>
      </c>
      <c r="U2144">
        <v>10</v>
      </c>
      <c r="V2144">
        <v>0.4</v>
      </c>
      <c r="W2144" s="16">
        <v>-50.720000000000013</v>
      </c>
      <c r="X2144">
        <v>12.000999999999999</v>
      </c>
      <c r="Y2144" t="s">
        <v>41</v>
      </c>
      <c r="Z2144" t="s">
        <v>276</v>
      </c>
      <c r="AA2144" t="s">
        <v>257</v>
      </c>
    </row>
    <row r="2145" spans="1:27" ht="15.75" hidden="1" customHeight="1">
      <c r="A2145" t="s">
        <v>14399</v>
      </c>
      <c r="B2145" t="s">
        <v>14400</v>
      </c>
      <c r="C2145" s="7">
        <v>41493</v>
      </c>
      <c r="D2145" s="7">
        <v>41495</v>
      </c>
      <c r="E2145" s="4">
        <f t="shared" si="33"/>
        <v>2</v>
      </c>
      <c r="F2145" t="s">
        <v>46</v>
      </c>
      <c r="G2145" t="s">
        <v>14401</v>
      </c>
      <c r="H2145" t="s">
        <v>5502</v>
      </c>
      <c r="I2145" t="s">
        <v>49</v>
      </c>
      <c r="J2145">
        <v>22153</v>
      </c>
      <c r="K2145" t="s">
        <v>1436</v>
      </c>
      <c r="L2145" t="s">
        <v>726</v>
      </c>
      <c r="M2145" t="s">
        <v>34</v>
      </c>
      <c r="N2145" t="s">
        <v>390</v>
      </c>
      <c r="O2145" t="s">
        <v>36</v>
      </c>
      <c r="P2145" t="s">
        <v>14402</v>
      </c>
      <c r="Q2145" t="s">
        <v>38</v>
      </c>
      <c r="R2145" t="s">
        <v>39</v>
      </c>
      <c r="S2145" t="s">
        <v>14403</v>
      </c>
      <c r="T2145" s="16">
        <v>494.97</v>
      </c>
      <c r="U2145">
        <v>3</v>
      </c>
      <c r="V2145">
        <v>0</v>
      </c>
      <c r="W2145" s="16">
        <v>148.49100000000001</v>
      </c>
      <c r="X2145">
        <v>59.41</v>
      </c>
      <c r="Y2145" t="s">
        <v>41</v>
      </c>
      <c r="Z2145" t="s">
        <v>42</v>
      </c>
      <c r="AA2145" t="s">
        <v>394</v>
      </c>
    </row>
    <row r="2146" spans="1:27" ht="15.75" hidden="1" customHeight="1">
      <c r="A2146" t="s">
        <v>14404</v>
      </c>
      <c r="B2146" t="s">
        <v>14405</v>
      </c>
      <c r="C2146" s="7">
        <v>41599</v>
      </c>
      <c r="D2146" s="7">
        <v>41601</v>
      </c>
      <c r="E2146" s="4">
        <f t="shared" si="33"/>
        <v>2</v>
      </c>
      <c r="F2146" t="s">
        <v>46</v>
      </c>
      <c r="G2146" t="s">
        <v>14406</v>
      </c>
      <c r="H2146" t="s">
        <v>5502</v>
      </c>
      <c r="I2146" t="s">
        <v>49</v>
      </c>
      <c r="J2146">
        <v>85023</v>
      </c>
      <c r="K2146" t="s">
        <v>1938</v>
      </c>
      <c r="L2146" t="s">
        <v>1939</v>
      </c>
      <c r="M2146" t="s">
        <v>34</v>
      </c>
      <c r="N2146" t="s">
        <v>126</v>
      </c>
      <c r="O2146" t="s">
        <v>36</v>
      </c>
      <c r="P2146" t="s">
        <v>14407</v>
      </c>
      <c r="Q2146" t="s">
        <v>171</v>
      </c>
      <c r="R2146" t="s">
        <v>172</v>
      </c>
      <c r="S2146" t="s">
        <v>14408</v>
      </c>
      <c r="T2146" s="16">
        <v>325.63200000000012</v>
      </c>
      <c r="U2146">
        <v>6</v>
      </c>
      <c r="V2146">
        <v>0.2</v>
      </c>
      <c r="W2146" s="16">
        <v>28.492799999999988</v>
      </c>
      <c r="X2146">
        <v>50.82</v>
      </c>
      <c r="Y2146" t="s">
        <v>41</v>
      </c>
      <c r="Z2146" t="s">
        <v>42</v>
      </c>
      <c r="AA2146" t="s">
        <v>129</v>
      </c>
    </row>
    <row r="2147" spans="1:27" ht="15.75" hidden="1" customHeight="1">
      <c r="A2147" t="s">
        <v>14409</v>
      </c>
      <c r="B2147" t="s">
        <v>14410</v>
      </c>
      <c r="C2147" s="7">
        <v>42290</v>
      </c>
      <c r="D2147" s="7">
        <v>42290</v>
      </c>
      <c r="E2147" s="4">
        <f t="shared" si="33"/>
        <v>0</v>
      </c>
      <c r="F2147" t="s">
        <v>84</v>
      </c>
      <c r="G2147" t="s">
        <v>14411</v>
      </c>
      <c r="H2147" t="s">
        <v>4305</v>
      </c>
      <c r="I2147" t="s">
        <v>31</v>
      </c>
      <c r="J2147">
        <v>0</v>
      </c>
      <c r="K2147" t="s">
        <v>9344</v>
      </c>
      <c r="L2147" t="s">
        <v>4046</v>
      </c>
      <c r="M2147" t="s">
        <v>804</v>
      </c>
      <c r="N2147" t="s">
        <v>359</v>
      </c>
      <c r="O2147" t="s">
        <v>54</v>
      </c>
      <c r="P2147" t="s">
        <v>14412</v>
      </c>
      <c r="Q2147" t="s">
        <v>171</v>
      </c>
      <c r="R2147" t="s">
        <v>426</v>
      </c>
      <c r="S2147" t="s">
        <v>14413</v>
      </c>
      <c r="T2147" s="16">
        <v>93.03</v>
      </c>
      <c r="U2147">
        <v>7</v>
      </c>
      <c r="V2147">
        <v>0</v>
      </c>
      <c r="W2147" s="16">
        <v>46.41</v>
      </c>
      <c r="X2147">
        <v>11.96</v>
      </c>
      <c r="Y2147" t="s">
        <v>69</v>
      </c>
      <c r="Z2147" t="s">
        <v>42</v>
      </c>
      <c r="AA2147" t="s">
        <v>360</v>
      </c>
    </row>
    <row r="2148" spans="1:27" ht="15.75" hidden="1" customHeight="1">
      <c r="A2148" t="s">
        <v>14416</v>
      </c>
      <c r="B2148" t="s">
        <v>14417</v>
      </c>
      <c r="C2148" s="7">
        <v>41958</v>
      </c>
      <c r="D2148" s="7">
        <v>41963</v>
      </c>
      <c r="E2148" s="4">
        <f t="shared" si="33"/>
        <v>5</v>
      </c>
      <c r="F2148" t="s">
        <v>46</v>
      </c>
      <c r="G2148" t="s">
        <v>14418</v>
      </c>
      <c r="H2148" t="s">
        <v>277</v>
      </c>
      <c r="I2148" t="s">
        <v>31</v>
      </c>
      <c r="J2148">
        <v>19134</v>
      </c>
      <c r="K2148" t="s">
        <v>471</v>
      </c>
      <c r="L2148" t="s">
        <v>472</v>
      </c>
      <c r="M2148" t="s">
        <v>34</v>
      </c>
      <c r="N2148" t="s">
        <v>286</v>
      </c>
      <c r="O2148" t="s">
        <v>36</v>
      </c>
      <c r="P2148" t="s">
        <v>14419</v>
      </c>
      <c r="Q2148" t="s">
        <v>38</v>
      </c>
      <c r="R2148" t="s">
        <v>92</v>
      </c>
      <c r="S2148" t="s">
        <v>14420</v>
      </c>
      <c r="T2148" s="16">
        <v>1199.9760000000001</v>
      </c>
      <c r="U2148">
        <v>4</v>
      </c>
      <c r="V2148">
        <v>0.4</v>
      </c>
      <c r="W2148" s="16">
        <v>179.99639999999999</v>
      </c>
      <c r="X2148">
        <v>137.63999999999999</v>
      </c>
      <c r="Y2148" t="s">
        <v>69</v>
      </c>
      <c r="Z2148" t="s">
        <v>42</v>
      </c>
      <c r="AA2148" t="s">
        <v>290</v>
      </c>
    </row>
    <row r="2149" spans="1:27" ht="15.75" hidden="1" customHeight="1">
      <c r="A2149" t="s">
        <v>14427</v>
      </c>
      <c r="B2149" t="s">
        <v>14428</v>
      </c>
      <c r="C2149" s="7">
        <v>41605</v>
      </c>
      <c r="D2149" s="7">
        <v>41611</v>
      </c>
      <c r="E2149" s="4">
        <f t="shared" si="33"/>
        <v>6</v>
      </c>
      <c r="F2149" t="s">
        <v>113</v>
      </c>
      <c r="G2149" t="s">
        <v>14429</v>
      </c>
      <c r="H2149" t="s">
        <v>1011</v>
      </c>
      <c r="I2149" t="s">
        <v>74</v>
      </c>
      <c r="J2149">
        <v>19140</v>
      </c>
      <c r="K2149" t="s">
        <v>471</v>
      </c>
      <c r="L2149" t="s">
        <v>472</v>
      </c>
      <c r="M2149" t="s">
        <v>34</v>
      </c>
      <c r="N2149" t="s">
        <v>286</v>
      </c>
      <c r="O2149" t="s">
        <v>36</v>
      </c>
      <c r="P2149" t="s">
        <v>9908</v>
      </c>
      <c r="Q2149" t="s">
        <v>38</v>
      </c>
      <c r="R2149" t="s">
        <v>39</v>
      </c>
      <c r="S2149" t="s">
        <v>9909</v>
      </c>
      <c r="T2149" s="16">
        <v>748.75200000000007</v>
      </c>
      <c r="U2149">
        <v>8</v>
      </c>
      <c r="V2149">
        <v>0.4</v>
      </c>
      <c r="W2149" s="16">
        <v>-162.22960000000009</v>
      </c>
      <c r="X2149">
        <v>88.38</v>
      </c>
      <c r="Y2149" t="s">
        <v>187</v>
      </c>
      <c r="Z2149" t="s">
        <v>42</v>
      </c>
      <c r="AA2149" t="s">
        <v>290</v>
      </c>
    </row>
    <row r="2150" spans="1:27" ht="15.75" hidden="1" customHeight="1">
      <c r="A2150" t="s">
        <v>14430</v>
      </c>
      <c r="B2150" t="s">
        <v>14431</v>
      </c>
      <c r="C2150" s="7">
        <v>41784</v>
      </c>
      <c r="D2150" s="7">
        <v>41784</v>
      </c>
      <c r="E2150" s="4">
        <f t="shared" si="33"/>
        <v>0</v>
      </c>
      <c r="F2150" t="s">
        <v>84</v>
      </c>
      <c r="G2150" t="s">
        <v>14432</v>
      </c>
      <c r="H2150" t="s">
        <v>1011</v>
      </c>
      <c r="I2150" t="s">
        <v>74</v>
      </c>
      <c r="J2150">
        <v>23602</v>
      </c>
      <c r="K2150" t="s">
        <v>8979</v>
      </c>
      <c r="L2150" t="s">
        <v>726</v>
      </c>
      <c r="M2150" t="s">
        <v>34</v>
      </c>
      <c r="N2150" t="s">
        <v>390</v>
      </c>
      <c r="O2150" t="s">
        <v>36</v>
      </c>
      <c r="P2150" t="s">
        <v>14433</v>
      </c>
      <c r="Q2150" t="s">
        <v>171</v>
      </c>
      <c r="R2150" t="s">
        <v>704</v>
      </c>
      <c r="S2150" t="s">
        <v>14434</v>
      </c>
      <c r="T2150" s="16">
        <v>191.6</v>
      </c>
      <c r="U2150">
        <v>4</v>
      </c>
      <c r="V2150">
        <v>0</v>
      </c>
      <c r="W2150" s="16">
        <v>91.967999999999989</v>
      </c>
      <c r="X2150">
        <v>52.33</v>
      </c>
      <c r="Y2150" t="s">
        <v>59</v>
      </c>
      <c r="Z2150" t="s">
        <v>42</v>
      </c>
      <c r="AA2150" t="s">
        <v>394</v>
      </c>
    </row>
    <row r="2151" spans="1:27" ht="15.75" hidden="1" customHeight="1">
      <c r="A2151" t="s">
        <v>14435</v>
      </c>
      <c r="B2151" t="s">
        <v>14436</v>
      </c>
      <c r="C2151" s="7">
        <v>42010</v>
      </c>
      <c r="D2151" s="7">
        <v>42013</v>
      </c>
      <c r="E2151" s="4">
        <f t="shared" si="33"/>
        <v>3</v>
      </c>
      <c r="F2151" t="s">
        <v>46</v>
      </c>
      <c r="G2151" t="s">
        <v>14437</v>
      </c>
      <c r="H2151" t="s">
        <v>1259</v>
      </c>
      <c r="I2151" t="s">
        <v>49</v>
      </c>
      <c r="J2151">
        <v>0</v>
      </c>
      <c r="K2151" t="s">
        <v>5146</v>
      </c>
      <c r="L2151" t="s">
        <v>861</v>
      </c>
      <c r="M2151" t="s">
        <v>253</v>
      </c>
      <c r="N2151" t="s">
        <v>254</v>
      </c>
      <c r="O2151" t="s">
        <v>158</v>
      </c>
      <c r="P2151" t="s">
        <v>14438</v>
      </c>
      <c r="Q2151" t="s">
        <v>171</v>
      </c>
      <c r="R2151" t="s">
        <v>186</v>
      </c>
      <c r="S2151" t="s">
        <v>14439</v>
      </c>
      <c r="T2151" s="16">
        <v>77.139999999999986</v>
      </c>
      <c r="U2151">
        <v>7</v>
      </c>
      <c r="V2151">
        <v>0</v>
      </c>
      <c r="W2151" s="16">
        <v>36.119999999999997</v>
      </c>
      <c r="X2151">
        <v>11.879</v>
      </c>
      <c r="Y2151" t="s">
        <v>41</v>
      </c>
      <c r="Z2151" t="s">
        <v>42</v>
      </c>
      <c r="AA2151" t="s">
        <v>257</v>
      </c>
    </row>
    <row r="2152" spans="1:27" ht="15.75" hidden="1" customHeight="1">
      <c r="A2152" t="s">
        <v>14440</v>
      </c>
      <c r="B2152" t="s">
        <v>14441</v>
      </c>
      <c r="C2152" s="7">
        <v>41200</v>
      </c>
      <c r="D2152" s="7">
        <v>41205</v>
      </c>
      <c r="E2152" s="4">
        <f t="shared" si="33"/>
        <v>5</v>
      </c>
      <c r="F2152" t="s">
        <v>113</v>
      </c>
      <c r="G2152" t="s">
        <v>14442</v>
      </c>
      <c r="H2152" t="s">
        <v>1011</v>
      </c>
      <c r="I2152" t="s">
        <v>74</v>
      </c>
      <c r="J2152">
        <v>90712</v>
      </c>
      <c r="K2152" t="s">
        <v>2768</v>
      </c>
      <c r="L2152" t="s">
        <v>323</v>
      </c>
      <c r="M2152" t="s">
        <v>34</v>
      </c>
      <c r="N2152" t="s">
        <v>126</v>
      </c>
      <c r="O2152" t="s">
        <v>36</v>
      </c>
      <c r="P2152" t="s">
        <v>14443</v>
      </c>
      <c r="Q2152" t="s">
        <v>38</v>
      </c>
      <c r="R2152" t="s">
        <v>39</v>
      </c>
      <c r="S2152" t="s">
        <v>14444</v>
      </c>
      <c r="T2152" s="16">
        <v>321.55200000000002</v>
      </c>
      <c r="U2152">
        <v>6</v>
      </c>
      <c r="V2152">
        <v>0.2</v>
      </c>
      <c r="W2152" s="16">
        <v>20.097000000000008</v>
      </c>
      <c r="X2152">
        <v>18.73</v>
      </c>
      <c r="Y2152" t="s">
        <v>69</v>
      </c>
      <c r="Z2152" t="s">
        <v>42</v>
      </c>
      <c r="AA2152" t="s">
        <v>129</v>
      </c>
    </row>
    <row r="2153" spans="1:27" ht="15.75" hidden="1" customHeight="1">
      <c r="A2153" t="s">
        <v>14446</v>
      </c>
      <c r="B2153" t="s">
        <v>14447</v>
      </c>
      <c r="C2153" s="7">
        <v>40971</v>
      </c>
      <c r="D2153" s="7">
        <v>40975</v>
      </c>
      <c r="E2153" s="4">
        <f t="shared" si="33"/>
        <v>4</v>
      </c>
      <c r="F2153" t="s">
        <v>113</v>
      </c>
      <c r="G2153" t="s">
        <v>14448</v>
      </c>
      <c r="H2153" t="s">
        <v>3041</v>
      </c>
      <c r="I2153" t="s">
        <v>31</v>
      </c>
      <c r="J2153">
        <v>0</v>
      </c>
      <c r="K2153" t="s">
        <v>1311</v>
      </c>
      <c r="L2153" t="s">
        <v>1311</v>
      </c>
      <c r="M2153" t="s">
        <v>531</v>
      </c>
      <c r="N2153" t="s">
        <v>254</v>
      </c>
      <c r="O2153" t="s">
        <v>158</v>
      </c>
      <c r="P2153" t="s">
        <v>12063</v>
      </c>
      <c r="Q2153" t="s">
        <v>171</v>
      </c>
      <c r="R2153" t="s">
        <v>426</v>
      </c>
      <c r="S2153" t="s">
        <v>12064</v>
      </c>
      <c r="T2153" s="16">
        <v>90.559999999999988</v>
      </c>
      <c r="U2153">
        <v>8</v>
      </c>
      <c r="V2153">
        <v>0</v>
      </c>
      <c r="W2153" s="16">
        <v>25.28</v>
      </c>
      <c r="X2153">
        <v>11.866</v>
      </c>
      <c r="Y2153" t="s">
        <v>41</v>
      </c>
      <c r="Z2153" t="s">
        <v>276</v>
      </c>
      <c r="AA2153" t="s">
        <v>257</v>
      </c>
    </row>
    <row r="2154" spans="1:27" ht="15.75" hidden="1" customHeight="1">
      <c r="A2154" t="s">
        <v>14449</v>
      </c>
      <c r="B2154" t="s">
        <v>14450</v>
      </c>
      <c r="C2154" s="7">
        <v>41731</v>
      </c>
      <c r="D2154" s="7">
        <v>41731</v>
      </c>
      <c r="E2154" s="4">
        <f t="shared" si="33"/>
        <v>0</v>
      </c>
      <c r="F2154" t="s">
        <v>84</v>
      </c>
      <c r="G2154" t="s">
        <v>14451</v>
      </c>
      <c r="H2154" t="s">
        <v>3025</v>
      </c>
      <c r="I2154" t="s">
        <v>49</v>
      </c>
      <c r="J2154">
        <v>0</v>
      </c>
      <c r="K2154" t="s">
        <v>12073</v>
      </c>
      <c r="L2154" t="s">
        <v>3228</v>
      </c>
      <c r="M2154" t="s">
        <v>596</v>
      </c>
      <c r="N2154" t="s">
        <v>597</v>
      </c>
      <c r="O2154" t="s">
        <v>90</v>
      </c>
      <c r="P2154" t="s">
        <v>14452</v>
      </c>
      <c r="Q2154" t="s">
        <v>171</v>
      </c>
      <c r="R2154" t="s">
        <v>1307</v>
      </c>
      <c r="S2154" t="s">
        <v>14453</v>
      </c>
      <c r="T2154" s="16">
        <v>51.599999999999987</v>
      </c>
      <c r="U2154">
        <v>4</v>
      </c>
      <c r="V2154">
        <v>0</v>
      </c>
      <c r="W2154" s="16">
        <v>10.8</v>
      </c>
      <c r="X2154">
        <v>11.83</v>
      </c>
      <c r="Y2154" t="s">
        <v>41</v>
      </c>
      <c r="Z2154" t="s">
        <v>42</v>
      </c>
      <c r="AA2154" t="s">
        <v>600</v>
      </c>
    </row>
    <row r="2155" spans="1:27" ht="15.75" hidden="1" customHeight="1">
      <c r="A2155" t="s">
        <v>14457</v>
      </c>
      <c r="B2155" t="s">
        <v>14458</v>
      </c>
      <c r="C2155" s="7">
        <v>41892</v>
      </c>
      <c r="D2155" s="7">
        <v>41895</v>
      </c>
      <c r="E2155" s="4">
        <f t="shared" si="33"/>
        <v>3</v>
      </c>
      <c r="F2155" t="s">
        <v>28</v>
      </c>
      <c r="G2155" t="s">
        <v>14459</v>
      </c>
      <c r="H2155" t="s">
        <v>436</v>
      </c>
      <c r="I2155" t="s">
        <v>49</v>
      </c>
      <c r="J2155">
        <v>0</v>
      </c>
      <c r="K2155" t="s">
        <v>672</v>
      </c>
      <c r="L2155" t="s">
        <v>672</v>
      </c>
      <c r="M2155" t="s">
        <v>338</v>
      </c>
      <c r="N2155" t="s">
        <v>339</v>
      </c>
      <c r="O2155" t="s">
        <v>90</v>
      </c>
      <c r="P2155" t="s">
        <v>14460</v>
      </c>
      <c r="Q2155" t="s">
        <v>171</v>
      </c>
      <c r="R2155" t="s">
        <v>426</v>
      </c>
      <c r="S2155" t="s">
        <v>14461</v>
      </c>
      <c r="T2155" s="16">
        <v>109.44</v>
      </c>
      <c r="U2155">
        <v>8</v>
      </c>
      <c r="V2155">
        <v>0</v>
      </c>
      <c r="W2155" s="16">
        <v>32.64</v>
      </c>
      <c r="X2155">
        <v>11.8</v>
      </c>
      <c r="Y2155" t="s">
        <v>69</v>
      </c>
      <c r="Z2155" t="s">
        <v>42</v>
      </c>
      <c r="AA2155" t="s">
        <v>342</v>
      </c>
    </row>
    <row r="2156" spans="1:27" ht="15.75" hidden="1" customHeight="1">
      <c r="A2156" t="s">
        <v>14467</v>
      </c>
      <c r="B2156" t="s">
        <v>14468</v>
      </c>
      <c r="C2156" s="7">
        <v>41340</v>
      </c>
      <c r="D2156" s="7">
        <v>41343</v>
      </c>
      <c r="E2156" s="4">
        <f t="shared" si="33"/>
        <v>3</v>
      </c>
      <c r="F2156" t="s">
        <v>28</v>
      </c>
      <c r="G2156" t="s">
        <v>14469</v>
      </c>
      <c r="H2156" t="s">
        <v>3245</v>
      </c>
      <c r="I2156" t="s">
        <v>74</v>
      </c>
      <c r="J2156">
        <v>19711</v>
      </c>
      <c r="K2156" t="s">
        <v>9403</v>
      </c>
      <c r="L2156" t="s">
        <v>9471</v>
      </c>
      <c r="M2156" t="s">
        <v>34</v>
      </c>
      <c r="N2156" t="s">
        <v>286</v>
      </c>
      <c r="O2156" t="s">
        <v>36</v>
      </c>
      <c r="P2156" t="s">
        <v>1898</v>
      </c>
      <c r="Q2156" t="s">
        <v>38</v>
      </c>
      <c r="R2156" t="s">
        <v>39</v>
      </c>
      <c r="S2156" t="s">
        <v>1899</v>
      </c>
      <c r="T2156" s="16">
        <v>587.97</v>
      </c>
      <c r="U2156">
        <v>3</v>
      </c>
      <c r="V2156">
        <v>0</v>
      </c>
      <c r="W2156" s="16">
        <v>170.51130000000001</v>
      </c>
      <c r="X2156">
        <v>31.55</v>
      </c>
      <c r="Y2156" t="s">
        <v>41</v>
      </c>
      <c r="Z2156" t="s">
        <v>42</v>
      </c>
      <c r="AA2156" t="s">
        <v>290</v>
      </c>
    </row>
    <row r="2157" spans="1:27" ht="15.75" hidden="1" customHeight="1">
      <c r="A2157" t="s">
        <v>14470</v>
      </c>
      <c r="B2157" t="s">
        <v>14471</v>
      </c>
      <c r="C2157" s="7">
        <v>41900</v>
      </c>
      <c r="D2157" s="7">
        <v>41905</v>
      </c>
      <c r="E2157" s="4">
        <f t="shared" si="33"/>
        <v>5</v>
      </c>
      <c r="F2157" t="s">
        <v>113</v>
      </c>
      <c r="G2157" t="s">
        <v>14472</v>
      </c>
      <c r="H2157" t="s">
        <v>48</v>
      </c>
      <c r="I2157" t="s">
        <v>49</v>
      </c>
      <c r="J2157">
        <v>0</v>
      </c>
      <c r="K2157" t="s">
        <v>179</v>
      </c>
      <c r="L2157" t="s">
        <v>180</v>
      </c>
      <c r="M2157" t="s">
        <v>181</v>
      </c>
      <c r="N2157" t="s">
        <v>77</v>
      </c>
      <c r="O2157" t="s">
        <v>78</v>
      </c>
      <c r="P2157" t="s">
        <v>14473</v>
      </c>
      <c r="Q2157" t="s">
        <v>171</v>
      </c>
      <c r="R2157" t="s">
        <v>3089</v>
      </c>
      <c r="S2157" t="s">
        <v>14474</v>
      </c>
      <c r="T2157" s="16">
        <v>123.72</v>
      </c>
      <c r="U2157">
        <v>4</v>
      </c>
      <c r="V2157">
        <v>0</v>
      </c>
      <c r="W2157" s="16">
        <v>38.28</v>
      </c>
      <c r="X2157">
        <v>11.76</v>
      </c>
      <c r="Y2157" t="s">
        <v>69</v>
      </c>
      <c r="Z2157" t="s">
        <v>42</v>
      </c>
      <c r="AA2157" t="s">
        <v>81</v>
      </c>
    </row>
    <row r="2158" spans="1:27" ht="15.75" hidden="1" customHeight="1">
      <c r="A2158" t="s">
        <v>14479</v>
      </c>
      <c r="B2158" t="s">
        <v>14480</v>
      </c>
      <c r="C2158" s="7">
        <v>41643</v>
      </c>
      <c r="D2158" s="7">
        <v>41647</v>
      </c>
      <c r="E2158" s="4">
        <f t="shared" si="33"/>
        <v>4</v>
      </c>
      <c r="F2158" t="s">
        <v>113</v>
      </c>
      <c r="G2158" t="s">
        <v>14481</v>
      </c>
      <c r="H2158" t="s">
        <v>647</v>
      </c>
      <c r="I2158" t="s">
        <v>49</v>
      </c>
      <c r="J2158">
        <v>0</v>
      </c>
      <c r="K2158" t="s">
        <v>4665</v>
      </c>
      <c r="L2158" t="s">
        <v>4666</v>
      </c>
      <c r="M2158" t="s">
        <v>194</v>
      </c>
      <c r="N2158" t="s">
        <v>195</v>
      </c>
      <c r="O2158" t="s">
        <v>78</v>
      </c>
      <c r="P2158" t="s">
        <v>14482</v>
      </c>
      <c r="Q2158" t="s">
        <v>171</v>
      </c>
      <c r="R2158" t="s">
        <v>704</v>
      </c>
      <c r="S2158" t="s">
        <v>14483</v>
      </c>
      <c r="T2158" s="16">
        <v>102.45</v>
      </c>
      <c r="U2158">
        <v>5</v>
      </c>
      <c r="V2158">
        <v>0</v>
      </c>
      <c r="W2158" s="16">
        <v>14.25</v>
      </c>
      <c r="X2158">
        <v>11.71</v>
      </c>
      <c r="Y2158" t="s">
        <v>41</v>
      </c>
      <c r="Z2158" t="s">
        <v>42</v>
      </c>
      <c r="AA2158" t="s">
        <v>198</v>
      </c>
    </row>
    <row r="2159" spans="1:27" ht="15.75" hidden="1" customHeight="1">
      <c r="A2159" t="s">
        <v>14484</v>
      </c>
      <c r="B2159" t="s">
        <v>14485</v>
      </c>
      <c r="C2159" s="7">
        <v>41760</v>
      </c>
      <c r="D2159" s="7">
        <v>41764</v>
      </c>
      <c r="E2159" s="4">
        <f t="shared" si="33"/>
        <v>4</v>
      </c>
      <c r="F2159" t="s">
        <v>113</v>
      </c>
      <c r="G2159" t="s">
        <v>14486</v>
      </c>
      <c r="H2159" t="s">
        <v>7624</v>
      </c>
      <c r="I2159" t="s">
        <v>31</v>
      </c>
      <c r="J2159">
        <v>0</v>
      </c>
      <c r="K2159" t="s">
        <v>3016</v>
      </c>
      <c r="L2159" t="s">
        <v>3016</v>
      </c>
      <c r="M2159" t="s">
        <v>468</v>
      </c>
      <c r="N2159" t="s">
        <v>136</v>
      </c>
      <c r="O2159" t="s">
        <v>54</v>
      </c>
      <c r="P2159" t="s">
        <v>13902</v>
      </c>
      <c r="Q2159" t="s">
        <v>171</v>
      </c>
      <c r="R2159" t="s">
        <v>934</v>
      </c>
      <c r="S2159" t="s">
        <v>13903</v>
      </c>
      <c r="T2159" s="16">
        <v>104.76</v>
      </c>
      <c r="U2159">
        <v>3</v>
      </c>
      <c r="V2159">
        <v>0</v>
      </c>
      <c r="W2159" s="16">
        <v>41.85</v>
      </c>
      <c r="X2159">
        <v>11.71</v>
      </c>
      <c r="Y2159" t="s">
        <v>41</v>
      </c>
      <c r="Z2159" t="s">
        <v>42</v>
      </c>
      <c r="AA2159" t="s">
        <v>139</v>
      </c>
    </row>
    <row r="2160" spans="1:27" ht="15.75" hidden="1" customHeight="1">
      <c r="A2160" t="s">
        <v>14489</v>
      </c>
      <c r="B2160" t="s">
        <v>14490</v>
      </c>
      <c r="C2160" s="7">
        <v>42315</v>
      </c>
      <c r="D2160" s="7">
        <v>42318</v>
      </c>
      <c r="E2160" s="4">
        <f t="shared" si="33"/>
        <v>3</v>
      </c>
      <c r="F2160" t="s">
        <v>28</v>
      </c>
      <c r="G2160" t="s">
        <v>14491</v>
      </c>
      <c r="H2160" t="s">
        <v>2392</v>
      </c>
      <c r="I2160" t="s">
        <v>31</v>
      </c>
      <c r="J2160">
        <v>0</v>
      </c>
      <c r="K2160" t="s">
        <v>648</v>
      </c>
      <c r="L2160" t="s">
        <v>649</v>
      </c>
      <c r="M2160" t="s">
        <v>650</v>
      </c>
      <c r="N2160" t="s">
        <v>359</v>
      </c>
      <c r="O2160" t="s">
        <v>54</v>
      </c>
      <c r="P2160" t="s">
        <v>13253</v>
      </c>
      <c r="Q2160" t="s">
        <v>171</v>
      </c>
      <c r="R2160" t="s">
        <v>426</v>
      </c>
      <c r="S2160" t="s">
        <v>13254</v>
      </c>
      <c r="T2160" s="16">
        <v>34.424999999999997</v>
      </c>
      <c r="U2160">
        <v>3</v>
      </c>
      <c r="V2160">
        <v>0.15</v>
      </c>
      <c r="W2160" s="16">
        <v>13.725</v>
      </c>
      <c r="X2160">
        <v>11.7</v>
      </c>
      <c r="Y2160" t="s">
        <v>59</v>
      </c>
      <c r="Z2160" t="s">
        <v>42</v>
      </c>
      <c r="AA2160" t="s">
        <v>360</v>
      </c>
    </row>
    <row r="2161" spans="1:27" ht="15.75" hidden="1" customHeight="1">
      <c r="A2161" t="s">
        <v>14496</v>
      </c>
      <c r="B2161" t="s">
        <v>14497</v>
      </c>
      <c r="C2161" s="7">
        <v>42006</v>
      </c>
      <c r="D2161" s="7">
        <v>42010</v>
      </c>
      <c r="E2161" s="4">
        <f t="shared" si="33"/>
        <v>4</v>
      </c>
      <c r="F2161" t="s">
        <v>113</v>
      </c>
      <c r="G2161" t="s">
        <v>14498</v>
      </c>
      <c r="H2161" t="s">
        <v>2130</v>
      </c>
      <c r="I2161" t="s">
        <v>31</v>
      </c>
      <c r="J2161">
        <v>0</v>
      </c>
      <c r="K2161" t="s">
        <v>2284</v>
      </c>
      <c r="L2161" t="s">
        <v>2285</v>
      </c>
      <c r="M2161" t="s">
        <v>168</v>
      </c>
      <c r="N2161" t="s">
        <v>169</v>
      </c>
      <c r="O2161" t="s">
        <v>54</v>
      </c>
      <c r="P2161" t="s">
        <v>14073</v>
      </c>
      <c r="Q2161" t="s">
        <v>38</v>
      </c>
      <c r="R2161" t="s">
        <v>317</v>
      </c>
      <c r="S2161" t="s">
        <v>14074</v>
      </c>
      <c r="T2161" s="16">
        <v>139.22999999999999</v>
      </c>
      <c r="U2161">
        <v>3</v>
      </c>
      <c r="V2161">
        <v>0</v>
      </c>
      <c r="W2161" s="16">
        <v>68.22</v>
      </c>
      <c r="X2161">
        <v>11.64</v>
      </c>
      <c r="Y2161" t="s">
        <v>69</v>
      </c>
      <c r="Z2161" t="s">
        <v>42</v>
      </c>
      <c r="AA2161" t="s">
        <v>174</v>
      </c>
    </row>
    <row r="2162" spans="1:27" ht="15.75" hidden="1" customHeight="1">
      <c r="A2162" t="s">
        <v>14499</v>
      </c>
      <c r="B2162" t="s">
        <v>14500</v>
      </c>
      <c r="C2162" s="7">
        <v>42139</v>
      </c>
      <c r="D2162" s="7">
        <v>42146</v>
      </c>
      <c r="E2162" s="4">
        <f t="shared" si="33"/>
        <v>7</v>
      </c>
      <c r="F2162" t="s">
        <v>113</v>
      </c>
      <c r="G2162" t="s">
        <v>14501</v>
      </c>
      <c r="H2162" t="s">
        <v>3716</v>
      </c>
      <c r="I2162" t="s">
        <v>31</v>
      </c>
      <c r="J2162">
        <v>39503</v>
      </c>
      <c r="K2162" t="s">
        <v>388</v>
      </c>
      <c r="L2162" t="s">
        <v>389</v>
      </c>
      <c r="M2162" t="s">
        <v>34</v>
      </c>
      <c r="N2162" t="s">
        <v>390</v>
      </c>
      <c r="O2162" t="s">
        <v>36</v>
      </c>
      <c r="P2162" t="s">
        <v>14502</v>
      </c>
      <c r="Q2162" t="s">
        <v>171</v>
      </c>
      <c r="R2162" t="s">
        <v>3089</v>
      </c>
      <c r="S2162" t="s">
        <v>14503</v>
      </c>
      <c r="T2162" s="16">
        <v>48.69</v>
      </c>
      <c r="U2162">
        <v>9</v>
      </c>
      <c r="V2162">
        <v>0</v>
      </c>
      <c r="W2162" s="16">
        <v>23.8581</v>
      </c>
      <c r="X2162">
        <v>3.51</v>
      </c>
      <c r="Y2162" t="s">
        <v>69</v>
      </c>
      <c r="Z2162" t="s">
        <v>42</v>
      </c>
      <c r="AA2162" t="s">
        <v>394</v>
      </c>
    </row>
    <row r="2163" spans="1:27" ht="15.75" hidden="1" customHeight="1">
      <c r="A2163" t="s">
        <v>14505</v>
      </c>
      <c r="B2163" t="s">
        <v>14506</v>
      </c>
      <c r="C2163" s="7">
        <v>42287</v>
      </c>
      <c r="D2163" s="7">
        <v>42288</v>
      </c>
      <c r="E2163" s="4">
        <f t="shared" si="33"/>
        <v>1</v>
      </c>
      <c r="F2163" t="s">
        <v>28</v>
      </c>
      <c r="G2163" t="s">
        <v>14507</v>
      </c>
      <c r="H2163" t="s">
        <v>7238</v>
      </c>
      <c r="I2163" t="s">
        <v>31</v>
      </c>
      <c r="J2163">
        <v>28403</v>
      </c>
      <c r="K2163" t="s">
        <v>7454</v>
      </c>
      <c r="L2163" t="s">
        <v>499</v>
      </c>
      <c r="M2163" t="s">
        <v>34</v>
      </c>
      <c r="N2163" t="s">
        <v>390</v>
      </c>
      <c r="O2163" t="s">
        <v>36</v>
      </c>
      <c r="P2163" t="s">
        <v>14508</v>
      </c>
      <c r="Q2163" t="s">
        <v>171</v>
      </c>
      <c r="R2163" t="s">
        <v>704</v>
      </c>
      <c r="S2163" t="s">
        <v>14509</v>
      </c>
      <c r="T2163" s="16">
        <v>10.816000000000001</v>
      </c>
      <c r="U2163">
        <v>4</v>
      </c>
      <c r="V2163">
        <v>0.2</v>
      </c>
      <c r="W2163" s="16">
        <v>3.5151999999999992</v>
      </c>
      <c r="X2163">
        <v>1.28</v>
      </c>
      <c r="Y2163" t="s">
        <v>69</v>
      </c>
      <c r="Z2163" t="s">
        <v>42</v>
      </c>
      <c r="AA2163" t="s">
        <v>394</v>
      </c>
    </row>
    <row r="2164" spans="1:27" ht="15.75" hidden="1" customHeight="1">
      <c r="A2164" t="s">
        <v>14515</v>
      </c>
      <c r="B2164" t="s">
        <v>14516</v>
      </c>
      <c r="C2164" s="7">
        <v>41734</v>
      </c>
      <c r="D2164" s="7">
        <v>41739</v>
      </c>
      <c r="E2164" s="4">
        <f t="shared" si="33"/>
        <v>5</v>
      </c>
      <c r="F2164" t="s">
        <v>113</v>
      </c>
      <c r="G2164" t="s">
        <v>14517</v>
      </c>
      <c r="H2164" t="s">
        <v>2662</v>
      </c>
      <c r="I2164" t="s">
        <v>31</v>
      </c>
      <c r="J2164">
        <v>10035</v>
      </c>
      <c r="K2164" t="s">
        <v>346</v>
      </c>
      <c r="L2164" t="s">
        <v>285</v>
      </c>
      <c r="M2164" t="s">
        <v>34</v>
      </c>
      <c r="N2164" t="s">
        <v>286</v>
      </c>
      <c r="O2164" t="s">
        <v>36</v>
      </c>
      <c r="P2164" t="s">
        <v>1914</v>
      </c>
      <c r="Q2164" t="s">
        <v>171</v>
      </c>
      <c r="R2164" t="s">
        <v>426</v>
      </c>
      <c r="S2164" t="s">
        <v>1915</v>
      </c>
      <c r="T2164" s="16">
        <v>588.78399999999999</v>
      </c>
      <c r="U2164">
        <v>2</v>
      </c>
      <c r="V2164">
        <v>0.2</v>
      </c>
      <c r="W2164" s="16">
        <v>183.995</v>
      </c>
      <c r="X2164">
        <v>89</v>
      </c>
      <c r="Y2164" t="s">
        <v>41</v>
      </c>
      <c r="Z2164" t="s">
        <v>42</v>
      </c>
      <c r="AA2164" t="s">
        <v>290</v>
      </c>
    </row>
    <row r="2165" spans="1:27" ht="15.75" hidden="1" customHeight="1">
      <c r="A2165" t="s">
        <v>14518</v>
      </c>
      <c r="B2165" t="s">
        <v>14519</v>
      </c>
      <c r="C2165" s="7">
        <v>42290</v>
      </c>
      <c r="D2165" s="7">
        <v>42293</v>
      </c>
      <c r="E2165" s="4">
        <f t="shared" si="33"/>
        <v>3</v>
      </c>
      <c r="F2165" t="s">
        <v>46</v>
      </c>
      <c r="G2165" t="s">
        <v>14520</v>
      </c>
      <c r="H2165" t="s">
        <v>1730</v>
      </c>
      <c r="I2165" t="s">
        <v>49</v>
      </c>
      <c r="J2165">
        <v>0</v>
      </c>
      <c r="K2165" t="s">
        <v>5899</v>
      </c>
      <c r="L2165" t="s">
        <v>3343</v>
      </c>
      <c r="M2165" t="s">
        <v>253</v>
      </c>
      <c r="N2165" t="s">
        <v>254</v>
      </c>
      <c r="O2165" t="s">
        <v>158</v>
      </c>
      <c r="P2165" t="s">
        <v>14521</v>
      </c>
      <c r="Q2165" t="s">
        <v>171</v>
      </c>
      <c r="R2165" t="s">
        <v>288</v>
      </c>
      <c r="S2165" t="s">
        <v>14522</v>
      </c>
      <c r="T2165" s="16">
        <v>56.100000000000009</v>
      </c>
      <c r="U2165">
        <v>5</v>
      </c>
      <c r="V2165">
        <v>0</v>
      </c>
      <c r="W2165" s="16">
        <v>15.1</v>
      </c>
      <c r="X2165">
        <v>11.57</v>
      </c>
      <c r="Y2165" t="s">
        <v>41</v>
      </c>
      <c r="Z2165" t="s">
        <v>42</v>
      </c>
      <c r="AA2165" t="s">
        <v>257</v>
      </c>
    </row>
    <row r="2166" spans="1:27" ht="15.75" hidden="1" customHeight="1">
      <c r="A2166" t="s">
        <v>14524</v>
      </c>
      <c r="B2166" t="s">
        <v>14525</v>
      </c>
      <c r="C2166" s="7">
        <v>41234</v>
      </c>
      <c r="D2166" s="7">
        <v>41237</v>
      </c>
      <c r="E2166" s="4">
        <f t="shared" si="33"/>
        <v>3</v>
      </c>
      <c r="F2166" t="s">
        <v>28</v>
      </c>
      <c r="G2166" t="s">
        <v>14526</v>
      </c>
      <c r="H2166" t="s">
        <v>2662</v>
      </c>
      <c r="I2166" t="s">
        <v>31</v>
      </c>
      <c r="J2166">
        <v>77506</v>
      </c>
      <c r="K2166" t="s">
        <v>638</v>
      </c>
      <c r="L2166" t="s">
        <v>185</v>
      </c>
      <c r="M2166" t="s">
        <v>34</v>
      </c>
      <c r="N2166" t="s">
        <v>35</v>
      </c>
      <c r="O2166" t="s">
        <v>36</v>
      </c>
      <c r="P2166" t="s">
        <v>14527</v>
      </c>
      <c r="Q2166" t="s">
        <v>171</v>
      </c>
      <c r="R2166" t="s">
        <v>426</v>
      </c>
      <c r="S2166" t="s">
        <v>14528</v>
      </c>
      <c r="T2166" s="16">
        <v>6.9279999999999982</v>
      </c>
      <c r="U2166">
        <v>1</v>
      </c>
      <c r="V2166">
        <v>0.8</v>
      </c>
      <c r="W2166" s="16">
        <v>-11.0848</v>
      </c>
      <c r="X2166">
        <v>3.17</v>
      </c>
      <c r="Y2166" t="s">
        <v>59</v>
      </c>
      <c r="Z2166" t="s">
        <v>42</v>
      </c>
      <c r="AA2166" t="s">
        <v>43</v>
      </c>
    </row>
    <row r="2167" spans="1:27" ht="15.75" hidden="1" customHeight="1">
      <c r="A2167" t="s">
        <v>14529</v>
      </c>
      <c r="B2167" t="s">
        <v>14530</v>
      </c>
      <c r="C2167" s="7">
        <v>41979</v>
      </c>
      <c r="D2167" s="7">
        <v>41982</v>
      </c>
      <c r="E2167" s="4">
        <f t="shared" si="33"/>
        <v>3</v>
      </c>
      <c r="F2167" t="s">
        <v>46</v>
      </c>
      <c r="G2167" t="s">
        <v>14531</v>
      </c>
      <c r="H2167" t="s">
        <v>2666</v>
      </c>
      <c r="I2167" t="s">
        <v>49</v>
      </c>
      <c r="J2167">
        <v>0</v>
      </c>
      <c r="K2167" t="s">
        <v>251</v>
      </c>
      <c r="L2167" t="s">
        <v>252</v>
      </c>
      <c r="M2167" t="s">
        <v>253</v>
      </c>
      <c r="N2167" t="s">
        <v>254</v>
      </c>
      <c r="O2167" t="s">
        <v>158</v>
      </c>
      <c r="P2167" t="s">
        <v>14532</v>
      </c>
      <c r="Q2167" t="s">
        <v>171</v>
      </c>
      <c r="R2167" t="s">
        <v>288</v>
      </c>
      <c r="S2167" t="s">
        <v>14533</v>
      </c>
      <c r="T2167" s="16">
        <v>74.48</v>
      </c>
      <c r="U2167">
        <v>7</v>
      </c>
      <c r="V2167">
        <v>0</v>
      </c>
      <c r="W2167" s="16">
        <v>35</v>
      </c>
      <c r="X2167">
        <v>11.552</v>
      </c>
      <c r="Y2167" t="s">
        <v>59</v>
      </c>
      <c r="Z2167" t="s">
        <v>42</v>
      </c>
      <c r="AA2167" t="s">
        <v>257</v>
      </c>
    </row>
    <row r="2168" spans="1:27" ht="15.75" hidden="1" customHeight="1">
      <c r="A2168" t="s">
        <v>14534</v>
      </c>
      <c r="B2168" t="s">
        <v>14535</v>
      </c>
      <c r="C2168" s="7">
        <v>41580</v>
      </c>
      <c r="D2168" s="7">
        <v>41584</v>
      </c>
      <c r="E2168" s="4">
        <f t="shared" si="33"/>
        <v>4</v>
      </c>
      <c r="F2168" t="s">
        <v>46</v>
      </c>
      <c r="G2168" t="s">
        <v>14536</v>
      </c>
      <c r="H2168" t="s">
        <v>2596</v>
      </c>
      <c r="I2168" t="s">
        <v>31</v>
      </c>
      <c r="J2168">
        <v>0</v>
      </c>
      <c r="K2168" t="s">
        <v>1955</v>
      </c>
      <c r="L2168" t="s">
        <v>296</v>
      </c>
      <c r="M2168" t="s">
        <v>297</v>
      </c>
      <c r="N2168" t="s">
        <v>136</v>
      </c>
      <c r="O2168" t="s">
        <v>54</v>
      </c>
      <c r="P2168" t="s">
        <v>14537</v>
      </c>
      <c r="Q2168" t="s">
        <v>171</v>
      </c>
      <c r="R2168" t="s">
        <v>426</v>
      </c>
      <c r="S2168" t="s">
        <v>14538</v>
      </c>
      <c r="T2168" s="16">
        <v>140.1</v>
      </c>
      <c r="U2168">
        <v>10</v>
      </c>
      <c r="V2168">
        <v>0</v>
      </c>
      <c r="W2168" s="16">
        <v>5.4</v>
      </c>
      <c r="X2168">
        <v>11.55</v>
      </c>
      <c r="Y2168" t="s">
        <v>69</v>
      </c>
      <c r="Z2168" t="s">
        <v>42</v>
      </c>
      <c r="AA2168" t="s">
        <v>139</v>
      </c>
    </row>
    <row r="2169" spans="1:27" ht="15.75" hidden="1" customHeight="1">
      <c r="A2169" t="s">
        <v>14541</v>
      </c>
      <c r="B2169" t="s">
        <v>14542</v>
      </c>
      <c r="C2169" s="7">
        <v>42259</v>
      </c>
      <c r="D2169" s="7">
        <v>42262</v>
      </c>
      <c r="E2169" s="4">
        <f t="shared" si="33"/>
        <v>3</v>
      </c>
      <c r="F2169" t="s">
        <v>28</v>
      </c>
      <c r="G2169" t="s">
        <v>14543</v>
      </c>
      <c r="H2169" t="s">
        <v>548</v>
      </c>
      <c r="I2169" t="s">
        <v>31</v>
      </c>
      <c r="J2169">
        <v>0</v>
      </c>
      <c r="K2169" t="s">
        <v>99</v>
      </c>
      <c r="L2169" t="s">
        <v>51</v>
      </c>
      <c r="M2169" t="s">
        <v>52</v>
      </c>
      <c r="N2169" t="s">
        <v>53</v>
      </c>
      <c r="O2169" t="s">
        <v>54</v>
      </c>
      <c r="P2169" t="s">
        <v>14544</v>
      </c>
      <c r="Q2169" t="s">
        <v>38</v>
      </c>
      <c r="R2169" t="s">
        <v>317</v>
      </c>
      <c r="S2169" t="s">
        <v>14545</v>
      </c>
      <c r="T2169" s="16">
        <v>90.072000000000003</v>
      </c>
      <c r="U2169">
        <v>2</v>
      </c>
      <c r="V2169">
        <v>0.1</v>
      </c>
      <c r="W2169" s="16">
        <v>11.952</v>
      </c>
      <c r="X2169">
        <v>11.51</v>
      </c>
      <c r="Y2169" t="s">
        <v>41</v>
      </c>
      <c r="Z2169" t="s">
        <v>42</v>
      </c>
      <c r="AA2169" t="s">
        <v>60</v>
      </c>
    </row>
    <row r="2170" spans="1:27" ht="15.75" hidden="1" customHeight="1">
      <c r="A2170" t="s">
        <v>14546</v>
      </c>
      <c r="B2170" t="s">
        <v>14547</v>
      </c>
      <c r="C2170" s="7">
        <v>41949</v>
      </c>
      <c r="D2170" s="7">
        <v>41951</v>
      </c>
      <c r="E2170" s="4">
        <f t="shared" si="33"/>
        <v>2</v>
      </c>
      <c r="F2170" t="s">
        <v>46</v>
      </c>
      <c r="G2170" t="s">
        <v>14548</v>
      </c>
      <c r="H2170" t="s">
        <v>191</v>
      </c>
      <c r="I2170" t="s">
        <v>49</v>
      </c>
      <c r="J2170">
        <v>0</v>
      </c>
      <c r="K2170" t="s">
        <v>7802</v>
      </c>
      <c r="L2170" t="s">
        <v>7802</v>
      </c>
      <c r="M2170" t="s">
        <v>983</v>
      </c>
      <c r="N2170" t="s">
        <v>224</v>
      </c>
      <c r="O2170" t="s">
        <v>78</v>
      </c>
      <c r="P2170" t="s">
        <v>14035</v>
      </c>
      <c r="Q2170" t="s">
        <v>171</v>
      </c>
      <c r="R2170" t="s">
        <v>474</v>
      </c>
      <c r="S2170" t="s">
        <v>14036</v>
      </c>
      <c r="T2170" s="16">
        <v>40.259999999999991</v>
      </c>
      <c r="U2170">
        <v>2</v>
      </c>
      <c r="V2170">
        <v>0</v>
      </c>
      <c r="W2170" s="16">
        <v>10.44</v>
      </c>
      <c r="X2170">
        <v>11.51</v>
      </c>
      <c r="Y2170" t="s">
        <v>59</v>
      </c>
      <c r="Z2170" t="s">
        <v>42</v>
      </c>
      <c r="AA2170" t="s">
        <v>227</v>
      </c>
    </row>
    <row r="2171" spans="1:27" ht="15.75" customHeight="1">
      <c r="A2171" t="s">
        <v>14554</v>
      </c>
      <c r="B2171" t="s">
        <v>14555</v>
      </c>
      <c r="C2171" s="7">
        <v>42124</v>
      </c>
      <c r="D2171" s="7">
        <v>42129</v>
      </c>
      <c r="E2171" s="4">
        <f t="shared" si="33"/>
        <v>5</v>
      </c>
      <c r="F2171" t="s">
        <v>46</v>
      </c>
      <c r="G2171" t="s">
        <v>14556</v>
      </c>
      <c r="H2171" t="s">
        <v>1535</v>
      </c>
      <c r="I2171" t="s">
        <v>49</v>
      </c>
      <c r="J2171">
        <v>43017</v>
      </c>
      <c r="K2171" t="s">
        <v>3918</v>
      </c>
      <c r="L2171" t="s">
        <v>1309</v>
      </c>
      <c r="M2171" t="s">
        <v>34</v>
      </c>
      <c r="N2171" t="s">
        <v>286</v>
      </c>
      <c r="O2171" t="s">
        <v>36</v>
      </c>
      <c r="P2171" t="s">
        <v>14557</v>
      </c>
      <c r="Q2171" t="s">
        <v>56</v>
      </c>
      <c r="R2171" t="s">
        <v>119</v>
      </c>
      <c r="S2171" t="s">
        <v>14558</v>
      </c>
      <c r="T2171" s="16">
        <v>1048.3499999999999</v>
      </c>
      <c r="U2171">
        <v>5</v>
      </c>
      <c r="V2171">
        <v>0.4</v>
      </c>
      <c r="W2171" s="16">
        <v>-69.889999999999986</v>
      </c>
      <c r="X2171">
        <v>103.37</v>
      </c>
      <c r="Y2171" t="s">
        <v>41</v>
      </c>
      <c r="Z2171" t="s">
        <v>42</v>
      </c>
      <c r="AA2171" t="s">
        <v>290</v>
      </c>
    </row>
    <row r="2172" spans="1:27" ht="15.75" hidden="1" customHeight="1">
      <c r="A2172" t="s">
        <v>14561</v>
      </c>
      <c r="B2172" t="s">
        <v>14562</v>
      </c>
      <c r="C2172" s="7">
        <v>42182</v>
      </c>
      <c r="D2172" s="7">
        <v>42186</v>
      </c>
      <c r="E2172" s="4">
        <f t="shared" si="33"/>
        <v>4</v>
      </c>
      <c r="F2172" t="s">
        <v>113</v>
      </c>
      <c r="G2172" t="s">
        <v>14563</v>
      </c>
      <c r="H2172" t="s">
        <v>1294</v>
      </c>
      <c r="I2172" t="s">
        <v>74</v>
      </c>
      <c r="J2172">
        <v>0</v>
      </c>
      <c r="K2172" t="s">
        <v>8605</v>
      </c>
      <c r="L2172" t="s">
        <v>8606</v>
      </c>
      <c r="M2172" t="s">
        <v>2029</v>
      </c>
      <c r="N2172" t="s">
        <v>77</v>
      </c>
      <c r="O2172" t="s">
        <v>78</v>
      </c>
      <c r="P2172" t="s">
        <v>12843</v>
      </c>
      <c r="Q2172" t="s">
        <v>171</v>
      </c>
      <c r="R2172" t="s">
        <v>186</v>
      </c>
      <c r="S2172" t="s">
        <v>12844</v>
      </c>
      <c r="T2172" s="16">
        <v>115.2</v>
      </c>
      <c r="U2172">
        <v>5</v>
      </c>
      <c r="V2172">
        <v>0</v>
      </c>
      <c r="W2172" s="16">
        <v>13.8</v>
      </c>
      <c r="X2172">
        <v>11.45</v>
      </c>
      <c r="Y2172" t="s">
        <v>69</v>
      </c>
      <c r="Z2172" t="s">
        <v>42</v>
      </c>
      <c r="AA2172" t="s">
        <v>81</v>
      </c>
    </row>
    <row r="2173" spans="1:27" ht="15.75" hidden="1" customHeight="1">
      <c r="A2173" t="s">
        <v>14565</v>
      </c>
      <c r="B2173" t="s">
        <v>14566</v>
      </c>
      <c r="C2173" s="7">
        <v>42192</v>
      </c>
      <c r="D2173" s="7">
        <v>42197</v>
      </c>
      <c r="E2173" s="4">
        <f t="shared" si="33"/>
        <v>5</v>
      </c>
      <c r="F2173" t="s">
        <v>46</v>
      </c>
      <c r="G2173" t="s">
        <v>14567</v>
      </c>
      <c r="H2173" t="s">
        <v>1580</v>
      </c>
      <c r="I2173" t="s">
        <v>31</v>
      </c>
      <c r="J2173">
        <v>0</v>
      </c>
      <c r="K2173" t="s">
        <v>1349</v>
      </c>
      <c r="L2173" t="s">
        <v>1349</v>
      </c>
      <c r="M2173" t="s">
        <v>655</v>
      </c>
      <c r="N2173" t="s">
        <v>77</v>
      </c>
      <c r="O2173" t="s">
        <v>78</v>
      </c>
      <c r="P2173" t="s">
        <v>14568</v>
      </c>
      <c r="Q2173" t="s">
        <v>171</v>
      </c>
      <c r="R2173" t="s">
        <v>704</v>
      </c>
      <c r="S2173" t="s">
        <v>14569</v>
      </c>
      <c r="T2173" s="16">
        <v>121.68</v>
      </c>
      <c r="U2173">
        <v>6</v>
      </c>
      <c r="V2173">
        <v>0</v>
      </c>
      <c r="W2173" s="16">
        <v>37.619999999999997</v>
      </c>
      <c r="X2173">
        <v>11.39</v>
      </c>
      <c r="Y2173" t="s">
        <v>69</v>
      </c>
      <c r="Z2173" t="s">
        <v>42</v>
      </c>
      <c r="AA2173" t="s">
        <v>81</v>
      </c>
    </row>
    <row r="2174" spans="1:27" ht="15.75" hidden="1" customHeight="1">
      <c r="A2174" t="s">
        <v>14570</v>
      </c>
      <c r="B2174" t="s">
        <v>14571</v>
      </c>
      <c r="C2174" s="7">
        <v>41851</v>
      </c>
      <c r="D2174" s="7">
        <v>41856</v>
      </c>
      <c r="E2174" s="4">
        <f t="shared" si="33"/>
        <v>5</v>
      </c>
      <c r="F2174" t="s">
        <v>113</v>
      </c>
      <c r="G2174" t="s">
        <v>14572</v>
      </c>
      <c r="H2174" t="s">
        <v>98</v>
      </c>
      <c r="I2174" t="s">
        <v>49</v>
      </c>
      <c r="J2174">
        <v>0</v>
      </c>
      <c r="K2174" t="s">
        <v>232</v>
      </c>
      <c r="L2174" t="s">
        <v>493</v>
      </c>
      <c r="M2174" t="s">
        <v>168</v>
      </c>
      <c r="N2174" t="s">
        <v>169</v>
      </c>
      <c r="O2174" t="s">
        <v>54</v>
      </c>
      <c r="P2174" t="s">
        <v>14573</v>
      </c>
      <c r="Q2174" t="s">
        <v>171</v>
      </c>
      <c r="R2174" t="s">
        <v>934</v>
      </c>
      <c r="S2174" t="s">
        <v>14574</v>
      </c>
      <c r="T2174" s="16">
        <v>136.65</v>
      </c>
      <c r="U2174">
        <v>5</v>
      </c>
      <c r="V2174">
        <v>0</v>
      </c>
      <c r="W2174" s="16">
        <v>53.249999999999993</v>
      </c>
      <c r="X2174">
        <v>11.36</v>
      </c>
      <c r="Y2174" t="s">
        <v>69</v>
      </c>
      <c r="Z2174" t="s">
        <v>42</v>
      </c>
      <c r="AA2174" t="s">
        <v>174</v>
      </c>
    </row>
    <row r="2175" spans="1:27" ht="15.75" hidden="1" customHeight="1">
      <c r="A2175" t="s">
        <v>14575</v>
      </c>
      <c r="B2175" t="s">
        <v>14576</v>
      </c>
      <c r="C2175" s="7">
        <v>41964</v>
      </c>
      <c r="D2175" s="7">
        <v>41969</v>
      </c>
      <c r="E2175" s="4">
        <f t="shared" si="33"/>
        <v>5</v>
      </c>
      <c r="F2175" t="s">
        <v>113</v>
      </c>
      <c r="G2175" t="s">
        <v>14577</v>
      </c>
      <c r="H2175" t="s">
        <v>4358</v>
      </c>
      <c r="I2175" t="s">
        <v>49</v>
      </c>
      <c r="J2175">
        <v>32839</v>
      </c>
      <c r="K2175" t="s">
        <v>12614</v>
      </c>
      <c r="L2175" t="s">
        <v>3062</v>
      </c>
      <c r="M2175" t="s">
        <v>34</v>
      </c>
      <c r="N2175" t="s">
        <v>390</v>
      </c>
      <c r="O2175" t="s">
        <v>36</v>
      </c>
      <c r="P2175" t="s">
        <v>14578</v>
      </c>
      <c r="Q2175" t="s">
        <v>38</v>
      </c>
      <c r="R2175" t="s">
        <v>39</v>
      </c>
      <c r="S2175" t="s">
        <v>14579</v>
      </c>
      <c r="T2175" s="16">
        <v>244.768</v>
      </c>
      <c r="U2175">
        <v>4</v>
      </c>
      <c r="V2175">
        <v>0.2</v>
      </c>
      <c r="W2175" s="16">
        <v>24.476800000000001</v>
      </c>
      <c r="X2175">
        <v>22.35</v>
      </c>
      <c r="Y2175" t="s">
        <v>69</v>
      </c>
      <c r="Z2175" t="s">
        <v>42</v>
      </c>
      <c r="AA2175" t="s">
        <v>394</v>
      </c>
    </row>
    <row r="2176" spans="1:27" ht="15.75" hidden="1" customHeight="1">
      <c r="A2176" t="s">
        <v>14582</v>
      </c>
      <c r="B2176" t="s">
        <v>14583</v>
      </c>
      <c r="C2176" s="7">
        <v>41132</v>
      </c>
      <c r="D2176" s="7">
        <v>41136</v>
      </c>
      <c r="E2176" s="4">
        <f t="shared" si="33"/>
        <v>4</v>
      </c>
      <c r="F2176" t="s">
        <v>113</v>
      </c>
      <c r="G2176" t="s">
        <v>14584</v>
      </c>
      <c r="H2176" t="s">
        <v>6557</v>
      </c>
      <c r="I2176" t="s">
        <v>31</v>
      </c>
      <c r="J2176">
        <v>0</v>
      </c>
      <c r="K2176" t="s">
        <v>10220</v>
      </c>
      <c r="L2176" t="s">
        <v>1396</v>
      </c>
      <c r="M2176" t="s">
        <v>505</v>
      </c>
      <c r="N2176" t="s">
        <v>195</v>
      </c>
      <c r="O2176" t="s">
        <v>78</v>
      </c>
      <c r="P2176" t="s">
        <v>14585</v>
      </c>
      <c r="Q2176" t="s">
        <v>171</v>
      </c>
      <c r="R2176" t="s">
        <v>426</v>
      </c>
      <c r="S2176" t="s">
        <v>14586</v>
      </c>
      <c r="T2176" s="16">
        <v>58.59</v>
      </c>
      <c r="U2176">
        <v>7</v>
      </c>
      <c r="V2176">
        <v>0</v>
      </c>
      <c r="W2176" s="16">
        <v>21.63</v>
      </c>
      <c r="X2176">
        <v>11.32</v>
      </c>
      <c r="Y2176" t="s">
        <v>41</v>
      </c>
      <c r="Z2176" t="s">
        <v>276</v>
      </c>
      <c r="AA2176" t="s">
        <v>198</v>
      </c>
    </row>
    <row r="2177" spans="1:27" ht="15.75" hidden="1" customHeight="1">
      <c r="A2177" t="s">
        <v>14590</v>
      </c>
      <c r="B2177" t="s">
        <v>14591</v>
      </c>
      <c r="C2177" s="7">
        <v>41313</v>
      </c>
      <c r="D2177" s="7">
        <v>41315</v>
      </c>
      <c r="E2177" s="4">
        <f t="shared" si="33"/>
        <v>2</v>
      </c>
      <c r="F2177" t="s">
        <v>46</v>
      </c>
      <c r="G2177" t="s">
        <v>14592</v>
      </c>
      <c r="H2177" t="s">
        <v>4358</v>
      </c>
      <c r="I2177" t="s">
        <v>49</v>
      </c>
      <c r="J2177">
        <v>78207</v>
      </c>
      <c r="K2177" t="s">
        <v>7585</v>
      </c>
      <c r="L2177" t="s">
        <v>185</v>
      </c>
      <c r="M2177" t="s">
        <v>34</v>
      </c>
      <c r="N2177" t="s">
        <v>35</v>
      </c>
      <c r="O2177" t="s">
        <v>36</v>
      </c>
      <c r="P2177" t="s">
        <v>14113</v>
      </c>
      <c r="Q2177" t="s">
        <v>171</v>
      </c>
      <c r="R2177" t="s">
        <v>1307</v>
      </c>
      <c r="S2177" t="s">
        <v>14114</v>
      </c>
      <c r="T2177" s="16">
        <v>40.095999999999997</v>
      </c>
      <c r="U2177">
        <v>4</v>
      </c>
      <c r="V2177">
        <v>0.2</v>
      </c>
      <c r="W2177" s="16">
        <v>13.532400000000001</v>
      </c>
      <c r="X2177">
        <v>5.55</v>
      </c>
      <c r="Y2177" t="s">
        <v>41</v>
      </c>
      <c r="Z2177" t="s">
        <v>42</v>
      </c>
      <c r="AA2177" t="s">
        <v>43</v>
      </c>
    </row>
    <row r="2178" spans="1:27" ht="15.75" hidden="1" customHeight="1">
      <c r="A2178" t="s">
        <v>14593</v>
      </c>
      <c r="B2178" t="s">
        <v>14594</v>
      </c>
      <c r="C2178" s="7">
        <v>42010</v>
      </c>
      <c r="D2178" s="7">
        <v>42014</v>
      </c>
      <c r="E2178" s="4">
        <f t="shared" ref="E2178:E2241" si="34">D2178-C2178</f>
        <v>4</v>
      </c>
      <c r="F2178" t="s">
        <v>113</v>
      </c>
      <c r="G2178" t="s">
        <v>14595</v>
      </c>
      <c r="H2178" t="s">
        <v>2405</v>
      </c>
      <c r="I2178" t="s">
        <v>74</v>
      </c>
      <c r="J2178">
        <v>0</v>
      </c>
      <c r="K2178" t="s">
        <v>3686</v>
      </c>
      <c r="L2178" t="s">
        <v>3686</v>
      </c>
      <c r="M2178" t="s">
        <v>3687</v>
      </c>
      <c r="N2178" t="s">
        <v>213</v>
      </c>
      <c r="O2178" t="s">
        <v>90</v>
      </c>
      <c r="P2178" t="s">
        <v>14596</v>
      </c>
      <c r="Q2178" t="s">
        <v>171</v>
      </c>
      <c r="R2178" t="s">
        <v>3089</v>
      </c>
      <c r="S2178" t="s">
        <v>14597</v>
      </c>
      <c r="T2178" s="16">
        <v>169.38</v>
      </c>
      <c r="U2178">
        <v>6</v>
      </c>
      <c r="V2178">
        <v>0</v>
      </c>
      <c r="W2178" s="16">
        <v>72.72</v>
      </c>
      <c r="X2178">
        <v>11.27</v>
      </c>
      <c r="Y2178" t="s">
        <v>69</v>
      </c>
      <c r="Z2178" t="s">
        <v>42</v>
      </c>
      <c r="AA2178" t="s">
        <v>216</v>
      </c>
    </row>
    <row r="2179" spans="1:27" ht="15.75" hidden="1" customHeight="1">
      <c r="A2179" t="s">
        <v>14599</v>
      </c>
      <c r="B2179" t="s">
        <v>14600</v>
      </c>
      <c r="C2179" s="7">
        <v>41930</v>
      </c>
      <c r="D2179" s="7">
        <v>41934</v>
      </c>
      <c r="E2179" s="4">
        <f t="shared" si="34"/>
        <v>4</v>
      </c>
      <c r="F2179" t="s">
        <v>46</v>
      </c>
      <c r="G2179" t="s">
        <v>14601</v>
      </c>
      <c r="H2179" t="s">
        <v>1843</v>
      </c>
      <c r="I2179" t="s">
        <v>74</v>
      </c>
      <c r="J2179">
        <v>65203</v>
      </c>
      <c r="K2179" t="s">
        <v>9052</v>
      </c>
      <c r="L2179" t="s">
        <v>1437</v>
      </c>
      <c r="M2179" t="s">
        <v>34</v>
      </c>
      <c r="N2179" t="s">
        <v>35</v>
      </c>
      <c r="O2179" t="s">
        <v>36</v>
      </c>
      <c r="P2179" t="s">
        <v>14602</v>
      </c>
      <c r="Q2179" t="s">
        <v>171</v>
      </c>
      <c r="R2179" t="s">
        <v>172</v>
      </c>
      <c r="S2179" t="s">
        <v>14603</v>
      </c>
      <c r="T2179" s="16">
        <v>1927.59</v>
      </c>
      <c r="U2179">
        <v>7</v>
      </c>
      <c r="V2179">
        <v>0</v>
      </c>
      <c r="W2179" s="16">
        <v>751.76010000000008</v>
      </c>
      <c r="X2179">
        <v>274.82</v>
      </c>
      <c r="Y2179" t="s">
        <v>41</v>
      </c>
      <c r="Z2179" t="s">
        <v>42</v>
      </c>
      <c r="AA2179" t="s">
        <v>43</v>
      </c>
    </row>
    <row r="2180" spans="1:27" ht="15.75" hidden="1" customHeight="1">
      <c r="A2180" t="s">
        <v>14611</v>
      </c>
      <c r="B2180" t="s">
        <v>14612</v>
      </c>
      <c r="C2180" s="7">
        <v>41410</v>
      </c>
      <c r="D2180" s="7">
        <v>41410</v>
      </c>
      <c r="E2180" s="4">
        <f t="shared" si="34"/>
        <v>0</v>
      </c>
      <c r="F2180" t="s">
        <v>84</v>
      </c>
      <c r="G2180" t="s">
        <v>14613</v>
      </c>
      <c r="H2180" t="s">
        <v>5247</v>
      </c>
      <c r="I2180" t="s">
        <v>31</v>
      </c>
      <c r="J2180">
        <v>0</v>
      </c>
      <c r="K2180" t="s">
        <v>9537</v>
      </c>
      <c r="L2180" t="s">
        <v>5305</v>
      </c>
      <c r="M2180" t="s">
        <v>253</v>
      </c>
      <c r="N2180" t="s">
        <v>254</v>
      </c>
      <c r="O2180" t="s">
        <v>158</v>
      </c>
      <c r="P2180" t="s">
        <v>12696</v>
      </c>
      <c r="Q2180" t="s">
        <v>171</v>
      </c>
      <c r="R2180" t="s">
        <v>288</v>
      </c>
      <c r="S2180" t="s">
        <v>12697</v>
      </c>
      <c r="T2180" s="16">
        <v>28.96</v>
      </c>
      <c r="U2180">
        <v>4</v>
      </c>
      <c r="V2180">
        <v>0</v>
      </c>
      <c r="W2180" s="16">
        <v>2.88</v>
      </c>
      <c r="X2180">
        <v>11.154999999999999</v>
      </c>
      <c r="Y2180" t="s">
        <v>41</v>
      </c>
      <c r="Z2180" t="s">
        <v>42</v>
      </c>
      <c r="AA2180" t="s">
        <v>257</v>
      </c>
    </row>
    <row r="2181" spans="1:27" ht="15.75" hidden="1" customHeight="1">
      <c r="A2181" t="s">
        <v>14615</v>
      </c>
      <c r="B2181" t="s">
        <v>14616</v>
      </c>
      <c r="C2181" s="7">
        <v>41049</v>
      </c>
      <c r="D2181" s="7">
        <v>41054</v>
      </c>
      <c r="E2181" s="4">
        <f t="shared" si="34"/>
        <v>5</v>
      </c>
      <c r="F2181" t="s">
        <v>113</v>
      </c>
      <c r="G2181" t="s">
        <v>14617</v>
      </c>
      <c r="H2181" t="s">
        <v>2096</v>
      </c>
      <c r="I2181" t="s">
        <v>74</v>
      </c>
      <c r="J2181">
        <v>1841</v>
      </c>
      <c r="K2181" t="s">
        <v>3879</v>
      </c>
      <c r="L2181" t="s">
        <v>3880</v>
      </c>
      <c r="M2181" t="s">
        <v>34</v>
      </c>
      <c r="N2181" t="s">
        <v>286</v>
      </c>
      <c r="O2181" t="s">
        <v>36</v>
      </c>
      <c r="P2181" t="s">
        <v>14618</v>
      </c>
      <c r="Q2181" t="s">
        <v>171</v>
      </c>
      <c r="R2181" t="s">
        <v>426</v>
      </c>
      <c r="S2181" t="s">
        <v>14619</v>
      </c>
      <c r="T2181" s="16">
        <v>447.86</v>
      </c>
      <c r="U2181">
        <v>7</v>
      </c>
      <c r="V2181">
        <v>0</v>
      </c>
      <c r="W2181" s="16">
        <v>219.45140000000001</v>
      </c>
      <c r="X2181">
        <v>29.7</v>
      </c>
      <c r="Y2181" t="s">
        <v>69</v>
      </c>
      <c r="Z2181" t="s">
        <v>42</v>
      </c>
      <c r="AA2181" t="s">
        <v>290</v>
      </c>
    </row>
    <row r="2182" spans="1:27" ht="15.75" hidden="1" customHeight="1">
      <c r="A2182" t="s">
        <v>14620</v>
      </c>
      <c r="B2182" t="s">
        <v>14621</v>
      </c>
      <c r="C2182" s="7">
        <v>42280</v>
      </c>
      <c r="D2182" s="7">
        <v>42285</v>
      </c>
      <c r="E2182" s="4">
        <f t="shared" si="34"/>
        <v>5</v>
      </c>
      <c r="F2182" t="s">
        <v>113</v>
      </c>
      <c r="G2182" t="s">
        <v>14622</v>
      </c>
      <c r="H2182" t="s">
        <v>2096</v>
      </c>
      <c r="I2182" t="s">
        <v>74</v>
      </c>
      <c r="J2182">
        <v>98105</v>
      </c>
      <c r="K2182" t="s">
        <v>124</v>
      </c>
      <c r="L2182" t="s">
        <v>125</v>
      </c>
      <c r="M2182" t="s">
        <v>34</v>
      </c>
      <c r="N2182" t="s">
        <v>126</v>
      </c>
      <c r="O2182" t="s">
        <v>36</v>
      </c>
      <c r="P2182" t="s">
        <v>5981</v>
      </c>
      <c r="Q2182" t="s">
        <v>38</v>
      </c>
      <c r="R2182" t="s">
        <v>39</v>
      </c>
      <c r="S2182" t="s">
        <v>5982</v>
      </c>
      <c r="T2182" s="16">
        <v>84.784000000000006</v>
      </c>
      <c r="U2182">
        <v>2</v>
      </c>
      <c r="V2182">
        <v>0.2</v>
      </c>
      <c r="W2182" s="16">
        <v>-20.136200000000009</v>
      </c>
      <c r="X2182">
        <v>6.78</v>
      </c>
      <c r="Y2182" t="s">
        <v>41</v>
      </c>
      <c r="Z2182" t="s">
        <v>42</v>
      </c>
      <c r="AA2182" t="s">
        <v>129</v>
      </c>
    </row>
    <row r="2183" spans="1:27" ht="15.75" hidden="1" customHeight="1">
      <c r="A2183" t="s">
        <v>14627</v>
      </c>
      <c r="B2183" t="s">
        <v>14628</v>
      </c>
      <c r="C2183" s="7">
        <v>42319</v>
      </c>
      <c r="D2183" s="7">
        <v>42325</v>
      </c>
      <c r="E2183" s="4">
        <f t="shared" si="34"/>
        <v>6</v>
      </c>
      <c r="F2183" t="s">
        <v>113</v>
      </c>
      <c r="G2183" t="s">
        <v>14629</v>
      </c>
      <c r="H2183" t="s">
        <v>2047</v>
      </c>
      <c r="I2183" t="s">
        <v>49</v>
      </c>
      <c r="J2183">
        <v>10024</v>
      </c>
      <c r="K2183" t="s">
        <v>346</v>
      </c>
      <c r="L2183" t="s">
        <v>285</v>
      </c>
      <c r="M2183" t="s">
        <v>34</v>
      </c>
      <c r="N2183" t="s">
        <v>286</v>
      </c>
      <c r="O2183" t="s">
        <v>36</v>
      </c>
      <c r="P2183" t="s">
        <v>14630</v>
      </c>
      <c r="Q2183" t="s">
        <v>171</v>
      </c>
      <c r="R2183" t="s">
        <v>426</v>
      </c>
      <c r="S2183" t="s">
        <v>14631</v>
      </c>
      <c r="T2183" s="16">
        <v>931.17600000000016</v>
      </c>
      <c r="U2183">
        <v>3</v>
      </c>
      <c r="V2183">
        <v>0.2</v>
      </c>
      <c r="W2183" s="16">
        <v>314.27190000000002</v>
      </c>
      <c r="X2183">
        <v>102.88</v>
      </c>
      <c r="Y2183" t="s">
        <v>187</v>
      </c>
      <c r="Z2183" t="s">
        <v>42</v>
      </c>
      <c r="AA2183" t="s">
        <v>290</v>
      </c>
    </row>
    <row r="2184" spans="1:27" ht="15.75" customHeight="1">
      <c r="A2184" t="s">
        <v>14632</v>
      </c>
      <c r="B2184" t="s">
        <v>14633</v>
      </c>
      <c r="C2184" s="7">
        <v>42258</v>
      </c>
      <c r="D2184" s="7">
        <v>42258</v>
      </c>
      <c r="E2184" s="4">
        <f t="shared" si="34"/>
        <v>0</v>
      </c>
      <c r="F2184" t="s">
        <v>84</v>
      </c>
      <c r="G2184" t="s">
        <v>14634</v>
      </c>
      <c r="H2184" t="s">
        <v>2047</v>
      </c>
      <c r="I2184" t="s">
        <v>49</v>
      </c>
      <c r="J2184">
        <v>90004</v>
      </c>
      <c r="K2184" t="s">
        <v>343</v>
      </c>
      <c r="L2184" t="s">
        <v>323</v>
      </c>
      <c r="M2184" t="s">
        <v>34</v>
      </c>
      <c r="N2184" t="s">
        <v>126</v>
      </c>
      <c r="O2184" t="s">
        <v>36</v>
      </c>
      <c r="P2184" t="s">
        <v>14635</v>
      </c>
      <c r="Q2184" t="s">
        <v>56</v>
      </c>
      <c r="R2184" t="s">
        <v>57</v>
      </c>
      <c r="S2184" t="s">
        <v>14636</v>
      </c>
      <c r="T2184" s="16">
        <v>362.35199999999998</v>
      </c>
      <c r="U2184">
        <v>3</v>
      </c>
      <c r="V2184">
        <v>0.2</v>
      </c>
      <c r="W2184" s="16">
        <v>27.176400000000019</v>
      </c>
      <c r="X2184">
        <v>59.01</v>
      </c>
      <c r="Y2184" t="s">
        <v>59</v>
      </c>
      <c r="Z2184" t="s">
        <v>42</v>
      </c>
      <c r="AA2184" t="s">
        <v>129</v>
      </c>
    </row>
    <row r="2185" spans="1:27" ht="15.75" hidden="1" customHeight="1">
      <c r="A2185" t="s">
        <v>14637</v>
      </c>
      <c r="B2185" t="s">
        <v>14638</v>
      </c>
      <c r="C2185" s="7">
        <v>41956</v>
      </c>
      <c r="D2185" s="7">
        <v>41959</v>
      </c>
      <c r="E2185" s="4">
        <f t="shared" si="34"/>
        <v>3</v>
      </c>
      <c r="F2185" t="s">
        <v>46</v>
      </c>
      <c r="G2185" t="s">
        <v>14639</v>
      </c>
      <c r="H2185" t="s">
        <v>2047</v>
      </c>
      <c r="I2185" t="s">
        <v>49</v>
      </c>
      <c r="J2185">
        <v>46350</v>
      </c>
      <c r="K2185" t="s">
        <v>10615</v>
      </c>
      <c r="L2185" t="s">
        <v>847</v>
      </c>
      <c r="M2185" t="s">
        <v>34</v>
      </c>
      <c r="N2185" t="s">
        <v>35</v>
      </c>
      <c r="O2185" t="s">
        <v>36</v>
      </c>
      <c r="P2185" t="s">
        <v>14640</v>
      </c>
      <c r="Q2185" t="s">
        <v>171</v>
      </c>
      <c r="R2185" t="s">
        <v>3089</v>
      </c>
      <c r="S2185" t="s">
        <v>14641</v>
      </c>
      <c r="T2185" s="16">
        <v>287.52</v>
      </c>
      <c r="U2185">
        <v>8</v>
      </c>
      <c r="V2185">
        <v>0</v>
      </c>
      <c r="W2185" s="16">
        <v>129.38399999999999</v>
      </c>
      <c r="X2185">
        <v>46.41</v>
      </c>
      <c r="Y2185" t="s">
        <v>41</v>
      </c>
      <c r="Z2185" t="s">
        <v>42</v>
      </c>
      <c r="AA2185" t="s">
        <v>43</v>
      </c>
    </row>
    <row r="2186" spans="1:27" ht="15.75" hidden="1" customHeight="1">
      <c r="A2186" t="s">
        <v>14642</v>
      </c>
      <c r="B2186" t="s">
        <v>14643</v>
      </c>
      <c r="C2186" s="7">
        <v>42335</v>
      </c>
      <c r="D2186" s="7">
        <v>42340</v>
      </c>
      <c r="E2186" s="4">
        <f t="shared" si="34"/>
        <v>5</v>
      </c>
      <c r="F2186" t="s">
        <v>46</v>
      </c>
      <c r="G2186" t="s">
        <v>14644</v>
      </c>
      <c r="H2186" t="s">
        <v>4504</v>
      </c>
      <c r="I2186" t="s">
        <v>49</v>
      </c>
      <c r="J2186">
        <v>0</v>
      </c>
      <c r="K2186" t="s">
        <v>3632</v>
      </c>
      <c r="L2186" t="s">
        <v>51</v>
      </c>
      <c r="M2186" t="s">
        <v>52</v>
      </c>
      <c r="N2186" t="s">
        <v>53</v>
      </c>
      <c r="O2186" t="s">
        <v>54</v>
      </c>
      <c r="P2186" t="s">
        <v>14645</v>
      </c>
      <c r="Q2186" t="s">
        <v>171</v>
      </c>
      <c r="R2186" t="s">
        <v>934</v>
      </c>
      <c r="S2186" t="s">
        <v>14646</v>
      </c>
      <c r="T2186" s="16">
        <v>96.299999999999983</v>
      </c>
      <c r="U2186">
        <v>6</v>
      </c>
      <c r="V2186">
        <v>0</v>
      </c>
      <c r="W2186" s="16">
        <v>7.56</v>
      </c>
      <c r="X2186">
        <v>11.1</v>
      </c>
      <c r="Y2186" t="s">
        <v>69</v>
      </c>
      <c r="Z2186" t="s">
        <v>42</v>
      </c>
      <c r="AA2186" t="s">
        <v>60</v>
      </c>
    </row>
    <row r="2187" spans="1:27" ht="15.75" hidden="1" customHeight="1">
      <c r="A2187" t="s">
        <v>14647</v>
      </c>
      <c r="B2187" t="s">
        <v>14648</v>
      </c>
      <c r="C2187" s="7">
        <v>41462</v>
      </c>
      <c r="D2187" s="7">
        <v>41467</v>
      </c>
      <c r="E2187" s="4">
        <f t="shared" si="34"/>
        <v>5</v>
      </c>
      <c r="F2187" t="s">
        <v>113</v>
      </c>
      <c r="G2187" t="s">
        <v>14649</v>
      </c>
      <c r="H2187" t="s">
        <v>3761</v>
      </c>
      <c r="I2187" t="s">
        <v>31</v>
      </c>
      <c r="J2187">
        <v>0</v>
      </c>
      <c r="K2187" t="s">
        <v>510</v>
      </c>
      <c r="L2187" t="s">
        <v>1538</v>
      </c>
      <c r="M2187" t="s">
        <v>297</v>
      </c>
      <c r="N2187" t="s">
        <v>136</v>
      </c>
      <c r="O2187" t="s">
        <v>54</v>
      </c>
      <c r="P2187" t="s">
        <v>11306</v>
      </c>
      <c r="Q2187" t="s">
        <v>171</v>
      </c>
      <c r="R2187" t="s">
        <v>704</v>
      </c>
      <c r="S2187" t="s">
        <v>11307</v>
      </c>
      <c r="T2187" s="16">
        <v>178.74</v>
      </c>
      <c r="U2187">
        <v>6</v>
      </c>
      <c r="V2187">
        <v>0</v>
      </c>
      <c r="W2187" s="16">
        <v>14.22</v>
      </c>
      <c r="X2187">
        <v>11.09</v>
      </c>
      <c r="Y2187" t="s">
        <v>69</v>
      </c>
      <c r="Z2187" t="s">
        <v>42</v>
      </c>
      <c r="AA2187" t="s">
        <v>139</v>
      </c>
    </row>
    <row r="2188" spans="1:27" ht="15.75" hidden="1" customHeight="1">
      <c r="A2188" t="s">
        <v>14650</v>
      </c>
      <c r="B2188" t="s">
        <v>14651</v>
      </c>
      <c r="C2188" s="7">
        <v>41310</v>
      </c>
      <c r="D2188" s="7">
        <v>41312</v>
      </c>
      <c r="E2188" s="4">
        <f t="shared" si="34"/>
        <v>2</v>
      </c>
      <c r="F2188" t="s">
        <v>46</v>
      </c>
      <c r="G2188" t="s">
        <v>14652</v>
      </c>
      <c r="H2188" t="s">
        <v>3932</v>
      </c>
      <c r="I2188" t="s">
        <v>31</v>
      </c>
      <c r="J2188">
        <v>0</v>
      </c>
      <c r="K2188" t="s">
        <v>738</v>
      </c>
      <c r="L2188" t="s">
        <v>739</v>
      </c>
      <c r="M2188" t="s">
        <v>505</v>
      </c>
      <c r="N2188" t="s">
        <v>195</v>
      </c>
      <c r="O2188" t="s">
        <v>78</v>
      </c>
      <c r="P2188" t="s">
        <v>14653</v>
      </c>
      <c r="Q2188" t="s">
        <v>171</v>
      </c>
      <c r="R2188" t="s">
        <v>704</v>
      </c>
      <c r="S2188" t="s">
        <v>14654</v>
      </c>
      <c r="T2188" s="16">
        <v>111.84</v>
      </c>
      <c r="U2188">
        <v>4</v>
      </c>
      <c r="V2188">
        <v>0</v>
      </c>
      <c r="W2188" s="16">
        <v>16.68</v>
      </c>
      <c r="X2188">
        <v>11.08</v>
      </c>
      <c r="Y2188" t="s">
        <v>69</v>
      </c>
      <c r="Z2188" t="s">
        <v>42</v>
      </c>
      <c r="AA2188" t="s">
        <v>198</v>
      </c>
    </row>
    <row r="2189" spans="1:27" ht="15.75" customHeight="1">
      <c r="A2189" t="s">
        <v>14655</v>
      </c>
      <c r="B2189" t="s">
        <v>14656</v>
      </c>
      <c r="C2189" s="7">
        <v>41202</v>
      </c>
      <c r="D2189" s="7">
        <v>41207</v>
      </c>
      <c r="E2189" s="4">
        <f t="shared" si="34"/>
        <v>5</v>
      </c>
      <c r="F2189" t="s">
        <v>113</v>
      </c>
      <c r="G2189" t="s">
        <v>14657</v>
      </c>
      <c r="H2189" t="s">
        <v>2047</v>
      </c>
      <c r="I2189" t="s">
        <v>49</v>
      </c>
      <c r="J2189">
        <v>23602</v>
      </c>
      <c r="K2189" t="s">
        <v>8979</v>
      </c>
      <c r="L2189" t="s">
        <v>726</v>
      </c>
      <c r="M2189" t="s">
        <v>34</v>
      </c>
      <c r="N2189" t="s">
        <v>390</v>
      </c>
      <c r="O2189" t="s">
        <v>36</v>
      </c>
      <c r="P2189" t="s">
        <v>14658</v>
      </c>
      <c r="Q2189" t="s">
        <v>56</v>
      </c>
      <c r="R2189" t="s">
        <v>119</v>
      </c>
      <c r="S2189" t="s">
        <v>14659</v>
      </c>
      <c r="T2189" s="16">
        <v>591.32000000000005</v>
      </c>
      <c r="U2189">
        <v>4</v>
      </c>
      <c r="V2189">
        <v>0</v>
      </c>
      <c r="W2189" s="16">
        <v>112.35080000000001</v>
      </c>
      <c r="X2189">
        <v>34.14</v>
      </c>
      <c r="Y2189" t="s">
        <v>69</v>
      </c>
      <c r="Z2189" t="s">
        <v>42</v>
      </c>
      <c r="AA2189" t="s">
        <v>394</v>
      </c>
    </row>
    <row r="2190" spans="1:27" ht="15.75" hidden="1" customHeight="1">
      <c r="A2190" t="s">
        <v>14660</v>
      </c>
      <c r="B2190" t="s">
        <v>14661</v>
      </c>
      <c r="C2190" s="7">
        <v>41822</v>
      </c>
      <c r="D2190" s="7">
        <v>41826</v>
      </c>
      <c r="E2190" s="4">
        <f t="shared" si="34"/>
        <v>4</v>
      </c>
      <c r="F2190" t="s">
        <v>113</v>
      </c>
      <c r="G2190" t="s">
        <v>14662</v>
      </c>
      <c r="H2190" t="s">
        <v>1726</v>
      </c>
      <c r="I2190" t="s">
        <v>31</v>
      </c>
      <c r="J2190">
        <v>0</v>
      </c>
      <c r="K2190" t="s">
        <v>2185</v>
      </c>
      <c r="L2190" t="s">
        <v>2186</v>
      </c>
      <c r="M2190" t="s">
        <v>2187</v>
      </c>
      <c r="N2190" t="s">
        <v>213</v>
      </c>
      <c r="O2190" t="s">
        <v>90</v>
      </c>
      <c r="P2190" t="s">
        <v>14369</v>
      </c>
      <c r="Q2190" t="s">
        <v>171</v>
      </c>
      <c r="R2190" t="s">
        <v>934</v>
      </c>
      <c r="S2190" t="s">
        <v>14370</v>
      </c>
      <c r="T2190" s="16">
        <v>130.68</v>
      </c>
      <c r="U2190">
        <v>4</v>
      </c>
      <c r="V2190">
        <v>0</v>
      </c>
      <c r="W2190" s="16">
        <v>60</v>
      </c>
      <c r="X2190">
        <v>11.06</v>
      </c>
      <c r="Y2190" t="s">
        <v>69</v>
      </c>
      <c r="Z2190" t="s">
        <v>42</v>
      </c>
      <c r="AA2190" t="s">
        <v>216</v>
      </c>
    </row>
    <row r="2191" spans="1:27" ht="15.75" hidden="1" customHeight="1">
      <c r="A2191" t="s">
        <v>14664</v>
      </c>
      <c r="B2191" t="s">
        <v>14665</v>
      </c>
      <c r="C2191" s="7">
        <v>41815</v>
      </c>
      <c r="D2191" s="7">
        <v>41817</v>
      </c>
      <c r="E2191" s="4">
        <f t="shared" si="34"/>
        <v>2</v>
      </c>
      <c r="F2191" t="s">
        <v>28</v>
      </c>
      <c r="G2191" t="s">
        <v>14666</v>
      </c>
      <c r="H2191" t="s">
        <v>958</v>
      </c>
      <c r="I2191" t="s">
        <v>31</v>
      </c>
      <c r="J2191">
        <v>0</v>
      </c>
      <c r="K2191" t="s">
        <v>4609</v>
      </c>
      <c r="L2191" t="s">
        <v>4610</v>
      </c>
      <c r="M2191" t="s">
        <v>522</v>
      </c>
      <c r="N2191" t="s">
        <v>224</v>
      </c>
      <c r="O2191" t="s">
        <v>78</v>
      </c>
      <c r="P2191" t="s">
        <v>14667</v>
      </c>
      <c r="Q2191" t="s">
        <v>171</v>
      </c>
      <c r="R2191" t="s">
        <v>1307</v>
      </c>
      <c r="S2191" t="s">
        <v>14668</v>
      </c>
      <c r="T2191" s="16">
        <v>40.32</v>
      </c>
      <c r="U2191">
        <v>4</v>
      </c>
      <c r="V2191">
        <v>0</v>
      </c>
      <c r="W2191" s="16">
        <v>12.84</v>
      </c>
      <c r="X2191">
        <v>11</v>
      </c>
      <c r="Y2191" t="s">
        <v>41</v>
      </c>
      <c r="Z2191" t="s">
        <v>42</v>
      </c>
      <c r="AA2191" t="s">
        <v>227</v>
      </c>
    </row>
    <row r="2192" spans="1:27" ht="15.75" hidden="1" customHeight="1">
      <c r="A2192" t="s">
        <v>14671</v>
      </c>
      <c r="B2192" t="s">
        <v>14672</v>
      </c>
      <c r="C2192" s="7">
        <v>41997</v>
      </c>
      <c r="D2192" s="7">
        <v>42002</v>
      </c>
      <c r="E2192" s="4">
        <f t="shared" si="34"/>
        <v>5</v>
      </c>
      <c r="F2192" t="s">
        <v>113</v>
      </c>
      <c r="G2192" t="s">
        <v>14673</v>
      </c>
      <c r="H2192" t="s">
        <v>2445</v>
      </c>
      <c r="I2192" t="s">
        <v>74</v>
      </c>
      <c r="J2192">
        <v>19143</v>
      </c>
      <c r="K2192" t="s">
        <v>471</v>
      </c>
      <c r="L2192" t="s">
        <v>472</v>
      </c>
      <c r="M2192" t="s">
        <v>34</v>
      </c>
      <c r="N2192" t="s">
        <v>286</v>
      </c>
      <c r="O2192" t="s">
        <v>36</v>
      </c>
      <c r="P2192" t="s">
        <v>14674</v>
      </c>
      <c r="Q2192" t="s">
        <v>38</v>
      </c>
      <c r="R2192" t="s">
        <v>39</v>
      </c>
      <c r="S2192" t="s">
        <v>14675</v>
      </c>
      <c r="T2192" s="16">
        <v>1499.97</v>
      </c>
      <c r="U2192">
        <v>5</v>
      </c>
      <c r="V2192">
        <v>0.4</v>
      </c>
      <c r="W2192" s="16">
        <v>-374.99250000000012</v>
      </c>
      <c r="X2192">
        <v>19.329999999999998</v>
      </c>
      <c r="Y2192" t="s">
        <v>69</v>
      </c>
      <c r="Z2192" t="s">
        <v>42</v>
      </c>
      <c r="AA2192" t="s">
        <v>290</v>
      </c>
    </row>
    <row r="2193" spans="1:27" ht="15.75" hidden="1" customHeight="1">
      <c r="A2193" t="s">
        <v>14676</v>
      </c>
      <c r="B2193" t="s">
        <v>14677</v>
      </c>
      <c r="C2193" s="7">
        <v>42315</v>
      </c>
      <c r="D2193" s="7">
        <v>42315</v>
      </c>
      <c r="E2193" s="4">
        <f t="shared" si="34"/>
        <v>0</v>
      </c>
      <c r="F2193" t="s">
        <v>84</v>
      </c>
      <c r="G2193" t="s">
        <v>14678</v>
      </c>
      <c r="H2193" t="s">
        <v>2445</v>
      </c>
      <c r="I2193" t="s">
        <v>74</v>
      </c>
      <c r="J2193">
        <v>94122</v>
      </c>
      <c r="K2193" t="s">
        <v>322</v>
      </c>
      <c r="L2193" t="s">
        <v>323</v>
      </c>
      <c r="M2193" t="s">
        <v>34</v>
      </c>
      <c r="N2193" t="s">
        <v>126</v>
      </c>
      <c r="O2193" t="s">
        <v>36</v>
      </c>
      <c r="P2193" t="s">
        <v>4530</v>
      </c>
      <c r="Q2193" t="s">
        <v>171</v>
      </c>
      <c r="R2193" t="s">
        <v>704</v>
      </c>
      <c r="S2193" t="s">
        <v>4531</v>
      </c>
      <c r="T2193" s="16">
        <v>59.94</v>
      </c>
      <c r="U2193">
        <v>3</v>
      </c>
      <c r="V2193">
        <v>0</v>
      </c>
      <c r="W2193" s="16">
        <v>28.171800000000001</v>
      </c>
      <c r="X2193">
        <v>16</v>
      </c>
      <c r="Y2193" t="s">
        <v>59</v>
      </c>
      <c r="Z2193" t="s">
        <v>42</v>
      </c>
      <c r="AA2193" t="s">
        <v>129</v>
      </c>
    </row>
    <row r="2194" spans="1:27" ht="15.75" hidden="1" customHeight="1">
      <c r="A2194" t="s">
        <v>14681</v>
      </c>
      <c r="B2194" t="s">
        <v>14682</v>
      </c>
      <c r="C2194" s="7">
        <v>42104</v>
      </c>
      <c r="D2194" s="7">
        <v>42105</v>
      </c>
      <c r="E2194" s="4">
        <f t="shared" si="34"/>
        <v>1</v>
      </c>
      <c r="F2194" t="s">
        <v>28</v>
      </c>
      <c r="G2194" t="s">
        <v>14683</v>
      </c>
      <c r="H2194" t="s">
        <v>1071</v>
      </c>
      <c r="I2194" t="s">
        <v>74</v>
      </c>
      <c r="J2194">
        <v>0</v>
      </c>
      <c r="K2194" t="s">
        <v>549</v>
      </c>
      <c r="L2194" t="s">
        <v>353</v>
      </c>
      <c r="M2194" t="s">
        <v>242</v>
      </c>
      <c r="N2194" t="s">
        <v>243</v>
      </c>
      <c r="O2194" t="s">
        <v>78</v>
      </c>
      <c r="P2194" t="s">
        <v>14137</v>
      </c>
      <c r="Q2194" t="s">
        <v>171</v>
      </c>
      <c r="R2194" t="s">
        <v>474</v>
      </c>
      <c r="S2194" t="s">
        <v>14138</v>
      </c>
      <c r="T2194" s="16">
        <v>65.042999999999992</v>
      </c>
      <c r="U2194">
        <v>3</v>
      </c>
      <c r="V2194">
        <v>0.1</v>
      </c>
      <c r="W2194" s="16">
        <v>6.4530000000000021</v>
      </c>
      <c r="X2194">
        <v>10.96</v>
      </c>
      <c r="Y2194" t="s">
        <v>69</v>
      </c>
      <c r="Z2194" t="s">
        <v>42</v>
      </c>
      <c r="AA2194" t="s">
        <v>246</v>
      </c>
    </row>
    <row r="2195" spans="1:27" ht="15.75" hidden="1" customHeight="1">
      <c r="A2195" t="s">
        <v>14684</v>
      </c>
      <c r="B2195" t="s">
        <v>14685</v>
      </c>
      <c r="C2195" s="7">
        <v>42313</v>
      </c>
      <c r="D2195" s="7">
        <v>42313</v>
      </c>
      <c r="E2195" s="4">
        <f t="shared" si="34"/>
        <v>0</v>
      </c>
      <c r="F2195" t="s">
        <v>84</v>
      </c>
      <c r="G2195" t="s">
        <v>14686</v>
      </c>
      <c r="H2195" t="s">
        <v>2445</v>
      </c>
      <c r="I2195" t="s">
        <v>74</v>
      </c>
      <c r="J2195">
        <v>77803</v>
      </c>
      <c r="K2195" t="s">
        <v>14687</v>
      </c>
      <c r="L2195" t="s">
        <v>185</v>
      </c>
      <c r="M2195" t="s">
        <v>34</v>
      </c>
      <c r="N2195" t="s">
        <v>35</v>
      </c>
      <c r="O2195" t="s">
        <v>36</v>
      </c>
      <c r="P2195" t="s">
        <v>10632</v>
      </c>
      <c r="Q2195" t="s">
        <v>171</v>
      </c>
      <c r="R2195" t="s">
        <v>186</v>
      </c>
      <c r="S2195" t="s">
        <v>10633</v>
      </c>
      <c r="T2195" s="16">
        <v>52.752000000000002</v>
      </c>
      <c r="U2195">
        <v>3</v>
      </c>
      <c r="V2195">
        <v>0.2</v>
      </c>
      <c r="W2195" s="16">
        <v>-12.528600000000001</v>
      </c>
      <c r="X2195">
        <v>5.38</v>
      </c>
      <c r="Y2195" t="s">
        <v>69</v>
      </c>
      <c r="Z2195" t="s">
        <v>42</v>
      </c>
      <c r="AA2195" t="s">
        <v>43</v>
      </c>
    </row>
    <row r="2196" spans="1:27" ht="15.75" hidden="1" customHeight="1">
      <c r="A2196" t="s">
        <v>14688</v>
      </c>
      <c r="B2196" t="s">
        <v>14689</v>
      </c>
      <c r="C2196" s="7">
        <v>42196</v>
      </c>
      <c r="D2196" s="7">
        <v>42197</v>
      </c>
      <c r="E2196" s="4">
        <f t="shared" si="34"/>
        <v>1</v>
      </c>
      <c r="F2196" t="s">
        <v>28</v>
      </c>
      <c r="G2196" t="s">
        <v>14690</v>
      </c>
      <c r="H2196" t="s">
        <v>2193</v>
      </c>
      <c r="I2196" t="s">
        <v>49</v>
      </c>
      <c r="J2196">
        <v>0</v>
      </c>
      <c r="K2196" t="s">
        <v>1520</v>
      </c>
      <c r="L2196" t="s">
        <v>1521</v>
      </c>
      <c r="M2196" t="s">
        <v>1106</v>
      </c>
      <c r="N2196" t="s">
        <v>1107</v>
      </c>
      <c r="O2196" t="s">
        <v>90</v>
      </c>
      <c r="P2196" t="s">
        <v>14691</v>
      </c>
      <c r="Q2196" t="s">
        <v>171</v>
      </c>
      <c r="R2196" t="s">
        <v>288</v>
      </c>
      <c r="S2196" t="s">
        <v>14692</v>
      </c>
      <c r="T2196" s="16">
        <v>112.86</v>
      </c>
      <c r="U2196">
        <v>6</v>
      </c>
      <c r="V2196">
        <v>0</v>
      </c>
      <c r="W2196" s="16">
        <v>18</v>
      </c>
      <c r="X2196">
        <v>10.96</v>
      </c>
      <c r="Y2196" t="s">
        <v>41</v>
      </c>
      <c r="Z2196" t="s">
        <v>42</v>
      </c>
      <c r="AA2196" t="s">
        <v>1110</v>
      </c>
    </row>
    <row r="2197" spans="1:27" ht="15.75" hidden="1" customHeight="1">
      <c r="A2197" t="s">
        <v>14693</v>
      </c>
      <c r="B2197" t="s">
        <v>14694</v>
      </c>
      <c r="C2197" s="7">
        <v>41670</v>
      </c>
      <c r="D2197" s="7">
        <v>41672</v>
      </c>
      <c r="E2197" s="4">
        <f t="shared" si="34"/>
        <v>2</v>
      </c>
      <c r="F2197" t="s">
        <v>46</v>
      </c>
      <c r="G2197" t="s">
        <v>14695</v>
      </c>
      <c r="H2197" t="s">
        <v>1744</v>
      </c>
      <c r="I2197" t="s">
        <v>49</v>
      </c>
      <c r="J2197">
        <v>0</v>
      </c>
      <c r="K2197" t="s">
        <v>2663</v>
      </c>
      <c r="L2197" t="s">
        <v>2664</v>
      </c>
      <c r="M2197" t="s">
        <v>1943</v>
      </c>
      <c r="N2197" t="s">
        <v>146</v>
      </c>
      <c r="O2197" t="s">
        <v>54</v>
      </c>
      <c r="P2197" t="s">
        <v>12608</v>
      </c>
      <c r="Q2197" t="s">
        <v>171</v>
      </c>
      <c r="R2197" t="s">
        <v>474</v>
      </c>
      <c r="S2197" t="s">
        <v>12609</v>
      </c>
      <c r="T2197" s="16">
        <v>75.47999999999999</v>
      </c>
      <c r="U2197">
        <v>4</v>
      </c>
      <c r="V2197">
        <v>0</v>
      </c>
      <c r="W2197" s="16">
        <v>18.84</v>
      </c>
      <c r="X2197">
        <v>10.95</v>
      </c>
      <c r="Y2197" t="s">
        <v>41</v>
      </c>
      <c r="Z2197" t="s">
        <v>42</v>
      </c>
      <c r="AA2197" t="s">
        <v>149</v>
      </c>
    </row>
    <row r="2198" spans="1:27" ht="15.75" hidden="1" customHeight="1">
      <c r="A2198" t="s">
        <v>14696</v>
      </c>
      <c r="B2198" t="s">
        <v>14697</v>
      </c>
      <c r="C2198" s="7">
        <v>41579</v>
      </c>
      <c r="D2198" s="7">
        <v>41585</v>
      </c>
      <c r="E2198" s="4">
        <f t="shared" si="34"/>
        <v>6</v>
      </c>
      <c r="F2198" t="s">
        <v>113</v>
      </c>
      <c r="G2198" t="s">
        <v>14698</v>
      </c>
      <c r="H2198" t="s">
        <v>3269</v>
      </c>
      <c r="I2198" t="s">
        <v>74</v>
      </c>
      <c r="J2198">
        <v>0</v>
      </c>
      <c r="K2198" t="s">
        <v>14699</v>
      </c>
      <c r="L2198" t="s">
        <v>907</v>
      </c>
      <c r="M2198" t="s">
        <v>722</v>
      </c>
      <c r="N2198" t="s">
        <v>77</v>
      </c>
      <c r="O2198" t="s">
        <v>78</v>
      </c>
      <c r="P2198" t="s">
        <v>14700</v>
      </c>
      <c r="Q2198" t="s">
        <v>171</v>
      </c>
      <c r="R2198" t="s">
        <v>186</v>
      </c>
      <c r="S2198" t="s">
        <v>14701</v>
      </c>
      <c r="T2198" s="16">
        <v>84.9</v>
      </c>
      <c r="U2198">
        <v>10</v>
      </c>
      <c r="V2198">
        <v>0.5</v>
      </c>
      <c r="W2198" s="16">
        <v>-5.0999999999999943</v>
      </c>
      <c r="X2198">
        <v>10.93</v>
      </c>
      <c r="Y2198" t="s">
        <v>187</v>
      </c>
      <c r="Z2198" t="s">
        <v>42</v>
      </c>
      <c r="AA2198" t="s">
        <v>81</v>
      </c>
    </row>
    <row r="2199" spans="1:27" ht="15.75" customHeight="1">
      <c r="A2199" t="s">
        <v>14704</v>
      </c>
      <c r="B2199" t="s">
        <v>14705</v>
      </c>
      <c r="C2199" s="7">
        <v>41098</v>
      </c>
      <c r="D2199" s="7">
        <v>41101</v>
      </c>
      <c r="E2199" s="4">
        <f t="shared" si="34"/>
        <v>3</v>
      </c>
      <c r="F2199" t="s">
        <v>46</v>
      </c>
      <c r="G2199" t="s">
        <v>14706</v>
      </c>
      <c r="H2199" t="s">
        <v>436</v>
      </c>
      <c r="I2199" t="s">
        <v>49</v>
      </c>
      <c r="J2199">
        <v>0</v>
      </c>
      <c r="K2199" t="s">
        <v>6093</v>
      </c>
      <c r="L2199" t="s">
        <v>6094</v>
      </c>
      <c r="M2199" t="s">
        <v>6095</v>
      </c>
      <c r="N2199" t="s">
        <v>157</v>
      </c>
      <c r="O2199" t="s">
        <v>158</v>
      </c>
      <c r="P2199" t="s">
        <v>8080</v>
      </c>
      <c r="Q2199" t="s">
        <v>56</v>
      </c>
      <c r="R2199" t="s">
        <v>57</v>
      </c>
      <c r="S2199" t="s">
        <v>8081</v>
      </c>
      <c r="T2199" s="16">
        <v>133.392</v>
      </c>
      <c r="U2199">
        <v>7</v>
      </c>
      <c r="V2199">
        <v>0.4</v>
      </c>
      <c r="W2199" s="16">
        <v>-37.828000000000017</v>
      </c>
      <c r="X2199">
        <v>10.891</v>
      </c>
      <c r="Y2199" t="s">
        <v>69</v>
      </c>
      <c r="Z2199" t="s">
        <v>42</v>
      </c>
      <c r="AA2199" t="s">
        <v>161</v>
      </c>
    </row>
    <row r="2200" spans="1:27" ht="15.75" hidden="1" customHeight="1">
      <c r="A2200" t="s">
        <v>14707</v>
      </c>
      <c r="B2200" t="s">
        <v>14708</v>
      </c>
      <c r="C2200" s="7">
        <v>41539</v>
      </c>
      <c r="D2200" s="7">
        <v>41542</v>
      </c>
      <c r="E2200" s="4">
        <f t="shared" si="34"/>
        <v>3</v>
      </c>
      <c r="F2200" t="s">
        <v>28</v>
      </c>
      <c r="G2200" t="s">
        <v>14709</v>
      </c>
      <c r="H2200" t="s">
        <v>3387</v>
      </c>
      <c r="I2200" t="s">
        <v>31</v>
      </c>
      <c r="J2200">
        <v>19143</v>
      </c>
      <c r="K2200" t="s">
        <v>471</v>
      </c>
      <c r="L2200" t="s">
        <v>472</v>
      </c>
      <c r="M2200" t="s">
        <v>34</v>
      </c>
      <c r="N2200" t="s">
        <v>286</v>
      </c>
      <c r="O2200" t="s">
        <v>36</v>
      </c>
      <c r="P2200" t="s">
        <v>14710</v>
      </c>
      <c r="Q2200" t="s">
        <v>38</v>
      </c>
      <c r="R2200" t="s">
        <v>347</v>
      </c>
      <c r="S2200" t="s">
        <v>14711</v>
      </c>
      <c r="T2200" s="16">
        <v>617.97600000000011</v>
      </c>
      <c r="U2200">
        <v>3</v>
      </c>
      <c r="V2200">
        <v>0.2</v>
      </c>
      <c r="W2200" s="16">
        <v>-7.724700000000098</v>
      </c>
      <c r="X2200">
        <v>173.92</v>
      </c>
      <c r="Y2200" t="s">
        <v>59</v>
      </c>
      <c r="Z2200" t="s">
        <v>42</v>
      </c>
      <c r="AA2200" t="s">
        <v>290</v>
      </c>
    </row>
    <row r="2201" spans="1:27" ht="15.75" customHeight="1">
      <c r="A2201" t="s">
        <v>14712</v>
      </c>
      <c r="B2201" t="s">
        <v>14713</v>
      </c>
      <c r="C2201" s="7">
        <v>41068</v>
      </c>
      <c r="D2201" s="7">
        <v>41070</v>
      </c>
      <c r="E2201" s="4">
        <f t="shared" si="34"/>
        <v>2</v>
      </c>
      <c r="F2201" t="s">
        <v>46</v>
      </c>
      <c r="G2201" t="s">
        <v>14714</v>
      </c>
      <c r="H2201" t="s">
        <v>3387</v>
      </c>
      <c r="I2201" t="s">
        <v>31</v>
      </c>
      <c r="J2201">
        <v>22801</v>
      </c>
      <c r="K2201" t="s">
        <v>9675</v>
      </c>
      <c r="L2201" t="s">
        <v>726</v>
      </c>
      <c r="M2201" t="s">
        <v>34</v>
      </c>
      <c r="N2201" t="s">
        <v>390</v>
      </c>
      <c r="O2201" t="s">
        <v>36</v>
      </c>
      <c r="P2201" t="s">
        <v>14715</v>
      </c>
      <c r="Q2201" t="s">
        <v>56</v>
      </c>
      <c r="R2201" t="s">
        <v>119</v>
      </c>
      <c r="S2201" t="s">
        <v>14716</v>
      </c>
      <c r="T2201" s="16">
        <v>1441.3</v>
      </c>
      <c r="U2201">
        <v>7</v>
      </c>
      <c r="V2201">
        <v>0</v>
      </c>
      <c r="W2201" s="16">
        <v>245.0209999999999</v>
      </c>
      <c r="X2201">
        <v>155.24</v>
      </c>
      <c r="Y2201" t="s">
        <v>59</v>
      </c>
      <c r="Z2201" t="s">
        <v>42</v>
      </c>
      <c r="AA2201" t="s">
        <v>394</v>
      </c>
    </row>
    <row r="2202" spans="1:27" ht="15.75" hidden="1" customHeight="1">
      <c r="A2202" t="s">
        <v>14717</v>
      </c>
      <c r="B2202" t="s">
        <v>14718</v>
      </c>
      <c r="C2202" s="7">
        <v>42164</v>
      </c>
      <c r="D2202" s="7">
        <v>42169</v>
      </c>
      <c r="E2202" s="4">
        <f t="shared" si="34"/>
        <v>5</v>
      </c>
      <c r="F2202" t="s">
        <v>113</v>
      </c>
      <c r="G2202" t="s">
        <v>14719</v>
      </c>
      <c r="H2202" t="s">
        <v>3387</v>
      </c>
      <c r="I2202" t="s">
        <v>31</v>
      </c>
      <c r="J2202">
        <v>85301</v>
      </c>
      <c r="K2202" t="s">
        <v>6921</v>
      </c>
      <c r="L2202" t="s">
        <v>1939</v>
      </c>
      <c r="M2202" t="s">
        <v>34</v>
      </c>
      <c r="N2202" t="s">
        <v>126</v>
      </c>
      <c r="O2202" t="s">
        <v>36</v>
      </c>
      <c r="P2202" t="s">
        <v>11278</v>
      </c>
      <c r="Q2202" t="s">
        <v>38</v>
      </c>
      <c r="R2202" t="s">
        <v>347</v>
      </c>
      <c r="S2202" t="s">
        <v>11279</v>
      </c>
      <c r="T2202" s="16">
        <v>89.544000000000011</v>
      </c>
      <c r="U2202">
        <v>7</v>
      </c>
      <c r="V2202">
        <v>0.2</v>
      </c>
      <c r="W2202" s="16">
        <v>12.31229999999999</v>
      </c>
      <c r="X2202">
        <v>6.49</v>
      </c>
      <c r="Y2202" t="s">
        <v>69</v>
      </c>
      <c r="Z2202" t="s">
        <v>42</v>
      </c>
      <c r="AA2202" t="s">
        <v>129</v>
      </c>
    </row>
    <row r="2203" spans="1:27" ht="15.75" hidden="1" customHeight="1">
      <c r="A2203" t="s">
        <v>14723</v>
      </c>
      <c r="B2203" t="s">
        <v>14724</v>
      </c>
      <c r="C2203" s="7">
        <v>41752</v>
      </c>
      <c r="D2203" s="7">
        <v>41756</v>
      </c>
      <c r="E2203" s="4">
        <f t="shared" si="34"/>
        <v>4</v>
      </c>
      <c r="F2203" t="s">
        <v>113</v>
      </c>
      <c r="G2203" t="s">
        <v>14725</v>
      </c>
      <c r="H2203" t="s">
        <v>133</v>
      </c>
      <c r="I2203" t="s">
        <v>49</v>
      </c>
      <c r="J2203">
        <v>0</v>
      </c>
      <c r="K2203" t="s">
        <v>252</v>
      </c>
      <c r="L2203" t="s">
        <v>252</v>
      </c>
      <c r="M2203" t="s">
        <v>253</v>
      </c>
      <c r="N2203" t="s">
        <v>254</v>
      </c>
      <c r="O2203" t="s">
        <v>158</v>
      </c>
      <c r="P2203" t="s">
        <v>14726</v>
      </c>
      <c r="Q2203" t="s">
        <v>171</v>
      </c>
      <c r="R2203" t="s">
        <v>3089</v>
      </c>
      <c r="S2203" t="s">
        <v>14727</v>
      </c>
      <c r="T2203" s="16">
        <v>88.3</v>
      </c>
      <c r="U2203">
        <v>5</v>
      </c>
      <c r="V2203">
        <v>0</v>
      </c>
      <c r="W2203" s="16">
        <v>8.8000000000000007</v>
      </c>
      <c r="X2203">
        <v>10.864000000000001</v>
      </c>
      <c r="Y2203" t="s">
        <v>41</v>
      </c>
      <c r="Z2203" t="s">
        <v>42</v>
      </c>
      <c r="AA2203" t="s">
        <v>257</v>
      </c>
    </row>
    <row r="2204" spans="1:27" ht="15.75" hidden="1" customHeight="1">
      <c r="A2204" t="s">
        <v>14736</v>
      </c>
      <c r="B2204" t="s">
        <v>14737</v>
      </c>
      <c r="C2204" s="7">
        <v>42346</v>
      </c>
      <c r="D2204" s="7">
        <v>42349</v>
      </c>
      <c r="E2204" s="4">
        <f t="shared" si="34"/>
        <v>3</v>
      </c>
      <c r="F2204" t="s">
        <v>28</v>
      </c>
      <c r="G2204" t="s">
        <v>14738</v>
      </c>
      <c r="H2204" t="s">
        <v>6579</v>
      </c>
      <c r="I2204" t="s">
        <v>31</v>
      </c>
      <c r="J2204">
        <v>90008</v>
      </c>
      <c r="K2204" t="s">
        <v>343</v>
      </c>
      <c r="L2204" t="s">
        <v>323</v>
      </c>
      <c r="M2204" t="s">
        <v>34</v>
      </c>
      <c r="N2204" t="s">
        <v>126</v>
      </c>
      <c r="O2204" t="s">
        <v>36</v>
      </c>
      <c r="P2204" t="s">
        <v>14739</v>
      </c>
      <c r="Q2204" t="s">
        <v>38</v>
      </c>
      <c r="R2204" t="s">
        <v>39</v>
      </c>
      <c r="S2204" t="s">
        <v>14740</v>
      </c>
      <c r="T2204" s="16">
        <v>374.37599999999998</v>
      </c>
      <c r="U2204">
        <v>3</v>
      </c>
      <c r="V2204">
        <v>0.2</v>
      </c>
      <c r="W2204" s="16">
        <v>46.796999999999983</v>
      </c>
      <c r="X2204">
        <v>26.19</v>
      </c>
      <c r="Y2204" t="s">
        <v>41</v>
      </c>
      <c r="Z2204" t="s">
        <v>42</v>
      </c>
      <c r="AA2204" t="s">
        <v>129</v>
      </c>
    </row>
    <row r="2205" spans="1:27" ht="15.75" customHeight="1">
      <c r="A2205" t="s">
        <v>14743</v>
      </c>
      <c r="B2205" t="s">
        <v>14744</v>
      </c>
      <c r="C2205" s="7">
        <v>41324</v>
      </c>
      <c r="D2205" s="7">
        <v>41328</v>
      </c>
      <c r="E2205" s="4">
        <f t="shared" si="34"/>
        <v>4</v>
      </c>
      <c r="F2205" t="s">
        <v>113</v>
      </c>
      <c r="G2205" t="s">
        <v>14745</v>
      </c>
      <c r="H2205" t="s">
        <v>2922</v>
      </c>
      <c r="I2205" t="s">
        <v>49</v>
      </c>
      <c r="J2205">
        <v>0</v>
      </c>
      <c r="K2205" t="s">
        <v>5446</v>
      </c>
      <c r="L2205" t="s">
        <v>5446</v>
      </c>
      <c r="M2205" t="s">
        <v>5447</v>
      </c>
      <c r="N2205" t="s">
        <v>213</v>
      </c>
      <c r="O2205" t="s">
        <v>90</v>
      </c>
      <c r="P2205" t="s">
        <v>14746</v>
      </c>
      <c r="Q2205" t="s">
        <v>56</v>
      </c>
      <c r="R2205" t="s">
        <v>392</v>
      </c>
      <c r="S2205" t="s">
        <v>14747</v>
      </c>
      <c r="T2205" s="16">
        <v>200.04</v>
      </c>
      <c r="U2205">
        <v>4</v>
      </c>
      <c r="V2205">
        <v>0</v>
      </c>
      <c r="W2205" s="16">
        <v>1.92</v>
      </c>
      <c r="X2205">
        <v>10.8</v>
      </c>
      <c r="Y2205" t="s">
        <v>69</v>
      </c>
      <c r="Z2205" t="s">
        <v>42</v>
      </c>
      <c r="AA2205" t="s">
        <v>216</v>
      </c>
    </row>
    <row r="2206" spans="1:27" ht="15.75" hidden="1" customHeight="1">
      <c r="A2206" t="s">
        <v>14750</v>
      </c>
      <c r="B2206" t="s">
        <v>14751</v>
      </c>
      <c r="C2206" s="7">
        <v>41894</v>
      </c>
      <c r="D2206" s="7">
        <v>41894</v>
      </c>
      <c r="E2206" s="4">
        <f t="shared" si="34"/>
        <v>0</v>
      </c>
      <c r="F2206" t="s">
        <v>84</v>
      </c>
      <c r="G2206" t="s">
        <v>14752</v>
      </c>
      <c r="H2206" t="s">
        <v>4289</v>
      </c>
      <c r="I2206" t="s">
        <v>31</v>
      </c>
      <c r="J2206">
        <v>0</v>
      </c>
      <c r="K2206" t="s">
        <v>1998</v>
      </c>
      <c r="L2206" t="s">
        <v>1998</v>
      </c>
      <c r="M2206" t="s">
        <v>1405</v>
      </c>
      <c r="N2206" t="s">
        <v>306</v>
      </c>
      <c r="O2206" t="s">
        <v>158</v>
      </c>
      <c r="P2206" t="s">
        <v>13153</v>
      </c>
      <c r="Q2206" t="s">
        <v>171</v>
      </c>
      <c r="R2206" t="s">
        <v>426</v>
      </c>
      <c r="S2206" t="s">
        <v>13154</v>
      </c>
      <c r="T2206" s="16">
        <v>40.320000000000007</v>
      </c>
      <c r="U2206">
        <v>6</v>
      </c>
      <c r="V2206">
        <v>0</v>
      </c>
      <c r="W2206" s="16">
        <v>7.2</v>
      </c>
      <c r="X2206">
        <v>10.757</v>
      </c>
      <c r="Y2206" t="s">
        <v>59</v>
      </c>
      <c r="Z2206" t="s">
        <v>42</v>
      </c>
      <c r="AA2206" t="s">
        <v>309</v>
      </c>
    </row>
    <row r="2207" spans="1:27" ht="15.75" hidden="1" customHeight="1">
      <c r="A2207" t="s">
        <v>14754</v>
      </c>
      <c r="B2207" t="s">
        <v>14755</v>
      </c>
      <c r="C2207" s="7">
        <v>42222</v>
      </c>
      <c r="D2207" s="7">
        <v>42228</v>
      </c>
      <c r="E2207" s="4">
        <f t="shared" si="34"/>
        <v>6</v>
      </c>
      <c r="F2207" t="s">
        <v>113</v>
      </c>
      <c r="G2207" t="s">
        <v>14756</v>
      </c>
      <c r="H2207" t="s">
        <v>2075</v>
      </c>
      <c r="I2207" t="s">
        <v>74</v>
      </c>
      <c r="J2207">
        <v>0</v>
      </c>
      <c r="K2207" t="s">
        <v>6970</v>
      </c>
      <c r="L2207" t="s">
        <v>180</v>
      </c>
      <c r="M2207" t="s">
        <v>181</v>
      </c>
      <c r="N2207" t="s">
        <v>77</v>
      </c>
      <c r="O2207" t="s">
        <v>78</v>
      </c>
      <c r="P2207" t="s">
        <v>14757</v>
      </c>
      <c r="Q2207" t="s">
        <v>171</v>
      </c>
      <c r="R2207" t="s">
        <v>704</v>
      </c>
      <c r="S2207" t="s">
        <v>14758</v>
      </c>
      <c r="T2207" s="16">
        <v>176.4</v>
      </c>
      <c r="U2207">
        <v>7</v>
      </c>
      <c r="V2207">
        <v>0</v>
      </c>
      <c r="W2207" s="16">
        <v>84.63</v>
      </c>
      <c r="X2207">
        <v>10.74</v>
      </c>
      <c r="Y2207" t="s">
        <v>69</v>
      </c>
      <c r="Z2207" t="s">
        <v>42</v>
      </c>
      <c r="AA2207" t="s">
        <v>81</v>
      </c>
    </row>
    <row r="2208" spans="1:27" ht="15.75" hidden="1" customHeight="1">
      <c r="A2208" t="s">
        <v>14759</v>
      </c>
      <c r="B2208" t="s">
        <v>14760</v>
      </c>
      <c r="C2208" s="7">
        <v>41409</v>
      </c>
      <c r="D2208" s="7">
        <v>41416</v>
      </c>
      <c r="E2208" s="4">
        <f t="shared" si="34"/>
        <v>7</v>
      </c>
      <c r="F2208" t="s">
        <v>113</v>
      </c>
      <c r="G2208" t="s">
        <v>14761</v>
      </c>
      <c r="H2208" t="s">
        <v>4453</v>
      </c>
      <c r="I2208" t="s">
        <v>49</v>
      </c>
      <c r="J2208">
        <v>19140</v>
      </c>
      <c r="K2208" t="s">
        <v>471</v>
      </c>
      <c r="L2208" t="s">
        <v>472</v>
      </c>
      <c r="M2208" t="s">
        <v>34</v>
      </c>
      <c r="N2208" t="s">
        <v>286</v>
      </c>
      <c r="O2208" t="s">
        <v>36</v>
      </c>
      <c r="P2208" t="s">
        <v>14762</v>
      </c>
      <c r="Q2208" t="s">
        <v>171</v>
      </c>
      <c r="R2208" t="s">
        <v>186</v>
      </c>
      <c r="S2208" t="s">
        <v>14763</v>
      </c>
      <c r="T2208" s="16">
        <v>51.968000000000004</v>
      </c>
      <c r="U2208">
        <v>2</v>
      </c>
      <c r="V2208">
        <v>0.2</v>
      </c>
      <c r="W2208" s="16">
        <v>-10.393599999999999</v>
      </c>
      <c r="X2208">
        <v>4.08</v>
      </c>
      <c r="Y2208" t="s">
        <v>187</v>
      </c>
      <c r="Z2208" t="s">
        <v>276</v>
      </c>
      <c r="AA2208" t="s">
        <v>290</v>
      </c>
    </row>
    <row r="2209" spans="1:27" ht="15.75" hidden="1" customHeight="1">
      <c r="A2209" t="s">
        <v>14764</v>
      </c>
      <c r="B2209" t="s">
        <v>14765</v>
      </c>
      <c r="C2209" s="7">
        <v>41305</v>
      </c>
      <c r="D2209" s="7">
        <v>41307</v>
      </c>
      <c r="E2209" s="4">
        <f t="shared" si="34"/>
        <v>2</v>
      </c>
      <c r="F2209" t="s">
        <v>28</v>
      </c>
      <c r="G2209" t="s">
        <v>14766</v>
      </c>
      <c r="H2209" t="s">
        <v>1907</v>
      </c>
      <c r="I2209" t="s">
        <v>49</v>
      </c>
      <c r="J2209">
        <v>0</v>
      </c>
      <c r="K2209" t="s">
        <v>5144</v>
      </c>
      <c r="L2209" t="s">
        <v>929</v>
      </c>
      <c r="M2209" t="s">
        <v>929</v>
      </c>
      <c r="N2209" t="s">
        <v>254</v>
      </c>
      <c r="O2209" t="s">
        <v>158</v>
      </c>
      <c r="P2209" t="s">
        <v>11477</v>
      </c>
      <c r="Q2209" t="s">
        <v>171</v>
      </c>
      <c r="R2209" t="s">
        <v>704</v>
      </c>
      <c r="S2209" t="s">
        <v>11478</v>
      </c>
      <c r="T2209" s="16">
        <v>94.02</v>
      </c>
      <c r="U2209">
        <v>3</v>
      </c>
      <c r="V2209">
        <v>0</v>
      </c>
      <c r="W2209" s="16">
        <v>1.86</v>
      </c>
      <c r="X2209">
        <v>10.734</v>
      </c>
      <c r="Y2209" t="s">
        <v>69</v>
      </c>
      <c r="Z2209" t="s">
        <v>42</v>
      </c>
      <c r="AA2209" t="s">
        <v>257</v>
      </c>
    </row>
    <row r="2210" spans="1:27" ht="15.75" hidden="1" customHeight="1">
      <c r="A2210" t="s">
        <v>14775</v>
      </c>
      <c r="B2210" t="s">
        <v>14776</v>
      </c>
      <c r="C2210" s="7">
        <v>41509</v>
      </c>
      <c r="D2210" s="7">
        <v>41514</v>
      </c>
      <c r="E2210" s="4">
        <f t="shared" si="34"/>
        <v>5</v>
      </c>
      <c r="F2210" t="s">
        <v>113</v>
      </c>
      <c r="G2210" t="s">
        <v>14777</v>
      </c>
      <c r="H2210" t="s">
        <v>4217</v>
      </c>
      <c r="I2210" t="s">
        <v>31</v>
      </c>
      <c r="J2210">
        <v>30318</v>
      </c>
      <c r="K2210" t="s">
        <v>1266</v>
      </c>
      <c r="L2210" t="s">
        <v>1267</v>
      </c>
      <c r="M2210" t="s">
        <v>34</v>
      </c>
      <c r="N2210" t="s">
        <v>390</v>
      </c>
      <c r="O2210" t="s">
        <v>36</v>
      </c>
      <c r="P2210" t="s">
        <v>9702</v>
      </c>
      <c r="Q2210" t="s">
        <v>38</v>
      </c>
      <c r="R2210" t="s">
        <v>347</v>
      </c>
      <c r="S2210" t="s">
        <v>9703</v>
      </c>
      <c r="T2210" s="16">
        <v>251.91</v>
      </c>
      <c r="U2210">
        <v>9</v>
      </c>
      <c r="V2210">
        <v>0</v>
      </c>
      <c r="W2210" s="16">
        <v>47.862899999999982</v>
      </c>
      <c r="X2210">
        <v>17.940000000000001</v>
      </c>
      <c r="Y2210" t="s">
        <v>69</v>
      </c>
      <c r="Z2210" t="s">
        <v>42</v>
      </c>
      <c r="AA2210" t="s">
        <v>394</v>
      </c>
    </row>
    <row r="2211" spans="1:27" ht="15.75" hidden="1" customHeight="1">
      <c r="A2211" t="s">
        <v>14780</v>
      </c>
      <c r="B2211" t="s">
        <v>14781</v>
      </c>
      <c r="C2211" s="7">
        <v>41866</v>
      </c>
      <c r="D2211" s="7">
        <v>41868</v>
      </c>
      <c r="E2211" s="4">
        <f t="shared" si="34"/>
        <v>2</v>
      </c>
      <c r="F2211" t="s">
        <v>46</v>
      </c>
      <c r="G2211" t="s">
        <v>14782</v>
      </c>
      <c r="H2211" t="s">
        <v>576</v>
      </c>
      <c r="I2211" t="s">
        <v>74</v>
      </c>
      <c r="J2211">
        <v>0</v>
      </c>
      <c r="K2211" t="s">
        <v>3563</v>
      </c>
      <c r="L2211" t="s">
        <v>649</v>
      </c>
      <c r="M2211" t="s">
        <v>650</v>
      </c>
      <c r="N2211" t="s">
        <v>359</v>
      </c>
      <c r="O2211" t="s">
        <v>54</v>
      </c>
      <c r="P2211" t="s">
        <v>14783</v>
      </c>
      <c r="Q2211" t="s">
        <v>171</v>
      </c>
      <c r="R2211" t="s">
        <v>186</v>
      </c>
      <c r="S2211" t="s">
        <v>14784</v>
      </c>
      <c r="T2211" s="16">
        <v>118.15649999999999</v>
      </c>
      <c r="U2211">
        <v>7</v>
      </c>
      <c r="V2211">
        <v>0.45</v>
      </c>
      <c r="W2211" s="16">
        <v>8.5365000000000038</v>
      </c>
      <c r="X2211">
        <v>10.65</v>
      </c>
      <c r="Y2211" t="s">
        <v>69</v>
      </c>
      <c r="Z2211" t="s">
        <v>42</v>
      </c>
      <c r="AA2211" t="s">
        <v>360</v>
      </c>
    </row>
    <row r="2212" spans="1:27" ht="15.75" hidden="1" customHeight="1">
      <c r="A2212" t="s">
        <v>14787</v>
      </c>
      <c r="B2212" t="s">
        <v>14788</v>
      </c>
      <c r="C2212" s="7">
        <v>41352</v>
      </c>
      <c r="D2212" s="7">
        <v>41353</v>
      </c>
      <c r="E2212" s="4">
        <f t="shared" si="34"/>
        <v>1</v>
      </c>
      <c r="F2212" t="s">
        <v>28</v>
      </c>
      <c r="G2212" t="s">
        <v>14789</v>
      </c>
      <c r="H2212" t="s">
        <v>688</v>
      </c>
      <c r="I2212" t="s">
        <v>49</v>
      </c>
      <c r="J2212">
        <v>98115</v>
      </c>
      <c r="K2212" t="s">
        <v>124</v>
      </c>
      <c r="L2212" t="s">
        <v>125</v>
      </c>
      <c r="M2212" t="s">
        <v>34</v>
      </c>
      <c r="N2212" t="s">
        <v>126</v>
      </c>
      <c r="O2212" t="s">
        <v>36</v>
      </c>
      <c r="P2212" t="s">
        <v>14734</v>
      </c>
      <c r="Q2212" t="s">
        <v>38</v>
      </c>
      <c r="R2212" t="s">
        <v>92</v>
      </c>
      <c r="S2212" t="s">
        <v>14735</v>
      </c>
      <c r="T2212" s="16">
        <v>3149.93</v>
      </c>
      <c r="U2212">
        <v>7</v>
      </c>
      <c r="V2212">
        <v>0</v>
      </c>
      <c r="W2212" s="16">
        <v>1480.4671000000001</v>
      </c>
      <c r="X2212">
        <v>617.91999999999996</v>
      </c>
      <c r="Y2212" t="s">
        <v>41</v>
      </c>
      <c r="Z2212" t="s">
        <v>42</v>
      </c>
      <c r="AA2212" t="s">
        <v>129</v>
      </c>
    </row>
    <row r="2213" spans="1:27" ht="15.75" customHeight="1">
      <c r="A2213" t="s">
        <v>14793</v>
      </c>
      <c r="B2213" t="s">
        <v>14794</v>
      </c>
      <c r="C2213" s="7">
        <v>42196</v>
      </c>
      <c r="D2213" s="7">
        <v>42203</v>
      </c>
      <c r="E2213" s="4">
        <f t="shared" si="34"/>
        <v>7</v>
      </c>
      <c r="F2213" t="s">
        <v>113</v>
      </c>
      <c r="G2213" t="s">
        <v>14795</v>
      </c>
      <c r="H2213" t="s">
        <v>3782</v>
      </c>
      <c r="I2213" t="s">
        <v>49</v>
      </c>
      <c r="J2213">
        <v>0</v>
      </c>
      <c r="K2213" t="s">
        <v>555</v>
      </c>
      <c r="L2213" t="s">
        <v>556</v>
      </c>
      <c r="M2213" t="s">
        <v>52</v>
      </c>
      <c r="N2213" t="s">
        <v>53</v>
      </c>
      <c r="O2213" t="s">
        <v>54</v>
      </c>
      <c r="P2213" t="s">
        <v>13366</v>
      </c>
      <c r="Q2213" t="s">
        <v>56</v>
      </c>
      <c r="R2213" t="s">
        <v>392</v>
      </c>
      <c r="S2213" t="s">
        <v>13367</v>
      </c>
      <c r="T2213" s="16">
        <v>139.96799999999999</v>
      </c>
      <c r="U2213">
        <v>3</v>
      </c>
      <c r="V2213">
        <v>0.1</v>
      </c>
      <c r="W2213" s="16">
        <v>43.488</v>
      </c>
      <c r="X2213">
        <v>10.59</v>
      </c>
      <c r="Y2213" t="s">
        <v>69</v>
      </c>
      <c r="Z2213" t="s">
        <v>42</v>
      </c>
      <c r="AA2213" t="s">
        <v>60</v>
      </c>
    </row>
    <row r="2214" spans="1:27" ht="15.75" customHeight="1">
      <c r="A2214" t="s">
        <v>14796</v>
      </c>
      <c r="B2214" t="s">
        <v>14797</v>
      </c>
      <c r="C2214" s="7">
        <v>41556</v>
      </c>
      <c r="D2214" s="7">
        <v>41560</v>
      </c>
      <c r="E2214" s="4">
        <f t="shared" si="34"/>
        <v>4</v>
      </c>
      <c r="F2214" t="s">
        <v>113</v>
      </c>
      <c r="G2214" t="s">
        <v>14798</v>
      </c>
      <c r="H2214" t="s">
        <v>3995</v>
      </c>
      <c r="I2214" t="s">
        <v>31</v>
      </c>
      <c r="J2214">
        <v>48227</v>
      </c>
      <c r="K2214" t="s">
        <v>1875</v>
      </c>
      <c r="L2214" t="s">
        <v>1876</v>
      </c>
      <c r="M2214" t="s">
        <v>34</v>
      </c>
      <c r="N2214" t="s">
        <v>35</v>
      </c>
      <c r="O2214" t="s">
        <v>36</v>
      </c>
      <c r="P2214" t="s">
        <v>14799</v>
      </c>
      <c r="Q2214" t="s">
        <v>56</v>
      </c>
      <c r="R2214" t="s">
        <v>57</v>
      </c>
      <c r="S2214" t="s">
        <v>14800</v>
      </c>
      <c r="T2214" s="16">
        <v>389.97</v>
      </c>
      <c r="U2214">
        <v>3</v>
      </c>
      <c r="V2214">
        <v>0</v>
      </c>
      <c r="W2214" s="16">
        <v>35.097299999999997</v>
      </c>
      <c r="X2214">
        <v>36.08</v>
      </c>
      <c r="Y2214" t="s">
        <v>69</v>
      </c>
      <c r="Z2214" t="s">
        <v>42</v>
      </c>
      <c r="AA2214" t="s">
        <v>43</v>
      </c>
    </row>
    <row r="2215" spans="1:27" ht="15.75" hidden="1" customHeight="1">
      <c r="A2215" t="s">
        <v>14803</v>
      </c>
      <c r="B2215" t="s">
        <v>14804</v>
      </c>
      <c r="C2215" s="7">
        <v>41985</v>
      </c>
      <c r="D2215" s="7">
        <v>41987</v>
      </c>
      <c r="E2215" s="4">
        <f t="shared" si="34"/>
        <v>2</v>
      </c>
      <c r="F2215" t="s">
        <v>46</v>
      </c>
      <c r="G2215" t="s">
        <v>14805</v>
      </c>
      <c r="H2215" t="s">
        <v>3995</v>
      </c>
      <c r="I2215" t="s">
        <v>31</v>
      </c>
      <c r="J2215">
        <v>80013</v>
      </c>
      <c r="K2215" t="s">
        <v>2482</v>
      </c>
      <c r="L2215" t="s">
        <v>2804</v>
      </c>
      <c r="M2215" t="s">
        <v>34</v>
      </c>
      <c r="N2215" t="s">
        <v>126</v>
      </c>
      <c r="O2215" t="s">
        <v>36</v>
      </c>
      <c r="P2215" t="s">
        <v>2704</v>
      </c>
      <c r="Q2215" t="s">
        <v>171</v>
      </c>
      <c r="R2215" t="s">
        <v>186</v>
      </c>
      <c r="S2215" t="s">
        <v>2705</v>
      </c>
      <c r="T2215" s="16">
        <v>243.38399999999999</v>
      </c>
      <c r="U2215">
        <v>3</v>
      </c>
      <c r="V2215">
        <v>0.2</v>
      </c>
      <c r="W2215" s="16">
        <v>-51.719100000000012</v>
      </c>
      <c r="X2215">
        <v>34.94</v>
      </c>
      <c r="Y2215" t="s">
        <v>41</v>
      </c>
      <c r="Z2215" t="s">
        <v>42</v>
      </c>
      <c r="AA2215" t="s">
        <v>129</v>
      </c>
    </row>
    <row r="2216" spans="1:27" ht="15.75" hidden="1" customHeight="1">
      <c r="A2216" t="s">
        <v>14807</v>
      </c>
      <c r="B2216" t="s">
        <v>14808</v>
      </c>
      <c r="C2216" s="7">
        <v>41684</v>
      </c>
      <c r="D2216" s="7">
        <v>41689</v>
      </c>
      <c r="E2216" s="4">
        <f t="shared" si="34"/>
        <v>5</v>
      </c>
      <c r="F2216" t="s">
        <v>113</v>
      </c>
      <c r="G2216" t="s">
        <v>14809</v>
      </c>
      <c r="H2216" t="s">
        <v>3995</v>
      </c>
      <c r="I2216" t="s">
        <v>31</v>
      </c>
      <c r="J2216">
        <v>39212</v>
      </c>
      <c r="K2216" t="s">
        <v>3746</v>
      </c>
      <c r="L2216" t="s">
        <v>389</v>
      </c>
      <c r="M2216" t="s">
        <v>34</v>
      </c>
      <c r="N2216" t="s">
        <v>390</v>
      </c>
      <c r="O2216" t="s">
        <v>36</v>
      </c>
      <c r="P2216" t="s">
        <v>14810</v>
      </c>
      <c r="Q2216" t="s">
        <v>171</v>
      </c>
      <c r="R2216" t="s">
        <v>474</v>
      </c>
      <c r="S2216" t="s">
        <v>14811</v>
      </c>
      <c r="T2216" s="16">
        <v>264.18</v>
      </c>
      <c r="U2216">
        <v>7</v>
      </c>
      <c r="V2216">
        <v>0</v>
      </c>
      <c r="W2216" s="16">
        <v>68.686800000000005</v>
      </c>
      <c r="X2216">
        <v>16.07</v>
      </c>
      <c r="Y2216" t="s">
        <v>69</v>
      </c>
      <c r="Z2216" t="s">
        <v>42</v>
      </c>
      <c r="AA2216" t="s">
        <v>394</v>
      </c>
    </row>
    <row r="2217" spans="1:27" ht="15.75" hidden="1" customHeight="1">
      <c r="A2217" t="s">
        <v>14813</v>
      </c>
      <c r="B2217" t="s">
        <v>14814</v>
      </c>
      <c r="C2217" s="7">
        <v>41983</v>
      </c>
      <c r="D2217" s="7">
        <v>41987</v>
      </c>
      <c r="E2217" s="4">
        <f t="shared" si="34"/>
        <v>4</v>
      </c>
      <c r="F2217" t="s">
        <v>113</v>
      </c>
      <c r="G2217" t="s">
        <v>14815</v>
      </c>
      <c r="H2217" t="s">
        <v>3995</v>
      </c>
      <c r="I2217" t="s">
        <v>31</v>
      </c>
      <c r="J2217">
        <v>1841</v>
      </c>
      <c r="K2217" t="s">
        <v>3879</v>
      </c>
      <c r="L2217" t="s">
        <v>3880</v>
      </c>
      <c r="M2217" t="s">
        <v>34</v>
      </c>
      <c r="N2217" t="s">
        <v>286</v>
      </c>
      <c r="O2217" t="s">
        <v>36</v>
      </c>
      <c r="P2217" t="s">
        <v>14816</v>
      </c>
      <c r="Q2217" t="s">
        <v>171</v>
      </c>
      <c r="R2217" t="s">
        <v>1307</v>
      </c>
      <c r="S2217" t="s">
        <v>14817</v>
      </c>
      <c r="T2217" s="16">
        <v>122.12</v>
      </c>
      <c r="U2217">
        <v>4</v>
      </c>
      <c r="V2217">
        <v>0</v>
      </c>
      <c r="W2217" s="16">
        <v>56.175199999999997</v>
      </c>
      <c r="X2217">
        <v>9.8800000000000008</v>
      </c>
      <c r="Y2217" t="s">
        <v>69</v>
      </c>
      <c r="Z2217" t="s">
        <v>42</v>
      </c>
      <c r="AA2217" t="s">
        <v>290</v>
      </c>
    </row>
    <row r="2218" spans="1:27" ht="15.75" customHeight="1">
      <c r="A2218" t="s">
        <v>14818</v>
      </c>
      <c r="B2218" t="s">
        <v>14819</v>
      </c>
      <c r="C2218" s="7">
        <v>41583</v>
      </c>
      <c r="D2218" s="7">
        <v>41589</v>
      </c>
      <c r="E2218" s="4">
        <f t="shared" si="34"/>
        <v>6</v>
      </c>
      <c r="F2218" t="s">
        <v>113</v>
      </c>
      <c r="G2218" t="s">
        <v>14820</v>
      </c>
      <c r="H2218" t="s">
        <v>2994</v>
      </c>
      <c r="I2218" t="s">
        <v>31</v>
      </c>
      <c r="J2218">
        <v>0</v>
      </c>
      <c r="K2218" t="s">
        <v>5709</v>
      </c>
      <c r="L2218" t="s">
        <v>5710</v>
      </c>
      <c r="M2218" t="s">
        <v>2837</v>
      </c>
      <c r="N2218" t="s">
        <v>254</v>
      </c>
      <c r="O2218" t="s">
        <v>158</v>
      </c>
      <c r="P2218" t="s">
        <v>12326</v>
      </c>
      <c r="Q2218" t="s">
        <v>56</v>
      </c>
      <c r="R2218" t="s">
        <v>119</v>
      </c>
      <c r="S2218" t="s">
        <v>12327</v>
      </c>
      <c r="T2218" s="16">
        <v>132.108</v>
      </c>
      <c r="U2218">
        <v>2</v>
      </c>
      <c r="V2218">
        <v>0.7</v>
      </c>
      <c r="W2218" s="16">
        <v>-92.492000000000004</v>
      </c>
      <c r="X2218">
        <v>10.484</v>
      </c>
      <c r="Y2218" t="s">
        <v>69</v>
      </c>
      <c r="Z2218" t="s">
        <v>42</v>
      </c>
      <c r="AA2218" t="s">
        <v>257</v>
      </c>
    </row>
    <row r="2219" spans="1:27" ht="15.75" hidden="1" customHeight="1">
      <c r="A2219" t="s">
        <v>14823</v>
      </c>
      <c r="B2219" t="s">
        <v>14824</v>
      </c>
      <c r="C2219" s="7">
        <v>41888</v>
      </c>
      <c r="D2219" s="7">
        <v>41890</v>
      </c>
      <c r="E2219" s="4">
        <f t="shared" si="34"/>
        <v>2</v>
      </c>
      <c r="F2219" t="s">
        <v>28</v>
      </c>
      <c r="G2219" t="s">
        <v>14825</v>
      </c>
      <c r="H2219" t="s">
        <v>1324</v>
      </c>
      <c r="I2219" t="s">
        <v>49</v>
      </c>
      <c r="J2219">
        <v>10011</v>
      </c>
      <c r="K2219" t="s">
        <v>346</v>
      </c>
      <c r="L2219" t="s">
        <v>285</v>
      </c>
      <c r="M2219" t="s">
        <v>34</v>
      </c>
      <c r="N2219" t="s">
        <v>286</v>
      </c>
      <c r="O2219" t="s">
        <v>36</v>
      </c>
      <c r="P2219" t="s">
        <v>14826</v>
      </c>
      <c r="Q2219" t="s">
        <v>38</v>
      </c>
      <c r="R2219" t="s">
        <v>39</v>
      </c>
      <c r="S2219" t="s">
        <v>14827</v>
      </c>
      <c r="T2219" s="16">
        <v>43.6</v>
      </c>
      <c r="U2219">
        <v>4</v>
      </c>
      <c r="V2219">
        <v>0</v>
      </c>
      <c r="W2219" s="16">
        <v>12.208</v>
      </c>
      <c r="X2219">
        <v>7.23</v>
      </c>
      <c r="Y2219" t="s">
        <v>69</v>
      </c>
      <c r="Z2219" t="s">
        <v>42</v>
      </c>
      <c r="AA2219" t="s">
        <v>290</v>
      </c>
    </row>
    <row r="2220" spans="1:27" ht="15.75" hidden="1" customHeight="1">
      <c r="A2220" t="s">
        <v>14828</v>
      </c>
      <c r="B2220" t="s">
        <v>14829</v>
      </c>
      <c r="C2220" s="7">
        <v>42007</v>
      </c>
      <c r="D2220" s="7">
        <v>42009</v>
      </c>
      <c r="E2220" s="4">
        <f t="shared" si="34"/>
        <v>2</v>
      </c>
      <c r="F2220" t="s">
        <v>46</v>
      </c>
      <c r="G2220" t="s">
        <v>14830</v>
      </c>
      <c r="H2220" t="s">
        <v>1324</v>
      </c>
      <c r="I2220" t="s">
        <v>49</v>
      </c>
      <c r="J2220">
        <v>90032</v>
      </c>
      <c r="K2220" t="s">
        <v>343</v>
      </c>
      <c r="L2220" t="s">
        <v>323</v>
      </c>
      <c r="M2220" t="s">
        <v>34</v>
      </c>
      <c r="N2220" t="s">
        <v>126</v>
      </c>
      <c r="O2220" t="s">
        <v>36</v>
      </c>
      <c r="P2220" t="s">
        <v>2140</v>
      </c>
      <c r="Q2220" t="s">
        <v>38</v>
      </c>
      <c r="R2220" t="s">
        <v>347</v>
      </c>
      <c r="S2220" t="s">
        <v>2141</v>
      </c>
      <c r="T2220" s="16">
        <v>16.59</v>
      </c>
      <c r="U2220">
        <v>1</v>
      </c>
      <c r="V2220">
        <v>0</v>
      </c>
      <c r="W2220" s="16">
        <v>5.8064999999999998</v>
      </c>
      <c r="X2220">
        <v>4.32</v>
      </c>
      <c r="Y2220" t="s">
        <v>59</v>
      </c>
      <c r="Z2220" t="s">
        <v>42</v>
      </c>
      <c r="AA2220" t="s">
        <v>129</v>
      </c>
    </row>
    <row r="2221" spans="1:27" ht="15.75" hidden="1" customHeight="1">
      <c r="A2221" t="s">
        <v>14831</v>
      </c>
      <c r="B2221" t="s">
        <v>14832</v>
      </c>
      <c r="C2221" s="7">
        <v>41355</v>
      </c>
      <c r="D2221" s="7">
        <v>41360</v>
      </c>
      <c r="E2221" s="4">
        <f t="shared" si="34"/>
        <v>5</v>
      </c>
      <c r="F2221" t="s">
        <v>113</v>
      </c>
      <c r="G2221" t="s">
        <v>14833</v>
      </c>
      <c r="H2221" t="s">
        <v>1324</v>
      </c>
      <c r="I2221" t="s">
        <v>49</v>
      </c>
      <c r="J2221">
        <v>35810</v>
      </c>
      <c r="K2221" t="s">
        <v>5978</v>
      </c>
      <c r="L2221" t="s">
        <v>3310</v>
      </c>
      <c r="M2221" t="s">
        <v>34</v>
      </c>
      <c r="N2221" t="s">
        <v>390</v>
      </c>
      <c r="O2221" t="s">
        <v>36</v>
      </c>
      <c r="P2221" t="s">
        <v>11141</v>
      </c>
      <c r="Q2221" t="s">
        <v>171</v>
      </c>
      <c r="R2221" t="s">
        <v>474</v>
      </c>
      <c r="S2221" t="s">
        <v>11142</v>
      </c>
      <c r="T2221" s="16">
        <v>19.559999999999999</v>
      </c>
      <c r="U2221">
        <v>4</v>
      </c>
      <c r="V2221">
        <v>0</v>
      </c>
      <c r="W2221" s="16">
        <v>5.4768000000000008</v>
      </c>
      <c r="X2221">
        <v>2.64</v>
      </c>
      <c r="Y2221" t="s">
        <v>41</v>
      </c>
      <c r="Z2221" t="s">
        <v>42</v>
      </c>
      <c r="AA2221" t="s">
        <v>394</v>
      </c>
    </row>
    <row r="2222" spans="1:27" ht="15.75" hidden="1" customHeight="1">
      <c r="A2222" t="s">
        <v>14834</v>
      </c>
      <c r="B2222" t="s">
        <v>14835</v>
      </c>
      <c r="C2222" s="7">
        <v>42186</v>
      </c>
      <c r="D2222" s="7">
        <v>42190</v>
      </c>
      <c r="E2222" s="4">
        <f t="shared" si="34"/>
        <v>4</v>
      </c>
      <c r="F2222" t="s">
        <v>46</v>
      </c>
      <c r="G2222" t="s">
        <v>14836</v>
      </c>
      <c r="H2222" t="s">
        <v>2468</v>
      </c>
      <c r="I2222" t="s">
        <v>74</v>
      </c>
      <c r="J2222">
        <v>60653</v>
      </c>
      <c r="K2222" t="s">
        <v>1658</v>
      </c>
      <c r="L2222" t="s">
        <v>1659</v>
      </c>
      <c r="M2222" t="s">
        <v>34</v>
      </c>
      <c r="N2222" t="s">
        <v>35</v>
      </c>
      <c r="O2222" t="s">
        <v>36</v>
      </c>
      <c r="P2222" t="s">
        <v>14837</v>
      </c>
      <c r="Q2222" t="s">
        <v>38</v>
      </c>
      <c r="R2222" t="s">
        <v>39</v>
      </c>
      <c r="S2222" t="s">
        <v>14838</v>
      </c>
      <c r="T2222" s="16">
        <v>1001.5839999999999</v>
      </c>
      <c r="U2222">
        <v>2</v>
      </c>
      <c r="V2222">
        <v>0.2</v>
      </c>
      <c r="W2222" s="16">
        <v>125.19799999999989</v>
      </c>
      <c r="X2222">
        <v>79.67</v>
      </c>
      <c r="Y2222" t="s">
        <v>41</v>
      </c>
      <c r="Z2222" t="s">
        <v>42</v>
      </c>
      <c r="AA2222" t="s">
        <v>43</v>
      </c>
    </row>
    <row r="2223" spans="1:27" ht="15.75" hidden="1" customHeight="1">
      <c r="A2223" t="s">
        <v>14839</v>
      </c>
      <c r="B2223" t="s">
        <v>14840</v>
      </c>
      <c r="C2223" s="7">
        <v>41626</v>
      </c>
      <c r="D2223" s="7">
        <v>41628</v>
      </c>
      <c r="E2223" s="4">
        <f t="shared" si="34"/>
        <v>2</v>
      </c>
      <c r="F2223" t="s">
        <v>28</v>
      </c>
      <c r="G2223" t="s">
        <v>14841</v>
      </c>
      <c r="H2223" t="s">
        <v>1294</v>
      </c>
      <c r="I2223" t="s">
        <v>74</v>
      </c>
      <c r="J2223">
        <v>0</v>
      </c>
      <c r="K2223" t="s">
        <v>689</v>
      </c>
      <c r="L2223" t="s">
        <v>689</v>
      </c>
      <c r="M2223" t="s">
        <v>253</v>
      </c>
      <c r="N2223" t="s">
        <v>254</v>
      </c>
      <c r="O2223" t="s">
        <v>158</v>
      </c>
      <c r="P2223" t="s">
        <v>14842</v>
      </c>
      <c r="Q2223" t="s">
        <v>171</v>
      </c>
      <c r="R2223" t="s">
        <v>3089</v>
      </c>
      <c r="S2223" t="s">
        <v>14843</v>
      </c>
      <c r="T2223" s="16">
        <v>39.700000000000003</v>
      </c>
      <c r="U2223">
        <v>5</v>
      </c>
      <c r="V2223">
        <v>0</v>
      </c>
      <c r="W2223" s="16">
        <v>5.0999999999999996</v>
      </c>
      <c r="X2223">
        <v>10.443</v>
      </c>
      <c r="Y2223" t="s">
        <v>59</v>
      </c>
      <c r="Z2223" t="s">
        <v>42</v>
      </c>
      <c r="AA2223" t="s">
        <v>257</v>
      </c>
    </row>
    <row r="2224" spans="1:27" ht="15.75" hidden="1" customHeight="1">
      <c r="A2224" t="s">
        <v>14844</v>
      </c>
      <c r="B2224" t="s">
        <v>14845</v>
      </c>
      <c r="C2224" s="7">
        <v>41614</v>
      </c>
      <c r="D2224" s="7">
        <v>41620</v>
      </c>
      <c r="E2224" s="4">
        <f t="shared" si="34"/>
        <v>6</v>
      </c>
      <c r="F2224" t="s">
        <v>113</v>
      </c>
      <c r="G2224" t="s">
        <v>14846</v>
      </c>
      <c r="H2224" t="s">
        <v>2134</v>
      </c>
      <c r="I2224" t="s">
        <v>49</v>
      </c>
      <c r="J2224">
        <v>0</v>
      </c>
      <c r="K2224" t="s">
        <v>2760</v>
      </c>
      <c r="L2224" t="s">
        <v>1105</v>
      </c>
      <c r="M2224" t="s">
        <v>1106</v>
      </c>
      <c r="N2224" t="s">
        <v>1107</v>
      </c>
      <c r="O2224" t="s">
        <v>90</v>
      </c>
      <c r="P2224" t="s">
        <v>14847</v>
      </c>
      <c r="Q2224" t="s">
        <v>171</v>
      </c>
      <c r="R2224" t="s">
        <v>426</v>
      </c>
      <c r="S2224" t="s">
        <v>14848</v>
      </c>
      <c r="T2224" s="16">
        <v>117.48</v>
      </c>
      <c r="U2224">
        <v>4</v>
      </c>
      <c r="V2224">
        <v>0</v>
      </c>
      <c r="W2224" s="16">
        <v>41.04</v>
      </c>
      <c r="X2224">
        <v>10.44</v>
      </c>
      <c r="Y2224" t="s">
        <v>187</v>
      </c>
      <c r="Z2224" t="s">
        <v>276</v>
      </c>
      <c r="AA2224" t="s">
        <v>1110</v>
      </c>
    </row>
    <row r="2225" spans="1:27" ht="15.75" hidden="1" customHeight="1">
      <c r="A2225" t="s">
        <v>14849</v>
      </c>
      <c r="B2225" t="s">
        <v>14850</v>
      </c>
      <c r="C2225" s="7">
        <v>42294</v>
      </c>
      <c r="D2225" s="7">
        <v>42299</v>
      </c>
      <c r="E2225" s="4">
        <f t="shared" si="34"/>
        <v>5</v>
      </c>
      <c r="F2225" t="s">
        <v>113</v>
      </c>
      <c r="G2225" t="s">
        <v>14851</v>
      </c>
      <c r="H2225" t="s">
        <v>2468</v>
      </c>
      <c r="I2225" t="s">
        <v>74</v>
      </c>
      <c r="J2225">
        <v>85364</v>
      </c>
      <c r="K2225" t="s">
        <v>12351</v>
      </c>
      <c r="L2225" t="s">
        <v>1939</v>
      </c>
      <c r="M2225" t="s">
        <v>34</v>
      </c>
      <c r="N2225" t="s">
        <v>126</v>
      </c>
      <c r="O2225" t="s">
        <v>36</v>
      </c>
      <c r="P2225" t="s">
        <v>14852</v>
      </c>
      <c r="Q2225" t="s">
        <v>38</v>
      </c>
      <c r="R2225" t="s">
        <v>317</v>
      </c>
      <c r="S2225" t="s">
        <v>14853</v>
      </c>
      <c r="T2225" s="16">
        <v>599.98500000000013</v>
      </c>
      <c r="U2225">
        <v>5</v>
      </c>
      <c r="V2225">
        <v>0.7</v>
      </c>
      <c r="W2225" s="16">
        <v>-479.98799999999989</v>
      </c>
      <c r="X2225">
        <v>31.24</v>
      </c>
      <c r="Y2225" t="s">
        <v>69</v>
      </c>
      <c r="Z2225" t="s">
        <v>42</v>
      </c>
      <c r="AA2225" t="s">
        <v>129</v>
      </c>
    </row>
    <row r="2226" spans="1:27" ht="15.75" hidden="1" customHeight="1">
      <c r="A2226" t="s">
        <v>14856</v>
      </c>
      <c r="B2226" t="s">
        <v>14857</v>
      </c>
      <c r="C2226" s="7">
        <v>41861</v>
      </c>
      <c r="D2226" s="7">
        <v>41866</v>
      </c>
      <c r="E2226" s="4">
        <f t="shared" si="34"/>
        <v>5</v>
      </c>
      <c r="F2226" t="s">
        <v>113</v>
      </c>
      <c r="G2226" t="s">
        <v>14858</v>
      </c>
      <c r="H2226" t="s">
        <v>2468</v>
      </c>
      <c r="I2226" t="s">
        <v>74</v>
      </c>
      <c r="J2226">
        <v>37075</v>
      </c>
      <c r="K2226" t="s">
        <v>12406</v>
      </c>
      <c r="L2226" t="s">
        <v>1214</v>
      </c>
      <c r="M2226" t="s">
        <v>34</v>
      </c>
      <c r="N2226" t="s">
        <v>390</v>
      </c>
      <c r="O2226" t="s">
        <v>36</v>
      </c>
      <c r="P2226" t="s">
        <v>14859</v>
      </c>
      <c r="Q2226" t="s">
        <v>171</v>
      </c>
      <c r="R2226" t="s">
        <v>426</v>
      </c>
      <c r="S2226" t="s">
        <v>14860</v>
      </c>
      <c r="T2226" s="16">
        <v>11.88</v>
      </c>
      <c r="U2226">
        <v>5</v>
      </c>
      <c r="V2226">
        <v>0.7</v>
      </c>
      <c r="W2226" s="16">
        <v>-7.9199999999999982</v>
      </c>
      <c r="X2226">
        <v>1.85</v>
      </c>
      <c r="Y2226" t="s">
        <v>69</v>
      </c>
      <c r="Z2226" t="s">
        <v>42</v>
      </c>
      <c r="AA2226" t="s">
        <v>394</v>
      </c>
    </row>
    <row r="2227" spans="1:27" ht="15.75" hidden="1" customHeight="1">
      <c r="A2227" t="s">
        <v>14861</v>
      </c>
      <c r="B2227" t="s">
        <v>14862</v>
      </c>
      <c r="C2227" s="7">
        <v>42133</v>
      </c>
      <c r="D2227" s="7">
        <v>42137</v>
      </c>
      <c r="E2227" s="4">
        <f t="shared" si="34"/>
        <v>4</v>
      </c>
      <c r="F2227" t="s">
        <v>113</v>
      </c>
      <c r="G2227" t="s">
        <v>14863</v>
      </c>
      <c r="H2227" t="s">
        <v>611</v>
      </c>
      <c r="I2227" t="s">
        <v>31</v>
      </c>
      <c r="J2227">
        <v>0</v>
      </c>
      <c r="K2227" t="s">
        <v>3823</v>
      </c>
      <c r="L2227" t="s">
        <v>3823</v>
      </c>
      <c r="M2227" t="s">
        <v>1405</v>
      </c>
      <c r="N2227" t="s">
        <v>306</v>
      </c>
      <c r="O2227" t="s">
        <v>158</v>
      </c>
      <c r="P2227" t="s">
        <v>14864</v>
      </c>
      <c r="Q2227" t="s">
        <v>38</v>
      </c>
      <c r="R2227" t="s">
        <v>347</v>
      </c>
      <c r="S2227" t="s">
        <v>14865</v>
      </c>
      <c r="T2227" s="16">
        <v>178.78</v>
      </c>
      <c r="U2227">
        <v>7</v>
      </c>
      <c r="V2227">
        <v>0</v>
      </c>
      <c r="W2227" s="16">
        <v>49.98</v>
      </c>
      <c r="X2227">
        <v>10.36</v>
      </c>
      <c r="Y2227" t="s">
        <v>69</v>
      </c>
      <c r="Z2227" t="s">
        <v>42</v>
      </c>
      <c r="AA2227" t="s">
        <v>309</v>
      </c>
    </row>
    <row r="2228" spans="1:27" ht="15.75" hidden="1" customHeight="1">
      <c r="A2228" t="s">
        <v>14867</v>
      </c>
      <c r="B2228" t="s">
        <v>14868</v>
      </c>
      <c r="C2228" s="7">
        <v>41515</v>
      </c>
      <c r="D2228" s="7">
        <v>41521</v>
      </c>
      <c r="E2228" s="4">
        <f t="shared" si="34"/>
        <v>6</v>
      </c>
      <c r="F2228" t="s">
        <v>113</v>
      </c>
      <c r="G2228" t="s">
        <v>14869</v>
      </c>
      <c r="H2228" t="s">
        <v>2674</v>
      </c>
      <c r="I2228" t="s">
        <v>74</v>
      </c>
      <c r="J2228">
        <v>0</v>
      </c>
      <c r="K2228" t="s">
        <v>1498</v>
      </c>
      <c r="L2228" t="s">
        <v>1498</v>
      </c>
      <c r="M2228" t="s">
        <v>168</v>
      </c>
      <c r="N2228" t="s">
        <v>169</v>
      </c>
      <c r="O2228" t="s">
        <v>54</v>
      </c>
      <c r="P2228" t="s">
        <v>14870</v>
      </c>
      <c r="Q2228" t="s">
        <v>171</v>
      </c>
      <c r="R2228" t="s">
        <v>288</v>
      </c>
      <c r="S2228" t="s">
        <v>14871</v>
      </c>
      <c r="T2228" s="16">
        <v>80.009999999999991</v>
      </c>
      <c r="U2228">
        <v>7</v>
      </c>
      <c r="V2228">
        <v>0</v>
      </c>
      <c r="W2228" s="16">
        <v>19.11</v>
      </c>
      <c r="X2228">
        <v>10.33</v>
      </c>
      <c r="Y2228" t="s">
        <v>187</v>
      </c>
      <c r="Z2228" t="s">
        <v>42</v>
      </c>
      <c r="AA2228" t="s">
        <v>174</v>
      </c>
    </row>
    <row r="2229" spans="1:27" ht="15.75" hidden="1" customHeight="1">
      <c r="A2229" t="s">
        <v>14874</v>
      </c>
      <c r="B2229" t="s">
        <v>14875</v>
      </c>
      <c r="C2229" s="7">
        <v>41619</v>
      </c>
      <c r="D2229" s="7">
        <v>41623</v>
      </c>
      <c r="E2229" s="4">
        <f t="shared" si="34"/>
        <v>4</v>
      </c>
      <c r="F2229" t="s">
        <v>113</v>
      </c>
      <c r="G2229" t="s">
        <v>14876</v>
      </c>
      <c r="H2229" t="s">
        <v>2157</v>
      </c>
      <c r="I2229" t="s">
        <v>31</v>
      </c>
      <c r="J2229">
        <v>32216</v>
      </c>
      <c r="K2229" t="s">
        <v>498</v>
      </c>
      <c r="L2229" t="s">
        <v>3062</v>
      </c>
      <c r="M2229" t="s">
        <v>34</v>
      </c>
      <c r="N2229" t="s">
        <v>390</v>
      </c>
      <c r="O2229" t="s">
        <v>36</v>
      </c>
      <c r="P2229" t="s">
        <v>7380</v>
      </c>
      <c r="Q2229" t="s">
        <v>171</v>
      </c>
      <c r="R2229" t="s">
        <v>426</v>
      </c>
      <c r="S2229" t="s">
        <v>7381</v>
      </c>
      <c r="T2229" s="16">
        <v>12.827999999999999</v>
      </c>
      <c r="U2229">
        <v>2</v>
      </c>
      <c r="V2229">
        <v>0.7</v>
      </c>
      <c r="W2229" s="16">
        <v>-8.9795999999999978</v>
      </c>
      <c r="X2229">
        <v>1.26</v>
      </c>
      <c r="Y2229" t="s">
        <v>41</v>
      </c>
      <c r="Z2229" t="s">
        <v>42</v>
      </c>
      <c r="AA2229" t="s">
        <v>394</v>
      </c>
    </row>
    <row r="2230" spans="1:27" ht="15.75" hidden="1" customHeight="1">
      <c r="A2230" t="s">
        <v>14877</v>
      </c>
      <c r="B2230" t="s">
        <v>14878</v>
      </c>
      <c r="C2230" s="7">
        <v>41458</v>
      </c>
      <c r="D2230" s="7">
        <v>41462</v>
      </c>
      <c r="E2230" s="4">
        <f t="shared" si="34"/>
        <v>4</v>
      </c>
      <c r="F2230" t="s">
        <v>46</v>
      </c>
      <c r="G2230" t="s">
        <v>14879</v>
      </c>
      <c r="H2230" t="s">
        <v>4155</v>
      </c>
      <c r="I2230" t="s">
        <v>74</v>
      </c>
      <c r="J2230">
        <v>0</v>
      </c>
      <c r="K2230" t="s">
        <v>7655</v>
      </c>
      <c r="L2230" t="s">
        <v>7656</v>
      </c>
      <c r="M2230" t="s">
        <v>3357</v>
      </c>
      <c r="N2230" t="s">
        <v>157</v>
      </c>
      <c r="O2230" t="s">
        <v>158</v>
      </c>
      <c r="P2230" t="s">
        <v>14880</v>
      </c>
      <c r="Q2230" t="s">
        <v>171</v>
      </c>
      <c r="R2230" t="s">
        <v>704</v>
      </c>
      <c r="S2230" t="s">
        <v>14881</v>
      </c>
      <c r="T2230" s="16">
        <v>66.000000000000014</v>
      </c>
      <c r="U2230">
        <v>5</v>
      </c>
      <c r="V2230">
        <v>0</v>
      </c>
      <c r="W2230" s="16">
        <v>31.6</v>
      </c>
      <c r="X2230">
        <v>10.294</v>
      </c>
      <c r="Y2230" t="s">
        <v>41</v>
      </c>
      <c r="Z2230" t="s">
        <v>42</v>
      </c>
      <c r="AA2230" t="s">
        <v>161</v>
      </c>
    </row>
    <row r="2231" spans="1:27" ht="15.75" hidden="1" customHeight="1">
      <c r="A2231" t="s">
        <v>14884</v>
      </c>
      <c r="B2231" t="s">
        <v>14885</v>
      </c>
      <c r="C2231" s="7">
        <v>42090</v>
      </c>
      <c r="D2231" s="7">
        <v>42091</v>
      </c>
      <c r="E2231" s="4">
        <f t="shared" si="34"/>
        <v>1</v>
      </c>
      <c r="F2231" t="s">
        <v>28</v>
      </c>
      <c r="G2231" t="s">
        <v>14886</v>
      </c>
      <c r="H2231" t="s">
        <v>814</v>
      </c>
      <c r="I2231" t="s">
        <v>31</v>
      </c>
      <c r="J2231">
        <v>10009</v>
      </c>
      <c r="K2231" t="s">
        <v>346</v>
      </c>
      <c r="L2231" t="s">
        <v>285</v>
      </c>
      <c r="M2231" t="s">
        <v>34</v>
      </c>
      <c r="N2231" t="s">
        <v>286</v>
      </c>
      <c r="O2231" t="s">
        <v>36</v>
      </c>
      <c r="P2231" t="s">
        <v>11819</v>
      </c>
      <c r="Q2231" t="s">
        <v>38</v>
      </c>
      <c r="R2231" t="s">
        <v>39</v>
      </c>
      <c r="S2231" t="s">
        <v>11820</v>
      </c>
      <c r="T2231" s="16">
        <v>119.96</v>
      </c>
      <c r="U2231">
        <v>4</v>
      </c>
      <c r="V2231">
        <v>0</v>
      </c>
      <c r="W2231" s="16">
        <v>33.588800000000013</v>
      </c>
      <c r="X2231">
        <v>38.94</v>
      </c>
      <c r="Y2231" t="s">
        <v>59</v>
      </c>
      <c r="Z2231" t="s">
        <v>42</v>
      </c>
      <c r="AA2231" t="s">
        <v>290</v>
      </c>
    </row>
    <row r="2232" spans="1:27" ht="15.75" hidden="1" customHeight="1">
      <c r="A2232" t="s">
        <v>14888</v>
      </c>
      <c r="B2232" t="s">
        <v>14889</v>
      </c>
      <c r="C2232" s="7">
        <v>41009</v>
      </c>
      <c r="D2232" s="7">
        <v>41014</v>
      </c>
      <c r="E2232" s="4">
        <f t="shared" si="34"/>
        <v>5</v>
      </c>
      <c r="F2232" t="s">
        <v>46</v>
      </c>
      <c r="G2232" t="s">
        <v>14890</v>
      </c>
      <c r="H2232" t="s">
        <v>3717</v>
      </c>
      <c r="I2232" t="s">
        <v>74</v>
      </c>
      <c r="J2232">
        <v>78745</v>
      </c>
      <c r="K2232" t="s">
        <v>562</v>
      </c>
      <c r="L2232" t="s">
        <v>185</v>
      </c>
      <c r="M2232" t="s">
        <v>34</v>
      </c>
      <c r="N2232" t="s">
        <v>35</v>
      </c>
      <c r="O2232" t="s">
        <v>36</v>
      </c>
      <c r="P2232" t="s">
        <v>14891</v>
      </c>
      <c r="Q2232" t="s">
        <v>38</v>
      </c>
      <c r="R2232" t="s">
        <v>39</v>
      </c>
      <c r="S2232" t="s">
        <v>14892</v>
      </c>
      <c r="T2232" s="16">
        <v>758.35200000000009</v>
      </c>
      <c r="U2232">
        <v>6</v>
      </c>
      <c r="V2232">
        <v>0.2</v>
      </c>
      <c r="W2232" s="16">
        <v>265.42320000000001</v>
      </c>
      <c r="X2232">
        <v>140.01</v>
      </c>
      <c r="Y2232" t="s">
        <v>41</v>
      </c>
      <c r="Z2232" t="s">
        <v>42</v>
      </c>
      <c r="AA2232" t="s">
        <v>43</v>
      </c>
    </row>
    <row r="2233" spans="1:27" ht="15.75" hidden="1" customHeight="1">
      <c r="A2233" t="s">
        <v>14894</v>
      </c>
      <c r="B2233" t="s">
        <v>14895</v>
      </c>
      <c r="C2233" s="7">
        <v>42129</v>
      </c>
      <c r="D2233" s="7">
        <v>42133</v>
      </c>
      <c r="E2233" s="4">
        <f t="shared" si="34"/>
        <v>4</v>
      </c>
      <c r="F2233" t="s">
        <v>113</v>
      </c>
      <c r="G2233" t="s">
        <v>14896</v>
      </c>
      <c r="H2233" t="s">
        <v>5620</v>
      </c>
      <c r="I2233" t="s">
        <v>49</v>
      </c>
      <c r="J2233">
        <v>0</v>
      </c>
      <c r="K2233" t="s">
        <v>1400</v>
      </c>
      <c r="L2233" t="s">
        <v>1401</v>
      </c>
      <c r="M2233" t="s">
        <v>1402</v>
      </c>
      <c r="N2233" t="s">
        <v>359</v>
      </c>
      <c r="O2233" t="s">
        <v>54</v>
      </c>
      <c r="P2233" t="s">
        <v>14897</v>
      </c>
      <c r="Q2233" t="s">
        <v>171</v>
      </c>
      <c r="R2233" t="s">
        <v>704</v>
      </c>
      <c r="S2233" t="s">
        <v>14898</v>
      </c>
      <c r="T2233" s="16">
        <v>89.440799999999982</v>
      </c>
      <c r="U2233">
        <v>8</v>
      </c>
      <c r="V2233">
        <v>0.17</v>
      </c>
      <c r="W2233" s="16">
        <v>-10.879200000000001</v>
      </c>
      <c r="X2233">
        <v>10.199999999999999</v>
      </c>
      <c r="Y2233" t="s">
        <v>41</v>
      </c>
      <c r="Z2233" t="s">
        <v>42</v>
      </c>
      <c r="AA2233" t="s">
        <v>360</v>
      </c>
    </row>
    <row r="2234" spans="1:27" ht="15.75" hidden="1" customHeight="1">
      <c r="A2234" t="s">
        <v>14904</v>
      </c>
      <c r="B2234" t="s">
        <v>14905</v>
      </c>
      <c r="C2234" s="7">
        <v>42131</v>
      </c>
      <c r="D2234" s="7">
        <v>42134</v>
      </c>
      <c r="E2234" s="4">
        <f t="shared" si="34"/>
        <v>3</v>
      </c>
      <c r="F2234" t="s">
        <v>28</v>
      </c>
      <c r="G2234" t="s">
        <v>14906</v>
      </c>
      <c r="H2234" t="s">
        <v>2016</v>
      </c>
      <c r="I2234" t="s">
        <v>31</v>
      </c>
      <c r="J2234">
        <v>22204</v>
      </c>
      <c r="K2234" t="s">
        <v>184</v>
      </c>
      <c r="L2234" t="s">
        <v>726</v>
      </c>
      <c r="M2234" t="s">
        <v>34</v>
      </c>
      <c r="N2234" t="s">
        <v>390</v>
      </c>
      <c r="O2234" t="s">
        <v>36</v>
      </c>
      <c r="P2234" t="s">
        <v>7631</v>
      </c>
      <c r="Q2234" t="s">
        <v>171</v>
      </c>
      <c r="R2234" t="s">
        <v>474</v>
      </c>
      <c r="S2234" t="s">
        <v>7632</v>
      </c>
      <c r="T2234" s="16">
        <v>54.66</v>
      </c>
      <c r="U2234">
        <v>6</v>
      </c>
      <c r="V2234">
        <v>0</v>
      </c>
      <c r="W2234" s="16">
        <v>18.037800000000001</v>
      </c>
      <c r="X2234">
        <v>7.49</v>
      </c>
      <c r="Y2234" t="s">
        <v>69</v>
      </c>
      <c r="Z2234" t="s">
        <v>42</v>
      </c>
      <c r="AA2234" t="s">
        <v>394</v>
      </c>
    </row>
    <row r="2235" spans="1:27" ht="15.75" hidden="1" customHeight="1">
      <c r="A2235" t="s">
        <v>14907</v>
      </c>
      <c r="B2235" t="s">
        <v>14908</v>
      </c>
      <c r="C2235" s="7">
        <v>42273</v>
      </c>
      <c r="D2235" s="7">
        <v>42279</v>
      </c>
      <c r="E2235" s="4">
        <f t="shared" si="34"/>
        <v>6</v>
      </c>
      <c r="F2235" t="s">
        <v>113</v>
      </c>
      <c r="G2235" t="s">
        <v>14909</v>
      </c>
      <c r="H2235" t="s">
        <v>879</v>
      </c>
      <c r="I2235" t="s">
        <v>49</v>
      </c>
      <c r="J2235">
        <v>0</v>
      </c>
      <c r="K2235" t="s">
        <v>5562</v>
      </c>
      <c r="L2235" t="s">
        <v>263</v>
      </c>
      <c r="M2235" t="s">
        <v>264</v>
      </c>
      <c r="N2235" t="s">
        <v>254</v>
      </c>
      <c r="O2235" t="s">
        <v>158</v>
      </c>
      <c r="P2235" t="s">
        <v>14910</v>
      </c>
      <c r="Q2235" t="s">
        <v>171</v>
      </c>
      <c r="R2235" t="s">
        <v>1307</v>
      </c>
      <c r="S2235" t="s">
        <v>14911</v>
      </c>
      <c r="T2235" s="16">
        <v>93.59999999999998</v>
      </c>
      <c r="U2235">
        <v>13</v>
      </c>
      <c r="V2235">
        <v>0</v>
      </c>
      <c r="W2235" s="16">
        <v>42.9</v>
      </c>
      <c r="X2235">
        <v>10.129</v>
      </c>
      <c r="Y2235" t="s">
        <v>69</v>
      </c>
      <c r="Z2235" t="s">
        <v>42</v>
      </c>
      <c r="AA2235" t="s">
        <v>257</v>
      </c>
    </row>
    <row r="2236" spans="1:27" ht="15.75" hidden="1" customHeight="1">
      <c r="A2236" t="s">
        <v>14912</v>
      </c>
      <c r="B2236" t="s">
        <v>14913</v>
      </c>
      <c r="C2236" s="7">
        <v>41348</v>
      </c>
      <c r="D2236" s="7">
        <v>41351</v>
      </c>
      <c r="E2236" s="4">
        <f t="shared" si="34"/>
        <v>3</v>
      </c>
      <c r="F2236" t="s">
        <v>28</v>
      </c>
      <c r="G2236" t="s">
        <v>14914</v>
      </c>
      <c r="H2236" t="s">
        <v>3900</v>
      </c>
      <c r="I2236" t="s">
        <v>31</v>
      </c>
      <c r="J2236">
        <v>0</v>
      </c>
      <c r="K2236" t="s">
        <v>3217</v>
      </c>
      <c r="L2236" t="s">
        <v>3217</v>
      </c>
      <c r="M2236" t="s">
        <v>531</v>
      </c>
      <c r="N2236" t="s">
        <v>254</v>
      </c>
      <c r="O2236" t="s">
        <v>158</v>
      </c>
      <c r="P2236" t="s">
        <v>14915</v>
      </c>
      <c r="Q2236" t="s">
        <v>171</v>
      </c>
      <c r="R2236" t="s">
        <v>288</v>
      </c>
      <c r="S2236" t="s">
        <v>14916</v>
      </c>
      <c r="T2236" s="16">
        <v>26.76</v>
      </c>
      <c r="U2236">
        <v>3</v>
      </c>
      <c r="V2236">
        <v>0</v>
      </c>
      <c r="W2236" s="16">
        <v>1.56</v>
      </c>
      <c r="X2236">
        <v>10.125</v>
      </c>
      <c r="Y2236" t="s">
        <v>59</v>
      </c>
      <c r="Z2236" t="s">
        <v>42</v>
      </c>
      <c r="AA2236" t="s">
        <v>257</v>
      </c>
    </row>
    <row r="2237" spans="1:27" ht="15.75" hidden="1" customHeight="1">
      <c r="A2237" t="s">
        <v>14917</v>
      </c>
      <c r="B2237" t="s">
        <v>14918</v>
      </c>
      <c r="C2237" s="7">
        <v>41012</v>
      </c>
      <c r="D2237" s="7">
        <v>41018</v>
      </c>
      <c r="E2237" s="4">
        <f t="shared" si="34"/>
        <v>6</v>
      </c>
      <c r="F2237" t="s">
        <v>113</v>
      </c>
      <c r="G2237" t="s">
        <v>14919</v>
      </c>
      <c r="H2237" t="s">
        <v>2016</v>
      </c>
      <c r="I2237" t="s">
        <v>31</v>
      </c>
      <c r="J2237">
        <v>0</v>
      </c>
      <c r="K2237" t="s">
        <v>4535</v>
      </c>
      <c r="L2237" t="s">
        <v>4536</v>
      </c>
      <c r="M2237" t="s">
        <v>1138</v>
      </c>
      <c r="N2237" t="s">
        <v>1138</v>
      </c>
      <c r="O2237" t="s">
        <v>36</v>
      </c>
      <c r="P2237" t="s">
        <v>14920</v>
      </c>
      <c r="Q2237" t="s">
        <v>171</v>
      </c>
      <c r="R2237" t="s">
        <v>288</v>
      </c>
      <c r="S2237" t="s">
        <v>14921</v>
      </c>
      <c r="T2237" s="16">
        <v>31.44</v>
      </c>
      <c r="U2237">
        <v>4</v>
      </c>
      <c r="V2237">
        <v>0</v>
      </c>
      <c r="W2237" s="16">
        <v>11.28</v>
      </c>
      <c r="X2237">
        <v>2.54</v>
      </c>
      <c r="Y2237" t="s">
        <v>187</v>
      </c>
      <c r="Z2237" t="s">
        <v>42</v>
      </c>
    </row>
    <row r="2238" spans="1:27" ht="15.75" hidden="1" customHeight="1">
      <c r="A2238" t="s">
        <v>14925</v>
      </c>
      <c r="B2238" t="s">
        <v>14926</v>
      </c>
      <c r="C2238" s="7">
        <v>41425</v>
      </c>
      <c r="D2238" s="7">
        <v>41427</v>
      </c>
      <c r="E2238" s="4">
        <f t="shared" si="34"/>
        <v>2</v>
      </c>
      <c r="F2238" t="s">
        <v>46</v>
      </c>
      <c r="G2238" t="s">
        <v>14927</v>
      </c>
      <c r="H2238" t="s">
        <v>2856</v>
      </c>
      <c r="I2238" t="s">
        <v>49</v>
      </c>
      <c r="J2238">
        <v>0</v>
      </c>
      <c r="K2238" t="s">
        <v>14928</v>
      </c>
      <c r="L2238" t="s">
        <v>2018</v>
      </c>
      <c r="M2238" t="s">
        <v>194</v>
      </c>
      <c r="N2238" t="s">
        <v>195</v>
      </c>
      <c r="O2238" t="s">
        <v>78</v>
      </c>
      <c r="P2238" t="s">
        <v>14929</v>
      </c>
      <c r="Q2238" t="s">
        <v>171</v>
      </c>
      <c r="R2238" t="s">
        <v>426</v>
      </c>
      <c r="S2238" t="s">
        <v>14930</v>
      </c>
      <c r="T2238" s="16">
        <v>65.28</v>
      </c>
      <c r="U2238">
        <v>8</v>
      </c>
      <c r="V2238">
        <v>0</v>
      </c>
      <c r="W2238" s="16">
        <v>30.48</v>
      </c>
      <c r="X2238">
        <v>10.1</v>
      </c>
      <c r="Y2238" t="s">
        <v>41</v>
      </c>
      <c r="Z2238" t="s">
        <v>42</v>
      </c>
      <c r="AA2238" t="s">
        <v>198</v>
      </c>
    </row>
    <row r="2239" spans="1:27" ht="15.75" hidden="1" customHeight="1">
      <c r="A2239" t="s">
        <v>14935</v>
      </c>
      <c r="B2239" t="s">
        <v>14936</v>
      </c>
      <c r="C2239" s="7">
        <v>41220</v>
      </c>
      <c r="D2239" s="7">
        <v>41224</v>
      </c>
      <c r="E2239" s="4">
        <f t="shared" si="34"/>
        <v>4</v>
      </c>
      <c r="F2239" t="s">
        <v>46</v>
      </c>
      <c r="G2239" t="s">
        <v>14937</v>
      </c>
      <c r="H2239" t="s">
        <v>4356</v>
      </c>
      <c r="I2239" t="s">
        <v>31</v>
      </c>
      <c r="J2239">
        <v>0</v>
      </c>
      <c r="K2239" t="s">
        <v>6730</v>
      </c>
      <c r="L2239" t="s">
        <v>6730</v>
      </c>
      <c r="M2239" t="s">
        <v>264</v>
      </c>
      <c r="N2239" t="s">
        <v>254</v>
      </c>
      <c r="O2239" t="s">
        <v>158</v>
      </c>
      <c r="P2239" t="s">
        <v>14938</v>
      </c>
      <c r="Q2239" t="s">
        <v>171</v>
      </c>
      <c r="R2239" t="s">
        <v>426</v>
      </c>
      <c r="S2239" t="s">
        <v>14939</v>
      </c>
      <c r="T2239" s="16">
        <v>84.47999999999999</v>
      </c>
      <c r="U2239">
        <v>8</v>
      </c>
      <c r="V2239">
        <v>0</v>
      </c>
      <c r="W2239" s="16">
        <v>32.799999999999997</v>
      </c>
      <c r="X2239">
        <v>10.083</v>
      </c>
      <c r="Y2239" t="s">
        <v>69</v>
      </c>
      <c r="Z2239" t="s">
        <v>42</v>
      </c>
      <c r="AA2239" t="s">
        <v>257</v>
      </c>
    </row>
    <row r="2240" spans="1:27" ht="15.75" hidden="1" customHeight="1">
      <c r="A2240" t="s">
        <v>14946</v>
      </c>
      <c r="B2240" t="s">
        <v>14947</v>
      </c>
      <c r="C2240" s="7">
        <v>41870</v>
      </c>
      <c r="D2240" s="7">
        <v>41874</v>
      </c>
      <c r="E2240" s="4">
        <f t="shared" si="34"/>
        <v>4</v>
      </c>
      <c r="F2240" t="s">
        <v>113</v>
      </c>
      <c r="G2240" t="s">
        <v>14948</v>
      </c>
      <c r="H2240" t="s">
        <v>6103</v>
      </c>
      <c r="I2240" t="s">
        <v>74</v>
      </c>
      <c r="J2240">
        <v>0</v>
      </c>
      <c r="K2240" t="s">
        <v>1464</v>
      </c>
      <c r="L2240" t="s">
        <v>1465</v>
      </c>
      <c r="M2240" t="s">
        <v>1466</v>
      </c>
      <c r="N2240" t="s">
        <v>339</v>
      </c>
      <c r="O2240" t="s">
        <v>90</v>
      </c>
      <c r="P2240" t="s">
        <v>13521</v>
      </c>
      <c r="Q2240" t="s">
        <v>171</v>
      </c>
      <c r="R2240" t="s">
        <v>474</v>
      </c>
      <c r="S2240" t="s">
        <v>13522</v>
      </c>
      <c r="T2240" s="16">
        <v>85.320000000000007</v>
      </c>
      <c r="U2240">
        <v>6</v>
      </c>
      <c r="V2240">
        <v>0</v>
      </c>
      <c r="W2240" s="16">
        <v>1.62</v>
      </c>
      <c r="X2240">
        <v>10.050000000000001</v>
      </c>
      <c r="Y2240" t="s">
        <v>41</v>
      </c>
      <c r="Z2240" t="s">
        <v>42</v>
      </c>
      <c r="AA2240" t="s">
        <v>342</v>
      </c>
    </row>
    <row r="2241" spans="1:27" ht="15.75" hidden="1" customHeight="1">
      <c r="A2241" t="s">
        <v>14949</v>
      </c>
      <c r="B2241" t="s">
        <v>14950</v>
      </c>
      <c r="C2241" s="7">
        <v>41423</v>
      </c>
      <c r="D2241" s="7">
        <v>41425</v>
      </c>
      <c r="E2241" s="4">
        <f t="shared" si="34"/>
        <v>2</v>
      </c>
      <c r="F2241" t="s">
        <v>28</v>
      </c>
      <c r="G2241" t="s">
        <v>14951</v>
      </c>
      <c r="H2241" t="s">
        <v>5021</v>
      </c>
      <c r="I2241" t="s">
        <v>74</v>
      </c>
      <c r="J2241">
        <v>0</v>
      </c>
      <c r="K2241" t="s">
        <v>12613</v>
      </c>
      <c r="L2241" t="s">
        <v>7651</v>
      </c>
      <c r="M2241" t="s">
        <v>168</v>
      </c>
      <c r="N2241" t="s">
        <v>169</v>
      </c>
      <c r="O2241" t="s">
        <v>54</v>
      </c>
      <c r="P2241" t="s">
        <v>12878</v>
      </c>
      <c r="Q2241" t="s">
        <v>171</v>
      </c>
      <c r="R2241" t="s">
        <v>3089</v>
      </c>
      <c r="S2241" t="s">
        <v>12879</v>
      </c>
      <c r="T2241" s="16">
        <v>136.94999999999999</v>
      </c>
      <c r="U2241">
        <v>5</v>
      </c>
      <c r="V2241">
        <v>0</v>
      </c>
      <c r="W2241" s="16">
        <v>40.950000000000003</v>
      </c>
      <c r="X2241">
        <v>10.039999999999999</v>
      </c>
      <c r="Y2241" t="s">
        <v>41</v>
      </c>
      <c r="Z2241" t="s">
        <v>42</v>
      </c>
      <c r="AA2241" t="s">
        <v>174</v>
      </c>
    </row>
    <row r="2242" spans="1:27" ht="15.75" hidden="1" customHeight="1">
      <c r="A2242" t="s">
        <v>14952</v>
      </c>
      <c r="B2242" t="s">
        <v>14953</v>
      </c>
      <c r="C2242" s="7">
        <v>41543</v>
      </c>
      <c r="D2242" s="7">
        <v>41550</v>
      </c>
      <c r="E2242" s="4">
        <f t="shared" ref="E2242:E2305" si="35">D2242-C2242</f>
        <v>7</v>
      </c>
      <c r="F2242" t="s">
        <v>113</v>
      </c>
      <c r="G2242" t="s">
        <v>14954</v>
      </c>
      <c r="H2242" t="s">
        <v>3522</v>
      </c>
      <c r="I2242" t="s">
        <v>31</v>
      </c>
      <c r="J2242">
        <v>11572</v>
      </c>
      <c r="K2242" t="s">
        <v>5434</v>
      </c>
      <c r="L2242" t="s">
        <v>285</v>
      </c>
      <c r="M2242" t="s">
        <v>34</v>
      </c>
      <c r="N2242" t="s">
        <v>286</v>
      </c>
      <c r="O2242" t="s">
        <v>36</v>
      </c>
      <c r="P2242" t="s">
        <v>14955</v>
      </c>
      <c r="Q2242" t="s">
        <v>38</v>
      </c>
      <c r="R2242" t="s">
        <v>317</v>
      </c>
      <c r="S2242" t="s">
        <v>14956</v>
      </c>
      <c r="T2242" s="16">
        <v>629.92999999999995</v>
      </c>
      <c r="U2242">
        <v>7</v>
      </c>
      <c r="V2242">
        <v>0</v>
      </c>
      <c r="W2242" s="16">
        <v>296.06709999999998</v>
      </c>
      <c r="X2242">
        <v>50.24</v>
      </c>
      <c r="Y2242" t="s">
        <v>69</v>
      </c>
      <c r="Z2242" t="s">
        <v>42</v>
      </c>
      <c r="AA2242" t="s">
        <v>290</v>
      </c>
    </row>
    <row r="2243" spans="1:27" ht="15.75" hidden="1" customHeight="1">
      <c r="A2243" t="s">
        <v>14961</v>
      </c>
      <c r="B2243" t="s">
        <v>14962</v>
      </c>
      <c r="C2243" s="7">
        <v>41968</v>
      </c>
      <c r="D2243" s="7">
        <v>41972</v>
      </c>
      <c r="E2243" s="4">
        <f t="shared" si="35"/>
        <v>4</v>
      </c>
      <c r="F2243" t="s">
        <v>113</v>
      </c>
      <c r="G2243" t="s">
        <v>14963</v>
      </c>
      <c r="H2243" t="s">
        <v>3509</v>
      </c>
      <c r="I2243" t="s">
        <v>31</v>
      </c>
      <c r="J2243">
        <v>75081</v>
      </c>
      <c r="K2243" t="s">
        <v>2521</v>
      </c>
      <c r="L2243" t="s">
        <v>185</v>
      </c>
      <c r="M2243" t="s">
        <v>34</v>
      </c>
      <c r="N2243" t="s">
        <v>35</v>
      </c>
      <c r="O2243" t="s">
        <v>36</v>
      </c>
      <c r="P2243" t="s">
        <v>14964</v>
      </c>
      <c r="Q2243" t="s">
        <v>38</v>
      </c>
      <c r="R2243" t="s">
        <v>39</v>
      </c>
      <c r="S2243" t="s">
        <v>14965</v>
      </c>
      <c r="T2243" s="16">
        <v>657.55200000000013</v>
      </c>
      <c r="U2243">
        <v>6</v>
      </c>
      <c r="V2243">
        <v>0.2</v>
      </c>
      <c r="W2243" s="16">
        <v>49.316399999999987</v>
      </c>
      <c r="X2243">
        <v>81.96</v>
      </c>
      <c r="Y2243" t="s">
        <v>41</v>
      </c>
      <c r="Z2243" t="s">
        <v>42</v>
      </c>
      <c r="AA2243" t="s">
        <v>43</v>
      </c>
    </row>
    <row r="2244" spans="1:27" ht="15.75" customHeight="1">
      <c r="A2244" t="s">
        <v>14967</v>
      </c>
      <c r="B2244" t="s">
        <v>14968</v>
      </c>
      <c r="C2244" s="7">
        <v>42180</v>
      </c>
      <c r="D2244" s="7">
        <v>42182</v>
      </c>
      <c r="E2244" s="4">
        <f t="shared" si="35"/>
        <v>2</v>
      </c>
      <c r="F2244" t="s">
        <v>46</v>
      </c>
      <c r="G2244" t="s">
        <v>14969</v>
      </c>
      <c r="H2244" t="s">
        <v>3509</v>
      </c>
      <c r="I2244" t="s">
        <v>31</v>
      </c>
      <c r="J2244">
        <v>10011</v>
      </c>
      <c r="K2244" t="s">
        <v>346</v>
      </c>
      <c r="L2244" t="s">
        <v>285</v>
      </c>
      <c r="M2244" t="s">
        <v>34</v>
      </c>
      <c r="N2244" t="s">
        <v>286</v>
      </c>
      <c r="O2244" t="s">
        <v>36</v>
      </c>
      <c r="P2244" t="s">
        <v>14970</v>
      </c>
      <c r="Q2244" t="s">
        <v>56</v>
      </c>
      <c r="R2244" t="s">
        <v>392</v>
      </c>
      <c r="S2244" t="s">
        <v>14971</v>
      </c>
      <c r="T2244" s="16">
        <v>276.69</v>
      </c>
      <c r="U2244">
        <v>3</v>
      </c>
      <c r="V2244">
        <v>0</v>
      </c>
      <c r="W2244" s="16">
        <v>49.804199999999987</v>
      </c>
      <c r="X2244">
        <v>42.07</v>
      </c>
      <c r="Y2244" t="s">
        <v>59</v>
      </c>
      <c r="Z2244" t="s">
        <v>42</v>
      </c>
      <c r="AA2244" t="s">
        <v>290</v>
      </c>
    </row>
    <row r="2245" spans="1:27" ht="15.75" hidden="1" customHeight="1">
      <c r="A2245" t="s">
        <v>14972</v>
      </c>
      <c r="B2245" t="s">
        <v>14973</v>
      </c>
      <c r="C2245" s="7">
        <v>41388</v>
      </c>
      <c r="D2245" s="7">
        <v>41392</v>
      </c>
      <c r="E2245" s="4">
        <f t="shared" si="35"/>
        <v>4</v>
      </c>
      <c r="F2245" t="s">
        <v>113</v>
      </c>
      <c r="G2245" t="s">
        <v>14974</v>
      </c>
      <c r="H2245" t="s">
        <v>3522</v>
      </c>
      <c r="I2245" t="s">
        <v>31</v>
      </c>
      <c r="J2245">
        <v>0</v>
      </c>
      <c r="K2245" t="s">
        <v>10766</v>
      </c>
      <c r="L2245" t="s">
        <v>10767</v>
      </c>
      <c r="M2245" t="s">
        <v>1711</v>
      </c>
      <c r="N2245" t="s">
        <v>243</v>
      </c>
      <c r="O2245" t="s">
        <v>78</v>
      </c>
      <c r="P2245" t="s">
        <v>14975</v>
      </c>
      <c r="Q2245" t="s">
        <v>171</v>
      </c>
      <c r="R2245" t="s">
        <v>288</v>
      </c>
      <c r="S2245" t="s">
        <v>14976</v>
      </c>
      <c r="T2245" s="16">
        <v>59.85</v>
      </c>
      <c r="U2245">
        <v>5</v>
      </c>
      <c r="V2245">
        <v>0</v>
      </c>
      <c r="W2245" s="16">
        <v>1.05</v>
      </c>
      <c r="X2245">
        <v>9.9499999999999993</v>
      </c>
      <c r="Y2245" t="s">
        <v>41</v>
      </c>
      <c r="Z2245" t="s">
        <v>42</v>
      </c>
      <c r="AA2245" t="s">
        <v>246</v>
      </c>
    </row>
    <row r="2246" spans="1:27" ht="15.75" hidden="1" customHeight="1">
      <c r="A2246" t="s">
        <v>14977</v>
      </c>
      <c r="B2246" t="s">
        <v>14978</v>
      </c>
      <c r="C2246" s="7">
        <v>41218</v>
      </c>
      <c r="D2246" s="7">
        <v>41223</v>
      </c>
      <c r="E2246" s="4">
        <f t="shared" si="35"/>
        <v>5</v>
      </c>
      <c r="F2246" t="s">
        <v>113</v>
      </c>
      <c r="G2246" t="s">
        <v>14979</v>
      </c>
      <c r="H2246" t="s">
        <v>3509</v>
      </c>
      <c r="I2246" t="s">
        <v>31</v>
      </c>
      <c r="J2246">
        <v>31907</v>
      </c>
      <c r="K2246" t="s">
        <v>1308</v>
      </c>
      <c r="L2246" t="s">
        <v>1267</v>
      </c>
      <c r="M2246" t="s">
        <v>34</v>
      </c>
      <c r="N2246" t="s">
        <v>390</v>
      </c>
      <c r="O2246" t="s">
        <v>36</v>
      </c>
      <c r="P2246" t="s">
        <v>14980</v>
      </c>
      <c r="Q2246" t="s">
        <v>171</v>
      </c>
      <c r="R2246" t="s">
        <v>704</v>
      </c>
      <c r="S2246" t="s">
        <v>14981</v>
      </c>
      <c r="T2246" s="16">
        <v>43.68</v>
      </c>
      <c r="U2246">
        <v>6</v>
      </c>
      <c r="V2246">
        <v>0</v>
      </c>
      <c r="W2246" s="16">
        <v>20.9664</v>
      </c>
      <c r="X2246">
        <v>2.4500000000000002</v>
      </c>
      <c r="Y2246" t="s">
        <v>69</v>
      </c>
      <c r="Z2246" t="s">
        <v>42</v>
      </c>
      <c r="AA2246" t="s">
        <v>394</v>
      </c>
    </row>
    <row r="2247" spans="1:27" ht="15.75" hidden="1" customHeight="1">
      <c r="A2247" t="s">
        <v>14983</v>
      </c>
      <c r="B2247" t="s">
        <v>14984</v>
      </c>
      <c r="C2247" s="7">
        <v>41574</v>
      </c>
      <c r="D2247" s="7">
        <v>41577</v>
      </c>
      <c r="E2247" s="4">
        <f t="shared" si="35"/>
        <v>3</v>
      </c>
      <c r="F2247" t="s">
        <v>28</v>
      </c>
      <c r="G2247" t="s">
        <v>14985</v>
      </c>
      <c r="H2247" t="s">
        <v>4810</v>
      </c>
      <c r="I2247" t="s">
        <v>31</v>
      </c>
      <c r="J2247">
        <v>0</v>
      </c>
      <c r="K2247" t="s">
        <v>2002</v>
      </c>
      <c r="L2247" t="s">
        <v>2003</v>
      </c>
      <c r="M2247" t="s">
        <v>712</v>
      </c>
      <c r="N2247" t="s">
        <v>157</v>
      </c>
      <c r="O2247" t="s">
        <v>158</v>
      </c>
      <c r="P2247" t="s">
        <v>11304</v>
      </c>
      <c r="Q2247" t="s">
        <v>171</v>
      </c>
      <c r="R2247" t="s">
        <v>426</v>
      </c>
      <c r="S2247" t="s">
        <v>11305</v>
      </c>
      <c r="T2247" s="16">
        <v>24.72</v>
      </c>
      <c r="U2247">
        <v>3</v>
      </c>
      <c r="V2247">
        <v>0</v>
      </c>
      <c r="W2247" s="16">
        <v>5.1599999999999993</v>
      </c>
      <c r="X2247">
        <v>9.9139999999999997</v>
      </c>
      <c r="Y2247" t="s">
        <v>59</v>
      </c>
      <c r="Z2247" t="s">
        <v>276</v>
      </c>
      <c r="AA2247" t="s">
        <v>161</v>
      </c>
    </row>
    <row r="2248" spans="1:27" ht="15.75" customHeight="1">
      <c r="A2248" t="s">
        <v>14986</v>
      </c>
      <c r="B2248" t="s">
        <v>14987</v>
      </c>
      <c r="C2248" s="7">
        <v>41823</v>
      </c>
      <c r="D2248" s="7">
        <v>41828</v>
      </c>
      <c r="E2248" s="4">
        <f t="shared" si="35"/>
        <v>5</v>
      </c>
      <c r="F2248" t="s">
        <v>46</v>
      </c>
      <c r="G2248" t="s">
        <v>14988</v>
      </c>
      <c r="H2248" t="s">
        <v>1265</v>
      </c>
      <c r="I2248" t="s">
        <v>49</v>
      </c>
      <c r="J2248">
        <v>90004</v>
      </c>
      <c r="K2248" t="s">
        <v>343</v>
      </c>
      <c r="L2248" t="s">
        <v>323</v>
      </c>
      <c r="M2248" t="s">
        <v>34</v>
      </c>
      <c r="N2248" t="s">
        <v>126</v>
      </c>
      <c r="O2248" t="s">
        <v>36</v>
      </c>
      <c r="P2248" t="s">
        <v>14989</v>
      </c>
      <c r="Q2248" t="s">
        <v>56</v>
      </c>
      <c r="R2248" t="s">
        <v>57</v>
      </c>
      <c r="S2248" t="s">
        <v>14990</v>
      </c>
      <c r="T2248" s="16">
        <v>195.184</v>
      </c>
      <c r="U2248">
        <v>1</v>
      </c>
      <c r="V2248">
        <v>0.2</v>
      </c>
      <c r="W2248" s="16">
        <v>19.51840000000001</v>
      </c>
      <c r="X2248">
        <v>18.57</v>
      </c>
      <c r="Y2248" t="s">
        <v>69</v>
      </c>
      <c r="Z2248" t="s">
        <v>42</v>
      </c>
      <c r="AA2248" t="s">
        <v>129</v>
      </c>
    </row>
    <row r="2249" spans="1:27" ht="15.75" hidden="1" customHeight="1">
      <c r="A2249" t="s">
        <v>14997</v>
      </c>
      <c r="B2249" t="s">
        <v>14998</v>
      </c>
      <c r="C2249" s="7">
        <v>42256</v>
      </c>
      <c r="D2249" s="7">
        <v>42262</v>
      </c>
      <c r="E2249" s="4">
        <f t="shared" si="35"/>
        <v>6</v>
      </c>
      <c r="F2249" t="s">
        <v>113</v>
      </c>
      <c r="G2249" t="s">
        <v>14999</v>
      </c>
      <c r="H2249" t="s">
        <v>1265</v>
      </c>
      <c r="I2249" t="s">
        <v>49</v>
      </c>
      <c r="J2249">
        <v>0</v>
      </c>
      <c r="K2249" t="s">
        <v>6643</v>
      </c>
      <c r="L2249" t="s">
        <v>1137</v>
      </c>
      <c r="M2249" t="s">
        <v>1138</v>
      </c>
      <c r="N2249" t="s">
        <v>1138</v>
      </c>
      <c r="O2249" t="s">
        <v>36</v>
      </c>
      <c r="P2249" t="s">
        <v>15000</v>
      </c>
      <c r="Q2249" t="s">
        <v>171</v>
      </c>
      <c r="R2249" t="s">
        <v>186</v>
      </c>
      <c r="S2249" t="s">
        <v>15001</v>
      </c>
      <c r="T2249" s="16">
        <v>20.52</v>
      </c>
      <c r="U2249">
        <v>2</v>
      </c>
      <c r="V2249">
        <v>0</v>
      </c>
      <c r="W2249" s="16">
        <v>5.28</v>
      </c>
      <c r="X2249">
        <v>2</v>
      </c>
      <c r="Y2249" t="s">
        <v>187</v>
      </c>
      <c r="Z2249" t="s">
        <v>42</v>
      </c>
    </row>
    <row r="2250" spans="1:27" ht="15.75" hidden="1" customHeight="1">
      <c r="A2250" t="s">
        <v>15002</v>
      </c>
      <c r="B2250" t="s">
        <v>15003</v>
      </c>
      <c r="C2250" s="7">
        <v>41522</v>
      </c>
      <c r="D2250" s="7">
        <v>41527</v>
      </c>
      <c r="E2250" s="4">
        <f t="shared" si="35"/>
        <v>5</v>
      </c>
      <c r="F2250" t="s">
        <v>113</v>
      </c>
      <c r="G2250" t="s">
        <v>15004</v>
      </c>
      <c r="H2250" t="s">
        <v>1609</v>
      </c>
      <c r="I2250" t="s">
        <v>31</v>
      </c>
      <c r="J2250">
        <v>0</v>
      </c>
      <c r="K2250" t="s">
        <v>3270</v>
      </c>
      <c r="L2250" t="s">
        <v>3271</v>
      </c>
      <c r="M2250" t="s">
        <v>297</v>
      </c>
      <c r="N2250" t="s">
        <v>136</v>
      </c>
      <c r="O2250" t="s">
        <v>54</v>
      </c>
      <c r="P2250" t="s">
        <v>15005</v>
      </c>
      <c r="Q2250" t="s">
        <v>171</v>
      </c>
      <c r="R2250" t="s">
        <v>934</v>
      </c>
      <c r="S2250" t="s">
        <v>15006</v>
      </c>
      <c r="T2250" s="16">
        <v>74.52000000000001</v>
      </c>
      <c r="U2250">
        <v>3</v>
      </c>
      <c r="V2250">
        <v>0</v>
      </c>
      <c r="W2250" s="16">
        <v>10.35</v>
      </c>
      <c r="X2250">
        <v>9.85</v>
      </c>
      <c r="Y2250" t="s">
        <v>41</v>
      </c>
      <c r="Z2250" t="s">
        <v>42</v>
      </c>
      <c r="AA2250" t="s">
        <v>139</v>
      </c>
    </row>
    <row r="2251" spans="1:27" ht="15.75" hidden="1" customHeight="1">
      <c r="A2251" t="s">
        <v>15007</v>
      </c>
      <c r="B2251" t="s">
        <v>15008</v>
      </c>
      <c r="C2251" s="7">
        <v>41983</v>
      </c>
      <c r="D2251" s="7">
        <v>41987</v>
      </c>
      <c r="E2251" s="4">
        <f t="shared" si="35"/>
        <v>4</v>
      </c>
      <c r="F2251" t="s">
        <v>113</v>
      </c>
      <c r="G2251" t="s">
        <v>15009</v>
      </c>
      <c r="H2251" t="s">
        <v>1265</v>
      </c>
      <c r="I2251" t="s">
        <v>49</v>
      </c>
      <c r="J2251">
        <v>76106</v>
      </c>
      <c r="K2251" t="s">
        <v>9068</v>
      </c>
      <c r="L2251" t="s">
        <v>185</v>
      </c>
      <c r="M2251" t="s">
        <v>34</v>
      </c>
      <c r="N2251" t="s">
        <v>35</v>
      </c>
      <c r="O2251" t="s">
        <v>36</v>
      </c>
      <c r="P2251" t="s">
        <v>15010</v>
      </c>
      <c r="Q2251" t="s">
        <v>171</v>
      </c>
      <c r="R2251" t="s">
        <v>474</v>
      </c>
      <c r="S2251" t="s">
        <v>15011</v>
      </c>
      <c r="T2251" s="16">
        <v>9.3280000000000012</v>
      </c>
      <c r="U2251">
        <v>1</v>
      </c>
      <c r="V2251">
        <v>0.2</v>
      </c>
      <c r="W2251" s="16">
        <v>0.8162000000000007</v>
      </c>
      <c r="X2251">
        <v>1.67</v>
      </c>
      <c r="Y2251" t="s">
        <v>69</v>
      </c>
      <c r="Z2251" t="s">
        <v>42</v>
      </c>
      <c r="AA2251" t="s">
        <v>43</v>
      </c>
    </row>
    <row r="2252" spans="1:27" ht="15.75" hidden="1" customHeight="1">
      <c r="A2252" t="s">
        <v>15017</v>
      </c>
      <c r="B2252" t="s">
        <v>15018</v>
      </c>
      <c r="C2252" s="7">
        <v>42340</v>
      </c>
      <c r="D2252" s="7">
        <v>42345</v>
      </c>
      <c r="E2252" s="4">
        <f t="shared" si="35"/>
        <v>5</v>
      </c>
      <c r="F2252" t="s">
        <v>113</v>
      </c>
      <c r="G2252" t="s">
        <v>15019</v>
      </c>
      <c r="H2252" t="s">
        <v>1043</v>
      </c>
      <c r="I2252" t="s">
        <v>31</v>
      </c>
      <c r="J2252">
        <v>0</v>
      </c>
      <c r="K2252" t="s">
        <v>6549</v>
      </c>
      <c r="L2252" t="s">
        <v>1112</v>
      </c>
      <c r="M2252" t="s">
        <v>505</v>
      </c>
      <c r="N2252" t="s">
        <v>195</v>
      </c>
      <c r="O2252" t="s">
        <v>78</v>
      </c>
      <c r="P2252" t="s">
        <v>15020</v>
      </c>
      <c r="Q2252" t="s">
        <v>171</v>
      </c>
      <c r="R2252" t="s">
        <v>474</v>
      </c>
      <c r="S2252" t="s">
        <v>15021</v>
      </c>
      <c r="T2252" s="16">
        <v>143.04</v>
      </c>
      <c r="U2252">
        <v>8</v>
      </c>
      <c r="V2252">
        <v>0</v>
      </c>
      <c r="W2252" s="16">
        <v>48.48</v>
      </c>
      <c r="X2252">
        <v>9.83</v>
      </c>
      <c r="Y2252" t="s">
        <v>69</v>
      </c>
      <c r="Z2252" t="s">
        <v>42</v>
      </c>
      <c r="AA2252" t="s">
        <v>198</v>
      </c>
    </row>
    <row r="2253" spans="1:27" ht="15.75" hidden="1" customHeight="1">
      <c r="A2253" t="s">
        <v>15022</v>
      </c>
      <c r="B2253" t="s">
        <v>15023</v>
      </c>
      <c r="C2253" s="7">
        <v>41179</v>
      </c>
      <c r="D2253" s="7">
        <v>41184</v>
      </c>
      <c r="E2253" s="4">
        <f t="shared" si="35"/>
        <v>5</v>
      </c>
      <c r="F2253" t="s">
        <v>113</v>
      </c>
      <c r="G2253" t="s">
        <v>15024</v>
      </c>
      <c r="H2253" t="s">
        <v>3262</v>
      </c>
      <c r="I2253" t="s">
        <v>49</v>
      </c>
      <c r="J2253">
        <v>1841</v>
      </c>
      <c r="K2253" t="s">
        <v>3879</v>
      </c>
      <c r="L2253" t="s">
        <v>3880</v>
      </c>
      <c r="M2253" t="s">
        <v>34</v>
      </c>
      <c r="N2253" t="s">
        <v>286</v>
      </c>
      <c r="O2253" t="s">
        <v>36</v>
      </c>
      <c r="P2253" t="s">
        <v>12641</v>
      </c>
      <c r="Q2253" t="s">
        <v>171</v>
      </c>
      <c r="R2253" t="s">
        <v>186</v>
      </c>
      <c r="S2253" t="s">
        <v>12642</v>
      </c>
      <c r="T2253" s="16">
        <v>46.26</v>
      </c>
      <c r="U2253">
        <v>3</v>
      </c>
      <c r="V2253">
        <v>0</v>
      </c>
      <c r="W2253" s="16">
        <v>12.4902</v>
      </c>
      <c r="X2253">
        <v>4.2</v>
      </c>
      <c r="Y2253" t="s">
        <v>69</v>
      </c>
      <c r="Z2253" t="s">
        <v>42</v>
      </c>
      <c r="AA2253" t="s">
        <v>290</v>
      </c>
    </row>
    <row r="2254" spans="1:27" ht="15.75" hidden="1" customHeight="1">
      <c r="A2254" t="s">
        <v>15025</v>
      </c>
      <c r="B2254" t="s">
        <v>15026</v>
      </c>
      <c r="C2254" s="7">
        <v>42227</v>
      </c>
      <c r="D2254" s="7">
        <v>42230</v>
      </c>
      <c r="E2254" s="4">
        <f t="shared" si="35"/>
        <v>3</v>
      </c>
      <c r="F2254" t="s">
        <v>28</v>
      </c>
      <c r="G2254" t="s">
        <v>15027</v>
      </c>
      <c r="H2254" t="s">
        <v>2514</v>
      </c>
      <c r="I2254" t="s">
        <v>31</v>
      </c>
      <c r="J2254">
        <v>0</v>
      </c>
      <c r="K2254" t="s">
        <v>2862</v>
      </c>
      <c r="L2254" t="s">
        <v>2863</v>
      </c>
      <c r="M2254" t="s">
        <v>145</v>
      </c>
      <c r="N2254" t="s">
        <v>146</v>
      </c>
      <c r="O2254" t="s">
        <v>54</v>
      </c>
      <c r="P2254" t="s">
        <v>15028</v>
      </c>
      <c r="Q2254" t="s">
        <v>171</v>
      </c>
      <c r="R2254" t="s">
        <v>426</v>
      </c>
      <c r="S2254" t="s">
        <v>15029</v>
      </c>
      <c r="T2254" s="16">
        <v>46.98</v>
      </c>
      <c r="U2254">
        <v>6</v>
      </c>
      <c r="V2254">
        <v>0</v>
      </c>
      <c r="W2254" s="16">
        <v>19.260000000000002</v>
      </c>
      <c r="X2254">
        <v>9.82</v>
      </c>
      <c r="Y2254" t="s">
        <v>41</v>
      </c>
      <c r="Z2254" t="s">
        <v>42</v>
      </c>
      <c r="AA2254" t="s">
        <v>149</v>
      </c>
    </row>
    <row r="2255" spans="1:27" ht="15.75" hidden="1" customHeight="1">
      <c r="A2255" t="s">
        <v>15030</v>
      </c>
      <c r="B2255" t="s">
        <v>15031</v>
      </c>
      <c r="C2255" s="7">
        <v>42136</v>
      </c>
      <c r="D2255" s="7">
        <v>42140</v>
      </c>
      <c r="E2255" s="4">
        <f t="shared" si="35"/>
        <v>4</v>
      </c>
      <c r="F2255" t="s">
        <v>113</v>
      </c>
      <c r="G2255" t="s">
        <v>15032</v>
      </c>
      <c r="H2255" t="s">
        <v>3262</v>
      </c>
      <c r="I2255" t="s">
        <v>49</v>
      </c>
      <c r="J2255">
        <v>0</v>
      </c>
      <c r="K2255" t="s">
        <v>2539</v>
      </c>
      <c r="L2255" t="s">
        <v>2540</v>
      </c>
      <c r="M2255" t="s">
        <v>1138</v>
      </c>
      <c r="N2255" t="s">
        <v>1138</v>
      </c>
      <c r="O2255" t="s">
        <v>36</v>
      </c>
      <c r="P2255" t="s">
        <v>15033</v>
      </c>
      <c r="Q2255" t="s">
        <v>171</v>
      </c>
      <c r="R2255" t="s">
        <v>1307</v>
      </c>
      <c r="S2255" t="s">
        <v>15034</v>
      </c>
      <c r="T2255" s="16">
        <v>21.72</v>
      </c>
      <c r="U2255">
        <v>2</v>
      </c>
      <c r="V2255">
        <v>0</v>
      </c>
      <c r="W2255" s="16">
        <v>2.82</v>
      </c>
      <c r="X2255">
        <v>2.12</v>
      </c>
      <c r="Y2255" t="s">
        <v>41</v>
      </c>
      <c r="Z2255" t="s">
        <v>42</v>
      </c>
    </row>
    <row r="2256" spans="1:27" ht="15.75" hidden="1" customHeight="1">
      <c r="A2256" t="s">
        <v>15038</v>
      </c>
      <c r="B2256" t="s">
        <v>15039</v>
      </c>
      <c r="C2256" s="7">
        <v>41233</v>
      </c>
      <c r="D2256" s="7">
        <v>41238</v>
      </c>
      <c r="E2256" s="4">
        <f t="shared" si="35"/>
        <v>5</v>
      </c>
      <c r="F2256" t="s">
        <v>113</v>
      </c>
      <c r="G2256" t="s">
        <v>15040</v>
      </c>
      <c r="H2256" t="s">
        <v>1380</v>
      </c>
      <c r="I2256" t="s">
        <v>49</v>
      </c>
      <c r="J2256">
        <v>94110</v>
      </c>
      <c r="K2256" t="s">
        <v>322</v>
      </c>
      <c r="L2256" t="s">
        <v>323</v>
      </c>
      <c r="M2256" t="s">
        <v>34</v>
      </c>
      <c r="N2256" t="s">
        <v>126</v>
      </c>
      <c r="O2256" t="s">
        <v>36</v>
      </c>
      <c r="P2256" t="s">
        <v>15041</v>
      </c>
      <c r="Q2256" t="s">
        <v>171</v>
      </c>
      <c r="R2256" t="s">
        <v>704</v>
      </c>
      <c r="S2256" t="s">
        <v>15042</v>
      </c>
      <c r="T2256" s="16">
        <v>12.96</v>
      </c>
      <c r="U2256">
        <v>2</v>
      </c>
      <c r="V2256">
        <v>0</v>
      </c>
      <c r="W2256" s="16">
        <v>6.2208000000000014</v>
      </c>
      <c r="X2256">
        <v>1.67</v>
      </c>
      <c r="Y2256" t="s">
        <v>69</v>
      </c>
      <c r="Z2256" t="s">
        <v>42</v>
      </c>
      <c r="AA2256" t="s">
        <v>129</v>
      </c>
    </row>
    <row r="2257" spans="1:27" ht="15.75" hidden="1" customHeight="1">
      <c r="A2257" t="s">
        <v>15044</v>
      </c>
      <c r="B2257" t="s">
        <v>15045</v>
      </c>
      <c r="C2257" s="7">
        <v>41879</v>
      </c>
      <c r="D2257" s="7">
        <v>41886</v>
      </c>
      <c r="E2257" s="4">
        <f t="shared" si="35"/>
        <v>7</v>
      </c>
      <c r="F2257" t="s">
        <v>113</v>
      </c>
      <c r="G2257" t="s">
        <v>15046</v>
      </c>
      <c r="H2257" t="s">
        <v>2981</v>
      </c>
      <c r="I2257" t="s">
        <v>31</v>
      </c>
      <c r="J2257">
        <v>0</v>
      </c>
      <c r="K2257" t="s">
        <v>5562</v>
      </c>
      <c r="L2257" t="s">
        <v>263</v>
      </c>
      <c r="M2257" t="s">
        <v>264</v>
      </c>
      <c r="N2257" t="s">
        <v>254</v>
      </c>
      <c r="O2257" t="s">
        <v>158</v>
      </c>
      <c r="P2257" t="s">
        <v>9726</v>
      </c>
      <c r="Q2257" t="s">
        <v>38</v>
      </c>
      <c r="R2257" t="s">
        <v>347</v>
      </c>
      <c r="S2257" t="s">
        <v>9727</v>
      </c>
      <c r="T2257" s="16">
        <v>124.5</v>
      </c>
      <c r="U2257">
        <v>5</v>
      </c>
      <c r="V2257">
        <v>0</v>
      </c>
      <c r="W2257" s="16">
        <v>37.299999999999997</v>
      </c>
      <c r="X2257">
        <v>9.7850000000000001</v>
      </c>
      <c r="Y2257" t="s">
        <v>69</v>
      </c>
      <c r="Z2257" t="s">
        <v>42</v>
      </c>
      <c r="AA2257" t="s">
        <v>257</v>
      </c>
    </row>
    <row r="2258" spans="1:27" ht="15.75" hidden="1" customHeight="1">
      <c r="A2258" t="s">
        <v>15047</v>
      </c>
      <c r="B2258" t="s">
        <v>15048</v>
      </c>
      <c r="C2258" s="7">
        <v>42164</v>
      </c>
      <c r="D2258" s="7">
        <v>42166</v>
      </c>
      <c r="E2258" s="4">
        <f t="shared" si="35"/>
        <v>2</v>
      </c>
      <c r="F2258" t="s">
        <v>28</v>
      </c>
      <c r="G2258" t="s">
        <v>15049</v>
      </c>
      <c r="H2258" t="s">
        <v>4052</v>
      </c>
      <c r="I2258" t="s">
        <v>74</v>
      </c>
      <c r="J2258">
        <v>0</v>
      </c>
      <c r="K2258" t="s">
        <v>99</v>
      </c>
      <c r="L2258" t="s">
        <v>51</v>
      </c>
      <c r="M2258" t="s">
        <v>52</v>
      </c>
      <c r="N2258" t="s">
        <v>53</v>
      </c>
      <c r="O2258" t="s">
        <v>54</v>
      </c>
      <c r="P2258" t="s">
        <v>11371</v>
      </c>
      <c r="Q2258" t="s">
        <v>38</v>
      </c>
      <c r="R2258" t="s">
        <v>347</v>
      </c>
      <c r="S2258" t="s">
        <v>11372</v>
      </c>
      <c r="T2258" s="16">
        <v>125.06399999999999</v>
      </c>
      <c r="U2258">
        <v>3</v>
      </c>
      <c r="V2258">
        <v>0.1</v>
      </c>
      <c r="W2258" s="16">
        <v>34.704000000000008</v>
      </c>
      <c r="X2258">
        <v>9.77</v>
      </c>
      <c r="Y2258" t="s">
        <v>69</v>
      </c>
      <c r="Z2258" t="s">
        <v>42</v>
      </c>
      <c r="AA2258" t="s">
        <v>60</v>
      </c>
    </row>
    <row r="2259" spans="1:27" ht="15.75" customHeight="1">
      <c r="A2259" t="s">
        <v>15050</v>
      </c>
      <c r="B2259" t="s">
        <v>15051</v>
      </c>
      <c r="C2259" s="7">
        <v>41707</v>
      </c>
      <c r="D2259" s="7">
        <v>41711</v>
      </c>
      <c r="E2259" s="4">
        <f t="shared" si="35"/>
        <v>4</v>
      </c>
      <c r="F2259" t="s">
        <v>113</v>
      </c>
      <c r="G2259" t="s">
        <v>15052</v>
      </c>
      <c r="H2259" t="s">
        <v>5368</v>
      </c>
      <c r="I2259" t="s">
        <v>31</v>
      </c>
      <c r="J2259">
        <v>10011</v>
      </c>
      <c r="K2259" t="s">
        <v>346</v>
      </c>
      <c r="L2259" t="s">
        <v>285</v>
      </c>
      <c r="M2259" t="s">
        <v>34</v>
      </c>
      <c r="N2259" t="s">
        <v>286</v>
      </c>
      <c r="O2259" t="s">
        <v>36</v>
      </c>
      <c r="P2259" t="s">
        <v>15053</v>
      </c>
      <c r="Q2259" t="s">
        <v>56</v>
      </c>
      <c r="R2259" t="s">
        <v>392</v>
      </c>
      <c r="S2259" t="s">
        <v>15054</v>
      </c>
      <c r="T2259" s="16">
        <v>113.6</v>
      </c>
      <c r="U2259">
        <v>8</v>
      </c>
      <c r="V2259">
        <v>0</v>
      </c>
      <c r="W2259" s="16">
        <v>44.304000000000002</v>
      </c>
      <c r="X2259">
        <v>21.96</v>
      </c>
      <c r="Y2259" t="s">
        <v>41</v>
      </c>
      <c r="Z2259" t="s">
        <v>42</v>
      </c>
      <c r="AA2259" t="s">
        <v>290</v>
      </c>
    </row>
    <row r="2260" spans="1:27" ht="15.75" hidden="1" customHeight="1">
      <c r="A2260" t="s">
        <v>15055</v>
      </c>
      <c r="B2260" t="s">
        <v>15056</v>
      </c>
      <c r="C2260" s="7">
        <v>42033</v>
      </c>
      <c r="D2260" s="7">
        <v>42037</v>
      </c>
      <c r="E2260" s="4">
        <f t="shared" si="35"/>
        <v>4</v>
      </c>
      <c r="F2260" t="s">
        <v>113</v>
      </c>
      <c r="G2260" t="s">
        <v>15057</v>
      </c>
      <c r="H2260" t="s">
        <v>5368</v>
      </c>
      <c r="I2260" t="s">
        <v>31</v>
      </c>
      <c r="J2260">
        <v>67212</v>
      </c>
      <c r="K2260" t="s">
        <v>9856</v>
      </c>
      <c r="L2260" t="s">
        <v>8797</v>
      </c>
      <c r="M2260" t="s">
        <v>34</v>
      </c>
      <c r="N2260" t="s">
        <v>35</v>
      </c>
      <c r="O2260" t="s">
        <v>36</v>
      </c>
      <c r="P2260" t="s">
        <v>12426</v>
      </c>
      <c r="Q2260" t="s">
        <v>171</v>
      </c>
      <c r="R2260" t="s">
        <v>704</v>
      </c>
      <c r="S2260" t="s">
        <v>12427</v>
      </c>
      <c r="T2260" s="16">
        <v>279.89999999999998</v>
      </c>
      <c r="U2260">
        <v>5</v>
      </c>
      <c r="V2260">
        <v>0</v>
      </c>
      <c r="W2260" s="16">
        <v>137.15100000000001</v>
      </c>
      <c r="X2260">
        <v>21.57</v>
      </c>
      <c r="Y2260" t="s">
        <v>69</v>
      </c>
      <c r="Z2260" t="s">
        <v>42</v>
      </c>
      <c r="AA2260" t="s">
        <v>43</v>
      </c>
    </row>
    <row r="2261" spans="1:27" ht="15.75" hidden="1" customHeight="1">
      <c r="A2261" t="s">
        <v>15058</v>
      </c>
      <c r="B2261" t="s">
        <v>15059</v>
      </c>
      <c r="C2261" s="7">
        <v>42009</v>
      </c>
      <c r="D2261" s="7">
        <v>42016</v>
      </c>
      <c r="E2261" s="4">
        <f t="shared" si="35"/>
        <v>7</v>
      </c>
      <c r="F2261" t="s">
        <v>113</v>
      </c>
      <c r="G2261" t="s">
        <v>15060</v>
      </c>
      <c r="H2261" t="s">
        <v>4590</v>
      </c>
      <c r="I2261" t="s">
        <v>31</v>
      </c>
      <c r="J2261">
        <v>0</v>
      </c>
      <c r="K2261" t="s">
        <v>6273</v>
      </c>
      <c r="L2261" t="s">
        <v>6274</v>
      </c>
      <c r="M2261" t="s">
        <v>1405</v>
      </c>
      <c r="N2261" t="s">
        <v>306</v>
      </c>
      <c r="O2261" t="s">
        <v>158</v>
      </c>
      <c r="P2261" t="s">
        <v>15061</v>
      </c>
      <c r="Q2261" t="s">
        <v>171</v>
      </c>
      <c r="R2261" t="s">
        <v>3089</v>
      </c>
      <c r="S2261" t="s">
        <v>15062</v>
      </c>
      <c r="T2261" s="16">
        <v>150.72</v>
      </c>
      <c r="U2261">
        <v>12</v>
      </c>
      <c r="V2261">
        <v>0</v>
      </c>
      <c r="W2261" s="16">
        <v>10.32</v>
      </c>
      <c r="X2261">
        <v>9.7309999999999999</v>
      </c>
      <c r="Y2261" t="s">
        <v>69</v>
      </c>
      <c r="Z2261" t="s">
        <v>42</v>
      </c>
      <c r="AA2261" t="s">
        <v>309</v>
      </c>
    </row>
    <row r="2262" spans="1:27" ht="15.75" hidden="1" customHeight="1">
      <c r="A2262" t="s">
        <v>15063</v>
      </c>
      <c r="B2262" t="s">
        <v>15064</v>
      </c>
      <c r="C2262" s="7">
        <v>41296</v>
      </c>
      <c r="D2262" s="7">
        <v>41298</v>
      </c>
      <c r="E2262" s="4">
        <f t="shared" si="35"/>
        <v>2</v>
      </c>
      <c r="F2262" t="s">
        <v>46</v>
      </c>
      <c r="G2262" t="s">
        <v>15065</v>
      </c>
      <c r="H2262" t="s">
        <v>1497</v>
      </c>
      <c r="I2262" t="s">
        <v>31</v>
      </c>
      <c r="J2262">
        <v>0</v>
      </c>
      <c r="K2262" t="s">
        <v>10195</v>
      </c>
      <c r="L2262" t="s">
        <v>432</v>
      </c>
      <c r="M2262" t="s">
        <v>433</v>
      </c>
      <c r="N2262" t="s">
        <v>136</v>
      </c>
      <c r="O2262" t="s">
        <v>54</v>
      </c>
      <c r="P2262" t="s">
        <v>13694</v>
      </c>
      <c r="Q2262" t="s">
        <v>171</v>
      </c>
      <c r="R2262" t="s">
        <v>934</v>
      </c>
      <c r="S2262" t="s">
        <v>13695</v>
      </c>
      <c r="T2262" s="16">
        <v>90.240000000000009</v>
      </c>
      <c r="U2262">
        <v>4</v>
      </c>
      <c r="V2262">
        <v>0</v>
      </c>
      <c r="W2262" s="16">
        <v>44.16</v>
      </c>
      <c r="X2262">
        <v>9.7200000000000006</v>
      </c>
      <c r="Y2262" t="s">
        <v>41</v>
      </c>
      <c r="Z2262" t="s">
        <v>276</v>
      </c>
      <c r="AA2262" t="s">
        <v>139</v>
      </c>
    </row>
    <row r="2263" spans="1:27" ht="15.75" hidden="1" customHeight="1">
      <c r="A2263" t="s">
        <v>15066</v>
      </c>
      <c r="B2263" t="s">
        <v>15067</v>
      </c>
      <c r="C2263" s="7">
        <v>42299</v>
      </c>
      <c r="D2263" s="7">
        <v>42301</v>
      </c>
      <c r="E2263" s="4">
        <f t="shared" si="35"/>
        <v>2</v>
      </c>
      <c r="F2263" t="s">
        <v>46</v>
      </c>
      <c r="G2263" t="s">
        <v>15068</v>
      </c>
      <c r="H2263" t="s">
        <v>2706</v>
      </c>
      <c r="I2263" t="s">
        <v>31</v>
      </c>
      <c r="J2263">
        <v>0</v>
      </c>
      <c r="K2263" t="s">
        <v>2002</v>
      </c>
      <c r="L2263" t="s">
        <v>2003</v>
      </c>
      <c r="M2263" t="s">
        <v>712</v>
      </c>
      <c r="N2263" t="s">
        <v>157</v>
      </c>
      <c r="O2263" t="s">
        <v>158</v>
      </c>
      <c r="P2263" t="s">
        <v>11045</v>
      </c>
      <c r="Q2263" t="s">
        <v>171</v>
      </c>
      <c r="R2263" t="s">
        <v>934</v>
      </c>
      <c r="S2263" t="s">
        <v>11046</v>
      </c>
      <c r="T2263" s="16">
        <v>154.69999999999999</v>
      </c>
      <c r="U2263">
        <v>5</v>
      </c>
      <c r="V2263">
        <v>0</v>
      </c>
      <c r="W2263" s="16">
        <v>0</v>
      </c>
      <c r="X2263">
        <v>9.68</v>
      </c>
      <c r="Y2263" t="s">
        <v>41</v>
      </c>
      <c r="Z2263" t="s">
        <v>42</v>
      </c>
      <c r="AA2263" t="s">
        <v>161</v>
      </c>
    </row>
    <row r="2264" spans="1:27" ht="15.75" hidden="1" customHeight="1">
      <c r="A2264" t="s">
        <v>15069</v>
      </c>
      <c r="B2264" t="s">
        <v>15070</v>
      </c>
      <c r="C2264" s="7">
        <v>41894</v>
      </c>
      <c r="D2264" s="7">
        <v>41896</v>
      </c>
      <c r="E2264" s="4">
        <f t="shared" si="35"/>
        <v>2</v>
      </c>
      <c r="F2264" t="s">
        <v>46</v>
      </c>
      <c r="G2264" t="s">
        <v>15071</v>
      </c>
      <c r="H2264" t="s">
        <v>3888</v>
      </c>
      <c r="I2264" t="s">
        <v>49</v>
      </c>
      <c r="J2264">
        <v>19143</v>
      </c>
      <c r="K2264" t="s">
        <v>471</v>
      </c>
      <c r="L2264" t="s">
        <v>472</v>
      </c>
      <c r="M2264" t="s">
        <v>34</v>
      </c>
      <c r="N2264" t="s">
        <v>286</v>
      </c>
      <c r="O2264" t="s">
        <v>36</v>
      </c>
      <c r="P2264" t="s">
        <v>15072</v>
      </c>
      <c r="Q2264" t="s">
        <v>38</v>
      </c>
      <c r="R2264" t="s">
        <v>39</v>
      </c>
      <c r="S2264" t="s">
        <v>15073</v>
      </c>
      <c r="T2264" s="16">
        <v>728.94600000000003</v>
      </c>
      <c r="U2264">
        <v>9</v>
      </c>
      <c r="V2264">
        <v>0.4</v>
      </c>
      <c r="W2264" s="16">
        <v>-157.93830000000011</v>
      </c>
      <c r="X2264">
        <v>59.93</v>
      </c>
      <c r="Y2264" t="s">
        <v>41</v>
      </c>
      <c r="Z2264" t="s">
        <v>42</v>
      </c>
      <c r="AA2264" t="s">
        <v>290</v>
      </c>
    </row>
    <row r="2265" spans="1:27" ht="15.75" hidden="1" customHeight="1">
      <c r="A2265" t="s">
        <v>15074</v>
      </c>
      <c r="B2265" t="s">
        <v>15075</v>
      </c>
      <c r="C2265" s="7">
        <v>41255</v>
      </c>
      <c r="D2265" s="7">
        <v>41261</v>
      </c>
      <c r="E2265" s="4">
        <f t="shared" si="35"/>
        <v>6</v>
      </c>
      <c r="F2265" t="s">
        <v>113</v>
      </c>
      <c r="G2265" t="s">
        <v>15076</v>
      </c>
      <c r="H2265" t="s">
        <v>1399</v>
      </c>
      <c r="I2265" t="s">
        <v>74</v>
      </c>
      <c r="J2265">
        <v>0</v>
      </c>
      <c r="K2265" t="s">
        <v>134</v>
      </c>
      <c r="L2265" t="s">
        <v>134</v>
      </c>
      <c r="M2265" t="s">
        <v>135</v>
      </c>
      <c r="N2265" t="s">
        <v>136</v>
      </c>
      <c r="O2265" t="s">
        <v>54</v>
      </c>
      <c r="P2265" t="s">
        <v>15077</v>
      </c>
      <c r="Q2265" t="s">
        <v>171</v>
      </c>
      <c r="R2265" t="s">
        <v>704</v>
      </c>
      <c r="S2265" t="s">
        <v>15078</v>
      </c>
      <c r="T2265" s="16">
        <v>88.350000000000009</v>
      </c>
      <c r="U2265">
        <v>5</v>
      </c>
      <c r="V2265">
        <v>0</v>
      </c>
      <c r="W2265" s="16">
        <v>2.5499999999999998</v>
      </c>
      <c r="X2265">
        <v>9.67</v>
      </c>
      <c r="Y2265" t="s">
        <v>187</v>
      </c>
      <c r="Z2265" t="s">
        <v>42</v>
      </c>
      <c r="AA2265" t="s">
        <v>139</v>
      </c>
    </row>
    <row r="2266" spans="1:27" ht="15.75" hidden="1" customHeight="1">
      <c r="A2266" t="s">
        <v>15079</v>
      </c>
      <c r="B2266" t="s">
        <v>15080</v>
      </c>
      <c r="C2266" s="7">
        <v>42071</v>
      </c>
      <c r="D2266" s="7">
        <v>42076</v>
      </c>
      <c r="E2266" s="4">
        <f t="shared" si="35"/>
        <v>5</v>
      </c>
      <c r="F2266" t="s">
        <v>113</v>
      </c>
      <c r="G2266" t="s">
        <v>15081</v>
      </c>
      <c r="H2266" t="s">
        <v>2678</v>
      </c>
      <c r="I2266" t="s">
        <v>49</v>
      </c>
      <c r="J2266">
        <v>0</v>
      </c>
      <c r="K2266" t="s">
        <v>4195</v>
      </c>
      <c r="L2266" t="s">
        <v>4195</v>
      </c>
      <c r="M2266" t="s">
        <v>929</v>
      </c>
      <c r="N2266" t="s">
        <v>254</v>
      </c>
      <c r="O2266" t="s">
        <v>158</v>
      </c>
      <c r="P2266" t="s">
        <v>15082</v>
      </c>
      <c r="Q2266" t="s">
        <v>171</v>
      </c>
      <c r="R2266" t="s">
        <v>934</v>
      </c>
      <c r="S2266" t="s">
        <v>15083</v>
      </c>
      <c r="T2266" s="16">
        <v>151.19999999999999</v>
      </c>
      <c r="U2266">
        <v>6</v>
      </c>
      <c r="V2266">
        <v>0</v>
      </c>
      <c r="W2266" s="16">
        <v>75.599999999999994</v>
      </c>
      <c r="X2266">
        <v>9.657</v>
      </c>
      <c r="Y2266" t="s">
        <v>69</v>
      </c>
      <c r="Z2266" t="s">
        <v>42</v>
      </c>
      <c r="AA2266" t="s">
        <v>257</v>
      </c>
    </row>
    <row r="2267" spans="1:27" ht="15.75" hidden="1" customHeight="1">
      <c r="A2267" t="s">
        <v>15084</v>
      </c>
      <c r="B2267" t="s">
        <v>15085</v>
      </c>
      <c r="C2267" s="7">
        <v>42341</v>
      </c>
      <c r="D2267" s="7">
        <v>42348</v>
      </c>
      <c r="E2267" s="4">
        <f t="shared" si="35"/>
        <v>7</v>
      </c>
      <c r="F2267" t="s">
        <v>113</v>
      </c>
      <c r="G2267" t="s">
        <v>15086</v>
      </c>
      <c r="H2267" t="s">
        <v>3384</v>
      </c>
      <c r="I2267" t="s">
        <v>31</v>
      </c>
      <c r="J2267">
        <v>19140</v>
      </c>
      <c r="K2267" t="s">
        <v>471</v>
      </c>
      <c r="L2267" t="s">
        <v>472</v>
      </c>
      <c r="M2267" t="s">
        <v>34</v>
      </c>
      <c r="N2267" t="s">
        <v>286</v>
      </c>
      <c r="O2267" t="s">
        <v>36</v>
      </c>
      <c r="P2267" t="s">
        <v>1091</v>
      </c>
      <c r="Q2267" t="s">
        <v>171</v>
      </c>
      <c r="R2267" t="s">
        <v>426</v>
      </c>
      <c r="S2267" t="s">
        <v>1092</v>
      </c>
      <c r="T2267" s="16">
        <v>631.17600000000016</v>
      </c>
      <c r="U2267">
        <v>4</v>
      </c>
      <c r="V2267">
        <v>0.7</v>
      </c>
      <c r="W2267" s="16">
        <v>-462.86239999999998</v>
      </c>
      <c r="X2267">
        <v>130.32</v>
      </c>
      <c r="Y2267" t="s">
        <v>187</v>
      </c>
      <c r="Z2267" t="s">
        <v>42</v>
      </c>
      <c r="AA2267" t="s">
        <v>290</v>
      </c>
    </row>
    <row r="2268" spans="1:27" ht="15.75" hidden="1" customHeight="1">
      <c r="A2268" t="s">
        <v>15087</v>
      </c>
      <c r="B2268" t="s">
        <v>15088</v>
      </c>
      <c r="C2268" s="7">
        <v>41116</v>
      </c>
      <c r="D2268" s="7">
        <v>41118</v>
      </c>
      <c r="E2268" s="4">
        <f t="shared" si="35"/>
        <v>2</v>
      </c>
      <c r="F2268" t="s">
        <v>46</v>
      </c>
      <c r="G2268" t="s">
        <v>15089</v>
      </c>
      <c r="H2268" t="s">
        <v>3384</v>
      </c>
      <c r="I2268" t="s">
        <v>31</v>
      </c>
      <c r="J2268">
        <v>94122</v>
      </c>
      <c r="K2268" t="s">
        <v>322</v>
      </c>
      <c r="L2268" t="s">
        <v>323</v>
      </c>
      <c r="M2268" t="s">
        <v>34</v>
      </c>
      <c r="N2268" t="s">
        <v>126</v>
      </c>
      <c r="O2268" t="s">
        <v>36</v>
      </c>
      <c r="P2268" t="s">
        <v>15090</v>
      </c>
      <c r="Q2268" t="s">
        <v>38</v>
      </c>
      <c r="R2268" t="s">
        <v>347</v>
      </c>
      <c r="S2268" t="s">
        <v>15091</v>
      </c>
      <c r="T2268" s="16">
        <v>238</v>
      </c>
      <c r="U2268">
        <v>2</v>
      </c>
      <c r="V2268">
        <v>0</v>
      </c>
      <c r="W2268" s="16">
        <v>38.080000000000013</v>
      </c>
      <c r="X2268">
        <v>57.93</v>
      </c>
      <c r="Y2268" t="s">
        <v>59</v>
      </c>
      <c r="Z2268" t="s">
        <v>42</v>
      </c>
      <c r="AA2268" t="s">
        <v>129</v>
      </c>
    </row>
    <row r="2269" spans="1:27" ht="15.75" hidden="1" customHeight="1">
      <c r="A2269" t="s">
        <v>15092</v>
      </c>
      <c r="B2269" t="s">
        <v>15093</v>
      </c>
      <c r="C2269" s="7">
        <v>41545</v>
      </c>
      <c r="D2269" s="7">
        <v>41547</v>
      </c>
      <c r="E2269" s="4">
        <f t="shared" si="35"/>
        <v>2</v>
      </c>
      <c r="F2269" t="s">
        <v>28</v>
      </c>
      <c r="G2269" t="s">
        <v>15094</v>
      </c>
      <c r="H2269" t="s">
        <v>3621</v>
      </c>
      <c r="I2269" t="s">
        <v>31</v>
      </c>
      <c r="J2269">
        <v>0</v>
      </c>
      <c r="K2269" t="s">
        <v>2027</v>
      </c>
      <c r="L2269" t="s">
        <v>2028</v>
      </c>
      <c r="M2269" t="s">
        <v>2029</v>
      </c>
      <c r="N2269" t="s">
        <v>77</v>
      </c>
      <c r="O2269" t="s">
        <v>78</v>
      </c>
      <c r="P2269" t="s">
        <v>11104</v>
      </c>
      <c r="Q2269" t="s">
        <v>171</v>
      </c>
      <c r="R2269" t="s">
        <v>474</v>
      </c>
      <c r="S2269" t="s">
        <v>11105</v>
      </c>
      <c r="T2269" s="16">
        <v>59.7</v>
      </c>
      <c r="U2269">
        <v>5</v>
      </c>
      <c r="V2269">
        <v>0</v>
      </c>
      <c r="W2269" s="16">
        <v>25.05</v>
      </c>
      <c r="X2269">
        <v>9.65</v>
      </c>
      <c r="Y2269" t="s">
        <v>69</v>
      </c>
      <c r="Z2269" t="s">
        <v>42</v>
      </c>
      <c r="AA2269" t="s">
        <v>81</v>
      </c>
    </row>
    <row r="2270" spans="1:27" ht="15.75" customHeight="1">
      <c r="A2270" t="s">
        <v>15095</v>
      </c>
      <c r="B2270" t="s">
        <v>15096</v>
      </c>
      <c r="C2270" s="7">
        <v>41686</v>
      </c>
      <c r="D2270" s="7">
        <v>41693</v>
      </c>
      <c r="E2270" s="4">
        <f t="shared" si="35"/>
        <v>7</v>
      </c>
      <c r="F2270" t="s">
        <v>113</v>
      </c>
      <c r="G2270" t="s">
        <v>15097</v>
      </c>
      <c r="H2270" t="s">
        <v>3384</v>
      </c>
      <c r="I2270" t="s">
        <v>31</v>
      </c>
      <c r="J2270">
        <v>42420</v>
      </c>
      <c r="K2270" t="s">
        <v>1118</v>
      </c>
      <c r="L2270" t="s">
        <v>1903</v>
      </c>
      <c r="M2270" t="s">
        <v>34</v>
      </c>
      <c r="N2270" t="s">
        <v>390</v>
      </c>
      <c r="O2270" t="s">
        <v>36</v>
      </c>
      <c r="P2270" t="s">
        <v>10730</v>
      </c>
      <c r="Q2270" t="s">
        <v>56</v>
      </c>
      <c r="R2270" t="s">
        <v>392</v>
      </c>
      <c r="S2270" t="s">
        <v>10731</v>
      </c>
      <c r="T2270" s="16">
        <v>318.08</v>
      </c>
      <c r="U2270">
        <v>4</v>
      </c>
      <c r="V2270">
        <v>0</v>
      </c>
      <c r="W2270" s="16">
        <v>34.988799999999969</v>
      </c>
      <c r="X2270">
        <v>16.05</v>
      </c>
      <c r="Y2270" t="s">
        <v>69</v>
      </c>
      <c r="Z2270" t="s">
        <v>42</v>
      </c>
      <c r="AA2270" t="s">
        <v>394</v>
      </c>
    </row>
    <row r="2271" spans="1:27" ht="15.75" hidden="1" customHeight="1">
      <c r="A2271" t="s">
        <v>15098</v>
      </c>
      <c r="B2271" t="s">
        <v>15099</v>
      </c>
      <c r="C2271" s="7">
        <v>41999</v>
      </c>
      <c r="D2271" s="7">
        <v>42002</v>
      </c>
      <c r="E2271" s="4">
        <f t="shared" si="35"/>
        <v>3</v>
      </c>
      <c r="F2271" t="s">
        <v>28</v>
      </c>
      <c r="G2271" t="s">
        <v>15100</v>
      </c>
      <c r="H2271" t="s">
        <v>3110</v>
      </c>
      <c r="I2271" t="s">
        <v>49</v>
      </c>
      <c r="J2271">
        <v>90049</v>
      </c>
      <c r="K2271" t="s">
        <v>343</v>
      </c>
      <c r="L2271" t="s">
        <v>323</v>
      </c>
      <c r="M2271" t="s">
        <v>34</v>
      </c>
      <c r="N2271" t="s">
        <v>126</v>
      </c>
      <c r="O2271" t="s">
        <v>36</v>
      </c>
      <c r="P2271" t="s">
        <v>15101</v>
      </c>
      <c r="Q2271" t="s">
        <v>38</v>
      </c>
      <c r="R2271" t="s">
        <v>39</v>
      </c>
      <c r="S2271" t="s">
        <v>15102</v>
      </c>
      <c r="T2271" s="16">
        <v>2575.944</v>
      </c>
      <c r="U2271">
        <v>7</v>
      </c>
      <c r="V2271">
        <v>0.2</v>
      </c>
      <c r="W2271" s="16">
        <v>257.59440000000029</v>
      </c>
      <c r="X2271">
        <v>429.66</v>
      </c>
      <c r="Y2271" t="s">
        <v>69</v>
      </c>
      <c r="Z2271" t="s">
        <v>42</v>
      </c>
      <c r="AA2271" t="s">
        <v>129</v>
      </c>
    </row>
    <row r="2272" spans="1:27" ht="15.75" hidden="1" customHeight="1">
      <c r="A2272" t="s">
        <v>15103</v>
      </c>
      <c r="B2272" t="s">
        <v>15104</v>
      </c>
      <c r="C2272" s="7">
        <v>41509</v>
      </c>
      <c r="D2272" s="7">
        <v>41513</v>
      </c>
      <c r="E2272" s="4">
        <f t="shared" si="35"/>
        <v>4</v>
      </c>
      <c r="F2272" t="s">
        <v>113</v>
      </c>
      <c r="G2272" t="s">
        <v>15105</v>
      </c>
      <c r="H2272" t="s">
        <v>1553</v>
      </c>
      <c r="I2272" t="s">
        <v>31</v>
      </c>
      <c r="J2272">
        <v>0</v>
      </c>
      <c r="K2272" t="s">
        <v>15106</v>
      </c>
      <c r="L2272" t="s">
        <v>353</v>
      </c>
      <c r="M2272" t="s">
        <v>242</v>
      </c>
      <c r="N2272" t="s">
        <v>243</v>
      </c>
      <c r="O2272" t="s">
        <v>78</v>
      </c>
      <c r="P2272" t="s">
        <v>15107</v>
      </c>
      <c r="Q2272" t="s">
        <v>171</v>
      </c>
      <c r="R2272" t="s">
        <v>288</v>
      </c>
      <c r="S2272" t="s">
        <v>15108</v>
      </c>
      <c r="T2272" s="16">
        <v>77.91</v>
      </c>
      <c r="U2272">
        <v>7</v>
      </c>
      <c r="V2272">
        <v>0</v>
      </c>
      <c r="W2272" s="16">
        <v>5.25</v>
      </c>
      <c r="X2272">
        <v>9.6300000000000008</v>
      </c>
      <c r="Y2272" t="s">
        <v>41</v>
      </c>
      <c r="Z2272" t="s">
        <v>42</v>
      </c>
      <c r="AA2272" t="s">
        <v>246</v>
      </c>
    </row>
    <row r="2273" spans="1:27" ht="15.75" hidden="1" customHeight="1">
      <c r="A2273" t="s">
        <v>15113</v>
      </c>
      <c r="B2273" t="s">
        <v>15114</v>
      </c>
      <c r="C2273" s="7">
        <v>41598</v>
      </c>
      <c r="D2273" s="7">
        <v>41602</v>
      </c>
      <c r="E2273" s="4">
        <f t="shared" si="35"/>
        <v>4</v>
      </c>
      <c r="F2273" t="s">
        <v>113</v>
      </c>
      <c r="G2273" t="s">
        <v>15115</v>
      </c>
      <c r="H2273" t="s">
        <v>3110</v>
      </c>
      <c r="I2273" t="s">
        <v>49</v>
      </c>
      <c r="J2273">
        <v>75217</v>
      </c>
      <c r="K2273" t="s">
        <v>2521</v>
      </c>
      <c r="L2273" t="s">
        <v>185</v>
      </c>
      <c r="M2273" t="s">
        <v>34</v>
      </c>
      <c r="N2273" t="s">
        <v>35</v>
      </c>
      <c r="O2273" t="s">
        <v>36</v>
      </c>
      <c r="P2273" t="s">
        <v>15116</v>
      </c>
      <c r="Q2273" t="s">
        <v>38</v>
      </c>
      <c r="R2273" t="s">
        <v>317</v>
      </c>
      <c r="S2273" t="s">
        <v>15117</v>
      </c>
      <c r="T2273" s="16">
        <v>479.988</v>
      </c>
      <c r="U2273">
        <v>2</v>
      </c>
      <c r="V2273">
        <v>0.4</v>
      </c>
      <c r="W2273" s="16">
        <v>55.998599999999954</v>
      </c>
      <c r="X2273">
        <v>34.200000000000003</v>
      </c>
      <c r="Y2273" t="s">
        <v>69</v>
      </c>
      <c r="Z2273" t="s">
        <v>42</v>
      </c>
      <c r="AA2273" t="s">
        <v>43</v>
      </c>
    </row>
    <row r="2274" spans="1:27" ht="15.75" hidden="1" customHeight="1">
      <c r="A2274" t="s">
        <v>15119</v>
      </c>
      <c r="B2274" t="s">
        <v>15120</v>
      </c>
      <c r="C2274" s="7">
        <v>42313</v>
      </c>
      <c r="D2274" s="7">
        <v>42313</v>
      </c>
      <c r="E2274" s="4">
        <f t="shared" si="35"/>
        <v>0</v>
      </c>
      <c r="F2274" t="s">
        <v>84</v>
      </c>
      <c r="G2274" t="s">
        <v>15121</v>
      </c>
      <c r="H2274" t="s">
        <v>4589</v>
      </c>
      <c r="I2274" t="s">
        <v>49</v>
      </c>
      <c r="J2274">
        <v>27217</v>
      </c>
      <c r="K2274" t="s">
        <v>11364</v>
      </c>
      <c r="L2274" t="s">
        <v>499</v>
      </c>
      <c r="M2274" t="s">
        <v>34</v>
      </c>
      <c r="N2274" t="s">
        <v>390</v>
      </c>
      <c r="O2274" t="s">
        <v>36</v>
      </c>
      <c r="P2274" t="s">
        <v>15122</v>
      </c>
      <c r="Q2274" t="s">
        <v>38</v>
      </c>
      <c r="R2274" t="s">
        <v>317</v>
      </c>
      <c r="S2274" t="s">
        <v>15123</v>
      </c>
      <c r="T2274" s="16">
        <v>7999.98</v>
      </c>
      <c r="U2274">
        <v>4</v>
      </c>
      <c r="V2274">
        <v>0.5</v>
      </c>
      <c r="W2274" s="16">
        <v>-3839.9903999999992</v>
      </c>
      <c r="X2274">
        <v>674.82</v>
      </c>
      <c r="Y2274" t="s">
        <v>41</v>
      </c>
      <c r="Z2274" t="s">
        <v>42</v>
      </c>
      <c r="AA2274" t="s">
        <v>394</v>
      </c>
    </row>
    <row r="2275" spans="1:27" ht="15.75" customHeight="1">
      <c r="A2275" t="s">
        <v>15124</v>
      </c>
      <c r="B2275" t="s">
        <v>15125</v>
      </c>
      <c r="C2275" s="7">
        <v>41065</v>
      </c>
      <c r="D2275" s="7">
        <v>41070</v>
      </c>
      <c r="E2275" s="4">
        <f t="shared" si="35"/>
        <v>5</v>
      </c>
      <c r="F2275" t="s">
        <v>113</v>
      </c>
      <c r="G2275" t="s">
        <v>15126</v>
      </c>
      <c r="H2275" t="s">
        <v>4589</v>
      </c>
      <c r="I2275" t="s">
        <v>49</v>
      </c>
      <c r="J2275">
        <v>11561</v>
      </c>
      <c r="K2275" t="s">
        <v>2613</v>
      </c>
      <c r="L2275" t="s">
        <v>285</v>
      </c>
      <c r="M2275" t="s">
        <v>34</v>
      </c>
      <c r="N2275" t="s">
        <v>286</v>
      </c>
      <c r="O2275" t="s">
        <v>36</v>
      </c>
      <c r="P2275" t="s">
        <v>15127</v>
      </c>
      <c r="Q2275" t="s">
        <v>56</v>
      </c>
      <c r="R2275" t="s">
        <v>119</v>
      </c>
      <c r="S2275" t="s">
        <v>15128</v>
      </c>
      <c r="T2275" s="16">
        <v>991.76400000000012</v>
      </c>
      <c r="U2275">
        <v>3</v>
      </c>
      <c r="V2275">
        <v>0.4</v>
      </c>
      <c r="W2275" s="16">
        <v>-347.11740000000009</v>
      </c>
      <c r="X2275">
        <v>52.46</v>
      </c>
      <c r="Y2275" t="s">
        <v>69</v>
      </c>
      <c r="Z2275" t="s">
        <v>42</v>
      </c>
      <c r="AA2275" t="s">
        <v>290</v>
      </c>
    </row>
    <row r="2276" spans="1:27" ht="15.75" hidden="1" customHeight="1">
      <c r="A2276" t="s">
        <v>15130</v>
      </c>
      <c r="B2276" t="s">
        <v>15131</v>
      </c>
      <c r="C2276" s="7">
        <v>41532</v>
      </c>
      <c r="D2276" s="7">
        <v>41532</v>
      </c>
      <c r="E2276" s="4">
        <f t="shared" si="35"/>
        <v>0</v>
      </c>
      <c r="F2276" t="s">
        <v>84</v>
      </c>
      <c r="G2276" t="s">
        <v>15132</v>
      </c>
      <c r="H2276" t="s">
        <v>2212</v>
      </c>
      <c r="I2276" t="s">
        <v>31</v>
      </c>
      <c r="J2276">
        <v>0</v>
      </c>
      <c r="K2276" t="s">
        <v>304</v>
      </c>
      <c r="L2276" t="s">
        <v>304</v>
      </c>
      <c r="M2276" t="s">
        <v>305</v>
      </c>
      <c r="N2276" t="s">
        <v>306</v>
      </c>
      <c r="O2276" t="s">
        <v>158</v>
      </c>
      <c r="P2276" t="s">
        <v>15133</v>
      </c>
      <c r="Q2276" t="s">
        <v>171</v>
      </c>
      <c r="R2276" t="s">
        <v>1307</v>
      </c>
      <c r="S2276" t="s">
        <v>15134</v>
      </c>
      <c r="T2276" s="16">
        <v>27.36</v>
      </c>
      <c r="U2276">
        <v>5</v>
      </c>
      <c r="V2276">
        <v>0.2</v>
      </c>
      <c r="W2276" s="16">
        <v>-4.8400000000000007</v>
      </c>
      <c r="X2276">
        <v>9.5709999999999997</v>
      </c>
      <c r="Y2276" t="s">
        <v>59</v>
      </c>
      <c r="Z2276" t="s">
        <v>42</v>
      </c>
      <c r="AA2276" t="s">
        <v>309</v>
      </c>
    </row>
    <row r="2277" spans="1:27" ht="15.75" hidden="1" customHeight="1">
      <c r="A2277" t="s">
        <v>15137</v>
      </c>
      <c r="B2277" t="s">
        <v>15138</v>
      </c>
      <c r="C2277" s="7">
        <v>41971</v>
      </c>
      <c r="D2277" s="7">
        <v>41973</v>
      </c>
      <c r="E2277" s="4">
        <f t="shared" si="35"/>
        <v>2</v>
      </c>
      <c r="F2277" t="s">
        <v>46</v>
      </c>
      <c r="G2277" t="s">
        <v>15139</v>
      </c>
      <c r="H2277" t="s">
        <v>1777</v>
      </c>
      <c r="I2277" t="s">
        <v>49</v>
      </c>
      <c r="J2277">
        <v>60623</v>
      </c>
      <c r="K2277" t="s">
        <v>1658</v>
      </c>
      <c r="L2277" t="s">
        <v>1659</v>
      </c>
      <c r="M2277" t="s">
        <v>34</v>
      </c>
      <c r="N2277" t="s">
        <v>35</v>
      </c>
      <c r="O2277" t="s">
        <v>36</v>
      </c>
      <c r="P2277" t="s">
        <v>15140</v>
      </c>
      <c r="Q2277" t="s">
        <v>171</v>
      </c>
      <c r="R2277" t="s">
        <v>186</v>
      </c>
      <c r="S2277" t="s">
        <v>15141</v>
      </c>
      <c r="T2277" s="16">
        <v>97.984000000000009</v>
      </c>
      <c r="U2277">
        <v>2</v>
      </c>
      <c r="V2277">
        <v>0.2</v>
      </c>
      <c r="W2277" s="16">
        <v>-24.495999999999999</v>
      </c>
      <c r="X2277">
        <v>26.2</v>
      </c>
      <c r="Y2277" t="s">
        <v>59</v>
      </c>
      <c r="Z2277" t="s">
        <v>42</v>
      </c>
      <c r="AA2277" t="s">
        <v>43</v>
      </c>
    </row>
    <row r="2278" spans="1:27" ht="15.75" hidden="1" customHeight="1">
      <c r="A2278" t="s">
        <v>15145</v>
      </c>
      <c r="B2278" t="s">
        <v>15146</v>
      </c>
      <c r="C2278" s="7">
        <v>42082</v>
      </c>
      <c r="D2278" s="7">
        <v>42085</v>
      </c>
      <c r="E2278" s="4">
        <f t="shared" si="35"/>
        <v>3</v>
      </c>
      <c r="F2278" t="s">
        <v>28</v>
      </c>
      <c r="G2278" t="s">
        <v>15147</v>
      </c>
      <c r="H2278" t="s">
        <v>3526</v>
      </c>
      <c r="I2278" t="s">
        <v>31</v>
      </c>
      <c r="J2278">
        <v>0</v>
      </c>
      <c r="K2278" t="s">
        <v>759</v>
      </c>
      <c r="L2278" t="s">
        <v>759</v>
      </c>
      <c r="M2278" t="s">
        <v>76</v>
      </c>
      <c r="N2278" t="s">
        <v>77</v>
      </c>
      <c r="O2278" t="s">
        <v>78</v>
      </c>
      <c r="P2278" t="s">
        <v>15148</v>
      </c>
      <c r="Q2278" t="s">
        <v>171</v>
      </c>
      <c r="R2278" t="s">
        <v>426</v>
      </c>
      <c r="S2278" t="s">
        <v>15149</v>
      </c>
      <c r="T2278" s="16">
        <v>38.340000000000003</v>
      </c>
      <c r="U2278">
        <v>3</v>
      </c>
      <c r="V2278">
        <v>0</v>
      </c>
      <c r="W2278" s="16">
        <v>16.47</v>
      </c>
      <c r="X2278">
        <v>9.5299999999999994</v>
      </c>
      <c r="Y2278" t="s">
        <v>59</v>
      </c>
      <c r="Z2278" t="s">
        <v>42</v>
      </c>
      <c r="AA2278" t="s">
        <v>81</v>
      </c>
    </row>
    <row r="2279" spans="1:27" ht="15.75" hidden="1" customHeight="1">
      <c r="A2279" t="s">
        <v>15150</v>
      </c>
      <c r="B2279" t="s">
        <v>15151</v>
      </c>
      <c r="C2279" s="7">
        <v>42333</v>
      </c>
      <c r="D2279" s="7">
        <v>42340</v>
      </c>
      <c r="E2279" s="4">
        <f t="shared" si="35"/>
        <v>7</v>
      </c>
      <c r="F2279" t="s">
        <v>113</v>
      </c>
      <c r="G2279" t="s">
        <v>15152</v>
      </c>
      <c r="H2279" t="s">
        <v>1111</v>
      </c>
      <c r="I2279" t="s">
        <v>31</v>
      </c>
      <c r="J2279">
        <v>0</v>
      </c>
      <c r="K2279" t="s">
        <v>9959</v>
      </c>
      <c r="L2279" t="s">
        <v>9959</v>
      </c>
      <c r="M2279" t="s">
        <v>3233</v>
      </c>
      <c r="N2279" t="s">
        <v>157</v>
      </c>
      <c r="O2279" t="s">
        <v>158</v>
      </c>
      <c r="P2279" t="s">
        <v>13039</v>
      </c>
      <c r="Q2279" t="s">
        <v>171</v>
      </c>
      <c r="R2279" t="s">
        <v>186</v>
      </c>
      <c r="S2279" t="s">
        <v>13040</v>
      </c>
      <c r="T2279" s="16">
        <v>142.19999999999999</v>
      </c>
      <c r="U2279">
        <v>9</v>
      </c>
      <c r="V2279">
        <v>0</v>
      </c>
      <c r="W2279" s="16">
        <v>2.7</v>
      </c>
      <c r="X2279">
        <v>9.520999999999999</v>
      </c>
      <c r="Y2279" t="s">
        <v>69</v>
      </c>
      <c r="Z2279" t="s">
        <v>42</v>
      </c>
      <c r="AA2279" t="s">
        <v>161</v>
      </c>
    </row>
    <row r="2280" spans="1:27" ht="15.75" hidden="1" customHeight="1">
      <c r="A2280" t="s">
        <v>15155</v>
      </c>
      <c r="B2280" t="s">
        <v>15156</v>
      </c>
      <c r="C2280" s="7">
        <v>41114</v>
      </c>
      <c r="D2280" s="7">
        <v>41116</v>
      </c>
      <c r="E2280" s="4">
        <f t="shared" si="35"/>
        <v>2</v>
      </c>
      <c r="F2280" t="s">
        <v>28</v>
      </c>
      <c r="G2280" t="s">
        <v>15157</v>
      </c>
      <c r="H2280" t="s">
        <v>2499</v>
      </c>
      <c r="I2280" t="s">
        <v>31</v>
      </c>
      <c r="J2280">
        <v>0</v>
      </c>
      <c r="K2280" t="s">
        <v>1400</v>
      </c>
      <c r="L2280" t="s">
        <v>1401</v>
      </c>
      <c r="M2280" t="s">
        <v>1402</v>
      </c>
      <c r="N2280" t="s">
        <v>359</v>
      </c>
      <c r="O2280" t="s">
        <v>54</v>
      </c>
      <c r="P2280" t="s">
        <v>15158</v>
      </c>
      <c r="Q2280" t="s">
        <v>171</v>
      </c>
      <c r="R2280" t="s">
        <v>1307</v>
      </c>
      <c r="S2280" t="s">
        <v>15159</v>
      </c>
      <c r="T2280" s="16">
        <v>48.804000000000002</v>
      </c>
      <c r="U2280">
        <v>5</v>
      </c>
      <c r="V2280">
        <v>0.17</v>
      </c>
      <c r="W2280" s="16">
        <v>1.7039999999999991</v>
      </c>
      <c r="X2280">
        <v>9.51</v>
      </c>
      <c r="Y2280" t="s">
        <v>41</v>
      </c>
      <c r="Z2280" t="s">
        <v>42</v>
      </c>
      <c r="AA2280" t="s">
        <v>360</v>
      </c>
    </row>
    <row r="2281" spans="1:27" ht="15.75" hidden="1" customHeight="1">
      <c r="A2281" t="s">
        <v>15160</v>
      </c>
      <c r="B2281" t="s">
        <v>15161</v>
      </c>
      <c r="C2281" s="7">
        <v>41870</v>
      </c>
      <c r="D2281" s="7">
        <v>41876</v>
      </c>
      <c r="E2281" s="4">
        <f t="shared" si="35"/>
        <v>6</v>
      </c>
      <c r="F2281" t="s">
        <v>113</v>
      </c>
      <c r="G2281" t="s">
        <v>15162</v>
      </c>
      <c r="H2281" t="s">
        <v>1777</v>
      </c>
      <c r="I2281" t="s">
        <v>49</v>
      </c>
      <c r="J2281">
        <v>10035</v>
      </c>
      <c r="K2281" t="s">
        <v>346</v>
      </c>
      <c r="L2281" t="s">
        <v>285</v>
      </c>
      <c r="M2281" t="s">
        <v>34</v>
      </c>
      <c r="N2281" t="s">
        <v>286</v>
      </c>
      <c r="O2281" t="s">
        <v>36</v>
      </c>
      <c r="P2281" t="s">
        <v>15163</v>
      </c>
      <c r="Q2281" t="s">
        <v>38</v>
      </c>
      <c r="R2281" t="s">
        <v>39</v>
      </c>
      <c r="S2281" t="s">
        <v>15164</v>
      </c>
      <c r="T2281" s="16">
        <v>39.99</v>
      </c>
      <c r="U2281">
        <v>1</v>
      </c>
      <c r="V2281">
        <v>0</v>
      </c>
      <c r="W2281" s="16">
        <v>11.597099999999999</v>
      </c>
      <c r="X2281">
        <v>3.18</v>
      </c>
      <c r="Y2281" t="s">
        <v>69</v>
      </c>
      <c r="Z2281" t="s">
        <v>42</v>
      </c>
      <c r="AA2281" t="s">
        <v>290</v>
      </c>
    </row>
    <row r="2282" spans="1:27" ht="15.75" hidden="1" customHeight="1">
      <c r="A2282" t="s">
        <v>15165</v>
      </c>
      <c r="B2282" t="s">
        <v>15166</v>
      </c>
      <c r="C2282" s="7">
        <v>41131</v>
      </c>
      <c r="D2282" s="7">
        <v>41134</v>
      </c>
      <c r="E2282" s="4">
        <f t="shared" si="35"/>
        <v>3</v>
      </c>
      <c r="F2282" t="s">
        <v>28</v>
      </c>
      <c r="G2282" t="s">
        <v>15167</v>
      </c>
      <c r="H2282" t="s">
        <v>3060</v>
      </c>
      <c r="I2282" t="s">
        <v>49</v>
      </c>
      <c r="J2282">
        <v>0</v>
      </c>
      <c r="K2282" t="s">
        <v>4539</v>
      </c>
      <c r="L2282" t="s">
        <v>4539</v>
      </c>
      <c r="M2282" t="s">
        <v>2815</v>
      </c>
      <c r="N2282" t="s">
        <v>89</v>
      </c>
      <c r="O2282" t="s">
        <v>90</v>
      </c>
      <c r="P2282" t="s">
        <v>13166</v>
      </c>
      <c r="Q2282" t="s">
        <v>171</v>
      </c>
      <c r="R2282" t="s">
        <v>474</v>
      </c>
      <c r="S2282" t="s">
        <v>13167</v>
      </c>
      <c r="T2282" s="16">
        <v>46.494</v>
      </c>
      <c r="U2282">
        <v>6</v>
      </c>
      <c r="V2282">
        <v>0.7</v>
      </c>
      <c r="W2282" s="16">
        <v>-54.305999999999983</v>
      </c>
      <c r="X2282">
        <v>9.48</v>
      </c>
      <c r="Y2282" t="s">
        <v>69</v>
      </c>
      <c r="Z2282" t="s">
        <v>42</v>
      </c>
      <c r="AA2282" t="s">
        <v>94</v>
      </c>
    </row>
    <row r="2283" spans="1:27" ht="15.75" customHeight="1">
      <c r="A2283" t="s">
        <v>15168</v>
      </c>
      <c r="B2283" t="s">
        <v>15169</v>
      </c>
      <c r="C2283" s="7">
        <v>41913</v>
      </c>
      <c r="D2283" s="7">
        <v>41917</v>
      </c>
      <c r="E2283" s="4">
        <f t="shared" si="35"/>
        <v>4</v>
      </c>
      <c r="F2283" t="s">
        <v>113</v>
      </c>
      <c r="G2283" t="s">
        <v>15170</v>
      </c>
      <c r="H2283" t="s">
        <v>905</v>
      </c>
      <c r="I2283" t="s">
        <v>31</v>
      </c>
      <c r="J2283">
        <v>10011</v>
      </c>
      <c r="K2283" t="s">
        <v>346</v>
      </c>
      <c r="L2283" t="s">
        <v>285</v>
      </c>
      <c r="M2283" t="s">
        <v>34</v>
      </c>
      <c r="N2283" t="s">
        <v>286</v>
      </c>
      <c r="O2283" t="s">
        <v>36</v>
      </c>
      <c r="P2283" t="s">
        <v>10487</v>
      </c>
      <c r="Q2283" t="s">
        <v>56</v>
      </c>
      <c r="R2283" t="s">
        <v>376</v>
      </c>
      <c r="S2283" t="s">
        <v>10488</v>
      </c>
      <c r="T2283" s="16">
        <v>523.91999999999996</v>
      </c>
      <c r="U2283">
        <v>5</v>
      </c>
      <c r="V2283">
        <v>0.2</v>
      </c>
      <c r="W2283" s="16">
        <v>-26.19599999999998</v>
      </c>
      <c r="X2283">
        <v>38.76</v>
      </c>
      <c r="Y2283" t="s">
        <v>41</v>
      </c>
      <c r="Z2283" t="s">
        <v>42</v>
      </c>
      <c r="AA2283" t="s">
        <v>290</v>
      </c>
    </row>
    <row r="2284" spans="1:27" ht="15.75" hidden="1" customHeight="1">
      <c r="A2284" t="s">
        <v>15176</v>
      </c>
      <c r="B2284" t="s">
        <v>15177</v>
      </c>
      <c r="C2284" s="7">
        <v>42321</v>
      </c>
      <c r="D2284" s="7">
        <v>42324</v>
      </c>
      <c r="E2284" s="4">
        <f t="shared" si="35"/>
        <v>3</v>
      </c>
      <c r="F2284" t="s">
        <v>28</v>
      </c>
      <c r="G2284" t="s">
        <v>15178</v>
      </c>
      <c r="H2284" t="s">
        <v>4356</v>
      </c>
      <c r="I2284" t="s">
        <v>31</v>
      </c>
      <c r="J2284">
        <v>0</v>
      </c>
      <c r="K2284" t="s">
        <v>11456</v>
      </c>
      <c r="L2284" t="s">
        <v>11457</v>
      </c>
      <c r="M2284" t="s">
        <v>596</v>
      </c>
      <c r="N2284" t="s">
        <v>597</v>
      </c>
      <c r="O2284" t="s">
        <v>90</v>
      </c>
      <c r="P2284" t="s">
        <v>15179</v>
      </c>
      <c r="Q2284" t="s">
        <v>171</v>
      </c>
      <c r="R2284" t="s">
        <v>288</v>
      </c>
      <c r="S2284" t="s">
        <v>15180</v>
      </c>
      <c r="T2284" s="16">
        <v>57.96</v>
      </c>
      <c r="U2284">
        <v>4</v>
      </c>
      <c r="V2284">
        <v>0</v>
      </c>
      <c r="W2284" s="16">
        <v>0.48</v>
      </c>
      <c r="X2284">
        <v>9.43</v>
      </c>
      <c r="Y2284" t="s">
        <v>69</v>
      </c>
      <c r="Z2284" t="s">
        <v>42</v>
      </c>
      <c r="AA2284" t="s">
        <v>600</v>
      </c>
    </row>
    <row r="2285" spans="1:27" ht="15.75" hidden="1" customHeight="1">
      <c r="A2285" t="s">
        <v>15185</v>
      </c>
      <c r="B2285" t="s">
        <v>15186</v>
      </c>
      <c r="C2285" s="7">
        <v>42229</v>
      </c>
      <c r="D2285" s="7">
        <v>42229</v>
      </c>
      <c r="E2285" s="4">
        <f t="shared" si="35"/>
        <v>0</v>
      </c>
      <c r="F2285" t="s">
        <v>84</v>
      </c>
      <c r="G2285" t="s">
        <v>15187</v>
      </c>
      <c r="H2285" t="s">
        <v>1310</v>
      </c>
      <c r="I2285" t="s">
        <v>31</v>
      </c>
      <c r="J2285">
        <v>0</v>
      </c>
      <c r="K2285" t="s">
        <v>5604</v>
      </c>
      <c r="L2285" t="s">
        <v>5604</v>
      </c>
      <c r="M2285" t="s">
        <v>2029</v>
      </c>
      <c r="N2285" t="s">
        <v>77</v>
      </c>
      <c r="O2285" t="s">
        <v>78</v>
      </c>
      <c r="P2285" t="s">
        <v>15188</v>
      </c>
      <c r="Q2285" t="s">
        <v>171</v>
      </c>
      <c r="R2285" t="s">
        <v>426</v>
      </c>
      <c r="S2285" t="s">
        <v>15189</v>
      </c>
      <c r="T2285" s="16">
        <v>34.380000000000003</v>
      </c>
      <c r="U2285">
        <v>3</v>
      </c>
      <c r="V2285">
        <v>0</v>
      </c>
      <c r="W2285" s="16">
        <v>8.91</v>
      </c>
      <c r="X2285">
        <v>9.42</v>
      </c>
      <c r="Y2285" t="s">
        <v>69</v>
      </c>
      <c r="Z2285" t="s">
        <v>42</v>
      </c>
      <c r="AA2285" t="s">
        <v>81</v>
      </c>
    </row>
    <row r="2286" spans="1:27" ht="15.75" customHeight="1">
      <c r="A2286" t="s">
        <v>15192</v>
      </c>
      <c r="B2286" t="s">
        <v>15193</v>
      </c>
      <c r="C2286" s="7">
        <v>41452</v>
      </c>
      <c r="D2286" s="7">
        <v>41454</v>
      </c>
      <c r="E2286" s="4">
        <f t="shared" si="35"/>
        <v>2</v>
      </c>
      <c r="F2286" t="s">
        <v>28</v>
      </c>
      <c r="G2286" t="s">
        <v>15194</v>
      </c>
      <c r="H2286" t="s">
        <v>2504</v>
      </c>
      <c r="I2286" t="s">
        <v>31</v>
      </c>
      <c r="J2286">
        <v>0</v>
      </c>
      <c r="K2286" t="s">
        <v>9069</v>
      </c>
      <c r="L2286" t="s">
        <v>9069</v>
      </c>
      <c r="M2286" t="s">
        <v>1445</v>
      </c>
      <c r="N2286" t="s">
        <v>146</v>
      </c>
      <c r="O2286" t="s">
        <v>54</v>
      </c>
      <c r="P2286" t="s">
        <v>12597</v>
      </c>
      <c r="Q2286" t="s">
        <v>56</v>
      </c>
      <c r="R2286" t="s">
        <v>392</v>
      </c>
      <c r="S2286" t="s">
        <v>12598</v>
      </c>
      <c r="T2286" s="16">
        <v>38.112000000000002</v>
      </c>
      <c r="U2286">
        <v>4</v>
      </c>
      <c r="V2286">
        <v>0.6</v>
      </c>
      <c r="W2286" s="16">
        <v>-45.768000000000001</v>
      </c>
      <c r="X2286">
        <v>9.4</v>
      </c>
      <c r="Y2286" t="s">
        <v>41</v>
      </c>
      <c r="Z2286" t="s">
        <v>42</v>
      </c>
      <c r="AA2286" t="s">
        <v>149</v>
      </c>
    </row>
    <row r="2287" spans="1:27" ht="15.75" hidden="1" customHeight="1">
      <c r="A2287" t="s">
        <v>15196</v>
      </c>
      <c r="B2287" t="s">
        <v>15197</v>
      </c>
      <c r="C2287" s="7">
        <v>41203</v>
      </c>
      <c r="D2287" s="7">
        <v>41207</v>
      </c>
      <c r="E2287" s="4">
        <f t="shared" si="35"/>
        <v>4</v>
      </c>
      <c r="F2287" t="s">
        <v>113</v>
      </c>
      <c r="G2287" t="s">
        <v>15198</v>
      </c>
      <c r="H2287" t="s">
        <v>5223</v>
      </c>
      <c r="I2287" t="s">
        <v>49</v>
      </c>
      <c r="J2287">
        <v>0</v>
      </c>
      <c r="K2287" t="s">
        <v>1374</v>
      </c>
      <c r="L2287" t="s">
        <v>353</v>
      </c>
      <c r="M2287" t="s">
        <v>242</v>
      </c>
      <c r="N2287" t="s">
        <v>243</v>
      </c>
      <c r="O2287" t="s">
        <v>78</v>
      </c>
      <c r="P2287" t="s">
        <v>9567</v>
      </c>
      <c r="Q2287" t="s">
        <v>171</v>
      </c>
      <c r="R2287" t="s">
        <v>704</v>
      </c>
      <c r="S2287" t="s">
        <v>9568</v>
      </c>
      <c r="T2287" s="16">
        <v>135.72</v>
      </c>
      <c r="U2287">
        <v>4</v>
      </c>
      <c r="V2287">
        <v>0</v>
      </c>
      <c r="W2287" s="16">
        <v>14.88</v>
      </c>
      <c r="X2287">
        <v>9.3800000000000008</v>
      </c>
      <c r="Y2287" t="s">
        <v>41</v>
      </c>
      <c r="Z2287" t="s">
        <v>42</v>
      </c>
      <c r="AA2287" t="s">
        <v>246</v>
      </c>
    </row>
    <row r="2288" spans="1:27" ht="15.75" hidden="1" customHeight="1">
      <c r="A2288" t="s">
        <v>15201</v>
      </c>
      <c r="B2288" t="s">
        <v>15202</v>
      </c>
      <c r="C2288" s="7">
        <v>41815</v>
      </c>
      <c r="D2288" s="7">
        <v>41815</v>
      </c>
      <c r="E2288" s="4">
        <f t="shared" si="35"/>
        <v>0</v>
      </c>
      <c r="F2288" t="s">
        <v>84</v>
      </c>
      <c r="G2288" t="s">
        <v>15203</v>
      </c>
      <c r="H2288" t="s">
        <v>2096</v>
      </c>
      <c r="I2288" t="s">
        <v>74</v>
      </c>
      <c r="J2288">
        <v>0</v>
      </c>
      <c r="K2288" t="s">
        <v>569</v>
      </c>
      <c r="L2288" t="s">
        <v>570</v>
      </c>
      <c r="M2288" t="s">
        <v>76</v>
      </c>
      <c r="N2288" t="s">
        <v>77</v>
      </c>
      <c r="O2288" t="s">
        <v>78</v>
      </c>
      <c r="P2288" t="s">
        <v>15204</v>
      </c>
      <c r="Q2288" t="s">
        <v>171</v>
      </c>
      <c r="R2288" t="s">
        <v>1307</v>
      </c>
      <c r="S2288" t="s">
        <v>15205</v>
      </c>
      <c r="T2288" s="16">
        <v>71.52</v>
      </c>
      <c r="U2288">
        <v>8</v>
      </c>
      <c r="V2288">
        <v>0</v>
      </c>
      <c r="W2288" s="16">
        <v>23.52</v>
      </c>
      <c r="X2288">
        <v>9.3699999999999992</v>
      </c>
      <c r="Y2288" t="s">
        <v>41</v>
      </c>
      <c r="Z2288" t="s">
        <v>42</v>
      </c>
      <c r="AA2288" t="s">
        <v>81</v>
      </c>
    </row>
    <row r="2289" spans="1:27" ht="15.75" hidden="1" customHeight="1">
      <c r="A2289" t="s">
        <v>15206</v>
      </c>
      <c r="B2289" t="s">
        <v>15207</v>
      </c>
      <c r="C2289" s="7">
        <v>41467</v>
      </c>
      <c r="D2289" s="7">
        <v>41471</v>
      </c>
      <c r="E2289" s="4">
        <f t="shared" si="35"/>
        <v>4</v>
      </c>
      <c r="F2289" t="s">
        <v>113</v>
      </c>
      <c r="G2289" t="s">
        <v>15208</v>
      </c>
      <c r="H2289" t="s">
        <v>1469</v>
      </c>
      <c r="I2289" t="s">
        <v>31</v>
      </c>
      <c r="J2289">
        <v>0</v>
      </c>
      <c r="K2289" t="s">
        <v>1738</v>
      </c>
      <c r="L2289" t="s">
        <v>1388</v>
      </c>
      <c r="M2289" t="s">
        <v>297</v>
      </c>
      <c r="N2289" t="s">
        <v>136</v>
      </c>
      <c r="O2289" t="s">
        <v>54</v>
      </c>
      <c r="P2289" t="s">
        <v>14276</v>
      </c>
      <c r="Q2289" t="s">
        <v>171</v>
      </c>
      <c r="R2289" t="s">
        <v>288</v>
      </c>
      <c r="S2289" t="s">
        <v>14277</v>
      </c>
      <c r="T2289" s="16">
        <v>58.2</v>
      </c>
      <c r="U2289">
        <v>4</v>
      </c>
      <c r="V2289">
        <v>0</v>
      </c>
      <c r="W2289" s="16">
        <v>4.5599999999999996</v>
      </c>
      <c r="X2289">
        <v>9.36</v>
      </c>
      <c r="Y2289" t="s">
        <v>41</v>
      </c>
      <c r="Z2289" t="s">
        <v>42</v>
      </c>
      <c r="AA2289" t="s">
        <v>139</v>
      </c>
    </row>
    <row r="2290" spans="1:27" ht="15.75" hidden="1" customHeight="1">
      <c r="A2290" t="s">
        <v>15209</v>
      </c>
      <c r="B2290" t="s">
        <v>15210</v>
      </c>
      <c r="C2290" s="7">
        <v>42014</v>
      </c>
      <c r="D2290" s="7">
        <v>42019</v>
      </c>
      <c r="E2290" s="4">
        <f t="shared" si="35"/>
        <v>5</v>
      </c>
      <c r="F2290" t="s">
        <v>113</v>
      </c>
      <c r="G2290" t="s">
        <v>15211</v>
      </c>
      <c r="H2290" t="s">
        <v>3603</v>
      </c>
      <c r="I2290" t="s">
        <v>74</v>
      </c>
      <c r="J2290" s="3">
        <v>0</v>
      </c>
      <c r="K2290" t="s">
        <v>6410</v>
      </c>
      <c r="L2290" t="s">
        <v>6411</v>
      </c>
      <c r="M2290" t="s">
        <v>2831</v>
      </c>
      <c r="N2290" t="s">
        <v>89</v>
      </c>
      <c r="O2290" t="s">
        <v>90</v>
      </c>
      <c r="P2290" t="s">
        <v>15212</v>
      </c>
      <c r="Q2290" t="s">
        <v>171</v>
      </c>
      <c r="R2290" t="s">
        <v>1307</v>
      </c>
      <c r="S2290" t="s">
        <v>15213</v>
      </c>
      <c r="T2290" s="16">
        <v>86.399999999999991</v>
      </c>
      <c r="U2290">
        <v>8</v>
      </c>
      <c r="V2290">
        <v>0</v>
      </c>
      <c r="W2290" s="16">
        <v>12</v>
      </c>
      <c r="X2290">
        <v>9.35</v>
      </c>
      <c r="Y2290" t="s">
        <v>69</v>
      </c>
      <c r="Z2290" t="s">
        <v>42</v>
      </c>
      <c r="AA2290" t="s">
        <v>94</v>
      </c>
    </row>
    <row r="2291" spans="1:27" ht="15.75" hidden="1" customHeight="1">
      <c r="A2291" t="s">
        <v>15215</v>
      </c>
      <c r="B2291" t="s">
        <v>15216</v>
      </c>
      <c r="C2291" s="7">
        <v>41495</v>
      </c>
      <c r="D2291" s="7">
        <v>41498</v>
      </c>
      <c r="E2291" s="4">
        <f t="shared" si="35"/>
        <v>3</v>
      </c>
      <c r="F2291" t="s">
        <v>46</v>
      </c>
      <c r="G2291" t="s">
        <v>15217</v>
      </c>
      <c r="H2291" t="s">
        <v>5020</v>
      </c>
      <c r="I2291" t="s">
        <v>31</v>
      </c>
      <c r="J2291">
        <v>0</v>
      </c>
      <c r="K2291" t="s">
        <v>1574</v>
      </c>
      <c r="L2291" t="s">
        <v>1574</v>
      </c>
      <c r="M2291" t="s">
        <v>1574</v>
      </c>
      <c r="N2291" t="s">
        <v>359</v>
      </c>
      <c r="O2291" t="s">
        <v>54</v>
      </c>
      <c r="P2291" t="s">
        <v>15218</v>
      </c>
      <c r="Q2291" t="s">
        <v>171</v>
      </c>
      <c r="R2291" t="s">
        <v>288</v>
      </c>
      <c r="S2291" t="s">
        <v>15219</v>
      </c>
      <c r="T2291" s="16">
        <v>54.72</v>
      </c>
      <c r="U2291">
        <v>4</v>
      </c>
      <c r="V2291">
        <v>0</v>
      </c>
      <c r="W2291" s="16">
        <v>6</v>
      </c>
      <c r="X2291">
        <v>9.34</v>
      </c>
      <c r="Y2291" t="s">
        <v>59</v>
      </c>
      <c r="Z2291" t="s">
        <v>276</v>
      </c>
      <c r="AA2291" t="s">
        <v>360</v>
      </c>
    </row>
    <row r="2292" spans="1:27" ht="15.75" hidden="1" customHeight="1">
      <c r="A2292" t="s">
        <v>15220</v>
      </c>
      <c r="B2292" t="s">
        <v>15221</v>
      </c>
      <c r="C2292" s="7">
        <v>41754</v>
      </c>
      <c r="D2292" s="7">
        <v>41756</v>
      </c>
      <c r="E2292" s="4">
        <f t="shared" si="35"/>
        <v>2</v>
      </c>
      <c r="F2292" t="s">
        <v>46</v>
      </c>
      <c r="G2292" t="s">
        <v>15222</v>
      </c>
      <c r="H2292" t="s">
        <v>3055</v>
      </c>
      <c r="I2292" t="s">
        <v>31</v>
      </c>
      <c r="J2292">
        <v>0</v>
      </c>
      <c r="K2292" t="s">
        <v>9045</v>
      </c>
      <c r="L2292" t="s">
        <v>8994</v>
      </c>
      <c r="M2292" t="s">
        <v>223</v>
      </c>
      <c r="N2292" t="s">
        <v>224</v>
      </c>
      <c r="O2292" t="s">
        <v>78</v>
      </c>
      <c r="P2292" t="s">
        <v>15223</v>
      </c>
      <c r="Q2292" t="s">
        <v>171</v>
      </c>
      <c r="R2292" t="s">
        <v>474</v>
      </c>
      <c r="S2292" t="s">
        <v>15224</v>
      </c>
      <c r="T2292" s="16">
        <v>48.84</v>
      </c>
      <c r="U2292">
        <v>4</v>
      </c>
      <c r="V2292">
        <v>0</v>
      </c>
      <c r="W2292" s="16">
        <v>0</v>
      </c>
      <c r="X2292">
        <v>9.33</v>
      </c>
      <c r="Y2292" t="s">
        <v>41</v>
      </c>
      <c r="Z2292" t="s">
        <v>42</v>
      </c>
      <c r="AA2292" t="s">
        <v>227</v>
      </c>
    </row>
    <row r="2293" spans="1:27" ht="15.75" customHeight="1">
      <c r="A2293" t="s">
        <v>15229</v>
      </c>
      <c r="B2293" t="s">
        <v>15230</v>
      </c>
      <c r="C2293" s="7">
        <v>41633</v>
      </c>
      <c r="D2293" s="7">
        <v>41637</v>
      </c>
      <c r="E2293" s="4">
        <f t="shared" si="35"/>
        <v>4</v>
      </c>
      <c r="F2293" t="s">
        <v>113</v>
      </c>
      <c r="G2293" t="s">
        <v>15231</v>
      </c>
      <c r="H2293" t="s">
        <v>8199</v>
      </c>
      <c r="I2293" t="s">
        <v>31</v>
      </c>
      <c r="J2293">
        <v>0</v>
      </c>
      <c r="K2293" t="s">
        <v>841</v>
      </c>
      <c r="L2293" t="s">
        <v>841</v>
      </c>
      <c r="M2293" t="s">
        <v>842</v>
      </c>
      <c r="N2293" t="s">
        <v>359</v>
      </c>
      <c r="O2293" t="s">
        <v>54</v>
      </c>
      <c r="P2293" t="s">
        <v>15232</v>
      </c>
      <c r="Q2293" t="s">
        <v>56</v>
      </c>
      <c r="R2293" t="s">
        <v>392</v>
      </c>
      <c r="S2293" t="s">
        <v>15233</v>
      </c>
      <c r="T2293" s="16">
        <v>83.438999999999993</v>
      </c>
      <c r="U2293">
        <v>6</v>
      </c>
      <c r="V2293">
        <v>0.27</v>
      </c>
      <c r="W2293" s="16">
        <v>-17.181000000000001</v>
      </c>
      <c r="X2293">
        <v>9.2799999999999994</v>
      </c>
      <c r="Y2293" t="s">
        <v>41</v>
      </c>
      <c r="Z2293" t="s">
        <v>42</v>
      </c>
      <c r="AA2293" t="s">
        <v>360</v>
      </c>
    </row>
    <row r="2294" spans="1:27" ht="15.75" hidden="1" customHeight="1">
      <c r="A2294" t="s">
        <v>15237</v>
      </c>
      <c r="B2294" t="s">
        <v>15238</v>
      </c>
      <c r="C2294" s="7">
        <v>42351</v>
      </c>
      <c r="D2294" s="7">
        <v>42356</v>
      </c>
      <c r="E2294" s="4">
        <f t="shared" si="35"/>
        <v>5</v>
      </c>
      <c r="F2294" t="s">
        <v>46</v>
      </c>
      <c r="G2294" t="s">
        <v>15239</v>
      </c>
      <c r="H2294" t="s">
        <v>2014</v>
      </c>
      <c r="I2294" t="s">
        <v>74</v>
      </c>
      <c r="J2294">
        <v>0</v>
      </c>
      <c r="K2294" t="s">
        <v>815</v>
      </c>
      <c r="L2294" t="s">
        <v>816</v>
      </c>
      <c r="M2294" t="s">
        <v>817</v>
      </c>
      <c r="N2294" t="s">
        <v>157</v>
      </c>
      <c r="O2294" t="s">
        <v>158</v>
      </c>
      <c r="P2294" t="s">
        <v>14882</v>
      </c>
      <c r="Q2294" t="s">
        <v>171</v>
      </c>
      <c r="R2294" t="s">
        <v>186</v>
      </c>
      <c r="S2294" t="s">
        <v>14883</v>
      </c>
      <c r="T2294" s="16">
        <v>65.7</v>
      </c>
      <c r="U2294">
        <v>5</v>
      </c>
      <c r="V2294">
        <v>0</v>
      </c>
      <c r="W2294" s="16">
        <v>5.2</v>
      </c>
      <c r="X2294">
        <v>9.2110000000000003</v>
      </c>
      <c r="Y2294" t="s">
        <v>69</v>
      </c>
      <c r="Z2294" t="s">
        <v>42</v>
      </c>
      <c r="AA2294" t="s">
        <v>161</v>
      </c>
    </row>
    <row r="2295" spans="1:27" ht="15.75" hidden="1" customHeight="1">
      <c r="A2295" t="s">
        <v>15240</v>
      </c>
      <c r="B2295" t="s">
        <v>15241</v>
      </c>
      <c r="C2295" s="7">
        <v>41871</v>
      </c>
      <c r="D2295" s="7">
        <v>41875</v>
      </c>
      <c r="E2295" s="4">
        <f t="shared" si="35"/>
        <v>4</v>
      </c>
      <c r="F2295" t="s">
        <v>113</v>
      </c>
      <c r="G2295" t="s">
        <v>15242</v>
      </c>
      <c r="H2295" t="s">
        <v>1251</v>
      </c>
      <c r="I2295" t="s">
        <v>31</v>
      </c>
      <c r="J2295">
        <v>0</v>
      </c>
      <c r="K2295" t="s">
        <v>1998</v>
      </c>
      <c r="L2295" t="s">
        <v>1998</v>
      </c>
      <c r="M2295" t="s">
        <v>1405</v>
      </c>
      <c r="N2295" t="s">
        <v>306</v>
      </c>
      <c r="O2295" t="s">
        <v>158</v>
      </c>
      <c r="P2295" t="s">
        <v>15243</v>
      </c>
      <c r="Q2295" t="s">
        <v>171</v>
      </c>
      <c r="R2295" t="s">
        <v>704</v>
      </c>
      <c r="S2295" t="s">
        <v>15244</v>
      </c>
      <c r="T2295" s="16">
        <v>59.6</v>
      </c>
      <c r="U2295">
        <v>5</v>
      </c>
      <c r="V2295">
        <v>0</v>
      </c>
      <c r="W2295" s="16">
        <v>4.0999999999999996</v>
      </c>
      <c r="X2295">
        <v>9.1989999999999998</v>
      </c>
      <c r="Y2295" t="s">
        <v>41</v>
      </c>
      <c r="Z2295" t="s">
        <v>42</v>
      </c>
      <c r="AA2295" t="s">
        <v>309</v>
      </c>
    </row>
    <row r="2296" spans="1:27" ht="15.75" hidden="1" customHeight="1">
      <c r="A2296" t="s">
        <v>15245</v>
      </c>
      <c r="B2296" t="s">
        <v>15246</v>
      </c>
      <c r="C2296" s="7">
        <v>42242</v>
      </c>
      <c r="D2296" s="7">
        <v>42246</v>
      </c>
      <c r="E2296" s="4">
        <f t="shared" si="35"/>
        <v>4</v>
      </c>
      <c r="F2296" t="s">
        <v>113</v>
      </c>
      <c r="G2296" t="s">
        <v>15247</v>
      </c>
      <c r="H2296" t="s">
        <v>3655</v>
      </c>
      <c r="I2296" t="s">
        <v>31</v>
      </c>
      <c r="J2296">
        <v>28205</v>
      </c>
      <c r="K2296" t="s">
        <v>4322</v>
      </c>
      <c r="L2296" t="s">
        <v>499</v>
      </c>
      <c r="M2296" t="s">
        <v>34</v>
      </c>
      <c r="N2296" t="s">
        <v>390</v>
      </c>
      <c r="O2296" t="s">
        <v>36</v>
      </c>
      <c r="P2296" t="s">
        <v>15248</v>
      </c>
      <c r="Q2296" t="s">
        <v>171</v>
      </c>
      <c r="R2296" t="s">
        <v>704</v>
      </c>
      <c r="S2296" t="s">
        <v>15249</v>
      </c>
      <c r="T2296" s="16">
        <v>192.16</v>
      </c>
      <c r="U2296">
        <v>5</v>
      </c>
      <c r="V2296">
        <v>0.2</v>
      </c>
      <c r="W2296" s="16">
        <v>67.255999999999986</v>
      </c>
      <c r="X2296">
        <v>18.82</v>
      </c>
      <c r="Y2296" t="s">
        <v>69</v>
      </c>
      <c r="Z2296" t="s">
        <v>42</v>
      </c>
      <c r="AA2296" t="s">
        <v>394</v>
      </c>
    </row>
    <row r="2297" spans="1:27" ht="15.75" customHeight="1">
      <c r="A2297" t="s">
        <v>15250</v>
      </c>
      <c r="B2297" t="s">
        <v>15251</v>
      </c>
      <c r="C2297" s="7">
        <v>40951</v>
      </c>
      <c r="D2297" s="7">
        <v>40955</v>
      </c>
      <c r="E2297" s="4">
        <f t="shared" si="35"/>
        <v>4</v>
      </c>
      <c r="F2297" t="s">
        <v>46</v>
      </c>
      <c r="G2297" t="s">
        <v>15252</v>
      </c>
      <c r="H2297" t="s">
        <v>3655</v>
      </c>
      <c r="I2297" t="s">
        <v>31</v>
      </c>
      <c r="J2297">
        <v>65203</v>
      </c>
      <c r="K2297" t="s">
        <v>9052</v>
      </c>
      <c r="L2297" t="s">
        <v>1437</v>
      </c>
      <c r="M2297" t="s">
        <v>34</v>
      </c>
      <c r="N2297" t="s">
        <v>35</v>
      </c>
      <c r="O2297" t="s">
        <v>36</v>
      </c>
      <c r="P2297" t="s">
        <v>12558</v>
      </c>
      <c r="Q2297" t="s">
        <v>56</v>
      </c>
      <c r="R2297" t="s">
        <v>392</v>
      </c>
      <c r="S2297" t="s">
        <v>12559</v>
      </c>
      <c r="T2297" s="16">
        <v>332.94</v>
      </c>
      <c r="U2297">
        <v>3</v>
      </c>
      <c r="V2297">
        <v>0</v>
      </c>
      <c r="W2297" s="16">
        <v>53.270400000000002</v>
      </c>
      <c r="X2297">
        <v>18.55</v>
      </c>
      <c r="Y2297" t="s">
        <v>69</v>
      </c>
      <c r="Z2297" t="s">
        <v>42</v>
      </c>
      <c r="AA2297" t="s">
        <v>43</v>
      </c>
    </row>
    <row r="2298" spans="1:27" ht="15.75" hidden="1" customHeight="1">
      <c r="A2298" t="s">
        <v>15253</v>
      </c>
      <c r="B2298" t="s">
        <v>15254</v>
      </c>
      <c r="C2298" s="7">
        <v>42020</v>
      </c>
      <c r="D2298" s="7">
        <v>42022</v>
      </c>
      <c r="E2298" s="4">
        <f t="shared" si="35"/>
        <v>2</v>
      </c>
      <c r="F2298" t="s">
        <v>46</v>
      </c>
      <c r="G2298" t="s">
        <v>15255</v>
      </c>
      <c r="H2298" t="s">
        <v>3207</v>
      </c>
      <c r="I2298" t="s">
        <v>49</v>
      </c>
      <c r="J2298">
        <v>0</v>
      </c>
      <c r="K2298" t="s">
        <v>950</v>
      </c>
      <c r="L2298" t="s">
        <v>950</v>
      </c>
      <c r="M2298" t="s">
        <v>505</v>
      </c>
      <c r="N2298" t="s">
        <v>195</v>
      </c>
      <c r="O2298" t="s">
        <v>78</v>
      </c>
      <c r="P2298" t="s">
        <v>9180</v>
      </c>
      <c r="Q2298" t="s">
        <v>38</v>
      </c>
      <c r="R2298" t="s">
        <v>317</v>
      </c>
      <c r="S2298" t="s">
        <v>9181</v>
      </c>
      <c r="T2298" s="16">
        <v>141.50700000000001</v>
      </c>
      <c r="U2298">
        <v>3</v>
      </c>
      <c r="V2298">
        <v>0.1</v>
      </c>
      <c r="W2298" s="16">
        <v>-4.7429999999999994</v>
      </c>
      <c r="X2298">
        <v>9.15</v>
      </c>
      <c r="Y2298" t="s">
        <v>41</v>
      </c>
      <c r="Z2298" t="s">
        <v>42</v>
      </c>
      <c r="AA2298" t="s">
        <v>198</v>
      </c>
    </row>
    <row r="2299" spans="1:27" ht="15.75" hidden="1" customHeight="1">
      <c r="A2299" t="s">
        <v>15256</v>
      </c>
      <c r="B2299" t="s">
        <v>15257</v>
      </c>
      <c r="C2299" s="7">
        <v>41431</v>
      </c>
      <c r="D2299" s="7">
        <v>41435</v>
      </c>
      <c r="E2299" s="4">
        <f t="shared" si="35"/>
        <v>4</v>
      </c>
      <c r="F2299" t="s">
        <v>113</v>
      </c>
      <c r="G2299" t="s">
        <v>15258</v>
      </c>
      <c r="H2299" t="s">
        <v>4897</v>
      </c>
      <c r="I2299" t="s">
        <v>31</v>
      </c>
      <c r="J2299">
        <v>0</v>
      </c>
      <c r="K2299" t="s">
        <v>4449</v>
      </c>
      <c r="L2299" t="s">
        <v>4450</v>
      </c>
      <c r="M2299" t="s">
        <v>358</v>
      </c>
      <c r="N2299" t="s">
        <v>359</v>
      </c>
      <c r="O2299" t="s">
        <v>54</v>
      </c>
      <c r="P2299" t="s">
        <v>15259</v>
      </c>
      <c r="Q2299" t="s">
        <v>171</v>
      </c>
      <c r="R2299" t="s">
        <v>3089</v>
      </c>
      <c r="S2299" t="s">
        <v>15260</v>
      </c>
      <c r="T2299" s="16">
        <v>69.339900000000014</v>
      </c>
      <c r="U2299">
        <v>7</v>
      </c>
      <c r="V2299">
        <v>0.47</v>
      </c>
      <c r="W2299" s="16">
        <v>-57.710100000000011</v>
      </c>
      <c r="X2299">
        <v>9.1300000000000008</v>
      </c>
      <c r="Y2299" t="s">
        <v>41</v>
      </c>
      <c r="Z2299" t="s">
        <v>42</v>
      </c>
      <c r="AA2299" t="s">
        <v>360</v>
      </c>
    </row>
    <row r="2300" spans="1:27" ht="15.75" hidden="1" customHeight="1">
      <c r="A2300" t="s">
        <v>15261</v>
      </c>
      <c r="B2300" t="s">
        <v>15262</v>
      </c>
      <c r="C2300" s="7">
        <v>41272</v>
      </c>
      <c r="D2300" s="7">
        <v>41276</v>
      </c>
      <c r="E2300" s="4">
        <f t="shared" si="35"/>
        <v>4</v>
      </c>
      <c r="F2300" t="s">
        <v>113</v>
      </c>
      <c r="G2300" t="s">
        <v>15263</v>
      </c>
      <c r="H2300" t="s">
        <v>3655</v>
      </c>
      <c r="I2300" t="s">
        <v>31</v>
      </c>
      <c r="J2300">
        <v>19120</v>
      </c>
      <c r="K2300" t="s">
        <v>471</v>
      </c>
      <c r="L2300" t="s">
        <v>472</v>
      </c>
      <c r="M2300" t="s">
        <v>34</v>
      </c>
      <c r="N2300" t="s">
        <v>286</v>
      </c>
      <c r="O2300" t="s">
        <v>36</v>
      </c>
      <c r="P2300" t="s">
        <v>11903</v>
      </c>
      <c r="Q2300" t="s">
        <v>38</v>
      </c>
      <c r="R2300" t="s">
        <v>347</v>
      </c>
      <c r="S2300" t="s">
        <v>11904</v>
      </c>
      <c r="T2300" s="16">
        <v>27.968</v>
      </c>
      <c r="U2300">
        <v>2</v>
      </c>
      <c r="V2300">
        <v>0.2</v>
      </c>
      <c r="W2300" s="16">
        <v>6.9920000000000009</v>
      </c>
      <c r="X2300">
        <v>2.5099999999999998</v>
      </c>
      <c r="Y2300" t="s">
        <v>41</v>
      </c>
      <c r="Z2300" t="s">
        <v>42</v>
      </c>
      <c r="AA2300" t="s">
        <v>290</v>
      </c>
    </row>
    <row r="2301" spans="1:27" ht="15.75" hidden="1" customHeight="1">
      <c r="A2301" t="s">
        <v>15266</v>
      </c>
      <c r="B2301" t="s">
        <v>15267</v>
      </c>
      <c r="C2301" s="7">
        <v>41604</v>
      </c>
      <c r="D2301" s="7">
        <v>41608</v>
      </c>
      <c r="E2301" s="4">
        <f t="shared" si="35"/>
        <v>4</v>
      </c>
      <c r="F2301" t="s">
        <v>113</v>
      </c>
      <c r="G2301" t="s">
        <v>15268</v>
      </c>
      <c r="H2301" t="s">
        <v>451</v>
      </c>
      <c r="I2301" t="s">
        <v>49</v>
      </c>
      <c r="J2301">
        <v>1453</v>
      </c>
      <c r="K2301" t="s">
        <v>15269</v>
      </c>
      <c r="L2301" t="s">
        <v>3880</v>
      </c>
      <c r="M2301" t="s">
        <v>34</v>
      </c>
      <c r="N2301" t="s">
        <v>286</v>
      </c>
      <c r="O2301" t="s">
        <v>36</v>
      </c>
      <c r="P2301" t="s">
        <v>15270</v>
      </c>
      <c r="Q2301" t="s">
        <v>171</v>
      </c>
      <c r="R2301" t="s">
        <v>186</v>
      </c>
      <c r="S2301" t="s">
        <v>15271</v>
      </c>
      <c r="T2301" s="16">
        <v>104.9</v>
      </c>
      <c r="U2301">
        <v>5</v>
      </c>
      <c r="V2301">
        <v>0</v>
      </c>
      <c r="W2301" s="16">
        <v>25.175999999999998</v>
      </c>
      <c r="X2301">
        <v>8.07</v>
      </c>
      <c r="Y2301" t="s">
        <v>41</v>
      </c>
      <c r="Z2301" t="s">
        <v>42</v>
      </c>
      <c r="AA2301" t="s">
        <v>290</v>
      </c>
    </row>
    <row r="2302" spans="1:27" ht="15.75" hidden="1" customHeight="1">
      <c r="A2302" t="s">
        <v>15274</v>
      </c>
      <c r="B2302" t="s">
        <v>15275</v>
      </c>
      <c r="C2302" s="7">
        <v>42154</v>
      </c>
      <c r="D2302" s="7">
        <v>42160</v>
      </c>
      <c r="E2302" s="4">
        <f t="shared" si="35"/>
        <v>6</v>
      </c>
      <c r="F2302" t="s">
        <v>113</v>
      </c>
      <c r="G2302" t="s">
        <v>15276</v>
      </c>
      <c r="H2302" t="s">
        <v>3659</v>
      </c>
      <c r="I2302" t="s">
        <v>31</v>
      </c>
      <c r="J2302">
        <v>78550</v>
      </c>
      <c r="K2302" t="s">
        <v>15277</v>
      </c>
      <c r="L2302" t="s">
        <v>185</v>
      </c>
      <c r="M2302" t="s">
        <v>34</v>
      </c>
      <c r="N2302" t="s">
        <v>35</v>
      </c>
      <c r="O2302" t="s">
        <v>36</v>
      </c>
      <c r="P2302" t="s">
        <v>15278</v>
      </c>
      <c r="Q2302" t="s">
        <v>171</v>
      </c>
      <c r="R2302" t="s">
        <v>186</v>
      </c>
      <c r="S2302" t="s">
        <v>15279</v>
      </c>
      <c r="T2302" s="16">
        <v>53.424000000000007</v>
      </c>
      <c r="U2302">
        <v>3</v>
      </c>
      <c r="V2302">
        <v>0.2</v>
      </c>
      <c r="W2302" s="16">
        <v>4.6746000000000016</v>
      </c>
      <c r="X2302">
        <v>7.28</v>
      </c>
      <c r="Y2302" t="s">
        <v>187</v>
      </c>
      <c r="Z2302" t="s">
        <v>42</v>
      </c>
      <c r="AA2302" t="s">
        <v>43</v>
      </c>
    </row>
    <row r="2303" spans="1:27" ht="15.75" hidden="1" customHeight="1">
      <c r="A2303" t="s">
        <v>15283</v>
      </c>
      <c r="B2303" t="s">
        <v>15284</v>
      </c>
      <c r="C2303" s="7">
        <v>41322</v>
      </c>
      <c r="D2303" s="7">
        <v>41328</v>
      </c>
      <c r="E2303" s="4">
        <f t="shared" si="35"/>
        <v>6</v>
      </c>
      <c r="F2303" t="s">
        <v>113</v>
      </c>
      <c r="G2303" t="s">
        <v>15285</v>
      </c>
      <c r="H2303" t="s">
        <v>3659</v>
      </c>
      <c r="I2303" t="s">
        <v>31</v>
      </c>
      <c r="J2303">
        <v>90805</v>
      </c>
      <c r="K2303" t="s">
        <v>2613</v>
      </c>
      <c r="L2303" t="s">
        <v>323</v>
      </c>
      <c r="M2303" t="s">
        <v>34</v>
      </c>
      <c r="N2303" t="s">
        <v>126</v>
      </c>
      <c r="O2303" t="s">
        <v>36</v>
      </c>
      <c r="P2303" t="s">
        <v>12015</v>
      </c>
      <c r="Q2303" t="s">
        <v>171</v>
      </c>
      <c r="R2303" t="s">
        <v>1307</v>
      </c>
      <c r="S2303" t="s">
        <v>12016</v>
      </c>
      <c r="T2303" s="16">
        <v>61.06</v>
      </c>
      <c r="U2303">
        <v>2</v>
      </c>
      <c r="V2303">
        <v>0</v>
      </c>
      <c r="W2303" s="16">
        <v>28.087599999999998</v>
      </c>
      <c r="X2303">
        <v>2.64</v>
      </c>
      <c r="Y2303" t="s">
        <v>69</v>
      </c>
      <c r="Z2303" t="s">
        <v>42</v>
      </c>
      <c r="AA2303" t="s">
        <v>129</v>
      </c>
    </row>
    <row r="2304" spans="1:27" ht="15.75" hidden="1" customHeight="1">
      <c r="A2304" t="s">
        <v>15287</v>
      </c>
      <c r="B2304" t="s">
        <v>15288</v>
      </c>
      <c r="C2304" s="7">
        <v>42312</v>
      </c>
      <c r="D2304" s="7">
        <v>42318</v>
      </c>
      <c r="E2304" s="4">
        <f t="shared" si="35"/>
        <v>6</v>
      </c>
      <c r="F2304" t="s">
        <v>113</v>
      </c>
      <c r="G2304" t="s">
        <v>15289</v>
      </c>
      <c r="H2304" t="s">
        <v>2240</v>
      </c>
      <c r="I2304" t="s">
        <v>31</v>
      </c>
      <c r="J2304">
        <v>0</v>
      </c>
      <c r="K2304" t="s">
        <v>1423</v>
      </c>
      <c r="L2304" t="s">
        <v>1423</v>
      </c>
      <c r="M2304" t="s">
        <v>531</v>
      </c>
      <c r="N2304" t="s">
        <v>254</v>
      </c>
      <c r="O2304" t="s">
        <v>158</v>
      </c>
      <c r="P2304" t="s">
        <v>11935</v>
      </c>
      <c r="Q2304" t="s">
        <v>171</v>
      </c>
      <c r="R2304" t="s">
        <v>704</v>
      </c>
      <c r="S2304" t="s">
        <v>11936</v>
      </c>
      <c r="T2304" s="16">
        <v>84.1</v>
      </c>
      <c r="U2304">
        <v>5</v>
      </c>
      <c r="V2304">
        <v>0</v>
      </c>
      <c r="W2304" s="16">
        <v>21</v>
      </c>
      <c r="X2304">
        <v>9.0519999999999996</v>
      </c>
      <c r="Y2304" t="s">
        <v>69</v>
      </c>
      <c r="Z2304" t="s">
        <v>42</v>
      </c>
      <c r="AA2304" t="s">
        <v>257</v>
      </c>
    </row>
    <row r="2305" spans="1:27" ht="15.75" customHeight="1">
      <c r="A2305" t="s">
        <v>15290</v>
      </c>
      <c r="B2305" t="s">
        <v>15291</v>
      </c>
      <c r="C2305" s="7">
        <v>41495</v>
      </c>
      <c r="D2305" s="7">
        <v>41499</v>
      </c>
      <c r="E2305" s="4">
        <f t="shared" si="35"/>
        <v>4</v>
      </c>
      <c r="F2305" t="s">
        <v>46</v>
      </c>
      <c r="G2305" t="s">
        <v>15292</v>
      </c>
      <c r="H2305" t="s">
        <v>2674</v>
      </c>
      <c r="I2305" t="s">
        <v>74</v>
      </c>
      <c r="J2305">
        <v>53209</v>
      </c>
      <c r="K2305" t="s">
        <v>6083</v>
      </c>
      <c r="L2305" t="s">
        <v>6084</v>
      </c>
      <c r="M2305" t="s">
        <v>34</v>
      </c>
      <c r="N2305" t="s">
        <v>35</v>
      </c>
      <c r="O2305" t="s">
        <v>36</v>
      </c>
      <c r="P2305" t="s">
        <v>15293</v>
      </c>
      <c r="Q2305" t="s">
        <v>56</v>
      </c>
      <c r="R2305" t="s">
        <v>376</v>
      </c>
      <c r="S2305" t="s">
        <v>15294</v>
      </c>
      <c r="T2305" s="16">
        <v>687.4</v>
      </c>
      <c r="U2305">
        <v>5</v>
      </c>
      <c r="V2305">
        <v>0</v>
      </c>
      <c r="W2305" s="16">
        <v>48.117999999999981</v>
      </c>
      <c r="X2305">
        <v>58.73</v>
      </c>
      <c r="Y2305" t="s">
        <v>69</v>
      </c>
      <c r="Z2305" t="s">
        <v>42</v>
      </c>
      <c r="AA2305" t="s">
        <v>43</v>
      </c>
    </row>
    <row r="2306" spans="1:27" ht="15.75" hidden="1" customHeight="1">
      <c r="A2306" t="s">
        <v>15295</v>
      </c>
      <c r="B2306" t="s">
        <v>15296</v>
      </c>
      <c r="C2306" s="7">
        <v>42102</v>
      </c>
      <c r="D2306" s="7">
        <v>42106</v>
      </c>
      <c r="E2306" s="4">
        <f t="shared" ref="E2306:E2369" si="36">D2306-C2306</f>
        <v>4</v>
      </c>
      <c r="F2306" t="s">
        <v>113</v>
      </c>
      <c r="G2306" t="s">
        <v>15297</v>
      </c>
      <c r="H2306" t="s">
        <v>2674</v>
      </c>
      <c r="I2306" t="s">
        <v>74</v>
      </c>
      <c r="J2306">
        <v>32216</v>
      </c>
      <c r="K2306" t="s">
        <v>498</v>
      </c>
      <c r="L2306" t="s">
        <v>3062</v>
      </c>
      <c r="M2306" t="s">
        <v>34</v>
      </c>
      <c r="N2306" t="s">
        <v>390</v>
      </c>
      <c r="O2306" t="s">
        <v>36</v>
      </c>
      <c r="P2306" t="s">
        <v>12178</v>
      </c>
      <c r="Q2306" t="s">
        <v>38</v>
      </c>
      <c r="R2306" t="s">
        <v>39</v>
      </c>
      <c r="S2306" t="s">
        <v>12179</v>
      </c>
      <c r="T2306" s="16">
        <v>219.184</v>
      </c>
      <c r="U2306">
        <v>2</v>
      </c>
      <c r="V2306">
        <v>0.2</v>
      </c>
      <c r="W2306" s="16">
        <v>19.178599999999999</v>
      </c>
      <c r="X2306">
        <v>20.62</v>
      </c>
      <c r="Y2306" t="s">
        <v>41</v>
      </c>
      <c r="Z2306" t="s">
        <v>42</v>
      </c>
      <c r="AA2306" t="s">
        <v>394</v>
      </c>
    </row>
    <row r="2307" spans="1:27" ht="15.75" hidden="1" customHeight="1">
      <c r="A2307" t="s">
        <v>15299</v>
      </c>
      <c r="B2307" t="s">
        <v>15300</v>
      </c>
      <c r="C2307" s="7">
        <v>40968</v>
      </c>
      <c r="D2307" s="7">
        <v>40972</v>
      </c>
      <c r="E2307" s="4">
        <f t="shared" si="36"/>
        <v>4</v>
      </c>
      <c r="F2307" t="s">
        <v>113</v>
      </c>
      <c r="G2307" t="s">
        <v>15301</v>
      </c>
      <c r="H2307" t="s">
        <v>2674</v>
      </c>
      <c r="I2307" t="s">
        <v>74</v>
      </c>
      <c r="J2307">
        <v>10035</v>
      </c>
      <c r="K2307" t="s">
        <v>346</v>
      </c>
      <c r="L2307" t="s">
        <v>285</v>
      </c>
      <c r="M2307" t="s">
        <v>34</v>
      </c>
      <c r="N2307" t="s">
        <v>286</v>
      </c>
      <c r="O2307" t="s">
        <v>36</v>
      </c>
      <c r="P2307" t="s">
        <v>15302</v>
      </c>
      <c r="Q2307" t="s">
        <v>38</v>
      </c>
      <c r="R2307" t="s">
        <v>39</v>
      </c>
      <c r="S2307" t="s">
        <v>15303</v>
      </c>
      <c r="T2307" s="16">
        <v>5.94</v>
      </c>
      <c r="U2307">
        <v>3</v>
      </c>
      <c r="V2307">
        <v>0</v>
      </c>
      <c r="W2307" s="16">
        <v>1.6037999999999999</v>
      </c>
      <c r="X2307">
        <v>1.42</v>
      </c>
      <c r="Y2307" t="s">
        <v>69</v>
      </c>
      <c r="Z2307" t="s">
        <v>42</v>
      </c>
      <c r="AA2307" t="s">
        <v>290</v>
      </c>
    </row>
    <row r="2308" spans="1:27" ht="15.75" hidden="1" customHeight="1">
      <c r="A2308" t="s">
        <v>15306</v>
      </c>
      <c r="B2308" t="s">
        <v>15307</v>
      </c>
      <c r="C2308" s="7">
        <v>41440</v>
      </c>
      <c r="D2308" s="7">
        <v>41442</v>
      </c>
      <c r="E2308" s="4">
        <f t="shared" si="36"/>
        <v>2</v>
      </c>
      <c r="F2308" t="s">
        <v>28</v>
      </c>
      <c r="G2308" t="s">
        <v>15308</v>
      </c>
      <c r="H2308" t="s">
        <v>1179</v>
      </c>
      <c r="I2308" t="s">
        <v>31</v>
      </c>
      <c r="J2308">
        <v>0</v>
      </c>
      <c r="K2308" t="s">
        <v>3422</v>
      </c>
      <c r="L2308" t="s">
        <v>1775</v>
      </c>
      <c r="M2308" t="s">
        <v>297</v>
      </c>
      <c r="N2308" t="s">
        <v>136</v>
      </c>
      <c r="O2308" t="s">
        <v>54</v>
      </c>
      <c r="P2308" t="s">
        <v>15015</v>
      </c>
      <c r="Q2308" t="s">
        <v>171</v>
      </c>
      <c r="R2308" t="s">
        <v>288</v>
      </c>
      <c r="S2308" t="s">
        <v>15016</v>
      </c>
      <c r="T2308" s="16">
        <v>32.4</v>
      </c>
      <c r="U2308">
        <v>3</v>
      </c>
      <c r="V2308">
        <v>0</v>
      </c>
      <c r="W2308" s="16">
        <v>11.97</v>
      </c>
      <c r="X2308">
        <v>9</v>
      </c>
      <c r="Y2308" t="s">
        <v>59</v>
      </c>
      <c r="Z2308" t="s">
        <v>42</v>
      </c>
      <c r="AA2308" t="s">
        <v>139</v>
      </c>
    </row>
    <row r="2309" spans="1:27" ht="15.75" hidden="1" customHeight="1">
      <c r="A2309" t="s">
        <v>15309</v>
      </c>
      <c r="B2309" t="s">
        <v>15310</v>
      </c>
      <c r="C2309" s="7">
        <v>42356</v>
      </c>
      <c r="D2309" s="7">
        <v>42359</v>
      </c>
      <c r="E2309" s="4">
        <f t="shared" si="36"/>
        <v>3</v>
      </c>
      <c r="F2309" t="s">
        <v>28</v>
      </c>
      <c r="G2309" t="s">
        <v>15311</v>
      </c>
      <c r="H2309" t="s">
        <v>2674</v>
      </c>
      <c r="I2309" t="s">
        <v>74</v>
      </c>
      <c r="J2309">
        <v>90045</v>
      </c>
      <c r="K2309" t="s">
        <v>343</v>
      </c>
      <c r="L2309" t="s">
        <v>323</v>
      </c>
      <c r="M2309" t="s">
        <v>34</v>
      </c>
      <c r="N2309" t="s">
        <v>126</v>
      </c>
      <c r="O2309" t="s">
        <v>36</v>
      </c>
      <c r="P2309" t="s">
        <v>15312</v>
      </c>
      <c r="Q2309" t="s">
        <v>171</v>
      </c>
      <c r="R2309" t="s">
        <v>426</v>
      </c>
      <c r="S2309" t="s">
        <v>15313</v>
      </c>
      <c r="T2309" s="16">
        <v>11.808</v>
      </c>
      <c r="U2309">
        <v>2</v>
      </c>
      <c r="V2309">
        <v>0.2</v>
      </c>
      <c r="W2309" s="16">
        <v>4.2804000000000002</v>
      </c>
      <c r="X2309">
        <v>1.31</v>
      </c>
      <c r="Y2309" t="s">
        <v>69</v>
      </c>
      <c r="Z2309" t="s">
        <v>42</v>
      </c>
      <c r="AA2309" t="s">
        <v>129</v>
      </c>
    </row>
    <row r="2310" spans="1:27" ht="15.75" hidden="1" customHeight="1">
      <c r="A2310" t="s">
        <v>15314</v>
      </c>
      <c r="B2310" t="s">
        <v>15315</v>
      </c>
      <c r="C2310" s="7">
        <v>41600</v>
      </c>
      <c r="D2310" s="7">
        <v>41603</v>
      </c>
      <c r="E2310" s="4">
        <f t="shared" si="36"/>
        <v>3</v>
      </c>
      <c r="F2310" t="s">
        <v>46</v>
      </c>
      <c r="G2310" t="s">
        <v>15316</v>
      </c>
      <c r="H2310" t="s">
        <v>2762</v>
      </c>
      <c r="I2310" t="s">
        <v>74</v>
      </c>
      <c r="J2310">
        <v>2138</v>
      </c>
      <c r="K2310" t="s">
        <v>1526</v>
      </c>
      <c r="L2310" t="s">
        <v>3880</v>
      </c>
      <c r="M2310" t="s">
        <v>34</v>
      </c>
      <c r="N2310" t="s">
        <v>286</v>
      </c>
      <c r="O2310" t="s">
        <v>36</v>
      </c>
      <c r="P2310" t="s">
        <v>15317</v>
      </c>
      <c r="Q2310" t="s">
        <v>171</v>
      </c>
      <c r="R2310" t="s">
        <v>704</v>
      </c>
      <c r="S2310" t="s">
        <v>15318</v>
      </c>
      <c r="T2310" s="16">
        <v>59.94</v>
      </c>
      <c r="U2310">
        <v>3</v>
      </c>
      <c r="V2310">
        <v>0</v>
      </c>
      <c r="W2310" s="16">
        <v>28.171800000000001</v>
      </c>
      <c r="X2310">
        <v>16.16</v>
      </c>
      <c r="Y2310" t="s">
        <v>59</v>
      </c>
      <c r="Z2310" t="s">
        <v>42</v>
      </c>
      <c r="AA2310" t="s">
        <v>290</v>
      </c>
    </row>
    <row r="2311" spans="1:27" ht="15.75" hidden="1" customHeight="1">
      <c r="A2311" t="s">
        <v>15319</v>
      </c>
      <c r="B2311" t="s">
        <v>15320</v>
      </c>
      <c r="C2311" s="7">
        <v>42194</v>
      </c>
      <c r="D2311" s="7">
        <v>42198</v>
      </c>
      <c r="E2311" s="4">
        <f t="shared" si="36"/>
        <v>4</v>
      </c>
      <c r="F2311" t="s">
        <v>113</v>
      </c>
      <c r="G2311" t="s">
        <v>15321</v>
      </c>
      <c r="H2311" t="s">
        <v>2255</v>
      </c>
      <c r="I2311" t="s">
        <v>49</v>
      </c>
      <c r="J2311">
        <v>19711</v>
      </c>
      <c r="K2311" t="s">
        <v>9403</v>
      </c>
      <c r="L2311" t="s">
        <v>9471</v>
      </c>
      <c r="M2311" t="s">
        <v>34</v>
      </c>
      <c r="N2311" t="s">
        <v>286</v>
      </c>
      <c r="O2311" t="s">
        <v>36</v>
      </c>
      <c r="P2311" t="s">
        <v>15322</v>
      </c>
      <c r="Q2311" t="s">
        <v>171</v>
      </c>
      <c r="R2311" t="s">
        <v>474</v>
      </c>
      <c r="S2311" t="s">
        <v>15323</v>
      </c>
      <c r="T2311" s="16">
        <v>174.95</v>
      </c>
      <c r="U2311">
        <v>5</v>
      </c>
      <c r="V2311">
        <v>0</v>
      </c>
      <c r="W2311" s="16">
        <v>45.487000000000002</v>
      </c>
      <c r="X2311">
        <v>20.09</v>
      </c>
      <c r="Y2311" t="s">
        <v>69</v>
      </c>
      <c r="Z2311" t="s">
        <v>42</v>
      </c>
      <c r="AA2311" t="s">
        <v>290</v>
      </c>
    </row>
    <row r="2312" spans="1:27" ht="15.75" hidden="1" customHeight="1">
      <c r="A2312" t="s">
        <v>15324</v>
      </c>
      <c r="B2312" t="s">
        <v>15325</v>
      </c>
      <c r="C2312" s="7">
        <v>42344</v>
      </c>
      <c r="D2312" s="7">
        <v>42347</v>
      </c>
      <c r="E2312" s="4">
        <f t="shared" si="36"/>
        <v>3</v>
      </c>
      <c r="F2312" t="s">
        <v>28</v>
      </c>
      <c r="G2312" t="s">
        <v>15326</v>
      </c>
      <c r="H2312" t="s">
        <v>1548</v>
      </c>
      <c r="I2312" t="s">
        <v>74</v>
      </c>
      <c r="J2312">
        <v>0</v>
      </c>
      <c r="K2312" t="s">
        <v>13175</v>
      </c>
      <c r="L2312" t="s">
        <v>13176</v>
      </c>
      <c r="M2312" t="s">
        <v>722</v>
      </c>
      <c r="N2312" t="s">
        <v>77</v>
      </c>
      <c r="O2312" t="s">
        <v>78</v>
      </c>
      <c r="P2312" t="s">
        <v>15327</v>
      </c>
      <c r="Q2312" t="s">
        <v>171</v>
      </c>
      <c r="R2312" t="s">
        <v>3089</v>
      </c>
      <c r="S2312" t="s">
        <v>15328</v>
      </c>
      <c r="T2312" s="16">
        <v>42.09</v>
      </c>
      <c r="U2312">
        <v>2</v>
      </c>
      <c r="V2312">
        <v>0.5</v>
      </c>
      <c r="W2312" s="16">
        <v>-26.13</v>
      </c>
      <c r="X2312">
        <v>8.9600000000000009</v>
      </c>
      <c r="Y2312" t="s">
        <v>41</v>
      </c>
      <c r="Z2312" t="s">
        <v>42</v>
      </c>
      <c r="AA2312" t="s">
        <v>81</v>
      </c>
    </row>
    <row r="2313" spans="1:27" ht="15.75" customHeight="1">
      <c r="A2313" t="s">
        <v>15329</v>
      </c>
      <c r="B2313" t="s">
        <v>15330</v>
      </c>
      <c r="C2313" s="7">
        <v>42357</v>
      </c>
      <c r="D2313" s="7">
        <v>42363</v>
      </c>
      <c r="E2313" s="4">
        <f t="shared" si="36"/>
        <v>6</v>
      </c>
      <c r="F2313" t="s">
        <v>113</v>
      </c>
      <c r="G2313" t="s">
        <v>15331</v>
      </c>
      <c r="H2313" t="s">
        <v>2255</v>
      </c>
      <c r="I2313" t="s">
        <v>49</v>
      </c>
      <c r="J2313">
        <v>53209</v>
      </c>
      <c r="K2313" t="s">
        <v>6083</v>
      </c>
      <c r="L2313" t="s">
        <v>6084</v>
      </c>
      <c r="M2313" t="s">
        <v>34</v>
      </c>
      <c r="N2313" t="s">
        <v>35</v>
      </c>
      <c r="O2313" t="s">
        <v>36</v>
      </c>
      <c r="P2313" t="s">
        <v>15332</v>
      </c>
      <c r="Q2313" t="s">
        <v>56</v>
      </c>
      <c r="R2313" t="s">
        <v>392</v>
      </c>
      <c r="S2313" t="s">
        <v>15333</v>
      </c>
      <c r="T2313" s="16">
        <v>99.949999999999989</v>
      </c>
      <c r="U2313">
        <v>5</v>
      </c>
      <c r="V2313">
        <v>0</v>
      </c>
      <c r="W2313" s="16">
        <v>22.988499999999998</v>
      </c>
      <c r="X2313">
        <v>9.89</v>
      </c>
      <c r="Y2313" t="s">
        <v>69</v>
      </c>
      <c r="Z2313" t="s">
        <v>42</v>
      </c>
      <c r="AA2313" t="s">
        <v>43</v>
      </c>
    </row>
    <row r="2314" spans="1:27" ht="15.75" customHeight="1">
      <c r="A2314" t="s">
        <v>15334</v>
      </c>
      <c r="B2314" t="s">
        <v>15335</v>
      </c>
      <c r="C2314" s="7">
        <v>41276</v>
      </c>
      <c r="D2314" s="7">
        <v>41282</v>
      </c>
      <c r="E2314" s="4">
        <f t="shared" si="36"/>
        <v>6</v>
      </c>
      <c r="F2314" t="s">
        <v>113</v>
      </c>
      <c r="G2314" t="s">
        <v>15336</v>
      </c>
      <c r="H2314" t="s">
        <v>1011</v>
      </c>
      <c r="I2314" t="s">
        <v>74</v>
      </c>
      <c r="J2314">
        <v>0</v>
      </c>
      <c r="K2314" t="s">
        <v>5709</v>
      </c>
      <c r="L2314" t="s">
        <v>5710</v>
      </c>
      <c r="M2314" t="s">
        <v>2837</v>
      </c>
      <c r="N2314" t="s">
        <v>254</v>
      </c>
      <c r="O2314" t="s">
        <v>158</v>
      </c>
      <c r="P2314" t="s">
        <v>11789</v>
      </c>
      <c r="Q2314" t="s">
        <v>56</v>
      </c>
      <c r="R2314" t="s">
        <v>392</v>
      </c>
      <c r="S2314" t="s">
        <v>11790</v>
      </c>
      <c r="T2314" s="16">
        <v>80.832000000000008</v>
      </c>
      <c r="U2314">
        <v>4</v>
      </c>
      <c r="V2314">
        <v>0.4</v>
      </c>
      <c r="W2314" s="16">
        <v>12.112</v>
      </c>
      <c r="X2314">
        <v>8.9489999999999998</v>
      </c>
      <c r="Y2314" t="s">
        <v>187</v>
      </c>
      <c r="Z2314" t="s">
        <v>276</v>
      </c>
      <c r="AA2314" t="s">
        <v>257</v>
      </c>
    </row>
    <row r="2315" spans="1:27" ht="15.75" hidden="1" customHeight="1">
      <c r="A2315" t="s">
        <v>15338</v>
      </c>
      <c r="B2315" t="s">
        <v>15339</v>
      </c>
      <c r="C2315" s="7">
        <v>41034</v>
      </c>
      <c r="D2315" s="7">
        <v>41038</v>
      </c>
      <c r="E2315" s="4">
        <f t="shared" si="36"/>
        <v>4</v>
      </c>
      <c r="F2315" t="s">
        <v>113</v>
      </c>
      <c r="G2315" t="s">
        <v>15340</v>
      </c>
      <c r="H2315" t="s">
        <v>5955</v>
      </c>
      <c r="I2315" t="s">
        <v>74</v>
      </c>
      <c r="J2315">
        <v>90049</v>
      </c>
      <c r="K2315" t="s">
        <v>343</v>
      </c>
      <c r="L2315" t="s">
        <v>323</v>
      </c>
      <c r="M2315" t="s">
        <v>34</v>
      </c>
      <c r="N2315" t="s">
        <v>126</v>
      </c>
      <c r="O2315" t="s">
        <v>36</v>
      </c>
      <c r="P2315" t="s">
        <v>15341</v>
      </c>
      <c r="Q2315" t="s">
        <v>171</v>
      </c>
      <c r="R2315" t="s">
        <v>426</v>
      </c>
      <c r="S2315" t="s">
        <v>15342</v>
      </c>
      <c r="T2315" s="16">
        <v>140.73599999999999</v>
      </c>
      <c r="U2315">
        <v>8</v>
      </c>
      <c r="V2315">
        <v>0.2</v>
      </c>
      <c r="W2315" s="16">
        <v>52.776000000000003</v>
      </c>
      <c r="X2315">
        <v>12.51</v>
      </c>
      <c r="Y2315" t="s">
        <v>69</v>
      </c>
      <c r="Z2315" t="s">
        <v>42</v>
      </c>
      <c r="AA2315" t="s">
        <v>129</v>
      </c>
    </row>
    <row r="2316" spans="1:27" ht="15.75" customHeight="1">
      <c r="A2316" t="s">
        <v>15343</v>
      </c>
      <c r="B2316" t="s">
        <v>15344</v>
      </c>
      <c r="C2316" s="7">
        <v>41236</v>
      </c>
      <c r="D2316" s="7">
        <v>41241</v>
      </c>
      <c r="E2316" s="4">
        <f t="shared" si="36"/>
        <v>5</v>
      </c>
      <c r="F2316" t="s">
        <v>113</v>
      </c>
      <c r="G2316" t="s">
        <v>15345</v>
      </c>
      <c r="H2316" t="s">
        <v>5955</v>
      </c>
      <c r="I2316" t="s">
        <v>74</v>
      </c>
      <c r="J2316">
        <v>23464</v>
      </c>
      <c r="K2316" t="s">
        <v>6157</v>
      </c>
      <c r="L2316" t="s">
        <v>726</v>
      </c>
      <c r="M2316" t="s">
        <v>34</v>
      </c>
      <c r="N2316" t="s">
        <v>390</v>
      </c>
      <c r="O2316" t="s">
        <v>36</v>
      </c>
      <c r="P2316" t="s">
        <v>15346</v>
      </c>
      <c r="Q2316" t="s">
        <v>56</v>
      </c>
      <c r="R2316" t="s">
        <v>392</v>
      </c>
      <c r="S2316" t="s">
        <v>15347</v>
      </c>
      <c r="T2316" s="16">
        <v>111.15</v>
      </c>
      <c r="U2316">
        <v>5</v>
      </c>
      <c r="V2316">
        <v>0</v>
      </c>
      <c r="W2316" s="16">
        <v>48.906000000000013</v>
      </c>
      <c r="X2316">
        <v>6.61</v>
      </c>
      <c r="Y2316" t="s">
        <v>69</v>
      </c>
      <c r="Z2316" t="s">
        <v>276</v>
      </c>
      <c r="AA2316" t="s">
        <v>394</v>
      </c>
    </row>
    <row r="2317" spans="1:27" ht="15.75" customHeight="1">
      <c r="A2317" t="s">
        <v>15348</v>
      </c>
      <c r="B2317" t="s">
        <v>15349</v>
      </c>
      <c r="C2317" s="7">
        <v>41630</v>
      </c>
      <c r="D2317" s="7">
        <v>41631</v>
      </c>
      <c r="E2317" s="4">
        <f t="shared" si="36"/>
        <v>1</v>
      </c>
      <c r="F2317" t="s">
        <v>28</v>
      </c>
      <c r="G2317" t="s">
        <v>15350</v>
      </c>
      <c r="H2317" t="s">
        <v>3546</v>
      </c>
      <c r="I2317" t="s">
        <v>49</v>
      </c>
      <c r="J2317">
        <v>19140</v>
      </c>
      <c r="K2317" t="s">
        <v>471</v>
      </c>
      <c r="L2317" t="s">
        <v>472</v>
      </c>
      <c r="M2317" t="s">
        <v>34</v>
      </c>
      <c r="N2317" t="s">
        <v>286</v>
      </c>
      <c r="O2317" t="s">
        <v>36</v>
      </c>
      <c r="P2317" t="s">
        <v>14994</v>
      </c>
      <c r="Q2317" t="s">
        <v>56</v>
      </c>
      <c r="R2317" t="s">
        <v>57</v>
      </c>
      <c r="S2317" t="s">
        <v>14995</v>
      </c>
      <c r="T2317" s="16">
        <v>422.62499999999989</v>
      </c>
      <c r="U2317">
        <v>7</v>
      </c>
      <c r="V2317">
        <v>0.3</v>
      </c>
      <c r="W2317" s="16">
        <v>0</v>
      </c>
      <c r="X2317">
        <v>68.23</v>
      </c>
      <c r="Y2317" t="s">
        <v>59</v>
      </c>
      <c r="Z2317" t="s">
        <v>42</v>
      </c>
      <c r="AA2317" t="s">
        <v>290</v>
      </c>
    </row>
    <row r="2318" spans="1:27" ht="15.75" hidden="1" customHeight="1">
      <c r="A2318" t="s">
        <v>15351</v>
      </c>
      <c r="B2318" t="s">
        <v>15352</v>
      </c>
      <c r="C2318" s="7">
        <v>42243</v>
      </c>
      <c r="D2318" s="7">
        <v>42247</v>
      </c>
      <c r="E2318" s="4">
        <f t="shared" si="36"/>
        <v>4</v>
      </c>
      <c r="F2318" t="s">
        <v>113</v>
      </c>
      <c r="G2318" t="s">
        <v>15353</v>
      </c>
      <c r="H2318" t="s">
        <v>1977</v>
      </c>
      <c r="I2318" t="s">
        <v>74</v>
      </c>
      <c r="J2318">
        <v>0</v>
      </c>
      <c r="K2318" t="s">
        <v>8774</v>
      </c>
      <c r="L2318" t="s">
        <v>353</v>
      </c>
      <c r="M2318" t="s">
        <v>242</v>
      </c>
      <c r="N2318" t="s">
        <v>243</v>
      </c>
      <c r="O2318" t="s">
        <v>78</v>
      </c>
      <c r="P2318" t="s">
        <v>10319</v>
      </c>
      <c r="Q2318" t="s">
        <v>171</v>
      </c>
      <c r="R2318" t="s">
        <v>934</v>
      </c>
      <c r="S2318" t="s">
        <v>10320</v>
      </c>
      <c r="T2318" s="16">
        <v>141.66</v>
      </c>
      <c r="U2318">
        <v>6</v>
      </c>
      <c r="V2318">
        <v>0</v>
      </c>
      <c r="W2318" s="16">
        <v>2.7</v>
      </c>
      <c r="X2318">
        <v>8.86</v>
      </c>
      <c r="Y2318" t="s">
        <v>41</v>
      </c>
      <c r="Z2318" t="s">
        <v>42</v>
      </c>
      <c r="AA2318" t="s">
        <v>246</v>
      </c>
    </row>
    <row r="2319" spans="1:27" ht="15.75" hidden="1" customHeight="1">
      <c r="A2319" t="s">
        <v>15360</v>
      </c>
      <c r="B2319" t="s">
        <v>15361</v>
      </c>
      <c r="C2319" s="7">
        <v>41556</v>
      </c>
      <c r="D2319" s="7">
        <v>41558</v>
      </c>
      <c r="E2319" s="4">
        <f t="shared" si="36"/>
        <v>2</v>
      </c>
      <c r="F2319" t="s">
        <v>46</v>
      </c>
      <c r="G2319" t="s">
        <v>15362</v>
      </c>
      <c r="H2319" t="s">
        <v>1854</v>
      </c>
      <c r="I2319" t="s">
        <v>31</v>
      </c>
      <c r="J2319">
        <v>0</v>
      </c>
      <c r="K2319" t="s">
        <v>5937</v>
      </c>
      <c r="L2319" t="s">
        <v>353</v>
      </c>
      <c r="M2319" t="s">
        <v>242</v>
      </c>
      <c r="N2319" t="s">
        <v>243</v>
      </c>
      <c r="O2319" t="s">
        <v>78</v>
      </c>
      <c r="P2319" t="s">
        <v>12462</v>
      </c>
      <c r="Q2319" t="s">
        <v>171</v>
      </c>
      <c r="R2319" t="s">
        <v>474</v>
      </c>
      <c r="S2319" t="s">
        <v>12463</v>
      </c>
      <c r="T2319" s="16">
        <v>29.4</v>
      </c>
      <c r="U2319">
        <v>2</v>
      </c>
      <c r="V2319">
        <v>0</v>
      </c>
      <c r="W2319" s="16">
        <v>5.88</v>
      </c>
      <c r="X2319">
        <v>8.8000000000000007</v>
      </c>
      <c r="Y2319" t="s">
        <v>59</v>
      </c>
      <c r="Z2319" t="s">
        <v>42</v>
      </c>
      <c r="AA2319" t="s">
        <v>246</v>
      </c>
    </row>
    <row r="2320" spans="1:27" ht="15.75" hidden="1" customHeight="1">
      <c r="A2320" t="s">
        <v>15363</v>
      </c>
      <c r="B2320" t="s">
        <v>15364</v>
      </c>
      <c r="C2320" s="7">
        <v>41485</v>
      </c>
      <c r="D2320" s="7">
        <v>41487</v>
      </c>
      <c r="E2320" s="4">
        <f t="shared" si="36"/>
        <v>2</v>
      </c>
      <c r="F2320" t="s">
        <v>46</v>
      </c>
      <c r="G2320" t="s">
        <v>15365</v>
      </c>
      <c r="H2320" t="s">
        <v>3771</v>
      </c>
      <c r="I2320" t="s">
        <v>31</v>
      </c>
      <c r="J2320">
        <v>0</v>
      </c>
      <c r="K2320" t="s">
        <v>3918</v>
      </c>
      <c r="L2320" t="s">
        <v>3918</v>
      </c>
      <c r="M2320" t="s">
        <v>3919</v>
      </c>
      <c r="N2320" t="s">
        <v>243</v>
      </c>
      <c r="O2320" t="s">
        <v>78</v>
      </c>
      <c r="P2320" t="s">
        <v>15366</v>
      </c>
      <c r="Q2320" t="s">
        <v>171</v>
      </c>
      <c r="R2320" t="s">
        <v>426</v>
      </c>
      <c r="S2320" t="s">
        <v>15367</v>
      </c>
      <c r="T2320" s="16">
        <v>49.44</v>
      </c>
      <c r="U2320">
        <v>8</v>
      </c>
      <c r="V2320">
        <v>0.5</v>
      </c>
      <c r="W2320" s="16">
        <v>-5.039999999999992</v>
      </c>
      <c r="X2320">
        <v>8.7899999999999991</v>
      </c>
      <c r="Y2320" t="s">
        <v>41</v>
      </c>
      <c r="Z2320" t="s">
        <v>42</v>
      </c>
      <c r="AA2320" t="s">
        <v>246</v>
      </c>
    </row>
    <row r="2321" spans="1:27" ht="15.75" hidden="1" customHeight="1">
      <c r="A2321" t="s">
        <v>15370</v>
      </c>
      <c r="B2321" t="s">
        <v>15371</v>
      </c>
      <c r="C2321" s="7">
        <v>41443</v>
      </c>
      <c r="D2321" s="7">
        <v>41447</v>
      </c>
      <c r="E2321" s="4">
        <f t="shared" si="36"/>
        <v>4</v>
      </c>
      <c r="F2321" t="s">
        <v>113</v>
      </c>
      <c r="G2321" t="s">
        <v>15372</v>
      </c>
      <c r="H2321" t="s">
        <v>3546</v>
      </c>
      <c r="I2321" t="s">
        <v>49</v>
      </c>
      <c r="J2321">
        <v>33178</v>
      </c>
      <c r="K2321" t="s">
        <v>5483</v>
      </c>
      <c r="L2321" t="s">
        <v>3062</v>
      </c>
      <c r="M2321" t="s">
        <v>34</v>
      </c>
      <c r="N2321" t="s">
        <v>390</v>
      </c>
      <c r="O2321" t="s">
        <v>36</v>
      </c>
      <c r="P2321" t="s">
        <v>14769</v>
      </c>
      <c r="Q2321" t="s">
        <v>171</v>
      </c>
      <c r="R2321" t="s">
        <v>474</v>
      </c>
      <c r="S2321" t="s">
        <v>14770</v>
      </c>
      <c r="T2321" s="16">
        <v>13.632</v>
      </c>
      <c r="U2321">
        <v>4</v>
      </c>
      <c r="V2321">
        <v>0.2</v>
      </c>
      <c r="W2321" s="16">
        <v>3.5783999999999998</v>
      </c>
      <c r="X2321">
        <v>1.07</v>
      </c>
      <c r="Y2321" t="s">
        <v>41</v>
      </c>
      <c r="Z2321" t="s">
        <v>42</v>
      </c>
      <c r="AA2321" t="s">
        <v>394</v>
      </c>
    </row>
    <row r="2322" spans="1:27" ht="15.75" hidden="1" customHeight="1">
      <c r="A2322" t="s">
        <v>15375</v>
      </c>
      <c r="B2322" t="s">
        <v>15376</v>
      </c>
      <c r="C2322" s="7">
        <v>41522</v>
      </c>
      <c r="D2322" s="7">
        <v>41524</v>
      </c>
      <c r="E2322" s="4">
        <f t="shared" si="36"/>
        <v>2</v>
      </c>
      <c r="F2322" t="s">
        <v>28</v>
      </c>
      <c r="G2322" t="s">
        <v>15377</v>
      </c>
      <c r="H2322" t="s">
        <v>2545</v>
      </c>
      <c r="I2322" t="s">
        <v>49</v>
      </c>
      <c r="J2322">
        <v>0</v>
      </c>
      <c r="K2322" t="s">
        <v>304</v>
      </c>
      <c r="L2322" t="s">
        <v>304</v>
      </c>
      <c r="M2322" t="s">
        <v>305</v>
      </c>
      <c r="N2322" t="s">
        <v>306</v>
      </c>
      <c r="O2322" t="s">
        <v>158</v>
      </c>
      <c r="P2322" t="s">
        <v>15378</v>
      </c>
      <c r="Q2322" t="s">
        <v>171</v>
      </c>
      <c r="R2322" t="s">
        <v>288</v>
      </c>
      <c r="S2322" t="s">
        <v>15379</v>
      </c>
      <c r="T2322" s="16">
        <v>56.112000000000002</v>
      </c>
      <c r="U2322">
        <v>7</v>
      </c>
      <c r="V2322">
        <v>0.2</v>
      </c>
      <c r="W2322" s="16">
        <v>5.5720000000000001</v>
      </c>
      <c r="X2322">
        <v>8.7870000000000008</v>
      </c>
      <c r="Y2322" t="s">
        <v>41</v>
      </c>
      <c r="Z2322" t="s">
        <v>42</v>
      </c>
      <c r="AA2322" t="s">
        <v>309</v>
      </c>
    </row>
    <row r="2323" spans="1:27" ht="15.75" hidden="1" customHeight="1">
      <c r="A2323" t="s">
        <v>15380</v>
      </c>
      <c r="B2323" t="s">
        <v>15381</v>
      </c>
      <c r="C2323" s="7">
        <v>41227</v>
      </c>
      <c r="D2323" s="7">
        <v>41232</v>
      </c>
      <c r="E2323" s="4">
        <f t="shared" si="36"/>
        <v>5</v>
      </c>
      <c r="F2323" t="s">
        <v>46</v>
      </c>
      <c r="G2323" t="s">
        <v>15382</v>
      </c>
      <c r="H2323" t="s">
        <v>4721</v>
      </c>
      <c r="I2323" t="s">
        <v>49</v>
      </c>
      <c r="J2323">
        <v>0</v>
      </c>
      <c r="K2323" t="s">
        <v>3804</v>
      </c>
      <c r="L2323" t="s">
        <v>3804</v>
      </c>
      <c r="M2323" t="s">
        <v>1405</v>
      </c>
      <c r="N2323" t="s">
        <v>306</v>
      </c>
      <c r="O2323" t="s">
        <v>158</v>
      </c>
      <c r="P2323" t="s">
        <v>15368</v>
      </c>
      <c r="Q2323" t="s">
        <v>171</v>
      </c>
      <c r="R2323" t="s">
        <v>426</v>
      </c>
      <c r="S2323" t="s">
        <v>15369</v>
      </c>
      <c r="T2323" s="16">
        <v>72.239999999999981</v>
      </c>
      <c r="U2323">
        <v>7</v>
      </c>
      <c r="V2323">
        <v>0</v>
      </c>
      <c r="W2323" s="16">
        <v>26.6</v>
      </c>
      <c r="X2323">
        <v>8.77</v>
      </c>
      <c r="Y2323" t="s">
        <v>69</v>
      </c>
      <c r="Z2323" t="s">
        <v>42</v>
      </c>
      <c r="AA2323" t="s">
        <v>309</v>
      </c>
    </row>
    <row r="2324" spans="1:27" ht="15.75" customHeight="1">
      <c r="A2324" t="s">
        <v>15383</v>
      </c>
      <c r="B2324" t="s">
        <v>15384</v>
      </c>
      <c r="C2324" s="7">
        <v>41383</v>
      </c>
      <c r="D2324" s="7">
        <v>41387</v>
      </c>
      <c r="E2324" s="4">
        <f t="shared" si="36"/>
        <v>4</v>
      </c>
      <c r="F2324" t="s">
        <v>113</v>
      </c>
      <c r="G2324" t="s">
        <v>15385</v>
      </c>
      <c r="H2324" t="s">
        <v>479</v>
      </c>
      <c r="I2324" t="s">
        <v>49</v>
      </c>
      <c r="J2324">
        <v>0</v>
      </c>
      <c r="K2324" t="s">
        <v>5562</v>
      </c>
      <c r="L2324" t="s">
        <v>263</v>
      </c>
      <c r="M2324" t="s">
        <v>264</v>
      </c>
      <c r="N2324" t="s">
        <v>254</v>
      </c>
      <c r="O2324" t="s">
        <v>158</v>
      </c>
      <c r="P2324" t="s">
        <v>11373</v>
      </c>
      <c r="Q2324" t="s">
        <v>56</v>
      </c>
      <c r="R2324" t="s">
        <v>392</v>
      </c>
      <c r="S2324" t="s">
        <v>11374</v>
      </c>
      <c r="T2324" s="16">
        <v>50.52</v>
      </c>
      <c r="U2324">
        <v>3</v>
      </c>
      <c r="V2324">
        <v>0</v>
      </c>
      <c r="W2324" s="16">
        <v>21.72</v>
      </c>
      <c r="X2324">
        <v>8.766</v>
      </c>
      <c r="Y2324" t="s">
        <v>41</v>
      </c>
      <c r="Z2324" t="s">
        <v>42</v>
      </c>
      <c r="AA2324" t="s">
        <v>257</v>
      </c>
    </row>
    <row r="2325" spans="1:27" ht="15.75" hidden="1" customHeight="1">
      <c r="A2325" t="s">
        <v>15387</v>
      </c>
      <c r="B2325" t="s">
        <v>15388</v>
      </c>
      <c r="C2325" s="7">
        <v>41632</v>
      </c>
      <c r="D2325" s="7">
        <v>41638</v>
      </c>
      <c r="E2325" s="4">
        <f t="shared" si="36"/>
        <v>6</v>
      </c>
      <c r="F2325" t="s">
        <v>113</v>
      </c>
      <c r="G2325" t="s">
        <v>15389</v>
      </c>
      <c r="H2325" t="s">
        <v>2774</v>
      </c>
      <c r="I2325" t="s">
        <v>49</v>
      </c>
      <c r="J2325">
        <v>65807</v>
      </c>
      <c r="K2325" t="s">
        <v>1436</v>
      </c>
      <c r="L2325" t="s">
        <v>1437</v>
      </c>
      <c r="M2325" t="s">
        <v>34</v>
      </c>
      <c r="N2325" t="s">
        <v>35</v>
      </c>
      <c r="O2325" t="s">
        <v>36</v>
      </c>
      <c r="P2325" t="s">
        <v>15390</v>
      </c>
      <c r="Q2325" t="s">
        <v>38</v>
      </c>
      <c r="R2325" t="s">
        <v>92</v>
      </c>
      <c r="S2325" t="s">
        <v>15391</v>
      </c>
      <c r="T2325" s="16">
        <v>4899.93</v>
      </c>
      <c r="U2325">
        <v>7</v>
      </c>
      <c r="V2325">
        <v>0</v>
      </c>
      <c r="W2325" s="16">
        <v>2302.9670999999998</v>
      </c>
      <c r="X2325">
        <v>350.09</v>
      </c>
      <c r="Y2325" t="s">
        <v>69</v>
      </c>
      <c r="Z2325" t="s">
        <v>42</v>
      </c>
      <c r="AA2325" t="s">
        <v>43</v>
      </c>
    </row>
    <row r="2326" spans="1:27" ht="15.75" hidden="1" customHeight="1">
      <c r="A2326" t="s">
        <v>15392</v>
      </c>
      <c r="B2326" t="s">
        <v>15393</v>
      </c>
      <c r="C2326" s="7">
        <v>41612</v>
      </c>
      <c r="D2326" s="7">
        <v>41617</v>
      </c>
      <c r="E2326" s="4">
        <f t="shared" si="36"/>
        <v>5</v>
      </c>
      <c r="F2326" t="s">
        <v>46</v>
      </c>
      <c r="G2326" t="s">
        <v>15394</v>
      </c>
      <c r="H2326" t="s">
        <v>2774</v>
      </c>
      <c r="I2326" t="s">
        <v>49</v>
      </c>
      <c r="J2326">
        <v>90049</v>
      </c>
      <c r="K2326" t="s">
        <v>343</v>
      </c>
      <c r="L2326" t="s">
        <v>323</v>
      </c>
      <c r="M2326" t="s">
        <v>34</v>
      </c>
      <c r="N2326" t="s">
        <v>126</v>
      </c>
      <c r="O2326" t="s">
        <v>36</v>
      </c>
      <c r="P2326" t="s">
        <v>15395</v>
      </c>
      <c r="Q2326" t="s">
        <v>171</v>
      </c>
      <c r="R2326" t="s">
        <v>3089</v>
      </c>
      <c r="S2326" t="s">
        <v>15396</v>
      </c>
      <c r="T2326" s="16">
        <v>271.44</v>
      </c>
      <c r="U2326">
        <v>3</v>
      </c>
      <c r="V2326">
        <v>0</v>
      </c>
      <c r="W2326" s="16">
        <v>122.148</v>
      </c>
      <c r="X2326">
        <v>34.619999999999997</v>
      </c>
      <c r="Y2326" t="s">
        <v>69</v>
      </c>
      <c r="Z2326" t="s">
        <v>42</v>
      </c>
      <c r="AA2326" t="s">
        <v>129</v>
      </c>
    </row>
    <row r="2327" spans="1:27" ht="15.75" hidden="1" customHeight="1">
      <c r="A2327" t="s">
        <v>15408</v>
      </c>
      <c r="B2327" t="s">
        <v>15409</v>
      </c>
      <c r="C2327" s="7">
        <v>41088</v>
      </c>
      <c r="D2327" s="7">
        <v>41095</v>
      </c>
      <c r="E2327" s="4">
        <f t="shared" si="36"/>
        <v>7</v>
      </c>
      <c r="F2327" t="s">
        <v>113</v>
      </c>
      <c r="G2327" t="s">
        <v>15410</v>
      </c>
      <c r="H2327" t="s">
        <v>2130</v>
      </c>
      <c r="I2327" t="s">
        <v>31</v>
      </c>
      <c r="J2327">
        <v>0</v>
      </c>
      <c r="K2327" t="s">
        <v>549</v>
      </c>
      <c r="L2327" t="s">
        <v>353</v>
      </c>
      <c r="M2327" t="s">
        <v>242</v>
      </c>
      <c r="N2327" t="s">
        <v>243</v>
      </c>
      <c r="O2327" t="s">
        <v>78</v>
      </c>
      <c r="P2327" t="s">
        <v>15411</v>
      </c>
      <c r="Q2327" t="s">
        <v>171</v>
      </c>
      <c r="R2327" t="s">
        <v>934</v>
      </c>
      <c r="S2327" t="s">
        <v>15412</v>
      </c>
      <c r="T2327" s="16">
        <v>86.534999999999997</v>
      </c>
      <c r="U2327">
        <v>5</v>
      </c>
      <c r="V2327">
        <v>0.1</v>
      </c>
      <c r="W2327" s="16">
        <v>-3.9149999999999969</v>
      </c>
      <c r="X2327">
        <v>8.68</v>
      </c>
      <c r="Y2327" t="s">
        <v>187</v>
      </c>
      <c r="Z2327" t="s">
        <v>42</v>
      </c>
      <c r="AA2327" t="s">
        <v>246</v>
      </c>
    </row>
    <row r="2328" spans="1:27" ht="15.75" hidden="1" customHeight="1">
      <c r="A2328" t="s">
        <v>15413</v>
      </c>
      <c r="B2328" t="s">
        <v>15414</v>
      </c>
      <c r="C2328" s="7">
        <v>41942</v>
      </c>
      <c r="D2328" s="7">
        <v>41947</v>
      </c>
      <c r="E2328" s="4">
        <f t="shared" si="36"/>
        <v>5</v>
      </c>
      <c r="F2328" t="s">
        <v>46</v>
      </c>
      <c r="G2328" t="s">
        <v>15415</v>
      </c>
      <c r="H2328" t="s">
        <v>5202</v>
      </c>
      <c r="I2328" t="s">
        <v>74</v>
      </c>
      <c r="J2328">
        <v>0</v>
      </c>
      <c r="K2328" t="s">
        <v>5304</v>
      </c>
      <c r="L2328" t="s">
        <v>5304</v>
      </c>
      <c r="M2328" t="s">
        <v>1582</v>
      </c>
      <c r="N2328" t="s">
        <v>339</v>
      </c>
      <c r="O2328" t="s">
        <v>90</v>
      </c>
      <c r="P2328" t="s">
        <v>15173</v>
      </c>
      <c r="Q2328" t="s">
        <v>171</v>
      </c>
      <c r="R2328" t="s">
        <v>1307</v>
      </c>
      <c r="S2328" t="s">
        <v>15174</v>
      </c>
      <c r="T2328" s="16">
        <v>65.16</v>
      </c>
      <c r="U2328">
        <v>6</v>
      </c>
      <c r="V2328">
        <v>0</v>
      </c>
      <c r="W2328" s="16">
        <v>11.7</v>
      </c>
      <c r="X2328">
        <v>8.67</v>
      </c>
      <c r="Y2328" t="s">
        <v>69</v>
      </c>
      <c r="Z2328" t="s">
        <v>42</v>
      </c>
      <c r="AA2328" t="s">
        <v>342</v>
      </c>
    </row>
    <row r="2329" spans="1:27" ht="15.75" hidden="1" customHeight="1">
      <c r="A2329" t="s">
        <v>15416</v>
      </c>
      <c r="B2329" t="s">
        <v>15417</v>
      </c>
      <c r="C2329" s="7">
        <v>41419</v>
      </c>
      <c r="D2329" s="7">
        <v>41426</v>
      </c>
      <c r="E2329" s="4">
        <f t="shared" si="36"/>
        <v>7</v>
      </c>
      <c r="F2329" t="s">
        <v>113</v>
      </c>
      <c r="G2329" t="s">
        <v>15418</v>
      </c>
      <c r="H2329" t="s">
        <v>3245</v>
      </c>
      <c r="I2329" t="s">
        <v>74</v>
      </c>
      <c r="J2329">
        <v>0</v>
      </c>
      <c r="K2329" t="s">
        <v>7359</v>
      </c>
      <c r="L2329" t="s">
        <v>1190</v>
      </c>
      <c r="M2329" t="s">
        <v>168</v>
      </c>
      <c r="N2329" t="s">
        <v>169</v>
      </c>
      <c r="O2329" t="s">
        <v>54</v>
      </c>
      <c r="P2329" t="s">
        <v>8731</v>
      </c>
      <c r="Q2329" t="s">
        <v>171</v>
      </c>
      <c r="R2329" t="s">
        <v>172</v>
      </c>
      <c r="S2329" t="s">
        <v>8732</v>
      </c>
      <c r="T2329" s="16">
        <v>123.72</v>
      </c>
      <c r="U2329">
        <v>2</v>
      </c>
      <c r="V2329">
        <v>0</v>
      </c>
      <c r="W2329" s="16">
        <v>39.54</v>
      </c>
      <c r="X2329">
        <v>8.67</v>
      </c>
      <c r="Y2329" t="s">
        <v>187</v>
      </c>
      <c r="Z2329" t="s">
        <v>42</v>
      </c>
      <c r="AA2329" t="s">
        <v>174</v>
      </c>
    </row>
    <row r="2330" spans="1:27" ht="15.75" hidden="1" customHeight="1">
      <c r="A2330" t="s">
        <v>15419</v>
      </c>
      <c r="B2330" t="s">
        <v>15420</v>
      </c>
      <c r="C2330" s="7">
        <v>42243</v>
      </c>
      <c r="D2330" s="7">
        <v>42244</v>
      </c>
      <c r="E2330" s="4">
        <f t="shared" si="36"/>
        <v>1</v>
      </c>
      <c r="F2330" t="s">
        <v>28</v>
      </c>
      <c r="G2330" t="s">
        <v>15421</v>
      </c>
      <c r="H2330" t="s">
        <v>1286</v>
      </c>
      <c r="I2330" t="s">
        <v>74</v>
      </c>
      <c r="J2330">
        <v>48234</v>
      </c>
      <c r="K2330" t="s">
        <v>1875</v>
      </c>
      <c r="L2330" t="s">
        <v>1876</v>
      </c>
      <c r="M2330" t="s">
        <v>34</v>
      </c>
      <c r="N2330" t="s">
        <v>35</v>
      </c>
      <c r="O2330" t="s">
        <v>36</v>
      </c>
      <c r="P2330" t="s">
        <v>13237</v>
      </c>
      <c r="Q2330" t="s">
        <v>171</v>
      </c>
      <c r="R2330" t="s">
        <v>186</v>
      </c>
      <c r="S2330" t="s">
        <v>13238</v>
      </c>
      <c r="T2330" s="16">
        <v>53.72</v>
      </c>
      <c r="U2330">
        <v>4</v>
      </c>
      <c r="V2330">
        <v>0</v>
      </c>
      <c r="W2330" s="16">
        <v>13.9672</v>
      </c>
      <c r="X2330">
        <v>6.31</v>
      </c>
      <c r="Y2330" t="s">
        <v>69</v>
      </c>
      <c r="Z2330" t="s">
        <v>42</v>
      </c>
      <c r="AA2330" t="s">
        <v>43</v>
      </c>
    </row>
    <row r="2331" spans="1:27" ht="15.75" hidden="1" customHeight="1">
      <c r="A2331" t="s">
        <v>15422</v>
      </c>
      <c r="B2331" t="s">
        <v>15423</v>
      </c>
      <c r="C2331" s="7">
        <v>41809</v>
      </c>
      <c r="D2331" s="7">
        <v>41813</v>
      </c>
      <c r="E2331" s="4">
        <f t="shared" si="36"/>
        <v>4</v>
      </c>
      <c r="F2331" t="s">
        <v>113</v>
      </c>
      <c r="G2331" t="s">
        <v>15424</v>
      </c>
      <c r="H2331" t="s">
        <v>2715</v>
      </c>
      <c r="I2331" t="s">
        <v>31</v>
      </c>
      <c r="J2331">
        <v>0</v>
      </c>
      <c r="K2331" t="s">
        <v>2599</v>
      </c>
      <c r="L2331" t="s">
        <v>929</v>
      </c>
      <c r="M2331" t="s">
        <v>929</v>
      </c>
      <c r="N2331" t="s">
        <v>254</v>
      </c>
      <c r="O2331" t="s">
        <v>158</v>
      </c>
      <c r="P2331" t="s">
        <v>7092</v>
      </c>
      <c r="Q2331" t="s">
        <v>171</v>
      </c>
      <c r="R2331" t="s">
        <v>172</v>
      </c>
      <c r="S2331" t="s">
        <v>7093</v>
      </c>
      <c r="T2331" s="16">
        <v>137.22</v>
      </c>
      <c r="U2331">
        <v>3</v>
      </c>
      <c r="V2331">
        <v>0</v>
      </c>
      <c r="W2331" s="16">
        <v>64.440000000000012</v>
      </c>
      <c r="X2331">
        <v>8.67</v>
      </c>
      <c r="Y2331" t="s">
        <v>69</v>
      </c>
      <c r="Z2331" t="s">
        <v>42</v>
      </c>
      <c r="AA2331" t="s">
        <v>257</v>
      </c>
    </row>
    <row r="2332" spans="1:27" ht="15.75" hidden="1" customHeight="1">
      <c r="A2332" t="s">
        <v>15425</v>
      </c>
      <c r="B2332" t="s">
        <v>15426</v>
      </c>
      <c r="C2332" s="7">
        <v>41969</v>
      </c>
      <c r="D2332" s="7">
        <v>41974</v>
      </c>
      <c r="E2332" s="4">
        <f t="shared" si="36"/>
        <v>5</v>
      </c>
      <c r="F2332" t="s">
        <v>113</v>
      </c>
      <c r="G2332" t="s">
        <v>15427</v>
      </c>
      <c r="H2332" t="s">
        <v>1286</v>
      </c>
      <c r="I2332" t="s">
        <v>74</v>
      </c>
      <c r="J2332">
        <v>32216</v>
      </c>
      <c r="K2332" t="s">
        <v>498</v>
      </c>
      <c r="L2332" t="s">
        <v>3062</v>
      </c>
      <c r="M2332" t="s">
        <v>34</v>
      </c>
      <c r="N2332" t="s">
        <v>390</v>
      </c>
      <c r="O2332" t="s">
        <v>36</v>
      </c>
      <c r="P2332" t="s">
        <v>12875</v>
      </c>
      <c r="Q2332" t="s">
        <v>171</v>
      </c>
      <c r="R2332" t="s">
        <v>704</v>
      </c>
      <c r="S2332" t="s">
        <v>12876</v>
      </c>
      <c r="T2332" s="16">
        <v>5.08</v>
      </c>
      <c r="U2332">
        <v>1</v>
      </c>
      <c r="V2332">
        <v>0.2</v>
      </c>
      <c r="W2332" s="16">
        <v>1.651</v>
      </c>
      <c r="X2332">
        <v>1.49</v>
      </c>
      <c r="Y2332" t="s">
        <v>69</v>
      </c>
      <c r="Z2332" t="s">
        <v>42</v>
      </c>
      <c r="AA2332" t="s">
        <v>394</v>
      </c>
    </row>
    <row r="2333" spans="1:27" ht="15.75" hidden="1" customHeight="1">
      <c r="A2333" t="s">
        <v>15428</v>
      </c>
      <c r="B2333" t="s">
        <v>15429</v>
      </c>
      <c r="C2333" s="7">
        <v>42061</v>
      </c>
      <c r="D2333" s="7">
        <v>42067</v>
      </c>
      <c r="E2333" s="4">
        <f t="shared" si="36"/>
        <v>6</v>
      </c>
      <c r="F2333" t="s">
        <v>113</v>
      </c>
      <c r="G2333" t="s">
        <v>15430</v>
      </c>
      <c r="H2333" t="s">
        <v>3798</v>
      </c>
      <c r="I2333" t="s">
        <v>31</v>
      </c>
      <c r="J2333">
        <v>0</v>
      </c>
      <c r="K2333" t="s">
        <v>612</v>
      </c>
      <c r="L2333" t="s">
        <v>613</v>
      </c>
      <c r="M2333" t="s">
        <v>358</v>
      </c>
      <c r="N2333" t="s">
        <v>359</v>
      </c>
      <c r="O2333" t="s">
        <v>54</v>
      </c>
      <c r="P2333" t="s">
        <v>10954</v>
      </c>
      <c r="Q2333" t="s">
        <v>171</v>
      </c>
      <c r="R2333" t="s">
        <v>934</v>
      </c>
      <c r="S2333" t="s">
        <v>10955</v>
      </c>
      <c r="T2333" s="16">
        <v>123.9405</v>
      </c>
      <c r="U2333">
        <v>5</v>
      </c>
      <c r="V2333">
        <v>0.47</v>
      </c>
      <c r="W2333" s="16">
        <v>-84.259500000000003</v>
      </c>
      <c r="X2333">
        <v>8.64</v>
      </c>
      <c r="Y2333" t="s">
        <v>69</v>
      </c>
      <c r="Z2333" t="s">
        <v>42</v>
      </c>
      <c r="AA2333" t="s">
        <v>360</v>
      </c>
    </row>
    <row r="2334" spans="1:27" ht="15.75" hidden="1" customHeight="1">
      <c r="A2334" t="s">
        <v>15433</v>
      </c>
      <c r="B2334" t="s">
        <v>15434</v>
      </c>
      <c r="C2334" s="7">
        <v>41460</v>
      </c>
      <c r="D2334" s="7">
        <v>41466</v>
      </c>
      <c r="E2334" s="4">
        <f t="shared" si="36"/>
        <v>6</v>
      </c>
      <c r="F2334" t="s">
        <v>113</v>
      </c>
      <c r="G2334" t="s">
        <v>15435</v>
      </c>
      <c r="H2334" t="s">
        <v>2667</v>
      </c>
      <c r="I2334" t="s">
        <v>74</v>
      </c>
      <c r="J2334">
        <v>0</v>
      </c>
      <c r="K2334" t="s">
        <v>15436</v>
      </c>
      <c r="L2334" t="s">
        <v>5191</v>
      </c>
      <c r="M2334" t="s">
        <v>156</v>
      </c>
      <c r="N2334" t="s">
        <v>157</v>
      </c>
      <c r="O2334" t="s">
        <v>158</v>
      </c>
      <c r="P2334" t="s">
        <v>15437</v>
      </c>
      <c r="Q2334" t="s">
        <v>171</v>
      </c>
      <c r="R2334" t="s">
        <v>704</v>
      </c>
      <c r="S2334" t="s">
        <v>15438</v>
      </c>
      <c r="T2334" s="16">
        <v>67.900000000000006</v>
      </c>
      <c r="U2334">
        <v>5</v>
      </c>
      <c r="V2334">
        <v>0</v>
      </c>
      <c r="W2334" s="16">
        <v>25.8</v>
      </c>
      <c r="X2334">
        <v>8.604000000000001</v>
      </c>
      <c r="Y2334" t="s">
        <v>187</v>
      </c>
      <c r="Z2334" t="s">
        <v>42</v>
      </c>
      <c r="AA2334" t="s">
        <v>161</v>
      </c>
    </row>
    <row r="2335" spans="1:27" ht="15.75" customHeight="1">
      <c r="A2335" t="s">
        <v>15441</v>
      </c>
      <c r="B2335" t="s">
        <v>15442</v>
      </c>
      <c r="C2335" s="7">
        <v>42159</v>
      </c>
      <c r="D2335" s="7">
        <v>42163</v>
      </c>
      <c r="E2335" s="4">
        <f t="shared" si="36"/>
        <v>4</v>
      </c>
      <c r="F2335" t="s">
        <v>113</v>
      </c>
      <c r="G2335" t="s">
        <v>15443</v>
      </c>
      <c r="H2335" t="s">
        <v>2609</v>
      </c>
      <c r="I2335" t="s">
        <v>49</v>
      </c>
      <c r="J2335">
        <v>37064</v>
      </c>
      <c r="K2335" t="s">
        <v>4142</v>
      </c>
      <c r="L2335" t="s">
        <v>1214</v>
      </c>
      <c r="M2335" t="s">
        <v>34</v>
      </c>
      <c r="N2335" t="s">
        <v>390</v>
      </c>
      <c r="O2335" t="s">
        <v>36</v>
      </c>
      <c r="P2335" t="s">
        <v>13583</v>
      </c>
      <c r="Q2335" t="s">
        <v>56</v>
      </c>
      <c r="R2335" t="s">
        <v>392</v>
      </c>
      <c r="S2335" t="s">
        <v>13584</v>
      </c>
      <c r="T2335" s="16">
        <v>35.168000000000013</v>
      </c>
      <c r="U2335">
        <v>7</v>
      </c>
      <c r="V2335">
        <v>0.2</v>
      </c>
      <c r="W2335" s="16">
        <v>9.6712000000000025</v>
      </c>
      <c r="X2335">
        <v>3.33</v>
      </c>
      <c r="Y2335" t="s">
        <v>69</v>
      </c>
      <c r="Z2335" t="s">
        <v>42</v>
      </c>
      <c r="AA2335" t="s">
        <v>394</v>
      </c>
    </row>
    <row r="2336" spans="1:27" ht="15.75" customHeight="1">
      <c r="A2336" t="s">
        <v>15444</v>
      </c>
      <c r="B2336" t="s">
        <v>15445</v>
      </c>
      <c r="C2336" s="7">
        <v>42300</v>
      </c>
      <c r="D2336" s="7">
        <v>42302</v>
      </c>
      <c r="E2336" s="4">
        <f t="shared" si="36"/>
        <v>2</v>
      </c>
      <c r="F2336" t="s">
        <v>46</v>
      </c>
      <c r="G2336" t="s">
        <v>15446</v>
      </c>
      <c r="H2336" t="s">
        <v>4897</v>
      </c>
      <c r="I2336" t="s">
        <v>31</v>
      </c>
      <c r="J2336">
        <v>80525</v>
      </c>
      <c r="K2336" t="s">
        <v>7267</v>
      </c>
      <c r="L2336" t="s">
        <v>2804</v>
      </c>
      <c r="M2336" t="s">
        <v>34</v>
      </c>
      <c r="N2336" t="s">
        <v>126</v>
      </c>
      <c r="O2336" t="s">
        <v>36</v>
      </c>
      <c r="P2336" t="s">
        <v>15447</v>
      </c>
      <c r="Q2336" t="s">
        <v>56</v>
      </c>
      <c r="R2336" t="s">
        <v>57</v>
      </c>
      <c r="S2336" t="s">
        <v>15448</v>
      </c>
      <c r="T2336" s="16">
        <v>579.13599999999997</v>
      </c>
      <c r="U2336">
        <v>4</v>
      </c>
      <c r="V2336">
        <v>0.2</v>
      </c>
      <c r="W2336" s="16">
        <v>-28.95679999999993</v>
      </c>
      <c r="X2336">
        <v>103.4</v>
      </c>
      <c r="Y2336" t="s">
        <v>59</v>
      </c>
      <c r="Z2336" t="s">
        <v>42</v>
      </c>
      <c r="AA2336" t="s">
        <v>129</v>
      </c>
    </row>
    <row r="2337" spans="1:27" ht="15.75" customHeight="1">
      <c r="A2337" t="s">
        <v>15452</v>
      </c>
      <c r="B2337" t="s">
        <v>15453</v>
      </c>
      <c r="C2337" s="7">
        <v>41591</v>
      </c>
      <c r="D2337" s="7">
        <v>41591</v>
      </c>
      <c r="E2337" s="4">
        <f t="shared" si="36"/>
        <v>0</v>
      </c>
      <c r="F2337" t="s">
        <v>84</v>
      </c>
      <c r="G2337" t="s">
        <v>15454</v>
      </c>
      <c r="H2337" t="s">
        <v>4897</v>
      </c>
      <c r="I2337" t="s">
        <v>31</v>
      </c>
      <c r="J2337">
        <v>60610</v>
      </c>
      <c r="K2337" t="s">
        <v>1658</v>
      </c>
      <c r="L2337" t="s">
        <v>1659</v>
      </c>
      <c r="M2337" t="s">
        <v>34</v>
      </c>
      <c r="N2337" t="s">
        <v>35</v>
      </c>
      <c r="O2337" t="s">
        <v>36</v>
      </c>
      <c r="P2337" t="s">
        <v>15455</v>
      </c>
      <c r="Q2337" t="s">
        <v>56</v>
      </c>
      <c r="R2337" t="s">
        <v>392</v>
      </c>
      <c r="S2337" t="s">
        <v>15456</v>
      </c>
      <c r="T2337" s="16">
        <v>17.495999999999999</v>
      </c>
      <c r="U2337">
        <v>9</v>
      </c>
      <c r="V2337">
        <v>0.6</v>
      </c>
      <c r="W2337" s="16">
        <v>-7.4357999999999969</v>
      </c>
      <c r="X2337">
        <v>1.05</v>
      </c>
      <c r="Y2337" t="s">
        <v>69</v>
      </c>
      <c r="Z2337" t="s">
        <v>42</v>
      </c>
      <c r="AA2337" t="s">
        <v>43</v>
      </c>
    </row>
    <row r="2338" spans="1:27" ht="15.75" hidden="1" customHeight="1">
      <c r="A2338" t="s">
        <v>15457</v>
      </c>
      <c r="B2338" t="s">
        <v>15458</v>
      </c>
      <c r="C2338" s="7">
        <v>42181</v>
      </c>
      <c r="D2338" s="7">
        <v>42183</v>
      </c>
      <c r="E2338" s="4">
        <f t="shared" si="36"/>
        <v>2</v>
      </c>
      <c r="F2338" t="s">
        <v>46</v>
      </c>
      <c r="G2338" t="s">
        <v>15459</v>
      </c>
      <c r="H2338" t="s">
        <v>3180</v>
      </c>
      <c r="I2338" t="s">
        <v>31</v>
      </c>
      <c r="J2338">
        <v>0</v>
      </c>
      <c r="K2338" t="s">
        <v>4804</v>
      </c>
      <c r="L2338" t="s">
        <v>353</v>
      </c>
      <c r="M2338" t="s">
        <v>242</v>
      </c>
      <c r="N2338" t="s">
        <v>243</v>
      </c>
      <c r="O2338" t="s">
        <v>78</v>
      </c>
      <c r="P2338" t="s">
        <v>15460</v>
      </c>
      <c r="Q2338" t="s">
        <v>171</v>
      </c>
      <c r="R2338" t="s">
        <v>288</v>
      </c>
      <c r="S2338" t="s">
        <v>15461</v>
      </c>
      <c r="T2338" s="16">
        <v>32.22</v>
      </c>
      <c r="U2338">
        <v>2</v>
      </c>
      <c r="V2338">
        <v>0</v>
      </c>
      <c r="W2338" s="16">
        <v>10.62</v>
      </c>
      <c r="X2338">
        <v>8.5399999999999991</v>
      </c>
      <c r="Y2338" t="s">
        <v>59</v>
      </c>
      <c r="Z2338" t="s">
        <v>42</v>
      </c>
      <c r="AA2338" t="s">
        <v>246</v>
      </c>
    </row>
    <row r="2339" spans="1:27" ht="15.75" customHeight="1">
      <c r="A2339" t="s">
        <v>15462</v>
      </c>
      <c r="B2339" t="s">
        <v>15463</v>
      </c>
      <c r="C2339" s="7">
        <v>41192</v>
      </c>
      <c r="D2339" s="7">
        <v>41194</v>
      </c>
      <c r="E2339" s="4">
        <f t="shared" si="36"/>
        <v>2</v>
      </c>
      <c r="F2339" t="s">
        <v>28</v>
      </c>
      <c r="G2339" t="s">
        <v>15464</v>
      </c>
      <c r="H2339" t="s">
        <v>1312</v>
      </c>
      <c r="I2339" t="s">
        <v>31</v>
      </c>
      <c r="J2339">
        <v>91104</v>
      </c>
      <c r="K2339" t="s">
        <v>638</v>
      </c>
      <c r="L2339" t="s">
        <v>323</v>
      </c>
      <c r="M2339" t="s">
        <v>34</v>
      </c>
      <c r="N2339" t="s">
        <v>126</v>
      </c>
      <c r="O2339" t="s">
        <v>36</v>
      </c>
      <c r="P2339" t="s">
        <v>7354</v>
      </c>
      <c r="Q2339" t="s">
        <v>56</v>
      </c>
      <c r="R2339" t="s">
        <v>57</v>
      </c>
      <c r="S2339" t="s">
        <v>7355</v>
      </c>
      <c r="T2339" s="16">
        <v>433.56799999999998</v>
      </c>
      <c r="U2339">
        <v>2</v>
      </c>
      <c r="V2339">
        <v>0.2</v>
      </c>
      <c r="W2339" s="16">
        <v>-65.035200000000046</v>
      </c>
      <c r="X2339">
        <v>82.68</v>
      </c>
      <c r="Y2339" t="s">
        <v>41</v>
      </c>
      <c r="Z2339" t="s">
        <v>42</v>
      </c>
      <c r="AA2339" t="s">
        <v>129</v>
      </c>
    </row>
    <row r="2340" spans="1:27" ht="15.75" hidden="1" customHeight="1">
      <c r="A2340" t="s">
        <v>15470</v>
      </c>
      <c r="B2340" t="s">
        <v>15471</v>
      </c>
      <c r="C2340" s="7">
        <v>42350</v>
      </c>
      <c r="D2340" s="7">
        <v>42352</v>
      </c>
      <c r="E2340" s="4">
        <f t="shared" si="36"/>
        <v>2</v>
      </c>
      <c r="F2340" t="s">
        <v>46</v>
      </c>
      <c r="G2340" t="s">
        <v>15472</v>
      </c>
      <c r="H2340" t="s">
        <v>2083</v>
      </c>
      <c r="I2340" t="s">
        <v>49</v>
      </c>
      <c r="J2340">
        <v>0</v>
      </c>
      <c r="K2340" t="s">
        <v>10722</v>
      </c>
      <c r="L2340" t="s">
        <v>1396</v>
      </c>
      <c r="M2340" t="s">
        <v>505</v>
      </c>
      <c r="N2340" t="s">
        <v>195</v>
      </c>
      <c r="O2340" t="s">
        <v>78</v>
      </c>
      <c r="P2340" t="s">
        <v>15473</v>
      </c>
      <c r="Q2340" t="s">
        <v>171</v>
      </c>
      <c r="R2340" t="s">
        <v>186</v>
      </c>
      <c r="S2340" t="s">
        <v>15474</v>
      </c>
      <c r="T2340" s="16">
        <v>29.079000000000001</v>
      </c>
      <c r="U2340">
        <v>3</v>
      </c>
      <c r="V2340">
        <v>0.1</v>
      </c>
      <c r="W2340" s="16">
        <v>-3.2309999999999999</v>
      </c>
      <c r="X2340">
        <v>8.5</v>
      </c>
      <c r="Y2340" t="s">
        <v>59</v>
      </c>
      <c r="Z2340" t="s">
        <v>42</v>
      </c>
      <c r="AA2340" t="s">
        <v>198</v>
      </c>
    </row>
    <row r="2341" spans="1:27" ht="15.75" hidden="1" customHeight="1">
      <c r="A2341" t="s">
        <v>15481</v>
      </c>
      <c r="B2341" t="s">
        <v>15482</v>
      </c>
      <c r="C2341" s="7">
        <v>41296</v>
      </c>
      <c r="D2341" s="7">
        <v>41300</v>
      </c>
      <c r="E2341" s="4">
        <f t="shared" si="36"/>
        <v>4</v>
      </c>
      <c r="F2341" t="s">
        <v>46</v>
      </c>
      <c r="G2341" t="s">
        <v>15483</v>
      </c>
      <c r="H2341" t="s">
        <v>220</v>
      </c>
      <c r="I2341" t="s">
        <v>49</v>
      </c>
      <c r="J2341">
        <v>0</v>
      </c>
      <c r="K2341" t="s">
        <v>2569</v>
      </c>
      <c r="L2341" t="s">
        <v>1313</v>
      </c>
      <c r="M2341" t="s">
        <v>168</v>
      </c>
      <c r="N2341" t="s">
        <v>169</v>
      </c>
      <c r="O2341" t="s">
        <v>54</v>
      </c>
      <c r="P2341" t="s">
        <v>14720</v>
      </c>
      <c r="Q2341" t="s">
        <v>171</v>
      </c>
      <c r="R2341" t="s">
        <v>1307</v>
      </c>
      <c r="S2341" t="s">
        <v>14721</v>
      </c>
      <c r="T2341" s="16">
        <v>75.78</v>
      </c>
      <c r="U2341">
        <v>6</v>
      </c>
      <c r="V2341">
        <v>0</v>
      </c>
      <c r="W2341" s="16">
        <v>0</v>
      </c>
      <c r="X2341">
        <v>8.4600000000000009</v>
      </c>
      <c r="Y2341" t="s">
        <v>69</v>
      </c>
      <c r="Z2341" t="s">
        <v>42</v>
      </c>
      <c r="AA2341" t="s">
        <v>174</v>
      </c>
    </row>
    <row r="2342" spans="1:27" ht="15.75" hidden="1" customHeight="1">
      <c r="A2342" t="s">
        <v>15484</v>
      </c>
      <c r="B2342" t="s">
        <v>15485</v>
      </c>
      <c r="C2342" s="7">
        <v>41548</v>
      </c>
      <c r="D2342" s="7">
        <v>41553</v>
      </c>
      <c r="E2342" s="4">
        <f t="shared" si="36"/>
        <v>5</v>
      </c>
      <c r="F2342" t="s">
        <v>113</v>
      </c>
      <c r="G2342" t="s">
        <v>15486</v>
      </c>
      <c r="H2342" t="s">
        <v>981</v>
      </c>
      <c r="I2342" t="s">
        <v>31</v>
      </c>
      <c r="J2342">
        <v>0</v>
      </c>
      <c r="K2342" t="s">
        <v>1334</v>
      </c>
      <c r="L2342" t="s">
        <v>1335</v>
      </c>
      <c r="M2342" t="s">
        <v>358</v>
      </c>
      <c r="N2342" t="s">
        <v>359</v>
      </c>
      <c r="O2342" t="s">
        <v>54</v>
      </c>
      <c r="P2342" t="s">
        <v>14821</v>
      </c>
      <c r="Q2342" t="s">
        <v>171</v>
      </c>
      <c r="R2342" t="s">
        <v>3089</v>
      </c>
      <c r="S2342" t="s">
        <v>14822</v>
      </c>
      <c r="T2342" s="16">
        <v>52.947000000000003</v>
      </c>
      <c r="U2342">
        <v>5</v>
      </c>
      <c r="V2342">
        <v>0.47</v>
      </c>
      <c r="W2342" s="16">
        <v>-9.0030000000000001</v>
      </c>
      <c r="X2342">
        <v>8.4499999999999993</v>
      </c>
      <c r="Y2342" t="s">
        <v>41</v>
      </c>
      <c r="Z2342" t="s">
        <v>42</v>
      </c>
      <c r="AA2342" t="s">
        <v>360</v>
      </c>
    </row>
    <row r="2343" spans="1:27" ht="15.75" hidden="1" customHeight="1">
      <c r="A2343" t="s">
        <v>15487</v>
      </c>
      <c r="B2343" t="s">
        <v>15488</v>
      </c>
      <c r="C2343" s="7">
        <v>42367</v>
      </c>
      <c r="D2343" s="7">
        <v>42370</v>
      </c>
      <c r="E2343" s="4">
        <f t="shared" si="36"/>
        <v>3</v>
      </c>
      <c r="F2343" t="s">
        <v>28</v>
      </c>
      <c r="G2343" t="s">
        <v>15489</v>
      </c>
      <c r="H2343" t="s">
        <v>1840</v>
      </c>
      <c r="I2343" t="s">
        <v>49</v>
      </c>
      <c r="J2343">
        <v>0</v>
      </c>
      <c r="K2343" t="s">
        <v>2304</v>
      </c>
      <c r="L2343" t="s">
        <v>2304</v>
      </c>
      <c r="M2343" t="s">
        <v>2305</v>
      </c>
      <c r="N2343" t="s">
        <v>243</v>
      </c>
      <c r="O2343" t="s">
        <v>78</v>
      </c>
      <c r="P2343" t="s">
        <v>13381</v>
      </c>
      <c r="Q2343" t="s">
        <v>171</v>
      </c>
      <c r="R2343" t="s">
        <v>474</v>
      </c>
      <c r="S2343" t="s">
        <v>13382</v>
      </c>
      <c r="T2343" s="16">
        <v>31.08</v>
      </c>
      <c r="U2343">
        <v>4</v>
      </c>
      <c r="V2343">
        <v>0.5</v>
      </c>
      <c r="W2343" s="16">
        <v>-10.68</v>
      </c>
      <c r="X2343">
        <v>8.44</v>
      </c>
      <c r="Y2343" t="s">
        <v>41</v>
      </c>
      <c r="Z2343" t="s">
        <v>42</v>
      </c>
      <c r="AA2343" t="s">
        <v>246</v>
      </c>
    </row>
    <row r="2344" spans="1:27" ht="15.75" hidden="1" customHeight="1">
      <c r="A2344" t="s">
        <v>15490</v>
      </c>
      <c r="B2344" t="s">
        <v>15491</v>
      </c>
      <c r="C2344" s="7">
        <v>41606</v>
      </c>
      <c r="D2344" s="7">
        <v>41608</v>
      </c>
      <c r="E2344" s="4">
        <f t="shared" si="36"/>
        <v>2</v>
      </c>
      <c r="F2344" t="s">
        <v>28</v>
      </c>
      <c r="G2344" t="s">
        <v>15492</v>
      </c>
      <c r="H2344" t="s">
        <v>3004</v>
      </c>
      <c r="I2344" t="s">
        <v>74</v>
      </c>
      <c r="J2344">
        <v>0</v>
      </c>
      <c r="K2344" t="s">
        <v>6850</v>
      </c>
      <c r="L2344" t="s">
        <v>2806</v>
      </c>
      <c r="M2344" t="s">
        <v>156</v>
      </c>
      <c r="N2344" t="s">
        <v>157</v>
      </c>
      <c r="O2344" t="s">
        <v>158</v>
      </c>
      <c r="P2344" t="s">
        <v>15493</v>
      </c>
      <c r="Q2344" t="s">
        <v>171</v>
      </c>
      <c r="R2344" t="s">
        <v>426</v>
      </c>
      <c r="S2344" t="s">
        <v>15494</v>
      </c>
      <c r="T2344" s="16">
        <v>46.6</v>
      </c>
      <c r="U2344">
        <v>10</v>
      </c>
      <c r="V2344">
        <v>0</v>
      </c>
      <c r="W2344" s="16">
        <v>0</v>
      </c>
      <c r="X2344">
        <v>8.4319999999999986</v>
      </c>
      <c r="Y2344" t="s">
        <v>41</v>
      </c>
      <c r="Z2344" t="s">
        <v>42</v>
      </c>
      <c r="AA2344" t="s">
        <v>161</v>
      </c>
    </row>
    <row r="2345" spans="1:27" ht="15.75" hidden="1" customHeight="1">
      <c r="A2345" t="s">
        <v>15495</v>
      </c>
      <c r="B2345" t="s">
        <v>15496</v>
      </c>
      <c r="C2345" s="7">
        <v>42363</v>
      </c>
      <c r="D2345" s="7">
        <v>42367</v>
      </c>
      <c r="E2345" s="4">
        <f t="shared" si="36"/>
        <v>4</v>
      </c>
      <c r="F2345" t="s">
        <v>113</v>
      </c>
      <c r="G2345" t="s">
        <v>15497</v>
      </c>
      <c r="H2345" t="s">
        <v>3616</v>
      </c>
      <c r="I2345" t="s">
        <v>31</v>
      </c>
      <c r="J2345">
        <v>0</v>
      </c>
      <c r="K2345" t="s">
        <v>5878</v>
      </c>
      <c r="L2345" t="s">
        <v>2801</v>
      </c>
      <c r="M2345" t="s">
        <v>804</v>
      </c>
      <c r="N2345" t="s">
        <v>359</v>
      </c>
      <c r="O2345" t="s">
        <v>54</v>
      </c>
      <c r="P2345" t="s">
        <v>15498</v>
      </c>
      <c r="Q2345" t="s">
        <v>171</v>
      </c>
      <c r="R2345" t="s">
        <v>288</v>
      </c>
      <c r="S2345" t="s">
        <v>15499</v>
      </c>
      <c r="T2345" s="16">
        <v>97.86</v>
      </c>
      <c r="U2345">
        <v>7</v>
      </c>
      <c r="V2345">
        <v>0</v>
      </c>
      <c r="W2345" s="16">
        <v>48.93</v>
      </c>
      <c r="X2345">
        <v>8.41</v>
      </c>
      <c r="Y2345" t="s">
        <v>69</v>
      </c>
      <c r="Z2345" t="s">
        <v>42</v>
      </c>
      <c r="AA2345" t="s">
        <v>360</v>
      </c>
    </row>
    <row r="2346" spans="1:27" ht="15.75" hidden="1" customHeight="1">
      <c r="A2346" t="s">
        <v>15501</v>
      </c>
      <c r="B2346" t="s">
        <v>15502</v>
      </c>
      <c r="C2346" s="7">
        <v>41870</v>
      </c>
      <c r="D2346" s="7">
        <v>41875</v>
      </c>
      <c r="E2346" s="4">
        <f t="shared" si="36"/>
        <v>5</v>
      </c>
      <c r="F2346" t="s">
        <v>46</v>
      </c>
      <c r="G2346" t="s">
        <v>15503</v>
      </c>
      <c r="H2346" t="s">
        <v>1730</v>
      </c>
      <c r="I2346" t="s">
        <v>49</v>
      </c>
      <c r="J2346">
        <v>10024</v>
      </c>
      <c r="K2346" t="s">
        <v>346</v>
      </c>
      <c r="L2346" t="s">
        <v>285</v>
      </c>
      <c r="M2346" t="s">
        <v>34</v>
      </c>
      <c r="N2346" t="s">
        <v>286</v>
      </c>
      <c r="O2346" t="s">
        <v>36</v>
      </c>
      <c r="P2346" t="s">
        <v>15504</v>
      </c>
      <c r="Q2346" t="s">
        <v>171</v>
      </c>
      <c r="R2346" t="s">
        <v>172</v>
      </c>
      <c r="S2346" t="s">
        <v>15505</v>
      </c>
      <c r="T2346" s="16">
        <v>355.32</v>
      </c>
      <c r="U2346">
        <v>9</v>
      </c>
      <c r="V2346">
        <v>0</v>
      </c>
      <c r="W2346" s="16">
        <v>99.48960000000001</v>
      </c>
      <c r="X2346">
        <v>24.55</v>
      </c>
      <c r="Y2346" t="s">
        <v>41</v>
      </c>
      <c r="Z2346" t="s">
        <v>42</v>
      </c>
      <c r="AA2346" t="s">
        <v>290</v>
      </c>
    </row>
    <row r="2347" spans="1:27" ht="15.75" hidden="1" customHeight="1">
      <c r="A2347" t="s">
        <v>15506</v>
      </c>
      <c r="B2347" t="s">
        <v>15507</v>
      </c>
      <c r="C2347" s="7">
        <v>42286</v>
      </c>
      <c r="D2347" s="7">
        <v>42289</v>
      </c>
      <c r="E2347" s="4">
        <f t="shared" si="36"/>
        <v>3</v>
      </c>
      <c r="F2347" t="s">
        <v>28</v>
      </c>
      <c r="G2347" t="s">
        <v>15508</v>
      </c>
      <c r="H2347" t="s">
        <v>1415</v>
      </c>
      <c r="I2347" t="s">
        <v>31</v>
      </c>
      <c r="J2347">
        <v>0</v>
      </c>
      <c r="K2347" t="s">
        <v>4404</v>
      </c>
      <c r="L2347" t="s">
        <v>4405</v>
      </c>
      <c r="M2347" t="s">
        <v>1402</v>
      </c>
      <c r="N2347" t="s">
        <v>359</v>
      </c>
      <c r="O2347" t="s">
        <v>54</v>
      </c>
      <c r="P2347" t="s">
        <v>15509</v>
      </c>
      <c r="Q2347" t="s">
        <v>171</v>
      </c>
      <c r="R2347" t="s">
        <v>1307</v>
      </c>
      <c r="S2347" t="s">
        <v>15510</v>
      </c>
      <c r="T2347" s="16">
        <v>45.4176</v>
      </c>
      <c r="U2347">
        <v>4</v>
      </c>
      <c r="V2347">
        <v>0.17</v>
      </c>
      <c r="W2347" s="16">
        <v>-1.1424000000000001</v>
      </c>
      <c r="X2347">
        <v>8.4</v>
      </c>
      <c r="Y2347" t="s">
        <v>41</v>
      </c>
      <c r="Z2347" t="s">
        <v>42</v>
      </c>
      <c r="AA2347" t="s">
        <v>360</v>
      </c>
    </row>
    <row r="2348" spans="1:27" ht="15.75" hidden="1" customHeight="1">
      <c r="A2348" t="s">
        <v>15513</v>
      </c>
      <c r="B2348" t="s">
        <v>15514</v>
      </c>
      <c r="C2348" s="7">
        <v>42258</v>
      </c>
      <c r="D2348" s="7">
        <v>42261</v>
      </c>
      <c r="E2348" s="4">
        <f t="shared" si="36"/>
        <v>3</v>
      </c>
      <c r="F2348" t="s">
        <v>28</v>
      </c>
      <c r="G2348" t="s">
        <v>15515</v>
      </c>
      <c r="H2348" t="s">
        <v>5348</v>
      </c>
      <c r="I2348" t="s">
        <v>31</v>
      </c>
      <c r="J2348">
        <v>0</v>
      </c>
      <c r="K2348" t="s">
        <v>6407</v>
      </c>
      <c r="L2348" t="s">
        <v>1842</v>
      </c>
      <c r="M2348" t="s">
        <v>297</v>
      </c>
      <c r="N2348" t="s">
        <v>136</v>
      </c>
      <c r="O2348" t="s">
        <v>54</v>
      </c>
      <c r="P2348" t="s">
        <v>10687</v>
      </c>
      <c r="Q2348" t="s">
        <v>171</v>
      </c>
      <c r="R2348" t="s">
        <v>288</v>
      </c>
      <c r="S2348" t="s">
        <v>10688</v>
      </c>
      <c r="T2348" s="16">
        <v>54.75</v>
      </c>
      <c r="U2348">
        <v>5</v>
      </c>
      <c r="V2348">
        <v>0</v>
      </c>
      <c r="W2348" s="16">
        <v>22.35</v>
      </c>
      <c r="X2348">
        <v>8.33</v>
      </c>
      <c r="Y2348" t="s">
        <v>69</v>
      </c>
      <c r="Z2348" t="s">
        <v>42</v>
      </c>
      <c r="AA2348" t="s">
        <v>139</v>
      </c>
    </row>
    <row r="2349" spans="1:27" ht="15.75" hidden="1" customHeight="1">
      <c r="A2349" t="s">
        <v>15516</v>
      </c>
      <c r="B2349" t="s">
        <v>15517</v>
      </c>
      <c r="C2349" s="7">
        <v>41412</v>
      </c>
      <c r="D2349" s="7">
        <v>41417</v>
      </c>
      <c r="E2349" s="4">
        <f t="shared" si="36"/>
        <v>5</v>
      </c>
      <c r="F2349" t="s">
        <v>113</v>
      </c>
      <c r="G2349" t="s">
        <v>15518</v>
      </c>
      <c r="H2349" t="s">
        <v>64</v>
      </c>
      <c r="I2349" t="s">
        <v>31</v>
      </c>
      <c r="J2349">
        <v>0</v>
      </c>
      <c r="K2349" t="s">
        <v>15519</v>
      </c>
      <c r="L2349" t="s">
        <v>3016</v>
      </c>
      <c r="M2349" t="s">
        <v>468</v>
      </c>
      <c r="N2349" t="s">
        <v>136</v>
      </c>
      <c r="O2349" t="s">
        <v>54</v>
      </c>
      <c r="P2349" t="s">
        <v>15520</v>
      </c>
      <c r="Q2349" t="s">
        <v>171</v>
      </c>
      <c r="R2349" t="s">
        <v>288</v>
      </c>
      <c r="S2349" t="s">
        <v>15521</v>
      </c>
      <c r="T2349" s="16">
        <v>100.38</v>
      </c>
      <c r="U2349">
        <v>7</v>
      </c>
      <c r="V2349">
        <v>0</v>
      </c>
      <c r="W2349" s="16">
        <v>50.19</v>
      </c>
      <c r="X2349">
        <v>8.32</v>
      </c>
      <c r="Y2349" t="s">
        <v>69</v>
      </c>
      <c r="Z2349" t="s">
        <v>42</v>
      </c>
      <c r="AA2349" t="s">
        <v>139</v>
      </c>
    </row>
    <row r="2350" spans="1:27" ht="15.75" customHeight="1">
      <c r="A2350" t="s">
        <v>15523</v>
      </c>
      <c r="B2350" t="s">
        <v>15524</v>
      </c>
      <c r="C2350" s="7">
        <v>41488</v>
      </c>
      <c r="D2350" s="7">
        <v>41492</v>
      </c>
      <c r="E2350" s="4">
        <f t="shared" si="36"/>
        <v>4</v>
      </c>
      <c r="F2350" t="s">
        <v>113</v>
      </c>
      <c r="G2350" t="s">
        <v>15525</v>
      </c>
      <c r="H2350" t="s">
        <v>3881</v>
      </c>
      <c r="I2350" t="s">
        <v>31</v>
      </c>
      <c r="J2350">
        <v>0</v>
      </c>
      <c r="K2350" t="s">
        <v>4357</v>
      </c>
      <c r="L2350" t="s">
        <v>1622</v>
      </c>
      <c r="M2350" t="s">
        <v>181</v>
      </c>
      <c r="N2350" t="s">
        <v>77</v>
      </c>
      <c r="O2350" t="s">
        <v>78</v>
      </c>
      <c r="P2350" t="s">
        <v>15272</v>
      </c>
      <c r="Q2350" t="s">
        <v>56</v>
      </c>
      <c r="R2350" t="s">
        <v>392</v>
      </c>
      <c r="S2350" t="s">
        <v>15273</v>
      </c>
      <c r="T2350" s="16">
        <v>79.799999999999983</v>
      </c>
      <c r="U2350">
        <v>5</v>
      </c>
      <c r="V2350">
        <v>0</v>
      </c>
      <c r="W2350" s="16">
        <v>9.4500000000000011</v>
      </c>
      <c r="X2350">
        <v>8.31</v>
      </c>
      <c r="Y2350" t="s">
        <v>69</v>
      </c>
      <c r="Z2350" t="s">
        <v>42</v>
      </c>
      <c r="AA2350" t="s">
        <v>81</v>
      </c>
    </row>
    <row r="2351" spans="1:27" ht="15.75" hidden="1" customHeight="1">
      <c r="A2351" t="s">
        <v>15526</v>
      </c>
      <c r="B2351" t="s">
        <v>15527</v>
      </c>
      <c r="C2351" s="7">
        <v>42330</v>
      </c>
      <c r="D2351" s="7">
        <v>42330</v>
      </c>
      <c r="E2351" s="4">
        <f t="shared" si="36"/>
        <v>0</v>
      </c>
      <c r="F2351" t="s">
        <v>84</v>
      </c>
      <c r="G2351" t="s">
        <v>15528</v>
      </c>
      <c r="H2351" t="s">
        <v>1580</v>
      </c>
      <c r="I2351" t="s">
        <v>31</v>
      </c>
      <c r="J2351">
        <v>77095</v>
      </c>
      <c r="K2351" t="s">
        <v>1953</v>
      </c>
      <c r="L2351" t="s">
        <v>185</v>
      </c>
      <c r="M2351" t="s">
        <v>34</v>
      </c>
      <c r="N2351" t="s">
        <v>35</v>
      </c>
      <c r="O2351" t="s">
        <v>36</v>
      </c>
      <c r="P2351" t="s">
        <v>15529</v>
      </c>
      <c r="Q2351" t="s">
        <v>38</v>
      </c>
      <c r="R2351" t="s">
        <v>39</v>
      </c>
      <c r="S2351" t="s">
        <v>15530</v>
      </c>
      <c r="T2351" s="16">
        <v>55.176000000000002</v>
      </c>
      <c r="U2351">
        <v>3</v>
      </c>
      <c r="V2351">
        <v>0.2</v>
      </c>
      <c r="W2351" s="16">
        <v>-12.4146</v>
      </c>
      <c r="X2351">
        <v>8.08</v>
      </c>
      <c r="Y2351" t="s">
        <v>41</v>
      </c>
      <c r="Z2351" t="s">
        <v>42</v>
      </c>
      <c r="AA2351" t="s">
        <v>43</v>
      </c>
    </row>
    <row r="2352" spans="1:27" ht="15.75" hidden="1" customHeight="1">
      <c r="A2352" t="s">
        <v>15531</v>
      </c>
      <c r="B2352" t="s">
        <v>15532</v>
      </c>
      <c r="C2352" s="7">
        <v>42262</v>
      </c>
      <c r="D2352" s="7">
        <v>42267</v>
      </c>
      <c r="E2352" s="4">
        <f t="shared" si="36"/>
        <v>5</v>
      </c>
      <c r="F2352" t="s">
        <v>113</v>
      </c>
      <c r="G2352" t="s">
        <v>15533</v>
      </c>
      <c r="H2352" t="s">
        <v>1580</v>
      </c>
      <c r="I2352" t="s">
        <v>31</v>
      </c>
      <c r="J2352">
        <v>10024</v>
      </c>
      <c r="K2352" t="s">
        <v>346</v>
      </c>
      <c r="L2352" t="s">
        <v>285</v>
      </c>
      <c r="M2352" t="s">
        <v>34</v>
      </c>
      <c r="N2352" t="s">
        <v>286</v>
      </c>
      <c r="O2352" t="s">
        <v>36</v>
      </c>
      <c r="P2352" t="s">
        <v>11869</v>
      </c>
      <c r="Q2352" t="s">
        <v>171</v>
      </c>
      <c r="R2352" t="s">
        <v>704</v>
      </c>
      <c r="S2352" t="s">
        <v>11870</v>
      </c>
      <c r="T2352" s="16">
        <v>11.56</v>
      </c>
      <c r="U2352">
        <v>2</v>
      </c>
      <c r="V2352">
        <v>0</v>
      </c>
      <c r="W2352" s="16">
        <v>5.6644000000000014</v>
      </c>
      <c r="X2352">
        <v>1.67</v>
      </c>
      <c r="Y2352" t="s">
        <v>41</v>
      </c>
      <c r="Z2352" t="s">
        <v>42</v>
      </c>
      <c r="AA2352" t="s">
        <v>290</v>
      </c>
    </row>
    <row r="2353" spans="1:27" ht="15.75" hidden="1" customHeight="1">
      <c r="A2353" t="s">
        <v>15534</v>
      </c>
      <c r="B2353" t="s">
        <v>15535</v>
      </c>
      <c r="C2353" s="7">
        <v>41930</v>
      </c>
      <c r="D2353" s="7">
        <v>41935</v>
      </c>
      <c r="E2353" s="4">
        <f t="shared" si="36"/>
        <v>5</v>
      </c>
      <c r="F2353" t="s">
        <v>46</v>
      </c>
      <c r="G2353" t="s">
        <v>15536</v>
      </c>
      <c r="H2353" t="s">
        <v>2545</v>
      </c>
      <c r="I2353" t="s">
        <v>49</v>
      </c>
      <c r="J2353">
        <v>0</v>
      </c>
      <c r="K2353" t="s">
        <v>2354</v>
      </c>
      <c r="L2353" t="s">
        <v>613</v>
      </c>
      <c r="M2353" t="s">
        <v>358</v>
      </c>
      <c r="N2353" t="s">
        <v>359</v>
      </c>
      <c r="O2353" t="s">
        <v>54</v>
      </c>
      <c r="P2353" t="s">
        <v>13739</v>
      </c>
      <c r="Q2353" t="s">
        <v>171</v>
      </c>
      <c r="R2353" t="s">
        <v>288</v>
      </c>
      <c r="S2353" t="s">
        <v>13740</v>
      </c>
      <c r="T2353" s="16">
        <v>52.422300000000007</v>
      </c>
      <c r="U2353">
        <v>7</v>
      </c>
      <c r="V2353">
        <v>0.47</v>
      </c>
      <c r="W2353" s="16">
        <v>-29.68770000000001</v>
      </c>
      <c r="X2353">
        <v>8.2899999999999991</v>
      </c>
      <c r="Y2353" t="s">
        <v>41</v>
      </c>
      <c r="Z2353" t="s">
        <v>42</v>
      </c>
      <c r="AA2353" t="s">
        <v>360</v>
      </c>
    </row>
    <row r="2354" spans="1:27" ht="15.75" hidden="1" customHeight="1">
      <c r="A2354" t="s">
        <v>15537</v>
      </c>
      <c r="B2354" t="s">
        <v>15538</v>
      </c>
      <c r="C2354" s="7">
        <v>41219</v>
      </c>
      <c r="D2354" s="7">
        <v>41225</v>
      </c>
      <c r="E2354" s="4">
        <f t="shared" si="36"/>
        <v>6</v>
      </c>
      <c r="F2354" t="s">
        <v>113</v>
      </c>
      <c r="G2354" t="s">
        <v>15539</v>
      </c>
      <c r="H2354" t="s">
        <v>3750</v>
      </c>
      <c r="I2354" t="s">
        <v>74</v>
      </c>
      <c r="J2354">
        <v>0</v>
      </c>
      <c r="K2354" t="s">
        <v>923</v>
      </c>
      <c r="L2354" t="s">
        <v>923</v>
      </c>
      <c r="M2354" t="s">
        <v>76</v>
      </c>
      <c r="N2354" t="s">
        <v>77</v>
      </c>
      <c r="O2354" t="s">
        <v>78</v>
      </c>
      <c r="P2354" t="s">
        <v>14475</v>
      </c>
      <c r="Q2354" t="s">
        <v>171</v>
      </c>
      <c r="R2354" t="s">
        <v>704</v>
      </c>
      <c r="S2354" t="s">
        <v>14476</v>
      </c>
      <c r="T2354" s="16">
        <v>84.36</v>
      </c>
      <c r="U2354">
        <v>4</v>
      </c>
      <c r="V2354">
        <v>0</v>
      </c>
      <c r="W2354" s="16">
        <v>41.28</v>
      </c>
      <c r="X2354">
        <v>8.2799999999999994</v>
      </c>
      <c r="Y2354" t="s">
        <v>69</v>
      </c>
      <c r="Z2354" t="s">
        <v>42</v>
      </c>
      <c r="AA2354" t="s">
        <v>81</v>
      </c>
    </row>
    <row r="2355" spans="1:27" ht="15.75" hidden="1" customHeight="1">
      <c r="A2355" t="s">
        <v>15541</v>
      </c>
      <c r="B2355" t="s">
        <v>15542</v>
      </c>
      <c r="C2355" s="7">
        <v>41663</v>
      </c>
      <c r="D2355" s="7">
        <v>41665</v>
      </c>
      <c r="E2355" s="4">
        <f t="shared" si="36"/>
        <v>2</v>
      </c>
      <c r="F2355" t="s">
        <v>46</v>
      </c>
      <c r="G2355" t="s">
        <v>15543</v>
      </c>
      <c r="H2355" t="s">
        <v>2866</v>
      </c>
      <c r="I2355" t="s">
        <v>49</v>
      </c>
      <c r="J2355">
        <v>39503</v>
      </c>
      <c r="K2355" t="s">
        <v>388</v>
      </c>
      <c r="L2355" t="s">
        <v>389</v>
      </c>
      <c r="M2355" t="s">
        <v>34</v>
      </c>
      <c r="N2355" t="s">
        <v>390</v>
      </c>
      <c r="O2355" t="s">
        <v>36</v>
      </c>
      <c r="P2355" t="s">
        <v>15544</v>
      </c>
      <c r="Q2355" t="s">
        <v>171</v>
      </c>
      <c r="R2355" t="s">
        <v>426</v>
      </c>
      <c r="S2355" t="s">
        <v>15545</v>
      </c>
      <c r="T2355" s="16">
        <v>31.36</v>
      </c>
      <c r="U2355">
        <v>4</v>
      </c>
      <c r="V2355">
        <v>0</v>
      </c>
      <c r="W2355" s="16">
        <v>15.68</v>
      </c>
      <c r="X2355">
        <v>9.0500000000000007</v>
      </c>
      <c r="Y2355" t="s">
        <v>59</v>
      </c>
      <c r="Z2355" t="s">
        <v>42</v>
      </c>
      <c r="AA2355" t="s">
        <v>394</v>
      </c>
    </row>
    <row r="2356" spans="1:27" ht="15.75" hidden="1" customHeight="1">
      <c r="A2356" t="s">
        <v>15546</v>
      </c>
      <c r="B2356" t="s">
        <v>15547</v>
      </c>
      <c r="C2356" s="7">
        <v>42313</v>
      </c>
      <c r="D2356" s="7">
        <v>42318</v>
      </c>
      <c r="E2356" s="4">
        <f t="shared" si="36"/>
        <v>5</v>
      </c>
      <c r="F2356" t="s">
        <v>113</v>
      </c>
      <c r="G2356" t="s">
        <v>15548</v>
      </c>
      <c r="H2356" t="s">
        <v>2866</v>
      </c>
      <c r="I2356" t="s">
        <v>49</v>
      </c>
      <c r="J2356">
        <v>43130</v>
      </c>
      <c r="K2356" t="s">
        <v>8093</v>
      </c>
      <c r="L2356" t="s">
        <v>1309</v>
      </c>
      <c r="M2356" t="s">
        <v>34</v>
      </c>
      <c r="N2356" t="s">
        <v>286</v>
      </c>
      <c r="O2356" t="s">
        <v>36</v>
      </c>
      <c r="P2356" t="s">
        <v>15354</v>
      </c>
      <c r="Q2356" t="s">
        <v>171</v>
      </c>
      <c r="R2356" t="s">
        <v>186</v>
      </c>
      <c r="S2356" t="s">
        <v>15355</v>
      </c>
      <c r="T2356" s="16">
        <v>194.352</v>
      </c>
      <c r="U2356">
        <v>3</v>
      </c>
      <c r="V2356">
        <v>0.2</v>
      </c>
      <c r="W2356" s="16">
        <v>-43.729199999999992</v>
      </c>
      <c r="X2356">
        <v>9.0299999999999994</v>
      </c>
      <c r="Y2356" t="s">
        <v>69</v>
      </c>
      <c r="Z2356" t="s">
        <v>42</v>
      </c>
      <c r="AA2356" t="s">
        <v>290</v>
      </c>
    </row>
    <row r="2357" spans="1:27" ht="15.75" hidden="1" customHeight="1">
      <c r="A2357" t="s">
        <v>15549</v>
      </c>
      <c r="B2357" t="s">
        <v>15550</v>
      </c>
      <c r="C2357" s="7">
        <v>41268</v>
      </c>
      <c r="D2357" s="7">
        <v>41271</v>
      </c>
      <c r="E2357" s="4">
        <f t="shared" si="36"/>
        <v>3</v>
      </c>
      <c r="F2357" t="s">
        <v>46</v>
      </c>
      <c r="G2357" t="s">
        <v>15551</v>
      </c>
      <c r="H2357" t="s">
        <v>1843</v>
      </c>
      <c r="I2357" t="s">
        <v>74</v>
      </c>
      <c r="J2357">
        <v>0</v>
      </c>
      <c r="K2357" t="s">
        <v>15304</v>
      </c>
      <c r="L2357" t="s">
        <v>15305</v>
      </c>
      <c r="M2357" t="s">
        <v>522</v>
      </c>
      <c r="N2357" t="s">
        <v>224</v>
      </c>
      <c r="O2357" t="s">
        <v>78</v>
      </c>
      <c r="P2357" t="s">
        <v>15552</v>
      </c>
      <c r="Q2357" t="s">
        <v>171</v>
      </c>
      <c r="R2357" t="s">
        <v>1307</v>
      </c>
      <c r="S2357" t="s">
        <v>15553</v>
      </c>
      <c r="T2357" s="16">
        <v>72</v>
      </c>
      <c r="U2357">
        <v>6</v>
      </c>
      <c r="V2357">
        <v>0</v>
      </c>
      <c r="W2357" s="16">
        <v>2.88</v>
      </c>
      <c r="X2357">
        <v>8.25</v>
      </c>
      <c r="Y2357" t="s">
        <v>69</v>
      </c>
      <c r="Z2357" t="s">
        <v>42</v>
      </c>
      <c r="AA2357" t="s">
        <v>227</v>
      </c>
    </row>
    <row r="2358" spans="1:27" ht="15.75" hidden="1" customHeight="1">
      <c r="A2358" t="s">
        <v>15554</v>
      </c>
      <c r="B2358" t="s">
        <v>15555</v>
      </c>
      <c r="C2358" s="7">
        <v>41866</v>
      </c>
      <c r="D2358" s="7">
        <v>41869</v>
      </c>
      <c r="E2358" s="4">
        <f t="shared" si="36"/>
        <v>3</v>
      </c>
      <c r="F2358" t="s">
        <v>28</v>
      </c>
      <c r="G2358" t="s">
        <v>15556</v>
      </c>
      <c r="H2358" t="s">
        <v>927</v>
      </c>
      <c r="I2358" t="s">
        <v>49</v>
      </c>
      <c r="J2358">
        <v>0</v>
      </c>
      <c r="K2358" t="s">
        <v>1458</v>
      </c>
      <c r="L2358" t="s">
        <v>1458</v>
      </c>
      <c r="M2358" t="s">
        <v>108</v>
      </c>
      <c r="N2358" t="s">
        <v>53</v>
      </c>
      <c r="O2358" t="s">
        <v>54</v>
      </c>
      <c r="P2358" t="s">
        <v>14513</v>
      </c>
      <c r="Q2358" t="s">
        <v>171</v>
      </c>
      <c r="R2358" t="s">
        <v>1307</v>
      </c>
      <c r="S2358" t="s">
        <v>14514</v>
      </c>
      <c r="T2358" s="16">
        <v>39.419999999999987</v>
      </c>
      <c r="U2358">
        <v>6</v>
      </c>
      <c r="V2358">
        <v>0.4</v>
      </c>
      <c r="W2358" s="16">
        <v>-7.379999999999999</v>
      </c>
      <c r="X2358">
        <v>8.24</v>
      </c>
      <c r="Y2358" t="s">
        <v>59</v>
      </c>
      <c r="Z2358" t="s">
        <v>42</v>
      </c>
      <c r="AA2358" t="s">
        <v>60</v>
      </c>
    </row>
    <row r="2359" spans="1:27" ht="15.75" hidden="1" customHeight="1">
      <c r="A2359" t="s">
        <v>15557</v>
      </c>
      <c r="B2359" t="s">
        <v>15558</v>
      </c>
      <c r="C2359" s="7">
        <v>41549</v>
      </c>
      <c r="D2359" s="7">
        <v>41550</v>
      </c>
      <c r="E2359" s="4">
        <f t="shared" si="36"/>
        <v>1</v>
      </c>
      <c r="F2359" t="s">
        <v>28</v>
      </c>
      <c r="G2359" t="s">
        <v>15559</v>
      </c>
      <c r="H2359" t="s">
        <v>671</v>
      </c>
      <c r="I2359" t="s">
        <v>31</v>
      </c>
      <c r="J2359">
        <v>90008</v>
      </c>
      <c r="K2359" t="s">
        <v>343</v>
      </c>
      <c r="L2359" t="s">
        <v>323</v>
      </c>
      <c r="M2359" t="s">
        <v>34</v>
      </c>
      <c r="N2359" t="s">
        <v>126</v>
      </c>
      <c r="O2359" t="s">
        <v>36</v>
      </c>
      <c r="P2359" t="s">
        <v>15560</v>
      </c>
      <c r="Q2359" t="s">
        <v>38</v>
      </c>
      <c r="R2359" t="s">
        <v>39</v>
      </c>
      <c r="S2359" t="s">
        <v>15561</v>
      </c>
      <c r="T2359" s="16">
        <v>503.96</v>
      </c>
      <c r="U2359">
        <v>5</v>
      </c>
      <c r="V2359">
        <v>0.2</v>
      </c>
      <c r="W2359" s="16">
        <v>50.396000000000022</v>
      </c>
      <c r="X2359">
        <v>118.63</v>
      </c>
      <c r="Y2359" t="s">
        <v>41</v>
      </c>
      <c r="Z2359" t="s">
        <v>42</v>
      </c>
      <c r="AA2359" t="s">
        <v>129</v>
      </c>
    </row>
    <row r="2360" spans="1:27" ht="15.75" hidden="1" customHeight="1">
      <c r="A2360" t="s">
        <v>15562</v>
      </c>
      <c r="B2360" t="s">
        <v>15563</v>
      </c>
      <c r="C2360" s="7">
        <v>42362</v>
      </c>
      <c r="D2360" s="7">
        <v>42368</v>
      </c>
      <c r="E2360" s="4">
        <f t="shared" si="36"/>
        <v>6</v>
      </c>
      <c r="F2360" t="s">
        <v>113</v>
      </c>
      <c r="G2360" t="s">
        <v>15564</v>
      </c>
      <c r="H2360" t="s">
        <v>4504</v>
      </c>
      <c r="I2360" t="s">
        <v>49</v>
      </c>
      <c r="J2360">
        <v>0</v>
      </c>
      <c r="K2360" t="s">
        <v>6529</v>
      </c>
      <c r="L2360" t="s">
        <v>6529</v>
      </c>
      <c r="M2360" t="s">
        <v>522</v>
      </c>
      <c r="N2360" t="s">
        <v>224</v>
      </c>
      <c r="O2360" t="s">
        <v>78</v>
      </c>
      <c r="P2360" t="s">
        <v>15565</v>
      </c>
      <c r="Q2360" t="s">
        <v>171</v>
      </c>
      <c r="R2360" t="s">
        <v>3089</v>
      </c>
      <c r="S2360" t="s">
        <v>15566</v>
      </c>
      <c r="T2360" s="16">
        <v>121.14</v>
      </c>
      <c r="U2360">
        <v>6</v>
      </c>
      <c r="V2360">
        <v>0</v>
      </c>
      <c r="W2360" s="16">
        <v>58.14</v>
      </c>
      <c r="X2360">
        <v>8.23</v>
      </c>
      <c r="Y2360" t="s">
        <v>69</v>
      </c>
      <c r="Z2360" t="s">
        <v>42</v>
      </c>
      <c r="AA2360" t="s">
        <v>227</v>
      </c>
    </row>
    <row r="2361" spans="1:27" ht="15.75" hidden="1" customHeight="1">
      <c r="A2361" t="s">
        <v>15568</v>
      </c>
      <c r="B2361" t="s">
        <v>15569</v>
      </c>
      <c r="C2361" s="7">
        <v>42106</v>
      </c>
      <c r="D2361" s="7">
        <v>42111</v>
      </c>
      <c r="E2361" s="4">
        <f t="shared" si="36"/>
        <v>5</v>
      </c>
      <c r="F2361" t="s">
        <v>113</v>
      </c>
      <c r="G2361" t="s">
        <v>15570</v>
      </c>
      <c r="H2361" t="s">
        <v>671</v>
      </c>
      <c r="I2361" t="s">
        <v>31</v>
      </c>
      <c r="J2361">
        <v>27217</v>
      </c>
      <c r="K2361" t="s">
        <v>11364</v>
      </c>
      <c r="L2361" t="s">
        <v>499</v>
      </c>
      <c r="M2361" t="s">
        <v>34</v>
      </c>
      <c r="N2361" t="s">
        <v>390</v>
      </c>
      <c r="O2361" t="s">
        <v>36</v>
      </c>
      <c r="P2361" t="s">
        <v>4607</v>
      </c>
      <c r="Q2361" t="s">
        <v>171</v>
      </c>
      <c r="R2361" t="s">
        <v>474</v>
      </c>
      <c r="S2361" t="s">
        <v>4608</v>
      </c>
      <c r="T2361" s="16">
        <v>20.992000000000001</v>
      </c>
      <c r="U2361">
        <v>8</v>
      </c>
      <c r="V2361">
        <v>0.2</v>
      </c>
      <c r="W2361" s="16">
        <v>2.361599999999997</v>
      </c>
      <c r="X2361">
        <v>2.2799999999999998</v>
      </c>
      <c r="Y2361" t="s">
        <v>69</v>
      </c>
      <c r="Z2361" t="s">
        <v>42</v>
      </c>
      <c r="AA2361" t="s">
        <v>394</v>
      </c>
    </row>
    <row r="2362" spans="1:27" ht="15.75" hidden="1" customHeight="1">
      <c r="A2362" t="s">
        <v>15571</v>
      </c>
      <c r="B2362" t="s">
        <v>15572</v>
      </c>
      <c r="C2362" s="7">
        <v>41901</v>
      </c>
      <c r="D2362" s="7">
        <v>41906</v>
      </c>
      <c r="E2362" s="4">
        <f t="shared" si="36"/>
        <v>5</v>
      </c>
      <c r="F2362" t="s">
        <v>113</v>
      </c>
      <c r="G2362" t="s">
        <v>15573</v>
      </c>
      <c r="H2362" t="s">
        <v>671</v>
      </c>
      <c r="I2362" t="s">
        <v>31</v>
      </c>
      <c r="J2362">
        <v>10009</v>
      </c>
      <c r="K2362" t="s">
        <v>346</v>
      </c>
      <c r="L2362" t="s">
        <v>285</v>
      </c>
      <c r="M2362" t="s">
        <v>34</v>
      </c>
      <c r="N2362" t="s">
        <v>286</v>
      </c>
      <c r="O2362" t="s">
        <v>36</v>
      </c>
      <c r="P2362" t="s">
        <v>15574</v>
      </c>
      <c r="Q2362" t="s">
        <v>171</v>
      </c>
      <c r="R2362" t="s">
        <v>426</v>
      </c>
      <c r="S2362" t="s">
        <v>15575</v>
      </c>
      <c r="T2362" s="16">
        <v>4.6159999999999997</v>
      </c>
      <c r="U2362">
        <v>1</v>
      </c>
      <c r="V2362">
        <v>0.2</v>
      </c>
      <c r="W2362" s="16">
        <v>1.7310000000000001</v>
      </c>
      <c r="X2362">
        <v>1.26</v>
      </c>
      <c r="Y2362" t="s">
        <v>69</v>
      </c>
      <c r="Z2362" t="s">
        <v>42</v>
      </c>
      <c r="AA2362" t="s">
        <v>290</v>
      </c>
    </row>
    <row r="2363" spans="1:27" ht="15.75" hidden="1" customHeight="1">
      <c r="A2363" t="s">
        <v>15576</v>
      </c>
      <c r="B2363" t="s">
        <v>15577</v>
      </c>
      <c r="C2363" s="7">
        <v>41024</v>
      </c>
      <c r="D2363" s="7">
        <v>41026</v>
      </c>
      <c r="E2363" s="4">
        <f t="shared" si="36"/>
        <v>2</v>
      </c>
      <c r="F2363" t="s">
        <v>28</v>
      </c>
      <c r="G2363" t="s">
        <v>15578</v>
      </c>
      <c r="H2363" t="s">
        <v>1617</v>
      </c>
      <c r="I2363" t="s">
        <v>49</v>
      </c>
      <c r="J2363">
        <v>0</v>
      </c>
      <c r="K2363" t="s">
        <v>6773</v>
      </c>
      <c r="L2363" t="s">
        <v>6773</v>
      </c>
      <c r="M2363" t="s">
        <v>929</v>
      </c>
      <c r="N2363" t="s">
        <v>254</v>
      </c>
      <c r="O2363" t="s">
        <v>158</v>
      </c>
      <c r="P2363" t="s">
        <v>15579</v>
      </c>
      <c r="Q2363" t="s">
        <v>171</v>
      </c>
      <c r="R2363" t="s">
        <v>1307</v>
      </c>
      <c r="S2363" t="s">
        <v>15580</v>
      </c>
      <c r="T2363" s="16">
        <v>48.959999999999987</v>
      </c>
      <c r="U2363">
        <v>6</v>
      </c>
      <c r="V2363">
        <v>0</v>
      </c>
      <c r="W2363" s="16">
        <v>6.839999999999999</v>
      </c>
      <c r="X2363">
        <v>8.2029999999999994</v>
      </c>
      <c r="Y2363" t="s">
        <v>69</v>
      </c>
      <c r="Z2363" t="s">
        <v>42</v>
      </c>
      <c r="AA2363" t="s">
        <v>257</v>
      </c>
    </row>
    <row r="2364" spans="1:27" ht="15.75" customHeight="1">
      <c r="A2364" t="s">
        <v>15582</v>
      </c>
      <c r="B2364" t="s">
        <v>15583</v>
      </c>
      <c r="C2364" s="7">
        <v>41886</v>
      </c>
      <c r="D2364" s="7">
        <v>41891</v>
      </c>
      <c r="E2364" s="4">
        <f t="shared" si="36"/>
        <v>5</v>
      </c>
      <c r="F2364" t="s">
        <v>46</v>
      </c>
      <c r="G2364" t="s">
        <v>15584</v>
      </c>
      <c r="H2364" t="s">
        <v>4402</v>
      </c>
      <c r="I2364" t="s">
        <v>31</v>
      </c>
      <c r="J2364">
        <v>21215</v>
      </c>
      <c r="K2364" t="s">
        <v>6620</v>
      </c>
      <c r="L2364" t="s">
        <v>6621</v>
      </c>
      <c r="M2364" t="s">
        <v>34</v>
      </c>
      <c r="N2364" t="s">
        <v>286</v>
      </c>
      <c r="O2364" t="s">
        <v>36</v>
      </c>
      <c r="P2364" t="s">
        <v>15585</v>
      </c>
      <c r="Q2364" t="s">
        <v>56</v>
      </c>
      <c r="R2364" t="s">
        <v>376</v>
      </c>
      <c r="S2364" t="s">
        <v>15586</v>
      </c>
      <c r="T2364" s="16">
        <v>344.94</v>
      </c>
      <c r="U2364">
        <v>3</v>
      </c>
      <c r="V2364">
        <v>0</v>
      </c>
      <c r="W2364" s="16">
        <v>31.044599999999971</v>
      </c>
      <c r="X2364">
        <v>16.760000000000002</v>
      </c>
      <c r="Y2364" t="s">
        <v>69</v>
      </c>
      <c r="Z2364" t="s">
        <v>42</v>
      </c>
      <c r="AA2364" t="s">
        <v>290</v>
      </c>
    </row>
    <row r="2365" spans="1:27" ht="15.75" hidden="1" customHeight="1">
      <c r="A2365" t="s">
        <v>15587</v>
      </c>
      <c r="B2365" t="s">
        <v>15588</v>
      </c>
      <c r="C2365" s="7">
        <v>41489</v>
      </c>
      <c r="D2365" s="7">
        <v>41493</v>
      </c>
      <c r="E2365" s="4">
        <f t="shared" si="36"/>
        <v>4</v>
      </c>
      <c r="F2365" t="s">
        <v>113</v>
      </c>
      <c r="G2365" t="s">
        <v>15589</v>
      </c>
      <c r="H2365" t="s">
        <v>2673</v>
      </c>
      <c r="I2365" t="s">
        <v>49</v>
      </c>
      <c r="J2365">
        <v>0</v>
      </c>
      <c r="K2365" t="s">
        <v>2442</v>
      </c>
      <c r="L2365" t="s">
        <v>570</v>
      </c>
      <c r="M2365" t="s">
        <v>76</v>
      </c>
      <c r="N2365" t="s">
        <v>77</v>
      </c>
      <c r="O2365" t="s">
        <v>78</v>
      </c>
      <c r="P2365" t="s">
        <v>12929</v>
      </c>
      <c r="Q2365" t="s">
        <v>171</v>
      </c>
      <c r="R2365" t="s">
        <v>1307</v>
      </c>
      <c r="S2365" t="s">
        <v>12930</v>
      </c>
      <c r="T2365" s="16">
        <v>50.399999999999991</v>
      </c>
      <c r="U2365">
        <v>6</v>
      </c>
      <c r="V2365">
        <v>0</v>
      </c>
      <c r="W2365" s="16">
        <v>0.36</v>
      </c>
      <c r="X2365">
        <v>8.19</v>
      </c>
      <c r="Y2365" t="s">
        <v>41</v>
      </c>
      <c r="Z2365" t="s">
        <v>42</v>
      </c>
      <c r="AA2365" t="s">
        <v>81</v>
      </c>
    </row>
    <row r="2366" spans="1:27" ht="15.75" hidden="1" customHeight="1">
      <c r="A2366" t="s">
        <v>15590</v>
      </c>
      <c r="B2366" t="s">
        <v>15591</v>
      </c>
      <c r="C2366" s="7">
        <v>42348</v>
      </c>
      <c r="D2366" s="7">
        <v>42354</v>
      </c>
      <c r="E2366" s="4">
        <f t="shared" si="36"/>
        <v>6</v>
      </c>
      <c r="F2366" t="s">
        <v>113</v>
      </c>
      <c r="G2366" t="s">
        <v>15592</v>
      </c>
      <c r="H2366" t="s">
        <v>4402</v>
      </c>
      <c r="I2366" t="s">
        <v>31</v>
      </c>
      <c r="J2366">
        <v>46203</v>
      </c>
      <c r="K2366" t="s">
        <v>1913</v>
      </c>
      <c r="L2366" t="s">
        <v>847</v>
      </c>
      <c r="M2366" t="s">
        <v>34</v>
      </c>
      <c r="N2366" t="s">
        <v>35</v>
      </c>
      <c r="O2366" t="s">
        <v>36</v>
      </c>
      <c r="P2366" t="s">
        <v>15235</v>
      </c>
      <c r="Q2366" t="s">
        <v>171</v>
      </c>
      <c r="R2366" t="s">
        <v>704</v>
      </c>
      <c r="S2366" t="s">
        <v>15236</v>
      </c>
      <c r="T2366" s="16">
        <v>33.450000000000003</v>
      </c>
      <c r="U2366">
        <v>5</v>
      </c>
      <c r="V2366">
        <v>0</v>
      </c>
      <c r="W2366" s="16">
        <v>15.387</v>
      </c>
      <c r="X2366">
        <v>3.24</v>
      </c>
      <c r="Y2366" t="s">
        <v>69</v>
      </c>
      <c r="Z2366" t="s">
        <v>42</v>
      </c>
      <c r="AA2366" t="s">
        <v>43</v>
      </c>
    </row>
    <row r="2367" spans="1:27" ht="15.75" hidden="1" customHeight="1">
      <c r="A2367" t="s">
        <v>15597</v>
      </c>
      <c r="B2367" t="s">
        <v>15598</v>
      </c>
      <c r="C2367" s="7">
        <v>41258</v>
      </c>
      <c r="D2367" s="7">
        <v>41258</v>
      </c>
      <c r="E2367" s="4">
        <f t="shared" si="36"/>
        <v>0</v>
      </c>
      <c r="F2367" t="s">
        <v>84</v>
      </c>
      <c r="G2367" t="s">
        <v>15599</v>
      </c>
      <c r="H2367" t="s">
        <v>133</v>
      </c>
      <c r="I2367" t="s">
        <v>49</v>
      </c>
      <c r="J2367">
        <v>0</v>
      </c>
      <c r="K2367" t="s">
        <v>965</v>
      </c>
      <c r="L2367" t="s">
        <v>965</v>
      </c>
      <c r="M2367" t="s">
        <v>358</v>
      </c>
      <c r="N2367" t="s">
        <v>359</v>
      </c>
      <c r="O2367" t="s">
        <v>54</v>
      </c>
      <c r="P2367" t="s">
        <v>14933</v>
      </c>
      <c r="Q2367" t="s">
        <v>171</v>
      </c>
      <c r="R2367" t="s">
        <v>1307</v>
      </c>
      <c r="S2367" t="s">
        <v>14934</v>
      </c>
      <c r="T2367" s="16">
        <v>30.766500000000001</v>
      </c>
      <c r="U2367">
        <v>5</v>
      </c>
      <c r="V2367">
        <v>0.47</v>
      </c>
      <c r="W2367" s="16">
        <v>-13.9335</v>
      </c>
      <c r="X2367">
        <v>8.14</v>
      </c>
      <c r="Y2367" t="s">
        <v>59</v>
      </c>
      <c r="Z2367" t="s">
        <v>42</v>
      </c>
      <c r="AA2367" t="s">
        <v>360</v>
      </c>
    </row>
    <row r="2368" spans="1:27" ht="15.75" hidden="1" customHeight="1">
      <c r="A2368" t="s">
        <v>15600</v>
      </c>
      <c r="B2368" t="s">
        <v>15601</v>
      </c>
      <c r="C2368" s="7">
        <v>41149</v>
      </c>
      <c r="D2368" s="7">
        <v>41149</v>
      </c>
      <c r="E2368" s="4">
        <f t="shared" si="36"/>
        <v>0</v>
      </c>
      <c r="F2368" t="s">
        <v>84</v>
      </c>
      <c r="G2368" t="s">
        <v>15602</v>
      </c>
      <c r="H2368" t="s">
        <v>2619</v>
      </c>
      <c r="I2368" t="s">
        <v>49</v>
      </c>
      <c r="J2368">
        <v>94110</v>
      </c>
      <c r="K2368" t="s">
        <v>322</v>
      </c>
      <c r="L2368" t="s">
        <v>323</v>
      </c>
      <c r="M2368" t="s">
        <v>34</v>
      </c>
      <c r="N2368" t="s">
        <v>126</v>
      </c>
      <c r="O2368" t="s">
        <v>36</v>
      </c>
      <c r="P2368" t="s">
        <v>15603</v>
      </c>
      <c r="Q2368" t="s">
        <v>171</v>
      </c>
      <c r="R2368" t="s">
        <v>704</v>
      </c>
      <c r="S2368" t="s">
        <v>15604</v>
      </c>
      <c r="T2368" s="16">
        <v>109.92</v>
      </c>
      <c r="U2368">
        <v>2</v>
      </c>
      <c r="V2368">
        <v>0</v>
      </c>
      <c r="W2368" s="16">
        <v>53.860799999999998</v>
      </c>
      <c r="X2368">
        <v>6.2</v>
      </c>
      <c r="Y2368" t="s">
        <v>69</v>
      </c>
      <c r="Z2368" t="s">
        <v>42</v>
      </c>
      <c r="AA2368" t="s">
        <v>129</v>
      </c>
    </row>
    <row r="2369" spans="1:27" ht="15.75" hidden="1" customHeight="1">
      <c r="A2369" t="s">
        <v>15606</v>
      </c>
      <c r="B2369" t="s">
        <v>15607</v>
      </c>
      <c r="C2369" s="7">
        <v>42061</v>
      </c>
      <c r="D2369" s="7">
        <v>42065</v>
      </c>
      <c r="E2369" s="4">
        <f t="shared" si="36"/>
        <v>4</v>
      </c>
      <c r="F2369" t="s">
        <v>113</v>
      </c>
      <c r="G2369" t="s">
        <v>15608</v>
      </c>
      <c r="H2369" t="s">
        <v>2142</v>
      </c>
      <c r="I2369" t="s">
        <v>31</v>
      </c>
      <c r="J2369">
        <v>0</v>
      </c>
      <c r="K2369" t="s">
        <v>3258</v>
      </c>
      <c r="L2369" t="s">
        <v>3259</v>
      </c>
      <c r="M2369" t="s">
        <v>1158</v>
      </c>
      <c r="N2369" t="s">
        <v>169</v>
      </c>
      <c r="O2369" t="s">
        <v>54</v>
      </c>
      <c r="P2369" t="s">
        <v>15609</v>
      </c>
      <c r="Q2369" t="s">
        <v>171</v>
      </c>
      <c r="R2369" t="s">
        <v>934</v>
      </c>
      <c r="S2369" t="s">
        <v>15610</v>
      </c>
      <c r="T2369" s="16">
        <v>53.969999999999992</v>
      </c>
      <c r="U2369">
        <v>7</v>
      </c>
      <c r="V2369">
        <v>0.5</v>
      </c>
      <c r="W2369" s="16">
        <v>-28.13999999999999</v>
      </c>
      <c r="X2369">
        <v>8.1300000000000008</v>
      </c>
      <c r="Y2369" t="s">
        <v>41</v>
      </c>
      <c r="Z2369" t="s">
        <v>42</v>
      </c>
      <c r="AA2369" t="s">
        <v>174</v>
      </c>
    </row>
    <row r="2370" spans="1:27" ht="15.75" hidden="1" customHeight="1">
      <c r="A2370" t="s">
        <v>15612</v>
      </c>
      <c r="B2370" t="s">
        <v>15613</v>
      </c>
      <c r="C2370" s="7">
        <v>41129</v>
      </c>
      <c r="D2370" s="7">
        <v>41133</v>
      </c>
      <c r="E2370" s="4">
        <f t="shared" ref="E2370:E2433" si="37">D2370-C2370</f>
        <v>4</v>
      </c>
      <c r="F2370" t="s">
        <v>113</v>
      </c>
      <c r="G2370" t="s">
        <v>15614</v>
      </c>
      <c r="H2370" t="s">
        <v>6758</v>
      </c>
      <c r="I2370" t="s">
        <v>74</v>
      </c>
      <c r="J2370">
        <v>0</v>
      </c>
      <c r="K2370" t="s">
        <v>7444</v>
      </c>
      <c r="L2370" t="s">
        <v>699</v>
      </c>
      <c r="M2370" t="s">
        <v>181</v>
      </c>
      <c r="N2370" t="s">
        <v>77</v>
      </c>
      <c r="O2370" t="s">
        <v>78</v>
      </c>
      <c r="P2370" t="s">
        <v>15615</v>
      </c>
      <c r="Q2370" t="s">
        <v>171</v>
      </c>
      <c r="R2370" t="s">
        <v>704</v>
      </c>
      <c r="S2370" t="s">
        <v>15616</v>
      </c>
      <c r="T2370" s="16">
        <v>66.47999999999999</v>
      </c>
      <c r="U2370">
        <v>4</v>
      </c>
      <c r="V2370">
        <v>0</v>
      </c>
      <c r="W2370" s="16">
        <v>10.56</v>
      </c>
      <c r="X2370">
        <v>8.1199999999999992</v>
      </c>
      <c r="Y2370" t="s">
        <v>41</v>
      </c>
      <c r="Z2370" t="s">
        <v>42</v>
      </c>
      <c r="AA2370" t="s">
        <v>81</v>
      </c>
    </row>
    <row r="2371" spans="1:27" ht="15.75" hidden="1" customHeight="1">
      <c r="A2371" t="s">
        <v>15617</v>
      </c>
      <c r="B2371" t="s">
        <v>15618</v>
      </c>
      <c r="C2371" s="7">
        <v>41405</v>
      </c>
      <c r="D2371" s="7">
        <v>41410</v>
      </c>
      <c r="E2371" s="4">
        <f t="shared" si="37"/>
        <v>5</v>
      </c>
      <c r="F2371" t="s">
        <v>46</v>
      </c>
      <c r="G2371" t="s">
        <v>15619</v>
      </c>
      <c r="H2371" t="s">
        <v>1832</v>
      </c>
      <c r="I2371" t="s">
        <v>49</v>
      </c>
      <c r="J2371">
        <v>0</v>
      </c>
      <c r="K2371" t="s">
        <v>8312</v>
      </c>
      <c r="L2371" t="s">
        <v>950</v>
      </c>
      <c r="M2371" t="s">
        <v>505</v>
      </c>
      <c r="N2371" t="s">
        <v>195</v>
      </c>
      <c r="O2371" t="s">
        <v>78</v>
      </c>
      <c r="P2371" t="s">
        <v>14605</v>
      </c>
      <c r="Q2371" t="s">
        <v>171</v>
      </c>
      <c r="R2371" t="s">
        <v>1307</v>
      </c>
      <c r="S2371" t="s">
        <v>14606</v>
      </c>
      <c r="T2371" s="16">
        <v>110.16</v>
      </c>
      <c r="U2371">
        <v>9</v>
      </c>
      <c r="V2371">
        <v>0</v>
      </c>
      <c r="W2371" s="16">
        <v>41.85</v>
      </c>
      <c r="X2371">
        <v>8.11</v>
      </c>
      <c r="Y2371" t="s">
        <v>69</v>
      </c>
      <c r="Z2371" t="s">
        <v>42</v>
      </c>
      <c r="AA2371" t="s">
        <v>198</v>
      </c>
    </row>
    <row r="2372" spans="1:27" ht="15.75" hidden="1" customHeight="1">
      <c r="A2372" t="s">
        <v>15622</v>
      </c>
      <c r="B2372" t="s">
        <v>15623</v>
      </c>
      <c r="C2372" s="7">
        <v>42255</v>
      </c>
      <c r="D2372" s="7">
        <v>42261</v>
      </c>
      <c r="E2372" s="4">
        <f t="shared" si="37"/>
        <v>6</v>
      </c>
      <c r="F2372" t="s">
        <v>113</v>
      </c>
      <c r="G2372" t="s">
        <v>15624</v>
      </c>
      <c r="H2372" t="s">
        <v>2686</v>
      </c>
      <c r="I2372" t="s">
        <v>31</v>
      </c>
      <c r="J2372">
        <v>0</v>
      </c>
      <c r="K2372" t="s">
        <v>2579</v>
      </c>
      <c r="L2372" t="s">
        <v>1822</v>
      </c>
      <c r="M2372" t="s">
        <v>253</v>
      </c>
      <c r="N2372" t="s">
        <v>254</v>
      </c>
      <c r="O2372" t="s">
        <v>158</v>
      </c>
      <c r="P2372" t="s">
        <v>15625</v>
      </c>
      <c r="Q2372" t="s">
        <v>171</v>
      </c>
      <c r="R2372" t="s">
        <v>3089</v>
      </c>
      <c r="S2372" t="s">
        <v>15626</v>
      </c>
      <c r="T2372" s="16">
        <v>119.52</v>
      </c>
      <c r="U2372">
        <v>8</v>
      </c>
      <c r="V2372">
        <v>0</v>
      </c>
      <c r="W2372" s="16">
        <v>29.76</v>
      </c>
      <c r="X2372">
        <v>8.0640000000000001</v>
      </c>
      <c r="Y2372" t="s">
        <v>69</v>
      </c>
      <c r="Z2372" t="s">
        <v>42</v>
      </c>
      <c r="AA2372" t="s">
        <v>257</v>
      </c>
    </row>
    <row r="2373" spans="1:27" ht="15.75" hidden="1" customHeight="1">
      <c r="A2373" t="s">
        <v>15629</v>
      </c>
      <c r="B2373" t="s">
        <v>15630</v>
      </c>
      <c r="C2373" s="7">
        <v>41887</v>
      </c>
      <c r="D2373" s="7">
        <v>41893</v>
      </c>
      <c r="E2373" s="4">
        <f t="shared" si="37"/>
        <v>6</v>
      </c>
      <c r="F2373" t="s">
        <v>113</v>
      </c>
      <c r="G2373" t="s">
        <v>15631</v>
      </c>
      <c r="H2373" t="s">
        <v>1948</v>
      </c>
      <c r="I2373" t="s">
        <v>49</v>
      </c>
      <c r="J2373">
        <v>0</v>
      </c>
      <c r="K2373" t="s">
        <v>2011</v>
      </c>
      <c r="L2373" t="s">
        <v>2011</v>
      </c>
      <c r="M2373" t="s">
        <v>1267</v>
      </c>
      <c r="N2373" t="s">
        <v>146</v>
      </c>
      <c r="O2373" t="s">
        <v>54</v>
      </c>
      <c r="P2373" t="s">
        <v>15632</v>
      </c>
      <c r="Q2373" t="s">
        <v>171</v>
      </c>
      <c r="R2373" t="s">
        <v>474</v>
      </c>
      <c r="S2373" t="s">
        <v>15633</v>
      </c>
      <c r="T2373" s="16">
        <v>63.839999999999989</v>
      </c>
      <c r="U2373">
        <v>4</v>
      </c>
      <c r="V2373">
        <v>0</v>
      </c>
      <c r="W2373" s="16">
        <v>23.52</v>
      </c>
      <c r="X2373">
        <v>8.0500000000000007</v>
      </c>
      <c r="Y2373" t="s">
        <v>69</v>
      </c>
      <c r="Z2373" t="s">
        <v>42</v>
      </c>
      <c r="AA2373" t="s">
        <v>149</v>
      </c>
    </row>
    <row r="2374" spans="1:27" ht="15.75" hidden="1" customHeight="1">
      <c r="A2374" t="s">
        <v>15634</v>
      </c>
      <c r="B2374" t="s">
        <v>15635</v>
      </c>
      <c r="C2374" s="7">
        <v>42335</v>
      </c>
      <c r="D2374" s="7">
        <v>42339</v>
      </c>
      <c r="E2374" s="4">
        <f t="shared" si="37"/>
        <v>4</v>
      </c>
      <c r="F2374" t="s">
        <v>113</v>
      </c>
      <c r="G2374" t="s">
        <v>15636</v>
      </c>
      <c r="H2374" t="s">
        <v>7938</v>
      </c>
      <c r="I2374" t="s">
        <v>74</v>
      </c>
      <c r="J2374">
        <v>0</v>
      </c>
      <c r="K2374" t="s">
        <v>15500</v>
      </c>
      <c r="L2374" t="s">
        <v>155</v>
      </c>
      <c r="M2374" t="s">
        <v>156</v>
      </c>
      <c r="N2374" t="s">
        <v>157</v>
      </c>
      <c r="O2374" t="s">
        <v>158</v>
      </c>
      <c r="P2374" t="s">
        <v>14702</v>
      </c>
      <c r="Q2374" t="s">
        <v>171</v>
      </c>
      <c r="R2374" t="s">
        <v>1307</v>
      </c>
      <c r="S2374" t="s">
        <v>14703</v>
      </c>
      <c r="T2374" s="16">
        <v>71.599999999999994</v>
      </c>
      <c r="U2374">
        <v>10</v>
      </c>
      <c r="V2374">
        <v>0</v>
      </c>
      <c r="W2374" s="16">
        <v>13.6</v>
      </c>
      <c r="X2374">
        <v>8.0489999999999995</v>
      </c>
      <c r="Y2374" t="s">
        <v>41</v>
      </c>
      <c r="Z2374" t="s">
        <v>42</v>
      </c>
      <c r="AA2374" t="s">
        <v>161</v>
      </c>
    </row>
    <row r="2375" spans="1:27" ht="15.75" hidden="1" customHeight="1">
      <c r="A2375" t="s">
        <v>15638</v>
      </c>
      <c r="B2375" t="s">
        <v>15639</v>
      </c>
      <c r="C2375" s="7">
        <v>42293</v>
      </c>
      <c r="D2375" s="7">
        <v>42297</v>
      </c>
      <c r="E2375" s="4">
        <f t="shared" si="37"/>
        <v>4</v>
      </c>
      <c r="F2375" t="s">
        <v>113</v>
      </c>
      <c r="G2375" t="s">
        <v>15640</v>
      </c>
      <c r="H2375" t="s">
        <v>709</v>
      </c>
      <c r="I2375" t="s">
        <v>74</v>
      </c>
      <c r="J2375">
        <v>0</v>
      </c>
      <c r="K2375" t="s">
        <v>7016</v>
      </c>
      <c r="L2375" t="s">
        <v>7016</v>
      </c>
      <c r="M2375" t="s">
        <v>1271</v>
      </c>
      <c r="N2375" t="s">
        <v>157</v>
      </c>
      <c r="O2375" t="s">
        <v>158</v>
      </c>
      <c r="P2375" t="s">
        <v>15281</v>
      </c>
      <c r="Q2375" t="s">
        <v>171</v>
      </c>
      <c r="R2375" t="s">
        <v>934</v>
      </c>
      <c r="S2375" t="s">
        <v>15282</v>
      </c>
      <c r="T2375" s="16">
        <v>63.552</v>
      </c>
      <c r="U2375">
        <v>8</v>
      </c>
      <c r="V2375">
        <v>0.4</v>
      </c>
      <c r="W2375" s="16">
        <v>-20.128000000000011</v>
      </c>
      <c r="X2375">
        <v>8.032</v>
      </c>
      <c r="Y2375" t="s">
        <v>41</v>
      </c>
      <c r="Z2375" t="s">
        <v>42</v>
      </c>
      <c r="AA2375" t="s">
        <v>161</v>
      </c>
    </row>
    <row r="2376" spans="1:27" ht="15.75" hidden="1" customHeight="1">
      <c r="A2376" t="s">
        <v>15641</v>
      </c>
      <c r="B2376" t="s">
        <v>15642</v>
      </c>
      <c r="C2376" s="7">
        <v>42369</v>
      </c>
      <c r="D2376" s="7">
        <v>42371</v>
      </c>
      <c r="E2376" s="4">
        <f t="shared" si="37"/>
        <v>2</v>
      </c>
      <c r="F2376" t="s">
        <v>28</v>
      </c>
      <c r="G2376" t="s">
        <v>15643</v>
      </c>
      <c r="H2376" t="s">
        <v>1324</v>
      </c>
      <c r="I2376" t="s">
        <v>49</v>
      </c>
      <c r="J2376">
        <v>0</v>
      </c>
      <c r="K2376" t="s">
        <v>7017</v>
      </c>
      <c r="L2376" t="s">
        <v>7017</v>
      </c>
      <c r="M2376" t="s">
        <v>522</v>
      </c>
      <c r="N2376" t="s">
        <v>224</v>
      </c>
      <c r="O2376" t="s">
        <v>78</v>
      </c>
      <c r="P2376" t="s">
        <v>15644</v>
      </c>
      <c r="Q2376" t="s">
        <v>171</v>
      </c>
      <c r="R2376" t="s">
        <v>288</v>
      </c>
      <c r="S2376" t="s">
        <v>15645</v>
      </c>
      <c r="T2376" s="16">
        <v>138.24</v>
      </c>
      <c r="U2376">
        <v>12</v>
      </c>
      <c r="V2376">
        <v>0</v>
      </c>
      <c r="W2376" s="16">
        <v>55.08</v>
      </c>
      <c r="X2376">
        <v>8.0299999999999994</v>
      </c>
      <c r="Y2376" t="s">
        <v>69</v>
      </c>
      <c r="Z2376" t="s">
        <v>42</v>
      </c>
      <c r="AA2376" t="s">
        <v>227</v>
      </c>
    </row>
    <row r="2377" spans="1:27" ht="15.75" hidden="1" customHeight="1">
      <c r="A2377" t="s">
        <v>15646</v>
      </c>
      <c r="B2377" t="s">
        <v>15647</v>
      </c>
      <c r="C2377" s="7">
        <v>42006</v>
      </c>
      <c r="D2377" s="7">
        <v>42012</v>
      </c>
      <c r="E2377" s="4">
        <f t="shared" si="37"/>
        <v>6</v>
      </c>
      <c r="F2377" t="s">
        <v>113</v>
      </c>
      <c r="G2377" t="s">
        <v>15648</v>
      </c>
      <c r="H2377" t="s">
        <v>568</v>
      </c>
      <c r="I2377" t="s">
        <v>31</v>
      </c>
      <c r="J2377">
        <v>0</v>
      </c>
      <c r="K2377" t="s">
        <v>15649</v>
      </c>
      <c r="L2377" t="s">
        <v>15650</v>
      </c>
      <c r="M2377" t="s">
        <v>1158</v>
      </c>
      <c r="N2377" t="s">
        <v>169</v>
      </c>
      <c r="O2377" t="s">
        <v>54</v>
      </c>
      <c r="P2377" t="s">
        <v>12075</v>
      </c>
      <c r="Q2377" t="s">
        <v>171</v>
      </c>
      <c r="R2377" t="s">
        <v>3089</v>
      </c>
      <c r="S2377" t="s">
        <v>12076</v>
      </c>
      <c r="T2377" s="16">
        <v>58.5</v>
      </c>
      <c r="U2377">
        <v>3</v>
      </c>
      <c r="V2377">
        <v>0</v>
      </c>
      <c r="W2377" s="16">
        <v>11.07</v>
      </c>
      <c r="X2377">
        <v>8.02</v>
      </c>
      <c r="Y2377" t="s">
        <v>187</v>
      </c>
      <c r="Z2377" t="s">
        <v>42</v>
      </c>
      <c r="AA2377" t="s">
        <v>174</v>
      </c>
    </row>
    <row r="2378" spans="1:27" ht="15.75" hidden="1" customHeight="1">
      <c r="A2378" t="s">
        <v>15653</v>
      </c>
      <c r="B2378" t="s">
        <v>15654</v>
      </c>
      <c r="C2378" s="7">
        <v>41919</v>
      </c>
      <c r="D2378" s="7">
        <v>41925</v>
      </c>
      <c r="E2378" s="4">
        <f t="shared" si="37"/>
        <v>6</v>
      </c>
      <c r="F2378" t="s">
        <v>113</v>
      </c>
      <c r="G2378" t="s">
        <v>15655</v>
      </c>
      <c r="H2378" t="s">
        <v>3145</v>
      </c>
      <c r="I2378" t="s">
        <v>31</v>
      </c>
      <c r="J2378">
        <v>0</v>
      </c>
      <c r="K2378" t="s">
        <v>7157</v>
      </c>
      <c r="L2378" t="s">
        <v>7158</v>
      </c>
      <c r="M2378" t="s">
        <v>7159</v>
      </c>
      <c r="N2378" t="s">
        <v>195</v>
      </c>
      <c r="O2378" t="s">
        <v>78</v>
      </c>
      <c r="P2378" t="s">
        <v>15656</v>
      </c>
      <c r="Q2378" t="s">
        <v>171</v>
      </c>
      <c r="R2378" t="s">
        <v>1307</v>
      </c>
      <c r="S2378" t="s">
        <v>15657</v>
      </c>
      <c r="T2378" s="16">
        <v>79.919999999999987</v>
      </c>
      <c r="U2378">
        <v>12</v>
      </c>
      <c r="V2378">
        <v>0</v>
      </c>
      <c r="W2378" s="16">
        <v>37.44</v>
      </c>
      <c r="X2378">
        <v>8</v>
      </c>
      <c r="Y2378" t="s">
        <v>69</v>
      </c>
      <c r="Z2378" t="s">
        <v>42</v>
      </c>
      <c r="AA2378" t="s">
        <v>198</v>
      </c>
    </row>
    <row r="2379" spans="1:27" ht="15.75" hidden="1" customHeight="1">
      <c r="A2379" t="s">
        <v>15658</v>
      </c>
      <c r="B2379" t="s">
        <v>15659</v>
      </c>
      <c r="C2379" s="7">
        <v>42176</v>
      </c>
      <c r="D2379" s="7">
        <v>42178</v>
      </c>
      <c r="E2379" s="4">
        <f t="shared" si="37"/>
        <v>2</v>
      </c>
      <c r="F2379" t="s">
        <v>28</v>
      </c>
      <c r="G2379" t="s">
        <v>15660</v>
      </c>
      <c r="H2379" t="s">
        <v>1111</v>
      </c>
      <c r="I2379" t="s">
        <v>31</v>
      </c>
      <c r="J2379">
        <v>0</v>
      </c>
      <c r="K2379" t="s">
        <v>13252</v>
      </c>
      <c r="L2379" t="s">
        <v>4756</v>
      </c>
      <c r="M2379" t="s">
        <v>181</v>
      </c>
      <c r="N2379" t="s">
        <v>77</v>
      </c>
      <c r="O2379" t="s">
        <v>78</v>
      </c>
      <c r="P2379" t="s">
        <v>14492</v>
      </c>
      <c r="Q2379" t="s">
        <v>171</v>
      </c>
      <c r="R2379" t="s">
        <v>288</v>
      </c>
      <c r="S2379" t="s">
        <v>14493</v>
      </c>
      <c r="T2379" s="16">
        <v>24.72</v>
      </c>
      <c r="U2379">
        <v>2</v>
      </c>
      <c r="V2379">
        <v>0</v>
      </c>
      <c r="W2379" s="16">
        <v>4.92</v>
      </c>
      <c r="X2379">
        <v>8</v>
      </c>
      <c r="Y2379" t="s">
        <v>41</v>
      </c>
      <c r="Z2379" t="s">
        <v>42</v>
      </c>
      <c r="AA2379" t="s">
        <v>81</v>
      </c>
    </row>
    <row r="2380" spans="1:27" ht="15.75" hidden="1" customHeight="1">
      <c r="A2380" t="s">
        <v>15662</v>
      </c>
      <c r="B2380" t="s">
        <v>15663</v>
      </c>
      <c r="C2380" s="7">
        <v>42364</v>
      </c>
      <c r="D2380" s="7">
        <v>42368</v>
      </c>
      <c r="E2380" s="4">
        <f t="shared" si="37"/>
        <v>4</v>
      </c>
      <c r="F2380" t="s">
        <v>46</v>
      </c>
      <c r="G2380" t="s">
        <v>15664</v>
      </c>
      <c r="H2380" t="s">
        <v>3634</v>
      </c>
      <c r="I2380" t="s">
        <v>49</v>
      </c>
      <c r="J2380">
        <v>0</v>
      </c>
      <c r="K2380" t="s">
        <v>3823</v>
      </c>
      <c r="L2380" t="s">
        <v>3823</v>
      </c>
      <c r="M2380" t="s">
        <v>1405</v>
      </c>
      <c r="N2380" t="s">
        <v>306</v>
      </c>
      <c r="O2380" t="s">
        <v>158</v>
      </c>
      <c r="P2380" t="s">
        <v>12286</v>
      </c>
      <c r="Q2380" t="s">
        <v>171</v>
      </c>
      <c r="R2380" t="s">
        <v>474</v>
      </c>
      <c r="S2380" t="s">
        <v>12287</v>
      </c>
      <c r="T2380" s="16">
        <v>33.500000000000007</v>
      </c>
      <c r="U2380">
        <v>5</v>
      </c>
      <c r="V2380">
        <v>0</v>
      </c>
      <c r="W2380" s="16">
        <v>6.7</v>
      </c>
      <c r="X2380">
        <v>7.9950000000000001</v>
      </c>
      <c r="Y2380" t="s">
        <v>41</v>
      </c>
      <c r="Z2380" t="s">
        <v>42</v>
      </c>
      <c r="AA2380" t="s">
        <v>309</v>
      </c>
    </row>
    <row r="2381" spans="1:27" ht="15.75" hidden="1" customHeight="1">
      <c r="A2381" t="s">
        <v>15667</v>
      </c>
      <c r="B2381" t="s">
        <v>15668</v>
      </c>
      <c r="C2381" s="7">
        <v>41814</v>
      </c>
      <c r="D2381" s="7">
        <v>41819</v>
      </c>
      <c r="E2381" s="4">
        <f t="shared" si="37"/>
        <v>5</v>
      </c>
      <c r="F2381" t="s">
        <v>113</v>
      </c>
      <c r="G2381" t="s">
        <v>15669</v>
      </c>
      <c r="H2381" t="s">
        <v>2825</v>
      </c>
      <c r="I2381" t="s">
        <v>31</v>
      </c>
      <c r="J2381">
        <v>10009</v>
      </c>
      <c r="K2381" t="s">
        <v>346</v>
      </c>
      <c r="L2381" t="s">
        <v>285</v>
      </c>
      <c r="M2381" t="s">
        <v>34</v>
      </c>
      <c r="N2381" t="s">
        <v>286</v>
      </c>
      <c r="O2381" t="s">
        <v>36</v>
      </c>
      <c r="P2381" t="s">
        <v>8233</v>
      </c>
      <c r="Q2381" t="s">
        <v>171</v>
      </c>
      <c r="R2381" t="s">
        <v>186</v>
      </c>
      <c r="S2381" t="s">
        <v>8234</v>
      </c>
      <c r="T2381" s="16">
        <v>324.89999999999998</v>
      </c>
      <c r="U2381">
        <v>5</v>
      </c>
      <c r="V2381">
        <v>0</v>
      </c>
      <c r="W2381" s="16">
        <v>38.988000000000007</v>
      </c>
      <c r="X2381">
        <v>27.99</v>
      </c>
      <c r="Y2381" t="s">
        <v>69</v>
      </c>
      <c r="Z2381" t="s">
        <v>42</v>
      </c>
      <c r="AA2381" t="s">
        <v>290</v>
      </c>
    </row>
    <row r="2382" spans="1:27" ht="15.75" hidden="1" customHeight="1">
      <c r="A2382" t="s">
        <v>15672</v>
      </c>
      <c r="B2382" t="s">
        <v>15673</v>
      </c>
      <c r="C2382" s="7">
        <v>41886</v>
      </c>
      <c r="D2382" s="7">
        <v>41888</v>
      </c>
      <c r="E2382" s="4">
        <f t="shared" si="37"/>
        <v>2</v>
      </c>
      <c r="F2382" t="s">
        <v>46</v>
      </c>
      <c r="G2382" t="s">
        <v>15674</v>
      </c>
      <c r="H2382" t="s">
        <v>6557</v>
      </c>
      <c r="I2382" t="s">
        <v>31</v>
      </c>
      <c r="J2382">
        <v>0</v>
      </c>
      <c r="K2382" t="s">
        <v>2780</v>
      </c>
      <c r="L2382" t="s">
        <v>2780</v>
      </c>
      <c r="M2382" t="s">
        <v>2781</v>
      </c>
      <c r="N2382" t="s">
        <v>169</v>
      </c>
      <c r="O2382" t="s">
        <v>54</v>
      </c>
      <c r="P2382" t="s">
        <v>15675</v>
      </c>
      <c r="Q2382" t="s">
        <v>171</v>
      </c>
      <c r="R2382" t="s">
        <v>1307</v>
      </c>
      <c r="S2382" t="s">
        <v>15676</v>
      </c>
      <c r="T2382" s="16">
        <v>29.565000000000001</v>
      </c>
      <c r="U2382">
        <v>9</v>
      </c>
      <c r="V2382">
        <v>0.5</v>
      </c>
      <c r="W2382" s="16">
        <v>-23.895</v>
      </c>
      <c r="X2382">
        <v>7.97</v>
      </c>
      <c r="Y2382" t="s">
        <v>59</v>
      </c>
      <c r="Z2382" t="s">
        <v>42</v>
      </c>
      <c r="AA2382" t="s">
        <v>174</v>
      </c>
    </row>
    <row r="2383" spans="1:27" ht="15.75" hidden="1" customHeight="1">
      <c r="A2383" t="s">
        <v>15679</v>
      </c>
      <c r="B2383" t="s">
        <v>15680</v>
      </c>
      <c r="C2383" s="7">
        <v>41086</v>
      </c>
      <c r="D2383" s="7">
        <v>41088</v>
      </c>
      <c r="E2383" s="4">
        <f t="shared" si="37"/>
        <v>2</v>
      </c>
      <c r="F2383" t="s">
        <v>46</v>
      </c>
      <c r="G2383" t="s">
        <v>15681</v>
      </c>
      <c r="H2383" t="s">
        <v>3387</v>
      </c>
      <c r="I2383" t="s">
        <v>31</v>
      </c>
      <c r="J2383">
        <v>0</v>
      </c>
      <c r="K2383" t="s">
        <v>1349</v>
      </c>
      <c r="L2383" t="s">
        <v>1349</v>
      </c>
      <c r="M2383" t="s">
        <v>655</v>
      </c>
      <c r="N2383" t="s">
        <v>77</v>
      </c>
      <c r="O2383" t="s">
        <v>78</v>
      </c>
      <c r="P2383" t="s">
        <v>10470</v>
      </c>
      <c r="Q2383" t="s">
        <v>171</v>
      </c>
      <c r="R2383" t="s">
        <v>934</v>
      </c>
      <c r="S2383" t="s">
        <v>10471</v>
      </c>
      <c r="T2383" s="16">
        <v>50.46</v>
      </c>
      <c r="U2383">
        <v>2</v>
      </c>
      <c r="V2383">
        <v>0</v>
      </c>
      <c r="W2383" s="16">
        <v>13.08</v>
      </c>
      <c r="X2383">
        <v>7.93</v>
      </c>
      <c r="Y2383" t="s">
        <v>41</v>
      </c>
      <c r="Z2383" t="s">
        <v>42</v>
      </c>
      <c r="AA2383" t="s">
        <v>81</v>
      </c>
    </row>
    <row r="2384" spans="1:27" ht="15.75" customHeight="1">
      <c r="A2384" t="s">
        <v>15682</v>
      </c>
      <c r="B2384" t="s">
        <v>15683</v>
      </c>
      <c r="C2384" s="7">
        <v>42110</v>
      </c>
      <c r="D2384" s="7">
        <v>42116</v>
      </c>
      <c r="E2384" s="4">
        <f t="shared" si="37"/>
        <v>6</v>
      </c>
      <c r="F2384" t="s">
        <v>113</v>
      </c>
      <c r="G2384" t="s">
        <v>15684</v>
      </c>
      <c r="H2384" t="s">
        <v>1027</v>
      </c>
      <c r="I2384" t="s">
        <v>49</v>
      </c>
      <c r="J2384">
        <v>0</v>
      </c>
      <c r="K2384" t="s">
        <v>262</v>
      </c>
      <c r="L2384" t="s">
        <v>263</v>
      </c>
      <c r="M2384" t="s">
        <v>264</v>
      </c>
      <c r="N2384" t="s">
        <v>254</v>
      </c>
      <c r="O2384" t="s">
        <v>158</v>
      </c>
      <c r="P2384" t="s">
        <v>11840</v>
      </c>
      <c r="Q2384" t="s">
        <v>56</v>
      </c>
      <c r="R2384" t="s">
        <v>392</v>
      </c>
      <c r="S2384" t="s">
        <v>11841</v>
      </c>
      <c r="T2384" s="16">
        <v>130.47999999999999</v>
      </c>
      <c r="U2384">
        <v>4</v>
      </c>
      <c r="V2384">
        <v>0</v>
      </c>
      <c r="W2384" s="16">
        <v>26.08</v>
      </c>
      <c r="X2384">
        <v>7.9269999999999996</v>
      </c>
      <c r="Y2384" t="s">
        <v>69</v>
      </c>
      <c r="Z2384" t="s">
        <v>42</v>
      </c>
      <c r="AA2384" t="s">
        <v>257</v>
      </c>
    </row>
    <row r="2385" spans="1:27" ht="15.75" hidden="1" customHeight="1">
      <c r="A2385" t="s">
        <v>15685</v>
      </c>
      <c r="B2385" t="s">
        <v>15686</v>
      </c>
      <c r="C2385" s="7">
        <v>42217</v>
      </c>
      <c r="D2385" s="7">
        <v>42219</v>
      </c>
      <c r="E2385" s="4">
        <f t="shared" si="37"/>
        <v>2</v>
      </c>
      <c r="F2385" t="s">
        <v>46</v>
      </c>
      <c r="G2385" t="s">
        <v>15687</v>
      </c>
      <c r="H2385" t="s">
        <v>4614</v>
      </c>
      <c r="I2385" t="s">
        <v>31</v>
      </c>
      <c r="J2385">
        <v>0</v>
      </c>
      <c r="K2385" t="s">
        <v>2862</v>
      </c>
      <c r="L2385" t="s">
        <v>2863</v>
      </c>
      <c r="M2385" t="s">
        <v>145</v>
      </c>
      <c r="N2385" t="s">
        <v>146</v>
      </c>
      <c r="O2385" t="s">
        <v>54</v>
      </c>
      <c r="P2385" t="s">
        <v>15688</v>
      </c>
      <c r="Q2385" t="s">
        <v>171</v>
      </c>
      <c r="R2385" t="s">
        <v>288</v>
      </c>
      <c r="S2385" t="s">
        <v>15689</v>
      </c>
      <c r="T2385" s="16">
        <v>33.18</v>
      </c>
      <c r="U2385">
        <v>2</v>
      </c>
      <c r="V2385">
        <v>0</v>
      </c>
      <c r="W2385" s="16">
        <v>10.92</v>
      </c>
      <c r="X2385">
        <v>7.92</v>
      </c>
      <c r="Y2385" t="s">
        <v>59</v>
      </c>
      <c r="Z2385" t="s">
        <v>42</v>
      </c>
      <c r="AA2385" t="s">
        <v>149</v>
      </c>
    </row>
    <row r="2386" spans="1:27" ht="15.75" hidden="1" customHeight="1">
      <c r="A2386" t="s">
        <v>15690</v>
      </c>
      <c r="B2386" t="s">
        <v>15691</v>
      </c>
      <c r="C2386" s="7">
        <v>41373</v>
      </c>
      <c r="D2386" s="7">
        <v>41378</v>
      </c>
      <c r="E2386" s="4">
        <f t="shared" si="37"/>
        <v>5</v>
      </c>
      <c r="F2386" t="s">
        <v>113</v>
      </c>
      <c r="G2386" t="s">
        <v>15692</v>
      </c>
      <c r="H2386" t="s">
        <v>3145</v>
      </c>
      <c r="I2386" t="s">
        <v>31</v>
      </c>
      <c r="J2386">
        <v>6360</v>
      </c>
      <c r="K2386" t="s">
        <v>9409</v>
      </c>
      <c r="L2386" t="s">
        <v>2962</v>
      </c>
      <c r="M2386" t="s">
        <v>34</v>
      </c>
      <c r="N2386" t="s">
        <v>286</v>
      </c>
      <c r="O2386" t="s">
        <v>36</v>
      </c>
      <c r="P2386" t="s">
        <v>10072</v>
      </c>
      <c r="Q2386" t="s">
        <v>171</v>
      </c>
      <c r="R2386" t="s">
        <v>172</v>
      </c>
      <c r="S2386" t="s">
        <v>10073</v>
      </c>
      <c r="T2386" s="16">
        <v>370.14</v>
      </c>
      <c r="U2386">
        <v>3</v>
      </c>
      <c r="V2386">
        <v>0</v>
      </c>
      <c r="W2386" s="16">
        <v>144.3546</v>
      </c>
      <c r="X2386">
        <v>24.22</v>
      </c>
      <c r="Y2386" t="s">
        <v>69</v>
      </c>
      <c r="Z2386" t="s">
        <v>42</v>
      </c>
      <c r="AA2386" t="s">
        <v>290</v>
      </c>
    </row>
    <row r="2387" spans="1:27" ht="15.75" customHeight="1">
      <c r="A2387" t="s">
        <v>15694</v>
      </c>
      <c r="B2387" t="s">
        <v>15695</v>
      </c>
      <c r="C2387" s="7">
        <v>42308</v>
      </c>
      <c r="D2387" s="7">
        <v>42310</v>
      </c>
      <c r="E2387" s="4">
        <f t="shared" si="37"/>
        <v>2</v>
      </c>
      <c r="F2387" t="s">
        <v>28</v>
      </c>
      <c r="G2387" t="s">
        <v>15696</v>
      </c>
      <c r="H2387" t="s">
        <v>775</v>
      </c>
      <c r="I2387" t="s">
        <v>31</v>
      </c>
      <c r="J2387">
        <v>0</v>
      </c>
      <c r="K2387" t="s">
        <v>2835</v>
      </c>
      <c r="L2387" t="s">
        <v>2836</v>
      </c>
      <c r="M2387" t="s">
        <v>2837</v>
      </c>
      <c r="N2387" t="s">
        <v>254</v>
      </c>
      <c r="O2387" t="s">
        <v>158</v>
      </c>
      <c r="P2387" t="s">
        <v>14307</v>
      </c>
      <c r="Q2387" t="s">
        <v>56</v>
      </c>
      <c r="R2387" t="s">
        <v>392</v>
      </c>
      <c r="S2387" t="s">
        <v>14308</v>
      </c>
      <c r="T2387" s="16">
        <v>35.1</v>
      </c>
      <c r="U2387">
        <v>5</v>
      </c>
      <c r="V2387">
        <v>0.4</v>
      </c>
      <c r="W2387" s="16">
        <v>-18.2</v>
      </c>
      <c r="X2387">
        <v>7.8900000000000006</v>
      </c>
      <c r="Y2387" t="s">
        <v>41</v>
      </c>
      <c r="Z2387" t="s">
        <v>42</v>
      </c>
      <c r="AA2387" t="s">
        <v>257</v>
      </c>
    </row>
    <row r="2388" spans="1:27" ht="15.75" hidden="1" customHeight="1">
      <c r="A2388" t="s">
        <v>15697</v>
      </c>
      <c r="B2388" t="s">
        <v>15698</v>
      </c>
      <c r="C2388" s="7">
        <v>41079</v>
      </c>
      <c r="D2388" s="7">
        <v>41084</v>
      </c>
      <c r="E2388" s="4">
        <f t="shared" si="37"/>
        <v>5</v>
      </c>
      <c r="F2388" t="s">
        <v>46</v>
      </c>
      <c r="G2388" t="s">
        <v>15699</v>
      </c>
      <c r="H2388" t="s">
        <v>4719</v>
      </c>
      <c r="I2388" t="s">
        <v>49</v>
      </c>
      <c r="J2388">
        <v>0</v>
      </c>
      <c r="K2388" t="s">
        <v>2726</v>
      </c>
      <c r="L2388" t="s">
        <v>955</v>
      </c>
      <c r="M2388" t="s">
        <v>145</v>
      </c>
      <c r="N2388" t="s">
        <v>146</v>
      </c>
      <c r="O2388" t="s">
        <v>54</v>
      </c>
      <c r="P2388" t="s">
        <v>14942</v>
      </c>
      <c r="Q2388" t="s">
        <v>171</v>
      </c>
      <c r="R2388" t="s">
        <v>1307</v>
      </c>
      <c r="S2388" t="s">
        <v>14943</v>
      </c>
      <c r="T2388" s="16">
        <v>66.599999999999994</v>
      </c>
      <c r="U2388">
        <v>6</v>
      </c>
      <c r="V2388">
        <v>0</v>
      </c>
      <c r="W2388" s="16">
        <v>3.96</v>
      </c>
      <c r="X2388">
        <v>7.87</v>
      </c>
      <c r="Y2388" t="s">
        <v>69</v>
      </c>
      <c r="Z2388" t="s">
        <v>42</v>
      </c>
      <c r="AA2388" t="s">
        <v>149</v>
      </c>
    </row>
    <row r="2389" spans="1:27" ht="15.75" customHeight="1">
      <c r="A2389" t="s">
        <v>15700</v>
      </c>
      <c r="B2389" t="s">
        <v>15701</v>
      </c>
      <c r="C2389" s="7">
        <v>41310</v>
      </c>
      <c r="D2389" s="7">
        <v>41317</v>
      </c>
      <c r="E2389" s="4">
        <f t="shared" si="37"/>
        <v>7</v>
      </c>
      <c r="F2389" t="s">
        <v>113</v>
      </c>
      <c r="G2389" t="s">
        <v>15702</v>
      </c>
      <c r="H2389" t="s">
        <v>9919</v>
      </c>
      <c r="I2389" t="s">
        <v>31</v>
      </c>
      <c r="J2389">
        <v>19805</v>
      </c>
      <c r="K2389" t="s">
        <v>7454</v>
      </c>
      <c r="L2389" t="s">
        <v>9471</v>
      </c>
      <c r="M2389" t="s">
        <v>34</v>
      </c>
      <c r="N2389" t="s">
        <v>286</v>
      </c>
      <c r="O2389" t="s">
        <v>36</v>
      </c>
      <c r="P2389" t="s">
        <v>12373</v>
      </c>
      <c r="Q2389" t="s">
        <v>56</v>
      </c>
      <c r="R2389" t="s">
        <v>57</v>
      </c>
      <c r="S2389" t="s">
        <v>12374</v>
      </c>
      <c r="T2389" s="16">
        <v>1268.82</v>
      </c>
      <c r="U2389">
        <v>9</v>
      </c>
      <c r="V2389">
        <v>0</v>
      </c>
      <c r="W2389" s="16">
        <v>266.45219999999989</v>
      </c>
      <c r="X2389">
        <v>89.3</v>
      </c>
      <c r="Y2389" t="s">
        <v>187</v>
      </c>
      <c r="Z2389" t="s">
        <v>42</v>
      </c>
      <c r="AA2389" t="s">
        <v>290</v>
      </c>
    </row>
    <row r="2390" spans="1:27" ht="15.75" customHeight="1">
      <c r="A2390" t="s">
        <v>15704</v>
      </c>
      <c r="B2390" t="s">
        <v>15705</v>
      </c>
      <c r="C2390" s="7">
        <v>42361</v>
      </c>
      <c r="D2390" s="7">
        <v>42367</v>
      </c>
      <c r="E2390" s="4">
        <f t="shared" si="37"/>
        <v>6</v>
      </c>
      <c r="F2390" t="s">
        <v>113</v>
      </c>
      <c r="G2390" t="s">
        <v>15706</v>
      </c>
      <c r="H2390" t="s">
        <v>2040</v>
      </c>
      <c r="I2390" t="s">
        <v>31</v>
      </c>
      <c r="J2390">
        <v>38301</v>
      </c>
      <c r="K2390" t="s">
        <v>3746</v>
      </c>
      <c r="L2390" t="s">
        <v>1214</v>
      </c>
      <c r="M2390" t="s">
        <v>34</v>
      </c>
      <c r="N2390" t="s">
        <v>390</v>
      </c>
      <c r="O2390" t="s">
        <v>36</v>
      </c>
      <c r="P2390" t="s">
        <v>15707</v>
      </c>
      <c r="Q2390" t="s">
        <v>56</v>
      </c>
      <c r="R2390" t="s">
        <v>119</v>
      </c>
      <c r="S2390" t="s">
        <v>15708</v>
      </c>
      <c r="T2390" s="16">
        <v>934.9559999999999</v>
      </c>
      <c r="U2390">
        <v>6</v>
      </c>
      <c r="V2390">
        <v>0.4</v>
      </c>
      <c r="W2390" s="16">
        <v>-249.32159999999999</v>
      </c>
      <c r="X2390">
        <v>21.21</v>
      </c>
      <c r="Y2390" t="s">
        <v>69</v>
      </c>
      <c r="Z2390" t="s">
        <v>42</v>
      </c>
      <c r="AA2390" t="s">
        <v>394</v>
      </c>
    </row>
    <row r="2391" spans="1:27" ht="15.75" hidden="1" customHeight="1">
      <c r="A2391" t="s">
        <v>15709</v>
      </c>
      <c r="B2391" t="s">
        <v>15710</v>
      </c>
      <c r="C2391" s="7">
        <v>41152</v>
      </c>
      <c r="D2391" s="7">
        <v>41155</v>
      </c>
      <c r="E2391" s="4">
        <f t="shared" si="37"/>
        <v>3</v>
      </c>
      <c r="F2391" t="s">
        <v>28</v>
      </c>
      <c r="G2391" t="s">
        <v>15711</v>
      </c>
      <c r="H2391" t="s">
        <v>2040</v>
      </c>
      <c r="I2391" t="s">
        <v>31</v>
      </c>
      <c r="J2391">
        <v>77036</v>
      </c>
      <c r="K2391" t="s">
        <v>1953</v>
      </c>
      <c r="L2391" t="s">
        <v>185</v>
      </c>
      <c r="M2391" t="s">
        <v>34</v>
      </c>
      <c r="N2391" t="s">
        <v>35</v>
      </c>
      <c r="O2391" t="s">
        <v>36</v>
      </c>
      <c r="P2391" t="s">
        <v>15153</v>
      </c>
      <c r="Q2391" t="s">
        <v>171</v>
      </c>
      <c r="R2391" t="s">
        <v>704</v>
      </c>
      <c r="S2391" t="s">
        <v>15154</v>
      </c>
      <c r="T2391" s="16">
        <v>31.10400000000001</v>
      </c>
      <c r="U2391">
        <v>6</v>
      </c>
      <c r="V2391">
        <v>0.2</v>
      </c>
      <c r="W2391" s="16">
        <v>10.8864</v>
      </c>
      <c r="X2391">
        <v>9.9</v>
      </c>
      <c r="Y2391" t="s">
        <v>41</v>
      </c>
      <c r="Z2391" t="s">
        <v>42</v>
      </c>
      <c r="AA2391" t="s">
        <v>43</v>
      </c>
    </row>
    <row r="2392" spans="1:27" ht="15.75" hidden="1" customHeight="1">
      <c r="A2392" t="s">
        <v>15714</v>
      </c>
      <c r="B2392" t="s">
        <v>15715</v>
      </c>
      <c r="C2392" s="7">
        <v>42106</v>
      </c>
      <c r="D2392" s="7">
        <v>42110</v>
      </c>
      <c r="E2392" s="4">
        <f t="shared" si="37"/>
        <v>4</v>
      </c>
      <c r="F2392" t="s">
        <v>113</v>
      </c>
      <c r="G2392" t="s">
        <v>15716</v>
      </c>
      <c r="H2392" t="s">
        <v>2040</v>
      </c>
      <c r="I2392" t="s">
        <v>31</v>
      </c>
      <c r="J2392">
        <v>43130</v>
      </c>
      <c r="K2392" t="s">
        <v>8093</v>
      </c>
      <c r="L2392" t="s">
        <v>1309</v>
      </c>
      <c r="M2392" t="s">
        <v>34</v>
      </c>
      <c r="N2392" t="s">
        <v>286</v>
      </c>
      <c r="O2392" t="s">
        <v>36</v>
      </c>
      <c r="P2392" t="s">
        <v>15717</v>
      </c>
      <c r="Q2392" t="s">
        <v>38</v>
      </c>
      <c r="R2392" t="s">
        <v>347</v>
      </c>
      <c r="S2392" t="s">
        <v>15718</v>
      </c>
      <c r="T2392" s="16">
        <v>27.12</v>
      </c>
      <c r="U2392">
        <v>2</v>
      </c>
      <c r="V2392">
        <v>0.2</v>
      </c>
      <c r="W2392" s="16">
        <v>-4.7460000000000013</v>
      </c>
      <c r="X2392">
        <v>2.0299999999999998</v>
      </c>
      <c r="Y2392" t="s">
        <v>41</v>
      </c>
      <c r="Z2392" t="s">
        <v>42</v>
      </c>
      <c r="AA2392" t="s">
        <v>290</v>
      </c>
    </row>
    <row r="2393" spans="1:27" ht="15.75" hidden="1" customHeight="1">
      <c r="A2393" t="s">
        <v>15721</v>
      </c>
      <c r="B2393" t="s">
        <v>15722</v>
      </c>
      <c r="C2393" s="7">
        <v>41754</v>
      </c>
      <c r="D2393" s="7">
        <v>41757</v>
      </c>
      <c r="E2393" s="4">
        <f t="shared" si="37"/>
        <v>3</v>
      </c>
      <c r="F2393" t="s">
        <v>28</v>
      </c>
      <c r="G2393" t="s">
        <v>15723</v>
      </c>
      <c r="H2393" t="s">
        <v>2040</v>
      </c>
      <c r="I2393" t="s">
        <v>31</v>
      </c>
      <c r="J2393">
        <v>92503</v>
      </c>
      <c r="K2393" t="s">
        <v>13155</v>
      </c>
      <c r="L2393" t="s">
        <v>323</v>
      </c>
      <c r="M2393" t="s">
        <v>34</v>
      </c>
      <c r="N2393" t="s">
        <v>126</v>
      </c>
      <c r="O2393" t="s">
        <v>36</v>
      </c>
      <c r="P2393" t="s">
        <v>11196</v>
      </c>
      <c r="Q2393" t="s">
        <v>171</v>
      </c>
      <c r="R2393" t="s">
        <v>426</v>
      </c>
      <c r="S2393" t="s">
        <v>11197</v>
      </c>
      <c r="T2393" s="16">
        <v>3.984</v>
      </c>
      <c r="U2393">
        <v>1</v>
      </c>
      <c r="V2393">
        <v>0.2</v>
      </c>
      <c r="W2393" s="16">
        <v>1.3944000000000001</v>
      </c>
      <c r="X2393">
        <v>1.74</v>
      </c>
      <c r="Y2393" t="s">
        <v>69</v>
      </c>
      <c r="Z2393" t="s">
        <v>42</v>
      </c>
      <c r="AA2393" t="s">
        <v>129</v>
      </c>
    </row>
    <row r="2394" spans="1:27" ht="15.75" hidden="1" customHeight="1">
      <c r="A2394" t="s">
        <v>15725</v>
      </c>
      <c r="B2394" t="s">
        <v>15726</v>
      </c>
      <c r="C2394" s="7">
        <v>42367</v>
      </c>
      <c r="D2394" s="7">
        <v>42374</v>
      </c>
      <c r="E2394" s="4">
        <f t="shared" si="37"/>
        <v>7</v>
      </c>
      <c r="F2394" t="s">
        <v>113</v>
      </c>
      <c r="G2394" t="s">
        <v>15727</v>
      </c>
      <c r="H2394" t="s">
        <v>1057</v>
      </c>
      <c r="I2394" t="s">
        <v>31</v>
      </c>
      <c r="J2394">
        <v>0</v>
      </c>
      <c r="K2394" t="s">
        <v>12073</v>
      </c>
      <c r="L2394" t="s">
        <v>3228</v>
      </c>
      <c r="M2394" t="s">
        <v>596</v>
      </c>
      <c r="N2394" t="s">
        <v>597</v>
      </c>
      <c r="O2394" t="s">
        <v>90</v>
      </c>
      <c r="P2394" t="s">
        <v>15728</v>
      </c>
      <c r="Q2394" t="s">
        <v>171</v>
      </c>
      <c r="R2394" t="s">
        <v>426</v>
      </c>
      <c r="S2394" t="s">
        <v>15729</v>
      </c>
      <c r="T2394" s="16">
        <v>78.12</v>
      </c>
      <c r="U2394">
        <v>6</v>
      </c>
      <c r="V2394">
        <v>0</v>
      </c>
      <c r="W2394" s="16">
        <v>24.12</v>
      </c>
      <c r="X2394">
        <v>7.74</v>
      </c>
      <c r="Y2394" t="s">
        <v>69</v>
      </c>
      <c r="Z2394" t="s">
        <v>42</v>
      </c>
      <c r="AA2394" t="s">
        <v>600</v>
      </c>
    </row>
    <row r="2395" spans="1:27" ht="15.75" hidden="1" customHeight="1">
      <c r="A2395" t="s">
        <v>15730</v>
      </c>
      <c r="B2395" t="s">
        <v>15731</v>
      </c>
      <c r="C2395" s="7">
        <v>41850</v>
      </c>
      <c r="D2395" s="7">
        <v>41854</v>
      </c>
      <c r="E2395" s="4">
        <f t="shared" si="37"/>
        <v>4</v>
      </c>
      <c r="F2395" t="s">
        <v>113</v>
      </c>
      <c r="G2395" t="s">
        <v>15732</v>
      </c>
      <c r="H2395" t="s">
        <v>5541</v>
      </c>
      <c r="I2395" t="s">
        <v>49</v>
      </c>
      <c r="J2395">
        <v>19140</v>
      </c>
      <c r="K2395" t="s">
        <v>471</v>
      </c>
      <c r="L2395" t="s">
        <v>472</v>
      </c>
      <c r="M2395" t="s">
        <v>34</v>
      </c>
      <c r="N2395" t="s">
        <v>286</v>
      </c>
      <c r="O2395" t="s">
        <v>36</v>
      </c>
      <c r="P2395" t="s">
        <v>15733</v>
      </c>
      <c r="Q2395" t="s">
        <v>171</v>
      </c>
      <c r="R2395" t="s">
        <v>186</v>
      </c>
      <c r="S2395" t="s">
        <v>15734</v>
      </c>
      <c r="T2395" s="16">
        <v>84.784000000000006</v>
      </c>
      <c r="U2395">
        <v>2</v>
      </c>
      <c r="V2395">
        <v>0.2</v>
      </c>
      <c r="W2395" s="16">
        <v>-16.956800000000001</v>
      </c>
      <c r="X2395">
        <v>13.03</v>
      </c>
      <c r="Y2395" t="s">
        <v>41</v>
      </c>
      <c r="Z2395" t="s">
        <v>42</v>
      </c>
      <c r="AA2395" t="s">
        <v>290</v>
      </c>
    </row>
    <row r="2396" spans="1:27" ht="15.75" hidden="1" customHeight="1">
      <c r="A2396" t="s">
        <v>15739</v>
      </c>
      <c r="B2396" t="s">
        <v>15740</v>
      </c>
      <c r="C2396" s="7">
        <v>41213</v>
      </c>
      <c r="D2396" s="7">
        <v>41220</v>
      </c>
      <c r="E2396" s="4">
        <f t="shared" si="37"/>
        <v>7</v>
      </c>
      <c r="F2396" t="s">
        <v>113</v>
      </c>
      <c r="G2396" t="s">
        <v>15741</v>
      </c>
      <c r="H2396" t="s">
        <v>5541</v>
      </c>
      <c r="I2396" t="s">
        <v>49</v>
      </c>
      <c r="J2396">
        <v>40475</v>
      </c>
      <c r="K2396" t="s">
        <v>5328</v>
      </c>
      <c r="L2396" t="s">
        <v>1903</v>
      </c>
      <c r="M2396" t="s">
        <v>34</v>
      </c>
      <c r="N2396" t="s">
        <v>390</v>
      </c>
      <c r="O2396" t="s">
        <v>36</v>
      </c>
      <c r="P2396" t="s">
        <v>8372</v>
      </c>
      <c r="Q2396" t="s">
        <v>171</v>
      </c>
      <c r="R2396" t="s">
        <v>186</v>
      </c>
      <c r="S2396" t="s">
        <v>8373</v>
      </c>
      <c r="T2396" s="16">
        <v>69.52</v>
      </c>
      <c r="U2396">
        <v>2</v>
      </c>
      <c r="V2396">
        <v>0</v>
      </c>
      <c r="W2396" s="16">
        <v>19.465599999999998</v>
      </c>
      <c r="X2396">
        <v>8.2100000000000009</v>
      </c>
      <c r="Y2396" t="s">
        <v>187</v>
      </c>
      <c r="Z2396" t="s">
        <v>42</v>
      </c>
      <c r="AA2396" t="s">
        <v>394</v>
      </c>
    </row>
    <row r="2397" spans="1:27" ht="15.75" hidden="1" customHeight="1">
      <c r="A2397" t="s">
        <v>15743</v>
      </c>
      <c r="B2397" t="s">
        <v>15744</v>
      </c>
      <c r="C2397" s="7">
        <v>42127</v>
      </c>
      <c r="D2397" s="7">
        <v>42132</v>
      </c>
      <c r="E2397" s="4">
        <f t="shared" si="37"/>
        <v>5</v>
      </c>
      <c r="F2397" t="s">
        <v>113</v>
      </c>
      <c r="G2397" t="s">
        <v>15745</v>
      </c>
      <c r="H2397" t="s">
        <v>3054</v>
      </c>
      <c r="I2397" t="s">
        <v>74</v>
      </c>
      <c r="J2397">
        <v>0</v>
      </c>
      <c r="K2397" t="s">
        <v>15746</v>
      </c>
      <c r="L2397" t="s">
        <v>1491</v>
      </c>
      <c r="M2397" t="s">
        <v>168</v>
      </c>
      <c r="N2397" t="s">
        <v>169</v>
      </c>
      <c r="O2397" t="s">
        <v>54</v>
      </c>
      <c r="P2397" t="s">
        <v>15747</v>
      </c>
      <c r="Q2397" t="s">
        <v>171</v>
      </c>
      <c r="R2397" t="s">
        <v>288</v>
      </c>
      <c r="S2397" t="s">
        <v>15748</v>
      </c>
      <c r="T2397" s="16">
        <v>99</v>
      </c>
      <c r="U2397">
        <v>6</v>
      </c>
      <c r="V2397">
        <v>0</v>
      </c>
      <c r="W2397" s="16">
        <v>2.88</v>
      </c>
      <c r="X2397">
        <v>7.71</v>
      </c>
      <c r="Y2397" t="s">
        <v>69</v>
      </c>
      <c r="Z2397" t="s">
        <v>42</v>
      </c>
      <c r="AA2397" t="s">
        <v>174</v>
      </c>
    </row>
    <row r="2398" spans="1:27" ht="15.75" hidden="1" customHeight="1">
      <c r="A2398" t="s">
        <v>15749</v>
      </c>
      <c r="B2398" t="s">
        <v>15750</v>
      </c>
      <c r="C2398" s="7">
        <v>41135</v>
      </c>
      <c r="D2398" s="7">
        <v>41137</v>
      </c>
      <c r="E2398" s="4">
        <f t="shared" si="37"/>
        <v>2</v>
      </c>
      <c r="F2398" t="s">
        <v>28</v>
      </c>
      <c r="G2398" t="s">
        <v>15751</v>
      </c>
      <c r="H2398" t="s">
        <v>6459</v>
      </c>
      <c r="I2398" t="s">
        <v>31</v>
      </c>
      <c r="J2398">
        <v>0</v>
      </c>
      <c r="K2398" t="s">
        <v>988</v>
      </c>
      <c r="L2398" t="s">
        <v>7917</v>
      </c>
      <c r="M2398" t="s">
        <v>650</v>
      </c>
      <c r="N2398" t="s">
        <v>359</v>
      </c>
      <c r="O2398" t="s">
        <v>54</v>
      </c>
      <c r="P2398" t="s">
        <v>15752</v>
      </c>
      <c r="Q2398" t="s">
        <v>171</v>
      </c>
      <c r="R2398" t="s">
        <v>704</v>
      </c>
      <c r="S2398" t="s">
        <v>15753</v>
      </c>
      <c r="T2398" s="16">
        <v>32.735999999999997</v>
      </c>
      <c r="U2398">
        <v>4</v>
      </c>
      <c r="V2398">
        <v>0.45</v>
      </c>
      <c r="W2398" s="16">
        <v>-9.0239999999999974</v>
      </c>
      <c r="X2398">
        <v>7.7</v>
      </c>
      <c r="Y2398" t="s">
        <v>69</v>
      </c>
      <c r="Z2398" t="s">
        <v>42</v>
      </c>
      <c r="AA2398" t="s">
        <v>360</v>
      </c>
    </row>
    <row r="2399" spans="1:27" ht="15.75" hidden="1" customHeight="1">
      <c r="A2399" t="s">
        <v>15756</v>
      </c>
      <c r="B2399" t="s">
        <v>15757</v>
      </c>
      <c r="C2399" s="7">
        <v>41627</v>
      </c>
      <c r="D2399" s="7">
        <v>41632</v>
      </c>
      <c r="E2399" s="4">
        <f t="shared" si="37"/>
        <v>5</v>
      </c>
      <c r="F2399" t="s">
        <v>113</v>
      </c>
      <c r="G2399" t="s">
        <v>15758</v>
      </c>
      <c r="H2399" t="s">
        <v>1043</v>
      </c>
      <c r="I2399" t="s">
        <v>31</v>
      </c>
      <c r="J2399">
        <v>90049</v>
      </c>
      <c r="K2399" t="s">
        <v>343</v>
      </c>
      <c r="L2399" t="s">
        <v>323</v>
      </c>
      <c r="M2399" t="s">
        <v>34</v>
      </c>
      <c r="N2399" t="s">
        <v>126</v>
      </c>
      <c r="O2399" t="s">
        <v>36</v>
      </c>
      <c r="P2399" t="s">
        <v>15759</v>
      </c>
      <c r="Q2399" t="s">
        <v>38</v>
      </c>
      <c r="R2399" t="s">
        <v>347</v>
      </c>
      <c r="S2399" t="s">
        <v>15760</v>
      </c>
      <c r="T2399" s="16">
        <v>1265.8499999999999</v>
      </c>
      <c r="U2399">
        <v>3</v>
      </c>
      <c r="V2399">
        <v>0</v>
      </c>
      <c r="W2399" s="16">
        <v>556.97400000000005</v>
      </c>
      <c r="X2399">
        <v>77.98</v>
      </c>
      <c r="Y2399" t="s">
        <v>69</v>
      </c>
      <c r="Z2399" t="s">
        <v>42</v>
      </c>
      <c r="AA2399" t="s">
        <v>129</v>
      </c>
    </row>
    <row r="2400" spans="1:27" ht="15.75" hidden="1" customHeight="1">
      <c r="A2400" t="s">
        <v>15763</v>
      </c>
      <c r="B2400" t="s">
        <v>15764</v>
      </c>
      <c r="C2400" s="7">
        <v>42243</v>
      </c>
      <c r="D2400" s="7">
        <v>42248</v>
      </c>
      <c r="E2400" s="4">
        <f t="shared" si="37"/>
        <v>5</v>
      </c>
      <c r="F2400" t="s">
        <v>46</v>
      </c>
      <c r="G2400" t="s">
        <v>15765</v>
      </c>
      <c r="H2400" t="s">
        <v>5996</v>
      </c>
      <c r="I2400" t="s">
        <v>74</v>
      </c>
      <c r="J2400">
        <v>0</v>
      </c>
      <c r="K2400" t="s">
        <v>1685</v>
      </c>
      <c r="L2400" t="s">
        <v>699</v>
      </c>
      <c r="M2400" t="s">
        <v>181</v>
      </c>
      <c r="N2400" t="s">
        <v>77</v>
      </c>
      <c r="O2400" t="s">
        <v>78</v>
      </c>
      <c r="P2400" t="s">
        <v>15766</v>
      </c>
      <c r="Q2400" t="s">
        <v>171</v>
      </c>
      <c r="R2400" t="s">
        <v>426</v>
      </c>
      <c r="S2400" t="s">
        <v>15767</v>
      </c>
      <c r="T2400" s="16">
        <v>91.97999999999999</v>
      </c>
      <c r="U2400">
        <v>6</v>
      </c>
      <c r="V2400">
        <v>0</v>
      </c>
      <c r="W2400" s="16">
        <v>4.5</v>
      </c>
      <c r="X2400">
        <v>7.68</v>
      </c>
      <c r="Y2400" t="s">
        <v>69</v>
      </c>
      <c r="Z2400" t="s">
        <v>42</v>
      </c>
      <c r="AA2400" t="s">
        <v>81</v>
      </c>
    </row>
    <row r="2401" spans="1:27" ht="15.75" hidden="1" customHeight="1">
      <c r="A2401" t="s">
        <v>15768</v>
      </c>
      <c r="B2401" t="s">
        <v>15769</v>
      </c>
      <c r="C2401" s="7">
        <v>42292</v>
      </c>
      <c r="D2401" s="7">
        <v>42299</v>
      </c>
      <c r="E2401" s="4">
        <f t="shared" si="37"/>
        <v>7</v>
      </c>
      <c r="F2401" t="s">
        <v>113</v>
      </c>
      <c r="G2401" t="s">
        <v>15770</v>
      </c>
      <c r="H2401" t="s">
        <v>1777</v>
      </c>
      <c r="I2401" t="s">
        <v>49</v>
      </c>
      <c r="J2401">
        <v>0</v>
      </c>
      <c r="K2401" t="s">
        <v>1890</v>
      </c>
      <c r="L2401" t="s">
        <v>296</v>
      </c>
      <c r="M2401" t="s">
        <v>297</v>
      </c>
      <c r="N2401" t="s">
        <v>136</v>
      </c>
      <c r="O2401" t="s">
        <v>54</v>
      </c>
      <c r="P2401" t="s">
        <v>15771</v>
      </c>
      <c r="Q2401" t="s">
        <v>171</v>
      </c>
      <c r="R2401" t="s">
        <v>186</v>
      </c>
      <c r="S2401" t="s">
        <v>15772</v>
      </c>
      <c r="T2401" s="16">
        <v>97.800000000000011</v>
      </c>
      <c r="U2401">
        <v>4</v>
      </c>
      <c r="V2401">
        <v>0</v>
      </c>
      <c r="W2401" s="16">
        <v>13.68</v>
      </c>
      <c r="X2401">
        <v>7.66</v>
      </c>
      <c r="Y2401" t="s">
        <v>187</v>
      </c>
      <c r="Z2401" t="s">
        <v>42</v>
      </c>
      <c r="AA2401" t="s">
        <v>139</v>
      </c>
    </row>
    <row r="2402" spans="1:27" ht="15.75" hidden="1" customHeight="1">
      <c r="A2402" t="s">
        <v>15773</v>
      </c>
      <c r="B2402" t="s">
        <v>15774</v>
      </c>
      <c r="C2402" s="7">
        <v>41668</v>
      </c>
      <c r="D2402" s="7">
        <v>41669</v>
      </c>
      <c r="E2402" s="4">
        <f t="shared" si="37"/>
        <v>1</v>
      </c>
      <c r="F2402" t="s">
        <v>28</v>
      </c>
      <c r="G2402" t="s">
        <v>15775</v>
      </c>
      <c r="H2402" t="s">
        <v>2283</v>
      </c>
      <c r="I2402" t="s">
        <v>74</v>
      </c>
      <c r="J2402">
        <v>0</v>
      </c>
      <c r="K2402" t="s">
        <v>3321</v>
      </c>
      <c r="L2402" t="s">
        <v>2529</v>
      </c>
      <c r="M2402" t="s">
        <v>76</v>
      </c>
      <c r="N2402" t="s">
        <v>77</v>
      </c>
      <c r="O2402" t="s">
        <v>78</v>
      </c>
      <c r="P2402" t="s">
        <v>15776</v>
      </c>
      <c r="Q2402" t="s">
        <v>171</v>
      </c>
      <c r="R2402" t="s">
        <v>186</v>
      </c>
      <c r="S2402" t="s">
        <v>15777</v>
      </c>
      <c r="T2402" s="16">
        <v>20.25</v>
      </c>
      <c r="U2402">
        <v>2</v>
      </c>
      <c r="V2402">
        <v>0.1</v>
      </c>
      <c r="W2402" s="16">
        <v>-0.45000000000000018</v>
      </c>
      <c r="X2402">
        <v>7.66</v>
      </c>
      <c r="Y2402" t="s">
        <v>59</v>
      </c>
      <c r="Z2402" t="s">
        <v>42</v>
      </c>
      <c r="AA2402" t="s">
        <v>81</v>
      </c>
    </row>
    <row r="2403" spans="1:27" ht="15.75" customHeight="1">
      <c r="A2403" t="s">
        <v>15785</v>
      </c>
      <c r="B2403" t="s">
        <v>15786</v>
      </c>
      <c r="C2403" s="7">
        <v>41739</v>
      </c>
      <c r="D2403" s="7">
        <v>41745</v>
      </c>
      <c r="E2403" s="4">
        <f t="shared" si="37"/>
        <v>6</v>
      </c>
      <c r="F2403" t="s">
        <v>113</v>
      </c>
      <c r="G2403" t="s">
        <v>15787</v>
      </c>
      <c r="H2403" t="s">
        <v>5150</v>
      </c>
      <c r="I2403" t="s">
        <v>31</v>
      </c>
      <c r="J2403">
        <v>0</v>
      </c>
      <c r="K2403" t="s">
        <v>99</v>
      </c>
      <c r="L2403" t="s">
        <v>51</v>
      </c>
      <c r="M2403" t="s">
        <v>52</v>
      </c>
      <c r="N2403" t="s">
        <v>53</v>
      </c>
      <c r="O2403" t="s">
        <v>54</v>
      </c>
      <c r="P2403" t="s">
        <v>14801</v>
      </c>
      <c r="Q2403" t="s">
        <v>56</v>
      </c>
      <c r="R2403" t="s">
        <v>392</v>
      </c>
      <c r="S2403" t="s">
        <v>14802</v>
      </c>
      <c r="T2403" s="16">
        <v>85.049999999999983</v>
      </c>
      <c r="U2403">
        <v>5</v>
      </c>
      <c r="V2403">
        <v>0.1</v>
      </c>
      <c r="W2403" s="16">
        <v>19.8</v>
      </c>
      <c r="X2403">
        <v>7.65</v>
      </c>
      <c r="Y2403" t="s">
        <v>69</v>
      </c>
      <c r="Z2403" t="s">
        <v>42</v>
      </c>
      <c r="AA2403" t="s">
        <v>60</v>
      </c>
    </row>
    <row r="2404" spans="1:27" ht="15.75" hidden="1" customHeight="1">
      <c r="A2404" t="s">
        <v>15788</v>
      </c>
      <c r="B2404" t="s">
        <v>15789</v>
      </c>
      <c r="C2404" s="7">
        <v>42010</v>
      </c>
      <c r="D2404" s="7">
        <v>42014</v>
      </c>
      <c r="E2404" s="4">
        <f t="shared" si="37"/>
        <v>4</v>
      </c>
      <c r="F2404" t="s">
        <v>113</v>
      </c>
      <c r="G2404" t="s">
        <v>15790</v>
      </c>
      <c r="H2404" t="s">
        <v>2007</v>
      </c>
      <c r="I2404" t="s">
        <v>49</v>
      </c>
      <c r="J2404">
        <v>0</v>
      </c>
      <c r="K2404" t="s">
        <v>10848</v>
      </c>
      <c r="L2404" t="s">
        <v>685</v>
      </c>
      <c r="M2404" t="s">
        <v>181</v>
      </c>
      <c r="N2404" t="s">
        <v>77</v>
      </c>
      <c r="O2404" t="s">
        <v>78</v>
      </c>
      <c r="P2404" t="s">
        <v>15791</v>
      </c>
      <c r="Q2404" t="s">
        <v>171</v>
      </c>
      <c r="R2404" t="s">
        <v>1307</v>
      </c>
      <c r="S2404" t="s">
        <v>15792</v>
      </c>
      <c r="T2404" s="16">
        <v>45.600000000000009</v>
      </c>
      <c r="U2404">
        <v>5</v>
      </c>
      <c r="V2404">
        <v>0</v>
      </c>
      <c r="W2404" s="16">
        <v>19.95</v>
      </c>
      <c r="X2404">
        <v>7.64</v>
      </c>
      <c r="Y2404" t="s">
        <v>41</v>
      </c>
      <c r="Z2404" t="s">
        <v>42</v>
      </c>
      <c r="AA2404" t="s">
        <v>81</v>
      </c>
    </row>
    <row r="2405" spans="1:27" ht="15.75" hidden="1" customHeight="1">
      <c r="A2405" t="s">
        <v>15794</v>
      </c>
      <c r="B2405" t="s">
        <v>15795</v>
      </c>
      <c r="C2405" s="7">
        <v>42357</v>
      </c>
      <c r="D2405" s="7">
        <v>42359</v>
      </c>
      <c r="E2405" s="4">
        <f t="shared" si="37"/>
        <v>2</v>
      </c>
      <c r="F2405" t="s">
        <v>28</v>
      </c>
      <c r="G2405" t="s">
        <v>15796</v>
      </c>
      <c r="H2405" t="s">
        <v>2848</v>
      </c>
      <c r="I2405" t="s">
        <v>74</v>
      </c>
      <c r="J2405">
        <v>0</v>
      </c>
      <c r="K2405" t="s">
        <v>10848</v>
      </c>
      <c r="L2405" t="s">
        <v>685</v>
      </c>
      <c r="M2405" t="s">
        <v>181</v>
      </c>
      <c r="N2405" t="s">
        <v>77</v>
      </c>
      <c r="O2405" t="s">
        <v>78</v>
      </c>
      <c r="P2405" t="s">
        <v>15797</v>
      </c>
      <c r="Q2405" t="s">
        <v>171</v>
      </c>
      <c r="R2405" t="s">
        <v>3089</v>
      </c>
      <c r="S2405" t="s">
        <v>15798</v>
      </c>
      <c r="T2405" s="16">
        <v>36.9</v>
      </c>
      <c r="U2405">
        <v>3</v>
      </c>
      <c r="V2405">
        <v>0</v>
      </c>
      <c r="W2405" s="16">
        <v>13.95</v>
      </c>
      <c r="X2405">
        <v>7.64</v>
      </c>
      <c r="Y2405" t="s">
        <v>41</v>
      </c>
      <c r="Z2405" t="s">
        <v>42</v>
      </c>
      <c r="AA2405" t="s">
        <v>81</v>
      </c>
    </row>
    <row r="2406" spans="1:27" ht="15.75" hidden="1" customHeight="1">
      <c r="A2406" t="s">
        <v>15799</v>
      </c>
      <c r="B2406" t="s">
        <v>15800</v>
      </c>
      <c r="C2406" s="7">
        <v>41807</v>
      </c>
      <c r="D2406" s="7">
        <v>41810</v>
      </c>
      <c r="E2406" s="4">
        <f t="shared" si="37"/>
        <v>3</v>
      </c>
      <c r="F2406" t="s">
        <v>46</v>
      </c>
      <c r="G2406" t="s">
        <v>15801</v>
      </c>
      <c r="H2406" t="s">
        <v>1294</v>
      </c>
      <c r="I2406" t="s">
        <v>74</v>
      </c>
      <c r="J2406">
        <v>37421</v>
      </c>
      <c r="K2406" t="s">
        <v>10468</v>
      </c>
      <c r="L2406" t="s">
        <v>1214</v>
      </c>
      <c r="M2406" t="s">
        <v>34</v>
      </c>
      <c r="N2406" t="s">
        <v>390</v>
      </c>
      <c r="O2406" t="s">
        <v>36</v>
      </c>
      <c r="P2406" t="s">
        <v>15802</v>
      </c>
      <c r="Q2406" t="s">
        <v>38</v>
      </c>
      <c r="R2406" t="s">
        <v>317</v>
      </c>
      <c r="S2406" t="s">
        <v>15803</v>
      </c>
      <c r="T2406" s="16">
        <v>91.474999999999994</v>
      </c>
      <c r="U2406">
        <v>1</v>
      </c>
      <c r="V2406">
        <v>0.5</v>
      </c>
      <c r="W2406" s="16">
        <v>-1.8294999999999959</v>
      </c>
      <c r="X2406">
        <v>10.93</v>
      </c>
      <c r="Y2406" t="s">
        <v>69</v>
      </c>
      <c r="Z2406" t="s">
        <v>42</v>
      </c>
      <c r="AA2406" t="s">
        <v>394</v>
      </c>
    </row>
    <row r="2407" spans="1:27" ht="15.75" hidden="1" customHeight="1">
      <c r="A2407" t="s">
        <v>15804</v>
      </c>
      <c r="B2407" t="s">
        <v>15805</v>
      </c>
      <c r="C2407" s="7">
        <v>41812</v>
      </c>
      <c r="D2407" s="7">
        <v>41814</v>
      </c>
      <c r="E2407" s="4">
        <f t="shared" si="37"/>
        <v>2</v>
      </c>
      <c r="F2407" t="s">
        <v>46</v>
      </c>
      <c r="G2407" t="s">
        <v>15806</v>
      </c>
      <c r="H2407" t="s">
        <v>2499</v>
      </c>
      <c r="I2407" t="s">
        <v>31</v>
      </c>
      <c r="J2407">
        <v>0</v>
      </c>
      <c r="K2407" t="s">
        <v>6342</v>
      </c>
      <c r="L2407" t="s">
        <v>1311</v>
      </c>
      <c r="M2407" t="s">
        <v>531</v>
      </c>
      <c r="N2407" t="s">
        <v>254</v>
      </c>
      <c r="O2407" t="s">
        <v>158</v>
      </c>
      <c r="P2407" t="s">
        <v>15807</v>
      </c>
      <c r="Q2407" t="s">
        <v>171</v>
      </c>
      <c r="R2407" t="s">
        <v>288</v>
      </c>
      <c r="S2407" t="s">
        <v>15808</v>
      </c>
      <c r="T2407" s="16">
        <v>42.12</v>
      </c>
      <c r="U2407">
        <v>6</v>
      </c>
      <c r="V2407">
        <v>0</v>
      </c>
      <c r="W2407" s="16">
        <v>6.24</v>
      </c>
      <c r="X2407">
        <v>7.6360000000000001</v>
      </c>
      <c r="Y2407" t="s">
        <v>41</v>
      </c>
      <c r="Z2407" t="s">
        <v>42</v>
      </c>
      <c r="AA2407" t="s">
        <v>257</v>
      </c>
    </row>
    <row r="2408" spans="1:27" ht="15.75" hidden="1" customHeight="1">
      <c r="A2408" t="s">
        <v>15809</v>
      </c>
      <c r="B2408" t="s">
        <v>15810</v>
      </c>
      <c r="C2408" s="7">
        <v>41556</v>
      </c>
      <c r="D2408" s="7">
        <v>41561</v>
      </c>
      <c r="E2408" s="4">
        <f t="shared" si="37"/>
        <v>5</v>
      </c>
      <c r="F2408" t="s">
        <v>113</v>
      </c>
      <c r="G2408" t="s">
        <v>15811</v>
      </c>
      <c r="H2408" t="s">
        <v>6876</v>
      </c>
      <c r="I2408" t="s">
        <v>31</v>
      </c>
      <c r="J2408">
        <v>0</v>
      </c>
      <c r="K2408" t="s">
        <v>4145</v>
      </c>
      <c r="L2408" t="s">
        <v>4146</v>
      </c>
      <c r="M2408" t="s">
        <v>712</v>
      </c>
      <c r="N2408" t="s">
        <v>157</v>
      </c>
      <c r="O2408" t="s">
        <v>158</v>
      </c>
      <c r="P2408" t="s">
        <v>15812</v>
      </c>
      <c r="Q2408" t="s">
        <v>171</v>
      </c>
      <c r="R2408" t="s">
        <v>704</v>
      </c>
      <c r="S2408" t="s">
        <v>15813</v>
      </c>
      <c r="T2408" s="16">
        <v>43.56</v>
      </c>
      <c r="U2408">
        <v>3</v>
      </c>
      <c r="V2408">
        <v>0</v>
      </c>
      <c r="W2408" s="16">
        <v>7.8</v>
      </c>
      <c r="X2408">
        <v>7.6289999999999996</v>
      </c>
      <c r="Y2408" t="s">
        <v>41</v>
      </c>
      <c r="Z2408" t="s">
        <v>42</v>
      </c>
      <c r="AA2408" t="s">
        <v>161</v>
      </c>
    </row>
    <row r="2409" spans="1:27" ht="15.75" hidden="1" customHeight="1">
      <c r="A2409" t="s">
        <v>15814</v>
      </c>
      <c r="B2409" t="s">
        <v>15815</v>
      </c>
      <c r="C2409" s="7">
        <v>41647</v>
      </c>
      <c r="D2409" s="7">
        <v>41649</v>
      </c>
      <c r="E2409" s="4">
        <f t="shared" si="37"/>
        <v>2</v>
      </c>
      <c r="F2409" t="s">
        <v>28</v>
      </c>
      <c r="G2409" t="s">
        <v>15816</v>
      </c>
      <c r="H2409" t="s">
        <v>874</v>
      </c>
      <c r="I2409" t="s">
        <v>74</v>
      </c>
      <c r="J2409">
        <v>0</v>
      </c>
      <c r="K2409" t="s">
        <v>4781</v>
      </c>
      <c r="L2409" t="s">
        <v>1794</v>
      </c>
      <c r="M2409" t="s">
        <v>194</v>
      </c>
      <c r="N2409" t="s">
        <v>195</v>
      </c>
      <c r="O2409" t="s">
        <v>78</v>
      </c>
      <c r="P2409" t="s">
        <v>13497</v>
      </c>
      <c r="Q2409" t="s">
        <v>171</v>
      </c>
      <c r="R2409" t="s">
        <v>704</v>
      </c>
      <c r="S2409" t="s">
        <v>13498</v>
      </c>
      <c r="T2409" s="16">
        <v>56.760000000000012</v>
      </c>
      <c r="U2409">
        <v>2</v>
      </c>
      <c r="V2409">
        <v>0</v>
      </c>
      <c r="W2409" s="16">
        <v>2.82</v>
      </c>
      <c r="X2409">
        <v>7.62</v>
      </c>
      <c r="Y2409" t="s">
        <v>41</v>
      </c>
      <c r="Z2409" t="s">
        <v>42</v>
      </c>
      <c r="AA2409" t="s">
        <v>198</v>
      </c>
    </row>
    <row r="2410" spans="1:27" ht="15.75" hidden="1" customHeight="1">
      <c r="A2410" t="s">
        <v>15818</v>
      </c>
      <c r="B2410" t="s">
        <v>15819</v>
      </c>
      <c r="C2410" s="7">
        <v>42012</v>
      </c>
      <c r="D2410" s="7">
        <v>42014</v>
      </c>
      <c r="E2410" s="4">
        <f t="shared" si="37"/>
        <v>2</v>
      </c>
      <c r="F2410" t="s">
        <v>46</v>
      </c>
      <c r="G2410" t="s">
        <v>15820</v>
      </c>
      <c r="H2410" t="s">
        <v>1034</v>
      </c>
      <c r="I2410" t="s">
        <v>31</v>
      </c>
      <c r="J2410">
        <v>90805</v>
      </c>
      <c r="K2410" t="s">
        <v>2613</v>
      </c>
      <c r="L2410" t="s">
        <v>323</v>
      </c>
      <c r="M2410" t="s">
        <v>34</v>
      </c>
      <c r="N2410" t="s">
        <v>126</v>
      </c>
      <c r="O2410" t="s">
        <v>36</v>
      </c>
      <c r="P2410" t="s">
        <v>15821</v>
      </c>
      <c r="Q2410" t="s">
        <v>171</v>
      </c>
      <c r="R2410" t="s">
        <v>186</v>
      </c>
      <c r="S2410" t="s">
        <v>15822</v>
      </c>
      <c r="T2410" s="16">
        <v>153.78</v>
      </c>
      <c r="U2410">
        <v>11</v>
      </c>
      <c r="V2410">
        <v>0</v>
      </c>
      <c r="W2410" s="16">
        <v>44.596200000000003</v>
      </c>
      <c r="X2410">
        <v>26.21</v>
      </c>
      <c r="Y2410" t="s">
        <v>41</v>
      </c>
      <c r="Z2410" t="s">
        <v>42</v>
      </c>
      <c r="AA2410" t="s">
        <v>129</v>
      </c>
    </row>
    <row r="2411" spans="1:27" ht="15.75" hidden="1" customHeight="1">
      <c r="A2411" t="s">
        <v>15825</v>
      </c>
      <c r="B2411" t="s">
        <v>15826</v>
      </c>
      <c r="C2411" s="7">
        <v>41227</v>
      </c>
      <c r="D2411" s="7">
        <v>41233</v>
      </c>
      <c r="E2411" s="4">
        <f t="shared" si="37"/>
        <v>6</v>
      </c>
      <c r="F2411" t="s">
        <v>113</v>
      </c>
      <c r="G2411" t="s">
        <v>15827</v>
      </c>
      <c r="H2411" t="s">
        <v>1034</v>
      </c>
      <c r="I2411" t="s">
        <v>31</v>
      </c>
      <c r="J2411">
        <v>37604</v>
      </c>
      <c r="K2411" t="s">
        <v>9485</v>
      </c>
      <c r="L2411" t="s">
        <v>1214</v>
      </c>
      <c r="M2411" t="s">
        <v>34</v>
      </c>
      <c r="N2411" t="s">
        <v>390</v>
      </c>
      <c r="O2411" t="s">
        <v>36</v>
      </c>
      <c r="P2411" t="s">
        <v>15226</v>
      </c>
      <c r="Q2411" t="s">
        <v>171</v>
      </c>
      <c r="R2411" t="s">
        <v>172</v>
      </c>
      <c r="S2411" t="s">
        <v>15227</v>
      </c>
      <c r="T2411" s="16">
        <v>333.05599999999998</v>
      </c>
      <c r="U2411">
        <v>2</v>
      </c>
      <c r="V2411">
        <v>0.2</v>
      </c>
      <c r="W2411" s="16">
        <v>29.142400000000009</v>
      </c>
      <c r="X2411">
        <v>11.65</v>
      </c>
      <c r="Y2411" t="s">
        <v>69</v>
      </c>
      <c r="Z2411" t="s">
        <v>42</v>
      </c>
      <c r="AA2411" t="s">
        <v>394</v>
      </c>
    </row>
    <row r="2412" spans="1:27" ht="15.75" hidden="1" customHeight="1">
      <c r="A2412" t="s">
        <v>15828</v>
      </c>
      <c r="B2412" t="s">
        <v>15829</v>
      </c>
      <c r="C2412" s="7">
        <v>41692</v>
      </c>
      <c r="D2412" s="7">
        <v>41697</v>
      </c>
      <c r="E2412" s="4">
        <f t="shared" si="37"/>
        <v>5</v>
      </c>
      <c r="F2412" t="s">
        <v>113</v>
      </c>
      <c r="G2412" t="s">
        <v>15830</v>
      </c>
      <c r="H2412" t="s">
        <v>1959</v>
      </c>
      <c r="I2412" t="s">
        <v>49</v>
      </c>
      <c r="J2412">
        <v>0</v>
      </c>
      <c r="K2412" t="s">
        <v>3188</v>
      </c>
      <c r="L2412" t="s">
        <v>3188</v>
      </c>
      <c r="M2412" t="s">
        <v>522</v>
      </c>
      <c r="N2412" t="s">
        <v>224</v>
      </c>
      <c r="O2412" t="s">
        <v>78</v>
      </c>
      <c r="P2412" t="s">
        <v>15831</v>
      </c>
      <c r="Q2412" t="s">
        <v>171</v>
      </c>
      <c r="R2412" t="s">
        <v>3089</v>
      </c>
      <c r="S2412" t="s">
        <v>15832</v>
      </c>
      <c r="T2412" s="16">
        <v>72.359999999999985</v>
      </c>
      <c r="U2412">
        <v>6</v>
      </c>
      <c r="V2412">
        <v>0</v>
      </c>
      <c r="W2412" s="16">
        <v>20.16</v>
      </c>
      <c r="X2412">
        <v>7.59</v>
      </c>
      <c r="Y2412" t="s">
        <v>69</v>
      </c>
      <c r="Z2412" t="s">
        <v>42</v>
      </c>
      <c r="AA2412" t="s">
        <v>227</v>
      </c>
    </row>
    <row r="2413" spans="1:27" ht="15.75" hidden="1" customHeight="1">
      <c r="A2413" t="s">
        <v>15833</v>
      </c>
      <c r="B2413" t="s">
        <v>15834</v>
      </c>
      <c r="C2413" s="7">
        <v>42157</v>
      </c>
      <c r="D2413" s="7">
        <v>42157</v>
      </c>
      <c r="E2413" s="4">
        <f t="shared" si="37"/>
        <v>0</v>
      </c>
      <c r="F2413" t="s">
        <v>84</v>
      </c>
      <c r="G2413" t="s">
        <v>15835</v>
      </c>
      <c r="H2413" t="s">
        <v>2555</v>
      </c>
      <c r="I2413" t="s">
        <v>31</v>
      </c>
      <c r="J2413">
        <v>0</v>
      </c>
      <c r="K2413" t="s">
        <v>12118</v>
      </c>
      <c r="L2413" t="s">
        <v>12119</v>
      </c>
      <c r="M2413" t="s">
        <v>305</v>
      </c>
      <c r="N2413" t="s">
        <v>306</v>
      </c>
      <c r="O2413" t="s">
        <v>158</v>
      </c>
      <c r="P2413" t="s">
        <v>13831</v>
      </c>
      <c r="Q2413" t="s">
        <v>171</v>
      </c>
      <c r="R2413" t="s">
        <v>704</v>
      </c>
      <c r="S2413" t="s">
        <v>13832</v>
      </c>
      <c r="T2413" s="16">
        <v>41.664000000000001</v>
      </c>
      <c r="U2413">
        <v>4</v>
      </c>
      <c r="V2413">
        <v>0.2</v>
      </c>
      <c r="W2413" s="16">
        <v>4.1440000000000001</v>
      </c>
      <c r="X2413">
        <v>7.5739999999999998</v>
      </c>
      <c r="Y2413" t="s">
        <v>41</v>
      </c>
      <c r="Z2413" t="s">
        <v>42</v>
      </c>
      <c r="AA2413" t="s">
        <v>309</v>
      </c>
    </row>
    <row r="2414" spans="1:27" ht="15.75" hidden="1" customHeight="1">
      <c r="A2414" t="s">
        <v>15840</v>
      </c>
      <c r="B2414" t="s">
        <v>15841</v>
      </c>
      <c r="C2414" s="7">
        <v>42263</v>
      </c>
      <c r="D2414" s="7">
        <v>42265</v>
      </c>
      <c r="E2414" s="4">
        <f t="shared" si="37"/>
        <v>2</v>
      </c>
      <c r="F2414" t="s">
        <v>46</v>
      </c>
      <c r="G2414" t="s">
        <v>15842</v>
      </c>
      <c r="H2414" t="s">
        <v>294</v>
      </c>
      <c r="I2414" t="s">
        <v>31</v>
      </c>
      <c r="J2414">
        <v>0</v>
      </c>
      <c r="K2414" t="s">
        <v>15843</v>
      </c>
      <c r="L2414" t="s">
        <v>233</v>
      </c>
      <c r="M2414" t="s">
        <v>168</v>
      </c>
      <c r="N2414" t="s">
        <v>169</v>
      </c>
      <c r="O2414" t="s">
        <v>54</v>
      </c>
      <c r="P2414" t="s">
        <v>14940</v>
      </c>
      <c r="Q2414" t="s">
        <v>171</v>
      </c>
      <c r="R2414" t="s">
        <v>934</v>
      </c>
      <c r="S2414" t="s">
        <v>14941</v>
      </c>
      <c r="T2414" s="16">
        <v>66.87</v>
      </c>
      <c r="U2414">
        <v>3</v>
      </c>
      <c r="V2414">
        <v>0</v>
      </c>
      <c r="W2414" s="16">
        <v>28.71</v>
      </c>
      <c r="X2414">
        <v>7.56</v>
      </c>
      <c r="Y2414" t="s">
        <v>41</v>
      </c>
      <c r="Z2414" t="s">
        <v>42</v>
      </c>
      <c r="AA2414" t="s">
        <v>174</v>
      </c>
    </row>
    <row r="2415" spans="1:27" ht="15.75" hidden="1" customHeight="1">
      <c r="A2415" t="s">
        <v>15845</v>
      </c>
      <c r="B2415" t="s">
        <v>15846</v>
      </c>
      <c r="C2415" s="7">
        <v>42159</v>
      </c>
      <c r="D2415" s="7">
        <v>42162</v>
      </c>
      <c r="E2415" s="4">
        <f t="shared" si="37"/>
        <v>3</v>
      </c>
      <c r="F2415" t="s">
        <v>46</v>
      </c>
      <c r="G2415" t="s">
        <v>15847</v>
      </c>
      <c r="H2415" t="s">
        <v>6579</v>
      </c>
      <c r="I2415" t="s">
        <v>31</v>
      </c>
      <c r="J2415">
        <v>0</v>
      </c>
      <c r="K2415" t="s">
        <v>7117</v>
      </c>
      <c r="L2415" t="s">
        <v>588</v>
      </c>
      <c r="M2415" t="s">
        <v>181</v>
      </c>
      <c r="N2415" t="s">
        <v>77</v>
      </c>
      <c r="O2415" t="s">
        <v>78</v>
      </c>
      <c r="P2415" t="s">
        <v>15848</v>
      </c>
      <c r="Q2415" t="s">
        <v>171</v>
      </c>
      <c r="R2415" t="s">
        <v>3089</v>
      </c>
      <c r="S2415" t="s">
        <v>15849</v>
      </c>
      <c r="T2415" s="16">
        <v>78.3</v>
      </c>
      <c r="U2415">
        <v>6</v>
      </c>
      <c r="V2415">
        <v>0</v>
      </c>
      <c r="W2415" s="16">
        <v>28.08</v>
      </c>
      <c r="X2415">
        <v>7.55</v>
      </c>
      <c r="Y2415" t="s">
        <v>69</v>
      </c>
      <c r="Z2415" t="s">
        <v>42</v>
      </c>
      <c r="AA2415" t="s">
        <v>81</v>
      </c>
    </row>
    <row r="2416" spans="1:27" ht="15.75" hidden="1" customHeight="1">
      <c r="A2416" t="s">
        <v>15851</v>
      </c>
      <c r="B2416" t="s">
        <v>15852</v>
      </c>
      <c r="C2416" s="7">
        <v>41100</v>
      </c>
      <c r="D2416" s="7">
        <v>41103</v>
      </c>
      <c r="E2416" s="4">
        <f t="shared" si="37"/>
        <v>3</v>
      </c>
      <c r="F2416" t="s">
        <v>28</v>
      </c>
      <c r="G2416" t="s">
        <v>15853</v>
      </c>
      <c r="H2416" t="s">
        <v>6124</v>
      </c>
      <c r="I2416" t="s">
        <v>31</v>
      </c>
      <c r="J2416">
        <v>14304</v>
      </c>
      <c r="K2416" t="s">
        <v>15854</v>
      </c>
      <c r="L2416" t="s">
        <v>285</v>
      </c>
      <c r="M2416" t="s">
        <v>34</v>
      </c>
      <c r="N2416" t="s">
        <v>286</v>
      </c>
      <c r="O2416" t="s">
        <v>36</v>
      </c>
      <c r="P2416" t="s">
        <v>15855</v>
      </c>
      <c r="Q2416" t="s">
        <v>38</v>
      </c>
      <c r="R2416" t="s">
        <v>39</v>
      </c>
      <c r="S2416" t="s">
        <v>15856</v>
      </c>
      <c r="T2416" s="16">
        <v>164.85</v>
      </c>
      <c r="U2416">
        <v>3</v>
      </c>
      <c r="V2416">
        <v>0</v>
      </c>
      <c r="W2416" s="16">
        <v>47.806499999999993</v>
      </c>
      <c r="X2416">
        <v>21.73</v>
      </c>
      <c r="Y2416" t="s">
        <v>69</v>
      </c>
      <c r="Z2416" t="s">
        <v>42</v>
      </c>
      <c r="AA2416" t="s">
        <v>290</v>
      </c>
    </row>
    <row r="2417" spans="1:27" ht="15.75" hidden="1" customHeight="1">
      <c r="A2417" t="s">
        <v>15861</v>
      </c>
      <c r="B2417" t="s">
        <v>15862</v>
      </c>
      <c r="C2417" s="7">
        <v>41128</v>
      </c>
      <c r="D2417" s="7">
        <v>41129</v>
      </c>
      <c r="E2417" s="4">
        <f t="shared" si="37"/>
        <v>1</v>
      </c>
      <c r="F2417" t="s">
        <v>28</v>
      </c>
      <c r="G2417" t="s">
        <v>15863</v>
      </c>
      <c r="H2417" t="s">
        <v>1785</v>
      </c>
      <c r="I2417" t="s">
        <v>31</v>
      </c>
      <c r="J2417">
        <v>0</v>
      </c>
      <c r="K2417" t="s">
        <v>5503</v>
      </c>
      <c r="L2417" t="s">
        <v>180</v>
      </c>
      <c r="M2417" t="s">
        <v>181</v>
      </c>
      <c r="N2417" t="s">
        <v>77</v>
      </c>
      <c r="O2417" t="s">
        <v>78</v>
      </c>
      <c r="P2417" t="s">
        <v>15864</v>
      </c>
      <c r="Q2417" t="s">
        <v>171</v>
      </c>
      <c r="R2417" t="s">
        <v>1307</v>
      </c>
      <c r="S2417" t="s">
        <v>15865</v>
      </c>
      <c r="T2417" s="16">
        <v>54.179999999999993</v>
      </c>
      <c r="U2417">
        <v>6</v>
      </c>
      <c r="V2417">
        <v>0</v>
      </c>
      <c r="W2417" s="16">
        <v>27</v>
      </c>
      <c r="X2417">
        <v>7.51</v>
      </c>
      <c r="Y2417" t="s">
        <v>41</v>
      </c>
      <c r="Z2417" t="s">
        <v>42</v>
      </c>
      <c r="AA2417" t="s">
        <v>81</v>
      </c>
    </row>
    <row r="2418" spans="1:27" ht="15.75" hidden="1" customHeight="1">
      <c r="A2418" t="s">
        <v>15866</v>
      </c>
      <c r="B2418" t="s">
        <v>15867</v>
      </c>
      <c r="C2418" s="7">
        <v>41394</v>
      </c>
      <c r="D2418" s="7">
        <v>41398</v>
      </c>
      <c r="E2418" s="4">
        <f t="shared" si="37"/>
        <v>4</v>
      </c>
      <c r="F2418" t="s">
        <v>113</v>
      </c>
      <c r="G2418" t="s">
        <v>15868</v>
      </c>
      <c r="H2418" t="s">
        <v>1450</v>
      </c>
      <c r="I2418" t="s">
        <v>49</v>
      </c>
      <c r="J2418">
        <v>1841</v>
      </c>
      <c r="K2418" t="s">
        <v>3879</v>
      </c>
      <c r="L2418" t="s">
        <v>3880</v>
      </c>
      <c r="M2418" t="s">
        <v>34</v>
      </c>
      <c r="N2418" t="s">
        <v>286</v>
      </c>
      <c r="O2418" t="s">
        <v>36</v>
      </c>
      <c r="P2418" t="s">
        <v>4818</v>
      </c>
      <c r="Q2418" t="s">
        <v>38</v>
      </c>
      <c r="R2418" t="s">
        <v>39</v>
      </c>
      <c r="S2418" t="s">
        <v>4819</v>
      </c>
      <c r="T2418" s="16">
        <v>209.5</v>
      </c>
      <c r="U2418">
        <v>10</v>
      </c>
      <c r="V2418">
        <v>0</v>
      </c>
      <c r="W2418" s="16">
        <v>58.66</v>
      </c>
      <c r="X2418">
        <v>10.27</v>
      </c>
      <c r="Y2418" t="s">
        <v>69</v>
      </c>
      <c r="Z2418" t="s">
        <v>42</v>
      </c>
      <c r="AA2418" t="s">
        <v>290</v>
      </c>
    </row>
    <row r="2419" spans="1:27" ht="15.75" hidden="1" customHeight="1">
      <c r="A2419" t="s">
        <v>15869</v>
      </c>
      <c r="B2419" t="s">
        <v>15870</v>
      </c>
      <c r="C2419" s="7">
        <v>42053</v>
      </c>
      <c r="D2419" s="7">
        <v>42057</v>
      </c>
      <c r="E2419" s="4">
        <f t="shared" si="37"/>
        <v>4</v>
      </c>
      <c r="F2419" t="s">
        <v>113</v>
      </c>
      <c r="G2419" t="s">
        <v>15871</v>
      </c>
      <c r="H2419" t="s">
        <v>7786</v>
      </c>
      <c r="I2419" t="s">
        <v>74</v>
      </c>
      <c r="J2419">
        <v>0</v>
      </c>
      <c r="K2419" t="s">
        <v>3517</v>
      </c>
      <c r="L2419" t="s">
        <v>3518</v>
      </c>
      <c r="M2419" t="s">
        <v>433</v>
      </c>
      <c r="N2419" t="s">
        <v>136</v>
      </c>
      <c r="O2419" t="s">
        <v>54</v>
      </c>
      <c r="P2419" t="s">
        <v>13825</v>
      </c>
      <c r="Q2419" t="s">
        <v>171</v>
      </c>
      <c r="R2419" t="s">
        <v>288</v>
      </c>
      <c r="S2419" t="s">
        <v>13826</v>
      </c>
      <c r="T2419" s="16">
        <v>67.2</v>
      </c>
      <c r="U2419">
        <v>4</v>
      </c>
      <c r="V2419">
        <v>0</v>
      </c>
      <c r="W2419" s="16">
        <v>24.84</v>
      </c>
      <c r="X2419">
        <v>7.49</v>
      </c>
      <c r="Y2419" t="s">
        <v>41</v>
      </c>
      <c r="Z2419" t="s">
        <v>42</v>
      </c>
      <c r="AA2419" t="s">
        <v>139</v>
      </c>
    </row>
    <row r="2420" spans="1:27" ht="15.75" customHeight="1">
      <c r="A2420" t="s">
        <v>15872</v>
      </c>
      <c r="B2420" t="s">
        <v>15873</v>
      </c>
      <c r="C2420" s="7">
        <v>42280</v>
      </c>
      <c r="D2420" s="7">
        <v>42284</v>
      </c>
      <c r="E2420" s="4">
        <f t="shared" si="37"/>
        <v>4</v>
      </c>
      <c r="F2420" t="s">
        <v>46</v>
      </c>
      <c r="G2420" t="s">
        <v>15874</v>
      </c>
      <c r="H2420" t="s">
        <v>1450</v>
      </c>
      <c r="I2420" t="s">
        <v>49</v>
      </c>
      <c r="J2420">
        <v>36116</v>
      </c>
      <c r="K2420" t="s">
        <v>3309</v>
      </c>
      <c r="L2420" t="s">
        <v>3310</v>
      </c>
      <c r="M2420" t="s">
        <v>34</v>
      </c>
      <c r="N2420" t="s">
        <v>390</v>
      </c>
      <c r="O2420" t="s">
        <v>36</v>
      </c>
      <c r="P2420" t="s">
        <v>15875</v>
      </c>
      <c r="Q2420" t="s">
        <v>56</v>
      </c>
      <c r="R2420" t="s">
        <v>392</v>
      </c>
      <c r="S2420" t="s">
        <v>15876</v>
      </c>
      <c r="T2420" s="16">
        <v>10.16</v>
      </c>
      <c r="U2420">
        <v>2</v>
      </c>
      <c r="V2420">
        <v>0</v>
      </c>
      <c r="W2420" s="16">
        <v>3.4544000000000001</v>
      </c>
      <c r="X2420">
        <v>1.1599999999999999</v>
      </c>
      <c r="Y2420" t="s">
        <v>69</v>
      </c>
      <c r="Z2420" t="s">
        <v>42</v>
      </c>
      <c r="AA2420" t="s">
        <v>394</v>
      </c>
    </row>
    <row r="2421" spans="1:27" ht="15.75" customHeight="1">
      <c r="A2421" t="s">
        <v>15877</v>
      </c>
      <c r="B2421" t="s">
        <v>15878</v>
      </c>
      <c r="C2421" s="7">
        <v>41608</v>
      </c>
      <c r="D2421" s="7">
        <v>41612</v>
      </c>
      <c r="E2421" s="4">
        <f t="shared" si="37"/>
        <v>4</v>
      </c>
      <c r="F2421" t="s">
        <v>113</v>
      </c>
      <c r="G2421" t="s">
        <v>15879</v>
      </c>
      <c r="H2421" t="s">
        <v>2991</v>
      </c>
      <c r="I2421" t="s">
        <v>31</v>
      </c>
      <c r="J2421">
        <v>10035</v>
      </c>
      <c r="K2421" t="s">
        <v>346</v>
      </c>
      <c r="L2421" t="s">
        <v>285</v>
      </c>
      <c r="M2421" t="s">
        <v>34</v>
      </c>
      <c r="N2421" t="s">
        <v>286</v>
      </c>
      <c r="O2421" t="s">
        <v>36</v>
      </c>
      <c r="P2421" t="s">
        <v>15880</v>
      </c>
      <c r="Q2421" t="s">
        <v>56</v>
      </c>
      <c r="R2421" t="s">
        <v>376</v>
      </c>
      <c r="S2421" t="s">
        <v>15881</v>
      </c>
      <c r="T2421" s="16">
        <v>681.40800000000013</v>
      </c>
      <c r="U2421">
        <v>12</v>
      </c>
      <c r="V2421">
        <v>0.2</v>
      </c>
      <c r="W2421" s="16">
        <v>42.588000000000022</v>
      </c>
      <c r="X2421">
        <v>28.71</v>
      </c>
      <c r="Y2421" t="s">
        <v>69</v>
      </c>
      <c r="Z2421" t="s">
        <v>42</v>
      </c>
      <c r="AA2421" t="s">
        <v>290</v>
      </c>
    </row>
    <row r="2422" spans="1:27" ht="15.75" hidden="1" customHeight="1">
      <c r="A2422" t="s">
        <v>15883</v>
      </c>
      <c r="B2422" t="s">
        <v>15884</v>
      </c>
      <c r="C2422" s="7">
        <v>42005</v>
      </c>
      <c r="D2422" s="7">
        <v>42007</v>
      </c>
      <c r="E2422" s="4">
        <f t="shared" si="37"/>
        <v>2</v>
      </c>
      <c r="F2422" t="s">
        <v>28</v>
      </c>
      <c r="G2422" t="s">
        <v>15885</v>
      </c>
      <c r="H2422" t="s">
        <v>956</v>
      </c>
      <c r="I2422" t="s">
        <v>31</v>
      </c>
      <c r="J2422">
        <v>0</v>
      </c>
      <c r="K2422" t="s">
        <v>3164</v>
      </c>
      <c r="L2422" t="s">
        <v>3165</v>
      </c>
      <c r="M2422" t="s">
        <v>433</v>
      </c>
      <c r="N2422" t="s">
        <v>136</v>
      </c>
      <c r="O2422" t="s">
        <v>54</v>
      </c>
      <c r="P2422" t="s">
        <v>15886</v>
      </c>
      <c r="Q2422" t="s">
        <v>171</v>
      </c>
      <c r="R2422" t="s">
        <v>1307</v>
      </c>
      <c r="S2422" t="s">
        <v>15887</v>
      </c>
      <c r="T2422" s="16">
        <v>34.56</v>
      </c>
      <c r="U2422">
        <v>4</v>
      </c>
      <c r="V2422">
        <v>0</v>
      </c>
      <c r="W2422" s="16">
        <v>4.08</v>
      </c>
      <c r="X2422">
        <v>7.44</v>
      </c>
      <c r="Y2422" t="s">
        <v>41</v>
      </c>
      <c r="Z2422" t="s">
        <v>42</v>
      </c>
      <c r="AA2422" t="s">
        <v>139</v>
      </c>
    </row>
    <row r="2423" spans="1:27" ht="15.75" hidden="1" customHeight="1">
      <c r="A2423" t="s">
        <v>15888</v>
      </c>
      <c r="B2423" t="s">
        <v>15889</v>
      </c>
      <c r="C2423" s="7">
        <v>41053</v>
      </c>
      <c r="D2423" s="7">
        <v>41057</v>
      </c>
      <c r="E2423" s="4">
        <f t="shared" si="37"/>
        <v>4</v>
      </c>
      <c r="F2423" t="s">
        <v>113</v>
      </c>
      <c r="G2423" t="s">
        <v>15890</v>
      </c>
      <c r="H2423" t="s">
        <v>2991</v>
      </c>
      <c r="I2423" t="s">
        <v>31</v>
      </c>
      <c r="J2423">
        <v>60623</v>
      </c>
      <c r="K2423" t="s">
        <v>1658</v>
      </c>
      <c r="L2423" t="s">
        <v>1659</v>
      </c>
      <c r="M2423" t="s">
        <v>34</v>
      </c>
      <c r="N2423" t="s">
        <v>35</v>
      </c>
      <c r="O2423" t="s">
        <v>36</v>
      </c>
      <c r="P2423" t="s">
        <v>15891</v>
      </c>
      <c r="Q2423" t="s">
        <v>171</v>
      </c>
      <c r="R2423" t="s">
        <v>172</v>
      </c>
      <c r="S2423" t="s">
        <v>15892</v>
      </c>
      <c r="T2423" s="16">
        <v>75.59999999999998</v>
      </c>
      <c r="U2423">
        <v>2</v>
      </c>
      <c r="V2423">
        <v>0.8</v>
      </c>
      <c r="W2423" s="16">
        <v>-166.32000000000011</v>
      </c>
      <c r="X2423">
        <v>8.27</v>
      </c>
      <c r="Y2423" t="s">
        <v>69</v>
      </c>
      <c r="Z2423" t="s">
        <v>42</v>
      </c>
      <c r="AA2423" t="s">
        <v>43</v>
      </c>
    </row>
    <row r="2424" spans="1:27" ht="15.75" hidden="1" customHeight="1">
      <c r="A2424" t="s">
        <v>15894</v>
      </c>
      <c r="B2424" t="s">
        <v>15895</v>
      </c>
      <c r="C2424" s="7">
        <v>41989</v>
      </c>
      <c r="D2424" s="7">
        <v>41989</v>
      </c>
      <c r="E2424" s="4">
        <f t="shared" si="37"/>
        <v>0</v>
      </c>
      <c r="F2424" t="s">
        <v>84</v>
      </c>
      <c r="G2424" t="s">
        <v>15896</v>
      </c>
      <c r="H2424" t="s">
        <v>4241</v>
      </c>
      <c r="I2424" t="s">
        <v>49</v>
      </c>
      <c r="J2424">
        <v>0</v>
      </c>
      <c r="K2424" t="s">
        <v>13711</v>
      </c>
      <c r="L2424" t="s">
        <v>5211</v>
      </c>
      <c r="M2424" t="s">
        <v>722</v>
      </c>
      <c r="N2424" t="s">
        <v>77</v>
      </c>
      <c r="O2424" t="s">
        <v>78</v>
      </c>
      <c r="P2424" t="s">
        <v>15897</v>
      </c>
      <c r="Q2424" t="s">
        <v>171</v>
      </c>
      <c r="R2424" t="s">
        <v>1307</v>
      </c>
      <c r="S2424" t="s">
        <v>15898</v>
      </c>
      <c r="T2424" s="16">
        <v>27.81</v>
      </c>
      <c r="U2424">
        <v>6</v>
      </c>
      <c r="V2424">
        <v>0.5</v>
      </c>
      <c r="W2424" s="16">
        <v>-8.3699999999999974</v>
      </c>
      <c r="X2424">
        <v>7.43</v>
      </c>
      <c r="Y2424" t="s">
        <v>41</v>
      </c>
      <c r="Z2424" t="s">
        <v>42</v>
      </c>
      <c r="AA2424" t="s">
        <v>81</v>
      </c>
    </row>
    <row r="2425" spans="1:27" ht="15.75" hidden="1" customHeight="1">
      <c r="A2425" t="s">
        <v>15900</v>
      </c>
      <c r="B2425" t="s">
        <v>15901</v>
      </c>
      <c r="C2425" s="7">
        <v>42367</v>
      </c>
      <c r="D2425" s="7">
        <v>42374</v>
      </c>
      <c r="E2425" s="4">
        <f t="shared" si="37"/>
        <v>7</v>
      </c>
      <c r="F2425" t="s">
        <v>113</v>
      </c>
      <c r="G2425" t="s">
        <v>15902</v>
      </c>
      <c r="H2425" t="s">
        <v>1421</v>
      </c>
      <c r="I2425" t="s">
        <v>31</v>
      </c>
      <c r="J2425">
        <v>0</v>
      </c>
      <c r="K2425" t="s">
        <v>15903</v>
      </c>
      <c r="L2425" t="s">
        <v>353</v>
      </c>
      <c r="M2425" t="s">
        <v>242</v>
      </c>
      <c r="N2425" t="s">
        <v>243</v>
      </c>
      <c r="O2425" t="s">
        <v>78</v>
      </c>
      <c r="P2425" t="s">
        <v>15406</v>
      </c>
      <c r="Q2425" t="s">
        <v>171</v>
      </c>
      <c r="R2425" t="s">
        <v>186</v>
      </c>
      <c r="S2425" t="s">
        <v>15407</v>
      </c>
      <c r="T2425" s="16">
        <v>64.199999999999989</v>
      </c>
      <c r="U2425">
        <v>4</v>
      </c>
      <c r="V2425">
        <v>0</v>
      </c>
      <c r="W2425" s="16">
        <v>6.36</v>
      </c>
      <c r="X2425">
        <v>7.41</v>
      </c>
      <c r="Y2425" t="s">
        <v>187</v>
      </c>
      <c r="Z2425" t="s">
        <v>42</v>
      </c>
      <c r="AA2425" t="s">
        <v>246</v>
      </c>
    </row>
    <row r="2426" spans="1:27" ht="15.75" customHeight="1">
      <c r="A2426" t="s">
        <v>15906</v>
      </c>
      <c r="B2426" t="s">
        <v>15907</v>
      </c>
      <c r="C2426" s="7">
        <v>41732</v>
      </c>
      <c r="D2426" s="7">
        <v>41738</v>
      </c>
      <c r="E2426" s="4">
        <f t="shared" si="37"/>
        <v>6</v>
      </c>
      <c r="F2426" t="s">
        <v>113</v>
      </c>
      <c r="G2426" t="s">
        <v>15908</v>
      </c>
      <c r="H2426" t="s">
        <v>5019</v>
      </c>
      <c r="I2426" t="s">
        <v>49</v>
      </c>
      <c r="J2426">
        <v>0</v>
      </c>
      <c r="K2426" t="s">
        <v>330</v>
      </c>
      <c r="L2426" t="s">
        <v>66</v>
      </c>
      <c r="M2426" t="s">
        <v>52</v>
      </c>
      <c r="N2426" t="s">
        <v>53</v>
      </c>
      <c r="O2426" t="s">
        <v>54</v>
      </c>
      <c r="P2426" t="s">
        <v>15823</v>
      </c>
      <c r="Q2426" t="s">
        <v>56</v>
      </c>
      <c r="R2426" t="s">
        <v>392</v>
      </c>
      <c r="S2426" t="s">
        <v>15824</v>
      </c>
      <c r="T2426" s="16">
        <v>102.024</v>
      </c>
      <c r="U2426">
        <v>4</v>
      </c>
      <c r="V2426">
        <v>0.4</v>
      </c>
      <c r="W2426" s="16">
        <v>-15.336000000000009</v>
      </c>
      <c r="X2426">
        <v>7.38</v>
      </c>
      <c r="Y2426" t="s">
        <v>69</v>
      </c>
      <c r="Z2426" t="s">
        <v>42</v>
      </c>
      <c r="AA2426" t="s">
        <v>60</v>
      </c>
    </row>
    <row r="2427" spans="1:27" ht="15.75" hidden="1" customHeight="1">
      <c r="A2427" t="s">
        <v>15909</v>
      </c>
      <c r="B2427" t="s">
        <v>15910</v>
      </c>
      <c r="C2427" s="7">
        <v>42332</v>
      </c>
      <c r="D2427" s="7">
        <v>42335</v>
      </c>
      <c r="E2427" s="4">
        <f t="shared" si="37"/>
        <v>3</v>
      </c>
      <c r="F2427" t="s">
        <v>46</v>
      </c>
      <c r="G2427" t="s">
        <v>15911</v>
      </c>
      <c r="H2427" t="s">
        <v>1199</v>
      </c>
      <c r="I2427" t="s">
        <v>49</v>
      </c>
      <c r="J2427">
        <v>48187</v>
      </c>
      <c r="K2427" t="s">
        <v>15912</v>
      </c>
      <c r="L2427" t="s">
        <v>1876</v>
      </c>
      <c r="M2427" t="s">
        <v>34</v>
      </c>
      <c r="N2427" t="s">
        <v>35</v>
      </c>
      <c r="O2427" t="s">
        <v>36</v>
      </c>
      <c r="P2427" t="s">
        <v>15913</v>
      </c>
      <c r="Q2427" t="s">
        <v>171</v>
      </c>
      <c r="R2427" t="s">
        <v>426</v>
      </c>
      <c r="S2427" t="s">
        <v>15914</v>
      </c>
      <c r="T2427" s="16">
        <v>287.92</v>
      </c>
      <c r="U2427">
        <v>8</v>
      </c>
      <c r="V2427">
        <v>0</v>
      </c>
      <c r="W2427" s="16">
        <v>138.20160000000001</v>
      </c>
      <c r="X2427">
        <v>26.34</v>
      </c>
      <c r="Y2427" t="s">
        <v>69</v>
      </c>
      <c r="Z2427" t="s">
        <v>42</v>
      </c>
      <c r="AA2427" t="s">
        <v>43</v>
      </c>
    </row>
    <row r="2428" spans="1:27" ht="15.75" hidden="1" customHeight="1">
      <c r="A2428" t="s">
        <v>15917</v>
      </c>
      <c r="B2428" t="s">
        <v>15918</v>
      </c>
      <c r="C2428" s="7">
        <v>41985</v>
      </c>
      <c r="D2428" s="7">
        <v>41991</v>
      </c>
      <c r="E2428" s="4">
        <f t="shared" si="37"/>
        <v>6</v>
      </c>
      <c r="F2428" t="s">
        <v>113</v>
      </c>
      <c r="G2428" t="s">
        <v>15919</v>
      </c>
      <c r="H2428" t="s">
        <v>1199</v>
      </c>
      <c r="I2428" t="s">
        <v>49</v>
      </c>
      <c r="J2428">
        <v>10024</v>
      </c>
      <c r="K2428" t="s">
        <v>346</v>
      </c>
      <c r="L2428" t="s">
        <v>285</v>
      </c>
      <c r="M2428" t="s">
        <v>34</v>
      </c>
      <c r="N2428" t="s">
        <v>286</v>
      </c>
      <c r="O2428" t="s">
        <v>36</v>
      </c>
      <c r="P2428" t="s">
        <v>15920</v>
      </c>
      <c r="Q2428" t="s">
        <v>38</v>
      </c>
      <c r="R2428" t="s">
        <v>39</v>
      </c>
      <c r="S2428" t="s">
        <v>15921</v>
      </c>
      <c r="T2428" s="16">
        <v>1029.95</v>
      </c>
      <c r="U2428">
        <v>5</v>
      </c>
      <c r="V2428">
        <v>0</v>
      </c>
      <c r="W2428" s="16">
        <v>298.68549999999999</v>
      </c>
      <c r="X2428">
        <v>22.48</v>
      </c>
      <c r="Y2428" t="s">
        <v>69</v>
      </c>
      <c r="Z2428" t="s">
        <v>42</v>
      </c>
      <c r="AA2428" t="s">
        <v>290</v>
      </c>
    </row>
    <row r="2429" spans="1:27" ht="15.75" hidden="1" customHeight="1">
      <c r="A2429" t="s">
        <v>15923</v>
      </c>
      <c r="B2429" t="s">
        <v>15924</v>
      </c>
      <c r="C2429" s="7">
        <v>41145</v>
      </c>
      <c r="D2429" s="7">
        <v>41149</v>
      </c>
      <c r="E2429" s="4">
        <f t="shared" si="37"/>
        <v>4</v>
      </c>
      <c r="F2429" t="s">
        <v>113</v>
      </c>
      <c r="G2429" t="s">
        <v>15925</v>
      </c>
      <c r="H2429" t="s">
        <v>1199</v>
      </c>
      <c r="I2429" t="s">
        <v>49</v>
      </c>
      <c r="J2429">
        <v>90036</v>
      </c>
      <c r="K2429" t="s">
        <v>343</v>
      </c>
      <c r="L2429" t="s">
        <v>323</v>
      </c>
      <c r="M2429" t="s">
        <v>34</v>
      </c>
      <c r="N2429" t="s">
        <v>126</v>
      </c>
      <c r="O2429" t="s">
        <v>36</v>
      </c>
      <c r="P2429" t="s">
        <v>15926</v>
      </c>
      <c r="Q2429" t="s">
        <v>38</v>
      </c>
      <c r="R2429" t="s">
        <v>347</v>
      </c>
      <c r="S2429" t="s">
        <v>15927</v>
      </c>
      <c r="T2429" s="16">
        <v>95.1</v>
      </c>
      <c r="U2429">
        <v>5</v>
      </c>
      <c r="V2429">
        <v>0</v>
      </c>
      <c r="W2429" s="16">
        <v>30.431999999999999</v>
      </c>
      <c r="X2429">
        <v>12.39</v>
      </c>
      <c r="Y2429" t="s">
        <v>41</v>
      </c>
      <c r="Z2429" t="s">
        <v>42</v>
      </c>
      <c r="AA2429" t="s">
        <v>129</v>
      </c>
    </row>
    <row r="2430" spans="1:27" ht="15.75" hidden="1" customHeight="1">
      <c r="A2430" t="s">
        <v>15930</v>
      </c>
      <c r="B2430" t="s">
        <v>15931</v>
      </c>
      <c r="C2430" s="7">
        <v>41699</v>
      </c>
      <c r="D2430" s="7">
        <v>41705</v>
      </c>
      <c r="E2430" s="4">
        <f t="shared" si="37"/>
        <v>6</v>
      </c>
      <c r="F2430" t="s">
        <v>113</v>
      </c>
      <c r="G2430" t="s">
        <v>15932</v>
      </c>
      <c r="H2430" t="s">
        <v>1324</v>
      </c>
      <c r="I2430" t="s">
        <v>49</v>
      </c>
      <c r="J2430">
        <v>0</v>
      </c>
      <c r="K2430" t="s">
        <v>4509</v>
      </c>
      <c r="L2430" t="s">
        <v>4510</v>
      </c>
      <c r="M2430" t="s">
        <v>4511</v>
      </c>
      <c r="N2430" t="s">
        <v>306</v>
      </c>
      <c r="O2430" t="s">
        <v>158</v>
      </c>
      <c r="P2430" t="s">
        <v>13605</v>
      </c>
      <c r="Q2430" t="s">
        <v>171</v>
      </c>
      <c r="R2430" t="s">
        <v>3089</v>
      </c>
      <c r="S2430" t="s">
        <v>13606</v>
      </c>
      <c r="T2430" s="16">
        <v>168.2</v>
      </c>
      <c r="U2430">
        <v>5</v>
      </c>
      <c r="V2430">
        <v>0</v>
      </c>
      <c r="W2430" s="16">
        <v>74</v>
      </c>
      <c r="X2430">
        <v>7.3280000000000003</v>
      </c>
      <c r="Y2430" t="s">
        <v>69</v>
      </c>
      <c r="Z2430" t="s">
        <v>42</v>
      </c>
      <c r="AA2430" t="s">
        <v>309</v>
      </c>
    </row>
    <row r="2431" spans="1:27" ht="15.75" hidden="1" customHeight="1">
      <c r="A2431" t="s">
        <v>15933</v>
      </c>
      <c r="B2431" t="s">
        <v>15934</v>
      </c>
      <c r="C2431" s="7">
        <v>41969</v>
      </c>
      <c r="D2431" s="7">
        <v>41972</v>
      </c>
      <c r="E2431" s="4">
        <f t="shared" si="37"/>
        <v>3</v>
      </c>
      <c r="F2431" t="s">
        <v>28</v>
      </c>
      <c r="G2431" t="s">
        <v>15935</v>
      </c>
      <c r="H2431" t="s">
        <v>2594</v>
      </c>
      <c r="I2431" t="s">
        <v>31</v>
      </c>
      <c r="J2431">
        <v>0</v>
      </c>
      <c r="K2431" t="s">
        <v>1104</v>
      </c>
      <c r="L2431" t="s">
        <v>1105</v>
      </c>
      <c r="M2431" t="s">
        <v>1106</v>
      </c>
      <c r="N2431" t="s">
        <v>1107</v>
      </c>
      <c r="O2431" t="s">
        <v>90</v>
      </c>
      <c r="P2431" t="s">
        <v>15936</v>
      </c>
      <c r="Q2431" t="s">
        <v>171</v>
      </c>
      <c r="R2431" t="s">
        <v>474</v>
      </c>
      <c r="S2431" t="s">
        <v>15937</v>
      </c>
      <c r="T2431" s="16">
        <v>34.799999999999997</v>
      </c>
      <c r="U2431">
        <v>2</v>
      </c>
      <c r="V2431">
        <v>0</v>
      </c>
      <c r="W2431" s="16">
        <v>3.12</v>
      </c>
      <c r="X2431">
        <v>7.32</v>
      </c>
      <c r="Y2431" t="s">
        <v>41</v>
      </c>
      <c r="Z2431" t="s">
        <v>42</v>
      </c>
      <c r="AA2431" t="s">
        <v>1110</v>
      </c>
    </row>
    <row r="2432" spans="1:27" ht="15.75" hidden="1" customHeight="1">
      <c r="A2432" t="s">
        <v>15939</v>
      </c>
      <c r="B2432" t="s">
        <v>15940</v>
      </c>
      <c r="C2432" s="7">
        <v>41951</v>
      </c>
      <c r="D2432" s="7">
        <v>41954</v>
      </c>
      <c r="E2432" s="4">
        <f t="shared" si="37"/>
        <v>3</v>
      </c>
      <c r="F2432" t="s">
        <v>28</v>
      </c>
      <c r="G2432" t="s">
        <v>15941</v>
      </c>
      <c r="H2432" t="s">
        <v>2451</v>
      </c>
      <c r="I2432" t="s">
        <v>49</v>
      </c>
      <c r="J2432">
        <v>0</v>
      </c>
      <c r="K2432" t="s">
        <v>5210</v>
      </c>
      <c r="L2432" t="s">
        <v>5211</v>
      </c>
      <c r="M2432" t="s">
        <v>722</v>
      </c>
      <c r="N2432" t="s">
        <v>77</v>
      </c>
      <c r="O2432" t="s">
        <v>78</v>
      </c>
      <c r="P2432" t="s">
        <v>15665</v>
      </c>
      <c r="Q2432" t="s">
        <v>171</v>
      </c>
      <c r="R2432" t="s">
        <v>474</v>
      </c>
      <c r="S2432" t="s">
        <v>15666</v>
      </c>
      <c r="T2432" s="16">
        <v>33.075000000000003</v>
      </c>
      <c r="U2432">
        <v>5</v>
      </c>
      <c r="V2432">
        <v>0.5</v>
      </c>
      <c r="W2432" s="16">
        <v>-11.925000000000001</v>
      </c>
      <c r="X2432">
        <v>7.27</v>
      </c>
      <c r="Y2432" t="s">
        <v>69</v>
      </c>
      <c r="Z2432" t="s">
        <v>42</v>
      </c>
      <c r="AA2432" t="s">
        <v>81</v>
      </c>
    </row>
    <row r="2433" spans="1:27" ht="15.75" hidden="1" customHeight="1">
      <c r="A2433" t="s">
        <v>15942</v>
      </c>
      <c r="B2433" t="s">
        <v>15943</v>
      </c>
      <c r="C2433" s="7">
        <v>41723</v>
      </c>
      <c r="D2433" s="7">
        <v>41727</v>
      </c>
      <c r="E2433" s="4">
        <f t="shared" si="37"/>
        <v>4</v>
      </c>
      <c r="F2433" t="s">
        <v>113</v>
      </c>
      <c r="G2433" t="s">
        <v>15944</v>
      </c>
      <c r="H2433" t="s">
        <v>1497</v>
      </c>
      <c r="I2433" t="s">
        <v>31</v>
      </c>
      <c r="J2433">
        <v>0</v>
      </c>
      <c r="K2433" t="s">
        <v>993</v>
      </c>
      <c r="L2433" t="s">
        <v>993</v>
      </c>
      <c r="M2433" t="s">
        <v>522</v>
      </c>
      <c r="N2433" t="s">
        <v>224</v>
      </c>
      <c r="O2433" t="s">
        <v>78</v>
      </c>
      <c r="P2433" t="s">
        <v>15945</v>
      </c>
      <c r="Q2433" t="s">
        <v>171</v>
      </c>
      <c r="R2433" t="s">
        <v>1307</v>
      </c>
      <c r="S2433" t="s">
        <v>15946</v>
      </c>
      <c r="T2433" s="16">
        <v>107.7</v>
      </c>
      <c r="U2433">
        <v>10</v>
      </c>
      <c r="V2433">
        <v>0</v>
      </c>
      <c r="W2433" s="16">
        <v>46.2</v>
      </c>
      <c r="X2433">
        <v>7.26</v>
      </c>
      <c r="Y2433" t="s">
        <v>69</v>
      </c>
      <c r="Z2433" t="s">
        <v>42</v>
      </c>
      <c r="AA2433" t="s">
        <v>227</v>
      </c>
    </row>
    <row r="2434" spans="1:27" ht="15.75" hidden="1" customHeight="1">
      <c r="A2434" t="s">
        <v>15947</v>
      </c>
      <c r="B2434" t="s">
        <v>15948</v>
      </c>
      <c r="C2434" s="7">
        <v>41902</v>
      </c>
      <c r="D2434" s="7">
        <v>41906</v>
      </c>
      <c r="E2434" s="4">
        <f t="shared" ref="E2434:E2497" si="38">D2434-C2434</f>
        <v>4</v>
      </c>
      <c r="F2434" t="s">
        <v>113</v>
      </c>
      <c r="G2434" t="s">
        <v>15949</v>
      </c>
      <c r="H2434" t="s">
        <v>1854</v>
      </c>
      <c r="I2434" t="s">
        <v>31</v>
      </c>
      <c r="J2434">
        <v>0</v>
      </c>
      <c r="K2434" t="s">
        <v>2784</v>
      </c>
      <c r="L2434" t="s">
        <v>2785</v>
      </c>
      <c r="M2434" t="s">
        <v>194</v>
      </c>
      <c r="N2434" t="s">
        <v>195</v>
      </c>
      <c r="O2434" t="s">
        <v>78</v>
      </c>
      <c r="P2434" t="s">
        <v>15950</v>
      </c>
      <c r="Q2434" t="s">
        <v>171</v>
      </c>
      <c r="R2434" t="s">
        <v>704</v>
      </c>
      <c r="S2434" t="s">
        <v>15951</v>
      </c>
      <c r="T2434" s="16">
        <v>119.52</v>
      </c>
      <c r="U2434">
        <v>4</v>
      </c>
      <c r="V2434">
        <v>0</v>
      </c>
      <c r="W2434" s="16">
        <v>3.48</v>
      </c>
      <c r="X2434">
        <v>7.26</v>
      </c>
      <c r="Y2434" t="s">
        <v>69</v>
      </c>
      <c r="Z2434" t="s">
        <v>42</v>
      </c>
      <c r="AA2434" t="s">
        <v>198</v>
      </c>
    </row>
    <row r="2435" spans="1:27" ht="15.75" hidden="1" customHeight="1">
      <c r="A2435" t="s">
        <v>15957</v>
      </c>
      <c r="B2435" t="s">
        <v>15958</v>
      </c>
      <c r="C2435" s="7">
        <v>40998</v>
      </c>
      <c r="D2435" s="7">
        <v>40998</v>
      </c>
      <c r="E2435" s="4">
        <f t="shared" si="38"/>
        <v>0</v>
      </c>
      <c r="F2435" t="s">
        <v>84</v>
      </c>
      <c r="G2435" t="s">
        <v>15959</v>
      </c>
      <c r="H2435" t="s">
        <v>3693</v>
      </c>
      <c r="I2435" t="s">
        <v>31</v>
      </c>
      <c r="J2435">
        <v>19120</v>
      </c>
      <c r="K2435" t="s">
        <v>471</v>
      </c>
      <c r="L2435" t="s">
        <v>472</v>
      </c>
      <c r="M2435" t="s">
        <v>34</v>
      </c>
      <c r="N2435" t="s">
        <v>286</v>
      </c>
      <c r="O2435" t="s">
        <v>36</v>
      </c>
      <c r="P2435" t="s">
        <v>15960</v>
      </c>
      <c r="Q2435" t="s">
        <v>171</v>
      </c>
      <c r="R2435" t="s">
        <v>426</v>
      </c>
      <c r="S2435" t="s">
        <v>15961</v>
      </c>
      <c r="T2435" s="16">
        <v>0.85200000000000009</v>
      </c>
      <c r="U2435">
        <v>1</v>
      </c>
      <c r="V2435">
        <v>0.7</v>
      </c>
      <c r="W2435" s="16">
        <v>-0.59639999999999982</v>
      </c>
      <c r="X2435">
        <v>1.1000000000000001</v>
      </c>
      <c r="Y2435" t="s">
        <v>41</v>
      </c>
      <c r="Z2435" t="s">
        <v>42</v>
      </c>
      <c r="AA2435" t="s">
        <v>290</v>
      </c>
    </row>
    <row r="2436" spans="1:27" ht="15.75" hidden="1" customHeight="1">
      <c r="A2436" t="s">
        <v>15962</v>
      </c>
      <c r="B2436" t="s">
        <v>15963</v>
      </c>
      <c r="C2436" s="7">
        <v>41580</v>
      </c>
      <c r="D2436" s="7">
        <v>41584</v>
      </c>
      <c r="E2436" s="4">
        <f t="shared" si="38"/>
        <v>4</v>
      </c>
      <c r="F2436" t="s">
        <v>113</v>
      </c>
      <c r="G2436" t="s">
        <v>15964</v>
      </c>
      <c r="H2436" t="s">
        <v>5234</v>
      </c>
      <c r="I2436" t="s">
        <v>31</v>
      </c>
      <c r="J2436">
        <v>0</v>
      </c>
      <c r="K2436" t="s">
        <v>444</v>
      </c>
      <c r="L2436" t="s">
        <v>445</v>
      </c>
      <c r="M2436" t="s">
        <v>297</v>
      </c>
      <c r="N2436" t="s">
        <v>136</v>
      </c>
      <c r="O2436" t="s">
        <v>54</v>
      </c>
      <c r="P2436" t="s">
        <v>14790</v>
      </c>
      <c r="Q2436" t="s">
        <v>171</v>
      </c>
      <c r="R2436" t="s">
        <v>3089</v>
      </c>
      <c r="S2436" t="s">
        <v>14791</v>
      </c>
      <c r="T2436" s="16">
        <v>47.88</v>
      </c>
      <c r="U2436">
        <v>3</v>
      </c>
      <c r="V2436">
        <v>0</v>
      </c>
      <c r="W2436" s="16">
        <v>9.09</v>
      </c>
      <c r="X2436">
        <v>7.23</v>
      </c>
      <c r="Y2436" t="s">
        <v>41</v>
      </c>
      <c r="Z2436" t="s">
        <v>42</v>
      </c>
      <c r="AA2436" t="s">
        <v>139</v>
      </c>
    </row>
    <row r="2437" spans="1:27" ht="15.75" hidden="1" customHeight="1">
      <c r="A2437" t="s">
        <v>15967</v>
      </c>
      <c r="B2437" t="s">
        <v>15968</v>
      </c>
      <c r="C2437" s="7">
        <v>42144</v>
      </c>
      <c r="D2437" s="7">
        <v>42150</v>
      </c>
      <c r="E2437" s="4">
        <f t="shared" si="38"/>
        <v>6</v>
      </c>
      <c r="F2437" t="s">
        <v>113</v>
      </c>
      <c r="G2437" t="s">
        <v>15969</v>
      </c>
      <c r="H2437" t="s">
        <v>987</v>
      </c>
      <c r="I2437" t="s">
        <v>31</v>
      </c>
      <c r="J2437">
        <v>75023</v>
      </c>
      <c r="K2437" t="s">
        <v>3711</v>
      </c>
      <c r="L2437" t="s">
        <v>185</v>
      </c>
      <c r="M2437" t="s">
        <v>34</v>
      </c>
      <c r="N2437" t="s">
        <v>35</v>
      </c>
      <c r="O2437" t="s">
        <v>36</v>
      </c>
      <c r="P2437" t="s">
        <v>14101</v>
      </c>
      <c r="Q2437" t="s">
        <v>38</v>
      </c>
      <c r="R2437" t="s">
        <v>39</v>
      </c>
      <c r="S2437" t="s">
        <v>14102</v>
      </c>
      <c r="T2437" s="16">
        <v>95.992000000000004</v>
      </c>
      <c r="U2437">
        <v>1</v>
      </c>
      <c r="V2437">
        <v>0.2</v>
      </c>
      <c r="W2437" s="16">
        <v>9.5991999999999997</v>
      </c>
      <c r="X2437">
        <v>4.6399999999999997</v>
      </c>
      <c r="Y2437" t="s">
        <v>69</v>
      </c>
      <c r="Z2437" t="s">
        <v>42</v>
      </c>
      <c r="AA2437" t="s">
        <v>43</v>
      </c>
    </row>
    <row r="2438" spans="1:27" ht="15.75" hidden="1" customHeight="1">
      <c r="A2438" t="s">
        <v>15970</v>
      </c>
      <c r="B2438" t="s">
        <v>15971</v>
      </c>
      <c r="C2438" s="7">
        <v>41858</v>
      </c>
      <c r="D2438" s="7">
        <v>41860</v>
      </c>
      <c r="E2438" s="4">
        <f t="shared" si="38"/>
        <v>2</v>
      </c>
      <c r="F2438" t="s">
        <v>46</v>
      </c>
      <c r="G2438" t="s">
        <v>15972</v>
      </c>
      <c r="H2438" t="s">
        <v>935</v>
      </c>
      <c r="I2438" t="s">
        <v>74</v>
      </c>
      <c r="J2438">
        <v>0</v>
      </c>
      <c r="K2438" t="s">
        <v>304</v>
      </c>
      <c r="L2438" t="s">
        <v>304</v>
      </c>
      <c r="M2438" t="s">
        <v>305</v>
      </c>
      <c r="N2438" t="s">
        <v>306</v>
      </c>
      <c r="O2438" t="s">
        <v>158</v>
      </c>
      <c r="P2438" t="s">
        <v>15475</v>
      </c>
      <c r="Q2438" t="s">
        <v>171</v>
      </c>
      <c r="R2438" t="s">
        <v>1307</v>
      </c>
      <c r="S2438" t="s">
        <v>15476</v>
      </c>
      <c r="T2438" s="16">
        <v>50.048000000000002</v>
      </c>
      <c r="U2438">
        <v>8</v>
      </c>
      <c r="V2438">
        <v>0.2</v>
      </c>
      <c r="W2438" s="16">
        <v>12.448</v>
      </c>
      <c r="X2438">
        <v>7.2129999999999992</v>
      </c>
      <c r="Y2438" t="s">
        <v>41</v>
      </c>
      <c r="Z2438" t="s">
        <v>42</v>
      </c>
      <c r="AA2438" t="s">
        <v>309</v>
      </c>
    </row>
    <row r="2439" spans="1:27" ht="15.75" customHeight="1">
      <c r="A2439" t="s">
        <v>15976</v>
      </c>
      <c r="B2439" t="s">
        <v>15977</v>
      </c>
      <c r="C2439" s="7">
        <v>42367</v>
      </c>
      <c r="D2439" s="7">
        <v>42370</v>
      </c>
      <c r="E2439" s="4">
        <f t="shared" si="38"/>
        <v>3</v>
      </c>
      <c r="F2439" t="s">
        <v>28</v>
      </c>
      <c r="G2439" t="s">
        <v>15978</v>
      </c>
      <c r="H2439" t="s">
        <v>4898</v>
      </c>
      <c r="I2439" t="s">
        <v>49</v>
      </c>
      <c r="J2439">
        <v>90805</v>
      </c>
      <c r="K2439" t="s">
        <v>2613</v>
      </c>
      <c r="L2439" t="s">
        <v>323</v>
      </c>
      <c r="M2439" t="s">
        <v>34</v>
      </c>
      <c r="N2439" t="s">
        <v>126</v>
      </c>
      <c r="O2439" t="s">
        <v>36</v>
      </c>
      <c r="P2439" t="s">
        <v>9053</v>
      </c>
      <c r="Q2439" t="s">
        <v>56</v>
      </c>
      <c r="R2439" t="s">
        <v>57</v>
      </c>
      <c r="S2439" t="s">
        <v>9054</v>
      </c>
      <c r="T2439" s="16">
        <v>340.70400000000012</v>
      </c>
      <c r="U2439">
        <v>6</v>
      </c>
      <c r="V2439">
        <v>0.2</v>
      </c>
      <c r="W2439" s="16">
        <v>-34.070400000000006</v>
      </c>
      <c r="X2439">
        <v>40.69</v>
      </c>
      <c r="Y2439" t="s">
        <v>69</v>
      </c>
      <c r="Z2439" t="s">
        <v>42</v>
      </c>
      <c r="AA2439" t="s">
        <v>129</v>
      </c>
    </row>
    <row r="2440" spans="1:27" ht="15.75" customHeight="1">
      <c r="A2440" t="s">
        <v>15981</v>
      </c>
      <c r="B2440" t="s">
        <v>15982</v>
      </c>
      <c r="C2440" s="7">
        <v>42255</v>
      </c>
      <c r="D2440" s="7">
        <v>42259</v>
      </c>
      <c r="E2440" s="4">
        <f t="shared" si="38"/>
        <v>4</v>
      </c>
      <c r="F2440" t="s">
        <v>113</v>
      </c>
      <c r="G2440" t="s">
        <v>15983</v>
      </c>
      <c r="H2440" t="s">
        <v>4483</v>
      </c>
      <c r="I2440" t="s">
        <v>31</v>
      </c>
      <c r="J2440">
        <v>90032</v>
      </c>
      <c r="K2440" t="s">
        <v>343</v>
      </c>
      <c r="L2440" t="s">
        <v>323</v>
      </c>
      <c r="M2440" t="s">
        <v>34</v>
      </c>
      <c r="N2440" t="s">
        <v>126</v>
      </c>
      <c r="O2440" t="s">
        <v>36</v>
      </c>
      <c r="P2440" t="s">
        <v>15928</v>
      </c>
      <c r="Q2440" t="s">
        <v>56</v>
      </c>
      <c r="R2440" t="s">
        <v>392</v>
      </c>
      <c r="S2440" t="s">
        <v>15929</v>
      </c>
      <c r="T2440" s="16">
        <v>47.94</v>
      </c>
      <c r="U2440">
        <v>3</v>
      </c>
      <c r="V2440">
        <v>0</v>
      </c>
      <c r="W2440" s="16">
        <v>2.396999999999998</v>
      </c>
      <c r="X2440">
        <v>3.19</v>
      </c>
      <c r="Y2440" t="s">
        <v>69</v>
      </c>
      <c r="Z2440" t="s">
        <v>42</v>
      </c>
      <c r="AA2440" t="s">
        <v>129</v>
      </c>
    </row>
    <row r="2441" spans="1:27" ht="15.75" hidden="1" customHeight="1">
      <c r="A2441" t="s">
        <v>15984</v>
      </c>
      <c r="B2441" t="s">
        <v>15985</v>
      </c>
      <c r="C2441" s="7">
        <v>41888</v>
      </c>
      <c r="D2441" s="7">
        <v>41892</v>
      </c>
      <c r="E2441" s="4">
        <f t="shared" si="38"/>
        <v>4</v>
      </c>
      <c r="F2441" t="s">
        <v>113</v>
      </c>
      <c r="G2441" t="s">
        <v>15986</v>
      </c>
      <c r="H2441" t="s">
        <v>4483</v>
      </c>
      <c r="I2441" t="s">
        <v>31</v>
      </c>
      <c r="J2441">
        <v>19120</v>
      </c>
      <c r="K2441" t="s">
        <v>471</v>
      </c>
      <c r="L2441" t="s">
        <v>472</v>
      </c>
      <c r="M2441" t="s">
        <v>34</v>
      </c>
      <c r="N2441" t="s">
        <v>286</v>
      </c>
      <c r="O2441" t="s">
        <v>36</v>
      </c>
      <c r="P2441" t="s">
        <v>15987</v>
      </c>
      <c r="Q2441" t="s">
        <v>171</v>
      </c>
      <c r="R2441" t="s">
        <v>426</v>
      </c>
      <c r="S2441" t="s">
        <v>15988</v>
      </c>
      <c r="T2441" s="16">
        <v>9.5550000000000015</v>
      </c>
      <c r="U2441">
        <v>5</v>
      </c>
      <c r="V2441">
        <v>0.7</v>
      </c>
      <c r="W2441" s="16">
        <v>-7.3254999999999981</v>
      </c>
      <c r="X2441">
        <v>1.92</v>
      </c>
      <c r="Y2441" t="s">
        <v>41</v>
      </c>
      <c r="Z2441" t="s">
        <v>42</v>
      </c>
      <c r="AA2441" t="s">
        <v>290</v>
      </c>
    </row>
    <row r="2442" spans="1:27" ht="15.75" hidden="1" customHeight="1">
      <c r="A2442" t="s">
        <v>15992</v>
      </c>
      <c r="B2442" t="s">
        <v>15993</v>
      </c>
      <c r="C2442" s="7">
        <v>40957</v>
      </c>
      <c r="D2442" s="7">
        <v>40961</v>
      </c>
      <c r="E2442" s="4">
        <f t="shared" si="38"/>
        <v>4</v>
      </c>
      <c r="F2442" t="s">
        <v>46</v>
      </c>
      <c r="G2442" t="s">
        <v>15994</v>
      </c>
      <c r="H2442" t="s">
        <v>2444</v>
      </c>
      <c r="I2442" t="s">
        <v>31</v>
      </c>
      <c r="J2442">
        <v>0</v>
      </c>
      <c r="K2442" t="s">
        <v>4107</v>
      </c>
      <c r="L2442" t="s">
        <v>570</v>
      </c>
      <c r="M2442" t="s">
        <v>76</v>
      </c>
      <c r="N2442" t="s">
        <v>77</v>
      </c>
      <c r="O2442" t="s">
        <v>78</v>
      </c>
      <c r="P2442" t="s">
        <v>15995</v>
      </c>
      <c r="Q2442" t="s">
        <v>171</v>
      </c>
      <c r="R2442" t="s">
        <v>288</v>
      </c>
      <c r="S2442" t="s">
        <v>15996</v>
      </c>
      <c r="T2442" s="16">
        <v>61.530000000000008</v>
      </c>
      <c r="U2442">
        <v>7</v>
      </c>
      <c r="V2442">
        <v>0</v>
      </c>
      <c r="W2442" s="16">
        <v>23.31</v>
      </c>
      <c r="X2442">
        <v>7.12</v>
      </c>
      <c r="Y2442" t="s">
        <v>69</v>
      </c>
      <c r="Z2442" t="s">
        <v>42</v>
      </c>
      <c r="AA2442" t="s">
        <v>81</v>
      </c>
    </row>
    <row r="2443" spans="1:27" ht="15.75" hidden="1" customHeight="1">
      <c r="A2443" t="s">
        <v>15998</v>
      </c>
      <c r="B2443" t="s">
        <v>15999</v>
      </c>
      <c r="C2443" s="7">
        <v>42264</v>
      </c>
      <c r="D2443" s="7">
        <v>42268</v>
      </c>
      <c r="E2443" s="4">
        <f t="shared" si="38"/>
        <v>4</v>
      </c>
      <c r="F2443" t="s">
        <v>113</v>
      </c>
      <c r="G2443" t="s">
        <v>16000</v>
      </c>
      <c r="H2443" t="s">
        <v>4705</v>
      </c>
      <c r="I2443" t="s">
        <v>31</v>
      </c>
      <c r="J2443">
        <v>78745</v>
      </c>
      <c r="K2443" t="s">
        <v>562</v>
      </c>
      <c r="L2443" t="s">
        <v>185</v>
      </c>
      <c r="M2443" t="s">
        <v>34</v>
      </c>
      <c r="N2443" t="s">
        <v>35</v>
      </c>
      <c r="O2443" t="s">
        <v>36</v>
      </c>
      <c r="P2443" t="s">
        <v>16001</v>
      </c>
      <c r="Q2443" t="s">
        <v>38</v>
      </c>
      <c r="R2443" t="s">
        <v>39</v>
      </c>
      <c r="S2443" t="s">
        <v>16002</v>
      </c>
      <c r="T2443" s="16">
        <v>55.991999999999997</v>
      </c>
      <c r="U2443">
        <v>1</v>
      </c>
      <c r="V2443">
        <v>0.2</v>
      </c>
      <c r="W2443" s="16">
        <v>5.5992000000000024</v>
      </c>
      <c r="X2443">
        <v>8.3000000000000007</v>
      </c>
      <c r="Y2443" t="s">
        <v>41</v>
      </c>
      <c r="Z2443" t="s">
        <v>42</v>
      </c>
      <c r="AA2443" t="s">
        <v>43</v>
      </c>
    </row>
    <row r="2444" spans="1:27" ht="15.75" hidden="1" customHeight="1">
      <c r="A2444" t="s">
        <v>16004</v>
      </c>
      <c r="B2444" t="s">
        <v>16005</v>
      </c>
      <c r="C2444" s="7">
        <v>42326</v>
      </c>
      <c r="D2444" s="7">
        <v>42330</v>
      </c>
      <c r="E2444" s="4">
        <f t="shared" si="38"/>
        <v>4</v>
      </c>
      <c r="F2444" t="s">
        <v>113</v>
      </c>
      <c r="G2444" t="s">
        <v>16006</v>
      </c>
      <c r="H2444" t="s">
        <v>4328</v>
      </c>
      <c r="I2444" t="s">
        <v>31</v>
      </c>
      <c r="J2444">
        <v>0</v>
      </c>
      <c r="K2444" t="s">
        <v>15594</v>
      </c>
      <c r="L2444" t="s">
        <v>180</v>
      </c>
      <c r="M2444" t="s">
        <v>181</v>
      </c>
      <c r="N2444" t="s">
        <v>77</v>
      </c>
      <c r="O2444" t="s">
        <v>78</v>
      </c>
      <c r="P2444" t="s">
        <v>16007</v>
      </c>
      <c r="Q2444" t="s">
        <v>171</v>
      </c>
      <c r="R2444" t="s">
        <v>426</v>
      </c>
      <c r="S2444" t="s">
        <v>16008</v>
      </c>
      <c r="T2444" s="16">
        <v>40.200000000000003</v>
      </c>
      <c r="U2444">
        <v>5</v>
      </c>
      <c r="V2444">
        <v>0</v>
      </c>
      <c r="W2444" s="16">
        <v>16.8</v>
      </c>
      <c r="X2444">
        <v>7.07</v>
      </c>
      <c r="Y2444" t="s">
        <v>41</v>
      </c>
      <c r="Z2444" t="s">
        <v>42</v>
      </c>
      <c r="AA2444" t="s">
        <v>81</v>
      </c>
    </row>
    <row r="2445" spans="1:27" ht="15.75" hidden="1" customHeight="1">
      <c r="A2445" t="s">
        <v>16009</v>
      </c>
      <c r="B2445" t="s">
        <v>16010</v>
      </c>
      <c r="C2445" s="7">
        <v>41422</v>
      </c>
      <c r="D2445" s="7">
        <v>41428</v>
      </c>
      <c r="E2445" s="4">
        <f t="shared" si="38"/>
        <v>6</v>
      </c>
      <c r="F2445" t="s">
        <v>113</v>
      </c>
      <c r="G2445" t="s">
        <v>16011</v>
      </c>
      <c r="H2445" t="s">
        <v>3624</v>
      </c>
      <c r="I2445" t="s">
        <v>49</v>
      </c>
      <c r="J2445">
        <v>0</v>
      </c>
      <c r="K2445" t="s">
        <v>16012</v>
      </c>
      <c r="L2445" t="s">
        <v>16013</v>
      </c>
      <c r="M2445" t="s">
        <v>16014</v>
      </c>
      <c r="N2445" t="s">
        <v>254</v>
      </c>
      <c r="O2445" t="s">
        <v>158</v>
      </c>
      <c r="P2445" t="s">
        <v>16015</v>
      </c>
      <c r="Q2445" t="s">
        <v>171</v>
      </c>
      <c r="R2445" t="s">
        <v>288</v>
      </c>
      <c r="S2445" t="s">
        <v>16016</v>
      </c>
      <c r="T2445" s="16">
        <v>57.720000000000013</v>
      </c>
      <c r="U2445">
        <v>6</v>
      </c>
      <c r="V2445">
        <v>0</v>
      </c>
      <c r="W2445" s="16">
        <v>23.04</v>
      </c>
      <c r="X2445">
        <v>7.0349999999999993</v>
      </c>
      <c r="Y2445" t="s">
        <v>187</v>
      </c>
      <c r="Z2445" t="s">
        <v>42</v>
      </c>
      <c r="AA2445" t="s">
        <v>257</v>
      </c>
    </row>
    <row r="2446" spans="1:27" ht="15.75" hidden="1" customHeight="1">
      <c r="A2446" t="s">
        <v>16018</v>
      </c>
      <c r="B2446" t="s">
        <v>16019</v>
      </c>
      <c r="C2446" s="7">
        <v>42194</v>
      </c>
      <c r="D2446" s="7">
        <v>42201</v>
      </c>
      <c r="E2446" s="4">
        <f t="shared" si="38"/>
        <v>7</v>
      </c>
      <c r="F2446" t="s">
        <v>113</v>
      </c>
      <c r="G2446" t="s">
        <v>16020</v>
      </c>
      <c r="H2446" t="s">
        <v>4810</v>
      </c>
      <c r="I2446" t="s">
        <v>31</v>
      </c>
      <c r="J2446">
        <v>98031</v>
      </c>
      <c r="K2446" t="s">
        <v>6902</v>
      </c>
      <c r="L2446" t="s">
        <v>125</v>
      </c>
      <c r="M2446" t="s">
        <v>34</v>
      </c>
      <c r="N2446" t="s">
        <v>126</v>
      </c>
      <c r="O2446" t="s">
        <v>36</v>
      </c>
      <c r="P2446" t="s">
        <v>9191</v>
      </c>
      <c r="Q2446" t="s">
        <v>171</v>
      </c>
      <c r="R2446" t="s">
        <v>1307</v>
      </c>
      <c r="S2446" t="s">
        <v>9192</v>
      </c>
      <c r="T2446" s="16">
        <v>786.48</v>
      </c>
      <c r="U2446">
        <v>8</v>
      </c>
      <c r="V2446">
        <v>0</v>
      </c>
      <c r="W2446" s="16">
        <v>385.37520000000001</v>
      </c>
      <c r="X2446">
        <v>61.36</v>
      </c>
      <c r="Y2446" t="s">
        <v>69</v>
      </c>
      <c r="Z2446" t="s">
        <v>42</v>
      </c>
      <c r="AA2446" t="s">
        <v>129</v>
      </c>
    </row>
    <row r="2447" spans="1:27" ht="15.75" hidden="1" customHeight="1">
      <c r="A2447" t="s">
        <v>16023</v>
      </c>
      <c r="B2447" t="s">
        <v>16024</v>
      </c>
      <c r="C2447" s="7">
        <v>41858</v>
      </c>
      <c r="D2447" s="7">
        <v>41859</v>
      </c>
      <c r="E2447" s="4">
        <f t="shared" si="38"/>
        <v>1</v>
      </c>
      <c r="F2447" t="s">
        <v>84</v>
      </c>
      <c r="G2447" t="s">
        <v>16025</v>
      </c>
      <c r="H2447" t="s">
        <v>2444</v>
      </c>
      <c r="I2447" t="s">
        <v>31</v>
      </c>
      <c r="J2447">
        <v>0</v>
      </c>
      <c r="K2447" t="s">
        <v>689</v>
      </c>
      <c r="L2447" t="s">
        <v>689</v>
      </c>
      <c r="M2447" t="s">
        <v>253</v>
      </c>
      <c r="N2447" t="s">
        <v>254</v>
      </c>
      <c r="O2447" t="s">
        <v>158</v>
      </c>
      <c r="P2447" t="s">
        <v>13897</v>
      </c>
      <c r="Q2447" t="s">
        <v>171</v>
      </c>
      <c r="R2447" t="s">
        <v>186</v>
      </c>
      <c r="S2447" t="s">
        <v>13898</v>
      </c>
      <c r="T2447" s="16">
        <v>34.020000000000003</v>
      </c>
      <c r="U2447">
        <v>3</v>
      </c>
      <c r="V2447">
        <v>0</v>
      </c>
      <c r="W2447" s="16">
        <v>6.1199999999999992</v>
      </c>
      <c r="X2447">
        <v>6.944</v>
      </c>
      <c r="Y2447" t="s">
        <v>41</v>
      </c>
      <c r="Z2447" t="s">
        <v>42</v>
      </c>
      <c r="AA2447" t="s">
        <v>257</v>
      </c>
    </row>
    <row r="2448" spans="1:27" ht="15.75" hidden="1" customHeight="1">
      <c r="A2448" t="s">
        <v>16027</v>
      </c>
      <c r="B2448" t="s">
        <v>16028</v>
      </c>
      <c r="C2448" s="7">
        <v>42131</v>
      </c>
      <c r="D2448" s="7">
        <v>42133</v>
      </c>
      <c r="E2448" s="4">
        <f t="shared" si="38"/>
        <v>2</v>
      </c>
      <c r="F2448" t="s">
        <v>28</v>
      </c>
      <c r="G2448" t="s">
        <v>16029</v>
      </c>
      <c r="H2448" t="s">
        <v>4970</v>
      </c>
      <c r="I2448" t="s">
        <v>49</v>
      </c>
      <c r="J2448">
        <v>0</v>
      </c>
      <c r="K2448" t="s">
        <v>4889</v>
      </c>
      <c r="L2448" t="s">
        <v>4889</v>
      </c>
      <c r="M2448" t="s">
        <v>212</v>
      </c>
      <c r="N2448" t="s">
        <v>213</v>
      </c>
      <c r="O2448" t="s">
        <v>90</v>
      </c>
      <c r="P2448" t="s">
        <v>13187</v>
      </c>
      <c r="Q2448" t="s">
        <v>171</v>
      </c>
      <c r="R2448" t="s">
        <v>3089</v>
      </c>
      <c r="S2448" t="s">
        <v>13188</v>
      </c>
      <c r="T2448" s="16">
        <v>46.8</v>
      </c>
      <c r="U2448">
        <v>2</v>
      </c>
      <c r="V2448">
        <v>0</v>
      </c>
      <c r="W2448" s="16">
        <v>2.76</v>
      </c>
      <c r="X2448">
        <v>6.94</v>
      </c>
      <c r="Y2448" t="s">
        <v>41</v>
      </c>
      <c r="Z2448" t="s">
        <v>42</v>
      </c>
      <c r="AA2448" t="s">
        <v>216</v>
      </c>
    </row>
    <row r="2449" spans="1:27" ht="15.75" hidden="1" customHeight="1">
      <c r="A2449" t="s">
        <v>16032</v>
      </c>
      <c r="B2449" t="s">
        <v>16033</v>
      </c>
      <c r="C2449" s="7">
        <v>41076</v>
      </c>
      <c r="D2449" s="7">
        <v>41079</v>
      </c>
      <c r="E2449" s="4">
        <f t="shared" si="38"/>
        <v>3</v>
      </c>
      <c r="F2449" t="s">
        <v>46</v>
      </c>
      <c r="G2449" t="s">
        <v>16034</v>
      </c>
      <c r="H2449" t="s">
        <v>2583</v>
      </c>
      <c r="I2449" t="s">
        <v>31</v>
      </c>
      <c r="J2449">
        <v>60653</v>
      </c>
      <c r="K2449" t="s">
        <v>1658</v>
      </c>
      <c r="L2449" t="s">
        <v>1659</v>
      </c>
      <c r="M2449" t="s">
        <v>34</v>
      </c>
      <c r="N2449" t="s">
        <v>35</v>
      </c>
      <c r="O2449" t="s">
        <v>36</v>
      </c>
      <c r="P2449" t="s">
        <v>16035</v>
      </c>
      <c r="Q2449" t="s">
        <v>171</v>
      </c>
      <c r="R2449" t="s">
        <v>704</v>
      </c>
      <c r="S2449" t="s">
        <v>16036</v>
      </c>
      <c r="T2449" s="16">
        <v>62.015999999999998</v>
      </c>
      <c r="U2449">
        <v>2</v>
      </c>
      <c r="V2449">
        <v>0.2</v>
      </c>
      <c r="W2449" s="16">
        <v>22.480799999999999</v>
      </c>
      <c r="X2449">
        <v>8.67</v>
      </c>
      <c r="Y2449" t="s">
        <v>41</v>
      </c>
      <c r="Z2449" t="s">
        <v>42</v>
      </c>
      <c r="AA2449" t="s">
        <v>43</v>
      </c>
    </row>
    <row r="2450" spans="1:27" ht="15.75" hidden="1" customHeight="1">
      <c r="A2450" t="s">
        <v>16037</v>
      </c>
      <c r="B2450" t="s">
        <v>16038</v>
      </c>
      <c r="C2450" s="7">
        <v>42367</v>
      </c>
      <c r="D2450" s="7">
        <v>42374</v>
      </c>
      <c r="E2450" s="4">
        <f t="shared" si="38"/>
        <v>7</v>
      </c>
      <c r="F2450" t="s">
        <v>113</v>
      </c>
      <c r="G2450" t="s">
        <v>16039</v>
      </c>
      <c r="H2450" t="s">
        <v>2583</v>
      </c>
      <c r="I2450" t="s">
        <v>31</v>
      </c>
      <c r="J2450">
        <v>10024</v>
      </c>
      <c r="K2450" t="s">
        <v>346</v>
      </c>
      <c r="L2450" t="s">
        <v>285</v>
      </c>
      <c r="M2450" t="s">
        <v>34</v>
      </c>
      <c r="N2450" t="s">
        <v>286</v>
      </c>
      <c r="O2450" t="s">
        <v>36</v>
      </c>
      <c r="P2450" t="s">
        <v>13410</v>
      </c>
      <c r="Q2450" t="s">
        <v>171</v>
      </c>
      <c r="R2450" t="s">
        <v>1307</v>
      </c>
      <c r="S2450" t="s">
        <v>13411</v>
      </c>
      <c r="T2450" s="16">
        <v>72.45</v>
      </c>
      <c r="U2450">
        <v>7</v>
      </c>
      <c r="V2450">
        <v>0</v>
      </c>
      <c r="W2450" s="16">
        <v>34.776000000000003</v>
      </c>
      <c r="X2450">
        <v>7.8</v>
      </c>
      <c r="Y2450" t="s">
        <v>187</v>
      </c>
      <c r="Z2450" t="s">
        <v>276</v>
      </c>
      <c r="AA2450" t="s">
        <v>290</v>
      </c>
    </row>
    <row r="2451" spans="1:27" ht="15.75" hidden="1" customHeight="1">
      <c r="A2451" t="s">
        <v>16040</v>
      </c>
      <c r="B2451" t="s">
        <v>16041</v>
      </c>
      <c r="C2451" s="7">
        <v>41565</v>
      </c>
      <c r="D2451" s="7">
        <v>41569</v>
      </c>
      <c r="E2451" s="4">
        <f t="shared" si="38"/>
        <v>4</v>
      </c>
      <c r="F2451" t="s">
        <v>113</v>
      </c>
      <c r="G2451" t="s">
        <v>16042</v>
      </c>
      <c r="H2451" t="s">
        <v>4743</v>
      </c>
      <c r="I2451" t="s">
        <v>31</v>
      </c>
      <c r="J2451">
        <v>0</v>
      </c>
      <c r="K2451" t="s">
        <v>1311</v>
      </c>
      <c r="L2451" t="s">
        <v>1311</v>
      </c>
      <c r="M2451" t="s">
        <v>531</v>
      </c>
      <c r="N2451" t="s">
        <v>254</v>
      </c>
      <c r="O2451" t="s">
        <v>158</v>
      </c>
      <c r="P2451" t="s">
        <v>14421</v>
      </c>
      <c r="Q2451" t="s">
        <v>171</v>
      </c>
      <c r="R2451" t="s">
        <v>288</v>
      </c>
      <c r="S2451" t="s">
        <v>14422</v>
      </c>
      <c r="T2451" s="16">
        <v>58.66</v>
      </c>
      <c r="U2451">
        <v>7</v>
      </c>
      <c r="V2451">
        <v>0</v>
      </c>
      <c r="W2451" s="16">
        <v>11.06</v>
      </c>
      <c r="X2451">
        <v>6.895999999999999</v>
      </c>
      <c r="Y2451" t="s">
        <v>41</v>
      </c>
      <c r="Z2451" t="s">
        <v>276</v>
      </c>
      <c r="AA2451" t="s">
        <v>257</v>
      </c>
    </row>
    <row r="2452" spans="1:27" ht="15.75" hidden="1" customHeight="1">
      <c r="A2452" t="s">
        <v>16043</v>
      </c>
      <c r="B2452" t="s">
        <v>16044</v>
      </c>
      <c r="C2452" s="7">
        <v>42364</v>
      </c>
      <c r="D2452" s="7">
        <v>42367</v>
      </c>
      <c r="E2452" s="4">
        <f t="shared" si="38"/>
        <v>3</v>
      </c>
      <c r="F2452" t="s">
        <v>28</v>
      </c>
      <c r="G2452" t="s">
        <v>16045</v>
      </c>
      <c r="H2452" t="s">
        <v>3616</v>
      </c>
      <c r="I2452" t="s">
        <v>31</v>
      </c>
      <c r="J2452">
        <v>33012</v>
      </c>
      <c r="K2452" t="s">
        <v>9508</v>
      </c>
      <c r="L2452" t="s">
        <v>3062</v>
      </c>
      <c r="M2452" t="s">
        <v>34</v>
      </c>
      <c r="N2452" t="s">
        <v>390</v>
      </c>
      <c r="O2452" t="s">
        <v>36</v>
      </c>
      <c r="P2452" t="s">
        <v>14901</v>
      </c>
      <c r="Q2452" t="s">
        <v>38</v>
      </c>
      <c r="R2452" t="s">
        <v>317</v>
      </c>
      <c r="S2452" t="s">
        <v>14902</v>
      </c>
      <c r="T2452" s="16">
        <v>120</v>
      </c>
      <c r="U2452">
        <v>2</v>
      </c>
      <c r="V2452">
        <v>0.5</v>
      </c>
      <c r="W2452" s="16">
        <v>-7.2000000000000028</v>
      </c>
      <c r="X2452">
        <v>12.42</v>
      </c>
      <c r="Y2452" t="s">
        <v>69</v>
      </c>
      <c r="Z2452" t="s">
        <v>42</v>
      </c>
      <c r="AA2452" t="s">
        <v>394</v>
      </c>
    </row>
    <row r="2453" spans="1:27" ht="15.75" hidden="1" customHeight="1">
      <c r="A2453" t="s">
        <v>16047</v>
      </c>
      <c r="B2453" t="s">
        <v>16048</v>
      </c>
      <c r="C2453" s="7">
        <v>42328</v>
      </c>
      <c r="D2453" s="7">
        <v>42334</v>
      </c>
      <c r="E2453" s="4">
        <f t="shared" si="38"/>
        <v>6</v>
      </c>
      <c r="F2453" t="s">
        <v>113</v>
      </c>
      <c r="G2453" t="s">
        <v>16049</v>
      </c>
      <c r="H2453" t="s">
        <v>3616</v>
      </c>
      <c r="I2453" t="s">
        <v>31</v>
      </c>
      <c r="J2453">
        <v>44105</v>
      </c>
      <c r="K2453" t="s">
        <v>3590</v>
      </c>
      <c r="L2453" t="s">
        <v>1309</v>
      </c>
      <c r="M2453" t="s">
        <v>34</v>
      </c>
      <c r="N2453" t="s">
        <v>286</v>
      </c>
      <c r="O2453" t="s">
        <v>36</v>
      </c>
      <c r="P2453" t="s">
        <v>16050</v>
      </c>
      <c r="Q2453" t="s">
        <v>171</v>
      </c>
      <c r="R2453" t="s">
        <v>426</v>
      </c>
      <c r="S2453" t="s">
        <v>16051</v>
      </c>
      <c r="T2453" s="16">
        <v>59.913000000000011</v>
      </c>
      <c r="U2453">
        <v>7</v>
      </c>
      <c r="V2453">
        <v>0.7</v>
      </c>
      <c r="W2453" s="16">
        <v>-45.933299999999988</v>
      </c>
      <c r="X2453">
        <v>5.09</v>
      </c>
      <c r="Y2453" t="s">
        <v>69</v>
      </c>
      <c r="Z2453" t="s">
        <v>42</v>
      </c>
      <c r="AA2453" t="s">
        <v>290</v>
      </c>
    </row>
    <row r="2454" spans="1:27" ht="15.75" hidden="1" customHeight="1">
      <c r="A2454" t="s">
        <v>16052</v>
      </c>
      <c r="B2454" t="s">
        <v>16053</v>
      </c>
      <c r="C2454" s="7">
        <v>40964</v>
      </c>
      <c r="D2454" s="7">
        <v>40969</v>
      </c>
      <c r="E2454" s="4">
        <f t="shared" si="38"/>
        <v>5</v>
      </c>
      <c r="F2454" t="s">
        <v>113</v>
      </c>
      <c r="G2454" t="s">
        <v>16054</v>
      </c>
      <c r="H2454" t="s">
        <v>3616</v>
      </c>
      <c r="I2454" t="s">
        <v>31</v>
      </c>
      <c r="J2454">
        <v>97504</v>
      </c>
      <c r="K2454" t="s">
        <v>9982</v>
      </c>
      <c r="L2454" t="s">
        <v>606</v>
      </c>
      <c r="M2454" t="s">
        <v>34</v>
      </c>
      <c r="N2454" t="s">
        <v>126</v>
      </c>
      <c r="O2454" t="s">
        <v>36</v>
      </c>
      <c r="P2454" t="s">
        <v>12431</v>
      </c>
      <c r="Q2454" t="s">
        <v>171</v>
      </c>
      <c r="R2454" t="s">
        <v>704</v>
      </c>
      <c r="S2454" t="s">
        <v>12432</v>
      </c>
      <c r="T2454" s="16">
        <v>32.896000000000001</v>
      </c>
      <c r="U2454">
        <v>4</v>
      </c>
      <c r="V2454">
        <v>0.2</v>
      </c>
      <c r="W2454" s="16">
        <v>11.102399999999999</v>
      </c>
      <c r="X2454">
        <v>2.37</v>
      </c>
      <c r="Y2454" t="s">
        <v>41</v>
      </c>
      <c r="Z2454" t="s">
        <v>42</v>
      </c>
      <c r="AA2454" t="s">
        <v>129</v>
      </c>
    </row>
    <row r="2455" spans="1:27" ht="15.75" hidden="1" customHeight="1">
      <c r="A2455" t="s">
        <v>16056</v>
      </c>
      <c r="B2455" t="s">
        <v>16057</v>
      </c>
      <c r="C2455" s="7">
        <v>41877</v>
      </c>
      <c r="D2455" s="7">
        <v>41881</v>
      </c>
      <c r="E2455" s="4">
        <f t="shared" si="38"/>
        <v>4</v>
      </c>
      <c r="F2455" t="s">
        <v>46</v>
      </c>
      <c r="G2455" t="s">
        <v>16058</v>
      </c>
      <c r="H2455" t="s">
        <v>1352</v>
      </c>
      <c r="I2455" t="s">
        <v>49</v>
      </c>
      <c r="J2455">
        <v>0</v>
      </c>
      <c r="K2455" t="s">
        <v>16059</v>
      </c>
      <c r="L2455" t="s">
        <v>16060</v>
      </c>
      <c r="M2455" t="s">
        <v>3126</v>
      </c>
      <c r="N2455" t="s">
        <v>89</v>
      </c>
      <c r="O2455" t="s">
        <v>90</v>
      </c>
      <c r="P2455" t="s">
        <v>12776</v>
      </c>
      <c r="Q2455" t="s">
        <v>171</v>
      </c>
      <c r="R2455" t="s">
        <v>3089</v>
      </c>
      <c r="S2455" t="s">
        <v>12777</v>
      </c>
      <c r="T2455" s="16">
        <v>49.62</v>
      </c>
      <c r="U2455">
        <v>2</v>
      </c>
      <c r="V2455">
        <v>0</v>
      </c>
      <c r="W2455" s="16">
        <v>15.36</v>
      </c>
      <c r="X2455">
        <v>6.88</v>
      </c>
      <c r="Y2455" t="s">
        <v>41</v>
      </c>
      <c r="Z2455" t="s">
        <v>42</v>
      </c>
      <c r="AA2455" t="s">
        <v>94</v>
      </c>
    </row>
    <row r="2456" spans="1:27" ht="15.75" hidden="1" customHeight="1">
      <c r="A2456" t="s">
        <v>16061</v>
      </c>
      <c r="B2456" t="s">
        <v>16062</v>
      </c>
      <c r="C2456" s="7">
        <v>41545</v>
      </c>
      <c r="D2456" s="7">
        <v>41550</v>
      </c>
      <c r="E2456" s="4">
        <f t="shared" si="38"/>
        <v>5</v>
      </c>
      <c r="F2456" t="s">
        <v>46</v>
      </c>
      <c r="G2456" t="s">
        <v>16063</v>
      </c>
      <c r="H2456" t="s">
        <v>4414</v>
      </c>
      <c r="I2456" t="s">
        <v>31</v>
      </c>
      <c r="J2456">
        <v>10035</v>
      </c>
      <c r="K2456" t="s">
        <v>346</v>
      </c>
      <c r="L2456" t="s">
        <v>285</v>
      </c>
      <c r="M2456" t="s">
        <v>34</v>
      </c>
      <c r="N2456" t="s">
        <v>286</v>
      </c>
      <c r="O2456" t="s">
        <v>36</v>
      </c>
      <c r="P2456" t="s">
        <v>15783</v>
      </c>
      <c r="Q2456" t="s">
        <v>171</v>
      </c>
      <c r="R2456" t="s">
        <v>172</v>
      </c>
      <c r="S2456" t="s">
        <v>15784</v>
      </c>
      <c r="T2456" s="16">
        <v>293.52</v>
      </c>
      <c r="U2456">
        <v>6</v>
      </c>
      <c r="V2456">
        <v>0</v>
      </c>
      <c r="W2456" s="16">
        <v>76.315200000000004</v>
      </c>
      <c r="X2456">
        <v>40.22</v>
      </c>
      <c r="Y2456" t="s">
        <v>69</v>
      </c>
      <c r="Z2456" t="s">
        <v>42</v>
      </c>
      <c r="AA2456" t="s">
        <v>290</v>
      </c>
    </row>
    <row r="2457" spans="1:27" ht="15.75" hidden="1" customHeight="1">
      <c r="A2457" t="s">
        <v>16064</v>
      </c>
      <c r="B2457" t="s">
        <v>16065</v>
      </c>
      <c r="C2457" s="7">
        <v>42280</v>
      </c>
      <c r="D2457" s="7">
        <v>42280</v>
      </c>
      <c r="E2457" s="4">
        <f t="shared" si="38"/>
        <v>0</v>
      </c>
      <c r="F2457" t="s">
        <v>84</v>
      </c>
      <c r="G2457" t="s">
        <v>16066</v>
      </c>
      <c r="H2457" t="s">
        <v>3439</v>
      </c>
      <c r="I2457" t="s">
        <v>31</v>
      </c>
      <c r="J2457">
        <v>0</v>
      </c>
      <c r="K2457" t="s">
        <v>251</v>
      </c>
      <c r="L2457" t="s">
        <v>252</v>
      </c>
      <c r="M2457" t="s">
        <v>253</v>
      </c>
      <c r="N2457" t="s">
        <v>254</v>
      </c>
      <c r="O2457" t="s">
        <v>158</v>
      </c>
      <c r="P2457" t="s">
        <v>13048</v>
      </c>
      <c r="Q2457" t="s">
        <v>171</v>
      </c>
      <c r="R2457" t="s">
        <v>3089</v>
      </c>
      <c r="S2457" t="s">
        <v>13049</v>
      </c>
      <c r="T2457" s="16">
        <v>32.92</v>
      </c>
      <c r="U2457">
        <v>2</v>
      </c>
      <c r="V2457">
        <v>0</v>
      </c>
      <c r="W2457" s="16">
        <v>7.56</v>
      </c>
      <c r="X2457">
        <v>6.8769999999999998</v>
      </c>
      <c r="Y2457" t="s">
        <v>41</v>
      </c>
      <c r="Z2457" t="s">
        <v>42</v>
      </c>
      <c r="AA2457" t="s">
        <v>257</v>
      </c>
    </row>
    <row r="2458" spans="1:27" ht="15.75" hidden="1" customHeight="1">
      <c r="A2458" t="s">
        <v>16069</v>
      </c>
      <c r="B2458" t="s">
        <v>16070</v>
      </c>
      <c r="C2458" s="7">
        <v>41886</v>
      </c>
      <c r="D2458" s="7">
        <v>41893</v>
      </c>
      <c r="E2458" s="4">
        <f t="shared" si="38"/>
        <v>7</v>
      </c>
      <c r="F2458" t="s">
        <v>113</v>
      </c>
      <c r="G2458" t="s">
        <v>16071</v>
      </c>
      <c r="H2458" t="s">
        <v>4414</v>
      </c>
      <c r="I2458" t="s">
        <v>31</v>
      </c>
      <c r="J2458">
        <v>53186</v>
      </c>
      <c r="K2458" t="s">
        <v>16072</v>
      </c>
      <c r="L2458" t="s">
        <v>6084</v>
      </c>
      <c r="M2458" t="s">
        <v>34</v>
      </c>
      <c r="N2458" t="s">
        <v>35</v>
      </c>
      <c r="O2458" t="s">
        <v>36</v>
      </c>
      <c r="P2458" t="s">
        <v>16073</v>
      </c>
      <c r="Q2458" t="s">
        <v>171</v>
      </c>
      <c r="R2458" t="s">
        <v>186</v>
      </c>
      <c r="S2458" t="s">
        <v>16074</v>
      </c>
      <c r="T2458" s="16">
        <v>54.5</v>
      </c>
      <c r="U2458">
        <v>5</v>
      </c>
      <c r="V2458">
        <v>0</v>
      </c>
      <c r="W2458" s="16">
        <v>14.17</v>
      </c>
      <c r="X2458">
        <v>3.16</v>
      </c>
      <c r="Y2458" t="s">
        <v>69</v>
      </c>
      <c r="Z2458" t="s">
        <v>42</v>
      </c>
      <c r="AA2458" t="s">
        <v>43</v>
      </c>
    </row>
    <row r="2459" spans="1:27" ht="15.75" hidden="1" customHeight="1">
      <c r="A2459" t="s">
        <v>16077</v>
      </c>
      <c r="B2459" t="s">
        <v>16078</v>
      </c>
      <c r="C2459" s="7">
        <v>42033</v>
      </c>
      <c r="D2459" s="7">
        <v>42033</v>
      </c>
      <c r="E2459" s="4">
        <f t="shared" si="38"/>
        <v>0</v>
      </c>
      <c r="F2459" t="s">
        <v>84</v>
      </c>
      <c r="G2459" t="s">
        <v>16079</v>
      </c>
      <c r="H2459" t="s">
        <v>1513</v>
      </c>
      <c r="I2459" t="s">
        <v>49</v>
      </c>
      <c r="J2459">
        <v>0</v>
      </c>
      <c r="K2459" t="s">
        <v>7557</v>
      </c>
      <c r="L2459" t="s">
        <v>7651</v>
      </c>
      <c r="M2459" t="s">
        <v>168</v>
      </c>
      <c r="N2459" t="s">
        <v>169</v>
      </c>
      <c r="O2459" t="s">
        <v>54</v>
      </c>
      <c r="P2459" t="s">
        <v>16080</v>
      </c>
      <c r="Q2459" t="s">
        <v>171</v>
      </c>
      <c r="R2459" t="s">
        <v>426</v>
      </c>
      <c r="S2459" t="s">
        <v>16081</v>
      </c>
      <c r="T2459" s="16">
        <v>20.52</v>
      </c>
      <c r="U2459">
        <v>3</v>
      </c>
      <c r="V2459">
        <v>0</v>
      </c>
      <c r="W2459" s="16">
        <v>6.75</v>
      </c>
      <c r="X2459">
        <v>6.83</v>
      </c>
      <c r="Y2459" t="s">
        <v>59</v>
      </c>
      <c r="Z2459" t="s">
        <v>42</v>
      </c>
      <c r="AA2459" t="s">
        <v>174</v>
      </c>
    </row>
    <row r="2460" spans="1:27" ht="15.75" hidden="1" customHeight="1">
      <c r="A2460" t="s">
        <v>16082</v>
      </c>
      <c r="B2460" t="s">
        <v>16083</v>
      </c>
      <c r="C2460" s="7">
        <v>42081</v>
      </c>
      <c r="D2460" s="7">
        <v>42081</v>
      </c>
      <c r="E2460" s="4">
        <f t="shared" si="38"/>
        <v>0</v>
      </c>
      <c r="F2460" t="s">
        <v>84</v>
      </c>
      <c r="G2460" t="s">
        <v>16084</v>
      </c>
      <c r="H2460" t="s">
        <v>7058</v>
      </c>
      <c r="I2460" t="s">
        <v>74</v>
      </c>
      <c r="J2460">
        <v>0</v>
      </c>
      <c r="K2460" t="s">
        <v>2835</v>
      </c>
      <c r="L2460" t="s">
        <v>2836</v>
      </c>
      <c r="M2460" t="s">
        <v>2837</v>
      </c>
      <c r="N2460" t="s">
        <v>254</v>
      </c>
      <c r="O2460" t="s">
        <v>158</v>
      </c>
      <c r="P2460" t="s">
        <v>16085</v>
      </c>
      <c r="Q2460" t="s">
        <v>38</v>
      </c>
      <c r="R2460" t="s">
        <v>347</v>
      </c>
      <c r="S2460" t="s">
        <v>16086</v>
      </c>
      <c r="T2460" s="16">
        <v>30.815999999999988</v>
      </c>
      <c r="U2460">
        <v>2</v>
      </c>
      <c r="V2460">
        <v>0.4</v>
      </c>
      <c r="W2460" s="16">
        <v>-14.384</v>
      </c>
      <c r="X2460">
        <v>6.8090000000000002</v>
      </c>
      <c r="Y2460" t="s">
        <v>69</v>
      </c>
      <c r="Z2460" t="s">
        <v>42</v>
      </c>
      <c r="AA2460" t="s">
        <v>257</v>
      </c>
    </row>
    <row r="2461" spans="1:27" ht="15.75" hidden="1" customHeight="1">
      <c r="A2461" t="s">
        <v>16087</v>
      </c>
      <c r="B2461" t="s">
        <v>16088</v>
      </c>
      <c r="C2461" s="7">
        <v>41983</v>
      </c>
      <c r="D2461" s="7">
        <v>41988</v>
      </c>
      <c r="E2461" s="4">
        <f t="shared" si="38"/>
        <v>5</v>
      </c>
      <c r="F2461" t="s">
        <v>113</v>
      </c>
      <c r="G2461" t="s">
        <v>16089</v>
      </c>
      <c r="H2461" t="s">
        <v>1948</v>
      </c>
      <c r="I2461" t="s">
        <v>49</v>
      </c>
      <c r="J2461">
        <v>0</v>
      </c>
      <c r="K2461" t="s">
        <v>672</v>
      </c>
      <c r="L2461" t="s">
        <v>672</v>
      </c>
      <c r="M2461" t="s">
        <v>338</v>
      </c>
      <c r="N2461" t="s">
        <v>339</v>
      </c>
      <c r="O2461" t="s">
        <v>90</v>
      </c>
      <c r="P2461" t="s">
        <v>14302</v>
      </c>
      <c r="Q2461" t="s">
        <v>171</v>
      </c>
      <c r="R2461" t="s">
        <v>288</v>
      </c>
      <c r="S2461" t="s">
        <v>14303</v>
      </c>
      <c r="T2461" s="16">
        <v>79.56</v>
      </c>
      <c r="U2461">
        <v>4</v>
      </c>
      <c r="V2461">
        <v>0</v>
      </c>
      <c r="W2461" s="16">
        <v>35.76</v>
      </c>
      <c r="X2461">
        <v>6.8</v>
      </c>
      <c r="Y2461" t="s">
        <v>69</v>
      </c>
      <c r="Z2461" t="s">
        <v>42</v>
      </c>
      <c r="AA2461" t="s">
        <v>342</v>
      </c>
    </row>
    <row r="2462" spans="1:27" ht="15.75" hidden="1" customHeight="1">
      <c r="A2462" t="s">
        <v>16090</v>
      </c>
      <c r="B2462" t="s">
        <v>16091</v>
      </c>
      <c r="C2462" s="7">
        <v>41149</v>
      </c>
      <c r="D2462" s="7">
        <v>41150</v>
      </c>
      <c r="E2462" s="4">
        <f t="shared" si="38"/>
        <v>1</v>
      </c>
      <c r="F2462" t="s">
        <v>84</v>
      </c>
      <c r="G2462" t="s">
        <v>16092</v>
      </c>
      <c r="H2462" t="s">
        <v>3180</v>
      </c>
      <c r="I2462" t="s">
        <v>31</v>
      </c>
      <c r="J2462">
        <v>0</v>
      </c>
      <c r="K2462" t="s">
        <v>6086</v>
      </c>
      <c r="L2462" t="s">
        <v>6086</v>
      </c>
      <c r="M2462" t="s">
        <v>1227</v>
      </c>
      <c r="N2462" t="s">
        <v>597</v>
      </c>
      <c r="O2462" t="s">
        <v>90</v>
      </c>
      <c r="P2462" t="s">
        <v>16093</v>
      </c>
      <c r="Q2462" t="s">
        <v>171</v>
      </c>
      <c r="R2462" t="s">
        <v>3089</v>
      </c>
      <c r="S2462" t="s">
        <v>16094</v>
      </c>
      <c r="T2462" s="16">
        <v>36</v>
      </c>
      <c r="U2462">
        <v>4</v>
      </c>
      <c r="V2462">
        <v>0</v>
      </c>
      <c r="W2462" s="16">
        <v>0</v>
      </c>
      <c r="X2462">
        <v>6.8</v>
      </c>
      <c r="Y2462" t="s">
        <v>41</v>
      </c>
      <c r="Z2462" t="s">
        <v>42</v>
      </c>
      <c r="AA2462" t="s">
        <v>600</v>
      </c>
    </row>
    <row r="2463" spans="1:27" ht="15.75" hidden="1" customHeight="1">
      <c r="A2463" t="s">
        <v>16096</v>
      </c>
      <c r="B2463" t="s">
        <v>16097</v>
      </c>
      <c r="C2463" s="7">
        <v>41839</v>
      </c>
      <c r="D2463" s="7">
        <v>41844</v>
      </c>
      <c r="E2463" s="4">
        <f t="shared" si="38"/>
        <v>5</v>
      </c>
      <c r="F2463" t="s">
        <v>113</v>
      </c>
      <c r="G2463" t="s">
        <v>16098</v>
      </c>
      <c r="H2463" t="s">
        <v>3768</v>
      </c>
      <c r="I2463" t="s">
        <v>49</v>
      </c>
      <c r="J2463">
        <v>85301</v>
      </c>
      <c r="K2463" t="s">
        <v>6921</v>
      </c>
      <c r="L2463" t="s">
        <v>1939</v>
      </c>
      <c r="M2463" t="s">
        <v>34</v>
      </c>
      <c r="N2463" t="s">
        <v>126</v>
      </c>
      <c r="O2463" t="s">
        <v>36</v>
      </c>
      <c r="P2463" t="s">
        <v>11498</v>
      </c>
      <c r="Q2463" t="s">
        <v>171</v>
      </c>
      <c r="R2463" t="s">
        <v>934</v>
      </c>
      <c r="S2463" t="s">
        <v>11499</v>
      </c>
      <c r="T2463" s="16">
        <v>33.799999999999997</v>
      </c>
      <c r="U2463">
        <v>5</v>
      </c>
      <c r="V2463">
        <v>0.2</v>
      </c>
      <c r="W2463" s="16">
        <v>4.2249999999999979</v>
      </c>
      <c r="X2463">
        <v>2.67</v>
      </c>
      <c r="Y2463" t="s">
        <v>69</v>
      </c>
      <c r="Z2463" t="s">
        <v>42</v>
      </c>
      <c r="AA2463" t="s">
        <v>129</v>
      </c>
    </row>
    <row r="2464" spans="1:27" ht="15.75" hidden="1" customHeight="1">
      <c r="A2464" t="s">
        <v>16104</v>
      </c>
      <c r="B2464" t="s">
        <v>16105</v>
      </c>
      <c r="C2464" s="7">
        <v>41966</v>
      </c>
      <c r="D2464" s="7">
        <v>41971</v>
      </c>
      <c r="E2464" s="4">
        <f t="shared" si="38"/>
        <v>5</v>
      </c>
      <c r="F2464" t="s">
        <v>113</v>
      </c>
      <c r="G2464" t="s">
        <v>16106</v>
      </c>
      <c r="H2464" t="s">
        <v>3796</v>
      </c>
      <c r="I2464" t="s">
        <v>31</v>
      </c>
      <c r="J2464">
        <v>77095</v>
      </c>
      <c r="K2464" t="s">
        <v>1953</v>
      </c>
      <c r="L2464" t="s">
        <v>185</v>
      </c>
      <c r="M2464" t="s">
        <v>34</v>
      </c>
      <c r="N2464" t="s">
        <v>35</v>
      </c>
      <c r="O2464" t="s">
        <v>36</v>
      </c>
      <c r="P2464" t="s">
        <v>9500</v>
      </c>
      <c r="Q2464" t="s">
        <v>38</v>
      </c>
      <c r="R2464" t="s">
        <v>347</v>
      </c>
      <c r="S2464" t="s">
        <v>9501</v>
      </c>
      <c r="T2464" s="16">
        <v>24.032</v>
      </c>
      <c r="U2464">
        <v>2</v>
      </c>
      <c r="V2464">
        <v>0.2</v>
      </c>
      <c r="W2464" s="16">
        <v>-0.60080000000000044</v>
      </c>
      <c r="X2464">
        <v>2.0699999999999998</v>
      </c>
      <c r="Y2464" t="s">
        <v>69</v>
      </c>
      <c r="Z2464" t="s">
        <v>42</v>
      </c>
      <c r="AA2464" t="s">
        <v>43</v>
      </c>
    </row>
    <row r="2465" spans="1:27" ht="15.75" hidden="1" customHeight="1">
      <c r="A2465" t="s">
        <v>16110</v>
      </c>
      <c r="B2465" t="s">
        <v>16111</v>
      </c>
      <c r="C2465" s="7">
        <v>42131</v>
      </c>
      <c r="D2465" s="7">
        <v>42135</v>
      </c>
      <c r="E2465" s="4">
        <f t="shared" si="38"/>
        <v>4</v>
      </c>
      <c r="F2465" t="s">
        <v>113</v>
      </c>
      <c r="G2465" t="s">
        <v>16112</v>
      </c>
      <c r="H2465" t="s">
        <v>6876</v>
      </c>
      <c r="I2465" t="s">
        <v>31</v>
      </c>
      <c r="J2465">
        <v>60653</v>
      </c>
      <c r="K2465" t="s">
        <v>1658</v>
      </c>
      <c r="L2465" t="s">
        <v>1659</v>
      </c>
      <c r="M2465" t="s">
        <v>34</v>
      </c>
      <c r="N2465" t="s">
        <v>35</v>
      </c>
      <c r="O2465" t="s">
        <v>36</v>
      </c>
      <c r="P2465" t="s">
        <v>16113</v>
      </c>
      <c r="Q2465" t="s">
        <v>38</v>
      </c>
      <c r="R2465" t="s">
        <v>347</v>
      </c>
      <c r="S2465" t="s">
        <v>16114</v>
      </c>
      <c r="T2465" s="16">
        <v>191.96799999999999</v>
      </c>
      <c r="U2465">
        <v>4</v>
      </c>
      <c r="V2465">
        <v>0.2</v>
      </c>
      <c r="W2465" s="16">
        <v>28.79519999999998</v>
      </c>
      <c r="X2465">
        <v>9.2899999999999991</v>
      </c>
      <c r="Y2465" t="s">
        <v>69</v>
      </c>
      <c r="Z2465" t="s">
        <v>42</v>
      </c>
      <c r="AA2465" t="s">
        <v>43</v>
      </c>
    </row>
    <row r="2466" spans="1:27" ht="15.75" hidden="1" customHeight="1">
      <c r="A2466" t="s">
        <v>16115</v>
      </c>
      <c r="B2466" t="s">
        <v>16116</v>
      </c>
      <c r="C2466" s="7">
        <v>41782</v>
      </c>
      <c r="D2466" s="7">
        <v>41782</v>
      </c>
      <c r="E2466" s="4">
        <f t="shared" si="38"/>
        <v>0</v>
      </c>
      <c r="F2466" t="s">
        <v>84</v>
      </c>
      <c r="G2466" t="s">
        <v>16117</v>
      </c>
      <c r="H2466" t="s">
        <v>6876</v>
      </c>
      <c r="I2466" t="s">
        <v>31</v>
      </c>
      <c r="J2466">
        <v>30605</v>
      </c>
      <c r="K2466" t="s">
        <v>2494</v>
      </c>
      <c r="L2466" t="s">
        <v>1267</v>
      </c>
      <c r="M2466" t="s">
        <v>34</v>
      </c>
      <c r="N2466" t="s">
        <v>390</v>
      </c>
      <c r="O2466" t="s">
        <v>36</v>
      </c>
      <c r="P2466" t="s">
        <v>16118</v>
      </c>
      <c r="Q2466" t="s">
        <v>171</v>
      </c>
      <c r="R2466" t="s">
        <v>1307</v>
      </c>
      <c r="S2466" t="s">
        <v>16119</v>
      </c>
      <c r="T2466" s="16">
        <v>14.73</v>
      </c>
      <c r="U2466">
        <v>3</v>
      </c>
      <c r="V2466">
        <v>0</v>
      </c>
      <c r="W2466" s="16">
        <v>7.2176999999999998</v>
      </c>
      <c r="X2466">
        <v>2.46</v>
      </c>
      <c r="Y2466" t="s">
        <v>59</v>
      </c>
      <c r="Z2466" t="s">
        <v>42</v>
      </c>
      <c r="AA2466" t="s">
        <v>394</v>
      </c>
    </row>
    <row r="2467" spans="1:27" ht="15.75" customHeight="1">
      <c r="A2467" t="s">
        <v>16121</v>
      </c>
      <c r="B2467" t="s">
        <v>16122</v>
      </c>
      <c r="C2467" s="7">
        <v>41738</v>
      </c>
      <c r="D2467" s="7">
        <v>41743</v>
      </c>
      <c r="E2467" s="4">
        <f t="shared" si="38"/>
        <v>5</v>
      </c>
      <c r="F2467" t="s">
        <v>113</v>
      </c>
      <c r="G2467" t="s">
        <v>16123</v>
      </c>
      <c r="H2467" t="s">
        <v>3932</v>
      </c>
      <c r="I2467" t="s">
        <v>31</v>
      </c>
      <c r="J2467">
        <v>10035</v>
      </c>
      <c r="K2467" t="s">
        <v>346</v>
      </c>
      <c r="L2467" t="s">
        <v>285</v>
      </c>
      <c r="M2467" t="s">
        <v>34</v>
      </c>
      <c r="N2467" t="s">
        <v>286</v>
      </c>
      <c r="O2467" t="s">
        <v>36</v>
      </c>
      <c r="P2467" t="s">
        <v>11962</v>
      </c>
      <c r="Q2467" t="s">
        <v>56</v>
      </c>
      <c r="R2467" t="s">
        <v>376</v>
      </c>
      <c r="S2467" t="s">
        <v>11963</v>
      </c>
      <c r="T2467" s="16">
        <v>388.70400000000012</v>
      </c>
      <c r="U2467">
        <v>6</v>
      </c>
      <c r="V2467">
        <v>0.2</v>
      </c>
      <c r="W2467" s="16">
        <v>-4.8588000000000022</v>
      </c>
      <c r="X2467">
        <v>14.26</v>
      </c>
      <c r="Y2467" t="s">
        <v>69</v>
      </c>
      <c r="Z2467" t="s">
        <v>42</v>
      </c>
      <c r="AA2467" t="s">
        <v>290</v>
      </c>
    </row>
    <row r="2468" spans="1:27" ht="15.75" hidden="1" customHeight="1">
      <c r="A2468" t="s">
        <v>16124</v>
      </c>
      <c r="B2468" t="s">
        <v>16125</v>
      </c>
      <c r="C2468" s="7">
        <v>42320</v>
      </c>
      <c r="D2468" s="7">
        <v>42323</v>
      </c>
      <c r="E2468" s="4">
        <f t="shared" si="38"/>
        <v>3</v>
      </c>
      <c r="F2468" t="s">
        <v>46</v>
      </c>
      <c r="G2468" t="s">
        <v>16126</v>
      </c>
      <c r="H2468" t="s">
        <v>3932</v>
      </c>
      <c r="I2468" t="s">
        <v>31</v>
      </c>
      <c r="J2468">
        <v>57401</v>
      </c>
      <c r="K2468" t="s">
        <v>6849</v>
      </c>
      <c r="L2468" t="s">
        <v>9958</v>
      </c>
      <c r="M2468" t="s">
        <v>34</v>
      </c>
      <c r="N2468" t="s">
        <v>35</v>
      </c>
      <c r="O2468" t="s">
        <v>36</v>
      </c>
      <c r="P2468" t="s">
        <v>11130</v>
      </c>
      <c r="Q2468" t="s">
        <v>171</v>
      </c>
      <c r="R2468" t="s">
        <v>934</v>
      </c>
      <c r="S2468" t="s">
        <v>11131</v>
      </c>
      <c r="T2468" s="16">
        <v>25.5</v>
      </c>
      <c r="U2468">
        <v>3</v>
      </c>
      <c r="V2468">
        <v>0</v>
      </c>
      <c r="W2468" s="16">
        <v>6.63</v>
      </c>
      <c r="X2468">
        <v>4.91</v>
      </c>
      <c r="Y2468" t="s">
        <v>59</v>
      </c>
      <c r="Z2468" t="s">
        <v>42</v>
      </c>
      <c r="AA2468" t="s">
        <v>43</v>
      </c>
    </row>
    <row r="2469" spans="1:27" ht="15.75" hidden="1" customHeight="1">
      <c r="A2469" t="s">
        <v>16129</v>
      </c>
      <c r="B2469" t="s">
        <v>16130</v>
      </c>
      <c r="C2469" s="7">
        <v>41131</v>
      </c>
      <c r="D2469" s="7">
        <v>41138</v>
      </c>
      <c r="E2469" s="4">
        <f t="shared" si="38"/>
        <v>7</v>
      </c>
      <c r="F2469" t="s">
        <v>113</v>
      </c>
      <c r="G2469" t="s">
        <v>16131</v>
      </c>
      <c r="H2469" t="s">
        <v>637</v>
      </c>
      <c r="I2469" t="s">
        <v>31</v>
      </c>
      <c r="J2469">
        <v>0</v>
      </c>
      <c r="K2469" t="s">
        <v>5575</v>
      </c>
      <c r="L2469" t="s">
        <v>415</v>
      </c>
      <c r="M2469" t="s">
        <v>297</v>
      </c>
      <c r="N2469" t="s">
        <v>136</v>
      </c>
      <c r="O2469" t="s">
        <v>54</v>
      </c>
      <c r="P2469" t="s">
        <v>16132</v>
      </c>
      <c r="Q2469" t="s">
        <v>171</v>
      </c>
      <c r="R2469" t="s">
        <v>1307</v>
      </c>
      <c r="S2469" t="s">
        <v>16133</v>
      </c>
      <c r="T2469" s="16">
        <v>56.850000000000009</v>
      </c>
      <c r="U2469">
        <v>5</v>
      </c>
      <c r="V2469">
        <v>0</v>
      </c>
      <c r="W2469" s="16">
        <v>28.35</v>
      </c>
      <c r="X2469">
        <v>6.66</v>
      </c>
      <c r="Y2469" t="s">
        <v>187</v>
      </c>
      <c r="Z2469" t="s">
        <v>42</v>
      </c>
      <c r="AA2469" t="s">
        <v>139</v>
      </c>
    </row>
    <row r="2470" spans="1:27" ht="15.75" hidden="1" customHeight="1">
      <c r="A2470" t="s">
        <v>16135</v>
      </c>
      <c r="B2470" t="s">
        <v>16136</v>
      </c>
      <c r="C2470" s="7">
        <v>41221</v>
      </c>
      <c r="D2470" s="7">
        <v>41223</v>
      </c>
      <c r="E2470" s="4">
        <f t="shared" si="38"/>
        <v>2</v>
      </c>
      <c r="F2470" t="s">
        <v>46</v>
      </c>
      <c r="G2470" t="s">
        <v>16137</v>
      </c>
      <c r="H2470" t="s">
        <v>3770</v>
      </c>
      <c r="I2470" t="s">
        <v>31</v>
      </c>
      <c r="J2470">
        <v>94110</v>
      </c>
      <c r="K2470" t="s">
        <v>322</v>
      </c>
      <c r="L2470" t="s">
        <v>323</v>
      </c>
      <c r="M2470" t="s">
        <v>34</v>
      </c>
      <c r="N2470" t="s">
        <v>126</v>
      </c>
      <c r="O2470" t="s">
        <v>36</v>
      </c>
      <c r="P2470" t="s">
        <v>16138</v>
      </c>
      <c r="Q2470" t="s">
        <v>38</v>
      </c>
      <c r="R2470" t="s">
        <v>39</v>
      </c>
      <c r="S2470" t="s">
        <v>16139</v>
      </c>
      <c r="T2470" s="16">
        <v>703.96800000000007</v>
      </c>
      <c r="U2470">
        <v>4</v>
      </c>
      <c r="V2470">
        <v>0.2</v>
      </c>
      <c r="W2470" s="16">
        <v>87.995999999999924</v>
      </c>
      <c r="X2470">
        <v>163.91</v>
      </c>
      <c r="Y2470" t="s">
        <v>59</v>
      </c>
      <c r="Z2470" t="s">
        <v>42</v>
      </c>
      <c r="AA2470" t="s">
        <v>129</v>
      </c>
    </row>
    <row r="2471" spans="1:27" ht="15.75" hidden="1" customHeight="1">
      <c r="A2471" t="s">
        <v>16140</v>
      </c>
      <c r="B2471" t="s">
        <v>16141</v>
      </c>
      <c r="C2471" s="7">
        <v>41227</v>
      </c>
      <c r="D2471" s="7">
        <v>41229</v>
      </c>
      <c r="E2471" s="4">
        <f t="shared" si="38"/>
        <v>2</v>
      </c>
      <c r="F2471" t="s">
        <v>46</v>
      </c>
      <c r="G2471" t="s">
        <v>16142</v>
      </c>
      <c r="H2471" t="s">
        <v>451</v>
      </c>
      <c r="I2471" t="s">
        <v>49</v>
      </c>
      <c r="J2471">
        <v>0</v>
      </c>
      <c r="K2471" t="s">
        <v>3803</v>
      </c>
      <c r="L2471" t="s">
        <v>1354</v>
      </c>
      <c r="M2471" t="s">
        <v>253</v>
      </c>
      <c r="N2471" t="s">
        <v>254</v>
      </c>
      <c r="O2471" t="s">
        <v>158</v>
      </c>
      <c r="P2471" t="s">
        <v>16143</v>
      </c>
      <c r="Q2471" t="s">
        <v>171</v>
      </c>
      <c r="R2471" t="s">
        <v>3089</v>
      </c>
      <c r="S2471" t="s">
        <v>16144</v>
      </c>
      <c r="T2471" s="16">
        <v>39.759999999999991</v>
      </c>
      <c r="U2471">
        <v>7</v>
      </c>
      <c r="V2471">
        <v>0</v>
      </c>
      <c r="W2471" s="16">
        <v>15.82</v>
      </c>
      <c r="X2471">
        <v>6.6390000000000002</v>
      </c>
      <c r="Y2471" t="s">
        <v>59</v>
      </c>
      <c r="Z2471" t="s">
        <v>42</v>
      </c>
      <c r="AA2471" t="s">
        <v>257</v>
      </c>
    </row>
    <row r="2472" spans="1:27" ht="15.75" hidden="1" customHeight="1">
      <c r="A2472" t="s">
        <v>16145</v>
      </c>
      <c r="B2472" t="s">
        <v>16146</v>
      </c>
      <c r="C2472" s="7">
        <v>41769</v>
      </c>
      <c r="D2472" s="7">
        <v>41769</v>
      </c>
      <c r="E2472" s="4">
        <f t="shared" si="38"/>
        <v>0</v>
      </c>
      <c r="F2472" t="s">
        <v>84</v>
      </c>
      <c r="G2472" t="s">
        <v>16147</v>
      </c>
      <c r="H2472" t="s">
        <v>6582</v>
      </c>
      <c r="I2472" t="s">
        <v>31</v>
      </c>
      <c r="J2472">
        <v>0</v>
      </c>
      <c r="K2472" t="s">
        <v>2835</v>
      </c>
      <c r="L2472" t="s">
        <v>2836</v>
      </c>
      <c r="M2472" t="s">
        <v>2837</v>
      </c>
      <c r="N2472" t="s">
        <v>254</v>
      </c>
      <c r="O2472" t="s">
        <v>158</v>
      </c>
      <c r="P2472" t="s">
        <v>14238</v>
      </c>
      <c r="Q2472" t="s">
        <v>171</v>
      </c>
      <c r="R2472" t="s">
        <v>288</v>
      </c>
      <c r="S2472" t="s">
        <v>14239</v>
      </c>
      <c r="T2472" s="16">
        <v>26.448</v>
      </c>
      <c r="U2472">
        <v>4</v>
      </c>
      <c r="V2472">
        <v>0.4</v>
      </c>
      <c r="W2472" s="16">
        <v>-1.7919999999999989</v>
      </c>
      <c r="X2472">
        <v>6.6349999999999998</v>
      </c>
      <c r="Y2472" t="s">
        <v>59</v>
      </c>
      <c r="Z2472" t="s">
        <v>276</v>
      </c>
      <c r="AA2472" t="s">
        <v>257</v>
      </c>
    </row>
    <row r="2473" spans="1:27" ht="15.75" hidden="1" customHeight="1">
      <c r="A2473" t="s">
        <v>16151</v>
      </c>
      <c r="B2473" t="s">
        <v>16152</v>
      </c>
      <c r="C2473" s="7">
        <v>41726</v>
      </c>
      <c r="D2473" s="7">
        <v>41730</v>
      </c>
      <c r="E2473" s="4">
        <f t="shared" si="38"/>
        <v>4</v>
      </c>
      <c r="F2473" t="s">
        <v>113</v>
      </c>
      <c r="G2473" t="s">
        <v>16153</v>
      </c>
      <c r="H2473" t="s">
        <v>3770</v>
      </c>
      <c r="I2473" t="s">
        <v>31</v>
      </c>
      <c r="J2473">
        <v>0</v>
      </c>
      <c r="K2473" t="s">
        <v>16154</v>
      </c>
      <c r="L2473" t="s">
        <v>1137</v>
      </c>
      <c r="M2473" t="s">
        <v>1138</v>
      </c>
      <c r="N2473" t="s">
        <v>1138</v>
      </c>
      <c r="O2473" t="s">
        <v>36</v>
      </c>
      <c r="P2473" t="s">
        <v>14872</v>
      </c>
      <c r="Q2473" t="s">
        <v>171</v>
      </c>
      <c r="R2473" t="s">
        <v>3089</v>
      </c>
      <c r="S2473" t="s">
        <v>14873</v>
      </c>
      <c r="T2473" s="16">
        <v>133.38</v>
      </c>
      <c r="U2473">
        <v>6</v>
      </c>
      <c r="V2473">
        <v>0</v>
      </c>
      <c r="W2473" s="16">
        <v>61.2</v>
      </c>
      <c r="X2473">
        <v>7.18</v>
      </c>
      <c r="Y2473" t="s">
        <v>69</v>
      </c>
      <c r="Z2473" t="s">
        <v>42</v>
      </c>
    </row>
    <row r="2474" spans="1:27" ht="15.75" hidden="1" customHeight="1">
      <c r="A2474" t="s">
        <v>16155</v>
      </c>
      <c r="B2474" t="s">
        <v>16156</v>
      </c>
      <c r="C2474" s="7">
        <v>42299</v>
      </c>
      <c r="D2474" s="7">
        <v>42304</v>
      </c>
      <c r="E2474" s="4">
        <f t="shared" si="38"/>
        <v>5</v>
      </c>
      <c r="F2474" t="s">
        <v>113</v>
      </c>
      <c r="G2474" t="s">
        <v>16157</v>
      </c>
      <c r="H2474" t="s">
        <v>3505</v>
      </c>
      <c r="I2474" t="s">
        <v>31</v>
      </c>
      <c r="J2474">
        <v>0</v>
      </c>
      <c r="K2474" t="s">
        <v>2013</v>
      </c>
      <c r="L2474" t="s">
        <v>1891</v>
      </c>
      <c r="M2474" t="s">
        <v>297</v>
      </c>
      <c r="N2474" t="s">
        <v>136</v>
      </c>
      <c r="O2474" t="s">
        <v>54</v>
      </c>
      <c r="P2474" t="s">
        <v>16158</v>
      </c>
      <c r="Q2474" t="s">
        <v>171</v>
      </c>
      <c r="R2474" t="s">
        <v>704</v>
      </c>
      <c r="S2474" t="s">
        <v>16159</v>
      </c>
      <c r="T2474" s="16">
        <v>87</v>
      </c>
      <c r="U2474">
        <v>5</v>
      </c>
      <c r="V2474">
        <v>0</v>
      </c>
      <c r="W2474" s="16">
        <v>40.799999999999997</v>
      </c>
      <c r="X2474">
        <v>6.6</v>
      </c>
      <c r="Y2474" t="s">
        <v>69</v>
      </c>
      <c r="Z2474" t="s">
        <v>42</v>
      </c>
      <c r="AA2474" t="s">
        <v>139</v>
      </c>
    </row>
    <row r="2475" spans="1:27" ht="15.75" hidden="1" customHeight="1">
      <c r="A2475" t="s">
        <v>16161</v>
      </c>
      <c r="B2475" t="s">
        <v>16162</v>
      </c>
      <c r="C2475" s="7">
        <v>41392</v>
      </c>
      <c r="D2475" s="7">
        <v>41392</v>
      </c>
      <c r="E2475" s="4">
        <f t="shared" si="38"/>
        <v>0</v>
      </c>
      <c r="F2475" t="s">
        <v>84</v>
      </c>
      <c r="G2475" t="s">
        <v>16163</v>
      </c>
      <c r="H2475" t="s">
        <v>525</v>
      </c>
      <c r="I2475" t="s">
        <v>49</v>
      </c>
      <c r="J2475">
        <v>0</v>
      </c>
      <c r="K2475" t="s">
        <v>1334</v>
      </c>
      <c r="L2475" t="s">
        <v>1335</v>
      </c>
      <c r="M2475" t="s">
        <v>358</v>
      </c>
      <c r="N2475" t="s">
        <v>359</v>
      </c>
      <c r="O2475" t="s">
        <v>54</v>
      </c>
      <c r="P2475" t="s">
        <v>16164</v>
      </c>
      <c r="Q2475" t="s">
        <v>171</v>
      </c>
      <c r="R2475" t="s">
        <v>426</v>
      </c>
      <c r="S2475" t="s">
        <v>16165</v>
      </c>
      <c r="T2475" s="16">
        <v>24.3522</v>
      </c>
      <c r="U2475">
        <v>6</v>
      </c>
      <c r="V2475">
        <v>0.17</v>
      </c>
      <c r="W2475" s="16">
        <v>5.2721999999999989</v>
      </c>
      <c r="X2475">
        <v>6.59</v>
      </c>
      <c r="Y2475" t="s">
        <v>69</v>
      </c>
      <c r="Z2475" t="s">
        <v>276</v>
      </c>
      <c r="AA2475" t="s">
        <v>360</v>
      </c>
    </row>
    <row r="2476" spans="1:27" ht="15.75" customHeight="1">
      <c r="A2476" t="s">
        <v>16166</v>
      </c>
      <c r="B2476" t="s">
        <v>16167</v>
      </c>
      <c r="C2476" s="7">
        <v>41747</v>
      </c>
      <c r="D2476" s="7">
        <v>41751</v>
      </c>
      <c r="E2476" s="4">
        <f t="shared" si="38"/>
        <v>4</v>
      </c>
      <c r="F2476" t="s">
        <v>113</v>
      </c>
      <c r="G2476" t="s">
        <v>16168</v>
      </c>
      <c r="H2476" t="s">
        <v>6639</v>
      </c>
      <c r="I2476" t="s">
        <v>31</v>
      </c>
      <c r="J2476">
        <v>90712</v>
      </c>
      <c r="K2476" t="s">
        <v>2768</v>
      </c>
      <c r="L2476" t="s">
        <v>323</v>
      </c>
      <c r="M2476" t="s">
        <v>34</v>
      </c>
      <c r="N2476" t="s">
        <v>126</v>
      </c>
      <c r="O2476" t="s">
        <v>36</v>
      </c>
      <c r="P2476" t="s">
        <v>8239</v>
      </c>
      <c r="Q2476" t="s">
        <v>56</v>
      </c>
      <c r="R2476" t="s">
        <v>376</v>
      </c>
      <c r="S2476" t="s">
        <v>8240</v>
      </c>
      <c r="T2476" s="16">
        <v>257.49900000000002</v>
      </c>
      <c r="U2476">
        <v>3</v>
      </c>
      <c r="V2476">
        <v>0.15</v>
      </c>
      <c r="W2476" s="16">
        <v>24.235199999999981</v>
      </c>
      <c r="X2476">
        <v>37.85</v>
      </c>
      <c r="Y2476" t="s">
        <v>41</v>
      </c>
      <c r="Z2476" t="s">
        <v>42</v>
      </c>
      <c r="AA2476" t="s">
        <v>129</v>
      </c>
    </row>
    <row r="2477" spans="1:27" ht="15.75" hidden="1" customHeight="1">
      <c r="A2477" t="s">
        <v>16173</v>
      </c>
      <c r="B2477" t="s">
        <v>16174</v>
      </c>
      <c r="C2477" s="7">
        <v>41079</v>
      </c>
      <c r="D2477" s="7">
        <v>41081</v>
      </c>
      <c r="E2477" s="4">
        <f t="shared" si="38"/>
        <v>2</v>
      </c>
      <c r="F2477" t="s">
        <v>46</v>
      </c>
      <c r="G2477" t="s">
        <v>16175</v>
      </c>
      <c r="H2477" t="s">
        <v>568</v>
      </c>
      <c r="I2477" t="s">
        <v>31</v>
      </c>
      <c r="J2477">
        <v>0</v>
      </c>
      <c r="K2477" t="s">
        <v>2862</v>
      </c>
      <c r="L2477" t="s">
        <v>2863</v>
      </c>
      <c r="M2477" t="s">
        <v>145</v>
      </c>
      <c r="N2477" t="s">
        <v>146</v>
      </c>
      <c r="O2477" t="s">
        <v>54</v>
      </c>
      <c r="P2477" t="s">
        <v>14487</v>
      </c>
      <c r="Q2477" t="s">
        <v>171</v>
      </c>
      <c r="R2477" t="s">
        <v>1307</v>
      </c>
      <c r="S2477" t="s">
        <v>14488</v>
      </c>
      <c r="T2477" s="16">
        <v>39</v>
      </c>
      <c r="U2477">
        <v>4</v>
      </c>
      <c r="V2477">
        <v>0</v>
      </c>
      <c r="W2477" s="16">
        <v>12.84</v>
      </c>
      <c r="X2477">
        <v>6.54</v>
      </c>
      <c r="Y2477" t="s">
        <v>41</v>
      </c>
      <c r="Z2477" t="s">
        <v>42</v>
      </c>
      <c r="AA2477" t="s">
        <v>149</v>
      </c>
    </row>
    <row r="2478" spans="1:27" ht="15.75" hidden="1" customHeight="1">
      <c r="A2478" t="s">
        <v>16176</v>
      </c>
      <c r="B2478" t="s">
        <v>16177</v>
      </c>
      <c r="C2478" s="7">
        <v>42154</v>
      </c>
      <c r="D2478" s="7">
        <v>42158</v>
      </c>
      <c r="E2478" s="4">
        <f t="shared" si="38"/>
        <v>4</v>
      </c>
      <c r="F2478" t="s">
        <v>113</v>
      </c>
      <c r="G2478" t="s">
        <v>16178</v>
      </c>
      <c r="H2478" t="s">
        <v>6758</v>
      </c>
      <c r="I2478" t="s">
        <v>74</v>
      </c>
      <c r="J2478">
        <v>68104</v>
      </c>
      <c r="K2478" t="s">
        <v>3847</v>
      </c>
      <c r="L2478" t="s">
        <v>3848</v>
      </c>
      <c r="M2478" t="s">
        <v>34</v>
      </c>
      <c r="N2478" t="s">
        <v>35</v>
      </c>
      <c r="O2478" t="s">
        <v>36</v>
      </c>
      <c r="P2478" t="s">
        <v>16179</v>
      </c>
      <c r="Q2478" t="s">
        <v>171</v>
      </c>
      <c r="R2478" t="s">
        <v>288</v>
      </c>
      <c r="S2478" t="s">
        <v>16180</v>
      </c>
      <c r="T2478" s="16">
        <v>23.55</v>
      </c>
      <c r="U2478">
        <v>5</v>
      </c>
      <c r="V2478">
        <v>0</v>
      </c>
      <c r="W2478" s="16">
        <v>1.1775</v>
      </c>
      <c r="X2478">
        <v>1.22</v>
      </c>
      <c r="Y2478" t="s">
        <v>69</v>
      </c>
      <c r="Z2478" t="s">
        <v>42</v>
      </c>
      <c r="AA2478" t="s">
        <v>43</v>
      </c>
    </row>
    <row r="2479" spans="1:27" ht="15.75" customHeight="1">
      <c r="A2479" t="s">
        <v>16181</v>
      </c>
      <c r="B2479" t="s">
        <v>16182</v>
      </c>
      <c r="C2479" s="7">
        <v>41829</v>
      </c>
      <c r="D2479" s="7">
        <v>41833</v>
      </c>
      <c r="E2479" s="4">
        <f t="shared" si="38"/>
        <v>4</v>
      </c>
      <c r="F2479" t="s">
        <v>113</v>
      </c>
      <c r="G2479" t="s">
        <v>16183</v>
      </c>
      <c r="H2479" t="s">
        <v>2089</v>
      </c>
      <c r="I2479" t="s">
        <v>31</v>
      </c>
      <c r="J2479">
        <v>0</v>
      </c>
      <c r="K2479" t="s">
        <v>12999</v>
      </c>
      <c r="L2479" t="s">
        <v>739</v>
      </c>
      <c r="M2479" t="s">
        <v>505</v>
      </c>
      <c r="N2479" t="s">
        <v>195</v>
      </c>
      <c r="O2479" t="s">
        <v>78</v>
      </c>
      <c r="P2479" t="s">
        <v>9691</v>
      </c>
      <c r="Q2479" t="s">
        <v>56</v>
      </c>
      <c r="R2479" t="s">
        <v>392</v>
      </c>
      <c r="S2479" t="s">
        <v>9692</v>
      </c>
      <c r="T2479" s="16">
        <v>180.36</v>
      </c>
      <c r="U2479">
        <v>4</v>
      </c>
      <c r="V2479">
        <v>0</v>
      </c>
      <c r="W2479" s="16">
        <v>10.8</v>
      </c>
      <c r="X2479">
        <v>6.53</v>
      </c>
      <c r="Y2479" t="s">
        <v>69</v>
      </c>
      <c r="Z2479" t="s">
        <v>42</v>
      </c>
      <c r="AA2479" t="s">
        <v>198</v>
      </c>
    </row>
    <row r="2480" spans="1:27" ht="15.75" customHeight="1">
      <c r="A2480" t="s">
        <v>16184</v>
      </c>
      <c r="B2480" t="s">
        <v>16185</v>
      </c>
      <c r="C2480" s="7">
        <v>41686</v>
      </c>
      <c r="D2480" s="7">
        <v>41690</v>
      </c>
      <c r="E2480" s="4">
        <f t="shared" si="38"/>
        <v>4</v>
      </c>
      <c r="F2480" t="s">
        <v>113</v>
      </c>
      <c r="G2480" t="s">
        <v>16186</v>
      </c>
      <c r="H2480" t="s">
        <v>4362</v>
      </c>
      <c r="I2480" t="s">
        <v>31</v>
      </c>
      <c r="J2480">
        <v>10024</v>
      </c>
      <c r="K2480" t="s">
        <v>346</v>
      </c>
      <c r="L2480" t="s">
        <v>285</v>
      </c>
      <c r="M2480" t="s">
        <v>34</v>
      </c>
      <c r="N2480" t="s">
        <v>286</v>
      </c>
      <c r="O2480" t="s">
        <v>36</v>
      </c>
      <c r="P2480" t="s">
        <v>16187</v>
      </c>
      <c r="Q2480" t="s">
        <v>56</v>
      </c>
      <c r="R2480" t="s">
        <v>57</v>
      </c>
      <c r="S2480" t="s">
        <v>16188</v>
      </c>
      <c r="T2480" s="16">
        <v>326.64600000000002</v>
      </c>
      <c r="U2480">
        <v>3</v>
      </c>
      <c r="V2480">
        <v>0.1</v>
      </c>
      <c r="W2480" s="16">
        <v>39.923399999999987</v>
      </c>
      <c r="X2480">
        <v>24.95</v>
      </c>
      <c r="Y2480" t="s">
        <v>41</v>
      </c>
      <c r="Z2480" t="s">
        <v>276</v>
      </c>
      <c r="AA2480" t="s">
        <v>290</v>
      </c>
    </row>
    <row r="2481" spans="1:27" ht="15.75" customHeight="1">
      <c r="A2481" t="s">
        <v>16189</v>
      </c>
      <c r="B2481" t="s">
        <v>16190</v>
      </c>
      <c r="C2481" s="7">
        <v>41450</v>
      </c>
      <c r="D2481" s="7">
        <v>41455</v>
      </c>
      <c r="E2481" s="4">
        <f t="shared" si="38"/>
        <v>5</v>
      </c>
      <c r="F2481" t="s">
        <v>113</v>
      </c>
      <c r="G2481" t="s">
        <v>16191</v>
      </c>
      <c r="H2481" t="s">
        <v>4362</v>
      </c>
      <c r="I2481" t="s">
        <v>31</v>
      </c>
      <c r="J2481">
        <v>94110</v>
      </c>
      <c r="K2481" t="s">
        <v>322</v>
      </c>
      <c r="L2481" t="s">
        <v>323</v>
      </c>
      <c r="M2481" t="s">
        <v>34</v>
      </c>
      <c r="N2481" t="s">
        <v>126</v>
      </c>
      <c r="O2481" t="s">
        <v>36</v>
      </c>
      <c r="P2481" t="s">
        <v>16192</v>
      </c>
      <c r="Q2481" t="s">
        <v>56</v>
      </c>
      <c r="R2481" t="s">
        <v>392</v>
      </c>
      <c r="S2481" t="s">
        <v>16193</v>
      </c>
      <c r="T2481" s="16">
        <v>204.85</v>
      </c>
      <c r="U2481">
        <v>5</v>
      </c>
      <c r="V2481">
        <v>0</v>
      </c>
      <c r="W2481" s="16">
        <v>57.358000000000011</v>
      </c>
      <c r="X2481">
        <v>9.19</v>
      </c>
      <c r="Y2481" t="s">
        <v>69</v>
      </c>
      <c r="Z2481" t="s">
        <v>42</v>
      </c>
      <c r="AA2481" t="s">
        <v>129</v>
      </c>
    </row>
    <row r="2482" spans="1:27" ht="15.75" hidden="1" customHeight="1">
      <c r="A2482" t="s">
        <v>16197</v>
      </c>
      <c r="B2482" t="s">
        <v>16198</v>
      </c>
      <c r="C2482" s="7">
        <v>41866</v>
      </c>
      <c r="D2482" s="7">
        <v>41870</v>
      </c>
      <c r="E2482" s="4">
        <f t="shared" si="38"/>
        <v>4</v>
      </c>
      <c r="F2482" t="s">
        <v>113</v>
      </c>
      <c r="G2482" t="s">
        <v>16199</v>
      </c>
      <c r="H2482" t="s">
        <v>981</v>
      </c>
      <c r="I2482" t="s">
        <v>31</v>
      </c>
      <c r="J2482">
        <v>90045</v>
      </c>
      <c r="K2482" t="s">
        <v>343</v>
      </c>
      <c r="L2482" t="s">
        <v>323</v>
      </c>
      <c r="M2482" t="s">
        <v>34</v>
      </c>
      <c r="N2482" t="s">
        <v>126</v>
      </c>
      <c r="O2482" t="s">
        <v>36</v>
      </c>
      <c r="P2482" t="s">
        <v>9509</v>
      </c>
      <c r="Q2482" t="s">
        <v>38</v>
      </c>
      <c r="R2482" t="s">
        <v>317</v>
      </c>
      <c r="S2482" t="s">
        <v>9510</v>
      </c>
      <c r="T2482" s="16">
        <v>105.55200000000001</v>
      </c>
      <c r="U2482">
        <v>6</v>
      </c>
      <c r="V2482">
        <v>0.2</v>
      </c>
      <c r="W2482" s="16">
        <v>35.623800000000003</v>
      </c>
      <c r="X2482">
        <v>9.52</v>
      </c>
      <c r="Y2482" t="s">
        <v>41</v>
      </c>
      <c r="Z2482" t="s">
        <v>42</v>
      </c>
      <c r="AA2482" t="s">
        <v>129</v>
      </c>
    </row>
    <row r="2483" spans="1:27" ht="15.75" hidden="1" customHeight="1">
      <c r="A2483" t="s">
        <v>16200</v>
      </c>
      <c r="B2483" t="s">
        <v>16201</v>
      </c>
      <c r="C2483" s="7">
        <v>41891</v>
      </c>
      <c r="D2483" s="7">
        <v>41895</v>
      </c>
      <c r="E2483" s="4">
        <f t="shared" si="38"/>
        <v>4</v>
      </c>
      <c r="F2483" t="s">
        <v>113</v>
      </c>
      <c r="G2483" t="s">
        <v>16202</v>
      </c>
      <c r="H2483" t="s">
        <v>981</v>
      </c>
      <c r="I2483" t="s">
        <v>31</v>
      </c>
      <c r="J2483">
        <v>28110</v>
      </c>
      <c r="K2483" t="s">
        <v>7714</v>
      </c>
      <c r="L2483" t="s">
        <v>499</v>
      </c>
      <c r="M2483" t="s">
        <v>34</v>
      </c>
      <c r="N2483" t="s">
        <v>390</v>
      </c>
      <c r="O2483" t="s">
        <v>36</v>
      </c>
      <c r="P2483" t="s">
        <v>16203</v>
      </c>
      <c r="Q2483" t="s">
        <v>171</v>
      </c>
      <c r="R2483" t="s">
        <v>704</v>
      </c>
      <c r="S2483" t="s">
        <v>16204</v>
      </c>
      <c r="T2483" s="16">
        <v>64.704000000000008</v>
      </c>
      <c r="U2483">
        <v>3</v>
      </c>
      <c r="V2483">
        <v>0.2</v>
      </c>
      <c r="W2483" s="16">
        <v>23.455200000000001</v>
      </c>
      <c r="X2483">
        <v>4.07</v>
      </c>
      <c r="Y2483" t="s">
        <v>41</v>
      </c>
      <c r="Z2483" t="s">
        <v>42</v>
      </c>
      <c r="AA2483" t="s">
        <v>394</v>
      </c>
    </row>
    <row r="2484" spans="1:27" ht="15.75" hidden="1" customHeight="1">
      <c r="A2484" t="s">
        <v>16206</v>
      </c>
      <c r="B2484" t="s">
        <v>16207</v>
      </c>
      <c r="C2484" s="7">
        <v>42354</v>
      </c>
      <c r="D2484" s="7">
        <v>42355</v>
      </c>
      <c r="E2484" s="4">
        <f t="shared" si="38"/>
        <v>1</v>
      </c>
      <c r="F2484" t="s">
        <v>28</v>
      </c>
      <c r="G2484" t="s">
        <v>16208</v>
      </c>
      <c r="H2484" t="s">
        <v>4488</v>
      </c>
      <c r="I2484" t="s">
        <v>31</v>
      </c>
      <c r="J2484">
        <v>0</v>
      </c>
      <c r="K2484" t="s">
        <v>1457</v>
      </c>
      <c r="L2484" t="s">
        <v>1458</v>
      </c>
      <c r="M2484" t="s">
        <v>108</v>
      </c>
      <c r="N2484" t="s">
        <v>53</v>
      </c>
      <c r="O2484" t="s">
        <v>54</v>
      </c>
      <c r="P2484" t="s">
        <v>16101</v>
      </c>
      <c r="Q2484" t="s">
        <v>171</v>
      </c>
      <c r="R2484" t="s">
        <v>3089</v>
      </c>
      <c r="S2484" t="s">
        <v>16102</v>
      </c>
      <c r="T2484" s="16">
        <v>30.347999999999999</v>
      </c>
      <c r="U2484">
        <v>2</v>
      </c>
      <c r="V2484">
        <v>0.4</v>
      </c>
      <c r="W2484" s="16">
        <v>-4.5719999999999992</v>
      </c>
      <c r="X2484">
        <v>6.48</v>
      </c>
      <c r="Y2484" t="s">
        <v>41</v>
      </c>
      <c r="Z2484" t="s">
        <v>42</v>
      </c>
      <c r="AA2484" t="s">
        <v>60</v>
      </c>
    </row>
    <row r="2485" spans="1:27" ht="15.75" hidden="1" customHeight="1">
      <c r="A2485" t="s">
        <v>16209</v>
      </c>
      <c r="B2485" t="s">
        <v>16210</v>
      </c>
      <c r="C2485" s="7">
        <v>41744</v>
      </c>
      <c r="D2485" s="7">
        <v>41747</v>
      </c>
      <c r="E2485" s="4">
        <f t="shared" si="38"/>
        <v>3</v>
      </c>
      <c r="F2485" t="s">
        <v>28</v>
      </c>
      <c r="G2485" t="s">
        <v>16211</v>
      </c>
      <c r="H2485" t="s">
        <v>981</v>
      </c>
      <c r="I2485" t="s">
        <v>31</v>
      </c>
      <c r="J2485">
        <v>21215</v>
      </c>
      <c r="K2485" t="s">
        <v>6620</v>
      </c>
      <c r="L2485" t="s">
        <v>6621</v>
      </c>
      <c r="M2485" t="s">
        <v>34</v>
      </c>
      <c r="N2485" t="s">
        <v>286</v>
      </c>
      <c r="O2485" t="s">
        <v>36</v>
      </c>
      <c r="P2485" t="s">
        <v>16212</v>
      </c>
      <c r="Q2485" t="s">
        <v>171</v>
      </c>
      <c r="R2485" t="s">
        <v>426</v>
      </c>
      <c r="S2485" t="s">
        <v>16213</v>
      </c>
      <c r="T2485" s="16">
        <v>25.06</v>
      </c>
      <c r="U2485">
        <v>2</v>
      </c>
      <c r="V2485">
        <v>0</v>
      </c>
      <c r="W2485" s="16">
        <v>11.7782</v>
      </c>
      <c r="X2485">
        <v>1.76</v>
      </c>
      <c r="Y2485" t="s">
        <v>69</v>
      </c>
      <c r="Z2485" t="s">
        <v>42</v>
      </c>
      <c r="AA2485" t="s">
        <v>290</v>
      </c>
    </row>
    <row r="2486" spans="1:27" ht="15.75" hidden="1" customHeight="1">
      <c r="A2486" t="s">
        <v>16214</v>
      </c>
      <c r="B2486" t="s">
        <v>16215</v>
      </c>
      <c r="C2486" s="7">
        <v>41393</v>
      </c>
      <c r="D2486" s="7">
        <v>41397</v>
      </c>
      <c r="E2486" s="4">
        <f t="shared" si="38"/>
        <v>4</v>
      </c>
      <c r="F2486" t="s">
        <v>113</v>
      </c>
      <c r="G2486" t="s">
        <v>16216</v>
      </c>
      <c r="H2486" t="s">
        <v>1664</v>
      </c>
      <c r="I2486" t="s">
        <v>31</v>
      </c>
      <c r="J2486">
        <v>0</v>
      </c>
      <c r="K2486" t="s">
        <v>467</v>
      </c>
      <c r="L2486" t="s">
        <v>467</v>
      </c>
      <c r="M2486" t="s">
        <v>468</v>
      </c>
      <c r="N2486" t="s">
        <v>136</v>
      </c>
      <c r="O2486" t="s">
        <v>54</v>
      </c>
      <c r="P2486" t="s">
        <v>16108</v>
      </c>
      <c r="Q2486" t="s">
        <v>171</v>
      </c>
      <c r="R2486" t="s">
        <v>1307</v>
      </c>
      <c r="S2486" t="s">
        <v>16109</v>
      </c>
      <c r="T2486" s="16">
        <v>44.52</v>
      </c>
      <c r="U2486">
        <v>4</v>
      </c>
      <c r="V2486">
        <v>0</v>
      </c>
      <c r="W2486" s="16">
        <v>15.96</v>
      </c>
      <c r="X2486">
        <v>6.46</v>
      </c>
      <c r="Y2486" t="s">
        <v>41</v>
      </c>
      <c r="Z2486" t="s">
        <v>42</v>
      </c>
      <c r="AA2486" t="s">
        <v>139</v>
      </c>
    </row>
    <row r="2487" spans="1:27" ht="15.75" hidden="1" customHeight="1">
      <c r="A2487" t="s">
        <v>16220</v>
      </c>
      <c r="B2487" t="s">
        <v>16221</v>
      </c>
      <c r="C2487" s="7">
        <v>41389</v>
      </c>
      <c r="D2487" s="7">
        <v>41392</v>
      </c>
      <c r="E2487" s="4">
        <f t="shared" si="38"/>
        <v>3</v>
      </c>
      <c r="F2487" t="s">
        <v>46</v>
      </c>
      <c r="G2487" t="s">
        <v>16222</v>
      </c>
      <c r="H2487" t="s">
        <v>2038</v>
      </c>
      <c r="I2487" t="s">
        <v>49</v>
      </c>
      <c r="J2487">
        <v>90045</v>
      </c>
      <c r="K2487" t="s">
        <v>343</v>
      </c>
      <c r="L2487" t="s">
        <v>323</v>
      </c>
      <c r="M2487" t="s">
        <v>34</v>
      </c>
      <c r="N2487" t="s">
        <v>126</v>
      </c>
      <c r="O2487" t="s">
        <v>36</v>
      </c>
      <c r="P2487" t="s">
        <v>16223</v>
      </c>
      <c r="Q2487" t="s">
        <v>171</v>
      </c>
      <c r="R2487" t="s">
        <v>426</v>
      </c>
      <c r="S2487" t="s">
        <v>16224</v>
      </c>
      <c r="T2487" s="16">
        <v>13.944000000000001</v>
      </c>
      <c r="U2487">
        <v>3</v>
      </c>
      <c r="V2487">
        <v>0.2</v>
      </c>
      <c r="W2487" s="16">
        <v>4.5317999999999996</v>
      </c>
      <c r="X2487">
        <v>1.91</v>
      </c>
      <c r="Y2487" t="s">
        <v>59</v>
      </c>
      <c r="Z2487" t="s">
        <v>42</v>
      </c>
      <c r="AA2487" t="s">
        <v>129</v>
      </c>
    </row>
    <row r="2488" spans="1:27" ht="15.75" hidden="1" customHeight="1">
      <c r="A2488" t="s">
        <v>16225</v>
      </c>
      <c r="B2488" t="s">
        <v>16226</v>
      </c>
      <c r="C2488" s="7">
        <v>41195</v>
      </c>
      <c r="D2488" s="7">
        <v>41197</v>
      </c>
      <c r="E2488" s="4">
        <f t="shared" si="38"/>
        <v>2</v>
      </c>
      <c r="F2488" t="s">
        <v>46</v>
      </c>
      <c r="G2488" t="s">
        <v>16227</v>
      </c>
      <c r="H2488" t="s">
        <v>2153</v>
      </c>
      <c r="I2488" t="s">
        <v>49</v>
      </c>
      <c r="J2488">
        <v>3301</v>
      </c>
      <c r="K2488" t="s">
        <v>932</v>
      </c>
      <c r="L2488" t="s">
        <v>933</v>
      </c>
      <c r="M2488" t="s">
        <v>34</v>
      </c>
      <c r="N2488" t="s">
        <v>286</v>
      </c>
      <c r="O2488" t="s">
        <v>36</v>
      </c>
      <c r="P2488" t="s">
        <v>16228</v>
      </c>
      <c r="Q2488" t="s">
        <v>171</v>
      </c>
      <c r="R2488" t="s">
        <v>186</v>
      </c>
      <c r="S2488" t="s">
        <v>16229</v>
      </c>
      <c r="T2488" s="16">
        <v>269.89999999999998</v>
      </c>
      <c r="U2488">
        <v>5</v>
      </c>
      <c r="V2488">
        <v>0</v>
      </c>
      <c r="W2488" s="16">
        <v>16.193999999999988</v>
      </c>
      <c r="X2488">
        <v>37.82</v>
      </c>
      <c r="Y2488" t="s">
        <v>41</v>
      </c>
      <c r="Z2488" t="s">
        <v>42</v>
      </c>
      <c r="AA2488" t="s">
        <v>290</v>
      </c>
    </row>
    <row r="2489" spans="1:27" ht="15.75" customHeight="1">
      <c r="A2489" t="s">
        <v>16231</v>
      </c>
      <c r="B2489" t="s">
        <v>16232</v>
      </c>
      <c r="C2489" s="7">
        <v>42308</v>
      </c>
      <c r="D2489" s="7">
        <v>42311</v>
      </c>
      <c r="E2489" s="4">
        <f t="shared" si="38"/>
        <v>3</v>
      </c>
      <c r="F2489" t="s">
        <v>28</v>
      </c>
      <c r="G2489" t="s">
        <v>16233</v>
      </c>
      <c r="H2489" t="s">
        <v>3457</v>
      </c>
      <c r="I2489" t="s">
        <v>31</v>
      </c>
      <c r="J2489">
        <v>98115</v>
      </c>
      <c r="K2489" t="s">
        <v>124</v>
      </c>
      <c r="L2489" t="s">
        <v>125</v>
      </c>
      <c r="M2489" t="s">
        <v>34</v>
      </c>
      <c r="N2489" t="s">
        <v>126</v>
      </c>
      <c r="O2489" t="s">
        <v>36</v>
      </c>
      <c r="P2489" t="s">
        <v>16234</v>
      </c>
      <c r="Q2489" t="s">
        <v>56</v>
      </c>
      <c r="R2489" t="s">
        <v>57</v>
      </c>
      <c r="S2489" t="s">
        <v>16235</v>
      </c>
      <c r="T2489" s="16">
        <v>614.27200000000005</v>
      </c>
      <c r="U2489">
        <v>8</v>
      </c>
      <c r="V2489">
        <v>0.2</v>
      </c>
      <c r="W2489" s="16">
        <v>-23.03520000000006</v>
      </c>
      <c r="X2489">
        <v>104.98</v>
      </c>
      <c r="Y2489" t="s">
        <v>69</v>
      </c>
      <c r="Z2489" t="s">
        <v>42</v>
      </c>
      <c r="AA2489" t="s">
        <v>129</v>
      </c>
    </row>
    <row r="2490" spans="1:27" ht="15.75" hidden="1" customHeight="1">
      <c r="A2490" t="s">
        <v>16236</v>
      </c>
      <c r="B2490" t="s">
        <v>16237</v>
      </c>
      <c r="C2490" s="7">
        <v>42333</v>
      </c>
      <c r="D2490" s="7">
        <v>42335</v>
      </c>
      <c r="E2490" s="4">
        <f t="shared" si="38"/>
        <v>2</v>
      </c>
      <c r="F2490" t="s">
        <v>28</v>
      </c>
      <c r="G2490" t="s">
        <v>16238</v>
      </c>
      <c r="H2490" t="s">
        <v>3504</v>
      </c>
      <c r="I2490" t="s">
        <v>31</v>
      </c>
      <c r="J2490">
        <v>0</v>
      </c>
      <c r="K2490" t="s">
        <v>16239</v>
      </c>
      <c r="L2490" t="s">
        <v>16240</v>
      </c>
      <c r="M2490" t="s">
        <v>6095</v>
      </c>
      <c r="N2490" t="s">
        <v>157</v>
      </c>
      <c r="O2490" t="s">
        <v>158</v>
      </c>
      <c r="P2490" t="s">
        <v>16241</v>
      </c>
      <c r="Q2490" t="s">
        <v>171</v>
      </c>
      <c r="R2490" t="s">
        <v>704</v>
      </c>
      <c r="S2490" t="s">
        <v>16242</v>
      </c>
      <c r="T2490" s="16">
        <v>31.535999999999991</v>
      </c>
      <c r="U2490">
        <v>3</v>
      </c>
      <c r="V2490">
        <v>0.4</v>
      </c>
      <c r="W2490" s="16">
        <v>-8.4240000000000013</v>
      </c>
      <c r="X2490">
        <v>6.3979999999999997</v>
      </c>
      <c r="Y2490" t="s">
        <v>41</v>
      </c>
      <c r="Z2490" t="s">
        <v>42</v>
      </c>
      <c r="AA2490" t="s">
        <v>161</v>
      </c>
    </row>
    <row r="2491" spans="1:27" ht="15.75" hidden="1" customHeight="1">
      <c r="A2491" t="s">
        <v>16243</v>
      </c>
      <c r="B2491" t="s">
        <v>16244</v>
      </c>
      <c r="C2491" s="7">
        <v>41992</v>
      </c>
      <c r="D2491" s="7">
        <v>41998</v>
      </c>
      <c r="E2491" s="4">
        <f t="shared" si="38"/>
        <v>6</v>
      </c>
      <c r="F2491" t="s">
        <v>113</v>
      </c>
      <c r="G2491" t="s">
        <v>16245</v>
      </c>
      <c r="H2491" t="s">
        <v>7298</v>
      </c>
      <c r="I2491" t="s">
        <v>49</v>
      </c>
      <c r="J2491">
        <v>0</v>
      </c>
      <c r="K2491" t="s">
        <v>5003</v>
      </c>
      <c r="L2491" t="s">
        <v>5004</v>
      </c>
      <c r="M2491" t="s">
        <v>1227</v>
      </c>
      <c r="N2491" t="s">
        <v>597</v>
      </c>
      <c r="O2491" t="s">
        <v>90</v>
      </c>
      <c r="P2491" t="s">
        <v>16246</v>
      </c>
      <c r="Q2491" t="s">
        <v>171</v>
      </c>
      <c r="R2491" t="s">
        <v>186</v>
      </c>
      <c r="S2491" t="s">
        <v>16247</v>
      </c>
      <c r="T2491" s="16">
        <v>82.32</v>
      </c>
      <c r="U2491">
        <v>8</v>
      </c>
      <c r="V2491">
        <v>0</v>
      </c>
      <c r="W2491" s="16">
        <v>23.76</v>
      </c>
      <c r="X2491">
        <v>6.39</v>
      </c>
      <c r="Y2491" t="s">
        <v>69</v>
      </c>
      <c r="Z2491" t="s">
        <v>42</v>
      </c>
      <c r="AA2491" t="s">
        <v>600</v>
      </c>
    </row>
    <row r="2492" spans="1:27" ht="15.75" hidden="1" customHeight="1">
      <c r="A2492" t="s">
        <v>16248</v>
      </c>
      <c r="B2492" t="s">
        <v>16249</v>
      </c>
      <c r="C2492" s="7">
        <v>41720</v>
      </c>
      <c r="D2492" s="7">
        <v>41724</v>
      </c>
      <c r="E2492" s="4">
        <f t="shared" si="38"/>
        <v>4</v>
      </c>
      <c r="F2492" t="s">
        <v>46</v>
      </c>
      <c r="G2492" t="s">
        <v>16250</v>
      </c>
      <c r="H2492" t="s">
        <v>1027</v>
      </c>
      <c r="I2492" t="s">
        <v>49</v>
      </c>
      <c r="J2492">
        <v>0</v>
      </c>
      <c r="K2492" t="s">
        <v>5878</v>
      </c>
      <c r="L2492" t="s">
        <v>2801</v>
      </c>
      <c r="M2492" t="s">
        <v>804</v>
      </c>
      <c r="N2492" t="s">
        <v>359</v>
      </c>
      <c r="O2492" t="s">
        <v>54</v>
      </c>
      <c r="P2492" t="s">
        <v>15915</v>
      </c>
      <c r="Q2492" t="s">
        <v>171</v>
      </c>
      <c r="R2492" t="s">
        <v>288</v>
      </c>
      <c r="S2492" t="s">
        <v>15916</v>
      </c>
      <c r="T2492" s="16">
        <v>34.020000000000003</v>
      </c>
      <c r="U2492">
        <v>3</v>
      </c>
      <c r="V2492">
        <v>0</v>
      </c>
      <c r="W2492" s="16">
        <v>1.62</v>
      </c>
      <c r="X2492">
        <v>6.37</v>
      </c>
      <c r="Y2492" t="s">
        <v>41</v>
      </c>
      <c r="Z2492" t="s">
        <v>42</v>
      </c>
      <c r="AA2492" t="s">
        <v>360</v>
      </c>
    </row>
    <row r="2493" spans="1:27" ht="15.75" hidden="1" customHeight="1">
      <c r="A2493" t="s">
        <v>16252</v>
      </c>
      <c r="B2493" t="s">
        <v>16253</v>
      </c>
      <c r="C2493" s="7">
        <v>41952</v>
      </c>
      <c r="D2493" s="7">
        <v>41956</v>
      </c>
      <c r="E2493" s="4">
        <f t="shared" si="38"/>
        <v>4</v>
      </c>
      <c r="F2493" t="s">
        <v>113</v>
      </c>
      <c r="G2493" t="s">
        <v>16254</v>
      </c>
      <c r="H2493" t="s">
        <v>2081</v>
      </c>
      <c r="I2493" t="s">
        <v>74</v>
      </c>
      <c r="J2493">
        <v>0</v>
      </c>
      <c r="K2493" t="s">
        <v>5086</v>
      </c>
      <c r="L2493" t="s">
        <v>5086</v>
      </c>
      <c r="M2493" t="s">
        <v>212</v>
      </c>
      <c r="N2493" t="s">
        <v>213</v>
      </c>
      <c r="O2493" t="s">
        <v>90</v>
      </c>
      <c r="P2493" t="s">
        <v>16255</v>
      </c>
      <c r="Q2493" t="s">
        <v>171</v>
      </c>
      <c r="R2493" t="s">
        <v>1307</v>
      </c>
      <c r="S2493" t="s">
        <v>16256</v>
      </c>
      <c r="T2493" s="16">
        <v>38.76</v>
      </c>
      <c r="U2493">
        <v>4</v>
      </c>
      <c r="V2493">
        <v>0</v>
      </c>
      <c r="W2493" s="16">
        <v>16.559999999999999</v>
      </c>
      <c r="X2493">
        <v>6.37</v>
      </c>
      <c r="Y2493" t="s">
        <v>41</v>
      </c>
      <c r="Z2493" t="s">
        <v>42</v>
      </c>
      <c r="AA2493" t="s">
        <v>216</v>
      </c>
    </row>
    <row r="2494" spans="1:27" ht="15.75" hidden="1" customHeight="1">
      <c r="A2494" t="s">
        <v>16258</v>
      </c>
      <c r="B2494" t="s">
        <v>16259</v>
      </c>
      <c r="C2494" s="7">
        <v>42189</v>
      </c>
      <c r="D2494" s="7">
        <v>42189</v>
      </c>
      <c r="E2494" s="4">
        <f t="shared" si="38"/>
        <v>0</v>
      </c>
      <c r="F2494" t="s">
        <v>84</v>
      </c>
      <c r="G2494" t="s">
        <v>16260</v>
      </c>
      <c r="H2494" t="s">
        <v>5169</v>
      </c>
      <c r="I2494" t="s">
        <v>74</v>
      </c>
      <c r="J2494">
        <v>98105</v>
      </c>
      <c r="K2494" t="s">
        <v>124</v>
      </c>
      <c r="L2494" t="s">
        <v>125</v>
      </c>
      <c r="M2494" t="s">
        <v>34</v>
      </c>
      <c r="N2494" t="s">
        <v>126</v>
      </c>
      <c r="O2494" t="s">
        <v>36</v>
      </c>
      <c r="P2494" t="s">
        <v>16261</v>
      </c>
      <c r="Q2494" t="s">
        <v>38</v>
      </c>
      <c r="R2494" t="s">
        <v>317</v>
      </c>
      <c r="S2494" t="s">
        <v>16262</v>
      </c>
      <c r="T2494" s="16">
        <v>2395.1999999999998</v>
      </c>
      <c r="U2494">
        <v>6</v>
      </c>
      <c r="V2494">
        <v>0.2</v>
      </c>
      <c r="W2494" s="16">
        <v>209.58</v>
      </c>
      <c r="X2494">
        <v>396.92</v>
      </c>
      <c r="Y2494" t="s">
        <v>41</v>
      </c>
      <c r="Z2494" t="s">
        <v>42</v>
      </c>
      <c r="AA2494" t="s">
        <v>129</v>
      </c>
    </row>
    <row r="2495" spans="1:27" ht="15.75" hidden="1" customHeight="1">
      <c r="A2495" t="s">
        <v>16264</v>
      </c>
      <c r="B2495" t="s">
        <v>16265</v>
      </c>
      <c r="C2495" s="7">
        <v>41633</v>
      </c>
      <c r="D2495" s="7">
        <v>41637</v>
      </c>
      <c r="E2495" s="4">
        <f t="shared" si="38"/>
        <v>4</v>
      </c>
      <c r="F2495" t="s">
        <v>113</v>
      </c>
      <c r="G2495" t="s">
        <v>16266</v>
      </c>
      <c r="H2495" t="s">
        <v>5169</v>
      </c>
      <c r="I2495" t="s">
        <v>74</v>
      </c>
      <c r="J2495">
        <v>10011</v>
      </c>
      <c r="K2495" t="s">
        <v>346</v>
      </c>
      <c r="L2495" t="s">
        <v>285</v>
      </c>
      <c r="M2495" t="s">
        <v>34</v>
      </c>
      <c r="N2495" t="s">
        <v>286</v>
      </c>
      <c r="O2495" t="s">
        <v>36</v>
      </c>
      <c r="P2495" t="s">
        <v>16267</v>
      </c>
      <c r="Q2495" t="s">
        <v>171</v>
      </c>
      <c r="R2495" t="s">
        <v>172</v>
      </c>
      <c r="S2495" t="s">
        <v>16268</v>
      </c>
      <c r="T2495" s="16">
        <v>414.96</v>
      </c>
      <c r="U2495">
        <v>2</v>
      </c>
      <c r="V2495">
        <v>0</v>
      </c>
      <c r="W2495" s="16">
        <v>124.4879999999999</v>
      </c>
      <c r="X2495">
        <v>46.58</v>
      </c>
      <c r="Y2495" t="s">
        <v>41</v>
      </c>
      <c r="Z2495" t="s">
        <v>42</v>
      </c>
      <c r="AA2495" t="s">
        <v>290</v>
      </c>
    </row>
    <row r="2496" spans="1:27" ht="15.75" hidden="1" customHeight="1">
      <c r="A2496" t="s">
        <v>16271</v>
      </c>
      <c r="B2496" t="s">
        <v>16272</v>
      </c>
      <c r="C2496" s="7">
        <v>41499</v>
      </c>
      <c r="D2496" s="7">
        <v>41505</v>
      </c>
      <c r="E2496" s="4">
        <f t="shared" si="38"/>
        <v>6</v>
      </c>
      <c r="F2496" t="s">
        <v>113</v>
      </c>
      <c r="G2496" t="s">
        <v>16273</v>
      </c>
      <c r="H2496" t="s">
        <v>436</v>
      </c>
      <c r="I2496" t="s">
        <v>49</v>
      </c>
      <c r="J2496">
        <v>0</v>
      </c>
      <c r="K2496" t="s">
        <v>7691</v>
      </c>
      <c r="L2496" t="s">
        <v>1998</v>
      </c>
      <c r="M2496" t="s">
        <v>1405</v>
      </c>
      <c r="N2496" t="s">
        <v>306</v>
      </c>
      <c r="O2496" t="s">
        <v>158</v>
      </c>
      <c r="P2496" t="s">
        <v>16274</v>
      </c>
      <c r="Q2496" t="s">
        <v>171</v>
      </c>
      <c r="R2496" t="s">
        <v>704</v>
      </c>
      <c r="S2496" t="s">
        <v>16275</v>
      </c>
      <c r="T2496" s="16">
        <v>123.9</v>
      </c>
      <c r="U2496">
        <v>7</v>
      </c>
      <c r="V2496">
        <v>0</v>
      </c>
      <c r="W2496" s="16">
        <v>18.48</v>
      </c>
      <c r="X2496">
        <v>6.3090000000000002</v>
      </c>
      <c r="Y2496" t="s">
        <v>69</v>
      </c>
      <c r="Z2496" t="s">
        <v>42</v>
      </c>
      <c r="AA2496" t="s">
        <v>309</v>
      </c>
    </row>
    <row r="2497" spans="1:27" ht="15.75" hidden="1" customHeight="1">
      <c r="A2497" t="s">
        <v>16277</v>
      </c>
      <c r="B2497" t="s">
        <v>16278</v>
      </c>
      <c r="C2497" s="7">
        <v>42340</v>
      </c>
      <c r="D2497" s="7">
        <v>42344</v>
      </c>
      <c r="E2497" s="4">
        <f t="shared" si="38"/>
        <v>4</v>
      </c>
      <c r="F2497" t="s">
        <v>113</v>
      </c>
      <c r="G2497" t="s">
        <v>16279</v>
      </c>
      <c r="H2497" t="s">
        <v>2143</v>
      </c>
      <c r="I2497" t="s">
        <v>49</v>
      </c>
      <c r="J2497">
        <v>0</v>
      </c>
      <c r="K2497" t="s">
        <v>2620</v>
      </c>
      <c r="L2497" t="s">
        <v>2621</v>
      </c>
      <c r="M2497" t="s">
        <v>212</v>
      </c>
      <c r="N2497" t="s">
        <v>213</v>
      </c>
      <c r="O2497" t="s">
        <v>90</v>
      </c>
      <c r="P2497" t="s">
        <v>16280</v>
      </c>
      <c r="Q2497" t="s">
        <v>171</v>
      </c>
      <c r="R2497" t="s">
        <v>474</v>
      </c>
      <c r="S2497" t="s">
        <v>16281</v>
      </c>
      <c r="T2497" s="16">
        <v>61.92</v>
      </c>
      <c r="U2497">
        <v>6</v>
      </c>
      <c r="V2497">
        <v>0</v>
      </c>
      <c r="W2497" s="16">
        <v>27.18</v>
      </c>
      <c r="X2497">
        <v>6.27</v>
      </c>
      <c r="Y2497" t="s">
        <v>41</v>
      </c>
      <c r="Z2497" t="s">
        <v>42</v>
      </c>
      <c r="AA2497" t="s">
        <v>216</v>
      </c>
    </row>
    <row r="2498" spans="1:27" ht="15.75" hidden="1" customHeight="1">
      <c r="A2498" t="s">
        <v>16282</v>
      </c>
      <c r="B2498" t="s">
        <v>16283</v>
      </c>
      <c r="C2498" s="7">
        <v>41426</v>
      </c>
      <c r="D2498" s="7">
        <v>41427</v>
      </c>
      <c r="E2498" s="4">
        <f t="shared" ref="E2498:E2561" si="39">D2498-C2498</f>
        <v>1</v>
      </c>
      <c r="F2498" t="s">
        <v>28</v>
      </c>
      <c r="G2498" t="s">
        <v>16284</v>
      </c>
      <c r="H2498" t="s">
        <v>5885</v>
      </c>
      <c r="I2498" t="s">
        <v>31</v>
      </c>
      <c r="J2498">
        <v>0</v>
      </c>
      <c r="K2498" t="s">
        <v>7649</v>
      </c>
      <c r="L2498" t="s">
        <v>7650</v>
      </c>
      <c r="M2498" t="s">
        <v>1691</v>
      </c>
      <c r="N2498" t="s">
        <v>136</v>
      </c>
      <c r="O2498" t="s">
        <v>54</v>
      </c>
      <c r="P2498" t="s">
        <v>16285</v>
      </c>
      <c r="Q2498" t="s">
        <v>171</v>
      </c>
      <c r="R2498" t="s">
        <v>704</v>
      </c>
      <c r="S2498" t="s">
        <v>16286</v>
      </c>
      <c r="T2498" s="16">
        <v>48.09</v>
      </c>
      <c r="U2498">
        <v>7</v>
      </c>
      <c r="V2498">
        <v>0.5</v>
      </c>
      <c r="W2498" s="16">
        <v>-4.8300000000000054</v>
      </c>
      <c r="X2498">
        <v>6.26</v>
      </c>
      <c r="Y2498" t="s">
        <v>41</v>
      </c>
      <c r="Z2498" t="s">
        <v>42</v>
      </c>
      <c r="AA2498" t="s">
        <v>139</v>
      </c>
    </row>
    <row r="2499" spans="1:27" ht="15.75" hidden="1" customHeight="1">
      <c r="A2499" t="s">
        <v>16287</v>
      </c>
      <c r="B2499" t="s">
        <v>16288</v>
      </c>
      <c r="C2499" s="7">
        <v>41578</v>
      </c>
      <c r="D2499" s="7">
        <v>41583</v>
      </c>
      <c r="E2499" s="4">
        <f t="shared" si="39"/>
        <v>5</v>
      </c>
      <c r="F2499" t="s">
        <v>113</v>
      </c>
      <c r="G2499" t="s">
        <v>16289</v>
      </c>
      <c r="H2499" t="s">
        <v>958</v>
      </c>
      <c r="I2499" t="s">
        <v>31</v>
      </c>
      <c r="J2499">
        <v>0</v>
      </c>
      <c r="K2499" t="s">
        <v>12821</v>
      </c>
      <c r="L2499" t="s">
        <v>1296</v>
      </c>
      <c r="M2499" t="s">
        <v>156</v>
      </c>
      <c r="N2499" t="s">
        <v>157</v>
      </c>
      <c r="O2499" t="s">
        <v>158</v>
      </c>
      <c r="P2499" t="s">
        <v>16290</v>
      </c>
      <c r="Q2499" t="s">
        <v>171</v>
      </c>
      <c r="R2499" t="s">
        <v>288</v>
      </c>
      <c r="S2499" t="s">
        <v>16291</v>
      </c>
      <c r="T2499" s="16">
        <v>68.319999999999993</v>
      </c>
      <c r="U2499">
        <v>7</v>
      </c>
      <c r="V2499">
        <v>0</v>
      </c>
      <c r="W2499" s="16">
        <v>34.159999999999997</v>
      </c>
      <c r="X2499">
        <v>6.2560000000000002</v>
      </c>
      <c r="Y2499" t="s">
        <v>69</v>
      </c>
      <c r="Z2499" t="s">
        <v>42</v>
      </c>
      <c r="AA2499" t="s">
        <v>161</v>
      </c>
    </row>
    <row r="2500" spans="1:27" ht="15.75" hidden="1" customHeight="1">
      <c r="A2500" t="s">
        <v>16292</v>
      </c>
      <c r="B2500" t="s">
        <v>16293</v>
      </c>
      <c r="C2500" s="7">
        <v>42301</v>
      </c>
      <c r="D2500" s="7">
        <v>42305</v>
      </c>
      <c r="E2500" s="4">
        <f t="shared" si="39"/>
        <v>4</v>
      </c>
      <c r="F2500" t="s">
        <v>113</v>
      </c>
      <c r="G2500" t="s">
        <v>16294</v>
      </c>
      <c r="H2500" t="s">
        <v>2404</v>
      </c>
      <c r="I2500" t="s">
        <v>31</v>
      </c>
      <c r="J2500">
        <v>32216</v>
      </c>
      <c r="K2500" t="s">
        <v>498</v>
      </c>
      <c r="L2500" t="s">
        <v>3062</v>
      </c>
      <c r="M2500" t="s">
        <v>34</v>
      </c>
      <c r="N2500" t="s">
        <v>390</v>
      </c>
      <c r="O2500" t="s">
        <v>36</v>
      </c>
      <c r="P2500" t="s">
        <v>3197</v>
      </c>
      <c r="Q2500" t="s">
        <v>38</v>
      </c>
      <c r="R2500" t="s">
        <v>39</v>
      </c>
      <c r="S2500" t="s">
        <v>3198</v>
      </c>
      <c r="T2500" s="16">
        <v>863.87999999999988</v>
      </c>
      <c r="U2500">
        <v>3</v>
      </c>
      <c r="V2500">
        <v>0.2</v>
      </c>
      <c r="W2500" s="16">
        <v>107.985</v>
      </c>
      <c r="X2500">
        <v>60.97</v>
      </c>
      <c r="Y2500" t="s">
        <v>69</v>
      </c>
      <c r="Z2500" t="s">
        <v>42</v>
      </c>
      <c r="AA2500" t="s">
        <v>394</v>
      </c>
    </row>
    <row r="2501" spans="1:27" ht="15.75" hidden="1" customHeight="1">
      <c r="A2501" t="s">
        <v>16295</v>
      </c>
      <c r="B2501" t="s">
        <v>16296</v>
      </c>
      <c r="C2501" s="7">
        <v>42356</v>
      </c>
      <c r="D2501" s="7">
        <v>42356</v>
      </c>
      <c r="E2501" s="4">
        <f t="shared" si="39"/>
        <v>0</v>
      </c>
      <c r="F2501" t="s">
        <v>84</v>
      </c>
      <c r="G2501" t="s">
        <v>16297</v>
      </c>
      <c r="H2501" t="s">
        <v>2461</v>
      </c>
      <c r="I2501" t="s">
        <v>74</v>
      </c>
      <c r="J2501">
        <v>0</v>
      </c>
      <c r="K2501" t="s">
        <v>1404</v>
      </c>
      <c r="L2501" t="s">
        <v>1404</v>
      </c>
      <c r="M2501" t="s">
        <v>1405</v>
      </c>
      <c r="N2501" t="s">
        <v>306</v>
      </c>
      <c r="O2501" t="s">
        <v>158</v>
      </c>
      <c r="P2501" t="s">
        <v>4876</v>
      </c>
      <c r="Q2501" t="s">
        <v>171</v>
      </c>
      <c r="R2501" t="s">
        <v>426</v>
      </c>
      <c r="S2501" t="s">
        <v>4877</v>
      </c>
      <c r="T2501" s="16">
        <v>19.48</v>
      </c>
      <c r="U2501">
        <v>2</v>
      </c>
      <c r="V2501">
        <v>0</v>
      </c>
      <c r="W2501" s="16">
        <v>7</v>
      </c>
      <c r="X2501">
        <v>6.25</v>
      </c>
      <c r="Y2501" t="s">
        <v>59</v>
      </c>
      <c r="Z2501" t="s">
        <v>42</v>
      </c>
      <c r="AA2501" t="s">
        <v>309</v>
      </c>
    </row>
    <row r="2502" spans="1:27" ht="15.75" hidden="1" customHeight="1">
      <c r="A2502" t="s">
        <v>16298</v>
      </c>
      <c r="B2502" t="s">
        <v>16299</v>
      </c>
      <c r="C2502" s="7">
        <v>41570</v>
      </c>
      <c r="D2502" s="7">
        <v>41573</v>
      </c>
      <c r="E2502" s="4">
        <f t="shared" si="39"/>
        <v>3</v>
      </c>
      <c r="F2502" t="s">
        <v>28</v>
      </c>
      <c r="G2502" t="s">
        <v>16300</v>
      </c>
      <c r="H2502" t="s">
        <v>4445</v>
      </c>
      <c r="I2502" t="s">
        <v>31</v>
      </c>
      <c r="J2502">
        <v>77041</v>
      </c>
      <c r="K2502" t="s">
        <v>1953</v>
      </c>
      <c r="L2502" t="s">
        <v>185</v>
      </c>
      <c r="M2502" t="s">
        <v>34</v>
      </c>
      <c r="N2502" t="s">
        <v>35</v>
      </c>
      <c r="O2502" t="s">
        <v>36</v>
      </c>
      <c r="P2502" t="s">
        <v>12833</v>
      </c>
      <c r="Q2502" t="s">
        <v>38</v>
      </c>
      <c r="R2502" t="s">
        <v>39</v>
      </c>
      <c r="S2502" t="s">
        <v>12834</v>
      </c>
      <c r="T2502" s="16">
        <v>150.38399999999999</v>
      </c>
      <c r="U2502">
        <v>2</v>
      </c>
      <c r="V2502">
        <v>0.2</v>
      </c>
      <c r="W2502" s="16">
        <v>15.038399999999999</v>
      </c>
      <c r="X2502">
        <v>55.3</v>
      </c>
      <c r="Y2502" t="s">
        <v>59</v>
      </c>
      <c r="Z2502" t="s">
        <v>42</v>
      </c>
      <c r="AA2502" t="s">
        <v>43</v>
      </c>
    </row>
    <row r="2503" spans="1:27" ht="15.75" hidden="1" customHeight="1">
      <c r="A2503" t="s">
        <v>16301</v>
      </c>
      <c r="B2503" t="s">
        <v>16302</v>
      </c>
      <c r="C2503" s="7">
        <v>42047</v>
      </c>
      <c r="D2503" s="7">
        <v>42051</v>
      </c>
      <c r="E2503" s="4">
        <f t="shared" si="39"/>
        <v>4</v>
      </c>
      <c r="F2503" t="s">
        <v>113</v>
      </c>
      <c r="G2503" t="s">
        <v>16303</v>
      </c>
      <c r="H2503" t="s">
        <v>1964</v>
      </c>
      <c r="I2503" t="s">
        <v>31</v>
      </c>
      <c r="J2503">
        <v>0</v>
      </c>
      <c r="K2503" t="s">
        <v>965</v>
      </c>
      <c r="L2503" t="s">
        <v>965</v>
      </c>
      <c r="M2503" t="s">
        <v>358</v>
      </c>
      <c r="N2503" t="s">
        <v>359</v>
      </c>
      <c r="O2503" t="s">
        <v>54</v>
      </c>
      <c r="P2503" t="s">
        <v>16304</v>
      </c>
      <c r="Q2503" t="s">
        <v>171</v>
      </c>
      <c r="R2503" t="s">
        <v>288</v>
      </c>
      <c r="S2503" t="s">
        <v>16305</v>
      </c>
      <c r="T2503" s="16">
        <v>60.165599999999991</v>
      </c>
      <c r="U2503">
        <v>8</v>
      </c>
      <c r="V2503">
        <v>0.47</v>
      </c>
      <c r="W2503" s="16">
        <v>-45.434399999999997</v>
      </c>
      <c r="X2503">
        <v>6.23</v>
      </c>
      <c r="Y2503" t="s">
        <v>69</v>
      </c>
      <c r="Z2503" t="s">
        <v>42</v>
      </c>
      <c r="AA2503" t="s">
        <v>360</v>
      </c>
    </row>
    <row r="2504" spans="1:27" ht="15.75" hidden="1" customHeight="1">
      <c r="A2504" t="s">
        <v>16306</v>
      </c>
      <c r="B2504" t="s">
        <v>16307</v>
      </c>
      <c r="C2504" s="7">
        <v>41312</v>
      </c>
      <c r="D2504" s="7">
        <v>41315</v>
      </c>
      <c r="E2504" s="4">
        <f t="shared" si="39"/>
        <v>3</v>
      </c>
      <c r="F2504" t="s">
        <v>28</v>
      </c>
      <c r="G2504" t="s">
        <v>16308</v>
      </c>
      <c r="H2504" t="s">
        <v>1847</v>
      </c>
      <c r="I2504" t="s">
        <v>31</v>
      </c>
      <c r="J2504">
        <v>0</v>
      </c>
      <c r="K2504" t="s">
        <v>2023</v>
      </c>
      <c r="L2504" t="s">
        <v>2023</v>
      </c>
      <c r="M2504" t="s">
        <v>223</v>
      </c>
      <c r="N2504" t="s">
        <v>224</v>
      </c>
      <c r="O2504" t="s">
        <v>78</v>
      </c>
      <c r="P2504" t="s">
        <v>16309</v>
      </c>
      <c r="Q2504" t="s">
        <v>171</v>
      </c>
      <c r="R2504" t="s">
        <v>288</v>
      </c>
      <c r="S2504" t="s">
        <v>16310</v>
      </c>
      <c r="T2504" s="16">
        <v>64.08</v>
      </c>
      <c r="U2504">
        <v>4</v>
      </c>
      <c r="V2504">
        <v>0</v>
      </c>
      <c r="W2504" s="16">
        <v>17.28</v>
      </c>
      <c r="X2504">
        <v>6.21</v>
      </c>
      <c r="Y2504" t="s">
        <v>41</v>
      </c>
      <c r="Z2504" t="s">
        <v>42</v>
      </c>
      <c r="AA2504" t="s">
        <v>227</v>
      </c>
    </row>
    <row r="2505" spans="1:27" ht="15.75" customHeight="1">
      <c r="A2505" t="s">
        <v>16311</v>
      </c>
      <c r="B2505" t="s">
        <v>16312</v>
      </c>
      <c r="C2505" s="7">
        <v>41243</v>
      </c>
      <c r="D2505" s="7">
        <v>41245</v>
      </c>
      <c r="E2505" s="4">
        <f t="shared" si="39"/>
        <v>2</v>
      </c>
      <c r="F2505" t="s">
        <v>46</v>
      </c>
      <c r="G2505" t="s">
        <v>16313</v>
      </c>
      <c r="H2505" t="s">
        <v>2385</v>
      </c>
      <c r="I2505" t="s">
        <v>31</v>
      </c>
      <c r="J2505">
        <v>43229</v>
      </c>
      <c r="K2505" t="s">
        <v>1308</v>
      </c>
      <c r="L2505" t="s">
        <v>1309</v>
      </c>
      <c r="M2505" t="s">
        <v>34</v>
      </c>
      <c r="N2505" t="s">
        <v>286</v>
      </c>
      <c r="O2505" t="s">
        <v>36</v>
      </c>
      <c r="P2505" t="s">
        <v>16314</v>
      </c>
      <c r="Q2505" t="s">
        <v>56</v>
      </c>
      <c r="R2505" t="s">
        <v>57</v>
      </c>
      <c r="S2505" t="s">
        <v>16315</v>
      </c>
      <c r="T2505" s="16">
        <v>909.7199999999998</v>
      </c>
      <c r="U2505">
        <v>6</v>
      </c>
      <c r="V2505">
        <v>0.3</v>
      </c>
      <c r="W2505" s="16">
        <v>-51.983999999999916</v>
      </c>
      <c r="X2505">
        <v>133.19999999999999</v>
      </c>
      <c r="Y2505" t="s">
        <v>69</v>
      </c>
      <c r="Z2505" t="s">
        <v>42</v>
      </c>
      <c r="AA2505" t="s">
        <v>290</v>
      </c>
    </row>
    <row r="2506" spans="1:27" ht="15.75" customHeight="1">
      <c r="A2506" t="s">
        <v>16316</v>
      </c>
      <c r="B2506" t="s">
        <v>16317</v>
      </c>
      <c r="C2506" s="7">
        <v>41230</v>
      </c>
      <c r="D2506" s="7">
        <v>41233</v>
      </c>
      <c r="E2506" s="4">
        <f t="shared" si="39"/>
        <v>3</v>
      </c>
      <c r="F2506" t="s">
        <v>28</v>
      </c>
      <c r="G2506" t="s">
        <v>16318</v>
      </c>
      <c r="H2506" t="s">
        <v>2385</v>
      </c>
      <c r="I2506" t="s">
        <v>31</v>
      </c>
      <c r="J2506">
        <v>60016</v>
      </c>
      <c r="K2506" t="s">
        <v>6261</v>
      </c>
      <c r="L2506" t="s">
        <v>1659</v>
      </c>
      <c r="M2506" t="s">
        <v>34</v>
      </c>
      <c r="N2506" t="s">
        <v>35</v>
      </c>
      <c r="O2506" t="s">
        <v>36</v>
      </c>
      <c r="P2506" t="s">
        <v>16319</v>
      </c>
      <c r="Q2506" t="s">
        <v>56</v>
      </c>
      <c r="R2506" t="s">
        <v>376</v>
      </c>
      <c r="S2506" t="s">
        <v>16320</v>
      </c>
      <c r="T2506" s="16">
        <v>424.11599999999999</v>
      </c>
      <c r="U2506">
        <v>6</v>
      </c>
      <c r="V2506">
        <v>0.3</v>
      </c>
      <c r="W2506" s="16">
        <v>-30.293999999999979</v>
      </c>
      <c r="X2506">
        <v>54.52</v>
      </c>
      <c r="Y2506" t="s">
        <v>69</v>
      </c>
      <c r="Z2506" t="s">
        <v>42</v>
      </c>
      <c r="AA2506" t="s">
        <v>43</v>
      </c>
    </row>
    <row r="2507" spans="1:27" ht="15.75" hidden="1" customHeight="1">
      <c r="A2507" t="s">
        <v>16322</v>
      </c>
      <c r="B2507" t="s">
        <v>16323</v>
      </c>
      <c r="C2507" s="7">
        <v>42245</v>
      </c>
      <c r="D2507" s="7">
        <v>42252</v>
      </c>
      <c r="E2507" s="4">
        <f t="shared" si="39"/>
        <v>7</v>
      </c>
      <c r="F2507" t="s">
        <v>113</v>
      </c>
      <c r="G2507" t="s">
        <v>16324</v>
      </c>
      <c r="H2507" t="s">
        <v>1797</v>
      </c>
      <c r="I2507" t="s">
        <v>49</v>
      </c>
      <c r="J2507">
        <v>0</v>
      </c>
      <c r="K2507" t="s">
        <v>890</v>
      </c>
      <c r="L2507" t="s">
        <v>891</v>
      </c>
      <c r="M2507" t="s">
        <v>168</v>
      </c>
      <c r="N2507" t="s">
        <v>169</v>
      </c>
      <c r="O2507" t="s">
        <v>54</v>
      </c>
      <c r="P2507" t="s">
        <v>16325</v>
      </c>
      <c r="Q2507" t="s">
        <v>171</v>
      </c>
      <c r="R2507" t="s">
        <v>704</v>
      </c>
      <c r="S2507" t="s">
        <v>16326</v>
      </c>
      <c r="T2507" s="16">
        <v>66.3</v>
      </c>
      <c r="U2507">
        <v>5</v>
      </c>
      <c r="V2507">
        <v>0</v>
      </c>
      <c r="W2507" s="16">
        <v>13.8</v>
      </c>
      <c r="X2507">
        <v>6.14</v>
      </c>
      <c r="Y2507" t="s">
        <v>69</v>
      </c>
      <c r="Z2507" t="s">
        <v>42</v>
      </c>
      <c r="AA2507" t="s">
        <v>174</v>
      </c>
    </row>
    <row r="2508" spans="1:27" ht="15.75" hidden="1" customHeight="1">
      <c r="A2508" t="s">
        <v>16327</v>
      </c>
      <c r="B2508" t="s">
        <v>16328</v>
      </c>
      <c r="C2508" s="7">
        <v>41597</v>
      </c>
      <c r="D2508" s="7">
        <v>41601</v>
      </c>
      <c r="E2508" s="4">
        <f t="shared" si="39"/>
        <v>4</v>
      </c>
      <c r="F2508" t="s">
        <v>113</v>
      </c>
      <c r="G2508" t="s">
        <v>16329</v>
      </c>
      <c r="H2508" t="s">
        <v>525</v>
      </c>
      <c r="I2508" t="s">
        <v>49</v>
      </c>
      <c r="J2508">
        <v>0</v>
      </c>
      <c r="K2508" t="s">
        <v>6856</v>
      </c>
      <c r="L2508" t="s">
        <v>6857</v>
      </c>
      <c r="M2508" t="s">
        <v>3126</v>
      </c>
      <c r="N2508" t="s">
        <v>89</v>
      </c>
      <c r="O2508" t="s">
        <v>90</v>
      </c>
      <c r="P2508" t="s">
        <v>16330</v>
      </c>
      <c r="Q2508" t="s">
        <v>171</v>
      </c>
      <c r="R2508" t="s">
        <v>1307</v>
      </c>
      <c r="S2508" t="s">
        <v>16331</v>
      </c>
      <c r="T2508" s="16">
        <v>61.56</v>
      </c>
      <c r="U2508">
        <v>6</v>
      </c>
      <c r="V2508">
        <v>0</v>
      </c>
      <c r="W2508" s="16">
        <v>1.08</v>
      </c>
      <c r="X2508">
        <v>6.13</v>
      </c>
      <c r="Y2508" t="s">
        <v>69</v>
      </c>
      <c r="Z2508" t="s">
        <v>42</v>
      </c>
      <c r="AA2508" t="s">
        <v>94</v>
      </c>
    </row>
    <row r="2509" spans="1:27" ht="15.75" hidden="1" customHeight="1">
      <c r="A2509" t="s">
        <v>16332</v>
      </c>
      <c r="B2509" t="s">
        <v>16333</v>
      </c>
      <c r="C2509" s="7">
        <v>40982</v>
      </c>
      <c r="D2509" s="7">
        <v>40986</v>
      </c>
      <c r="E2509" s="4">
        <f t="shared" si="39"/>
        <v>4</v>
      </c>
      <c r="F2509" t="s">
        <v>113</v>
      </c>
      <c r="G2509" t="s">
        <v>16334</v>
      </c>
      <c r="H2509" t="s">
        <v>1469</v>
      </c>
      <c r="I2509" t="s">
        <v>31</v>
      </c>
      <c r="J2509">
        <v>0</v>
      </c>
      <c r="K2509" t="s">
        <v>2131</v>
      </c>
      <c r="L2509" t="s">
        <v>2132</v>
      </c>
      <c r="M2509" t="s">
        <v>650</v>
      </c>
      <c r="N2509" t="s">
        <v>359</v>
      </c>
      <c r="O2509" t="s">
        <v>54</v>
      </c>
      <c r="P2509" t="s">
        <v>16335</v>
      </c>
      <c r="Q2509" t="s">
        <v>171</v>
      </c>
      <c r="R2509" t="s">
        <v>474</v>
      </c>
      <c r="S2509" t="s">
        <v>16336</v>
      </c>
      <c r="T2509" s="16">
        <v>47.585999999999999</v>
      </c>
      <c r="U2509">
        <v>7</v>
      </c>
      <c r="V2509">
        <v>0.45</v>
      </c>
      <c r="W2509" s="16">
        <v>-13.94400000000001</v>
      </c>
      <c r="X2509">
        <v>6.13</v>
      </c>
      <c r="Y2509" t="s">
        <v>41</v>
      </c>
      <c r="Z2509" t="s">
        <v>42</v>
      </c>
      <c r="AA2509" t="s">
        <v>360</v>
      </c>
    </row>
    <row r="2510" spans="1:27" ht="15.75" hidden="1" customHeight="1">
      <c r="A2510" t="s">
        <v>16337</v>
      </c>
      <c r="B2510" t="s">
        <v>16338</v>
      </c>
      <c r="C2510" s="7">
        <v>41220</v>
      </c>
      <c r="D2510" s="7">
        <v>41223</v>
      </c>
      <c r="E2510" s="4">
        <f t="shared" si="39"/>
        <v>3</v>
      </c>
      <c r="F2510" t="s">
        <v>28</v>
      </c>
      <c r="G2510" t="s">
        <v>16339</v>
      </c>
      <c r="H2510" t="s">
        <v>2914</v>
      </c>
      <c r="I2510" t="s">
        <v>31</v>
      </c>
      <c r="J2510">
        <v>0</v>
      </c>
      <c r="K2510" t="s">
        <v>2657</v>
      </c>
      <c r="L2510" t="s">
        <v>2657</v>
      </c>
      <c r="M2510" t="s">
        <v>1185</v>
      </c>
      <c r="N2510" t="s">
        <v>224</v>
      </c>
      <c r="O2510" t="s">
        <v>78</v>
      </c>
      <c r="P2510" t="s">
        <v>16340</v>
      </c>
      <c r="Q2510" t="s">
        <v>171</v>
      </c>
      <c r="R2510" t="s">
        <v>474</v>
      </c>
      <c r="S2510" t="s">
        <v>16341</v>
      </c>
      <c r="T2510" s="16">
        <v>31.499999999999989</v>
      </c>
      <c r="U2510">
        <v>2</v>
      </c>
      <c r="V2510">
        <v>0</v>
      </c>
      <c r="W2510" s="16">
        <v>3.42</v>
      </c>
      <c r="X2510">
        <v>6.11</v>
      </c>
      <c r="Y2510" t="s">
        <v>41</v>
      </c>
      <c r="Z2510" t="s">
        <v>42</v>
      </c>
      <c r="AA2510" t="s">
        <v>227</v>
      </c>
    </row>
    <row r="2511" spans="1:27" ht="15.75" hidden="1" customHeight="1">
      <c r="A2511" t="s">
        <v>16342</v>
      </c>
      <c r="B2511" t="s">
        <v>16343</v>
      </c>
      <c r="C2511" s="7">
        <v>41081</v>
      </c>
      <c r="D2511" s="7">
        <v>41084</v>
      </c>
      <c r="E2511" s="4">
        <f t="shared" si="39"/>
        <v>3</v>
      </c>
      <c r="F2511" t="s">
        <v>28</v>
      </c>
      <c r="G2511" t="s">
        <v>16344</v>
      </c>
      <c r="H2511" t="s">
        <v>3369</v>
      </c>
      <c r="I2511" t="s">
        <v>31</v>
      </c>
      <c r="J2511">
        <v>80027</v>
      </c>
      <c r="K2511" t="s">
        <v>2334</v>
      </c>
      <c r="L2511" t="s">
        <v>2804</v>
      </c>
      <c r="M2511" t="s">
        <v>34</v>
      </c>
      <c r="N2511" t="s">
        <v>126</v>
      </c>
      <c r="O2511" t="s">
        <v>36</v>
      </c>
      <c r="P2511" t="s">
        <v>2997</v>
      </c>
      <c r="Q2511" t="s">
        <v>38</v>
      </c>
      <c r="R2511" t="s">
        <v>347</v>
      </c>
      <c r="S2511" t="s">
        <v>2998</v>
      </c>
      <c r="T2511" s="16">
        <v>196.75200000000001</v>
      </c>
      <c r="U2511">
        <v>6</v>
      </c>
      <c r="V2511">
        <v>0.2</v>
      </c>
      <c r="W2511" s="16">
        <v>56.566200000000009</v>
      </c>
      <c r="X2511">
        <v>35.159999999999997</v>
      </c>
      <c r="Y2511" t="s">
        <v>59</v>
      </c>
      <c r="Z2511" t="s">
        <v>42</v>
      </c>
      <c r="AA2511" t="s">
        <v>129</v>
      </c>
    </row>
    <row r="2512" spans="1:27" ht="15.75" hidden="1" customHeight="1">
      <c r="A2512" t="s">
        <v>16347</v>
      </c>
      <c r="B2512" t="s">
        <v>16348</v>
      </c>
      <c r="C2512" s="7">
        <v>42084</v>
      </c>
      <c r="D2512" s="7">
        <v>42090</v>
      </c>
      <c r="E2512" s="4">
        <f t="shared" si="39"/>
        <v>6</v>
      </c>
      <c r="F2512" t="s">
        <v>113</v>
      </c>
      <c r="G2512" t="s">
        <v>16349</v>
      </c>
      <c r="H2512" t="s">
        <v>6252</v>
      </c>
      <c r="I2512" t="s">
        <v>31</v>
      </c>
      <c r="J2512">
        <v>0</v>
      </c>
      <c r="K2512" t="s">
        <v>954</v>
      </c>
      <c r="L2512" t="s">
        <v>955</v>
      </c>
      <c r="M2512" t="s">
        <v>145</v>
      </c>
      <c r="N2512" t="s">
        <v>146</v>
      </c>
      <c r="O2512" t="s">
        <v>54</v>
      </c>
      <c r="P2512" t="s">
        <v>15190</v>
      </c>
      <c r="Q2512" t="s">
        <v>171</v>
      </c>
      <c r="R2512" t="s">
        <v>426</v>
      </c>
      <c r="S2512" t="s">
        <v>15191</v>
      </c>
      <c r="T2512" s="16">
        <v>78.66</v>
      </c>
      <c r="U2512">
        <v>6</v>
      </c>
      <c r="V2512">
        <v>0</v>
      </c>
      <c r="W2512" s="16">
        <v>5.3999999999999986</v>
      </c>
      <c r="X2512">
        <v>6.07</v>
      </c>
      <c r="Y2512" t="s">
        <v>69</v>
      </c>
      <c r="Z2512" t="s">
        <v>42</v>
      </c>
      <c r="AA2512" t="s">
        <v>149</v>
      </c>
    </row>
    <row r="2513" spans="1:27" ht="15.75" hidden="1" customHeight="1">
      <c r="A2513" t="s">
        <v>16351</v>
      </c>
      <c r="B2513" t="s">
        <v>16352</v>
      </c>
      <c r="C2513" s="7">
        <v>41884</v>
      </c>
      <c r="D2513" s="7">
        <v>41887</v>
      </c>
      <c r="E2513" s="4">
        <f t="shared" si="39"/>
        <v>3</v>
      </c>
      <c r="F2513" t="s">
        <v>28</v>
      </c>
      <c r="G2513" t="s">
        <v>16353</v>
      </c>
      <c r="H2513" t="s">
        <v>992</v>
      </c>
      <c r="I2513" t="s">
        <v>49</v>
      </c>
      <c r="J2513">
        <v>0</v>
      </c>
      <c r="K2513" t="s">
        <v>1850</v>
      </c>
      <c r="L2513" t="s">
        <v>1851</v>
      </c>
      <c r="M2513" t="s">
        <v>297</v>
      </c>
      <c r="N2513" t="s">
        <v>136</v>
      </c>
      <c r="O2513" t="s">
        <v>54</v>
      </c>
      <c r="P2513" t="s">
        <v>16354</v>
      </c>
      <c r="Q2513" t="s">
        <v>171</v>
      </c>
      <c r="R2513" t="s">
        <v>1307</v>
      </c>
      <c r="S2513" t="s">
        <v>16355</v>
      </c>
      <c r="T2513" s="16">
        <v>25.92</v>
      </c>
      <c r="U2513">
        <v>4</v>
      </c>
      <c r="V2513">
        <v>0</v>
      </c>
      <c r="W2513" s="16">
        <v>12.6</v>
      </c>
      <c r="X2513">
        <v>6.04</v>
      </c>
      <c r="Y2513" t="s">
        <v>59</v>
      </c>
      <c r="Z2513" t="s">
        <v>42</v>
      </c>
      <c r="AA2513" t="s">
        <v>139</v>
      </c>
    </row>
    <row r="2514" spans="1:27" ht="15.75" hidden="1" customHeight="1">
      <c r="A2514" t="s">
        <v>16356</v>
      </c>
      <c r="B2514" t="s">
        <v>16357</v>
      </c>
      <c r="C2514" s="7">
        <v>41552</v>
      </c>
      <c r="D2514" s="7">
        <v>41556</v>
      </c>
      <c r="E2514" s="4">
        <f t="shared" si="39"/>
        <v>4</v>
      </c>
      <c r="F2514" t="s">
        <v>113</v>
      </c>
      <c r="G2514" t="s">
        <v>16358</v>
      </c>
      <c r="H2514" t="s">
        <v>5053</v>
      </c>
      <c r="I2514" t="s">
        <v>74</v>
      </c>
      <c r="J2514">
        <v>22153</v>
      </c>
      <c r="K2514" t="s">
        <v>1436</v>
      </c>
      <c r="L2514" t="s">
        <v>726</v>
      </c>
      <c r="M2514" t="s">
        <v>34</v>
      </c>
      <c r="N2514" t="s">
        <v>390</v>
      </c>
      <c r="O2514" t="s">
        <v>36</v>
      </c>
      <c r="P2514" t="s">
        <v>16359</v>
      </c>
      <c r="Q2514" t="s">
        <v>171</v>
      </c>
      <c r="R2514" t="s">
        <v>474</v>
      </c>
      <c r="S2514" t="s">
        <v>16360</v>
      </c>
      <c r="T2514" s="16">
        <v>46.2</v>
      </c>
      <c r="U2514">
        <v>4</v>
      </c>
      <c r="V2514">
        <v>0</v>
      </c>
      <c r="W2514" s="16">
        <v>12.936</v>
      </c>
      <c r="X2514">
        <v>4.6500000000000004</v>
      </c>
      <c r="Y2514" t="s">
        <v>69</v>
      </c>
      <c r="Z2514" t="s">
        <v>42</v>
      </c>
      <c r="AA2514" t="s">
        <v>394</v>
      </c>
    </row>
    <row r="2515" spans="1:27" ht="15.75" customHeight="1">
      <c r="A2515" t="s">
        <v>16363</v>
      </c>
      <c r="B2515" t="s">
        <v>16364</v>
      </c>
      <c r="C2515" s="7">
        <v>42186</v>
      </c>
      <c r="D2515" s="7">
        <v>42188</v>
      </c>
      <c r="E2515" s="4">
        <f t="shared" si="39"/>
        <v>2</v>
      </c>
      <c r="F2515" t="s">
        <v>46</v>
      </c>
      <c r="G2515" t="s">
        <v>16365</v>
      </c>
      <c r="H2515" t="s">
        <v>1826</v>
      </c>
      <c r="I2515" t="s">
        <v>31</v>
      </c>
      <c r="J2515">
        <v>90032</v>
      </c>
      <c r="K2515" t="s">
        <v>343</v>
      </c>
      <c r="L2515" t="s">
        <v>323</v>
      </c>
      <c r="M2515" t="s">
        <v>34</v>
      </c>
      <c r="N2515" t="s">
        <v>126</v>
      </c>
      <c r="O2515" t="s">
        <v>36</v>
      </c>
      <c r="P2515" t="s">
        <v>16366</v>
      </c>
      <c r="Q2515" t="s">
        <v>56</v>
      </c>
      <c r="R2515" t="s">
        <v>376</v>
      </c>
      <c r="S2515" t="s">
        <v>16367</v>
      </c>
      <c r="T2515" s="16">
        <v>435.99900000000002</v>
      </c>
      <c r="U2515">
        <v>3</v>
      </c>
      <c r="V2515">
        <v>0.15</v>
      </c>
      <c r="W2515" s="16">
        <v>5.1293999999999764</v>
      </c>
      <c r="X2515">
        <v>52.12</v>
      </c>
      <c r="Y2515" t="s">
        <v>41</v>
      </c>
      <c r="Z2515" t="s">
        <v>42</v>
      </c>
      <c r="AA2515" t="s">
        <v>129</v>
      </c>
    </row>
    <row r="2516" spans="1:27" ht="15.75" hidden="1" customHeight="1">
      <c r="A2516" t="s">
        <v>16370</v>
      </c>
      <c r="B2516" t="s">
        <v>16371</v>
      </c>
      <c r="C2516" s="7">
        <v>41413</v>
      </c>
      <c r="D2516" s="7">
        <v>41420</v>
      </c>
      <c r="E2516" s="4">
        <f t="shared" si="39"/>
        <v>7</v>
      </c>
      <c r="F2516" t="s">
        <v>113</v>
      </c>
      <c r="G2516" t="s">
        <v>16372</v>
      </c>
      <c r="H2516" t="s">
        <v>6580</v>
      </c>
      <c r="I2516" t="s">
        <v>31</v>
      </c>
      <c r="J2516">
        <v>0</v>
      </c>
      <c r="K2516" t="s">
        <v>2354</v>
      </c>
      <c r="L2516" t="s">
        <v>613</v>
      </c>
      <c r="M2516" t="s">
        <v>358</v>
      </c>
      <c r="N2516" t="s">
        <v>359</v>
      </c>
      <c r="O2516" t="s">
        <v>54</v>
      </c>
      <c r="P2516" t="s">
        <v>16373</v>
      </c>
      <c r="Q2516" t="s">
        <v>171</v>
      </c>
      <c r="R2516" t="s">
        <v>934</v>
      </c>
      <c r="S2516" t="s">
        <v>16374</v>
      </c>
      <c r="T2516" s="16">
        <v>37.841999999999999</v>
      </c>
      <c r="U2516">
        <v>5</v>
      </c>
      <c r="V2516">
        <v>0.47</v>
      </c>
      <c r="W2516" s="16">
        <v>-13.608000000000001</v>
      </c>
      <c r="X2516">
        <v>6.01</v>
      </c>
      <c r="Y2516" t="s">
        <v>187</v>
      </c>
      <c r="Z2516" t="s">
        <v>42</v>
      </c>
      <c r="AA2516" t="s">
        <v>360</v>
      </c>
    </row>
    <row r="2517" spans="1:27" ht="15.75" hidden="1" customHeight="1">
      <c r="A2517" t="s">
        <v>16375</v>
      </c>
      <c r="B2517" t="s">
        <v>16376</v>
      </c>
      <c r="C2517" s="7">
        <v>42243</v>
      </c>
      <c r="D2517" s="7">
        <v>42245</v>
      </c>
      <c r="E2517" s="4">
        <f t="shared" si="39"/>
        <v>2</v>
      </c>
      <c r="F2517" t="s">
        <v>46</v>
      </c>
      <c r="G2517" t="s">
        <v>16377</v>
      </c>
      <c r="H2517" t="s">
        <v>529</v>
      </c>
      <c r="I2517" t="s">
        <v>31</v>
      </c>
      <c r="J2517">
        <v>0</v>
      </c>
      <c r="K2517" t="s">
        <v>12352</v>
      </c>
      <c r="L2517" t="s">
        <v>2348</v>
      </c>
      <c r="M2517" t="s">
        <v>522</v>
      </c>
      <c r="N2517" t="s">
        <v>224</v>
      </c>
      <c r="O2517" t="s">
        <v>78</v>
      </c>
      <c r="P2517" t="s">
        <v>14153</v>
      </c>
      <c r="Q2517" t="s">
        <v>171</v>
      </c>
      <c r="R2517" t="s">
        <v>426</v>
      </c>
      <c r="S2517" t="s">
        <v>14154</v>
      </c>
      <c r="T2517" s="16">
        <v>55.319999999999993</v>
      </c>
      <c r="U2517">
        <v>4</v>
      </c>
      <c r="V2517">
        <v>0</v>
      </c>
      <c r="W2517" s="16">
        <v>20.399999999999999</v>
      </c>
      <c r="X2517">
        <v>5.99</v>
      </c>
      <c r="Y2517" t="s">
        <v>41</v>
      </c>
      <c r="Z2517" t="s">
        <v>42</v>
      </c>
      <c r="AA2517" t="s">
        <v>227</v>
      </c>
    </row>
    <row r="2518" spans="1:27" ht="15.75" hidden="1" customHeight="1">
      <c r="A2518" t="s">
        <v>16378</v>
      </c>
      <c r="B2518" t="s">
        <v>16379</v>
      </c>
      <c r="C2518" s="7">
        <v>41145</v>
      </c>
      <c r="D2518" s="7">
        <v>41151</v>
      </c>
      <c r="E2518" s="4">
        <f t="shared" si="39"/>
        <v>6</v>
      </c>
      <c r="F2518" t="s">
        <v>113</v>
      </c>
      <c r="G2518" t="s">
        <v>16380</v>
      </c>
      <c r="H2518" t="s">
        <v>4913</v>
      </c>
      <c r="I2518" t="s">
        <v>49</v>
      </c>
      <c r="J2518">
        <v>0</v>
      </c>
      <c r="K2518" t="s">
        <v>648</v>
      </c>
      <c r="L2518" t="s">
        <v>649</v>
      </c>
      <c r="M2518" t="s">
        <v>650</v>
      </c>
      <c r="N2518" t="s">
        <v>359</v>
      </c>
      <c r="O2518" t="s">
        <v>54</v>
      </c>
      <c r="P2518" t="s">
        <v>15358</v>
      </c>
      <c r="Q2518" t="s">
        <v>171</v>
      </c>
      <c r="R2518" t="s">
        <v>704</v>
      </c>
      <c r="S2518" t="s">
        <v>15359</v>
      </c>
      <c r="T2518" s="16">
        <v>44.649000000000008</v>
      </c>
      <c r="U2518">
        <v>6</v>
      </c>
      <c r="V2518">
        <v>0.45</v>
      </c>
      <c r="W2518" s="16">
        <v>-10.611000000000001</v>
      </c>
      <c r="X2518">
        <v>5.98</v>
      </c>
      <c r="Y2518" t="s">
        <v>69</v>
      </c>
      <c r="Z2518" t="s">
        <v>42</v>
      </c>
      <c r="AA2518" t="s">
        <v>360</v>
      </c>
    </row>
    <row r="2519" spans="1:27" ht="15.75" hidden="1" customHeight="1">
      <c r="A2519" t="s">
        <v>16381</v>
      </c>
      <c r="B2519" t="s">
        <v>16382</v>
      </c>
      <c r="C2519" s="7">
        <v>41241</v>
      </c>
      <c r="D2519" s="7">
        <v>41243</v>
      </c>
      <c r="E2519" s="4">
        <f t="shared" si="39"/>
        <v>2</v>
      </c>
      <c r="F2519" t="s">
        <v>46</v>
      </c>
      <c r="G2519" t="s">
        <v>16383</v>
      </c>
      <c r="H2519" t="s">
        <v>5202</v>
      </c>
      <c r="I2519" t="s">
        <v>74</v>
      </c>
      <c r="J2519">
        <v>0</v>
      </c>
      <c r="K2519" t="s">
        <v>3213</v>
      </c>
      <c r="L2519" t="s">
        <v>3213</v>
      </c>
      <c r="M2519" t="s">
        <v>305</v>
      </c>
      <c r="N2519" t="s">
        <v>306</v>
      </c>
      <c r="O2519" t="s">
        <v>158</v>
      </c>
      <c r="P2519" t="s">
        <v>14899</v>
      </c>
      <c r="Q2519" t="s">
        <v>171</v>
      </c>
      <c r="R2519" t="s">
        <v>1307</v>
      </c>
      <c r="S2519" t="s">
        <v>14900</v>
      </c>
      <c r="T2519" s="16">
        <v>42.527999999999977</v>
      </c>
      <c r="U2519">
        <v>6</v>
      </c>
      <c r="V2519">
        <v>0.2</v>
      </c>
      <c r="W2519" s="16">
        <v>7.3680000000000039</v>
      </c>
      <c r="X2519">
        <v>5.9770000000000003</v>
      </c>
      <c r="Y2519" t="s">
        <v>41</v>
      </c>
      <c r="Z2519" t="s">
        <v>276</v>
      </c>
      <c r="AA2519" t="s">
        <v>309</v>
      </c>
    </row>
    <row r="2520" spans="1:27" ht="15.75" hidden="1" customHeight="1">
      <c r="A2520" t="s">
        <v>16384</v>
      </c>
      <c r="B2520" t="s">
        <v>16385</v>
      </c>
      <c r="C2520" s="7">
        <v>41366</v>
      </c>
      <c r="D2520" s="7">
        <v>41373</v>
      </c>
      <c r="E2520" s="4">
        <f t="shared" si="39"/>
        <v>7</v>
      </c>
      <c r="F2520" t="s">
        <v>113</v>
      </c>
      <c r="G2520" t="s">
        <v>16386</v>
      </c>
      <c r="H2520" t="s">
        <v>3426</v>
      </c>
      <c r="I2520" t="s">
        <v>31</v>
      </c>
      <c r="J2520">
        <v>90049</v>
      </c>
      <c r="K2520" t="s">
        <v>343</v>
      </c>
      <c r="L2520" t="s">
        <v>323</v>
      </c>
      <c r="M2520" t="s">
        <v>34</v>
      </c>
      <c r="N2520" t="s">
        <v>126</v>
      </c>
      <c r="O2520" t="s">
        <v>36</v>
      </c>
      <c r="P2520" t="s">
        <v>16387</v>
      </c>
      <c r="Q2520" t="s">
        <v>38</v>
      </c>
      <c r="R2520" t="s">
        <v>317</v>
      </c>
      <c r="S2520" t="s">
        <v>16388</v>
      </c>
      <c r="T2520" s="16">
        <v>71.975999999999999</v>
      </c>
      <c r="U2520">
        <v>3</v>
      </c>
      <c r="V2520">
        <v>0.2</v>
      </c>
      <c r="W2520" s="16">
        <v>24.291899999999998</v>
      </c>
      <c r="X2520">
        <v>8.19</v>
      </c>
      <c r="Y2520" t="s">
        <v>187</v>
      </c>
      <c r="Z2520" t="s">
        <v>42</v>
      </c>
      <c r="AA2520" t="s">
        <v>129</v>
      </c>
    </row>
    <row r="2521" spans="1:27" ht="15.75" hidden="1" customHeight="1">
      <c r="A2521" t="s">
        <v>16389</v>
      </c>
      <c r="B2521" t="s">
        <v>16390</v>
      </c>
      <c r="C2521" s="7">
        <v>42158</v>
      </c>
      <c r="D2521" s="7">
        <v>42164</v>
      </c>
      <c r="E2521" s="4">
        <f t="shared" si="39"/>
        <v>6</v>
      </c>
      <c r="F2521" t="s">
        <v>113</v>
      </c>
      <c r="G2521" t="s">
        <v>16391</v>
      </c>
      <c r="H2521" t="s">
        <v>3426</v>
      </c>
      <c r="I2521" t="s">
        <v>31</v>
      </c>
      <c r="J2521">
        <v>77070</v>
      </c>
      <c r="K2521" t="s">
        <v>1953</v>
      </c>
      <c r="L2521" t="s">
        <v>185</v>
      </c>
      <c r="M2521" t="s">
        <v>34</v>
      </c>
      <c r="N2521" t="s">
        <v>35</v>
      </c>
      <c r="O2521" t="s">
        <v>36</v>
      </c>
      <c r="P2521" t="s">
        <v>16392</v>
      </c>
      <c r="Q2521" t="s">
        <v>171</v>
      </c>
      <c r="R2521" t="s">
        <v>704</v>
      </c>
      <c r="S2521" t="s">
        <v>16393</v>
      </c>
      <c r="T2521" s="16">
        <v>10.688000000000001</v>
      </c>
      <c r="U2521">
        <v>2</v>
      </c>
      <c r="V2521">
        <v>0.2</v>
      </c>
      <c r="W2521" s="16">
        <v>3.7408000000000001</v>
      </c>
      <c r="X2521">
        <v>1.87</v>
      </c>
      <c r="Y2521" t="s">
        <v>69</v>
      </c>
      <c r="Z2521" t="s">
        <v>42</v>
      </c>
      <c r="AA2521" t="s">
        <v>43</v>
      </c>
    </row>
    <row r="2522" spans="1:27" ht="15.75" hidden="1" customHeight="1">
      <c r="A2522" t="s">
        <v>16396</v>
      </c>
      <c r="B2522" t="s">
        <v>16397</v>
      </c>
      <c r="C2522" s="7">
        <v>41230</v>
      </c>
      <c r="D2522" s="7">
        <v>41233</v>
      </c>
      <c r="E2522" s="4">
        <f t="shared" si="39"/>
        <v>3</v>
      </c>
      <c r="F2522" t="s">
        <v>46</v>
      </c>
      <c r="G2522" t="s">
        <v>16398</v>
      </c>
      <c r="H2522" t="s">
        <v>3634</v>
      </c>
      <c r="I2522" t="s">
        <v>49</v>
      </c>
      <c r="J2522">
        <v>84604</v>
      </c>
      <c r="K2522" t="s">
        <v>3348</v>
      </c>
      <c r="L2522" t="s">
        <v>3349</v>
      </c>
      <c r="M2522" t="s">
        <v>34</v>
      </c>
      <c r="N2522" t="s">
        <v>126</v>
      </c>
      <c r="O2522" t="s">
        <v>36</v>
      </c>
      <c r="P2522" t="s">
        <v>16399</v>
      </c>
      <c r="Q2522" t="s">
        <v>171</v>
      </c>
      <c r="R2522" t="s">
        <v>704</v>
      </c>
      <c r="S2522" t="s">
        <v>16400</v>
      </c>
      <c r="T2522" s="16">
        <v>21.98</v>
      </c>
      <c r="U2522">
        <v>7</v>
      </c>
      <c r="V2522">
        <v>0</v>
      </c>
      <c r="W2522" s="16">
        <v>9.8909999999999982</v>
      </c>
      <c r="X2522">
        <v>3.96</v>
      </c>
      <c r="Y2522" t="s">
        <v>41</v>
      </c>
      <c r="Z2522" t="s">
        <v>42</v>
      </c>
      <c r="AA2522" t="s">
        <v>129</v>
      </c>
    </row>
    <row r="2523" spans="1:27" ht="15.75" hidden="1" customHeight="1">
      <c r="A2523" t="s">
        <v>16402</v>
      </c>
      <c r="B2523" t="s">
        <v>16403</v>
      </c>
      <c r="C2523" s="7">
        <v>42032</v>
      </c>
      <c r="D2523" s="7">
        <v>42035</v>
      </c>
      <c r="E2523" s="4">
        <f t="shared" si="39"/>
        <v>3</v>
      </c>
      <c r="F2523" t="s">
        <v>46</v>
      </c>
      <c r="G2523" t="s">
        <v>16404</v>
      </c>
      <c r="H2523" t="s">
        <v>421</v>
      </c>
      <c r="I2523" t="s">
        <v>31</v>
      </c>
      <c r="J2523">
        <v>44240</v>
      </c>
      <c r="K2523" t="s">
        <v>6902</v>
      </c>
      <c r="L2523" t="s">
        <v>1309</v>
      </c>
      <c r="M2523" t="s">
        <v>34</v>
      </c>
      <c r="N2523" t="s">
        <v>286</v>
      </c>
      <c r="O2523" t="s">
        <v>36</v>
      </c>
      <c r="P2523" t="s">
        <v>6520</v>
      </c>
      <c r="Q2523" t="s">
        <v>38</v>
      </c>
      <c r="R2523" t="s">
        <v>39</v>
      </c>
      <c r="S2523" t="s">
        <v>6521</v>
      </c>
      <c r="T2523" s="16">
        <v>107.982</v>
      </c>
      <c r="U2523">
        <v>3</v>
      </c>
      <c r="V2523">
        <v>0.4</v>
      </c>
      <c r="W2523" s="16">
        <v>-26.995499999999989</v>
      </c>
      <c r="X2523">
        <v>21.07</v>
      </c>
      <c r="Y2523" t="s">
        <v>41</v>
      </c>
      <c r="Z2523" t="s">
        <v>42</v>
      </c>
      <c r="AA2523" t="s">
        <v>290</v>
      </c>
    </row>
    <row r="2524" spans="1:27" ht="15.75" hidden="1" customHeight="1">
      <c r="A2524" t="s">
        <v>16407</v>
      </c>
      <c r="B2524" t="s">
        <v>16408</v>
      </c>
      <c r="C2524" s="7">
        <v>42195</v>
      </c>
      <c r="D2524" s="7">
        <v>42200</v>
      </c>
      <c r="E2524" s="4">
        <f t="shared" si="39"/>
        <v>5</v>
      </c>
      <c r="F2524" t="s">
        <v>113</v>
      </c>
      <c r="G2524" t="s">
        <v>16409</v>
      </c>
      <c r="H2524" t="s">
        <v>421</v>
      </c>
      <c r="I2524" t="s">
        <v>31</v>
      </c>
      <c r="J2524">
        <v>60610</v>
      </c>
      <c r="K2524" t="s">
        <v>1658</v>
      </c>
      <c r="L2524" t="s">
        <v>1659</v>
      </c>
      <c r="M2524" t="s">
        <v>34</v>
      </c>
      <c r="N2524" t="s">
        <v>35</v>
      </c>
      <c r="O2524" t="s">
        <v>36</v>
      </c>
      <c r="P2524" t="s">
        <v>13147</v>
      </c>
      <c r="Q2524" t="s">
        <v>171</v>
      </c>
      <c r="R2524" t="s">
        <v>186</v>
      </c>
      <c r="S2524" t="s">
        <v>13148</v>
      </c>
      <c r="T2524" s="16">
        <v>228.92</v>
      </c>
      <c r="U2524">
        <v>5</v>
      </c>
      <c r="V2524">
        <v>0.2</v>
      </c>
      <c r="W2524" s="16">
        <v>14.307499999999999</v>
      </c>
      <c r="X2524">
        <v>11.53</v>
      </c>
      <c r="Y2524" t="s">
        <v>41</v>
      </c>
      <c r="Z2524" t="s">
        <v>42</v>
      </c>
      <c r="AA2524" t="s">
        <v>43</v>
      </c>
    </row>
    <row r="2525" spans="1:27" ht="15.75" customHeight="1">
      <c r="A2525" t="s">
        <v>16410</v>
      </c>
      <c r="B2525" t="s">
        <v>16411</v>
      </c>
      <c r="C2525" s="7">
        <v>41599</v>
      </c>
      <c r="D2525" s="7">
        <v>41602</v>
      </c>
      <c r="E2525" s="4">
        <f t="shared" si="39"/>
        <v>3</v>
      </c>
      <c r="F2525" t="s">
        <v>28</v>
      </c>
      <c r="G2525" t="s">
        <v>16412</v>
      </c>
      <c r="H2525" t="s">
        <v>421</v>
      </c>
      <c r="I2525" t="s">
        <v>31</v>
      </c>
      <c r="J2525">
        <v>28110</v>
      </c>
      <c r="K2525" t="s">
        <v>7714</v>
      </c>
      <c r="L2525" t="s">
        <v>499</v>
      </c>
      <c r="M2525" t="s">
        <v>34</v>
      </c>
      <c r="N2525" t="s">
        <v>390</v>
      </c>
      <c r="O2525" t="s">
        <v>36</v>
      </c>
      <c r="P2525" t="s">
        <v>16413</v>
      </c>
      <c r="Q2525" t="s">
        <v>56</v>
      </c>
      <c r="R2525" t="s">
        <v>392</v>
      </c>
      <c r="S2525" t="s">
        <v>16414</v>
      </c>
      <c r="T2525" s="16">
        <v>18.175999999999998</v>
      </c>
      <c r="U2525">
        <v>1</v>
      </c>
      <c r="V2525">
        <v>0.2</v>
      </c>
      <c r="W2525" s="16">
        <v>4.7712000000000012</v>
      </c>
      <c r="X2525">
        <v>4.92</v>
      </c>
      <c r="Y2525" t="s">
        <v>59</v>
      </c>
      <c r="Z2525" t="s">
        <v>42</v>
      </c>
      <c r="AA2525" t="s">
        <v>394</v>
      </c>
    </row>
    <row r="2526" spans="1:27" ht="15.75" hidden="1" customHeight="1">
      <c r="A2526" t="s">
        <v>16415</v>
      </c>
      <c r="B2526" t="s">
        <v>16416</v>
      </c>
      <c r="C2526" s="7">
        <v>41590</v>
      </c>
      <c r="D2526" s="7">
        <v>41592</v>
      </c>
      <c r="E2526" s="4">
        <f t="shared" si="39"/>
        <v>2</v>
      </c>
      <c r="F2526" t="s">
        <v>28</v>
      </c>
      <c r="G2526" t="s">
        <v>16417</v>
      </c>
      <c r="H2526" t="s">
        <v>3042</v>
      </c>
      <c r="I2526" t="s">
        <v>31</v>
      </c>
      <c r="J2526">
        <v>0</v>
      </c>
      <c r="K2526" t="s">
        <v>1225</v>
      </c>
      <c r="L2526" t="s">
        <v>1226</v>
      </c>
      <c r="M2526" t="s">
        <v>1227</v>
      </c>
      <c r="N2526" t="s">
        <v>597</v>
      </c>
      <c r="O2526" t="s">
        <v>90</v>
      </c>
      <c r="P2526" t="s">
        <v>16418</v>
      </c>
      <c r="Q2526" t="s">
        <v>171</v>
      </c>
      <c r="R2526" t="s">
        <v>1307</v>
      </c>
      <c r="S2526" t="s">
        <v>16419</v>
      </c>
      <c r="T2526" s="16">
        <v>64.08</v>
      </c>
      <c r="U2526">
        <v>6</v>
      </c>
      <c r="V2526">
        <v>0</v>
      </c>
      <c r="W2526" s="16">
        <v>2.52</v>
      </c>
      <c r="X2526">
        <v>5.92</v>
      </c>
      <c r="Y2526" t="s">
        <v>69</v>
      </c>
      <c r="Z2526" t="s">
        <v>276</v>
      </c>
      <c r="AA2526" t="s">
        <v>600</v>
      </c>
    </row>
    <row r="2527" spans="1:27" ht="15.75" hidden="1" customHeight="1">
      <c r="A2527" t="s">
        <v>16420</v>
      </c>
      <c r="B2527" t="s">
        <v>16421</v>
      </c>
      <c r="C2527" s="7">
        <v>41513</v>
      </c>
      <c r="D2527" s="7">
        <v>41519</v>
      </c>
      <c r="E2527" s="4">
        <f t="shared" si="39"/>
        <v>6</v>
      </c>
      <c r="F2527" t="s">
        <v>113</v>
      </c>
      <c r="G2527" t="s">
        <v>16422</v>
      </c>
      <c r="H2527" t="s">
        <v>4358</v>
      </c>
      <c r="I2527" t="s">
        <v>49</v>
      </c>
      <c r="J2527">
        <v>0</v>
      </c>
      <c r="K2527" t="s">
        <v>620</v>
      </c>
      <c r="L2527" t="s">
        <v>621</v>
      </c>
      <c r="M2527" t="s">
        <v>596</v>
      </c>
      <c r="N2527" t="s">
        <v>597</v>
      </c>
      <c r="O2527" t="s">
        <v>90</v>
      </c>
      <c r="P2527" t="s">
        <v>15404</v>
      </c>
      <c r="Q2527" t="s">
        <v>171</v>
      </c>
      <c r="R2527" t="s">
        <v>474</v>
      </c>
      <c r="S2527" t="s">
        <v>15405</v>
      </c>
      <c r="T2527" s="16">
        <v>92.999999999999986</v>
      </c>
      <c r="U2527">
        <v>4</v>
      </c>
      <c r="V2527">
        <v>0</v>
      </c>
      <c r="W2527" s="16">
        <v>17.64</v>
      </c>
      <c r="X2527">
        <v>5.91</v>
      </c>
      <c r="Y2527" t="s">
        <v>69</v>
      </c>
      <c r="Z2527" t="s">
        <v>42</v>
      </c>
      <c r="AA2527" t="s">
        <v>600</v>
      </c>
    </row>
    <row r="2528" spans="1:27" ht="15.75" hidden="1" customHeight="1">
      <c r="A2528" t="s">
        <v>16426</v>
      </c>
      <c r="B2528" t="s">
        <v>16427</v>
      </c>
      <c r="C2528" s="7">
        <v>41170</v>
      </c>
      <c r="D2528" s="7">
        <v>41175</v>
      </c>
      <c r="E2528" s="4">
        <f t="shared" si="39"/>
        <v>5</v>
      </c>
      <c r="F2528" t="s">
        <v>113</v>
      </c>
      <c r="G2528" t="s">
        <v>16428</v>
      </c>
      <c r="H2528" t="s">
        <v>1189</v>
      </c>
      <c r="I2528" t="s">
        <v>31</v>
      </c>
      <c r="J2528">
        <v>28205</v>
      </c>
      <c r="K2528" t="s">
        <v>4322</v>
      </c>
      <c r="L2528" t="s">
        <v>499</v>
      </c>
      <c r="M2528" t="s">
        <v>34</v>
      </c>
      <c r="N2528" t="s">
        <v>390</v>
      </c>
      <c r="O2528" t="s">
        <v>36</v>
      </c>
      <c r="P2528" t="s">
        <v>16429</v>
      </c>
      <c r="Q2528" t="s">
        <v>38</v>
      </c>
      <c r="R2528" t="s">
        <v>317</v>
      </c>
      <c r="S2528" t="s">
        <v>16430</v>
      </c>
      <c r="T2528" s="16">
        <v>2624.9850000000001</v>
      </c>
      <c r="U2528">
        <v>3</v>
      </c>
      <c r="V2528">
        <v>0.5</v>
      </c>
      <c r="W2528" s="16">
        <v>-944.99460000000045</v>
      </c>
      <c r="X2528">
        <v>443.69</v>
      </c>
      <c r="Y2528" t="s">
        <v>41</v>
      </c>
      <c r="Z2528" t="s">
        <v>42</v>
      </c>
      <c r="AA2528" t="s">
        <v>394</v>
      </c>
    </row>
    <row r="2529" spans="1:27" ht="15.75" hidden="1" customHeight="1">
      <c r="A2529" t="s">
        <v>16431</v>
      </c>
      <c r="B2529" t="s">
        <v>16432</v>
      </c>
      <c r="C2529" s="7">
        <v>42200</v>
      </c>
      <c r="D2529" s="7">
        <v>42204</v>
      </c>
      <c r="E2529" s="4">
        <f t="shared" si="39"/>
        <v>4</v>
      </c>
      <c r="F2529" t="s">
        <v>113</v>
      </c>
      <c r="G2529" t="s">
        <v>16433</v>
      </c>
      <c r="H2529" t="s">
        <v>1189</v>
      </c>
      <c r="I2529" t="s">
        <v>31</v>
      </c>
      <c r="J2529">
        <v>43229</v>
      </c>
      <c r="K2529" t="s">
        <v>1308</v>
      </c>
      <c r="L2529" t="s">
        <v>1309</v>
      </c>
      <c r="M2529" t="s">
        <v>34</v>
      </c>
      <c r="N2529" t="s">
        <v>286</v>
      </c>
      <c r="O2529" t="s">
        <v>36</v>
      </c>
      <c r="P2529" t="s">
        <v>16434</v>
      </c>
      <c r="Q2529" t="s">
        <v>38</v>
      </c>
      <c r="R2529" t="s">
        <v>39</v>
      </c>
      <c r="S2529" t="s">
        <v>16435</v>
      </c>
      <c r="T2529" s="16">
        <v>1889.9459999999999</v>
      </c>
      <c r="U2529">
        <v>9</v>
      </c>
      <c r="V2529">
        <v>0.4</v>
      </c>
      <c r="W2529" s="16">
        <v>-377.98919999999998</v>
      </c>
      <c r="X2529">
        <v>157.21</v>
      </c>
      <c r="Y2529" t="s">
        <v>41</v>
      </c>
      <c r="Z2529" t="s">
        <v>42</v>
      </c>
      <c r="AA2529" t="s">
        <v>290</v>
      </c>
    </row>
    <row r="2530" spans="1:27" ht="15.75" hidden="1" customHeight="1">
      <c r="A2530" t="s">
        <v>16436</v>
      </c>
      <c r="B2530" t="s">
        <v>16437</v>
      </c>
      <c r="C2530" s="7">
        <v>42350</v>
      </c>
      <c r="D2530" s="7">
        <v>42354</v>
      </c>
      <c r="E2530" s="4">
        <f t="shared" si="39"/>
        <v>4</v>
      </c>
      <c r="F2530" t="s">
        <v>113</v>
      </c>
      <c r="G2530" t="s">
        <v>16438</v>
      </c>
      <c r="H2530" t="s">
        <v>2555</v>
      </c>
      <c r="I2530" t="s">
        <v>31</v>
      </c>
      <c r="J2530">
        <v>0</v>
      </c>
      <c r="K2530" t="s">
        <v>1400</v>
      </c>
      <c r="L2530" t="s">
        <v>1401</v>
      </c>
      <c r="M2530" t="s">
        <v>1402</v>
      </c>
      <c r="N2530" t="s">
        <v>359</v>
      </c>
      <c r="O2530" t="s">
        <v>54</v>
      </c>
      <c r="P2530" t="s">
        <v>13553</v>
      </c>
      <c r="Q2530" t="s">
        <v>171</v>
      </c>
      <c r="R2530" t="s">
        <v>186</v>
      </c>
      <c r="S2530" t="s">
        <v>13554</v>
      </c>
      <c r="T2530" s="16">
        <v>62.25</v>
      </c>
      <c r="U2530">
        <v>4</v>
      </c>
      <c r="V2530">
        <v>0.17</v>
      </c>
      <c r="W2530" s="16">
        <v>-0.75000000000000178</v>
      </c>
      <c r="X2530">
        <v>5.89</v>
      </c>
      <c r="Y2530" t="s">
        <v>69</v>
      </c>
      <c r="Z2530" t="s">
        <v>42</v>
      </c>
      <c r="AA2530" t="s">
        <v>360</v>
      </c>
    </row>
    <row r="2531" spans="1:27" ht="15.75" hidden="1" customHeight="1">
      <c r="A2531" t="s">
        <v>16440</v>
      </c>
      <c r="B2531" t="s">
        <v>16441</v>
      </c>
      <c r="C2531" s="7">
        <v>42283</v>
      </c>
      <c r="D2531" s="7">
        <v>42285</v>
      </c>
      <c r="E2531" s="4">
        <f t="shared" si="39"/>
        <v>2</v>
      </c>
      <c r="F2531" t="s">
        <v>46</v>
      </c>
      <c r="G2531" t="s">
        <v>16442</v>
      </c>
      <c r="H2531" t="s">
        <v>2706</v>
      </c>
      <c r="I2531" t="s">
        <v>31</v>
      </c>
      <c r="J2531">
        <v>0</v>
      </c>
      <c r="K2531" t="s">
        <v>1750</v>
      </c>
      <c r="L2531" t="s">
        <v>167</v>
      </c>
      <c r="M2531" t="s">
        <v>168</v>
      </c>
      <c r="N2531" t="s">
        <v>169</v>
      </c>
      <c r="O2531" t="s">
        <v>54</v>
      </c>
      <c r="P2531" t="s">
        <v>15356</v>
      </c>
      <c r="Q2531" t="s">
        <v>171</v>
      </c>
      <c r="R2531" t="s">
        <v>1307</v>
      </c>
      <c r="S2531" t="s">
        <v>15357</v>
      </c>
      <c r="T2531" s="16">
        <v>46.679999999999993</v>
      </c>
      <c r="U2531">
        <v>4</v>
      </c>
      <c r="V2531">
        <v>0</v>
      </c>
      <c r="W2531" s="16">
        <v>18.600000000000001</v>
      </c>
      <c r="X2531">
        <v>5.87</v>
      </c>
      <c r="Y2531" t="s">
        <v>41</v>
      </c>
      <c r="Z2531" t="s">
        <v>42</v>
      </c>
      <c r="AA2531" t="s">
        <v>174</v>
      </c>
    </row>
    <row r="2532" spans="1:27" ht="15.75" hidden="1" customHeight="1">
      <c r="A2532" t="s">
        <v>16445</v>
      </c>
      <c r="B2532" t="s">
        <v>16446</v>
      </c>
      <c r="C2532" s="7">
        <v>42197</v>
      </c>
      <c r="D2532" s="7">
        <v>42202</v>
      </c>
      <c r="E2532" s="4">
        <f t="shared" si="39"/>
        <v>5</v>
      </c>
      <c r="F2532" t="s">
        <v>113</v>
      </c>
      <c r="G2532" t="s">
        <v>16447</v>
      </c>
      <c r="H2532" t="s">
        <v>2364</v>
      </c>
      <c r="I2532" t="s">
        <v>49</v>
      </c>
      <c r="J2532">
        <v>0</v>
      </c>
      <c r="K2532" t="s">
        <v>1303</v>
      </c>
      <c r="L2532" t="s">
        <v>1303</v>
      </c>
      <c r="M2532" t="s">
        <v>531</v>
      </c>
      <c r="N2532" t="s">
        <v>254</v>
      </c>
      <c r="O2532" t="s">
        <v>158</v>
      </c>
      <c r="P2532" t="s">
        <v>15465</v>
      </c>
      <c r="Q2532" t="s">
        <v>171</v>
      </c>
      <c r="R2532" t="s">
        <v>3089</v>
      </c>
      <c r="S2532" t="s">
        <v>15466</v>
      </c>
      <c r="T2532" s="16">
        <v>65.8</v>
      </c>
      <c r="U2532">
        <v>5</v>
      </c>
      <c r="V2532">
        <v>0</v>
      </c>
      <c r="W2532" s="16">
        <v>28.2</v>
      </c>
      <c r="X2532">
        <v>5.8650000000000002</v>
      </c>
      <c r="Y2532" t="s">
        <v>69</v>
      </c>
      <c r="Z2532" t="s">
        <v>42</v>
      </c>
      <c r="AA2532" t="s">
        <v>257</v>
      </c>
    </row>
    <row r="2533" spans="1:27" ht="15.75" hidden="1" customHeight="1">
      <c r="A2533" t="s">
        <v>16448</v>
      </c>
      <c r="B2533" t="s">
        <v>16449</v>
      </c>
      <c r="C2533" s="7">
        <v>40918</v>
      </c>
      <c r="D2533" s="7">
        <v>40919</v>
      </c>
      <c r="E2533" s="4">
        <f t="shared" si="39"/>
        <v>1</v>
      </c>
      <c r="F2533" t="s">
        <v>28</v>
      </c>
      <c r="G2533" t="s">
        <v>16450</v>
      </c>
      <c r="H2533" t="s">
        <v>351</v>
      </c>
      <c r="I2533" t="s">
        <v>31</v>
      </c>
      <c r="J2533">
        <v>0</v>
      </c>
      <c r="K2533" t="s">
        <v>4773</v>
      </c>
      <c r="L2533" t="s">
        <v>2739</v>
      </c>
      <c r="M2533" t="s">
        <v>168</v>
      </c>
      <c r="N2533" t="s">
        <v>169</v>
      </c>
      <c r="O2533" t="s">
        <v>54</v>
      </c>
      <c r="P2533" t="s">
        <v>12907</v>
      </c>
      <c r="Q2533" t="s">
        <v>171</v>
      </c>
      <c r="R2533" t="s">
        <v>934</v>
      </c>
      <c r="S2533" t="s">
        <v>12908</v>
      </c>
      <c r="T2533" s="16">
        <v>25.92</v>
      </c>
      <c r="U2533">
        <v>2</v>
      </c>
      <c r="V2533">
        <v>0</v>
      </c>
      <c r="W2533" s="16">
        <v>5.4</v>
      </c>
      <c r="X2533">
        <v>5.86</v>
      </c>
      <c r="Y2533" t="s">
        <v>41</v>
      </c>
      <c r="Z2533" t="s">
        <v>42</v>
      </c>
      <c r="AA2533" t="s">
        <v>174</v>
      </c>
    </row>
    <row r="2534" spans="1:27" ht="15.75" hidden="1" customHeight="1">
      <c r="A2534" t="s">
        <v>16454</v>
      </c>
      <c r="B2534" t="s">
        <v>16455</v>
      </c>
      <c r="C2534" s="7">
        <v>41801</v>
      </c>
      <c r="D2534" s="7">
        <v>41803</v>
      </c>
      <c r="E2534" s="4">
        <f t="shared" si="39"/>
        <v>2</v>
      </c>
      <c r="F2534" t="s">
        <v>28</v>
      </c>
      <c r="G2534" t="s">
        <v>16456</v>
      </c>
      <c r="H2534" t="s">
        <v>4173</v>
      </c>
      <c r="I2534" t="s">
        <v>74</v>
      </c>
      <c r="J2534">
        <v>0</v>
      </c>
      <c r="K2534" t="s">
        <v>503</v>
      </c>
      <c r="L2534" t="s">
        <v>504</v>
      </c>
      <c r="M2534" t="s">
        <v>505</v>
      </c>
      <c r="N2534" t="s">
        <v>195</v>
      </c>
      <c r="O2534" t="s">
        <v>78</v>
      </c>
      <c r="P2534" t="s">
        <v>16457</v>
      </c>
      <c r="Q2534" t="s">
        <v>171</v>
      </c>
      <c r="R2534" t="s">
        <v>1307</v>
      </c>
      <c r="S2534" t="s">
        <v>16458</v>
      </c>
      <c r="T2534" s="16">
        <v>69.84</v>
      </c>
      <c r="U2534">
        <v>8</v>
      </c>
      <c r="V2534">
        <v>0</v>
      </c>
      <c r="W2534" s="16">
        <v>21.6</v>
      </c>
      <c r="X2534">
        <v>5.78</v>
      </c>
      <c r="Y2534" t="s">
        <v>69</v>
      </c>
      <c r="Z2534" t="s">
        <v>42</v>
      </c>
      <c r="AA2534" t="s">
        <v>198</v>
      </c>
    </row>
    <row r="2535" spans="1:27" ht="15.75" hidden="1" customHeight="1">
      <c r="A2535" t="s">
        <v>16459</v>
      </c>
      <c r="B2535" t="s">
        <v>16460</v>
      </c>
      <c r="C2535" s="7">
        <v>42244</v>
      </c>
      <c r="D2535" s="7">
        <v>42246</v>
      </c>
      <c r="E2535" s="4">
        <f t="shared" si="39"/>
        <v>2</v>
      </c>
      <c r="F2535" t="s">
        <v>28</v>
      </c>
      <c r="G2535" t="s">
        <v>16461</v>
      </c>
      <c r="H2535" t="s">
        <v>1450</v>
      </c>
      <c r="I2535" t="s">
        <v>49</v>
      </c>
      <c r="J2535">
        <v>0</v>
      </c>
      <c r="K2535" t="s">
        <v>1998</v>
      </c>
      <c r="L2535" t="s">
        <v>1998</v>
      </c>
      <c r="M2535" t="s">
        <v>1405</v>
      </c>
      <c r="N2535" t="s">
        <v>306</v>
      </c>
      <c r="O2535" t="s">
        <v>158</v>
      </c>
      <c r="P2535" t="s">
        <v>16462</v>
      </c>
      <c r="Q2535" t="s">
        <v>171</v>
      </c>
      <c r="R2535" t="s">
        <v>934</v>
      </c>
      <c r="S2535" t="s">
        <v>16463</v>
      </c>
      <c r="T2535" s="16">
        <v>17.88</v>
      </c>
      <c r="U2535">
        <v>2</v>
      </c>
      <c r="V2535">
        <v>0</v>
      </c>
      <c r="W2535" s="16">
        <v>0.32</v>
      </c>
      <c r="X2535">
        <v>5.7789999999999999</v>
      </c>
      <c r="Y2535" t="s">
        <v>59</v>
      </c>
      <c r="Z2535" t="s">
        <v>42</v>
      </c>
      <c r="AA2535" t="s">
        <v>309</v>
      </c>
    </row>
    <row r="2536" spans="1:27" ht="15.75" hidden="1" customHeight="1">
      <c r="A2536" t="s">
        <v>16467</v>
      </c>
      <c r="B2536" t="s">
        <v>16468</v>
      </c>
      <c r="C2536" s="7">
        <v>41628</v>
      </c>
      <c r="D2536" s="7">
        <v>41634</v>
      </c>
      <c r="E2536" s="4">
        <f t="shared" si="39"/>
        <v>6</v>
      </c>
      <c r="F2536" t="s">
        <v>113</v>
      </c>
      <c r="G2536" t="s">
        <v>16469</v>
      </c>
      <c r="H2536" t="s">
        <v>2138</v>
      </c>
      <c r="I2536" t="s">
        <v>31</v>
      </c>
      <c r="J2536">
        <v>22204</v>
      </c>
      <c r="K2536" t="s">
        <v>184</v>
      </c>
      <c r="L2536" t="s">
        <v>726</v>
      </c>
      <c r="M2536" t="s">
        <v>34</v>
      </c>
      <c r="N2536" t="s">
        <v>390</v>
      </c>
      <c r="O2536" t="s">
        <v>36</v>
      </c>
      <c r="P2536" t="s">
        <v>9334</v>
      </c>
      <c r="Q2536" t="s">
        <v>171</v>
      </c>
      <c r="R2536" t="s">
        <v>172</v>
      </c>
      <c r="S2536" t="s">
        <v>9335</v>
      </c>
      <c r="T2536" s="16">
        <v>36.270000000000003</v>
      </c>
      <c r="U2536">
        <v>3</v>
      </c>
      <c r="V2536">
        <v>0</v>
      </c>
      <c r="W2536" s="16">
        <v>10.881</v>
      </c>
      <c r="X2536">
        <v>5.47</v>
      </c>
      <c r="Y2536" t="s">
        <v>187</v>
      </c>
      <c r="Z2536" t="s">
        <v>42</v>
      </c>
      <c r="AA2536" t="s">
        <v>394</v>
      </c>
    </row>
    <row r="2537" spans="1:27" ht="15.75" customHeight="1">
      <c r="A2537" t="s">
        <v>16474</v>
      </c>
      <c r="B2537" t="s">
        <v>16475</v>
      </c>
      <c r="C2537" s="7">
        <v>41006</v>
      </c>
      <c r="D2537" s="7">
        <v>41010</v>
      </c>
      <c r="E2537" s="4">
        <f t="shared" si="39"/>
        <v>4</v>
      </c>
      <c r="F2537" t="s">
        <v>113</v>
      </c>
      <c r="G2537" t="s">
        <v>16476</v>
      </c>
      <c r="H2537" t="s">
        <v>5349</v>
      </c>
      <c r="I2537" t="s">
        <v>31</v>
      </c>
      <c r="J2537">
        <v>43615</v>
      </c>
      <c r="K2537" t="s">
        <v>154</v>
      </c>
      <c r="L2537" t="s">
        <v>1309</v>
      </c>
      <c r="M2537" t="s">
        <v>34</v>
      </c>
      <c r="N2537" t="s">
        <v>286</v>
      </c>
      <c r="O2537" t="s">
        <v>36</v>
      </c>
      <c r="P2537" t="s">
        <v>16477</v>
      </c>
      <c r="Q2537" t="s">
        <v>56</v>
      </c>
      <c r="R2537" t="s">
        <v>119</v>
      </c>
      <c r="S2537" t="s">
        <v>16478</v>
      </c>
      <c r="T2537" s="16">
        <v>172.11</v>
      </c>
      <c r="U2537">
        <v>1</v>
      </c>
      <c r="V2537">
        <v>0.4</v>
      </c>
      <c r="W2537" s="16">
        <v>-94.660500000000013</v>
      </c>
      <c r="X2537">
        <v>17.12</v>
      </c>
      <c r="Y2537" t="s">
        <v>69</v>
      </c>
      <c r="Z2537" t="s">
        <v>42</v>
      </c>
      <c r="AA2537" t="s">
        <v>290</v>
      </c>
    </row>
    <row r="2538" spans="1:27" ht="15.75" hidden="1" customHeight="1">
      <c r="A2538" t="s">
        <v>16480</v>
      </c>
      <c r="B2538" t="s">
        <v>16481</v>
      </c>
      <c r="C2538" s="7">
        <v>41944</v>
      </c>
      <c r="D2538" s="7">
        <v>41948</v>
      </c>
      <c r="E2538" s="4">
        <f t="shared" si="39"/>
        <v>4</v>
      </c>
      <c r="F2538" t="s">
        <v>113</v>
      </c>
      <c r="G2538" t="s">
        <v>16482</v>
      </c>
      <c r="H2538" t="s">
        <v>5892</v>
      </c>
      <c r="I2538" t="s">
        <v>49</v>
      </c>
      <c r="J2538">
        <v>90045</v>
      </c>
      <c r="K2538" t="s">
        <v>343</v>
      </c>
      <c r="L2538" t="s">
        <v>323</v>
      </c>
      <c r="M2538" t="s">
        <v>34</v>
      </c>
      <c r="N2538" t="s">
        <v>126</v>
      </c>
      <c r="O2538" t="s">
        <v>36</v>
      </c>
      <c r="P2538" t="s">
        <v>11119</v>
      </c>
      <c r="Q2538" t="s">
        <v>171</v>
      </c>
      <c r="R2538" t="s">
        <v>186</v>
      </c>
      <c r="S2538" t="s">
        <v>11120</v>
      </c>
      <c r="T2538" s="16">
        <v>1085.42</v>
      </c>
      <c r="U2538">
        <v>7</v>
      </c>
      <c r="V2538">
        <v>0</v>
      </c>
      <c r="W2538" s="16">
        <v>282.20920000000001</v>
      </c>
      <c r="X2538">
        <v>64.42</v>
      </c>
      <c r="Y2538" t="s">
        <v>69</v>
      </c>
      <c r="Z2538" t="s">
        <v>42</v>
      </c>
      <c r="AA2538" t="s">
        <v>129</v>
      </c>
    </row>
    <row r="2539" spans="1:27" ht="15.75" hidden="1" customHeight="1">
      <c r="A2539" t="s">
        <v>16483</v>
      </c>
      <c r="B2539" t="s">
        <v>16484</v>
      </c>
      <c r="C2539" s="7">
        <v>42312</v>
      </c>
      <c r="D2539" s="7">
        <v>42316</v>
      </c>
      <c r="E2539" s="4">
        <f t="shared" si="39"/>
        <v>4</v>
      </c>
      <c r="F2539" t="s">
        <v>113</v>
      </c>
      <c r="G2539" t="s">
        <v>16485</v>
      </c>
      <c r="H2539" t="s">
        <v>261</v>
      </c>
      <c r="I2539" t="s">
        <v>31</v>
      </c>
      <c r="J2539">
        <v>0</v>
      </c>
      <c r="K2539" t="s">
        <v>2090</v>
      </c>
      <c r="L2539" t="s">
        <v>2091</v>
      </c>
      <c r="M2539" t="s">
        <v>253</v>
      </c>
      <c r="N2539" t="s">
        <v>254</v>
      </c>
      <c r="O2539" t="s">
        <v>158</v>
      </c>
      <c r="P2539" t="s">
        <v>16486</v>
      </c>
      <c r="Q2539" t="s">
        <v>171</v>
      </c>
      <c r="R2539" t="s">
        <v>186</v>
      </c>
      <c r="S2539" t="s">
        <v>16487</v>
      </c>
      <c r="T2539" s="16">
        <v>32.799999999999997</v>
      </c>
      <c r="U2539">
        <v>5</v>
      </c>
      <c r="V2539">
        <v>0</v>
      </c>
      <c r="W2539" s="16">
        <v>10.1</v>
      </c>
      <c r="X2539">
        <v>5.6669999999999998</v>
      </c>
      <c r="Y2539" t="s">
        <v>41</v>
      </c>
      <c r="Z2539" t="s">
        <v>42</v>
      </c>
      <c r="AA2539" t="s">
        <v>257</v>
      </c>
    </row>
    <row r="2540" spans="1:27" ht="15.75" customHeight="1">
      <c r="A2540" t="s">
        <v>16494</v>
      </c>
      <c r="B2540" t="s">
        <v>16495</v>
      </c>
      <c r="C2540" s="7">
        <v>41200</v>
      </c>
      <c r="D2540" s="7">
        <v>41205</v>
      </c>
      <c r="E2540" s="4">
        <f t="shared" si="39"/>
        <v>5</v>
      </c>
      <c r="F2540" t="s">
        <v>113</v>
      </c>
      <c r="G2540" t="s">
        <v>16496</v>
      </c>
      <c r="H2540" t="s">
        <v>1854</v>
      </c>
      <c r="I2540" t="s">
        <v>31</v>
      </c>
      <c r="J2540">
        <v>0</v>
      </c>
      <c r="K2540" t="s">
        <v>965</v>
      </c>
      <c r="L2540" t="s">
        <v>965</v>
      </c>
      <c r="M2540" t="s">
        <v>358</v>
      </c>
      <c r="N2540" t="s">
        <v>359</v>
      </c>
      <c r="O2540" t="s">
        <v>54</v>
      </c>
      <c r="P2540" t="s">
        <v>16021</v>
      </c>
      <c r="Q2540" t="s">
        <v>56</v>
      </c>
      <c r="R2540" t="s">
        <v>392</v>
      </c>
      <c r="S2540" t="s">
        <v>16022</v>
      </c>
      <c r="T2540" s="16">
        <v>63.728999999999978</v>
      </c>
      <c r="U2540">
        <v>5</v>
      </c>
      <c r="V2540">
        <v>0.27</v>
      </c>
      <c r="W2540" s="16">
        <v>-21.021000000000001</v>
      </c>
      <c r="X2540">
        <v>5.6</v>
      </c>
      <c r="Y2540" t="s">
        <v>69</v>
      </c>
      <c r="Z2540" t="s">
        <v>42</v>
      </c>
      <c r="AA2540" t="s">
        <v>360</v>
      </c>
    </row>
    <row r="2541" spans="1:27" ht="15.75" hidden="1" customHeight="1">
      <c r="A2541" t="s">
        <v>16500</v>
      </c>
      <c r="B2541" t="s">
        <v>16501</v>
      </c>
      <c r="C2541" s="7">
        <v>42137</v>
      </c>
      <c r="D2541" s="7">
        <v>42141</v>
      </c>
      <c r="E2541" s="4">
        <f t="shared" si="39"/>
        <v>4</v>
      </c>
      <c r="F2541" t="s">
        <v>113</v>
      </c>
      <c r="G2541" t="s">
        <v>16502</v>
      </c>
      <c r="H2541" t="s">
        <v>2500</v>
      </c>
      <c r="I2541" t="s">
        <v>31</v>
      </c>
      <c r="J2541">
        <v>45231</v>
      </c>
      <c r="K2541" t="s">
        <v>4704</v>
      </c>
      <c r="L2541" t="s">
        <v>1309</v>
      </c>
      <c r="M2541" t="s">
        <v>34</v>
      </c>
      <c r="N2541" t="s">
        <v>286</v>
      </c>
      <c r="O2541" t="s">
        <v>36</v>
      </c>
      <c r="P2541" t="s">
        <v>16503</v>
      </c>
      <c r="Q2541" t="s">
        <v>171</v>
      </c>
      <c r="R2541" t="s">
        <v>1307</v>
      </c>
      <c r="S2541" t="s">
        <v>16504</v>
      </c>
      <c r="T2541" s="16">
        <v>5.9039999999999999</v>
      </c>
      <c r="U2541">
        <v>2</v>
      </c>
      <c r="V2541">
        <v>0.2</v>
      </c>
      <c r="W2541" s="16">
        <v>1.9925999999999999</v>
      </c>
      <c r="X2541">
        <v>1.4</v>
      </c>
      <c r="Y2541" t="s">
        <v>41</v>
      </c>
      <c r="Z2541" t="s">
        <v>42</v>
      </c>
      <c r="AA2541" t="s">
        <v>290</v>
      </c>
    </row>
    <row r="2542" spans="1:27" ht="15.75" hidden="1" customHeight="1">
      <c r="A2542" t="s">
        <v>16505</v>
      </c>
      <c r="B2542" t="s">
        <v>16506</v>
      </c>
      <c r="C2542" s="7">
        <v>41620</v>
      </c>
      <c r="D2542" s="7">
        <v>41624</v>
      </c>
      <c r="E2542" s="4">
        <f t="shared" si="39"/>
        <v>4</v>
      </c>
      <c r="F2542" t="s">
        <v>113</v>
      </c>
      <c r="G2542" t="s">
        <v>16507</v>
      </c>
      <c r="H2542" t="s">
        <v>3381</v>
      </c>
      <c r="I2542" t="s">
        <v>31</v>
      </c>
      <c r="J2542">
        <v>78745</v>
      </c>
      <c r="K2542" t="s">
        <v>562</v>
      </c>
      <c r="L2542" t="s">
        <v>185</v>
      </c>
      <c r="M2542" t="s">
        <v>34</v>
      </c>
      <c r="N2542" t="s">
        <v>35</v>
      </c>
      <c r="O2542" t="s">
        <v>36</v>
      </c>
      <c r="P2542" t="s">
        <v>16508</v>
      </c>
      <c r="Q2542" t="s">
        <v>38</v>
      </c>
      <c r="R2542" t="s">
        <v>347</v>
      </c>
      <c r="S2542" t="s">
        <v>16509</v>
      </c>
      <c r="T2542" s="16">
        <v>22.367999999999999</v>
      </c>
      <c r="U2542">
        <v>4</v>
      </c>
      <c r="V2542">
        <v>0.2</v>
      </c>
      <c r="W2542" s="16">
        <v>6.4308000000000014</v>
      </c>
      <c r="X2542">
        <v>1.37</v>
      </c>
      <c r="Y2542" t="s">
        <v>69</v>
      </c>
      <c r="Z2542" t="s">
        <v>42</v>
      </c>
      <c r="AA2542" t="s">
        <v>43</v>
      </c>
    </row>
    <row r="2543" spans="1:27" ht="15.75" hidden="1" customHeight="1">
      <c r="A2543" t="s">
        <v>16510</v>
      </c>
      <c r="B2543" t="s">
        <v>16511</v>
      </c>
      <c r="C2543" s="7">
        <v>41592</v>
      </c>
      <c r="D2543" s="7">
        <v>41596</v>
      </c>
      <c r="E2543" s="4">
        <f t="shared" si="39"/>
        <v>4</v>
      </c>
      <c r="F2543" t="s">
        <v>113</v>
      </c>
      <c r="G2543" t="s">
        <v>16512</v>
      </c>
      <c r="H2543" t="s">
        <v>4859</v>
      </c>
      <c r="I2543" t="s">
        <v>49</v>
      </c>
      <c r="J2543">
        <v>0</v>
      </c>
      <c r="K2543" t="s">
        <v>672</v>
      </c>
      <c r="L2543" t="s">
        <v>672</v>
      </c>
      <c r="M2543" t="s">
        <v>338</v>
      </c>
      <c r="N2543" t="s">
        <v>339</v>
      </c>
      <c r="O2543" t="s">
        <v>90</v>
      </c>
      <c r="P2543" t="s">
        <v>16513</v>
      </c>
      <c r="Q2543" t="s">
        <v>171</v>
      </c>
      <c r="R2543" t="s">
        <v>426</v>
      </c>
      <c r="S2543" t="s">
        <v>16514</v>
      </c>
      <c r="T2543" s="16">
        <v>31.92</v>
      </c>
      <c r="U2543">
        <v>8</v>
      </c>
      <c r="V2543">
        <v>0</v>
      </c>
      <c r="W2543" s="16">
        <v>3.36</v>
      </c>
      <c r="X2543">
        <v>5.56</v>
      </c>
      <c r="Y2543" t="s">
        <v>41</v>
      </c>
      <c r="Z2543" t="s">
        <v>42</v>
      </c>
      <c r="AA2543" t="s">
        <v>342</v>
      </c>
    </row>
    <row r="2544" spans="1:27" ht="15.75" customHeight="1">
      <c r="A2544" t="s">
        <v>16516</v>
      </c>
      <c r="B2544" t="s">
        <v>16517</v>
      </c>
      <c r="C2544" s="7">
        <v>41290</v>
      </c>
      <c r="D2544" s="7">
        <v>41297</v>
      </c>
      <c r="E2544" s="4">
        <f t="shared" si="39"/>
        <v>7</v>
      </c>
      <c r="F2544" t="s">
        <v>113</v>
      </c>
      <c r="G2544" t="s">
        <v>16518</v>
      </c>
      <c r="H2544" t="s">
        <v>6198</v>
      </c>
      <c r="I2544" t="s">
        <v>74</v>
      </c>
      <c r="J2544">
        <v>60068</v>
      </c>
      <c r="K2544" t="s">
        <v>16519</v>
      </c>
      <c r="L2544" t="s">
        <v>1659</v>
      </c>
      <c r="M2544" t="s">
        <v>34</v>
      </c>
      <c r="N2544" t="s">
        <v>35</v>
      </c>
      <c r="O2544" t="s">
        <v>36</v>
      </c>
      <c r="P2544" t="s">
        <v>16520</v>
      </c>
      <c r="Q2544" t="s">
        <v>56</v>
      </c>
      <c r="R2544" t="s">
        <v>392</v>
      </c>
      <c r="S2544" t="s">
        <v>16521</v>
      </c>
      <c r="T2544" s="16">
        <v>254.744</v>
      </c>
      <c r="U2544">
        <v>7</v>
      </c>
      <c r="V2544">
        <v>0.6</v>
      </c>
      <c r="W2544" s="16">
        <v>-312.06139999999988</v>
      </c>
      <c r="X2544">
        <v>13.08</v>
      </c>
      <c r="Y2544" t="s">
        <v>69</v>
      </c>
      <c r="Z2544" t="s">
        <v>42</v>
      </c>
      <c r="AA2544" t="s">
        <v>43</v>
      </c>
    </row>
    <row r="2545" spans="1:27" ht="15.75" hidden="1" customHeight="1">
      <c r="A2545" t="s">
        <v>16522</v>
      </c>
      <c r="B2545" t="s">
        <v>16523</v>
      </c>
      <c r="C2545" s="7">
        <v>41796</v>
      </c>
      <c r="D2545" s="7">
        <v>41800</v>
      </c>
      <c r="E2545" s="4">
        <f t="shared" si="39"/>
        <v>4</v>
      </c>
      <c r="F2545" t="s">
        <v>113</v>
      </c>
      <c r="G2545" t="s">
        <v>16524</v>
      </c>
      <c r="H2545" t="s">
        <v>6198</v>
      </c>
      <c r="I2545" t="s">
        <v>74</v>
      </c>
      <c r="J2545">
        <v>19134</v>
      </c>
      <c r="K2545" t="s">
        <v>471</v>
      </c>
      <c r="L2545" t="s">
        <v>472</v>
      </c>
      <c r="M2545" t="s">
        <v>34</v>
      </c>
      <c r="N2545" t="s">
        <v>286</v>
      </c>
      <c r="O2545" t="s">
        <v>36</v>
      </c>
      <c r="P2545" t="s">
        <v>10494</v>
      </c>
      <c r="Q2545" t="s">
        <v>171</v>
      </c>
      <c r="R2545" t="s">
        <v>186</v>
      </c>
      <c r="S2545" t="s">
        <v>10495</v>
      </c>
      <c r="T2545" s="16">
        <v>124.608</v>
      </c>
      <c r="U2545">
        <v>4</v>
      </c>
      <c r="V2545">
        <v>0.2</v>
      </c>
      <c r="W2545" s="16">
        <v>-23.364000000000019</v>
      </c>
      <c r="X2545">
        <v>7.67</v>
      </c>
      <c r="Y2545" t="s">
        <v>69</v>
      </c>
      <c r="Z2545" t="s">
        <v>42</v>
      </c>
      <c r="AA2545" t="s">
        <v>290</v>
      </c>
    </row>
    <row r="2546" spans="1:27" ht="15.75" customHeight="1">
      <c r="A2546" t="s">
        <v>16526</v>
      </c>
      <c r="B2546" t="s">
        <v>16527</v>
      </c>
      <c r="C2546" s="7">
        <v>42116</v>
      </c>
      <c r="D2546" s="7">
        <v>42119</v>
      </c>
      <c r="E2546" s="4">
        <f t="shared" si="39"/>
        <v>3</v>
      </c>
      <c r="F2546" t="s">
        <v>28</v>
      </c>
      <c r="G2546" t="s">
        <v>16528</v>
      </c>
      <c r="H2546" t="s">
        <v>2562</v>
      </c>
      <c r="I2546" t="s">
        <v>31</v>
      </c>
      <c r="J2546">
        <v>98103</v>
      </c>
      <c r="K2546" t="s">
        <v>124</v>
      </c>
      <c r="L2546" t="s">
        <v>125</v>
      </c>
      <c r="M2546" t="s">
        <v>34</v>
      </c>
      <c r="N2546" t="s">
        <v>126</v>
      </c>
      <c r="O2546" t="s">
        <v>36</v>
      </c>
      <c r="P2546" t="s">
        <v>7215</v>
      </c>
      <c r="Q2546" t="s">
        <v>56</v>
      </c>
      <c r="R2546" t="s">
        <v>392</v>
      </c>
      <c r="S2546" t="s">
        <v>7216</v>
      </c>
      <c r="T2546" s="16">
        <v>162.6</v>
      </c>
      <c r="U2546">
        <v>3</v>
      </c>
      <c r="V2546">
        <v>0</v>
      </c>
      <c r="W2546" s="16">
        <v>34.145999999999987</v>
      </c>
      <c r="X2546">
        <v>24.11</v>
      </c>
      <c r="Y2546" t="s">
        <v>69</v>
      </c>
      <c r="Z2546" t="s">
        <v>42</v>
      </c>
      <c r="AA2546" t="s">
        <v>129</v>
      </c>
    </row>
    <row r="2547" spans="1:27" ht="15.75" customHeight="1">
      <c r="A2547" t="s">
        <v>16529</v>
      </c>
      <c r="B2547" t="s">
        <v>16530</v>
      </c>
      <c r="C2547" s="7">
        <v>41502</v>
      </c>
      <c r="D2547" s="7">
        <v>41506</v>
      </c>
      <c r="E2547" s="4">
        <f t="shared" si="39"/>
        <v>4</v>
      </c>
      <c r="F2547" t="s">
        <v>113</v>
      </c>
      <c r="G2547" t="s">
        <v>16531</v>
      </c>
      <c r="H2547" t="s">
        <v>2562</v>
      </c>
      <c r="I2547" t="s">
        <v>31</v>
      </c>
      <c r="J2547">
        <v>19120</v>
      </c>
      <c r="K2547" t="s">
        <v>471</v>
      </c>
      <c r="L2547" t="s">
        <v>472</v>
      </c>
      <c r="M2547" t="s">
        <v>34</v>
      </c>
      <c r="N2547" t="s">
        <v>286</v>
      </c>
      <c r="O2547" t="s">
        <v>36</v>
      </c>
      <c r="P2547" t="s">
        <v>15399</v>
      </c>
      <c r="Q2547" t="s">
        <v>56</v>
      </c>
      <c r="R2547" t="s">
        <v>376</v>
      </c>
      <c r="S2547" t="s">
        <v>15400</v>
      </c>
      <c r="T2547" s="16">
        <v>301.47000000000003</v>
      </c>
      <c r="U2547">
        <v>3</v>
      </c>
      <c r="V2547">
        <v>0.5</v>
      </c>
      <c r="W2547" s="16">
        <v>-204.99959999999999</v>
      </c>
      <c r="X2547">
        <v>14.87</v>
      </c>
      <c r="Y2547" t="s">
        <v>69</v>
      </c>
      <c r="Z2547" t="s">
        <v>42</v>
      </c>
      <c r="AA2547" t="s">
        <v>290</v>
      </c>
    </row>
    <row r="2548" spans="1:27" ht="15.75" hidden="1" customHeight="1">
      <c r="A2548" t="s">
        <v>16532</v>
      </c>
      <c r="B2548" t="s">
        <v>16533</v>
      </c>
      <c r="C2548" s="7">
        <v>41116</v>
      </c>
      <c r="D2548" s="7">
        <v>41120</v>
      </c>
      <c r="E2548" s="4">
        <f t="shared" si="39"/>
        <v>4</v>
      </c>
      <c r="F2548" t="s">
        <v>46</v>
      </c>
      <c r="G2548" t="s">
        <v>16534</v>
      </c>
      <c r="H2548" t="s">
        <v>4672</v>
      </c>
      <c r="I2548" t="s">
        <v>49</v>
      </c>
      <c r="J2548">
        <v>0</v>
      </c>
      <c r="K2548" t="s">
        <v>6757</v>
      </c>
      <c r="L2548" t="s">
        <v>193</v>
      </c>
      <c r="M2548" t="s">
        <v>194</v>
      </c>
      <c r="N2548" t="s">
        <v>195</v>
      </c>
      <c r="O2548" t="s">
        <v>78</v>
      </c>
      <c r="P2548" t="s">
        <v>16535</v>
      </c>
      <c r="Q2548" t="s">
        <v>171</v>
      </c>
      <c r="R2548" t="s">
        <v>1307</v>
      </c>
      <c r="S2548" t="s">
        <v>16536</v>
      </c>
      <c r="T2548" s="16">
        <v>42.84</v>
      </c>
      <c r="U2548">
        <v>6</v>
      </c>
      <c r="V2548">
        <v>0</v>
      </c>
      <c r="W2548" s="16">
        <v>10.62</v>
      </c>
      <c r="X2548">
        <v>5.5</v>
      </c>
      <c r="Y2548" t="s">
        <v>41</v>
      </c>
      <c r="Z2548" t="s">
        <v>42</v>
      </c>
      <c r="AA2548" t="s">
        <v>198</v>
      </c>
    </row>
    <row r="2549" spans="1:27" ht="15.75" hidden="1" customHeight="1">
      <c r="A2549" t="s">
        <v>16539</v>
      </c>
      <c r="B2549" t="s">
        <v>16540</v>
      </c>
      <c r="C2549" s="7">
        <v>42183</v>
      </c>
      <c r="D2549" s="7">
        <v>42187</v>
      </c>
      <c r="E2549" s="4">
        <f t="shared" si="39"/>
        <v>4</v>
      </c>
      <c r="F2549" t="s">
        <v>46</v>
      </c>
      <c r="G2549" t="s">
        <v>16541</v>
      </c>
      <c r="H2549" t="s">
        <v>1202</v>
      </c>
      <c r="I2549" t="s">
        <v>74</v>
      </c>
      <c r="J2549">
        <v>0</v>
      </c>
      <c r="K2549" t="s">
        <v>6703</v>
      </c>
      <c r="L2549" t="s">
        <v>4666</v>
      </c>
      <c r="M2549" t="s">
        <v>194</v>
      </c>
      <c r="N2549" t="s">
        <v>195</v>
      </c>
      <c r="O2549" t="s">
        <v>78</v>
      </c>
      <c r="P2549" t="s">
        <v>16542</v>
      </c>
      <c r="Q2549" t="s">
        <v>171</v>
      </c>
      <c r="R2549" t="s">
        <v>934</v>
      </c>
      <c r="S2549" t="s">
        <v>16543</v>
      </c>
      <c r="T2549" s="16">
        <v>41.04</v>
      </c>
      <c r="U2549">
        <v>4</v>
      </c>
      <c r="V2549">
        <v>0</v>
      </c>
      <c r="W2549" s="16">
        <v>10.199999999999999</v>
      </c>
      <c r="X2549">
        <v>5.5</v>
      </c>
      <c r="Y2549" t="s">
        <v>69</v>
      </c>
      <c r="Z2549" t="s">
        <v>42</v>
      </c>
      <c r="AA2549" t="s">
        <v>198</v>
      </c>
    </row>
    <row r="2550" spans="1:27" ht="15.75" hidden="1" customHeight="1">
      <c r="A2550" t="s">
        <v>16544</v>
      </c>
      <c r="B2550" t="s">
        <v>16545</v>
      </c>
      <c r="C2550" s="7">
        <v>41544</v>
      </c>
      <c r="D2550" s="7">
        <v>41546</v>
      </c>
      <c r="E2550" s="4">
        <f t="shared" si="39"/>
        <v>2</v>
      </c>
      <c r="F2550" t="s">
        <v>28</v>
      </c>
      <c r="G2550" t="s">
        <v>16546</v>
      </c>
      <c r="H2550" t="s">
        <v>568</v>
      </c>
      <c r="I2550" t="s">
        <v>31</v>
      </c>
      <c r="J2550">
        <v>0</v>
      </c>
      <c r="K2550" t="s">
        <v>4858</v>
      </c>
      <c r="L2550" t="s">
        <v>366</v>
      </c>
      <c r="M2550" t="s">
        <v>297</v>
      </c>
      <c r="N2550" t="s">
        <v>136</v>
      </c>
      <c r="O2550" t="s">
        <v>54</v>
      </c>
      <c r="P2550" t="s">
        <v>16547</v>
      </c>
      <c r="Q2550" t="s">
        <v>171</v>
      </c>
      <c r="R2550" t="s">
        <v>1307</v>
      </c>
      <c r="S2550" t="s">
        <v>16548</v>
      </c>
      <c r="T2550" s="16">
        <v>23.25</v>
      </c>
      <c r="U2550">
        <v>5</v>
      </c>
      <c r="V2550">
        <v>0</v>
      </c>
      <c r="W2550" s="16">
        <v>6.15</v>
      </c>
      <c r="X2550">
        <v>5.49</v>
      </c>
      <c r="Y2550" t="s">
        <v>41</v>
      </c>
      <c r="Z2550" t="s">
        <v>42</v>
      </c>
      <c r="AA2550" t="s">
        <v>139</v>
      </c>
    </row>
    <row r="2551" spans="1:27" ht="15.75" hidden="1" customHeight="1">
      <c r="A2551" t="s">
        <v>16551</v>
      </c>
      <c r="B2551" t="s">
        <v>16552</v>
      </c>
      <c r="C2551" s="7">
        <v>41245</v>
      </c>
      <c r="D2551" s="7">
        <v>41249</v>
      </c>
      <c r="E2551" s="4">
        <f t="shared" si="39"/>
        <v>4</v>
      </c>
      <c r="F2551" t="s">
        <v>113</v>
      </c>
      <c r="G2551" t="s">
        <v>16553</v>
      </c>
      <c r="H2551" t="s">
        <v>5520</v>
      </c>
      <c r="I2551" t="s">
        <v>31</v>
      </c>
      <c r="J2551">
        <v>0</v>
      </c>
      <c r="K2551" t="s">
        <v>4103</v>
      </c>
      <c r="L2551" t="s">
        <v>4104</v>
      </c>
      <c r="M2551" t="s">
        <v>4104</v>
      </c>
      <c r="N2551" t="s">
        <v>254</v>
      </c>
      <c r="O2551" t="s">
        <v>158</v>
      </c>
      <c r="P2551" t="s">
        <v>14182</v>
      </c>
      <c r="Q2551" t="s">
        <v>171</v>
      </c>
      <c r="R2551" t="s">
        <v>704</v>
      </c>
      <c r="S2551" t="s">
        <v>14183</v>
      </c>
      <c r="T2551" s="16">
        <v>56.351999999999983</v>
      </c>
      <c r="U2551">
        <v>8</v>
      </c>
      <c r="V2551">
        <v>0.4</v>
      </c>
      <c r="W2551" s="16">
        <v>-3.807999999999987</v>
      </c>
      <c r="X2551">
        <v>5.4630000000000001</v>
      </c>
      <c r="Y2551" t="s">
        <v>69</v>
      </c>
      <c r="Z2551" t="s">
        <v>42</v>
      </c>
      <c r="AA2551" t="s">
        <v>257</v>
      </c>
    </row>
    <row r="2552" spans="1:27" ht="15.75" hidden="1" customHeight="1">
      <c r="A2552" t="s">
        <v>16559</v>
      </c>
      <c r="B2552" t="s">
        <v>16560</v>
      </c>
      <c r="C2552" s="7">
        <v>41117</v>
      </c>
      <c r="D2552" s="7">
        <v>41117</v>
      </c>
      <c r="E2552" s="4">
        <f t="shared" si="39"/>
        <v>0</v>
      </c>
      <c r="F2552" t="s">
        <v>84</v>
      </c>
      <c r="G2552" t="s">
        <v>16561</v>
      </c>
      <c r="H2552" t="s">
        <v>5587</v>
      </c>
      <c r="I2552" t="s">
        <v>74</v>
      </c>
      <c r="J2552">
        <v>0</v>
      </c>
      <c r="K2552" t="s">
        <v>3039</v>
      </c>
      <c r="L2552" t="s">
        <v>3039</v>
      </c>
      <c r="M2552" t="s">
        <v>1943</v>
      </c>
      <c r="N2552" t="s">
        <v>146</v>
      </c>
      <c r="O2552" t="s">
        <v>54</v>
      </c>
      <c r="P2552" t="s">
        <v>15836</v>
      </c>
      <c r="Q2552" t="s">
        <v>171</v>
      </c>
      <c r="R2552" t="s">
        <v>704</v>
      </c>
      <c r="S2552" t="s">
        <v>15837</v>
      </c>
      <c r="T2552" s="16">
        <v>26.88</v>
      </c>
      <c r="U2552">
        <v>2</v>
      </c>
      <c r="V2552">
        <v>0</v>
      </c>
      <c r="W2552" s="16">
        <v>4.0199999999999996</v>
      </c>
      <c r="X2552">
        <v>5.44</v>
      </c>
      <c r="Y2552" t="s">
        <v>69</v>
      </c>
      <c r="Z2552" t="s">
        <v>42</v>
      </c>
      <c r="AA2552" t="s">
        <v>149</v>
      </c>
    </row>
    <row r="2553" spans="1:27" ht="15.75" hidden="1" customHeight="1">
      <c r="A2553" t="s">
        <v>16563</v>
      </c>
      <c r="B2553" t="s">
        <v>16564</v>
      </c>
      <c r="C2553" s="7">
        <v>40997</v>
      </c>
      <c r="D2553" s="7">
        <v>41003</v>
      </c>
      <c r="E2553" s="4">
        <f t="shared" si="39"/>
        <v>6</v>
      </c>
      <c r="F2553" t="s">
        <v>113</v>
      </c>
      <c r="G2553" t="s">
        <v>16565</v>
      </c>
      <c r="H2553" t="s">
        <v>1195</v>
      </c>
      <c r="I2553" t="s">
        <v>31</v>
      </c>
      <c r="J2553">
        <v>0</v>
      </c>
      <c r="K2553" t="s">
        <v>965</v>
      </c>
      <c r="L2553" t="s">
        <v>965</v>
      </c>
      <c r="M2553" t="s">
        <v>358</v>
      </c>
      <c r="N2553" t="s">
        <v>359</v>
      </c>
      <c r="O2553" t="s">
        <v>54</v>
      </c>
      <c r="P2553" t="s">
        <v>13564</v>
      </c>
      <c r="Q2553" t="s">
        <v>171</v>
      </c>
      <c r="R2553" t="s">
        <v>934</v>
      </c>
      <c r="S2553" t="s">
        <v>13565</v>
      </c>
      <c r="T2553" s="16">
        <v>66.462000000000018</v>
      </c>
      <c r="U2553">
        <v>5</v>
      </c>
      <c r="V2553">
        <v>0.47</v>
      </c>
      <c r="W2553" s="16">
        <v>-17.68800000000002</v>
      </c>
      <c r="X2553">
        <v>5.43</v>
      </c>
      <c r="Y2553" t="s">
        <v>69</v>
      </c>
      <c r="Z2553" t="s">
        <v>42</v>
      </c>
      <c r="AA2553" t="s">
        <v>360</v>
      </c>
    </row>
    <row r="2554" spans="1:27" ht="15.75" hidden="1" customHeight="1">
      <c r="A2554" t="s">
        <v>16571</v>
      </c>
      <c r="B2554" t="s">
        <v>16572</v>
      </c>
      <c r="C2554" s="7">
        <v>41446</v>
      </c>
      <c r="D2554" s="7">
        <v>41446</v>
      </c>
      <c r="E2554" s="4">
        <f t="shared" si="39"/>
        <v>0</v>
      </c>
      <c r="F2554" t="s">
        <v>84</v>
      </c>
      <c r="G2554" t="s">
        <v>16573</v>
      </c>
      <c r="H2554" t="s">
        <v>4452</v>
      </c>
      <c r="I2554" t="s">
        <v>49</v>
      </c>
      <c r="J2554">
        <v>0</v>
      </c>
      <c r="K2554" t="s">
        <v>9733</v>
      </c>
      <c r="L2554" t="s">
        <v>3401</v>
      </c>
      <c r="M2554" t="s">
        <v>2781</v>
      </c>
      <c r="N2554" t="s">
        <v>169</v>
      </c>
      <c r="O2554" t="s">
        <v>54</v>
      </c>
      <c r="P2554" t="s">
        <v>16574</v>
      </c>
      <c r="Q2554" t="s">
        <v>171</v>
      </c>
      <c r="R2554" t="s">
        <v>1307</v>
      </c>
      <c r="S2554" t="s">
        <v>16575</v>
      </c>
      <c r="T2554" s="16">
        <v>23.4</v>
      </c>
      <c r="U2554">
        <v>5</v>
      </c>
      <c r="V2554">
        <v>0.5</v>
      </c>
      <c r="W2554" s="16">
        <v>-0.59999999999999432</v>
      </c>
      <c r="X2554">
        <v>5.39</v>
      </c>
      <c r="Y2554" t="s">
        <v>41</v>
      </c>
      <c r="Z2554" t="s">
        <v>42</v>
      </c>
      <c r="AA2554" t="s">
        <v>174</v>
      </c>
    </row>
    <row r="2555" spans="1:27" ht="15.75" hidden="1" customHeight="1">
      <c r="A2555" t="s">
        <v>16578</v>
      </c>
      <c r="B2555" t="s">
        <v>16579</v>
      </c>
      <c r="C2555" s="7">
        <v>41644</v>
      </c>
      <c r="D2555" s="7">
        <v>41647</v>
      </c>
      <c r="E2555" s="4">
        <f t="shared" si="39"/>
        <v>3</v>
      </c>
      <c r="F2555" t="s">
        <v>28</v>
      </c>
      <c r="G2555" t="s">
        <v>16580</v>
      </c>
      <c r="H2555" t="s">
        <v>6124</v>
      </c>
      <c r="I2555" t="s">
        <v>31</v>
      </c>
      <c r="J2555">
        <v>0</v>
      </c>
      <c r="K2555" t="s">
        <v>841</v>
      </c>
      <c r="L2555" t="s">
        <v>841</v>
      </c>
      <c r="M2555" t="s">
        <v>842</v>
      </c>
      <c r="N2555" t="s">
        <v>359</v>
      </c>
      <c r="O2555" t="s">
        <v>54</v>
      </c>
      <c r="P2555" t="s">
        <v>14378</v>
      </c>
      <c r="Q2555" t="s">
        <v>171</v>
      </c>
      <c r="R2555" t="s">
        <v>934</v>
      </c>
      <c r="S2555" t="s">
        <v>14379</v>
      </c>
      <c r="T2555" s="16">
        <v>63.997500000000002</v>
      </c>
      <c r="U2555">
        <v>5</v>
      </c>
      <c r="V2555">
        <v>0.47</v>
      </c>
      <c r="W2555" s="16">
        <v>-35.152500000000003</v>
      </c>
      <c r="X2555">
        <v>5.38</v>
      </c>
      <c r="Y2555" t="s">
        <v>69</v>
      </c>
      <c r="Z2555" t="s">
        <v>42</v>
      </c>
      <c r="AA2555" t="s">
        <v>360</v>
      </c>
    </row>
    <row r="2556" spans="1:27" ht="15.75" hidden="1" customHeight="1">
      <c r="A2556" t="s">
        <v>16581</v>
      </c>
      <c r="B2556" t="s">
        <v>16582</v>
      </c>
      <c r="C2556" s="7">
        <v>41494</v>
      </c>
      <c r="D2556" s="7">
        <v>41499</v>
      </c>
      <c r="E2556" s="4">
        <f t="shared" si="39"/>
        <v>5</v>
      </c>
      <c r="F2556" t="s">
        <v>113</v>
      </c>
      <c r="G2556" t="s">
        <v>16583</v>
      </c>
      <c r="H2556" t="s">
        <v>1224</v>
      </c>
      <c r="I2556" t="s">
        <v>31</v>
      </c>
      <c r="J2556">
        <v>0</v>
      </c>
      <c r="K2556" t="s">
        <v>16584</v>
      </c>
      <c r="L2556" t="s">
        <v>16584</v>
      </c>
      <c r="M2556" t="s">
        <v>3067</v>
      </c>
      <c r="N2556" t="s">
        <v>224</v>
      </c>
      <c r="O2556" t="s">
        <v>78</v>
      </c>
      <c r="P2556" t="s">
        <v>10485</v>
      </c>
      <c r="Q2556" t="s">
        <v>171</v>
      </c>
      <c r="R2556" t="s">
        <v>3089</v>
      </c>
      <c r="S2556" t="s">
        <v>10486</v>
      </c>
      <c r="T2556" s="16">
        <v>164.76</v>
      </c>
      <c r="U2556">
        <v>4</v>
      </c>
      <c r="V2556">
        <v>0</v>
      </c>
      <c r="W2556" s="16">
        <v>39.479999999999997</v>
      </c>
      <c r="X2556">
        <v>5.38</v>
      </c>
      <c r="Y2556" t="s">
        <v>69</v>
      </c>
      <c r="Z2556" t="s">
        <v>42</v>
      </c>
      <c r="AA2556" t="s">
        <v>227</v>
      </c>
    </row>
    <row r="2557" spans="1:27" ht="15.75" hidden="1" customHeight="1">
      <c r="A2557" t="s">
        <v>16585</v>
      </c>
      <c r="B2557" t="s">
        <v>16586</v>
      </c>
      <c r="C2557" s="7">
        <v>42144</v>
      </c>
      <c r="D2557" s="7">
        <v>42150</v>
      </c>
      <c r="E2557" s="4">
        <f t="shared" si="39"/>
        <v>6</v>
      </c>
      <c r="F2557" t="s">
        <v>113</v>
      </c>
      <c r="G2557" t="s">
        <v>16587</v>
      </c>
      <c r="H2557" t="s">
        <v>2130</v>
      </c>
      <c r="I2557" t="s">
        <v>31</v>
      </c>
      <c r="J2557">
        <v>0</v>
      </c>
      <c r="K2557" t="s">
        <v>1933</v>
      </c>
      <c r="L2557" t="s">
        <v>1934</v>
      </c>
      <c r="M2557" t="s">
        <v>253</v>
      </c>
      <c r="N2557" t="s">
        <v>254</v>
      </c>
      <c r="O2557" t="s">
        <v>158</v>
      </c>
      <c r="P2557" t="s">
        <v>16588</v>
      </c>
      <c r="Q2557" t="s">
        <v>171</v>
      </c>
      <c r="R2557" t="s">
        <v>1307</v>
      </c>
      <c r="S2557" t="s">
        <v>16589</v>
      </c>
      <c r="T2557" s="16">
        <v>60.9</v>
      </c>
      <c r="U2557">
        <v>7</v>
      </c>
      <c r="V2557">
        <v>0</v>
      </c>
      <c r="W2557" s="16">
        <v>14.56</v>
      </c>
      <c r="X2557">
        <v>5.3770000000000007</v>
      </c>
      <c r="Y2557" t="s">
        <v>187</v>
      </c>
      <c r="Z2557" t="s">
        <v>42</v>
      </c>
      <c r="AA2557" t="s">
        <v>257</v>
      </c>
    </row>
    <row r="2558" spans="1:27" ht="15.75" customHeight="1">
      <c r="A2558" t="s">
        <v>16590</v>
      </c>
      <c r="B2558" t="s">
        <v>16591</v>
      </c>
      <c r="C2558" s="7">
        <v>41649</v>
      </c>
      <c r="D2558" s="7">
        <v>41652</v>
      </c>
      <c r="E2558" s="4">
        <f t="shared" si="39"/>
        <v>3</v>
      </c>
      <c r="F2558" t="s">
        <v>46</v>
      </c>
      <c r="G2558" t="s">
        <v>16592</v>
      </c>
      <c r="H2558" t="s">
        <v>357</v>
      </c>
      <c r="I2558" t="s">
        <v>31</v>
      </c>
      <c r="J2558">
        <v>98632</v>
      </c>
      <c r="K2558" t="s">
        <v>16593</v>
      </c>
      <c r="L2558" t="s">
        <v>125</v>
      </c>
      <c r="M2558" t="s">
        <v>34</v>
      </c>
      <c r="N2558" t="s">
        <v>126</v>
      </c>
      <c r="O2558" t="s">
        <v>36</v>
      </c>
      <c r="P2558" t="s">
        <v>15627</v>
      </c>
      <c r="Q2558" t="s">
        <v>56</v>
      </c>
      <c r="R2558" t="s">
        <v>392</v>
      </c>
      <c r="S2558" t="s">
        <v>15628</v>
      </c>
      <c r="T2558" s="16">
        <v>24.85</v>
      </c>
      <c r="U2558">
        <v>5</v>
      </c>
      <c r="V2558">
        <v>0</v>
      </c>
      <c r="W2558" s="16">
        <v>7.7034999999999982</v>
      </c>
      <c r="X2558">
        <v>4.1399999999999997</v>
      </c>
      <c r="Y2558" t="s">
        <v>41</v>
      </c>
      <c r="Z2558" t="s">
        <v>42</v>
      </c>
      <c r="AA2558" t="s">
        <v>129</v>
      </c>
    </row>
    <row r="2559" spans="1:27" ht="15.75" hidden="1" customHeight="1">
      <c r="A2559" t="s">
        <v>16594</v>
      </c>
      <c r="B2559" t="s">
        <v>16595</v>
      </c>
      <c r="C2559" s="7">
        <v>42154</v>
      </c>
      <c r="D2559" s="7">
        <v>42159</v>
      </c>
      <c r="E2559" s="4">
        <f t="shared" si="39"/>
        <v>5</v>
      </c>
      <c r="F2559" t="s">
        <v>113</v>
      </c>
      <c r="G2559" t="s">
        <v>16596</v>
      </c>
      <c r="H2559" t="s">
        <v>956</v>
      </c>
      <c r="I2559" t="s">
        <v>31</v>
      </c>
      <c r="J2559">
        <v>0</v>
      </c>
      <c r="K2559" t="s">
        <v>6728</v>
      </c>
      <c r="L2559" t="s">
        <v>6728</v>
      </c>
      <c r="M2559" t="s">
        <v>4148</v>
      </c>
      <c r="N2559" t="s">
        <v>146</v>
      </c>
      <c r="O2559" t="s">
        <v>54</v>
      </c>
      <c r="P2559" t="s">
        <v>16490</v>
      </c>
      <c r="Q2559" t="s">
        <v>171</v>
      </c>
      <c r="R2559" t="s">
        <v>1307</v>
      </c>
      <c r="S2559" t="s">
        <v>16491</v>
      </c>
      <c r="T2559" s="16">
        <v>38.04</v>
      </c>
      <c r="U2559">
        <v>4</v>
      </c>
      <c r="V2559">
        <v>0</v>
      </c>
      <c r="W2559" s="16">
        <v>2.64</v>
      </c>
      <c r="X2559">
        <v>5.37</v>
      </c>
      <c r="Y2559" t="s">
        <v>41</v>
      </c>
      <c r="Z2559" t="s">
        <v>42</v>
      </c>
      <c r="AA2559" t="s">
        <v>149</v>
      </c>
    </row>
    <row r="2560" spans="1:27" ht="15.75" hidden="1" customHeight="1">
      <c r="A2560" t="s">
        <v>16597</v>
      </c>
      <c r="B2560" t="s">
        <v>16598</v>
      </c>
      <c r="C2560" s="7">
        <v>42197</v>
      </c>
      <c r="D2560" s="7">
        <v>42199</v>
      </c>
      <c r="E2560" s="4">
        <f t="shared" si="39"/>
        <v>2</v>
      </c>
      <c r="F2560" t="s">
        <v>46</v>
      </c>
      <c r="G2560" t="s">
        <v>16599</v>
      </c>
      <c r="H2560" t="s">
        <v>3838</v>
      </c>
      <c r="I2560" t="s">
        <v>31</v>
      </c>
      <c r="J2560">
        <v>10009</v>
      </c>
      <c r="K2560" t="s">
        <v>346</v>
      </c>
      <c r="L2560" t="s">
        <v>285</v>
      </c>
      <c r="M2560" t="s">
        <v>34</v>
      </c>
      <c r="N2560" t="s">
        <v>286</v>
      </c>
      <c r="O2560" t="s">
        <v>36</v>
      </c>
      <c r="P2560" t="s">
        <v>10551</v>
      </c>
      <c r="Q2560" t="s">
        <v>38</v>
      </c>
      <c r="R2560" t="s">
        <v>347</v>
      </c>
      <c r="S2560" t="s">
        <v>10552</v>
      </c>
      <c r="T2560" s="16">
        <v>132.6</v>
      </c>
      <c r="U2560">
        <v>6</v>
      </c>
      <c r="V2560">
        <v>0</v>
      </c>
      <c r="W2560" s="16">
        <v>17.23800000000001</v>
      </c>
      <c r="X2560">
        <v>17.25</v>
      </c>
      <c r="Y2560" t="s">
        <v>41</v>
      </c>
      <c r="Z2560" t="s">
        <v>42</v>
      </c>
      <c r="AA2560" t="s">
        <v>290</v>
      </c>
    </row>
    <row r="2561" spans="1:27" ht="15.75" hidden="1" customHeight="1">
      <c r="A2561" t="s">
        <v>16600</v>
      </c>
      <c r="B2561" t="s">
        <v>16601</v>
      </c>
      <c r="C2561" s="7">
        <v>42140</v>
      </c>
      <c r="D2561" s="7">
        <v>42145</v>
      </c>
      <c r="E2561" s="4">
        <f t="shared" si="39"/>
        <v>5</v>
      </c>
      <c r="F2561" t="s">
        <v>113</v>
      </c>
      <c r="G2561" t="s">
        <v>16602</v>
      </c>
      <c r="H2561" t="s">
        <v>3838</v>
      </c>
      <c r="I2561" t="s">
        <v>31</v>
      </c>
      <c r="J2561">
        <v>60653</v>
      </c>
      <c r="K2561" t="s">
        <v>1658</v>
      </c>
      <c r="L2561" t="s">
        <v>1659</v>
      </c>
      <c r="M2561" t="s">
        <v>34</v>
      </c>
      <c r="N2561" t="s">
        <v>35</v>
      </c>
      <c r="O2561" t="s">
        <v>36</v>
      </c>
      <c r="P2561" t="s">
        <v>16603</v>
      </c>
      <c r="Q2561" t="s">
        <v>171</v>
      </c>
      <c r="R2561" t="s">
        <v>704</v>
      </c>
      <c r="S2561" t="s">
        <v>16604</v>
      </c>
      <c r="T2561" s="16">
        <v>56.704000000000001</v>
      </c>
      <c r="U2561">
        <v>2</v>
      </c>
      <c r="V2561">
        <v>0.2</v>
      </c>
      <c r="W2561" s="16">
        <v>19.137599999999988</v>
      </c>
      <c r="X2561">
        <v>3.97</v>
      </c>
      <c r="Y2561" t="s">
        <v>69</v>
      </c>
      <c r="Z2561" t="s">
        <v>42</v>
      </c>
      <c r="AA2561" t="s">
        <v>43</v>
      </c>
    </row>
    <row r="2562" spans="1:27" ht="15.75" hidden="1" customHeight="1">
      <c r="A2562" t="s">
        <v>16605</v>
      </c>
      <c r="B2562" t="s">
        <v>16606</v>
      </c>
      <c r="C2562" s="7">
        <v>41185</v>
      </c>
      <c r="D2562" s="7">
        <v>41190</v>
      </c>
      <c r="E2562" s="4">
        <f t="shared" ref="E2562:E2625" si="40">D2562-C2562</f>
        <v>5</v>
      </c>
      <c r="F2562" t="s">
        <v>113</v>
      </c>
      <c r="G2562" t="s">
        <v>16607</v>
      </c>
      <c r="H2562" t="s">
        <v>3838</v>
      </c>
      <c r="I2562" t="s">
        <v>31</v>
      </c>
      <c r="J2562">
        <v>98115</v>
      </c>
      <c r="K2562" t="s">
        <v>124</v>
      </c>
      <c r="L2562" t="s">
        <v>125</v>
      </c>
      <c r="M2562" t="s">
        <v>34</v>
      </c>
      <c r="N2562" t="s">
        <v>126</v>
      </c>
      <c r="O2562" t="s">
        <v>36</v>
      </c>
      <c r="P2562" t="s">
        <v>10152</v>
      </c>
      <c r="Q2562" t="s">
        <v>171</v>
      </c>
      <c r="R2562" t="s">
        <v>1307</v>
      </c>
      <c r="S2562" t="s">
        <v>10153</v>
      </c>
      <c r="T2562" s="16">
        <v>29.24</v>
      </c>
      <c r="U2562">
        <v>4</v>
      </c>
      <c r="V2562">
        <v>0</v>
      </c>
      <c r="W2562" s="16">
        <v>13.742800000000001</v>
      </c>
      <c r="X2562">
        <v>2.04</v>
      </c>
      <c r="Y2562" t="s">
        <v>69</v>
      </c>
      <c r="Z2562" t="s">
        <v>42</v>
      </c>
      <c r="AA2562" t="s">
        <v>129</v>
      </c>
    </row>
    <row r="2563" spans="1:27" ht="15.75" hidden="1" customHeight="1">
      <c r="A2563" t="s">
        <v>16609</v>
      </c>
      <c r="B2563" t="s">
        <v>16610</v>
      </c>
      <c r="C2563" s="7">
        <v>41810</v>
      </c>
      <c r="D2563" s="7">
        <v>41814</v>
      </c>
      <c r="E2563" s="4">
        <f t="shared" si="40"/>
        <v>4</v>
      </c>
      <c r="F2563" t="s">
        <v>113</v>
      </c>
      <c r="G2563" t="s">
        <v>16611</v>
      </c>
      <c r="H2563" t="s">
        <v>7843</v>
      </c>
      <c r="I2563" t="s">
        <v>49</v>
      </c>
      <c r="J2563">
        <v>0</v>
      </c>
      <c r="K2563" t="s">
        <v>648</v>
      </c>
      <c r="L2563" t="s">
        <v>649</v>
      </c>
      <c r="M2563" t="s">
        <v>650</v>
      </c>
      <c r="N2563" t="s">
        <v>359</v>
      </c>
      <c r="O2563" t="s">
        <v>54</v>
      </c>
      <c r="P2563" t="s">
        <v>16612</v>
      </c>
      <c r="Q2563" t="s">
        <v>171</v>
      </c>
      <c r="R2563" t="s">
        <v>704</v>
      </c>
      <c r="S2563" t="s">
        <v>16613</v>
      </c>
      <c r="T2563" s="16">
        <v>73.260000000000005</v>
      </c>
      <c r="U2563">
        <v>5</v>
      </c>
      <c r="V2563">
        <v>0.45</v>
      </c>
      <c r="W2563" s="16">
        <v>-25.44</v>
      </c>
      <c r="X2563">
        <v>5.35</v>
      </c>
      <c r="Y2563" t="s">
        <v>41</v>
      </c>
      <c r="Z2563" t="s">
        <v>42</v>
      </c>
      <c r="AA2563" t="s">
        <v>360</v>
      </c>
    </row>
    <row r="2564" spans="1:27" ht="15.75" hidden="1" customHeight="1">
      <c r="A2564" t="s">
        <v>16614</v>
      </c>
      <c r="B2564" t="s">
        <v>16615</v>
      </c>
      <c r="C2564" s="7">
        <v>42297</v>
      </c>
      <c r="D2564" s="7">
        <v>42301</v>
      </c>
      <c r="E2564" s="4">
        <f t="shared" si="40"/>
        <v>4</v>
      </c>
      <c r="F2564" t="s">
        <v>113</v>
      </c>
      <c r="G2564" t="s">
        <v>16616</v>
      </c>
      <c r="H2564" t="s">
        <v>1021</v>
      </c>
      <c r="I2564" t="s">
        <v>31</v>
      </c>
      <c r="J2564">
        <v>94122</v>
      </c>
      <c r="K2564" t="s">
        <v>322</v>
      </c>
      <c r="L2564" t="s">
        <v>323</v>
      </c>
      <c r="M2564" t="s">
        <v>34</v>
      </c>
      <c r="N2564" t="s">
        <v>126</v>
      </c>
      <c r="O2564" t="s">
        <v>36</v>
      </c>
      <c r="P2564" t="s">
        <v>16617</v>
      </c>
      <c r="Q2564" t="s">
        <v>171</v>
      </c>
      <c r="R2564" t="s">
        <v>426</v>
      </c>
      <c r="S2564" t="s">
        <v>16618</v>
      </c>
      <c r="T2564" s="16">
        <v>39.624000000000009</v>
      </c>
      <c r="U2564">
        <v>3</v>
      </c>
      <c r="V2564">
        <v>0.2</v>
      </c>
      <c r="W2564" s="16">
        <v>13.868399999999999</v>
      </c>
      <c r="X2564">
        <v>4.41</v>
      </c>
      <c r="Y2564" t="s">
        <v>69</v>
      </c>
      <c r="Z2564" t="s">
        <v>42</v>
      </c>
      <c r="AA2564" t="s">
        <v>129</v>
      </c>
    </row>
    <row r="2565" spans="1:27" ht="15.75" hidden="1" customHeight="1">
      <c r="A2565" t="s">
        <v>16620</v>
      </c>
      <c r="B2565" t="s">
        <v>16621</v>
      </c>
      <c r="C2565" s="7">
        <v>41887</v>
      </c>
      <c r="D2565" s="7">
        <v>41890</v>
      </c>
      <c r="E2565" s="4">
        <f t="shared" si="40"/>
        <v>3</v>
      </c>
      <c r="F2565" t="s">
        <v>28</v>
      </c>
      <c r="G2565" t="s">
        <v>16622</v>
      </c>
      <c r="H2565" t="s">
        <v>660</v>
      </c>
      <c r="I2565" t="s">
        <v>31</v>
      </c>
      <c r="J2565">
        <v>0</v>
      </c>
      <c r="K2565" t="s">
        <v>4817</v>
      </c>
      <c r="L2565" t="s">
        <v>4817</v>
      </c>
      <c r="M2565" t="s">
        <v>3919</v>
      </c>
      <c r="N2565" t="s">
        <v>243</v>
      </c>
      <c r="O2565" t="s">
        <v>78</v>
      </c>
      <c r="P2565" t="s">
        <v>15467</v>
      </c>
      <c r="Q2565" t="s">
        <v>171</v>
      </c>
      <c r="R2565" t="s">
        <v>186</v>
      </c>
      <c r="S2565" t="s">
        <v>15468</v>
      </c>
      <c r="T2565" s="16">
        <v>23.355</v>
      </c>
      <c r="U2565">
        <v>3</v>
      </c>
      <c r="V2565">
        <v>0.5</v>
      </c>
      <c r="W2565" s="16">
        <v>-1.9349999999999989</v>
      </c>
      <c r="X2565">
        <v>5.29</v>
      </c>
      <c r="Y2565" t="s">
        <v>69</v>
      </c>
      <c r="Z2565" t="s">
        <v>42</v>
      </c>
      <c r="AA2565" t="s">
        <v>246</v>
      </c>
    </row>
    <row r="2566" spans="1:27" ht="15.75" hidden="1" customHeight="1">
      <c r="A2566" t="s">
        <v>16626</v>
      </c>
      <c r="B2566" t="s">
        <v>16627</v>
      </c>
      <c r="C2566" s="7">
        <v>42101</v>
      </c>
      <c r="D2566" s="7">
        <v>42104</v>
      </c>
      <c r="E2566" s="4">
        <f t="shared" si="40"/>
        <v>3</v>
      </c>
      <c r="F2566" t="s">
        <v>28</v>
      </c>
      <c r="G2566" t="s">
        <v>16628</v>
      </c>
      <c r="H2566" t="s">
        <v>1832</v>
      </c>
      <c r="I2566" t="s">
        <v>49</v>
      </c>
      <c r="J2566">
        <v>0</v>
      </c>
      <c r="K2566" t="s">
        <v>11580</v>
      </c>
      <c r="L2566" t="s">
        <v>11581</v>
      </c>
      <c r="M2566" t="s">
        <v>3901</v>
      </c>
      <c r="N2566" t="s">
        <v>157</v>
      </c>
      <c r="O2566" t="s">
        <v>158</v>
      </c>
      <c r="P2566" t="s">
        <v>11237</v>
      </c>
      <c r="Q2566" t="s">
        <v>171</v>
      </c>
      <c r="R2566" t="s">
        <v>934</v>
      </c>
      <c r="S2566" t="s">
        <v>11238</v>
      </c>
      <c r="T2566" s="16">
        <v>66.672000000000025</v>
      </c>
      <c r="U2566">
        <v>6</v>
      </c>
      <c r="V2566">
        <v>0.4</v>
      </c>
      <c r="W2566" s="16">
        <v>-33.408000000000023</v>
      </c>
      <c r="X2566">
        <v>5.26</v>
      </c>
      <c r="Y2566" t="s">
        <v>69</v>
      </c>
      <c r="Z2566" t="s">
        <v>42</v>
      </c>
      <c r="AA2566" t="s">
        <v>161</v>
      </c>
    </row>
    <row r="2567" spans="1:27" ht="15.75" hidden="1" customHeight="1">
      <c r="A2567" t="s">
        <v>16629</v>
      </c>
      <c r="B2567" t="s">
        <v>16630</v>
      </c>
      <c r="C2567" s="7">
        <v>41618</v>
      </c>
      <c r="D2567" s="7">
        <v>41623</v>
      </c>
      <c r="E2567" s="4">
        <f t="shared" si="40"/>
        <v>5</v>
      </c>
      <c r="F2567" t="s">
        <v>113</v>
      </c>
      <c r="G2567" t="s">
        <v>16631</v>
      </c>
      <c r="H2567" t="s">
        <v>3432</v>
      </c>
      <c r="I2567" t="s">
        <v>31</v>
      </c>
      <c r="J2567">
        <v>60610</v>
      </c>
      <c r="K2567" t="s">
        <v>1658</v>
      </c>
      <c r="L2567" t="s">
        <v>1659</v>
      </c>
      <c r="M2567" t="s">
        <v>34</v>
      </c>
      <c r="N2567" t="s">
        <v>35</v>
      </c>
      <c r="O2567" t="s">
        <v>36</v>
      </c>
      <c r="P2567" t="s">
        <v>16632</v>
      </c>
      <c r="Q2567" t="s">
        <v>171</v>
      </c>
      <c r="R2567" t="s">
        <v>172</v>
      </c>
      <c r="S2567" t="s">
        <v>16633</v>
      </c>
      <c r="T2567" s="16">
        <v>53.087999999999987</v>
      </c>
      <c r="U2567">
        <v>7</v>
      </c>
      <c r="V2567">
        <v>0.8</v>
      </c>
      <c r="W2567" s="16">
        <v>-108.8304</v>
      </c>
      <c r="X2567">
        <v>5.97</v>
      </c>
      <c r="Y2567" t="s">
        <v>41</v>
      </c>
      <c r="Z2567" t="s">
        <v>42</v>
      </c>
      <c r="AA2567" t="s">
        <v>43</v>
      </c>
    </row>
    <row r="2568" spans="1:27" ht="15.75" hidden="1" customHeight="1">
      <c r="A2568" t="s">
        <v>16635</v>
      </c>
      <c r="B2568" t="s">
        <v>16636</v>
      </c>
      <c r="C2568" s="7">
        <v>41769</v>
      </c>
      <c r="D2568" s="7">
        <v>41775</v>
      </c>
      <c r="E2568" s="4">
        <f t="shared" si="40"/>
        <v>6</v>
      </c>
      <c r="F2568" t="s">
        <v>113</v>
      </c>
      <c r="G2568" t="s">
        <v>16637</v>
      </c>
      <c r="H2568" t="s">
        <v>3432</v>
      </c>
      <c r="I2568" t="s">
        <v>31</v>
      </c>
      <c r="J2568">
        <v>19140</v>
      </c>
      <c r="K2568" t="s">
        <v>471</v>
      </c>
      <c r="L2568" t="s">
        <v>472</v>
      </c>
      <c r="M2568" t="s">
        <v>34</v>
      </c>
      <c r="N2568" t="s">
        <v>286</v>
      </c>
      <c r="O2568" t="s">
        <v>36</v>
      </c>
      <c r="P2568" t="s">
        <v>12050</v>
      </c>
      <c r="Q2568" t="s">
        <v>171</v>
      </c>
      <c r="R2568" t="s">
        <v>474</v>
      </c>
      <c r="S2568" t="s">
        <v>12051</v>
      </c>
      <c r="T2568" s="16">
        <v>79.36</v>
      </c>
      <c r="U2568">
        <v>5</v>
      </c>
      <c r="V2568">
        <v>0.2</v>
      </c>
      <c r="W2568" s="16">
        <v>9.919999999999991</v>
      </c>
      <c r="X2568">
        <v>5.65</v>
      </c>
      <c r="Y2568" t="s">
        <v>69</v>
      </c>
      <c r="Z2568" t="s">
        <v>42</v>
      </c>
      <c r="AA2568" t="s">
        <v>290</v>
      </c>
    </row>
    <row r="2569" spans="1:27" ht="15.75" hidden="1" customHeight="1">
      <c r="A2569" t="s">
        <v>16640</v>
      </c>
      <c r="B2569" t="s">
        <v>16641</v>
      </c>
      <c r="C2569" s="7">
        <v>41307</v>
      </c>
      <c r="D2569" s="7">
        <v>41311</v>
      </c>
      <c r="E2569" s="4">
        <f t="shared" si="40"/>
        <v>4</v>
      </c>
      <c r="F2569" t="s">
        <v>113</v>
      </c>
      <c r="G2569" t="s">
        <v>16642</v>
      </c>
      <c r="H2569" t="s">
        <v>2666</v>
      </c>
      <c r="I2569" t="s">
        <v>49</v>
      </c>
      <c r="J2569">
        <v>0</v>
      </c>
      <c r="K2569" t="s">
        <v>8179</v>
      </c>
      <c r="L2569" t="s">
        <v>685</v>
      </c>
      <c r="M2569" t="s">
        <v>181</v>
      </c>
      <c r="N2569" t="s">
        <v>77</v>
      </c>
      <c r="O2569" t="s">
        <v>78</v>
      </c>
      <c r="P2569" t="s">
        <v>16643</v>
      </c>
      <c r="Q2569" t="s">
        <v>171</v>
      </c>
      <c r="R2569" t="s">
        <v>288</v>
      </c>
      <c r="S2569" t="s">
        <v>16644</v>
      </c>
      <c r="T2569" s="16">
        <v>56.16</v>
      </c>
      <c r="U2569">
        <v>3</v>
      </c>
      <c r="V2569">
        <v>0</v>
      </c>
      <c r="W2569" s="16">
        <v>8.91</v>
      </c>
      <c r="X2569">
        <v>5.22</v>
      </c>
      <c r="Y2569" t="s">
        <v>41</v>
      </c>
      <c r="Z2569" t="s">
        <v>42</v>
      </c>
      <c r="AA2569" t="s">
        <v>81</v>
      </c>
    </row>
    <row r="2570" spans="1:27" ht="15.75" hidden="1" customHeight="1">
      <c r="A2570" t="s">
        <v>16647</v>
      </c>
      <c r="B2570" t="s">
        <v>16648</v>
      </c>
      <c r="C2570" s="7">
        <v>41230</v>
      </c>
      <c r="D2570" s="7">
        <v>41232</v>
      </c>
      <c r="E2570" s="4">
        <f t="shared" si="40"/>
        <v>2</v>
      </c>
      <c r="F2570" t="s">
        <v>46</v>
      </c>
      <c r="G2570" t="s">
        <v>16649</v>
      </c>
      <c r="H2570" t="s">
        <v>1259</v>
      </c>
      <c r="I2570" t="s">
        <v>49</v>
      </c>
      <c r="J2570">
        <v>55407</v>
      </c>
      <c r="K2570" t="s">
        <v>4202</v>
      </c>
      <c r="L2570" t="s">
        <v>4203</v>
      </c>
      <c r="M2570" t="s">
        <v>34</v>
      </c>
      <c r="N2570" t="s">
        <v>35</v>
      </c>
      <c r="O2570" t="s">
        <v>36</v>
      </c>
      <c r="P2570" t="s">
        <v>6069</v>
      </c>
      <c r="Q2570" t="s">
        <v>171</v>
      </c>
      <c r="R2570" t="s">
        <v>186</v>
      </c>
      <c r="S2570" t="s">
        <v>6070</v>
      </c>
      <c r="T2570" s="16">
        <v>67.150000000000006</v>
      </c>
      <c r="U2570">
        <v>5</v>
      </c>
      <c r="V2570">
        <v>0</v>
      </c>
      <c r="W2570" s="16">
        <v>16.787500000000001</v>
      </c>
      <c r="X2570">
        <v>7.77</v>
      </c>
      <c r="Y2570" t="s">
        <v>41</v>
      </c>
      <c r="Z2570" t="s">
        <v>42</v>
      </c>
      <c r="AA2570" t="s">
        <v>43</v>
      </c>
    </row>
    <row r="2571" spans="1:27" ht="15.75" hidden="1" customHeight="1">
      <c r="A2571" t="s">
        <v>16650</v>
      </c>
      <c r="B2571" t="s">
        <v>16651</v>
      </c>
      <c r="C2571" s="7">
        <v>41520</v>
      </c>
      <c r="D2571" s="7">
        <v>41525</v>
      </c>
      <c r="E2571" s="4">
        <f t="shared" si="40"/>
        <v>5</v>
      </c>
      <c r="F2571" t="s">
        <v>113</v>
      </c>
      <c r="G2571" t="s">
        <v>16652</v>
      </c>
      <c r="H2571" t="s">
        <v>1259</v>
      </c>
      <c r="I2571" t="s">
        <v>49</v>
      </c>
      <c r="J2571">
        <v>27707</v>
      </c>
      <c r="K2571" t="s">
        <v>11573</v>
      </c>
      <c r="L2571" t="s">
        <v>499</v>
      </c>
      <c r="M2571" t="s">
        <v>34</v>
      </c>
      <c r="N2571" t="s">
        <v>390</v>
      </c>
      <c r="O2571" t="s">
        <v>36</v>
      </c>
      <c r="P2571" t="s">
        <v>16653</v>
      </c>
      <c r="Q2571" t="s">
        <v>171</v>
      </c>
      <c r="R2571" t="s">
        <v>3089</v>
      </c>
      <c r="S2571" t="s">
        <v>16654</v>
      </c>
      <c r="T2571" s="16">
        <v>200.98400000000001</v>
      </c>
      <c r="U2571">
        <v>7</v>
      </c>
      <c r="V2571">
        <v>0.2</v>
      </c>
      <c r="W2571" s="16">
        <v>62.807499999999983</v>
      </c>
      <c r="X2571">
        <v>7.37</v>
      </c>
      <c r="Y2571" t="s">
        <v>69</v>
      </c>
      <c r="Z2571" t="s">
        <v>276</v>
      </c>
      <c r="AA2571" t="s">
        <v>394</v>
      </c>
    </row>
    <row r="2572" spans="1:27" ht="15.75" hidden="1" customHeight="1">
      <c r="A2572" t="s">
        <v>16656</v>
      </c>
      <c r="B2572" t="s">
        <v>16657</v>
      </c>
      <c r="C2572" s="7">
        <v>41448</v>
      </c>
      <c r="D2572" s="7">
        <v>41454</v>
      </c>
      <c r="E2572" s="4">
        <f t="shared" si="40"/>
        <v>6</v>
      </c>
      <c r="F2572" t="s">
        <v>113</v>
      </c>
      <c r="G2572" t="s">
        <v>16658</v>
      </c>
      <c r="H2572" t="s">
        <v>3004</v>
      </c>
      <c r="I2572" t="s">
        <v>74</v>
      </c>
      <c r="J2572">
        <v>0</v>
      </c>
      <c r="K2572" t="s">
        <v>467</v>
      </c>
      <c r="L2572" t="s">
        <v>467</v>
      </c>
      <c r="M2572" t="s">
        <v>468</v>
      </c>
      <c r="N2572" t="s">
        <v>136</v>
      </c>
      <c r="O2572" t="s">
        <v>54</v>
      </c>
      <c r="P2572" t="s">
        <v>11582</v>
      </c>
      <c r="Q2572" t="s">
        <v>171</v>
      </c>
      <c r="R2572" t="s">
        <v>172</v>
      </c>
      <c r="S2572" t="s">
        <v>11583</v>
      </c>
      <c r="T2572" s="16">
        <v>152.28</v>
      </c>
      <c r="U2572">
        <v>2</v>
      </c>
      <c r="V2572">
        <v>0</v>
      </c>
      <c r="W2572" s="16">
        <v>70.02</v>
      </c>
      <c r="X2572">
        <v>5.18</v>
      </c>
      <c r="Y2572" t="s">
        <v>69</v>
      </c>
      <c r="Z2572" t="s">
        <v>42</v>
      </c>
      <c r="AA2572" t="s">
        <v>139</v>
      </c>
    </row>
    <row r="2573" spans="1:27" ht="15.75" hidden="1" customHeight="1">
      <c r="A2573" t="s">
        <v>16659</v>
      </c>
      <c r="B2573" t="s">
        <v>16660</v>
      </c>
      <c r="C2573" s="7">
        <v>42095</v>
      </c>
      <c r="D2573" s="7">
        <v>42099</v>
      </c>
      <c r="E2573" s="4">
        <f t="shared" si="40"/>
        <v>4</v>
      </c>
      <c r="F2573" t="s">
        <v>113</v>
      </c>
      <c r="G2573" t="s">
        <v>16661</v>
      </c>
      <c r="H2573" t="s">
        <v>1664</v>
      </c>
      <c r="I2573" t="s">
        <v>31</v>
      </c>
      <c r="J2573">
        <v>0</v>
      </c>
      <c r="K2573" t="s">
        <v>4596</v>
      </c>
      <c r="L2573" t="s">
        <v>4597</v>
      </c>
      <c r="M2573" t="s">
        <v>1185</v>
      </c>
      <c r="N2573" t="s">
        <v>224</v>
      </c>
      <c r="O2573" t="s">
        <v>78</v>
      </c>
      <c r="P2573" t="s">
        <v>16662</v>
      </c>
      <c r="Q2573" t="s">
        <v>171</v>
      </c>
      <c r="R2573" t="s">
        <v>186</v>
      </c>
      <c r="S2573" t="s">
        <v>16663</v>
      </c>
      <c r="T2573" s="16">
        <v>42.959999999999987</v>
      </c>
      <c r="U2573">
        <v>4</v>
      </c>
      <c r="V2573">
        <v>0</v>
      </c>
      <c r="W2573" s="16">
        <v>15.84</v>
      </c>
      <c r="X2573">
        <v>5.18</v>
      </c>
      <c r="Y2573" t="s">
        <v>41</v>
      </c>
      <c r="Z2573" t="s">
        <v>42</v>
      </c>
      <c r="AA2573" t="s">
        <v>227</v>
      </c>
    </row>
    <row r="2574" spans="1:27" ht="15.75" hidden="1" customHeight="1">
      <c r="A2574" t="s">
        <v>16667</v>
      </c>
      <c r="B2574" t="s">
        <v>16668</v>
      </c>
      <c r="C2574" s="7">
        <v>41075</v>
      </c>
      <c r="D2574" s="7">
        <v>41080</v>
      </c>
      <c r="E2574" s="4">
        <f t="shared" si="40"/>
        <v>5</v>
      </c>
      <c r="F2574" t="s">
        <v>46</v>
      </c>
      <c r="G2574" t="s">
        <v>16669</v>
      </c>
      <c r="H2574" t="s">
        <v>1043</v>
      </c>
      <c r="I2574" t="s">
        <v>31</v>
      </c>
      <c r="J2574">
        <v>0</v>
      </c>
      <c r="K2574" t="s">
        <v>1555</v>
      </c>
      <c r="L2574" t="s">
        <v>1555</v>
      </c>
      <c r="M2574" t="s">
        <v>168</v>
      </c>
      <c r="N2574" t="s">
        <v>169</v>
      </c>
      <c r="O2574" t="s">
        <v>54</v>
      </c>
      <c r="P2574" t="s">
        <v>16670</v>
      </c>
      <c r="Q2574" t="s">
        <v>171</v>
      </c>
      <c r="R2574" t="s">
        <v>288</v>
      </c>
      <c r="S2574" t="s">
        <v>16671</v>
      </c>
      <c r="T2574" s="16">
        <v>42.21</v>
      </c>
      <c r="U2574">
        <v>3</v>
      </c>
      <c r="V2574">
        <v>0</v>
      </c>
      <c r="W2574" s="16">
        <v>7.56</v>
      </c>
      <c r="X2574">
        <v>5.16</v>
      </c>
      <c r="Y2574" t="s">
        <v>69</v>
      </c>
      <c r="Z2574" t="s">
        <v>42</v>
      </c>
      <c r="AA2574" t="s">
        <v>174</v>
      </c>
    </row>
    <row r="2575" spans="1:27" ht="15.75" hidden="1" customHeight="1">
      <c r="A2575" t="s">
        <v>16676</v>
      </c>
      <c r="B2575" t="s">
        <v>16677</v>
      </c>
      <c r="C2575" s="7">
        <v>41615</v>
      </c>
      <c r="D2575" s="7">
        <v>41621</v>
      </c>
      <c r="E2575" s="4">
        <f t="shared" si="40"/>
        <v>6</v>
      </c>
      <c r="F2575" t="s">
        <v>113</v>
      </c>
      <c r="G2575" t="s">
        <v>16678</v>
      </c>
      <c r="H2575" t="s">
        <v>3616</v>
      </c>
      <c r="I2575" t="s">
        <v>31</v>
      </c>
      <c r="J2575">
        <v>0</v>
      </c>
      <c r="K2575" t="s">
        <v>3809</v>
      </c>
      <c r="L2575" t="s">
        <v>3810</v>
      </c>
      <c r="M2575" t="s">
        <v>1402</v>
      </c>
      <c r="N2575" t="s">
        <v>359</v>
      </c>
      <c r="O2575" t="s">
        <v>54</v>
      </c>
      <c r="P2575" t="s">
        <v>14414</v>
      </c>
      <c r="Q2575" t="s">
        <v>171</v>
      </c>
      <c r="R2575" t="s">
        <v>934</v>
      </c>
      <c r="S2575" t="s">
        <v>14415</v>
      </c>
      <c r="T2575" s="16">
        <v>56.921399999999998</v>
      </c>
      <c r="U2575">
        <v>2</v>
      </c>
      <c r="V2575">
        <v>0.17</v>
      </c>
      <c r="W2575" s="16">
        <v>-10.3386</v>
      </c>
      <c r="X2575">
        <v>5.14</v>
      </c>
      <c r="Y2575" t="s">
        <v>69</v>
      </c>
      <c r="Z2575" t="s">
        <v>42</v>
      </c>
      <c r="AA2575" t="s">
        <v>360</v>
      </c>
    </row>
    <row r="2576" spans="1:27" ht="15.75" hidden="1" customHeight="1">
      <c r="A2576" t="s">
        <v>16681</v>
      </c>
      <c r="B2576" t="s">
        <v>16682</v>
      </c>
      <c r="C2576" s="7">
        <v>41178</v>
      </c>
      <c r="D2576" s="7">
        <v>41180</v>
      </c>
      <c r="E2576" s="4">
        <f t="shared" si="40"/>
        <v>2</v>
      </c>
      <c r="F2576" t="s">
        <v>46</v>
      </c>
      <c r="G2576" t="s">
        <v>16683</v>
      </c>
      <c r="H2576" t="s">
        <v>3207</v>
      </c>
      <c r="I2576" t="s">
        <v>49</v>
      </c>
      <c r="J2576">
        <v>0</v>
      </c>
      <c r="K2576" t="s">
        <v>928</v>
      </c>
      <c r="L2576" t="s">
        <v>929</v>
      </c>
      <c r="M2576" t="s">
        <v>929</v>
      </c>
      <c r="N2576" t="s">
        <v>254</v>
      </c>
      <c r="O2576" t="s">
        <v>158</v>
      </c>
      <c r="P2576" t="s">
        <v>14549</v>
      </c>
      <c r="Q2576" t="s">
        <v>171</v>
      </c>
      <c r="R2576" t="s">
        <v>1307</v>
      </c>
      <c r="S2576" t="s">
        <v>14550</v>
      </c>
      <c r="T2576" s="16">
        <v>25.36</v>
      </c>
      <c r="U2576">
        <v>4</v>
      </c>
      <c r="V2576">
        <v>0</v>
      </c>
      <c r="W2576" s="16">
        <v>3.52</v>
      </c>
      <c r="X2576">
        <v>5.1159999999999997</v>
      </c>
      <c r="Y2576" t="s">
        <v>41</v>
      </c>
      <c r="Z2576" t="s">
        <v>42</v>
      </c>
      <c r="AA2576" t="s">
        <v>257</v>
      </c>
    </row>
    <row r="2577" spans="1:27" ht="15.75" hidden="1" customHeight="1">
      <c r="A2577" t="s">
        <v>16684</v>
      </c>
      <c r="B2577" t="s">
        <v>16685</v>
      </c>
      <c r="C2577" s="7">
        <v>42056</v>
      </c>
      <c r="D2577" s="7">
        <v>42061</v>
      </c>
      <c r="E2577" s="4">
        <f t="shared" si="40"/>
        <v>5</v>
      </c>
      <c r="F2577" t="s">
        <v>113</v>
      </c>
      <c r="G2577" t="s">
        <v>16686</v>
      </c>
      <c r="H2577" t="s">
        <v>4784</v>
      </c>
      <c r="I2577" t="s">
        <v>74</v>
      </c>
      <c r="J2577">
        <v>74403</v>
      </c>
      <c r="K2577" t="s">
        <v>16687</v>
      </c>
      <c r="L2577" t="s">
        <v>33</v>
      </c>
      <c r="M2577" t="s">
        <v>34</v>
      </c>
      <c r="N2577" t="s">
        <v>35</v>
      </c>
      <c r="O2577" t="s">
        <v>36</v>
      </c>
      <c r="P2577" t="s">
        <v>16688</v>
      </c>
      <c r="Q2577" t="s">
        <v>171</v>
      </c>
      <c r="R2577" t="s">
        <v>172</v>
      </c>
      <c r="S2577" t="s">
        <v>16689</v>
      </c>
      <c r="T2577" s="16">
        <v>13.11</v>
      </c>
      <c r="U2577">
        <v>3</v>
      </c>
      <c r="V2577">
        <v>0</v>
      </c>
      <c r="W2577" s="16">
        <v>3.4085999999999999</v>
      </c>
      <c r="X2577">
        <v>1.32</v>
      </c>
      <c r="Y2577" t="s">
        <v>69</v>
      </c>
      <c r="Z2577" t="s">
        <v>42</v>
      </c>
      <c r="AA2577" t="s">
        <v>43</v>
      </c>
    </row>
    <row r="2578" spans="1:27" ht="15.75" hidden="1" customHeight="1">
      <c r="A2578" t="s">
        <v>16690</v>
      </c>
      <c r="B2578" t="s">
        <v>16691</v>
      </c>
      <c r="C2578" s="7">
        <v>42328</v>
      </c>
      <c r="D2578" s="7">
        <v>42332</v>
      </c>
      <c r="E2578" s="4">
        <f t="shared" si="40"/>
        <v>4</v>
      </c>
      <c r="F2578" t="s">
        <v>113</v>
      </c>
      <c r="G2578" t="s">
        <v>16692</v>
      </c>
      <c r="H2578" t="s">
        <v>1797</v>
      </c>
      <c r="I2578" t="s">
        <v>49</v>
      </c>
      <c r="J2578">
        <v>10011</v>
      </c>
      <c r="K2578" t="s">
        <v>346</v>
      </c>
      <c r="L2578" t="s">
        <v>285</v>
      </c>
      <c r="M2578" t="s">
        <v>34</v>
      </c>
      <c r="N2578" t="s">
        <v>286</v>
      </c>
      <c r="O2578" t="s">
        <v>36</v>
      </c>
      <c r="P2578" t="s">
        <v>16693</v>
      </c>
      <c r="Q2578" t="s">
        <v>171</v>
      </c>
      <c r="R2578" t="s">
        <v>172</v>
      </c>
      <c r="S2578" t="s">
        <v>16694</v>
      </c>
      <c r="T2578" s="16">
        <v>2504.7399999999998</v>
      </c>
      <c r="U2578">
        <v>7</v>
      </c>
      <c r="V2578">
        <v>0</v>
      </c>
      <c r="W2578" s="16">
        <v>626.18499999999995</v>
      </c>
      <c r="X2578">
        <v>235.83</v>
      </c>
      <c r="Y2578" t="s">
        <v>41</v>
      </c>
      <c r="Z2578" t="s">
        <v>42</v>
      </c>
      <c r="AA2578" t="s">
        <v>290</v>
      </c>
    </row>
    <row r="2579" spans="1:27" ht="15.75" hidden="1" customHeight="1">
      <c r="A2579" t="s">
        <v>16695</v>
      </c>
      <c r="B2579" t="s">
        <v>16696</v>
      </c>
      <c r="C2579" s="7">
        <v>42274</v>
      </c>
      <c r="D2579" s="7">
        <v>42277</v>
      </c>
      <c r="E2579" s="4">
        <f t="shared" si="40"/>
        <v>3</v>
      </c>
      <c r="F2579" t="s">
        <v>28</v>
      </c>
      <c r="G2579" t="s">
        <v>16697</v>
      </c>
      <c r="H2579" t="s">
        <v>2543</v>
      </c>
      <c r="I2579" t="s">
        <v>49</v>
      </c>
      <c r="J2579">
        <v>0</v>
      </c>
      <c r="K2579" t="s">
        <v>7015</v>
      </c>
      <c r="L2579" t="s">
        <v>7016</v>
      </c>
      <c r="M2579" t="s">
        <v>1271</v>
      </c>
      <c r="N2579" t="s">
        <v>157</v>
      </c>
      <c r="O2579" t="s">
        <v>158</v>
      </c>
      <c r="P2579" t="s">
        <v>16698</v>
      </c>
      <c r="Q2579" t="s">
        <v>171</v>
      </c>
      <c r="R2579" t="s">
        <v>288</v>
      </c>
      <c r="S2579" t="s">
        <v>16699</v>
      </c>
      <c r="T2579" s="16">
        <v>32.4</v>
      </c>
      <c r="U2579">
        <v>6</v>
      </c>
      <c r="V2579">
        <v>0.4</v>
      </c>
      <c r="W2579" s="16">
        <v>-19.440000000000001</v>
      </c>
      <c r="X2579">
        <v>5.1029999999999998</v>
      </c>
      <c r="Y2579" t="s">
        <v>69</v>
      </c>
      <c r="Z2579" t="s">
        <v>42</v>
      </c>
      <c r="AA2579" t="s">
        <v>161</v>
      </c>
    </row>
    <row r="2580" spans="1:27" ht="15.75" hidden="1" customHeight="1">
      <c r="A2580" t="s">
        <v>16701</v>
      </c>
      <c r="B2580" t="s">
        <v>16702</v>
      </c>
      <c r="C2580" s="7">
        <v>42246</v>
      </c>
      <c r="D2580" s="7">
        <v>42250</v>
      </c>
      <c r="E2580" s="4">
        <f t="shared" si="40"/>
        <v>4</v>
      </c>
      <c r="F2580" t="s">
        <v>113</v>
      </c>
      <c r="G2580" t="s">
        <v>16703</v>
      </c>
      <c r="H2580" t="s">
        <v>2834</v>
      </c>
      <c r="I2580" t="s">
        <v>74</v>
      </c>
      <c r="J2580">
        <v>0</v>
      </c>
      <c r="K2580" t="s">
        <v>8695</v>
      </c>
      <c r="L2580" t="s">
        <v>1188</v>
      </c>
      <c r="M2580" t="s">
        <v>168</v>
      </c>
      <c r="N2580" t="s">
        <v>169</v>
      </c>
      <c r="O2580" t="s">
        <v>54</v>
      </c>
      <c r="P2580" t="s">
        <v>16704</v>
      </c>
      <c r="Q2580" t="s">
        <v>171</v>
      </c>
      <c r="R2580" t="s">
        <v>1307</v>
      </c>
      <c r="S2580" t="s">
        <v>16705</v>
      </c>
      <c r="T2580" s="16">
        <v>46.62</v>
      </c>
      <c r="U2580">
        <v>7</v>
      </c>
      <c r="V2580">
        <v>0</v>
      </c>
      <c r="W2580" s="16">
        <v>8.19</v>
      </c>
      <c r="X2580">
        <v>5.0999999999999996</v>
      </c>
      <c r="Y2580" t="s">
        <v>41</v>
      </c>
      <c r="Z2580" t="s">
        <v>42</v>
      </c>
      <c r="AA2580" t="s">
        <v>174</v>
      </c>
    </row>
    <row r="2581" spans="1:27" ht="15.75" customHeight="1">
      <c r="A2581" t="s">
        <v>16706</v>
      </c>
      <c r="B2581" t="s">
        <v>16707</v>
      </c>
      <c r="C2581" s="7">
        <v>42089</v>
      </c>
      <c r="D2581" s="7">
        <v>42095</v>
      </c>
      <c r="E2581" s="4">
        <f t="shared" si="40"/>
        <v>6</v>
      </c>
      <c r="F2581" t="s">
        <v>113</v>
      </c>
      <c r="G2581" t="s">
        <v>16708</v>
      </c>
      <c r="H2581" t="s">
        <v>1797</v>
      </c>
      <c r="I2581" t="s">
        <v>49</v>
      </c>
      <c r="J2581">
        <v>53209</v>
      </c>
      <c r="K2581" t="s">
        <v>6083</v>
      </c>
      <c r="L2581" t="s">
        <v>6084</v>
      </c>
      <c r="M2581" t="s">
        <v>34</v>
      </c>
      <c r="N2581" t="s">
        <v>35</v>
      </c>
      <c r="O2581" t="s">
        <v>36</v>
      </c>
      <c r="P2581" t="s">
        <v>9992</v>
      </c>
      <c r="Q2581" t="s">
        <v>56</v>
      </c>
      <c r="R2581" t="s">
        <v>57</v>
      </c>
      <c r="S2581" t="s">
        <v>9993</v>
      </c>
      <c r="T2581" s="16">
        <v>1526.56</v>
      </c>
      <c r="U2581">
        <v>7</v>
      </c>
      <c r="V2581">
        <v>0</v>
      </c>
      <c r="W2581" s="16">
        <v>427.43679999999989</v>
      </c>
      <c r="X2581">
        <v>84.87</v>
      </c>
      <c r="Y2581" t="s">
        <v>69</v>
      </c>
      <c r="Z2581" t="s">
        <v>42</v>
      </c>
      <c r="AA2581" t="s">
        <v>43</v>
      </c>
    </row>
    <row r="2582" spans="1:27" ht="15.75" hidden="1" customHeight="1">
      <c r="A2582" t="s">
        <v>16714</v>
      </c>
      <c r="B2582" t="s">
        <v>16715</v>
      </c>
      <c r="C2582" s="7">
        <v>42298</v>
      </c>
      <c r="D2582" s="7">
        <v>42300</v>
      </c>
      <c r="E2582" s="4">
        <f t="shared" si="40"/>
        <v>2</v>
      </c>
      <c r="F2582" t="s">
        <v>46</v>
      </c>
      <c r="G2582" t="s">
        <v>16716</v>
      </c>
      <c r="H2582" t="s">
        <v>1948</v>
      </c>
      <c r="I2582" t="s">
        <v>49</v>
      </c>
      <c r="J2582">
        <v>95695</v>
      </c>
      <c r="K2582" t="s">
        <v>8636</v>
      </c>
      <c r="L2582" t="s">
        <v>323</v>
      </c>
      <c r="M2582" t="s">
        <v>34</v>
      </c>
      <c r="N2582" t="s">
        <v>126</v>
      </c>
      <c r="O2582" t="s">
        <v>36</v>
      </c>
      <c r="P2582" t="s">
        <v>16717</v>
      </c>
      <c r="Q2582" t="s">
        <v>171</v>
      </c>
      <c r="R2582" t="s">
        <v>426</v>
      </c>
      <c r="S2582" t="s">
        <v>16718</v>
      </c>
      <c r="T2582" s="16">
        <v>20.928000000000001</v>
      </c>
      <c r="U2582">
        <v>4</v>
      </c>
      <c r="V2582">
        <v>0.2</v>
      </c>
      <c r="W2582" s="16">
        <v>7.5864000000000003</v>
      </c>
      <c r="X2582">
        <v>1.69</v>
      </c>
      <c r="Y2582" t="s">
        <v>69</v>
      </c>
      <c r="Z2582" t="s">
        <v>42</v>
      </c>
      <c r="AA2582" t="s">
        <v>129</v>
      </c>
    </row>
    <row r="2583" spans="1:27" ht="15.75" customHeight="1">
      <c r="A2583" t="s">
        <v>16719</v>
      </c>
      <c r="B2583" t="s">
        <v>16720</v>
      </c>
      <c r="C2583" s="7">
        <v>42349</v>
      </c>
      <c r="D2583" s="7">
        <v>42354</v>
      </c>
      <c r="E2583" s="4">
        <f t="shared" si="40"/>
        <v>5</v>
      </c>
      <c r="F2583" t="s">
        <v>113</v>
      </c>
      <c r="G2583" t="s">
        <v>16721</v>
      </c>
      <c r="H2583" t="s">
        <v>1948</v>
      </c>
      <c r="I2583" t="s">
        <v>49</v>
      </c>
      <c r="J2583">
        <v>29406</v>
      </c>
      <c r="K2583" t="s">
        <v>11079</v>
      </c>
      <c r="L2583" t="s">
        <v>7294</v>
      </c>
      <c r="M2583" t="s">
        <v>34</v>
      </c>
      <c r="N2583" t="s">
        <v>390</v>
      </c>
      <c r="O2583" t="s">
        <v>36</v>
      </c>
      <c r="P2583" t="s">
        <v>8394</v>
      </c>
      <c r="Q2583" t="s">
        <v>56</v>
      </c>
      <c r="R2583" t="s">
        <v>392</v>
      </c>
      <c r="S2583" t="s">
        <v>8395</v>
      </c>
      <c r="T2583" s="16">
        <v>14.76</v>
      </c>
      <c r="U2583">
        <v>2</v>
      </c>
      <c r="V2583">
        <v>0</v>
      </c>
      <c r="W2583" s="16">
        <v>4.2803999999999984</v>
      </c>
      <c r="X2583">
        <v>1.38</v>
      </c>
      <c r="Y2583" t="s">
        <v>69</v>
      </c>
      <c r="Z2583" t="s">
        <v>42</v>
      </c>
      <c r="AA2583" t="s">
        <v>394</v>
      </c>
    </row>
    <row r="2584" spans="1:27" ht="15.75" hidden="1" customHeight="1">
      <c r="A2584" t="s">
        <v>16726</v>
      </c>
      <c r="B2584" t="s">
        <v>16727</v>
      </c>
      <c r="C2584" s="7">
        <v>41788</v>
      </c>
      <c r="D2584" s="7">
        <v>41795</v>
      </c>
      <c r="E2584" s="4">
        <f t="shared" si="40"/>
        <v>7</v>
      </c>
      <c r="F2584" t="s">
        <v>113</v>
      </c>
      <c r="G2584" t="s">
        <v>16728</v>
      </c>
      <c r="H2584" t="s">
        <v>4969</v>
      </c>
      <c r="I2584" t="s">
        <v>31</v>
      </c>
      <c r="J2584">
        <v>0</v>
      </c>
      <c r="K2584" t="s">
        <v>16729</v>
      </c>
      <c r="L2584" t="s">
        <v>16730</v>
      </c>
      <c r="M2584" t="s">
        <v>3901</v>
      </c>
      <c r="N2584" t="s">
        <v>157</v>
      </c>
      <c r="O2584" t="s">
        <v>158</v>
      </c>
      <c r="P2584" t="s">
        <v>14151</v>
      </c>
      <c r="Q2584" t="s">
        <v>171</v>
      </c>
      <c r="R2584" t="s">
        <v>934</v>
      </c>
      <c r="S2584" t="s">
        <v>14152</v>
      </c>
      <c r="T2584" s="16">
        <v>63.179999999999993</v>
      </c>
      <c r="U2584">
        <v>5</v>
      </c>
      <c r="V2584">
        <v>0.4</v>
      </c>
      <c r="W2584" s="16">
        <v>9.3799999999999955</v>
      </c>
      <c r="X2584">
        <v>5.0340000000000007</v>
      </c>
      <c r="Y2584" t="s">
        <v>69</v>
      </c>
      <c r="Z2584" t="s">
        <v>42</v>
      </c>
      <c r="AA2584" t="s">
        <v>161</v>
      </c>
    </row>
    <row r="2585" spans="1:27" ht="15.75" hidden="1" customHeight="1">
      <c r="A2585" t="s">
        <v>16733</v>
      </c>
      <c r="B2585" t="s">
        <v>16734</v>
      </c>
      <c r="C2585" s="7">
        <v>41319</v>
      </c>
      <c r="D2585" s="7">
        <v>41322</v>
      </c>
      <c r="E2585" s="4">
        <f t="shared" si="40"/>
        <v>3</v>
      </c>
      <c r="F2585" t="s">
        <v>46</v>
      </c>
      <c r="G2585" t="s">
        <v>16735</v>
      </c>
      <c r="H2585" t="s">
        <v>3593</v>
      </c>
      <c r="I2585" t="s">
        <v>31</v>
      </c>
      <c r="J2585">
        <v>90004</v>
      </c>
      <c r="K2585" t="s">
        <v>343</v>
      </c>
      <c r="L2585" t="s">
        <v>323</v>
      </c>
      <c r="M2585" t="s">
        <v>34</v>
      </c>
      <c r="N2585" t="s">
        <v>126</v>
      </c>
      <c r="O2585" t="s">
        <v>36</v>
      </c>
      <c r="P2585" t="s">
        <v>16736</v>
      </c>
      <c r="Q2585" t="s">
        <v>171</v>
      </c>
      <c r="R2585" t="s">
        <v>172</v>
      </c>
      <c r="S2585" t="s">
        <v>16737</v>
      </c>
      <c r="T2585" s="16">
        <v>541.43999999999994</v>
      </c>
      <c r="U2585">
        <v>6</v>
      </c>
      <c r="V2585">
        <v>0</v>
      </c>
      <c r="W2585" s="16">
        <v>157.0175999999999</v>
      </c>
      <c r="X2585">
        <v>43.71</v>
      </c>
      <c r="Y2585" t="s">
        <v>69</v>
      </c>
      <c r="Z2585" t="s">
        <v>42</v>
      </c>
      <c r="AA2585" t="s">
        <v>129</v>
      </c>
    </row>
    <row r="2586" spans="1:27" ht="15.75" hidden="1" customHeight="1">
      <c r="A2586" t="s">
        <v>16739</v>
      </c>
      <c r="B2586" t="s">
        <v>16740</v>
      </c>
      <c r="C2586" s="7">
        <v>42164</v>
      </c>
      <c r="D2586" s="7">
        <v>42167</v>
      </c>
      <c r="E2586" s="4">
        <f t="shared" si="40"/>
        <v>3</v>
      </c>
      <c r="F2586" t="s">
        <v>28</v>
      </c>
      <c r="G2586" t="s">
        <v>16741</v>
      </c>
      <c r="H2586" t="s">
        <v>1911</v>
      </c>
      <c r="I2586" t="s">
        <v>31</v>
      </c>
      <c r="J2586">
        <v>0</v>
      </c>
      <c r="K2586" t="s">
        <v>1957</v>
      </c>
      <c r="L2586" t="s">
        <v>1958</v>
      </c>
      <c r="M2586" t="s">
        <v>194</v>
      </c>
      <c r="N2586" t="s">
        <v>195</v>
      </c>
      <c r="O2586" t="s">
        <v>78</v>
      </c>
      <c r="P2586" t="s">
        <v>15439</v>
      </c>
      <c r="Q2586" t="s">
        <v>171</v>
      </c>
      <c r="R2586" t="s">
        <v>426</v>
      </c>
      <c r="S2586" t="s">
        <v>15440</v>
      </c>
      <c r="T2586" s="16">
        <v>22.05</v>
      </c>
      <c r="U2586">
        <v>3</v>
      </c>
      <c r="V2586">
        <v>0</v>
      </c>
      <c r="W2586" s="16">
        <v>6.75</v>
      </c>
      <c r="X2586">
        <v>4.99</v>
      </c>
      <c r="Y2586" t="s">
        <v>41</v>
      </c>
      <c r="Z2586" t="s">
        <v>42</v>
      </c>
      <c r="AA2586" t="s">
        <v>198</v>
      </c>
    </row>
    <row r="2587" spans="1:27" ht="15.75" hidden="1" customHeight="1">
      <c r="A2587" t="s">
        <v>16743</v>
      </c>
      <c r="B2587" t="s">
        <v>16744</v>
      </c>
      <c r="C2587" s="7">
        <v>41535</v>
      </c>
      <c r="D2587" s="7">
        <v>41540</v>
      </c>
      <c r="E2587" s="4">
        <f t="shared" si="40"/>
        <v>5</v>
      </c>
      <c r="F2587" t="s">
        <v>46</v>
      </c>
      <c r="G2587" t="s">
        <v>16745</v>
      </c>
      <c r="H2587" t="s">
        <v>48</v>
      </c>
      <c r="I2587" t="s">
        <v>49</v>
      </c>
      <c r="J2587">
        <v>32216</v>
      </c>
      <c r="K2587" t="s">
        <v>498</v>
      </c>
      <c r="L2587" t="s">
        <v>3062</v>
      </c>
      <c r="M2587" t="s">
        <v>34</v>
      </c>
      <c r="N2587" t="s">
        <v>390</v>
      </c>
      <c r="O2587" t="s">
        <v>36</v>
      </c>
      <c r="P2587" t="s">
        <v>16169</v>
      </c>
      <c r="Q2587" t="s">
        <v>38</v>
      </c>
      <c r="R2587" t="s">
        <v>347</v>
      </c>
      <c r="S2587" t="s">
        <v>16170</v>
      </c>
      <c r="T2587" s="16">
        <v>717.12000000000012</v>
      </c>
      <c r="U2587">
        <v>9</v>
      </c>
      <c r="V2587">
        <v>0.2</v>
      </c>
      <c r="W2587" s="16">
        <v>152.38799999999989</v>
      </c>
      <c r="X2587">
        <v>91.69</v>
      </c>
      <c r="Y2587" t="s">
        <v>41</v>
      </c>
      <c r="Z2587" t="s">
        <v>42</v>
      </c>
      <c r="AA2587" t="s">
        <v>394</v>
      </c>
    </row>
    <row r="2588" spans="1:27" ht="15.75" customHeight="1">
      <c r="A2588" t="s">
        <v>16746</v>
      </c>
      <c r="B2588" t="s">
        <v>16747</v>
      </c>
      <c r="C2588" s="7">
        <v>42267</v>
      </c>
      <c r="D2588" s="7">
        <v>42273</v>
      </c>
      <c r="E2588" s="4">
        <f t="shared" si="40"/>
        <v>6</v>
      </c>
      <c r="F2588" t="s">
        <v>113</v>
      </c>
      <c r="G2588" t="s">
        <v>16748</v>
      </c>
      <c r="H2588" t="s">
        <v>48</v>
      </c>
      <c r="I2588" t="s">
        <v>49</v>
      </c>
      <c r="J2588">
        <v>97477</v>
      </c>
      <c r="K2588" t="s">
        <v>1436</v>
      </c>
      <c r="L2588" t="s">
        <v>606</v>
      </c>
      <c r="M2588" t="s">
        <v>34</v>
      </c>
      <c r="N2588" t="s">
        <v>126</v>
      </c>
      <c r="O2588" t="s">
        <v>36</v>
      </c>
      <c r="P2588" t="s">
        <v>16749</v>
      </c>
      <c r="Q2588" t="s">
        <v>56</v>
      </c>
      <c r="R2588" t="s">
        <v>392</v>
      </c>
      <c r="S2588" t="s">
        <v>16750</v>
      </c>
      <c r="T2588" s="16">
        <v>409.21600000000001</v>
      </c>
      <c r="U2588">
        <v>8</v>
      </c>
      <c r="V2588">
        <v>0.2</v>
      </c>
      <c r="W2588" s="16">
        <v>61.38239999999999</v>
      </c>
      <c r="X2588">
        <v>24.42</v>
      </c>
      <c r="Y2588" t="s">
        <v>69</v>
      </c>
      <c r="Z2588" t="s">
        <v>42</v>
      </c>
      <c r="AA2588" t="s">
        <v>129</v>
      </c>
    </row>
    <row r="2589" spans="1:27" ht="15.75" hidden="1" customHeight="1">
      <c r="A2589" t="s">
        <v>16752</v>
      </c>
      <c r="B2589" t="s">
        <v>16753</v>
      </c>
      <c r="C2589" s="7">
        <v>41740</v>
      </c>
      <c r="D2589" s="7">
        <v>41742</v>
      </c>
      <c r="E2589" s="4">
        <f t="shared" si="40"/>
        <v>2</v>
      </c>
      <c r="F2589" t="s">
        <v>28</v>
      </c>
      <c r="G2589" t="s">
        <v>16754</v>
      </c>
      <c r="H2589" t="s">
        <v>48</v>
      </c>
      <c r="I2589" t="s">
        <v>49</v>
      </c>
      <c r="J2589">
        <v>45503</v>
      </c>
      <c r="K2589" t="s">
        <v>1436</v>
      </c>
      <c r="L2589" t="s">
        <v>1309</v>
      </c>
      <c r="M2589" t="s">
        <v>34</v>
      </c>
      <c r="N2589" t="s">
        <v>286</v>
      </c>
      <c r="O2589" t="s">
        <v>36</v>
      </c>
      <c r="P2589" t="s">
        <v>16755</v>
      </c>
      <c r="Q2589" t="s">
        <v>171</v>
      </c>
      <c r="R2589" t="s">
        <v>426</v>
      </c>
      <c r="S2589" t="s">
        <v>16756</v>
      </c>
      <c r="T2589" s="16">
        <v>8.9040000000000017</v>
      </c>
      <c r="U2589">
        <v>2</v>
      </c>
      <c r="V2589">
        <v>0.7</v>
      </c>
      <c r="W2589" s="16">
        <v>-6.5296000000000003</v>
      </c>
      <c r="X2589">
        <v>3.31</v>
      </c>
      <c r="Y2589" t="s">
        <v>59</v>
      </c>
      <c r="Z2589" t="s">
        <v>42</v>
      </c>
      <c r="AA2589" t="s">
        <v>290</v>
      </c>
    </row>
    <row r="2590" spans="1:27" ht="15.75" hidden="1" customHeight="1">
      <c r="A2590" t="s">
        <v>16757</v>
      </c>
      <c r="B2590" t="s">
        <v>16758</v>
      </c>
      <c r="C2590" s="7">
        <v>41954</v>
      </c>
      <c r="D2590" s="7">
        <v>41958</v>
      </c>
      <c r="E2590" s="4">
        <f t="shared" si="40"/>
        <v>4</v>
      </c>
      <c r="F2590" t="s">
        <v>113</v>
      </c>
      <c r="G2590" t="s">
        <v>16759</v>
      </c>
      <c r="H2590" t="s">
        <v>3150</v>
      </c>
      <c r="I2590" t="s">
        <v>49</v>
      </c>
      <c r="J2590">
        <v>65807</v>
      </c>
      <c r="K2590" t="s">
        <v>1436</v>
      </c>
      <c r="L2590" t="s">
        <v>1437</v>
      </c>
      <c r="M2590" t="s">
        <v>34</v>
      </c>
      <c r="N2590" t="s">
        <v>35</v>
      </c>
      <c r="O2590" t="s">
        <v>36</v>
      </c>
      <c r="P2590" t="s">
        <v>8274</v>
      </c>
      <c r="Q2590" t="s">
        <v>171</v>
      </c>
      <c r="R2590" t="s">
        <v>426</v>
      </c>
      <c r="S2590" t="s">
        <v>8275</v>
      </c>
      <c r="T2590" s="16">
        <v>81.96</v>
      </c>
      <c r="U2590">
        <v>2</v>
      </c>
      <c r="V2590">
        <v>0</v>
      </c>
      <c r="W2590" s="16">
        <v>39.340799999999987</v>
      </c>
      <c r="X2590">
        <v>7.18</v>
      </c>
      <c r="Y2590" t="s">
        <v>69</v>
      </c>
      <c r="Z2590" t="s">
        <v>42</v>
      </c>
      <c r="AA2590" t="s">
        <v>43</v>
      </c>
    </row>
    <row r="2591" spans="1:27" ht="15.75" hidden="1" customHeight="1">
      <c r="A2591" t="s">
        <v>16760</v>
      </c>
      <c r="B2591" t="s">
        <v>16761</v>
      </c>
      <c r="C2591" s="7">
        <v>41810</v>
      </c>
      <c r="D2591" s="7">
        <v>41815</v>
      </c>
      <c r="E2591" s="4">
        <f t="shared" si="40"/>
        <v>5</v>
      </c>
      <c r="F2591" t="s">
        <v>113</v>
      </c>
      <c r="G2591" t="s">
        <v>16762</v>
      </c>
      <c r="H2591" t="s">
        <v>356</v>
      </c>
      <c r="I2591" t="s">
        <v>31</v>
      </c>
      <c r="J2591">
        <v>0</v>
      </c>
      <c r="K2591" t="s">
        <v>16763</v>
      </c>
      <c r="L2591" t="s">
        <v>16763</v>
      </c>
      <c r="M2591" t="s">
        <v>1261</v>
      </c>
      <c r="N2591" t="s">
        <v>243</v>
      </c>
      <c r="O2591" t="s">
        <v>78</v>
      </c>
      <c r="P2591" t="s">
        <v>14075</v>
      </c>
      <c r="Q2591" t="s">
        <v>171</v>
      </c>
      <c r="R2591" t="s">
        <v>426</v>
      </c>
      <c r="S2591" t="s">
        <v>14076</v>
      </c>
      <c r="T2591" s="16">
        <v>44.73</v>
      </c>
      <c r="U2591">
        <v>14</v>
      </c>
      <c r="V2591">
        <v>0.7</v>
      </c>
      <c r="W2591" s="16">
        <v>-67.409999999999968</v>
      </c>
      <c r="X2591">
        <v>4.93</v>
      </c>
      <c r="Y2591" t="s">
        <v>41</v>
      </c>
      <c r="Z2591" t="s">
        <v>42</v>
      </c>
      <c r="AA2591" t="s">
        <v>246</v>
      </c>
    </row>
    <row r="2592" spans="1:27" ht="15.75" hidden="1" customHeight="1">
      <c r="A2592" t="s">
        <v>16768</v>
      </c>
      <c r="B2592" t="s">
        <v>16769</v>
      </c>
      <c r="C2592" s="7">
        <v>41927</v>
      </c>
      <c r="D2592" s="7">
        <v>41931</v>
      </c>
      <c r="E2592" s="4">
        <f t="shared" si="40"/>
        <v>4</v>
      </c>
      <c r="F2592" t="s">
        <v>113</v>
      </c>
      <c r="G2592" t="s">
        <v>16770</v>
      </c>
      <c r="H2592" t="s">
        <v>4366</v>
      </c>
      <c r="I2592" t="s">
        <v>31</v>
      </c>
      <c r="J2592">
        <v>0</v>
      </c>
      <c r="K2592" t="s">
        <v>1295</v>
      </c>
      <c r="L2592" t="s">
        <v>1296</v>
      </c>
      <c r="M2592" t="s">
        <v>156</v>
      </c>
      <c r="N2592" t="s">
        <v>157</v>
      </c>
      <c r="O2592" t="s">
        <v>158</v>
      </c>
      <c r="P2592" t="s">
        <v>16771</v>
      </c>
      <c r="Q2592" t="s">
        <v>171</v>
      </c>
      <c r="R2592" t="s">
        <v>1307</v>
      </c>
      <c r="S2592" t="s">
        <v>16772</v>
      </c>
      <c r="T2592" s="16">
        <v>35.520000000000003</v>
      </c>
      <c r="U2592">
        <v>6</v>
      </c>
      <c r="V2592">
        <v>0</v>
      </c>
      <c r="W2592" s="16">
        <v>0.24</v>
      </c>
      <c r="X2592">
        <v>4.9079999999999986</v>
      </c>
      <c r="Y2592" t="s">
        <v>41</v>
      </c>
      <c r="Z2592" t="s">
        <v>42</v>
      </c>
      <c r="AA2592" t="s">
        <v>161</v>
      </c>
    </row>
    <row r="2593" spans="1:27" ht="15.75" hidden="1" customHeight="1">
      <c r="A2593" t="s">
        <v>16775</v>
      </c>
      <c r="B2593" t="s">
        <v>16776</v>
      </c>
      <c r="C2593" s="7">
        <v>42217</v>
      </c>
      <c r="D2593" s="7">
        <v>42224</v>
      </c>
      <c r="E2593" s="4">
        <f t="shared" si="40"/>
        <v>7</v>
      </c>
      <c r="F2593" t="s">
        <v>113</v>
      </c>
      <c r="G2593" t="s">
        <v>16777</v>
      </c>
      <c r="H2593" t="s">
        <v>3939</v>
      </c>
      <c r="I2593" t="s">
        <v>31</v>
      </c>
      <c r="J2593">
        <v>0</v>
      </c>
      <c r="K2593" t="s">
        <v>6929</v>
      </c>
      <c r="L2593" t="s">
        <v>6929</v>
      </c>
      <c r="M2593" t="s">
        <v>223</v>
      </c>
      <c r="N2593" t="s">
        <v>224</v>
      </c>
      <c r="O2593" t="s">
        <v>78</v>
      </c>
      <c r="P2593" t="s">
        <v>16778</v>
      </c>
      <c r="Q2593" t="s">
        <v>171</v>
      </c>
      <c r="R2593" t="s">
        <v>426</v>
      </c>
      <c r="S2593" t="s">
        <v>16779</v>
      </c>
      <c r="T2593" s="16">
        <v>74.760000000000005</v>
      </c>
      <c r="U2593">
        <v>14</v>
      </c>
      <c r="V2593">
        <v>0</v>
      </c>
      <c r="W2593" s="16">
        <v>30.24</v>
      </c>
      <c r="X2593">
        <v>4.9000000000000004</v>
      </c>
      <c r="Y2593" t="s">
        <v>187</v>
      </c>
      <c r="Z2593" t="s">
        <v>42</v>
      </c>
      <c r="AA2593" t="s">
        <v>227</v>
      </c>
    </row>
    <row r="2594" spans="1:27" ht="15.75" hidden="1" customHeight="1">
      <c r="A2594" t="s">
        <v>16780</v>
      </c>
      <c r="B2594" t="s">
        <v>16781</v>
      </c>
      <c r="C2594" s="7">
        <v>41466</v>
      </c>
      <c r="D2594" s="7">
        <v>41467</v>
      </c>
      <c r="E2594" s="4">
        <f t="shared" si="40"/>
        <v>1</v>
      </c>
      <c r="F2594" t="s">
        <v>28</v>
      </c>
      <c r="G2594" t="s">
        <v>16782</v>
      </c>
      <c r="H2594" t="s">
        <v>2545</v>
      </c>
      <c r="I2594" t="s">
        <v>49</v>
      </c>
      <c r="J2594">
        <v>0</v>
      </c>
      <c r="K2594" t="s">
        <v>4107</v>
      </c>
      <c r="L2594" t="s">
        <v>570</v>
      </c>
      <c r="M2594" t="s">
        <v>76</v>
      </c>
      <c r="N2594" t="s">
        <v>77</v>
      </c>
      <c r="O2594" t="s">
        <v>78</v>
      </c>
      <c r="P2594" t="s">
        <v>15736</v>
      </c>
      <c r="Q2594" t="s">
        <v>171</v>
      </c>
      <c r="R2594" t="s">
        <v>426</v>
      </c>
      <c r="S2594" t="s">
        <v>15737</v>
      </c>
      <c r="T2594" s="16">
        <v>15.24</v>
      </c>
      <c r="U2594">
        <v>2</v>
      </c>
      <c r="V2594">
        <v>0</v>
      </c>
      <c r="W2594" s="16">
        <v>6.84</v>
      </c>
      <c r="X2594">
        <v>4.9000000000000004</v>
      </c>
      <c r="Y2594" t="s">
        <v>59</v>
      </c>
      <c r="Z2594" t="s">
        <v>42</v>
      </c>
      <c r="AA2594" t="s">
        <v>81</v>
      </c>
    </row>
    <row r="2595" spans="1:27" ht="15.75" hidden="1" customHeight="1">
      <c r="A2595" t="s">
        <v>16787</v>
      </c>
      <c r="B2595" t="s">
        <v>16788</v>
      </c>
      <c r="C2595" s="7">
        <v>41385</v>
      </c>
      <c r="D2595" s="7">
        <v>41387</v>
      </c>
      <c r="E2595" s="4">
        <f t="shared" si="40"/>
        <v>2</v>
      </c>
      <c r="F2595" t="s">
        <v>46</v>
      </c>
      <c r="G2595" t="s">
        <v>16789</v>
      </c>
      <c r="H2595" t="s">
        <v>4859</v>
      </c>
      <c r="I2595" t="s">
        <v>49</v>
      </c>
      <c r="J2595">
        <v>0</v>
      </c>
      <c r="K2595" t="s">
        <v>304</v>
      </c>
      <c r="L2595" t="s">
        <v>304</v>
      </c>
      <c r="M2595" t="s">
        <v>305</v>
      </c>
      <c r="N2595" t="s">
        <v>306</v>
      </c>
      <c r="O2595" t="s">
        <v>158</v>
      </c>
      <c r="P2595" t="s">
        <v>16790</v>
      </c>
      <c r="Q2595" t="s">
        <v>171</v>
      </c>
      <c r="R2595" t="s">
        <v>704</v>
      </c>
      <c r="S2595" t="s">
        <v>16791</v>
      </c>
      <c r="T2595" s="16">
        <v>26.97600000000001</v>
      </c>
      <c r="U2595">
        <v>3</v>
      </c>
      <c r="V2595">
        <v>0.2</v>
      </c>
      <c r="W2595" s="16">
        <v>2.9759999999999982</v>
      </c>
      <c r="X2595">
        <v>4.8810000000000002</v>
      </c>
      <c r="Y2595" t="s">
        <v>41</v>
      </c>
      <c r="Z2595" t="s">
        <v>42</v>
      </c>
      <c r="AA2595" t="s">
        <v>309</v>
      </c>
    </row>
    <row r="2596" spans="1:27" ht="15.75" hidden="1" customHeight="1">
      <c r="A2596" t="s">
        <v>16793</v>
      </c>
      <c r="B2596" t="s">
        <v>16794</v>
      </c>
      <c r="C2596" s="7">
        <v>41810</v>
      </c>
      <c r="D2596" s="7">
        <v>41811</v>
      </c>
      <c r="E2596" s="4">
        <f t="shared" si="40"/>
        <v>1</v>
      </c>
      <c r="F2596" t="s">
        <v>28</v>
      </c>
      <c r="G2596" t="s">
        <v>16795</v>
      </c>
      <c r="H2596" t="s">
        <v>4859</v>
      </c>
      <c r="I2596" t="s">
        <v>49</v>
      </c>
      <c r="J2596">
        <v>94110</v>
      </c>
      <c r="K2596" t="s">
        <v>322</v>
      </c>
      <c r="L2596" t="s">
        <v>323</v>
      </c>
      <c r="M2596" t="s">
        <v>34</v>
      </c>
      <c r="N2596" t="s">
        <v>126</v>
      </c>
      <c r="O2596" t="s">
        <v>36</v>
      </c>
      <c r="P2596" t="s">
        <v>13004</v>
      </c>
      <c r="Q2596" t="s">
        <v>171</v>
      </c>
      <c r="R2596" t="s">
        <v>704</v>
      </c>
      <c r="S2596" t="s">
        <v>13005</v>
      </c>
      <c r="T2596" s="16">
        <v>17.12</v>
      </c>
      <c r="U2596">
        <v>2</v>
      </c>
      <c r="V2596">
        <v>0</v>
      </c>
      <c r="W2596" s="16">
        <v>8.0464000000000002</v>
      </c>
      <c r="X2596">
        <v>1.1399999999999999</v>
      </c>
      <c r="Y2596" t="s">
        <v>69</v>
      </c>
      <c r="Z2596" t="s">
        <v>42</v>
      </c>
      <c r="AA2596" t="s">
        <v>129</v>
      </c>
    </row>
    <row r="2597" spans="1:27" ht="15.75" hidden="1" customHeight="1">
      <c r="A2597" t="s">
        <v>16796</v>
      </c>
      <c r="B2597" t="s">
        <v>16797</v>
      </c>
      <c r="C2597" s="7">
        <v>41620</v>
      </c>
      <c r="D2597" s="7">
        <v>41623</v>
      </c>
      <c r="E2597" s="4">
        <f t="shared" si="40"/>
        <v>3</v>
      </c>
      <c r="F2597" t="s">
        <v>28</v>
      </c>
      <c r="G2597" t="s">
        <v>16798</v>
      </c>
      <c r="H2597" t="s">
        <v>1341</v>
      </c>
      <c r="I2597" t="s">
        <v>31</v>
      </c>
      <c r="J2597">
        <v>90032</v>
      </c>
      <c r="K2597" t="s">
        <v>343</v>
      </c>
      <c r="L2597" t="s">
        <v>323</v>
      </c>
      <c r="M2597" t="s">
        <v>34</v>
      </c>
      <c r="N2597" t="s">
        <v>126</v>
      </c>
      <c r="O2597" t="s">
        <v>36</v>
      </c>
      <c r="P2597" t="s">
        <v>16799</v>
      </c>
      <c r="Q2597" t="s">
        <v>38</v>
      </c>
      <c r="R2597" t="s">
        <v>347</v>
      </c>
      <c r="S2597" t="s">
        <v>16800</v>
      </c>
      <c r="T2597" s="16">
        <v>299.94</v>
      </c>
      <c r="U2597">
        <v>6</v>
      </c>
      <c r="V2597">
        <v>0</v>
      </c>
      <c r="W2597" s="16">
        <v>128.9742</v>
      </c>
      <c r="X2597">
        <v>59.2</v>
      </c>
      <c r="Y2597" t="s">
        <v>41</v>
      </c>
      <c r="Z2597" t="s">
        <v>42</v>
      </c>
      <c r="AA2597" t="s">
        <v>129</v>
      </c>
    </row>
    <row r="2598" spans="1:27" ht="15.75" hidden="1" customHeight="1">
      <c r="A2598" t="s">
        <v>16802</v>
      </c>
      <c r="B2598" t="s">
        <v>16803</v>
      </c>
      <c r="C2598" s="7">
        <v>41795</v>
      </c>
      <c r="D2598" s="7">
        <v>41797</v>
      </c>
      <c r="E2598" s="4">
        <f t="shared" si="40"/>
        <v>2</v>
      </c>
      <c r="F2598" t="s">
        <v>28</v>
      </c>
      <c r="G2598" t="s">
        <v>16804</v>
      </c>
      <c r="H2598" t="s">
        <v>1341</v>
      </c>
      <c r="I2598" t="s">
        <v>31</v>
      </c>
      <c r="J2598">
        <v>22153</v>
      </c>
      <c r="K2598" t="s">
        <v>1436</v>
      </c>
      <c r="L2598" t="s">
        <v>726</v>
      </c>
      <c r="M2598" t="s">
        <v>34</v>
      </c>
      <c r="N2598" t="s">
        <v>390</v>
      </c>
      <c r="O2598" t="s">
        <v>36</v>
      </c>
      <c r="P2598" t="s">
        <v>16805</v>
      </c>
      <c r="Q2598" t="s">
        <v>171</v>
      </c>
      <c r="R2598" t="s">
        <v>704</v>
      </c>
      <c r="S2598" t="s">
        <v>16806</v>
      </c>
      <c r="T2598" s="16">
        <v>75.88</v>
      </c>
      <c r="U2598">
        <v>2</v>
      </c>
      <c r="V2598">
        <v>0</v>
      </c>
      <c r="W2598" s="16">
        <v>35.663600000000002</v>
      </c>
      <c r="X2598">
        <v>23.21</v>
      </c>
      <c r="Y2598" t="s">
        <v>41</v>
      </c>
      <c r="Z2598" t="s">
        <v>42</v>
      </c>
      <c r="AA2598" t="s">
        <v>394</v>
      </c>
    </row>
    <row r="2599" spans="1:27" ht="15.75" hidden="1" customHeight="1">
      <c r="A2599" t="s">
        <v>16807</v>
      </c>
      <c r="B2599" t="s">
        <v>16808</v>
      </c>
      <c r="C2599" s="7">
        <v>41801</v>
      </c>
      <c r="D2599" s="7">
        <v>41808</v>
      </c>
      <c r="E2599" s="4">
        <f t="shared" si="40"/>
        <v>7</v>
      </c>
      <c r="F2599" t="s">
        <v>113</v>
      </c>
      <c r="G2599" t="s">
        <v>16809</v>
      </c>
      <c r="H2599" t="s">
        <v>1506</v>
      </c>
      <c r="I2599" t="s">
        <v>74</v>
      </c>
      <c r="J2599">
        <v>0</v>
      </c>
      <c r="K2599" t="s">
        <v>3400</v>
      </c>
      <c r="L2599" t="s">
        <v>699</v>
      </c>
      <c r="M2599" t="s">
        <v>181</v>
      </c>
      <c r="N2599" t="s">
        <v>77</v>
      </c>
      <c r="O2599" t="s">
        <v>78</v>
      </c>
      <c r="P2599" t="s">
        <v>13877</v>
      </c>
      <c r="Q2599" t="s">
        <v>171</v>
      </c>
      <c r="R2599" t="s">
        <v>426</v>
      </c>
      <c r="S2599" t="s">
        <v>13878</v>
      </c>
      <c r="T2599" s="16">
        <v>63.179999999999993</v>
      </c>
      <c r="U2599">
        <v>6</v>
      </c>
      <c r="V2599">
        <v>0</v>
      </c>
      <c r="W2599" s="16">
        <v>14.4</v>
      </c>
      <c r="X2599">
        <v>4.8600000000000003</v>
      </c>
      <c r="Y2599" t="s">
        <v>69</v>
      </c>
      <c r="Z2599" t="s">
        <v>42</v>
      </c>
      <c r="AA2599" t="s">
        <v>81</v>
      </c>
    </row>
    <row r="2600" spans="1:27" ht="15.75" hidden="1" customHeight="1">
      <c r="A2600" t="s">
        <v>16810</v>
      </c>
      <c r="B2600" t="s">
        <v>16811</v>
      </c>
      <c r="C2600" s="7">
        <v>41181</v>
      </c>
      <c r="D2600" s="7">
        <v>41187</v>
      </c>
      <c r="E2600" s="4">
        <f t="shared" si="40"/>
        <v>6</v>
      </c>
      <c r="F2600" t="s">
        <v>113</v>
      </c>
      <c r="G2600" t="s">
        <v>16812</v>
      </c>
      <c r="H2600" t="s">
        <v>4754</v>
      </c>
      <c r="I2600" t="s">
        <v>31</v>
      </c>
      <c r="J2600">
        <v>0</v>
      </c>
      <c r="K2600" t="s">
        <v>2840</v>
      </c>
      <c r="L2600" t="s">
        <v>2091</v>
      </c>
      <c r="M2600" t="s">
        <v>253</v>
      </c>
      <c r="N2600" t="s">
        <v>254</v>
      </c>
      <c r="O2600" t="s">
        <v>158</v>
      </c>
      <c r="P2600" t="s">
        <v>16813</v>
      </c>
      <c r="Q2600" t="s">
        <v>171</v>
      </c>
      <c r="R2600" t="s">
        <v>288</v>
      </c>
      <c r="S2600" t="s">
        <v>16814</v>
      </c>
      <c r="T2600" s="16">
        <v>80.360000000000014</v>
      </c>
      <c r="U2600">
        <v>7</v>
      </c>
      <c r="V2600">
        <v>0</v>
      </c>
      <c r="W2600" s="16">
        <v>3.080000000000001</v>
      </c>
      <c r="X2600">
        <v>4.8450000000000006</v>
      </c>
      <c r="Y2600" t="s">
        <v>69</v>
      </c>
      <c r="Z2600" t="s">
        <v>42</v>
      </c>
      <c r="AA2600" t="s">
        <v>257</v>
      </c>
    </row>
    <row r="2601" spans="1:27" ht="15.75" hidden="1" customHeight="1">
      <c r="A2601" t="s">
        <v>16817</v>
      </c>
      <c r="B2601" t="s">
        <v>16818</v>
      </c>
      <c r="C2601" s="7">
        <v>41044</v>
      </c>
      <c r="D2601" s="7">
        <v>41046</v>
      </c>
      <c r="E2601" s="4">
        <f t="shared" si="40"/>
        <v>2</v>
      </c>
      <c r="F2601" t="s">
        <v>46</v>
      </c>
      <c r="G2601" t="s">
        <v>16819</v>
      </c>
      <c r="H2601" t="s">
        <v>1450</v>
      </c>
      <c r="I2601" t="s">
        <v>49</v>
      </c>
      <c r="J2601">
        <v>0</v>
      </c>
      <c r="K2601" t="s">
        <v>6241</v>
      </c>
      <c r="L2601" t="s">
        <v>4104</v>
      </c>
      <c r="M2601" t="s">
        <v>4104</v>
      </c>
      <c r="N2601" t="s">
        <v>254</v>
      </c>
      <c r="O2601" t="s">
        <v>158</v>
      </c>
      <c r="P2601" t="s">
        <v>16820</v>
      </c>
      <c r="Q2601" t="s">
        <v>171</v>
      </c>
      <c r="R2601" t="s">
        <v>172</v>
      </c>
      <c r="S2601" t="s">
        <v>16821</v>
      </c>
      <c r="T2601" s="16">
        <v>52.091999999999999</v>
      </c>
      <c r="U2601">
        <v>3</v>
      </c>
      <c r="V2601">
        <v>0.4</v>
      </c>
      <c r="W2601" s="16">
        <v>2.5920000000000072</v>
      </c>
      <c r="X2601">
        <v>4.8209999999999997</v>
      </c>
      <c r="Y2601" t="s">
        <v>59</v>
      </c>
      <c r="Z2601" t="s">
        <v>42</v>
      </c>
      <c r="AA2601" t="s">
        <v>257</v>
      </c>
    </row>
    <row r="2602" spans="1:27" ht="15.75" hidden="1" customHeight="1">
      <c r="A2602" t="s">
        <v>16824</v>
      </c>
      <c r="B2602" t="s">
        <v>16825</v>
      </c>
      <c r="C2602" s="7">
        <v>42266</v>
      </c>
      <c r="D2602" s="7">
        <v>42270</v>
      </c>
      <c r="E2602" s="4">
        <f t="shared" si="40"/>
        <v>4</v>
      </c>
      <c r="F2602" t="s">
        <v>113</v>
      </c>
      <c r="G2602" t="s">
        <v>16826</v>
      </c>
      <c r="H2602" t="s">
        <v>5247</v>
      </c>
      <c r="I2602" t="s">
        <v>31</v>
      </c>
      <c r="J2602">
        <v>0</v>
      </c>
      <c r="K2602" t="s">
        <v>4572</v>
      </c>
      <c r="L2602" t="s">
        <v>4572</v>
      </c>
      <c r="M2602" t="s">
        <v>505</v>
      </c>
      <c r="N2602" t="s">
        <v>195</v>
      </c>
      <c r="O2602" t="s">
        <v>78</v>
      </c>
      <c r="P2602" t="s">
        <v>12593</v>
      </c>
      <c r="Q2602" t="s">
        <v>171</v>
      </c>
      <c r="R2602" t="s">
        <v>1307</v>
      </c>
      <c r="S2602" t="s">
        <v>12594</v>
      </c>
      <c r="T2602" s="16">
        <v>49.5</v>
      </c>
      <c r="U2602">
        <v>6</v>
      </c>
      <c r="V2602">
        <v>0</v>
      </c>
      <c r="W2602" s="16">
        <v>9.36</v>
      </c>
      <c r="X2602">
        <v>4.8099999999999996</v>
      </c>
      <c r="Y2602" t="s">
        <v>69</v>
      </c>
      <c r="Z2602" t="s">
        <v>42</v>
      </c>
      <c r="AA2602" t="s">
        <v>198</v>
      </c>
    </row>
    <row r="2603" spans="1:27" ht="15.75" hidden="1" customHeight="1">
      <c r="A2603" t="s">
        <v>16827</v>
      </c>
      <c r="B2603" t="s">
        <v>16828</v>
      </c>
      <c r="C2603" s="7">
        <v>42351</v>
      </c>
      <c r="D2603" s="7">
        <v>42357</v>
      </c>
      <c r="E2603" s="4">
        <f t="shared" si="40"/>
        <v>6</v>
      </c>
      <c r="F2603" t="s">
        <v>113</v>
      </c>
      <c r="G2603" t="s">
        <v>16829</v>
      </c>
      <c r="H2603" t="s">
        <v>4375</v>
      </c>
      <c r="I2603" t="s">
        <v>31</v>
      </c>
      <c r="J2603">
        <v>0</v>
      </c>
      <c r="K2603" t="s">
        <v>4343</v>
      </c>
      <c r="L2603" t="s">
        <v>4344</v>
      </c>
      <c r="M2603" t="s">
        <v>4345</v>
      </c>
      <c r="N2603" t="s">
        <v>306</v>
      </c>
      <c r="O2603" t="s">
        <v>158</v>
      </c>
      <c r="P2603" t="s">
        <v>16830</v>
      </c>
      <c r="Q2603" t="s">
        <v>171</v>
      </c>
      <c r="R2603" t="s">
        <v>3089</v>
      </c>
      <c r="S2603" t="s">
        <v>16831</v>
      </c>
      <c r="T2603" s="16">
        <v>49.176000000000002</v>
      </c>
      <c r="U2603">
        <v>6</v>
      </c>
      <c r="V2603">
        <v>0.4</v>
      </c>
      <c r="W2603" s="16">
        <v>-0.86399999999999866</v>
      </c>
      <c r="X2603">
        <v>4.8079999999999998</v>
      </c>
      <c r="Y2603" t="s">
        <v>69</v>
      </c>
      <c r="Z2603" t="s">
        <v>42</v>
      </c>
      <c r="AA2603" t="s">
        <v>309</v>
      </c>
    </row>
    <row r="2604" spans="1:27" ht="15.75" hidden="1" customHeight="1">
      <c r="A2604" t="s">
        <v>16832</v>
      </c>
      <c r="B2604" t="s">
        <v>16833</v>
      </c>
      <c r="C2604" s="7">
        <v>41553</v>
      </c>
      <c r="D2604" s="7">
        <v>41558</v>
      </c>
      <c r="E2604" s="4">
        <f t="shared" si="40"/>
        <v>5</v>
      </c>
      <c r="F2604" t="s">
        <v>113</v>
      </c>
      <c r="G2604" t="s">
        <v>16834</v>
      </c>
      <c r="H2604" t="s">
        <v>3761</v>
      </c>
      <c r="I2604" t="s">
        <v>31</v>
      </c>
      <c r="J2604">
        <v>0</v>
      </c>
      <c r="K2604" t="s">
        <v>7240</v>
      </c>
      <c r="L2604" t="s">
        <v>2879</v>
      </c>
      <c r="M2604" t="s">
        <v>7241</v>
      </c>
      <c r="N2604" t="s">
        <v>136</v>
      </c>
      <c r="O2604" t="s">
        <v>54</v>
      </c>
      <c r="P2604" t="s">
        <v>16835</v>
      </c>
      <c r="Q2604" t="s">
        <v>171</v>
      </c>
      <c r="R2604" t="s">
        <v>1307</v>
      </c>
      <c r="S2604" t="s">
        <v>16836</v>
      </c>
      <c r="T2604" s="16">
        <v>52.349999999999987</v>
      </c>
      <c r="U2604">
        <v>5</v>
      </c>
      <c r="V2604">
        <v>0</v>
      </c>
      <c r="W2604" s="16">
        <v>7.8000000000000007</v>
      </c>
      <c r="X2604">
        <v>4.8</v>
      </c>
      <c r="Y2604" t="s">
        <v>69</v>
      </c>
      <c r="Z2604" t="s">
        <v>42</v>
      </c>
      <c r="AA2604" t="s">
        <v>139</v>
      </c>
    </row>
    <row r="2605" spans="1:27" ht="15.75" hidden="1" customHeight="1">
      <c r="A2605" t="s">
        <v>16837</v>
      </c>
      <c r="B2605" t="s">
        <v>16838</v>
      </c>
      <c r="C2605" s="7">
        <v>42074</v>
      </c>
      <c r="D2605" s="7">
        <v>42079</v>
      </c>
      <c r="E2605" s="4">
        <f t="shared" si="40"/>
        <v>5</v>
      </c>
      <c r="F2605" t="s">
        <v>113</v>
      </c>
      <c r="G2605" t="s">
        <v>16839</v>
      </c>
      <c r="H2605" t="s">
        <v>1176</v>
      </c>
      <c r="I2605" t="s">
        <v>49</v>
      </c>
      <c r="J2605">
        <v>27604</v>
      </c>
      <c r="K2605" t="s">
        <v>7774</v>
      </c>
      <c r="L2605" t="s">
        <v>499</v>
      </c>
      <c r="M2605" t="s">
        <v>34</v>
      </c>
      <c r="N2605" t="s">
        <v>390</v>
      </c>
      <c r="O2605" t="s">
        <v>36</v>
      </c>
      <c r="P2605" t="s">
        <v>16840</v>
      </c>
      <c r="Q2605" t="s">
        <v>171</v>
      </c>
      <c r="R2605" t="s">
        <v>172</v>
      </c>
      <c r="S2605" t="s">
        <v>16841</v>
      </c>
      <c r="T2605" s="16">
        <v>48.783999999999999</v>
      </c>
      <c r="U2605">
        <v>1</v>
      </c>
      <c r="V2605">
        <v>0.2</v>
      </c>
      <c r="W2605" s="16">
        <v>3.6587999999999981</v>
      </c>
      <c r="X2605">
        <v>4.21</v>
      </c>
      <c r="Y2605" t="s">
        <v>69</v>
      </c>
      <c r="Z2605" t="s">
        <v>42</v>
      </c>
      <c r="AA2605" t="s">
        <v>394</v>
      </c>
    </row>
    <row r="2606" spans="1:27" ht="15.75" hidden="1" customHeight="1">
      <c r="A2606" t="s">
        <v>16842</v>
      </c>
      <c r="B2606" t="s">
        <v>16843</v>
      </c>
      <c r="C2606" s="7">
        <v>41348</v>
      </c>
      <c r="D2606" s="7">
        <v>41354</v>
      </c>
      <c r="E2606" s="4">
        <f t="shared" si="40"/>
        <v>6</v>
      </c>
      <c r="F2606" t="s">
        <v>113</v>
      </c>
      <c r="G2606" t="s">
        <v>16844</v>
      </c>
      <c r="H2606" t="s">
        <v>1176</v>
      </c>
      <c r="I2606" t="s">
        <v>49</v>
      </c>
      <c r="J2606">
        <v>84043</v>
      </c>
      <c r="K2606" t="s">
        <v>14463</v>
      </c>
      <c r="L2606" t="s">
        <v>3349</v>
      </c>
      <c r="M2606" t="s">
        <v>34</v>
      </c>
      <c r="N2606" t="s">
        <v>126</v>
      </c>
      <c r="O2606" t="s">
        <v>36</v>
      </c>
      <c r="P2606" t="s">
        <v>12428</v>
      </c>
      <c r="Q2606" t="s">
        <v>38</v>
      </c>
      <c r="R2606" t="s">
        <v>39</v>
      </c>
      <c r="S2606" t="s">
        <v>12429</v>
      </c>
      <c r="T2606" s="16">
        <v>16.776</v>
      </c>
      <c r="U2606">
        <v>3</v>
      </c>
      <c r="V2606">
        <v>0.2</v>
      </c>
      <c r="W2606" s="16">
        <v>1.6776</v>
      </c>
      <c r="X2606">
        <v>1.24</v>
      </c>
      <c r="Y2606" t="s">
        <v>69</v>
      </c>
      <c r="Z2606" t="s">
        <v>42</v>
      </c>
      <c r="AA2606" t="s">
        <v>129</v>
      </c>
    </row>
    <row r="2607" spans="1:27" ht="15.75" customHeight="1">
      <c r="A2607" t="s">
        <v>16845</v>
      </c>
      <c r="B2607" t="s">
        <v>16846</v>
      </c>
      <c r="C2607" s="7">
        <v>41269</v>
      </c>
      <c r="D2607" s="7">
        <v>41274</v>
      </c>
      <c r="E2607" s="4">
        <f t="shared" si="40"/>
        <v>5</v>
      </c>
      <c r="F2607" t="s">
        <v>46</v>
      </c>
      <c r="G2607" t="s">
        <v>16847</v>
      </c>
      <c r="H2607" t="s">
        <v>1642</v>
      </c>
      <c r="I2607" t="s">
        <v>31</v>
      </c>
      <c r="J2607">
        <v>44105</v>
      </c>
      <c r="K2607" t="s">
        <v>3590</v>
      </c>
      <c r="L2607" t="s">
        <v>1309</v>
      </c>
      <c r="M2607" t="s">
        <v>34</v>
      </c>
      <c r="N2607" t="s">
        <v>286</v>
      </c>
      <c r="O2607" t="s">
        <v>36</v>
      </c>
      <c r="P2607" t="s">
        <v>11458</v>
      </c>
      <c r="Q2607" t="s">
        <v>56</v>
      </c>
      <c r="R2607" t="s">
        <v>392</v>
      </c>
      <c r="S2607" t="s">
        <v>11459</v>
      </c>
      <c r="T2607" s="16">
        <v>182.352</v>
      </c>
      <c r="U2607">
        <v>3</v>
      </c>
      <c r="V2607">
        <v>0.2</v>
      </c>
      <c r="W2607" s="16">
        <v>-18.23520000000002</v>
      </c>
      <c r="X2607">
        <v>27.79</v>
      </c>
      <c r="Y2607" t="s">
        <v>69</v>
      </c>
      <c r="Z2607" t="s">
        <v>42</v>
      </c>
      <c r="AA2607" t="s">
        <v>290</v>
      </c>
    </row>
    <row r="2608" spans="1:27" ht="15.75" hidden="1" customHeight="1">
      <c r="A2608" t="s">
        <v>16849</v>
      </c>
      <c r="B2608" t="s">
        <v>16850</v>
      </c>
      <c r="C2608" s="7">
        <v>41889</v>
      </c>
      <c r="D2608" s="7">
        <v>41894</v>
      </c>
      <c r="E2608" s="4">
        <f t="shared" si="40"/>
        <v>5</v>
      </c>
      <c r="F2608" t="s">
        <v>113</v>
      </c>
      <c r="G2608" t="s">
        <v>16851</v>
      </c>
      <c r="H2608" t="s">
        <v>1642</v>
      </c>
      <c r="I2608" t="s">
        <v>31</v>
      </c>
      <c r="J2608">
        <v>27360</v>
      </c>
      <c r="K2608" t="s">
        <v>11338</v>
      </c>
      <c r="L2608" t="s">
        <v>499</v>
      </c>
      <c r="M2608" t="s">
        <v>34</v>
      </c>
      <c r="N2608" t="s">
        <v>390</v>
      </c>
      <c r="O2608" t="s">
        <v>36</v>
      </c>
      <c r="P2608" t="s">
        <v>15838</v>
      </c>
      <c r="Q2608" t="s">
        <v>171</v>
      </c>
      <c r="R2608" t="s">
        <v>3089</v>
      </c>
      <c r="S2608" t="s">
        <v>15839</v>
      </c>
      <c r="T2608" s="16">
        <v>95.951999999999998</v>
      </c>
      <c r="U2608">
        <v>3</v>
      </c>
      <c r="V2608">
        <v>0.2</v>
      </c>
      <c r="W2608" s="16">
        <v>29.984999999999989</v>
      </c>
      <c r="X2608">
        <v>6.95</v>
      </c>
      <c r="Y2608" t="s">
        <v>69</v>
      </c>
      <c r="Z2608" t="s">
        <v>42</v>
      </c>
      <c r="AA2608" t="s">
        <v>394</v>
      </c>
    </row>
    <row r="2609" spans="1:27" ht="15.75" customHeight="1">
      <c r="A2609" t="s">
        <v>16852</v>
      </c>
      <c r="B2609" t="s">
        <v>16853</v>
      </c>
      <c r="C2609" s="7">
        <v>41304</v>
      </c>
      <c r="D2609" s="7">
        <v>41309</v>
      </c>
      <c r="E2609" s="4">
        <f t="shared" si="40"/>
        <v>5</v>
      </c>
      <c r="F2609" t="s">
        <v>46</v>
      </c>
      <c r="G2609" t="s">
        <v>16854</v>
      </c>
      <c r="H2609" t="s">
        <v>1642</v>
      </c>
      <c r="I2609" t="s">
        <v>31</v>
      </c>
      <c r="J2609">
        <v>55407</v>
      </c>
      <c r="K2609" t="s">
        <v>4202</v>
      </c>
      <c r="L2609" t="s">
        <v>4203</v>
      </c>
      <c r="M2609" t="s">
        <v>34</v>
      </c>
      <c r="N2609" t="s">
        <v>35</v>
      </c>
      <c r="O2609" t="s">
        <v>36</v>
      </c>
      <c r="P2609" t="s">
        <v>14424</v>
      </c>
      <c r="Q2609" t="s">
        <v>56</v>
      </c>
      <c r="R2609" t="s">
        <v>392</v>
      </c>
      <c r="S2609" t="s">
        <v>14425</v>
      </c>
      <c r="T2609" s="16">
        <v>53.34</v>
      </c>
      <c r="U2609">
        <v>3</v>
      </c>
      <c r="V2609">
        <v>0</v>
      </c>
      <c r="W2609" s="16">
        <v>16.535399999999999</v>
      </c>
      <c r="X2609">
        <v>4.62</v>
      </c>
      <c r="Y2609" t="s">
        <v>69</v>
      </c>
      <c r="Z2609" t="s">
        <v>42</v>
      </c>
      <c r="AA2609" t="s">
        <v>43</v>
      </c>
    </row>
    <row r="2610" spans="1:27" ht="15.75" customHeight="1">
      <c r="A2610" t="s">
        <v>16859</v>
      </c>
      <c r="B2610" t="s">
        <v>16860</v>
      </c>
      <c r="C2610" s="7">
        <v>42175</v>
      </c>
      <c r="D2610" s="7">
        <v>42177</v>
      </c>
      <c r="E2610" s="4">
        <f t="shared" si="40"/>
        <v>2</v>
      </c>
      <c r="F2610" t="s">
        <v>46</v>
      </c>
      <c r="G2610" t="s">
        <v>16861</v>
      </c>
      <c r="H2610" t="s">
        <v>886</v>
      </c>
      <c r="I2610" t="s">
        <v>49</v>
      </c>
      <c r="J2610">
        <v>43055</v>
      </c>
      <c r="K2610" t="s">
        <v>9403</v>
      </c>
      <c r="L2610" t="s">
        <v>1309</v>
      </c>
      <c r="M2610" t="s">
        <v>34</v>
      </c>
      <c r="N2610" t="s">
        <v>286</v>
      </c>
      <c r="O2610" t="s">
        <v>36</v>
      </c>
      <c r="P2610" t="s">
        <v>7652</v>
      </c>
      <c r="Q2610" t="s">
        <v>56</v>
      </c>
      <c r="R2610" t="s">
        <v>57</v>
      </c>
      <c r="S2610" t="s">
        <v>7653</v>
      </c>
      <c r="T2610" s="16">
        <v>760.11599999999987</v>
      </c>
      <c r="U2610">
        <v>6</v>
      </c>
      <c r="V2610">
        <v>0.3</v>
      </c>
      <c r="W2610" s="16">
        <v>-43.435200000000009</v>
      </c>
      <c r="X2610">
        <v>119.73</v>
      </c>
      <c r="Y2610" t="s">
        <v>41</v>
      </c>
      <c r="Z2610" t="s">
        <v>42</v>
      </c>
      <c r="AA2610" t="s">
        <v>290</v>
      </c>
    </row>
    <row r="2611" spans="1:27" ht="15.75" hidden="1" customHeight="1">
      <c r="A2611" t="s">
        <v>16864</v>
      </c>
      <c r="B2611" t="s">
        <v>16865</v>
      </c>
      <c r="C2611" s="7">
        <v>41021</v>
      </c>
      <c r="D2611" s="7">
        <v>41025</v>
      </c>
      <c r="E2611" s="4">
        <f t="shared" si="40"/>
        <v>4</v>
      </c>
      <c r="F2611" t="s">
        <v>113</v>
      </c>
      <c r="G2611" t="s">
        <v>16866</v>
      </c>
      <c r="H2611" t="s">
        <v>2275</v>
      </c>
      <c r="I2611" t="s">
        <v>74</v>
      </c>
      <c r="J2611">
        <v>0</v>
      </c>
      <c r="K2611" t="s">
        <v>99</v>
      </c>
      <c r="L2611" t="s">
        <v>51</v>
      </c>
      <c r="M2611" t="s">
        <v>52</v>
      </c>
      <c r="N2611" t="s">
        <v>53</v>
      </c>
      <c r="O2611" t="s">
        <v>54</v>
      </c>
      <c r="P2611" t="s">
        <v>13941</v>
      </c>
      <c r="Q2611" t="s">
        <v>171</v>
      </c>
      <c r="R2611" t="s">
        <v>3089</v>
      </c>
      <c r="S2611" t="s">
        <v>13942</v>
      </c>
      <c r="T2611" s="16">
        <v>44.874000000000002</v>
      </c>
      <c r="U2611">
        <v>2</v>
      </c>
      <c r="V2611">
        <v>0.1</v>
      </c>
      <c r="W2611" s="16">
        <v>18.414000000000001</v>
      </c>
      <c r="X2611">
        <v>4.72</v>
      </c>
      <c r="Y2611" t="s">
        <v>41</v>
      </c>
      <c r="Z2611" t="s">
        <v>42</v>
      </c>
      <c r="AA2611" t="s">
        <v>60</v>
      </c>
    </row>
    <row r="2612" spans="1:27" ht="15.75" hidden="1" customHeight="1">
      <c r="A2612" t="s">
        <v>16870</v>
      </c>
      <c r="B2612" t="s">
        <v>16871</v>
      </c>
      <c r="C2612" s="7">
        <v>42326</v>
      </c>
      <c r="D2612" s="7">
        <v>42330</v>
      </c>
      <c r="E2612" s="4">
        <f t="shared" si="40"/>
        <v>4</v>
      </c>
      <c r="F2612" t="s">
        <v>113</v>
      </c>
      <c r="G2612" t="s">
        <v>16872</v>
      </c>
      <c r="H2612" t="s">
        <v>886</v>
      </c>
      <c r="I2612" t="s">
        <v>49</v>
      </c>
      <c r="J2612">
        <v>97123</v>
      </c>
      <c r="K2612" t="s">
        <v>10550</v>
      </c>
      <c r="L2612" t="s">
        <v>606</v>
      </c>
      <c r="M2612" t="s">
        <v>34</v>
      </c>
      <c r="N2612" t="s">
        <v>126</v>
      </c>
      <c r="O2612" t="s">
        <v>36</v>
      </c>
      <c r="P2612" t="s">
        <v>16873</v>
      </c>
      <c r="Q2612" t="s">
        <v>171</v>
      </c>
      <c r="R2612" t="s">
        <v>704</v>
      </c>
      <c r="S2612" t="s">
        <v>16874</v>
      </c>
      <c r="T2612" s="16">
        <v>19.608000000000001</v>
      </c>
      <c r="U2612">
        <v>3</v>
      </c>
      <c r="V2612">
        <v>0.2</v>
      </c>
      <c r="W2612" s="16">
        <v>6.6177000000000001</v>
      </c>
      <c r="X2612">
        <v>1.91</v>
      </c>
      <c r="Y2612" t="s">
        <v>69</v>
      </c>
      <c r="Z2612" t="s">
        <v>42</v>
      </c>
      <c r="AA2612" t="s">
        <v>129</v>
      </c>
    </row>
    <row r="2613" spans="1:27" ht="15.75" hidden="1" customHeight="1">
      <c r="A2613" t="s">
        <v>16876</v>
      </c>
      <c r="B2613" t="s">
        <v>16877</v>
      </c>
      <c r="C2613" s="7">
        <v>41857</v>
      </c>
      <c r="D2613" s="7">
        <v>41862</v>
      </c>
      <c r="E2613" s="4">
        <f t="shared" si="40"/>
        <v>5</v>
      </c>
      <c r="F2613" t="s">
        <v>113</v>
      </c>
      <c r="G2613" t="s">
        <v>16878</v>
      </c>
      <c r="H2613" t="s">
        <v>2283</v>
      </c>
      <c r="I2613" t="s">
        <v>74</v>
      </c>
      <c r="J2613">
        <v>0</v>
      </c>
      <c r="K2613" t="s">
        <v>4183</v>
      </c>
      <c r="L2613" t="s">
        <v>4183</v>
      </c>
      <c r="M2613" t="s">
        <v>2815</v>
      </c>
      <c r="N2613" t="s">
        <v>89</v>
      </c>
      <c r="O2613" t="s">
        <v>90</v>
      </c>
      <c r="P2613" t="s">
        <v>16879</v>
      </c>
      <c r="Q2613" t="s">
        <v>171</v>
      </c>
      <c r="R2613" t="s">
        <v>704</v>
      </c>
      <c r="S2613" t="s">
        <v>16880</v>
      </c>
      <c r="T2613" s="16">
        <v>35.712000000000003</v>
      </c>
      <c r="U2613">
        <v>4</v>
      </c>
      <c r="V2613">
        <v>0.7</v>
      </c>
      <c r="W2613" s="16">
        <v>-32.207999999999991</v>
      </c>
      <c r="X2613">
        <v>4.68</v>
      </c>
      <c r="Y2613" t="s">
        <v>41</v>
      </c>
      <c r="Z2613" t="s">
        <v>42</v>
      </c>
      <c r="AA2613" t="s">
        <v>94</v>
      </c>
    </row>
    <row r="2614" spans="1:27" ht="15.75" hidden="1" customHeight="1">
      <c r="A2614" t="s">
        <v>16881</v>
      </c>
      <c r="B2614" t="s">
        <v>16882</v>
      </c>
      <c r="C2614" s="7">
        <v>42173</v>
      </c>
      <c r="D2614" s="7">
        <v>42176</v>
      </c>
      <c r="E2614" s="4">
        <f t="shared" si="40"/>
        <v>3</v>
      </c>
      <c r="F2614" t="s">
        <v>28</v>
      </c>
      <c r="G2614" t="s">
        <v>16883</v>
      </c>
      <c r="H2614" t="s">
        <v>2594</v>
      </c>
      <c r="I2614" t="s">
        <v>31</v>
      </c>
      <c r="J2614">
        <v>94122</v>
      </c>
      <c r="K2614" t="s">
        <v>322</v>
      </c>
      <c r="L2614" t="s">
        <v>323</v>
      </c>
      <c r="M2614" t="s">
        <v>34</v>
      </c>
      <c r="N2614" t="s">
        <v>126</v>
      </c>
      <c r="O2614" t="s">
        <v>36</v>
      </c>
      <c r="P2614" t="s">
        <v>16884</v>
      </c>
      <c r="Q2614" t="s">
        <v>171</v>
      </c>
      <c r="R2614" t="s">
        <v>426</v>
      </c>
      <c r="S2614" t="s">
        <v>16885</v>
      </c>
      <c r="T2614" s="16">
        <v>51.311999999999998</v>
      </c>
      <c r="U2614">
        <v>3</v>
      </c>
      <c r="V2614">
        <v>0.2</v>
      </c>
      <c r="W2614" s="16">
        <v>17.959199999999999</v>
      </c>
      <c r="X2614">
        <v>9.52</v>
      </c>
      <c r="Y2614" t="s">
        <v>41</v>
      </c>
      <c r="Z2614" t="s">
        <v>42</v>
      </c>
      <c r="AA2614" t="s">
        <v>129</v>
      </c>
    </row>
    <row r="2615" spans="1:27" ht="15.75" hidden="1" customHeight="1">
      <c r="A2615" t="s">
        <v>16889</v>
      </c>
      <c r="B2615" t="s">
        <v>16890</v>
      </c>
      <c r="C2615" s="7">
        <v>42095</v>
      </c>
      <c r="D2615" s="7">
        <v>42099</v>
      </c>
      <c r="E2615" s="4">
        <f t="shared" si="40"/>
        <v>4</v>
      </c>
      <c r="F2615" t="s">
        <v>113</v>
      </c>
      <c r="G2615" t="s">
        <v>16891</v>
      </c>
      <c r="H2615" t="s">
        <v>4095</v>
      </c>
      <c r="I2615" t="s">
        <v>49</v>
      </c>
      <c r="J2615">
        <v>0</v>
      </c>
      <c r="K2615" t="s">
        <v>8332</v>
      </c>
      <c r="L2615" t="s">
        <v>8332</v>
      </c>
      <c r="M2615" t="s">
        <v>8333</v>
      </c>
      <c r="N2615" t="s">
        <v>224</v>
      </c>
      <c r="O2615" t="s">
        <v>78</v>
      </c>
      <c r="P2615" t="s">
        <v>16892</v>
      </c>
      <c r="Q2615" t="s">
        <v>171</v>
      </c>
      <c r="R2615" t="s">
        <v>426</v>
      </c>
      <c r="S2615" t="s">
        <v>16893</v>
      </c>
      <c r="T2615" s="16">
        <v>45.6</v>
      </c>
      <c r="U2615">
        <v>8</v>
      </c>
      <c r="V2615">
        <v>0</v>
      </c>
      <c r="W2615" s="16">
        <v>18.96</v>
      </c>
      <c r="X2615">
        <v>4.66</v>
      </c>
      <c r="Y2615" t="s">
        <v>69</v>
      </c>
      <c r="Z2615" t="s">
        <v>42</v>
      </c>
      <c r="AA2615" t="s">
        <v>227</v>
      </c>
    </row>
    <row r="2616" spans="1:27" ht="15.75" hidden="1" customHeight="1">
      <c r="A2616" t="s">
        <v>16894</v>
      </c>
      <c r="B2616" t="s">
        <v>16895</v>
      </c>
      <c r="C2616" s="7">
        <v>41027</v>
      </c>
      <c r="D2616" s="7">
        <v>41032</v>
      </c>
      <c r="E2616" s="4">
        <f t="shared" si="40"/>
        <v>5</v>
      </c>
      <c r="F2616" t="s">
        <v>113</v>
      </c>
      <c r="G2616" t="s">
        <v>16896</v>
      </c>
      <c r="H2616" t="s">
        <v>3893</v>
      </c>
      <c r="I2616" t="s">
        <v>31</v>
      </c>
      <c r="J2616">
        <v>19901</v>
      </c>
      <c r="K2616" t="s">
        <v>13886</v>
      </c>
      <c r="L2616" t="s">
        <v>9471</v>
      </c>
      <c r="M2616" t="s">
        <v>34</v>
      </c>
      <c r="N2616" t="s">
        <v>286</v>
      </c>
      <c r="O2616" t="s">
        <v>36</v>
      </c>
      <c r="P2616" t="s">
        <v>16886</v>
      </c>
      <c r="Q2616" t="s">
        <v>38</v>
      </c>
      <c r="R2616" t="s">
        <v>39</v>
      </c>
      <c r="S2616" t="s">
        <v>16887</v>
      </c>
      <c r="T2616" s="16">
        <v>19.98</v>
      </c>
      <c r="U2616">
        <v>2</v>
      </c>
      <c r="V2616">
        <v>0</v>
      </c>
      <c r="W2616" s="16">
        <v>5.1948000000000008</v>
      </c>
      <c r="X2616">
        <v>1.92</v>
      </c>
      <c r="Y2616" t="s">
        <v>69</v>
      </c>
      <c r="Z2616" t="s">
        <v>42</v>
      </c>
      <c r="AA2616" t="s">
        <v>290</v>
      </c>
    </row>
    <row r="2617" spans="1:27" ht="15.75" hidden="1" customHeight="1">
      <c r="A2617" t="s">
        <v>16898</v>
      </c>
      <c r="B2617" t="s">
        <v>16899</v>
      </c>
      <c r="C2617" s="7">
        <v>41945</v>
      </c>
      <c r="D2617" s="7">
        <v>41949</v>
      </c>
      <c r="E2617" s="4">
        <f t="shared" si="40"/>
        <v>4</v>
      </c>
      <c r="F2617" t="s">
        <v>113</v>
      </c>
      <c r="G2617" t="s">
        <v>16900</v>
      </c>
      <c r="H2617" t="s">
        <v>73</v>
      </c>
      <c r="I2617" t="s">
        <v>74</v>
      </c>
      <c r="J2617">
        <v>24153</v>
      </c>
      <c r="K2617" t="s">
        <v>1774</v>
      </c>
      <c r="L2617" t="s">
        <v>726</v>
      </c>
      <c r="M2617" t="s">
        <v>34</v>
      </c>
      <c r="N2617" t="s">
        <v>390</v>
      </c>
      <c r="O2617" t="s">
        <v>36</v>
      </c>
      <c r="P2617" t="s">
        <v>8826</v>
      </c>
      <c r="Q2617" t="s">
        <v>171</v>
      </c>
      <c r="R2617" t="s">
        <v>3089</v>
      </c>
      <c r="S2617" t="s">
        <v>8827</v>
      </c>
      <c r="T2617" s="16">
        <v>251.79</v>
      </c>
      <c r="U2617">
        <v>3</v>
      </c>
      <c r="V2617">
        <v>0</v>
      </c>
      <c r="W2617" s="16">
        <v>118.3413</v>
      </c>
      <c r="X2617">
        <v>26.12</v>
      </c>
      <c r="Y2617" t="s">
        <v>41</v>
      </c>
      <c r="Z2617" t="s">
        <v>42</v>
      </c>
      <c r="AA2617" t="s">
        <v>394</v>
      </c>
    </row>
    <row r="2618" spans="1:27" ht="15.75" hidden="1" customHeight="1">
      <c r="A2618" t="s">
        <v>16904</v>
      </c>
      <c r="B2618" t="s">
        <v>16905</v>
      </c>
      <c r="C2618" s="7">
        <v>41672</v>
      </c>
      <c r="D2618" s="7">
        <v>41672</v>
      </c>
      <c r="E2618" s="4">
        <f t="shared" si="40"/>
        <v>0</v>
      </c>
      <c r="F2618" t="s">
        <v>84</v>
      </c>
      <c r="G2618" t="s">
        <v>16906</v>
      </c>
      <c r="H2618" t="s">
        <v>1907</v>
      </c>
      <c r="I2618" t="s">
        <v>49</v>
      </c>
      <c r="J2618">
        <v>0</v>
      </c>
      <c r="K2618" t="s">
        <v>99</v>
      </c>
      <c r="L2618" t="s">
        <v>51</v>
      </c>
      <c r="M2618" t="s">
        <v>52</v>
      </c>
      <c r="N2618" t="s">
        <v>53</v>
      </c>
      <c r="O2618" t="s">
        <v>54</v>
      </c>
      <c r="P2618" t="s">
        <v>16492</v>
      </c>
      <c r="Q2618" t="s">
        <v>171</v>
      </c>
      <c r="R2618" t="s">
        <v>3089</v>
      </c>
      <c r="S2618" t="s">
        <v>16493</v>
      </c>
      <c r="T2618" s="16">
        <v>31.212</v>
      </c>
      <c r="U2618">
        <v>2</v>
      </c>
      <c r="V2618">
        <v>0.1</v>
      </c>
      <c r="W2618" s="16">
        <v>-3.468</v>
      </c>
      <c r="X2618">
        <v>4.59</v>
      </c>
      <c r="Y2618" t="s">
        <v>41</v>
      </c>
      <c r="Z2618" t="s">
        <v>42</v>
      </c>
      <c r="AA2618" t="s">
        <v>60</v>
      </c>
    </row>
    <row r="2619" spans="1:27" ht="15.75" hidden="1" customHeight="1">
      <c r="A2619" t="s">
        <v>16910</v>
      </c>
      <c r="B2619" t="s">
        <v>16911</v>
      </c>
      <c r="C2619" s="7">
        <v>41542</v>
      </c>
      <c r="D2619" s="7">
        <v>41546</v>
      </c>
      <c r="E2619" s="4">
        <f t="shared" si="40"/>
        <v>4</v>
      </c>
      <c r="F2619" t="s">
        <v>46</v>
      </c>
      <c r="G2619" t="s">
        <v>16912</v>
      </c>
      <c r="H2619" t="s">
        <v>436</v>
      </c>
      <c r="I2619" t="s">
        <v>49</v>
      </c>
      <c r="J2619">
        <v>0</v>
      </c>
      <c r="K2619" t="s">
        <v>1464</v>
      </c>
      <c r="L2619" t="s">
        <v>1465</v>
      </c>
      <c r="M2619" t="s">
        <v>1466</v>
      </c>
      <c r="N2619" t="s">
        <v>339</v>
      </c>
      <c r="O2619" t="s">
        <v>90</v>
      </c>
      <c r="P2619" t="s">
        <v>16638</v>
      </c>
      <c r="Q2619" t="s">
        <v>171</v>
      </c>
      <c r="R2619" t="s">
        <v>426</v>
      </c>
      <c r="S2619" t="s">
        <v>16639</v>
      </c>
      <c r="T2619" s="16">
        <v>24.96</v>
      </c>
      <c r="U2619">
        <v>2</v>
      </c>
      <c r="V2619">
        <v>0</v>
      </c>
      <c r="W2619" s="16">
        <v>1.98</v>
      </c>
      <c r="X2619">
        <v>4.57</v>
      </c>
      <c r="Y2619" t="s">
        <v>41</v>
      </c>
      <c r="Z2619" t="s">
        <v>42</v>
      </c>
      <c r="AA2619" t="s">
        <v>342</v>
      </c>
    </row>
    <row r="2620" spans="1:27" ht="15.75" hidden="1" customHeight="1">
      <c r="A2620" t="s">
        <v>16914</v>
      </c>
      <c r="B2620" t="s">
        <v>16915</v>
      </c>
      <c r="C2620" s="7">
        <v>42116</v>
      </c>
      <c r="D2620" s="7">
        <v>42118</v>
      </c>
      <c r="E2620" s="4">
        <f t="shared" si="40"/>
        <v>2</v>
      </c>
      <c r="F2620" t="s">
        <v>28</v>
      </c>
      <c r="G2620" t="s">
        <v>16916</v>
      </c>
      <c r="H2620" t="s">
        <v>2134</v>
      </c>
      <c r="I2620" t="s">
        <v>49</v>
      </c>
      <c r="J2620">
        <v>77070</v>
      </c>
      <c r="K2620" t="s">
        <v>1953</v>
      </c>
      <c r="L2620" t="s">
        <v>185</v>
      </c>
      <c r="M2620" t="s">
        <v>34</v>
      </c>
      <c r="N2620" t="s">
        <v>35</v>
      </c>
      <c r="O2620" t="s">
        <v>36</v>
      </c>
      <c r="P2620" t="s">
        <v>16917</v>
      </c>
      <c r="Q2620" t="s">
        <v>38</v>
      </c>
      <c r="R2620" t="s">
        <v>347</v>
      </c>
      <c r="S2620" t="s">
        <v>16918</v>
      </c>
      <c r="T2620" s="16">
        <v>47.975999999999999</v>
      </c>
      <c r="U2620">
        <v>3</v>
      </c>
      <c r="V2620">
        <v>0.2</v>
      </c>
      <c r="W2620" s="16">
        <v>8.3957999999999942</v>
      </c>
      <c r="X2620">
        <v>7.56</v>
      </c>
      <c r="Y2620" t="s">
        <v>69</v>
      </c>
      <c r="Z2620" t="s">
        <v>42</v>
      </c>
      <c r="AA2620" t="s">
        <v>43</v>
      </c>
    </row>
    <row r="2621" spans="1:27" ht="15.75" hidden="1" customHeight="1">
      <c r="A2621" t="s">
        <v>16919</v>
      </c>
      <c r="B2621" t="s">
        <v>16920</v>
      </c>
      <c r="C2621" s="7">
        <v>41598</v>
      </c>
      <c r="D2621" s="7">
        <v>41603</v>
      </c>
      <c r="E2621" s="4">
        <f t="shared" si="40"/>
        <v>5</v>
      </c>
      <c r="F2621" t="s">
        <v>113</v>
      </c>
      <c r="G2621" t="s">
        <v>16921</v>
      </c>
      <c r="H2621" t="s">
        <v>3917</v>
      </c>
      <c r="I2621" t="s">
        <v>74</v>
      </c>
      <c r="J2621">
        <v>98105</v>
      </c>
      <c r="K2621" t="s">
        <v>124</v>
      </c>
      <c r="L2621" t="s">
        <v>125</v>
      </c>
      <c r="M2621" t="s">
        <v>34</v>
      </c>
      <c r="N2621" t="s">
        <v>126</v>
      </c>
      <c r="O2621" t="s">
        <v>36</v>
      </c>
      <c r="P2621" t="s">
        <v>7859</v>
      </c>
      <c r="Q2621" t="s">
        <v>171</v>
      </c>
      <c r="R2621" t="s">
        <v>474</v>
      </c>
      <c r="S2621" t="s">
        <v>7860</v>
      </c>
      <c r="T2621" s="16">
        <v>119.04</v>
      </c>
      <c r="U2621">
        <v>6</v>
      </c>
      <c r="V2621">
        <v>0</v>
      </c>
      <c r="W2621" s="16">
        <v>30.950399999999998</v>
      </c>
      <c r="X2621">
        <v>19.79</v>
      </c>
      <c r="Y2621" t="s">
        <v>41</v>
      </c>
      <c r="Z2621" t="s">
        <v>42</v>
      </c>
      <c r="AA2621" t="s">
        <v>129</v>
      </c>
    </row>
    <row r="2622" spans="1:27" ht="15.75" hidden="1" customHeight="1">
      <c r="A2622" t="s">
        <v>16925</v>
      </c>
      <c r="B2622" t="s">
        <v>16926</v>
      </c>
      <c r="C2622" s="7">
        <v>42077</v>
      </c>
      <c r="D2622" s="7">
        <v>42079</v>
      </c>
      <c r="E2622" s="4">
        <f t="shared" si="40"/>
        <v>2</v>
      </c>
      <c r="F2622" t="s">
        <v>28</v>
      </c>
      <c r="G2622" t="s">
        <v>16927</v>
      </c>
      <c r="H2622" t="s">
        <v>6537</v>
      </c>
      <c r="I2622" t="s">
        <v>74</v>
      </c>
      <c r="J2622">
        <v>0</v>
      </c>
      <c r="K2622" t="s">
        <v>1859</v>
      </c>
      <c r="L2622" t="s">
        <v>1860</v>
      </c>
      <c r="M2622" t="s">
        <v>1861</v>
      </c>
      <c r="N2622" t="s">
        <v>213</v>
      </c>
      <c r="O2622" t="s">
        <v>90</v>
      </c>
      <c r="P2622" t="s">
        <v>13899</v>
      </c>
      <c r="Q2622" t="s">
        <v>171</v>
      </c>
      <c r="R2622" t="s">
        <v>426</v>
      </c>
      <c r="S2622" t="s">
        <v>13900</v>
      </c>
      <c r="T2622" s="16">
        <v>29.04</v>
      </c>
      <c r="U2622">
        <v>2</v>
      </c>
      <c r="V2622">
        <v>0</v>
      </c>
      <c r="W2622" s="16">
        <v>1.1399999999999999</v>
      </c>
      <c r="X2622">
        <v>4.49</v>
      </c>
      <c r="Y2622" t="s">
        <v>59</v>
      </c>
      <c r="Z2622" t="s">
        <v>42</v>
      </c>
      <c r="AA2622" t="s">
        <v>216</v>
      </c>
    </row>
    <row r="2623" spans="1:27" ht="15.75" hidden="1" customHeight="1">
      <c r="A2623" t="s">
        <v>16929</v>
      </c>
      <c r="B2623" t="s">
        <v>16930</v>
      </c>
      <c r="C2623" s="7">
        <v>41927</v>
      </c>
      <c r="D2623" s="7">
        <v>41931</v>
      </c>
      <c r="E2623" s="4">
        <f t="shared" si="40"/>
        <v>4</v>
      </c>
      <c r="F2623" t="s">
        <v>46</v>
      </c>
      <c r="G2623" t="s">
        <v>16931</v>
      </c>
      <c r="H2623" t="s">
        <v>1312</v>
      </c>
      <c r="I2623" t="s">
        <v>31</v>
      </c>
      <c r="J2623">
        <v>0</v>
      </c>
      <c r="K2623" t="s">
        <v>2720</v>
      </c>
      <c r="L2623" t="s">
        <v>2720</v>
      </c>
      <c r="M2623" t="s">
        <v>433</v>
      </c>
      <c r="N2623" t="s">
        <v>136</v>
      </c>
      <c r="O2623" t="s">
        <v>54</v>
      </c>
      <c r="P2623" t="s">
        <v>15477</v>
      </c>
      <c r="Q2623" t="s">
        <v>171</v>
      </c>
      <c r="R2623" t="s">
        <v>3089</v>
      </c>
      <c r="S2623" t="s">
        <v>15478</v>
      </c>
      <c r="T2623" s="16">
        <v>19.8</v>
      </c>
      <c r="U2623">
        <v>2</v>
      </c>
      <c r="V2623">
        <v>0</v>
      </c>
      <c r="W2623" s="16">
        <v>7.92</v>
      </c>
      <c r="X2623">
        <v>4.4800000000000004</v>
      </c>
      <c r="Y2623" t="s">
        <v>41</v>
      </c>
      <c r="Z2623" t="s">
        <v>42</v>
      </c>
      <c r="AA2623" t="s">
        <v>139</v>
      </c>
    </row>
    <row r="2624" spans="1:27" ht="15.75" hidden="1" customHeight="1">
      <c r="A2624" t="s">
        <v>16932</v>
      </c>
      <c r="B2624" t="s">
        <v>16933</v>
      </c>
      <c r="C2624" s="7">
        <v>41891</v>
      </c>
      <c r="D2624" s="7">
        <v>41897</v>
      </c>
      <c r="E2624" s="4">
        <f t="shared" si="40"/>
        <v>6</v>
      </c>
      <c r="F2624" t="s">
        <v>113</v>
      </c>
      <c r="G2624" t="s">
        <v>16934</v>
      </c>
      <c r="H2624" t="s">
        <v>3054</v>
      </c>
      <c r="I2624" t="s">
        <v>74</v>
      </c>
      <c r="J2624">
        <v>0</v>
      </c>
      <c r="K2624" t="s">
        <v>1400</v>
      </c>
      <c r="L2624" t="s">
        <v>1401</v>
      </c>
      <c r="M2624" t="s">
        <v>1402</v>
      </c>
      <c r="N2624" t="s">
        <v>359</v>
      </c>
      <c r="O2624" t="s">
        <v>54</v>
      </c>
      <c r="P2624" t="s">
        <v>16935</v>
      </c>
      <c r="Q2624" t="s">
        <v>171</v>
      </c>
      <c r="R2624" t="s">
        <v>934</v>
      </c>
      <c r="S2624" t="s">
        <v>16936</v>
      </c>
      <c r="T2624" s="16">
        <v>45.6417</v>
      </c>
      <c r="U2624">
        <v>3</v>
      </c>
      <c r="V2624">
        <v>0.17</v>
      </c>
      <c r="W2624" s="16">
        <v>-5.0283000000000024</v>
      </c>
      <c r="X2624">
        <v>4.4800000000000004</v>
      </c>
      <c r="Y2624" t="s">
        <v>69</v>
      </c>
      <c r="Z2624" t="s">
        <v>42</v>
      </c>
      <c r="AA2624" t="s">
        <v>360</v>
      </c>
    </row>
    <row r="2625" spans="1:27" ht="15.75" hidden="1" customHeight="1">
      <c r="A2625" t="s">
        <v>16937</v>
      </c>
      <c r="B2625" t="s">
        <v>16938</v>
      </c>
      <c r="C2625" s="7">
        <v>42069</v>
      </c>
      <c r="D2625" s="7">
        <v>42074</v>
      </c>
      <c r="E2625" s="4">
        <f t="shared" si="40"/>
        <v>5</v>
      </c>
      <c r="F2625" t="s">
        <v>113</v>
      </c>
      <c r="G2625" t="s">
        <v>16939</v>
      </c>
      <c r="H2625" t="s">
        <v>6930</v>
      </c>
      <c r="I2625" t="s">
        <v>31</v>
      </c>
      <c r="J2625">
        <v>0</v>
      </c>
      <c r="K2625" t="s">
        <v>3039</v>
      </c>
      <c r="L2625" t="s">
        <v>3039</v>
      </c>
      <c r="M2625" t="s">
        <v>1943</v>
      </c>
      <c r="N2625" t="s">
        <v>146</v>
      </c>
      <c r="O2625" t="s">
        <v>54</v>
      </c>
      <c r="P2625" t="s">
        <v>10929</v>
      </c>
      <c r="Q2625" t="s">
        <v>171</v>
      </c>
      <c r="R2625" t="s">
        <v>934</v>
      </c>
      <c r="S2625" t="s">
        <v>10930</v>
      </c>
      <c r="T2625" s="16">
        <v>98.640000000000015</v>
      </c>
      <c r="U2625">
        <v>2</v>
      </c>
      <c r="V2625">
        <v>0</v>
      </c>
      <c r="W2625" s="16">
        <v>35.46</v>
      </c>
      <c r="X2625">
        <v>4.47</v>
      </c>
      <c r="Y2625" t="s">
        <v>69</v>
      </c>
      <c r="Z2625" t="s">
        <v>42</v>
      </c>
      <c r="AA2625" t="s">
        <v>149</v>
      </c>
    </row>
    <row r="2626" spans="1:27" ht="15.75" hidden="1" customHeight="1">
      <c r="A2626" t="s">
        <v>16940</v>
      </c>
      <c r="B2626" t="s">
        <v>16941</v>
      </c>
      <c r="C2626" s="7">
        <v>41510</v>
      </c>
      <c r="D2626" s="7">
        <v>41514</v>
      </c>
      <c r="E2626" s="4">
        <f t="shared" ref="E2626:E2689" si="41">D2626-C2626</f>
        <v>4</v>
      </c>
      <c r="F2626" t="s">
        <v>113</v>
      </c>
      <c r="G2626" t="s">
        <v>16942</v>
      </c>
      <c r="H2626" t="s">
        <v>4366</v>
      </c>
      <c r="I2626" t="s">
        <v>31</v>
      </c>
      <c r="J2626">
        <v>41042</v>
      </c>
      <c r="K2626" t="s">
        <v>2996</v>
      </c>
      <c r="L2626" t="s">
        <v>1903</v>
      </c>
      <c r="M2626" t="s">
        <v>34</v>
      </c>
      <c r="N2626" t="s">
        <v>390</v>
      </c>
      <c r="O2626" t="s">
        <v>36</v>
      </c>
      <c r="P2626" t="s">
        <v>16943</v>
      </c>
      <c r="Q2626" t="s">
        <v>38</v>
      </c>
      <c r="R2626" t="s">
        <v>317</v>
      </c>
      <c r="S2626" t="s">
        <v>16944</v>
      </c>
      <c r="T2626" s="16">
        <v>3080</v>
      </c>
      <c r="U2626">
        <v>7</v>
      </c>
      <c r="V2626">
        <v>0</v>
      </c>
      <c r="W2626" s="16">
        <v>1416.8</v>
      </c>
      <c r="X2626">
        <v>351.01</v>
      </c>
      <c r="Y2626" t="s">
        <v>41</v>
      </c>
      <c r="Z2626" t="s">
        <v>42</v>
      </c>
      <c r="AA2626" t="s">
        <v>394</v>
      </c>
    </row>
    <row r="2627" spans="1:27" ht="15.75" hidden="1" customHeight="1">
      <c r="A2627" t="s">
        <v>16946</v>
      </c>
      <c r="B2627" t="s">
        <v>16947</v>
      </c>
      <c r="C2627" s="7">
        <v>42217</v>
      </c>
      <c r="D2627" s="7">
        <v>42217</v>
      </c>
      <c r="E2627" s="4">
        <f t="shared" si="41"/>
        <v>0</v>
      </c>
      <c r="F2627" t="s">
        <v>84</v>
      </c>
      <c r="G2627" t="s">
        <v>16948</v>
      </c>
      <c r="H2627" t="s">
        <v>4366</v>
      </c>
      <c r="I2627" t="s">
        <v>31</v>
      </c>
      <c r="J2627">
        <v>60653</v>
      </c>
      <c r="K2627" t="s">
        <v>1658</v>
      </c>
      <c r="L2627" t="s">
        <v>1659</v>
      </c>
      <c r="M2627" t="s">
        <v>34</v>
      </c>
      <c r="N2627" t="s">
        <v>35</v>
      </c>
      <c r="O2627" t="s">
        <v>36</v>
      </c>
      <c r="P2627" t="s">
        <v>5256</v>
      </c>
      <c r="Q2627" t="s">
        <v>38</v>
      </c>
      <c r="R2627" t="s">
        <v>39</v>
      </c>
      <c r="S2627" t="s">
        <v>5257</v>
      </c>
      <c r="T2627" s="16">
        <v>36.792000000000002</v>
      </c>
      <c r="U2627">
        <v>1</v>
      </c>
      <c r="V2627">
        <v>0.2</v>
      </c>
      <c r="W2627" s="16">
        <v>4.1390999999999991</v>
      </c>
      <c r="X2627">
        <v>10.83</v>
      </c>
      <c r="Y2627" t="s">
        <v>59</v>
      </c>
      <c r="Z2627" t="s">
        <v>42</v>
      </c>
      <c r="AA2627" t="s">
        <v>43</v>
      </c>
    </row>
    <row r="2628" spans="1:27" ht="15.75" customHeight="1">
      <c r="A2628" t="s">
        <v>16949</v>
      </c>
      <c r="B2628" t="s">
        <v>16950</v>
      </c>
      <c r="C2628" s="7">
        <v>42317</v>
      </c>
      <c r="D2628" s="7">
        <v>42322</v>
      </c>
      <c r="E2628" s="4">
        <f t="shared" si="41"/>
        <v>5</v>
      </c>
      <c r="F2628" t="s">
        <v>113</v>
      </c>
      <c r="G2628" t="s">
        <v>16951</v>
      </c>
      <c r="H2628" t="s">
        <v>2673</v>
      </c>
      <c r="I2628" t="s">
        <v>49</v>
      </c>
      <c r="J2628">
        <v>21215</v>
      </c>
      <c r="K2628" t="s">
        <v>6620</v>
      </c>
      <c r="L2628" t="s">
        <v>6621</v>
      </c>
      <c r="M2628" t="s">
        <v>34</v>
      </c>
      <c r="N2628" t="s">
        <v>286</v>
      </c>
      <c r="O2628" t="s">
        <v>36</v>
      </c>
      <c r="P2628" t="s">
        <v>16952</v>
      </c>
      <c r="Q2628" t="s">
        <v>56</v>
      </c>
      <c r="R2628" t="s">
        <v>392</v>
      </c>
      <c r="S2628" t="s">
        <v>16953</v>
      </c>
      <c r="T2628" s="16">
        <v>274.2</v>
      </c>
      <c r="U2628">
        <v>10</v>
      </c>
      <c r="V2628">
        <v>0</v>
      </c>
      <c r="W2628" s="16">
        <v>112.422</v>
      </c>
      <c r="X2628">
        <v>22.89</v>
      </c>
      <c r="Y2628" t="s">
        <v>41</v>
      </c>
      <c r="Z2628" t="s">
        <v>42</v>
      </c>
      <c r="AA2628" t="s">
        <v>290</v>
      </c>
    </row>
    <row r="2629" spans="1:27" ht="15.75" hidden="1" customHeight="1">
      <c r="A2629" t="s">
        <v>16955</v>
      </c>
      <c r="B2629" t="s">
        <v>16956</v>
      </c>
      <c r="C2629" s="7">
        <v>41258</v>
      </c>
      <c r="D2629" s="7">
        <v>41263</v>
      </c>
      <c r="E2629" s="4">
        <f t="shared" si="41"/>
        <v>5</v>
      </c>
      <c r="F2629" t="s">
        <v>113</v>
      </c>
      <c r="G2629" t="s">
        <v>16957</v>
      </c>
      <c r="H2629" t="s">
        <v>2673</v>
      </c>
      <c r="I2629" t="s">
        <v>49</v>
      </c>
      <c r="J2629">
        <v>32216</v>
      </c>
      <c r="K2629" t="s">
        <v>498</v>
      </c>
      <c r="L2629" t="s">
        <v>3062</v>
      </c>
      <c r="M2629" t="s">
        <v>34</v>
      </c>
      <c r="N2629" t="s">
        <v>390</v>
      </c>
      <c r="O2629" t="s">
        <v>36</v>
      </c>
      <c r="P2629" t="s">
        <v>16958</v>
      </c>
      <c r="Q2629" t="s">
        <v>171</v>
      </c>
      <c r="R2629" t="s">
        <v>426</v>
      </c>
      <c r="S2629" t="s">
        <v>16959</v>
      </c>
      <c r="T2629" s="16">
        <v>1.167</v>
      </c>
      <c r="U2629">
        <v>1</v>
      </c>
      <c r="V2629">
        <v>0.7</v>
      </c>
      <c r="W2629" s="16">
        <v>-0.85579999999999989</v>
      </c>
      <c r="X2629">
        <v>1.07</v>
      </c>
      <c r="Y2629" t="s">
        <v>69</v>
      </c>
      <c r="Z2629" t="s">
        <v>42</v>
      </c>
      <c r="AA2629" t="s">
        <v>394</v>
      </c>
    </row>
    <row r="2630" spans="1:27" ht="15.75" hidden="1" customHeight="1">
      <c r="A2630" t="s">
        <v>16960</v>
      </c>
      <c r="B2630" t="s">
        <v>16961</v>
      </c>
      <c r="C2630" s="7">
        <v>42235</v>
      </c>
      <c r="D2630" s="7">
        <v>42241</v>
      </c>
      <c r="E2630" s="4">
        <f t="shared" si="41"/>
        <v>6</v>
      </c>
      <c r="F2630" t="s">
        <v>113</v>
      </c>
      <c r="G2630" t="s">
        <v>16962</v>
      </c>
      <c r="H2630" t="s">
        <v>6195</v>
      </c>
      <c r="I2630" t="s">
        <v>31</v>
      </c>
      <c r="J2630">
        <v>0</v>
      </c>
      <c r="K2630" t="s">
        <v>3321</v>
      </c>
      <c r="L2630" t="s">
        <v>2529</v>
      </c>
      <c r="M2630" t="s">
        <v>76</v>
      </c>
      <c r="N2630" t="s">
        <v>77</v>
      </c>
      <c r="O2630" t="s">
        <v>78</v>
      </c>
      <c r="P2630" t="s">
        <v>16963</v>
      </c>
      <c r="Q2630" t="s">
        <v>171</v>
      </c>
      <c r="R2630" t="s">
        <v>1307</v>
      </c>
      <c r="S2630" t="s">
        <v>16964</v>
      </c>
      <c r="T2630" s="16">
        <v>49.350000000000009</v>
      </c>
      <c r="U2630">
        <v>5</v>
      </c>
      <c r="V2630">
        <v>0</v>
      </c>
      <c r="W2630" s="16">
        <v>20.100000000000001</v>
      </c>
      <c r="X2630">
        <v>4.43</v>
      </c>
      <c r="Y2630" t="s">
        <v>69</v>
      </c>
      <c r="Z2630" t="s">
        <v>42</v>
      </c>
      <c r="AA2630" t="s">
        <v>81</v>
      </c>
    </row>
    <row r="2631" spans="1:27" ht="15.75" hidden="1" customHeight="1">
      <c r="A2631" t="s">
        <v>16965</v>
      </c>
      <c r="B2631" t="s">
        <v>16966</v>
      </c>
      <c r="C2631" s="7">
        <v>42094</v>
      </c>
      <c r="D2631" s="7">
        <v>42098</v>
      </c>
      <c r="E2631" s="4">
        <f t="shared" si="41"/>
        <v>4</v>
      </c>
      <c r="F2631" t="s">
        <v>113</v>
      </c>
      <c r="G2631" t="s">
        <v>16967</v>
      </c>
      <c r="H2631" t="s">
        <v>2216</v>
      </c>
      <c r="I2631" t="s">
        <v>49</v>
      </c>
      <c r="J2631">
        <v>0</v>
      </c>
      <c r="K2631" t="s">
        <v>1311</v>
      </c>
      <c r="L2631" t="s">
        <v>1311</v>
      </c>
      <c r="M2631" t="s">
        <v>531</v>
      </c>
      <c r="N2631" t="s">
        <v>254</v>
      </c>
      <c r="O2631" t="s">
        <v>158</v>
      </c>
      <c r="P2631" t="s">
        <v>16922</v>
      </c>
      <c r="Q2631" t="s">
        <v>171</v>
      </c>
      <c r="R2631" t="s">
        <v>1307</v>
      </c>
      <c r="S2631" t="s">
        <v>16923</v>
      </c>
      <c r="T2631" s="16">
        <v>25.62</v>
      </c>
      <c r="U2631">
        <v>3</v>
      </c>
      <c r="V2631">
        <v>0</v>
      </c>
      <c r="W2631" s="16">
        <v>12.78</v>
      </c>
      <c r="X2631">
        <v>4.4269999999999996</v>
      </c>
      <c r="Y2631" t="s">
        <v>41</v>
      </c>
      <c r="Z2631" t="s">
        <v>42</v>
      </c>
      <c r="AA2631" t="s">
        <v>257</v>
      </c>
    </row>
    <row r="2632" spans="1:27" ht="15.75" hidden="1" customHeight="1">
      <c r="A2632" t="s">
        <v>16968</v>
      </c>
      <c r="B2632" t="s">
        <v>16969</v>
      </c>
      <c r="C2632" s="7">
        <v>42356</v>
      </c>
      <c r="D2632" s="7">
        <v>42358</v>
      </c>
      <c r="E2632" s="4">
        <f t="shared" si="41"/>
        <v>2</v>
      </c>
      <c r="F2632" t="s">
        <v>28</v>
      </c>
      <c r="G2632" t="s">
        <v>16970</v>
      </c>
      <c r="H2632" t="s">
        <v>2518</v>
      </c>
      <c r="I2632" t="s">
        <v>31</v>
      </c>
      <c r="J2632">
        <v>0</v>
      </c>
      <c r="K2632" t="s">
        <v>16971</v>
      </c>
      <c r="L2632" t="s">
        <v>2785</v>
      </c>
      <c r="M2632" t="s">
        <v>194</v>
      </c>
      <c r="N2632" t="s">
        <v>195</v>
      </c>
      <c r="O2632" t="s">
        <v>78</v>
      </c>
      <c r="P2632" t="s">
        <v>16972</v>
      </c>
      <c r="Q2632" t="s">
        <v>171</v>
      </c>
      <c r="R2632" t="s">
        <v>1307</v>
      </c>
      <c r="S2632" t="s">
        <v>16973</v>
      </c>
      <c r="T2632" s="16">
        <v>27.84</v>
      </c>
      <c r="U2632">
        <v>4</v>
      </c>
      <c r="V2632">
        <v>0</v>
      </c>
      <c r="W2632" s="16">
        <v>6.12</v>
      </c>
      <c r="X2632">
        <v>4.41</v>
      </c>
      <c r="Y2632" t="s">
        <v>41</v>
      </c>
      <c r="Z2632" t="s">
        <v>276</v>
      </c>
      <c r="AA2632" t="s">
        <v>198</v>
      </c>
    </row>
    <row r="2633" spans="1:27" ht="15.75" hidden="1" customHeight="1">
      <c r="A2633" t="s">
        <v>16974</v>
      </c>
      <c r="B2633" t="s">
        <v>16975</v>
      </c>
      <c r="C2633" s="7">
        <v>41168</v>
      </c>
      <c r="D2633" s="7">
        <v>41175</v>
      </c>
      <c r="E2633" s="4">
        <f t="shared" si="41"/>
        <v>7</v>
      </c>
      <c r="F2633" t="s">
        <v>113</v>
      </c>
      <c r="G2633" t="s">
        <v>16976</v>
      </c>
      <c r="H2633" t="s">
        <v>4328</v>
      </c>
      <c r="I2633" t="s">
        <v>31</v>
      </c>
      <c r="J2633">
        <v>27604</v>
      </c>
      <c r="K2633" t="s">
        <v>7774</v>
      </c>
      <c r="L2633" t="s">
        <v>499</v>
      </c>
      <c r="M2633" t="s">
        <v>34</v>
      </c>
      <c r="N2633" t="s">
        <v>390</v>
      </c>
      <c r="O2633" t="s">
        <v>36</v>
      </c>
      <c r="P2633" t="s">
        <v>7997</v>
      </c>
      <c r="Q2633" t="s">
        <v>38</v>
      </c>
      <c r="R2633" t="s">
        <v>347</v>
      </c>
      <c r="S2633" t="s">
        <v>7998</v>
      </c>
      <c r="T2633" s="16">
        <v>47.984000000000002</v>
      </c>
      <c r="U2633">
        <v>2</v>
      </c>
      <c r="V2633">
        <v>0.2</v>
      </c>
      <c r="W2633" s="16">
        <v>13.195600000000001</v>
      </c>
      <c r="X2633">
        <v>1.59</v>
      </c>
      <c r="Y2633" t="s">
        <v>69</v>
      </c>
      <c r="Z2633" t="s">
        <v>276</v>
      </c>
      <c r="AA2633" t="s">
        <v>394</v>
      </c>
    </row>
    <row r="2634" spans="1:27" ht="15.75" hidden="1" customHeight="1">
      <c r="A2634" t="s">
        <v>16981</v>
      </c>
      <c r="B2634" t="s">
        <v>16982</v>
      </c>
      <c r="C2634" s="7">
        <v>42151</v>
      </c>
      <c r="D2634" s="7">
        <v>42155</v>
      </c>
      <c r="E2634" s="4">
        <f t="shared" si="41"/>
        <v>4</v>
      </c>
      <c r="F2634" t="s">
        <v>113</v>
      </c>
      <c r="G2634" t="s">
        <v>16983</v>
      </c>
      <c r="H2634" t="s">
        <v>1294</v>
      </c>
      <c r="I2634" t="s">
        <v>74</v>
      </c>
      <c r="J2634">
        <v>0</v>
      </c>
      <c r="K2634" t="s">
        <v>50</v>
      </c>
      <c r="L2634" t="s">
        <v>51</v>
      </c>
      <c r="M2634" t="s">
        <v>52</v>
      </c>
      <c r="N2634" t="s">
        <v>53</v>
      </c>
      <c r="O2634" t="s">
        <v>54</v>
      </c>
      <c r="P2634" t="s">
        <v>12361</v>
      </c>
      <c r="Q2634" t="s">
        <v>171</v>
      </c>
      <c r="R2634" t="s">
        <v>1307</v>
      </c>
      <c r="S2634" t="s">
        <v>12362</v>
      </c>
      <c r="T2634" s="16">
        <v>51.165000000000013</v>
      </c>
      <c r="U2634">
        <v>5</v>
      </c>
      <c r="V2634">
        <v>0.1</v>
      </c>
      <c r="W2634" s="16">
        <v>22.065000000000001</v>
      </c>
      <c r="X2634">
        <v>4.3899999999999997</v>
      </c>
      <c r="Y2634" t="s">
        <v>41</v>
      </c>
      <c r="Z2634" t="s">
        <v>42</v>
      </c>
      <c r="AA2634" t="s">
        <v>60</v>
      </c>
    </row>
    <row r="2635" spans="1:27" ht="15.75" hidden="1" customHeight="1">
      <c r="A2635" t="s">
        <v>16985</v>
      </c>
      <c r="B2635" t="s">
        <v>16986</v>
      </c>
      <c r="C2635" s="7">
        <v>42269</v>
      </c>
      <c r="D2635" s="7">
        <v>42273</v>
      </c>
      <c r="E2635" s="4">
        <f t="shared" si="41"/>
        <v>4</v>
      </c>
      <c r="F2635" t="s">
        <v>113</v>
      </c>
      <c r="G2635" t="s">
        <v>16987</v>
      </c>
      <c r="H2635" t="s">
        <v>6195</v>
      </c>
      <c r="I2635" t="s">
        <v>31</v>
      </c>
      <c r="J2635">
        <v>31907</v>
      </c>
      <c r="K2635" t="s">
        <v>1308</v>
      </c>
      <c r="L2635" t="s">
        <v>1267</v>
      </c>
      <c r="M2635" t="s">
        <v>34</v>
      </c>
      <c r="N2635" t="s">
        <v>390</v>
      </c>
      <c r="O2635" t="s">
        <v>36</v>
      </c>
      <c r="P2635" t="s">
        <v>9601</v>
      </c>
      <c r="Q2635" t="s">
        <v>171</v>
      </c>
      <c r="R2635" t="s">
        <v>172</v>
      </c>
      <c r="S2635" t="s">
        <v>9602</v>
      </c>
      <c r="T2635" s="16">
        <v>80.48</v>
      </c>
      <c r="U2635">
        <v>1</v>
      </c>
      <c r="V2635">
        <v>0</v>
      </c>
      <c r="W2635" s="16">
        <v>24.143999999999998</v>
      </c>
      <c r="X2635">
        <v>6.1</v>
      </c>
      <c r="Y2635" t="s">
        <v>69</v>
      </c>
      <c r="Z2635" t="s">
        <v>42</v>
      </c>
      <c r="AA2635" t="s">
        <v>394</v>
      </c>
    </row>
    <row r="2636" spans="1:27" ht="15.75" hidden="1" customHeight="1">
      <c r="A2636" t="s">
        <v>16988</v>
      </c>
      <c r="B2636" t="s">
        <v>16989</v>
      </c>
      <c r="C2636" s="7">
        <v>42243</v>
      </c>
      <c r="D2636" s="7">
        <v>42247</v>
      </c>
      <c r="E2636" s="4">
        <f t="shared" si="41"/>
        <v>4</v>
      </c>
      <c r="F2636" t="s">
        <v>113</v>
      </c>
      <c r="G2636" t="s">
        <v>16990</v>
      </c>
      <c r="H2636" t="s">
        <v>2995</v>
      </c>
      <c r="I2636" t="s">
        <v>31</v>
      </c>
      <c r="J2636">
        <v>0</v>
      </c>
      <c r="K2636" t="s">
        <v>2775</v>
      </c>
      <c r="L2636" t="s">
        <v>2776</v>
      </c>
      <c r="M2636" t="s">
        <v>2029</v>
      </c>
      <c r="N2636" t="s">
        <v>77</v>
      </c>
      <c r="O2636" t="s">
        <v>78</v>
      </c>
      <c r="P2636" t="s">
        <v>13581</v>
      </c>
      <c r="Q2636" t="s">
        <v>171</v>
      </c>
      <c r="R2636" t="s">
        <v>186</v>
      </c>
      <c r="S2636" t="s">
        <v>13582</v>
      </c>
      <c r="T2636" s="16">
        <v>46.649999999999991</v>
      </c>
      <c r="U2636">
        <v>5</v>
      </c>
      <c r="V2636">
        <v>0</v>
      </c>
      <c r="W2636" s="16">
        <v>14.85</v>
      </c>
      <c r="X2636">
        <v>4.38</v>
      </c>
      <c r="Y2636" t="s">
        <v>69</v>
      </c>
      <c r="Z2636" t="s">
        <v>42</v>
      </c>
      <c r="AA2636" t="s">
        <v>81</v>
      </c>
    </row>
    <row r="2637" spans="1:27" ht="15.75" hidden="1" customHeight="1">
      <c r="A2637" t="s">
        <v>16991</v>
      </c>
      <c r="B2637" t="s">
        <v>16992</v>
      </c>
      <c r="C2637" s="7">
        <v>42252</v>
      </c>
      <c r="D2637" s="7">
        <v>42256</v>
      </c>
      <c r="E2637" s="4">
        <f t="shared" si="41"/>
        <v>4</v>
      </c>
      <c r="F2637" t="s">
        <v>113</v>
      </c>
      <c r="G2637" t="s">
        <v>16993</v>
      </c>
      <c r="H2637" t="s">
        <v>1744</v>
      </c>
      <c r="I2637" t="s">
        <v>49</v>
      </c>
      <c r="J2637">
        <v>0</v>
      </c>
      <c r="K2637" t="s">
        <v>16994</v>
      </c>
      <c r="L2637" t="s">
        <v>8773</v>
      </c>
      <c r="M2637" t="s">
        <v>433</v>
      </c>
      <c r="N2637" t="s">
        <v>136</v>
      </c>
      <c r="O2637" t="s">
        <v>54</v>
      </c>
      <c r="P2637" t="s">
        <v>16995</v>
      </c>
      <c r="Q2637" t="s">
        <v>171</v>
      </c>
      <c r="R2637" t="s">
        <v>426</v>
      </c>
      <c r="S2637" t="s">
        <v>16996</v>
      </c>
      <c r="T2637" s="16">
        <v>63.599999999999987</v>
      </c>
      <c r="U2637">
        <v>8</v>
      </c>
      <c r="V2637">
        <v>0</v>
      </c>
      <c r="W2637" s="16">
        <v>1.2</v>
      </c>
      <c r="X2637">
        <v>4.38</v>
      </c>
      <c r="Y2637" t="s">
        <v>69</v>
      </c>
      <c r="Z2637" t="s">
        <v>42</v>
      </c>
      <c r="AA2637" t="s">
        <v>139</v>
      </c>
    </row>
    <row r="2638" spans="1:27" ht="15.75" hidden="1" customHeight="1">
      <c r="A2638" t="s">
        <v>16998</v>
      </c>
      <c r="B2638" t="s">
        <v>16999</v>
      </c>
      <c r="C2638" s="7">
        <v>41864</v>
      </c>
      <c r="D2638" s="7">
        <v>41869</v>
      </c>
      <c r="E2638" s="4">
        <f t="shared" si="41"/>
        <v>5</v>
      </c>
      <c r="F2638" t="s">
        <v>46</v>
      </c>
      <c r="G2638" t="s">
        <v>17000</v>
      </c>
      <c r="H2638" t="s">
        <v>3659</v>
      </c>
      <c r="I2638" t="s">
        <v>31</v>
      </c>
      <c r="J2638">
        <v>0</v>
      </c>
      <c r="K2638" t="s">
        <v>1311</v>
      </c>
      <c r="L2638" t="s">
        <v>1311</v>
      </c>
      <c r="M2638" t="s">
        <v>531</v>
      </c>
      <c r="N2638" t="s">
        <v>254</v>
      </c>
      <c r="O2638" t="s">
        <v>158</v>
      </c>
      <c r="P2638" t="s">
        <v>17001</v>
      </c>
      <c r="Q2638" t="s">
        <v>171</v>
      </c>
      <c r="R2638" t="s">
        <v>1307</v>
      </c>
      <c r="S2638" t="s">
        <v>17002</v>
      </c>
      <c r="T2638" s="16">
        <v>33.319999999999993</v>
      </c>
      <c r="U2638">
        <v>7</v>
      </c>
      <c r="V2638">
        <v>0</v>
      </c>
      <c r="W2638" s="16">
        <v>9.2399999999999984</v>
      </c>
      <c r="X2638">
        <v>4.3369999999999997</v>
      </c>
      <c r="Y2638" t="s">
        <v>69</v>
      </c>
      <c r="Z2638" t="s">
        <v>42</v>
      </c>
      <c r="AA2638" t="s">
        <v>257</v>
      </c>
    </row>
    <row r="2639" spans="1:27" ht="15.75" hidden="1" customHeight="1">
      <c r="A2639" t="s">
        <v>17003</v>
      </c>
      <c r="B2639" t="s">
        <v>17004</v>
      </c>
      <c r="C2639" s="7">
        <v>40993</v>
      </c>
      <c r="D2639" s="7">
        <v>40999</v>
      </c>
      <c r="E2639" s="4">
        <f t="shared" si="41"/>
        <v>6</v>
      </c>
      <c r="F2639" t="s">
        <v>113</v>
      </c>
      <c r="G2639" t="s">
        <v>17005</v>
      </c>
      <c r="H2639" t="s">
        <v>3042</v>
      </c>
      <c r="I2639" t="s">
        <v>31</v>
      </c>
      <c r="J2639">
        <v>0</v>
      </c>
      <c r="K2639" t="s">
        <v>4045</v>
      </c>
      <c r="L2639" t="s">
        <v>4046</v>
      </c>
      <c r="M2639" t="s">
        <v>804</v>
      </c>
      <c r="N2639" t="s">
        <v>359</v>
      </c>
      <c r="O2639" t="s">
        <v>54</v>
      </c>
      <c r="P2639" t="s">
        <v>16067</v>
      </c>
      <c r="Q2639" t="s">
        <v>171</v>
      </c>
      <c r="R2639" t="s">
        <v>1307</v>
      </c>
      <c r="S2639" t="s">
        <v>16068</v>
      </c>
      <c r="T2639" s="16">
        <v>67.679999999999993</v>
      </c>
      <c r="U2639">
        <v>8</v>
      </c>
      <c r="V2639">
        <v>0</v>
      </c>
      <c r="W2639" s="16">
        <v>30.96</v>
      </c>
      <c r="X2639">
        <v>4.33</v>
      </c>
      <c r="Y2639" t="s">
        <v>69</v>
      </c>
      <c r="Z2639" t="s">
        <v>42</v>
      </c>
      <c r="AA2639" t="s">
        <v>360</v>
      </c>
    </row>
    <row r="2640" spans="1:27" ht="15.75" hidden="1" customHeight="1">
      <c r="A2640" t="s">
        <v>17007</v>
      </c>
      <c r="B2640" t="s">
        <v>17008</v>
      </c>
      <c r="C2640" s="7">
        <v>41122</v>
      </c>
      <c r="D2640" s="7">
        <v>41123</v>
      </c>
      <c r="E2640" s="4">
        <f t="shared" si="41"/>
        <v>1</v>
      </c>
      <c r="F2640" t="s">
        <v>28</v>
      </c>
      <c r="G2640" t="s">
        <v>17009</v>
      </c>
      <c r="H2640" t="s">
        <v>6198</v>
      </c>
      <c r="I2640" t="s">
        <v>74</v>
      </c>
      <c r="J2640">
        <v>0</v>
      </c>
      <c r="K2640" t="s">
        <v>2835</v>
      </c>
      <c r="L2640" t="s">
        <v>2836</v>
      </c>
      <c r="M2640" t="s">
        <v>2837</v>
      </c>
      <c r="N2640" t="s">
        <v>254</v>
      </c>
      <c r="O2640" t="s">
        <v>158</v>
      </c>
      <c r="P2640" t="s">
        <v>16075</v>
      </c>
      <c r="Q2640" t="s">
        <v>171</v>
      </c>
      <c r="R2640" t="s">
        <v>3089</v>
      </c>
      <c r="S2640" t="s">
        <v>16076</v>
      </c>
      <c r="T2640" s="16">
        <v>13.295999999999999</v>
      </c>
      <c r="U2640">
        <v>4</v>
      </c>
      <c r="V2640">
        <v>0.4</v>
      </c>
      <c r="W2640" s="16">
        <v>0.41599999999999959</v>
      </c>
      <c r="X2640">
        <v>4.2960000000000003</v>
      </c>
      <c r="Y2640" t="s">
        <v>59</v>
      </c>
      <c r="Z2640" t="s">
        <v>42</v>
      </c>
      <c r="AA2640" t="s">
        <v>257</v>
      </c>
    </row>
    <row r="2641" spans="1:27" ht="15.75" hidden="1" customHeight="1">
      <c r="A2641" t="s">
        <v>17011</v>
      </c>
      <c r="B2641" t="s">
        <v>17012</v>
      </c>
      <c r="C2641" s="7">
        <v>40932</v>
      </c>
      <c r="D2641" s="7">
        <v>40938</v>
      </c>
      <c r="E2641" s="4">
        <f t="shared" si="41"/>
        <v>6</v>
      </c>
      <c r="F2641" t="s">
        <v>113</v>
      </c>
      <c r="G2641" t="s">
        <v>17013</v>
      </c>
      <c r="H2641" t="s">
        <v>3816</v>
      </c>
      <c r="I2641" t="s">
        <v>74</v>
      </c>
      <c r="J2641">
        <v>0</v>
      </c>
      <c r="K2641" t="s">
        <v>1192</v>
      </c>
      <c r="L2641" t="s">
        <v>445</v>
      </c>
      <c r="M2641" t="s">
        <v>297</v>
      </c>
      <c r="N2641" t="s">
        <v>136</v>
      </c>
      <c r="O2641" t="s">
        <v>54</v>
      </c>
      <c r="P2641" t="s">
        <v>13141</v>
      </c>
      <c r="Q2641" t="s">
        <v>171</v>
      </c>
      <c r="R2641" t="s">
        <v>1307</v>
      </c>
      <c r="S2641" t="s">
        <v>13142</v>
      </c>
      <c r="T2641" s="16">
        <v>59.25</v>
      </c>
      <c r="U2641">
        <v>5</v>
      </c>
      <c r="V2641">
        <v>0</v>
      </c>
      <c r="W2641" s="16">
        <v>27.75</v>
      </c>
      <c r="X2641">
        <v>4.2699999999999996</v>
      </c>
      <c r="Y2641" t="s">
        <v>69</v>
      </c>
      <c r="Z2641" t="s">
        <v>42</v>
      </c>
      <c r="AA2641" t="s">
        <v>139</v>
      </c>
    </row>
    <row r="2642" spans="1:27" ht="15.75" hidden="1" customHeight="1">
      <c r="A2642" t="s">
        <v>17015</v>
      </c>
      <c r="B2642" t="s">
        <v>17016</v>
      </c>
      <c r="C2642" s="7">
        <v>41324</v>
      </c>
      <c r="D2642" s="7">
        <v>41327</v>
      </c>
      <c r="E2642" s="4">
        <f t="shared" si="41"/>
        <v>3</v>
      </c>
      <c r="F2642" t="s">
        <v>46</v>
      </c>
      <c r="G2642" t="s">
        <v>17017</v>
      </c>
      <c r="H2642" t="s">
        <v>3410</v>
      </c>
      <c r="I2642" t="s">
        <v>31</v>
      </c>
      <c r="J2642">
        <v>8861</v>
      </c>
      <c r="K2642" t="s">
        <v>14855</v>
      </c>
      <c r="L2642" t="s">
        <v>6467</v>
      </c>
      <c r="M2642" t="s">
        <v>34</v>
      </c>
      <c r="N2642" t="s">
        <v>286</v>
      </c>
      <c r="O2642" t="s">
        <v>36</v>
      </c>
      <c r="P2642" t="s">
        <v>7745</v>
      </c>
      <c r="Q2642" t="s">
        <v>171</v>
      </c>
      <c r="R2642" t="s">
        <v>474</v>
      </c>
      <c r="S2642" t="s">
        <v>7746</v>
      </c>
      <c r="T2642" s="16">
        <v>286.79000000000002</v>
      </c>
      <c r="U2642">
        <v>7</v>
      </c>
      <c r="V2642">
        <v>0</v>
      </c>
      <c r="W2642" s="16">
        <v>74.565400000000011</v>
      </c>
      <c r="X2642">
        <v>73.099999999999994</v>
      </c>
      <c r="Y2642" t="s">
        <v>59</v>
      </c>
      <c r="Z2642" t="s">
        <v>42</v>
      </c>
      <c r="AA2642" t="s">
        <v>290</v>
      </c>
    </row>
    <row r="2643" spans="1:27" ht="15.75" customHeight="1">
      <c r="A2643" t="s">
        <v>17019</v>
      </c>
      <c r="B2643" t="s">
        <v>17020</v>
      </c>
      <c r="C2643" s="7">
        <v>42329</v>
      </c>
      <c r="D2643" s="7">
        <v>42334</v>
      </c>
      <c r="E2643" s="4">
        <f t="shared" si="41"/>
        <v>5</v>
      </c>
      <c r="F2643" t="s">
        <v>113</v>
      </c>
      <c r="G2643" t="s">
        <v>17021</v>
      </c>
      <c r="H2643" t="s">
        <v>3410</v>
      </c>
      <c r="I2643" t="s">
        <v>31</v>
      </c>
      <c r="J2643">
        <v>91761</v>
      </c>
      <c r="K2643" t="s">
        <v>1137</v>
      </c>
      <c r="L2643" t="s">
        <v>323</v>
      </c>
      <c r="M2643" t="s">
        <v>34</v>
      </c>
      <c r="N2643" t="s">
        <v>126</v>
      </c>
      <c r="O2643" t="s">
        <v>36</v>
      </c>
      <c r="P2643" t="s">
        <v>17022</v>
      </c>
      <c r="Q2643" t="s">
        <v>56</v>
      </c>
      <c r="R2643" t="s">
        <v>57</v>
      </c>
      <c r="S2643" t="s">
        <v>17023</v>
      </c>
      <c r="T2643" s="16">
        <v>283.92</v>
      </c>
      <c r="U2643">
        <v>5</v>
      </c>
      <c r="V2643">
        <v>0.2</v>
      </c>
      <c r="W2643" s="16">
        <v>-46.137000000000029</v>
      </c>
      <c r="X2643">
        <v>35.15</v>
      </c>
      <c r="Y2643" t="s">
        <v>41</v>
      </c>
      <c r="Z2643" t="s">
        <v>42</v>
      </c>
      <c r="AA2643" t="s">
        <v>129</v>
      </c>
    </row>
    <row r="2644" spans="1:27" ht="15.75" hidden="1" customHeight="1">
      <c r="A2644" t="s">
        <v>17024</v>
      </c>
      <c r="B2644" t="s">
        <v>17025</v>
      </c>
      <c r="C2644" s="7">
        <v>42003</v>
      </c>
      <c r="D2644" s="7">
        <v>42004</v>
      </c>
      <c r="E2644" s="4">
        <f t="shared" si="41"/>
        <v>1</v>
      </c>
      <c r="F2644" t="s">
        <v>28</v>
      </c>
      <c r="G2644" t="s">
        <v>17026</v>
      </c>
      <c r="H2644" t="s">
        <v>3410</v>
      </c>
      <c r="I2644" t="s">
        <v>31</v>
      </c>
      <c r="J2644">
        <v>60505</v>
      </c>
      <c r="K2644" t="s">
        <v>2482</v>
      </c>
      <c r="L2644" t="s">
        <v>1659</v>
      </c>
      <c r="M2644" t="s">
        <v>34</v>
      </c>
      <c r="N2644" t="s">
        <v>35</v>
      </c>
      <c r="O2644" t="s">
        <v>36</v>
      </c>
      <c r="P2644" t="s">
        <v>11151</v>
      </c>
      <c r="Q2644" t="s">
        <v>171</v>
      </c>
      <c r="R2644" t="s">
        <v>704</v>
      </c>
      <c r="S2644" t="s">
        <v>11152</v>
      </c>
      <c r="T2644" s="16">
        <v>186.048</v>
      </c>
      <c r="U2644">
        <v>6</v>
      </c>
      <c r="V2644">
        <v>0.2</v>
      </c>
      <c r="W2644" s="16">
        <v>67.442399999999992</v>
      </c>
      <c r="X2644">
        <v>34.75</v>
      </c>
      <c r="Y2644" t="s">
        <v>69</v>
      </c>
      <c r="Z2644" t="s">
        <v>42</v>
      </c>
      <c r="AA2644" t="s">
        <v>43</v>
      </c>
    </row>
    <row r="2645" spans="1:27" ht="15.75" hidden="1" customHeight="1">
      <c r="A2645" t="s">
        <v>17029</v>
      </c>
      <c r="B2645" t="s">
        <v>17030</v>
      </c>
      <c r="C2645" s="7">
        <v>41423</v>
      </c>
      <c r="D2645" s="7">
        <v>41427</v>
      </c>
      <c r="E2645" s="4">
        <f t="shared" si="41"/>
        <v>4</v>
      </c>
      <c r="F2645" t="s">
        <v>113</v>
      </c>
      <c r="G2645" t="s">
        <v>17031</v>
      </c>
      <c r="H2645" t="s">
        <v>3065</v>
      </c>
      <c r="I2645" t="s">
        <v>31</v>
      </c>
      <c r="J2645">
        <v>0</v>
      </c>
      <c r="K2645" t="s">
        <v>1423</v>
      </c>
      <c r="L2645" t="s">
        <v>1423</v>
      </c>
      <c r="M2645" t="s">
        <v>531</v>
      </c>
      <c r="N2645" t="s">
        <v>254</v>
      </c>
      <c r="O2645" t="s">
        <v>158</v>
      </c>
      <c r="P2645" t="s">
        <v>16822</v>
      </c>
      <c r="Q2645" t="s">
        <v>171</v>
      </c>
      <c r="R2645" t="s">
        <v>1307</v>
      </c>
      <c r="S2645" t="s">
        <v>16823</v>
      </c>
      <c r="T2645" s="16">
        <v>28</v>
      </c>
      <c r="U2645">
        <v>4</v>
      </c>
      <c r="V2645">
        <v>0</v>
      </c>
      <c r="W2645" s="16">
        <v>14</v>
      </c>
      <c r="X2645">
        <v>4.2290000000000001</v>
      </c>
      <c r="Y2645" t="s">
        <v>41</v>
      </c>
      <c r="Z2645" t="s">
        <v>42</v>
      </c>
      <c r="AA2645" t="s">
        <v>257</v>
      </c>
    </row>
    <row r="2646" spans="1:27" ht="15.75" hidden="1" customHeight="1">
      <c r="A2646" t="s">
        <v>17032</v>
      </c>
      <c r="B2646" t="s">
        <v>17033</v>
      </c>
      <c r="C2646" s="7">
        <v>41580</v>
      </c>
      <c r="D2646" s="7">
        <v>41580</v>
      </c>
      <c r="E2646" s="4">
        <f t="shared" si="41"/>
        <v>0</v>
      </c>
      <c r="F2646" t="s">
        <v>84</v>
      </c>
      <c r="G2646" t="s">
        <v>17034</v>
      </c>
      <c r="H2646" t="s">
        <v>1310</v>
      </c>
      <c r="I2646" t="s">
        <v>31</v>
      </c>
      <c r="J2646">
        <v>98115</v>
      </c>
      <c r="K2646" t="s">
        <v>124</v>
      </c>
      <c r="L2646" t="s">
        <v>125</v>
      </c>
      <c r="M2646" t="s">
        <v>34</v>
      </c>
      <c r="N2646" t="s">
        <v>126</v>
      </c>
      <c r="O2646" t="s">
        <v>36</v>
      </c>
      <c r="P2646" t="s">
        <v>17035</v>
      </c>
      <c r="Q2646" t="s">
        <v>38</v>
      </c>
      <c r="R2646" t="s">
        <v>347</v>
      </c>
      <c r="S2646" t="s">
        <v>17036</v>
      </c>
      <c r="T2646" s="16">
        <v>447.93</v>
      </c>
      <c r="U2646">
        <v>9</v>
      </c>
      <c r="V2646">
        <v>0</v>
      </c>
      <c r="W2646" s="16">
        <v>49.272299999999987</v>
      </c>
      <c r="X2646">
        <v>104.24</v>
      </c>
      <c r="Y2646" t="s">
        <v>59</v>
      </c>
      <c r="Z2646" t="s">
        <v>42</v>
      </c>
      <c r="AA2646" t="s">
        <v>129</v>
      </c>
    </row>
    <row r="2647" spans="1:27" ht="15.75" customHeight="1">
      <c r="A2647" t="s">
        <v>17037</v>
      </c>
      <c r="B2647" t="s">
        <v>17038</v>
      </c>
      <c r="C2647" s="7">
        <v>42272</v>
      </c>
      <c r="D2647" s="7">
        <v>42277</v>
      </c>
      <c r="E2647" s="4">
        <f t="shared" si="41"/>
        <v>5</v>
      </c>
      <c r="F2647" t="s">
        <v>113</v>
      </c>
      <c r="G2647" t="s">
        <v>17039</v>
      </c>
      <c r="H2647" t="s">
        <v>1310</v>
      </c>
      <c r="I2647" t="s">
        <v>31</v>
      </c>
      <c r="J2647">
        <v>43055</v>
      </c>
      <c r="K2647" t="s">
        <v>9403</v>
      </c>
      <c r="L2647" t="s">
        <v>1309</v>
      </c>
      <c r="M2647" t="s">
        <v>34</v>
      </c>
      <c r="N2647" t="s">
        <v>286</v>
      </c>
      <c r="O2647" t="s">
        <v>36</v>
      </c>
      <c r="P2647" t="s">
        <v>13843</v>
      </c>
      <c r="Q2647" t="s">
        <v>56</v>
      </c>
      <c r="R2647" t="s">
        <v>392</v>
      </c>
      <c r="S2647" t="s">
        <v>13844</v>
      </c>
      <c r="T2647" s="16">
        <v>103.056</v>
      </c>
      <c r="U2647">
        <v>3</v>
      </c>
      <c r="V2647">
        <v>0.2</v>
      </c>
      <c r="W2647" s="16">
        <v>24.47580000000001</v>
      </c>
      <c r="X2647">
        <v>7.33</v>
      </c>
      <c r="Y2647" t="s">
        <v>69</v>
      </c>
      <c r="Z2647" t="s">
        <v>42</v>
      </c>
      <c r="AA2647" t="s">
        <v>290</v>
      </c>
    </row>
    <row r="2648" spans="1:27" ht="15.75" hidden="1" customHeight="1">
      <c r="A2648" t="s">
        <v>17040</v>
      </c>
      <c r="B2648" t="s">
        <v>17041</v>
      </c>
      <c r="C2648" s="7">
        <v>41958</v>
      </c>
      <c r="D2648" s="7">
        <v>41962</v>
      </c>
      <c r="E2648" s="4">
        <f t="shared" si="41"/>
        <v>4</v>
      </c>
      <c r="F2648" t="s">
        <v>113</v>
      </c>
      <c r="G2648" t="s">
        <v>17042</v>
      </c>
      <c r="H2648" t="s">
        <v>1310</v>
      </c>
      <c r="I2648" t="s">
        <v>31</v>
      </c>
      <c r="J2648">
        <v>77041</v>
      </c>
      <c r="K2648" t="s">
        <v>1953</v>
      </c>
      <c r="L2648" t="s">
        <v>185</v>
      </c>
      <c r="M2648" t="s">
        <v>34</v>
      </c>
      <c r="N2648" t="s">
        <v>35</v>
      </c>
      <c r="O2648" t="s">
        <v>36</v>
      </c>
      <c r="P2648" t="s">
        <v>15754</v>
      </c>
      <c r="Q2648" t="s">
        <v>171</v>
      </c>
      <c r="R2648" t="s">
        <v>426</v>
      </c>
      <c r="S2648" t="s">
        <v>15755</v>
      </c>
      <c r="T2648" s="16">
        <v>2.2959999999999989</v>
      </c>
      <c r="U2648">
        <v>2</v>
      </c>
      <c r="V2648">
        <v>0.8</v>
      </c>
      <c r="W2648" s="16">
        <v>-3.9032000000000009</v>
      </c>
      <c r="X2648">
        <v>1.22</v>
      </c>
      <c r="Y2648" t="s">
        <v>41</v>
      </c>
      <c r="Z2648" t="s">
        <v>42</v>
      </c>
      <c r="AA2648" t="s">
        <v>43</v>
      </c>
    </row>
    <row r="2649" spans="1:27" ht="15.75" hidden="1" customHeight="1">
      <c r="A2649" t="s">
        <v>17045</v>
      </c>
      <c r="B2649" t="s">
        <v>17046</v>
      </c>
      <c r="C2649" s="7">
        <v>41060</v>
      </c>
      <c r="D2649" s="7">
        <v>41065</v>
      </c>
      <c r="E2649" s="4">
        <f t="shared" si="41"/>
        <v>5</v>
      </c>
      <c r="F2649" t="s">
        <v>113</v>
      </c>
      <c r="G2649" t="s">
        <v>17047</v>
      </c>
      <c r="H2649" t="s">
        <v>2820</v>
      </c>
      <c r="I2649" t="s">
        <v>49</v>
      </c>
      <c r="J2649">
        <v>0</v>
      </c>
      <c r="K2649" t="s">
        <v>2013</v>
      </c>
      <c r="L2649" t="s">
        <v>1891</v>
      </c>
      <c r="M2649" t="s">
        <v>297</v>
      </c>
      <c r="N2649" t="s">
        <v>136</v>
      </c>
      <c r="O2649" t="s">
        <v>54</v>
      </c>
      <c r="P2649" t="s">
        <v>14121</v>
      </c>
      <c r="Q2649" t="s">
        <v>171</v>
      </c>
      <c r="R2649" t="s">
        <v>3089</v>
      </c>
      <c r="S2649" t="s">
        <v>14122</v>
      </c>
      <c r="T2649" s="16">
        <v>62.7</v>
      </c>
      <c r="U2649">
        <v>5</v>
      </c>
      <c r="V2649">
        <v>0</v>
      </c>
      <c r="W2649" s="16">
        <v>9.9</v>
      </c>
      <c r="X2649">
        <v>4.18</v>
      </c>
      <c r="Y2649" t="s">
        <v>69</v>
      </c>
      <c r="Z2649" t="s">
        <v>42</v>
      </c>
      <c r="AA2649" t="s">
        <v>139</v>
      </c>
    </row>
    <row r="2650" spans="1:27" ht="15.75" hidden="1" customHeight="1">
      <c r="A2650" t="s">
        <v>17049</v>
      </c>
      <c r="B2650" t="s">
        <v>17050</v>
      </c>
      <c r="C2650" s="7">
        <v>42311</v>
      </c>
      <c r="D2650" s="7">
        <v>42313</v>
      </c>
      <c r="E2650" s="4">
        <f t="shared" si="41"/>
        <v>2</v>
      </c>
      <c r="F2650" t="s">
        <v>28</v>
      </c>
      <c r="G2650" t="s">
        <v>17051</v>
      </c>
      <c r="H2650" t="s">
        <v>3750</v>
      </c>
      <c r="I2650" t="s">
        <v>74</v>
      </c>
      <c r="J2650">
        <v>0</v>
      </c>
      <c r="K2650" t="s">
        <v>6806</v>
      </c>
      <c r="L2650" t="s">
        <v>6807</v>
      </c>
      <c r="M2650" t="s">
        <v>297</v>
      </c>
      <c r="N2650" t="s">
        <v>136</v>
      </c>
      <c r="O2650" t="s">
        <v>54</v>
      </c>
      <c r="P2650" t="s">
        <v>13037</v>
      </c>
      <c r="Q2650" t="s">
        <v>171</v>
      </c>
      <c r="R2650" t="s">
        <v>426</v>
      </c>
      <c r="S2650" t="s">
        <v>13038</v>
      </c>
      <c r="T2650" s="16">
        <v>22.86</v>
      </c>
      <c r="U2650">
        <v>2</v>
      </c>
      <c r="V2650">
        <v>0</v>
      </c>
      <c r="W2650" s="16">
        <v>10.74</v>
      </c>
      <c r="X2650">
        <v>4.16</v>
      </c>
      <c r="Y2650" t="s">
        <v>41</v>
      </c>
      <c r="Z2650" t="s">
        <v>42</v>
      </c>
      <c r="AA2650" t="s">
        <v>139</v>
      </c>
    </row>
    <row r="2651" spans="1:27" ht="15.75" customHeight="1">
      <c r="A2651" t="s">
        <v>17052</v>
      </c>
      <c r="B2651" t="s">
        <v>17053</v>
      </c>
      <c r="C2651" s="7">
        <v>41493</v>
      </c>
      <c r="D2651" s="7">
        <v>41494</v>
      </c>
      <c r="E2651" s="4">
        <f t="shared" si="41"/>
        <v>1</v>
      </c>
      <c r="F2651" t="s">
        <v>28</v>
      </c>
      <c r="G2651" t="s">
        <v>17054</v>
      </c>
      <c r="H2651" t="s">
        <v>4356</v>
      </c>
      <c r="I2651" t="s">
        <v>31</v>
      </c>
      <c r="J2651">
        <v>63122</v>
      </c>
      <c r="K2651" t="s">
        <v>17055</v>
      </c>
      <c r="L2651" t="s">
        <v>1437</v>
      </c>
      <c r="M2651" t="s">
        <v>34</v>
      </c>
      <c r="N2651" t="s">
        <v>35</v>
      </c>
      <c r="O2651" t="s">
        <v>36</v>
      </c>
      <c r="P2651" t="s">
        <v>17056</v>
      </c>
      <c r="Q2651" t="s">
        <v>56</v>
      </c>
      <c r="R2651" t="s">
        <v>392</v>
      </c>
      <c r="S2651" t="s">
        <v>17057</v>
      </c>
      <c r="T2651" s="16">
        <v>212.94</v>
      </c>
      <c r="U2651">
        <v>3</v>
      </c>
      <c r="V2651">
        <v>0</v>
      </c>
      <c r="W2651" s="16">
        <v>34.070399999999999</v>
      </c>
      <c r="X2651">
        <v>62.42</v>
      </c>
      <c r="Y2651" t="s">
        <v>41</v>
      </c>
      <c r="Z2651" t="s">
        <v>42</v>
      </c>
      <c r="AA2651" t="s">
        <v>43</v>
      </c>
    </row>
    <row r="2652" spans="1:27" ht="15.75" hidden="1" customHeight="1">
      <c r="A2652" t="s">
        <v>17058</v>
      </c>
      <c r="B2652" t="s">
        <v>17059</v>
      </c>
      <c r="C2652" s="7">
        <v>42139</v>
      </c>
      <c r="D2652" s="7">
        <v>42144</v>
      </c>
      <c r="E2652" s="4">
        <f t="shared" si="41"/>
        <v>5</v>
      </c>
      <c r="F2652" t="s">
        <v>113</v>
      </c>
      <c r="G2652" t="s">
        <v>17060</v>
      </c>
      <c r="H2652" t="s">
        <v>1129</v>
      </c>
      <c r="I2652" t="s">
        <v>49</v>
      </c>
      <c r="J2652">
        <v>98103</v>
      </c>
      <c r="K2652" t="s">
        <v>124</v>
      </c>
      <c r="L2652" t="s">
        <v>125</v>
      </c>
      <c r="M2652" t="s">
        <v>34</v>
      </c>
      <c r="N2652" t="s">
        <v>126</v>
      </c>
      <c r="O2652" t="s">
        <v>36</v>
      </c>
      <c r="P2652" t="s">
        <v>17061</v>
      </c>
      <c r="Q2652" t="s">
        <v>171</v>
      </c>
      <c r="R2652" t="s">
        <v>704</v>
      </c>
      <c r="S2652" t="s">
        <v>17062</v>
      </c>
      <c r="T2652" s="16">
        <v>440.18999999999988</v>
      </c>
      <c r="U2652">
        <v>9</v>
      </c>
      <c r="V2652">
        <v>0</v>
      </c>
      <c r="W2652" s="16">
        <v>206.88929999999999</v>
      </c>
      <c r="X2652">
        <v>73.290000000000006</v>
      </c>
      <c r="Y2652" t="s">
        <v>41</v>
      </c>
      <c r="Z2652" t="s">
        <v>42</v>
      </c>
      <c r="AA2652" t="s">
        <v>129</v>
      </c>
    </row>
    <row r="2653" spans="1:27" ht="15.75" hidden="1" customHeight="1">
      <c r="A2653" t="s">
        <v>17063</v>
      </c>
      <c r="B2653" t="s">
        <v>17064</v>
      </c>
      <c r="C2653" s="7">
        <v>41343</v>
      </c>
      <c r="D2653" s="7">
        <v>41343</v>
      </c>
      <c r="E2653" s="4">
        <f t="shared" si="41"/>
        <v>0</v>
      </c>
      <c r="F2653" t="s">
        <v>84</v>
      </c>
      <c r="G2653" t="s">
        <v>17065</v>
      </c>
      <c r="H2653" t="s">
        <v>1129</v>
      </c>
      <c r="I2653" t="s">
        <v>49</v>
      </c>
      <c r="J2653">
        <v>20735</v>
      </c>
      <c r="K2653" t="s">
        <v>8947</v>
      </c>
      <c r="L2653" t="s">
        <v>6621</v>
      </c>
      <c r="M2653" t="s">
        <v>34</v>
      </c>
      <c r="N2653" t="s">
        <v>286</v>
      </c>
      <c r="O2653" t="s">
        <v>36</v>
      </c>
      <c r="P2653" t="s">
        <v>17066</v>
      </c>
      <c r="Q2653" t="s">
        <v>171</v>
      </c>
      <c r="R2653" t="s">
        <v>186</v>
      </c>
      <c r="S2653" t="s">
        <v>17067</v>
      </c>
      <c r="T2653" s="16">
        <v>89.820000000000007</v>
      </c>
      <c r="U2653">
        <v>6</v>
      </c>
      <c r="V2653">
        <v>0</v>
      </c>
      <c r="W2653" s="16">
        <v>25.14960000000001</v>
      </c>
      <c r="X2653">
        <v>16.73</v>
      </c>
      <c r="Y2653" t="s">
        <v>59</v>
      </c>
      <c r="Z2653" t="s">
        <v>42</v>
      </c>
      <c r="AA2653" t="s">
        <v>290</v>
      </c>
    </row>
    <row r="2654" spans="1:27" ht="15.75" hidden="1" customHeight="1">
      <c r="A2654" t="s">
        <v>17068</v>
      </c>
      <c r="B2654" t="s">
        <v>17069</v>
      </c>
      <c r="C2654" s="7">
        <v>41891</v>
      </c>
      <c r="D2654" s="7">
        <v>41895</v>
      </c>
      <c r="E2654" s="4">
        <f t="shared" si="41"/>
        <v>4</v>
      </c>
      <c r="F2654" t="s">
        <v>113</v>
      </c>
      <c r="G2654" t="s">
        <v>17070</v>
      </c>
      <c r="H2654" t="s">
        <v>1129</v>
      </c>
      <c r="I2654" t="s">
        <v>49</v>
      </c>
      <c r="J2654">
        <v>75081</v>
      </c>
      <c r="K2654" t="s">
        <v>2521</v>
      </c>
      <c r="L2654" t="s">
        <v>185</v>
      </c>
      <c r="M2654" t="s">
        <v>34</v>
      </c>
      <c r="N2654" t="s">
        <v>35</v>
      </c>
      <c r="O2654" t="s">
        <v>36</v>
      </c>
      <c r="P2654" t="s">
        <v>12628</v>
      </c>
      <c r="Q2654" t="s">
        <v>38</v>
      </c>
      <c r="R2654" t="s">
        <v>39</v>
      </c>
      <c r="S2654" t="s">
        <v>12629</v>
      </c>
      <c r="T2654" s="16">
        <v>59.960000000000008</v>
      </c>
      <c r="U2654">
        <v>5</v>
      </c>
      <c r="V2654">
        <v>0.2</v>
      </c>
      <c r="W2654" s="16">
        <v>21.735499999999998</v>
      </c>
      <c r="X2654">
        <v>4.8499999999999996</v>
      </c>
      <c r="Y2654" t="s">
        <v>69</v>
      </c>
      <c r="Z2654" t="s">
        <v>42</v>
      </c>
      <c r="AA2654" t="s">
        <v>43</v>
      </c>
    </row>
    <row r="2655" spans="1:27" ht="15.75" hidden="1" customHeight="1">
      <c r="A2655" t="s">
        <v>17071</v>
      </c>
      <c r="B2655" t="s">
        <v>17072</v>
      </c>
      <c r="C2655" s="7">
        <v>41794</v>
      </c>
      <c r="D2655" s="7">
        <v>41798</v>
      </c>
      <c r="E2655" s="4">
        <f t="shared" si="41"/>
        <v>4</v>
      </c>
      <c r="F2655" t="s">
        <v>113</v>
      </c>
      <c r="G2655" t="s">
        <v>17073</v>
      </c>
      <c r="H2655" t="s">
        <v>1840</v>
      </c>
      <c r="I2655" t="s">
        <v>49</v>
      </c>
      <c r="J2655">
        <v>0</v>
      </c>
      <c r="K2655" t="s">
        <v>677</v>
      </c>
      <c r="L2655" t="s">
        <v>460</v>
      </c>
      <c r="M2655" t="s">
        <v>52</v>
      </c>
      <c r="N2655" t="s">
        <v>53</v>
      </c>
      <c r="O2655" t="s">
        <v>54</v>
      </c>
      <c r="P2655" t="s">
        <v>16498</v>
      </c>
      <c r="Q2655" t="s">
        <v>171</v>
      </c>
      <c r="R2655" t="s">
        <v>426</v>
      </c>
      <c r="S2655" t="s">
        <v>16499</v>
      </c>
      <c r="T2655" s="16">
        <v>28.106999999999999</v>
      </c>
      <c r="U2655">
        <v>3</v>
      </c>
      <c r="V2655">
        <v>0.1</v>
      </c>
      <c r="W2655" s="16">
        <v>11.186999999999999</v>
      </c>
      <c r="X2655">
        <v>4.1100000000000003</v>
      </c>
      <c r="Y2655" t="s">
        <v>41</v>
      </c>
      <c r="Z2655" t="s">
        <v>42</v>
      </c>
      <c r="AA2655" t="s">
        <v>60</v>
      </c>
    </row>
    <row r="2656" spans="1:27" ht="15.75" hidden="1" customHeight="1">
      <c r="A2656" t="s">
        <v>17074</v>
      </c>
      <c r="B2656" t="s">
        <v>17075</v>
      </c>
      <c r="C2656" s="7">
        <v>40982</v>
      </c>
      <c r="D2656" s="7">
        <v>40988</v>
      </c>
      <c r="E2656" s="4">
        <f t="shared" si="41"/>
        <v>6</v>
      </c>
      <c r="F2656" t="s">
        <v>113</v>
      </c>
      <c r="G2656" t="s">
        <v>17076</v>
      </c>
      <c r="H2656" t="s">
        <v>4453</v>
      </c>
      <c r="I2656" t="s">
        <v>49</v>
      </c>
      <c r="J2656">
        <v>0</v>
      </c>
      <c r="K2656" t="s">
        <v>5133</v>
      </c>
      <c r="L2656" t="s">
        <v>3618</v>
      </c>
      <c r="M2656" t="s">
        <v>253</v>
      </c>
      <c r="N2656" t="s">
        <v>254</v>
      </c>
      <c r="O2656" t="s">
        <v>158</v>
      </c>
      <c r="P2656" t="s">
        <v>17077</v>
      </c>
      <c r="Q2656" t="s">
        <v>171</v>
      </c>
      <c r="R2656" t="s">
        <v>704</v>
      </c>
      <c r="S2656" t="s">
        <v>17078</v>
      </c>
      <c r="T2656" s="16">
        <v>100.26</v>
      </c>
      <c r="U2656">
        <v>9</v>
      </c>
      <c r="V2656">
        <v>0</v>
      </c>
      <c r="W2656" s="16">
        <v>18.899999999999999</v>
      </c>
      <c r="X2656">
        <v>4.1050000000000004</v>
      </c>
      <c r="Y2656" t="s">
        <v>69</v>
      </c>
      <c r="Z2656" t="s">
        <v>42</v>
      </c>
      <c r="AA2656" t="s">
        <v>257</v>
      </c>
    </row>
    <row r="2657" spans="1:27" ht="15.75" hidden="1" customHeight="1">
      <c r="A2657" t="s">
        <v>17079</v>
      </c>
      <c r="B2657" t="s">
        <v>17080</v>
      </c>
      <c r="C2657" s="7">
        <v>42322</v>
      </c>
      <c r="D2657" s="7">
        <v>42325</v>
      </c>
      <c r="E2657" s="4">
        <f t="shared" si="41"/>
        <v>3</v>
      </c>
      <c r="F2657" t="s">
        <v>28</v>
      </c>
      <c r="G2657" t="s">
        <v>17081</v>
      </c>
      <c r="H2657" t="s">
        <v>1564</v>
      </c>
      <c r="I2657" t="s">
        <v>49</v>
      </c>
      <c r="J2657">
        <v>10009</v>
      </c>
      <c r="K2657" t="s">
        <v>346</v>
      </c>
      <c r="L2657" t="s">
        <v>285</v>
      </c>
      <c r="M2657" t="s">
        <v>34</v>
      </c>
      <c r="N2657" t="s">
        <v>286</v>
      </c>
      <c r="O2657" t="s">
        <v>36</v>
      </c>
      <c r="P2657" t="s">
        <v>15761</v>
      </c>
      <c r="Q2657" t="s">
        <v>38</v>
      </c>
      <c r="R2657" t="s">
        <v>39</v>
      </c>
      <c r="S2657" t="s">
        <v>15762</v>
      </c>
      <c r="T2657" s="16">
        <v>629.94999999999993</v>
      </c>
      <c r="U2657">
        <v>5</v>
      </c>
      <c r="V2657">
        <v>0</v>
      </c>
      <c r="W2657" s="16">
        <v>163.78700000000001</v>
      </c>
      <c r="X2657">
        <v>67.39</v>
      </c>
      <c r="Y2657" t="s">
        <v>69</v>
      </c>
      <c r="Z2657" t="s">
        <v>42</v>
      </c>
      <c r="AA2657" t="s">
        <v>290</v>
      </c>
    </row>
    <row r="2658" spans="1:27" ht="15.75" hidden="1" customHeight="1">
      <c r="A2658" t="s">
        <v>17083</v>
      </c>
      <c r="B2658" t="s">
        <v>17084</v>
      </c>
      <c r="C2658" s="7">
        <v>41878</v>
      </c>
      <c r="D2658" s="7">
        <v>41883</v>
      </c>
      <c r="E2658" s="4">
        <f t="shared" si="41"/>
        <v>5</v>
      </c>
      <c r="F2658" t="s">
        <v>113</v>
      </c>
      <c r="G2658" t="s">
        <v>17085</v>
      </c>
      <c r="H2658" t="s">
        <v>3448</v>
      </c>
      <c r="I2658" t="s">
        <v>49</v>
      </c>
      <c r="J2658">
        <v>10024</v>
      </c>
      <c r="K2658" t="s">
        <v>346</v>
      </c>
      <c r="L2658" t="s">
        <v>285</v>
      </c>
      <c r="M2658" t="s">
        <v>34</v>
      </c>
      <c r="N2658" t="s">
        <v>286</v>
      </c>
      <c r="O2658" t="s">
        <v>36</v>
      </c>
      <c r="P2658" t="s">
        <v>3591</v>
      </c>
      <c r="Q2658" t="s">
        <v>171</v>
      </c>
      <c r="R2658" t="s">
        <v>426</v>
      </c>
      <c r="S2658" t="s">
        <v>3592</v>
      </c>
      <c r="T2658" s="16">
        <v>146.68799999999999</v>
      </c>
      <c r="U2658">
        <v>8</v>
      </c>
      <c r="V2658">
        <v>0.2</v>
      </c>
      <c r="W2658" s="16">
        <v>45.84</v>
      </c>
      <c r="X2658">
        <v>19.71</v>
      </c>
      <c r="Y2658" t="s">
        <v>41</v>
      </c>
      <c r="Z2658" t="s">
        <v>42</v>
      </c>
      <c r="AA2658" t="s">
        <v>290</v>
      </c>
    </row>
    <row r="2659" spans="1:27" ht="15.75" hidden="1" customHeight="1">
      <c r="A2659" t="s">
        <v>17087</v>
      </c>
      <c r="B2659" t="s">
        <v>17088</v>
      </c>
      <c r="C2659" s="7">
        <v>41250</v>
      </c>
      <c r="D2659" s="7">
        <v>41255</v>
      </c>
      <c r="E2659" s="4">
        <f t="shared" si="41"/>
        <v>5</v>
      </c>
      <c r="F2659" t="s">
        <v>113</v>
      </c>
      <c r="G2659" t="s">
        <v>17089</v>
      </c>
      <c r="H2659" t="s">
        <v>1176</v>
      </c>
      <c r="I2659" t="s">
        <v>49</v>
      </c>
      <c r="J2659">
        <v>0</v>
      </c>
      <c r="K2659" t="s">
        <v>998</v>
      </c>
      <c r="L2659" t="s">
        <v>180</v>
      </c>
      <c r="M2659" t="s">
        <v>181</v>
      </c>
      <c r="N2659" t="s">
        <v>77</v>
      </c>
      <c r="O2659" t="s">
        <v>78</v>
      </c>
      <c r="P2659" t="s">
        <v>15989</v>
      </c>
      <c r="Q2659" t="s">
        <v>171</v>
      </c>
      <c r="R2659" t="s">
        <v>1307</v>
      </c>
      <c r="S2659" t="s">
        <v>15990</v>
      </c>
      <c r="T2659" s="16">
        <v>39.599999999999987</v>
      </c>
      <c r="U2659">
        <v>3</v>
      </c>
      <c r="V2659">
        <v>0</v>
      </c>
      <c r="W2659" s="16">
        <v>0</v>
      </c>
      <c r="X2659">
        <v>4.05</v>
      </c>
      <c r="Y2659" t="s">
        <v>69</v>
      </c>
      <c r="Z2659" t="s">
        <v>42</v>
      </c>
      <c r="AA2659" t="s">
        <v>81</v>
      </c>
    </row>
    <row r="2660" spans="1:27" ht="15.75" hidden="1" customHeight="1">
      <c r="A2660" t="s">
        <v>17090</v>
      </c>
      <c r="B2660" t="s">
        <v>17091</v>
      </c>
      <c r="C2660" s="7">
        <v>41362</v>
      </c>
      <c r="D2660" s="7">
        <v>41368</v>
      </c>
      <c r="E2660" s="4">
        <f t="shared" si="41"/>
        <v>6</v>
      </c>
      <c r="F2660" t="s">
        <v>113</v>
      </c>
      <c r="G2660" t="s">
        <v>17092</v>
      </c>
      <c r="H2660" t="s">
        <v>4251</v>
      </c>
      <c r="I2660" t="s">
        <v>49</v>
      </c>
      <c r="J2660">
        <v>0</v>
      </c>
      <c r="K2660" t="s">
        <v>6085</v>
      </c>
      <c r="L2660" t="s">
        <v>6085</v>
      </c>
      <c r="M2660" t="s">
        <v>5863</v>
      </c>
      <c r="N2660" t="s">
        <v>597</v>
      </c>
      <c r="O2660" t="s">
        <v>90</v>
      </c>
      <c r="P2660" t="s">
        <v>16902</v>
      </c>
      <c r="Q2660" t="s">
        <v>171</v>
      </c>
      <c r="R2660" t="s">
        <v>288</v>
      </c>
      <c r="S2660" t="s">
        <v>16903</v>
      </c>
      <c r="T2660" s="16">
        <v>55.44</v>
      </c>
      <c r="U2660">
        <v>4</v>
      </c>
      <c r="V2660">
        <v>0</v>
      </c>
      <c r="W2660" s="16">
        <v>19.32</v>
      </c>
      <c r="X2660">
        <v>4.05</v>
      </c>
      <c r="Y2660" t="s">
        <v>69</v>
      </c>
      <c r="Z2660" t="s">
        <v>42</v>
      </c>
      <c r="AA2660" t="s">
        <v>600</v>
      </c>
    </row>
    <row r="2661" spans="1:27" ht="15.75" hidden="1" customHeight="1">
      <c r="A2661" t="s">
        <v>17093</v>
      </c>
      <c r="B2661" t="s">
        <v>17094</v>
      </c>
      <c r="C2661" s="7">
        <v>41524</v>
      </c>
      <c r="D2661" s="7">
        <v>41528</v>
      </c>
      <c r="E2661" s="4">
        <f t="shared" si="41"/>
        <v>4</v>
      </c>
      <c r="F2661" t="s">
        <v>113</v>
      </c>
      <c r="G2661" t="s">
        <v>17095</v>
      </c>
      <c r="H2661" t="s">
        <v>4414</v>
      </c>
      <c r="I2661" t="s">
        <v>31</v>
      </c>
      <c r="J2661">
        <v>0</v>
      </c>
      <c r="K2661" t="s">
        <v>6097</v>
      </c>
      <c r="L2661" t="s">
        <v>6097</v>
      </c>
      <c r="M2661" t="s">
        <v>2781</v>
      </c>
      <c r="N2661" t="s">
        <v>169</v>
      </c>
      <c r="O2661" t="s">
        <v>54</v>
      </c>
      <c r="P2661" t="s">
        <v>17096</v>
      </c>
      <c r="Q2661" t="s">
        <v>171</v>
      </c>
      <c r="R2661" t="s">
        <v>704</v>
      </c>
      <c r="S2661" t="s">
        <v>17097</v>
      </c>
      <c r="T2661" s="16">
        <v>41.999999999999993</v>
      </c>
      <c r="U2661">
        <v>5</v>
      </c>
      <c r="V2661">
        <v>0.5</v>
      </c>
      <c r="W2661" s="16">
        <v>-31.949999999999989</v>
      </c>
      <c r="X2661">
        <v>4.04</v>
      </c>
      <c r="Y2661" t="s">
        <v>41</v>
      </c>
      <c r="Z2661" t="s">
        <v>42</v>
      </c>
      <c r="AA2661" t="s">
        <v>174</v>
      </c>
    </row>
    <row r="2662" spans="1:27" ht="15.75" hidden="1" customHeight="1">
      <c r="A2662" t="s">
        <v>17098</v>
      </c>
      <c r="B2662" t="s">
        <v>17099</v>
      </c>
      <c r="C2662" s="7">
        <v>41213</v>
      </c>
      <c r="D2662" s="7">
        <v>41217</v>
      </c>
      <c r="E2662" s="4">
        <f t="shared" si="41"/>
        <v>4</v>
      </c>
      <c r="F2662" t="s">
        <v>113</v>
      </c>
      <c r="G2662" t="s">
        <v>17100</v>
      </c>
      <c r="H2662" t="s">
        <v>4301</v>
      </c>
      <c r="I2662" t="s">
        <v>49</v>
      </c>
      <c r="J2662">
        <v>28205</v>
      </c>
      <c r="K2662" t="s">
        <v>4322</v>
      </c>
      <c r="L2662" t="s">
        <v>499</v>
      </c>
      <c r="M2662" t="s">
        <v>34</v>
      </c>
      <c r="N2662" t="s">
        <v>390</v>
      </c>
      <c r="O2662" t="s">
        <v>36</v>
      </c>
      <c r="P2662" t="s">
        <v>5831</v>
      </c>
      <c r="Q2662" t="s">
        <v>38</v>
      </c>
      <c r="R2662" t="s">
        <v>39</v>
      </c>
      <c r="S2662" t="s">
        <v>5832</v>
      </c>
      <c r="T2662" s="16">
        <v>978.83999999999992</v>
      </c>
      <c r="U2662">
        <v>9</v>
      </c>
      <c r="V2662">
        <v>0.2</v>
      </c>
      <c r="W2662" s="16">
        <v>110.1194999999999</v>
      </c>
      <c r="X2662">
        <v>56.8</v>
      </c>
      <c r="Y2662" t="s">
        <v>69</v>
      </c>
      <c r="Z2662" t="s">
        <v>276</v>
      </c>
      <c r="AA2662" t="s">
        <v>394</v>
      </c>
    </row>
    <row r="2663" spans="1:27" ht="15.75" hidden="1" customHeight="1">
      <c r="A2663" t="s">
        <v>17101</v>
      </c>
      <c r="B2663" t="s">
        <v>17102</v>
      </c>
      <c r="C2663" s="7">
        <v>42259</v>
      </c>
      <c r="D2663" s="7">
        <v>42261</v>
      </c>
      <c r="E2663" s="4">
        <f t="shared" si="41"/>
        <v>2</v>
      </c>
      <c r="F2663" t="s">
        <v>46</v>
      </c>
      <c r="G2663" t="s">
        <v>17103</v>
      </c>
      <c r="H2663" t="s">
        <v>4301</v>
      </c>
      <c r="I2663" t="s">
        <v>49</v>
      </c>
      <c r="J2663">
        <v>92704</v>
      </c>
      <c r="K2663" t="s">
        <v>4878</v>
      </c>
      <c r="L2663" t="s">
        <v>323</v>
      </c>
      <c r="M2663" t="s">
        <v>34</v>
      </c>
      <c r="N2663" t="s">
        <v>126</v>
      </c>
      <c r="O2663" t="s">
        <v>36</v>
      </c>
      <c r="P2663" t="s">
        <v>14103</v>
      </c>
      <c r="Q2663" t="s">
        <v>38</v>
      </c>
      <c r="R2663" t="s">
        <v>39</v>
      </c>
      <c r="S2663" t="s">
        <v>14104</v>
      </c>
      <c r="T2663" s="16">
        <v>143.952</v>
      </c>
      <c r="U2663">
        <v>6</v>
      </c>
      <c r="V2663">
        <v>0.2</v>
      </c>
      <c r="W2663" s="16">
        <v>17.993999999999978</v>
      </c>
      <c r="X2663">
        <v>30.67</v>
      </c>
      <c r="Y2663" t="s">
        <v>41</v>
      </c>
      <c r="Z2663" t="s">
        <v>42</v>
      </c>
      <c r="AA2663" t="s">
        <v>129</v>
      </c>
    </row>
    <row r="2664" spans="1:27" ht="15.75" hidden="1" customHeight="1">
      <c r="A2664" t="s">
        <v>17105</v>
      </c>
      <c r="B2664" t="s">
        <v>17106</v>
      </c>
      <c r="C2664" s="7">
        <v>41987</v>
      </c>
      <c r="D2664" s="7">
        <v>41991</v>
      </c>
      <c r="E2664" s="4">
        <f t="shared" si="41"/>
        <v>4</v>
      </c>
      <c r="F2664" t="s">
        <v>113</v>
      </c>
      <c r="G2664" t="s">
        <v>17107</v>
      </c>
      <c r="H2664" t="s">
        <v>4301</v>
      </c>
      <c r="I2664" t="s">
        <v>49</v>
      </c>
      <c r="J2664">
        <v>73071</v>
      </c>
      <c r="K2664" t="s">
        <v>17108</v>
      </c>
      <c r="L2664" t="s">
        <v>33</v>
      </c>
      <c r="M2664" t="s">
        <v>34</v>
      </c>
      <c r="N2664" t="s">
        <v>35</v>
      </c>
      <c r="O2664" t="s">
        <v>36</v>
      </c>
      <c r="P2664" t="s">
        <v>9310</v>
      </c>
      <c r="Q2664" t="s">
        <v>38</v>
      </c>
      <c r="R2664" t="s">
        <v>347</v>
      </c>
      <c r="S2664" t="s">
        <v>9311</v>
      </c>
      <c r="T2664" s="16">
        <v>63.88</v>
      </c>
      <c r="U2664">
        <v>4</v>
      </c>
      <c r="V2664">
        <v>0</v>
      </c>
      <c r="W2664" s="16">
        <v>24.9132</v>
      </c>
      <c r="X2664">
        <v>4.9000000000000004</v>
      </c>
      <c r="Y2664" t="s">
        <v>41</v>
      </c>
      <c r="Z2664" t="s">
        <v>42</v>
      </c>
      <c r="AA2664" t="s">
        <v>43</v>
      </c>
    </row>
    <row r="2665" spans="1:27" ht="15.75" hidden="1" customHeight="1">
      <c r="A2665" t="s">
        <v>17110</v>
      </c>
      <c r="B2665" t="s">
        <v>17111</v>
      </c>
      <c r="C2665" s="7">
        <v>41586</v>
      </c>
      <c r="D2665" s="7">
        <v>41590</v>
      </c>
      <c r="E2665" s="4">
        <f t="shared" si="41"/>
        <v>4</v>
      </c>
      <c r="F2665" t="s">
        <v>113</v>
      </c>
      <c r="G2665" t="s">
        <v>17112</v>
      </c>
      <c r="H2665" t="s">
        <v>514</v>
      </c>
      <c r="I2665" t="s">
        <v>74</v>
      </c>
      <c r="J2665">
        <v>0</v>
      </c>
      <c r="K2665" t="s">
        <v>6773</v>
      </c>
      <c r="L2665" t="s">
        <v>6773</v>
      </c>
      <c r="M2665" t="s">
        <v>929</v>
      </c>
      <c r="N2665" t="s">
        <v>254</v>
      </c>
      <c r="O2665" t="s">
        <v>158</v>
      </c>
      <c r="P2665" t="s">
        <v>16908</v>
      </c>
      <c r="Q2665" t="s">
        <v>171</v>
      </c>
      <c r="R2665" t="s">
        <v>934</v>
      </c>
      <c r="S2665" t="s">
        <v>16909</v>
      </c>
      <c r="T2665" s="16">
        <v>46.099999999999987</v>
      </c>
      <c r="U2665">
        <v>5</v>
      </c>
      <c r="V2665">
        <v>0</v>
      </c>
      <c r="W2665" s="16">
        <v>10.1</v>
      </c>
      <c r="X2665">
        <v>4.0270000000000001</v>
      </c>
      <c r="Y2665" t="s">
        <v>69</v>
      </c>
      <c r="Z2665" t="s">
        <v>42</v>
      </c>
      <c r="AA2665" t="s">
        <v>257</v>
      </c>
    </row>
    <row r="2666" spans="1:27" ht="15.75" hidden="1" customHeight="1">
      <c r="A2666" t="s">
        <v>17113</v>
      </c>
      <c r="B2666" t="s">
        <v>17114</v>
      </c>
      <c r="C2666" s="7">
        <v>42164</v>
      </c>
      <c r="D2666" s="7">
        <v>42168</v>
      </c>
      <c r="E2666" s="4">
        <f t="shared" si="41"/>
        <v>4</v>
      </c>
      <c r="F2666" t="s">
        <v>113</v>
      </c>
      <c r="G2666" t="s">
        <v>17115</v>
      </c>
      <c r="H2666" t="s">
        <v>5520</v>
      </c>
      <c r="I2666" t="s">
        <v>31</v>
      </c>
      <c r="J2666">
        <v>0</v>
      </c>
      <c r="K2666" t="s">
        <v>3834</v>
      </c>
      <c r="L2666" t="s">
        <v>1188</v>
      </c>
      <c r="M2666" t="s">
        <v>168</v>
      </c>
      <c r="N2666" t="s">
        <v>169</v>
      </c>
      <c r="O2666" t="s">
        <v>54</v>
      </c>
      <c r="P2666" t="s">
        <v>14778</v>
      </c>
      <c r="Q2666" t="s">
        <v>38</v>
      </c>
      <c r="R2666" t="s">
        <v>317</v>
      </c>
      <c r="S2666" t="s">
        <v>14779</v>
      </c>
      <c r="T2666" s="16">
        <v>51.75</v>
      </c>
      <c r="U2666">
        <v>1</v>
      </c>
      <c r="V2666">
        <v>0</v>
      </c>
      <c r="W2666" s="16">
        <v>17.579999999999998</v>
      </c>
      <c r="X2666">
        <v>4.01</v>
      </c>
      <c r="Y2666" t="s">
        <v>69</v>
      </c>
      <c r="Z2666" t="s">
        <v>42</v>
      </c>
      <c r="AA2666" t="s">
        <v>174</v>
      </c>
    </row>
    <row r="2667" spans="1:27" ht="15.75" hidden="1" customHeight="1">
      <c r="A2667" t="s">
        <v>17121</v>
      </c>
      <c r="B2667" t="s">
        <v>17122</v>
      </c>
      <c r="C2667" s="7">
        <v>41228</v>
      </c>
      <c r="D2667" s="7">
        <v>41232</v>
      </c>
      <c r="E2667" s="4">
        <f t="shared" si="41"/>
        <v>4</v>
      </c>
      <c r="F2667" t="s">
        <v>113</v>
      </c>
      <c r="G2667" t="s">
        <v>17123</v>
      </c>
      <c r="H2667" t="s">
        <v>4754</v>
      </c>
      <c r="I2667" t="s">
        <v>31</v>
      </c>
      <c r="J2667">
        <v>0</v>
      </c>
      <c r="K2667" t="s">
        <v>1998</v>
      </c>
      <c r="L2667" t="s">
        <v>1998</v>
      </c>
      <c r="M2667" t="s">
        <v>1405</v>
      </c>
      <c r="N2667" t="s">
        <v>306</v>
      </c>
      <c r="O2667" t="s">
        <v>158</v>
      </c>
      <c r="P2667" t="s">
        <v>13001</v>
      </c>
      <c r="Q2667" t="s">
        <v>171</v>
      </c>
      <c r="R2667" t="s">
        <v>3089</v>
      </c>
      <c r="S2667" t="s">
        <v>13002</v>
      </c>
      <c r="T2667" s="16">
        <v>74.7</v>
      </c>
      <c r="U2667">
        <v>3</v>
      </c>
      <c r="V2667">
        <v>0</v>
      </c>
      <c r="W2667" s="16">
        <v>23.88</v>
      </c>
      <c r="X2667">
        <v>3.984</v>
      </c>
      <c r="Y2667" t="s">
        <v>69</v>
      </c>
      <c r="Z2667" t="s">
        <v>42</v>
      </c>
      <c r="AA2667" t="s">
        <v>309</v>
      </c>
    </row>
    <row r="2668" spans="1:27" ht="15.75" hidden="1" customHeight="1">
      <c r="A2668" t="s">
        <v>17125</v>
      </c>
      <c r="B2668" t="s">
        <v>17126</v>
      </c>
      <c r="C2668" s="7">
        <v>42354</v>
      </c>
      <c r="D2668" s="7">
        <v>42358</v>
      </c>
      <c r="E2668" s="4">
        <f t="shared" si="41"/>
        <v>4</v>
      </c>
      <c r="F2668" t="s">
        <v>113</v>
      </c>
      <c r="G2668" t="s">
        <v>17127</v>
      </c>
      <c r="H2668" t="s">
        <v>693</v>
      </c>
      <c r="I2668" t="s">
        <v>31</v>
      </c>
      <c r="J2668">
        <v>90301</v>
      </c>
      <c r="K2668" t="s">
        <v>7608</v>
      </c>
      <c r="L2668" t="s">
        <v>323</v>
      </c>
      <c r="M2668" t="s">
        <v>34</v>
      </c>
      <c r="N2668" t="s">
        <v>126</v>
      </c>
      <c r="O2668" t="s">
        <v>36</v>
      </c>
      <c r="P2668" t="s">
        <v>17128</v>
      </c>
      <c r="Q2668" t="s">
        <v>38</v>
      </c>
      <c r="R2668" t="s">
        <v>39</v>
      </c>
      <c r="S2668" t="s">
        <v>17129</v>
      </c>
      <c r="T2668" s="16">
        <v>196.77600000000001</v>
      </c>
      <c r="U2668">
        <v>3</v>
      </c>
      <c r="V2668">
        <v>0.2</v>
      </c>
      <c r="W2668" s="16">
        <v>14.7582</v>
      </c>
      <c r="X2668">
        <v>18.43</v>
      </c>
      <c r="Y2668" t="s">
        <v>41</v>
      </c>
      <c r="Z2668" t="s">
        <v>42</v>
      </c>
      <c r="AA2668" t="s">
        <v>129</v>
      </c>
    </row>
    <row r="2669" spans="1:27" ht="15.75" hidden="1" customHeight="1">
      <c r="A2669" t="s">
        <v>17130</v>
      </c>
      <c r="B2669" t="s">
        <v>17131</v>
      </c>
      <c r="C2669" s="7">
        <v>41618</v>
      </c>
      <c r="D2669" s="7">
        <v>41624</v>
      </c>
      <c r="E2669" s="4">
        <f t="shared" si="41"/>
        <v>6</v>
      </c>
      <c r="F2669" t="s">
        <v>113</v>
      </c>
      <c r="G2669" t="s">
        <v>17132</v>
      </c>
      <c r="H2669" t="s">
        <v>693</v>
      </c>
      <c r="I2669" t="s">
        <v>31</v>
      </c>
      <c r="J2669">
        <v>30076</v>
      </c>
      <c r="K2669" t="s">
        <v>6191</v>
      </c>
      <c r="L2669" t="s">
        <v>1267</v>
      </c>
      <c r="M2669" t="s">
        <v>34</v>
      </c>
      <c r="N2669" t="s">
        <v>390</v>
      </c>
      <c r="O2669" t="s">
        <v>36</v>
      </c>
      <c r="P2669" t="s">
        <v>14539</v>
      </c>
      <c r="Q2669" t="s">
        <v>38</v>
      </c>
      <c r="R2669" t="s">
        <v>347</v>
      </c>
      <c r="S2669" t="s">
        <v>14540</v>
      </c>
      <c r="T2669" s="16">
        <v>101.94</v>
      </c>
      <c r="U2669">
        <v>6</v>
      </c>
      <c r="V2669">
        <v>0</v>
      </c>
      <c r="W2669" s="16">
        <v>21.407399999999999</v>
      </c>
      <c r="X2669">
        <v>3.23</v>
      </c>
      <c r="Y2669" t="s">
        <v>69</v>
      </c>
      <c r="Z2669" t="s">
        <v>42</v>
      </c>
      <c r="AA2669" t="s">
        <v>394</v>
      </c>
    </row>
    <row r="2670" spans="1:27" ht="15.75" customHeight="1">
      <c r="A2670" t="s">
        <v>17133</v>
      </c>
      <c r="B2670" t="s">
        <v>17134</v>
      </c>
      <c r="C2670" s="7">
        <v>41853</v>
      </c>
      <c r="D2670" s="7">
        <v>41855</v>
      </c>
      <c r="E2670" s="4">
        <f t="shared" si="41"/>
        <v>2</v>
      </c>
      <c r="F2670" t="s">
        <v>46</v>
      </c>
      <c r="G2670" t="s">
        <v>17135</v>
      </c>
      <c r="H2670" t="s">
        <v>693</v>
      </c>
      <c r="I2670" t="s">
        <v>31</v>
      </c>
      <c r="J2670">
        <v>19140</v>
      </c>
      <c r="K2670" t="s">
        <v>471</v>
      </c>
      <c r="L2670" t="s">
        <v>472</v>
      </c>
      <c r="M2670" t="s">
        <v>34</v>
      </c>
      <c r="N2670" t="s">
        <v>286</v>
      </c>
      <c r="O2670" t="s">
        <v>36</v>
      </c>
      <c r="P2670" t="s">
        <v>17136</v>
      </c>
      <c r="Q2670" t="s">
        <v>56</v>
      </c>
      <c r="R2670" t="s">
        <v>392</v>
      </c>
      <c r="S2670" t="s">
        <v>17137</v>
      </c>
      <c r="T2670" s="16">
        <v>19.312000000000001</v>
      </c>
      <c r="U2670">
        <v>2</v>
      </c>
      <c r="V2670">
        <v>0.2</v>
      </c>
      <c r="W2670" s="16">
        <v>3.1381999999999999</v>
      </c>
      <c r="X2670">
        <v>2.64</v>
      </c>
      <c r="Y2670" t="s">
        <v>41</v>
      </c>
      <c r="Z2670" t="s">
        <v>42</v>
      </c>
      <c r="AA2670" t="s">
        <v>290</v>
      </c>
    </row>
    <row r="2671" spans="1:27" ht="15.75" customHeight="1">
      <c r="A2671" t="s">
        <v>17140</v>
      </c>
      <c r="B2671" t="s">
        <v>17141</v>
      </c>
      <c r="C2671" s="7">
        <v>41788</v>
      </c>
      <c r="D2671" s="7">
        <v>41794</v>
      </c>
      <c r="E2671" s="4">
        <f t="shared" si="41"/>
        <v>6</v>
      </c>
      <c r="F2671" t="s">
        <v>113</v>
      </c>
      <c r="G2671" t="s">
        <v>17142</v>
      </c>
      <c r="H2671" t="s">
        <v>487</v>
      </c>
      <c r="I2671" t="s">
        <v>49</v>
      </c>
      <c r="J2671">
        <v>32303</v>
      </c>
      <c r="K2671" t="s">
        <v>16362</v>
      </c>
      <c r="L2671" t="s">
        <v>3062</v>
      </c>
      <c r="M2671" t="s">
        <v>34</v>
      </c>
      <c r="N2671" t="s">
        <v>390</v>
      </c>
      <c r="O2671" t="s">
        <v>36</v>
      </c>
      <c r="P2671" t="s">
        <v>16724</v>
      </c>
      <c r="Q2671" t="s">
        <v>56</v>
      </c>
      <c r="R2671" t="s">
        <v>57</v>
      </c>
      <c r="S2671" t="s">
        <v>16725</v>
      </c>
      <c r="T2671" s="16">
        <v>390.27199999999999</v>
      </c>
      <c r="U2671">
        <v>8</v>
      </c>
      <c r="V2671">
        <v>0.2</v>
      </c>
      <c r="W2671" s="16">
        <v>-24.39200000000001</v>
      </c>
      <c r="X2671">
        <v>28.68</v>
      </c>
      <c r="Y2671" t="s">
        <v>69</v>
      </c>
      <c r="Z2671" t="s">
        <v>42</v>
      </c>
      <c r="AA2671" t="s">
        <v>394</v>
      </c>
    </row>
    <row r="2672" spans="1:27" ht="15.75" hidden="1" customHeight="1">
      <c r="A2672" t="s">
        <v>17145</v>
      </c>
      <c r="B2672" t="s">
        <v>17146</v>
      </c>
      <c r="C2672" s="7">
        <v>40988</v>
      </c>
      <c r="D2672" s="7">
        <v>40992</v>
      </c>
      <c r="E2672" s="4">
        <f t="shared" si="41"/>
        <v>4</v>
      </c>
      <c r="F2672" t="s">
        <v>113</v>
      </c>
      <c r="G2672" t="s">
        <v>17147</v>
      </c>
      <c r="H2672" t="s">
        <v>4970</v>
      </c>
      <c r="I2672" t="s">
        <v>49</v>
      </c>
      <c r="J2672">
        <v>22153</v>
      </c>
      <c r="K2672" t="s">
        <v>1436</v>
      </c>
      <c r="L2672" t="s">
        <v>726</v>
      </c>
      <c r="M2672" t="s">
        <v>34</v>
      </c>
      <c r="N2672" t="s">
        <v>390</v>
      </c>
      <c r="O2672" t="s">
        <v>36</v>
      </c>
      <c r="P2672" t="s">
        <v>17148</v>
      </c>
      <c r="Q2672" t="s">
        <v>38</v>
      </c>
      <c r="R2672" t="s">
        <v>39</v>
      </c>
      <c r="S2672" t="s">
        <v>17149</v>
      </c>
      <c r="T2672" s="16">
        <v>3499.93</v>
      </c>
      <c r="U2672">
        <v>7</v>
      </c>
      <c r="V2672">
        <v>0</v>
      </c>
      <c r="W2672" s="16">
        <v>909.98180000000025</v>
      </c>
      <c r="X2672">
        <v>305.29000000000002</v>
      </c>
      <c r="Y2672" t="s">
        <v>69</v>
      </c>
      <c r="Z2672" t="s">
        <v>42</v>
      </c>
      <c r="AA2672" t="s">
        <v>394</v>
      </c>
    </row>
    <row r="2673" spans="1:27" ht="15.75" customHeight="1">
      <c r="A2673" t="s">
        <v>17150</v>
      </c>
      <c r="B2673" t="s">
        <v>17151</v>
      </c>
      <c r="C2673" s="7">
        <v>41388</v>
      </c>
      <c r="D2673" s="7">
        <v>41394</v>
      </c>
      <c r="E2673" s="4">
        <f t="shared" si="41"/>
        <v>6</v>
      </c>
      <c r="F2673" t="s">
        <v>113</v>
      </c>
      <c r="G2673" t="s">
        <v>17152</v>
      </c>
      <c r="H2673" t="s">
        <v>964</v>
      </c>
      <c r="I2673" t="s">
        <v>74</v>
      </c>
      <c r="J2673">
        <v>0</v>
      </c>
      <c r="K2673" t="s">
        <v>11127</v>
      </c>
      <c r="L2673" t="s">
        <v>7016</v>
      </c>
      <c r="M2673" t="s">
        <v>1271</v>
      </c>
      <c r="N2673" t="s">
        <v>157</v>
      </c>
      <c r="O2673" t="s">
        <v>158</v>
      </c>
      <c r="P2673" t="s">
        <v>13761</v>
      </c>
      <c r="Q2673" t="s">
        <v>56</v>
      </c>
      <c r="R2673" t="s">
        <v>392</v>
      </c>
      <c r="S2673" t="s">
        <v>13762</v>
      </c>
      <c r="T2673" s="16">
        <v>50.58</v>
      </c>
      <c r="U2673">
        <v>5</v>
      </c>
      <c r="V2673">
        <v>0.4</v>
      </c>
      <c r="W2673" s="16">
        <v>-32.92</v>
      </c>
      <c r="X2673">
        <v>3.9289999999999998</v>
      </c>
      <c r="Y2673" t="s">
        <v>69</v>
      </c>
      <c r="Z2673" t="s">
        <v>42</v>
      </c>
      <c r="AA2673" t="s">
        <v>161</v>
      </c>
    </row>
    <row r="2674" spans="1:27" ht="15.75" hidden="1" customHeight="1">
      <c r="A2674" t="s">
        <v>17153</v>
      </c>
      <c r="B2674" t="s">
        <v>17154</v>
      </c>
      <c r="C2674" s="7">
        <v>41066</v>
      </c>
      <c r="D2674" s="7">
        <v>41071</v>
      </c>
      <c r="E2674" s="4">
        <f t="shared" si="41"/>
        <v>5</v>
      </c>
      <c r="F2674" t="s">
        <v>113</v>
      </c>
      <c r="G2674" t="s">
        <v>17155</v>
      </c>
      <c r="H2674" t="s">
        <v>3107</v>
      </c>
      <c r="I2674" t="s">
        <v>31</v>
      </c>
      <c r="J2674">
        <v>0</v>
      </c>
      <c r="K2674" t="s">
        <v>6342</v>
      </c>
      <c r="L2674" t="s">
        <v>1311</v>
      </c>
      <c r="M2674" t="s">
        <v>531</v>
      </c>
      <c r="N2674" t="s">
        <v>254</v>
      </c>
      <c r="O2674" t="s">
        <v>158</v>
      </c>
      <c r="P2674" t="s">
        <v>13967</v>
      </c>
      <c r="Q2674" t="s">
        <v>171</v>
      </c>
      <c r="R2674" t="s">
        <v>934</v>
      </c>
      <c r="S2674" t="s">
        <v>13968</v>
      </c>
      <c r="T2674" s="16">
        <v>149.30000000000001</v>
      </c>
      <c r="U2674">
        <v>5</v>
      </c>
      <c r="V2674">
        <v>0</v>
      </c>
      <c r="W2674" s="16">
        <v>25.3</v>
      </c>
      <c r="X2674">
        <v>3.9239999999999999</v>
      </c>
      <c r="Y2674" t="s">
        <v>69</v>
      </c>
      <c r="Z2674" t="s">
        <v>42</v>
      </c>
      <c r="AA2674" t="s">
        <v>257</v>
      </c>
    </row>
    <row r="2675" spans="1:27" ht="15.75" hidden="1" customHeight="1">
      <c r="A2675" t="s">
        <v>17156</v>
      </c>
      <c r="B2675" t="s">
        <v>17157</v>
      </c>
      <c r="C2675" s="7">
        <v>41417</v>
      </c>
      <c r="D2675" s="7">
        <v>41421</v>
      </c>
      <c r="E2675" s="4">
        <f t="shared" si="41"/>
        <v>4</v>
      </c>
      <c r="F2675" t="s">
        <v>113</v>
      </c>
      <c r="G2675" t="s">
        <v>17158</v>
      </c>
      <c r="H2675" t="s">
        <v>4970</v>
      </c>
      <c r="I2675" t="s">
        <v>49</v>
      </c>
      <c r="J2675">
        <v>2895</v>
      </c>
      <c r="K2675" t="s">
        <v>5378</v>
      </c>
      <c r="L2675" t="s">
        <v>1051</v>
      </c>
      <c r="M2675" t="s">
        <v>34</v>
      </c>
      <c r="N2675" t="s">
        <v>286</v>
      </c>
      <c r="O2675" t="s">
        <v>36</v>
      </c>
      <c r="P2675" t="s">
        <v>3729</v>
      </c>
      <c r="Q2675" t="s">
        <v>171</v>
      </c>
      <c r="R2675" t="s">
        <v>186</v>
      </c>
      <c r="S2675" t="s">
        <v>3730</v>
      </c>
      <c r="T2675" s="16">
        <v>51.45</v>
      </c>
      <c r="U2675">
        <v>3</v>
      </c>
      <c r="V2675">
        <v>0</v>
      </c>
      <c r="W2675" s="16">
        <v>13.891500000000001</v>
      </c>
      <c r="X2675">
        <v>7.42</v>
      </c>
      <c r="Y2675" t="s">
        <v>41</v>
      </c>
      <c r="Z2675" t="s">
        <v>42</v>
      </c>
      <c r="AA2675" t="s">
        <v>290</v>
      </c>
    </row>
    <row r="2676" spans="1:27" ht="15.75" hidden="1" customHeight="1">
      <c r="A2676" t="s">
        <v>17164</v>
      </c>
      <c r="B2676" t="s">
        <v>17165</v>
      </c>
      <c r="C2676" s="7">
        <v>40983</v>
      </c>
      <c r="D2676" s="7">
        <v>40988</v>
      </c>
      <c r="E2676" s="4">
        <f t="shared" si="41"/>
        <v>5</v>
      </c>
      <c r="F2676" t="s">
        <v>46</v>
      </c>
      <c r="G2676" t="s">
        <v>17166</v>
      </c>
      <c r="H2676" t="s">
        <v>2100</v>
      </c>
      <c r="I2676" t="s">
        <v>74</v>
      </c>
      <c r="J2676">
        <v>27604</v>
      </c>
      <c r="K2676" t="s">
        <v>7774</v>
      </c>
      <c r="L2676" t="s">
        <v>499</v>
      </c>
      <c r="M2676" t="s">
        <v>34</v>
      </c>
      <c r="N2676" t="s">
        <v>390</v>
      </c>
      <c r="O2676" t="s">
        <v>36</v>
      </c>
      <c r="P2676" t="s">
        <v>2070</v>
      </c>
      <c r="Q2676" t="s">
        <v>38</v>
      </c>
      <c r="R2676" t="s">
        <v>39</v>
      </c>
      <c r="S2676" t="s">
        <v>2071</v>
      </c>
      <c r="T2676" s="16">
        <v>471.92</v>
      </c>
      <c r="U2676">
        <v>2</v>
      </c>
      <c r="V2676">
        <v>0.2</v>
      </c>
      <c r="W2676" s="16">
        <v>29.495000000000019</v>
      </c>
      <c r="X2676">
        <v>60.17</v>
      </c>
      <c r="Y2676" t="s">
        <v>69</v>
      </c>
      <c r="Z2676" t="s">
        <v>42</v>
      </c>
      <c r="AA2676" t="s">
        <v>394</v>
      </c>
    </row>
    <row r="2677" spans="1:27" ht="15.75" hidden="1" customHeight="1">
      <c r="A2677" t="s">
        <v>17167</v>
      </c>
      <c r="B2677" t="s">
        <v>17168</v>
      </c>
      <c r="C2677" s="7">
        <v>41223</v>
      </c>
      <c r="D2677" s="7">
        <v>41229</v>
      </c>
      <c r="E2677" s="4">
        <f t="shared" si="41"/>
        <v>6</v>
      </c>
      <c r="F2677" t="s">
        <v>113</v>
      </c>
      <c r="G2677" t="s">
        <v>17169</v>
      </c>
      <c r="H2677" t="s">
        <v>2100</v>
      </c>
      <c r="I2677" t="s">
        <v>74</v>
      </c>
      <c r="J2677">
        <v>10801</v>
      </c>
      <c r="K2677" t="s">
        <v>15720</v>
      </c>
      <c r="L2677" t="s">
        <v>285</v>
      </c>
      <c r="M2677" t="s">
        <v>34</v>
      </c>
      <c r="N2677" t="s">
        <v>286</v>
      </c>
      <c r="O2677" t="s">
        <v>36</v>
      </c>
      <c r="P2677" t="s">
        <v>9724</v>
      </c>
      <c r="Q2677" t="s">
        <v>171</v>
      </c>
      <c r="R2677" t="s">
        <v>704</v>
      </c>
      <c r="S2677" t="s">
        <v>9725</v>
      </c>
      <c r="T2677" s="16">
        <v>223.92</v>
      </c>
      <c r="U2677">
        <v>4</v>
      </c>
      <c r="V2677">
        <v>0</v>
      </c>
      <c r="W2677" s="16">
        <v>109.7208</v>
      </c>
      <c r="X2677">
        <v>29.05</v>
      </c>
      <c r="Y2677" t="s">
        <v>187</v>
      </c>
      <c r="Z2677" t="s">
        <v>42</v>
      </c>
      <c r="AA2677" t="s">
        <v>290</v>
      </c>
    </row>
    <row r="2678" spans="1:27" ht="15.75" hidden="1" customHeight="1">
      <c r="A2678" t="s">
        <v>17170</v>
      </c>
      <c r="B2678" t="s">
        <v>17171</v>
      </c>
      <c r="C2678" s="7">
        <v>41565</v>
      </c>
      <c r="D2678" s="7">
        <v>41569</v>
      </c>
      <c r="E2678" s="4">
        <f t="shared" si="41"/>
        <v>4</v>
      </c>
      <c r="F2678" t="s">
        <v>113</v>
      </c>
      <c r="G2678" t="s">
        <v>17172</v>
      </c>
      <c r="H2678" t="s">
        <v>2100</v>
      </c>
      <c r="I2678" t="s">
        <v>74</v>
      </c>
      <c r="J2678">
        <v>78501</v>
      </c>
      <c r="K2678" t="s">
        <v>10547</v>
      </c>
      <c r="L2678" t="s">
        <v>185</v>
      </c>
      <c r="M2678" t="s">
        <v>34</v>
      </c>
      <c r="N2678" t="s">
        <v>35</v>
      </c>
      <c r="O2678" t="s">
        <v>36</v>
      </c>
      <c r="P2678" t="s">
        <v>9599</v>
      </c>
      <c r="Q2678" t="s">
        <v>171</v>
      </c>
      <c r="R2678" t="s">
        <v>172</v>
      </c>
      <c r="S2678" t="s">
        <v>9600</v>
      </c>
      <c r="T2678" s="16">
        <v>73.163999999999987</v>
      </c>
      <c r="U2678">
        <v>6</v>
      </c>
      <c r="V2678">
        <v>0.8</v>
      </c>
      <c r="W2678" s="16">
        <v>-186.56819999999999</v>
      </c>
      <c r="X2678">
        <v>4.5</v>
      </c>
      <c r="Y2678" t="s">
        <v>69</v>
      </c>
      <c r="Z2678" t="s">
        <v>42</v>
      </c>
      <c r="AA2678" t="s">
        <v>43</v>
      </c>
    </row>
    <row r="2679" spans="1:27" ht="15.75" hidden="1" customHeight="1">
      <c r="A2679" t="s">
        <v>17173</v>
      </c>
      <c r="B2679" t="s">
        <v>17174</v>
      </c>
      <c r="C2679" s="7">
        <v>41405</v>
      </c>
      <c r="D2679" s="7">
        <v>41407</v>
      </c>
      <c r="E2679" s="4">
        <f t="shared" si="41"/>
        <v>2</v>
      </c>
      <c r="F2679" t="s">
        <v>46</v>
      </c>
      <c r="G2679" t="s">
        <v>17175</v>
      </c>
      <c r="H2679" t="s">
        <v>4994</v>
      </c>
      <c r="I2679" t="s">
        <v>31</v>
      </c>
      <c r="J2679">
        <v>0</v>
      </c>
      <c r="K2679" t="s">
        <v>13211</v>
      </c>
      <c r="L2679" t="s">
        <v>13211</v>
      </c>
      <c r="M2679" t="s">
        <v>433</v>
      </c>
      <c r="N2679" t="s">
        <v>136</v>
      </c>
      <c r="O2679" t="s">
        <v>54</v>
      </c>
      <c r="P2679" t="s">
        <v>15712</v>
      </c>
      <c r="Q2679" t="s">
        <v>171</v>
      </c>
      <c r="R2679" t="s">
        <v>288</v>
      </c>
      <c r="S2679" t="s">
        <v>15713</v>
      </c>
      <c r="T2679" s="16">
        <v>19.5</v>
      </c>
      <c r="U2679">
        <v>1</v>
      </c>
      <c r="V2679">
        <v>0</v>
      </c>
      <c r="W2679" s="16">
        <v>7.8000000000000007</v>
      </c>
      <c r="X2679">
        <v>3.88</v>
      </c>
      <c r="Y2679" t="s">
        <v>59</v>
      </c>
      <c r="Z2679" t="s">
        <v>42</v>
      </c>
      <c r="AA2679" t="s">
        <v>139</v>
      </c>
    </row>
    <row r="2680" spans="1:27" ht="15.75" hidden="1" customHeight="1">
      <c r="A2680" t="s">
        <v>17176</v>
      </c>
      <c r="B2680" t="s">
        <v>17177</v>
      </c>
      <c r="C2680" s="7">
        <v>41115</v>
      </c>
      <c r="D2680" s="7">
        <v>41122</v>
      </c>
      <c r="E2680" s="4">
        <f t="shared" si="41"/>
        <v>7</v>
      </c>
      <c r="F2680" t="s">
        <v>113</v>
      </c>
      <c r="G2680" t="s">
        <v>17178</v>
      </c>
      <c r="H2680" t="s">
        <v>1922</v>
      </c>
      <c r="I2680" t="s">
        <v>31</v>
      </c>
      <c r="J2680">
        <v>89031</v>
      </c>
      <c r="K2680" t="s">
        <v>13198</v>
      </c>
      <c r="L2680" t="s">
        <v>1119</v>
      </c>
      <c r="M2680" t="s">
        <v>34</v>
      </c>
      <c r="N2680" t="s">
        <v>126</v>
      </c>
      <c r="O2680" t="s">
        <v>36</v>
      </c>
      <c r="P2680" t="s">
        <v>16868</v>
      </c>
      <c r="Q2680" t="s">
        <v>38</v>
      </c>
      <c r="R2680" t="s">
        <v>39</v>
      </c>
      <c r="S2680" t="s">
        <v>16869</v>
      </c>
      <c r="T2680" s="16">
        <v>911.98400000000004</v>
      </c>
      <c r="U2680">
        <v>2</v>
      </c>
      <c r="V2680">
        <v>0.2</v>
      </c>
      <c r="W2680" s="16">
        <v>113.99799999999991</v>
      </c>
      <c r="X2680">
        <v>60.99</v>
      </c>
      <c r="Y2680" t="s">
        <v>69</v>
      </c>
      <c r="Z2680" t="s">
        <v>42</v>
      </c>
      <c r="AA2680" t="s">
        <v>129</v>
      </c>
    </row>
    <row r="2681" spans="1:27" ht="15.75" hidden="1" customHeight="1">
      <c r="A2681" t="s">
        <v>17179</v>
      </c>
      <c r="B2681" t="s">
        <v>17180</v>
      </c>
      <c r="C2681" s="7">
        <v>42090</v>
      </c>
      <c r="D2681" s="7">
        <v>42092</v>
      </c>
      <c r="E2681" s="4">
        <f t="shared" si="41"/>
        <v>2</v>
      </c>
      <c r="F2681" t="s">
        <v>28</v>
      </c>
      <c r="G2681" t="s">
        <v>17181</v>
      </c>
      <c r="H2681" t="s">
        <v>1333</v>
      </c>
      <c r="I2681" t="s">
        <v>31</v>
      </c>
      <c r="J2681">
        <v>0</v>
      </c>
      <c r="K2681" t="s">
        <v>3685</v>
      </c>
      <c r="L2681" t="s">
        <v>3685</v>
      </c>
      <c r="M2681" t="s">
        <v>3357</v>
      </c>
      <c r="N2681" t="s">
        <v>157</v>
      </c>
      <c r="O2681" t="s">
        <v>158</v>
      </c>
      <c r="P2681" t="s">
        <v>17182</v>
      </c>
      <c r="Q2681" t="s">
        <v>171</v>
      </c>
      <c r="R2681" t="s">
        <v>288</v>
      </c>
      <c r="S2681" t="s">
        <v>17183</v>
      </c>
      <c r="T2681" s="16">
        <v>36.500000000000007</v>
      </c>
      <c r="U2681">
        <v>5</v>
      </c>
      <c r="V2681">
        <v>0</v>
      </c>
      <c r="W2681" s="16">
        <v>13.5</v>
      </c>
      <c r="X2681">
        <v>3.867</v>
      </c>
      <c r="Y2681" t="s">
        <v>69</v>
      </c>
      <c r="Z2681" t="s">
        <v>276</v>
      </c>
      <c r="AA2681" t="s">
        <v>161</v>
      </c>
    </row>
    <row r="2682" spans="1:27" ht="15.75" hidden="1" customHeight="1">
      <c r="A2682" t="s">
        <v>17184</v>
      </c>
      <c r="B2682" t="s">
        <v>17185</v>
      </c>
      <c r="C2682" s="7">
        <v>42241</v>
      </c>
      <c r="D2682" s="7">
        <v>42241</v>
      </c>
      <c r="E2682" s="4">
        <f t="shared" si="41"/>
        <v>0</v>
      </c>
      <c r="F2682" t="s">
        <v>84</v>
      </c>
      <c r="G2682" t="s">
        <v>17186</v>
      </c>
      <c r="H2682" t="s">
        <v>882</v>
      </c>
      <c r="I2682" t="s">
        <v>31</v>
      </c>
      <c r="J2682">
        <v>0</v>
      </c>
      <c r="K2682" t="s">
        <v>7362</v>
      </c>
      <c r="L2682" t="s">
        <v>1860</v>
      </c>
      <c r="M2682" t="s">
        <v>1861</v>
      </c>
      <c r="N2682" t="s">
        <v>213</v>
      </c>
      <c r="O2682" t="s">
        <v>90</v>
      </c>
      <c r="P2682" t="s">
        <v>17187</v>
      </c>
      <c r="Q2682" t="s">
        <v>171</v>
      </c>
      <c r="R2682" t="s">
        <v>288</v>
      </c>
      <c r="S2682" t="s">
        <v>17188</v>
      </c>
      <c r="T2682" s="16">
        <v>43.92</v>
      </c>
      <c r="U2682">
        <v>4</v>
      </c>
      <c r="V2682">
        <v>0</v>
      </c>
      <c r="W2682" s="16">
        <v>18</v>
      </c>
      <c r="X2682">
        <v>3.84</v>
      </c>
      <c r="Y2682" t="s">
        <v>41</v>
      </c>
      <c r="Z2682" t="s">
        <v>42</v>
      </c>
      <c r="AA2682" t="s">
        <v>216</v>
      </c>
    </row>
    <row r="2683" spans="1:27" ht="15.75" hidden="1" customHeight="1">
      <c r="A2683" t="s">
        <v>17189</v>
      </c>
      <c r="B2683" t="s">
        <v>17190</v>
      </c>
      <c r="C2683" s="7">
        <v>42109</v>
      </c>
      <c r="D2683" s="7">
        <v>42114</v>
      </c>
      <c r="E2683" s="4">
        <f t="shared" si="41"/>
        <v>5</v>
      </c>
      <c r="F2683" t="s">
        <v>113</v>
      </c>
      <c r="G2683" t="s">
        <v>17191</v>
      </c>
      <c r="H2683" t="s">
        <v>3878</v>
      </c>
      <c r="I2683" t="s">
        <v>31</v>
      </c>
      <c r="J2683">
        <v>0</v>
      </c>
      <c r="K2683" t="s">
        <v>7825</v>
      </c>
      <c r="L2683" t="s">
        <v>7825</v>
      </c>
      <c r="M2683" t="s">
        <v>468</v>
      </c>
      <c r="N2683" t="s">
        <v>136</v>
      </c>
      <c r="O2683" t="s">
        <v>54</v>
      </c>
      <c r="P2683" t="s">
        <v>17192</v>
      </c>
      <c r="Q2683" t="s">
        <v>171</v>
      </c>
      <c r="R2683" t="s">
        <v>288</v>
      </c>
      <c r="S2683" t="s">
        <v>17193</v>
      </c>
      <c r="T2683" s="16">
        <v>75.39</v>
      </c>
      <c r="U2683">
        <v>7</v>
      </c>
      <c r="V2683">
        <v>0</v>
      </c>
      <c r="W2683" s="16">
        <v>14.28</v>
      </c>
      <c r="X2683">
        <v>3.83</v>
      </c>
      <c r="Y2683" t="s">
        <v>69</v>
      </c>
      <c r="Z2683" t="s">
        <v>276</v>
      </c>
      <c r="AA2683" t="s">
        <v>139</v>
      </c>
    </row>
    <row r="2684" spans="1:27" ht="15.75" hidden="1" customHeight="1">
      <c r="A2684" t="s">
        <v>17194</v>
      </c>
      <c r="B2684" t="s">
        <v>17195</v>
      </c>
      <c r="C2684" s="7">
        <v>41846</v>
      </c>
      <c r="D2684" s="7">
        <v>41848</v>
      </c>
      <c r="E2684" s="4">
        <f t="shared" si="41"/>
        <v>2</v>
      </c>
      <c r="F2684" t="s">
        <v>46</v>
      </c>
      <c r="G2684" t="s">
        <v>17196</v>
      </c>
      <c r="H2684" t="s">
        <v>5010</v>
      </c>
      <c r="I2684" t="s">
        <v>31</v>
      </c>
      <c r="J2684">
        <v>90032</v>
      </c>
      <c r="K2684" t="s">
        <v>343</v>
      </c>
      <c r="L2684" t="s">
        <v>323</v>
      </c>
      <c r="M2684" t="s">
        <v>34</v>
      </c>
      <c r="N2684" t="s">
        <v>126</v>
      </c>
      <c r="O2684" t="s">
        <v>36</v>
      </c>
      <c r="P2684" t="s">
        <v>13546</v>
      </c>
      <c r="Q2684" t="s">
        <v>171</v>
      </c>
      <c r="R2684" t="s">
        <v>288</v>
      </c>
      <c r="S2684" t="s">
        <v>13547</v>
      </c>
      <c r="T2684" s="16">
        <v>21.48</v>
      </c>
      <c r="U2684">
        <v>6</v>
      </c>
      <c r="V2684">
        <v>0</v>
      </c>
      <c r="W2684" s="16">
        <v>10.74</v>
      </c>
      <c r="X2684">
        <v>4.3499999999999996</v>
      </c>
      <c r="Y2684" t="s">
        <v>41</v>
      </c>
      <c r="Z2684" t="s">
        <v>42</v>
      </c>
      <c r="AA2684" t="s">
        <v>129</v>
      </c>
    </row>
    <row r="2685" spans="1:27" ht="15.75" hidden="1" customHeight="1">
      <c r="A2685" t="s">
        <v>17198</v>
      </c>
      <c r="B2685" t="s">
        <v>17199</v>
      </c>
      <c r="C2685" s="7">
        <v>42321</v>
      </c>
      <c r="D2685" s="7">
        <v>42326</v>
      </c>
      <c r="E2685" s="4">
        <f t="shared" si="41"/>
        <v>5</v>
      </c>
      <c r="F2685" t="s">
        <v>113</v>
      </c>
      <c r="G2685" t="s">
        <v>17200</v>
      </c>
      <c r="H2685" t="s">
        <v>5010</v>
      </c>
      <c r="I2685" t="s">
        <v>31</v>
      </c>
      <c r="J2685">
        <v>32303</v>
      </c>
      <c r="K2685" t="s">
        <v>16362</v>
      </c>
      <c r="L2685" t="s">
        <v>3062</v>
      </c>
      <c r="M2685" t="s">
        <v>34</v>
      </c>
      <c r="N2685" t="s">
        <v>390</v>
      </c>
      <c r="O2685" t="s">
        <v>36</v>
      </c>
      <c r="P2685" t="s">
        <v>12852</v>
      </c>
      <c r="Q2685" t="s">
        <v>171</v>
      </c>
      <c r="R2685" t="s">
        <v>704</v>
      </c>
      <c r="S2685" t="s">
        <v>12853</v>
      </c>
      <c r="T2685" s="16">
        <v>26.72</v>
      </c>
      <c r="U2685">
        <v>5</v>
      </c>
      <c r="V2685">
        <v>0.2</v>
      </c>
      <c r="W2685" s="16">
        <v>9.3520000000000003</v>
      </c>
      <c r="X2685">
        <v>2.72</v>
      </c>
      <c r="Y2685" t="s">
        <v>69</v>
      </c>
      <c r="Z2685" t="s">
        <v>42</v>
      </c>
      <c r="AA2685" t="s">
        <v>394</v>
      </c>
    </row>
    <row r="2686" spans="1:27" ht="15.75" hidden="1" customHeight="1">
      <c r="A2686" t="s">
        <v>17202</v>
      </c>
      <c r="B2686" t="s">
        <v>17203</v>
      </c>
      <c r="C2686" s="7">
        <v>41172</v>
      </c>
      <c r="D2686" s="7">
        <v>41175</v>
      </c>
      <c r="E2686" s="4">
        <f t="shared" si="41"/>
        <v>3</v>
      </c>
      <c r="F2686" t="s">
        <v>28</v>
      </c>
      <c r="G2686" t="s">
        <v>17204</v>
      </c>
      <c r="H2686" t="s">
        <v>1120</v>
      </c>
      <c r="I2686" t="s">
        <v>31</v>
      </c>
      <c r="J2686">
        <v>19140</v>
      </c>
      <c r="K2686" t="s">
        <v>471</v>
      </c>
      <c r="L2686" t="s">
        <v>472</v>
      </c>
      <c r="M2686" t="s">
        <v>34</v>
      </c>
      <c r="N2686" t="s">
        <v>286</v>
      </c>
      <c r="O2686" t="s">
        <v>36</v>
      </c>
      <c r="P2686" t="s">
        <v>17205</v>
      </c>
      <c r="Q2686" t="s">
        <v>171</v>
      </c>
      <c r="R2686" t="s">
        <v>426</v>
      </c>
      <c r="S2686" t="s">
        <v>17206</v>
      </c>
      <c r="T2686" s="16">
        <v>6.5700000000000012</v>
      </c>
      <c r="U2686">
        <v>3</v>
      </c>
      <c r="V2686">
        <v>0.7</v>
      </c>
      <c r="W2686" s="16">
        <v>-5.036999999999999</v>
      </c>
      <c r="X2686">
        <v>1.36</v>
      </c>
      <c r="Y2686" t="s">
        <v>41</v>
      </c>
      <c r="Z2686" t="s">
        <v>42</v>
      </c>
      <c r="AA2686" t="s">
        <v>290</v>
      </c>
    </row>
    <row r="2687" spans="1:27" ht="15.75" hidden="1" customHeight="1">
      <c r="A2687" t="s">
        <v>17207</v>
      </c>
      <c r="B2687" t="s">
        <v>17208</v>
      </c>
      <c r="C2687" s="7">
        <v>41406</v>
      </c>
      <c r="D2687" s="7">
        <v>41410</v>
      </c>
      <c r="E2687" s="4">
        <f t="shared" si="41"/>
        <v>4</v>
      </c>
      <c r="F2687" t="s">
        <v>113</v>
      </c>
      <c r="G2687" t="s">
        <v>17209</v>
      </c>
      <c r="H2687" t="s">
        <v>1956</v>
      </c>
      <c r="I2687" t="s">
        <v>31</v>
      </c>
      <c r="J2687">
        <v>80027</v>
      </c>
      <c r="K2687" t="s">
        <v>2334</v>
      </c>
      <c r="L2687" t="s">
        <v>2804</v>
      </c>
      <c r="M2687" t="s">
        <v>34</v>
      </c>
      <c r="N2687" t="s">
        <v>126</v>
      </c>
      <c r="O2687" t="s">
        <v>36</v>
      </c>
      <c r="P2687" t="s">
        <v>12271</v>
      </c>
      <c r="Q2687" t="s">
        <v>38</v>
      </c>
      <c r="R2687" t="s">
        <v>39</v>
      </c>
      <c r="S2687" t="s">
        <v>12272</v>
      </c>
      <c r="T2687" s="16">
        <v>201.584</v>
      </c>
      <c r="U2687">
        <v>2</v>
      </c>
      <c r="V2687">
        <v>0.2</v>
      </c>
      <c r="W2687" s="16">
        <v>20.158400000000011</v>
      </c>
      <c r="X2687">
        <v>16.850000000000001</v>
      </c>
      <c r="Y2687" t="s">
        <v>69</v>
      </c>
      <c r="Z2687" t="s">
        <v>42</v>
      </c>
      <c r="AA2687" t="s">
        <v>129</v>
      </c>
    </row>
    <row r="2688" spans="1:27" ht="15.75" hidden="1" customHeight="1">
      <c r="A2688" t="s">
        <v>17214</v>
      </c>
      <c r="B2688" t="s">
        <v>17215</v>
      </c>
      <c r="C2688" s="7">
        <v>41648</v>
      </c>
      <c r="D2688" s="7">
        <v>41654</v>
      </c>
      <c r="E2688" s="4">
        <f t="shared" si="41"/>
        <v>6</v>
      </c>
      <c r="F2688" t="s">
        <v>113</v>
      </c>
      <c r="G2688" t="s">
        <v>17216</v>
      </c>
      <c r="H2688" t="s">
        <v>540</v>
      </c>
      <c r="I2688" t="s">
        <v>49</v>
      </c>
      <c r="J2688">
        <v>93727</v>
      </c>
      <c r="K2688" t="s">
        <v>9090</v>
      </c>
      <c r="L2688" t="s">
        <v>323</v>
      </c>
      <c r="M2688" t="s">
        <v>34</v>
      </c>
      <c r="N2688" t="s">
        <v>126</v>
      </c>
      <c r="O2688" t="s">
        <v>36</v>
      </c>
      <c r="P2688" t="s">
        <v>17217</v>
      </c>
      <c r="Q2688" t="s">
        <v>38</v>
      </c>
      <c r="R2688" t="s">
        <v>39</v>
      </c>
      <c r="S2688" t="s">
        <v>17218</v>
      </c>
      <c r="T2688" s="16">
        <v>377.92800000000011</v>
      </c>
      <c r="U2688">
        <v>9</v>
      </c>
      <c r="V2688">
        <v>0.2</v>
      </c>
      <c r="W2688" s="16">
        <v>141.72300000000001</v>
      </c>
      <c r="X2688">
        <v>28.44</v>
      </c>
      <c r="Y2688" t="s">
        <v>69</v>
      </c>
      <c r="Z2688" t="s">
        <v>42</v>
      </c>
      <c r="AA2688" t="s">
        <v>129</v>
      </c>
    </row>
    <row r="2689" spans="1:27" ht="15.75" hidden="1" customHeight="1">
      <c r="A2689" t="s">
        <v>17219</v>
      </c>
      <c r="B2689" t="s">
        <v>17220</v>
      </c>
      <c r="C2689" s="7">
        <v>42327</v>
      </c>
      <c r="D2689" s="7">
        <v>42333</v>
      </c>
      <c r="E2689" s="4">
        <f t="shared" si="41"/>
        <v>6</v>
      </c>
      <c r="F2689" t="s">
        <v>113</v>
      </c>
      <c r="G2689" t="s">
        <v>17221</v>
      </c>
      <c r="H2689" t="s">
        <v>2153</v>
      </c>
      <c r="I2689" t="s">
        <v>49</v>
      </c>
      <c r="J2689">
        <v>0</v>
      </c>
      <c r="K2689" t="s">
        <v>8585</v>
      </c>
      <c r="L2689" t="s">
        <v>8586</v>
      </c>
      <c r="M2689" t="s">
        <v>305</v>
      </c>
      <c r="N2689" t="s">
        <v>306</v>
      </c>
      <c r="O2689" t="s">
        <v>158</v>
      </c>
      <c r="P2689" t="s">
        <v>15781</v>
      </c>
      <c r="Q2689" t="s">
        <v>171</v>
      </c>
      <c r="R2689" t="s">
        <v>288</v>
      </c>
      <c r="S2689" t="s">
        <v>15782</v>
      </c>
      <c r="T2689" s="16">
        <v>22.143999999999998</v>
      </c>
      <c r="U2689">
        <v>4</v>
      </c>
      <c r="V2689">
        <v>0.2</v>
      </c>
      <c r="W2689" s="16">
        <v>7.1840000000000002</v>
      </c>
      <c r="X2689">
        <v>3.782</v>
      </c>
      <c r="Y2689" t="s">
        <v>187</v>
      </c>
      <c r="Z2689" t="s">
        <v>42</v>
      </c>
      <c r="AA2689" t="s">
        <v>309</v>
      </c>
    </row>
    <row r="2690" spans="1:27" ht="15.75" hidden="1" customHeight="1">
      <c r="A2690" t="s">
        <v>17225</v>
      </c>
      <c r="B2690" t="s">
        <v>17226</v>
      </c>
      <c r="C2690" s="7">
        <v>41919</v>
      </c>
      <c r="D2690" s="7">
        <v>41920</v>
      </c>
      <c r="E2690" s="4">
        <f t="shared" ref="E2690:E2753" si="42">D2690-C2690</f>
        <v>1</v>
      </c>
      <c r="F2690" t="s">
        <v>28</v>
      </c>
      <c r="G2690" t="s">
        <v>17227</v>
      </c>
      <c r="H2690" t="s">
        <v>239</v>
      </c>
      <c r="I2690" t="s">
        <v>74</v>
      </c>
      <c r="J2690">
        <v>81001</v>
      </c>
      <c r="K2690" t="s">
        <v>14768</v>
      </c>
      <c r="L2690" t="s">
        <v>2804</v>
      </c>
      <c r="M2690" t="s">
        <v>34</v>
      </c>
      <c r="N2690" t="s">
        <v>126</v>
      </c>
      <c r="O2690" t="s">
        <v>36</v>
      </c>
      <c r="P2690" t="s">
        <v>17228</v>
      </c>
      <c r="Q2690" t="s">
        <v>38</v>
      </c>
      <c r="R2690" t="s">
        <v>317</v>
      </c>
      <c r="S2690" t="s">
        <v>17229</v>
      </c>
      <c r="T2690" s="16">
        <v>703.71</v>
      </c>
      <c r="U2690">
        <v>6</v>
      </c>
      <c r="V2690">
        <v>0.7</v>
      </c>
      <c r="W2690" s="16">
        <v>-938.28</v>
      </c>
      <c r="X2690">
        <v>199.5</v>
      </c>
      <c r="Y2690" t="s">
        <v>41</v>
      </c>
      <c r="Z2690" t="s">
        <v>42</v>
      </c>
      <c r="AA2690" t="s">
        <v>129</v>
      </c>
    </row>
    <row r="2691" spans="1:27" ht="15.75" hidden="1" customHeight="1">
      <c r="A2691" t="s">
        <v>17232</v>
      </c>
      <c r="B2691" t="s">
        <v>17233</v>
      </c>
      <c r="C2691" s="7">
        <v>42306</v>
      </c>
      <c r="D2691" s="7">
        <v>42311</v>
      </c>
      <c r="E2691" s="4">
        <f t="shared" si="42"/>
        <v>5</v>
      </c>
      <c r="F2691" t="s">
        <v>113</v>
      </c>
      <c r="G2691" t="s">
        <v>17234</v>
      </c>
      <c r="H2691" t="s">
        <v>2999</v>
      </c>
      <c r="I2691" t="s">
        <v>31</v>
      </c>
      <c r="J2691">
        <v>0</v>
      </c>
      <c r="K2691" t="s">
        <v>8695</v>
      </c>
      <c r="L2691" t="s">
        <v>1188</v>
      </c>
      <c r="M2691" t="s">
        <v>168</v>
      </c>
      <c r="N2691" t="s">
        <v>169</v>
      </c>
      <c r="O2691" t="s">
        <v>54</v>
      </c>
      <c r="P2691" t="s">
        <v>16099</v>
      </c>
      <c r="Q2691" t="s">
        <v>171</v>
      </c>
      <c r="R2691" t="s">
        <v>426</v>
      </c>
      <c r="S2691" t="s">
        <v>16100</v>
      </c>
      <c r="T2691" s="16">
        <v>89.52</v>
      </c>
      <c r="U2691">
        <v>8</v>
      </c>
      <c r="V2691">
        <v>0</v>
      </c>
      <c r="W2691" s="16">
        <v>35.76</v>
      </c>
      <c r="X2691">
        <v>3.7</v>
      </c>
      <c r="Y2691" t="s">
        <v>69</v>
      </c>
      <c r="Z2691" t="s">
        <v>42</v>
      </c>
      <c r="AA2691" t="s">
        <v>174</v>
      </c>
    </row>
    <row r="2692" spans="1:27" ht="15.75" customHeight="1">
      <c r="A2692" t="s">
        <v>17238</v>
      </c>
      <c r="B2692" t="s">
        <v>17239</v>
      </c>
      <c r="C2692" s="7">
        <v>41334</v>
      </c>
      <c r="D2692" s="7">
        <v>41341</v>
      </c>
      <c r="E2692" s="4">
        <f t="shared" si="42"/>
        <v>7</v>
      </c>
      <c r="F2692" t="s">
        <v>113</v>
      </c>
      <c r="G2692" t="s">
        <v>17240</v>
      </c>
      <c r="H2692" t="s">
        <v>6298</v>
      </c>
      <c r="I2692" t="s">
        <v>31</v>
      </c>
      <c r="J2692">
        <v>0</v>
      </c>
      <c r="K2692" t="s">
        <v>2714</v>
      </c>
      <c r="L2692" t="s">
        <v>2714</v>
      </c>
      <c r="M2692" t="s">
        <v>1445</v>
      </c>
      <c r="N2692" t="s">
        <v>146</v>
      </c>
      <c r="O2692" t="s">
        <v>54</v>
      </c>
      <c r="P2692" t="s">
        <v>12528</v>
      </c>
      <c r="Q2692" t="s">
        <v>56</v>
      </c>
      <c r="R2692" t="s">
        <v>392</v>
      </c>
      <c r="S2692" t="s">
        <v>12529</v>
      </c>
      <c r="T2692" s="16">
        <v>45.432000000000002</v>
      </c>
      <c r="U2692">
        <v>6</v>
      </c>
      <c r="V2692">
        <v>0.6</v>
      </c>
      <c r="W2692" s="16">
        <v>-34.128</v>
      </c>
      <c r="X2692">
        <v>3.7</v>
      </c>
      <c r="Y2692" t="s">
        <v>69</v>
      </c>
      <c r="Z2692" t="s">
        <v>42</v>
      </c>
      <c r="AA2692" t="s">
        <v>149</v>
      </c>
    </row>
    <row r="2693" spans="1:27" ht="15.75" hidden="1" customHeight="1">
      <c r="A2693" t="s">
        <v>17241</v>
      </c>
      <c r="B2693" t="s">
        <v>17242</v>
      </c>
      <c r="C2693" s="7">
        <v>41437</v>
      </c>
      <c r="D2693" s="7">
        <v>41442</v>
      </c>
      <c r="E2693" s="4">
        <f t="shared" si="42"/>
        <v>5</v>
      </c>
      <c r="F2693" t="s">
        <v>113</v>
      </c>
      <c r="G2693" t="s">
        <v>17243</v>
      </c>
      <c r="H2693" t="s">
        <v>6459</v>
      </c>
      <c r="I2693" t="s">
        <v>31</v>
      </c>
      <c r="J2693">
        <v>19711</v>
      </c>
      <c r="K2693" t="s">
        <v>9403</v>
      </c>
      <c r="L2693" t="s">
        <v>9471</v>
      </c>
      <c r="M2693" t="s">
        <v>34</v>
      </c>
      <c r="N2693" t="s">
        <v>286</v>
      </c>
      <c r="O2693" t="s">
        <v>36</v>
      </c>
      <c r="P2693" t="s">
        <v>17244</v>
      </c>
      <c r="Q2693" t="s">
        <v>171</v>
      </c>
      <c r="R2693" t="s">
        <v>186</v>
      </c>
      <c r="S2693" t="s">
        <v>17245</v>
      </c>
      <c r="T2693" s="16">
        <v>29.9</v>
      </c>
      <c r="U2693">
        <v>5</v>
      </c>
      <c r="V2693">
        <v>0</v>
      </c>
      <c r="W2693" s="16">
        <v>5.0829999999999984</v>
      </c>
      <c r="X2693">
        <v>2.37</v>
      </c>
      <c r="Y2693" t="s">
        <v>69</v>
      </c>
      <c r="Z2693" t="s">
        <v>42</v>
      </c>
      <c r="AA2693" t="s">
        <v>290</v>
      </c>
    </row>
    <row r="2694" spans="1:27" ht="15.75" hidden="1" customHeight="1">
      <c r="A2694" t="s">
        <v>17247</v>
      </c>
      <c r="B2694" t="s">
        <v>17248</v>
      </c>
      <c r="C2694" s="7">
        <v>41237</v>
      </c>
      <c r="D2694" s="7">
        <v>41239</v>
      </c>
      <c r="E2694" s="4">
        <f t="shared" si="42"/>
        <v>2</v>
      </c>
      <c r="F2694" t="s">
        <v>46</v>
      </c>
      <c r="G2694" t="s">
        <v>17249</v>
      </c>
      <c r="H2694" t="s">
        <v>2316</v>
      </c>
      <c r="I2694" t="s">
        <v>49</v>
      </c>
      <c r="J2694">
        <v>94513</v>
      </c>
      <c r="K2694" t="s">
        <v>3204</v>
      </c>
      <c r="L2694" t="s">
        <v>323</v>
      </c>
      <c r="M2694" t="s">
        <v>34</v>
      </c>
      <c r="N2694" t="s">
        <v>126</v>
      </c>
      <c r="O2694" t="s">
        <v>36</v>
      </c>
      <c r="P2694" t="s">
        <v>7217</v>
      </c>
      <c r="Q2694" t="s">
        <v>171</v>
      </c>
      <c r="R2694" t="s">
        <v>172</v>
      </c>
      <c r="S2694" t="s">
        <v>7218</v>
      </c>
      <c r="T2694" s="16">
        <v>320.88</v>
      </c>
      <c r="U2694">
        <v>6</v>
      </c>
      <c r="V2694">
        <v>0</v>
      </c>
      <c r="W2694" s="16">
        <v>93.055199999999957</v>
      </c>
      <c r="X2694">
        <v>41.8</v>
      </c>
      <c r="Y2694" t="s">
        <v>41</v>
      </c>
      <c r="Z2694" t="s">
        <v>42</v>
      </c>
      <c r="AA2694" t="s">
        <v>129</v>
      </c>
    </row>
    <row r="2695" spans="1:27" ht="15.75" hidden="1" customHeight="1">
      <c r="A2695" t="s">
        <v>17250</v>
      </c>
      <c r="B2695" t="s">
        <v>17251</v>
      </c>
      <c r="C2695" s="7">
        <v>41899</v>
      </c>
      <c r="D2695" s="7">
        <v>41900</v>
      </c>
      <c r="E2695" s="4">
        <f t="shared" si="42"/>
        <v>1</v>
      </c>
      <c r="F2695" t="s">
        <v>28</v>
      </c>
      <c r="G2695" t="s">
        <v>17252</v>
      </c>
      <c r="H2695" t="s">
        <v>2083</v>
      </c>
      <c r="I2695" t="s">
        <v>49</v>
      </c>
      <c r="J2695">
        <v>0</v>
      </c>
      <c r="K2695" t="s">
        <v>1574</v>
      </c>
      <c r="L2695" t="s">
        <v>1574</v>
      </c>
      <c r="M2695" t="s">
        <v>1574</v>
      </c>
      <c r="N2695" t="s">
        <v>359</v>
      </c>
      <c r="O2695" t="s">
        <v>54</v>
      </c>
      <c r="P2695" t="s">
        <v>17253</v>
      </c>
      <c r="Q2695" t="s">
        <v>171</v>
      </c>
      <c r="R2695" t="s">
        <v>1307</v>
      </c>
      <c r="S2695" t="s">
        <v>17254</v>
      </c>
      <c r="T2695" s="16">
        <v>22.8</v>
      </c>
      <c r="U2695">
        <v>5</v>
      </c>
      <c r="V2695">
        <v>0</v>
      </c>
      <c r="W2695" s="16">
        <v>7.65</v>
      </c>
      <c r="X2695">
        <v>3.68</v>
      </c>
      <c r="Y2695" t="s">
        <v>69</v>
      </c>
      <c r="Z2695" t="s">
        <v>42</v>
      </c>
      <c r="AA2695" t="s">
        <v>360</v>
      </c>
    </row>
    <row r="2696" spans="1:27" ht="15.75" hidden="1" customHeight="1">
      <c r="A2696" t="s">
        <v>17255</v>
      </c>
      <c r="B2696" t="s">
        <v>17256</v>
      </c>
      <c r="C2696" s="7">
        <v>42281</v>
      </c>
      <c r="D2696" s="7">
        <v>42285</v>
      </c>
      <c r="E2696" s="4">
        <f t="shared" si="42"/>
        <v>4</v>
      </c>
      <c r="F2696" t="s">
        <v>46</v>
      </c>
      <c r="G2696" t="s">
        <v>17257</v>
      </c>
      <c r="H2696" t="s">
        <v>2316</v>
      </c>
      <c r="I2696" t="s">
        <v>49</v>
      </c>
      <c r="J2696">
        <v>77506</v>
      </c>
      <c r="K2696" t="s">
        <v>638</v>
      </c>
      <c r="L2696" t="s">
        <v>185</v>
      </c>
      <c r="M2696" t="s">
        <v>34</v>
      </c>
      <c r="N2696" t="s">
        <v>35</v>
      </c>
      <c r="O2696" t="s">
        <v>36</v>
      </c>
      <c r="P2696" t="s">
        <v>3045</v>
      </c>
      <c r="Q2696" t="s">
        <v>171</v>
      </c>
      <c r="R2696" t="s">
        <v>474</v>
      </c>
      <c r="S2696" t="s">
        <v>3046</v>
      </c>
      <c r="T2696" s="16">
        <v>20.64</v>
      </c>
      <c r="U2696">
        <v>5</v>
      </c>
      <c r="V2696">
        <v>0.2</v>
      </c>
      <c r="W2696" s="16">
        <v>2.321999999999997</v>
      </c>
      <c r="X2696">
        <v>1.65</v>
      </c>
      <c r="Y2696" t="s">
        <v>69</v>
      </c>
      <c r="Z2696" t="s">
        <v>42</v>
      </c>
      <c r="AA2696" t="s">
        <v>43</v>
      </c>
    </row>
    <row r="2697" spans="1:27" ht="15.75" hidden="1" customHeight="1">
      <c r="A2697" t="s">
        <v>17258</v>
      </c>
      <c r="B2697" t="s">
        <v>17259</v>
      </c>
      <c r="C2697" s="7">
        <v>42120</v>
      </c>
      <c r="D2697" s="7">
        <v>42127</v>
      </c>
      <c r="E2697" s="4">
        <f t="shared" si="42"/>
        <v>7</v>
      </c>
      <c r="F2697" t="s">
        <v>113</v>
      </c>
      <c r="G2697" t="s">
        <v>17260</v>
      </c>
      <c r="H2697" t="s">
        <v>3436</v>
      </c>
      <c r="I2697" t="s">
        <v>31</v>
      </c>
      <c r="J2697">
        <v>90032</v>
      </c>
      <c r="K2697" t="s">
        <v>343</v>
      </c>
      <c r="L2697" t="s">
        <v>323</v>
      </c>
      <c r="M2697" t="s">
        <v>34</v>
      </c>
      <c r="N2697" t="s">
        <v>126</v>
      </c>
      <c r="O2697" t="s">
        <v>36</v>
      </c>
      <c r="P2697" t="s">
        <v>17261</v>
      </c>
      <c r="Q2697" t="s">
        <v>171</v>
      </c>
      <c r="R2697" t="s">
        <v>426</v>
      </c>
      <c r="S2697" t="s">
        <v>17262</v>
      </c>
      <c r="T2697" s="16">
        <v>73.343999999999994</v>
      </c>
      <c r="U2697">
        <v>3</v>
      </c>
      <c r="V2697">
        <v>0.2</v>
      </c>
      <c r="W2697" s="16">
        <v>27.504000000000001</v>
      </c>
      <c r="X2697">
        <v>4.08</v>
      </c>
      <c r="Y2697" t="s">
        <v>69</v>
      </c>
      <c r="Z2697" t="s">
        <v>42</v>
      </c>
      <c r="AA2697" t="s">
        <v>129</v>
      </c>
    </row>
    <row r="2698" spans="1:27" ht="15.75" customHeight="1">
      <c r="A2698" t="s">
        <v>17263</v>
      </c>
      <c r="B2698" t="s">
        <v>17264</v>
      </c>
      <c r="C2698" s="7">
        <v>41027</v>
      </c>
      <c r="D2698" s="7">
        <v>41032</v>
      </c>
      <c r="E2698" s="4">
        <f t="shared" si="42"/>
        <v>5</v>
      </c>
      <c r="F2698" t="s">
        <v>113</v>
      </c>
      <c r="G2698" t="s">
        <v>17265</v>
      </c>
      <c r="H2698" t="s">
        <v>3436</v>
      </c>
      <c r="I2698" t="s">
        <v>31</v>
      </c>
      <c r="J2698">
        <v>14609</v>
      </c>
      <c r="K2698" t="s">
        <v>5639</v>
      </c>
      <c r="L2698" t="s">
        <v>285</v>
      </c>
      <c r="M2698" t="s">
        <v>34</v>
      </c>
      <c r="N2698" t="s">
        <v>286</v>
      </c>
      <c r="O2698" t="s">
        <v>36</v>
      </c>
      <c r="P2698" t="s">
        <v>17266</v>
      </c>
      <c r="Q2698" t="s">
        <v>56</v>
      </c>
      <c r="R2698" t="s">
        <v>392</v>
      </c>
      <c r="S2698" t="s">
        <v>17267</v>
      </c>
      <c r="T2698" s="16">
        <v>17.46</v>
      </c>
      <c r="U2698">
        <v>2</v>
      </c>
      <c r="V2698">
        <v>0</v>
      </c>
      <c r="W2698" s="16">
        <v>5.936399999999999</v>
      </c>
      <c r="X2698">
        <v>1.76</v>
      </c>
      <c r="Y2698" t="s">
        <v>69</v>
      </c>
      <c r="Z2698" t="s">
        <v>42</v>
      </c>
      <c r="AA2698" t="s">
        <v>290</v>
      </c>
    </row>
    <row r="2699" spans="1:27" ht="15.75" customHeight="1">
      <c r="A2699" t="s">
        <v>17272</v>
      </c>
      <c r="B2699" t="s">
        <v>17273</v>
      </c>
      <c r="C2699" s="7">
        <v>41705</v>
      </c>
      <c r="D2699" s="7">
        <v>41711</v>
      </c>
      <c r="E2699" s="4">
        <f t="shared" si="42"/>
        <v>6</v>
      </c>
      <c r="F2699" t="s">
        <v>113</v>
      </c>
      <c r="G2699" t="s">
        <v>17274</v>
      </c>
      <c r="H2699" t="s">
        <v>3929</v>
      </c>
      <c r="I2699" t="s">
        <v>31</v>
      </c>
      <c r="J2699">
        <v>60623</v>
      </c>
      <c r="K2699" t="s">
        <v>1658</v>
      </c>
      <c r="L2699" t="s">
        <v>1659</v>
      </c>
      <c r="M2699" t="s">
        <v>34</v>
      </c>
      <c r="N2699" t="s">
        <v>35</v>
      </c>
      <c r="O2699" t="s">
        <v>36</v>
      </c>
      <c r="P2699" t="s">
        <v>15670</v>
      </c>
      <c r="Q2699" t="s">
        <v>56</v>
      </c>
      <c r="R2699" t="s">
        <v>119</v>
      </c>
      <c r="S2699" t="s">
        <v>15671</v>
      </c>
      <c r="T2699" s="16">
        <v>145.97999999999999</v>
      </c>
      <c r="U2699">
        <v>2</v>
      </c>
      <c r="V2699">
        <v>0.5</v>
      </c>
      <c r="W2699" s="16">
        <v>-99.266399999999976</v>
      </c>
      <c r="X2699">
        <v>14.22</v>
      </c>
      <c r="Y2699" t="s">
        <v>69</v>
      </c>
      <c r="Z2699" t="s">
        <v>42</v>
      </c>
      <c r="AA2699" t="s">
        <v>43</v>
      </c>
    </row>
    <row r="2700" spans="1:27" ht="15.75" hidden="1" customHeight="1">
      <c r="A2700" t="s">
        <v>17277</v>
      </c>
      <c r="B2700" t="s">
        <v>17278</v>
      </c>
      <c r="C2700" s="7">
        <v>41219</v>
      </c>
      <c r="D2700" s="7">
        <v>41223</v>
      </c>
      <c r="E2700" s="4">
        <f t="shared" si="42"/>
        <v>4</v>
      </c>
      <c r="F2700" t="s">
        <v>113</v>
      </c>
      <c r="G2700" t="s">
        <v>17279</v>
      </c>
      <c r="H2700" t="s">
        <v>4007</v>
      </c>
      <c r="I2700" t="s">
        <v>49</v>
      </c>
      <c r="J2700">
        <v>0</v>
      </c>
      <c r="K2700" t="s">
        <v>9910</v>
      </c>
      <c r="L2700" t="s">
        <v>9911</v>
      </c>
      <c r="M2700" t="s">
        <v>817</v>
      </c>
      <c r="N2700" t="s">
        <v>157</v>
      </c>
      <c r="O2700" t="s">
        <v>158</v>
      </c>
      <c r="P2700" t="s">
        <v>16673</v>
      </c>
      <c r="Q2700" t="s">
        <v>171</v>
      </c>
      <c r="R2700" t="s">
        <v>186</v>
      </c>
      <c r="S2700" t="s">
        <v>16674</v>
      </c>
      <c r="T2700" s="16">
        <v>36</v>
      </c>
      <c r="U2700">
        <v>5</v>
      </c>
      <c r="V2700">
        <v>0</v>
      </c>
      <c r="W2700" s="16">
        <v>8.1999999999999993</v>
      </c>
      <c r="X2700">
        <v>3.621</v>
      </c>
      <c r="Y2700" t="s">
        <v>41</v>
      </c>
      <c r="Z2700" t="s">
        <v>42</v>
      </c>
      <c r="AA2700" t="s">
        <v>161</v>
      </c>
    </row>
    <row r="2701" spans="1:27" ht="15.75" hidden="1" customHeight="1">
      <c r="A2701" t="s">
        <v>17281</v>
      </c>
      <c r="B2701" t="s">
        <v>17282</v>
      </c>
      <c r="C2701" s="7">
        <v>41950</v>
      </c>
      <c r="D2701" s="7">
        <v>41954</v>
      </c>
      <c r="E2701" s="4">
        <f t="shared" si="42"/>
        <v>4</v>
      </c>
      <c r="F2701" t="s">
        <v>113</v>
      </c>
      <c r="G2701" t="s">
        <v>17283</v>
      </c>
      <c r="H2701" t="s">
        <v>5898</v>
      </c>
      <c r="I2701" t="s">
        <v>31</v>
      </c>
      <c r="J2701">
        <v>0</v>
      </c>
      <c r="K2701" t="s">
        <v>521</v>
      </c>
      <c r="L2701" t="s">
        <v>521</v>
      </c>
      <c r="M2701" t="s">
        <v>522</v>
      </c>
      <c r="N2701" t="s">
        <v>224</v>
      </c>
      <c r="O2701" t="s">
        <v>78</v>
      </c>
      <c r="P2701" t="s">
        <v>16554</v>
      </c>
      <c r="Q2701" t="s">
        <v>171</v>
      </c>
      <c r="R2701" t="s">
        <v>1307</v>
      </c>
      <c r="S2701" t="s">
        <v>16555</v>
      </c>
      <c r="T2701" s="16">
        <v>45.36</v>
      </c>
      <c r="U2701">
        <v>4</v>
      </c>
      <c r="V2701">
        <v>0</v>
      </c>
      <c r="W2701" s="16">
        <v>6.7200000000000006</v>
      </c>
      <c r="X2701">
        <v>3.62</v>
      </c>
      <c r="Y2701" t="s">
        <v>41</v>
      </c>
      <c r="Z2701" t="s">
        <v>42</v>
      </c>
      <c r="AA2701" t="s">
        <v>227</v>
      </c>
    </row>
    <row r="2702" spans="1:27" ht="15.75" hidden="1" customHeight="1">
      <c r="A2702" t="s">
        <v>17284</v>
      </c>
      <c r="B2702" t="s">
        <v>17285</v>
      </c>
      <c r="C2702" s="7">
        <v>41248</v>
      </c>
      <c r="D2702" s="7">
        <v>41252</v>
      </c>
      <c r="E2702" s="4">
        <f t="shared" si="42"/>
        <v>4</v>
      </c>
      <c r="F2702" t="s">
        <v>113</v>
      </c>
      <c r="G2702" t="s">
        <v>17286</v>
      </c>
      <c r="H2702" t="s">
        <v>2316</v>
      </c>
      <c r="I2702" t="s">
        <v>49</v>
      </c>
      <c r="J2702">
        <v>0</v>
      </c>
      <c r="K2702" t="s">
        <v>677</v>
      </c>
      <c r="L2702" t="s">
        <v>460</v>
      </c>
      <c r="M2702" t="s">
        <v>52</v>
      </c>
      <c r="N2702" t="s">
        <v>53</v>
      </c>
      <c r="O2702" t="s">
        <v>54</v>
      </c>
      <c r="P2702" t="s">
        <v>15595</v>
      </c>
      <c r="Q2702" t="s">
        <v>171</v>
      </c>
      <c r="R2702" t="s">
        <v>934</v>
      </c>
      <c r="S2702" t="s">
        <v>15596</v>
      </c>
      <c r="T2702" s="16">
        <v>72.954000000000008</v>
      </c>
      <c r="U2702">
        <v>7</v>
      </c>
      <c r="V2702">
        <v>0.1</v>
      </c>
      <c r="W2702" s="16">
        <v>-2.4360000000000022</v>
      </c>
      <c r="X2702">
        <v>3.61</v>
      </c>
      <c r="Y2702" t="s">
        <v>69</v>
      </c>
      <c r="Z2702" t="s">
        <v>42</v>
      </c>
      <c r="AA2702" t="s">
        <v>60</v>
      </c>
    </row>
    <row r="2703" spans="1:27" ht="15.75" hidden="1" customHeight="1">
      <c r="A2703" t="s">
        <v>17287</v>
      </c>
      <c r="B2703" t="s">
        <v>17288</v>
      </c>
      <c r="C2703" s="7">
        <v>41023</v>
      </c>
      <c r="D2703" s="7">
        <v>41027</v>
      </c>
      <c r="E2703" s="4">
        <f t="shared" si="42"/>
        <v>4</v>
      </c>
      <c r="F2703" t="s">
        <v>113</v>
      </c>
      <c r="G2703" t="s">
        <v>17289</v>
      </c>
      <c r="H2703" t="s">
        <v>745</v>
      </c>
      <c r="I2703" t="s">
        <v>31</v>
      </c>
      <c r="J2703">
        <v>28403</v>
      </c>
      <c r="K2703" t="s">
        <v>7454</v>
      </c>
      <c r="L2703" t="s">
        <v>499</v>
      </c>
      <c r="M2703" t="s">
        <v>34</v>
      </c>
      <c r="N2703" t="s">
        <v>390</v>
      </c>
      <c r="O2703" t="s">
        <v>36</v>
      </c>
      <c r="P2703" t="s">
        <v>14380</v>
      </c>
      <c r="Q2703" t="s">
        <v>38</v>
      </c>
      <c r="R2703" t="s">
        <v>39</v>
      </c>
      <c r="S2703" t="s">
        <v>14381</v>
      </c>
      <c r="T2703" s="16">
        <v>302.37599999999998</v>
      </c>
      <c r="U2703">
        <v>3</v>
      </c>
      <c r="V2703">
        <v>0.2</v>
      </c>
      <c r="W2703" s="16">
        <v>37.796999999999997</v>
      </c>
      <c r="X2703">
        <v>37.53</v>
      </c>
      <c r="Y2703" t="s">
        <v>41</v>
      </c>
      <c r="Z2703" t="s">
        <v>42</v>
      </c>
      <c r="AA2703" t="s">
        <v>394</v>
      </c>
    </row>
    <row r="2704" spans="1:27" ht="15.75" hidden="1" customHeight="1">
      <c r="A2704" t="s">
        <v>17290</v>
      </c>
      <c r="B2704" t="s">
        <v>17291</v>
      </c>
      <c r="C2704" s="7">
        <v>42328</v>
      </c>
      <c r="D2704" s="7">
        <v>42333</v>
      </c>
      <c r="E2704" s="4">
        <f t="shared" si="42"/>
        <v>5</v>
      </c>
      <c r="F2704" t="s">
        <v>113</v>
      </c>
      <c r="G2704" t="s">
        <v>17292</v>
      </c>
      <c r="H2704" t="s">
        <v>2970</v>
      </c>
      <c r="I2704" t="s">
        <v>74</v>
      </c>
      <c r="J2704">
        <v>0</v>
      </c>
      <c r="K2704" t="s">
        <v>8162</v>
      </c>
      <c r="L2704" t="s">
        <v>8162</v>
      </c>
      <c r="M2704" t="s">
        <v>6095</v>
      </c>
      <c r="N2704" t="s">
        <v>157</v>
      </c>
      <c r="O2704" t="s">
        <v>158</v>
      </c>
      <c r="P2704" t="s">
        <v>11578</v>
      </c>
      <c r="Q2704" t="s">
        <v>171</v>
      </c>
      <c r="R2704" t="s">
        <v>186</v>
      </c>
      <c r="S2704" t="s">
        <v>11579</v>
      </c>
      <c r="T2704" s="16">
        <v>34.92</v>
      </c>
      <c r="U2704">
        <v>5</v>
      </c>
      <c r="V2704">
        <v>0.4</v>
      </c>
      <c r="W2704" s="16">
        <v>-10.48</v>
      </c>
      <c r="X2704">
        <v>3.5750000000000002</v>
      </c>
      <c r="Y2704" t="s">
        <v>69</v>
      </c>
      <c r="Z2704" t="s">
        <v>42</v>
      </c>
      <c r="AA2704" t="s">
        <v>161</v>
      </c>
    </row>
    <row r="2705" spans="1:27" ht="15.75" customHeight="1">
      <c r="A2705" t="s">
        <v>17295</v>
      </c>
      <c r="B2705" t="s">
        <v>17296</v>
      </c>
      <c r="C2705" s="7">
        <v>41633</v>
      </c>
      <c r="D2705" s="7">
        <v>41635</v>
      </c>
      <c r="E2705" s="4">
        <f t="shared" si="42"/>
        <v>2</v>
      </c>
      <c r="F2705" t="s">
        <v>46</v>
      </c>
      <c r="G2705" t="s">
        <v>17297</v>
      </c>
      <c r="H2705" t="s">
        <v>1828</v>
      </c>
      <c r="I2705" t="s">
        <v>31</v>
      </c>
      <c r="J2705">
        <v>31907</v>
      </c>
      <c r="K2705" t="s">
        <v>1308</v>
      </c>
      <c r="L2705" t="s">
        <v>1267</v>
      </c>
      <c r="M2705" t="s">
        <v>34</v>
      </c>
      <c r="N2705" t="s">
        <v>390</v>
      </c>
      <c r="O2705" t="s">
        <v>36</v>
      </c>
      <c r="P2705" t="s">
        <v>6792</v>
      </c>
      <c r="Q2705" t="s">
        <v>56</v>
      </c>
      <c r="R2705" t="s">
        <v>392</v>
      </c>
      <c r="S2705" t="s">
        <v>6793</v>
      </c>
      <c r="T2705" s="16">
        <v>275.88</v>
      </c>
      <c r="U2705">
        <v>6</v>
      </c>
      <c r="V2705">
        <v>0</v>
      </c>
      <c r="W2705" s="16">
        <v>46.899599999999957</v>
      </c>
      <c r="X2705">
        <v>56.43</v>
      </c>
      <c r="Y2705" t="s">
        <v>59</v>
      </c>
      <c r="Z2705" t="s">
        <v>42</v>
      </c>
      <c r="AA2705" t="s">
        <v>394</v>
      </c>
    </row>
    <row r="2706" spans="1:27" ht="15.75" hidden="1" customHeight="1">
      <c r="A2706" t="s">
        <v>17303</v>
      </c>
      <c r="B2706" t="s">
        <v>17304</v>
      </c>
      <c r="C2706" s="7">
        <v>42061</v>
      </c>
      <c r="D2706" s="7">
        <v>42064</v>
      </c>
      <c r="E2706" s="4">
        <f t="shared" si="42"/>
        <v>3</v>
      </c>
      <c r="F2706" t="s">
        <v>28</v>
      </c>
      <c r="G2706" t="s">
        <v>17305</v>
      </c>
      <c r="H2706" t="s">
        <v>1071</v>
      </c>
      <c r="I2706" t="s">
        <v>74</v>
      </c>
      <c r="J2706">
        <v>0</v>
      </c>
      <c r="K2706" t="s">
        <v>2620</v>
      </c>
      <c r="L2706" t="s">
        <v>2621</v>
      </c>
      <c r="M2706" t="s">
        <v>212</v>
      </c>
      <c r="N2706" t="s">
        <v>213</v>
      </c>
      <c r="O2706" t="s">
        <v>90</v>
      </c>
      <c r="P2706" t="s">
        <v>15181</v>
      </c>
      <c r="Q2706" t="s">
        <v>171</v>
      </c>
      <c r="R2706" t="s">
        <v>1307</v>
      </c>
      <c r="S2706" t="s">
        <v>15182</v>
      </c>
      <c r="T2706" s="16">
        <v>50.88</v>
      </c>
      <c r="U2706">
        <v>4</v>
      </c>
      <c r="V2706">
        <v>0</v>
      </c>
      <c r="W2706" s="16">
        <v>25.44</v>
      </c>
      <c r="X2706">
        <v>3.52</v>
      </c>
      <c r="Y2706" t="s">
        <v>41</v>
      </c>
      <c r="Z2706" t="s">
        <v>42</v>
      </c>
      <c r="AA2706" t="s">
        <v>216</v>
      </c>
    </row>
    <row r="2707" spans="1:27" ht="15.75" customHeight="1">
      <c r="A2707" t="s">
        <v>17308</v>
      </c>
      <c r="B2707" t="s">
        <v>17309</v>
      </c>
      <c r="C2707" s="7">
        <v>41608</v>
      </c>
      <c r="D2707" s="7">
        <v>41611</v>
      </c>
      <c r="E2707" s="4">
        <f t="shared" si="42"/>
        <v>3</v>
      </c>
      <c r="F2707" t="s">
        <v>28</v>
      </c>
      <c r="G2707" t="s">
        <v>17310</v>
      </c>
      <c r="H2707" t="s">
        <v>2957</v>
      </c>
      <c r="I2707" t="s">
        <v>31</v>
      </c>
      <c r="J2707">
        <v>27707</v>
      </c>
      <c r="K2707" t="s">
        <v>11573</v>
      </c>
      <c r="L2707" t="s">
        <v>499</v>
      </c>
      <c r="M2707" t="s">
        <v>34</v>
      </c>
      <c r="N2707" t="s">
        <v>390</v>
      </c>
      <c r="O2707" t="s">
        <v>36</v>
      </c>
      <c r="P2707" t="s">
        <v>17116</v>
      </c>
      <c r="Q2707" t="s">
        <v>56</v>
      </c>
      <c r="R2707" t="s">
        <v>392</v>
      </c>
      <c r="S2707" t="s">
        <v>17117</v>
      </c>
      <c r="T2707" s="16">
        <v>335.74400000000003</v>
      </c>
      <c r="U2707">
        <v>2</v>
      </c>
      <c r="V2707">
        <v>0.2</v>
      </c>
      <c r="W2707" s="16">
        <v>25.180800000000001</v>
      </c>
      <c r="X2707">
        <v>89.81</v>
      </c>
      <c r="Y2707" t="s">
        <v>59</v>
      </c>
      <c r="Z2707" t="s">
        <v>42</v>
      </c>
      <c r="AA2707" t="s">
        <v>394</v>
      </c>
    </row>
    <row r="2708" spans="1:27" ht="15.75" hidden="1" customHeight="1">
      <c r="A2708" t="s">
        <v>17314</v>
      </c>
      <c r="B2708" t="s">
        <v>17315</v>
      </c>
      <c r="C2708" s="7">
        <v>42311</v>
      </c>
      <c r="D2708" s="7">
        <v>42315</v>
      </c>
      <c r="E2708" s="4">
        <f t="shared" si="42"/>
        <v>4</v>
      </c>
      <c r="F2708" t="s">
        <v>113</v>
      </c>
      <c r="G2708" t="s">
        <v>17316</v>
      </c>
      <c r="H2708" t="s">
        <v>1519</v>
      </c>
      <c r="I2708" t="s">
        <v>31</v>
      </c>
      <c r="J2708">
        <v>0</v>
      </c>
      <c r="K2708" t="s">
        <v>906</v>
      </c>
      <c r="L2708" t="s">
        <v>907</v>
      </c>
      <c r="M2708" t="s">
        <v>722</v>
      </c>
      <c r="N2708" t="s">
        <v>77</v>
      </c>
      <c r="O2708" t="s">
        <v>78</v>
      </c>
      <c r="P2708" t="s">
        <v>17317</v>
      </c>
      <c r="Q2708" t="s">
        <v>171</v>
      </c>
      <c r="R2708" t="s">
        <v>1307</v>
      </c>
      <c r="S2708" t="s">
        <v>17318</v>
      </c>
      <c r="T2708" s="16">
        <v>42.3</v>
      </c>
      <c r="U2708">
        <v>12</v>
      </c>
      <c r="V2708">
        <v>0.5</v>
      </c>
      <c r="W2708" s="16">
        <v>-15.3</v>
      </c>
      <c r="X2708">
        <v>3.51</v>
      </c>
      <c r="Y2708" t="s">
        <v>69</v>
      </c>
      <c r="Z2708" t="s">
        <v>42</v>
      </c>
      <c r="AA2708" t="s">
        <v>81</v>
      </c>
    </row>
    <row r="2709" spans="1:27" ht="15.75" hidden="1" customHeight="1">
      <c r="A2709" t="s">
        <v>17319</v>
      </c>
      <c r="B2709" t="s">
        <v>17320</v>
      </c>
      <c r="C2709" s="7">
        <v>41781</v>
      </c>
      <c r="D2709" s="7">
        <v>41788</v>
      </c>
      <c r="E2709" s="4">
        <f t="shared" si="42"/>
        <v>7</v>
      </c>
      <c r="F2709" t="s">
        <v>113</v>
      </c>
      <c r="G2709" t="s">
        <v>17321</v>
      </c>
      <c r="H2709" t="s">
        <v>3852</v>
      </c>
      <c r="I2709" t="s">
        <v>49</v>
      </c>
      <c r="J2709">
        <v>89431</v>
      </c>
      <c r="K2709" t="s">
        <v>16031</v>
      </c>
      <c r="L2709" t="s">
        <v>1119</v>
      </c>
      <c r="M2709" t="s">
        <v>34</v>
      </c>
      <c r="N2709" t="s">
        <v>126</v>
      </c>
      <c r="O2709" t="s">
        <v>36</v>
      </c>
      <c r="P2709" t="s">
        <v>17322</v>
      </c>
      <c r="Q2709" t="s">
        <v>38</v>
      </c>
      <c r="R2709" t="s">
        <v>317</v>
      </c>
      <c r="S2709" t="s">
        <v>17323</v>
      </c>
      <c r="T2709" s="16">
        <v>2396.4</v>
      </c>
      <c r="U2709">
        <v>10</v>
      </c>
      <c r="V2709">
        <v>0.2</v>
      </c>
      <c r="W2709" s="16">
        <v>179.7300000000001</v>
      </c>
      <c r="X2709">
        <v>192.24</v>
      </c>
      <c r="Y2709" t="s">
        <v>69</v>
      </c>
      <c r="Z2709" t="s">
        <v>42</v>
      </c>
      <c r="AA2709" t="s">
        <v>129</v>
      </c>
    </row>
    <row r="2710" spans="1:27" ht="15.75" hidden="1" customHeight="1">
      <c r="A2710" t="s">
        <v>17324</v>
      </c>
      <c r="B2710" t="s">
        <v>17325</v>
      </c>
      <c r="C2710" s="7">
        <v>42166</v>
      </c>
      <c r="D2710" s="7">
        <v>42170</v>
      </c>
      <c r="E2710" s="4">
        <f t="shared" si="42"/>
        <v>4</v>
      </c>
      <c r="F2710" t="s">
        <v>113</v>
      </c>
      <c r="G2710" t="s">
        <v>17326</v>
      </c>
      <c r="H2710" t="s">
        <v>3852</v>
      </c>
      <c r="I2710" t="s">
        <v>49</v>
      </c>
      <c r="J2710">
        <v>10011</v>
      </c>
      <c r="K2710" t="s">
        <v>346</v>
      </c>
      <c r="L2710" t="s">
        <v>285</v>
      </c>
      <c r="M2710" t="s">
        <v>34</v>
      </c>
      <c r="N2710" t="s">
        <v>286</v>
      </c>
      <c r="O2710" t="s">
        <v>36</v>
      </c>
      <c r="P2710" t="s">
        <v>17327</v>
      </c>
      <c r="Q2710" t="s">
        <v>171</v>
      </c>
      <c r="R2710" t="s">
        <v>474</v>
      </c>
      <c r="S2710" t="s">
        <v>17328</v>
      </c>
      <c r="T2710" s="16">
        <v>8.4</v>
      </c>
      <c r="U2710">
        <v>5</v>
      </c>
      <c r="V2710">
        <v>0</v>
      </c>
      <c r="W2710" s="16">
        <v>4.2</v>
      </c>
      <c r="X2710">
        <v>1.1599999999999999</v>
      </c>
      <c r="Y2710" t="s">
        <v>41</v>
      </c>
      <c r="Z2710" t="s">
        <v>42</v>
      </c>
      <c r="AA2710" t="s">
        <v>290</v>
      </c>
    </row>
    <row r="2711" spans="1:27" ht="15.75" hidden="1" customHeight="1">
      <c r="A2711" t="s">
        <v>17329</v>
      </c>
      <c r="B2711" t="s">
        <v>17330</v>
      </c>
      <c r="C2711" s="7">
        <v>41398</v>
      </c>
      <c r="D2711" s="7">
        <v>41403</v>
      </c>
      <c r="E2711" s="4">
        <f t="shared" si="42"/>
        <v>5</v>
      </c>
      <c r="F2711" t="s">
        <v>113</v>
      </c>
      <c r="G2711" t="s">
        <v>17331</v>
      </c>
      <c r="H2711" t="s">
        <v>458</v>
      </c>
      <c r="I2711" t="s">
        <v>31</v>
      </c>
      <c r="J2711">
        <v>0</v>
      </c>
      <c r="K2711" t="s">
        <v>13514</v>
      </c>
      <c r="L2711" t="s">
        <v>13514</v>
      </c>
      <c r="M2711" t="s">
        <v>1445</v>
      </c>
      <c r="N2711" t="s">
        <v>146</v>
      </c>
      <c r="O2711" t="s">
        <v>54</v>
      </c>
      <c r="P2711" t="s">
        <v>17332</v>
      </c>
      <c r="Q2711" t="s">
        <v>171</v>
      </c>
      <c r="R2711" t="s">
        <v>704</v>
      </c>
      <c r="S2711" t="s">
        <v>17333</v>
      </c>
      <c r="T2711" s="16">
        <v>42</v>
      </c>
      <c r="U2711">
        <v>4</v>
      </c>
      <c r="V2711">
        <v>0.6</v>
      </c>
      <c r="W2711" s="16">
        <v>-28.44</v>
      </c>
      <c r="X2711">
        <v>3.47</v>
      </c>
      <c r="Y2711" t="s">
        <v>69</v>
      </c>
      <c r="Z2711" t="s">
        <v>42</v>
      </c>
      <c r="AA2711" t="s">
        <v>149</v>
      </c>
    </row>
    <row r="2712" spans="1:27" ht="15.75" hidden="1" customHeight="1">
      <c r="A2712" t="s">
        <v>17342</v>
      </c>
      <c r="B2712" t="s">
        <v>17343</v>
      </c>
      <c r="C2712" s="7">
        <v>41327</v>
      </c>
      <c r="D2712" s="7">
        <v>41332</v>
      </c>
      <c r="E2712" s="4">
        <f t="shared" si="42"/>
        <v>5</v>
      </c>
      <c r="F2712" t="s">
        <v>113</v>
      </c>
      <c r="G2712" t="s">
        <v>17344</v>
      </c>
      <c r="H2712" t="s">
        <v>5021</v>
      </c>
      <c r="I2712" t="s">
        <v>74</v>
      </c>
      <c r="J2712">
        <v>10024</v>
      </c>
      <c r="K2712" t="s">
        <v>346</v>
      </c>
      <c r="L2712" t="s">
        <v>285</v>
      </c>
      <c r="M2712" t="s">
        <v>34</v>
      </c>
      <c r="N2712" t="s">
        <v>286</v>
      </c>
      <c r="O2712" t="s">
        <v>36</v>
      </c>
      <c r="P2712" t="s">
        <v>5398</v>
      </c>
      <c r="Q2712" t="s">
        <v>171</v>
      </c>
      <c r="R2712" t="s">
        <v>426</v>
      </c>
      <c r="S2712" t="s">
        <v>5399</v>
      </c>
      <c r="T2712" s="16">
        <v>10.896000000000001</v>
      </c>
      <c r="U2712">
        <v>2</v>
      </c>
      <c r="V2712">
        <v>0.2</v>
      </c>
      <c r="W2712" s="16">
        <v>3.8135999999999992</v>
      </c>
      <c r="X2712">
        <v>1.96</v>
      </c>
      <c r="Y2712" t="s">
        <v>69</v>
      </c>
      <c r="Z2712" t="s">
        <v>42</v>
      </c>
      <c r="AA2712" t="s">
        <v>290</v>
      </c>
    </row>
    <row r="2713" spans="1:27" ht="15.75" hidden="1" customHeight="1">
      <c r="A2713" t="s">
        <v>17345</v>
      </c>
      <c r="B2713" t="s">
        <v>17346</v>
      </c>
      <c r="C2713" s="7">
        <v>41201</v>
      </c>
      <c r="D2713" s="7">
        <v>41203</v>
      </c>
      <c r="E2713" s="4">
        <f t="shared" si="42"/>
        <v>2</v>
      </c>
      <c r="F2713" t="s">
        <v>46</v>
      </c>
      <c r="G2713" t="s">
        <v>17347</v>
      </c>
      <c r="H2713" t="s">
        <v>6537</v>
      </c>
      <c r="I2713" t="s">
        <v>74</v>
      </c>
      <c r="J2713">
        <v>60653</v>
      </c>
      <c r="K2713" t="s">
        <v>1658</v>
      </c>
      <c r="L2713" t="s">
        <v>1659</v>
      </c>
      <c r="M2713" t="s">
        <v>34</v>
      </c>
      <c r="N2713" t="s">
        <v>35</v>
      </c>
      <c r="O2713" t="s">
        <v>36</v>
      </c>
      <c r="P2713" t="s">
        <v>14494</v>
      </c>
      <c r="Q2713" t="s">
        <v>171</v>
      </c>
      <c r="R2713" t="s">
        <v>186</v>
      </c>
      <c r="S2713" t="s">
        <v>14495</v>
      </c>
      <c r="T2713" s="16">
        <v>505.32000000000011</v>
      </c>
      <c r="U2713">
        <v>3</v>
      </c>
      <c r="V2713">
        <v>0.2</v>
      </c>
      <c r="W2713" s="16">
        <v>31.58249999999995</v>
      </c>
      <c r="X2713">
        <v>90.78</v>
      </c>
      <c r="Y2713" t="s">
        <v>59</v>
      </c>
      <c r="Z2713" t="s">
        <v>42</v>
      </c>
      <c r="AA2713" t="s">
        <v>43</v>
      </c>
    </row>
    <row r="2714" spans="1:27" ht="15.75" hidden="1" customHeight="1">
      <c r="A2714" t="s">
        <v>17348</v>
      </c>
      <c r="B2714" t="s">
        <v>17349</v>
      </c>
      <c r="C2714" s="7">
        <v>42363</v>
      </c>
      <c r="D2714" s="7">
        <v>42370</v>
      </c>
      <c r="E2714" s="4">
        <f t="shared" si="42"/>
        <v>7</v>
      </c>
      <c r="F2714" t="s">
        <v>113</v>
      </c>
      <c r="G2714" t="s">
        <v>17350</v>
      </c>
      <c r="H2714" t="s">
        <v>5892</v>
      </c>
      <c r="I2714" t="s">
        <v>49</v>
      </c>
      <c r="J2714">
        <v>0</v>
      </c>
      <c r="K2714" t="s">
        <v>7225</v>
      </c>
      <c r="L2714" t="s">
        <v>721</v>
      </c>
      <c r="M2714" t="s">
        <v>722</v>
      </c>
      <c r="N2714" t="s">
        <v>77</v>
      </c>
      <c r="O2714" t="s">
        <v>78</v>
      </c>
      <c r="P2714" t="s">
        <v>16472</v>
      </c>
      <c r="Q2714" t="s">
        <v>171</v>
      </c>
      <c r="R2714" t="s">
        <v>1307</v>
      </c>
      <c r="S2714" t="s">
        <v>16473</v>
      </c>
      <c r="T2714" s="16">
        <v>23.73</v>
      </c>
      <c r="U2714">
        <v>7</v>
      </c>
      <c r="V2714">
        <v>0.5</v>
      </c>
      <c r="W2714" s="16">
        <v>-21</v>
      </c>
      <c r="X2714">
        <v>3.43</v>
      </c>
      <c r="Y2714" t="s">
        <v>187</v>
      </c>
      <c r="Z2714" t="s">
        <v>42</v>
      </c>
      <c r="AA2714" t="s">
        <v>81</v>
      </c>
    </row>
    <row r="2715" spans="1:27" ht="15.75" hidden="1" customHeight="1">
      <c r="A2715" t="s">
        <v>17353</v>
      </c>
      <c r="B2715" t="s">
        <v>17354</v>
      </c>
      <c r="C2715" s="7">
        <v>42073</v>
      </c>
      <c r="D2715" s="7">
        <v>42077</v>
      </c>
      <c r="E2715" s="4">
        <f t="shared" si="42"/>
        <v>4</v>
      </c>
      <c r="F2715" t="s">
        <v>113</v>
      </c>
      <c r="G2715" t="s">
        <v>17355</v>
      </c>
      <c r="H2715" t="s">
        <v>4970</v>
      </c>
      <c r="I2715" t="s">
        <v>49</v>
      </c>
      <c r="J2715">
        <v>0</v>
      </c>
      <c r="K2715" t="s">
        <v>4985</v>
      </c>
      <c r="L2715" t="s">
        <v>1690</v>
      </c>
      <c r="M2715" t="s">
        <v>1691</v>
      </c>
      <c r="N2715" t="s">
        <v>136</v>
      </c>
      <c r="O2715" t="s">
        <v>54</v>
      </c>
      <c r="P2715" t="s">
        <v>17356</v>
      </c>
      <c r="Q2715" t="s">
        <v>171</v>
      </c>
      <c r="R2715" t="s">
        <v>3089</v>
      </c>
      <c r="S2715" t="s">
        <v>17357</v>
      </c>
      <c r="T2715" s="16">
        <v>21.95999999999999</v>
      </c>
      <c r="U2715">
        <v>6</v>
      </c>
      <c r="V2715">
        <v>0.5</v>
      </c>
      <c r="W2715" s="16">
        <v>-9.7199999999999935</v>
      </c>
      <c r="X2715">
        <v>3.42</v>
      </c>
      <c r="Y2715" t="s">
        <v>41</v>
      </c>
      <c r="Z2715" t="s">
        <v>42</v>
      </c>
      <c r="AA2715" t="s">
        <v>139</v>
      </c>
    </row>
    <row r="2716" spans="1:27" ht="15.75" hidden="1" customHeight="1">
      <c r="A2716" t="s">
        <v>17358</v>
      </c>
      <c r="B2716" t="s">
        <v>17359</v>
      </c>
      <c r="C2716" s="7">
        <v>41824</v>
      </c>
      <c r="D2716" s="7">
        <v>41829</v>
      </c>
      <c r="E2716" s="4">
        <f t="shared" si="42"/>
        <v>5</v>
      </c>
      <c r="F2716" t="s">
        <v>113</v>
      </c>
      <c r="G2716" t="s">
        <v>17360</v>
      </c>
      <c r="H2716" t="s">
        <v>2994</v>
      </c>
      <c r="I2716" t="s">
        <v>31</v>
      </c>
      <c r="J2716">
        <v>0</v>
      </c>
      <c r="K2716" t="s">
        <v>6730</v>
      </c>
      <c r="L2716" t="s">
        <v>6730</v>
      </c>
      <c r="M2716" t="s">
        <v>264</v>
      </c>
      <c r="N2716" t="s">
        <v>254</v>
      </c>
      <c r="O2716" t="s">
        <v>158</v>
      </c>
      <c r="P2716" t="s">
        <v>17361</v>
      </c>
      <c r="Q2716" t="s">
        <v>171</v>
      </c>
      <c r="R2716" t="s">
        <v>704</v>
      </c>
      <c r="S2716" t="s">
        <v>17362</v>
      </c>
      <c r="T2716" s="16">
        <v>19.920000000000002</v>
      </c>
      <c r="U2716">
        <v>2</v>
      </c>
      <c r="V2716">
        <v>0</v>
      </c>
      <c r="W2716" s="16">
        <v>4.76</v>
      </c>
      <c r="X2716">
        <v>3.419</v>
      </c>
      <c r="Y2716" t="s">
        <v>41</v>
      </c>
      <c r="Z2716" t="s">
        <v>42</v>
      </c>
      <c r="AA2716" t="s">
        <v>257</v>
      </c>
    </row>
    <row r="2717" spans="1:27" ht="15.75" hidden="1" customHeight="1">
      <c r="A2717" t="s">
        <v>17365</v>
      </c>
      <c r="B2717" t="s">
        <v>17366</v>
      </c>
      <c r="C2717" s="7">
        <v>42188</v>
      </c>
      <c r="D2717" s="7">
        <v>42188</v>
      </c>
      <c r="E2717" s="4">
        <f t="shared" si="42"/>
        <v>0</v>
      </c>
      <c r="F2717" t="s">
        <v>84</v>
      </c>
      <c r="G2717" t="s">
        <v>17367</v>
      </c>
      <c r="H2717" t="s">
        <v>2229</v>
      </c>
      <c r="I2717" t="s">
        <v>31</v>
      </c>
      <c r="J2717">
        <v>0</v>
      </c>
      <c r="K2717" t="s">
        <v>11563</v>
      </c>
      <c r="L2717" t="s">
        <v>11563</v>
      </c>
      <c r="M2717" t="s">
        <v>11564</v>
      </c>
      <c r="N2717" t="s">
        <v>213</v>
      </c>
      <c r="O2717" t="s">
        <v>90</v>
      </c>
      <c r="P2717" t="s">
        <v>16194</v>
      </c>
      <c r="Q2717" t="s">
        <v>171</v>
      </c>
      <c r="R2717" t="s">
        <v>474</v>
      </c>
      <c r="S2717" t="s">
        <v>16195</v>
      </c>
      <c r="T2717" s="16">
        <v>8.5680000000000014</v>
      </c>
      <c r="U2717">
        <v>2</v>
      </c>
      <c r="V2717">
        <v>0.7</v>
      </c>
      <c r="W2717" s="16">
        <v>-6.911999999999999</v>
      </c>
      <c r="X2717">
        <v>3.39</v>
      </c>
      <c r="Y2717" t="s">
        <v>59</v>
      </c>
      <c r="Z2717" t="s">
        <v>42</v>
      </c>
      <c r="AA2717" t="s">
        <v>216</v>
      </c>
    </row>
    <row r="2718" spans="1:27" ht="15.75" hidden="1" customHeight="1">
      <c r="A2718" t="s">
        <v>17368</v>
      </c>
      <c r="B2718" t="s">
        <v>17369</v>
      </c>
      <c r="C2718" s="7">
        <v>41781</v>
      </c>
      <c r="D2718" s="7">
        <v>41784</v>
      </c>
      <c r="E2718" s="4">
        <f t="shared" si="42"/>
        <v>3</v>
      </c>
      <c r="F2718" t="s">
        <v>28</v>
      </c>
      <c r="G2718" t="s">
        <v>17370</v>
      </c>
      <c r="H2718" t="s">
        <v>1021</v>
      </c>
      <c r="I2718" t="s">
        <v>31</v>
      </c>
      <c r="J2718">
        <v>0</v>
      </c>
      <c r="K2718" t="s">
        <v>3685</v>
      </c>
      <c r="L2718" t="s">
        <v>3685</v>
      </c>
      <c r="M2718" t="s">
        <v>3357</v>
      </c>
      <c r="N2718" t="s">
        <v>157</v>
      </c>
      <c r="O2718" t="s">
        <v>158</v>
      </c>
      <c r="P2718" t="s">
        <v>17371</v>
      </c>
      <c r="Q2718" t="s">
        <v>171</v>
      </c>
      <c r="R2718" t="s">
        <v>426</v>
      </c>
      <c r="S2718" t="s">
        <v>17372</v>
      </c>
      <c r="T2718" s="16">
        <v>18.059999999999999</v>
      </c>
      <c r="U2718">
        <v>7</v>
      </c>
      <c r="V2718">
        <v>0</v>
      </c>
      <c r="W2718" s="16">
        <v>1.54</v>
      </c>
      <c r="X2718">
        <v>3.3879999999999999</v>
      </c>
      <c r="Y2718" t="s">
        <v>41</v>
      </c>
      <c r="Z2718" t="s">
        <v>42</v>
      </c>
      <c r="AA2718" t="s">
        <v>161</v>
      </c>
    </row>
    <row r="2719" spans="1:27" ht="15.75" hidden="1" customHeight="1">
      <c r="A2719" t="s">
        <v>17373</v>
      </c>
      <c r="B2719" t="s">
        <v>17374</v>
      </c>
      <c r="C2719" s="7">
        <v>42182</v>
      </c>
      <c r="D2719" s="7">
        <v>42186</v>
      </c>
      <c r="E2719" s="4">
        <f t="shared" si="42"/>
        <v>4</v>
      </c>
      <c r="F2719" t="s">
        <v>113</v>
      </c>
      <c r="G2719" t="s">
        <v>17375</v>
      </c>
      <c r="H2719" t="s">
        <v>1525</v>
      </c>
      <c r="I2719" t="s">
        <v>74</v>
      </c>
      <c r="J2719">
        <v>0</v>
      </c>
      <c r="K2719" t="s">
        <v>1464</v>
      </c>
      <c r="L2719" t="s">
        <v>1465</v>
      </c>
      <c r="M2719" t="s">
        <v>1466</v>
      </c>
      <c r="N2719" t="s">
        <v>339</v>
      </c>
      <c r="O2719" t="s">
        <v>90</v>
      </c>
      <c r="P2719" t="s">
        <v>16815</v>
      </c>
      <c r="Q2719" t="s">
        <v>171</v>
      </c>
      <c r="R2719" t="s">
        <v>426</v>
      </c>
      <c r="S2719" t="s">
        <v>16816</v>
      </c>
      <c r="T2719" s="16">
        <v>40.14</v>
      </c>
      <c r="U2719">
        <v>6</v>
      </c>
      <c r="V2719">
        <v>0</v>
      </c>
      <c r="W2719" s="16">
        <v>10.26</v>
      </c>
      <c r="X2719">
        <v>3.38</v>
      </c>
      <c r="Y2719" t="s">
        <v>69</v>
      </c>
      <c r="Z2719" t="s">
        <v>42</v>
      </c>
      <c r="AA2719" t="s">
        <v>342</v>
      </c>
    </row>
    <row r="2720" spans="1:27" ht="15.75" hidden="1" customHeight="1">
      <c r="A2720" t="s">
        <v>17376</v>
      </c>
      <c r="B2720" t="s">
        <v>17377</v>
      </c>
      <c r="C2720" s="7">
        <v>41865</v>
      </c>
      <c r="D2720" s="7">
        <v>41869</v>
      </c>
      <c r="E2720" s="4">
        <f t="shared" si="42"/>
        <v>4</v>
      </c>
      <c r="F2720" t="s">
        <v>113</v>
      </c>
      <c r="G2720" t="s">
        <v>17378</v>
      </c>
      <c r="H2720" t="s">
        <v>1535</v>
      </c>
      <c r="I2720" t="s">
        <v>49</v>
      </c>
      <c r="J2720">
        <v>0</v>
      </c>
      <c r="K2720" t="s">
        <v>3823</v>
      </c>
      <c r="L2720" t="s">
        <v>3823</v>
      </c>
      <c r="M2720" t="s">
        <v>1405</v>
      </c>
      <c r="N2720" t="s">
        <v>306</v>
      </c>
      <c r="O2720" t="s">
        <v>158</v>
      </c>
      <c r="P2720" t="s">
        <v>17379</v>
      </c>
      <c r="Q2720" t="s">
        <v>171</v>
      </c>
      <c r="R2720" t="s">
        <v>288</v>
      </c>
      <c r="S2720" t="s">
        <v>17380</v>
      </c>
      <c r="T2720" s="16">
        <v>44.48</v>
      </c>
      <c r="U2720">
        <v>4</v>
      </c>
      <c r="V2720">
        <v>0</v>
      </c>
      <c r="W2720" s="16">
        <v>17.28</v>
      </c>
      <c r="X2720">
        <v>3.37</v>
      </c>
      <c r="Y2720" t="s">
        <v>69</v>
      </c>
      <c r="Z2720" t="s">
        <v>42</v>
      </c>
      <c r="AA2720" t="s">
        <v>309</v>
      </c>
    </row>
    <row r="2721" spans="1:27" ht="15.75" hidden="1" customHeight="1">
      <c r="A2721" t="s">
        <v>17384</v>
      </c>
      <c r="B2721" t="s">
        <v>17385</v>
      </c>
      <c r="C2721" s="7">
        <v>41438</v>
      </c>
      <c r="D2721" s="7">
        <v>41438</v>
      </c>
      <c r="E2721" s="4">
        <f t="shared" si="42"/>
        <v>0</v>
      </c>
      <c r="F2721" t="s">
        <v>84</v>
      </c>
      <c r="G2721" t="s">
        <v>17386</v>
      </c>
      <c r="H2721" t="s">
        <v>2385</v>
      </c>
      <c r="I2721" t="s">
        <v>31</v>
      </c>
      <c r="J2721">
        <v>0</v>
      </c>
      <c r="K2721" t="s">
        <v>2934</v>
      </c>
      <c r="L2721" t="s">
        <v>2935</v>
      </c>
      <c r="M2721" t="s">
        <v>2831</v>
      </c>
      <c r="N2721" t="s">
        <v>89</v>
      </c>
      <c r="O2721" t="s">
        <v>90</v>
      </c>
      <c r="P2721" t="s">
        <v>12467</v>
      </c>
      <c r="Q2721" t="s">
        <v>171</v>
      </c>
      <c r="R2721" t="s">
        <v>934</v>
      </c>
      <c r="S2721" t="s">
        <v>12468</v>
      </c>
      <c r="T2721" s="16">
        <v>14.88</v>
      </c>
      <c r="U2721">
        <v>1</v>
      </c>
      <c r="V2721">
        <v>0</v>
      </c>
      <c r="W2721" s="16">
        <v>1.92</v>
      </c>
      <c r="X2721">
        <v>3.36</v>
      </c>
      <c r="Y2721" t="s">
        <v>69</v>
      </c>
      <c r="Z2721" t="s">
        <v>42</v>
      </c>
      <c r="AA2721" t="s">
        <v>94</v>
      </c>
    </row>
    <row r="2722" spans="1:27" ht="15.75" hidden="1" customHeight="1">
      <c r="A2722" t="s">
        <v>17387</v>
      </c>
      <c r="B2722" t="s">
        <v>17388</v>
      </c>
      <c r="C2722" s="7">
        <v>41214</v>
      </c>
      <c r="D2722" s="7">
        <v>41218</v>
      </c>
      <c r="E2722" s="4">
        <f t="shared" si="42"/>
        <v>4</v>
      </c>
      <c r="F2722" t="s">
        <v>113</v>
      </c>
      <c r="G2722" t="s">
        <v>17389</v>
      </c>
      <c r="H2722" t="s">
        <v>953</v>
      </c>
      <c r="I2722" t="s">
        <v>31</v>
      </c>
      <c r="J2722">
        <v>44256</v>
      </c>
      <c r="K2722" t="s">
        <v>6774</v>
      </c>
      <c r="L2722" t="s">
        <v>1309</v>
      </c>
      <c r="M2722" t="s">
        <v>34</v>
      </c>
      <c r="N2722" t="s">
        <v>286</v>
      </c>
      <c r="O2722" t="s">
        <v>36</v>
      </c>
      <c r="P2722" t="s">
        <v>8637</v>
      </c>
      <c r="Q2722" t="s">
        <v>38</v>
      </c>
      <c r="R2722" t="s">
        <v>39</v>
      </c>
      <c r="S2722" t="s">
        <v>8638</v>
      </c>
      <c r="T2722" s="16">
        <v>539.96399999999994</v>
      </c>
      <c r="U2722">
        <v>6</v>
      </c>
      <c r="V2722">
        <v>0.4</v>
      </c>
      <c r="W2722" s="16">
        <v>-107.9928</v>
      </c>
      <c r="X2722">
        <v>35.78</v>
      </c>
      <c r="Y2722" t="s">
        <v>41</v>
      </c>
      <c r="Z2722" t="s">
        <v>42</v>
      </c>
      <c r="AA2722" t="s">
        <v>290</v>
      </c>
    </row>
    <row r="2723" spans="1:27" ht="15.75" customHeight="1">
      <c r="A2723" t="s">
        <v>17390</v>
      </c>
      <c r="B2723" t="s">
        <v>17391</v>
      </c>
      <c r="C2723" s="7">
        <v>42315</v>
      </c>
      <c r="D2723" s="7">
        <v>42318</v>
      </c>
      <c r="E2723" s="4">
        <f t="shared" si="42"/>
        <v>3</v>
      </c>
      <c r="F2723" t="s">
        <v>46</v>
      </c>
      <c r="G2723" t="s">
        <v>17392</v>
      </c>
      <c r="H2723" t="s">
        <v>953</v>
      </c>
      <c r="I2723" t="s">
        <v>31</v>
      </c>
      <c r="J2723">
        <v>75217</v>
      </c>
      <c r="K2723" t="s">
        <v>2521</v>
      </c>
      <c r="L2723" t="s">
        <v>185</v>
      </c>
      <c r="M2723" t="s">
        <v>34</v>
      </c>
      <c r="N2723" t="s">
        <v>35</v>
      </c>
      <c r="O2723" t="s">
        <v>36</v>
      </c>
      <c r="P2723" t="s">
        <v>15264</v>
      </c>
      <c r="Q2723" t="s">
        <v>56</v>
      </c>
      <c r="R2723" t="s">
        <v>392</v>
      </c>
      <c r="S2723" t="s">
        <v>15265</v>
      </c>
      <c r="T2723" s="16">
        <v>30.56</v>
      </c>
      <c r="U2723">
        <v>5</v>
      </c>
      <c r="V2723">
        <v>0.6</v>
      </c>
      <c r="W2723" s="16">
        <v>-19.864000000000001</v>
      </c>
      <c r="X2723">
        <v>1.9</v>
      </c>
      <c r="Y2723" t="s">
        <v>69</v>
      </c>
      <c r="Z2723" t="s">
        <v>42</v>
      </c>
      <c r="AA2723" t="s">
        <v>43</v>
      </c>
    </row>
    <row r="2724" spans="1:27" ht="15.75" hidden="1" customHeight="1">
      <c r="A2724" t="s">
        <v>17395</v>
      </c>
      <c r="B2724" t="s">
        <v>17396</v>
      </c>
      <c r="C2724" s="7">
        <v>40978</v>
      </c>
      <c r="D2724" s="7">
        <v>40980</v>
      </c>
      <c r="E2724" s="4">
        <f t="shared" si="42"/>
        <v>2</v>
      </c>
      <c r="F2724" t="s">
        <v>28</v>
      </c>
      <c r="G2724" t="s">
        <v>17397</v>
      </c>
      <c r="H2724" t="s">
        <v>5895</v>
      </c>
      <c r="I2724" t="s">
        <v>31</v>
      </c>
      <c r="J2724">
        <v>0</v>
      </c>
      <c r="K2724" t="s">
        <v>6370</v>
      </c>
      <c r="L2724" t="s">
        <v>6371</v>
      </c>
      <c r="M2724" t="s">
        <v>3901</v>
      </c>
      <c r="N2724" t="s">
        <v>157</v>
      </c>
      <c r="O2724" t="s">
        <v>158</v>
      </c>
      <c r="P2724" t="s">
        <v>17398</v>
      </c>
      <c r="Q2724" t="s">
        <v>171</v>
      </c>
      <c r="R2724" t="s">
        <v>934</v>
      </c>
      <c r="S2724" t="s">
        <v>17399</v>
      </c>
      <c r="T2724" s="16">
        <v>27.035999999999991</v>
      </c>
      <c r="U2724">
        <v>3</v>
      </c>
      <c r="V2724">
        <v>0.4</v>
      </c>
      <c r="W2724" s="16">
        <v>-14.004</v>
      </c>
      <c r="X2724">
        <v>3.34</v>
      </c>
      <c r="Y2724" t="s">
        <v>41</v>
      </c>
      <c r="Z2724" t="s">
        <v>42</v>
      </c>
      <c r="AA2724" t="s">
        <v>161</v>
      </c>
    </row>
    <row r="2725" spans="1:27" ht="15.75" hidden="1" customHeight="1">
      <c r="A2725" t="s">
        <v>17401</v>
      </c>
      <c r="B2725" t="s">
        <v>17402</v>
      </c>
      <c r="C2725" s="7">
        <v>42138</v>
      </c>
      <c r="D2725" s="7">
        <v>42142</v>
      </c>
      <c r="E2725" s="4">
        <f t="shared" si="42"/>
        <v>4</v>
      </c>
      <c r="F2725" t="s">
        <v>113</v>
      </c>
      <c r="G2725" t="s">
        <v>17403</v>
      </c>
      <c r="H2725" t="s">
        <v>4897</v>
      </c>
      <c r="I2725" t="s">
        <v>31</v>
      </c>
      <c r="J2725">
        <v>0</v>
      </c>
      <c r="K2725" t="s">
        <v>17404</v>
      </c>
      <c r="L2725" t="s">
        <v>2806</v>
      </c>
      <c r="M2725" t="s">
        <v>156</v>
      </c>
      <c r="N2725" t="s">
        <v>157</v>
      </c>
      <c r="O2725" t="s">
        <v>158</v>
      </c>
      <c r="P2725" t="s">
        <v>17405</v>
      </c>
      <c r="Q2725" t="s">
        <v>171</v>
      </c>
      <c r="R2725" t="s">
        <v>1307</v>
      </c>
      <c r="S2725" t="s">
        <v>17406</v>
      </c>
      <c r="T2725" s="16">
        <v>37.659999999999997</v>
      </c>
      <c r="U2725">
        <v>7</v>
      </c>
      <c r="V2725">
        <v>0</v>
      </c>
      <c r="W2725" s="16">
        <v>14.56</v>
      </c>
      <c r="X2725">
        <v>3.339</v>
      </c>
      <c r="Y2725" t="s">
        <v>69</v>
      </c>
      <c r="Z2725" t="s">
        <v>42</v>
      </c>
      <c r="AA2725" t="s">
        <v>161</v>
      </c>
    </row>
    <row r="2726" spans="1:27" ht="15.75" hidden="1" customHeight="1">
      <c r="A2726" t="s">
        <v>17407</v>
      </c>
      <c r="B2726" t="s">
        <v>17408</v>
      </c>
      <c r="C2726" s="7">
        <v>41891</v>
      </c>
      <c r="D2726" s="7">
        <v>41898</v>
      </c>
      <c r="E2726" s="4">
        <f t="shared" si="42"/>
        <v>7</v>
      </c>
      <c r="F2726" t="s">
        <v>113</v>
      </c>
      <c r="G2726" t="s">
        <v>17409</v>
      </c>
      <c r="H2726" t="s">
        <v>4149</v>
      </c>
      <c r="I2726" t="s">
        <v>31</v>
      </c>
      <c r="J2726">
        <v>93277</v>
      </c>
      <c r="K2726" t="s">
        <v>16954</v>
      </c>
      <c r="L2726" t="s">
        <v>323</v>
      </c>
      <c r="M2726" t="s">
        <v>34</v>
      </c>
      <c r="N2726" t="s">
        <v>126</v>
      </c>
      <c r="O2726" t="s">
        <v>36</v>
      </c>
      <c r="P2726" t="s">
        <v>17410</v>
      </c>
      <c r="Q2726" t="s">
        <v>171</v>
      </c>
      <c r="R2726" t="s">
        <v>186</v>
      </c>
      <c r="S2726" t="s">
        <v>17411</v>
      </c>
      <c r="T2726" s="16">
        <v>261.74</v>
      </c>
      <c r="U2726">
        <v>2</v>
      </c>
      <c r="V2726">
        <v>0</v>
      </c>
      <c r="W2726" s="16">
        <v>65.435000000000002</v>
      </c>
      <c r="X2726">
        <v>24.99</v>
      </c>
      <c r="Y2726" t="s">
        <v>69</v>
      </c>
      <c r="Z2726" t="s">
        <v>42</v>
      </c>
      <c r="AA2726" t="s">
        <v>129</v>
      </c>
    </row>
    <row r="2727" spans="1:27" ht="15.75" customHeight="1">
      <c r="A2727" t="s">
        <v>17415</v>
      </c>
      <c r="B2727" t="s">
        <v>17416</v>
      </c>
      <c r="C2727" s="7">
        <v>41712</v>
      </c>
      <c r="D2727" s="7">
        <v>41717</v>
      </c>
      <c r="E2727" s="4">
        <f t="shared" si="42"/>
        <v>5</v>
      </c>
      <c r="F2727" t="s">
        <v>113</v>
      </c>
      <c r="G2727" t="s">
        <v>17417</v>
      </c>
      <c r="H2727" t="s">
        <v>2759</v>
      </c>
      <c r="I2727" t="s">
        <v>31</v>
      </c>
      <c r="J2727">
        <v>78207</v>
      </c>
      <c r="K2727" t="s">
        <v>7585</v>
      </c>
      <c r="L2727" t="s">
        <v>185</v>
      </c>
      <c r="M2727" t="s">
        <v>34</v>
      </c>
      <c r="N2727" t="s">
        <v>35</v>
      </c>
      <c r="O2727" t="s">
        <v>36</v>
      </c>
      <c r="P2727" t="s">
        <v>6783</v>
      </c>
      <c r="Q2727" t="s">
        <v>56</v>
      </c>
      <c r="R2727" t="s">
        <v>119</v>
      </c>
      <c r="S2727" t="s">
        <v>6784</v>
      </c>
      <c r="T2727" s="16">
        <v>557.58500000000004</v>
      </c>
      <c r="U2727">
        <v>5</v>
      </c>
      <c r="V2727">
        <v>0.3</v>
      </c>
      <c r="W2727" s="16">
        <v>0</v>
      </c>
      <c r="X2727">
        <v>33.04</v>
      </c>
      <c r="Y2727" t="s">
        <v>69</v>
      </c>
      <c r="Z2727" t="s">
        <v>42</v>
      </c>
      <c r="AA2727" t="s">
        <v>43</v>
      </c>
    </row>
    <row r="2728" spans="1:27" ht="15.75" hidden="1" customHeight="1">
      <c r="A2728" t="s">
        <v>17421</v>
      </c>
      <c r="B2728" t="s">
        <v>17422</v>
      </c>
      <c r="C2728" s="7">
        <v>42164</v>
      </c>
      <c r="D2728" s="7">
        <v>42170</v>
      </c>
      <c r="E2728" s="4">
        <f t="shared" si="42"/>
        <v>6</v>
      </c>
      <c r="F2728" t="s">
        <v>113</v>
      </c>
      <c r="G2728" t="s">
        <v>17423</v>
      </c>
      <c r="H2728" t="s">
        <v>6298</v>
      </c>
      <c r="I2728" t="s">
        <v>31</v>
      </c>
      <c r="J2728">
        <v>6360</v>
      </c>
      <c r="K2728" t="s">
        <v>9409</v>
      </c>
      <c r="L2728" t="s">
        <v>2962</v>
      </c>
      <c r="M2728" t="s">
        <v>34</v>
      </c>
      <c r="N2728" t="s">
        <v>286</v>
      </c>
      <c r="O2728" t="s">
        <v>36</v>
      </c>
      <c r="P2728" t="s">
        <v>6265</v>
      </c>
      <c r="Q2728" t="s">
        <v>171</v>
      </c>
      <c r="R2728" t="s">
        <v>426</v>
      </c>
      <c r="S2728" t="s">
        <v>6266</v>
      </c>
      <c r="T2728" s="16">
        <v>10.36</v>
      </c>
      <c r="U2728">
        <v>2</v>
      </c>
      <c r="V2728">
        <v>0</v>
      </c>
      <c r="W2728" s="16">
        <v>5.0763999999999996</v>
      </c>
      <c r="X2728">
        <v>1.7</v>
      </c>
      <c r="Y2728" t="s">
        <v>69</v>
      </c>
      <c r="Z2728" t="s">
        <v>42</v>
      </c>
      <c r="AA2728" t="s">
        <v>290</v>
      </c>
    </row>
    <row r="2729" spans="1:27" ht="15.75" hidden="1" customHeight="1">
      <c r="A2729" t="s">
        <v>17429</v>
      </c>
      <c r="B2729" t="s">
        <v>17430</v>
      </c>
      <c r="C2729" s="7">
        <v>42244</v>
      </c>
      <c r="D2729" s="7">
        <v>42249</v>
      </c>
      <c r="E2729" s="4">
        <f t="shared" si="42"/>
        <v>5</v>
      </c>
      <c r="F2729" t="s">
        <v>113</v>
      </c>
      <c r="G2729" t="s">
        <v>17431</v>
      </c>
      <c r="H2729" t="s">
        <v>5573</v>
      </c>
      <c r="I2729" t="s">
        <v>74</v>
      </c>
      <c r="J2729">
        <v>0</v>
      </c>
      <c r="K2729" t="s">
        <v>8249</v>
      </c>
      <c r="L2729" t="s">
        <v>5749</v>
      </c>
      <c r="M2729" t="s">
        <v>76</v>
      </c>
      <c r="N2729" t="s">
        <v>77</v>
      </c>
      <c r="O2729" t="s">
        <v>78</v>
      </c>
      <c r="P2729" t="s">
        <v>14455</v>
      </c>
      <c r="Q2729" t="s">
        <v>171</v>
      </c>
      <c r="R2729" t="s">
        <v>288</v>
      </c>
      <c r="S2729" t="s">
        <v>14456</v>
      </c>
      <c r="T2729" s="16">
        <v>27.6</v>
      </c>
      <c r="U2729">
        <v>2</v>
      </c>
      <c r="V2729">
        <v>0</v>
      </c>
      <c r="W2729" s="16">
        <v>2.76</v>
      </c>
      <c r="X2729">
        <v>3.25</v>
      </c>
      <c r="Y2729" t="s">
        <v>69</v>
      </c>
      <c r="Z2729" t="s">
        <v>42</v>
      </c>
      <c r="AA2729" t="s">
        <v>81</v>
      </c>
    </row>
    <row r="2730" spans="1:27" ht="15.75" hidden="1" customHeight="1">
      <c r="A2730" t="s">
        <v>17433</v>
      </c>
      <c r="B2730" t="s">
        <v>17434</v>
      </c>
      <c r="C2730" s="7">
        <v>41213</v>
      </c>
      <c r="D2730" s="7">
        <v>41219</v>
      </c>
      <c r="E2730" s="4">
        <f t="shared" si="42"/>
        <v>6</v>
      </c>
      <c r="F2730" t="s">
        <v>113</v>
      </c>
      <c r="G2730" t="s">
        <v>17435</v>
      </c>
      <c r="H2730" t="s">
        <v>1852</v>
      </c>
      <c r="I2730" t="s">
        <v>31</v>
      </c>
      <c r="J2730">
        <v>0</v>
      </c>
      <c r="K2730" t="s">
        <v>11594</v>
      </c>
      <c r="L2730" t="s">
        <v>6086</v>
      </c>
      <c r="M2730" t="s">
        <v>1227</v>
      </c>
      <c r="N2730" t="s">
        <v>597</v>
      </c>
      <c r="O2730" t="s">
        <v>90</v>
      </c>
      <c r="P2730" t="s">
        <v>17393</v>
      </c>
      <c r="Q2730" t="s">
        <v>171</v>
      </c>
      <c r="R2730" t="s">
        <v>426</v>
      </c>
      <c r="S2730" t="s">
        <v>17394</v>
      </c>
      <c r="T2730" s="16">
        <v>28.62</v>
      </c>
      <c r="U2730">
        <v>6</v>
      </c>
      <c r="V2730">
        <v>0</v>
      </c>
      <c r="W2730" s="16">
        <v>12.24</v>
      </c>
      <c r="X2730">
        <v>3.24</v>
      </c>
      <c r="Y2730" t="s">
        <v>69</v>
      </c>
      <c r="Z2730" t="s">
        <v>42</v>
      </c>
      <c r="AA2730" t="s">
        <v>600</v>
      </c>
    </row>
    <row r="2731" spans="1:27" ht="15.75" hidden="1" customHeight="1">
      <c r="A2731" t="s">
        <v>17436</v>
      </c>
      <c r="B2731" t="s">
        <v>17437</v>
      </c>
      <c r="C2731" s="7">
        <v>41970</v>
      </c>
      <c r="D2731" s="7">
        <v>41976</v>
      </c>
      <c r="E2731" s="4">
        <f t="shared" si="42"/>
        <v>6</v>
      </c>
      <c r="F2731" t="s">
        <v>113</v>
      </c>
      <c r="G2731" t="s">
        <v>17438</v>
      </c>
      <c r="H2731" t="s">
        <v>2464</v>
      </c>
      <c r="I2731" t="s">
        <v>49</v>
      </c>
      <c r="J2731">
        <v>0</v>
      </c>
      <c r="K2731" t="s">
        <v>304</v>
      </c>
      <c r="L2731" t="s">
        <v>304</v>
      </c>
      <c r="M2731" t="s">
        <v>305</v>
      </c>
      <c r="N2731" t="s">
        <v>306</v>
      </c>
      <c r="O2731" t="s">
        <v>158</v>
      </c>
      <c r="P2731" t="s">
        <v>16470</v>
      </c>
      <c r="Q2731" t="s">
        <v>171</v>
      </c>
      <c r="R2731" t="s">
        <v>1307</v>
      </c>
      <c r="S2731" t="s">
        <v>16471</v>
      </c>
      <c r="T2731" s="16">
        <v>56.88000000000001</v>
      </c>
      <c r="U2731">
        <v>9</v>
      </c>
      <c r="V2731">
        <v>0.2</v>
      </c>
      <c r="W2731" s="16">
        <v>-4.3200000000000021</v>
      </c>
      <c r="X2731">
        <v>3.2320000000000002</v>
      </c>
      <c r="Y2731" t="s">
        <v>69</v>
      </c>
      <c r="Z2731" t="s">
        <v>42</v>
      </c>
      <c r="AA2731" t="s">
        <v>309</v>
      </c>
    </row>
    <row r="2732" spans="1:27" ht="15.75" hidden="1" customHeight="1">
      <c r="A2732" t="s">
        <v>17441</v>
      </c>
      <c r="B2732" t="s">
        <v>17442</v>
      </c>
      <c r="C2732" s="7">
        <v>42130</v>
      </c>
      <c r="D2732" s="7">
        <v>42134</v>
      </c>
      <c r="E2732" s="4">
        <f t="shared" si="42"/>
        <v>4</v>
      </c>
      <c r="F2732" t="s">
        <v>113</v>
      </c>
      <c r="G2732" t="s">
        <v>17443</v>
      </c>
      <c r="H2732" t="s">
        <v>1840</v>
      </c>
      <c r="I2732" t="s">
        <v>49</v>
      </c>
      <c r="J2732">
        <v>0</v>
      </c>
      <c r="K2732" t="s">
        <v>710</v>
      </c>
      <c r="L2732" t="s">
        <v>711</v>
      </c>
      <c r="M2732" t="s">
        <v>712</v>
      </c>
      <c r="N2732" t="s">
        <v>157</v>
      </c>
      <c r="O2732" t="s">
        <v>158</v>
      </c>
      <c r="P2732" t="s">
        <v>17444</v>
      </c>
      <c r="Q2732" t="s">
        <v>171</v>
      </c>
      <c r="R2732" t="s">
        <v>288</v>
      </c>
      <c r="S2732" t="s">
        <v>17445</v>
      </c>
      <c r="T2732" s="16">
        <v>44.900000000000013</v>
      </c>
      <c r="U2732">
        <v>5</v>
      </c>
      <c r="V2732">
        <v>0</v>
      </c>
      <c r="W2732" s="16">
        <v>8.5</v>
      </c>
      <c r="X2732">
        <v>3.206</v>
      </c>
      <c r="Y2732" t="s">
        <v>69</v>
      </c>
      <c r="Z2732" t="s">
        <v>42</v>
      </c>
      <c r="AA2732" t="s">
        <v>161</v>
      </c>
    </row>
    <row r="2733" spans="1:27" ht="15.75" customHeight="1">
      <c r="A2733" t="s">
        <v>17447</v>
      </c>
      <c r="B2733" t="s">
        <v>17448</v>
      </c>
      <c r="C2733" s="7">
        <v>42153</v>
      </c>
      <c r="D2733" s="7">
        <v>42156</v>
      </c>
      <c r="E2733" s="4">
        <f t="shared" si="42"/>
        <v>3</v>
      </c>
      <c r="F2733" t="s">
        <v>46</v>
      </c>
      <c r="G2733" t="s">
        <v>17449</v>
      </c>
      <c r="H2733" t="s">
        <v>4368</v>
      </c>
      <c r="I2733" t="s">
        <v>49</v>
      </c>
      <c r="J2733">
        <v>3301</v>
      </c>
      <c r="K2733" t="s">
        <v>932</v>
      </c>
      <c r="L2733" t="s">
        <v>933</v>
      </c>
      <c r="M2733" t="s">
        <v>34</v>
      </c>
      <c r="N2733" t="s">
        <v>286</v>
      </c>
      <c r="O2733" t="s">
        <v>36</v>
      </c>
      <c r="P2733" t="s">
        <v>17450</v>
      </c>
      <c r="Q2733" t="s">
        <v>56</v>
      </c>
      <c r="R2733" t="s">
        <v>392</v>
      </c>
      <c r="S2733" t="s">
        <v>17451</v>
      </c>
      <c r="T2733" s="16">
        <v>247.44</v>
      </c>
      <c r="U2733">
        <v>8</v>
      </c>
      <c r="V2733">
        <v>0</v>
      </c>
      <c r="W2733" s="16">
        <v>101.4504</v>
      </c>
      <c r="X2733">
        <v>20.57</v>
      </c>
      <c r="Y2733" t="s">
        <v>69</v>
      </c>
      <c r="Z2733" t="s">
        <v>42</v>
      </c>
      <c r="AA2733" t="s">
        <v>290</v>
      </c>
    </row>
    <row r="2734" spans="1:27" ht="15.75" hidden="1" customHeight="1">
      <c r="A2734" t="s">
        <v>17452</v>
      </c>
      <c r="B2734" t="s">
        <v>17453</v>
      </c>
      <c r="C2734" s="7">
        <v>41523</v>
      </c>
      <c r="D2734" s="7">
        <v>41525</v>
      </c>
      <c r="E2734" s="4">
        <f t="shared" si="42"/>
        <v>2</v>
      </c>
      <c r="F2734" t="s">
        <v>28</v>
      </c>
      <c r="G2734" t="s">
        <v>17454</v>
      </c>
      <c r="H2734" t="s">
        <v>4368</v>
      </c>
      <c r="I2734" t="s">
        <v>49</v>
      </c>
      <c r="J2734">
        <v>92253</v>
      </c>
      <c r="K2734" t="s">
        <v>17455</v>
      </c>
      <c r="L2734" t="s">
        <v>323</v>
      </c>
      <c r="M2734" t="s">
        <v>34</v>
      </c>
      <c r="N2734" t="s">
        <v>126</v>
      </c>
      <c r="O2734" t="s">
        <v>36</v>
      </c>
      <c r="P2734" t="s">
        <v>15904</v>
      </c>
      <c r="Q2734" t="s">
        <v>38</v>
      </c>
      <c r="R2734" t="s">
        <v>347</v>
      </c>
      <c r="S2734" t="s">
        <v>15905</v>
      </c>
      <c r="T2734" s="16">
        <v>46.32</v>
      </c>
      <c r="U2734">
        <v>4</v>
      </c>
      <c r="V2734">
        <v>0</v>
      </c>
      <c r="W2734" s="16">
        <v>18.064800000000002</v>
      </c>
      <c r="X2734">
        <v>9.2100000000000009</v>
      </c>
      <c r="Y2734" t="s">
        <v>69</v>
      </c>
      <c r="Z2734" t="s">
        <v>42</v>
      </c>
      <c r="AA2734" t="s">
        <v>129</v>
      </c>
    </row>
    <row r="2735" spans="1:27" ht="15.75" hidden="1" customHeight="1">
      <c r="A2735" t="s">
        <v>17456</v>
      </c>
      <c r="B2735" t="s">
        <v>17457</v>
      </c>
      <c r="C2735" s="7">
        <v>41497</v>
      </c>
      <c r="D2735" s="7">
        <v>41502</v>
      </c>
      <c r="E2735" s="4">
        <f t="shared" si="42"/>
        <v>5</v>
      </c>
      <c r="F2735" t="s">
        <v>113</v>
      </c>
      <c r="G2735" t="s">
        <v>17458</v>
      </c>
      <c r="H2735" t="s">
        <v>3995</v>
      </c>
      <c r="I2735" t="s">
        <v>31</v>
      </c>
      <c r="J2735">
        <v>0</v>
      </c>
      <c r="K2735" t="s">
        <v>75</v>
      </c>
      <c r="L2735" t="s">
        <v>75</v>
      </c>
      <c r="M2735" t="s">
        <v>76</v>
      </c>
      <c r="N2735" t="s">
        <v>77</v>
      </c>
      <c r="O2735" t="s">
        <v>78</v>
      </c>
      <c r="P2735" t="s">
        <v>17459</v>
      </c>
      <c r="Q2735" t="s">
        <v>171</v>
      </c>
      <c r="R2735" t="s">
        <v>1307</v>
      </c>
      <c r="S2735" t="s">
        <v>17460</v>
      </c>
      <c r="T2735" s="16">
        <v>42.336000000000013</v>
      </c>
      <c r="U2735">
        <v>7</v>
      </c>
      <c r="V2735">
        <v>0.1</v>
      </c>
      <c r="W2735" s="16">
        <v>7.0560000000000009</v>
      </c>
      <c r="X2735">
        <v>3.2</v>
      </c>
      <c r="Y2735" t="s">
        <v>41</v>
      </c>
      <c r="Z2735" t="s">
        <v>42</v>
      </c>
      <c r="AA2735" t="s">
        <v>81</v>
      </c>
    </row>
    <row r="2736" spans="1:27" ht="15.75" hidden="1" customHeight="1">
      <c r="A2736" t="s">
        <v>17463</v>
      </c>
      <c r="B2736" t="s">
        <v>17464</v>
      </c>
      <c r="C2736" s="7">
        <v>41266</v>
      </c>
      <c r="D2736" s="7">
        <v>41268</v>
      </c>
      <c r="E2736" s="4">
        <f t="shared" si="42"/>
        <v>2</v>
      </c>
      <c r="F2736" t="s">
        <v>28</v>
      </c>
      <c r="G2736" t="s">
        <v>17465</v>
      </c>
      <c r="H2736" t="s">
        <v>4289</v>
      </c>
      <c r="I2736" t="s">
        <v>31</v>
      </c>
      <c r="J2736">
        <v>33180</v>
      </c>
      <c r="K2736" t="s">
        <v>5483</v>
      </c>
      <c r="L2736" t="s">
        <v>3062</v>
      </c>
      <c r="M2736" t="s">
        <v>34</v>
      </c>
      <c r="N2736" t="s">
        <v>390</v>
      </c>
      <c r="O2736" t="s">
        <v>36</v>
      </c>
      <c r="P2736" t="s">
        <v>17466</v>
      </c>
      <c r="Q2736" t="s">
        <v>171</v>
      </c>
      <c r="R2736" t="s">
        <v>704</v>
      </c>
      <c r="S2736" t="s">
        <v>17467</v>
      </c>
      <c r="T2736" s="16">
        <v>9.5680000000000014</v>
      </c>
      <c r="U2736">
        <v>2</v>
      </c>
      <c r="V2736">
        <v>0.2</v>
      </c>
      <c r="W2736" s="16">
        <v>3.4683999999999999</v>
      </c>
      <c r="X2736">
        <v>1.98</v>
      </c>
      <c r="Y2736" t="s">
        <v>41</v>
      </c>
      <c r="Z2736" t="s">
        <v>42</v>
      </c>
      <c r="AA2736" t="s">
        <v>394</v>
      </c>
    </row>
    <row r="2737" spans="1:27" ht="15.75" customHeight="1">
      <c r="A2737" t="s">
        <v>17469</v>
      </c>
      <c r="B2737" t="s">
        <v>17470</v>
      </c>
      <c r="C2737" s="7">
        <v>41199</v>
      </c>
      <c r="D2737" s="7">
        <v>41203</v>
      </c>
      <c r="E2737" s="4">
        <f t="shared" si="42"/>
        <v>4</v>
      </c>
      <c r="F2737" t="s">
        <v>113</v>
      </c>
      <c r="G2737" t="s">
        <v>17471</v>
      </c>
      <c r="H2737" t="s">
        <v>2137</v>
      </c>
      <c r="I2737" t="s">
        <v>49</v>
      </c>
      <c r="J2737">
        <v>71854</v>
      </c>
      <c r="K2737" t="s">
        <v>17472</v>
      </c>
      <c r="L2737" t="s">
        <v>10719</v>
      </c>
      <c r="M2737" t="s">
        <v>34</v>
      </c>
      <c r="N2737" t="s">
        <v>390</v>
      </c>
      <c r="O2737" t="s">
        <v>36</v>
      </c>
      <c r="P2737" t="s">
        <v>17473</v>
      </c>
      <c r="Q2737" t="s">
        <v>56</v>
      </c>
      <c r="R2737" t="s">
        <v>57</v>
      </c>
      <c r="S2737" t="s">
        <v>17474</v>
      </c>
      <c r="T2737" s="16">
        <v>605.34</v>
      </c>
      <c r="U2737">
        <v>6</v>
      </c>
      <c r="V2737">
        <v>0</v>
      </c>
      <c r="W2737" s="16">
        <v>145.2816</v>
      </c>
      <c r="X2737">
        <v>35.229999999999997</v>
      </c>
      <c r="Y2737" t="s">
        <v>41</v>
      </c>
      <c r="Z2737" t="s">
        <v>42</v>
      </c>
      <c r="AA2737" t="s">
        <v>394</v>
      </c>
    </row>
    <row r="2738" spans="1:27" ht="15.75" customHeight="1">
      <c r="A2738" t="s">
        <v>17475</v>
      </c>
      <c r="B2738" t="s">
        <v>17476</v>
      </c>
      <c r="C2738" s="7">
        <v>41967</v>
      </c>
      <c r="D2738" s="7">
        <v>41967</v>
      </c>
      <c r="E2738" s="4">
        <f t="shared" si="42"/>
        <v>0</v>
      </c>
      <c r="F2738" t="s">
        <v>84</v>
      </c>
      <c r="G2738" t="s">
        <v>17477</v>
      </c>
      <c r="H2738" t="s">
        <v>2137</v>
      </c>
      <c r="I2738" t="s">
        <v>49</v>
      </c>
      <c r="J2738">
        <v>19140</v>
      </c>
      <c r="K2738" t="s">
        <v>471</v>
      </c>
      <c r="L2738" t="s">
        <v>472</v>
      </c>
      <c r="M2738" t="s">
        <v>34</v>
      </c>
      <c r="N2738" t="s">
        <v>286</v>
      </c>
      <c r="O2738" t="s">
        <v>36</v>
      </c>
      <c r="P2738" t="s">
        <v>17478</v>
      </c>
      <c r="Q2738" t="s">
        <v>56</v>
      </c>
      <c r="R2738" t="s">
        <v>392</v>
      </c>
      <c r="S2738" t="s">
        <v>17479</v>
      </c>
      <c r="T2738" s="16">
        <v>70.448000000000008</v>
      </c>
      <c r="U2738">
        <v>7</v>
      </c>
      <c r="V2738">
        <v>0.2</v>
      </c>
      <c r="W2738" s="16">
        <v>12.32839999999999</v>
      </c>
      <c r="X2738">
        <v>18.63</v>
      </c>
      <c r="Y2738" t="s">
        <v>41</v>
      </c>
      <c r="Z2738" t="s">
        <v>42</v>
      </c>
      <c r="AA2738" t="s">
        <v>290</v>
      </c>
    </row>
    <row r="2739" spans="1:27" ht="15.75" hidden="1" customHeight="1">
      <c r="A2739" t="s">
        <v>17480</v>
      </c>
      <c r="B2739" t="s">
        <v>17481</v>
      </c>
      <c r="C2739" s="7">
        <v>42217</v>
      </c>
      <c r="D2739" s="7">
        <v>42222</v>
      </c>
      <c r="E2739" s="4">
        <f t="shared" si="42"/>
        <v>5</v>
      </c>
      <c r="F2739" t="s">
        <v>113</v>
      </c>
      <c r="G2739" t="s">
        <v>17482</v>
      </c>
      <c r="H2739" t="s">
        <v>2137</v>
      </c>
      <c r="I2739" t="s">
        <v>49</v>
      </c>
      <c r="J2739">
        <v>53209</v>
      </c>
      <c r="K2739" t="s">
        <v>6083</v>
      </c>
      <c r="L2739" t="s">
        <v>6084</v>
      </c>
      <c r="M2739" t="s">
        <v>34</v>
      </c>
      <c r="N2739" t="s">
        <v>35</v>
      </c>
      <c r="O2739" t="s">
        <v>36</v>
      </c>
      <c r="P2739" t="s">
        <v>17483</v>
      </c>
      <c r="Q2739" t="s">
        <v>171</v>
      </c>
      <c r="R2739" t="s">
        <v>172</v>
      </c>
      <c r="S2739" t="s">
        <v>17484</v>
      </c>
      <c r="T2739" s="16">
        <v>155.88</v>
      </c>
      <c r="U2739">
        <v>6</v>
      </c>
      <c r="V2739">
        <v>0</v>
      </c>
      <c r="W2739" s="16">
        <v>54.558</v>
      </c>
      <c r="X2739">
        <v>13.66</v>
      </c>
      <c r="Y2739" t="s">
        <v>69</v>
      </c>
      <c r="Z2739" t="s">
        <v>42</v>
      </c>
      <c r="AA2739" t="s">
        <v>43</v>
      </c>
    </row>
    <row r="2740" spans="1:27" ht="15.75" hidden="1" customHeight="1">
      <c r="A2740" t="s">
        <v>17485</v>
      </c>
      <c r="B2740" t="s">
        <v>17486</v>
      </c>
      <c r="C2740" s="7">
        <v>41396</v>
      </c>
      <c r="D2740" s="7">
        <v>41402</v>
      </c>
      <c r="E2740" s="4">
        <f t="shared" si="42"/>
        <v>6</v>
      </c>
      <c r="F2740" t="s">
        <v>113</v>
      </c>
      <c r="G2740" t="s">
        <v>17487</v>
      </c>
      <c r="H2740" t="s">
        <v>1057</v>
      </c>
      <c r="I2740" t="s">
        <v>31</v>
      </c>
      <c r="J2740">
        <v>0</v>
      </c>
      <c r="K2740" t="s">
        <v>7170</v>
      </c>
      <c r="L2740" t="s">
        <v>407</v>
      </c>
      <c r="M2740" t="s">
        <v>168</v>
      </c>
      <c r="N2740" t="s">
        <v>169</v>
      </c>
      <c r="O2740" t="s">
        <v>54</v>
      </c>
      <c r="P2740" t="s">
        <v>17159</v>
      </c>
      <c r="Q2740" t="s">
        <v>171</v>
      </c>
      <c r="R2740" t="s">
        <v>3089</v>
      </c>
      <c r="S2740" t="s">
        <v>17160</v>
      </c>
      <c r="T2740" s="16">
        <v>41.76</v>
      </c>
      <c r="U2740">
        <v>2</v>
      </c>
      <c r="V2740">
        <v>0</v>
      </c>
      <c r="W2740" s="16">
        <v>12.9</v>
      </c>
      <c r="X2740">
        <v>3.15</v>
      </c>
      <c r="Y2740" t="s">
        <v>187</v>
      </c>
      <c r="Z2740" t="s">
        <v>42</v>
      </c>
      <c r="AA2740" t="s">
        <v>174</v>
      </c>
    </row>
    <row r="2741" spans="1:27" ht="15.75" hidden="1" customHeight="1">
      <c r="A2741" t="s">
        <v>17490</v>
      </c>
      <c r="B2741" t="s">
        <v>17491</v>
      </c>
      <c r="C2741" s="7">
        <v>41783</v>
      </c>
      <c r="D2741" s="7">
        <v>41788</v>
      </c>
      <c r="E2741" s="4">
        <f t="shared" si="42"/>
        <v>5</v>
      </c>
      <c r="F2741" t="s">
        <v>46</v>
      </c>
      <c r="G2741" t="s">
        <v>17492</v>
      </c>
      <c r="H2741" t="s">
        <v>3672</v>
      </c>
      <c r="I2741" t="s">
        <v>74</v>
      </c>
      <c r="J2741">
        <v>0</v>
      </c>
      <c r="K2741" t="s">
        <v>4624</v>
      </c>
      <c r="L2741" t="s">
        <v>4624</v>
      </c>
      <c r="M2741" t="s">
        <v>423</v>
      </c>
      <c r="N2741" t="s">
        <v>157</v>
      </c>
      <c r="O2741" t="s">
        <v>158</v>
      </c>
      <c r="P2741" t="s">
        <v>17493</v>
      </c>
      <c r="Q2741" t="s">
        <v>171</v>
      </c>
      <c r="R2741" t="s">
        <v>704</v>
      </c>
      <c r="S2741" t="s">
        <v>17494</v>
      </c>
      <c r="T2741" s="16">
        <v>35.119999999999997</v>
      </c>
      <c r="U2741">
        <v>4</v>
      </c>
      <c r="V2741">
        <v>0</v>
      </c>
      <c r="W2741" s="16">
        <v>2.08</v>
      </c>
      <c r="X2741">
        <v>3.1480000000000001</v>
      </c>
      <c r="Y2741" t="s">
        <v>69</v>
      </c>
      <c r="Z2741" t="s">
        <v>42</v>
      </c>
      <c r="AA2741" t="s">
        <v>161</v>
      </c>
    </row>
    <row r="2742" spans="1:27" ht="15.75" hidden="1" customHeight="1">
      <c r="A2742" t="s">
        <v>17495</v>
      </c>
      <c r="B2742" t="s">
        <v>17496</v>
      </c>
      <c r="C2742" s="7">
        <v>41777</v>
      </c>
      <c r="D2742" s="7">
        <v>41780</v>
      </c>
      <c r="E2742" s="4">
        <f t="shared" si="42"/>
        <v>3</v>
      </c>
      <c r="F2742" t="s">
        <v>28</v>
      </c>
      <c r="G2742" t="s">
        <v>17497</v>
      </c>
      <c r="H2742" t="s">
        <v>3399</v>
      </c>
      <c r="I2742" t="s">
        <v>31</v>
      </c>
      <c r="J2742">
        <v>60653</v>
      </c>
      <c r="K2742" t="s">
        <v>1658</v>
      </c>
      <c r="L2742" t="s">
        <v>1659</v>
      </c>
      <c r="M2742" t="s">
        <v>34</v>
      </c>
      <c r="N2742" t="s">
        <v>35</v>
      </c>
      <c r="O2742" t="s">
        <v>36</v>
      </c>
      <c r="P2742" t="s">
        <v>9755</v>
      </c>
      <c r="Q2742" t="s">
        <v>171</v>
      </c>
      <c r="R2742" t="s">
        <v>704</v>
      </c>
      <c r="S2742" t="s">
        <v>9756</v>
      </c>
      <c r="T2742" s="16">
        <v>30.527999999999999</v>
      </c>
      <c r="U2742">
        <v>8</v>
      </c>
      <c r="V2742">
        <v>0.2</v>
      </c>
      <c r="W2742" s="16">
        <v>9.5399999999999974</v>
      </c>
      <c r="X2742">
        <v>2.44</v>
      </c>
      <c r="Y2742" t="s">
        <v>69</v>
      </c>
      <c r="Z2742" t="s">
        <v>42</v>
      </c>
      <c r="AA2742" t="s">
        <v>43</v>
      </c>
    </row>
    <row r="2743" spans="1:27" ht="15.75" customHeight="1">
      <c r="A2743" t="s">
        <v>17499</v>
      </c>
      <c r="B2743" t="s">
        <v>17500</v>
      </c>
      <c r="C2743" s="7">
        <v>41592</v>
      </c>
      <c r="D2743" s="7">
        <v>41597</v>
      </c>
      <c r="E2743" s="4">
        <f t="shared" si="42"/>
        <v>5</v>
      </c>
      <c r="F2743" t="s">
        <v>113</v>
      </c>
      <c r="G2743" t="s">
        <v>17501</v>
      </c>
      <c r="H2743" t="s">
        <v>3881</v>
      </c>
      <c r="I2743" t="s">
        <v>31</v>
      </c>
      <c r="J2743">
        <v>19901</v>
      </c>
      <c r="K2743" t="s">
        <v>13886</v>
      </c>
      <c r="L2743" t="s">
        <v>9471</v>
      </c>
      <c r="M2743" t="s">
        <v>34</v>
      </c>
      <c r="N2743" t="s">
        <v>286</v>
      </c>
      <c r="O2743" t="s">
        <v>36</v>
      </c>
      <c r="P2743" t="s">
        <v>17502</v>
      </c>
      <c r="Q2743" t="s">
        <v>56</v>
      </c>
      <c r="R2743" t="s">
        <v>392</v>
      </c>
      <c r="S2743" t="s">
        <v>17503</v>
      </c>
      <c r="T2743" s="16">
        <v>76.14</v>
      </c>
      <c r="U2743">
        <v>3</v>
      </c>
      <c r="V2743">
        <v>0</v>
      </c>
      <c r="W2743" s="16">
        <v>26.649000000000001</v>
      </c>
      <c r="X2743">
        <v>7.05</v>
      </c>
      <c r="Y2743" t="s">
        <v>69</v>
      </c>
      <c r="Z2743" t="s">
        <v>42</v>
      </c>
      <c r="AA2743" t="s">
        <v>290</v>
      </c>
    </row>
    <row r="2744" spans="1:27" ht="15.75" hidden="1" customHeight="1">
      <c r="A2744" t="s">
        <v>17504</v>
      </c>
      <c r="B2744" t="s">
        <v>17505</v>
      </c>
      <c r="C2744" s="7">
        <v>40915</v>
      </c>
      <c r="D2744" s="7">
        <v>40917</v>
      </c>
      <c r="E2744" s="4">
        <f t="shared" si="42"/>
        <v>2</v>
      </c>
      <c r="F2744" t="s">
        <v>46</v>
      </c>
      <c r="G2744" t="s">
        <v>17506</v>
      </c>
      <c r="H2744" t="s">
        <v>3881</v>
      </c>
      <c r="I2744" t="s">
        <v>31</v>
      </c>
      <c r="J2744">
        <v>90049</v>
      </c>
      <c r="K2744" t="s">
        <v>343</v>
      </c>
      <c r="L2744" t="s">
        <v>323</v>
      </c>
      <c r="M2744" t="s">
        <v>34</v>
      </c>
      <c r="N2744" t="s">
        <v>126</v>
      </c>
      <c r="O2744" t="s">
        <v>36</v>
      </c>
      <c r="P2744" t="s">
        <v>17507</v>
      </c>
      <c r="Q2744" t="s">
        <v>171</v>
      </c>
      <c r="R2744" t="s">
        <v>704</v>
      </c>
      <c r="S2744" t="s">
        <v>17508</v>
      </c>
      <c r="T2744" s="16">
        <v>19.440000000000001</v>
      </c>
      <c r="U2744">
        <v>3</v>
      </c>
      <c r="V2744">
        <v>0</v>
      </c>
      <c r="W2744" s="16">
        <v>9.3312000000000008</v>
      </c>
      <c r="X2744">
        <v>4.37</v>
      </c>
      <c r="Y2744" t="s">
        <v>41</v>
      </c>
      <c r="Z2744" t="s">
        <v>42</v>
      </c>
      <c r="AA2744" t="s">
        <v>129</v>
      </c>
    </row>
    <row r="2745" spans="1:27" ht="15.75" customHeight="1">
      <c r="A2745" t="s">
        <v>17510</v>
      </c>
      <c r="B2745" t="s">
        <v>17511</v>
      </c>
      <c r="C2745" s="7">
        <v>42335</v>
      </c>
      <c r="D2745" s="7">
        <v>42336</v>
      </c>
      <c r="E2745" s="4">
        <f t="shared" si="42"/>
        <v>1</v>
      </c>
      <c r="F2745" t="s">
        <v>28</v>
      </c>
      <c r="G2745" t="s">
        <v>17512</v>
      </c>
      <c r="H2745" t="s">
        <v>2089</v>
      </c>
      <c r="I2745" t="s">
        <v>31</v>
      </c>
      <c r="J2745">
        <v>64118</v>
      </c>
      <c r="K2745" t="s">
        <v>8913</v>
      </c>
      <c r="L2745" t="s">
        <v>1437</v>
      </c>
      <c r="M2745" t="s">
        <v>34</v>
      </c>
      <c r="N2745" t="s">
        <v>35</v>
      </c>
      <c r="O2745" t="s">
        <v>36</v>
      </c>
      <c r="P2745" t="s">
        <v>17513</v>
      </c>
      <c r="Q2745" t="s">
        <v>56</v>
      </c>
      <c r="R2745" t="s">
        <v>392</v>
      </c>
      <c r="S2745" t="s">
        <v>17514</v>
      </c>
      <c r="T2745" s="16">
        <v>126.3</v>
      </c>
      <c r="U2745">
        <v>3</v>
      </c>
      <c r="V2745">
        <v>0</v>
      </c>
      <c r="W2745" s="16">
        <v>40.415999999999997</v>
      </c>
      <c r="X2745">
        <v>44.37</v>
      </c>
      <c r="Y2745" t="s">
        <v>41</v>
      </c>
      <c r="Z2745" t="s">
        <v>42</v>
      </c>
      <c r="AA2745" t="s">
        <v>43</v>
      </c>
    </row>
    <row r="2746" spans="1:27" ht="15.75" hidden="1" customHeight="1">
      <c r="A2746" t="s">
        <v>17515</v>
      </c>
      <c r="B2746" t="s">
        <v>17516</v>
      </c>
      <c r="C2746" s="7">
        <v>41238</v>
      </c>
      <c r="D2746" s="7">
        <v>41238</v>
      </c>
      <c r="E2746" s="4">
        <f t="shared" si="42"/>
        <v>0</v>
      </c>
      <c r="F2746" t="s">
        <v>84</v>
      </c>
      <c r="G2746" t="s">
        <v>17517</v>
      </c>
      <c r="H2746" t="s">
        <v>2089</v>
      </c>
      <c r="I2746" t="s">
        <v>31</v>
      </c>
      <c r="J2746">
        <v>13501</v>
      </c>
      <c r="K2746" t="s">
        <v>10475</v>
      </c>
      <c r="L2746" t="s">
        <v>285</v>
      </c>
      <c r="M2746" t="s">
        <v>34</v>
      </c>
      <c r="N2746" t="s">
        <v>286</v>
      </c>
      <c r="O2746" t="s">
        <v>36</v>
      </c>
      <c r="P2746" t="s">
        <v>4879</v>
      </c>
      <c r="Q2746" t="s">
        <v>171</v>
      </c>
      <c r="R2746" t="s">
        <v>1307</v>
      </c>
      <c r="S2746" t="s">
        <v>4880</v>
      </c>
      <c r="T2746" s="16">
        <v>93.149999999999991</v>
      </c>
      <c r="U2746">
        <v>9</v>
      </c>
      <c r="V2746">
        <v>0</v>
      </c>
      <c r="W2746" s="16">
        <v>44.712000000000003</v>
      </c>
      <c r="X2746">
        <v>15.58</v>
      </c>
      <c r="Y2746" t="s">
        <v>41</v>
      </c>
      <c r="Z2746" t="s">
        <v>42</v>
      </c>
      <c r="AA2746" t="s">
        <v>290</v>
      </c>
    </row>
    <row r="2747" spans="1:27" ht="15.75" hidden="1" customHeight="1">
      <c r="A2747" t="s">
        <v>17519</v>
      </c>
      <c r="B2747" t="s">
        <v>17520</v>
      </c>
      <c r="C2747" s="7">
        <v>41921</v>
      </c>
      <c r="D2747" s="7">
        <v>41923</v>
      </c>
      <c r="E2747" s="4">
        <f t="shared" si="42"/>
        <v>2</v>
      </c>
      <c r="F2747" t="s">
        <v>46</v>
      </c>
      <c r="G2747" t="s">
        <v>17521</v>
      </c>
      <c r="H2747" t="s">
        <v>2157</v>
      </c>
      <c r="I2747" t="s">
        <v>31</v>
      </c>
      <c r="J2747">
        <v>0</v>
      </c>
      <c r="K2747" t="s">
        <v>5353</v>
      </c>
      <c r="L2747" t="s">
        <v>5354</v>
      </c>
      <c r="M2747" t="s">
        <v>305</v>
      </c>
      <c r="N2747" t="s">
        <v>306</v>
      </c>
      <c r="O2747" t="s">
        <v>158</v>
      </c>
      <c r="P2747" t="s">
        <v>16443</v>
      </c>
      <c r="Q2747" t="s">
        <v>171</v>
      </c>
      <c r="R2747" t="s">
        <v>1307</v>
      </c>
      <c r="S2747" t="s">
        <v>16444</v>
      </c>
      <c r="T2747" s="16">
        <v>17.68</v>
      </c>
      <c r="U2747">
        <v>5</v>
      </c>
      <c r="V2747">
        <v>0.2</v>
      </c>
      <c r="W2747" s="16">
        <v>6.1799999999999988</v>
      </c>
      <c r="X2747">
        <v>3.1139999999999999</v>
      </c>
      <c r="Y2747" t="s">
        <v>41</v>
      </c>
      <c r="Z2747" t="s">
        <v>42</v>
      </c>
      <c r="AA2747" t="s">
        <v>309</v>
      </c>
    </row>
    <row r="2748" spans="1:27" ht="15.75" hidden="1" customHeight="1">
      <c r="A2748" t="s">
        <v>17523</v>
      </c>
      <c r="B2748" t="s">
        <v>17524</v>
      </c>
      <c r="C2748" s="7">
        <v>41056</v>
      </c>
      <c r="D2748" s="7">
        <v>41060</v>
      </c>
      <c r="E2748" s="4">
        <f t="shared" si="42"/>
        <v>4</v>
      </c>
      <c r="F2748" t="s">
        <v>113</v>
      </c>
      <c r="G2748" t="s">
        <v>17525</v>
      </c>
      <c r="H2748" t="s">
        <v>143</v>
      </c>
      <c r="I2748" t="s">
        <v>31</v>
      </c>
      <c r="J2748">
        <v>98105</v>
      </c>
      <c r="K2748" t="s">
        <v>124</v>
      </c>
      <c r="L2748" t="s">
        <v>125</v>
      </c>
      <c r="M2748" t="s">
        <v>34</v>
      </c>
      <c r="N2748" t="s">
        <v>126</v>
      </c>
      <c r="O2748" t="s">
        <v>36</v>
      </c>
      <c r="P2748" t="s">
        <v>3202</v>
      </c>
      <c r="Q2748" t="s">
        <v>171</v>
      </c>
      <c r="R2748" t="s">
        <v>426</v>
      </c>
      <c r="S2748" t="s">
        <v>3203</v>
      </c>
      <c r="T2748" s="16">
        <v>136.96</v>
      </c>
      <c r="U2748">
        <v>4</v>
      </c>
      <c r="V2748">
        <v>0.2</v>
      </c>
      <c r="W2748" s="16">
        <v>51.359999999999992</v>
      </c>
      <c r="X2748">
        <v>8.2899999999999991</v>
      </c>
      <c r="Y2748" t="s">
        <v>69</v>
      </c>
      <c r="Z2748" t="s">
        <v>42</v>
      </c>
      <c r="AA2748" t="s">
        <v>129</v>
      </c>
    </row>
    <row r="2749" spans="1:27" ht="15.75" hidden="1" customHeight="1">
      <c r="A2749" t="s">
        <v>17526</v>
      </c>
      <c r="B2749" t="s">
        <v>17527</v>
      </c>
      <c r="C2749" s="7">
        <v>41243</v>
      </c>
      <c r="D2749" s="7">
        <v>41245</v>
      </c>
      <c r="E2749" s="4">
        <f t="shared" si="42"/>
        <v>2</v>
      </c>
      <c r="F2749" t="s">
        <v>46</v>
      </c>
      <c r="G2749" t="s">
        <v>17528</v>
      </c>
      <c r="H2749" t="s">
        <v>2096</v>
      </c>
      <c r="I2749" t="s">
        <v>74</v>
      </c>
      <c r="J2749">
        <v>0</v>
      </c>
      <c r="K2749" t="s">
        <v>9506</v>
      </c>
      <c r="L2749" t="s">
        <v>9507</v>
      </c>
      <c r="M2749" t="s">
        <v>2815</v>
      </c>
      <c r="N2749" t="s">
        <v>89</v>
      </c>
      <c r="O2749" t="s">
        <v>90</v>
      </c>
      <c r="P2749" t="s">
        <v>14679</v>
      </c>
      <c r="Q2749" t="s">
        <v>171</v>
      </c>
      <c r="R2749" t="s">
        <v>288</v>
      </c>
      <c r="S2749" t="s">
        <v>14680</v>
      </c>
      <c r="T2749" s="16">
        <v>25.272000000000009</v>
      </c>
      <c r="U2749">
        <v>6</v>
      </c>
      <c r="V2749">
        <v>0.7</v>
      </c>
      <c r="W2749" s="16">
        <v>-40.607999999999997</v>
      </c>
      <c r="X2749">
        <v>3.1</v>
      </c>
      <c r="Y2749" t="s">
        <v>41</v>
      </c>
      <c r="Z2749" t="s">
        <v>42</v>
      </c>
      <c r="AA2749" t="s">
        <v>94</v>
      </c>
    </row>
    <row r="2750" spans="1:27" ht="15.75" customHeight="1">
      <c r="A2750" t="s">
        <v>17531</v>
      </c>
      <c r="B2750" t="s">
        <v>17532</v>
      </c>
      <c r="C2750" s="7">
        <v>41524</v>
      </c>
      <c r="D2750" s="7">
        <v>41524</v>
      </c>
      <c r="E2750" s="4">
        <f t="shared" si="42"/>
        <v>0</v>
      </c>
      <c r="F2750" t="s">
        <v>84</v>
      </c>
      <c r="G2750" t="s">
        <v>17533</v>
      </c>
      <c r="H2750" t="s">
        <v>2243</v>
      </c>
      <c r="I2750" t="s">
        <v>31</v>
      </c>
      <c r="J2750">
        <v>10011</v>
      </c>
      <c r="K2750" t="s">
        <v>346</v>
      </c>
      <c r="L2750" t="s">
        <v>285</v>
      </c>
      <c r="M2750" t="s">
        <v>34</v>
      </c>
      <c r="N2750" t="s">
        <v>286</v>
      </c>
      <c r="O2750" t="s">
        <v>36</v>
      </c>
      <c r="P2750" t="s">
        <v>17534</v>
      </c>
      <c r="Q2750" t="s">
        <v>56</v>
      </c>
      <c r="R2750" t="s">
        <v>119</v>
      </c>
      <c r="S2750" t="s">
        <v>17535</v>
      </c>
      <c r="T2750" s="16">
        <v>27.414000000000001</v>
      </c>
      <c r="U2750">
        <v>3</v>
      </c>
      <c r="V2750">
        <v>0.4</v>
      </c>
      <c r="W2750" s="16">
        <v>-14.163900000000011</v>
      </c>
      <c r="X2750">
        <v>2.54</v>
      </c>
      <c r="Y2750" t="s">
        <v>69</v>
      </c>
      <c r="Z2750" t="s">
        <v>42</v>
      </c>
      <c r="AA2750" t="s">
        <v>290</v>
      </c>
    </row>
    <row r="2751" spans="1:27" ht="15.75" hidden="1" customHeight="1">
      <c r="A2751" t="s">
        <v>17536</v>
      </c>
      <c r="B2751" t="s">
        <v>17537</v>
      </c>
      <c r="C2751" s="7">
        <v>42075</v>
      </c>
      <c r="D2751" s="7">
        <v>42080</v>
      </c>
      <c r="E2751" s="4">
        <f t="shared" si="42"/>
        <v>5</v>
      </c>
      <c r="F2751" t="s">
        <v>113</v>
      </c>
      <c r="G2751" t="s">
        <v>17538</v>
      </c>
      <c r="H2751" t="s">
        <v>4084</v>
      </c>
      <c r="I2751" t="s">
        <v>74</v>
      </c>
      <c r="J2751">
        <v>19140</v>
      </c>
      <c r="K2751" t="s">
        <v>471</v>
      </c>
      <c r="L2751" t="s">
        <v>472</v>
      </c>
      <c r="M2751" t="s">
        <v>34</v>
      </c>
      <c r="N2751" t="s">
        <v>286</v>
      </c>
      <c r="O2751" t="s">
        <v>36</v>
      </c>
      <c r="P2751" t="s">
        <v>17539</v>
      </c>
      <c r="Q2751" t="s">
        <v>38</v>
      </c>
      <c r="R2751" t="s">
        <v>39</v>
      </c>
      <c r="S2751" t="s">
        <v>17540</v>
      </c>
      <c r="T2751" s="16">
        <v>776.84999999999991</v>
      </c>
      <c r="U2751">
        <v>5</v>
      </c>
      <c r="V2751">
        <v>0.4</v>
      </c>
      <c r="W2751" s="16">
        <v>-181.26499999999999</v>
      </c>
      <c r="X2751">
        <v>58.53</v>
      </c>
      <c r="Y2751" t="s">
        <v>69</v>
      </c>
      <c r="Z2751" t="s">
        <v>42</v>
      </c>
      <c r="AA2751" t="s">
        <v>290</v>
      </c>
    </row>
    <row r="2752" spans="1:27" ht="15.75" hidden="1" customHeight="1">
      <c r="A2752" t="s">
        <v>17541</v>
      </c>
      <c r="B2752" t="s">
        <v>17542</v>
      </c>
      <c r="C2752" s="7">
        <v>41903</v>
      </c>
      <c r="D2752" s="7">
        <v>41909</v>
      </c>
      <c r="E2752" s="4">
        <f t="shared" si="42"/>
        <v>6</v>
      </c>
      <c r="F2752" t="s">
        <v>113</v>
      </c>
      <c r="G2752" t="s">
        <v>17543</v>
      </c>
      <c r="H2752" t="s">
        <v>1103</v>
      </c>
      <c r="I2752" t="s">
        <v>74</v>
      </c>
      <c r="J2752">
        <v>0</v>
      </c>
      <c r="K2752" t="s">
        <v>1180</v>
      </c>
      <c r="L2752" t="s">
        <v>1180</v>
      </c>
      <c r="M2752" t="s">
        <v>804</v>
      </c>
      <c r="N2752" t="s">
        <v>359</v>
      </c>
      <c r="O2752" t="s">
        <v>54</v>
      </c>
      <c r="P2752" t="s">
        <v>14748</v>
      </c>
      <c r="Q2752" t="s">
        <v>171</v>
      </c>
      <c r="R2752" t="s">
        <v>288</v>
      </c>
      <c r="S2752" t="s">
        <v>14749</v>
      </c>
      <c r="T2752" s="16">
        <v>27.42</v>
      </c>
      <c r="U2752">
        <v>2</v>
      </c>
      <c r="V2752">
        <v>0</v>
      </c>
      <c r="W2752" s="16">
        <v>3.54</v>
      </c>
      <c r="X2752">
        <v>3.08</v>
      </c>
      <c r="Y2752" t="s">
        <v>69</v>
      </c>
      <c r="Z2752" t="s">
        <v>42</v>
      </c>
      <c r="AA2752" t="s">
        <v>360</v>
      </c>
    </row>
    <row r="2753" spans="1:27" ht="15.75" hidden="1" customHeight="1">
      <c r="A2753" t="s">
        <v>17544</v>
      </c>
      <c r="B2753" t="s">
        <v>17545</v>
      </c>
      <c r="C2753" s="7">
        <v>42285</v>
      </c>
      <c r="D2753" s="7">
        <v>42287</v>
      </c>
      <c r="E2753" s="4">
        <f t="shared" si="42"/>
        <v>2</v>
      </c>
      <c r="F2753" t="s">
        <v>46</v>
      </c>
      <c r="G2753" t="s">
        <v>17546</v>
      </c>
      <c r="H2753" t="s">
        <v>220</v>
      </c>
      <c r="I2753" t="s">
        <v>49</v>
      </c>
      <c r="J2753">
        <v>0</v>
      </c>
      <c r="K2753" t="s">
        <v>8868</v>
      </c>
      <c r="L2753" t="s">
        <v>2937</v>
      </c>
      <c r="M2753" t="s">
        <v>253</v>
      </c>
      <c r="N2753" t="s">
        <v>254</v>
      </c>
      <c r="O2753" t="s">
        <v>158</v>
      </c>
      <c r="P2753" t="s">
        <v>17547</v>
      </c>
      <c r="Q2753" t="s">
        <v>171</v>
      </c>
      <c r="R2753" t="s">
        <v>288</v>
      </c>
      <c r="S2753" t="s">
        <v>17548</v>
      </c>
      <c r="T2753" s="16">
        <v>38.820000000000007</v>
      </c>
      <c r="U2753">
        <v>3</v>
      </c>
      <c r="V2753">
        <v>0</v>
      </c>
      <c r="W2753" s="16">
        <v>3.06</v>
      </c>
      <c r="X2753">
        <v>3.0790000000000002</v>
      </c>
      <c r="Y2753" t="s">
        <v>69</v>
      </c>
      <c r="Z2753" t="s">
        <v>42</v>
      </c>
      <c r="AA2753" t="s">
        <v>257</v>
      </c>
    </row>
    <row r="2754" spans="1:27" ht="15.75" customHeight="1">
      <c r="A2754" t="s">
        <v>17550</v>
      </c>
      <c r="B2754" t="s">
        <v>17551</v>
      </c>
      <c r="C2754" s="7">
        <v>42189</v>
      </c>
      <c r="D2754" s="7">
        <v>42196</v>
      </c>
      <c r="E2754" s="4">
        <f t="shared" ref="E2754:E2817" si="43">D2754-C2754</f>
        <v>7</v>
      </c>
      <c r="F2754" t="s">
        <v>113</v>
      </c>
      <c r="G2754" t="s">
        <v>17552</v>
      </c>
      <c r="H2754" t="s">
        <v>1609</v>
      </c>
      <c r="I2754" t="s">
        <v>31</v>
      </c>
      <c r="J2754">
        <v>95610</v>
      </c>
      <c r="K2754" t="s">
        <v>17553</v>
      </c>
      <c r="L2754" t="s">
        <v>323</v>
      </c>
      <c r="M2754" t="s">
        <v>34</v>
      </c>
      <c r="N2754" t="s">
        <v>126</v>
      </c>
      <c r="O2754" t="s">
        <v>36</v>
      </c>
      <c r="P2754" t="s">
        <v>17554</v>
      </c>
      <c r="Q2754" t="s">
        <v>56</v>
      </c>
      <c r="R2754" t="s">
        <v>392</v>
      </c>
      <c r="S2754" t="s">
        <v>17555</v>
      </c>
      <c r="T2754" s="16">
        <v>129.38999999999999</v>
      </c>
      <c r="U2754">
        <v>3</v>
      </c>
      <c r="V2754">
        <v>0</v>
      </c>
      <c r="W2754" s="16">
        <v>54.343800000000009</v>
      </c>
      <c r="X2754">
        <v>17.940000000000001</v>
      </c>
      <c r="Y2754" t="s">
        <v>187</v>
      </c>
      <c r="Z2754" t="s">
        <v>42</v>
      </c>
      <c r="AA2754" t="s">
        <v>129</v>
      </c>
    </row>
    <row r="2755" spans="1:27" ht="15.75" hidden="1" customHeight="1">
      <c r="A2755" t="s">
        <v>17558</v>
      </c>
      <c r="B2755" t="s">
        <v>17559</v>
      </c>
      <c r="C2755" s="7">
        <v>41374</v>
      </c>
      <c r="D2755" s="7">
        <v>41380</v>
      </c>
      <c r="E2755" s="4">
        <f t="shared" si="43"/>
        <v>6</v>
      </c>
      <c r="F2755" t="s">
        <v>113</v>
      </c>
      <c r="G2755" t="s">
        <v>17560</v>
      </c>
      <c r="H2755" t="s">
        <v>3769</v>
      </c>
      <c r="I2755" t="s">
        <v>31</v>
      </c>
      <c r="J2755">
        <v>0</v>
      </c>
      <c r="K2755" t="s">
        <v>694</v>
      </c>
      <c r="L2755" t="s">
        <v>695</v>
      </c>
      <c r="M2755" t="s">
        <v>76</v>
      </c>
      <c r="N2755" t="s">
        <v>77</v>
      </c>
      <c r="O2755" t="s">
        <v>78</v>
      </c>
      <c r="P2755" t="s">
        <v>16537</v>
      </c>
      <c r="Q2755" t="s">
        <v>171</v>
      </c>
      <c r="R2755" t="s">
        <v>288</v>
      </c>
      <c r="S2755" t="s">
        <v>16538</v>
      </c>
      <c r="T2755" s="16">
        <v>35.64</v>
      </c>
      <c r="U2755">
        <v>3</v>
      </c>
      <c r="V2755">
        <v>0</v>
      </c>
      <c r="W2755" s="16">
        <v>8.91</v>
      </c>
      <c r="X2755">
        <v>3.06</v>
      </c>
      <c r="Y2755" t="s">
        <v>69</v>
      </c>
      <c r="Z2755" t="s">
        <v>276</v>
      </c>
      <c r="AA2755" t="s">
        <v>81</v>
      </c>
    </row>
    <row r="2756" spans="1:27" ht="15.75" hidden="1" customHeight="1">
      <c r="A2756" t="s">
        <v>17561</v>
      </c>
      <c r="B2756" t="s">
        <v>17562</v>
      </c>
      <c r="C2756" s="7">
        <v>41633</v>
      </c>
      <c r="D2756" s="7">
        <v>41639</v>
      </c>
      <c r="E2756" s="4">
        <f t="shared" si="43"/>
        <v>6</v>
      </c>
      <c r="F2756" t="s">
        <v>113</v>
      </c>
      <c r="G2756" t="s">
        <v>17563</v>
      </c>
      <c r="H2756" t="s">
        <v>1609</v>
      </c>
      <c r="I2756" t="s">
        <v>31</v>
      </c>
      <c r="J2756">
        <v>37211</v>
      </c>
      <c r="K2756" t="s">
        <v>3283</v>
      </c>
      <c r="L2756" t="s">
        <v>1214</v>
      </c>
      <c r="M2756" t="s">
        <v>34</v>
      </c>
      <c r="N2756" t="s">
        <v>390</v>
      </c>
      <c r="O2756" t="s">
        <v>36</v>
      </c>
      <c r="P2756" t="s">
        <v>5801</v>
      </c>
      <c r="Q2756" t="s">
        <v>171</v>
      </c>
      <c r="R2756" t="s">
        <v>1307</v>
      </c>
      <c r="S2756" t="s">
        <v>5802</v>
      </c>
      <c r="T2756" s="16">
        <v>9.2159999999999993</v>
      </c>
      <c r="U2756">
        <v>4</v>
      </c>
      <c r="V2756">
        <v>0.2</v>
      </c>
      <c r="W2756" s="16">
        <v>3.3408000000000002</v>
      </c>
      <c r="X2756">
        <v>1.88</v>
      </c>
      <c r="Y2756" t="s">
        <v>69</v>
      </c>
      <c r="Z2756" t="s">
        <v>42</v>
      </c>
      <c r="AA2756" t="s">
        <v>394</v>
      </c>
    </row>
    <row r="2757" spans="1:27" ht="15.75" hidden="1" customHeight="1">
      <c r="A2757" t="s">
        <v>17564</v>
      </c>
      <c r="B2757" t="s">
        <v>17565</v>
      </c>
      <c r="C2757" s="7">
        <v>42145</v>
      </c>
      <c r="D2757" s="7">
        <v>42149</v>
      </c>
      <c r="E2757" s="4">
        <f t="shared" si="43"/>
        <v>4</v>
      </c>
      <c r="F2757" t="s">
        <v>113</v>
      </c>
      <c r="G2757" t="s">
        <v>17566</v>
      </c>
      <c r="H2757" t="s">
        <v>2871</v>
      </c>
      <c r="I2757" t="s">
        <v>31</v>
      </c>
      <c r="J2757">
        <v>0</v>
      </c>
      <c r="K2757" t="s">
        <v>979</v>
      </c>
      <c r="L2757" t="s">
        <v>979</v>
      </c>
      <c r="M2757" t="s">
        <v>168</v>
      </c>
      <c r="N2757" t="s">
        <v>169</v>
      </c>
      <c r="O2757" t="s">
        <v>54</v>
      </c>
      <c r="P2757" t="s">
        <v>17567</v>
      </c>
      <c r="Q2757" t="s">
        <v>171</v>
      </c>
      <c r="R2757" t="s">
        <v>704</v>
      </c>
      <c r="S2757" t="s">
        <v>17568</v>
      </c>
      <c r="T2757" s="16">
        <v>56.94</v>
      </c>
      <c r="U2757">
        <v>2</v>
      </c>
      <c r="V2757">
        <v>0</v>
      </c>
      <c r="W2757" s="16">
        <v>1.08</v>
      </c>
      <c r="X2757">
        <v>3.05</v>
      </c>
      <c r="Y2757" t="s">
        <v>69</v>
      </c>
      <c r="Z2757" t="s">
        <v>42</v>
      </c>
      <c r="AA2757" t="s">
        <v>174</v>
      </c>
    </row>
    <row r="2758" spans="1:27" ht="15.75" hidden="1" customHeight="1">
      <c r="A2758" t="s">
        <v>17570</v>
      </c>
      <c r="B2758" t="s">
        <v>17571</v>
      </c>
      <c r="C2758" s="7">
        <v>41270</v>
      </c>
      <c r="D2758" s="7">
        <v>41276</v>
      </c>
      <c r="E2758" s="4">
        <f t="shared" si="43"/>
        <v>6</v>
      </c>
      <c r="F2758" t="s">
        <v>113</v>
      </c>
      <c r="G2758" t="s">
        <v>17572</v>
      </c>
      <c r="H2758" t="s">
        <v>1231</v>
      </c>
      <c r="I2758" t="s">
        <v>31</v>
      </c>
      <c r="J2758">
        <v>92804</v>
      </c>
      <c r="K2758" t="s">
        <v>3201</v>
      </c>
      <c r="L2758" t="s">
        <v>323</v>
      </c>
      <c r="M2758" t="s">
        <v>34</v>
      </c>
      <c r="N2758" t="s">
        <v>126</v>
      </c>
      <c r="O2758" t="s">
        <v>36</v>
      </c>
      <c r="P2758" t="s">
        <v>14991</v>
      </c>
      <c r="Q2758" t="s">
        <v>171</v>
      </c>
      <c r="R2758" t="s">
        <v>186</v>
      </c>
      <c r="S2758" t="s">
        <v>14992</v>
      </c>
      <c r="T2758" s="16">
        <v>998.82</v>
      </c>
      <c r="U2758">
        <v>9</v>
      </c>
      <c r="V2758">
        <v>0</v>
      </c>
      <c r="W2758" s="16">
        <v>29.964600000000061</v>
      </c>
      <c r="X2758">
        <v>76.28</v>
      </c>
      <c r="Y2758" t="s">
        <v>69</v>
      </c>
      <c r="Z2758" t="s">
        <v>42</v>
      </c>
      <c r="AA2758" t="s">
        <v>129</v>
      </c>
    </row>
    <row r="2759" spans="1:27" ht="15.75" customHeight="1">
      <c r="A2759" t="s">
        <v>17573</v>
      </c>
      <c r="B2759" t="s">
        <v>17574</v>
      </c>
      <c r="C2759" s="7">
        <v>42074</v>
      </c>
      <c r="D2759" s="7">
        <v>42078</v>
      </c>
      <c r="E2759" s="4">
        <f t="shared" si="43"/>
        <v>4</v>
      </c>
      <c r="F2759" t="s">
        <v>113</v>
      </c>
      <c r="G2759" t="s">
        <v>17575</v>
      </c>
      <c r="H2759" t="s">
        <v>1231</v>
      </c>
      <c r="I2759" t="s">
        <v>31</v>
      </c>
      <c r="J2759">
        <v>75217</v>
      </c>
      <c r="K2759" t="s">
        <v>2521</v>
      </c>
      <c r="L2759" t="s">
        <v>185</v>
      </c>
      <c r="M2759" t="s">
        <v>34</v>
      </c>
      <c r="N2759" t="s">
        <v>35</v>
      </c>
      <c r="O2759" t="s">
        <v>36</v>
      </c>
      <c r="P2759" t="s">
        <v>16978</v>
      </c>
      <c r="Q2759" t="s">
        <v>56</v>
      </c>
      <c r="R2759" t="s">
        <v>119</v>
      </c>
      <c r="S2759" t="s">
        <v>16979</v>
      </c>
      <c r="T2759" s="16">
        <v>933.40800000000002</v>
      </c>
      <c r="U2759">
        <v>4</v>
      </c>
      <c r="V2759">
        <v>0.3</v>
      </c>
      <c r="W2759" s="16">
        <v>-173.34719999999999</v>
      </c>
      <c r="X2759">
        <v>48.78</v>
      </c>
      <c r="Y2759" t="s">
        <v>69</v>
      </c>
      <c r="Z2759" t="s">
        <v>42</v>
      </c>
      <c r="AA2759" t="s">
        <v>43</v>
      </c>
    </row>
    <row r="2760" spans="1:27" ht="15.75" hidden="1" customHeight="1">
      <c r="A2760" t="s">
        <v>17578</v>
      </c>
      <c r="B2760" t="s">
        <v>17579</v>
      </c>
      <c r="C2760" s="7">
        <v>41635</v>
      </c>
      <c r="D2760" s="7">
        <v>41639</v>
      </c>
      <c r="E2760" s="4">
        <f t="shared" si="43"/>
        <v>4</v>
      </c>
      <c r="F2760" t="s">
        <v>113</v>
      </c>
      <c r="G2760" t="s">
        <v>17580</v>
      </c>
      <c r="H2760" t="s">
        <v>1231</v>
      </c>
      <c r="I2760" t="s">
        <v>31</v>
      </c>
      <c r="J2760">
        <v>72701</v>
      </c>
      <c r="K2760" t="s">
        <v>7553</v>
      </c>
      <c r="L2760" t="s">
        <v>10719</v>
      </c>
      <c r="M2760" t="s">
        <v>34</v>
      </c>
      <c r="N2760" t="s">
        <v>390</v>
      </c>
      <c r="O2760" t="s">
        <v>36</v>
      </c>
      <c r="P2760" t="s">
        <v>6903</v>
      </c>
      <c r="Q2760" t="s">
        <v>171</v>
      </c>
      <c r="R2760" t="s">
        <v>3089</v>
      </c>
      <c r="S2760" t="s">
        <v>6904</v>
      </c>
      <c r="T2760" s="16">
        <v>105.42</v>
      </c>
      <c r="U2760">
        <v>2</v>
      </c>
      <c r="V2760">
        <v>0</v>
      </c>
      <c r="W2760" s="16">
        <v>51.655799999999999</v>
      </c>
      <c r="X2760">
        <v>8.1</v>
      </c>
      <c r="Y2760" t="s">
        <v>41</v>
      </c>
      <c r="Z2760" t="s">
        <v>42</v>
      </c>
      <c r="AA2760" t="s">
        <v>394</v>
      </c>
    </row>
    <row r="2761" spans="1:27" ht="15.75" hidden="1" customHeight="1">
      <c r="A2761" t="s">
        <v>17586</v>
      </c>
      <c r="B2761" t="s">
        <v>17587</v>
      </c>
      <c r="C2761" s="7">
        <v>41296</v>
      </c>
      <c r="D2761" s="7">
        <v>41300</v>
      </c>
      <c r="E2761" s="4">
        <f t="shared" si="43"/>
        <v>4</v>
      </c>
      <c r="F2761" t="s">
        <v>113</v>
      </c>
      <c r="G2761" t="s">
        <v>17588</v>
      </c>
      <c r="H2761" t="s">
        <v>1156</v>
      </c>
      <c r="I2761" t="s">
        <v>49</v>
      </c>
      <c r="J2761">
        <v>0</v>
      </c>
      <c r="K2761" t="s">
        <v>15903</v>
      </c>
      <c r="L2761" t="s">
        <v>353</v>
      </c>
      <c r="M2761" t="s">
        <v>242</v>
      </c>
      <c r="N2761" t="s">
        <v>243</v>
      </c>
      <c r="O2761" t="s">
        <v>78</v>
      </c>
      <c r="P2761" t="s">
        <v>16664</v>
      </c>
      <c r="Q2761" t="s">
        <v>171</v>
      </c>
      <c r="R2761" t="s">
        <v>426</v>
      </c>
      <c r="S2761" t="s">
        <v>16665</v>
      </c>
      <c r="T2761" s="16">
        <v>40.86</v>
      </c>
      <c r="U2761">
        <v>6</v>
      </c>
      <c r="V2761">
        <v>0</v>
      </c>
      <c r="W2761" s="16">
        <v>11.34</v>
      </c>
      <c r="X2761">
        <v>2.97</v>
      </c>
      <c r="Y2761" t="s">
        <v>69</v>
      </c>
      <c r="Z2761" t="s">
        <v>42</v>
      </c>
      <c r="AA2761" t="s">
        <v>246</v>
      </c>
    </row>
    <row r="2762" spans="1:27" ht="15.75" customHeight="1">
      <c r="A2762" t="s">
        <v>17589</v>
      </c>
      <c r="B2762" t="s">
        <v>17590</v>
      </c>
      <c r="C2762" s="7">
        <v>41970</v>
      </c>
      <c r="D2762" s="7">
        <v>41974</v>
      </c>
      <c r="E2762" s="4">
        <f t="shared" si="43"/>
        <v>4</v>
      </c>
      <c r="F2762" t="s">
        <v>113</v>
      </c>
      <c r="G2762" t="s">
        <v>17591</v>
      </c>
      <c r="H2762" t="s">
        <v>2250</v>
      </c>
      <c r="I2762" t="s">
        <v>31</v>
      </c>
      <c r="J2762">
        <v>90045</v>
      </c>
      <c r="K2762" t="s">
        <v>343</v>
      </c>
      <c r="L2762" t="s">
        <v>323</v>
      </c>
      <c r="M2762" t="s">
        <v>34</v>
      </c>
      <c r="N2762" t="s">
        <v>126</v>
      </c>
      <c r="O2762" t="s">
        <v>36</v>
      </c>
      <c r="P2762" t="s">
        <v>17592</v>
      </c>
      <c r="Q2762" t="s">
        <v>56</v>
      </c>
      <c r="R2762" t="s">
        <v>376</v>
      </c>
      <c r="S2762" t="s">
        <v>17593</v>
      </c>
      <c r="T2762" s="16">
        <v>3406.6640000000002</v>
      </c>
      <c r="U2762">
        <v>8</v>
      </c>
      <c r="V2762">
        <v>0.15</v>
      </c>
      <c r="W2762" s="16">
        <v>160.31359999999981</v>
      </c>
      <c r="X2762">
        <v>335.64</v>
      </c>
      <c r="Y2762" t="s">
        <v>69</v>
      </c>
      <c r="Z2762" t="s">
        <v>42</v>
      </c>
      <c r="AA2762" t="s">
        <v>129</v>
      </c>
    </row>
    <row r="2763" spans="1:27" ht="15.75" customHeight="1">
      <c r="A2763" t="s">
        <v>17594</v>
      </c>
      <c r="B2763" t="s">
        <v>17595</v>
      </c>
      <c r="C2763" s="7">
        <v>42182</v>
      </c>
      <c r="D2763" s="7">
        <v>42185</v>
      </c>
      <c r="E2763" s="4">
        <f t="shared" si="43"/>
        <v>3</v>
      </c>
      <c r="F2763" t="s">
        <v>46</v>
      </c>
      <c r="G2763" t="s">
        <v>17596</v>
      </c>
      <c r="H2763" t="s">
        <v>2713</v>
      </c>
      <c r="I2763" t="s">
        <v>31</v>
      </c>
      <c r="J2763">
        <v>0</v>
      </c>
      <c r="K2763" t="s">
        <v>2821</v>
      </c>
      <c r="L2763" t="s">
        <v>2822</v>
      </c>
      <c r="M2763" t="s">
        <v>358</v>
      </c>
      <c r="N2763" t="s">
        <v>359</v>
      </c>
      <c r="O2763" t="s">
        <v>54</v>
      </c>
      <c r="P2763" t="s">
        <v>17425</v>
      </c>
      <c r="Q2763" t="s">
        <v>56</v>
      </c>
      <c r="R2763" t="s">
        <v>392</v>
      </c>
      <c r="S2763" t="s">
        <v>17426</v>
      </c>
      <c r="T2763" s="16">
        <v>23.389199999999999</v>
      </c>
      <c r="U2763">
        <v>2</v>
      </c>
      <c r="V2763">
        <v>0.27</v>
      </c>
      <c r="W2763" s="16">
        <v>-1.9307999999999981</v>
      </c>
      <c r="X2763">
        <v>2.96</v>
      </c>
      <c r="Y2763" t="s">
        <v>69</v>
      </c>
      <c r="Z2763" t="s">
        <v>42</v>
      </c>
      <c r="AA2763" t="s">
        <v>360</v>
      </c>
    </row>
    <row r="2764" spans="1:27" ht="15.75" hidden="1" customHeight="1">
      <c r="A2764" t="s">
        <v>17602</v>
      </c>
      <c r="B2764" t="s">
        <v>17603</v>
      </c>
      <c r="C2764" s="7">
        <v>41173</v>
      </c>
      <c r="D2764" s="7">
        <v>41175</v>
      </c>
      <c r="E2764" s="4">
        <f t="shared" si="43"/>
        <v>2</v>
      </c>
      <c r="F2764" t="s">
        <v>46</v>
      </c>
      <c r="G2764" t="s">
        <v>17604</v>
      </c>
      <c r="H2764" t="s">
        <v>2250</v>
      </c>
      <c r="I2764" t="s">
        <v>31</v>
      </c>
      <c r="J2764">
        <v>33433</v>
      </c>
      <c r="K2764" t="s">
        <v>17605</v>
      </c>
      <c r="L2764" t="s">
        <v>3062</v>
      </c>
      <c r="M2764" t="s">
        <v>34</v>
      </c>
      <c r="N2764" t="s">
        <v>390</v>
      </c>
      <c r="O2764" t="s">
        <v>36</v>
      </c>
      <c r="P2764" t="s">
        <v>14477</v>
      </c>
      <c r="Q2764" t="s">
        <v>171</v>
      </c>
      <c r="R2764" t="s">
        <v>1307</v>
      </c>
      <c r="S2764" t="s">
        <v>14478</v>
      </c>
      <c r="T2764" s="16">
        <v>4.6079999999999997</v>
      </c>
      <c r="U2764">
        <v>2</v>
      </c>
      <c r="V2764">
        <v>0.2</v>
      </c>
      <c r="W2764" s="16">
        <v>1.6704000000000001</v>
      </c>
      <c r="X2764">
        <v>1.19</v>
      </c>
      <c r="Y2764" t="s">
        <v>59</v>
      </c>
      <c r="Z2764" t="s">
        <v>42</v>
      </c>
      <c r="AA2764" t="s">
        <v>394</v>
      </c>
    </row>
    <row r="2765" spans="1:27" ht="15.75" hidden="1" customHeight="1">
      <c r="A2765" t="s">
        <v>17606</v>
      </c>
      <c r="B2765" t="s">
        <v>17607</v>
      </c>
      <c r="C2765" s="7">
        <v>42333</v>
      </c>
      <c r="D2765" s="7">
        <v>42340</v>
      </c>
      <c r="E2765" s="4">
        <f t="shared" si="43"/>
        <v>7</v>
      </c>
      <c r="F2765" t="s">
        <v>113</v>
      </c>
      <c r="G2765" t="s">
        <v>17608</v>
      </c>
      <c r="H2765" t="s">
        <v>2856</v>
      </c>
      <c r="I2765" t="s">
        <v>49</v>
      </c>
      <c r="J2765">
        <v>38109</v>
      </c>
      <c r="K2765" t="s">
        <v>7729</v>
      </c>
      <c r="L2765" t="s">
        <v>1214</v>
      </c>
      <c r="M2765" t="s">
        <v>34</v>
      </c>
      <c r="N2765" t="s">
        <v>390</v>
      </c>
      <c r="O2765" t="s">
        <v>36</v>
      </c>
      <c r="P2765" t="s">
        <v>12408</v>
      </c>
      <c r="Q2765" t="s">
        <v>171</v>
      </c>
      <c r="R2765" t="s">
        <v>3089</v>
      </c>
      <c r="S2765" t="s">
        <v>12409</v>
      </c>
      <c r="T2765" s="16">
        <v>64.848000000000013</v>
      </c>
      <c r="U2765">
        <v>7</v>
      </c>
      <c r="V2765">
        <v>0.2</v>
      </c>
      <c r="W2765" s="16">
        <v>24.318000000000001</v>
      </c>
      <c r="X2765">
        <v>6.41</v>
      </c>
      <c r="Y2765" t="s">
        <v>187</v>
      </c>
      <c r="Z2765" t="s">
        <v>42</v>
      </c>
      <c r="AA2765" t="s">
        <v>394</v>
      </c>
    </row>
    <row r="2766" spans="1:27" ht="15.75" hidden="1" customHeight="1">
      <c r="A2766" t="s">
        <v>17609</v>
      </c>
      <c r="B2766" t="s">
        <v>17610</v>
      </c>
      <c r="C2766" s="7">
        <v>41838</v>
      </c>
      <c r="D2766" s="7">
        <v>41843</v>
      </c>
      <c r="E2766" s="4">
        <f t="shared" si="43"/>
        <v>5</v>
      </c>
      <c r="F2766" t="s">
        <v>46</v>
      </c>
      <c r="G2766" t="s">
        <v>17611</v>
      </c>
      <c r="H2766" t="s">
        <v>874</v>
      </c>
      <c r="I2766" t="s">
        <v>74</v>
      </c>
      <c r="J2766">
        <v>0</v>
      </c>
      <c r="K2766" t="s">
        <v>620</v>
      </c>
      <c r="L2766" t="s">
        <v>621</v>
      </c>
      <c r="M2766" t="s">
        <v>596</v>
      </c>
      <c r="N2766" t="s">
        <v>597</v>
      </c>
      <c r="O2766" t="s">
        <v>90</v>
      </c>
      <c r="P2766" t="s">
        <v>17461</v>
      </c>
      <c r="Q2766" t="s">
        <v>171</v>
      </c>
      <c r="R2766" t="s">
        <v>1307</v>
      </c>
      <c r="S2766" t="s">
        <v>17462</v>
      </c>
      <c r="T2766" s="16">
        <v>25.08</v>
      </c>
      <c r="U2766">
        <v>4</v>
      </c>
      <c r="V2766">
        <v>0</v>
      </c>
      <c r="W2766" s="16">
        <v>11.76</v>
      </c>
      <c r="X2766">
        <v>2.94</v>
      </c>
      <c r="Y2766" t="s">
        <v>69</v>
      </c>
      <c r="Z2766" t="s">
        <v>42</v>
      </c>
      <c r="AA2766" t="s">
        <v>600</v>
      </c>
    </row>
    <row r="2767" spans="1:27" ht="15.75" hidden="1" customHeight="1">
      <c r="A2767" t="s">
        <v>17612</v>
      </c>
      <c r="B2767" t="s">
        <v>17613</v>
      </c>
      <c r="C2767" s="7">
        <v>41070</v>
      </c>
      <c r="D2767" s="7">
        <v>41070</v>
      </c>
      <c r="E2767" s="4">
        <f t="shared" si="43"/>
        <v>0</v>
      </c>
      <c r="F2767" t="s">
        <v>84</v>
      </c>
      <c r="G2767" t="s">
        <v>17614</v>
      </c>
      <c r="H2767" t="s">
        <v>4721</v>
      </c>
      <c r="I2767" t="s">
        <v>49</v>
      </c>
      <c r="J2767">
        <v>0</v>
      </c>
      <c r="K2767" t="s">
        <v>2784</v>
      </c>
      <c r="L2767" t="s">
        <v>2785</v>
      </c>
      <c r="M2767" t="s">
        <v>194</v>
      </c>
      <c r="N2767" t="s">
        <v>195</v>
      </c>
      <c r="O2767" t="s">
        <v>78</v>
      </c>
      <c r="P2767" t="s">
        <v>17615</v>
      </c>
      <c r="Q2767" t="s">
        <v>171</v>
      </c>
      <c r="R2767" t="s">
        <v>426</v>
      </c>
      <c r="S2767" t="s">
        <v>17616</v>
      </c>
      <c r="T2767" s="16">
        <v>17.73</v>
      </c>
      <c r="U2767">
        <v>3</v>
      </c>
      <c r="V2767">
        <v>0</v>
      </c>
      <c r="W2767" s="16">
        <v>6.2999999999999989</v>
      </c>
      <c r="X2767">
        <v>2.94</v>
      </c>
      <c r="Y2767" t="s">
        <v>59</v>
      </c>
      <c r="Z2767" t="s">
        <v>42</v>
      </c>
      <c r="AA2767" t="s">
        <v>198</v>
      </c>
    </row>
    <row r="2768" spans="1:27" ht="15.75" hidden="1" customHeight="1">
      <c r="A2768" t="s">
        <v>17618</v>
      </c>
      <c r="B2768" t="s">
        <v>17619</v>
      </c>
      <c r="C2768" s="7">
        <v>42209</v>
      </c>
      <c r="D2768" s="7">
        <v>42213</v>
      </c>
      <c r="E2768" s="4">
        <f t="shared" si="43"/>
        <v>4</v>
      </c>
      <c r="F2768" t="s">
        <v>113</v>
      </c>
      <c r="G2768" t="s">
        <v>17620</v>
      </c>
      <c r="H2768" t="s">
        <v>2856</v>
      </c>
      <c r="I2768" t="s">
        <v>49</v>
      </c>
      <c r="J2768">
        <v>60623</v>
      </c>
      <c r="K2768" t="s">
        <v>1658</v>
      </c>
      <c r="L2768" t="s">
        <v>1659</v>
      </c>
      <c r="M2768" t="s">
        <v>34</v>
      </c>
      <c r="N2768" t="s">
        <v>35</v>
      </c>
      <c r="O2768" t="s">
        <v>36</v>
      </c>
      <c r="P2768" t="s">
        <v>7730</v>
      </c>
      <c r="Q2768" t="s">
        <v>171</v>
      </c>
      <c r="R2768" t="s">
        <v>704</v>
      </c>
      <c r="S2768" t="s">
        <v>7731</v>
      </c>
      <c r="T2768" s="16">
        <v>63.311999999999998</v>
      </c>
      <c r="U2768">
        <v>3</v>
      </c>
      <c r="V2768">
        <v>0.2</v>
      </c>
      <c r="W2768" s="16">
        <v>20.5764</v>
      </c>
      <c r="X2768">
        <v>1.92</v>
      </c>
      <c r="Y2768" t="s">
        <v>69</v>
      </c>
      <c r="Z2768" t="s">
        <v>42</v>
      </c>
      <c r="AA2768" t="s">
        <v>43</v>
      </c>
    </row>
    <row r="2769" spans="1:27" ht="15.75" hidden="1" customHeight="1">
      <c r="A2769" t="s">
        <v>17622</v>
      </c>
      <c r="B2769" t="s">
        <v>17623</v>
      </c>
      <c r="C2769" s="7">
        <v>42285</v>
      </c>
      <c r="D2769" s="7">
        <v>42287</v>
      </c>
      <c r="E2769" s="4">
        <f t="shared" si="43"/>
        <v>2</v>
      </c>
      <c r="F2769" t="s">
        <v>46</v>
      </c>
      <c r="G2769" t="s">
        <v>17624</v>
      </c>
      <c r="H2769" t="s">
        <v>6759</v>
      </c>
      <c r="I2769" t="s">
        <v>49</v>
      </c>
      <c r="J2769">
        <v>0</v>
      </c>
      <c r="K2769" t="s">
        <v>1742</v>
      </c>
      <c r="L2769" t="s">
        <v>1743</v>
      </c>
      <c r="M2769" t="s">
        <v>712</v>
      </c>
      <c r="N2769" t="s">
        <v>157</v>
      </c>
      <c r="O2769" t="s">
        <v>158</v>
      </c>
      <c r="P2769" t="s">
        <v>12941</v>
      </c>
      <c r="Q2769" t="s">
        <v>171</v>
      </c>
      <c r="R2769" t="s">
        <v>1307</v>
      </c>
      <c r="S2769" t="s">
        <v>12942</v>
      </c>
      <c r="T2769" s="16">
        <v>14.92</v>
      </c>
      <c r="U2769">
        <v>2</v>
      </c>
      <c r="V2769">
        <v>0</v>
      </c>
      <c r="W2769" s="16">
        <v>1.64</v>
      </c>
      <c r="X2769">
        <v>2.9249999999999998</v>
      </c>
      <c r="Y2769" t="s">
        <v>41</v>
      </c>
      <c r="Z2769" t="s">
        <v>42</v>
      </c>
      <c r="AA2769" t="s">
        <v>161</v>
      </c>
    </row>
    <row r="2770" spans="1:27" ht="15.75" hidden="1" customHeight="1">
      <c r="A2770" t="s">
        <v>17627</v>
      </c>
      <c r="B2770" t="s">
        <v>17628</v>
      </c>
      <c r="C2770" s="7">
        <v>41124</v>
      </c>
      <c r="D2770" s="7">
        <v>41128</v>
      </c>
      <c r="E2770" s="4">
        <f t="shared" si="43"/>
        <v>4</v>
      </c>
      <c r="F2770" t="s">
        <v>113</v>
      </c>
      <c r="G2770" t="s">
        <v>17629</v>
      </c>
      <c r="H2770" t="s">
        <v>2666</v>
      </c>
      <c r="I2770" t="s">
        <v>49</v>
      </c>
      <c r="J2770">
        <v>4401</v>
      </c>
      <c r="K2770" t="s">
        <v>17222</v>
      </c>
      <c r="L2770" t="s">
        <v>17223</v>
      </c>
      <c r="M2770" t="s">
        <v>34</v>
      </c>
      <c r="N2770" t="s">
        <v>286</v>
      </c>
      <c r="O2770" t="s">
        <v>36</v>
      </c>
      <c r="P2770" t="s">
        <v>17630</v>
      </c>
      <c r="Q2770" t="s">
        <v>171</v>
      </c>
      <c r="R2770" t="s">
        <v>704</v>
      </c>
      <c r="S2770" t="s">
        <v>17631</v>
      </c>
      <c r="T2770" s="16">
        <v>259.74</v>
      </c>
      <c r="U2770">
        <v>13</v>
      </c>
      <c r="V2770">
        <v>0</v>
      </c>
      <c r="W2770" s="16">
        <v>124.6752</v>
      </c>
      <c r="X2770">
        <v>39.43</v>
      </c>
      <c r="Y2770" t="s">
        <v>41</v>
      </c>
      <c r="Z2770" t="s">
        <v>42</v>
      </c>
      <c r="AA2770" t="s">
        <v>290</v>
      </c>
    </row>
    <row r="2771" spans="1:27" ht="15.75" hidden="1" customHeight="1">
      <c r="A2771" t="s">
        <v>17632</v>
      </c>
      <c r="B2771" t="s">
        <v>17633</v>
      </c>
      <c r="C2771" s="7">
        <v>41951</v>
      </c>
      <c r="D2771" s="7">
        <v>41957</v>
      </c>
      <c r="E2771" s="4">
        <f t="shared" si="43"/>
        <v>6</v>
      </c>
      <c r="F2771" t="s">
        <v>113</v>
      </c>
      <c r="G2771" t="s">
        <v>17634</v>
      </c>
      <c r="H2771" t="s">
        <v>2666</v>
      </c>
      <c r="I2771" t="s">
        <v>49</v>
      </c>
      <c r="J2771">
        <v>94122</v>
      </c>
      <c r="K2771" t="s">
        <v>322</v>
      </c>
      <c r="L2771" t="s">
        <v>323</v>
      </c>
      <c r="M2771" t="s">
        <v>34</v>
      </c>
      <c r="N2771" t="s">
        <v>126</v>
      </c>
      <c r="O2771" t="s">
        <v>36</v>
      </c>
      <c r="P2771" t="s">
        <v>17635</v>
      </c>
      <c r="Q2771" t="s">
        <v>38</v>
      </c>
      <c r="R2771" t="s">
        <v>347</v>
      </c>
      <c r="S2771" t="s">
        <v>17636</v>
      </c>
      <c r="T2771" s="16">
        <v>479.97</v>
      </c>
      <c r="U2771">
        <v>3</v>
      </c>
      <c r="V2771">
        <v>0</v>
      </c>
      <c r="W2771" s="16">
        <v>163.18979999999999</v>
      </c>
      <c r="X2771">
        <v>37.14</v>
      </c>
      <c r="Y2771" t="s">
        <v>69</v>
      </c>
      <c r="Z2771" t="s">
        <v>42</v>
      </c>
      <c r="AA2771" t="s">
        <v>129</v>
      </c>
    </row>
    <row r="2772" spans="1:27" ht="15.75" hidden="1" customHeight="1">
      <c r="A2772" t="s">
        <v>17637</v>
      </c>
      <c r="B2772" t="s">
        <v>17638</v>
      </c>
      <c r="C2772" s="7">
        <v>42097</v>
      </c>
      <c r="D2772" s="7">
        <v>42099</v>
      </c>
      <c r="E2772" s="4">
        <f t="shared" si="43"/>
        <v>2</v>
      </c>
      <c r="F2772" t="s">
        <v>46</v>
      </c>
      <c r="G2772" t="s">
        <v>17639</v>
      </c>
      <c r="H2772" t="s">
        <v>6202</v>
      </c>
      <c r="I2772" t="s">
        <v>49</v>
      </c>
      <c r="J2772">
        <v>0</v>
      </c>
      <c r="K2772" t="s">
        <v>2002</v>
      </c>
      <c r="L2772" t="s">
        <v>2003</v>
      </c>
      <c r="M2772" t="s">
        <v>712</v>
      </c>
      <c r="N2772" t="s">
        <v>157</v>
      </c>
      <c r="O2772" t="s">
        <v>158</v>
      </c>
      <c r="P2772" t="s">
        <v>17640</v>
      </c>
      <c r="Q2772" t="s">
        <v>171</v>
      </c>
      <c r="R2772" t="s">
        <v>1307</v>
      </c>
      <c r="S2772" t="s">
        <v>17641</v>
      </c>
      <c r="T2772" s="16">
        <v>39.06</v>
      </c>
      <c r="U2772">
        <v>7</v>
      </c>
      <c r="V2772">
        <v>0</v>
      </c>
      <c r="W2772" s="16">
        <v>1.54</v>
      </c>
      <c r="X2772">
        <v>2.9169999999999998</v>
      </c>
      <c r="Y2772" t="s">
        <v>41</v>
      </c>
      <c r="Z2772" t="s">
        <v>42</v>
      </c>
      <c r="AA2772" t="s">
        <v>161</v>
      </c>
    </row>
    <row r="2773" spans="1:27" ht="15.75" hidden="1" customHeight="1">
      <c r="A2773" t="s">
        <v>17643</v>
      </c>
      <c r="B2773" t="s">
        <v>17644</v>
      </c>
      <c r="C2773" s="7">
        <v>42265</v>
      </c>
      <c r="D2773" s="7">
        <v>42270</v>
      </c>
      <c r="E2773" s="4">
        <f t="shared" si="43"/>
        <v>5</v>
      </c>
      <c r="F2773" t="s">
        <v>113</v>
      </c>
      <c r="G2773" t="s">
        <v>17645</v>
      </c>
      <c r="H2773" t="s">
        <v>2723</v>
      </c>
      <c r="I2773" t="s">
        <v>49</v>
      </c>
      <c r="J2773">
        <v>0</v>
      </c>
      <c r="K2773" t="s">
        <v>1349</v>
      </c>
      <c r="L2773" t="s">
        <v>1349</v>
      </c>
      <c r="M2773" t="s">
        <v>655</v>
      </c>
      <c r="N2773" t="s">
        <v>77</v>
      </c>
      <c r="O2773" t="s">
        <v>78</v>
      </c>
      <c r="P2773" t="s">
        <v>15373</v>
      </c>
      <c r="Q2773" t="s">
        <v>171</v>
      </c>
      <c r="R2773" t="s">
        <v>1307</v>
      </c>
      <c r="S2773" t="s">
        <v>15374</v>
      </c>
      <c r="T2773" s="16">
        <v>26.88</v>
      </c>
      <c r="U2773">
        <v>2</v>
      </c>
      <c r="V2773">
        <v>0</v>
      </c>
      <c r="W2773" s="16">
        <v>4.5599999999999996</v>
      </c>
      <c r="X2773">
        <v>2.91</v>
      </c>
      <c r="Y2773" t="s">
        <v>69</v>
      </c>
      <c r="Z2773" t="s">
        <v>42</v>
      </c>
      <c r="AA2773" t="s">
        <v>81</v>
      </c>
    </row>
    <row r="2774" spans="1:27" ht="15.75" hidden="1" customHeight="1">
      <c r="A2774" t="s">
        <v>17647</v>
      </c>
      <c r="B2774" t="s">
        <v>17648</v>
      </c>
      <c r="C2774" s="7">
        <v>41542</v>
      </c>
      <c r="D2774" s="7">
        <v>41549</v>
      </c>
      <c r="E2774" s="4">
        <f t="shared" si="43"/>
        <v>7</v>
      </c>
      <c r="F2774" t="s">
        <v>113</v>
      </c>
      <c r="G2774" t="s">
        <v>17649</v>
      </c>
      <c r="H2774" t="s">
        <v>2666</v>
      </c>
      <c r="I2774" t="s">
        <v>49</v>
      </c>
      <c r="J2774">
        <v>37130</v>
      </c>
      <c r="K2774" t="s">
        <v>13417</v>
      </c>
      <c r="L2774" t="s">
        <v>1214</v>
      </c>
      <c r="M2774" t="s">
        <v>34</v>
      </c>
      <c r="N2774" t="s">
        <v>390</v>
      </c>
      <c r="O2774" t="s">
        <v>36</v>
      </c>
      <c r="P2774" t="s">
        <v>17650</v>
      </c>
      <c r="Q2774" t="s">
        <v>171</v>
      </c>
      <c r="R2774" t="s">
        <v>426</v>
      </c>
      <c r="S2774" t="s">
        <v>17651</v>
      </c>
      <c r="T2774" s="16">
        <v>3.2640000000000011</v>
      </c>
      <c r="U2774">
        <v>2</v>
      </c>
      <c r="V2774">
        <v>0.7</v>
      </c>
      <c r="W2774" s="16">
        <v>-2.2848000000000002</v>
      </c>
      <c r="X2774">
        <v>1.45</v>
      </c>
      <c r="Y2774" t="s">
        <v>187</v>
      </c>
      <c r="Z2774" t="s">
        <v>42</v>
      </c>
      <c r="AA2774" t="s">
        <v>394</v>
      </c>
    </row>
    <row r="2775" spans="1:27" ht="15.75" hidden="1" customHeight="1">
      <c r="A2775" t="s">
        <v>17652</v>
      </c>
      <c r="B2775" t="s">
        <v>17653</v>
      </c>
      <c r="C2775" s="7">
        <v>41226</v>
      </c>
      <c r="D2775" s="7">
        <v>41228</v>
      </c>
      <c r="E2775" s="4">
        <f t="shared" si="43"/>
        <v>2</v>
      </c>
      <c r="F2775" t="s">
        <v>46</v>
      </c>
      <c r="G2775" t="s">
        <v>17654</v>
      </c>
      <c r="H2775" t="s">
        <v>2370</v>
      </c>
      <c r="I2775" t="s">
        <v>31</v>
      </c>
      <c r="J2775">
        <v>6824</v>
      </c>
      <c r="K2775" t="s">
        <v>2961</v>
      </c>
      <c r="L2775" t="s">
        <v>2962</v>
      </c>
      <c r="M2775" t="s">
        <v>34</v>
      </c>
      <c r="N2775" t="s">
        <v>286</v>
      </c>
      <c r="O2775" t="s">
        <v>36</v>
      </c>
      <c r="P2775" t="s">
        <v>15171</v>
      </c>
      <c r="Q2775" t="s">
        <v>38</v>
      </c>
      <c r="R2775" t="s">
        <v>39</v>
      </c>
      <c r="S2775" t="s">
        <v>15172</v>
      </c>
      <c r="T2775" s="16">
        <v>832.93</v>
      </c>
      <c r="U2775">
        <v>7</v>
      </c>
      <c r="V2775">
        <v>0</v>
      </c>
      <c r="W2775" s="16">
        <v>233.22040000000001</v>
      </c>
      <c r="X2775">
        <v>155.22999999999999</v>
      </c>
      <c r="Y2775" t="s">
        <v>59</v>
      </c>
      <c r="Z2775" t="s">
        <v>42</v>
      </c>
      <c r="AA2775" t="s">
        <v>290</v>
      </c>
    </row>
    <row r="2776" spans="1:27" ht="15.75" hidden="1" customHeight="1">
      <c r="A2776" t="s">
        <v>17655</v>
      </c>
      <c r="B2776" t="s">
        <v>17656</v>
      </c>
      <c r="C2776" s="7">
        <v>42154</v>
      </c>
      <c r="D2776" s="7">
        <v>42160</v>
      </c>
      <c r="E2776" s="4">
        <f t="shared" si="43"/>
        <v>6</v>
      </c>
      <c r="F2776" t="s">
        <v>113</v>
      </c>
      <c r="G2776" t="s">
        <v>17657</v>
      </c>
      <c r="H2776" t="s">
        <v>2370</v>
      </c>
      <c r="I2776" t="s">
        <v>31</v>
      </c>
      <c r="J2776">
        <v>47201</v>
      </c>
      <c r="K2776" t="s">
        <v>1308</v>
      </c>
      <c r="L2776" t="s">
        <v>847</v>
      </c>
      <c r="M2776" t="s">
        <v>34</v>
      </c>
      <c r="N2776" t="s">
        <v>35</v>
      </c>
      <c r="O2776" t="s">
        <v>36</v>
      </c>
      <c r="P2776" t="s">
        <v>17658</v>
      </c>
      <c r="Q2776" t="s">
        <v>171</v>
      </c>
      <c r="R2776" t="s">
        <v>172</v>
      </c>
      <c r="S2776" t="s">
        <v>17659</v>
      </c>
      <c r="T2776" s="16">
        <v>465.16</v>
      </c>
      <c r="U2776">
        <v>2</v>
      </c>
      <c r="V2776">
        <v>0</v>
      </c>
      <c r="W2776" s="16">
        <v>120.94159999999999</v>
      </c>
      <c r="X2776">
        <v>16.68</v>
      </c>
      <c r="Y2776" t="s">
        <v>187</v>
      </c>
      <c r="Z2776" t="s">
        <v>42</v>
      </c>
      <c r="AA2776" t="s">
        <v>43</v>
      </c>
    </row>
    <row r="2777" spans="1:27" ht="15.75" hidden="1" customHeight="1">
      <c r="A2777" t="s">
        <v>17663</v>
      </c>
      <c r="B2777" t="s">
        <v>17664</v>
      </c>
      <c r="C2777" s="7">
        <v>41970</v>
      </c>
      <c r="D2777" s="7">
        <v>41973</v>
      </c>
      <c r="E2777" s="4">
        <f t="shared" si="43"/>
        <v>3</v>
      </c>
      <c r="F2777" t="s">
        <v>28</v>
      </c>
      <c r="G2777" t="s">
        <v>17665</v>
      </c>
      <c r="H2777" t="s">
        <v>2820</v>
      </c>
      <c r="I2777" t="s">
        <v>49</v>
      </c>
      <c r="J2777">
        <v>36608</v>
      </c>
      <c r="K2777" t="s">
        <v>16321</v>
      </c>
      <c r="L2777" t="s">
        <v>3310</v>
      </c>
      <c r="M2777" t="s">
        <v>34</v>
      </c>
      <c r="N2777" t="s">
        <v>390</v>
      </c>
      <c r="O2777" t="s">
        <v>36</v>
      </c>
      <c r="P2777" t="s">
        <v>17666</v>
      </c>
      <c r="Q2777" t="s">
        <v>38</v>
      </c>
      <c r="R2777" t="s">
        <v>317</v>
      </c>
      <c r="S2777" t="s">
        <v>17667</v>
      </c>
      <c r="T2777" s="16">
        <v>3040</v>
      </c>
      <c r="U2777">
        <v>8</v>
      </c>
      <c r="V2777">
        <v>0</v>
      </c>
      <c r="W2777" s="16">
        <v>1459.2</v>
      </c>
      <c r="X2777">
        <v>307.85000000000002</v>
      </c>
      <c r="Y2777" t="s">
        <v>69</v>
      </c>
      <c r="Z2777" t="s">
        <v>42</v>
      </c>
      <c r="AA2777" t="s">
        <v>394</v>
      </c>
    </row>
    <row r="2778" spans="1:27" ht="15.75" hidden="1" customHeight="1">
      <c r="A2778" t="s">
        <v>17669</v>
      </c>
      <c r="B2778" t="s">
        <v>17670</v>
      </c>
      <c r="C2778" s="7">
        <v>41222</v>
      </c>
      <c r="D2778" s="7">
        <v>41225</v>
      </c>
      <c r="E2778" s="4">
        <f t="shared" si="43"/>
        <v>3</v>
      </c>
      <c r="F2778" t="s">
        <v>28</v>
      </c>
      <c r="G2778" t="s">
        <v>17671</v>
      </c>
      <c r="H2778" t="s">
        <v>6598</v>
      </c>
      <c r="I2778" t="s">
        <v>49</v>
      </c>
      <c r="J2778">
        <v>0</v>
      </c>
      <c r="K2778" t="s">
        <v>923</v>
      </c>
      <c r="L2778" t="s">
        <v>923</v>
      </c>
      <c r="M2778" t="s">
        <v>76</v>
      </c>
      <c r="N2778" t="s">
        <v>77</v>
      </c>
      <c r="O2778" t="s">
        <v>78</v>
      </c>
      <c r="P2778" t="s">
        <v>17672</v>
      </c>
      <c r="Q2778" t="s">
        <v>171</v>
      </c>
      <c r="R2778" t="s">
        <v>426</v>
      </c>
      <c r="S2778" t="s">
        <v>17673</v>
      </c>
      <c r="T2778" s="16">
        <v>25.8</v>
      </c>
      <c r="U2778">
        <v>4</v>
      </c>
      <c r="V2778">
        <v>0</v>
      </c>
      <c r="W2778" s="16">
        <v>9.9599999999999991</v>
      </c>
      <c r="X2778">
        <v>2.87</v>
      </c>
      <c r="Y2778" t="s">
        <v>69</v>
      </c>
      <c r="Z2778" t="s">
        <v>42</v>
      </c>
      <c r="AA2778" t="s">
        <v>81</v>
      </c>
    </row>
    <row r="2779" spans="1:27" ht="15.75" hidden="1" customHeight="1">
      <c r="A2779" t="s">
        <v>17675</v>
      </c>
      <c r="B2779" t="s">
        <v>17676</v>
      </c>
      <c r="C2779" s="7">
        <v>41993</v>
      </c>
      <c r="D2779" s="7">
        <v>41998</v>
      </c>
      <c r="E2779" s="4">
        <f t="shared" si="43"/>
        <v>5</v>
      </c>
      <c r="F2779" t="s">
        <v>46</v>
      </c>
      <c r="G2779" t="s">
        <v>17677</v>
      </c>
      <c r="H2779" t="s">
        <v>2886</v>
      </c>
      <c r="I2779" t="s">
        <v>49</v>
      </c>
      <c r="J2779">
        <v>10035</v>
      </c>
      <c r="K2779" t="s">
        <v>346</v>
      </c>
      <c r="L2779" t="s">
        <v>285</v>
      </c>
      <c r="M2779" t="s">
        <v>34</v>
      </c>
      <c r="N2779" t="s">
        <v>286</v>
      </c>
      <c r="O2779" t="s">
        <v>36</v>
      </c>
      <c r="P2779" t="s">
        <v>17678</v>
      </c>
      <c r="Q2779" t="s">
        <v>171</v>
      </c>
      <c r="R2779" t="s">
        <v>426</v>
      </c>
      <c r="S2779" t="s">
        <v>17679</v>
      </c>
      <c r="T2779" s="16">
        <v>34.247999999999998</v>
      </c>
      <c r="U2779">
        <v>3</v>
      </c>
      <c r="V2779">
        <v>0.2</v>
      </c>
      <c r="W2779" s="16">
        <v>11.5587</v>
      </c>
      <c r="X2779">
        <v>2.9</v>
      </c>
      <c r="Y2779" t="s">
        <v>69</v>
      </c>
      <c r="Z2779" t="s">
        <v>42</v>
      </c>
      <c r="AA2779" t="s">
        <v>290</v>
      </c>
    </row>
    <row r="2780" spans="1:27" ht="15.75" hidden="1" customHeight="1">
      <c r="A2780" t="s">
        <v>17681</v>
      </c>
      <c r="B2780" t="s">
        <v>17682</v>
      </c>
      <c r="C2780" s="7">
        <v>42213</v>
      </c>
      <c r="D2780" s="7">
        <v>42214</v>
      </c>
      <c r="E2780" s="4">
        <f t="shared" si="43"/>
        <v>1</v>
      </c>
      <c r="F2780" t="s">
        <v>28</v>
      </c>
      <c r="G2780" t="s">
        <v>17683</v>
      </c>
      <c r="H2780" t="s">
        <v>1839</v>
      </c>
      <c r="I2780" t="s">
        <v>49</v>
      </c>
      <c r="J2780">
        <v>0</v>
      </c>
      <c r="K2780" t="s">
        <v>1458</v>
      </c>
      <c r="L2780" t="s">
        <v>1458</v>
      </c>
      <c r="M2780" t="s">
        <v>108</v>
      </c>
      <c r="N2780" t="s">
        <v>53</v>
      </c>
      <c r="O2780" t="s">
        <v>54</v>
      </c>
      <c r="P2780" t="s">
        <v>17684</v>
      </c>
      <c r="Q2780" t="s">
        <v>171</v>
      </c>
      <c r="R2780" t="s">
        <v>1307</v>
      </c>
      <c r="S2780" t="s">
        <v>17685</v>
      </c>
      <c r="T2780" s="16">
        <v>12.384</v>
      </c>
      <c r="U2780">
        <v>2</v>
      </c>
      <c r="V2780">
        <v>0.4</v>
      </c>
      <c r="W2780" s="16">
        <v>-5.3759999999999986</v>
      </c>
      <c r="X2780">
        <v>2.82</v>
      </c>
      <c r="Y2780" t="s">
        <v>59</v>
      </c>
      <c r="Z2780" t="s">
        <v>42</v>
      </c>
      <c r="AA2780" t="s">
        <v>60</v>
      </c>
    </row>
    <row r="2781" spans="1:27" ht="15.75" hidden="1" customHeight="1">
      <c r="A2781" t="s">
        <v>17688</v>
      </c>
      <c r="B2781" t="s">
        <v>17689</v>
      </c>
      <c r="C2781" s="7">
        <v>41453</v>
      </c>
      <c r="D2781" s="7">
        <v>41457</v>
      </c>
      <c r="E2781" s="4">
        <f t="shared" si="43"/>
        <v>4</v>
      </c>
      <c r="F2781" t="s">
        <v>113</v>
      </c>
      <c r="G2781" t="s">
        <v>17690</v>
      </c>
      <c r="H2781" t="s">
        <v>3216</v>
      </c>
      <c r="I2781" t="s">
        <v>74</v>
      </c>
      <c r="J2781">
        <v>30080</v>
      </c>
      <c r="K2781" t="s">
        <v>8399</v>
      </c>
      <c r="L2781" t="s">
        <v>1267</v>
      </c>
      <c r="M2781" t="s">
        <v>34</v>
      </c>
      <c r="N2781" t="s">
        <v>390</v>
      </c>
      <c r="O2781" t="s">
        <v>36</v>
      </c>
      <c r="P2781" t="s">
        <v>10207</v>
      </c>
      <c r="Q2781" t="s">
        <v>171</v>
      </c>
      <c r="R2781" t="s">
        <v>474</v>
      </c>
      <c r="S2781" t="s">
        <v>10208</v>
      </c>
      <c r="T2781" s="16">
        <v>140.75</v>
      </c>
      <c r="U2781">
        <v>5</v>
      </c>
      <c r="V2781">
        <v>0</v>
      </c>
      <c r="W2781" s="16">
        <v>42.22499999999998</v>
      </c>
      <c r="X2781">
        <v>10.87</v>
      </c>
      <c r="Y2781" t="s">
        <v>69</v>
      </c>
      <c r="Z2781" t="s">
        <v>42</v>
      </c>
      <c r="AA2781" t="s">
        <v>394</v>
      </c>
    </row>
    <row r="2782" spans="1:27" ht="15.75" customHeight="1">
      <c r="A2782" t="s">
        <v>17692</v>
      </c>
      <c r="B2782" t="s">
        <v>17693</v>
      </c>
      <c r="C2782" s="7">
        <v>41450</v>
      </c>
      <c r="D2782" s="7">
        <v>41453</v>
      </c>
      <c r="E2782" s="4">
        <f t="shared" si="43"/>
        <v>3</v>
      </c>
      <c r="F2782" t="s">
        <v>28</v>
      </c>
      <c r="G2782" t="s">
        <v>17694</v>
      </c>
      <c r="H2782" t="s">
        <v>2555</v>
      </c>
      <c r="I2782" t="s">
        <v>31</v>
      </c>
      <c r="J2782">
        <v>77041</v>
      </c>
      <c r="K2782" t="s">
        <v>1953</v>
      </c>
      <c r="L2782" t="s">
        <v>185</v>
      </c>
      <c r="M2782" t="s">
        <v>34</v>
      </c>
      <c r="N2782" t="s">
        <v>35</v>
      </c>
      <c r="O2782" t="s">
        <v>36</v>
      </c>
      <c r="P2782" t="s">
        <v>17695</v>
      </c>
      <c r="Q2782" t="s">
        <v>56</v>
      </c>
      <c r="R2782" t="s">
        <v>392</v>
      </c>
      <c r="S2782" t="s">
        <v>17696</v>
      </c>
      <c r="T2782" s="16">
        <v>75.384000000000015</v>
      </c>
      <c r="U2782">
        <v>9</v>
      </c>
      <c r="V2782">
        <v>0.6</v>
      </c>
      <c r="W2782" s="16">
        <v>-20.730599999999999</v>
      </c>
      <c r="X2782">
        <v>22</v>
      </c>
      <c r="Y2782" t="s">
        <v>41</v>
      </c>
      <c r="Z2782" t="s">
        <v>276</v>
      </c>
      <c r="AA2782" t="s">
        <v>43</v>
      </c>
    </row>
    <row r="2783" spans="1:27" ht="15.75" hidden="1" customHeight="1">
      <c r="A2783" t="s">
        <v>17699</v>
      </c>
      <c r="B2783" t="s">
        <v>17700</v>
      </c>
      <c r="C2783" s="7">
        <v>41917</v>
      </c>
      <c r="D2783" s="7">
        <v>41917</v>
      </c>
      <c r="E2783" s="4">
        <f t="shared" si="43"/>
        <v>0</v>
      </c>
      <c r="F2783" t="s">
        <v>84</v>
      </c>
      <c r="G2783" t="s">
        <v>17701</v>
      </c>
      <c r="H2783" t="s">
        <v>3504</v>
      </c>
      <c r="I2783" t="s">
        <v>31</v>
      </c>
      <c r="J2783">
        <v>75056</v>
      </c>
      <c r="K2783" t="s">
        <v>7737</v>
      </c>
      <c r="L2783" t="s">
        <v>185</v>
      </c>
      <c r="M2783" t="s">
        <v>34</v>
      </c>
      <c r="N2783" t="s">
        <v>35</v>
      </c>
      <c r="O2783" t="s">
        <v>36</v>
      </c>
      <c r="P2783" t="s">
        <v>17334</v>
      </c>
      <c r="Q2783" t="s">
        <v>171</v>
      </c>
      <c r="R2783" t="s">
        <v>3089</v>
      </c>
      <c r="S2783" t="s">
        <v>17335</v>
      </c>
      <c r="T2783" s="16">
        <v>59.752000000000002</v>
      </c>
      <c r="U2783">
        <v>7</v>
      </c>
      <c r="V2783">
        <v>0.2</v>
      </c>
      <c r="W2783" s="16">
        <v>19.4194</v>
      </c>
      <c r="X2783">
        <v>23.93</v>
      </c>
      <c r="Y2783" t="s">
        <v>59</v>
      </c>
      <c r="Z2783" t="s">
        <v>42</v>
      </c>
      <c r="AA2783" t="s">
        <v>43</v>
      </c>
    </row>
    <row r="2784" spans="1:27" ht="15.75" hidden="1" customHeight="1">
      <c r="A2784" t="s">
        <v>17702</v>
      </c>
      <c r="B2784" t="s">
        <v>17703</v>
      </c>
      <c r="C2784" s="7">
        <v>41802</v>
      </c>
      <c r="D2784" s="7">
        <v>41808</v>
      </c>
      <c r="E2784" s="4">
        <f t="shared" si="43"/>
        <v>6</v>
      </c>
      <c r="F2784" t="s">
        <v>113</v>
      </c>
      <c r="G2784" t="s">
        <v>17704</v>
      </c>
      <c r="H2784" t="s">
        <v>1144</v>
      </c>
      <c r="I2784" t="s">
        <v>49</v>
      </c>
      <c r="J2784">
        <v>76017</v>
      </c>
      <c r="K2784" t="s">
        <v>184</v>
      </c>
      <c r="L2784" t="s">
        <v>185</v>
      </c>
      <c r="M2784" t="s">
        <v>34</v>
      </c>
      <c r="N2784" t="s">
        <v>35</v>
      </c>
      <c r="O2784" t="s">
        <v>36</v>
      </c>
      <c r="P2784" t="s">
        <v>2838</v>
      </c>
      <c r="Q2784" t="s">
        <v>171</v>
      </c>
      <c r="R2784" t="s">
        <v>426</v>
      </c>
      <c r="S2784" t="s">
        <v>2839</v>
      </c>
      <c r="T2784" s="16">
        <v>8.2719999999999985</v>
      </c>
      <c r="U2784">
        <v>4</v>
      </c>
      <c r="V2784">
        <v>0.8</v>
      </c>
      <c r="W2784" s="16">
        <v>-13.6488</v>
      </c>
      <c r="X2784">
        <v>1.85</v>
      </c>
      <c r="Y2784" t="s">
        <v>69</v>
      </c>
      <c r="Z2784" t="s">
        <v>42</v>
      </c>
      <c r="AA2784" t="s">
        <v>43</v>
      </c>
    </row>
    <row r="2785" spans="1:27" ht="15.75" customHeight="1">
      <c r="A2785" t="s">
        <v>17706</v>
      </c>
      <c r="B2785" t="s">
        <v>17707</v>
      </c>
      <c r="C2785" s="7">
        <v>41935</v>
      </c>
      <c r="D2785" s="7">
        <v>41935</v>
      </c>
      <c r="E2785" s="4">
        <f t="shared" si="43"/>
        <v>0</v>
      </c>
      <c r="F2785" t="s">
        <v>84</v>
      </c>
      <c r="G2785" t="s">
        <v>17708</v>
      </c>
      <c r="H2785" t="s">
        <v>3505</v>
      </c>
      <c r="I2785" t="s">
        <v>31</v>
      </c>
      <c r="J2785">
        <v>98105</v>
      </c>
      <c r="K2785" t="s">
        <v>124</v>
      </c>
      <c r="L2785" t="s">
        <v>125</v>
      </c>
      <c r="M2785" t="s">
        <v>34</v>
      </c>
      <c r="N2785" t="s">
        <v>126</v>
      </c>
      <c r="O2785" t="s">
        <v>36</v>
      </c>
      <c r="P2785" t="s">
        <v>17709</v>
      </c>
      <c r="Q2785" t="s">
        <v>56</v>
      </c>
      <c r="R2785" t="s">
        <v>392</v>
      </c>
      <c r="S2785" t="s">
        <v>17710</v>
      </c>
      <c r="T2785" s="16">
        <v>101.94</v>
      </c>
      <c r="U2785">
        <v>3</v>
      </c>
      <c r="V2785">
        <v>0</v>
      </c>
      <c r="W2785" s="16">
        <v>30.58199999999999</v>
      </c>
      <c r="X2785">
        <v>40.229999999999997</v>
      </c>
      <c r="Y2785" t="s">
        <v>59</v>
      </c>
      <c r="Z2785" t="s">
        <v>42</v>
      </c>
      <c r="AA2785" t="s">
        <v>129</v>
      </c>
    </row>
    <row r="2786" spans="1:27" ht="15.75" hidden="1" customHeight="1">
      <c r="A2786" t="s">
        <v>17712</v>
      </c>
      <c r="B2786" t="s">
        <v>17713</v>
      </c>
      <c r="C2786" s="7">
        <v>41230</v>
      </c>
      <c r="D2786" s="7">
        <v>41235</v>
      </c>
      <c r="E2786" s="4">
        <f t="shared" si="43"/>
        <v>5</v>
      </c>
      <c r="F2786" t="s">
        <v>46</v>
      </c>
      <c r="G2786" t="s">
        <v>17714</v>
      </c>
      <c r="H2786" t="s">
        <v>3505</v>
      </c>
      <c r="I2786" t="s">
        <v>31</v>
      </c>
      <c r="J2786">
        <v>45014</v>
      </c>
      <c r="K2786" t="s">
        <v>2961</v>
      </c>
      <c r="L2786" t="s">
        <v>1309</v>
      </c>
      <c r="M2786" t="s">
        <v>34</v>
      </c>
      <c r="N2786" t="s">
        <v>286</v>
      </c>
      <c r="O2786" t="s">
        <v>36</v>
      </c>
      <c r="P2786" t="s">
        <v>11982</v>
      </c>
      <c r="Q2786" t="s">
        <v>171</v>
      </c>
      <c r="R2786" t="s">
        <v>426</v>
      </c>
      <c r="S2786" t="s">
        <v>11983</v>
      </c>
      <c r="T2786" s="16">
        <v>11.808</v>
      </c>
      <c r="U2786">
        <v>8</v>
      </c>
      <c r="V2786">
        <v>0.7</v>
      </c>
      <c r="W2786" s="16">
        <v>-8.659200000000002</v>
      </c>
      <c r="X2786">
        <v>2.0099999999999998</v>
      </c>
      <c r="Y2786" t="s">
        <v>41</v>
      </c>
      <c r="Z2786" t="s">
        <v>42</v>
      </c>
      <c r="AA2786" t="s">
        <v>290</v>
      </c>
    </row>
    <row r="2787" spans="1:27" ht="15.75" hidden="1" customHeight="1">
      <c r="A2787" t="s">
        <v>17715</v>
      </c>
      <c r="B2787" t="s">
        <v>17716</v>
      </c>
      <c r="C2787" s="7">
        <v>41223</v>
      </c>
      <c r="D2787" s="7">
        <v>41225</v>
      </c>
      <c r="E2787" s="4">
        <f t="shared" si="43"/>
        <v>2</v>
      </c>
      <c r="F2787" t="s">
        <v>46</v>
      </c>
      <c r="G2787" t="s">
        <v>17717</v>
      </c>
      <c r="H2787" t="s">
        <v>4077</v>
      </c>
      <c r="I2787" t="s">
        <v>74</v>
      </c>
      <c r="J2787">
        <v>90004</v>
      </c>
      <c r="K2787" t="s">
        <v>343</v>
      </c>
      <c r="L2787" t="s">
        <v>323</v>
      </c>
      <c r="M2787" t="s">
        <v>34</v>
      </c>
      <c r="N2787" t="s">
        <v>126</v>
      </c>
      <c r="O2787" t="s">
        <v>36</v>
      </c>
      <c r="P2787" t="s">
        <v>17718</v>
      </c>
      <c r="Q2787" t="s">
        <v>38</v>
      </c>
      <c r="R2787" t="s">
        <v>39</v>
      </c>
      <c r="S2787" t="s">
        <v>17719</v>
      </c>
      <c r="T2787" s="16">
        <v>575.928</v>
      </c>
      <c r="U2787">
        <v>9</v>
      </c>
      <c r="V2787">
        <v>0.2</v>
      </c>
      <c r="W2787" s="16">
        <v>57.592799999999983</v>
      </c>
      <c r="X2787">
        <v>86.95</v>
      </c>
      <c r="Y2787" t="s">
        <v>41</v>
      </c>
      <c r="Z2787" t="s">
        <v>42</v>
      </c>
      <c r="AA2787" t="s">
        <v>129</v>
      </c>
    </row>
    <row r="2788" spans="1:27" ht="15.75" hidden="1" customHeight="1">
      <c r="A2788" t="s">
        <v>17723</v>
      </c>
      <c r="B2788" t="s">
        <v>17724</v>
      </c>
      <c r="C2788" s="7">
        <v>42127</v>
      </c>
      <c r="D2788" s="7">
        <v>42129</v>
      </c>
      <c r="E2788" s="4">
        <f t="shared" si="43"/>
        <v>2</v>
      </c>
      <c r="F2788" t="s">
        <v>28</v>
      </c>
      <c r="G2788" t="s">
        <v>17725</v>
      </c>
      <c r="H2788" t="s">
        <v>5223</v>
      </c>
      <c r="I2788" t="s">
        <v>49</v>
      </c>
      <c r="J2788">
        <v>0</v>
      </c>
      <c r="K2788" t="s">
        <v>13316</v>
      </c>
      <c r="L2788" t="s">
        <v>13317</v>
      </c>
      <c r="M2788" t="s">
        <v>2815</v>
      </c>
      <c r="N2788" t="s">
        <v>89</v>
      </c>
      <c r="O2788" t="s">
        <v>90</v>
      </c>
      <c r="P2788" t="s">
        <v>17726</v>
      </c>
      <c r="Q2788" t="s">
        <v>171</v>
      </c>
      <c r="R2788" t="s">
        <v>704</v>
      </c>
      <c r="S2788" t="s">
        <v>17727</v>
      </c>
      <c r="T2788" s="16">
        <v>16.056000000000001</v>
      </c>
      <c r="U2788">
        <v>4</v>
      </c>
      <c r="V2788">
        <v>0.7</v>
      </c>
      <c r="W2788" s="16">
        <v>-21.983999999999991</v>
      </c>
      <c r="X2788">
        <v>2.71</v>
      </c>
      <c r="Y2788" t="s">
        <v>41</v>
      </c>
      <c r="Z2788" t="s">
        <v>42</v>
      </c>
      <c r="AA2788" t="s">
        <v>94</v>
      </c>
    </row>
    <row r="2789" spans="1:27" ht="15.75" hidden="1" customHeight="1">
      <c r="A2789" t="s">
        <v>17729</v>
      </c>
      <c r="B2789" t="s">
        <v>17730</v>
      </c>
      <c r="C2789" s="7">
        <v>42342</v>
      </c>
      <c r="D2789" s="7">
        <v>42349</v>
      </c>
      <c r="E2789" s="4">
        <f t="shared" si="43"/>
        <v>7</v>
      </c>
      <c r="F2789" t="s">
        <v>113</v>
      </c>
      <c r="G2789" t="s">
        <v>17731</v>
      </c>
      <c r="H2789" t="s">
        <v>2578</v>
      </c>
      <c r="I2789" t="s">
        <v>31</v>
      </c>
      <c r="J2789">
        <v>28314</v>
      </c>
      <c r="K2789" t="s">
        <v>7553</v>
      </c>
      <c r="L2789" t="s">
        <v>499</v>
      </c>
      <c r="M2789" t="s">
        <v>34</v>
      </c>
      <c r="N2789" t="s">
        <v>390</v>
      </c>
      <c r="O2789" t="s">
        <v>36</v>
      </c>
      <c r="P2789" t="s">
        <v>17732</v>
      </c>
      <c r="Q2789" t="s">
        <v>171</v>
      </c>
      <c r="R2789" t="s">
        <v>172</v>
      </c>
      <c r="S2789" t="s">
        <v>17733</v>
      </c>
      <c r="T2789" s="16">
        <v>45.216000000000001</v>
      </c>
      <c r="U2789">
        <v>3</v>
      </c>
      <c r="V2789">
        <v>0.2</v>
      </c>
      <c r="W2789" s="16">
        <v>4.5215999999999994</v>
      </c>
      <c r="X2789">
        <v>6.89</v>
      </c>
      <c r="Y2789" t="s">
        <v>187</v>
      </c>
      <c r="Z2789" t="s">
        <v>42</v>
      </c>
      <c r="AA2789" t="s">
        <v>394</v>
      </c>
    </row>
    <row r="2790" spans="1:27" ht="15.75" hidden="1" customHeight="1">
      <c r="A2790" t="s">
        <v>17734</v>
      </c>
      <c r="B2790" t="s">
        <v>17735</v>
      </c>
      <c r="C2790" s="7">
        <v>41598</v>
      </c>
      <c r="D2790" s="7">
        <v>41600</v>
      </c>
      <c r="E2790" s="4">
        <f t="shared" si="43"/>
        <v>2</v>
      </c>
      <c r="F2790" t="s">
        <v>46</v>
      </c>
      <c r="G2790" t="s">
        <v>17736</v>
      </c>
      <c r="H2790" t="s">
        <v>4614</v>
      </c>
      <c r="I2790" t="s">
        <v>31</v>
      </c>
      <c r="J2790">
        <v>0</v>
      </c>
      <c r="K2790" t="s">
        <v>841</v>
      </c>
      <c r="L2790" t="s">
        <v>841</v>
      </c>
      <c r="M2790" t="s">
        <v>842</v>
      </c>
      <c r="N2790" t="s">
        <v>359</v>
      </c>
      <c r="O2790" t="s">
        <v>54</v>
      </c>
      <c r="P2790" t="s">
        <v>15397</v>
      </c>
      <c r="Q2790" t="s">
        <v>171</v>
      </c>
      <c r="R2790" t="s">
        <v>1307</v>
      </c>
      <c r="S2790" t="s">
        <v>15398</v>
      </c>
      <c r="T2790" s="16">
        <v>33.39</v>
      </c>
      <c r="U2790">
        <v>7</v>
      </c>
      <c r="V2790">
        <v>0.47</v>
      </c>
      <c r="W2790" s="16">
        <v>-2.5200000000000031</v>
      </c>
      <c r="X2790">
        <v>2.67</v>
      </c>
      <c r="Y2790" t="s">
        <v>69</v>
      </c>
      <c r="Z2790" t="s">
        <v>42</v>
      </c>
      <c r="AA2790" t="s">
        <v>360</v>
      </c>
    </row>
    <row r="2791" spans="1:27" ht="15.75" hidden="1" customHeight="1">
      <c r="A2791" t="s">
        <v>17739</v>
      </c>
      <c r="B2791" t="s">
        <v>17740</v>
      </c>
      <c r="C2791" s="7">
        <v>41838</v>
      </c>
      <c r="D2791" s="7">
        <v>41842</v>
      </c>
      <c r="E2791" s="4">
        <f t="shared" si="43"/>
        <v>4</v>
      </c>
      <c r="F2791" t="s">
        <v>113</v>
      </c>
      <c r="G2791" t="s">
        <v>17741</v>
      </c>
      <c r="H2791" t="s">
        <v>4194</v>
      </c>
      <c r="I2791" t="s">
        <v>49</v>
      </c>
      <c r="J2791">
        <v>8861</v>
      </c>
      <c r="K2791" t="s">
        <v>14855</v>
      </c>
      <c r="L2791" t="s">
        <v>6467</v>
      </c>
      <c r="M2791" t="s">
        <v>34</v>
      </c>
      <c r="N2791" t="s">
        <v>286</v>
      </c>
      <c r="O2791" t="s">
        <v>36</v>
      </c>
      <c r="P2791" t="s">
        <v>14362</v>
      </c>
      <c r="Q2791" t="s">
        <v>38</v>
      </c>
      <c r="R2791" t="s">
        <v>39</v>
      </c>
      <c r="S2791" t="s">
        <v>14363</v>
      </c>
      <c r="T2791" s="16">
        <v>597</v>
      </c>
      <c r="U2791">
        <v>3</v>
      </c>
      <c r="V2791">
        <v>0</v>
      </c>
      <c r="W2791" s="16">
        <v>280.58999999999997</v>
      </c>
      <c r="X2791">
        <v>61.1</v>
      </c>
      <c r="Y2791" t="s">
        <v>69</v>
      </c>
      <c r="Z2791" t="s">
        <v>42</v>
      </c>
      <c r="AA2791" t="s">
        <v>290</v>
      </c>
    </row>
    <row r="2792" spans="1:27" ht="15.75" hidden="1" customHeight="1">
      <c r="A2792" t="s">
        <v>17744</v>
      </c>
      <c r="B2792" t="s">
        <v>17745</v>
      </c>
      <c r="C2792" s="7">
        <v>42343</v>
      </c>
      <c r="D2792" s="7">
        <v>42348</v>
      </c>
      <c r="E2792" s="4">
        <f t="shared" si="43"/>
        <v>5</v>
      </c>
      <c r="F2792" t="s">
        <v>113</v>
      </c>
      <c r="G2792" t="s">
        <v>17746</v>
      </c>
      <c r="H2792" t="s">
        <v>3110</v>
      </c>
      <c r="I2792" t="s">
        <v>49</v>
      </c>
      <c r="J2792">
        <v>0</v>
      </c>
      <c r="K2792" t="s">
        <v>232</v>
      </c>
      <c r="L2792" t="s">
        <v>233</v>
      </c>
      <c r="M2792" t="s">
        <v>168</v>
      </c>
      <c r="N2792" t="s">
        <v>169</v>
      </c>
      <c r="O2792" t="s">
        <v>54</v>
      </c>
      <c r="P2792" t="s">
        <v>14728</v>
      </c>
      <c r="Q2792" t="s">
        <v>171</v>
      </c>
      <c r="R2792" t="s">
        <v>426</v>
      </c>
      <c r="S2792" t="s">
        <v>14729</v>
      </c>
      <c r="T2792" s="16">
        <v>35.04</v>
      </c>
      <c r="U2792">
        <v>4</v>
      </c>
      <c r="V2792">
        <v>0</v>
      </c>
      <c r="W2792" s="16">
        <v>12.6</v>
      </c>
      <c r="X2792">
        <v>2.66</v>
      </c>
      <c r="Y2792" t="s">
        <v>69</v>
      </c>
      <c r="Z2792" t="s">
        <v>42</v>
      </c>
      <c r="AA2792" t="s">
        <v>174</v>
      </c>
    </row>
    <row r="2793" spans="1:27" ht="15.75" hidden="1" customHeight="1">
      <c r="A2793" t="s">
        <v>17747</v>
      </c>
      <c r="B2793" t="s">
        <v>17748</v>
      </c>
      <c r="C2793" s="7">
        <v>41966</v>
      </c>
      <c r="D2793" s="7">
        <v>41968</v>
      </c>
      <c r="E2793" s="4">
        <f t="shared" si="43"/>
        <v>2</v>
      </c>
      <c r="F2793" t="s">
        <v>46</v>
      </c>
      <c r="G2793" t="s">
        <v>17749</v>
      </c>
      <c r="H2793" t="s">
        <v>6787</v>
      </c>
      <c r="I2793" t="s">
        <v>31</v>
      </c>
      <c r="J2793">
        <v>0</v>
      </c>
      <c r="K2793" t="s">
        <v>555</v>
      </c>
      <c r="L2793" t="s">
        <v>556</v>
      </c>
      <c r="M2793" t="s">
        <v>52</v>
      </c>
      <c r="N2793" t="s">
        <v>53</v>
      </c>
      <c r="O2793" t="s">
        <v>54</v>
      </c>
      <c r="P2793" t="s">
        <v>12666</v>
      </c>
      <c r="Q2793" t="s">
        <v>171</v>
      </c>
      <c r="R2793" t="s">
        <v>3089</v>
      </c>
      <c r="S2793" t="s">
        <v>12667</v>
      </c>
      <c r="T2793" s="16">
        <v>51.353999999999999</v>
      </c>
      <c r="U2793">
        <v>6</v>
      </c>
      <c r="V2793">
        <v>0.1</v>
      </c>
      <c r="W2793" s="16">
        <v>11.933999999999999</v>
      </c>
      <c r="X2793">
        <v>2.66</v>
      </c>
      <c r="Y2793" t="s">
        <v>69</v>
      </c>
      <c r="Z2793" t="s">
        <v>42</v>
      </c>
      <c r="AA2793" t="s">
        <v>60</v>
      </c>
    </row>
    <row r="2794" spans="1:27" ht="15.75" hidden="1" customHeight="1">
      <c r="A2794" t="s">
        <v>17752</v>
      </c>
      <c r="B2794" t="s">
        <v>17753</v>
      </c>
      <c r="C2794" s="7">
        <v>42270</v>
      </c>
      <c r="D2794" s="7">
        <v>42277</v>
      </c>
      <c r="E2794" s="4">
        <f t="shared" si="43"/>
        <v>7</v>
      </c>
      <c r="F2794" t="s">
        <v>113</v>
      </c>
      <c r="G2794" t="s">
        <v>17754</v>
      </c>
      <c r="H2794" t="s">
        <v>3076</v>
      </c>
      <c r="I2794" t="s">
        <v>31</v>
      </c>
      <c r="J2794">
        <v>0</v>
      </c>
      <c r="K2794" t="s">
        <v>4475</v>
      </c>
      <c r="L2794" t="s">
        <v>493</v>
      </c>
      <c r="M2794" t="s">
        <v>168</v>
      </c>
      <c r="N2794" t="s">
        <v>169</v>
      </c>
      <c r="O2794" t="s">
        <v>54</v>
      </c>
      <c r="P2794" t="s">
        <v>11475</v>
      </c>
      <c r="Q2794" t="s">
        <v>171</v>
      </c>
      <c r="R2794" t="s">
        <v>288</v>
      </c>
      <c r="S2794" t="s">
        <v>11476</v>
      </c>
      <c r="T2794" s="16">
        <v>44.28</v>
      </c>
      <c r="U2794">
        <v>4</v>
      </c>
      <c r="V2794">
        <v>0</v>
      </c>
      <c r="W2794" s="16">
        <v>0.36</v>
      </c>
      <c r="X2794">
        <v>2.65</v>
      </c>
      <c r="Y2794" t="s">
        <v>69</v>
      </c>
      <c r="Z2794" t="s">
        <v>42</v>
      </c>
      <c r="AA2794" t="s">
        <v>174</v>
      </c>
    </row>
    <row r="2795" spans="1:27" ht="15.75" hidden="1" customHeight="1">
      <c r="A2795" t="s">
        <v>17755</v>
      </c>
      <c r="B2795" t="s">
        <v>17756</v>
      </c>
      <c r="C2795" s="7">
        <v>42123</v>
      </c>
      <c r="D2795" s="7">
        <v>42127</v>
      </c>
      <c r="E2795" s="4">
        <f t="shared" si="43"/>
        <v>4</v>
      </c>
      <c r="F2795" t="s">
        <v>113</v>
      </c>
      <c r="G2795" t="s">
        <v>17757</v>
      </c>
      <c r="H2795" t="s">
        <v>3449</v>
      </c>
      <c r="I2795" t="s">
        <v>49</v>
      </c>
      <c r="J2795">
        <v>19143</v>
      </c>
      <c r="K2795" t="s">
        <v>471</v>
      </c>
      <c r="L2795" t="s">
        <v>472</v>
      </c>
      <c r="M2795" t="s">
        <v>34</v>
      </c>
      <c r="N2795" t="s">
        <v>286</v>
      </c>
      <c r="O2795" t="s">
        <v>36</v>
      </c>
      <c r="P2795" t="s">
        <v>4570</v>
      </c>
      <c r="Q2795" t="s">
        <v>171</v>
      </c>
      <c r="R2795" t="s">
        <v>186</v>
      </c>
      <c r="S2795" t="s">
        <v>4571</v>
      </c>
      <c r="T2795" s="16">
        <v>8.3840000000000003</v>
      </c>
      <c r="U2795">
        <v>1</v>
      </c>
      <c r="V2795">
        <v>0.2</v>
      </c>
      <c r="W2795" s="16">
        <v>0.73360000000000003</v>
      </c>
      <c r="X2795">
        <v>1.44</v>
      </c>
      <c r="Y2795" t="s">
        <v>69</v>
      </c>
      <c r="Z2795" t="s">
        <v>42</v>
      </c>
      <c r="AA2795" t="s">
        <v>290</v>
      </c>
    </row>
    <row r="2796" spans="1:27" ht="15.75" hidden="1" customHeight="1">
      <c r="A2796" t="s">
        <v>17758</v>
      </c>
      <c r="B2796" t="s">
        <v>17759</v>
      </c>
      <c r="C2796" s="7">
        <v>42229</v>
      </c>
      <c r="D2796" s="7">
        <v>42236</v>
      </c>
      <c r="E2796" s="4">
        <f t="shared" si="43"/>
        <v>7</v>
      </c>
      <c r="F2796" t="s">
        <v>113</v>
      </c>
      <c r="G2796" t="s">
        <v>17760</v>
      </c>
      <c r="H2796" t="s">
        <v>879</v>
      </c>
      <c r="I2796" t="s">
        <v>49</v>
      </c>
      <c r="J2796">
        <v>0</v>
      </c>
      <c r="K2796" t="s">
        <v>2168</v>
      </c>
      <c r="L2796" t="s">
        <v>2168</v>
      </c>
      <c r="M2796" t="s">
        <v>1271</v>
      </c>
      <c r="N2796" t="s">
        <v>157</v>
      </c>
      <c r="O2796" t="s">
        <v>158</v>
      </c>
      <c r="P2796" t="s">
        <v>15857</v>
      </c>
      <c r="Q2796" t="s">
        <v>171</v>
      </c>
      <c r="R2796" t="s">
        <v>1307</v>
      </c>
      <c r="S2796" t="s">
        <v>15858</v>
      </c>
      <c r="T2796" s="16">
        <v>27.504000000000001</v>
      </c>
      <c r="U2796">
        <v>6</v>
      </c>
      <c r="V2796">
        <v>0.4</v>
      </c>
      <c r="W2796" s="16">
        <v>-5.136000000000001</v>
      </c>
      <c r="X2796">
        <v>2.6379999999999999</v>
      </c>
      <c r="Y2796" t="s">
        <v>187</v>
      </c>
      <c r="Z2796" t="s">
        <v>42</v>
      </c>
      <c r="AA2796" t="s">
        <v>161</v>
      </c>
    </row>
    <row r="2797" spans="1:27" ht="15.75" hidden="1" customHeight="1">
      <c r="A2797" t="s">
        <v>17762</v>
      </c>
      <c r="B2797" t="s">
        <v>17763</v>
      </c>
      <c r="C2797" s="7">
        <v>41886</v>
      </c>
      <c r="D2797" s="7">
        <v>41891</v>
      </c>
      <c r="E2797" s="4">
        <f t="shared" si="43"/>
        <v>5</v>
      </c>
      <c r="F2797" t="s">
        <v>113</v>
      </c>
      <c r="G2797" t="s">
        <v>17764</v>
      </c>
      <c r="H2797" t="s">
        <v>4816</v>
      </c>
      <c r="I2797" t="s">
        <v>49</v>
      </c>
      <c r="J2797">
        <v>45231</v>
      </c>
      <c r="K2797" t="s">
        <v>4704</v>
      </c>
      <c r="L2797" t="s">
        <v>1309</v>
      </c>
      <c r="M2797" t="s">
        <v>34</v>
      </c>
      <c r="N2797" t="s">
        <v>286</v>
      </c>
      <c r="O2797" t="s">
        <v>36</v>
      </c>
      <c r="P2797" t="s">
        <v>17765</v>
      </c>
      <c r="Q2797" t="s">
        <v>171</v>
      </c>
      <c r="R2797" t="s">
        <v>704</v>
      </c>
      <c r="S2797" t="s">
        <v>17766</v>
      </c>
      <c r="T2797" s="16">
        <v>30.96</v>
      </c>
      <c r="U2797">
        <v>6</v>
      </c>
      <c r="V2797">
        <v>0.2</v>
      </c>
      <c r="W2797" s="16">
        <v>11.223000000000001</v>
      </c>
      <c r="X2797">
        <v>4.62</v>
      </c>
      <c r="Y2797" t="s">
        <v>41</v>
      </c>
      <c r="Z2797" t="s">
        <v>42</v>
      </c>
      <c r="AA2797" t="s">
        <v>290</v>
      </c>
    </row>
    <row r="2798" spans="1:27" ht="15.75" hidden="1" customHeight="1">
      <c r="A2798" t="s">
        <v>17768</v>
      </c>
      <c r="B2798" t="s">
        <v>17769</v>
      </c>
      <c r="C2798" s="7">
        <v>41909</v>
      </c>
      <c r="D2798" s="7">
        <v>41910</v>
      </c>
      <c r="E2798" s="4">
        <f t="shared" si="43"/>
        <v>1</v>
      </c>
      <c r="F2798" t="s">
        <v>28</v>
      </c>
      <c r="G2798" t="s">
        <v>17770</v>
      </c>
      <c r="H2798" t="s">
        <v>4816</v>
      </c>
      <c r="I2798" t="s">
        <v>49</v>
      </c>
      <c r="J2798">
        <v>77041</v>
      </c>
      <c r="K2798" t="s">
        <v>1953</v>
      </c>
      <c r="L2798" t="s">
        <v>185</v>
      </c>
      <c r="M2798" t="s">
        <v>34</v>
      </c>
      <c r="N2798" t="s">
        <v>35</v>
      </c>
      <c r="O2798" t="s">
        <v>36</v>
      </c>
      <c r="P2798" t="s">
        <v>17584</v>
      </c>
      <c r="Q2798" t="s">
        <v>171</v>
      </c>
      <c r="R2798" t="s">
        <v>426</v>
      </c>
      <c r="S2798" t="s">
        <v>17585</v>
      </c>
      <c r="T2798" s="16">
        <v>6.8159999999999981</v>
      </c>
      <c r="U2798">
        <v>2</v>
      </c>
      <c r="V2798">
        <v>0.8</v>
      </c>
      <c r="W2798" s="16">
        <v>-11.587199999999999</v>
      </c>
      <c r="X2798">
        <v>2.0099999999999998</v>
      </c>
      <c r="Y2798" t="s">
        <v>41</v>
      </c>
      <c r="Z2798" t="s">
        <v>42</v>
      </c>
      <c r="AA2798" t="s">
        <v>43</v>
      </c>
    </row>
    <row r="2799" spans="1:27" ht="15.75" customHeight="1">
      <c r="A2799" t="s">
        <v>17782</v>
      </c>
      <c r="B2799" t="s">
        <v>17783</v>
      </c>
      <c r="C2799" s="7">
        <v>40991</v>
      </c>
      <c r="D2799" s="7">
        <v>40996</v>
      </c>
      <c r="E2799" s="4">
        <f t="shared" si="43"/>
        <v>5</v>
      </c>
      <c r="F2799" t="s">
        <v>46</v>
      </c>
      <c r="G2799" t="s">
        <v>17784</v>
      </c>
      <c r="H2799" t="s">
        <v>5020</v>
      </c>
      <c r="I2799" t="s">
        <v>31</v>
      </c>
      <c r="J2799">
        <v>93727</v>
      </c>
      <c r="K2799" t="s">
        <v>9090</v>
      </c>
      <c r="L2799" t="s">
        <v>323</v>
      </c>
      <c r="M2799" t="s">
        <v>34</v>
      </c>
      <c r="N2799" t="s">
        <v>126</v>
      </c>
      <c r="O2799" t="s">
        <v>36</v>
      </c>
      <c r="P2799" t="s">
        <v>16465</v>
      </c>
      <c r="Q2799" t="s">
        <v>56</v>
      </c>
      <c r="R2799" t="s">
        <v>392</v>
      </c>
      <c r="S2799" t="s">
        <v>16466</v>
      </c>
      <c r="T2799" s="16">
        <v>40.479999999999997</v>
      </c>
      <c r="U2799">
        <v>2</v>
      </c>
      <c r="V2799">
        <v>0</v>
      </c>
      <c r="W2799" s="16">
        <v>14.572800000000001</v>
      </c>
      <c r="X2799">
        <v>5.73</v>
      </c>
      <c r="Y2799" t="s">
        <v>41</v>
      </c>
      <c r="Z2799" t="s">
        <v>42</v>
      </c>
      <c r="AA2799" t="s">
        <v>129</v>
      </c>
    </row>
    <row r="2800" spans="1:27" ht="15.75" hidden="1" customHeight="1">
      <c r="A2800" t="s">
        <v>17787</v>
      </c>
      <c r="B2800" t="s">
        <v>17788</v>
      </c>
      <c r="C2800" s="7">
        <v>41648</v>
      </c>
      <c r="D2800" s="7">
        <v>41650</v>
      </c>
      <c r="E2800" s="4">
        <f t="shared" si="43"/>
        <v>2</v>
      </c>
      <c r="F2800" t="s">
        <v>28</v>
      </c>
      <c r="G2800" t="s">
        <v>17789</v>
      </c>
      <c r="H2800" t="s">
        <v>7058</v>
      </c>
      <c r="I2800" t="s">
        <v>74</v>
      </c>
      <c r="J2800">
        <v>0</v>
      </c>
      <c r="K2800" t="s">
        <v>6703</v>
      </c>
      <c r="L2800" t="s">
        <v>4666</v>
      </c>
      <c r="M2800" t="s">
        <v>194</v>
      </c>
      <c r="N2800" t="s">
        <v>195</v>
      </c>
      <c r="O2800" t="s">
        <v>78</v>
      </c>
      <c r="P2800" t="s">
        <v>17790</v>
      </c>
      <c r="Q2800" t="s">
        <v>171</v>
      </c>
      <c r="R2800" t="s">
        <v>426</v>
      </c>
      <c r="S2800" t="s">
        <v>17791</v>
      </c>
      <c r="T2800" s="16">
        <v>18.989999999999998</v>
      </c>
      <c r="U2800">
        <v>3</v>
      </c>
      <c r="V2800">
        <v>0</v>
      </c>
      <c r="W2800" s="16">
        <v>0.72</v>
      </c>
      <c r="X2800">
        <v>2.5499999999999998</v>
      </c>
      <c r="Y2800" t="s">
        <v>41</v>
      </c>
      <c r="Z2800" t="s">
        <v>42</v>
      </c>
      <c r="AA2800" t="s">
        <v>198</v>
      </c>
    </row>
    <row r="2801" spans="1:27" ht="15.75" hidden="1" customHeight="1">
      <c r="A2801" t="s">
        <v>17792</v>
      </c>
      <c r="B2801" t="s">
        <v>17793</v>
      </c>
      <c r="C2801" s="7">
        <v>42339</v>
      </c>
      <c r="D2801" s="7">
        <v>42343</v>
      </c>
      <c r="E2801" s="4">
        <f t="shared" si="43"/>
        <v>4</v>
      </c>
      <c r="F2801" t="s">
        <v>113</v>
      </c>
      <c r="G2801" t="s">
        <v>17794</v>
      </c>
      <c r="H2801" t="s">
        <v>6930</v>
      </c>
      <c r="I2801" t="s">
        <v>31</v>
      </c>
      <c r="J2801">
        <v>19711</v>
      </c>
      <c r="K2801" t="s">
        <v>9403</v>
      </c>
      <c r="L2801" t="s">
        <v>9471</v>
      </c>
      <c r="M2801" t="s">
        <v>34</v>
      </c>
      <c r="N2801" t="s">
        <v>286</v>
      </c>
      <c r="O2801" t="s">
        <v>36</v>
      </c>
      <c r="P2801" t="s">
        <v>9557</v>
      </c>
      <c r="Q2801" t="s">
        <v>171</v>
      </c>
      <c r="R2801" t="s">
        <v>474</v>
      </c>
      <c r="S2801" t="s">
        <v>9558</v>
      </c>
      <c r="T2801" s="16">
        <v>155.94</v>
      </c>
      <c r="U2801">
        <v>6</v>
      </c>
      <c r="V2801">
        <v>0</v>
      </c>
      <c r="W2801" s="16">
        <v>45.222599999999993</v>
      </c>
      <c r="X2801">
        <v>9.49</v>
      </c>
      <c r="Y2801" t="s">
        <v>69</v>
      </c>
      <c r="Z2801" t="s">
        <v>42</v>
      </c>
      <c r="AA2801" t="s">
        <v>290</v>
      </c>
    </row>
    <row r="2802" spans="1:27" ht="15.75" hidden="1" customHeight="1">
      <c r="A2802" t="s">
        <v>17795</v>
      </c>
      <c r="B2802" t="s">
        <v>17796</v>
      </c>
      <c r="C2802" s="7">
        <v>41815</v>
      </c>
      <c r="D2802" s="7">
        <v>41817</v>
      </c>
      <c r="E2802" s="4">
        <f t="shared" si="43"/>
        <v>2</v>
      </c>
      <c r="F2802" t="s">
        <v>46</v>
      </c>
      <c r="G2802" t="s">
        <v>17797</v>
      </c>
      <c r="H2802" t="s">
        <v>5733</v>
      </c>
      <c r="I2802" t="s">
        <v>31</v>
      </c>
      <c r="J2802">
        <v>92037</v>
      </c>
      <c r="K2802" t="s">
        <v>1628</v>
      </c>
      <c r="L2802" t="s">
        <v>323</v>
      </c>
      <c r="M2802" t="s">
        <v>34</v>
      </c>
      <c r="N2802" t="s">
        <v>126</v>
      </c>
      <c r="O2802" t="s">
        <v>36</v>
      </c>
      <c r="P2802" t="s">
        <v>17798</v>
      </c>
      <c r="Q2802" t="s">
        <v>38</v>
      </c>
      <c r="R2802" t="s">
        <v>317</v>
      </c>
      <c r="S2802" t="s">
        <v>17799</v>
      </c>
      <c r="T2802" s="16">
        <v>4476.8</v>
      </c>
      <c r="U2802">
        <v>4</v>
      </c>
      <c r="V2802">
        <v>0.2</v>
      </c>
      <c r="W2802" s="16">
        <v>503.63999999999959</v>
      </c>
      <c r="X2802">
        <v>485.47</v>
      </c>
      <c r="Y2802" t="s">
        <v>41</v>
      </c>
      <c r="Z2802" t="s">
        <v>42</v>
      </c>
      <c r="AA2802" t="s">
        <v>129</v>
      </c>
    </row>
    <row r="2803" spans="1:27" ht="15.75" hidden="1" customHeight="1">
      <c r="A2803" t="s">
        <v>17800</v>
      </c>
      <c r="B2803" t="s">
        <v>17801</v>
      </c>
      <c r="C2803" s="7">
        <v>41753</v>
      </c>
      <c r="D2803" s="7">
        <v>41756</v>
      </c>
      <c r="E2803" s="4">
        <f t="shared" si="43"/>
        <v>3</v>
      </c>
      <c r="F2803" t="s">
        <v>28</v>
      </c>
      <c r="G2803" t="s">
        <v>17802</v>
      </c>
      <c r="H2803" t="s">
        <v>5733</v>
      </c>
      <c r="I2803" t="s">
        <v>31</v>
      </c>
      <c r="J2803">
        <v>43130</v>
      </c>
      <c r="K2803" t="s">
        <v>8093</v>
      </c>
      <c r="L2803" t="s">
        <v>1309</v>
      </c>
      <c r="M2803" t="s">
        <v>34</v>
      </c>
      <c r="N2803" t="s">
        <v>286</v>
      </c>
      <c r="O2803" t="s">
        <v>36</v>
      </c>
      <c r="P2803" t="s">
        <v>2294</v>
      </c>
      <c r="Q2803" t="s">
        <v>171</v>
      </c>
      <c r="R2803" t="s">
        <v>704</v>
      </c>
      <c r="S2803" t="s">
        <v>2295</v>
      </c>
      <c r="T2803" s="16">
        <v>78.304000000000002</v>
      </c>
      <c r="U2803">
        <v>2</v>
      </c>
      <c r="V2803">
        <v>0.2</v>
      </c>
      <c r="W2803" s="16">
        <v>29.364000000000001</v>
      </c>
      <c r="X2803">
        <v>10.45</v>
      </c>
      <c r="Y2803" t="s">
        <v>69</v>
      </c>
      <c r="Z2803" t="s">
        <v>42</v>
      </c>
      <c r="AA2803" t="s">
        <v>290</v>
      </c>
    </row>
    <row r="2804" spans="1:27" ht="15.75" hidden="1" customHeight="1">
      <c r="A2804" t="s">
        <v>17803</v>
      </c>
      <c r="B2804" t="s">
        <v>17804</v>
      </c>
      <c r="C2804" s="7">
        <v>41434</v>
      </c>
      <c r="D2804" s="7">
        <v>41441</v>
      </c>
      <c r="E2804" s="4">
        <f t="shared" si="43"/>
        <v>7</v>
      </c>
      <c r="F2804" t="s">
        <v>113</v>
      </c>
      <c r="G2804" t="s">
        <v>17805</v>
      </c>
      <c r="H2804" t="s">
        <v>5733</v>
      </c>
      <c r="I2804" t="s">
        <v>31</v>
      </c>
      <c r="J2804">
        <v>33178</v>
      </c>
      <c r="K2804" t="s">
        <v>5483</v>
      </c>
      <c r="L2804" t="s">
        <v>3062</v>
      </c>
      <c r="M2804" t="s">
        <v>34</v>
      </c>
      <c r="N2804" t="s">
        <v>390</v>
      </c>
      <c r="O2804" t="s">
        <v>36</v>
      </c>
      <c r="P2804" t="s">
        <v>17806</v>
      </c>
      <c r="Q2804" t="s">
        <v>38</v>
      </c>
      <c r="R2804" t="s">
        <v>347</v>
      </c>
      <c r="S2804" t="s">
        <v>17807</v>
      </c>
      <c r="T2804" s="16">
        <v>72.599999999999994</v>
      </c>
      <c r="U2804">
        <v>5</v>
      </c>
      <c r="V2804">
        <v>0.2</v>
      </c>
      <c r="W2804" s="16">
        <v>-8.1674999999999933</v>
      </c>
      <c r="X2804">
        <v>5.1100000000000003</v>
      </c>
      <c r="Y2804" t="s">
        <v>69</v>
      </c>
      <c r="Z2804" t="s">
        <v>42</v>
      </c>
      <c r="AA2804" t="s">
        <v>394</v>
      </c>
    </row>
    <row r="2805" spans="1:27" ht="15.75" hidden="1" customHeight="1">
      <c r="A2805" t="s">
        <v>17809</v>
      </c>
      <c r="B2805" t="s">
        <v>17810</v>
      </c>
      <c r="C2805" s="7">
        <v>41441</v>
      </c>
      <c r="D2805" s="7">
        <v>41445</v>
      </c>
      <c r="E2805" s="4">
        <f t="shared" si="43"/>
        <v>4</v>
      </c>
      <c r="F2805" t="s">
        <v>113</v>
      </c>
      <c r="G2805" t="s">
        <v>17811</v>
      </c>
      <c r="H2805" t="s">
        <v>3050</v>
      </c>
      <c r="I2805" t="s">
        <v>31</v>
      </c>
      <c r="J2805">
        <v>0</v>
      </c>
      <c r="K2805" t="s">
        <v>5731</v>
      </c>
      <c r="L2805" t="s">
        <v>570</v>
      </c>
      <c r="M2805" t="s">
        <v>76</v>
      </c>
      <c r="N2805" t="s">
        <v>77</v>
      </c>
      <c r="O2805" t="s">
        <v>78</v>
      </c>
      <c r="P2805" t="s">
        <v>17812</v>
      </c>
      <c r="Q2805" t="s">
        <v>171</v>
      </c>
      <c r="R2805" t="s">
        <v>426</v>
      </c>
      <c r="S2805" t="s">
        <v>17813</v>
      </c>
      <c r="T2805" s="16">
        <v>24</v>
      </c>
      <c r="U2805">
        <v>5</v>
      </c>
      <c r="V2805">
        <v>0</v>
      </c>
      <c r="W2805" s="16">
        <v>10.95</v>
      </c>
      <c r="X2805">
        <v>2.52</v>
      </c>
      <c r="Y2805" t="s">
        <v>69</v>
      </c>
      <c r="Z2805" t="s">
        <v>42</v>
      </c>
      <c r="AA2805" t="s">
        <v>81</v>
      </c>
    </row>
    <row r="2806" spans="1:27" ht="15.75" customHeight="1">
      <c r="A2806" t="s">
        <v>17814</v>
      </c>
      <c r="B2806" t="s">
        <v>17815</v>
      </c>
      <c r="C2806" s="7">
        <v>41856</v>
      </c>
      <c r="D2806" s="7">
        <v>41860</v>
      </c>
      <c r="E2806" s="4">
        <f t="shared" si="43"/>
        <v>4</v>
      </c>
      <c r="F2806" t="s">
        <v>113</v>
      </c>
      <c r="G2806" t="s">
        <v>17816</v>
      </c>
      <c r="H2806" t="s">
        <v>3622</v>
      </c>
      <c r="I2806" t="s">
        <v>74</v>
      </c>
      <c r="J2806">
        <v>23434</v>
      </c>
      <c r="K2806" t="s">
        <v>17446</v>
      </c>
      <c r="L2806" t="s">
        <v>726</v>
      </c>
      <c r="M2806" t="s">
        <v>34</v>
      </c>
      <c r="N2806" t="s">
        <v>390</v>
      </c>
      <c r="O2806" t="s">
        <v>36</v>
      </c>
      <c r="P2806" t="s">
        <v>12530</v>
      </c>
      <c r="Q2806" t="s">
        <v>56</v>
      </c>
      <c r="R2806" t="s">
        <v>392</v>
      </c>
      <c r="S2806" t="s">
        <v>12531</v>
      </c>
      <c r="T2806" s="16">
        <v>109.8</v>
      </c>
      <c r="U2806">
        <v>9</v>
      </c>
      <c r="V2806">
        <v>0</v>
      </c>
      <c r="W2806" s="16">
        <v>46.116000000000007</v>
      </c>
      <c r="X2806">
        <v>9.82</v>
      </c>
      <c r="Y2806" t="s">
        <v>69</v>
      </c>
      <c r="Z2806" t="s">
        <v>42</v>
      </c>
      <c r="AA2806" t="s">
        <v>394</v>
      </c>
    </row>
    <row r="2807" spans="1:27" ht="15.75" hidden="1" customHeight="1">
      <c r="A2807" t="s">
        <v>17817</v>
      </c>
      <c r="B2807" t="s">
        <v>17818</v>
      </c>
      <c r="C2807" s="7">
        <v>41947</v>
      </c>
      <c r="D2807" s="7">
        <v>41951</v>
      </c>
      <c r="E2807" s="4">
        <f t="shared" si="43"/>
        <v>4</v>
      </c>
      <c r="F2807" t="s">
        <v>113</v>
      </c>
      <c r="G2807" t="s">
        <v>17819</v>
      </c>
      <c r="H2807" t="s">
        <v>270</v>
      </c>
      <c r="I2807" t="s">
        <v>49</v>
      </c>
      <c r="J2807">
        <v>0</v>
      </c>
      <c r="K2807" t="s">
        <v>4103</v>
      </c>
      <c r="L2807" t="s">
        <v>4104</v>
      </c>
      <c r="M2807" t="s">
        <v>4104</v>
      </c>
      <c r="N2807" t="s">
        <v>254</v>
      </c>
      <c r="O2807" t="s">
        <v>158</v>
      </c>
      <c r="P2807" t="s">
        <v>12498</v>
      </c>
      <c r="Q2807" t="s">
        <v>171</v>
      </c>
      <c r="R2807" t="s">
        <v>3089</v>
      </c>
      <c r="S2807" t="s">
        <v>12499</v>
      </c>
      <c r="T2807" s="16">
        <v>36.035999999999987</v>
      </c>
      <c r="U2807">
        <v>3</v>
      </c>
      <c r="V2807">
        <v>0.4</v>
      </c>
      <c r="W2807" s="16">
        <v>4.7759999999999989</v>
      </c>
      <c r="X2807">
        <v>2.4910000000000001</v>
      </c>
      <c r="Y2807" t="s">
        <v>69</v>
      </c>
      <c r="Z2807" t="s">
        <v>42</v>
      </c>
      <c r="AA2807" t="s">
        <v>257</v>
      </c>
    </row>
    <row r="2808" spans="1:27" ht="15.75" hidden="1" customHeight="1">
      <c r="A2808" t="s">
        <v>17820</v>
      </c>
      <c r="B2808" t="s">
        <v>17821</v>
      </c>
      <c r="C2808" s="7">
        <v>41093</v>
      </c>
      <c r="D2808" s="7">
        <v>41098</v>
      </c>
      <c r="E2808" s="4">
        <f t="shared" si="43"/>
        <v>5</v>
      </c>
      <c r="F2808" t="s">
        <v>113</v>
      </c>
      <c r="G2808" t="s">
        <v>17822</v>
      </c>
      <c r="H2808" t="s">
        <v>1251</v>
      </c>
      <c r="I2808" t="s">
        <v>31</v>
      </c>
      <c r="J2808">
        <v>23223</v>
      </c>
      <c r="K2808" t="s">
        <v>5328</v>
      </c>
      <c r="L2808" t="s">
        <v>726</v>
      </c>
      <c r="M2808" t="s">
        <v>34</v>
      </c>
      <c r="N2808" t="s">
        <v>390</v>
      </c>
      <c r="O2808" t="s">
        <v>36</v>
      </c>
      <c r="P2808" t="s">
        <v>17823</v>
      </c>
      <c r="Q2808" t="s">
        <v>171</v>
      </c>
      <c r="R2808" t="s">
        <v>704</v>
      </c>
      <c r="S2808" t="s">
        <v>17824</v>
      </c>
      <c r="T2808" s="16">
        <v>21.84</v>
      </c>
      <c r="U2808">
        <v>3</v>
      </c>
      <c r="V2808">
        <v>0</v>
      </c>
      <c r="W2808" s="16">
        <v>10.92</v>
      </c>
      <c r="X2808">
        <v>2.04</v>
      </c>
      <c r="Y2808" t="s">
        <v>69</v>
      </c>
      <c r="Z2808" t="s">
        <v>42</v>
      </c>
      <c r="AA2808" t="s">
        <v>394</v>
      </c>
    </row>
    <row r="2809" spans="1:27" ht="15.75" hidden="1" customHeight="1">
      <c r="A2809" t="s">
        <v>17826</v>
      </c>
      <c r="B2809" t="s">
        <v>17827</v>
      </c>
      <c r="C2809" s="7">
        <v>42271</v>
      </c>
      <c r="D2809" s="7">
        <v>42273</v>
      </c>
      <c r="E2809" s="4">
        <f t="shared" si="43"/>
        <v>2</v>
      </c>
      <c r="F2809" t="s">
        <v>28</v>
      </c>
      <c r="G2809" t="s">
        <v>17828</v>
      </c>
      <c r="H2809" t="s">
        <v>4484</v>
      </c>
      <c r="I2809" t="s">
        <v>49</v>
      </c>
      <c r="J2809">
        <v>79424</v>
      </c>
      <c r="K2809" t="s">
        <v>11714</v>
      </c>
      <c r="L2809" t="s">
        <v>185</v>
      </c>
      <c r="M2809" t="s">
        <v>34</v>
      </c>
      <c r="N2809" t="s">
        <v>35</v>
      </c>
      <c r="O2809" t="s">
        <v>36</v>
      </c>
      <c r="P2809" t="s">
        <v>14126</v>
      </c>
      <c r="Q2809" t="s">
        <v>171</v>
      </c>
      <c r="R2809" t="s">
        <v>704</v>
      </c>
      <c r="S2809" t="s">
        <v>14127</v>
      </c>
      <c r="T2809" s="16">
        <v>9.2480000000000011</v>
      </c>
      <c r="U2809">
        <v>2</v>
      </c>
      <c r="V2809">
        <v>0.2</v>
      </c>
      <c r="W2809" s="16">
        <v>3.3523999999999998</v>
      </c>
      <c r="X2809">
        <v>2</v>
      </c>
      <c r="Y2809" t="s">
        <v>59</v>
      </c>
      <c r="Z2809" t="s">
        <v>42</v>
      </c>
      <c r="AA2809" t="s">
        <v>43</v>
      </c>
    </row>
    <row r="2810" spans="1:27" ht="15.75" hidden="1" customHeight="1">
      <c r="A2810" t="s">
        <v>17830</v>
      </c>
      <c r="B2810" t="s">
        <v>17831</v>
      </c>
      <c r="C2810" s="7">
        <v>42159</v>
      </c>
      <c r="D2810" s="7">
        <v>42163</v>
      </c>
      <c r="E2810" s="4">
        <f t="shared" si="43"/>
        <v>4</v>
      </c>
      <c r="F2810" t="s">
        <v>113</v>
      </c>
      <c r="G2810" t="s">
        <v>17832</v>
      </c>
      <c r="H2810" t="s">
        <v>1882</v>
      </c>
      <c r="I2810" t="s">
        <v>74</v>
      </c>
      <c r="J2810">
        <v>99207</v>
      </c>
      <c r="K2810" t="s">
        <v>7935</v>
      </c>
      <c r="L2810" t="s">
        <v>125</v>
      </c>
      <c r="M2810" t="s">
        <v>34</v>
      </c>
      <c r="N2810" t="s">
        <v>126</v>
      </c>
      <c r="O2810" t="s">
        <v>36</v>
      </c>
      <c r="P2810" t="s">
        <v>17833</v>
      </c>
      <c r="Q2810" t="s">
        <v>171</v>
      </c>
      <c r="R2810" t="s">
        <v>186</v>
      </c>
      <c r="S2810" t="s">
        <v>17834</v>
      </c>
      <c r="T2810" s="16">
        <v>136.26</v>
      </c>
      <c r="U2810">
        <v>9</v>
      </c>
      <c r="V2810">
        <v>0</v>
      </c>
      <c r="W2810" s="16">
        <v>5.4503999999999913</v>
      </c>
      <c r="X2810">
        <v>13.02</v>
      </c>
      <c r="Y2810" t="s">
        <v>69</v>
      </c>
      <c r="Z2810" t="s">
        <v>42</v>
      </c>
      <c r="AA2810" t="s">
        <v>129</v>
      </c>
    </row>
    <row r="2811" spans="1:27" ht="15.75" hidden="1" customHeight="1">
      <c r="A2811" t="s">
        <v>17835</v>
      </c>
      <c r="B2811" t="s">
        <v>17836</v>
      </c>
      <c r="C2811" s="7">
        <v>42001</v>
      </c>
      <c r="D2811" s="7">
        <v>42007</v>
      </c>
      <c r="E2811" s="4">
        <f t="shared" si="43"/>
        <v>6</v>
      </c>
      <c r="F2811" t="s">
        <v>113</v>
      </c>
      <c r="G2811" t="s">
        <v>17837</v>
      </c>
      <c r="H2811" t="s">
        <v>1317</v>
      </c>
      <c r="I2811" t="s">
        <v>31</v>
      </c>
      <c r="J2811">
        <v>77642</v>
      </c>
      <c r="K2811" t="s">
        <v>9955</v>
      </c>
      <c r="L2811" t="s">
        <v>185</v>
      </c>
      <c r="M2811" t="s">
        <v>34</v>
      </c>
      <c r="N2811" t="s">
        <v>35</v>
      </c>
      <c r="O2811" t="s">
        <v>36</v>
      </c>
      <c r="P2811" t="s">
        <v>17771</v>
      </c>
      <c r="Q2811" t="s">
        <v>171</v>
      </c>
      <c r="R2811" t="s">
        <v>704</v>
      </c>
      <c r="S2811" t="s">
        <v>17772</v>
      </c>
      <c r="T2811" s="16">
        <v>10.368</v>
      </c>
      <c r="U2811">
        <v>2</v>
      </c>
      <c r="V2811">
        <v>0.2</v>
      </c>
      <c r="W2811" s="16">
        <v>3.6288</v>
      </c>
      <c r="X2811">
        <v>1.91</v>
      </c>
      <c r="Y2811" t="s">
        <v>69</v>
      </c>
      <c r="Z2811" t="s">
        <v>42</v>
      </c>
      <c r="AA2811" t="s">
        <v>43</v>
      </c>
    </row>
    <row r="2812" spans="1:27" ht="15.75" hidden="1" customHeight="1">
      <c r="A2812" t="s">
        <v>17838</v>
      </c>
      <c r="B2812" t="s">
        <v>17839</v>
      </c>
      <c r="C2812" s="7">
        <v>41584</v>
      </c>
      <c r="D2812" s="7">
        <v>41587</v>
      </c>
      <c r="E2812" s="4">
        <f t="shared" si="43"/>
        <v>3</v>
      </c>
      <c r="F2812" t="s">
        <v>28</v>
      </c>
      <c r="G2812" t="s">
        <v>17840</v>
      </c>
      <c r="H2812" t="s">
        <v>1317</v>
      </c>
      <c r="I2812" t="s">
        <v>31</v>
      </c>
      <c r="J2812">
        <v>85254</v>
      </c>
      <c r="K2812" t="s">
        <v>6630</v>
      </c>
      <c r="L2812" t="s">
        <v>1939</v>
      </c>
      <c r="M2812" t="s">
        <v>34</v>
      </c>
      <c r="N2812" t="s">
        <v>126</v>
      </c>
      <c r="O2812" t="s">
        <v>36</v>
      </c>
      <c r="P2812" t="s">
        <v>8880</v>
      </c>
      <c r="Q2812" t="s">
        <v>171</v>
      </c>
      <c r="R2812" t="s">
        <v>426</v>
      </c>
      <c r="S2812" t="s">
        <v>8881</v>
      </c>
      <c r="T2812" s="16">
        <v>4.4009999999999998</v>
      </c>
      <c r="U2812">
        <v>3</v>
      </c>
      <c r="V2812">
        <v>0.7</v>
      </c>
      <c r="W2812" s="16">
        <v>-3.520799999999999</v>
      </c>
      <c r="X2812">
        <v>1.76</v>
      </c>
      <c r="Y2812" t="s">
        <v>69</v>
      </c>
      <c r="Z2812" t="s">
        <v>42</v>
      </c>
      <c r="AA2812" t="s">
        <v>129</v>
      </c>
    </row>
    <row r="2813" spans="1:27" ht="15.75" customHeight="1">
      <c r="A2813" t="s">
        <v>17843</v>
      </c>
      <c r="B2813" t="s">
        <v>17844</v>
      </c>
      <c r="C2813" s="7">
        <v>41917</v>
      </c>
      <c r="D2813" s="7">
        <v>41922</v>
      </c>
      <c r="E2813" s="4">
        <f t="shared" si="43"/>
        <v>5</v>
      </c>
      <c r="F2813" t="s">
        <v>113</v>
      </c>
      <c r="G2813" t="s">
        <v>17845</v>
      </c>
      <c r="H2813" t="s">
        <v>1801</v>
      </c>
      <c r="I2813" t="s">
        <v>31</v>
      </c>
      <c r="J2813">
        <v>21215</v>
      </c>
      <c r="K2813" t="s">
        <v>6620</v>
      </c>
      <c r="L2813" t="s">
        <v>6621</v>
      </c>
      <c r="M2813" t="s">
        <v>34</v>
      </c>
      <c r="N2813" t="s">
        <v>286</v>
      </c>
      <c r="O2813" t="s">
        <v>36</v>
      </c>
      <c r="P2813" t="s">
        <v>12375</v>
      </c>
      <c r="Q2813" t="s">
        <v>56</v>
      </c>
      <c r="R2813" t="s">
        <v>119</v>
      </c>
      <c r="S2813" t="s">
        <v>12376</v>
      </c>
      <c r="T2813" s="16">
        <v>239.37200000000001</v>
      </c>
      <c r="U2813">
        <v>2</v>
      </c>
      <c r="V2813">
        <v>0.3</v>
      </c>
      <c r="W2813" s="16">
        <v>-23.93719999999999</v>
      </c>
      <c r="X2813">
        <v>40.549999999999997</v>
      </c>
      <c r="Y2813" t="s">
        <v>41</v>
      </c>
      <c r="Z2813" t="s">
        <v>42</v>
      </c>
      <c r="AA2813" t="s">
        <v>290</v>
      </c>
    </row>
    <row r="2814" spans="1:27" ht="15.75" customHeight="1">
      <c r="A2814" t="s">
        <v>17846</v>
      </c>
      <c r="B2814" t="s">
        <v>17847</v>
      </c>
      <c r="C2814" s="7">
        <v>41615</v>
      </c>
      <c r="D2814" s="7">
        <v>41620</v>
      </c>
      <c r="E2814" s="4">
        <f t="shared" si="43"/>
        <v>5</v>
      </c>
      <c r="F2814" t="s">
        <v>113</v>
      </c>
      <c r="G2814" t="s">
        <v>17848</v>
      </c>
      <c r="H2814" t="s">
        <v>1801</v>
      </c>
      <c r="I2814" t="s">
        <v>31</v>
      </c>
      <c r="J2814">
        <v>90036</v>
      </c>
      <c r="K2814" t="s">
        <v>343</v>
      </c>
      <c r="L2814" t="s">
        <v>323</v>
      </c>
      <c r="M2814" t="s">
        <v>34</v>
      </c>
      <c r="N2814" t="s">
        <v>126</v>
      </c>
      <c r="O2814" t="s">
        <v>36</v>
      </c>
      <c r="P2814" t="s">
        <v>13706</v>
      </c>
      <c r="Q2814" t="s">
        <v>56</v>
      </c>
      <c r="R2814" t="s">
        <v>392</v>
      </c>
      <c r="S2814" t="s">
        <v>13707</v>
      </c>
      <c r="T2814" s="16">
        <v>79.92</v>
      </c>
      <c r="U2814">
        <v>4</v>
      </c>
      <c r="V2814">
        <v>0</v>
      </c>
      <c r="W2814" s="16">
        <v>28.7712</v>
      </c>
      <c r="X2814">
        <v>6.31</v>
      </c>
      <c r="Y2814" t="s">
        <v>69</v>
      </c>
      <c r="Z2814" t="s">
        <v>42</v>
      </c>
      <c r="AA2814" t="s">
        <v>129</v>
      </c>
    </row>
    <row r="2815" spans="1:27" ht="15.75" hidden="1" customHeight="1">
      <c r="A2815" t="s">
        <v>17850</v>
      </c>
      <c r="B2815" t="s">
        <v>17851</v>
      </c>
      <c r="C2815" s="7">
        <v>40918</v>
      </c>
      <c r="D2815" s="7">
        <v>40922</v>
      </c>
      <c r="E2815" s="4">
        <f t="shared" si="43"/>
        <v>4</v>
      </c>
      <c r="F2815" t="s">
        <v>113</v>
      </c>
      <c r="G2815" t="s">
        <v>17852</v>
      </c>
      <c r="H2815" t="s">
        <v>1801</v>
      </c>
      <c r="I2815" t="s">
        <v>31</v>
      </c>
      <c r="J2815">
        <v>78041</v>
      </c>
      <c r="K2815" t="s">
        <v>14504</v>
      </c>
      <c r="L2815" t="s">
        <v>185</v>
      </c>
      <c r="M2815" t="s">
        <v>34</v>
      </c>
      <c r="N2815" t="s">
        <v>35</v>
      </c>
      <c r="O2815" t="s">
        <v>36</v>
      </c>
      <c r="P2815" t="s">
        <v>15974</v>
      </c>
      <c r="Q2815" t="s">
        <v>171</v>
      </c>
      <c r="R2815" t="s">
        <v>474</v>
      </c>
      <c r="S2815" t="s">
        <v>15975</v>
      </c>
      <c r="T2815" s="16">
        <v>9.3439999999999994</v>
      </c>
      <c r="U2815">
        <v>2</v>
      </c>
      <c r="V2815">
        <v>0.2</v>
      </c>
      <c r="W2815" s="16">
        <v>1.1679999999999999</v>
      </c>
      <c r="X2815">
        <v>1.21</v>
      </c>
      <c r="Y2815" t="s">
        <v>69</v>
      </c>
      <c r="Z2815" t="s">
        <v>42</v>
      </c>
      <c r="AA2815" t="s">
        <v>43</v>
      </c>
    </row>
    <row r="2816" spans="1:27" ht="15.75" hidden="1" customHeight="1">
      <c r="A2816" t="s">
        <v>17854</v>
      </c>
      <c r="B2816" t="s">
        <v>17855</v>
      </c>
      <c r="C2816" s="7">
        <v>42368</v>
      </c>
      <c r="D2816" s="7">
        <v>42370</v>
      </c>
      <c r="E2816" s="4">
        <f t="shared" si="43"/>
        <v>2</v>
      </c>
      <c r="F2816" t="s">
        <v>28</v>
      </c>
      <c r="G2816" t="s">
        <v>17856</v>
      </c>
      <c r="H2816" t="s">
        <v>2889</v>
      </c>
      <c r="I2816" t="s">
        <v>31</v>
      </c>
      <c r="J2816">
        <v>10035</v>
      </c>
      <c r="K2816" t="s">
        <v>346</v>
      </c>
      <c r="L2816" t="s">
        <v>285</v>
      </c>
      <c r="M2816" t="s">
        <v>34</v>
      </c>
      <c r="N2816" t="s">
        <v>286</v>
      </c>
      <c r="O2816" t="s">
        <v>36</v>
      </c>
      <c r="P2816" t="s">
        <v>17857</v>
      </c>
      <c r="Q2816" t="s">
        <v>171</v>
      </c>
      <c r="R2816" t="s">
        <v>288</v>
      </c>
      <c r="S2816" t="s">
        <v>17858</v>
      </c>
      <c r="T2816" s="16">
        <v>6.0299999999999994</v>
      </c>
      <c r="U2816">
        <v>3</v>
      </c>
      <c r="V2816">
        <v>0</v>
      </c>
      <c r="W2816" s="16">
        <v>2.9546999999999999</v>
      </c>
      <c r="X2816">
        <v>1.43</v>
      </c>
      <c r="Y2816" t="s">
        <v>41</v>
      </c>
      <c r="Z2816" t="s">
        <v>42</v>
      </c>
      <c r="AA2816" t="s">
        <v>290</v>
      </c>
    </row>
    <row r="2817" spans="1:27" ht="15.75" customHeight="1">
      <c r="A2817" t="s">
        <v>17861</v>
      </c>
      <c r="B2817" t="s">
        <v>17862</v>
      </c>
      <c r="C2817" s="7">
        <v>41539</v>
      </c>
      <c r="D2817" s="7">
        <v>41543</v>
      </c>
      <c r="E2817" s="4">
        <f t="shared" si="43"/>
        <v>4</v>
      </c>
      <c r="F2817" t="s">
        <v>46</v>
      </c>
      <c r="G2817" t="s">
        <v>17863</v>
      </c>
      <c r="H2817" t="s">
        <v>4155</v>
      </c>
      <c r="I2817" t="s">
        <v>74</v>
      </c>
      <c r="J2817">
        <v>22204</v>
      </c>
      <c r="K2817" t="s">
        <v>184</v>
      </c>
      <c r="L2817" t="s">
        <v>726</v>
      </c>
      <c r="M2817" t="s">
        <v>34</v>
      </c>
      <c r="N2817" t="s">
        <v>390</v>
      </c>
      <c r="O2817" t="s">
        <v>36</v>
      </c>
      <c r="P2817" t="s">
        <v>17864</v>
      </c>
      <c r="Q2817" t="s">
        <v>56</v>
      </c>
      <c r="R2817" t="s">
        <v>392</v>
      </c>
      <c r="S2817" t="s">
        <v>17865</v>
      </c>
      <c r="T2817" s="16">
        <v>47.98</v>
      </c>
      <c r="U2817">
        <v>2</v>
      </c>
      <c r="V2817">
        <v>0</v>
      </c>
      <c r="W2817" s="16">
        <v>11.035399999999999</v>
      </c>
      <c r="X2817">
        <v>8.83</v>
      </c>
      <c r="Y2817" t="s">
        <v>41</v>
      </c>
      <c r="Z2817" t="s">
        <v>42</v>
      </c>
      <c r="AA2817" t="s">
        <v>394</v>
      </c>
    </row>
    <row r="2818" spans="1:27" ht="15.75" hidden="1" customHeight="1">
      <c r="A2818" t="s">
        <v>17867</v>
      </c>
      <c r="B2818" t="s">
        <v>17868</v>
      </c>
      <c r="C2818" s="7">
        <v>41538</v>
      </c>
      <c r="D2818" s="7">
        <v>41540</v>
      </c>
      <c r="E2818" s="4">
        <f t="shared" ref="E2818:E2881" si="44">D2818-C2818</f>
        <v>2</v>
      </c>
      <c r="F2818" t="s">
        <v>46</v>
      </c>
      <c r="G2818" t="s">
        <v>17869</v>
      </c>
      <c r="H2818" t="s">
        <v>1169</v>
      </c>
      <c r="I2818" t="s">
        <v>74</v>
      </c>
      <c r="J2818">
        <v>0</v>
      </c>
      <c r="K2818" t="s">
        <v>2185</v>
      </c>
      <c r="L2818" t="s">
        <v>2186</v>
      </c>
      <c r="M2818" t="s">
        <v>2187</v>
      </c>
      <c r="N2818" t="s">
        <v>213</v>
      </c>
      <c r="O2818" t="s">
        <v>90</v>
      </c>
      <c r="P2818" t="s">
        <v>15952</v>
      </c>
      <c r="Q2818" t="s">
        <v>171</v>
      </c>
      <c r="R2818" t="s">
        <v>934</v>
      </c>
      <c r="S2818" t="s">
        <v>15953</v>
      </c>
      <c r="T2818" s="16">
        <v>16.11</v>
      </c>
      <c r="U2818">
        <v>1</v>
      </c>
      <c r="V2818">
        <v>0</v>
      </c>
      <c r="W2818" s="16">
        <v>4.83</v>
      </c>
      <c r="X2818">
        <v>2.4</v>
      </c>
      <c r="Y2818" t="s">
        <v>41</v>
      </c>
      <c r="Z2818" t="s">
        <v>42</v>
      </c>
      <c r="AA2818" t="s">
        <v>216</v>
      </c>
    </row>
    <row r="2819" spans="1:27" ht="15.75" customHeight="1">
      <c r="A2819" t="s">
        <v>17870</v>
      </c>
      <c r="B2819" t="s">
        <v>17871</v>
      </c>
      <c r="C2819" s="7">
        <v>41271</v>
      </c>
      <c r="D2819" s="7">
        <v>41275</v>
      </c>
      <c r="E2819" s="4">
        <f t="shared" si="44"/>
        <v>4</v>
      </c>
      <c r="F2819" t="s">
        <v>113</v>
      </c>
      <c r="G2819" t="s">
        <v>17872</v>
      </c>
      <c r="H2819" t="s">
        <v>3004</v>
      </c>
      <c r="I2819" t="s">
        <v>74</v>
      </c>
      <c r="J2819">
        <v>60174</v>
      </c>
      <c r="K2819" t="s">
        <v>9082</v>
      </c>
      <c r="L2819" t="s">
        <v>1659</v>
      </c>
      <c r="M2819" t="s">
        <v>34</v>
      </c>
      <c r="N2819" t="s">
        <v>35</v>
      </c>
      <c r="O2819" t="s">
        <v>36</v>
      </c>
      <c r="P2819" t="s">
        <v>17873</v>
      </c>
      <c r="Q2819" t="s">
        <v>56</v>
      </c>
      <c r="R2819" t="s">
        <v>392</v>
      </c>
      <c r="S2819" t="s">
        <v>17874</v>
      </c>
      <c r="T2819" s="16">
        <v>8.7360000000000007</v>
      </c>
      <c r="U2819">
        <v>3</v>
      </c>
      <c r="V2819">
        <v>0.6</v>
      </c>
      <c r="W2819" s="16">
        <v>-4.804800000000002</v>
      </c>
      <c r="X2819">
        <v>1.71</v>
      </c>
      <c r="Y2819" t="s">
        <v>41</v>
      </c>
      <c r="Z2819" t="s">
        <v>42</v>
      </c>
      <c r="AA2819" t="s">
        <v>43</v>
      </c>
    </row>
    <row r="2820" spans="1:27" ht="15.75" hidden="1" customHeight="1">
      <c r="A2820" t="s">
        <v>17882</v>
      </c>
      <c r="B2820" t="s">
        <v>17883</v>
      </c>
      <c r="C2820" s="7">
        <v>41626</v>
      </c>
      <c r="D2820" s="7">
        <v>41630</v>
      </c>
      <c r="E2820" s="4">
        <f t="shared" si="44"/>
        <v>4</v>
      </c>
      <c r="F2820" t="s">
        <v>113</v>
      </c>
      <c r="G2820" t="s">
        <v>17884</v>
      </c>
      <c r="H2820" t="s">
        <v>6369</v>
      </c>
      <c r="I2820" t="s">
        <v>49</v>
      </c>
      <c r="J2820">
        <v>80027</v>
      </c>
      <c r="K2820" t="s">
        <v>2334</v>
      </c>
      <c r="L2820" t="s">
        <v>2804</v>
      </c>
      <c r="M2820" t="s">
        <v>34</v>
      </c>
      <c r="N2820" t="s">
        <v>126</v>
      </c>
      <c r="O2820" t="s">
        <v>36</v>
      </c>
      <c r="P2820" t="s">
        <v>14607</v>
      </c>
      <c r="Q2820" t="s">
        <v>171</v>
      </c>
      <c r="R2820" t="s">
        <v>474</v>
      </c>
      <c r="S2820" t="s">
        <v>14608</v>
      </c>
      <c r="T2820" s="16">
        <v>6.8480000000000008</v>
      </c>
      <c r="U2820">
        <v>2</v>
      </c>
      <c r="V2820">
        <v>0.2</v>
      </c>
      <c r="W2820" s="16">
        <v>0.59920000000000018</v>
      </c>
      <c r="X2820">
        <v>1.83</v>
      </c>
      <c r="Y2820" t="s">
        <v>41</v>
      </c>
      <c r="Z2820" t="s">
        <v>42</v>
      </c>
      <c r="AA2820" t="s">
        <v>129</v>
      </c>
    </row>
    <row r="2821" spans="1:27" ht="15.75" hidden="1" customHeight="1">
      <c r="A2821" t="s">
        <v>17886</v>
      </c>
      <c r="B2821" t="s">
        <v>17887</v>
      </c>
      <c r="C2821" s="7">
        <v>42335</v>
      </c>
      <c r="D2821" s="7">
        <v>42338</v>
      </c>
      <c r="E2821" s="4">
        <f t="shared" si="44"/>
        <v>3</v>
      </c>
      <c r="F2821" t="s">
        <v>46</v>
      </c>
      <c r="G2821" t="s">
        <v>17888</v>
      </c>
      <c r="H2821" t="s">
        <v>3561</v>
      </c>
      <c r="I2821" t="s">
        <v>31</v>
      </c>
      <c r="J2821">
        <v>10009</v>
      </c>
      <c r="K2821" t="s">
        <v>346</v>
      </c>
      <c r="L2821" t="s">
        <v>285</v>
      </c>
      <c r="M2821" t="s">
        <v>34</v>
      </c>
      <c r="N2821" t="s">
        <v>286</v>
      </c>
      <c r="O2821" t="s">
        <v>36</v>
      </c>
      <c r="P2821" t="s">
        <v>17889</v>
      </c>
      <c r="Q2821" t="s">
        <v>38</v>
      </c>
      <c r="R2821" t="s">
        <v>39</v>
      </c>
      <c r="S2821" t="s">
        <v>17890</v>
      </c>
      <c r="T2821" s="16">
        <v>979.95</v>
      </c>
      <c r="U2821">
        <v>5</v>
      </c>
      <c r="V2821">
        <v>0</v>
      </c>
      <c r="W2821" s="16">
        <v>264.58650000000011</v>
      </c>
      <c r="X2821">
        <v>156.62</v>
      </c>
      <c r="Y2821" t="s">
        <v>41</v>
      </c>
      <c r="Z2821" t="s">
        <v>42</v>
      </c>
      <c r="AA2821" t="s">
        <v>290</v>
      </c>
    </row>
    <row r="2822" spans="1:27" ht="15.75" hidden="1" customHeight="1">
      <c r="A2822" t="s">
        <v>17895</v>
      </c>
      <c r="B2822" t="s">
        <v>17896</v>
      </c>
      <c r="C2822" s="7">
        <v>41366</v>
      </c>
      <c r="D2822" s="7">
        <v>41371</v>
      </c>
      <c r="E2822" s="4">
        <f t="shared" si="44"/>
        <v>5</v>
      </c>
      <c r="F2822" t="s">
        <v>113</v>
      </c>
      <c r="G2822" t="s">
        <v>17897</v>
      </c>
      <c r="H2822" t="s">
        <v>5329</v>
      </c>
      <c r="I2822" t="s">
        <v>31</v>
      </c>
      <c r="J2822">
        <v>75220</v>
      </c>
      <c r="K2822" t="s">
        <v>2521</v>
      </c>
      <c r="L2822" t="s">
        <v>185</v>
      </c>
      <c r="M2822" t="s">
        <v>34</v>
      </c>
      <c r="N2822" t="s">
        <v>35</v>
      </c>
      <c r="O2822" t="s">
        <v>36</v>
      </c>
      <c r="P2822" t="s">
        <v>17898</v>
      </c>
      <c r="Q2822" t="s">
        <v>38</v>
      </c>
      <c r="R2822" t="s">
        <v>347</v>
      </c>
      <c r="S2822" t="s">
        <v>17899</v>
      </c>
      <c r="T2822" s="16">
        <v>47.975999999999999</v>
      </c>
      <c r="U2822">
        <v>3</v>
      </c>
      <c r="V2822">
        <v>0.2</v>
      </c>
      <c r="W2822" s="16">
        <v>1.799099999999999</v>
      </c>
      <c r="X2822">
        <v>4.3499999999999996</v>
      </c>
      <c r="Y2822" t="s">
        <v>69</v>
      </c>
      <c r="Z2822" t="s">
        <v>42</v>
      </c>
      <c r="AA2822" t="s">
        <v>43</v>
      </c>
    </row>
    <row r="2823" spans="1:27" ht="15.75" hidden="1" customHeight="1">
      <c r="A2823" t="s">
        <v>17902</v>
      </c>
      <c r="B2823" t="s">
        <v>17903</v>
      </c>
      <c r="C2823" s="7">
        <v>41807</v>
      </c>
      <c r="D2823" s="7">
        <v>41811</v>
      </c>
      <c r="E2823" s="4">
        <f t="shared" si="44"/>
        <v>4</v>
      </c>
      <c r="F2823" t="s">
        <v>113</v>
      </c>
      <c r="G2823" t="s">
        <v>17904</v>
      </c>
      <c r="H2823" t="s">
        <v>3187</v>
      </c>
      <c r="I2823" t="s">
        <v>31</v>
      </c>
      <c r="J2823">
        <v>0</v>
      </c>
      <c r="K2823" t="s">
        <v>841</v>
      </c>
      <c r="L2823" t="s">
        <v>841</v>
      </c>
      <c r="M2823" t="s">
        <v>842</v>
      </c>
      <c r="N2823" t="s">
        <v>359</v>
      </c>
      <c r="O2823" t="s">
        <v>54</v>
      </c>
      <c r="P2823" t="s">
        <v>17581</v>
      </c>
      <c r="Q2823" t="s">
        <v>171</v>
      </c>
      <c r="R2823" t="s">
        <v>426</v>
      </c>
      <c r="S2823" t="s">
        <v>17582</v>
      </c>
      <c r="T2823" s="16">
        <v>35.034300000000009</v>
      </c>
      <c r="U2823">
        <v>7</v>
      </c>
      <c r="V2823">
        <v>0.17</v>
      </c>
      <c r="W2823" s="16">
        <v>-5.9157000000000028</v>
      </c>
      <c r="X2823">
        <v>2.31</v>
      </c>
      <c r="Y2823" t="s">
        <v>69</v>
      </c>
      <c r="Z2823" t="s">
        <v>42</v>
      </c>
      <c r="AA2823" t="s">
        <v>360</v>
      </c>
    </row>
    <row r="2824" spans="1:27" ht="15.75" hidden="1" customHeight="1">
      <c r="A2824" t="s">
        <v>17905</v>
      </c>
      <c r="B2824" t="s">
        <v>17906</v>
      </c>
      <c r="C2824" s="7">
        <v>42343</v>
      </c>
      <c r="D2824" s="7">
        <v>42348</v>
      </c>
      <c r="E2824" s="4">
        <f t="shared" si="44"/>
        <v>5</v>
      </c>
      <c r="F2824" t="s">
        <v>113</v>
      </c>
      <c r="G2824" t="s">
        <v>17907</v>
      </c>
      <c r="H2824" t="s">
        <v>479</v>
      </c>
      <c r="I2824" t="s">
        <v>49</v>
      </c>
      <c r="J2824">
        <v>19134</v>
      </c>
      <c r="K2824" t="s">
        <v>471</v>
      </c>
      <c r="L2824" t="s">
        <v>472</v>
      </c>
      <c r="M2824" t="s">
        <v>34</v>
      </c>
      <c r="N2824" t="s">
        <v>286</v>
      </c>
      <c r="O2824" t="s">
        <v>36</v>
      </c>
      <c r="P2824" t="s">
        <v>8609</v>
      </c>
      <c r="Q2824" t="s">
        <v>38</v>
      </c>
      <c r="R2824" t="s">
        <v>347</v>
      </c>
      <c r="S2824" t="s">
        <v>8610</v>
      </c>
      <c r="T2824" s="16">
        <v>255.96799999999999</v>
      </c>
      <c r="U2824">
        <v>4</v>
      </c>
      <c r="V2824">
        <v>0.2</v>
      </c>
      <c r="W2824" s="16">
        <v>-28.796399999999981</v>
      </c>
      <c r="X2824">
        <v>23.17</v>
      </c>
      <c r="Y2824" t="s">
        <v>69</v>
      </c>
      <c r="Z2824" t="s">
        <v>42</v>
      </c>
      <c r="AA2824" t="s">
        <v>290</v>
      </c>
    </row>
    <row r="2825" spans="1:27" ht="15.75" hidden="1" customHeight="1">
      <c r="A2825" t="s">
        <v>17908</v>
      </c>
      <c r="B2825" t="s">
        <v>17909</v>
      </c>
      <c r="C2825" s="7">
        <v>41492</v>
      </c>
      <c r="D2825" s="7">
        <v>41494</v>
      </c>
      <c r="E2825" s="4">
        <f t="shared" si="44"/>
        <v>2</v>
      </c>
      <c r="F2825" t="s">
        <v>28</v>
      </c>
      <c r="G2825" t="s">
        <v>17910</v>
      </c>
      <c r="H2825" t="s">
        <v>479</v>
      </c>
      <c r="I2825" t="s">
        <v>49</v>
      </c>
      <c r="J2825">
        <v>77041</v>
      </c>
      <c r="K2825" t="s">
        <v>1953</v>
      </c>
      <c r="L2825" t="s">
        <v>185</v>
      </c>
      <c r="M2825" t="s">
        <v>34</v>
      </c>
      <c r="N2825" t="s">
        <v>35</v>
      </c>
      <c r="O2825" t="s">
        <v>36</v>
      </c>
      <c r="P2825" t="s">
        <v>10338</v>
      </c>
      <c r="Q2825" t="s">
        <v>171</v>
      </c>
      <c r="R2825" t="s">
        <v>704</v>
      </c>
      <c r="S2825" t="s">
        <v>10339</v>
      </c>
      <c r="T2825" s="16">
        <v>27.216000000000001</v>
      </c>
      <c r="U2825">
        <v>3</v>
      </c>
      <c r="V2825">
        <v>0.2</v>
      </c>
      <c r="W2825" s="16">
        <v>9.8657999999999983</v>
      </c>
      <c r="X2825">
        <v>9.82</v>
      </c>
      <c r="Y2825" t="s">
        <v>59</v>
      </c>
      <c r="Z2825" t="s">
        <v>42</v>
      </c>
      <c r="AA2825" t="s">
        <v>43</v>
      </c>
    </row>
    <row r="2826" spans="1:27" ht="15.75" hidden="1" customHeight="1">
      <c r="A2826" t="s">
        <v>17914</v>
      </c>
      <c r="B2826" t="s">
        <v>17915</v>
      </c>
      <c r="C2826" s="7">
        <v>41194</v>
      </c>
      <c r="D2826" s="7">
        <v>41196</v>
      </c>
      <c r="E2826" s="4">
        <f t="shared" si="44"/>
        <v>2</v>
      </c>
      <c r="F2826" t="s">
        <v>28</v>
      </c>
      <c r="G2826" t="s">
        <v>17916</v>
      </c>
      <c r="H2826" t="s">
        <v>3603</v>
      </c>
      <c r="I2826" t="s">
        <v>74</v>
      </c>
      <c r="J2826">
        <v>23223</v>
      </c>
      <c r="K2826" t="s">
        <v>5328</v>
      </c>
      <c r="L2826" t="s">
        <v>726</v>
      </c>
      <c r="M2826" t="s">
        <v>34</v>
      </c>
      <c r="N2826" t="s">
        <v>390</v>
      </c>
      <c r="O2826" t="s">
        <v>36</v>
      </c>
      <c r="P2826" t="s">
        <v>17917</v>
      </c>
      <c r="Q2826" t="s">
        <v>171</v>
      </c>
      <c r="R2826" t="s">
        <v>186</v>
      </c>
      <c r="S2826" t="s">
        <v>17918</v>
      </c>
      <c r="T2826" s="16">
        <v>315.2</v>
      </c>
      <c r="U2826">
        <v>4</v>
      </c>
      <c r="V2826">
        <v>0</v>
      </c>
      <c r="W2826" s="16">
        <v>6.3040000000000296</v>
      </c>
      <c r="X2826">
        <v>69.45</v>
      </c>
      <c r="Y2826" t="s">
        <v>41</v>
      </c>
      <c r="Z2826" t="s">
        <v>42</v>
      </c>
      <c r="AA2826" t="s">
        <v>394</v>
      </c>
    </row>
    <row r="2827" spans="1:27" ht="15.75" hidden="1" customHeight="1">
      <c r="A2827" t="s">
        <v>17919</v>
      </c>
      <c r="B2827" t="s">
        <v>17920</v>
      </c>
      <c r="C2827" s="7">
        <v>41949</v>
      </c>
      <c r="D2827" s="7">
        <v>41954</v>
      </c>
      <c r="E2827" s="4">
        <f t="shared" si="44"/>
        <v>5</v>
      </c>
      <c r="F2827" t="s">
        <v>113</v>
      </c>
      <c r="G2827" t="s">
        <v>17921</v>
      </c>
      <c r="H2827" t="s">
        <v>3603</v>
      </c>
      <c r="I2827" t="s">
        <v>74</v>
      </c>
      <c r="J2827">
        <v>46226</v>
      </c>
      <c r="K2827" t="s">
        <v>3879</v>
      </c>
      <c r="L2827" t="s">
        <v>847</v>
      </c>
      <c r="M2827" t="s">
        <v>34</v>
      </c>
      <c r="N2827" t="s">
        <v>35</v>
      </c>
      <c r="O2827" t="s">
        <v>36</v>
      </c>
      <c r="P2827" t="s">
        <v>8651</v>
      </c>
      <c r="Q2827" t="s">
        <v>171</v>
      </c>
      <c r="R2827" t="s">
        <v>426</v>
      </c>
      <c r="S2827" t="s">
        <v>8652</v>
      </c>
      <c r="T2827" s="16">
        <v>104.9</v>
      </c>
      <c r="U2827">
        <v>5</v>
      </c>
      <c r="V2827">
        <v>0</v>
      </c>
      <c r="W2827" s="16">
        <v>50.351999999999997</v>
      </c>
      <c r="X2827">
        <v>14.97</v>
      </c>
      <c r="Y2827" t="s">
        <v>41</v>
      </c>
      <c r="Z2827" t="s">
        <v>42</v>
      </c>
      <c r="AA2827" t="s">
        <v>43</v>
      </c>
    </row>
    <row r="2828" spans="1:27" ht="15.75" hidden="1" customHeight="1">
      <c r="A2828" t="s">
        <v>17922</v>
      </c>
      <c r="B2828" t="s">
        <v>17923</v>
      </c>
      <c r="C2828" s="7">
        <v>41198</v>
      </c>
      <c r="D2828" s="7">
        <v>41204</v>
      </c>
      <c r="E2828" s="4">
        <f t="shared" si="44"/>
        <v>6</v>
      </c>
      <c r="F2828" t="s">
        <v>113</v>
      </c>
      <c r="G2828" t="s">
        <v>17924</v>
      </c>
      <c r="H2828" t="s">
        <v>356</v>
      </c>
      <c r="I2828" t="s">
        <v>31</v>
      </c>
      <c r="J2828">
        <v>0</v>
      </c>
      <c r="K2828" t="s">
        <v>5709</v>
      </c>
      <c r="L2828" t="s">
        <v>5710</v>
      </c>
      <c r="M2828" t="s">
        <v>2837</v>
      </c>
      <c r="N2828" t="s">
        <v>254</v>
      </c>
      <c r="O2828" t="s">
        <v>158</v>
      </c>
      <c r="P2828" t="s">
        <v>17412</v>
      </c>
      <c r="Q2828" t="s">
        <v>171</v>
      </c>
      <c r="R2828" t="s">
        <v>426</v>
      </c>
      <c r="S2828" t="s">
        <v>17413</v>
      </c>
      <c r="T2828" s="16">
        <v>18.059999999999999</v>
      </c>
      <c r="U2828">
        <v>7</v>
      </c>
      <c r="V2828">
        <v>0.4</v>
      </c>
      <c r="W2828" s="16">
        <v>-6.02</v>
      </c>
      <c r="X2828">
        <v>2.2770000000000001</v>
      </c>
      <c r="Y2828" t="s">
        <v>187</v>
      </c>
      <c r="Z2828" t="s">
        <v>42</v>
      </c>
      <c r="AA2828" t="s">
        <v>257</v>
      </c>
    </row>
    <row r="2829" spans="1:27" ht="15.75" hidden="1" customHeight="1">
      <c r="A2829" t="s">
        <v>17925</v>
      </c>
      <c r="B2829" t="s">
        <v>17926</v>
      </c>
      <c r="C2829" s="7">
        <v>41265</v>
      </c>
      <c r="D2829" s="7">
        <v>41270</v>
      </c>
      <c r="E2829" s="4">
        <f t="shared" si="44"/>
        <v>5</v>
      </c>
      <c r="F2829" t="s">
        <v>113</v>
      </c>
      <c r="G2829" t="s">
        <v>17927</v>
      </c>
      <c r="H2829" t="s">
        <v>4658</v>
      </c>
      <c r="I2829" t="s">
        <v>49</v>
      </c>
      <c r="J2829">
        <v>77642</v>
      </c>
      <c r="K2829" t="s">
        <v>9955</v>
      </c>
      <c r="L2829" t="s">
        <v>185</v>
      </c>
      <c r="M2829" t="s">
        <v>34</v>
      </c>
      <c r="N2829" t="s">
        <v>35</v>
      </c>
      <c r="O2829" t="s">
        <v>36</v>
      </c>
      <c r="P2829" t="s">
        <v>17928</v>
      </c>
      <c r="Q2829" t="s">
        <v>171</v>
      </c>
      <c r="R2829" t="s">
        <v>704</v>
      </c>
      <c r="S2829" t="s">
        <v>17929</v>
      </c>
      <c r="T2829" s="16">
        <v>5.1840000000000011</v>
      </c>
      <c r="U2829">
        <v>1</v>
      </c>
      <c r="V2829">
        <v>0.2</v>
      </c>
      <c r="W2829" s="16">
        <v>1.8144</v>
      </c>
      <c r="X2829">
        <v>1.54</v>
      </c>
      <c r="Y2829" t="s">
        <v>69</v>
      </c>
      <c r="Z2829" t="s">
        <v>42</v>
      </c>
      <c r="AA2829" t="s">
        <v>43</v>
      </c>
    </row>
    <row r="2830" spans="1:27" ht="15.75" hidden="1" customHeight="1">
      <c r="A2830" t="s">
        <v>17930</v>
      </c>
      <c r="B2830" t="s">
        <v>17931</v>
      </c>
      <c r="C2830" s="7">
        <v>42307</v>
      </c>
      <c r="D2830" s="7">
        <v>42311</v>
      </c>
      <c r="E2830" s="4">
        <f t="shared" si="44"/>
        <v>4</v>
      </c>
      <c r="F2830" t="s">
        <v>113</v>
      </c>
      <c r="G2830" t="s">
        <v>17932</v>
      </c>
      <c r="H2830" t="s">
        <v>3378</v>
      </c>
      <c r="I2830" t="s">
        <v>31</v>
      </c>
      <c r="J2830">
        <v>0</v>
      </c>
      <c r="K2830" t="s">
        <v>4875</v>
      </c>
      <c r="L2830" t="s">
        <v>1137</v>
      </c>
      <c r="M2830" t="s">
        <v>1138</v>
      </c>
      <c r="N2830" t="s">
        <v>1138</v>
      </c>
      <c r="O2830" t="s">
        <v>36</v>
      </c>
      <c r="P2830" t="s">
        <v>16566</v>
      </c>
      <c r="Q2830" t="s">
        <v>171</v>
      </c>
      <c r="R2830" t="s">
        <v>288</v>
      </c>
      <c r="S2830" t="s">
        <v>16567</v>
      </c>
      <c r="T2830" s="16">
        <v>22.08</v>
      </c>
      <c r="U2830">
        <v>2</v>
      </c>
      <c r="V2830">
        <v>0</v>
      </c>
      <c r="W2830" s="16">
        <v>3.3</v>
      </c>
      <c r="X2830">
        <v>2.67</v>
      </c>
      <c r="Y2830" t="s">
        <v>41</v>
      </c>
      <c r="Z2830" t="s">
        <v>42</v>
      </c>
    </row>
    <row r="2831" spans="1:27" ht="15.75" hidden="1" customHeight="1">
      <c r="A2831" t="s">
        <v>17933</v>
      </c>
      <c r="B2831" t="s">
        <v>17934</v>
      </c>
      <c r="C2831" s="7">
        <v>42061</v>
      </c>
      <c r="D2831" s="7">
        <v>42066</v>
      </c>
      <c r="E2831" s="4">
        <f t="shared" si="44"/>
        <v>5</v>
      </c>
      <c r="F2831" t="s">
        <v>113</v>
      </c>
      <c r="G2831" t="s">
        <v>17935</v>
      </c>
      <c r="H2831" t="s">
        <v>3378</v>
      </c>
      <c r="I2831" t="s">
        <v>31</v>
      </c>
      <c r="J2831">
        <v>60623</v>
      </c>
      <c r="K2831" t="s">
        <v>1658</v>
      </c>
      <c r="L2831" t="s">
        <v>1659</v>
      </c>
      <c r="M2831" t="s">
        <v>34</v>
      </c>
      <c r="N2831" t="s">
        <v>35</v>
      </c>
      <c r="O2831" t="s">
        <v>36</v>
      </c>
      <c r="P2831" t="s">
        <v>17936</v>
      </c>
      <c r="Q2831" t="s">
        <v>171</v>
      </c>
      <c r="R2831" t="s">
        <v>426</v>
      </c>
      <c r="S2831" t="s">
        <v>17937</v>
      </c>
      <c r="T2831" s="16">
        <v>1.788</v>
      </c>
      <c r="U2831">
        <v>3</v>
      </c>
      <c r="V2831">
        <v>0.8</v>
      </c>
      <c r="W2831" s="16">
        <v>-3.0396000000000001</v>
      </c>
      <c r="X2831">
        <v>1.3</v>
      </c>
      <c r="Y2831" t="s">
        <v>41</v>
      </c>
      <c r="Z2831" t="s">
        <v>42</v>
      </c>
      <c r="AA2831" t="s">
        <v>43</v>
      </c>
    </row>
    <row r="2832" spans="1:27" ht="15.75" customHeight="1">
      <c r="A2832" t="s">
        <v>17938</v>
      </c>
      <c r="B2832" t="s">
        <v>17939</v>
      </c>
      <c r="C2832" s="7">
        <v>42090</v>
      </c>
      <c r="D2832" s="7">
        <v>42097</v>
      </c>
      <c r="E2832" s="4">
        <f t="shared" si="44"/>
        <v>7</v>
      </c>
      <c r="F2832" t="s">
        <v>113</v>
      </c>
      <c r="G2832" t="s">
        <v>17940</v>
      </c>
      <c r="H2832" t="s">
        <v>4251</v>
      </c>
      <c r="I2832" t="s">
        <v>49</v>
      </c>
      <c r="J2832">
        <v>48126</v>
      </c>
      <c r="K2832" t="s">
        <v>17941</v>
      </c>
      <c r="L2832" t="s">
        <v>1876</v>
      </c>
      <c r="M2832" t="s">
        <v>34</v>
      </c>
      <c r="N2832" t="s">
        <v>35</v>
      </c>
      <c r="O2832" t="s">
        <v>36</v>
      </c>
      <c r="P2832" t="s">
        <v>17942</v>
      </c>
      <c r="Q2832" t="s">
        <v>56</v>
      </c>
      <c r="R2832" t="s">
        <v>392</v>
      </c>
      <c r="S2832" t="s">
        <v>17943</v>
      </c>
      <c r="T2832" s="16">
        <v>60.84</v>
      </c>
      <c r="U2832">
        <v>3</v>
      </c>
      <c r="V2832">
        <v>0</v>
      </c>
      <c r="W2832" s="16">
        <v>23.119199999999999</v>
      </c>
      <c r="X2832">
        <v>3.65</v>
      </c>
      <c r="Y2832" t="s">
        <v>69</v>
      </c>
      <c r="Z2832" t="s">
        <v>42</v>
      </c>
      <c r="AA2832" t="s">
        <v>43</v>
      </c>
    </row>
    <row r="2833" spans="1:27" ht="15.75" customHeight="1">
      <c r="A2833" t="s">
        <v>17944</v>
      </c>
      <c r="B2833" t="s">
        <v>17945</v>
      </c>
      <c r="C2833" s="7">
        <v>42201</v>
      </c>
      <c r="D2833" s="7">
        <v>42204</v>
      </c>
      <c r="E2833" s="4">
        <f t="shared" si="44"/>
        <v>3</v>
      </c>
      <c r="F2833" t="s">
        <v>46</v>
      </c>
      <c r="G2833" t="s">
        <v>17946</v>
      </c>
      <c r="H2833" t="s">
        <v>3171</v>
      </c>
      <c r="I2833" t="s">
        <v>31</v>
      </c>
      <c r="J2833">
        <v>10024</v>
      </c>
      <c r="K2833" t="s">
        <v>346</v>
      </c>
      <c r="L2833" t="s">
        <v>285</v>
      </c>
      <c r="M2833" t="s">
        <v>34</v>
      </c>
      <c r="N2833" t="s">
        <v>286</v>
      </c>
      <c r="O2833" t="s">
        <v>36</v>
      </c>
      <c r="P2833" t="s">
        <v>17947</v>
      </c>
      <c r="Q2833" t="s">
        <v>56</v>
      </c>
      <c r="R2833" t="s">
        <v>57</v>
      </c>
      <c r="S2833" t="s">
        <v>17948</v>
      </c>
      <c r="T2833" s="16">
        <v>664.14599999999996</v>
      </c>
      <c r="U2833">
        <v>6</v>
      </c>
      <c r="V2833">
        <v>0.1</v>
      </c>
      <c r="W2833" s="16">
        <v>88.552800000000005</v>
      </c>
      <c r="X2833">
        <v>43.28</v>
      </c>
      <c r="Y2833" t="s">
        <v>69</v>
      </c>
      <c r="Z2833" t="s">
        <v>42</v>
      </c>
      <c r="AA2833" t="s">
        <v>290</v>
      </c>
    </row>
    <row r="2834" spans="1:27" ht="15.75" hidden="1" customHeight="1">
      <c r="A2834" t="s">
        <v>17949</v>
      </c>
      <c r="B2834" t="s">
        <v>17950</v>
      </c>
      <c r="C2834" s="7">
        <v>41009</v>
      </c>
      <c r="D2834" s="7">
        <v>41016</v>
      </c>
      <c r="E2834" s="4">
        <f t="shared" si="44"/>
        <v>7</v>
      </c>
      <c r="F2834" t="s">
        <v>113</v>
      </c>
      <c r="G2834" t="s">
        <v>17951</v>
      </c>
      <c r="H2834" t="s">
        <v>3171</v>
      </c>
      <c r="I2834" t="s">
        <v>31</v>
      </c>
      <c r="J2834">
        <v>59405</v>
      </c>
      <c r="K2834" t="s">
        <v>2907</v>
      </c>
      <c r="L2834" t="s">
        <v>2908</v>
      </c>
      <c r="M2834" t="s">
        <v>34</v>
      </c>
      <c r="N2834" t="s">
        <v>126</v>
      </c>
      <c r="O2834" t="s">
        <v>36</v>
      </c>
      <c r="P2834" t="s">
        <v>17660</v>
      </c>
      <c r="Q2834" t="s">
        <v>38</v>
      </c>
      <c r="R2834" t="s">
        <v>347</v>
      </c>
      <c r="S2834" t="s">
        <v>17661</v>
      </c>
      <c r="T2834" s="16">
        <v>217.44</v>
      </c>
      <c r="U2834">
        <v>6</v>
      </c>
      <c r="V2834">
        <v>0</v>
      </c>
      <c r="W2834" s="16">
        <v>91.32480000000001</v>
      </c>
      <c r="X2834">
        <v>18.32</v>
      </c>
      <c r="Y2834" t="s">
        <v>69</v>
      </c>
      <c r="Z2834" t="s">
        <v>42</v>
      </c>
      <c r="AA2834" t="s">
        <v>129</v>
      </c>
    </row>
    <row r="2835" spans="1:27" ht="15.75" customHeight="1">
      <c r="A2835" t="s">
        <v>17952</v>
      </c>
      <c r="B2835" t="s">
        <v>17953</v>
      </c>
      <c r="C2835" s="7">
        <v>42325</v>
      </c>
      <c r="D2835" s="7">
        <v>42331</v>
      </c>
      <c r="E2835" s="4">
        <f t="shared" si="44"/>
        <v>6</v>
      </c>
      <c r="F2835" t="s">
        <v>113</v>
      </c>
      <c r="G2835" t="s">
        <v>17954</v>
      </c>
      <c r="H2835" t="s">
        <v>115</v>
      </c>
      <c r="I2835" t="s">
        <v>31</v>
      </c>
      <c r="J2835">
        <v>95661</v>
      </c>
      <c r="K2835" t="s">
        <v>6923</v>
      </c>
      <c r="L2835" t="s">
        <v>323</v>
      </c>
      <c r="M2835" t="s">
        <v>34</v>
      </c>
      <c r="N2835" t="s">
        <v>126</v>
      </c>
      <c r="O2835" t="s">
        <v>36</v>
      </c>
      <c r="P2835" t="s">
        <v>17955</v>
      </c>
      <c r="Q2835" t="s">
        <v>56</v>
      </c>
      <c r="R2835" t="s">
        <v>392</v>
      </c>
      <c r="S2835" t="s">
        <v>17956</v>
      </c>
      <c r="T2835" s="16">
        <v>17.309999999999999</v>
      </c>
      <c r="U2835">
        <v>3</v>
      </c>
      <c r="V2835">
        <v>0</v>
      </c>
      <c r="W2835" s="16">
        <v>5.1929999999999996</v>
      </c>
      <c r="X2835">
        <v>1.88</v>
      </c>
      <c r="Y2835" t="s">
        <v>69</v>
      </c>
      <c r="Z2835" t="s">
        <v>42</v>
      </c>
      <c r="AA2835" t="s">
        <v>129</v>
      </c>
    </row>
    <row r="2836" spans="1:27" ht="15.75" hidden="1" customHeight="1">
      <c r="A2836" t="s">
        <v>17959</v>
      </c>
      <c r="B2836" t="s">
        <v>17960</v>
      </c>
      <c r="C2836" s="7">
        <v>42173</v>
      </c>
      <c r="D2836" s="7">
        <v>42178</v>
      </c>
      <c r="E2836" s="4">
        <f t="shared" si="44"/>
        <v>5</v>
      </c>
      <c r="F2836" t="s">
        <v>113</v>
      </c>
      <c r="G2836" t="s">
        <v>17961</v>
      </c>
      <c r="H2836" t="s">
        <v>1532</v>
      </c>
      <c r="I2836" t="s">
        <v>31</v>
      </c>
      <c r="J2836">
        <v>0</v>
      </c>
      <c r="K2836" t="s">
        <v>10484</v>
      </c>
      <c r="L2836" t="s">
        <v>6581</v>
      </c>
      <c r="M2836" t="s">
        <v>156</v>
      </c>
      <c r="N2836" t="s">
        <v>157</v>
      </c>
      <c r="O2836" t="s">
        <v>158</v>
      </c>
      <c r="P2836" t="s">
        <v>14771</v>
      </c>
      <c r="Q2836" t="s">
        <v>171</v>
      </c>
      <c r="R2836" t="s">
        <v>288</v>
      </c>
      <c r="S2836" t="s">
        <v>14772</v>
      </c>
      <c r="T2836" s="16">
        <v>30.783999999999999</v>
      </c>
      <c r="U2836">
        <v>8</v>
      </c>
      <c r="V2836">
        <v>0.6</v>
      </c>
      <c r="W2836" s="16">
        <v>-36.255999999999993</v>
      </c>
      <c r="X2836">
        <v>2.2010000000000001</v>
      </c>
      <c r="Y2836" t="s">
        <v>69</v>
      </c>
      <c r="Z2836" t="s">
        <v>42</v>
      </c>
      <c r="AA2836" t="s">
        <v>161</v>
      </c>
    </row>
    <row r="2837" spans="1:27" ht="15.75" hidden="1" customHeight="1">
      <c r="A2837" t="s">
        <v>17963</v>
      </c>
      <c r="B2837" t="s">
        <v>17964</v>
      </c>
      <c r="C2837" s="7">
        <v>41585</v>
      </c>
      <c r="D2837" s="7">
        <v>41588</v>
      </c>
      <c r="E2837" s="4">
        <f t="shared" si="44"/>
        <v>3</v>
      </c>
      <c r="F2837" t="s">
        <v>46</v>
      </c>
      <c r="G2837" t="s">
        <v>17965</v>
      </c>
      <c r="H2837" t="s">
        <v>5620</v>
      </c>
      <c r="I2837" t="s">
        <v>49</v>
      </c>
      <c r="J2837">
        <v>19711</v>
      </c>
      <c r="K2837" t="s">
        <v>9403</v>
      </c>
      <c r="L2837" t="s">
        <v>9471</v>
      </c>
      <c r="M2837" t="s">
        <v>34</v>
      </c>
      <c r="N2837" t="s">
        <v>286</v>
      </c>
      <c r="O2837" t="s">
        <v>36</v>
      </c>
      <c r="P2837" t="s">
        <v>11265</v>
      </c>
      <c r="Q2837" t="s">
        <v>171</v>
      </c>
      <c r="R2837" t="s">
        <v>288</v>
      </c>
      <c r="S2837" t="s">
        <v>11266</v>
      </c>
      <c r="T2837" s="16">
        <v>26.18</v>
      </c>
      <c r="U2837">
        <v>7</v>
      </c>
      <c r="V2837">
        <v>0</v>
      </c>
      <c r="W2837" s="16">
        <v>0.5236000000000014</v>
      </c>
      <c r="X2837">
        <v>4.42</v>
      </c>
      <c r="Y2837" t="s">
        <v>41</v>
      </c>
      <c r="Z2837" t="s">
        <v>42</v>
      </c>
      <c r="AA2837" t="s">
        <v>290</v>
      </c>
    </row>
    <row r="2838" spans="1:27" ht="15.75" hidden="1" customHeight="1">
      <c r="A2838" t="s">
        <v>17966</v>
      </c>
      <c r="B2838" t="s">
        <v>17967</v>
      </c>
      <c r="C2838" s="7">
        <v>41711</v>
      </c>
      <c r="D2838" s="7">
        <v>41716</v>
      </c>
      <c r="E2838" s="4">
        <f t="shared" si="44"/>
        <v>5</v>
      </c>
      <c r="F2838" t="s">
        <v>113</v>
      </c>
      <c r="G2838" t="s">
        <v>17968</v>
      </c>
      <c r="H2838" t="s">
        <v>5620</v>
      </c>
      <c r="I2838" t="s">
        <v>49</v>
      </c>
      <c r="J2838">
        <v>71203</v>
      </c>
      <c r="K2838" t="s">
        <v>7714</v>
      </c>
      <c r="L2838" t="s">
        <v>4847</v>
      </c>
      <c r="M2838" t="s">
        <v>34</v>
      </c>
      <c r="N2838" t="s">
        <v>390</v>
      </c>
      <c r="O2838" t="s">
        <v>36</v>
      </c>
      <c r="P2838" t="s">
        <v>14773</v>
      </c>
      <c r="Q2838" t="s">
        <v>171</v>
      </c>
      <c r="R2838" t="s">
        <v>704</v>
      </c>
      <c r="S2838" t="s">
        <v>14774</v>
      </c>
      <c r="T2838" s="16">
        <v>12.96</v>
      </c>
      <c r="U2838">
        <v>2</v>
      </c>
      <c r="V2838">
        <v>0</v>
      </c>
      <c r="W2838" s="16">
        <v>6.2208000000000014</v>
      </c>
      <c r="X2838">
        <v>1.5</v>
      </c>
      <c r="Y2838" t="s">
        <v>41</v>
      </c>
      <c r="Z2838" t="s">
        <v>42</v>
      </c>
      <c r="AA2838" t="s">
        <v>394</v>
      </c>
    </row>
    <row r="2839" spans="1:27" ht="15.75" customHeight="1">
      <c r="A2839" t="s">
        <v>17970</v>
      </c>
      <c r="B2839" t="s">
        <v>17971</v>
      </c>
      <c r="C2839" s="7">
        <v>42213</v>
      </c>
      <c r="D2839" s="7">
        <v>42217</v>
      </c>
      <c r="E2839" s="4">
        <f t="shared" si="44"/>
        <v>4</v>
      </c>
      <c r="F2839" t="s">
        <v>46</v>
      </c>
      <c r="G2839" t="s">
        <v>17972</v>
      </c>
      <c r="H2839" t="s">
        <v>1896</v>
      </c>
      <c r="I2839" t="s">
        <v>31</v>
      </c>
      <c r="J2839">
        <v>32216</v>
      </c>
      <c r="K2839" t="s">
        <v>498</v>
      </c>
      <c r="L2839" t="s">
        <v>3062</v>
      </c>
      <c r="M2839" t="s">
        <v>34</v>
      </c>
      <c r="N2839" t="s">
        <v>390</v>
      </c>
      <c r="O2839" t="s">
        <v>36</v>
      </c>
      <c r="P2839" t="s">
        <v>5640</v>
      </c>
      <c r="Q2839" t="s">
        <v>56</v>
      </c>
      <c r="R2839" t="s">
        <v>392</v>
      </c>
      <c r="S2839" t="s">
        <v>5641</v>
      </c>
      <c r="T2839" s="16">
        <v>91.032000000000011</v>
      </c>
      <c r="U2839">
        <v>3</v>
      </c>
      <c r="V2839">
        <v>0.2</v>
      </c>
      <c r="W2839" s="16">
        <v>-2.2758000000000109</v>
      </c>
      <c r="X2839">
        <v>8.5299999999999994</v>
      </c>
      <c r="Y2839" t="s">
        <v>41</v>
      </c>
      <c r="Z2839" t="s">
        <v>42</v>
      </c>
      <c r="AA2839" t="s">
        <v>394</v>
      </c>
    </row>
    <row r="2840" spans="1:27" ht="15.75" hidden="1" customHeight="1">
      <c r="A2840" t="s">
        <v>17973</v>
      </c>
      <c r="B2840" t="s">
        <v>17974</v>
      </c>
      <c r="C2840" s="7">
        <v>42129</v>
      </c>
      <c r="D2840" s="7">
        <v>42133</v>
      </c>
      <c r="E2840" s="4">
        <f t="shared" si="44"/>
        <v>4</v>
      </c>
      <c r="F2840" t="s">
        <v>113</v>
      </c>
      <c r="G2840" t="s">
        <v>17975</v>
      </c>
      <c r="H2840" t="s">
        <v>6808</v>
      </c>
      <c r="I2840" t="s">
        <v>31</v>
      </c>
      <c r="J2840">
        <v>23602</v>
      </c>
      <c r="K2840" t="s">
        <v>8979</v>
      </c>
      <c r="L2840" t="s">
        <v>726</v>
      </c>
      <c r="M2840" t="s">
        <v>34</v>
      </c>
      <c r="N2840" t="s">
        <v>390</v>
      </c>
      <c r="O2840" t="s">
        <v>36</v>
      </c>
      <c r="P2840" t="s">
        <v>12551</v>
      </c>
      <c r="Q2840" t="s">
        <v>171</v>
      </c>
      <c r="R2840" t="s">
        <v>186</v>
      </c>
      <c r="S2840" t="s">
        <v>12552</v>
      </c>
      <c r="T2840" s="16">
        <v>571.44000000000005</v>
      </c>
      <c r="U2840">
        <v>4</v>
      </c>
      <c r="V2840">
        <v>0</v>
      </c>
      <c r="W2840" s="16">
        <v>165.71759999999989</v>
      </c>
      <c r="X2840">
        <v>37.39</v>
      </c>
      <c r="Y2840" t="s">
        <v>69</v>
      </c>
      <c r="Z2840" t="s">
        <v>42</v>
      </c>
      <c r="AA2840" t="s">
        <v>394</v>
      </c>
    </row>
    <row r="2841" spans="1:27" ht="15.75" hidden="1" customHeight="1">
      <c r="A2841" t="s">
        <v>17976</v>
      </c>
      <c r="B2841" t="s">
        <v>17977</v>
      </c>
      <c r="C2841" s="7">
        <v>41976</v>
      </c>
      <c r="D2841" s="7">
        <v>41982</v>
      </c>
      <c r="E2841" s="4">
        <f t="shared" si="44"/>
        <v>6</v>
      </c>
      <c r="F2841" t="s">
        <v>113</v>
      </c>
      <c r="G2841" t="s">
        <v>17978</v>
      </c>
      <c r="H2841" t="s">
        <v>6808</v>
      </c>
      <c r="I2841" t="s">
        <v>31</v>
      </c>
      <c r="J2841">
        <v>94122</v>
      </c>
      <c r="K2841" t="s">
        <v>322</v>
      </c>
      <c r="L2841" t="s">
        <v>323</v>
      </c>
      <c r="M2841" t="s">
        <v>34</v>
      </c>
      <c r="N2841" t="s">
        <v>126</v>
      </c>
      <c r="O2841" t="s">
        <v>36</v>
      </c>
      <c r="P2841" t="s">
        <v>17892</v>
      </c>
      <c r="Q2841" t="s">
        <v>171</v>
      </c>
      <c r="R2841" t="s">
        <v>704</v>
      </c>
      <c r="S2841" t="s">
        <v>17893</v>
      </c>
      <c r="T2841" s="16">
        <v>40.46</v>
      </c>
      <c r="U2841">
        <v>7</v>
      </c>
      <c r="V2841">
        <v>0</v>
      </c>
      <c r="W2841" s="16">
        <v>19.825399999999998</v>
      </c>
      <c r="X2841">
        <v>3.55</v>
      </c>
      <c r="Y2841" t="s">
        <v>69</v>
      </c>
      <c r="Z2841" t="s">
        <v>42</v>
      </c>
      <c r="AA2841" t="s">
        <v>129</v>
      </c>
    </row>
    <row r="2842" spans="1:27" ht="15.75" hidden="1" customHeight="1">
      <c r="A2842" t="s">
        <v>17979</v>
      </c>
      <c r="B2842" t="s">
        <v>17980</v>
      </c>
      <c r="C2842" s="7">
        <v>41850</v>
      </c>
      <c r="D2842" s="7">
        <v>41855</v>
      </c>
      <c r="E2842" s="4">
        <f t="shared" si="44"/>
        <v>5</v>
      </c>
      <c r="F2842" t="s">
        <v>113</v>
      </c>
      <c r="G2842" t="s">
        <v>17981</v>
      </c>
      <c r="H2842" t="s">
        <v>1726</v>
      </c>
      <c r="I2842" t="s">
        <v>31</v>
      </c>
      <c r="J2842">
        <v>0</v>
      </c>
      <c r="K2842" t="s">
        <v>2784</v>
      </c>
      <c r="L2842" t="s">
        <v>2785</v>
      </c>
      <c r="M2842" t="s">
        <v>194</v>
      </c>
      <c r="N2842" t="s">
        <v>195</v>
      </c>
      <c r="O2842" t="s">
        <v>78</v>
      </c>
      <c r="P2842" t="s">
        <v>15431</v>
      </c>
      <c r="Q2842" t="s">
        <v>171</v>
      </c>
      <c r="R2842" t="s">
        <v>1307</v>
      </c>
      <c r="S2842" t="s">
        <v>15432</v>
      </c>
      <c r="T2842" s="16">
        <v>32.130000000000003</v>
      </c>
      <c r="U2842">
        <v>3</v>
      </c>
      <c r="V2842">
        <v>0</v>
      </c>
      <c r="W2842" s="16">
        <v>5.13</v>
      </c>
      <c r="X2842">
        <v>2.14</v>
      </c>
      <c r="Y2842" t="s">
        <v>69</v>
      </c>
      <c r="Z2842" t="s">
        <v>42</v>
      </c>
      <c r="AA2842" t="s">
        <v>198</v>
      </c>
    </row>
    <row r="2843" spans="1:27" ht="15.75" hidden="1" customHeight="1">
      <c r="A2843" t="s">
        <v>17983</v>
      </c>
      <c r="B2843" t="s">
        <v>17984</v>
      </c>
      <c r="C2843" s="7">
        <v>42160</v>
      </c>
      <c r="D2843" s="7">
        <v>42165</v>
      </c>
      <c r="E2843" s="4">
        <f t="shared" si="44"/>
        <v>5</v>
      </c>
      <c r="F2843" t="s">
        <v>113</v>
      </c>
      <c r="G2843" t="s">
        <v>17985</v>
      </c>
      <c r="H2843" t="s">
        <v>889</v>
      </c>
      <c r="I2843" t="s">
        <v>31</v>
      </c>
      <c r="J2843">
        <v>0</v>
      </c>
      <c r="K2843" t="s">
        <v>14604</v>
      </c>
      <c r="L2843" t="s">
        <v>193</v>
      </c>
      <c r="M2843" t="s">
        <v>194</v>
      </c>
      <c r="N2843" t="s">
        <v>195</v>
      </c>
      <c r="O2843" t="s">
        <v>78</v>
      </c>
      <c r="P2843" t="s">
        <v>17986</v>
      </c>
      <c r="Q2843" t="s">
        <v>171</v>
      </c>
      <c r="R2843" t="s">
        <v>934</v>
      </c>
      <c r="S2843" t="s">
        <v>17987</v>
      </c>
      <c r="T2843" s="16">
        <v>31.5</v>
      </c>
      <c r="U2843">
        <v>3</v>
      </c>
      <c r="V2843">
        <v>0</v>
      </c>
      <c r="W2843" s="16">
        <v>5.67</v>
      </c>
      <c r="X2843">
        <v>2.13</v>
      </c>
      <c r="Y2843" t="s">
        <v>69</v>
      </c>
      <c r="Z2843" t="s">
        <v>42</v>
      </c>
      <c r="AA2843" t="s">
        <v>198</v>
      </c>
    </row>
    <row r="2844" spans="1:27" ht="15.75" customHeight="1">
      <c r="A2844" t="s">
        <v>17991</v>
      </c>
      <c r="B2844" t="s">
        <v>17992</v>
      </c>
      <c r="C2844" s="7">
        <v>42105</v>
      </c>
      <c r="D2844" s="7">
        <v>42109</v>
      </c>
      <c r="E2844" s="4">
        <f t="shared" si="44"/>
        <v>4</v>
      </c>
      <c r="F2844" t="s">
        <v>46</v>
      </c>
      <c r="G2844" t="s">
        <v>17993</v>
      </c>
      <c r="H2844" t="s">
        <v>1840</v>
      </c>
      <c r="I2844" t="s">
        <v>49</v>
      </c>
      <c r="J2844">
        <v>32216</v>
      </c>
      <c r="K2844" t="s">
        <v>498</v>
      </c>
      <c r="L2844" t="s">
        <v>3062</v>
      </c>
      <c r="M2844" t="s">
        <v>34</v>
      </c>
      <c r="N2844" t="s">
        <v>390</v>
      </c>
      <c r="O2844" t="s">
        <v>36</v>
      </c>
      <c r="P2844" t="s">
        <v>15955</v>
      </c>
      <c r="Q2844" t="s">
        <v>56</v>
      </c>
      <c r="R2844" t="s">
        <v>392</v>
      </c>
      <c r="S2844" t="s">
        <v>15956</v>
      </c>
      <c r="T2844" s="16">
        <v>12.32</v>
      </c>
      <c r="U2844">
        <v>5</v>
      </c>
      <c r="V2844">
        <v>0.2</v>
      </c>
      <c r="W2844" s="16">
        <v>1.847999999999999</v>
      </c>
      <c r="X2844">
        <v>2.33</v>
      </c>
      <c r="Y2844" t="s">
        <v>41</v>
      </c>
      <c r="Z2844" t="s">
        <v>42</v>
      </c>
      <c r="AA2844" t="s">
        <v>394</v>
      </c>
    </row>
    <row r="2845" spans="1:27" ht="15.75" hidden="1" customHeight="1">
      <c r="A2845" t="s">
        <v>17997</v>
      </c>
      <c r="B2845" t="s">
        <v>17998</v>
      </c>
      <c r="C2845" s="7">
        <v>41425</v>
      </c>
      <c r="D2845" s="7">
        <v>41425</v>
      </c>
      <c r="E2845" s="4">
        <f t="shared" si="44"/>
        <v>0</v>
      </c>
      <c r="F2845" t="s">
        <v>84</v>
      </c>
      <c r="G2845" t="s">
        <v>17999</v>
      </c>
      <c r="H2845" t="s">
        <v>4062</v>
      </c>
      <c r="I2845" t="s">
        <v>31</v>
      </c>
      <c r="J2845">
        <v>28314</v>
      </c>
      <c r="K2845" t="s">
        <v>7553</v>
      </c>
      <c r="L2845" t="s">
        <v>499</v>
      </c>
      <c r="M2845" t="s">
        <v>34</v>
      </c>
      <c r="N2845" t="s">
        <v>390</v>
      </c>
      <c r="O2845" t="s">
        <v>36</v>
      </c>
      <c r="P2845" t="s">
        <v>1268</v>
      </c>
      <c r="Q2845" t="s">
        <v>171</v>
      </c>
      <c r="R2845" t="s">
        <v>474</v>
      </c>
      <c r="S2845" t="s">
        <v>1269</v>
      </c>
      <c r="T2845" s="16">
        <v>10.272</v>
      </c>
      <c r="U2845">
        <v>3</v>
      </c>
      <c r="V2845">
        <v>0.2</v>
      </c>
      <c r="W2845" s="16">
        <v>1.155599999999998</v>
      </c>
      <c r="X2845">
        <v>2.57</v>
      </c>
      <c r="Y2845" t="s">
        <v>69</v>
      </c>
      <c r="Z2845" t="s">
        <v>42</v>
      </c>
      <c r="AA2845" t="s">
        <v>394</v>
      </c>
    </row>
    <row r="2846" spans="1:27" ht="15.75" hidden="1" customHeight="1">
      <c r="A2846" t="s">
        <v>18002</v>
      </c>
      <c r="B2846" t="s">
        <v>18003</v>
      </c>
      <c r="C2846" s="7">
        <v>41419</v>
      </c>
      <c r="D2846" s="7">
        <v>41422</v>
      </c>
      <c r="E2846" s="4">
        <f t="shared" si="44"/>
        <v>3</v>
      </c>
      <c r="F2846" t="s">
        <v>28</v>
      </c>
      <c r="G2846" t="s">
        <v>18004</v>
      </c>
      <c r="H2846" t="s">
        <v>2193</v>
      </c>
      <c r="I2846" t="s">
        <v>49</v>
      </c>
      <c r="J2846">
        <v>76117</v>
      </c>
      <c r="K2846" t="s">
        <v>10765</v>
      </c>
      <c r="L2846" t="s">
        <v>185</v>
      </c>
      <c r="M2846" t="s">
        <v>34</v>
      </c>
      <c r="N2846" t="s">
        <v>35</v>
      </c>
      <c r="O2846" t="s">
        <v>36</v>
      </c>
      <c r="P2846" t="s">
        <v>13895</v>
      </c>
      <c r="Q2846" t="s">
        <v>38</v>
      </c>
      <c r="R2846" t="s">
        <v>347</v>
      </c>
      <c r="S2846" t="s">
        <v>13896</v>
      </c>
      <c r="T2846" s="16">
        <v>207.98400000000001</v>
      </c>
      <c r="U2846">
        <v>2</v>
      </c>
      <c r="V2846">
        <v>0.2</v>
      </c>
      <c r="W2846" s="16">
        <v>36.397199999999998</v>
      </c>
      <c r="X2846">
        <v>15.67</v>
      </c>
      <c r="Y2846" t="s">
        <v>41</v>
      </c>
      <c r="Z2846" t="s">
        <v>42</v>
      </c>
      <c r="AA2846" t="s">
        <v>43</v>
      </c>
    </row>
    <row r="2847" spans="1:27" ht="15.75" hidden="1" customHeight="1">
      <c r="A2847" t="s">
        <v>18005</v>
      </c>
      <c r="B2847" t="s">
        <v>18006</v>
      </c>
      <c r="C2847" s="7">
        <v>42293</v>
      </c>
      <c r="D2847" s="7">
        <v>42297</v>
      </c>
      <c r="E2847" s="4">
        <f t="shared" si="44"/>
        <v>4</v>
      </c>
      <c r="F2847" t="s">
        <v>113</v>
      </c>
      <c r="G2847" t="s">
        <v>18007</v>
      </c>
      <c r="H2847" t="s">
        <v>1542</v>
      </c>
      <c r="I2847" t="s">
        <v>74</v>
      </c>
      <c r="J2847">
        <v>0</v>
      </c>
      <c r="K2847" t="s">
        <v>3372</v>
      </c>
      <c r="L2847" t="s">
        <v>3373</v>
      </c>
      <c r="M2847" t="s">
        <v>3373</v>
      </c>
      <c r="N2847" t="s">
        <v>306</v>
      </c>
      <c r="O2847" t="s">
        <v>158</v>
      </c>
      <c r="P2847" t="s">
        <v>9990</v>
      </c>
      <c r="Q2847" t="s">
        <v>171</v>
      </c>
      <c r="R2847" t="s">
        <v>1307</v>
      </c>
      <c r="S2847" t="s">
        <v>9991</v>
      </c>
      <c r="T2847" s="16">
        <v>32.200000000000003</v>
      </c>
      <c r="U2847">
        <v>7</v>
      </c>
      <c r="V2847">
        <v>0</v>
      </c>
      <c r="W2847" s="16">
        <v>4.4800000000000004</v>
      </c>
      <c r="X2847">
        <v>2.073</v>
      </c>
      <c r="Y2847" t="s">
        <v>69</v>
      </c>
      <c r="Z2847" t="s">
        <v>276</v>
      </c>
      <c r="AA2847" t="s">
        <v>309</v>
      </c>
    </row>
    <row r="2848" spans="1:27" ht="15.75" hidden="1" customHeight="1">
      <c r="A2848" t="s">
        <v>18010</v>
      </c>
      <c r="B2848" t="s">
        <v>18011</v>
      </c>
      <c r="C2848" s="7">
        <v>42311</v>
      </c>
      <c r="D2848" s="7">
        <v>42313</v>
      </c>
      <c r="E2848" s="4">
        <f t="shared" si="44"/>
        <v>2</v>
      </c>
      <c r="F2848" t="s">
        <v>46</v>
      </c>
      <c r="G2848" t="s">
        <v>18012</v>
      </c>
      <c r="H2848" t="s">
        <v>1548</v>
      </c>
      <c r="I2848" t="s">
        <v>74</v>
      </c>
      <c r="J2848">
        <v>94526</v>
      </c>
      <c r="K2848" t="s">
        <v>18013</v>
      </c>
      <c r="L2848" t="s">
        <v>323</v>
      </c>
      <c r="M2848" t="s">
        <v>34</v>
      </c>
      <c r="N2848" t="s">
        <v>126</v>
      </c>
      <c r="O2848" t="s">
        <v>36</v>
      </c>
      <c r="P2848" t="s">
        <v>8755</v>
      </c>
      <c r="Q2848" t="s">
        <v>171</v>
      </c>
      <c r="R2848" t="s">
        <v>426</v>
      </c>
      <c r="S2848" t="s">
        <v>8756</v>
      </c>
      <c r="T2848" s="16">
        <v>590.35199999999998</v>
      </c>
      <c r="U2848">
        <v>6</v>
      </c>
      <c r="V2848">
        <v>0.2</v>
      </c>
      <c r="W2848" s="16">
        <v>206.6232</v>
      </c>
      <c r="X2848">
        <v>150.71</v>
      </c>
      <c r="Y2848" t="s">
        <v>59</v>
      </c>
      <c r="Z2848" t="s">
        <v>42</v>
      </c>
      <c r="AA2848" t="s">
        <v>129</v>
      </c>
    </row>
    <row r="2849" spans="1:27" ht="15.75" customHeight="1">
      <c r="A2849" t="s">
        <v>18017</v>
      </c>
      <c r="B2849" t="s">
        <v>18018</v>
      </c>
      <c r="C2849" s="7">
        <v>41468</v>
      </c>
      <c r="D2849" s="7">
        <v>41470</v>
      </c>
      <c r="E2849" s="4">
        <f t="shared" si="44"/>
        <v>2</v>
      </c>
      <c r="F2849" t="s">
        <v>46</v>
      </c>
      <c r="G2849" t="s">
        <v>18019</v>
      </c>
      <c r="H2849" t="s">
        <v>3788</v>
      </c>
      <c r="I2849" t="s">
        <v>31</v>
      </c>
      <c r="J2849">
        <v>10035</v>
      </c>
      <c r="K2849" t="s">
        <v>346</v>
      </c>
      <c r="L2849" t="s">
        <v>285</v>
      </c>
      <c r="M2849" t="s">
        <v>34</v>
      </c>
      <c r="N2849" t="s">
        <v>286</v>
      </c>
      <c r="O2849" t="s">
        <v>36</v>
      </c>
      <c r="P2849" t="s">
        <v>16765</v>
      </c>
      <c r="Q2849" t="s">
        <v>56</v>
      </c>
      <c r="R2849" t="s">
        <v>57</v>
      </c>
      <c r="S2849" t="s">
        <v>16766</v>
      </c>
      <c r="T2849" s="16">
        <v>1931.04</v>
      </c>
      <c r="U2849">
        <v>9</v>
      </c>
      <c r="V2849">
        <v>0.1</v>
      </c>
      <c r="W2849" s="16">
        <v>321.83999999999992</v>
      </c>
      <c r="X2849">
        <v>477.15</v>
      </c>
      <c r="Y2849" t="s">
        <v>59</v>
      </c>
      <c r="Z2849" t="s">
        <v>42</v>
      </c>
      <c r="AA2849" t="s">
        <v>290</v>
      </c>
    </row>
    <row r="2850" spans="1:27" ht="15.75" hidden="1" customHeight="1">
      <c r="A2850" t="s">
        <v>18021</v>
      </c>
      <c r="B2850" t="s">
        <v>18022</v>
      </c>
      <c r="C2850" s="7">
        <v>42111</v>
      </c>
      <c r="D2850" s="7">
        <v>42117</v>
      </c>
      <c r="E2850" s="4">
        <f t="shared" si="44"/>
        <v>6</v>
      </c>
      <c r="F2850" t="s">
        <v>113</v>
      </c>
      <c r="G2850" t="s">
        <v>18023</v>
      </c>
      <c r="H2850" t="s">
        <v>3788</v>
      </c>
      <c r="I2850" t="s">
        <v>31</v>
      </c>
      <c r="J2850">
        <v>77095</v>
      </c>
      <c r="K2850" t="s">
        <v>1953</v>
      </c>
      <c r="L2850" t="s">
        <v>185</v>
      </c>
      <c r="M2850" t="s">
        <v>34</v>
      </c>
      <c r="N2850" t="s">
        <v>35</v>
      </c>
      <c r="O2850" t="s">
        <v>36</v>
      </c>
      <c r="P2850" t="s">
        <v>17118</v>
      </c>
      <c r="Q2850" t="s">
        <v>171</v>
      </c>
      <c r="R2850" t="s">
        <v>186</v>
      </c>
      <c r="S2850" t="s">
        <v>17119</v>
      </c>
      <c r="T2850" s="16">
        <v>32.543999999999997</v>
      </c>
      <c r="U2850">
        <v>2</v>
      </c>
      <c r="V2850">
        <v>0.2</v>
      </c>
      <c r="W2850" s="16">
        <v>-7.7292000000000041</v>
      </c>
      <c r="X2850">
        <v>2.31</v>
      </c>
      <c r="Y2850" t="s">
        <v>69</v>
      </c>
      <c r="Z2850" t="s">
        <v>42</v>
      </c>
      <c r="AA2850" t="s">
        <v>43</v>
      </c>
    </row>
    <row r="2851" spans="1:27" ht="15.75" hidden="1" customHeight="1">
      <c r="A2851" t="s">
        <v>18029</v>
      </c>
      <c r="B2851" t="s">
        <v>18030</v>
      </c>
      <c r="C2851" s="7">
        <v>41927</v>
      </c>
      <c r="D2851" s="7">
        <v>41933</v>
      </c>
      <c r="E2851" s="4">
        <f t="shared" si="44"/>
        <v>6</v>
      </c>
      <c r="F2851" t="s">
        <v>113</v>
      </c>
      <c r="G2851" t="s">
        <v>18031</v>
      </c>
      <c r="H2851" t="s">
        <v>3187</v>
      </c>
      <c r="I2851" t="s">
        <v>31</v>
      </c>
      <c r="J2851">
        <v>28540</v>
      </c>
      <c r="K2851" t="s">
        <v>498</v>
      </c>
      <c r="L2851" t="s">
        <v>499</v>
      </c>
      <c r="M2851" t="s">
        <v>34</v>
      </c>
      <c r="N2851" t="s">
        <v>390</v>
      </c>
      <c r="O2851" t="s">
        <v>36</v>
      </c>
      <c r="P2851" t="s">
        <v>18032</v>
      </c>
      <c r="Q2851" t="s">
        <v>171</v>
      </c>
      <c r="R2851" t="s">
        <v>704</v>
      </c>
      <c r="S2851" t="s">
        <v>18033</v>
      </c>
      <c r="T2851" s="16">
        <v>93.024000000000001</v>
      </c>
      <c r="U2851">
        <v>3</v>
      </c>
      <c r="V2851">
        <v>0.2</v>
      </c>
      <c r="W2851" s="16">
        <v>33.721200000000003</v>
      </c>
      <c r="X2851">
        <v>12.54</v>
      </c>
      <c r="Y2851" t="s">
        <v>187</v>
      </c>
      <c r="Z2851" t="s">
        <v>42</v>
      </c>
      <c r="AA2851" t="s">
        <v>394</v>
      </c>
    </row>
    <row r="2852" spans="1:27" ht="15.75" hidden="1" customHeight="1">
      <c r="A2852" t="s">
        <v>18035</v>
      </c>
      <c r="B2852" t="s">
        <v>18036</v>
      </c>
      <c r="C2852" s="7">
        <v>41600</v>
      </c>
      <c r="D2852" s="7">
        <v>41603</v>
      </c>
      <c r="E2852" s="4">
        <f t="shared" si="44"/>
        <v>3</v>
      </c>
      <c r="F2852" t="s">
        <v>46</v>
      </c>
      <c r="G2852" t="s">
        <v>18037</v>
      </c>
      <c r="H2852" t="s">
        <v>3445</v>
      </c>
      <c r="I2852" t="s">
        <v>31</v>
      </c>
      <c r="J2852">
        <v>90008</v>
      </c>
      <c r="K2852" t="s">
        <v>343</v>
      </c>
      <c r="L2852" t="s">
        <v>323</v>
      </c>
      <c r="M2852" t="s">
        <v>34</v>
      </c>
      <c r="N2852" t="s">
        <v>126</v>
      </c>
      <c r="O2852" t="s">
        <v>36</v>
      </c>
      <c r="P2852" t="s">
        <v>14350</v>
      </c>
      <c r="Q2852" t="s">
        <v>171</v>
      </c>
      <c r="R2852" t="s">
        <v>186</v>
      </c>
      <c r="S2852" t="s">
        <v>14351</v>
      </c>
      <c r="T2852" s="16">
        <v>33.630000000000003</v>
      </c>
      <c r="U2852">
        <v>3</v>
      </c>
      <c r="V2852">
        <v>0</v>
      </c>
      <c r="W2852" s="16">
        <v>10.089</v>
      </c>
      <c r="X2852">
        <v>6.73</v>
      </c>
      <c r="Y2852" t="s">
        <v>41</v>
      </c>
      <c r="Z2852" t="s">
        <v>42</v>
      </c>
      <c r="AA2852" t="s">
        <v>129</v>
      </c>
    </row>
    <row r="2853" spans="1:27" ht="15.75" hidden="1" customHeight="1">
      <c r="A2853" t="s">
        <v>18038</v>
      </c>
      <c r="B2853" t="s">
        <v>18039</v>
      </c>
      <c r="C2853" s="7">
        <v>41216</v>
      </c>
      <c r="D2853" s="7">
        <v>41221</v>
      </c>
      <c r="E2853" s="4">
        <f t="shared" si="44"/>
        <v>5</v>
      </c>
      <c r="F2853" t="s">
        <v>113</v>
      </c>
      <c r="G2853" t="s">
        <v>18040</v>
      </c>
      <c r="H2853" t="s">
        <v>1083</v>
      </c>
      <c r="I2853" t="s">
        <v>74</v>
      </c>
      <c r="J2853">
        <v>10024</v>
      </c>
      <c r="K2853" t="s">
        <v>346</v>
      </c>
      <c r="L2853" t="s">
        <v>285</v>
      </c>
      <c r="M2853" t="s">
        <v>34</v>
      </c>
      <c r="N2853" t="s">
        <v>286</v>
      </c>
      <c r="O2853" t="s">
        <v>36</v>
      </c>
      <c r="P2853" t="s">
        <v>18041</v>
      </c>
      <c r="Q2853" t="s">
        <v>38</v>
      </c>
      <c r="R2853" t="s">
        <v>317</v>
      </c>
      <c r="S2853" t="s">
        <v>18042</v>
      </c>
      <c r="T2853" s="16">
        <v>3991.98</v>
      </c>
      <c r="U2853">
        <v>2</v>
      </c>
      <c r="V2853">
        <v>0</v>
      </c>
      <c r="W2853" s="16">
        <v>1995.99</v>
      </c>
      <c r="X2853">
        <v>276.89</v>
      </c>
      <c r="Y2853" t="s">
        <v>41</v>
      </c>
      <c r="Z2853" t="s">
        <v>42</v>
      </c>
      <c r="AA2853" t="s">
        <v>290</v>
      </c>
    </row>
    <row r="2854" spans="1:27" ht="15.75" hidden="1" customHeight="1">
      <c r="A2854" t="s">
        <v>18043</v>
      </c>
      <c r="B2854" t="s">
        <v>18044</v>
      </c>
      <c r="C2854" s="7">
        <v>42083</v>
      </c>
      <c r="D2854" s="7">
        <v>42086</v>
      </c>
      <c r="E2854" s="4">
        <f t="shared" si="44"/>
        <v>3</v>
      </c>
      <c r="F2854" t="s">
        <v>46</v>
      </c>
      <c r="G2854" t="s">
        <v>18045</v>
      </c>
      <c r="H2854" t="s">
        <v>520</v>
      </c>
      <c r="I2854" t="s">
        <v>74</v>
      </c>
      <c r="J2854">
        <v>0</v>
      </c>
      <c r="K2854" t="s">
        <v>648</v>
      </c>
      <c r="L2854" t="s">
        <v>649</v>
      </c>
      <c r="M2854" t="s">
        <v>650</v>
      </c>
      <c r="N2854" t="s">
        <v>359</v>
      </c>
      <c r="O2854" t="s">
        <v>54</v>
      </c>
      <c r="P2854" t="s">
        <v>18046</v>
      </c>
      <c r="Q2854" t="s">
        <v>171</v>
      </c>
      <c r="R2854" t="s">
        <v>3089</v>
      </c>
      <c r="S2854" t="s">
        <v>18047</v>
      </c>
      <c r="T2854" s="16">
        <v>17.721</v>
      </c>
      <c r="U2854">
        <v>3</v>
      </c>
      <c r="V2854">
        <v>0.45</v>
      </c>
      <c r="W2854" s="16">
        <v>-13.869</v>
      </c>
      <c r="X2854">
        <v>1.99</v>
      </c>
      <c r="Y2854" t="s">
        <v>41</v>
      </c>
      <c r="Z2854" t="s">
        <v>42</v>
      </c>
      <c r="AA2854" t="s">
        <v>360</v>
      </c>
    </row>
    <row r="2855" spans="1:27" ht="15.75" hidden="1" customHeight="1">
      <c r="A2855" t="s">
        <v>18049</v>
      </c>
      <c r="B2855" t="s">
        <v>18050</v>
      </c>
      <c r="C2855" s="7">
        <v>40981</v>
      </c>
      <c r="D2855" s="7">
        <v>40985</v>
      </c>
      <c r="E2855" s="4">
        <f t="shared" si="44"/>
        <v>4</v>
      </c>
      <c r="F2855" t="s">
        <v>113</v>
      </c>
      <c r="G2855" t="s">
        <v>18051</v>
      </c>
      <c r="H2855" t="s">
        <v>1064</v>
      </c>
      <c r="I2855" t="s">
        <v>74</v>
      </c>
      <c r="J2855">
        <v>32216</v>
      </c>
      <c r="K2855" t="s">
        <v>498</v>
      </c>
      <c r="L2855" t="s">
        <v>3062</v>
      </c>
      <c r="M2855" t="s">
        <v>34</v>
      </c>
      <c r="N2855" t="s">
        <v>390</v>
      </c>
      <c r="O2855" t="s">
        <v>36</v>
      </c>
      <c r="P2855" t="s">
        <v>12694</v>
      </c>
      <c r="Q2855" t="s">
        <v>171</v>
      </c>
      <c r="R2855" t="s">
        <v>704</v>
      </c>
      <c r="S2855" t="s">
        <v>12695</v>
      </c>
      <c r="T2855" s="16">
        <v>91.055999999999997</v>
      </c>
      <c r="U2855">
        <v>6</v>
      </c>
      <c r="V2855">
        <v>0.2</v>
      </c>
      <c r="W2855" s="16">
        <v>31.869599999999991</v>
      </c>
      <c r="X2855">
        <v>3.22</v>
      </c>
      <c r="Y2855" t="s">
        <v>69</v>
      </c>
      <c r="Z2855" t="s">
        <v>42</v>
      </c>
      <c r="AA2855" t="s">
        <v>394</v>
      </c>
    </row>
    <row r="2856" spans="1:27" ht="15.75" hidden="1" customHeight="1">
      <c r="A2856" t="s">
        <v>18052</v>
      </c>
      <c r="B2856" t="s">
        <v>18053</v>
      </c>
      <c r="C2856" s="7">
        <v>41182</v>
      </c>
      <c r="D2856" s="7">
        <v>41186</v>
      </c>
      <c r="E2856" s="4">
        <f t="shared" si="44"/>
        <v>4</v>
      </c>
      <c r="F2856" t="s">
        <v>113</v>
      </c>
      <c r="G2856" t="s">
        <v>18054</v>
      </c>
      <c r="H2856" t="s">
        <v>1064</v>
      </c>
      <c r="I2856" t="s">
        <v>74</v>
      </c>
      <c r="J2856">
        <v>89502</v>
      </c>
      <c r="K2856" t="s">
        <v>15793</v>
      </c>
      <c r="L2856" t="s">
        <v>1119</v>
      </c>
      <c r="M2856" t="s">
        <v>34</v>
      </c>
      <c r="N2856" t="s">
        <v>126</v>
      </c>
      <c r="O2856" t="s">
        <v>36</v>
      </c>
      <c r="P2856" t="s">
        <v>18055</v>
      </c>
      <c r="Q2856" t="s">
        <v>171</v>
      </c>
      <c r="R2856" t="s">
        <v>288</v>
      </c>
      <c r="S2856" t="s">
        <v>18056</v>
      </c>
      <c r="T2856" s="16">
        <v>4.71</v>
      </c>
      <c r="U2856">
        <v>1</v>
      </c>
      <c r="V2856">
        <v>0</v>
      </c>
      <c r="W2856" s="16">
        <v>0</v>
      </c>
      <c r="X2856">
        <v>1.63</v>
      </c>
      <c r="Y2856" t="s">
        <v>41</v>
      </c>
      <c r="Z2856" t="s">
        <v>42</v>
      </c>
      <c r="AA2856" t="s">
        <v>129</v>
      </c>
    </row>
    <row r="2857" spans="1:27" ht="15.75" hidden="1" customHeight="1">
      <c r="A2857" t="s">
        <v>18057</v>
      </c>
      <c r="B2857" t="s">
        <v>18058</v>
      </c>
      <c r="C2857" s="7">
        <v>41839</v>
      </c>
      <c r="D2857" s="7">
        <v>41843</v>
      </c>
      <c r="E2857" s="4">
        <f t="shared" si="44"/>
        <v>4</v>
      </c>
      <c r="F2857" t="s">
        <v>113</v>
      </c>
      <c r="G2857" t="s">
        <v>18059</v>
      </c>
      <c r="H2857" t="s">
        <v>4936</v>
      </c>
      <c r="I2857" t="s">
        <v>74</v>
      </c>
      <c r="J2857">
        <v>19140</v>
      </c>
      <c r="K2857" t="s">
        <v>471</v>
      </c>
      <c r="L2857" t="s">
        <v>472</v>
      </c>
      <c r="M2857" t="s">
        <v>34</v>
      </c>
      <c r="N2857" t="s">
        <v>286</v>
      </c>
      <c r="O2857" t="s">
        <v>36</v>
      </c>
      <c r="P2857" t="s">
        <v>7200</v>
      </c>
      <c r="Q2857" t="s">
        <v>171</v>
      </c>
      <c r="R2857" t="s">
        <v>186</v>
      </c>
      <c r="S2857" t="s">
        <v>7201</v>
      </c>
      <c r="T2857" s="16">
        <v>284.08</v>
      </c>
      <c r="U2857">
        <v>10</v>
      </c>
      <c r="V2857">
        <v>0.2</v>
      </c>
      <c r="W2857" s="16">
        <v>24.856999999999999</v>
      </c>
      <c r="X2857">
        <v>18.93</v>
      </c>
      <c r="Y2857" t="s">
        <v>69</v>
      </c>
      <c r="Z2857" t="s">
        <v>42</v>
      </c>
      <c r="AA2857" t="s">
        <v>290</v>
      </c>
    </row>
    <row r="2858" spans="1:27" ht="15.75" hidden="1" customHeight="1">
      <c r="A2858" t="s">
        <v>18060</v>
      </c>
      <c r="B2858" t="s">
        <v>18061</v>
      </c>
      <c r="C2858" s="7">
        <v>42290</v>
      </c>
      <c r="D2858" s="7">
        <v>42292</v>
      </c>
      <c r="E2858" s="4">
        <f t="shared" si="44"/>
        <v>2</v>
      </c>
      <c r="F2858" t="s">
        <v>28</v>
      </c>
      <c r="G2858" t="s">
        <v>18062</v>
      </c>
      <c r="H2858" t="s">
        <v>4936</v>
      </c>
      <c r="I2858" t="s">
        <v>74</v>
      </c>
      <c r="J2858">
        <v>94110</v>
      </c>
      <c r="K2858" t="s">
        <v>322</v>
      </c>
      <c r="L2858" t="s">
        <v>323</v>
      </c>
      <c r="M2858" t="s">
        <v>34</v>
      </c>
      <c r="N2858" t="s">
        <v>126</v>
      </c>
      <c r="O2858" t="s">
        <v>36</v>
      </c>
      <c r="P2858" t="s">
        <v>11858</v>
      </c>
      <c r="Q2858" t="s">
        <v>171</v>
      </c>
      <c r="R2858" t="s">
        <v>426</v>
      </c>
      <c r="S2858" t="s">
        <v>11859</v>
      </c>
      <c r="T2858" s="16">
        <v>101.84</v>
      </c>
      <c r="U2858">
        <v>5</v>
      </c>
      <c r="V2858">
        <v>0.2</v>
      </c>
      <c r="W2858" s="16">
        <v>36.917000000000002</v>
      </c>
      <c r="X2858">
        <v>11.64</v>
      </c>
      <c r="Y2858" t="s">
        <v>69</v>
      </c>
      <c r="Z2858" t="s">
        <v>42</v>
      </c>
      <c r="AA2858" t="s">
        <v>129</v>
      </c>
    </row>
    <row r="2859" spans="1:27" ht="15.75" hidden="1" customHeight="1">
      <c r="A2859" t="s">
        <v>18063</v>
      </c>
      <c r="B2859" t="s">
        <v>18064</v>
      </c>
      <c r="C2859" s="7">
        <v>42174</v>
      </c>
      <c r="D2859" s="7">
        <v>42176</v>
      </c>
      <c r="E2859" s="4">
        <f t="shared" si="44"/>
        <v>2</v>
      </c>
      <c r="F2859" t="s">
        <v>46</v>
      </c>
      <c r="G2859" t="s">
        <v>18065</v>
      </c>
      <c r="H2859" t="s">
        <v>4936</v>
      </c>
      <c r="I2859" t="s">
        <v>74</v>
      </c>
      <c r="J2859">
        <v>78415</v>
      </c>
      <c r="K2859" t="s">
        <v>17859</v>
      </c>
      <c r="L2859" t="s">
        <v>185</v>
      </c>
      <c r="M2859" t="s">
        <v>34</v>
      </c>
      <c r="N2859" t="s">
        <v>35</v>
      </c>
      <c r="O2859" t="s">
        <v>36</v>
      </c>
      <c r="P2859" t="s">
        <v>14559</v>
      </c>
      <c r="Q2859" t="s">
        <v>171</v>
      </c>
      <c r="R2859" t="s">
        <v>704</v>
      </c>
      <c r="S2859" t="s">
        <v>14560</v>
      </c>
      <c r="T2859" s="16">
        <v>74.352000000000004</v>
      </c>
      <c r="U2859">
        <v>3</v>
      </c>
      <c r="V2859">
        <v>0.2</v>
      </c>
      <c r="W2859" s="16">
        <v>23.234999999999989</v>
      </c>
      <c r="X2859">
        <v>10.98</v>
      </c>
      <c r="Y2859" t="s">
        <v>41</v>
      </c>
      <c r="Z2859" t="s">
        <v>42</v>
      </c>
      <c r="AA2859" t="s">
        <v>43</v>
      </c>
    </row>
    <row r="2860" spans="1:27" ht="15.75" hidden="1" customHeight="1">
      <c r="A2860" t="s">
        <v>18066</v>
      </c>
      <c r="B2860" t="s">
        <v>18067</v>
      </c>
      <c r="C2860" s="7">
        <v>42299</v>
      </c>
      <c r="D2860" s="7">
        <v>42304</v>
      </c>
      <c r="E2860" s="4">
        <f t="shared" si="44"/>
        <v>5</v>
      </c>
      <c r="F2860" t="s">
        <v>113</v>
      </c>
      <c r="G2860" t="s">
        <v>18068</v>
      </c>
      <c r="H2860" t="s">
        <v>4936</v>
      </c>
      <c r="I2860" t="s">
        <v>74</v>
      </c>
      <c r="J2860">
        <v>32725</v>
      </c>
      <c r="K2860" t="s">
        <v>9652</v>
      </c>
      <c r="L2860" t="s">
        <v>3062</v>
      </c>
      <c r="M2860" t="s">
        <v>34</v>
      </c>
      <c r="N2860" t="s">
        <v>390</v>
      </c>
      <c r="O2860" t="s">
        <v>36</v>
      </c>
      <c r="P2860" t="s">
        <v>18069</v>
      </c>
      <c r="Q2860" t="s">
        <v>171</v>
      </c>
      <c r="R2860" t="s">
        <v>474</v>
      </c>
      <c r="S2860" t="s">
        <v>18070</v>
      </c>
      <c r="T2860" s="16">
        <v>17.856000000000002</v>
      </c>
      <c r="U2860">
        <v>4</v>
      </c>
      <c r="V2860">
        <v>0.2</v>
      </c>
      <c r="W2860" s="16">
        <v>2.0087999999999968</v>
      </c>
      <c r="X2860">
        <v>2.0099999999999998</v>
      </c>
      <c r="Y2860" t="s">
        <v>69</v>
      </c>
      <c r="Z2860" t="s">
        <v>42</v>
      </c>
      <c r="AA2860" t="s">
        <v>394</v>
      </c>
    </row>
    <row r="2861" spans="1:27" ht="15.75" hidden="1" customHeight="1">
      <c r="A2861" t="s">
        <v>18072</v>
      </c>
      <c r="B2861" t="s">
        <v>18073</v>
      </c>
      <c r="C2861" s="7">
        <v>42279</v>
      </c>
      <c r="D2861" s="7">
        <v>42280</v>
      </c>
      <c r="E2861" s="4">
        <f t="shared" si="44"/>
        <v>1</v>
      </c>
      <c r="F2861" t="s">
        <v>28</v>
      </c>
      <c r="G2861" t="s">
        <v>18074</v>
      </c>
      <c r="H2861" t="s">
        <v>1741</v>
      </c>
      <c r="I2861" t="s">
        <v>31</v>
      </c>
      <c r="J2861">
        <v>95123</v>
      </c>
      <c r="K2861" t="s">
        <v>11121</v>
      </c>
      <c r="L2861" t="s">
        <v>323</v>
      </c>
      <c r="M2861" t="s">
        <v>34</v>
      </c>
      <c r="N2861" t="s">
        <v>126</v>
      </c>
      <c r="O2861" t="s">
        <v>36</v>
      </c>
      <c r="P2861" t="s">
        <v>4204</v>
      </c>
      <c r="Q2861" t="s">
        <v>171</v>
      </c>
      <c r="R2861" t="s">
        <v>172</v>
      </c>
      <c r="S2861" t="s">
        <v>4205</v>
      </c>
      <c r="T2861" s="16">
        <v>241.96</v>
      </c>
      <c r="U2861">
        <v>2</v>
      </c>
      <c r="V2861">
        <v>0</v>
      </c>
      <c r="W2861" s="16">
        <v>60.490000000000009</v>
      </c>
      <c r="X2861">
        <v>41.79</v>
      </c>
      <c r="Y2861" t="s">
        <v>41</v>
      </c>
      <c r="Z2861" t="s">
        <v>42</v>
      </c>
      <c r="AA2861" t="s">
        <v>129</v>
      </c>
    </row>
    <row r="2862" spans="1:27" ht="15.75" hidden="1" customHeight="1">
      <c r="A2862" t="s">
        <v>18075</v>
      </c>
      <c r="B2862" t="s">
        <v>18076</v>
      </c>
      <c r="C2862" s="7">
        <v>41791</v>
      </c>
      <c r="D2862" s="7">
        <v>41797</v>
      </c>
      <c r="E2862" s="4">
        <f t="shared" si="44"/>
        <v>6</v>
      </c>
      <c r="F2862" t="s">
        <v>113</v>
      </c>
      <c r="G2862" t="s">
        <v>18077</v>
      </c>
      <c r="H2862" t="s">
        <v>737</v>
      </c>
      <c r="I2862" t="s">
        <v>31</v>
      </c>
      <c r="J2862">
        <v>10011</v>
      </c>
      <c r="K2862" t="s">
        <v>346</v>
      </c>
      <c r="L2862" t="s">
        <v>285</v>
      </c>
      <c r="M2862" t="s">
        <v>34</v>
      </c>
      <c r="N2862" t="s">
        <v>286</v>
      </c>
      <c r="O2862" t="s">
        <v>36</v>
      </c>
      <c r="P2862" t="s">
        <v>4292</v>
      </c>
      <c r="Q2862" t="s">
        <v>38</v>
      </c>
      <c r="R2862" t="s">
        <v>39</v>
      </c>
      <c r="S2862" t="s">
        <v>4293</v>
      </c>
      <c r="T2862" s="16">
        <v>179.7</v>
      </c>
      <c r="U2862">
        <v>6</v>
      </c>
      <c r="V2862">
        <v>0</v>
      </c>
      <c r="W2862" s="16">
        <v>88.052999999999997</v>
      </c>
      <c r="X2862">
        <v>8.8699999999999992</v>
      </c>
      <c r="Y2862" t="s">
        <v>69</v>
      </c>
      <c r="Z2862" t="s">
        <v>42</v>
      </c>
      <c r="AA2862" t="s">
        <v>290</v>
      </c>
    </row>
    <row r="2863" spans="1:27" ht="15.75" customHeight="1">
      <c r="A2863" t="s">
        <v>18078</v>
      </c>
      <c r="B2863" t="s">
        <v>18079</v>
      </c>
      <c r="C2863" s="7">
        <v>41544</v>
      </c>
      <c r="D2863" s="7">
        <v>41546</v>
      </c>
      <c r="E2863" s="4">
        <f t="shared" si="44"/>
        <v>2</v>
      </c>
      <c r="F2863" t="s">
        <v>28</v>
      </c>
      <c r="G2863" t="s">
        <v>18080</v>
      </c>
      <c r="H2863" t="s">
        <v>737</v>
      </c>
      <c r="I2863" t="s">
        <v>31</v>
      </c>
      <c r="J2863">
        <v>60610</v>
      </c>
      <c r="K2863" t="s">
        <v>1658</v>
      </c>
      <c r="L2863" t="s">
        <v>1659</v>
      </c>
      <c r="M2863" t="s">
        <v>34</v>
      </c>
      <c r="N2863" t="s">
        <v>35</v>
      </c>
      <c r="O2863" t="s">
        <v>36</v>
      </c>
      <c r="P2863" t="s">
        <v>18081</v>
      </c>
      <c r="Q2863" t="s">
        <v>56</v>
      </c>
      <c r="R2863" t="s">
        <v>392</v>
      </c>
      <c r="S2863" t="s">
        <v>18082</v>
      </c>
      <c r="T2863" s="16">
        <v>24.288</v>
      </c>
      <c r="U2863">
        <v>3</v>
      </c>
      <c r="V2863">
        <v>0.6</v>
      </c>
      <c r="W2863" s="16">
        <v>-12.751200000000001</v>
      </c>
      <c r="X2863">
        <v>3.8</v>
      </c>
      <c r="Y2863" t="s">
        <v>41</v>
      </c>
      <c r="Z2863" t="s">
        <v>42</v>
      </c>
      <c r="AA2863" t="s">
        <v>43</v>
      </c>
    </row>
    <row r="2864" spans="1:27" ht="15.75" hidden="1" customHeight="1">
      <c r="A2864" t="s">
        <v>18086</v>
      </c>
      <c r="B2864" t="s">
        <v>18087</v>
      </c>
      <c r="C2864" s="7">
        <v>41973</v>
      </c>
      <c r="D2864" s="7">
        <v>41975</v>
      </c>
      <c r="E2864" s="4">
        <f t="shared" si="44"/>
        <v>2</v>
      </c>
      <c r="F2864" t="s">
        <v>46</v>
      </c>
      <c r="G2864" t="s">
        <v>18088</v>
      </c>
      <c r="H2864" t="s">
        <v>5766</v>
      </c>
      <c r="I2864" t="s">
        <v>49</v>
      </c>
      <c r="J2864">
        <v>75217</v>
      </c>
      <c r="K2864" t="s">
        <v>2521</v>
      </c>
      <c r="L2864" t="s">
        <v>185</v>
      </c>
      <c r="M2864" t="s">
        <v>34</v>
      </c>
      <c r="N2864" t="s">
        <v>35</v>
      </c>
      <c r="O2864" t="s">
        <v>36</v>
      </c>
      <c r="P2864" t="s">
        <v>18089</v>
      </c>
      <c r="Q2864" t="s">
        <v>38</v>
      </c>
      <c r="R2864" t="s">
        <v>347</v>
      </c>
      <c r="S2864" t="s">
        <v>18090</v>
      </c>
      <c r="T2864" s="16">
        <v>58.415999999999997</v>
      </c>
      <c r="U2864">
        <v>2</v>
      </c>
      <c r="V2864">
        <v>0.2</v>
      </c>
      <c r="W2864" s="16">
        <v>16.794599999999999</v>
      </c>
      <c r="X2864">
        <v>9.31</v>
      </c>
      <c r="Y2864" t="s">
        <v>41</v>
      </c>
      <c r="Z2864" t="s">
        <v>42</v>
      </c>
      <c r="AA2864" t="s">
        <v>43</v>
      </c>
    </row>
    <row r="2865" spans="1:27" ht="15.75" hidden="1" customHeight="1">
      <c r="A2865" t="s">
        <v>18093</v>
      </c>
      <c r="B2865" t="s">
        <v>18094</v>
      </c>
      <c r="C2865" s="7">
        <v>41168</v>
      </c>
      <c r="D2865" s="7">
        <v>41172</v>
      </c>
      <c r="E2865" s="4">
        <f t="shared" si="44"/>
        <v>4</v>
      </c>
      <c r="F2865" t="s">
        <v>113</v>
      </c>
      <c r="G2865" t="s">
        <v>18095</v>
      </c>
      <c r="H2865" t="s">
        <v>4101</v>
      </c>
      <c r="I2865" t="s">
        <v>31</v>
      </c>
      <c r="J2865">
        <v>91911</v>
      </c>
      <c r="K2865" t="s">
        <v>16623</v>
      </c>
      <c r="L2865" t="s">
        <v>323</v>
      </c>
      <c r="M2865" t="s">
        <v>34</v>
      </c>
      <c r="N2865" t="s">
        <v>126</v>
      </c>
      <c r="O2865" t="s">
        <v>36</v>
      </c>
      <c r="P2865" t="s">
        <v>18096</v>
      </c>
      <c r="Q2865" t="s">
        <v>171</v>
      </c>
      <c r="R2865" t="s">
        <v>3089</v>
      </c>
      <c r="S2865" t="s">
        <v>18097</v>
      </c>
      <c r="T2865" s="16">
        <v>182.94</v>
      </c>
      <c r="U2865">
        <v>3</v>
      </c>
      <c r="V2865">
        <v>0</v>
      </c>
      <c r="W2865" s="16">
        <v>85.981799999999993</v>
      </c>
      <c r="X2865">
        <v>18.489999999999998</v>
      </c>
      <c r="Y2865" t="s">
        <v>69</v>
      </c>
      <c r="Z2865" t="s">
        <v>42</v>
      </c>
      <c r="AA2865" t="s">
        <v>129</v>
      </c>
    </row>
    <row r="2866" spans="1:27" ht="15.75" hidden="1" customHeight="1">
      <c r="A2866" t="s">
        <v>18102</v>
      </c>
      <c r="B2866" t="s">
        <v>18103</v>
      </c>
      <c r="C2866" s="7">
        <v>42286</v>
      </c>
      <c r="D2866" s="7">
        <v>42291</v>
      </c>
      <c r="E2866" s="4">
        <f t="shared" si="44"/>
        <v>5</v>
      </c>
      <c r="F2866" t="s">
        <v>113</v>
      </c>
      <c r="G2866" t="s">
        <v>18104</v>
      </c>
      <c r="H2866" t="s">
        <v>540</v>
      </c>
      <c r="I2866" t="s">
        <v>49</v>
      </c>
      <c r="J2866">
        <v>0</v>
      </c>
      <c r="K2866" t="s">
        <v>928</v>
      </c>
      <c r="L2866" t="s">
        <v>929</v>
      </c>
      <c r="M2866" t="s">
        <v>929</v>
      </c>
      <c r="N2866" t="s">
        <v>254</v>
      </c>
      <c r="O2866" t="s">
        <v>158</v>
      </c>
      <c r="P2866" t="s">
        <v>17880</v>
      </c>
      <c r="Q2866" t="s">
        <v>171</v>
      </c>
      <c r="R2866" t="s">
        <v>1307</v>
      </c>
      <c r="S2866" t="s">
        <v>17881</v>
      </c>
      <c r="T2866" s="16">
        <v>17.760000000000002</v>
      </c>
      <c r="U2866">
        <v>3</v>
      </c>
      <c r="V2866">
        <v>0</v>
      </c>
      <c r="W2866" s="16">
        <v>8.16</v>
      </c>
      <c r="X2866">
        <v>1.956</v>
      </c>
      <c r="Y2866" t="s">
        <v>69</v>
      </c>
      <c r="Z2866" t="s">
        <v>276</v>
      </c>
      <c r="AA2866" t="s">
        <v>257</v>
      </c>
    </row>
    <row r="2867" spans="1:27" ht="15.75" customHeight="1">
      <c r="A2867" t="s">
        <v>18105</v>
      </c>
      <c r="B2867" t="s">
        <v>18106</v>
      </c>
      <c r="C2867" s="7">
        <v>41203</v>
      </c>
      <c r="D2867" s="7">
        <v>41207</v>
      </c>
      <c r="E2867" s="4">
        <f t="shared" si="44"/>
        <v>4</v>
      </c>
      <c r="F2867" t="s">
        <v>113</v>
      </c>
      <c r="G2867" t="s">
        <v>18107</v>
      </c>
      <c r="H2867" t="s">
        <v>7843</v>
      </c>
      <c r="I2867" t="s">
        <v>49</v>
      </c>
      <c r="J2867">
        <v>71111</v>
      </c>
      <c r="K2867" t="s">
        <v>10724</v>
      </c>
      <c r="L2867" t="s">
        <v>4847</v>
      </c>
      <c r="M2867" t="s">
        <v>34</v>
      </c>
      <c r="N2867" t="s">
        <v>390</v>
      </c>
      <c r="O2867" t="s">
        <v>36</v>
      </c>
      <c r="P2867" t="s">
        <v>18108</v>
      </c>
      <c r="Q2867" t="s">
        <v>56</v>
      </c>
      <c r="R2867" t="s">
        <v>392</v>
      </c>
      <c r="S2867" t="s">
        <v>18109</v>
      </c>
      <c r="T2867" s="16">
        <v>129.91999999999999</v>
      </c>
      <c r="U2867">
        <v>4</v>
      </c>
      <c r="V2867">
        <v>0</v>
      </c>
      <c r="W2867" s="16">
        <v>10.39359999999999</v>
      </c>
      <c r="X2867">
        <v>11.12</v>
      </c>
      <c r="Y2867" t="s">
        <v>69</v>
      </c>
      <c r="Z2867" t="s">
        <v>42</v>
      </c>
      <c r="AA2867" t="s">
        <v>394</v>
      </c>
    </row>
    <row r="2868" spans="1:27" ht="15.75" hidden="1" customHeight="1">
      <c r="A2868" t="s">
        <v>18117</v>
      </c>
      <c r="B2868" t="s">
        <v>18118</v>
      </c>
      <c r="C2868" s="7">
        <v>41556</v>
      </c>
      <c r="D2868" s="7">
        <v>41560</v>
      </c>
      <c r="E2868" s="4">
        <f t="shared" si="44"/>
        <v>4</v>
      </c>
      <c r="F2868" t="s">
        <v>113</v>
      </c>
      <c r="G2868" t="s">
        <v>18119</v>
      </c>
      <c r="H2868" t="s">
        <v>1415</v>
      </c>
      <c r="I2868" t="s">
        <v>31</v>
      </c>
      <c r="J2868">
        <v>0</v>
      </c>
      <c r="K2868" t="s">
        <v>5451</v>
      </c>
      <c r="L2868" t="s">
        <v>2806</v>
      </c>
      <c r="M2868" t="s">
        <v>156</v>
      </c>
      <c r="N2868" t="s">
        <v>157</v>
      </c>
      <c r="O2868" t="s">
        <v>158</v>
      </c>
      <c r="P2868" t="s">
        <v>16862</v>
      </c>
      <c r="Q2868" t="s">
        <v>171</v>
      </c>
      <c r="R2868" t="s">
        <v>3089</v>
      </c>
      <c r="S2868" t="s">
        <v>16863</v>
      </c>
      <c r="T2868" s="16">
        <v>12.8</v>
      </c>
      <c r="U2868">
        <v>5</v>
      </c>
      <c r="V2868">
        <v>0.6</v>
      </c>
      <c r="W2868" s="16">
        <v>-6.8</v>
      </c>
      <c r="X2868">
        <v>1.9370000000000001</v>
      </c>
      <c r="Y2868" t="s">
        <v>69</v>
      </c>
      <c r="Z2868" t="s">
        <v>42</v>
      </c>
      <c r="AA2868" t="s">
        <v>161</v>
      </c>
    </row>
    <row r="2869" spans="1:27" ht="15.75" hidden="1" customHeight="1">
      <c r="A2869" t="s">
        <v>18120</v>
      </c>
      <c r="B2869" t="s">
        <v>18121</v>
      </c>
      <c r="C2869" s="7">
        <v>41606</v>
      </c>
      <c r="D2869" s="7">
        <v>41610</v>
      </c>
      <c r="E2869" s="4">
        <f t="shared" si="44"/>
        <v>4</v>
      </c>
      <c r="F2869" t="s">
        <v>113</v>
      </c>
      <c r="G2869" t="s">
        <v>18122</v>
      </c>
      <c r="H2869" t="s">
        <v>3381</v>
      </c>
      <c r="I2869" t="s">
        <v>31</v>
      </c>
      <c r="J2869">
        <v>0</v>
      </c>
      <c r="K2869" t="s">
        <v>1225</v>
      </c>
      <c r="L2869" t="s">
        <v>1226</v>
      </c>
      <c r="M2869" t="s">
        <v>1227</v>
      </c>
      <c r="N2869" t="s">
        <v>597</v>
      </c>
      <c r="O2869" t="s">
        <v>90</v>
      </c>
      <c r="P2869" t="s">
        <v>17293</v>
      </c>
      <c r="Q2869" t="s">
        <v>171</v>
      </c>
      <c r="R2869" t="s">
        <v>1307</v>
      </c>
      <c r="S2869" t="s">
        <v>17294</v>
      </c>
      <c r="T2869" s="16">
        <v>8.34</v>
      </c>
      <c r="U2869">
        <v>2</v>
      </c>
      <c r="V2869">
        <v>0</v>
      </c>
      <c r="W2869" s="16">
        <v>2.2799999999999998</v>
      </c>
      <c r="X2869">
        <v>1.93</v>
      </c>
      <c r="Y2869" t="s">
        <v>41</v>
      </c>
      <c r="Z2869" t="s">
        <v>42</v>
      </c>
      <c r="AA2869" t="s">
        <v>600</v>
      </c>
    </row>
    <row r="2870" spans="1:27" ht="15.75" hidden="1" customHeight="1">
      <c r="A2870" t="s">
        <v>18123</v>
      </c>
      <c r="B2870" t="s">
        <v>18124</v>
      </c>
      <c r="C2870" s="7">
        <v>40974</v>
      </c>
      <c r="D2870" s="7">
        <v>40978</v>
      </c>
      <c r="E2870" s="4">
        <f t="shared" si="44"/>
        <v>4</v>
      </c>
      <c r="F2870" t="s">
        <v>46</v>
      </c>
      <c r="G2870" t="s">
        <v>18125</v>
      </c>
      <c r="H2870" t="s">
        <v>4173</v>
      </c>
      <c r="I2870" t="s">
        <v>74</v>
      </c>
      <c r="J2870">
        <v>98198</v>
      </c>
      <c r="K2870" t="s">
        <v>957</v>
      </c>
      <c r="L2870" t="s">
        <v>125</v>
      </c>
      <c r="M2870" t="s">
        <v>34</v>
      </c>
      <c r="N2870" t="s">
        <v>126</v>
      </c>
      <c r="O2870" t="s">
        <v>36</v>
      </c>
      <c r="P2870" t="s">
        <v>6604</v>
      </c>
      <c r="Q2870" t="s">
        <v>171</v>
      </c>
      <c r="R2870" t="s">
        <v>426</v>
      </c>
      <c r="S2870" t="s">
        <v>6605</v>
      </c>
      <c r="T2870" s="16">
        <v>107.648</v>
      </c>
      <c r="U2870">
        <v>2</v>
      </c>
      <c r="V2870">
        <v>0.2</v>
      </c>
      <c r="W2870" s="16">
        <v>33.639999999999993</v>
      </c>
      <c r="X2870">
        <v>6.44</v>
      </c>
      <c r="Y2870" t="s">
        <v>69</v>
      </c>
      <c r="Z2870" t="s">
        <v>42</v>
      </c>
      <c r="AA2870" t="s">
        <v>129</v>
      </c>
    </row>
    <row r="2871" spans="1:27" ht="15.75" hidden="1" customHeight="1">
      <c r="A2871" t="s">
        <v>18126</v>
      </c>
      <c r="B2871" t="s">
        <v>18127</v>
      </c>
      <c r="C2871" s="7">
        <v>41357</v>
      </c>
      <c r="D2871" s="7">
        <v>41363</v>
      </c>
      <c r="E2871" s="4">
        <f t="shared" si="44"/>
        <v>6</v>
      </c>
      <c r="F2871" t="s">
        <v>113</v>
      </c>
      <c r="G2871" t="s">
        <v>18128</v>
      </c>
      <c r="H2871" t="s">
        <v>2016</v>
      </c>
      <c r="I2871" t="s">
        <v>31</v>
      </c>
      <c r="J2871">
        <v>0</v>
      </c>
      <c r="K2871" t="s">
        <v>12273</v>
      </c>
      <c r="L2871" t="s">
        <v>12274</v>
      </c>
      <c r="M2871" t="s">
        <v>712</v>
      </c>
      <c r="N2871" t="s">
        <v>157</v>
      </c>
      <c r="O2871" t="s">
        <v>158</v>
      </c>
      <c r="P2871" t="s">
        <v>13757</v>
      </c>
      <c r="Q2871" t="s">
        <v>171</v>
      </c>
      <c r="R2871" t="s">
        <v>426</v>
      </c>
      <c r="S2871" t="s">
        <v>13758</v>
      </c>
      <c r="T2871" s="16">
        <v>7.38</v>
      </c>
      <c r="U2871">
        <v>1</v>
      </c>
      <c r="V2871">
        <v>0</v>
      </c>
      <c r="W2871" s="16">
        <v>0.88000000000000012</v>
      </c>
      <c r="X2871">
        <v>1.927</v>
      </c>
      <c r="Y2871" t="s">
        <v>69</v>
      </c>
      <c r="Z2871" t="s">
        <v>42</v>
      </c>
      <c r="AA2871" t="s">
        <v>161</v>
      </c>
    </row>
    <row r="2872" spans="1:27" ht="15.75" customHeight="1">
      <c r="A2872" t="s">
        <v>18131</v>
      </c>
      <c r="B2872" t="s">
        <v>18132</v>
      </c>
      <c r="C2872" s="7">
        <v>41244</v>
      </c>
      <c r="D2872" s="7">
        <v>41249</v>
      </c>
      <c r="E2872" s="4">
        <f t="shared" si="44"/>
        <v>5</v>
      </c>
      <c r="F2872" t="s">
        <v>113</v>
      </c>
      <c r="G2872" t="s">
        <v>18133</v>
      </c>
      <c r="H2872" t="s">
        <v>762</v>
      </c>
      <c r="I2872" t="s">
        <v>49</v>
      </c>
      <c r="J2872">
        <v>20735</v>
      </c>
      <c r="K2872" t="s">
        <v>8947</v>
      </c>
      <c r="L2872" t="s">
        <v>6621</v>
      </c>
      <c r="M2872" t="s">
        <v>34</v>
      </c>
      <c r="N2872" t="s">
        <v>286</v>
      </c>
      <c r="O2872" t="s">
        <v>36</v>
      </c>
      <c r="P2872" t="s">
        <v>7727</v>
      </c>
      <c r="Q2872" t="s">
        <v>56</v>
      </c>
      <c r="R2872" t="s">
        <v>57</v>
      </c>
      <c r="S2872" t="s">
        <v>7728</v>
      </c>
      <c r="T2872" s="16">
        <v>239.84</v>
      </c>
      <c r="U2872">
        <v>8</v>
      </c>
      <c r="V2872">
        <v>0</v>
      </c>
      <c r="W2872" s="16">
        <v>64.756799999999998</v>
      </c>
      <c r="X2872">
        <v>24.45</v>
      </c>
      <c r="Y2872" t="s">
        <v>41</v>
      </c>
      <c r="Z2872" t="s">
        <v>42</v>
      </c>
      <c r="AA2872" t="s">
        <v>290</v>
      </c>
    </row>
    <row r="2873" spans="1:27" ht="15.75" hidden="1" customHeight="1">
      <c r="A2873" t="s">
        <v>18134</v>
      </c>
      <c r="B2873" t="s">
        <v>18135</v>
      </c>
      <c r="C2873" s="7">
        <v>41164</v>
      </c>
      <c r="D2873" s="7">
        <v>41168</v>
      </c>
      <c r="E2873" s="4">
        <f t="shared" si="44"/>
        <v>4</v>
      </c>
      <c r="F2873" t="s">
        <v>113</v>
      </c>
      <c r="G2873" t="s">
        <v>18136</v>
      </c>
      <c r="H2873" t="s">
        <v>762</v>
      </c>
      <c r="I2873" t="s">
        <v>49</v>
      </c>
      <c r="J2873">
        <v>85281</v>
      </c>
      <c r="K2873" t="s">
        <v>13403</v>
      </c>
      <c r="L2873" t="s">
        <v>1939</v>
      </c>
      <c r="M2873" t="s">
        <v>34</v>
      </c>
      <c r="N2873" t="s">
        <v>126</v>
      </c>
      <c r="O2873" t="s">
        <v>36</v>
      </c>
      <c r="P2873" t="s">
        <v>18137</v>
      </c>
      <c r="Q2873" t="s">
        <v>171</v>
      </c>
      <c r="R2873" t="s">
        <v>186</v>
      </c>
      <c r="S2873" t="s">
        <v>18138</v>
      </c>
      <c r="T2873" s="16">
        <v>79.400000000000006</v>
      </c>
      <c r="U2873">
        <v>5</v>
      </c>
      <c r="V2873">
        <v>0.2</v>
      </c>
      <c r="W2873" s="16">
        <v>5.9550000000000054</v>
      </c>
      <c r="X2873">
        <v>9.65</v>
      </c>
      <c r="Y2873" t="s">
        <v>41</v>
      </c>
      <c r="Z2873" t="s">
        <v>42</v>
      </c>
      <c r="AA2873" t="s">
        <v>129</v>
      </c>
    </row>
    <row r="2874" spans="1:27" ht="15.75" hidden="1" customHeight="1">
      <c r="A2874" t="s">
        <v>18139</v>
      </c>
      <c r="B2874" t="s">
        <v>18140</v>
      </c>
      <c r="C2874" s="7">
        <v>41710</v>
      </c>
      <c r="D2874" s="7">
        <v>41712</v>
      </c>
      <c r="E2874" s="4">
        <f t="shared" si="44"/>
        <v>2</v>
      </c>
      <c r="F2874" t="s">
        <v>28</v>
      </c>
      <c r="G2874" t="s">
        <v>18141</v>
      </c>
      <c r="H2874" t="s">
        <v>762</v>
      </c>
      <c r="I2874" t="s">
        <v>49</v>
      </c>
      <c r="J2874">
        <v>55122</v>
      </c>
      <c r="K2874" t="s">
        <v>12282</v>
      </c>
      <c r="L2874" t="s">
        <v>4203</v>
      </c>
      <c r="M2874" t="s">
        <v>34</v>
      </c>
      <c r="N2874" t="s">
        <v>35</v>
      </c>
      <c r="O2874" t="s">
        <v>36</v>
      </c>
      <c r="P2874" t="s">
        <v>2614</v>
      </c>
      <c r="Q2874" t="s">
        <v>38</v>
      </c>
      <c r="R2874" t="s">
        <v>347</v>
      </c>
      <c r="S2874" t="s">
        <v>2615</v>
      </c>
      <c r="T2874" s="16">
        <v>45.98</v>
      </c>
      <c r="U2874">
        <v>2</v>
      </c>
      <c r="V2874">
        <v>0</v>
      </c>
      <c r="W2874" s="16">
        <v>19.7714</v>
      </c>
      <c r="X2874">
        <v>8.16</v>
      </c>
      <c r="Y2874" t="s">
        <v>41</v>
      </c>
      <c r="Z2874" t="s">
        <v>276</v>
      </c>
      <c r="AA2874" t="s">
        <v>43</v>
      </c>
    </row>
    <row r="2875" spans="1:27" ht="15.75" hidden="1" customHeight="1">
      <c r="A2875" t="s">
        <v>18144</v>
      </c>
      <c r="B2875" t="s">
        <v>18145</v>
      </c>
      <c r="C2875" s="7">
        <v>42194</v>
      </c>
      <c r="D2875" s="7">
        <v>42199</v>
      </c>
      <c r="E2875" s="4">
        <f t="shared" si="44"/>
        <v>5</v>
      </c>
      <c r="F2875" t="s">
        <v>113</v>
      </c>
      <c r="G2875" t="s">
        <v>18146</v>
      </c>
      <c r="H2875" t="s">
        <v>1497</v>
      </c>
      <c r="I2875" t="s">
        <v>31</v>
      </c>
      <c r="J2875">
        <v>0</v>
      </c>
      <c r="K2875" t="s">
        <v>9506</v>
      </c>
      <c r="L2875" t="s">
        <v>9507</v>
      </c>
      <c r="M2875" t="s">
        <v>2815</v>
      </c>
      <c r="N2875" t="s">
        <v>89</v>
      </c>
      <c r="O2875" t="s">
        <v>90</v>
      </c>
      <c r="P2875" t="s">
        <v>12954</v>
      </c>
      <c r="Q2875" t="s">
        <v>171</v>
      </c>
      <c r="R2875" t="s">
        <v>172</v>
      </c>
      <c r="S2875" t="s">
        <v>12955</v>
      </c>
      <c r="T2875" s="16">
        <v>22.455000000000009</v>
      </c>
      <c r="U2875">
        <v>1</v>
      </c>
      <c r="V2875">
        <v>0.7</v>
      </c>
      <c r="W2875" s="16">
        <v>-17.984999999999999</v>
      </c>
      <c r="X2875">
        <v>1.91</v>
      </c>
      <c r="Y2875" t="s">
        <v>69</v>
      </c>
      <c r="Z2875" t="s">
        <v>42</v>
      </c>
      <c r="AA2875" t="s">
        <v>94</v>
      </c>
    </row>
    <row r="2876" spans="1:27" ht="15.75" hidden="1" customHeight="1">
      <c r="A2876" t="s">
        <v>18148</v>
      </c>
      <c r="B2876" t="s">
        <v>18149</v>
      </c>
      <c r="C2876" s="7">
        <v>42262</v>
      </c>
      <c r="D2876" s="7">
        <v>42263</v>
      </c>
      <c r="E2876" s="4">
        <f t="shared" si="44"/>
        <v>1</v>
      </c>
      <c r="F2876" t="s">
        <v>28</v>
      </c>
      <c r="G2876" t="s">
        <v>18150</v>
      </c>
      <c r="H2876" t="s">
        <v>1532</v>
      </c>
      <c r="I2876" t="s">
        <v>31</v>
      </c>
      <c r="J2876">
        <v>19140</v>
      </c>
      <c r="K2876" t="s">
        <v>471</v>
      </c>
      <c r="L2876" t="s">
        <v>472</v>
      </c>
      <c r="M2876" t="s">
        <v>34</v>
      </c>
      <c r="N2876" t="s">
        <v>286</v>
      </c>
      <c r="O2876" t="s">
        <v>36</v>
      </c>
      <c r="P2876" t="s">
        <v>12865</v>
      </c>
      <c r="Q2876" t="s">
        <v>38</v>
      </c>
      <c r="R2876" t="s">
        <v>317</v>
      </c>
      <c r="S2876" t="s">
        <v>12866</v>
      </c>
      <c r="T2876" s="16">
        <v>241.17</v>
      </c>
      <c r="U2876">
        <v>2</v>
      </c>
      <c r="V2876">
        <v>0.7</v>
      </c>
      <c r="W2876" s="16">
        <v>-168.8189999999999</v>
      </c>
      <c r="X2876">
        <v>52.17</v>
      </c>
      <c r="Y2876" t="s">
        <v>41</v>
      </c>
      <c r="Z2876" t="s">
        <v>42</v>
      </c>
      <c r="AA2876" t="s">
        <v>290</v>
      </c>
    </row>
    <row r="2877" spans="1:27" ht="15.75" hidden="1" customHeight="1">
      <c r="A2877" t="s">
        <v>18151</v>
      </c>
      <c r="B2877" t="s">
        <v>18152</v>
      </c>
      <c r="C2877" s="7">
        <v>41220</v>
      </c>
      <c r="D2877" s="7">
        <v>41223</v>
      </c>
      <c r="E2877" s="4">
        <f t="shared" si="44"/>
        <v>3</v>
      </c>
      <c r="F2877" t="s">
        <v>46</v>
      </c>
      <c r="G2877" t="s">
        <v>18153</v>
      </c>
      <c r="H2877" t="s">
        <v>5620</v>
      </c>
      <c r="I2877" t="s">
        <v>49</v>
      </c>
      <c r="J2877">
        <v>0</v>
      </c>
      <c r="K2877" t="s">
        <v>10528</v>
      </c>
      <c r="L2877" t="s">
        <v>10529</v>
      </c>
      <c r="M2877" t="s">
        <v>2035</v>
      </c>
      <c r="N2877" t="s">
        <v>195</v>
      </c>
      <c r="O2877" t="s">
        <v>78</v>
      </c>
      <c r="P2877" t="s">
        <v>17576</v>
      </c>
      <c r="Q2877" t="s">
        <v>171</v>
      </c>
      <c r="R2877" t="s">
        <v>1307</v>
      </c>
      <c r="S2877" t="s">
        <v>17577</v>
      </c>
      <c r="T2877" s="16">
        <v>11.28</v>
      </c>
      <c r="U2877">
        <v>1</v>
      </c>
      <c r="V2877">
        <v>0</v>
      </c>
      <c r="W2877" s="16">
        <v>2.0099999999999998</v>
      </c>
      <c r="X2877">
        <v>1.91</v>
      </c>
      <c r="Y2877" t="s">
        <v>41</v>
      </c>
      <c r="Z2877" t="s">
        <v>42</v>
      </c>
      <c r="AA2877" t="s">
        <v>198</v>
      </c>
    </row>
    <row r="2878" spans="1:27" ht="15.75" hidden="1" customHeight="1">
      <c r="A2878" t="s">
        <v>18158</v>
      </c>
      <c r="B2878" t="s">
        <v>18159</v>
      </c>
      <c r="C2878" s="7">
        <v>42164</v>
      </c>
      <c r="D2878" s="7">
        <v>42168</v>
      </c>
      <c r="E2878" s="4">
        <f t="shared" si="44"/>
        <v>4</v>
      </c>
      <c r="F2878" t="s">
        <v>113</v>
      </c>
      <c r="G2878" t="s">
        <v>18160</v>
      </c>
      <c r="H2878" t="s">
        <v>2219</v>
      </c>
      <c r="I2878" t="s">
        <v>49</v>
      </c>
      <c r="J2878">
        <v>0</v>
      </c>
      <c r="K2878" t="s">
        <v>87</v>
      </c>
      <c r="L2878" t="s">
        <v>87</v>
      </c>
      <c r="M2878" t="s">
        <v>88</v>
      </c>
      <c r="N2878" t="s">
        <v>89</v>
      </c>
      <c r="O2878" t="s">
        <v>90</v>
      </c>
      <c r="P2878" t="s">
        <v>16557</v>
      </c>
      <c r="Q2878" t="s">
        <v>171</v>
      </c>
      <c r="R2878" t="s">
        <v>1307</v>
      </c>
      <c r="S2878" t="s">
        <v>16558</v>
      </c>
      <c r="T2878" s="16">
        <v>14.04</v>
      </c>
      <c r="U2878">
        <v>2</v>
      </c>
      <c r="V2878">
        <v>0</v>
      </c>
      <c r="W2878" s="16">
        <v>5.04</v>
      </c>
      <c r="X2878">
        <v>1.9</v>
      </c>
      <c r="Y2878" t="s">
        <v>69</v>
      </c>
      <c r="Z2878" t="s">
        <v>276</v>
      </c>
      <c r="AA2878" t="s">
        <v>94</v>
      </c>
    </row>
    <row r="2879" spans="1:27" ht="15.75" hidden="1" customHeight="1">
      <c r="A2879" t="s">
        <v>18163</v>
      </c>
      <c r="B2879" t="s">
        <v>18164</v>
      </c>
      <c r="C2879" s="7">
        <v>41493</v>
      </c>
      <c r="D2879" s="7">
        <v>41498</v>
      </c>
      <c r="E2879" s="4">
        <f t="shared" si="44"/>
        <v>5</v>
      </c>
      <c r="F2879" t="s">
        <v>113</v>
      </c>
      <c r="G2879" t="s">
        <v>18165</v>
      </c>
      <c r="H2879" t="s">
        <v>3269</v>
      </c>
      <c r="I2879" t="s">
        <v>74</v>
      </c>
      <c r="J2879">
        <v>93309</v>
      </c>
      <c r="K2879" t="s">
        <v>6824</v>
      </c>
      <c r="L2879" t="s">
        <v>323</v>
      </c>
      <c r="M2879" t="s">
        <v>34</v>
      </c>
      <c r="N2879" t="s">
        <v>126</v>
      </c>
      <c r="O2879" t="s">
        <v>36</v>
      </c>
      <c r="P2879" t="s">
        <v>11705</v>
      </c>
      <c r="Q2879" t="s">
        <v>171</v>
      </c>
      <c r="R2879" t="s">
        <v>426</v>
      </c>
      <c r="S2879" t="s">
        <v>11706</v>
      </c>
      <c r="T2879" s="16">
        <v>19.152000000000001</v>
      </c>
      <c r="U2879">
        <v>3</v>
      </c>
      <c r="V2879">
        <v>0.2</v>
      </c>
      <c r="W2879" s="16">
        <v>6.4638000000000009</v>
      </c>
      <c r="X2879">
        <v>1.54</v>
      </c>
      <c r="Y2879" t="s">
        <v>69</v>
      </c>
      <c r="Z2879" t="s">
        <v>42</v>
      </c>
      <c r="AA2879" t="s">
        <v>129</v>
      </c>
    </row>
    <row r="2880" spans="1:27" ht="15.75" customHeight="1">
      <c r="A2880" t="s">
        <v>18166</v>
      </c>
      <c r="B2880" t="s">
        <v>18167</v>
      </c>
      <c r="C2880" s="7">
        <v>41941</v>
      </c>
      <c r="D2880" s="7">
        <v>41941</v>
      </c>
      <c r="E2880" s="4">
        <f t="shared" si="44"/>
        <v>0</v>
      </c>
      <c r="F2880" t="s">
        <v>84</v>
      </c>
      <c r="G2880" t="s">
        <v>18168</v>
      </c>
      <c r="H2880" t="s">
        <v>4500</v>
      </c>
      <c r="I2880" t="s">
        <v>31</v>
      </c>
      <c r="J2880">
        <v>33437</v>
      </c>
      <c r="K2880" t="s">
        <v>5768</v>
      </c>
      <c r="L2880" t="s">
        <v>3062</v>
      </c>
      <c r="M2880" t="s">
        <v>34</v>
      </c>
      <c r="N2880" t="s">
        <v>390</v>
      </c>
      <c r="O2880" t="s">
        <v>36</v>
      </c>
      <c r="P2880" t="s">
        <v>18169</v>
      </c>
      <c r="Q2880" t="s">
        <v>56</v>
      </c>
      <c r="R2880" t="s">
        <v>392</v>
      </c>
      <c r="S2880" t="s">
        <v>18170</v>
      </c>
      <c r="T2880" s="16">
        <v>165.048</v>
      </c>
      <c r="U2880">
        <v>3</v>
      </c>
      <c r="V2880">
        <v>0.2</v>
      </c>
      <c r="W2880" s="16">
        <v>41.262</v>
      </c>
      <c r="X2880">
        <v>14.95</v>
      </c>
      <c r="Y2880" t="s">
        <v>69</v>
      </c>
      <c r="Z2880" t="s">
        <v>42</v>
      </c>
      <c r="AA2880" t="s">
        <v>394</v>
      </c>
    </row>
    <row r="2881" spans="1:27" ht="15.75" hidden="1" customHeight="1">
      <c r="A2881" t="s">
        <v>18171</v>
      </c>
      <c r="B2881" t="s">
        <v>18172</v>
      </c>
      <c r="C2881" s="7">
        <v>42320</v>
      </c>
      <c r="D2881" s="7">
        <v>42322</v>
      </c>
      <c r="E2881" s="4">
        <f t="shared" si="44"/>
        <v>2</v>
      </c>
      <c r="F2881" t="s">
        <v>28</v>
      </c>
      <c r="G2881" t="s">
        <v>18173</v>
      </c>
      <c r="H2881" t="s">
        <v>4500</v>
      </c>
      <c r="I2881" t="s">
        <v>31</v>
      </c>
      <c r="J2881">
        <v>75081</v>
      </c>
      <c r="K2881" t="s">
        <v>2521</v>
      </c>
      <c r="L2881" t="s">
        <v>185</v>
      </c>
      <c r="M2881" t="s">
        <v>34</v>
      </c>
      <c r="N2881" t="s">
        <v>35</v>
      </c>
      <c r="O2881" t="s">
        <v>36</v>
      </c>
      <c r="P2881" t="s">
        <v>18174</v>
      </c>
      <c r="Q2881" t="s">
        <v>38</v>
      </c>
      <c r="R2881" t="s">
        <v>39</v>
      </c>
      <c r="S2881" t="s">
        <v>18175</v>
      </c>
      <c r="T2881" s="16">
        <v>35.183999999999997</v>
      </c>
      <c r="U2881">
        <v>2</v>
      </c>
      <c r="V2881">
        <v>0.2</v>
      </c>
      <c r="W2881" s="16">
        <v>12.314399999999999</v>
      </c>
      <c r="X2881">
        <v>12.23</v>
      </c>
      <c r="Y2881" t="s">
        <v>59</v>
      </c>
      <c r="Z2881" t="s">
        <v>42</v>
      </c>
      <c r="AA2881" t="s">
        <v>43</v>
      </c>
    </row>
    <row r="2882" spans="1:27" ht="15.75" hidden="1" customHeight="1">
      <c r="A2882" t="s">
        <v>18178</v>
      </c>
      <c r="B2882" t="s">
        <v>18179</v>
      </c>
      <c r="C2882" s="7">
        <v>41056</v>
      </c>
      <c r="D2882" s="7">
        <v>41061</v>
      </c>
      <c r="E2882" s="4">
        <f t="shared" ref="E2882:E2945" si="45">D2882-C2882</f>
        <v>5</v>
      </c>
      <c r="F2882" t="s">
        <v>113</v>
      </c>
      <c r="G2882" t="s">
        <v>18180</v>
      </c>
      <c r="H2882" t="s">
        <v>191</v>
      </c>
      <c r="I2882" t="s">
        <v>49</v>
      </c>
      <c r="J2882">
        <v>98115</v>
      </c>
      <c r="K2882" t="s">
        <v>124</v>
      </c>
      <c r="L2882" t="s">
        <v>125</v>
      </c>
      <c r="M2882" t="s">
        <v>34</v>
      </c>
      <c r="N2882" t="s">
        <v>126</v>
      </c>
      <c r="O2882" t="s">
        <v>36</v>
      </c>
      <c r="P2882" t="s">
        <v>5437</v>
      </c>
      <c r="Q2882" t="s">
        <v>38</v>
      </c>
      <c r="R2882" t="s">
        <v>39</v>
      </c>
      <c r="S2882" t="s">
        <v>5438</v>
      </c>
      <c r="T2882" s="16">
        <v>57.408000000000008</v>
      </c>
      <c r="U2882">
        <v>6</v>
      </c>
      <c r="V2882">
        <v>0.2</v>
      </c>
      <c r="W2882" s="16">
        <v>5.7408000000000019</v>
      </c>
      <c r="X2882">
        <v>3.1</v>
      </c>
      <c r="Y2882" t="s">
        <v>69</v>
      </c>
      <c r="Z2882" t="s">
        <v>42</v>
      </c>
      <c r="AA2882" t="s">
        <v>129</v>
      </c>
    </row>
    <row r="2883" spans="1:27" ht="15.75" hidden="1" customHeight="1">
      <c r="A2883" t="s">
        <v>18183</v>
      </c>
      <c r="B2883" t="s">
        <v>18184</v>
      </c>
      <c r="C2883" s="7">
        <v>42257</v>
      </c>
      <c r="D2883" s="7">
        <v>42261</v>
      </c>
      <c r="E2883" s="4">
        <f t="shared" si="45"/>
        <v>4</v>
      </c>
      <c r="F2883" t="s">
        <v>46</v>
      </c>
      <c r="G2883" t="s">
        <v>18185</v>
      </c>
      <c r="H2883" t="s">
        <v>4630</v>
      </c>
      <c r="I2883" t="s">
        <v>31</v>
      </c>
      <c r="J2883">
        <v>0</v>
      </c>
      <c r="K2883" t="s">
        <v>3066</v>
      </c>
      <c r="L2883" t="s">
        <v>3066</v>
      </c>
      <c r="M2883" t="s">
        <v>3067</v>
      </c>
      <c r="N2883" t="s">
        <v>224</v>
      </c>
      <c r="O2883" t="s">
        <v>78</v>
      </c>
      <c r="P2883" t="s">
        <v>17878</v>
      </c>
      <c r="Q2883" t="s">
        <v>171</v>
      </c>
      <c r="R2883" t="s">
        <v>1307</v>
      </c>
      <c r="S2883" t="s">
        <v>17879</v>
      </c>
      <c r="T2883" s="16">
        <v>10.17</v>
      </c>
      <c r="U2883">
        <v>1</v>
      </c>
      <c r="V2883">
        <v>0</v>
      </c>
      <c r="W2883" s="16">
        <v>4.5599999999999996</v>
      </c>
      <c r="X2883">
        <v>1.88</v>
      </c>
      <c r="Y2883" t="s">
        <v>69</v>
      </c>
      <c r="Z2883" t="s">
        <v>42</v>
      </c>
      <c r="AA2883" t="s">
        <v>227</v>
      </c>
    </row>
    <row r="2884" spans="1:27" ht="15.75" hidden="1" customHeight="1">
      <c r="A2884" t="s">
        <v>18186</v>
      </c>
      <c r="B2884" t="s">
        <v>18187</v>
      </c>
      <c r="C2884" s="7">
        <v>42144</v>
      </c>
      <c r="D2884" s="7">
        <v>42148</v>
      </c>
      <c r="E2884" s="4">
        <f t="shared" si="45"/>
        <v>4</v>
      </c>
      <c r="F2884" t="s">
        <v>113</v>
      </c>
      <c r="G2884" t="s">
        <v>18188</v>
      </c>
      <c r="H2884" t="s">
        <v>191</v>
      </c>
      <c r="I2884" t="s">
        <v>49</v>
      </c>
      <c r="J2884">
        <v>61107</v>
      </c>
      <c r="K2884" t="s">
        <v>12234</v>
      </c>
      <c r="L2884" t="s">
        <v>1659</v>
      </c>
      <c r="M2884" t="s">
        <v>34</v>
      </c>
      <c r="N2884" t="s">
        <v>35</v>
      </c>
      <c r="O2884" t="s">
        <v>36</v>
      </c>
      <c r="P2884" t="s">
        <v>9753</v>
      </c>
      <c r="Q2884" t="s">
        <v>171</v>
      </c>
      <c r="R2884" t="s">
        <v>704</v>
      </c>
      <c r="S2884" t="s">
        <v>9754</v>
      </c>
      <c r="T2884" s="16">
        <v>38.016000000000012</v>
      </c>
      <c r="U2884">
        <v>6</v>
      </c>
      <c r="V2884">
        <v>0.2</v>
      </c>
      <c r="W2884" s="16">
        <v>13.780799999999999</v>
      </c>
      <c r="X2884">
        <v>2.64</v>
      </c>
      <c r="Y2884" t="s">
        <v>41</v>
      </c>
      <c r="Z2884" t="s">
        <v>42</v>
      </c>
      <c r="AA2884" t="s">
        <v>43</v>
      </c>
    </row>
    <row r="2885" spans="1:27" ht="15.75" customHeight="1">
      <c r="A2885" t="s">
        <v>18189</v>
      </c>
      <c r="B2885" t="s">
        <v>18190</v>
      </c>
      <c r="C2885" s="7">
        <v>42192</v>
      </c>
      <c r="D2885" s="7">
        <v>42197</v>
      </c>
      <c r="E2885" s="4">
        <f t="shared" si="45"/>
        <v>5</v>
      </c>
      <c r="F2885" t="s">
        <v>113</v>
      </c>
      <c r="G2885" t="s">
        <v>18191</v>
      </c>
      <c r="H2885" t="s">
        <v>3621</v>
      </c>
      <c r="I2885" t="s">
        <v>31</v>
      </c>
      <c r="J2885">
        <v>90008</v>
      </c>
      <c r="K2885" t="s">
        <v>343</v>
      </c>
      <c r="L2885" t="s">
        <v>323</v>
      </c>
      <c r="M2885" t="s">
        <v>34</v>
      </c>
      <c r="N2885" t="s">
        <v>126</v>
      </c>
      <c r="O2885" t="s">
        <v>36</v>
      </c>
      <c r="P2885" t="s">
        <v>12774</v>
      </c>
      <c r="Q2885" t="s">
        <v>56</v>
      </c>
      <c r="R2885" t="s">
        <v>57</v>
      </c>
      <c r="S2885" t="s">
        <v>12775</v>
      </c>
      <c r="T2885" s="16">
        <v>122.136</v>
      </c>
      <c r="U2885">
        <v>3</v>
      </c>
      <c r="V2885">
        <v>0.2</v>
      </c>
      <c r="W2885" s="16">
        <v>-13.740299999999991</v>
      </c>
      <c r="X2885">
        <v>7.9</v>
      </c>
      <c r="Y2885" t="s">
        <v>69</v>
      </c>
      <c r="Z2885" t="s">
        <v>42</v>
      </c>
      <c r="AA2885" t="s">
        <v>129</v>
      </c>
    </row>
    <row r="2886" spans="1:27" ht="15.75" customHeight="1">
      <c r="A2886" t="s">
        <v>18193</v>
      </c>
      <c r="B2886" t="s">
        <v>18194</v>
      </c>
      <c r="C2886" s="7">
        <v>42153</v>
      </c>
      <c r="D2886" s="7">
        <v>42155</v>
      </c>
      <c r="E2886" s="4">
        <f t="shared" si="45"/>
        <v>2</v>
      </c>
      <c r="F2886" t="s">
        <v>46</v>
      </c>
      <c r="G2886" t="s">
        <v>18195</v>
      </c>
      <c r="H2886" t="s">
        <v>351</v>
      </c>
      <c r="I2886" t="s">
        <v>31</v>
      </c>
      <c r="J2886">
        <v>29203</v>
      </c>
      <c r="K2886" t="s">
        <v>9052</v>
      </c>
      <c r="L2886" t="s">
        <v>7294</v>
      </c>
      <c r="M2886" t="s">
        <v>34</v>
      </c>
      <c r="N2886" t="s">
        <v>390</v>
      </c>
      <c r="O2886" t="s">
        <v>36</v>
      </c>
      <c r="P2886" t="s">
        <v>7435</v>
      </c>
      <c r="Q2886" t="s">
        <v>56</v>
      </c>
      <c r="R2886" t="s">
        <v>57</v>
      </c>
      <c r="S2886" t="s">
        <v>7436</v>
      </c>
      <c r="T2886" s="16">
        <v>301.95999999999998</v>
      </c>
      <c r="U2886">
        <v>2</v>
      </c>
      <c r="V2886">
        <v>0</v>
      </c>
      <c r="W2886" s="16">
        <v>33.215599999999988</v>
      </c>
      <c r="X2886">
        <v>32.46</v>
      </c>
      <c r="Y2886" t="s">
        <v>41</v>
      </c>
      <c r="Z2886" t="s">
        <v>42</v>
      </c>
      <c r="AA2886" t="s">
        <v>394</v>
      </c>
    </row>
    <row r="2887" spans="1:27" ht="15.75" hidden="1" customHeight="1">
      <c r="A2887" t="s">
        <v>18197</v>
      </c>
      <c r="B2887" t="s">
        <v>18198</v>
      </c>
      <c r="C2887" s="7">
        <v>42183</v>
      </c>
      <c r="D2887" s="7">
        <v>42187</v>
      </c>
      <c r="E2887" s="4">
        <f t="shared" si="45"/>
        <v>4</v>
      </c>
      <c r="F2887" t="s">
        <v>113</v>
      </c>
      <c r="G2887" t="s">
        <v>18199</v>
      </c>
      <c r="H2887" t="s">
        <v>3448</v>
      </c>
      <c r="I2887" t="s">
        <v>49</v>
      </c>
      <c r="J2887">
        <v>0</v>
      </c>
      <c r="K2887" t="s">
        <v>3653</v>
      </c>
      <c r="L2887" t="s">
        <v>3654</v>
      </c>
      <c r="M2887" t="s">
        <v>1758</v>
      </c>
      <c r="N2887" t="s">
        <v>89</v>
      </c>
      <c r="O2887" t="s">
        <v>90</v>
      </c>
      <c r="P2887" t="s">
        <v>15859</v>
      </c>
      <c r="Q2887" t="s">
        <v>171</v>
      </c>
      <c r="R2887" t="s">
        <v>1307</v>
      </c>
      <c r="S2887" t="s">
        <v>15860</v>
      </c>
      <c r="T2887" s="16">
        <v>21.48</v>
      </c>
      <c r="U2887">
        <v>2</v>
      </c>
      <c r="V2887">
        <v>0</v>
      </c>
      <c r="W2887" s="16">
        <v>4.26</v>
      </c>
      <c r="X2887">
        <v>1.87</v>
      </c>
      <c r="Y2887" t="s">
        <v>69</v>
      </c>
      <c r="Z2887" t="s">
        <v>276</v>
      </c>
      <c r="AA2887" t="s">
        <v>94</v>
      </c>
    </row>
    <row r="2888" spans="1:27" ht="15.75" customHeight="1">
      <c r="A2888" t="s">
        <v>18202</v>
      </c>
      <c r="B2888" t="s">
        <v>18203</v>
      </c>
      <c r="C2888" s="7">
        <v>41156</v>
      </c>
      <c r="D2888" s="7">
        <v>41158</v>
      </c>
      <c r="E2888" s="4">
        <f t="shared" si="45"/>
        <v>2</v>
      </c>
      <c r="F2888" t="s">
        <v>28</v>
      </c>
      <c r="G2888" t="s">
        <v>18204</v>
      </c>
      <c r="H2888" t="s">
        <v>3666</v>
      </c>
      <c r="I2888" t="s">
        <v>31</v>
      </c>
      <c r="J2888">
        <v>33710</v>
      </c>
      <c r="K2888" t="s">
        <v>5067</v>
      </c>
      <c r="L2888" t="s">
        <v>3062</v>
      </c>
      <c r="M2888" t="s">
        <v>34</v>
      </c>
      <c r="N2888" t="s">
        <v>390</v>
      </c>
      <c r="O2888" t="s">
        <v>36</v>
      </c>
      <c r="P2888" t="s">
        <v>13418</v>
      </c>
      <c r="Q2888" t="s">
        <v>56</v>
      </c>
      <c r="R2888" t="s">
        <v>392</v>
      </c>
      <c r="S2888" t="s">
        <v>13419</v>
      </c>
      <c r="T2888" s="16">
        <v>31.984000000000002</v>
      </c>
      <c r="U2888">
        <v>2</v>
      </c>
      <c r="V2888">
        <v>0.2</v>
      </c>
      <c r="W2888" s="16">
        <v>1.9989999999999979</v>
      </c>
      <c r="X2888">
        <v>11.69</v>
      </c>
      <c r="Y2888" t="s">
        <v>59</v>
      </c>
      <c r="Z2888" t="s">
        <v>42</v>
      </c>
      <c r="AA2888" t="s">
        <v>394</v>
      </c>
    </row>
    <row r="2889" spans="1:27" ht="15.75" hidden="1" customHeight="1">
      <c r="A2889" t="s">
        <v>18205</v>
      </c>
      <c r="B2889" t="s">
        <v>18206</v>
      </c>
      <c r="C2889" s="7">
        <v>41039</v>
      </c>
      <c r="D2889" s="7">
        <v>41044</v>
      </c>
      <c r="E2889" s="4">
        <f t="shared" si="45"/>
        <v>5</v>
      </c>
      <c r="F2889" t="s">
        <v>113</v>
      </c>
      <c r="G2889" t="s">
        <v>18207</v>
      </c>
      <c r="H2889" t="s">
        <v>2596</v>
      </c>
      <c r="I2889" t="s">
        <v>31</v>
      </c>
      <c r="J2889">
        <v>76106</v>
      </c>
      <c r="K2889" t="s">
        <v>9068</v>
      </c>
      <c r="L2889" t="s">
        <v>185</v>
      </c>
      <c r="M2889" t="s">
        <v>34</v>
      </c>
      <c r="N2889" t="s">
        <v>35</v>
      </c>
      <c r="O2889" t="s">
        <v>36</v>
      </c>
      <c r="P2889" t="s">
        <v>18208</v>
      </c>
      <c r="Q2889" t="s">
        <v>38</v>
      </c>
      <c r="R2889" t="s">
        <v>39</v>
      </c>
      <c r="S2889" t="s">
        <v>18209</v>
      </c>
      <c r="T2889" s="16">
        <v>100.792</v>
      </c>
      <c r="U2889">
        <v>1</v>
      </c>
      <c r="V2889">
        <v>0.2</v>
      </c>
      <c r="W2889" s="16">
        <v>6.2995000000000019</v>
      </c>
      <c r="X2889">
        <v>8.2100000000000009</v>
      </c>
      <c r="Y2889" t="s">
        <v>69</v>
      </c>
      <c r="Z2889" t="s">
        <v>42</v>
      </c>
      <c r="AA2889" t="s">
        <v>43</v>
      </c>
    </row>
    <row r="2890" spans="1:27" ht="15.75" hidden="1" customHeight="1">
      <c r="A2890" t="s">
        <v>18210</v>
      </c>
      <c r="B2890" t="s">
        <v>18211</v>
      </c>
      <c r="C2890" s="7">
        <v>41002</v>
      </c>
      <c r="D2890" s="7">
        <v>41007</v>
      </c>
      <c r="E2890" s="4">
        <f t="shared" si="45"/>
        <v>5</v>
      </c>
      <c r="F2890" t="s">
        <v>113</v>
      </c>
      <c r="G2890" t="s">
        <v>18212</v>
      </c>
      <c r="H2890" t="s">
        <v>3565</v>
      </c>
      <c r="I2890" t="s">
        <v>74</v>
      </c>
      <c r="J2890">
        <v>94109</v>
      </c>
      <c r="K2890" t="s">
        <v>322</v>
      </c>
      <c r="L2890" t="s">
        <v>323</v>
      </c>
      <c r="M2890" t="s">
        <v>34</v>
      </c>
      <c r="N2890" t="s">
        <v>126</v>
      </c>
      <c r="O2890" t="s">
        <v>36</v>
      </c>
      <c r="P2890" t="s">
        <v>14510</v>
      </c>
      <c r="Q2890" t="s">
        <v>171</v>
      </c>
      <c r="R2890" t="s">
        <v>1307</v>
      </c>
      <c r="S2890" t="s">
        <v>14511</v>
      </c>
      <c r="T2890" s="16">
        <v>18.899999999999999</v>
      </c>
      <c r="U2890">
        <v>6</v>
      </c>
      <c r="V2890">
        <v>0</v>
      </c>
      <c r="W2890" s="16">
        <v>9.0719999999999992</v>
      </c>
      <c r="X2890">
        <v>2.66</v>
      </c>
      <c r="Y2890" t="s">
        <v>41</v>
      </c>
      <c r="Z2890" t="s">
        <v>42</v>
      </c>
      <c r="AA2890" t="s">
        <v>129</v>
      </c>
    </row>
    <row r="2891" spans="1:27" ht="15.75" hidden="1" customHeight="1">
      <c r="A2891" t="s">
        <v>18213</v>
      </c>
      <c r="B2891" t="s">
        <v>18214</v>
      </c>
      <c r="C2891" s="7">
        <v>41213</v>
      </c>
      <c r="D2891" s="7">
        <v>41220</v>
      </c>
      <c r="E2891" s="4">
        <f t="shared" si="45"/>
        <v>7</v>
      </c>
      <c r="F2891" t="s">
        <v>113</v>
      </c>
      <c r="G2891" t="s">
        <v>18215</v>
      </c>
      <c r="H2891" t="s">
        <v>2405</v>
      </c>
      <c r="I2891" t="s">
        <v>74</v>
      </c>
      <c r="J2891">
        <v>90049</v>
      </c>
      <c r="K2891" t="s">
        <v>343</v>
      </c>
      <c r="L2891" t="s">
        <v>323</v>
      </c>
      <c r="M2891" t="s">
        <v>34</v>
      </c>
      <c r="N2891" t="s">
        <v>126</v>
      </c>
      <c r="O2891" t="s">
        <v>36</v>
      </c>
      <c r="P2891" t="s">
        <v>14741</v>
      </c>
      <c r="Q2891" t="s">
        <v>171</v>
      </c>
      <c r="R2891" t="s">
        <v>1307</v>
      </c>
      <c r="S2891" t="s">
        <v>14742</v>
      </c>
      <c r="T2891" s="16">
        <v>44.400000000000013</v>
      </c>
      <c r="U2891">
        <v>3</v>
      </c>
      <c r="V2891">
        <v>0</v>
      </c>
      <c r="W2891" s="16">
        <v>22.2</v>
      </c>
      <c r="X2891">
        <v>2.77</v>
      </c>
      <c r="Y2891" t="s">
        <v>69</v>
      </c>
      <c r="Z2891" t="s">
        <v>42</v>
      </c>
      <c r="AA2891" t="s">
        <v>129</v>
      </c>
    </row>
    <row r="2892" spans="1:27" ht="15.75" hidden="1" customHeight="1">
      <c r="A2892" t="s">
        <v>18218</v>
      </c>
      <c r="B2892" t="s">
        <v>18219</v>
      </c>
      <c r="C2892" s="7">
        <v>42111</v>
      </c>
      <c r="D2892" s="7">
        <v>42116</v>
      </c>
      <c r="E2892" s="4">
        <f t="shared" si="45"/>
        <v>5</v>
      </c>
      <c r="F2892" t="s">
        <v>113</v>
      </c>
      <c r="G2892" t="s">
        <v>18220</v>
      </c>
      <c r="H2892" t="s">
        <v>2405</v>
      </c>
      <c r="I2892" t="s">
        <v>74</v>
      </c>
      <c r="J2892">
        <v>60610</v>
      </c>
      <c r="K2892" t="s">
        <v>1658</v>
      </c>
      <c r="L2892" t="s">
        <v>1659</v>
      </c>
      <c r="M2892" t="s">
        <v>34</v>
      </c>
      <c r="N2892" t="s">
        <v>35</v>
      </c>
      <c r="O2892" t="s">
        <v>36</v>
      </c>
      <c r="P2892" t="s">
        <v>7992</v>
      </c>
      <c r="Q2892" t="s">
        <v>171</v>
      </c>
      <c r="R2892" t="s">
        <v>474</v>
      </c>
      <c r="S2892" t="s">
        <v>7993</v>
      </c>
      <c r="T2892" s="16">
        <v>16.52</v>
      </c>
      <c r="U2892">
        <v>5</v>
      </c>
      <c r="V2892">
        <v>0.2</v>
      </c>
      <c r="W2892" s="16">
        <v>2.0649999999999991</v>
      </c>
      <c r="X2892">
        <v>1.59</v>
      </c>
      <c r="Y2892" t="s">
        <v>69</v>
      </c>
      <c r="Z2892" t="s">
        <v>42</v>
      </c>
      <c r="AA2892" t="s">
        <v>43</v>
      </c>
    </row>
    <row r="2893" spans="1:27" ht="15.75" customHeight="1">
      <c r="A2893" t="s">
        <v>18222</v>
      </c>
      <c r="B2893" t="s">
        <v>18223</v>
      </c>
      <c r="C2893" s="7">
        <v>41292</v>
      </c>
      <c r="D2893" s="7">
        <v>41296</v>
      </c>
      <c r="E2893" s="4">
        <f t="shared" si="45"/>
        <v>4</v>
      </c>
      <c r="F2893" t="s">
        <v>113</v>
      </c>
      <c r="G2893" t="s">
        <v>18224</v>
      </c>
      <c r="H2893" t="s">
        <v>660</v>
      </c>
      <c r="I2893" t="s">
        <v>31</v>
      </c>
      <c r="J2893">
        <v>77590</v>
      </c>
      <c r="K2893" t="s">
        <v>14903</v>
      </c>
      <c r="L2893" t="s">
        <v>185</v>
      </c>
      <c r="M2893" t="s">
        <v>34</v>
      </c>
      <c r="N2893" t="s">
        <v>35</v>
      </c>
      <c r="O2893" t="s">
        <v>36</v>
      </c>
      <c r="P2893" t="s">
        <v>11901</v>
      </c>
      <c r="Q2893" t="s">
        <v>56</v>
      </c>
      <c r="R2893" t="s">
        <v>57</v>
      </c>
      <c r="S2893" t="s">
        <v>11902</v>
      </c>
      <c r="T2893" s="16">
        <v>199.304</v>
      </c>
      <c r="U2893">
        <v>4</v>
      </c>
      <c r="V2893">
        <v>0.3</v>
      </c>
      <c r="W2893" s="16">
        <v>-8.5416000000000025</v>
      </c>
      <c r="X2893">
        <v>15.96</v>
      </c>
      <c r="Y2893" t="s">
        <v>69</v>
      </c>
      <c r="Z2893" t="s">
        <v>42</v>
      </c>
      <c r="AA2893" t="s">
        <v>43</v>
      </c>
    </row>
    <row r="2894" spans="1:27" ht="15.75" customHeight="1">
      <c r="A2894" t="s">
        <v>18225</v>
      </c>
      <c r="B2894" t="s">
        <v>18226</v>
      </c>
      <c r="C2894" s="7">
        <v>41461</v>
      </c>
      <c r="D2894" s="7">
        <v>41466</v>
      </c>
      <c r="E2894" s="4">
        <f t="shared" si="45"/>
        <v>5</v>
      </c>
      <c r="F2894" t="s">
        <v>113</v>
      </c>
      <c r="G2894" t="s">
        <v>18227</v>
      </c>
      <c r="H2894" t="s">
        <v>4797</v>
      </c>
      <c r="I2894" t="s">
        <v>74</v>
      </c>
      <c r="J2894">
        <v>1040</v>
      </c>
      <c r="K2894" t="s">
        <v>18228</v>
      </c>
      <c r="L2894" t="s">
        <v>3880</v>
      </c>
      <c r="M2894" t="s">
        <v>34</v>
      </c>
      <c r="N2894" t="s">
        <v>286</v>
      </c>
      <c r="O2894" t="s">
        <v>36</v>
      </c>
      <c r="P2894" t="s">
        <v>12770</v>
      </c>
      <c r="Q2894" t="s">
        <v>56</v>
      </c>
      <c r="R2894" t="s">
        <v>376</v>
      </c>
      <c r="S2894" t="s">
        <v>12771</v>
      </c>
      <c r="T2894" s="16">
        <v>301.95999999999998</v>
      </c>
      <c r="U2894">
        <v>2</v>
      </c>
      <c r="V2894">
        <v>0</v>
      </c>
      <c r="W2894" s="16">
        <v>60.392000000000003</v>
      </c>
      <c r="X2894">
        <v>28.98</v>
      </c>
      <c r="Y2894" t="s">
        <v>69</v>
      </c>
      <c r="Z2894" t="s">
        <v>42</v>
      </c>
      <c r="AA2894" t="s">
        <v>290</v>
      </c>
    </row>
    <row r="2895" spans="1:27" ht="15.75" customHeight="1">
      <c r="A2895" t="s">
        <v>18230</v>
      </c>
      <c r="B2895" t="s">
        <v>18231</v>
      </c>
      <c r="C2895" s="7">
        <v>41013</v>
      </c>
      <c r="D2895" s="7">
        <v>41013</v>
      </c>
      <c r="E2895" s="4">
        <f t="shared" si="45"/>
        <v>0</v>
      </c>
      <c r="F2895" t="s">
        <v>84</v>
      </c>
      <c r="G2895" t="s">
        <v>18232</v>
      </c>
      <c r="H2895" t="s">
        <v>2001</v>
      </c>
      <c r="I2895" t="s">
        <v>74</v>
      </c>
      <c r="J2895">
        <v>90049</v>
      </c>
      <c r="K2895" t="s">
        <v>343</v>
      </c>
      <c r="L2895" t="s">
        <v>323</v>
      </c>
      <c r="M2895" t="s">
        <v>34</v>
      </c>
      <c r="N2895" t="s">
        <v>126</v>
      </c>
      <c r="O2895" t="s">
        <v>36</v>
      </c>
      <c r="P2895" t="s">
        <v>11052</v>
      </c>
      <c r="Q2895" t="s">
        <v>56</v>
      </c>
      <c r="R2895" t="s">
        <v>392</v>
      </c>
      <c r="S2895" t="s">
        <v>11053</v>
      </c>
      <c r="T2895" s="16">
        <v>187.76</v>
      </c>
      <c r="U2895">
        <v>4</v>
      </c>
      <c r="V2895">
        <v>0</v>
      </c>
      <c r="W2895" s="16">
        <v>76.9816</v>
      </c>
      <c r="X2895">
        <v>52.79</v>
      </c>
      <c r="Y2895" t="s">
        <v>59</v>
      </c>
      <c r="Z2895" t="s">
        <v>42</v>
      </c>
      <c r="AA2895" t="s">
        <v>129</v>
      </c>
    </row>
    <row r="2896" spans="1:27" ht="15.75" customHeight="1">
      <c r="A2896" t="s">
        <v>18234</v>
      </c>
      <c r="B2896" t="s">
        <v>18235</v>
      </c>
      <c r="C2896" s="7">
        <v>42282</v>
      </c>
      <c r="D2896" s="7">
        <v>42286</v>
      </c>
      <c r="E2896" s="4">
        <f t="shared" si="45"/>
        <v>4</v>
      </c>
      <c r="F2896" t="s">
        <v>113</v>
      </c>
      <c r="G2896" t="s">
        <v>18236</v>
      </c>
      <c r="H2896" t="s">
        <v>2001</v>
      </c>
      <c r="I2896" t="s">
        <v>74</v>
      </c>
      <c r="J2896">
        <v>20735</v>
      </c>
      <c r="K2896" t="s">
        <v>8947</v>
      </c>
      <c r="L2896" t="s">
        <v>6621</v>
      </c>
      <c r="M2896" t="s">
        <v>34</v>
      </c>
      <c r="N2896" t="s">
        <v>286</v>
      </c>
      <c r="O2896" t="s">
        <v>36</v>
      </c>
      <c r="P2896" t="s">
        <v>14580</v>
      </c>
      <c r="Q2896" t="s">
        <v>56</v>
      </c>
      <c r="R2896" t="s">
        <v>392</v>
      </c>
      <c r="S2896" t="s">
        <v>14581</v>
      </c>
      <c r="T2896" s="16">
        <v>19.98</v>
      </c>
      <c r="U2896">
        <v>1</v>
      </c>
      <c r="V2896">
        <v>0</v>
      </c>
      <c r="W2896" s="16">
        <v>8.5914000000000019</v>
      </c>
      <c r="X2896">
        <v>2.41</v>
      </c>
      <c r="Y2896" t="s">
        <v>41</v>
      </c>
      <c r="Z2896" t="s">
        <v>42</v>
      </c>
      <c r="AA2896" t="s">
        <v>290</v>
      </c>
    </row>
    <row r="2897" spans="1:27" ht="15.75" customHeight="1">
      <c r="A2897" t="s">
        <v>18239</v>
      </c>
      <c r="B2897" t="s">
        <v>18240</v>
      </c>
      <c r="C2897" s="7">
        <v>41005</v>
      </c>
      <c r="D2897" s="7">
        <v>41008</v>
      </c>
      <c r="E2897" s="4">
        <f t="shared" si="45"/>
        <v>3</v>
      </c>
      <c r="F2897" t="s">
        <v>28</v>
      </c>
      <c r="G2897" t="s">
        <v>18241</v>
      </c>
      <c r="H2897" t="s">
        <v>3218</v>
      </c>
      <c r="I2897" t="s">
        <v>31</v>
      </c>
      <c r="J2897">
        <v>36608</v>
      </c>
      <c r="K2897" t="s">
        <v>16321</v>
      </c>
      <c r="L2897" t="s">
        <v>3310</v>
      </c>
      <c r="M2897" t="s">
        <v>34</v>
      </c>
      <c r="N2897" t="s">
        <v>390</v>
      </c>
      <c r="O2897" t="s">
        <v>36</v>
      </c>
      <c r="P2897" t="s">
        <v>18242</v>
      </c>
      <c r="Q2897" t="s">
        <v>56</v>
      </c>
      <c r="R2897" t="s">
        <v>392</v>
      </c>
      <c r="S2897" t="s">
        <v>18243</v>
      </c>
      <c r="T2897" s="16">
        <v>8.9600000000000009</v>
      </c>
      <c r="U2897">
        <v>2</v>
      </c>
      <c r="V2897">
        <v>0</v>
      </c>
      <c r="W2897" s="16">
        <v>2.7776000000000001</v>
      </c>
      <c r="X2897">
        <v>1.78</v>
      </c>
      <c r="Y2897" t="s">
        <v>69</v>
      </c>
      <c r="Z2897" t="s">
        <v>276</v>
      </c>
      <c r="AA2897" t="s">
        <v>394</v>
      </c>
    </row>
    <row r="2898" spans="1:27" ht="15.75" hidden="1" customHeight="1">
      <c r="A2898" t="s">
        <v>18244</v>
      </c>
      <c r="B2898" t="s">
        <v>18245</v>
      </c>
      <c r="C2898" s="7">
        <v>41270</v>
      </c>
      <c r="D2898" s="7">
        <v>41275</v>
      </c>
      <c r="E2898" s="4">
        <f t="shared" si="45"/>
        <v>5</v>
      </c>
      <c r="F2898" t="s">
        <v>113</v>
      </c>
      <c r="G2898" t="s">
        <v>18246</v>
      </c>
      <c r="H2898" t="s">
        <v>981</v>
      </c>
      <c r="I2898" t="s">
        <v>31</v>
      </c>
      <c r="J2898">
        <v>0</v>
      </c>
      <c r="K2898" t="s">
        <v>4183</v>
      </c>
      <c r="L2898" t="s">
        <v>4183</v>
      </c>
      <c r="M2898" t="s">
        <v>2815</v>
      </c>
      <c r="N2898" t="s">
        <v>89</v>
      </c>
      <c r="O2898" t="s">
        <v>90</v>
      </c>
      <c r="P2898" t="s">
        <v>11175</v>
      </c>
      <c r="Q2898" t="s">
        <v>171</v>
      </c>
      <c r="R2898" t="s">
        <v>704</v>
      </c>
      <c r="S2898" t="s">
        <v>11176</v>
      </c>
      <c r="T2898" s="16">
        <v>12.348000000000001</v>
      </c>
      <c r="U2898">
        <v>2</v>
      </c>
      <c r="V2898">
        <v>0.7</v>
      </c>
      <c r="W2898" s="16">
        <v>-9.4919999999999938</v>
      </c>
      <c r="X2898">
        <v>1.82</v>
      </c>
      <c r="Y2898" t="s">
        <v>69</v>
      </c>
      <c r="Z2898" t="s">
        <v>42</v>
      </c>
      <c r="AA2898" t="s">
        <v>94</v>
      </c>
    </row>
    <row r="2899" spans="1:27" ht="15.75" hidden="1" customHeight="1">
      <c r="A2899" t="s">
        <v>18247</v>
      </c>
      <c r="B2899" t="s">
        <v>18248</v>
      </c>
      <c r="C2899" s="7">
        <v>42099</v>
      </c>
      <c r="D2899" s="7">
        <v>42105</v>
      </c>
      <c r="E2899" s="4">
        <f t="shared" si="45"/>
        <v>6</v>
      </c>
      <c r="F2899" t="s">
        <v>113</v>
      </c>
      <c r="G2899" t="s">
        <v>18249</v>
      </c>
      <c r="H2899" t="s">
        <v>1868</v>
      </c>
      <c r="I2899" t="s">
        <v>74</v>
      </c>
      <c r="J2899">
        <v>10011</v>
      </c>
      <c r="K2899" t="s">
        <v>346</v>
      </c>
      <c r="L2899" t="s">
        <v>285</v>
      </c>
      <c r="M2899" t="s">
        <v>34</v>
      </c>
      <c r="N2899" t="s">
        <v>286</v>
      </c>
      <c r="O2899" t="s">
        <v>36</v>
      </c>
      <c r="P2899" t="s">
        <v>18250</v>
      </c>
      <c r="Q2899" t="s">
        <v>171</v>
      </c>
      <c r="R2899" t="s">
        <v>3089</v>
      </c>
      <c r="S2899" t="s">
        <v>18251</v>
      </c>
      <c r="T2899" s="16">
        <v>16.98</v>
      </c>
      <c r="U2899">
        <v>1</v>
      </c>
      <c r="V2899">
        <v>0</v>
      </c>
      <c r="W2899" s="16">
        <v>8.49</v>
      </c>
      <c r="X2899">
        <v>1.89</v>
      </c>
      <c r="Y2899" t="s">
        <v>69</v>
      </c>
      <c r="Z2899" t="s">
        <v>42</v>
      </c>
      <c r="AA2899" t="s">
        <v>290</v>
      </c>
    </row>
    <row r="2900" spans="1:27" ht="15.75" hidden="1" customHeight="1">
      <c r="A2900" t="s">
        <v>18254</v>
      </c>
      <c r="B2900" t="s">
        <v>18255</v>
      </c>
      <c r="C2900" s="7">
        <v>41940</v>
      </c>
      <c r="D2900" s="7">
        <v>41944</v>
      </c>
      <c r="E2900" s="4">
        <f t="shared" si="45"/>
        <v>4</v>
      </c>
      <c r="F2900" t="s">
        <v>113</v>
      </c>
      <c r="G2900" t="s">
        <v>18256</v>
      </c>
      <c r="H2900" t="s">
        <v>1103</v>
      </c>
      <c r="I2900" t="s">
        <v>74</v>
      </c>
      <c r="J2900">
        <v>94122</v>
      </c>
      <c r="K2900" t="s">
        <v>322</v>
      </c>
      <c r="L2900" t="s">
        <v>323</v>
      </c>
      <c r="M2900" t="s">
        <v>34</v>
      </c>
      <c r="N2900" t="s">
        <v>126</v>
      </c>
      <c r="O2900" t="s">
        <v>36</v>
      </c>
      <c r="P2900" t="s">
        <v>17381</v>
      </c>
      <c r="Q2900" t="s">
        <v>171</v>
      </c>
      <c r="R2900" t="s">
        <v>426</v>
      </c>
      <c r="S2900" t="s">
        <v>17382</v>
      </c>
      <c r="T2900" s="16">
        <v>67.13600000000001</v>
      </c>
      <c r="U2900">
        <v>4</v>
      </c>
      <c r="V2900">
        <v>0.2</v>
      </c>
      <c r="W2900" s="16">
        <v>25.175999999999998</v>
      </c>
      <c r="X2900">
        <v>7.63</v>
      </c>
      <c r="Y2900" t="s">
        <v>69</v>
      </c>
      <c r="Z2900" t="s">
        <v>42</v>
      </c>
      <c r="AA2900" t="s">
        <v>129</v>
      </c>
    </row>
    <row r="2901" spans="1:27" ht="15.75" hidden="1" customHeight="1">
      <c r="A2901" t="s">
        <v>18258</v>
      </c>
      <c r="B2901" t="s">
        <v>18259</v>
      </c>
      <c r="C2901" s="7">
        <v>42178</v>
      </c>
      <c r="D2901" s="7">
        <v>42182</v>
      </c>
      <c r="E2901" s="4">
        <f t="shared" si="45"/>
        <v>4</v>
      </c>
      <c r="F2901" t="s">
        <v>113</v>
      </c>
      <c r="G2901" t="s">
        <v>18260</v>
      </c>
      <c r="H2901" t="s">
        <v>2022</v>
      </c>
      <c r="I2901" t="s">
        <v>31</v>
      </c>
      <c r="J2901">
        <v>0</v>
      </c>
      <c r="K2901" t="s">
        <v>18261</v>
      </c>
      <c r="L2901" t="s">
        <v>711</v>
      </c>
      <c r="M2901" t="s">
        <v>712</v>
      </c>
      <c r="N2901" t="s">
        <v>157</v>
      </c>
      <c r="O2901" t="s">
        <v>158</v>
      </c>
      <c r="P2901" t="s">
        <v>17340</v>
      </c>
      <c r="Q2901" t="s">
        <v>171</v>
      </c>
      <c r="R2901" t="s">
        <v>3089</v>
      </c>
      <c r="S2901" t="s">
        <v>17341</v>
      </c>
      <c r="T2901" s="16">
        <v>8</v>
      </c>
      <c r="U2901">
        <v>2</v>
      </c>
      <c r="V2901">
        <v>0</v>
      </c>
      <c r="W2901" s="16">
        <v>1.2</v>
      </c>
      <c r="X2901">
        <v>1.819</v>
      </c>
      <c r="Y2901" t="s">
        <v>69</v>
      </c>
      <c r="Z2901" t="s">
        <v>42</v>
      </c>
      <c r="AA2901" t="s">
        <v>161</v>
      </c>
    </row>
    <row r="2902" spans="1:27" ht="15.75" hidden="1" customHeight="1">
      <c r="A2902" t="s">
        <v>18263</v>
      </c>
      <c r="B2902" t="s">
        <v>18264</v>
      </c>
      <c r="C2902" s="7">
        <v>41746</v>
      </c>
      <c r="D2902" s="7">
        <v>41752</v>
      </c>
      <c r="E2902" s="4">
        <f t="shared" si="45"/>
        <v>6</v>
      </c>
      <c r="F2902" t="s">
        <v>113</v>
      </c>
      <c r="G2902" t="s">
        <v>18265</v>
      </c>
      <c r="H2902" t="s">
        <v>1648</v>
      </c>
      <c r="I2902" t="s">
        <v>31</v>
      </c>
      <c r="J2902">
        <v>37211</v>
      </c>
      <c r="K2902" t="s">
        <v>3283</v>
      </c>
      <c r="L2902" t="s">
        <v>1214</v>
      </c>
      <c r="M2902" t="s">
        <v>34</v>
      </c>
      <c r="N2902" t="s">
        <v>390</v>
      </c>
      <c r="O2902" t="s">
        <v>36</v>
      </c>
      <c r="P2902" t="s">
        <v>18266</v>
      </c>
      <c r="Q2902" t="s">
        <v>171</v>
      </c>
      <c r="R2902" t="s">
        <v>704</v>
      </c>
      <c r="S2902" t="s">
        <v>18267</v>
      </c>
      <c r="T2902" s="16">
        <v>123.08799999999999</v>
      </c>
      <c r="U2902">
        <v>7</v>
      </c>
      <c r="V2902">
        <v>0.2</v>
      </c>
      <c r="W2902" s="16">
        <v>40.003599999999999</v>
      </c>
      <c r="X2902">
        <v>10.97</v>
      </c>
      <c r="Y2902" t="s">
        <v>69</v>
      </c>
      <c r="Z2902" t="s">
        <v>42</v>
      </c>
      <c r="AA2902" t="s">
        <v>394</v>
      </c>
    </row>
    <row r="2903" spans="1:27" ht="15.75" customHeight="1">
      <c r="A2903" t="s">
        <v>18276</v>
      </c>
      <c r="B2903" t="s">
        <v>18277</v>
      </c>
      <c r="C2903" s="7">
        <v>42298</v>
      </c>
      <c r="D2903" s="7">
        <v>42298</v>
      </c>
      <c r="E2903" s="4">
        <f t="shared" si="45"/>
        <v>0</v>
      </c>
      <c r="F2903" t="s">
        <v>84</v>
      </c>
      <c r="G2903" t="s">
        <v>18278</v>
      </c>
      <c r="H2903" t="s">
        <v>5864</v>
      </c>
      <c r="I2903" t="s">
        <v>31</v>
      </c>
      <c r="J2903">
        <v>32216</v>
      </c>
      <c r="K2903" t="s">
        <v>498</v>
      </c>
      <c r="L2903" t="s">
        <v>3062</v>
      </c>
      <c r="M2903" t="s">
        <v>34</v>
      </c>
      <c r="N2903" t="s">
        <v>390</v>
      </c>
      <c r="O2903" t="s">
        <v>36</v>
      </c>
      <c r="P2903" t="s">
        <v>13031</v>
      </c>
      <c r="Q2903" t="s">
        <v>56</v>
      </c>
      <c r="R2903" t="s">
        <v>392</v>
      </c>
      <c r="S2903" t="s">
        <v>13032</v>
      </c>
      <c r="T2903" s="16">
        <v>43.936000000000007</v>
      </c>
      <c r="U2903">
        <v>4</v>
      </c>
      <c r="V2903">
        <v>0.2</v>
      </c>
      <c r="W2903" s="16">
        <v>6.0411999999999964</v>
      </c>
      <c r="X2903">
        <v>13.32</v>
      </c>
      <c r="Y2903" t="s">
        <v>59</v>
      </c>
      <c r="Z2903" t="s">
        <v>42</v>
      </c>
      <c r="AA2903" t="s">
        <v>394</v>
      </c>
    </row>
    <row r="2904" spans="1:27" ht="15.75" hidden="1" customHeight="1">
      <c r="A2904" t="s">
        <v>18279</v>
      </c>
      <c r="B2904" t="s">
        <v>18280</v>
      </c>
      <c r="C2904" s="7">
        <v>41227</v>
      </c>
      <c r="D2904" s="7">
        <v>41234</v>
      </c>
      <c r="E2904" s="4">
        <f t="shared" si="45"/>
        <v>7</v>
      </c>
      <c r="F2904" t="s">
        <v>113</v>
      </c>
      <c r="G2904" t="s">
        <v>18281</v>
      </c>
      <c r="H2904" t="s">
        <v>3109</v>
      </c>
      <c r="I2904" t="s">
        <v>31</v>
      </c>
      <c r="J2904">
        <v>77095</v>
      </c>
      <c r="K2904" t="s">
        <v>1953</v>
      </c>
      <c r="L2904" t="s">
        <v>185</v>
      </c>
      <c r="M2904" t="s">
        <v>34</v>
      </c>
      <c r="N2904" t="s">
        <v>35</v>
      </c>
      <c r="O2904" t="s">
        <v>36</v>
      </c>
      <c r="P2904" t="s">
        <v>12008</v>
      </c>
      <c r="Q2904" t="s">
        <v>171</v>
      </c>
      <c r="R2904" t="s">
        <v>3089</v>
      </c>
      <c r="S2904" t="s">
        <v>12009</v>
      </c>
      <c r="T2904" s="16">
        <v>604.65600000000006</v>
      </c>
      <c r="U2904">
        <v>9</v>
      </c>
      <c r="V2904">
        <v>0.2</v>
      </c>
      <c r="W2904" s="16">
        <v>204.07140000000001</v>
      </c>
      <c r="X2904">
        <v>67.430000000000007</v>
      </c>
      <c r="Y2904" t="s">
        <v>69</v>
      </c>
      <c r="Z2904" t="s">
        <v>42</v>
      </c>
      <c r="AA2904" t="s">
        <v>43</v>
      </c>
    </row>
    <row r="2905" spans="1:27" ht="15.75" hidden="1" customHeight="1">
      <c r="A2905" t="s">
        <v>18282</v>
      </c>
      <c r="B2905" t="s">
        <v>18283</v>
      </c>
      <c r="C2905" s="7">
        <v>42270</v>
      </c>
      <c r="D2905" s="7">
        <v>42275</v>
      </c>
      <c r="E2905" s="4">
        <f t="shared" si="45"/>
        <v>5</v>
      </c>
      <c r="F2905" t="s">
        <v>113</v>
      </c>
      <c r="G2905" t="s">
        <v>18284</v>
      </c>
      <c r="H2905" t="s">
        <v>3109</v>
      </c>
      <c r="I2905" t="s">
        <v>31</v>
      </c>
      <c r="J2905">
        <v>30080</v>
      </c>
      <c r="K2905" t="s">
        <v>8399</v>
      </c>
      <c r="L2905" t="s">
        <v>1267</v>
      </c>
      <c r="M2905" t="s">
        <v>34</v>
      </c>
      <c r="N2905" t="s">
        <v>390</v>
      </c>
      <c r="O2905" t="s">
        <v>36</v>
      </c>
      <c r="P2905" t="s">
        <v>18285</v>
      </c>
      <c r="Q2905" t="s">
        <v>171</v>
      </c>
      <c r="R2905" t="s">
        <v>704</v>
      </c>
      <c r="S2905" t="s">
        <v>18286</v>
      </c>
      <c r="T2905" s="16">
        <v>12.96</v>
      </c>
      <c r="U2905">
        <v>2</v>
      </c>
      <c r="V2905">
        <v>0</v>
      </c>
      <c r="W2905" s="16">
        <v>6.2208000000000014</v>
      </c>
      <c r="X2905">
        <v>1.96</v>
      </c>
      <c r="Y2905" t="s">
        <v>69</v>
      </c>
      <c r="Z2905" t="s">
        <v>42</v>
      </c>
      <c r="AA2905" t="s">
        <v>394</v>
      </c>
    </row>
    <row r="2906" spans="1:27" ht="15.75" hidden="1" customHeight="1">
      <c r="A2906" t="s">
        <v>18287</v>
      </c>
      <c r="B2906" t="s">
        <v>18288</v>
      </c>
      <c r="C2906" s="7">
        <v>41384</v>
      </c>
      <c r="D2906" s="7">
        <v>41384</v>
      </c>
      <c r="E2906" s="4">
        <f t="shared" si="45"/>
        <v>0</v>
      </c>
      <c r="F2906" t="s">
        <v>84</v>
      </c>
      <c r="G2906" t="s">
        <v>18289</v>
      </c>
      <c r="H2906" t="s">
        <v>458</v>
      </c>
      <c r="I2906" t="s">
        <v>31</v>
      </c>
      <c r="J2906">
        <v>0</v>
      </c>
      <c r="K2906" t="s">
        <v>4509</v>
      </c>
      <c r="L2906" t="s">
        <v>4510</v>
      </c>
      <c r="M2906" t="s">
        <v>4511</v>
      </c>
      <c r="N2906" t="s">
        <v>306</v>
      </c>
      <c r="O2906" t="s">
        <v>158</v>
      </c>
      <c r="P2906" t="s">
        <v>16785</v>
      </c>
      <c r="Q2906" t="s">
        <v>171</v>
      </c>
      <c r="R2906" t="s">
        <v>1307</v>
      </c>
      <c r="S2906" t="s">
        <v>16786</v>
      </c>
      <c r="T2906" s="16">
        <v>15.06</v>
      </c>
      <c r="U2906">
        <v>3</v>
      </c>
      <c r="V2906">
        <v>0</v>
      </c>
      <c r="W2906" s="16">
        <v>6.9</v>
      </c>
      <c r="X2906">
        <v>1.8</v>
      </c>
      <c r="Y2906" t="s">
        <v>41</v>
      </c>
      <c r="Z2906" t="s">
        <v>42</v>
      </c>
      <c r="AA2906" t="s">
        <v>309</v>
      </c>
    </row>
    <row r="2907" spans="1:27" ht="15.75" hidden="1" customHeight="1">
      <c r="A2907" t="s">
        <v>18290</v>
      </c>
      <c r="B2907" t="s">
        <v>18291</v>
      </c>
      <c r="C2907" s="7">
        <v>41033</v>
      </c>
      <c r="D2907" s="7">
        <v>41037</v>
      </c>
      <c r="E2907" s="4">
        <f t="shared" si="45"/>
        <v>4</v>
      </c>
      <c r="F2907" t="s">
        <v>46</v>
      </c>
      <c r="G2907" t="s">
        <v>18292</v>
      </c>
      <c r="H2907" t="s">
        <v>165</v>
      </c>
      <c r="I2907" t="s">
        <v>31</v>
      </c>
      <c r="J2907">
        <v>40475</v>
      </c>
      <c r="K2907" t="s">
        <v>5328</v>
      </c>
      <c r="L2907" t="s">
        <v>1903</v>
      </c>
      <c r="M2907" t="s">
        <v>34</v>
      </c>
      <c r="N2907" t="s">
        <v>390</v>
      </c>
      <c r="O2907" t="s">
        <v>36</v>
      </c>
      <c r="P2907" t="s">
        <v>18293</v>
      </c>
      <c r="Q2907" t="s">
        <v>171</v>
      </c>
      <c r="R2907" t="s">
        <v>704</v>
      </c>
      <c r="S2907" t="s">
        <v>18294</v>
      </c>
      <c r="T2907" s="16">
        <v>24.56</v>
      </c>
      <c r="U2907">
        <v>2</v>
      </c>
      <c r="V2907">
        <v>0</v>
      </c>
      <c r="W2907" s="16">
        <v>11.543200000000001</v>
      </c>
      <c r="X2907">
        <v>2.4</v>
      </c>
      <c r="Y2907" t="s">
        <v>69</v>
      </c>
      <c r="Z2907" t="s">
        <v>42</v>
      </c>
      <c r="AA2907" t="s">
        <v>394</v>
      </c>
    </row>
    <row r="2908" spans="1:27" ht="15.75" hidden="1" customHeight="1">
      <c r="A2908" t="s">
        <v>18295</v>
      </c>
      <c r="B2908" t="s">
        <v>18296</v>
      </c>
      <c r="C2908" s="7">
        <v>40942</v>
      </c>
      <c r="D2908" s="7">
        <v>40949</v>
      </c>
      <c r="E2908" s="4">
        <f t="shared" si="45"/>
        <v>7</v>
      </c>
      <c r="F2908" t="s">
        <v>113</v>
      </c>
      <c r="G2908" t="s">
        <v>18297</v>
      </c>
      <c r="H2908" t="s">
        <v>5732</v>
      </c>
      <c r="I2908" t="s">
        <v>31</v>
      </c>
      <c r="J2908">
        <v>0</v>
      </c>
      <c r="K2908" t="s">
        <v>5304</v>
      </c>
      <c r="L2908" t="s">
        <v>5304</v>
      </c>
      <c r="M2908" t="s">
        <v>1582</v>
      </c>
      <c r="N2908" t="s">
        <v>339</v>
      </c>
      <c r="O2908" t="s">
        <v>90</v>
      </c>
      <c r="P2908" t="s">
        <v>18298</v>
      </c>
      <c r="Q2908" t="s">
        <v>171</v>
      </c>
      <c r="R2908" t="s">
        <v>426</v>
      </c>
      <c r="S2908" t="s">
        <v>18299</v>
      </c>
      <c r="T2908" s="16">
        <v>9.0600000000000023</v>
      </c>
      <c r="U2908">
        <v>2</v>
      </c>
      <c r="V2908">
        <v>0</v>
      </c>
      <c r="W2908" s="16">
        <v>4.5</v>
      </c>
      <c r="X2908">
        <v>1.8</v>
      </c>
      <c r="Y2908" t="s">
        <v>187</v>
      </c>
      <c r="Z2908" t="s">
        <v>42</v>
      </c>
      <c r="AA2908" t="s">
        <v>342</v>
      </c>
    </row>
    <row r="2909" spans="1:27" ht="15.75" customHeight="1">
      <c r="A2909" t="s">
        <v>18301</v>
      </c>
      <c r="B2909" t="s">
        <v>18302</v>
      </c>
      <c r="C2909" s="7">
        <v>41935</v>
      </c>
      <c r="D2909" s="7">
        <v>41937</v>
      </c>
      <c r="E2909" s="4">
        <f t="shared" si="45"/>
        <v>2</v>
      </c>
      <c r="F2909" t="s">
        <v>28</v>
      </c>
      <c r="G2909" t="s">
        <v>18303</v>
      </c>
      <c r="H2909" t="s">
        <v>2081</v>
      </c>
      <c r="I2909" t="s">
        <v>74</v>
      </c>
      <c r="J2909">
        <v>48227</v>
      </c>
      <c r="K2909" t="s">
        <v>1875</v>
      </c>
      <c r="L2909" t="s">
        <v>1876</v>
      </c>
      <c r="M2909" t="s">
        <v>34</v>
      </c>
      <c r="N2909" t="s">
        <v>35</v>
      </c>
      <c r="O2909" t="s">
        <v>36</v>
      </c>
      <c r="P2909" t="s">
        <v>16711</v>
      </c>
      <c r="Q2909" t="s">
        <v>56</v>
      </c>
      <c r="R2909" t="s">
        <v>392</v>
      </c>
      <c r="S2909" t="s">
        <v>16712</v>
      </c>
      <c r="T2909" s="16">
        <v>31.4</v>
      </c>
      <c r="U2909">
        <v>5</v>
      </c>
      <c r="V2909">
        <v>0</v>
      </c>
      <c r="W2909" s="16">
        <v>10.048</v>
      </c>
      <c r="X2909">
        <v>10.34</v>
      </c>
      <c r="Y2909" t="s">
        <v>59</v>
      </c>
      <c r="Z2909" t="s">
        <v>42</v>
      </c>
      <c r="AA2909" t="s">
        <v>43</v>
      </c>
    </row>
    <row r="2910" spans="1:27" ht="15.75" customHeight="1">
      <c r="A2910" t="s">
        <v>18305</v>
      </c>
      <c r="B2910" t="s">
        <v>18306</v>
      </c>
      <c r="C2910" s="7">
        <v>41821</v>
      </c>
      <c r="D2910" s="7">
        <v>41823</v>
      </c>
      <c r="E2910" s="4">
        <f t="shared" si="45"/>
        <v>2</v>
      </c>
      <c r="F2910" t="s">
        <v>46</v>
      </c>
      <c r="G2910" t="s">
        <v>18307</v>
      </c>
      <c r="H2910" t="s">
        <v>3521</v>
      </c>
      <c r="I2910" t="s">
        <v>31</v>
      </c>
      <c r="J2910">
        <v>30328</v>
      </c>
      <c r="K2910" t="s">
        <v>13928</v>
      </c>
      <c r="L2910" t="s">
        <v>1267</v>
      </c>
      <c r="M2910" t="s">
        <v>34</v>
      </c>
      <c r="N2910" t="s">
        <v>390</v>
      </c>
      <c r="O2910" t="s">
        <v>36</v>
      </c>
      <c r="P2910" t="s">
        <v>18308</v>
      </c>
      <c r="Q2910" t="s">
        <v>56</v>
      </c>
      <c r="R2910" t="s">
        <v>376</v>
      </c>
      <c r="S2910" t="s">
        <v>18309</v>
      </c>
      <c r="T2910" s="16">
        <v>1266.8599999999999</v>
      </c>
      <c r="U2910">
        <v>7</v>
      </c>
      <c r="V2910">
        <v>0</v>
      </c>
      <c r="W2910" s="16">
        <v>291.37779999999992</v>
      </c>
      <c r="X2910">
        <v>254.77</v>
      </c>
      <c r="Y2910" t="s">
        <v>59</v>
      </c>
      <c r="Z2910" t="s">
        <v>42</v>
      </c>
      <c r="AA2910" t="s">
        <v>394</v>
      </c>
    </row>
    <row r="2911" spans="1:27" ht="15.75" hidden="1" customHeight="1">
      <c r="A2911" t="s">
        <v>18310</v>
      </c>
      <c r="B2911" t="s">
        <v>18311</v>
      </c>
      <c r="C2911" s="7">
        <v>41543</v>
      </c>
      <c r="D2911" s="7">
        <v>41547</v>
      </c>
      <c r="E2911" s="4">
        <f t="shared" si="45"/>
        <v>4</v>
      </c>
      <c r="F2911" t="s">
        <v>113</v>
      </c>
      <c r="G2911" t="s">
        <v>18312</v>
      </c>
      <c r="H2911" t="s">
        <v>3521</v>
      </c>
      <c r="I2911" t="s">
        <v>31</v>
      </c>
      <c r="J2911">
        <v>10035</v>
      </c>
      <c r="K2911" t="s">
        <v>346</v>
      </c>
      <c r="L2911" t="s">
        <v>285</v>
      </c>
      <c r="M2911" t="s">
        <v>34</v>
      </c>
      <c r="N2911" t="s">
        <v>286</v>
      </c>
      <c r="O2911" t="s">
        <v>36</v>
      </c>
      <c r="P2911" t="s">
        <v>18313</v>
      </c>
      <c r="Q2911" t="s">
        <v>38</v>
      </c>
      <c r="R2911" t="s">
        <v>347</v>
      </c>
      <c r="S2911" t="s">
        <v>18314</v>
      </c>
      <c r="T2911" s="16">
        <v>50</v>
      </c>
      <c r="U2911">
        <v>2</v>
      </c>
      <c r="V2911">
        <v>0</v>
      </c>
      <c r="W2911" s="16">
        <v>12</v>
      </c>
      <c r="X2911">
        <v>7.14</v>
      </c>
      <c r="Y2911" t="s">
        <v>41</v>
      </c>
      <c r="Z2911" t="s">
        <v>42</v>
      </c>
      <c r="AA2911" t="s">
        <v>290</v>
      </c>
    </row>
    <row r="2912" spans="1:27" ht="15.75" hidden="1" customHeight="1">
      <c r="A2912" t="s">
        <v>18315</v>
      </c>
      <c r="B2912" t="s">
        <v>18316</v>
      </c>
      <c r="C2912" s="7">
        <v>41803</v>
      </c>
      <c r="D2912" s="7">
        <v>41805</v>
      </c>
      <c r="E2912" s="4">
        <f t="shared" si="45"/>
        <v>2</v>
      </c>
      <c r="F2912" t="s">
        <v>46</v>
      </c>
      <c r="G2912" t="s">
        <v>18317</v>
      </c>
      <c r="H2912" t="s">
        <v>3702</v>
      </c>
      <c r="I2912" t="s">
        <v>74</v>
      </c>
      <c r="J2912">
        <v>60623</v>
      </c>
      <c r="K2912" t="s">
        <v>1658</v>
      </c>
      <c r="L2912" t="s">
        <v>1659</v>
      </c>
      <c r="M2912" t="s">
        <v>34</v>
      </c>
      <c r="N2912" t="s">
        <v>35</v>
      </c>
      <c r="O2912" t="s">
        <v>36</v>
      </c>
      <c r="P2912" t="s">
        <v>18318</v>
      </c>
      <c r="Q2912" t="s">
        <v>38</v>
      </c>
      <c r="R2912" t="s">
        <v>317</v>
      </c>
      <c r="S2912" t="s">
        <v>18319</v>
      </c>
      <c r="T2912" s="16">
        <v>1007.979</v>
      </c>
      <c r="U2912">
        <v>3</v>
      </c>
      <c r="V2912">
        <v>0.3</v>
      </c>
      <c r="W2912" s="16">
        <v>43.199100000000037</v>
      </c>
      <c r="X2912">
        <v>189.34</v>
      </c>
      <c r="Y2912" t="s">
        <v>41</v>
      </c>
      <c r="Z2912" t="s">
        <v>42</v>
      </c>
      <c r="AA2912" t="s">
        <v>43</v>
      </c>
    </row>
    <row r="2913" spans="1:27" ht="15.75" hidden="1" customHeight="1">
      <c r="A2913" t="s">
        <v>18320</v>
      </c>
      <c r="B2913" t="s">
        <v>18321</v>
      </c>
      <c r="C2913" s="7">
        <v>41895</v>
      </c>
      <c r="D2913" s="7">
        <v>41896</v>
      </c>
      <c r="E2913" s="4">
        <f t="shared" si="45"/>
        <v>1</v>
      </c>
      <c r="F2913" t="s">
        <v>84</v>
      </c>
      <c r="G2913" t="s">
        <v>18322</v>
      </c>
      <c r="H2913" t="s">
        <v>3702</v>
      </c>
      <c r="I2913" t="s">
        <v>74</v>
      </c>
      <c r="J2913">
        <v>80027</v>
      </c>
      <c r="K2913" t="s">
        <v>2334</v>
      </c>
      <c r="L2913" t="s">
        <v>2804</v>
      </c>
      <c r="M2913" t="s">
        <v>34</v>
      </c>
      <c r="N2913" t="s">
        <v>126</v>
      </c>
      <c r="O2913" t="s">
        <v>36</v>
      </c>
      <c r="P2913" t="s">
        <v>18323</v>
      </c>
      <c r="Q2913" t="s">
        <v>38</v>
      </c>
      <c r="R2913" t="s">
        <v>39</v>
      </c>
      <c r="S2913" t="s">
        <v>18324</v>
      </c>
      <c r="T2913" s="16">
        <v>146.952</v>
      </c>
      <c r="U2913">
        <v>3</v>
      </c>
      <c r="V2913">
        <v>0.2</v>
      </c>
      <c r="W2913" s="16">
        <v>9.1844999999999928</v>
      </c>
      <c r="X2913">
        <v>14.37</v>
      </c>
      <c r="Y2913" t="s">
        <v>69</v>
      </c>
      <c r="Z2913" t="s">
        <v>42</v>
      </c>
      <c r="AA2913" t="s">
        <v>129</v>
      </c>
    </row>
    <row r="2914" spans="1:27" ht="15.75" hidden="1" customHeight="1">
      <c r="A2914" t="s">
        <v>18325</v>
      </c>
      <c r="B2914" t="s">
        <v>18326</v>
      </c>
      <c r="C2914" s="7">
        <v>42340</v>
      </c>
      <c r="D2914" s="7">
        <v>42345</v>
      </c>
      <c r="E2914" s="4">
        <f t="shared" si="45"/>
        <v>5</v>
      </c>
      <c r="F2914" t="s">
        <v>113</v>
      </c>
      <c r="G2914" t="s">
        <v>18327</v>
      </c>
      <c r="H2914" t="s">
        <v>2981</v>
      </c>
      <c r="I2914" t="s">
        <v>31</v>
      </c>
      <c r="J2914">
        <v>0</v>
      </c>
      <c r="K2914" t="s">
        <v>2849</v>
      </c>
      <c r="L2914" t="s">
        <v>1851</v>
      </c>
      <c r="M2914" t="s">
        <v>297</v>
      </c>
      <c r="N2914" t="s">
        <v>136</v>
      </c>
      <c r="O2914" t="s">
        <v>54</v>
      </c>
      <c r="P2914" t="s">
        <v>16424</v>
      </c>
      <c r="Q2914" t="s">
        <v>171</v>
      </c>
      <c r="R2914" t="s">
        <v>426</v>
      </c>
      <c r="S2914" t="s">
        <v>16425</v>
      </c>
      <c r="T2914" s="16">
        <v>14.04</v>
      </c>
      <c r="U2914">
        <v>2</v>
      </c>
      <c r="V2914">
        <v>0</v>
      </c>
      <c r="W2914" s="16">
        <v>0.24</v>
      </c>
      <c r="X2914">
        <v>1.79</v>
      </c>
      <c r="Y2914" t="s">
        <v>69</v>
      </c>
      <c r="Z2914" t="s">
        <v>42</v>
      </c>
      <c r="AA2914" t="s">
        <v>139</v>
      </c>
    </row>
    <row r="2915" spans="1:27" ht="15.75" hidden="1" customHeight="1">
      <c r="A2915" t="s">
        <v>18329</v>
      </c>
      <c r="B2915" t="s">
        <v>18330</v>
      </c>
      <c r="C2915" s="7">
        <v>41862</v>
      </c>
      <c r="D2915" s="7">
        <v>41866</v>
      </c>
      <c r="E2915" s="4">
        <f t="shared" si="45"/>
        <v>4</v>
      </c>
      <c r="F2915" t="s">
        <v>113</v>
      </c>
      <c r="G2915" t="s">
        <v>18331</v>
      </c>
      <c r="H2915" t="s">
        <v>4664</v>
      </c>
      <c r="I2915" t="s">
        <v>31</v>
      </c>
      <c r="J2915">
        <v>0</v>
      </c>
      <c r="K2915" t="s">
        <v>1311</v>
      </c>
      <c r="L2915" t="s">
        <v>1311</v>
      </c>
      <c r="M2915" t="s">
        <v>531</v>
      </c>
      <c r="N2915" t="s">
        <v>254</v>
      </c>
      <c r="O2915" t="s">
        <v>158</v>
      </c>
      <c r="P2915" t="s">
        <v>18332</v>
      </c>
      <c r="Q2915" t="s">
        <v>171</v>
      </c>
      <c r="R2915" t="s">
        <v>1307</v>
      </c>
      <c r="S2915" t="s">
        <v>18333</v>
      </c>
      <c r="T2915" s="16">
        <v>12.18</v>
      </c>
      <c r="U2915">
        <v>3</v>
      </c>
      <c r="V2915">
        <v>0</v>
      </c>
      <c r="W2915" s="16">
        <v>4.38</v>
      </c>
      <c r="X2915">
        <v>1.7829999999999999</v>
      </c>
      <c r="Y2915" t="s">
        <v>69</v>
      </c>
      <c r="Z2915" t="s">
        <v>42</v>
      </c>
      <c r="AA2915" t="s">
        <v>257</v>
      </c>
    </row>
    <row r="2916" spans="1:27" ht="15.75" hidden="1" customHeight="1">
      <c r="A2916" t="s">
        <v>18334</v>
      </c>
      <c r="B2916" t="s">
        <v>18335</v>
      </c>
      <c r="C2916" s="7">
        <v>41621</v>
      </c>
      <c r="D2916" s="7">
        <v>41623</v>
      </c>
      <c r="E2916" s="4">
        <f t="shared" si="45"/>
        <v>2</v>
      </c>
      <c r="F2916" t="s">
        <v>46</v>
      </c>
      <c r="G2916" t="s">
        <v>18336</v>
      </c>
      <c r="H2916" t="s">
        <v>1394</v>
      </c>
      <c r="I2916" t="s">
        <v>74</v>
      </c>
      <c r="J2916">
        <v>0</v>
      </c>
      <c r="K2916" t="s">
        <v>2539</v>
      </c>
      <c r="L2916" t="s">
        <v>2540</v>
      </c>
      <c r="M2916" t="s">
        <v>1138</v>
      </c>
      <c r="N2916" t="s">
        <v>1138</v>
      </c>
      <c r="O2916" t="s">
        <v>36</v>
      </c>
      <c r="P2916" t="s">
        <v>17841</v>
      </c>
      <c r="Q2916" t="s">
        <v>171</v>
      </c>
      <c r="R2916" t="s">
        <v>704</v>
      </c>
      <c r="S2916" t="s">
        <v>17842</v>
      </c>
      <c r="T2916" s="16">
        <v>27.3</v>
      </c>
      <c r="U2916">
        <v>2</v>
      </c>
      <c r="V2916">
        <v>0</v>
      </c>
      <c r="W2916" s="16">
        <v>5.6999999999999993</v>
      </c>
      <c r="X2916">
        <v>5.59</v>
      </c>
      <c r="Y2916" t="s">
        <v>41</v>
      </c>
      <c r="Z2916" t="s">
        <v>42</v>
      </c>
    </row>
    <row r="2917" spans="1:27" ht="15.75" hidden="1" customHeight="1">
      <c r="A2917" t="s">
        <v>18337</v>
      </c>
      <c r="B2917" t="s">
        <v>18338</v>
      </c>
      <c r="C2917" s="7">
        <v>41681</v>
      </c>
      <c r="D2917" s="7">
        <v>41683</v>
      </c>
      <c r="E2917" s="4">
        <f t="shared" si="45"/>
        <v>2</v>
      </c>
      <c r="F2917" t="s">
        <v>28</v>
      </c>
      <c r="G2917" t="s">
        <v>18339</v>
      </c>
      <c r="H2917" t="s">
        <v>270</v>
      </c>
      <c r="I2917" t="s">
        <v>49</v>
      </c>
      <c r="J2917">
        <v>74133</v>
      </c>
      <c r="K2917" t="s">
        <v>2682</v>
      </c>
      <c r="L2917" t="s">
        <v>33</v>
      </c>
      <c r="M2917" t="s">
        <v>34</v>
      </c>
      <c r="N2917" t="s">
        <v>35</v>
      </c>
      <c r="O2917" t="s">
        <v>36</v>
      </c>
      <c r="P2917" t="s">
        <v>17900</v>
      </c>
      <c r="Q2917" t="s">
        <v>38</v>
      </c>
      <c r="R2917" t="s">
        <v>39</v>
      </c>
      <c r="S2917" t="s">
        <v>17901</v>
      </c>
      <c r="T2917" s="16">
        <v>69.930000000000007</v>
      </c>
      <c r="U2917">
        <v>7</v>
      </c>
      <c r="V2917">
        <v>0</v>
      </c>
      <c r="W2917" s="16">
        <v>0.69929999999999914</v>
      </c>
      <c r="X2917">
        <v>11.11</v>
      </c>
      <c r="Y2917" t="s">
        <v>41</v>
      </c>
      <c r="Z2917" t="s">
        <v>42</v>
      </c>
      <c r="AA2917" t="s">
        <v>43</v>
      </c>
    </row>
    <row r="2918" spans="1:27" ht="15.75" hidden="1" customHeight="1">
      <c r="A2918" t="s">
        <v>18342</v>
      </c>
      <c r="B2918" t="s">
        <v>18343</v>
      </c>
      <c r="C2918" s="7">
        <v>41850</v>
      </c>
      <c r="D2918" s="7">
        <v>41852</v>
      </c>
      <c r="E2918" s="4">
        <f t="shared" si="45"/>
        <v>2</v>
      </c>
      <c r="F2918" t="s">
        <v>28</v>
      </c>
      <c r="G2918" t="s">
        <v>18344</v>
      </c>
      <c r="H2918" t="s">
        <v>6787</v>
      </c>
      <c r="I2918" t="s">
        <v>31</v>
      </c>
      <c r="J2918">
        <v>32503</v>
      </c>
      <c r="K2918" t="s">
        <v>18345</v>
      </c>
      <c r="L2918" t="s">
        <v>3062</v>
      </c>
      <c r="M2918" t="s">
        <v>34</v>
      </c>
      <c r="N2918" t="s">
        <v>390</v>
      </c>
      <c r="O2918" t="s">
        <v>36</v>
      </c>
      <c r="P2918" t="s">
        <v>18346</v>
      </c>
      <c r="Q2918" t="s">
        <v>171</v>
      </c>
      <c r="R2918" t="s">
        <v>426</v>
      </c>
      <c r="S2918" t="s">
        <v>18347</v>
      </c>
      <c r="T2918" s="16">
        <v>2.214</v>
      </c>
      <c r="U2918">
        <v>3</v>
      </c>
      <c r="V2918">
        <v>0.7</v>
      </c>
      <c r="W2918" s="16">
        <v>-1.476</v>
      </c>
      <c r="X2918">
        <v>1.98</v>
      </c>
      <c r="Y2918" t="s">
        <v>59</v>
      </c>
      <c r="Z2918" t="s">
        <v>42</v>
      </c>
      <c r="AA2918" t="s">
        <v>394</v>
      </c>
    </row>
    <row r="2919" spans="1:27" ht="15.75" hidden="1" customHeight="1">
      <c r="A2919" t="s">
        <v>18348</v>
      </c>
      <c r="B2919" t="s">
        <v>18349</v>
      </c>
      <c r="C2919" s="7">
        <v>41928</v>
      </c>
      <c r="D2919" s="7">
        <v>41933</v>
      </c>
      <c r="E2919" s="4">
        <f t="shared" si="45"/>
        <v>5</v>
      </c>
      <c r="F2919" t="s">
        <v>113</v>
      </c>
      <c r="G2919" t="s">
        <v>18350</v>
      </c>
      <c r="H2919" t="s">
        <v>2379</v>
      </c>
      <c r="I2919" t="s">
        <v>49</v>
      </c>
      <c r="J2919">
        <v>22153</v>
      </c>
      <c r="K2919" t="s">
        <v>1436</v>
      </c>
      <c r="L2919" t="s">
        <v>726</v>
      </c>
      <c r="M2919" t="s">
        <v>34</v>
      </c>
      <c r="N2919" t="s">
        <v>390</v>
      </c>
      <c r="O2919" t="s">
        <v>36</v>
      </c>
      <c r="P2919" t="s">
        <v>9119</v>
      </c>
      <c r="Q2919" t="s">
        <v>171</v>
      </c>
      <c r="R2919" t="s">
        <v>426</v>
      </c>
      <c r="S2919" t="s">
        <v>9120</v>
      </c>
      <c r="T2919" s="16">
        <v>232.96</v>
      </c>
      <c r="U2919">
        <v>7</v>
      </c>
      <c r="V2919">
        <v>0</v>
      </c>
      <c r="W2919" s="16">
        <v>116.48</v>
      </c>
      <c r="X2919">
        <v>13.29</v>
      </c>
      <c r="Y2919" t="s">
        <v>69</v>
      </c>
      <c r="Z2919" t="s">
        <v>42</v>
      </c>
      <c r="AA2919" t="s">
        <v>394</v>
      </c>
    </row>
    <row r="2920" spans="1:27" ht="15.75" hidden="1" customHeight="1">
      <c r="A2920" t="s">
        <v>18352</v>
      </c>
      <c r="B2920" t="s">
        <v>18353</v>
      </c>
      <c r="C2920" s="7">
        <v>41856</v>
      </c>
      <c r="D2920" s="7">
        <v>41857</v>
      </c>
      <c r="E2920" s="4">
        <f t="shared" si="45"/>
        <v>1</v>
      </c>
      <c r="F2920" t="s">
        <v>28</v>
      </c>
      <c r="G2920" t="s">
        <v>18354</v>
      </c>
      <c r="H2920" t="s">
        <v>4546</v>
      </c>
      <c r="I2920" t="s">
        <v>31</v>
      </c>
      <c r="J2920">
        <v>61604</v>
      </c>
      <c r="K2920" t="s">
        <v>5097</v>
      </c>
      <c r="L2920" t="s">
        <v>1659</v>
      </c>
      <c r="M2920" t="s">
        <v>34</v>
      </c>
      <c r="N2920" t="s">
        <v>35</v>
      </c>
      <c r="O2920" t="s">
        <v>36</v>
      </c>
      <c r="P2920" t="s">
        <v>18271</v>
      </c>
      <c r="Q2920" t="s">
        <v>171</v>
      </c>
      <c r="R2920" t="s">
        <v>426</v>
      </c>
      <c r="S2920" t="s">
        <v>18272</v>
      </c>
      <c r="T2920" s="16">
        <v>3.9799999999999991</v>
      </c>
      <c r="U2920">
        <v>5</v>
      </c>
      <c r="V2920">
        <v>0.8</v>
      </c>
      <c r="W2920" s="16">
        <v>-6.5670000000000019</v>
      </c>
      <c r="X2920">
        <v>1.49</v>
      </c>
      <c r="Y2920" t="s">
        <v>69</v>
      </c>
      <c r="Z2920" t="s">
        <v>42</v>
      </c>
      <c r="AA2920" t="s">
        <v>43</v>
      </c>
    </row>
    <row r="2921" spans="1:27" ht="15.75" hidden="1" customHeight="1">
      <c r="A2921" t="s">
        <v>18356</v>
      </c>
      <c r="B2921" t="s">
        <v>18357</v>
      </c>
      <c r="C2921" s="7">
        <v>41958</v>
      </c>
      <c r="D2921" s="7">
        <v>41963</v>
      </c>
      <c r="E2921" s="4">
        <f t="shared" si="45"/>
        <v>5</v>
      </c>
      <c r="F2921" t="s">
        <v>113</v>
      </c>
      <c r="G2921" t="s">
        <v>18358</v>
      </c>
      <c r="H2921" t="s">
        <v>2624</v>
      </c>
      <c r="I2921" t="s">
        <v>31</v>
      </c>
      <c r="J2921">
        <v>94110</v>
      </c>
      <c r="K2921" t="s">
        <v>322</v>
      </c>
      <c r="L2921" t="s">
        <v>323</v>
      </c>
      <c r="M2921" t="s">
        <v>34</v>
      </c>
      <c r="N2921" t="s">
        <v>126</v>
      </c>
      <c r="O2921" t="s">
        <v>36</v>
      </c>
      <c r="P2921" t="s">
        <v>18359</v>
      </c>
      <c r="Q2921" t="s">
        <v>171</v>
      </c>
      <c r="R2921" t="s">
        <v>1307</v>
      </c>
      <c r="S2921" t="s">
        <v>18360</v>
      </c>
      <c r="T2921" s="16">
        <v>7.38</v>
      </c>
      <c r="U2921">
        <v>2</v>
      </c>
      <c r="V2921">
        <v>0</v>
      </c>
      <c r="W2921" s="16">
        <v>3.4685999999999999</v>
      </c>
      <c r="X2921">
        <v>1.28</v>
      </c>
      <c r="Y2921" t="s">
        <v>41</v>
      </c>
      <c r="Z2921" t="s">
        <v>42</v>
      </c>
      <c r="AA2921" t="s">
        <v>129</v>
      </c>
    </row>
    <row r="2922" spans="1:27" ht="15.75" hidden="1" customHeight="1">
      <c r="A2922" t="s">
        <v>18361</v>
      </c>
      <c r="B2922" t="s">
        <v>18362</v>
      </c>
      <c r="C2922" s="7">
        <v>42354</v>
      </c>
      <c r="D2922" s="7">
        <v>42358</v>
      </c>
      <c r="E2922" s="4">
        <f t="shared" si="45"/>
        <v>4</v>
      </c>
      <c r="F2922" t="s">
        <v>113</v>
      </c>
      <c r="G2922" t="s">
        <v>18363</v>
      </c>
      <c r="H2922" t="s">
        <v>1428</v>
      </c>
      <c r="I2922" t="s">
        <v>31</v>
      </c>
      <c r="J2922">
        <v>0</v>
      </c>
      <c r="K2922" t="s">
        <v>17027</v>
      </c>
      <c r="L2922" t="s">
        <v>2400</v>
      </c>
      <c r="M2922" t="s">
        <v>505</v>
      </c>
      <c r="N2922" t="s">
        <v>195</v>
      </c>
      <c r="O2922" t="s">
        <v>78</v>
      </c>
      <c r="P2922" t="s">
        <v>18024</v>
      </c>
      <c r="Q2922" t="s">
        <v>171</v>
      </c>
      <c r="R2922" t="s">
        <v>1307</v>
      </c>
      <c r="S2922" t="s">
        <v>18025</v>
      </c>
      <c r="T2922" s="16">
        <v>12.3</v>
      </c>
      <c r="U2922">
        <v>2</v>
      </c>
      <c r="V2922">
        <v>0</v>
      </c>
      <c r="W2922" s="16">
        <v>2.46</v>
      </c>
      <c r="X2922">
        <v>1.75</v>
      </c>
      <c r="Y2922" t="s">
        <v>41</v>
      </c>
      <c r="Z2922" t="s">
        <v>42</v>
      </c>
      <c r="AA2922" t="s">
        <v>198</v>
      </c>
    </row>
    <row r="2923" spans="1:27" ht="15.75" customHeight="1">
      <c r="A2923" t="s">
        <v>18364</v>
      </c>
      <c r="B2923" t="s">
        <v>18365</v>
      </c>
      <c r="C2923" s="7">
        <v>41255</v>
      </c>
      <c r="D2923" s="7">
        <v>41259</v>
      </c>
      <c r="E2923" s="4">
        <f t="shared" si="45"/>
        <v>4</v>
      </c>
      <c r="F2923" t="s">
        <v>113</v>
      </c>
      <c r="G2923" t="s">
        <v>18366</v>
      </c>
      <c r="H2923" t="s">
        <v>1944</v>
      </c>
      <c r="I2923" t="s">
        <v>49</v>
      </c>
      <c r="J2923">
        <v>85023</v>
      </c>
      <c r="K2923" t="s">
        <v>1938</v>
      </c>
      <c r="L2923" t="s">
        <v>1939</v>
      </c>
      <c r="M2923" t="s">
        <v>34</v>
      </c>
      <c r="N2923" t="s">
        <v>126</v>
      </c>
      <c r="O2923" t="s">
        <v>36</v>
      </c>
      <c r="P2923" t="s">
        <v>18367</v>
      </c>
      <c r="Q2923" t="s">
        <v>56</v>
      </c>
      <c r="R2923" t="s">
        <v>392</v>
      </c>
      <c r="S2923" t="s">
        <v>18368</v>
      </c>
      <c r="T2923" s="16">
        <v>87.960000000000008</v>
      </c>
      <c r="U2923">
        <v>3</v>
      </c>
      <c r="V2923">
        <v>0.2</v>
      </c>
      <c r="W2923" s="16">
        <v>7.6965000000000039</v>
      </c>
      <c r="X2923">
        <v>9.84</v>
      </c>
      <c r="Y2923" t="s">
        <v>69</v>
      </c>
      <c r="Z2923" t="s">
        <v>42</v>
      </c>
      <c r="AA2923" t="s">
        <v>129</v>
      </c>
    </row>
    <row r="2924" spans="1:27" ht="15.75" hidden="1" customHeight="1">
      <c r="A2924" t="s">
        <v>18371</v>
      </c>
      <c r="B2924" t="s">
        <v>18372</v>
      </c>
      <c r="C2924" s="7">
        <v>41979</v>
      </c>
      <c r="D2924" s="7">
        <v>41982</v>
      </c>
      <c r="E2924" s="4">
        <f t="shared" si="45"/>
        <v>3</v>
      </c>
      <c r="F2924" t="s">
        <v>46</v>
      </c>
      <c r="G2924" t="s">
        <v>18373</v>
      </c>
      <c r="H2924" t="s">
        <v>1944</v>
      </c>
      <c r="I2924" t="s">
        <v>49</v>
      </c>
      <c r="J2924">
        <v>60610</v>
      </c>
      <c r="K2924" t="s">
        <v>1658</v>
      </c>
      <c r="L2924" t="s">
        <v>1659</v>
      </c>
      <c r="M2924" t="s">
        <v>34</v>
      </c>
      <c r="N2924" t="s">
        <v>35</v>
      </c>
      <c r="O2924" t="s">
        <v>36</v>
      </c>
      <c r="P2924" t="s">
        <v>11016</v>
      </c>
      <c r="Q2924" t="s">
        <v>171</v>
      </c>
      <c r="R2924" t="s">
        <v>1307</v>
      </c>
      <c r="S2924" t="s">
        <v>11017</v>
      </c>
      <c r="T2924" s="16">
        <v>11.952</v>
      </c>
      <c r="U2924">
        <v>3</v>
      </c>
      <c r="V2924">
        <v>0.2</v>
      </c>
      <c r="W2924" s="16">
        <v>3.884399999999999</v>
      </c>
      <c r="X2924">
        <v>1.42</v>
      </c>
      <c r="Y2924" t="s">
        <v>41</v>
      </c>
      <c r="Z2924" t="s">
        <v>42</v>
      </c>
      <c r="AA2924" t="s">
        <v>43</v>
      </c>
    </row>
    <row r="2925" spans="1:27" ht="15.75" hidden="1" customHeight="1">
      <c r="A2925" t="s">
        <v>18374</v>
      </c>
      <c r="B2925" t="s">
        <v>18375</v>
      </c>
      <c r="C2925" s="7">
        <v>41731</v>
      </c>
      <c r="D2925" s="7">
        <v>41733</v>
      </c>
      <c r="E2925" s="4">
        <f t="shared" si="45"/>
        <v>2</v>
      </c>
      <c r="F2925" t="s">
        <v>46</v>
      </c>
      <c r="G2925" t="s">
        <v>18376</v>
      </c>
      <c r="H2925" t="s">
        <v>3180</v>
      </c>
      <c r="I2925" t="s">
        <v>31</v>
      </c>
      <c r="J2925">
        <v>13021</v>
      </c>
      <c r="K2925" t="s">
        <v>2549</v>
      </c>
      <c r="L2925" t="s">
        <v>285</v>
      </c>
      <c r="M2925" t="s">
        <v>34</v>
      </c>
      <c r="N2925" t="s">
        <v>286</v>
      </c>
      <c r="O2925" t="s">
        <v>36</v>
      </c>
      <c r="P2925" t="s">
        <v>10548</v>
      </c>
      <c r="Q2925" t="s">
        <v>171</v>
      </c>
      <c r="R2925" t="s">
        <v>474</v>
      </c>
      <c r="S2925" t="s">
        <v>10549</v>
      </c>
      <c r="T2925" s="16">
        <v>263.88</v>
      </c>
      <c r="U2925">
        <v>6</v>
      </c>
      <c r="V2925">
        <v>0</v>
      </c>
      <c r="W2925" s="16">
        <v>71.247600000000006</v>
      </c>
      <c r="X2925">
        <v>67.52</v>
      </c>
      <c r="Y2925" t="s">
        <v>59</v>
      </c>
      <c r="Z2925" t="s">
        <v>42</v>
      </c>
      <c r="AA2925" t="s">
        <v>290</v>
      </c>
    </row>
    <row r="2926" spans="1:27" ht="15.75" customHeight="1">
      <c r="A2926" t="s">
        <v>18377</v>
      </c>
      <c r="B2926" t="s">
        <v>18378</v>
      </c>
      <c r="C2926" s="7">
        <v>41789</v>
      </c>
      <c r="D2926" s="7">
        <v>41793</v>
      </c>
      <c r="E2926" s="4">
        <f t="shared" si="45"/>
        <v>4</v>
      </c>
      <c r="F2926" t="s">
        <v>113</v>
      </c>
      <c r="G2926" t="s">
        <v>18379</v>
      </c>
      <c r="H2926" t="s">
        <v>3180</v>
      </c>
      <c r="I2926" t="s">
        <v>31</v>
      </c>
      <c r="J2926">
        <v>37211</v>
      </c>
      <c r="K2926" t="s">
        <v>3283</v>
      </c>
      <c r="L2926" t="s">
        <v>1214</v>
      </c>
      <c r="M2926" t="s">
        <v>34</v>
      </c>
      <c r="N2926" t="s">
        <v>390</v>
      </c>
      <c r="O2926" t="s">
        <v>36</v>
      </c>
      <c r="P2926" t="s">
        <v>13759</v>
      </c>
      <c r="Q2926" t="s">
        <v>56</v>
      </c>
      <c r="R2926" t="s">
        <v>392</v>
      </c>
      <c r="S2926" t="s">
        <v>13760</v>
      </c>
      <c r="T2926" s="16">
        <v>44.76</v>
      </c>
      <c r="U2926">
        <v>3</v>
      </c>
      <c r="V2926">
        <v>0.2</v>
      </c>
      <c r="W2926" s="16">
        <v>14.547000000000001</v>
      </c>
      <c r="X2926">
        <v>4.03</v>
      </c>
      <c r="Y2926" t="s">
        <v>69</v>
      </c>
      <c r="Z2926" t="s">
        <v>42</v>
      </c>
      <c r="AA2926" t="s">
        <v>394</v>
      </c>
    </row>
    <row r="2927" spans="1:27" ht="15.75" hidden="1" customHeight="1">
      <c r="A2927" t="s">
        <v>18380</v>
      </c>
      <c r="B2927" t="s">
        <v>18381</v>
      </c>
      <c r="C2927" s="7">
        <v>42211</v>
      </c>
      <c r="D2927" s="7">
        <v>42217</v>
      </c>
      <c r="E2927" s="4">
        <f t="shared" si="45"/>
        <v>6</v>
      </c>
      <c r="F2927" t="s">
        <v>113</v>
      </c>
      <c r="G2927" t="s">
        <v>18382</v>
      </c>
      <c r="H2927" t="s">
        <v>3180</v>
      </c>
      <c r="I2927" t="s">
        <v>31</v>
      </c>
      <c r="J2927">
        <v>57103</v>
      </c>
      <c r="K2927" t="s">
        <v>13894</v>
      </c>
      <c r="L2927" t="s">
        <v>9958</v>
      </c>
      <c r="M2927" t="s">
        <v>34</v>
      </c>
      <c r="N2927" t="s">
        <v>35</v>
      </c>
      <c r="O2927" t="s">
        <v>36</v>
      </c>
      <c r="P2927" t="s">
        <v>18383</v>
      </c>
      <c r="Q2927" t="s">
        <v>171</v>
      </c>
      <c r="R2927" t="s">
        <v>1307</v>
      </c>
      <c r="S2927" t="s">
        <v>18384</v>
      </c>
      <c r="T2927" s="16">
        <v>20.23</v>
      </c>
      <c r="U2927">
        <v>7</v>
      </c>
      <c r="V2927">
        <v>0</v>
      </c>
      <c r="W2927" s="16">
        <v>9.5081000000000007</v>
      </c>
      <c r="X2927">
        <v>1.26</v>
      </c>
      <c r="Y2927" t="s">
        <v>69</v>
      </c>
      <c r="Z2927" t="s">
        <v>42</v>
      </c>
      <c r="AA2927" t="s">
        <v>43</v>
      </c>
    </row>
    <row r="2928" spans="1:27" ht="15.75" customHeight="1">
      <c r="A2928" t="s">
        <v>18385</v>
      </c>
      <c r="B2928" t="s">
        <v>18386</v>
      </c>
      <c r="C2928" s="7">
        <v>41828</v>
      </c>
      <c r="D2928" s="7">
        <v>41832</v>
      </c>
      <c r="E2928" s="4">
        <f t="shared" si="45"/>
        <v>4</v>
      </c>
      <c r="F2928" t="s">
        <v>113</v>
      </c>
      <c r="G2928" t="s">
        <v>18387</v>
      </c>
      <c r="H2928" t="s">
        <v>581</v>
      </c>
      <c r="I2928" t="s">
        <v>31</v>
      </c>
      <c r="J2928">
        <v>95123</v>
      </c>
      <c r="K2928" t="s">
        <v>11121</v>
      </c>
      <c r="L2928" t="s">
        <v>323</v>
      </c>
      <c r="M2928" t="s">
        <v>34</v>
      </c>
      <c r="N2928" t="s">
        <v>126</v>
      </c>
      <c r="O2928" t="s">
        <v>36</v>
      </c>
      <c r="P2928" t="s">
        <v>18388</v>
      </c>
      <c r="Q2928" t="s">
        <v>56</v>
      </c>
      <c r="R2928" t="s">
        <v>392</v>
      </c>
      <c r="S2928" t="s">
        <v>18389</v>
      </c>
      <c r="T2928" s="16">
        <v>215.65</v>
      </c>
      <c r="U2928">
        <v>5</v>
      </c>
      <c r="V2928">
        <v>0</v>
      </c>
      <c r="W2928" s="16">
        <v>73.320999999999998</v>
      </c>
      <c r="X2928">
        <v>20.34</v>
      </c>
      <c r="Y2928" t="s">
        <v>69</v>
      </c>
      <c r="Z2928" t="s">
        <v>42</v>
      </c>
      <c r="AA2928" t="s">
        <v>129</v>
      </c>
    </row>
    <row r="2929" spans="1:27" ht="15.75" hidden="1" customHeight="1">
      <c r="A2929" t="s">
        <v>18392</v>
      </c>
      <c r="B2929" t="s">
        <v>18393</v>
      </c>
      <c r="C2929" s="7">
        <v>41039</v>
      </c>
      <c r="D2929" s="7">
        <v>41045</v>
      </c>
      <c r="E2929" s="4">
        <f t="shared" si="45"/>
        <v>6</v>
      </c>
      <c r="F2929" t="s">
        <v>113</v>
      </c>
      <c r="G2929" t="s">
        <v>18394</v>
      </c>
      <c r="H2929" t="s">
        <v>581</v>
      </c>
      <c r="I2929" t="s">
        <v>31</v>
      </c>
      <c r="J2929">
        <v>77095</v>
      </c>
      <c r="K2929" t="s">
        <v>1953</v>
      </c>
      <c r="L2929" t="s">
        <v>185</v>
      </c>
      <c r="M2929" t="s">
        <v>34</v>
      </c>
      <c r="N2929" t="s">
        <v>35</v>
      </c>
      <c r="O2929" t="s">
        <v>36</v>
      </c>
      <c r="P2929" t="s">
        <v>18237</v>
      </c>
      <c r="Q2929" t="s">
        <v>38</v>
      </c>
      <c r="R2929" t="s">
        <v>347</v>
      </c>
      <c r="S2929" t="s">
        <v>18238</v>
      </c>
      <c r="T2929" s="16">
        <v>46.863999999999997</v>
      </c>
      <c r="U2929">
        <v>2</v>
      </c>
      <c r="V2929">
        <v>0.2</v>
      </c>
      <c r="W2929" s="16">
        <v>7.615399999999994</v>
      </c>
      <c r="X2929">
        <v>6.52</v>
      </c>
      <c r="Y2929" t="s">
        <v>187</v>
      </c>
      <c r="Z2929" t="s">
        <v>42</v>
      </c>
      <c r="AA2929" t="s">
        <v>43</v>
      </c>
    </row>
    <row r="2930" spans="1:27" ht="15.75" hidden="1" customHeight="1">
      <c r="A2930" t="s">
        <v>18395</v>
      </c>
      <c r="B2930" t="s">
        <v>18396</v>
      </c>
      <c r="C2930" s="7">
        <v>41978</v>
      </c>
      <c r="D2930" s="7">
        <v>41984</v>
      </c>
      <c r="E2930" s="4">
        <f t="shared" si="45"/>
        <v>6</v>
      </c>
      <c r="F2930" t="s">
        <v>113</v>
      </c>
      <c r="G2930" t="s">
        <v>18397</v>
      </c>
      <c r="H2930" t="s">
        <v>1730</v>
      </c>
      <c r="I2930" t="s">
        <v>49</v>
      </c>
      <c r="J2930">
        <v>0</v>
      </c>
      <c r="K2930" t="s">
        <v>7075</v>
      </c>
      <c r="L2930" t="s">
        <v>7075</v>
      </c>
      <c r="M2930" t="s">
        <v>531</v>
      </c>
      <c r="N2930" t="s">
        <v>254</v>
      </c>
      <c r="O2930" t="s">
        <v>158</v>
      </c>
      <c r="P2930" t="s">
        <v>17776</v>
      </c>
      <c r="Q2930" t="s">
        <v>171</v>
      </c>
      <c r="R2930" t="s">
        <v>704</v>
      </c>
      <c r="S2930" t="s">
        <v>17777</v>
      </c>
      <c r="T2930" s="16">
        <v>30.6</v>
      </c>
      <c r="U2930">
        <v>3</v>
      </c>
      <c r="V2930">
        <v>0</v>
      </c>
      <c r="W2930" s="16">
        <v>0</v>
      </c>
      <c r="X2930">
        <v>1.7310000000000001</v>
      </c>
      <c r="Y2930" t="s">
        <v>69</v>
      </c>
      <c r="Z2930" t="s">
        <v>42</v>
      </c>
      <c r="AA2930" t="s">
        <v>257</v>
      </c>
    </row>
    <row r="2931" spans="1:27" ht="15.75" hidden="1" customHeight="1">
      <c r="A2931" t="s">
        <v>18402</v>
      </c>
      <c r="B2931" t="s">
        <v>18403</v>
      </c>
      <c r="C2931" s="7">
        <v>42328</v>
      </c>
      <c r="D2931" s="7">
        <v>42331</v>
      </c>
      <c r="E2931" s="4">
        <f t="shared" si="45"/>
        <v>3</v>
      </c>
      <c r="F2931" t="s">
        <v>46</v>
      </c>
      <c r="G2931" t="s">
        <v>18404</v>
      </c>
      <c r="H2931" t="s">
        <v>2715</v>
      </c>
      <c r="I2931" t="s">
        <v>31</v>
      </c>
      <c r="J2931">
        <v>22153</v>
      </c>
      <c r="K2931" t="s">
        <v>1436</v>
      </c>
      <c r="L2931" t="s">
        <v>726</v>
      </c>
      <c r="M2931" t="s">
        <v>34</v>
      </c>
      <c r="N2931" t="s">
        <v>390</v>
      </c>
      <c r="O2931" t="s">
        <v>36</v>
      </c>
      <c r="P2931" t="s">
        <v>18405</v>
      </c>
      <c r="Q2931" t="s">
        <v>171</v>
      </c>
      <c r="R2931" t="s">
        <v>474</v>
      </c>
      <c r="S2931" t="s">
        <v>18406</v>
      </c>
      <c r="T2931" s="16">
        <v>22.96</v>
      </c>
      <c r="U2931">
        <v>7</v>
      </c>
      <c r="V2931">
        <v>0</v>
      </c>
      <c r="W2931" s="16">
        <v>6.6583999999999968</v>
      </c>
      <c r="X2931">
        <v>1.38</v>
      </c>
      <c r="Y2931" t="s">
        <v>69</v>
      </c>
      <c r="Z2931" t="s">
        <v>42</v>
      </c>
      <c r="AA2931" t="s">
        <v>394</v>
      </c>
    </row>
    <row r="2932" spans="1:27" ht="15.75" hidden="1" customHeight="1">
      <c r="A2932" t="s">
        <v>18407</v>
      </c>
      <c r="B2932" t="s">
        <v>18408</v>
      </c>
      <c r="C2932" s="7">
        <v>42266</v>
      </c>
      <c r="D2932" s="7">
        <v>42270</v>
      </c>
      <c r="E2932" s="4">
        <f t="shared" si="45"/>
        <v>4</v>
      </c>
      <c r="F2932" t="s">
        <v>113</v>
      </c>
      <c r="G2932" t="s">
        <v>18409</v>
      </c>
      <c r="H2932" t="s">
        <v>239</v>
      </c>
      <c r="I2932" t="s">
        <v>74</v>
      </c>
      <c r="J2932">
        <v>0</v>
      </c>
      <c r="K2932" t="s">
        <v>87</v>
      </c>
      <c r="L2932" t="s">
        <v>87</v>
      </c>
      <c r="M2932" t="s">
        <v>88</v>
      </c>
      <c r="N2932" t="s">
        <v>89</v>
      </c>
      <c r="O2932" t="s">
        <v>90</v>
      </c>
      <c r="P2932" t="s">
        <v>5141</v>
      </c>
      <c r="Q2932" t="s">
        <v>171</v>
      </c>
      <c r="R2932" t="s">
        <v>426</v>
      </c>
      <c r="S2932" t="s">
        <v>5142</v>
      </c>
      <c r="T2932" s="16">
        <v>18.54</v>
      </c>
      <c r="U2932">
        <v>2</v>
      </c>
      <c r="V2932">
        <v>0</v>
      </c>
      <c r="W2932" s="16">
        <v>8.1000000000000014</v>
      </c>
      <c r="X2932">
        <v>1.72</v>
      </c>
      <c r="Y2932" t="s">
        <v>69</v>
      </c>
      <c r="Z2932" t="s">
        <v>42</v>
      </c>
      <c r="AA2932" t="s">
        <v>94</v>
      </c>
    </row>
    <row r="2933" spans="1:27" ht="15.75" customHeight="1">
      <c r="A2933" t="s">
        <v>18410</v>
      </c>
      <c r="B2933" t="s">
        <v>18411</v>
      </c>
      <c r="C2933" s="7">
        <v>41501</v>
      </c>
      <c r="D2933" s="7">
        <v>41505</v>
      </c>
      <c r="E2933" s="4">
        <f t="shared" si="45"/>
        <v>4</v>
      </c>
      <c r="F2933" t="s">
        <v>113</v>
      </c>
      <c r="G2933" t="s">
        <v>18412</v>
      </c>
      <c r="H2933" t="s">
        <v>2380</v>
      </c>
      <c r="I2933" t="s">
        <v>31</v>
      </c>
      <c r="J2933">
        <v>94601</v>
      </c>
      <c r="K2933" t="s">
        <v>9044</v>
      </c>
      <c r="L2933" t="s">
        <v>323</v>
      </c>
      <c r="M2933" t="s">
        <v>34</v>
      </c>
      <c r="N2933" t="s">
        <v>126</v>
      </c>
      <c r="O2933" t="s">
        <v>36</v>
      </c>
      <c r="P2933" t="s">
        <v>14029</v>
      </c>
      <c r="Q2933" t="s">
        <v>56</v>
      </c>
      <c r="R2933" t="s">
        <v>392</v>
      </c>
      <c r="S2933" t="s">
        <v>14030</v>
      </c>
      <c r="T2933" s="16">
        <v>104.23</v>
      </c>
      <c r="U2933">
        <v>7</v>
      </c>
      <c r="V2933">
        <v>0</v>
      </c>
      <c r="W2933" s="16">
        <v>28.14210000000001</v>
      </c>
      <c r="X2933">
        <v>5.73</v>
      </c>
      <c r="Y2933" t="s">
        <v>69</v>
      </c>
      <c r="Z2933" t="s">
        <v>42</v>
      </c>
      <c r="AA2933" t="s">
        <v>129</v>
      </c>
    </row>
    <row r="2934" spans="1:27" ht="15.75" hidden="1" customHeight="1">
      <c r="A2934" t="s">
        <v>18413</v>
      </c>
      <c r="B2934" t="s">
        <v>18414</v>
      </c>
      <c r="C2934" s="7">
        <v>41835</v>
      </c>
      <c r="D2934" s="7">
        <v>41839</v>
      </c>
      <c r="E2934" s="4">
        <f t="shared" si="45"/>
        <v>4</v>
      </c>
      <c r="F2934" t="s">
        <v>46</v>
      </c>
      <c r="G2934" t="s">
        <v>18415</v>
      </c>
      <c r="H2934" t="s">
        <v>2380</v>
      </c>
      <c r="I2934" t="s">
        <v>31</v>
      </c>
      <c r="J2934">
        <v>13021</v>
      </c>
      <c r="K2934" t="s">
        <v>2549</v>
      </c>
      <c r="L2934" t="s">
        <v>285</v>
      </c>
      <c r="M2934" t="s">
        <v>34</v>
      </c>
      <c r="N2934" t="s">
        <v>286</v>
      </c>
      <c r="O2934" t="s">
        <v>36</v>
      </c>
      <c r="P2934" t="s">
        <v>15479</v>
      </c>
      <c r="Q2934" t="s">
        <v>171</v>
      </c>
      <c r="R2934" t="s">
        <v>288</v>
      </c>
      <c r="S2934" t="s">
        <v>15480</v>
      </c>
      <c r="T2934" s="16">
        <v>29.61</v>
      </c>
      <c r="U2934">
        <v>9</v>
      </c>
      <c r="V2934">
        <v>0</v>
      </c>
      <c r="W2934" s="16">
        <v>13.3245</v>
      </c>
      <c r="X2934">
        <v>1.21</v>
      </c>
      <c r="Y2934" t="s">
        <v>69</v>
      </c>
      <c r="Z2934" t="s">
        <v>42</v>
      </c>
      <c r="AA2934" t="s">
        <v>290</v>
      </c>
    </row>
    <row r="2935" spans="1:27" ht="15.75" hidden="1" customHeight="1">
      <c r="A2935" t="s">
        <v>18416</v>
      </c>
      <c r="B2935" t="s">
        <v>18417</v>
      </c>
      <c r="C2935" s="7">
        <v>40981</v>
      </c>
      <c r="D2935" s="7">
        <v>40984</v>
      </c>
      <c r="E2935" s="4">
        <f t="shared" si="45"/>
        <v>3</v>
      </c>
      <c r="F2935" t="s">
        <v>28</v>
      </c>
      <c r="G2935" t="s">
        <v>18418</v>
      </c>
      <c r="H2935" t="s">
        <v>1501</v>
      </c>
      <c r="I2935" t="s">
        <v>74</v>
      </c>
      <c r="J2935">
        <v>60653</v>
      </c>
      <c r="K2935" t="s">
        <v>1658</v>
      </c>
      <c r="L2935" t="s">
        <v>1659</v>
      </c>
      <c r="M2935" t="s">
        <v>34</v>
      </c>
      <c r="N2935" t="s">
        <v>35</v>
      </c>
      <c r="O2935" t="s">
        <v>36</v>
      </c>
      <c r="P2935" t="s">
        <v>18419</v>
      </c>
      <c r="Q2935" t="s">
        <v>38</v>
      </c>
      <c r="R2935" t="s">
        <v>317</v>
      </c>
      <c r="S2935" t="s">
        <v>18420</v>
      </c>
      <c r="T2935" s="16">
        <v>574.91</v>
      </c>
      <c r="U2935">
        <v>2</v>
      </c>
      <c r="V2935">
        <v>0.3</v>
      </c>
      <c r="W2935" s="16">
        <v>156.047</v>
      </c>
      <c r="X2935">
        <v>63.85</v>
      </c>
      <c r="Y2935" t="s">
        <v>69</v>
      </c>
      <c r="Z2935" t="s">
        <v>42</v>
      </c>
      <c r="AA2935" t="s">
        <v>43</v>
      </c>
    </row>
    <row r="2936" spans="1:27" ht="15.75" hidden="1" customHeight="1">
      <c r="A2936" t="s">
        <v>18421</v>
      </c>
      <c r="B2936" t="s">
        <v>18422</v>
      </c>
      <c r="C2936" s="7">
        <v>41765</v>
      </c>
      <c r="D2936" s="7">
        <v>41769</v>
      </c>
      <c r="E2936" s="4">
        <f t="shared" si="45"/>
        <v>4</v>
      </c>
      <c r="F2936" t="s">
        <v>113</v>
      </c>
      <c r="G2936" t="s">
        <v>18423</v>
      </c>
      <c r="H2936" t="s">
        <v>1501</v>
      </c>
      <c r="I2936" t="s">
        <v>74</v>
      </c>
      <c r="J2936">
        <v>32303</v>
      </c>
      <c r="K2936" t="s">
        <v>16362</v>
      </c>
      <c r="L2936" t="s">
        <v>3062</v>
      </c>
      <c r="M2936" t="s">
        <v>34</v>
      </c>
      <c r="N2936" t="s">
        <v>390</v>
      </c>
      <c r="O2936" t="s">
        <v>36</v>
      </c>
      <c r="P2936" t="s">
        <v>15183</v>
      </c>
      <c r="Q2936" t="s">
        <v>38</v>
      </c>
      <c r="R2936" t="s">
        <v>39</v>
      </c>
      <c r="S2936" t="s">
        <v>15184</v>
      </c>
      <c r="T2936" s="16">
        <v>177.48</v>
      </c>
      <c r="U2936">
        <v>3</v>
      </c>
      <c r="V2936">
        <v>0.2</v>
      </c>
      <c r="W2936" s="16">
        <v>19.966499999999979</v>
      </c>
      <c r="X2936">
        <v>13.93</v>
      </c>
      <c r="Y2936" t="s">
        <v>69</v>
      </c>
      <c r="Z2936" t="s">
        <v>42</v>
      </c>
      <c r="AA2936" t="s">
        <v>394</v>
      </c>
    </row>
    <row r="2937" spans="1:27" ht="15.75" hidden="1" customHeight="1">
      <c r="A2937" t="s">
        <v>18424</v>
      </c>
      <c r="B2937" t="s">
        <v>18425</v>
      </c>
      <c r="C2937" s="7">
        <v>42286</v>
      </c>
      <c r="D2937" s="7">
        <v>42289</v>
      </c>
      <c r="E2937" s="4">
        <f t="shared" si="45"/>
        <v>3</v>
      </c>
      <c r="F2937" t="s">
        <v>46</v>
      </c>
      <c r="G2937" t="s">
        <v>18426</v>
      </c>
      <c r="H2937" t="s">
        <v>6598</v>
      </c>
      <c r="I2937" t="s">
        <v>49</v>
      </c>
      <c r="J2937">
        <v>0</v>
      </c>
      <c r="K2937" t="s">
        <v>2835</v>
      </c>
      <c r="L2937" t="s">
        <v>2836</v>
      </c>
      <c r="M2937" t="s">
        <v>2837</v>
      </c>
      <c r="N2937" t="s">
        <v>254</v>
      </c>
      <c r="O2937" t="s">
        <v>158</v>
      </c>
      <c r="P2937" t="s">
        <v>16217</v>
      </c>
      <c r="Q2937" t="s">
        <v>171</v>
      </c>
      <c r="R2937" t="s">
        <v>426</v>
      </c>
      <c r="S2937" t="s">
        <v>16218</v>
      </c>
      <c r="T2937" s="16">
        <v>7.0919999999999987</v>
      </c>
      <c r="U2937">
        <v>3</v>
      </c>
      <c r="V2937">
        <v>0.4</v>
      </c>
      <c r="W2937" s="16">
        <v>-2.3879999999999999</v>
      </c>
      <c r="X2937">
        <v>1.716</v>
      </c>
      <c r="Y2937" t="s">
        <v>69</v>
      </c>
      <c r="Z2937" t="s">
        <v>42</v>
      </c>
      <c r="AA2937" t="s">
        <v>257</v>
      </c>
    </row>
    <row r="2938" spans="1:27" ht="15.75" hidden="1" customHeight="1">
      <c r="A2938" t="s">
        <v>18428</v>
      </c>
      <c r="B2938" t="s">
        <v>18429</v>
      </c>
      <c r="C2938" s="7">
        <v>42269</v>
      </c>
      <c r="D2938" s="7">
        <v>42274</v>
      </c>
      <c r="E2938" s="4">
        <f t="shared" si="45"/>
        <v>5</v>
      </c>
      <c r="F2938" t="s">
        <v>113</v>
      </c>
      <c r="G2938" t="s">
        <v>18430</v>
      </c>
      <c r="H2938" t="s">
        <v>86</v>
      </c>
      <c r="I2938" t="s">
        <v>31</v>
      </c>
      <c r="J2938">
        <v>55901</v>
      </c>
      <c r="K2938" t="s">
        <v>5639</v>
      </c>
      <c r="L2938" t="s">
        <v>4203</v>
      </c>
      <c r="M2938" t="s">
        <v>34</v>
      </c>
      <c r="N2938" t="s">
        <v>35</v>
      </c>
      <c r="O2938" t="s">
        <v>36</v>
      </c>
      <c r="P2938" t="s">
        <v>13145</v>
      </c>
      <c r="Q2938" t="s">
        <v>171</v>
      </c>
      <c r="R2938" t="s">
        <v>426</v>
      </c>
      <c r="S2938" t="s">
        <v>13146</v>
      </c>
      <c r="T2938" s="16">
        <v>20.16</v>
      </c>
      <c r="U2938">
        <v>7</v>
      </c>
      <c r="V2938">
        <v>0</v>
      </c>
      <c r="W2938" s="16">
        <v>9.8783999999999992</v>
      </c>
      <c r="X2938">
        <v>1.3</v>
      </c>
      <c r="Y2938" t="s">
        <v>69</v>
      </c>
      <c r="Z2938" t="s">
        <v>42</v>
      </c>
      <c r="AA2938" t="s">
        <v>43</v>
      </c>
    </row>
    <row r="2939" spans="1:27" ht="15.75" hidden="1" customHeight="1">
      <c r="A2939" t="s">
        <v>18431</v>
      </c>
      <c r="B2939" t="s">
        <v>18432</v>
      </c>
      <c r="C2939" s="7">
        <v>41228</v>
      </c>
      <c r="D2939" s="7">
        <v>41232</v>
      </c>
      <c r="E2939" s="4">
        <f t="shared" si="45"/>
        <v>4</v>
      </c>
      <c r="F2939" t="s">
        <v>113</v>
      </c>
      <c r="G2939" t="s">
        <v>18433</v>
      </c>
      <c r="H2939" t="s">
        <v>7363</v>
      </c>
      <c r="I2939" t="s">
        <v>74</v>
      </c>
      <c r="J2939">
        <v>66502</v>
      </c>
      <c r="K2939" t="s">
        <v>18434</v>
      </c>
      <c r="L2939" t="s">
        <v>8797</v>
      </c>
      <c r="M2939" t="s">
        <v>34</v>
      </c>
      <c r="N2939" t="s">
        <v>35</v>
      </c>
      <c r="O2939" t="s">
        <v>36</v>
      </c>
      <c r="P2939" t="s">
        <v>18435</v>
      </c>
      <c r="Q2939" t="s">
        <v>38</v>
      </c>
      <c r="R2939" t="s">
        <v>39</v>
      </c>
      <c r="S2939" t="s">
        <v>18436</v>
      </c>
      <c r="T2939" s="16">
        <v>273.95999999999998</v>
      </c>
      <c r="U2939">
        <v>2</v>
      </c>
      <c r="V2939">
        <v>0</v>
      </c>
      <c r="W2939" s="16">
        <v>10.95839999999998</v>
      </c>
      <c r="X2939">
        <v>24.01</v>
      </c>
      <c r="Y2939" t="s">
        <v>41</v>
      </c>
      <c r="Z2939" t="s">
        <v>42</v>
      </c>
      <c r="AA2939" t="s">
        <v>43</v>
      </c>
    </row>
    <row r="2940" spans="1:27" ht="15.75" hidden="1" customHeight="1">
      <c r="A2940" t="s">
        <v>18438</v>
      </c>
      <c r="B2940" t="s">
        <v>18439</v>
      </c>
      <c r="C2940" s="7">
        <v>41623</v>
      </c>
      <c r="D2940" s="7">
        <v>41628</v>
      </c>
      <c r="E2940" s="4">
        <f t="shared" si="45"/>
        <v>5</v>
      </c>
      <c r="F2940" t="s">
        <v>113</v>
      </c>
      <c r="G2940" t="s">
        <v>18440</v>
      </c>
      <c r="H2940" t="s">
        <v>303</v>
      </c>
      <c r="I2940" t="s">
        <v>49</v>
      </c>
      <c r="J2940">
        <v>27511</v>
      </c>
      <c r="K2940" t="s">
        <v>8922</v>
      </c>
      <c r="L2940" t="s">
        <v>499</v>
      </c>
      <c r="M2940" t="s">
        <v>34</v>
      </c>
      <c r="N2940" t="s">
        <v>390</v>
      </c>
      <c r="O2940" t="s">
        <v>36</v>
      </c>
      <c r="P2940" t="s">
        <v>7619</v>
      </c>
      <c r="Q2940" t="s">
        <v>38</v>
      </c>
      <c r="R2940" t="s">
        <v>39</v>
      </c>
      <c r="S2940" t="s">
        <v>7620</v>
      </c>
      <c r="T2940" s="16">
        <v>246.16800000000001</v>
      </c>
      <c r="U2940">
        <v>3</v>
      </c>
      <c r="V2940">
        <v>0.2</v>
      </c>
      <c r="W2940" s="16">
        <v>21.5397</v>
      </c>
      <c r="X2940">
        <v>13.36</v>
      </c>
      <c r="Y2940" t="s">
        <v>69</v>
      </c>
      <c r="Z2940" t="s">
        <v>42</v>
      </c>
      <c r="AA2940" t="s">
        <v>394</v>
      </c>
    </row>
    <row r="2941" spans="1:27" ht="15.75" hidden="1" customHeight="1">
      <c r="A2941" t="s">
        <v>18442</v>
      </c>
      <c r="B2941" t="s">
        <v>18443</v>
      </c>
      <c r="C2941" s="7">
        <v>41138</v>
      </c>
      <c r="D2941" s="7">
        <v>41142</v>
      </c>
      <c r="E2941" s="4">
        <f t="shared" si="45"/>
        <v>4</v>
      </c>
      <c r="F2941" t="s">
        <v>113</v>
      </c>
      <c r="G2941" t="s">
        <v>18444</v>
      </c>
      <c r="H2941" t="s">
        <v>6738</v>
      </c>
      <c r="I2941" t="s">
        <v>74</v>
      </c>
      <c r="J2941">
        <v>0</v>
      </c>
      <c r="K2941" t="s">
        <v>4093</v>
      </c>
      <c r="L2941" t="s">
        <v>4094</v>
      </c>
      <c r="M2941" t="s">
        <v>655</v>
      </c>
      <c r="N2941" t="s">
        <v>77</v>
      </c>
      <c r="O2941" t="s">
        <v>78</v>
      </c>
      <c r="P2941" t="s">
        <v>18154</v>
      </c>
      <c r="Q2941" t="s">
        <v>171</v>
      </c>
      <c r="R2941" t="s">
        <v>3089</v>
      </c>
      <c r="S2941" t="s">
        <v>18155</v>
      </c>
      <c r="T2941" s="16">
        <v>7.7999999999999989</v>
      </c>
      <c r="U2941">
        <v>1</v>
      </c>
      <c r="V2941">
        <v>0</v>
      </c>
      <c r="W2941" s="16">
        <v>1.23</v>
      </c>
      <c r="X2941">
        <v>1.69</v>
      </c>
      <c r="Y2941" t="s">
        <v>69</v>
      </c>
      <c r="Z2941" t="s">
        <v>42</v>
      </c>
      <c r="AA2941" t="s">
        <v>81</v>
      </c>
    </row>
    <row r="2942" spans="1:27" ht="15.75" hidden="1" customHeight="1">
      <c r="A2942" t="s">
        <v>18447</v>
      </c>
      <c r="B2942" t="s">
        <v>18448</v>
      </c>
      <c r="C2942" s="7">
        <v>42344</v>
      </c>
      <c r="D2942" s="7">
        <v>42347</v>
      </c>
      <c r="E2942" s="4">
        <f t="shared" si="45"/>
        <v>3</v>
      </c>
      <c r="F2942" t="s">
        <v>28</v>
      </c>
      <c r="G2942" t="s">
        <v>18449</v>
      </c>
      <c r="H2942" t="s">
        <v>1111</v>
      </c>
      <c r="I2942" t="s">
        <v>31</v>
      </c>
      <c r="J2942">
        <v>47201</v>
      </c>
      <c r="K2942" t="s">
        <v>1308</v>
      </c>
      <c r="L2942" t="s">
        <v>847</v>
      </c>
      <c r="M2942" t="s">
        <v>34</v>
      </c>
      <c r="N2942" t="s">
        <v>35</v>
      </c>
      <c r="O2942" t="s">
        <v>36</v>
      </c>
      <c r="P2942" t="s">
        <v>18000</v>
      </c>
      <c r="Q2942" t="s">
        <v>171</v>
      </c>
      <c r="R2942" t="s">
        <v>172</v>
      </c>
      <c r="S2942" t="s">
        <v>18001</v>
      </c>
      <c r="T2942" s="16">
        <v>61.44</v>
      </c>
      <c r="U2942">
        <v>3</v>
      </c>
      <c r="V2942">
        <v>0</v>
      </c>
      <c r="W2942" s="16">
        <v>16.588799999999999</v>
      </c>
      <c r="X2942">
        <v>17.399999999999999</v>
      </c>
      <c r="Y2942" t="s">
        <v>41</v>
      </c>
      <c r="Z2942" t="s">
        <v>42</v>
      </c>
      <c r="AA2942" t="s">
        <v>43</v>
      </c>
    </row>
    <row r="2943" spans="1:27" ht="15.75" hidden="1" customHeight="1">
      <c r="A2943" t="s">
        <v>18451</v>
      </c>
      <c r="B2943" t="s">
        <v>18452</v>
      </c>
      <c r="C2943" s="7">
        <v>42019</v>
      </c>
      <c r="D2943" s="7">
        <v>42020</v>
      </c>
      <c r="E2943" s="4">
        <f t="shared" si="45"/>
        <v>1</v>
      </c>
      <c r="F2943" t="s">
        <v>28</v>
      </c>
      <c r="G2943" t="s">
        <v>18453</v>
      </c>
      <c r="H2943" t="s">
        <v>1111</v>
      </c>
      <c r="I2943" t="s">
        <v>31</v>
      </c>
      <c r="J2943">
        <v>28540</v>
      </c>
      <c r="K2943" t="s">
        <v>498</v>
      </c>
      <c r="L2943" t="s">
        <v>499</v>
      </c>
      <c r="M2943" t="s">
        <v>34</v>
      </c>
      <c r="N2943" t="s">
        <v>390</v>
      </c>
      <c r="O2943" t="s">
        <v>36</v>
      </c>
      <c r="P2943" t="s">
        <v>18454</v>
      </c>
      <c r="Q2943" t="s">
        <v>171</v>
      </c>
      <c r="R2943" t="s">
        <v>3089</v>
      </c>
      <c r="S2943" t="s">
        <v>18455</v>
      </c>
      <c r="T2943" s="16">
        <v>21.744</v>
      </c>
      <c r="U2943">
        <v>1</v>
      </c>
      <c r="V2943">
        <v>0.2</v>
      </c>
      <c r="W2943" s="16">
        <v>7.3385999999999996</v>
      </c>
      <c r="X2943">
        <v>2.04</v>
      </c>
      <c r="Y2943" t="s">
        <v>59</v>
      </c>
      <c r="Z2943" t="s">
        <v>42</v>
      </c>
      <c r="AA2943" t="s">
        <v>394</v>
      </c>
    </row>
    <row r="2944" spans="1:27" ht="15.75" hidden="1" customHeight="1">
      <c r="A2944" t="s">
        <v>18456</v>
      </c>
      <c r="B2944" t="s">
        <v>18457</v>
      </c>
      <c r="C2944" s="7">
        <v>41898</v>
      </c>
      <c r="D2944" s="7">
        <v>41903</v>
      </c>
      <c r="E2944" s="4">
        <f t="shared" si="45"/>
        <v>5</v>
      </c>
      <c r="F2944" t="s">
        <v>113</v>
      </c>
      <c r="G2944" t="s">
        <v>18458</v>
      </c>
      <c r="H2944" t="s">
        <v>1111</v>
      </c>
      <c r="I2944" t="s">
        <v>31</v>
      </c>
      <c r="J2944">
        <v>98105</v>
      </c>
      <c r="K2944" t="s">
        <v>124</v>
      </c>
      <c r="L2944" t="s">
        <v>125</v>
      </c>
      <c r="M2944" t="s">
        <v>34</v>
      </c>
      <c r="N2944" t="s">
        <v>126</v>
      </c>
      <c r="O2944" t="s">
        <v>36</v>
      </c>
      <c r="P2944" t="s">
        <v>9166</v>
      </c>
      <c r="Q2944" t="s">
        <v>171</v>
      </c>
      <c r="R2944" t="s">
        <v>426</v>
      </c>
      <c r="S2944" t="s">
        <v>9167</v>
      </c>
      <c r="T2944" s="16">
        <v>48.664000000000001</v>
      </c>
      <c r="U2944">
        <v>7</v>
      </c>
      <c r="V2944">
        <v>0.2</v>
      </c>
      <c r="W2944" s="16">
        <v>15.815799999999999</v>
      </c>
      <c r="X2944">
        <v>1.79</v>
      </c>
      <c r="Y2944" t="s">
        <v>69</v>
      </c>
      <c r="Z2944" t="s">
        <v>42</v>
      </c>
      <c r="AA2944" t="s">
        <v>129</v>
      </c>
    </row>
    <row r="2945" spans="1:27" ht="15.75" hidden="1" customHeight="1">
      <c r="A2945" t="s">
        <v>18459</v>
      </c>
      <c r="B2945" t="s">
        <v>18460</v>
      </c>
      <c r="C2945" s="7">
        <v>41621</v>
      </c>
      <c r="D2945" s="7">
        <v>41623</v>
      </c>
      <c r="E2945" s="4">
        <f t="shared" si="45"/>
        <v>2</v>
      </c>
      <c r="F2945" t="s">
        <v>28</v>
      </c>
      <c r="G2945" t="s">
        <v>18461</v>
      </c>
      <c r="H2945" t="s">
        <v>2321</v>
      </c>
      <c r="I2945" t="s">
        <v>31</v>
      </c>
      <c r="J2945">
        <v>92592</v>
      </c>
      <c r="K2945" t="s">
        <v>18462</v>
      </c>
      <c r="L2945" t="s">
        <v>323</v>
      </c>
      <c r="M2945" t="s">
        <v>34</v>
      </c>
      <c r="N2945" t="s">
        <v>126</v>
      </c>
      <c r="O2945" t="s">
        <v>36</v>
      </c>
      <c r="P2945" t="s">
        <v>18463</v>
      </c>
      <c r="Q2945" t="s">
        <v>38</v>
      </c>
      <c r="R2945" t="s">
        <v>39</v>
      </c>
      <c r="S2945" t="s">
        <v>18464</v>
      </c>
      <c r="T2945" s="16">
        <v>494.37600000000009</v>
      </c>
      <c r="U2945">
        <v>3</v>
      </c>
      <c r="V2945">
        <v>0.2</v>
      </c>
      <c r="W2945" s="16">
        <v>49.437599999999968</v>
      </c>
      <c r="X2945">
        <v>141.27000000000001</v>
      </c>
      <c r="Y2945" t="s">
        <v>59</v>
      </c>
      <c r="Z2945" t="s">
        <v>42</v>
      </c>
      <c r="AA2945" t="s">
        <v>129</v>
      </c>
    </row>
    <row r="2946" spans="1:27" ht="15.75" hidden="1" customHeight="1">
      <c r="A2946" t="s">
        <v>18466</v>
      </c>
      <c r="B2946" t="s">
        <v>18467</v>
      </c>
      <c r="C2946" s="7">
        <v>41586</v>
      </c>
      <c r="D2946" s="7">
        <v>41590</v>
      </c>
      <c r="E2946" s="4">
        <f t="shared" ref="E2946:E3009" si="46">D2946-C2946</f>
        <v>4</v>
      </c>
      <c r="F2946" t="s">
        <v>113</v>
      </c>
      <c r="G2946" t="s">
        <v>18468</v>
      </c>
      <c r="H2946" t="s">
        <v>2321</v>
      </c>
      <c r="I2946" t="s">
        <v>31</v>
      </c>
      <c r="J2946">
        <v>52001</v>
      </c>
      <c r="K2946" t="s">
        <v>12961</v>
      </c>
      <c r="L2946" t="s">
        <v>8405</v>
      </c>
      <c r="M2946" t="s">
        <v>34</v>
      </c>
      <c r="N2946" t="s">
        <v>35</v>
      </c>
      <c r="O2946" t="s">
        <v>36</v>
      </c>
      <c r="P2946" t="s">
        <v>18469</v>
      </c>
      <c r="Q2946" t="s">
        <v>38</v>
      </c>
      <c r="R2946" t="s">
        <v>39</v>
      </c>
      <c r="S2946" t="s">
        <v>18470</v>
      </c>
      <c r="T2946" s="16">
        <v>263.95999999999998</v>
      </c>
      <c r="U2946">
        <v>4</v>
      </c>
      <c r="V2946">
        <v>0</v>
      </c>
      <c r="W2946" s="16">
        <v>76.548399999999987</v>
      </c>
      <c r="X2946">
        <v>28.87</v>
      </c>
      <c r="Y2946" t="s">
        <v>41</v>
      </c>
      <c r="Z2946" t="s">
        <v>42</v>
      </c>
      <c r="AA2946" t="s">
        <v>43</v>
      </c>
    </row>
    <row r="2947" spans="1:27" ht="15.75" hidden="1" customHeight="1">
      <c r="A2947" t="s">
        <v>18472</v>
      </c>
      <c r="B2947" t="s">
        <v>18473</v>
      </c>
      <c r="C2947" s="7">
        <v>41885</v>
      </c>
      <c r="D2947" s="7">
        <v>41891</v>
      </c>
      <c r="E2947" s="4">
        <f t="shared" si="46"/>
        <v>6</v>
      </c>
      <c r="F2947" t="s">
        <v>113</v>
      </c>
      <c r="G2947" t="s">
        <v>18474</v>
      </c>
      <c r="H2947" t="s">
        <v>975</v>
      </c>
      <c r="I2947" t="s">
        <v>31</v>
      </c>
      <c r="J2947">
        <v>60623</v>
      </c>
      <c r="K2947" t="s">
        <v>1658</v>
      </c>
      <c r="L2947" t="s">
        <v>1659</v>
      </c>
      <c r="M2947" t="s">
        <v>34</v>
      </c>
      <c r="N2947" t="s">
        <v>35</v>
      </c>
      <c r="O2947" t="s">
        <v>36</v>
      </c>
      <c r="P2947" t="s">
        <v>17312</v>
      </c>
      <c r="Q2947" t="s">
        <v>38</v>
      </c>
      <c r="R2947" t="s">
        <v>317</v>
      </c>
      <c r="S2947" t="s">
        <v>17313</v>
      </c>
      <c r="T2947" s="16">
        <v>1362.9</v>
      </c>
      <c r="U2947">
        <v>3</v>
      </c>
      <c r="V2947">
        <v>0.3</v>
      </c>
      <c r="W2947" s="16">
        <v>-19.470000000000141</v>
      </c>
      <c r="X2947">
        <v>141.22999999999999</v>
      </c>
      <c r="Y2947" t="s">
        <v>69</v>
      </c>
      <c r="Z2947" t="s">
        <v>42</v>
      </c>
      <c r="AA2947" t="s">
        <v>43</v>
      </c>
    </row>
    <row r="2948" spans="1:27" ht="15.75" hidden="1" customHeight="1">
      <c r="A2948" t="s">
        <v>18477</v>
      </c>
      <c r="B2948" t="s">
        <v>18478</v>
      </c>
      <c r="C2948" s="7">
        <v>41971</v>
      </c>
      <c r="D2948" s="7">
        <v>41974</v>
      </c>
      <c r="E2948" s="4">
        <f t="shared" si="46"/>
        <v>3</v>
      </c>
      <c r="F2948" t="s">
        <v>28</v>
      </c>
      <c r="G2948" t="s">
        <v>18479</v>
      </c>
      <c r="H2948" t="s">
        <v>8270</v>
      </c>
      <c r="I2948" t="s">
        <v>49</v>
      </c>
      <c r="J2948">
        <v>66212</v>
      </c>
      <c r="K2948" t="s">
        <v>16764</v>
      </c>
      <c r="L2948" t="s">
        <v>8797</v>
      </c>
      <c r="M2948" t="s">
        <v>34</v>
      </c>
      <c r="N2948" t="s">
        <v>35</v>
      </c>
      <c r="O2948" t="s">
        <v>36</v>
      </c>
      <c r="P2948" t="s">
        <v>13227</v>
      </c>
      <c r="Q2948" t="s">
        <v>171</v>
      </c>
      <c r="R2948" t="s">
        <v>426</v>
      </c>
      <c r="S2948" t="s">
        <v>13228</v>
      </c>
      <c r="T2948" s="16">
        <v>152</v>
      </c>
      <c r="U2948">
        <v>5</v>
      </c>
      <c r="V2948">
        <v>0</v>
      </c>
      <c r="W2948" s="16">
        <v>69.919999999999987</v>
      </c>
      <c r="X2948">
        <v>48.49</v>
      </c>
      <c r="Y2948" t="s">
        <v>59</v>
      </c>
      <c r="Z2948" t="s">
        <v>42</v>
      </c>
      <c r="AA2948" t="s">
        <v>43</v>
      </c>
    </row>
    <row r="2949" spans="1:27" ht="15.75" hidden="1" customHeight="1">
      <c r="A2949" t="s">
        <v>18480</v>
      </c>
      <c r="B2949" t="s">
        <v>18481</v>
      </c>
      <c r="C2949" s="7">
        <v>42280</v>
      </c>
      <c r="D2949" s="7">
        <v>42286</v>
      </c>
      <c r="E2949" s="4">
        <f t="shared" si="46"/>
        <v>6</v>
      </c>
      <c r="F2949" t="s">
        <v>113</v>
      </c>
      <c r="G2949" t="s">
        <v>18482</v>
      </c>
      <c r="H2949" t="s">
        <v>8270</v>
      </c>
      <c r="I2949" t="s">
        <v>49</v>
      </c>
      <c r="J2949">
        <v>10035</v>
      </c>
      <c r="K2949" t="s">
        <v>346</v>
      </c>
      <c r="L2949" t="s">
        <v>285</v>
      </c>
      <c r="M2949" t="s">
        <v>34</v>
      </c>
      <c r="N2949" t="s">
        <v>286</v>
      </c>
      <c r="O2949" t="s">
        <v>36</v>
      </c>
      <c r="P2949" t="s">
        <v>15110</v>
      </c>
      <c r="Q2949" t="s">
        <v>38</v>
      </c>
      <c r="R2949" t="s">
        <v>39</v>
      </c>
      <c r="S2949" t="s">
        <v>15111</v>
      </c>
      <c r="T2949" s="16">
        <v>65.989999999999995</v>
      </c>
      <c r="U2949">
        <v>1</v>
      </c>
      <c r="V2949">
        <v>0</v>
      </c>
      <c r="W2949" s="16">
        <v>17.157399999999999</v>
      </c>
      <c r="X2949">
        <v>7.89</v>
      </c>
      <c r="Y2949" t="s">
        <v>187</v>
      </c>
      <c r="Z2949" t="s">
        <v>42</v>
      </c>
      <c r="AA2949" t="s">
        <v>290</v>
      </c>
    </row>
    <row r="2950" spans="1:27" ht="15.75" hidden="1" customHeight="1">
      <c r="A2950" t="s">
        <v>18484</v>
      </c>
      <c r="B2950" t="s">
        <v>18485</v>
      </c>
      <c r="C2950" s="7">
        <v>42049</v>
      </c>
      <c r="D2950" s="7">
        <v>42053</v>
      </c>
      <c r="E2950" s="4">
        <f t="shared" si="46"/>
        <v>4</v>
      </c>
      <c r="F2950" t="s">
        <v>46</v>
      </c>
      <c r="G2950" t="s">
        <v>18486</v>
      </c>
      <c r="H2950" t="s">
        <v>3603</v>
      </c>
      <c r="I2950" t="s">
        <v>74</v>
      </c>
      <c r="J2950">
        <v>0</v>
      </c>
      <c r="K2950" t="s">
        <v>1366</v>
      </c>
      <c r="L2950" t="s">
        <v>1367</v>
      </c>
      <c r="M2950" t="s">
        <v>1158</v>
      </c>
      <c r="N2950" t="s">
        <v>169</v>
      </c>
      <c r="O2950" t="s">
        <v>54</v>
      </c>
      <c r="P2950" t="s">
        <v>18487</v>
      </c>
      <c r="Q2950" t="s">
        <v>171</v>
      </c>
      <c r="R2950" t="s">
        <v>3089</v>
      </c>
      <c r="S2950" t="s">
        <v>18488</v>
      </c>
      <c r="T2950" s="16">
        <v>21.6</v>
      </c>
      <c r="U2950">
        <v>3</v>
      </c>
      <c r="V2950">
        <v>0</v>
      </c>
      <c r="W2950" s="16">
        <v>9.27</v>
      </c>
      <c r="X2950">
        <v>1.67</v>
      </c>
      <c r="Y2950" t="s">
        <v>41</v>
      </c>
      <c r="Z2950" t="s">
        <v>42</v>
      </c>
      <c r="AA2950" t="s">
        <v>174</v>
      </c>
    </row>
    <row r="2951" spans="1:27" ht="15.75" hidden="1" customHeight="1">
      <c r="A2951" t="s">
        <v>18489</v>
      </c>
      <c r="B2951" t="s">
        <v>18490</v>
      </c>
      <c r="C2951" s="7">
        <v>41626</v>
      </c>
      <c r="D2951" s="7">
        <v>41633</v>
      </c>
      <c r="E2951" s="4">
        <f t="shared" si="46"/>
        <v>7</v>
      </c>
      <c r="F2951" t="s">
        <v>113</v>
      </c>
      <c r="G2951" t="s">
        <v>18491</v>
      </c>
      <c r="H2951" t="s">
        <v>7079</v>
      </c>
      <c r="I2951" t="s">
        <v>49</v>
      </c>
      <c r="J2951">
        <v>38109</v>
      </c>
      <c r="K2951" t="s">
        <v>7729</v>
      </c>
      <c r="L2951" t="s">
        <v>1214</v>
      </c>
      <c r="M2951" t="s">
        <v>34</v>
      </c>
      <c r="N2951" t="s">
        <v>390</v>
      </c>
      <c r="O2951" t="s">
        <v>36</v>
      </c>
      <c r="P2951" t="s">
        <v>6282</v>
      </c>
      <c r="Q2951" t="s">
        <v>171</v>
      </c>
      <c r="R2951" t="s">
        <v>3089</v>
      </c>
      <c r="S2951" t="s">
        <v>6283</v>
      </c>
      <c r="T2951" s="16">
        <v>55.936000000000007</v>
      </c>
      <c r="U2951">
        <v>8</v>
      </c>
      <c r="V2951">
        <v>0.2</v>
      </c>
      <c r="W2951" s="16">
        <v>18.878399999999999</v>
      </c>
      <c r="X2951">
        <v>5.61</v>
      </c>
      <c r="Y2951" t="s">
        <v>69</v>
      </c>
      <c r="Z2951" t="s">
        <v>42</v>
      </c>
      <c r="AA2951" t="s">
        <v>394</v>
      </c>
    </row>
    <row r="2952" spans="1:27" ht="15.75" hidden="1" customHeight="1">
      <c r="A2952" t="s">
        <v>18495</v>
      </c>
      <c r="B2952" t="s">
        <v>18496</v>
      </c>
      <c r="C2952" s="7">
        <v>41447</v>
      </c>
      <c r="D2952" s="7">
        <v>41451</v>
      </c>
      <c r="E2952" s="4">
        <f t="shared" si="46"/>
        <v>4</v>
      </c>
      <c r="F2952" t="s">
        <v>113</v>
      </c>
      <c r="G2952" t="s">
        <v>18497</v>
      </c>
      <c r="H2952" t="s">
        <v>7624</v>
      </c>
      <c r="I2952" t="s">
        <v>31</v>
      </c>
      <c r="J2952">
        <v>0</v>
      </c>
      <c r="K2952" t="s">
        <v>10611</v>
      </c>
      <c r="L2952" t="s">
        <v>10611</v>
      </c>
      <c r="M2952" t="s">
        <v>842</v>
      </c>
      <c r="N2952" t="s">
        <v>359</v>
      </c>
      <c r="O2952" t="s">
        <v>54</v>
      </c>
      <c r="P2952" t="s">
        <v>16722</v>
      </c>
      <c r="Q2952" t="s">
        <v>171</v>
      </c>
      <c r="R2952" t="s">
        <v>1307</v>
      </c>
      <c r="S2952" t="s">
        <v>16723</v>
      </c>
      <c r="T2952" s="16">
        <v>11.829599999999999</v>
      </c>
      <c r="U2952">
        <v>2</v>
      </c>
      <c r="V2952">
        <v>0.47</v>
      </c>
      <c r="W2952" s="16">
        <v>-7.8503999999999996</v>
      </c>
      <c r="X2952">
        <v>1.67</v>
      </c>
      <c r="Y2952" t="s">
        <v>69</v>
      </c>
      <c r="Z2952" t="s">
        <v>42</v>
      </c>
      <c r="AA2952" t="s">
        <v>360</v>
      </c>
    </row>
    <row r="2953" spans="1:27" ht="15.75" hidden="1" customHeight="1">
      <c r="A2953" t="s">
        <v>18499</v>
      </c>
      <c r="B2953" t="s">
        <v>18500</v>
      </c>
      <c r="C2953" s="7">
        <v>42276</v>
      </c>
      <c r="D2953" s="7">
        <v>42280</v>
      </c>
      <c r="E2953" s="4">
        <f t="shared" si="46"/>
        <v>4</v>
      </c>
      <c r="F2953" t="s">
        <v>46</v>
      </c>
      <c r="G2953" t="s">
        <v>18501</v>
      </c>
      <c r="H2953" t="s">
        <v>2583</v>
      </c>
      <c r="I2953" t="s">
        <v>31</v>
      </c>
      <c r="J2953">
        <v>0</v>
      </c>
      <c r="K2953" t="s">
        <v>2813</v>
      </c>
      <c r="L2953" t="s">
        <v>2814</v>
      </c>
      <c r="M2953" t="s">
        <v>2815</v>
      </c>
      <c r="N2953" t="s">
        <v>89</v>
      </c>
      <c r="O2953" t="s">
        <v>90</v>
      </c>
      <c r="P2953" t="s">
        <v>16709</v>
      </c>
      <c r="Q2953" t="s">
        <v>171</v>
      </c>
      <c r="R2953" t="s">
        <v>288</v>
      </c>
      <c r="S2953" t="s">
        <v>16710</v>
      </c>
      <c r="T2953" s="16">
        <v>10.08</v>
      </c>
      <c r="U2953">
        <v>4</v>
      </c>
      <c r="V2953">
        <v>0.7</v>
      </c>
      <c r="W2953" s="16">
        <v>-10.44</v>
      </c>
      <c r="X2953">
        <v>1.66</v>
      </c>
      <c r="Y2953" t="s">
        <v>69</v>
      </c>
      <c r="Z2953" t="s">
        <v>42</v>
      </c>
      <c r="AA2953" t="s">
        <v>94</v>
      </c>
    </row>
    <row r="2954" spans="1:27" ht="15.75" hidden="1" customHeight="1">
      <c r="A2954" t="s">
        <v>18503</v>
      </c>
      <c r="B2954" t="s">
        <v>18504</v>
      </c>
      <c r="C2954" s="7">
        <v>41790</v>
      </c>
      <c r="D2954" s="7">
        <v>41791</v>
      </c>
      <c r="E2954" s="4">
        <f t="shared" si="46"/>
        <v>1</v>
      </c>
      <c r="F2954" t="s">
        <v>28</v>
      </c>
      <c r="G2954" t="s">
        <v>18505</v>
      </c>
      <c r="H2954" t="s">
        <v>1854</v>
      </c>
      <c r="I2954" t="s">
        <v>31</v>
      </c>
      <c r="J2954">
        <v>28403</v>
      </c>
      <c r="K2954" t="s">
        <v>7454</v>
      </c>
      <c r="L2954" t="s">
        <v>499</v>
      </c>
      <c r="M2954" t="s">
        <v>34</v>
      </c>
      <c r="N2954" t="s">
        <v>390</v>
      </c>
      <c r="O2954" t="s">
        <v>36</v>
      </c>
      <c r="P2954" t="s">
        <v>10985</v>
      </c>
      <c r="Q2954" t="s">
        <v>171</v>
      </c>
      <c r="R2954" t="s">
        <v>426</v>
      </c>
      <c r="S2954" t="s">
        <v>10986</v>
      </c>
      <c r="T2954" s="16">
        <v>3.282</v>
      </c>
      <c r="U2954">
        <v>2</v>
      </c>
      <c r="V2954">
        <v>0.7</v>
      </c>
      <c r="W2954" s="16">
        <v>-2.6255999999999999</v>
      </c>
      <c r="X2954">
        <v>1.47</v>
      </c>
      <c r="Y2954" t="s">
        <v>41</v>
      </c>
      <c r="Z2954" t="s">
        <v>42</v>
      </c>
      <c r="AA2954" t="s">
        <v>394</v>
      </c>
    </row>
    <row r="2955" spans="1:27" ht="15.75" hidden="1" customHeight="1">
      <c r="A2955" t="s">
        <v>18509</v>
      </c>
      <c r="B2955" t="s">
        <v>18510</v>
      </c>
      <c r="C2955" s="7">
        <v>42315</v>
      </c>
      <c r="D2955" s="7">
        <v>42321</v>
      </c>
      <c r="E2955" s="4">
        <f t="shared" si="46"/>
        <v>6</v>
      </c>
      <c r="F2955" t="s">
        <v>113</v>
      </c>
      <c r="G2955" t="s">
        <v>18511</v>
      </c>
      <c r="H2955" t="s">
        <v>4136</v>
      </c>
      <c r="I2955" t="s">
        <v>74</v>
      </c>
      <c r="J2955">
        <v>97206</v>
      </c>
      <c r="K2955" t="s">
        <v>1919</v>
      </c>
      <c r="L2955" t="s">
        <v>606</v>
      </c>
      <c r="M2955" t="s">
        <v>34</v>
      </c>
      <c r="N2955" t="s">
        <v>126</v>
      </c>
      <c r="O2955" t="s">
        <v>36</v>
      </c>
      <c r="P2955" t="s">
        <v>12926</v>
      </c>
      <c r="Q2955" t="s">
        <v>171</v>
      </c>
      <c r="R2955" t="s">
        <v>426</v>
      </c>
      <c r="S2955" t="s">
        <v>12927</v>
      </c>
      <c r="T2955" s="16">
        <v>5.6820000000000013</v>
      </c>
      <c r="U2955">
        <v>1</v>
      </c>
      <c r="V2955">
        <v>0.7</v>
      </c>
      <c r="W2955" s="16">
        <v>-3.7879999999999998</v>
      </c>
      <c r="X2955">
        <v>1.17</v>
      </c>
      <c r="Y2955" t="s">
        <v>69</v>
      </c>
      <c r="Z2955" t="s">
        <v>42</v>
      </c>
      <c r="AA2955" t="s">
        <v>129</v>
      </c>
    </row>
    <row r="2956" spans="1:27" ht="15.75" hidden="1" customHeight="1">
      <c r="A2956" t="s">
        <v>18512</v>
      </c>
      <c r="B2956" t="s">
        <v>18513</v>
      </c>
      <c r="C2956" s="7">
        <v>41629</v>
      </c>
      <c r="D2956" s="7">
        <v>41635</v>
      </c>
      <c r="E2956" s="4">
        <f t="shared" si="46"/>
        <v>6</v>
      </c>
      <c r="F2956" t="s">
        <v>113</v>
      </c>
      <c r="G2956" t="s">
        <v>18514</v>
      </c>
      <c r="H2956" t="s">
        <v>4754</v>
      </c>
      <c r="I2956" t="s">
        <v>31</v>
      </c>
      <c r="J2956">
        <v>32114</v>
      </c>
      <c r="K2956" t="s">
        <v>18515</v>
      </c>
      <c r="L2956" t="s">
        <v>3062</v>
      </c>
      <c r="M2956" t="s">
        <v>34</v>
      </c>
      <c r="N2956" t="s">
        <v>390</v>
      </c>
      <c r="O2956" t="s">
        <v>36</v>
      </c>
      <c r="P2956" t="s">
        <v>18200</v>
      </c>
      <c r="Q2956" t="s">
        <v>38</v>
      </c>
      <c r="R2956" t="s">
        <v>347</v>
      </c>
      <c r="S2956" t="s">
        <v>18201</v>
      </c>
      <c r="T2956" s="16">
        <v>50.88</v>
      </c>
      <c r="U2956">
        <v>6</v>
      </c>
      <c r="V2956">
        <v>0.2</v>
      </c>
      <c r="W2956" s="16">
        <v>14.628000000000011</v>
      </c>
      <c r="X2956">
        <v>4.67</v>
      </c>
      <c r="Y2956" t="s">
        <v>69</v>
      </c>
      <c r="Z2956" t="s">
        <v>42</v>
      </c>
      <c r="AA2956" t="s">
        <v>394</v>
      </c>
    </row>
    <row r="2957" spans="1:27" ht="15.75" hidden="1" customHeight="1">
      <c r="A2957" t="s">
        <v>18517</v>
      </c>
      <c r="B2957" t="s">
        <v>18518</v>
      </c>
      <c r="C2957" s="7">
        <v>41126</v>
      </c>
      <c r="D2957" s="7">
        <v>41131</v>
      </c>
      <c r="E2957" s="4">
        <f t="shared" si="46"/>
        <v>5</v>
      </c>
      <c r="F2957" t="s">
        <v>46</v>
      </c>
      <c r="G2957" t="s">
        <v>18519</v>
      </c>
      <c r="H2957" t="s">
        <v>922</v>
      </c>
      <c r="I2957" t="s">
        <v>31</v>
      </c>
      <c r="J2957">
        <v>29203</v>
      </c>
      <c r="K2957" t="s">
        <v>9052</v>
      </c>
      <c r="L2957" t="s">
        <v>7294</v>
      </c>
      <c r="M2957" t="s">
        <v>34</v>
      </c>
      <c r="N2957" t="s">
        <v>390</v>
      </c>
      <c r="O2957" t="s">
        <v>36</v>
      </c>
      <c r="P2957" t="s">
        <v>16783</v>
      </c>
      <c r="Q2957" t="s">
        <v>38</v>
      </c>
      <c r="R2957" t="s">
        <v>347</v>
      </c>
      <c r="S2957" t="s">
        <v>16784</v>
      </c>
      <c r="T2957" s="16">
        <v>62.91</v>
      </c>
      <c r="U2957">
        <v>3</v>
      </c>
      <c r="V2957">
        <v>0</v>
      </c>
      <c r="W2957" s="16">
        <v>22.647600000000001</v>
      </c>
      <c r="X2957">
        <v>6.14</v>
      </c>
      <c r="Y2957" t="s">
        <v>69</v>
      </c>
      <c r="Z2957" t="s">
        <v>42</v>
      </c>
      <c r="AA2957" t="s">
        <v>394</v>
      </c>
    </row>
    <row r="2958" spans="1:27" ht="15.75" hidden="1" customHeight="1">
      <c r="A2958" t="s">
        <v>18520</v>
      </c>
      <c r="B2958" t="s">
        <v>18521</v>
      </c>
      <c r="C2958" s="7">
        <v>41382</v>
      </c>
      <c r="D2958" s="7">
        <v>41387</v>
      </c>
      <c r="E2958" s="4">
        <f t="shared" si="46"/>
        <v>5</v>
      </c>
      <c r="F2958" t="s">
        <v>46</v>
      </c>
      <c r="G2958" t="s">
        <v>18522</v>
      </c>
      <c r="H2958" t="s">
        <v>922</v>
      </c>
      <c r="I2958" t="s">
        <v>31</v>
      </c>
      <c r="J2958">
        <v>10024</v>
      </c>
      <c r="K2958" t="s">
        <v>346</v>
      </c>
      <c r="L2958" t="s">
        <v>285</v>
      </c>
      <c r="M2958" t="s">
        <v>34</v>
      </c>
      <c r="N2958" t="s">
        <v>286</v>
      </c>
      <c r="O2958" t="s">
        <v>36</v>
      </c>
      <c r="P2958" t="s">
        <v>14551</v>
      </c>
      <c r="Q2958" t="s">
        <v>171</v>
      </c>
      <c r="R2958" t="s">
        <v>1307</v>
      </c>
      <c r="S2958" t="s">
        <v>14552</v>
      </c>
      <c r="T2958" s="16">
        <v>21.93</v>
      </c>
      <c r="U2958">
        <v>3</v>
      </c>
      <c r="V2958">
        <v>0</v>
      </c>
      <c r="W2958" s="16">
        <v>10.3071</v>
      </c>
      <c r="X2958">
        <v>2.33</v>
      </c>
      <c r="Y2958" t="s">
        <v>69</v>
      </c>
      <c r="Z2958" t="s">
        <v>42</v>
      </c>
      <c r="AA2958" t="s">
        <v>290</v>
      </c>
    </row>
    <row r="2959" spans="1:27" ht="15.75" hidden="1" customHeight="1">
      <c r="A2959" t="s">
        <v>18525</v>
      </c>
      <c r="B2959" t="s">
        <v>18526</v>
      </c>
      <c r="C2959" s="7">
        <v>41795</v>
      </c>
      <c r="D2959" s="7">
        <v>41798</v>
      </c>
      <c r="E2959" s="4">
        <f t="shared" si="46"/>
        <v>3</v>
      </c>
      <c r="F2959" t="s">
        <v>46</v>
      </c>
      <c r="G2959" t="s">
        <v>18527</v>
      </c>
      <c r="H2959" t="s">
        <v>2999</v>
      </c>
      <c r="I2959" t="s">
        <v>31</v>
      </c>
      <c r="J2959">
        <v>0</v>
      </c>
      <c r="K2959" t="s">
        <v>1104</v>
      </c>
      <c r="L2959" t="s">
        <v>1105</v>
      </c>
      <c r="M2959" t="s">
        <v>1106</v>
      </c>
      <c r="N2959" t="s">
        <v>1107</v>
      </c>
      <c r="O2959" t="s">
        <v>90</v>
      </c>
      <c r="P2959" t="s">
        <v>17599</v>
      </c>
      <c r="Q2959" t="s">
        <v>171</v>
      </c>
      <c r="R2959" t="s">
        <v>1307</v>
      </c>
      <c r="S2959" t="s">
        <v>17600</v>
      </c>
      <c r="T2959" s="16">
        <v>17.100000000000001</v>
      </c>
      <c r="U2959">
        <v>2</v>
      </c>
      <c r="V2959">
        <v>0</v>
      </c>
      <c r="W2959" s="16">
        <v>2.2200000000000002</v>
      </c>
      <c r="X2959">
        <v>1.64</v>
      </c>
      <c r="Y2959" t="s">
        <v>41</v>
      </c>
      <c r="Z2959" t="s">
        <v>42</v>
      </c>
      <c r="AA2959" t="s">
        <v>1110</v>
      </c>
    </row>
    <row r="2960" spans="1:27" ht="15.75" hidden="1" customHeight="1">
      <c r="A2960" t="s">
        <v>18528</v>
      </c>
      <c r="B2960" t="s">
        <v>18529</v>
      </c>
      <c r="C2960" s="7">
        <v>42066</v>
      </c>
      <c r="D2960" s="7">
        <v>42066</v>
      </c>
      <c r="E2960" s="4">
        <f t="shared" si="46"/>
        <v>0</v>
      </c>
      <c r="F2960" t="s">
        <v>84</v>
      </c>
      <c r="G2960" t="s">
        <v>18530</v>
      </c>
      <c r="H2960" t="s">
        <v>3641</v>
      </c>
      <c r="I2960" t="s">
        <v>49</v>
      </c>
      <c r="J2960">
        <v>76706</v>
      </c>
      <c r="K2960" t="s">
        <v>10147</v>
      </c>
      <c r="L2960" t="s">
        <v>185</v>
      </c>
      <c r="M2960" t="s">
        <v>34</v>
      </c>
      <c r="N2960" t="s">
        <v>35</v>
      </c>
      <c r="O2960" t="s">
        <v>36</v>
      </c>
      <c r="P2960" t="s">
        <v>17306</v>
      </c>
      <c r="Q2960" t="s">
        <v>171</v>
      </c>
      <c r="R2960" t="s">
        <v>426</v>
      </c>
      <c r="S2960" t="s">
        <v>17307</v>
      </c>
      <c r="T2960" s="16">
        <v>0.55599999999999983</v>
      </c>
      <c r="U2960">
        <v>1</v>
      </c>
      <c r="V2960">
        <v>0.8</v>
      </c>
      <c r="W2960" s="16">
        <v>-0.94520000000000004</v>
      </c>
      <c r="X2960">
        <v>1.08</v>
      </c>
      <c r="Y2960" t="s">
        <v>69</v>
      </c>
      <c r="Z2960" t="s">
        <v>42</v>
      </c>
      <c r="AA2960" t="s">
        <v>43</v>
      </c>
    </row>
    <row r="2961" spans="1:27" ht="15.75" hidden="1" customHeight="1">
      <c r="A2961" t="s">
        <v>18531</v>
      </c>
      <c r="B2961" t="s">
        <v>18532</v>
      </c>
      <c r="C2961" s="7">
        <v>42356</v>
      </c>
      <c r="D2961" s="7">
        <v>42360</v>
      </c>
      <c r="E2961" s="4">
        <f t="shared" si="46"/>
        <v>4</v>
      </c>
      <c r="F2961" t="s">
        <v>113</v>
      </c>
      <c r="G2961" t="s">
        <v>18533</v>
      </c>
      <c r="H2961" t="s">
        <v>3065</v>
      </c>
      <c r="I2961" t="s">
        <v>31</v>
      </c>
      <c r="J2961">
        <v>0</v>
      </c>
      <c r="K2961" t="s">
        <v>13046</v>
      </c>
      <c r="L2961" t="s">
        <v>13046</v>
      </c>
      <c r="M2961" t="s">
        <v>1445</v>
      </c>
      <c r="N2961" t="s">
        <v>146</v>
      </c>
      <c r="O2961" t="s">
        <v>54</v>
      </c>
      <c r="P2961" t="s">
        <v>18534</v>
      </c>
      <c r="Q2961" t="s">
        <v>171</v>
      </c>
      <c r="R2961" t="s">
        <v>288</v>
      </c>
      <c r="S2961" t="s">
        <v>18535</v>
      </c>
      <c r="T2961" s="16">
        <v>8.2319999999999993</v>
      </c>
      <c r="U2961">
        <v>2</v>
      </c>
      <c r="V2961">
        <v>0.6</v>
      </c>
      <c r="W2961" s="16">
        <v>-10.907999999999999</v>
      </c>
      <c r="X2961">
        <v>1.63</v>
      </c>
      <c r="Y2961" t="s">
        <v>69</v>
      </c>
      <c r="Z2961" t="s">
        <v>42</v>
      </c>
      <c r="AA2961" t="s">
        <v>149</v>
      </c>
    </row>
    <row r="2962" spans="1:27" ht="15.75" hidden="1" customHeight="1">
      <c r="A2962" t="s">
        <v>18536</v>
      </c>
      <c r="B2962" t="s">
        <v>18537</v>
      </c>
      <c r="C2962" s="7">
        <v>41954</v>
      </c>
      <c r="D2962" s="7">
        <v>41957</v>
      </c>
      <c r="E2962" s="4">
        <f t="shared" si="46"/>
        <v>3</v>
      </c>
      <c r="F2962" t="s">
        <v>28</v>
      </c>
      <c r="G2962" t="s">
        <v>18538</v>
      </c>
      <c r="H2962" t="s">
        <v>751</v>
      </c>
      <c r="I2962" t="s">
        <v>31</v>
      </c>
      <c r="J2962">
        <v>94110</v>
      </c>
      <c r="K2962" t="s">
        <v>322</v>
      </c>
      <c r="L2962" t="s">
        <v>323</v>
      </c>
      <c r="M2962" t="s">
        <v>34</v>
      </c>
      <c r="N2962" t="s">
        <v>126</v>
      </c>
      <c r="O2962" t="s">
        <v>36</v>
      </c>
      <c r="P2962" t="s">
        <v>12090</v>
      </c>
      <c r="Q2962" t="s">
        <v>171</v>
      </c>
      <c r="R2962" t="s">
        <v>186</v>
      </c>
      <c r="S2962" t="s">
        <v>12091</v>
      </c>
      <c r="T2962" s="16">
        <v>29.74</v>
      </c>
      <c r="U2962">
        <v>1</v>
      </c>
      <c r="V2962">
        <v>0</v>
      </c>
      <c r="W2962" s="16">
        <v>4.4610000000000021</v>
      </c>
      <c r="X2962">
        <v>8.14</v>
      </c>
      <c r="Y2962" t="s">
        <v>69</v>
      </c>
      <c r="Z2962" t="s">
        <v>42</v>
      </c>
      <c r="AA2962" t="s">
        <v>129</v>
      </c>
    </row>
    <row r="2963" spans="1:27" ht="15.75" hidden="1" customHeight="1">
      <c r="A2963" t="s">
        <v>18539</v>
      </c>
      <c r="B2963" t="s">
        <v>18540</v>
      </c>
      <c r="C2963" s="7">
        <v>42138</v>
      </c>
      <c r="D2963" s="7">
        <v>42145</v>
      </c>
      <c r="E2963" s="4">
        <f t="shared" si="46"/>
        <v>7</v>
      </c>
      <c r="F2963" t="s">
        <v>113</v>
      </c>
      <c r="G2963" t="s">
        <v>18541</v>
      </c>
      <c r="H2963" t="s">
        <v>1506</v>
      </c>
      <c r="I2963" t="s">
        <v>74</v>
      </c>
      <c r="J2963">
        <v>94110</v>
      </c>
      <c r="K2963" t="s">
        <v>322</v>
      </c>
      <c r="L2963" t="s">
        <v>323</v>
      </c>
      <c r="M2963" t="s">
        <v>34</v>
      </c>
      <c r="N2963" t="s">
        <v>126</v>
      </c>
      <c r="O2963" t="s">
        <v>36</v>
      </c>
      <c r="P2963" t="s">
        <v>12532</v>
      </c>
      <c r="Q2963" t="s">
        <v>171</v>
      </c>
      <c r="R2963" t="s">
        <v>1307</v>
      </c>
      <c r="S2963" t="s">
        <v>12533</v>
      </c>
      <c r="T2963" s="16">
        <v>58.48</v>
      </c>
      <c r="U2963">
        <v>8</v>
      </c>
      <c r="V2963">
        <v>0</v>
      </c>
      <c r="W2963" s="16">
        <v>27.485600000000002</v>
      </c>
      <c r="X2963">
        <v>5.81</v>
      </c>
      <c r="Y2963" t="s">
        <v>69</v>
      </c>
      <c r="Z2963" t="s">
        <v>276</v>
      </c>
      <c r="AA2963" t="s">
        <v>129</v>
      </c>
    </row>
    <row r="2964" spans="1:27" ht="15.75" hidden="1" customHeight="1">
      <c r="A2964" t="s">
        <v>18542</v>
      </c>
      <c r="B2964" t="s">
        <v>18543</v>
      </c>
      <c r="C2964" s="7">
        <v>41062</v>
      </c>
      <c r="D2964" s="7">
        <v>41066</v>
      </c>
      <c r="E2964" s="4">
        <f t="shared" si="46"/>
        <v>4</v>
      </c>
      <c r="F2964" t="s">
        <v>46</v>
      </c>
      <c r="G2964" t="s">
        <v>18544</v>
      </c>
      <c r="H2964" t="s">
        <v>1506</v>
      </c>
      <c r="I2964" t="s">
        <v>74</v>
      </c>
      <c r="J2964">
        <v>48640</v>
      </c>
      <c r="K2964" t="s">
        <v>16127</v>
      </c>
      <c r="L2964" t="s">
        <v>1876</v>
      </c>
      <c r="M2964" t="s">
        <v>34</v>
      </c>
      <c r="N2964" t="s">
        <v>35</v>
      </c>
      <c r="O2964" t="s">
        <v>36</v>
      </c>
      <c r="P2964" t="s">
        <v>7399</v>
      </c>
      <c r="Q2964" t="s">
        <v>171</v>
      </c>
      <c r="R2964" t="s">
        <v>3089</v>
      </c>
      <c r="S2964" t="s">
        <v>7400</v>
      </c>
      <c r="T2964" s="16">
        <v>15.28</v>
      </c>
      <c r="U2964">
        <v>2</v>
      </c>
      <c r="V2964">
        <v>0</v>
      </c>
      <c r="W2964" s="16">
        <v>7.4871999999999996</v>
      </c>
      <c r="X2964">
        <v>2.25</v>
      </c>
      <c r="Y2964" t="s">
        <v>69</v>
      </c>
      <c r="Z2964" t="s">
        <v>42</v>
      </c>
      <c r="AA2964" t="s">
        <v>43</v>
      </c>
    </row>
    <row r="2965" spans="1:27" ht="15.75" hidden="1" customHeight="1">
      <c r="A2965" t="s">
        <v>18546</v>
      </c>
      <c r="B2965" t="s">
        <v>18547</v>
      </c>
      <c r="C2965" s="7">
        <v>41683</v>
      </c>
      <c r="D2965" s="7">
        <v>41688</v>
      </c>
      <c r="E2965" s="4">
        <f t="shared" si="46"/>
        <v>5</v>
      </c>
      <c r="F2965" t="s">
        <v>113</v>
      </c>
      <c r="G2965" t="s">
        <v>18548</v>
      </c>
      <c r="H2965" t="s">
        <v>5120</v>
      </c>
      <c r="I2965" t="s">
        <v>74</v>
      </c>
      <c r="J2965">
        <v>90045</v>
      </c>
      <c r="K2965" t="s">
        <v>343</v>
      </c>
      <c r="L2965" t="s">
        <v>323</v>
      </c>
      <c r="M2965" t="s">
        <v>34</v>
      </c>
      <c r="N2965" t="s">
        <v>126</v>
      </c>
      <c r="O2965" t="s">
        <v>36</v>
      </c>
      <c r="P2965" t="s">
        <v>11128</v>
      </c>
      <c r="Q2965" t="s">
        <v>171</v>
      </c>
      <c r="R2965" t="s">
        <v>704</v>
      </c>
      <c r="S2965" t="s">
        <v>11129</v>
      </c>
      <c r="T2965" s="16">
        <v>146.82</v>
      </c>
      <c r="U2965">
        <v>3</v>
      </c>
      <c r="V2965">
        <v>0</v>
      </c>
      <c r="W2965" s="16">
        <v>73.41</v>
      </c>
      <c r="X2965">
        <v>8.08</v>
      </c>
      <c r="Y2965" t="s">
        <v>69</v>
      </c>
      <c r="Z2965" t="s">
        <v>42</v>
      </c>
      <c r="AA2965" t="s">
        <v>129</v>
      </c>
    </row>
    <row r="2966" spans="1:27" ht="15.75" hidden="1" customHeight="1">
      <c r="A2966" t="s">
        <v>18549</v>
      </c>
      <c r="B2966" t="s">
        <v>18550</v>
      </c>
      <c r="C2966" s="7">
        <v>41912</v>
      </c>
      <c r="D2966" s="7">
        <v>41919</v>
      </c>
      <c r="E2966" s="4">
        <f t="shared" si="46"/>
        <v>7</v>
      </c>
      <c r="F2966" t="s">
        <v>113</v>
      </c>
      <c r="G2966" t="s">
        <v>18551</v>
      </c>
      <c r="H2966" t="s">
        <v>1536</v>
      </c>
      <c r="I2966" t="s">
        <v>31</v>
      </c>
      <c r="J2966">
        <v>0</v>
      </c>
      <c r="K2966" t="s">
        <v>5306</v>
      </c>
      <c r="L2966" t="s">
        <v>5307</v>
      </c>
      <c r="M2966" t="s">
        <v>2837</v>
      </c>
      <c r="N2966" t="s">
        <v>254</v>
      </c>
      <c r="O2966" t="s">
        <v>158</v>
      </c>
      <c r="P2966" t="s">
        <v>17625</v>
      </c>
      <c r="Q2966" t="s">
        <v>171</v>
      </c>
      <c r="R2966" t="s">
        <v>1307</v>
      </c>
      <c r="S2966" t="s">
        <v>17626</v>
      </c>
      <c r="T2966" s="16">
        <v>39.311999999999998</v>
      </c>
      <c r="U2966">
        <v>9</v>
      </c>
      <c r="V2966">
        <v>0.4</v>
      </c>
      <c r="W2966" s="16">
        <v>6.5519999999999978</v>
      </c>
      <c r="X2966">
        <v>1.627</v>
      </c>
      <c r="Y2966" t="s">
        <v>69</v>
      </c>
      <c r="Z2966" t="s">
        <v>42</v>
      </c>
      <c r="AA2966" t="s">
        <v>257</v>
      </c>
    </row>
    <row r="2967" spans="1:27" ht="15.75" hidden="1" customHeight="1">
      <c r="A2967" t="s">
        <v>18552</v>
      </c>
      <c r="B2967" t="s">
        <v>18553</v>
      </c>
      <c r="C2967" s="7">
        <v>41948</v>
      </c>
      <c r="D2967" s="7">
        <v>41948</v>
      </c>
      <c r="E2967" s="4">
        <f t="shared" si="46"/>
        <v>0</v>
      </c>
      <c r="F2967" t="s">
        <v>84</v>
      </c>
      <c r="G2967" t="s">
        <v>18554</v>
      </c>
      <c r="H2967" t="s">
        <v>3837</v>
      </c>
      <c r="I2967" t="s">
        <v>31</v>
      </c>
      <c r="J2967">
        <v>40214</v>
      </c>
      <c r="K2967" t="s">
        <v>2334</v>
      </c>
      <c r="L2967" t="s">
        <v>1903</v>
      </c>
      <c r="M2967" t="s">
        <v>34</v>
      </c>
      <c r="N2967" t="s">
        <v>390</v>
      </c>
      <c r="O2967" t="s">
        <v>36</v>
      </c>
      <c r="P2967" t="s">
        <v>11816</v>
      </c>
      <c r="Q2967" t="s">
        <v>171</v>
      </c>
      <c r="R2967" t="s">
        <v>288</v>
      </c>
      <c r="S2967" t="s">
        <v>11817</v>
      </c>
      <c r="T2967" s="16">
        <v>10.74</v>
      </c>
      <c r="U2967">
        <v>3</v>
      </c>
      <c r="V2967">
        <v>0</v>
      </c>
      <c r="W2967" s="16">
        <v>5.2625999999999999</v>
      </c>
      <c r="X2967">
        <v>1.77</v>
      </c>
      <c r="Y2967" t="s">
        <v>41</v>
      </c>
      <c r="Z2967" t="s">
        <v>42</v>
      </c>
      <c r="AA2967" t="s">
        <v>394</v>
      </c>
    </row>
    <row r="2968" spans="1:27" ht="15.75" hidden="1" customHeight="1">
      <c r="A2968" t="s">
        <v>18556</v>
      </c>
      <c r="B2968" t="s">
        <v>18557</v>
      </c>
      <c r="C2968" s="7">
        <v>41865</v>
      </c>
      <c r="D2968" s="7">
        <v>41868</v>
      </c>
      <c r="E2968" s="4">
        <f t="shared" si="46"/>
        <v>3</v>
      </c>
      <c r="F2968" t="s">
        <v>28</v>
      </c>
      <c r="G2968" t="s">
        <v>18558</v>
      </c>
      <c r="H2968" t="s">
        <v>4488</v>
      </c>
      <c r="I2968" t="s">
        <v>31</v>
      </c>
      <c r="J2968">
        <v>22153</v>
      </c>
      <c r="K2968" t="s">
        <v>1436</v>
      </c>
      <c r="L2968" t="s">
        <v>726</v>
      </c>
      <c r="M2968" t="s">
        <v>34</v>
      </c>
      <c r="N2968" t="s">
        <v>390</v>
      </c>
      <c r="O2968" t="s">
        <v>36</v>
      </c>
      <c r="P2968" t="s">
        <v>14032</v>
      </c>
      <c r="Q2968" t="s">
        <v>171</v>
      </c>
      <c r="R2968" t="s">
        <v>1307</v>
      </c>
      <c r="S2968" t="s">
        <v>14033</v>
      </c>
      <c r="T2968" s="16">
        <v>103.6</v>
      </c>
      <c r="U2968">
        <v>7</v>
      </c>
      <c r="V2968">
        <v>0</v>
      </c>
      <c r="W2968" s="16">
        <v>51.8</v>
      </c>
      <c r="X2968">
        <v>24.42</v>
      </c>
      <c r="Y2968" t="s">
        <v>69</v>
      </c>
      <c r="Z2968" t="s">
        <v>42</v>
      </c>
      <c r="AA2968" t="s">
        <v>394</v>
      </c>
    </row>
    <row r="2969" spans="1:27" ht="15.75" hidden="1" customHeight="1">
      <c r="A2969" t="s">
        <v>18559</v>
      </c>
      <c r="B2969" t="s">
        <v>18560</v>
      </c>
      <c r="C2969" s="7">
        <v>41224</v>
      </c>
      <c r="D2969" s="7">
        <v>41224</v>
      </c>
      <c r="E2969" s="4">
        <f t="shared" si="46"/>
        <v>0</v>
      </c>
      <c r="F2969" t="s">
        <v>84</v>
      </c>
      <c r="G2969" t="s">
        <v>18561</v>
      </c>
      <c r="H2969" t="s">
        <v>4488</v>
      </c>
      <c r="I2969" t="s">
        <v>31</v>
      </c>
      <c r="J2969">
        <v>78207</v>
      </c>
      <c r="K2969" t="s">
        <v>7585</v>
      </c>
      <c r="L2969" t="s">
        <v>185</v>
      </c>
      <c r="M2969" t="s">
        <v>34</v>
      </c>
      <c r="N2969" t="s">
        <v>35</v>
      </c>
      <c r="O2969" t="s">
        <v>36</v>
      </c>
      <c r="P2969" t="s">
        <v>4440</v>
      </c>
      <c r="Q2969" t="s">
        <v>171</v>
      </c>
      <c r="R2969" t="s">
        <v>186</v>
      </c>
      <c r="S2969" t="s">
        <v>4441</v>
      </c>
      <c r="T2969" s="16">
        <v>49.632000000000012</v>
      </c>
      <c r="U2969">
        <v>4</v>
      </c>
      <c r="V2969">
        <v>0.2</v>
      </c>
      <c r="W2969" s="16">
        <v>4.9632000000000014</v>
      </c>
      <c r="X2969">
        <v>7.75</v>
      </c>
      <c r="Y2969" t="s">
        <v>41</v>
      </c>
      <c r="Z2969" t="s">
        <v>42</v>
      </c>
      <c r="AA2969" t="s">
        <v>43</v>
      </c>
    </row>
    <row r="2970" spans="1:27" ht="15.75" hidden="1" customHeight="1">
      <c r="A2970" t="s">
        <v>18562</v>
      </c>
      <c r="B2970" t="s">
        <v>18563</v>
      </c>
      <c r="C2970" s="7">
        <v>41003</v>
      </c>
      <c r="D2970" s="7">
        <v>41007</v>
      </c>
      <c r="E2970" s="4">
        <f t="shared" si="46"/>
        <v>4</v>
      </c>
      <c r="F2970" t="s">
        <v>113</v>
      </c>
      <c r="G2970" t="s">
        <v>18564</v>
      </c>
      <c r="H2970" t="s">
        <v>2633</v>
      </c>
      <c r="I2970" t="s">
        <v>49</v>
      </c>
      <c r="J2970">
        <v>40475</v>
      </c>
      <c r="K2970" t="s">
        <v>5328</v>
      </c>
      <c r="L2970" t="s">
        <v>1903</v>
      </c>
      <c r="M2970" t="s">
        <v>34</v>
      </c>
      <c r="N2970" t="s">
        <v>390</v>
      </c>
      <c r="O2970" t="s">
        <v>36</v>
      </c>
      <c r="P2970" t="s">
        <v>17988</v>
      </c>
      <c r="Q2970" t="s">
        <v>171</v>
      </c>
      <c r="R2970" t="s">
        <v>426</v>
      </c>
      <c r="S2970" t="s">
        <v>17989</v>
      </c>
      <c r="T2970" s="16">
        <v>115.36</v>
      </c>
      <c r="U2970">
        <v>7</v>
      </c>
      <c r="V2970">
        <v>0</v>
      </c>
      <c r="W2970" s="16">
        <v>56.526400000000002</v>
      </c>
      <c r="X2970">
        <v>8.9600000000000009</v>
      </c>
      <c r="Y2970" t="s">
        <v>41</v>
      </c>
      <c r="Z2970" t="s">
        <v>42</v>
      </c>
      <c r="AA2970" t="s">
        <v>394</v>
      </c>
    </row>
    <row r="2971" spans="1:27" ht="15.75" hidden="1" customHeight="1">
      <c r="A2971" t="s">
        <v>18565</v>
      </c>
      <c r="B2971" t="s">
        <v>18566</v>
      </c>
      <c r="C2971" s="7">
        <v>42350</v>
      </c>
      <c r="D2971" s="7">
        <v>42353</v>
      </c>
      <c r="E2971" s="4">
        <f t="shared" si="46"/>
        <v>3</v>
      </c>
      <c r="F2971" t="s">
        <v>46</v>
      </c>
      <c r="G2971" t="s">
        <v>18567</v>
      </c>
      <c r="H2971" t="s">
        <v>6103</v>
      </c>
      <c r="I2971" t="s">
        <v>74</v>
      </c>
      <c r="J2971">
        <v>52601</v>
      </c>
      <c r="K2971" t="s">
        <v>11364</v>
      </c>
      <c r="L2971" t="s">
        <v>8405</v>
      </c>
      <c r="M2971" t="s">
        <v>34</v>
      </c>
      <c r="N2971" t="s">
        <v>35</v>
      </c>
      <c r="O2971" t="s">
        <v>36</v>
      </c>
      <c r="P2971" t="s">
        <v>18568</v>
      </c>
      <c r="Q2971" t="s">
        <v>171</v>
      </c>
      <c r="R2971" t="s">
        <v>3089</v>
      </c>
      <c r="S2971" t="s">
        <v>18569</v>
      </c>
      <c r="T2971" s="16">
        <v>7.28</v>
      </c>
      <c r="U2971">
        <v>1</v>
      </c>
      <c r="V2971">
        <v>0</v>
      </c>
      <c r="W2971" s="16">
        <v>3.4944000000000002</v>
      </c>
      <c r="X2971">
        <v>1.84</v>
      </c>
      <c r="Y2971" t="s">
        <v>69</v>
      </c>
      <c r="Z2971" t="s">
        <v>42</v>
      </c>
      <c r="AA2971" t="s">
        <v>43</v>
      </c>
    </row>
    <row r="2972" spans="1:27" ht="15.75" hidden="1" customHeight="1">
      <c r="A2972" t="s">
        <v>18573</v>
      </c>
      <c r="B2972" t="s">
        <v>18574</v>
      </c>
      <c r="C2972" s="7">
        <v>41656</v>
      </c>
      <c r="D2972" s="7">
        <v>41663</v>
      </c>
      <c r="E2972" s="4">
        <f t="shared" si="46"/>
        <v>7</v>
      </c>
      <c r="F2972" t="s">
        <v>113</v>
      </c>
      <c r="G2972" t="s">
        <v>18575</v>
      </c>
      <c r="H2972" t="s">
        <v>2886</v>
      </c>
      <c r="I2972" t="s">
        <v>49</v>
      </c>
      <c r="J2972">
        <v>0</v>
      </c>
      <c r="K2972" t="s">
        <v>3597</v>
      </c>
      <c r="L2972" t="s">
        <v>180</v>
      </c>
      <c r="M2972" t="s">
        <v>181</v>
      </c>
      <c r="N2972" t="s">
        <v>77</v>
      </c>
      <c r="O2972" t="s">
        <v>78</v>
      </c>
      <c r="P2972" t="s">
        <v>17529</v>
      </c>
      <c r="Q2972" t="s">
        <v>171</v>
      </c>
      <c r="R2972" t="s">
        <v>1307</v>
      </c>
      <c r="S2972" t="s">
        <v>17530</v>
      </c>
      <c r="T2972" s="16">
        <v>41.400000000000013</v>
      </c>
      <c r="U2972">
        <v>4</v>
      </c>
      <c r="V2972">
        <v>0</v>
      </c>
      <c r="W2972" s="16">
        <v>14.88</v>
      </c>
      <c r="X2972">
        <v>1.6</v>
      </c>
      <c r="Y2972" t="s">
        <v>69</v>
      </c>
      <c r="Z2972" t="s">
        <v>42</v>
      </c>
      <c r="AA2972" t="s">
        <v>81</v>
      </c>
    </row>
    <row r="2973" spans="1:27" ht="15.75" hidden="1" customHeight="1">
      <c r="A2973" t="s">
        <v>18577</v>
      </c>
      <c r="B2973" t="s">
        <v>18578</v>
      </c>
      <c r="C2973" s="7">
        <v>41706</v>
      </c>
      <c r="D2973" s="7">
        <v>41706</v>
      </c>
      <c r="E2973" s="4">
        <f t="shared" si="46"/>
        <v>0</v>
      </c>
      <c r="F2973" t="s">
        <v>84</v>
      </c>
      <c r="G2973" t="s">
        <v>18579</v>
      </c>
      <c r="H2973" t="s">
        <v>3702</v>
      </c>
      <c r="I2973" t="s">
        <v>74</v>
      </c>
      <c r="J2973">
        <v>0</v>
      </c>
      <c r="K2973" t="s">
        <v>1349</v>
      </c>
      <c r="L2973" t="s">
        <v>1349</v>
      </c>
      <c r="M2973" t="s">
        <v>655</v>
      </c>
      <c r="N2973" t="s">
        <v>77</v>
      </c>
      <c r="O2973" t="s">
        <v>78</v>
      </c>
      <c r="P2973" t="s">
        <v>18507</v>
      </c>
      <c r="Q2973" t="s">
        <v>171</v>
      </c>
      <c r="R2973" t="s">
        <v>1307</v>
      </c>
      <c r="S2973" t="s">
        <v>18508</v>
      </c>
      <c r="T2973" s="16">
        <v>22.68</v>
      </c>
      <c r="U2973">
        <v>2</v>
      </c>
      <c r="V2973">
        <v>0</v>
      </c>
      <c r="W2973" s="16">
        <v>3.6</v>
      </c>
      <c r="X2973">
        <v>1.59</v>
      </c>
      <c r="Y2973" t="s">
        <v>41</v>
      </c>
      <c r="Z2973" t="s">
        <v>42</v>
      </c>
      <c r="AA2973" t="s">
        <v>81</v>
      </c>
    </row>
    <row r="2974" spans="1:27" ht="15.75" hidden="1" customHeight="1">
      <c r="A2974" t="s">
        <v>18580</v>
      </c>
      <c r="B2974" t="s">
        <v>18581</v>
      </c>
      <c r="C2974" s="7">
        <v>42105</v>
      </c>
      <c r="D2974" s="7">
        <v>42105</v>
      </c>
      <c r="E2974" s="4">
        <f t="shared" si="46"/>
        <v>0</v>
      </c>
      <c r="F2974" t="s">
        <v>84</v>
      </c>
      <c r="G2974" t="s">
        <v>18582</v>
      </c>
      <c r="H2974" t="s">
        <v>1456</v>
      </c>
      <c r="I2974" t="s">
        <v>31</v>
      </c>
      <c r="J2974">
        <v>78745</v>
      </c>
      <c r="K2974" t="s">
        <v>562</v>
      </c>
      <c r="L2974" t="s">
        <v>185</v>
      </c>
      <c r="M2974" t="s">
        <v>34</v>
      </c>
      <c r="N2974" t="s">
        <v>35</v>
      </c>
      <c r="O2974" t="s">
        <v>36</v>
      </c>
      <c r="P2974" t="s">
        <v>6671</v>
      </c>
      <c r="Q2974" t="s">
        <v>38</v>
      </c>
      <c r="R2974" t="s">
        <v>347</v>
      </c>
      <c r="S2974" t="s">
        <v>6672</v>
      </c>
      <c r="T2974" s="16">
        <v>95.736000000000004</v>
      </c>
      <c r="U2974">
        <v>3</v>
      </c>
      <c r="V2974">
        <v>0.2</v>
      </c>
      <c r="W2974" s="16">
        <v>20.343900000000001</v>
      </c>
      <c r="X2974">
        <v>10.039999999999999</v>
      </c>
      <c r="Y2974" t="s">
        <v>41</v>
      </c>
      <c r="Z2974" t="s">
        <v>42</v>
      </c>
      <c r="AA2974" t="s">
        <v>43</v>
      </c>
    </row>
    <row r="2975" spans="1:27" ht="15.75" customHeight="1">
      <c r="A2975" t="s">
        <v>18583</v>
      </c>
      <c r="B2975" t="s">
        <v>18584</v>
      </c>
      <c r="C2975" s="7">
        <v>42308</v>
      </c>
      <c r="D2975" s="7">
        <v>42308</v>
      </c>
      <c r="E2975" s="4">
        <f t="shared" si="46"/>
        <v>0</v>
      </c>
      <c r="F2975" t="s">
        <v>84</v>
      </c>
      <c r="G2975" t="s">
        <v>18585</v>
      </c>
      <c r="H2975" t="s">
        <v>911</v>
      </c>
      <c r="I2975" t="s">
        <v>31</v>
      </c>
      <c r="J2975">
        <v>75217</v>
      </c>
      <c r="K2975" t="s">
        <v>2521</v>
      </c>
      <c r="L2975" t="s">
        <v>185</v>
      </c>
      <c r="M2975" t="s">
        <v>34</v>
      </c>
      <c r="N2975" t="s">
        <v>35</v>
      </c>
      <c r="O2975" t="s">
        <v>36</v>
      </c>
      <c r="P2975" t="s">
        <v>18091</v>
      </c>
      <c r="Q2975" t="s">
        <v>56</v>
      </c>
      <c r="R2975" t="s">
        <v>119</v>
      </c>
      <c r="S2975" t="s">
        <v>18092</v>
      </c>
      <c r="T2975" s="16">
        <v>251.006</v>
      </c>
      <c r="U2975">
        <v>2</v>
      </c>
      <c r="V2975">
        <v>0.3</v>
      </c>
      <c r="W2975" s="16">
        <v>-68.130199999999988</v>
      </c>
      <c r="X2975">
        <v>47.46</v>
      </c>
      <c r="Y2975" t="s">
        <v>59</v>
      </c>
      <c r="Z2975" t="s">
        <v>42</v>
      </c>
      <c r="AA2975" t="s">
        <v>43</v>
      </c>
    </row>
    <row r="2976" spans="1:27" ht="15.75" hidden="1" customHeight="1">
      <c r="A2976" t="s">
        <v>18586</v>
      </c>
      <c r="B2976" t="s">
        <v>18587</v>
      </c>
      <c r="C2976" s="7">
        <v>41618</v>
      </c>
      <c r="D2976" s="7">
        <v>41624</v>
      </c>
      <c r="E2976" s="4">
        <f t="shared" si="46"/>
        <v>6</v>
      </c>
      <c r="F2976" t="s">
        <v>113</v>
      </c>
      <c r="G2976" t="s">
        <v>18588</v>
      </c>
      <c r="H2976" t="s">
        <v>911</v>
      </c>
      <c r="I2976" t="s">
        <v>31</v>
      </c>
      <c r="J2976">
        <v>44105</v>
      </c>
      <c r="K2976" t="s">
        <v>3590</v>
      </c>
      <c r="L2976" t="s">
        <v>1309</v>
      </c>
      <c r="M2976" t="s">
        <v>34</v>
      </c>
      <c r="N2976" t="s">
        <v>286</v>
      </c>
      <c r="O2976" t="s">
        <v>36</v>
      </c>
      <c r="P2976" t="s">
        <v>18589</v>
      </c>
      <c r="Q2976" t="s">
        <v>38</v>
      </c>
      <c r="R2976" t="s">
        <v>347</v>
      </c>
      <c r="S2976" t="s">
        <v>18590</v>
      </c>
      <c r="T2976" s="16">
        <v>25.488</v>
      </c>
      <c r="U2976">
        <v>2</v>
      </c>
      <c r="V2976">
        <v>0.2</v>
      </c>
      <c r="W2976" s="16">
        <v>4.4603999999999999</v>
      </c>
      <c r="X2976">
        <v>1.61</v>
      </c>
      <c r="Y2976" t="s">
        <v>69</v>
      </c>
      <c r="Z2976" t="s">
        <v>42</v>
      </c>
      <c r="AA2976" t="s">
        <v>290</v>
      </c>
    </row>
    <row r="2977" spans="1:27" ht="15.75" hidden="1" customHeight="1">
      <c r="A2977" t="s">
        <v>18594</v>
      </c>
      <c r="B2977" t="s">
        <v>18595</v>
      </c>
      <c r="C2977" s="7">
        <v>41905</v>
      </c>
      <c r="D2977" s="7">
        <v>41912</v>
      </c>
      <c r="E2977" s="4">
        <f t="shared" si="46"/>
        <v>7</v>
      </c>
      <c r="F2977" t="s">
        <v>113</v>
      </c>
      <c r="G2977" t="s">
        <v>18596</v>
      </c>
      <c r="H2977" t="s">
        <v>1970</v>
      </c>
      <c r="I2977" t="s">
        <v>49</v>
      </c>
      <c r="J2977">
        <v>37167</v>
      </c>
      <c r="K2977" t="s">
        <v>8399</v>
      </c>
      <c r="L2977" t="s">
        <v>1214</v>
      </c>
      <c r="M2977" t="s">
        <v>34</v>
      </c>
      <c r="N2977" t="s">
        <v>390</v>
      </c>
      <c r="O2977" t="s">
        <v>36</v>
      </c>
      <c r="P2977" t="s">
        <v>17876</v>
      </c>
      <c r="Q2977" t="s">
        <v>171</v>
      </c>
      <c r="R2977" t="s">
        <v>474</v>
      </c>
      <c r="S2977" t="s">
        <v>17877</v>
      </c>
      <c r="T2977" s="16">
        <v>40.776000000000003</v>
      </c>
      <c r="U2977">
        <v>3</v>
      </c>
      <c r="V2977">
        <v>0.2</v>
      </c>
      <c r="W2977" s="16">
        <v>4.5872999999999937</v>
      </c>
      <c r="X2977">
        <v>3.91</v>
      </c>
      <c r="Y2977" t="s">
        <v>69</v>
      </c>
      <c r="Z2977" t="s">
        <v>42</v>
      </c>
      <c r="AA2977" t="s">
        <v>394</v>
      </c>
    </row>
    <row r="2978" spans="1:27" ht="15.75" hidden="1" customHeight="1">
      <c r="A2978" t="s">
        <v>18597</v>
      </c>
      <c r="B2978" t="s">
        <v>18598</v>
      </c>
      <c r="C2978" s="7">
        <v>41954</v>
      </c>
      <c r="D2978" s="7">
        <v>41958</v>
      </c>
      <c r="E2978" s="4">
        <f t="shared" si="46"/>
        <v>4</v>
      </c>
      <c r="F2978" t="s">
        <v>113</v>
      </c>
      <c r="G2978" t="s">
        <v>18599</v>
      </c>
      <c r="H2978" t="s">
        <v>1970</v>
      </c>
      <c r="I2978" t="s">
        <v>49</v>
      </c>
      <c r="J2978">
        <v>10011</v>
      </c>
      <c r="K2978" t="s">
        <v>346</v>
      </c>
      <c r="L2978" t="s">
        <v>285</v>
      </c>
      <c r="M2978" t="s">
        <v>34</v>
      </c>
      <c r="N2978" t="s">
        <v>286</v>
      </c>
      <c r="O2978" t="s">
        <v>36</v>
      </c>
      <c r="P2978" t="s">
        <v>7871</v>
      </c>
      <c r="Q2978" t="s">
        <v>171</v>
      </c>
      <c r="R2978" t="s">
        <v>426</v>
      </c>
      <c r="S2978" t="s">
        <v>7872</v>
      </c>
      <c r="T2978" s="16">
        <v>49.847999999999999</v>
      </c>
      <c r="U2978">
        <v>3</v>
      </c>
      <c r="V2978">
        <v>0.2</v>
      </c>
      <c r="W2978" s="16">
        <v>16.823699999999999</v>
      </c>
      <c r="X2978">
        <v>3.73</v>
      </c>
      <c r="Y2978" t="s">
        <v>69</v>
      </c>
      <c r="Z2978" t="s">
        <v>42</v>
      </c>
      <c r="AA2978" t="s">
        <v>290</v>
      </c>
    </row>
    <row r="2979" spans="1:27" ht="15.75" hidden="1" customHeight="1">
      <c r="A2979" t="s">
        <v>18600</v>
      </c>
      <c r="B2979" t="s">
        <v>18601</v>
      </c>
      <c r="C2979" s="7">
        <v>42361</v>
      </c>
      <c r="D2979" s="7">
        <v>42363</v>
      </c>
      <c r="E2979" s="4">
        <f t="shared" si="46"/>
        <v>2</v>
      </c>
      <c r="F2979" t="s">
        <v>28</v>
      </c>
      <c r="G2979" t="s">
        <v>18602</v>
      </c>
      <c r="H2979" t="s">
        <v>2236</v>
      </c>
      <c r="I2979" t="s">
        <v>31</v>
      </c>
      <c r="J2979">
        <v>43615</v>
      </c>
      <c r="K2979" t="s">
        <v>154</v>
      </c>
      <c r="L2979" t="s">
        <v>1309</v>
      </c>
      <c r="M2979" t="s">
        <v>34</v>
      </c>
      <c r="N2979" t="s">
        <v>286</v>
      </c>
      <c r="O2979" t="s">
        <v>36</v>
      </c>
      <c r="P2979" t="s">
        <v>17737</v>
      </c>
      <c r="Q2979" t="s">
        <v>38</v>
      </c>
      <c r="R2979" t="s">
        <v>39</v>
      </c>
      <c r="S2979" t="s">
        <v>17738</v>
      </c>
      <c r="T2979" s="16">
        <v>629.95799999999997</v>
      </c>
      <c r="U2979">
        <v>7</v>
      </c>
      <c r="V2979">
        <v>0.4</v>
      </c>
      <c r="W2979" s="16">
        <v>94.49369999999999</v>
      </c>
      <c r="X2979">
        <v>192.33</v>
      </c>
      <c r="Y2979" t="s">
        <v>59</v>
      </c>
      <c r="Z2979" t="s">
        <v>42</v>
      </c>
      <c r="AA2979" t="s">
        <v>290</v>
      </c>
    </row>
    <row r="2980" spans="1:27" ht="15.75" hidden="1" customHeight="1">
      <c r="A2980" t="s">
        <v>18603</v>
      </c>
      <c r="B2980" t="s">
        <v>18604</v>
      </c>
      <c r="C2980" s="7">
        <v>41814</v>
      </c>
      <c r="D2980" s="7">
        <v>41818</v>
      </c>
      <c r="E2980" s="4">
        <f t="shared" si="46"/>
        <v>4</v>
      </c>
      <c r="F2980" t="s">
        <v>46</v>
      </c>
      <c r="G2980" t="s">
        <v>18605</v>
      </c>
      <c r="H2980" t="s">
        <v>882</v>
      </c>
      <c r="I2980" t="s">
        <v>31</v>
      </c>
      <c r="J2980">
        <v>10035</v>
      </c>
      <c r="K2980" t="s">
        <v>346</v>
      </c>
      <c r="L2980" t="s">
        <v>285</v>
      </c>
      <c r="M2980" t="s">
        <v>34</v>
      </c>
      <c r="N2980" t="s">
        <v>286</v>
      </c>
      <c r="O2980" t="s">
        <v>36</v>
      </c>
      <c r="P2980" t="s">
        <v>9676</v>
      </c>
      <c r="Q2980" t="s">
        <v>171</v>
      </c>
      <c r="R2980" t="s">
        <v>1307</v>
      </c>
      <c r="S2980" t="s">
        <v>9677</v>
      </c>
      <c r="T2980" s="16">
        <v>25.83</v>
      </c>
      <c r="U2980">
        <v>7</v>
      </c>
      <c r="V2980">
        <v>0</v>
      </c>
      <c r="W2980" s="16">
        <v>12.1401</v>
      </c>
      <c r="X2980">
        <v>2.1800000000000002</v>
      </c>
      <c r="Y2980" t="s">
        <v>69</v>
      </c>
      <c r="Z2980" t="s">
        <v>42</v>
      </c>
      <c r="AA2980" t="s">
        <v>290</v>
      </c>
    </row>
    <row r="2981" spans="1:27" ht="15.75" hidden="1" customHeight="1">
      <c r="A2981" t="s">
        <v>18606</v>
      </c>
      <c r="B2981" t="s">
        <v>18607</v>
      </c>
      <c r="C2981" s="7">
        <v>41079</v>
      </c>
      <c r="D2981" s="7">
        <v>41083</v>
      </c>
      <c r="E2981" s="4">
        <f t="shared" si="46"/>
        <v>4</v>
      </c>
      <c r="F2981" t="s">
        <v>113</v>
      </c>
      <c r="G2981" t="s">
        <v>18608</v>
      </c>
      <c r="H2981" t="s">
        <v>5150</v>
      </c>
      <c r="I2981" t="s">
        <v>31</v>
      </c>
      <c r="J2981">
        <v>75023</v>
      </c>
      <c r="K2981" t="s">
        <v>3711</v>
      </c>
      <c r="L2981" t="s">
        <v>185</v>
      </c>
      <c r="M2981" t="s">
        <v>34</v>
      </c>
      <c r="N2981" t="s">
        <v>35</v>
      </c>
      <c r="O2981" t="s">
        <v>36</v>
      </c>
      <c r="P2981" t="s">
        <v>6994</v>
      </c>
      <c r="Q2981" t="s">
        <v>171</v>
      </c>
      <c r="R2981" t="s">
        <v>186</v>
      </c>
      <c r="S2981" t="s">
        <v>6995</v>
      </c>
      <c r="T2981" s="16">
        <v>509.48800000000011</v>
      </c>
      <c r="U2981">
        <v>7</v>
      </c>
      <c r="V2981">
        <v>0.2</v>
      </c>
      <c r="W2981" s="16">
        <v>-127.372</v>
      </c>
      <c r="X2981">
        <v>63.22</v>
      </c>
      <c r="Y2981" t="s">
        <v>41</v>
      </c>
      <c r="Z2981" t="s">
        <v>42</v>
      </c>
      <c r="AA2981" t="s">
        <v>43</v>
      </c>
    </row>
    <row r="2982" spans="1:27" ht="15.75" hidden="1" customHeight="1">
      <c r="A2982" t="s">
        <v>18609</v>
      </c>
      <c r="B2982" t="s">
        <v>18610</v>
      </c>
      <c r="C2982" s="7">
        <v>42035</v>
      </c>
      <c r="D2982" s="7">
        <v>42038</v>
      </c>
      <c r="E2982" s="4">
        <f t="shared" si="46"/>
        <v>3</v>
      </c>
      <c r="F2982" t="s">
        <v>28</v>
      </c>
      <c r="G2982" t="s">
        <v>18611</v>
      </c>
      <c r="H2982" t="s">
        <v>576</v>
      </c>
      <c r="I2982" t="s">
        <v>74</v>
      </c>
      <c r="J2982">
        <v>98105</v>
      </c>
      <c r="K2982" t="s">
        <v>124</v>
      </c>
      <c r="L2982" t="s">
        <v>125</v>
      </c>
      <c r="M2982" t="s">
        <v>34</v>
      </c>
      <c r="N2982" t="s">
        <v>126</v>
      </c>
      <c r="O2982" t="s">
        <v>36</v>
      </c>
      <c r="P2982" t="s">
        <v>18612</v>
      </c>
      <c r="Q2982" t="s">
        <v>38</v>
      </c>
      <c r="R2982" t="s">
        <v>39</v>
      </c>
      <c r="S2982" t="s">
        <v>18613</v>
      </c>
      <c r="T2982" s="16">
        <v>604.76800000000003</v>
      </c>
      <c r="U2982">
        <v>4</v>
      </c>
      <c r="V2982">
        <v>0.2</v>
      </c>
      <c r="W2982" s="16">
        <v>60.476800000000033</v>
      </c>
      <c r="X2982">
        <v>82.91</v>
      </c>
      <c r="Y2982" t="s">
        <v>41</v>
      </c>
      <c r="Z2982" t="s">
        <v>42</v>
      </c>
      <c r="AA2982" t="s">
        <v>129</v>
      </c>
    </row>
    <row r="2983" spans="1:27" ht="15.75" customHeight="1">
      <c r="A2983" t="s">
        <v>18615</v>
      </c>
      <c r="B2983" t="s">
        <v>18616</v>
      </c>
      <c r="C2983" s="7">
        <v>41968</v>
      </c>
      <c r="D2983" s="7">
        <v>41974</v>
      </c>
      <c r="E2983" s="4">
        <f t="shared" si="46"/>
        <v>6</v>
      </c>
      <c r="F2983" t="s">
        <v>113</v>
      </c>
      <c r="G2983" t="s">
        <v>18617</v>
      </c>
      <c r="H2983" t="s">
        <v>2026</v>
      </c>
      <c r="I2983" t="s">
        <v>74</v>
      </c>
      <c r="J2983">
        <v>33012</v>
      </c>
      <c r="K2983" t="s">
        <v>9508</v>
      </c>
      <c r="L2983" t="s">
        <v>3062</v>
      </c>
      <c r="M2983" t="s">
        <v>34</v>
      </c>
      <c r="N2983" t="s">
        <v>390</v>
      </c>
      <c r="O2983" t="s">
        <v>36</v>
      </c>
      <c r="P2983" t="s">
        <v>18618</v>
      </c>
      <c r="Q2983" t="s">
        <v>56</v>
      </c>
      <c r="R2983" t="s">
        <v>376</v>
      </c>
      <c r="S2983" t="s">
        <v>18619</v>
      </c>
      <c r="T2983" s="16">
        <v>339.92000000000007</v>
      </c>
      <c r="U2983">
        <v>5</v>
      </c>
      <c r="V2983">
        <v>0.2</v>
      </c>
      <c r="W2983" s="16">
        <v>8.4979999999999762</v>
      </c>
      <c r="X2983">
        <v>19.350000000000001</v>
      </c>
      <c r="Y2983" t="s">
        <v>69</v>
      </c>
      <c r="Z2983" t="s">
        <v>42</v>
      </c>
      <c r="AA2983" t="s">
        <v>394</v>
      </c>
    </row>
    <row r="2984" spans="1:27" ht="15.75" customHeight="1">
      <c r="A2984" t="s">
        <v>18620</v>
      </c>
      <c r="B2984" t="s">
        <v>18621</v>
      </c>
      <c r="C2984" s="7">
        <v>41425</v>
      </c>
      <c r="D2984" s="7">
        <v>41432</v>
      </c>
      <c r="E2984" s="4">
        <f t="shared" si="46"/>
        <v>7</v>
      </c>
      <c r="F2984" t="s">
        <v>113</v>
      </c>
      <c r="G2984" t="s">
        <v>18622</v>
      </c>
      <c r="H2984" t="s">
        <v>2026</v>
      </c>
      <c r="I2984" t="s">
        <v>74</v>
      </c>
      <c r="J2984">
        <v>6360</v>
      </c>
      <c r="K2984" t="s">
        <v>9409</v>
      </c>
      <c r="L2984" t="s">
        <v>2962</v>
      </c>
      <c r="M2984" t="s">
        <v>34</v>
      </c>
      <c r="N2984" t="s">
        <v>286</v>
      </c>
      <c r="O2984" t="s">
        <v>36</v>
      </c>
      <c r="P2984" t="s">
        <v>15402</v>
      </c>
      <c r="Q2984" t="s">
        <v>56</v>
      </c>
      <c r="R2984" t="s">
        <v>392</v>
      </c>
      <c r="S2984" t="s">
        <v>15403</v>
      </c>
      <c r="T2984" s="16">
        <v>22.2</v>
      </c>
      <c r="U2984">
        <v>6</v>
      </c>
      <c r="V2984">
        <v>0</v>
      </c>
      <c r="W2984" s="16">
        <v>9.1020000000000021</v>
      </c>
      <c r="X2984">
        <v>1.67</v>
      </c>
      <c r="Y2984" t="s">
        <v>187</v>
      </c>
      <c r="Z2984" t="s">
        <v>42</v>
      </c>
      <c r="AA2984" t="s">
        <v>290</v>
      </c>
    </row>
    <row r="2985" spans="1:27" ht="15.75" customHeight="1">
      <c r="A2985" t="s">
        <v>18624</v>
      </c>
      <c r="B2985" t="s">
        <v>18625</v>
      </c>
      <c r="C2985" s="7">
        <v>41161</v>
      </c>
      <c r="D2985" s="7">
        <v>41164</v>
      </c>
      <c r="E2985" s="4">
        <f t="shared" si="46"/>
        <v>3</v>
      </c>
      <c r="F2985" t="s">
        <v>28</v>
      </c>
      <c r="G2985" t="s">
        <v>18626</v>
      </c>
      <c r="H2985" t="s">
        <v>4284</v>
      </c>
      <c r="I2985" t="s">
        <v>31</v>
      </c>
      <c r="J2985">
        <v>7011</v>
      </c>
      <c r="K2985" t="s">
        <v>18627</v>
      </c>
      <c r="L2985" t="s">
        <v>6467</v>
      </c>
      <c r="M2985" t="s">
        <v>34</v>
      </c>
      <c r="N2985" t="s">
        <v>286</v>
      </c>
      <c r="O2985" t="s">
        <v>36</v>
      </c>
      <c r="P2985" t="s">
        <v>18628</v>
      </c>
      <c r="Q2985" t="s">
        <v>56</v>
      </c>
      <c r="R2985" t="s">
        <v>392</v>
      </c>
      <c r="S2985" t="s">
        <v>18629</v>
      </c>
      <c r="T2985" s="16">
        <v>254.9</v>
      </c>
      <c r="U2985">
        <v>5</v>
      </c>
      <c r="V2985">
        <v>0</v>
      </c>
      <c r="W2985" s="16">
        <v>76.469999999999985</v>
      </c>
      <c r="X2985">
        <v>39.53</v>
      </c>
      <c r="Y2985" t="s">
        <v>41</v>
      </c>
      <c r="Z2985" t="s">
        <v>42</v>
      </c>
      <c r="AA2985" t="s">
        <v>290</v>
      </c>
    </row>
    <row r="2986" spans="1:27" ht="15.75" hidden="1" customHeight="1">
      <c r="A2986" t="s">
        <v>18630</v>
      </c>
      <c r="B2986" t="s">
        <v>18631</v>
      </c>
      <c r="C2986" s="7">
        <v>41990</v>
      </c>
      <c r="D2986" s="7">
        <v>41993</v>
      </c>
      <c r="E2986" s="4">
        <f t="shared" si="46"/>
        <v>3</v>
      </c>
      <c r="F2986" t="s">
        <v>28</v>
      </c>
      <c r="G2986" t="s">
        <v>18632</v>
      </c>
      <c r="H2986" t="s">
        <v>4284</v>
      </c>
      <c r="I2986" t="s">
        <v>31</v>
      </c>
      <c r="J2986">
        <v>27534</v>
      </c>
      <c r="K2986" t="s">
        <v>18633</v>
      </c>
      <c r="L2986" t="s">
        <v>499</v>
      </c>
      <c r="M2986" t="s">
        <v>34</v>
      </c>
      <c r="N2986" t="s">
        <v>390</v>
      </c>
      <c r="O2986" t="s">
        <v>36</v>
      </c>
      <c r="P2986" t="s">
        <v>10554</v>
      </c>
      <c r="Q2986" t="s">
        <v>171</v>
      </c>
      <c r="R2986" t="s">
        <v>172</v>
      </c>
      <c r="S2986" t="s">
        <v>10555</v>
      </c>
      <c r="T2986" s="16">
        <v>34.944000000000003</v>
      </c>
      <c r="U2986">
        <v>3</v>
      </c>
      <c r="V2986">
        <v>0.2</v>
      </c>
      <c r="W2986" s="16">
        <v>3.0576000000000012</v>
      </c>
      <c r="X2986">
        <v>8.81</v>
      </c>
      <c r="Y2986" t="s">
        <v>41</v>
      </c>
      <c r="Z2986" t="s">
        <v>42</v>
      </c>
      <c r="AA2986" t="s">
        <v>394</v>
      </c>
    </row>
    <row r="2987" spans="1:27" ht="15.75" customHeight="1">
      <c r="A2987" t="s">
        <v>18635</v>
      </c>
      <c r="B2987" t="s">
        <v>18636</v>
      </c>
      <c r="C2987" s="7">
        <v>41499</v>
      </c>
      <c r="D2987" s="7">
        <v>41499</v>
      </c>
      <c r="E2987" s="4">
        <f t="shared" si="46"/>
        <v>0</v>
      </c>
      <c r="F2987" t="s">
        <v>84</v>
      </c>
      <c r="G2987" t="s">
        <v>18637</v>
      </c>
      <c r="H2987" t="s">
        <v>4284</v>
      </c>
      <c r="I2987" t="s">
        <v>31</v>
      </c>
      <c r="J2987">
        <v>91767</v>
      </c>
      <c r="K2987" t="s">
        <v>11339</v>
      </c>
      <c r="L2987" t="s">
        <v>323</v>
      </c>
      <c r="M2987" t="s">
        <v>34</v>
      </c>
      <c r="N2987" t="s">
        <v>126</v>
      </c>
      <c r="O2987" t="s">
        <v>36</v>
      </c>
      <c r="P2987" t="s">
        <v>17773</v>
      </c>
      <c r="Q2987" t="s">
        <v>56</v>
      </c>
      <c r="R2987" t="s">
        <v>392</v>
      </c>
      <c r="S2987" t="s">
        <v>17774</v>
      </c>
      <c r="T2987" s="16">
        <v>31.56</v>
      </c>
      <c r="U2987">
        <v>3</v>
      </c>
      <c r="V2987">
        <v>0</v>
      </c>
      <c r="W2987" s="16">
        <v>10.4148</v>
      </c>
      <c r="X2987">
        <v>7.55</v>
      </c>
      <c r="Y2987" t="s">
        <v>69</v>
      </c>
      <c r="Z2987" t="s">
        <v>42</v>
      </c>
      <c r="AA2987" t="s">
        <v>129</v>
      </c>
    </row>
    <row r="2988" spans="1:27" ht="15.75" hidden="1" customHeight="1">
      <c r="A2988" t="s">
        <v>18641</v>
      </c>
      <c r="B2988" t="s">
        <v>18642</v>
      </c>
      <c r="C2988" s="7">
        <v>41027</v>
      </c>
      <c r="D2988" s="7">
        <v>41033</v>
      </c>
      <c r="E2988" s="4">
        <f t="shared" si="46"/>
        <v>6</v>
      </c>
      <c r="F2988" t="s">
        <v>113</v>
      </c>
      <c r="G2988" t="s">
        <v>18643</v>
      </c>
      <c r="H2988" t="s">
        <v>1456</v>
      </c>
      <c r="I2988" t="s">
        <v>31</v>
      </c>
      <c r="J2988">
        <v>0</v>
      </c>
      <c r="K2988" t="s">
        <v>5604</v>
      </c>
      <c r="L2988" t="s">
        <v>5604</v>
      </c>
      <c r="M2988" t="s">
        <v>2029</v>
      </c>
      <c r="N2988" t="s">
        <v>77</v>
      </c>
      <c r="O2988" t="s">
        <v>78</v>
      </c>
      <c r="P2988" t="s">
        <v>16405</v>
      </c>
      <c r="Q2988" t="s">
        <v>171</v>
      </c>
      <c r="R2988" t="s">
        <v>1307</v>
      </c>
      <c r="S2988" t="s">
        <v>16406</v>
      </c>
      <c r="T2988" s="16">
        <v>14.58</v>
      </c>
      <c r="U2988">
        <v>2</v>
      </c>
      <c r="V2988">
        <v>0</v>
      </c>
      <c r="W2988" s="16">
        <v>0.72</v>
      </c>
      <c r="X2988">
        <v>1.55</v>
      </c>
      <c r="Y2988" t="s">
        <v>69</v>
      </c>
      <c r="Z2988" t="s">
        <v>42</v>
      </c>
      <c r="AA2988" t="s">
        <v>81</v>
      </c>
    </row>
    <row r="2989" spans="1:27" ht="15.75" hidden="1" customHeight="1">
      <c r="A2989" t="s">
        <v>18645</v>
      </c>
      <c r="B2989" t="s">
        <v>18646</v>
      </c>
      <c r="C2989" s="7">
        <v>40912</v>
      </c>
      <c r="D2989" s="7">
        <v>40916</v>
      </c>
      <c r="E2989" s="4">
        <f t="shared" si="46"/>
        <v>4</v>
      </c>
      <c r="F2989" t="s">
        <v>113</v>
      </c>
      <c r="G2989" t="s">
        <v>18647</v>
      </c>
      <c r="H2989" t="s">
        <v>3458</v>
      </c>
      <c r="I2989" t="s">
        <v>31</v>
      </c>
      <c r="J2989">
        <v>0</v>
      </c>
      <c r="K2989" t="s">
        <v>18648</v>
      </c>
      <c r="L2989" t="s">
        <v>18648</v>
      </c>
      <c r="M2989" t="s">
        <v>1158</v>
      </c>
      <c r="N2989" t="s">
        <v>169</v>
      </c>
      <c r="O2989" t="s">
        <v>54</v>
      </c>
      <c r="P2989" t="s">
        <v>17161</v>
      </c>
      <c r="Q2989" t="s">
        <v>171</v>
      </c>
      <c r="R2989" t="s">
        <v>1307</v>
      </c>
      <c r="S2989" t="s">
        <v>17162</v>
      </c>
      <c r="T2989" s="16">
        <v>27.36</v>
      </c>
      <c r="U2989">
        <v>3</v>
      </c>
      <c r="V2989">
        <v>0</v>
      </c>
      <c r="W2989" s="16">
        <v>13.68</v>
      </c>
      <c r="X2989">
        <v>1.54</v>
      </c>
      <c r="Y2989" t="s">
        <v>69</v>
      </c>
      <c r="Z2989" t="s">
        <v>42</v>
      </c>
      <c r="AA2989" t="s">
        <v>174</v>
      </c>
    </row>
    <row r="2990" spans="1:27" ht="15.75" hidden="1" customHeight="1">
      <c r="A2990" t="s">
        <v>18652</v>
      </c>
      <c r="B2990" t="s">
        <v>18653</v>
      </c>
      <c r="C2990" s="7">
        <v>42295</v>
      </c>
      <c r="D2990" s="7">
        <v>42297</v>
      </c>
      <c r="E2990" s="4">
        <f t="shared" si="46"/>
        <v>2</v>
      </c>
      <c r="F2990" t="s">
        <v>46</v>
      </c>
      <c r="G2990" t="s">
        <v>18654</v>
      </c>
      <c r="H2990" t="s">
        <v>2143</v>
      </c>
      <c r="I2990" t="s">
        <v>49</v>
      </c>
      <c r="J2990">
        <v>2886</v>
      </c>
      <c r="K2990" t="s">
        <v>9951</v>
      </c>
      <c r="L2990" t="s">
        <v>1051</v>
      </c>
      <c r="M2990" t="s">
        <v>34</v>
      </c>
      <c r="N2990" t="s">
        <v>286</v>
      </c>
      <c r="O2990" t="s">
        <v>36</v>
      </c>
      <c r="P2990" t="s">
        <v>18655</v>
      </c>
      <c r="Q2990" t="s">
        <v>171</v>
      </c>
      <c r="R2990" t="s">
        <v>186</v>
      </c>
      <c r="S2990" t="s">
        <v>18656</v>
      </c>
      <c r="T2990" s="16">
        <v>49.96</v>
      </c>
      <c r="U2990">
        <v>2</v>
      </c>
      <c r="V2990">
        <v>0</v>
      </c>
      <c r="W2990" s="16">
        <v>9.4923999999999964</v>
      </c>
      <c r="X2990">
        <v>3.08</v>
      </c>
      <c r="Y2990" t="s">
        <v>41</v>
      </c>
      <c r="Z2990" t="s">
        <v>42</v>
      </c>
      <c r="AA2990" t="s">
        <v>290</v>
      </c>
    </row>
    <row r="2991" spans="1:27" ht="15.75" hidden="1" customHeight="1">
      <c r="A2991" t="s">
        <v>18659</v>
      </c>
      <c r="B2991" t="s">
        <v>18660</v>
      </c>
      <c r="C2991" s="7">
        <v>42234</v>
      </c>
      <c r="D2991" s="7">
        <v>42238</v>
      </c>
      <c r="E2991" s="4">
        <f t="shared" si="46"/>
        <v>4</v>
      </c>
      <c r="F2991" t="s">
        <v>113</v>
      </c>
      <c r="G2991" t="s">
        <v>18661</v>
      </c>
      <c r="H2991" t="s">
        <v>3430</v>
      </c>
      <c r="I2991" t="s">
        <v>31</v>
      </c>
      <c r="J2991">
        <v>0</v>
      </c>
      <c r="K2991" t="s">
        <v>10784</v>
      </c>
      <c r="L2991" t="s">
        <v>10785</v>
      </c>
      <c r="M2991" t="s">
        <v>305</v>
      </c>
      <c r="N2991" t="s">
        <v>306</v>
      </c>
      <c r="O2991" t="s">
        <v>158</v>
      </c>
      <c r="P2991" t="s">
        <v>17235</v>
      </c>
      <c r="Q2991" t="s">
        <v>171</v>
      </c>
      <c r="R2991" t="s">
        <v>288</v>
      </c>
      <c r="S2991" t="s">
        <v>17236</v>
      </c>
      <c r="T2991" s="16">
        <v>13.295999999999999</v>
      </c>
      <c r="U2991">
        <v>3</v>
      </c>
      <c r="V2991">
        <v>0.2</v>
      </c>
      <c r="W2991" s="16">
        <v>4.1160000000000014</v>
      </c>
      <c r="X2991">
        <v>1.5209999999999999</v>
      </c>
      <c r="Y2991" t="s">
        <v>69</v>
      </c>
      <c r="Z2991" t="s">
        <v>42</v>
      </c>
      <c r="AA2991" t="s">
        <v>309</v>
      </c>
    </row>
    <row r="2992" spans="1:27" ht="15.75" hidden="1" customHeight="1">
      <c r="A2992" t="s">
        <v>18666</v>
      </c>
      <c r="B2992" t="s">
        <v>18667</v>
      </c>
      <c r="C2992" s="7">
        <v>41902</v>
      </c>
      <c r="D2992" s="7">
        <v>41906</v>
      </c>
      <c r="E2992" s="4">
        <f t="shared" si="46"/>
        <v>4</v>
      </c>
      <c r="F2992" t="s">
        <v>113</v>
      </c>
      <c r="G2992" t="s">
        <v>18668</v>
      </c>
      <c r="H2992" t="s">
        <v>976</v>
      </c>
      <c r="I2992" t="s">
        <v>31</v>
      </c>
      <c r="J2992">
        <v>95207</v>
      </c>
      <c r="K2992" t="s">
        <v>4291</v>
      </c>
      <c r="L2992" t="s">
        <v>323</v>
      </c>
      <c r="M2992" t="s">
        <v>34</v>
      </c>
      <c r="N2992" t="s">
        <v>126</v>
      </c>
      <c r="O2992" t="s">
        <v>36</v>
      </c>
      <c r="P2992" t="s">
        <v>8547</v>
      </c>
      <c r="Q2992" t="s">
        <v>171</v>
      </c>
      <c r="R2992" t="s">
        <v>704</v>
      </c>
      <c r="S2992" t="s">
        <v>8548</v>
      </c>
      <c r="T2992" s="16">
        <v>159.88</v>
      </c>
      <c r="U2992">
        <v>7</v>
      </c>
      <c r="V2992">
        <v>0</v>
      </c>
      <c r="W2992" s="16">
        <v>73.544799999999995</v>
      </c>
      <c r="X2992">
        <v>11.16</v>
      </c>
      <c r="Y2992" t="s">
        <v>69</v>
      </c>
      <c r="Z2992" t="s">
        <v>42</v>
      </c>
      <c r="AA2992" t="s">
        <v>129</v>
      </c>
    </row>
    <row r="2993" spans="1:27" ht="15.75" hidden="1" customHeight="1">
      <c r="A2993" t="s">
        <v>18670</v>
      </c>
      <c r="B2993" t="s">
        <v>18671</v>
      </c>
      <c r="C2993" s="7">
        <v>41364</v>
      </c>
      <c r="D2993" s="7">
        <v>41368</v>
      </c>
      <c r="E2993" s="4">
        <f t="shared" si="46"/>
        <v>4</v>
      </c>
      <c r="F2993" t="s">
        <v>113</v>
      </c>
      <c r="G2993" t="s">
        <v>18672</v>
      </c>
      <c r="H2993" t="s">
        <v>6202</v>
      </c>
      <c r="I2993" t="s">
        <v>49</v>
      </c>
      <c r="J2993">
        <v>32216</v>
      </c>
      <c r="K2993" t="s">
        <v>498</v>
      </c>
      <c r="L2993" t="s">
        <v>3062</v>
      </c>
      <c r="M2993" t="s">
        <v>34</v>
      </c>
      <c r="N2993" t="s">
        <v>390</v>
      </c>
      <c r="O2993" t="s">
        <v>36</v>
      </c>
      <c r="P2993" t="s">
        <v>11514</v>
      </c>
      <c r="Q2993" t="s">
        <v>38</v>
      </c>
      <c r="R2993" t="s">
        <v>39</v>
      </c>
      <c r="S2993" t="s">
        <v>11515</v>
      </c>
      <c r="T2993" s="16">
        <v>79.959999999999994</v>
      </c>
      <c r="U2993">
        <v>5</v>
      </c>
      <c r="V2993">
        <v>0.2</v>
      </c>
      <c r="W2993" s="16">
        <v>27.98599999999999</v>
      </c>
      <c r="X2993">
        <v>3.63</v>
      </c>
      <c r="Y2993" t="s">
        <v>69</v>
      </c>
      <c r="Z2993" t="s">
        <v>42</v>
      </c>
      <c r="AA2993" t="s">
        <v>394</v>
      </c>
    </row>
    <row r="2994" spans="1:27" ht="15.75" hidden="1" customHeight="1">
      <c r="A2994" t="s">
        <v>18673</v>
      </c>
      <c r="B2994" t="s">
        <v>18674</v>
      </c>
      <c r="C2994" s="7">
        <v>41863</v>
      </c>
      <c r="D2994" s="7">
        <v>41870</v>
      </c>
      <c r="E2994" s="4">
        <f t="shared" si="46"/>
        <v>7</v>
      </c>
      <c r="F2994" t="s">
        <v>113</v>
      </c>
      <c r="G2994" t="s">
        <v>18675</v>
      </c>
      <c r="H2994" t="s">
        <v>2022</v>
      </c>
      <c r="I2994" t="s">
        <v>31</v>
      </c>
      <c r="J2994">
        <v>0</v>
      </c>
      <c r="K2994" t="s">
        <v>3039</v>
      </c>
      <c r="L2994" t="s">
        <v>3039</v>
      </c>
      <c r="M2994" t="s">
        <v>1943</v>
      </c>
      <c r="N2994" t="s">
        <v>146</v>
      </c>
      <c r="O2994" t="s">
        <v>54</v>
      </c>
      <c r="P2994" t="s">
        <v>17742</v>
      </c>
      <c r="Q2994" t="s">
        <v>171</v>
      </c>
      <c r="R2994" t="s">
        <v>1307</v>
      </c>
      <c r="S2994" t="s">
        <v>17743</v>
      </c>
      <c r="T2994" s="16">
        <v>6.75</v>
      </c>
      <c r="U2994">
        <v>1</v>
      </c>
      <c r="V2994">
        <v>0</v>
      </c>
      <c r="W2994" s="16">
        <v>0.99</v>
      </c>
      <c r="X2994">
        <v>1.49</v>
      </c>
      <c r="Y2994" t="s">
        <v>69</v>
      </c>
      <c r="Z2994" t="s">
        <v>42</v>
      </c>
      <c r="AA2994" t="s">
        <v>149</v>
      </c>
    </row>
    <row r="2995" spans="1:27" ht="15.75" hidden="1" customHeight="1">
      <c r="A2995" t="s">
        <v>18677</v>
      </c>
      <c r="B2995" t="s">
        <v>18678</v>
      </c>
      <c r="C2995" s="7">
        <v>40977</v>
      </c>
      <c r="D2995" s="7">
        <v>40981</v>
      </c>
      <c r="E2995" s="4">
        <f t="shared" si="46"/>
        <v>4</v>
      </c>
      <c r="F2995" t="s">
        <v>113</v>
      </c>
      <c r="G2995" t="s">
        <v>18679</v>
      </c>
      <c r="H2995" t="s">
        <v>413</v>
      </c>
      <c r="I2995" t="s">
        <v>31</v>
      </c>
      <c r="J2995">
        <v>48073</v>
      </c>
      <c r="K2995" t="s">
        <v>18034</v>
      </c>
      <c r="L2995" t="s">
        <v>1876</v>
      </c>
      <c r="M2995" t="s">
        <v>34</v>
      </c>
      <c r="N2995" t="s">
        <v>35</v>
      </c>
      <c r="O2995" t="s">
        <v>36</v>
      </c>
      <c r="P2995" t="s">
        <v>18680</v>
      </c>
      <c r="Q2995" t="s">
        <v>171</v>
      </c>
      <c r="R2995" t="s">
        <v>704</v>
      </c>
      <c r="S2995" t="s">
        <v>18681</v>
      </c>
      <c r="T2995" s="16">
        <v>22.38</v>
      </c>
      <c r="U2995">
        <v>2</v>
      </c>
      <c r="V2995">
        <v>0</v>
      </c>
      <c r="W2995" s="16">
        <v>10.7424</v>
      </c>
      <c r="X2995">
        <v>1.48</v>
      </c>
      <c r="Y2995" t="s">
        <v>69</v>
      </c>
      <c r="Z2995" t="s">
        <v>42</v>
      </c>
      <c r="AA2995" t="s">
        <v>43</v>
      </c>
    </row>
    <row r="2996" spans="1:27" ht="15.75" hidden="1" customHeight="1">
      <c r="A2996" t="s">
        <v>18682</v>
      </c>
      <c r="B2996" t="s">
        <v>18683</v>
      </c>
      <c r="C2996" s="7">
        <v>42161</v>
      </c>
      <c r="D2996" s="7">
        <v>42165</v>
      </c>
      <c r="E2996" s="4">
        <f t="shared" si="46"/>
        <v>4</v>
      </c>
      <c r="F2996" t="s">
        <v>113</v>
      </c>
      <c r="G2996" t="s">
        <v>18684</v>
      </c>
      <c r="H2996" t="s">
        <v>1542</v>
      </c>
      <c r="I2996" t="s">
        <v>74</v>
      </c>
      <c r="J2996">
        <v>0</v>
      </c>
      <c r="K2996" t="s">
        <v>7802</v>
      </c>
      <c r="L2996" t="s">
        <v>7802</v>
      </c>
      <c r="M2996" t="s">
        <v>983</v>
      </c>
      <c r="N2996" t="s">
        <v>224</v>
      </c>
      <c r="O2996" t="s">
        <v>78</v>
      </c>
      <c r="P2996" t="s">
        <v>18008</v>
      </c>
      <c r="Q2996" t="s">
        <v>171</v>
      </c>
      <c r="R2996" t="s">
        <v>426</v>
      </c>
      <c r="S2996" t="s">
        <v>18009</v>
      </c>
      <c r="T2996" s="16">
        <v>8.82</v>
      </c>
      <c r="U2996">
        <v>2</v>
      </c>
      <c r="V2996">
        <v>0</v>
      </c>
      <c r="W2996" s="16">
        <v>0</v>
      </c>
      <c r="X2996">
        <v>1.48</v>
      </c>
      <c r="Y2996" t="s">
        <v>41</v>
      </c>
      <c r="Z2996" t="s">
        <v>42</v>
      </c>
      <c r="AA2996" t="s">
        <v>227</v>
      </c>
    </row>
    <row r="2997" spans="1:27" ht="15.75" hidden="1" customHeight="1">
      <c r="A2997" t="s">
        <v>18688</v>
      </c>
      <c r="B2997" t="s">
        <v>18689</v>
      </c>
      <c r="C2997" s="7">
        <v>41633</v>
      </c>
      <c r="D2997" s="7">
        <v>41637</v>
      </c>
      <c r="E2997" s="4">
        <f t="shared" si="46"/>
        <v>4</v>
      </c>
      <c r="F2997" t="s">
        <v>113</v>
      </c>
      <c r="G2997" t="s">
        <v>18690</v>
      </c>
      <c r="H2997" t="s">
        <v>2075</v>
      </c>
      <c r="I2997" t="s">
        <v>74</v>
      </c>
      <c r="J2997">
        <v>90049</v>
      </c>
      <c r="K2997" t="s">
        <v>343</v>
      </c>
      <c r="L2997" t="s">
        <v>323</v>
      </c>
      <c r="M2997" t="s">
        <v>34</v>
      </c>
      <c r="N2997" t="s">
        <v>126</v>
      </c>
      <c r="O2997" t="s">
        <v>36</v>
      </c>
      <c r="P2997" t="s">
        <v>6436</v>
      </c>
      <c r="Q2997" t="s">
        <v>171</v>
      </c>
      <c r="R2997" t="s">
        <v>704</v>
      </c>
      <c r="S2997" t="s">
        <v>6437</v>
      </c>
      <c r="T2997" s="16">
        <v>9.9600000000000009</v>
      </c>
      <c r="U2997">
        <v>2</v>
      </c>
      <c r="V2997">
        <v>0</v>
      </c>
      <c r="W2997" s="16">
        <v>4.8804000000000007</v>
      </c>
      <c r="X2997">
        <v>1.22</v>
      </c>
      <c r="Y2997" t="s">
        <v>69</v>
      </c>
      <c r="Z2997" t="s">
        <v>42</v>
      </c>
      <c r="AA2997" t="s">
        <v>129</v>
      </c>
    </row>
    <row r="2998" spans="1:27" ht="15.75" customHeight="1">
      <c r="A2998" t="s">
        <v>18691</v>
      </c>
      <c r="B2998" t="s">
        <v>18692</v>
      </c>
      <c r="C2998" s="7">
        <v>42340</v>
      </c>
      <c r="D2998" s="7">
        <v>42347</v>
      </c>
      <c r="E2998" s="4">
        <f t="shared" si="46"/>
        <v>7</v>
      </c>
      <c r="F2998" t="s">
        <v>113</v>
      </c>
      <c r="G2998" t="s">
        <v>18693</v>
      </c>
      <c r="H2998" t="s">
        <v>941</v>
      </c>
      <c r="I2998" t="s">
        <v>31</v>
      </c>
      <c r="J2998">
        <v>98105</v>
      </c>
      <c r="K2998" t="s">
        <v>124</v>
      </c>
      <c r="L2998" t="s">
        <v>125</v>
      </c>
      <c r="M2998" t="s">
        <v>34</v>
      </c>
      <c r="N2998" t="s">
        <v>126</v>
      </c>
      <c r="O2998" t="s">
        <v>36</v>
      </c>
      <c r="P2998" t="s">
        <v>12171</v>
      </c>
      <c r="Q2998" t="s">
        <v>56</v>
      </c>
      <c r="R2998" t="s">
        <v>376</v>
      </c>
      <c r="S2998" t="s">
        <v>12172</v>
      </c>
      <c r="T2998" s="16">
        <v>141.96</v>
      </c>
      <c r="U2998">
        <v>2</v>
      </c>
      <c r="V2998">
        <v>0</v>
      </c>
      <c r="W2998" s="16">
        <v>41.168399999999991</v>
      </c>
      <c r="X2998">
        <v>19.7</v>
      </c>
      <c r="Y2998" t="s">
        <v>187</v>
      </c>
      <c r="Z2998" t="s">
        <v>42</v>
      </c>
      <c r="AA2998" t="s">
        <v>129</v>
      </c>
    </row>
    <row r="2999" spans="1:27" ht="15.75" customHeight="1">
      <c r="A2999" t="s">
        <v>18694</v>
      </c>
      <c r="B2999" t="s">
        <v>18695</v>
      </c>
      <c r="C2999" s="7">
        <v>41018</v>
      </c>
      <c r="D2999" s="7">
        <v>41020</v>
      </c>
      <c r="E2999" s="4">
        <f t="shared" si="46"/>
        <v>2</v>
      </c>
      <c r="F2999" t="s">
        <v>46</v>
      </c>
      <c r="G2999" t="s">
        <v>18696</v>
      </c>
      <c r="H2999" t="s">
        <v>6557</v>
      </c>
      <c r="I2999" t="s">
        <v>31</v>
      </c>
      <c r="J2999">
        <v>77070</v>
      </c>
      <c r="K2999" t="s">
        <v>1953</v>
      </c>
      <c r="L2999" t="s">
        <v>185</v>
      </c>
      <c r="M2999" t="s">
        <v>34</v>
      </c>
      <c r="N2999" t="s">
        <v>35</v>
      </c>
      <c r="O2999" t="s">
        <v>36</v>
      </c>
      <c r="P2999" t="s">
        <v>18523</v>
      </c>
      <c r="Q2999" t="s">
        <v>56</v>
      </c>
      <c r="R2999" t="s">
        <v>119</v>
      </c>
      <c r="S2999" t="s">
        <v>18524</v>
      </c>
      <c r="T2999" s="16">
        <v>744.09999999999991</v>
      </c>
      <c r="U2999">
        <v>5</v>
      </c>
      <c r="V2999">
        <v>0.3</v>
      </c>
      <c r="W2999" s="16">
        <v>-95.670000000000044</v>
      </c>
      <c r="X2999">
        <v>128.29</v>
      </c>
      <c r="Y2999" t="s">
        <v>41</v>
      </c>
      <c r="Z2999" t="s">
        <v>42</v>
      </c>
      <c r="AA2999" t="s">
        <v>43</v>
      </c>
    </row>
    <row r="3000" spans="1:27" ht="15.75" customHeight="1">
      <c r="A3000" t="s">
        <v>18697</v>
      </c>
      <c r="B3000" t="s">
        <v>18698</v>
      </c>
      <c r="C3000" s="7">
        <v>42223</v>
      </c>
      <c r="D3000" s="7">
        <v>42227</v>
      </c>
      <c r="E3000" s="4">
        <f t="shared" si="46"/>
        <v>4</v>
      </c>
      <c r="F3000" t="s">
        <v>46</v>
      </c>
      <c r="G3000" t="s">
        <v>18699</v>
      </c>
      <c r="H3000" t="s">
        <v>6557</v>
      </c>
      <c r="I3000" t="s">
        <v>31</v>
      </c>
      <c r="J3000">
        <v>70506</v>
      </c>
      <c r="K3000" t="s">
        <v>4846</v>
      </c>
      <c r="L3000" t="s">
        <v>4847</v>
      </c>
      <c r="M3000" t="s">
        <v>34</v>
      </c>
      <c r="N3000" t="s">
        <v>390</v>
      </c>
      <c r="O3000" t="s">
        <v>36</v>
      </c>
      <c r="P3000" t="s">
        <v>12341</v>
      </c>
      <c r="Q3000" t="s">
        <v>56</v>
      </c>
      <c r="R3000" t="s">
        <v>376</v>
      </c>
      <c r="S3000" t="s">
        <v>12342</v>
      </c>
      <c r="T3000" s="16">
        <v>145.74</v>
      </c>
      <c r="U3000">
        <v>3</v>
      </c>
      <c r="V3000">
        <v>0</v>
      </c>
      <c r="W3000" s="16">
        <v>23.318400000000011</v>
      </c>
      <c r="X3000">
        <v>10.61</v>
      </c>
      <c r="Y3000" t="s">
        <v>69</v>
      </c>
      <c r="Z3000" t="s">
        <v>42</v>
      </c>
      <c r="AA3000" t="s">
        <v>394</v>
      </c>
    </row>
    <row r="3001" spans="1:27" ht="15.75" customHeight="1">
      <c r="A3001" t="s">
        <v>18705</v>
      </c>
      <c r="B3001" t="s">
        <v>18706</v>
      </c>
      <c r="C3001" s="7">
        <v>41073</v>
      </c>
      <c r="D3001" s="7">
        <v>41079</v>
      </c>
      <c r="E3001" s="4">
        <f t="shared" si="46"/>
        <v>6</v>
      </c>
      <c r="F3001" t="s">
        <v>113</v>
      </c>
      <c r="G3001" t="s">
        <v>18707</v>
      </c>
      <c r="H3001" t="s">
        <v>5457</v>
      </c>
      <c r="I3001" t="s">
        <v>74</v>
      </c>
      <c r="J3001">
        <v>48234</v>
      </c>
      <c r="K3001" t="s">
        <v>1875</v>
      </c>
      <c r="L3001" t="s">
        <v>1876</v>
      </c>
      <c r="M3001" t="s">
        <v>34</v>
      </c>
      <c r="N3001" t="s">
        <v>35</v>
      </c>
      <c r="O3001" t="s">
        <v>36</v>
      </c>
      <c r="P3001" t="s">
        <v>17299</v>
      </c>
      <c r="Q3001" t="s">
        <v>56</v>
      </c>
      <c r="R3001" t="s">
        <v>376</v>
      </c>
      <c r="S3001" t="s">
        <v>17300</v>
      </c>
      <c r="T3001" s="16">
        <v>212.94</v>
      </c>
      <c r="U3001">
        <v>3</v>
      </c>
      <c r="V3001">
        <v>0</v>
      </c>
      <c r="W3001" s="16">
        <v>57.4938</v>
      </c>
      <c r="X3001">
        <v>11.48</v>
      </c>
      <c r="Y3001" t="s">
        <v>69</v>
      </c>
      <c r="Z3001" t="s">
        <v>42</v>
      </c>
      <c r="AA3001" t="s">
        <v>43</v>
      </c>
    </row>
    <row r="3002" spans="1:27" ht="15.75" hidden="1" customHeight="1">
      <c r="A3002" t="s">
        <v>18713</v>
      </c>
      <c r="B3002" t="s">
        <v>18714</v>
      </c>
      <c r="C3002" s="7">
        <v>41240</v>
      </c>
      <c r="D3002" s="7">
        <v>41243</v>
      </c>
      <c r="E3002" s="4">
        <f t="shared" si="46"/>
        <v>3</v>
      </c>
      <c r="F3002" t="s">
        <v>28</v>
      </c>
      <c r="G3002" t="s">
        <v>18715</v>
      </c>
      <c r="H3002" t="s">
        <v>443</v>
      </c>
      <c r="I3002" t="s">
        <v>31</v>
      </c>
      <c r="J3002">
        <v>94109</v>
      </c>
      <c r="K3002" t="s">
        <v>322</v>
      </c>
      <c r="L3002" t="s">
        <v>323</v>
      </c>
      <c r="M3002" t="s">
        <v>34</v>
      </c>
      <c r="N3002" t="s">
        <v>126</v>
      </c>
      <c r="O3002" t="s">
        <v>36</v>
      </c>
      <c r="P3002" t="s">
        <v>17785</v>
      </c>
      <c r="Q3002" t="s">
        <v>38</v>
      </c>
      <c r="R3002" t="s">
        <v>347</v>
      </c>
      <c r="S3002" t="s">
        <v>17786</v>
      </c>
      <c r="T3002" s="16">
        <v>139.93</v>
      </c>
      <c r="U3002">
        <v>7</v>
      </c>
      <c r="V3002">
        <v>0</v>
      </c>
      <c r="W3002" s="16">
        <v>34.982499999999987</v>
      </c>
      <c r="X3002">
        <v>33.11</v>
      </c>
      <c r="Y3002" t="s">
        <v>41</v>
      </c>
      <c r="Z3002" t="s">
        <v>42</v>
      </c>
      <c r="AA3002" t="s">
        <v>129</v>
      </c>
    </row>
    <row r="3003" spans="1:27" ht="15.75" hidden="1" customHeight="1">
      <c r="A3003" t="s">
        <v>18720</v>
      </c>
      <c r="B3003" t="s">
        <v>18721</v>
      </c>
      <c r="C3003" s="7">
        <v>41166</v>
      </c>
      <c r="D3003" s="7">
        <v>41171</v>
      </c>
      <c r="E3003" s="4">
        <f t="shared" si="46"/>
        <v>5</v>
      </c>
      <c r="F3003" t="s">
        <v>113</v>
      </c>
      <c r="G3003" t="s">
        <v>18722</v>
      </c>
      <c r="H3003" t="s">
        <v>4403</v>
      </c>
      <c r="I3003" t="s">
        <v>49</v>
      </c>
      <c r="J3003">
        <v>0</v>
      </c>
      <c r="K3003" t="s">
        <v>4596</v>
      </c>
      <c r="L3003" t="s">
        <v>4597</v>
      </c>
      <c r="M3003" t="s">
        <v>1185</v>
      </c>
      <c r="N3003" t="s">
        <v>224</v>
      </c>
      <c r="O3003" t="s">
        <v>78</v>
      </c>
      <c r="P3003" t="s">
        <v>16773</v>
      </c>
      <c r="Q3003" t="s">
        <v>171</v>
      </c>
      <c r="R3003" t="s">
        <v>426</v>
      </c>
      <c r="S3003" t="s">
        <v>16774</v>
      </c>
      <c r="T3003" s="16">
        <v>12.24</v>
      </c>
      <c r="U3003">
        <v>2</v>
      </c>
      <c r="V3003">
        <v>0</v>
      </c>
      <c r="W3003" s="16">
        <v>0.48</v>
      </c>
      <c r="X3003">
        <v>1.41</v>
      </c>
      <c r="Y3003" t="s">
        <v>69</v>
      </c>
      <c r="Z3003" t="s">
        <v>42</v>
      </c>
      <c r="AA3003" t="s">
        <v>227</v>
      </c>
    </row>
    <row r="3004" spans="1:27" ht="15.75" hidden="1" customHeight="1">
      <c r="A3004" t="s">
        <v>18723</v>
      </c>
      <c r="B3004" t="s">
        <v>18724</v>
      </c>
      <c r="C3004" s="7">
        <v>41333</v>
      </c>
      <c r="D3004" s="7">
        <v>41335</v>
      </c>
      <c r="E3004" s="4">
        <f t="shared" si="46"/>
        <v>2</v>
      </c>
      <c r="F3004" t="s">
        <v>46</v>
      </c>
      <c r="G3004" t="s">
        <v>18725</v>
      </c>
      <c r="H3004" t="s">
        <v>529</v>
      </c>
      <c r="I3004" t="s">
        <v>31</v>
      </c>
      <c r="J3004">
        <v>31204</v>
      </c>
      <c r="K3004" t="s">
        <v>16368</v>
      </c>
      <c r="L3004" t="s">
        <v>1267</v>
      </c>
      <c r="M3004" t="s">
        <v>34</v>
      </c>
      <c r="N3004" t="s">
        <v>390</v>
      </c>
      <c r="O3004" t="s">
        <v>36</v>
      </c>
      <c r="P3004" t="s">
        <v>9944</v>
      </c>
      <c r="Q3004" t="s">
        <v>171</v>
      </c>
      <c r="R3004" t="s">
        <v>426</v>
      </c>
      <c r="S3004" t="s">
        <v>9945</v>
      </c>
      <c r="T3004" s="16">
        <v>58.72</v>
      </c>
      <c r="U3004">
        <v>4</v>
      </c>
      <c r="V3004">
        <v>0</v>
      </c>
      <c r="W3004" s="16">
        <v>27.011199999999999</v>
      </c>
      <c r="X3004">
        <v>5.74</v>
      </c>
      <c r="Y3004" t="s">
        <v>69</v>
      </c>
      <c r="Z3004" t="s">
        <v>42</v>
      </c>
      <c r="AA3004" t="s">
        <v>394</v>
      </c>
    </row>
    <row r="3005" spans="1:27" ht="15.75" hidden="1" customHeight="1">
      <c r="A3005" t="s">
        <v>18726</v>
      </c>
      <c r="B3005" t="s">
        <v>18727</v>
      </c>
      <c r="C3005" s="7">
        <v>40954</v>
      </c>
      <c r="D3005" s="7">
        <v>40959</v>
      </c>
      <c r="E3005" s="4">
        <f t="shared" si="46"/>
        <v>5</v>
      </c>
      <c r="F3005" t="s">
        <v>46</v>
      </c>
      <c r="G3005" t="s">
        <v>18728</v>
      </c>
      <c r="H3005" t="s">
        <v>529</v>
      </c>
      <c r="I3005" t="s">
        <v>31</v>
      </c>
      <c r="J3005">
        <v>77095</v>
      </c>
      <c r="K3005" t="s">
        <v>1953</v>
      </c>
      <c r="L3005" t="s">
        <v>185</v>
      </c>
      <c r="M3005" t="s">
        <v>34</v>
      </c>
      <c r="N3005" t="s">
        <v>35</v>
      </c>
      <c r="O3005" t="s">
        <v>36</v>
      </c>
      <c r="P3005" t="s">
        <v>18729</v>
      </c>
      <c r="Q3005" t="s">
        <v>171</v>
      </c>
      <c r="R3005" t="s">
        <v>704</v>
      </c>
      <c r="S3005" t="s">
        <v>18730</v>
      </c>
      <c r="T3005" s="16">
        <v>16.175999999999998</v>
      </c>
      <c r="U3005">
        <v>3</v>
      </c>
      <c r="V3005">
        <v>0.2</v>
      </c>
      <c r="W3005" s="16">
        <v>6.0659999999999989</v>
      </c>
      <c r="X3005">
        <v>1.27</v>
      </c>
      <c r="Y3005" t="s">
        <v>41</v>
      </c>
      <c r="Z3005" t="s">
        <v>42</v>
      </c>
      <c r="AA3005" t="s">
        <v>43</v>
      </c>
    </row>
    <row r="3006" spans="1:27" ht="15.75" hidden="1" customHeight="1">
      <c r="A3006" t="s">
        <v>18732</v>
      </c>
      <c r="B3006" t="s">
        <v>18733</v>
      </c>
      <c r="C3006" s="7">
        <v>41556</v>
      </c>
      <c r="D3006" s="7">
        <v>41560</v>
      </c>
      <c r="E3006" s="4">
        <f t="shared" si="46"/>
        <v>4</v>
      </c>
      <c r="F3006" t="s">
        <v>113</v>
      </c>
      <c r="G3006" t="s">
        <v>18734</v>
      </c>
      <c r="H3006" t="s">
        <v>3112</v>
      </c>
      <c r="I3006" t="s">
        <v>31</v>
      </c>
      <c r="J3006">
        <v>33178</v>
      </c>
      <c r="K3006" t="s">
        <v>5483</v>
      </c>
      <c r="L3006" t="s">
        <v>3062</v>
      </c>
      <c r="M3006" t="s">
        <v>34</v>
      </c>
      <c r="N3006" t="s">
        <v>390</v>
      </c>
      <c r="O3006" t="s">
        <v>36</v>
      </c>
      <c r="P3006" t="s">
        <v>7461</v>
      </c>
      <c r="Q3006" t="s">
        <v>171</v>
      </c>
      <c r="R3006" t="s">
        <v>474</v>
      </c>
      <c r="S3006" t="s">
        <v>7462</v>
      </c>
      <c r="T3006" s="16">
        <v>37.375999999999998</v>
      </c>
      <c r="U3006">
        <v>8</v>
      </c>
      <c r="V3006">
        <v>0.2</v>
      </c>
      <c r="W3006" s="16">
        <v>7.4751999999999992</v>
      </c>
      <c r="X3006">
        <v>3.01</v>
      </c>
      <c r="Y3006" t="s">
        <v>69</v>
      </c>
      <c r="Z3006" t="s">
        <v>42</v>
      </c>
      <c r="AA3006" t="s">
        <v>394</v>
      </c>
    </row>
    <row r="3007" spans="1:27" ht="15.75" hidden="1" customHeight="1">
      <c r="A3007" t="s">
        <v>18736</v>
      </c>
      <c r="B3007" t="s">
        <v>18737</v>
      </c>
      <c r="C3007" s="7">
        <v>41885</v>
      </c>
      <c r="D3007" s="7">
        <v>41885</v>
      </c>
      <c r="E3007" s="4">
        <f t="shared" si="46"/>
        <v>0</v>
      </c>
      <c r="F3007" t="s">
        <v>84</v>
      </c>
      <c r="G3007" t="s">
        <v>18738</v>
      </c>
      <c r="H3007" t="s">
        <v>4743</v>
      </c>
      <c r="I3007" t="s">
        <v>31</v>
      </c>
      <c r="J3007">
        <v>53711</v>
      </c>
      <c r="K3007" t="s">
        <v>16149</v>
      </c>
      <c r="L3007" t="s">
        <v>6084</v>
      </c>
      <c r="M3007" t="s">
        <v>34</v>
      </c>
      <c r="N3007" t="s">
        <v>35</v>
      </c>
      <c r="O3007" t="s">
        <v>36</v>
      </c>
      <c r="P3007" t="s">
        <v>11145</v>
      </c>
      <c r="Q3007" t="s">
        <v>171</v>
      </c>
      <c r="R3007" t="s">
        <v>426</v>
      </c>
      <c r="S3007" t="s">
        <v>11146</v>
      </c>
      <c r="T3007" s="16">
        <v>8.26</v>
      </c>
      <c r="U3007">
        <v>2</v>
      </c>
      <c r="V3007">
        <v>0</v>
      </c>
      <c r="W3007" s="16">
        <v>3.8822000000000001</v>
      </c>
      <c r="X3007">
        <v>1.8</v>
      </c>
      <c r="Y3007" t="s">
        <v>59</v>
      </c>
      <c r="Z3007" t="s">
        <v>42</v>
      </c>
      <c r="AA3007" t="s">
        <v>43</v>
      </c>
    </row>
    <row r="3008" spans="1:27" ht="15.75" hidden="1" customHeight="1">
      <c r="A3008" t="s">
        <v>18739</v>
      </c>
      <c r="B3008" t="s">
        <v>18740</v>
      </c>
      <c r="C3008" s="7">
        <v>41261</v>
      </c>
      <c r="D3008" s="7">
        <v>41267</v>
      </c>
      <c r="E3008" s="4">
        <f t="shared" si="46"/>
        <v>6</v>
      </c>
      <c r="F3008" t="s">
        <v>113</v>
      </c>
      <c r="G3008" t="s">
        <v>18741</v>
      </c>
      <c r="H3008" t="s">
        <v>1415</v>
      </c>
      <c r="I3008" t="s">
        <v>31</v>
      </c>
      <c r="J3008">
        <v>60623</v>
      </c>
      <c r="K3008" t="s">
        <v>1658</v>
      </c>
      <c r="L3008" t="s">
        <v>1659</v>
      </c>
      <c r="M3008" t="s">
        <v>34</v>
      </c>
      <c r="N3008" t="s">
        <v>35</v>
      </c>
      <c r="O3008" t="s">
        <v>36</v>
      </c>
      <c r="P3008" t="s">
        <v>18742</v>
      </c>
      <c r="Q3008" t="s">
        <v>38</v>
      </c>
      <c r="R3008" t="s">
        <v>39</v>
      </c>
      <c r="S3008" t="s">
        <v>18743</v>
      </c>
      <c r="T3008" s="16">
        <v>323.97600000000011</v>
      </c>
      <c r="U3008">
        <v>3</v>
      </c>
      <c r="V3008">
        <v>0.2</v>
      </c>
      <c r="W3008" s="16">
        <v>36.44729999999997</v>
      </c>
      <c r="X3008">
        <v>21.47</v>
      </c>
      <c r="Y3008" t="s">
        <v>69</v>
      </c>
      <c r="Z3008" t="s">
        <v>42</v>
      </c>
      <c r="AA3008" t="s">
        <v>43</v>
      </c>
    </row>
    <row r="3009" spans="1:27" ht="15.75" hidden="1" customHeight="1">
      <c r="A3009" t="s">
        <v>18745</v>
      </c>
      <c r="B3009" t="s">
        <v>18746</v>
      </c>
      <c r="C3009" s="7">
        <v>42261</v>
      </c>
      <c r="D3009" s="7">
        <v>42267</v>
      </c>
      <c r="E3009" s="4">
        <f t="shared" si="46"/>
        <v>6</v>
      </c>
      <c r="F3009" t="s">
        <v>113</v>
      </c>
      <c r="G3009" t="s">
        <v>18747</v>
      </c>
      <c r="H3009" t="s">
        <v>1415</v>
      </c>
      <c r="I3009" t="s">
        <v>31</v>
      </c>
      <c r="J3009">
        <v>28806</v>
      </c>
      <c r="K3009" t="s">
        <v>13144</v>
      </c>
      <c r="L3009" t="s">
        <v>499</v>
      </c>
      <c r="M3009" t="s">
        <v>34</v>
      </c>
      <c r="N3009" t="s">
        <v>390</v>
      </c>
      <c r="O3009" t="s">
        <v>36</v>
      </c>
      <c r="P3009" t="s">
        <v>18748</v>
      </c>
      <c r="Q3009" t="s">
        <v>171</v>
      </c>
      <c r="R3009" t="s">
        <v>474</v>
      </c>
      <c r="S3009" t="s">
        <v>18749</v>
      </c>
      <c r="T3009" s="16">
        <v>15.92</v>
      </c>
      <c r="U3009">
        <v>5</v>
      </c>
      <c r="V3009">
        <v>0.2</v>
      </c>
      <c r="W3009" s="16">
        <v>2.7859999999999978</v>
      </c>
      <c r="X3009">
        <v>1.26</v>
      </c>
      <c r="Y3009" t="s">
        <v>69</v>
      </c>
      <c r="Z3009" t="s">
        <v>42</v>
      </c>
      <c r="AA3009" t="s">
        <v>394</v>
      </c>
    </row>
    <row r="3010" spans="1:27" ht="15.75" hidden="1" customHeight="1">
      <c r="A3010" t="s">
        <v>18750</v>
      </c>
      <c r="B3010" t="s">
        <v>18751</v>
      </c>
      <c r="C3010" s="7">
        <v>42244</v>
      </c>
      <c r="D3010" s="7">
        <v>42247</v>
      </c>
      <c r="E3010" s="4">
        <f t="shared" ref="E3010:E3072" si="47">D3010-C3010</f>
        <v>3</v>
      </c>
      <c r="F3010" t="s">
        <v>28</v>
      </c>
      <c r="G3010" t="s">
        <v>18752</v>
      </c>
      <c r="H3010" t="s">
        <v>4719</v>
      </c>
      <c r="I3010" t="s">
        <v>49</v>
      </c>
      <c r="J3010">
        <v>33614</v>
      </c>
      <c r="K3010" t="s">
        <v>3527</v>
      </c>
      <c r="L3010" t="s">
        <v>3062</v>
      </c>
      <c r="M3010" t="s">
        <v>34</v>
      </c>
      <c r="N3010" t="s">
        <v>390</v>
      </c>
      <c r="O3010" t="s">
        <v>36</v>
      </c>
      <c r="P3010" t="s">
        <v>18273</v>
      </c>
      <c r="Q3010" t="s">
        <v>171</v>
      </c>
      <c r="R3010" t="s">
        <v>3089</v>
      </c>
      <c r="S3010" t="s">
        <v>18274</v>
      </c>
      <c r="T3010" s="16">
        <v>2.8959999999999999</v>
      </c>
      <c r="U3010">
        <v>1</v>
      </c>
      <c r="V3010">
        <v>0.2</v>
      </c>
      <c r="W3010" s="16">
        <v>0.97739999999999994</v>
      </c>
      <c r="X3010">
        <v>1.51</v>
      </c>
      <c r="Y3010" t="s">
        <v>69</v>
      </c>
      <c r="Z3010" t="s">
        <v>42</v>
      </c>
      <c r="AA3010" t="s">
        <v>394</v>
      </c>
    </row>
    <row r="3011" spans="1:27" ht="15.75" hidden="1" customHeight="1">
      <c r="A3011" t="s">
        <v>18753</v>
      </c>
      <c r="B3011" t="s">
        <v>18754</v>
      </c>
      <c r="C3011" s="7">
        <v>41425</v>
      </c>
      <c r="D3011" s="7">
        <v>41427</v>
      </c>
      <c r="E3011" s="4">
        <f t="shared" si="47"/>
        <v>2</v>
      </c>
      <c r="F3011" t="s">
        <v>28</v>
      </c>
      <c r="G3011" t="s">
        <v>18755</v>
      </c>
      <c r="H3011" t="s">
        <v>3606</v>
      </c>
      <c r="I3011" t="s">
        <v>49</v>
      </c>
      <c r="J3011">
        <v>95123</v>
      </c>
      <c r="K3011" t="s">
        <v>11121</v>
      </c>
      <c r="L3011" t="s">
        <v>323</v>
      </c>
      <c r="M3011" t="s">
        <v>34</v>
      </c>
      <c r="N3011" t="s">
        <v>126</v>
      </c>
      <c r="O3011" t="s">
        <v>36</v>
      </c>
      <c r="P3011" t="s">
        <v>13598</v>
      </c>
      <c r="Q3011" t="s">
        <v>171</v>
      </c>
      <c r="R3011" t="s">
        <v>704</v>
      </c>
      <c r="S3011" t="s">
        <v>13599</v>
      </c>
      <c r="T3011" s="16">
        <v>105.52</v>
      </c>
      <c r="U3011">
        <v>4</v>
      </c>
      <c r="V3011">
        <v>0</v>
      </c>
      <c r="W3011" s="16">
        <v>48.539199999999987</v>
      </c>
      <c r="X3011">
        <v>17.87</v>
      </c>
      <c r="Y3011" t="s">
        <v>41</v>
      </c>
      <c r="Z3011" t="s">
        <v>42</v>
      </c>
      <c r="AA3011" t="s">
        <v>129</v>
      </c>
    </row>
    <row r="3012" spans="1:27" ht="15.75" hidden="1" customHeight="1">
      <c r="A3012" t="s">
        <v>18757</v>
      </c>
      <c r="B3012" t="s">
        <v>18758</v>
      </c>
      <c r="C3012" s="7">
        <v>41014</v>
      </c>
      <c r="D3012" s="7">
        <v>41018</v>
      </c>
      <c r="E3012" s="4">
        <f t="shared" si="47"/>
        <v>4</v>
      </c>
      <c r="F3012" t="s">
        <v>113</v>
      </c>
      <c r="G3012" t="s">
        <v>18759</v>
      </c>
      <c r="H3012" t="s">
        <v>3606</v>
      </c>
      <c r="I3012" t="s">
        <v>49</v>
      </c>
      <c r="J3012">
        <v>28403</v>
      </c>
      <c r="K3012" t="s">
        <v>7454</v>
      </c>
      <c r="L3012" t="s">
        <v>499</v>
      </c>
      <c r="M3012" t="s">
        <v>34</v>
      </c>
      <c r="N3012" t="s">
        <v>390</v>
      </c>
      <c r="O3012" t="s">
        <v>36</v>
      </c>
      <c r="P3012" t="s">
        <v>17957</v>
      </c>
      <c r="Q3012" t="s">
        <v>171</v>
      </c>
      <c r="R3012" t="s">
        <v>474</v>
      </c>
      <c r="S3012" t="s">
        <v>17958</v>
      </c>
      <c r="T3012" s="16">
        <v>39.072000000000003</v>
      </c>
      <c r="U3012">
        <v>6</v>
      </c>
      <c r="V3012">
        <v>0.2</v>
      </c>
      <c r="W3012" s="16">
        <v>9.7680000000000007</v>
      </c>
      <c r="X3012">
        <v>3.21</v>
      </c>
      <c r="Y3012" t="s">
        <v>41</v>
      </c>
      <c r="Z3012" t="s">
        <v>42</v>
      </c>
      <c r="AA3012" t="s">
        <v>394</v>
      </c>
    </row>
    <row r="3013" spans="1:27" ht="15.75" hidden="1" customHeight="1">
      <c r="A3013" t="s">
        <v>18760</v>
      </c>
      <c r="B3013" t="s">
        <v>18761</v>
      </c>
      <c r="C3013" s="7">
        <v>41822</v>
      </c>
      <c r="D3013" s="7">
        <v>41822</v>
      </c>
      <c r="E3013" s="4">
        <f t="shared" si="47"/>
        <v>0</v>
      </c>
      <c r="F3013" t="s">
        <v>84</v>
      </c>
      <c r="G3013" t="s">
        <v>18762</v>
      </c>
      <c r="H3013" t="s">
        <v>5996</v>
      </c>
      <c r="I3013" t="s">
        <v>74</v>
      </c>
      <c r="J3013">
        <v>10009</v>
      </c>
      <c r="K3013" t="s">
        <v>346</v>
      </c>
      <c r="L3013" t="s">
        <v>285</v>
      </c>
      <c r="M3013" t="s">
        <v>34</v>
      </c>
      <c r="N3013" t="s">
        <v>286</v>
      </c>
      <c r="O3013" t="s">
        <v>36</v>
      </c>
      <c r="P3013" t="s">
        <v>14957</v>
      </c>
      <c r="Q3013" t="s">
        <v>171</v>
      </c>
      <c r="R3013" t="s">
        <v>704</v>
      </c>
      <c r="S3013" t="s">
        <v>14958</v>
      </c>
      <c r="T3013" s="16">
        <v>75.06</v>
      </c>
      <c r="U3013">
        <v>9</v>
      </c>
      <c r="V3013">
        <v>0</v>
      </c>
      <c r="W3013" s="16">
        <v>33.776999999999987</v>
      </c>
      <c r="X3013">
        <v>19.45</v>
      </c>
      <c r="Y3013" t="s">
        <v>41</v>
      </c>
      <c r="Z3013" t="s">
        <v>42</v>
      </c>
      <c r="AA3013" t="s">
        <v>290</v>
      </c>
    </row>
    <row r="3014" spans="1:27" ht="15.75" hidden="1" customHeight="1">
      <c r="A3014" t="s">
        <v>18763</v>
      </c>
      <c r="B3014" t="s">
        <v>18764</v>
      </c>
      <c r="C3014" s="7">
        <v>41985</v>
      </c>
      <c r="D3014" s="7">
        <v>41988</v>
      </c>
      <c r="E3014" s="4">
        <f t="shared" si="47"/>
        <v>3</v>
      </c>
      <c r="F3014" t="s">
        <v>28</v>
      </c>
      <c r="G3014" t="s">
        <v>18765</v>
      </c>
      <c r="H3014" t="s">
        <v>647</v>
      </c>
      <c r="I3014" t="s">
        <v>49</v>
      </c>
      <c r="J3014">
        <v>45503</v>
      </c>
      <c r="K3014" t="s">
        <v>1436</v>
      </c>
      <c r="L3014" t="s">
        <v>1309</v>
      </c>
      <c r="M3014" t="s">
        <v>34</v>
      </c>
      <c r="N3014" t="s">
        <v>286</v>
      </c>
      <c r="O3014" t="s">
        <v>36</v>
      </c>
      <c r="P3014" t="s">
        <v>6530</v>
      </c>
      <c r="Q3014" t="s">
        <v>171</v>
      </c>
      <c r="R3014" t="s">
        <v>172</v>
      </c>
      <c r="S3014" t="s">
        <v>6531</v>
      </c>
      <c r="T3014" s="16">
        <v>73.536000000000001</v>
      </c>
      <c r="U3014">
        <v>4</v>
      </c>
      <c r="V3014">
        <v>0.2</v>
      </c>
      <c r="W3014" s="16">
        <v>9.1919999999999931</v>
      </c>
      <c r="X3014">
        <v>21.1</v>
      </c>
      <c r="Y3014" t="s">
        <v>59</v>
      </c>
      <c r="Z3014" t="s">
        <v>42</v>
      </c>
      <c r="AA3014" t="s">
        <v>290</v>
      </c>
    </row>
    <row r="3015" spans="1:27" ht="15.75" hidden="1" customHeight="1">
      <c r="A3015" t="s">
        <v>18766</v>
      </c>
      <c r="B3015" t="s">
        <v>18767</v>
      </c>
      <c r="C3015" s="7">
        <v>41803</v>
      </c>
      <c r="D3015" s="7">
        <v>41806</v>
      </c>
      <c r="E3015" s="4">
        <f t="shared" si="47"/>
        <v>3</v>
      </c>
      <c r="F3015" t="s">
        <v>28</v>
      </c>
      <c r="G3015" t="s">
        <v>18768</v>
      </c>
      <c r="H3015" t="s">
        <v>3076</v>
      </c>
      <c r="I3015" t="s">
        <v>31</v>
      </c>
      <c r="J3015">
        <v>19805</v>
      </c>
      <c r="K3015" t="s">
        <v>7454</v>
      </c>
      <c r="L3015" t="s">
        <v>9471</v>
      </c>
      <c r="M3015" t="s">
        <v>34</v>
      </c>
      <c r="N3015" t="s">
        <v>286</v>
      </c>
      <c r="O3015" t="s">
        <v>36</v>
      </c>
      <c r="P3015" t="s">
        <v>18769</v>
      </c>
      <c r="Q3015" t="s">
        <v>171</v>
      </c>
      <c r="R3015" t="s">
        <v>186</v>
      </c>
      <c r="S3015" t="s">
        <v>18770</v>
      </c>
      <c r="T3015" s="16">
        <v>226.56</v>
      </c>
      <c r="U3015">
        <v>6</v>
      </c>
      <c r="V3015">
        <v>0</v>
      </c>
      <c r="W3015" s="16">
        <v>63.436800000000012</v>
      </c>
      <c r="X3015">
        <v>40.25</v>
      </c>
      <c r="Y3015" t="s">
        <v>59</v>
      </c>
      <c r="Z3015" t="s">
        <v>42</v>
      </c>
      <c r="AA3015" t="s">
        <v>290</v>
      </c>
    </row>
    <row r="3016" spans="1:27" ht="15.75" hidden="1" customHeight="1">
      <c r="A3016" t="s">
        <v>18772</v>
      </c>
      <c r="B3016" t="s">
        <v>18773</v>
      </c>
      <c r="C3016" s="7">
        <v>42173</v>
      </c>
      <c r="D3016" s="7">
        <v>42177</v>
      </c>
      <c r="E3016" s="4">
        <f t="shared" si="47"/>
        <v>4</v>
      </c>
      <c r="F3016" t="s">
        <v>113</v>
      </c>
      <c r="G3016" t="s">
        <v>18774</v>
      </c>
      <c r="H3016" t="s">
        <v>5607</v>
      </c>
      <c r="I3016" t="s">
        <v>74</v>
      </c>
      <c r="J3016">
        <v>10024</v>
      </c>
      <c r="K3016" t="s">
        <v>346</v>
      </c>
      <c r="L3016" t="s">
        <v>285</v>
      </c>
      <c r="M3016" t="s">
        <v>34</v>
      </c>
      <c r="N3016" t="s">
        <v>286</v>
      </c>
      <c r="O3016" t="s">
        <v>36</v>
      </c>
      <c r="P3016" t="s">
        <v>18775</v>
      </c>
      <c r="Q3016" t="s">
        <v>38</v>
      </c>
      <c r="R3016" t="s">
        <v>317</v>
      </c>
      <c r="S3016" t="s">
        <v>18776</v>
      </c>
      <c r="T3016" s="16">
        <v>3404.5</v>
      </c>
      <c r="U3016">
        <v>5</v>
      </c>
      <c r="V3016">
        <v>0</v>
      </c>
      <c r="W3016" s="16">
        <v>1668.2049999999999</v>
      </c>
      <c r="X3016">
        <v>419.06</v>
      </c>
      <c r="Y3016" t="s">
        <v>41</v>
      </c>
      <c r="Z3016" t="s">
        <v>42</v>
      </c>
      <c r="AA3016" t="s">
        <v>290</v>
      </c>
    </row>
    <row r="3017" spans="1:27" ht="15.75" hidden="1" customHeight="1">
      <c r="A3017" t="s">
        <v>18777</v>
      </c>
      <c r="B3017" t="s">
        <v>18778</v>
      </c>
      <c r="C3017" s="7">
        <v>41228</v>
      </c>
      <c r="D3017" s="7">
        <v>41233</v>
      </c>
      <c r="E3017" s="4">
        <f t="shared" si="47"/>
        <v>5</v>
      </c>
      <c r="F3017" t="s">
        <v>113</v>
      </c>
      <c r="G3017" t="s">
        <v>18779</v>
      </c>
      <c r="H3017" t="s">
        <v>5607</v>
      </c>
      <c r="I3017" t="s">
        <v>74</v>
      </c>
      <c r="J3017">
        <v>47401</v>
      </c>
      <c r="K3017" t="s">
        <v>2139</v>
      </c>
      <c r="L3017" t="s">
        <v>847</v>
      </c>
      <c r="M3017" t="s">
        <v>34</v>
      </c>
      <c r="N3017" t="s">
        <v>35</v>
      </c>
      <c r="O3017" t="s">
        <v>36</v>
      </c>
      <c r="P3017" t="s">
        <v>12092</v>
      </c>
      <c r="Q3017" t="s">
        <v>171</v>
      </c>
      <c r="R3017" t="s">
        <v>3089</v>
      </c>
      <c r="S3017" t="s">
        <v>12093</v>
      </c>
      <c r="T3017" s="16">
        <v>78.349999999999994</v>
      </c>
      <c r="U3017">
        <v>5</v>
      </c>
      <c r="V3017">
        <v>0</v>
      </c>
      <c r="W3017" s="16">
        <v>36.824499999999993</v>
      </c>
      <c r="X3017">
        <v>6.05</v>
      </c>
      <c r="Y3017" t="s">
        <v>69</v>
      </c>
      <c r="Z3017" t="s">
        <v>42</v>
      </c>
      <c r="AA3017" t="s">
        <v>43</v>
      </c>
    </row>
    <row r="3018" spans="1:27" ht="15.75" hidden="1" customHeight="1">
      <c r="A3018" t="s">
        <v>18781</v>
      </c>
      <c r="B3018" t="s">
        <v>18782</v>
      </c>
      <c r="C3018" s="7">
        <v>41010</v>
      </c>
      <c r="D3018" s="7">
        <v>41015</v>
      </c>
      <c r="E3018" s="4">
        <f t="shared" si="47"/>
        <v>5</v>
      </c>
      <c r="F3018" t="s">
        <v>113</v>
      </c>
      <c r="G3018" t="s">
        <v>18783</v>
      </c>
      <c r="H3018" t="s">
        <v>1726</v>
      </c>
      <c r="I3018" t="s">
        <v>31</v>
      </c>
      <c r="J3018">
        <v>47401</v>
      </c>
      <c r="K3018" t="s">
        <v>2139</v>
      </c>
      <c r="L3018" t="s">
        <v>847</v>
      </c>
      <c r="M3018" t="s">
        <v>34</v>
      </c>
      <c r="N3018" t="s">
        <v>35</v>
      </c>
      <c r="O3018" t="s">
        <v>36</v>
      </c>
      <c r="P3018" t="s">
        <v>18784</v>
      </c>
      <c r="Q3018" t="s">
        <v>171</v>
      </c>
      <c r="R3018" t="s">
        <v>704</v>
      </c>
      <c r="S3018" t="s">
        <v>18785</v>
      </c>
      <c r="T3018" s="16">
        <v>32.400000000000013</v>
      </c>
      <c r="U3018">
        <v>5</v>
      </c>
      <c r="V3018">
        <v>0</v>
      </c>
      <c r="W3018" s="16">
        <v>15.552</v>
      </c>
      <c r="X3018">
        <v>2.2200000000000002</v>
      </c>
      <c r="Y3018" t="s">
        <v>69</v>
      </c>
      <c r="Z3018" t="s">
        <v>42</v>
      </c>
      <c r="AA3018" t="s">
        <v>43</v>
      </c>
    </row>
    <row r="3019" spans="1:27" ht="15.75" hidden="1" customHeight="1">
      <c r="A3019" t="s">
        <v>18789</v>
      </c>
      <c r="B3019" t="s">
        <v>18790</v>
      </c>
      <c r="C3019" s="7">
        <v>41955</v>
      </c>
      <c r="D3019" s="7">
        <v>41959</v>
      </c>
      <c r="E3019" s="4">
        <f t="shared" si="47"/>
        <v>4</v>
      </c>
      <c r="F3019" t="s">
        <v>113</v>
      </c>
      <c r="G3019" t="s">
        <v>18791</v>
      </c>
      <c r="H3019" t="s">
        <v>1348</v>
      </c>
      <c r="I3019" t="s">
        <v>31</v>
      </c>
      <c r="J3019">
        <v>60004</v>
      </c>
      <c r="K3019" t="s">
        <v>18792</v>
      </c>
      <c r="L3019" t="s">
        <v>1659</v>
      </c>
      <c r="M3019" t="s">
        <v>34</v>
      </c>
      <c r="N3019" t="s">
        <v>35</v>
      </c>
      <c r="O3019" t="s">
        <v>36</v>
      </c>
      <c r="P3019" t="s">
        <v>17138</v>
      </c>
      <c r="Q3019" t="s">
        <v>171</v>
      </c>
      <c r="R3019" t="s">
        <v>474</v>
      </c>
      <c r="S3019" t="s">
        <v>17139</v>
      </c>
      <c r="T3019" s="16">
        <v>14.112</v>
      </c>
      <c r="U3019">
        <v>6</v>
      </c>
      <c r="V3019">
        <v>0.2</v>
      </c>
      <c r="W3019" s="16">
        <v>1.234800000000001</v>
      </c>
      <c r="X3019">
        <v>1.73</v>
      </c>
      <c r="Y3019" t="s">
        <v>69</v>
      </c>
      <c r="Z3019" t="s">
        <v>42</v>
      </c>
      <c r="AA3019" t="s">
        <v>43</v>
      </c>
    </row>
    <row r="3020" spans="1:27" ht="15.75" hidden="1" customHeight="1">
      <c r="A3020" t="s">
        <v>18794</v>
      </c>
      <c r="B3020" t="s">
        <v>18795</v>
      </c>
      <c r="C3020" s="7">
        <v>42290</v>
      </c>
      <c r="D3020" s="7">
        <v>42293</v>
      </c>
      <c r="E3020" s="4">
        <f t="shared" si="47"/>
        <v>3</v>
      </c>
      <c r="F3020" t="s">
        <v>28</v>
      </c>
      <c r="G3020" t="s">
        <v>18796</v>
      </c>
      <c r="H3020" t="s">
        <v>3146</v>
      </c>
      <c r="I3020" t="s">
        <v>49</v>
      </c>
      <c r="J3020">
        <v>75217</v>
      </c>
      <c r="K3020" t="s">
        <v>2521</v>
      </c>
      <c r="L3020" t="s">
        <v>185</v>
      </c>
      <c r="M3020" t="s">
        <v>34</v>
      </c>
      <c r="N3020" t="s">
        <v>35</v>
      </c>
      <c r="O3020" t="s">
        <v>36</v>
      </c>
      <c r="P3020" t="s">
        <v>14922</v>
      </c>
      <c r="Q3020" t="s">
        <v>38</v>
      </c>
      <c r="R3020" t="s">
        <v>347</v>
      </c>
      <c r="S3020" t="s">
        <v>14923</v>
      </c>
      <c r="T3020" s="16">
        <v>39.984000000000002</v>
      </c>
      <c r="U3020">
        <v>2</v>
      </c>
      <c r="V3020">
        <v>0.2</v>
      </c>
      <c r="W3020" s="16">
        <v>-1.4994000000000069</v>
      </c>
      <c r="X3020">
        <v>5.39</v>
      </c>
      <c r="Y3020" t="s">
        <v>41</v>
      </c>
      <c r="Z3020" t="s">
        <v>42</v>
      </c>
      <c r="AA3020" t="s">
        <v>43</v>
      </c>
    </row>
    <row r="3021" spans="1:27" ht="15.75" hidden="1" customHeight="1">
      <c r="A3021" t="s">
        <v>18798</v>
      </c>
      <c r="B3021" t="s">
        <v>18799</v>
      </c>
      <c r="C3021" s="7">
        <v>41879</v>
      </c>
      <c r="D3021" s="7">
        <v>41884</v>
      </c>
      <c r="E3021" s="4">
        <f t="shared" si="47"/>
        <v>5</v>
      </c>
      <c r="F3021" t="s">
        <v>113</v>
      </c>
      <c r="G3021" t="s">
        <v>18800</v>
      </c>
      <c r="H3021" t="s">
        <v>6843</v>
      </c>
      <c r="I3021" t="s">
        <v>31</v>
      </c>
      <c r="J3021">
        <v>75220</v>
      </c>
      <c r="K3021" t="s">
        <v>2521</v>
      </c>
      <c r="L3021" t="s">
        <v>185</v>
      </c>
      <c r="M3021" t="s">
        <v>34</v>
      </c>
      <c r="N3021" t="s">
        <v>35</v>
      </c>
      <c r="O3021" t="s">
        <v>36</v>
      </c>
      <c r="P3021" t="s">
        <v>6847</v>
      </c>
      <c r="Q3021" t="s">
        <v>171</v>
      </c>
      <c r="R3021" t="s">
        <v>934</v>
      </c>
      <c r="S3021" t="s">
        <v>6848</v>
      </c>
      <c r="T3021" s="16">
        <v>51.52000000000001</v>
      </c>
      <c r="U3021">
        <v>5</v>
      </c>
      <c r="V3021">
        <v>0.2</v>
      </c>
      <c r="W3021" s="16">
        <v>-10.948</v>
      </c>
      <c r="X3021">
        <v>2.0499999999999998</v>
      </c>
      <c r="Y3021" t="s">
        <v>69</v>
      </c>
      <c r="Z3021" t="s">
        <v>42</v>
      </c>
      <c r="AA3021" t="s">
        <v>43</v>
      </c>
    </row>
    <row r="3022" spans="1:27" ht="15.75" hidden="1" customHeight="1">
      <c r="A3022" t="s">
        <v>18801</v>
      </c>
      <c r="B3022" t="s">
        <v>18802</v>
      </c>
      <c r="C3022" s="7">
        <v>40997</v>
      </c>
      <c r="D3022" s="7">
        <v>40998</v>
      </c>
      <c r="E3022" s="4">
        <f t="shared" si="47"/>
        <v>1</v>
      </c>
      <c r="F3022" t="s">
        <v>28</v>
      </c>
      <c r="G3022" t="s">
        <v>18803</v>
      </c>
      <c r="H3022" t="s">
        <v>2922</v>
      </c>
      <c r="I3022" t="s">
        <v>49</v>
      </c>
      <c r="J3022">
        <v>10009</v>
      </c>
      <c r="K3022" t="s">
        <v>346</v>
      </c>
      <c r="L3022" t="s">
        <v>285</v>
      </c>
      <c r="M3022" t="s">
        <v>34</v>
      </c>
      <c r="N3022" t="s">
        <v>286</v>
      </c>
      <c r="O3022" t="s">
        <v>36</v>
      </c>
      <c r="P3022" t="s">
        <v>15035</v>
      </c>
      <c r="Q3022" t="s">
        <v>171</v>
      </c>
      <c r="R3022" t="s">
        <v>474</v>
      </c>
      <c r="S3022" t="s">
        <v>15036</v>
      </c>
      <c r="T3022" s="16">
        <v>10.5</v>
      </c>
      <c r="U3022">
        <v>5</v>
      </c>
      <c r="V3022">
        <v>0</v>
      </c>
      <c r="W3022" s="16">
        <v>2.94</v>
      </c>
      <c r="X3022">
        <v>2.0299999999999998</v>
      </c>
      <c r="Y3022" t="s">
        <v>59</v>
      </c>
      <c r="Z3022" t="s">
        <v>42</v>
      </c>
      <c r="AA3022" t="s">
        <v>290</v>
      </c>
    </row>
    <row r="3023" spans="1:27" ht="15.75" hidden="1" customHeight="1">
      <c r="A3023" t="s">
        <v>18805</v>
      </c>
      <c r="B3023" t="s">
        <v>18806</v>
      </c>
      <c r="C3023" s="7">
        <v>41234</v>
      </c>
      <c r="D3023" s="7">
        <v>41238</v>
      </c>
      <c r="E3023" s="4">
        <f t="shared" si="47"/>
        <v>4</v>
      </c>
      <c r="F3023" t="s">
        <v>113</v>
      </c>
      <c r="G3023" t="s">
        <v>18807</v>
      </c>
      <c r="H3023" t="s">
        <v>2012</v>
      </c>
      <c r="I3023" t="s">
        <v>31</v>
      </c>
      <c r="J3023">
        <v>90036</v>
      </c>
      <c r="K3023" t="s">
        <v>343</v>
      </c>
      <c r="L3023" t="s">
        <v>323</v>
      </c>
      <c r="M3023" t="s">
        <v>34</v>
      </c>
      <c r="N3023" t="s">
        <v>126</v>
      </c>
      <c r="O3023" t="s">
        <v>36</v>
      </c>
      <c r="P3023" t="s">
        <v>5984</v>
      </c>
      <c r="Q3023" t="s">
        <v>171</v>
      </c>
      <c r="R3023" t="s">
        <v>704</v>
      </c>
      <c r="S3023" t="s">
        <v>5985</v>
      </c>
      <c r="T3023" s="16">
        <v>53.820000000000007</v>
      </c>
      <c r="U3023">
        <v>9</v>
      </c>
      <c r="V3023">
        <v>0</v>
      </c>
      <c r="W3023" s="16">
        <v>24.219000000000001</v>
      </c>
      <c r="X3023">
        <v>6.98</v>
      </c>
      <c r="Y3023" t="s">
        <v>41</v>
      </c>
      <c r="Z3023" t="s">
        <v>42</v>
      </c>
      <c r="AA3023" t="s">
        <v>129</v>
      </c>
    </row>
    <row r="3024" spans="1:27" ht="15.75" hidden="1" customHeight="1">
      <c r="A3024" t="s">
        <v>18808</v>
      </c>
      <c r="B3024" t="s">
        <v>18809</v>
      </c>
      <c r="C3024" s="7">
        <v>42225</v>
      </c>
      <c r="D3024" s="7">
        <v>42226</v>
      </c>
      <c r="E3024" s="4">
        <f t="shared" si="47"/>
        <v>1</v>
      </c>
      <c r="F3024" t="s">
        <v>28</v>
      </c>
      <c r="G3024" t="s">
        <v>18810</v>
      </c>
      <c r="H3024" t="s">
        <v>4483</v>
      </c>
      <c r="I3024" t="s">
        <v>31</v>
      </c>
      <c r="J3024">
        <v>0</v>
      </c>
      <c r="K3024" t="s">
        <v>612</v>
      </c>
      <c r="L3024" t="s">
        <v>613</v>
      </c>
      <c r="M3024" t="s">
        <v>358</v>
      </c>
      <c r="N3024" t="s">
        <v>359</v>
      </c>
      <c r="O3024" t="s">
        <v>54</v>
      </c>
      <c r="P3024" t="s">
        <v>18111</v>
      </c>
      <c r="Q3024" t="s">
        <v>171</v>
      </c>
      <c r="R3024" t="s">
        <v>1307</v>
      </c>
      <c r="S3024" t="s">
        <v>18112</v>
      </c>
      <c r="T3024" s="16">
        <v>8.0136000000000003</v>
      </c>
      <c r="U3024">
        <v>3</v>
      </c>
      <c r="V3024">
        <v>0.47</v>
      </c>
      <c r="W3024" s="16">
        <v>-6.386400000000001</v>
      </c>
      <c r="X3024">
        <v>1.31</v>
      </c>
      <c r="Y3024" t="s">
        <v>41</v>
      </c>
      <c r="Z3024" t="s">
        <v>42</v>
      </c>
      <c r="AA3024" t="s">
        <v>360</v>
      </c>
    </row>
    <row r="3025" spans="1:27" ht="15.75" hidden="1" customHeight="1">
      <c r="A3025" t="s">
        <v>18811</v>
      </c>
      <c r="B3025" t="s">
        <v>18812</v>
      </c>
      <c r="C3025" s="7">
        <v>41839</v>
      </c>
      <c r="D3025" s="7">
        <v>41844</v>
      </c>
      <c r="E3025" s="4">
        <f t="shared" si="47"/>
        <v>5</v>
      </c>
      <c r="F3025" t="s">
        <v>46</v>
      </c>
      <c r="G3025" t="s">
        <v>18813</v>
      </c>
      <c r="H3025" t="s">
        <v>2135</v>
      </c>
      <c r="I3025" t="s">
        <v>31</v>
      </c>
      <c r="J3025">
        <v>75217</v>
      </c>
      <c r="K3025" t="s">
        <v>2521</v>
      </c>
      <c r="L3025" t="s">
        <v>185</v>
      </c>
      <c r="M3025" t="s">
        <v>34</v>
      </c>
      <c r="N3025" t="s">
        <v>35</v>
      </c>
      <c r="O3025" t="s">
        <v>36</v>
      </c>
      <c r="P3025" t="s">
        <v>18814</v>
      </c>
      <c r="Q3025" t="s">
        <v>38</v>
      </c>
      <c r="R3025" t="s">
        <v>347</v>
      </c>
      <c r="S3025" t="s">
        <v>18815</v>
      </c>
      <c r="T3025" s="16">
        <v>15.576000000000001</v>
      </c>
      <c r="U3025">
        <v>3</v>
      </c>
      <c r="V3025">
        <v>0.2</v>
      </c>
      <c r="W3025" s="16">
        <v>3.3098999999999998</v>
      </c>
      <c r="X3025">
        <v>1.25</v>
      </c>
      <c r="Y3025" t="s">
        <v>69</v>
      </c>
      <c r="Z3025" t="s">
        <v>42</v>
      </c>
      <c r="AA3025" t="s">
        <v>43</v>
      </c>
    </row>
    <row r="3026" spans="1:27" ht="15.75" hidden="1" customHeight="1">
      <c r="A3026" t="s">
        <v>18817</v>
      </c>
      <c r="B3026" t="s">
        <v>18818</v>
      </c>
      <c r="C3026" s="7">
        <v>41537</v>
      </c>
      <c r="D3026" s="7">
        <v>41543</v>
      </c>
      <c r="E3026" s="4">
        <f t="shared" si="47"/>
        <v>6</v>
      </c>
      <c r="F3026" t="s">
        <v>113</v>
      </c>
      <c r="G3026" t="s">
        <v>18819</v>
      </c>
      <c r="H3026" t="s">
        <v>2844</v>
      </c>
      <c r="I3026" t="s">
        <v>49</v>
      </c>
      <c r="J3026">
        <v>11561</v>
      </c>
      <c r="K3026" t="s">
        <v>2613</v>
      </c>
      <c r="L3026" t="s">
        <v>285</v>
      </c>
      <c r="M3026" t="s">
        <v>34</v>
      </c>
      <c r="N3026" t="s">
        <v>286</v>
      </c>
      <c r="O3026" t="s">
        <v>36</v>
      </c>
      <c r="P3026" t="s">
        <v>14264</v>
      </c>
      <c r="Q3026" t="s">
        <v>171</v>
      </c>
      <c r="R3026" t="s">
        <v>704</v>
      </c>
      <c r="S3026" t="s">
        <v>14265</v>
      </c>
      <c r="T3026" s="16">
        <v>61.4</v>
      </c>
      <c r="U3026">
        <v>5</v>
      </c>
      <c r="V3026">
        <v>0</v>
      </c>
      <c r="W3026" s="16">
        <v>28.858000000000001</v>
      </c>
      <c r="X3026">
        <v>2.74</v>
      </c>
      <c r="Y3026" t="s">
        <v>69</v>
      </c>
      <c r="Z3026" t="s">
        <v>42</v>
      </c>
      <c r="AA3026" t="s">
        <v>290</v>
      </c>
    </row>
    <row r="3027" spans="1:27" ht="15.75" hidden="1" customHeight="1">
      <c r="A3027" t="s">
        <v>18821</v>
      </c>
      <c r="B3027" t="s">
        <v>18822</v>
      </c>
      <c r="C3027" s="7">
        <v>41970</v>
      </c>
      <c r="D3027" s="7">
        <v>41976</v>
      </c>
      <c r="E3027" s="4">
        <f t="shared" si="47"/>
        <v>6</v>
      </c>
      <c r="F3027" t="s">
        <v>113</v>
      </c>
      <c r="G3027" t="s">
        <v>18823</v>
      </c>
      <c r="H3027" t="s">
        <v>2844</v>
      </c>
      <c r="I3027" t="s">
        <v>49</v>
      </c>
      <c r="J3027">
        <v>98105</v>
      </c>
      <c r="K3027" t="s">
        <v>124</v>
      </c>
      <c r="L3027" t="s">
        <v>125</v>
      </c>
      <c r="M3027" t="s">
        <v>34</v>
      </c>
      <c r="N3027" t="s">
        <v>126</v>
      </c>
      <c r="O3027" t="s">
        <v>36</v>
      </c>
      <c r="P3027" t="s">
        <v>14338</v>
      </c>
      <c r="Q3027" t="s">
        <v>171</v>
      </c>
      <c r="R3027" t="s">
        <v>426</v>
      </c>
      <c r="S3027" t="s">
        <v>14339</v>
      </c>
      <c r="T3027" s="16">
        <v>7.3120000000000012</v>
      </c>
      <c r="U3027">
        <v>2</v>
      </c>
      <c r="V3027">
        <v>0.2</v>
      </c>
      <c r="W3027" s="16">
        <v>2.5592000000000001</v>
      </c>
      <c r="X3027">
        <v>1.29</v>
      </c>
      <c r="Y3027" t="s">
        <v>69</v>
      </c>
      <c r="Z3027" t="s">
        <v>42</v>
      </c>
      <c r="AA3027" t="s">
        <v>129</v>
      </c>
    </row>
    <row r="3028" spans="1:27" ht="15.75" hidden="1" customHeight="1">
      <c r="A3028" t="s">
        <v>18824</v>
      </c>
      <c r="B3028" t="s">
        <v>18825</v>
      </c>
      <c r="C3028" s="7">
        <v>42118</v>
      </c>
      <c r="D3028" s="7">
        <v>42120</v>
      </c>
      <c r="E3028" s="4">
        <f t="shared" si="47"/>
        <v>2</v>
      </c>
      <c r="F3028" t="s">
        <v>28</v>
      </c>
      <c r="G3028" t="s">
        <v>18826</v>
      </c>
      <c r="H3028" t="s">
        <v>6536</v>
      </c>
      <c r="I3028" t="s">
        <v>31</v>
      </c>
      <c r="J3028">
        <v>10011</v>
      </c>
      <c r="K3028" t="s">
        <v>346</v>
      </c>
      <c r="L3028" t="s">
        <v>285</v>
      </c>
      <c r="M3028" t="s">
        <v>34</v>
      </c>
      <c r="N3028" t="s">
        <v>286</v>
      </c>
      <c r="O3028" t="s">
        <v>36</v>
      </c>
      <c r="P3028" t="s">
        <v>8497</v>
      </c>
      <c r="Q3028" t="s">
        <v>171</v>
      </c>
      <c r="R3028" t="s">
        <v>934</v>
      </c>
      <c r="S3028" t="s">
        <v>8498</v>
      </c>
      <c r="T3028" s="16">
        <v>54.900000000000013</v>
      </c>
      <c r="U3028">
        <v>5</v>
      </c>
      <c r="V3028">
        <v>0</v>
      </c>
      <c r="W3028" s="16">
        <v>15.372</v>
      </c>
      <c r="X3028">
        <v>13.71</v>
      </c>
      <c r="Y3028" t="s">
        <v>41</v>
      </c>
      <c r="Z3028" t="s">
        <v>276</v>
      </c>
      <c r="AA3028" t="s">
        <v>290</v>
      </c>
    </row>
    <row r="3029" spans="1:27" ht="15.75" hidden="1" customHeight="1">
      <c r="A3029" t="s">
        <v>18827</v>
      </c>
      <c r="B3029" t="s">
        <v>18828</v>
      </c>
      <c r="C3029" s="7">
        <v>41047</v>
      </c>
      <c r="D3029" s="7">
        <v>41050</v>
      </c>
      <c r="E3029" s="4">
        <f t="shared" si="47"/>
        <v>3</v>
      </c>
      <c r="F3029" t="s">
        <v>28</v>
      </c>
      <c r="G3029" t="s">
        <v>18829</v>
      </c>
      <c r="H3029" t="s">
        <v>6536</v>
      </c>
      <c r="I3029" t="s">
        <v>31</v>
      </c>
      <c r="J3029">
        <v>23464</v>
      </c>
      <c r="K3029" t="s">
        <v>6157</v>
      </c>
      <c r="L3029" t="s">
        <v>726</v>
      </c>
      <c r="M3029" t="s">
        <v>34</v>
      </c>
      <c r="N3029" t="s">
        <v>390</v>
      </c>
      <c r="O3029" t="s">
        <v>36</v>
      </c>
      <c r="P3029" t="s">
        <v>9710</v>
      </c>
      <c r="Q3029" t="s">
        <v>171</v>
      </c>
      <c r="R3029" t="s">
        <v>934</v>
      </c>
      <c r="S3029" t="s">
        <v>9711</v>
      </c>
      <c r="T3029" s="16">
        <v>34.200000000000003</v>
      </c>
      <c r="U3029">
        <v>5</v>
      </c>
      <c r="V3029">
        <v>0</v>
      </c>
      <c r="W3029" s="16">
        <v>9.234</v>
      </c>
      <c r="X3029">
        <v>6.86</v>
      </c>
      <c r="Y3029" t="s">
        <v>69</v>
      </c>
      <c r="Z3029" t="s">
        <v>42</v>
      </c>
      <c r="AA3029" t="s">
        <v>394</v>
      </c>
    </row>
    <row r="3030" spans="1:27" ht="15.75" customHeight="1">
      <c r="A3030" t="s">
        <v>18831</v>
      </c>
      <c r="B3030" t="s">
        <v>18832</v>
      </c>
      <c r="C3030" s="7">
        <v>41522</v>
      </c>
      <c r="D3030" s="7">
        <v>41529</v>
      </c>
      <c r="E3030" s="4">
        <f t="shared" si="47"/>
        <v>7</v>
      </c>
      <c r="F3030" t="s">
        <v>113</v>
      </c>
      <c r="G3030" t="s">
        <v>18833</v>
      </c>
      <c r="H3030" t="s">
        <v>1202</v>
      </c>
      <c r="I3030" t="s">
        <v>74</v>
      </c>
      <c r="J3030">
        <v>22901</v>
      </c>
      <c r="K3030" t="s">
        <v>1596</v>
      </c>
      <c r="L3030" t="s">
        <v>726</v>
      </c>
      <c r="M3030" t="s">
        <v>34</v>
      </c>
      <c r="N3030" t="s">
        <v>390</v>
      </c>
      <c r="O3030" t="s">
        <v>36</v>
      </c>
      <c r="P3030" t="s">
        <v>17697</v>
      </c>
      <c r="Q3030" t="s">
        <v>56</v>
      </c>
      <c r="R3030" t="s">
        <v>392</v>
      </c>
      <c r="S3030" t="s">
        <v>17698</v>
      </c>
      <c r="T3030" s="16">
        <v>67.959999999999994</v>
      </c>
      <c r="U3030">
        <v>4</v>
      </c>
      <c r="V3030">
        <v>0</v>
      </c>
      <c r="W3030" s="16">
        <v>12.232799999999999</v>
      </c>
      <c r="X3030">
        <v>4.49</v>
      </c>
      <c r="Y3030" t="s">
        <v>69</v>
      </c>
      <c r="Z3030" t="s">
        <v>42</v>
      </c>
      <c r="AA3030" t="s">
        <v>394</v>
      </c>
    </row>
    <row r="3031" spans="1:27" ht="15.75" hidden="1" customHeight="1">
      <c r="A3031" t="s">
        <v>18835</v>
      </c>
      <c r="B3031" t="s">
        <v>18836</v>
      </c>
      <c r="C3031" s="7">
        <v>42351</v>
      </c>
      <c r="D3031" s="7">
        <v>42357</v>
      </c>
      <c r="E3031" s="4">
        <f t="shared" si="47"/>
        <v>6</v>
      </c>
      <c r="F3031" t="s">
        <v>113</v>
      </c>
      <c r="G3031" t="s">
        <v>18837</v>
      </c>
      <c r="H3031" t="s">
        <v>4267</v>
      </c>
      <c r="I3031" t="s">
        <v>49</v>
      </c>
      <c r="J3031">
        <v>0</v>
      </c>
      <c r="K3031" t="s">
        <v>1225</v>
      </c>
      <c r="L3031" t="s">
        <v>1226</v>
      </c>
      <c r="M3031" t="s">
        <v>1227</v>
      </c>
      <c r="N3031" t="s">
        <v>597</v>
      </c>
      <c r="O3031" t="s">
        <v>90</v>
      </c>
      <c r="P3031" t="s">
        <v>18838</v>
      </c>
      <c r="Q3031" t="s">
        <v>171</v>
      </c>
      <c r="R3031" t="s">
        <v>704</v>
      </c>
      <c r="S3031" t="s">
        <v>18839</v>
      </c>
      <c r="T3031" s="16">
        <v>23.73</v>
      </c>
      <c r="U3031">
        <v>1</v>
      </c>
      <c r="V3031">
        <v>0</v>
      </c>
      <c r="W3031" s="16">
        <v>10.65</v>
      </c>
      <c r="X3031">
        <v>1.28</v>
      </c>
      <c r="Y3031" t="s">
        <v>187</v>
      </c>
      <c r="Z3031" t="s">
        <v>42</v>
      </c>
      <c r="AA3031" t="s">
        <v>600</v>
      </c>
    </row>
    <row r="3032" spans="1:27" ht="15.75" hidden="1" customHeight="1">
      <c r="A3032" t="s">
        <v>18840</v>
      </c>
      <c r="B3032" t="s">
        <v>18841</v>
      </c>
      <c r="C3032" s="7">
        <v>41159</v>
      </c>
      <c r="D3032" s="7">
        <v>41164</v>
      </c>
      <c r="E3032" s="4">
        <f t="shared" si="47"/>
        <v>5</v>
      </c>
      <c r="F3032" t="s">
        <v>113</v>
      </c>
      <c r="G3032" t="s">
        <v>18842</v>
      </c>
      <c r="H3032" t="s">
        <v>1386</v>
      </c>
      <c r="I3032" t="s">
        <v>31</v>
      </c>
      <c r="J3032">
        <v>23320</v>
      </c>
      <c r="K3032" t="s">
        <v>6880</v>
      </c>
      <c r="L3032" t="s">
        <v>726</v>
      </c>
      <c r="M3032" t="s">
        <v>34</v>
      </c>
      <c r="N3032" t="s">
        <v>390</v>
      </c>
      <c r="O3032" t="s">
        <v>36</v>
      </c>
      <c r="P3032" t="s">
        <v>18717</v>
      </c>
      <c r="Q3032" t="s">
        <v>38</v>
      </c>
      <c r="R3032" t="s">
        <v>317</v>
      </c>
      <c r="S3032" t="s">
        <v>18718</v>
      </c>
      <c r="T3032" s="16">
        <v>209.97</v>
      </c>
      <c r="U3032">
        <v>3</v>
      </c>
      <c r="V3032">
        <v>0</v>
      </c>
      <c r="W3032" s="16">
        <v>90.287100000000009</v>
      </c>
      <c r="X3032">
        <v>33.03</v>
      </c>
      <c r="Y3032" t="s">
        <v>41</v>
      </c>
      <c r="Z3032" t="s">
        <v>276</v>
      </c>
      <c r="AA3032" t="s">
        <v>394</v>
      </c>
    </row>
    <row r="3033" spans="1:27" ht="15.75" hidden="1" customHeight="1">
      <c r="A3033" t="s">
        <v>18843</v>
      </c>
      <c r="B3033" t="s">
        <v>18844</v>
      </c>
      <c r="C3033" s="7">
        <v>41474</v>
      </c>
      <c r="D3033" s="7">
        <v>41475</v>
      </c>
      <c r="E3033" s="4">
        <f t="shared" si="47"/>
        <v>1</v>
      </c>
      <c r="F3033" t="s">
        <v>28</v>
      </c>
      <c r="G3033" t="s">
        <v>18845</v>
      </c>
      <c r="H3033" t="s">
        <v>8798</v>
      </c>
      <c r="I3033" t="s">
        <v>31</v>
      </c>
      <c r="J3033">
        <v>85023</v>
      </c>
      <c r="K3033" t="s">
        <v>1938</v>
      </c>
      <c r="L3033" t="s">
        <v>1939</v>
      </c>
      <c r="M3033" t="s">
        <v>34</v>
      </c>
      <c r="N3033" t="s">
        <v>126</v>
      </c>
      <c r="O3033" t="s">
        <v>36</v>
      </c>
      <c r="P3033" t="s">
        <v>18846</v>
      </c>
      <c r="Q3033" t="s">
        <v>171</v>
      </c>
      <c r="R3033" t="s">
        <v>426</v>
      </c>
      <c r="S3033" t="s">
        <v>18847</v>
      </c>
      <c r="T3033" s="16">
        <v>2.0249999999999999</v>
      </c>
      <c r="U3033">
        <v>1</v>
      </c>
      <c r="V3033">
        <v>0.7</v>
      </c>
      <c r="W3033" s="16">
        <v>-1.35</v>
      </c>
      <c r="X3033">
        <v>1.25</v>
      </c>
      <c r="Y3033" t="s">
        <v>69</v>
      </c>
      <c r="Z3033" t="s">
        <v>42</v>
      </c>
      <c r="AA3033" t="s">
        <v>129</v>
      </c>
    </row>
    <row r="3034" spans="1:27" ht="15.75" hidden="1" customHeight="1">
      <c r="A3034" t="s">
        <v>18848</v>
      </c>
      <c r="B3034" t="s">
        <v>18849</v>
      </c>
      <c r="C3034" s="7">
        <v>41769</v>
      </c>
      <c r="D3034" s="7">
        <v>41772</v>
      </c>
      <c r="E3034" s="4">
        <f t="shared" si="47"/>
        <v>3</v>
      </c>
      <c r="F3034" t="s">
        <v>46</v>
      </c>
      <c r="G3034" t="s">
        <v>18850</v>
      </c>
      <c r="H3034" t="s">
        <v>3439</v>
      </c>
      <c r="I3034" t="s">
        <v>31</v>
      </c>
      <c r="J3034">
        <v>24153</v>
      </c>
      <c r="K3034" t="s">
        <v>1774</v>
      </c>
      <c r="L3034" t="s">
        <v>726</v>
      </c>
      <c r="M3034" t="s">
        <v>34</v>
      </c>
      <c r="N3034" t="s">
        <v>390</v>
      </c>
      <c r="O3034" t="s">
        <v>36</v>
      </c>
      <c r="P3034" t="s">
        <v>9039</v>
      </c>
      <c r="Q3034" t="s">
        <v>171</v>
      </c>
      <c r="R3034" t="s">
        <v>474</v>
      </c>
      <c r="S3034" t="s">
        <v>9040</v>
      </c>
      <c r="T3034" s="16">
        <v>27.86</v>
      </c>
      <c r="U3034">
        <v>7</v>
      </c>
      <c r="V3034">
        <v>0</v>
      </c>
      <c r="W3034" s="16">
        <v>9.1937999999999978</v>
      </c>
      <c r="X3034">
        <v>1.98</v>
      </c>
      <c r="Y3034" t="s">
        <v>69</v>
      </c>
      <c r="Z3034" t="s">
        <v>42</v>
      </c>
      <c r="AA3034" t="s">
        <v>394</v>
      </c>
    </row>
    <row r="3035" spans="1:27" ht="15.75" hidden="1" customHeight="1">
      <c r="A3035" t="s">
        <v>18855</v>
      </c>
      <c r="B3035" t="s">
        <v>18856</v>
      </c>
      <c r="C3035" s="7">
        <v>41835</v>
      </c>
      <c r="D3035" s="7">
        <v>41837</v>
      </c>
      <c r="E3035" s="4">
        <f t="shared" si="47"/>
        <v>2</v>
      </c>
      <c r="F3035" t="s">
        <v>28</v>
      </c>
      <c r="G3035" t="s">
        <v>18857</v>
      </c>
      <c r="H3035" t="s">
        <v>2981</v>
      </c>
      <c r="I3035" t="s">
        <v>31</v>
      </c>
      <c r="J3035">
        <v>19134</v>
      </c>
      <c r="K3035" t="s">
        <v>471</v>
      </c>
      <c r="L3035" t="s">
        <v>472</v>
      </c>
      <c r="M3035" t="s">
        <v>34</v>
      </c>
      <c r="N3035" t="s">
        <v>286</v>
      </c>
      <c r="O3035" t="s">
        <v>36</v>
      </c>
      <c r="P3035" t="s">
        <v>18858</v>
      </c>
      <c r="Q3035" t="s">
        <v>171</v>
      </c>
      <c r="R3035" t="s">
        <v>934</v>
      </c>
      <c r="S3035" t="s">
        <v>18859</v>
      </c>
      <c r="T3035" s="16">
        <v>11.632</v>
      </c>
      <c r="U3035">
        <v>2</v>
      </c>
      <c r="V3035">
        <v>0.2</v>
      </c>
      <c r="W3035" s="16">
        <v>1.0178000000000009</v>
      </c>
      <c r="X3035">
        <v>1.59</v>
      </c>
      <c r="Y3035" t="s">
        <v>69</v>
      </c>
      <c r="Z3035" t="s">
        <v>42</v>
      </c>
      <c r="AA3035" t="s">
        <v>290</v>
      </c>
    </row>
    <row r="3036" spans="1:27" ht="15.75" customHeight="1">
      <c r="A3036" t="s">
        <v>18860</v>
      </c>
      <c r="B3036" t="s">
        <v>18861</v>
      </c>
      <c r="C3036" s="7">
        <v>42263</v>
      </c>
      <c r="D3036" s="7">
        <v>42267</v>
      </c>
      <c r="E3036" s="4">
        <f t="shared" si="47"/>
        <v>4</v>
      </c>
      <c r="F3036" t="s">
        <v>113</v>
      </c>
      <c r="G3036" t="s">
        <v>18862</v>
      </c>
      <c r="H3036" t="s">
        <v>2408</v>
      </c>
      <c r="I3036" t="s">
        <v>49</v>
      </c>
      <c r="J3036">
        <v>8701</v>
      </c>
      <c r="K3036" t="s">
        <v>2768</v>
      </c>
      <c r="L3036" t="s">
        <v>6467</v>
      </c>
      <c r="M3036" t="s">
        <v>34</v>
      </c>
      <c r="N3036" t="s">
        <v>286</v>
      </c>
      <c r="O3036" t="s">
        <v>36</v>
      </c>
      <c r="P3036" t="s">
        <v>18863</v>
      </c>
      <c r="Q3036" t="s">
        <v>56</v>
      </c>
      <c r="R3036" t="s">
        <v>57</v>
      </c>
      <c r="S3036" t="s">
        <v>18864</v>
      </c>
      <c r="T3036" s="16">
        <v>512.96</v>
      </c>
      <c r="U3036">
        <v>4</v>
      </c>
      <c r="V3036">
        <v>0</v>
      </c>
      <c r="W3036" s="16">
        <v>143.62880000000001</v>
      </c>
      <c r="X3036">
        <v>88.83</v>
      </c>
      <c r="Y3036" t="s">
        <v>41</v>
      </c>
      <c r="Z3036" t="s">
        <v>42</v>
      </c>
      <c r="AA3036" t="s">
        <v>290</v>
      </c>
    </row>
    <row r="3037" spans="1:27" ht="15.75" customHeight="1">
      <c r="A3037" t="s">
        <v>18865</v>
      </c>
      <c r="B3037" t="s">
        <v>18866</v>
      </c>
      <c r="C3037" s="7">
        <v>41702</v>
      </c>
      <c r="D3037" s="7">
        <v>41702</v>
      </c>
      <c r="E3037" s="4">
        <f t="shared" si="47"/>
        <v>0</v>
      </c>
      <c r="F3037" t="s">
        <v>84</v>
      </c>
      <c r="G3037" t="s">
        <v>18867</v>
      </c>
      <c r="H3037" t="s">
        <v>4466</v>
      </c>
      <c r="I3037" t="s">
        <v>49</v>
      </c>
      <c r="J3037">
        <v>94110</v>
      </c>
      <c r="K3037" t="s">
        <v>322</v>
      </c>
      <c r="L3037" t="s">
        <v>323</v>
      </c>
      <c r="M3037" t="s">
        <v>34</v>
      </c>
      <c r="N3037" t="s">
        <v>126</v>
      </c>
      <c r="O3037" t="s">
        <v>36</v>
      </c>
      <c r="P3037" t="s">
        <v>18868</v>
      </c>
      <c r="Q3037" t="s">
        <v>56</v>
      </c>
      <c r="R3037" t="s">
        <v>392</v>
      </c>
      <c r="S3037" t="s">
        <v>18869</v>
      </c>
      <c r="T3037" s="16">
        <v>35.28</v>
      </c>
      <c r="U3037">
        <v>3</v>
      </c>
      <c r="V3037">
        <v>0</v>
      </c>
      <c r="W3037" s="16">
        <v>11.995200000000001</v>
      </c>
      <c r="X3037">
        <v>3.88</v>
      </c>
      <c r="Y3037" t="s">
        <v>41</v>
      </c>
      <c r="Z3037" t="s">
        <v>276</v>
      </c>
      <c r="AA3037" t="s">
        <v>129</v>
      </c>
    </row>
    <row r="3038" spans="1:27" ht="15.75" customHeight="1">
      <c r="A3038" t="s">
        <v>18870</v>
      </c>
      <c r="B3038" t="s">
        <v>18871</v>
      </c>
      <c r="C3038" s="7">
        <v>41178</v>
      </c>
      <c r="D3038" s="7">
        <v>41184</v>
      </c>
      <c r="E3038" s="4">
        <f t="shared" si="47"/>
        <v>6</v>
      </c>
      <c r="F3038" t="s">
        <v>113</v>
      </c>
      <c r="G3038" t="s">
        <v>18872</v>
      </c>
      <c r="H3038" t="s">
        <v>1513</v>
      </c>
      <c r="I3038" t="s">
        <v>49</v>
      </c>
      <c r="J3038">
        <v>7601</v>
      </c>
      <c r="K3038" t="s">
        <v>17213</v>
      </c>
      <c r="L3038" t="s">
        <v>6467</v>
      </c>
      <c r="M3038" t="s">
        <v>34</v>
      </c>
      <c r="N3038" t="s">
        <v>286</v>
      </c>
      <c r="O3038" t="s">
        <v>36</v>
      </c>
      <c r="P3038" t="s">
        <v>17556</v>
      </c>
      <c r="Q3038" t="s">
        <v>56</v>
      </c>
      <c r="R3038" t="s">
        <v>392</v>
      </c>
      <c r="S3038" t="s">
        <v>17557</v>
      </c>
      <c r="T3038" s="16">
        <v>87.539999999999992</v>
      </c>
      <c r="U3038">
        <v>3</v>
      </c>
      <c r="V3038">
        <v>0</v>
      </c>
      <c r="W3038" s="16">
        <v>37.642200000000003</v>
      </c>
      <c r="X3038">
        <v>10.76</v>
      </c>
      <c r="Y3038" t="s">
        <v>187</v>
      </c>
      <c r="Z3038" t="s">
        <v>42</v>
      </c>
      <c r="AA3038" t="s">
        <v>290</v>
      </c>
    </row>
    <row r="3039" spans="1:27" ht="15.75" hidden="1" customHeight="1">
      <c r="A3039" t="s">
        <v>18874</v>
      </c>
      <c r="B3039" t="s">
        <v>18875</v>
      </c>
      <c r="C3039" s="7">
        <v>41174</v>
      </c>
      <c r="D3039" s="7">
        <v>41176</v>
      </c>
      <c r="E3039" s="4">
        <f t="shared" si="47"/>
        <v>2</v>
      </c>
      <c r="F3039" t="s">
        <v>28</v>
      </c>
      <c r="G3039" t="s">
        <v>18876</v>
      </c>
      <c r="H3039" t="s">
        <v>1847</v>
      </c>
      <c r="I3039" t="s">
        <v>31</v>
      </c>
      <c r="J3039">
        <v>19901</v>
      </c>
      <c r="K3039" t="s">
        <v>13886</v>
      </c>
      <c r="L3039" t="s">
        <v>9471</v>
      </c>
      <c r="M3039" t="s">
        <v>34</v>
      </c>
      <c r="N3039" t="s">
        <v>286</v>
      </c>
      <c r="O3039" t="s">
        <v>36</v>
      </c>
      <c r="P3039" t="s">
        <v>17351</v>
      </c>
      <c r="Q3039" t="s">
        <v>171</v>
      </c>
      <c r="R3039" t="s">
        <v>426</v>
      </c>
      <c r="S3039" t="s">
        <v>17352</v>
      </c>
      <c r="T3039" s="16">
        <v>34.5</v>
      </c>
      <c r="U3039">
        <v>3</v>
      </c>
      <c r="V3039">
        <v>0</v>
      </c>
      <c r="W3039" s="16">
        <v>15.525</v>
      </c>
      <c r="X3039">
        <v>7.4</v>
      </c>
      <c r="Y3039" t="s">
        <v>69</v>
      </c>
      <c r="Z3039" t="s">
        <v>42</v>
      </c>
      <c r="AA3039" t="s">
        <v>290</v>
      </c>
    </row>
    <row r="3040" spans="1:27" ht="15.75" customHeight="1">
      <c r="A3040" t="s">
        <v>18879</v>
      </c>
      <c r="B3040" t="s">
        <v>18880</v>
      </c>
      <c r="C3040" s="7">
        <v>41669</v>
      </c>
      <c r="D3040" s="7">
        <v>41671</v>
      </c>
      <c r="E3040" s="4">
        <f t="shared" si="47"/>
        <v>2</v>
      </c>
      <c r="F3040" t="s">
        <v>46</v>
      </c>
      <c r="G3040" t="s">
        <v>18881</v>
      </c>
      <c r="H3040" t="s">
        <v>1997</v>
      </c>
      <c r="I3040" t="s">
        <v>31</v>
      </c>
      <c r="J3040">
        <v>98103</v>
      </c>
      <c r="K3040" t="s">
        <v>124</v>
      </c>
      <c r="L3040" t="s">
        <v>125</v>
      </c>
      <c r="M3040" t="s">
        <v>34</v>
      </c>
      <c r="N3040" t="s">
        <v>126</v>
      </c>
      <c r="O3040" t="s">
        <v>36</v>
      </c>
      <c r="P3040" t="s">
        <v>15135</v>
      </c>
      <c r="Q3040" t="s">
        <v>56</v>
      </c>
      <c r="R3040" t="s">
        <v>57</v>
      </c>
      <c r="S3040" t="s">
        <v>15136</v>
      </c>
      <c r="T3040" s="16">
        <v>435.16800000000012</v>
      </c>
      <c r="U3040">
        <v>4</v>
      </c>
      <c r="V3040">
        <v>0.2</v>
      </c>
      <c r="W3040" s="16">
        <v>-59.835600000000042</v>
      </c>
      <c r="X3040">
        <v>96.26</v>
      </c>
      <c r="Y3040" t="s">
        <v>59</v>
      </c>
      <c r="Z3040" t="s">
        <v>42</v>
      </c>
      <c r="AA3040" t="s">
        <v>129</v>
      </c>
    </row>
    <row r="3041" spans="1:27" ht="15.75" hidden="1" customHeight="1">
      <c r="A3041" t="s">
        <v>18882</v>
      </c>
      <c r="B3041" t="s">
        <v>18883</v>
      </c>
      <c r="C3041" s="7">
        <v>41963</v>
      </c>
      <c r="D3041" s="7">
        <v>41966</v>
      </c>
      <c r="E3041" s="4">
        <f t="shared" si="47"/>
        <v>3</v>
      </c>
      <c r="F3041" t="s">
        <v>28</v>
      </c>
      <c r="G3041" t="s">
        <v>18884</v>
      </c>
      <c r="H3041" t="s">
        <v>3038</v>
      </c>
      <c r="I3041" t="s">
        <v>49</v>
      </c>
      <c r="J3041">
        <v>46203</v>
      </c>
      <c r="K3041" t="s">
        <v>1913</v>
      </c>
      <c r="L3041" t="s">
        <v>847</v>
      </c>
      <c r="M3041" t="s">
        <v>34</v>
      </c>
      <c r="N3041" t="s">
        <v>35</v>
      </c>
      <c r="O3041" t="s">
        <v>36</v>
      </c>
      <c r="P3041" t="s">
        <v>13269</v>
      </c>
      <c r="Q3041" t="s">
        <v>171</v>
      </c>
      <c r="R3041" t="s">
        <v>172</v>
      </c>
      <c r="S3041" t="s">
        <v>13270</v>
      </c>
      <c r="T3041" s="16">
        <v>54.96</v>
      </c>
      <c r="U3041">
        <v>3</v>
      </c>
      <c r="V3041">
        <v>0</v>
      </c>
      <c r="W3041" s="16">
        <v>15.9384</v>
      </c>
      <c r="X3041">
        <v>23.07</v>
      </c>
      <c r="Y3041" t="s">
        <v>59</v>
      </c>
      <c r="Z3041" t="s">
        <v>42</v>
      </c>
      <c r="AA3041" t="s">
        <v>43</v>
      </c>
    </row>
    <row r="3042" spans="1:27" ht="15.75" hidden="1" customHeight="1">
      <c r="A3042" t="s">
        <v>18887</v>
      </c>
      <c r="B3042" t="s">
        <v>18888</v>
      </c>
      <c r="C3042" s="7">
        <v>41243</v>
      </c>
      <c r="D3042" s="7">
        <v>41249</v>
      </c>
      <c r="E3042" s="4">
        <f t="shared" si="47"/>
        <v>6</v>
      </c>
      <c r="F3042" t="s">
        <v>113</v>
      </c>
      <c r="G3042" t="s">
        <v>18889</v>
      </c>
      <c r="H3042" t="s">
        <v>6833</v>
      </c>
      <c r="I3042" t="s">
        <v>31</v>
      </c>
      <c r="J3042">
        <v>28540</v>
      </c>
      <c r="K3042" t="s">
        <v>498</v>
      </c>
      <c r="L3042" t="s">
        <v>499</v>
      </c>
      <c r="M3042" t="s">
        <v>34</v>
      </c>
      <c r="N3042" t="s">
        <v>390</v>
      </c>
      <c r="O3042" t="s">
        <v>36</v>
      </c>
      <c r="P3042" t="s">
        <v>18592</v>
      </c>
      <c r="Q3042" t="s">
        <v>38</v>
      </c>
      <c r="R3042" t="s">
        <v>39</v>
      </c>
      <c r="S3042" t="s">
        <v>18593</v>
      </c>
      <c r="T3042" s="16">
        <v>95.968000000000004</v>
      </c>
      <c r="U3042">
        <v>4</v>
      </c>
      <c r="V3042">
        <v>0.2</v>
      </c>
      <c r="W3042" s="16">
        <v>9.5968000000000053</v>
      </c>
      <c r="X3042">
        <v>4.68</v>
      </c>
      <c r="Y3042" t="s">
        <v>69</v>
      </c>
      <c r="Z3042" t="s">
        <v>42</v>
      </c>
      <c r="AA3042" t="s">
        <v>394</v>
      </c>
    </row>
    <row r="3043" spans="1:27" ht="15.75" hidden="1" customHeight="1">
      <c r="A3043" t="s">
        <v>18891</v>
      </c>
      <c r="B3043" t="s">
        <v>18892</v>
      </c>
      <c r="C3043" s="7">
        <v>41081</v>
      </c>
      <c r="D3043" s="7">
        <v>41081</v>
      </c>
      <c r="E3043" s="4">
        <f t="shared" si="47"/>
        <v>0</v>
      </c>
      <c r="F3043" t="s">
        <v>84</v>
      </c>
      <c r="G3043" t="s">
        <v>18893</v>
      </c>
      <c r="H3043" t="s">
        <v>6833</v>
      </c>
      <c r="I3043" t="s">
        <v>31</v>
      </c>
      <c r="J3043">
        <v>85023</v>
      </c>
      <c r="K3043" t="s">
        <v>1938</v>
      </c>
      <c r="L3043" t="s">
        <v>1939</v>
      </c>
      <c r="M3043" t="s">
        <v>34</v>
      </c>
      <c r="N3043" t="s">
        <v>126</v>
      </c>
      <c r="O3043" t="s">
        <v>36</v>
      </c>
      <c r="P3043" t="s">
        <v>18445</v>
      </c>
      <c r="Q3043" t="s">
        <v>171</v>
      </c>
      <c r="R3043" t="s">
        <v>426</v>
      </c>
      <c r="S3043" t="s">
        <v>18446</v>
      </c>
      <c r="T3043" s="16">
        <v>8.2260000000000009</v>
      </c>
      <c r="U3043">
        <v>3</v>
      </c>
      <c r="V3043">
        <v>0.7</v>
      </c>
      <c r="W3043" s="16">
        <v>-6.0323999999999991</v>
      </c>
      <c r="X3043">
        <v>2.0099999999999998</v>
      </c>
      <c r="Y3043" t="s">
        <v>69</v>
      </c>
      <c r="Z3043" t="s">
        <v>42</v>
      </c>
      <c r="AA3043" t="s">
        <v>129</v>
      </c>
    </row>
    <row r="3044" spans="1:27" ht="15.75" hidden="1" customHeight="1">
      <c r="A3044" t="s">
        <v>18895</v>
      </c>
      <c r="B3044" t="s">
        <v>18896</v>
      </c>
      <c r="C3044" s="7">
        <v>41262</v>
      </c>
      <c r="D3044" s="7">
        <v>41262</v>
      </c>
      <c r="E3044" s="4">
        <f t="shared" si="47"/>
        <v>0</v>
      </c>
      <c r="F3044" t="s">
        <v>84</v>
      </c>
      <c r="G3044" t="s">
        <v>18897</v>
      </c>
      <c r="H3044" t="s">
        <v>1004</v>
      </c>
      <c r="I3044" t="s">
        <v>31</v>
      </c>
      <c r="J3044">
        <v>80229</v>
      </c>
      <c r="K3044" t="s">
        <v>17275</v>
      </c>
      <c r="L3044" t="s">
        <v>2804</v>
      </c>
      <c r="M3044" t="s">
        <v>34</v>
      </c>
      <c r="N3044" t="s">
        <v>126</v>
      </c>
      <c r="O3044" t="s">
        <v>36</v>
      </c>
      <c r="P3044" t="s">
        <v>18852</v>
      </c>
      <c r="Q3044" t="s">
        <v>38</v>
      </c>
      <c r="R3044" t="s">
        <v>347</v>
      </c>
      <c r="S3044" t="s">
        <v>18853</v>
      </c>
      <c r="T3044" s="16">
        <v>447.94400000000002</v>
      </c>
      <c r="U3044">
        <v>7</v>
      </c>
      <c r="V3044">
        <v>0.2</v>
      </c>
      <c r="W3044" s="16">
        <v>89.588799999999992</v>
      </c>
      <c r="X3044">
        <v>177.54</v>
      </c>
      <c r="Y3044" t="s">
        <v>59</v>
      </c>
      <c r="Z3044" t="s">
        <v>42</v>
      </c>
      <c r="AA3044" t="s">
        <v>129</v>
      </c>
    </row>
    <row r="3045" spans="1:27" ht="15.75" hidden="1" customHeight="1">
      <c r="A3045" t="s">
        <v>18898</v>
      </c>
      <c r="B3045" t="s">
        <v>18899</v>
      </c>
      <c r="C3045" s="7">
        <v>42032</v>
      </c>
      <c r="D3045" s="7">
        <v>42036</v>
      </c>
      <c r="E3045" s="4">
        <f t="shared" si="47"/>
        <v>4</v>
      </c>
      <c r="F3045" t="s">
        <v>113</v>
      </c>
      <c r="G3045" t="s">
        <v>18900</v>
      </c>
      <c r="H3045" t="s">
        <v>4961</v>
      </c>
      <c r="I3045" t="s">
        <v>31</v>
      </c>
      <c r="J3045">
        <v>10035</v>
      </c>
      <c r="K3045" t="s">
        <v>346</v>
      </c>
      <c r="L3045" t="s">
        <v>285</v>
      </c>
      <c r="M3045" t="s">
        <v>34</v>
      </c>
      <c r="N3045" t="s">
        <v>286</v>
      </c>
      <c r="O3045" t="s">
        <v>36</v>
      </c>
      <c r="P3045" t="s">
        <v>18901</v>
      </c>
      <c r="Q3045" t="s">
        <v>38</v>
      </c>
      <c r="R3045" t="s">
        <v>39</v>
      </c>
      <c r="S3045" t="s">
        <v>18902</v>
      </c>
      <c r="T3045" s="16">
        <v>137.94</v>
      </c>
      <c r="U3045">
        <v>3</v>
      </c>
      <c r="V3045">
        <v>0</v>
      </c>
      <c r="W3045" s="16">
        <v>35.864400000000003</v>
      </c>
      <c r="X3045">
        <v>11.04</v>
      </c>
      <c r="Y3045" t="s">
        <v>69</v>
      </c>
      <c r="Z3045" t="s">
        <v>42</v>
      </c>
      <c r="AA3045" t="s">
        <v>290</v>
      </c>
    </row>
    <row r="3046" spans="1:27" ht="15.75" hidden="1" customHeight="1">
      <c r="A3046" t="s">
        <v>18905</v>
      </c>
      <c r="B3046" t="s">
        <v>18906</v>
      </c>
      <c r="C3046" s="7">
        <v>41866</v>
      </c>
      <c r="D3046" s="7">
        <v>41868</v>
      </c>
      <c r="E3046" s="4">
        <f t="shared" si="47"/>
        <v>2</v>
      </c>
      <c r="F3046" t="s">
        <v>28</v>
      </c>
      <c r="G3046" t="s">
        <v>18907</v>
      </c>
      <c r="H3046" t="s">
        <v>3341</v>
      </c>
      <c r="I3046" t="s">
        <v>31</v>
      </c>
      <c r="J3046">
        <v>37211</v>
      </c>
      <c r="K3046" t="s">
        <v>3283</v>
      </c>
      <c r="L3046" t="s">
        <v>1214</v>
      </c>
      <c r="M3046" t="s">
        <v>34</v>
      </c>
      <c r="N3046" t="s">
        <v>390</v>
      </c>
      <c r="O3046" t="s">
        <v>36</v>
      </c>
      <c r="P3046" t="s">
        <v>13652</v>
      </c>
      <c r="Q3046" t="s">
        <v>171</v>
      </c>
      <c r="R3046" t="s">
        <v>704</v>
      </c>
      <c r="S3046" t="s">
        <v>13653</v>
      </c>
      <c r="T3046" s="16">
        <v>15.552</v>
      </c>
      <c r="U3046">
        <v>3</v>
      </c>
      <c r="V3046">
        <v>0.2</v>
      </c>
      <c r="W3046" s="16">
        <v>5.4432</v>
      </c>
      <c r="X3046">
        <v>4.78</v>
      </c>
      <c r="Y3046" t="s">
        <v>59</v>
      </c>
      <c r="Z3046" t="s">
        <v>42</v>
      </c>
      <c r="AA3046" t="s">
        <v>394</v>
      </c>
    </row>
    <row r="3047" spans="1:27" ht="15.75" hidden="1" customHeight="1">
      <c r="A3047" t="s">
        <v>18909</v>
      </c>
      <c r="B3047" t="s">
        <v>18910</v>
      </c>
      <c r="C3047" s="7">
        <v>42143</v>
      </c>
      <c r="D3047" s="7">
        <v>42148</v>
      </c>
      <c r="E3047" s="4">
        <f t="shared" si="47"/>
        <v>5</v>
      </c>
      <c r="F3047" t="s">
        <v>113</v>
      </c>
      <c r="G3047" t="s">
        <v>18911</v>
      </c>
      <c r="H3047" t="s">
        <v>105</v>
      </c>
      <c r="I3047" t="s">
        <v>31</v>
      </c>
      <c r="J3047">
        <v>10024</v>
      </c>
      <c r="K3047" t="s">
        <v>346</v>
      </c>
      <c r="L3047" t="s">
        <v>285</v>
      </c>
      <c r="M3047" t="s">
        <v>34</v>
      </c>
      <c r="N3047" t="s">
        <v>286</v>
      </c>
      <c r="O3047" t="s">
        <v>36</v>
      </c>
      <c r="P3047" t="s">
        <v>17427</v>
      </c>
      <c r="Q3047" t="s">
        <v>171</v>
      </c>
      <c r="R3047" t="s">
        <v>426</v>
      </c>
      <c r="S3047" t="s">
        <v>17428</v>
      </c>
      <c r="T3047" s="16">
        <v>3.048</v>
      </c>
      <c r="U3047">
        <v>1</v>
      </c>
      <c r="V3047">
        <v>0.2</v>
      </c>
      <c r="W3047" s="16">
        <v>1.0286999999999999</v>
      </c>
      <c r="X3047">
        <v>1.22</v>
      </c>
      <c r="Y3047" t="s">
        <v>69</v>
      </c>
      <c r="Z3047" t="s">
        <v>42</v>
      </c>
      <c r="AA3047" t="s">
        <v>290</v>
      </c>
    </row>
    <row r="3048" spans="1:27" ht="15.75" hidden="1" customHeight="1">
      <c r="A3048" t="s">
        <v>18912</v>
      </c>
      <c r="B3048" t="s">
        <v>18913</v>
      </c>
      <c r="C3048" s="7">
        <v>42223</v>
      </c>
      <c r="D3048" s="7">
        <v>42228</v>
      </c>
      <c r="E3048" s="4">
        <f t="shared" si="47"/>
        <v>5</v>
      </c>
      <c r="F3048" t="s">
        <v>113</v>
      </c>
      <c r="G3048" t="s">
        <v>18914</v>
      </c>
      <c r="H3048" t="s">
        <v>4721</v>
      </c>
      <c r="I3048" t="s">
        <v>49</v>
      </c>
      <c r="J3048">
        <v>75104</v>
      </c>
      <c r="K3048" t="s">
        <v>10166</v>
      </c>
      <c r="L3048" t="s">
        <v>185</v>
      </c>
      <c r="M3048" t="s">
        <v>34</v>
      </c>
      <c r="N3048" t="s">
        <v>35</v>
      </c>
      <c r="O3048" t="s">
        <v>36</v>
      </c>
      <c r="P3048" t="s">
        <v>16569</v>
      </c>
      <c r="Q3048" t="s">
        <v>171</v>
      </c>
      <c r="R3048" t="s">
        <v>704</v>
      </c>
      <c r="S3048" t="s">
        <v>16570</v>
      </c>
      <c r="T3048" s="16">
        <v>115.29600000000001</v>
      </c>
      <c r="U3048">
        <v>3</v>
      </c>
      <c r="V3048">
        <v>0.2</v>
      </c>
      <c r="W3048" s="16">
        <v>40.353599999999993</v>
      </c>
      <c r="X3048">
        <v>9.69</v>
      </c>
      <c r="Y3048" t="s">
        <v>69</v>
      </c>
      <c r="Z3048" t="s">
        <v>42</v>
      </c>
      <c r="AA3048" t="s">
        <v>43</v>
      </c>
    </row>
    <row r="3049" spans="1:27" ht="15.75" hidden="1" customHeight="1">
      <c r="A3049" t="s">
        <v>18915</v>
      </c>
      <c r="B3049" t="s">
        <v>18916</v>
      </c>
      <c r="C3049" s="7">
        <v>41664</v>
      </c>
      <c r="D3049" s="7">
        <v>41666</v>
      </c>
      <c r="E3049" s="4">
        <f t="shared" si="47"/>
        <v>2</v>
      </c>
      <c r="F3049" t="s">
        <v>28</v>
      </c>
      <c r="G3049" t="s">
        <v>18917</v>
      </c>
      <c r="H3049" t="s">
        <v>4721</v>
      </c>
      <c r="I3049" t="s">
        <v>49</v>
      </c>
      <c r="J3049">
        <v>7060</v>
      </c>
      <c r="K3049" t="s">
        <v>7750</v>
      </c>
      <c r="L3049" t="s">
        <v>6467</v>
      </c>
      <c r="M3049" t="s">
        <v>34</v>
      </c>
      <c r="N3049" t="s">
        <v>286</v>
      </c>
      <c r="O3049" t="s">
        <v>36</v>
      </c>
      <c r="P3049" t="s">
        <v>7797</v>
      </c>
      <c r="Q3049" t="s">
        <v>171</v>
      </c>
      <c r="R3049" t="s">
        <v>704</v>
      </c>
      <c r="S3049" t="s">
        <v>7798</v>
      </c>
      <c r="T3049" s="16">
        <v>18</v>
      </c>
      <c r="U3049">
        <v>5</v>
      </c>
      <c r="V3049">
        <v>0</v>
      </c>
      <c r="W3049" s="16">
        <v>8.2799999999999994</v>
      </c>
      <c r="X3049">
        <v>3.73</v>
      </c>
      <c r="Y3049" t="s">
        <v>41</v>
      </c>
      <c r="Z3049" t="s">
        <v>42</v>
      </c>
      <c r="AA3049" t="s">
        <v>290</v>
      </c>
    </row>
    <row r="3050" spans="1:27" ht="15.75" hidden="1" customHeight="1">
      <c r="A3050" t="s">
        <v>18921</v>
      </c>
      <c r="B3050" t="s">
        <v>18922</v>
      </c>
      <c r="C3050" s="7">
        <v>42265</v>
      </c>
      <c r="D3050" s="7">
        <v>42265</v>
      </c>
      <c r="E3050" s="4">
        <f t="shared" si="47"/>
        <v>0</v>
      </c>
      <c r="F3050" t="s">
        <v>84</v>
      </c>
      <c r="G3050" t="s">
        <v>18923</v>
      </c>
      <c r="H3050" t="s">
        <v>5885</v>
      </c>
      <c r="I3050" t="s">
        <v>31</v>
      </c>
      <c r="J3050">
        <v>98115</v>
      </c>
      <c r="K3050" t="s">
        <v>124</v>
      </c>
      <c r="L3050" t="s">
        <v>125</v>
      </c>
      <c r="M3050" t="s">
        <v>34</v>
      </c>
      <c r="N3050" t="s">
        <v>126</v>
      </c>
      <c r="O3050" t="s">
        <v>36</v>
      </c>
      <c r="P3050" t="s">
        <v>18924</v>
      </c>
      <c r="Q3050" t="s">
        <v>171</v>
      </c>
      <c r="R3050" t="s">
        <v>704</v>
      </c>
      <c r="S3050" t="s">
        <v>18925</v>
      </c>
      <c r="T3050" s="16">
        <v>12.96</v>
      </c>
      <c r="U3050">
        <v>2</v>
      </c>
      <c r="V3050">
        <v>0</v>
      </c>
      <c r="W3050" s="16">
        <v>6.3503999999999996</v>
      </c>
      <c r="X3050">
        <v>1.07</v>
      </c>
      <c r="Y3050" t="s">
        <v>41</v>
      </c>
      <c r="Z3050" t="s">
        <v>42</v>
      </c>
      <c r="AA3050" t="s">
        <v>129</v>
      </c>
    </row>
    <row r="3051" spans="1:27" ht="15.75" customHeight="1">
      <c r="A3051" t="s">
        <v>18926</v>
      </c>
      <c r="B3051" t="s">
        <v>18927</v>
      </c>
      <c r="C3051" s="7">
        <v>41957</v>
      </c>
      <c r="D3051" s="7">
        <v>41961</v>
      </c>
      <c r="E3051" s="4">
        <f t="shared" si="47"/>
        <v>4</v>
      </c>
      <c r="F3051" t="s">
        <v>113</v>
      </c>
      <c r="G3051" t="s">
        <v>18928</v>
      </c>
      <c r="H3051" t="s">
        <v>2083</v>
      </c>
      <c r="I3051" t="s">
        <v>49</v>
      </c>
      <c r="J3051">
        <v>73120</v>
      </c>
      <c r="K3051" t="s">
        <v>32</v>
      </c>
      <c r="L3051" t="s">
        <v>33</v>
      </c>
      <c r="M3051" t="s">
        <v>34</v>
      </c>
      <c r="N3051" t="s">
        <v>35</v>
      </c>
      <c r="O3051" t="s">
        <v>36</v>
      </c>
      <c r="P3051" t="s">
        <v>18216</v>
      </c>
      <c r="Q3051" t="s">
        <v>56</v>
      </c>
      <c r="R3051" t="s">
        <v>392</v>
      </c>
      <c r="S3051" t="s">
        <v>18217</v>
      </c>
      <c r="T3051" s="16">
        <v>30.36</v>
      </c>
      <c r="U3051">
        <v>4</v>
      </c>
      <c r="V3051">
        <v>0</v>
      </c>
      <c r="W3051" s="16">
        <v>13.0548</v>
      </c>
      <c r="X3051">
        <v>2.58</v>
      </c>
      <c r="Y3051" t="s">
        <v>69</v>
      </c>
      <c r="Z3051" t="s">
        <v>42</v>
      </c>
      <c r="AA3051" t="s">
        <v>43</v>
      </c>
    </row>
    <row r="3052" spans="1:27" ht="15.75" hidden="1" customHeight="1">
      <c r="A3052" t="s">
        <v>18932</v>
      </c>
      <c r="B3052" t="s">
        <v>18933</v>
      </c>
      <c r="C3052" s="7">
        <v>42125</v>
      </c>
      <c r="D3052" s="7">
        <v>42130</v>
      </c>
      <c r="E3052" s="4">
        <f t="shared" si="47"/>
        <v>5</v>
      </c>
      <c r="F3052" t="s">
        <v>113</v>
      </c>
      <c r="G3052" t="s">
        <v>18934</v>
      </c>
      <c r="H3052" t="s">
        <v>7579</v>
      </c>
      <c r="I3052" t="s">
        <v>74</v>
      </c>
      <c r="J3052">
        <v>61832</v>
      </c>
      <c r="K3052" t="s">
        <v>18013</v>
      </c>
      <c r="L3052" t="s">
        <v>1659</v>
      </c>
      <c r="M3052" t="s">
        <v>34</v>
      </c>
      <c r="N3052" t="s">
        <v>35</v>
      </c>
      <c r="O3052" t="s">
        <v>36</v>
      </c>
      <c r="P3052" t="s">
        <v>18493</v>
      </c>
      <c r="Q3052" t="s">
        <v>171</v>
      </c>
      <c r="R3052" t="s">
        <v>426</v>
      </c>
      <c r="S3052" t="s">
        <v>18494</v>
      </c>
      <c r="T3052" s="16">
        <v>43.371999999999993</v>
      </c>
      <c r="U3052">
        <v>7</v>
      </c>
      <c r="V3052">
        <v>0.8</v>
      </c>
      <c r="W3052" s="16">
        <v>-69.395200000000031</v>
      </c>
      <c r="X3052">
        <v>3.19</v>
      </c>
      <c r="Y3052" t="s">
        <v>69</v>
      </c>
      <c r="Z3052" t="s">
        <v>42</v>
      </c>
      <c r="AA3052" t="s">
        <v>43</v>
      </c>
    </row>
    <row r="3053" spans="1:27" ht="15.75" hidden="1" customHeight="1">
      <c r="A3053" t="s">
        <v>18935</v>
      </c>
      <c r="B3053" t="s">
        <v>18936</v>
      </c>
      <c r="C3053" s="7">
        <v>42094</v>
      </c>
      <c r="D3053" s="7">
        <v>42095</v>
      </c>
      <c r="E3053" s="4">
        <f t="shared" si="47"/>
        <v>1</v>
      </c>
      <c r="F3053" t="s">
        <v>28</v>
      </c>
      <c r="G3053" t="s">
        <v>18937</v>
      </c>
      <c r="H3053" t="s">
        <v>1403</v>
      </c>
      <c r="I3053" t="s">
        <v>31</v>
      </c>
      <c r="J3053">
        <v>73120</v>
      </c>
      <c r="K3053" t="s">
        <v>32</v>
      </c>
      <c r="L3053" t="s">
        <v>33</v>
      </c>
      <c r="M3053" t="s">
        <v>34</v>
      </c>
      <c r="N3053" t="s">
        <v>35</v>
      </c>
      <c r="O3053" t="s">
        <v>36</v>
      </c>
      <c r="P3053" t="s">
        <v>18938</v>
      </c>
      <c r="Q3053" t="s">
        <v>171</v>
      </c>
      <c r="R3053" t="s">
        <v>3089</v>
      </c>
      <c r="S3053" t="s">
        <v>18939</v>
      </c>
      <c r="T3053" s="16">
        <v>325.86</v>
      </c>
      <c r="U3053">
        <v>2</v>
      </c>
      <c r="V3053">
        <v>0</v>
      </c>
      <c r="W3053" s="16">
        <v>149.8956</v>
      </c>
      <c r="X3053">
        <v>83.2</v>
      </c>
      <c r="Y3053" t="s">
        <v>41</v>
      </c>
      <c r="Z3053" t="s">
        <v>42</v>
      </c>
      <c r="AA3053" t="s">
        <v>43</v>
      </c>
    </row>
    <row r="3054" spans="1:27" ht="15.75" hidden="1" customHeight="1">
      <c r="A3054" t="s">
        <v>18941</v>
      </c>
      <c r="B3054" t="s">
        <v>18942</v>
      </c>
      <c r="C3054" s="7">
        <v>41262</v>
      </c>
      <c r="D3054" s="7">
        <v>41267</v>
      </c>
      <c r="E3054" s="4">
        <f t="shared" si="47"/>
        <v>5</v>
      </c>
      <c r="F3054" t="s">
        <v>113</v>
      </c>
      <c r="G3054" t="s">
        <v>18943</v>
      </c>
      <c r="H3054" t="s">
        <v>2212</v>
      </c>
      <c r="I3054" t="s">
        <v>31</v>
      </c>
      <c r="J3054">
        <v>38401</v>
      </c>
      <c r="K3054" t="s">
        <v>9052</v>
      </c>
      <c r="L3054" t="s">
        <v>1214</v>
      </c>
      <c r="M3054" t="s">
        <v>34</v>
      </c>
      <c r="N3054" t="s">
        <v>390</v>
      </c>
      <c r="O3054" t="s">
        <v>36</v>
      </c>
      <c r="P3054" t="s">
        <v>4175</v>
      </c>
      <c r="Q3054" t="s">
        <v>171</v>
      </c>
      <c r="R3054" t="s">
        <v>172</v>
      </c>
      <c r="S3054" t="s">
        <v>4176</v>
      </c>
      <c r="T3054" s="16">
        <v>43.512</v>
      </c>
      <c r="U3054">
        <v>7</v>
      </c>
      <c r="V3054">
        <v>0.2</v>
      </c>
      <c r="W3054" s="16">
        <v>3.807300000000001</v>
      </c>
      <c r="X3054">
        <v>5.38</v>
      </c>
      <c r="Y3054" t="s">
        <v>41</v>
      </c>
      <c r="Z3054" t="s">
        <v>42</v>
      </c>
      <c r="AA3054" t="s">
        <v>394</v>
      </c>
    </row>
    <row r="3055" spans="1:27" ht="15.75" hidden="1" customHeight="1">
      <c r="A3055" t="s">
        <v>18944</v>
      </c>
      <c r="B3055" t="s">
        <v>18945</v>
      </c>
      <c r="C3055" s="7">
        <v>41543</v>
      </c>
      <c r="D3055" s="7">
        <v>41549</v>
      </c>
      <c r="E3055" s="4">
        <f t="shared" si="47"/>
        <v>6</v>
      </c>
      <c r="F3055" t="s">
        <v>113</v>
      </c>
      <c r="G3055" t="s">
        <v>18946</v>
      </c>
      <c r="H3055" t="s">
        <v>2105</v>
      </c>
      <c r="I3055" t="s">
        <v>31</v>
      </c>
      <c r="J3055">
        <v>97206</v>
      </c>
      <c r="K3055" t="s">
        <v>1919</v>
      </c>
      <c r="L3055" t="s">
        <v>606</v>
      </c>
      <c r="M3055" t="s">
        <v>34</v>
      </c>
      <c r="N3055" t="s">
        <v>126</v>
      </c>
      <c r="O3055" t="s">
        <v>36</v>
      </c>
      <c r="P3055" t="s">
        <v>18711</v>
      </c>
      <c r="Q3055" t="s">
        <v>38</v>
      </c>
      <c r="R3055" t="s">
        <v>347</v>
      </c>
      <c r="S3055" t="s">
        <v>18712</v>
      </c>
      <c r="T3055" s="16">
        <v>239.8</v>
      </c>
      <c r="U3055">
        <v>5</v>
      </c>
      <c r="V3055">
        <v>0.2</v>
      </c>
      <c r="W3055" s="16">
        <v>47.959999999999987</v>
      </c>
      <c r="X3055">
        <v>11.69</v>
      </c>
      <c r="Y3055" t="s">
        <v>69</v>
      </c>
      <c r="Z3055" t="s">
        <v>42</v>
      </c>
      <c r="AA3055" t="s">
        <v>129</v>
      </c>
    </row>
    <row r="3056" spans="1:27" ht="15.75" customHeight="1">
      <c r="A3056" t="s">
        <v>18950</v>
      </c>
      <c r="B3056" t="s">
        <v>18951</v>
      </c>
      <c r="C3056" s="7">
        <v>41572</v>
      </c>
      <c r="D3056" s="7">
        <v>41577</v>
      </c>
      <c r="E3056" s="4">
        <f t="shared" si="47"/>
        <v>5</v>
      </c>
      <c r="F3056" t="s">
        <v>113</v>
      </c>
      <c r="G3056" t="s">
        <v>18952</v>
      </c>
      <c r="H3056" t="s">
        <v>3769</v>
      </c>
      <c r="I3056" t="s">
        <v>31</v>
      </c>
      <c r="J3056">
        <v>94110</v>
      </c>
      <c r="K3056" t="s">
        <v>322</v>
      </c>
      <c r="L3056" t="s">
        <v>323</v>
      </c>
      <c r="M3056" t="s">
        <v>34</v>
      </c>
      <c r="N3056" t="s">
        <v>126</v>
      </c>
      <c r="O3056" t="s">
        <v>36</v>
      </c>
      <c r="P3056" t="s">
        <v>17750</v>
      </c>
      <c r="Q3056" t="s">
        <v>56</v>
      </c>
      <c r="R3056" t="s">
        <v>119</v>
      </c>
      <c r="S3056" t="s">
        <v>17751</v>
      </c>
      <c r="T3056" s="16">
        <v>253.17599999999999</v>
      </c>
      <c r="U3056">
        <v>3</v>
      </c>
      <c r="V3056">
        <v>0.2</v>
      </c>
      <c r="W3056" s="16">
        <v>-31.64700000000002</v>
      </c>
      <c r="X3056">
        <v>19.02</v>
      </c>
      <c r="Y3056" t="s">
        <v>69</v>
      </c>
      <c r="Z3056" t="s">
        <v>42</v>
      </c>
      <c r="AA3056" t="s">
        <v>129</v>
      </c>
    </row>
    <row r="3057" spans="1:27" ht="15.75" hidden="1" customHeight="1">
      <c r="A3057" t="s">
        <v>18954</v>
      </c>
      <c r="B3057" t="s">
        <v>18955</v>
      </c>
      <c r="C3057" s="7">
        <v>42255</v>
      </c>
      <c r="D3057" s="7">
        <v>42255</v>
      </c>
      <c r="E3057" s="4">
        <f t="shared" si="47"/>
        <v>0</v>
      </c>
      <c r="F3057" t="s">
        <v>84</v>
      </c>
      <c r="G3057" t="s">
        <v>18956</v>
      </c>
      <c r="H3057" t="s">
        <v>430</v>
      </c>
      <c r="I3057" t="s">
        <v>31</v>
      </c>
      <c r="J3057">
        <v>63301</v>
      </c>
      <c r="K3057" t="s">
        <v>9082</v>
      </c>
      <c r="L3057" t="s">
        <v>1437</v>
      </c>
      <c r="M3057" t="s">
        <v>34</v>
      </c>
      <c r="N3057" t="s">
        <v>35</v>
      </c>
      <c r="O3057" t="s">
        <v>36</v>
      </c>
      <c r="P3057" t="s">
        <v>18957</v>
      </c>
      <c r="Q3057" t="s">
        <v>38</v>
      </c>
      <c r="R3057" t="s">
        <v>347</v>
      </c>
      <c r="S3057" t="s">
        <v>18958</v>
      </c>
      <c r="T3057" s="16">
        <v>113.52</v>
      </c>
      <c r="U3057">
        <v>4</v>
      </c>
      <c r="V3057">
        <v>0</v>
      </c>
      <c r="W3057" s="16">
        <v>46.543199999999999</v>
      </c>
      <c r="X3057">
        <v>17.27</v>
      </c>
      <c r="Y3057" t="s">
        <v>69</v>
      </c>
      <c r="Z3057" t="s">
        <v>42</v>
      </c>
      <c r="AA3057" t="s">
        <v>43</v>
      </c>
    </row>
    <row r="3058" spans="1:27" ht="15.75" hidden="1" customHeight="1">
      <c r="A3058" t="s">
        <v>18961</v>
      </c>
      <c r="B3058" t="s">
        <v>18962</v>
      </c>
      <c r="C3058" s="7">
        <v>42202</v>
      </c>
      <c r="D3058" s="7">
        <v>42207</v>
      </c>
      <c r="E3058" s="4">
        <f t="shared" si="47"/>
        <v>5</v>
      </c>
      <c r="F3058" t="s">
        <v>113</v>
      </c>
      <c r="G3058" t="s">
        <v>18963</v>
      </c>
      <c r="H3058" t="s">
        <v>719</v>
      </c>
      <c r="I3058" t="s">
        <v>74</v>
      </c>
      <c r="J3058">
        <v>60098</v>
      </c>
      <c r="K3058" t="s">
        <v>9430</v>
      </c>
      <c r="L3058" t="s">
        <v>1659</v>
      </c>
      <c r="M3058" t="s">
        <v>34</v>
      </c>
      <c r="N3058" t="s">
        <v>35</v>
      </c>
      <c r="O3058" t="s">
        <v>36</v>
      </c>
      <c r="P3058" t="s">
        <v>16394</v>
      </c>
      <c r="Q3058" t="s">
        <v>171</v>
      </c>
      <c r="R3058" t="s">
        <v>474</v>
      </c>
      <c r="S3058" t="s">
        <v>16395</v>
      </c>
      <c r="T3058" s="16">
        <v>2.9119999999999999</v>
      </c>
      <c r="U3058">
        <v>2</v>
      </c>
      <c r="V3058">
        <v>0.2</v>
      </c>
      <c r="W3058" s="16">
        <v>0.90999999999999981</v>
      </c>
      <c r="X3058">
        <v>1.07</v>
      </c>
      <c r="Y3058" t="s">
        <v>69</v>
      </c>
      <c r="Z3058" t="s">
        <v>42</v>
      </c>
      <c r="AA3058" t="s">
        <v>43</v>
      </c>
    </row>
    <row r="3059" spans="1:27" ht="15.75" hidden="1" customHeight="1">
      <c r="A3059" t="s">
        <v>18964</v>
      </c>
      <c r="B3059" t="s">
        <v>18965</v>
      </c>
      <c r="C3059" s="7">
        <v>42339</v>
      </c>
      <c r="D3059" s="7">
        <v>42343</v>
      </c>
      <c r="E3059" s="4">
        <f t="shared" si="47"/>
        <v>4</v>
      </c>
      <c r="F3059" t="s">
        <v>113</v>
      </c>
      <c r="G3059" t="s">
        <v>18966</v>
      </c>
      <c r="H3059" t="s">
        <v>3054</v>
      </c>
      <c r="I3059" t="s">
        <v>74</v>
      </c>
      <c r="J3059">
        <v>10011</v>
      </c>
      <c r="K3059" t="s">
        <v>346</v>
      </c>
      <c r="L3059" t="s">
        <v>285</v>
      </c>
      <c r="M3059" t="s">
        <v>34</v>
      </c>
      <c r="N3059" t="s">
        <v>286</v>
      </c>
      <c r="O3059" t="s">
        <v>36</v>
      </c>
      <c r="P3059" t="s">
        <v>18967</v>
      </c>
      <c r="Q3059" t="s">
        <v>38</v>
      </c>
      <c r="R3059" t="s">
        <v>39</v>
      </c>
      <c r="S3059" t="s">
        <v>18968</v>
      </c>
      <c r="T3059" s="16">
        <v>546.06000000000006</v>
      </c>
      <c r="U3059">
        <v>3</v>
      </c>
      <c r="V3059">
        <v>0</v>
      </c>
      <c r="W3059" s="16">
        <v>163.81800000000001</v>
      </c>
      <c r="X3059">
        <v>64.39</v>
      </c>
      <c r="Y3059" t="s">
        <v>41</v>
      </c>
      <c r="Z3059" t="s">
        <v>42</v>
      </c>
      <c r="AA3059" t="s">
        <v>290</v>
      </c>
    </row>
    <row r="3060" spans="1:27" ht="15.75" hidden="1" customHeight="1">
      <c r="A3060" t="s">
        <v>18969</v>
      </c>
      <c r="B3060" t="s">
        <v>18970</v>
      </c>
      <c r="C3060" s="7">
        <v>42186</v>
      </c>
      <c r="D3060" s="7">
        <v>42191</v>
      </c>
      <c r="E3060" s="4">
        <f t="shared" si="47"/>
        <v>5</v>
      </c>
      <c r="F3060" t="s">
        <v>113</v>
      </c>
      <c r="G3060" t="s">
        <v>18971</v>
      </c>
      <c r="H3060" t="s">
        <v>3054</v>
      </c>
      <c r="I3060" t="s">
        <v>74</v>
      </c>
      <c r="J3060">
        <v>89115</v>
      </c>
      <c r="K3060" t="s">
        <v>4174</v>
      </c>
      <c r="L3060" t="s">
        <v>1119</v>
      </c>
      <c r="M3060" t="s">
        <v>34</v>
      </c>
      <c r="N3060" t="s">
        <v>126</v>
      </c>
      <c r="O3060" t="s">
        <v>36</v>
      </c>
      <c r="P3060" t="s">
        <v>18972</v>
      </c>
      <c r="Q3060" t="s">
        <v>171</v>
      </c>
      <c r="R3060" t="s">
        <v>426</v>
      </c>
      <c r="S3060" t="s">
        <v>18973</v>
      </c>
      <c r="T3060" s="16">
        <v>75.792000000000002</v>
      </c>
      <c r="U3060">
        <v>3</v>
      </c>
      <c r="V3060">
        <v>0.2</v>
      </c>
      <c r="W3060" s="16">
        <v>25.579799999999992</v>
      </c>
      <c r="X3060">
        <v>6.18</v>
      </c>
      <c r="Y3060" t="s">
        <v>69</v>
      </c>
      <c r="Z3060" t="s">
        <v>42</v>
      </c>
      <c r="AA3060" t="s">
        <v>129</v>
      </c>
    </row>
    <row r="3061" spans="1:27" ht="15.75" hidden="1" customHeight="1">
      <c r="A3061" t="s">
        <v>18974</v>
      </c>
      <c r="B3061" t="s">
        <v>18975</v>
      </c>
      <c r="C3061" s="7">
        <v>41460</v>
      </c>
      <c r="D3061" s="7">
        <v>41465</v>
      </c>
      <c r="E3061" s="4">
        <f t="shared" si="47"/>
        <v>5</v>
      </c>
      <c r="F3061" t="s">
        <v>113</v>
      </c>
      <c r="G3061" t="s">
        <v>18976</v>
      </c>
      <c r="H3061" t="s">
        <v>3054</v>
      </c>
      <c r="I3061" t="s">
        <v>74</v>
      </c>
      <c r="J3061">
        <v>48310</v>
      </c>
      <c r="K3061" t="s">
        <v>15973</v>
      </c>
      <c r="L3061" t="s">
        <v>1876</v>
      </c>
      <c r="M3061" t="s">
        <v>34</v>
      </c>
      <c r="N3061" t="s">
        <v>35</v>
      </c>
      <c r="O3061" t="s">
        <v>36</v>
      </c>
      <c r="P3061" t="s">
        <v>18977</v>
      </c>
      <c r="Q3061" t="s">
        <v>171</v>
      </c>
      <c r="R3061" t="s">
        <v>426</v>
      </c>
      <c r="S3061" t="s">
        <v>18978</v>
      </c>
      <c r="T3061" s="16">
        <v>19</v>
      </c>
      <c r="U3061">
        <v>5</v>
      </c>
      <c r="V3061">
        <v>0</v>
      </c>
      <c r="W3061" s="16">
        <v>8.93</v>
      </c>
      <c r="X3061">
        <v>2.2000000000000002</v>
      </c>
      <c r="Y3061" t="s">
        <v>41</v>
      </c>
      <c r="Z3061" t="s">
        <v>42</v>
      </c>
      <c r="AA3061" t="s">
        <v>43</v>
      </c>
    </row>
    <row r="3062" spans="1:27" ht="15.75" hidden="1" customHeight="1">
      <c r="A3062" t="s">
        <v>18979</v>
      </c>
      <c r="B3062" t="s">
        <v>18980</v>
      </c>
      <c r="C3062" s="7">
        <v>42072</v>
      </c>
      <c r="D3062" s="7">
        <v>42075</v>
      </c>
      <c r="E3062" s="4">
        <f t="shared" si="47"/>
        <v>3</v>
      </c>
      <c r="F3062" t="s">
        <v>28</v>
      </c>
      <c r="G3062" t="s">
        <v>18981</v>
      </c>
      <c r="H3062" t="s">
        <v>4095</v>
      </c>
      <c r="I3062" t="s">
        <v>49</v>
      </c>
      <c r="J3062">
        <v>31907</v>
      </c>
      <c r="K3062" t="s">
        <v>1308</v>
      </c>
      <c r="L3062" t="s">
        <v>1267</v>
      </c>
      <c r="M3062" t="s">
        <v>34</v>
      </c>
      <c r="N3062" t="s">
        <v>390</v>
      </c>
      <c r="O3062" t="s">
        <v>36</v>
      </c>
      <c r="P3062" t="s">
        <v>18982</v>
      </c>
      <c r="Q3062" t="s">
        <v>171</v>
      </c>
      <c r="R3062" t="s">
        <v>172</v>
      </c>
      <c r="S3062" t="s">
        <v>18983</v>
      </c>
      <c r="T3062" s="16">
        <v>647.84</v>
      </c>
      <c r="U3062">
        <v>8</v>
      </c>
      <c r="V3062">
        <v>0</v>
      </c>
      <c r="W3062" s="16">
        <v>168.4384</v>
      </c>
      <c r="X3062">
        <v>63.01</v>
      </c>
      <c r="Y3062" t="s">
        <v>41</v>
      </c>
      <c r="Z3062" t="s">
        <v>42</v>
      </c>
      <c r="AA3062" t="s">
        <v>394</v>
      </c>
    </row>
    <row r="3063" spans="1:27" ht="15.75" customHeight="1">
      <c r="A3063" t="s">
        <v>18984</v>
      </c>
      <c r="B3063" t="s">
        <v>18985</v>
      </c>
      <c r="C3063" s="7">
        <v>41157</v>
      </c>
      <c r="D3063" s="7">
        <v>41160</v>
      </c>
      <c r="E3063" s="4">
        <f t="shared" si="47"/>
        <v>3</v>
      </c>
      <c r="F3063" t="s">
        <v>28</v>
      </c>
      <c r="G3063" t="s">
        <v>18986</v>
      </c>
      <c r="H3063" t="s">
        <v>2946</v>
      </c>
      <c r="I3063" t="s">
        <v>49</v>
      </c>
      <c r="J3063">
        <v>94109</v>
      </c>
      <c r="K3063" t="s">
        <v>322</v>
      </c>
      <c r="L3063" t="s">
        <v>323</v>
      </c>
      <c r="M3063" t="s">
        <v>34</v>
      </c>
      <c r="N3063" t="s">
        <v>126</v>
      </c>
      <c r="O3063" t="s">
        <v>36</v>
      </c>
      <c r="P3063" t="s">
        <v>18987</v>
      </c>
      <c r="Q3063" t="s">
        <v>56</v>
      </c>
      <c r="R3063" t="s">
        <v>392</v>
      </c>
      <c r="S3063" t="s">
        <v>18988</v>
      </c>
      <c r="T3063" s="16">
        <v>41.88</v>
      </c>
      <c r="U3063">
        <v>6</v>
      </c>
      <c r="V3063">
        <v>0</v>
      </c>
      <c r="W3063" s="16">
        <v>12.145200000000001</v>
      </c>
      <c r="X3063">
        <v>7.67</v>
      </c>
      <c r="Y3063" t="s">
        <v>69</v>
      </c>
      <c r="Z3063" t="s">
        <v>42</v>
      </c>
      <c r="AA3063" t="s">
        <v>129</v>
      </c>
    </row>
    <row r="3064" spans="1:27" ht="15.75" customHeight="1">
      <c r="A3064" t="s">
        <v>18990</v>
      </c>
      <c r="B3064" t="s">
        <v>18991</v>
      </c>
      <c r="C3064" s="7">
        <v>41525</v>
      </c>
      <c r="D3064" s="7">
        <v>41531</v>
      </c>
      <c r="E3064" s="4">
        <f t="shared" si="47"/>
        <v>6</v>
      </c>
      <c r="F3064" t="s">
        <v>113</v>
      </c>
      <c r="G3064" t="s">
        <v>18992</v>
      </c>
      <c r="H3064" t="s">
        <v>4504</v>
      </c>
      <c r="I3064" t="s">
        <v>49</v>
      </c>
      <c r="J3064">
        <v>36116</v>
      </c>
      <c r="K3064" t="s">
        <v>3309</v>
      </c>
      <c r="L3064" t="s">
        <v>3310</v>
      </c>
      <c r="M3064" t="s">
        <v>34</v>
      </c>
      <c r="N3064" t="s">
        <v>390</v>
      </c>
      <c r="O3064" t="s">
        <v>36</v>
      </c>
      <c r="P3064" t="s">
        <v>16856</v>
      </c>
      <c r="Q3064" t="s">
        <v>56</v>
      </c>
      <c r="R3064" t="s">
        <v>392</v>
      </c>
      <c r="S3064" t="s">
        <v>16857</v>
      </c>
      <c r="T3064" s="16">
        <v>21.36</v>
      </c>
      <c r="U3064">
        <v>8</v>
      </c>
      <c r="V3064">
        <v>0</v>
      </c>
      <c r="W3064" s="16">
        <v>8.1167999999999996</v>
      </c>
      <c r="X3064">
        <v>1.92</v>
      </c>
      <c r="Y3064" t="s">
        <v>69</v>
      </c>
      <c r="Z3064" t="s">
        <v>42</v>
      </c>
      <c r="AA3064" t="s">
        <v>394</v>
      </c>
    </row>
    <row r="3065" spans="1:27" ht="15.75" hidden="1" customHeight="1">
      <c r="A3065" t="s">
        <v>18993</v>
      </c>
      <c r="B3065" t="s">
        <v>18994</v>
      </c>
      <c r="C3065" s="7">
        <v>41772</v>
      </c>
      <c r="D3065" s="7">
        <v>41776</v>
      </c>
      <c r="E3065" s="4">
        <f t="shared" si="47"/>
        <v>4</v>
      </c>
      <c r="F3065" t="s">
        <v>113</v>
      </c>
      <c r="G3065" t="s">
        <v>18995</v>
      </c>
      <c r="H3065" t="s">
        <v>372</v>
      </c>
      <c r="I3065" t="s">
        <v>49</v>
      </c>
      <c r="J3065">
        <v>23464</v>
      </c>
      <c r="K3065" t="s">
        <v>6157</v>
      </c>
      <c r="L3065" t="s">
        <v>726</v>
      </c>
      <c r="M3065" t="s">
        <v>34</v>
      </c>
      <c r="N3065" t="s">
        <v>390</v>
      </c>
      <c r="O3065" t="s">
        <v>36</v>
      </c>
      <c r="P3065" t="s">
        <v>14218</v>
      </c>
      <c r="Q3065" t="s">
        <v>171</v>
      </c>
      <c r="R3065" t="s">
        <v>474</v>
      </c>
      <c r="S3065" t="s">
        <v>14219</v>
      </c>
      <c r="T3065" s="16">
        <v>10.96</v>
      </c>
      <c r="U3065">
        <v>4</v>
      </c>
      <c r="V3065">
        <v>0</v>
      </c>
      <c r="W3065" s="16">
        <v>2.9592000000000009</v>
      </c>
      <c r="X3065">
        <v>1.99</v>
      </c>
      <c r="Y3065" t="s">
        <v>69</v>
      </c>
      <c r="Z3065" t="s">
        <v>42</v>
      </c>
      <c r="AA3065" t="s">
        <v>394</v>
      </c>
    </row>
    <row r="3066" spans="1:27" ht="15.75" hidden="1" customHeight="1">
      <c r="A3066" t="s">
        <v>18997</v>
      </c>
      <c r="B3066" t="s">
        <v>18998</v>
      </c>
      <c r="C3066" s="7">
        <v>41772</v>
      </c>
      <c r="D3066" s="7">
        <v>41776</v>
      </c>
      <c r="E3066" s="4">
        <f t="shared" si="47"/>
        <v>4</v>
      </c>
      <c r="F3066" t="s">
        <v>113</v>
      </c>
      <c r="G3066" t="s">
        <v>18999</v>
      </c>
      <c r="H3066" t="s">
        <v>8199</v>
      </c>
      <c r="I3066" t="s">
        <v>31</v>
      </c>
      <c r="J3066">
        <v>92691</v>
      </c>
      <c r="K3066" t="s">
        <v>16439</v>
      </c>
      <c r="L3066" t="s">
        <v>323</v>
      </c>
      <c r="M3066" t="s">
        <v>34</v>
      </c>
      <c r="N3066" t="s">
        <v>126</v>
      </c>
      <c r="O3066" t="s">
        <v>36</v>
      </c>
      <c r="P3066" t="s">
        <v>19000</v>
      </c>
      <c r="Q3066" t="s">
        <v>38</v>
      </c>
      <c r="R3066" t="s">
        <v>347</v>
      </c>
      <c r="S3066" t="s">
        <v>19001</v>
      </c>
      <c r="T3066" s="16">
        <v>120</v>
      </c>
      <c r="U3066">
        <v>6</v>
      </c>
      <c r="V3066">
        <v>0</v>
      </c>
      <c r="W3066" s="16">
        <v>46.8</v>
      </c>
      <c r="X3066">
        <v>8.9600000000000009</v>
      </c>
      <c r="Y3066" t="s">
        <v>69</v>
      </c>
      <c r="Z3066" t="s">
        <v>276</v>
      </c>
      <c r="AA3066" t="s">
        <v>129</v>
      </c>
    </row>
    <row r="3067" spans="1:27" ht="15.75" customHeight="1">
      <c r="A3067" t="s">
        <v>19002</v>
      </c>
      <c r="B3067" t="s">
        <v>19003</v>
      </c>
      <c r="C3067" s="7">
        <v>41923</v>
      </c>
      <c r="D3067" s="7">
        <v>41925</v>
      </c>
      <c r="E3067" s="4">
        <f t="shared" si="47"/>
        <v>2</v>
      </c>
      <c r="F3067" t="s">
        <v>28</v>
      </c>
      <c r="G3067" t="s">
        <v>19004</v>
      </c>
      <c r="H3067" t="s">
        <v>7624</v>
      </c>
      <c r="I3067" t="s">
        <v>31</v>
      </c>
      <c r="J3067">
        <v>77571</v>
      </c>
      <c r="K3067" t="s">
        <v>10615</v>
      </c>
      <c r="L3067" t="s">
        <v>185</v>
      </c>
      <c r="M3067" t="s">
        <v>34</v>
      </c>
      <c r="N3067" t="s">
        <v>35</v>
      </c>
      <c r="O3067" t="s">
        <v>36</v>
      </c>
      <c r="P3067" t="s">
        <v>19005</v>
      </c>
      <c r="Q3067" t="s">
        <v>56</v>
      </c>
      <c r="R3067" t="s">
        <v>392</v>
      </c>
      <c r="S3067" t="s">
        <v>19006</v>
      </c>
      <c r="T3067" s="16">
        <v>14</v>
      </c>
      <c r="U3067">
        <v>4</v>
      </c>
      <c r="V3067">
        <v>0.6</v>
      </c>
      <c r="W3067" s="16">
        <v>-6.2999999999999972</v>
      </c>
      <c r="X3067">
        <v>5.54</v>
      </c>
      <c r="Y3067" t="s">
        <v>59</v>
      </c>
      <c r="Z3067" t="s">
        <v>42</v>
      </c>
      <c r="AA3067" t="s">
        <v>43</v>
      </c>
    </row>
    <row r="3068" spans="1:27" ht="15.75" hidden="1" customHeight="1">
      <c r="A3068" t="s">
        <v>19009</v>
      </c>
      <c r="B3068" t="s">
        <v>19010</v>
      </c>
      <c r="C3068" s="7">
        <v>41947</v>
      </c>
      <c r="D3068" s="7">
        <v>41952</v>
      </c>
      <c r="E3068" s="4">
        <f t="shared" si="47"/>
        <v>5</v>
      </c>
      <c r="F3068" t="s">
        <v>113</v>
      </c>
      <c r="G3068" t="s">
        <v>19011</v>
      </c>
      <c r="H3068" t="s">
        <v>2361</v>
      </c>
      <c r="I3068" t="s">
        <v>31</v>
      </c>
      <c r="J3068">
        <v>90049</v>
      </c>
      <c r="K3068" t="s">
        <v>343</v>
      </c>
      <c r="L3068" t="s">
        <v>323</v>
      </c>
      <c r="M3068" t="s">
        <v>34</v>
      </c>
      <c r="N3068" t="s">
        <v>126</v>
      </c>
      <c r="O3068" t="s">
        <v>36</v>
      </c>
      <c r="P3068" t="s">
        <v>12583</v>
      </c>
      <c r="Q3068" t="s">
        <v>171</v>
      </c>
      <c r="R3068" t="s">
        <v>704</v>
      </c>
      <c r="S3068" t="s">
        <v>12584</v>
      </c>
      <c r="T3068" s="16">
        <v>314.55</v>
      </c>
      <c r="U3068">
        <v>3</v>
      </c>
      <c r="V3068">
        <v>0</v>
      </c>
      <c r="W3068" s="16">
        <v>150.98400000000001</v>
      </c>
      <c r="X3068">
        <v>22.15</v>
      </c>
      <c r="Y3068" t="s">
        <v>69</v>
      </c>
      <c r="Z3068" t="s">
        <v>42</v>
      </c>
      <c r="AA3068" t="s">
        <v>129</v>
      </c>
    </row>
    <row r="3069" spans="1:27" ht="15.75" hidden="1" customHeight="1">
      <c r="A3069" t="s">
        <v>19012</v>
      </c>
      <c r="B3069" t="s">
        <v>19013</v>
      </c>
      <c r="C3069" s="7">
        <v>42326</v>
      </c>
      <c r="D3069" s="7">
        <v>42329</v>
      </c>
      <c r="E3069" s="4">
        <f t="shared" si="47"/>
        <v>3</v>
      </c>
      <c r="F3069" t="s">
        <v>28</v>
      </c>
      <c r="G3069" t="s">
        <v>19014</v>
      </c>
      <c r="H3069" t="s">
        <v>2361</v>
      </c>
      <c r="I3069" t="s">
        <v>31</v>
      </c>
      <c r="J3069">
        <v>2149</v>
      </c>
      <c r="K3069" t="s">
        <v>9784</v>
      </c>
      <c r="L3069" t="s">
        <v>3880</v>
      </c>
      <c r="M3069" t="s">
        <v>34</v>
      </c>
      <c r="N3069" t="s">
        <v>286</v>
      </c>
      <c r="O3069" t="s">
        <v>36</v>
      </c>
      <c r="P3069" t="s">
        <v>15143</v>
      </c>
      <c r="Q3069" t="s">
        <v>171</v>
      </c>
      <c r="R3069" t="s">
        <v>474</v>
      </c>
      <c r="S3069" t="s">
        <v>15144</v>
      </c>
      <c r="T3069" s="16">
        <v>50.94</v>
      </c>
      <c r="U3069">
        <v>3</v>
      </c>
      <c r="V3069">
        <v>0</v>
      </c>
      <c r="W3069" s="16">
        <v>14.263199999999999</v>
      </c>
      <c r="X3069">
        <v>16.45</v>
      </c>
      <c r="Y3069" t="s">
        <v>59</v>
      </c>
      <c r="Z3069" t="s">
        <v>42</v>
      </c>
      <c r="AA3069" t="s">
        <v>290</v>
      </c>
    </row>
    <row r="3070" spans="1:27" ht="15.75" hidden="1" customHeight="1">
      <c r="A3070" t="s">
        <v>19016</v>
      </c>
      <c r="B3070" t="s">
        <v>19017</v>
      </c>
      <c r="C3070" s="7">
        <v>42136</v>
      </c>
      <c r="D3070" s="7">
        <v>42141</v>
      </c>
      <c r="E3070" s="4">
        <f t="shared" si="47"/>
        <v>5</v>
      </c>
      <c r="F3070" t="s">
        <v>46</v>
      </c>
      <c r="G3070" t="s">
        <v>19018</v>
      </c>
      <c r="H3070" t="s">
        <v>382</v>
      </c>
      <c r="I3070" t="s">
        <v>31</v>
      </c>
      <c r="J3070">
        <v>10024</v>
      </c>
      <c r="K3070" t="s">
        <v>346</v>
      </c>
      <c r="L3070" t="s">
        <v>285</v>
      </c>
      <c r="M3070" t="s">
        <v>34</v>
      </c>
      <c r="N3070" t="s">
        <v>286</v>
      </c>
      <c r="O3070" t="s">
        <v>36</v>
      </c>
      <c r="P3070" t="s">
        <v>15778</v>
      </c>
      <c r="Q3070" t="s">
        <v>171</v>
      </c>
      <c r="R3070" t="s">
        <v>474</v>
      </c>
      <c r="S3070" t="s">
        <v>15779</v>
      </c>
      <c r="T3070" s="16">
        <v>43.92</v>
      </c>
      <c r="U3070">
        <v>3</v>
      </c>
      <c r="V3070">
        <v>0</v>
      </c>
      <c r="W3070" s="16">
        <v>12.736800000000001</v>
      </c>
      <c r="X3070">
        <v>2.78</v>
      </c>
      <c r="Y3070" t="s">
        <v>69</v>
      </c>
      <c r="Z3070" t="s">
        <v>42</v>
      </c>
      <c r="AA3070" t="s">
        <v>290</v>
      </c>
    </row>
    <row r="3071" spans="1:27" ht="15.75" hidden="1" customHeight="1">
      <c r="A3071" t="s">
        <v>19020</v>
      </c>
      <c r="B3071" t="s">
        <v>19021</v>
      </c>
      <c r="C3071" s="7">
        <v>41147</v>
      </c>
      <c r="D3071" s="7">
        <v>41152</v>
      </c>
      <c r="E3071" s="4">
        <f t="shared" si="47"/>
        <v>5</v>
      </c>
      <c r="F3071" t="s">
        <v>46</v>
      </c>
      <c r="G3071" t="s">
        <v>19022</v>
      </c>
      <c r="H3071" t="s">
        <v>5898</v>
      </c>
      <c r="I3071" t="s">
        <v>31</v>
      </c>
      <c r="J3071">
        <v>94109</v>
      </c>
      <c r="K3071" t="s">
        <v>322</v>
      </c>
      <c r="L3071" t="s">
        <v>323</v>
      </c>
      <c r="M3071" t="s">
        <v>34</v>
      </c>
      <c r="N3071" t="s">
        <v>126</v>
      </c>
      <c r="O3071" t="s">
        <v>36</v>
      </c>
      <c r="P3071" t="s">
        <v>19023</v>
      </c>
      <c r="Q3071" t="s">
        <v>38</v>
      </c>
      <c r="R3071" t="s">
        <v>39</v>
      </c>
      <c r="S3071" t="s">
        <v>19024</v>
      </c>
      <c r="T3071" s="16">
        <v>213.48</v>
      </c>
      <c r="U3071">
        <v>3</v>
      </c>
      <c r="V3071">
        <v>0.2</v>
      </c>
      <c r="W3071" s="16">
        <v>16.010999999999981</v>
      </c>
      <c r="X3071">
        <v>14.75</v>
      </c>
      <c r="Y3071" t="s">
        <v>41</v>
      </c>
      <c r="Z3071" t="s">
        <v>42</v>
      </c>
      <c r="AA3071" t="s">
        <v>129</v>
      </c>
    </row>
    <row r="3072" spans="1:27" ht="15.75" customHeight="1">
      <c r="C3072" s="8"/>
      <c r="D3072" s="8"/>
      <c r="E3072" s="5">
        <f t="shared" si="47"/>
        <v>0</v>
      </c>
    </row>
    <row r="3073" ht="15.75" customHeight="1"/>
    <row r="3074" ht="15.75" customHeight="1"/>
    <row r="3075" ht="15.75" customHeight="1"/>
    <row r="3076" ht="15.75" customHeight="1"/>
    <row r="3077" ht="15.75" customHeight="1"/>
    <row r="3078" ht="15.75" customHeight="1"/>
    <row r="3079" ht="15.75" customHeight="1"/>
    <row r="3080" ht="15.75" customHeight="1"/>
    <row r="3081" ht="15.75" customHeight="1"/>
    <row r="3082" ht="15.75" customHeight="1"/>
    <row r="3083" ht="15.75" customHeight="1"/>
    <row r="3084" ht="15.75" customHeight="1"/>
    <row r="3085" ht="15.75" customHeight="1"/>
    <row r="3086" ht="15.75" customHeight="1"/>
    <row r="3087" ht="15.75" customHeight="1"/>
    <row r="3088" ht="15.75" customHeight="1"/>
    <row r="3089" ht="15.75" customHeight="1"/>
    <row r="3090" ht="15.75" customHeight="1"/>
    <row r="3091" ht="15.75" customHeight="1"/>
    <row r="3092" ht="15.75" customHeight="1"/>
    <row r="3093" ht="15.75" customHeight="1"/>
    <row r="3094" ht="15.75" customHeight="1"/>
    <row r="3095" ht="15.75" customHeight="1"/>
    <row r="3096" ht="15.75" customHeight="1"/>
    <row r="3097" ht="15.75" customHeight="1"/>
    <row r="3098" ht="15.75" customHeight="1"/>
    <row r="3099" ht="15.75" customHeight="1"/>
    <row r="3100" ht="15.75" customHeight="1"/>
    <row r="3101" ht="15.75" customHeight="1"/>
    <row r="3102" ht="15.75" customHeight="1"/>
    <row r="3103" ht="15.75" customHeight="1"/>
    <row r="3104" ht="15.75" customHeight="1"/>
    <row r="3105" ht="15.75" customHeight="1"/>
    <row r="3106" ht="15.75" customHeight="1"/>
    <row r="3107" ht="15.75" customHeight="1"/>
    <row r="3108" ht="15.75" customHeight="1"/>
    <row r="3109" ht="15.75" customHeight="1"/>
    <row r="3110" ht="15.75" customHeight="1"/>
    <row r="3111" ht="15.75" customHeight="1"/>
    <row r="3112" ht="15.75" customHeight="1"/>
    <row r="3113" ht="15.75" customHeight="1"/>
    <row r="3114" ht="15.75" customHeight="1"/>
    <row r="3115" ht="15.75" customHeight="1"/>
    <row r="3116" ht="15.75" customHeight="1"/>
    <row r="3117" ht="15.75" customHeight="1"/>
    <row r="3118" ht="15.75" customHeight="1"/>
    <row r="3119" ht="15.75" customHeight="1"/>
    <row r="3120" ht="15.75" customHeight="1"/>
    <row r="3121" ht="15.75" customHeight="1"/>
    <row r="3122" ht="15.75" customHeight="1"/>
    <row r="3123" ht="15.75" customHeight="1"/>
    <row r="3124" ht="15.75" customHeight="1"/>
    <row r="3125" ht="15.75" customHeight="1"/>
    <row r="3126" ht="15.75" customHeight="1"/>
    <row r="3127" ht="15.75" customHeight="1"/>
    <row r="3128" ht="15.75" customHeight="1"/>
    <row r="3129" ht="15.75" customHeight="1"/>
    <row r="3130" ht="15.75" customHeight="1"/>
    <row r="3131" ht="15.75" customHeight="1"/>
    <row r="3132" ht="15.75" customHeight="1"/>
    <row r="3133" ht="15.75" customHeight="1"/>
    <row r="3134" ht="15.75" customHeight="1"/>
    <row r="3135" ht="15.75" customHeight="1"/>
    <row r="3136" ht="15.75" customHeight="1"/>
    <row r="3137" ht="15.75" customHeight="1"/>
    <row r="3138" ht="15.75" customHeight="1"/>
    <row r="3139" ht="15.75" customHeight="1"/>
    <row r="3140" ht="15.75" customHeight="1"/>
    <row r="3141" ht="15.75" customHeight="1"/>
    <row r="3142" ht="15.75" customHeight="1"/>
    <row r="3143" ht="15.75" customHeight="1"/>
    <row r="3144" ht="15.75" customHeight="1"/>
    <row r="3145" ht="15.75" customHeight="1"/>
    <row r="3146" ht="15.75" customHeight="1"/>
    <row r="3147" ht="15.75" customHeight="1"/>
    <row r="3148" ht="15.75" customHeight="1"/>
    <row r="3149" ht="15.75" customHeight="1"/>
    <row r="3150" ht="15.75" customHeight="1"/>
    <row r="3151" ht="15.75" customHeight="1"/>
    <row r="3152" ht="15.75" customHeight="1"/>
    <row r="3153" ht="15.75" customHeight="1"/>
    <row r="3154" ht="15.75" customHeight="1"/>
    <row r="3155" ht="15.75" customHeight="1"/>
    <row r="3156" ht="15.75" customHeight="1"/>
    <row r="3157" ht="15.75" customHeight="1"/>
    <row r="3158" ht="15.75" customHeight="1"/>
    <row r="3159" ht="15.75" customHeight="1"/>
    <row r="3160" ht="15.75" customHeight="1"/>
    <row r="3161" ht="15.75" customHeight="1"/>
    <row r="3162" ht="15.75" customHeight="1"/>
    <row r="3163" ht="15.75" customHeight="1"/>
    <row r="3164" ht="15.75" customHeight="1"/>
    <row r="3165" ht="15.75" customHeight="1"/>
    <row r="3166" ht="15.75" customHeight="1"/>
    <row r="3167" ht="15.75" customHeight="1"/>
    <row r="3168" ht="15.75" customHeight="1"/>
    <row r="3169" ht="15.75" customHeight="1"/>
    <row r="3170" ht="15.75" customHeight="1"/>
    <row r="3171" ht="15.75" customHeight="1"/>
    <row r="3172" ht="15.75" customHeight="1"/>
    <row r="3173" ht="15.75" customHeight="1"/>
    <row r="3174" ht="15.75" customHeight="1"/>
    <row r="3175" ht="15.75" customHeight="1"/>
    <row r="3176" ht="15.75" customHeight="1"/>
    <row r="3177" ht="15.75" customHeight="1"/>
    <row r="3178" ht="15.75" customHeight="1"/>
    <row r="3179" ht="15.75" customHeight="1"/>
    <row r="3180" ht="15.75" customHeight="1"/>
    <row r="3181" ht="15.75" customHeight="1"/>
    <row r="3182" ht="15.75" customHeight="1"/>
    <row r="3183" ht="15.75" customHeight="1"/>
    <row r="3184" ht="15.75" customHeight="1"/>
    <row r="3185" ht="15.75" customHeight="1"/>
    <row r="3186" ht="15.75" customHeight="1"/>
    <row r="3187" ht="15.75" customHeight="1"/>
    <row r="3188" ht="15.75" customHeight="1"/>
    <row r="3189" ht="15.75" customHeight="1"/>
    <row r="3190" ht="15.75" customHeight="1"/>
    <row r="3191" ht="15.75" customHeight="1"/>
    <row r="3192" ht="15.75" customHeight="1"/>
    <row r="3193" ht="15.75" customHeight="1"/>
    <row r="3194" ht="15.75" customHeight="1"/>
    <row r="3195" ht="15.75" customHeight="1"/>
    <row r="3196" ht="15.75" customHeight="1"/>
    <row r="3197" ht="15.75" customHeight="1"/>
    <row r="3198" ht="15.75" customHeight="1"/>
    <row r="3199" ht="15.75" customHeight="1"/>
    <row r="3200" ht="15.75" customHeight="1"/>
    <row r="3201" ht="15.75" customHeight="1"/>
    <row r="3202" ht="15.75" customHeight="1"/>
    <row r="3203" ht="15.75" customHeight="1"/>
    <row r="3204" ht="15.75" customHeight="1"/>
    <row r="3205" ht="15.75" customHeight="1"/>
    <row r="3206" ht="15.75" customHeight="1"/>
    <row r="3207" ht="15.75" customHeight="1"/>
    <row r="3208" ht="15.75" customHeight="1"/>
    <row r="3209" ht="15.75" customHeight="1"/>
    <row r="3210" ht="15.75" customHeight="1"/>
    <row r="3211" ht="15.75" customHeight="1"/>
    <row r="3212" ht="15.75" customHeight="1"/>
    <row r="3213" ht="15.75" customHeight="1"/>
    <row r="3214" ht="15.75" customHeight="1"/>
    <row r="3215" ht="15.75" customHeight="1"/>
    <row r="3216" ht="15.75" customHeight="1"/>
    <row r="3217" ht="15.75" customHeight="1"/>
    <row r="3218" ht="15.75" customHeight="1"/>
    <row r="3219" ht="15.75" customHeight="1"/>
    <row r="3220" ht="15.75" customHeight="1"/>
    <row r="3221" ht="15.75" customHeight="1"/>
    <row r="3222" ht="15.75" customHeight="1"/>
    <row r="3223" ht="15.75" customHeight="1"/>
    <row r="3224" ht="15.75" customHeight="1"/>
    <row r="3225" ht="15.75" customHeight="1"/>
    <row r="3226" ht="15.75" customHeight="1"/>
    <row r="3227" ht="15.75" customHeight="1"/>
    <row r="3228" ht="15.75" customHeight="1"/>
    <row r="3229" ht="15.75" customHeight="1"/>
    <row r="3230" ht="15.75" customHeight="1"/>
    <row r="3231" ht="15.75" customHeight="1"/>
    <row r="3232" ht="15.75" customHeight="1"/>
    <row r="3233" ht="15.75" customHeight="1"/>
    <row r="3234" ht="15.75" customHeight="1"/>
    <row r="3235" ht="15.75" customHeight="1"/>
    <row r="3236" ht="15.75" customHeight="1"/>
    <row r="3237" ht="15.75" customHeight="1"/>
    <row r="3238" ht="15.75" customHeight="1"/>
    <row r="3239" ht="15.75" customHeight="1"/>
    <row r="3240" ht="15.75" customHeight="1"/>
    <row r="3241" ht="15.75" customHeight="1"/>
    <row r="3242" ht="15.75" customHeight="1"/>
    <row r="3243" ht="15.75" customHeight="1"/>
    <row r="3244" ht="15.75" customHeight="1"/>
    <row r="3245" ht="15.75" customHeight="1"/>
    <row r="3246" ht="15.75" customHeight="1"/>
    <row r="3247" ht="15.75" customHeight="1"/>
    <row r="3248" ht="15.75" customHeight="1"/>
    <row r="3249" ht="15.75" customHeight="1"/>
    <row r="3250" ht="15.75" customHeight="1"/>
    <row r="3251" ht="15.75" customHeight="1"/>
    <row r="3252" ht="15.75" customHeight="1"/>
    <row r="3253" ht="15.75" customHeight="1"/>
    <row r="3254" ht="15.75" customHeight="1"/>
    <row r="3255" ht="15.75" customHeight="1"/>
    <row r="3256" ht="15.75" customHeight="1"/>
    <row r="3257" ht="15.75" customHeight="1"/>
    <row r="3258" ht="15.75" customHeight="1"/>
    <row r="3259" ht="15.75" customHeight="1"/>
    <row r="3260" ht="15.75" customHeight="1"/>
    <row r="3261" ht="15.75" customHeight="1"/>
    <row r="3262" ht="15.75" customHeight="1"/>
    <row r="3263" ht="15.75" customHeight="1"/>
    <row r="3264" ht="15.75" customHeight="1"/>
    <row r="3265" ht="15.75" customHeight="1"/>
    <row r="3266" ht="15.75" customHeight="1"/>
    <row r="3267" ht="15.75" customHeight="1"/>
    <row r="3268" ht="15.75" customHeight="1"/>
    <row r="3269" ht="15.75" customHeight="1"/>
    <row r="3270" ht="15.75" customHeight="1"/>
    <row r="3271" ht="15.75" customHeight="1"/>
    <row r="3272" ht="15.75" customHeight="1"/>
    <row r="3273" ht="15.75" customHeight="1"/>
    <row r="3274" ht="15.75" customHeight="1"/>
    <row r="3275" ht="15.75" customHeight="1"/>
    <row r="3276" ht="15.75" customHeight="1"/>
    <row r="3277" ht="15.75" customHeight="1"/>
    <row r="3278" ht="15.75" customHeight="1"/>
    <row r="3279" ht="15.75" customHeight="1"/>
    <row r="3280" ht="15.75" customHeight="1"/>
    <row r="3281" ht="15.75" customHeight="1"/>
    <row r="3282" ht="15.75" customHeight="1"/>
    <row r="3283" ht="15.75" customHeight="1"/>
    <row r="3284" ht="15.75" customHeight="1"/>
    <row r="3285" ht="15.75" customHeight="1"/>
    <row r="3286" ht="15.75" customHeight="1"/>
    <row r="3287" ht="15.75" customHeight="1"/>
    <row r="3288" ht="15.75" customHeight="1"/>
    <row r="3289" ht="15.75" customHeight="1"/>
    <row r="3290" ht="15.75" customHeight="1"/>
    <row r="3291" ht="15.75" customHeight="1"/>
    <row r="3292" ht="15.75" customHeight="1"/>
    <row r="3293" ht="15.75" customHeight="1"/>
    <row r="3294" ht="15.75" customHeight="1"/>
    <row r="3295" ht="15.75" customHeight="1"/>
    <row r="3296" ht="15.75" customHeight="1"/>
    <row r="3297" ht="15.75" customHeight="1"/>
    <row r="3298" ht="15.75" customHeight="1"/>
    <row r="3299" ht="15.75" customHeight="1"/>
    <row r="3300" ht="15.75" customHeight="1"/>
    <row r="3301" ht="15.75" customHeight="1"/>
    <row r="3302" ht="15.75" customHeight="1"/>
    <row r="3303" ht="15.75" customHeight="1"/>
    <row r="3304" ht="15.75" customHeight="1"/>
    <row r="3305" ht="15.75" customHeight="1"/>
    <row r="3306" ht="15.75" customHeight="1"/>
    <row r="3307" ht="15.75" customHeight="1"/>
    <row r="3308" ht="15.75" customHeight="1"/>
    <row r="3309" ht="15.75" customHeight="1"/>
    <row r="3310" ht="15.75" customHeight="1"/>
    <row r="3311" ht="15.75" customHeight="1"/>
    <row r="3312" ht="15.75" customHeight="1"/>
    <row r="3313" ht="15.75" customHeight="1"/>
    <row r="3314" ht="15.75" customHeight="1"/>
    <row r="3315" ht="15.75" customHeight="1"/>
    <row r="3316" ht="15.75" customHeight="1"/>
    <row r="3317" ht="15.75" customHeight="1"/>
    <row r="3318" ht="15.75" customHeight="1"/>
    <row r="3319" ht="15.75" customHeight="1"/>
    <row r="3320" ht="15.75" customHeight="1"/>
    <row r="3321" ht="15.75" customHeight="1"/>
    <row r="3322" ht="15.75" customHeight="1"/>
    <row r="3323" ht="15.75" customHeight="1"/>
    <row r="3324" ht="15.75" customHeight="1"/>
    <row r="3325" ht="15.75" customHeight="1"/>
    <row r="3326" ht="15.75" customHeight="1"/>
    <row r="3327" ht="15.75" customHeight="1"/>
    <row r="3328" ht="15.75" customHeight="1"/>
    <row r="3329" ht="15.75" customHeight="1"/>
    <row r="3330" ht="15.75" customHeight="1"/>
    <row r="3331" ht="15.75" customHeight="1"/>
    <row r="3332" ht="15.75" customHeight="1"/>
    <row r="3333" ht="15.75" customHeight="1"/>
    <row r="3334" ht="15.75" customHeight="1"/>
    <row r="3335" ht="15.75" customHeight="1"/>
    <row r="3336" ht="15.75" customHeight="1"/>
    <row r="3337" ht="15.75" customHeight="1"/>
    <row r="3338" ht="15.75" customHeight="1"/>
    <row r="3339" ht="15.75" customHeight="1"/>
    <row r="3340" ht="15.75" customHeight="1"/>
    <row r="3341" ht="15.75" customHeight="1"/>
    <row r="3342" ht="15.75" customHeight="1"/>
    <row r="3343" ht="15.75" customHeight="1"/>
    <row r="3344" ht="15.75" customHeight="1"/>
    <row r="3345" ht="15.75" customHeight="1"/>
    <row r="3346" ht="15.75" customHeight="1"/>
    <row r="3347" ht="15.75" customHeight="1"/>
    <row r="3348" ht="15.75" customHeight="1"/>
    <row r="3349" ht="15.75" customHeight="1"/>
    <row r="3350" ht="15.75" customHeight="1"/>
    <row r="3351" ht="15.75" customHeight="1"/>
    <row r="3352" ht="15.75" customHeight="1"/>
    <row r="3353" ht="15.75" customHeight="1"/>
    <row r="3354" ht="15.75" customHeight="1"/>
    <row r="3355" ht="15.75" customHeight="1"/>
    <row r="3356" ht="15.75" customHeight="1"/>
    <row r="3357" ht="15.75" customHeight="1"/>
    <row r="3358" ht="15.75" customHeight="1"/>
    <row r="3359" ht="15.75" customHeight="1"/>
    <row r="3360" ht="15.75" customHeight="1"/>
    <row r="3361" ht="15.75" customHeight="1"/>
    <row r="3362" ht="15.75" customHeight="1"/>
    <row r="3363" ht="15.75" customHeight="1"/>
    <row r="3364" ht="15.75" customHeight="1"/>
    <row r="3365" ht="15.75" customHeight="1"/>
    <row r="3366" ht="15.75" customHeight="1"/>
    <row r="3367" ht="15.75" customHeight="1"/>
    <row r="3368" ht="15.75" customHeight="1"/>
    <row r="3369" ht="15.75" customHeight="1"/>
    <row r="3370" ht="15.75" customHeight="1"/>
    <row r="3371" ht="15.75" customHeight="1"/>
    <row r="3372" ht="15.75" customHeight="1"/>
    <row r="3373" ht="15.75" customHeight="1"/>
    <row r="3374" ht="15.75" customHeight="1"/>
    <row r="3375" ht="15.75" customHeight="1"/>
    <row r="3376" ht="15.75" customHeight="1"/>
    <row r="3377" ht="15.75" customHeight="1"/>
    <row r="3378" ht="15.75" customHeight="1"/>
    <row r="3379" ht="15.75" customHeight="1"/>
    <row r="3380" ht="15.75" customHeight="1"/>
    <row r="3381" ht="15.75" customHeight="1"/>
    <row r="3382" ht="15.75" customHeight="1"/>
    <row r="3383" ht="15.75" customHeight="1"/>
    <row r="3384" ht="15.75" customHeight="1"/>
    <row r="3385" ht="15.75" customHeight="1"/>
    <row r="3386" ht="15.75" customHeight="1"/>
    <row r="3387" ht="15.75" customHeight="1"/>
    <row r="3388" ht="15.75" customHeight="1"/>
    <row r="3389" ht="15.75" customHeight="1"/>
    <row r="3390" ht="15.75" customHeight="1"/>
    <row r="3391" ht="15.75" customHeight="1"/>
    <row r="3392" ht="15.75" customHeight="1"/>
    <row r="3393" ht="15.75" customHeight="1"/>
    <row r="3394" ht="15.75" customHeight="1"/>
    <row r="3395" ht="15.75" customHeight="1"/>
    <row r="3396" ht="15.75" customHeight="1"/>
    <row r="3397" ht="15.75" customHeight="1"/>
    <row r="3398" ht="15.75" customHeight="1"/>
    <row r="3399" ht="15.75" customHeight="1"/>
    <row r="3400" ht="15.75" customHeight="1"/>
    <row r="3401" ht="15.75" customHeight="1"/>
    <row r="3402" ht="15.75" customHeight="1"/>
    <row r="3403" ht="15.75" customHeight="1"/>
    <row r="3404" ht="15.75" customHeight="1"/>
    <row r="3405" ht="15.75" customHeight="1"/>
    <row r="3406" ht="15.75" customHeight="1"/>
    <row r="3407" ht="15.75" customHeight="1"/>
    <row r="3408" ht="15.75" customHeight="1"/>
    <row r="3409" ht="15.75" customHeight="1"/>
    <row r="3410" ht="15.75" customHeight="1"/>
    <row r="3411" ht="15.75" customHeight="1"/>
    <row r="3412" ht="15.75" customHeight="1"/>
    <row r="3413" ht="15.75" customHeight="1"/>
    <row r="3414" ht="15.75" customHeight="1"/>
    <row r="3415" ht="15.75" customHeight="1"/>
    <row r="3416" ht="15.75" customHeight="1"/>
    <row r="3417" ht="15.75" customHeight="1"/>
    <row r="3418" ht="15.75" customHeight="1"/>
    <row r="3419" ht="15.75" customHeight="1"/>
    <row r="3420" ht="15.75" customHeight="1"/>
    <row r="3421" ht="15.75" customHeight="1"/>
    <row r="3422" ht="15.75" customHeight="1"/>
    <row r="3423" ht="15.75" customHeight="1"/>
    <row r="3424" ht="15.75" customHeight="1"/>
    <row r="3425" ht="15.75" customHeight="1"/>
    <row r="3426" ht="15.75" customHeight="1"/>
    <row r="3427" ht="15.75" customHeight="1"/>
    <row r="3428" ht="15.75" customHeight="1"/>
    <row r="3429" ht="15.75" customHeight="1"/>
    <row r="3430" ht="15.75" customHeight="1"/>
    <row r="3431" ht="15.75" customHeight="1"/>
    <row r="3432" ht="15.75" customHeight="1"/>
    <row r="3433" ht="15.75" customHeight="1"/>
    <row r="3434" ht="15.75" customHeight="1"/>
    <row r="3435" ht="15.75" customHeight="1"/>
    <row r="3436" ht="15.75" customHeight="1"/>
    <row r="3437" ht="15.75" customHeight="1"/>
    <row r="3438" ht="15.75" customHeight="1"/>
    <row r="3439" ht="15.75" customHeight="1"/>
    <row r="3440" ht="15.75" customHeight="1"/>
    <row r="3441" ht="15.75" customHeight="1"/>
    <row r="3442" ht="15.75" customHeight="1"/>
    <row r="3443" ht="15.75" customHeight="1"/>
    <row r="3444" ht="15.75" customHeight="1"/>
    <row r="3445" ht="15.75" customHeight="1"/>
    <row r="3446" ht="15.75" customHeight="1"/>
    <row r="3447" ht="15.75" customHeight="1"/>
    <row r="3448" ht="15.75" customHeight="1"/>
    <row r="3449" ht="15.75" customHeight="1"/>
    <row r="3450" ht="15.75" customHeight="1"/>
    <row r="3451" ht="15.75" customHeight="1"/>
    <row r="3452" ht="15.75" customHeight="1"/>
    <row r="3453" ht="15.75" customHeight="1"/>
    <row r="3454" ht="15.75" customHeight="1"/>
    <row r="3455" ht="15.75" customHeight="1"/>
    <row r="3456" ht="15.75" customHeight="1"/>
    <row r="3457" ht="15.75" customHeight="1"/>
    <row r="3458" ht="15.75" customHeight="1"/>
    <row r="3459" ht="15.75" customHeight="1"/>
    <row r="3460" ht="15.75" customHeight="1"/>
    <row r="3461" ht="15.75" customHeight="1"/>
    <row r="3462" ht="15.75" customHeight="1"/>
    <row r="3463" ht="15.75" customHeight="1"/>
    <row r="3464" ht="15.75" customHeight="1"/>
    <row r="3465" ht="15.75" customHeight="1"/>
    <row r="3466" ht="15.75" customHeight="1"/>
    <row r="3467" ht="15.75" customHeight="1"/>
    <row r="3468" ht="15.75" customHeight="1"/>
    <row r="3469" ht="15.75" customHeight="1"/>
    <row r="3470" ht="15.75" customHeight="1"/>
    <row r="3471" ht="15.75" customHeight="1"/>
    <row r="3472" ht="15.75" customHeight="1"/>
    <row r="3473" ht="15.75" customHeight="1"/>
    <row r="3474" ht="15.75" customHeight="1"/>
    <row r="3475" ht="15.75" customHeight="1"/>
    <row r="3476" ht="15.75" customHeight="1"/>
    <row r="3477" ht="15.75" customHeight="1"/>
    <row r="3478" ht="15.75" customHeight="1"/>
    <row r="3479" ht="15.75" customHeight="1"/>
    <row r="3480" ht="15.75" customHeight="1"/>
    <row r="3481" ht="15.75" customHeight="1"/>
    <row r="3482" ht="15.75" customHeight="1"/>
    <row r="3483" ht="15.75" customHeight="1"/>
    <row r="3484" ht="15.75" customHeight="1"/>
    <row r="3485" ht="15.75" customHeight="1"/>
    <row r="3486" ht="15.75" customHeight="1"/>
    <row r="3487" ht="15.75" customHeight="1"/>
    <row r="3488" ht="15.75" customHeight="1"/>
    <row r="3489" ht="15.75" customHeight="1"/>
    <row r="3490" ht="15.75" customHeight="1"/>
    <row r="3491" ht="15.75" customHeight="1"/>
    <row r="3492" ht="15.75" customHeight="1"/>
    <row r="3493" ht="15.75" customHeight="1"/>
    <row r="3494" ht="15.75" customHeight="1"/>
    <row r="3495" ht="15.75" customHeight="1"/>
    <row r="3496" ht="15.75" customHeight="1"/>
    <row r="3497" ht="15.75" customHeight="1"/>
    <row r="3498" ht="15.75" customHeight="1"/>
    <row r="3499" ht="15.75" customHeight="1"/>
    <row r="3500" ht="15.75" customHeight="1"/>
    <row r="3501" ht="15.75" customHeight="1"/>
    <row r="3502" ht="15.75" customHeight="1"/>
    <row r="3503" ht="15.75" customHeight="1"/>
    <row r="3504" ht="15.75" customHeight="1"/>
    <row r="3505" ht="15.75" customHeight="1"/>
    <row r="3506" ht="15.75" customHeight="1"/>
    <row r="3507" ht="15.75" customHeight="1"/>
    <row r="3508" ht="15.75" customHeight="1"/>
    <row r="3509" ht="15.75" customHeight="1"/>
    <row r="3510" ht="15.75" customHeight="1"/>
    <row r="3511" ht="15.75" customHeight="1"/>
    <row r="3512" ht="15.75" customHeight="1"/>
    <row r="3513" ht="15.75" customHeight="1"/>
    <row r="3514" ht="15.75" customHeight="1"/>
    <row r="3515" ht="15.75" customHeight="1"/>
    <row r="3516" ht="15.75" customHeight="1"/>
    <row r="3517" ht="15.75" customHeight="1"/>
    <row r="3518" ht="15.75" customHeight="1"/>
    <row r="3519" ht="15.75" customHeight="1"/>
    <row r="3520" ht="15.75" customHeight="1"/>
    <row r="3521" ht="15.75" customHeight="1"/>
    <row r="3522" ht="15.75" customHeight="1"/>
    <row r="3523" ht="15.75" customHeight="1"/>
    <row r="3524" ht="15.75" customHeight="1"/>
    <row r="3525" ht="15.75" customHeight="1"/>
    <row r="3526" ht="15.75" customHeight="1"/>
    <row r="3527" ht="15.75" customHeight="1"/>
    <row r="3528" ht="15.75" customHeight="1"/>
    <row r="3529" ht="15.75" customHeight="1"/>
    <row r="3530" ht="15.75" customHeight="1"/>
    <row r="3531" ht="15.75" customHeight="1"/>
    <row r="3532" ht="15.75" customHeight="1"/>
    <row r="3533" ht="15.75" customHeight="1"/>
    <row r="3534" ht="15.75" customHeight="1"/>
    <row r="3535" ht="15.75" customHeight="1"/>
    <row r="3536" ht="15.75" customHeight="1"/>
    <row r="3537" ht="15.75" customHeight="1"/>
    <row r="3538" ht="15.75" customHeight="1"/>
    <row r="3539" ht="15.75" customHeight="1"/>
    <row r="3540" ht="15.75" customHeight="1"/>
    <row r="3541" ht="15.75" customHeight="1"/>
    <row r="3542" ht="15.75" customHeight="1"/>
    <row r="3543" ht="15.75" customHeight="1"/>
    <row r="3544" ht="15.75" customHeight="1"/>
    <row r="3545" ht="15.75" customHeight="1"/>
    <row r="3546" ht="15.75" customHeight="1"/>
    <row r="3547" ht="15.75" customHeight="1"/>
    <row r="3548" ht="15.75" customHeight="1"/>
    <row r="3549" ht="15.75" customHeight="1"/>
    <row r="3550" ht="15.75" customHeight="1"/>
    <row r="3551" ht="15.75" customHeight="1"/>
    <row r="3552" ht="15.75" customHeight="1"/>
    <row r="3553" ht="15.75" customHeight="1"/>
    <row r="3554" ht="15.75" customHeight="1"/>
    <row r="3555" ht="15.75" customHeight="1"/>
    <row r="3556" ht="15.75" customHeight="1"/>
    <row r="3557" ht="15.75" customHeight="1"/>
    <row r="3558" ht="15.75" customHeight="1"/>
    <row r="3559" ht="15.75" customHeight="1"/>
    <row r="3560" ht="15.75" customHeight="1"/>
    <row r="3561" ht="15.75" customHeight="1"/>
    <row r="3562" ht="15.75" customHeight="1"/>
    <row r="3563" ht="15.75" customHeight="1"/>
    <row r="3564" ht="15.75" customHeight="1"/>
    <row r="3565" ht="15.75" customHeight="1"/>
    <row r="3566" ht="15.75" customHeight="1"/>
    <row r="3567" ht="15.75" customHeight="1"/>
    <row r="3568" ht="15.75" customHeight="1"/>
    <row r="3569" ht="15.75" customHeight="1"/>
    <row r="3570" ht="15.75" customHeight="1"/>
    <row r="3571" ht="15.75" customHeight="1"/>
    <row r="3572" ht="15.75" customHeight="1"/>
    <row r="3573" ht="15.75" customHeight="1"/>
    <row r="3574" ht="15.75" customHeight="1"/>
    <row r="3575" ht="15.75" customHeight="1"/>
    <row r="3576" ht="15.75" customHeight="1"/>
    <row r="3577" ht="15.75" customHeight="1"/>
    <row r="3578" ht="15.75" customHeight="1"/>
    <row r="3579" ht="15.75" customHeight="1"/>
    <row r="3580" ht="15.75" customHeight="1"/>
    <row r="3581" ht="15.75" customHeight="1"/>
    <row r="3582" ht="15.75" customHeight="1"/>
    <row r="3583" ht="15.75" customHeight="1"/>
    <row r="3584" ht="15.75" customHeight="1"/>
    <row r="3585" ht="15.75" customHeight="1"/>
    <row r="3586" ht="15.75" customHeight="1"/>
    <row r="3587" ht="15.75" customHeight="1"/>
    <row r="3588" ht="15.75" customHeight="1"/>
    <row r="3589" ht="15.75" customHeight="1"/>
    <row r="3590" ht="15.75" customHeight="1"/>
    <row r="3591" ht="15.75" customHeight="1"/>
    <row r="3592" ht="15.75" customHeight="1"/>
    <row r="3593" ht="15.75" customHeight="1"/>
    <row r="3594" ht="15.75" customHeight="1"/>
    <row r="3595" ht="15.75" customHeight="1"/>
    <row r="3596" ht="15.75" customHeight="1"/>
    <row r="3597" ht="15.75" customHeight="1"/>
    <row r="3598" ht="15.75" customHeight="1"/>
    <row r="3599" ht="15.75" customHeight="1"/>
    <row r="3600" ht="15.75" customHeight="1"/>
    <row r="3601" ht="15.75" customHeight="1"/>
    <row r="3602" ht="15.75" customHeight="1"/>
    <row r="3603" ht="15.75" customHeight="1"/>
    <row r="3604" ht="15.75" customHeight="1"/>
    <row r="3605" ht="15.75" customHeight="1"/>
    <row r="3606" ht="15.75" customHeight="1"/>
    <row r="3607" ht="15.75" customHeight="1"/>
    <row r="3608" ht="15.75" customHeight="1"/>
    <row r="3609" ht="15.75" customHeight="1"/>
    <row r="3610" ht="15.75" customHeight="1"/>
    <row r="3611" ht="15.75" customHeight="1"/>
    <row r="3612" ht="15.75" customHeight="1"/>
    <row r="3613" ht="15.75" customHeight="1"/>
    <row r="3614" ht="15.75" customHeight="1"/>
    <row r="3615" ht="15.75" customHeight="1"/>
    <row r="3616" ht="15.75" customHeight="1"/>
    <row r="3617" ht="15.75" customHeight="1"/>
    <row r="3618" ht="15.75" customHeight="1"/>
    <row r="3619" ht="15.75" customHeight="1"/>
    <row r="3620" ht="15.75" customHeight="1"/>
    <row r="3621" ht="15.75" customHeight="1"/>
    <row r="3622" ht="15.75" customHeight="1"/>
    <row r="3623" ht="15.75" customHeight="1"/>
    <row r="3624" ht="15.75" customHeight="1"/>
    <row r="3625" ht="15.75" customHeight="1"/>
    <row r="3626" ht="15.75" customHeight="1"/>
    <row r="3627" ht="15.75" customHeight="1"/>
    <row r="3628" ht="15.75" customHeight="1"/>
    <row r="3629" ht="15.75" customHeight="1"/>
    <row r="3630" ht="15.75" customHeight="1"/>
    <row r="3631" ht="15.75" customHeight="1"/>
    <row r="3632" ht="15.75" customHeight="1"/>
    <row r="3633" ht="15.75" customHeight="1"/>
    <row r="3634" ht="15.75" customHeight="1"/>
    <row r="3635" ht="15.75" customHeight="1"/>
    <row r="3636" ht="15.75" customHeight="1"/>
    <row r="3637" ht="15.75" customHeight="1"/>
    <row r="3638" ht="15.75" customHeight="1"/>
    <row r="3639" ht="15.75" customHeight="1"/>
    <row r="3640" ht="15.75" customHeight="1"/>
    <row r="3641" ht="15.75" customHeight="1"/>
    <row r="3642" ht="15.75" customHeight="1"/>
    <row r="3643" ht="15.75" customHeight="1"/>
    <row r="3644" ht="15.75" customHeight="1"/>
    <row r="3645" ht="15.75" customHeight="1"/>
    <row r="3646" ht="15.75" customHeight="1"/>
    <row r="3647" ht="15.75" customHeight="1"/>
    <row r="3648" ht="15.75" customHeight="1"/>
    <row r="3649" ht="15.75" customHeight="1"/>
    <row r="3650" ht="15.75" customHeight="1"/>
    <row r="3651" ht="15.75" customHeight="1"/>
    <row r="3652" ht="15.75" customHeight="1"/>
    <row r="3653" ht="15.75" customHeight="1"/>
    <row r="3654" ht="15.75" customHeight="1"/>
    <row r="3655" ht="15.75" customHeight="1"/>
    <row r="3656" ht="15.75" customHeight="1"/>
    <row r="3657" ht="15.75" customHeight="1"/>
    <row r="3658" ht="15.75" customHeight="1"/>
    <row r="3659" ht="15.75" customHeight="1"/>
    <row r="3660" ht="15.75" customHeight="1"/>
    <row r="3661" ht="15.75" customHeight="1"/>
    <row r="3662" ht="15.75" customHeight="1"/>
    <row r="3663" ht="15.75" customHeight="1"/>
    <row r="3664" ht="15.75" customHeight="1"/>
    <row r="3665" ht="15.75" customHeight="1"/>
    <row r="3666" ht="15.75" customHeight="1"/>
    <row r="3667" ht="15.75" customHeight="1"/>
    <row r="3668" ht="15.75" customHeight="1"/>
    <row r="3669" ht="15.75" customHeight="1"/>
    <row r="3670" ht="15.75" customHeight="1"/>
    <row r="3671" ht="15.75" customHeight="1"/>
    <row r="3672" ht="15.75" customHeight="1"/>
    <row r="3673" ht="15.75" customHeight="1"/>
    <row r="3674" ht="15.75" customHeight="1"/>
    <row r="3675" ht="15.75" customHeight="1"/>
    <row r="3676" ht="15.75" customHeight="1"/>
    <row r="3677" ht="15.75" customHeight="1"/>
    <row r="3678" ht="15.75" customHeight="1"/>
    <row r="3679" ht="15.75" customHeight="1"/>
    <row r="3680" ht="15.75" customHeight="1"/>
    <row r="3681" ht="15.75" customHeight="1"/>
    <row r="3682" ht="15.75" customHeight="1"/>
    <row r="3683" ht="15.75" customHeight="1"/>
    <row r="3684" ht="15.75" customHeight="1"/>
    <row r="3685" ht="15.75" customHeight="1"/>
    <row r="3686" ht="15.75" customHeight="1"/>
    <row r="3687" ht="15.75" customHeight="1"/>
    <row r="3688" ht="15.75" customHeight="1"/>
    <row r="3689" ht="15.75" customHeight="1"/>
    <row r="3690" ht="15.75" customHeight="1"/>
    <row r="3691" ht="15.75" customHeight="1"/>
    <row r="3692" ht="15.75" customHeight="1"/>
    <row r="3693" ht="15.75" customHeight="1"/>
    <row r="3694" ht="15.75" customHeight="1"/>
    <row r="3695" ht="15.75" customHeight="1"/>
    <row r="3696" ht="15.75" customHeight="1"/>
    <row r="3697" ht="15.75" customHeight="1"/>
    <row r="3698" ht="15.75" customHeight="1"/>
    <row r="3699" ht="15.75" customHeight="1"/>
    <row r="3700" ht="15.75" customHeight="1"/>
    <row r="3701" ht="15.75" customHeight="1"/>
    <row r="3702" ht="15.75" customHeight="1"/>
    <row r="3703" ht="15.75" customHeight="1"/>
    <row r="3704" ht="15.75" customHeight="1"/>
    <row r="3705" ht="15.75" customHeight="1"/>
    <row r="3706" ht="15.75" customHeight="1"/>
    <row r="3707" ht="15.75" customHeight="1"/>
    <row r="3708" ht="15.75" customHeight="1"/>
    <row r="3709" ht="15.75" customHeight="1"/>
    <row r="3710" ht="15.75" customHeight="1"/>
    <row r="3711" ht="15.75" customHeight="1"/>
    <row r="3712" ht="15.75" customHeight="1"/>
    <row r="3713" ht="15.75" customHeight="1"/>
    <row r="3714" ht="15.75" customHeight="1"/>
    <row r="3715" ht="15.75" customHeight="1"/>
    <row r="3716" ht="15.75" customHeight="1"/>
    <row r="3717" ht="15.75" customHeight="1"/>
    <row r="3718" ht="15.75" customHeight="1"/>
    <row r="3719" ht="15.75" customHeight="1"/>
    <row r="3720" ht="15.75" customHeight="1"/>
    <row r="3721" ht="15.75" customHeight="1"/>
    <row r="3722" ht="15.75" customHeight="1"/>
    <row r="3723" ht="15.75" customHeight="1"/>
    <row r="3724" ht="15.75" customHeight="1"/>
    <row r="3725" ht="15.75" customHeight="1"/>
    <row r="3726" ht="15.75" customHeight="1"/>
    <row r="3727" ht="15.75" customHeight="1"/>
    <row r="3728" ht="15.75" customHeight="1"/>
    <row r="3729" ht="15.75" customHeight="1"/>
    <row r="3730" ht="15.75" customHeight="1"/>
    <row r="3731" ht="15.75" customHeight="1"/>
    <row r="3732" ht="15.75" customHeight="1"/>
    <row r="3733" ht="15.75" customHeight="1"/>
    <row r="3734" ht="15.75" customHeight="1"/>
    <row r="3735" ht="15.75" customHeight="1"/>
    <row r="3736" ht="15.75" customHeight="1"/>
    <row r="3737" ht="15.75" customHeight="1"/>
    <row r="3738" ht="15.75" customHeight="1"/>
    <row r="3739" ht="15.75" customHeight="1"/>
    <row r="3740" ht="15.75" customHeight="1"/>
    <row r="3741" ht="15.75" customHeight="1"/>
    <row r="3742" ht="15.75" customHeight="1"/>
    <row r="3743" ht="15.75" customHeight="1"/>
    <row r="3744" ht="15.75" customHeight="1"/>
    <row r="3745" ht="15.75" customHeight="1"/>
    <row r="3746" ht="15.75" customHeight="1"/>
    <row r="3747" ht="15.75" customHeight="1"/>
    <row r="3748" ht="15.75" customHeight="1"/>
    <row r="3749" ht="15.75" customHeight="1"/>
    <row r="3750" ht="15.75" customHeight="1"/>
    <row r="3751" ht="15.75" customHeight="1"/>
    <row r="3752" ht="15.75" customHeight="1"/>
    <row r="3753" ht="15.75" customHeight="1"/>
    <row r="3754" ht="15.75" customHeight="1"/>
    <row r="3755" ht="15.75" customHeight="1"/>
    <row r="3756" ht="15.75" customHeight="1"/>
    <row r="3757" ht="15.75" customHeight="1"/>
    <row r="3758" ht="15.75" customHeight="1"/>
    <row r="3759" ht="15.75" customHeight="1"/>
    <row r="3760" ht="15.75" customHeight="1"/>
    <row r="3761" ht="15.75" customHeight="1"/>
    <row r="3762" ht="15.75" customHeight="1"/>
    <row r="3763" ht="15.75" customHeight="1"/>
    <row r="3764" ht="15.75" customHeight="1"/>
    <row r="3765" ht="15.75" customHeight="1"/>
    <row r="3766" ht="15.75" customHeight="1"/>
    <row r="3767" ht="15.75" customHeight="1"/>
    <row r="3768" ht="15.75" customHeight="1"/>
    <row r="3769" ht="15.75" customHeight="1"/>
    <row r="3770" ht="15.75" customHeight="1"/>
    <row r="3771" ht="15.75" customHeight="1"/>
    <row r="3772" ht="15.75" customHeight="1"/>
    <row r="3773" ht="15.75" customHeight="1"/>
    <row r="3774" ht="15.75" customHeight="1"/>
    <row r="3775" ht="15.75" customHeight="1"/>
    <row r="3776" ht="15.75" customHeight="1"/>
    <row r="3777" ht="15.75" customHeight="1"/>
    <row r="3778" ht="15.75" customHeight="1"/>
    <row r="3779" ht="15.75" customHeight="1"/>
    <row r="3780" ht="15.75" customHeight="1"/>
    <row r="3781" ht="15.75" customHeight="1"/>
    <row r="3782" ht="15.75" customHeight="1"/>
    <row r="3783" ht="15.75" customHeight="1"/>
    <row r="3784" ht="15.75" customHeight="1"/>
    <row r="3785" ht="15.75" customHeight="1"/>
    <row r="3786" ht="15.75" customHeight="1"/>
    <row r="3787" ht="15.75" customHeight="1"/>
    <row r="3788" ht="15.75" customHeight="1"/>
    <row r="3789" ht="15.75" customHeight="1"/>
    <row r="3790" ht="15.75" customHeight="1"/>
    <row r="3791" ht="15.75" customHeight="1"/>
    <row r="3792" ht="15.75" customHeight="1"/>
    <row r="3793" ht="15.75" customHeight="1"/>
    <row r="3794" ht="15.75" customHeight="1"/>
    <row r="3795" ht="15.75" customHeight="1"/>
    <row r="3796" ht="15.75" customHeight="1"/>
    <row r="3797" ht="15.75" customHeight="1"/>
    <row r="3798" ht="15.75" customHeight="1"/>
    <row r="3799" ht="15.75" customHeight="1"/>
    <row r="3800" ht="15.75" customHeight="1"/>
    <row r="3801" ht="15.75" customHeight="1"/>
    <row r="3802" ht="15.75" customHeight="1"/>
    <row r="3803" ht="15.75" customHeight="1"/>
    <row r="3804" ht="15.75" customHeight="1"/>
    <row r="3805" ht="15.75" customHeight="1"/>
    <row r="3806" ht="15.75" customHeight="1"/>
    <row r="3807" ht="15.75" customHeight="1"/>
    <row r="3808" ht="15.75" customHeight="1"/>
    <row r="3809" ht="15.75" customHeight="1"/>
    <row r="3810" ht="15.75" customHeight="1"/>
    <row r="3811" ht="15.75" customHeight="1"/>
    <row r="3812" ht="15.75" customHeight="1"/>
    <row r="3813" ht="15.75" customHeight="1"/>
    <row r="3814" ht="15.75" customHeight="1"/>
    <row r="3815" ht="15.75" customHeight="1"/>
    <row r="3816" ht="15.75" customHeight="1"/>
    <row r="3817" ht="15.75" customHeight="1"/>
    <row r="3818" ht="15.75" customHeight="1"/>
    <row r="3819" ht="15.75" customHeight="1"/>
    <row r="3820" ht="15.75" customHeight="1"/>
    <row r="3821" ht="15.75" customHeight="1"/>
    <row r="3822" ht="15.75" customHeight="1"/>
    <row r="3823" ht="15.75" customHeight="1"/>
    <row r="3824" ht="15.75" customHeight="1"/>
    <row r="3825" ht="15.75" customHeight="1"/>
    <row r="3826" ht="15.75" customHeight="1"/>
    <row r="3827" ht="15.75" customHeight="1"/>
    <row r="3828" ht="15.75" customHeight="1"/>
    <row r="3829" ht="15.75" customHeight="1"/>
    <row r="3830" ht="15.75" customHeight="1"/>
    <row r="3831" ht="15.75" customHeight="1"/>
    <row r="3832" ht="15.75" customHeight="1"/>
    <row r="3833" ht="15.75" customHeight="1"/>
    <row r="3834" ht="15.75" customHeight="1"/>
    <row r="3835" ht="15.75" customHeight="1"/>
    <row r="3836" ht="15.75" customHeight="1"/>
    <row r="3837" ht="15.75" customHeight="1"/>
    <row r="3838" ht="15.75" customHeight="1"/>
    <row r="3839" ht="15.75" customHeight="1"/>
    <row r="3840" ht="15.75" customHeight="1"/>
    <row r="3841" ht="15.75" customHeight="1"/>
    <row r="3842" ht="15.75" customHeight="1"/>
    <row r="3843" ht="15.75" customHeight="1"/>
    <row r="3844" ht="15.75" customHeight="1"/>
    <row r="3845" ht="15.75" customHeight="1"/>
    <row r="3846" ht="15.75" customHeight="1"/>
    <row r="3847" ht="15.75" customHeight="1"/>
    <row r="3848" ht="15.75" customHeight="1"/>
    <row r="3849" ht="15.75" customHeight="1"/>
    <row r="3850" ht="15.75" customHeight="1"/>
    <row r="3851" ht="15.75" customHeight="1"/>
    <row r="3852" ht="15.75" customHeight="1"/>
    <row r="3853" ht="15.75" customHeight="1"/>
    <row r="3854" ht="15.75" customHeight="1"/>
    <row r="3855" ht="15.75" customHeight="1"/>
    <row r="3856" ht="15.75" customHeight="1"/>
    <row r="3857" ht="15.75" customHeight="1"/>
    <row r="3858" ht="15.75" customHeight="1"/>
    <row r="3859" ht="15.75" customHeight="1"/>
    <row r="3860" ht="15.75" customHeight="1"/>
    <row r="3861" ht="15.75" customHeight="1"/>
    <row r="3862" ht="15.75" customHeight="1"/>
    <row r="3863" ht="15.75" customHeight="1"/>
    <row r="3864" ht="15.75" customHeight="1"/>
    <row r="3865" ht="15.75" customHeight="1"/>
    <row r="3866" ht="15.75" customHeight="1"/>
    <row r="3867" ht="15.75" customHeight="1"/>
    <row r="3868" ht="15.75" customHeight="1"/>
    <row r="3869" ht="15.75" customHeight="1"/>
    <row r="3870" ht="15.75" customHeight="1"/>
    <row r="3871" ht="15.75" customHeight="1"/>
    <row r="3872" ht="15.75" customHeight="1"/>
    <row r="3873" ht="15.75" customHeight="1"/>
    <row r="3874" ht="15.75" customHeight="1"/>
    <row r="3875" ht="15.75" customHeight="1"/>
    <row r="3876" ht="15.75" customHeight="1"/>
    <row r="3877" ht="15.75" customHeight="1"/>
    <row r="3878" ht="15.75" customHeight="1"/>
    <row r="3879" ht="15.75" customHeight="1"/>
    <row r="3880" ht="15.75" customHeight="1"/>
    <row r="3881" ht="15.75" customHeight="1"/>
    <row r="3882" ht="15.75" customHeight="1"/>
    <row r="3883" ht="15.75" customHeight="1"/>
    <row r="3884" ht="15.75" customHeight="1"/>
    <row r="3885" ht="15.75" customHeight="1"/>
    <row r="3886" ht="15.75" customHeight="1"/>
    <row r="3887" ht="15.75" customHeight="1"/>
    <row r="3888" ht="15.75" customHeight="1"/>
    <row r="3889" ht="15.75" customHeight="1"/>
    <row r="3890" ht="15.75" customHeight="1"/>
    <row r="3891" ht="15.75" customHeight="1"/>
    <row r="3892" ht="15.75" customHeight="1"/>
    <row r="3893" ht="15.75" customHeight="1"/>
    <row r="3894" ht="15.75" customHeight="1"/>
    <row r="3895" ht="15.75" customHeight="1"/>
    <row r="3896" ht="15.75" customHeight="1"/>
    <row r="3897" ht="15.75" customHeight="1"/>
    <row r="3898" ht="15.75" customHeight="1"/>
    <row r="3899" ht="15.75" customHeight="1"/>
    <row r="3900" ht="15.75" customHeight="1"/>
    <row r="3901" ht="15.75" customHeight="1"/>
    <row r="3902" ht="15.75" customHeight="1"/>
    <row r="3903" ht="15.75" customHeight="1"/>
    <row r="3904" ht="15.75" customHeight="1"/>
    <row r="3905" ht="15.75" customHeight="1"/>
    <row r="3906" ht="15.75" customHeight="1"/>
    <row r="3907" ht="15.75" customHeight="1"/>
    <row r="3908" ht="15.75" customHeight="1"/>
    <row r="3909" ht="15.75" customHeight="1"/>
    <row r="3910" ht="15.75" customHeight="1"/>
    <row r="3911" ht="15.75" customHeight="1"/>
    <row r="3912" ht="15.75" customHeight="1"/>
    <row r="3913" ht="15.75" customHeight="1"/>
    <row r="3914" ht="15.75" customHeight="1"/>
    <row r="3915" ht="15.75" customHeight="1"/>
    <row r="3916" ht="15.75" customHeight="1"/>
    <row r="3917" ht="15.75" customHeight="1"/>
    <row r="3918" ht="15.75" customHeight="1"/>
    <row r="3919" ht="15.75" customHeight="1"/>
    <row r="3920" ht="15.75" customHeight="1"/>
    <row r="3921" ht="15.75" customHeight="1"/>
    <row r="3922" ht="15.75" customHeight="1"/>
    <row r="3923" ht="15.75" customHeight="1"/>
    <row r="3924" ht="15.75" customHeight="1"/>
    <row r="3925" ht="15.75" customHeight="1"/>
    <row r="3926" ht="15.75" customHeight="1"/>
    <row r="3927" ht="15.75" customHeight="1"/>
    <row r="3928" ht="15.75" customHeight="1"/>
    <row r="3929" ht="15.75" customHeight="1"/>
    <row r="3930" ht="15.75" customHeight="1"/>
    <row r="3931" ht="15.75" customHeight="1"/>
    <row r="3932" ht="15.75" customHeight="1"/>
    <row r="3933" ht="15.75" customHeight="1"/>
    <row r="3934" ht="15.75" customHeight="1"/>
    <row r="3935" ht="15.75" customHeight="1"/>
    <row r="3936" ht="15.75" customHeight="1"/>
    <row r="3937" ht="15.75" customHeight="1"/>
    <row r="3938" ht="15.75" customHeight="1"/>
    <row r="3939" ht="15.75" customHeight="1"/>
    <row r="3940" ht="15.75" customHeight="1"/>
    <row r="3941" ht="15.75" customHeight="1"/>
    <row r="3942" ht="15.75" customHeight="1"/>
    <row r="3943" ht="15.75" customHeight="1"/>
    <row r="3944" ht="15.75" customHeight="1"/>
    <row r="3945" ht="15.75" customHeight="1"/>
    <row r="3946" ht="15.75" customHeight="1"/>
    <row r="3947" ht="15.75" customHeight="1"/>
    <row r="3948" ht="15.75" customHeight="1"/>
    <row r="3949" ht="15.75" customHeight="1"/>
    <row r="3950" ht="15.75" customHeight="1"/>
    <row r="3951" ht="15.75" customHeight="1"/>
    <row r="3952" ht="15.75" customHeight="1"/>
    <row r="3953" ht="15.75" customHeight="1"/>
    <row r="3954" ht="15.75" customHeight="1"/>
    <row r="3955" ht="15.75" customHeight="1"/>
    <row r="3956" ht="15.75" customHeight="1"/>
    <row r="3957" ht="15.75" customHeight="1"/>
    <row r="3958" ht="15.75" customHeight="1"/>
    <row r="3959" ht="15.75" customHeight="1"/>
    <row r="3960" ht="15.75" customHeight="1"/>
    <row r="3961" ht="15.75" customHeight="1"/>
    <row r="3962" ht="15.75" customHeight="1"/>
    <row r="3963" ht="15.75" customHeight="1"/>
    <row r="3964" ht="15.75" customHeight="1"/>
    <row r="3965" ht="15.75" customHeight="1"/>
    <row r="3966" ht="15.75" customHeight="1"/>
    <row r="3967" ht="15.75" customHeight="1"/>
    <row r="3968" ht="15.75" customHeight="1"/>
    <row r="3969" ht="15.75" customHeight="1"/>
    <row r="3970" ht="15.75" customHeight="1"/>
    <row r="3971" ht="15.75" customHeight="1"/>
    <row r="3972" ht="15.75" customHeight="1"/>
    <row r="3973" ht="15.75" customHeight="1"/>
    <row r="3974" ht="15.75" customHeight="1"/>
    <row r="3975" ht="15.75" customHeight="1"/>
    <row r="3976" ht="15.75" customHeight="1"/>
    <row r="3977" ht="15.75" customHeight="1"/>
    <row r="3978" ht="15.75" customHeight="1"/>
    <row r="3979" ht="15.75" customHeight="1"/>
    <row r="3980" ht="15.75" customHeight="1"/>
    <row r="3981" ht="15.75" customHeight="1"/>
    <row r="3982" ht="15.75" customHeight="1"/>
    <row r="3983" ht="15.75" customHeight="1"/>
    <row r="3984" ht="15.75" customHeight="1"/>
    <row r="3985" ht="15.75" customHeight="1"/>
    <row r="3986" ht="15.75" customHeight="1"/>
    <row r="3987" ht="15.75" customHeight="1"/>
    <row r="3988" ht="15.75" customHeight="1"/>
    <row r="3989" ht="15.75" customHeight="1"/>
    <row r="3990" ht="15.75" customHeight="1"/>
    <row r="3991" ht="15.75" customHeight="1"/>
    <row r="3992" ht="15.75" customHeight="1"/>
    <row r="3993" ht="15.75" customHeight="1"/>
    <row r="3994" ht="15.75" customHeight="1"/>
    <row r="3995" ht="15.75" customHeight="1"/>
    <row r="3996" ht="15.75" customHeight="1"/>
    <row r="3997" ht="15.75" customHeight="1"/>
    <row r="3998" ht="15.75" customHeight="1"/>
    <row r="3999" ht="15.75" customHeight="1"/>
    <row r="4000" ht="15.75" customHeight="1"/>
    <row r="4001" ht="15.75" customHeight="1"/>
    <row r="4002" ht="15.75" customHeight="1"/>
    <row r="4003" ht="15.75" customHeight="1"/>
    <row r="4004" ht="15.75" customHeight="1"/>
    <row r="4005" ht="15.75" customHeight="1"/>
    <row r="4006" ht="15.75" customHeight="1"/>
    <row r="4007" ht="15.75" customHeight="1"/>
    <row r="4008" ht="15.75" customHeight="1"/>
    <row r="4009" ht="15.75" customHeight="1"/>
    <row r="4010" ht="15.75" customHeight="1"/>
    <row r="4011" ht="15.75" customHeight="1"/>
    <row r="4012" ht="15.75" customHeight="1"/>
    <row r="4013" ht="15.75" customHeight="1"/>
    <row r="4014" ht="15.75" customHeight="1"/>
    <row r="4015" ht="15.75" customHeight="1"/>
    <row r="4016" ht="15.75" customHeight="1"/>
    <row r="4017" ht="15.75" customHeight="1"/>
    <row r="4018" ht="15.75" customHeight="1"/>
    <row r="4019" ht="15.75" customHeight="1"/>
    <row r="4020" ht="15.75" customHeight="1"/>
    <row r="4021" ht="15.75" customHeight="1"/>
    <row r="4022" ht="15.75" customHeight="1"/>
    <row r="4023" ht="15.75" customHeight="1"/>
    <row r="4024" ht="15.75" customHeight="1"/>
    <row r="4025" ht="15.75" customHeight="1"/>
    <row r="4026" ht="15.75" customHeight="1"/>
    <row r="4027" ht="15.75" customHeight="1"/>
    <row r="4028" ht="15.75" customHeight="1"/>
    <row r="4029" ht="15.75" customHeight="1"/>
    <row r="4030" ht="15.75" customHeight="1"/>
    <row r="4031" ht="15.75" customHeight="1"/>
    <row r="4032" ht="15.75" customHeight="1"/>
    <row r="4033" ht="15.75" customHeight="1"/>
    <row r="4034" ht="15.75" customHeight="1"/>
    <row r="4035" ht="15.75" customHeight="1"/>
    <row r="4036" ht="15.75" customHeight="1"/>
    <row r="4037" ht="15.75" customHeight="1"/>
    <row r="4038" ht="15.75" customHeight="1"/>
    <row r="4039" ht="15.75" customHeight="1"/>
    <row r="4040" ht="15.75" customHeight="1"/>
    <row r="4041" ht="15.75" customHeight="1"/>
    <row r="4042" ht="15.75" customHeight="1"/>
    <row r="4043" ht="15.75" customHeight="1"/>
    <row r="4044" ht="15.75" customHeight="1"/>
    <row r="4045" ht="15.75" customHeight="1"/>
    <row r="4046" ht="15.75" customHeight="1"/>
    <row r="4047" ht="15.75" customHeight="1"/>
    <row r="4048" ht="15.75" customHeight="1"/>
    <row r="4049" ht="15.75" customHeight="1"/>
    <row r="4050" ht="15.75" customHeight="1"/>
    <row r="4051" ht="15.75" customHeight="1"/>
    <row r="4052" ht="15.75" customHeight="1"/>
    <row r="4053" ht="15.75" customHeight="1"/>
    <row r="4054" ht="15.75" customHeight="1"/>
    <row r="4055" ht="15.75" customHeight="1"/>
    <row r="4056" ht="15.75" customHeight="1"/>
    <row r="4057" ht="15.75" customHeight="1"/>
    <row r="4058" ht="15.75" customHeight="1"/>
    <row r="4059" ht="15.75" customHeight="1"/>
    <row r="4060" ht="15.75" customHeight="1"/>
    <row r="4061" ht="15.75" customHeight="1"/>
    <row r="4062" ht="15.75" customHeight="1"/>
    <row r="4063" ht="15.75" customHeight="1"/>
    <row r="4064" ht="15.75" customHeight="1"/>
    <row r="4065" ht="15.75" customHeight="1"/>
    <row r="4066" ht="15.75" customHeight="1"/>
    <row r="4067" ht="15.75" customHeight="1"/>
    <row r="4068" ht="15.75" customHeight="1"/>
    <row r="4069" ht="15.75" customHeight="1"/>
    <row r="4070" ht="15.75" customHeight="1"/>
    <row r="4071" ht="15.75" customHeight="1"/>
    <row r="4072" ht="15.75" customHeight="1"/>
    <row r="4073" ht="15.75" customHeight="1"/>
    <row r="4074" ht="15.75" customHeight="1"/>
    <row r="4075" ht="15.75" customHeight="1"/>
    <row r="4076" ht="15.75" customHeight="1"/>
    <row r="4077" ht="15.75" customHeight="1"/>
    <row r="4078" ht="15.75" customHeight="1"/>
    <row r="4079" ht="15.75" customHeight="1"/>
    <row r="4080" ht="15.75" customHeight="1"/>
    <row r="4081" ht="15.75" customHeight="1"/>
    <row r="4082" ht="15.75" customHeight="1"/>
    <row r="4083" ht="15.75" customHeight="1"/>
    <row r="4084" ht="15.75" customHeight="1"/>
    <row r="4085" ht="15.75" customHeight="1"/>
    <row r="4086" ht="15.75" customHeight="1"/>
    <row r="4087" ht="15.75" customHeight="1"/>
    <row r="4088" ht="15.75" customHeight="1"/>
    <row r="4089" ht="15.75" customHeight="1"/>
    <row r="4090" ht="15.75" customHeight="1"/>
    <row r="4091" ht="15.75" customHeight="1"/>
    <row r="4092" ht="15.75" customHeight="1"/>
    <row r="4093" ht="15.75" customHeight="1"/>
    <row r="4094" ht="15.75" customHeight="1"/>
    <row r="4095" ht="15.75" customHeight="1"/>
    <row r="4096" ht="15.75" customHeight="1"/>
    <row r="4097" ht="15.75" customHeight="1"/>
    <row r="4098" ht="15.75" customHeight="1"/>
    <row r="4099" ht="15.75" customHeight="1"/>
    <row r="4100" ht="15.75" customHeight="1"/>
    <row r="4101" ht="15.75" customHeight="1"/>
    <row r="4102" ht="15.75" customHeight="1"/>
    <row r="4103" ht="15.75" customHeight="1"/>
    <row r="4104" ht="15.75" customHeight="1"/>
    <row r="4105" ht="15.75" customHeight="1"/>
    <row r="4106" ht="15.75" customHeight="1"/>
    <row r="4107" ht="15.75" customHeight="1"/>
    <row r="4108" ht="15.75" customHeight="1"/>
    <row r="4109" ht="15.75" customHeight="1"/>
    <row r="4110" ht="15.75" customHeight="1"/>
    <row r="4111" ht="15.75" customHeight="1"/>
    <row r="4112" ht="15.75" customHeight="1"/>
    <row r="4113" ht="15.75" customHeight="1"/>
    <row r="4114" ht="15.75" customHeight="1"/>
    <row r="4115" ht="15.75" customHeight="1"/>
    <row r="4116" ht="15.75" customHeight="1"/>
    <row r="4117" ht="15.75" customHeight="1"/>
    <row r="4118" ht="15.75" customHeight="1"/>
    <row r="4119" ht="15.75" customHeight="1"/>
    <row r="4120" ht="15.75" customHeight="1"/>
    <row r="4121" ht="15.75" customHeight="1"/>
    <row r="4122" ht="15.75" customHeight="1"/>
    <row r="4123" ht="15.75" customHeight="1"/>
    <row r="4124" ht="15.75" customHeight="1"/>
    <row r="4125" ht="15.75" customHeight="1"/>
    <row r="4126" ht="15.75" customHeight="1"/>
    <row r="4127" ht="15.75" customHeight="1"/>
    <row r="4128" ht="15.75" customHeight="1"/>
    <row r="4129" ht="15.75" customHeight="1"/>
    <row r="4130" ht="15.75" customHeight="1"/>
    <row r="4131" ht="15.75" customHeight="1"/>
    <row r="4132" ht="15.75" customHeight="1"/>
    <row r="4133" ht="15.75" customHeight="1"/>
    <row r="4134" ht="15.75" customHeight="1"/>
    <row r="4135" ht="15.75" customHeight="1"/>
    <row r="4136" ht="15.75" customHeight="1"/>
    <row r="4137" ht="15.75" customHeight="1"/>
    <row r="4138" ht="15.75" customHeight="1"/>
    <row r="4139" ht="15.75" customHeight="1"/>
    <row r="4140" ht="15.75" customHeight="1"/>
    <row r="4141" ht="15.75" customHeight="1"/>
    <row r="4142" ht="15.75" customHeight="1"/>
    <row r="4143" ht="15.75" customHeight="1"/>
    <row r="4144" ht="15.75" customHeight="1"/>
    <row r="4145" ht="15.75" customHeight="1"/>
    <row r="4146" ht="15.75" customHeight="1"/>
    <row r="4147" ht="15.75" customHeight="1"/>
    <row r="4148" ht="15.75" customHeight="1"/>
    <row r="4149" ht="15.75" customHeight="1"/>
    <row r="4150" ht="15.75" customHeight="1"/>
    <row r="4151" ht="15.75" customHeight="1"/>
    <row r="4152" ht="15.75" customHeight="1"/>
    <row r="4153" ht="15.75" customHeight="1"/>
    <row r="4154" ht="15.75" customHeight="1"/>
    <row r="4155" ht="15.75" customHeight="1"/>
    <row r="4156" ht="15.75" customHeight="1"/>
    <row r="4157" ht="15.75" customHeight="1"/>
    <row r="4158" ht="15.75" customHeight="1"/>
    <row r="4159" ht="15.75" customHeight="1"/>
    <row r="4160" ht="15.75" customHeight="1"/>
    <row r="4161" ht="15.75" customHeight="1"/>
    <row r="4162" ht="15.75" customHeight="1"/>
    <row r="4163" ht="15.75" customHeight="1"/>
    <row r="4164" ht="15.75" customHeight="1"/>
    <row r="4165" ht="15.75" customHeight="1"/>
    <row r="4166" ht="15.75" customHeight="1"/>
    <row r="4167" ht="15.75" customHeight="1"/>
    <row r="4168" ht="15.75" customHeight="1"/>
    <row r="4169" ht="15.75" customHeight="1"/>
    <row r="4170" ht="15.75" customHeight="1"/>
    <row r="4171" ht="15.75" customHeight="1"/>
    <row r="4172" ht="15.75" customHeight="1"/>
    <row r="4173" ht="15.75" customHeight="1"/>
    <row r="4174" ht="15.75" customHeight="1"/>
    <row r="4175" ht="15.75" customHeight="1"/>
    <row r="4176" ht="15.75" customHeight="1"/>
    <row r="4177" ht="15.75" customHeight="1"/>
    <row r="4178" ht="15.75" customHeight="1"/>
    <row r="4179" ht="15.75" customHeight="1"/>
    <row r="4180" ht="15.75" customHeight="1"/>
    <row r="4181" ht="15.75" customHeight="1"/>
    <row r="4182" ht="15.75" customHeight="1"/>
    <row r="4183" ht="15.75" customHeight="1"/>
    <row r="4184" ht="15.75" customHeight="1"/>
    <row r="4185" ht="15.75" customHeight="1"/>
    <row r="4186" ht="15.75" customHeight="1"/>
    <row r="4187" ht="15.75" customHeight="1"/>
    <row r="4188" ht="15.75" customHeight="1"/>
    <row r="4189" ht="15.75" customHeight="1"/>
    <row r="4190" ht="15.75" customHeight="1"/>
    <row r="4191" ht="15.75" customHeight="1"/>
    <row r="4192" ht="15.75" customHeight="1"/>
    <row r="4193" ht="15.75" customHeight="1"/>
    <row r="4194" ht="15.75" customHeight="1"/>
    <row r="4195" ht="15.75" customHeight="1"/>
    <row r="4196" ht="15.75" customHeight="1"/>
    <row r="4197" ht="15.75" customHeight="1"/>
    <row r="4198" ht="15.75" customHeight="1"/>
    <row r="4199" ht="15.75" customHeight="1"/>
    <row r="4200" ht="15.75" customHeight="1"/>
    <row r="4201" ht="15.75" customHeight="1"/>
    <row r="4202" ht="15.75" customHeight="1"/>
    <row r="4203" ht="15.75" customHeight="1"/>
    <row r="4204" ht="15.75" customHeight="1"/>
    <row r="4205" ht="15.75" customHeight="1"/>
    <row r="4206" ht="15.75" customHeight="1"/>
    <row r="4207" ht="15.75" customHeight="1"/>
    <row r="4208" ht="15.75" customHeight="1"/>
    <row r="4209" ht="15.75" customHeight="1"/>
    <row r="4210" ht="15.75" customHeight="1"/>
    <row r="4211" ht="15.75" customHeight="1"/>
    <row r="4212" ht="15.75" customHeight="1"/>
    <row r="4213" ht="15.75" customHeight="1"/>
    <row r="4214" ht="15.75" customHeight="1"/>
    <row r="4215" ht="15.75" customHeight="1"/>
    <row r="4216" ht="15.75" customHeight="1"/>
    <row r="4217" ht="15.75" customHeight="1"/>
    <row r="4218" ht="15.75" customHeight="1"/>
    <row r="4219" ht="15.75" customHeight="1"/>
    <row r="4220" ht="15.75" customHeight="1"/>
    <row r="4221" ht="15.75" customHeight="1"/>
    <row r="4222" ht="15.75" customHeight="1"/>
    <row r="4223" ht="15.75" customHeight="1"/>
    <row r="4224" ht="15.75" customHeight="1"/>
    <row r="4225" ht="15.75" customHeight="1"/>
    <row r="4226" ht="15.75" customHeight="1"/>
    <row r="4227" ht="15.75" customHeight="1"/>
    <row r="4228" ht="15.75" customHeight="1"/>
    <row r="4229" ht="15.75" customHeight="1"/>
    <row r="4230" ht="15.75" customHeight="1"/>
    <row r="4231" ht="15.75" customHeight="1"/>
    <row r="4232" ht="15.75" customHeight="1"/>
    <row r="4233" ht="15.75" customHeight="1"/>
    <row r="4234" ht="15.75" customHeight="1"/>
    <row r="4235" ht="15.75" customHeight="1"/>
    <row r="4236" ht="15.75" customHeight="1"/>
    <row r="4237" ht="15.75" customHeight="1"/>
    <row r="4238" ht="15.75" customHeight="1"/>
    <row r="4239" ht="15.75" customHeight="1"/>
    <row r="4240" ht="15.75" customHeight="1"/>
    <row r="4241" ht="15.75" customHeight="1"/>
    <row r="4242" ht="15.75" customHeight="1"/>
    <row r="4243" ht="15.75" customHeight="1"/>
    <row r="4244" ht="15.75" customHeight="1"/>
    <row r="4245" ht="15.75" customHeight="1"/>
    <row r="4246" ht="15.75" customHeight="1"/>
    <row r="4247" ht="15.75" customHeight="1"/>
    <row r="4248" ht="15.75" customHeight="1"/>
    <row r="4249" ht="15.75" customHeight="1"/>
    <row r="4250" ht="15.75" customHeight="1"/>
    <row r="4251" ht="15.75" customHeight="1"/>
    <row r="4252" ht="15.75" customHeight="1"/>
    <row r="4253" ht="15.75" customHeight="1"/>
    <row r="4254" ht="15.75" customHeight="1"/>
    <row r="4255" ht="15.75" customHeight="1"/>
    <row r="4256" ht="15.75" customHeight="1"/>
    <row r="4257" ht="15.75" customHeight="1"/>
    <row r="4258" ht="15.75" customHeight="1"/>
    <row r="4259" ht="15.75" customHeight="1"/>
    <row r="4260" ht="15.75" customHeight="1"/>
    <row r="4261" ht="15.75" customHeight="1"/>
    <row r="4262" ht="15.75" customHeight="1"/>
    <row r="4263" ht="15.75" customHeight="1"/>
    <row r="4264" ht="15.75" customHeight="1"/>
    <row r="4265" ht="15.75" customHeight="1"/>
    <row r="4266" ht="15.75" customHeight="1"/>
    <row r="4267" ht="15.75" customHeight="1"/>
    <row r="4268" ht="15.75" customHeight="1"/>
    <row r="4269" ht="15.75" customHeight="1"/>
    <row r="4270" ht="15.75" customHeight="1"/>
    <row r="4271" ht="15.75" customHeight="1"/>
    <row r="4272" ht="15.75" customHeight="1"/>
    <row r="4273" ht="15.75" customHeight="1"/>
    <row r="4274" ht="15.75" customHeight="1"/>
    <row r="4275" ht="15.75" customHeight="1"/>
    <row r="4276" ht="15.75" customHeight="1"/>
    <row r="4277" ht="15.75" customHeight="1"/>
    <row r="4278" ht="15.75" customHeight="1"/>
    <row r="4279" ht="15.75" customHeight="1"/>
    <row r="4280" ht="15.75" customHeight="1"/>
    <row r="4281" ht="15.75" customHeight="1"/>
    <row r="4282" ht="15.75" customHeight="1"/>
    <row r="4283" ht="15.75" customHeight="1"/>
    <row r="4284" ht="15.75" customHeight="1"/>
    <row r="4285" ht="15.75" customHeight="1"/>
    <row r="4286" ht="15.75" customHeight="1"/>
    <row r="4287" ht="15.75" customHeight="1"/>
    <row r="4288" ht="15.75" customHeight="1"/>
    <row r="4289" ht="15.75" customHeight="1"/>
    <row r="4290" ht="15.75" customHeight="1"/>
    <row r="4291" ht="15.75" customHeight="1"/>
    <row r="4292" ht="15.75" customHeight="1"/>
    <row r="4293" ht="15.75" customHeight="1"/>
    <row r="4294" ht="15.75" customHeight="1"/>
    <row r="4295" ht="15.75" customHeight="1"/>
    <row r="4296" ht="15.75" customHeight="1"/>
    <row r="4297" ht="15.75" customHeight="1"/>
    <row r="4298" ht="15.75" customHeight="1"/>
    <row r="4299" ht="15.75" customHeight="1"/>
    <row r="4300" ht="15.75" customHeight="1"/>
    <row r="4301" ht="15.75" customHeight="1"/>
    <row r="4302" ht="15.75" customHeight="1"/>
    <row r="4303" ht="15.75" customHeight="1"/>
    <row r="4304" ht="15.75" customHeight="1"/>
    <row r="4305" ht="15.75" customHeight="1"/>
    <row r="4306" ht="15.75" customHeight="1"/>
    <row r="4307" ht="15.75" customHeight="1"/>
    <row r="4308" ht="15.75" customHeight="1"/>
    <row r="4309" ht="15.75" customHeight="1"/>
    <row r="4310" ht="15.75" customHeight="1"/>
    <row r="4311" ht="15.75" customHeight="1"/>
    <row r="4312" ht="15.75" customHeight="1"/>
    <row r="4313" ht="15.75" customHeight="1"/>
    <row r="4314" ht="15.75" customHeight="1"/>
    <row r="4315" ht="15.75" customHeight="1"/>
    <row r="4316" ht="15.75" customHeight="1"/>
    <row r="4317" ht="15.75" customHeight="1"/>
    <row r="4318" ht="15.75" customHeight="1"/>
    <row r="4319" ht="15.75" customHeight="1"/>
    <row r="4320" ht="15.75" customHeight="1"/>
    <row r="4321" ht="15.75" customHeight="1"/>
    <row r="4322" ht="15.75" customHeight="1"/>
    <row r="4323" ht="15.75" customHeight="1"/>
    <row r="4324" ht="15.75" customHeight="1"/>
    <row r="4325" ht="15.75" customHeight="1"/>
    <row r="4326" ht="15.75" customHeight="1"/>
    <row r="4327" ht="15.75" customHeight="1"/>
    <row r="4328" ht="15.75" customHeight="1"/>
    <row r="4329" ht="15.75" customHeight="1"/>
    <row r="4330" ht="15.75" customHeight="1"/>
    <row r="4331" ht="15.75" customHeight="1"/>
    <row r="4332" ht="15.75" customHeight="1"/>
    <row r="4333" ht="15.75" customHeight="1"/>
    <row r="4334" ht="15.75" customHeight="1"/>
    <row r="4335" ht="15.75" customHeight="1"/>
    <row r="4336" ht="15.75" customHeight="1"/>
    <row r="4337" ht="15.75" customHeight="1"/>
    <row r="4338" ht="15.75" customHeight="1"/>
    <row r="4339" ht="15.75" customHeight="1"/>
    <row r="4340" ht="15.75" customHeight="1"/>
    <row r="4341" ht="15.75" customHeight="1"/>
    <row r="4342" ht="15.75" customHeight="1"/>
    <row r="4343" ht="15.75" customHeight="1"/>
    <row r="4344" ht="15.75" customHeight="1"/>
    <row r="4345" ht="15.75" customHeight="1"/>
    <row r="4346" ht="15.75" customHeight="1"/>
    <row r="4347" ht="15.75" customHeight="1"/>
    <row r="4348" ht="15.75" customHeight="1"/>
    <row r="4349" ht="15.75" customHeight="1"/>
    <row r="4350" ht="15.75" customHeight="1"/>
    <row r="4351" ht="15.75" customHeight="1"/>
    <row r="4352" ht="15.75" customHeight="1"/>
    <row r="4353" ht="15.75" customHeight="1"/>
    <row r="4354" ht="15.75" customHeight="1"/>
    <row r="4355" ht="15.75" customHeight="1"/>
    <row r="4356" ht="15.75" customHeight="1"/>
    <row r="4357" ht="15.75" customHeight="1"/>
    <row r="4358" ht="15.75" customHeight="1"/>
    <row r="4359" ht="15.75" customHeight="1"/>
    <row r="4360" ht="15.75" customHeight="1"/>
    <row r="4361" ht="15.75" customHeight="1"/>
    <row r="4362" ht="15.75" customHeight="1"/>
    <row r="4363" ht="15.75" customHeight="1"/>
    <row r="4364" ht="15.75" customHeight="1"/>
    <row r="4365" ht="15.75" customHeight="1"/>
    <row r="4366" ht="15.75" customHeight="1"/>
    <row r="4367" ht="15.75" customHeight="1"/>
    <row r="4368" ht="15.75" customHeight="1"/>
    <row r="4369" ht="15.75" customHeight="1"/>
    <row r="4370" ht="15.75" customHeight="1"/>
    <row r="4371" ht="15.75" customHeight="1"/>
    <row r="4372" ht="15.75" customHeight="1"/>
    <row r="4373" ht="15.75" customHeight="1"/>
    <row r="4374" ht="15.75" customHeight="1"/>
    <row r="4375" ht="15.75" customHeight="1"/>
    <row r="4376" ht="15.75" customHeight="1"/>
    <row r="4377" ht="15.75" customHeight="1"/>
    <row r="4378" ht="15.75" customHeight="1"/>
    <row r="4379" ht="15.75" customHeight="1"/>
    <row r="4380" ht="15.75" customHeight="1"/>
    <row r="4381" ht="15.75" customHeight="1"/>
    <row r="4382" ht="15.75" customHeight="1"/>
    <row r="4383" ht="15.75" customHeight="1"/>
    <row r="4384" ht="15.75" customHeight="1"/>
    <row r="4385" ht="15.75" customHeight="1"/>
    <row r="4386" ht="15.75" customHeight="1"/>
    <row r="4387" ht="15.75" customHeight="1"/>
    <row r="4388" ht="15.75" customHeight="1"/>
    <row r="4389" ht="15.75" customHeight="1"/>
    <row r="4390" ht="15.75" customHeight="1"/>
    <row r="4391" ht="15.75" customHeight="1"/>
    <row r="4392" ht="15.75" customHeight="1"/>
    <row r="4393" ht="15.75" customHeight="1"/>
    <row r="4394" ht="15.75" customHeight="1"/>
    <row r="4395" ht="15.75" customHeight="1"/>
    <row r="4396" ht="15.75" customHeight="1"/>
    <row r="4397" ht="15.75" customHeight="1"/>
    <row r="4398" ht="15.75" customHeight="1"/>
    <row r="4399" ht="15.75" customHeight="1"/>
    <row r="4400" ht="15.75" customHeight="1"/>
    <row r="4401" ht="15.75" customHeight="1"/>
    <row r="4402" ht="15.75" customHeight="1"/>
    <row r="4403" ht="15.75" customHeight="1"/>
    <row r="4404" ht="15.75" customHeight="1"/>
    <row r="4405" ht="15.75" customHeight="1"/>
    <row r="4406" ht="15.75" customHeight="1"/>
    <row r="4407" ht="15.75" customHeight="1"/>
    <row r="4408" ht="15.75" customHeight="1"/>
    <row r="4409" ht="15.75" customHeight="1"/>
    <row r="4410" ht="15.75" customHeight="1"/>
    <row r="4411" ht="15.75" customHeight="1"/>
    <row r="4412" ht="15.75" customHeight="1"/>
    <row r="4413" ht="15.75" customHeight="1"/>
    <row r="4414" ht="15.75" customHeight="1"/>
    <row r="4415" ht="15.75" customHeight="1"/>
    <row r="4416" ht="15.75" customHeight="1"/>
    <row r="4417" ht="15.75" customHeight="1"/>
    <row r="4418" ht="15.75" customHeight="1"/>
    <row r="4419" ht="15.75" customHeight="1"/>
    <row r="4420" ht="15.75" customHeight="1"/>
    <row r="4421" ht="15.75" customHeight="1"/>
    <row r="4422" ht="15.75" customHeight="1"/>
    <row r="4423" ht="15.75" customHeight="1"/>
    <row r="4424" ht="15.75" customHeight="1"/>
    <row r="4425" ht="15.75" customHeight="1"/>
    <row r="4426" ht="15.75" customHeight="1"/>
    <row r="4427" ht="15.75" customHeight="1"/>
    <row r="4428" ht="15.75" customHeight="1"/>
    <row r="4429" ht="15.75" customHeight="1"/>
    <row r="4430" ht="15.75" customHeight="1"/>
    <row r="4431" ht="15.75" customHeight="1"/>
    <row r="4432" ht="15.75" customHeight="1"/>
    <row r="4433" ht="15.75" customHeight="1"/>
    <row r="4434" ht="15.75" customHeight="1"/>
    <row r="4435" ht="15.75" customHeight="1"/>
    <row r="4436" ht="15.75" customHeight="1"/>
    <row r="4437" ht="15.75" customHeight="1"/>
    <row r="4438" ht="15.75" customHeight="1"/>
    <row r="4439" ht="15.75" customHeight="1"/>
    <row r="4440" ht="15.75" customHeight="1"/>
    <row r="4441" ht="15.75" customHeight="1"/>
    <row r="4442" ht="15.75" customHeight="1"/>
    <row r="4443" ht="15.75" customHeight="1"/>
    <row r="4444" ht="15.75" customHeight="1"/>
    <row r="4445" ht="15.75" customHeight="1"/>
    <row r="4446" ht="15.75" customHeight="1"/>
    <row r="4447" ht="15.75" customHeight="1"/>
    <row r="4448" ht="15.75" customHeight="1"/>
    <row r="4449" ht="15.75" customHeight="1"/>
    <row r="4450" ht="15.75" customHeight="1"/>
    <row r="4451" ht="15.75" customHeight="1"/>
    <row r="4452" ht="15.75" customHeight="1"/>
    <row r="4453" ht="15.75" customHeight="1"/>
    <row r="4454" ht="15.75" customHeight="1"/>
    <row r="4455" ht="15.75" customHeight="1"/>
    <row r="4456" ht="15.75" customHeight="1"/>
    <row r="4457" ht="15.75" customHeight="1"/>
    <row r="4458" ht="15.75" customHeight="1"/>
    <row r="4459" ht="15.75" customHeight="1"/>
    <row r="4460" ht="15.75" customHeight="1"/>
    <row r="4461" ht="15.75" customHeight="1"/>
    <row r="4462" ht="15.75" customHeight="1"/>
    <row r="4463" ht="15.75" customHeight="1"/>
    <row r="4464" ht="15.75" customHeight="1"/>
    <row r="4465" ht="15.75" customHeight="1"/>
    <row r="4466" ht="15.75" customHeight="1"/>
    <row r="4467" ht="15.75" customHeight="1"/>
    <row r="4468" ht="15.75" customHeight="1"/>
    <row r="4469" ht="15.75" customHeight="1"/>
    <row r="4470" ht="15.75" customHeight="1"/>
    <row r="4471" ht="15.75" customHeight="1"/>
    <row r="4472" ht="15.75" customHeight="1"/>
    <row r="4473" ht="15.75" customHeight="1"/>
    <row r="4474" ht="15.75" customHeight="1"/>
    <row r="4475" ht="15.75" customHeight="1"/>
    <row r="4476" ht="15.75" customHeight="1"/>
    <row r="4477" ht="15.75" customHeight="1"/>
    <row r="4478" ht="15.75" customHeight="1"/>
    <row r="4479" ht="15.75" customHeight="1"/>
    <row r="4480" ht="15.75" customHeight="1"/>
    <row r="4481" ht="15.75" customHeight="1"/>
    <row r="4482" ht="15.75" customHeight="1"/>
    <row r="4483" ht="15.75" customHeight="1"/>
    <row r="4484" ht="15.75" customHeight="1"/>
    <row r="4485" ht="15.75" customHeight="1"/>
    <row r="4486" ht="15.75" customHeight="1"/>
    <row r="4487" ht="15.75" customHeight="1"/>
    <row r="4488" ht="15.75" customHeight="1"/>
    <row r="4489" ht="15.75" customHeight="1"/>
    <row r="4490" ht="15.75" customHeight="1"/>
    <row r="4491" ht="15.75" customHeight="1"/>
    <row r="4492" ht="15.75" customHeight="1"/>
    <row r="4493" ht="15.75" customHeight="1"/>
    <row r="4494" ht="15.75" customHeight="1"/>
    <row r="4495" ht="15.75" customHeight="1"/>
    <row r="4496" ht="15.75" customHeight="1"/>
    <row r="4497" ht="15.75" customHeight="1"/>
    <row r="4498" ht="15.75" customHeight="1"/>
    <row r="4499" ht="15.75" customHeight="1"/>
    <row r="4500" ht="15.75" customHeight="1"/>
    <row r="4501" ht="15.75" customHeight="1"/>
    <row r="4502" ht="15.75" customHeight="1"/>
    <row r="4503" ht="15.75" customHeight="1"/>
    <row r="4504" ht="15.75" customHeight="1"/>
    <row r="4505" ht="15.75" customHeight="1"/>
    <row r="4506" ht="15.75" customHeight="1"/>
    <row r="4507" ht="15.75" customHeight="1"/>
    <row r="4508" ht="15.75" customHeight="1"/>
    <row r="4509" ht="15.75" customHeight="1"/>
    <row r="4510" ht="15.75" customHeight="1"/>
    <row r="4511" ht="15.75" customHeight="1"/>
    <row r="4512" ht="15.75" customHeight="1"/>
    <row r="4513" ht="15.75" customHeight="1"/>
    <row r="4514" ht="15.75" customHeight="1"/>
    <row r="4515" ht="15.75" customHeight="1"/>
    <row r="4516" ht="15.75" customHeight="1"/>
    <row r="4517" ht="15.75" customHeight="1"/>
    <row r="4518" ht="15.75" customHeight="1"/>
    <row r="4519" ht="15.75" customHeight="1"/>
    <row r="4520" ht="15.75" customHeight="1"/>
    <row r="4521" ht="15.75" customHeight="1"/>
    <row r="4522" ht="15.75" customHeight="1"/>
    <row r="4523" ht="15.75" customHeight="1"/>
    <row r="4524" ht="15.75" customHeight="1"/>
    <row r="4525" ht="15.75" customHeight="1"/>
    <row r="4526" ht="15.75" customHeight="1"/>
    <row r="4527" ht="15.75" customHeight="1"/>
    <row r="4528" ht="15.75" customHeight="1"/>
    <row r="4529" ht="15.75" customHeight="1"/>
    <row r="4530" ht="15.75" customHeight="1"/>
    <row r="4531" ht="15.75" customHeight="1"/>
    <row r="4532" ht="15.75" customHeight="1"/>
    <row r="4533" ht="15.75" customHeight="1"/>
    <row r="4534" ht="15.75" customHeight="1"/>
    <row r="4535" ht="15.75" customHeight="1"/>
    <row r="4536" ht="15.75" customHeight="1"/>
    <row r="4537" ht="15.75" customHeight="1"/>
    <row r="4538" ht="15.75" customHeight="1"/>
    <row r="4539" ht="15.75" customHeight="1"/>
    <row r="4540" ht="15.75" customHeight="1"/>
    <row r="4541" ht="15.75" customHeight="1"/>
    <row r="4542" ht="15.75" customHeight="1"/>
    <row r="4543" ht="15.75" customHeight="1"/>
    <row r="4544" ht="15.75" customHeight="1"/>
    <row r="4545" ht="15.75" customHeight="1"/>
    <row r="4546" ht="15.75" customHeight="1"/>
    <row r="4547" ht="15.75" customHeight="1"/>
    <row r="4548" ht="15.75" customHeight="1"/>
    <row r="4549" ht="15.75" customHeight="1"/>
    <row r="4550" ht="15.75" customHeight="1"/>
    <row r="4551" ht="15.75" customHeight="1"/>
    <row r="4552" ht="15.75" customHeight="1"/>
    <row r="4553" ht="15.75" customHeight="1"/>
    <row r="4554" ht="15.75" customHeight="1"/>
    <row r="4555" ht="15.75" customHeight="1"/>
    <row r="4556" ht="15.75" customHeight="1"/>
    <row r="4557" ht="15.75" customHeight="1"/>
    <row r="4558" ht="15.75" customHeight="1"/>
    <row r="4559" ht="15.75" customHeight="1"/>
    <row r="4560" ht="15.75" customHeight="1"/>
    <row r="4561" ht="15.75" customHeight="1"/>
    <row r="4562" ht="15.75" customHeight="1"/>
    <row r="4563" ht="15.75" customHeight="1"/>
    <row r="4564" ht="15.75" customHeight="1"/>
    <row r="4565" ht="15.75" customHeight="1"/>
    <row r="4566" ht="15.75" customHeight="1"/>
    <row r="4567" ht="15.75" customHeight="1"/>
    <row r="4568" ht="15.75" customHeight="1"/>
    <row r="4569" ht="15.75" customHeight="1"/>
    <row r="4570" ht="15.75" customHeight="1"/>
    <row r="4571" ht="15.75" customHeight="1"/>
    <row r="4572" ht="15.75" customHeight="1"/>
    <row r="4573" ht="15.75" customHeight="1"/>
    <row r="4574" ht="15.75" customHeight="1"/>
    <row r="4575" ht="15.75" customHeight="1"/>
    <row r="4576" ht="15.75" customHeight="1"/>
    <row r="4577" ht="15.75" customHeight="1"/>
    <row r="4578" ht="15.75" customHeight="1"/>
    <row r="4579" ht="15.75" customHeight="1"/>
    <row r="4580" ht="15.75" customHeight="1"/>
    <row r="4581" ht="15.75" customHeight="1"/>
    <row r="4582" ht="15.75" customHeight="1"/>
    <row r="4583" ht="15.75" customHeight="1"/>
    <row r="4584" ht="15.75" customHeight="1"/>
    <row r="4585" ht="15.75" customHeight="1"/>
    <row r="4586" ht="15.75" customHeight="1"/>
    <row r="4587" ht="15.75" customHeight="1"/>
    <row r="4588" ht="15.75" customHeight="1"/>
    <row r="4589" ht="15.75" customHeight="1"/>
    <row r="4590" ht="15.75" customHeight="1"/>
    <row r="4591" ht="15.75" customHeight="1"/>
    <row r="4592" ht="15.75" customHeight="1"/>
    <row r="4593" ht="15.75" customHeight="1"/>
    <row r="4594" ht="15.75" customHeight="1"/>
    <row r="4595" ht="15.75" customHeight="1"/>
    <row r="4596" ht="15.75" customHeight="1"/>
    <row r="4597" ht="15.75" customHeight="1"/>
    <row r="4598" ht="15.75" customHeight="1"/>
    <row r="4599" ht="15.75" customHeight="1"/>
    <row r="4600" ht="15.75" customHeight="1"/>
    <row r="4601" ht="15.75" customHeight="1"/>
    <row r="4602" ht="15.75" customHeight="1"/>
    <row r="4603" ht="15.75" customHeight="1"/>
    <row r="4604" ht="15.75" customHeight="1"/>
    <row r="4605" ht="15.75" customHeight="1"/>
    <row r="4606" ht="15.75" customHeight="1"/>
    <row r="4607" ht="15.75" customHeight="1"/>
    <row r="4608" ht="15.75" customHeight="1"/>
    <row r="4609" ht="15.75" customHeight="1"/>
    <row r="4610" ht="15.75" customHeight="1"/>
    <row r="4611" ht="15.75" customHeight="1"/>
    <row r="4612" ht="15.75" customHeight="1"/>
    <row r="4613" ht="15.75" customHeight="1"/>
    <row r="4614" ht="15.75" customHeight="1"/>
    <row r="4615" ht="15.75" customHeight="1"/>
    <row r="4616" ht="15.75" customHeight="1"/>
    <row r="4617" ht="15.75" customHeight="1"/>
    <row r="4618" ht="15.75" customHeight="1"/>
    <row r="4619" ht="15.75" customHeight="1"/>
    <row r="4620" ht="15.75" customHeight="1"/>
    <row r="4621" ht="15.75" customHeight="1"/>
    <row r="4622" ht="15.75" customHeight="1"/>
    <row r="4623" ht="15.75" customHeight="1"/>
    <row r="4624" ht="15.75" customHeight="1"/>
    <row r="4625" ht="15.75" customHeight="1"/>
    <row r="4626" ht="15.75" customHeight="1"/>
    <row r="4627" ht="15.75" customHeight="1"/>
    <row r="4628" ht="15.75" customHeight="1"/>
    <row r="4629" ht="15.75" customHeight="1"/>
    <row r="4630" ht="15.75" customHeight="1"/>
    <row r="4631" ht="15.75" customHeight="1"/>
    <row r="4632" ht="15.75" customHeight="1"/>
    <row r="4633" ht="15.75" customHeight="1"/>
    <row r="4634" ht="15.75" customHeight="1"/>
    <row r="4635" ht="15.75" customHeight="1"/>
    <row r="4636" ht="15.75" customHeight="1"/>
    <row r="4637" ht="15.75" customHeight="1"/>
    <row r="4638" ht="15.75" customHeight="1"/>
    <row r="4639" ht="15.75" customHeight="1"/>
    <row r="4640" ht="15.75" customHeight="1"/>
    <row r="4641" ht="15.75" customHeight="1"/>
    <row r="4642" ht="15.75" customHeight="1"/>
    <row r="4643" ht="15.75" customHeight="1"/>
    <row r="4644" ht="15.75" customHeight="1"/>
    <row r="4645" ht="15.75" customHeight="1"/>
    <row r="4646" ht="15.75" customHeight="1"/>
    <row r="4647" ht="15.75" customHeight="1"/>
    <row r="4648" ht="15.75" customHeight="1"/>
    <row r="4649" ht="15.75" customHeight="1"/>
    <row r="4650" ht="15.75" customHeight="1"/>
    <row r="4651" ht="15.75" customHeight="1"/>
    <row r="4652" ht="15.75" customHeight="1"/>
    <row r="4653" ht="15.75" customHeight="1"/>
    <row r="4654" ht="15.75" customHeight="1"/>
    <row r="4655" ht="15.75" customHeight="1"/>
    <row r="4656" ht="15.75" customHeight="1"/>
    <row r="4657" ht="15.75" customHeight="1"/>
    <row r="4658" ht="15.75" customHeight="1"/>
    <row r="4659" ht="15.75" customHeight="1"/>
    <row r="4660" ht="15.75" customHeight="1"/>
    <row r="4661" ht="15.75" customHeight="1"/>
    <row r="4662" ht="15.75" customHeight="1"/>
    <row r="4663" ht="15.75" customHeight="1"/>
    <row r="4664" ht="15.75" customHeight="1"/>
    <row r="4665" ht="15.75" customHeight="1"/>
    <row r="4666" ht="15.75" customHeight="1"/>
    <row r="4667" ht="15.75" customHeight="1"/>
    <row r="4668" ht="15.75" customHeight="1"/>
    <row r="4669" ht="15.75" customHeight="1"/>
    <row r="4670" ht="15.75" customHeight="1"/>
    <row r="4671" ht="15.75" customHeight="1"/>
    <row r="4672" ht="15.75" customHeight="1"/>
    <row r="4673" ht="15.75" customHeight="1"/>
    <row r="4674" ht="15.75" customHeight="1"/>
    <row r="4675" ht="15.75" customHeight="1"/>
    <row r="4676" ht="15.75" customHeight="1"/>
    <row r="4677" ht="15.75" customHeight="1"/>
    <row r="4678" ht="15.75" customHeight="1"/>
    <row r="4679" ht="15.75" customHeight="1"/>
    <row r="4680" ht="15.75" customHeight="1"/>
    <row r="4681" ht="15.75" customHeight="1"/>
    <row r="4682" ht="15.75" customHeight="1"/>
    <row r="4683" ht="15.75" customHeight="1"/>
    <row r="4684" ht="15.75" customHeight="1"/>
    <row r="4685" ht="15.75" customHeight="1"/>
    <row r="4686" ht="15.75" customHeight="1"/>
    <row r="4687" ht="15.75" customHeight="1"/>
    <row r="4688" ht="15.75" customHeight="1"/>
    <row r="4689" ht="15.75" customHeight="1"/>
    <row r="4690" ht="15.75" customHeight="1"/>
    <row r="4691" ht="15.75" customHeight="1"/>
    <row r="4692" ht="15.75" customHeight="1"/>
    <row r="4693" ht="15.75" customHeight="1"/>
    <row r="4694" ht="15.75" customHeight="1"/>
    <row r="4695" ht="15.75" customHeight="1"/>
    <row r="4696" ht="15.75" customHeight="1"/>
    <row r="4697" ht="15.75" customHeight="1"/>
    <row r="4698" ht="15.75" customHeight="1"/>
    <row r="4699" ht="15.75" customHeight="1"/>
    <row r="4700" ht="15.75" customHeight="1"/>
    <row r="4701" ht="15.75" customHeight="1"/>
    <row r="4702" ht="15.75" customHeight="1"/>
    <row r="4703" ht="15.75" customHeight="1"/>
    <row r="4704" ht="15.75" customHeight="1"/>
    <row r="4705" ht="15.75" customHeight="1"/>
    <row r="4706" ht="15.75" customHeight="1"/>
    <row r="4707" ht="15.75" customHeight="1"/>
    <row r="4708" ht="15.75" customHeight="1"/>
    <row r="4709" ht="15.75" customHeight="1"/>
    <row r="4710" ht="15.75" customHeight="1"/>
    <row r="4711" ht="15.75" customHeight="1"/>
    <row r="4712" ht="15.75" customHeight="1"/>
    <row r="4713" ht="15.75" customHeight="1"/>
    <row r="4714" ht="15.75" customHeight="1"/>
    <row r="4715" ht="15.75" customHeight="1"/>
    <row r="4716" ht="15.75" customHeight="1"/>
    <row r="4717" ht="15.75" customHeight="1"/>
    <row r="4718" ht="15.75" customHeight="1"/>
    <row r="4719" ht="15.75" customHeight="1"/>
    <row r="4720" ht="15.75" customHeight="1"/>
    <row r="4721" ht="15.75" customHeight="1"/>
    <row r="4722" ht="15.75" customHeight="1"/>
    <row r="4723" ht="15.75" customHeight="1"/>
    <row r="4724" ht="15.75" customHeight="1"/>
    <row r="4725" ht="15.75" customHeight="1"/>
    <row r="4726" ht="15.75" customHeight="1"/>
    <row r="4727" ht="15.75" customHeight="1"/>
    <row r="4728" ht="15.75" customHeight="1"/>
    <row r="4729" ht="15.75" customHeight="1"/>
    <row r="4730" ht="15.75" customHeight="1"/>
    <row r="4731" ht="15.75" customHeight="1"/>
    <row r="4732" ht="15.75" customHeight="1"/>
    <row r="4733" ht="15.75" customHeight="1"/>
    <row r="4734" ht="15.75" customHeight="1"/>
    <row r="4735" ht="15.75" customHeight="1"/>
    <row r="4736" ht="15.75" customHeight="1"/>
    <row r="4737" ht="15.75" customHeight="1"/>
    <row r="4738" ht="15.75" customHeight="1"/>
    <row r="4739" ht="15.75" customHeight="1"/>
    <row r="4740" ht="15.75" customHeight="1"/>
    <row r="4741" ht="15.75" customHeight="1"/>
    <row r="4742" ht="15.75" customHeight="1"/>
    <row r="4743" ht="15.75" customHeight="1"/>
    <row r="4744" ht="15.75" customHeight="1"/>
    <row r="4745" ht="15.75" customHeight="1"/>
    <row r="4746" ht="15.75" customHeight="1"/>
    <row r="4747" ht="15.75" customHeight="1"/>
    <row r="4748" ht="15.75" customHeight="1"/>
    <row r="4749" ht="15.75" customHeight="1"/>
    <row r="4750" ht="15.75" customHeight="1"/>
    <row r="4751" ht="15.75" customHeight="1"/>
    <row r="4752" ht="15.75" customHeight="1"/>
    <row r="4753" ht="15.75" customHeight="1"/>
    <row r="4754" ht="15.75" customHeight="1"/>
    <row r="4755" ht="15.75" customHeight="1"/>
    <row r="4756" ht="15.75" customHeight="1"/>
    <row r="4757" ht="15.75" customHeight="1"/>
    <row r="4758" ht="15.75" customHeight="1"/>
    <row r="4759" ht="15.75" customHeight="1"/>
    <row r="4760" ht="15.75" customHeight="1"/>
    <row r="4761" ht="15.75" customHeight="1"/>
    <row r="4762" ht="15.75" customHeight="1"/>
    <row r="4763" ht="15.75" customHeight="1"/>
    <row r="4764" ht="15.75" customHeight="1"/>
    <row r="4765" ht="15.75" customHeight="1"/>
    <row r="4766" ht="15.75" customHeight="1"/>
    <row r="4767" ht="15.75" customHeight="1"/>
    <row r="4768" ht="15.75" customHeight="1"/>
    <row r="4769" ht="15.75" customHeight="1"/>
    <row r="4770" ht="15.75" customHeight="1"/>
    <row r="4771" ht="15.75" customHeight="1"/>
    <row r="4772" ht="15.75" customHeight="1"/>
    <row r="4773" ht="15.75" customHeight="1"/>
    <row r="4774" ht="15.75" customHeight="1"/>
    <row r="4775" ht="15.75" customHeight="1"/>
    <row r="4776" ht="15.75" customHeight="1"/>
    <row r="4777" ht="15.75" customHeight="1"/>
    <row r="4778" ht="15.75" customHeight="1"/>
    <row r="4779" ht="15.75" customHeight="1"/>
    <row r="4780" ht="15.75" customHeight="1"/>
    <row r="4781" ht="15.75" customHeight="1"/>
    <row r="4782" ht="15.75" customHeight="1"/>
    <row r="4783" ht="15.75" customHeight="1"/>
    <row r="4784" ht="15.75" customHeight="1"/>
    <row r="4785" ht="15.75" customHeight="1"/>
    <row r="4786" ht="15.75" customHeight="1"/>
    <row r="4787" ht="15.75" customHeight="1"/>
    <row r="4788" ht="15.75" customHeight="1"/>
    <row r="4789" ht="15.75" customHeight="1"/>
    <row r="4790" ht="15.75" customHeight="1"/>
    <row r="4791" ht="15.75" customHeight="1"/>
    <row r="4792" ht="15.75" customHeight="1"/>
    <row r="4793" ht="15.75" customHeight="1"/>
    <row r="4794" ht="15.75" customHeight="1"/>
    <row r="4795" ht="15.75" customHeight="1"/>
    <row r="4796" ht="15.75" customHeight="1"/>
    <row r="4797" ht="15.75" customHeight="1"/>
    <row r="4798" ht="15.75" customHeight="1"/>
    <row r="4799" ht="15.75" customHeight="1"/>
    <row r="4800" ht="15.75" customHeight="1"/>
    <row r="4801" ht="15.75" customHeight="1"/>
    <row r="4802" ht="15.75" customHeight="1"/>
    <row r="4803" ht="15.75" customHeight="1"/>
    <row r="4804" ht="15.75" customHeight="1"/>
    <row r="4805" ht="15.75" customHeight="1"/>
    <row r="4806" ht="15.75" customHeight="1"/>
    <row r="4807" ht="15.75" customHeight="1"/>
    <row r="4808" ht="15.75" customHeight="1"/>
    <row r="4809" ht="15.75" customHeight="1"/>
    <row r="4810" ht="15.75" customHeight="1"/>
    <row r="4811" ht="15.75" customHeight="1"/>
    <row r="4812" ht="15.75" customHeight="1"/>
    <row r="4813" ht="15.75" customHeight="1"/>
    <row r="4814" ht="15.75" customHeight="1"/>
    <row r="4815" ht="15.75" customHeight="1"/>
    <row r="4816" ht="15.75" customHeight="1"/>
    <row r="4817" ht="15.75" customHeight="1"/>
    <row r="4818" ht="15.75" customHeight="1"/>
    <row r="4819" ht="15.75" customHeight="1"/>
    <row r="4820" ht="15.75" customHeight="1"/>
    <row r="4821" ht="15.75" customHeight="1"/>
    <row r="4822" ht="15.75" customHeight="1"/>
    <row r="4823" ht="15.75" customHeight="1"/>
    <row r="4824" ht="15.75" customHeight="1"/>
    <row r="4825" ht="15.75" customHeight="1"/>
    <row r="4826" ht="15.75" customHeight="1"/>
    <row r="4827" ht="15.75" customHeight="1"/>
    <row r="4828" ht="15.75" customHeight="1"/>
    <row r="4829" ht="15.75" customHeight="1"/>
    <row r="4830" ht="15.75" customHeight="1"/>
    <row r="4831" ht="15.75" customHeight="1"/>
    <row r="4832" ht="15.75" customHeight="1"/>
    <row r="4833" ht="15.75" customHeight="1"/>
    <row r="4834" ht="15.75" customHeight="1"/>
    <row r="4835" ht="15.75" customHeight="1"/>
    <row r="4836" ht="15.75" customHeight="1"/>
    <row r="4837" ht="15.75" customHeight="1"/>
    <row r="4838" ht="15.75" customHeight="1"/>
    <row r="4839" ht="15.75" customHeight="1"/>
    <row r="4840" ht="15.75" customHeight="1"/>
    <row r="4841" ht="15.75" customHeight="1"/>
    <row r="4842" ht="15.75" customHeight="1"/>
    <row r="4843" ht="15.75" customHeight="1"/>
    <row r="4844" ht="15.75" customHeight="1"/>
    <row r="4845" ht="15.75" customHeight="1"/>
    <row r="4846" ht="15.75" customHeight="1"/>
    <row r="4847" ht="15.75" customHeight="1"/>
    <row r="4848" ht="15.75" customHeight="1"/>
    <row r="4849" ht="15.75" customHeight="1"/>
    <row r="4850" ht="15.75" customHeight="1"/>
    <row r="4851" ht="15.75" customHeight="1"/>
    <row r="4852" ht="15.75" customHeight="1"/>
    <row r="4853" ht="15.75" customHeight="1"/>
    <row r="4854" ht="15.75" customHeight="1"/>
    <row r="4855" ht="15.75" customHeight="1"/>
    <row r="4856" ht="15.75" customHeight="1"/>
    <row r="4857" ht="15.75" customHeight="1"/>
    <row r="4858" ht="15.75" customHeight="1"/>
    <row r="4859" ht="15.75" customHeight="1"/>
    <row r="4860" ht="15.75" customHeight="1"/>
    <row r="4861" ht="15.75" customHeight="1"/>
    <row r="4862" ht="15.75" customHeight="1"/>
    <row r="4863" ht="15.75" customHeight="1"/>
    <row r="4864" ht="15.75" customHeight="1"/>
    <row r="4865" ht="15.75" customHeight="1"/>
    <row r="4866" ht="15.75" customHeight="1"/>
    <row r="4867" ht="15.75" customHeight="1"/>
    <row r="4868" ht="15.75" customHeight="1"/>
    <row r="4869" ht="15.75" customHeight="1"/>
    <row r="4870" ht="15.75" customHeight="1"/>
    <row r="4871" ht="15.75" customHeight="1"/>
    <row r="4872" ht="15.75" customHeight="1"/>
    <row r="4873" ht="15.75" customHeight="1"/>
    <row r="4874" ht="15.75" customHeight="1"/>
    <row r="4875" ht="15.75" customHeight="1"/>
    <row r="4876" ht="15.75" customHeight="1"/>
    <row r="4877" ht="15.75" customHeight="1"/>
    <row r="4878" ht="15.75" customHeight="1"/>
    <row r="4879" ht="15.75" customHeight="1"/>
    <row r="4880" ht="15.75" customHeight="1"/>
    <row r="4881" ht="15.75" customHeight="1"/>
    <row r="4882" ht="15.75" customHeight="1"/>
    <row r="4883" ht="15.75" customHeight="1"/>
    <row r="4884" ht="15.75" customHeight="1"/>
    <row r="4885" ht="15.75" customHeight="1"/>
    <row r="4886" ht="15.75" customHeight="1"/>
    <row r="4887" ht="15.75" customHeight="1"/>
    <row r="4888" ht="15.75" customHeight="1"/>
    <row r="4889" ht="15.75" customHeight="1"/>
    <row r="4890" ht="15.75" customHeight="1"/>
    <row r="4891" ht="15.75" customHeight="1"/>
    <row r="4892" ht="15.75" customHeight="1"/>
    <row r="4893" ht="15.75" customHeight="1"/>
    <row r="4894" ht="15.75" customHeight="1"/>
    <row r="4895" ht="15.75" customHeight="1"/>
    <row r="4896" ht="15.75" customHeight="1"/>
    <row r="4897" ht="15.75" customHeight="1"/>
    <row r="4898" ht="15.75" customHeight="1"/>
    <row r="4899" ht="15.75" customHeight="1"/>
    <row r="4900" ht="15.75" customHeight="1"/>
    <row r="4901" ht="15.75" customHeight="1"/>
    <row r="4902" ht="15.75" customHeight="1"/>
    <row r="4903" ht="15.75" customHeight="1"/>
    <row r="4904" ht="15.75" customHeight="1"/>
    <row r="4905" ht="15.75" customHeight="1"/>
    <row r="4906" ht="15.75" customHeight="1"/>
    <row r="4907" ht="15.75" customHeight="1"/>
    <row r="4908" ht="15.75" customHeight="1"/>
    <row r="4909" ht="15.75" customHeight="1"/>
    <row r="4910" ht="15.75" customHeight="1"/>
    <row r="4911" ht="15.75" customHeight="1"/>
    <row r="4912" ht="15.75" customHeight="1"/>
    <row r="4913" ht="15.75" customHeight="1"/>
    <row r="4914" ht="15.75" customHeight="1"/>
    <row r="4915" ht="15.75" customHeight="1"/>
    <row r="4916" ht="15.75" customHeight="1"/>
    <row r="4917" ht="15.75" customHeight="1"/>
    <row r="4918" ht="15.75" customHeight="1"/>
    <row r="4919" ht="15.75" customHeight="1"/>
    <row r="4920" ht="15.75" customHeight="1"/>
    <row r="4921" ht="15.75" customHeight="1"/>
    <row r="4922" ht="15.75" customHeight="1"/>
    <row r="4923" ht="15.75" customHeight="1"/>
    <row r="4924" ht="15.75" customHeight="1"/>
    <row r="4925" ht="15.75" customHeight="1"/>
    <row r="4926" ht="15.75" customHeight="1"/>
    <row r="4927" ht="15.75" customHeight="1"/>
    <row r="4928" ht="15.75" customHeight="1"/>
    <row r="4929" ht="15.75" customHeight="1"/>
    <row r="4930" ht="15.75" customHeight="1"/>
    <row r="4931" ht="15.75" customHeight="1"/>
    <row r="4932" ht="15.75" customHeight="1"/>
    <row r="4933" ht="15.75" customHeight="1"/>
    <row r="4934" ht="15.75" customHeight="1"/>
    <row r="4935" ht="15.75" customHeight="1"/>
    <row r="4936" ht="15.75" customHeight="1"/>
    <row r="4937" ht="15.75" customHeight="1"/>
    <row r="4938" ht="15.75" customHeight="1"/>
    <row r="4939" ht="15.75" customHeight="1"/>
    <row r="4940" ht="15.75" customHeight="1"/>
    <row r="4941" ht="15.75" customHeight="1"/>
    <row r="4942" ht="15.75" customHeight="1"/>
    <row r="4943" ht="15.75" customHeight="1"/>
    <row r="4944" ht="15.75" customHeight="1"/>
    <row r="4945" ht="15.75" customHeight="1"/>
    <row r="4946" ht="15.75" customHeight="1"/>
    <row r="4947" ht="15.75" customHeight="1"/>
    <row r="4948" ht="15.75" customHeight="1"/>
    <row r="4949" ht="15.75" customHeight="1"/>
    <row r="4950" ht="15.75" customHeight="1"/>
    <row r="4951" ht="15.75" customHeight="1"/>
    <row r="4952" ht="15.75" customHeight="1"/>
    <row r="4953" ht="15.75" customHeight="1"/>
    <row r="4954" ht="15.75" customHeight="1"/>
    <row r="4955" ht="15.75" customHeight="1"/>
    <row r="4956" ht="15.75" customHeight="1"/>
    <row r="4957" ht="15.75" customHeight="1"/>
    <row r="4958" ht="15.75" customHeight="1"/>
    <row r="4959" ht="15.75" customHeight="1"/>
    <row r="4960" ht="15.75" customHeight="1"/>
    <row r="4961" ht="15.75" customHeight="1"/>
    <row r="4962" ht="15.75" customHeight="1"/>
    <row r="4963" ht="15.75" customHeight="1"/>
    <row r="4964" ht="15.75" customHeight="1"/>
    <row r="4965" ht="15.75" customHeight="1"/>
    <row r="4966" ht="15.75" customHeight="1"/>
    <row r="4967" ht="15.75" customHeight="1"/>
    <row r="4968" ht="15.75" customHeight="1"/>
    <row r="4969" ht="15.75" customHeight="1"/>
    <row r="4970" ht="15.75" customHeight="1"/>
    <row r="4971" ht="15.75" customHeight="1"/>
    <row r="4972" ht="15.75" customHeight="1"/>
    <row r="4973" ht="15.75" customHeight="1"/>
    <row r="4974" ht="15.75" customHeight="1"/>
    <row r="4975" ht="15.75" customHeight="1"/>
    <row r="4976" ht="15.75" customHeight="1"/>
    <row r="4977" ht="15.75" customHeight="1"/>
    <row r="4978" ht="15.75" customHeight="1"/>
    <row r="4979" ht="15.75" customHeight="1"/>
    <row r="4980" ht="15.75" customHeight="1"/>
    <row r="4981" ht="15.75" customHeight="1"/>
    <row r="4982" ht="15.75" customHeight="1"/>
    <row r="4983" ht="15.75" customHeight="1"/>
    <row r="4984" ht="15.75" customHeight="1"/>
    <row r="4985" ht="15.75" customHeight="1"/>
    <row r="4986" ht="15.75" customHeight="1"/>
    <row r="4987" ht="15.75" customHeight="1"/>
    <row r="4988" ht="15.75" customHeight="1"/>
    <row r="4989" ht="15.75" customHeight="1"/>
    <row r="4990" ht="15.75" customHeight="1"/>
    <row r="4991" ht="15.75" customHeight="1"/>
    <row r="4992" ht="15.75" customHeight="1"/>
    <row r="4993" ht="15.75" customHeight="1"/>
    <row r="4994" ht="15.75" customHeight="1"/>
    <row r="4995" ht="15.75" customHeight="1"/>
    <row r="4996" ht="15.75" customHeight="1"/>
    <row r="4997" ht="15.75" customHeight="1"/>
    <row r="4998" ht="15.75" customHeight="1"/>
    <row r="4999" ht="15.75" customHeight="1"/>
    <row r="5000" ht="15.75" customHeight="1"/>
    <row r="5001" ht="15.75" customHeight="1"/>
    <row r="5002" ht="15.75" customHeight="1"/>
    <row r="5003" ht="15.75" customHeight="1"/>
    <row r="5004" ht="15.75" customHeight="1"/>
    <row r="5005" ht="15.75" customHeight="1"/>
    <row r="5006" ht="15.75" customHeight="1"/>
    <row r="5007" ht="15.75" customHeight="1"/>
    <row r="5008" ht="15.75" customHeight="1"/>
    <row r="5009" ht="15.75" customHeight="1"/>
    <row r="5010" ht="15.75" customHeight="1"/>
    <row r="5011" ht="15.75" customHeight="1"/>
    <row r="5012" ht="15.75" customHeight="1"/>
    <row r="5013" ht="15.75" customHeight="1"/>
    <row r="5014" ht="15.75" customHeight="1"/>
    <row r="5015" ht="15.75" customHeight="1"/>
    <row r="5016" ht="15.75" customHeight="1"/>
    <row r="5017" ht="15.75" customHeight="1"/>
    <row r="5018" ht="15.75" customHeight="1"/>
    <row r="5019" ht="15.75" customHeight="1"/>
    <row r="5020" ht="15.75" customHeight="1"/>
    <row r="5021" ht="15.75" customHeight="1"/>
    <row r="5022" ht="15.75" customHeight="1"/>
    <row r="5023" ht="15.75" customHeight="1"/>
    <row r="5024" ht="15.75" customHeight="1"/>
    <row r="5025" ht="15.75" customHeight="1"/>
    <row r="5026" ht="15.75" customHeight="1"/>
    <row r="5027" ht="15.75" customHeight="1"/>
    <row r="5028" ht="15.75" customHeight="1"/>
    <row r="5029" ht="15.75" customHeight="1"/>
    <row r="5030" ht="15.75" customHeight="1"/>
    <row r="5031" ht="15.75" customHeight="1"/>
    <row r="5032" ht="15.75" customHeight="1"/>
    <row r="5033" ht="15.75" customHeight="1"/>
    <row r="5034" ht="15.75" customHeight="1"/>
    <row r="5035" ht="15.75" customHeight="1"/>
    <row r="5036" ht="15.75" customHeight="1"/>
    <row r="5037" ht="15.75" customHeight="1"/>
    <row r="5038" ht="15.75" customHeight="1"/>
    <row r="5039" ht="15.75" customHeight="1"/>
    <row r="5040" ht="15.75" customHeight="1"/>
    <row r="5041" ht="15.75" customHeight="1"/>
    <row r="5042" ht="15.75" customHeight="1"/>
    <row r="5043" ht="15.75" customHeight="1"/>
    <row r="5044" ht="15.75" customHeight="1"/>
    <row r="5045" ht="15.75" customHeight="1"/>
    <row r="5046" ht="15.75" customHeight="1"/>
    <row r="5047" ht="15.75" customHeight="1"/>
    <row r="5048" ht="15.75" customHeight="1"/>
    <row r="5049" ht="15.75" customHeight="1"/>
    <row r="5050" ht="15.75" customHeight="1"/>
    <row r="5051" ht="15.75" customHeight="1"/>
    <row r="5052" ht="15.75" customHeight="1"/>
    <row r="5053" ht="15.75" customHeight="1"/>
    <row r="5054" ht="15.75" customHeight="1"/>
    <row r="5055" ht="15.75" customHeight="1"/>
    <row r="5056" ht="15.75" customHeight="1"/>
    <row r="5057" ht="15.75" customHeight="1"/>
    <row r="5058" ht="15.75" customHeight="1"/>
    <row r="5059" ht="15.75" customHeight="1"/>
    <row r="5060" ht="15.75" customHeight="1"/>
    <row r="5061" ht="15.75" customHeight="1"/>
    <row r="5062" ht="15.75" customHeight="1"/>
    <row r="5063" ht="15.75" customHeight="1"/>
    <row r="5064" ht="15.75" customHeight="1"/>
    <row r="5065" ht="15.75" customHeight="1"/>
    <row r="5066" ht="15.75" customHeight="1"/>
    <row r="5067" ht="15.75" customHeight="1"/>
    <row r="5068" ht="15.75" customHeight="1"/>
    <row r="5069" ht="15.75" customHeight="1"/>
    <row r="5070" ht="15.75" customHeight="1"/>
    <row r="5071" ht="15.75" customHeight="1"/>
    <row r="5072" ht="15.75" customHeight="1"/>
    <row r="5073" ht="15.75" customHeight="1"/>
    <row r="5074" ht="15.75" customHeight="1"/>
    <row r="5075" ht="15.75" customHeight="1"/>
    <row r="5076" ht="15.75" customHeight="1"/>
    <row r="5077" ht="15.75" customHeight="1"/>
    <row r="5078" ht="15.75" customHeight="1"/>
    <row r="5079" ht="15.75" customHeight="1"/>
    <row r="5080" ht="15.75" customHeight="1"/>
    <row r="5081" ht="15.75" customHeight="1"/>
    <row r="5082" ht="15.75" customHeight="1"/>
    <row r="5083" ht="15.75" customHeight="1"/>
    <row r="5084" ht="15.75" customHeight="1"/>
    <row r="5085" ht="15.75" customHeight="1"/>
    <row r="5086" ht="15.75" customHeight="1"/>
    <row r="5087" ht="15.75" customHeight="1"/>
    <row r="5088" ht="15.75" customHeight="1"/>
    <row r="5089" ht="15.75" customHeight="1"/>
    <row r="5090" ht="15.75" customHeight="1"/>
    <row r="5091" ht="15.75" customHeight="1"/>
    <row r="5092" ht="15.75" customHeight="1"/>
    <row r="5093" ht="15.75" customHeight="1"/>
    <row r="5094" ht="15.75" customHeight="1"/>
    <row r="5095" ht="15.75" customHeight="1"/>
    <row r="5096" ht="15.75" customHeight="1"/>
    <row r="5097" ht="15.75" customHeight="1"/>
    <row r="5098" ht="15.75" customHeight="1"/>
    <row r="5099" ht="15.75" customHeight="1"/>
    <row r="5100" ht="15.75" customHeight="1"/>
    <row r="5101" ht="15.75" customHeight="1"/>
    <row r="5102" ht="15.75" customHeight="1"/>
    <row r="5103" ht="15.75" customHeight="1"/>
    <row r="5104" ht="15.75" customHeight="1"/>
    <row r="5105" ht="15.75" customHeight="1"/>
    <row r="5106" ht="15.75" customHeight="1"/>
    <row r="5107" ht="15.75" customHeight="1"/>
    <row r="5108" ht="15.75" customHeight="1"/>
    <row r="5109" ht="15.75" customHeight="1"/>
    <row r="5110" ht="15.75" customHeight="1"/>
    <row r="5111" ht="15.75" customHeight="1"/>
    <row r="5112" ht="15.75" customHeight="1"/>
    <row r="5113" ht="15.75" customHeight="1"/>
    <row r="5114" ht="15.75" customHeight="1"/>
    <row r="5115" ht="15.75" customHeight="1"/>
    <row r="5116" ht="15.75" customHeight="1"/>
    <row r="5117" ht="15.75" customHeight="1"/>
    <row r="5118" ht="15.75" customHeight="1"/>
    <row r="5119" ht="15.75" customHeight="1"/>
    <row r="5120" ht="15.75" customHeight="1"/>
    <row r="5121" ht="15.75" customHeight="1"/>
    <row r="5122" ht="15.75" customHeight="1"/>
    <row r="5123" ht="15.75" customHeight="1"/>
    <row r="5124" ht="15.75" customHeight="1"/>
    <row r="5125" ht="15.75" customHeight="1"/>
    <row r="5126" ht="15.75" customHeight="1"/>
    <row r="5127" ht="15.75" customHeight="1"/>
    <row r="5128" ht="15.75" customHeight="1"/>
    <row r="5129" ht="15.75" customHeight="1"/>
    <row r="5130" ht="15.75" customHeight="1"/>
    <row r="5131" ht="15.75" customHeight="1"/>
    <row r="5132" ht="15.75" customHeight="1"/>
    <row r="5133" ht="15.75" customHeight="1"/>
    <row r="5134" ht="15.75" customHeight="1"/>
    <row r="5135" ht="15.75" customHeight="1"/>
    <row r="5136" ht="15.75" customHeight="1"/>
    <row r="5137" ht="15.75" customHeight="1"/>
    <row r="5138" ht="15.75" customHeight="1"/>
    <row r="5139" ht="15.75" customHeight="1"/>
    <row r="5140" ht="15.75" customHeight="1"/>
    <row r="5141" ht="15.75" customHeight="1"/>
    <row r="5142" ht="15.75" customHeight="1"/>
    <row r="5143" ht="15.75" customHeight="1"/>
    <row r="5144" ht="15.75" customHeight="1"/>
    <row r="5145" ht="15.75" customHeight="1"/>
    <row r="5146" ht="15.75" customHeight="1"/>
    <row r="5147" ht="15.75" customHeight="1"/>
    <row r="5148" ht="15.75" customHeight="1"/>
    <row r="5149" ht="15.75" customHeight="1"/>
    <row r="5150" ht="15.75" customHeight="1"/>
    <row r="5151" ht="15.75" customHeight="1"/>
    <row r="5152" ht="15.75" customHeight="1"/>
    <row r="5153" ht="15.75" customHeight="1"/>
    <row r="5154" ht="15.75" customHeight="1"/>
    <row r="5155" ht="15.75" customHeight="1"/>
    <row r="5156" ht="15.75" customHeight="1"/>
    <row r="5157" ht="15.75" customHeight="1"/>
    <row r="5158" ht="15.75" customHeight="1"/>
    <row r="5159" ht="15.75" customHeight="1"/>
    <row r="5160" ht="15.75" customHeight="1"/>
    <row r="5161" ht="15.75" customHeight="1"/>
    <row r="5162" ht="15.75" customHeight="1"/>
    <row r="5163" ht="15.75" customHeight="1"/>
    <row r="5164" ht="15.75" customHeight="1"/>
    <row r="5165" ht="15.75" customHeight="1"/>
    <row r="5166" ht="15.75" customHeight="1"/>
    <row r="5167" ht="15.75" customHeight="1"/>
    <row r="5168" ht="15.75" customHeight="1"/>
    <row r="5169" ht="15.75" customHeight="1"/>
    <row r="5170" ht="15.75" customHeight="1"/>
    <row r="5171" ht="15.75" customHeight="1"/>
    <row r="5172" ht="15.75" customHeight="1"/>
    <row r="5173" ht="15.75" customHeight="1"/>
    <row r="5174" ht="15.75" customHeight="1"/>
    <row r="5175" ht="15.75" customHeight="1"/>
    <row r="5176" ht="15.75" customHeight="1"/>
    <row r="5177" ht="15.75" customHeight="1"/>
    <row r="5178" ht="15.75" customHeight="1"/>
    <row r="5179" ht="15.75" customHeight="1"/>
    <row r="5180" ht="15.75" customHeight="1"/>
    <row r="5181" ht="15.75" customHeight="1"/>
    <row r="5182" ht="15.75" customHeight="1"/>
    <row r="5183" ht="15.75" customHeight="1"/>
    <row r="5184" ht="15.75" customHeight="1"/>
    <row r="5185" ht="15.75" customHeight="1"/>
    <row r="5186" ht="15.75" customHeight="1"/>
    <row r="5187" ht="15.75" customHeight="1"/>
    <row r="5188" ht="15.75" customHeight="1"/>
    <row r="5189" ht="15.75" customHeight="1"/>
    <row r="5190" ht="15.75" customHeight="1"/>
    <row r="5191" ht="15.75" customHeight="1"/>
    <row r="5192" ht="15.75" customHeight="1"/>
    <row r="5193" ht="15.75" customHeight="1"/>
    <row r="5194" ht="15.75" customHeight="1"/>
    <row r="5195" ht="15.75" customHeight="1"/>
    <row r="5196" ht="15.75" customHeight="1"/>
    <row r="5197" ht="15.75" customHeight="1"/>
    <row r="5198" ht="15.75" customHeight="1"/>
    <row r="5199" ht="15.75" customHeight="1"/>
    <row r="5200" ht="15.75" customHeight="1"/>
    <row r="5201" ht="15.75" customHeight="1"/>
    <row r="5202" ht="15.75" customHeight="1"/>
    <row r="5203" ht="15.75" customHeight="1"/>
    <row r="5204" ht="15.75" customHeight="1"/>
    <row r="5205" ht="15.75" customHeight="1"/>
    <row r="5206" ht="15.75" customHeight="1"/>
    <row r="5207" ht="15.75" customHeight="1"/>
    <row r="5208" ht="15.75" customHeight="1"/>
    <row r="5209" ht="15.75" customHeight="1"/>
    <row r="5210" ht="15.75" customHeight="1"/>
    <row r="5211" ht="15.75" customHeight="1"/>
    <row r="5212" ht="15.75" customHeight="1"/>
    <row r="5213" ht="15.75" customHeight="1"/>
    <row r="5214" ht="15.75" customHeight="1"/>
    <row r="5215" ht="15.75" customHeight="1"/>
    <row r="5216" ht="15.75" customHeight="1"/>
    <row r="5217" ht="15.75" customHeight="1"/>
    <row r="5218" ht="15.75" customHeight="1"/>
    <row r="5219" ht="15.75" customHeight="1"/>
    <row r="5220" ht="15.75" customHeight="1"/>
    <row r="5221" ht="15.75" customHeight="1"/>
    <row r="5222" ht="15.75" customHeight="1"/>
    <row r="5223" ht="15.75" customHeight="1"/>
    <row r="5224" ht="15.75" customHeight="1"/>
    <row r="5225" ht="15.75" customHeight="1"/>
    <row r="5226" ht="15.75" customHeight="1"/>
    <row r="5227" ht="15.75" customHeight="1"/>
    <row r="5228" ht="15.75" customHeight="1"/>
    <row r="5229" ht="15.75" customHeight="1"/>
    <row r="5230" ht="15.75" customHeight="1"/>
    <row r="5231" ht="15.75" customHeight="1"/>
    <row r="5232" ht="15.75" customHeight="1"/>
    <row r="5233" ht="15.75" customHeight="1"/>
    <row r="5234" ht="15.75" customHeight="1"/>
    <row r="5235" ht="15.75" customHeight="1"/>
    <row r="5236" ht="15.75" customHeight="1"/>
    <row r="5237" ht="15.75" customHeight="1"/>
    <row r="5238" ht="15.75" customHeight="1"/>
    <row r="5239" ht="15.75" customHeight="1"/>
    <row r="5240" ht="15.75" customHeight="1"/>
    <row r="5241" ht="15.75" customHeight="1"/>
    <row r="5242" ht="15.75" customHeight="1"/>
    <row r="5243" ht="15.75" customHeight="1"/>
    <row r="5244" ht="15.75" customHeight="1"/>
    <row r="5245" ht="15.75" customHeight="1"/>
    <row r="5246" ht="15.75" customHeight="1"/>
    <row r="5247" ht="15.75" customHeight="1"/>
    <row r="5248" ht="15.75" customHeight="1"/>
    <row r="5249" ht="15.75" customHeight="1"/>
    <row r="5250" ht="15.75" customHeight="1"/>
    <row r="5251" ht="15.75" customHeight="1"/>
    <row r="5252" ht="15.75" customHeight="1"/>
    <row r="5253" ht="15.75" customHeight="1"/>
    <row r="5254" ht="15.75" customHeight="1"/>
    <row r="5255" ht="15.75" customHeight="1"/>
    <row r="5256" ht="15.75" customHeight="1"/>
    <row r="5257" ht="15.75" customHeight="1"/>
    <row r="5258" ht="15.75" customHeight="1"/>
    <row r="5259" ht="15.75" customHeight="1"/>
    <row r="5260" ht="15.75" customHeight="1"/>
    <row r="5261" ht="15.75" customHeight="1"/>
    <row r="5262" ht="15.75" customHeight="1"/>
    <row r="5263" ht="15.75" customHeight="1"/>
    <row r="5264" ht="15.75" customHeight="1"/>
    <row r="5265" ht="15.75" customHeight="1"/>
    <row r="5266" ht="15.75" customHeight="1"/>
    <row r="5267" ht="15.75" customHeight="1"/>
    <row r="5268" ht="15.75" customHeight="1"/>
    <row r="5269" ht="15.75" customHeight="1"/>
    <row r="5270" ht="15.75" customHeight="1"/>
    <row r="5271" ht="15.75" customHeight="1"/>
    <row r="5272" ht="15.75" customHeight="1"/>
    <row r="5273" ht="15.75" customHeight="1"/>
    <row r="5274" ht="15.75" customHeight="1"/>
    <row r="5275" ht="15.75" customHeight="1"/>
    <row r="5276" ht="15.75" customHeight="1"/>
    <row r="5277" ht="15.75" customHeight="1"/>
    <row r="5278" ht="15.75" customHeight="1"/>
    <row r="5279" ht="15.75" customHeight="1"/>
    <row r="5280" ht="15.75" customHeight="1"/>
    <row r="5281" ht="15.75" customHeight="1"/>
    <row r="5282" ht="15.75" customHeight="1"/>
    <row r="5283" ht="15.75" customHeight="1"/>
    <row r="5284" ht="15.75" customHeight="1"/>
    <row r="5285" ht="15.75" customHeight="1"/>
    <row r="5286" ht="15.75" customHeight="1"/>
    <row r="5287" ht="15.75" customHeight="1"/>
    <row r="5288" ht="15.75" customHeight="1"/>
    <row r="5289" ht="15.75" customHeight="1"/>
    <row r="5290" ht="15.75" customHeight="1"/>
    <row r="5291" ht="15.75" customHeight="1"/>
    <row r="5292" ht="15.75" customHeight="1"/>
    <row r="5293" ht="15.75" customHeight="1"/>
    <row r="5294" ht="15.75" customHeight="1"/>
    <row r="5295" ht="15.75" customHeight="1"/>
    <row r="5296" ht="15.75" customHeight="1"/>
    <row r="5297" ht="15.75" customHeight="1"/>
    <row r="5298" ht="15.75" customHeight="1"/>
    <row r="5299" ht="15.75" customHeight="1"/>
    <row r="5300" ht="15.75" customHeight="1"/>
    <row r="5301" ht="15.75" customHeight="1"/>
    <row r="5302" ht="15.75" customHeight="1"/>
    <row r="5303" ht="15.75" customHeight="1"/>
    <row r="5304" ht="15.75" customHeight="1"/>
    <row r="5305" ht="15.75" customHeight="1"/>
    <row r="5306" ht="15.75" customHeight="1"/>
    <row r="5307" ht="15.75" customHeight="1"/>
    <row r="5308" ht="15.75" customHeight="1"/>
    <row r="5309" ht="15.75" customHeight="1"/>
    <row r="5310" ht="15.75" customHeight="1"/>
    <row r="5311" ht="15.75" customHeight="1"/>
    <row r="5312" ht="15.75" customHeight="1"/>
    <row r="5313" ht="15.75" customHeight="1"/>
    <row r="5314" ht="15.75" customHeight="1"/>
    <row r="5315" ht="15.75" customHeight="1"/>
    <row r="5316" ht="15.75" customHeight="1"/>
    <row r="5317" ht="15.75" customHeight="1"/>
    <row r="5318" ht="15.75" customHeight="1"/>
    <row r="5319" ht="15.75" customHeight="1"/>
    <row r="5320" ht="15.75" customHeight="1"/>
    <row r="5321" ht="15.75" customHeight="1"/>
    <row r="5322" ht="15.75" customHeight="1"/>
    <row r="5323" ht="15.75" customHeight="1"/>
    <row r="5324" ht="15.75" customHeight="1"/>
    <row r="5325" ht="15.75" customHeight="1"/>
    <row r="5326" ht="15.75" customHeight="1"/>
    <row r="5327" ht="15.75" customHeight="1"/>
    <row r="5328" ht="15.75" customHeight="1"/>
    <row r="5329" ht="15.75" customHeight="1"/>
    <row r="5330" ht="15.75" customHeight="1"/>
    <row r="5331" ht="15.75" customHeight="1"/>
    <row r="5332" ht="15.75" customHeight="1"/>
    <row r="5333" ht="15.75" customHeight="1"/>
    <row r="5334" ht="15.75" customHeight="1"/>
    <row r="5335" ht="15.75" customHeight="1"/>
    <row r="5336" ht="15.75" customHeight="1"/>
    <row r="5337" ht="15.75" customHeight="1"/>
    <row r="5338" ht="15.75" customHeight="1"/>
    <row r="5339" ht="15.75" customHeight="1"/>
    <row r="5340" ht="15.75" customHeight="1"/>
    <row r="5341" ht="15.75" customHeight="1"/>
    <row r="5342" ht="15.75" customHeight="1"/>
    <row r="5343" ht="15.75" customHeight="1"/>
    <row r="5344" ht="15.75" customHeight="1"/>
    <row r="5345" ht="15.75" customHeight="1"/>
    <row r="5346" ht="15.75" customHeight="1"/>
    <row r="5347" ht="15.75" customHeight="1"/>
    <row r="5348" ht="15.75" customHeight="1"/>
    <row r="5349" ht="15.75" customHeight="1"/>
    <row r="5350" ht="15.75" customHeight="1"/>
    <row r="5351" ht="15.75" customHeight="1"/>
    <row r="5352" ht="15.75" customHeight="1"/>
    <row r="5353" ht="15.75" customHeight="1"/>
    <row r="5354" ht="15.75" customHeight="1"/>
    <row r="5355" ht="15.75" customHeight="1"/>
    <row r="5356" ht="15.75" customHeight="1"/>
    <row r="5357" ht="15.75" customHeight="1"/>
    <row r="5358" ht="15.75" customHeight="1"/>
    <row r="5359" ht="15.75" customHeight="1"/>
    <row r="5360" ht="15.75" customHeight="1"/>
    <row r="5361" ht="15.75" customHeight="1"/>
    <row r="5362" ht="15.75" customHeight="1"/>
    <row r="5363" ht="15.75" customHeight="1"/>
    <row r="5364" ht="15.75" customHeight="1"/>
    <row r="5365" ht="15.75" customHeight="1"/>
    <row r="5366" ht="15.75" customHeight="1"/>
    <row r="5367" ht="15.75" customHeight="1"/>
    <row r="5368" ht="15.75" customHeight="1"/>
    <row r="5369" ht="15.75" customHeight="1"/>
    <row r="5370" ht="15.75" customHeight="1"/>
    <row r="5371" ht="15.75" customHeight="1"/>
    <row r="5372" ht="15.75" customHeight="1"/>
    <row r="5373" ht="15.75" customHeight="1"/>
    <row r="5374" ht="15.75" customHeight="1"/>
    <row r="5375" ht="15.75" customHeight="1"/>
    <row r="5376" ht="15.75" customHeight="1"/>
    <row r="5377" ht="15.75" customHeight="1"/>
    <row r="5378" ht="15.75" customHeight="1"/>
    <row r="5379" ht="15.75" customHeight="1"/>
    <row r="5380" ht="15.75" customHeight="1"/>
    <row r="5381" ht="15.75" customHeight="1"/>
    <row r="5382" ht="15.75" customHeight="1"/>
    <row r="5383" ht="15.75" customHeight="1"/>
    <row r="5384" ht="15.75" customHeight="1"/>
    <row r="5385" ht="15.75" customHeight="1"/>
    <row r="5386" ht="15.75" customHeight="1"/>
    <row r="5387" ht="15.75" customHeight="1"/>
    <row r="5388" ht="15.75" customHeight="1"/>
    <row r="5389" ht="15.75" customHeight="1"/>
    <row r="5390" ht="15.75" customHeight="1"/>
    <row r="5391" ht="15.75" customHeight="1"/>
    <row r="5392" ht="15.75" customHeight="1"/>
    <row r="5393" ht="15.75" customHeight="1"/>
    <row r="5394" ht="15.75" customHeight="1"/>
    <row r="5395" ht="15.75" customHeight="1"/>
    <row r="5396" ht="15.75" customHeight="1"/>
    <row r="5397" ht="15.75" customHeight="1"/>
    <row r="5398" ht="15.75" customHeight="1"/>
    <row r="5399" ht="15.75" customHeight="1"/>
    <row r="5400" ht="15.75" customHeight="1"/>
    <row r="5401" ht="15.75" customHeight="1"/>
    <row r="5402" ht="15.75" customHeight="1"/>
    <row r="5403" ht="15.75" customHeight="1"/>
    <row r="5404" ht="15.75" customHeight="1"/>
    <row r="5405" ht="15.75" customHeight="1"/>
    <row r="5406" ht="15.75" customHeight="1"/>
    <row r="5407" ht="15.75" customHeight="1"/>
    <row r="5408" ht="15.75" customHeight="1"/>
    <row r="5409" ht="15.75" customHeight="1"/>
    <row r="5410" ht="15.75" customHeight="1"/>
    <row r="5411" ht="15.75" customHeight="1"/>
    <row r="5412" ht="15.75" customHeight="1"/>
    <row r="5413" ht="15.75" customHeight="1"/>
    <row r="5414" ht="15.75" customHeight="1"/>
    <row r="5415" ht="15.75" customHeight="1"/>
    <row r="5416" ht="15.75" customHeight="1"/>
    <row r="5417" ht="15.75" customHeight="1"/>
    <row r="5418" ht="15.75" customHeight="1"/>
    <row r="5419" ht="15.75" customHeight="1"/>
    <row r="5420" ht="15.75" customHeight="1"/>
    <row r="5421" ht="15.75" customHeight="1"/>
    <row r="5422" ht="15.75" customHeight="1"/>
    <row r="5423" ht="15.75" customHeight="1"/>
    <row r="5424" ht="15.75" customHeight="1"/>
    <row r="5425" ht="15.75" customHeight="1"/>
    <row r="5426" ht="15.75" customHeight="1"/>
    <row r="5427" ht="15.75" customHeight="1"/>
    <row r="5428" ht="15.75" customHeight="1"/>
    <row r="5429" ht="15.75" customHeight="1"/>
    <row r="5430" ht="15.75" customHeight="1"/>
    <row r="5431" ht="15.75" customHeight="1"/>
    <row r="5432" ht="15.75" customHeight="1"/>
    <row r="5433" ht="15.75" customHeight="1"/>
    <row r="5434" ht="15.75" customHeight="1"/>
    <row r="5435" ht="15.75" customHeight="1"/>
    <row r="5436" ht="15.75" customHeight="1"/>
    <row r="5437" ht="15.75" customHeight="1"/>
    <row r="5438" ht="15.75" customHeight="1"/>
    <row r="5439" ht="15.75" customHeight="1"/>
    <row r="5440" ht="15.75" customHeight="1"/>
    <row r="5441" ht="15.75" customHeight="1"/>
    <row r="5442" ht="15.75" customHeight="1"/>
    <row r="5443" ht="15.75" customHeight="1"/>
    <row r="5444" ht="15.75" customHeight="1"/>
    <row r="5445" ht="15.75" customHeight="1"/>
    <row r="5446" ht="15.75" customHeight="1"/>
    <row r="5447" ht="15.75" customHeight="1"/>
    <row r="5448" ht="15.75" customHeight="1"/>
    <row r="5449" ht="15.75" customHeight="1"/>
    <row r="5450" ht="15.75" customHeight="1"/>
    <row r="5451" ht="15.75" customHeight="1"/>
    <row r="5452" ht="15.75" customHeight="1"/>
    <row r="5453" ht="15.75" customHeight="1"/>
    <row r="5454" ht="15.75" customHeight="1"/>
    <row r="5455" ht="15.75" customHeight="1"/>
    <row r="5456" ht="15.75" customHeight="1"/>
    <row r="5457" ht="15.75" customHeight="1"/>
    <row r="5458" ht="15.75" customHeight="1"/>
    <row r="5459" ht="15.75" customHeight="1"/>
    <row r="5460" ht="15.75" customHeight="1"/>
    <row r="5461" ht="15.75" customHeight="1"/>
    <row r="5462" ht="15.75" customHeight="1"/>
    <row r="5463" ht="15.75" customHeight="1"/>
    <row r="5464" ht="15.75" customHeight="1"/>
    <row r="5465" ht="15.75" customHeight="1"/>
    <row r="5466" ht="15.75" customHeight="1"/>
    <row r="5467" ht="15.75" customHeight="1"/>
    <row r="5468" ht="15.75" customHeight="1"/>
    <row r="5469" ht="15.75" customHeight="1"/>
    <row r="5470" ht="15.75" customHeight="1"/>
    <row r="5471" ht="15.75" customHeight="1"/>
    <row r="5472" ht="15.75" customHeight="1"/>
    <row r="5473" ht="15.75" customHeight="1"/>
    <row r="5474" ht="15.75" customHeight="1"/>
    <row r="5475" ht="15.75" customHeight="1"/>
    <row r="5476" ht="15.75" customHeight="1"/>
    <row r="5477" ht="15.75" customHeight="1"/>
    <row r="5478" ht="15.75" customHeight="1"/>
    <row r="5479" ht="15.75" customHeight="1"/>
    <row r="5480" ht="15.75" customHeight="1"/>
    <row r="5481" ht="15.75" customHeight="1"/>
    <row r="5482" ht="15.75" customHeight="1"/>
    <row r="5483" ht="15.75" customHeight="1"/>
    <row r="5484" ht="15.75" customHeight="1"/>
    <row r="5485" ht="15.75" customHeight="1"/>
    <row r="5486" ht="15.75" customHeight="1"/>
    <row r="5487" ht="15.75" customHeight="1"/>
    <row r="5488" ht="15.75" customHeight="1"/>
    <row r="5489" ht="15.75" customHeight="1"/>
    <row r="5490" ht="15.75" customHeight="1"/>
    <row r="5491" ht="15.75" customHeight="1"/>
    <row r="5492" ht="15.75" customHeight="1"/>
    <row r="5493" ht="15.75" customHeight="1"/>
    <row r="5494" ht="15.75" customHeight="1"/>
    <row r="5495" ht="15.75" customHeight="1"/>
    <row r="5496" ht="15.75" customHeight="1"/>
    <row r="5497" ht="15.75" customHeight="1"/>
    <row r="5498" ht="15.75" customHeight="1"/>
    <row r="5499" ht="15.75" customHeight="1"/>
    <row r="5500" ht="15.75" customHeight="1"/>
    <row r="5501" ht="15.75" customHeight="1"/>
    <row r="5502" ht="15.75" customHeight="1"/>
    <row r="5503" ht="15.75" customHeight="1"/>
    <row r="5504" ht="15.75" customHeight="1"/>
    <row r="5505" ht="15.75" customHeight="1"/>
    <row r="5506" ht="15.75" customHeight="1"/>
    <row r="5507" ht="15.75" customHeight="1"/>
    <row r="5508" ht="15.75" customHeight="1"/>
    <row r="5509" ht="15.75" customHeight="1"/>
    <row r="5510" ht="15.75" customHeight="1"/>
    <row r="5511" ht="15.75" customHeight="1"/>
    <row r="5512" ht="15.75" customHeight="1"/>
    <row r="5513" ht="15.75" customHeight="1"/>
    <row r="5514" ht="15.75" customHeight="1"/>
    <row r="5515" ht="15.75" customHeight="1"/>
    <row r="5516" ht="15.75" customHeight="1"/>
    <row r="5517" ht="15.75" customHeight="1"/>
    <row r="5518" ht="15.75" customHeight="1"/>
    <row r="5519" ht="15.75" customHeight="1"/>
    <row r="5520" ht="15.75" customHeight="1"/>
    <row r="5521" ht="15.75" customHeight="1"/>
    <row r="5522" ht="15.75" customHeight="1"/>
    <row r="5523" ht="15.75" customHeight="1"/>
    <row r="5524" ht="15.75" customHeight="1"/>
    <row r="5525" ht="15.75" customHeight="1"/>
    <row r="5526" ht="15.75" customHeight="1"/>
    <row r="5527" ht="15.75" customHeight="1"/>
    <row r="5528" ht="15.75" customHeight="1"/>
    <row r="5529" ht="15.75" customHeight="1"/>
    <row r="5530" ht="15.75" customHeight="1"/>
    <row r="5531" ht="15.75" customHeight="1"/>
    <row r="5532" ht="15.75" customHeight="1"/>
    <row r="5533" ht="15.75" customHeight="1"/>
    <row r="5534" ht="15.75" customHeight="1"/>
    <row r="5535" ht="15.75" customHeight="1"/>
    <row r="5536" ht="15.75" customHeight="1"/>
    <row r="5537" ht="15.75" customHeight="1"/>
    <row r="5538" ht="15.75" customHeight="1"/>
    <row r="5539" ht="15.75" customHeight="1"/>
    <row r="5540" ht="15.75" customHeight="1"/>
    <row r="5541" ht="15.75" customHeight="1"/>
    <row r="5542" ht="15.75" customHeight="1"/>
    <row r="5543" ht="15.75" customHeight="1"/>
    <row r="5544" ht="15.75" customHeight="1"/>
    <row r="5545" ht="15.75" customHeight="1"/>
    <row r="5546" ht="15.75" customHeight="1"/>
    <row r="5547" ht="15.75" customHeight="1"/>
    <row r="5548" ht="15.75" customHeight="1"/>
    <row r="5549" ht="15.75" customHeight="1"/>
    <row r="5550" ht="15.75" customHeight="1"/>
    <row r="5551" ht="15.75" customHeight="1"/>
    <row r="5552" ht="15.75" customHeight="1"/>
    <row r="5553" ht="15.75" customHeight="1"/>
    <row r="5554" ht="15.75" customHeight="1"/>
    <row r="5555" ht="15.75" customHeight="1"/>
    <row r="5556" ht="15.75" customHeight="1"/>
    <row r="5557" ht="15.75" customHeight="1"/>
    <row r="5558" ht="15.75" customHeight="1"/>
    <row r="5559" ht="15.75" customHeight="1"/>
    <row r="5560" ht="15.75" customHeight="1"/>
    <row r="5561" ht="15.75" customHeight="1"/>
    <row r="5562" ht="15.75" customHeight="1"/>
    <row r="5563" ht="15.75" customHeight="1"/>
    <row r="5564" ht="15.75" customHeight="1"/>
    <row r="5565" ht="15.75" customHeight="1"/>
    <row r="5566" ht="15.75" customHeight="1"/>
    <row r="5567" ht="15.75" customHeight="1"/>
    <row r="5568" ht="15.75" customHeight="1"/>
    <row r="5569" ht="15.75" customHeight="1"/>
    <row r="5570" ht="15.75" customHeight="1"/>
    <row r="5571" ht="15.75" customHeight="1"/>
    <row r="5572" ht="15.75" customHeight="1"/>
    <row r="5573" ht="15.75" customHeight="1"/>
    <row r="5574" ht="15.75" customHeight="1"/>
    <row r="5575" ht="15.75" customHeight="1"/>
    <row r="5576" ht="15.75" customHeight="1"/>
    <row r="5577" ht="15.75" customHeight="1"/>
    <row r="5578" ht="15.75" customHeight="1"/>
    <row r="5579" ht="15.75" customHeight="1"/>
    <row r="5580" ht="15.75" customHeight="1"/>
    <row r="5581" ht="15.75" customHeight="1"/>
    <row r="5582" ht="15.75" customHeight="1"/>
    <row r="5583" ht="15.75" customHeight="1"/>
    <row r="5584" ht="15.75" customHeight="1"/>
    <row r="5585" ht="15.75" customHeight="1"/>
    <row r="5586" ht="15.75" customHeight="1"/>
    <row r="5587" ht="15.75" customHeight="1"/>
    <row r="5588" ht="15.75" customHeight="1"/>
    <row r="5589" ht="15.75" customHeight="1"/>
    <row r="5590" ht="15.75" customHeight="1"/>
    <row r="5591" ht="15.75" customHeight="1"/>
    <row r="5592" ht="15.75" customHeight="1"/>
    <row r="5593" ht="15.75" customHeight="1"/>
    <row r="5594" ht="15.75" customHeight="1"/>
    <row r="5595" ht="15.75" customHeight="1"/>
    <row r="5596" ht="15.75" customHeight="1"/>
    <row r="5597" ht="15.75" customHeight="1"/>
    <row r="5598" ht="15.75" customHeight="1"/>
    <row r="5599" ht="15.75" customHeight="1"/>
    <row r="5600" ht="15.75" customHeight="1"/>
    <row r="5601" ht="15.75" customHeight="1"/>
    <row r="5602" ht="15.75" customHeight="1"/>
    <row r="5603" ht="15.75" customHeight="1"/>
    <row r="5604" ht="15.75" customHeight="1"/>
    <row r="5605" ht="15.75" customHeight="1"/>
    <row r="5606" ht="15.75" customHeight="1"/>
    <row r="5607" ht="15.75" customHeight="1"/>
    <row r="5608" ht="15.75" customHeight="1"/>
    <row r="5609" ht="15.75" customHeight="1"/>
    <row r="5610" ht="15.75" customHeight="1"/>
    <row r="5611" ht="15.75" customHeight="1"/>
    <row r="5612" ht="15.75" customHeight="1"/>
    <row r="5613" ht="15.75" customHeight="1"/>
    <row r="5614" ht="15.75" customHeight="1"/>
    <row r="5615" ht="15.75" customHeight="1"/>
    <row r="5616" ht="15.75" customHeight="1"/>
    <row r="5617" ht="15.75" customHeight="1"/>
    <row r="5618" ht="15.75" customHeight="1"/>
    <row r="5619" ht="15.75" customHeight="1"/>
    <row r="5620" ht="15.75" customHeight="1"/>
    <row r="5621" ht="15.75" customHeight="1"/>
    <row r="5622" ht="15.75" customHeight="1"/>
    <row r="5623" ht="15.75" customHeight="1"/>
    <row r="5624" ht="15.75" customHeight="1"/>
    <row r="5625" ht="15.75" customHeight="1"/>
    <row r="5626" ht="15.75" customHeight="1"/>
    <row r="5627" ht="15.75" customHeight="1"/>
    <row r="5628" ht="15.75" customHeight="1"/>
    <row r="5629" ht="15.75" customHeight="1"/>
    <row r="5630" ht="15.75" customHeight="1"/>
    <row r="5631" ht="15.75" customHeight="1"/>
    <row r="5632" ht="15.75" customHeight="1"/>
    <row r="5633" ht="15.75" customHeight="1"/>
    <row r="5634" ht="15.75" customHeight="1"/>
    <row r="5635" ht="15.75" customHeight="1"/>
    <row r="5636" ht="15.75" customHeight="1"/>
    <row r="5637" ht="15.75" customHeight="1"/>
    <row r="5638" ht="15.75" customHeight="1"/>
    <row r="5639" ht="15.75" customHeight="1"/>
    <row r="5640" ht="15.75" customHeight="1"/>
    <row r="5641" ht="15.75" customHeight="1"/>
    <row r="5642" ht="15.75" customHeight="1"/>
    <row r="5643" ht="15.75" customHeight="1"/>
    <row r="5644" ht="15.75" customHeight="1"/>
    <row r="5645" ht="15.75" customHeight="1"/>
    <row r="5646" ht="15.75" customHeight="1"/>
    <row r="5647" ht="15.75" customHeight="1"/>
    <row r="5648" ht="15.75" customHeight="1"/>
    <row r="5649" ht="15.75" customHeight="1"/>
    <row r="5650" ht="15.75" customHeight="1"/>
    <row r="5651" ht="15.75" customHeight="1"/>
    <row r="5652" ht="15.75" customHeight="1"/>
    <row r="5653" ht="15.75" customHeight="1"/>
    <row r="5654" ht="15.75" customHeight="1"/>
    <row r="5655" ht="15.75" customHeight="1"/>
    <row r="5656" ht="15.75" customHeight="1"/>
    <row r="5657" ht="15.75" customHeight="1"/>
    <row r="5658" ht="15.75" customHeight="1"/>
    <row r="5659" ht="15.75" customHeight="1"/>
    <row r="5660" ht="15.75" customHeight="1"/>
    <row r="5661" ht="15.75" customHeight="1"/>
    <row r="5662" ht="15.75" customHeight="1"/>
    <row r="5663" ht="15.75" customHeight="1"/>
    <row r="5664" ht="15.75" customHeight="1"/>
    <row r="5665" ht="15.75" customHeight="1"/>
    <row r="5666" ht="15.75" customHeight="1"/>
    <row r="5667" ht="15.75" customHeight="1"/>
    <row r="5668" ht="15.75" customHeight="1"/>
    <row r="5669" ht="15.75" customHeight="1"/>
    <row r="5670" ht="15.75" customHeight="1"/>
    <row r="5671" ht="15.75" customHeight="1"/>
    <row r="5672" ht="15.75" customHeight="1"/>
    <row r="5673" ht="15.75" customHeight="1"/>
    <row r="5674" ht="15.75" customHeight="1"/>
    <row r="5675" ht="15.75" customHeight="1"/>
    <row r="5676" ht="15.75" customHeight="1"/>
    <row r="5677" ht="15.75" customHeight="1"/>
    <row r="5678" ht="15.75" customHeight="1"/>
    <row r="5679" ht="15.75" customHeight="1"/>
    <row r="5680" ht="15.75" customHeight="1"/>
    <row r="5681" ht="15.75" customHeight="1"/>
    <row r="5682" ht="15.75" customHeight="1"/>
    <row r="5683" ht="15.75" customHeight="1"/>
    <row r="5684" ht="15.75" customHeight="1"/>
    <row r="5685" ht="15.75" customHeight="1"/>
    <row r="5686" ht="15.75" customHeight="1"/>
    <row r="5687" ht="15.75" customHeight="1"/>
    <row r="5688" ht="15.75" customHeight="1"/>
    <row r="5689" ht="15.75" customHeight="1"/>
    <row r="5690" ht="15.75" customHeight="1"/>
    <row r="5691" ht="15.75" customHeight="1"/>
    <row r="5692" ht="15.75" customHeight="1"/>
    <row r="5693" ht="15.75" customHeight="1"/>
    <row r="5694" ht="15.75" customHeight="1"/>
    <row r="5695" ht="15.75" customHeight="1"/>
    <row r="5696" ht="15.75" customHeight="1"/>
    <row r="5697" ht="15.75" customHeight="1"/>
    <row r="5698" ht="15.75" customHeight="1"/>
    <row r="5699" ht="15.75" customHeight="1"/>
    <row r="5700" ht="15.75" customHeight="1"/>
    <row r="5701" ht="15.75" customHeight="1"/>
    <row r="5702" ht="15.75" customHeight="1"/>
    <row r="5703" ht="15.75" customHeight="1"/>
    <row r="5704" ht="15.75" customHeight="1"/>
    <row r="5705" ht="15.75" customHeight="1"/>
    <row r="5706" ht="15.75" customHeight="1"/>
    <row r="5707" ht="15.75" customHeight="1"/>
    <row r="5708" ht="15.75" customHeight="1"/>
    <row r="5709" ht="15.75" customHeight="1"/>
    <row r="5710" ht="15.75" customHeight="1"/>
    <row r="5711" ht="15.75" customHeight="1"/>
    <row r="5712" ht="15.75" customHeight="1"/>
    <row r="5713" ht="15.75" customHeight="1"/>
    <row r="5714" ht="15.75" customHeight="1"/>
    <row r="5715" ht="15.75" customHeight="1"/>
    <row r="5716" ht="15.75" customHeight="1"/>
    <row r="5717" ht="15.75" customHeight="1"/>
    <row r="5718" ht="15.75" customHeight="1"/>
    <row r="5719" ht="15.75" customHeight="1"/>
    <row r="5720" ht="15.75" customHeight="1"/>
    <row r="5721" ht="15.75" customHeight="1"/>
    <row r="5722" ht="15.75" customHeight="1"/>
    <row r="5723" ht="15.75" customHeight="1"/>
    <row r="5724" ht="15.75" customHeight="1"/>
    <row r="5725" ht="15.75" customHeight="1"/>
    <row r="5726" ht="15.75" customHeight="1"/>
    <row r="5727" ht="15.75" customHeight="1"/>
    <row r="5728" ht="15.75" customHeight="1"/>
    <row r="5729" ht="15.75" customHeight="1"/>
    <row r="5730" ht="15.75" customHeight="1"/>
    <row r="5731" ht="15.75" customHeight="1"/>
    <row r="5732" ht="15.75" customHeight="1"/>
    <row r="5733" ht="15.75" customHeight="1"/>
    <row r="5734" ht="15.75" customHeight="1"/>
    <row r="5735" ht="15.75" customHeight="1"/>
    <row r="5736" ht="15.75" customHeight="1"/>
    <row r="5737" ht="15.75" customHeight="1"/>
    <row r="5738" ht="15.75" customHeight="1"/>
    <row r="5739" ht="15.75" customHeight="1"/>
    <row r="5740" ht="15.75" customHeight="1"/>
    <row r="5741" ht="15.75" customHeight="1"/>
    <row r="5742" ht="15.75" customHeight="1"/>
    <row r="5743" ht="15.75" customHeight="1"/>
    <row r="5744" ht="15.75" customHeight="1"/>
    <row r="5745" ht="15.75" customHeight="1"/>
    <row r="5746" ht="15.75" customHeight="1"/>
    <row r="5747" ht="15.75" customHeight="1"/>
    <row r="5748" ht="15.75" customHeight="1"/>
    <row r="5749" ht="15.75" customHeight="1"/>
    <row r="5750" ht="15.75" customHeight="1"/>
    <row r="5751" ht="15.75" customHeight="1"/>
    <row r="5752" ht="15.75" customHeight="1"/>
    <row r="5753" ht="15.75" customHeight="1"/>
    <row r="5754" ht="15.75" customHeight="1"/>
    <row r="5755" ht="15.75" customHeight="1"/>
    <row r="5756" ht="15.75" customHeight="1"/>
    <row r="5757" ht="15.75" customHeight="1"/>
    <row r="5758" ht="15.75" customHeight="1"/>
    <row r="5759" ht="15.75" customHeight="1"/>
    <row r="5760" ht="15.75" customHeight="1"/>
    <row r="5761" ht="15.75" customHeight="1"/>
    <row r="5762" ht="15.75" customHeight="1"/>
    <row r="5763" ht="15.75" customHeight="1"/>
    <row r="5764" ht="15.75" customHeight="1"/>
    <row r="5765" ht="15.75" customHeight="1"/>
    <row r="5766" ht="15.75" customHeight="1"/>
    <row r="5767" ht="15.75" customHeight="1"/>
    <row r="5768" ht="15.75" customHeight="1"/>
    <row r="5769" ht="15.75" customHeight="1"/>
    <row r="5770" ht="15.75" customHeight="1"/>
    <row r="5771" ht="15.75" customHeight="1"/>
    <row r="5772" ht="15.75" customHeight="1"/>
    <row r="5773" ht="15.75" customHeight="1"/>
    <row r="5774" ht="15.75" customHeight="1"/>
    <row r="5775" ht="15.75" customHeight="1"/>
    <row r="5776" ht="15.75" customHeight="1"/>
    <row r="5777" ht="15.75" customHeight="1"/>
    <row r="5778" ht="15.75" customHeight="1"/>
    <row r="5779" ht="15.75" customHeight="1"/>
    <row r="5780" ht="15.75" customHeight="1"/>
    <row r="5781" ht="15.75" customHeight="1"/>
    <row r="5782" ht="15.75" customHeight="1"/>
    <row r="5783" ht="15.75" customHeight="1"/>
    <row r="5784" ht="15.75" customHeight="1"/>
    <row r="5785" ht="15.75" customHeight="1"/>
    <row r="5786" ht="15.75" customHeight="1"/>
    <row r="5787" ht="15.75" customHeight="1"/>
    <row r="5788" ht="15.75" customHeight="1"/>
    <row r="5789" ht="15.75" customHeight="1"/>
    <row r="5790" ht="15.75" customHeight="1"/>
    <row r="5791" ht="15.75" customHeight="1"/>
    <row r="5792" ht="15.75" customHeight="1"/>
    <row r="5793" ht="15.75" customHeight="1"/>
    <row r="5794" ht="15.75" customHeight="1"/>
    <row r="5795" ht="15.75" customHeight="1"/>
    <row r="5796" ht="15.75" customHeight="1"/>
    <row r="5797" ht="15.75" customHeight="1"/>
    <row r="5798" ht="15.75" customHeight="1"/>
    <row r="5799" ht="15.75" customHeight="1"/>
    <row r="5800" ht="15.75" customHeight="1"/>
    <row r="5801" ht="15.75" customHeight="1"/>
    <row r="5802" ht="15.75" customHeight="1"/>
    <row r="5803" ht="15.75" customHeight="1"/>
    <row r="5804" ht="15.75" customHeight="1"/>
    <row r="5805" ht="15.75" customHeight="1"/>
    <row r="5806" ht="15.75" customHeight="1"/>
    <row r="5807" ht="15.75" customHeight="1"/>
    <row r="5808" ht="15.75" customHeight="1"/>
    <row r="5809" ht="15.75" customHeight="1"/>
    <row r="5810" ht="15.75" customHeight="1"/>
    <row r="5811" ht="15.75" customHeight="1"/>
    <row r="5812" ht="15.75" customHeight="1"/>
    <row r="5813" ht="15.75" customHeight="1"/>
    <row r="5814" ht="15.75" customHeight="1"/>
    <row r="5815" ht="15.75" customHeight="1"/>
    <row r="5816" ht="15.75" customHeight="1"/>
    <row r="5817" ht="15.75" customHeight="1"/>
    <row r="5818" ht="15.75" customHeight="1"/>
    <row r="5819" ht="15.75" customHeight="1"/>
    <row r="5820" ht="15.75" customHeight="1"/>
    <row r="5821" ht="15.75" customHeight="1"/>
    <row r="5822" ht="15.75" customHeight="1"/>
    <row r="5823" ht="15.75" customHeight="1"/>
    <row r="5824" ht="15.75" customHeight="1"/>
    <row r="5825" ht="15.75" customHeight="1"/>
    <row r="5826" ht="15.75" customHeight="1"/>
    <row r="5827" ht="15.75" customHeight="1"/>
    <row r="5828" ht="15.75" customHeight="1"/>
    <row r="5829" ht="15.75" customHeight="1"/>
    <row r="5830" ht="15.75" customHeight="1"/>
    <row r="5831" ht="15.75" customHeight="1"/>
    <row r="5832" ht="15.75" customHeight="1"/>
    <row r="5833" ht="15.75" customHeight="1"/>
    <row r="5834" ht="15.75" customHeight="1"/>
    <row r="5835" ht="15.75" customHeight="1"/>
    <row r="5836" ht="15.75" customHeight="1"/>
    <row r="5837" ht="15.75" customHeight="1"/>
    <row r="5838" ht="15.75" customHeight="1"/>
    <row r="5839" ht="15.75" customHeight="1"/>
    <row r="5840" ht="15.75" customHeight="1"/>
    <row r="5841" ht="15.75" customHeight="1"/>
    <row r="5842" ht="15.75" customHeight="1"/>
    <row r="5843" ht="15.75" customHeight="1"/>
    <row r="5844" ht="15.75" customHeight="1"/>
    <row r="5845" ht="15.75" customHeight="1"/>
    <row r="5846" ht="15.75" customHeight="1"/>
    <row r="5847" ht="15.75" customHeight="1"/>
    <row r="5848" ht="15.75" customHeight="1"/>
    <row r="5849" ht="15.75" customHeight="1"/>
    <row r="5850" ht="15.75" customHeight="1"/>
    <row r="5851" ht="15.75" customHeight="1"/>
    <row r="5852" ht="15.75" customHeight="1"/>
    <row r="5853" ht="15.75" customHeight="1"/>
    <row r="5854" ht="15.75" customHeight="1"/>
    <row r="5855" ht="15.75" customHeight="1"/>
    <row r="5856" ht="15.75" customHeight="1"/>
    <row r="5857" ht="15.75" customHeight="1"/>
    <row r="5858" ht="15.75" customHeight="1"/>
    <row r="5859" ht="15.75" customHeight="1"/>
    <row r="5860" ht="15.75" customHeight="1"/>
    <row r="5861" ht="15.75" customHeight="1"/>
    <row r="5862" ht="15.75" customHeight="1"/>
    <row r="5863" ht="15.75" customHeight="1"/>
    <row r="5864" ht="15.75" customHeight="1"/>
    <row r="5865" ht="15.75" customHeight="1"/>
    <row r="5866" ht="15.75" customHeight="1"/>
    <row r="5867" ht="15.75" customHeight="1"/>
    <row r="5868" ht="15.75" customHeight="1"/>
    <row r="5869" ht="15.75" customHeight="1"/>
    <row r="5870" ht="15.75" customHeight="1"/>
    <row r="5871" ht="15.75" customHeight="1"/>
    <row r="5872" ht="15.75" customHeight="1"/>
    <row r="5873" ht="15.75" customHeight="1"/>
    <row r="5874" ht="15.75" customHeight="1"/>
    <row r="5875" ht="15.75" customHeight="1"/>
    <row r="5876" ht="15.75" customHeight="1"/>
    <row r="5877" ht="15.75" customHeight="1"/>
    <row r="5878" ht="15.75" customHeight="1"/>
    <row r="5879" ht="15.75" customHeight="1"/>
    <row r="5880" ht="15.75" customHeight="1"/>
    <row r="5881" ht="15.75" customHeight="1"/>
    <row r="5882" ht="15.75" customHeight="1"/>
    <row r="5883" ht="15.75" customHeight="1"/>
    <row r="5884" ht="15.75" customHeight="1"/>
    <row r="5885" ht="15.75" customHeight="1"/>
    <row r="5886" ht="15.75" customHeight="1"/>
    <row r="5887" ht="15.75" customHeight="1"/>
    <row r="5888" ht="15.75" customHeight="1"/>
    <row r="5889" ht="15.75" customHeight="1"/>
    <row r="5890" ht="15.75" customHeight="1"/>
    <row r="5891" ht="15.75" customHeight="1"/>
    <row r="5892" ht="15.75" customHeight="1"/>
    <row r="5893" ht="15.75" customHeight="1"/>
    <row r="5894" ht="15.75" customHeight="1"/>
    <row r="5895" ht="15.75" customHeight="1"/>
    <row r="5896" ht="15.75" customHeight="1"/>
    <row r="5897" ht="15.75" customHeight="1"/>
    <row r="5898" ht="15.75" customHeight="1"/>
    <row r="5899" ht="15.75" customHeight="1"/>
    <row r="5900" ht="15.75" customHeight="1"/>
    <row r="5901" ht="15.75" customHeight="1"/>
    <row r="5902" ht="15.75" customHeight="1"/>
    <row r="5903" ht="15.75" customHeight="1"/>
    <row r="5904" ht="15.75" customHeight="1"/>
    <row r="5905" ht="15.75" customHeight="1"/>
    <row r="5906" ht="15.75" customHeight="1"/>
    <row r="5907" ht="15.75" customHeight="1"/>
    <row r="5908" ht="15.75" customHeight="1"/>
    <row r="5909" ht="15.75" customHeight="1"/>
    <row r="5910" ht="15.75" customHeight="1"/>
    <row r="5911" ht="15.75" customHeight="1"/>
    <row r="5912" ht="15.75" customHeight="1"/>
    <row r="5913" ht="15.75" customHeight="1"/>
    <row r="5914" ht="15.75" customHeight="1"/>
    <row r="5915" ht="15.75" customHeight="1"/>
    <row r="5916" ht="15.75" customHeight="1"/>
    <row r="5917" ht="15.75" customHeight="1"/>
    <row r="5918" ht="15.75" customHeight="1"/>
    <row r="5919" ht="15.75" customHeight="1"/>
    <row r="5920" ht="15.75" customHeight="1"/>
    <row r="5921" ht="15.75" customHeight="1"/>
    <row r="5922" ht="15.75" customHeight="1"/>
    <row r="5923" ht="15.75" customHeight="1"/>
    <row r="5924" ht="15.75" customHeight="1"/>
    <row r="5925" ht="15.75" customHeight="1"/>
    <row r="5926" ht="15.75" customHeight="1"/>
    <row r="5927" ht="15.75" customHeight="1"/>
    <row r="5928" ht="15.75" customHeight="1"/>
    <row r="5929" ht="15.75" customHeight="1"/>
    <row r="5930" ht="15.75" customHeight="1"/>
    <row r="5931" ht="15.75" customHeight="1"/>
    <row r="5932" ht="15.75" customHeight="1"/>
    <row r="5933" ht="15.75" customHeight="1"/>
    <row r="5934" ht="15.75" customHeight="1"/>
    <row r="5935" ht="15.75" customHeight="1"/>
    <row r="5936" ht="15.75" customHeight="1"/>
    <row r="5937" ht="15.75" customHeight="1"/>
    <row r="5938" ht="15.75" customHeight="1"/>
    <row r="5939" ht="15.75" customHeight="1"/>
    <row r="5940" ht="15.75" customHeight="1"/>
    <row r="5941" ht="15.75" customHeight="1"/>
    <row r="5942" ht="15.75" customHeight="1"/>
    <row r="5943" ht="15.75" customHeight="1"/>
    <row r="5944" ht="15.75" customHeight="1"/>
    <row r="5945" ht="15.75" customHeight="1"/>
    <row r="5946" ht="15.75" customHeight="1"/>
    <row r="5947" ht="15.75" customHeight="1"/>
    <row r="5948" ht="15.75" customHeight="1"/>
    <row r="5949" ht="15.75" customHeight="1"/>
    <row r="5950" ht="15.75" customHeight="1"/>
    <row r="5951" ht="15.75" customHeight="1"/>
    <row r="5952" ht="15.75" customHeight="1"/>
    <row r="5953" ht="15.75" customHeight="1"/>
    <row r="5954" ht="15.75" customHeight="1"/>
    <row r="5955" ht="15.75" customHeight="1"/>
    <row r="5956" ht="15.75" customHeight="1"/>
    <row r="5957" ht="15.75" customHeight="1"/>
    <row r="5958" ht="15.75" customHeight="1"/>
    <row r="5959" ht="15.75" customHeight="1"/>
    <row r="5960" ht="15.75" customHeight="1"/>
    <row r="5961" ht="15.75" customHeight="1"/>
    <row r="5962" ht="15.75" customHeight="1"/>
    <row r="5963" ht="15.75" customHeight="1"/>
    <row r="5964" ht="15.75" customHeight="1"/>
    <row r="5965" ht="15.75" customHeight="1"/>
    <row r="5966" ht="15.75" customHeight="1"/>
    <row r="5967" ht="15.75" customHeight="1"/>
    <row r="5968" ht="15.75" customHeight="1"/>
    <row r="5969" ht="15.75" customHeight="1"/>
    <row r="5970" ht="15.75" customHeight="1"/>
    <row r="5971" ht="15.75" customHeight="1"/>
    <row r="5972" ht="15.75" customHeight="1"/>
    <row r="5973" ht="15.75" customHeight="1"/>
    <row r="5974" ht="15.75" customHeight="1"/>
    <row r="5975" ht="15.75" customHeight="1"/>
    <row r="5976" ht="15.75" customHeight="1"/>
    <row r="5977" ht="15.75" customHeight="1"/>
    <row r="5978" ht="15.75" customHeight="1"/>
    <row r="5979" ht="15.75" customHeight="1"/>
    <row r="5980" ht="15.75" customHeight="1"/>
    <row r="5981" ht="15.75" customHeight="1"/>
    <row r="5982" ht="15.75" customHeight="1"/>
    <row r="5983" ht="15.75" customHeight="1"/>
    <row r="5984" ht="15.75" customHeight="1"/>
    <row r="5985" ht="15.75" customHeight="1"/>
    <row r="5986" ht="15.75" customHeight="1"/>
    <row r="5987" ht="15.75" customHeight="1"/>
    <row r="5988" ht="15.75" customHeight="1"/>
    <row r="5989" ht="15.75" customHeight="1"/>
    <row r="5990" ht="15.75" customHeight="1"/>
    <row r="5991" ht="15.75" customHeight="1"/>
    <row r="5992" ht="15.75" customHeight="1"/>
    <row r="5993" ht="15.75" customHeight="1"/>
    <row r="5994" ht="15.75" customHeight="1"/>
    <row r="5995" ht="15.75" customHeight="1"/>
    <row r="5996" ht="15.75" customHeight="1"/>
    <row r="5997" ht="15.75" customHeight="1"/>
    <row r="5998" ht="15.75" customHeight="1"/>
    <row r="5999" ht="15.75" customHeight="1"/>
    <row r="6000" ht="15.75" customHeight="1"/>
    <row r="6001" ht="15.75" customHeight="1"/>
    <row r="6002" ht="15.75" customHeight="1"/>
    <row r="6003" ht="15.75" customHeight="1"/>
    <row r="6004" ht="15.75" customHeight="1"/>
    <row r="6005" ht="15.75" customHeight="1"/>
    <row r="6006" ht="15.75" customHeight="1"/>
    <row r="6007" ht="15.75" customHeight="1"/>
    <row r="6008" ht="15.75" customHeight="1"/>
    <row r="6009" ht="15.75" customHeight="1"/>
    <row r="6010" ht="15.75" customHeight="1"/>
    <row r="6011" ht="15.75" customHeight="1"/>
    <row r="6012" ht="15.75" customHeight="1"/>
    <row r="6013" ht="15.75" customHeight="1"/>
    <row r="6014" ht="15.75" customHeight="1"/>
    <row r="6015" ht="15.75" customHeight="1"/>
    <row r="6016" ht="15.75" customHeight="1"/>
    <row r="6017" ht="15.75" customHeight="1"/>
    <row r="6018" ht="15.75" customHeight="1"/>
    <row r="6019" ht="15.75" customHeight="1"/>
    <row r="6020" ht="15.75" customHeight="1"/>
    <row r="6021" ht="15.75" customHeight="1"/>
    <row r="6022" ht="15.75" customHeight="1"/>
    <row r="6023" ht="15.75" customHeight="1"/>
    <row r="6024" ht="15.75" customHeight="1"/>
    <row r="6025" ht="15.75" customHeight="1"/>
    <row r="6026" ht="15.75" customHeight="1"/>
    <row r="6027" ht="15.75" customHeight="1"/>
    <row r="6028" ht="15.75" customHeight="1"/>
    <row r="6029" ht="15.75" customHeight="1"/>
    <row r="6030" ht="15.75" customHeight="1"/>
    <row r="6031" ht="15.75" customHeight="1"/>
    <row r="6032" ht="15.75" customHeight="1"/>
    <row r="6033" ht="15.75" customHeight="1"/>
    <row r="6034" ht="15.75" customHeight="1"/>
    <row r="6035" ht="15.75" customHeight="1"/>
    <row r="6036" ht="15.75" customHeight="1"/>
    <row r="6037" ht="15.75" customHeight="1"/>
    <row r="6038" ht="15.75" customHeight="1"/>
    <row r="6039" ht="15.75" customHeight="1"/>
    <row r="6040" ht="15.75" customHeight="1"/>
    <row r="6041" ht="15.75" customHeight="1"/>
    <row r="6042" ht="15.75" customHeight="1"/>
    <row r="6043" ht="15.75" customHeight="1"/>
    <row r="6044" ht="15.75" customHeight="1"/>
    <row r="6045" ht="15.75" customHeight="1"/>
    <row r="6046" ht="15.75" customHeight="1"/>
    <row r="6047" ht="15.75" customHeight="1"/>
    <row r="6048" ht="15.75" customHeight="1"/>
    <row r="6049" ht="15.75" customHeight="1"/>
    <row r="6050" ht="15.75" customHeight="1"/>
    <row r="6051" ht="15.75" customHeight="1"/>
    <row r="6052" ht="15.75" customHeight="1"/>
    <row r="6053" ht="15.75" customHeight="1"/>
    <row r="6054" ht="15.75" customHeight="1"/>
    <row r="6055" ht="15.75" customHeight="1"/>
    <row r="6056" ht="15.75" customHeight="1"/>
    <row r="6057" ht="15.75" customHeight="1"/>
    <row r="6058" ht="15.75" customHeight="1"/>
    <row r="6059" ht="15.75" customHeight="1"/>
    <row r="6060" ht="15.75" customHeight="1"/>
    <row r="6061" ht="15.75" customHeight="1"/>
    <row r="6062" ht="15.75" customHeight="1"/>
    <row r="6063" ht="15.75" customHeight="1"/>
    <row r="6064" ht="15.75" customHeight="1"/>
    <row r="6065" ht="15.75" customHeight="1"/>
    <row r="6066" ht="15.75" customHeight="1"/>
    <row r="6067" ht="15.75" customHeight="1"/>
    <row r="6068" ht="15.75" customHeight="1"/>
    <row r="6069" ht="15.75" customHeight="1"/>
    <row r="6070" ht="15.75" customHeight="1"/>
    <row r="6071" ht="15.75" customHeight="1"/>
    <row r="6072" ht="15.75" customHeight="1"/>
    <row r="6073" ht="15.75" customHeight="1"/>
    <row r="6074" ht="15.75" customHeight="1"/>
    <row r="6075" ht="15.75" customHeight="1"/>
    <row r="6076" ht="15.75" customHeight="1"/>
    <row r="6077" ht="15.75" customHeight="1"/>
    <row r="6078" ht="15.75" customHeight="1"/>
    <row r="6079" ht="15.75" customHeight="1"/>
    <row r="6080" ht="15.75" customHeight="1"/>
    <row r="6081" ht="15.75" customHeight="1"/>
    <row r="6082" ht="15.75" customHeight="1"/>
    <row r="6083" ht="15.75" customHeight="1"/>
    <row r="6084" ht="15.75" customHeight="1"/>
    <row r="6085" ht="15.75" customHeight="1"/>
    <row r="6086" ht="15.75" customHeight="1"/>
    <row r="6087" ht="15.75" customHeight="1"/>
    <row r="6088" ht="15.75" customHeight="1"/>
    <row r="6089" ht="15.75" customHeight="1"/>
    <row r="6090" ht="15.75" customHeight="1"/>
    <row r="6091" ht="15.75" customHeight="1"/>
    <row r="6092" ht="15.75" customHeight="1"/>
    <row r="6093" ht="15.75" customHeight="1"/>
    <row r="6094" ht="15.75" customHeight="1"/>
    <row r="6095" ht="15.75" customHeight="1"/>
    <row r="6096" ht="15.75" customHeight="1"/>
    <row r="6097" ht="15.75" customHeight="1"/>
    <row r="6098" ht="15.75" customHeight="1"/>
    <row r="6099" ht="15.75" customHeight="1"/>
    <row r="6100" ht="15.75" customHeight="1"/>
    <row r="6101" ht="15.75" customHeight="1"/>
    <row r="6102" ht="15.75" customHeight="1"/>
    <row r="6103" ht="15.75" customHeight="1"/>
    <row r="6104" ht="15.75" customHeight="1"/>
    <row r="6105" ht="15.75" customHeight="1"/>
    <row r="6106" ht="15.75" customHeight="1"/>
    <row r="6107" ht="15.75" customHeight="1"/>
    <row r="6108" ht="15.75" customHeight="1"/>
    <row r="6109" ht="15.75" customHeight="1"/>
    <row r="6110" ht="15.75" customHeight="1"/>
    <row r="6111" ht="15.75" customHeight="1"/>
    <row r="6112" ht="15.75" customHeight="1"/>
    <row r="6113" ht="15.75" customHeight="1"/>
    <row r="6114" ht="15.75" customHeight="1"/>
    <row r="6115" ht="15.75" customHeight="1"/>
    <row r="6116" ht="15.75" customHeight="1"/>
    <row r="6117" ht="15.75" customHeight="1"/>
    <row r="6118" ht="15.75" customHeight="1"/>
    <row r="6119" ht="15.75" customHeight="1"/>
    <row r="6120" ht="15.75" customHeight="1"/>
    <row r="6121" ht="15.75" customHeight="1"/>
    <row r="6122" ht="15.75" customHeight="1"/>
    <row r="6123" ht="15.75" customHeight="1"/>
    <row r="6124" ht="15.75" customHeight="1"/>
    <row r="6125" ht="15.75" customHeight="1"/>
    <row r="6126" ht="15.75" customHeight="1"/>
    <row r="6127" ht="15.75" customHeight="1"/>
    <row r="6128" ht="15.75" customHeight="1"/>
    <row r="6129" ht="15.75" customHeight="1"/>
    <row r="6130" ht="15.75" customHeight="1"/>
    <row r="6131" ht="15.75" customHeight="1"/>
    <row r="6132" ht="15.75" customHeight="1"/>
    <row r="6133" ht="15.75" customHeight="1"/>
    <row r="6134" ht="15.75" customHeight="1"/>
    <row r="6135" ht="15.75" customHeight="1"/>
    <row r="6136" ht="15.75" customHeight="1"/>
    <row r="6137" ht="15.75" customHeight="1"/>
    <row r="6138" ht="15.75" customHeight="1"/>
    <row r="6139" ht="15.75" customHeight="1"/>
    <row r="6140" ht="15.75" customHeight="1"/>
    <row r="6141" ht="15.75" customHeight="1"/>
    <row r="6142" ht="15.75" customHeight="1"/>
    <row r="6143" ht="15.75" customHeight="1"/>
    <row r="6144" ht="15.75" customHeight="1"/>
    <row r="6145" ht="15.75" customHeight="1"/>
    <row r="6146" ht="15.75" customHeight="1"/>
    <row r="6147" ht="15.75" customHeight="1"/>
    <row r="6148" ht="15.75" customHeight="1"/>
    <row r="6149" ht="15.75" customHeight="1"/>
    <row r="6150" ht="15.75" customHeight="1"/>
    <row r="6151" ht="15.75" customHeight="1"/>
    <row r="6152" ht="15.75" customHeight="1"/>
    <row r="6153" ht="15.75" customHeight="1"/>
    <row r="6154" ht="15.75" customHeight="1"/>
    <row r="6155" ht="15.75" customHeight="1"/>
    <row r="6156" ht="15.75" customHeight="1"/>
    <row r="6157" ht="15.75" customHeight="1"/>
    <row r="6158" ht="15.75" customHeight="1"/>
    <row r="6159" ht="15.75" customHeight="1"/>
    <row r="6160" ht="15.75" customHeight="1"/>
    <row r="6161" ht="15.75" customHeight="1"/>
    <row r="6162" ht="15.75" customHeight="1"/>
    <row r="6163" ht="15.75" customHeight="1"/>
    <row r="6164" ht="15.75" customHeight="1"/>
    <row r="6165" ht="15.75" customHeight="1"/>
    <row r="6166" ht="15.75" customHeight="1"/>
    <row r="6167" ht="15.75" customHeight="1"/>
    <row r="6168" ht="15.75" customHeight="1"/>
    <row r="6169" ht="15.75" customHeight="1"/>
    <row r="6170" ht="15.75" customHeight="1"/>
    <row r="6171" ht="15.75" customHeight="1"/>
    <row r="6172" ht="15.75" customHeight="1"/>
    <row r="6173" ht="15.75" customHeight="1"/>
    <row r="6174" ht="15.75" customHeight="1"/>
    <row r="6175" ht="15.75" customHeight="1"/>
    <row r="6176" ht="15.75" customHeight="1"/>
    <row r="6177" ht="15.75" customHeight="1"/>
    <row r="6178" ht="15.75" customHeight="1"/>
    <row r="6179" ht="15.75" customHeight="1"/>
    <row r="6180" ht="15.75" customHeight="1"/>
    <row r="6181" ht="15.75" customHeight="1"/>
    <row r="6182" ht="15.75" customHeight="1"/>
    <row r="6183" ht="15.75" customHeight="1"/>
    <row r="6184" ht="15.75" customHeight="1"/>
    <row r="6185" ht="15.75" customHeight="1"/>
    <row r="6186" ht="15.75" customHeight="1"/>
    <row r="6187" ht="15.75" customHeight="1"/>
    <row r="6188" ht="15.75" customHeight="1"/>
    <row r="6189" ht="15.75" customHeight="1"/>
    <row r="6190" ht="15.75" customHeight="1"/>
    <row r="6191" ht="15.75" customHeight="1"/>
    <row r="6192" ht="15.75" customHeight="1"/>
    <row r="6193" ht="15.75" customHeight="1"/>
    <row r="6194" ht="15.75" customHeight="1"/>
    <row r="6195" ht="15.75" customHeight="1"/>
    <row r="6196" ht="15.75" customHeight="1"/>
    <row r="6197" ht="15.75" customHeight="1"/>
    <row r="6198" ht="15.75" customHeight="1"/>
    <row r="6199" ht="15.75" customHeight="1"/>
    <row r="6200" ht="15.75" customHeight="1"/>
    <row r="6201" ht="15.75" customHeight="1"/>
    <row r="6202" ht="15.75" customHeight="1"/>
    <row r="6203" ht="15.75" customHeight="1"/>
    <row r="6204" ht="15.75" customHeight="1"/>
    <row r="6205" ht="15.75" customHeight="1"/>
    <row r="6206" ht="15.75" customHeight="1"/>
    <row r="6207" ht="15.75" customHeight="1"/>
    <row r="6208" ht="15.75" customHeight="1"/>
    <row r="6209" ht="15.75" customHeight="1"/>
    <row r="6210" ht="15.75" customHeight="1"/>
    <row r="6211" ht="15.75" customHeight="1"/>
    <row r="6212" ht="15.75" customHeight="1"/>
    <row r="6213" ht="15.75" customHeight="1"/>
    <row r="6214" ht="15.75" customHeight="1"/>
    <row r="6215" ht="15.75" customHeight="1"/>
    <row r="6216" ht="15.75" customHeight="1"/>
    <row r="6217" ht="15.75" customHeight="1"/>
    <row r="6218" ht="15.75" customHeight="1"/>
    <row r="6219" ht="15.75" customHeight="1"/>
    <row r="6220" ht="15.75" customHeight="1"/>
    <row r="6221" ht="15.75" customHeight="1"/>
    <row r="6222" ht="15.75" customHeight="1"/>
    <row r="6223" ht="15.75" customHeight="1"/>
    <row r="6224" ht="15.75" customHeight="1"/>
    <row r="6225" ht="15.75" customHeight="1"/>
    <row r="6226" ht="15.75" customHeight="1"/>
    <row r="6227" ht="15.75" customHeight="1"/>
    <row r="6228" ht="15.75" customHeight="1"/>
    <row r="6229" ht="15.75" customHeight="1"/>
    <row r="6230" ht="15.75" customHeight="1"/>
    <row r="6231" ht="15.75" customHeight="1"/>
    <row r="6232" ht="15.75" customHeight="1"/>
    <row r="6233" ht="15.75" customHeight="1"/>
    <row r="6234" ht="15.75" customHeight="1"/>
    <row r="6235" ht="15.75" customHeight="1"/>
    <row r="6236" ht="15.75" customHeight="1"/>
    <row r="6237" ht="15.75" customHeight="1"/>
    <row r="6238" ht="15.75" customHeight="1"/>
    <row r="6239" ht="15.75" customHeight="1"/>
    <row r="6240" ht="15.75" customHeight="1"/>
    <row r="6241" ht="15.75" customHeight="1"/>
    <row r="6242" ht="15.75" customHeight="1"/>
    <row r="6243" ht="15.75" customHeight="1"/>
    <row r="6244" ht="15.75" customHeight="1"/>
    <row r="6245" ht="15.75" customHeight="1"/>
    <row r="6246" ht="15.75" customHeight="1"/>
    <row r="6247" ht="15.75" customHeight="1"/>
    <row r="6248" ht="15.75" customHeight="1"/>
    <row r="6249" ht="15.75" customHeight="1"/>
    <row r="6250" ht="15.75" customHeight="1"/>
    <row r="6251" ht="15.75" customHeight="1"/>
    <row r="6252" ht="15.75" customHeight="1"/>
    <row r="6253" ht="15.75" customHeight="1"/>
    <row r="6254" ht="15.75" customHeight="1"/>
    <row r="6255" ht="15.75" customHeight="1"/>
    <row r="6256" ht="15.75" customHeight="1"/>
    <row r="6257" ht="15.75" customHeight="1"/>
    <row r="6258" ht="15.75" customHeight="1"/>
    <row r="6259" ht="15.75" customHeight="1"/>
    <row r="6260" ht="15.75" customHeight="1"/>
    <row r="6261" ht="15.75" customHeight="1"/>
    <row r="6262" ht="15.75" customHeight="1"/>
    <row r="6263" ht="15.75" customHeight="1"/>
    <row r="6264" ht="15.75" customHeight="1"/>
    <row r="6265" ht="15.75" customHeight="1"/>
    <row r="6266" ht="15.75" customHeight="1"/>
    <row r="6267" ht="15.75" customHeight="1"/>
    <row r="6268" ht="15.75" customHeight="1"/>
    <row r="6269" ht="15.75" customHeight="1"/>
    <row r="6270" ht="15.75" customHeight="1"/>
    <row r="6271" ht="15.75" customHeight="1"/>
    <row r="6272" ht="15.75" customHeight="1"/>
    <row r="6273" ht="15.75" customHeight="1"/>
    <row r="6274" ht="15.75" customHeight="1"/>
    <row r="6275" ht="15.75" customHeight="1"/>
    <row r="6276" ht="15.75" customHeight="1"/>
    <row r="6277" ht="15.75" customHeight="1"/>
    <row r="6278" ht="15.75" customHeight="1"/>
    <row r="6279" ht="15.75" customHeight="1"/>
    <row r="6280" ht="15.75" customHeight="1"/>
    <row r="6281" ht="15.75" customHeight="1"/>
    <row r="6282" ht="15.75" customHeight="1"/>
    <row r="6283" ht="15.75" customHeight="1"/>
    <row r="6284" ht="15.75" customHeight="1"/>
    <row r="6285" ht="15.75" customHeight="1"/>
    <row r="6286" ht="15.75" customHeight="1"/>
    <row r="6287" ht="15.75" customHeight="1"/>
    <row r="6288" ht="15.75" customHeight="1"/>
    <row r="6289" ht="15.75" customHeight="1"/>
    <row r="6290" ht="15.75" customHeight="1"/>
    <row r="6291" ht="15.75" customHeight="1"/>
    <row r="6292" ht="15.75" customHeight="1"/>
    <row r="6293" ht="15.75" customHeight="1"/>
    <row r="6294" ht="15.75" customHeight="1"/>
    <row r="6295" ht="15.75" customHeight="1"/>
    <row r="6296" ht="15.75" customHeight="1"/>
    <row r="6297" ht="15.75" customHeight="1"/>
    <row r="6298" ht="15.75" customHeight="1"/>
    <row r="6299" ht="15.75" customHeight="1"/>
    <row r="6300" ht="15.75" customHeight="1"/>
    <row r="6301" ht="15.75" customHeight="1"/>
    <row r="6302" ht="15.75" customHeight="1"/>
    <row r="6303" ht="15.75" customHeight="1"/>
    <row r="6304" ht="15.75" customHeight="1"/>
    <row r="6305" ht="15.75" customHeight="1"/>
    <row r="6306" ht="15.75" customHeight="1"/>
    <row r="6307" ht="15.75" customHeight="1"/>
    <row r="6308" ht="15.75" customHeight="1"/>
    <row r="6309" ht="15.75" customHeight="1"/>
    <row r="6310" ht="15.75" customHeight="1"/>
    <row r="6311" ht="15.75" customHeight="1"/>
    <row r="6312" ht="15.75" customHeight="1"/>
    <row r="6313" ht="15.75" customHeight="1"/>
    <row r="6314" ht="15.75" customHeight="1"/>
    <row r="6315" ht="15.75" customHeight="1"/>
    <row r="6316" ht="15.75" customHeight="1"/>
    <row r="6317" ht="15.75" customHeight="1"/>
    <row r="6318" ht="15.75" customHeight="1"/>
    <row r="6319" ht="15.75" customHeight="1"/>
    <row r="6320" ht="15.75" customHeight="1"/>
    <row r="6321" ht="15.75" customHeight="1"/>
    <row r="6322" ht="15.75" customHeight="1"/>
    <row r="6323" ht="15.75" customHeight="1"/>
    <row r="6324" ht="15.75" customHeight="1"/>
    <row r="6325" ht="15.75" customHeight="1"/>
    <row r="6326" ht="15.75" customHeight="1"/>
    <row r="6327" ht="15.75" customHeight="1"/>
    <row r="6328" ht="15.75" customHeight="1"/>
    <row r="6329" ht="15.75" customHeight="1"/>
    <row r="6330" ht="15.75" customHeight="1"/>
    <row r="6331" ht="15.75" customHeight="1"/>
    <row r="6332" ht="15.75" customHeight="1"/>
    <row r="6333" ht="15.75" customHeight="1"/>
    <row r="6334" ht="15.75" customHeight="1"/>
    <row r="6335" ht="15.75" customHeight="1"/>
    <row r="6336" ht="15.75" customHeight="1"/>
    <row r="6337" ht="15.75" customHeight="1"/>
    <row r="6338" ht="15.75" customHeight="1"/>
    <row r="6339" ht="15.75" customHeight="1"/>
    <row r="6340" ht="15.75" customHeight="1"/>
    <row r="6341" ht="15.75" customHeight="1"/>
    <row r="6342" ht="15.75" customHeight="1"/>
    <row r="6343" ht="15.75" customHeight="1"/>
    <row r="6344" ht="15.75" customHeight="1"/>
    <row r="6345" ht="15.75" customHeight="1"/>
    <row r="6346" ht="15.75" customHeight="1"/>
    <row r="6347" ht="15.75" customHeight="1"/>
    <row r="6348" ht="15.75" customHeight="1"/>
    <row r="6349" ht="15.75" customHeight="1"/>
    <row r="6350" ht="15.75" customHeight="1"/>
    <row r="6351" ht="15.75" customHeight="1"/>
    <row r="6352" ht="15.75" customHeight="1"/>
    <row r="6353" ht="15.75" customHeight="1"/>
    <row r="6354" ht="15.75" customHeight="1"/>
    <row r="6355" ht="15.75" customHeight="1"/>
    <row r="6356" ht="15.75" customHeight="1"/>
    <row r="6357" ht="15.75" customHeight="1"/>
    <row r="6358" ht="15.75" customHeight="1"/>
    <row r="6359" ht="15.75" customHeight="1"/>
    <row r="6360" ht="15.75" customHeight="1"/>
    <row r="6361" ht="15.75" customHeight="1"/>
    <row r="6362" ht="15.75" customHeight="1"/>
    <row r="6363" ht="15.75" customHeight="1"/>
    <row r="6364" ht="15.75" customHeight="1"/>
    <row r="6365" ht="15.75" customHeight="1"/>
    <row r="6366" ht="15.75" customHeight="1"/>
    <row r="6367" ht="15.75" customHeight="1"/>
    <row r="6368" ht="15.75" customHeight="1"/>
    <row r="6369" ht="15.75" customHeight="1"/>
    <row r="6370" ht="15.75" customHeight="1"/>
    <row r="6371" ht="15.75" customHeight="1"/>
    <row r="6372" ht="15.75" customHeight="1"/>
    <row r="6373" ht="15.75" customHeight="1"/>
    <row r="6374" ht="15.75" customHeight="1"/>
    <row r="6375" ht="15.75" customHeight="1"/>
    <row r="6376" ht="15.75" customHeight="1"/>
    <row r="6377" ht="15.75" customHeight="1"/>
    <row r="6378" ht="15.75" customHeight="1"/>
    <row r="6379" ht="15.75" customHeight="1"/>
    <row r="6380" ht="15.75" customHeight="1"/>
    <row r="6381" ht="15.75" customHeight="1"/>
    <row r="6382" ht="15.75" customHeight="1"/>
    <row r="6383" ht="15.75" customHeight="1"/>
    <row r="6384" ht="15.75" customHeight="1"/>
    <row r="6385" ht="15.75" customHeight="1"/>
    <row r="6386" ht="15.75" customHeight="1"/>
    <row r="6387" ht="15.75" customHeight="1"/>
    <row r="6388" ht="15.75" customHeight="1"/>
    <row r="6389" ht="15.75" customHeight="1"/>
    <row r="6390" ht="15.75" customHeight="1"/>
    <row r="6391" ht="15.75" customHeight="1"/>
    <row r="6392" ht="15.75" customHeight="1"/>
    <row r="6393" ht="15.75" customHeight="1"/>
    <row r="6394" ht="15.75" customHeight="1"/>
    <row r="6395" ht="15.75" customHeight="1"/>
    <row r="6396" ht="15.75" customHeight="1"/>
    <row r="6397" ht="15.75" customHeight="1"/>
    <row r="6398" ht="15.75" customHeight="1"/>
    <row r="6399" ht="15.75" customHeight="1"/>
    <row r="6400" ht="15.75" customHeight="1"/>
    <row r="6401" ht="15.75" customHeight="1"/>
    <row r="6402" ht="15.75" customHeight="1"/>
    <row r="6403" ht="15.75" customHeight="1"/>
    <row r="6404" ht="15.75" customHeight="1"/>
    <row r="6405" ht="15.75" customHeight="1"/>
    <row r="6406" ht="15.75" customHeight="1"/>
    <row r="6407" ht="15.75" customHeight="1"/>
    <row r="6408" ht="15.75" customHeight="1"/>
    <row r="6409" ht="15.75" customHeight="1"/>
    <row r="6410" ht="15.75" customHeight="1"/>
    <row r="6411" ht="15.75" customHeight="1"/>
    <row r="6412" ht="15.75" customHeight="1"/>
    <row r="6413" ht="15.75" customHeight="1"/>
    <row r="6414" ht="15.75" customHeight="1"/>
    <row r="6415" ht="15.75" customHeight="1"/>
    <row r="6416" ht="15.75" customHeight="1"/>
    <row r="6417" ht="15.75" customHeight="1"/>
    <row r="6418" ht="15.75" customHeight="1"/>
    <row r="6419" ht="15.75" customHeight="1"/>
    <row r="6420" ht="15.75" customHeight="1"/>
    <row r="6421" ht="15.75" customHeight="1"/>
    <row r="6422" ht="15.75" customHeight="1"/>
    <row r="6423" ht="15.75" customHeight="1"/>
    <row r="6424" ht="15.75" customHeight="1"/>
    <row r="6425" ht="15.75" customHeight="1"/>
    <row r="6426" ht="15.75" customHeight="1"/>
    <row r="6427" ht="15.75" customHeight="1"/>
    <row r="6428" ht="15.75" customHeight="1"/>
    <row r="6429" ht="15.75" customHeight="1"/>
    <row r="6430" ht="15.75" customHeight="1"/>
    <row r="6431" ht="15.75" customHeight="1"/>
    <row r="6432" ht="15.75" customHeight="1"/>
    <row r="6433" ht="15.75" customHeight="1"/>
    <row r="6434" ht="15.75" customHeight="1"/>
    <row r="6435" ht="15.75" customHeight="1"/>
    <row r="6436" ht="15.75" customHeight="1"/>
    <row r="6437" ht="15.75" customHeight="1"/>
    <row r="6438" ht="15.75" customHeight="1"/>
    <row r="6439" ht="15.75" customHeight="1"/>
    <row r="6440" ht="15.75" customHeight="1"/>
    <row r="6441" ht="15.75" customHeight="1"/>
    <row r="6442" ht="15.75" customHeight="1"/>
    <row r="6443" ht="15.75" customHeight="1"/>
    <row r="6444" ht="15.75" customHeight="1"/>
    <row r="6445" ht="15.75" customHeight="1"/>
    <row r="6446" ht="15.75" customHeight="1"/>
    <row r="6447" ht="15.75" customHeight="1"/>
    <row r="6448" ht="15.75" customHeight="1"/>
    <row r="6449" ht="15.75" customHeight="1"/>
    <row r="6450" ht="15.75" customHeight="1"/>
    <row r="6451" ht="15.75" customHeight="1"/>
    <row r="6452" ht="15.75" customHeight="1"/>
    <row r="6453" ht="15.75" customHeight="1"/>
    <row r="6454" ht="15.75" customHeight="1"/>
    <row r="6455" ht="15.75" customHeight="1"/>
    <row r="6456" ht="15.75" customHeight="1"/>
    <row r="6457" ht="15.75" customHeight="1"/>
    <row r="6458" ht="15.75" customHeight="1"/>
    <row r="6459" ht="15.75" customHeight="1"/>
    <row r="6460" ht="15.75" customHeight="1"/>
    <row r="6461" ht="15.75" customHeight="1"/>
    <row r="6462" ht="15.75" customHeight="1"/>
    <row r="6463" ht="15.75" customHeight="1"/>
    <row r="6464" ht="15.75" customHeight="1"/>
    <row r="6465" ht="15.75" customHeight="1"/>
    <row r="6466" ht="15.75" customHeight="1"/>
    <row r="6467" ht="15.75" customHeight="1"/>
    <row r="6468" ht="15.75" customHeight="1"/>
    <row r="6469" ht="15.75" customHeight="1"/>
    <row r="6470" ht="15.75" customHeight="1"/>
    <row r="6471" ht="15.75" customHeight="1"/>
    <row r="6472" ht="15.75" customHeight="1"/>
    <row r="6473" ht="15.75" customHeight="1"/>
    <row r="6474" ht="15.75" customHeight="1"/>
    <row r="6475" ht="15.75" customHeight="1"/>
    <row r="6476" ht="15.75" customHeight="1"/>
    <row r="6477" ht="15.75" customHeight="1"/>
    <row r="6478" ht="15.75" customHeight="1"/>
    <row r="6479" ht="15.75" customHeight="1"/>
    <row r="6480" ht="15.75" customHeight="1"/>
    <row r="6481" ht="15.75" customHeight="1"/>
    <row r="6482" ht="15.75" customHeight="1"/>
    <row r="6483" ht="15.75" customHeight="1"/>
    <row r="6484" ht="15.75" customHeight="1"/>
    <row r="6485" ht="15.75" customHeight="1"/>
    <row r="6486" ht="15.75" customHeight="1"/>
    <row r="6487" ht="15.75" customHeight="1"/>
    <row r="6488" ht="15.75" customHeight="1"/>
    <row r="6489" ht="15.75" customHeight="1"/>
    <row r="6490" ht="15.75" customHeight="1"/>
    <row r="6491" ht="15.75" customHeight="1"/>
    <row r="6492" ht="15.75" customHeight="1"/>
    <row r="6493" ht="15.75" customHeight="1"/>
    <row r="6494" ht="15.75" customHeight="1"/>
    <row r="6495" ht="15.75" customHeight="1"/>
    <row r="6496" ht="15.75" customHeight="1"/>
    <row r="6497" ht="15.75" customHeight="1"/>
    <row r="6498" ht="15.75" customHeight="1"/>
    <row r="6499" ht="15.75" customHeight="1"/>
    <row r="6500" ht="15.75" customHeight="1"/>
    <row r="6501" ht="15.75" customHeight="1"/>
    <row r="6502" ht="15.75" customHeight="1"/>
    <row r="6503" ht="15.75" customHeight="1"/>
    <row r="6504" ht="15.75" customHeight="1"/>
    <row r="6505" ht="15.75" customHeight="1"/>
    <row r="6506" ht="15.75" customHeight="1"/>
    <row r="6507" ht="15.75" customHeight="1"/>
    <row r="6508" ht="15.75" customHeight="1"/>
    <row r="6509" ht="15.75" customHeight="1"/>
    <row r="6510" ht="15.75" customHeight="1"/>
    <row r="6511" ht="15.75" customHeight="1"/>
    <row r="6512" ht="15.75" customHeight="1"/>
    <row r="6513" ht="15.75" customHeight="1"/>
    <row r="6514" ht="15.75" customHeight="1"/>
    <row r="6515" ht="15.75" customHeight="1"/>
    <row r="6516" ht="15.75" customHeight="1"/>
    <row r="6517" ht="15.75" customHeight="1"/>
    <row r="6518" ht="15.75" customHeight="1"/>
    <row r="6519" ht="15.75" customHeight="1"/>
    <row r="6520" ht="15.75" customHeight="1"/>
    <row r="6521" ht="15.75" customHeight="1"/>
    <row r="6522" ht="15.75" customHeight="1"/>
    <row r="6523" ht="15.75" customHeight="1"/>
    <row r="6524" ht="15.75" customHeight="1"/>
    <row r="6525" ht="15.75" customHeight="1"/>
    <row r="6526" ht="15.75" customHeight="1"/>
    <row r="6527" ht="15.75" customHeight="1"/>
    <row r="6528" ht="15.75" customHeight="1"/>
    <row r="6529" ht="15.75" customHeight="1"/>
    <row r="6530" ht="15.75" customHeight="1"/>
    <row r="6531" ht="15.75" customHeight="1"/>
    <row r="6532" ht="15.75" customHeight="1"/>
    <row r="6533" ht="15.75" customHeight="1"/>
    <row r="6534" ht="15.75" customHeight="1"/>
    <row r="6535" ht="15.75" customHeight="1"/>
    <row r="6536" ht="15.75" customHeight="1"/>
    <row r="6537" ht="15.75" customHeight="1"/>
    <row r="6538" ht="15.75" customHeight="1"/>
    <row r="6539" ht="15.75" customHeight="1"/>
    <row r="6540" ht="15.75" customHeight="1"/>
    <row r="6541" ht="15.75" customHeight="1"/>
    <row r="6542" ht="15.75" customHeight="1"/>
    <row r="6543" ht="15.75" customHeight="1"/>
    <row r="6544" ht="15.75" customHeight="1"/>
    <row r="6545" ht="15.75" customHeight="1"/>
    <row r="6546" ht="15.75" customHeight="1"/>
    <row r="6547" ht="15.75" customHeight="1"/>
    <row r="6548" ht="15.75" customHeight="1"/>
    <row r="6549" ht="15.75" customHeight="1"/>
    <row r="6550" ht="15.75" customHeight="1"/>
    <row r="6551" ht="15.75" customHeight="1"/>
    <row r="6552" ht="15.75" customHeight="1"/>
    <row r="6553" ht="15.75" customHeight="1"/>
    <row r="6554" ht="15.75" customHeight="1"/>
    <row r="6555" ht="15.75" customHeight="1"/>
    <row r="6556" ht="15.75" customHeight="1"/>
    <row r="6557" ht="15.75" customHeight="1"/>
    <row r="6558" ht="15.75" customHeight="1"/>
    <row r="6559" ht="15.75" customHeight="1"/>
    <row r="6560" ht="15.75" customHeight="1"/>
    <row r="6561" ht="15.75" customHeight="1"/>
    <row r="6562" ht="15.75" customHeight="1"/>
    <row r="6563" ht="15.75" customHeight="1"/>
    <row r="6564" ht="15.75" customHeight="1"/>
    <row r="6565" ht="15.75" customHeight="1"/>
    <row r="6566" ht="15.75" customHeight="1"/>
    <row r="6567" ht="15.75" customHeight="1"/>
    <row r="6568" ht="15.75" customHeight="1"/>
    <row r="6569" ht="15.75" customHeight="1"/>
    <row r="6570" ht="15.75" customHeight="1"/>
    <row r="6571" ht="15.75" customHeight="1"/>
    <row r="6572" ht="15.75" customHeight="1"/>
    <row r="6573" ht="15.75" customHeight="1"/>
    <row r="6574" ht="15.75" customHeight="1"/>
    <row r="6575" ht="15.75" customHeight="1"/>
    <row r="6576" ht="15.75" customHeight="1"/>
    <row r="6577" ht="15.75" customHeight="1"/>
    <row r="6578" ht="15.75" customHeight="1"/>
    <row r="6579" ht="15.75" customHeight="1"/>
    <row r="6580" ht="15.75" customHeight="1"/>
    <row r="6581" ht="15.75" customHeight="1"/>
    <row r="6582" ht="15.75" customHeight="1"/>
    <row r="6583" ht="15.75" customHeight="1"/>
    <row r="6584" ht="15.75" customHeight="1"/>
    <row r="6585" ht="15.75" customHeight="1"/>
    <row r="6586" ht="15.75" customHeight="1"/>
    <row r="6587" ht="15.75" customHeight="1"/>
    <row r="6588" ht="15.75" customHeight="1"/>
    <row r="6589" ht="15.75" customHeight="1"/>
    <row r="6590" ht="15.75" customHeight="1"/>
    <row r="6591" ht="15.75" customHeight="1"/>
    <row r="6592" ht="15.75" customHeight="1"/>
    <row r="6593" ht="15.75" customHeight="1"/>
    <row r="6594" ht="15.75" customHeight="1"/>
    <row r="6595" ht="15.75" customHeight="1"/>
    <row r="6596" ht="15.75" customHeight="1"/>
    <row r="6597" ht="15.75" customHeight="1"/>
    <row r="6598" ht="15.75" customHeight="1"/>
    <row r="6599" ht="15.75" customHeight="1"/>
    <row r="6600" ht="15.75" customHeight="1"/>
    <row r="6601" ht="15.75" customHeight="1"/>
    <row r="6602" ht="15.75" customHeight="1"/>
    <row r="6603" ht="15.75" customHeight="1"/>
    <row r="6604" ht="15.75" customHeight="1"/>
    <row r="6605" ht="15.75" customHeight="1"/>
    <row r="6606" ht="15.75" customHeight="1"/>
    <row r="6607" ht="15.75" customHeight="1"/>
    <row r="6608" ht="15.75" customHeight="1"/>
    <row r="6609" ht="15.75" customHeight="1"/>
    <row r="6610" ht="15.75" customHeight="1"/>
    <row r="6611" ht="15.75" customHeight="1"/>
    <row r="6612" ht="15.75" customHeight="1"/>
    <row r="6613" ht="15.75" customHeight="1"/>
    <row r="6614" ht="15.75" customHeight="1"/>
    <row r="6615" ht="15.75" customHeight="1"/>
    <row r="6616" ht="15.75" customHeight="1"/>
    <row r="6617" ht="15.75" customHeight="1"/>
    <row r="6618" ht="15.75" customHeight="1"/>
    <row r="6619" ht="15.75" customHeight="1"/>
    <row r="6620" ht="15.75" customHeight="1"/>
    <row r="6621" ht="15.75" customHeight="1"/>
    <row r="6622" ht="15.75" customHeight="1"/>
    <row r="6623" ht="15.75" customHeight="1"/>
    <row r="6624" ht="15.75" customHeight="1"/>
    <row r="6625" ht="15.75" customHeight="1"/>
    <row r="6626" ht="15.75" customHeight="1"/>
    <row r="6627" ht="15.75" customHeight="1"/>
    <row r="6628" ht="15.75" customHeight="1"/>
    <row r="6629" ht="15.75" customHeight="1"/>
    <row r="6630" ht="15.75" customHeight="1"/>
    <row r="6631" ht="15.75" customHeight="1"/>
    <row r="6632" ht="15.75" customHeight="1"/>
    <row r="6633" ht="15.75" customHeight="1"/>
    <row r="6634" ht="15.75" customHeight="1"/>
    <row r="6635" ht="15.75" customHeight="1"/>
    <row r="6636" ht="15.75" customHeight="1"/>
    <row r="6637" ht="15.75" customHeight="1"/>
    <row r="6638" ht="15.75" customHeight="1"/>
    <row r="6639" ht="15.75" customHeight="1"/>
    <row r="6640" ht="15.75" customHeight="1"/>
    <row r="6641" ht="15.75" customHeight="1"/>
    <row r="6642" ht="15.75" customHeight="1"/>
    <row r="6643" ht="15.75" customHeight="1"/>
    <row r="6644" ht="15.75" customHeight="1"/>
    <row r="6645" ht="15.75" customHeight="1"/>
    <row r="6646" ht="15.75" customHeight="1"/>
    <row r="6647" ht="15.75" customHeight="1"/>
    <row r="6648" ht="15.75" customHeight="1"/>
    <row r="6649" ht="15.75" customHeight="1"/>
    <row r="6650" ht="15.75" customHeight="1"/>
    <row r="6651" ht="15.75" customHeight="1"/>
    <row r="6652" ht="15.75" customHeight="1"/>
    <row r="6653" ht="15.75" customHeight="1"/>
    <row r="6654" ht="15.75" customHeight="1"/>
    <row r="6655" ht="15.75" customHeight="1"/>
    <row r="6656" ht="15.75" customHeight="1"/>
    <row r="6657" ht="15.75" customHeight="1"/>
    <row r="6658" ht="15.75" customHeight="1"/>
    <row r="6659" ht="15.75" customHeight="1"/>
    <row r="6660" ht="15.75" customHeight="1"/>
    <row r="6661" ht="15.75" customHeight="1"/>
    <row r="6662" ht="15.75" customHeight="1"/>
    <row r="6663" ht="15.75" customHeight="1"/>
    <row r="6664" ht="15.75" customHeight="1"/>
    <row r="6665" ht="15.75" customHeight="1"/>
    <row r="6666" ht="15.75" customHeight="1"/>
    <row r="6667" ht="15.75" customHeight="1"/>
    <row r="6668" ht="15.75" customHeight="1"/>
    <row r="6669" ht="15.75" customHeight="1"/>
    <row r="6670" ht="15.75" customHeight="1"/>
    <row r="6671" ht="15.75" customHeight="1"/>
    <row r="6672" ht="15.75" customHeight="1"/>
    <row r="6673" ht="15.75" customHeight="1"/>
    <row r="6674" ht="15.75" customHeight="1"/>
    <row r="6675" ht="15.75" customHeight="1"/>
    <row r="6676" ht="15.75" customHeight="1"/>
    <row r="6677" ht="15.75" customHeight="1"/>
    <row r="6678" ht="15.75" customHeight="1"/>
    <row r="6679" ht="15.75" customHeight="1"/>
    <row r="6680" ht="15.75" customHeight="1"/>
    <row r="6681" ht="15.75" customHeight="1"/>
    <row r="6682" ht="15.75" customHeight="1"/>
    <row r="6683" ht="15.75" customHeight="1"/>
    <row r="6684" ht="15.75" customHeight="1"/>
    <row r="6685" ht="15.75" customHeight="1"/>
    <row r="6686" ht="15.75" customHeight="1"/>
    <row r="6687" ht="15.75" customHeight="1"/>
    <row r="6688" ht="15.75" customHeight="1"/>
    <row r="6689" ht="15.75" customHeight="1"/>
    <row r="6690" ht="15.75" customHeight="1"/>
    <row r="6691" ht="15.75" customHeight="1"/>
    <row r="6692" ht="15.75" customHeight="1"/>
    <row r="6693" ht="15.75" customHeight="1"/>
    <row r="6694" ht="15.75" customHeight="1"/>
    <row r="6695" ht="15.75" customHeight="1"/>
    <row r="6696" ht="15.75" customHeight="1"/>
    <row r="6697" ht="15.75" customHeight="1"/>
    <row r="6698" ht="15.75" customHeight="1"/>
    <row r="6699" ht="15.75" customHeight="1"/>
    <row r="6700" ht="15.75" customHeight="1"/>
    <row r="6701" ht="15.75" customHeight="1"/>
    <row r="6702" ht="15.75" customHeight="1"/>
    <row r="6703" ht="15.75" customHeight="1"/>
    <row r="6704" ht="15.75" customHeight="1"/>
    <row r="6705" ht="15.75" customHeight="1"/>
    <row r="6706" ht="15.75" customHeight="1"/>
    <row r="6707" ht="15.75" customHeight="1"/>
    <row r="6708" ht="15.75" customHeight="1"/>
    <row r="6709" ht="15.75" customHeight="1"/>
    <row r="6710" ht="15.75" customHeight="1"/>
    <row r="6711" ht="15.75" customHeight="1"/>
    <row r="6712" ht="15.75" customHeight="1"/>
    <row r="6713" ht="15.75" customHeight="1"/>
    <row r="6714" ht="15.75" customHeight="1"/>
    <row r="6715" ht="15.75" customHeight="1"/>
    <row r="6716" ht="15.75" customHeight="1"/>
    <row r="6717" ht="15.75" customHeight="1"/>
    <row r="6718" ht="15.75" customHeight="1"/>
    <row r="6719" ht="15.75" customHeight="1"/>
    <row r="6720" ht="15.75" customHeight="1"/>
    <row r="6721" ht="15.75" customHeight="1"/>
    <row r="6722" ht="15.75" customHeight="1"/>
    <row r="6723" ht="15.75" customHeight="1"/>
    <row r="6724" ht="15.75" customHeight="1"/>
    <row r="6725" ht="15.75" customHeight="1"/>
    <row r="6726" ht="15.75" customHeight="1"/>
    <row r="6727" ht="15.75" customHeight="1"/>
    <row r="6728" ht="15.75" customHeight="1"/>
    <row r="6729" ht="15.75" customHeight="1"/>
    <row r="6730" ht="15.75" customHeight="1"/>
    <row r="6731" ht="15.75" customHeight="1"/>
    <row r="6732" ht="15.75" customHeight="1"/>
    <row r="6733" ht="15.75" customHeight="1"/>
    <row r="6734" ht="15.75" customHeight="1"/>
    <row r="6735" ht="15.75" customHeight="1"/>
    <row r="6736" ht="15.75" customHeight="1"/>
    <row r="6737" ht="15.75" customHeight="1"/>
    <row r="6738" ht="15.75" customHeight="1"/>
    <row r="6739" ht="15.75" customHeight="1"/>
    <row r="6740" ht="15.75" customHeight="1"/>
    <row r="6741" ht="15.75" customHeight="1"/>
    <row r="6742" ht="15.75" customHeight="1"/>
    <row r="6743" ht="15.75" customHeight="1"/>
    <row r="6744" ht="15.75" customHeight="1"/>
    <row r="6745" ht="15.75" customHeight="1"/>
    <row r="6746" ht="15.75" customHeight="1"/>
    <row r="6747" ht="15.75" customHeight="1"/>
    <row r="6748" ht="15.75" customHeight="1"/>
    <row r="6749" ht="15.75" customHeight="1"/>
    <row r="6750" ht="15.75" customHeight="1"/>
    <row r="6751" ht="15.75" customHeight="1"/>
    <row r="6752" ht="15.75" customHeight="1"/>
    <row r="6753" ht="15.75" customHeight="1"/>
    <row r="6754" ht="15.75" customHeight="1"/>
    <row r="6755" ht="15.75" customHeight="1"/>
    <row r="6756" ht="15.75" customHeight="1"/>
    <row r="6757" ht="15.75" customHeight="1"/>
    <row r="6758" ht="15.75" customHeight="1"/>
    <row r="6759" ht="15.75" customHeight="1"/>
    <row r="6760" ht="15.75" customHeight="1"/>
    <row r="6761" ht="15.75" customHeight="1"/>
    <row r="6762" ht="15.75" customHeight="1"/>
    <row r="6763" ht="15.75" customHeight="1"/>
    <row r="6764" ht="15.75" customHeight="1"/>
    <row r="6765" ht="15.75" customHeight="1"/>
    <row r="6766" ht="15.75" customHeight="1"/>
    <row r="6767" ht="15.75" customHeight="1"/>
    <row r="6768" ht="15.75" customHeight="1"/>
    <row r="6769" ht="15.75" customHeight="1"/>
    <row r="6770" ht="15.75" customHeight="1"/>
    <row r="6771" ht="15.75" customHeight="1"/>
    <row r="6772" ht="15.75" customHeight="1"/>
    <row r="6773" ht="15.75" customHeight="1"/>
    <row r="6774" ht="15.75" customHeight="1"/>
    <row r="6775" ht="15.75" customHeight="1"/>
    <row r="6776" ht="15.75" customHeight="1"/>
    <row r="6777" ht="15.75" customHeight="1"/>
    <row r="6778" ht="15.75" customHeight="1"/>
    <row r="6779" ht="15.75" customHeight="1"/>
    <row r="6780" ht="15.75" customHeight="1"/>
    <row r="6781" ht="15.75" customHeight="1"/>
    <row r="6782" ht="15.75" customHeight="1"/>
    <row r="6783" ht="15.75" customHeight="1"/>
    <row r="6784" ht="15.75" customHeight="1"/>
    <row r="6785" ht="15.75" customHeight="1"/>
    <row r="6786" ht="15.75" customHeight="1"/>
    <row r="6787" ht="15.75" customHeight="1"/>
    <row r="6788" ht="15.75" customHeight="1"/>
    <row r="6789" ht="15.75" customHeight="1"/>
    <row r="6790" ht="15.75" customHeight="1"/>
    <row r="6791" ht="15.75" customHeight="1"/>
    <row r="6792" ht="15.75" customHeight="1"/>
    <row r="6793" ht="15.75" customHeight="1"/>
    <row r="6794" ht="15.75" customHeight="1"/>
    <row r="6795" ht="15.75" customHeight="1"/>
    <row r="6796" ht="15.75" customHeight="1"/>
    <row r="6797" ht="15.75" customHeight="1"/>
    <row r="6798" ht="15.75" customHeight="1"/>
    <row r="6799" ht="15.75" customHeight="1"/>
    <row r="6800" ht="15.75" customHeight="1"/>
    <row r="6801" ht="15.75" customHeight="1"/>
    <row r="6802" ht="15.75" customHeight="1"/>
    <row r="6803" ht="15.75" customHeight="1"/>
    <row r="6804" ht="15.75" customHeight="1"/>
    <row r="6805" ht="15.75" customHeight="1"/>
    <row r="6806" ht="15.75" customHeight="1"/>
    <row r="6807" ht="15.75" customHeight="1"/>
    <row r="6808" ht="15.75" customHeight="1"/>
    <row r="6809" ht="15.75" customHeight="1"/>
    <row r="6810" ht="15.75" customHeight="1"/>
    <row r="6811" ht="15.75" customHeight="1"/>
    <row r="6812" ht="15.75" customHeight="1"/>
    <row r="6813" ht="15.75" customHeight="1"/>
    <row r="6814" ht="15.75" customHeight="1"/>
    <row r="6815" ht="15.75" customHeight="1"/>
    <row r="6816" ht="15.75" customHeight="1"/>
    <row r="6817" ht="15.75" customHeight="1"/>
    <row r="6818" ht="15.75" customHeight="1"/>
    <row r="6819" ht="15.75" customHeight="1"/>
    <row r="6820" ht="15.75" customHeight="1"/>
    <row r="6821" ht="15.75" customHeight="1"/>
    <row r="6822" ht="15.75" customHeight="1"/>
    <row r="6823" ht="15.75" customHeight="1"/>
    <row r="6824" ht="15.75" customHeight="1"/>
    <row r="6825" ht="15.75" customHeight="1"/>
    <row r="6826" ht="15.75" customHeight="1"/>
    <row r="6827" ht="15.75" customHeight="1"/>
    <row r="6828" ht="15.75" customHeight="1"/>
    <row r="6829" ht="15.75" customHeight="1"/>
    <row r="6830" ht="15.75" customHeight="1"/>
    <row r="6831" ht="15.75" customHeight="1"/>
    <row r="6832" ht="15.75" customHeight="1"/>
    <row r="6833" ht="15.75" customHeight="1"/>
    <row r="6834" ht="15.75" customHeight="1"/>
    <row r="6835" ht="15.75" customHeight="1"/>
    <row r="6836" ht="15.75" customHeight="1"/>
    <row r="6837" ht="15.75" customHeight="1"/>
    <row r="6838" ht="15.75" customHeight="1"/>
    <row r="6839" ht="15.75" customHeight="1"/>
    <row r="6840" ht="15.75" customHeight="1"/>
    <row r="6841" ht="15.75" customHeight="1"/>
    <row r="6842" ht="15.75" customHeight="1"/>
    <row r="6843" ht="15.75" customHeight="1"/>
    <row r="6844" ht="15.75" customHeight="1"/>
    <row r="6845" ht="15.75" customHeight="1"/>
    <row r="6846" ht="15.75" customHeight="1"/>
    <row r="6847" ht="15.75" customHeight="1"/>
    <row r="6848" ht="15.75" customHeight="1"/>
    <row r="6849" ht="15.75" customHeight="1"/>
    <row r="6850" ht="15.75" customHeight="1"/>
    <row r="6851" ht="15.75" customHeight="1"/>
    <row r="6852" ht="15.75" customHeight="1"/>
    <row r="6853" ht="15.75" customHeight="1"/>
    <row r="6854" ht="15.75" customHeight="1"/>
    <row r="6855" ht="15.75" customHeight="1"/>
    <row r="6856" ht="15.75" customHeight="1"/>
    <row r="6857" ht="15.75" customHeight="1"/>
    <row r="6858" ht="15.75" customHeight="1"/>
    <row r="6859" ht="15.75" customHeight="1"/>
    <row r="6860" ht="15.75" customHeight="1"/>
    <row r="6861" ht="15.75" customHeight="1"/>
    <row r="6862" ht="15.75" customHeight="1"/>
    <row r="6863" ht="15.75" customHeight="1"/>
    <row r="6864" ht="15.75" customHeight="1"/>
    <row r="6865" ht="15.75" customHeight="1"/>
    <row r="6866" ht="15.75" customHeight="1"/>
    <row r="6867" ht="15.75" customHeight="1"/>
    <row r="6868" ht="15.75" customHeight="1"/>
    <row r="6869" ht="15.75" customHeight="1"/>
    <row r="6870" ht="15.75" customHeight="1"/>
    <row r="6871" ht="15.75" customHeight="1"/>
    <row r="6872" ht="15.75" customHeight="1"/>
    <row r="6873" ht="15.75" customHeight="1"/>
    <row r="6874" ht="15.75" customHeight="1"/>
    <row r="6875" ht="15.75" customHeight="1"/>
    <row r="6876" ht="15.75" customHeight="1"/>
    <row r="6877" ht="15.75" customHeight="1"/>
    <row r="6878" ht="15.75" customHeight="1"/>
    <row r="6879" ht="15.75" customHeight="1"/>
    <row r="6880" ht="15.75" customHeight="1"/>
    <row r="6881" ht="15.75" customHeight="1"/>
    <row r="6882" ht="15.75" customHeight="1"/>
    <row r="6883" ht="15.75" customHeight="1"/>
    <row r="6884" ht="15.75" customHeight="1"/>
    <row r="6885" ht="15.75" customHeight="1"/>
    <row r="6886" ht="15.75" customHeight="1"/>
    <row r="6887" ht="15.75" customHeight="1"/>
    <row r="6888" ht="15.75" customHeight="1"/>
    <row r="6889" ht="15.75" customHeight="1"/>
    <row r="6890" ht="15.75" customHeight="1"/>
    <row r="6891" ht="15.75" customHeight="1"/>
    <row r="6892" ht="15.75" customHeight="1"/>
    <row r="6893" ht="15.75" customHeight="1"/>
    <row r="6894" ht="15.75" customHeight="1"/>
    <row r="6895" ht="15.75" customHeight="1"/>
    <row r="6896" ht="15.75" customHeight="1"/>
    <row r="6897" ht="15.75" customHeight="1"/>
    <row r="6898" ht="15.75" customHeight="1"/>
    <row r="6899" ht="15.75" customHeight="1"/>
    <row r="6900" ht="15.75" customHeight="1"/>
    <row r="6901" ht="15.75" customHeight="1"/>
    <row r="6902" ht="15.75" customHeight="1"/>
    <row r="6903" ht="15.75" customHeight="1"/>
    <row r="6904" ht="15.75" customHeight="1"/>
    <row r="6905" ht="15.75" customHeight="1"/>
    <row r="6906" ht="15.75" customHeight="1"/>
    <row r="6907" ht="15.75" customHeight="1"/>
    <row r="6908" ht="15.75" customHeight="1"/>
    <row r="6909" ht="15.75" customHeight="1"/>
    <row r="6910" ht="15.75" customHeight="1"/>
    <row r="6911" ht="15.75" customHeight="1"/>
    <row r="6912" ht="15.75" customHeight="1"/>
    <row r="6913" ht="15.75" customHeight="1"/>
    <row r="6914" ht="15.75" customHeight="1"/>
    <row r="6915" ht="15.75" customHeight="1"/>
    <row r="6916" ht="15.75" customHeight="1"/>
    <row r="6917" ht="15.75" customHeight="1"/>
    <row r="6918" ht="15.75" customHeight="1"/>
    <row r="6919" ht="15.75" customHeight="1"/>
    <row r="6920" ht="15.75" customHeight="1"/>
    <row r="6921" ht="15.75" customHeight="1"/>
    <row r="6922" ht="15.75" customHeight="1"/>
    <row r="6923" ht="15.75" customHeight="1"/>
    <row r="6924" ht="15.75" customHeight="1"/>
    <row r="6925" ht="15.75" customHeight="1"/>
    <row r="6926" ht="15.75" customHeight="1"/>
    <row r="6927" ht="15.75" customHeight="1"/>
    <row r="6928" ht="15.75" customHeight="1"/>
    <row r="6929" ht="15.75" customHeight="1"/>
    <row r="6930" ht="15.75" customHeight="1"/>
    <row r="6931" ht="15.75" customHeight="1"/>
    <row r="6932" ht="15.75" customHeight="1"/>
    <row r="6933" ht="15.75" customHeight="1"/>
    <row r="6934" ht="15.75" customHeight="1"/>
    <row r="6935" ht="15.75" customHeight="1"/>
    <row r="6936" ht="15.75" customHeight="1"/>
    <row r="6937" ht="15.75" customHeight="1"/>
    <row r="6938" ht="15.75" customHeight="1"/>
    <row r="6939" ht="15.75" customHeight="1"/>
    <row r="6940" ht="15.75" customHeight="1"/>
    <row r="6941" ht="15.75" customHeight="1"/>
    <row r="6942" ht="15.75" customHeight="1"/>
    <row r="6943" ht="15.75" customHeight="1"/>
    <row r="6944" ht="15.75" customHeight="1"/>
    <row r="6945" ht="15.75" customHeight="1"/>
    <row r="6946" ht="15.75" customHeight="1"/>
    <row r="6947" ht="15.75" customHeight="1"/>
    <row r="6948" ht="15.75" customHeight="1"/>
    <row r="6949" ht="15.75" customHeight="1"/>
    <row r="6950" ht="15.75" customHeight="1"/>
    <row r="6951" ht="15.75" customHeight="1"/>
    <row r="6952" ht="15.75" customHeight="1"/>
    <row r="6953" ht="15.75" customHeight="1"/>
    <row r="6954" ht="15.75" customHeight="1"/>
    <row r="6955" ht="15.75" customHeight="1"/>
    <row r="6956" ht="15.75" customHeight="1"/>
    <row r="6957" ht="15.75" customHeight="1"/>
    <row r="6958" ht="15.75" customHeight="1"/>
    <row r="6959" ht="15.75" customHeight="1"/>
    <row r="6960" ht="15.75" customHeight="1"/>
    <row r="6961" ht="15.75" customHeight="1"/>
    <row r="6962" ht="15.75" customHeight="1"/>
    <row r="6963" ht="15.75" customHeight="1"/>
    <row r="6964" ht="15.75" customHeight="1"/>
    <row r="6965" ht="15.75" customHeight="1"/>
    <row r="6966" ht="15.75" customHeight="1"/>
    <row r="6967" ht="15.75" customHeight="1"/>
    <row r="6968" ht="15.75" customHeight="1"/>
    <row r="6969" ht="15.75" customHeight="1"/>
    <row r="6970" ht="15.75" customHeight="1"/>
    <row r="6971" ht="15.75" customHeight="1"/>
    <row r="6972" ht="15.75" customHeight="1"/>
    <row r="6973" ht="15.75" customHeight="1"/>
    <row r="6974" ht="15.75" customHeight="1"/>
    <row r="6975" ht="15.75" customHeight="1"/>
    <row r="6976" ht="15.75" customHeight="1"/>
    <row r="6977" ht="15.75" customHeight="1"/>
    <row r="6978" ht="15.75" customHeight="1"/>
    <row r="6979" ht="15.75" customHeight="1"/>
    <row r="6980" ht="15.75" customHeight="1"/>
    <row r="6981" ht="15.75" customHeight="1"/>
    <row r="6982" ht="15.75" customHeight="1"/>
    <row r="6983" ht="15.75" customHeight="1"/>
    <row r="6984" ht="15.75" customHeight="1"/>
    <row r="6985" ht="15.75" customHeight="1"/>
    <row r="6986" ht="15.75" customHeight="1"/>
    <row r="6987" ht="15.75" customHeight="1"/>
    <row r="6988" ht="15.75" customHeight="1"/>
    <row r="6989" ht="15.75" customHeight="1"/>
    <row r="6990" ht="15.75" customHeight="1"/>
    <row r="6991" ht="15.75" customHeight="1"/>
    <row r="6992" ht="15.75" customHeight="1"/>
    <row r="6993" ht="15.75" customHeight="1"/>
    <row r="6994" ht="15.75" customHeight="1"/>
    <row r="6995" ht="15.75" customHeight="1"/>
    <row r="6996" ht="15.75" customHeight="1"/>
    <row r="6997" ht="15.75" customHeight="1"/>
    <row r="6998" ht="15.75" customHeight="1"/>
    <row r="6999" ht="15.75" customHeight="1"/>
    <row r="7000" ht="15.75" customHeight="1"/>
    <row r="7001" ht="15.75" customHeight="1"/>
    <row r="7002" ht="15.75" customHeight="1"/>
    <row r="7003" ht="15.75" customHeight="1"/>
    <row r="7004" ht="15.75" customHeight="1"/>
    <row r="7005" ht="15.75" customHeight="1"/>
    <row r="7006" ht="15.75" customHeight="1"/>
    <row r="7007" ht="15.75" customHeight="1"/>
    <row r="7008" ht="15.75" customHeight="1"/>
    <row r="7009" ht="15.75" customHeight="1"/>
    <row r="7010" ht="15.75" customHeight="1"/>
    <row r="7011" ht="15.75" customHeight="1"/>
    <row r="7012" ht="15.75" customHeight="1"/>
    <row r="7013" ht="15.75" customHeight="1"/>
    <row r="7014" ht="15.75" customHeight="1"/>
    <row r="7015" ht="15.75" customHeight="1"/>
    <row r="7016" ht="15.75" customHeight="1"/>
    <row r="7017" ht="15.75" customHeight="1"/>
    <row r="7018" ht="15.75" customHeight="1"/>
    <row r="7019" ht="15.75" customHeight="1"/>
    <row r="7020" ht="15.75" customHeight="1"/>
    <row r="7021" ht="15.75" customHeight="1"/>
    <row r="7022" ht="15.75" customHeight="1"/>
    <row r="7023" ht="15.75" customHeight="1"/>
    <row r="7024" ht="15.75" customHeight="1"/>
    <row r="7025" ht="15.75" customHeight="1"/>
    <row r="7026" ht="15.75" customHeight="1"/>
    <row r="7027" ht="15.75" customHeight="1"/>
    <row r="7028" ht="15.75" customHeight="1"/>
    <row r="7029" ht="15.75" customHeight="1"/>
    <row r="7030" ht="15.75" customHeight="1"/>
    <row r="7031" ht="15.75" customHeight="1"/>
    <row r="7032" ht="15.75" customHeight="1"/>
    <row r="7033" ht="15.75" customHeight="1"/>
    <row r="7034" ht="15.75" customHeight="1"/>
    <row r="7035" ht="15.75" customHeight="1"/>
    <row r="7036" ht="15.75" customHeight="1"/>
    <row r="7037" ht="15.75" customHeight="1"/>
    <row r="7038" ht="15.75" customHeight="1"/>
    <row r="7039" ht="15.75" customHeight="1"/>
    <row r="7040" ht="15.75" customHeight="1"/>
    <row r="7041" ht="15.75" customHeight="1"/>
    <row r="7042" ht="15.75" customHeight="1"/>
    <row r="7043" ht="15.75" customHeight="1"/>
    <row r="7044" ht="15.75" customHeight="1"/>
    <row r="7045" ht="15.75" customHeight="1"/>
    <row r="7046" ht="15.75" customHeight="1"/>
    <row r="7047" ht="15.75" customHeight="1"/>
    <row r="7048" ht="15.75" customHeight="1"/>
    <row r="7049" ht="15.75" customHeight="1"/>
    <row r="7050" ht="15.75" customHeight="1"/>
    <row r="7051" ht="15.75" customHeight="1"/>
    <row r="7052" ht="15.75" customHeight="1"/>
    <row r="7053" ht="15.75" customHeight="1"/>
    <row r="7054" ht="15.75" customHeight="1"/>
    <row r="7055" ht="15.75" customHeight="1"/>
    <row r="7056" ht="15.75" customHeight="1"/>
    <row r="7057" ht="15.75" customHeight="1"/>
    <row r="7058" ht="15.75" customHeight="1"/>
    <row r="7059" ht="15.75" customHeight="1"/>
    <row r="7060" ht="15.75" customHeight="1"/>
    <row r="7061" ht="15.75" customHeight="1"/>
    <row r="7062" ht="15.75" customHeight="1"/>
    <row r="7063" ht="15.75" customHeight="1"/>
    <row r="7064" ht="15.75" customHeight="1"/>
    <row r="7065" ht="15.75" customHeight="1"/>
    <row r="7066" ht="15.75" customHeight="1"/>
    <row r="7067" ht="15.75" customHeight="1"/>
    <row r="7068" ht="15.75" customHeight="1"/>
    <row r="7069" ht="15.75" customHeight="1"/>
    <row r="7070" ht="15.75" customHeight="1"/>
    <row r="7071" ht="15.75" customHeight="1"/>
    <row r="7072" ht="15.75" customHeight="1"/>
    <row r="7073" ht="15.75" customHeight="1"/>
    <row r="7074" ht="15.75" customHeight="1"/>
    <row r="7075" ht="15.75" customHeight="1"/>
    <row r="7076" ht="15.75" customHeight="1"/>
    <row r="7077" ht="15.75" customHeight="1"/>
    <row r="7078" ht="15.75" customHeight="1"/>
    <row r="7079" ht="15.75" customHeight="1"/>
    <row r="7080" ht="15.75" customHeight="1"/>
    <row r="7081" ht="15.75" customHeight="1"/>
    <row r="7082" ht="15.75" customHeight="1"/>
    <row r="7083" ht="15.75" customHeight="1"/>
    <row r="7084" ht="15.75" customHeight="1"/>
    <row r="7085" ht="15.75" customHeight="1"/>
    <row r="7086" ht="15.75" customHeight="1"/>
    <row r="7087" ht="15.75" customHeight="1"/>
    <row r="7088" ht="15.75" customHeight="1"/>
    <row r="7089" ht="15.75" customHeight="1"/>
    <row r="7090" ht="15.75" customHeight="1"/>
    <row r="7091" ht="15.75" customHeight="1"/>
    <row r="7092" ht="15.75" customHeight="1"/>
    <row r="7093" ht="15.75" customHeight="1"/>
    <row r="7094" ht="15.75" customHeight="1"/>
    <row r="7095" ht="15.75" customHeight="1"/>
    <row r="7096" ht="15.75" customHeight="1"/>
    <row r="7097" ht="15.75" customHeight="1"/>
    <row r="7098" ht="15.75" customHeight="1"/>
    <row r="7099" ht="15.75" customHeight="1"/>
    <row r="7100" ht="15.75" customHeight="1"/>
    <row r="7101" ht="15.75" customHeight="1"/>
    <row r="7102" ht="15.75" customHeight="1"/>
    <row r="7103" ht="15.75" customHeight="1"/>
    <row r="7104" ht="15.75" customHeight="1"/>
    <row r="7105" ht="15.75" customHeight="1"/>
    <row r="7106" ht="15.75" customHeight="1"/>
    <row r="7107" ht="15.75" customHeight="1"/>
    <row r="7108" ht="15.75" customHeight="1"/>
    <row r="7109" ht="15.75" customHeight="1"/>
    <row r="7110" ht="15.75" customHeight="1"/>
    <row r="7111" ht="15.75" customHeight="1"/>
    <row r="7112" ht="15.75" customHeight="1"/>
    <row r="7113" ht="15.75" customHeight="1"/>
    <row r="7114" ht="15.75" customHeight="1"/>
    <row r="7115" ht="15.75" customHeight="1"/>
    <row r="7116" ht="15.75" customHeight="1"/>
    <row r="7117" ht="15.75" customHeight="1"/>
    <row r="7118" ht="15.75" customHeight="1"/>
    <row r="7119" ht="15.75" customHeight="1"/>
    <row r="7120" ht="15.75" customHeight="1"/>
    <row r="7121" ht="15.75" customHeight="1"/>
    <row r="7122" ht="15.75" customHeight="1"/>
    <row r="7123" ht="15.75" customHeight="1"/>
    <row r="7124" ht="15.75" customHeight="1"/>
    <row r="7125" ht="15.75" customHeight="1"/>
    <row r="7126" ht="15.75" customHeight="1"/>
    <row r="7127" ht="15.75" customHeight="1"/>
    <row r="7128" ht="15.75" customHeight="1"/>
    <row r="7129" ht="15.75" customHeight="1"/>
    <row r="7130" ht="15.75" customHeight="1"/>
    <row r="7131" ht="15.75" customHeight="1"/>
    <row r="7132" ht="15.75" customHeight="1"/>
    <row r="7133" ht="15.75" customHeight="1"/>
    <row r="7134" ht="15.75" customHeight="1"/>
    <row r="7135" ht="15.75" customHeight="1"/>
    <row r="7136" ht="15.75" customHeight="1"/>
    <row r="7137" ht="15.75" customHeight="1"/>
    <row r="7138" ht="15.75" customHeight="1"/>
    <row r="7139" ht="15.75" customHeight="1"/>
    <row r="7140" ht="15.75" customHeight="1"/>
    <row r="7141" ht="15.75" customHeight="1"/>
    <row r="7142" ht="15.75" customHeight="1"/>
    <row r="7143" ht="15.75" customHeight="1"/>
    <row r="7144" ht="15.75" customHeight="1"/>
    <row r="7145" ht="15.75" customHeight="1"/>
    <row r="7146" ht="15.75" customHeight="1"/>
    <row r="7147" ht="15.75" customHeight="1"/>
    <row r="7148" ht="15.75" customHeight="1"/>
    <row r="7149" ht="15.75" customHeight="1"/>
    <row r="7150" ht="15.75" customHeight="1"/>
    <row r="7151" ht="15.75" customHeight="1"/>
    <row r="7152" ht="15.75" customHeight="1"/>
    <row r="7153" ht="15.75" customHeight="1"/>
    <row r="7154" ht="15.75" customHeight="1"/>
    <row r="7155" ht="15.75" customHeight="1"/>
    <row r="7156" ht="15.75" customHeight="1"/>
    <row r="7157" ht="15.75" customHeight="1"/>
    <row r="7158" ht="15.75" customHeight="1"/>
    <row r="7159" ht="15.75" customHeight="1"/>
    <row r="7160" ht="15.75" customHeight="1"/>
    <row r="7161" ht="15.75" customHeight="1"/>
    <row r="7162" ht="15.75" customHeight="1"/>
    <row r="7163" ht="15.75" customHeight="1"/>
    <row r="7164" ht="15.75" customHeight="1"/>
    <row r="7165" ht="15.75" customHeight="1"/>
    <row r="7166" ht="15.75" customHeight="1"/>
    <row r="7167" ht="15.75" customHeight="1"/>
    <row r="7168" ht="15.75" customHeight="1"/>
    <row r="7169" ht="15.75" customHeight="1"/>
    <row r="7170" ht="15.75" customHeight="1"/>
    <row r="7171" ht="15.75" customHeight="1"/>
    <row r="7172" ht="15.75" customHeight="1"/>
    <row r="7173" ht="15.75" customHeight="1"/>
    <row r="7174" ht="15.75" customHeight="1"/>
    <row r="7175" ht="15.75" customHeight="1"/>
    <row r="7176" ht="15.75" customHeight="1"/>
    <row r="7177" ht="15.75" customHeight="1"/>
    <row r="7178" ht="15.75" customHeight="1"/>
    <row r="7179" ht="15.75" customHeight="1"/>
    <row r="7180" ht="15.75" customHeight="1"/>
    <row r="7181" ht="15.75" customHeight="1"/>
    <row r="7182" ht="15.75" customHeight="1"/>
    <row r="7183" ht="15.75" customHeight="1"/>
    <row r="7184" ht="15.75" customHeight="1"/>
    <row r="7185" ht="15.75" customHeight="1"/>
    <row r="7186" ht="15.75" customHeight="1"/>
    <row r="7187" ht="15.75" customHeight="1"/>
    <row r="7188" ht="15.75" customHeight="1"/>
    <row r="7189" ht="15.75" customHeight="1"/>
    <row r="7190" ht="15.75" customHeight="1"/>
    <row r="7191" ht="15.75" customHeight="1"/>
    <row r="7192" ht="15.75" customHeight="1"/>
    <row r="7193" ht="15.75" customHeight="1"/>
    <row r="7194" ht="15.75" customHeight="1"/>
    <row r="7195" ht="15.75" customHeight="1"/>
    <row r="7196" ht="15.75" customHeight="1"/>
    <row r="7197" ht="15.75" customHeight="1"/>
    <row r="7198" ht="15.75" customHeight="1"/>
    <row r="7199" ht="15.75" customHeight="1"/>
    <row r="7200" ht="15.75" customHeight="1"/>
    <row r="7201" ht="15.75" customHeight="1"/>
    <row r="7202" ht="15.75" customHeight="1"/>
    <row r="7203" ht="15.75" customHeight="1"/>
    <row r="7204" ht="15.75" customHeight="1"/>
    <row r="7205" ht="15.75" customHeight="1"/>
    <row r="7206" ht="15.75" customHeight="1"/>
    <row r="7207" ht="15.75" customHeight="1"/>
    <row r="7208" ht="15.75" customHeight="1"/>
    <row r="7209" ht="15.75" customHeight="1"/>
    <row r="7210" ht="15.75" customHeight="1"/>
    <row r="7211" ht="15.75" customHeight="1"/>
    <row r="7212" ht="15.75" customHeight="1"/>
    <row r="7213" ht="15.75" customHeight="1"/>
    <row r="7214" ht="15.75" customHeight="1"/>
    <row r="7215" ht="15.75" customHeight="1"/>
    <row r="7216" ht="15.75" customHeight="1"/>
    <row r="7217" ht="15.75" customHeight="1"/>
    <row r="7218" ht="15.75" customHeight="1"/>
    <row r="7219" ht="15.75" customHeight="1"/>
    <row r="7220" ht="15.75" customHeight="1"/>
    <row r="7221" ht="15.75" customHeight="1"/>
    <row r="7222" ht="15.75" customHeight="1"/>
    <row r="7223" ht="15.75" customHeight="1"/>
    <row r="7224" ht="15.75" customHeight="1"/>
    <row r="7225" ht="15.75" customHeight="1"/>
    <row r="7226" ht="15.75" customHeight="1"/>
    <row r="7227" ht="15.75" customHeight="1"/>
    <row r="7228" ht="15.75" customHeight="1"/>
    <row r="7229" ht="15.75" customHeight="1"/>
    <row r="7230" ht="15.75" customHeight="1"/>
    <row r="7231" ht="15.75" customHeight="1"/>
    <row r="7232" ht="15.75" customHeight="1"/>
    <row r="7233" ht="15.75" customHeight="1"/>
    <row r="7234" ht="15.75" customHeight="1"/>
    <row r="7235" ht="15.75" customHeight="1"/>
    <row r="7236" ht="15.75" customHeight="1"/>
    <row r="7237" ht="15.75" customHeight="1"/>
    <row r="7238" ht="15.75" customHeight="1"/>
    <row r="7239" ht="15.75" customHeight="1"/>
    <row r="7240" ht="15.75" customHeight="1"/>
    <row r="7241" ht="15.75" customHeight="1"/>
    <row r="7242" ht="15.75" customHeight="1"/>
    <row r="7243" ht="15.75" customHeight="1"/>
    <row r="7244" ht="15.75" customHeight="1"/>
    <row r="7245" ht="15.75" customHeight="1"/>
    <row r="7246" ht="15.75" customHeight="1"/>
    <row r="7247" ht="15.75" customHeight="1"/>
    <row r="7248" ht="15.75" customHeight="1"/>
    <row r="7249" ht="15.75" customHeight="1"/>
    <row r="7250" ht="15.75" customHeight="1"/>
    <row r="7251" ht="15.75" customHeight="1"/>
    <row r="7252" ht="15.75" customHeight="1"/>
    <row r="7253" ht="15.75" customHeight="1"/>
    <row r="7254" ht="15.75" customHeight="1"/>
    <row r="7255" ht="15.75" customHeight="1"/>
    <row r="7256" ht="15.75" customHeight="1"/>
    <row r="7257" ht="15.75" customHeight="1"/>
    <row r="7258" ht="15.75" customHeight="1"/>
    <row r="7259" ht="15.75" customHeight="1"/>
    <row r="7260" ht="15.75" customHeight="1"/>
    <row r="7261" ht="15.75" customHeight="1"/>
    <row r="7262" ht="15.75" customHeight="1"/>
    <row r="7263" ht="15.75" customHeight="1"/>
    <row r="7264" ht="15.75" customHeight="1"/>
    <row r="7265" ht="15.75" customHeight="1"/>
    <row r="7266" ht="15.75" customHeight="1"/>
    <row r="7267" ht="15.75" customHeight="1"/>
    <row r="7268" ht="15.75" customHeight="1"/>
    <row r="7269" ht="15.75" customHeight="1"/>
    <row r="7270" ht="15.75" customHeight="1"/>
    <row r="7271" ht="15.75" customHeight="1"/>
    <row r="7272" ht="15.75" customHeight="1"/>
    <row r="7273" ht="15.75" customHeight="1"/>
    <row r="7274" ht="15.75" customHeight="1"/>
    <row r="7275" ht="15.75" customHeight="1"/>
    <row r="7276" ht="15.75" customHeight="1"/>
    <row r="7277" ht="15.75" customHeight="1"/>
    <row r="7278" ht="15.75" customHeight="1"/>
    <row r="7279" ht="15.75" customHeight="1"/>
    <row r="7280" ht="15.75" customHeight="1"/>
    <row r="7281" ht="15.75" customHeight="1"/>
    <row r="7282" ht="15.75" customHeight="1"/>
    <row r="7283" ht="15.75" customHeight="1"/>
    <row r="7284" ht="15.75" customHeight="1"/>
    <row r="7285" ht="15.75" customHeight="1"/>
    <row r="7286" ht="15.75" customHeight="1"/>
    <row r="7287" ht="15.75" customHeight="1"/>
    <row r="7288" ht="15.75" customHeight="1"/>
    <row r="7289" ht="15.75" customHeight="1"/>
    <row r="7290" ht="15.75" customHeight="1"/>
    <row r="7291" ht="15.75" customHeight="1"/>
    <row r="7292" ht="15.75" customHeight="1"/>
    <row r="7293" ht="15.75" customHeight="1"/>
    <row r="7294" ht="15.75" customHeight="1"/>
    <row r="7295" ht="15.75" customHeight="1"/>
    <row r="7296" ht="15.75" customHeight="1"/>
    <row r="7297" ht="15.75" customHeight="1"/>
    <row r="7298" ht="15.75" customHeight="1"/>
    <row r="7299" ht="15.75" customHeight="1"/>
    <row r="7300" ht="15.75" customHeight="1"/>
    <row r="7301" ht="15.75" customHeight="1"/>
    <row r="7302" ht="15.75" customHeight="1"/>
    <row r="7303" ht="15.75" customHeight="1"/>
    <row r="7304" ht="15.75" customHeight="1"/>
    <row r="7305" ht="15.75" customHeight="1"/>
    <row r="7306" ht="15.75" customHeight="1"/>
    <row r="7307" ht="15.75" customHeight="1"/>
    <row r="7308" ht="15.75" customHeight="1"/>
    <row r="7309" ht="15.75" customHeight="1"/>
    <row r="7310" ht="15.75" customHeight="1"/>
    <row r="7311" ht="15.75" customHeight="1"/>
    <row r="7312" ht="15.75" customHeight="1"/>
    <row r="7313" ht="15.75" customHeight="1"/>
    <row r="7314" ht="15.75" customHeight="1"/>
    <row r="7315" ht="15.75" customHeight="1"/>
    <row r="7316" ht="15.75" customHeight="1"/>
    <row r="7317" ht="15.75" customHeight="1"/>
    <row r="7318" ht="15.75" customHeight="1"/>
    <row r="7319" ht="15.75" customHeight="1"/>
    <row r="7320" ht="15.75" customHeight="1"/>
    <row r="7321" ht="15.75" customHeight="1"/>
    <row r="7322" ht="15.75" customHeight="1"/>
    <row r="7323" ht="15.75" customHeight="1"/>
    <row r="7324" ht="15.75" customHeight="1"/>
    <row r="7325" ht="15.75" customHeight="1"/>
    <row r="7326" ht="15.75" customHeight="1"/>
    <row r="7327" ht="15.75" customHeight="1"/>
    <row r="7328" ht="15.75" customHeight="1"/>
    <row r="7329" ht="15.75" customHeight="1"/>
    <row r="7330" ht="15.75" customHeight="1"/>
    <row r="7331" ht="15.75" customHeight="1"/>
    <row r="7332" ht="15.75" customHeight="1"/>
    <row r="7333" ht="15.75" customHeight="1"/>
    <row r="7334" ht="15.75" customHeight="1"/>
    <row r="7335" ht="15.75" customHeight="1"/>
    <row r="7336" ht="15.75" customHeight="1"/>
    <row r="7337" ht="15.75" customHeight="1"/>
    <row r="7338" ht="15.75" customHeight="1"/>
    <row r="7339" ht="15.75" customHeight="1"/>
    <row r="7340" ht="15.75" customHeight="1"/>
    <row r="7341" ht="15.75" customHeight="1"/>
    <row r="7342" ht="15.75" customHeight="1"/>
    <row r="7343" ht="15.75" customHeight="1"/>
    <row r="7344" ht="15.75" customHeight="1"/>
    <row r="7345" ht="15.75" customHeight="1"/>
    <row r="7346" ht="15.75" customHeight="1"/>
    <row r="7347" ht="15.75" customHeight="1"/>
    <row r="7348" ht="15.75" customHeight="1"/>
    <row r="7349" ht="15.75" customHeight="1"/>
    <row r="7350" ht="15.75" customHeight="1"/>
    <row r="7351" ht="15.75" customHeight="1"/>
    <row r="7352" ht="15.75" customHeight="1"/>
    <row r="7353" ht="15.75" customHeight="1"/>
    <row r="7354" ht="15.75" customHeight="1"/>
    <row r="7355" ht="15.75" customHeight="1"/>
    <row r="7356" ht="15.75" customHeight="1"/>
    <row r="7357" ht="15.75" customHeight="1"/>
    <row r="7358" ht="15.75" customHeight="1"/>
    <row r="7359" ht="15.75" customHeight="1"/>
    <row r="7360" ht="15.75" customHeight="1"/>
    <row r="7361" ht="15.75" customHeight="1"/>
    <row r="7362" ht="15.75" customHeight="1"/>
    <row r="7363" ht="15.75" customHeight="1"/>
    <row r="7364" ht="15.75" customHeight="1"/>
    <row r="7365" ht="15.75" customHeight="1"/>
    <row r="7366" ht="15.75" customHeight="1"/>
    <row r="7367" ht="15.75" customHeight="1"/>
    <row r="7368" ht="15.75" customHeight="1"/>
    <row r="7369" ht="15.75" customHeight="1"/>
    <row r="7370" ht="15.75" customHeight="1"/>
    <row r="7371" ht="15.75" customHeight="1"/>
    <row r="7372" ht="15.75" customHeight="1"/>
    <row r="7373" ht="15.75" customHeight="1"/>
    <row r="7374" ht="15.75" customHeight="1"/>
    <row r="7375" ht="15.75" customHeight="1"/>
    <row r="7376" ht="15.75" customHeight="1"/>
    <row r="7377" ht="15.75" customHeight="1"/>
    <row r="7378" ht="15.75" customHeight="1"/>
    <row r="7379" ht="15.75" customHeight="1"/>
    <row r="7380" ht="15.75" customHeight="1"/>
    <row r="7381" ht="15.75" customHeight="1"/>
    <row r="7382" ht="15.75" customHeight="1"/>
    <row r="7383" ht="15.75" customHeight="1"/>
    <row r="7384" ht="15.75" customHeight="1"/>
    <row r="7385" ht="15.75" customHeight="1"/>
    <row r="7386" ht="15.75" customHeight="1"/>
    <row r="7387" ht="15.75" customHeight="1"/>
    <row r="7388" ht="15.75" customHeight="1"/>
    <row r="7389" ht="15.75" customHeight="1"/>
    <row r="7390" ht="15.75" customHeight="1"/>
    <row r="7391" ht="15.75" customHeight="1"/>
    <row r="7392" ht="15.75" customHeight="1"/>
    <row r="7393" ht="15.75" customHeight="1"/>
    <row r="7394" ht="15.75" customHeight="1"/>
    <row r="7395" ht="15.75" customHeight="1"/>
    <row r="7396" ht="15.75" customHeight="1"/>
    <row r="7397" ht="15.75" customHeight="1"/>
    <row r="7398" ht="15.75" customHeight="1"/>
    <row r="7399" ht="15.75" customHeight="1"/>
    <row r="7400" ht="15.75" customHeight="1"/>
    <row r="7401" ht="15.75" customHeight="1"/>
    <row r="7402" ht="15.75" customHeight="1"/>
    <row r="7403" ht="15.75" customHeight="1"/>
    <row r="7404" ht="15.75" customHeight="1"/>
    <row r="7405" ht="15.75" customHeight="1"/>
    <row r="7406" ht="15.75" customHeight="1"/>
    <row r="7407" ht="15.75" customHeight="1"/>
    <row r="7408" ht="15.75" customHeight="1"/>
    <row r="7409" ht="15.75" customHeight="1"/>
    <row r="7410" ht="15.75" customHeight="1"/>
    <row r="7411" ht="15.75" customHeight="1"/>
    <row r="7412" ht="15.75" customHeight="1"/>
    <row r="7413" ht="15.75" customHeight="1"/>
    <row r="7414" ht="15.75" customHeight="1"/>
    <row r="7415" ht="15.75" customHeight="1"/>
    <row r="7416" ht="15.75" customHeight="1"/>
    <row r="7417" ht="15.75" customHeight="1"/>
    <row r="7418" ht="15.75" customHeight="1"/>
    <row r="7419" ht="15.75" customHeight="1"/>
    <row r="7420" ht="15.75" customHeight="1"/>
    <row r="7421" ht="15.75" customHeight="1"/>
    <row r="7422" ht="15.75" customHeight="1"/>
    <row r="7423" ht="15.75" customHeight="1"/>
    <row r="7424" ht="15.75" customHeight="1"/>
    <row r="7425" ht="15.75" customHeight="1"/>
    <row r="7426" ht="15.75" customHeight="1"/>
    <row r="7427" ht="15.75" customHeight="1"/>
    <row r="7428" ht="15.75" customHeight="1"/>
    <row r="7429" ht="15.75" customHeight="1"/>
    <row r="7430" ht="15.75" customHeight="1"/>
    <row r="7431" ht="15.75" customHeight="1"/>
    <row r="7432" ht="15.75" customHeight="1"/>
    <row r="7433" ht="15.75" customHeight="1"/>
    <row r="7434" ht="15.75" customHeight="1"/>
    <row r="7435" ht="15.75" customHeight="1"/>
    <row r="7436" ht="15.75" customHeight="1"/>
    <row r="7437" ht="15.75" customHeight="1"/>
    <row r="7438" ht="15.75" customHeight="1"/>
    <row r="7439" ht="15.75" customHeight="1"/>
    <row r="7440" ht="15.75" customHeight="1"/>
    <row r="7441" ht="15.75" customHeight="1"/>
    <row r="7442" ht="15.75" customHeight="1"/>
    <row r="7443" ht="15.75" customHeight="1"/>
    <row r="7444" ht="15.75" customHeight="1"/>
    <row r="7445" ht="15.75" customHeight="1"/>
    <row r="7446" ht="15.75" customHeight="1"/>
    <row r="7447" ht="15.75" customHeight="1"/>
    <row r="7448" ht="15.75" customHeight="1"/>
    <row r="7449" ht="15.75" customHeight="1"/>
    <row r="7450" ht="15.75" customHeight="1"/>
    <row r="7451" ht="15.75" customHeight="1"/>
    <row r="7452" ht="15.75" customHeight="1"/>
    <row r="7453" ht="15.75" customHeight="1"/>
    <row r="7454" ht="15.75" customHeight="1"/>
    <row r="7455" ht="15.75" customHeight="1"/>
    <row r="7456" ht="15.75" customHeight="1"/>
    <row r="7457" ht="15.75" customHeight="1"/>
    <row r="7458" ht="15.75" customHeight="1"/>
    <row r="7459" ht="15.75" customHeight="1"/>
    <row r="7460" ht="15.75" customHeight="1"/>
    <row r="7461" ht="15.75" customHeight="1"/>
    <row r="7462" ht="15.75" customHeight="1"/>
    <row r="7463" ht="15.75" customHeight="1"/>
    <row r="7464" ht="15.75" customHeight="1"/>
    <row r="7465" ht="15.75" customHeight="1"/>
    <row r="7466" ht="15.75" customHeight="1"/>
    <row r="7467" ht="15.75" customHeight="1"/>
    <row r="7468" ht="15.75" customHeight="1"/>
    <row r="7469" ht="15.75" customHeight="1"/>
    <row r="7470" ht="15.75" customHeight="1"/>
    <row r="7471" ht="15.75" customHeight="1"/>
    <row r="7472" ht="15.75" customHeight="1"/>
    <row r="7473" ht="15.75" customHeight="1"/>
    <row r="7474" ht="15.75" customHeight="1"/>
    <row r="7475" ht="15.75" customHeight="1"/>
    <row r="7476" ht="15.75" customHeight="1"/>
    <row r="7477" ht="15.75" customHeight="1"/>
    <row r="7478" ht="15.75" customHeight="1"/>
    <row r="7479" ht="15.75" customHeight="1"/>
    <row r="7480" ht="15.75" customHeight="1"/>
    <row r="7481" ht="15.75" customHeight="1"/>
    <row r="7482" ht="15.75" customHeight="1"/>
    <row r="7483" ht="15.75" customHeight="1"/>
    <row r="7484" ht="15.75" customHeight="1"/>
    <row r="7485" ht="15.75" customHeight="1"/>
    <row r="7486" ht="15.75" customHeight="1"/>
    <row r="7487" ht="15.75" customHeight="1"/>
    <row r="7488" ht="15.75" customHeight="1"/>
    <row r="7489" ht="15.75" customHeight="1"/>
    <row r="7490" ht="15.75" customHeight="1"/>
    <row r="7491" ht="15.75" customHeight="1"/>
    <row r="7492" ht="15.75" customHeight="1"/>
    <row r="7493" ht="15.75" customHeight="1"/>
    <row r="7494" ht="15.75" customHeight="1"/>
    <row r="7495" ht="15.75" customHeight="1"/>
    <row r="7496" ht="15.75" customHeight="1"/>
    <row r="7497" ht="15.75" customHeight="1"/>
    <row r="7498" ht="15.75" customHeight="1"/>
    <row r="7499" ht="15.75" customHeight="1"/>
    <row r="7500" ht="15.75" customHeight="1"/>
    <row r="7501" ht="15.75" customHeight="1"/>
    <row r="7502" ht="15.75" customHeight="1"/>
    <row r="7503" ht="15.75" customHeight="1"/>
    <row r="7504" ht="15.75" customHeight="1"/>
    <row r="7505" ht="15.75" customHeight="1"/>
    <row r="7506" ht="15.75" customHeight="1"/>
    <row r="7507" ht="15.75" customHeight="1"/>
    <row r="7508" ht="15.75" customHeight="1"/>
    <row r="7509" ht="15.75" customHeight="1"/>
    <row r="7510" ht="15.75" customHeight="1"/>
    <row r="7511" ht="15.75" customHeight="1"/>
    <row r="7512" ht="15.75" customHeight="1"/>
    <row r="7513" ht="15.75" customHeight="1"/>
    <row r="7514" ht="15.75" customHeight="1"/>
    <row r="7515" ht="15.75" customHeight="1"/>
    <row r="7516" ht="15.75" customHeight="1"/>
    <row r="7517" ht="15.75" customHeight="1"/>
    <row r="7518" ht="15.75" customHeight="1"/>
    <row r="7519" ht="15.75" customHeight="1"/>
    <row r="7520" ht="15.75" customHeight="1"/>
    <row r="7521" ht="15.75" customHeight="1"/>
    <row r="7522" ht="15.75" customHeight="1"/>
    <row r="7523" ht="15.75" customHeight="1"/>
    <row r="7524" ht="15.75" customHeight="1"/>
    <row r="7525" ht="15.75" customHeight="1"/>
    <row r="7526" ht="15.75" customHeight="1"/>
    <row r="7527" ht="15.75" customHeight="1"/>
    <row r="7528" ht="15.75" customHeight="1"/>
    <row r="7529" ht="15.75" customHeight="1"/>
    <row r="7530" ht="15.75" customHeight="1"/>
    <row r="7531" ht="15.75" customHeight="1"/>
    <row r="7532" ht="15.75" customHeight="1"/>
    <row r="7533" ht="15.75" customHeight="1"/>
    <row r="7534" ht="15.75" customHeight="1"/>
    <row r="7535" ht="15.75" customHeight="1"/>
    <row r="7536" ht="15.75" customHeight="1"/>
    <row r="7537" ht="15.75" customHeight="1"/>
    <row r="7538" ht="15.75" customHeight="1"/>
    <row r="7539" ht="15.75" customHeight="1"/>
    <row r="7540" ht="15.75" customHeight="1"/>
    <row r="7541" ht="15.75" customHeight="1"/>
    <row r="7542" ht="15.75" customHeight="1"/>
    <row r="7543" ht="15.75" customHeight="1"/>
    <row r="7544" ht="15.75" customHeight="1"/>
    <row r="7545" ht="15.75" customHeight="1"/>
    <row r="7546" ht="15.75" customHeight="1"/>
    <row r="7547" ht="15.75" customHeight="1"/>
    <row r="7548" ht="15.75" customHeight="1"/>
    <row r="7549" ht="15.75" customHeight="1"/>
    <row r="7550" ht="15.75" customHeight="1"/>
    <row r="7551" ht="15.75" customHeight="1"/>
    <row r="7552" ht="15.75" customHeight="1"/>
    <row r="7553" ht="15.75" customHeight="1"/>
    <row r="7554" ht="15.75" customHeight="1"/>
    <row r="7555" ht="15.75" customHeight="1"/>
    <row r="7556" ht="15.75" customHeight="1"/>
    <row r="7557" ht="15.75" customHeight="1"/>
    <row r="7558" ht="15.75" customHeight="1"/>
    <row r="7559" ht="15.75" customHeight="1"/>
    <row r="7560" ht="15.75" customHeight="1"/>
    <row r="7561" ht="15.75" customHeight="1"/>
    <row r="7562" ht="15.75" customHeight="1"/>
    <row r="7563" ht="15.75" customHeight="1"/>
    <row r="7564" ht="15.75" customHeight="1"/>
    <row r="7565" ht="15.75" customHeight="1"/>
    <row r="7566" ht="15.75" customHeight="1"/>
    <row r="7567" ht="15.75" customHeight="1"/>
    <row r="7568" ht="15.75" customHeight="1"/>
    <row r="7569" ht="15.75" customHeight="1"/>
    <row r="7570" ht="15.75" customHeight="1"/>
    <row r="7571" ht="15.75" customHeight="1"/>
    <row r="7572" ht="15.75" customHeight="1"/>
    <row r="7573" ht="15.75" customHeight="1"/>
    <row r="7574" ht="15.75" customHeight="1"/>
    <row r="7575" ht="15.75" customHeight="1"/>
    <row r="7576" ht="15.75" customHeight="1"/>
    <row r="7577" ht="15.75" customHeight="1"/>
    <row r="7578" ht="15.75" customHeight="1"/>
    <row r="7579" ht="15.75" customHeight="1"/>
    <row r="7580" ht="15.75" customHeight="1"/>
    <row r="7581" ht="15.75" customHeight="1"/>
    <row r="7582" ht="15.75" customHeight="1"/>
    <row r="7583" ht="15.75" customHeight="1"/>
    <row r="7584" ht="15.75" customHeight="1"/>
    <row r="7585" ht="15.75" customHeight="1"/>
    <row r="7586" ht="15.75" customHeight="1"/>
    <row r="7587" ht="15.75" customHeight="1"/>
    <row r="7588" ht="15.75" customHeight="1"/>
    <row r="7589" ht="15.75" customHeight="1"/>
    <row r="7590" ht="15.75" customHeight="1"/>
    <row r="7591" ht="15.75" customHeight="1"/>
    <row r="7592" ht="15.75" customHeight="1"/>
    <row r="7593" ht="15.75" customHeight="1"/>
    <row r="7594" ht="15.75" customHeight="1"/>
    <row r="7595" ht="15.75" customHeight="1"/>
    <row r="7596" ht="15.75" customHeight="1"/>
    <row r="7597" ht="15.75" customHeight="1"/>
    <row r="7598" ht="15.75" customHeight="1"/>
    <row r="7599" ht="15.75" customHeight="1"/>
    <row r="7600" ht="15.75" customHeight="1"/>
    <row r="7601" ht="15.75" customHeight="1"/>
    <row r="7602" ht="15.75" customHeight="1"/>
    <row r="7603" ht="15.75" customHeight="1"/>
    <row r="7604" ht="15.75" customHeight="1"/>
    <row r="7605" ht="15.75" customHeight="1"/>
    <row r="7606" ht="15.75" customHeight="1"/>
    <row r="7607" ht="15.75" customHeight="1"/>
    <row r="7608" ht="15.75" customHeight="1"/>
    <row r="7609" ht="15.75" customHeight="1"/>
    <row r="7610" ht="15.75" customHeight="1"/>
    <row r="7611" ht="15.75" customHeight="1"/>
    <row r="7612" ht="15.75" customHeight="1"/>
    <row r="7613" ht="15.75" customHeight="1"/>
    <row r="7614" ht="15.75" customHeight="1"/>
    <row r="7615" ht="15.75" customHeight="1"/>
    <row r="7616" ht="15.75" customHeight="1"/>
    <row r="7617" ht="15.75" customHeight="1"/>
    <row r="7618" ht="15.75" customHeight="1"/>
    <row r="7619" ht="15.75" customHeight="1"/>
    <row r="7620" ht="15.75" customHeight="1"/>
    <row r="7621" ht="15.75" customHeight="1"/>
    <row r="7622" ht="15.75" customHeight="1"/>
    <row r="7623" ht="15.75" customHeight="1"/>
    <row r="7624" ht="15.75" customHeight="1"/>
    <row r="7625" ht="15.75" customHeight="1"/>
    <row r="7626" ht="15.75" customHeight="1"/>
    <row r="7627" ht="15.75" customHeight="1"/>
    <row r="7628" ht="15.75" customHeight="1"/>
    <row r="7629" ht="15.75" customHeight="1"/>
    <row r="7630" ht="15.75" customHeight="1"/>
    <row r="7631" ht="15.75" customHeight="1"/>
    <row r="7632" ht="15.75" customHeight="1"/>
    <row r="7633" ht="15.75" customHeight="1"/>
    <row r="7634" ht="15.75" customHeight="1"/>
    <row r="7635" ht="15.75" customHeight="1"/>
    <row r="7636" ht="15.75" customHeight="1"/>
    <row r="7637" ht="15.75" customHeight="1"/>
    <row r="7638" ht="15.75" customHeight="1"/>
    <row r="7639" ht="15.75" customHeight="1"/>
    <row r="7640" ht="15.75" customHeight="1"/>
    <row r="7641" ht="15.75" customHeight="1"/>
    <row r="7642" ht="15.75" customHeight="1"/>
    <row r="7643" ht="15.75" customHeight="1"/>
    <row r="7644" ht="15.75" customHeight="1"/>
    <row r="7645" ht="15.75" customHeight="1"/>
    <row r="7646" ht="15.75" customHeight="1"/>
    <row r="7647" ht="15.75" customHeight="1"/>
    <row r="7648" ht="15.75" customHeight="1"/>
    <row r="7649" ht="15.75" customHeight="1"/>
    <row r="7650" ht="15.75" customHeight="1"/>
    <row r="7651" ht="15.75" customHeight="1"/>
    <row r="7652" ht="15.75" customHeight="1"/>
    <row r="7653" ht="15.75" customHeight="1"/>
    <row r="7654" ht="15.75" customHeight="1"/>
    <row r="7655" ht="15.75" customHeight="1"/>
    <row r="7656" ht="15.75" customHeight="1"/>
    <row r="7657" ht="15.75" customHeight="1"/>
    <row r="7658" ht="15.75" customHeight="1"/>
    <row r="7659" ht="15.75" customHeight="1"/>
    <row r="7660" ht="15.75" customHeight="1"/>
    <row r="7661" ht="15.75" customHeight="1"/>
    <row r="7662" ht="15.75" customHeight="1"/>
    <row r="7663" ht="15.75" customHeight="1"/>
    <row r="7664" ht="15.75" customHeight="1"/>
    <row r="7665" ht="15.75" customHeight="1"/>
    <row r="7666" ht="15.75" customHeight="1"/>
    <row r="7667" ht="15.75" customHeight="1"/>
    <row r="7668" ht="15.75" customHeight="1"/>
    <row r="7669" ht="15.75" customHeight="1"/>
    <row r="7670" ht="15.75" customHeight="1"/>
    <row r="7671" ht="15.75" customHeight="1"/>
    <row r="7672" ht="15.75" customHeight="1"/>
    <row r="7673" ht="15.75" customHeight="1"/>
    <row r="7674" ht="15.75" customHeight="1"/>
    <row r="7675" ht="15.75" customHeight="1"/>
    <row r="7676" ht="15.75" customHeight="1"/>
    <row r="7677" ht="15.75" customHeight="1"/>
    <row r="7678" ht="15.75" customHeight="1"/>
    <row r="7679" ht="15.75" customHeight="1"/>
    <row r="7680" ht="15.75" customHeight="1"/>
    <row r="7681" ht="15.75" customHeight="1"/>
    <row r="7682" ht="15.75" customHeight="1"/>
    <row r="7683" ht="15.75" customHeight="1"/>
    <row r="7684" ht="15.75" customHeight="1"/>
    <row r="7685" ht="15.75" customHeight="1"/>
    <row r="7686" ht="15.75" customHeight="1"/>
    <row r="7687" ht="15.75" customHeight="1"/>
    <row r="7688" ht="15.75" customHeight="1"/>
    <row r="7689" ht="15.75" customHeight="1"/>
    <row r="7690" ht="15.75" customHeight="1"/>
    <row r="7691" ht="15.75" customHeight="1"/>
    <row r="7692" ht="15.75" customHeight="1"/>
    <row r="7693" ht="15.75" customHeight="1"/>
    <row r="7694" ht="15.75" customHeight="1"/>
    <row r="7695" ht="15.75" customHeight="1"/>
    <row r="7696" ht="15.75" customHeight="1"/>
    <row r="7697" ht="15.75" customHeight="1"/>
    <row r="7698" ht="15.75" customHeight="1"/>
    <row r="7699" ht="15.75" customHeight="1"/>
    <row r="7700" ht="15.75" customHeight="1"/>
    <row r="7701" ht="15.75" customHeight="1"/>
    <row r="7702" ht="15.75" customHeight="1"/>
    <row r="7703" ht="15.75" customHeight="1"/>
    <row r="7704" ht="15.75" customHeight="1"/>
    <row r="7705" ht="15.75" customHeight="1"/>
    <row r="7706" ht="15.75" customHeight="1"/>
    <row r="7707" ht="15.75" customHeight="1"/>
    <row r="7708" ht="15.75" customHeight="1"/>
    <row r="7709" ht="15.75" customHeight="1"/>
    <row r="7710" ht="15.75" customHeight="1"/>
    <row r="7711" ht="15.75" customHeight="1"/>
    <row r="7712" ht="15.75" customHeight="1"/>
    <row r="7713" ht="15.75" customHeight="1"/>
    <row r="7714" ht="15.75" customHeight="1"/>
    <row r="7715" ht="15.75" customHeight="1"/>
    <row r="7716" ht="15.75" customHeight="1"/>
    <row r="7717" ht="15.75" customHeight="1"/>
    <row r="7718" ht="15.75" customHeight="1"/>
    <row r="7719" ht="15.75" customHeight="1"/>
    <row r="7720" ht="15.75" customHeight="1"/>
    <row r="7721" ht="15.75" customHeight="1"/>
    <row r="7722" ht="15.75" customHeight="1"/>
    <row r="7723" ht="15.75" customHeight="1"/>
    <row r="7724" ht="15.75" customHeight="1"/>
    <row r="7725" ht="15.75" customHeight="1"/>
    <row r="7726" ht="15.75" customHeight="1"/>
    <row r="7727" ht="15.75" customHeight="1"/>
    <row r="7728" ht="15.75" customHeight="1"/>
    <row r="7729" ht="15.75" customHeight="1"/>
    <row r="7730" ht="15.75" customHeight="1"/>
    <row r="7731" ht="15.75" customHeight="1"/>
    <row r="7732" ht="15.75" customHeight="1"/>
    <row r="7733" ht="15.75" customHeight="1"/>
    <row r="7734" ht="15.75" customHeight="1"/>
    <row r="7735" ht="15.75" customHeight="1"/>
    <row r="7736" ht="15.75" customHeight="1"/>
    <row r="7737" ht="15.75" customHeight="1"/>
    <row r="7738" ht="15.75" customHeight="1"/>
    <row r="7739" ht="15.75" customHeight="1"/>
    <row r="7740" ht="15.75" customHeight="1"/>
    <row r="7741" ht="15.75" customHeight="1"/>
    <row r="7742" ht="15.75" customHeight="1"/>
    <row r="7743" ht="15.75" customHeight="1"/>
    <row r="7744" ht="15.75" customHeight="1"/>
    <row r="7745" ht="15.75" customHeight="1"/>
    <row r="7746" ht="15.75" customHeight="1"/>
    <row r="7747" ht="15.75" customHeight="1"/>
    <row r="7748" ht="15.75" customHeight="1"/>
    <row r="7749" ht="15.75" customHeight="1"/>
    <row r="7750" ht="15.75" customHeight="1"/>
    <row r="7751" ht="15.75" customHeight="1"/>
    <row r="7752" ht="15.75" customHeight="1"/>
    <row r="7753" ht="15.75" customHeight="1"/>
    <row r="7754" ht="15.75" customHeight="1"/>
    <row r="7755" ht="15.75" customHeight="1"/>
    <row r="7756" ht="15.75" customHeight="1"/>
    <row r="7757" ht="15.75" customHeight="1"/>
    <row r="7758" ht="15.75" customHeight="1"/>
    <row r="7759" ht="15.75" customHeight="1"/>
    <row r="7760" ht="15.75" customHeight="1"/>
    <row r="7761" ht="15.75" customHeight="1"/>
    <row r="7762" ht="15.75" customHeight="1"/>
    <row r="7763" ht="15.75" customHeight="1"/>
    <row r="7764" ht="15.75" customHeight="1"/>
    <row r="7765" ht="15.75" customHeight="1"/>
    <row r="7766" ht="15.75" customHeight="1"/>
    <row r="7767" ht="15.75" customHeight="1"/>
    <row r="7768" ht="15.75" customHeight="1"/>
    <row r="7769" ht="15.75" customHeight="1"/>
    <row r="7770" ht="15.75" customHeight="1"/>
    <row r="7771" ht="15.75" customHeight="1"/>
    <row r="7772" ht="15.75" customHeight="1"/>
    <row r="7773" ht="15.75" customHeight="1"/>
    <row r="7774" ht="15.75" customHeight="1"/>
    <row r="7775" ht="15.75" customHeight="1"/>
    <row r="7776" ht="15.75" customHeight="1"/>
    <row r="7777" ht="15.75" customHeight="1"/>
    <row r="7778" ht="15.75" customHeight="1"/>
    <row r="7779" ht="15.75" customHeight="1"/>
    <row r="7780" ht="15.75" customHeight="1"/>
    <row r="7781" ht="15.75" customHeight="1"/>
    <row r="7782" ht="15.75" customHeight="1"/>
    <row r="7783" ht="15.75" customHeight="1"/>
    <row r="7784" ht="15.75" customHeight="1"/>
    <row r="7785" ht="15.75" customHeight="1"/>
    <row r="7786" ht="15.75" customHeight="1"/>
    <row r="7787" ht="15.75" customHeight="1"/>
    <row r="7788" ht="15.75" customHeight="1"/>
    <row r="7789" ht="15.75" customHeight="1"/>
    <row r="7790" ht="15.75" customHeight="1"/>
    <row r="7791" ht="15.75" customHeight="1"/>
    <row r="7792" ht="15.75" customHeight="1"/>
    <row r="7793" ht="15.75" customHeight="1"/>
    <row r="7794" ht="15.75" customHeight="1"/>
    <row r="7795" ht="15.75" customHeight="1"/>
    <row r="7796" ht="15.75" customHeight="1"/>
    <row r="7797" ht="15.75" customHeight="1"/>
    <row r="7798" ht="15.75" customHeight="1"/>
    <row r="7799" ht="15.75" customHeight="1"/>
    <row r="7800" ht="15.75" customHeight="1"/>
    <row r="7801" ht="15.75" customHeight="1"/>
    <row r="7802" ht="15.75" customHeight="1"/>
    <row r="7803" ht="15.75" customHeight="1"/>
    <row r="7804" ht="15.75" customHeight="1"/>
    <row r="7805" ht="15.75" customHeight="1"/>
    <row r="7806" ht="15.75" customHeight="1"/>
    <row r="7807" ht="15.75" customHeight="1"/>
    <row r="7808" ht="15.75" customHeight="1"/>
    <row r="7809" ht="15.75" customHeight="1"/>
    <row r="7810" ht="15.75" customHeight="1"/>
    <row r="7811" ht="15.75" customHeight="1"/>
    <row r="7812" ht="15.75" customHeight="1"/>
    <row r="7813" ht="15.75" customHeight="1"/>
    <row r="7814" ht="15.75" customHeight="1"/>
    <row r="7815" ht="15.75" customHeight="1"/>
    <row r="7816" ht="15.75" customHeight="1"/>
    <row r="7817" ht="15.75" customHeight="1"/>
    <row r="7818" ht="15.75" customHeight="1"/>
    <row r="7819" ht="15.75" customHeight="1"/>
    <row r="7820" ht="15.75" customHeight="1"/>
    <row r="7821" ht="15.75" customHeight="1"/>
    <row r="7822" ht="15.75" customHeight="1"/>
    <row r="7823" ht="15.75" customHeight="1"/>
    <row r="7824" ht="15.75" customHeight="1"/>
    <row r="7825" ht="15.75" customHeight="1"/>
    <row r="7826" ht="15.75" customHeight="1"/>
    <row r="7827" ht="15.75" customHeight="1"/>
    <row r="7828" ht="15.75" customHeight="1"/>
    <row r="7829" ht="15.75" customHeight="1"/>
    <row r="7830" ht="15.75" customHeight="1"/>
    <row r="7831" ht="15.75" customHeight="1"/>
    <row r="7832" ht="15.75" customHeight="1"/>
    <row r="7833" ht="15.75" customHeight="1"/>
    <row r="7834" ht="15.75" customHeight="1"/>
    <row r="7835" ht="15.75" customHeight="1"/>
    <row r="7836" ht="15.75" customHeight="1"/>
    <row r="7837" ht="15.75" customHeight="1"/>
    <row r="7838" ht="15.75" customHeight="1"/>
    <row r="7839" ht="15.75" customHeight="1"/>
    <row r="7840" ht="15.75" customHeight="1"/>
    <row r="7841" ht="15.75" customHeight="1"/>
    <row r="7842" ht="15.75" customHeight="1"/>
    <row r="7843" ht="15.75" customHeight="1"/>
    <row r="7844" ht="15.75" customHeight="1"/>
    <row r="7845" ht="15.75" customHeight="1"/>
    <row r="7846" ht="15.75" customHeight="1"/>
    <row r="7847" ht="15.75" customHeight="1"/>
    <row r="7848" ht="15.75" customHeight="1"/>
    <row r="7849" ht="15.75" customHeight="1"/>
    <row r="7850" ht="15.75" customHeight="1"/>
    <row r="7851" ht="15.75" customHeight="1"/>
    <row r="7852" ht="15.75" customHeight="1"/>
    <row r="7853" ht="15.75" customHeight="1"/>
    <row r="7854" ht="15.75" customHeight="1"/>
    <row r="7855" ht="15.75" customHeight="1"/>
    <row r="7856" ht="15.75" customHeight="1"/>
    <row r="7857" ht="15.75" customHeight="1"/>
    <row r="7858" ht="15.75" customHeight="1"/>
    <row r="7859" ht="15.75" customHeight="1"/>
    <row r="7860" ht="15.75" customHeight="1"/>
    <row r="7861" ht="15.75" customHeight="1"/>
    <row r="7862" ht="15.75" customHeight="1"/>
    <row r="7863" ht="15.75" customHeight="1"/>
    <row r="7864" ht="15.75" customHeight="1"/>
    <row r="7865" ht="15.75" customHeight="1"/>
    <row r="7866" ht="15.75" customHeight="1"/>
    <row r="7867" ht="15.75" customHeight="1"/>
    <row r="7868" ht="15.75" customHeight="1"/>
    <row r="7869" ht="15.75" customHeight="1"/>
    <row r="7870" ht="15.75" customHeight="1"/>
    <row r="7871" ht="15.75" customHeight="1"/>
    <row r="7872" ht="15.75" customHeight="1"/>
    <row r="7873" ht="15.75" customHeight="1"/>
    <row r="7874" ht="15.75" customHeight="1"/>
    <row r="7875" ht="15.75" customHeight="1"/>
    <row r="7876" ht="15.75" customHeight="1"/>
    <row r="7877" ht="15.75" customHeight="1"/>
    <row r="7878" ht="15.75" customHeight="1"/>
    <row r="7879" ht="15.75" customHeight="1"/>
    <row r="7880" ht="15.75" customHeight="1"/>
    <row r="7881" ht="15.75" customHeight="1"/>
    <row r="7882" ht="15.75" customHeight="1"/>
    <row r="7883" ht="15.75" customHeight="1"/>
    <row r="7884" ht="15.75" customHeight="1"/>
    <row r="7885" ht="15.75" customHeight="1"/>
    <row r="7886" ht="15.75" customHeight="1"/>
    <row r="7887" ht="15.75" customHeight="1"/>
    <row r="7888" ht="15.75" customHeight="1"/>
    <row r="7889" ht="15.75" customHeight="1"/>
    <row r="7890" ht="15.75" customHeight="1"/>
    <row r="7891" ht="15.75" customHeight="1"/>
    <row r="7892" ht="15.75" customHeight="1"/>
    <row r="7893" ht="15.75" customHeight="1"/>
    <row r="7894" ht="15.75" customHeight="1"/>
    <row r="7895" ht="15.75" customHeight="1"/>
    <row r="7896" ht="15.75" customHeight="1"/>
    <row r="7897" ht="15.75" customHeight="1"/>
    <row r="7898" ht="15.75" customHeight="1"/>
    <row r="7899" ht="15.75" customHeight="1"/>
    <row r="7900" ht="15.75" customHeight="1"/>
    <row r="7901" ht="15.75" customHeight="1"/>
    <row r="7902" ht="15.75" customHeight="1"/>
    <row r="7903" ht="15.75" customHeight="1"/>
    <row r="7904" ht="15.75" customHeight="1"/>
    <row r="7905" ht="15.75" customHeight="1"/>
    <row r="7906" ht="15.75" customHeight="1"/>
    <row r="7907" ht="15.75" customHeight="1"/>
    <row r="7908" ht="15.75" customHeight="1"/>
    <row r="7909" ht="15.75" customHeight="1"/>
    <row r="7910" ht="15.75" customHeight="1"/>
    <row r="7911" ht="15.75" customHeight="1"/>
    <row r="7912" ht="15.75" customHeight="1"/>
    <row r="7913" ht="15.75" customHeight="1"/>
    <row r="7914" ht="15.75" customHeight="1"/>
    <row r="7915" ht="15.75" customHeight="1"/>
    <row r="7916" ht="15.75" customHeight="1"/>
    <row r="7917" ht="15.75" customHeight="1"/>
    <row r="7918" ht="15.75" customHeight="1"/>
    <row r="7919" ht="15.75" customHeight="1"/>
    <row r="7920" ht="15.75" customHeight="1"/>
    <row r="7921" ht="15.75" customHeight="1"/>
    <row r="7922" ht="15.75" customHeight="1"/>
    <row r="7923" ht="15.75" customHeight="1"/>
    <row r="7924" ht="15.75" customHeight="1"/>
    <row r="7925" ht="15.75" customHeight="1"/>
    <row r="7926" ht="15.75" customHeight="1"/>
    <row r="7927" ht="15.75" customHeight="1"/>
    <row r="7928" ht="15.75" customHeight="1"/>
    <row r="7929" ht="15.75" customHeight="1"/>
    <row r="7930" ht="15.75" customHeight="1"/>
    <row r="7931" ht="15.75" customHeight="1"/>
    <row r="7932" ht="15.75" customHeight="1"/>
    <row r="7933" ht="15.75" customHeight="1"/>
    <row r="7934" ht="15.75" customHeight="1"/>
    <row r="7935" ht="15.75" customHeight="1"/>
    <row r="7936" ht="15.75" customHeight="1"/>
    <row r="7937" ht="15.75" customHeight="1"/>
    <row r="7938" ht="15.75" customHeight="1"/>
    <row r="7939" ht="15.75" customHeight="1"/>
    <row r="7940" ht="15.75" customHeight="1"/>
    <row r="7941" ht="15.75" customHeight="1"/>
    <row r="7942" ht="15.75" customHeight="1"/>
    <row r="7943" ht="15.75" customHeight="1"/>
    <row r="7944" ht="15.75" customHeight="1"/>
    <row r="7945" ht="15.75" customHeight="1"/>
    <row r="7946" ht="15.75" customHeight="1"/>
    <row r="7947" ht="15.75" customHeight="1"/>
    <row r="7948" ht="15.75" customHeight="1"/>
    <row r="7949" ht="15.75" customHeight="1"/>
    <row r="7950" ht="15.75" customHeight="1"/>
    <row r="7951" ht="15.75" customHeight="1"/>
    <row r="7952" ht="15.75" customHeight="1"/>
    <row r="7953" ht="15.75" customHeight="1"/>
    <row r="7954" ht="15.75" customHeight="1"/>
    <row r="7955" ht="15.75" customHeight="1"/>
    <row r="7956" ht="15.75" customHeight="1"/>
    <row r="7957" ht="15.75" customHeight="1"/>
    <row r="7958" ht="15.75" customHeight="1"/>
    <row r="7959" ht="15.75" customHeight="1"/>
    <row r="7960" ht="15.75" customHeight="1"/>
    <row r="7961" ht="15.75" customHeight="1"/>
    <row r="7962" ht="15.75" customHeight="1"/>
    <row r="7963" ht="15.75" customHeight="1"/>
    <row r="7964" ht="15.75" customHeight="1"/>
    <row r="7965" ht="15.75" customHeight="1"/>
    <row r="7966" ht="15.75" customHeight="1"/>
    <row r="7967" ht="15.75" customHeight="1"/>
    <row r="7968" ht="15.75" customHeight="1"/>
    <row r="7969" ht="15.75" customHeight="1"/>
    <row r="7970" ht="15.75" customHeight="1"/>
    <row r="7971" ht="15.75" customHeight="1"/>
    <row r="7972" ht="15.75" customHeight="1"/>
    <row r="7973" ht="15.75" customHeight="1"/>
    <row r="7974" ht="15.75" customHeight="1"/>
    <row r="7975" ht="15.75" customHeight="1"/>
    <row r="7976" ht="15.75" customHeight="1"/>
    <row r="7977" ht="15.75" customHeight="1"/>
    <row r="7978" ht="15.75" customHeight="1"/>
    <row r="7979" ht="15.75" customHeight="1"/>
    <row r="7980" ht="15.75" customHeight="1"/>
    <row r="7981" ht="15.75" customHeight="1"/>
    <row r="7982" ht="15.75" customHeight="1"/>
    <row r="7983" ht="15.75" customHeight="1"/>
    <row r="7984" ht="15.75" customHeight="1"/>
    <row r="7985" ht="15.75" customHeight="1"/>
    <row r="7986" ht="15.75" customHeight="1"/>
    <row r="7987" ht="15.75" customHeight="1"/>
    <row r="7988" ht="15.75" customHeight="1"/>
    <row r="7989" ht="15.75" customHeight="1"/>
    <row r="7990" ht="15.75" customHeight="1"/>
    <row r="7991" ht="15.75" customHeight="1"/>
    <row r="7992" ht="15.75" customHeight="1"/>
    <row r="7993" ht="15.75" customHeight="1"/>
    <row r="7994" ht="15.75" customHeight="1"/>
    <row r="7995" ht="15.75" customHeight="1"/>
    <row r="7996" ht="15.75" customHeight="1"/>
    <row r="7997" ht="15.75" customHeight="1"/>
    <row r="7998" ht="15.75" customHeight="1"/>
    <row r="7999" ht="15.75" customHeight="1"/>
    <row r="8000" ht="15.75" customHeight="1"/>
    <row r="8001" ht="15.75" customHeight="1"/>
    <row r="8002" ht="15.75" customHeight="1"/>
    <row r="8003" ht="15.75" customHeight="1"/>
    <row r="8004" ht="15.75" customHeight="1"/>
    <row r="8005" ht="15.75" customHeight="1"/>
    <row r="8006" ht="15.75" customHeight="1"/>
    <row r="8007" ht="15.75" customHeight="1"/>
    <row r="8008" ht="15.75" customHeight="1"/>
    <row r="8009" ht="15.75" customHeight="1"/>
    <row r="8010" ht="15.75" customHeight="1"/>
    <row r="8011" ht="15.75" customHeight="1"/>
    <row r="8012" ht="15.75" customHeight="1"/>
    <row r="8013" ht="15.75" customHeight="1"/>
    <row r="8014" ht="15.75" customHeight="1"/>
    <row r="8015" ht="15.75" customHeight="1"/>
    <row r="8016" ht="15.75" customHeight="1"/>
    <row r="8017" ht="15.75" customHeight="1"/>
    <row r="8018" ht="15.75" customHeight="1"/>
    <row r="8019" ht="15.75" customHeight="1"/>
    <row r="8020" ht="15.75" customHeight="1"/>
    <row r="8021" ht="15.75" customHeight="1"/>
    <row r="8022" ht="15.75" customHeight="1"/>
    <row r="8023" ht="15.75" customHeight="1"/>
    <row r="8024" ht="15.75" customHeight="1"/>
    <row r="8025" ht="15.75" customHeight="1"/>
    <row r="8026" ht="15.75" customHeight="1"/>
    <row r="8027" ht="15.75" customHeight="1"/>
    <row r="8028" ht="15.75" customHeight="1"/>
    <row r="8029" ht="15.75" customHeight="1"/>
    <row r="8030" ht="15.75" customHeight="1"/>
    <row r="8031" ht="15.75" customHeight="1"/>
    <row r="8032" ht="15.75" customHeight="1"/>
    <row r="8033" ht="15.75" customHeight="1"/>
    <row r="8034" ht="15.75" customHeight="1"/>
    <row r="8035" ht="15.75" customHeight="1"/>
    <row r="8036" ht="15.75" customHeight="1"/>
    <row r="8037" ht="15.75" customHeight="1"/>
    <row r="8038" ht="15.75" customHeight="1"/>
    <row r="8039" ht="15.75" customHeight="1"/>
    <row r="8040" ht="15.75" customHeight="1"/>
    <row r="8041" ht="15.75" customHeight="1"/>
    <row r="8042" ht="15.75" customHeight="1"/>
    <row r="8043" ht="15.75" customHeight="1"/>
    <row r="8044" ht="15.75" customHeight="1"/>
    <row r="8045" ht="15.75" customHeight="1"/>
    <row r="8046" ht="15.75" customHeight="1"/>
    <row r="8047" ht="15.75" customHeight="1"/>
    <row r="8048" ht="15.75" customHeight="1"/>
    <row r="8049" ht="15.75" customHeight="1"/>
    <row r="8050" ht="15.75" customHeight="1"/>
    <row r="8051" ht="15.75" customHeight="1"/>
    <row r="8052" ht="15.75" customHeight="1"/>
    <row r="8053" ht="15.75" customHeight="1"/>
    <row r="8054" ht="15.75" customHeight="1"/>
    <row r="8055" ht="15.75" customHeight="1"/>
    <row r="8056" ht="15.75" customHeight="1"/>
    <row r="8057" ht="15.75" customHeight="1"/>
    <row r="8058" ht="15.75" customHeight="1"/>
    <row r="8059" ht="15.75" customHeight="1"/>
    <row r="8060" ht="15.75" customHeight="1"/>
    <row r="8061" ht="15.75" customHeight="1"/>
    <row r="8062" ht="15.75" customHeight="1"/>
    <row r="8063" ht="15.75" customHeight="1"/>
    <row r="8064" ht="15.75" customHeight="1"/>
    <row r="8065" ht="15.75" customHeight="1"/>
    <row r="8066" ht="15.75" customHeight="1"/>
    <row r="8067" ht="15.75" customHeight="1"/>
    <row r="8068" ht="15.75" customHeight="1"/>
    <row r="8069" ht="15.75" customHeight="1"/>
    <row r="8070" ht="15.75" customHeight="1"/>
    <row r="8071" ht="15.75" customHeight="1"/>
    <row r="8072" ht="15.75" customHeight="1"/>
    <row r="8073" ht="15.75" customHeight="1"/>
    <row r="8074" ht="15.75" customHeight="1"/>
    <row r="8075" ht="15.75" customHeight="1"/>
    <row r="8076" ht="15.75" customHeight="1"/>
    <row r="8077" ht="15.75" customHeight="1"/>
    <row r="8078" ht="15.75" customHeight="1"/>
    <row r="8079" ht="15.75" customHeight="1"/>
    <row r="8080" ht="15.75" customHeight="1"/>
    <row r="8081" ht="15.75" customHeight="1"/>
    <row r="8082" ht="15.75" customHeight="1"/>
    <row r="8083" ht="15.75" customHeight="1"/>
    <row r="8084" ht="15.75" customHeight="1"/>
    <row r="8085" ht="15.75" customHeight="1"/>
    <row r="8086" ht="15.75" customHeight="1"/>
    <row r="8087" ht="15.75" customHeight="1"/>
    <row r="8088" ht="15.75" customHeight="1"/>
    <row r="8089" ht="15.75" customHeight="1"/>
    <row r="8090" ht="15.75" customHeight="1"/>
    <row r="8091" ht="15.75" customHeight="1"/>
    <row r="8092" ht="15.75" customHeight="1"/>
    <row r="8093" ht="15.75" customHeight="1"/>
    <row r="8094" ht="15.75" customHeight="1"/>
    <row r="8095" ht="15.75" customHeight="1"/>
    <row r="8096" ht="15.75" customHeight="1"/>
    <row r="8097" ht="15.75" customHeight="1"/>
    <row r="8098" ht="15.75" customHeight="1"/>
    <row r="8099" ht="15.75" customHeight="1"/>
    <row r="8100" ht="15.75" customHeight="1"/>
    <row r="8101" ht="15.75" customHeight="1"/>
    <row r="8102" ht="15.75" customHeight="1"/>
    <row r="8103" ht="15.75" customHeight="1"/>
    <row r="8104" ht="15.75" customHeight="1"/>
    <row r="8105" ht="15.75" customHeight="1"/>
    <row r="8106" ht="15.75" customHeight="1"/>
    <row r="8107" ht="15.75" customHeight="1"/>
    <row r="8108" ht="15.75" customHeight="1"/>
    <row r="8109" ht="15.75" customHeight="1"/>
    <row r="8110" ht="15.75" customHeight="1"/>
    <row r="8111" ht="15.75" customHeight="1"/>
    <row r="8112" ht="15.75" customHeight="1"/>
    <row r="8113" ht="15.75" customHeight="1"/>
    <row r="8114" ht="15.75" customHeight="1"/>
    <row r="8115" ht="15.75" customHeight="1"/>
    <row r="8116" ht="15.75" customHeight="1"/>
    <row r="8117" ht="15.75" customHeight="1"/>
    <row r="8118" ht="15.75" customHeight="1"/>
    <row r="8119" ht="15.75" customHeight="1"/>
    <row r="8120" ht="15.75" customHeight="1"/>
    <row r="8121" ht="15.75" customHeight="1"/>
    <row r="8122" ht="15.75" customHeight="1"/>
    <row r="8123" ht="15.75" customHeight="1"/>
    <row r="8124" ht="15.75" customHeight="1"/>
    <row r="8125" ht="15.75" customHeight="1"/>
    <row r="8126" ht="15.75" customHeight="1"/>
    <row r="8127" ht="15.75" customHeight="1"/>
    <row r="8128" ht="15.75" customHeight="1"/>
    <row r="8129" ht="15.75" customHeight="1"/>
    <row r="8130" ht="15.75" customHeight="1"/>
    <row r="8131" ht="15.75" customHeight="1"/>
    <row r="8132" ht="15.75" customHeight="1"/>
    <row r="8133" ht="15.75" customHeight="1"/>
    <row r="8134" ht="15.75" customHeight="1"/>
    <row r="8135" ht="15.75" customHeight="1"/>
    <row r="8136" ht="15.75" customHeight="1"/>
    <row r="8137" ht="15.75" customHeight="1"/>
    <row r="8138" ht="15.75" customHeight="1"/>
    <row r="8139" ht="15.75" customHeight="1"/>
    <row r="8140" ht="15.75" customHeight="1"/>
    <row r="8141" ht="15.75" customHeight="1"/>
    <row r="8142" ht="15.75" customHeight="1"/>
    <row r="8143" ht="15.75" customHeight="1"/>
    <row r="8144" ht="15.75" customHeight="1"/>
    <row r="8145" ht="15.75" customHeight="1"/>
    <row r="8146" ht="15.75" customHeight="1"/>
    <row r="8147" ht="15.75" customHeight="1"/>
    <row r="8148" ht="15.75" customHeight="1"/>
    <row r="8149" ht="15.75" customHeight="1"/>
    <row r="8150" ht="15.75" customHeight="1"/>
    <row r="8151" ht="15.75" customHeight="1"/>
    <row r="8152" ht="15.75" customHeight="1"/>
    <row r="8153" ht="15.75" customHeight="1"/>
    <row r="8154" ht="15.75" customHeight="1"/>
    <row r="8155" ht="15.75" customHeight="1"/>
    <row r="8156" ht="15.75" customHeight="1"/>
    <row r="8157" ht="15.75" customHeight="1"/>
    <row r="8158" ht="15.75" customHeight="1"/>
    <row r="8159" ht="15.75" customHeight="1"/>
    <row r="8160" ht="15.75" customHeight="1"/>
    <row r="8161" ht="15.75" customHeight="1"/>
    <row r="8162" ht="15.75" customHeight="1"/>
    <row r="8163" ht="15.75" customHeight="1"/>
    <row r="8164" ht="15.75" customHeight="1"/>
    <row r="8165" ht="15.75" customHeight="1"/>
    <row r="8166" ht="15.75" customHeight="1"/>
    <row r="8167" ht="15.75" customHeight="1"/>
    <row r="8168" ht="15.75" customHeight="1"/>
    <row r="8169" ht="15.75" customHeight="1"/>
    <row r="8170" ht="15.75" customHeight="1"/>
    <row r="8171" ht="15.75" customHeight="1"/>
    <row r="8172" ht="15.75" customHeight="1"/>
    <row r="8173" ht="15.75" customHeight="1"/>
    <row r="8174" ht="15.75" customHeight="1"/>
    <row r="8175" ht="15.75" customHeight="1"/>
    <row r="8176" ht="15.75" customHeight="1"/>
    <row r="8177" ht="15.75" customHeight="1"/>
    <row r="8178" ht="15.75" customHeight="1"/>
    <row r="8179" ht="15.75" customHeight="1"/>
    <row r="8180" ht="15.75" customHeight="1"/>
    <row r="8181" ht="15.75" customHeight="1"/>
    <row r="8182" ht="15.75" customHeight="1"/>
    <row r="8183" ht="15.75" customHeight="1"/>
    <row r="8184" ht="15.75" customHeight="1"/>
    <row r="8185" ht="15.75" customHeight="1"/>
    <row r="8186" ht="15.75" customHeight="1"/>
    <row r="8187" ht="15.75" customHeight="1"/>
    <row r="8188" ht="15.75" customHeight="1"/>
    <row r="8189" ht="15.75" customHeight="1"/>
    <row r="8190" ht="15.75" customHeight="1"/>
    <row r="8191" ht="15.75" customHeight="1"/>
    <row r="8192" ht="15.75" customHeight="1"/>
    <row r="8193" ht="15.75" customHeight="1"/>
    <row r="8194" ht="15.75" customHeight="1"/>
    <row r="8195" ht="15.75" customHeight="1"/>
    <row r="8196" ht="15.75" customHeight="1"/>
    <row r="8197" ht="15.75" customHeight="1"/>
    <row r="8198" ht="15.75" customHeight="1"/>
    <row r="8199" ht="15.75" customHeight="1"/>
    <row r="8200" ht="15.75" customHeight="1"/>
    <row r="8201" ht="15.75" customHeight="1"/>
    <row r="8202" ht="15.75" customHeight="1"/>
    <row r="8203" ht="15.75" customHeight="1"/>
    <row r="8204" ht="15.75" customHeight="1"/>
    <row r="8205" ht="15.75" customHeight="1"/>
    <row r="8206" ht="15.75" customHeight="1"/>
    <row r="8207" ht="15.75" customHeight="1"/>
    <row r="8208" ht="15.75" customHeight="1"/>
    <row r="8209" ht="15.75" customHeight="1"/>
    <row r="8210" ht="15.75" customHeight="1"/>
    <row r="8211" ht="15.75" customHeight="1"/>
    <row r="8212" ht="15.75" customHeight="1"/>
    <row r="8213" ht="15.75" customHeight="1"/>
    <row r="8214" ht="15.75" customHeight="1"/>
    <row r="8215" ht="15.75" customHeight="1"/>
    <row r="8216" ht="15.75" customHeight="1"/>
    <row r="8217" ht="15.75" customHeight="1"/>
    <row r="8218" ht="15.75" customHeight="1"/>
    <row r="8219" ht="15.75" customHeight="1"/>
    <row r="8220" ht="15.75" customHeight="1"/>
    <row r="8221" ht="15.75" customHeight="1"/>
    <row r="8222" ht="15.75" customHeight="1"/>
    <row r="8223" ht="15.75" customHeight="1"/>
    <row r="8224" ht="15.75" customHeight="1"/>
    <row r="8225" ht="15.75" customHeight="1"/>
    <row r="8226" ht="15.75" customHeight="1"/>
    <row r="8227" ht="15.75" customHeight="1"/>
    <row r="8228" ht="15.75" customHeight="1"/>
    <row r="8229" ht="15.75" customHeight="1"/>
    <row r="8230" ht="15.75" customHeight="1"/>
    <row r="8231" ht="15.75" customHeight="1"/>
    <row r="8232" ht="15.75" customHeight="1"/>
    <row r="8233" ht="15.75" customHeight="1"/>
    <row r="8234" ht="15.75" customHeight="1"/>
    <row r="8235" ht="15.75" customHeight="1"/>
    <row r="8236" ht="15.75" customHeight="1"/>
    <row r="8237" ht="15.75" customHeight="1"/>
    <row r="8238" ht="15.75" customHeight="1"/>
    <row r="8239" ht="15.75" customHeight="1"/>
    <row r="8240" ht="15.75" customHeight="1"/>
    <row r="8241" ht="15.75" customHeight="1"/>
    <row r="8242" ht="15.75" customHeight="1"/>
    <row r="8243" ht="15.75" customHeight="1"/>
    <row r="8244" ht="15.75" customHeight="1"/>
    <row r="8245" ht="15.75" customHeight="1"/>
    <row r="8246" ht="15.75" customHeight="1"/>
    <row r="8247" ht="15.75" customHeight="1"/>
    <row r="8248" ht="15.75" customHeight="1"/>
    <row r="8249" ht="15.75" customHeight="1"/>
    <row r="8250" ht="15.75" customHeight="1"/>
    <row r="8251" ht="15.75" customHeight="1"/>
    <row r="8252" ht="15.75" customHeight="1"/>
    <row r="8253" ht="15.75" customHeight="1"/>
    <row r="8254" ht="15.75" customHeight="1"/>
    <row r="8255" ht="15.75" customHeight="1"/>
    <row r="8256" ht="15.75" customHeight="1"/>
    <row r="8257" ht="15.75" customHeight="1"/>
    <row r="8258" ht="15.75" customHeight="1"/>
    <row r="8259" ht="15.75" customHeight="1"/>
    <row r="8260" ht="15.75" customHeight="1"/>
    <row r="8261" ht="15.75" customHeight="1"/>
    <row r="8262" ht="15.75" customHeight="1"/>
    <row r="8263" ht="15.75" customHeight="1"/>
    <row r="8264" ht="15.75" customHeight="1"/>
    <row r="8265" ht="15.75" customHeight="1"/>
    <row r="8266" ht="15.75" customHeight="1"/>
    <row r="8267" ht="15.75" customHeight="1"/>
    <row r="8268" ht="15.75" customHeight="1"/>
    <row r="8269" ht="15.75" customHeight="1"/>
    <row r="8270" ht="15.75" customHeight="1"/>
    <row r="8271" ht="15.75" customHeight="1"/>
    <row r="8272" ht="15.75" customHeight="1"/>
    <row r="8273" ht="15.75" customHeight="1"/>
    <row r="8274" ht="15.75" customHeight="1"/>
    <row r="8275" ht="15.75" customHeight="1"/>
    <row r="8276" ht="15.75" customHeight="1"/>
    <row r="8277" ht="15.75" customHeight="1"/>
    <row r="8278" ht="15.75" customHeight="1"/>
    <row r="8279" ht="15.75" customHeight="1"/>
    <row r="8280" ht="15.75" customHeight="1"/>
    <row r="8281" ht="15.75" customHeight="1"/>
    <row r="8282" ht="15.75" customHeight="1"/>
    <row r="8283" ht="15.75" customHeight="1"/>
    <row r="8284" ht="15.75" customHeight="1"/>
    <row r="8285" ht="15.75" customHeight="1"/>
    <row r="8286" ht="15.75" customHeight="1"/>
    <row r="8287" ht="15.75" customHeight="1"/>
    <row r="8288" ht="15.75" customHeight="1"/>
    <row r="8289" ht="15.75" customHeight="1"/>
    <row r="8290" ht="15.75" customHeight="1"/>
    <row r="8291" ht="15.75" customHeight="1"/>
    <row r="8292" ht="15.75" customHeight="1"/>
    <row r="8293" ht="15.75" customHeight="1"/>
    <row r="8294" ht="15.75" customHeight="1"/>
    <row r="8295" ht="15.75" customHeight="1"/>
    <row r="8296" ht="15.75" customHeight="1"/>
    <row r="8297" ht="15.75" customHeight="1"/>
    <row r="8298" ht="15.75" customHeight="1"/>
    <row r="8299" ht="15.75" customHeight="1"/>
    <row r="8300" ht="15.75" customHeight="1"/>
    <row r="8301" ht="15.75" customHeight="1"/>
    <row r="8302" ht="15.75" customHeight="1"/>
    <row r="8303" ht="15.75" customHeight="1"/>
    <row r="8304" ht="15.75" customHeight="1"/>
    <row r="8305" ht="15.75" customHeight="1"/>
    <row r="8306" ht="15.75" customHeight="1"/>
    <row r="8307" ht="15.75" customHeight="1"/>
    <row r="8308" ht="15.75" customHeight="1"/>
    <row r="8309" ht="15.75" customHeight="1"/>
    <row r="8310" ht="15.75" customHeight="1"/>
    <row r="8311" ht="15.75" customHeight="1"/>
    <row r="8312" ht="15.75" customHeight="1"/>
    <row r="8313" ht="15.75" customHeight="1"/>
    <row r="8314" ht="15.75" customHeight="1"/>
    <row r="8315" ht="15.75" customHeight="1"/>
    <row r="8316" ht="15.75" customHeight="1"/>
    <row r="8317" ht="15.75" customHeight="1"/>
    <row r="8318" ht="15.75" customHeight="1"/>
    <row r="8319" ht="15.75" customHeight="1"/>
    <row r="8320" ht="15.75" customHeight="1"/>
    <row r="8321" ht="15.75" customHeight="1"/>
    <row r="8322" ht="15.75" customHeight="1"/>
    <row r="8323" ht="15.75" customHeight="1"/>
    <row r="8324" ht="15.75" customHeight="1"/>
    <row r="8325" ht="15.75" customHeight="1"/>
    <row r="8326" ht="15.75" customHeight="1"/>
    <row r="8327" ht="15.75" customHeight="1"/>
    <row r="8328" ht="15.75" customHeight="1"/>
    <row r="8329" ht="15.75" customHeight="1"/>
    <row r="8330" ht="15.75" customHeight="1"/>
    <row r="8331" ht="15.75" customHeight="1"/>
    <row r="8332" ht="15.75" customHeight="1"/>
    <row r="8333" ht="15.75" customHeight="1"/>
    <row r="8334" ht="15.75" customHeight="1"/>
    <row r="8335" ht="15.75" customHeight="1"/>
    <row r="8336" ht="15.75" customHeight="1"/>
    <row r="8337" ht="15.75" customHeight="1"/>
    <row r="8338" ht="15.75" customHeight="1"/>
    <row r="8339" ht="15.75" customHeight="1"/>
    <row r="8340" ht="15.75" customHeight="1"/>
    <row r="8341" ht="15.75" customHeight="1"/>
    <row r="8342" ht="15.75" customHeight="1"/>
    <row r="8343" ht="15.75" customHeight="1"/>
    <row r="8344" ht="15.75" customHeight="1"/>
    <row r="8345" ht="15.75" customHeight="1"/>
    <row r="8346" ht="15.75" customHeight="1"/>
    <row r="8347" ht="15.75" customHeight="1"/>
    <row r="8348" ht="15.75" customHeight="1"/>
    <row r="8349" ht="15.75" customHeight="1"/>
    <row r="8350" ht="15.75" customHeight="1"/>
    <row r="8351" ht="15.75" customHeight="1"/>
    <row r="8352" ht="15.75" customHeight="1"/>
    <row r="8353" ht="15.75" customHeight="1"/>
    <row r="8354" ht="15.75" customHeight="1"/>
    <row r="8355" ht="15.75" customHeight="1"/>
    <row r="8356" ht="15.75" customHeight="1"/>
    <row r="8357" ht="15.75" customHeight="1"/>
    <row r="8358" ht="15.75" customHeight="1"/>
    <row r="8359" ht="15.75" customHeight="1"/>
    <row r="8360" ht="15.75" customHeight="1"/>
    <row r="8361" ht="15.75" customHeight="1"/>
    <row r="8362" ht="15.75" customHeight="1"/>
    <row r="8363" ht="15.75" customHeight="1"/>
    <row r="8364" ht="15.75" customHeight="1"/>
    <row r="8365" ht="15.75" customHeight="1"/>
    <row r="8366" ht="15.75" customHeight="1"/>
    <row r="8367" ht="15.75" customHeight="1"/>
    <row r="8368" ht="15.75" customHeight="1"/>
    <row r="8369" ht="15.75" customHeight="1"/>
    <row r="8370" ht="15.75" customHeight="1"/>
    <row r="8371" ht="15.75" customHeight="1"/>
    <row r="8372" ht="15.75" customHeight="1"/>
    <row r="8373" ht="15.75" customHeight="1"/>
    <row r="8374" ht="15.75" customHeight="1"/>
    <row r="8375" ht="15.75" customHeight="1"/>
    <row r="8376" ht="15.75" customHeight="1"/>
    <row r="8377" ht="15.75" customHeight="1"/>
    <row r="8378" ht="15.75" customHeight="1"/>
    <row r="8379" ht="15.75" customHeight="1"/>
    <row r="8380" ht="15.75" customHeight="1"/>
    <row r="8381" ht="15.75" customHeight="1"/>
    <row r="8382" ht="15.75" customHeight="1"/>
    <row r="8383" ht="15.75" customHeight="1"/>
    <row r="8384" ht="15.75" customHeight="1"/>
    <row r="8385" ht="15.75" customHeight="1"/>
    <row r="8386" ht="15.75" customHeight="1"/>
    <row r="8387" ht="15.75" customHeight="1"/>
    <row r="8388" ht="15.75" customHeight="1"/>
    <row r="8389" ht="15.75" customHeight="1"/>
    <row r="8390" ht="15.75" customHeight="1"/>
    <row r="8391" ht="15.75" customHeight="1"/>
    <row r="8392" ht="15.75" customHeight="1"/>
    <row r="8393" ht="15.75" customHeight="1"/>
    <row r="8394" ht="15.75" customHeight="1"/>
    <row r="8395" ht="15.75" customHeight="1"/>
    <row r="8396" ht="15.75" customHeight="1"/>
    <row r="8397" ht="15.75" customHeight="1"/>
    <row r="8398" ht="15.75" customHeight="1"/>
    <row r="8399" ht="15.75" customHeight="1"/>
    <row r="8400" ht="15.75" customHeight="1"/>
    <row r="8401" ht="15.75" customHeight="1"/>
    <row r="8402" ht="15.75" customHeight="1"/>
    <row r="8403" ht="15.75" customHeight="1"/>
    <row r="8404" ht="15.75" customHeight="1"/>
    <row r="8405" ht="15.75" customHeight="1"/>
    <row r="8406" ht="15.75" customHeight="1"/>
    <row r="8407" ht="15.75" customHeight="1"/>
    <row r="8408" ht="15.75" customHeight="1"/>
    <row r="8409" ht="15.75" customHeight="1"/>
    <row r="8410" ht="15.75" customHeight="1"/>
    <row r="8411" ht="15.75" customHeight="1"/>
    <row r="8412" ht="15.75" customHeight="1"/>
    <row r="8413" ht="15.75" customHeight="1"/>
    <row r="8414" ht="15.75" customHeight="1"/>
    <row r="8415" ht="15.75" customHeight="1"/>
    <row r="8416" ht="15.75" customHeight="1"/>
    <row r="8417" ht="15.75" customHeight="1"/>
    <row r="8418" ht="15.75" customHeight="1"/>
    <row r="8419" ht="15.75" customHeight="1"/>
    <row r="8420" ht="15.75" customHeight="1"/>
    <row r="8421" ht="15.75" customHeight="1"/>
    <row r="8422" ht="15.75" customHeight="1"/>
    <row r="8423" ht="15.75" customHeight="1"/>
    <row r="8424" ht="15.75" customHeight="1"/>
    <row r="8425" ht="15.75" customHeight="1"/>
    <row r="8426" ht="15.75" customHeight="1"/>
    <row r="8427" ht="15.75" customHeight="1"/>
    <row r="8428" ht="15.75" customHeight="1"/>
    <row r="8429" ht="15.75" customHeight="1"/>
    <row r="8430" ht="15.75" customHeight="1"/>
    <row r="8431" ht="15.75" customHeight="1"/>
    <row r="8432" ht="15.75" customHeight="1"/>
    <row r="8433" ht="15.75" customHeight="1"/>
    <row r="8434" ht="15.75" customHeight="1"/>
    <row r="8435" ht="15.75" customHeight="1"/>
    <row r="8436" ht="15.75" customHeight="1"/>
    <row r="8437" ht="15.75" customHeight="1"/>
    <row r="8438" ht="15.75" customHeight="1"/>
    <row r="8439" ht="15.75" customHeight="1"/>
    <row r="8440" ht="15.75" customHeight="1"/>
    <row r="8441" ht="15.75" customHeight="1"/>
    <row r="8442" ht="15.75" customHeight="1"/>
    <row r="8443" ht="15.75" customHeight="1"/>
    <row r="8444" ht="15.75" customHeight="1"/>
    <row r="8445" ht="15.75" customHeight="1"/>
    <row r="8446" ht="15.75" customHeight="1"/>
    <row r="8447" ht="15.75" customHeight="1"/>
    <row r="8448" ht="15.75" customHeight="1"/>
    <row r="8449" ht="15.75" customHeight="1"/>
    <row r="8450" ht="15.75" customHeight="1"/>
    <row r="8451" ht="15.75" customHeight="1"/>
    <row r="8452" ht="15.75" customHeight="1"/>
    <row r="8453" ht="15.75" customHeight="1"/>
    <row r="8454" ht="15.75" customHeight="1"/>
    <row r="8455" ht="15.75" customHeight="1"/>
    <row r="8456" ht="15.75" customHeight="1"/>
    <row r="8457" ht="15.75" customHeight="1"/>
    <row r="8458" ht="15.75" customHeight="1"/>
    <row r="8459" ht="15.75" customHeight="1"/>
    <row r="8460" ht="15.75" customHeight="1"/>
    <row r="8461" ht="15.75" customHeight="1"/>
    <row r="8462" ht="15.75" customHeight="1"/>
    <row r="8463" ht="15.75" customHeight="1"/>
    <row r="8464" ht="15.75" customHeight="1"/>
    <row r="8465" ht="15.75" customHeight="1"/>
    <row r="8466" ht="15.75" customHeight="1"/>
    <row r="8467" ht="15.75" customHeight="1"/>
    <row r="8468" ht="15.75" customHeight="1"/>
    <row r="8469" ht="15.75" customHeight="1"/>
    <row r="8470" ht="15.75" customHeight="1"/>
    <row r="8471" ht="15.75" customHeight="1"/>
    <row r="8472" ht="15.75" customHeight="1"/>
    <row r="8473" ht="15.75" customHeight="1"/>
    <row r="8474" ht="15.75" customHeight="1"/>
    <row r="8475" ht="15.75" customHeight="1"/>
    <row r="8476" ht="15.75" customHeight="1"/>
    <row r="8477" ht="15.75" customHeight="1"/>
    <row r="8478" ht="15.75" customHeight="1"/>
    <row r="8479" ht="15.75" customHeight="1"/>
    <row r="8480" ht="15.75" customHeight="1"/>
    <row r="8481" ht="15.75" customHeight="1"/>
    <row r="8482" ht="15.75" customHeight="1"/>
    <row r="8483" ht="15.75" customHeight="1"/>
    <row r="8484" ht="15.75" customHeight="1"/>
    <row r="8485" ht="15.75" customHeight="1"/>
    <row r="8486" ht="15.75" customHeight="1"/>
    <row r="8487" ht="15.75" customHeight="1"/>
    <row r="8488" ht="15.75" customHeight="1"/>
    <row r="8489" ht="15.75" customHeight="1"/>
    <row r="8490" ht="15.75" customHeight="1"/>
    <row r="8491" ht="15.75" customHeight="1"/>
    <row r="8492" ht="15.75" customHeight="1"/>
    <row r="8493" ht="15.75" customHeight="1"/>
    <row r="8494" ht="15.75" customHeight="1"/>
    <row r="8495" ht="15.75" customHeight="1"/>
    <row r="8496" ht="15.75" customHeight="1"/>
    <row r="8497" ht="15.75" customHeight="1"/>
    <row r="8498" ht="15.75" customHeight="1"/>
    <row r="8499" ht="15.75" customHeight="1"/>
    <row r="8500" ht="15.75" customHeight="1"/>
    <row r="8501" ht="15.75" customHeight="1"/>
    <row r="8502" ht="15.75" customHeight="1"/>
    <row r="8503" ht="15.75" customHeight="1"/>
    <row r="8504" ht="15.75" customHeight="1"/>
    <row r="8505" ht="15.75" customHeight="1"/>
    <row r="8506" ht="15.75" customHeight="1"/>
    <row r="8507" ht="15.75" customHeight="1"/>
    <row r="8508" ht="15.75" customHeight="1"/>
    <row r="8509" ht="15.75" customHeight="1"/>
    <row r="8510" ht="15.75" customHeight="1"/>
    <row r="8511" ht="15.75" customHeight="1"/>
    <row r="8512" ht="15.75" customHeight="1"/>
    <row r="8513" ht="15.75" customHeight="1"/>
    <row r="8514" ht="15.75" customHeight="1"/>
    <row r="8515" ht="15.75" customHeight="1"/>
    <row r="8516" ht="15.75" customHeight="1"/>
    <row r="8517" ht="15.75" customHeight="1"/>
    <row r="8518" ht="15.75" customHeight="1"/>
    <row r="8519" ht="15.75" customHeight="1"/>
    <row r="8520" ht="15.75" customHeight="1"/>
    <row r="8521" ht="15.75" customHeight="1"/>
    <row r="8522" ht="15.75" customHeight="1"/>
    <row r="8523" ht="15.75" customHeight="1"/>
    <row r="8524" ht="15.75" customHeight="1"/>
    <row r="8525" ht="15.75" customHeight="1"/>
    <row r="8526" ht="15.75" customHeight="1"/>
    <row r="8527" ht="15.75" customHeight="1"/>
    <row r="8528" ht="15.75" customHeight="1"/>
    <row r="8529" ht="15.75" customHeight="1"/>
    <row r="8530" ht="15.75" customHeight="1"/>
    <row r="8531" ht="15.75" customHeight="1"/>
    <row r="8532" ht="15.75" customHeight="1"/>
    <row r="8533" ht="15.75" customHeight="1"/>
    <row r="8534" ht="15.75" customHeight="1"/>
    <row r="8535" ht="15.75" customHeight="1"/>
    <row r="8536" ht="15.75" customHeight="1"/>
    <row r="8537" ht="15.75" customHeight="1"/>
    <row r="8538" ht="15.75" customHeight="1"/>
    <row r="8539" ht="15.75" customHeight="1"/>
    <row r="8540" ht="15.75" customHeight="1"/>
    <row r="8541" ht="15.75" customHeight="1"/>
    <row r="8542" ht="15.75" customHeight="1"/>
    <row r="8543" ht="15.75" customHeight="1"/>
    <row r="8544" ht="15.75" customHeight="1"/>
    <row r="8545" ht="15.75" customHeight="1"/>
    <row r="8546" ht="15.75" customHeight="1"/>
    <row r="8547" ht="15.75" customHeight="1"/>
    <row r="8548" ht="15.75" customHeight="1"/>
    <row r="8549" ht="15.75" customHeight="1"/>
    <row r="8550" ht="15.75" customHeight="1"/>
    <row r="8551" ht="15.75" customHeight="1"/>
    <row r="8552" ht="15.75" customHeight="1"/>
    <row r="8553" ht="15.75" customHeight="1"/>
    <row r="8554" ht="15.75" customHeight="1"/>
    <row r="8555" ht="15.75" customHeight="1"/>
    <row r="8556" ht="15.75" customHeight="1"/>
    <row r="8557" ht="15.75" customHeight="1"/>
    <row r="8558" ht="15.75" customHeight="1"/>
    <row r="8559" ht="15.75" customHeight="1"/>
    <row r="8560" ht="15.75" customHeight="1"/>
    <row r="8561" ht="15.75" customHeight="1"/>
    <row r="8562" ht="15.75" customHeight="1"/>
    <row r="8563" ht="15.75" customHeight="1"/>
    <row r="8564" ht="15.75" customHeight="1"/>
    <row r="8565" ht="15.75" customHeight="1"/>
    <row r="8566" ht="15.75" customHeight="1"/>
    <row r="8567" ht="15.75" customHeight="1"/>
    <row r="8568" ht="15.75" customHeight="1"/>
    <row r="8569" ht="15.75" customHeight="1"/>
    <row r="8570" ht="15.75" customHeight="1"/>
    <row r="8571" ht="15.75" customHeight="1"/>
    <row r="8572" ht="15.75" customHeight="1"/>
    <row r="8573" ht="15.75" customHeight="1"/>
    <row r="8574" ht="15.75" customHeight="1"/>
    <row r="8575" ht="15.75" customHeight="1"/>
    <row r="8576" ht="15.75" customHeight="1"/>
    <row r="8577" ht="15.75" customHeight="1"/>
    <row r="8578" ht="15.75" customHeight="1"/>
    <row r="8579" ht="15.75" customHeight="1"/>
    <row r="8580" ht="15.75" customHeight="1"/>
    <row r="8581" ht="15.75" customHeight="1"/>
    <row r="8582" ht="15.75" customHeight="1"/>
    <row r="8583" ht="15.75" customHeight="1"/>
    <row r="8584" ht="15.75" customHeight="1"/>
    <row r="8585" ht="15.75" customHeight="1"/>
    <row r="8586" ht="15.75" customHeight="1"/>
    <row r="8587" ht="15.75" customHeight="1"/>
    <row r="8588" ht="15.75" customHeight="1"/>
    <row r="8589" ht="15.75" customHeight="1"/>
    <row r="8590" ht="15.75" customHeight="1"/>
    <row r="8591" ht="15.75" customHeight="1"/>
    <row r="8592" ht="15.75" customHeight="1"/>
    <row r="8593" ht="15.75" customHeight="1"/>
    <row r="8594" ht="15.75" customHeight="1"/>
    <row r="8595" ht="15.75" customHeight="1"/>
    <row r="8596" ht="15.75" customHeight="1"/>
    <row r="8597" ht="15.75" customHeight="1"/>
    <row r="8598" ht="15.75" customHeight="1"/>
    <row r="8599" ht="15.75" customHeight="1"/>
    <row r="8600" ht="15.75" customHeight="1"/>
    <row r="8601" ht="15.75" customHeight="1"/>
    <row r="8602" ht="15.75" customHeight="1"/>
    <row r="8603" ht="15.75" customHeight="1"/>
    <row r="8604" ht="15.75" customHeight="1"/>
    <row r="8605" ht="15.75" customHeight="1"/>
    <row r="8606" ht="15.75" customHeight="1"/>
    <row r="8607" ht="15.75" customHeight="1"/>
    <row r="8608" ht="15.75" customHeight="1"/>
    <row r="8609" ht="15.75" customHeight="1"/>
    <row r="8610" ht="15.75" customHeight="1"/>
    <row r="8611" ht="15.75" customHeight="1"/>
    <row r="8612" ht="15.75" customHeight="1"/>
    <row r="8613" ht="15.75" customHeight="1"/>
    <row r="8614" ht="15.75" customHeight="1"/>
    <row r="8615" ht="15.75" customHeight="1"/>
    <row r="8616" ht="15.75" customHeight="1"/>
    <row r="8617" ht="15.75" customHeight="1"/>
    <row r="8618" ht="15.75" customHeight="1"/>
    <row r="8619" ht="15.75" customHeight="1"/>
    <row r="8620" ht="15.75" customHeight="1"/>
    <row r="8621" ht="15.75" customHeight="1"/>
    <row r="8622" ht="15.75" customHeight="1"/>
    <row r="8623" ht="15.75" customHeight="1"/>
    <row r="8624" ht="15.75" customHeight="1"/>
    <row r="8625" ht="15.75" customHeight="1"/>
    <row r="8626" ht="15.75" customHeight="1"/>
    <row r="8627" ht="15.75" customHeight="1"/>
    <row r="8628" ht="15.75" customHeight="1"/>
    <row r="8629" ht="15.75" customHeight="1"/>
    <row r="8630" ht="15.75" customHeight="1"/>
    <row r="8631" ht="15.75" customHeight="1"/>
    <row r="8632" ht="15.75" customHeight="1"/>
    <row r="8633" ht="15.75" customHeight="1"/>
    <row r="8634" ht="15.75" customHeight="1"/>
    <row r="8635" ht="15.75" customHeight="1"/>
    <row r="8636" ht="15.75" customHeight="1"/>
    <row r="8637" ht="15.75" customHeight="1"/>
    <row r="8638" ht="15.75" customHeight="1"/>
    <row r="8639" ht="15.75" customHeight="1"/>
    <row r="8640" ht="15.75" customHeight="1"/>
    <row r="8641" ht="15.75" customHeight="1"/>
    <row r="8642" ht="15.75" customHeight="1"/>
    <row r="8643" ht="15.75" customHeight="1"/>
    <row r="8644" ht="15.75" customHeight="1"/>
    <row r="8645" ht="15.75" customHeight="1"/>
    <row r="8646" ht="15.75" customHeight="1"/>
    <row r="8647" ht="15.75" customHeight="1"/>
    <row r="8648" ht="15.75" customHeight="1"/>
    <row r="8649" ht="15.75" customHeight="1"/>
    <row r="8650" ht="15.75" customHeight="1"/>
    <row r="8651" ht="15.75" customHeight="1"/>
    <row r="8652" ht="15.75" customHeight="1"/>
    <row r="8653" ht="15.75" customHeight="1"/>
    <row r="8654" ht="15.75" customHeight="1"/>
    <row r="8655" ht="15.75" customHeight="1"/>
    <row r="8656" ht="15.75" customHeight="1"/>
    <row r="8657" ht="15.75" customHeight="1"/>
    <row r="8658" ht="15.75" customHeight="1"/>
    <row r="8659" ht="15.75" customHeight="1"/>
    <row r="8660" ht="15.75" customHeight="1"/>
    <row r="8661" ht="15.75" customHeight="1"/>
    <row r="8662" ht="15.75" customHeight="1"/>
    <row r="8663" ht="15.75" customHeight="1"/>
    <row r="8664" ht="15.75" customHeight="1"/>
    <row r="8665" ht="15.75" customHeight="1"/>
    <row r="8666" ht="15.75" customHeight="1"/>
    <row r="8667" ht="15.75" customHeight="1"/>
    <row r="8668" ht="15.75" customHeight="1"/>
    <row r="8669" ht="15.75" customHeight="1"/>
    <row r="8670" ht="15.75" customHeight="1"/>
    <row r="8671" ht="15.75" customHeight="1"/>
    <row r="8672" ht="15.75" customHeight="1"/>
    <row r="8673" ht="15.75" customHeight="1"/>
    <row r="8674" ht="15.75" customHeight="1"/>
    <row r="8675" ht="15.75" customHeight="1"/>
    <row r="8676" ht="15.75" customHeight="1"/>
    <row r="8677" ht="15.75" customHeight="1"/>
    <row r="8678" ht="15.75" customHeight="1"/>
    <row r="8679" ht="15.75" customHeight="1"/>
    <row r="8680" ht="15.75" customHeight="1"/>
    <row r="8681" ht="15.75" customHeight="1"/>
    <row r="8682" ht="15.75" customHeight="1"/>
    <row r="8683" ht="15.75" customHeight="1"/>
    <row r="8684" ht="15.75" customHeight="1"/>
    <row r="8685" ht="15.75" customHeight="1"/>
    <row r="8686" ht="15.75" customHeight="1"/>
    <row r="8687" ht="15.75" customHeight="1"/>
    <row r="8688" ht="15.75" customHeight="1"/>
    <row r="8689" ht="15.75" customHeight="1"/>
    <row r="8690" ht="15.75" customHeight="1"/>
    <row r="8691" ht="15.75" customHeight="1"/>
    <row r="8692" ht="15.75" customHeight="1"/>
    <row r="8693" ht="15.75" customHeight="1"/>
    <row r="8694" ht="15.75" customHeight="1"/>
    <row r="8695" ht="15.75" customHeight="1"/>
    <row r="8696" ht="15.75" customHeight="1"/>
    <row r="8697" ht="15.75" customHeight="1"/>
    <row r="8698" ht="15.75" customHeight="1"/>
    <row r="8699" ht="15.75" customHeight="1"/>
    <row r="8700" ht="15.75" customHeight="1"/>
    <row r="8701" ht="15.75" customHeight="1"/>
    <row r="8702" ht="15.75" customHeight="1"/>
    <row r="8703" ht="15.75" customHeight="1"/>
    <row r="8704" ht="15.75" customHeight="1"/>
    <row r="8705" ht="15.75" customHeight="1"/>
    <row r="8706" ht="15.75" customHeight="1"/>
    <row r="8707" ht="15.75" customHeight="1"/>
    <row r="8708" ht="15.75" customHeight="1"/>
    <row r="8709" ht="15.75" customHeight="1"/>
    <row r="8710" ht="15.75" customHeight="1"/>
    <row r="8711" ht="15.75" customHeight="1"/>
    <row r="8712" ht="15.75" customHeight="1"/>
    <row r="8713" ht="15.75" customHeight="1"/>
    <row r="8714" ht="15.75" customHeight="1"/>
    <row r="8715" ht="15.75" customHeight="1"/>
    <row r="8716" ht="15.75" customHeight="1"/>
    <row r="8717" ht="15.75" customHeight="1"/>
    <row r="8718" ht="15.75" customHeight="1"/>
    <row r="8719" ht="15.75" customHeight="1"/>
    <row r="8720" ht="15.75" customHeight="1"/>
    <row r="8721" ht="15.75" customHeight="1"/>
    <row r="8722" ht="15.75" customHeight="1"/>
    <row r="8723" ht="15.75" customHeight="1"/>
    <row r="8724" ht="15.75" customHeight="1"/>
    <row r="8725" ht="15.75" customHeight="1"/>
    <row r="8726" ht="15.75" customHeight="1"/>
    <row r="8727" ht="15.75" customHeight="1"/>
    <row r="8728" ht="15.75" customHeight="1"/>
    <row r="8729" ht="15.75" customHeight="1"/>
    <row r="8730" ht="15.75" customHeight="1"/>
    <row r="8731" ht="15.75" customHeight="1"/>
    <row r="8732" ht="15.75" customHeight="1"/>
    <row r="8733" ht="15.75" customHeight="1"/>
    <row r="8734" ht="15.75" customHeight="1"/>
    <row r="8735" ht="15.75" customHeight="1"/>
    <row r="8736" ht="15.75" customHeight="1"/>
    <row r="8737" ht="15.75" customHeight="1"/>
    <row r="8738" ht="15.75" customHeight="1"/>
    <row r="8739" ht="15.75" customHeight="1"/>
    <row r="8740" ht="15.75" customHeight="1"/>
    <row r="8741" ht="15.75" customHeight="1"/>
    <row r="8742" ht="15.75" customHeight="1"/>
    <row r="8743" ht="15.75" customHeight="1"/>
    <row r="8744" ht="15.75" customHeight="1"/>
    <row r="8745" ht="15.75" customHeight="1"/>
    <row r="8746" ht="15.75" customHeight="1"/>
    <row r="8747" ht="15.75" customHeight="1"/>
    <row r="8748" ht="15.75" customHeight="1"/>
    <row r="8749" ht="15.75" customHeight="1"/>
    <row r="8750" ht="15.75" customHeight="1"/>
    <row r="8751" ht="15.75" customHeight="1"/>
    <row r="8752" ht="15.75" customHeight="1"/>
    <row r="8753" ht="15.75" customHeight="1"/>
    <row r="8754" ht="15.75" customHeight="1"/>
    <row r="8755" ht="15.75" customHeight="1"/>
    <row r="8756" ht="15.75" customHeight="1"/>
    <row r="8757" ht="15.75" customHeight="1"/>
    <row r="8758" ht="15.75" customHeight="1"/>
    <row r="8759" ht="15.75" customHeight="1"/>
    <row r="8760" ht="15.75" customHeight="1"/>
    <row r="8761" ht="15.75" customHeight="1"/>
    <row r="8762" ht="15.75" customHeight="1"/>
    <row r="8763" ht="15.75" customHeight="1"/>
    <row r="8764" ht="15.75" customHeight="1"/>
    <row r="8765" ht="15.75" customHeight="1"/>
    <row r="8766" ht="15.75" customHeight="1"/>
    <row r="8767" ht="15.75" customHeight="1"/>
    <row r="8768" ht="15.75" customHeight="1"/>
    <row r="8769" ht="15.75" customHeight="1"/>
    <row r="8770" ht="15.75" customHeight="1"/>
    <row r="8771" ht="15.75" customHeight="1"/>
    <row r="8772" ht="15.75" customHeight="1"/>
    <row r="8773" ht="15.75" customHeight="1"/>
    <row r="8774" ht="15.75" customHeight="1"/>
    <row r="8775" ht="15.75" customHeight="1"/>
    <row r="8776" ht="15.75" customHeight="1"/>
    <row r="8777" ht="15.75" customHeight="1"/>
    <row r="8778" ht="15.75" customHeight="1"/>
    <row r="8779" ht="15.75" customHeight="1"/>
    <row r="8780" ht="15.75" customHeight="1"/>
    <row r="8781" ht="15.75" customHeight="1"/>
    <row r="8782" ht="15.75" customHeight="1"/>
    <row r="8783" ht="15.75" customHeight="1"/>
    <row r="8784" ht="15.75" customHeight="1"/>
    <row r="8785" ht="15.75" customHeight="1"/>
    <row r="8786" ht="15.75" customHeight="1"/>
    <row r="8787" ht="15.75" customHeight="1"/>
    <row r="8788" ht="15.75" customHeight="1"/>
    <row r="8789" ht="15.75" customHeight="1"/>
    <row r="8790" ht="15.75" customHeight="1"/>
    <row r="8791" ht="15.75" customHeight="1"/>
    <row r="8792" ht="15.75" customHeight="1"/>
    <row r="8793" ht="15.75" customHeight="1"/>
    <row r="8794" ht="15.75" customHeight="1"/>
    <row r="8795" ht="15.75" customHeight="1"/>
    <row r="8796" ht="15.75" customHeight="1"/>
    <row r="8797" ht="15.75" customHeight="1"/>
    <row r="8798" ht="15.75" customHeight="1"/>
    <row r="8799" ht="15.75" customHeight="1"/>
    <row r="8800" ht="15.75" customHeight="1"/>
    <row r="8801" ht="15.75" customHeight="1"/>
    <row r="8802" ht="15.75" customHeight="1"/>
    <row r="8803" ht="15.75" customHeight="1"/>
    <row r="8804" ht="15.75" customHeight="1"/>
    <row r="8805" ht="15.75" customHeight="1"/>
    <row r="8806" ht="15.75" customHeight="1"/>
    <row r="8807" ht="15.75" customHeight="1"/>
    <row r="8808" ht="15.75" customHeight="1"/>
    <row r="8809" ht="15.75" customHeight="1"/>
    <row r="8810" ht="15.75" customHeight="1"/>
    <row r="8811" ht="15.75" customHeight="1"/>
    <row r="8812" ht="15.75" customHeight="1"/>
    <row r="8813" ht="15.75" customHeight="1"/>
    <row r="8814" ht="15.75" customHeight="1"/>
    <row r="8815" ht="15.75" customHeight="1"/>
    <row r="8816" ht="15.75" customHeight="1"/>
    <row r="8817" ht="15.75" customHeight="1"/>
    <row r="8818" ht="15.75" customHeight="1"/>
    <row r="8819" ht="15.75" customHeight="1"/>
    <row r="8820" ht="15.75" customHeight="1"/>
    <row r="8821" ht="15.75" customHeight="1"/>
    <row r="8822" ht="15.75" customHeight="1"/>
    <row r="8823" ht="15.75" customHeight="1"/>
    <row r="8824" ht="15.75" customHeight="1"/>
    <row r="8825" ht="15.75" customHeight="1"/>
    <row r="8826" ht="15.75" customHeight="1"/>
    <row r="8827" ht="15.75" customHeight="1"/>
    <row r="8828" ht="15.75" customHeight="1"/>
    <row r="8829" ht="15.75" customHeight="1"/>
    <row r="8830" ht="15.75" customHeight="1"/>
    <row r="8831" ht="15.75" customHeight="1"/>
    <row r="8832" ht="15.75" customHeight="1"/>
    <row r="8833" ht="15.75" customHeight="1"/>
    <row r="8834" ht="15.75" customHeight="1"/>
    <row r="8835" ht="15.75" customHeight="1"/>
    <row r="8836" ht="15.75" customHeight="1"/>
    <row r="8837" ht="15.75" customHeight="1"/>
    <row r="8838" ht="15.75" customHeight="1"/>
    <row r="8839" ht="15.75" customHeight="1"/>
    <row r="8840" ht="15.75" customHeight="1"/>
    <row r="8841" ht="15.75" customHeight="1"/>
    <row r="8842" ht="15.75" customHeight="1"/>
    <row r="8843" ht="15.75" customHeight="1"/>
    <row r="8844" ht="15.75" customHeight="1"/>
    <row r="8845" ht="15.75" customHeight="1"/>
    <row r="8846" ht="15.75" customHeight="1"/>
    <row r="8847" ht="15.75" customHeight="1"/>
    <row r="8848" ht="15.75" customHeight="1"/>
    <row r="8849" ht="15.75" customHeight="1"/>
    <row r="8850" ht="15.75" customHeight="1"/>
    <row r="8851" ht="15.75" customHeight="1"/>
    <row r="8852" ht="15.75" customHeight="1"/>
    <row r="8853" ht="15.75" customHeight="1"/>
    <row r="8854" ht="15.75" customHeight="1"/>
    <row r="8855" ht="15.75" customHeight="1"/>
    <row r="8856" ht="15.75" customHeight="1"/>
    <row r="8857" ht="15.75" customHeight="1"/>
    <row r="8858" ht="15.75" customHeight="1"/>
    <row r="8859" ht="15.75" customHeight="1"/>
    <row r="8860" ht="15.75" customHeight="1"/>
    <row r="8861" ht="15.75" customHeight="1"/>
    <row r="8862" ht="15.75" customHeight="1"/>
    <row r="8863" ht="15.75" customHeight="1"/>
    <row r="8864" ht="15.75" customHeight="1"/>
    <row r="8865" ht="15.75" customHeight="1"/>
    <row r="8866" ht="15.75" customHeight="1"/>
    <row r="8867" ht="15.75" customHeight="1"/>
    <row r="8868" ht="15.75" customHeight="1"/>
    <row r="8869" ht="15.75" customHeight="1"/>
    <row r="8870" ht="15.75" customHeight="1"/>
    <row r="8871" ht="15.75" customHeight="1"/>
    <row r="8872" ht="15.75" customHeight="1"/>
    <row r="8873" ht="15.75" customHeight="1"/>
    <row r="8874" ht="15.75" customHeight="1"/>
    <row r="8875" ht="15.75" customHeight="1"/>
    <row r="8876" ht="15.75" customHeight="1"/>
    <row r="8877" ht="15.75" customHeight="1"/>
    <row r="8878" ht="15.75" customHeight="1"/>
    <row r="8879" ht="15.75" customHeight="1"/>
    <row r="8880" ht="15.75" customHeight="1"/>
    <row r="8881" ht="15.75" customHeight="1"/>
    <row r="8882" ht="15.75" customHeight="1"/>
    <row r="8883" ht="15.75" customHeight="1"/>
    <row r="8884" ht="15.75" customHeight="1"/>
    <row r="8885" ht="15.75" customHeight="1"/>
    <row r="8886" ht="15.75" customHeight="1"/>
    <row r="8887" ht="15.75" customHeight="1"/>
    <row r="8888" ht="15.75" customHeight="1"/>
    <row r="8889" ht="15.75" customHeight="1"/>
    <row r="8890" ht="15.75" customHeight="1"/>
    <row r="8891" ht="15.75" customHeight="1"/>
    <row r="8892" ht="15.75" customHeight="1"/>
    <row r="8893" ht="15.75" customHeight="1"/>
    <row r="8894" ht="15.75" customHeight="1"/>
    <row r="8895" ht="15.75" customHeight="1"/>
    <row r="8896" ht="15.75" customHeight="1"/>
    <row r="8897" ht="15.75" customHeight="1"/>
    <row r="8898" ht="15.75" customHeight="1"/>
    <row r="8899" ht="15.75" customHeight="1"/>
    <row r="8900" ht="15.75" customHeight="1"/>
    <row r="8901" ht="15.75" customHeight="1"/>
    <row r="8902" ht="15.75" customHeight="1"/>
    <row r="8903" ht="15.75" customHeight="1"/>
    <row r="8904" ht="15.75" customHeight="1"/>
    <row r="8905" ht="15.75" customHeight="1"/>
    <row r="8906" ht="15.75" customHeight="1"/>
    <row r="8907" ht="15.75" customHeight="1"/>
    <row r="8908" ht="15.75" customHeight="1"/>
    <row r="8909" ht="15.75" customHeight="1"/>
    <row r="8910" ht="15.75" customHeight="1"/>
    <row r="8911" ht="15.75" customHeight="1"/>
    <row r="8912" ht="15.75" customHeight="1"/>
    <row r="8913" ht="15.75" customHeight="1"/>
    <row r="8914" ht="15.75" customHeight="1"/>
    <row r="8915" ht="15.75" customHeight="1"/>
    <row r="8916" ht="15.75" customHeight="1"/>
    <row r="8917" ht="15.75" customHeight="1"/>
    <row r="8918" ht="15.75" customHeight="1"/>
    <row r="8919" ht="15.75" customHeight="1"/>
    <row r="8920" ht="15.75" customHeight="1"/>
    <row r="8921" ht="15.75" customHeight="1"/>
    <row r="8922" ht="15.75" customHeight="1"/>
    <row r="8923" ht="15.75" customHeight="1"/>
    <row r="8924" ht="15.75" customHeight="1"/>
    <row r="8925" ht="15.75" customHeight="1"/>
    <row r="8926" ht="15.75" customHeight="1"/>
    <row r="8927" ht="15.75" customHeight="1"/>
    <row r="8928" ht="15.75" customHeight="1"/>
    <row r="8929" ht="15.75" customHeight="1"/>
    <row r="8930" ht="15.75" customHeight="1"/>
    <row r="8931" ht="15.75" customHeight="1"/>
    <row r="8932" ht="15.75" customHeight="1"/>
    <row r="8933" ht="15.75" customHeight="1"/>
    <row r="8934" ht="15.75" customHeight="1"/>
    <row r="8935" ht="15.75" customHeight="1"/>
    <row r="8936" ht="15.75" customHeight="1"/>
    <row r="8937" ht="15.75" customHeight="1"/>
    <row r="8938" ht="15.75" customHeight="1"/>
    <row r="8939" ht="15.75" customHeight="1"/>
    <row r="8940" ht="15.75" customHeight="1"/>
    <row r="8941" ht="15.75" customHeight="1"/>
    <row r="8942" ht="15.75" customHeight="1"/>
    <row r="8943" ht="15.75" customHeight="1"/>
    <row r="8944" ht="15.75" customHeight="1"/>
    <row r="8945" ht="15.75" customHeight="1"/>
    <row r="8946" ht="15.75" customHeight="1"/>
    <row r="8947" ht="15.75" customHeight="1"/>
    <row r="8948" ht="15.75" customHeight="1"/>
    <row r="8949" ht="15.75" customHeight="1"/>
    <row r="8950" ht="15.75" customHeight="1"/>
    <row r="8951" ht="15.75" customHeight="1"/>
    <row r="8952" ht="15.75" customHeight="1"/>
    <row r="8953" ht="15.75" customHeight="1"/>
    <row r="8954" ht="15.75" customHeight="1"/>
    <row r="8955" ht="15.75" customHeight="1"/>
    <row r="8956" ht="15.75" customHeight="1"/>
    <row r="8957" ht="15.75" customHeight="1"/>
    <row r="8958" ht="15.75" customHeight="1"/>
    <row r="8959" ht="15.75" customHeight="1"/>
    <row r="8960" ht="15.75" customHeight="1"/>
    <row r="8961" ht="15.75" customHeight="1"/>
    <row r="8962" ht="15.75" customHeight="1"/>
    <row r="8963" ht="15.75" customHeight="1"/>
    <row r="8964" ht="15.75" customHeight="1"/>
    <row r="8965" ht="15.75" customHeight="1"/>
    <row r="8966" ht="15.75" customHeight="1"/>
    <row r="8967" ht="15.75" customHeight="1"/>
    <row r="8968" ht="15.75" customHeight="1"/>
    <row r="8969" ht="15.75" customHeight="1"/>
    <row r="8970" ht="15.75" customHeight="1"/>
    <row r="8971" ht="15.75" customHeight="1"/>
    <row r="8972" ht="15.75" customHeight="1"/>
    <row r="8973" ht="15.75" customHeight="1"/>
    <row r="8974" ht="15.75" customHeight="1"/>
    <row r="8975" ht="15.75" customHeight="1"/>
    <row r="8976" ht="15.75" customHeight="1"/>
    <row r="8977" ht="15.75" customHeight="1"/>
    <row r="8978" ht="15.75" customHeight="1"/>
    <row r="8979" ht="15.75" customHeight="1"/>
    <row r="8980" ht="15.75" customHeight="1"/>
    <row r="8981" ht="15.75" customHeight="1"/>
    <row r="8982" ht="15.75" customHeight="1"/>
    <row r="8983" ht="15.75" customHeight="1"/>
    <row r="8984" ht="15.75" customHeight="1"/>
    <row r="8985" ht="15.75" customHeight="1"/>
    <row r="8986" ht="15.75" customHeight="1"/>
    <row r="8987" ht="15.75" customHeight="1"/>
    <row r="8988" ht="15.75" customHeight="1"/>
    <row r="8989" ht="15.75" customHeight="1"/>
    <row r="8990" ht="15.75" customHeight="1"/>
    <row r="8991" ht="15.75" customHeight="1"/>
    <row r="8992" ht="15.75" customHeight="1"/>
    <row r="8993" ht="15.75" customHeight="1"/>
    <row r="8994" ht="15.75" customHeight="1"/>
    <row r="8995" ht="15.75" customHeight="1"/>
    <row r="8996" ht="15.75" customHeight="1"/>
    <row r="8997" ht="15.75" customHeight="1"/>
    <row r="8998" ht="15.75" customHeight="1"/>
    <row r="8999" ht="15.75" customHeight="1"/>
    <row r="9000" ht="15.75" customHeight="1"/>
    <row r="9001" ht="15.75" customHeight="1"/>
    <row r="9002" ht="15.75" customHeight="1"/>
    <row r="9003" ht="15.75" customHeight="1"/>
    <row r="9004" ht="15.75" customHeight="1"/>
    <row r="9005" ht="15.75" customHeight="1"/>
    <row r="9006" ht="15.75" customHeight="1"/>
    <row r="9007" ht="15.75" customHeight="1"/>
    <row r="9008" ht="15.75" customHeight="1"/>
    <row r="9009" ht="15.75" customHeight="1"/>
    <row r="9010" ht="15.75" customHeight="1"/>
    <row r="9011" ht="15.75" customHeight="1"/>
    <row r="9012" ht="15.75" customHeight="1"/>
    <row r="9013" ht="15.75" customHeight="1"/>
    <row r="9014" ht="15.75" customHeight="1"/>
    <row r="9015" ht="15.75" customHeight="1"/>
    <row r="9016" ht="15.75" customHeight="1"/>
    <row r="9017" ht="15.75" customHeight="1"/>
    <row r="9018" ht="15.75" customHeight="1"/>
    <row r="9019" ht="15.75" customHeight="1"/>
    <row r="9020" ht="15.75" customHeight="1"/>
    <row r="9021" ht="15.75" customHeight="1"/>
    <row r="9022" ht="15.75" customHeight="1"/>
    <row r="9023" ht="15.75" customHeight="1"/>
    <row r="9024" ht="15.75" customHeight="1"/>
    <row r="9025" ht="15.75" customHeight="1"/>
    <row r="9026" ht="15.75" customHeight="1"/>
    <row r="9027" ht="15.75" customHeight="1"/>
    <row r="9028" ht="15.75" customHeight="1"/>
    <row r="9029" ht="15.75" customHeight="1"/>
    <row r="9030" ht="15.75" customHeight="1"/>
    <row r="9031" ht="15.75" customHeight="1"/>
    <row r="9032" ht="15.75" customHeight="1"/>
    <row r="9033" ht="15.75" customHeight="1"/>
    <row r="9034" ht="15.75" customHeight="1"/>
    <row r="9035" ht="15.75" customHeight="1"/>
    <row r="9036" ht="15.75" customHeight="1"/>
    <row r="9037" ht="15.75" customHeight="1"/>
    <row r="9038" ht="15.75" customHeight="1"/>
    <row r="9039" ht="15.75" customHeight="1"/>
    <row r="9040" ht="15.75" customHeight="1"/>
    <row r="9041" ht="15.75" customHeight="1"/>
    <row r="9042" ht="15.75" customHeight="1"/>
    <row r="9043" ht="15.75" customHeight="1"/>
    <row r="9044" ht="15.75" customHeight="1"/>
    <row r="9045" ht="15.75" customHeight="1"/>
    <row r="9046" ht="15.75" customHeight="1"/>
    <row r="9047" ht="15.75" customHeight="1"/>
    <row r="9048" ht="15.75" customHeight="1"/>
    <row r="9049" ht="15.75" customHeight="1"/>
    <row r="9050" ht="15.75" customHeight="1"/>
    <row r="9051" ht="15.75" customHeight="1"/>
    <row r="9052" ht="15.75" customHeight="1"/>
    <row r="9053" ht="15.75" customHeight="1"/>
    <row r="9054" ht="15.75" customHeight="1"/>
    <row r="9055" ht="15.75" customHeight="1"/>
    <row r="9056" ht="15.75" customHeight="1"/>
    <row r="9057" ht="15.75" customHeight="1"/>
    <row r="9058" ht="15.75" customHeight="1"/>
    <row r="9059" ht="15.75" customHeight="1"/>
    <row r="9060" ht="15.75" customHeight="1"/>
    <row r="9061" ht="15.75" customHeight="1"/>
    <row r="9062" ht="15.75" customHeight="1"/>
    <row r="9063" ht="15.75" customHeight="1"/>
    <row r="9064" ht="15.75" customHeight="1"/>
    <row r="9065" ht="15.75" customHeight="1"/>
    <row r="9066" ht="15.75" customHeight="1"/>
    <row r="9067" ht="15.75" customHeight="1"/>
    <row r="9068" ht="15.75" customHeight="1"/>
    <row r="9069" ht="15.75" customHeight="1"/>
    <row r="9070" ht="15.75" customHeight="1"/>
    <row r="9071" ht="15.75" customHeight="1"/>
    <row r="9072" ht="15.75" customHeight="1"/>
    <row r="9073" ht="15.75" customHeight="1"/>
    <row r="9074" ht="15.75" customHeight="1"/>
    <row r="9075" ht="15.75" customHeight="1"/>
    <row r="9076" ht="15.75" customHeight="1"/>
    <row r="9077" ht="15.75" customHeight="1"/>
    <row r="9078" ht="15.75" customHeight="1"/>
    <row r="9079" ht="15.75" customHeight="1"/>
    <row r="9080" ht="15.75" customHeight="1"/>
    <row r="9081" ht="15.75" customHeight="1"/>
    <row r="9082" ht="15.75" customHeight="1"/>
    <row r="9083" ht="15.75" customHeight="1"/>
    <row r="9084" ht="15.75" customHeight="1"/>
    <row r="9085" ht="15.75" customHeight="1"/>
    <row r="9086" ht="15.75" customHeight="1"/>
    <row r="9087" ht="15.75" customHeight="1"/>
    <row r="9088" ht="15.75" customHeight="1"/>
    <row r="9089" ht="15.75" customHeight="1"/>
    <row r="9090" ht="15.75" customHeight="1"/>
    <row r="9091" ht="15.75" customHeight="1"/>
    <row r="9092" ht="15.75" customHeight="1"/>
    <row r="9093" ht="15.75" customHeight="1"/>
    <row r="9094" ht="15.75" customHeight="1"/>
    <row r="9095" ht="15.75" customHeight="1"/>
    <row r="9096" ht="15.75" customHeight="1"/>
    <row r="9097" ht="15.75" customHeight="1"/>
    <row r="9098" ht="15.75" customHeight="1"/>
    <row r="9099" ht="15.75" customHeight="1"/>
    <row r="9100" ht="15.75" customHeight="1"/>
    <row r="9101" ht="15.75" customHeight="1"/>
    <row r="9102" ht="15.75" customHeight="1"/>
    <row r="9103" ht="15.75" customHeight="1"/>
    <row r="9104" ht="15.75" customHeight="1"/>
    <row r="9105" ht="15.75" customHeight="1"/>
    <row r="9106" ht="15.75" customHeight="1"/>
    <row r="9107" ht="15.75" customHeight="1"/>
    <row r="9108" ht="15.75" customHeight="1"/>
    <row r="9109" ht="15.75" customHeight="1"/>
    <row r="9110" ht="15.75" customHeight="1"/>
    <row r="9111" ht="15.75" customHeight="1"/>
    <row r="9112" ht="15.75" customHeight="1"/>
    <row r="9113" ht="15.75" customHeight="1"/>
    <row r="9114" ht="15.75" customHeight="1"/>
    <row r="9115" ht="15.75" customHeight="1"/>
    <row r="9116" ht="15.75" customHeight="1"/>
    <row r="9117" ht="15.75" customHeight="1"/>
    <row r="9118" ht="15.75" customHeight="1"/>
    <row r="9119" ht="15.75" customHeight="1"/>
    <row r="9120" ht="15.75" customHeight="1"/>
    <row r="9121" ht="15.75" customHeight="1"/>
    <row r="9122" ht="15.75" customHeight="1"/>
    <row r="9123" ht="15.75" customHeight="1"/>
    <row r="9124" ht="15.75" customHeight="1"/>
    <row r="9125" ht="15.75" customHeight="1"/>
    <row r="9126" ht="15.75" customHeight="1"/>
    <row r="9127" ht="15.75" customHeight="1"/>
    <row r="9128" ht="15.75" customHeight="1"/>
    <row r="9129" ht="15.75" customHeight="1"/>
    <row r="9130" ht="15.75" customHeight="1"/>
    <row r="9131" ht="15.75" customHeight="1"/>
    <row r="9132" ht="15.75" customHeight="1"/>
    <row r="9133" ht="15.75" customHeight="1"/>
    <row r="9134" ht="15.75" customHeight="1"/>
    <row r="9135" ht="15.75" customHeight="1"/>
    <row r="9136" ht="15.75" customHeight="1"/>
    <row r="9137" ht="15.75" customHeight="1"/>
    <row r="9138" ht="15.75" customHeight="1"/>
    <row r="9139" ht="15.75" customHeight="1"/>
    <row r="9140" ht="15.75" customHeight="1"/>
    <row r="9141" ht="15.75" customHeight="1"/>
    <row r="9142" ht="15.75" customHeight="1"/>
    <row r="9143" ht="15.75" customHeight="1"/>
    <row r="9144" ht="15.75" customHeight="1"/>
    <row r="9145" ht="15.75" customHeight="1"/>
    <row r="9146" ht="15.75" customHeight="1"/>
    <row r="9147" ht="15.75" customHeight="1"/>
    <row r="9148" ht="15.75" customHeight="1"/>
    <row r="9149" ht="15.75" customHeight="1"/>
    <row r="9150" ht="15.75" customHeight="1"/>
    <row r="9151" ht="15.75" customHeight="1"/>
    <row r="9152" ht="15.75" customHeight="1"/>
    <row r="9153" ht="15.75" customHeight="1"/>
    <row r="9154" ht="15.75" customHeight="1"/>
    <row r="9155" ht="15.75" customHeight="1"/>
    <row r="9156" ht="15.75" customHeight="1"/>
    <row r="9157" ht="15.75" customHeight="1"/>
    <row r="9158" ht="15.75" customHeight="1"/>
    <row r="9159" ht="15.75" customHeight="1"/>
    <row r="9160" ht="15.75" customHeight="1"/>
    <row r="9161" ht="15.75" customHeight="1"/>
    <row r="9162" ht="15.75" customHeight="1"/>
    <row r="9163" ht="15.75" customHeight="1"/>
    <row r="9164" ht="15.75" customHeight="1"/>
    <row r="9165" ht="15.75" customHeight="1"/>
    <row r="9166" ht="15.75" customHeight="1"/>
    <row r="9167" ht="15.75" customHeight="1"/>
    <row r="9168" ht="15.75" customHeight="1"/>
    <row r="9169" ht="15.75" customHeight="1"/>
    <row r="9170" ht="15.75" customHeight="1"/>
    <row r="9171" ht="15.75" customHeight="1"/>
    <row r="9172" ht="15.75" customHeight="1"/>
    <row r="9173" ht="15.75" customHeight="1"/>
    <row r="9174" ht="15.75" customHeight="1"/>
    <row r="9175" ht="15.75" customHeight="1"/>
    <row r="9176" ht="15.75" customHeight="1"/>
    <row r="9177" ht="15.75" customHeight="1"/>
    <row r="9178" ht="15.75" customHeight="1"/>
    <row r="9179" ht="15.75" customHeight="1"/>
    <row r="9180" ht="15.75" customHeight="1"/>
    <row r="9181" ht="15.75" customHeight="1"/>
    <row r="9182" ht="15.75" customHeight="1"/>
    <row r="9183" ht="15.75" customHeight="1"/>
    <row r="9184" ht="15.75" customHeight="1"/>
    <row r="9185" ht="15.75" customHeight="1"/>
    <row r="9186" ht="15.75" customHeight="1"/>
    <row r="9187" ht="15.75" customHeight="1"/>
    <row r="9188" ht="15.75" customHeight="1"/>
    <row r="9189" ht="15.75" customHeight="1"/>
    <row r="9190" ht="15.75" customHeight="1"/>
    <row r="9191" ht="15.75" customHeight="1"/>
    <row r="9192" ht="15.75" customHeight="1"/>
    <row r="9193" ht="15.75" customHeight="1"/>
    <row r="9194" ht="15.75" customHeight="1"/>
    <row r="9195" ht="15.75" customHeight="1"/>
    <row r="9196" ht="15.75" customHeight="1"/>
    <row r="9197" ht="15.75" customHeight="1"/>
    <row r="9198" ht="15.75" customHeight="1"/>
    <row r="9199" ht="15.75" customHeight="1"/>
    <row r="9200" ht="15.75" customHeight="1"/>
    <row r="9201" ht="15.75" customHeight="1"/>
    <row r="9202" ht="15.75" customHeight="1"/>
    <row r="9203" ht="15.75" customHeight="1"/>
    <row r="9204" ht="15.75" customHeight="1"/>
    <row r="9205" ht="15.75" customHeight="1"/>
    <row r="9206" ht="15.75" customHeight="1"/>
    <row r="9207" ht="15.75" customHeight="1"/>
    <row r="9208" ht="15.75" customHeight="1"/>
    <row r="9209" ht="15.75" customHeight="1"/>
    <row r="9210" ht="15.75" customHeight="1"/>
    <row r="9211" ht="15.75" customHeight="1"/>
    <row r="9212" ht="15.75" customHeight="1"/>
    <row r="9213" ht="15.75" customHeight="1"/>
    <row r="9214" ht="15.75" customHeight="1"/>
    <row r="9215" ht="15.75" customHeight="1"/>
    <row r="9216" ht="15.75" customHeight="1"/>
    <row r="9217" ht="15.75" customHeight="1"/>
    <row r="9218" ht="15.75" customHeight="1"/>
    <row r="9219" ht="15.75" customHeight="1"/>
    <row r="9220" ht="15.75" customHeight="1"/>
    <row r="9221" ht="15.75" customHeight="1"/>
    <row r="9222" ht="15.75" customHeight="1"/>
    <row r="9223" ht="15.75" customHeight="1"/>
    <row r="9224" ht="15.75" customHeight="1"/>
    <row r="9225" ht="15.75" customHeight="1"/>
    <row r="9226" ht="15.75" customHeight="1"/>
    <row r="9227" ht="15.75" customHeight="1"/>
    <row r="9228" ht="15.75" customHeight="1"/>
    <row r="9229" ht="15.75" customHeight="1"/>
    <row r="9230" ht="15.75" customHeight="1"/>
    <row r="9231" ht="15.75" customHeight="1"/>
    <row r="9232" ht="15.75" customHeight="1"/>
    <row r="9233" ht="15.75" customHeight="1"/>
    <row r="9234" ht="15.75" customHeight="1"/>
    <row r="9235" ht="15.75" customHeight="1"/>
    <row r="9236" ht="15.75" customHeight="1"/>
    <row r="9237" ht="15.75" customHeight="1"/>
    <row r="9238" ht="15.75" customHeight="1"/>
    <row r="9239" ht="15.75" customHeight="1"/>
    <row r="9240" ht="15.75" customHeight="1"/>
    <row r="9241" ht="15.75" customHeight="1"/>
    <row r="9242" ht="15.75" customHeight="1"/>
    <row r="9243" ht="15.75" customHeight="1"/>
    <row r="9244" ht="15.75" customHeight="1"/>
    <row r="9245" ht="15.75" customHeight="1"/>
    <row r="9246" ht="15.75" customHeight="1"/>
    <row r="9247" ht="15.75" customHeight="1"/>
    <row r="9248" ht="15.75" customHeight="1"/>
    <row r="9249" ht="15.75" customHeight="1"/>
    <row r="9250" ht="15.75" customHeight="1"/>
    <row r="9251" ht="15.75" customHeight="1"/>
    <row r="9252" ht="15.75" customHeight="1"/>
    <row r="9253" ht="15.75" customHeight="1"/>
    <row r="9254" ht="15.75" customHeight="1"/>
    <row r="9255" ht="15.75" customHeight="1"/>
    <row r="9256" ht="15.75" customHeight="1"/>
    <row r="9257" ht="15.75" customHeight="1"/>
    <row r="9258" ht="15.75" customHeight="1"/>
    <row r="9259" ht="15.75" customHeight="1"/>
    <row r="9260" ht="15.75" customHeight="1"/>
    <row r="9261" ht="15.75" customHeight="1"/>
    <row r="9262" ht="15.75" customHeight="1"/>
    <row r="9263" ht="15.75" customHeight="1"/>
    <row r="9264" ht="15.75" customHeight="1"/>
    <row r="9265" ht="15.75" customHeight="1"/>
    <row r="9266" ht="15.75" customHeight="1"/>
    <row r="9267" ht="15.75" customHeight="1"/>
    <row r="9268" ht="15.75" customHeight="1"/>
    <row r="9269" ht="15.75" customHeight="1"/>
    <row r="9270" ht="15.75" customHeight="1"/>
    <row r="9271" ht="15.75" customHeight="1"/>
    <row r="9272" ht="15.75" customHeight="1"/>
    <row r="9273" ht="15.75" customHeight="1"/>
    <row r="9274" ht="15.75" customHeight="1"/>
    <row r="9275" ht="15.75" customHeight="1"/>
    <row r="9276" ht="15.75" customHeight="1"/>
    <row r="9277" ht="15.75" customHeight="1"/>
    <row r="9278" ht="15.75" customHeight="1"/>
    <row r="9279" ht="15.75" customHeight="1"/>
    <row r="9280" ht="15.75" customHeight="1"/>
    <row r="9281" ht="15.75" customHeight="1"/>
    <row r="9282" ht="15.75" customHeight="1"/>
    <row r="9283" ht="15.75" customHeight="1"/>
    <row r="9284" ht="15.75" customHeight="1"/>
    <row r="9285" ht="15.75" customHeight="1"/>
    <row r="9286" ht="15.75" customHeight="1"/>
    <row r="9287" ht="15.75" customHeight="1"/>
    <row r="9288" ht="15.75" customHeight="1"/>
    <row r="9289" ht="15.75" customHeight="1"/>
    <row r="9290" ht="15.75" customHeight="1"/>
    <row r="9291" ht="15.75" customHeight="1"/>
    <row r="9292" ht="15.75" customHeight="1"/>
    <row r="9293" ht="15.75" customHeight="1"/>
    <row r="9294" ht="15.75" customHeight="1"/>
    <row r="9295" ht="15.75" customHeight="1"/>
    <row r="9296" ht="15.75" customHeight="1"/>
    <row r="9297" ht="15.75" customHeight="1"/>
    <row r="9298" ht="15.75" customHeight="1"/>
    <row r="9299" ht="15.75" customHeight="1"/>
    <row r="9300" ht="15.75" customHeight="1"/>
    <row r="9301" ht="15.75" customHeight="1"/>
    <row r="9302" ht="15.75" customHeight="1"/>
    <row r="9303" ht="15.75" customHeight="1"/>
    <row r="9304" ht="15.75" customHeight="1"/>
    <row r="9305" ht="15.75" customHeight="1"/>
    <row r="9306" ht="15.75" customHeight="1"/>
    <row r="9307" ht="15.75" customHeight="1"/>
    <row r="9308" ht="15.75" customHeight="1"/>
    <row r="9309" ht="15.75" customHeight="1"/>
    <row r="9310" ht="15.75" customHeight="1"/>
    <row r="9311" ht="15.75" customHeight="1"/>
    <row r="9312" ht="15.75" customHeight="1"/>
    <row r="9313" ht="15.75" customHeight="1"/>
    <row r="9314" ht="15.75" customHeight="1"/>
    <row r="9315" ht="15.75" customHeight="1"/>
    <row r="9316" ht="15.75" customHeight="1"/>
    <row r="9317" ht="15.75" customHeight="1"/>
    <row r="9318" ht="15.75" customHeight="1"/>
    <row r="9319" ht="15.75" customHeight="1"/>
    <row r="9320" ht="15.75" customHeight="1"/>
    <row r="9321" ht="15.75" customHeight="1"/>
    <row r="9322" ht="15.75" customHeight="1"/>
    <row r="9323" ht="15.75" customHeight="1"/>
    <row r="9324" ht="15.75" customHeight="1"/>
    <row r="9325" ht="15.75" customHeight="1"/>
    <row r="9326" ht="15.75" customHeight="1"/>
    <row r="9327" ht="15.75" customHeight="1"/>
    <row r="9328" ht="15.75" customHeight="1"/>
    <row r="9329" ht="15.75" customHeight="1"/>
    <row r="9330" ht="15.75" customHeight="1"/>
    <row r="9331" ht="15.75" customHeight="1"/>
    <row r="9332" ht="15.75" customHeight="1"/>
    <row r="9333" ht="15.75" customHeight="1"/>
    <row r="9334" ht="15.75" customHeight="1"/>
    <row r="9335" ht="15.75" customHeight="1"/>
    <row r="9336" ht="15.75" customHeight="1"/>
    <row r="9337" ht="15.75" customHeight="1"/>
    <row r="9338" ht="15.75" customHeight="1"/>
    <row r="9339" ht="15.75" customHeight="1"/>
    <row r="9340" ht="15.75" customHeight="1"/>
    <row r="9341" ht="15.75" customHeight="1"/>
    <row r="9342" ht="15.75" customHeight="1"/>
    <row r="9343" ht="15.75" customHeight="1"/>
    <row r="9344" ht="15.75" customHeight="1"/>
    <row r="9345" ht="15.75" customHeight="1"/>
    <row r="9346" ht="15.75" customHeight="1"/>
    <row r="9347" ht="15.75" customHeight="1"/>
    <row r="9348" ht="15.75" customHeight="1"/>
    <row r="9349" ht="15.75" customHeight="1"/>
    <row r="9350" ht="15.75" customHeight="1"/>
    <row r="9351" ht="15.75" customHeight="1"/>
    <row r="9352" ht="15.75" customHeight="1"/>
    <row r="9353" ht="15.75" customHeight="1"/>
    <row r="9354" ht="15.75" customHeight="1"/>
    <row r="9355" ht="15.75" customHeight="1"/>
    <row r="9356" ht="15.75" customHeight="1"/>
    <row r="9357" ht="15.75" customHeight="1"/>
    <row r="9358" ht="15.75" customHeight="1"/>
    <row r="9359" ht="15.75" customHeight="1"/>
    <row r="9360" ht="15.75" customHeight="1"/>
    <row r="9361" ht="15.75" customHeight="1"/>
    <row r="9362" ht="15.75" customHeight="1"/>
    <row r="9363" ht="15.75" customHeight="1"/>
    <row r="9364" ht="15.75" customHeight="1"/>
    <row r="9365" ht="15.75" customHeight="1"/>
    <row r="9366" ht="15.75" customHeight="1"/>
    <row r="9367" ht="15.75" customHeight="1"/>
    <row r="9368" ht="15.75" customHeight="1"/>
    <row r="9369" ht="15.75" customHeight="1"/>
    <row r="9370" ht="15.75" customHeight="1"/>
    <row r="9371" ht="15.75" customHeight="1"/>
    <row r="9372" ht="15.75" customHeight="1"/>
    <row r="9373" ht="15.75" customHeight="1"/>
    <row r="9374" ht="15.75" customHeight="1"/>
    <row r="9375" ht="15.75" customHeight="1"/>
    <row r="9376" ht="15.75" customHeight="1"/>
    <row r="9377" ht="15.75" customHeight="1"/>
    <row r="9378" ht="15.75" customHeight="1"/>
    <row r="9379" ht="15.75" customHeight="1"/>
    <row r="9380" ht="15.75" customHeight="1"/>
    <row r="9381" ht="15.75" customHeight="1"/>
    <row r="9382" ht="15.75" customHeight="1"/>
    <row r="9383" ht="15.75" customHeight="1"/>
    <row r="9384" ht="15.75" customHeight="1"/>
    <row r="9385" ht="15.75" customHeight="1"/>
    <row r="9386" ht="15.75" customHeight="1"/>
    <row r="9387" ht="15.75" customHeight="1"/>
    <row r="9388" ht="15.75" customHeight="1"/>
    <row r="9389" ht="15.75" customHeight="1"/>
    <row r="9390" ht="15.75" customHeight="1"/>
    <row r="9391" ht="15.75" customHeight="1"/>
    <row r="9392" ht="15.75" customHeight="1"/>
    <row r="9393" ht="15.75" customHeight="1"/>
    <row r="9394" ht="15.75" customHeight="1"/>
    <row r="9395" ht="15.75" customHeight="1"/>
    <row r="9396" ht="15.75" customHeight="1"/>
    <row r="9397" ht="15.75" customHeight="1"/>
    <row r="9398" ht="15.75" customHeight="1"/>
    <row r="9399" ht="15.75" customHeight="1"/>
    <row r="9400" ht="15.75" customHeight="1"/>
    <row r="9401" ht="15.75" customHeight="1"/>
    <row r="9402" ht="15.75" customHeight="1"/>
    <row r="9403" ht="15.75" customHeight="1"/>
    <row r="9404" ht="15.75" customHeight="1"/>
    <row r="9405" ht="15.75" customHeight="1"/>
    <row r="9406" ht="15.75" customHeight="1"/>
    <row r="9407" ht="15.75" customHeight="1"/>
    <row r="9408" ht="15.75" customHeight="1"/>
    <row r="9409" ht="15.75" customHeight="1"/>
    <row r="9410" ht="15.75" customHeight="1"/>
    <row r="9411" ht="15.75" customHeight="1"/>
    <row r="9412" ht="15.75" customHeight="1"/>
    <row r="9413" ht="15.75" customHeight="1"/>
    <row r="9414" ht="15.75" customHeight="1"/>
    <row r="9415" ht="15.75" customHeight="1"/>
    <row r="9416" ht="15.75" customHeight="1"/>
    <row r="9417" ht="15.75" customHeight="1"/>
    <row r="9418" ht="15.75" customHeight="1"/>
    <row r="9419" ht="15.75" customHeight="1"/>
    <row r="9420" ht="15.75" customHeight="1"/>
    <row r="9421" ht="15.75" customHeight="1"/>
    <row r="9422" ht="15.75" customHeight="1"/>
    <row r="9423" ht="15.75" customHeight="1"/>
    <row r="9424" ht="15.75" customHeight="1"/>
    <row r="9425" ht="15.75" customHeight="1"/>
    <row r="9426" ht="15.75" customHeight="1"/>
    <row r="9427" ht="15.75" customHeight="1"/>
    <row r="9428" ht="15.75" customHeight="1"/>
    <row r="9429" ht="15.75" customHeight="1"/>
    <row r="9430" ht="15.75" customHeight="1"/>
    <row r="9431" ht="15.75" customHeight="1"/>
    <row r="9432" ht="15.75" customHeight="1"/>
    <row r="9433" ht="15.75" customHeight="1"/>
    <row r="9434" ht="15.75" customHeight="1"/>
    <row r="9435" ht="15.75" customHeight="1"/>
    <row r="9436" ht="15.75" customHeight="1"/>
    <row r="9437" ht="15.75" customHeight="1"/>
    <row r="9438" ht="15.75" customHeight="1"/>
    <row r="9439" ht="15.75" customHeight="1"/>
    <row r="9440" ht="15.75" customHeight="1"/>
    <row r="9441" ht="15.75" customHeight="1"/>
    <row r="9442" ht="15.75" customHeight="1"/>
    <row r="9443" ht="15.75" customHeight="1"/>
    <row r="9444" ht="15.75" customHeight="1"/>
    <row r="9445" ht="15.75" customHeight="1"/>
    <row r="9446" ht="15.75" customHeight="1"/>
    <row r="9447" ht="15.75" customHeight="1"/>
    <row r="9448" ht="15.75" customHeight="1"/>
    <row r="9449" ht="15.75" customHeight="1"/>
    <row r="9450" ht="15.75" customHeight="1"/>
    <row r="9451" ht="15.75" customHeight="1"/>
    <row r="9452" ht="15.75" customHeight="1"/>
    <row r="9453" ht="15.75" customHeight="1"/>
    <row r="9454" ht="15.75" customHeight="1"/>
    <row r="9455" ht="15.75" customHeight="1"/>
    <row r="9456" ht="15.75" customHeight="1"/>
    <row r="9457" ht="15.75" customHeight="1"/>
    <row r="9458" ht="15.75" customHeight="1"/>
    <row r="9459" ht="15.75" customHeight="1"/>
    <row r="9460" ht="15.75" customHeight="1"/>
    <row r="9461" ht="15.75" customHeight="1"/>
    <row r="9462" ht="15.75" customHeight="1"/>
    <row r="9463" ht="15.75" customHeight="1"/>
    <row r="9464" ht="15.75" customHeight="1"/>
    <row r="9465" ht="15.75" customHeight="1"/>
    <row r="9466" ht="15.75" customHeight="1"/>
    <row r="9467" ht="15.75" customHeight="1"/>
    <row r="9468" ht="15.75" customHeight="1"/>
    <row r="9469" ht="15.75" customHeight="1"/>
    <row r="9470" ht="15.75" customHeight="1"/>
    <row r="9471" ht="15.75" customHeight="1"/>
    <row r="9472" ht="15.75" customHeight="1"/>
    <row r="9473" ht="15.75" customHeight="1"/>
    <row r="9474" ht="15.75" customHeight="1"/>
    <row r="9475" ht="15.75" customHeight="1"/>
    <row r="9476" ht="15.75" customHeight="1"/>
    <row r="9477" ht="15.75" customHeight="1"/>
    <row r="9478" ht="15.75" customHeight="1"/>
    <row r="9479" ht="15.75" customHeight="1"/>
    <row r="9480" ht="15.75" customHeight="1"/>
    <row r="9481" ht="15.75" customHeight="1"/>
    <row r="9482" ht="15.75" customHeight="1"/>
    <row r="9483" ht="15.75" customHeight="1"/>
    <row r="9484" ht="15.75" customHeight="1"/>
    <row r="9485" ht="15.75" customHeight="1"/>
    <row r="9486" ht="15.75" customHeight="1"/>
    <row r="9487" ht="15.75" customHeight="1"/>
    <row r="9488" ht="15.75" customHeight="1"/>
    <row r="9489" ht="15.75" customHeight="1"/>
    <row r="9490" ht="15.75" customHeight="1"/>
    <row r="9491" ht="15.75" customHeight="1"/>
    <row r="9492" ht="15.75" customHeight="1"/>
    <row r="9493" ht="15.75" customHeight="1"/>
    <row r="9494" ht="15.75" customHeight="1"/>
    <row r="9495" ht="15.75" customHeight="1"/>
    <row r="9496" ht="15.75" customHeight="1"/>
    <row r="9497" ht="15.75" customHeight="1"/>
    <row r="9498" ht="15.75" customHeight="1"/>
    <row r="9499" ht="15.75" customHeight="1"/>
    <row r="9500" ht="15.75" customHeight="1"/>
    <row r="9501" ht="15.75" customHeight="1"/>
    <row r="9502" ht="15.75" customHeight="1"/>
    <row r="9503" ht="15.75" customHeight="1"/>
    <row r="9504" ht="15.75" customHeight="1"/>
    <row r="9505" ht="15.75" customHeight="1"/>
    <row r="9506" ht="15.75" customHeight="1"/>
    <row r="9507" ht="15.75" customHeight="1"/>
    <row r="9508" ht="15.75" customHeight="1"/>
    <row r="9509" ht="15.75" customHeight="1"/>
    <row r="9510" ht="15.75" customHeight="1"/>
    <row r="9511" ht="15.75" customHeight="1"/>
    <row r="9512" ht="15.75" customHeight="1"/>
    <row r="9513" ht="15.75" customHeight="1"/>
    <row r="9514" ht="15.75" customHeight="1"/>
    <row r="9515" ht="15.75" customHeight="1"/>
    <row r="9516" ht="15.75" customHeight="1"/>
    <row r="9517" ht="15.75" customHeight="1"/>
    <row r="9518" ht="15.75" customHeight="1"/>
    <row r="9519" ht="15.75" customHeight="1"/>
    <row r="9520" ht="15.75" customHeight="1"/>
    <row r="9521" ht="15.75" customHeight="1"/>
    <row r="9522" ht="15.75" customHeight="1"/>
    <row r="9523" ht="15.75" customHeight="1"/>
    <row r="9524" ht="15.75" customHeight="1"/>
    <row r="9525" ht="15.75" customHeight="1"/>
    <row r="9526" ht="15.75" customHeight="1"/>
    <row r="9527" ht="15.75" customHeight="1"/>
    <row r="9528" ht="15.75" customHeight="1"/>
    <row r="9529" ht="15.75" customHeight="1"/>
    <row r="9530" ht="15.75" customHeight="1"/>
    <row r="9531" ht="15.75" customHeight="1"/>
    <row r="9532" ht="15.75" customHeight="1"/>
    <row r="9533" ht="15.75" customHeight="1"/>
    <row r="9534" ht="15.75" customHeight="1"/>
    <row r="9535" ht="15.75" customHeight="1"/>
    <row r="9536" ht="15.75" customHeight="1"/>
    <row r="9537" ht="15.75" customHeight="1"/>
    <row r="9538" ht="15.75" customHeight="1"/>
    <row r="9539" ht="15.75" customHeight="1"/>
    <row r="9540" ht="15.75" customHeight="1"/>
    <row r="9541" ht="15.75" customHeight="1"/>
    <row r="9542" ht="15.75" customHeight="1"/>
    <row r="9543" ht="15.75" customHeight="1"/>
    <row r="9544" ht="15.75" customHeight="1"/>
    <row r="9545" ht="15.75" customHeight="1"/>
    <row r="9546" ht="15.75" customHeight="1"/>
    <row r="9547" ht="15.75" customHeight="1"/>
    <row r="9548" ht="15.75" customHeight="1"/>
    <row r="9549" ht="15.75" customHeight="1"/>
    <row r="9550" ht="15.75" customHeight="1"/>
    <row r="9551" ht="15.75" customHeight="1"/>
    <row r="9552" ht="15.75" customHeight="1"/>
    <row r="9553" ht="15.75" customHeight="1"/>
    <row r="9554" ht="15.75" customHeight="1"/>
    <row r="9555" ht="15.75" customHeight="1"/>
    <row r="9556" ht="15.75" customHeight="1"/>
    <row r="9557" ht="15.75" customHeight="1"/>
    <row r="9558" ht="15.75" customHeight="1"/>
    <row r="9559" ht="15.75" customHeight="1"/>
    <row r="9560" ht="15.75" customHeight="1"/>
    <row r="9561" ht="15.75" customHeight="1"/>
    <row r="9562" ht="15.75" customHeight="1"/>
    <row r="9563" ht="15.75" customHeight="1"/>
    <row r="9564" ht="15.75" customHeight="1"/>
    <row r="9565" ht="15.75" customHeight="1"/>
    <row r="9566" ht="15.75" customHeight="1"/>
    <row r="9567" ht="15.75" customHeight="1"/>
    <row r="9568" ht="15.75" customHeight="1"/>
    <row r="9569" ht="15.75" customHeight="1"/>
    <row r="9570" ht="15.75" customHeight="1"/>
    <row r="9571" ht="15.75" customHeight="1"/>
    <row r="9572" ht="15.75" customHeight="1"/>
    <row r="9573" ht="15.75" customHeight="1"/>
    <row r="9574" ht="15.75" customHeight="1"/>
    <row r="9575" ht="15.75" customHeight="1"/>
    <row r="9576" ht="15.75" customHeight="1"/>
    <row r="9577" ht="15.75" customHeight="1"/>
    <row r="9578" ht="15.75" customHeight="1"/>
    <row r="9579" ht="15.75" customHeight="1"/>
    <row r="9580" ht="15.75" customHeight="1"/>
    <row r="9581" ht="15.75" customHeight="1"/>
    <row r="9582" ht="15.75" customHeight="1"/>
    <row r="9583" ht="15.75" customHeight="1"/>
    <row r="9584" ht="15.75" customHeight="1"/>
    <row r="9585" ht="15.75" customHeight="1"/>
    <row r="9586" ht="15.75" customHeight="1"/>
    <row r="9587" ht="15.75" customHeight="1"/>
    <row r="9588" ht="15.75" customHeight="1"/>
    <row r="9589" ht="15.75" customHeight="1"/>
    <row r="9590" ht="15.75" customHeight="1"/>
    <row r="9591" ht="15.75" customHeight="1"/>
    <row r="9592" ht="15.75" customHeight="1"/>
    <row r="9593" ht="15.75" customHeight="1"/>
    <row r="9594" ht="15.75" customHeight="1"/>
    <row r="9595" ht="15.75" customHeight="1"/>
    <row r="9596" ht="15.75" customHeight="1"/>
    <row r="9597" ht="15.75" customHeight="1"/>
    <row r="9598" ht="15.75" customHeight="1"/>
    <row r="9599" ht="15.75" customHeight="1"/>
    <row r="9600" ht="15.75" customHeight="1"/>
    <row r="9601" ht="15.75" customHeight="1"/>
    <row r="9602" ht="15.75" customHeight="1"/>
    <row r="9603" ht="15.75" customHeight="1"/>
    <row r="9604" ht="15.75" customHeight="1"/>
    <row r="9605" ht="15.75" customHeight="1"/>
    <row r="9606" ht="15.75" customHeight="1"/>
    <row r="9607" ht="15.75" customHeight="1"/>
    <row r="9608" ht="15.75" customHeight="1"/>
    <row r="9609" ht="15.75" customHeight="1"/>
    <row r="9610" ht="15.75" customHeight="1"/>
    <row r="9611" ht="15.75" customHeight="1"/>
    <row r="9612" ht="15.75" customHeight="1"/>
    <row r="9613" ht="15.75" customHeight="1"/>
    <row r="9614" ht="15.75" customHeight="1"/>
    <row r="9615" ht="15.75" customHeight="1"/>
    <row r="9616" ht="15.75" customHeight="1"/>
    <row r="9617" ht="15.75" customHeight="1"/>
    <row r="9618" ht="15.75" customHeight="1"/>
    <row r="9619" ht="15.75" customHeight="1"/>
    <row r="9620" ht="15.75" customHeight="1"/>
    <row r="9621" ht="15.75" customHeight="1"/>
    <row r="9622" ht="15.75" customHeight="1"/>
    <row r="9623" ht="15.75" customHeight="1"/>
    <row r="9624" ht="15.75" customHeight="1"/>
    <row r="9625" ht="15.75" customHeight="1"/>
    <row r="9626" ht="15.75" customHeight="1"/>
    <row r="9627" ht="15.75" customHeight="1"/>
    <row r="9628" ht="15.75" customHeight="1"/>
    <row r="9629" ht="15.75" customHeight="1"/>
    <row r="9630" ht="15.75" customHeight="1"/>
    <row r="9631" ht="15.75" customHeight="1"/>
    <row r="9632" ht="15.75" customHeight="1"/>
    <row r="9633" ht="15.75" customHeight="1"/>
    <row r="9634" ht="15.75" customHeight="1"/>
    <row r="9635" ht="15.75" customHeight="1"/>
    <row r="9636" ht="15.75" customHeight="1"/>
    <row r="9637" ht="15.75" customHeight="1"/>
    <row r="9638" ht="15.75" customHeight="1"/>
    <row r="9639" ht="15.75" customHeight="1"/>
    <row r="9640" ht="15.75" customHeight="1"/>
    <row r="9641" ht="15.75" customHeight="1"/>
    <row r="9642" ht="15.75" customHeight="1"/>
    <row r="9643" ht="15.75" customHeight="1"/>
    <row r="9644" ht="15.75" customHeight="1"/>
    <row r="9645" ht="15.75" customHeight="1"/>
    <row r="9646" ht="15.75" customHeight="1"/>
    <row r="9647" ht="15.75" customHeight="1"/>
    <row r="9648" ht="15.75" customHeight="1"/>
    <row r="9649" ht="15.75" customHeight="1"/>
    <row r="9650" ht="15.75" customHeight="1"/>
    <row r="9651" ht="15.75" customHeight="1"/>
    <row r="9652" ht="15.75" customHeight="1"/>
    <row r="9653" ht="15.75" customHeight="1"/>
    <row r="9654" ht="15.75" customHeight="1"/>
    <row r="9655" ht="15.75" customHeight="1"/>
    <row r="9656" ht="15.75" customHeight="1"/>
    <row r="9657" ht="15.75" customHeight="1"/>
    <row r="9658" ht="15.75" customHeight="1"/>
    <row r="9659" ht="15.75" customHeight="1"/>
    <row r="9660" ht="15.75" customHeight="1"/>
    <row r="9661" ht="15.75" customHeight="1"/>
    <row r="9662" ht="15.75" customHeight="1"/>
    <row r="9663" ht="15.75" customHeight="1"/>
    <row r="9664" ht="15.75" customHeight="1"/>
    <row r="9665" ht="15.75" customHeight="1"/>
    <row r="9666" ht="15.75" customHeight="1"/>
    <row r="9667" ht="15.75" customHeight="1"/>
    <row r="9668" ht="15.75" customHeight="1"/>
    <row r="9669" ht="15.75" customHeight="1"/>
    <row r="9670" ht="15.75" customHeight="1"/>
    <row r="9671" ht="15.75" customHeight="1"/>
    <row r="9672" ht="15.75" customHeight="1"/>
    <row r="9673" ht="15.75" customHeight="1"/>
    <row r="9674" ht="15.75" customHeight="1"/>
    <row r="9675" ht="15.75" customHeight="1"/>
    <row r="9676" ht="15.75" customHeight="1"/>
    <row r="9677" ht="15.75" customHeight="1"/>
    <row r="9678" ht="15.75" customHeight="1"/>
    <row r="9679" ht="15.75" customHeight="1"/>
    <row r="9680" ht="15.75" customHeight="1"/>
    <row r="9681" ht="15.75" customHeight="1"/>
    <row r="9682" ht="15.75" customHeight="1"/>
    <row r="9683" ht="15.75" customHeight="1"/>
    <row r="9684" ht="15.75" customHeight="1"/>
    <row r="9685" ht="15.75" customHeight="1"/>
    <row r="9686" ht="15.75" customHeight="1"/>
    <row r="9687" ht="15.75" customHeight="1"/>
    <row r="9688" ht="15.75" customHeight="1"/>
    <row r="9689" ht="15.75" customHeight="1"/>
    <row r="9690" ht="15.75" customHeight="1"/>
    <row r="9691" ht="15.75" customHeight="1"/>
    <row r="9692" ht="15.75" customHeight="1"/>
    <row r="9693" ht="15.75" customHeight="1"/>
    <row r="9694" ht="15.75" customHeight="1"/>
    <row r="9695" ht="15.75" customHeight="1"/>
    <row r="9696" ht="15.75" customHeight="1"/>
    <row r="9697" ht="15.75" customHeight="1"/>
    <row r="9698" ht="15.75" customHeight="1"/>
    <row r="9699" ht="15.75" customHeight="1"/>
    <row r="9700" ht="15.75" customHeight="1"/>
    <row r="9701" ht="15.75" customHeight="1"/>
    <row r="9702" ht="15.75" customHeight="1"/>
    <row r="9703" ht="15.75" customHeight="1"/>
    <row r="9704" ht="15.75" customHeight="1"/>
    <row r="9705" ht="15.75" customHeight="1"/>
    <row r="9706" ht="15.75" customHeight="1"/>
    <row r="9707" ht="15.75" customHeight="1"/>
    <row r="9708" ht="15.75" customHeight="1"/>
    <row r="9709" ht="15.75" customHeight="1"/>
    <row r="9710" ht="15.75" customHeight="1"/>
    <row r="9711" ht="15.75" customHeight="1"/>
    <row r="9712" ht="15.75" customHeight="1"/>
    <row r="9713" ht="15.75" customHeight="1"/>
    <row r="9714" ht="15.75" customHeight="1"/>
    <row r="9715" ht="15.75" customHeight="1"/>
    <row r="9716" ht="15.75" customHeight="1"/>
    <row r="9717" ht="15.75" customHeight="1"/>
    <row r="9718" ht="15.75" customHeight="1"/>
    <row r="9719" ht="15.75" customHeight="1"/>
    <row r="9720" ht="15.75" customHeight="1"/>
    <row r="9721" ht="15.75" customHeight="1"/>
    <row r="9722" ht="15.75" customHeight="1"/>
    <row r="9723" ht="15.75" customHeight="1"/>
    <row r="9724" ht="15.75" customHeight="1"/>
    <row r="9725" ht="15.75" customHeight="1"/>
    <row r="9726" ht="15.75" customHeight="1"/>
    <row r="9727" ht="15.75" customHeight="1"/>
    <row r="9728" ht="15.75" customHeight="1"/>
    <row r="9729" ht="15.75" customHeight="1"/>
    <row r="9730" ht="15.75" customHeight="1"/>
    <row r="9731" ht="15.75" customHeight="1"/>
    <row r="9732" ht="15.75" customHeight="1"/>
    <row r="9733" ht="15.75" customHeight="1"/>
    <row r="9734" ht="15.75" customHeight="1"/>
    <row r="9735" ht="15.75" customHeight="1"/>
    <row r="9736" ht="15.75" customHeight="1"/>
    <row r="9737" ht="15.75" customHeight="1"/>
    <row r="9738" ht="15.75" customHeight="1"/>
    <row r="9739" ht="15.75" customHeight="1"/>
    <row r="9740" ht="15.75" customHeight="1"/>
    <row r="9741" ht="15.75" customHeight="1"/>
    <row r="9742" ht="15.75" customHeight="1"/>
    <row r="9743" ht="15.75" customHeight="1"/>
    <row r="9744" ht="15.75" customHeight="1"/>
    <row r="9745" ht="15.75" customHeight="1"/>
    <row r="9746" ht="15.75" customHeight="1"/>
    <row r="9747" ht="15.75" customHeight="1"/>
    <row r="9748" ht="15.75" customHeight="1"/>
    <row r="9749" ht="15.75" customHeight="1"/>
    <row r="9750" ht="15.75" customHeight="1"/>
    <row r="9751" ht="15.75" customHeight="1"/>
    <row r="9752" ht="15.75" customHeight="1"/>
    <row r="9753" ht="15.75" customHeight="1"/>
    <row r="9754" ht="15.75" customHeight="1"/>
    <row r="9755" ht="15.75" customHeight="1"/>
    <row r="9756" ht="15.75" customHeight="1"/>
    <row r="9757" ht="15.75" customHeight="1"/>
    <row r="9758" ht="15.75" customHeight="1"/>
    <row r="9759" ht="15.75" customHeight="1"/>
    <row r="9760" ht="15.75" customHeight="1"/>
    <row r="9761" ht="15.75" customHeight="1"/>
    <row r="9762" ht="15.75" customHeight="1"/>
    <row r="9763" ht="15.75" customHeight="1"/>
    <row r="9764" ht="15.75" customHeight="1"/>
    <row r="9765" ht="15.75" customHeight="1"/>
    <row r="9766" ht="15.75" customHeight="1"/>
    <row r="9767" ht="15.75" customHeight="1"/>
    <row r="9768" ht="15.75" customHeight="1"/>
    <row r="9769" ht="15.75" customHeight="1"/>
    <row r="9770" ht="15.75" customHeight="1"/>
    <row r="9771" ht="15.75" customHeight="1"/>
    <row r="9772" ht="15.75" customHeight="1"/>
    <row r="9773" ht="15.75" customHeight="1"/>
    <row r="9774" ht="15.75" customHeight="1"/>
    <row r="9775" ht="15.75" customHeight="1"/>
    <row r="9776" ht="15.75" customHeight="1"/>
    <row r="9777" ht="15.75" customHeight="1"/>
    <row r="9778" ht="15.75" customHeight="1"/>
    <row r="9779" ht="15.75" customHeight="1"/>
    <row r="9780" ht="15.75" customHeight="1"/>
    <row r="9781" ht="15.75" customHeight="1"/>
    <row r="9782" ht="15.75" customHeight="1"/>
    <row r="9783" ht="15.75" customHeight="1"/>
    <row r="9784" ht="15.75" customHeight="1"/>
    <row r="9785" ht="15.75" customHeight="1"/>
    <row r="9786" ht="15.75" customHeight="1"/>
    <row r="9787" ht="15.75" customHeight="1"/>
    <row r="9788" ht="15.75" customHeight="1"/>
    <row r="9789" ht="15.75" customHeight="1"/>
    <row r="9790" ht="15.75" customHeight="1"/>
    <row r="9791" ht="15.75" customHeight="1"/>
    <row r="9792" ht="15.75" customHeight="1"/>
    <row r="9793" ht="15.75" customHeight="1"/>
    <row r="9794" ht="15.75" customHeight="1"/>
    <row r="9795" ht="15.75" customHeight="1"/>
    <row r="9796" ht="15.75" customHeight="1"/>
    <row r="9797" ht="15.75" customHeight="1"/>
    <row r="9798" ht="15.75" customHeight="1"/>
    <row r="9799" ht="15.75" customHeight="1"/>
    <row r="9800" ht="15.75" customHeight="1"/>
    <row r="9801" ht="15.75" customHeight="1"/>
    <row r="9802" ht="15.75" customHeight="1"/>
    <row r="9803" ht="15.75" customHeight="1"/>
    <row r="9804" ht="15.75" customHeight="1"/>
    <row r="9805" ht="15.75" customHeight="1"/>
    <row r="9806" ht="15.75" customHeight="1"/>
    <row r="9807" ht="15.75" customHeight="1"/>
    <row r="9808" ht="15.75" customHeight="1"/>
    <row r="9809" ht="15.75" customHeight="1"/>
    <row r="9810" ht="15.75" customHeight="1"/>
    <row r="9811" ht="15.75" customHeight="1"/>
    <row r="9812" ht="15.75" customHeight="1"/>
    <row r="9813" ht="15.75" customHeight="1"/>
    <row r="9814" ht="15.75" customHeight="1"/>
    <row r="9815" ht="15.75" customHeight="1"/>
    <row r="9816" ht="15.75" customHeight="1"/>
    <row r="9817" ht="15.75" customHeight="1"/>
    <row r="9818" ht="15.75" customHeight="1"/>
    <row r="9819" ht="15.75" customHeight="1"/>
    <row r="9820" ht="15.75" customHeight="1"/>
    <row r="9821" ht="15.75" customHeight="1"/>
    <row r="9822" ht="15.75" customHeight="1"/>
    <row r="9823" ht="15.75" customHeight="1"/>
    <row r="9824" ht="15.75" customHeight="1"/>
    <row r="9825" ht="15.75" customHeight="1"/>
    <row r="9826" ht="15.75" customHeight="1"/>
    <row r="9827" ht="15.75" customHeight="1"/>
    <row r="9828" ht="15.75" customHeight="1"/>
    <row r="9829" ht="15.75" customHeight="1"/>
    <row r="9830" ht="15.75" customHeight="1"/>
    <row r="9831" ht="15.75" customHeight="1"/>
    <row r="9832" ht="15.75" customHeight="1"/>
    <row r="9833" ht="15.75" customHeight="1"/>
    <row r="9834" ht="15.75" customHeight="1"/>
    <row r="9835" ht="15.75" customHeight="1"/>
    <row r="9836" ht="15.75" customHeight="1"/>
    <row r="9837" ht="15.75" customHeight="1"/>
    <row r="9838" ht="15.75" customHeight="1"/>
    <row r="9839" ht="15.75" customHeight="1"/>
    <row r="9840" ht="15.75" customHeight="1"/>
    <row r="9841" ht="15.75" customHeight="1"/>
    <row r="9842" ht="15.75" customHeight="1"/>
    <row r="9843" ht="15.75" customHeight="1"/>
    <row r="9844" ht="15.75" customHeight="1"/>
    <row r="9845" ht="15.75" customHeight="1"/>
    <row r="9846" ht="15.75" customHeight="1"/>
    <row r="9847" ht="15.75" customHeight="1"/>
    <row r="9848" ht="15.75" customHeight="1"/>
    <row r="9849" ht="15.75" customHeight="1"/>
    <row r="9850" ht="15.75" customHeight="1"/>
    <row r="9851" ht="15.75" customHeight="1"/>
    <row r="9852" ht="15.75" customHeight="1"/>
    <row r="9853" ht="15.75" customHeight="1"/>
    <row r="9854" ht="15.75" customHeight="1"/>
    <row r="9855" ht="15.75" customHeight="1"/>
    <row r="9856" ht="15.75" customHeight="1"/>
    <row r="9857" ht="15.75" customHeight="1"/>
    <row r="9858" ht="15.75" customHeight="1"/>
    <row r="9859" ht="15.75" customHeight="1"/>
    <row r="9860" ht="15.75" customHeight="1"/>
    <row r="9861" ht="15.75" customHeight="1"/>
    <row r="9862" ht="15.75" customHeight="1"/>
    <row r="9863" ht="15.75" customHeight="1"/>
    <row r="9864" ht="15.75" customHeight="1"/>
    <row r="9865" ht="15.75" customHeight="1"/>
    <row r="9866" ht="15.75" customHeight="1"/>
    <row r="9867" ht="15.75" customHeight="1"/>
    <row r="9868" ht="15.75" customHeight="1"/>
    <row r="9869" ht="15.75" customHeight="1"/>
    <row r="9870" ht="15.75" customHeight="1"/>
    <row r="9871" ht="15.75" customHeight="1"/>
    <row r="9872" ht="15.75" customHeight="1"/>
    <row r="9873" ht="15.75" customHeight="1"/>
    <row r="9874" ht="15.75" customHeight="1"/>
    <row r="9875" ht="15.75" customHeight="1"/>
    <row r="9876" ht="15.75" customHeight="1"/>
    <row r="9877" ht="15.75" customHeight="1"/>
    <row r="9878" ht="15.75" customHeight="1"/>
    <row r="9879" ht="15.75" customHeight="1"/>
    <row r="9880" ht="15.75" customHeight="1"/>
    <row r="9881" ht="15.75" customHeight="1"/>
    <row r="9882" ht="15.75" customHeight="1"/>
    <row r="9883" ht="15.75" customHeight="1"/>
    <row r="9884" ht="15.75" customHeight="1"/>
    <row r="9885" ht="15.75" customHeight="1"/>
    <row r="9886" ht="15.75" customHeight="1"/>
    <row r="9887" ht="15.75" customHeight="1"/>
    <row r="9888" ht="15.75" customHeight="1"/>
    <row r="9889" ht="15.75" customHeight="1"/>
    <row r="9890" ht="15.75" customHeight="1"/>
    <row r="9891" ht="15.75" customHeight="1"/>
    <row r="9892" ht="15.75" customHeight="1"/>
    <row r="9893" ht="15.75" customHeight="1"/>
    <row r="9894" ht="15.75" customHeight="1"/>
    <row r="9895" ht="15.75" customHeight="1"/>
    <row r="9896" ht="15.75" customHeight="1"/>
    <row r="9897" ht="15.75" customHeight="1"/>
    <row r="9898" ht="15.75" customHeight="1"/>
    <row r="9899" ht="15.75" customHeight="1"/>
    <row r="9900" ht="15.75" customHeight="1"/>
    <row r="9901" ht="15.75" customHeight="1"/>
    <row r="9902" ht="15.75" customHeight="1"/>
    <row r="9903" ht="15.75" customHeight="1"/>
    <row r="9904" ht="15.75" customHeight="1"/>
    <row r="9905" ht="15.75" customHeight="1"/>
    <row r="9906" ht="15.75" customHeight="1"/>
    <row r="9907" ht="15.75" customHeight="1"/>
    <row r="9908" ht="15.75" customHeight="1"/>
    <row r="9909" ht="15.75" customHeight="1"/>
    <row r="9910" ht="15.75" customHeight="1"/>
    <row r="9911" ht="15.75" customHeight="1"/>
    <row r="9912" ht="15.75" customHeight="1"/>
    <row r="9913" ht="15.75" customHeight="1"/>
    <row r="9914" ht="15.75" customHeight="1"/>
    <row r="9915" ht="15.75" customHeight="1"/>
    <row r="9916" ht="15.75" customHeight="1"/>
    <row r="9917" ht="15.75" customHeight="1"/>
    <row r="9918" ht="15.75" customHeight="1"/>
    <row r="9919" ht="15.75" customHeight="1"/>
    <row r="9920" ht="15.75" customHeight="1"/>
    <row r="9921" ht="15.75" customHeight="1"/>
    <row r="9922" ht="15.75" customHeight="1"/>
    <row r="9923" ht="15.75" customHeight="1"/>
    <row r="9924" ht="15.75" customHeight="1"/>
    <row r="9925" ht="15.75" customHeight="1"/>
    <row r="9926" ht="15.75" customHeight="1"/>
    <row r="9927" ht="15.75" customHeight="1"/>
    <row r="9928" ht="15.75" customHeight="1"/>
    <row r="9929" ht="15.75" customHeight="1"/>
    <row r="9930" ht="15.75" customHeight="1"/>
    <row r="9931" ht="15.75" customHeight="1"/>
    <row r="9932" ht="15.75" customHeight="1"/>
    <row r="9933" ht="15.75" customHeight="1"/>
    <row r="9934" ht="15.75" customHeight="1"/>
    <row r="9935" ht="15.75" customHeight="1"/>
    <row r="9936" ht="15.75" customHeight="1"/>
    <row r="9937" ht="15.75" customHeight="1"/>
    <row r="9938" ht="15.75" customHeight="1"/>
    <row r="9939" ht="15.75" customHeight="1"/>
    <row r="9940" ht="15.75" customHeight="1"/>
    <row r="9941" ht="15.75" customHeight="1"/>
    <row r="9942" ht="15.75" customHeight="1"/>
    <row r="9943" ht="15.75" customHeight="1"/>
    <row r="9944" ht="15.75" customHeight="1"/>
    <row r="9945" ht="15.75" customHeight="1"/>
    <row r="9946" ht="15.75" customHeight="1"/>
    <row r="9947" ht="15.75" customHeight="1"/>
    <row r="9948" ht="15.75" customHeight="1"/>
    <row r="9949" ht="15.75" customHeight="1"/>
    <row r="9950" ht="15.75" customHeight="1"/>
    <row r="9951" ht="15.75" customHeight="1"/>
    <row r="9952" ht="15.75" customHeight="1"/>
    <row r="9953" ht="15.75" customHeight="1"/>
    <row r="9954" ht="15.75" customHeight="1"/>
    <row r="9955" ht="15.75" customHeight="1"/>
    <row r="9956" ht="15.75" customHeight="1"/>
    <row r="9957" ht="15.75" customHeight="1"/>
    <row r="9958" ht="15.75" customHeight="1"/>
    <row r="9959" ht="15.75" customHeight="1"/>
    <row r="9960" ht="15.75" customHeight="1"/>
    <row r="9961" ht="15.75" customHeight="1"/>
    <row r="9962" ht="15.75" customHeight="1"/>
    <row r="9963" ht="15.75" customHeight="1"/>
    <row r="9964" ht="15.75" customHeight="1"/>
    <row r="9965" ht="15.75" customHeight="1"/>
    <row r="9966" ht="15.75" customHeight="1"/>
    <row r="9967" ht="15.75" customHeight="1"/>
    <row r="9968" ht="15.75" customHeight="1"/>
    <row r="9969" ht="15.75" customHeight="1"/>
    <row r="9970" ht="15.75" customHeight="1"/>
    <row r="9971" ht="15.75" customHeight="1"/>
    <row r="9972" ht="15.75" customHeight="1"/>
    <row r="9973" ht="15.75" customHeight="1"/>
    <row r="9974" ht="15.75" customHeight="1"/>
    <row r="9975" ht="15.75" customHeight="1"/>
    <row r="9976" ht="15.75" customHeight="1"/>
    <row r="9977" ht="15.75" customHeight="1"/>
    <row r="9978" ht="15.75" customHeight="1"/>
    <row r="9979" ht="15.75" customHeight="1"/>
    <row r="9980" ht="15.75" customHeight="1"/>
    <row r="9981" ht="15.75" customHeight="1"/>
    <row r="9982" ht="15.75" customHeight="1"/>
    <row r="9983" ht="15.75" customHeight="1"/>
    <row r="9984" ht="15.75" customHeight="1"/>
    <row r="9985" ht="15.75" customHeight="1"/>
    <row r="9986" ht="15.75" customHeight="1"/>
    <row r="9987" ht="15.75" customHeight="1"/>
    <row r="9988" ht="15.75" customHeight="1"/>
    <row r="9989" ht="15.75" customHeight="1"/>
    <row r="9990" ht="15.75" customHeight="1"/>
    <row r="9991" ht="15.75" customHeight="1"/>
    <row r="9992" ht="15.75" customHeight="1"/>
    <row r="9993" ht="15.75" customHeight="1"/>
    <row r="9994" ht="15.75" customHeight="1"/>
    <row r="9995" ht="15.75" customHeight="1"/>
    <row r="9996" ht="15.75" customHeight="1"/>
    <row r="9997" ht="15.75" customHeight="1"/>
    <row r="9998" ht="15.75" customHeight="1"/>
    <row r="9999" ht="15.75" customHeight="1"/>
    <row r="10000" ht="15.75" customHeight="1"/>
    <row r="10001" ht="15.75" customHeight="1"/>
    <row r="10002" ht="15.75" customHeight="1"/>
    <row r="10003" ht="15.75" customHeight="1"/>
    <row r="10004" ht="15.75" customHeight="1"/>
    <row r="10005" ht="15.75" customHeight="1"/>
    <row r="10006" ht="15.75" customHeight="1"/>
    <row r="10007" ht="15.75" customHeight="1"/>
    <row r="10008" ht="15.75" customHeight="1"/>
    <row r="10009" ht="15.75" customHeight="1"/>
    <row r="10010" ht="15.75" customHeight="1"/>
    <row r="10011" ht="15.75" customHeight="1"/>
    <row r="10012" ht="15.75" customHeight="1"/>
    <row r="10013" ht="15.75" customHeight="1"/>
    <row r="10014" ht="15.75" customHeight="1"/>
    <row r="10015" ht="15.75" customHeight="1"/>
    <row r="10016" ht="15.75" customHeight="1"/>
    <row r="10017" ht="15.75" customHeight="1"/>
    <row r="10018" ht="15.75" customHeight="1"/>
    <row r="10019" ht="15.75" customHeight="1"/>
    <row r="10020" ht="15.75" customHeight="1"/>
    <row r="10021" ht="15.75" customHeight="1"/>
    <row r="10022" ht="15.75" customHeight="1"/>
    <row r="10023" ht="15.75" customHeight="1"/>
    <row r="10024" ht="15.75" customHeight="1"/>
    <row r="10025" ht="15.75" customHeight="1"/>
    <row r="10026" ht="15.75" customHeight="1"/>
    <row r="10027" ht="15.75" customHeight="1"/>
    <row r="10028" ht="15.75" customHeight="1"/>
    <row r="10029" ht="15.75" customHeight="1"/>
    <row r="10030" ht="15.75" customHeight="1"/>
    <row r="10031" ht="15.75" customHeight="1"/>
    <row r="10032" ht="15.75" customHeight="1"/>
    <row r="10033" ht="15.75" customHeight="1"/>
    <row r="10034" ht="15.75" customHeight="1"/>
    <row r="10035" ht="15.75" customHeight="1"/>
    <row r="10036" ht="15.75" customHeight="1"/>
    <row r="10037" ht="15.75" customHeight="1"/>
    <row r="10038" ht="15.75" customHeight="1"/>
    <row r="10039" ht="15.75" customHeight="1"/>
    <row r="10040" ht="15.75" customHeight="1"/>
    <row r="10041" ht="15.75" customHeight="1"/>
    <row r="10042" ht="15.75" customHeight="1"/>
    <row r="10043" ht="15.75" customHeight="1"/>
    <row r="10044" ht="15.75" customHeight="1"/>
    <row r="10045" ht="15.75" customHeight="1"/>
    <row r="10046" ht="15.75" customHeight="1"/>
    <row r="10047" ht="15.75" customHeight="1"/>
    <row r="10048" ht="15.75" customHeight="1"/>
    <row r="10049" ht="15.75" customHeight="1"/>
    <row r="10050" ht="15.75" customHeight="1"/>
    <row r="10051" ht="15.75" customHeight="1"/>
    <row r="10052" ht="15.75" customHeight="1"/>
    <row r="10053" ht="15.75" customHeight="1"/>
    <row r="10054" ht="15.75" customHeight="1"/>
    <row r="10055" ht="15.75" customHeight="1"/>
    <row r="10056" ht="15.75" customHeight="1"/>
    <row r="10057" ht="15.75" customHeight="1"/>
    <row r="10058" ht="15.75" customHeight="1"/>
    <row r="10059" ht="15.75" customHeight="1"/>
    <row r="10060" ht="15.75" customHeight="1"/>
    <row r="10061" ht="15.75" customHeight="1"/>
    <row r="10062" ht="15.75" customHeight="1"/>
    <row r="10063" ht="15.75" customHeight="1"/>
    <row r="10064" ht="15.75" customHeight="1"/>
    <row r="10065" ht="15.75" customHeight="1"/>
    <row r="10066" ht="15.75" customHeight="1"/>
    <row r="10067" ht="15.75" customHeight="1"/>
    <row r="10068" ht="15.75" customHeight="1"/>
    <row r="10069" ht="15.75" customHeight="1"/>
    <row r="10070" ht="15.75" customHeight="1"/>
    <row r="10071" ht="15.75" customHeight="1"/>
    <row r="10072" ht="15.75" customHeight="1"/>
    <row r="10073" ht="15.75" customHeight="1"/>
    <row r="10074" ht="15.75" customHeight="1"/>
    <row r="10075" ht="15.75" customHeight="1"/>
    <row r="10076" ht="15.75" customHeight="1"/>
    <row r="10077" ht="15.75" customHeight="1"/>
    <row r="10078" ht="15.75" customHeight="1"/>
    <row r="10079" ht="15.75" customHeight="1"/>
    <row r="10080" ht="15.75" customHeight="1"/>
    <row r="10081" ht="15.75" customHeight="1"/>
    <row r="10082" ht="15.75" customHeight="1"/>
    <row r="10083" ht="15.75" customHeight="1"/>
    <row r="10084" ht="15.75" customHeight="1"/>
    <row r="10085" ht="15.75" customHeight="1"/>
    <row r="10086" ht="15.75" customHeight="1"/>
    <row r="10087" ht="15.75" customHeight="1"/>
    <row r="10088" ht="15.75" customHeight="1"/>
    <row r="10089" ht="15.75" customHeight="1"/>
    <row r="10090" ht="15.75" customHeight="1"/>
    <row r="10091" ht="15.75" customHeight="1"/>
    <row r="10092" ht="15.75" customHeight="1"/>
    <row r="10093" ht="15.75" customHeight="1"/>
    <row r="10094" ht="15.75" customHeight="1"/>
    <row r="10095" ht="15.75" customHeight="1"/>
    <row r="10096" ht="15.75" customHeight="1"/>
    <row r="10097" ht="15.75" customHeight="1"/>
    <row r="10098" ht="15.75" customHeight="1"/>
    <row r="10099" ht="15.75" customHeight="1"/>
    <row r="10100" ht="15.75" customHeight="1"/>
    <row r="10101" ht="15.75" customHeight="1"/>
    <row r="10102" ht="15.75" customHeight="1"/>
    <row r="10103" ht="15.75" customHeight="1"/>
    <row r="10104" ht="15.75" customHeight="1"/>
    <row r="10105" ht="15.75" customHeight="1"/>
    <row r="10106" ht="15.75" customHeight="1"/>
    <row r="10107" ht="15.75" customHeight="1"/>
    <row r="10108" ht="15.75" customHeight="1"/>
    <row r="10109" ht="15.75" customHeight="1"/>
    <row r="10110" ht="15.75" customHeight="1"/>
    <row r="10111" ht="15.75" customHeight="1"/>
    <row r="10112" ht="15.75" customHeight="1"/>
    <row r="10113" ht="15.75" customHeight="1"/>
    <row r="10114" ht="15.75" customHeight="1"/>
    <row r="10115" ht="15.75" customHeight="1"/>
    <row r="10116" ht="15.75" customHeight="1"/>
    <row r="10117" ht="15.75" customHeight="1"/>
    <row r="10118" ht="15.75" customHeight="1"/>
    <row r="10119" ht="15.75" customHeight="1"/>
    <row r="10120" ht="15.75" customHeight="1"/>
    <row r="10121" ht="15.75" customHeight="1"/>
    <row r="10122" ht="15.75" customHeight="1"/>
    <row r="10123" ht="15.75" customHeight="1"/>
    <row r="10124" ht="15.75" customHeight="1"/>
    <row r="10125" ht="15.75" customHeight="1"/>
    <row r="10126" ht="15.75" customHeight="1"/>
    <row r="10127" ht="15.75" customHeight="1"/>
    <row r="10128" ht="15.75" customHeight="1"/>
    <row r="10129" ht="15.75" customHeight="1"/>
    <row r="10130" ht="15.75" customHeight="1"/>
    <row r="10131" ht="15.75" customHeight="1"/>
    <row r="10132" ht="15.75" customHeight="1"/>
    <row r="10133" ht="15.75" customHeight="1"/>
    <row r="10134" ht="15.75" customHeight="1"/>
    <row r="10135" ht="15.75" customHeight="1"/>
    <row r="10136" ht="15.75" customHeight="1"/>
    <row r="10137" ht="15.75" customHeight="1"/>
    <row r="10138" ht="15.75" customHeight="1"/>
    <row r="10139" ht="15.75" customHeight="1"/>
    <row r="10140" ht="15.75" customHeight="1"/>
    <row r="10141" ht="15.75" customHeight="1"/>
    <row r="10142" ht="15.75" customHeight="1"/>
    <row r="10143" ht="15.75" customHeight="1"/>
    <row r="10144" ht="15.75" customHeight="1"/>
    <row r="10145" ht="15.75" customHeight="1"/>
    <row r="10146" ht="15.75" customHeight="1"/>
    <row r="10147" ht="15.75" customHeight="1"/>
    <row r="10148" ht="15.75" customHeight="1"/>
    <row r="10149" ht="15.75" customHeight="1"/>
    <row r="10150" ht="15.75" customHeight="1"/>
    <row r="10151" ht="15.75" customHeight="1"/>
    <row r="10152" ht="15.75" customHeight="1"/>
    <row r="10153" ht="15.75" customHeight="1"/>
    <row r="10154" ht="15.75" customHeight="1"/>
    <row r="10155" ht="15.75" customHeight="1"/>
    <row r="10156" ht="15.75" customHeight="1"/>
    <row r="10157" ht="15.75" customHeight="1"/>
    <row r="10158" ht="15.75" customHeight="1"/>
    <row r="10159" ht="15.75" customHeight="1"/>
    <row r="10160" ht="15.75" customHeight="1"/>
    <row r="10161" ht="15.75" customHeight="1"/>
    <row r="10162" ht="15.75" customHeight="1"/>
    <row r="10163" ht="15.75" customHeight="1"/>
    <row r="10164" ht="15.75" customHeight="1"/>
    <row r="10165" ht="15.75" customHeight="1"/>
    <row r="10166" ht="15.75" customHeight="1"/>
    <row r="10167" ht="15.75" customHeight="1"/>
    <row r="10168" ht="15.75" customHeight="1"/>
    <row r="10169" ht="15.75" customHeight="1"/>
    <row r="10170" ht="15.75" customHeight="1"/>
    <row r="10171" ht="15.75" customHeight="1"/>
    <row r="10172" ht="15.75" customHeight="1"/>
    <row r="10173" ht="15.75" customHeight="1"/>
    <row r="10174" ht="15.75" customHeight="1"/>
    <row r="10175" ht="15.75" customHeight="1"/>
    <row r="10176" ht="15.75" customHeight="1"/>
    <row r="10177" ht="15.75" customHeight="1"/>
    <row r="10178" ht="15.75" customHeight="1"/>
    <row r="10179" ht="15.75" customHeight="1"/>
    <row r="10180" ht="15.75" customHeight="1"/>
    <row r="10181" ht="15.75" customHeight="1"/>
    <row r="10182" ht="15.75" customHeight="1"/>
    <row r="10183" ht="15.75" customHeight="1"/>
    <row r="10184" ht="15.75" customHeight="1"/>
    <row r="10185" ht="15.75" customHeight="1"/>
    <row r="10186" ht="15.75" customHeight="1"/>
    <row r="10187" ht="15.75" customHeight="1"/>
    <row r="10188" ht="15.75" customHeight="1"/>
    <row r="10189" ht="15.75" customHeight="1"/>
    <row r="10190" ht="15.75" customHeight="1"/>
    <row r="10191" ht="15.75" customHeight="1"/>
    <row r="10192" ht="15.75" customHeight="1"/>
    <row r="10193" ht="15.75" customHeight="1"/>
    <row r="10194" ht="15.75" customHeight="1"/>
    <row r="10195" ht="15.75" customHeight="1"/>
    <row r="10196" ht="15.75" customHeight="1"/>
    <row r="10197" ht="15.75" customHeight="1"/>
    <row r="10198" ht="15.75" customHeight="1"/>
    <row r="10199" ht="15.75" customHeight="1"/>
    <row r="10200" ht="15.75" customHeight="1"/>
    <row r="10201" ht="15.75" customHeight="1"/>
    <row r="10202" ht="15.75" customHeight="1"/>
    <row r="10203" ht="15.75" customHeight="1"/>
    <row r="10204" ht="15.75" customHeight="1"/>
    <row r="10205" ht="15.75" customHeight="1"/>
    <row r="10206" ht="15.75" customHeight="1"/>
    <row r="10207" ht="15.75" customHeight="1"/>
    <row r="10208" ht="15.75" customHeight="1"/>
    <row r="10209" ht="15.75" customHeight="1"/>
    <row r="10210" ht="15.75" customHeight="1"/>
    <row r="10211" ht="15.75" customHeight="1"/>
    <row r="10212" ht="15.75" customHeight="1"/>
    <row r="10213" ht="15.75" customHeight="1"/>
    <row r="10214" ht="15.75" customHeight="1"/>
    <row r="10215" ht="15.75" customHeight="1"/>
    <row r="10216" ht="15.75" customHeight="1"/>
    <row r="10217" ht="15.75" customHeight="1"/>
    <row r="10218" ht="15.75" customHeight="1"/>
    <row r="10219" ht="15.75" customHeight="1"/>
    <row r="10220" ht="15.75" customHeight="1"/>
    <row r="10221" ht="15.75" customHeight="1"/>
    <row r="10222" ht="15.75" customHeight="1"/>
    <row r="10223" ht="15.75" customHeight="1"/>
    <row r="10224" ht="15.75" customHeight="1"/>
    <row r="10225" ht="15.75" customHeight="1"/>
    <row r="10226" ht="15.75" customHeight="1"/>
    <row r="10227" ht="15.75" customHeight="1"/>
    <row r="10228" ht="15.75" customHeight="1"/>
    <row r="10229" ht="15.75" customHeight="1"/>
    <row r="10230" ht="15.75" customHeight="1"/>
    <row r="10231" ht="15.75" customHeight="1"/>
    <row r="10232" ht="15.75" customHeight="1"/>
    <row r="10233" ht="15.75" customHeight="1"/>
    <row r="10234" ht="15.75" customHeight="1"/>
    <row r="10235" ht="15.75" customHeight="1"/>
    <row r="10236" ht="15.75" customHeight="1"/>
    <row r="10237" ht="15.75" customHeight="1"/>
    <row r="10238" ht="15.75" customHeight="1"/>
    <row r="10239" ht="15.75" customHeight="1"/>
    <row r="10240" ht="15.75" customHeight="1"/>
    <row r="10241" ht="15.75" customHeight="1"/>
    <row r="10242" ht="15.75" customHeight="1"/>
    <row r="10243" ht="15.75" customHeight="1"/>
    <row r="10244" ht="15.75" customHeight="1"/>
    <row r="10245" ht="15.75" customHeight="1"/>
    <row r="10246" ht="15.75" customHeight="1"/>
    <row r="10247" ht="15.75" customHeight="1"/>
    <row r="10248" ht="15.75" customHeight="1"/>
    <row r="10249" ht="15.75" customHeight="1"/>
    <row r="10250" ht="15.75" customHeight="1"/>
    <row r="10251" ht="15.75" customHeight="1"/>
    <row r="10252" ht="15.75" customHeight="1"/>
    <row r="10253" ht="15.75" customHeight="1"/>
    <row r="10254" ht="15.75" customHeight="1"/>
    <row r="10255" ht="15.75" customHeight="1"/>
    <row r="10256" ht="15.75" customHeight="1"/>
    <row r="10257" ht="15.75" customHeight="1"/>
    <row r="10258" ht="15.75" customHeight="1"/>
    <row r="10259" ht="15.75" customHeight="1"/>
    <row r="10260" ht="15.75" customHeight="1"/>
    <row r="10261" ht="15.75" customHeight="1"/>
    <row r="10262" ht="15.75" customHeight="1"/>
    <row r="10263" ht="15.75" customHeight="1"/>
    <row r="10264" ht="15.75" customHeight="1"/>
    <row r="10265" ht="15.75" customHeight="1"/>
    <row r="10266" ht="15.75" customHeight="1"/>
    <row r="10267" ht="15.75" customHeight="1"/>
    <row r="10268" ht="15.75" customHeight="1"/>
    <row r="10269" ht="15.75" customHeight="1"/>
    <row r="10270" ht="15.75" customHeight="1"/>
    <row r="10271" ht="15.75" customHeight="1"/>
    <row r="10272" ht="15.75" customHeight="1"/>
    <row r="10273" ht="15.75" customHeight="1"/>
    <row r="10274" ht="15.75" customHeight="1"/>
    <row r="10275" ht="15.75" customHeight="1"/>
    <row r="10276" ht="15.75" customHeight="1"/>
    <row r="10277" ht="15.75" customHeight="1"/>
    <row r="10278" ht="15.75" customHeight="1"/>
    <row r="10279" ht="15.75" customHeight="1"/>
    <row r="10280" ht="15.75" customHeight="1"/>
    <row r="10281" ht="15.75" customHeight="1"/>
    <row r="10282" ht="15.75" customHeight="1"/>
    <row r="10283" ht="15.75" customHeight="1"/>
    <row r="10284" ht="15.75" customHeight="1"/>
    <row r="10285" ht="15.75" customHeight="1"/>
    <row r="10286" ht="15.75" customHeight="1"/>
    <row r="10287" ht="15.75" customHeight="1"/>
    <row r="10288" ht="15.75" customHeight="1"/>
    <row r="10289" ht="15.75" customHeight="1"/>
    <row r="10290" ht="15.75" customHeight="1"/>
    <row r="10291" ht="15.75" customHeight="1"/>
    <row r="10292" ht="15.75" customHeight="1"/>
    <row r="10293" ht="15.75" customHeight="1"/>
    <row r="10294" ht="15.75" customHeight="1"/>
    <row r="10295" ht="15.75" customHeight="1"/>
    <row r="10296" ht="15.75" customHeight="1"/>
    <row r="10297" ht="15.75" customHeight="1"/>
    <row r="10298" ht="15.75" customHeight="1"/>
    <row r="10299" ht="15.75" customHeight="1"/>
    <row r="10300" ht="15.75" customHeight="1"/>
    <row r="10301" ht="15.75" customHeight="1"/>
    <row r="10302" ht="15.75" customHeight="1"/>
    <row r="10303" ht="15.75" customHeight="1"/>
    <row r="10304" ht="15.75" customHeight="1"/>
    <row r="10305" ht="15.75" customHeight="1"/>
    <row r="10306" ht="15.75" customHeight="1"/>
    <row r="10307" ht="15.75" customHeight="1"/>
    <row r="10308" ht="15.75" customHeight="1"/>
    <row r="10309" ht="15.75" customHeight="1"/>
    <row r="10310" ht="15.75" customHeight="1"/>
    <row r="10311" ht="15.75" customHeight="1"/>
    <row r="10312" ht="15.75" customHeight="1"/>
    <row r="10313" ht="15.75" customHeight="1"/>
    <row r="10314" ht="15.75" customHeight="1"/>
    <row r="10315" ht="15.75" customHeight="1"/>
    <row r="10316" ht="15.75" customHeight="1"/>
    <row r="10317" ht="15.75" customHeight="1"/>
    <row r="10318" ht="15.75" customHeight="1"/>
    <row r="10319" ht="15.75" customHeight="1"/>
    <row r="10320" ht="15.75" customHeight="1"/>
    <row r="10321" ht="15.75" customHeight="1"/>
    <row r="10322" ht="15.75" customHeight="1"/>
    <row r="10323" ht="15.75" customHeight="1"/>
    <row r="10324" ht="15.75" customHeight="1"/>
    <row r="10325" ht="15.75" customHeight="1"/>
    <row r="10326" ht="15.75" customHeight="1"/>
    <row r="10327" ht="15.75" customHeight="1"/>
    <row r="10328" ht="15.75" customHeight="1"/>
    <row r="10329" ht="15.75" customHeight="1"/>
    <row r="10330" ht="15.75" customHeight="1"/>
    <row r="10331" ht="15.75" customHeight="1"/>
    <row r="10332" ht="15.75" customHeight="1"/>
    <row r="10333" ht="15.75" customHeight="1"/>
    <row r="10334" ht="15.75" customHeight="1"/>
    <row r="10335" ht="15.75" customHeight="1"/>
    <row r="10336" ht="15.75" customHeight="1"/>
    <row r="10337" ht="15.75" customHeight="1"/>
    <row r="10338" ht="15.75" customHeight="1"/>
    <row r="10339" ht="15.75" customHeight="1"/>
    <row r="10340" ht="15.75" customHeight="1"/>
    <row r="10341" ht="15.75" customHeight="1"/>
    <row r="10342" ht="15.75" customHeight="1"/>
    <row r="10343" ht="15.75" customHeight="1"/>
    <row r="10344" ht="15.75" customHeight="1"/>
    <row r="10345" ht="15.75" customHeight="1"/>
    <row r="10346" ht="15.75" customHeight="1"/>
    <row r="10347" ht="15.75" customHeight="1"/>
    <row r="10348" ht="15.75" customHeight="1"/>
    <row r="10349" ht="15.75" customHeight="1"/>
    <row r="10350" ht="15.75" customHeight="1"/>
    <row r="10351" ht="15.75" customHeight="1"/>
    <row r="10352" ht="15.75" customHeight="1"/>
    <row r="10353" ht="15.75" customHeight="1"/>
    <row r="10354" ht="15.75" customHeight="1"/>
    <row r="10355" ht="15.75" customHeight="1"/>
    <row r="10356" ht="15.75" customHeight="1"/>
    <row r="10357" ht="15.75" customHeight="1"/>
    <row r="10358" ht="15.75" customHeight="1"/>
    <row r="10359" ht="15.75" customHeight="1"/>
    <row r="10360" ht="15.75" customHeight="1"/>
    <row r="10361" ht="15.75" customHeight="1"/>
    <row r="10362" ht="15.75" customHeight="1"/>
    <row r="10363" ht="15.75" customHeight="1"/>
    <row r="10364" ht="15.75" customHeight="1"/>
    <row r="10365" ht="15.75" customHeight="1"/>
    <row r="10366" ht="15.75" customHeight="1"/>
    <row r="10367" ht="15.75" customHeight="1"/>
    <row r="10368" ht="15.75" customHeight="1"/>
    <row r="10369" ht="15.75" customHeight="1"/>
    <row r="10370" ht="15.75" customHeight="1"/>
    <row r="10371" ht="15.75" customHeight="1"/>
    <row r="10372" ht="15.75" customHeight="1"/>
    <row r="10373" ht="15.75" customHeight="1"/>
    <row r="10374" ht="15.75" customHeight="1"/>
    <row r="10375" ht="15.75" customHeight="1"/>
    <row r="10376" ht="15.75" customHeight="1"/>
    <row r="10377" ht="15.75" customHeight="1"/>
    <row r="10378" ht="15.75" customHeight="1"/>
    <row r="10379" ht="15.75" customHeight="1"/>
    <row r="10380" ht="15.75" customHeight="1"/>
    <row r="10381" ht="15.75" customHeight="1"/>
    <row r="10382" ht="15.75" customHeight="1"/>
    <row r="10383" ht="15.75" customHeight="1"/>
    <row r="10384" ht="15.75" customHeight="1"/>
    <row r="10385" ht="15.75" customHeight="1"/>
    <row r="10386" ht="15.75" customHeight="1"/>
    <row r="10387" ht="15.75" customHeight="1"/>
    <row r="10388" ht="15.75" customHeight="1"/>
    <row r="10389" ht="15.75" customHeight="1"/>
    <row r="10390" ht="15.75" customHeight="1"/>
    <row r="10391" ht="15.75" customHeight="1"/>
    <row r="10392" ht="15.75" customHeight="1"/>
    <row r="10393" ht="15.75" customHeight="1"/>
    <row r="10394" ht="15.75" customHeight="1"/>
    <row r="10395" ht="15.75" customHeight="1"/>
    <row r="10396" ht="15.75" customHeight="1"/>
    <row r="10397" ht="15.75" customHeight="1"/>
    <row r="10398" ht="15.75" customHeight="1"/>
    <row r="10399" ht="15.75" customHeight="1"/>
    <row r="10400" ht="15.75" customHeight="1"/>
    <row r="10401" ht="15.75" customHeight="1"/>
    <row r="10402" ht="15.75" customHeight="1"/>
    <row r="10403" ht="15.75" customHeight="1"/>
    <row r="10404" ht="15.75" customHeight="1"/>
    <row r="10405" ht="15.75" customHeight="1"/>
    <row r="10406" ht="15.75" customHeight="1"/>
    <row r="10407" ht="15.75" customHeight="1"/>
    <row r="10408" ht="15.75" customHeight="1"/>
    <row r="10409" ht="15.75" customHeight="1"/>
    <row r="10410" ht="15.75" customHeight="1"/>
    <row r="10411" ht="15.75" customHeight="1"/>
    <row r="10412" ht="15.75" customHeight="1"/>
    <row r="10413" ht="15.75" customHeight="1"/>
    <row r="10414" ht="15.75" customHeight="1"/>
    <row r="10415" ht="15.75" customHeight="1"/>
    <row r="10416" ht="15.75" customHeight="1"/>
    <row r="10417" ht="15.75" customHeight="1"/>
    <row r="10418" ht="15.75" customHeight="1"/>
    <row r="10419" ht="15.75" customHeight="1"/>
    <row r="10420" ht="15.75" customHeight="1"/>
    <row r="10421" ht="15.75" customHeight="1"/>
    <row r="10422" ht="15.75" customHeight="1"/>
    <row r="10423" ht="15.75" customHeight="1"/>
    <row r="10424" ht="15.75" customHeight="1"/>
    <row r="10425" ht="15.75" customHeight="1"/>
    <row r="10426" ht="15.75" customHeight="1"/>
    <row r="10427" ht="15.75" customHeight="1"/>
    <row r="10428" ht="15.75" customHeight="1"/>
    <row r="10429" ht="15.75" customHeight="1"/>
    <row r="10430" ht="15.75" customHeight="1"/>
    <row r="10431" ht="15.75" customHeight="1"/>
    <row r="10432" ht="15.75" customHeight="1"/>
    <row r="10433" ht="15.75" customHeight="1"/>
    <row r="10434" ht="15.75" customHeight="1"/>
    <row r="10435" ht="15.75" customHeight="1"/>
    <row r="10436" ht="15.75" customHeight="1"/>
    <row r="10437" ht="15.75" customHeight="1"/>
    <row r="10438" ht="15.75" customHeight="1"/>
    <row r="10439" ht="15.75" customHeight="1"/>
    <row r="10440" ht="15.75" customHeight="1"/>
    <row r="10441" ht="15.75" customHeight="1"/>
    <row r="10442" ht="15.75" customHeight="1"/>
    <row r="10443" ht="15.75" customHeight="1"/>
    <row r="10444" ht="15.75" customHeight="1"/>
    <row r="10445" ht="15.75" customHeight="1"/>
    <row r="10446" ht="15.75" customHeight="1"/>
    <row r="10447" ht="15.75" customHeight="1"/>
    <row r="10448" ht="15.75" customHeight="1"/>
    <row r="10449" ht="15.75" customHeight="1"/>
    <row r="10450" ht="15.75" customHeight="1"/>
    <row r="10451" ht="15.75" customHeight="1"/>
    <row r="10452" ht="15.75" customHeight="1"/>
    <row r="10453" ht="15.75" customHeight="1"/>
    <row r="10454" ht="15.75" customHeight="1"/>
    <row r="10455" ht="15.75" customHeight="1"/>
    <row r="10456" ht="15.75" customHeight="1"/>
    <row r="10457" ht="15.75" customHeight="1"/>
    <row r="10458" ht="15.75" customHeight="1"/>
    <row r="10459" ht="15.75" customHeight="1"/>
    <row r="10460" ht="15.75" customHeight="1"/>
    <row r="10461" ht="15.75" customHeight="1"/>
    <row r="10462" ht="15.75" customHeight="1"/>
    <row r="10463" ht="15.75" customHeight="1"/>
    <row r="10464" ht="15.75" customHeight="1"/>
    <row r="10465" ht="15.75" customHeight="1"/>
    <row r="10466" ht="15.75" customHeight="1"/>
    <row r="10467" ht="15.75" customHeight="1"/>
    <row r="10468" ht="15.75" customHeight="1"/>
    <row r="10469" ht="15.75" customHeight="1"/>
    <row r="10470" ht="15.75" customHeight="1"/>
    <row r="10471" ht="15.75" customHeight="1"/>
    <row r="10472" ht="15.75" customHeight="1"/>
    <row r="10473" ht="15.75" customHeight="1"/>
    <row r="10474" ht="15.75" customHeight="1"/>
    <row r="10475" ht="15.75" customHeight="1"/>
    <row r="10476" ht="15.75" customHeight="1"/>
    <row r="10477" ht="15.75" customHeight="1"/>
    <row r="10478" ht="15.75" customHeight="1"/>
    <row r="10479" ht="15.75" customHeight="1"/>
    <row r="10480" ht="15.75" customHeight="1"/>
    <row r="10481" ht="15.75" customHeight="1"/>
    <row r="10482" ht="15.75" customHeight="1"/>
    <row r="10483" ht="15.75" customHeight="1"/>
    <row r="10484" ht="15.75" customHeight="1"/>
    <row r="10485" ht="15.75" customHeight="1"/>
    <row r="10486" ht="15.75" customHeight="1"/>
    <row r="10487" ht="15.75" customHeight="1"/>
    <row r="10488" ht="15.75" customHeight="1"/>
    <row r="10489" ht="15.75" customHeight="1"/>
    <row r="10490" ht="15.75" customHeight="1"/>
    <row r="10491" ht="15.75" customHeight="1"/>
    <row r="10492" ht="15.75" customHeight="1"/>
    <row r="10493" ht="15.75" customHeight="1"/>
    <row r="10494" ht="15.75" customHeight="1"/>
    <row r="10495" ht="15.75" customHeight="1"/>
    <row r="10496" ht="15.75" customHeight="1"/>
    <row r="10497" ht="15.75" customHeight="1"/>
    <row r="10498" ht="15.75" customHeight="1"/>
    <row r="10499" ht="15.75" customHeight="1"/>
    <row r="10500" ht="15.75" customHeight="1"/>
    <row r="10501" ht="15.75" customHeight="1"/>
    <row r="10502" ht="15.75" customHeight="1"/>
    <row r="10503" ht="15.75" customHeight="1"/>
    <row r="10504" ht="15.75" customHeight="1"/>
    <row r="10505" ht="15.75" customHeight="1"/>
    <row r="10506" ht="15.75" customHeight="1"/>
    <row r="10507" ht="15.75" customHeight="1"/>
    <row r="10508" ht="15.75" customHeight="1"/>
    <row r="10509" ht="15.75" customHeight="1"/>
    <row r="10510" ht="15.75" customHeight="1"/>
    <row r="10511" ht="15.75" customHeight="1"/>
    <row r="10512" ht="15.75" customHeight="1"/>
    <row r="10513" ht="15.75" customHeight="1"/>
    <row r="10514" ht="15.75" customHeight="1"/>
    <row r="10515" ht="15.75" customHeight="1"/>
    <row r="10516" ht="15.75" customHeight="1"/>
    <row r="10517" ht="15.75" customHeight="1"/>
    <row r="10518" ht="15.75" customHeight="1"/>
    <row r="10519" ht="15.75" customHeight="1"/>
    <row r="10520" ht="15.75" customHeight="1"/>
    <row r="10521" ht="15.75" customHeight="1"/>
    <row r="10522" ht="15.75" customHeight="1"/>
    <row r="10523" ht="15.75" customHeight="1"/>
    <row r="10524" ht="15.75" customHeight="1"/>
    <row r="10525" ht="15.75" customHeight="1"/>
    <row r="10526" ht="15.75" customHeight="1"/>
    <row r="10527" ht="15.75" customHeight="1"/>
    <row r="10528" ht="15.75" customHeight="1"/>
    <row r="10529" ht="15.75" customHeight="1"/>
    <row r="10530" ht="15.75" customHeight="1"/>
    <row r="10531" ht="15.75" customHeight="1"/>
    <row r="10532" ht="15.75" customHeight="1"/>
    <row r="10533" ht="15.75" customHeight="1"/>
    <row r="10534" ht="15.75" customHeight="1"/>
    <row r="10535" ht="15.75" customHeight="1"/>
    <row r="10536" ht="15.75" customHeight="1"/>
    <row r="10537" ht="15.75" customHeight="1"/>
    <row r="10538" ht="15.75" customHeight="1"/>
    <row r="10539" ht="15.75" customHeight="1"/>
    <row r="10540" ht="15.75" customHeight="1"/>
    <row r="10541" ht="15.75" customHeight="1"/>
    <row r="10542" ht="15.75" customHeight="1"/>
    <row r="10543" ht="15.75" customHeight="1"/>
    <row r="10544" ht="15.75" customHeight="1"/>
    <row r="10545" ht="15.75" customHeight="1"/>
    <row r="10546" ht="15.75" customHeight="1"/>
    <row r="10547" ht="15.75" customHeight="1"/>
    <row r="10548" ht="15.75" customHeight="1"/>
    <row r="10549" ht="15.75" customHeight="1"/>
    <row r="10550" ht="15.75" customHeight="1"/>
    <row r="10551" ht="15.75" customHeight="1"/>
    <row r="10552" ht="15.75" customHeight="1"/>
    <row r="10553" ht="15.75" customHeight="1"/>
    <row r="10554" ht="15.75" customHeight="1"/>
    <row r="10555" ht="15.75" customHeight="1"/>
    <row r="10556" ht="15.75" customHeight="1"/>
    <row r="10557" ht="15.75" customHeight="1"/>
    <row r="10558" ht="15.75" customHeight="1"/>
    <row r="10559" ht="15.75" customHeight="1"/>
    <row r="10560" ht="15.75" customHeight="1"/>
    <row r="10561" ht="15.75" customHeight="1"/>
    <row r="10562" ht="15.75" customHeight="1"/>
    <row r="10563" ht="15.75" customHeight="1"/>
    <row r="10564" ht="15.75" customHeight="1"/>
    <row r="10565" ht="15.75" customHeight="1"/>
    <row r="10566" ht="15.75" customHeight="1"/>
    <row r="10567" ht="15.75" customHeight="1"/>
    <row r="10568" ht="15.75" customHeight="1"/>
    <row r="10569" ht="15.75" customHeight="1"/>
    <row r="10570" ht="15.75" customHeight="1"/>
    <row r="10571" ht="15.75" customHeight="1"/>
    <row r="10572" ht="15.75" customHeight="1"/>
    <row r="10573" ht="15.75" customHeight="1"/>
    <row r="10574" ht="15.75" customHeight="1"/>
    <row r="10575" ht="15.75" customHeight="1"/>
    <row r="10576" ht="15.75" customHeight="1"/>
    <row r="10577" ht="15.75" customHeight="1"/>
    <row r="10578" ht="15.75" customHeight="1"/>
    <row r="10579" ht="15.75" customHeight="1"/>
    <row r="10580" ht="15.75" customHeight="1"/>
    <row r="10581" ht="15.75" customHeight="1"/>
    <row r="10582" ht="15.75" customHeight="1"/>
    <row r="10583" ht="15.75" customHeight="1"/>
    <row r="10584" ht="15.75" customHeight="1"/>
    <row r="10585" ht="15.75" customHeight="1"/>
    <row r="10586" ht="15.75" customHeight="1"/>
    <row r="10587" ht="15.75" customHeight="1"/>
    <row r="10588" ht="15.75" customHeight="1"/>
    <row r="10589" ht="15.75" customHeight="1"/>
    <row r="10590" ht="15.75" customHeight="1"/>
    <row r="10591" ht="15.75" customHeight="1"/>
    <row r="10592" ht="15.75" customHeight="1"/>
    <row r="10593" ht="15.75" customHeight="1"/>
    <row r="10594" ht="15.75" customHeight="1"/>
    <row r="10595" ht="15.75" customHeight="1"/>
    <row r="10596" ht="15.75" customHeight="1"/>
    <row r="10597" ht="15.75" customHeight="1"/>
    <row r="10598" ht="15.75" customHeight="1"/>
    <row r="10599" ht="15.75" customHeight="1"/>
    <row r="10600" ht="15.75" customHeight="1"/>
    <row r="10601" ht="15.75" customHeight="1"/>
    <row r="10602" ht="15.75" customHeight="1"/>
    <row r="10603" ht="15.75" customHeight="1"/>
    <row r="10604" ht="15.75" customHeight="1"/>
    <row r="10605" ht="15.75" customHeight="1"/>
    <row r="10606" ht="15.75" customHeight="1"/>
    <row r="10607" ht="15.75" customHeight="1"/>
    <row r="10608" ht="15.75" customHeight="1"/>
    <row r="10609" ht="15.75" customHeight="1"/>
    <row r="10610" ht="15.75" customHeight="1"/>
    <row r="10611" ht="15.75" customHeight="1"/>
    <row r="10612" ht="15.75" customHeight="1"/>
    <row r="10613" ht="15.75" customHeight="1"/>
    <row r="10614" ht="15.75" customHeight="1"/>
    <row r="10615" ht="15.75" customHeight="1"/>
    <row r="10616" ht="15.75" customHeight="1"/>
    <row r="10617" ht="15.75" customHeight="1"/>
    <row r="10618" ht="15.75" customHeight="1"/>
    <row r="10619" ht="15.75" customHeight="1"/>
    <row r="10620" ht="15.75" customHeight="1"/>
    <row r="10621" ht="15.75" customHeight="1"/>
    <row r="10622" ht="15.75" customHeight="1"/>
    <row r="10623" ht="15.75" customHeight="1"/>
    <row r="10624" ht="15.75" customHeight="1"/>
    <row r="10625" ht="15.75" customHeight="1"/>
    <row r="10626" ht="15.75" customHeight="1"/>
    <row r="10627" ht="15.75" customHeight="1"/>
    <row r="10628" ht="15.75" customHeight="1"/>
    <row r="10629" ht="15.75" customHeight="1"/>
    <row r="10630" ht="15.75" customHeight="1"/>
    <row r="10631" ht="15.75" customHeight="1"/>
    <row r="10632" ht="15.75" customHeight="1"/>
    <row r="10633" ht="15.75" customHeight="1"/>
    <row r="10634" ht="15.75" customHeight="1"/>
    <row r="10635" ht="15.75" customHeight="1"/>
    <row r="10636" ht="15.75" customHeight="1"/>
    <row r="10637" ht="15.75" customHeight="1"/>
    <row r="10638" ht="15.75" customHeight="1"/>
    <row r="10639" ht="15.75" customHeight="1"/>
    <row r="10640" ht="15.75" customHeight="1"/>
    <row r="10641" ht="15.75" customHeight="1"/>
    <row r="10642" ht="15.75" customHeight="1"/>
    <row r="10643" ht="15.75" customHeight="1"/>
    <row r="10644" ht="15.75" customHeight="1"/>
    <row r="10645" ht="15.75" customHeight="1"/>
    <row r="10646" ht="15.75" customHeight="1"/>
    <row r="10647" ht="15.75" customHeight="1"/>
    <row r="10648" ht="15.75" customHeight="1"/>
    <row r="10649" ht="15.75" customHeight="1"/>
    <row r="10650" ht="15.75" customHeight="1"/>
    <row r="10651" ht="15.75" customHeight="1"/>
    <row r="10652" ht="15.75" customHeight="1"/>
    <row r="10653" ht="15.75" customHeight="1"/>
    <row r="10654" ht="15.75" customHeight="1"/>
    <row r="10655" ht="15.75" customHeight="1"/>
    <row r="10656" ht="15.75" customHeight="1"/>
    <row r="10657" ht="15.75" customHeight="1"/>
    <row r="10658" ht="15.75" customHeight="1"/>
    <row r="10659" ht="15.75" customHeight="1"/>
    <row r="10660" ht="15.75" customHeight="1"/>
    <row r="10661" ht="15.75" customHeight="1"/>
    <row r="10662" ht="15.75" customHeight="1"/>
    <row r="10663" ht="15.75" customHeight="1"/>
    <row r="10664" ht="15.75" customHeight="1"/>
    <row r="10665" ht="15.75" customHeight="1"/>
    <row r="10666" ht="15.75" customHeight="1"/>
    <row r="10667" ht="15.75" customHeight="1"/>
    <row r="10668" ht="15.75" customHeight="1"/>
    <row r="10669" ht="15.75" customHeight="1"/>
    <row r="10670" ht="15.75" customHeight="1"/>
    <row r="10671" ht="15.75" customHeight="1"/>
    <row r="10672" ht="15.75" customHeight="1"/>
    <row r="10673" ht="15.75" customHeight="1"/>
    <row r="10674" ht="15.75" customHeight="1"/>
    <row r="10675" ht="15.75" customHeight="1"/>
    <row r="10676" ht="15.75" customHeight="1"/>
    <row r="10677" ht="15.75" customHeight="1"/>
    <row r="10678" ht="15.75" customHeight="1"/>
    <row r="10679" ht="15.75" customHeight="1"/>
    <row r="10680" ht="15.75" customHeight="1"/>
    <row r="10681" ht="15.75" customHeight="1"/>
    <row r="10682" ht="15.75" customHeight="1"/>
    <row r="10683" ht="15.75" customHeight="1"/>
    <row r="10684" ht="15.75" customHeight="1"/>
    <row r="10685" ht="15.75" customHeight="1"/>
    <row r="10686" ht="15.75" customHeight="1"/>
    <row r="10687" ht="15.75" customHeight="1"/>
    <row r="10688" ht="15.75" customHeight="1"/>
    <row r="10689" ht="15.75" customHeight="1"/>
    <row r="10690" ht="15.75" customHeight="1"/>
    <row r="10691" ht="15.75" customHeight="1"/>
    <row r="10692" ht="15.75" customHeight="1"/>
    <row r="10693" ht="15.75" customHeight="1"/>
    <row r="10694" ht="15.75" customHeight="1"/>
    <row r="10695" ht="15.75" customHeight="1"/>
    <row r="10696" ht="15.75" customHeight="1"/>
    <row r="10697" ht="15.75" customHeight="1"/>
    <row r="10698" ht="15.75" customHeight="1"/>
    <row r="10699" ht="15.75" customHeight="1"/>
    <row r="10700" ht="15.75" customHeight="1"/>
    <row r="10701" ht="15.75" customHeight="1"/>
    <row r="10702" ht="15.75" customHeight="1"/>
    <row r="10703" ht="15.75" customHeight="1"/>
    <row r="10704" ht="15.75" customHeight="1"/>
    <row r="10705" ht="15.75" customHeight="1"/>
    <row r="10706" ht="15.75" customHeight="1"/>
    <row r="10707" ht="15.75" customHeight="1"/>
    <row r="10708" ht="15.75" customHeight="1"/>
    <row r="10709" ht="15.75" customHeight="1"/>
    <row r="10710" ht="15.75" customHeight="1"/>
    <row r="10711" ht="15.75" customHeight="1"/>
    <row r="10712" ht="15.75" customHeight="1"/>
    <row r="10713" ht="15.75" customHeight="1"/>
    <row r="10714" ht="15.75" customHeight="1"/>
    <row r="10715" ht="15.75" customHeight="1"/>
    <row r="10716" ht="15.75" customHeight="1"/>
    <row r="10717" ht="15.75" customHeight="1"/>
    <row r="10718" ht="15.75" customHeight="1"/>
    <row r="10719" ht="15.75" customHeight="1"/>
    <row r="10720" ht="15.75" customHeight="1"/>
    <row r="10721" ht="15.75" customHeight="1"/>
    <row r="10722" ht="15.75" customHeight="1"/>
    <row r="10723" ht="15.75" customHeight="1"/>
    <row r="10724" ht="15.75" customHeight="1"/>
    <row r="10725" ht="15.75" customHeight="1"/>
    <row r="10726" ht="15.75" customHeight="1"/>
    <row r="10727" ht="15.75" customHeight="1"/>
    <row r="10728" ht="15.75" customHeight="1"/>
    <row r="10729" ht="15.75" customHeight="1"/>
    <row r="10730" ht="15.75" customHeight="1"/>
    <row r="10731" ht="15.75" customHeight="1"/>
    <row r="10732" ht="15.75" customHeight="1"/>
    <row r="10733" ht="15.75" customHeight="1"/>
    <row r="10734" ht="15.75" customHeight="1"/>
    <row r="10735" ht="15.75" customHeight="1"/>
    <row r="10736" ht="15.75" customHeight="1"/>
    <row r="10737" ht="15.75" customHeight="1"/>
    <row r="10738" ht="15.75" customHeight="1"/>
    <row r="10739" ht="15.75" customHeight="1"/>
    <row r="10740" ht="15.75" customHeight="1"/>
    <row r="10741" ht="15.75" customHeight="1"/>
    <row r="10742" ht="15.75" customHeight="1"/>
    <row r="10743" ht="15.75" customHeight="1"/>
    <row r="10744" ht="15.75" customHeight="1"/>
    <row r="10745" ht="15.75" customHeight="1"/>
    <row r="10746" ht="15.75" customHeight="1"/>
    <row r="10747" ht="15.75" customHeight="1"/>
    <row r="10748" ht="15.75" customHeight="1"/>
    <row r="10749" ht="15.75" customHeight="1"/>
    <row r="10750" ht="15.75" customHeight="1"/>
    <row r="10751" ht="15.75" customHeight="1"/>
    <row r="10752" ht="15.75" customHeight="1"/>
    <row r="10753" ht="15.75" customHeight="1"/>
    <row r="10754" ht="15.75" customHeight="1"/>
    <row r="10755" ht="15.75" customHeight="1"/>
    <row r="10756" ht="15.75" customHeight="1"/>
    <row r="10757" ht="15.75" customHeight="1"/>
    <row r="10758" ht="15.75" customHeight="1"/>
    <row r="10759" ht="15.75" customHeight="1"/>
    <row r="10760" ht="15.75" customHeight="1"/>
    <row r="10761" ht="15.75" customHeight="1"/>
    <row r="10762" ht="15.75" customHeight="1"/>
    <row r="10763" ht="15.75" customHeight="1"/>
    <row r="10764" ht="15.75" customHeight="1"/>
    <row r="10765" ht="15.75" customHeight="1"/>
    <row r="10766" ht="15.75" customHeight="1"/>
    <row r="10767" ht="15.75" customHeight="1"/>
    <row r="10768" ht="15.75" customHeight="1"/>
    <row r="10769" ht="15.75" customHeight="1"/>
    <row r="10770" ht="15.75" customHeight="1"/>
    <row r="10771" ht="15.75" customHeight="1"/>
    <row r="10772" ht="15.75" customHeight="1"/>
    <row r="10773" ht="15.75" customHeight="1"/>
    <row r="10774" ht="15.75" customHeight="1"/>
    <row r="10775" ht="15.75" customHeight="1"/>
    <row r="10776" ht="15.75" customHeight="1"/>
    <row r="10777" ht="15.75" customHeight="1"/>
    <row r="10778" ht="15.75" customHeight="1"/>
    <row r="10779" ht="15.75" customHeight="1"/>
    <row r="10780" ht="15.75" customHeight="1"/>
    <row r="10781" ht="15.75" customHeight="1"/>
    <row r="10782" ht="15.75" customHeight="1"/>
    <row r="10783" ht="15.75" customHeight="1"/>
    <row r="10784" ht="15.75" customHeight="1"/>
    <row r="10785" ht="15.75" customHeight="1"/>
    <row r="10786" ht="15.75" customHeight="1"/>
    <row r="10787" ht="15.75" customHeight="1"/>
    <row r="10788" ht="15.75" customHeight="1"/>
    <row r="10789" ht="15.75" customHeight="1"/>
    <row r="10790" ht="15.75" customHeight="1"/>
    <row r="10791" ht="15.75" customHeight="1"/>
    <row r="10792" ht="15.75" customHeight="1"/>
    <row r="10793" ht="15.75" customHeight="1"/>
    <row r="10794" ht="15.75" customHeight="1"/>
    <row r="10795" ht="15.75" customHeight="1"/>
    <row r="10796" ht="15.75" customHeight="1"/>
    <row r="10797" ht="15.75" customHeight="1"/>
    <row r="10798" ht="15.75" customHeight="1"/>
    <row r="10799" ht="15.75" customHeight="1"/>
    <row r="10800" ht="15.75" customHeight="1"/>
    <row r="10801" ht="15.75" customHeight="1"/>
    <row r="10802" ht="15.75" customHeight="1"/>
    <row r="10803" ht="15.75" customHeight="1"/>
    <row r="10804" ht="15.75" customHeight="1"/>
    <row r="10805" ht="15.75" customHeight="1"/>
    <row r="10806" ht="15.75" customHeight="1"/>
    <row r="10807" ht="15.75" customHeight="1"/>
    <row r="10808" ht="15.75" customHeight="1"/>
    <row r="10809" ht="15.75" customHeight="1"/>
    <row r="10810" ht="15.75" customHeight="1"/>
    <row r="10811" ht="15.75" customHeight="1"/>
    <row r="10812" ht="15.75" customHeight="1"/>
    <row r="10813" ht="15.75" customHeight="1"/>
    <row r="10814" ht="15.75" customHeight="1"/>
    <row r="10815" ht="15.75" customHeight="1"/>
    <row r="10816" ht="15.75" customHeight="1"/>
    <row r="10817" ht="15.75" customHeight="1"/>
    <row r="10818" ht="15.75" customHeight="1"/>
    <row r="10819" ht="15.75" customHeight="1"/>
    <row r="10820" ht="15.75" customHeight="1"/>
    <row r="10821" ht="15.75" customHeight="1"/>
    <row r="10822" ht="15.75" customHeight="1"/>
    <row r="10823" ht="15.75" customHeight="1"/>
    <row r="10824" ht="15.75" customHeight="1"/>
    <row r="10825" ht="15.75" customHeight="1"/>
    <row r="10826" ht="15.75" customHeight="1"/>
    <row r="10827" ht="15.75" customHeight="1"/>
    <row r="10828" ht="15.75" customHeight="1"/>
    <row r="10829" ht="15.75" customHeight="1"/>
    <row r="10830" ht="15.75" customHeight="1"/>
    <row r="10831" ht="15.75" customHeight="1"/>
    <row r="10832" ht="15.75" customHeight="1"/>
    <row r="10833" ht="15.75" customHeight="1"/>
    <row r="10834" ht="15.75" customHeight="1"/>
    <row r="10835" ht="15.75" customHeight="1"/>
    <row r="10836" ht="15.75" customHeight="1"/>
    <row r="10837" ht="15.75" customHeight="1"/>
    <row r="10838" ht="15.75" customHeight="1"/>
    <row r="10839" ht="15.75" customHeight="1"/>
    <row r="10840" ht="15.75" customHeight="1"/>
    <row r="10841" ht="15.75" customHeight="1"/>
    <row r="10842" ht="15.75" customHeight="1"/>
    <row r="10843" ht="15.75" customHeight="1"/>
    <row r="10844" ht="15.75" customHeight="1"/>
    <row r="10845" ht="15.75" customHeight="1"/>
    <row r="10846" ht="15.75" customHeight="1"/>
    <row r="10847" ht="15.75" customHeight="1"/>
    <row r="10848" ht="15.75" customHeight="1"/>
    <row r="10849" ht="15.75" customHeight="1"/>
    <row r="10850" ht="15.75" customHeight="1"/>
    <row r="10851" ht="15.75" customHeight="1"/>
    <row r="10852" ht="15.75" customHeight="1"/>
    <row r="10853" ht="15.75" customHeight="1"/>
    <row r="10854" ht="15.75" customHeight="1"/>
    <row r="10855" ht="15.75" customHeight="1"/>
    <row r="10856" ht="15.75" customHeight="1"/>
    <row r="10857" ht="15.75" customHeight="1"/>
    <row r="10858" ht="15.75" customHeight="1"/>
    <row r="10859" ht="15.75" customHeight="1"/>
    <row r="10860" ht="15.75" customHeight="1"/>
    <row r="10861" ht="15.75" customHeight="1"/>
    <row r="10862" ht="15.75" customHeight="1"/>
    <row r="10863" ht="15.75" customHeight="1"/>
    <row r="10864" ht="15.75" customHeight="1"/>
    <row r="10865" ht="15.75" customHeight="1"/>
    <row r="10866" ht="15.75" customHeight="1"/>
    <row r="10867" ht="15.75" customHeight="1"/>
    <row r="10868" ht="15.75" customHeight="1"/>
    <row r="10869" ht="15.75" customHeight="1"/>
    <row r="10870" ht="15.75" customHeight="1"/>
    <row r="10871" ht="15.75" customHeight="1"/>
    <row r="10872" ht="15.75" customHeight="1"/>
    <row r="10873" ht="15.75" customHeight="1"/>
    <row r="10874" ht="15.75" customHeight="1"/>
    <row r="10875" ht="15.75" customHeight="1"/>
    <row r="10876" ht="15.75" customHeight="1"/>
    <row r="10877" ht="15.75" customHeight="1"/>
    <row r="10878" ht="15.75" customHeight="1"/>
    <row r="10879" ht="15.75" customHeight="1"/>
    <row r="10880" ht="15.75" customHeight="1"/>
    <row r="10881" ht="15.75" customHeight="1"/>
    <row r="10882" ht="15.75" customHeight="1"/>
    <row r="10883" ht="15.75" customHeight="1"/>
    <row r="10884" ht="15.75" customHeight="1"/>
    <row r="10885" ht="15.75" customHeight="1"/>
    <row r="10886" ht="15.75" customHeight="1"/>
    <row r="10887" ht="15.75" customHeight="1"/>
    <row r="10888" ht="15.75" customHeight="1"/>
    <row r="10889" ht="15.75" customHeight="1"/>
    <row r="10890" ht="15.75" customHeight="1"/>
    <row r="10891" ht="15.75" customHeight="1"/>
    <row r="10892" ht="15.75" customHeight="1"/>
    <row r="10893" ht="15.75" customHeight="1"/>
    <row r="10894" ht="15.75" customHeight="1"/>
    <row r="10895" ht="15.75" customHeight="1"/>
    <row r="10896" ht="15.75" customHeight="1"/>
    <row r="10897" ht="15.75" customHeight="1"/>
    <row r="10898" ht="15.75" customHeight="1"/>
    <row r="10899" ht="15.75" customHeight="1"/>
    <row r="10900" ht="15.75" customHeight="1"/>
    <row r="10901" ht="15.75" customHeight="1"/>
    <row r="10902" ht="15.75" customHeight="1"/>
    <row r="10903" ht="15.75" customHeight="1"/>
    <row r="10904" ht="15.75" customHeight="1"/>
    <row r="10905" ht="15.75" customHeight="1"/>
    <row r="10906" ht="15.75" customHeight="1"/>
    <row r="10907" ht="15.75" customHeight="1"/>
    <row r="10908" ht="15.75" customHeight="1"/>
    <row r="10909" ht="15.75" customHeight="1"/>
    <row r="10910" ht="15.75" customHeight="1"/>
    <row r="10911" ht="15.75" customHeight="1"/>
    <row r="10912" ht="15.75" customHeight="1"/>
    <row r="10913" ht="15.75" customHeight="1"/>
    <row r="10914" ht="15.75" customHeight="1"/>
    <row r="10915" ht="15.75" customHeight="1"/>
    <row r="10916" ht="15.75" customHeight="1"/>
    <row r="10917" ht="15.75" customHeight="1"/>
    <row r="10918" ht="15.75" customHeight="1"/>
    <row r="10919" ht="15.75" customHeight="1"/>
    <row r="10920" ht="15.75" customHeight="1"/>
    <row r="10921" ht="15.75" customHeight="1"/>
    <row r="10922" ht="15.75" customHeight="1"/>
    <row r="10923" ht="15.75" customHeight="1"/>
    <row r="10924" ht="15.75" customHeight="1"/>
    <row r="10925" ht="15.75" customHeight="1"/>
    <row r="10926" ht="15.75" customHeight="1"/>
    <row r="10927" ht="15.75" customHeight="1"/>
    <row r="10928" ht="15.75" customHeight="1"/>
    <row r="10929" ht="15.75" customHeight="1"/>
    <row r="10930" ht="15.75" customHeight="1"/>
    <row r="10931" ht="15.75" customHeight="1"/>
    <row r="10932" ht="15.75" customHeight="1"/>
    <row r="10933" ht="15.75" customHeight="1"/>
    <row r="10934" ht="15.75" customHeight="1"/>
    <row r="10935" ht="15.75" customHeight="1"/>
    <row r="10936" ht="15.75" customHeight="1"/>
    <row r="10937" ht="15.75" customHeight="1"/>
    <row r="10938" ht="15.75" customHeight="1"/>
    <row r="10939" ht="15.75" customHeight="1"/>
    <row r="10940" ht="15.75" customHeight="1"/>
    <row r="10941" ht="15.75" customHeight="1"/>
    <row r="10942" ht="15.75" customHeight="1"/>
    <row r="10943" ht="15.75" customHeight="1"/>
    <row r="10944" ht="15.75" customHeight="1"/>
    <row r="10945" ht="15.75" customHeight="1"/>
    <row r="10946" ht="15.75" customHeight="1"/>
    <row r="10947" ht="15.75" customHeight="1"/>
    <row r="10948" ht="15.75" customHeight="1"/>
    <row r="10949" ht="15.75" customHeight="1"/>
    <row r="10950" ht="15.75" customHeight="1"/>
    <row r="10951" ht="15.75" customHeight="1"/>
    <row r="10952" ht="15.75" customHeight="1"/>
    <row r="10953" ht="15.75" customHeight="1"/>
    <row r="10954" ht="15.75" customHeight="1"/>
    <row r="10955" ht="15.75" customHeight="1"/>
    <row r="10956" ht="15.75" customHeight="1"/>
    <row r="10957" ht="15.75" customHeight="1"/>
    <row r="10958" ht="15.75" customHeight="1"/>
    <row r="10959" ht="15.75" customHeight="1"/>
    <row r="10960" ht="15.75" customHeight="1"/>
    <row r="10961" ht="15.75" customHeight="1"/>
    <row r="10962" ht="15.75" customHeight="1"/>
    <row r="10963" ht="15.75" customHeight="1"/>
    <row r="10964" ht="15.75" customHeight="1"/>
    <row r="10965" ht="15.75" customHeight="1"/>
    <row r="10966" ht="15.75" customHeight="1"/>
    <row r="10967" ht="15.75" customHeight="1"/>
    <row r="10968" ht="15.75" customHeight="1"/>
    <row r="10969" ht="15.75" customHeight="1"/>
    <row r="10970" ht="15.75" customHeight="1"/>
    <row r="10971" ht="15.75" customHeight="1"/>
    <row r="10972" ht="15.75" customHeight="1"/>
    <row r="10973" ht="15.75" customHeight="1"/>
    <row r="10974" ht="15.75" customHeight="1"/>
    <row r="10975" ht="15.75" customHeight="1"/>
    <row r="10976" ht="15.75" customHeight="1"/>
    <row r="10977" ht="15.75" customHeight="1"/>
    <row r="10978" ht="15.75" customHeight="1"/>
    <row r="10979" ht="15.75" customHeight="1"/>
    <row r="10980" ht="15.75" customHeight="1"/>
    <row r="10981" ht="15.75" customHeight="1"/>
    <row r="10982" ht="15.75" customHeight="1"/>
    <row r="10983" ht="15.75" customHeight="1"/>
    <row r="10984" ht="15.75" customHeight="1"/>
    <row r="10985" ht="15.75" customHeight="1"/>
    <row r="10986" ht="15.75" customHeight="1"/>
    <row r="10987" ht="15.75" customHeight="1"/>
    <row r="10988" ht="15.75" customHeight="1"/>
    <row r="10989" ht="15.75" customHeight="1"/>
    <row r="10990" ht="15.75" customHeight="1"/>
    <row r="10991" ht="15.75" customHeight="1"/>
    <row r="10992" ht="15.75" customHeight="1"/>
    <row r="10993" ht="15.75" customHeight="1"/>
    <row r="10994" ht="15.75" customHeight="1"/>
    <row r="10995" ht="15.75" customHeight="1"/>
    <row r="10996" ht="15.75" customHeight="1"/>
    <row r="10997" ht="15.75" customHeight="1"/>
    <row r="10998" ht="15.75" customHeight="1"/>
    <row r="10999" ht="15.75" customHeight="1"/>
    <row r="11000" ht="15.75" customHeight="1"/>
    <row r="11001" ht="15.75" customHeight="1"/>
    <row r="11002" ht="15.75" customHeight="1"/>
    <row r="11003" ht="15.75" customHeight="1"/>
    <row r="11004" ht="15.75" customHeight="1"/>
    <row r="11005" ht="15.75" customHeight="1"/>
    <row r="11006" ht="15.75" customHeight="1"/>
    <row r="11007" ht="15.75" customHeight="1"/>
    <row r="11008" ht="15.75" customHeight="1"/>
    <row r="11009" ht="15.75" customHeight="1"/>
    <row r="11010" ht="15.75" customHeight="1"/>
    <row r="11011" ht="15.75" customHeight="1"/>
    <row r="11012" ht="15.75" customHeight="1"/>
    <row r="11013" ht="15.75" customHeight="1"/>
    <row r="11014" ht="15.75" customHeight="1"/>
    <row r="11015" ht="15.75" customHeight="1"/>
    <row r="11016" ht="15.75" customHeight="1"/>
    <row r="11017" ht="15.75" customHeight="1"/>
    <row r="11018" ht="15.75" customHeight="1"/>
    <row r="11019" ht="15.75" customHeight="1"/>
    <row r="11020" ht="15.75" customHeight="1"/>
    <row r="11021" ht="15.75" customHeight="1"/>
    <row r="11022" ht="15.75" customHeight="1"/>
    <row r="11023" ht="15.75" customHeight="1"/>
    <row r="11024" ht="15.75" customHeight="1"/>
    <row r="11025" ht="15.75" customHeight="1"/>
    <row r="11026" ht="15.75" customHeight="1"/>
    <row r="11027" ht="15.75" customHeight="1"/>
    <row r="11028" ht="15.75" customHeight="1"/>
    <row r="11029" ht="15.75" customHeight="1"/>
    <row r="11030" ht="15.75" customHeight="1"/>
    <row r="11031" ht="15.75" customHeight="1"/>
    <row r="11032" ht="15.75" customHeight="1"/>
    <row r="11033" ht="15.75" customHeight="1"/>
    <row r="11034" ht="15.75" customHeight="1"/>
    <row r="11035" ht="15.75" customHeight="1"/>
    <row r="11036" ht="15.75" customHeight="1"/>
    <row r="11037" ht="15.75" customHeight="1"/>
    <row r="11038" ht="15.75" customHeight="1"/>
    <row r="11039" ht="15.75" customHeight="1"/>
    <row r="11040" ht="15.75" customHeight="1"/>
    <row r="11041" ht="15.75" customHeight="1"/>
    <row r="11042" ht="15.75" customHeight="1"/>
    <row r="11043" ht="15.75" customHeight="1"/>
    <row r="11044" ht="15.75" customHeight="1"/>
    <row r="11045" ht="15.75" customHeight="1"/>
    <row r="11046" ht="15.75" customHeight="1"/>
    <row r="11047" ht="15.75" customHeight="1"/>
    <row r="11048" ht="15.75" customHeight="1"/>
    <row r="11049" ht="15.75" customHeight="1"/>
    <row r="11050" ht="15.75" customHeight="1"/>
    <row r="11051" ht="15.75" customHeight="1"/>
    <row r="11052" ht="15.75" customHeight="1"/>
    <row r="11053" ht="15.75" customHeight="1"/>
    <row r="11054" ht="15.75" customHeight="1"/>
    <row r="11055" ht="15.75" customHeight="1"/>
    <row r="11056" ht="15.75" customHeight="1"/>
    <row r="11057" ht="15.75" customHeight="1"/>
    <row r="11058" ht="15.75" customHeight="1"/>
    <row r="11059" ht="15.75" customHeight="1"/>
    <row r="11060" ht="15.75" customHeight="1"/>
    <row r="11061" ht="15.75" customHeight="1"/>
    <row r="11062" ht="15.75" customHeight="1"/>
    <row r="11063" ht="15.75" customHeight="1"/>
    <row r="11064" ht="15.75" customHeight="1"/>
    <row r="11065" ht="15.75" customHeight="1"/>
    <row r="11066" ht="15.75" customHeight="1"/>
    <row r="11067" ht="15.75" customHeight="1"/>
    <row r="11068" ht="15.75" customHeight="1"/>
    <row r="11069" ht="15.75" customHeight="1"/>
    <row r="11070" ht="15.75" customHeight="1"/>
    <row r="11071" ht="15.75" customHeight="1"/>
    <row r="11072" ht="15.75" customHeight="1"/>
    <row r="11073" ht="15.75" customHeight="1"/>
    <row r="11074" ht="15.75" customHeight="1"/>
    <row r="11075" ht="15.75" customHeight="1"/>
    <row r="11076" ht="15.75" customHeight="1"/>
    <row r="11077" ht="15.75" customHeight="1"/>
    <row r="11078" ht="15.75" customHeight="1"/>
    <row r="11079" ht="15.75" customHeight="1"/>
    <row r="11080" ht="15.75" customHeight="1"/>
    <row r="11081" ht="15.75" customHeight="1"/>
    <row r="11082" ht="15.75" customHeight="1"/>
    <row r="11083" ht="15.75" customHeight="1"/>
    <row r="11084" ht="15.75" customHeight="1"/>
    <row r="11085" ht="15.75" customHeight="1"/>
    <row r="11086" ht="15.75" customHeight="1"/>
    <row r="11087" ht="15.75" customHeight="1"/>
    <row r="11088" ht="15.75" customHeight="1"/>
    <row r="11089" ht="15.75" customHeight="1"/>
    <row r="11090" ht="15.75" customHeight="1"/>
    <row r="11091" ht="15.75" customHeight="1"/>
    <row r="11092" ht="15.75" customHeight="1"/>
    <row r="11093" ht="15.75" customHeight="1"/>
    <row r="11094" ht="15.75" customHeight="1"/>
    <row r="11095" ht="15.75" customHeight="1"/>
    <row r="11096" ht="15.75" customHeight="1"/>
    <row r="11097" ht="15.75" customHeight="1"/>
    <row r="11098" ht="15.75" customHeight="1"/>
    <row r="11099" ht="15.75" customHeight="1"/>
    <row r="11100" ht="15.75" customHeight="1"/>
    <row r="11101" ht="15.75" customHeight="1"/>
    <row r="11102" ht="15.75" customHeight="1"/>
    <row r="11103" ht="15.75" customHeight="1"/>
    <row r="11104" ht="15.75" customHeight="1"/>
    <row r="11105" ht="15.75" customHeight="1"/>
    <row r="11106" ht="15.75" customHeight="1"/>
    <row r="11107" ht="15.75" customHeight="1"/>
    <row r="11108" ht="15.75" customHeight="1"/>
    <row r="11109" ht="15.75" customHeight="1"/>
    <row r="11110" ht="15.75" customHeight="1"/>
    <row r="11111" ht="15.75" customHeight="1"/>
    <row r="11112" ht="15.75" customHeight="1"/>
    <row r="11113" ht="15.75" customHeight="1"/>
    <row r="11114" ht="15.75" customHeight="1"/>
    <row r="11115" ht="15.75" customHeight="1"/>
    <row r="11116" ht="15.75" customHeight="1"/>
    <row r="11117" ht="15.75" customHeight="1"/>
    <row r="11118" ht="15.75" customHeight="1"/>
    <row r="11119" ht="15.75" customHeight="1"/>
    <row r="11120" ht="15.75" customHeight="1"/>
    <row r="11121" ht="15.75" customHeight="1"/>
    <row r="11122" ht="15.75" customHeight="1"/>
    <row r="11123" ht="15.75" customHeight="1"/>
    <row r="11124" ht="15.75" customHeight="1"/>
    <row r="11125" ht="15.75" customHeight="1"/>
    <row r="11126" ht="15.75" customHeight="1"/>
    <row r="11127" ht="15.75" customHeight="1"/>
    <row r="11128" ht="15.75" customHeight="1"/>
    <row r="11129" ht="15.75" customHeight="1"/>
    <row r="11130" ht="15.75" customHeight="1"/>
    <row r="11131" ht="15.75" customHeight="1"/>
    <row r="11132" ht="15.75" customHeight="1"/>
    <row r="11133" ht="15.75" customHeight="1"/>
    <row r="11134" ht="15.75" customHeight="1"/>
    <row r="11135" ht="15.75" customHeight="1"/>
    <row r="11136" ht="15.75" customHeight="1"/>
    <row r="11137" ht="15.75" customHeight="1"/>
    <row r="11138" ht="15.75" customHeight="1"/>
    <row r="11139" ht="15.75" customHeight="1"/>
    <row r="11140" ht="15.75" customHeight="1"/>
    <row r="11141" ht="15.75" customHeight="1"/>
    <row r="11142" ht="15.75" customHeight="1"/>
    <row r="11143" ht="15.75" customHeight="1"/>
    <row r="11144" ht="15.75" customHeight="1"/>
    <row r="11145" ht="15.75" customHeight="1"/>
    <row r="11146" ht="15.75" customHeight="1"/>
    <row r="11147" ht="15.75" customHeight="1"/>
    <row r="11148" ht="15.75" customHeight="1"/>
    <row r="11149" ht="15.75" customHeight="1"/>
    <row r="11150" ht="15.75" customHeight="1"/>
    <row r="11151" ht="15.75" customHeight="1"/>
    <row r="11152" ht="15.75" customHeight="1"/>
    <row r="11153" ht="15.75" customHeight="1"/>
    <row r="11154" ht="15.75" customHeight="1"/>
    <row r="11155" ht="15.75" customHeight="1"/>
    <row r="11156" ht="15.75" customHeight="1"/>
    <row r="11157" ht="15.75" customHeight="1"/>
    <row r="11158" ht="15.75" customHeight="1"/>
    <row r="11159" ht="15.75" customHeight="1"/>
    <row r="11160" ht="15.75" customHeight="1"/>
    <row r="11161" ht="15.75" customHeight="1"/>
    <row r="11162" ht="15.75" customHeight="1"/>
    <row r="11163" ht="15.75" customHeight="1"/>
    <row r="11164" ht="15.75" customHeight="1"/>
    <row r="11165" ht="15.75" customHeight="1"/>
    <row r="11166" ht="15.75" customHeight="1"/>
    <row r="11167" ht="15.75" customHeight="1"/>
    <row r="11168" ht="15.75" customHeight="1"/>
    <row r="11169" ht="15.75" customHeight="1"/>
    <row r="11170" ht="15.75" customHeight="1"/>
    <row r="11171" ht="15.75" customHeight="1"/>
    <row r="11172" ht="15.75" customHeight="1"/>
    <row r="11173" ht="15.75" customHeight="1"/>
    <row r="11174" ht="15.75" customHeight="1"/>
    <row r="11175" ht="15.75" customHeight="1"/>
    <row r="11176" ht="15.75" customHeight="1"/>
    <row r="11177" ht="15.75" customHeight="1"/>
    <row r="11178" ht="15.75" customHeight="1"/>
    <row r="11179" ht="15.75" customHeight="1"/>
    <row r="11180" ht="15.75" customHeight="1"/>
    <row r="11181" ht="15.75" customHeight="1"/>
    <row r="11182" ht="15.75" customHeight="1"/>
    <row r="11183" ht="15.75" customHeight="1"/>
    <row r="11184" ht="15.75" customHeight="1"/>
    <row r="11185" ht="15.75" customHeight="1"/>
    <row r="11186" ht="15.75" customHeight="1"/>
    <row r="11187" ht="15.75" customHeight="1"/>
    <row r="11188" ht="15.75" customHeight="1"/>
    <row r="11189" ht="15.75" customHeight="1"/>
    <row r="11190" ht="15.75" customHeight="1"/>
    <row r="11191" ht="15.75" customHeight="1"/>
    <row r="11192" ht="15.75" customHeight="1"/>
    <row r="11193" ht="15.75" customHeight="1"/>
    <row r="11194" ht="15.75" customHeight="1"/>
    <row r="11195" ht="15.75" customHeight="1"/>
    <row r="11196" ht="15.75" customHeight="1"/>
    <row r="11197" ht="15.75" customHeight="1"/>
    <row r="11198" ht="15.75" customHeight="1"/>
    <row r="11199" ht="15.75" customHeight="1"/>
    <row r="11200" ht="15.75" customHeight="1"/>
    <row r="11201" ht="15.75" customHeight="1"/>
    <row r="11202" ht="15.75" customHeight="1"/>
    <row r="11203" ht="15.75" customHeight="1"/>
    <row r="11204" ht="15.75" customHeight="1"/>
    <row r="11205" ht="15.75" customHeight="1"/>
    <row r="11206" ht="15.75" customHeight="1"/>
    <row r="11207" ht="15.75" customHeight="1"/>
    <row r="11208" ht="15.75" customHeight="1"/>
    <row r="11209" ht="15.75" customHeight="1"/>
    <row r="11210" ht="15.75" customHeight="1"/>
    <row r="11211" ht="15.75" customHeight="1"/>
    <row r="11212" ht="15.75" customHeight="1"/>
    <row r="11213" ht="15.75" customHeight="1"/>
    <row r="11214" ht="15.75" customHeight="1"/>
    <row r="11215" ht="15.75" customHeight="1"/>
    <row r="11216" ht="15.75" customHeight="1"/>
    <row r="11217" ht="15.75" customHeight="1"/>
    <row r="11218" ht="15.75" customHeight="1"/>
    <row r="11219" ht="15.75" customHeight="1"/>
    <row r="11220" ht="15.75" customHeight="1"/>
    <row r="11221" ht="15.75" customHeight="1"/>
    <row r="11222" ht="15.75" customHeight="1"/>
    <row r="11223" ht="15.75" customHeight="1"/>
    <row r="11224" ht="15.75" customHeight="1"/>
    <row r="11225" ht="15.75" customHeight="1"/>
    <row r="11226" ht="15.75" customHeight="1"/>
    <row r="11227" ht="15.75" customHeight="1"/>
    <row r="11228" ht="15.75" customHeight="1"/>
    <row r="11229" ht="15.75" customHeight="1"/>
    <row r="11230" ht="15.75" customHeight="1"/>
    <row r="11231" ht="15.75" customHeight="1"/>
    <row r="11232" ht="15.75" customHeight="1"/>
    <row r="11233" ht="15.75" customHeight="1"/>
    <row r="11234" ht="15.75" customHeight="1"/>
    <row r="11235" ht="15.75" customHeight="1"/>
    <row r="11236" ht="15.75" customHeight="1"/>
    <row r="11237" ht="15.75" customHeight="1"/>
    <row r="11238" ht="15.75" customHeight="1"/>
    <row r="11239" ht="15.75" customHeight="1"/>
    <row r="11240" ht="15.75" customHeight="1"/>
    <row r="11241" ht="15.75" customHeight="1"/>
    <row r="11242" ht="15.75" customHeight="1"/>
    <row r="11243" ht="15.75" customHeight="1"/>
    <row r="11244" ht="15.75" customHeight="1"/>
    <row r="11245" ht="15.75" customHeight="1"/>
    <row r="11246" ht="15.75" customHeight="1"/>
    <row r="11247" ht="15.75" customHeight="1"/>
    <row r="11248" ht="15.75" customHeight="1"/>
    <row r="11249" ht="15.75" customHeight="1"/>
    <row r="11250" ht="15.75" customHeight="1"/>
    <row r="11251" ht="15.75" customHeight="1"/>
    <row r="11252" ht="15.75" customHeight="1"/>
    <row r="11253" ht="15.75" customHeight="1"/>
    <row r="11254" ht="15.75" customHeight="1"/>
    <row r="11255" ht="15.75" customHeight="1"/>
    <row r="11256" ht="15.75" customHeight="1"/>
    <row r="11257" ht="15.75" customHeight="1"/>
    <row r="11258" ht="15.75" customHeight="1"/>
    <row r="11259" ht="15.75" customHeight="1"/>
    <row r="11260" ht="15.75" customHeight="1"/>
    <row r="11261" ht="15.75" customHeight="1"/>
    <row r="11262" ht="15.75" customHeight="1"/>
    <row r="11263" ht="15.75" customHeight="1"/>
    <row r="11264" ht="15.75" customHeight="1"/>
    <row r="11265" ht="15.75" customHeight="1"/>
    <row r="11266" ht="15.75" customHeight="1"/>
    <row r="11267" ht="15.75" customHeight="1"/>
    <row r="11268" ht="15.75" customHeight="1"/>
    <row r="11269" ht="15.75" customHeight="1"/>
    <row r="11270" ht="15.75" customHeight="1"/>
    <row r="11271" ht="15.75" customHeight="1"/>
    <row r="11272" ht="15.75" customHeight="1"/>
    <row r="11273" ht="15.75" customHeight="1"/>
    <row r="11274" ht="15.75" customHeight="1"/>
    <row r="11275" ht="15.75" customHeight="1"/>
    <row r="11276" ht="15.75" customHeight="1"/>
    <row r="11277" ht="15.75" customHeight="1"/>
    <row r="11278" ht="15.75" customHeight="1"/>
    <row r="11279" ht="15.75" customHeight="1"/>
    <row r="11280" ht="15.75" customHeight="1"/>
    <row r="11281" ht="15.75" customHeight="1"/>
    <row r="11282" ht="15.75" customHeight="1"/>
    <row r="11283" ht="15.75" customHeight="1"/>
    <row r="11284" ht="15.75" customHeight="1"/>
    <row r="11285" ht="15.75" customHeight="1"/>
    <row r="11286" ht="15.75" customHeight="1"/>
    <row r="11287" ht="15.75" customHeight="1"/>
    <row r="11288" ht="15.75" customHeight="1"/>
    <row r="11289" ht="15.75" customHeight="1"/>
    <row r="11290" ht="15.75" customHeight="1"/>
    <row r="11291" ht="15.75" customHeight="1"/>
    <row r="11292" ht="15.75" customHeight="1"/>
    <row r="11293" ht="15.75" customHeight="1"/>
    <row r="11294" ht="15.75" customHeight="1"/>
    <row r="11295" ht="15.75" customHeight="1"/>
    <row r="11296" ht="15.75" customHeight="1"/>
    <row r="11297" ht="15.75" customHeight="1"/>
    <row r="11298" ht="15.75" customHeight="1"/>
    <row r="11299" ht="15.75" customHeight="1"/>
    <row r="11300" ht="15.75" customHeight="1"/>
    <row r="11301" ht="15.75" customHeight="1"/>
    <row r="11302" ht="15.75" customHeight="1"/>
    <row r="11303" ht="15.75" customHeight="1"/>
    <row r="11304" ht="15.75" customHeight="1"/>
    <row r="11305" ht="15.75" customHeight="1"/>
    <row r="11306" ht="15.75" customHeight="1"/>
    <row r="11307" ht="15.75" customHeight="1"/>
    <row r="11308" ht="15.75" customHeight="1"/>
    <row r="11309" ht="15.75" customHeight="1"/>
    <row r="11310" ht="15.75" customHeight="1"/>
    <row r="11311" ht="15.75" customHeight="1"/>
    <row r="11312" ht="15.75" customHeight="1"/>
    <row r="11313" ht="15.75" customHeight="1"/>
    <row r="11314" ht="15.75" customHeight="1"/>
    <row r="11315" ht="15.75" customHeight="1"/>
    <row r="11316" ht="15.75" customHeight="1"/>
    <row r="11317" ht="15.75" customHeight="1"/>
    <row r="11318" ht="15.75" customHeight="1"/>
    <row r="11319" ht="15.75" customHeight="1"/>
    <row r="11320" ht="15.75" customHeight="1"/>
    <row r="11321" ht="15.75" customHeight="1"/>
    <row r="11322" ht="15.75" customHeight="1"/>
    <row r="11323" ht="15.75" customHeight="1"/>
    <row r="11324" ht="15.75" customHeight="1"/>
    <row r="11325" ht="15.75" customHeight="1"/>
    <row r="11326" ht="15.75" customHeight="1"/>
    <row r="11327" ht="15.75" customHeight="1"/>
    <row r="11328" ht="15.75" customHeight="1"/>
    <row r="11329" ht="15.75" customHeight="1"/>
    <row r="11330" ht="15.75" customHeight="1"/>
    <row r="11331" ht="15.75" customHeight="1"/>
    <row r="11332" ht="15.75" customHeight="1"/>
    <row r="11333" ht="15.75" customHeight="1"/>
    <row r="11334" ht="15.75" customHeight="1"/>
    <row r="11335" ht="15.75" customHeight="1"/>
    <row r="11336" ht="15.75" customHeight="1"/>
    <row r="11337" ht="15.75" customHeight="1"/>
    <row r="11338" ht="15.75" customHeight="1"/>
    <row r="11339" ht="15.75" customHeight="1"/>
    <row r="11340" ht="15.75" customHeight="1"/>
    <row r="11341" ht="15.75" customHeight="1"/>
    <row r="11342" ht="15.75" customHeight="1"/>
    <row r="11343" ht="15.75" customHeight="1"/>
    <row r="11344" ht="15.75" customHeight="1"/>
    <row r="11345" ht="15.75" customHeight="1"/>
    <row r="11346" ht="15.75" customHeight="1"/>
    <row r="11347" ht="15.75" customHeight="1"/>
    <row r="11348" ht="15.75" customHeight="1"/>
    <row r="11349" ht="15.75" customHeight="1"/>
    <row r="11350" ht="15.75" customHeight="1"/>
    <row r="11351" ht="15.75" customHeight="1"/>
    <row r="11352" ht="15.75" customHeight="1"/>
    <row r="11353" ht="15.75" customHeight="1"/>
    <row r="11354" ht="15.75" customHeight="1"/>
    <row r="11355" ht="15.75" customHeight="1"/>
    <row r="11356" ht="15.75" customHeight="1"/>
    <row r="11357" ht="15.75" customHeight="1"/>
    <row r="11358" ht="15.75" customHeight="1"/>
    <row r="11359" ht="15.75" customHeight="1"/>
    <row r="11360" ht="15.75" customHeight="1"/>
    <row r="11361" ht="15.75" customHeight="1"/>
    <row r="11362" ht="15.75" customHeight="1"/>
    <row r="11363" ht="15.75" customHeight="1"/>
    <row r="11364" ht="15.75" customHeight="1"/>
    <row r="11365" ht="15.75" customHeight="1"/>
    <row r="11366" ht="15.75" customHeight="1"/>
    <row r="11367" ht="15.75" customHeight="1"/>
    <row r="11368" ht="15.75" customHeight="1"/>
    <row r="11369" ht="15.75" customHeight="1"/>
    <row r="11370" ht="15.75" customHeight="1"/>
    <row r="11371" ht="15.75" customHeight="1"/>
    <row r="11372" ht="15.75" customHeight="1"/>
    <row r="11373" ht="15.75" customHeight="1"/>
    <row r="11374" ht="15.75" customHeight="1"/>
    <row r="11375" ht="15.75" customHeight="1"/>
    <row r="11376" ht="15.75" customHeight="1"/>
    <row r="11377" ht="15.75" customHeight="1"/>
    <row r="11378" ht="15.75" customHeight="1"/>
    <row r="11379" ht="15.75" customHeight="1"/>
    <row r="11380" ht="15.75" customHeight="1"/>
    <row r="11381" ht="15.75" customHeight="1"/>
    <row r="11382" ht="15.75" customHeight="1"/>
    <row r="11383" ht="15.75" customHeight="1"/>
    <row r="11384" ht="15.75" customHeight="1"/>
    <row r="11385" ht="15.75" customHeight="1"/>
    <row r="11386" ht="15.75" customHeight="1"/>
    <row r="11387" ht="15.75" customHeight="1"/>
    <row r="11388" ht="15.75" customHeight="1"/>
    <row r="11389" ht="15.75" customHeight="1"/>
    <row r="11390" ht="15.75" customHeight="1"/>
    <row r="11391" ht="15.75" customHeight="1"/>
    <row r="11392" ht="15.75" customHeight="1"/>
    <row r="11393" ht="15.75" customHeight="1"/>
    <row r="11394" ht="15.75" customHeight="1"/>
    <row r="11395" ht="15.75" customHeight="1"/>
    <row r="11396" ht="15.75" customHeight="1"/>
    <row r="11397" ht="15.75" customHeight="1"/>
    <row r="11398" ht="15.75" customHeight="1"/>
    <row r="11399" ht="15.75" customHeight="1"/>
    <row r="11400" ht="15.75" customHeight="1"/>
    <row r="11401" ht="15.75" customHeight="1"/>
    <row r="11402" ht="15.75" customHeight="1"/>
    <row r="11403" ht="15.75" customHeight="1"/>
    <row r="11404" ht="15.75" customHeight="1"/>
    <row r="11405" ht="15.75" customHeight="1"/>
    <row r="11406" ht="15.75" customHeight="1"/>
    <row r="11407" ht="15.75" customHeight="1"/>
    <row r="11408" ht="15.75" customHeight="1"/>
    <row r="11409" ht="15.75" customHeight="1"/>
    <row r="11410" ht="15.75" customHeight="1"/>
    <row r="11411" ht="15.75" customHeight="1"/>
    <row r="11412" ht="15.75" customHeight="1"/>
    <row r="11413" ht="15.75" customHeight="1"/>
    <row r="11414" ht="15.75" customHeight="1"/>
    <row r="11415" ht="15.75" customHeight="1"/>
    <row r="11416" ht="15.75" customHeight="1"/>
    <row r="11417" ht="15.75" customHeight="1"/>
    <row r="11418" ht="15.75" customHeight="1"/>
    <row r="11419" ht="15.75" customHeight="1"/>
    <row r="11420" ht="15.75" customHeight="1"/>
    <row r="11421" ht="15.75" customHeight="1"/>
    <row r="11422" ht="15.75" customHeight="1"/>
    <row r="11423" ht="15.75" customHeight="1"/>
    <row r="11424" ht="15.75" customHeight="1"/>
    <row r="11425" ht="15.75" customHeight="1"/>
    <row r="11426" ht="15.75" customHeight="1"/>
    <row r="11427" ht="15.75" customHeight="1"/>
    <row r="11428" ht="15.75" customHeight="1"/>
    <row r="11429" ht="15.75" customHeight="1"/>
    <row r="11430" ht="15.75" customHeight="1"/>
    <row r="11431" ht="15.75" customHeight="1"/>
    <row r="11432" ht="15.75" customHeight="1"/>
    <row r="11433" ht="15.75" customHeight="1"/>
    <row r="11434" ht="15.75" customHeight="1"/>
    <row r="11435" ht="15.75" customHeight="1"/>
    <row r="11436" ht="15.75" customHeight="1"/>
    <row r="11437" ht="15.75" customHeight="1"/>
    <row r="11438" ht="15.75" customHeight="1"/>
    <row r="11439" ht="15.75" customHeight="1"/>
    <row r="11440" ht="15.75" customHeight="1"/>
    <row r="11441" ht="15.75" customHeight="1"/>
    <row r="11442" ht="15.75" customHeight="1"/>
    <row r="11443" ht="15.75" customHeight="1"/>
    <row r="11444" ht="15.75" customHeight="1"/>
    <row r="11445" ht="15.75" customHeight="1"/>
    <row r="11446" ht="15.75" customHeight="1"/>
    <row r="11447" ht="15.75" customHeight="1"/>
    <row r="11448" ht="15.75" customHeight="1"/>
    <row r="11449" ht="15.75" customHeight="1"/>
    <row r="11450" ht="15.75" customHeight="1"/>
    <row r="11451" ht="15.75" customHeight="1"/>
    <row r="11452" ht="15.75" customHeight="1"/>
    <row r="11453" ht="15.75" customHeight="1"/>
    <row r="11454" ht="15.75" customHeight="1"/>
    <row r="11455" ht="15.75" customHeight="1"/>
    <row r="11456" ht="15.75" customHeight="1"/>
    <row r="11457" ht="15.75" customHeight="1"/>
    <row r="11458" ht="15.75" customHeight="1"/>
    <row r="11459" ht="15.75" customHeight="1"/>
    <row r="11460" ht="15.75" customHeight="1"/>
    <row r="11461" ht="15.75" customHeight="1"/>
    <row r="11462" ht="15.75" customHeight="1"/>
    <row r="11463" ht="15.75" customHeight="1"/>
    <row r="11464" ht="15.75" customHeight="1"/>
    <row r="11465" ht="15.75" customHeight="1"/>
    <row r="11466" ht="15.75" customHeight="1"/>
    <row r="11467" ht="15.75" customHeight="1"/>
    <row r="11468" ht="15.75" customHeight="1"/>
    <row r="11469" ht="15.75" customHeight="1"/>
    <row r="11470" ht="15.75" customHeight="1"/>
    <row r="11471" ht="15.75" customHeight="1"/>
    <row r="11472" ht="15.75" customHeight="1"/>
    <row r="11473" ht="15.75" customHeight="1"/>
    <row r="11474" ht="15.75" customHeight="1"/>
    <row r="11475" ht="15.75" customHeight="1"/>
    <row r="11476" ht="15.75" customHeight="1"/>
    <row r="11477" ht="15.75" customHeight="1"/>
    <row r="11478" ht="15.75" customHeight="1"/>
    <row r="11479" ht="15.75" customHeight="1"/>
    <row r="11480" ht="15.75" customHeight="1"/>
    <row r="11481" ht="15.75" customHeight="1"/>
    <row r="11482" ht="15.75" customHeight="1"/>
    <row r="11483" ht="15.75" customHeight="1"/>
    <row r="11484" ht="15.75" customHeight="1"/>
    <row r="11485" ht="15.75" customHeight="1"/>
    <row r="11486" ht="15.75" customHeight="1"/>
    <row r="11487" ht="15.75" customHeight="1"/>
    <row r="11488" ht="15.75" customHeight="1"/>
    <row r="11489" ht="15.75" customHeight="1"/>
    <row r="11490" ht="15.75" customHeight="1"/>
    <row r="11491" ht="15.75" customHeight="1"/>
    <row r="11492" ht="15.75" customHeight="1"/>
    <row r="11493" ht="15.75" customHeight="1"/>
    <row r="11494" ht="15.75" customHeight="1"/>
    <row r="11495" ht="15.75" customHeight="1"/>
    <row r="11496" ht="15.75" customHeight="1"/>
    <row r="11497" ht="15.75" customHeight="1"/>
    <row r="11498" ht="15.75" customHeight="1"/>
    <row r="11499" ht="15.75" customHeight="1"/>
    <row r="11500" ht="15.75" customHeight="1"/>
    <row r="11501" ht="15.75" customHeight="1"/>
    <row r="11502" ht="15.75" customHeight="1"/>
    <row r="11503" ht="15.75" customHeight="1"/>
    <row r="11504" ht="15.75" customHeight="1"/>
    <row r="11505" ht="15.75" customHeight="1"/>
    <row r="11506" ht="15.75" customHeight="1"/>
    <row r="11507" ht="15.75" customHeight="1"/>
    <row r="11508" ht="15.75" customHeight="1"/>
    <row r="11509" ht="15.75" customHeight="1"/>
    <row r="11510" ht="15.75" customHeight="1"/>
    <row r="11511" ht="15.75" customHeight="1"/>
    <row r="11512" ht="15.75" customHeight="1"/>
    <row r="11513" ht="15.75" customHeight="1"/>
    <row r="11514" ht="15.75" customHeight="1"/>
    <row r="11515" ht="15.75" customHeight="1"/>
    <row r="11516" ht="15.75" customHeight="1"/>
    <row r="11517" ht="15.75" customHeight="1"/>
    <row r="11518" ht="15.75" customHeight="1"/>
    <row r="11519" ht="15.75" customHeight="1"/>
    <row r="11520" ht="15.75" customHeight="1"/>
    <row r="11521" ht="15.75" customHeight="1"/>
    <row r="11522" ht="15.75" customHeight="1"/>
    <row r="11523" ht="15.75" customHeight="1"/>
    <row r="11524" ht="15.75" customHeight="1"/>
    <row r="11525" ht="15.75" customHeight="1"/>
    <row r="11526" ht="15.75" customHeight="1"/>
    <row r="11527" ht="15.75" customHeight="1"/>
    <row r="11528" ht="15.75" customHeight="1"/>
    <row r="11529" ht="15.75" customHeight="1"/>
    <row r="11530" ht="15.75" customHeight="1"/>
    <row r="11531" ht="15.75" customHeight="1"/>
    <row r="11532" ht="15.75" customHeight="1"/>
    <row r="11533" ht="15.75" customHeight="1"/>
    <row r="11534" ht="15.75" customHeight="1"/>
    <row r="11535" ht="15.75" customHeight="1"/>
    <row r="11536" ht="15.75" customHeight="1"/>
    <row r="11537" ht="15.75" customHeight="1"/>
    <row r="11538" ht="15.75" customHeight="1"/>
    <row r="11539" ht="15.75" customHeight="1"/>
    <row r="11540" ht="15.75" customHeight="1"/>
    <row r="11541" ht="15.75" customHeight="1"/>
    <row r="11542" ht="15.75" customHeight="1"/>
    <row r="11543" ht="15.75" customHeight="1"/>
    <row r="11544" ht="15.75" customHeight="1"/>
    <row r="11545" ht="15.75" customHeight="1"/>
    <row r="11546" ht="15.75" customHeight="1"/>
    <row r="11547" ht="15.75" customHeight="1"/>
    <row r="11548" ht="15.75" customHeight="1"/>
    <row r="11549" ht="15.75" customHeight="1"/>
    <row r="11550" ht="15.75" customHeight="1"/>
    <row r="11551" ht="15.75" customHeight="1"/>
    <row r="11552" ht="15.75" customHeight="1"/>
    <row r="11553" ht="15.75" customHeight="1"/>
    <row r="11554" ht="15.75" customHeight="1"/>
    <row r="11555" ht="15.75" customHeight="1"/>
    <row r="11556" ht="15.75" customHeight="1"/>
    <row r="11557" ht="15.75" customHeight="1"/>
    <row r="11558" ht="15.75" customHeight="1"/>
    <row r="11559" ht="15.75" customHeight="1"/>
    <row r="11560" ht="15.75" customHeight="1"/>
    <row r="11561" ht="15.75" customHeight="1"/>
    <row r="11562" ht="15.75" customHeight="1"/>
    <row r="11563" ht="15.75" customHeight="1"/>
    <row r="11564" ht="15.75" customHeight="1"/>
    <row r="11565" ht="15.75" customHeight="1"/>
    <row r="11566" ht="15.75" customHeight="1"/>
    <row r="11567" ht="15.75" customHeight="1"/>
    <row r="11568" ht="15.75" customHeight="1"/>
    <row r="11569" ht="15.75" customHeight="1"/>
    <row r="11570" ht="15.75" customHeight="1"/>
    <row r="11571" ht="15.75" customHeight="1"/>
    <row r="11572" ht="15.75" customHeight="1"/>
    <row r="11573" ht="15.75" customHeight="1"/>
    <row r="11574" ht="15.75" customHeight="1"/>
    <row r="11575" ht="15.75" customHeight="1"/>
    <row r="11576" ht="15.75" customHeight="1"/>
    <row r="11577" ht="15.75" customHeight="1"/>
    <row r="11578" ht="15.75" customHeight="1"/>
    <row r="11579" ht="15.75" customHeight="1"/>
    <row r="11580" ht="15.75" customHeight="1"/>
    <row r="11581" ht="15.75" customHeight="1"/>
    <row r="11582" ht="15.75" customHeight="1"/>
    <row r="11583" ht="15.75" customHeight="1"/>
    <row r="11584" ht="15.75" customHeight="1"/>
    <row r="11585" ht="15.75" customHeight="1"/>
    <row r="11586" ht="15.75" customHeight="1"/>
    <row r="11587" ht="15.75" customHeight="1"/>
    <row r="11588" ht="15.75" customHeight="1"/>
    <row r="11589" ht="15.75" customHeight="1"/>
    <row r="11590" ht="15.75" customHeight="1"/>
    <row r="11591" ht="15.75" customHeight="1"/>
    <row r="11592" ht="15.75" customHeight="1"/>
    <row r="11593" ht="15.75" customHeight="1"/>
    <row r="11594" ht="15.75" customHeight="1"/>
    <row r="11595" ht="15.75" customHeight="1"/>
    <row r="11596" ht="15.75" customHeight="1"/>
    <row r="11597" ht="15.75" customHeight="1"/>
    <row r="11598" ht="15.75" customHeight="1"/>
    <row r="11599" ht="15.75" customHeight="1"/>
    <row r="11600" ht="15.75" customHeight="1"/>
    <row r="11601" ht="15.75" customHeight="1"/>
    <row r="11602" ht="15.75" customHeight="1"/>
    <row r="11603" ht="15.75" customHeight="1"/>
    <row r="11604" ht="15.75" customHeight="1"/>
    <row r="11605" ht="15.75" customHeight="1"/>
    <row r="11606" ht="15.75" customHeight="1"/>
    <row r="11607" ht="15.75" customHeight="1"/>
    <row r="11608" ht="15.75" customHeight="1"/>
    <row r="11609" ht="15.75" customHeight="1"/>
    <row r="11610" ht="15.75" customHeight="1"/>
    <row r="11611" ht="15.75" customHeight="1"/>
    <row r="11612" ht="15.75" customHeight="1"/>
    <row r="11613" ht="15.75" customHeight="1"/>
    <row r="11614" ht="15.75" customHeight="1"/>
    <row r="11615" ht="15.75" customHeight="1"/>
    <row r="11616" ht="15.75" customHeight="1"/>
    <row r="11617" ht="15.75" customHeight="1"/>
    <row r="11618" ht="15.75" customHeight="1"/>
    <row r="11619" ht="15.75" customHeight="1"/>
    <row r="11620" ht="15.75" customHeight="1"/>
    <row r="11621" ht="15.75" customHeight="1"/>
    <row r="11622" ht="15.75" customHeight="1"/>
    <row r="11623" ht="15.75" customHeight="1"/>
    <row r="11624" ht="15.75" customHeight="1"/>
    <row r="11625" ht="15.75" customHeight="1"/>
    <row r="11626" ht="15.75" customHeight="1"/>
    <row r="11627" ht="15.75" customHeight="1"/>
    <row r="11628" ht="15.75" customHeight="1"/>
    <row r="11629" ht="15.75" customHeight="1"/>
    <row r="11630" ht="15.75" customHeight="1"/>
    <row r="11631" ht="15.75" customHeight="1"/>
    <row r="11632" ht="15.75" customHeight="1"/>
    <row r="11633" ht="15.75" customHeight="1"/>
    <row r="11634" ht="15.75" customHeight="1"/>
    <row r="11635" ht="15.75" customHeight="1"/>
    <row r="11636" ht="15.75" customHeight="1"/>
    <row r="11637" ht="15.75" customHeight="1"/>
    <row r="11638" ht="15.75" customHeight="1"/>
    <row r="11639" ht="15.75" customHeight="1"/>
    <row r="11640" ht="15.75" customHeight="1"/>
    <row r="11641" ht="15.75" customHeight="1"/>
    <row r="11642" ht="15.75" customHeight="1"/>
    <row r="11643" ht="15.75" customHeight="1"/>
    <row r="11644" ht="15.75" customHeight="1"/>
    <row r="11645" ht="15.75" customHeight="1"/>
    <row r="11646" ht="15.75" customHeight="1"/>
    <row r="11647" ht="15.75" customHeight="1"/>
    <row r="11648" ht="15.75" customHeight="1"/>
    <row r="11649" ht="15.75" customHeight="1"/>
    <row r="11650" ht="15.75" customHeight="1"/>
    <row r="11651" ht="15.75" customHeight="1"/>
    <row r="11652" ht="15.75" customHeight="1"/>
    <row r="11653" ht="15.75" customHeight="1"/>
    <row r="11654" ht="15.75" customHeight="1"/>
    <row r="11655" ht="15.75" customHeight="1"/>
    <row r="11656" ht="15.75" customHeight="1"/>
    <row r="11657" ht="15.75" customHeight="1"/>
    <row r="11658" ht="15.75" customHeight="1"/>
    <row r="11659" ht="15.75" customHeight="1"/>
    <row r="11660" ht="15.75" customHeight="1"/>
    <row r="11661" ht="15.75" customHeight="1"/>
    <row r="11662" ht="15.75" customHeight="1"/>
    <row r="11663" ht="15.75" customHeight="1"/>
    <row r="11664" ht="15.75" customHeight="1"/>
    <row r="11665" ht="15.75" customHeight="1"/>
    <row r="11666" ht="15.75" customHeight="1"/>
    <row r="11667" ht="15.75" customHeight="1"/>
    <row r="11668" ht="15.75" customHeight="1"/>
    <row r="11669" ht="15.75" customHeight="1"/>
    <row r="11670" ht="15.75" customHeight="1"/>
    <row r="11671" ht="15.75" customHeight="1"/>
    <row r="11672" ht="15.75" customHeight="1"/>
    <row r="11673" ht="15.75" customHeight="1"/>
    <row r="11674" ht="15.75" customHeight="1"/>
    <row r="11675" ht="15.75" customHeight="1"/>
    <row r="11676" ht="15.75" customHeight="1"/>
    <row r="11677" ht="15.75" customHeight="1"/>
    <row r="11678" ht="15.75" customHeight="1"/>
    <row r="11679" ht="15.75" customHeight="1"/>
    <row r="11680" ht="15.75" customHeight="1"/>
    <row r="11681" ht="15.75" customHeight="1"/>
    <row r="11682" ht="15.75" customHeight="1"/>
    <row r="11683" ht="15.75" customHeight="1"/>
    <row r="11684" ht="15.75" customHeight="1"/>
    <row r="11685" ht="15.75" customHeight="1"/>
    <row r="11686" ht="15.75" customHeight="1"/>
    <row r="11687" ht="15.75" customHeight="1"/>
    <row r="11688" ht="15.75" customHeight="1"/>
    <row r="11689" ht="15.75" customHeight="1"/>
    <row r="11690" ht="15.75" customHeight="1"/>
    <row r="11691" ht="15.75" customHeight="1"/>
    <row r="11692" ht="15.75" customHeight="1"/>
    <row r="11693" ht="15.75" customHeight="1"/>
    <row r="11694" ht="15.75" customHeight="1"/>
    <row r="11695" ht="15.75" customHeight="1"/>
    <row r="11696" ht="15.75" customHeight="1"/>
    <row r="11697" ht="15.75" customHeight="1"/>
    <row r="11698" ht="15.75" customHeight="1"/>
    <row r="11699" ht="15.75" customHeight="1"/>
    <row r="11700" ht="15.75" customHeight="1"/>
    <row r="11701" ht="15.75" customHeight="1"/>
    <row r="11702" ht="15.75" customHeight="1"/>
    <row r="11703" ht="15.75" customHeight="1"/>
    <row r="11704" ht="15.75" customHeight="1"/>
    <row r="11705" ht="15.75" customHeight="1"/>
    <row r="11706" ht="15.75" customHeight="1"/>
    <row r="11707" ht="15.75" customHeight="1"/>
    <row r="11708" ht="15.75" customHeight="1"/>
    <row r="11709" ht="15.75" customHeight="1"/>
    <row r="11710" ht="15.75" customHeight="1"/>
    <row r="11711" ht="15.75" customHeight="1"/>
    <row r="11712" ht="15.75" customHeight="1"/>
    <row r="11713" ht="15.75" customHeight="1"/>
    <row r="11714" ht="15.75" customHeight="1"/>
    <row r="11715" ht="15.75" customHeight="1"/>
    <row r="11716" ht="15.75" customHeight="1"/>
    <row r="11717" ht="15.75" customHeight="1"/>
    <row r="11718" ht="15.75" customHeight="1"/>
    <row r="11719" ht="15.75" customHeight="1"/>
    <row r="11720" ht="15.75" customHeight="1"/>
    <row r="11721" ht="15.75" customHeight="1"/>
    <row r="11722" ht="15.75" customHeight="1"/>
    <row r="11723" ht="15.75" customHeight="1"/>
    <row r="11724" ht="15.75" customHeight="1"/>
    <row r="11725" ht="15.75" customHeight="1"/>
    <row r="11726" ht="15.75" customHeight="1"/>
    <row r="11727" ht="15.75" customHeight="1"/>
    <row r="11728" ht="15.75" customHeight="1"/>
    <row r="11729" ht="15.75" customHeight="1"/>
    <row r="11730" ht="15.75" customHeight="1"/>
    <row r="11731" ht="15.75" customHeight="1"/>
    <row r="11732" ht="15.75" customHeight="1"/>
    <row r="11733" ht="15.75" customHeight="1"/>
    <row r="11734" ht="15.75" customHeight="1"/>
    <row r="11735" ht="15.75" customHeight="1"/>
    <row r="11736" ht="15.75" customHeight="1"/>
    <row r="11737" ht="15.75" customHeight="1"/>
    <row r="11738" ht="15.75" customHeight="1"/>
    <row r="11739" ht="15.75" customHeight="1"/>
    <row r="11740" ht="15.75" customHeight="1"/>
    <row r="11741" ht="15.75" customHeight="1"/>
    <row r="11742" ht="15.75" customHeight="1"/>
    <row r="11743" ht="15.75" customHeight="1"/>
    <row r="11744" ht="15.75" customHeight="1"/>
    <row r="11745" ht="15.75" customHeight="1"/>
    <row r="11746" ht="15.75" customHeight="1"/>
    <row r="11747" ht="15.75" customHeight="1"/>
    <row r="11748" ht="15.75" customHeight="1"/>
    <row r="11749" ht="15.75" customHeight="1"/>
    <row r="11750" ht="15.75" customHeight="1"/>
    <row r="11751" ht="15.75" customHeight="1"/>
    <row r="11752" ht="15.75" customHeight="1"/>
    <row r="11753" ht="15.75" customHeight="1"/>
    <row r="11754" ht="15.75" customHeight="1"/>
    <row r="11755" ht="15.75" customHeight="1"/>
    <row r="11756" ht="15.75" customHeight="1"/>
    <row r="11757" ht="15.75" customHeight="1"/>
    <row r="11758" ht="15.75" customHeight="1"/>
    <row r="11759" ht="15.75" customHeight="1"/>
    <row r="11760" ht="15.75" customHeight="1"/>
    <row r="11761" ht="15.75" customHeight="1"/>
    <row r="11762" ht="15.75" customHeight="1"/>
    <row r="11763" ht="15.75" customHeight="1"/>
    <row r="11764" ht="15.75" customHeight="1"/>
    <row r="11765" ht="15.75" customHeight="1"/>
    <row r="11766" ht="15.75" customHeight="1"/>
    <row r="11767" ht="15.75" customHeight="1"/>
    <row r="11768" ht="15.75" customHeight="1"/>
    <row r="11769" ht="15.75" customHeight="1"/>
    <row r="11770" ht="15.75" customHeight="1"/>
    <row r="11771" ht="15.75" customHeight="1"/>
    <row r="11772" ht="15.75" customHeight="1"/>
    <row r="11773" ht="15.75" customHeight="1"/>
    <row r="11774" ht="15.75" customHeight="1"/>
    <row r="11775" ht="15.75" customHeight="1"/>
    <row r="11776" ht="15.75" customHeight="1"/>
    <row r="11777" ht="15.75" customHeight="1"/>
    <row r="11778" ht="15.75" customHeight="1"/>
    <row r="11779" ht="15.75" customHeight="1"/>
    <row r="11780" ht="15.75" customHeight="1"/>
    <row r="11781" ht="15.75" customHeight="1"/>
    <row r="11782" ht="15.75" customHeight="1"/>
    <row r="11783" ht="15.75" customHeight="1"/>
    <row r="11784" ht="15.75" customHeight="1"/>
    <row r="11785" ht="15.75" customHeight="1"/>
    <row r="11786" ht="15.75" customHeight="1"/>
    <row r="11787" ht="15.75" customHeight="1"/>
    <row r="11788" ht="15.75" customHeight="1"/>
    <row r="11789" ht="15.75" customHeight="1"/>
    <row r="11790" ht="15.75" customHeight="1"/>
    <row r="11791" ht="15.75" customHeight="1"/>
    <row r="11792" ht="15.75" customHeight="1"/>
    <row r="11793" ht="15.75" customHeight="1"/>
    <row r="11794" ht="15.75" customHeight="1"/>
    <row r="11795" ht="15.75" customHeight="1"/>
    <row r="11796" ht="15.75" customHeight="1"/>
    <row r="11797" ht="15.75" customHeight="1"/>
    <row r="11798" ht="15.75" customHeight="1"/>
    <row r="11799" ht="15.75" customHeight="1"/>
    <row r="11800" ht="15.75" customHeight="1"/>
    <row r="11801" ht="15.75" customHeight="1"/>
    <row r="11802" ht="15.75" customHeight="1"/>
    <row r="11803" ht="15.75" customHeight="1"/>
    <row r="11804" ht="15.75" customHeight="1"/>
    <row r="11805" ht="15.75" customHeight="1"/>
    <row r="11806" ht="15.75" customHeight="1"/>
    <row r="11807" ht="15.75" customHeight="1"/>
    <row r="11808" ht="15.75" customHeight="1"/>
    <row r="11809" ht="15.75" customHeight="1"/>
    <row r="11810" ht="15.75" customHeight="1"/>
    <row r="11811" ht="15.75" customHeight="1"/>
    <row r="11812" ht="15.75" customHeight="1"/>
    <row r="11813" ht="15.75" customHeight="1"/>
    <row r="11814" ht="15.75" customHeight="1"/>
    <row r="11815" ht="15.75" customHeight="1"/>
    <row r="11816" ht="15.75" customHeight="1"/>
    <row r="11817" ht="15.75" customHeight="1"/>
    <row r="11818" ht="15.75" customHeight="1"/>
    <row r="11819" ht="15.75" customHeight="1"/>
    <row r="11820" ht="15.75" customHeight="1"/>
    <row r="11821" ht="15.75" customHeight="1"/>
    <row r="11822" ht="15.75" customHeight="1"/>
    <row r="11823" ht="15.75" customHeight="1"/>
    <row r="11824" ht="15.75" customHeight="1"/>
    <row r="11825" ht="15.75" customHeight="1"/>
    <row r="11826" ht="15.75" customHeight="1"/>
    <row r="11827" ht="15.75" customHeight="1"/>
    <row r="11828" ht="15.75" customHeight="1"/>
    <row r="11829" ht="15.75" customHeight="1"/>
    <row r="11830" ht="15.75" customHeight="1"/>
    <row r="11831" ht="15.75" customHeight="1"/>
    <row r="11832" ht="15.75" customHeight="1"/>
    <row r="11833" ht="15.75" customHeight="1"/>
    <row r="11834" ht="15.75" customHeight="1"/>
    <row r="11835" ht="15.75" customHeight="1"/>
    <row r="11836" ht="15.75" customHeight="1"/>
    <row r="11837" ht="15.75" customHeight="1"/>
    <row r="11838" ht="15.75" customHeight="1"/>
    <row r="11839" ht="15.75" customHeight="1"/>
    <row r="11840" ht="15.75" customHeight="1"/>
    <row r="11841" ht="15.75" customHeight="1"/>
    <row r="11842" ht="15.75" customHeight="1"/>
    <row r="11843" ht="15.75" customHeight="1"/>
    <row r="11844" ht="15.75" customHeight="1"/>
    <row r="11845" ht="15.75" customHeight="1"/>
    <row r="11846" ht="15.75" customHeight="1"/>
    <row r="11847" ht="15.75" customHeight="1"/>
    <row r="11848" ht="15.75" customHeight="1"/>
    <row r="11849" ht="15.75" customHeight="1"/>
    <row r="11850" ht="15.75" customHeight="1"/>
    <row r="11851" ht="15.75" customHeight="1"/>
    <row r="11852" ht="15.75" customHeight="1"/>
    <row r="11853" ht="15.75" customHeight="1"/>
    <row r="11854" ht="15.75" customHeight="1"/>
    <row r="11855" ht="15.75" customHeight="1"/>
    <row r="11856" ht="15.75" customHeight="1"/>
    <row r="11857" ht="15.75" customHeight="1"/>
    <row r="11858" ht="15.75" customHeight="1"/>
    <row r="11859" ht="15.75" customHeight="1"/>
    <row r="11860" ht="15.75" customHeight="1"/>
    <row r="11861" ht="15.75" customHeight="1"/>
    <row r="11862" ht="15.75" customHeight="1"/>
    <row r="11863" ht="15.75" customHeight="1"/>
    <row r="11864" ht="15.75" customHeight="1"/>
    <row r="11865" ht="15.75" customHeight="1"/>
    <row r="11866" ht="15.75" customHeight="1"/>
    <row r="11867" ht="15.75" customHeight="1"/>
    <row r="11868" ht="15.75" customHeight="1"/>
    <row r="11869" ht="15.75" customHeight="1"/>
    <row r="11870" ht="15.75" customHeight="1"/>
    <row r="11871" ht="15.75" customHeight="1"/>
    <row r="11872" ht="15.75" customHeight="1"/>
    <row r="11873" ht="15.75" customHeight="1"/>
    <row r="11874" ht="15.75" customHeight="1"/>
    <row r="11875" ht="15.75" customHeight="1"/>
    <row r="11876" ht="15.75" customHeight="1"/>
    <row r="11877" ht="15.75" customHeight="1"/>
    <row r="11878" ht="15.75" customHeight="1"/>
    <row r="11879" ht="15.75" customHeight="1"/>
    <row r="11880" ht="15.75" customHeight="1"/>
    <row r="11881" ht="15.75" customHeight="1"/>
    <row r="11882" ht="15.75" customHeight="1"/>
    <row r="11883" ht="15.75" customHeight="1"/>
    <row r="11884" ht="15.75" customHeight="1"/>
    <row r="11885" ht="15.75" customHeight="1"/>
    <row r="11886" ht="15.75" customHeight="1"/>
    <row r="11887" ht="15.75" customHeight="1"/>
    <row r="11888" ht="15.75" customHeight="1"/>
    <row r="11889" ht="15.75" customHeight="1"/>
    <row r="11890" ht="15.75" customHeight="1"/>
    <row r="11891" ht="15.75" customHeight="1"/>
    <row r="11892" ht="15.75" customHeight="1"/>
    <row r="11893" ht="15.75" customHeight="1"/>
    <row r="11894" ht="15.75" customHeight="1"/>
    <row r="11895" ht="15.75" customHeight="1"/>
    <row r="11896" ht="15.75" customHeight="1"/>
    <row r="11897" ht="15.75" customHeight="1"/>
    <row r="11898" ht="15.75" customHeight="1"/>
    <row r="11899" ht="15.75" customHeight="1"/>
    <row r="11900" ht="15.75" customHeight="1"/>
    <row r="11901" ht="15.75" customHeight="1"/>
    <row r="11902" ht="15.75" customHeight="1"/>
    <row r="11903" ht="15.75" customHeight="1"/>
    <row r="11904" ht="15.75" customHeight="1"/>
    <row r="11905" ht="15.75" customHeight="1"/>
    <row r="11906" ht="15.75" customHeight="1"/>
    <row r="11907" ht="15.75" customHeight="1"/>
    <row r="11908" ht="15.75" customHeight="1"/>
    <row r="11909" ht="15.75" customHeight="1"/>
    <row r="11910" ht="15.75" customHeight="1"/>
    <row r="11911" ht="15.75" customHeight="1"/>
    <row r="11912" ht="15.75" customHeight="1"/>
    <row r="11913" ht="15.75" customHeight="1"/>
    <row r="11914" ht="15.75" customHeight="1"/>
    <row r="11915" ht="15.75" customHeight="1"/>
    <row r="11916" ht="15.75" customHeight="1"/>
    <row r="11917" ht="15.75" customHeight="1"/>
    <row r="11918" ht="15.75" customHeight="1"/>
    <row r="11919" ht="15.75" customHeight="1"/>
    <row r="11920" ht="15.75" customHeight="1"/>
    <row r="11921" ht="15.75" customHeight="1"/>
    <row r="11922" ht="15.75" customHeight="1"/>
    <row r="11923" ht="15.75" customHeight="1"/>
    <row r="11924" ht="15.75" customHeight="1"/>
    <row r="11925" ht="15.75" customHeight="1"/>
    <row r="11926" ht="15.75" customHeight="1"/>
    <row r="11927" ht="15.75" customHeight="1"/>
    <row r="11928" ht="15.75" customHeight="1"/>
    <row r="11929" ht="15.75" customHeight="1"/>
    <row r="11930" ht="15.75" customHeight="1"/>
    <row r="11931" ht="15.75" customHeight="1"/>
    <row r="11932" ht="15.75" customHeight="1"/>
    <row r="11933" ht="15.75" customHeight="1"/>
    <row r="11934" ht="15.75" customHeight="1"/>
    <row r="11935" ht="15.75" customHeight="1"/>
    <row r="11936" ht="15.75" customHeight="1"/>
    <row r="11937" ht="15.75" customHeight="1"/>
    <row r="11938" ht="15.75" customHeight="1"/>
    <row r="11939" ht="15.75" customHeight="1"/>
    <row r="11940" ht="15.75" customHeight="1"/>
    <row r="11941" ht="15.75" customHeight="1"/>
    <row r="11942" ht="15.75" customHeight="1"/>
    <row r="11943" ht="15.75" customHeight="1"/>
    <row r="11944" ht="15.75" customHeight="1"/>
    <row r="11945" ht="15.75" customHeight="1"/>
    <row r="11946" ht="15.75" customHeight="1"/>
    <row r="11947" ht="15.75" customHeight="1"/>
    <row r="11948" ht="15.75" customHeight="1"/>
    <row r="11949" ht="15.75" customHeight="1"/>
    <row r="11950" ht="15.75" customHeight="1"/>
    <row r="11951" ht="15.75" customHeight="1"/>
    <row r="11952" ht="15.75" customHeight="1"/>
    <row r="11953" ht="15.75" customHeight="1"/>
    <row r="11954" ht="15.75" customHeight="1"/>
    <row r="11955" ht="15.75" customHeight="1"/>
    <row r="11956" ht="15.75" customHeight="1"/>
    <row r="11957" ht="15.75" customHeight="1"/>
    <row r="11958" ht="15.75" customHeight="1"/>
    <row r="11959" ht="15.75" customHeight="1"/>
    <row r="11960" ht="15.75" customHeight="1"/>
    <row r="11961" ht="15.75" customHeight="1"/>
    <row r="11962" ht="15.75" customHeight="1"/>
    <row r="11963" ht="15.75" customHeight="1"/>
    <row r="11964" ht="15.75" customHeight="1"/>
    <row r="11965" ht="15.75" customHeight="1"/>
    <row r="11966" ht="15.75" customHeight="1"/>
    <row r="11967" ht="15.75" customHeight="1"/>
    <row r="11968" ht="15.75" customHeight="1"/>
    <row r="11969" ht="15.75" customHeight="1"/>
    <row r="11970" ht="15.75" customHeight="1"/>
    <row r="11971" ht="15.75" customHeight="1"/>
    <row r="11972" ht="15.75" customHeight="1"/>
    <row r="11973" ht="15.75" customHeight="1"/>
    <row r="11974" ht="15.75" customHeight="1"/>
    <row r="11975" ht="15.75" customHeight="1"/>
    <row r="11976" ht="15.75" customHeight="1"/>
    <row r="11977" ht="15.75" customHeight="1"/>
    <row r="11978" ht="15.75" customHeight="1"/>
    <row r="11979" ht="15.75" customHeight="1"/>
    <row r="11980" ht="15.75" customHeight="1"/>
    <row r="11981" ht="15.75" customHeight="1"/>
    <row r="11982" ht="15.75" customHeight="1"/>
    <row r="11983" ht="15.75" customHeight="1"/>
    <row r="11984" ht="15.75" customHeight="1"/>
    <row r="11985" ht="15.75" customHeight="1"/>
    <row r="11986" ht="15.75" customHeight="1"/>
    <row r="11987" ht="15.75" customHeight="1"/>
    <row r="11988" ht="15.75" customHeight="1"/>
    <row r="11989" ht="15.75" customHeight="1"/>
    <row r="11990" ht="15.75" customHeight="1"/>
    <row r="11991" ht="15.75" customHeight="1"/>
    <row r="11992" ht="15.75" customHeight="1"/>
    <row r="11993" ht="15.75" customHeight="1"/>
    <row r="11994" ht="15.75" customHeight="1"/>
    <row r="11995" ht="15.75" customHeight="1"/>
    <row r="11996" ht="15.75" customHeight="1"/>
    <row r="11997" ht="15.75" customHeight="1"/>
    <row r="11998" ht="15.75" customHeight="1"/>
    <row r="11999" ht="15.75" customHeight="1"/>
    <row r="12000" ht="15.75" customHeight="1"/>
    <row r="12001" ht="15.75" customHeight="1"/>
    <row r="12002" ht="15.75" customHeight="1"/>
    <row r="12003" ht="15.75" customHeight="1"/>
    <row r="12004" ht="15.75" customHeight="1"/>
    <row r="12005" ht="15.75" customHeight="1"/>
    <row r="12006" ht="15.75" customHeight="1"/>
    <row r="12007" ht="15.75" customHeight="1"/>
    <row r="12008" ht="15.75" customHeight="1"/>
    <row r="12009" ht="15.75" customHeight="1"/>
    <row r="12010" ht="15.75" customHeight="1"/>
    <row r="12011" ht="15.75" customHeight="1"/>
    <row r="12012" ht="15.75" customHeight="1"/>
    <row r="12013" ht="15.75" customHeight="1"/>
    <row r="12014" ht="15.75" customHeight="1"/>
    <row r="12015" ht="15.75" customHeight="1"/>
    <row r="12016" ht="15.75" customHeight="1"/>
    <row r="12017" ht="15.75" customHeight="1"/>
    <row r="12018" ht="15.75" customHeight="1"/>
    <row r="12019" ht="15.75" customHeight="1"/>
    <row r="12020" ht="15.75" customHeight="1"/>
    <row r="12021" ht="15.75" customHeight="1"/>
    <row r="12022" ht="15.75" customHeight="1"/>
    <row r="12023" ht="15.75" customHeight="1"/>
    <row r="12024" ht="15.75" customHeight="1"/>
    <row r="12025" ht="15.75" customHeight="1"/>
    <row r="12026" ht="15.75" customHeight="1"/>
    <row r="12027" ht="15.75" customHeight="1"/>
    <row r="12028" ht="15.75" customHeight="1"/>
    <row r="12029" ht="15.75" customHeight="1"/>
    <row r="12030" ht="15.75" customHeight="1"/>
    <row r="12031" ht="15.75" customHeight="1"/>
    <row r="12032" ht="15.75" customHeight="1"/>
    <row r="12033" ht="15.75" customHeight="1"/>
    <row r="12034" ht="15.75" customHeight="1"/>
    <row r="12035" ht="15.75" customHeight="1"/>
    <row r="12036" ht="15.75" customHeight="1"/>
    <row r="12037" ht="15.75" customHeight="1"/>
    <row r="12038" ht="15.75" customHeight="1"/>
    <row r="12039" ht="15.75" customHeight="1"/>
    <row r="12040" ht="15.75" customHeight="1"/>
    <row r="12041" ht="15.75" customHeight="1"/>
    <row r="12042" ht="15.75" customHeight="1"/>
    <row r="12043" ht="15.75" customHeight="1"/>
    <row r="12044" ht="15.75" customHeight="1"/>
    <row r="12045" ht="15.75" customHeight="1"/>
    <row r="12046" ht="15.75" customHeight="1"/>
    <row r="12047" ht="15.75" customHeight="1"/>
    <row r="12048" ht="15.75" customHeight="1"/>
    <row r="12049" ht="15.75" customHeight="1"/>
    <row r="12050" ht="15.75" customHeight="1"/>
    <row r="12051" ht="15.75" customHeight="1"/>
    <row r="12052" ht="15.75" customHeight="1"/>
    <row r="12053" ht="15.75" customHeight="1"/>
    <row r="12054" ht="15.75" customHeight="1"/>
    <row r="12055" ht="15.75" customHeight="1"/>
    <row r="12056" ht="15.75" customHeight="1"/>
    <row r="12057" ht="15.75" customHeight="1"/>
    <row r="12058" ht="15.75" customHeight="1"/>
    <row r="12059" ht="15.75" customHeight="1"/>
    <row r="12060" ht="15.75" customHeight="1"/>
    <row r="12061" ht="15.75" customHeight="1"/>
    <row r="12062" ht="15.75" customHeight="1"/>
    <row r="12063" ht="15.75" customHeight="1"/>
    <row r="12064" ht="15.75" customHeight="1"/>
    <row r="12065" ht="15.75" customHeight="1"/>
    <row r="12066" ht="15.75" customHeight="1"/>
    <row r="12067" ht="15.75" customHeight="1"/>
    <row r="12068" ht="15.75" customHeight="1"/>
    <row r="12069" ht="15.75" customHeight="1"/>
    <row r="12070" ht="15.75" customHeight="1"/>
    <row r="12071" ht="15.75" customHeight="1"/>
    <row r="12072" ht="15.75" customHeight="1"/>
    <row r="12073" ht="15.75" customHeight="1"/>
    <row r="12074" ht="15.75" customHeight="1"/>
    <row r="12075" ht="15.75" customHeight="1"/>
    <row r="12076" ht="15.75" customHeight="1"/>
    <row r="12077" ht="15.75" customHeight="1"/>
    <row r="12078" ht="15.75" customHeight="1"/>
    <row r="12079" ht="15.75" customHeight="1"/>
    <row r="12080" ht="15.75" customHeight="1"/>
    <row r="12081" ht="15.75" customHeight="1"/>
    <row r="12082" ht="15.75" customHeight="1"/>
    <row r="12083" ht="15.75" customHeight="1"/>
    <row r="12084" ht="15.75" customHeight="1"/>
    <row r="12085" ht="15.75" customHeight="1"/>
    <row r="12086" ht="15.75" customHeight="1"/>
    <row r="12087" ht="15.75" customHeight="1"/>
    <row r="12088" ht="15.75" customHeight="1"/>
    <row r="12089" ht="15.75" customHeight="1"/>
    <row r="12090" ht="15.75" customHeight="1"/>
    <row r="12091" ht="15.75" customHeight="1"/>
    <row r="12092" ht="15.75" customHeight="1"/>
    <row r="12093" ht="15.75" customHeight="1"/>
    <row r="12094" ht="15.75" customHeight="1"/>
    <row r="12095" ht="15.75" customHeight="1"/>
    <row r="12096" ht="15.75" customHeight="1"/>
    <row r="12097" ht="15.75" customHeight="1"/>
    <row r="12098" ht="15.75" customHeight="1"/>
    <row r="12099" ht="15.75" customHeight="1"/>
    <row r="12100" ht="15.75" customHeight="1"/>
    <row r="12101" ht="15.75" customHeight="1"/>
    <row r="12102" ht="15.75" customHeight="1"/>
    <row r="12103" ht="15.75" customHeight="1"/>
    <row r="12104" ht="15.75" customHeight="1"/>
    <row r="12105" ht="15.75" customHeight="1"/>
    <row r="12106" ht="15.75" customHeight="1"/>
    <row r="12107" ht="15.75" customHeight="1"/>
    <row r="12108" ht="15.75" customHeight="1"/>
    <row r="12109" ht="15.75" customHeight="1"/>
    <row r="12110" ht="15.75" customHeight="1"/>
    <row r="12111" ht="15.75" customHeight="1"/>
    <row r="12112" ht="15.75" customHeight="1"/>
    <row r="12113" ht="15.75" customHeight="1"/>
    <row r="12114" ht="15.75" customHeight="1"/>
    <row r="12115" ht="15.75" customHeight="1"/>
    <row r="12116" ht="15.75" customHeight="1"/>
    <row r="12117" ht="15.75" customHeight="1"/>
    <row r="12118" ht="15.75" customHeight="1"/>
    <row r="12119" ht="15.75" customHeight="1"/>
    <row r="12120" ht="15.75" customHeight="1"/>
    <row r="12121" ht="15.75" customHeight="1"/>
    <row r="12122" ht="15.75" customHeight="1"/>
    <row r="12123" ht="15.75" customHeight="1"/>
    <row r="12124" ht="15.75" customHeight="1"/>
    <row r="12125" ht="15.75" customHeight="1"/>
    <row r="12126" ht="15.75" customHeight="1"/>
    <row r="12127" ht="15.75" customHeight="1"/>
    <row r="12128" ht="15.75" customHeight="1"/>
    <row r="12129" ht="15.75" customHeight="1"/>
    <row r="12130" ht="15.75" customHeight="1"/>
    <row r="12131" ht="15.75" customHeight="1"/>
    <row r="12132" ht="15.75" customHeight="1"/>
    <row r="12133" ht="15.75" customHeight="1"/>
    <row r="12134" ht="15.75" customHeight="1"/>
    <row r="12135" ht="15.75" customHeight="1"/>
    <row r="12136" ht="15.75" customHeight="1"/>
    <row r="12137" ht="15.75" customHeight="1"/>
    <row r="12138" ht="15.75" customHeight="1"/>
    <row r="12139" ht="15.75" customHeight="1"/>
    <row r="12140" ht="15.75" customHeight="1"/>
    <row r="12141" ht="15.75" customHeight="1"/>
    <row r="12142" ht="15.75" customHeight="1"/>
    <row r="12143" ht="15.75" customHeight="1"/>
    <row r="12144" ht="15.75" customHeight="1"/>
    <row r="12145" ht="15.75" customHeight="1"/>
    <row r="12146" ht="15.75" customHeight="1"/>
    <row r="12147" ht="15.75" customHeight="1"/>
    <row r="12148" ht="15.75" customHeight="1"/>
    <row r="12149" ht="15.75" customHeight="1"/>
    <row r="12150" ht="15.75" customHeight="1"/>
    <row r="12151" ht="15.75" customHeight="1"/>
    <row r="12152" ht="15.75" customHeight="1"/>
    <row r="12153" ht="15.75" customHeight="1"/>
    <row r="12154" ht="15.75" customHeight="1"/>
    <row r="12155" ht="15.75" customHeight="1"/>
    <row r="12156" ht="15.75" customHeight="1"/>
    <row r="12157" ht="15.75" customHeight="1"/>
    <row r="12158" ht="15.75" customHeight="1"/>
    <row r="12159" ht="15.75" customHeight="1"/>
    <row r="12160" ht="15.75" customHeight="1"/>
    <row r="12161" ht="15.75" customHeight="1"/>
    <row r="12162" ht="15.75" customHeight="1"/>
    <row r="12163" ht="15.75" customHeight="1"/>
    <row r="12164" ht="15.75" customHeight="1"/>
    <row r="12165" ht="15.75" customHeight="1"/>
    <row r="12166" ht="15.75" customHeight="1"/>
    <row r="12167" ht="15.75" customHeight="1"/>
    <row r="12168" ht="15.75" customHeight="1"/>
    <row r="12169" ht="15.75" customHeight="1"/>
    <row r="12170" ht="15.75" customHeight="1"/>
    <row r="12171" ht="15.75" customHeight="1"/>
    <row r="12172" ht="15.75" customHeight="1"/>
    <row r="12173" ht="15.75" customHeight="1"/>
    <row r="12174" ht="15.75" customHeight="1"/>
    <row r="12175" ht="15.75" customHeight="1"/>
    <row r="12176" ht="15.75" customHeight="1"/>
    <row r="12177" ht="15.75" customHeight="1"/>
    <row r="12178" ht="15.75" customHeight="1"/>
    <row r="12179" ht="15.75" customHeight="1"/>
    <row r="12180" ht="15.75" customHeight="1"/>
    <row r="12181" ht="15.75" customHeight="1"/>
    <row r="12182" ht="15.75" customHeight="1"/>
    <row r="12183" ht="15.75" customHeight="1"/>
    <row r="12184" ht="15.75" customHeight="1"/>
    <row r="12185" ht="15.75" customHeight="1"/>
    <row r="12186" ht="15.75" customHeight="1"/>
    <row r="12187" ht="15.75" customHeight="1"/>
    <row r="12188" ht="15.75" customHeight="1"/>
    <row r="12189" ht="15.75" customHeight="1"/>
    <row r="12190" ht="15.75" customHeight="1"/>
    <row r="12191" ht="15.75" customHeight="1"/>
    <row r="12192" ht="15.75" customHeight="1"/>
    <row r="12193" ht="15.75" customHeight="1"/>
    <row r="12194" ht="15.75" customHeight="1"/>
    <row r="12195" ht="15.75" customHeight="1"/>
    <row r="12196" ht="15.75" customHeight="1"/>
    <row r="12197" ht="15.75" customHeight="1"/>
    <row r="12198" ht="15.75" customHeight="1"/>
    <row r="12199" ht="15.75" customHeight="1"/>
    <row r="12200" ht="15.75" customHeight="1"/>
    <row r="12201" ht="15.75" customHeight="1"/>
    <row r="12202" ht="15.75" customHeight="1"/>
    <row r="12203" ht="15.75" customHeight="1"/>
    <row r="12204" ht="15.75" customHeight="1"/>
    <row r="12205" ht="15.75" customHeight="1"/>
    <row r="12206" ht="15.75" customHeight="1"/>
    <row r="12207" ht="15.75" customHeight="1"/>
    <row r="12208" ht="15.75" customHeight="1"/>
    <row r="12209" ht="15.75" customHeight="1"/>
    <row r="12210" ht="15.75" customHeight="1"/>
    <row r="12211" ht="15.75" customHeight="1"/>
    <row r="12212" ht="15.75" customHeight="1"/>
    <row r="12213" ht="15.75" customHeight="1"/>
    <row r="12214" ht="15.75" customHeight="1"/>
    <row r="12215" ht="15.75" customHeight="1"/>
    <row r="12216" ht="15.75" customHeight="1"/>
    <row r="12217" ht="15.75" customHeight="1"/>
    <row r="12218" ht="15.75" customHeight="1"/>
    <row r="12219" ht="15.75" customHeight="1"/>
    <row r="12220" ht="15.75" customHeight="1"/>
    <row r="12221" ht="15.75" customHeight="1"/>
    <row r="12222" ht="15.75" customHeight="1"/>
    <row r="12223" ht="15.75" customHeight="1"/>
    <row r="12224" ht="15.75" customHeight="1"/>
    <row r="12225" ht="15.75" customHeight="1"/>
    <row r="12226" ht="15.75" customHeight="1"/>
    <row r="12227" ht="15.75" customHeight="1"/>
    <row r="12228" ht="15.75" customHeight="1"/>
    <row r="12229" ht="15.75" customHeight="1"/>
    <row r="12230" ht="15.75" customHeight="1"/>
    <row r="12231" ht="15.75" customHeight="1"/>
    <row r="12232" ht="15.75" customHeight="1"/>
    <row r="12233" ht="15.75" customHeight="1"/>
    <row r="12234" ht="15.75" customHeight="1"/>
    <row r="12235" ht="15.75" customHeight="1"/>
    <row r="12236" ht="15.75" customHeight="1"/>
    <row r="12237" ht="15.75" customHeight="1"/>
    <row r="12238" ht="15.75" customHeight="1"/>
    <row r="12239" ht="15.75" customHeight="1"/>
    <row r="12240" ht="15.75" customHeight="1"/>
    <row r="12241" ht="15.75" customHeight="1"/>
    <row r="12242" ht="15.75" customHeight="1"/>
    <row r="12243" ht="15.75" customHeight="1"/>
    <row r="12244" ht="15.75" customHeight="1"/>
    <row r="12245" ht="15.75" customHeight="1"/>
    <row r="12246" ht="15.75" customHeight="1"/>
    <row r="12247" ht="15.75" customHeight="1"/>
    <row r="12248" ht="15.75" customHeight="1"/>
    <row r="12249" ht="15.75" customHeight="1"/>
    <row r="12250" ht="15.75" customHeight="1"/>
    <row r="12251" ht="15.75" customHeight="1"/>
    <row r="12252" ht="15.75" customHeight="1"/>
    <row r="12253" ht="15.75" customHeight="1"/>
    <row r="12254" ht="15.75" customHeight="1"/>
    <row r="12255" ht="15.75" customHeight="1"/>
    <row r="12256" ht="15.75" customHeight="1"/>
    <row r="12257" ht="15.75" customHeight="1"/>
    <row r="12258" ht="15.75" customHeight="1"/>
    <row r="12259" ht="15.75" customHeight="1"/>
    <row r="12260" ht="15.75" customHeight="1"/>
    <row r="12261" ht="15.75" customHeight="1"/>
    <row r="12262" ht="15.75" customHeight="1"/>
    <row r="12263" ht="15.75" customHeight="1"/>
    <row r="12264" ht="15.75" customHeight="1"/>
    <row r="12265" ht="15.75" customHeight="1"/>
    <row r="12266" ht="15.75" customHeight="1"/>
    <row r="12267" ht="15.75" customHeight="1"/>
    <row r="12268" ht="15.75" customHeight="1"/>
    <row r="12269" ht="15.75" customHeight="1"/>
    <row r="12270" ht="15.75" customHeight="1"/>
    <row r="12271" ht="15.75" customHeight="1"/>
    <row r="12272" ht="15.75" customHeight="1"/>
    <row r="12273" ht="15.75" customHeight="1"/>
    <row r="12274" ht="15.75" customHeight="1"/>
    <row r="12275" ht="15.75" customHeight="1"/>
    <row r="12276" ht="15.75" customHeight="1"/>
    <row r="12277" ht="15.75" customHeight="1"/>
    <row r="12278" ht="15.75" customHeight="1"/>
    <row r="12279" ht="15.75" customHeight="1"/>
    <row r="12280" ht="15.75" customHeight="1"/>
    <row r="12281" ht="15.75" customHeight="1"/>
    <row r="12282" ht="15.75" customHeight="1"/>
    <row r="12283" ht="15.75" customHeight="1"/>
    <row r="12284" ht="15.75" customHeight="1"/>
    <row r="12285" ht="15.75" customHeight="1"/>
    <row r="12286" ht="15.75" customHeight="1"/>
    <row r="12287" ht="15.75" customHeight="1"/>
    <row r="12288" ht="15.75" customHeight="1"/>
    <row r="12289" ht="15.75" customHeight="1"/>
    <row r="12290" ht="15.75" customHeight="1"/>
    <row r="12291" ht="15.75" customHeight="1"/>
    <row r="12292" ht="15.75" customHeight="1"/>
    <row r="12293" ht="15.75" customHeight="1"/>
    <row r="12294" ht="15.75" customHeight="1"/>
    <row r="12295" ht="15.75" customHeight="1"/>
    <row r="12296" ht="15.75" customHeight="1"/>
    <row r="12297" ht="15.75" customHeight="1"/>
    <row r="12298" ht="15.75" customHeight="1"/>
    <row r="12299" ht="15.75" customHeight="1"/>
    <row r="12300" ht="15.75" customHeight="1"/>
    <row r="12301" ht="15.75" customHeight="1"/>
    <row r="12302" ht="15.75" customHeight="1"/>
    <row r="12303" ht="15.75" customHeight="1"/>
    <row r="12304" ht="15.75" customHeight="1"/>
    <row r="12305" ht="15.75" customHeight="1"/>
    <row r="12306" ht="15.75" customHeight="1"/>
    <row r="12307" ht="15.75" customHeight="1"/>
    <row r="12308" ht="15.75" customHeight="1"/>
    <row r="12309" ht="15.75" customHeight="1"/>
    <row r="12310" ht="15.75" customHeight="1"/>
    <row r="12311" ht="15.75" customHeight="1"/>
    <row r="12312" ht="15.75" customHeight="1"/>
    <row r="12313" ht="15.75" customHeight="1"/>
    <row r="12314" ht="15.75" customHeight="1"/>
    <row r="12315" ht="15.75" customHeight="1"/>
    <row r="12316" ht="15.75" customHeight="1"/>
    <row r="12317" ht="15.75" customHeight="1"/>
    <row r="12318" ht="15.75" customHeight="1"/>
    <row r="12319" ht="15.75" customHeight="1"/>
    <row r="12320" ht="15.75" customHeight="1"/>
    <row r="12321" ht="15.75" customHeight="1"/>
    <row r="12322" ht="15.75" customHeight="1"/>
    <row r="12323" ht="15.75" customHeight="1"/>
    <row r="12324" ht="15.75" customHeight="1"/>
    <row r="12325" ht="15.75" customHeight="1"/>
    <row r="12326" ht="15.75" customHeight="1"/>
    <row r="12327" ht="15.75" customHeight="1"/>
    <row r="12328" ht="15.75" customHeight="1"/>
    <row r="12329" ht="15.75" customHeight="1"/>
    <row r="12330" ht="15.75" customHeight="1"/>
    <row r="12331" ht="15.75" customHeight="1"/>
    <row r="12332" ht="15.75" customHeight="1"/>
    <row r="12333" ht="15.75" customHeight="1"/>
    <row r="12334" ht="15.75" customHeight="1"/>
    <row r="12335" ht="15.75" customHeight="1"/>
    <row r="12336" ht="15.75" customHeight="1"/>
    <row r="12337" ht="15.75" customHeight="1"/>
    <row r="12338" ht="15.75" customHeight="1"/>
    <row r="12339" ht="15.75" customHeight="1"/>
    <row r="12340" ht="15.75" customHeight="1"/>
    <row r="12341" ht="15.75" customHeight="1"/>
    <row r="12342" ht="15.75" customHeight="1"/>
    <row r="12343" ht="15.75" customHeight="1"/>
    <row r="12344" ht="15.75" customHeight="1"/>
    <row r="12345" ht="15.75" customHeight="1"/>
    <row r="12346" ht="15.75" customHeight="1"/>
    <row r="12347" ht="15.75" customHeight="1"/>
    <row r="12348" ht="15.75" customHeight="1"/>
    <row r="12349" ht="15.75" customHeight="1"/>
    <row r="12350" ht="15.75" customHeight="1"/>
    <row r="12351" ht="15.75" customHeight="1"/>
    <row r="12352" ht="15.75" customHeight="1"/>
    <row r="12353" ht="15.75" customHeight="1"/>
    <row r="12354" ht="15.75" customHeight="1"/>
    <row r="12355" ht="15.75" customHeight="1"/>
    <row r="12356" ht="15.75" customHeight="1"/>
    <row r="12357" ht="15.75" customHeight="1"/>
    <row r="12358" ht="15.75" customHeight="1"/>
    <row r="12359" ht="15.75" customHeight="1"/>
    <row r="12360" ht="15.75" customHeight="1"/>
    <row r="12361" ht="15.75" customHeight="1"/>
    <row r="12362" ht="15.75" customHeight="1"/>
    <row r="12363" ht="15.75" customHeight="1"/>
    <row r="12364" ht="15.75" customHeight="1"/>
    <row r="12365" ht="15.75" customHeight="1"/>
    <row r="12366" ht="15.75" customHeight="1"/>
    <row r="12367" ht="15.75" customHeight="1"/>
    <row r="12368" ht="15.75" customHeight="1"/>
    <row r="12369" ht="15.75" customHeight="1"/>
    <row r="12370" ht="15.75" customHeight="1"/>
    <row r="12371" ht="15.75" customHeight="1"/>
    <row r="12372" ht="15.75" customHeight="1"/>
    <row r="12373" ht="15.75" customHeight="1"/>
    <row r="12374" ht="15.75" customHeight="1"/>
    <row r="12375" ht="15.75" customHeight="1"/>
    <row r="12376" ht="15.75" customHeight="1"/>
    <row r="12377" ht="15.75" customHeight="1"/>
    <row r="12378" ht="15.75" customHeight="1"/>
    <row r="12379" ht="15.75" customHeight="1"/>
    <row r="12380" ht="15.75" customHeight="1"/>
    <row r="12381" ht="15.75" customHeight="1"/>
    <row r="12382" ht="15.75" customHeight="1"/>
    <row r="12383" ht="15.75" customHeight="1"/>
    <row r="12384" ht="15.75" customHeight="1"/>
    <row r="12385" ht="15.75" customHeight="1"/>
    <row r="12386" ht="15.75" customHeight="1"/>
    <row r="12387" ht="15.75" customHeight="1"/>
    <row r="12388" ht="15.75" customHeight="1"/>
    <row r="12389" ht="15.75" customHeight="1"/>
    <row r="12390" ht="15.75" customHeight="1"/>
    <row r="12391" ht="15.75" customHeight="1"/>
    <row r="12392" ht="15.75" customHeight="1"/>
    <row r="12393" ht="15.75" customHeight="1"/>
    <row r="12394" ht="15.75" customHeight="1"/>
    <row r="12395" ht="15.75" customHeight="1"/>
    <row r="12396" ht="15.75" customHeight="1"/>
    <row r="12397" ht="15.75" customHeight="1"/>
    <row r="12398" ht="15.75" customHeight="1"/>
    <row r="12399" ht="15.75" customHeight="1"/>
    <row r="12400" ht="15.75" customHeight="1"/>
    <row r="12401" ht="15.75" customHeight="1"/>
    <row r="12402" ht="15.75" customHeight="1"/>
    <row r="12403" ht="15.75" customHeight="1"/>
    <row r="12404" ht="15.75" customHeight="1"/>
    <row r="12405" ht="15.75" customHeight="1"/>
    <row r="12406" ht="15.75" customHeight="1"/>
    <row r="12407" ht="15.75" customHeight="1"/>
    <row r="12408" ht="15.75" customHeight="1"/>
    <row r="12409" ht="15.75" customHeight="1"/>
    <row r="12410" ht="15.75" customHeight="1"/>
    <row r="12411" ht="15.75" customHeight="1"/>
    <row r="12412" ht="15.75" customHeight="1"/>
    <row r="12413" ht="15.75" customHeight="1"/>
    <row r="12414" ht="15.75" customHeight="1"/>
    <row r="12415" ht="15.75" customHeight="1"/>
    <row r="12416" ht="15.75" customHeight="1"/>
    <row r="12417" ht="15.75" customHeight="1"/>
    <row r="12418" ht="15.75" customHeight="1"/>
    <row r="12419" ht="15.75" customHeight="1"/>
    <row r="12420" ht="15.75" customHeight="1"/>
    <row r="12421" ht="15.75" customHeight="1"/>
    <row r="12422" ht="15.75" customHeight="1"/>
    <row r="12423" ht="15.75" customHeight="1"/>
    <row r="12424" ht="15.75" customHeight="1"/>
    <row r="12425" ht="15.75" customHeight="1"/>
    <row r="12426" ht="15.75" customHeight="1"/>
    <row r="12427" ht="15.75" customHeight="1"/>
    <row r="12428" ht="15.75" customHeight="1"/>
    <row r="12429" ht="15.75" customHeight="1"/>
    <row r="12430" ht="15.75" customHeight="1"/>
    <row r="12431" ht="15.75" customHeight="1"/>
    <row r="12432" ht="15.75" customHeight="1"/>
    <row r="12433" ht="15.75" customHeight="1"/>
    <row r="12434" ht="15.75" customHeight="1"/>
    <row r="12435" ht="15.75" customHeight="1"/>
    <row r="12436" ht="15.75" customHeight="1"/>
    <row r="12437" ht="15.75" customHeight="1"/>
    <row r="12438" ht="15.75" customHeight="1"/>
    <row r="12439" ht="15.75" customHeight="1"/>
    <row r="12440" ht="15.75" customHeight="1"/>
    <row r="12441" ht="15.75" customHeight="1"/>
    <row r="12442" ht="15.75" customHeight="1"/>
    <row r="12443" ht="15.75" customHeight="1"/>
    <row r="12444" ht="15.75" customHeight="1"/>
    <row r="12445" ht="15.75" customHeight="1"/>
    <row r="12446" ht="15.75" customHeight="1"/>
    <row r="12447" ht="15.75" customHeight="1"/>
    <row r="12448" ht="15.75" customHeight="1"/>
    <row r="12449" ht="15.75" customHeight="1"/>
    <row r="12450" ht="15.75" customHeight="1"/>
    <row r="12451" ht="15.75" customHeight="1"/>
    <row r="12452" ht="15.75" customHeight="1"/>
    <row r="12453" ht="15.75" customHeight="1"/>
    <row r="12454" ht="15.75" customHeight="1"/>
    <row r="12455" ht="15.75" customHeight="1"/>
    <row r="12456" ht="15.75" customHeight="1"/>
    <row r="12457" ht="15.75" customHeight="1"/>
    <row r="12458" ht="15.75" customHeight="1"/>
    <row r="12459" ht="15.75" customHeight="1"/>
    <row r="12460" ht="15.75" customHeight="1"/>
    <row r="12461" ht="15.75" customHeight="1"/>
    <row r="12462" ht="15.75" customHeight="1"/>
    <row r="12463" ht="15.75" customHeight="1"/>
    <row r="12464" ht="15.75" customHeight="1"/>
    <row r="12465" ht="15.75" customHeight="1"/>
    <row r="12466" ht="15.75" customHeight="1"/>
    <row r="12467" ht="15.75" customHeight="1"/>
    <row r="12468" ht="15.75" customHeight="1"/>
    <row r="12469" ht="15.75" customHeight="1"/>
    <row r="12470" ht="15.75" customHeight="1"/>
    <row r="12471" ht="15.75" customHeight="1"/>
    <row r="12472" ht="15.75" customHeight="1"/>
    <row r="12473" ht="15.75" customHeight="1"/>
    <row r="12474" ht="15.75" customHeight="1"/>
    <row r="12475" ht="15.75" customHeight="1"/>
    <row r="12476" ht="15.75" customHeight="1"/>
    <row r="12477" ht="15.75" customHeight="1"/>
    <row r="12478" ht="15.75" customHeight="1"/>
    <row r="12479" ht="15.75" customHeight="1"/>
    <row r="12480" ht="15.75" customHeight="1"/>
    <row r="12481" ht="15.75" customHeight="1"/>
    <row r="12482" ht="15.75" customHeight="1"/>
    <row r="12483" ht="15.75" customHeight="1"/>
    <row r="12484" ht="15.75" customHeight="1"/>
    <row r="12485" ht="15.75" customHeight="1"/>
    <row r="12486" ht="15.75" customHeight="1"/>
    <row r="12487" ht="15.75" customHeight="1"/>
    <row r="12488" ht="15.75" customHeight="1"/>
    <row r="12489" ht="15.75" customHeight="1"/>
    <row r="12490" ht="15.75" customHeight="1"/>
    <row r="12491" ht="15.75" customHeight="1"/>
    <row r="12492" ht="15.75" customHeight="1"/>
    <row r="12493" ht="15.75" customHeight="1"/>
    <row r="12494" ht="15.75" customHeight="1"/>
    <row r="12495" ht="15.75" customHeight="1"/>
    <row r="12496" ht="15.75" customHeight="1"/>
    <row r="12497" ht="15.75" customHeight="1"/>
    <row r="12498" ht="15.75" customHeight="1"/>
    <row r="12499" ht="15.75" customHeight="1"/>
    <row r="12500" ht="15.75" customHeight="1"/>
    <row r="12501" ht="15.75" customHeight="1"/>
    <row r="12502" ht="15.75" customHeight="1"/>
    <row r="12503" ht="15.75" customHeight="1"/>
    <row r="12504" ht="15.75" customHeight="1"/>
    <row r="12505" ht="15.75" customHeight="1"/>
    <row r="12506" ht="15.75" customHeight="1"/>
    <row r="12507" ht="15.75" customHeight="1"/>
    <row r="12508" ht="15.75" customHeight="1"/>
    <row r="12509" ht="15.75" customHeight="1"/>
    <row r="12510" ht="15.75" customHeight="1"/>
    <row r="12511" ht="15.75" customHeight="1"/>
    <row r="12512" ht="15.75" customHeight="1"/>
    <row r="12513" ht="15.75" customHeight="1"/>
    <row r="12514" ht="15.75" customHeight="1"/>
    <row r="12515" ht="15.75" customHeight="1"/>
    <row r="12516" ht="15.75" customHeight="1"/>
    <row r="12517" ht="15.75" customHeight="1"/>
    <row r="12518" ht="15.75" customHeight="1"/>
    <row r="12519" ht="15.75" customHeight="1"/>
    <row r="12520" ht="15.75" customHeight="1"/>
    <row r="12521" ht="15.75" customHeight="1"/>
    <row r="12522" ht="15.75" customHeight="1"/>
    <row r="12523" ht="15.75" customHeight="1"/>
    <row r="12524" ht="15.75" customHeight="1"/>
    <row r="12525" ht="15.75" customHeight="1"/>
    <row r="12526" ht="15.75" customHeight="1"/>
    <row r="12527" ht="15.75" customHeight="1"/>
    <row r="12528" ht="15.75" customHeight="1"/>
    <row r="12529" ht="15.75" customHeight="1"/>
    <row r="12530" ht="15.75" customHeight="1"/>
    <row r="12531" ht="15.75" customHeight="1"/>
    <row r="12532" ht="15.75" customHeight="1"/>
    <row r="12533" ht="15.75" customHeight="1"/>
    <row r="12534" ht="15.75" customHeight="1"/>
    <row r="12535" ht="15.75" customHeight="1"/>
    <row r="12536" ht="15.75" customHeight="1"/>
    <row r="12537" ht="15.75" customHeight="1"/>
    <row r="12538" ht="15.75" customHeight="1"/>
    <row r="12539" ht="15.75" customHeight="1"/>
    <row r="12540" ht="15.75" customHeight="1"/>
    <row r="12541" ht="15.75" customHeight="1"/>
    <row r="12542" ht="15.75" customHeight="1"/>
    <row r="12543" ht="15.75" customHeight="1"/>
    <row r="12544" ht="15.75" customHeight="1"/>
    <row r="12545" ht="15.75" customHeight="1"/>
    <row r="12546" ht="15.75" customHeight="1"/>
    <row r="12547" ht="15.75" customHeight="1"/>
    <row r="12548" ht="15.75" customHeight="1"/>
    <row r="12549" ht="15.75" customHeight="1"/>
    <row r="12550" ht="15.75" customHeight="1"/>
    <row r="12551" ht="15.75" customHeight="1"/>
    <row r="12552" ht="15.75" customHeight="1"/>
    <row r="12553" ht="15.75" customHeight="1"/>
    <row r="12554" ht="15.75" customHeight="1"/>
    <row r="12555" ht="15.75" customHeight="1"/>
    <row r="12556" ht="15.75" customHeight="1"/>
    <row r="12557" ht="15.75" customHeight="1"/>
    <row r="12558" ht="15.75" customHeight="1"/>
    <row r="12559" ht="15.75" customHeight="1"/>
    <row r="12560" ht="15.75" customHeight="1"/>
    <row r="12561" ht="15.75" customHeight="1"/>
    <row r="12562" ht="15.75" customHeight="1"/>
    <row r="12563" ht="15.75" customHeight="1"/>
    <row r="12564" ht="15.75" customHeight="1"/>
    <row r="12565" ht="15.75" customHeight="1"/>
    <row r="12566" ht="15.75" customHeight="1"/>
    <row r="12567" ht="15.75" customHeight="1"/>
    <row r="12568" ht="15.75" customHeight="1"/>
    <row r="12569" ht="15.75" customHeight="1"/>
    <row r="12570" ht="15.75" customHeight="1"/>
    <row r="12571" ht="15.75" customHeight="1"/>
    <row r="12572" ht="15.75" customHeight="1"/>
    <row r="12573" ht="15.75" customHeight="1"/>
    <row r="12574" ht="15.75" customHeight="1"/>
    <row r="12575" ht="15.75" customHeight="1"/>
    <row r="12576" ht="15.75" customHeight="1"/>
    <row r="12577" ht="15.75" customHeight="1"/>
    <row r="12578" ht="15.75" customHeight="1"/>
    <row r="12579" ht="15.75" customHeight="1"/>
    <row r="12580" ht="15.75" customHeight="1"/>
    <row r="12581" ht="15.75" customHeight="1"/>
    <row r="12582" ht="15.75" customHeight="1"/>
    <row r="12583" ht="15.75" customHeight="1"/>
    <row r="12584" ht="15.75" customHeight="1"/>
    <row r="12585" ht="15.75" customHeight="1"/>
    <row r="12586" ht="15.75" customHeight="1"/>
    <row r="12587" ht="15.75" customHeight="1"/>
    <row r="12588" ht="15.75" customHeight="1"/>
    <row r="12589" ht="15.75" customHeight="1"/>
    <row r="12590" ht="15.75" customHeight="1"/>
    <row r="12591" ht="15.75" customHeight="1"/>
    <row r="12592" ht="15.75" customHeight="1"/>
    <row r="12593" ht="15.75" customHeight="1"/>
    <row r="12594" ht="15.75" customHeight="1"/>
    <row r="12595" ht="15.75" customHeight="1"/>
    <row r="12596" ht="15.75" customHeight="1"/>
    <row r="12597" ht="15.75" customHeight="1"/>
    <row r="12598" ht="15.75" customHeight="1"/>
    <row r="12599" ht="15.75" customHeight="1"/>
    <row r="12600" ht="15.75" customHeight="1"/>
    <row r="12601" ht="15.75" customHeight="1"/>
    <row r="12602" ht="15.75" customHeight="1"/>
    <row r="12603" ht="15.75" customHeight="1"/>
    <row r="12604" ht="15.75" customHeight="1"/>
    <row r="12605" ht="15.75" customHeight="1"/>
    <row r="12606" ht="15.75" customHeight="1"/>
    <row r="12607" ht="15.75" customHeight="1"/>
    <row r="12608" ht="15.75" customHeight="1"/>
    <row r="12609" ht="15.75" customHeight="1"/>
    <row r="12610" ht="15.75" customHeight="1"/>
    <row r="12611" ht="15.75" customHeight="1"/>
    <row r="12612" ht="15.75" customHeight="1"/>
    <row r="12613" ht="15.75" customHeight="1"/>
    <row r="12614" ht="15.75" customHeight="1"/>
    <row r="12615" ht="15.75" customHeight="1"/>
    <row r="12616" ht="15.75" customHeight="1"/>
    <row r="12617" ht="15.75" customHeight="1"/>
    <row r="12618" ht="15.75" customHeight="1"/>
    <row r="12619" ht="15.75" customHeight="1"/>
    <row r="12620" ht="15.75" customHeight="1"/>
    <row r="12621" ht="15.75" customHeight="1"/>
    <row r="12622" ht="15.75" customHeight="1"/>
    <row r="12623" ht="15.75" customHeight="1"/>
    <row r="12624" ht="15.75" customHeight="1"/>
    <row r="12625" ht="15.75" customHeight="1"/>
    <row r="12626" ht="15.75" customHeight="1"/>
    <row r="12627" ht="15.75" customHeight="1"/>
    <row r="12628" ht="15.75" customHeight="1"/>
    <row r="12629" ht="15.75" customHeight="1"/>
    <row r="12630" ht="15.75" customHeight="1"/>
    <row r="12631" ht="15.75" customHeight="1"/>
    <row r="12632" ht="15.75" customHeight="1"/>
    <row r="12633" ht="15.75" customHeight="1"/>
    <row r="12634" ht="15.75" customHeight="1"/>
    <row r="12635" ht="15.75" customHeight="1"/>
    <row r="12636" ht="15.75" customHeight="1"/>
    <row r="12637" ht="15.75" customHeight="1"/>
    <row r="12638" ht="15.75" customHeight="1"/>
    <row r="12639" ht="15.75" customHeight="1"/>
    <row r="12640" ht="15.75" customHeight="1"/>
    <row r="12641" ht="15.75" customHeight="1"/>
    <row r="12642" ht="15.75" customHeight="1"/>
    <row r="12643" ht="15.75" customHeight="1"/>
    <row r="12644" ht="15.75" customHeight="1"/>
    <row r="12645" ht="15.75" customHeight="1"/>
    <row r="12646" ht="15.75" customHeight="1"/>
    <row r="12647" ht="15.75" customHeight="1"/>
    <row r="12648" ht="15.75" customHeight="1"/>
    <row r="12649" ht="15.75" customHeight="1"/>
    <row r="12650" ht="15.75" customHeight="1"/>
    <row r="12651" ht="15.75" customHeight="1"/>
    <row r="12652" ht="15.75" customHeight="1"/>
    <row r="12653" ht="15.75" customHeight="1"/>
    <row r="12654" ht="15.75" customHeight="1"/>
    <row r="12655" ht="15.75" customHeight="1"/>
    <row r="12656" ht="15.75" customHeight="1"/>
    <row r="12657" ht="15.75" customHeight="1"/>
    <row r="12658" ht="15.75" customHeight="1"/>
    <row r="12659" ht="15.75" customHeight="1"/>
    <row r="12660" ht="15.75" customHeight="1"/>
    <row r="12661" ht="15.75" customHeight="1"/>
    <row r="12662" ht="15.75" customHeight="1"/>
    <row r="12663" ht="15.75" customHeight="1"/>
    <row r="12664" ht="15.75" customHeight="1"/>
    <row r="12665" ht="15.75" customHeight="1"/>
    <row r="12666" ht="15.75" customHeight="1"/>
    <row r="12667" ht="15.75" customHeight="1"/>
    <row r="12668" ht="15.75" customHeight="1"/>
    <row r="12669" ht="15.75" customHeight="1"/>
    <row r="12670" ht="15.75" customHeight="1"/>
    <row r="12671" ht="15.75" customHeight="1"/>
    <row r="12672" ht="15.75" customHeight="1"/>
    <row r="12673" ht="15.75" customHeight="1"/>
    <row r="12674" ht="15.75" customHeight="1"/>
    <row r="12675" ht="15.75" customHeight="1"/>
    <row r="12676" ht="15.75" customHeight="1"/>
    <row r="12677" ht="15.75" customHeight="1"/>
    <row r="12678" ht="15.75" customHeight="1"/>
    <row r="12679" ht="15.75" customHeight="1"/>
    <row r="12680" ht="15.75" customHeight="1"/>
    <row r="12681" ht="15.75" customHeight="1"/>
    <row r="12682" ht="15.75" customHeight="1"/>
    <row r="12683" ht="15.75" customHeight="1"/>
    <row r="12684" ht="15.75" customHeight="1"/>
    <row r="12685" ht="15.75" customHeight="1"/>
    <row r="12686" ht="15.75" customHeight="1"/>
    <row r="12687" ht="15.75" customHeight="1"/>
    <row r="12688" ht="15.75" customHeight="1"/>
    <row r="12689" ht="15.75" customHeight="1"/>
    <row r="12690" ht="15.75" customHeight="1"/>
    <row r="12691" ht="15.75" customHeight="1"/>
    <row r="12692" ht="15.75" customHeight="1"/>
    <row r="12693" ht="15.75" customHeight="1"/>
    <row r="12694" ht="15.75" customHeight="1"/>
    <row r="12695" ht="15.75" customHeight="1"/>
    <row r="12696" ht="15.75" customHeight="1"/>
    <row r="12697" ht="15.75" customHeight="1"/>
    <row r="12698" ht="15.75" customHeight="1"/>
    <row r="12699" ht="15.75" customHeight="1"/>
    <row r="12700" ht="15.75" customHeight="1"/>
    <row r="12701" ht="15.75" customHeight="1"/>
    <row r="12702" ht="15.75" customHeight="1"/>
    <row r="12703" ht="15.75" customHeight="1"/>
    <row r="12704" ht="15.75" customHeight="1"/>
    <row r="12705" ht="15.75" customHeight="1"/>
    <row r="12706" ht="15.75" customHeight="1"/>
    <row r="12707" ht="15.75" customHeight="1"/>
    <row r="12708" ht="15.75" customHeight="1"/>
    <row r="12709" ht="15.75" customHeight="1"/>
    <row r="12710" ht="15.75" customHeight="1"/>
    <row r="12711" ht="15.75" customHeight="1"/>
    <row r="12712" ht="15.75" customHeight="1"/>
    <row r="12713" ht="15.75" customHeight="1"/>
    <row r="12714" ht="15.75" customHeight="1"/>
    <row r="12715" ht="15.75" customHeight="1"/>
    <row r="12716" ht="15.75" customHeight="1"/>
    <row r="12717" ht="15.75" customHeight="1"/>
    <row r="12718" ht="15.75" customHeight="1"/>
    <row r="12719" ht="15.75" customHeight="1"/>
    <row r="12720" ht="15.75" customHeight="1"/>
    <row r="12721" ht="15.75" customHeight="1"/>
    <row r="12722" ht="15.75" customHeight="1"/>
    <row r="12723" ht="15.75" customHeight="1"/>
    <row r="12724" ht="15.75" customHeight="1"/>
    <row r="12725" ht="15.75" customHeight="1"/>
    <row r="12726" ht="15.75" customHeight="1"/>
    <row r="12727" ht="15.75" customHeight="1"/>
    <row r="12728" ht="15.75" customHeight="1"/>
    <row r="12729" ht="15.75" customHeight="1"/>
    <row r="12730" ht="15.75" customHeight="1"/>
    <row r="12731" ht="15.75" customHeight="1"/>
    <row r="12732" ht="15.75" customHeight="1"/>
    <row r="12733" ht="15.75" customHeight="1"/>
    <row r="12734" ht="15.75" customHeight="1"/>
    <row r="12735" ht="15.75" customHeight="1"/>
    <row r="12736" ht="15.75" customHeight="1"/>
    <row r="12737" ht="15.75" customHeight="1"/>
    <row r="12738" ht="15.75" customHeight="1"/>
    <row r="12739" ht="15.75" customHeight="1"/>
    <row r="12740" ht="15.75" customHeight="1"/>
    <row r="12741" ht="15.75" customHeight="1"/>
    <row r="12742" ht="15.75" customHeight="1"/>
    <row r="12743" ht="15.75" customHeight="1"/>
    <row r="12744" ht="15.75" customHeight="1"/>
    <row r="12745" ht="15.75" customHeight="1"/>
    <row r="12746" ht="15.75" customHeight="1"/>
    <row r="12747" ht="15.75" customHeight="1"/>
    <row r="12748" ht="15.75" customHeight="1"/>
    <row r="12749" ht="15.75" customHeight="1"/>
    <row r="12750" ht="15.75" customHeight="1"/>
    <row r="12751" ht="15.75" customHeight="1"/>
    <row r="12752" ht="15.75" customHeight="1"/>
    <row r="12753" ht="15.75" customHeight="1"/>
    <row r="12754" ht="15.75" customHeight="1"/>
    <row r="12755" ht="15.75" customHeight="1"/>
    <row r="12756" ht="15.75" customHeight="1"/>
    <row r="12757" ht="15.75" customHeight="1"/>
    <row r="12758" ht="15.75" customHeight="1"/>
    <row r="12759" ht="15.75" customHeight="1"/>
    <row r="12760" ht="15.75" customHeight="1"/>
    <row r="12761" ht="15.75" customHeight="1"/>
    <row r="12762" ht="15.75" customHeight="1"/>
    <row r="12763" ht="15.75" customHeight="1"/>
    <row r="12764" ht="15.75" customHeight="1"/>
    <row r="12765" ht="15.75" customHeight="1"/>
    <row r="12766" ht="15.75" customHeight="1"/>
    <row r="12767" ht="15.75" customHeight="1"/>
    <row r="12768" ht="15.75" customHeight="1"/>
    <row r="12769" ht="15.75" customHeight="1"/>
    <row r="12770" ht="15.75" customHeight="1"/>
    <row r="12771" ht="15.75" customHeight="1"/>
    <row r="12772" ht="15.75" customHeight="1"/>
    <row r="12773" ht="15.75" customHeight="1"/>
    <row r="12774" ht="15.75" customHeight="1"/>
    <row r="12775" ht="15.75" customHeight="1"/>
    <row r="12776" ht="15.75" customHeight="1"/>
    <row r="12777" ht="15.75" customHeight="1"/>
    <row r="12778" ht="15.75" customHeight="1"/>
    <row r="12779" ht="15.75" customHeight="1"/>
    <row r="12780" ht="15.75" customHeight="1"/>
    <row r="12781" ht="15.75" customHeight="1"/>
    <row r="12782" ht="15.75" customHeight="1"/>
    <row r="12783" ht="15.75" customHeight="1"/>
    <row r="12784" ht="15.75" customHeight="1"/>
    <row r="12785" ht="15.75" customHeight="1"/>
    <row r="12786" ht="15.75" customHeight="1"/>
    <row r="12787" ht="15.75" customHeight="1"/>
    <row r="12788" ht="15.75" customHeight="1"/>
    <row r="12789" ht="15.75" customHeight="1"/>
    <row r="12790" ht="15.75" customHeight="1"/>
    <row r="12791" ht="15.75" customHeight="1"/>
    <row r="12792" ht="15.75" customHeight="1"/>
    <row r="12793" ht="15.75" customHeight="1"/>
    <row r="12794" ht="15.75" customHeight="1"/>
    <row r="12795" ht="15.75" customHeight="1"/>
    <row r="12796" ht="15.75" customHeight="1"/>
    <row r="12797" ht="15.75" customHeight="1"/>
    <row r="12798" ht="15.75" customHeight="1"/>
    <row r="12799" ht="15.75" customHeight="1"/>
    <row r="12800" ht="15.75" customHeight="1"/>
    <row r="12801" ht="15.75" customHeight="1"/>
    <row r="12802" ht="15.75" customHeight="1"/>
    <row r="12803" ht="15.75" customHeight="1"/>
    <row r="12804" ht="15.75" customHeight="1"/>
    <row r="12805" ht="15.75" customHeight="1"/>
    <row r="12806" ht="15.75" customHeight="1"/>
    <row r="12807" ht="15.75" customHeight="1"/>
    <row r="12808" ht="15.75" customHeight="1"/>
    <row r="12809" ht="15.75" customHeight="1"/>
    <row r="12810" ht="15.75" customHeight="1"/>
    <row r="12811" ht="15.75" customHeight="1"/>
    <row r="12812" ht="15.75" customHeight="1"/>
    <row r="12813" ht="15.75" customHeight="1"/>
    <row r="12814" ht="15.75" customHeight="1"/>
    <row r="12815" ht="15.75" customHeight="1"/>
    <row r="12816" ht="15.75" customHeight="1"/>
    <row r="12817" ht="15.75" customHeight="1"/>
    <row r="12818" ht="15.75" customHeight="1"/>
    <row r="12819" ht="15.75" customHeight="1"/>
    <row r="12820" ht="15.75" customHeight="1"/>
    <row r="12821" ht="15.75" customHeight="1"/>
    <row r="12822" ht="15.75" customHeight="1"/>
    <row r="12823" ht="15.75" customHeight="1"/>
    <row r="12824" ht="15.75" customHeight="1"/>
    <row r="12825" ht="15.75" customHeight="1"/>
    <row r="12826" ht="15.75" customHeight="1"/>
    <row r="12827" ht="15.75" customHeight="1"/>
    <row r="12828" ht="15.75" customHeight="1"/>
    <row r="12829" ht="15.75" customHeight="1"/>
    <row r="12830" ht="15.75" customHeight="1"/>
    <row r="12831" ht="15.75" customHeight="1"/>
    <row r="12832" ht="15.75" customHeight="1"/>
    <row r="12833" ht="15.75" customHeight="1"/>
    <row r="12834" ht="15.75" customHeight="1"/>
    <row r="12835" ht="15.75" customHeight="1"/>
    <row r="12836" ht="15.75" customHeight="1"/>
    <row r="12837" ht="15.75" customHeight="1"/>
    <row r="12838" ht="15.75" customHeight="1"/>
    <row r="12839" ht="15.75" customHeight="1"/>
    <row r="12840" ht="15.75" customHeight="1"/>
    <row r="12841" ht="15.75" customHeight="1"/>
    <row r="12842" ht="15.75" customHeight="1"/>
    <row r="12843" ht="15.75" customHeight="1"/>
    <row r="12844" ht="15.75" customHeight="1"/>
    <row r="12845" ht="15.75" customHeight="1"/>
    <row r="12846" ht="15.75" customHeight="1"/>
    <row r="12847" ht="15.75" customHeight="1"/>
    <row r="12848" ht="15.75" customHeight="1"/>
    <row r="12849" ht="15.75" customHeight="1"/>
    <row r="12850" ht="15.75" customHeight="1"/>
    <row r="12851" ht="15.75" customHeight="1"/>
    <row r="12852" ht="15.75" customHeight="1"/>
    <row r="12853" ht="15.75" customHeight="1"/>
    <row r="12854" ht="15.75" customHeight="1"/>
    <row r="12855" ht="15.75" customHeight="1"/>
    <row r="12856" ht="15.75" customHeight="1"/>
    <row r="12857" ht="15.75" customHeight="1"/>
    <row r="12858" ht="15.75" customHeight="1"/>
    <row r="12859" ht="15.75" customHeight="1"/>
    <row r="12860" ht="15.75" customHeight="1"/>
    <row r="12861" ht="15.75" customHeight="1"/>
    <row r="12862" ht="15.75" customHeight="1"/>
    <row r="12863" ht="15.75" customHeight="1"/>
    <row r="12864" ht="15.75" customHeight="1"/>
    <row r="12865" ht="15.75" customHeight="1"/>
    <row r="12866" ht="15.75" customHeight="1"/>
    <row r="12867" ht="15.75" customHeight="1"/>
    <row r="12868" ht="15.75" customHeight="1"/>
    <row r="12869" ht="15.75" customHeight="1"/>
    <row r="12870" ht="15.75" customHeight="1"/>
    <row r="12871" ht="15.75" customHeight="1"/>
    <row r="12872" ht="15.75" customHeight="1"/>
    <row r="12873" ht="15.75" customHeight="1"/>
    <row r="12874" ht="15.75" customHeight="1"/>
    <row r="12875" ht="15.75" customHeight="1"/>
    <row r="12876" ht="15.75" customHeight="1"/>
    <row r="12877" ht="15.75" customHeight="1"/>
    <row r="12878" ht="15.75" customHeight="1"/>
    <row r="12879" ht="15.75" customHeight="1"/>
    <row r="12880" ht="15.75" customHeight="1"/>
    <row r="12881" ht="15.75" customHeight="1"/>
    <row r="12882" ht="15.75" customHeight="1"/>
    <row r="12883" ht="15.75" customHeight="1"/>
    <row r="12884" ht="15.75" customHeight="1"/>
    <row r="12885" ht="15.75" customHeight="1"/>
    <row r="12886" ht="15.75" customHeight="1"/>
    <row r="12887" ht="15.75" customHeight="1"/>
    <row r="12888" ht="15.75" customHeight="1"/>
    <row r="12889" ht="15.75" customHeight="1"/>
    <row r="12890" ht="15.75" customHeight="1"/>
    <row r="12891" ht="15.75" customHeight="1"/>
    <row r="12892" ht="15.75" customHeight="1"/>
    <row r="12893" ht="15.75" customHeight="1"/>
    <row r="12894" ht="15.75" customHeight="1"/>
    <row r="12895" ht="15.75" customHeight="1"/>
    <row r="12896" ht="15.75" customHeight="1"/>
    <row r="12897" ht="15.75" customHeight="1"/>
    <row r="12898" ht="15.75" customHeight="1"/>
    <row r="12899" ht="15.75" customHeight="1"/>
    <row r="12900" ht="15.75" customHeight="1"/>
    <row r="12901" ht="15.75" customHeight="1"/>
    <row r="12902" ht="15.75" customHeight="1"/>
    <row r="12903" ht="15.75" customHeight="1"/>
    <row r="12904" ht="15.75" customHeight="1"/>
    <row r="12905" ht="15.75" customHeight="1"/>
    <row r="12906" ht="15.75" customHeight="1"/>
    <row r="12907" ht="15.75" customHeight="1"/>
    <row r="12908" ht="15.75" customHeight="1"/>
    <row r="12909" ht="15.75" customHeight="1"/>
    <row r="12910" ht="15.75" customHeight="1"/>
    <row r="12911" ht="15.75" customHeight="1"/>
    <row r="12912" ht="15.75" customHeight="1"/>
    <row r="12913" ht="15.75" customHeight="1"/>
    <row r="12914" ht="15.75" customHeight="1"/>
    <row r="12915" ht="15.75" customHeight="1"/>
    <row r="12916" ht="15.75" customHeight="1"/>
    <row r="12917" ht="15.75" customHeight="1"/>
    <row r="12918" ht="15.75" customHeight="1"/>
    <row r="12919" ht="15.75" customHeight="1"/>
    <row r="12920" ht="15.75" customHeight="1"/>
    <row r="12921" ht="15.75" customHeight="1"/>
    <row r="12922" ht="15.75" customHeight="1"/>
    <row r="12923" ht="15.75" customHeight="1"/>
    <row r="12924" ht="15.75" customHeight="1"/>
    <row r="12925" ht="15.75" customHeight="1"/>
    <row r="12926" ht="15.75" customHeight="1"/>
    <row r="12927" ht="15.75" customHeight="1"/>
    <row r="12928" ht="15.75" customHeight="1"/>
    <row r="12929" ht="15.75" customHeight="1"/>
    <row r="12930" ht="15.75" customHeight="1"/>
    <row r="12931" ht="15.75" customHeight="1"/>
    <row r="12932" ht="15.75" customHeight="1"/>
    <row r="12933" ht="15.75" customHeight="1"/>
    <row r="12934" ht="15.75" customHeight="1"/>
    <row r="12935" ht="15.75" customHeight="1"/>
    <row r="12936" ht="15.75" customHeight="1"/>
    <row r="12937" ht="15.75" customHeight="1"/>
    <row r="12938" ht="15.75" customHeight="1"/>
    <row r="12939" ht="15.75" customHeight="1"/>
    <row r="12940" ht="15.75" customHeight="1"/>
    <row r="12941" ht="15.75" customHeight="1"/>
    <row r="12942" ht="15.75" customHeight="1"/>
    <row r="12943" ht="15.75" customHeight="1"/>
    <row r="12944" ht="15.75" customHeight="1"/>
    <row r="12945" ht="15.75" customHeight="1"/>
    <row r="12946" ht="15.75" customHeight="1"/>
    <row r="12947" ht="15.75" customHeight="1"/>
    <row r="12948" ht="15.75" customHeight="1"/>
    <row r="12949" ht="15.75" customHeight="1"/>
    <row r="12950" ht="15.75" customHeight="1"/>
    <row r="12951" ht="15.75" customHeight="1"/>
    <row r="12952" ht="15.75" customHeight="1"/>
    <row r="12953" ht="15.75" customHeight="1"/>
    <row r="12954" ht="15.75" customHeight="1"/>
    <row r="12955" ht="15.75" customHeight="1"/>
    <row r="12956" ht="15.75" customHeight="1"/>
    <row r="12957" ht="15.75" customHeight="1"/>
    <row r="12958" ht="15.75" customHeight="1"/>
    <row r="12959" ht="15.75" customHeight="1"/>
    <row r="12960" ht="15.75" customHeight="1"/>
    <row r="12961" ht="15.75" customHeight="1"/>
    <row r="12962" ht="15.75" customHeight="1"/>
    <row r="12963" ht="15.75" customHeight="1"/>
    <row r="12964" ht="15.75" customHeight="1"/>
    <row r="12965" ht="15.75" customHeight="1"/>
    <row r="12966" ht="15.75" customHeight="1"/>
    <row r="12967" ht="15.75" customHeight="1"/>
    <row r="12968" ht="15.75" customHeight="1"/>
    <row r="12969" ht="15.75" customHeight="1"/>
    <row r="12970" ht="15.75" customHeight="1"/>
    <row r="12971" ht="15.75" customHeight="1"/>
    <row r="12972" ht="15.75" customHeight="1"/>
    <row r="12973" ht="15.75" customHeight="1"/>
    <row r="12974" ht="15.75" customHeight="1"/>
    <row r="12975" ht="15.75" customHeight="1"/>
    <row r="12976" ht="15.75" customHeight="1"/>
    <row r="12977" ht="15.75" customHeight="1"/>
    <row r="12978" ht="15.75" customHeight="1"/>
    <row r="12979" ht="15.75" customHeight="1"/>
    <row r="12980" ht="15.75" customHeight="1"/>
    <row r="12981" ht="15.75" customHeight="1"/>
    <row r="12982" ht="15.75" customHeight="1"/>
    <row r="12983" ht="15.75" customHeight="1"/>
    <row r="12984" ht="15.75" customHeight="1"/>
    <row r="12985" ht="15.75" customHeight="1"/>
    <row r="12986" ht="15.75" customHeight="1"/>
    <row r="12987" ht="15.75" customHeight="1"/>
    <row r="12988" ht="15.75" customHeight="1"/>
    <row r="12989" ht="15.75" customHeight="1"/>
    <row r="12990" ht="15.75" customHeight="1"/>
    <row r="12991" ht="15.75" customHeight="1"/>
    <row r="12992" ht="15.75" customHeight="1"/>
    <row r="12993" ht="15.75" customHeight="1"/>
    <row r="12994" ht="15.75" customHeight="1"/>
    <row r="12995" ht="15.75" customHeight="1"/>
    <row r="12996" ht="15.75" customHeight="1"/>
    <row r="12997" ht="15.75" customHeight="1"/>
    <row r="12998" ht="15.75" customHeight="1"/>
    <row r="12999" ht="15.75" customHeight="1"/>
    <row r="13000" ht="15.75" customHeight="1"/>
    <row r="13001" ht="15.75" customHeight="1"/>
    <row r="13002" ht="15.75" customHeight="1"/>
    <row r="13003" ht="15.75" customHeight="1"/>
    <row r="13004" ht="15.75" customHeight="1"/>
    <row r="13005" ht="15.75" customHeight="1"/>
    <row r="13006" ht="15.75" customHeight="1"/>
    <row r="13007" ht="15.75" customHeight="1"/>
    <row r="13008" ht="15.75" customHeight="1"/>
    <row r="13009" ht="15.75" customHeight="1"/>
    <row r="13010" ht="15.75" customHeight="1"/>
    <row r="13011" ht="15.75" customHeight="1"/>
    <row r="13012" ht="15.75" customHeight="1"/>
    <row r="13013" ht="15.75" customHeight="1"/>
    <row r="13014" ht="15.75" customHeight="1"/>
    <row r="13015" ht="15.75" customHeight="1"/>
    <row r="13016" ht="15.75" customHeight="1"/>
    <row r="13017" ht="15.75" customHeight="1"/>
    <row r="13018" ht="15.75" customHeight="1"/>
    <row r="13019" ht="15.75" customHeight="1"/>
    <row r="13020" ht="15.75" customHeight="1"/>
    <row r="13021" ht="15.75" customHeight="1"/>
    <row r="13022" ht="15.75" customHeight="1"/>
    <row r="13023" ht="15.75" customHeight="1"/>
    <row r="13024" ht="15.75" customHeight="1"/>
    <row r="13025" ht="15.75" customHeight="1"/>
    <row r="13026" ht="15.75" customHeight="1"/>
    <row r="13027" ht="15.75" customHeight="1"/>
    <row r="13028" ht="15.75" customHeight="1"/>
    <row r="13029" ht="15.75" customHeight="1"/>
    <row r="13030" ht="15.75" customHeight="1"/>
    <row r="13031" ht="15.75" customHeight="1"/>
    <row r="13032" ht="15.75" customHeight="1"/>
    <row r="13033" ht="15.75" customHeight="1"/>
    <row r="13034" ht="15.75" customHeight="1"/>
    <row r="13035" ht="15.75" customHeight="1"/>
    <row r="13036" ht="15.75" customHeight="1"/>
    <row r="13037" ht="15.75" customHeight="1"/>
    <row r="13038" ht="15.75" customHeight="1"/>
    <row r="13039" ht="15.75" customHeight="1"/>
    <row r="13040" ht="15.75" customHeight="1"/>
    <row r="13041" ht="15.75" customHeight="1"/>
    <row r="13042" ht="15.75" customHeight="1"/>
    <row r="13043" ht="15.75" customHeight="1"/>
    <row r="13044" ht="15.75" customHeight="1"/>
    <row r="13045" ht="15.75" customHeight="1"/>
    <row r="13046" ht="15.75" customHeight="1"/>
    <row r="13047" ht="15.75" customHeight="1"/>
    <row r="13048" ht="15.75" customHeight="1"/>
    <row r="13049" ht="15.75" customHeight="1"/>
    <row r="13050" ht="15.75" customHeight="1"/>
    <row r="13051" ht="15.75" customHeight="1"/>
    <row r="13052" ht="15.75" customHeight="1"/>
    <row r="13053" ht="15.75" customHeight="1"/>
    <row r="13054" ht="15.75" customHeight="1"/>
    <row r="13055" ht="15.75" customHeight="1"/>
    <row r="13056" ht="15.75" customHeight="1"/>
    <row r="13057" ht="15.75" customHeight="1"/>
    <row r="13058" ht="15.75" customHeight="1"/>
    <row r="13059" ht="15.75" customHeight="1"/>
    <row r="13060" ht="15.75" customHeight="1"/>
    <row r="13061" ht="15.75" customHeight="1"/>
    <row r="13062" ht="15.75" customHeight="1"/>
    <row r="13063" ht="15.75" customHeight="1"/>
    <row r="13064" ht="15.75" customHeight="1"/>
    <row r="13065" ht="15.75" customHeight="1"/>
    <row r="13066" ht="15.75" customHeight="1"/>
    <row r="13067" ht="15.75" customHeight="1"/>
    <row r="13068" ht="15.75" customHeight="1"/>
    <row r="13069" ht="15.75" customHeight="1"/>
    <row r="13070" ht="15.75" customHeight="1"/>
    <row r="13071" ht="15.75" customHeight="1"/>
    <row r="13072" ht="15.75" customHeight="1"/>
    <row r="13073" ht="15.75" customHeight="1"/>
    <row r="13074" ht="15.75" customHeight="1"/>
    <row r="13075" ht="15.75" customHeight="1"/>
    <row r="13076" ht="15.75" customHeight="1"/>
    <row r="13077" ht="15.75" customHeight="1"/>
    <row r="13078" ht="15.75" customHeight="1"/>
    <row r="13079" ht="15.75" customHeight="1"/>
    <row r="13080" ht="15.75" customHeight="1"/>
    <row r="13081" ht="15.75" customHeight="1"/>
    <row r="13082" ht="15.75" customHeight="1"/>
    <row r="13083" ht="15.75" customHeight="1"/>
    <row r="13084" ht="15.75" customHeight="1"/>
    <row r="13085" ht="15.75" customHeight="1"/>
    <row r="13086" ht="15.75" customHeight="1"/>
    <row r="13087" ht="15.75" customHeight="1"/>
    <row r="13088" ht="15.75" customHeight="1"/>
    <row r="13089" ht="15.75" customHeight="1"/>
    <row r="13090" ht="15.75" customHeight="1"/>
    <row r="13091" ht="15.75" customHeight="1"/>
    <row r="13092" ht="15.75" customHeight="1"/>
    <row r="13093" ht="15.75" customHeight="1"/>
    <row r="13094" ht="15.75" customHeight="1"/>
    <row r="13095" ht="15.75" customHeight="1"/>
    <row r="13096" ht="15.75" customHeight="1"/>
    <row r="13097" ht="15.75" customHeight="1"/>
    <row r="13098" ht="15.75" customHeight="1"/>
    <row r="13099" ht="15.75" customHeight="1"/>
    <row r="13100" ht="15.75" customHeight="1"/>
    <row r="13101" ht="15.75" customHeight="1"/>
    <row r="13102" ht="15.75" customHeight="1"/>
    <row r="13103" ht="15.75" customHeight="1"/>
    <row r="13104" ht="15.75" customHeight="1"/>
    <row r="13105" ht="15.75" customHeight="1"/>
    <row r="13106" ht="15.75" customHeight="1"/>
    <row r="13107" ht="15.75" customHeight="1"/>
    <row r="13108" ht="15.75" customHeight="1"/>
    <row r="13109" ht="15.75" customHeight="1"/>
    <row r="13110" ht="15.75" customHeight="1"/>
    <row r="13111" ht="15.75" customHeight="1"/>
    <row r="13112" ht="15.75" customHeight="1"/>
    <row r="13113" ht="15.75" customHeight="1"/>
    <row r="13114" ht="15.75" customHeight="1"/>
    <row r="13115" ht="15.75" customHeight="1"/>
    <row r="13116" ht="15.75" customHeight="1"/>
    <row r="13117" ht="15.75" customHeight="1"/>
    <row r="13118" ht="15.75" customHeight="1"/>
    <row r="13119" ht="15.75" customHeight="1"/>
    <row r="13120" ht="15.75" customHeight="1"/>
    <row r="13121" ht="15.75" customHeight="1"/>
    <row r="13122" ht="15.75" customHeight="1"/>
    <row r="13123" ht="15.75" customHeight="1"/>
    <row r="13124" ht="15.75" customHeight="1"/>
    <row r="13125" ht="15.75" customHeight="1"/>
    <row r="13126" ht="15.75" customHeight="1"/>
    <row r="13127" ht="15.75" customHeight="1"/>
    <row r="13128" ht="15.75" customHeight="1"/>
    <row r="13129" ht="15.75" customHeight="1"/>
    <row r="13130" ht="15.75" customHeight="1"/>
    <row r="13131" ht="15.75" customHeight="1"/>
    <row r="13132" ht="15.75" customHeight="1"/>
    <row r="13133" ht="15.75" customHeight="1"/>
    <row r="13134" ht="15.75" customHeight="1"/>
    <row r="13135" ht="15.75" customHeight="1"/>
    <row r="13136" ht="15.75" customHeight="1"/>
    <row r="13137" ht="15.75" customHeight="1"/>
    <row r="13138" ht="15.75" customHeight="1"/>
    <row r="13139" ht="15.75" customHeight="1"/>
    <row r="13140" ht="15.75" customHeight="1"/>
    <row r="13141" ht="15.75" customHeight="1"/>
    <row r="13142" ht="15.75" customHeight="1"/>
    <row r="13143" ht="15.75" customHeight="1"/>
    <row r="13144" ht="15.75" customHeight="1"/>
    <row r="13145" ht="15.75" customHeight="1"/>
    <row r="13146" ht="15.75" customHeight="1"/>
    <row r="13147" ht="15.75" customHeight="1"/>
    <row r="13148" ht="15.75" customHeight="1"/>
    <row r="13149" ht="15.75" customHeight="1"/>
    <row r="13150" ht="15.75" customHeight="1"/>
    <row r="13151" ht="15.75" customHeight="1"/>
    <row r="13152" ht="15.75" customHeight="1"/>
    <row r="13153" ht="15.75" customHeight="1"/>
    <row r="13154" ht="15.75" customHeight="1"/>
    <row r="13155" ht="15.75" customHeight="1"/>
    <row r="13156" ht="15.75" customHeight="1"/>
    <row r="13157" ht="15.75" customHeight="1"/>
    <row r="13158" ht="15.75" customHeight="1"/>
    <row r="13159" ht="15.75" customHeight="1"/>
    <row r="13160" ht="15.75" customHeight="1"/>
    <row r="13161" ht="15.75" customHeight="1"/>
    <row r="13162" ht="15.75" customHeight="1"/>
    <row r="13163" ht="15.75" customHeight="1"/>
    <row r="13164" ht="15.75" customHeight="1"/>
    <row r="13165" ht="15.75" customHeight="1"/>
    <row r="13166" ht="15.75" customHeight="1"/>
    <row r="13167" ht="15.75" customHeight="1"/>
    <row r="13168" ht="15.75" customHeight="1"/>
    <row r="13169" ht="15.75" customHeight="1"/>
    <row r="13170" ht="15.75" customHeight="1"/>
    <row r="13171" ht="15.75" customHeight="1"/>
    <row r="13172" ht="15.75" customHeight="1"/>
    <row r="13173" ht="15.75" customHeight="1"/>
    <row r="13174" ht="15.75" customHeight="1"/>
    <row r="13175" ht="15.75" customHeight="1"/>
    <row r="13176" ht="15.75" customHeight="1"/>
    <row r="13177" ht="15.75" customHeight="1"/>
    <row r="13178" ht="15.75" customHeight="1"/>
    <row r="13179" ht="15.75" customHeight="1"/>
    <row r="13180" ht="15.75" customHeight="1"/>
    <row r="13181" ht="15.75" customHeight="1"/>
    <row r="13182" ht="15.75" customHeight="1"/>
    <row r="13183" ht="15.75" customHeight="1"/>
    <row r="13184" ht="15.75" customHeight="1"/>
    <row r="13185" ht="15.75" customHeight="1"/>
    <row r="13186" ht="15.75" customHeight="1"/>
    <row r="13187" ht="15.75" customHeight="1"/>
    <row r="13188" ht="15.75" customHeight="1"/>
    <row r="13189" ht="15.75" customHeight="1"/>
    <row r="13190" ht="15.75" customHeight="1"/>
    <row r="13191" ht="15.75" customHeight="1"/>
    <row r="13192" ht="15.75" customHeight="1"/>
    <row r="13193" ht="15.75" customHeight="1"/>
    <row r="13194" ht="15.75" customHeight="1"/>
    <row r="13195" ht="15.75" customHeight="1"/>
    <row r="13196" ht="15.75" customHeight="1"/>
    <row r="13197" ht="15.75" customHeight="1"/>
    <row r="13198" ht="15.75" customHeight="1"/>
    <row r="13199" ht="15.75" customHeight="1"/>
    <row r="13200" ht="15.75" customHeight="1"/>
    <row r="13201" ht="15.75" customHeight="1"/>
    <row r="13202" ht="15.75" customHeight="1"/>
    <row r="13203" ht="15.75" customHeight="1"/>
    <row r="13204" ht="15.75" customHeight="1"/>
    <row r="13205" ht="15.75" customHeight="1"/>
    <row r="13206" ht="15.75" customHeight="1"/>
    <row r="13207" ht="15.75" customHeight="1"/>
    <row r="13208" ht="15.75" customHeight="1"/>
    <row r="13209" ht="15.75" customHeight="1"/>
    <row r="13210" ht="15.75" customHeight="1"/>
    <row r="13211" ht="15.75" customHeight="1"/>
    <row r="13212" ht="15.75" customHeight="1"/>
    <row r="13213" ht="15.75" customHeight="1"/>
    <row r="13214" ht="15.75" customHeight="1"/>
    <row r="13215" ht="15.75" customHeight="1"/>
    <row r="13216" ht="15.75" customHeight="1"/>
    <row r="13217" ht="15.75" customHeight="1"/>
    <row r="13218" ht="15.75" customHeight="1"/>
    <row r="13219" ht="15.75" customHeight="1"/>
    <row r="13220" ht="15.75" customHeight="1"/>
    <row r="13221" ht="15.75" customHeight="1"/>
    <row r="13222" ht="15.75" customHeight="1"/>
    <row r="13223" ht="15.75" customHeight="1"/>
    <row r="13224" ht="15.75" customHeight="1"/>
    <row r="13225" ht="15.75" customHeight="1"/>
    <row r="13226" ht="15.75" customHeight="1"/>
    <row r="13227" ht="15.75" customHeight="1"/>
    <row r="13228" ht="15.75" customHeight="1"/>
    <row r="13229" ht="15.75" customHeight="1"/>
    <row r="13230" ht="15.75" customHeight="1"/>
    <row r="13231" ht="15.75" customHeight="1"/>
    <row r="13232" ht="15.75" customHeight="1"/>
    <row r="13233" ht="15.75" customHeight="1"/>
    <row r="13234" ht="15.75" customHeight="1"/>
    <row r="13235" ht="15.75" customHeight="1"/>
    <row r="13236" ht="15.75" customHeight="1"/>
    <row r="13237" ht="15.75" customHeight="1"/>
    <row r="13238" ht="15.75" customHeight="1"/>
    <row r="13239" ht="15.75" customHeight="1"/>
    <row r="13240" ht="15.75" customHeight="1"/>
    <row r="13241" ht="15.75" customHeight="1"/>
    <row r="13242" ht="15.75" customHeight="1"/>
    <row r="13243" ht="15.75" customHeight="1"/>
    <row r="13244" ht="15.75" customHeight="1"/>
    <row r="13245" ht="15.75" customHeight="1"/>
    <row r="13246" ht="15.75" customHeight="1"/>
    <row r="13247" ht="15.75" customHeight="1"/>
    <row r="13248" ht="15.75" customHeight="1"/>
    <row r="13249" ht="15.75" customHeight="1"/>
    <row r="13250" ht="15.75" customHeight="1"/>
    <row r="13251" ht="15.75" customHeight="1"/>
    <row r="13252" ht="15.75" customHeight="1"/>
    <row r="13253" ht="15.75" customHeight="1"/>
    <row r="13254" ht="15.75" customHeight="1"/>
    <row r="13255" ht="15.75" customHeight="1"/>
    <row r="13256" ht="15.75" customHeight="1"/>
    <row r="13257" ht="15.75" customHeight="1"/>
    <row r="13258" ht="15.75" customHeight="1"/>
    <row r="13259" ht="15.75" customHeight="1"/>
    <row r="13260" ht="15.75" customHeight="1"/>
    <row r="13261" ht="15.75" customHeight="1"/>
    <row r="13262" ht="15.75" customHeight="1"/>
    <row r="13263" ht="15.75" customHeight="1"/>
    <row r="13264" ht="15.75" customHeight="1"/>
    <row r="13265" ht="15.75" customHeight="1"/>
    <row r="13266" ht="15.75" customHeight="1"/>
    <row r="13267" ht="15.75" customHeight="1"/>
    <row r="13268" ht="15.75" customHeight="1"/>
    <row r="13269" ht="15.75" customHeight="1"/>
    <row r="13270" ht="15.75" customHeight="1"/>
    <row r="13271" ht="15.75" customHeight="1"/>
    <row r="13272" ht="15.75" customHeight="1"/>
    <row r="13273" ht="15.75" customHeight="1"/>
    <row r="13274" ht="15.75" customHeight="1"/>
    <row r="13275" ht="15.75" customHeight="1"/>
    <row r="13276" ht="15.75" customHeight="1"/>
    <row r="13277" ht="15.75" customHeight="1"/>
    <row r="13278" ht="15.75" customHeight="1"/>
    <row r="13279" ht="15.75" customHeight="1"/>
    <row r="13280" ht="15.75" customHeight="1"/>
    <row r="13281" ht="15.75" customHeight="1"/>
    <row r="13282" ht="15.75" customHeight="1"/>
    <row r="13283" ht="15.75" customHeight="1"/>
    <row r="13284" ht="15.75" customHeight="1"/>
    <row r="13285" ht="15.75" customHeight="1"/>
    <row r="13286" ht="15.75" customHeight="1"/>
    <row r="13287" ht="15.75" customHeight="1"/>
    <row r="13288" ht="15.75" customHeight="1"/>
    <row r="13289" ht="15.75" customHeight="1"/>
    <row r="13290" ht="15.75" customHeight="1"/>
    <row r="13291" ht="15.75" customHeight="1"/>
    <row r="13292" ht="15.75" customHeight="1"/>
    <row r="13293" ht="15.75" customHeight="1"/>
    <row r="13294" ht="15.75" customHeight="1"/>
    <row r="13295" ht="15.75" customHeight="1"/>
    <row r="13296" ht="15.75" customHeight="1"/>
    <row r="13297" ht="15.75" customHeight="1"/>
    <row r="13298" ht="15.75" customHeight="1"/>
    <row r="13299" ht="15.75" customHeight="1"/>
    <row r="13300" ht="15.75" customHeight="1"/>
    <row r="13301" ht="15.75" customHeight="1"/>
    <row r="13302" ht="15.75" customHeight="1"/>
    <row r="13303" ht="15.75" customHeight="1"/>
    <row r="13304" ht="15.75" customHeight="1"/>
    <row r="13305" ht="15.75" customHeight="1"/>
    <row r="13306" ht="15.75" customHeight="1"/>
    <row r="13307" ht="15.75" customHeight="1"/>
    <row r="13308" ht="15.75" customHeight="1"/>
    <row r="13309" ht="15.75" customHeight="1"/>
    <row r="13310" ht="15.75" customHeight="1"/>
    <row r="13311" ht="15.75" customHeight="1"/>
    <row r="13312" ht="15.75" customHeight="1"/>
    <row r="13313" ht="15.75" customHeight="1"/>
    <row r="13314" ht="15.75" customHeight="1"/>
    <row r="13315" ht="15.75" customHeight="1"/>
    <row r="13316" ht="15.75" customHeight="1"/>
    <row r="13317" ht="15.75" customHeight="1"/>
    <row r="13318" ht="15.75" customHeight="1"/>
    <row r="13319" ht="15.75" customHeight="1"/>
    <row r="13320" ht="15.75" customHeight="1"/>
    <row r="13321" ht="15.75" customHeight="1"/>
    <row r="13322" ht="15.75" customHeight="1"/>
    <row r="13323" ht="15.75" customHeight="1"/>
    <row r="13324" ht="15.75" customHeight="1"/>
    <row r="13325" ht="15.75" customHeight="1"/>
    <row r="13326" ht="15.75" customHeight="1"/>
    <row r="13327" ht="15.75" customHeight="1"/>
    <row r="13328" ht="15.75" customHeight="1"/>
    <row r="13329" ht="15.75" customHeight="1"/>
    <row r="13330" ht="15.75" customHeight="1"/>
    <row r="13331" ht="15.75" customHeight="1"/>
    <row r="13332" ht="15.75" customHeight="1"/>
    <row r="13333" ht="15.75" customHeight="1"/>
    <row r="13334" ht="15.75" customHeight="1"/>
    <row r="13335" ht="15.75" customHeight="1"/>
    <row r="13336" ht="15.75" customHeight="1"/>
    <row r="13337" ht="15.75" customHeight="1"/>
    <row r="13338" ht="15.75" customHeight="1"/>
    <row r="13339" ht="15.75" customHeight="1"/>
    <row r="13340" ht="15.75" customHeight="1"/>
    <row r="13341" ht="15.75" customHeight="1"/>
    <row r="13342" ht="15.75" customHeight="1"/>
    <row r="13343" ht="15.75" customHeight="1"/>
    <row r="13344" ht="15.75" customHeight="1"/>
    <row r="13345" ht="15.75" customHeight="1"/>
    <row r="13346" ht="15.75" customHeight="1"/>
    <row r="13347" ht="15.75" customHeight="1"/>
    <row r="13348" ht="15.75" customHeight="1"/>
    <row r="13349" ht="15.75" customHeight="1"/>
    <row r="13350" ht="15.75" customHeight="1"/>
    <row r="13351" ht="15.75" customHeight="1"/>
    <row r="13352" ht="15.75" customHeight="1"/>
    <row r="13353" ht="15.75" customHeight="1"/>
    <row r="13354" ht="15.75" customHeight="1"/>
    <row r="13355" ht="15.75" customHeight="1"/>
    <row r="13356" ht="15.75" customHeight="1"/>
    <row r="13357" ht="15.75" customHeight="1"/>
    <row r="13358" ht="15.75" customHeight="1"/>
    <row r="13359" ht="15.75" customHeight="1"/>
    <row r="13360" ht="15.75" customHeight="1"/>
    <row r="13361" ht="15.75" customHeight="1"/>
    <row r="13362" ht="15.75" customHeight="1"/>
    <row r="13363" ht="15.75" customHeight="1"/>
    <row r="13364" ht="15.75" customHeight="1"/>
    <row r="13365" ht="15.75" customHeight="1"/>
    <row r="13366" ht="15.75" customHeight="1"/>
    <row r="13367" ht="15.75" customHeight="1"/>
    <row r="13368" ht="15.75" customHeight="1"/>
    <row r="13369" ht="15.75" customHeight="1"/>
    <row r="13370" ht="15.75" customHeight="1"/>
    <row r="13371" ht="15.75" customHeight="1"/>
    <row r="13372" ht="15.75" customHeight="1"/>
    <row r="13373" ht="15.75" customHeight="1"/>
    <row r="13374" ht="15.75" customHeight="1"/>
    <row r="13375" ht="15.75" customHeight="1"/>
    <row r="13376" ht="15.75" customHeight="1"/>
    <row r="13377" ht="15.75" customHeight="1"/>
    <row r="13378" ht="15.75" customHeight="1"/>
    <row r="13379" ht="15.75" customHeight="1"/>
    <row r="13380" ht="15.75" customHeight="1"/>
    <row r="13381" ht="15.75" customHeight="1"/>
    <row r="13382" ht="15.75" customHeight="1"/>
    <row r="13383" ht="15.75" customHeight="1"/>
    <row r="13384" ht="15.75" customHeight="1"/>
    <row r="13385" ht="15.75" customHeight="1"/>
    <row r="13386" ht="15.75" customHeight="1"/>
    <row r="13387" ht="15.75" customHeight="1"/>
    <row r="13388" ht="15.75" customHeight="1"/>
    <row r="13389" ht="15.75" customHeight="1"/>
    <row r="13390" ht="15.75" customHeight="1"/>
    <row r="13391" ht="15.75" customHeight="1"/>
    <row r="13392" ht="15.75" customHeight="1"/>
    <row r="13393" ht="15.75" customHeight="1"/>
    <row r="13394" ht="15.75" customHeight="1"/>
    <row r="13395" ht="15.75" customHeight="1"/>
    <row r="13396" ht="15.75" customHeight="1"/>
    <row r="13397" ht="15.75" customHeight="1"/>
    <row r="13398" ht="15.75" customHeight="1"/>
    <row r="13399" ht="15.75" customHeight="1"/>
    <row r="13400" ht="15.75" customHeight="1"/>
    <row r="13401" ht="15.75" customHeight="1"/>
    <row r="13402" ht="15.75" customHeight="1"/>
    <row r="13403" ht="15.75" customHeight="1"/>
    <row r="13404" ht="15.75" customHeight="1"/>
    <row r="13405" ht="15.75" customHeight="1"/>
    <row r="13406" ht="15.75" customHeight="1"/>
    <row r="13407" ht="15.75" customHeight="1"/>
    <row r="13408" ht="15.75" customHeight="1"/>
    <row r="13409" ht="15.75" customHeight="1"/>
    <row r="13410" ht="15.75" customHeight="1"/>
    <row r="13411" ht="15.75" customHeight="1"/>
    <row r="13412" ht="15.75" customHeight="1"/>
    <row r="13413" ht="15.75" customHeight="1"/>
    <row r="13414" ht="15.75" customHeight="1"/>
    <row r="13415" ht="15.75" customHeight="1"/>
    <row r="13416" ht="15.75" customHeight="1"/>
    <row r="13417" ht="15.75" customHeight="1"/>
    <row r="13418" ht="15.75" customHeight="1"/>
    <row r="13419" ht="15.75" customHeight="1"/>
    <row r="13420" ht="15.75" customHeight="1"/>
    <row r="13421" ht="15.75" customHeight="1"/>
    <row r="13422" ht="15.75" customHeight="1"/>
    <row r="13423" ht="15.75" customHeight="1"/>
    <row r="13424" ht="15.75" customHeight="1"/>
    <row r="13425" ht="15.75" customHeight="1"/>
    <row r="13426" ht="15.75" customHeight="1"/>
    <row r="13427" ht="15.75" customHeight="1"/>
    <row r="13428" ht="15.75" customHeight="1"/>
    <row r="13429" ht="15.75" customHeight="1"/>
    <row r="13430" ht="15.75" customHeight="1"/>
    <row r="13431" ht="15.75" customHeight="1"/>
    <row r="13432" ht="15.75" customHeight="1"/>
    <row r="13433" ht="15.75" customHeight="1"/>
    <row r="13434" ht="15.75" customHeight="1"/>
    <row r="13435" ht="15.75" customHeight="1"/>
    <row r="13436" ht="15.75" customHeight="1"/>
    <row r="13437" ht="15.75" customHeight="1"/>
    <row r="13438" ht="15.75" customHeight="1"/>
    <row r="13439" ht="15.75" customHeight="1"/>
    <row r="13440" ht="15.75" customHeight="1"/>
    <row r="13441" ht="15.75" customHeight="1"/>
    <row r="13442" ht="15.75" customHeight="1"/>
    <row r="13443" ht="15.75" customHeight="1"/>
    <row r="13444" ht="15.75" customHeight="1"/>
    <row r="13445" ht="15.75" customHeight="1"/>
    <row r="13446" ht="15.75" customHeight="1"/>
    <row r="13447" ht="15.75" customHeight="1"/>
    <row r="13448" ht="15.75" customHeight="1"/>
    <row r="13449" ht="15.75" customHeight="1"/>
    <row r="13450" ht="15.75" customHeight="1"/>
    <row r="13451" ht="15.75" customHeight="1"/>
    <row r="13452" ht="15.75" customHeight="1"/>
    <row r="13453" ht="15.75" customHeight="1"/>
    <row r="13454" ht="15.75" customHeight="1"/>
    <row r="13455" ht="15.75" customHeight="1"/>
    <row r="13456" ht="15.75" customHeight="1"/>
    <row r="13457" ht="15.75" customHeight="1"/>
    <row r="13458" ht="15.75" customHeight="1"/>
    <row r="13459" ht="15.75" customHeight="1"/>
    <row r="13460" ht="15.75" customHeight="1"/>
    <row r="13461" ht="15.75" customHeight="1"/>
    <row r="13462" ht="15.75" customHeight="1"/>
    <row r="13463" ht="15.75" customHeight="1"/>
    <row r="13464" ht="15.75" customHeight="1"/>
    <row r="13465" ht="15.75" customHeight="1"/>
    <row r="13466" ht="15.75" customHeight="1"/>
    <row r="13467" ht="15.75" customHeight="1"/>
    <row r="13468" ht="15.75" customHeight="1"/>
    <row r="13469" ht="15.75" customHeight="1"/>
    <row r="13470" ht="15.75" customHeight="1"/>
    <row r="13471" ht="15.75" customHeight="1"/>
    <row r="13472" ht="15.75" customHeight="1"/>
    <row r="13473" ht="15.75" customHeight="1"/>
    <row r="13474" ht="15.75" customHeight="1"/>
    <row r="13475" ht="15.75" customHeight="1"/>
    <row r="13476" ht="15.75" customHeight="1"/>
    <row r="13477" ht="15.75" customHeight="1"/>
    <row r="13478" ht="15.75" customHeight="1"/>
    <row r="13479" ht="15.75" customHeight="1"/>
    <row r="13480" ht="15.75" customHeight="1"/>
    <row r="13481" ht="15.75" customHeight="1"/>
    <row r="13482" ht="15.75" customHeight="1"/>
    <row r="13483" ht="15.75" customHeight="1"/>
    <row r="13484" ht="15.75" customHeight="1"/>
    <row r="13485" ht="15.75" customHeight="1"/>
    <row r="13486" ht="15.75" customHeight="1"/>
    <row r="13487" ht="15.75" customHeight="1"/>
    <row r="13488" ht="15.75" customHeight="1"/>
    <row r="13489" ht="15.75" customHeight="1"/>
    <row r="13490" ht="15.75" customHeight="1"/>
    <row r="13491" ht="15.75" customHeight="1"/>
    <row r="13492" ht="15.75" customHeight="1"/>
    <row r="13493" ht="15.75" customHeight="1"/>
    <row r="13494" ht="15.75" customHeight="1"/>
    <row r="13495" ht="15.75" customHeight="1"/>
    <row r="13496" ht="15.75" customHeight="1"/>
    <row r="13497" ht="15.75" customHeight="1"/>
    <row r="13498" ht="15.75" customHeight="1"/>
    <row r="13499" ht="15.75" customHeight="1"/>
    <row r="13500" ht="15.75" customHeight="1"/>
    <row r="13501" ht="15.75" customHeight="1"/>
    <row r="13502" ht="15.75" customHeight="1"/>
    <row r="13503" ht="15.75" customHeight="1"/>
    <row r="13504" ht="15.75" customHeight="1"/>
    <row r="13505" ht="15.75" customHeight="1"/>
    <row r="13506" ht="15.75" customHeight="1"/>
    <row r="13507" ht="15.75" customHeight="1"/>
    <row r="13508" ht="15.75" customHeight="1"/>
    <row r="13509" ht="15.75" customHeight="1"/>
    <row r="13510" ht="15.75" customHeight="1"/>
    <row r="13511" ht="15.75" customHeight="1"/>
    <row r="13512" ht="15.75" customHeight="1"/>
    <row r="13513" ht="15.75" customHeight="1"/>
    <row r="13514" ht="15.75" customHeight="1"/>
    <row r="13515" ht="15.75" customHeight="1"/>
    <row r="13516" ht="15.75" customHeight="1"/>
    <row r="13517" ht="15.75" customHeight="1"/>
    <row r="13518" ht="15.75" customHeight="1"/>
    <row r="13519" ht="15.75" customHeight="1"/>
    <row r="13520" ht="15.75" customHeight="1"/>
    <row r="13521" ht="15.75" customHeight="1"/>
    <row r="13522" ht="15.75" customHeight="1"/>
    <row r="13523" ht="15.75" customHeight="1"/>
    <row r="13524" ht="15.75" customHeight="1"/>
    <row r="13525" ht="15.75" customHeight="1"/>
    <row r="13526" ht="15.75" customHeight="1"/>
    <row r="13527" ht="15.75" customHeight="1"/>
    <row r="13528" ht="15.75" customHeight="1"/>
    <row r="13529" ht="15.75" customHeight="1"/>
    <row r="13530" ht="15.75" customHeight="1"/>
    <row r="13531" ht="15.75" customHeight="1"/>
    <row r="13532" ht="15.75" customHeight="1"/>
    <row r="13533" ht="15.75" customHeight="1"/>
    <row r="13534" ht="15.75" customHeight="1"/>
    <row r="13535" ht="15.75" customHeight="1"/>
    <row r="13536" ht="15.75" customHeight="1"/>
    <row r="13537" ht="15.75" customHeight="1"/>
    <row r="13538" ht="15.75" customHeight="1"/>
    <row r="13539" ht="15.75" customHeight="1"/>
    <row r="13540" ht="15.75" customHeight="1"/>
    <row r="13541" ht="15.75" customHeight="1"/>
    <row r="13542" ht="15.75" customHeight="1"/>
    <row r="13543" ht="15.75" customHeight="1"/>
    <row r="13544" ht="15.75" customHeight="1"/>
    <row r="13545" ht="15.75" customHeight="1"/>
    <row r="13546" ht="15.75" customHeight="1"/>
    <row r="13547" ht="15.75" customHeight="1"/>
    <row r="13548" ht="15.75" customHeight="1"/>
    <row r="13549" ht="15.75" customHeight="1"/>
    <row r="13550" ht="15.75" customHeight="1"/>
    <row r="13551" ht="15.75" customHeight="1"/>
    <row r="13552" ht="15.75" customHeight="1"/>
    <row r="13553" ht="15.75" customHeight="1"/>
    <row r="13554" ht="15.75" customHeight="1"/>
    <row r="13555" ht="15.75" customHeight="1"/>
    <row r="13556" ht="15.75" customHeight="1"/>
    <row r="13557" ht="15.75" customHeight="1"/>
    <row r="13558" ht="15.75" customHeight="1"/>
    <row r="13559" ht="15.75" customHeight="1"/>
    <row r="13560" ht="15.75" customHeight="1"/>
    <row r="13561" ht="15.75" customHeight="1"/>
    <row r="13562" ht="15.75" customHeight="1"/>
    <row r="13563" ht="15.75" customHeight="1"/>
    <row r="13564" ht="15.75" customHeight="1"/>
    <row r="13565" ht="15.75" customHeight="1"/>
    <row r="13566" ht="15.75" customHeight="1"/>
    <row r="13567" ht="15.75" customHeight="1"/>
    <row r="13568" ht="15.75" customHeight="1"/>
    <row r="13569" ht="15.75" customHeight="1"/>
    <row r="13570" ht="15.75" customHeight="1"/>
    <row r="13571" ht="15.75" customHeight="1"/>
    <row r="13572" ht="15.75" customHeight="1"/>
    <row r="13573" ht="15.75" customHeight="1"/>
    <row r="13574" ht="15.75" customHeight="1"/>
    <row r="13575" ht="15.75" customHeight="1"/>
    <row r="13576" ht="15.75" customHeight="1"/>
    <row r="13577" ht="15.75" customHeight="1"/>
    <row r="13578" ht="15.75" customHeight="1"/>
    <row r="13579" ht="15.75" customHeight="1"/>
    <row r="13580" ht="15.75" customHeight="1"/>
    <row r="13581" ht="15.75" customHeight="1"/>
    <row r="13582" ht="15.75" customHeight="1"/>
    <row r="13583" ht="15.75" customHeight="1"/>
    <row r="13584" ht="15.75" customHeight="1"/>
    <row r="13585" ht="15.75" customHeight="1"/>
    <row r="13586" ht="15.75" customHeight="1"/>
    <row r="13587" ht="15.75" customHeight="1"/>
    <row r="13588" ht="15.75" customHeight="1"/>
    <row r="13589" ht="15.75" customHeight="1"/>
    <row r="13590" ht="15.75" customHeight="1"/>
    <row r="13591" ht="15.75" customHeight="1"/>
    <row r="13592" ht="15.75" customHeight="1"/>
    <row r="13593" ht="15.75" customHeight="1"/>
    <row r="13594" ht="15.75" customHeight="1"/>
    <row r="13595" ht="15.75" customHeight="1"/>
    <row r="13596" ht="15.75" customHeight="1"/>
    <row r="13597" ht="15.75" customHeight="1"/>
    <row r="13598" ht="15.75" customHeight="1"/>
    <row r="13599" ht="15.75" customHeight="1"/>
    <row r="13600" ht="15.75" customHeight="1"/>
    <row r="13601" ht="15.75" customHeight="1"/>
    <row r="13602" ht="15.75" customHeight="1"/>
    <row r="13603" ht="15.75" customHeight="1"/>
    <row r="13604" ht="15.75" customHeight="1"/>
    <row r="13605" ht="15.75" customHeight="1"/>
    <row r="13606" ht="15.75" customHeight="1"/>
    <row r="13607" ht="15.75" customHeight="1"/>
    <row r="13608" ht="15.75" customHeight="1"/>
    <row r="13609" ht="15.75" customHeight="1"/>
    <row r="13610" ht="15.75" customHeight="1"/>
    <row r="13611" ht="15.75" customHeight="1"/>
    <row r="13612" ht="15.75" customHeight="1"/>
    <row r="13613" ht="15.75" customHeight="1"/>
    <row r="13614" ht="15.75" customHeight="1"/>
    <row r="13615" ht="15.75" customHeight="1"/>
    <row r="13616" ht="15.75" customHeight="1"/>
    <row r="13617" ht="15.75" customHeight="1"/>
    <row r="13618" ht="15.75" customHeight="1"/>
    <row r="13619" ht="15.75" customHeight="1"/>
    <row r="13620" ht="15.75" customHeight="1"/>
    <row r="13621" ht="15.75" customHeight="1"/>
    <row r="13622" ht="15.75" customHeight="1"/>
    <row r="13623" ht="15.75" customHeight="1"/>
    <row r="13624" ht="15.75" customHeight="1"/>
    <row r="13625" ht="15.75" customHeight="1"/>
    <row r="13626" ht="15.75" customHeight="1"/>
    <row r="13627" ht="15.75" customHeight="1"/>
    <row r="13628" ht="15.75" customHeight="1"/>
    <row r="13629" ht="15.75" customHeight="1"/>
    <row r="13630" ht="15.75" customHeight="1"/>
    <row r="13631" ht="15.75" customHeight="1"/>
    <row r="13632" ht="15.75" customHeight="1"/>
    <row r="13633" ht="15.75" customHeight="1"/>
    <row r="13634" ht="15.75" customHeight="1"/>
    <row r="13635" ht="15.75" customHeight="1"/>
    <row r="13636" ht="15.75" customHeight="1"/>
    <row r="13637" ht="15.75" customHeight="1"/>
    <row r="13638" ht="15.75" customHeight="1"/>
    <row r="13639" ht="15.75" customHeight="1"/>
    <row r="13640" ht="15.75" customHeight="1"/>
    <row r="13641" ht="15.75" customHeight="1"/>
    <row r="13642" ht="15.75" customHeight="1"/>
    <row r="13643" ht="15.75" customHeight="1"/>
    <row r="13644" ht="15.75" customHeight="1"/>
    <row r="13645" ht="15.75" customHeight="1"/>
    <row r="13646" ht="15.75" customHeight="1"/>
    <row r="13647" ht="15.75" customHeight="1"/>
    <row r="13648" ht="15.75" customHeight="1"/>
    <row r="13649" ht="15.75" customHeight="1"/>
    <row r="13650" ht="15.75" customHeight="1"/>
    <row r="13651" ht="15.75" customHeight="1"/>
    <row r="13652" ht="15.75" customHeight="1"/>
    <row r="13653" ht="15.75" customHeight="1"/>
    <row r="13654" ht="15.75" customHeight="1"/>
    <row r="13655" ht="15.75" customHeight="1"/>
    <row r="13656" ht="15.75" customHeight="1"/>
    <row r="13657" ht="15.75" customHeight="1"/>
    <row r="13658" ht="15.75" customHeight="1"/>
    <row r="13659" ht="15.75" customHeight="1"/>
    <row r="13660" ht="15.75" customHeight="1"/>
    <row r="13661" ht="15.75" customHeight="1"/>
    <row r="13662" ht="15.75" customHeight="1"/>
    <row r="13663" ht="15.75" customHeight="1"/>
    <row r="13664" ht="15.75" customHeight="1"/>
    <row r="13665" ht="15.75" customHeight="1"/>
    <row r="13666" ht="15.75" customHeight="1"/>
    <row r="13667" ht="15.75" customHeight="1"/>
    <row r="13668" ht="15.75" customHeight="1"/>
    <row r="13669" ht="15.75" customHeight="1"/>
    <row r="13670" ht="15.75" customHeight="1"/>
    <row r="13671" ht="15.75" customHeight="1"/>
    <row r="13672" ht="15.75" customHeight="1"/>
    <row r="13673" ht="15.75" customHeight="1"/>
    <row r="13674" ht="15.75" customHeight="1"/>
    <row r="13675" ht="15.75" customHeight="1"/>
    <row r="13676" ht="15.75" customHeight="1"/>
    <row r="13677" ht="15.75" customHeight="1"/>
    <row r="13678" ht="15.75" customHeight="1"/>
    <row r="13679" ht="15.75" customHeight="1"/>
    <row r="13680" ht="15.75" customHeight="1"/>
    <row r="13681" ht="15.75" customHeight="1"/>
    <row r="13682" ht="15.75" customHeight="1"/>
    <row r="13683" ht="15.75" customHeight="1"/>
    <row r="13684" ht="15.75" customHeight="1"/>
    <row r="13685" ht="15.75" customHeight="1"/>
    <row r="13686" ht="15.75" customHeight="1"/>
    <row r="13687" ht="15.75" customHeight="1"/>
    <row r="13688" ht="15.75" customHeight="1"/>
    <row r="13689" ht="15.75" customHeight="1"/>
    <row r="13690" ht="15.75" customHeight="1"/>
    <row r="13691" ht="15.75" customHeight="1"/>
    <row r="13692" ht="15.75" customHeight="1"/>
    <row r="13693" ht="15.75" customHeight="1"/>
    <row r="13694" ht="15.75" customHeight="1"/>
    <row r="13695" ht="15.75" customHeight="1"/>
    <row r="13696" ht="15.75" customHeight="1"/>
    <row r="13697" ht="15.75" customHeight="1"/>
    <row r="13698" ht="15.75" customHeight="1"/>
    <row r="13699" ht="15.75" customHeight="1"/>
    <row r="13700" ht="15.75" customHeight="1"/>
    <row r="13701" ht="15.75" customHeight="1"/>
    <row r="13702" ht="15.75" customHeight="1"/>
    <row r="13703" ht="15.75" customHeight="1"/>
    <row r="13704" ht="15.75" customHeight="1"/>
    <row r="13705" ht="15.75" customHeight="1"/>
    <row r="13706" ht="15.75" customHeight="1"/>
    <row r="13707" ht="15.75" customHeight="1"/>
    <row r="13708" ht="15.75" customHeight="1"/>
    <row r="13709" ht="15.75" customHeight="1"/>
    <row r="13710" ht="15.75" customHeight="1"/>
    <row r="13711" ht="15.75" customHeight="1"/>
    <row r="13712" ht="15.75" customHeight="1"/>
    <row r="13713" ht="15.75" customHeight="1"/>
    <row r="13714" ht="15.75" customHeight="1"/>
    <row r="13715" ht="15.75" customHeight="1"/>
    <row r="13716" ht="15.75" customHeight="1"/>
    <row r="13717" ht="15.75" customHeight="1"/>
    <row r="13718" ht="15.75" customHeight="1"/>
    <row r="13719" ht="15.75" customHeight="1"/>
    <row r="13720" ht="15.75" customHeight="1"/>
    <row r="13721" ht="15.75" customHeight="1"/>
    <row r="13722" ht="15.75" customHeight="1"/>
    <row r="13723" ht="15.75" customHeight="1"/>
    <row r="13724" ht="15.75" customHeight="1"/>
    <row r="13725" ht="15.75" customHeight="1"/>
    <row r="13726" ht="15.75" customHeight="1"/>
    <row r="13727" ht="15.75" customHeight="1"/>
    <row r="13728" ht="15.75" customHeight="1"/>
    <row r="13729" ht="15.75" customHeight="1"/>
    <row r="13730" ht="15.75" customHeight="1"/>
    <row r="13731" ht="15.75" customHeight="1"/>
    <row r="13732" ht="15.75" customHeight="1"/>
    <row r="13733" ht="15.75" customHeight="1"/>
    <row r="13734" ht="15.75" customHeight="1"/>
    <row r="13735" ht="15.75" customHeight="1"/>
    <row r="13736" ht="15.75" customHeight="1"/>
    <row r="13737" ht="15.75" customHeight="1"/>
    <row r="13738" ht="15.75" customHeight="1"/>
    <row r="13739" ht="15.75" customHeight="1"/>
    <row r="13740" ht="15.75" customHeight="1"/>
    <row r="13741" ht="15.75" customHeight="1"/>
    <row r="13742" ht="15.75" customHeight="1"/>
    <row r="13743" ht="15.75" customHeight="1"/>
    <row r="13744" ht="15.75" customHeight="1"/>
    <row r="13745" ht="15.75" customHeight="1"/>
    <row r="13746" ht="15.75" customHeight="1"/>
    <row r="13747" ht="15.75" customHeight="1"/>
    <row r="13748" ht="15.75" customHeight="1"/>
    <row r="13749" ht="15.75" customHeight="1"/>
    <row r="13750" ht="15.75" customHeight="1"/>
    <row r="13751" ht="15.75" customHeight="1"/>
    <row r="13752" ht="15.75" customHeight="1"/>
    <row r="13753" ht="15.75" customHeight="1"/>
    <row r="13754" ht="15.75" customHeight="1"/>
    <row r="13755" ht="15.75" customHeight="1"/>
    <row r="13756" ht="15.75" customHeight="1"/>
    <row r="13757" ht="15.75" customHeight="1"/>
    <row r="13758" ht="15.75" customHeight="1"/>
    <row r="13759" ht="15.75" customHeight="1"/>
    <row r="13760" ht="15.75" customHeight="1"/>
    <row r="13761" ht="15.75" customHeight="1"/>
    <row r="13762" ht="15.75" customHeight="1"/>
    <row r="13763" ht="15.75" customHeight="1"/>
    <row r="13764" ht="15.75" customHeight="1"/>
    <row r="13765" ht="15.75" customHeight="1"/>
    <row r="13766" ht="15.75" customHeight="1"/>
    <row r="13767" ht="15.75" customHeight="1"/>
    <row r="13768" ht="15.75" customHeight="1"/>
    <row r="13769" ht="15.75" customHeight="1"/>
    <row r="13770" ht="15.75" customHeight="1"/>
    <row r="13771" ht="15.75" customHeight="1"/>
    <row r="13772" ht="15.75" customHeight="1"/>
    <row r="13773" ht="15.75" customHeight="1"/>
    <row r="13774" ht="15.75" customHeight="1"/>
    <row r="13775" ht="15.75" customHeight="1"/>
    <row r="13776" ht="15.75" customHeight="1"/>
    <row r="13777" ht="15.75" customHeight="1"/>
    <row r="13778" ht="15.75" customHeight="1"/>
    <row r="13779" ht="15.75" customHeight="1"/>
    <row r="13780" ht="15.75" customHeight="1"/>
    <row r="13781" ht="15.75" customHeight="1"/>
    <row r="13782" ht="15.75" customHeight="1"/>
    <row r="13783" ht="15.75" customHeight="1"/>
    <row r="13784" ht="15.75" customHeight="1"/>
    <row r="13785" ht="15.75" customHeight="1"/>
    <row r="13786" ht="15.75" customHeight="1"/>
    <row r="13787" ht="15.75" customHeight="1"/>
    <row r="13788" ht="15.75" customHeight="1"/>
    <row r="13789" ht="15.75" customHeight="1"/>
    <row r="13790" ht="15.75" customHeight="1"/>
    <row r="13791" ht="15.75" customHeight="1"/>
    <row r="13792" ht="15.75" customHeight="1"/>
    <row r="13793" ht="15.75" customHeight="1"/>
    <row r="13794" ht="15.75" customHeight="1"/>
    <row r="13795" ht="15.75" customHeight="1"/>
    <row r="13796" ht="15.75" customHeight="1"/>
    <row r="13797" ht="15.75" customHeight="1"/>
    <row r="13798" ht="15.75" customHeight="1"/>
    <row r="13799" ht="15.75" customHeight="1"/>
    <row r="13800" ht="15.75" customHeight="1"/>
    <row r="13801" ht="15.75" customHeight="1"/>
    <row r="13802" ht="15.75" customHeight="1"/>
    <row r="13803" ht="15.75" customHeight="1"/>
    <row r="13804" ht="15.75" customHeight="1"/>
    <row r="13805" ht="15.75" customHeight="1"/>
    <row r="13806" ht="15.75" customHeight="1"/>
    <row r="13807" ht="15.75" customHeight="1"/>
    <row r="13808" ht="15.75" customHeight="1"/>
    <row r="13809" ht="15.75" customHeight="1"/>
    <row r="13810" ht="15.75" customHeight="1"/>
    <row r="13811" ht="15.75" customHeight="1"/>
    <row r="13812" ht="15.75" customHeight="1"/>
    <row r="13813" ht="15.75" customHeight="1"/>
    <row r="13814" ht="15.75" customHeight="1"/>
    <row r="13815" ht="15.75" customHeight="1"/>
    <row r="13816" ht="15.75" customHeight="1"/>
    <row r="13817" ht="15.75" customHeight="1"/>
    <row r="13818" ht="15.75" customHeight="1"/>
    <row r="13819" ht="15.75" customHeight="1"/>
    <row r="13820" ht="15.75" customHeight="1"/>
    <row r="13821" ht="15.75" customHeight="1"/>
    <row r="13822" ht="15.75" customHeight="1"/>
    <row r="13823" ht="15.75" customHeight="1"/>
    <row r="13824" ht="15.75" customHeight="1"/>
    <row r="13825" ht="15.75" customHeight="1"/>
    <row r="13826" ht="15.75" customHeight="1"/>
    <row r="13827" ht="15.75" customHeight="1"/>
    <row r="13828" ht="15.75" customHeight="1"/>
    <row r="13829" ht="15.75" customHeight="1"/>
    <row r="13830" ht="15.75" customHeight="1"/>
    <row r="13831" ht="15.75" customHeight="1"/>
    <row r="13832" ht="15.75" customHeight="1"/>
    <row r="13833" ht="15.75" customHeight="1"/>
    <row r="13834" ht="15.75" customHeight="1"/>
    <row r="13835" ht="15.75" customHeight="1"/>
    <row r="13836" ht="15.75" customHeight="1"/>
    <row r="13837" ht="15.75" customHeight="1"/>
    <row r="13838" ht="15.75" customHeight="1"/>
    <row r="13839" ht="15.75" customHeight="1"/>
    <row r="13840" ht="15.75" customHeight="1"/>
    <row r="13841" ht="15.75" customHeight="1"/>
    <row r="13842" ht="15.75" customHeight="1"/>
    <row r="13843" ht="15.75" customHeight="1"/>
    <row r="13844" ht="15.75" customHeight="1"/>
    <row r="13845" ht="15.75" customHeight="1"/>
    <row r="13846" ht="15.75" customHeight="1"/>
    <row r="13847" ht="15.75" customHeight="1"/>
    <row r="13848" ht="15.75" customHeight="1"/>
    <row r="13849" ht="15.75" customHeight="1"/>
    <row r="13850" ht="15.75" customHeight="1"/>
    <row r="13851" ht="15.75" customHeight="1"/>
    <row r="13852" ht="15.75" customHeight="1"/>
    <row r="13853" ht="15.75" customHeight="1"/>
    <row r="13854" ht="15.75" customHeight="1"/>
    <row r="13855" ht="15.75" customHeight="1"/>
    <row r="13856" ht="15.75" customHeight="1"/>
    <row r="13857" ht="15.75" customHeight="1"/>
    <row r="13858" ht="15.75" customHeight="1"/>
    <row r="13859" ht="15.75" customHeight="1"/>
    <row r="13860" ht="15.75" customHeight="1"/>
    <row r="13861" ht="15.75" customHeight="1"/>
    <row r="13862" ht="15.75" customHeight="1"/>
    <row r="13863" ht="15.75" customHeight="1"/>
    <row r="13864" ht="15.75" customHeight="1"/>
    <row r="13865" ht="15.75" customHeight="1"/>
    <row r="13866" ht="15.75" customHeight="1"/>
    <row r="13867" ht="15.75" customHeight="1"/>
    <row r="13868" ht="15.75" customHeight="1"/>
    <row r="13869" ht="15.75" customHeight="1"/>
    <row r="13870" ht="15.75" customHeight="1"/>
    <row r="13871" ht="15.75" customHeight="1"/>
    <row r="13872" ht="15.75" customHeight="1"/>
    <row r="13873" ht="15.75" customHeight="1"/>
    <row r="13874" ht="15.75" customHeight="1"/>
    <row r="13875" ht="15.75" customHeight="1"/>
    <row r="13876" ht="15.75" customHeight="1"/>
    <row r="13877" ht="15.75" customHeight="1"/>
    <row r="13878" ht="15.75" customHeight="1"/>
    <row r="13879" ht="15.75" customHeight="1"/>
    <row r="13880" ht="15.75" customHeight="1"/>
    <row r="13881" ht="15.75" customHeight="1"/>
    <row r="13882" ht="15.75" customHeight="1"/>
    <row r="13883" ht="15.75" customHeight="1"/>
    <row r="13884" ht="15.75" customHeight="1"/>
    <row r="13885" ht="15.75" customHeight="1"/>
    <row r="13886" ht="15.75" customHeight="1"/>
    <row r="13887" ht="15.75" customHeight="1"/>
    <row r="13888" ht="15.75" customHeight="1"/>
    <row r="13889" ht="15.75" customHeight="1"/>
    <row r="13890" ht="15.75" customHeight="1"/>
    <row r="13891" ht="15.75" customHeight="1"/>
    <row r="13892" ht="15.75" customHeight="1"/>
    <row r="13893" ht="15.75" customHeight="1"/>
    <row r="13894" ht="15.75" customHeight="1"/>
    <row r="13895" ht="15.75" customHeight="1"/>
    <row r="13896" ht="15.75" customHeight="1"/>
    <row r="13897" ht="15.75" customHeight="1"/>
    <row r="13898" ht="15.75" customHeight="1"/>
    <row r="13899" ht="15.75" customHeight="1"/>
    <row r="13900" ht="15.75" customHeight="1"/>
    <row r="13901" ht="15.75" customHeight="1"/>
    <row r="13902" ht="15.75" customHeight="1"/>
    <row r="13903" ht="15.75" customHeight="1"/>
    <row r="13904" ht="15.75" customHeight="1"/>
    <row r="13905" ht="15.75" customHeight="1"/>
    <row r="13906" ht="15.75" customHeight="1"/>
    <row r="13907" ht="15.75" customHeight="1"/>
    <row r="13908" ht="15.75" customHeight="1"/>
    <row r="13909" ht="15.75" customHeight="1"/>
    <row r="13910" ht="15.75" customHeight="1"/>
    <row r="13911" ht="15.75" customHeight="1"/>
    <row r="13912" ht="15.75" customHeight="1"/>
    <row r="13913" ht="15.75" customHeight="1"/>
    <row r="13914" ht="15.75" customHeight="1"/>
    <row r="13915" ht="15.75" customHeight="1"/>
    <row r="13916" ht="15.75" customHeight="1"/>
    <row r="13917" ht="15.75" customHeight="1"/>
    <row r="13918" ht="15.75" customHeight="1"/>
    <row r="13919" ht="15.75" customHeight="1"/>
    <row r="13920" ht="15.75" customHeight="1"/>
    <row r="13921" ht="15.75" customHeight="1"/>
    <row r="13922" ht="15.75" customHeight="1"/>
    <row r="13923" ht="15.75" customHeight="1"/>
    <row r="13924" ht="15.75" customHeight="1"/>
    <row r="13925" ht="15.75" customHeight="1"/>
    <row r="13926" ht="15.75" customHeight="1"/>
    <row r="13927" ht="15.75" customHeight="1"/>
    <row r="13928" ht="15.75" customHeight="1"/>
    <row r="13929" ht="15.75" customHeight="1"/>
    <row r="13930" ht="15.75" customHeight="1"/>
    <row r="13931" ht="15.75" customHeight="1"/>
    <row r="13932" ht="15.75" customHeight="1"/>
    <row r="13933" ht="15.75" customHeight="1"/>
    <row r="13934" ht="15.75" customHeight="1"/>
    <row r="13935" ht="15.75" customHeight="1"/>
    <row r="13936" ht="15.75" customHeight="1"/>
    <row r="13937" ht="15.75" customHeight="1"/>
    <row r="13938" ht="15.75" customHeight="1"/>
    <row r="13939" ht="15.75" customHeight="1"/>
    <row r="13940" ht="15.75" customHeight="1"/>
    <row r="13941" ht="15.75" customHeight="1"/>
    <row r="13942" ht="15.75" customHeight="1"/>
    <row r="13943" ht="15.75" customHeight="1"/>
    <row r="13944" ht="15.75" customHeight="1"/>
    <row r="13945" ht="15.75" customHeight="1"/>
    <row r="13946" ht="15.75" customHeight="1"/>
    <row r="13947" ht="15.75" customHeight="1"/>
    <row r="13948" ht="15.75" customHeight="1"/>
    <row r="13949" ht="15.75" customHeight="1"/>
    <row r="13950" ht="15.75" customHeight="1"/>
    <row r="13951" ht="15.75" customHeight="1"/>
    <row r="13952" ht="15.75" customHeight="1"/>
    <row r="13953" ht="15.75" customHeight="1"/>
    <row r="13954" ht="15.75" customHeight="1"/>
    <row r="13955" ht="15.75" customHeight="1"/>
    <row r="13956" ht="15.75" customHeight="1"/>
    <row r="13957" ht="15.75" customHeight="1"/>
    <row r="13958" ht="15.75" customHeight="1"/>
    <row r="13959" ht="15.75" customHeight="1"/>
    <row r="13960" ht="15.75" customHeight="1"/>
    <row r="13961" ht="15.75" customHeight="1"/>
    <row r="13962" ht="15.75" customHeight="1"/>
    <row r="13963" ht="15.75" customHeight="1"/>
    <row r="13964" ht="15.75" customHeight="1"/>
    <row r="13965" ht="15.75" customHeight="1"/>
    <row r="13966" ht="15.75" customHeight="1"/>
    <row r="13967" ht="15.75" customHeight="1"/>
    <row r="13968" ht="15.75" customHeight="1"/>
    <row r="13969" ht="15.75" customHeight="1"/>
    <row r="13970" ht="15.75" customHeight="1"/>
    <row r="13971" ht="15.75" customHeight="1"/>
    <row r="13972" ht="15.75" customHeight="1"/>
    <row r="13973" ht="15.75" customHeight="1"/>
    <row r="13974" ht="15.75" customHeight="1"/>
    <row r="13975" ht="15.75" customHeight="1"/>
    <row r="13976" ht="15.75" customHeight="1"/>
    <row r="13977" ht="15.75" customHeight="1"/>
    <row r="13978" ht="15.75" customHeight="1"/>
    <row r="13979" ht="15.75" customHeight="1"/>
    <row r="13980" ht="15.75" customHeight="1"/>
    <row r="13981" ht="15.75" customHeight="1"/>
    <row r="13982" ht="15.75" customHeight="1"/>
    <row r="13983" ht="15.75" customHeight="1"/>
    <row r="13984" ht="15.75" customHeight="1"/>
    <row r="13985" ht="15.75" customHeight="1"/>
    <row r="13986" ht="15.75" customHeight="1"/>
    <row r="13987" ht="15.75" customHeight="1"/>
    <row r="13988" ht="15.75" customHeight="1"/>
    <row r="13989" ht="15.75" customHeight="1"/>
    <row r="13990" ht="15.75" customHeight="1"/>
    <row r="13991" ht="15.75" customHeight="1"/>
    <row r="13992" ht="15.75" customHeight="1"/>
    <row r="13993" ht="15.75" customHeight="1"/>
    <row r="13994" ht="15.75" customHeight="1"/>
    <row r="13995" ht="15.75" customHeight="1"/>
    <row r="13996" ht="15.75" customHeight="1"/>
    <row r="13997" ht="15.75" customHeight="1"/>
    <row r="13998" ht="15.75" customHeight="1"/>
    <row r="13999" ht="15.75" customHeight="1"/>
    <row r="14000" ht="15.75" customHeight="1"/>
    <row r="14001" ht="15.75" customHeight="1"/>
    <row r="14002" ht="15.75" customHeight="1"/>
    <row r="14003" ht="15.75" customHeight="1"/>
    <row r="14004" ht="15.75" customHeight="1"/>
    <row r="14005" ht="15.75" customHeight="1"/>
    <row r="14006" ht="15.75" customHeight="1"/>
    <row r="14007" ht="15.75" customHeight="1"/>
    <row r="14008" ht="15.75" customHeight="1"/>
    <row r="14009" ht="15.75" customHeight="1"/>
    <row r="14010" ht="15.75" customHeight="1"/>
    <row r="14011" ht="15.75" customHeight="1"/>
    <row r="14012" ht="15.75" customHeight="1"/>
    <row r="14013" ht="15.75" customHeight="1"/>
    <row r="14014" ht="15.75" customHeight="1"/>
    <row r="14015" ht="15.75" customHeight="1"/>
    <row r="14016" ht="15.75" customHeight="1"/>
    <row r="14017" ht="15.75" customHeight="1"/>
    <row r="14018" ht="15.75" customHeight="1"/>
    <row r="14019" ht="15.75" customHeight="1"/>
    <row r="14020" ht="15.75" customHeight="1"/>
    <row r="14021" ht="15.75" customHeight="1"/>
    <row r="14022" ht="15.75" customHeight="1"/>
    <row r="14023" ht="15.75" customHeight="1"/>
    <row r="14024" ht="15.75" customHeight="1"/>
    <row r="14025" ht="15.75" customHeight="1"/>
    <row r="14026" ht="15.75" customHeight="1"/>
    <row r="14027" ht="15.75" customHeight="1"/>
    <row r="14028" ht="15.75" customHeight="1"/>
    <row r="14029" ht="15.75" customHeight="1"/>
    <row r="14030" ht="15.75" customHeight="1"/>
    <row r="14031" ht="15.75" customHeight="1"/>
    <row r="14032" ht="15.75" customHeight="1"/>
    <row r="14033" ht="15.75" customHeight="1"/>
    <row r="14034" ht="15.75" customHeight="1"/>
    <row r="14035" ht="15.75" customHeight="1"/>
    <row r="14036" ht="15.75" customHeight="1"/>
    <row r="14037" ht="15.75" customHeight="1"/>
    <row r="14038" ht="15.75" customHeight="1"/>
    <row r="14039" ht="15.75" customHeight="1"/>
    <row r="14040" ht="15.75" customHeight="1"/>
    <row r="14041" ht="15.75" customHeight="1"/>
    <row r="14042" ht="15.75" customHeight="1"/>
    <row r="14043" ht="15.75" customHeight="1"/>
    <row r="14044" ht="15.75" customHeight="1"/>
    <row r="14045" ht="15.75" customHeight="1"/>
    <row r="14046" ht="15.75" customHeight="1"/>
    <row r="14047" ht="15.75" customHeight="1"/>
    <row r="14048" ht="15.75" customHeight="1"/>
    <row r="14049" ht="15.75" customHeight="1"/>
    <row r="14050" ht="15.75" customHeight="1"/>
    <row r="14051" ht="15.75" customHeight="1"/>
    <row r="14052" ht="15.75" customHeight="1"/>
    <row r="14053" ht="15.75" customHeight="1"/>
    <row r="14054" ht="15.75" customHeight="1"/>
    <row r="14055" ht="15.75" customHeight="1"/>
    <row r="14056" ht="15.75" customHeight="1"/>
    <row r="14057" ht="15.75" customHeight="1"/>
    <row r="14058" ht="15.75" customHeight="1"/>
    <row r="14059" ht="15.75" customHeight="1"/>
    <row r="14060" ht="15.75" customHeight="1"/>
    <row r="14061" ht="15.75" customHeight="1"/>
    <row r="14062" ht="15.75" customHeight="1"/>
    <row r="14063" ht="15.75" customHeight="1"/>
    <row r="14064" ht="15.75" customHeight="1"/>
    <row r="14065" ht="15.75" customHeight="1"/>
    <row r="14066" ht="15.75" customHeight="1"/>
    <row r="14067" ht="15.75" customHeight="1"/>
    <row r="14068" ht="15.75" customHeight="1"/>
    <row r="14069" ht="15.75" customHeight="1"/>
    <row r="14070" ht="15.75" customHeight="1"/>
    <row r="14071" ht="15.75" customHeight="1"/>
    <row r="14072" ht="15.75" customHeight="1"/>
    <row r="14073" ht="15.75" customHeight="1"/>
    <row r="14074" ht="15.75" customHeight="1"/>
    <row r="14075" ht="15.75" customHeight="1"/>
    <row r="14076" ht="15.75" customHeight="1"/>
    <row r="14077" ht="15.75" customHeight="1"/>
    <row r="14078" ht="15.75" customHeight="1"/>
    <row r="14079" ht="15.75" customHeight="1"/>
    <row r="14080" ht="15.75" customHeight="1"/>
    <row r="14081" ht="15.75" customHeight="1"/>
    <row r="14082" ht="15.75" customHeight="1"/>
    <row r="14083" ht="15.75" customHeight="1"/>
    <row r="14084" ht="15.75" customHeight="1"/>
    <row r="14085" ht="15.75" customHeight="1"/>
    <row r="14086" ht="15.75" customHeight="1"/>
    <row r="14087" ht="15.75" customHeight="1"/>
    <row r="14088" ht="15.75" customHeight="1"/>
    <row r="14089" ht="15.75" customHeight="1"/>
    <row r="14090" ht="15.75" customHeight="1"/>
    <row r="14091" ht="15.75" customHeight="1"/>
    <row r="14092" ht="15.75" customHeight="1"/>
    <row r="14093" ht="15.75" customHeight="1"/>
    <row r="14094" ht="15.75" customHeight="1"/>
    <row r="14095" ht="15.75" customHeight="1"/>
    <row r="14096" ht="15.75" customHeight="1"/>
    <row r="14097" ht="15.75" customHeight="1"/>
    <row r="14098" ht="15.75" customHeight="1"/>
    <row r="14099" ht="15.75" customHeight="1"/>
    <row r="14100" ht="15.75" customHeight="1"/>
    <row r="14101" ht="15.75" customHeight="1"/>
    <row r="14102" ht="15.75" customHeight="1"/>
    <row r="14103" ht="15.75" customHeight="1"/>
    <row r="14104" ht="15.75" customHeight="1"/>
    <row r="14105" ht="15.75" customHeight="1"/>
    <row r="14106" ht="15.75" customHeight="1"/>
    <row r="14107" ht="15.75" customHeight="1"/>
    <row r="14108" ht="15.75" customHeight="1"/>
    <row r="14109" ht="15.75" customHeight="1"/>
    <row r="14110" ht="15.75" customHeight="1"/>
    <row r="14111" ht="15.75" customHeight="1"/>
    <row r="14112" ht="15.75" customHeight="1"/>
    <row r="14113" ht="15.75" customHeight="1"/>
    <row r="14114" ht="15.75" customHeight="1"/>
    <row r="14115" ht="15.75" customHeight="1"/>
    <row r="14116" ht="15.75" customHeight="1"/>
    <row r="14117" ht="15.75" customHeight="1"/>
    <row r="14118" ht="15.75" customHeight="1"/>
    <row r="14119" ht="15.75" customHeight="1"/>
    <row r="14120" ht="15.75" customHeight="1"/>
    <row r="14121" ht="15.75" customHeight="1"/>
    <row r="14122" ht="15.75" customHeight="1"/>
    <row r="14123" ht="15.75" customHeight="1"/>
    <row r="14124" ht="15.75" customHeight="1"/>
    <row r="14125" ht="15.75" customHeight="1"/>
    <row r="14126" ht="15.75" customHeight="1"/>
    <row r="14127" ht="15.75" customHeight="1"/>
    <row r="14128" ht="15.75" customHeight="1"/>
    <row r="14129" ht="15.75" customHeight="1"/>
    <row r="14130" ht="15.75" customHeight="1"/>
    <row r="14131" ht="15.75" customHeight="1"/>
    <row r="14132" ht="15.75" customHeight="1"/>
    <row r="14133" ht="15.75" customHeight="1"/>
    <row r="14134" ht="15.75" customHeight="1"/>
    <row r="14135" ht="15.75" customHeight="1"/>
    <row r="14136" ht="15.75" customHeight="1"/>
    <row r="14137" ht="15.75" customHeight="1"/>
    <row r="14138" ht="15.75" customHeight="1"/>
    <row r="14139" ht="15.75" customHeight="1"/>
    <row r="14140" ht="15.75" customHeight="1"/>
    <row r="14141" ht="15.75" customHeight="1"/>
    <row r="14142" ht="15.75" customHeight="1"/>
    <row r="14143" ht="15.75" customHeight="1"/>
    <row r="14144" ht="15.75" customHeight="1"/>
    <row r="14145" ht="15.75" customHeight="1"/>
    <row r="14146" ht="15.75" customHeight="1"/>
    <row r="14147" ht="15.75" customHeight="1"/>
    <row r="14148" ht="15.75" customHeight="1"/>
    <row r="14149" ht="15.75" customHeight="1"/>
    <row r="14150" ht="15.75" customHeight="1"/>
    <row r="14151" ht="15.75" customHeight="1"/>
    <row r="14152" ht="15.75" customHeight="1"/>
    <row r="14153" ht="15.75" customHeight="1"/>
    <row r="14154" ht="15.75" customHeight="1"/>
    <row r="14155" ht="15.75" customHeight="1"/>
    <row r="14156" ht="15.75" customHeight="1"/>
    <row r="14157" ht="15.75" customHeight="1"/>
    <row r="14158" ht="15.75" customHeight="1"/>
    <row r="14159" ht="15.75" customHeight="1"/>
    <row r="14160" ht="15.75" customHeight="1"/>
    <row r="14161" ht="15.75" customHeight="1"/>
    <row r="14162" ht="15.75" customHeight="1"/>
    <row r="14163" ht="15.75" customHeight="1"/>
    <row r="14164" ht="15.75" customHeight="1"/>
    <row r="14165" ht="15.75" customHeight="1"/>
    <row r="14166" ht="15.75" customHeight="1"/>
    <row r="14167" ht="15.75" customHeight="1"/>
    <row r="14168" ht="15.75" customHeight="1"/>
    <row r="14169" ht="15.75" customHeight="1"/>
    <row r="14170" ht="15.75" customHeight="1"/>
    <row r="14171" ht="15.75" customHeight="1"/>
    <row r="14172" ht="15.75" customHeight="1"/>
    <row r="14173" ht="15.75" customHeight="1"/>
    <row r="14174" ht="15.75" customHeight="1"/>
    <row r="14175" ht="15.75" customHeight="1"/>
    <row r="14176" ht="15.75" customHeight="1"/>
    <row r="14177" ht="15.75" customHeight="1"/>
    <row r="14178" ht="15.75" customHeight="1"/>
    <row r="14179" ht="15.75" customHeight="1"/>
    <row r="14180" ht="15.75" customHeight="1"/>
    <row r="14181" ht="15.75" customHeight="1"/>
    <row r="14182" ht="15.75" customHeight="1"/>
    <row r="14183" ht="15.75" customHeight="1"/>
    <row r="14184" ht="15.75" customHeight="1"/>
    <row r="14185" ht="15.75" customHeight="1"/>
    <row r="14186" ht="15.75" customHeight="1"/>
    <row r="14187" ht="15.75" customHeight="1"/>
    <row r="14188" ht="15.75" customHeight="1"/>
    <row r="14189" ht="15.75" customHeight="1"/>
    <row r="14190" ht="15.75" customHeight="1"/>
    <row r="14191" ht="15.75" customHeight="1"/>
    <row r="14192" ht="15.75" customHeight="1"/>
    <row r="14193" ht="15.75" customHeight="1"/>
    <row r="14194" ht="15.75" customHeight="1"/>
    <row r="14195" ht="15.75" customHeight="1"/>
    <row r="14196" ht="15.75" customHeight="1"/>
    <row r="14197" ht="15.75" customHeight="1"/>
    <row r="14198" ht="15.75" customHeight="1"/>
    <row r="14199" ht="15.75" customHeight="1"/>
    <row r="14200" ht="15.75" customHeight="1"/>
    <row r="14201" ht="15.75" customHeight="1"/>
    <row r="14202" ht="15.75" customHeight="1"/>
    <row r="14203" ht="15.75" customHeight="1"/>
    <row r="14204" ht="15.75" customHeight="1"/>
    <row r="14205" ht="15.75" customHeight="1"/>
    <row r="14206" ht="15.75" customHeight="1"/>
    <row r="14207" ht="15.75" customHeight="1"/>
    <row r="14208" ht="15.75" customHeight="1"/>
    <row r="14209" ht="15.75" customHeight="1"/>
    <row r="14210" ht="15.75" customHeight="1"/>
    <row r="14211" ht="15.75" customHeight="1"/>
    <row r="14212" ht="15.75" customHeight="1"/>
    <row r="14213" ht="15.75" customHeight="1"/>
    <row r="14214" ht="15.75" customHeight="1"/>
    <row r="14215" ht="15.75" customHeight="1"/>
    <row r="14216" ht="15.75" customHeight="1"/>
    <row r="14217" ht="15.75" customHeight="1"/>
    <row r="14218" ht="15.75" customHeight="1"/>
    <row r="14219" ht="15.75" customHeight="1"/>
    <row r="14220" ht="15.75" customHeight="1"/>
    <row r="14221" ht="15.75" customHeight="1"/>
    <row r="14222" ht="15.75" customHeight="1"/>
    <row r="14223" ht="15.75" customHeight="1"/>
    <row r="14224" ht="15.75" customHeight="1"/>
    <row r="14225" ht="15.75" customHeight="1"/>
    <row r="14226" ht="15.75" customHeight="1"/>
    <row r="14227" ht="15.75" customHeight="1"/>
    <row r="14228" ht="15.75" customHeight="1"/>
    <row r="14229" ht="15.75" customHeight="1"/>
    <row r="14230" ht="15.75" customHeight="1"/>
    <row r="14231" ht="15.75" customHeight="1"/>
    <row r="14232" ht="15.75" customHeight="1"/>
    <row r="14233" ht="15.75" customHeight="1"/>
    <row r="14234" ht="15.75" customHeight="1"/>
    <row r="14235" ht="15.75" customHeight="1"/>
    <row r="14236" ht="15.75" customHeight="1"/>
    <row r="14237" ht="15.75" customHeight="1"/>
    <row r="14238" ht="15.75" customHeight="1"/>
    <row r="14239" ht="15.75" customHeight="1"/>
    <row r="14240" ht="15.75" customHeight="1"/>
    <row r="14241" ht="15.75" customHeight="1"/>
    <row r="14242" ht="15.75" customHeight="1"/>
    <row r="14243" ht="15.75" customHeight="1"/>
    <row r="14244" ht="15.75" customHeight="1"/>
    <row r="14245" ht="15.75" customHeight="1"/>
    <row r="14246" ht="15.75" customHeight="1"/>
    <row r="14247" ht="15.75" customHeight="1"/>
    <row r="14248" ht="15.75" customHeight="1"/>
    <row r="14249" ht="15.75" customHeight="1"/>
    <row r="14250" ht="15.75" customHeight="1"/>
    <row r="14251" ht="15.75" customHeight="1"/>
    <row r="14252" ht="15.75" customHeight="1"/>
    <row r="14253" ht="15.75" customHeight="1"/>
    <row r="14254" ht="15.75" customHeight="1"/>
    <row r="14255" ht="15.75" customHeight="1"/>
    <row r="14256" ht="15.75" customHeight="1"/>
    <row r="14257" ht="15.75" customHeight="1"/>
    <row r="14258" ht="15.75" customHeight="1"/>
    <row r="14259" ht="15.75" customHeight="1"/>
    <row r="14260" ht="15.75" customHeight="1"/>
    <row r="14261" ht="15.75" customHeight="1"/>
    <row r="14262" ht="15.75" customHeight="1"/>
    <row r="14263" ht="15.75" customHeight="1"/>
    <row r="14264" ht="15.75" customHeight="1"/>
    <row r="14265" ht="15.75" customHeight="1"/>
    <row r="14266" ht="15.75" customHeight="1"/>
    <row r="14267" ht="15.75" customHeight="1"/>
    <row r="14268" ht="15.75" customHeight="1"/>
    <row r="14269" ht="15.75" customHeight="1"/>
    <row r="14270" ht="15.75" customHeight="1"/>
    <row r="14271" ht="15.75" customHeight="1"/>
    <row r="14272" ht="15.75" customHeight="1"/>
    <row r="14273" ht="15.75" customHeight="1"/>
    <row r="14274" ht="15.75" customHeight="1"/>
    <row r="14275" ht="15.75" customHeight="1"/>
    <row r="14276" ht="15.75" customHeight="1"/>
    <row r="14277" ht="15.75" customHeight="1"/>
    <row r="14278" ht="15.75" customHeight="1"/>
    <row r="14279" ht="15.75" customHeight="1"/>
    <row r="14280" ht="15.75" customHeight="1"/>
    <row r="14281" ht="15.75" customHeight="1"/>
    <row r="14282" ht="15.75" customHeight="1"/>
    <row r="14283" ht="15.75" customHeight="1"/>
    <row r="14284" ht="15.75" customHeight="1"/>
    <row r="14285" ht="15.75" customHeight="1"/>
    <row r="14286" ht="15.75" customHeight="1"/>
    <row r="14287" ht="15.75" customHeight="1"/>
    <row r="14288" ht="15.75" customHeight="1"/>
    <row r="14289" ht="15.75" customHeight="1"/>
    <row r="14290" ht="15.75" customHeight="1"/>
    <row r="14291" ht="15.75" customHeight="1"/>
    <row r="14292" ht="15.75" customHeight="1"/>
    <row r="14293" ht="15.75" customHeight="1"/>
    <row r="14294" ht="15.75" customHeight="1"/>
    <row r="14295" ht="15.75" customHeight="1"/>
    <row r="14296" ht="15.75" customHeight="1"/>
    <row r="14297" ht="15.75" customHeight="1"/>
    <row r="14298" ht="15.75" customHeight="1"/>
    <row r="14299" ht="15.75" customHeight="1"/>
    <row r="14300" ht="15.75" customHeight="1"/>
    <row r="14301" ht="15.75" customHeight="1"/>
    <row r="14302" ht="15.75" customHeight="1"/>
    <row r="14303" ht="15.75" customHeight="1"/>
    <row r="14304" ht="15.75" customHeight="1"/>
    <row r="14305" ht="15.75" customHeight="1"/>
    <row r="14306" ht="15.75" customHeight="1"/>
    <row r="14307" ht="15.75" customHeight="1"/>
    <row r="14308" ht="15.75" customHeight="1"/>
    <row r="14309" ht="15.75" customHeight="1"/>
    <row r="14310" ht="15.75" customHeight="1"/>
    <row r="14311" ht="15.75" customHeight="1"/>
    <row r="14312" ht="15.75" customHeight="1"/>
    <row r="14313" ht="15.75" customHeight="1"/>
    <row r="14314" ht="15.75" customHeight="1"/>
    <row r="14315" ht="15.75" customHeight="1"/>
    <row r="14316" ht="15.75" customHeight="1"/>
    <row r="14317" ht="15.75" customHeight="1"/>
    <row r="14318" ht="15.75" customHeight="1"/>
    <row r="14319" ht="15.75" customHeight="1"/>
    <row r="14320" ht="15.75" customHeight="1"/>
    <row r="14321" ht="15.75" customHeight="1"/>
    <row r="14322" ht="15.75" customHeight="1"/>
    <row r="14323" ht="15.75" customHeight="1"/>
    <row r="14324" ht="15.75" customHeight="1"/>
    <row r="14325" ht="15.75" customHeight="1"/>
    <row r="14326" ht="15.75" customHeight="1"/>
    <row r="14327" ht="15.75" customHeight="1"/>
    <row r="14328" ht="15.75" customHeight="1"/>
    <row r="14329" ht="15.75" customHeight="1"/>
    <row r="14330" ht="15.75" customHeight="1"/>
    <row r="14331" ht="15.75" customHeight="1"/>
    <row r="14332" ht="15.75" customHeight="1"/>
    <row r="14333" ht="15.75" customHeight="1"/>
    <row r="14334" ht="15.75" customHeight="1"/>
    <row r="14335" ht="15.75" customHeight="1"/>
    <row r="14336" ht="15.75" customHeight="1"/>
    <row r="14337" ht="15.75" customHeight="1"/>
    <row r="14338" ht="15.75" customHeight="1"/>
    <row r="14339" ht="15.75" customHeight="1"/>
    <row r="14340" ht="15.75" customHeight="1"/>
    <row r="14341" ht="15.75" customHeight="1"/>
    <row r="14342" ht="15.75" customHeight="1"/>
    <row r="14343" ht="15.75" customHeight="1"/>
    <row r="14344" ht="15.75" customHeight="1"/>
    <row r="14345" ht="15.75" customHeight="1"/>
    <row r="14346" ht="15.75" customHeight="1"/>
    <row r="14347" ht="15.75" customHeight="1"/>
    <row r="14348" ht="15.75" customHeight="1"/>
    <row r="14349" ht="15.75" customHeight="1"/>
    <row r="14350" ht="15.75" customHeight="1"/>
    <row r="14351" ht="15.75" customHeight="1"/>
    <row r="14352" ht="15.75" customHeight="1"/>
    <row r="14353" ht="15.75" customHeight="1"/>
    <row r="14354" ht="15.75" customHeight="1"/>
    <row r="14355" ht="15.75" customHeight="1"/>
    <row r="14356" ht="15.75" customHeight="1"/>
    <row r="14357" ht="15.75" customHeight="1"/>
    <row r="14358" ht="15.75" customHeight="1"/>
    <row r="14359" ht="15.75" customHeight="1"/>
    <row r="14360" ht="15.75" customHeight="1"/>
    <row r="14361" ht="15.75" customHeight="1"/>
    <row r="14362" ht="15.75" customHeight="1"/>
    <row r="14363" ht="15.75" customHeight="1"/>
    <row r="14364" ht="15.75" customHeight="1"/>
    <row r="14365" ht="15.75" customHeight="1"/>
    <row r="14366" ht="15.75" customHeight="1"/>
    <row r="14367" ht="15.75" customHeight="1"/>
    <row r="14368" ht="15.75" customHeight="1"/>
    <row r="14369" ht="15.75" customHeight="1"/>
    <row r="14370" ht="15.75" customHeight="1"/>
    <row r="14371" ht="15.75" customHeight="1"/>
    <row r="14372" ht="15.75" customHeight="1"/>
    <row r="14373" ht="15.75" customHeight="1"/>
    <row r="14374" ht="15.75" customHeight="1"/>
    <row r="14375" ht="15.75" customHeight="1"/>
    <row r="14376" ht="15.75" customHeight="1"/>
    <row r="14377" ht="15.75" customHeight="1"/>
    <row r="14378" ht="15.75" customHeight="1"/>
    <row r="14379" ht="15.75" customHeight="1"/>
    <row r="14380" ht="15.75" customHeight="1"/>
    <row r="14381" ht="15.75" customHeight="1"/>
    <row r="14382" ht="15.75" customHeight="1"/>
    <row r="14383" ht="15.75" customHeight="1"/>
    <row r="14384" ht="15.75" customHeight="1"/>
    <row r="14385" ht="15.75" customHeight="1"/>
    <row r="14386" ht="15.75" customHeight="1"/>
    <row r="14387" ht="15.75" customHeight="1"/>
    <row r="14388" ht="15.75" customHeight="1"/>
    <row r="14389" ht="15.75" customHeight="1"/>
    <row r="14390" ht="15.75" customHeight="1"/>
    <row r="14391" ht="15.75" customHeight="1"/>
    <row r="14392" ht="15.75" customHeight="1"/>
    <row r="14393" ht="15.75" customHeight="1"/>
    <row r="14394" ht="15.75" customHeight="1"/>
    <row r="14395" ht="15.75" customHeight="1"/>
    <row r="14396" ht="15.75" customHeight="1"/>
    <row r="14397" ht="15.75" customHeight="1"/>
    <row r="14398" ht="15.75" customHeight="1"/>
    <row r="14399" ht="15.75" customHeight="1"/>
    <row r="14400" ht="15.75" customHeight="1"/>
    <row r="14401" ht="15.75" customHeight="1"/>
    <row r="14402" ht="15.75" customHeight="1"/>
    <row r="14403" ht="15.75" customHeight="1"/>
    <row r="14404" ht="15.75" customHeight="1"/>
    <row r="14405" ht="15.75" customHeight="1"/>
    <row r="14406" ht="15.75" customHeight="1"/>
    <row r="14407" ht="15.75" customHeight="1"/>
    <row r="14408" ht="15.75" customHeight="1"/>
    <row r="14409" ht="15.75" customHeight="1"/>
    <row r="14410" ht="15.75" customHeight="1"/>
    <row r="14411" ht="15.75" customHeight="1"/>
    <row r="14412" ht="15.75" customHeight="1"/>
    <row r="14413" ht="15.75" customHeight="1"/>
    <row r="14414" ht="15.75" customHeight="1"/>
    <row r="14415" ht="15.75" customHeight="1"/>
    <row r="14416" ht="15.75" customHeight="1"/>
    <row r="14417" ht="15.75" customHeight="1"/>
    <row r="14418" ht="15.75" customHeight="1"/>
    <row r="14419" ht="15.75" customHeight="1"/>
    <row r="14420" ht="15.75" customHeight="1"/>
    <row r="14421" ht="15.75" customHeight="1"/>
    <row r="14422" ht="15.75" customHeight="1"/>
    <row r="14423" ht="15.75" customHeight="1"/>
    <row r="14424" ht="15.75" customHeight="1"/>
    <row r="14425" ht="15.75" customHeight="1"/>
    <row r="14426" ht="15.75" customHeight="1"/>
    <row r="14427" ht="15.75" customHeight="1"/>
    <row r="14428" ht="15.75" customHeight="1"/>
    <row r="14429" ht="15.75" customHeight="1"/>
    <row r="14430" ht="15.75" customHeight="1"/>
    <row r="14431" ht="15.75" customHeight="1"/>
    <row r="14432" ht="15.75" customHeight="1"/>
    <row r="14433" ht="15.75" customHeight="1"/>
    <row r="14434" ht="15.75" customHeight="1"/>
    <row r="14435" ht="15.75" customHeight="1"/>
    <row r="14436" ht="15.75" customHeight="1"/>
    <row r="14437" ht="15.75" customHeight="1"/>
    <row r="14438" ht="15.75" customHeight="1"/>
    <row r="14439" ht="15.75" customHeight="1"/>
    <row r="14440" ht="15.75" customHeight="1"/>
    <row r="14441" ht="15.75" customHeight="1"/>
    <row r="14442" ht="15.75" customHeight="1"/>
    <row r="14443" ht="15.75" customHeight="1"/>
    <row r="14444" ht="15.75" customHeight="1"/>
    <row r="14445" ht="15.75" customHeight="1"/>
    <row r="14446" ht="15.75" customHeight="1"/>
    <row r="14447" ht="15.75" customHeight="1"/>
    <row r="14448" ht="15.75" customHeight="1"/>
    <row r="14449" ht="15.75" customHeight="1"/>
    <row r="14450" ht="15.75" customHeight="1"/>
    <row r="14451" ht="15.75" customHeight="1"/>
    <row r="14452" ht="15.75" customHeight="1"/>
    <row r="14453" ht="15.75" customHeight="1"/>
    <row r="14454" ht="15.75" customHeight="1"/>
    <row r="14455" ht="15.75" customHeight="1"/>
    <row r="14456" ht="15.75" customHeight="1"/>
    <row r="14457" ht="15.75" customHeight="1"/>
    <row r="14458" ht="15.75" customHeight="1"/>
    <row r="14459" ht="15.75" customHeight="1"/>
    <row r="14460" ht="15.75" customHeight="1"/>
    <row r="14461" ht="15.75" customHeight="1"/>
    <row r="14462" ht="15.75" customHeight="1"/>
    <row r="14463" ht="15.75" customHeight="1"/>
    <row r="14464" ht="15.75" customHeight="1"/>
    <row r="14465" ht="15.75" customHeight="1"/>
    <row r="14466" ht="15.75" customHeight="1"/>
    <row r="14467" ht="15.75" customHeight="1"/>
    <row r="14468" ht="15.75" customHeight="1"/>
    <row r="14469" ht="15.75" customHeight="1"/>
    <row r="14470" ht="15.75" customHeight="1"/>
    <row r="14471" ht="15.75" customHeight="1"/>
    <row r="14472" ht="15.75" customHeight="1"/>
    <row r="14473" ht="15.75" customHeight="1"/>
    <row r="14474" ht="15.75" customHeight="1"/>
    <row r="14475" ht="15.75" customHeight="1"/>
    <row r="14476" ht="15.75" customHeight="1"/>
    <row r="14477" ht="15.75" customHeight="1"/>
    <row r="14478" ht="15.75" customHeight="1"/>
    <row r="14479" ht="15.75" customHeight="1"/>
    <row r="14480" ht="15.75" customHeight="1"/>
    <row r="14481" ht="15.75" customHeight="1"/>
    <row r="14482" ht="15.75" customHeight="1"/>
    <row r="14483" ht="15.75" customHeight="1"/>
    <row r="14484" ht="15.75" customHeight="1"/>
    <row r="14485" ht="15.75" customHeight="1"/>
    <row r="14486" ht="15.75" customHeight="1"/>
    <row r="14487" ht="15.75" customHeight="1"/>
    <row r="14488" ht="15.75" customHeight="1"/>
    <row r="14489" ht="15.75" customHeight="1"/>
    <row r="14490" ht="15.75" customHeight="1"/>
    <row r="14491" ht="15.75" customHeight="1"/>
    <row r="14492" ht="15.75" customHeight="1"/>
    <row r="14493" ht="15.75" customHeight="1"/>
    <row r="14494" ht="15.75" customHeight="1"/>
    <row r="14495" ht="15.75" customHeight="1"/>
    <row r="14496" ht="15.75" customHeight="1"/>
    <row r="14497" ht="15.75" customHeight="1"/>
    <row r="14498" ht="15.75" customHeight="1"/>
    <row r="14499" ht="15.75" customHeight="1"/>
    <row r="14500" ht="15.75" customHeight="1"/>
    <row r="14501" ht="15.75" customHeight="1"/>
    <row r="14502" ht="15.75" customHeight="1"/>
    <row r="14503" ht="15.75" customHeight="1"/>
    <row r="14504" ht="15.75" customHeight="1"/>
    <row r="14505" ht="15.75" customHeight="1"/>
    <row r="14506" ht="15.75" customHeight="1"/>
    <row r="14507" ht="15.75" customHeight="1"/>
    <row r="14508" ht="15.75" customHeight="1"/>
    <row r="14509" ht="15.75" customHeight="1"/>
    <row r="14510" ht="15.75" customHeight="1"/>
    <row r="14511" ht="15.75" customHeight="1"/>
    <row r="14512" ht="15.75" customHeight="1"/>
    <row r="14513" ht="15.75" customHeight="1"/>
    <row r="14514" ht="15.75" customHeight="1"/>
    <row r="14515" ht="15.75" customHeight="1"/>
    <row r="14516" ht="15.75" customHeight="1"/>
    <row r="14517" ht="15.75" customHeight="1"/>
    <row r="14518" ht="15.75" customHeight="1"/>
    <row r="14519" ht="15.75" customHeight="1"/>
    <row r="14520" ht="15.75" customHeight="1"/>
    <row r="14521" ht="15.75" customHeight="1"/>
    <row r="14522" ht="15.75" customHeight="1"/>
    <row r="14523" ht="15.75" customHeight="1"/>
    <row r="14524" ht="15.75" customHeight="1"/>
    <row r="14525" ht="15.75" customHeight="1"/>
    <row r="14526" ht="15.75" customHeight="1"/>
    <row r="14527" ht="15.75" customHeight="1"/>
    <row r="14528" ht="15.75" customHeight="1"/>
    <row r="14529" ht="15.75" customHeight="1"/>
    <row r="14530" ht="15.75" customHeight="1"/>
    <row r="14531" ht="15.75" customHeight="1"/>
    <row r="14532" ht="15.75" customHeight="1"/>
    <row r="14533" ht="15.75" customHeight="1"/>
    <row r="14534" ht="15.75" customHeight="1"/>
    <row r="14535" ht="15.75" customHeight="1"/>
    <row r="14536" ht="15.75" customHeight="1"/>
    <row r="14537" ht="15.75" customHeight="1"/>
    <row r="14538" ht="15.75" customHeight="1"/>
    <row r="14539" ht="15.75" customHeight="1"/>
    <row r="14540" ht="15.75" customHeight="1"/>
    <row r="14541" ht="15.75" customHeight="1"/>
    <row r="14542" ht="15.75" customHeight="1"/>
    <row r="14543" ht="15.75" customHeight="1"/>
    <row r="14544" ht="15.75" customHeight="1"/>
    <row r="14545" ht="15.75" customHeight="1"/>
    <row r="14546" ht="15.75" customHeight="1"/>
    <row r="14547" ht="15.75" customHeight="1"/>
    <row r="14548" ht="15.75" customHeight="1"/>
    <row r="14549" ht="15.75" customHeight="1"/>
    <row r="14550" ht="15.75" customHeight="1"/>
    <row r="14551" ht="15.75" customHeight="1"/>
    <row r="14552" ht="15.75" customHeight="1"/>
    <row r="14553" ht="15.75" customHeight="1"/>
    <row r="14554" ht="15.75" customHeight="1"/>
    <row r="14555" ht="15.75" customHeight="1"/>
    <row r="14556" ht="15.75" customHeight="1"/>
    <row r="14557" ht="15.75" customHeight="1"/>
    <row r="14558" ht="15.75" customHeight="1"/>
    <row r="14559" ht="15.75" customHeight="1"/>
    <row r="14560" ht="15.75" customHeight="1"/>
    <row r="14561" ht="15.75" customHeight="1"/>
    <row r="14562" ht="15.75" customHeight="1"/>
    <row r="14563" ht="15.75" customHeight="1"/>
    <row r="14564" ht="15.75" customHeight="1"/>
    <row r="14565" ht="15.75" customHeight="1"/>
    <row r="14566" ht="15.75" customHeight="1"/>
    <row r="14567" ht="15.75" customHeight="1"/>
    <row r="14568" ht="15.75" customHeight="1"/>
    <row r="14569" ht="15.75" customHeight="1"/>
    <row r="14570" ht="15.75" customHeight="1"/>
    <row r="14571" ht="15.75" customHeight="1"/>
    <row r="14572" ht="15.75" customHeight="1"/>
    <row r="14573" ht="15.75" customHeight="1"/>
    <row r="14574" ht="15.75" customHeight="1"/>
    <row r="14575" ht="15.75" customHeight="1"/>
    <row r="14576" ht="15.75" customHeight="1"/>
    <row r="14577" ht="15.75" customHeight="1"/>
    <row r="14578" ht="15.75" customHeight="1"/>
    <row r="14579" ht="15.75" customHeight="1"/>
    <row r="14580" ht="15.75" customHeight="1"/>
    <row r="14581" ht="15.75" customHeight="1"/>
    <row r="14582" ht="15.75" customHeight="1"/>
    <row r="14583" ht="15.75" customHeight="1"/>
    <row r="14584" ht="15.75" customHeight="1"/>
    <row r="14585" ht="15.75" customHeight="1"/>
    <row r="14586" ht="15.75" customHeight="1"/>
    <row r="14587" ht="15.75" customHeight="1"/>
    <row r="14588" ht="15.75" customHeight="1"/>
    <row r="14589" ht="15.75" customHeight="1"/>
    <row r="14590" ht="15.75" customHeight="1"/>
    <row r="14591" ht="15.75" customHeight="1"/>
    <row r="14592" ht="15.75" customHeight="1"/>
    <row r="14593" ht="15.75" customHeight="1"/>
    <row r="14594" ht="15.75" customHeight="1"/>
    <row r="14595" ht="15.75" customHeight="1"/>
    <row r="14596" ht="15.75" customHeight="1"/>
    <row r="14597" ht="15.75" customHeight="1"/>
    <row r="14598" ht="15.75" customHeight="1"/>
    <row r="14599" ht="15.75" customHeight="1"/>
    <row r="14600" ht="15.75" customHeight="1"/>
    <row r="14601" ht="15.75" customHeight="1"/>
    <row r="14602" ht="15.75" customHeight="1"/>
    <row r="14603" ht="15.75" customHeight="1"/>
    <row r="14604" ht="15.75" customHeight="1"/>
    <row r="14605" ht="15.75" customHeight="1"/>
    <row r="14606" ht="15.75" customHeight="1"/>
    <row r="14607" ht="15.75" customHeight="1"/>
    <row r="14608" ht="15.75" customHeight="1"/>
    <row r="14609" ht="15.75" customHeight="1"/>
    <row r="14610" ht="15.75" customHeight="1"/>
    <row r="14611" ht="15.75" customHeight="1"/>
    <row r="14612" ht="15.75" customHeight="1"/>
    <row r="14613" ht="15.75" customHeight="1"/>
    <row r="14614" ht="15.75" customHeight="1"/>
    <row r="14615" ht="15.75" customHeight="1"/>
    <row r="14616" ht="15.75" customHeight="1"/>
    <row r="14617" ht="15.75" customHeight="1"/>
    <row r="14618" ht="15.75" customHeight="1"/>
    <row r="14619" ht="15.75" customHeight="1"/>
    <row r="14620" ht="15.75" customHeight="1"/>
    <row r="14621" ht="15.75" customHeight="1"/>
    <row r="14622" ht="15.75" customHeight="1"/>
    <row r="14623" ht="15.75" customHeight="1"/>
    <row r="14624" ht="15.75" customHeight="1"/>
    <row r="14625" ht="15.75" customHeight="1"/>
    <row r="14626" ht="15.75" customHeight="1"/>
    <row r="14627" ht="15.75" customHeight="1"/>
    <row r="14628" ht="15.75" customHeight="1"/>
    <row r="14629" ht="15.75" customHeight="1"/>
    <row r="14630" ht="15.75" customHeight="1"/>
    <row r="14631" ht="15.75" customHeight="1"/>
    <row r="14632" ht="15.75" customHeight="1"/>
    <row r="14633" ht="15.75" customHeight="1"/>
    <row r="14634" ht="15.75" customHeight="1"/>
    <row r="14635" ht="15.75" customHeight="1"/>
    <row r="14636" ht="15.75" customHeight="1"/>
    <row r="14637" ht="15.75" customHeight="1"/>
    <row r="14638" ht="15.75" customHeight="1"/>
    <row r="14639" ht="15.75" customHeight="1"/>
    <row r="14640" ht="15.75" customHeight="1"/>
    <row r="14641" ht="15.75" customHeight="1"/>
    <row r="14642" ht="15.75" customHeight="1"/>
    <row r="14643" ht="15.75" customHeight="1"/>
    <row r="14644" ht="15.75" customHeight="1"/>
    <row r="14645" ht="15.75" customHeight="1"/>
    <row r="14646" ht="15.75" customHeight="1"/>
    <row r="14647" ht="15.75" customHeight="1"/>
    <row r="14648" ht="15.75" customHeight="1"/>
    <row r="14649" ht="15.75" customHeight="1"/>
    <row r="14650" ht="15.75" customHeight="1"/>
    <row r="14651" ht="15.75" customHeight="1"/>
    <row r="14652" ht="15.75" customHeight="1"/>
    <row r="14653" ht="15.75" customHeight="1"/>
    <row r="14654" ht="15.75" customHeight="1"/>
    <row r="14655" ht="15.75" customHeight="1"/>
    <row r="14656" ht="15.75" customHeight="1"/>
    <row r="14657" ht="15.75" customHeight="1"/>
    <row r="14658" ht="15.75" customHeight="1"/>
    <row r="14659" ht="15.75" customHeight="1"/>
    <row r="14660" ht="15.75" customHeight="1"/>
    <row r="14661" ht="15.75" customHeight="1"/>
    <row r="14662" ht="15.75" customHeight="1"/>
    <row r="14663" ht="15.75" customHeight="1"/>
    <row r="14664" ht="15.75" customHeight="1"/>
    <row r="14665" ht="15.75" customHeight="1"/>
    <row r="14666" ht="15.75" customHeight="1"/>
    <row r="14667" ht="15.75" customHeight="1"/>
    <row r="14668" ht="15.75" customHeight="1"/>
    <row r="14669" ht="15.75" customHeight="1"/>
    <row r="14670" ht="15.75" customHeight="1"/>
    <row r="14671" ht="15.75" customHeight="1"/>
    <row r="14672" ht="15.75" customHeight="1"/>
    <row r="14673" ht="15.75" customHeight="1"/>
    <row r="14674" ht="15.75" customHeight="1"/>
    <row r="14675" ht="15.75" customHeight="1"/>
    <row r="14676" ht="15.75" customHeight="1"/>
    <row r="14677" ht="15.75" customHeight="1"/>
    <row r="14678" ht="15.75" customHeight="1"/>
    <row r="14679" ht="15.75" customHeight="1"/>
    <row r="14680" ht="15.75" customHeight="1"/>
    <row r="14681" ht="15.75" customHeight="1"/>
    <row r="14682" ht="15.75" customHeight="1"/>
    <row r="14683" ht="15.75" customHeight="1"/>
    <row r="14684" ht="15.75" customHeight="1"/>
    <row r="14685" ht="15.75" customHeight="1"/>
    <row r="14686" ht="15.75" customHeight="1"/>
    <row r="14687" ht="15.75" customHeight="1"/>
    <row r="14688" ht="15.75" customHeight="1"/>
    <row r="14689" ht="15.75" customHeight="1"/>
    <row r="14690" ht="15.75" customHeight="1"/>
    <row r="14691" ht="15.75" customHeight="1"/>
    <row r="14692" ht="15.75" customHeight="1"/>
    <row r="14693" ht="15.75" customHeight="1"/>
    <row r="14694" ht="15.75" customHeight="1"/>
    <row r="14695" ht="15.75" customHeight="1"/>
    <row r="14696" ht="15.75" customHeight="1"/>
    <row r="14697" ht="15.75" customHeight="1"/>
    <row r="14698" ht="15.75" customHeight="1"/>
    <row r="14699" ht="15.75" customHeight="1"/>
    <row r="14700" ht="15.75" customHeight="1"/>
    <row r="14701" ht="15.75" customHeight="1"/>
    <row r="14702" ht="15.75" customHeight="1"/>
    <row r="14703" ht="15.75" customHeight="1"/>
    <row r="14704" ht="15.75" customHeight="1"/>
    <row r="14705" ht="15.75" customHeight="1"/>
    <row r="14706" ht="15.75" customHeight="1"/>
    <row r="14707" ht="15.75" customHeight="1"/>
    <row r="14708" ht="15.75" customHeight="1"/>
    <row r="14709" ht="15.75" customHeight="1"/>
    <row r="14710" ht="15.75" customHeight="1"/>
    <row r="14711" ht="15.75" customHeight="1"/>
    <row r="14712" ht="15.75" customHeight="1"/>
    <row r="14713" ht="15.75" customHeight="1"/>
    <row r="14714" ht="15.75" customHeight="1"/>
    <row r="14715" ht="15.75" customHeight="1"/>
    <row r="14716" ht="15.75" customHeight="1"/>
    <row r="14717" ht="15.75" customHeight="1"/>
    <row r="14718" ht="15.75" customHeight="1"/>
    <row r="14719" ht="15.75" customHeight="1"/>
    <row r="14720" ht="15.75" customHeight="1"/>
    <row r="14721" ht="15.75" customHeight="1"/>
    <row r="14722" ht="15.75" customHeight="1"/>
    <row r="14723" ht="15.75" customHeight="1"/>
    <row r="14724" ht="15.75" customHeight="1"/>
    <row r="14725" ht="15.75" customHeight="1"/>
    <row r="14726" ht="15.75" customHeight="1"/>
    <row r="14727" ht="15.75" customHeight="1"/>
    <row r="14728" ht="15.75" customHeight="1"/>
    <row r="14729" ht="15.75" customHeight="1"/>
    <row r="14730" ht="15.75" customHeight="1"/>
    <row r="14731" ht="15.75" customHeight="1"/>
    <row r="14732" ht="15.75" customHeight="1"/>
    <row r="14733" ht="15.75" customHeight="1"/>
    <row r="14734" ht="15.75" customHeight="1"/>
    <row r="14735" ht="15.75" customHeight="1"/>
    <row r="14736" ht="15.75" customHeight="1"/>
    <row r="14737" ht="15.75" customHeight="1"/>
    <row r="14738" ht="15.75" customHeight="1"/>
    <row r="14739" ht="15.75" customHeight="1"/>
    <row r="14740" ht="15.75" customHeight="1"/>
    <row r="14741" ht="15.75" customHeight="1"/>
    <row r="14742" ht="15.75" customHeight="1"/>
    <row r="14743" ht="15.75" customHeight="1"/>
    <row r="14744" ht="15.75" customHeight="1"/>
    <row r="14745" ht="15.75" customHeight="1"/>
    <row r="14746" ht="15.75" customHeight="1"/>
    <row r="14747" ht="15.75" customHeight="1"/>
    <row r="14748" ht="15.75" customHeight="1"/>
    <row r="14749" ht="15.75" customHeight="1"/>
    <row r="14750" ht="15.75" customHeight="1"/>
    <row r="14751" ht="15.75" customHeight="1"/>
    <row r="14752" ht="15.75" customHeight="1"/>
    <row r="14753" ht="15.75" customHeight="1"/>
    <row r="14754" ht="15.75" customHeight="1"/>
    <row r="14755" ht="15.75" customHeight="1"/>
    <row r="14756" ht="15.75" customHeight="1"/>
    <row r="14757" ht="15.75" customHeight="1"/>
    <row r="14758" ht="15.75" customHeight="1"/>
    <row r="14759" ht="15.75" customHeight="1"/>
    <row r="14760" ht="15.75" customHeight="1"/>
    <row r="14761" ht="15.75" customHeight="1"/>
    <row r="14762" ht="15.75" customHeight="1"/>
    <row r="14763" ht="15.75" customHeight="1"/>
    <row r="14764" ht="15.75" customHeight="1"/>
    <row r="14765" ht="15.75" customHeight="1"/>
    <row r="14766" ht="15.75" customHeight="1"/>
    <row r="14767" ht="15.75" customHeight="1"/>
    <row r="14768" ht="15.75" customHeight="1"/>
    <row r="14769" ht="15.75" customHeight="1"/>
    <row r="14770" ht="15.75" customHeight="1"/>
    <row r="14771" ht="15.75" customHeight="1"/>
    <row r="14772" ht="15.75" customHeight="1"/>
    <row r="14773" ht="15.75" customHeight="1"/>
    <row r="14774" ht="15.75" customHeight="1"/>
    <row r="14775" ht="15.75" customHeight="1"/>
    <row r="14776" ht="15.75" customHeight="1"/>
    <row r="14777" ht="15.75" customHeight="1"/>
    <row r="14778" ht="15.75" customHeight="1"/>
    <row r="14779" ht="15.75" customHeight="1"/>
    <row r="14780" ht="15.75" customHeight="1"/>
    <row r="14781" ht="15.75" customHeight="1"/>
    <row r="14782" ht="15.75" customHeight="1"/>
    <row r="14783" ht="15.75" customHeight="1"/>
    <row r="14784" ht="15.75" customHeight="1"/>
    <row r="14785" ht="15.75" customHeight="1"/>
    <row r="14786" ht="15.75" customHeight="1"/>
    <row r="14787" ht="15.75" customHeight="1"/>
    <row r="14788" ht="15.75" customHeight="1"/>
    <row r="14789" ht="15.75" customHeight="1"/>
    <row r="14790" ht="15.75" customHeight="1"/>
    <row r="14791" ht="15.75" customHeight="1"/>
    <row r="14792" ht="15.75" customHeight="1"/>
    <row r="14793" ht="15.75" customHeight="1"/>
    <row r="14794" ht="15.75" customHeight="1"/>
    <row r="14795" ht="15.75" customHeight="1"/>
    <row r="14796" ht="15.75" customHeight="1"/>
    <row r="14797" ht="15.75" customHeight="1"/>
    <row r="14798" ht="15.75" customHeight="1"/>
    <row r="14799" ht="15.75" customHeight="1"/>
    <row r="14800" ht="15.75" customHeight="1"/>
    <row r="14801" ht="15.75" customHeight="1"/>
    <row r="14802" ht="15.75" customHeight="1"/>
    <row r="14803" ht="15.75" customHeight="1"/>
    <row r="14804" ht="15.75" customHeight="1"/>
    <row r="14805" ht="15.75" customHeight="1"/>
    <row r="14806" ht="15.75" customHeight="1"/>
    <row r="14807" ht="15.75" customHeight="1"/>
    <row r="14808" ht="15.75" customHeight="1"/>
    <row r="14809" ht="15.75" customHeight="1"/>
    <row r="14810" ht="15.75" customHeight="1"/>
    <row r="14811" ht="15.75" customHeight="1"/>
    <row r="14812" ht="15.75" customHeight="1"/>
    <row r="14813" ht="15.75" customHeight="1"/>
    <row r="14814" ht="15.75" customHeight="1"/>
    <row r="14815" ht="15.75" customHeight="1"/>
    <row r="14816" ht="15.75" customHeight="1"/>
    <row r="14817" ht="15.75" customHeight="1"/>
    <row r="14818" ht="15.75" customHeight="1"/>
    <row r="14819" ht="15.75" customHeight="1"/>
    <row r="14820" ht="15.75" customHeight="1"/>
    <row r="14821" ht="15.75" customHeight="1"/>
    <row r="14822" ht="15.75" customHeight="1"/>
    <row r="14823" ht="15.75" customHeight="1"/>
    <row r="14824" ht="15.75" customHeight="1"/>
    <row r="14825" ht="15.75" customHeight="1"/>
    <row r="14826" ht="15.75" customHeight="1"/>
    <row r="14827" ht="15.75" customHeight="1"/>
    <row r="14828" ht="15.75" customHeight="1"/>
    <row r="14829" ht="15.75" customHeight="1"/>
    <row r="14830" ht="15.75" customHeight="1"/>
    <row r="14831" ht="15.75" customHeight="1"/>
    <row r="14832" ht="15.75" customHeight="1"/>
    <row r="14833" ht="15.75" customHeight="1"/>
    <row r="14834" ht="15.75" customHeight="1"/>
    <row r="14835" ht="15.75" customHeight="1"/>
    <row r="14836" ht="15.75" customHeight="1"/>
    <row r="14837" ht="15.75" customHeight="1"/>
    <row r="14838" ht="15.75" customHeight="1"/>
    <row r="14839" ht="15.75" customHeight="1"/>
    <row r="14840" ht="15.75" customHeight="1"/>
    <row r="14841" ht="15.75" customHeight="1"/>
    <row r="14842" ht="15.75" customHeight="1"/>
    <row r="14843" ht="15.75" customHeight="1"/>
    <row r="14844" ht="15.75" customHeight="1"/>
    <row r="14845" ht="15.75" customHeight="1"/>
    <row r="14846" ht="15.75" customHeight="1"/>
    <row r="14847" ht="15.75" customHeight="1"/>
    <row r="14848" ht="15.75" customHeight="1"/>
    <row r="14849" ht="15.75" customHeight="1"/>
    <row r="14850" ht="15.75" customHeight="1"/>
    <row r="14851" ht="15.75" customHeight="1"/>
    <row r="14852" ht="15.75" customHeight="1"/>
    <row r="14853" ht="15.75" customHeight="1"/>
    <row r="14854" ht="15.75" customHeight="1"/>
    <row r="14855" ht="15.75" customHeight="1"/>
    <row r="14856" ht="15.75" customHeight="1"/>
    <row r="14857" ht="15.75" customHeight="1"/>
    <row r="14858" ht="15.75" customHeight="1"/>
    <row r="14859" ht="15.75" customHeight="1"/>
    <row r="14860" ht="15.75" customHeight="1"/>
    <row r="14861" ht="15.75" customHeight="1"/>
    <row r="14862" ht="15.75" customHeight="1"/>
    <row r="14863" ht="15.75" customHeight="1"/>
    <row r="14864" ht="15.75" customHeight="1"/>
    <row r="14865" ht="15.75" customHeight="1"/>
    <row r="14866" ht="15.75" customHeight="1"/>
    <row r="14867" ht="15.75" customHeight="1"/>
    <row r="14868" ht="15.75" customHeight="1"/>
    <row r="14869" ht="15.75" customHeight="1"/>
    <row r="14870" ht="15.75" customHeight="1"/>
    <row r="14871" ht="15.75" customHeight="1"/>
    <row r="14872" ht="15.75" customHeight="1"/>
    <row r="14873" ht="15.75" customHeight="1"/>
    <row r="14874" ht="15.75" customHeight="1"/>
    <row r="14875" ht="15.75" customHeight="1"/>
    <row r="14876" ht="15.75" customHeight="1"/>
    <row r="14877" ht="15.75" customHeight="1"/>
    <row r="14878" ht="15.75" customHeight="1"/>
    <row r="14879" ht="15.75" customHeight="1"/>
    <row r="14880" ht="15.75" customHeight="1"/>
    <row r="14881" ht="15.75" customHeight="1"/>
    <row r="14882" ht="15.75" customHeight="1"/>
    <row r="14883" ht="15.75" customHeight="1"/>
    <row r="14884" ht="15.75" customHeight="1"/>
    <row r="14885" ht="15.75" customHeight="1"/>
    <row r="14886" ht="15.75" customHeight="1"/>
    <row r="14887" ht="15.75" customHeight="1"/>
    <row r="14888" ht="15.75" customHeight="1"/>
    <row r="14889" ht="15.75" customHeight="1"/>
    <row r="14890" ht="15.75" customHeight="1"/>
    <row r="14891" ht="15.75" customHeight="1"/>
    <row r="14892" ht="15.75" customHeight="1"/>
    <row r="14893" ht="15.75" customHeight="1"/>
    <row r="14894" ht="15.75" customHeight="1"/>
    <row r="14895" ht="15.75" customHeight="1"/>
    <row r="14896" ht="15.75" customHeight="1"/>
    <row r="14897" ht="15.75" customHeight="1"/>
    <row r="14898" ht="15.75" customHeight="1"/>
    <row r="14899" ht="15.75" customHeight="1"/>
    <row r="14900" ht="15.75" customHeight="1"/>
    <row r="14901" ht="15.75" customHeight="1"/>
    <row r="14902" ht="15.75" customHeight="1"/>
    <row r="14903" ht="15.75" customHeight="1"/>
    <row r="14904" ht="15.75" customHeight="1"/>
    <row r="14905" ht="15.75" customHeight="1"/>
    <row r="14906" ht="15.75" customHeight="1"/>
    <row r="14907" ht="15.75" customHeight="1"/>
    <row r="14908" ht="15.75" customHeight="1"/>
    <row r="14909" ht="15.75" customHeight="1"/>
    <row r="14910" ht="15.75" customHeight="1"/>
    <row r="14911" ht="15.75" customHeight="1"/>
    <row r="14912" ht="15.75" customHeight="1"/>
    <row r="14913" ht="15.75" customHeight="1"/>
    <row r="14914" ht="15.75" customHeight="1"/>
    <row r="14915" ht="15.75" customHeight="1"/>
    <row r="14916" ht="15.75" customHeight="1"/>
    <row r="14917" ht="15.75" customHeight="1"/>
    <row r="14918" ht="15.75" customHeight="1"/>
    <row r="14919" ht="15.75" customHeight="1"/>
    <row r="14920" ht="15.75" customHeight="1"/>
    <row r="14921" ht="15.75" customHeight="1"/>
    <row r="14922" ht="15.75" customHeight="1"/>
    <row r="14923" ht="15.75" customHeight="1"/>
    <row r="14924" ht="15.75" customHeight="1"/>
    <row r="14925" ht="15.75" customHeight="1"/>
    <row r="14926" ht="15.75" customHeight="1"/>
    <row r="14927" ht="15.75" customHeight="1"/>
    <row r="14928" ht="15.75" customHeight="1"/>
    <row r="14929" ht="15.75" customHeight="1"/>
    <row r="14930" ht="15.75" customHeight="1"/>
    <row r="14931" ht="15.75" customHeight="1"/>
    <row r="14932" ht="15.75" customHeight="1"/>
    <row r="14933" ht="15.75" customHeight="1"/>
    <row r="14934" ht="15.75" customHeight="1"/>
    <row r="14935" ht="15.75" customHeight="1"/>
    <row r="14936" ht="15.75" customHeight="1"/>
    <row r="14937" ht="15.75" customHeight="1"/>
    <row r="14938" ht="15.75" customHeight="1"/>
    <row r="14939" ht="15.75" customHeight="1"/>
    <row r="14940" ht="15.75" customHeight="1"/>
    <row r="14941" ht="15.75" customHeight="1"/>
    <row r="14942" ht="15.75" customHeight="1"/>
    <row r="14943" ht="15.75" customHeight="1"/>
    <row r="14944" ht="15.75" customHeight="1"/>
    <row r="14945" ht="15.75" customHeight="1"/>
    <row r="14946" ht="15.75" customHeight="1"/>
    <row r="14947" ht="15.75" customHeight="1"/>
    <row r="14948" ht="15.75" customHeight="1"/>
    <row r="14949" ht="15.75" customHeight="1"/>
    <row r="14950" ht="15.75" customHeight="1"/>
    <row r="14951" ht="15.75" customHeight="1"/>
    <row r="14952" ht="15.75" customHeight="1"/>
    <row r="14953" ht="15.75" customHeight="1"/>
    <row r="14954" ht="15.75" customHeight="1"/>
    <row r="14955" ht="15.75" customHeight="1"/>
    <row r="14956" ht="15.75" customHeight="1"/>
    <row r="14957" ht="15.75" customHeight="1"/>
    <row r="14958" ht="15.75" customHeight="1"/>
    <row r="14959" ht="15.75" customHeight="1"/>
    <row r="14960" ht="15.75" customHeight="1"/>
    <row r="14961" ht="15.75" customHeight="1"/>
    <row r="14962" ht="15.75" customHeight="1"/>
    <row r="14963" ht="15.75" customHeight="1"/>
    <row r="14964" ht="15.75" customHeight="1"/>
    <row r="14965" ht="15.75" customHeight="1"/>
    <row r="14966" ht="15.75" customHeight="1"/>
    <row r="14967" ht="15.75" customHeight="1"/>
    <row r="14968" ht="15.75" customHeight="1"/>
    <row r="14969" ht="15.75" customHeight="1"/>
    <row r="14970" ht="15.75" customHeight="1"/>
    <row r="14971" ht="15.75" customHeight="1"/>
    <row r="14972" ht="15.75" customHeight="1"/>
    <row r="14973" ht="15.75" customHeight="1"/>
    <row r="14974" ht="15.75" customHeight="1"/>
    <row r="14975" ht="15.75" customHeight="1"/>
    <row r="14976" ht="15.75" customHeight="1"/>
    <row r="14977" ht="15.75" customHeight="1"/>
    <row r="14978" ht="15.75" customHeight="1"/>
    <row r="14979" ht="15.75" customHeight="1"/>
    <row r="14980" ht="15.75" customHeight="1"/>
    <row r="14981" ht="15.75" customHeight="1"/>
    <row r="14982" ht="15.75" customHeight="1"/>
    <row r="14983" ht="15.75" customHeight="1"/>
    <row r="14984" ht="15.75" customHeight="1"/>
    <row r="14985" ht="15.75" customHeight="1"/>
    <row r="14986" ht="15.75" customHeight="1"/>
    <row r="14987" ht="15.75" customHeight="1"/>
    <row r="14988" ht="15.75" customHeight="1"/>
    <row r="14989" ht="15.75" customHeight="1"/>
    <row r="14990" ht="15.75" customHeight="1"/>
    <row r="14991" ht="15.75" customHeight="1"/>
    <row r="14992" ht="15.75" customHeight="1"/>
    <row r="14993" ht="15.75" customHeight="1"/>
    <row r="14994" ht="15.75" customHeight="1"/>
    <row r="14995" ht="15.75" customHeight="1"/>
    <row r="14996" ht="15.75" customHeight="1"/>
    <row r="14997" ht="15.75" customHeight="1"/>
    <row r="14998" ht="15.75" customHeight="1"/>
    <row r="14999" ht="15.75" customHeight="1"/>
    <row r="15000" ht="15.75" customHeight="1"/>
    <row r="15001" ht="15.75" customHeight="1"/>
    <row r="15002" ht="15.75" customHeight="1"/>
    <row r="15003" ht="15.75" customHeight="1"/>
    <row r="15004" ht="15.75" customHeight="1"/>
    <row r="15005" ht="15.75" customHeight="1"/>
    <row r="15006" ht="15.75" customHeight="1"/>
    <row r="15007" ht="15.75" customHeight="1"/>
    <row r="15008" ht="15.75" customHeight="1"/>
    <row r="15009" ht="15.75" customHeight="1"/>
    <row r="15010" ht="15.75" customHeight="1"/>
    <row r="15011" ht="15.75" customHeight="1"/>
    <row r="15012" ht="15.75" customHeight="1"/>
    <row r="15013" ht="15.75" customHeight="1"/>
    <row r="15014" ht="15.75" customHeight="1"/>
    <row r="15015" ht="15.75" customHeight="1"/>
    <row r="15016" ht="15.75" customHeight="1"/>
    <row r="15017" ht="15.75" customHeight="1"/>
    <row r="15018" ht="15.75" customHeight="1"/>
    <row r="15019" ht="15.75" customHeight="1"/>
    <row r="15020" ht="15.75" customHeight="1"/>
    <row r="15021" ht="15.75" customHeight="1"/>
    <row r="15022" ht="15.75" customHeight="1"/>
    <row r="15023" ht="15.75" customHeight="1"/>
    <row r="15024" ht="15.75" customHeight="1"/>
    <row r="15025" ht="15.75" customHeight="1"/>
    <row r="15026" ht="15.75" customHeight="1"/>
    <row r="15027" ht="15.75" customHeight="1"/>
    <row r="15028" ht="15.75" customHeight="1"/>
    <row r="15029" ht="15.75" customHeight="1"/>
    <row r="15030" ht="15.75" customHeight="1"/>
    <row r="15031" ht="15.75" customHeight="1"/>
    <row r="15032" ht="15.75" customHeight="1"/>
    <row r="15033" ht="15.75" customHeight="1"/>
    <row r="15034" ht="15.75" customHeight="1"/>
    <row r="15035" ht="15.75" customHeight="1"/>
    <row r="15036" ht="15.75" customHeight="1"/>
    <row r="15037" ht="15.75" customHeight="1"/>
    <row r="15038" ht="15.75" customHeight="1"/>
    <row r="15039" ht="15.75" customHeight="1"/>
    <row r="15040" ht="15.75" customHeight="1"/>
    <row r="15041" ht="15.75" customHeight="1"/>
    <row r="15042" ht="15.75" customHeight="1"/>
    <row r="15043" ht="15.75" customHeight="1"/>
    <row r="15044" ht="15.75" customHeight="1"/>
    <row r="15045" ht="15.75" customHeight="1"/>
    <row r="15046" ht="15.75" customHeight="1"/>
    <row r="15047" ht="15.75" customHeight="1"/>
    <row r="15048" ht="15.75" customHeight="1"/>
    <row r="15049" ht="15.75" customHeight="1"/>
    <row r="15050" ht="15.75" customHeight="1"/>
    <row r="15051" ht="15.75" customHeight="1"/>
    <row r="15052" ht="15.75" customHeight="1"/>
    <row r="15053" ht="15.75" customHeight="1"/>
    <row r="15054" ht="15.75" customHeight="1"/>
    <row r="15055" ht="15.75" customHeight="1"/>
    <row r="15056" ht="15.75" customHeight="1"/>
    <row r="15057" ht="15.75" customHeight="1"/>
    <row r="15058" ht="15.75" customHeight="1"/>
    <row r="15059" ht="15.75" customHeight="1"/>
    <row r="15060" ht="15.75" customHeight="1"/>
    <row r="15061" ht="15.75" customHeight="1"/>
    <row r="15062" ht="15.75" customHeight="1"/>
    <row r="15063" ht="15.75" customHeight="1"/>
    <row r="15064" ht="15.75" customHeight="1"/>
    <row r="15065" ht="15.75" customHeight="1"/>
    <row r="15066" ht="15.75" customHeight="1"/>
    <row r="15067" ht="15.75" customHeight="1"/>
    <row r="15068" ht="15.75" customHeight="1"/>
    <row r="15069" ht="15.75" customHeight="1"/>
    <row r="15070" ht="15.75" customHeight="1"/>
    <row r="15071" ht="15.75" customHeight="1"/>
    <row r="15072" ht="15.75" customHeight="1"/>
    <row r="15073" ht="15.75" customHeight="1"/>
    <row r="15074" ht="15.75" customHeight="1"/>
    <row r="15075" ht="15.75" customHeight="1"/>
    <row r="15076" ht="15.75" customHeight="1"/>
    <row r="15077" ht="15.75" customHeight="1"/>
    <row r="15078" ht="15.75" customHeight="1"/>
    <row r="15079" ht="15.75" customHeight="1"/>
    <row r="15080" ht="15.75" customHeight="1"/>
    <row r="15081" ht="15.75" customHeight="1"/>
    <row r="15082" ht="15.75" customHeight="1"/>
    <row r="15083" ht="15.75" customHeight="1"/>
    <row r="15084" ht="15.75" customHeight="1"/>
    <row r="15085" ht="15.75" customHeight="1"/>
    <row r="15086" ht="15.75" customHeight="1"/>
    <row r="15087" ht="15.75" customHeight="1"/>
    <row r="15088" ht="15.75" customHeight="1"/>
    <row r="15089" ht="15.75" customHeight="1"/>
    <row r="15090" ht="15.75" customHeight="1"/>
    <row r="15091" ht="15.75" customHeight="1"/>
    <row r="15092" ht="15.75" customHeight="1"/>
    <row r="15093" ht="15.75" customHeight="1"/>
    <row r="15094" ht="15.75" customHeight="1"/>
    <row r="15095" ht="15.75" customHeight="1"/>
    <row r="15096" ht="15.75" customHeight="1"/>
    <row r="15097" ht="15.75" customHeight="1"/>
    <row r="15098" ht="15.75" customHeight="1"/>
    <row r="15099" ht="15.75" customHeight="1"/>
    <row r="15100" ht="15.75" customHeight="1"/>
    <row r="15101" ht="15.75" customHeight="1"/>
    <row r="15102" ht="15.75" customHeight="1"/>
    <row r="15103" ht="15.75" customHeight="1"/>
    <row r="15104" ht="15.75" customHeight="1"/>
    <row r="15105" ht="15.75" customHeight="1"/>
    <row r="15106" ht="15.75" customHeight="1"/>
    <row r="15107" ht="15.75" customHeight="1"/>
    <row r="15108" ht="15.75" customHeight="1"/>
    <row r="15109" ht="15.75" customHeight="1"/>
    <row r="15110" ht="15.75" customHeight="1"/>
    <row r="15111" ht="15.75" customHeight="1"/>
    <row r="15112" ht="15.75" customHeight="1"/>
    <row r="15113" ht="15.75" customHeight="1"/>
    <row r="15114" ht="15.75" customHeight="1"/>
    <row r="15115" ht="15.75" customHeight="1"/>
    <row r="15116" ht="15.75" customHeight="1"/>
    <row r="15117" ht="15.75" customHeight="1"/>
    <row r="15118" ht="15.75" customHeight="1"/>
    <row r="15119" ht="15.75" customHeight="1"/>
    <row r="15120" ht="15.75" customHeight="1"/>
    <row r="15121" ht="15.75" customHeight="1"/>
    <row r="15122" ht="15.75" customHeight="1"/>
    <row r="15123" ht="15.75" customHeight="1"/>
    <row r="15124" ht="15.75" customHeight="1"/>
    <row r="15125" ht="15.75" customHeight="1"/>
    <row r="15126" ht="15.75" customHeight="1"/>
    <row r="15127" ht="15.75" customHeight="1"/>
    <row r="15128" ht="15.75" customHeight="1"/>
    <row r="15129" ht="15.75" customHeight="1"/>
    <row r="15130" ht="15.75" customHeight="1"/>
    <row r="15131" ht="15.75" customHeight="1"/>
    <row r="15132" ht="15.75" customHeight="1"/>
    <row r="15133" ht="15.75" customHeight="1"/>
    <row r="15134" ht="15.75" customHeight="1"/>
    <row r="15135" ht="15.75" customHeight="1"/>
    <row r="15136" ht="15.75" customHeight="1"/>
    <row r="15137" ht="15.75" customHeight="1"/>
    <row r="15138" ht="15.75" customHeight="1"/>
    <row r="15139" ht="15.75" customHeight="1"/>
    <row r="15140" ht="15.75" customHeight="1"/>
    <row r="15141" ht="15.75" customHeight="1"/>
    <row r="15142" ht="15.75" customHeight="1"/>
    <row r="15143" ht="15.75" customHeight="1"/>
    <row r="15144" ht="15.75" customHeight="1"/>
    <row r="15145" ht="15.75" customHeight="1"/>
    <row r="15146" ht="15.75" customHeight="1"/>
    <row r="15147" ht="15.75" customHeight="1"/>
    <row r="15148" ht="15.75" customHeight="1"/>
    <row r="15149" ht="15.75" customHeight="1"/>
    <row r="15150" ht="15.75" customHeight="1"/>
    <row r="15151" ht="15.75" customHeight="1"/>
    <row r="15152" ht="15.75" customHeight="1"/>
    <row r="15153" ht="15.75" customHeight="1"/>
    <row r="15154" ht="15.75" customHeight="1"/>
    <row r="15155" ht="15.75" customHeight="1"/>
    <row r="15156" ht="15.75" customHeight="1"/>
    <row r="15157" ht="15.75" customHeight="1"/>
    <row r="15158" ht="15.75" customHeight="1"/>
    <row r="15159" ht="15.75" customHeight="1"/>
    <row r="15160" ht="15.75" customHeight="1"/>
    <row r="15161" ht="15.75" customHeight="1"/>
    <row r="15162" ht="15.75" customHeight="1"/>
    <row r="15163" ht="15.75" customHeight="1"/>
    <row r="15164" ht="15.75" customHeight="1"/>
    <row r="15165" ht="15.75" customHeight="1"/>
    <row r="15166" ht="15.75" customHeight="1"/>
    <row r="15167" ht="15.75" customHeight="1"/>
    <row r="15168" ht="15.75" customHeight="1"/>
    <row r="15169" ht="15.75" customHeight="1"/>
    <row r="15170" ht="15.75" customHeight="1"/>
    <row r="15171" ht="15.75" customHeight="1"/>
    <row r="15172" ht="15.75" customHeight="1"/>
    <row r="15173" ht="15.75" customHeight="1"/>
    <row r="15174" ht="15.75" customHeight="1"/>
    <row r="15175" ht="15.75" customHeight="1"/>
    <row r="15176" ht="15.75" customHeight="1"/>
    <row r="15177" ht="15.75" customHeight="1"/>
    <row r="15178" ht="15.75" customHeight="1"/>
    <row r="15179" ht="15.75" customHeight="1"/>
    <row r="15180" ht="15.75" customHeight="1"/>
    <row r="15181" ht="15.75" customHeight="1"/>
    <row r="15182" ht="15.75" customHeight="1"/>
    <row r="15183" ht="15.75" customHeight="1"/>
    <row r="15184" ht="15.75" customHeight="1"/>
    <row r="15185" ht="15.75" customHeight="1"/>
    <row r="15186" ht="15.75" customHeight="1"/>
    <row r="15187" ht="15.75" customHeight="1"/>
    <row r="15188" ht="15.75" customHeight="1"/>
    <row r="15189" ht="15.75" customHeight="1"/>
    <row r="15190" ht="15.75" customHeight="1"/>
    <row r="15191" ht="15.75" customHeight="1"/>
    <row r="15192" ht="15.75" customHeight="1"/>
    <row r="15193" ht="15.75" customHeight="1"/>
    <row r="15194" ht="15.75" customHeight="1"/>
    <row r="15195" ht="15.75" customHeight="1"/>
    <row r="15196" ht="15.75" customHeight="1"/>
    <row r="15197" ht="15.75" customHeight="1"/>
    <row r="15198" ht="15.75" customHeight="1"/>
    <row r="15199" ht="15.75" customHeight="1"/>
    <row r="15200" ht="15.75" customHeight="1"/>
    <row r="15201" ht="15.75" customHeight="1"/>
    <row r="15202" ht="15.75" customHeight="1"/>
    <row r="15203" ht="15.75" customHeight="1"/>
    <row r="15204" ht="15.75" customHeight="1"/>
    <row r="15205" ht="15.75" customHeight="1"/>
    <row r="15206" ht="15.75" customHeight="1"/>
    <row r="15207" ht="15.75" customHeight="1"/>
    <row r="15208" ht="15.75" customHeight="1"/>
    <row r="15209" ht="15.75" customHeight="1"/>
    <row r="15210" ht="15.75" customHeight="1"/>
    <row r="15211" ht="15.75" customHeight="1"/>
    <row r="15212" ht="15.75" customHeight="1"/>
    <row r="15213" ht="15.75" customHeight="1"/>
    <row r="15214" ht="15.75" customHeight="1"/>
    <row r="15215" ht="15.75" customHeight="1"/>
    <row r="15216" ht="15.75" customHeight="1"/>
    <row r="15217" ht="15.75" customHeight="1"/>
    <row r="15218" ht="15.75" customHeight="1"/>
    <row r="15219" ht="15.75" customHeight="1"/>
    <row r="15220" ht="15.75" customHeight="1"/>
    <row r="15221" ht="15.75" customHeight="1"/>
    <row r="15222" ht="15.75" customHeight="1"/>
    <row r="15223" ht="15.75" customHeight="1"/>
    <row r="15224" ht="15.75" customHeight="1"/>
    <row r="15225" ht="15.75" customHeight="1"/>
    <row r="15226" ht="15.75" customHeight="1"/>
    <row r="15227" ht="15.75" customHeight="1"/>
    <row r="15228" ht="15.75" customHeight="1"/>
    <row r="15229" ht="15.75" customHeight="1"/>
    <row r="15230" ht="15.75" customHeight="1"/>
    <row r="15231" ht="15.75" customHeight="1"/>
    <row r="15232" ht="15.75" customHeight="1"/>
    <row r="15233" ht="15.75" customHeight="1"/>
    <row r="15234" ht="15.75" customHeight="1"/>
    <row r="15235" ht="15.75" customHeight="1"/>
    <row r="15236" ht="15.75" customHeight="1"/>
    <row r="15237" ht="15.75" customHeight="1"/>
    <row r="15238" ht="15.75" customHeight="1"/>
    <row r="15239" ht="15.75" customHeight="1"/>
    <row r="15240" ht="15.75" customHeight="1"/>
    <row r="15241" ht="15.75" customHeight="1"/>
    <row r="15242" ht="15.75" customHeight="1"/>
    <row r="15243" ht="15.75" customHeight="1"/>
    <row r="15244" ht="15.75" customHeight="1"/>
    <row r="15245" ht="15.75" customHeight="1"/>
    <row r="15246" ht="15.75" customHeight="1"/>
    <row r="15247" ht="15.75" customHeight="1"/>
    <row r="15248" ht="15.75" customHeight="1"/>
    <row r="15249" ht="15.75" customHeight="1"/>
    <row r="15250" ht="15.75" customHeight="1"/>
    <row r="15251" ht="15.75" customHeight="1"/>
    <row r="15252" ht="15.75" customHeight="1"/>
    <row r="15253" ht="15.75" customHeight="1"/>
    <row r="15254" ht="15.75" customHeight="1"/>
    <row r="15255" ht="15.75" customHeight="1"/>
    <row r="15256" ht="15.75" customHeight="1"/>
    <row r="15257" ht="15.75" customHeight="1"/>
    <row r="15258" ht="15.75" customHeight="1"/>
    <row r="15259" ht="15.75" customHeight="1"/>
    <row r="15260" ht="15.75" customHeight="1"/>
    <row r="15261" ht="15.75" customHeight="1"/>
    <row r="15262" ht="15.75" customHeight="1"/>
    <row r="15263" ht="15.75" customHeight="1"/>
    <row r="15264" ht="15.75" customHeight="1"/>
    <row r="15265" ht="15.75" customHeight="1"/>
    <row r="15266" ht="15.75" customHeight="1"/>
    <row r="15267" ht="15.75" customHeight="1"/>
    <row r="15268" ht="15.75" customHeight="1"/>
    <row r="15269" ht="15.75" customHeight="1"/>
    <row r="15270" ht="15.75" customHeight="1"/>
    <row r="15271" ht="15.75" customHeight="1"/>
    <row r="15272" ht="15.75" customHeight="1"/>
    <row r="15273" ht="15.75" customHeight="1"/>
    <row r="15274" ht="15.75" customHeight="1"/>
    <row r="15275" ht="15.75" customHeight="1"/>
    <row r="15276" ht="15.75" customHeight="1"/>
    <row r="15277" ht="15.75" customHeight="1"/>
    <row r="15278" ht="15.75" customHeight="1"/>
    <row r="15279" ht="15.75" customHeight="1"/>
    <row r="15280" ht="15.75" customHeight="1"/>
    <row r="15281" ht="15.75" customHeight="1"/>
    <row r="15282" ht="15.75" customHeight="1"/>
    <row r="15283" ht="15.75" customHeight="1"/>
    <row r="15284" ht="15.75" customHeight="1"/>
    <row r="15285" ht="15.75" customHeight="1"/>
    <row r="15286" ht="15.75" customHeight="1"/>
    <row r="15287" ht="15.75" customHeight="1"/>
    <row r="15288" ht="15.75" customHeight="1"/>
    <row r="15289" ht="15.75" customHeight="1"/>
    <row r="15290" ht="15.75" customHeight="1"/>
    <row r="15291" ht="15.75" customHeight="1"/>
    <row r="15292" ht="15.75" customHeight="1"/>
    <row r="15293" ht="15.75" customHeight="1"/>
    <row r="15294" ht="15.75" customHeight="1"/>
    <row r="15295" ht="15.75" customHeight="1"/>
    <row r="15296" ht="15.75" customHeight="1"/>
    <row r="15297" ht="15.75" customHeight="1"/>
    <row r="15298" ht="15.75" customHeight="1"/>
    <row r="15299" ht="15.75" customHeight="1"/>
    <row r="15300" ht="15.75" customHeight="1"/>
    <row r="15301" ht="15.75" customHeight="1"/>
    <row r="15302" ht="15.75" customHeight="1"/>
    <row r="15303" ht="15.75" customHeight="1"/>
    <row r="15304" ht="15.75" customHeight="1"/>
    <row r="15305" ht="15.75" customHeight="1"/>
    <row r="15306" ht="15.75" customHeight="1"/>
    <row r="15307" ht="15.75" customHeight="1"/>
    <row r="15308" ht="15.75" customHeight="1"/>
    <row r="15309" ht="15.75" customHeight="1"/>
    <row r="15310" ht="15.75" customHeight="1"/>
    <row r="15311" ht="15.75" customHeight="1"/>
    <row r="15312" ht="15.75" customHeight="1"/>
    <row r="15313" ht="15.75" customHeight="1"/>
    <row r="15314" ht="15.75" customHeight="1"/>
    <row r="15315" ht="15.75" customHeight="1"/>
    <row r="15316" ht="15.75" customHeight="1"/>
    <row r="15317" ht="15.75" customHeight="1"/>
    <row r="15318" ht="15.75" customHeight="1"/>
    <row r="15319" ht="15.75" customHeight="1"/>
    <row r="15320" ht="15.75" customHeight="1"/>
    <row r="15321" ht="15.75" customHeight="1"/>
    <row r="15322" ht="15.75" customHeight="1"/>
    <row r="15323" ht="15.75" customHeight="1"/>
    <row r="15324" ht="15.75" customHeight="1"/>
    <row r="15325" ht="15.75" customHeight="1"/>
    <row r="15326" ht="15.75" customHeight="1"/>
    <row r="15327" ht="15.75" customHeight="1"/>
    <row r="15328" ht="15.75" customHeight="1"/>
    <row r="15329" ht="15.75" customHeight="1"/>
    <row r="15330" ht="15.75" customHeight="1"/>
    <row r="15331" ht="15.75" customHeight="1"/>
    <row r="15332" ht="15.75" customHeight="1"/>
    <row r="15333" ht="15.75" customHeight="1"/>
    <row r="15334" ht="15.75" customHeight="1"/>
    <row r="15335" ht="15.75" customHeight="1"/>
    <row r="15336" ht="15.75" customHeight="1"/>
    <row r="15337" ht="15.75" customHeight="1"/>
    <row r="15338" ht="15.75" customHeight="1"/>
    <row r="15339" ht="15.75" customHeight="1"/>
    <row r="15340" ht="15.75" customHeight="1"/>
    <row r="15341" ht="15.75" customHeight="1"/>
    <row r="15342" ht="15.75" customHeight="1"/>
    <row r="15343" ht="15.75" customHeight="1"/>
    <row r="15344" ht="15.75" customHeight="1"/>
    <row r="15345" ht="15.75" customHeight="1"/>
    <row r="15346" ht="15.75" customHeight="1"/>
    <row r="15347" ht="15.75" customHeight="1"/>
    <row r="15348" ht="15.75" customHeight="1"/>
    <row r="15349" ht="15.75" customHeight="1"/>
    <row r="15350" ht="15.75" customHeight="1"/>
    <row r="15351" ht="15.75" customHeight="1"/>
    <row r="15352" ht="15.75" customHeight="1"/>
    <row r="15353" ht="15.75" customHeight="1"/>
    <row r="15354" ht="15.75" customHeight="1"/>
    <row r="15355" ht="15.75" customHeight="1"/>
    <row r="15356" ht="15.75" customHeight="1"/>
    <row r="15357" ht="15.75" customHeight="1"/>
    <row r="15358" ht="15.75" customHeight="1"/>
    <row r="15359" ht="15.75" customHeight="1"/>
    <row r="15360" ht="15.75" customHeight="1"/>
    <row r="15361" ht="15.75" customHeight="1"/>
    <row r="15362" ht="15.75" customHeight="1"/>
    <row r="15363" ht="15.75" customHeight="1"/>
    <row r="15364" ht="15.75" customHeight="1"/>
    <row r="15365" ht="15.75" customHeight="1"/>
    <row r="15366" ht="15.75" customHeight="1"/>
    <row r="15367" ht="15.75" customHeight="1"/>
    <row r="15368" ht="15.75" customHeight="1"/>
    <row r="15369" ht="15.75" customHeight="1"/>
    <row r="15370" ht="15.75" customHeight="1"/>
    <row r="15371" ht="15.75" customHeight="1"/>
    <row r="15372" ht="15.75" customHeight="1"/>
    <row r="15373" ht="15.75" customHeight="1"/>
    <row r="15374" ht="15.75" customHeight="1"/>
    <row r="15375" ht="15.75" customHeight="1"/>
    <row r="15376" ht="15.75" customHeight="1"/>
    <row r="15377" ht="15.75" customHeight="1"/>
    <row r="15378" ht="15.75" customHeight="1"/>
    <row r="15379" ht="15.75" customHeight="1"/>
    <row r="15380" ht="15.75" customHeight="1"/>
    <row r="15381" ht="15.75" customHeight="1"/>
    <row r="15382" ht="15.75" customHeight="1"/>
    <row r="15383" ht="15.75" customHeight="1"/>
    <row r="15384" ht="15.75" customHeight="1"/>
    <row r="15385" ht="15.75" customHeight="1"/>
    <row r="15386" ht="15.75" customHeight="1"/>
    <row r="15387" ht="15.75" customHeight="1"/>
    <row r="15388" ht="15.75" customHeight="1"/>
    <row r="15389" ht="15.75" customHeight="1"/>
    <row r="15390" ht="15.75" customHeight="1"/>
    <row r="15391" ht="15.75" customHeight="1"/>
    <row r="15392" ht="15.75" customHeight="1"/>
    <row r="15393" ht="15.75" customHeight="1"/>
    <row r="15394" ht="15.75" customHeight="1"/>
    <row r="15395" ht="15.75" customHeight="1"/>
    <row r="15396" ht="15.75" customHeight="1"/>
    <row r="15397" ht="15.75" customHeight="1"/>
    <row r="15398" ht="15.75" customHeight="1"/>
    <row r="15399" ht="15.75" customHeight="1"/>
    <row r="15400" ht="15.75" customHeight="1"/>
    <row r="15401" ht="15.75" customHeight="1"/>
    <row r="15402" ht="15.75" customHeight="1"/>
    <row r="15403" ht="15.75" customHeight="1"/>
    <row r="15404" ht="15.75" customHeight="1"/>
    <row r="15405" ht="15.75" customHeight="1"/>
    <row r="15406" ht="15.75" customHeight="1"/>
    <row r="15407" ht="15.75" customHeight="1"/>
    <row r="15408" ht="15.75" customHeight="1"/>
    <row r="15409" ht="15.75" customHeight="1"/>
    <row r="15410" ht="15.75" customHeight="1"/>
    <row r="15411" ht="15.75" customHeight="1"/>
    <row r="15412" ht="15.75" customHeight="1"/>
    <row r="15413" ht="15.75" customHeight="1"/>
    <row r="15414" ht="15.75" customHeight="1"/>
    <row r="15415" ht="15.75" customHeight="1"/>
    <row r="15416" ht="15.75" customHeight="1"/>
    <row r="15417" ht="15.75" customHeight="1"/>
    <row r="15418" ht="15.75" customHeight="1"/>
    <row r="15419" ht="15.75" customHeight="1"/>
    <row r="15420" ht="15.75" customHeight="1"/>
    <row r="15421" ht="15.75" customHeight="1"/>
    <row r="15422" ht="15.75" customHeight="1"/>
    <row r="15423" ht="15.75" customHeight="1"/>
    <row r="15424" ht="15.75" customHeight="1"/>
    <row r="15425" ht="15.75" customHeight="1"/>
    <row r="15426" ht="15.75" customHeight="1"/>
    <row r="15427" ht="15.75" customHeight="1"/>
    <row r="15428" ht="15.75" customHeight="1"/>
    <row r="15429" ht="15.75" customHeight="1"/>
    <row r="15430" ht="15.75" customHeight="1"/>
    <row r="15431" ht="15.75" customHeight="1"/>
    <row r="15432" ht="15.75" customHeight="1"/>
    <row r="15433" ht="15.75" customHeight="1"/>
    <row r="15434" ht="15.75" customHeight="1"/>
    <row r="15435" ht="15.75" customHeight="1"/>
    <row r="15436" ht="15.75" customHeight="1"/>
    <row r="15437" ht="15.75" customHeight="1"/>
    <row r="15438" ht="15.75" customHeight="1"/>
    <row r="15439" ht="15.75" customHeight="1"/>
    <row r="15440" ht="15.75" customHeight="1"/>
    <row r="15441" ht="15.75" customHeight="1"/>
    <row r="15442" ht="15.75" customHeight="1"/>
    <row r="15443" ht="15.75" customHeight="1"/>
    <row r="15444" ht="15.75" customHeight="1"/>
    <row r="15445" ht="15.75" customHeight="1"/>
    <row r="15446" ht="15.75" customHeight="1"/>
    <row r="15447" ht="15.75" customHeight="1"/>
    <row r="15448" ht="15.75" customHeight="1"/>
    <row r="15449" ht="15.75" customHeight="1"/>
    <row r="15450" ht="15.75" customHeight="1"/>
    <row r="15451" ht="15.75" customHeight="1"/>
    <row r="15452" ht="15.75" customHeight="1"/>
    <row r="15453" ht="15.75" customHeight="1"/>
    <row r="15454" ht="15.75" customHeight="1"/>
    <row r="15455" ht="15.75" customHeight="1"/>
    <row r="15456" ht="15.75" customHeight="1"/>
    <row r="15457" ht="15.75" customHeight="1"/>
    <row r="15458" ht="15.75" customHeight="1"/>
    <row r="15459" ht="15.75" customHeight="1"/>
    <row r="15460" ht="15.75" customHeight="1"/>
    <row r="15461" ht="15.75" customHeight="1"/>
    <row r="15462" ht="15.75" customHeight="1"/>
    <row r="15463" ht="15.75" customHeight="1"/>
    <row r="15464" ht="15.75" customHeight="1"/>
    <row r="15465" ht="15.75" customHeight="1"/>
    <row r="15466" ht="15.75" customHeight="1"/>
    <row r="15467" ht="15.75" customHeight="1"/>
    <row r="15468" ht="15.75" customHeight="1"/>
    <row r="15469" ht="15.75" customHeight="1"/>
    <row r="15470" ht="15.75" customHeight="1"/>
    <row r="15471" ht="15.75" customHeight="1"/>
    <row r="15472" ht="15.75" customHeight="1"/>
    <row r="15473" ht="15.75" customHeight="1"/>
    <row r="15474" ht="15.75" customHeight="1"/>
    <row r="15475" ht="15.75" customHeight="1"/>
    <row r="15476" ht="15.75" customHeight="1"/>
    <row r="15477" ht="15.75" customHeight="1"/>
    <row r="15478" ht="15.75" customHeight="1"/>
    <row r="15479" ht="15.75" customHeight="1"/>
    <row r="15480" ht="15.75" customHeight="1"/>
    <row r="15481" ht="15.75" customHeight="1"/>
    <row r="15482" ht="15.75" customHeight="1"/>
    <row r="15483" ht="15.75" customHeight="1"/>
    <row r="15484" ht="15.75" customHeight="1"/>
    <row r="15485" ht="15.75" customHeight="1"/>
    <row r="15486" ht="15.75" customHeight="1"/>
    <row r="15487" ht="15.75" customHeight="1"/>
    <row r="15488" ht="15.75" customHeight="1"/>
    <row r="15489" ht="15.75" customHeight="1"/>
    <row r="15490" ht="15.75" customHeight="1"/>
    <row r="15491" ht="15.75" customHeight="1"/>
    <row r="15492" ht="15.75" customHeight="1"/>
    <row r="15493" ht="15.75" customHeight="1"/>
    <row r="15494" ht="15.75" customHeight="1"/>
    <row r="15495" ht="15.75" customHeight="1"/>
    <row r="15496" ht="15.75" customHeight="1"/>
    <row r="15497" ht="15.75" customHeight="1"/>
    <row r="15498" ht="15.75" customHeight="1"/>
    <row r="15499" ht="15.75" customHeight="1"/>
    <row r="15500" ht="15.75" customHeight="1"/>
    <row r="15501" ht="15.75" customHeight="1"/>
    <row r="15502" ht="15.75" customHeight="1"/>
    <row r="15503" ht="15.75" customHeight="1"/>
    <row r="15504" ht="15.75" customHeight="1"/>
    <row r="15505" ht="15.75" customHeight="1"/>
    <row r="15506" ht="15.75" customHeight="1"/>
    <row r="15507" ht="15.75" customHeight="1"/>
    <row r="15508" ht="15.75" customHeight="1"/>
    <row r="15509" ht="15.75" customHeight="1"/>
    <row r="15510" ht="15.75" customHeight="1"/>
    <row r="15511" ht="15.75" customHeight="1"/>
    <row r="15512" ht="15.75" customHeight="1"/>
    <row r="15513" ht="15.75" customHeight="1"/>
    <row r="15514" ht="15.75" customHeight="1"/>
    <row r="15515" ht="15.75" customHeight="1"/>
    <row r="15516" ht="15.75" customHeight="1"/>
    <row r="15517" ht="15.75" customHeight="1"/>
    <row r="15518" ht="15.75" customHeight="1"/>
    <row r="15519" ht="15.75" customHeight="1"/>
    <row r="15520" ht="15.75" customHeight="1"/>
    <row r="15521" ht="15.75" customHeight="1"/>
    <row r="15522" ht="15.75" customHeight="1"/>
    <row r="15523" ht="15.75" customHeight="1"/>
    <row r="15524" ht="15.75" customHeight="1"/>
    <row r="15525" ht="15.75" customHeight="1"/>
    <row r="15526" ht="15.75" customHeight="1"/>
    <row r="15527" ht="15.75" customHeight="1"/>
    <row r="15528" ht="15.75" customHeight="1"/>
    <row r="15529" ht="15.75" customHeight="1"/>
    <row r="15530" ht="15.75" customHeight="1"/>
    <row r="15531" ht="15.75" customHeight="1"/>
    <row r="15532" ht="15.75" customHeight="1"/>
    <row r="15533" ht="15.75" customHeight="1"/>
    <row r="15534" ht="15.75" customHeight="1"/>
    <row r="15535" ht="15.75" customHeight="1"/>
    <row r="15536" ht="15.75" customHeight="1"/>
    <row r="15537" ht="15.75" customHeight="1"/>
    <row r="15538" ht="15.75" customHeight="1"/>
    <row r="15539" ht="15.75" customHeight="1"/>
    <row r="15540" ht="15.75" customHeight="1"/>
    <row r="15541" ht="15.75" customHeight="1"/>
    <row r="15542" ht="15.75" customHeight="1"/>
    <row r="15543" ht="15.75" customHeight="1"/>
    <row r="15544" ht="15.75" customHeight="1"/>
    <row r="15545" ht="15.75" customHeight="1"/>
    <row r="15546" ht="15.75" customHeight="1"/>
    <row r="15547" ht="15.75" customHeight="1"/>
    <row r="15548" ht="15.75" customHeight="1"/>
    <row r="15549" ht="15.75" customHeight="1"/>
    <row r="15550" ht="15.75" customHeight="1"/>
    <row r="15551" ht="15.75" customHeight="1"/>
    <row r="15552" ht="15.75" customHeight="1"/>
    <row r="15553" ht="15.75" customHeight="1"/>
    <row r="15554" ht="15.75" customHeight="1"/>
    <row r="15555" ht="15.75" customHeight="1"/>
    <row r="15556" ht="15.75" customHeight="1"/>
    <row r="15557" ht="15.75" customHeight="1"/>
    <row r="15558" ht="15.75" customHeight="1"/>
    <row r="15559" ht="15.75" customHeight="1"/>
    <row r="15560" ht="15.75" customHeight="1"/>
    <row r="15561" ht="15.75" customHeight="1"/>
    <row r="15562" ht="15.75" customHeight="1"/>
    <row r="15563" ht="15.75" customHeight="1"/>
    <row r="15564" ht="15.75" customHeight="1"/>
    <row r="15565" ht="15.75" customHeight="1"/>
    <row r="15566" ht="15.75" customHeight="1"/>
    <row r="15567" ht="15.75" customHeight="1"/>
    <row r="15568" ht="15.75" customHeight="1"/>
    <row r="15569" ht="15.75" customHeight="1"/>
    <row r="15570" ht="15.75" customHeight="1"/>
    <row r="15571" ht="15.75" customHeight="1"/>
    <row r="15572" ht="15.75" customHeight="1"/>
    <row r="15573" ht="15.75" customHeight="1"/>
    <row r="15574" ht="15.75" customHeight="1"/>
    <row r="15575" ht="15.75" customHeight="1"/>
    <row r="15576" ht="15.75" customHeight="1"/>
    <row r="15577" ht="15.75" customHeight="1"/>
    <row r="15578" ht="15.75" customHeight="1"/>
    <row r="15579" ht="15.75" customHeight="1"/>
    <row r="15580" ht="15.75" customHeight="1"/>
    <row r="15581" ht="15.75" customHeight="1"/>
    <row r="15582" ht="15.75" customHeight="1"/>
    <row r="15583" ht="15.75" customHeight="1"/>
    <row r="15584" ht="15.75" customHeight="1"/>
    <row r="15585" ht="15.75" customHeight="1"/>
    <row r="15586" ht="15.75" customHeight="1"/>
    <row r="15587" ht="15.75" customHeight="1"/>
    <row r="15588" ht="15.75" customHeight="1"/>
    <row r="15589" ht="15.75" customHeight="1"/>
    <row r="15590" ht="15.75" customHeight="1"/>
    <row r="15591" ht="15.75" customHeight="1"/>
    <row r="15592" ht="15.75" customHeight="1"/>
    <row r="15593" ht="15.75" customHeight="1"/>
    <row r="15594" ht="15.75" customHeight="1"/>
    <row r="15595" ht="15.75" customHeight="1"/>
    <row r="15596" ht="15.75" customHeight="1"/>
    <row r="15597" ht="15.75" customHeight="1"/>
    <row r="15598" ht="15.75" customHeight="1"/>
    <row r="15599" ht="15.75" customHeight="1"/>
    <row r="15600" ht="15.75" customHeight="1"/>
    <row r="15601" ht="15.75" customHeight="1"/>
    <row r="15602" ht="15.75" customHeight="1"/>
    <row r="15603" ht="15.75" customHeight="1"/>
    <row r="15604" ht="15.75" customHeight="1"/>
    <row r="15605" ht="15.75" customHeight="1"/>
    <row r="15606" ht="15.75" customHeight="1"/>
    <row r="15607" ht="15.75" customHeight="1"/>
    <row r="15608" ht="15.75" customHeight="1"/>
    <row r="15609" ht="15.75" customHeight="1"/>
    <row r="15610" ht="15.75" customHeight="1"/>
    <row r="15611" ht="15.75" customHeight="1"/>
    <row r="15612" ht="15.75" customHeight="1"/>
    <row r="15613" ht="15.75" customHeight="1"/>
    <row r="15614" ht="15.75" customHeight="1"/>
    <row r="15615" ht="15.75" customHeight="1"/>
    <row r="15616" ht="15.75" customHeight="1"/>
    <row r="15617" ht="15.75" customHeight="1"/>
    <row r="15618" ht="15.75" customHeight="1"/>
    <row r="15619" ht="15.75" customHeight="1"/>
    <row r="15620" ht="15.75" customHeight="1"/>
    <row r="15621" ht="15.75" customHeight="1"/>
    <row r="15622" ht="15.75" customHeight="1"/>
    <row r="15623" ht="15.75" customHeight="1"/>
    <row r="15624" ht="15.75" customHeight="1"/>
    <row r="15625" ht="15.75" customHeight="1"/>
    <row r="15626" ht="15.75" customHeight="1"/>
    <row r="15627" ht="15.75" customHeight="1"/>
    <row r="15628" ht="15.75" customHeight="1"/>
    <row r="15629" ht="15.75" customHeight="1"/>
    <row r="15630" ht="15.75" customHeight="1"/>
    <row r="15631" ht="15.75" customHeight="1"/>
    <row r="15632" ht="15.75" customHeight="1"/>
    <row r="15633" ht="15.75" customHeight="1"/>
    <row r="15634" ht="15.75" customHeight="1"/>
    <row r="15635" ht="15.75" customHeight="1"/>
    <row r="15636" ht="15.75" customHeight="1"/>
    <row r="15637" ht="15.75" customHeight="1"/>
    <row r="15638" ht="15.75" customHeight="1"/>
    <row r="15639" ht="15.75" customHeight="1"/>
    <row r="15640" ht="15.75" customHeight="1"/>
    <row r="15641" ht="15.75" customHeight="1"/>
    <row r="15642" ht="15.75" customHeight="1"/>
    <row r="15643" ht="15.75" customHeight="1"/>
    <row r="15644" ht="15.75" customHeight="1"/>
    <row r="15645" ht="15.75" customHeight="1"/>
    <row r="15646" ht="15.75" customHeight="1"/>
    <row r="15647" ht="15.75" customHeight="1"/>
    <row r="15648" ht="15.75" customHeight="1"/>
    <row r="15649" ht="15.75" customHeight="1"/>
    <row r="15650" ht="15.75" customHeight="1"/>
    <row r="15651" ht="15.75" customHeight="1"/>
    <row r="15652" ht="15.75" customHeight="1"/>
    <row r="15653" ht="15.75" customHeight="1"/>
    <row r="15654" ht="15.75" customHeight="1"/>
    <row r="15655" ht="15.75" customHeight="1"/>
    <row r="15656" ht="15.75" customHeight="1"/>
    <row r="15657" ht="15.75" customHeight="1"/>
    <row r="15658" ht="15.75" customHeight="1"/>
    <row r="15659" ht="15.75" customHeight="1"/>
    <row r="15660" ht="15.75" customHeight="1"/>
    <row r="15661" ht="15.75" customHeight="1"/>
    <row r="15662" ht="15.75" customHeight="1"/>
    <row r="15663" ht="15.75" customHeight="1"/>
    <row r="15664" ht="15.75" customHeight="1"/>
    <row r="15665" ht="15.75" customHeight="1"/>
    <row r="15666" ht="15.75" customHeight="1"/>
    <row r="15667" ht="15.75" customHeight="1"/>
    <row r="15668" ht="15.75" customHeight="1"/>
    <row r="15669" ht="15.75" customHeight="1"/>
    <row r="15670" ht="15.75" customHeight="1"/>
    <row r="15671" ht="15.75" customHeight="1"/>
    <row r="15672" ht="15.75" customHeight="1"/>
    <row r="15673" ht="15.75" customHeight="1"/>
    <row r="15674" ht="15.75" customHeight="1"/>
    <row r="15675" ht="15.75" customHeight="1"/>
    <row r="15676" ht="15.75" customHeight="1"/>
    <row r="15677" ht="15.75" customHeight="1"/>
    <row r="15678" ht="15.75" customHeight="1"/>
    <row r="15679" ht="15.75" customHeight="1"/>
    <row r="15680" ht="15.75" customHeight="1"/>
    <row r="15681" ht="15.75" customHeight="1"/>
    <row r="15682" ht="15.75" customHeight="1"/>
    <row r="15683" ht="15.75" customHeight="1"/>
    <row r="15684" ht="15.75" customHeight="1"/>
    <row r="15685" ht="15.75" customHeight="1"/>
    <row r="15686" ht="15.75" customHeight="1"/>
    <row r="15687" ht="15.75" customHeight="1"/>
    <row r="15688" ht="15.75" customHeight="1"/>
    <row r="15689" ht="15.75" customHeight="1"/>
    <row r="15690" ht="15.75" customHeight="1"/>
    <row r="15691" ht="15.75" customHeight="1"/>
    <row r="15692" ht="15.75" customHeight="1"/>
    <row r="15693" ht="15.75" customHeight="1"/>
    <row r="15694" ht="15.75" customHeight="1"/>
    <row r="15695" ht="15.75" customHeight="1"/>
    <row r="15696" ht="15.75" customHeight="1"/>
    <row r="15697" ht="15.75" customHeight="1"/>
    <row r="15698" ht="15.75" customHeight="1"/>
    <row r="15699" ht="15.75" customHeight="1"/>
    <row r="15700" ht="15.75" customHeight="1"/>
    <row r="15701" ht="15.75" customHeight="1"/>
    <row r="15702" ht="15.75" customHeight="1"/>
    <row r="15703" ht="15.75" customHeight="1"/>
    <row r="15704" ht="15.75" customHeight="1"/>
    <row r="15705" ht="15.75" customHeight="1"/>
    <row r="15706" ht="15.75" customHeight="1"/>
    <row r="15707" ht="15.75" customHeight="1"/>
    <row r="15708" ht="15.75" customHeight="1"/>
    <row r="15709" ht="15.75" customHeight="1"/>
    <row r="15710" ht="15.75" customHeight="1"/>
    <row r="15711" ht="15.75" customHeight="1"/>
    <row r="15712" ht="15.75" customHeight="1"/>
    <row r="15713" ht="15.75" customHeight="1"/>
    <row r="15714" ht="15.75" customHeight="1"/>
    <row r="15715" ht="15.75" customHeight="1"/>
    <row r="15716" ht="15.75" customHeight="1"/>
    <row r="15717" ht="15.75" customHeight="1"/>
    <row r="15718" ht="15.75" customHeight="1"/>
    <row r="15719" ht="15.75" customHeight="1"/>
    <row r="15720" ht="15.75" customHeight="1"/>
    <row r="15721" ht="15.75" customHeight="1"/>
    <row r="15722" ht="15.75" customHeight="1"/>
    <row r="15723" ht="15.75" customHeight="1"/>
    <row r="15724" ht="15.75" customHeight="1"/>
    <row r="15725" ht="15.75" customHeight="1"/>
    <row r="15726" ht="15.75" customHeight="1"/>
    <row r="15727" ht="15.75" customHeight="1"/>
    <row r="15728" ht="15.75" customHeight="1"/>
    <row r="15729" ht="15.75" customHeight="1"/>
    <row r="15730" ht="15.75" customHeight="1"/>
    <row r="15731" ht="15.75" customHeight="1"/>
    <row r="15732" ht="15.75" customHeight="1"/>
    <row r="15733" ht="15.75" customHeight="1"/>
    <row r="15734" ht="15.75" customHeight="1"/>
    <row r="15735" ht="15.75" customHeight="1"/>
    <row r="15736" ht="15.75" customHeight="1"/>
    <row r="15737" ht="15.75" customHeight="1"/>
    <row r="15738" ht="15.75" customHeight="1"/>
    <row r="15739" ht="15.75" customHeight="1"/>
    <row r="15740" ht="15.75" customHeight="1"/>
    <row r="15741" ht="15.75" customHeight="1"/>
    <row r="15742" ht="15.75" customHeight="1"/>
    <row r="15743" ht="15.75" customHeight="1"/>
    <row r="15744" ht="15.75" customHeight="1"/>
    <row r="15745" ht="15.75" customHeight="1"/>
    <row r="15746" ht="15.75" customHeight="1"/>
    <row r="15747" ht="15.75" customHeight="1"/>
    <row r="15748" ht="15.75" customHeight="1"/>
    <row r="15749" ht="15.75" customHeight="1"/>
    <row r="15750" ht="15.75" customHeight="1"/>
    <row r="15751" ht="15.75" customHeight="1"/>
    <row r="15752" ht="15.75" customHeight="1"/>
    <row r="15753" ht="15.75" customHeight="1"/>
    <row r="15754" ht="15.75" customHeight="1"/>
    <row r="15755" ht="15.75" customHeight="1"/>
    <row r="15756" ht="15.75" customHeight="1"/>
    <row r="15757" ht="15.75" customHeight="1"/>
    <row r="15758" ht="15.75" customHeight="1"/>
    <row r="15759" ht="15.75" customHeight="1"/>
    <row r="15760" ht="15.75" customHeight="1"/>
    <row r="15761" ht="15.75" customHeight="1"/>
    <row r="15762" ht="15.75" customHeight="1"/>
    <row r="15763" ht="15.75" customHeight="1"/>
    <row r="15764" ht="15.75" customHeight="1"/>
    <row r="15765" ht="15.75" customHeight="1"/>
    <row r="15766" ht="15.75" customHeight="1"/>
    <row r="15767" ht="15.75" customHeight="1"/>
    <row r="15768" ht="15.75" customHeight="1"/>
    <row r="15769" ht="15.75" customHeight="1"/>
    <row r="15770" ht="15.75" customHeight="1"/>
    <row r="15771" ht="15.75" customHeight="1"/>
    <row r="15772" ht="15.75" customHeight="1"/>
    <row r="15773" ht="15.75" customHeight="1"/>
    <row r="15774" ht="15.75" customHeight="1"/>
    <row r="15775" ht="15.75" customHeight="1"/>
    <row r="15776" ht="15.75" customHeight="1"/>
    <row r="15777" ht="15.75" customHeight="1"/>
    <row r="15778" ht="15.75" customHeight="1"/>
    <row r="15779" ht="15.75" customHeight="1"/>
    <row r="15780" ht="15.75" customHeight="1"/>
    <row r="15781" ht="15.75" customHeight="1"/>
    <row r="15782" ht="15.75" customHeight="1"/>
    <row r="15783" ht="15.75" customHeight="1"/>
    <row r="15784" ht="15.75" customHeight="1"/>
    <row r="15785" ht="15.75" customHeight="1"/>
    <row r="15786" ht="15.75" customHeight="1"/>
    <row r="15787" ht="15.75" customHeight="1"/>
    <row r="15788" ht="15.75" customHeight="1"/>
    <row r="15789" ht="15.75" customHeight="1"/>
    <row r="15790" ht="15.75" customHeight="1"/>
    <row r="15791" ht="15.75" customHeight="1"/>
    <row r="15792" ht="15.75" customHeight="1"/>
    <row r="15793" ht="15.75" customHeight="1"/>
    <row r="15794" ht="15.75" customHeight="1"/>
    <row r="15795" ht="15.75" customHeight="1"/>
    <row r="15796" ht="15.75" customHeight="1"/>
    <row r="15797" ht="15.75" customHeight="1"/>
    <row r="15798" ht="15.75" customHeight="1"/>
    <row r="15799" ht="15.75" customHeight="1"/>
    <row r="15800" ht="15.75" customHeight="1"/>
    <row r="15801" ht="15.75" customHeight="1"/>
    <row r="15802" ht="15.75" customHeight="1"/>
    <row r="15803" ht="15.75" customHeight="1"/>
    <row r="15804" ht="15.75" customHeight="1"/>
    <row r="15805" ht="15.75" customHeight="1"/>
    <row r="15806" ht="15.75" customHeight="1"/>
    <row r="15807" ht="15.75" customHeight="1"/>
    <row r="15808" ht="15.75" customHeight="1"/>
    <row r="15809" ht="15.75" customHeight="1"/>
    <row r="15810" ht="15.75" customHeight="1"/>
    <row r="15811" ht="15.75" customHeight="1"/>
    <row r="15812" ht="15.75" customHeight="1"/>
    <row r="15813" ht="15.75" customHeight="1"/>
    <row r="15814" ht="15.75" customHeight="1"/>
    <row r="15815" ht="15.75" customHeight="1"/>
    <row r="15816" ht="15.75" customHeight="1"/>
    <row r="15817" ht="15.75" customHeight="1"/>
    <row r="15818" ht="15.75" customHeight="1"/>
    <row r="15819" ht="15.75" customHeight="1"/>
    <row r="15820" ht="15.75" customHeight="1"/>
    <row r="15821" ht="15.75" customHeight="1"/>
    <row r="15822" ht="15.75" customHeight="1"/>
    <row r="15823" ht="15.75" customHeight="1"/>
    <row r="15824" ht="15.75" customHeight="1"/>
    <row r="15825" ht="15.75" customHeight="1"/>
    <row r="15826" ht="15.75" customHeight="1"/>
    <row r="15827" ht="15.75" customHeight="1"/>
    <row r="15828" ht="15.75" customHeight="1"/>
    <row r="15829" ht="15.75" customHeight="1"/>
    <row r="15830" ht="15.75" customHeight="1"/>
    <row r="15831" ht="15.75" customHeight="1"/>
    <row r="15832" ht="15.75" customHeight="1"/>
    <row r="15833" ht="15.75" customHeight="1"/>
    <row r="15834" ht="15.75" customHeight="1"/>
    <row r="15835" ht="15.75" customHeight="1"/>
    <row r="15836" ht="15.75" customHeight="1"/>
    <row r="15837" ht="15.75" customHeight="1"/>
    <row r="15838" ht="15.75" customHeight="1"/>
    <row r="15839" ht="15.75" customHeight="1"/>
    <row r="15840" ht="15.75" customHeight="1"/>
    <row r="15841" ht="15.75" customHeight="1"/>
    <row r="15842" ht="15.75" customHeight="1"/>
    <row r="15843" ht="15.75" customHeight="1"/>
    <row r="15844" ht="15.75" customHeight="1"/>
    <row r="15845" ht="15.75" customHeight="1"/>
    <row r="15846" ht="15.75" customHeight="1"/>
    <row r="15847" ht="15.75" customHeight="1"/>
    <row r="15848" ht="15.75" customHeight="1"/>
    <row r="15849" ht="15.75" customHeight="1"/>
    <row r="15850" ht="15.75" customHeight="1"/>
    <row r="15851" ht="15.75" customHeight="1"/>
    <row r="15852" ht="15.75" customHeight="1"/>
    <row r="15853" ht="15.75" customHeight="1"/>
    <row r="15854" ht="15.75" customHeight="1"/>
    <row r="15855" ht="15.75" customHeight="1"/>
    <row r="15856" ht="15.75" customHeight="1"/>
    <row r="15857" ht="15.75" customHeight="1"/>
    <row r="15858" ht="15.75" customHeight="1"/>
    <row r="15859" ht="15.75" customHeight="1"/>
    <row r="15860" ht="15.75" customHeight="1"/>
    <row r="15861" ht="15.75" customHeight="1"/>
    <row r="15862" ht="15.75" customHeight="1"/>
    <row r="15863" ht="15.75" customHeight="1"/>
    <row r="15864" ht="15.75" customHeight="1"/>
    <row r="15865" ht="15.75" customHeight="1"/>
    <row r="15866" ht="15.75" customHeight="1"/>
    <row r="15867" ht="15.75" customHeight="1"/>
    <row r="15868" ht="15.75" customHeight="1"/>
    <row r="15869" ht="15.75" customHeight="1"/>
    <row r="15870" ht="15.75" customHeight="1"/>
    <row r="15871" ht="15.75" customHeight="1"/>
    <row r="15872" ht="15.75" customHeight="1"/>
    <row r="15873" ht="15.75" customHeight="1"/>
    <row r="15874" ht="15.75" customHeight="1"/>
    <row r="15875" ht="15.75" customHeight="1"/>
    <row r="15876" ht="15.75" customHeight="1"/>
    <row r="15877" ht="15.75" customHeight="1"/>
    <row r="15878" ht="15.75" customHeight="1"/>
    <row r="15879" ht="15.75" customHeight="1"/>
    <row r="15880" ht="15.75" customHeight="1"/>
    <row r="15881" ht="15.75" customHeight="1"/>
    <row r="15882" ht="15.75" customHeight="1"/>
    <row r="15883" ht="15.75" customHeight="1"/>
    <row r="15884" ht="15.75" customHeight="1"/>
    <row r="15885" ht="15.75" customHeight="1"/>
    <row r="15886" ht="15.75" customHeight="1"/>
    <row r="15887" ht="15.75" customHeight="1"/>
    <row r="15888" ht="15.75" customHeight="1"/>
    <row r="15889" ht="15.75" customHeight="1"/>
    <row r="15890" ht="15.75" customHeight="1"/>
    <row r="15891" ht="15.75" customHeight="1"/>
    <row r="15892" ht="15.75" customHeight="1"/>
    <row r="15893" ht="15.75" customHeight="1"/>
    <row r="15894" ht="15.75" customHeight="1"/>
    <row r="15895" ht="15.75" customHeight="1"/>
    <row r="15896" ht="15.75" customHeight="1"/>
    <row r="15897" ht="15.75" customHeight="1"/>
    <row r="15898" ht="15.75" customHeight="1"/>
    <row r="15899" ht="15.75" customHeight="1"/>
    <row r="15900" ht="15.75" customHeight="1"/>
    <row r="15901" ht="15.75" customHeight="1"/>
    <row r="15902" ht="15.75" customHeight="1"/>
    <row r="15903" ht="15.75" customHeight="1"/>
    <row r="15904" ht="15.75" customHeight="1"/>
    <row r="15905" ht="15.75" customHeight="1"/>
    <row r="15906" ht="15.75" customHeight="1"/>
    <row r="15907" ht="15.75" customHeight="1"/>
    <row r="15908" ht="15.75" customHeight="1"/>
    <row r="15909" ht="15.75" customHeight="1"/>
    <row r="15910" ht="15.75" customHeight="1"/>
    <row r="15911" ht="15.75" customHeight="1"/>
    <row r="15912" ht="15.75" customHeight="1"/>
    <row r="15913" ht="15.75" customHeight="1"/>
    <row r="15914" ht="15.75" customHeight="1"/>
    <row r="15915" ht="15.75" customHeight="1"/>
    <row r="15916" ht="15.75" customHeight="1"/>
    <row r="15917" ht="15.75" customHeight="1"/>
    <row r="15918" ht="15.75" customHeight="1"/>
    <row r="15919" ht="15.75" customHeight="1"/>
    <row r="15920" ht="15.75" customHeight="1"/>
    <row r="15921" ht="15.75" customHeight="1"/>
    <row r="15922" ht="15.75" customHeight="1"/>
    <row r="15923" ht="15.75" customHeight="1"/>
    <row r="15924" ht="15.75" customHeight="1"/>
    <row r="15925" ht="15.75" customHeight="1"/>
    <row r="15926" ht="15.75" customHeight="1"/>
    <row r="15927" ht="15.75" customHeight="1"/>
    <row r="15928" ht="15.75" customHeight="1"/>
    <row r="15929" ht="15.75" customHeight="1"/>
    <row r="15930" ht="15.75" customHeight="1"/>
    <row r="15931" ht="15.75" customHeight="1"/>
    <row r="15932" ht="15.75" customHeight="1"/>
    <row r="15933" ht="15.75" customHeight="1"/>
    <row r="15934" ht="15.75" customHeight="1"/>
    <row r="15935" ht="15.75" customHeight="1"/>
    <row r="15936" ht="15.75" customHeight="1"/>
    <row r="15937" ht="15.75" customHeight="1"/>
    <row r="15938" ht="15.75" customHeight="1"/>
    <row r="15939" ht="15.75" customHeight="1"/>
    <row r="15940" ht="15.75" customHeight="1"/>
    <row r="15941" ht="15.75" customHeight="1"/>
    <row r="15942" ht="15.75" customHeight="1"/>
    <row r="15943" ht="15.75" customHeight="1"/>
    <row r="15944" ht="15.75" customHeight="1"/>
    <row r="15945" ht="15.75" customHeight="1"/>
    <row r="15946" ht="15.75" customHeight="1"/>
    <row r="15947" ht="15.75" customHeight="1"/>
    <row r="15948" ht="15.75" customHeight="1"/>
    <row r="15949" ht="15.75" customHeight="1"/>
    <row r="15950" ht="15.75" customHeight="1"/>
    <row r="15951" ht="15.75" customHeight="1"/>
    <row r="15952" ht="15.75" customHeight="1"/>
    <row r="15953" ht="15.75" customHeight="1"/>
    <row r="15954" ht="15.75" customHeight="1"/>
    <row r="15955" ht="15.75" customHeight="1"/>
    <row r="15956" ht="15.75" customHeight="1"/>
    <row r="15957" ht="15.75" customHeight="1"/>
    <row r="15958" ht="15.75" customHeight="1"/>
    <row r="15959" ht="15.75" customHeight="1"/>
    <row r="15960" ht="15.75" customHeight="1"/>
    <row r="15961" ht="15.75" customHeight="1"/>
    <row r="15962" ht="15.75" customHeight="1"/>
    <row r="15963" ht="15.75" customHeight="1"/>
    <row r="15964" ht="15.75" customHeight="1"/>
    <row r="15965" ht="15.75" customHeight="1"/>
    <row r="15966" ht="15.75" customHeight="1"/>
    <row r="15967" ht="15.75" customHeight="1"/>
    <row r="15968" ht="15.75" customHeight="1"/>
    <row r="15969" ht="15.75" customHeight="1"/>
    <row r="15970" ht="15.75" customHeight="1"/>
    <row r="15971" ht="15.75" customHeight="1"/>
    <row r="15972" ht="15.75" customHeight="1"/>
    <row r="15973" ht="15.75" customHeight="1"/>
    <row r="15974" ht="15.75" customHeight="1"/>
    <row r="15975" ht="15.75" customHeight="1"/>
    <row r="15976" ht="15.75" customHeight="1"/>
    <row r="15977" ht="15.75" customHeight="1"/>
    <row r="15978" ht="15.75" customHeight="1"/>
    <row r="15979" ht="15.75" customHeight="1"/>
    <row r="15980" ht="15.75" customHeight="1"/>
    <row r="15981" ht="15.75" customHeight="1"/>
    <row r="15982" ht="15.75" customHeight="1"/>
    <row r="15983" ht="15.75" customHeight="1"/>
    <row r="15984" ht="15.75" customHeight="1"/>
    <row r="15985" ht="15.75" customHeight="1"/>
    <row r="15986" ht="15.75" customHeight="1"/>
    <row r="15987" ht="15.75" customHeight="1"/>
    <row r="15988" ht="15.75" customHeight="1"/>
    <row r="15989" ht="15.75" customHeight="1"/>
    <row r="15990" ht="15.75" customHeight="1"/>
    <row r="15991" ht="15.75" customHeight="1"/>
    <row r="15992" ht="15.75" customHeight="1"/>
    <row r="15993" ht="15.75" customHeight="1"/>
    <row r="15994" ht="15.75" customHeight="1"/>
    <row r="15995" ht="15.75" customHeight="1"/>
    <row r="15996" ht="15.75" customHeight="1"/>
    <row r="15997" ht="15.75" customHeight="1"/>
    <row r="15998" ht="15.75" customHeight="1"/>
    <row r="15999" ht="15.75" customHeight="1"/>
    <row r="16000" ht="15.75" customHeight="1"/>
    <row r="16001" ht="15.75" customHeight="1"/>
    <row r="16002" ht="15.75" customHeight="1"/>
    <row r="16003" ht="15.75" customHeight="1"/>
    <row r="16004" ht="15.75" customHeight="1"/>
    <row r="16005" ht="15.75" customHeight="1"/>
    <row r="16006" ht="15.75" customHeight="1"/>
    <row r="16007" ht="15.75" customHeight="1"/>
    <row r="16008" ht="15.75" customHeight="1"/>
    <row r="16009" ht="15.75" customHeight="1"/>
    <row r="16010" ht="15.75" customHeight="1"/>
    <row r="16011" ht="15.75" customHeight="1"/>
    <row r="16012" ht="15.75" customHeight="1"/>
    <row r="16013" ht="15.75" customHeight="1"/>
    <row r="16014" ht="15.75" customHeight="1"/>
    <row r="16015" ht="15.75" customHeight="1"/>
    <row r="16016" ht="15.75" customHeight="1"/>
    <row r="16017" ht="15.75" customHeight="1"/>
    <row r="16018" ht="15.75" customHeight="1"/>
    <row r="16019" ht="15.75" customHeight="1"/>
    <row r="16020" ht="15.75" customHeight="1"/>
    <row r="16021" ht="15.75" customHeight="1"/>
    <row r="16022" ht="15.75" customHeight="1"/>
    <row r="16023" ht="15.75" customHeight="1"/>
    <row r="16024" ht="15.75" customHeight="1"/>
    <row r="16025" ht="15.75" customHeight="1"/>
    <row r="16026" ht="15.75" customHeight="1"/>
    <row r="16027" ht="15.75" customHeight="1"/>
    <row r="16028" ht="15.75" customHeight="1"/>
    <row r="16029" ht="15.75" customHeight="1"/>
    <row r="16030" ht="15.75" customHeight="1"/>
    <row r="16031" ht="15.75" customHeight="1"/>
    <row r="16032" ht="15.75" customHeight="1"/>
    <row r="16033" ht="15.75" customHeight="1"/>
    <row r="16034" ht="15.75" customHeight="1"/>
    <row r="16035" ht="15.75" customHeight="1"/>
    <row r="16036" ht="15.75" customHeight="1"/>
    <row r="16037" ht="15.75" customHeight="1"/>
    <row r="16038" ht="15.75" customHeight="1"/>
    <row r="16039" ht="15.75" customHeight="1"/>
    <row r="16040" ht="15.75" customHeight="1"/>
    <row r="16041" ht="15.75" customHeight="1"/>
    <row r="16042" ht="15.75" customHeight="1"/>
    <row r="16043" ht="15.75" customHeight="1"/>
    <row r="16044" ht="15.75" customHeight="1"/>
    <row r="16045" ht="15.75" customHeight="1"/>
    <row r="16046" ht="15.75" customHeight="1"/>
    <row r="16047" ht="15.75" customHeight="1"/>
    <row r="16048" ht="15.75" customHeight="1"/>
    <row r="16049" ht="15.75" customHeight="1"/>
    <row r="16050" ht="15.75" customHeight="1"/>
    <row r="16051" ht="15.75" customHeight="1"/>
    <row r="16052" ht="15.75" customHeight="1"/>
    <row r="16053" ht="15.75" customHeight="1"/>
    <row r="16054" ht="15.75" customHeight="1"/>
    <row r="16055" ht="15.75" customHeight="1"/>
    <row r="16056" ht="15.75" customHeight="1"/>
    <row r="16057" ht="15.75" customHeight="1"/>
    <row r="16058" ht="15.75" customHeight="1"/>
    <row r="16059" ht="15.75" customHeight="1"/>
    <row r="16060" ht="15.75" customHeight="1"/>
    <row r="16061" ht="15.75" customHeight="1"/>
    <row r="16062" ht="15.75" customHeight="1"/>
    <row r="16063" ht="15.75" customHeight="1"/>
    <row r="16064" ht="15.75" customHeight="1"/>
    <row r="16065" ht="15.75" customHeight="1"/>
    <row r="16066" ht="15.75" customHeight="1"/>
    <row r="16067" ht="15.75" customHeight="1"/>
    <row r="16068" ht="15.75" customHeight="1"/>
    <row r="16069" ht="15.75" customHeight="1"/>
    <row r="16070" ht="15.75" customHeight="1"/>
    <row r="16071" ht="15.75" customHeight="1"/>
    <row r="16072" ht="15.75" customHeight="1"/>
    <row r="16073" ht="15.75" customHeight="1"/>
    <row r="16074" ht="15.75" customHeight="1"/>
    <row r="16075" ht="15.75" customHeight="1"/>
    <row r="16076" ht="15.75" customHeight="1"/>
    <row r="16077" ht="15.75" customHeight="1"/>
    <row r="16078" ht="15.75" customHeight="1"/>
    <row r="16079" ht="15.75" customHeight="1"/>
    <row r="16080" ht="15.75" customHeight="1"/>
    <row r="16081" ht="15.75" customHeight="1"/>
    <row r="16082" ht="15.75" customHeight="1"/>
    <row r="16083" ht="15.75" customHeight="1"/>
    <row r="16084" ht="15.75" customHeight="1"/>
    <row r="16085" ht="15.75" customHeight="1"/>
    <row r="16086" ht="15.75" customHeight="1"/>
    <row r="16087" ht="15.75" customHeight="1"/>
    <row r="16088" ht="15.75" customHeight="1"/>
    <row r="16089" ht="15.75" customHeight="1"/>
    <row r="16090" ht="15.75" customHeight="1"/>
    <row r="16091" ht="15.75" customHeight="1"/>
    <row r="16092" ht="15.75" customHeight="1"/>
    <row r="16093" ht="15.75" customHeight="1"/>
    <row r="16094" ht="15.75" customHeight="1"/>
    <row r="16095" ht="15.75" customHeight="1"/>
    <row r="16096" ht="15.75" customHeight="1"/>
    <row r="16097" ht="15.75" customHeight="1"/>
    <row r="16098" ht="15.75" customHeight="1"/>
    <row r="16099" ht="15.75" customHeight="1"/>
    <row r="16100" ht="15.75" customHeight="1"/>
    <row r="16101" ht="15.75" customHeight="1"/>
    <row r="16102" ht="15.75" customHeight="1"/>
    <row r="16103" ht="15.75" customHeight="1"/>
    <row r="16104" ht="15.75" customHeight="1"/>
    <row r="16105" ht="15.75" customHeight="1"/>
    <row r="16106" ht="15.75" customHeight="1"/>
    <row r="16107" ht="15.75" customHeight="1"/>
    <row r="16108" ht="15.75" customHeight="1"/>
    <row r="16109" ht="15.75" customHeight="1"/>
    <row r="16110" ht="15.75" customHeight="1"/>
    <row r="16111" ht="15.75" customHeight="1"/>
    <row r="16112" ht="15.75" customHeight="1"/>
    <row r="16113" ht="15.75" customHeight="1"/>
    <row r="16114" ht="15.75" customHeight="1"/>
    <row r="16115" ht="15.75" customHeight="1"/>
    <row r="16116" ht="15.75" customHeight="1"/>
    <row r="16117" ht="15.75" customHeight="1"/>
    <row r="16118" ht="15.75" customHeight="1"/>
    <row r="16119" ht="15.75" customHeight="1"/>
    <row r="16120" ht="15.75" customHeight="1"/>
    <row r="16121" ht="15.75" customHeight="1"/>
    <row r="16122" ht="15.75" customHeight="1"/>
    <row r="16123" ht="15.75" customHeight="1"/>
    <row r="16124" ht="15.75" customHeight="1"/>
    <row r="16125" ht="15.75" customHeight="1"/>
    <row r="16126" ht="15.75" customHeight="1"/>
    <row r="16127" ht="15.75" customHeight="1"/>
    <row r="16128" ht="15.75" customHeight="1"/>
    <row r="16129" ht="15.75" customHeight="1"/>
    <row r="16130" ht="15.75" customHeight="1"/>
    <row r="16131" ht="15.75" customHeight="1"/>
    <row r="16132" ht="15.75" customHeight="1"/>
    <row r="16133" ht="15.75" customHeight="1"/>
    <row r="16134" ht="15.75" customHeight="1"/>
    <row r="16135" ht="15.75" customHeight="1"/>
    <row r="16136" ht="15.75" customHeight="1"/>
    <row r="16137" ht="15.75" customHeight="1"/>
    <row r="16138" ht="15.75" customHeight="1"/>
    <row r="16139" ht="15.75" customHeight="1"/>
    <row r="16140" ht="15.75" customHeight="1"/>
    <row r="16141" ht="15.75" customHeight="1"/>
    <row r="16142" ht="15.75" customHeight="1"/>
    <row r="16143" ht="15.75" customHeight="1"/>
    <row r="16144" ht="15.75" customHeight="1"/>
    <row r="16145" ht="15.75" customHeight="1"/>
    <row r="16146" ht="15.75" customHeight="1"/>
    <row r="16147" ht="15.75" customHeight="1"/>
    <row r="16148" ht="15.75" customHeight="1"/>
    <row r="16149" ht="15.75" customHeight="1"/>
    <row r="16150" ht="15.75" customHeight="1"/>
    <row r="16151" ht="15.75" customHeight="1"/>
    <row r="16152" ht="15.75" customHeight="1"/>
    <row r="16153" ht="15.75" customHeight="1"/>
    <row r="16154" ht="15.75" customHeight="1"/>
    <row r="16155" ht="15.75" customHeight="1"/>
    <row r="16156" ht="15.75" customHeight="1"/>
    <row r="16157" ht="15.75" customHeight="1"/>
    <row r="16158" ht="15.75" customHeight="1"/>
    <row r="16159" ht="15.75" customHeight="1"/>
    <row r="16160" ht="15.75" customHeight="1"/>
    <row r="16161" ht="15.75" customHeight="1"/>
    <row r="16162" ht="15.75" customHeight="1"/>
    <row r="16163" ht="15.75" customHeight="1"/>
    <row r="16164" ht="15.75" customHeight="1"/>
    <row r="16165" ht="15.75" customHeight="1"/>
    <row r="16166" ht="15.75" customHeight="1"/>
    <row r="16167" ht="15.75" customHeight="1"/>
    <row r="16168" ht="15.75" customHeight="1"/>
    <row r="16169" ht="15.75" customHeight="1"/>
    <row r="16170" ht="15.75" customHeight="1"/>
    <row r="16171" ht="15.75" customHeight="1"/>
    <row r="16172" ht="15.75" customHeight="1"/>
    <row r="16173" ht="15.75" customHeight="1"/>
    <row r="16174" ht="15.75" customHeight="1"/>
    <row r="16175" ht="15.75" customHeight="1"/>
    <row r="16176" ht="15.75" customHeight="1"/>
    <row r="16177" ht="15.75" customHeight="1"/>
    <row r="16178" ht="15.75" customHeight="1"/>
    <row r="16179" ht="15.75" customHeight="1"/>
    <row r="16180" ht="15.75" customHeight="1"/>
    <row r="16181" ht="15.75" customHeight="1"/>
    <row r="16182" ht="15.75" customHeight="1"/>
    <row r="16183" ht="15.75" customHeight="1"/>
    <row r="16184" ht="15.75" customHeight="1"/>
    <row r="16185" ht="15.75" customHeight="1"/>
    <row r="16186" ht="15.75" customHeight="1"/>
    <row r="16187" ht="15.75" customHeight="1"/>
    <row r="16188" ht="15.75" customHeight="1"/>
    <row r="16189" ht="15.75" customHeight="1"/>
    <row r="16190" ht="15.75" customHeight="1"/>
    <row r="16191" ht="15.75" customHeight="1"/>
    <row r="16192" ht="15.75" customHeight="1"/>
    <row r="16193" ht="15.75" customHeight="1"/>
    <row r="16194" ht="15.75" customHeight="1"/>
    <row r="16195" ht="15.75" customHeight="1"/>
    <row r="16196" ht="15.75" customHeight="1"/>
    <row r="16197" ht="15.75" customHeight="1"/>
    <row r="16198" ht="15.75" customHeight="1"/>
    <row r="16199" ht="15.75" customHeight="1"/>
    <row r="16200" ht="15.75" customHeight="1"/>
    <row r="16201" ht="15.75" customHeight="1"/>
    <row r="16202" ht="15.75" customHeight="1"/>
    <row r="16203" ht="15.75" customHeight="1"/>
    <row r="16204" ht="15.75" customHeight="1"/>
    <row r="16205" ht="15.75" customHeight="1"/>
    <row r="16206" ht="15.75" customHeight="1"/>
    <row r="16207" ht="15.75" customHeight="1"/>
    <row r="16208" ht="15.75" customHeight="1"/>
    <row r="16209" ht="15.75" customHeight="1"/>
    <row r="16210" ht="15.75" customHeight="1"/>
    <row r="16211" ht="15.75" customHeight="1"/>
    <row r="16212" ht="15.75" customHeight="1"/>
    <row r="16213" ht="15.75" customHeight="1"/>
    <row r="16214" ht="15.75" customHeight="1"/>
    <row r="16215" ht="15.75" customHeight="1"/>
    <row r="16216" ht="15.75" customHeight="1"/>
    <row r="16217" ht="15.75" customHeight="1"/>
    <row r="16218" ht="15.75" customHeight="1"/>
    <row r="16219" ht="15.75" customHeight="1"/>
    <row r="16220" ht="15.75" customHeight="1"/>
    <row r="16221" ht="15.75" customHeight="1"/>
    <row r="16222" ht="15.75" customHeight="1"/>
    <row r="16223" ht="15.75" customHeight="1"/>
    <row r="16224" ht="15.75" customHeight="1"/>
    <row r="16225" ht="15.75" customHeight="1"/>
    <row r="16226" ht="15.75" customHeight="1"/>
    <row r="16227" ht="15.75" customHeight="1"/>
    <row r="16228" ht="15.75" customHeight="1"/>
    <row r="16229" ht="15.75" customHeight="1"/>
    <row r="16230" ht="15.75" customHeight="1"/>
    <row r="16231" ht="15.75" customHeight="1"/>
    <row r="16232" ht="15.75" customHeight="1"/>
    <row r="16233" ht="15.75" customHeight="1"/>
    <row r="16234" ht="15.75" customHeight="1"/>
    <row r="16235" ht="15.75" customHeight="1"/>
    <row r="16236" ht="15.75" customHeight="1"/>
    <row r="16237" ht="15.75" customHeight="1"/>
    <row r="16238" ht="15.75" customHeight="1"/>
    <row r="16239" ht="15.75" customHeight="1"/>
    <row r="16240" ht="15.75" customHeight="1"/>
    <row r="16241" ht="15.75" customHeight="1"/>
    <row r="16242" ht="15.75" customHeight="1"/>
    <row r="16243" ht="15.75" customHeight="1"/>
    <row r="16244" ht="15.75" customHeight="1"/>
    <row r="16245" ht="15.75" customHeight="1"/>
    <row r="16246" ht="15.75" customHeight="1"/>
    <row r="16247" ht="15.75" customHeight="1"/>
    <row r="16248" ht="15.75" customHeight="1"/>
    <row r="16249" ht="15.75" customHeight="1"/>
    <row r="16250" ht="15.75" customHeight="1"/>
    <row r="16251" ht="15.75" customHeight="1"/>
    <row r="16252" ht="15.75" customHeight="1"/>
    <row r="16253" ht="15.75" customHeight="1"/>
    <row r="16254" ht="15.75" customHeight="1"/>
    <row r="16255" ht="15.75" customHeight="1"/>
    <row r="16256" ht="15.75" customHeight="1"/>
    <row r="16257" ht="15.75" customHeight="1"/>
    <row r="16258" ht="15.75" customHeight="1"/>
    <row r="16259" ht="15.75" customHeight="1"/>
    <row r="16260" ht="15.75" customHeight="1"/>
    <row r="16261" ht="15.75" customHeight="1"/>
    <row r="16262" ht="15.75" customHeight="1"/>
    <row r="16263" ht="15.75" customHeight="1"/>
    <row r="16264" ht="15.75" customHeight="1"/>
    <row r="16265" ht="15.75" customHeight="1"/>
    <row r="16266" ht="15.75" customHeight="1"/>
    <row r="16267" ht="15.75" customHeight="1"/>
    <row r="16268" ht="15.75" customHeight="1"/>
    <row r="16269" ht="15.75" customHeight="1"/>
    <row r="16270" ht="15.75" customHeight="1"/>
    <row r="16271" ht="15.75" customHeight="1"/>
    <row r="16272" ht="15.75" customHeight="1"/>
    <row r="16273" ht="15.75" customHeight="1"/>
    <row r="16274" ht="15.75" customHeight="1"/>
    <row r="16275" ht="15.75" customHeight="1"/>
    <row r="16276" ht="15.75" customHeight="1"/>
    <row r="16277" ht="15.75" customHeight="1"/>
    <row r="16278" ht="15.75" customHeight="1"/>
    <row r="16279" ht="15.75" customHeight="1"/>
    <row r="16280" ht="15.75" customHeight="1"/>
    <row r="16281" ht="15.75" customHeight="1"/>
    <row r="16282" ht="15.75" customHeight="1"/>
    <row r="16283" ht="15.75" customHeight="1"/>
    <row r="16284" ht="15.75" customHeight="1"/>
    <row r="16285" ht="15.75" customHeight="1"/>
    <row r="16286" ht="15.75" customHeight="1"/>
    <row r="16287" ht="15.75" customHeight="1"/>
    <row r="16288" ht="15.75" customHeight="1"/>
    <row r="16289" ht="15.75" customHeight="1"/>
    <row r="16290" ht="15.75" customHeight="1"/>
    <row r="16291" ht="15.75" customHeight="1"/>
    <row r="16292" ht="15.75" customHeight="1"/>
    <row r="16293" ht="15.75" customHeight="1"/>
    <row r="16294" ht="15.75" customHeight="1"/>
    <row r="16295" ht="15.75" customHeight="1"/>
    <row r="16296" ht="15.75" customHeight="1"/>
    <row r="16297" ht="15.75" customHeight="1"/>
    <row r="16298" ht="15.75" customHeight="1"/>
    <row r="16299" ht="15.75" customHeight="1"/>
    <row r="16300" ht="15.75" customHeight="1"/>
    <row r="16301" ht="15.75" customHeight="1"/>
    <row r="16302" ht="15.75" customHeight="1"/>
    <row r="16303" ht="15.75" customHeight="1"/>
    <row r="16304" ht="15.75" customHeight="1"/>
    <row r="16305" ht="15.75" customHeight="1"/>
    <row r="16306" ht="15.75" customHeight="1"/>
    <row r="16307" ht="15.75" customHeight="1"/>
    <row r="16308" ht="15.75" customHeight="1"/>
    <row r="16309" ht="15.75" customHeight="1"/>
    <row r="16310" ht="15.75" customHeight="1"/>
    <row r="16311" ht="15.75" customHeight="1"/>
    <row r="16312" ht="15.75" customHeight="1"/>
    <row r="16313" ht="15.75" customHeight="1"/>
    <row r="16314" ht="15.75" customHeight="1"/>
    <row r="16315" ht="15.75" customHeight="1"/>
    <row r="16316" ht="15.75" customHeight="1"/>
    <row r="16317" ht="15.75" customHeight="1"/>
    <row r="16318" ht="15.75" customHeight="1"/>
    <row r="16319" ht="15.75" customHeight="1"/>
    <row r="16320" ht="15.75" customHeight="1"/>
    <row r="16321" ht="15.75" customHeight="1"/>
    <row r="16322" ht="15.75" customHeight="1"/>
    <row r="16323" ht="15.75" customHeight="1"/>
    <row r="16324" ht="15.75" customHeight="1"/>
    <row r="16325" ht="15.75" customHeight="1"/>
    <row r="16326" ht="15.75" customHeight="1"/>
    <row r="16327" ht="15.75" customHeight="1"/>
    <row r="16328" ht="15.75" customHeight="1"/>
    <row r="16329" ht="15.75" customHeight="1"/>
    <row r="16330" ht="15.75" customHeight="1"/>
    <row r="16331" ht="15.75" customHeight="1"/>
    <row r="16332" ht="15.75" customHeight="1"/>
    <row r="16333" ht="15.75" customHeight="1"/>
    <row r="16334" ht="15.75" customHeight="1"/>
    <row r="16335" ht="15.75" customHeight="1"/>
    <row r="16336" ht="15.75" customHeight="1"/>
    <row r="16337" ht="15.75" customHeight="1"/>
    <row r="16338" ht="15.75" customHeight="1"/>
    <row r="16339" ht="15.75" customHeight="1"/>
    <row r="16340" ht="15.75" customHeight="1"/>
    <row r="16341" ht="15.75" customHeight="1"/>
    <row r="16342" ht="15.75" customHeight="1"/>
    <row r="16343" ht="15.75" customHeight="1"/>
    <row r="16344" ht="15.75" customHeight="1"/>
    <row r="16345" ht="15.75" customHeight="1"/>
    <row r="16346" ht="15.75" customHeight="1"/>
    <row r="16347" ht="15.75" customHeight="1"/>
    <row r="16348" ht="15.75" customHeight="1"/>
    <row r="16349" ht="15.75" customHeight="1"/>
    <row r="16350" ht="15.75" customHeight="1"/>
    <row r="16351" ht="15.75" customHeight="1"/>
    <row r="16352" ht="15.75" customHeight="1"/>
    <row r="16353" ht="15.75" customHeight="1"/>
    <row r="16354" ht="15.75" customHeight="1"/>
    <row r="16355" ht="15.75" customHeight="1"/>
    <row r="16356" ht="15.75" customHeight="1"/>
    <row r="16357" ht="15.75" customHeight="1"/>
    <row r="16358" ht="15.75" customHeight="1"/>
    <row r="16359" ht="15.75" customHeight="1"/>
    <row r="16360" ht="15.75" customHeight="1"/>
    <row r="16361" ht="15.75" customHeight="1"/>
    <row r="16362" ht="15.75" customHeight="1"/>
    <row r="16363" ht="15.75" customHeight="1"/>
    <row r="16364" ht="15.75" customHeight="1"/>
    <row r="16365" ht="15.75" customHeight="1"/>
    <row r="16366" ht="15.75" customHeight="1"/>
    <row r="16367" ht="15.75" customHeight="1"/>
    <row r="16368" ht="15.75" customHeight="1"/>
    <row r="16369" ht="15.75" customHeight="1"/>
    <row r="16370" ht="15.75" customHeight="1"/>
    <row r="16371" ht="15.75" customHeight="1"/>
    <row r="16372" ht="15.75" customHeight="1"/>
    <row r="16373" ht="15.75" customHeight="1"/>
    <row r="16374" ht="15.75" customHeight="1"/>
    <row r="16375" ht="15.75" customHeight="1"/>
    <row r="16376" ht="15.75" customHeight="1"/>
    <row r="16377" ht="15.75" customHeight="1"/>
    <row r="16378" ht="15.75" customHeight="1"/>
    <row r="16379" ht="15.75" customHeight="1"/>
    <row r="16380" ht="15.75" customHeight="1"/>
    <row r="16381" ht="15.75" customHeight="1"/>
    <row r="16382" ht="15.75" customHeight="1"/>
    <row r="16383" ht="15.75" customHeight="1"/>
    <row r="16384" ht="15.75" customHeight="1"/>
    <row r="16385" ht="15.75" customHeight="1"/>
    <row r="16386" ht="15.75" customHeight="1"/>
    <row r="16387" ht="15.75" customHeight="1"/>
    <row r="16388" ht="15.75" customHeight="1"/>
    <row r="16389" ht="15.75" customHeight="1"/>
    <row r="16390" ht="15.75" customHeight="1"/>
    <row r="16391" ht="15.75" customHeight="1"/>
    <row r="16392" ht="15.75" customHeight="1"/>
    <row r="16393" ht="15.75" customHeight="1"/>
    <row r="16394" ht="15.75" customHeight="1"/>
    <row r="16395" ht="15.75" customHeight="1"/>
    <row r="16396" ht="15.75" customHeight="1"/>
    <row r="16397" ht="15.75" customHeight="1"/>
    <row r="16398" ht="15.75" customHeight="1"/>
    <row r="16399" ht="15.75" customHeight="1"/>
    <row r="16400" ht="15.75" customHeight="1"/>
    <row r="16401" ht="15.75" customHeight="1"/>
    <row r="16402" ht="15.75" customHeight="1"/>
    <row r="16403" ht="15.75" customHeight="1"/>
    <row r="16404" ht="15.75" customHeight="1"/>
    <row r="16405" ht="15.75" customHeight="1"/>
    <row r="16406" ht="15.75" customHeight="1"/>
    <row r="16407" ht="15.75" customHeight="1"/>
    <row r="16408" ht="15.75" customHeight="1"/>
    <row r="16409" ht="15.75" customHeight="1"/>
    <row r="16410" ht="15.75" customHeight="1"/>
    <row r="16411" ht="15.75" customHeight="1"/>
    <row r="16412" ht="15.75" customHeight="1"/>
    <row r="16413" ht="15.75" customHeight="1"/>
    <row r="16414" ht="15.75" customHeight="1"/>
    <row r="16415" ht="15.75" customHeight="1"/>
    <row r="16416" ht="15.75" customHeight="1"/>
    <row r="16417" ht="15.75" customHeight="1"/>
    <row r="16418" ht="15.75" customHeight="1"/>
    <row r="16419" ht="15.75" customHeight="1"/>
    <row r="16420" ht="15.75" customHeight="1"/>
    <row r="16421" ht="15.75" customHeight="1"/>
    <row r="16422" ht="15.75" customHeight="1"/>
    <row r="16423" ht="15.75" customHeight="1"/>
    <row r="16424" ht="15.75" customHeight="1"/>
    <row r="16425" ht="15.75" customHeight="1"/>
    <row r="16426" ht="15.75" customHeight="1"/>
    <row r="16427" ht="15.75" customHeight="1"/>
    <row r="16428" ht="15.75" customHeight="1"/>
    <row r="16429" ht="15.75" customHeight="1"/>
    <row r="16430" ht="15.75" customHeight="1"/>
    <row r="16431" ht="15.75" customHeight="1"/>
    <row r="16432" ht="15.75" customHeight="1"/>
    <row r="16433" ht="15.75" customHeight="1"/>
    <row r="16434" ht="15.75" customHeight="1"/>
    <row r="16435" ht="15.75" customHeight="1"/>
    <row r="16436" ht="15.75" customHeight="1"/>
    <row r="16437" ht="15.75" customHeight="1"/>
    <row r="16438" ht="15.75" customHeight="1"/>
    <row r="16439" ht="15.75" customHeight="1"/>
    <row r="16440" ht="15.75" customHeight="1"/>
    <row r="16441" ht="15.75" customHeight="1"/>
    <row r="16442" ht="15.75" customHeight="1"/>
    <row r="16443" ht="15.75" customHeight="1"/>
    <row r="16444" ht="15.75" customHeight="1"/>
    <row r="16445" ht="15.75" customHeight="1"/>
    <row r="16446" ht="15.75" customHeight="1"/>
    <row r="16447" ht="15.75" customHeight="1"/>
    <row r="16448" ht="15.75" customHeight="1"/>
    <row r="16449" ht="15.75" customHeight="1"/>
    <row r="16450" ht="15.75" customHeight="1"/>
    <row r="16451" ht="15.75" customHeight="1"/>
    <row r="16452" ht="15.75" customHeight="1"/>
    <row r="16453" ht="15.75" customHeight="1"/>
    <row r="16454" ht="15.75" customHeight="1"/>
    <row r="16455" ht="15.75" customHeight="1"/>
    <row r="16456" ht="15.75" customHeight="1"/>
    <row r="16457" ht="15.75" customHeight="1"/>
    <row r="16458" ht="15.75" customHeight="1"/>
    <row r="16459" ht="15.75" customHeight="1"/>
    <row r="16460" ht="15.75" customHeight="1"/>
    <row r="16461" ht="15.75" customHeight="1"/>
    <row r="16462" ht="15.75" customHeight="1"/>
    <row r="16463" ht="15.75" customHeight="1"/>
    <row r="16464" ht="15.75" customHeight="1"/>
    <row r="16465" ht="15.75" customHeight="1"/>
    <row r="16466" ht="15.75" customHeight="1"/>
    <row r="16467" ht="15.75" customHeight="1"/>
    <row r="16468" ht="15.75" customHeight="1"/>
    <row r="16469" ht="15.75" customHeight="1"/>
    <row r="16470" ht="15.75" customHeight="1"/>
    <row r="16471" ht="15.75" customHeight="1"/>
    <row r="16472" ht="15.75" customHeight="1"/>
    <row r="16473" ht="15.75" customHeight="1"/>
    <row r="16474" ht="15.75" customHeight="1"/>
    <row r="16475" ht="15.75" customHeight="1"/>
    <row r="16476" ht="15.75" customHeight="1"/>
    <row r="16477" ht="15.75" customHeight="1"/>
    <row r="16478" ht="15.75" customHeight="1"/>
    <row r="16479" ht="15.75" customHeight="1"/>
    <row r="16480" ht="15.75" customHeight="1"/>
    <row r="16481" ht="15.75" customHeight="1"/>
    <row r="16482" ht="15.75" customHeight="1"/>
    <row r="16483" ht="15.75" customHeight="1"/>
    <row r="16484" ht="15.75" customHeight="1"/>
    <row r="16485" ht="15.75" customHeight="1"/>
    <row r="16486" ht="15.75" customHeight="1"/>
    <row r="16487" ht="15.75" customHeight="1"/>
    <row r="16488" ht="15.75" customHeight="1"/>
    <row r="16489" ht="15.75" customHeight="1"/>
    <row r="16490" ht="15.75" customHeight="1"/>
    <row r="16491" ht="15.75" customHeight="1"/>
    <row r="16492" ht="15.75" customHeight="1"/>
    <row r="16493" ht="15.75" customHeight="1"/>
    <row r="16494" ht="15.75" customHeight="1"/>
    <row r="16495" ht="15.75" customHeight="1"/>
    <row r="16496" ht="15.75" customHeight="1"/>
    <row r="16497" ht="15.75" customHeight="1"/>
    <row r="16498" ht="15.75" customHeight="1"/>
    <row r="16499" ht="15.75" customHeight="1"/>
    <row r="16500" ht="15.75" customHeight="1"/>
    <row r="16501" ht="15.75" customHeight="1"/>
    <row r="16502" ht="15.75" customHeight="1"/>
    <row r="16503" ht="15.75" customHeight="1"/>
    <row r="16504" ht="15.75" customHeight="1"/>
    <row r="16505" ht="15.75" customHeight="1"/>
    <row r="16506" ht="15.75" customHeight="1"/>
    <row r="16507" ht="15.75" customHeight="1"/>
    <row r="16508" ht="15.75" customHeight="1"/>
    <row r="16509" ht="15.75" customHeight="1"/>
    <row r="16510" ht="15.75" customHeight="1"/>
    <row r="16511" ht="15.75" customHeight="1"/>
    <row r="16512" ht="15.75" customHeight="1"/>
    <row r="16513" ht="15.75" customHeight="1"/>
    <row r="16514" ht="15.75" customHeight="1"/>
    <row r="16515" ht="15.75" customHeight="1"/>
    <row r="16516" ht="15.75" customHeight="1"/>
    <row r="16517" ht="15.75" customHeight="1"/>
    <row r="16518" ht="15.75" customHeight="1"/>
    <row r="16519" ht="15.75" customHeight="1"/>
    <row r="16520" ht="15.75" customHeight="1"/>
    <row r="16521" ht="15.75" customHeight="1"/>
    <row r="16522" ht="15.75" customHeight="1"/>
    <row r="16523" ht="15.75" customHeight="1"/>
    <row r="16524" ht="15.75" customHeight="1"/>
    <row r="16525" ht="15.75" customHeight="1"/>
    <row r="16526" ht="15.75" customHeight="1"/>
    <row r="16527" ht="15.75" customHeight="1"/>
    <row r="16528" ht="15.75" customHeight="1"/>
    <row r="16529" ht="15.75" customHeight="1"/>
    <row r="16530" ht="15.75" customHeight="1"/>
    <row r="16531" ht="15.75" customHeight="1"/>
    <row r="16532" ht="15.75" customHeight="1"/>
    <row r="16533" ht="15.75" customHeight="1"/>
    <row r="16534" ht="15.75" customHeight="1"/>
    <row r="16535" ht="15.75" customHeight="1"/>
    <row r="16536" ht="15.75" customHeight="1"/>
    <row r="16537" ht="15.75" customHeight="1"/>
    <row r="16538" ht="15.75" customHeight="1"/>
    <row r="16539" ht="15.75" customHeight="1"/>
    <row r="16540" ht="15.75" customHeight="1"/>
    <row r="16541" ht="15.75" customHeight="1"/>
    <row r="16542" ht="15.75" customHeight="1"/>
    <row r="16543" ht="15.75" customHeight="1"/>
    <row r="16544" ht="15.75" customHeight="1"/>
    <row r="16545" ht="15.75" customHeight="1"/>
    <row r="16546" ht="15.75" customHeight="1"/>
    <row r="16547" ht="15.75" customHeight="1"/>
    <row r="16548" ht="15.75" customHeight="1"/>
    <row r="16549" ht="15.75" customHeight="1"/>
    <row r="16550" ht="15.75" customHeight="1"/>
    <row r="16551" ht="15.75" customHeight="1"/>
    <row r="16552" ht="15.75" customHeight="1"/>
    <row r="16553" ht="15.75" customHeight="1"/>
    <row r="16554" ht="15.75" customHeight="1"/>
    <row r="16555" ht="15.75" customHeight="1"/>
    <row r="16556" ht="15.75" customHeight="1"/>
    <row r="16557" ht="15.75" customHeight="1"/>
    <row r="16558" ht="15.75" customHeight="1"/>
    <row r="16559" ht="15.75" customHeight="1"/>
    <row r="16560" ht="15.75" customHeight="1"/>
    <row r="16561" ht="15.75" customHeight="1"/>
    <row r="16562" ht="15.75" customHeight="1"/>
    <row r="16563" ht="15.75" customHeight="1"/>
    <row r="16564" ht="15.75" customHeight="1"/>
    <row r="16565" ht="15.75" customHeight="1"/>
    <row r="16566" ht="15.75" customHeight="1"/>
    <row r="16567" ht="15.75" customHeight="1"/>
    <row r="16568" ht="15.75" customHeight="1"/>
    <row r="16569" ht="15.75" customHeight="1"/>
    <row r="16570" ht="15.75" customHeight="1"/>
    <row r="16571" ht="15.75" customHeight="1"/>
    <row r="16572" ht="15.75" customHeight="1"/>
    <row r="16573" ht="15.75" customHeight="1"/>
    <row r="16574" ht="15.75" customHeight="1"/>
    <row r="16575" ht="15.75" customHeight="1"/>
    <row r="16576" ht="15.75" customHeight="1"/>
    <row r="16577" ht="15.75" customHeight="1"/>
    <row r="16578" ht="15.75" customHeight="1"/>
    <row r="16579" ht="15.75" customHeight="1"/>
    <row r="16580" ht="15.75" customHeight="1"/>
    <row r="16581" ht="15.75" customHeight="1"/>
    <row r="16582" ht="15.75" customHeight="1"/>
    <row r="16583" ht="15.75" customHeight="1"/>
    <row r="16584" ht="15.75" customHeight="1"/>
    <row r="16585" ht="15.75" customHeight="1"/>
    <row r="16586" ht="15.75" customHeight="1"/>
    <row r="16587" ht="15.75" customHeight="1"/>
    <row r="16588" ht="15.75" customHeight="1"/>
    <row r="16589" ht="15.75" customHeight="1"/>
    <row r="16590" ht="15.75" customHeight="1"/>
    <row r="16591" ht="15.75" customHeight="1"/>
    <row r="16592" ht="15.75" customHeight="1"/>
    <row r="16593" ht="15.75" customHeight="1"/>
    <row r="16594" ht="15.75" customHeight="1"/>
    <row r="16595" ht="15.75" customHeight="1"/>
    <row r="16596" ht="15.75" customHeight="1"/>
    <row r="16597" ht="15.75" customHeight="1"/>
    <row r="16598" ht="15.75" customHeight="1"/>
    <row r="16599" ht="15.75" customHeight="1"/>
    <row r="16600" ht="15.75" customHeight="1"/>
    <row r="16601" ht="15.75" customHeight="1"/>
    <row r="16602" ht="15.75" customHeight="1"/>
    <row r="16603" ht="15.75" customHeight="1"/>
    <row r="16604" ht="15.75" customHeight="1"/>
    <row r="16605" ht="15.75" customHeight="1"/>
    <row r="16606" ht="15.75" customHeight="1"/>
    <row r="16607" ht="15.75" customHeight="1"/>
    <row r="16608" ht="15.75" customHeight="1"/>
    <row r="16609" ht="15.75" customHeight="1"/>
    <row r="16610" ht="15.75" customHeight="1"/>
    <row r="16611" ht="15.75" customHeight="1"/>
    <row r="16612" ht="15.75" customHeight="1"/>
    <row r="16613" ht="15.75" customHeight="1"/>
    <row r="16614" ht="15.75" customHeight="1"/>
    <row r="16615" ht="15.75" customHeight="1"/>
    <row r="16616" ht="15.75" customHeight="1"/>
    <row r="16617" ht="15.75" customHeight="1"/>
    <row r="16618" ht="15.75" customHeight="1"/>
    <row r="16619" ht="15.75" customHeight="1"/>
    <row r="16620" ht="15.75" customHeight="1"/>
    <row r="16621" ht="15.75" customHeight="1"/>
    <row r="16622" ht="15.75" customHeight="1"/>
    <row r="16623" ht="15.75" customHeight="1"/>
    <row r="16624" ht="15.75" customHeight="1"/>
    <row r="16625" ht="15.75" customHeight="1"/>
    <row r="16626" ht="15.75" customHeight="1"/>
    <row r="16627" ht="15.75" customHeight="1"/>
    <row r="16628" ht="15.75" customHeight="1"/>
    <row r="16629" ht="15.75" customHeight="1"/>
    <row r="16630" ht="15.75" customHeight="1"/>
    <row r="16631" ht="15.75" customHeight="1"/>
    <row r="16632" ht="15.75" customHeight="1"/>
    <row r="16633" ht="15.75" customHeight="1"/>
    <row r="16634" ht="15.75" customHeight="1"/>
    <row r="16635" ht="15.75" customHeight="1"/>
    <row r="16636" ht="15.75" customHeight="1"/>
    <row r="16637" ht="15.75" customHeight="1"/>
    <row r="16638" ht="15.75" customHeight="1"/>
    <row r="16639" ht="15.75" customHeight="1"/>
    <row r="16640" ht="15.75" customHeight="1"/>
    <row r="16641" ht="15.75" customHeight="1"/>
    <row r="16642" ht="15.75" customHeight="1"/>
    <row r="16643" ht="15.75" customHeight="1"/>
    <row r="16644" ht="15.75" customHeight="1"/>
    <row r="16645" ht="15.75" customHeight="1"/>
    <row r="16646" ht="15.75" customHeight="1"/>
    <row r="16647" ht="15.75" customHeight="1"/>
    <row r="16648" ht="15.75" customHeight="1"/>
    <row r="16649" ht="15.75" customHeight="1"/>
    <row r="16650" ht="15.75" customHeight="1"/>
    <row r="16651" ht="15.75" customHeight="1"/>
    <row r="16652" ht="15.75" customHeight="1"/>
    <row r="16653" ht="15.75" customHeight="1"/>
    <row r="16654" ht="15.75" customHeight="1"/>
    <row r="16655" ht="15.75" customHeight="1"/>
    <row r="16656" ht="15.75" customHeight="1"/>
    <row r="16657" ht="15.75" customHeight="1"/>
    <row r="16658" ht="15.75" customHeight="1"/>
    <row r="16659" ht="15.75" customHeight="1"/>
    <row r="16660" ht="15.75" customHeight="1"/>
    <row r="16661" ht="15.75" customHeight="1"/>
    <row r="16662" ht="15.75" customHeight="1"/>
    <row r="16663" ht="15.75" customHeight="1"/>
    <row r="16664" ht="15.75" customHeight="1"/>
    <row r="16665" ht="15.75" customHeight="1"/>
    <row r="16666" ht="15.75" customHeight="1"/>
    <row r="16667" ht="15.75" customHeight="1"/>
    <row r="16668" ht="15.75" customHeight="1"/>
    <row r="16669" ht="15.75" customHeight="1"/>
    <row r="16670" ht="15.75" customHeight="1"/>
    <row r="16671" ht="15.75" customHeight="1"/>
    <row r="16672" ht="15.75" customHeight="1"/>
    <row r="16673" ht="15.75" customHeight="1"/>
    <row r="16674" ht="15.75" customHeight="1"/>
    <row r="16675" ht="15.75" customHeight="1"/>
    <row r="16676" ht="15.75" customHeight="1"/>
    <row r="16677" ht="15.75" customHeight="1"/>
    <row r="16678" ht="15.75" customHeight="1"/>
    <row r="16679" ht="15.75" customHeight="1"/>
    <row r="16680" ht="15.75" customHeight="1"/>
    <row r="16681" ht="15.75" customHeight="1"/>
    <row r="16682" ht="15.75" customHeight="1"/>
    <row r="16683" ht="15.75" customHeight="1"/>
    <row r="16684" ht="15.75" customHeight="1"/>
    <row r="16685" ht="15.75" customHeight="1"/>
    <row r="16686" ht="15.75" customHeight="1"/>
    <row r="16687" ht="15.75" customHeight="1"/>
    <row r="16688" ht="15.75" customHeight="1"/>
    <row r="16689" ht="15.75" customHeight="1"/>
    <row r="16690" ht="15.75" customHeight="1"/>
    <row r="16691" ht="15.75" customHeight="1"/>
    <row r="16692" ht="15.75" customHeight="1"/>
    <row r="16693" ht="15.75" customHeight="1"/>
    <row r="16694" ht="15.75" customHeight="1"/>
    <row r="16695" ht="15.75" customHeight="1"/>
    <row r="16696" ht="15.75" customHeight="1"/>
    <row r="16697" ht="15.75" customHeight="1"/>
    <row r="16698" ht="15.75" customHeight="1"/>
    <row r="16699" ht="15.75" customHeight="1"/>
    <row r="16700" ht="15.75" customHeight="1"/>
    <row r="16701" ht="15.75" customHeight="1"/>
    <row r="16702" ht="15.75" customHeight="1"/>
    <row r="16703" ht="15.75" customHeight="1"/>
    <row r="16704" ht="15.75" customHeight="1"/>
    <row r="16705" ht="15.75" customHeight="1"/>
    <row r="16706" ht="15.75" customHeight="1"/>
    <row r="16707" ht="15.75" customHeight="1"/>
    <row r="16708" ht="15.75" customHeight="1"/>
    <row r="16709" ht="15.75" customHeight="1"/>
    <row r="16710" ht="15.75" customHeight="1"/>
    <row r="16711" ht="15.75" customHeight="1"/>
    <row r="16712" ht="15.75" customHeight="1"/>
    <row r="16713" ht="15.75" customHeight="1"/>
    <row r="16714" ht="15.75" customHeight="1"/>
    <row r="16715" ht="15.75" customHeight="1"/>
    <row r="16716" ht="15.75" customHeight="1"/>
    <row r="16717" ht="15.75" customHeight="1"/>
    <row r="16718" ht="15.75" customHeight="1"/>
    <row r="16719" ht="15.75" customHeight="1"/>
    <row r="16720" ht="15.75" customHeight="1"/>
    <row r="16721" ht="15.75" customHeight="1"/>
    <row r="16722" ht="15.75" customHeight="1"/>
    <row r="16723" ht="15.75" customHeight="1"/>
    <row r="16724" ht="15.75" customHeight="1"/>
    <row r="16725" ht="15.75" customHeight="1"/>
    <row r="16726" ht="15.75" customHeight="1"/>
    <row r="16727" ht="15.75" customHeight="1"/>
    <row r="16728" ht="15.75" customHeight="1"/>
    <row r="16729" ht="15.75" customHeight="1"/>
    <row r="16730" ht="15.75" customHeight="1"/>
    <row r="16731" ht="15.75" customHeight="1"/>
    <row r="16732" ht="15.75" customHeight="1"/>
    <row r="16733" ht="15.75" customHeight="1"/>
    <row r="16734" ht="15.75" customHeight="1"/>
    <row r="16735" ht="15.75" customHeight="1"/>
    <row r="16736" ht="15.75" customHeight="1"/>
    <row r="16737" ht="15.75" customHeight="1"/>
    <row r="16738" ht="15.75" customHeight="1"/>
    <row r="16739" ht="15.75" customHeight="1"/>
    <row r="16740" ht="15.75" customHeight="1"/>
    <row r="16741" ht="15.75" customHeight="1"/>
    <row r="16742" ht="15.75" customHeight="1"/>
    <row r="16743" ht="15.75" customHeight="1"/>
    <row r="16744" ht="15.75" customHeight="1"/>
    <row r="16745" ht="15.75" customHeight="1"/>
    <row r="16746" ht="15.75" customHeight="1"/>
    <row r="16747" ht="15.75" customHeight="1"/>
    <row r="16748" ht="15.75" customHeight="1"/>
    <row r="16749" ht="15.75" customHeight="1"/>
    <row r="16750" ht="15.75" customHeight="1"/>
    <row r="16751" ht="15.75" customHeight="1"/>
    <row r="16752" ht="15.75" customHeight="1"/>
    <row r="16753" ht="15.75" customHeight="1"/>
    <row r="16754" ht="15.75" customHeight="1"/>
    <row r="16755" ht="15.75" customHeight="1"/>
    <row r="16756" ht="15.75" customHeight="1"/>
    <row r="16757" ht="15.75" customHeight="1"/>
    <row r="16758" ht="15.75" customHeight="1"/>
    <row r="16759" ht="15.75" customHeight="1"/>
    <row r="16760" ht="15.75" customHeight="1"/>
    <row r="16761" ht="15.75" customHeight="1"/>
    <row r="16762" ht="15.75" customHeight="1"/>
    <row r="16763" ht="15.75" customHeight="1"/>
    <row r="16764" ht="15.75" customHeight="1"/>
    <row r="16765" ht="15.75" customHeight="1"/>
    <row r="16766" ht="15.75" customHeight="1"/>
    <row r="16767" ht="15.75" customHeight="1"/>
    <row r="16768" ht="15.75" customHeight="1"/>
    <row r="16769" ht="15.75" customHeight="1"/>
    <row r="16770" ht="15.75" customHeight="1"/>
    <row r="16771" ht="15.75" customHeight="1"/>
    <row r="16772" ht="15.75" customHeight="1"/>
    <row r="16773" ht="15.75" customHeight="1"/>
    <row r="16774" ht="15.75" customHeight="1"/>
    <row r="16775" ht="15.75" customHeight="1"/>
    <row r="16776" ht="15.75" customHeight="1"/>
    <row r="16777" ht="15.75" customHeight="1"/>
    <row r="16778" ht="15.75" customHeight="1"/>
    <row r="16779" ht="15.75" customHeight="1"/>
    <row r="16780" ht="15.75" customHeight="1"/>
    <row r="16781" ht="15.75" customHeight="1"/>
    <row r="16782" ht="15.75" customHeight="1"/>
    <row r="16783" ht="15.75" customHeight="1"/>
    <row r="16784" ht="15.75" customHeight="1"/>
    <row r="16785" ht="15.75" customHeight="1"/>
    <row r="16786" ht="15.75" customHeight="1"/>
    <row r="16787" ht="15.75" customHeight="1"/>
    <row r="16788" ht="15.75" customHeight="1"/>
    <row r="16789" ht="15.75" customHeight="1"/>
    <row r="16790" ht="15.75" customHeight="1"/>
    <row r="16791" ht="15.75" customHeight="1"/>
    <row r="16792" ht="15.75" customHeight="1"/>
    <row r="16793" ht="15.75" customHeight="1"/>
    <row r="16794" ht="15.75" customHeight="1"/>
    <row r="16795" ht="15.75" customHeight="1"/>
    <row r="16796" ht="15.75" customHeight="1"/>
    <row r="16797" ht="15.75" customHeight="1"/>
    <row r="16798" ht="15.75" customHeight="1"/>
    <row r="16799" ht="15.75" customHeight="1"/>
    <row r="16800" ht="15.75" customHeight="1"/>
    <row r="16801" ht="15.75" customHeight="1"/>
    <row r="16802" ht="15.75" customHeight="1"/>
    <row r="16803" ht="15.75" customHeight="1"/>
    <row r="16804" ht="15.75" customHeight="1"/>
    <row r="16805" ht="15.75" customHeight="1"/>
    <row r="16806" ht="15.75" customHeight="1"/>
    <row r="16807" ht="15.75" customHeight="1"/>
    <row r="16808" ht="15.75" customHeight="1"/>
    <row r="16809" ht="15.75" customHeight="1"/>
    <row r="16810" ht="15.75" customHeight="1"/>
    <row r="16811" ht="15.75" customHeight="1"/>
    <row r="16812" ht="15.75" customHeight="1"/>
    <row r="16813" ht="15.75" customHeight="1"/>
    <row r="16814" ht="15.75" customHeight="1"/>
    <row r="16815" ht="15.75" customHeight="1"/>
    <row r="16816" ht="15.75" customHeight="1"/>
    <row r="16817" ht="15.75" customHeight="1"/>
    <row r="16818" ht="15.75" customHeight="1"/>
    <row r="16819" ht="15.75" customHeight="1"/>
    <row r="16820" ht="15.75" customHeight="1"/>
    <row r="16821" ht="15.75" customHeight="1"/>
    <row r="16822" ht="15.75" customHeight="1"/>
    <row r="16823" ht="15.75" customHeight="1"/>
    <row r="16824" ht="15.75" customHeight="1"/>
    <row r="16825" ht="15.75" customHeight="1"/>
    <row r="16826" ht="15.75" customHeight="1"/>
    <row r="16827" ht="15.75" customHeight="1"/>
    <row r="16828" ht="15.75" customHeight="1"/>
    <row r="16829" ht="15.75" customHeight="1"/>
    <row r="16830" ht="15.75" customHeight="1"/>
    <row r="16831" ht="15.75" customHeight="1"/>
    <row r="16832" ht="15.75" customHeight="1"/>
    <row r="16833" ht="15.75" customHeight="1"/>
    <row r="16834" ht="15.75" customHeight="1"/>
    <row r="16835" ht="15.75" customHeight="1"/>
    <row r="16836" ht="15.75" customHeight="1"/>
    <row r="16837" ht="15.75" customHeight="1"/>
    <row r="16838" ht="15.75" customHeight="1"/>
    <row r="16839" ht="15.75" customHeight="1"/>
    <row r="16840" ht="15.75" customHeight="1"/>
    <row r="16841" ht="15.75" customHeight="1"/>
    <row r="16842" ht="15.75" customHeight="1"/>
    <row r="16843" ht="15.75" customHeight="1"/>
    <row r="16844" ht="15.75" customHeight="1"/>
    <row r="16845" ht="15.75" customHeight="1"/>
    <row r="16846" ht="15.75" customHeight="1"/>
    <row r="16847" ht="15.75" customHeight="1"/>
    <row r="16848" ht="15.75" customHeight="1"/>
    <row r="16849" ht="15.75" customHeight="1"/>
    <row r="16850" ht="15.75" customHeight="1"/>
    <row r="16851" ht="15.75" customHeight="1"/>
    <row r="16852" ht="15.75" customHeight="1"/>
    <row r="16853" ht="15.75" customHeight="1"/>
    <row r="16854" ht="15.75" customHeight="1"/>
    <row r="16855" ht="15.75" customHeight="1"/>
    <row r="16856" ht="15.75" customHeight="1"/>
    <row r="16857" ht="15.75" customHeight="1"/>
    <row r="16858" ht="15.75" customHeight="1"/>
    <row r="16859" ht="15.75" customHeight="1"/>
    <row r="16860" ht="15.75" customHeight="1"/>
    <row r="16861" ht="15.75" customHeight="1"/>
    <row r="16862" ht="15.75" customHeight="1"/>
    <row r="16863" ht="15.75" customHeight="1"/>
    <row r="16864" ht="15.75" customHeight="1"/>
    <row r="16865" ht="15.75" customHeight="1"/>
    <row r="16866" ht="15.75" customHeight="1"/>
    <row r="16867" ht="15.75" customHeight="1"/>
    <row r="16868" ht="15.75" customHeight="1"/>
    <row r="16869" ht="15.75" customHeight="1"/>
    <row r="16870" ht="15.75" customHeight="1"/>
    <row r="16871" ht="15.75" customHeight="1"/>
    <row r="16872" ht="15.75" customHeight="1"/>
    <row r="16873" ht="15.75" customHeight="1"/>
    <row r="16874" ht="15.75" customHeight="1"/>
    <row r="16875" ht="15.75" customHeight="1"/>
    <row r="16876" ht="15.75" customHeight="1"/>
    <row r="16877" ht="15.75" customHeight="1"/>
    <row r="16878" ht="15.75" customHeight="1"/>
    <row r="16879" ht="15.75" customHeight="1"/>
    <row r="16880" ht="15.75" customHeight="1"/>
    <row r="16881" ht="15.75" customHeight="1"/>
    <row r="16882" ht="15.75" customHeight="1"/>
    <row r="16883" ht="15.75" customHeight="1"/>
    <row r="16884" ht="15.75" customHeight="1"/>
    <row r="16885" ht="15.75" customHeight="1"/>
    <row r="16886" ht="15.75" customHeight="1"/>
    <row r="16887" ht="15.75" customHeight="1"/>
    <row r="16888" ht="15.75" customHeight="1"/>
    <row r="16889" ht="15.75" customHeight="1"/>
    <row r="16890" ht="15.75" customHeight="1"/>
    <row r="16891" ht="15.75" customHeight="1"/>
    <row r="16892" ht="15.75" customHeight="1"/>
    <row r="16893" ht="15.75" customHeight="1"/>
    <row r="16894" ht="15.75" customHeight="1"/>
    <row r="16895" ht="15.75" customHeight="1"/>
    <row r="16896" ht="15.75" customHeight="1"/>
    <row r="16897" ht="15.75" customHeight="1"/>
    <row r="16898" ht="15.75" customHeight="1"/>
    <row r="16899" ht="15.75" customHeight="1"/>
    <row r="16900" ht="15.75" customHeight="1"/>
    <row r="16901" ht="15.75" customHeight="1"/>
    <row r="16902" ht="15.75" customHeight="1"/>
    <row r="16903" ht="15.75" customHeight="1"/>
    <row r="16904" ht="15.75" customHeight="1"/>
    <row r="16905" ht="15.75" customHeight="1"/>
    <row r="16906" ht="15.75" customHeight="1"/>
    <row r="16907" ht="15.75" customHeight="1"/>
    <row r="16908" ht="15.75" customHeight="1"/>
    <row r="16909" ht="15.75" customHeight="1"/>
    <row r="16910" ht="15.75" customHeight="1"/>
    <row r="16911" ht="15.75" customHeight="1"/>
    <row r="16912" ht="15.75" customHeight="1"/>
    <row r="16913" ht="15.75" customHeight="1"/>
    <row r="16914" ht="15.75" customHeight="1"/>
    <row r="16915" ht="15.75" customHeight="1"/>
    <row r="16916" ht="15.75" customHeight="1"/>
    <row r="16917" ht="15.75" customHeight="1"/>
    <row r="16918" ht="15.75" customHeight="1"/>
    <row r="16919" ht="15.75" customHeight="1"/>
    <row r="16920" ht="15.75" customHeight="1"/>
    <row r="16921" ht="15.75" customHeight="1"/>
    <row r="16922" ht="15.75" customHeight="1"/>
    <row r="16923" ht="15.75" customHeight="1"/>
    <row r="16924" ht="15.75" customHeight="1"/>
    <row r="16925" ht="15.75" customHeight="1"/>
    <row r="16926" ht="15.75" customHeight="1"/>
    <row r="16927" ht="15.75" customHeight="1"/>
    <row r="16928" ht="15.75" customHeight="1"/>
    <row r="16929" ht="15.75" customHeight="1"/>
    <row r="16930" ht="15.75" customHeight="1"/>
    <row r="16931" ht="15.75" customHeight="1"/>
    <row r="16932" ht="15.75" customHeight="1"/>
    <row r="16933" ht="15.75" customHeight="1"/>
    <row r="16934" ht="15.75" customHeight="1"/>
    <row r="16935" ht="15.75" customHeight="1"/>
    <row r="16936" ht="15.75" customHeight="1"/>
    <row r="16937" ht="15.75" customHeight="1"/>
    <row r="16938" ht="15.75" customHeight="1"/>
    <row r="16939" ht="15.75" customHeight="1"/>
    <row r="16940" ht="15.75" customHeight="1"/>
    <row r="16941" ht="15.75" customHeight="1"/>
    <row r="16942" ht="15.75" customHeight="1"/>
    <row r="16943" ht="15.75" customHeight="1"/>
    <row r="16944" ht="15.75" customHeight="1"/>
    <row r="16945" ht="15.75" customHeight="1"/>
    <row r="16946" ht="15.75" customHeight="1"/>
    <row r="16947" ht="15.75" customHeight="1"/>
    <row r="16948" ht="15.75" customHeight="1"/>
    <row r="16949" ht="15.75" customHeight="1"/>
    <row r="16950" ht="15.75" customHeight="1"/>
    <row r="16951" ht="15.75" customHeight="1"/>
    <row r="16952" ht="15.75" customHeight="1"/>
    <row r="16953" ht="15.75" customHeight="1"/>
    <row r="16954" ht="15.75" customHeight="1"/>
    <row r="16955" ht="15.75" customHeight="1"/>
    <row r="16956" ht="15.75" customHeight="1"/>
    <row r="16957" ht="15.75" customHeight="1"/>
    <row r="16958" ht="15.75" customHeight="1"/>
    <row r="16959" ht="15.75" customHeight="1"/>
    <row r="16960" ht="15.75" customHeight="1"/>
    <row r="16961" ht="15.75" customHeight="1"/>
    <row r="16962" ht="15.75" customHeight="1"/>
    <row r="16963" ht="15.75" customHeight="1"/>
    <row r="16964" ht="15.75" customHeight="1"/>
    <row r="16965" ht="15.75" customHeight="1"/>
    <row r="16966" ht="15.75" customHeight="1"/>
    <row r="16967" ht="15.75" customHeight="1"/>
    <row r="16968" ht="15.75" customHeight="1"/>
    <row r="16969" ht="15.75" customHeight="1"/>
    <row r="16970" ht="15.75" customHeight="1"/>
    <row r="16971" ht="15.75" customHeight="1"/>
    <row r="16972" ht="15.75" customHeight="1"/>
    <row r="16973" ht="15.75" customHeight="1"/>
    <row r="16974" ht="15.75" customHeight="1"/>
    <row r="16975" ht="15.75" customHeight="1"/>
    <row r="16976" ht="15.75" customHeight="1"/>
    <row r="16977" ht="15.75" customHeight="1"/>
    <row r="16978" ht="15.75" customHeight="1"/>
    <row r="16979" ht="15.75" customHeight="1"/>
    <row r="16980" ht="15.75" customHeight="1"/>
    <row r="16981" ht="15.75" customHeight="1"/>
    <row r="16982" ht="15.75" customHeight="1"/>
    <row r="16983" ht="15.75" customHeight="1"/>
    <row r="16984" ht="15.75" customHeight="1"/>
    <row r="16985" ht="15.75" customHeight="1"/>
    <row r="16986" ht="15.75" customHeight="1"/>
    <row r="16987" ht="15.75" customHeight="1"/>
    <row r="16988" ht="15.75" customHeight="1"/>
    <row r="16989" ht="15.75" customHeight="1"/>
    <row r="16990" ht="15.75" customHeight="1"/>
    <row r="16991" ht="15.75" customHeight="1"/>
    <row r="16992" ht="15.75" customHeight="1"/>
    <row r="16993" ht="15.75" customHeight="1"/>
    <row r="16994" ht="15.75" customHeight="1"/>
    <row r="16995" ht="15.75" customHeight="1"/>
    <row r="16996" ht="15.75" customHeight="1"/>
    <row r="16997" ht="15.75" customHeight="1"/>
    <row r="16998" ht="15.75" customHeight="1"/>
    <row r="16999" ht="15.75" customHeight="1"/>
    <row r="17000" ht="15.75" customHeight="1"/>
    <row r="17001" ht="15.75" customHeight="1"/>
    <row r="17002" ht="15.75" customHeight="1"/>
    <row r="17003" ht="15.75" customHeight="1"/>
    <row r="17004" ht="15.75" customHeight="1"/>
    <row r="17005" ht="15.75" customHeight="1"/>
    <row r="17006" ht="15.75" customHeight="1"/>
    <row r="17007" ht="15.75" customHeight="1"/>
    <row r="17008" ht="15.75" customHeight="1"/>
    <row r="17009" ht="15.75" customHeight="1"/>
    <row r="17010" ht="15.75" customHeight="1"/>
    <row r="17011" ht="15.75" customHeight="1"/>
    <row r="17012" ht="15.75" customHeight="1"/>
    <row r="17013" ht="15.75" customHeight="1"/>
    <row r="17014" ht="15.75" customHeight="1"/>
    <row r="17015" ht="15.75" customHeight="1"/>
    <row r="17016" ht="15.75" customHeight="1"/>
    <row r="17017" ht="15.75" customHeight="1"/>
    <row r="17018" ht="15.75" customHeight="1"/>
    <row r="17019" ht="15.75" customHeight="1"/>
    <row r="17020" ht="15.75" customHeight="1"/>
    <row r="17021" ht="15.75" customHeight="1"/>
    <row r="17022" ht="15.75" customHeight="1"/>
    <row r="17023" ht="15.75" customHeight="1"/>
    <row r="17024" ht="15.75" customHeight="1"/>
    <row r="17025" ht="15.75" customHeight="1"/>
    <row r="17026" ht="15.75" customHeight="1"/>
    <row r="17027" ht="15.75" customHeight="1"/>
    <row r="17028" ht="15.75" customHeight="1"/>
    <row r="17029" ht="15.75" customHeight="1"/>
    <row r="17030" ht="15.75" customHeight="1"/>
    <row r="17031" ht="15.75" customHeight="1"/>
    <row r="17032" ht="15.75" customHeight="1"/>
    <row r="17033" ht="15.75" customHeight="1"/>
    <row r="17034" ht="15.75" customHeight="1"/>
    <row r="17035" ht="15.75" customHeight="1"/>
    <row r="17036" ht="15.75" customHeight="1"/>
    <row r="17037" ht="15.75" customHeight="1"/>
    <row r="17038" ht="15.75" customHeight="1"/>
    <row r="17039" ht="15.75" customHeight="1"/>
    <row r="17040" ht="15.75" customHeight="1"/>
    <row r="17041" ht="15.75" customHeight="1"/>
    <row r="17042" ht="15.75" customHeight="1"/>
    <row r="17043" ht="15.75" customHeight="1"/>
    <row r="17044" ht="15.75" customHeight="1"/>
    <row r="17045" ht="15.75" customHeight="1"/>
    <row r="17046" ht="15.75" customHeight="1"/>
    <row r="17047" ht="15.75" customHeight="1"/>
    <row r="17048" ht="15.75" customHeight="1"/>
    <row r="17049" ht="15.75" customHeight="1"/>
    <row r="17050" ht="15.75" customHeight="1"/>
    <row r="17051" ht="15.75" customHeight="1"/>
    <row r="17052" ht="15.75" customHeight="1"/>
    <row r="17053" ht="15.75" customHeight="1"/>
    <row r="17054" ht="15.75" customHeight="1"/>
    <row r="17055" ht="15.75" customHeight="1"/>
    <row r="17056" ht="15.75" customHeight="1"/>
    <row r="17057" ht="15.75" customHeight="1"/>
    <row r="17058" ht="15.75" customHeight="1"/>
    <row r="17059" ht="15.75" customHeight="1"/>
    <row r="17060" ht="15.75" customHeight="1"/>
    <row r="17061" ht="15.75" customHeight="1"/>
    <row r="17062" ht="15.75" customHeight="1"/>
    <row r="17063" ht="15.75" customHeight="1"/>
    <row r="17064" ht="15.75" customHeight="1"/>
    <row r="17065" ht="15.75" customHeight="1"/>
    <row r="17066" ht="15.75" customHeight="1"/>
    <row r="17067" ht="15.75" customHeight="1"/>
    <row r="17068" ht="15.75" customHeight="1"/>
    <row r="17069" ht="15.75" customHeight="1"/>
    <row r="17070" ht="15.75" customHeight="1"/>
    <row r="17071" ht="15.75" customHeight="1"/>
    <row r="17072" ht="15.75" customHeight="1"/>
    <row r="17073" ht="15.75" customHeight="1"/>
    <row r="17074" ht="15.75" customHeight="1"/>
    <row r="17075" ht="15.75" customHeight="1"/>
    <row r="17076" ht="15.75" customHeight="1"/>
    <row r="17077" ht="15.75" customHeight="1"/>
    <row r="17078" ht="15.75" customHeight="1"/>
    <row r="17079" ht="15.75" customHeight="1"/>
    <row r="17080" ht="15.75" customHeight="1"/>
    <row r="17081" ht="15.75" customHeight="1"/>
    <row r="17082" ht="15.75" customHeight="1"/>
    <row r="17083" ht="15.75" customHeight="1"/>
    <row r="17084" ht="15.75" customHeight="1"/>
    <row r="17085" ht="15.75" customHeight="1"/>
    <row r="17086" ht="15.75" customHeight="1"/>
    <row r="17087" ht="15.75" customHeight="1"/>
    <row r="17088" ht="15.75" customHeight="1"/>
    <row r="17089" ht="15.75" customHeight="1"/>
    <row r="17090" ht="15.75" customHeight="1"/>
    <row r="17091" ht="15.75" customHeight="1"/>
    <row r="17092" ht="15.75" customHeight="1"/>
    <row r="17093" ht="15.75" customHeight="1"/>
    <row r="17094" ht="15.75" customHeight="1"/>
    <row r="17095" ht="15.75" customHeight="1"/>
    <row r="17096" ht="15.75" customHeight="1"/>
    <row r="17097" ht="15.75" customHeight="1"/>
    <row r="17098" ht="15.75" customHeight="1"/>
    <row r="17099" ht="15.75" customHeight="1"/>
    <row r="17100" ht="15.75" customHeight="1"/>
    <row r="17101" ht="15.75" customHeight="1"/>
    <row r="17102" ht="15.75" customHeight="1"/>
    <row r="17103" ht="15.75" customHeight="1"/>
    <row r="17104" ht="15.75" customHeight="1"/>
    <row r="17105" ht="15.75" customHeight="1"/>
    <row r="17106" ht="15.75" customHeight="1"/>
    <row r="17107" ht="15.75" customHeight="1"/>
    <row r="17108" ht="15.75" customHeight="1"/>
    <row r="17109" ht="15.75" customHeight="1"/>
    <row r="17110" ht="15.75" customHeight="1"/>
    <row r="17111" ht="15.75" customHeight="1"/>
    <row r="17112" ht="15.75" customHeight="1"/>
    <row r="17113" ht="15.75" customHeight="1"/>
    <row r="17114" ht="15.75" customHeight="1"/>
    <row r="17115" ht="15.75" customHeight="1"/>
    <row r="17116" ht="15.75" customHeight="1"/>
    <row r="17117" ht="15.75" customHeight="1"/>
    <row r="17118" ht="15.75" customHeight="1"/>
    <row r="17119" ht="15.75" customHeight="1"/>
    <row r="17120" ht="15.75" customHeight="1"/>
    <row r="17121" ht="15.75" customHeight="1"/>
    <row r="17122" ht="15.75" customHeight="1"/>
    <row r="17123" ht="15.75" customHeight="1"/>
    <row r="17124" ht="15.75" customHeight="1"/>
    <row r="17125" ht="15.75" customHeight="1"/>
    <row r="17126" ht="15.75" customHeight="1"/>
    <row r="17127" ht="15.75" customHeight="1"/>
    <row r="17128" ht="15.75" customHeight="1"/>
    <row r="17129" ht="15.75" customHeight="1"/>
    <row r="17130" ht="15.75" customHeight="1"/>
    <row r="17131" ht="15.75" customHeight="1"/>
    <row r="17132" ht="15.75" customHeight="1"/>
    <row r="17133" ht="15.75" customHeight="1"/>
    <row r="17134" ht="15.75" customHeight="1"/>
    <row r="17135" ht="15.75" customHeight="1"/>
    <row r="17136" ht="15.75" customHeight="1"/>
    <row r="17137" ht="15.75" customHeight="1"/>
    <row r="17138" ht="15.75" customHeight="1"/>
    <row r="17139" ht="15.75" customHeight="1"/>
    <row r="17140" ht="15.75" customHeight="1"/>
    <row r="17141" ht="15.75" customHeight="1"/>
    <row r="17142" ht="15.75" customHeight="1"/>
    <row r="17143" ht="15.75" customHeight="1"/>
    <row r="17144" ht="15.75" customHeight="1"/>
    <row r="17145" ht="15.75" customHeight="1"/>
    <row r="17146" ht="15.75" customHeight="1"/>
    <row r="17147" ht="15.75" customHeight="1"/>
    <row r="17148" ht="15.75" customHeight="1"/>
    <row r="17149" ht="15.75" customHeight="1"/>
    <row r="17150" ht="15.75" customHeight="1"/>
    <row r="17151" ht="15.75" customHeight="1"/>
    <row r="17152" ht="15.75" customHeight="1"/>
    <row r="17153" ht="15.75" customHeight="1"/>
    <row r="17154" ht="15.75" customHeight="1"/>
    <row r="17155" ht="15.75" customHeight="1"/>
    <row r="17156" ht="15.75" customHeight="1"/>
    <row r="17157" ht="15.75" customHeight="1"/>
    <row r="17158" ht="15.75" customHeight="1"/>
    <row r="17159" ht="15.75" customHeight="1"/>
    <row r="17160" ht="15.75" customHeight="1"/>
    <row r="17161" ht="15.75" customHeight="1"/>
    <row r="17162" ht="15.75" customHeight="1"/>
    <row r="17163" ht="15.75" customHeight="1"/>
    <row r="17164" ht="15.75" customHeight="1"/>
    <row r="17165" ht="15.75" customHeight="1"/>
    <row r="17166" ht="15.75" customHeight="1"/>
    <row r="17167" ht="15.75" customHeight="1"/>
    <row r="17168" ht="15.75" customHeight="1"/>
    <row r="17169" ht="15.75" customHeight="1"/>
    <row r="17170" ht="15.75" customHeight="1"/>
    <row r="17171" ht="15.75" customHeight="1"/>
    <row r="17172" ht="15.75" customHeight="1"/>
    <row r="17173" ht="15.75" customHeight="1"/>
    <row r="17174" ht="15.75" customHeight="1"/>
    <row r="17175" ht="15.75" customHeight="1"/>
    <row r="17176" ht="15.75" customHeight="1"/>
    <row r="17177" ht="15.75" customHeight="1"/>
    <row r="17178" ht="15.75" customHeight="1"/>
    <row r="17179" ht="15.75" customHeight="1"/>
    <row r="17180" ht="15.75" customHeight="1"/>
    <row r="17181" ht="15.75" customHeight="1"/>
    <row r="17182" ht="15.75" customHeight="1"/>
    <row r="17183" ht="15.75" customHeight="1"/>
    <row r="17184" ht="15.75" customHeight="1"/>
    <row r="17185" ht="15.75" customHeight="1"/>
    <row r="17186" ht="15.75" customHeight="1"/>
    <row r="17187" ht="15.75" customHeight="1"/>
    <row r="17188" ht="15.75" customHeight="1"/>
    <row r="17189" ht="15.75" customHeight="1"/>
    <row r="17190" ht="15.75" customHeight="1"/>
    <row r="17191" ht="15.75" customHeight="1"/>
    <row r="17192" ht="15.75" customHeight="1"/>
    <row r="17193" ht="15.75" customHeight="1"/>
    <row r="17194" ht="15.75" customHeight="1"/>
    <row r="17195" ht="15.75" customHeight="1"/>
    <row r="17196" ht="15.75" customHeight="1"/>
    <row r="17197" ht="15.75" customHeight="1"/>
    <row r="17198" ht="15.75" customHeight="1"/>
    <row r="17199" ht="15.75" customHeight="1"/>
    <row r="17200" ht="15.75" customHeight="1"/>
    <row r="17201" ht="15.75" customHeight="1"/>
    <row r="17202" ht="15.75" customHeight="1"/>
    <row r="17203" ht="15.75" customHeight="1"/>
    <row r="17204" ht="15.75" customHeight="1"/>
    <row r="17205" ht="15.75" customHeight="1"/>
    <row r="17206" ht="15.75" customHeight="1"/>
    <row r="17207" ht="15.75" customHeight="1"/>
    <row r="17208" ht="15.75" customHeight="1"/>
    <row r="17209" ht="15.75" customHeight="1"/>
    <row r="17210" ht="15.75" customHeight="1"/>
    <row r="17211" ht="15.75" customHeight="1"/>
    <row r="17212" ht="15.75" customHeight="1"/>
    <row r="17213" ht="15.75" customHeight="1"/>
    <row r="17214" ht="15.75" customHeight="1"/>
    <row r="17215" ht="15.75" customHeight="1"/>
    <row r="17216" ht="15.75" customHeight="1"/>
    <row r="17217" ht="15.75" customHeight="1"/>
    <row r="17218" ht="15.75" customHeight="1"/>
    <row r="17219" ht="15.75" customHeight="1"/>
    <row r="17220" ht="15.75" customHeight="1"/>
    <row r="17221" ht="15.75" customHeight="1"/>
    <row r="17222" ht="15.75" customHeight="1"/>
    <row r="17223" ht="15.75" customHeight="1"/>
    <row r="17224" ht="15.75" customHeight="1"/>
    <row r="17225" ht="15.75" customHeight="1"/>
    <row r="17226" ht="15.75" customHeight="1"/>
    <row r="17227" ht="15.75" customHeight="1"/>
    <row r="17228" ht="15.75" customHeight="1"/>
    <row r="17229" ht="15.75" customHeight="1"/>
    <row r="17230" ht="15.75" customHeight="1"/>
    <row r="17231" ht="15.75" customHeight="1"/>
    <row r="17232" ht="15.75" customHeight="1"/>
    <row r="17233" ht="15.75" customHeight="1"/>
    <row r="17234" ht="15.75" customHeight="1"/>
    <row r="17235" ht="15.75" customHeight="1"/>
    <row r="17236" ht="15.75" customHeight="1"/>
    <row r="17237" ht="15.75" customHeight="1"/>
    <row r="17238" ht="15.75" customHeight="1"/>
    <row r="17239" ht="15.75" customHeight="1"/>
    <row r="17240" ht="15.75" customHeight="1"/>
    <row r="17241" ht="15.75" customHeight="1"/>
    <row r="17242" ht="15.75" customHeight="1"/>
    <row r="17243" ht="15.75" customHeight="1"/>
    <row r="17244" ht="15.75" customHeight="1"/>
    <row r="17245" ht="15.75" customHeight="1"/>
    <row r="17246" ht="15.75" customHeight="1"/>
    <row r="17247" ht="15.75" customHeight="1"/>
    <row r="17248" ht="15.75" customHeight="1"/>
    <row r="17249" ht="15.75" customHeight="1"/>
    <row r="17250" ht="15.75" customHeight="1"/>
    <row r="17251" ht="15.75" customHeight="1"/>
    <row r="17252" ht="15.75" customHeight="1"/>
    <row r="17253" ht="15.75" customHeight="1"/>
    <row r="17254" ht="15.75" customHeight="1"/>
    <row r="17255" ht="15.75" customHeight="1"/>
    <row r="17256" ht="15.75" customHeight="1"/>
    <row r="17257" ht="15.75" customHeight="1"/>
    <row r="17258" ht="15.75" customHeight="1"/>
    <row r="17259" ht="15.75" customHeight="1"/>
    <row r="17260" ht="15.75" customHeight="1"/>
    <row r="17261" ht="15.75" customHeight="1"/>
    <row r="17262" ht="15.75" customHeight="1"/>
    <row r="17263" ht="15.75" customHeight="1"/>
    <row r="17264" ht="15.75" customHeight="1"/>
    <row r="17265" ht="15.75" customHeight="1"/>
    <row r="17266" ht="15.75" customHeight="1"/>
    <row r="17267" ht="15.75" customHeight="1"/>
    <row r="17268" ht="15.75" customHeight="1"/>
    <row r="17269" ht="15.75" customHeight="1"/>
    <row r="17270" ht="15.75" customHeight="1"/>
    <row r="17271" ht="15.75" customHeight="1"/>
    <row r="17272" ht="15.75" customHeight="1"/>
    <row r="17273" ht="15.75" customHeight="1"/>
    <row r="17274" ht="15.75" customHeight="1"/>
    <row r="17275" ht="15.75" customHeight="1"/>
    <row r="17276" ht="15.75" customHeight="1"/>
    <row r="17277" ht="15.75" customHeight="1"/>
    <row r="17278" ht="15.75" customHeight="1"/>
    <row r="17279" ht="15.75" customHeight="1"/>
    <row r="17280" ht="15.75" customHeight="1"/>
    <row r="17281" ht="15.75" customHeight="1"/>
    <row r="17282" ht="15.75" customHeight="1"/>
    <row r="17283" ht="15.75" customHeight="1"/>
    <row r="17284" ht="15.75" customHeight="1"/>
    <row r="17285" ht="15.75" customHeight="1"/>
    <row r="17286" ht="15.75" customHeight="1"/>
    <row r="17287" ht="15.75" customHeight="1"/>
    <row r="17288" ht="15.75" customHeight="1"/>
    <row r="17289" ht="15.75" customHeight="1"/>
    <row r="17290" ht="15.75" customHeight="1"/>
    <row r="17291" ht="15.75" customHeight="1"/>
    <row r="17292" ht="15.75" customHeight="1"/>
    <row r="17293" ht="15.75" customHeight="1"/>
    <row r="17294" ht="15.75" customHeight="1"/>
    <row r="17295" ht="15.75" customHeight="1"/>
    <row r="17296" ht="15.75" customHeight="1"/>
    <row r="17297" ht="15.75" customHeight="1"/>
    <row r="17298" ht="15.75" customHeight="1"/>
    <row r="17299" ht="15.75" customHeight="1"/>
    <row r="17300" ht="15.75" customHeight="1"/>
    <row r="17301" ht="15.75" customHeight="1"/>
    <row r="17302" ht="15.75" customHeight="1"/>
    <row r="17303" ht="15.75" customHeight="1"/>
    <row r="17304" ht="15.75" customHeight="1"/>
    <row r="17305" ht="15.75" customHeight="1"/>
    <row r="17306" ht="15.75" customHeight="1"/>
    <row r="17307" ht="15.75" customHeight="1"/>
    <row r="17308" ht="15.75" customHeight="1"/>
    <row r="17309" ht="15.75" customHeight="1"/>
    <row r="17310" ht="15.75" customHeight="1"/>
    <row r="17311" ht="15.75" customHeight="1"/>
    <row r="17312" ht="15.75" customHeight="1"/>
    <row r="17313" ht="15.75" customHeight="1"/>
    <row r="17314" ht="15.75" customHeight="1"/>
    <row r="17315" ht="15.75" customHeight="1"/>
    <row r="17316" ht="15.75" customHeight="1"/>
    <row r="17317" ht="15.75" customHeight="1"/>
    <row r="17318" ht="15.75" customHeight="1"/>
    <row r="17319" ht="15.75" customHeight="1"/>
    <row r="17320" ht="15.75" customHeight="1"/>
    <row r="17321" ht="15.75" customHeight="1"/>
    <row r="17322" ht="15.75" customHeight="1"/>
    <row r="17323" ht="15.75" customHeight="1"/>
    <row r="17324" ht="15.75" customHeight="1"/>
    <row r="17325" ht="15.75" customHeight="1"/>
    <row r="17326" ht="15.75" customHeight="1"/>
    <row r="17327" ht="15.75" customHeight="1"/>
    <row r="17328" ht="15.75" customHeight="1"/>
    <row r="17329" ht="15.75" customHeight="1"/>
    <row r="17330" ht="15.75" customHeight="1"/>
    <row r="17331" ht="15.75" customHeight="1"/>
    <row r="17332" ht="15.75" customHeight="1"/>
    <row r="17333" ht="15.75" customHeight="1"/>
    <row r="17334" ht="15.75" customHeight="1"/>
    <row r="17335" ht="15.75" customHeight="1"/>
    <row r="17336" ht="15.75" customHeight="1"/>
    <row r="17337" ht="15.75" customHeight="1"/>
    <row r="17338" ht="15.75" customHeight="1"/>
    <row r="17339" ht="15.75" customHeight="1"/>
    <row r="17340" ht="15.75" customHeight="1"/>
    <row r="17341" ht="15.75" customHeight="1"/>
    <row r="17342" ht="15.75" customHeight="1"/>
    <row r="17343" ht="15.75" customHeight="1"/>
    <row r="17344" ht="15.75" customHeight="1"/>
    <row r="17345" ht="15.75" customHeight="1"/>
    <row r="17346" ht="15.75" customHeight="1"/>
    <row r="17347" ht="15.75" customHeight="1"/>
    <row r="17348" ht="15.75" customHeight="1"/>
    <row r="17349" ht="15.75" customHeight="1"/>
    <row r="17350" ht="15.75" customHeight="1"/>
    <row r="17351" ht="15.75" customHeight="1"/>
    <row r="17352" ht="15.75" customHeight="1"/>
    <row r="17353" ht="15.75" customHeight="1"/>
    <row r="17354" ht="15.75" customHeight="1"/>
    <row r="17355" ht="15.75" customHeight="1"/>
    <row r="17356" ht="15.75" customHeight="1"/>
    <row r="17357" ht="15.75" customHeight="1"/>
    <row r="17358" ht="15.75" customHeight="1"/>
    <row r="17359" ht="15.75" customHeight="1"/>
    <row r="17360" ht="15.75" customHeight="1"/>
    <row r="17361" ht="15.75" customHeight="1"/>
    <row r="17362" ht="15.75" customHeight="1"/>
    <row r="17363" ht="15.75" customHeight="1"/>
    <row r="17364" ht="15.75" customHeight="1"/>
    <row r="17365" ht="15.75" customHeight="1"/>
    <row r="17366" ht="15.75" customHeight="1"/>
    <row r="17367" ht="15.75" customHeight="1"/>
    <row r="17368" ht="15.75" customHeight="1"/>
    <row r="17369" ht="15.75" customHeight="1"/>
    <row r="17370" ht="15.75" customHeight="1"/>
    <row r="17371" ht="15.75" customHeight="1"/>
    <row r="17372" ht="15.75" customHeight="1"/>
    <row r="17373" ht="15.75" customHeight="1"/>
    <row r="17374" ht="15.75" customHeight="1"/>
    <row r="17375" ht="15.75" customHeight="1"/>
    <row r="17376" ht="15.75" customHeight="1"/>
    <row r="17377" ht="15.75" customHeight="1"/>
    <row r="17378" ht="15.75" customHeight="1"/>
    <row r="17379" ht="15.75" customHeight="1"/>
    <row r="17380" ht="15.75" customHeight="1"/>
    <row r="17381" ht="15.75" customHeight="1"/>
    <row r="17382" ht="15.75" customHeight="1"/>
    <row r="17383" ht="15.75" customHeight="1"/>
    <row r="17384" ht="15.75" customHeight="1"/>
    <row r="17385" ht="15.75" customHeight="1"/>
    <row r="17386" ht="15.75" customHeight="1"/>
    <row r="17387" ht="15.75" customHeight="1"/>
    <row r="17388" ht="15.75" customHeight="1"/>
    <row r="17389" ht="15.75" customHeight="1"/>
    <row r="17390" ht="15.75" customHeight="1"/>
    <row r="17391" ht="15.75" customHeight="1"/>
    <row r="17392" ht="15.75" customHeight="1"/>
    <row r="17393" ht="15.75" customHeight="1"/>
    <row r="17394" ht="15.75" customHeight="1"/>
    <row r="17395" ht="15.75" customHeight="1"/>
    <row r="17396" ht="15.75" customHeight="1"/>
    <row r="17397" ht="15.75" customHeight="1"/>
    <row r="17398" ht="15.75" customHeight="1"/>
    <row r="17399" ht="15.75" customHeight="1"/>
    <row r="17400" ht="15.75" customHeight="1"/>
    <row r="17401" ht="15.75" customHeight="1"/>
    <row r="17402" ht="15.75" customHeight="1"/>
    <row r="17403" ht="15.75" customHeight="1"/>
    <row r="17404" ht="15.75" customHeight="1"/>
    <row r="17405" ht="15.75" customHeight="1"/>
    <row r="17406" ht="15.75" customHeight="1"/>
    <row r="17407" ht="15.75" customHeight="1"/>
    <row r="17408" ht="15.75" customHeight="1"/>
    <row r="17409" ht="15.75" customHeight="1"/>
    <row r="17410" ht="15.75" customHeight="1"/>
    <row r="17411" ht="15.75" customHeight="1"/>
    <row r="17412" ht="15.75" customHeight="1"/>
    <row r="17413" ht="15.75" customHeight="1"/>
    <row r="17414" ht="15.75" customHeight="1"/>
    <row r="17415" ht="15.75" customHeight="1"/>
    <row r="17416" ht="15.75" customHeight="1"/>
    <row r="17417" ht="15.75" customHeight="1"/>
    <row r="17418" ht="15.75" customHeight="1"/>
    <row r="17419" ht="15.75" customHeight="1"/>
    <row r="17420" ht="15.75" customHeight="1"/>
    <row r="17421" ht="15.75" customHeight="1"/>
    <row r="17422" ht="15.75" customHeight="1"/>
    <row r="17423" ht="15.75" customHeight="1"/>
    <row r="17424" ht="15.75" customHeight="1"/>
    <row r="17425" ht="15.75" customHeight="1"/>
    <row r="17426" ht="15.75" customHeight="1"/>
    <row r="17427" ht="15.75" customHeight="1"/>
    <row r="17428" ht="15.75" customHeight="1"/>
    <row r="17429" ht="15.75" customHeight="1"/>
    <row r="17430" ht="15.75" customHeight="1"/>
    <row r="17431" ht="15.75" customHeight="1"/>
    <row r="17432" ht="15.75" customHeight="1"/>
    <row r="17433" ht="15.75" customHeight="1"/>
    <row r="17434" ht="15.75" customHeight="1"/>
    <row r="17435" ht="15.75" customHeight="1"/>
    <row r="17436" ht="15.75" customHeight="1"/>
    <row r="17437" ht="15.75" customHeight="1"/>
    <row r="17438" ht="15.75" customHeight="1"/>
    <row r="17439" ht="15.75" customHeight="1"/>
    <row r="17440" ht="15.75" customHeight="1"/>
    <row r="17441" ht="15.75" customHeight="1"/>
    <row r="17442" ht="15.75" customHeight="1"/>
    <row r="17443" ht="15.75" customHeight="1"/>
    <row r="17444" ht="15.75" customHeight="1"/>
    <row r="17445" ht="15.75" customHeight="1"/>
    <row r="17446" ht="15.75" customHeight="1"/>
    <row r="17447" ht="15.75" customHeight="1"/>
    <row r="17448" ht="15.75" customHeight="1"/>
    <row r="17449" ht="15.75" customHeight="1"/>
    <row r="17450" ht="15.75" customHeight="1"/>
    <row r="17451" ht="15.75" customHeight="1"/>
    <row r="17452" ht="15.75" customHeight="1"/>
    <row r="17453" ht="15.75" customHeight="1"/>
    <row r="17454" ht="15.75" customHeight="1"/>
    <row r="17455" ht="15.75" customHeight="1"/>
    <row r="17456" ht="15.75" customHeight="1"/>
    <row r="17457" ht="15.75" customHeight="1"/>
    <row r="17458" ht="15.75" customHeight="1"/>
    <row r="17459" ht="15.75" customHeight="1"/>
    <row r="17460" ht="15.75" customHeight="1"/>
    <row r="17461" ht="15.75" customHeight="1"/>
    <row r="17462" ht="15.75" customHeight="1"/>
    <row r="17463" ht="15.75" customHeight="1"/>
    <row r="17464" ht="15.75" customHeight="1"/>
    <row r="17465" ht="15.75" customHeight="1"/>
    <row r="17466" ht="15.75" customHeight="1"/>
    <row r="17467" ht="15.75" customHeight="1"/>
    <row r="17468" ht="15.75" customHeight="1"/>
    <row r="17469" ht="15.75" customHeight="1"/>
    <row r="17470" ht="15.75" customHeight="1"/>
    <row r="17471" ht="15.75" customHeight="1"/>
    <row r="17472" ht="15.75" customHeight="1"/>
    <row r="17473" ht="15.75" customHeight="1"/>
    <row r="17474" ht="15.75" customHeight="1"/>
    <row r="17475" ht="15.75" customHeight="1"/>
    <row r="17476" ht="15.75" customHeight="1"/>
    <row r="17477" ht="15.75" customHeight="1"/>
    <row r="17478" ht="15.75" customHeight="1"/>
    <row r="17479" ht="15.75" customHeight="1"/>
    <row r="17480" ht="15.75" customHeight="1"/>
    <row r="17481" ht="15.75" customHeight="1"/>
    <row r="17482" ht="15.75" customHeight="1"/>
    <row r="17483" ht="15.75" customHeight="1"/>
    <row r="17484" ht="15.75" customHeight="1"/>
    <row r="17485" ht="15.75" customHeight="1"/>
    <row r="17486" ht="15.75" customHeight="1"/>
    <row r="17487" ht="15.75" customHeight="1"/>
    <row r="17488" ht="15.75" customHeight="1"/>
    <row r="17489" ht="15.75" customHeight="1"/>
    <row r="17490" ht="15.75" customHeight="1"/>
    <row r="17491" ht="15.75" customHeight="1"/>
    <row r="17492" ht="15.75" customHeight="1"/>
    <row r="17493" ht="15.75" customHeight="1"/>
    <row r="17494" ht="15.75" customHeight="1"/>
    <row r="17495" ht="15.75" customHeight="1"/>
    <row r="17496" ht="15.75" customHeight="1"/>
    <row r="17497" ht="15.75" customHeight="1"/>
    <row r="17498" ht="15.75" customHeight="1"/>
    <row r="17499" ht="15.75" customHeight="1"/>
    <row r="17500" ht="15.75" customHeight="1"/>
    <row r="17501" ht="15.75" customHeight="1"/>
    <row r="17502" ht="15.75" customHeight="1"/>
    <row r="17503" ht="15.75" customHeight="1"/>
    <row r="17504" ht="15.75" customHeight="1"/>
    <row r="17505" ht="15.75" customHeight="1"/>
    <row r="17506" ht="15.75" customHeight="1"/>
    <row r="17507" ht="15.75" customHeight="1"/>
    <row r="17508" ht="15.75" customHeight="1"/>
    <row r="17509" ht="15.75" customHeight="1"/>
    <row r="17510" ht="15.75" customHeight="1"/>
    <row r="17511" ht="15.75" customHeight="1"/>
    <row r="17512" ht="15.75" customHeight="1"/>
    <row r="17513" ht="15.75" customHeight="1"/>
    <row r="17514" ht="15.75" customHeight="1"/>
    <row r="17515" ht="15.75" customHeight="1"/>
    <row r="17516" ht="15.75" customHeight="1"/>
    <row r="17517" ht="15.75" customHeight="1"/>
    <row r="17518" ht="15.75" customHeight="1"/>
    <row r="17519" ht="15.75" customHeight="1"/>
    <row r="17520" ht="15.75" customHeight="1"/>
    <row r="17521" ht="15.75" customHeight="1"/>
    <row r="17522" ht="15.75" customHeight="1"/>
    <row r="17523" ht="15.75" customHeight="1"/>
    <row r="17524" ht="15.75" customHeight="1"/>
    <row r="17525" ht="15.75" customHeight="1"/>
    <row r="17526" ht="15.75" customHeight="1"/>
    <row r="17527" ht="15.75" customHeight="1"/>
    <row r="17528" ht="15.75" customHeight="1"/>
    <row r="17529" ht="15.75" customHeight="1"/>
    <row r="17530" ht="15.75" customHeight="1"/>
    <row r="17531" ht="15.75" customHeight="1"/>
    <row r="17532" ht="15.75" customHeight="1"/>
    <row r="17533" ht="15.75" customHeight="1"/>
    <row r="17534" ht="15.75" customHeight="1"/>
    <row r="17535" ht="15.75" customHeight="1"/>
    <row r="17536" ht="15.75" customHeight="1"/>
    <row r="17537" ht="15.75" customHeight="1"/>
    <row r="17538" ht="15.75" customHeight="1"/>
    <row r="17539" ht="15.75" customHeight="1"/>
    <row r="17540" ht="15.75" customHeight="1"/>
    <row r="17541" ht="15.75" customHeight="1"/>
    <row r="17542" ht="15.75" customHeight="1"/>
    <row r="17543" ht="15.75" customHeight="1"/>
    <row r="17544" ht="15.75" customHeight="1"/>
    <row r="17545" ht="15.75" customHeight="1"/>
    <row r="17546" ht="15.75" customHeight="1"/>
    <row r="17547" ht="15.75" customHeight="1"/>
    <row r="17548" ht="15.75" customHeight="1"/>
    <row r="17549" ht="15.75" customHeight="1"/>
    <row r="17550" ht="15.75" customHeight="1"/>
    <row r="17551" ht="15.75" customHeight="1"/>
    <row r="17552" ht="15.75" customHeight="1"/>
    <row r="17553" ht="15.75" customHeight="1"/>
    <row r="17554" ht="15.75" customHeight="1"/>
    <row r="17555" ht="15.75" customHeight="1"/>
    <row r="17556" ht="15.75" customHeight="1"/>
    <row r="17557" ht="15.75" customHeight="1"/>
    <row r="17558" ht="15.75" customHeight="1"/>
    <row r="17559" ht="15.75" customHeight="1"/>
    <row r="17560" ht="15.75" customHeight="1"/>
    <row r="17561" ht="15.75" customHeight="1"/>
    <row r="17562" ht="15.75" customHeight="1"/>
    <row r="17563" ht="15.75" customHeight="1"/>
    <row r="17564" ht="15.75" customHeight="1"/>
    <row r="17565" ht="15.75" customHeight="1"/>
    <row r="17566" ht="15.75" customHeight="1"/>
    <row r="17567" ht="15.75" customHeight="1"/>
    <row r="17568" ht="15.75" customHeight="1"/>
    <row r="17569" ht="15.75" customHeight="1"/>
    <row r="17570" ht="15.75" customHeight="1"/>
    <row r="17571" ht="15.75" customHeight="1"/>
    <row r="17572" ht="15.75" customHeight="1"/>
    <row r="17573" ht="15.75" customHeight="1"/>
    <row r="17574" ht="15.75" customHeight="1"/>
    <row r="17575" ht="15.75" customHeight="1"/>
    <row r="17576" ht="15.75" customHeight="1"/>
    <row r="17577" ht="15.75" customHeight="1"/>
    <row r="17578" ht="15.75" customHeight="1"/>
    <row r="17579" ht="15.75" customHeight="1"/>
    <row r="17580" ht="15.75" customHeight="1"/>
    <row r="17581" ht="15.75" customHeight="1"/>
    <row r="17582" ht="15.75" customHeight="1"/>
    <row r="17583" ht="15.75" customHeight="1"/>
    <row r="17584" ht="15.75" customHeight="1"/>
    <row r="17585" ht="15.75" customHeight="1"/>
    <row r="17586" ht="15.75" customHeight="1"/>
    <row r="17587" ht="15.75" customHeight="1"/>
    <row r="17588" ht="15.75" customHeight="1"/>
    <row r="17589" ht="15.75" customHeight="1"/>
    <row r="17590" ht="15.75" customHeight="1"/>
    <row r="17591" ht="15.75" customHeight="1"/>
    <row r="17592" ht="15.75" customHeight="1"/>
    <row r="17593" ht="15.75" customHeight="1"/>
    <row r="17594" ht="15.75" customHeight="1"/>
    <row r="17595" ht="15.75" customHeight="1"/>
    <row r="17596" ht="15.75" customHeight="1"/>
    <row r="17597" ht="15.75" customHeight="1"/>
    <row r="17598" ht="15.75" customHeight="1"/>
    <row r="17599" ht="15.75" customHeight="1"/>
    <row r="17600" ht="15.75" customHeight="1"/>
    <row r="17601" ht="15.75" customHeight="1"/>
    <row r="17602" ht="15.75" customHeight="1"/>
    <row r="17603" ht="15.75" customHeight="1"/>
    <row r="17604" ht="15.75" customHeight="1"/>
    <row r="17605" ht="15.75" customHeight="1"/>
    <row r="17606" ht="15.75" customHeight="1"/>
    <row r="17607" ht="15.75" customHeight="1"/>
    <row r="17608" ht="15.75" customHeight="1"/>
    <row r="17609" ht="15.75" customHeight="1"/>
    <row r="17610" ht="15.75" customHeight="1"/>
    <row r="17611" ht="15.75" customHeight="1"/>
    <row r="17612" ht="15.75" customHeight="1"/>
    <row r="17613" ht="15.75" customHeight="1"/>
    <row r="17614" ht="15.75" customHeight="1"/>
    <row r="17615" ht="15.75" customHeight="1"/>
    <row r="17616" ht="15.75" customHeight="1"/>
    <row r="17617" ht="15.75" customHeight="1"/>
    <row r="17618" ht="15.75" customHeight="1"/>
    <row r="17619" ht="15.75" customHeight="1"/>
    <row r="17620" ht="15.75" customHeight="1"/>
    <row r="17621" ht="15.75" customHeight="1"/>
    <row r="17622" ht="15.75" customHeight="1"/>
    <row r="17623" ht="15.75" customHeight="1"/>
    <row r="17624" ht="15.75" customHeight="1"/>
    <row r="17625" ht="15.75" customHeight="1"/>
    <row r="17626" ht="15.75" customHeight="1"/>
    <row r="17627" ht="15.75" customHeight="1"/>
    <row r="17628" ht="15.75" customHeight="1"/>
    <row r="17629" ht="15.75" customHeight="1"/>
    <row r="17630" ht="15.75" customHeight="1"/>
    <row r="17631" ht="15.75" customHeight="1"/>
    <row r="17632" ht="15.75" customHeight="1"/>
    <row r="17633" ht="15.75" customHeight="1"/>
    <row r="17634" ht="15.75" customHeight="1"/>
    <row r="17635" ht="15.75" customHeight="1"/>
    <row r="17636" ht="15.75" customHeight="1"/>
    <row r="17637" ht="15.75" customHeight="1"/>
    <row r="17638" ht="15.75" customHeight="1"/>
    <row r="17639" ht="15.75" customHeight="1"/>
    <row r="17640" ht="15.75" customHeight="1"/>
    <row r="17641" ht="15.75" customHeight="1"/>
    <row r="17642" ht="15.75" customHeight="1"/>
    <row r="17643" ht="15.75" customHeight="1"/>
    <row r="17644" ht="15.75" customHeight="1"/>
    <row r="17645" ht="15.75" customHeight="1"/>
    <row r="17646" ht="15.75" customHeight="1"/>
    <row r="17647" ht="15.75" customHeight="1"/>
    <row r="17648" ht="15.75" customHeight="1"/>
    <row r="17649" ht="15.75" customHeight="1"/>
    <row r="17650" ht="15.75" customHeight="1"/>
    <row r="17651" ht="15.75" customHeight="1"/>
    <row r="17652" ht="15.75" customHeight="1"/>
    <row r="17653" ht="15.75" customHeight="1"/>
    <row r="17654" ht="15.75" customHeight="1"/>
    <row r="17655" ht="15.75" customHeight="1"/>
    <row r="17656" ht="15.75" customHeight="1"/>
    <row r="17657" ht="15.75" customHeight="1"/>
    <row r="17658" ht="15.75" customHeight="1"/>
    <row r="17659" ht="15.75" customHeight="1"/>
    <row r="17660" ht="15.75" customHeight="1"/>
    <row r="17661" ht="15.75" customHeight="1"/>
    <row r="17662" ht="15.75" customHeight="1"/>
    <row r="17663" ht="15.75" customHeight="1"/>
    <row r="17664" ht="15.75" customHeight="1"/>
    <row r="17665" ht="15.75" customHeight="1"/>
    <row r="17666" ht="15.75" customHeight="1"/>
    <row r="17667" ht="15.75" customHeight="1"/>
    <row r="17668" ht="15.75" customHeight="1"/>
    <row r="17669" ht="15.75" customHeight="1"/>
    <row r="17670" ht="15.75" customHeight="1"/>
    <row r="17671" ht="15.75" customHeight="1"/>
    <row r="17672" ht="15.75" customHeight="1"/>
    <row r="17673" ht="15.75" customHeight="1"/>
    <row r="17674" ht="15.75" customHeight="1"/>
    <row r="17675" ht="15.75" customHeight="1"/>
    <row r="17676" ht="15.75" customHeight="1"/>
    <row r="17677" ht="15.75" customHeight="1"/>
    <row r="17678" ht="15.75" customHeight="1"/>
    <row r="17679" ht="15.75" customHeight="1"/>
    <row r="17680" ht="15.75" customHeight="1"/>
    <row r="17681" ht="15.75" customHeight="1"/>
    <row r="17682" ht="15.75" customHeight="1"/>
    <row r="17683" ht="15.75" customHeight="1"/>
    <row r="17684" ht="15.75" customHeight="1"/>
    <row r="17685" ht="15.75" customHeight="1"/>
    <row r="17686" ht="15.75" customHeight="1"/>
    <row r="17687" ht="15.75" customHeight="1"/>
    <row r="17688" ht="15.75" customHeight="1"/>
    <row r="17689" ht="15.75" customHeight="1"/>
    <row r="17690" ht="15.75" customHeight="1"/>
    <row r="17691" ht="15.75" customHeight="1"/>
    <row r="17692" ht="15.75" customHeight="1"/>
    <row r="17693" ht="15.75" customHeight="1"/>
    <row r="17694" ht="15.75" customHeight="1"/>
    <row r="17695" ht="15.75" customHeight="1"/>
    <row r="17696" ht="15.75" customHeight="1"/>
    <row r="17697" ht="15.75" customHeight="1"/>
    <row r="17698" ht="15.75" customHeight="1"/>
    <row r="17699" ht="15.75" customHeight="1"/>
    <row r="17700" ht="15.75" customHeight="1"/>
    <row r="17701" ht="15.75" customHeight="1"/>
    <row r="17702" ht="15.75" customHeight="1"/>
    <row r="17703" ht="15.75" customHeight="1"/>
    <row r="17704" ht="15.75" customHeight="1"/>
    <row r="17705" ht="15.75" customHeight="1"/>
    <row r="17706" ht="15.75" customHeight="1"/>
    <row r="17707" ht="15.75" customHeight="1"/>
    <row r="17708" ht="15.75" customHeight="1"/>
    <row r="17709" ht="15.75" customHeight="1"/>
    <row r="17710" ht="15.75" customHeight="1"/>
    <row r="17711" ht="15.75" customHeight="1"/>
    <row r="17712" ht="15.75" customHeight="1"/>
    <row r="17713" ht="15.75" customHeight="1"/>
    <row r="17714" ht="15.75" customHeight="1"/>
    <row r="17715" ht="15.75" customHeight="1"/>
    <row r="17716" ht="15.75" customHeight="1"/>
    <row r="17717" ht="15.75" customHeight="1"/>
    <row r="17718" ht="15.75" customHeight="1"/>
    <row r="17719" ht="15.75" customHeight="1"/>
    <row r="17720" ht="15.75" customHeight="1"/>
    <row r="17721" ht="15.75" customHeight="1"/>
    <row r="17722" ht="15.75" customHeight="1"/>
    <row r="17723" ht="15.75" customHeight="1"/>
    <row r="17724" ht="15.75" customHeight="1"/>
    <row r="17725" ht="15.75" customHeight="1"/>
    <row r="17726" ht="15.75" customHeight="1"/>
    <row r="17727" ht="15.75" customHeight="1"/>
    <row r="17728" ht="15.75" customHeight="1"/>
    <row r="17729" ht="15.75" customHeight="1"/>
    <row r="17730" ht="15.75" customHeight="1"/>
    <row r="17731" ht="15.75" customHeight="1"/>
    <row r="17732" ht="15.75" customHeight="1"/>
    <row r="17733" ht="15.75" customHeight="1"/>
    <row r="17734" ht="15.75" customHeight="1"/>
    <row r="17735" ht="15.75" customHeight="1"/>
    <row r="17736" ht="15.75" customHeight="1"/>
    <row r="17737" ht="15.75" customHeight="1"/>
    <row r="17738" ht="15.75" customHeight="1"/>
    <row r="17739" ht="15.75" customHeight="1"/>
    <row r="17740" ht="15.75" customHeight="1"/>
    <row r="17741" ht="15.75" customHeight="1"/>
    <row r="17742" ht="15.75" customHeight="1"/>
    <row r="17743" ht="15.75" customHeight="1"/>
    <row r="17744" ht="15.75" customHeight="1"/>
    <row r="17745" ht="15.75" customHeight="1"/>
    <row r="17746" ht="15.75" customHeight="1"/>
    <row r="17747" ht="15.75" customHeight="1"/>
    <row r="17748" ht="15.75" customHeight="1"/>
    <row r="17749" ht="15.75" customHeight="1"/>
    <row r="17750" ht="15.75" customHeight="1"/>
    <row r="17751" ht="15.75" customHeight="1"/>
    <row r="17752" ht="15.75" customHeight="1"/>
    <row r="17753" ht="15.75" customHeight="1"/>
    <row r="17754" ht="15.75" customHeight="1"/>
    <row r="17755" ht="15.75" customHeight="1"/>
    <row r="17756" ht="15.75" customHeight="1"/>
    <row r="17757" ht="15.75" customHeight="1"/>
    <row r="17758" ht="15.75" customHeight="1"/>
    <row r="17759" ht="15.75" customHeight="1"/>
    <row r="17760" ht="15.75" customHeight="1"/>
    <row r="17761" ht="15.75" customHeight="1"/>
    <row r="17762" ht="15.75" customHeight="1"/>
    <row r="17763" ht="15.75" customHeight="1"/>
    <row r="17764" ht="15.75" customHeight="1"/>
    <row r="17765" ht="15.75" customHeight="1"/>
    <row r="17766" ht="15.75" customHeight="1"/>
    <row r="17767" ht="15.75" customHeight="1"/>
    <row r="17768" ht="15.75" customHeight="1"/>
    <row r="17769" ht="15.75" customHeight="1"/>
    <row r="17770" ht="15.75" customHeight="1"/>
    <row r="17771" ht="15.75" customHeight="1"/>
    <row r="17772" ht="15.75" customHeight="1"/>
    <row r="17773" ht="15.75" customHeight="1"/>
    <row r="17774" ht="15.75" customHeight="1"/>
    <row r="17775" ht="15.75" customHeight="1"/>
    <row r="17776" ht="15.75" customHeight="1"/>
    <row r="17777" ht="15.75" customHeight="1"/>
    <row r="17778" ht="15.75" customHeight="1"/>
    <row r="17779" ht="15.75" customHeight="1"/>
    <row r="17780" ht="15.75" customHeight="1"/>
    <row r="17781" ht="15.75" customHeight="1"/>
    <row r="17782" ht="15.75" customHeight="1"/>
    <row r="17783" ht="15.75" customHeight="1"/>
    <row r="17784" ht="15.75" customHeight="1"/>
    <row r="17785" ht="15.75" customHeight="1"/>
    <row r="17786" ht="15.75" customHeight="1"/>
    <row r="17787" ht="15.75" customHeight="1"/>
    <row r="17788" ht="15.75" customHeight="1"/>
    <row r="17789" ht="15.75" customHeight="1"/>
    <row r="17790" ht="15.75" customHeight="1"/>
    <row r="17791" ht="15.75" customHeight="1"/>
    <row r="17792" ht="15.75" customHeight="1"/>
    <row r="17793" ht="15.75" customHeight="1"/>
    <row r="17794" ht="15.75" customHeight="1"/>
    <row r="17795" ht="15.75" customHeight="1"/>
    <row r="17796" ht="15.75" customHeight="1"/>
    <row r="17797" ht="15.75" customHeight="1"/>
    <row r="17798" ht="15.75" customHeight="1"/>
    <row r="17799" ht="15.75" customHeight="1"/>
    <row r="17800" ht="15.75" customHeight="1"/>
    <row r="17801" ht="15.75" customHeight="1"/>
    <row r="17802" ht="15.75" customHeight="1"/>
    <row r="17803" ht="15.75" customHeight="1"/>
    <row r="17804" ht="15.75" customHeight="1"/>
    <row r="17805" ht="15.75" customHeight="1"/>
    <row r="17806" ht="15.75" customHeight="1"/>
    <row r="17807" ht="15.75" customHeight="1"/>
    <row r="17808" ht="15.75" customHeight="1"/>
    <row r="17809" ht="15.75" customHeight="1"/>
    <row r="17810" ht="15.75" customHeight="1"/>
    <row r="17811" ht="15.75" customHeight="1"/>
    <row r="17812" ht="15.75" customHeight="1"/>
    <row r="17813" ht="15.75" customHeight="1"/>
    <row r="17814" ht="15.75" customHeight="1"/>
    <row r="17815" ht="15.75" customHeight="1"/>
    <row r="17816" ht="15.75" customHeight="1"/>
    <row r="17817" ht="15.75" customHeight="1"/>
    <row r="17818" ht="15.75" customHeight="1"/>
    <row r="17819" ht="15.75" customHeight="1"/>
    <row r="17820" ht="15.75" customHeight="1"/>
    <row r="17821" ht="15.75" customHeight="1"/>
    <row r="17822" ht="15.75" customHeight="1"/>
    <row r="17823" ht="15.75" customHeight="1"/>
    <row r="17824" ht="15.75" customHeight="1"/>
    <row r="17825" ht="15.75" customHeight="1"/>
    <row r="17826" ht="15.75" customHeight="1"/>
    <row r="17827" ht="15.75" customHeight="1"/>
    <row r="17828" ht="15.75" customHeight="1"/>
    <row r="17829" ht="15.75" customHeight="1"/>
    <row r="17830" ht="15.75" customHeight="1"/>
    <row r="17831" ht="15.75" customHeight="1"/>
    <row r="17832" ht="15.75" customHeight="1"/>
    <row r="17833" ht="15.75" customHeight="1"/>
    <row r="17834" ht="15.75" customHeight="1"/>
    <row r="17835" ht="15.75" customHeight="1"/>
    <row r="17836" ht="15.75" customHeight="1"/>
    <row r="17837" ht="15.75" customHeight="1"/>
    <row r="17838" ht="15.75" customHeight="1"/>
    <row r="17839" ht="15.75" customHeight="1"/>
    <row r="17840" ht="15.75" customHeight="1"/>
    <row r="17841" ht="15.75" customHeight="1"/>
    <row r="17842" ht="15.75" customHeight="1"/>
    <row r="17843" ht="15.75" customHeight="1"/>
    <row r="17844" ht="15.75" customHeight="1"/>
    <row r="17845" ht="15.75" customHeight="1"/>
    <row r="17846" ht="15.75" customHeight="1"/>
    <row r="17847" ht="15.75" customHeight="1"/>
    <row r="17848" ht="15.75" customHeight="1"/>
    <row r="17849" ht="15.75" customHeight="1"/>
    <row r="17850" ht="15.75" customHeight="1"/>
    <row r="17851" ht="15.75" customHeight="1"/>
    <row r="17852" ht="15.75" customHeight="1"/>
    <row r="17853" ht="15.75" customHeight="1"/>
    <row r="17854" ht="15.75" customHeight="1"/>
    <row r="17855" ht="15.75" customHeight="1"/>
    <row r="17856" ht="15.75" customHeight="1"/>
    <row r="17857" ht="15.75" customHeight="1"/>
    <row r="17858" ht="15.75" customHeight="1"/>
    <row r="17859" ht="15.75" customHeight="1"/>
    <row r="17860" ht="15.75" customHeight="1"/>
    <row r="17861" ht="15.75" customHeight="1"/>
    <row r="17862" ht="15.75" customHeight="1"/>
    <row r="17863" ht="15.75" customHeight="1"/>
    <row r="17864" ht="15.75" customHeight="1"/>
    <row r="17865" ht="15.75" customHeight="1"/>
    <row r="17866" ht="15.75" customHeight="1"/>
    <row r="17867" ht="15.75" customHeight="1"/>
    <row r="17868" ht="15.75" customHeight="1"/>
    <row r="17869" ht="15.75" customHeight="1"/>
    <row r="17870" ht="15.75" customHeight="1"/>
    <row r="17871" ht="15.75" customHeight="1"/>
    <row r="17872" ht="15.75" customHeight="1"/>
    <row r="17873" ht="15.75" customHeight="1"/>
    <row r="17874" ht="15.75" customHeight="1"/>
    <row r="17875" ht="15.75" customHeight="1"/>
    <row r="17876" ht="15.75" customHeight="1"/>
    <row r="17877" ht="15.75" customHeight="1"/>
    <row r="17878" ht="15.75" customHeight="1"/>
    <row r="17879" ht="15.75" customHeight="1"/>
    <row r="17880" ht="15.75" customHeight="1"/>
    <row r="17881" ht="15.75" customHeight="1"/>
    <row r="17882" ht="15.75" customHeight="1"/>
    <row r="17883" ht="15.75" customHeight="1"/>
    <row r="17884" ht="15.75" customHeight="1"/>
    <row r="17885" ht="15.75" customHeight="1"/>
    <row r="17886" ht="15.75" customHeight="1"/>
    <row r="17887" ht="15.75" customHeight="1"/>
    <row r="17888" ht="15.75" customHeight="1"/>
    <row r="17889" ht="15.75" customHeight="1"/>
    <row r="17890" ht="15.75" customHeight="1"/>
    <row r="17891" ht="15.75" customHeight="1"/>
    <row r="17892" ht="15.75" customHeight="1"/>
    <row r="17893" ht="15.75" customHeight="1"/>
    <row r="17894" ht="15.75" customHeight="1"/>
    <row r="17895" ht="15.75" customHeight="1"/>
    <row r="17896" ht="15.75" customHeight="1"/>
    <row r="17897" ht="15.75" customHeight="1"/>
    <row r="17898" ht="15.75" customHeight="1"/>
    <row r="17899" ht="15.75" customHeight="1"/>
    <row r="17900" ht="15.75" customHeight="1"/>
    <row r="17901" ht="15.75" customHeight="1"/>
    <row r="17902" ht="15.75" customHeight="1"/>
    <row r="17903" ht="15.75" customHeight="1"/>
    <row r="17904" ht="15.75" customHeight="1"/>
    <row r="17905" ht="15.75" customHeight="1"/>
    <row r="17906" ht="15.75" customHeight="1"/>
    <row r="17907" ht="15.75" customHeight="1"/>
    <row r="17908" ht="15.75" customHeight="1"/>
    <row r="17909" ht="15.75" customHeight="1"/>
    <row r="17910" ht="15.75" customHeight="1"/>
    <row r="17911" ht="15.75" customHeight="1"/>
    <row r="17912" ht="15.75" customHeight="1"/>
    <row r="17913" ht="15.75" customHeight="1"/>
    <row r="17914" ht="15.75" customHeight="1"/>
    <row r="17915" ht="15.75" customHeight="1"/>
    <row r="17916" ht="15.75" customHeight="1"/>
    <row r="17917" ht="15.75" customHeight="1"/>
    <row r="17918" ht="15.75" customHeight="1"/>
    <row r="17919" ht="15.75" customHeight="1"/>
    <row r="17920" ht="15.75" customHeight="1"/>
    <row r="17921" ht="15.75" customHeight="1"/>
    <row r="17922" ht="15.75" customHeight="1"/>
    <row r="17923" ht="15.75" customHeight="1"/>
    <row r="17924" ht="15.75" customHeight="1"/>
    <row r="17925" ht="15.75" customHeight="1"/>
    <row r="17926" ht="15.75" customHeight="1"/>
    <row r="17927" ht="15.75" customHeight="1"/>
    <row r="17928" ht="15.75" customHeight="1"/>
    <row r="17929" ht="15.75" customHeight="1"/>
    <row r="17930" ht="15.75" customHeight="1"/>
    <row r="17931" ht="15.75" customHeight="1"/>
    <row r="17932" ht="15.75" customHeight="1"/>
    <row r="17933" ht="15.75" customHeight="1"/>
    <row r="17934" ht="15.75" customHeight="1"/>
    <row r="17935" ht="15.75" customHeight="1"/>
    <row r="17936" ht="15.75" customHeight="1"/>
    <row r="17937" ht="15.75" customHeight="1"/>
    <row r="17938" ht="15.75" customHeight="1"/>
    <row r="17939" ht="15.75" customHeight="1"/>
    <row r="17940" ht="15.75" customHeight="1"/>
    <row r="17941" ht="15.75" customHeight="1"/>
    <row r="17942" ht="15.75" customHeight="1"/>
    <row r="17943" ht="15.75" customHeight="1"/>
    <row r="17944" ht="15.75" customHeight="1"/>
    <row r="17945" ht="15.75" customHeight="1"/>
    <row r="17946" ht="15.75" customHeight="1"/>
    <row r="17947" ht="15.75" customHeight="1"/>
    <row r="17948" ht="15.75" customHeight="1"/>
    <row r="17949" ht="15.75" customHeight="1"/>
    <row r="17950" ht="15.75" customHeight="1"/>
    <row r="17951" ht="15.75" customHeight="1"/>
    <row r="17952" ht="15.75" customHeight="1"/>
    <row r="17953" ht="15.75" customHeight="1"/>
    <row r="17954" ht="15.75" customHeight="1"/>
    <row r="17955" ht="15.75" customHeight="1"/>
    <row r="17956" ht="15.75" customHeight="1"/>
    <row r="17957" ht="15.75" customHeight="1"/>
    <row r="17958" ht="15.75" customHeight="1"/>
    <row r="17959" ht="15.75" customHeight="1"/>
    <row r="17960" ht="15.75" customHeight="1"/>
    <row r="17961" ht="15.75" customHeight="1"/>
    <row r="17962" ht="15.75" customHeight="1"/>
    <row r="17963" ht="15.75" customHeight="1"/>
    <row r="17964" ht="15.75" customHeight="1"/>
    <row r="17965" ht="15.75" customHeight="1"/>
    <row r="17966" ht="15.75" customHeight="1"/>
    <row r="17967" ht="15.75" customHeight="1"/>
    <row r="17968" ht="15.75" customHeight="1"/>
    <row r="17969" ht="15.75" customHeight="1"/>
    <row r="17970" ht="15.75" customHeight="1"/>
    <row r="17971" ht="15.75" customHeight="1"/>
    <row r="17972" ht="15.75" customHeight="1"/>
    <row r="17973" ht="15.75" customHeight="1"/>
    <row r="17974" ht="15.75" customHeight="1"/>
    <row r="17975" ht="15.75" customHeight="1"/>
    <row r="17976" ht="15.75" customHeight="1"/>
    <row r="17977" ht="15.75" customHeight="1"/>
    <row r="17978" ht="15.75" customHeight="1"/>
    <row r="17979" ht="15.75" customHeight="1"/>
    <row r="17980" ht="15.75" customHeight="1"/>
    <row r="17981" ht="15.75" customHeight="1"/>
    <row r="17982" ht="15.75" customHeight="1"/>
    <row r="17983" ht="15.75" customHeight="1"/>
    <row r="17984" ht="15.75" customHeight="1"/>
    <row r="17985" ht="15.75" customHeight="1"/>
    <row r="17986" ht="15.75" customHeight="1"/>
    <row r="17987" ht="15.75" customHeight="1"/>
    <row r="17988" ht="15.75" customHeight="1"/>
    <row r="17989" ht="15.75" customHeight="1"/>
    <row r="17990" ht="15.75" customHeight="1"/>
    <row r="17991" ht="15.75" customHeight="1"/>
    <row r="17992" ht="15.75" customHeight="1"/>
    <row r="17993" ht="15.75" customHeight="1"/>
    <row r="17994" ht="15.75" customHeight="1"/>
    <row r="17995" ht="15.75" customHeight="1"/>
    <row r="17996" ht="15.75" customHeight="1"/>
    <row r="17997" ht="15.75" customHeight="1"/>
    <row r="17998" ht="15.75" customHeight="1"/>
    <row r="17999" ht="15.75" customHeight="1"/>
    <row r="18000" ht="15.75" customHeight="1"/>
    <row r="18001" ht="15.75" customHeight="1"/>
    <row r="18002" ht="15.75" customHeight="1"/>
    <row r="18003" ht="15.75" customHeight="1"/>
    <row r="18004" ht="15.75" customHeight="1"/>
    <row r="18005" ht="15.75" customHeight="1"/>
    <row r="18006" ht="15.75" customHeight="1"/>
    <row r="18007" ht="15.75" customHeight="1"/>
    <row r="18008" ht="15.75" customHeight="1"/>
    <row r="18009" ht="15.75" customHeight="1"/>
    <row r="18010" ht="15.75" customHeight="1"/>
    <row r="18011" ht="15.75" customHeight="1"/>
    <row r="18012" ht="15.75" customHeight="1"/>
    <row r="18013" ht="15.75" customHeight="1"/>
    <row r="18014" ht="15.75" customHeight="1"/>
    <row r="18015" ht="15.75" customHeight="1"/>
    <row r="18016" ht="15.75" customHeight="1"/>
    <row r="18017" ht="15.75" customHeight="1"/>
    <row r="18018" ht="15.75" customHeight="1"/>
    <row r="18019" ht="15.75" customHeight="1"/>
    <row r="18020" ht="15.75" customHeight="1"/>
    <row r="18021" ht="15.75" customHeight="1"/>
    <row r="18022" ht="15.75" customHeight="1"/>
    <row r="18023" ht="15.75" customHeight="1"/>
    <row r="18024" ht="15.75" customHeight="1"/>
    <row r="18025" ht="15.75" customHeight="1"/>
    <row r="18026" ht="15.75" customHeight="1"/>
    <row r="18027" ht="15.75" customHeight="1"/>
    <row r="18028" ht="15.75" customHeight="1"/>
    <row r="18029" ht="15.75" customHeight="1"/>
    <row r="18030" ht="15.75" customHeight="1"/>
    <row r="18031" ht="15.75" customHeight="1"/>
    <row r="18032" ht="15.75" customHeight="1"/>
    <row r="18033" ht="15.75" customHeight="1"/>
    <row r="18034" ht="15.75" customHeight="1"/>
    <row r="18035" ht="15.75" customHeight="1"/>
    <row r="18036" ht="15.75" customHeight="1"/>
    <row r="18037" ht="15.75" customHeight="1"/>
    <row r="18038" ht="15.75" customHeight="1"/>
    <row r="18039" ht="15.75" customHeight="1"/>
    <row r="18040" ht="15.75" customHeight="1"/>
    <row r="18041" ht="15.75" customHeight="1"/>
    <row r="18042" ht="15.75" customHeight="1"/>
    <row r="18043" ht="15.75" customHeight="1"/>
    <row r="18044" ht="15.75" customHeight="1"/>
    <row r="18045" ht="15.75" customHeight="1"/>
    <row r="18046" ht="15.75" customHeight="1"/>
    <row r="18047" ht="15.75" customHeight="1"/>
    <row r="18048" ht="15.75" customHeight="1"/>
    <row r="18049" ht="15.75" customHeight="1"/>
    <row r="18050" ht="15.75" customHeight="1"/>
    <row r="18051" ht="15.75" customHeight="1"/>
    <row r="18052" ht="15.75" customHeight="1"/>
    <row r="18053" ht="15.75" customHeight="1"/>
    <row r="18054" ht="15.75" customHeight="1"/>
    <row r="18055" ht="15.75" customHeight="1"/>
    <row r="18056" ht="15.75" customHeight="1"/>
    <row r="18057" ht="15.75" customHeight="1"/>
    <row r="18058" ht="15.75" customHeight="1"/>
    <row r="18059" ht="15.75" customHeight="1"/>
    <row r="18060" ht="15.75" customHeight="1"/>
    <row r="18061" ht="15.75" customHeight="1"/>
    <row r="18062" ht="15.75" customHeight="1"/>
    <row r="18063" ht="15.75" customHeight="1"/>
    <row r="18064" ht="15.75" customHeight="1"/>
    <row r="18065" ht="15.75" customHeight="1"/>
    <row r="18066" ht="15.75" customHeight="1"/>
    <row r="18067" ht="15.75" customHeight="1"/>
    <row r="18068" ht="15.75" customHeight="1"/>
    <row r="18069" ht="15.75" customHeight="1"/>
    <row r="18070" ht="15.75" customHeight="1"/>
    <row r="18071" ht="15.75" customHeight="1"/>
    <row r="18072" ht="15.75" customHeight="1"/>
    <row r="18073" ht="15.75" customHeight="1"/>
    <row r="18074" ht="15.75" customHeight="1"/>
    <row r="18075" ht="15.75" customHeight="1"/>
    <row r="18076" ht="15.75" customHeight="1"/>
    <row r="18077" ht="15.75" customHeight="1"/>
    <row r="18078" ht="15.75" customHeight="1"/>
    <row r="18079" ht="15.75" customHeight="1"/>
    <row r="18080" ht="15.75" customHeight="1"/>
    <row r="18081" ht="15.75" customHeight="1"/>
    <row r="18082" ht="15.75" customHeight="1"/>
    <row r="18083" ht="15.75" customHeight="1"/>
    <row r="18084" ht="15.75" customHeight="1"/>
    <row r="18085" ht="15.75" customHeight="1"/>
    <row r="18086" ht="15.75" customHeight="1"/>
    <row r="18087" ht="15.75" customHeight="1"/>
    <row r="18088" ht="15.75" customHeight="1"/>
    <row r="18089" ht="15.75" customHeight="1"/>
    <row r="18090" ht="15.75" customHeight="1"/>
    <row r="18091" ht="15.75" customHeight="1"/>
    <row r="18092" ht="15.75" customHeight="1"/>
    <row r="18093" ht="15.75" customHeight="1"/>
    <row r="18094" ht="15.75" customHeight="1"/>
    <row r="18095" ht="15.75" customHeight="1"/>
    <row r="18096" ht="15.75" customHeight="1"/>
    <row r="18097" ht="15.75" customHeight="1"/>
    <row r="18098" ht="15.75" customHeight="1"/>
    <row r="18099" ht="15.75" customHeight="1"/>
    <row r="18100" ht="15.75" customHeight="1"/>
    <row r="18101" ht="15.75" customHeight="1"/>
    <row r="18102" ht="15.75" customHeight="1"/>
    <row r="18103" ht="15.75" customHeight="1"/>
    <row r="18104" ht="15.75" customHeight="1"/>
    <row r="18105" ht="15.75" customHeight="1"/>
    <row r="18106" ht="15.75" customHeight="1"/>
    <row r="18107" ht="15.75" customHeight="1"/>
    <row r="18108" ht="15.75" customHeight="1"/>
    <row r="18109" ht="15.75" customHeight="1"/>
    <row r="18110" ht="15.75" customHeight="1"/>
    <row r="18111" ht="15.75" customHeight="1"/>
    <row r="18112" ht="15.75" customHeight="1"/>
    <row r="18113" ht="15.75" customHeight="1"/>
    <row r="18114" ht="15.75" customHeight="1"/>
    <row r="18115" ht="15.75" customHeight="1"/>
    <row r="18116" ht="15.75" customHeight="1"/>
    <row r="18117" ht="15.75" customHeight="1"/>
    <row r="18118" ht="15.75" customHeight="1"/>
    <row r="18119" ht="15.75" customHeight="1"/>
    <row r="18120" ht="15.75" customHeight="1"/>
    <row r="18121" ht="15.75" customHeight="1"/>
    <row r="18122" ht="15.75" customHeight="1"/>
    <row r="18123" ht="15.75" customHeight="1"/>
    <row r="18124" ht="15.75" customHeight="1"/>
    <row r="18125" ht="15.75" customHeight="1"/>
    <row r="18126" ht="15.75" customHeight="1"/>
    <row r="18127" ht="15.75" customHeight="1"/>
    <row r="18128" ht="15.75" customHeight="1"/>
    <row r="18129" ht="15.75" customHeight="1"/>
    <row r="18130" ht="15.75" customHeight="1"/>
    <row r="18131" ht="15.75" customHeight="1"/>
    <row r="18132" ht="15.75" customHeight="1"/>
    <row r="18133" ht="15.75" customHeight="1"/>
    <row r="18134" ht="15.75" customHeight="1"/>
    <row r="18135" ht="15.75" customHeight="1"/>
    <row r="18136" ht="15.75" customHeight="1"/>
    <row r="18137" ht="15.75" customHeight="1"/>
    <row r="18138" ht="15.75" customHeight="1"/>
    <row r="18139" ht="15.75" customHeight="1"/>
    <row r="18140" ht="15.75" customHeight="1"/>
    <row r="18141" ht="15.75" customHeight="1"/>
    <row r="18142" ht="15.75" customHeight="1"/>
    <row r="18143" ht="15.75" customHeight="1"/>
    <row r="18144" ht="15.75" customHeight="1"/>
    <row r="18145" ht="15.75" customHeight="1"/>
    <row r="18146" ht="15.75" customHeight="1"/>
    <row r="18147" ht="15.75" customHeight="1"/>
    <row r="18148" ht="15.75" customHeight="1"/>
    <row r="18149" ht="15.75" customHeight="1"/>
    <row r="18150" ht="15.75" customHeight="1"/>
    <row r="18151" ht="15.75" customHeight="1"/>
    <row r="18152" ht="15.75" customHeight="1"/>
    <row r="18153" ht="15.75" customHeight="1"/>
    <row r="18154" ht="15.75" customHeight="1"/>
    <row r="18155" ht="15.75" customHeight="1"/>
    <row r="18156" ht="15.75" customHeight="1"/>
    <row r="18157" ht="15.75" customHeight="1"/>
    <row r="18158" ht="15.75" customHeight="1"/>
    <row r="18159" ht="15.75" customHeight="1"/>
    <row r="18160" ht="15.75" customHeight="1"/>
    <row r="18161" ht="15.75" customHeight="1"/>
    <row r="18162" ht="15.75" customHeight="1"/>
    <row r="18163" ht="15.75" customHeight="1"/>
    <row r="18164" ht="15.75" customHeight="1"/>
    <row r="18165" ht="15.75" customHeight="1"/>
    <row r="18166" ht="15.75" customHeight="1"/>
    <row r="18167" ht="15.75" customHeight="1"/>
    <row r="18168" ht="15.75" customHeight="1"/>
    <row r="18169" ht="15.75" customHeight="1"/>
    <row r="18170" ht="15.75" customHeight="1"/>
    <row r="18171" ht="15.75" customHeight="1"/>
    <row r="18172" ht="15.75" customHeight="1"/>
    <row r="18173" ht="15.75" customHeight="1"/>
    <row r="18174" ht="15.75" customHeight="1"/>
    <row r="18175" ht="15.75" customHeight="1"/>
    <row r="18176" ht="15.75" customHeight="1"/>
    <row r="18177" ht="15.75" customHeight="1"/>
    <row r="18178" ht="15.75" customHeight="1"/>
    <row r="18179" ht="15.75" customHeight="1"/>
    <row r="18180" ht="15.75" customHeight="1"/>
    <row r="18181" ht="15.75" customHeight="1"/>
    <row r="18182" ht="15.75" customHeight="1"/>
    <row r="18183" ht="15.75" customHeight="1"/>
    <row r="18184" ht="15.75" customHeight="1"/>
    <row r="18185" ht="15.75" customHeight="1"/>
    <row r="18186" ht="15.75" customHeight="1"/>
    <row r="18187" ht="15.75" customHeight="1"/>
    <row r="18188" ht="15.75" customHeight="1"/>
    <row r="18189" ht="15.75" customHeight="1"/>
    <row r="18190" ht="15.75" customHeight="1"/>
    <row r="18191" ht="15.75" customHeight="1"/>
    <row r="18192" ht="15.75" customHeight="1"/>
    <row r="18193" ht="15.75" customHeight="1"/>
    <row r="18194" ht="15.75" customHeight="1"/>
    <row r="18195" ht="15.75" customHeight="1"/>
    <row r="18196" ht="15.75" customHeight="1"/>
    <row r="18197" ht="15.75" customHeight="1"/>
    <row r="18198" ht="15.75" customHeight="1"/>
    <row r="18199" ht="15.75" customHeight="1"/>
    <row r="18200" ht="15.75" customHeight="1"/>
    <row r="18201" ht="15.75" customHeight="1"/>
    <row r="18202" ht="15.75" customHeight="1"/>
    <row r="18203" ht="15.75" customHeight="1"/>
    <row r="18204" ht="15.75" customHeight="1"/>
    <row r="18205" ht="15.75" customHeight="1"/>
    <row r="18206" ht="15.75" customHeight="1"/>
    <row r="18207" ht="15.75" customHeight="1"/>
    <row r="18208" ht="15.75" customHeight="1"/>
    <row r="18209" ht="15.75" customHeight="1"/>
    <row r="18210" ht="15.75" customHeight="1"/>
    <row r="18211" ht="15.75" customHeight="1"/>
    <row r="18212" ht="15.75" customHeight="1"/>
    <row r="18213" ht="15.75" customHeight="1"/>
    <row r="18214" ht="15.75" customHeight="1"/>
    <row r="18215" ht="15.75" customHeight="1"/>
    <row r="18216" ht="15.75" customHeight="1"/>
    <row r="18217" ht="15.75" customHeight="1"/>
    <row r="18218" ht="15.75" customHeight="1"/>
    <row r="18219" ht="15.75" customHeight="1"/>
    <row r="18220" ht="15.75" customHeight="1"/>
    <row r="18221" ht="15.75" customHeight="1"/>
    <row r="18222" ht="15.75" customHeight="1"/>
    <row r="18223" ht="15.75" customHeight="1"/>
    <row r="18224" ht="15.75" customHeight="1"/>
    <row r="18225" ht="15.75" customHeight="1"/>
    <row r="18226" ht="15.75" customHeight="1"/>
    <row r="18227" ht="15.75" customHeight="1"/>
    <row r="18228" ht="15.75" customHeight="1"/>
    <row r="18229" ht="15.75" customHeight="1"/>
    <row r="18230" ht="15.75" customHeight="1"/>
    <row r="18231" ht="15.75" customHeight="1"/>
    <row r="18232" ht="15.75" customHeight="1"/>
    <row r="18233" ht="15.75" customHeight="1"/>
    <row r="18234" ht="15.75" customHeight="1"/>
    <row r="18235" ht="15.75" customHeight="1"/>
    <row r="18236" ht="15.75" customHeight="1"/>
    <row r="18237" ht="15.75" customHeight="1"/>
    <row r="18238" ht="15.75" customHeight="1"/>
    <row r="18239" ht="15.75" customHeight="1"/>
    <row r="18240" ht="15.75" customHeight="1"/>
    <row r="18241" ht="15.75" customHeight="1"/>
    <row r="18242" ht="15.75" customHeight="1"/>
    <row r="18243" ht="15.75" customHeight="1"/>
    <row r="18244" ht="15.75" customHeight="1"/>
    <row r="18245" ht="15.75" customHeight="1"/>
    <row r="18246" ht="15.75" customHeight="1"/>
    <row r="18247" ht="15.75" customHeight="1"/>
    <row r="18248" ht="15.75" customHeight="1"/>
    <row r="18249" ht="15.75" customHeight="1"/>
    <row r="18250" ht="15.75" customHeight="1"/>
    <row r="18251" ht="15.75" customHeight="1"/>
    <row r="18252" ht="15.75" customHeight="1"/>
    <row r="18253" ht="15.75" customHeight="1"/>
    <row r="18254" ht="15.75" customHeight="1"/>
    <row r="18255" ht="15.75" customHeight="1"/>
    <row r="18256" ht="15.75" customHeight="1"/>
    <row r="18257" ht="15.75" customHeight="1"/>
    <row r="18258" ht="15.75" customHeight="1"/>
    <row r="18259" ht="15.75" customHeight="1"/>
    <row r="18260" ht="15.75" customHeight="1"/>
    <row r="18261" ht="15.75" customHeight="1"/>
    <row r="18262" ht="15.75" customHeight="1"/>
    <row r="18263" ht="15.75" customHeight="1"/>
    <row r="18264" ht="15.75" customHeight="1"/>
    <row r="18265" ht="15.75" customHeight="1"/>
    <row r="18266" ht="15.75" customHeight="1"/>
    <row r="18267" ht="15.75" customHeight="1"/>
    <row r="18268" ht="15.75" customHeight="1"/>
    <row r="18269" ht="15.75" customHeight="1"/>
    <row r="18270" ht="15.75" customHeight="1"/>
    <row r="18271" ht="15.75" customHeight="1"/>
    <row r="18272" ht="15.75" customHeight="1"/>
    <row r="18273" ht="15.75" customHeight="1"/>
    <row r="18274" ht="15.75" customHeight="1"/>
    <row r="18275" ht="15.75" customHeight="1"/>
    <row r="18276" ht="15.75" customHeight="1"/>
    <row r="18277" ht="15.75" customHeight="1"/>
    <row r="18278" ht="15.75" customHeight="1"/>
    <row r="18279" ht="15.75" customHeight="1"/>
    <row r="18280" ht="15.75" customHeight="1"/>
    <row r="18281" ht="15.75" customHeight="1"/>
    <row r="18282" ht="15.75" customHeight="1"/>
    <row r="18283" ht="15.75" customHeight="1"/>
    <row r="18284" ht="15.75" customHeight="1"/>
    <row r="18285" ht="15.75" customHeight="1"/>
    <row r="18286" ht="15.75" customHeight="1"/>
    <row r="18287" ht="15.75" customHeight="1"/>
    <row r="18288" ht="15.75" customHeight="1"/>
    <row r="18289" ht="15.75" customHeight="1"/>
    <row r="18290" ht="15.75" customHeight="1"/>
    <row r="18291" ht="15.75" customHeight="1"/>
    <row r="18292" ht="15.75" customHeight="1"/>
    <row r="18293" ht="15.75" customHeight="1"/>
    <row r="18294" ht="15.75" customHeight="1"/>
    <row r="18295" ht="15.75" customHeight="1"/>
    <row r="18296" ht="15.75" customHeight="1"/>
    <row r="18297" ht="15.75" customHeight="1"/>
    <row r="18298" ht="15.75" customHeight="1"/>
    <row r="18299" ht="15.75" customHeight="1"/>
    <row r="18300" ht="15.75" customHeight="1"/>
    <row r="18301" ht="15.75" customHeight="1"/>
    <row r="18302" ht="15.75" customHeight="1"/>
    <row r="18303" ht="15.75" customHeight="1"/>
    <row r="18304" ht="15.75" customHeight="1"/>
    <row r="18305" ht="15.75" customHeight="1"/>
    <row r="18306" ht="15.75" customHeight="1"/>
    <row r="18307" ht="15.75" customHeight="1"/>
    <row r="18308" ht="15.75" customHeight="1"/>
    <row r="18309" ht="15.75" customHeight="1"/>
    <row r="18310" ht="15.75" customHeight="1"/>
    <row r="18311" ht="15.75" customHeight="1"/>
    <row r="18312" ht="15.75" customHeight="1"/>
    <row r="18313" ht="15.75" customHeight="1"/>
    <row r="18314" ht="15.75" customHeight="1"/>
    <row r="18315" ht="15.75" customHeight="1"/>
    <row r="18316" ht="15.75" customHeight="1"/>
    <row r="18317" ht="15.75" customHeight="1"/>
    <row r="18318" ht="15.75" customHeight="1"/>
    <row r="18319" ht="15.75" customHeight="1"/>
    <row r="18320" ht="15.75" customHeight="1"/>
    <row r="18321" ht="15.75" customHeight="1"/>
    <row r="18322" ht="15.75" customHeight="1"/>
    <row r="18323" ht="15.75" customHeight="1"/>
    <row r="18324" ht="15.75" customHeight="1"/>
    <row r="18325" ht="15.75" customHeight="1"/>
    <row r="18326" ht="15.75" customHeight="1"/>
    <row r="18327" ht="15.75" customHeight="1"/>
    <row r="18328" ht="15.75" customHeight="1"/>
    <row r="18329" ht="15.75" customHeight="1"/>
    <row r="18330" ht="15.75" customHeight="1"/>
    <row r="18331" ht="15.75" customHeight="1"/>
    <row r="18332" ht="15.75" customHeight="1"/>
    <row r="18333" ht="15.75" customHeight="1"/>
    <row r="18334" ht="15.75" customHeight="1"/>
    <row r="18335" ht="15.75" customHeight="1"/>
    <row r="18336" ht="15.75" customHeight="1"/>
    <row r="18337" ht="15.75" customHeight="1"/>
    <row r="18338" ht="15.75" customHeight="1"/>
    <row r="18339" ht="15.75" customHeight="1"/>
    <row r="18340" ht="15.75" customHeight="1"/>
    <row r="18341" ht="15.75" customHeight="1"/>
    <row r="18342" ht="15.75" customHeight="1"/>
    <row r="18343" ht="15.75" customHeight="1"/>
    <row r="18344" ht="15.75" customHeight="1"/>
    <row r="18345" ht="15.75" customHeight="1"/>
    <row r="18346" ht="15.75" customHeight="1"/>
    <row r="18347" ht="15.75" customHeight="1"/>
    <row r="18348" ht="15.75" customHeight="1"/>
    <row r="18349" ht="15.75" customHeight="1"/>
    <row r="18350" ht="15.75" customHeight="1"/>
    <row r="18351" ht="15.75" customHeight="1"/>
    <row r="18352" ht="15.75" customHeight="1"/>
    <row r="18353" ht="15.75" customHeight="1"/>
    <row r="18354" ht="15.75" customHeight="1"/>
    <row r="18355" ht="15.75" customHeight="1"/>
    <row r="18356" ht="15.75" customHeight="1"/>
    <row r="18357" ht="15.75" customHeight="1"/>
    <row r="18358" ht="15.75" customHeight="1"/>
    <row r="18359" ht="15.75" customHeight="1"/>
    <row r="18360" ht="15.75" customHeight="1"/>
    <row r="18361" ht="15.75" customHeight="1"/>
    <row r="18362" ht="15.75" customHeight="1"/>
    <row r="18363" ht="15.75" customHeight="1"/>
    <row r="18364" ht="15.75" customHeight="1"/>
    <row r="18365" ht="15.75" customHeight="1"/>
    <row r="18366" ht="15.75" customHeight="1"/>
    <row r="18367" ht="15.75" customHeight="1"/>
    <row r="18368" ht="15.75" customHeight="1"/>
    <row r="18369" ht="15.75" customHeight="1"/>
    <row r="18370" ht="15.75" customHeight="1"/>
    <row r="18371" ht="15.75" customHeight="1"/>
    <row r="18372" ht="15.75" customHeight="1"/>
    <row r="18373" ht="15.75" customHeight="1"/>
    <row r="18374" ht="15.75" customHeight="1"/>
    <row r="18375" ht="15.75" customHeight="1"/>
    <row r="18376" ht="15.75" customHeight="1"/>
    <row r="18377" ht="15.75" customHeight="1"/>
    <row r="18378" ht="15.75" customHeight="1"/>
    <row r="18379" ht="15.75" customHeight="1"/>
    <row r="18380" ht="15.75" customHeight="1"/>
    <row r="18381" ht="15.75" customHeight="1"/>
    <row r="18382" ht="15.75" customHeight="1"/>
    <row r="18383" ht="15.75" customHeight="1"/>
    <row r="18384" ht="15.75" customHeight="1"/>
    <row r="18385" ht="15.75" customHeight="1"/>
    <row r="18386" ht="15.75" customHeight="1"/>
    <row r="18387" ht="15.75" customHeight="1"/>
    <row r="18388" ht="15.75" customHeight="1"/>
    <row r="18389" ht="15.75" customHeight="1"/>
    <row r="18390" ht="15.75" customHeight="1"/>
    <row r="18391" ht="15.75" customHeight="1"/>
    <row r="18392" ht="15.75" customHeight="1"/>
    <row r="18393" ht="15.75" customHeight="1"/>
    <row r="18394" ht="15.75" customHeight="1"/>
    <row r="18395" ht="15.75" customHeight="1"/>
    <row r="18396" ht="15.75" customHeight="1"/>
    <row r="18397" ht="15.75" customHeight="1"/>
    <row r="18398" ht="15.75" customHeight="1"/>
    <row r="18399" ht="15.75" customHeight="1"/>
    <row r="18400" ht="15.75" customHeight="1"/>
    <row r="18401" ht="15.75" customHeight="1"/>
    <row r="18402" ht="15.75" customHeight="1"/>
    <row r="18403" ht="15.75" customHeight="1"/>
    <row r="18404" ht="15.75" customHeight="1"/>
    <row r="18405" ht="15.75" customHeight="1"/>
    <row r="18406" ht="15.75" customHeight="1"/>
    <row r="18407" ht="15.75" customHeight="1"/>
    <row r="18408" ht="15.75" customHeight="1"/>
    <row r="18409" ht="15.75" customHeight="1"/>
    <row r="18410" ht="15.75" customHeight="1"/>
    <row r="18411" ht="15.75" customHeight="1"/>
    <row r="18412" ht="15.75" customHeight="1"/>
    <row r="18413" ht="15.75" customHeight="1"/>
    <row r="18414" ht="15.75" customHeight="1"/>
    <row r="18415" ht="15.75" customHeight="1"/>
    <row r="18416" ht="15.75" customHeight="1"/>
    <row r="18417" ht="15.75" customHeight="1"/>
    <row r="18418" ht="15.75" customHeight="1"/>
    <row r="18419" ht="15.75" customHeight="1"/>
    <row r="18420" ht="15.75" customHeight="1"/>
    <row r="18421" ht="15.75" customHeight="1"/>
    <row r="18422" ht="15.75" customHeight="1"/>
    <row r="18423" ht="15.75" customHeight="1"/>
    <row r="18424" ht="15.75" customHeight="1"/>
    <row r="18425" ht="15.75" customHeight="1"/>
    <row r="18426" ht="15.75" customHeight="1"/>
    <row r="18427" ht="15.75" customHeight="1"/>
    <row r="18428" ht="15.75" customHeight="1"/>
    <row r="18429" ht="15.75" customHeight="1"/>
    <row r="18430" ht="15.75" customHeight="1"/>
    <row r="18431" ht="15.75" customHeight="1"/>
    <row r="18432" ht="15.75" customHeight="1"/>
    <row r="18433" ht="15.75" customHeight="1"/>
    <row r="18434" ht="15.75" customHeight="1"/>
    <row r="18435" ht="15.75" customHeight="1"/>
    <row r="18436" ht="15.75" customHeight="1"/>
    <row r="18437" ht="15.75" customHeight="1"/>
    <row r="18438" ht="15.75" customHeight="1"/>
    <row r="18439" ht="15.75" customHeight="1"/>
    <row r="18440" ht="15.75" customHeight="1"/>
    <row r="18441" ht="15.75" customHeight="1"/>
    <row r="18442" ht="15.75" customHeight="1"/>
    <row r="18443" ht="15.75" customHeight="1"/>
    <row r="18444" ht="15.75" customHeight="1"/>
    <row r="18445" ht="15.75" customHeight="1"/>
    <row r="18446" ht="15.75" customHeight="1"/>
    <row r="18447" ht="15.75" customHeight="1"/>
    <row r="18448" ht="15.75" customHeight="1"/>
    <row r="18449" ht="15.75" customHeight="1"/>
    <row r="18450" ht="15.75" customHeight="1"/>
    <row r="18451" ht="15.75" customHeight="1"/>
    <row r="18452" ht="15.75" customHeight="1"/>
    <row r="18453" ht="15.75" customHeight="1"/>
    <row r="18454" ht="15.75" customHeight="1"/>
    <row r="18455" ht="15.75" customHeight="1"/>
    <row r="18456" ht="15.75" customHeight="1"/>
    <row r="18457" ht="15.75" customHeight="1"/>
    <row r="18458" ht="15.75" customHeight="1"/>
    <row r="18459" ht="15.75" customHeight="1"/>
    <row r="18460" ht="15.75" customHeight="1"/>
    <row r="18461" ht="15.75" customHeight="1"/>
    <row r="18462" ht="15.75" customHeight="1"/>
    <row r="18463" ht="15.75" customHeight="1"/>
    <row r="18464" ht="15.75" customHeight="1"/>
    <row r="18465" ht="15.75" customHeight="1"/>
    <row r="18466" ht="15.75" customHeight="1"/>
    <row r="18467" ht="15.75" customHeight="1"/>
    <row r="18468" ht="15.75" customHeight="1"/>
    <row r="18469" ht="15.75" customHeight="1"/>
    <row r="18470" ht="15.75" customHeight="1"/>
    <row r="18471" ht="15.75" customHeight="1"/>
    <row r="18472" ht="15.75" customHeight="1"/>
    <row r="18473" ht="15.75" customHeight="1"/>
    <row r="18474" ht="15.75" customHeight="1"/>
    <row r="18475" ht="15.75" customHeight="1"/>
    <row r="18476" ht="15.75" customHeight="1"/>
    <row r="18477" ht="15.75" customHeight="1"/>
    <row r="18478" ht="15.75" customHeight="1"/>
    <row r="18479" ht="15.75" customHeight="1"/>
    <row r="18480" ht="15.75" customHeight="1"/>
    <row r="18481" ht="15.75" customHeight="1"/>
    <row r="18482" ht="15.75" customHeight="1"/>
    <row r="18483" ht="15.75" customHeight="1"/>
    <row r="18484" ht="15.75" customHeight="1"/>
    <row r="18485" ht="15.75" customHeight="1"/>
    <row r="18486" ht="15.75" customHeight="1"/>
    <row r="18487" ht="15.75" customHeight="1"/>
    <row r="18488" ht="15.75" customHeight="1"/>
    <row r="18489" ht="15.75" customHeight="1"/>
    <row r="18490" ht="15.75" customHeight="1"/>
    <row r="18491" ht="15.75" customHeight="1"/>
    <row r="18492" ht="15.75" customHeight="1"/>
    <row r="18493" ht="15.75" customHeight="1"/>
    <row r="18494" ht="15.75" customHeight="1"/>
    <row r="18495" ht="15.75" customHeight="1"/>
    <row r="18496" ht="15.75" customHeight="1"/>
    <row r="18497" ht="15.75" customHeight="1"/>
    <row r="18498" ht="15.75" customHeight="1"/>
    <row r="18499" ht="15.75" customHeight="1"/>
    <row r="18500" ht="15.75" customHeight="1"/>
    <row r="18501" ht="15.75" customHeight="1"/>
    <row r="18502" ht="15.75" customHeight="1"/>
    <row r="18503" ht="15.75" customHeight="1"/>
    <row r="18504" ht="15.75" customHeight="1"/>
    <row r="18505" ht="15.75" customHeight="1"/>
    <row r="18506" ht="15.75" customHeight="1"/>
    <row r="18507" ht="15.75" customHeight="1"/>
    <row r="18508" ht="15.75" customHeight="1"/>
    <row r="18509" ht="15.75" customHeight="1"/>
    <row r="18510" ht="15.75" customHeight="1"/>
    <row r="18511" ht="15.75" customHeight="1"/>
    <row r="18512" ht="15.75" customHeight="1"/>
    <row r="18513" ht="15.75" customHeight="1"/>
    <row r="18514" ht="15.75" customHeight="1"/>
    <row r="18515" ht="15.75" customHeight="1"/>
    <row r="18516" ht="15.75" customHeight="1"/>
    <row r="18517" ht="15.75" customHeight="1"/>
    <row r="18518" ht="15.75" customHeight="1"/>
    <row r="18519" ht="15.75" customHeight="1"/>
    <row r="18520" ht="15.75" customHeight="1"/>
    <row r="18521" ht="15.75" customHeight="1"/>
    <row r="18522" ht="15.75" customHeight="1"/>
    <row r="18523" ht="15.75" customHeight="1"/>
    <row r="18524" ht="15.75" customHeight="1"/>
    <row r="18525" ht="15.75" customHeight="1"/>
    <row r="18526" ht="15.75" customHeight="1"/>
    <row r="18527" ht="15.75" customHeight="1"/>
    <row r="18528" ht="15.75" customHeight="1"/>
    <row r="18529" ht="15.75" customHeight="1"/>
    <row r="18530" ht="15.75" customHeight="1"/>
    <row r="18531" ht="15.75" customHeight="1"/>
    <row r="18532" ht="15.75" customHeight="1"/>
    <row r="18533" ht="15.75" customHeight="1"/>
    <row r="18534" ht="15.75" customHeight="1"/>
    <row r="18535" ht="15.75" customHeight="1"/>
    <row r="18536" ht="15.75" customHeight="1"/>
    <row r="18537" ht="15.75" customHeight="1"/>
    <row r="18538" ht="15.75" customHeight="1"/>
    <row r="18539" ht="15.75" customHeight="1"/>
    <row r="18540" ht="15.75" customHeight="1"/>
    <row r="18541" ht="15.75" customHeight="1"/>
    <row r="18542" ht="15.75" customHeight="1"/>
    <row r="18543" ht="15.75" customHeight="1"/>
    <row r="18544" ht="15.75" customHeight="1"/>
    <row r="18545" ht="15.75" customHeight="1"/>
    <row r="18546" ht="15.75" customHeight="1"/>
    <row r="18547" ht="15.75" customHeight="1"/>
    <row r="18548" ht="15.75" customHeight="1"/>
    <row r="18549" ht="15.75" customHeight="1"/>
    <row r="18550" ht="15.75" customHeight="1"/>
    <row r="18551" ht="15.75" customHeight="1"/>
    <row r="18552" ht="15.75" customHeight="1"/>
    <row r="18553" ht="15.75" customHeight="1"/>
    <row r="18554" ht="15.75" customHeight="1"/>
    <row r="18555" ht="15.75" customHeight="1"/>
    <row r="18556" ht="15.75" customHeight="1"/>
    <row r="18557" ht="15.75" customHeight="1"/>
    <row r="18558" ht="15.75" customHeight="1"/>
    <row r="18559" ht="15.75" customHeight="1"/>
    <row r="18560" ht="15.75" customHeight="1"/>
    <row r="18561" ht="15.75" customHeight="1"/>
    <row r="18562" ht="15.75" customHeight="1"/>
    <row r="18563" ht="15.75" customHeight="1"/>
    <row r="18564" ht="15.75" customHeight="1"/>
    <row r="18565" ht="15.75" customHeight="1"/>
    <row r="18566" ht="15.75" customHeight="1"/>
    <row r="18567" ht="15.75" customHeight="1"/>
    <row r="18568" ht="15.75" customHeight="1"/>
    <row r="18569" ht="15.75" customHeight="1"/>
    <row r="18570" ht="15.75" customHeight="1"/>
    <row r="18571" ht="15.75" customHeight="1"/>
    <row r="18572" ht="15.75" customHeight="1"/>
    <row r="18573" ht="15.75" customHeight="1"/>
    <row r="18574" ht="15.75" customHeight="1"/>
    <row r="18575" ht="15.75" customHeight="1"/>
    <row r="18576" ht="15.75" customHeight="1"/>
    <row r="18577" ht="15.75" customHeight="1"/>
    <row r="18578" ht="15.75" customHeight="1"/>
    <row r="18579" ht="15.75" customHeight="1"/>
    <row r="18580" ht="15.75" customHeight="1"/>
    <row r="18581" ht="15.75" customHeight="1"/>
    <row r="18582" ht="15.75" customHeight="1"/>
    <row r="18583" ht="15.75" customHeight="1"/>
    <row r="18584" ht="15.75" customHeight="1"/>
    <row r="18585" ht="15.75" customHeight="1"/>
    <row r="18586" ht="15.75" customHeight="1"/>
    <row r="18587" ht="15.75" customHeight="1"/>
    <row r="18588" ht="15.75" customHeight="1"/>
    <row r="18589" ht="15.75" customHeight="1"/>
    <row r="18590" ht="15.75" customHeight="1"/>
    <row r="18591" ht="15.75" customHeight="1"/>
    <row r="18592" ht="15.75" customHeight="1"/>
    <row r="18593" ht="15.75" customHeight="1"/>
    <row r="18594" ht="15.75" customHeight="1"/>
    <row r="18595" ht="15.75" customHeight="1"/>
    <row r="18596" ht="15.75" customHeight="1"/>
    <row r="18597" ht="15.75" customHeight="1"/>
    <row r="18598" ht="15.75" customHeight="1"/>
    <row r="18599" ht="15.75" customHeight="1"/>
    <row r="18600" ht="15.75" customHeight="1"/>
    <row r="18601" ht="15.75" customHeight="1"/>
    <row r="18602" ht="15.75" customHeight="1"/>
    <row r="18603" ht="15.75" customHeight="1"/>
    <row r="18604" ht="15.75" customHeight="1"/>
    <row r="18605" ht="15.75" customHeight="1"/>
    <row r="18606" ht="15.75" customHeight="1"/>
    <row r="18607" ht="15.75" customHeight="1"/>
    <row r="18608" ht="15.75" customHeight="1"/>
    <row r="18609" ht="15.75" customHeight="1"/>
    <row r="18610" ht="15.75" customHeight="1"/>
    <row r="18611" ht="15.75" customHeight="1"/>
    <row r="18612" ht="15.75" customHeight="1"/>
    <row r="18613" ht="15.75" customHeight="1"/>
    <row r="18614" ht="15.75" customHeight="1"/>
    <row r="18615" ht="15.75" customHeight="1"/>
    <row r="18616" ht="15.75" customHeight="1"/>
    <row r="18617" ht="15.75" customHeight="1"/>
    <row r="18618" ht="15.75" customHeight="1"/>
    <row r="18619" ht="15.75" customHeight="1"/>
    <row r="18620" ht="15.75" customHeight="1"/>
    <row r="18621" ht="15.75" customHeight="1"/>
    <row r="18622" ht="15.75" customHeight="1"/>
    <row r="18623" ht="15.75" customHeight="1"/>
    <row r="18624" ht="15.75" customHeight="1"/>
    <row r="18625" ht="15.75" customHeight="1"/>
    <row r="18626" ht="15.75" customHeight="1"/>
    <row r="18627" ht="15.75" customHeight="1"/>
    <row r="18628" ht="15.75" customHeight="1"/>
    <row r="18629" ht="15.75" customHeight="1"/>
    <row r="18630" ht="15.75" customHeight="1"/>
    <row r="18631" ht="15.75" customHeight="1"/>
    <row r="18632" ht="15.75" customHeight="1"/>
    <row r="18633" ht="15.75" customHeight="1"/>
    <row r="18634" ht="15.75" customHeight="1"/>
    <row r="18635" ht="15.75" customHeight="1"/>
    <row r="18636" ht="15.75" customHeight="1"/>
    <row r="18637" ht="15.75" customHeight="1"/>
    <row r="18638" ht="15.75" customHeight="1"/>
    <row r="18639" ht="15.75" customHeight="1"/>
    <row r="18640" ht="15.75" customHeight="1"/>
    <row r="18641" ht="15.75" customHeight="1"/>
    <row r="18642" ht="15.75" customHeight="1"/>
    <row r="18643" ht="15.75" customHeight="1"/>
    <row r="18644" ht="15.75" customHeight="1"/>
    <row r="18645" ht="15.75" customHeight="1"/>
    <row r="18646" ht="15.75" customHeight="1"/>
    <row r="18647" ht="15.75" customHeight="1"/>
    <row r="18648" ht="15.75" customHeight="1"/>
    <row r="18649" ht="15.75" customHeight="1"/>
    <row r="18650" ht="15.75" customHeight="1"/>
    <row r="18651" ht="15.75" customHeight="1"/>
    <row r="18652" ht="15.75" customHeight="1"/>
    <row r="18653" ht="15.75" customHeight="1"/>
    <row r="18654" ht="15.75" customHeight="1"/>
    <row r="18655" ht="15.75" customHeight="1"/>
    <row r="18656" ht="15.75" customHeight="1"/>
    <row r="18657" ht="15.75" customHeight="1"/>
    <row r="18658" ht="15.75" customHeight="1"/>
    <row r="18659" ht="15.75" customHeight="1"/>
    <row r="18660" ht="15.75" customHeight="1"/>
    <row r="18661" ht="15.75" customHeight="1"/>
    <row r="18662" ht="15.75" customHeight="1"/>
    <row r="18663" ht="15.75" customHeight="1"/>
    <row r="18664" ht="15.75" customHeight="1"/>
    <row r="18665" ht="15.75" customHeight="1"/>
    <row r="18666" ht="15.75" customHeight="1"/>
    <row r="18667" ht="15.75" customHeight="1"/>
    <row r="18668" ht="15.75" customHeight="1"/>
    <row r="18669" ht="15.75" customHeight="1"/>
    <row r="18670" ht="15.75" customHeight="1"/>
    <row r="18671" ht="15.75" customHeight="1"/>
    <row r="18672" ht="15.75" customHeight="1"/>
    <row r="18673" ht="15.75" customHeight="1"/>
    <row r="18674" ht="15.75" customHeight="1"/>
    <row r="18675" ht="15.75" customHeight="1"/>
    <row r="18676" ht="15.75" customHeight="1"/>
    <row r="18677" ht="15.75" customHeight="1"/>
    <row r="18678" ht="15.75" customHeight="1"/>
    <row r="18679" ht="15.75" customHeight="1"/>
    <row r="18680" ht="15.75" customHeight="1"/>
    <row r="18681" ht="15.75" customHeight="1"/>
    <row r="18682" ht="15.75" customHeight="1"/>
    <row r="18683" ht="15.75" customHeight="1"/>
    <row r="18684" ht="15.75" customHeight="1"/>
    <row r="18685" ht="15.75" customHeight="1"/>
    <row r="18686" ht="15.75" customHeight="1"/>
    <row r="18687" ht="15.75" customHeight="1"/>
    <row r="18688" ht="15.75" customHeight="1"/>
    <row r="18689" ht="15.75" customHeight="1"/>
    <row r="18690" ht="15.75" customHeight="1"/>
    <row r="18691" ht="15.75" customHeight="1"/>
    <row r="18692" ht="15.75" customHeight="1"/>
    <row r="18693" ht="15.75" customHeight="1"/>
    <row r="18694" ht="15.75" customHeight="1"/>
    <row r="18695" ht="15.75" customHeight="1"/>
    <row r="18696" ht="15.75" customHeight="1"/>
    <row r="18697" ht="15.75" customHeight="1"/>
    <row r="18698" ht="15.75" customHeight="1"/>
    <row r="18699" ht="15.75" customHeight="1"/>
    <row r="18700" ht="15.75" customHeight="1"/>
    <row r="18701" ht="15.75" customHeight="1"/>
    <row r="18702" ht="15.75" customHeight="1"/>
    <row r="18703" ht="15.75" customHeight="1"/>
    <row r="18704" ht="15.75" customHeight="1"/>
    <row r="18705" ht="15.75" customHeight="1"/>
    <row r="18706" ht="15.75" customHeight="1"/>
    <row r="18707" ht="15.75" customHeight="1"/>
    <row r="18708" ht="15.75" customHeight="1"/>
    <row r="18709" ht="15.75" customHeight="1"/>
    <row r="18710" ht="15.75" customHeight="1"/>
    <row r="18711" ht="15.75" customHeight="1"/>
    <row r="18712" ht="15.75" customHeight="1"/>
    <row r="18713" ht="15.75" customHeight="1"/>
    <row r="18714" ht="15.75" customHeight="1"/>
    <row r="18715" ht="15.75" customHeight="1"/>
    <row r="18716" ht="15.75" customHeight="1"/>
    <row r="18717" ht="15.75" customHeight="1"/>
    <row r="18718" ht="15.75" customHeight="1"/>
    <row r="18719" ht="15.75" customHeight="1"/>
    <row r="18720" ht="15.75" customHeight="1"/>
    <row r="18721" ht="15.75" customHeight="1"/>
    <row r="18722" ht="15.75" customHeight="1"/>
    <row r="18723" ht="15.75" customHeight="1"/>
    <row r="18724" ht="15.75" customHeight="1"/>
    <row r="18725" ht="15.75" customHeight="1"/>
    <row r="18726" ht="15.75" customHeight="1"/>
    <row r="18727" ht="15.75" customHeight="1"/>
    <row r="18728" ht="15.75" customHeight="1"/>
    <row r="18729" ht="15.75" customHeight="1"/>
    <row r="18730" ht="15.75" customHeight="1"/>
    <row r="18731" ht="15.75" customHeight="1"/>
    <row r="18732" ht="15.75" customHeight="1"/>
    <row r="18733" ht="15.75" customHeight="1"/>
    <row r="18734" ht="15.75" customHeight="1"/>
    <row r="18735" ht="15.75" customHeight="1"/>
    <row r="18736" ht="15.75" customHeight="1"/>
    <row r="18737" ht="15.75" customHeight="1"/>
    <row r="18738" ht="15.75" customHeight="1"/>
    <row r="18739" ht="15.75" customHeight="1"/>
    <row r="18740" ht="15.75" customHeight="1"/>
    <row r="18741" ht="15.75" customHeight="1"/>
    <row r="18742" ht="15.75" customHeight="1"/>
    <row r="18743" ht="15.75" customHeight="1"/>
    <row r="18744" ht="15.75" customHeight="1"/>
    <row r="18745" ht="15.75" customHeight="1"/>
    <row r="18746" ht="15.75" customHeight="1"/>
    <row r="18747" ht="15.75" customHeight="1"/>
    <row r="18748" ht="15.75" customHeight="1"/>
    <row r="18749" ht="15.75" customHeight="1"/>
    <row r="18750" ht="15.75" customHeight="1"/>
    <row r="18751" ht="15.75" customHeight="1"/>
    <row r="18752" ht="15.75" customHeight="1"/>
    <row r="18753" ht="15.75" customHeight="1"/>
    <row r="18754" ht="15.75" customHeight="1"/>
    <row r="18755" ht="15.75" customHeight="1"/>
    <row r="18756" ht="15.75" customHeight="1"/>
    <row r="18757" ht="15.75" customHeight="1"/>
    <row r="18758" ht="15.75" customHeight="1"/>
    <row r="18759" ht="15.75" customHeight="1"/>
    <row r="18760" ht="15.75" customHeight="1"/>
    <row r="18761" ht="15.75" customHeight="1"/>
    <row r="18762" ht="15.75" customHeight="1"/>
    <row r="18763" ht="15.75" customHeight="1"/>
    <row r="18764" ht="15.75" customHeight="1"/>
    <row r="18765" ht="15.75" customHeight="1"/>
    <row r="18766" ht="15.75" customHeight="1"/>
    <row r="18767" ht="15.75" customHeight="1"/>
    <row r="18768" ht="15.75" customHeight="1"/>
    <row r="18769" ht="15.75" customHeight="1"/>
    <row r="18770" ht="15.75" customHeight="1"/>
    <row r="18771" ht="15.75" customHeight="1"/>
    <row r="18772" ht="15.75" customHeight="1"/>
    <row r="18773" ht="15.75" customHeight="1"/>
    <row r="18774" ht="15.75" customHeight="1"/>
    <row r="18775" ht="15.75" customHeight="1"/>
    <row r="18776" ht="15.75" customHeight="1"/>
    <row r="18777" ht="15.75" customHeight="1"/>
    <row r="18778" ht="15.75" customHeight="1"/>
    <row r="18779" ht="15.75" customHeight="1"/>
    <row r="18780" ht="15.75" customHeight="1"/>
    <row r="18781" ht="15.75" customHeight="1"/>
    <row r="18782" ht="15.75" customHeight="1"/>
    <row r="18783" ht="15.75" customHeight="1"/>
    <row r="18784" ht="15.75" customHeight="1"/>
    <row r="18785" ht="15.75" customHeight="1"/>
    <row r="18786" ht="15.75" customHeight="1"/>
    <row r="18787" ht="15.75" customHeight="1"/>
    <row r="18788" ht="15.75" customHeight="1"/>
    <row r="18789" ht="15.75" customHeight="1"/>
    <row r="18790" ht="15.75" customHeight="1"/>
    <row r="18791" ht="15.75" customHeight="1"/>
    <row r="18792" ht="15.75" customHeight="1"/>
    <row r="18793" ht="15.75" customHeight="1"/>
    <row r="18794" ht="15.75" customHeight="1"/>
    <row r="18795" ht="15.75" customHeight="1"/>
    <row r="18796" ht="15.75" customHeight="1"/>
    <row r="18797" ht="15.75" customHeight="1"/>
    <row r="18798" ht="15.75" customHeight="1"/>
    <row r="18799" ht="15.75" customHeight="1"/>
    <row r="18800" ht="15.75" customHeight="1"/>
    <row r="18801" ht="15.75" customHeight="1"/>
    <row r="18802" ht="15.75" customHeight="1"/>
    <row r="18803" ht="15.75" customHeight="1"/>
    <row r="18804" ht="15.75" customHeight="1"/>
    <row r="18805" ht="15.75" customHeight="1"/>
    <row r="18806" ht="15.75" customHeight="1"/>
    <row r="18807" ht="15.75" customHeight="1"/>
    <row r="18808" ht="15.75" customHeight="1"/>
    <row r="18809" ht="15.75" customHeight="1"/>
    <row r="18810" ht="15.75" customHeight="1"/>
    <row r="18811" ht="15.75" customHeight="1"/>
    <row r="18812" ht="15.75" customHeight="1"/>
    <row r="18813" ht="15.75" customHeight="1"/>
    <row r="18814" ht="15.75" customHeight="1"/>
    <row r="18815" ht="15.75" customHeight="1"/>
    <row r="18816" ht="15.75" customHeight="1"/>
    <row r="18817" ht="15.75" customHeight="1"/>
    <row r="18818" ht="15.75" customHeight="1"/>
    <row r="18819" ht="15.75" customHeight="1"/>
    <row r="18820" ht="15.75" customHeight="1"/>
    <row r="18821" ht="15.75" customHeight="1"/>
    <row r="18822" ht="15.75" customHeight="1"/>
    <row r="18823" ht="15.75" customHeight="1"/>
    <row r="18824" ht="15.75" customHeight="1"/>
    <row r="18825" ht="15.75" customHeight="1"/>
    <row r="18826" ht="15.75" customHeight="1"/>
    <row r="18827" ht="15.75" customHeight="1"/>
    <row r="18828" ht="15.75" customHeight="1"/>
    <row r="18829" ht="15.75" customHeight="1"/>
    <row r="18830" ht="15.75" customHeight="1"/>
    <row r="18831" ht="15.75" customHeight="1"/>
    <row r="18832" ht="15.75" customHeight="1"/>
    <row r="18833" ht="15.75" customHeight="1"/>
    <row r="18834" ht="15.75" customHeight="1"/>
    <row r="18835" ht="15.75" customHeight="1"/>
    <row r="18836" ht="15.75" customHeight="1"/>
    <row r="18837" ht="15.75" customHeight="1"/>
    <row r="18838" ht="15.75" customHeight="1"/>
    <row r="18839" ht="15.75" customHeight="1"/>
    <row r="18840" ht="15.75" customHeight="1"/>
    <row r="18841" ht="15.75" customHeight="1"/>
    <row r="18842" ht="15.75" customHeight="1"/>
    <row r="18843" ht="15.75" customHeight="1"/>
    <row r="18844" ht="15.75" customHeight="1"/>
    <row r="18845" ht="15.75" customHeight="1"/>
    <row r="18846" ht="15.75" customHeight="1"/>
    <row r="18847" ht="15.75" customHeight="1"/>
    <row r="18848" ht="15.75" customHeight="1"/>
    <row r="18849" ht="15.75" customHeight="1"/>
    <row r="18850" ht="15.75" customHeight="1"/>
    <row r="18851" ht="15.75" customHeight="1"/>
    <row r="18852" ht="15.75" customHeight="1"/>
    <row r="18853" ht="15.75" customHeight="1"/>
    <row r="18854" ht="15.75" customHeight="1"/>
    <row r="18855" ht="15.75" customHeight="1"/>
    <row r="18856" ht="15.75" customHeight="1"/>
    <row r="18857" ht="15.75" customHeight="1"/>
    <row r="18858" ht="15.75" customHeight="1"/>
    <row r="18859" ht="15.75" customHeight="1"/>
    <row r="18860" ht="15.75" customHeight="1"/>
    <row r="18861" ht="15.75" customHeight="1"/>
    <row r="18862" ht="15.75" customHeight="1"/>
    <row r="18863" ht="15.75" customHeight="1"/>
    <row r="18864" ht="15.75" customHeight="1"/>
    <row r="18865" ht="15.75" customHeight="1"/>
    <row r="18866" ht="15.75" customHeight="1"/>
    <row r="18867" ht="15.75" customHeight="1"/>
    <row r="18868" ht="15.75" customHeight="1"/>
    <row r="18869" ht="15.75" customHeight="1"/>
    <row r="18870" ht="15.75" customHeight="1"/>
    <row r="18871" ht="15.75" customHeight="1"/>
    <row r="18872" ht="15.75" customHeight="1"/>
    <row r="18873" ht="15.75" customHeight="1"/>
    <row r="18874" ht="15.75" customHeight="1"/>
    <row r="18875" ht="15.75" customHeight="1"/>
    <row r="18876" ht="15.75" customHeight="1"/>
    <row r="18877" ht="15.75" customHeight="1"/>
    <row r="18878" ht="15.75" customHeight="1"/>
    <row r="18879" ht="15.75" customHeight="1"/>
    <row r="18880" ht="15.75" customHeight="1"/>
    <row r="18881" ht="15.75" customHeight="1"/>
    <row r="18882" ht="15.75" customHeight="1"/>
    <row r="18883" ht="15.75" customHeight="1"/>
    <row r="18884" ht="15.75" customHeight="1"/>
    <row r="18885" ht="15.75" customHeight="1"/>
    <row r="18886" ht="15.75" customHeight="1"/>
    <row r="18887" ht="15.75" customHeight="1"/>
    <row r="18888" ht="15.75" customHeight="1"/>
    <row r="18889" ht="15.75" customHeight="1"/>
    <row r="18890" ht="15.75" customHeight="1"/>
    <row r="18891" ht="15.75" customHeight="1"/>
    <row r="18892" ht="15.75" customHeight="1"/>
    <row r="18893" ht="15.75" customHeight="1"/>
    <row r="18894" ht="15.75" customHeight="1"/>
    <row r="18895" ht="15.75" customHeight="1"/>
    <row r="18896" ht="15.75" customHeight="1"/>
    <row r="18897" ht="15.75" customHeight="1"/>
    <row r="18898" ht="15.75" customHeight="1"/>
    <row r="18899" ht="15.75" customHeight="1"/>
    <row r="18900" ht="15.75" customHeight="1"/>
    <row r="18901" ht="15.75" customHeight="1"/>
    <row r="18902" ht="15.75" customHeight="1"/>
    <row r="18903" ht="15.75" customHeight="1"/>
    <row r="18904" ht="15.75" customHeight="1"/>
    <row r="18905" ht="15.75" customHeight="1"/>
    <row r="18906" ht="15.75" customHeight="1"/>
    <row r="18907" ht="15.75" customHeight="1"/>
    <row r="18908" ht="15.75" customHeight="1"/>
    <row r="18909" ht="15.75" customHeight="1"/>
    <row r="18910" ht="15.75" customHeight="1"/>
    <row r="18911" ht="15.75" customHeight="1"/>
    <row r="18912" ht="15.75" customHeight="1"/>
    <row r="18913" ht="15.75" customHeight="1"/>
    <row r="18914" ht="15.75" customHeight="1"/>
    <row r="18915" ht="15.75" customHeight="1"/>
    <row r="18916" ht="15.75" customHeight="1"/>
    <row r="18917" ht="15.75" customHeight="1"/>
    <row r="18918" ht="15.75" customHeight="1"/>
    <row r="18919" ht="15.75" customHeight="1"/>
    <row r="18920" ht="15.75" customHeight="1"/>
    <row r="18921" ht="15.75" customHeight="1"/>
    <row r="18922" ht="15.75" customHeight="1"/>
    <row r="18923" ht="15.75" customHeight="1"/>
    <row r="18924" ht="15.75" customHeight="1"/>
    <row r="18925" ht="15.75" customHeight="1"/>
    <row r="18926" ht="15.75" customHeight="1"/>
    <row r="18927" ht="15.75" customHeight="1"/>
    <row r="18928" ht="15.75" customHeight="1"/>
    <row r="18929" ht="15.75" customHeight="1"/>
    <row r="18930" ht="15.75" customHeight="1"/>
    <row r="18931" ht="15.75" customHeight="1"/>
    <row r="18932" ht="15.75" customHeight="1"/>
    <row r="18933" ht="15.75" customHeight="1"/>
    <row r="18934" ht="15.75" customHeight="1"/>
    <row r="18935" ht="15.75" customHeight="1"/>
    <row r="18936" ht="15.75" customHeight="1"/>
    <row r="18937" ht="15.75" customHeight="1"/>
    <row r="18938" ht="15.75" customHeight="1"/>
    <row r="18939" ht="15.75" customHeight="1"/>
    <row r="18940" ht="15.75" customHeight="1"/>
    <row r="18941" ht="15.75" customHeight="1"/>
    <row r="18942" ht="15.75" customHeight="1"/>
    <row r="18943" ht="15.75" customHeight="1"/>
    <row r="18944" ht="15.75" customHeight="1"/>
    <row r="18945" ht="15.75" customHeight="1"/>
    <row r="18946" ht="15.75" customHeight="1"/>
    <row r="18947" ht="15.75" customHeight="1"/>
    <row r="18948" ht="15.75" customHeight="1"/>
    <row r="18949" ht="15.75" customHeight="1"/>
    <row r="18950" ht="15.75" customHeight="1"/>
    <row r="18951" ht="15.75" customHeight="1"/>
    <row r="18952" ht="15.75" customHeight="1"/>
    <row r="18953" ht="15.75" customHeight="1"/>
    <row r="18954" ht="15.75" customHeight="1"/>
    <row r="18955" ht="15.75" customHeight="1"/>
    <row r="18956" ht="15.75" customHeight="1"/>
    <row r="18957" ht="15.75" customHeight="1"/>
    <row r="18958" ht="15.75" customHeight="1"/>
    <row r="18959" ht="15.75" customHeight="1"/>
    <row r="18960" ht="15.75" customHeight="1"/>
    <row r="18961" ht="15.75" customHeight="1"/>
    <row r="18962" ht="15.75" customHeight="1"/>
    <row r="18963" ht="15.75" customHeight="1"/>
    <row r="18964" ht="15.75" customHeight="1"/>
    <row r="18965" ht="15.75" customHeight="1"/>
    <row r="18966" ht="15.75" customHeight="1"/>
    <row r="18967" ht="15.75" customHeight="1"/>
    <row r="18968" ht="15.75" customHeight="1"/>
    <row r="18969" ht="15.75" customHeight="1"/>
    <row r="18970" ht="15.75" customHeight="1"/>
    <row r="18971" ht="15.75" customHeight="1"/>
    <row r="18972" ht="15.75" customHeight="1"/>
    <row r="18973" ht="15.75" customHeight="1"/>
    <row r="18974" ht="15.75" customHeight="1"/>
    <row r="18975" ht="15.75" customHeight="1"/>
    <row r="18976" ht="15.75" customHeight="1"/>
    <row r="18977" ht="15.75" customHeight="1"/>
    <row r="18978" ht="15.75" customHeight="1"/>
    <row r="18979" ht="15.75" customHeight="1"/>
    <row r="18980" ht="15.75" customHeight="1"/>
    <row r="18981" ht="15.75" customHeight="1"/>
    <row r="18982" ht="15.75" customHeight="1"/>
    <row r="18983" ht="15.75" customHeight="1"/>
    <row r="18984" ht="15.75" customHeight="1"/>
    <row r="18985" ht="15.75" customHeight="1"/>
    <row r="18986" ht="15.75" customHeight="1"/>
    <row r="18987" ht="15.75" customHeight="1"/>
    <row r="18988" ht="15.75" customHeight="1"/>
    <row r="18989" ht="15.75" customHeight="1"/>
    <row r="18990" ht="15.75" customHeight="1"/>
    <row r="18991" ht="15.75" customHeight="1"/>
    <row r="18992" ht="15.75" customHeight="1"/>
    <row r="18993" ht="15.75" customHeight="1"/>
    <row r="18994" ht="15.75" customHeight="1"/>
    <row r="18995" ht="15.75" customHeight="1"/>
    <row r="18996" ht="15.75" customHeight="1"/>
    <row r="18997" ht="15.75" customHeight="1"/>
    <row r="18998" ht="15.75" customHeight="1"/>
    <row r="18999" ht="15.75" customHeight="1"/>
    <row r="19000" ht="15.75" customHeight="1"/>
    <row r="19001" ht="15.75" customHeight="1"/>
    <row r="19002" ht="15.75" customHeight="1"/>
    <row r="19003" ht="15.75" customHeight="1"/>
    <row r="19004" ht="15.75" customHeight="1"/>
    <row r="19005" ht="15.75" customHeight="1"/>
    <row r="19006" ht="15.75" customHeight="1"/>
    <row r="19007" ht="15.75" customHeight="1"/>
    <row r="19008" ht="15.75" customHeight="1"/>
    <row r="19009" ht="15.75" customHeight="1"/>
    <row r="19010" ht="15.75" customHeight="1"/>
    <row r="19011" ht="15.75" customHeight="1"/>
    <row r="19012" ht="15.75" customHeight="1"/>
    <row r="19013" ht="15.75" customHeight="1"/>
    <row r="19014" ht="15.75" customHeight="1"/>
    <row r="19015" ht="15.75" customHeight="1"/>
    <row r="19016" ht="15.75" customHeight="1"/>
    <row r="19017" ht="15.75" customHeight="1"/>
    <row r="19018" ht="15.75" customHeight="1"/>
    <row r="19019" ht="15.75" customHeight="1"/>
    <row r="19020" ht="15.75" customHeight="1"/>
    <row r="19021" ht="15.75" customHeight="1"/>
    <row r="19022" ht="15.75" customHeight="1"/>
    <row r="19023" ht="15.75" customHeight="1"/>
    <row r="19024" ht="15.75" customHeight="1"/>
    <row r="19025" ht="15.75" customHeight="1"/>
    <row r="19026" ht="15.75" customHeight="1"/>
    <row r="19027" ht="15.75" customHeight="1"/>
    <row r="19028" ht="15.75" customHeight="1"/>
    <row r="19029" ht="15.75" customHeight="1"/>
    <row r="19030" ht="15.75" customHeight="1"/>
    <row r="19031" ht="15.75" customHeight="1"/>
    <row r="19032" ht="15.75" customHeight="1"/>
    <row r="19033" ht="15.75" customHeight="1"/>
    <row r="19034" ht="15.75" customHeight="1"/>
    <row r="19035" ht="15.75" customHeight="1"/>
    <row r="19036" ht="15.75" customHeight="1"/>
    <row r="19037" ht="15.75" customHeight="1"/>
    <row r="19038" ht="15.75" customHeight="1"/>
    <row r="19039" ht="15.75" customHeight="1"/>
    <row r="19040" ht="15.75" customHeight="1"/>
    <row r="19041" ht="15.75" customHeight="1"/>
    <row r="19042" ht="15.75" customHeight="1"/>
    <row r="19043" ht="15.75" customHeight="1"/>
    <row r="19044" ht="15.75" customHeight="1"/>
    <row r="19045" ht="15.75" customHeight="1"/>
    <row r="19046" ht="15.75" customHeight="1"/>
    <row r="19047" ht="15.75" customHeight="1"/>
    <row r="19048" ht="15.75" customHeight="1"/>
    <row r="19049" ht="15.75" customHeight="1"/>
    <row r="19050" ht="15.75" customHeight="1"/>
    <row r="19051" ht="15.75" customHeight="1"/>
    <row r="19052" ht="15.75" customHeight="1"/>
    <row r="19053" ht="15.75" customHeight="1"/>
    <row r="19054" ht="15.75" customHeight="1"/>
    <row r="19055" ht="15.75" customHeight="1"/>
    <row r="19056" ht="15.75" customHeight="1"/>
    <row r="19057" ht="15.75" customHeight="1"/>
    <row r="19058" ht="15.75" customHeight="1"/>
    <row r="19059" ht="15.75" customHeight="1"/>
    <row r="19060" ht="15.75" customHeight="1"/>
    <row r="19061" ht="15.75" customHeight="1"/>
    <row r="19062" ht="15.75" customHeight="1"/>
    <row r="19063" ht="15.75" customHeight="1"/>
    <row r="19064" ht="15.75" customHeight="1"/>
    <row r="19065" ht="15.75" customHeight="1"/>
    <row r="19066" ht="15.75" customHeight="1"/>
    <row r="19067" ht="15.75" customHeight="1"/>
    <row r="19068" ht="15.75" customHeight="1"/>
    <row r="19069" ht="15.75" customHeight="1"/>
    <row r="19070" ht="15.75" customHeight="1"/>
    <row r="19071" ht="15.75" customHeight="1"/>
    <row r="19072" ht="15.75" customHeight="1"/>
    <row r="19073" ht="15.75" customHeight="1"/>
    <row r="19074" ht="15.75" customHeight="1"/>
    <row r="19075" ht="15.75" customHeight="1"/>
    <row r="19076" ht="15.75" customHeight="1"/>
    <row r="19077" ht="15.75" customHeight="1"/>
    <row r="19078" ht="15.75" customHeight="1"/>
    <row r="19079" ht="15.75" customHeight="1"/>
    <row r="19080" ht="15.75" customHeight="1"/>
    <row r="19081" ht="15.75" customHeight="1"/>
    <row r="19082" ht="15.75" customHeight="1"/>
    <row r="19083" ht="15.75" customHeight="1"/>
    <row r="19084" ht="15.75" customHeight="1"/>
    <row r="19085" ht="15.75" customHeight="1"/>
    <row r="19086" ht="15.75" customHeight="1"/>
    <row r="19087" ht="15.75" customHeight="1"/>
    <row r="19088" ht="15.75" customHeight="1"/>
    <row r="19089" ht="15.75" customHeight="1"/>
    <row r="19090" ht="15.75" customHeight="1"/>
    <row r="19091" ht="15.75" customHeight="1"/>
    <row r="19092" ht="15.75" customHeight="1"/>
    <row r="19093" ht="15.75" customHeight="1"/>
    <row r="19094" ht="15.75" customHeight="1"/>
    <row r="19095" ht="15.75" customHeight="1"/>
    <row r="19096" ht="15.75" customHeight="1"/>
    <row r="19097" ht="15.75" customHeight="1"/>
    <row r="19098" ht="15.75" customHeight="1"/>
    <row r="19099" ht="15.75" customHeight="1"/>
    <row r="19100" ht="15.75" customHeight="1"/>
    <row r="19101" ht="15.75" customHeight="1"/>
    <row r="19102" ht="15.75" customHeight="1"/>
    <row r="19103" ht="15.75" customHeight="1"/>
    <row r="19104" ht="15.75" customHeight="1"/>
    <row r="19105" ht="15.75" customHeight="1"/>
    <row r="19106" ht="15.75" customHeight="1"/>
    <row r="19107" ht="15.75" customHeight="1"/>
    <row r="19108" ht="15.75" customHeight="1"/>
    <row r="19109" ht="15.75" customHeight="1"/>
    <row r="19110" ht="15.75" customHeight="1"/>
    <row r="19111" ht="15.75" customHeight="1"/>
    <row r="19112" ht="15.75" customHeight="1"/>
    <row r="19113" ht="15.75" customHeight="1"/>
    <row r="19114" ht="15.75" customHeight="1"/>
    <row r="19115" ht="15.75" customHeight="1"/>
    <row r="19116" ht="15.75" customHeight="1"/>
    <row r="19117" ht="15.75" customHeight="1"/>
    <row r="19118" ht="15.75" customHeight="1"/>
    <row r="19119" ht="15.75" customHeight="1"/>
    <row r="19120" ht="15.75" customHeight="1"/>
    <row r="19121" ht="15.75" customHeight="1"/>
    <row r="19122" ht="15.75" customHeight="1"/>
    <row r="19123" ht="15.75" customHeight="1"/>
    <row r="19124" ht="15.75" customHeight="1"/>
    <row r="19125" ht="15.75" customHeight="1"/>
    <row r="19126" ht="15.75" customHeight="1"/>
    <row r="19127" ht="15.75" customHeight="1"/>
    <row r="19128" ht="15.75" customHeight="1"/>
    <row r="19129" ht="15.75" customHeight="1"/>
    <row r="19130" ht="15.75" customHeight="1"/>
    <row r="19131" ht="15.75" customHeight="1"/>
    <row r="19132" ht="15.75" customHeight="1"/>
    <row r="19133" ht="15.75" customHeight="1"/>
    <row r="19134" ht="15.75" customHeight="1"/>
    <row r="19135" ht="15.75" customHeight="1"/>
    <row r="19136" ht="15.75" customHeight="1"/>
    <row r="19137" ht="15.75" customHeight="1"/>
    <row r="19138" ht="15.75" customHeight="1"/>
    <row r="19139" ht="15.75" customHeight="1"/>
    <row r="19140" ht="15.75" customHeight="1"/>
    <row r="19141" ht="15.75" customHeight="1"/>
    <row r="19142" ht="15.75" customHeight="1"/>
    <row r="19143" ht="15.75" customHeight="1"/>
    <row r="19144" ht="15.75" customHeight="1"/>
    <row r="19145" ht="15.75" customHeight="1"/>
    <row r="19146" ht="15.75" customHeight="1"/>
    <row r="19147" ht="15.75" customHeight="1"/>
    <row r="19148" ht="15.75" customHeight="1"/>
    <row r="19149" ht="15.75" customHeight="1"/>
    <row r="19150" ht="15.75" customHeight="1"/>
    <row r="19151" ht="15.75" customHeight="1"/>
    <row r="19152" ht="15.75" customHeight="1"/>
    <row r="19153" ht="15.75" customHeight="1"/>
    <row r="19154" ht="15.75" customHeight="1"/>
    <row r="19155" ht="15.75" customHeight="1"/>
    <row r="19156" ht="15.75" customHeight="1"/>
    <row r="19157" ht="15.75" customHeight="1"/>
    <row r="19158" ht="15.75" customHeight="1"/>
    <row r="19159" ht="15.75" customHeight="1"/>
    <row r="19160" ht="15.75" customHeight="1"/>
    <row r="19161" ht="15.75" customHeight="1"/>
    <row r="19162" ht="15.75" customHeight="1"/>
    <row r="19163" ht="15.75" customHeight="1"/>
    <row r="19164" ht="15.75" customHeight="1"/>
    <row r="19165" ht="15.75" customHeight="1"/>
    <row r="19166" ht="15.75" customHeight="1"/>
    <row r="19167" ht="15.75" customHeight="1"/>
    <row r="19168" ht="15.75" customHeight="1"/>
    <row r="19169" ht="15.75" customHeight="1"/>
    <row r="19170" ht="15.75" customHeight="1"/>
    <row r="19171" ht="15.75" customHeight="1"/>
    <row r="19172" ht="15.75" customHeight="1"/>
    <row r="19173" ht="15.75" customHeight="1"/>
    <row r="19174" ht="15.75" customHeight="1"/>
    <row r="19175" ht="15.75" customHeight="1"/>
    <row r="19176" ht="15.75" customHeight="1"/>
    <row r="19177" ht="15.75" customHeight="1"/>
    <row r="19178" ht="15.75" customHeight="1"/>
    <row r="19179" ht="15.75" customHeight="1"/>
    <row r="19180" ht="15.75" customHeight="1"/>
    <row r="19181" ht="15.75" customHeight="1"/>
    <row r="19182" ht="15.75" customHeight="1"/>
    <row r="19183" ht="15.75" customHeight="1"/>
    <row r="19184" ht="15.75" customHeight="1"/>
    <row r="19185" ht="15.75" customHeight="1"/>
    <row r="19186" ht="15.75" customHeight="1"/>
    <row r="19187" ht="15.75" customHeight="1"/>
    <row r="19188" ht="15.75" customHeight="1"/>
    <row r="19189" ht="15.75" customHeight="1"/>
    <row r="19190" ht="15.75" customHeight="1"/>
    <row r="19191" ht="15.75" customHeight="1"/>
    <row r="19192" ht="15.75" customHeight="1"/>
    <row r="19193" ht="15.75" customHeight="1"/>
    <row r="19194" ht="15.75" customHeight="1"/>
    <row r="19195" ht="15.75" customHeight="1"/>
    <row r="19196" ht="15.75" customHeight="1"/>
    <row r="19197" ht="15.75" customHeight="1"/>
    <row r="19198" ht="15.75" customHeight="1"/>
    <row r="19199" ht="15.75" customHeight="1"/>
    <row r="19200" ht="15.75" customHeight="1"/>
    <row r="19201" ht="15.75" customHeight="1"/>
    <row r="19202" ht="15.75" customHeight="1"/>
    <row r="19203" ht="15.75" customHeight="1"/>
    <row r="19204" ht="15.75" customHeight="1"/>
    <row r="19205" ht="15.75" customHeight="1"/>
    <row r="19206" ht="15.75" customHeight="1"/>
    <row r="19207" ht="15.75" customHeight="1"/>
    <row r="19208" ht="15.75" customHeight="1"/>
    <row r="19209" ht="15.75" customHeight="1"/>
    <row r="19210" ht="15.75" customHeight="1"/>
    <row r="19211" ht="15.75" customHeight="1"/>
    <row r="19212" ht="15.75" customHeight="1"/>
    <row r="19213" ht="15.75" customHeight="1"/>
    <row r="19214" ht="15.75" customHeight="1"/>
    <row r="19215" ht="15.75" customHeight="1"/>
    <row r="19216" ht="15.75" customHeight="1"/>
    <row r="19217" ht="15.75" customHeight="1"/>
    <row r="19218" ht="15.75" customHeight="1"/>
    <row r="19219" ht="15.75" customHeight="1"/>
    <row r="19220" ht="15.75" customHeight="1"/>
    <row r="19221" ht="15.75" customHeight="1"/>
    <row r="19222" ht="15.75" customHeight="1"/>
    <row r="19223" ht="15.75" customHeight="1"/>
    <row r="19224" ht="15.75" customHeight="1"/>
    <row r="19225" ht="15.75" customHeight="1"/>
    <row r="19226" ht="15.75" customHeight="1"/>
    <row r="19227" ht="15.75" customHeight="1"/>
    <row r="19228" ht="15.75" customHeight="1"/>
    <row r="19229" ht="15.75" customHeight="1"/>
    <row r="19230" ht="15.75" customHeight="1"/>
    <row r="19231" ht="15.75" customHeight="1"/>
    <row r="19232" ht="15.75" customHeight="1"/>
    <row r="19233" ht="15.75" customHeight="1"/>
    <row r="19234" ht="15.75" customHeight="1"/>
    <row r="19235" ht="15.75" customHeight="1"/>
    <row r="19236" ht="15.75" customHeight="1"/>
    <row r="19237" ht="15.75" customHeight="1"/>
    <row r="19238" ht="15.75" customHeight="1"/>
    <row r="19239" ht="15.75" customHeight="1"/>
    <row r="19240" ht="15.75" customHeight="1"/>
    <row r="19241" ht="15.75" customHeight="1"/>
    <row r="19242" ht="15.75" customHeight="1"/>
    <row r="19243" ht="15.75" customHeight="1"/>
    <row r="19244" ht="15.75" customHeight="1"/>
    <row r="19245" ht="15.75" customHeight="1"/>
    <row r="19246" ht="15.75" customHeight="1"/>
    <row r="19247" ht="15.75" customHeight="1"/>
    <row r="19248" ht="15.75" customHeight="1"/>
    <row r="19249" ht="15.75" customHeight="1"/>
    <row r="19250" ht="15.75" customHeight="1"/>
    <row r="19251" ht="15.75" customHeight="1"/>
    <row r="19252" ht="15.75" customHeight="1"/>
    <row r="19253" ht="15.75" customHeight="1"/>
    <row r="19254" ht="15.75" customHeight="1"/>
    <row r="19255" ht="15.75" customHeight="1"/>
    <row r="19256" ht="15.75" customHeight="1"/>
    <row r="19257" ht="15.75" customHeight="1"/>
    <row r="19258" ht="15.75" customHeight="1"/>
    <row r="19259" ht="15.75" customHeight="1"/>
    <row r="19260" ht="15.75" customHeight="1"/>
    <row r="19261" ht="15.75" customHeight="1"/>
    <row r="19262" ht="15.75" customHeight="1"/>
    <row r="19263" ht="15.75" customHeight="1"/>
    <row r="19264" ht="15.75" customHeight="1"/>
    <row r="19265" ht="15.75" customHeight="1"/>
    <row r="19266" ht="15.75" customHeight="1"/>
    <row r="19267" ht="15.75" customHeight="1"/>
    <row r="19268" ht="15.75" customHeight="1"/>
    <row r="19269" ht="15.75" customHeight="1"/>
    <row r="19270" ht="15.75" customHeight="1"/>
    <row r="19271" ht="15.75" customHeight="1"/>
    <row r="19272" ht="15.75" customHeight="1"/>
    <row r="19273" ht="15.75" customHeight="1"/>
    <row r="19274" ht="15.75" customHeight="1"/>
    <row r="19275" ht="15.75" customHeight="1"/>
    <row r="19276" ht="15.75" customHeight="1"/>
    <row r="19277" ht="15.75" customHeight="1"/>
    <row r="19278" ht="15.75" customHeight="1"/>
    <row r="19279" ht="15.75" customHeight="1"/>
    <row r="19280" ht="15.75" customHeight="1"/>
    <row r="19281" ht="15.75" customHeight="1"/>
    <row r="19282" ht="15.75" customHeight="1"/>
    <row r="19283" ht="15.75" customHeight="1"/>
    <row r="19284" ht="15.75" customHeight="1"/>
    <row r="19285" ht="15.75" customHeight="1"/>
    <row r="19286" ht="15.75" customHeight="1"/>
    <row r="19287" ht="15.75" customHeight="1"/>
    <row r="19288" ht="15.75" customHeight="1"/>
    <row r="19289" ht="15.75" customHeight="1"/>
    <row r="19290" ht="15.75" customHeight="1"/>
    <row r="19291" ht="15.75" customHeight="1"/>
    <row r="19292" ht="15.75" customHeight="1"/>
    <row r="19293" ht="15.75" customHeight="1"/>
    <row r="19294" ht="15.75" customHeight="1"/>
    <row r="19295" ht="15.75" customHeight="1"/>
    <row r="19296" ht="15.75" customHeight="1"/>
    <row r="19297" ht="15.75" customHeight="1"/>
    <row r="19298" ht="15.75" customHeight="1"/>
    <row r="19299" ht="15.75" customHeight="1"/>
    <row r="19300" ht="15.75" customHeight="1"/>
    <row r="19301" ht="15.75" customHeight="1"/>
    <row r="19302" ht="15.75" customHeight="1"/>
    <row r="19303" ht="15.75" customHeight="1"/>
    <row r="19304" ht="15.75" customHeight="1"/>
    <row r="19305" ht="15.75" customHeight="1"/>
    <row r="19306" ht="15.75" customHeight="1"/>
    <row r="19307" ht="15.75" customHeight="1"/>
    <row r="19308" ht="15.75" customHeight="1"/>
    <row r="19309" ht="15.75" customHeight="1"/>
    <row r="19310" ht="15.75" customHeight="1"/>
    <row r="19311" ht="15.75" customHeight="1"/>
    <row r="19312" ht="15.75" customHeight="1"/>
    <row r="19313" ht="15.75" customHeight="1"/>
    <row r="19314" ht="15.75" customHeight="1"/>
    <row r="19315" ht="15.75" customHeight="1"/>
    <row r="19316" ht="15.75" customHeight="1"/>
    <row r="19317" ht="15.75" customHeight="1"/>
    <row r="19318" ht="15.75" customHeight="1"/>
    <row r="19319" ht="15.75" customHeight="1"/>
    <row r="19320" ht="15.75" customHeight="1"/>
    <row r="19321" ht="15.75" customHeight="1"/>
    <row r="19322" ht="15.75" customHeight="1"/>
    <row r="19323" ht="15.75" customHeight="1"/>
    <row r="19324" ht="15.75" customHeight="1"/>
    <row r="19325" ht="15.75" customHeight="1"/>
    <row r="19326" ht="15.75" customHeight="1"/>
    <row r="19327" ht="15.75" customHeight="1"/>
    <row r="19328" ht="15.75" customHeight="1"/>
    <row r="19329" ht="15.75" customHeight="1"/>
    <row r="19330" ht="15.75" customHeight="1"/>
    <row r="19331" ht="15.75" customHeight="1"/>
    <row r="19332" ht="15.75" customHeight="1"/>
    <row r="19333" ht="15.75" customHeight="1"/>
    <row r="19334" ht="15.75" customHeight="1"/>
    <row r="19335" ht="15.75" customHeight="1"/>
    <row r="19336" ht="15.75" customHeight="1"/>
    <row r="19337" ht="15.75" customHeight="1"/>
    <row r="19338" ht="15.75" customHeight="1"/>
    <row r="19339" ht="15.75" customHeight="1"/>
    <row r="19340" ht="15.75" customHeight="1"/>
    <row r="19341" ht="15.75" customHeight="1"/>
    <row r="19342" ht="15.75" customHeight="1"/>
    <row r="19343" ht="15.75" customHeight="1"/>
    <row r="19344" ht="15.75" customHeight="1"/>
    <row r="19345" ht="15.75" customHeight="1"/>
    <row r="19346" ht="15.75" customHeight="1"/>
    <row r="19347" ht="15.75" customHeight="1"/>
    <row r="19348" ht="15.75" customHeight="1"/>
    <row r="19349" ht="15.75" customHeight="1"/>
    <row r="19350" ht="15.75" customHeight="1"/>
    <row r="19351" ht="15.75" customHeight="1"/>
    <row r="19352" ht="15.75" customHeight="1"/>
    <row r="19353" ht="15.75" customHeight="1"/>
    <row r="19354" ht="15.75" customHeight="1"/>
    <row r="19355" ht="15.75" customHeight="1"/>
    <row r="19356" ht="15.75" customHeight="1"/>
    <row r="19357" ht="15.75" customHeight="1"/>
    <row r="19358" ht="15.75" customHeight="1"/>
    <row r="19359" ht="15.75" customHeight="1"/>
    <row r="19360" ht="15.75" customHeight="1"/>
    <row r="19361" ht="15.75" customHeight="1"/>
    <row r="19362" ht="15.75" customHeight="1"/>
    <row r="19363" ht="15.75" customHeight="1"/>
    <row r="19364" ht="15.75" customHeight="1"/>
    <row r="19365" ht="15.75" customHeight="1"/>
    <row r="19366" ht="15.75" customHeight="1"/>
    <row r="19367" ht="15.75" customHeight="1"/>
    <row r="19368" ht="15.75" customHeight="1"/>
    <row r="19369" ht="15.75" customHeight="1"/>
    <row r="19370" ht="15.75" customHeight="1"/>
    <row r="19371" ht="15.75" customHeight="1"/>
    <row r="19372" ht="15.75" customHeight="1"/>
    <row r="19373" ht="15.75" customHeight="1"/>
    <row r="19374" ht="15.75" customHeight="1"/>
    <row r="19375" ht="15.75" customHeight="1"/>
    <row r="19376" ht="15.75" customHeight="1"/>
    <row r="19377" ht="15.75" customHeight="1"/>
    <row r="19378" ht="15.75" customHeight="1"/>
    <row r="19379" ht="15.75" customHeight="1"/>
    <row r="19380" ht="15.75" customHeight="1"/>
    <row r="19381" ht="15.75" customHeight="1"/>
    <row r="19382" ht="15.75" customHeight="1"/>
    <row r="19383" ht="15.75" customHeight="1"/>
    <row r="19384" ht="15.75" customHeight="1"/>
    <row r="19385" ht="15.75" customHeight="1"/>
    <row r="19386" ht="15.75" customHeight="1"/>
    <row r="19387" ht="15.75" customHeight="1"/>
    <row r="19388" ht="15.75" customHeight="1"/>
    <row r="19389" ht="15.75" customHeight="1"/>
    <row r="19390" ht="15.75" customHeight="1"/>
    <row r="19391" ht="15.75" customHeight="1"/>
    <row r="19392" ht="15.75" customHeight="1"/>
    <row r="19393" ht="15.75" customHeight="1"/>
    <row r="19394" ht="15.75" customHeight="1"/>
    <row r="19395" ht="15.75" customHeight="1"/>
    <row r="19396" ht="15.75" customHeight="1"/>
    <row r="19397" ht="15.75" customHeight="1"/>
    <row r="19398" ht="15.75" customHeight="1"/>
    <row r="19399" ht="15.75" customHeight="1"/>
    <row r="19400" ht="15.75" customHeight="1"/>
    <row r="19401" ht="15.75" customHeight="1"/>
    <row r="19402" ht="15.75" customHeight="1"/>
    <row r="19403" ht="15.75" customHeight="1"/>
    <row r="19404" ht="15.75" customHeight="1"/>
    <row r="19405" ht="15.75" customHeight="1"/>
    <row r="19406" ht="15.75" customHeight="1"/>
    <row r="19407" ht="15.75" customHeight="1"/>
    <row r="19408" ht="15.75" customHeight="1"/>
    <row r="19409" ht="15.75" customHeight="1"/>
    <row r="19410" ht="15.75" customHeight="1"/>
    <row r="19411" ht="15.75" customHeight="1"/>
    <row r="19412" ht="15.75" customHeight="1"/>
    <row r="19413" ht="15.75" customHeight="1"/>
    <row r="19414" ht="15.75" customHeight="1"/>
    <row r="19415" ht="15.75" customHeight="1"/>
    <row r="19416" ht="15.75" customHeight="1"/>
    <row r="19417" ht="15.75" customHeight="1"/>
    <row r="19418" ht="15.75" customHeight="1"/>
    <row r="19419" ht="15.75" customHeight="1"/>
    <row r="19420" ht="15.75" customHeight="1"/>
    <row r="19421" ht="15.75" customHeight="1"/>
    <row r="19422" ht="15.75" customHeight="1"/>
    <row r="19423" ht="15.75" customHeight="1"/>
    <row r="19424" ht="15.75" customHeight="1"/>
    <row r="19425" ht="15.75" customHeight="1"/>
    <row r="19426" ht="15.75" customHeight="1"/>
    <row r="19427" ht="15.75" customHeight="1"/>
    <row r="19428" ht="15.75" customHeight="1"/>
    <row r="19429" ht="15.75" customHeight="1"/>
    <row r="19430" ht="15.75" customHeight="1"/>
    <row r="19431" ht="15.75" customHeight="1"/>
    <row r="19432" ht="15.75" customHeight="1"/>
    <row r="19433" ht="15.75" customHeight="1"/>
    <row r="19434" ht="15.75" customHeight="1"/>
    <row r="19435" ht="15.75" customHeight="1"/>
    <row r="19436" ht="15.75" customHeight="1"/>
    <row r="19437" ht="15.75" customHeight="1"/>
    <row r="19438" ht="15.75" customHeight="1"/>
    <row r="19439" ht="15.75" customHeight="1"/>
    <row r="19440" ht="15.75" customHeight="1"/>
    <row r="19441" ht="15.75" customHeight="1"/>
    <row r="19442" ht="15.75" customHeight="1"/>
    <row r="19443" ht="15.75" customHeight="1"/>
    <row r="19444" ht="15.75" customHeight="1"/>
    <row r="19445" ht="15.75" customHeight="1"/>
    <row r="19446" ht="15.75" customHeight="1"/>
    <row r="19447" ht="15.75" customHeight="1"/>
    <row r="19448" ht="15.75" customHeight="1"/>
    <row r="19449" ht="15.75" customHeight="1"/>
    <row r="19450" ht="15.75" customHeight="1"/>
    <row r="19451" ht="15.75" customHeight="1"/>
    <row r="19452" ht="15.75" customHeight="1"/>
    <row r="19453" ht="15.75" customHeight="1"/>
    <row r="19454" ht="15.75" customHeight="1"/>
    <row r="19455" ht="15.75" customHeight="1"/>
    <row r="19456" ht="15.75" customHeight="1"/>
    <row r="19457" ht="15.75" customHeight="1"/>
    <row r="19458" ht="15.75" customHeight="1"/>
    <row r="19459" ht="15.75" customHeight="1"/>
    <row r="19460" ht="15.75" customHeight="1"/>
    <row r="19461" ht="15.75" customHeight="1"/>
    <row r="19462" ht="15.75" customHeight="1"/>
    <row r="19463" ht="15.75" customHeight="1"/>
    <row r="19464" ht="15.75" customHeight="1"/>
    <row r="19465" ht="15.75" customHeight="1"/>
    <row r="19466" ht="15.75" customHeight="1"/>
    <row r="19467" ht="15.75" customHeight="1"/>
    <row r="19468" ht="15.75" customHeight="1"/>
    <row r="19469" ht="15.75" customHeight="1"/>
    <row r="19470" ht="15.75" customHeight="1"/>
    <row r="19471" ht="15.75" customHeight="1"/>
    <row r="19472" ht="15.75" customHeight="1"/>
    <row r="19473" ht="15.75" customHeight="1"/>
    <row r="19474" ht="15.75" customHeight="1"/>
    <row r="19475" ht="15.75" customHeight="1"/>
    <row r="19476" ht="15.75" customHeight="1"/>
    <row r="19477" ht="15.75" customHeight="1"/>
    <row r="19478" ht="15.75" customHeight="1"/>
    <row r="19479" ht="15.75" customHeight="1"/>
    <row r="19480" ht="15.75" customHeight="1"/>
    <row r="19481" ht="15.75" customHeight="1"/>
    <row r="19482" ht="15.75" customHeight="1"/>
    <row r="19483" ht="15.75" customHeight="1"/>
    <row r="19484" ht="15.75" customHeight="1"/>
    <row r="19485" ht="15.75" customHeight="1"/>
    <row r="19486" ht="15.75" customHeight="1"/>
    <row r="19487" ht="15.75" customHeight="1"/>
    <row r="19488" ht="15.75" customHeight="1"/>
    <row r="19489" ht="15.75" customHeight="1"/>
    <row r="19490" ht="15.75" customHeight="1"/>
    <row r="19491" ht="15.75" customHeight="1"/>
    <row r="19492" ht="15.75" customHeight="1"/>
    <row r="19493" ht="15.75" customHeight="1"/>
    <row r="19494" ht="15.75" customHeight="1"/>
    <row r="19495" ht="15.75" customHeight="1"/>
    <row r="19496" ht="15.75" customHeight="1"/>
    <row r="19497" ht="15.75" customHeight="1"/>
    <row r="19498" ht="15.75" customHeight="1"/>
    <row r="19499" ht="15.75" customHeight="1"/>
    <row r="19500" ht="15.75" customHeight="1"/>
    <row r="19501" ht="15.75" customHeight="1"/>
    <row r="19502" ht="15.75" customHeight="1"/>
    <row r="19503" ht="15.75" customHeight="1"/>
    <row r="19504" ht="15.75" customHeight="1"/>
    <row r="19505" ht="15.75" customHeight="1"/>
    <row r="19506" ht="15.75" customHeight="1"/>
    <row r="19507" ht="15.75" customHeight="1"/>
    <row r="19508" ht="15.75" customHeight="1"/>
    <row r="19509" ht="15.75" customHeight="1"/>
    <row r="19510" ht="15.75" customHeight="1"/>
    <row r="19511" ht="15.75" customHeight="1"/>
    <row r="19512" ht="15.75" customHeight="1"/>
    <row r="19513" ht="15.75" customHeight="1"/>
    <row r="19514" ht="15.75" customHeight="1"/>
    <row r="19515" ht="15.75" customHeight="1"/>
    <row r="19516" ht="15.75" customHeight="1"/>
    <row r="19517" ht="15.75" customHeight="1"/>
    <row r="19518" ht="15.75" customHeight="1"/>
    <row r="19519" ht="15.75" customHeight="1"/>
    <row r="19520" ht="15.75" customHeight="1"/>
    <row r="19521" ht="15.75" customHeight="1"/>
    <row r="19522" ht="15.75" customHeight="1"/>
    <row r="19523" ht="15.75" customHeight="1"/>
    <row r="19524" ht="15.75" customHeight="1"/>
    <row r="19525" ht="15.75" customHeight="1"/>
    <row r="19526" ht="15.75" customHeight="1"/>
    <row r="19527" ht="15.75" customHeight="1"/>
    <row r="19528" ht="15.75" customHeight="1"/>
    <row r="19529" ht="15.75" customHeight="1"/>
    <row r="19530" ht="15.75" customHeight="1"/>
    <row r="19531" ht="15.75" customHeight="1"/>
    <row r="19532" ht="15.75" customHeight="1"/>
    <row r="19533" ht="15.75" customHeight="1"/>
    <row r="19534" ht="15.75" customHeight="1"/>
    <row r="19535" ht="15.75" customHeight="1"/>
    <row r="19536" ht="15.75" customHeight="1"/>
    <row r="19537" ht="15.75" customHeight="1"/>
    <row r="19538" ht="15.75" customHeight="1"/>
    <row r="19539" ht="15.75" customHeight="1"/>
    <row r="19540" ht="15.75" customHeight="1"/>
    <row r="19541" ht="15.75" customHeight="1"/>
    <row r="19542" ht="15.75" customHeight="1"/>
    <row r="19543" ht="15.75" customHeight="1"/>
    <row r="19544" ht="15.75" customHeight="1"/>
    <row r="19545" ht="15.75" customHeight="1"/>
    <row r="19546" ht="15.75" customHeight="1"/>
    <row r="19547" ht="15.75" customHeight="1"/>
    <row r="19548" ht="15.75" customHeight="1"/>
    <row r="19549" ht="15.75" customHeight="1"/>
    <row r="19550" ht="15.75" customHeight="1"/>
    <row r="19551" ht="15.75" customHeight="1"/>
    <row r="19552" ht="15.75" customHeight="1"/>
    <row r="19553" ht="15.75" customHeight="1"/>
    <row r="19554" ht="15.75" customHeight="1"/>
    <row r="19555" ht="15.75" customHeight="1"/>
    <row r="19556" ht="15.75" customHeight="1"/>
    <row r="19557" ht="15.75" customHeight="1"/>
    <row r="19558" ht="15.75" customHeight="1"/>
    <row r="19559" ht="15.75" customHeight="1"/>
    <row r="19560" ht="15.75" customHeight="1"/>
    <row r="19561" ht="15.75" customHeight="1"/>
    <row r="19562" ht="15.75" customHeight="1"/>
    <row r="19563" ht="15.75" customHeight="1"/>
    <row r="19564" ht="15.75" customHeight="1"/>
    <row r="19565" ht="15.75" customHeight="1"/>
    <row r="19566" ht="15.75" customHeight="1"/>
    <row r="19567" ht="15.75" customHeight="1"/>
    <row r="19568" ht="15.75" customHeight="1"/>
    <row r="19569" ht="15.75" customHeight="1"/>
    <row r="19570" ht="15.75" customHeight="1"/>
    <row r="19571" ht="15.75" customHeight="1"/>
    <row r="19572" ht="15.75" customHeight="1"/>
    <row r="19573" ht="15.75" customHeight="1"/>
    <row r="19574" ht="15.75" customHeight="1"/>
    <row r="19575" ht="15.75" customHeight="1"/>
    <row r="19576" ht="15.75" customHeight="1"/>
    <row r="19577" ht="15.75" customHeight="1"/>
    <row r="19578" ht="15.75" customHeight="1"/>
    <row r="19579" ht="15.75" customHeight="1"/>
    <row r="19580" ht="15.75" customHeight="1"/>
    <row r="19581" ht="15.75" customHeight="1"/>
    <row r="19582" ht="15.75" customHeight="1"/>
    <row r="19583" ht="15.75" customHeight="1"/>
    <row r="19584" ht="15.75" customHeight="1"/>
    <row r="19585" ht="15.75" customHeight="1"/>
    <row r="19586" ht="15.75" customHeight="1"/>
    <row r="19587" ht="15.75" customHeight="1"/>
    <row r="19588" ht="15.75" customHeight="1"/>
    <row r="19589" ht="15.75" customHeight="1"/>
    <row r="19590" ht="15.75" customHeight="1"/>
    <row r="19591" ht="15.75" customHeight="1"/>
    <row r="19592" ht="15.75" customHeight="1"/>
    <row r="19593" ht="15.75" customHeight="1"/>
    <row r="19594" ht="15.75" customHeight="1"/>
    <row r="19595" ht="15.75" customHeight="1"/>
    <row r="19596" ht="15.75" customHeight="1"/>
    <row r="19597" ht="15.75" customHeight="1"/>
    <row r="19598" ht="15.75" customHeight="1"/>
    <row r="19599" ht="15.75" customHeight="1"/>
    <row r="19600" ht="15.75" customHeight="1"/>
    <row r="19601" ht="15.75" customHeight="1"/>
    <row r="19602" ht="15.75" customHeight="1"/>
    <row r="19603" ht="15.75" customHeight="1"/>
    <row r="19604" ht="15.75" customHeight="1"/>
    <row r="19605" ht="15.75" customHeight="1"/>
    <row r="19606" ht="15.75" customHeight="1"/>
    <row r="19607" ht="15.75" customHeight="1"/>
    <row r="19608" ht="15.75" customHeight="1"/>
    <row r="19609" ht="15.75" customHeight="1"/>
    <row r="19610" ht="15.75" customHeight="1"/>
    <row r="19611" ht="15.75" customHeight="1"/>
    <row r="19612" ht="15.75" customHeight="1"/>
    <row r="19613" ht="15.75" customHeight="1"/>
    <row r="19614" ht="15.75" customHeight="1"/>
    <row r="19615" ht="15.75" customHeight="1"/>
    <row r="19616" ht="15.75" customHeight="1"/>
    <row r="19617" ht="15.75" customHeight="1"/>
    <row r="19618" ht="15.75" customHeight="1"/>
    <row r="19619" ht="15.75" customHeight="1"/>
    <row r="19620" ht="15.75" customHeight="1"/>
    <row r="19621" ht="15.75" customHeight="1"/>
    <row r="19622" ht="15.75" customHeight="1"/>
    <row r="19623" ht="15.75" customHeight="1"/>
    <row r="19624" ht="15.75" customHeight="1"/>
    <row r="19625" ht="15.75" customHeight="1"/>
    <row r="19626" ht="15.75" customHeight="1"/>
    <row r="19627" ht="15.75" customHeight="1"/>
    <row r="19628" ht="15.75" customHeight="1"/>
    <row r="19629" ht="15.75" customHeight="1"/>
    <row r="19630" ht="15.75" customHeight="1"/>
    <row r="19631" ht="15.75" customHeight="1"/>
    <row r="19632" ht="15.75" customHeight="1"/>
    <row r="19633" ht="15.75" customHeight="1"/>
    <row r="19634" ht="15.75" customHeight="1"/>
    <row r="19635" ht="15.75" customHeight="1"/>
    <row r="19636" ht="15.75" customHeight="1"/>
    <row r="19637" ht="15.75" customHeight="1"/>
    <row r="19638" ht="15.75" customHeight="1"/>
    <row r="19639" ht="15.75" customHeight="1"/>
    <row r="19640" ht="15.75" customHeight="1"/>
    <row r="19641" ht="15.75" customHeight="1"/>
    <row r="19642" ht="15.75" customHeight="1"/>
    <row r="19643" ht="15.75" customHeight="1"/>
    <row r="19644" ht="15.75" customHeight="1"/>
    <row r="19645" ht="15.75" customHeight="1"/>
    <row r="19646" ht="15.75" customHeight="1"/>
    <row r="19647" ht="15.75" customHeight="1"/>
    <row r="19648" ht="15.75" customHeight="1"/>
    <row r="19649" ht="15.75" customHeight="1"/>
    <row r="19650" ht="15.75" customHeight="1"/>
    <row r="19651" ht="15.75" customHeight="1"/>
    <row r="19652" ht="15.75" customHeight="1"/>
    <row r="19653" ht="15.75" customHeight="1"/>
    <row r="19654" ht="15.75" customHeight="1"/>
    <row r="19655" ht="15.75" customHeight="1"/>
    <row r="19656" ht="15.75" customHeight="1"/>
    <row r="19657" ht="15.75" customHeight="1"/>
    <row r="19658" ht="15.75" customHeight="1"/>
    <row r="19659" ht="15.75" customHeight="1"/>
    <row r="19660" ht="15.75" customHeight="1"/>
    <row r="19661" ht="15.75" customHeight="1"/>
    <row r="19662" ht="15.75" customHeight="1"/>
    <row r="19663" ht="15.75" customHeight="1"/>
    <row r="19664" ht="15.75" customHeight="1"/>
    <row r="19665" ht="15.75" customHeight="1"/>
    <row r="19666" ht="15.75" customHeight="1"/>
    <row r="19667" ht="15.75" customHeight="1"/>
    <row r="19668" ht="15.75" customHeight="1"/>
    <row r="19669" ht="15.75" customHeight="1"/>
    <row r="19670" ht="15.75" customHeight="1"/>
    <row r="19671" ht="15.75" customHeight="1"/>
    <row r="19672" ht="15.75" customHeight="1"/>
    <row r="19673" ht="15.75" customHeight="1"/>
    <row r="19674" ht="15.75" customHeight="1"/>
    <row r="19675" ht="15.75" customHeight="1"/>
    <row r="19676" ht="15.75" customHeight="1"/>
    <row r="19677" ht="15.75" customHeight="1"/>
    <row r="19678" ht="15.75" customHeight="1"/>
    <row r="19679" ht="15.75" customHeight="1"/>
    <row r="19680" ht="15.75" customHeight="1"/>
    <row r="19681" ht="15.75" customHeight="1"/>
    <row r="19682" ht="15.75" customHeight="1"/>
    <row r="19683" ht="15.75" customHeight="1"/>
    <row r="19684" ht="15.75" customHeight="1"/>
    <row r="19685" ht="15.75" customHeight="1"/>
    <row r="19686" ht="15.75" customHeight="1"/>
    <row r="19687" ht="15.75" customHeight="1"/>
    <row r="19688" ht="15.75" customHeight="1"/>
    <row r="19689" ht="15.75" customHeight="1"/>
    <row r="19690" ht="15.75" customHeight="1"/>
    <row r="19691" ht="15.75" customHeight="1"/>
    <row r="19692" ht="15.75" customHeight="1"/>
    <row r="19693" ht="15.75" customHeight="1"/>
    <row r="19694" ht="15.75" customHeight="1"/>
    <row r="19695" ht="15.75" customHeight="1"/>
    <row r="19696" ht="15.75" customHeight="1"/>
    <row r="19697" ht="15.75" customHeight="1"/>
    <row r="19698" ht="15.75" customHeight="1"/>
    <row r="19699" ht="15.75" customHeight="1"/>
    <row r="19700" ht="15.75" customHeight="1"/>
    <row r="19701" ht="15.75" customHeight="1"/>
    <row r="19702" ht="15.75" customHeight="1"/>
    <row r="19703" ht="15.75" customHeight="1"/>
    <row r="19704" ht="15.75" customHeight="1"/>
    <row r="19705" ht="15.75" customHeight="1"/>
    <row r="19706" ht="15.75" customHeight="1"/>
    <row r="19707" ht="15.75" customHeight="1"/>
    <row r="19708" ht="15.75" customHeight="1"/>
    <row r="19709" ht="15.75" customHeight="1"/>
    <row r="19710" ht="15.75" customHeight="1"/>
    <row r="19711" ht="15.75" customHeight="1"/>
    <row r="19712" ht="15.75" customHeight="1"/>
    <row r="19713" ht="15.75" customHeight="1"/>
    <row r="19714" ht="15.75" customHeight="1"/>
    <row r="19715" ht="15.75" customHeight="1"/>
    <row r="19716" ht="15.75" customHeight="1"/>
    <row r="19717" ht="15.75" customHeight="1"/>
    <row r="19718" ht="15.75" customHeight="1"/>
    <row r="19719" ht="15.75" customHeight="1"/>
    <row r="19720" ht="15.75" customHeight="1"/>
    <row r="19721" ht="15.75" customHeight="1"/>
    <row r="19722" ht="15.75" customHeight="1"/>
    <row r="19723" ht="15.75" customHeight="1"/>
    <row r="19724" ht="15.75" customHeight="1"/>
    <row r="19725" ht="15.75" customHeight="1"/>
    <row r="19726" ht="15.75" customHeight="1"/>
    <row r="19727" ht="15.75" customHeight="1"/>
    <row r="19728" ht="15.75" customHeight="1"/>
    <row r="19729" ht="15.75" customHeight="1"/>
    <row r="19730" ht="15.75" customHeight="1"/>
    <row r="19731" ht="15.75" customHeight="1"/>
    <row r="19732" ht="15.75" customHeight="1"/>
    <row r="19733" ht="15.75" customHeight="1"/>
    <row r="19734" ht="15.75" customHeight="1"/>
    <row r="19735" ht="15.75" customHeight="1"/>
    <row r="19736" ht="15.75" customHeight="1"/>
    <row r="19737" ht="15.75" customHeight="1"/>
    <row r="19738" ht="15.75" customHeight="1"/>
    <row r="19739" ht="15.75" customHeight="1"/>
    <row r="19740" ht="15.75" customHeight="1"/>
    <row r="19741" ht="15.75" customHeight="1"/>
    <row r="19742" ht="15.75" customHeight="1"/>
    <row r="19743" ht="15.75" customHeight="1"/>
    <row r="19744" ht="15.75" customHeight="1"/>
    <row r="19745" ht="15.75" customHeight="1"/>
    <row r="19746" ht="15.75" customHeight="1"/>
    <row r="19747" ht="15.75" customHeight="1"/>
    <row r="19748" ht="15.75" customHeight="1"/>
    <row r="19749" ht="15.75" customHeight="1"/>
    <row r="19750" ht="15.75" customHeight="1"/>
    <row r="19751" ht="15.75" customHeight="1"/>
    <row r="19752" ht="15.75" customHeight="1"/>
    <row r="19753" ht="15.75" customHeight="1"/>
    <row r="19754" ht="15.75" customHeight="1"/>
    <row r="19755" ht="15.75" customHeight="1"/>
    <row r="19756" ht="15.75" customHeight="1"/>
    <row r="19757" ht="15.75" customHeight="1"/>
    <row r="19758" ht="15.75" customHeight="1"/>
    <row r="19759" ht="15.75" customHeight="1"/>
    <row r="19760" ht="15.75" customHeight="1"/>
    <row r="19761" ht="15.75" customHeight="1"/>
    <row r="19762" ht="15.75" customHeight="1"/>
    <row r="19763" ht="15.75" customHeight="1"/>
    <row r="19764" ht="15.75" customHeight="1"/>
    <row r="19765" ht="15.75" customHeight="1"/>
    <row r="19766" ht="15.75" customHeight="1"/>
    <row r="19767" ht="15.75" customHeight="1"/>
    <row r="19768" ht="15.75" customHeight="1"/>
    <row r="19769" ht="15.75" customHeight="1"/>
    <row r="19770" ht="15.75" customHeight="1"/>
    <row r="19771" ht="15.75" customHeight="1"/>
    <row r="19772" ht="15.75" customHeight="1"/>
    <row r="19773" ht="15.75" customHeight="1"/>
    <row r="19774" ht="15.75" customHeight="1"/>
    <row r="19775" ht="15.75" customHeight="1"/>
    <row r="19776" ht="15.75" customHeight="1"/>
    <row r="19777" ht="15.75" customHeight="1"/>
    <row r="19778" ht="15.75" customHeight="1"/>
    <row r="19779" ht="15.75" customHeight="1"/>
    <row r="19780" ht="15.75" customHeight="1"/>
    <row r="19781" ht="15.75" customHeight="1"/>
    <row r="19782" ht="15.75" customHeight="1"/>
    <row r="19783" ht="15.75" customHeight="1"/>
    <row r="19784" ht="15.75" customHeight="1"/>
    <row r="19785" ht="15.75" customHeight="1"/>
    <row r="19786" ht="15.75" customHeight="1"/>
    <row r="19787" ht="15.75" customHeight="1"/>
    <row r="19788" ht="15.75" customHeight="1"/>
    <row r="19789" ht="15.75" customHeight="1"/>
    <row r="19790" ht="15.75" customHeight="1"/>
    <row r="19791" ht="15.75" customHeight="1"/>
    <row r="19792" ht="15.75" customHeight="1"/>
    <row r="19793" ht="15.75" customHeight="1"/>
    <row r="19794" ht="15.75" customHeight="1"/>
    <row r="19795" ht="15.75" customHeight="1"/>
    <row r="19796" ht="15.75" customHeight="1"/>
    <row r="19797" ht="15.75" customHeight="1"/>
    <row r="19798" ht="15.75" customHeight="1"/>
    <row r="19799" ht="15.75" customHeight="1"/>
    <row r="19800" ht="15.75" customHeight="1"/>
    <row r="19801" ht="15.75" customHeight="1"/>
    <row r="19802" ht="15.75" customHeight="1"/>
    <row r="19803" ht="15.75" customHeight="1"/>
    <row r="19804" ht="15.75" customHeight="1"/>
    <row r="19805" ht="15.75" customHeight="1"/>
    <row r="19806" ht="15.75" customHeight="1"/>
    <row r="19807" ht="15.75" customHeight="1"/>
    <row r="19808" ht="15.75" customHeight="1"/>
    <row r="19809" ht="15.75" customHeight="1"/>
    <row r="19810" ht="15.75" customHeight="1"/>
    <row r="19811" ht="15.75" customHeight="1"/>
    <row r="19812" ht="15.75" customHeight="1"/>
    <row r="19813" ht="15.75" customHeight="1"/>
    <row r="19814" ht="15.75" customHeight="1"/>
    <row r="19815" ht="15.75" customHeight="1"/>
    <row r="19816" ht="15.75" customHeight="1"/>
    <row r="19817" ht="15.75" customHeight="1"/>
    <row r="19818" ht="15.75" customHeight="1"/>
    <row r="19819" ht="15.75" customHeight="1"/>
    <row r="19820" ht="15.75" customHeight="1"/>
    <row r="19821" ht="15.75" customHeight="1"/>
    <row r="19822" ht="15.75" customHeight="1"/>
    <row r="19823" ht="15.75" customHeight="1"/>
    <row r="19824" ht="15.75" customHeight="1"/>
    <row r="19825" ht="15.75" customHeight="1"/>
    <row r="19826" ht="15.75" customHeight="1"/>
    <row r="19827" ht="15.75" customHeight="1"/>
    <row r="19828" ht="15.75" customHeight="1"/>
    <row r="19829" ht="15.75" customHeight="1"/>
    <row r="19830" ht="15.75" customHeight="1"/>
    <row r="19831" ht="15.75" customHeight="1"/>
    <row r="19832" ht="15.75" customHeight="1"/>
    <row r="19833" ht="15.75" customHeight="1"/>
    <row r="19834" ht="15.75" customHeight="1"/>
    <row r="19835" ht="15.75" customHeight="1"/>
    <row r="19836" ht="15.75" customHeight="1"/>
    <row r="19837" ht="15.75" customHeight="1"/>
    <row r="19838" ht="15.75" customHeight="1"/>
    <row r="19839" ht="15.75" customHeight="1"/>
    <row r="19840" ht="15.75" customHeight="1"/>
    <row r="19841" ht="15.75" customHeight="1"/>
    <row r="19842" ht="15.75" customHeight="1"/>
    <row r="19843" ht="15.75" customHeight="1"/>
    <row r="19844" ht="15.75" customHeight="1"/>
    <row r="19845" ht="15.75" customHeight="1"/>
    <row r="19846" ht="15.75" customHeight="1"/>
    <row r="19847" ht="15.75" customHeight="1"/>
    <row r="19848" ht="15.75" customHeight="1"/>
    <row r="19849" ht="15.75" customHeight="1"/>
    <row r="19850" ht="15.75" customHeight="1"/>
    <row r="19851" ht="15.75" customHeight="1"/>
    <row r="19852" ht="15.75" customHeight="1"/>
    <row r="19853" ht="15.75" customHeight="1"/>
    <row r="19854" ht="15.75" customHeight="1"/>
    <row r="19855" ht="15.75" customHeight="1"/>
    <row r="19856" ht="15.75" customHeight="1"/>
    <row r="19857" ht="15.75" customHeight="1"/>
    <row r="19858" ht="15.75" customHeight="1"/>
    <row r="19859" ht="15.75" customHeight="1"/>
    <row r="19860" ht="15.75" customHeight="1"/>
    <row r="19861" ht="15.75" customHeight="1"/>
    <row r="19862" ht="15.75" customHeight="1"/>
    <row r="19863" ht="15.75" customHeight="1"/>
    <row r="19864" ht="15.75" customHeight="1"/>
    <row r="19865" ht="15.75" customHeight="1"/>
    <row r="19866" ht="15.75" customHeight="1"/>
    <row r="19867" ht="15.75" customHeight="1"/>
    <row r="19868" ht="15.75" customHeight="1"/>
    <row r="19869" ht="15.75" customHeight="1"/>
    <row r="19870" ht="15.75" customHeight="1"/>
    <row r="19871" ht="15.75" customHeight="1"/>
    <row r="19872" ht="15.75" customHeight="1"/>
    <row r="19873" ht="15.75" customHeight="1"/>
    <row r="19874" ht="15.75" customHeight="1"/>
    <row r="19875" ht="15.75" customHeight="1"/>
    <row r="19876" ht="15.75" customHeight="1"/>
    <row r="19877" ht="15.75" customHeight="1"/>
    <row r="19878" ht="15.75" customHeight="1"/>
    <row r="19879" ht="15.75" customHeight="1"/>
    <row r="19880" ht="15.75" customHeight="1"/>
    <row r="19881" ht="15.75" customHeight="1"/>
    <row r="19882" ht="15.75" customHeight="1"/>
    <row r="19883" ht="15.75" customHeight="1"/>
    <row r="19884" ht="15.75" customHeight="1"/>
    <row r="19885" ht="15.75" customHeight="1"/>
    <row r="19886" ht="15.75" customHeight="1"/>
    <row r="19887" ht="15.75" customHeight="1"/>
    <row r="19888" ht="15.75" customHeight="1"/>
    <row r="19889" ht="15.75" customHeight="1"/>
    <row r="19890" ht="15.75" customHeight="1"/>
    <row r="19891" ht="15.75" customHeight="1"/>
    <row r="19892" ht="15.75" customHeight="1"/>
    <row r="19893" ht="15.75" customHeight="1"/>
    <row r="19894" ht="15.75" customHeight="1"/>
    <row r="19895" ht="15.75" customHeight="1"/>
    <row r="19896" ht="15.75" customHeight="1"/>
    <row r="19897" ht="15.75" customHeight="1"/>
    <row r="19898" ht="15.75" customHeight="1"/>
    <row r="19899" ht="15.75" customHeight="1"/>
    <row r="19900" ht="15.75" customHeight="1"/>
    <row r="19901" ht="15.75" customHeight="1"/>
    <row r="19902" ht="15.75" customHeight="1"/>
    <row r="19903" ht="15.75" customHeight="1"/>
    <row r="19904" ht="15.75" customHeight="1"/>
    <row r="19905" ht="15.75" customHeight="1"/>
    <row r="19906" ht="15.75" customHeight="1"/>
    <row r="19907" ht="15.75" customHeight="1"/>
    <row r="19908" ht="15.75" customHeight="1"/>
    <row r="19909" ht="15.75" customHeight="1"/>
    <row r="19910" ht="15.75" customHeight="1"/>
    <row r="19911" ht="15.75" customHeight="1"/>
    <row r="19912" ht="15.75" customHeight="1"/>
    <row r="19913" ht="15.75" customHeight="1"/>
    <row r="19914" ht="15.75" customHeight="1"/>
    <row r="19915" ht="15.75" customHeight="1"/>
    <row r="19916" ht="15.75" customHeight="1"/>
    <row r="19917" ht="15.75" customHeight="1"/>
    <row r="19918" ht="15.75" customHeight="1"/>
    <row r="19919" ht="15.75" customHeight="1"/>
    <row r="19920" ht="15.75" customHeight="1"/>
    <row r="19921" ht="15.75" customHeight="1"/>
    <row r="19922" ht="15.75" customHeight="1"/>
    <row r="19923" ht="15.75" customHeight="1"/>
    <row r="19924" ht="15.75" customHeight="1"/>
    <row r="19925" ht="15.75" customHeight="1"/>
    <row r="19926" ht="15.75" customHeight="1"/>
    <row r="19927" ht="15.75" customHeight="1"/>
    <row r="19928" ht="15.75" customHeight="1"/>
    <row r="19929" ht="15.75" customHeight="1"/>
    <row r="19930" ht="15.75" customHeight="1"/>
    <row r="19931" ht="15.75" customHeight="1"/>
    <row r="19932" ht="15.75" customHeight="1"/>
    <row r="19933" ht="15.75" customHeight="1"/>
    <row r="19934" ht="15.75" customHeight="1"/>
    <row r="19935" ht="15.75" customHeight="1"/>
    <row r="19936" ht="15.75" customHeight="1"/>
    <row r="19937" ht="15.75" customHeight="1"/>
    <row r="19938" ht="15.75" customHeight="1"/>
    <row r="19939" ht="15.75" customHeight="1"/>
    <row r="19940" ht="15.75" customHeight="1"/>
    <row r="19941" ht="15.75" customHeight="1"/>
    <row r="19942" ht="15.75" customHeight="1"/>
    <row r="19943" ht="15.75" customHeight="1"/>
    <row r="19944" ht="15.75" customHeight="1"/>
    <row r="19945" ht="15.75" customHeight="1"/>
    <row r="19946" ht="15.75" customHeight="1"/>
    <row r="19947" ht="15.75" customHeight="1"/>
    <row r="19948" ht="15.75" customHeight="1"/>
    <row r="19949" ht="15.75" customHeight="1"/>
    <row r="19950" ht="15.75" customHeight="1"/>
    <row r="19951" ht="15.75" customHeight="1"/>
    <row r="19952" ht="15.75" customHeight="1"/>
    <row r="19953" ht="15.75" customHeight="1"/>
    <row r="19954" ht="15.75" customHeight="1"/>
    <row r="19955" ht="15.75" customHeight="1"/>
    <row r="19956" ht="15.75" customHeight="1"/>
    <row r="19957" ht="15.75" customHeight="1"/>
    <row r="19958" ht="15.75" customHeight="1"/>
    <row r="19959" ht="15.75" customHeight="1"/>
    <row r="19960" ht="15.75" customHeight="1"/>
    <row r="19961" ht="15.75" customHeight="1"/>
    <row r="19962" ht="15.75" customHeight="1"/>
    <row r="19963" ht="15.75" customHeight="1"/>
    <row r="19964" ht="15.75" customHeight="1"/>
    <row r="19965" ht="15.75" customHeight="1"/>
    <row r="19966" ht="15.75" customHeight="1"/>
    <row r="19967" ht="15.75" customHeight="1"/>
    <row r="19968" ht="15.75" customHeight="1"/>
    <row r="19969" ht="15.75" customHeight="1"/>
    <row r="19970" ht="15.75" customHeight="1"/>
    <row r="19971" ht="15.75" customHeight="1"/>
    <row r="19972" ht="15.75" customHeight="1"/>
    <row r="19973" ht="15.75" customHeight="1"/>
    <row r="19974" ht="15.75" customHeight="1"/>
    <row r="19975" ht="15.75" customHeight="1"/>
    <row r="19976" ht="15.75" customHeight="1"/>
    <row r="19977" ht="15.75" customHeight="1"/>
    <row r="19978" ht="15.75" customHeight="1"/>
    <row r="19979" ht="15.75" customHeight="1"/>
    <row r="19980" ht="15.75" customHeight="1"/>
    <row r="19981" ht="15.75" customHeight="1"/>
    <row r="19982" ht="15.75" customHeight="1"/>
    <row r="19983" ht="15.75" customHeight="1"/>
    <row r="19984" ht="15.75" customHeight="1"/>
    <row r="19985" ht="15.75" customHeight="1"/>
    <row r="19986" ht="15.75" customHeight="1"/>
    <row r="19987" ht="15.75" customHeight="1"/>
    <row r="19988" ht="15.75" customHeight="1"/>
    <row r="19989" ht="15.75" customHeight="1"/>
    <row r="19990" ht="15.75" customHeight="1"/>
    <row r="19991" ht="15.75" customHeight="1"/>
    <row r="19992" ht="15.75" customHeight="1"/>
    <row r="19993" ht="15.75" customHeight="1"/>
    <row r="19994" ht="15.75" customHeight="1"/>
    <row r="19995" ht="15.75" customHeight="1"/>
    <row r="19996" ht="15.75" customHeight="1"/>
    <row r="19997" ht="15.75" customHeight="1"/>
    <row r="19998" ht="15.75" customHeight="1"/>
    <row r="19999" ht="15.75" customHeight="1"/>
    <row r="20000" ht="15.75" customHeight="1"/>
    <row r="20001" ht="15.75" customHeight="1"/>
    <row r="20002" ht="15.75" customHeight="1"/>
    <row r="20003" ht="15.75" customHeight="1"/>
    <row r="20004" ht="15.75" customHeight="1"/>
    <row r="20005" ht="15.75" customHeight="1"/>
    <row r="20006" ht="15.75" customHeight="1"/>
    <row r="20007" ht="15.75" customHeight="1"/>
    <row r="20008" ht="15.75" customHeight="1"/>
    <row r="20009" ht="15.75" customHeight="1"/>
    <row r="20010" ht="15.75" customHeight="1"/>
    <row r="20011" ht="15.75" customHeight="1"/>
    <row r="20012" ht="15.75" customHeight="1"/>
    <row r="20013" ht="15.75" customHeight="1"/>
    <row r="20014" ht="15.75" customHeight="1"/>
    <row r="20015" ht="15.75" customHeight="1"/>
    <row r="20016" ht="15.75" customHeight="1"/>
    <row r="20017" ht="15.75" customHeight="1"/>
    <row r="20018" ht="15.75" customHeight="1"/>
    <row r="20019" ht="15.75" customHeight="1"/>
    <row r="20020" ht="15.75" customHeight="1"/>
    <row r="20021" ht="15.75" customHeight="1"/>
    <row r="20022" ht="15.75" customHeight="1"/>
    <row r="20023" ht="15.75" customHeight="1"/>
    <row r="20024" ht="15.75" customHeight="1"/>
    <row r="20025" ht="15.75" customHeight="1"/>
    <row r="20026" ht="15.75" customHeight="1"/>
    <row r="20027" ht="15.75" customHeight="1"/>
    <row r="20028" ht="15.75" customHeight="1"/>
    <row r="20029" ht="15.75" customHeight="1"/>
    <row r="20030" ht="15.75" customHeight="1"/>
    <row r="20031" ht="15.75" customHeight="1"/>
    <row r="20032" ht="15.75" customHeight="1"/>
    <row r="20033" ht="15.75" customHeight="1"/>
    <row r="20034" ht="15.75" customHeight="1"/>
    <row r="20035" ht="15.75" customHeight="1"/>
    <row r="20036" ht="15.75" customHeight="1"/>
    <row r="20037" ht="15.75" customHeight="1"/>
    <row r="20038" ht="15.75" customHeight="1"/>
    <row r="20039" ht="15.75" customHeight="1"/>
    <row r="20040" ht="15.75" customHeight="1"/>
    <row r="20041" ht="15.75" customHeight="1"/>
    <row r="20042" ht="15.75" customHeight="1"/>
    <row r="20043" ht="15.75" customHeight="1"/>
    <row r="20044" ht="15.75" customHeight="1"/>
    <row r="20045" ht="15.75" customHeight="1"/>
    <row r="20046" ht="15.75" customHeight="1"/>
    <row r="20047" ht="15.75" customHeight="1"/>
    <row r="20048" ht="15.75" customHeight="1"/>
    <row r="20049" ht="15.75" customHeight="1"/>
    <row r="20050" ht="15.75" customHeight="1"/>
    <row r="20051" ht="15.75" customHeight="1"/>
    <row r="20052" ht="15.75" customHeight="1"/>
    <row r="20053" ht="15.75" customHeight="1"/>
    <row r="20054" ht="15.75" customHeight="1"/>
    <row r="20055" ht="15.75" customHeight="1"/>
    <row r="20056" ht="15.75" customHeight="1"/>
    <row r="20057" ht="15.75" customHeight="1"/>
    <row r="20058" ht="15.75" customHeight="1"/>
    <row r="20059" ht="15.75" customHeight="1"/>
    <row r="20060" ht="15.75" customHeight="1"/>
    <row r="20061" ht="15.75" customHeight="1"/>
    <row r="20062" ht="15.75" customHeight="1"/>
    <row r="20063" ht="15.75" customHeight="1"/>
    <row r="20064" ht="15.75" customHeight="1"/>
    <row r="20065" ht="15.75" customHeight="1"/>
    <row r="20066" ht="15.75" customHeight="1"/>
    <row r="20067" ht="15.75" customHeight="1"/>
    <row r="20068" ht="15.75" customHeight="1"/>
    <row r="20069" ht="15.75" customHeight="1"/>
    <row r="20070" ht="15.75" customHeight="1"/>
    <row r="20071" ht="15.75" customHeight="1"/>
    <row r="20072" ht="15.75" customHeight="1"/>
    <row r="20073" ht="15.75" customHeight="1"/>
    <row r="20074" ht="15.75" customHeight="1"/>
    <row r="20075" ht="15.75" customHeight="1"/>
    <row r="20076" ht="15.75" customHeight="1"/>
    <row r="20077" ht="15.75" customHeight="1"/>
    <row r="20078" ht="15.75" customHeight="1"/>
    <row r="20079" ht="15.75" customHeight="1"/>
    <row r="20080" ht="15.75" customHeight="1"/>
    <row r="20081" ht="15.75" customHeight="1"/>
    <row r="20082" ht="15.75" customHeight="1"/>
    <row r="20083" ht="15.75" customHeight="1"/>
    <row r="20084" ht="15.75" customHeight="1"/>
    <row r="20085" ht="15.75" customHeight="1"/>
    <row r="20086" ht="15.75" customHeight="1"/>
    <row r="20087" ht="15.75" customHeight="1"/>
    <row r="20088" ht="15.75" customHeight="1"/>
    <row r="20089" ht="15.75" customHeight="1"/>
    <row r="20090" ht="15.75" customHeight="1"/>
    <row r="20091" ht="15.75" customHeight="1"/>
    <row r="20092" ht="15.75" customHeight="1"/>
    <row r="20093" ht="15.75" customHeight="1"/>
    <row r="20094" ht="15.75" customHeight="1"/>
    <row r="20095" ht="15.75" customHeight="1"/>
    <row r="20096" ht="15.75" customHeight="1"/>
    <row r="20097" ht="15.75" customHeight="1"/>
    <row r="20098" ht="15.75" customHeight="1"/>
    <row r="20099" ht="15.75" customHeight="1"/>
    <row r="20100" ht="15.75" customHeight="1"/>
    <row r="20101" ht="15.75" customHeight="1"/>
    <row r="20102" ht="15.75" customHeight="1"/>
    <row r="20103" ht="15.75" customHeight="1"/>
    <row r="20104" ht="15.75" customHeight="1"/>
    <row r="20105" ht="15.75" customHeight="1"/>
    <row r="20106" ht="15.75" customHeight="1"/>
    <row r="20107" ht="15.75" customHeight="1"/>
    <row r="20108" ht="15.75" customHeight="1"/>
    <row r="20109" ht="15.75" customHeight="1"/>
    <row r="20110" ht="15.75" customHeight="1"/>
    <row r="20111" ht="15.75" customHeight="1"/>
    <row r="20112" ht="15.75" customHeight="1"/>
    <row r="20113" ht="15.75" customHeight="1"/>
    <row r="20114" ht="15.75" customHeight="1"/>
    <row r="20115" ht="15.75" customHeight="1"/>
    <row r="20116" ht="15.75" customHeight="1"/>
    <row r="20117" ht="15.75" customHeight="1"/>
    <row r="20118" ht="15.75" customHeight="1"/>
    <row r="20119" ht="15.75" customHeight="1"/>
    <row r="20120" ht="15.75" customHeight="1"/>
    <row r="20121" ht="15.75" customHeight="1"/>
    <row r="20122" ht="15.75" customHeight="1"/>
    <row r="20123" ht="15.75" customHeight="1"/>
    <row r="20124" ht="15.75" customHeight="1"/>
    <row r="20125" ht="15.75" customHeight="1"/>
    <row r="20126" ht="15.75" customHeight="1"/>
    <row r="20127" ht="15.75" customHeight="1"/>
    <row r="20128" ht="15.75" customHeight="1"/>
    <row r="20129" ht="15.75" customHeight="1"/>
    <row r="20130" ht="15.75" customHeight="1"/>
    <row r="20131" ht="15.75" customHeight="1"/>
    <row r="20132" ht="15.75" customHeight="1"/>
    <row r="20133" ht="15.75" customHeight="1"/>
    <row r="20134" ht="15.75" customHeight="1"/>
    <row r="20135" ht="15.75" customHeight="1"/>
    <row r="20136" ht="15.75" customHeight="1"/>
    <row r="20137" ht="15.75" customHeight="1"/>
    <row r="20138" ht="15.75" customHeight="1"/>
    <row r="20139" ht="15.75" customHeight="1"/>
    <row r="20140" ht="15.75" customHeight="1"/>
    <row r="20141" ht="15.75" customHeight="1"/>
    <row r="20142" ht="15.75" customHeight="1"/>
    <row r="20143" ht="15.75" customHeight="1"/>
    <row r="20144" ht="15.75" customHeight="1"/>
    <row r="20145" ht="15.75" customHeight="1"/>
    <row r="20146" ht="15.75" customHeight="1"/>
    <row r="20147" ht="15.75" customHeight="1"/>
    <row r="20148" ht="15.75" customHeight="1"/>
    <row r="20149" ht="15.75" customHeight="1"/>
    <row r="20150" ht="15.75" customHeight="1"/>
    <row r="20151" ht="15.75" customHeight="1"/>
    <row r="20152" ht="15.75" customHeight="1"/>
    <row r="20153" ht="15.75" customHeight="1"/>
    <row r="20154" ht="15.75" customHeight="1"/>
    <row r="20155" ht="15.75" customHeight="1"/>
    <row r="20156" ht="15.75" customHeight="1"/>
    <row r="20157" ht="15.75" customHeight="1"/>
    <row r="20158" ht="15.75" customHeight="1"/>
    <row r="20159" ht="15.75" customHeight="1"/>
    <row r="20160" ht="15.75" customHeight="1"/>
    <row r="20161" ht="15.75" customHeight="1"/>
    <row r="20162" ht="15.75" customHeight="1"/>
    <row r="20163" ht="15.75" customHeight="1"/>
    <row r="20164" ht="15.75" customHeight="1"/>
    <row r="20165" ht="15.75" customHeight="1"/>
    <row r="20166" ht="15.75" customHeight="1"/>
    <row r="20167" ht="15.75" customHeight="1"/>
    <row r="20168" ht="15.75" customHeight="1"/>
    <row r="20169" ht="15.75" customHeight="1"/>
    <row r="20170" ht="15.75" customHeight="1"/>
    <row r="20171" ht="15.75" customHeight="1"/>
    <row r="20172" ht="15.75" customHeight="1"/>
    <row r="20173" ht="15.75" customHeight="1"/>
    <row r="20174" ht="15.75" customHeight="1"/>
    <row r="20175" ht="15.75" customHeight="1"/>
    <row r="20176" ht="15.75" customHeight="1"/>
    <row r="20177" ht="15.75" customHeight="1"/>
    <row r="20178" ht="15.75" customHeight="1"/>
    <row r="20179" ht="15.75" customHeight="1"/>
    <row r="20180" ht="15.75" customHeight="1"/>
    <row r="20181" ht="15.75" customHeight="1"/>
    <row r="20182" ht="15.75" customHeight="1"/>
    <row r="20183" ht="15.75" customHeight="1"/>
    <row r="20184" ht="15.75" customHeight="1"/>
    <row r="20185" ht="15.75" customHeight="1"/>
    <row r="20186" ht="15.75" customHeight="1"/>
    <row r="20187" ht="15.75" customHeight="1"/>
    <row r="20188" ht="15.75" customHeight="1"/>
    <row r="20189" ht="15.75" customHeight="1"/>
    <row r="20190" ht="15.75" customHeight="1"/>
    <row r="20191" ht="15.75" customHeight="1"/>
    <row r="20192" ht="15.75" customHeight="1"/>
    <row r="20193" ht="15.75" customHeight="1"/>
    <row r="20194" ht="15.75" customHeight="1"/>
    <row r="20195" ht="15.75" customHeight="1"/>
    <row r="20196" ht="15.75" customHeight="1"/>
    <row r="20197" ht="15.75" customHeight="1"/>
    <row r="20198" ht="15.75" customHeight="1"/>
    <row r="20199" ht="15.75" customHeight="1"/>
    <row r="20200" ht="15.75" customHeight="1"/>
    <row r="20201" ht="15.75" customHeight="1"/>
    <row r="20202" ht="15.75" customHeight="1"/>
    <row r="20203" ht="15.75" customHeight="1"/>
    <row r="20204" ht="15.75" customHeight="1"/>
    <row r="20205" ht="15.75" customHeight="1"/>
    <row r="20206" ht="15.75" customHeight="1"/>
    <row r="20207" ht="15.75" customHeight="1"/>
    <row r="20208" ht="15.75" customHeight="1"/>
    <row r="20209" ht="15.75" customHeight="1"/>
    <row r="20210" ht="15.75" customHeight="1"/>
    <row r="20211" ht="15.75" customHeight="1"/>
    <row r="20212" ht="15.75" customHeight="1"/>
    <row r="20213" ht="15.75" customHeight="1"/>
    <row r="20214" ht="15.75" customHeight="1"/>
    <row r="20215" ht="15.75" customHeight="1"/>
    <row r="20216" ht="15.75" customHeight="1"/>
    <row r="20217" ht="15.75" customHeight="1"/>
    <row r="20218" ht="15.75" customHeight="1"/>
    <row r="20219" ht="15.75" customHeight="1"/>
    <row r="20220" ht="15.75" customHeight="1"/>
    <row r="20221" ht="15.75" customHeight="1"/>
    <row r="20222" ht="15.75" customHeight="1"/>
    <row r="20223" ht="15.75" customHeight="1"/>
    <row r="20224" ht="15.75" customHeight="1"/>
    <row r="20225" ht="15.75" customHeight="1"/>
    <row r="20226" ht="15.75" customHeight="1"/>
    <row r="20227" ht="15.75" customHeight="1"/>
    <row r="20228" ht="15.75" customHeight="1"/>
    <row r="20229" ht="15.75" customHeight="1"/>
    <row r="20230" ht="15.75" customHeight="1"/>
    <row r="20231" ht="15.75" customHeight="1"/>
    <row r="20232" ht="15.75" customHeight="1"/>
    <row r="20233" ht="15.75" customHeight="1"/>
    <row r="20234" ht="15.75" customHeight="1"/>
    <row r="20235" ht="15.75" customHeight="1"/>
    <row r="20236" ht="15.75" customHeight="1"/>
    <row r="20237" ht="15.75" customHeight="1"/>
    <row r="20238" ht="15.75" customHeight="1"/>
    <row r="20239" ht="15.75" customHeight="1"/>
    <row r="20240" ht="15.75" customHeight="1"/>
    <row r="20241" ht="15.75" customHeight="1"/>
    <row r="20242" ht="15.75" customHeight="1"/>
    <row r="20243" ht="15.75" customHeight="1"/>
    <row r="20244" ht="15.75" customHeight="1"/>
    <row r="20245" ht="15.75" customHeight="1"/>
    <row r="20246" ht="15.75" customHeight="1"/>
    <row r="20247" ht="15.75" customHeight="1"/>
    <row r="20248" ht="15.75" customHeight="1"/>
    <row r="20249" ht="15.75" customHeight="1"/>
    <row r="20250" ht="15.75" customHeight="1"/>
    <row r="20251" ht="15.75" customHeight="1"/>
    <row r="20252" ht="15.75" customHeight="1"/>
    <row r="20253" ht="15.75" customHeight="1"/>
    <row r="20254" ht="15.75" customHeight="1"/>
    <row r="20255" ht="15.75" customHeight="1"/>
    <row r="20256" ht="15.75" customHeight="1"/>
    <row r="20257" ht="15.75" customHeight="1"/>
    <row r="20258" ht="15.75" customHeight="1"/>
    <row r="20259" ht="15.75" customHeight="1"/>
    <row r="20260" ht="15.75" customHeight="1"/>
    <row r="20261" ht="15.75" customHeight="1"/>
    <row r="20262" ht="15.75" customHeight="1"/>
    <row r="20263" ht="15.75" customHeight="1"/>
    <row r="20264" ht="15.75" customHeight="1"/>
    <row r="20265" ht="15.75" customHeight="1"/>
    <row r="20266" ht="15.75" customHeight="1"/>
    <row r="20267" ht="15.75" customHeight="1"/>
    <row r="20268" ht="15.75" customHeight="1"/>
    <row r="20269" ht="15.75" customHeight="1"/>
    <row r="20270" ht="15.75" customHeight="1"/>
    <row r="20271" ht="15.75" customHeight="1"/>
    <row r="20272" ht="15.75" customHeight="1"/>
    <row r="20273" ht="15.75" customHeight="1"/>
    <row r="20274" ht="15.75" customHeight="1"/>
    <row r="20275" ht="15.75" customHeight="1"/>
    <row r="20276" ht="15.75" customHeight="1"/>
    <row r="20277" ht="15.75" customHeight="1"/>
    <row r="20278" ht="15.75" customHeight="1"/>
    <row r="20279" ht="15.75" customHeight="1"/>
    <row r="20280" ht="15.75" customHeight="1"/>
    <row r="20281" ht="15.75" customHeight="1"/>
    <row r="20282" ht="15.75" customHeight="1"/>
    <row r="20283" ht="15.75" customHeight="1"/>
    <row r="20284" ht="15.75" customHeight="1"/>
    <row r="20285" ht="15.75" customHeight="1"/>
    <row r="20286" ht="15.75" customHeight="1"/>
    <row r="20287" ht="15.75" customHeight="1"/>
    <row r="20288" ht="15.75" customHeight="1"/>
    <row r="20289" ht="15.75" customHeight="1"/>
    <row r="20290" ht="15.75" customHeight="1"/>
    <row r="20291" ht="15.75" customHeight="1"/>
    <row r="20292" ht="15.75" customHeight="1"/>
    <row r="20293" ht="15.75" customHeight="1"/>
    <row r="20294" ht="15.75" customHeight="1"/>
    <row r="20295" ht="15.75" customHeight="1"/>
    <row r="20296" ht="15.75" customHeight="1"/>
    <row r="20297" ht="15.75" customHeight="1"/>
    <row r="20298" ht="15.75" customHeight="1"/>
    <row r="20299" ht="15.75" customHeight="1"/>
    <row r="20300" ht="15.75" customHeight="1"/>
    <row r="20301" ht="15.75" customHeight="1"/>
    <row r="20302" ht="15.75" customHeight="1"/>
    <row r="20303" ht="15.75" customHeight="1"/>
    <row r="20304" ht="15.75" customHeight="1"/>
    <row r="20305" ht="15.75" customHeight="1"/>
    <row r="20306" ht="15.75" customHeight="1"/>
    <row r="20307" ht="15.75" customHeight="1"/>
    <row r="20308" ht="15.75" customHeight="1"/>
    <row r="20309" ht="15.75" customHeight="1"/>
    <row r="20310" ht="15.75" customHeight="1"/>
    <row r="20311" ht="15.75" customHeight="1"/>
    <row r="20312" ht="15.75" customHeight="1"/>
    <row r="20313" ht="15.75" customHeight="1"/>
    <row r="20314" ht="15.75" customHeight="1"/>
    <row r="20315" ht="15.75" customHeight="1"/>
    <row r="20316" ht="15.75" customHeight="1"/>
    <row r="20317" ht="15.75" customHeight="1"/>
    <row r="20318" ht="15.75" customHeight="1"/>
    <row r="20319" ht="15.75" customHeight="1"/>
    <row r="20320" ht="15.75" customHeight="1"/>
    <row r="20321" ht="15.75" customHeight="1"/>
    <row r="20322" ht="15.75" customHeight="1"/>
    <row r="20323" ht="15.75" customHeight="1"/>
    <row r="20324" ht="15.75" customHeight="1"/>
    <row r="20325" ht="15.75" customHeight="1"/>
    <row r="20326" ht="15.75" customHeight="1"/>
    <row r="20327" ht="15.75" customHeight="1"/>
    <row r="20328" ht="15.75" customHeight="1"/>
    <row r="20329" ht="15.75" customHeight="1"/>
    <row r="20330" ht="15.75" customHeight="1"/>
    <row r="20331" ht="15.75" customHeight="1"/>
    <row r="20332" ht="15.75" customHeight="1"/>
    <row r="20333" ht="15.75" customHeight="1"/>
    <row r="20334" ht="15.75" customHeight="1"/>
    <row r="20335" ht="15.75" customHeight="1"/>
    <row r="20336" ht="15.75" customHeight="1"/>
    <row r="20337" ht="15.75" customHeight="1"/>
    <row r="20338" ht="15.75" customHeight="1"/>
    <row r="20339" ht="15.75" customHeight="1"/>
    <row r="20340" ht="15.75" customHeight="1"/>
    <row r="20341" ht="15.75" customHeight="1"/>
    <row r="20342" ht="15.75" customHeight="1"/>
    <row r="20343" ht="15.75" customHeight="1"/>
    <row r="20344" ht="15.75" customHeight="1"/>
    <row r="20345" ht="15.75" customHeight="1"/>
    <row r="20346" ht="15.75" customHeight="1"/>
    <row r="20347" ht="15.75" customHeight="1"/>
    <row r="20348" ht="15.75" customHeight="1"/>
    <row r="20349" ht="15.75" customHeight="1"/>
    <row r="20350" ht="15.75" customHeight="1"/>
    <row r="20351" ht="15.75" customHeight="1"/>
    <row r="20352" ht="15.75" customHeight="1"/>
    <row r="20353" ht="15.75" customHeight="1"/>
    <row r="20354" ht="15.75" customHeight="1"/>
    <row r="20355" ht="15.75" customHeight="1"/>
    <row r="20356" ht="15.75" customHeight="1"/>
    <row r="20357" ht="15.75" customHeight="1"/>
    <row r="20358" ht="15.75" customHeight="1"/>
    <row r="20359" ht="15.75" customHeight="1"/>
    <row r="20360" ht="15.75" customHeight="1"/>
    <row r="20361" ht="15.75" customHeight="1"/>
    <row r="20362" ht="15.75" customHeight="1"/>
    <row r="20363" ht="15.75" customHeight="1"/>
    <row r="20364" ht="15.75" customHeight="1"/>
    <row r="20365" ht="15.75" customHeight="1"/>
    <row r="20366" ht="15.75" customHeight="1"/>
    <row r="20367" ht="15.75" customHeight="1"/>
    <row r="20368" ht="15.75" customHeight="1"/>
    <row r="20369" ht="15.75" customHeight="1"/>
    <row r="20370" ht="15.75" customHeight="1"/>
    <row r="20371" ht="15.75" customHeight="1"/>
    <row r="20372" ht="15.75" customHeight="1"/>
    <row r="20373" ht="15.75" customHeight="1"/>
    <row r="20374" ht="15.75" customHeight="1"/>
    <row r="20375" ht="15.75" customHeight="1"/>
    <row r="20376" ht="15.75" customHeight="1"/>
    <row r="20377" ht="15.75" customHeight="1"/>
    <row r="20378" ht="15.75" customHeight="1"/>
    <row r="20379" ht="15.75" customHeight="1"/>
    <row r="20380" ht="15.75" customHeight="1"/>
    <row r="20381" ht="15.75" customHeight="1"/>
    <row r="20382" ht="15.75" customHeight="1"/>
    <row r="20383" ht="15.75" customHeight="1"/>
    <row r="20384" ht="15.75" customHeight="1"/>
    <row r="20385" ht="15.75" customHeight="1"/>
    <row r="20386" ht="15.75" customHeight="1"/>
    <row r="20387" ht="15.75" customHeight="1"/>
    <row r="20388" ht="15.75" customHeight="1"/>
    <row r="20389" ht="15.75" customHeight="1"/>
    <row r="20390" ht="15.75" customHeight="1"/>
    <row r="20391" ht="15.75" customHeight="1"/>
    <row r="20392" ht="15.75" customHeight="1"/>
    <row r="20393" ht="15.75" customHeight="1"/>
    <row r="20394" ht="15.75" customHeight="1"/>
    <row r="20395" ht="15.75" customHeight="1"/>
    <row r="20396" ht="15.75" customHeight="1"/>
    <row r="20397" ht="15.75" customHeight="1"/>
    <row r="20398" ht="15.75" customHeight="1"/>
    <row r="20399" ht="15.75" customHeight="1"/>
    <row r="20400" ht="15.75" customHeight="1"/>
    <row r="20401" ht="15.75" customHeight="1"/>
    <row r="20402" ht="15.75" customHeight="1"/>
    <row r="20403" ht="15.75" customHeight="1"/>
    <row r="20404" ht="15.75" customHeight="1"/>
    <row r="20405" ht="15.75" customHeight="1"/>
    <row r="20406" ht="15.75" customHeight="1"/>
    <row r="20407" ht="15.75" customHeight="1"/>
    <row r="20408" ht="15.75" customHeight="1"/>
    <row r="20409" ht="15.75" customHeight="1"/>
    <row r="20410" ht="15.75" customHeight="1"/>
    <row r="20411" ht="15.75" customHeight="1"/>
    <row r="20412" ht="15.75" customHeight="1"/>
    <row r="20413" ht="15.75" customHeight="1"/>
    <row r="20414" ht="15.75" customHeight="1"/>
    <row r="20415" ht="15.75" customHeight="1"/>
    <row r="20416" ht="15.75" customHeight="1"/>
    <row r="20417" ht="15.75" customHeight="1"/>
    <row r="20418" ht="15.75" customHeight="1"/>
    <row r="20419" ht="15.75" customHeight="1"/>
    <row r="20420" ht="15.75" customHeight="1"/>
    <row r="20421" ht="15.75" customHeight="1"/>
    <row r="20422" ht="15.75" customHeight="1"/>
    <row r="20423" ht="15.75" customHeight="1"/>
    <row r="20424" ht="15.75" customHeight="1"/>
    <row r="20425" ht="15.75" customHeight="1"/>
    <row r="20426" ht="15.75" customHeight="1"/>
    <row r="20427" ht="15.75" customHeight="1"/>
    <row r="20428" ht="15.75" customHeight="1"/>
    <row r="20429" ht="15.75" customHeight="1"/>
    <row r="20430" ht="15.75" customHeight="1"/>
    <row r="20431" ht="15.75" customHeight="1"/>
    <row r="20432" ht="15.75" customHeight="1"/>
    <row r="20433" ht="15.75" customHeight="1"/>
    <row r="20434" ht="15.75" customHeight="1"/>
    <row r="20435" ht="15.75" customHeight="1"/>
    <row r="20436" ht="15.75" customHeight="1"/>
    <row r="20437" ht="15.75" customHeight="1"/>
    <row r="20438" ht="15.75" customHeight="1"/>
    <row r="20439" ht="15.75" customHeight="1"/>
    <row r="20440" ht="15.75" customHeight="1"/>
    <row r="20441" ht="15.75" customHeight="1"/>
    <row r="20442" ht="15.75" customHeight="1"/>
    <row r="20443" ht="15.75" customHeight="1"/>
    <row r="20444" ht="15.75" customHeight="1"/>
    <row r="20445" ht="15.75" customHeight="1"/>
    <row r="20446" ht="15.75" customHeight="1"/>
    <row r="20447" ht="15.75" customHeight="1"/>
    <row r="20448" ht="15.75" customHeight="1"/>
    <row r="20449" ht="15.75" customHeight="1"/>
    <row r="20450" ht="15.75" customHeight="1"/>
    <row r="20451" ht="15.75" customHeight="1"/>
    <row r="20452" ht="15.75" customHeight="1"/>
    <row r="20453" ht="15.75" customHeight="1"/>
    <row r="20454" ht="15.75" customHeight="1"/>
    <row r="20455" ht="15.75" customHeight="1"/>
    <row r="20456" ht="15.75" customHeight="1"/>
    <row r="20457" ht="15.75" customHeight="1"/>
    <row r="20458" ht="15.75" customHeight="1"/>
    <row r="20459" ht="15.75" customHeight="1"/>
    <row r="20460" ht="15.75" customHeight="1"/>
    <row r="20461" ht="15.75" customHeight="1"/>
    <row r="20462" ht="15.75" customHeight="1"/>
    <row r="20463" ht="15.75" customHeight="1"/>
    <row r="20464" ht="15.75" customHeight="1"/>
    <row r="20465" ht="15.75" customHeight="1"/>
    <row r="20466" ht="15.75" customHeight="1"/>
    <row r="20467" ht="15.75" customHeight="1"/>
    <row r="20468" ht="15.75" customHeight="1"/>
    <row r="20469" ht="15.75" customHeight="1"/>
    <row r="20470" ht="15.75" customHeight="1"/>
    <row r="20471" ht="15.75" customHeight="1"/>
    <row r="20472" ht="15.75" customHeight="1"/>
    <row r="20473" ht="15.75" customHeight="1"/>
    <row r="20474" ht="15.75" customHeight="1"/>
    <row r="20475" ht="15.75" customHeight="1"/>
    <row r="20476" ht="15.75" customHeight="1"/>
    <row r="20477" ht="15.75" customHeight="1"/>
    <row r="20478" ht="15.75" customHeight="1"/>
    <row r="20479" ht="15.75" customHeight="1"/>
    <row r="20480" ht="15.75" customHeight="1"/>
    <row r="20481" ht="15.75" customHeight="1"/>
    <row r="20482" ht="15.75" customHeight="1"/>
    <row r="20483" ht="15.75" customHeight="1"/>
    <row r="20484" ht="15.75" customHeight="1"/>
    <row r="20485" ht="15.75" customHeight="1"/>
    <row r="20486" ht="15.75" customHeight="1"/>
    <row r="20487" ht="15.75" customHeight="1"/>
    <row r="20488" ht="15.75" customHeight="1"/>
    <row r="20489" ht="15.75" customHeight="1"/>
    <row r="20490" ht="15.75" customHeight="1"/>
    <row r="20491" ht="15.75" customHeight="1"/>
    <row r="20492" ht="15.75" customHeight="1"/>
    <row r="20493" ht="15.75" customHeight="1"/>
    <row r="20494" ht="15.75" customHeight="1"/>
    <row r="20495" ht="15.75" customHeight="1"/>
    <row r="20496" ht="15.75" customHeight="1"/>
    <row r="20497" ht="15.75" customHeight="1"/>
    <row r="20498" ht="15.75" customHeight="1"/>
    <row r="20499" ht="15.75" customHeight="1"/>
    <row r="20500" ht="15.75" customHeight="1"/>
    <row r="20501" ht="15.75" customHeight="1"/>
    <row r="20502" ht="15.75" customHeight="1"/>
    <row r="20503" ht="15.75" customHeight="1"/>
    <row r="20504" ht="15.75" customHeight="1"/>
    <row r="20505" ht="15.75" customHeight="1"/>
    <row r="20506" ht="15.75" customHeight="1"/>
    <row r="20507" ht="15.75" customHeight="1"/>
    <row r="20508" ht="15.75" customHeight="1"/>
    <row r="20509" ht="15.75" customHeight="1"/>
    <row r="20510" ht="15.75" customHeight="1"/>
    <row r="20511" ht="15.75" customHeight="1"/>
    <row r="20512" ht="15.75" customHeight="1"/>
    <row r="20513" ht="15.75" customHeight="1"/>
    <row r="20514" ht="15.75" customHeight="1"/>
    <row r="20515" ht="15.75" customHeight="1"/>
    <row r="20516" ht="15.75" customHeight="1"/>
    <row r="20517" ht="15.75" customHeight="1"/>
    <row r="20518" ht="15.75" customHeight="1"/>
    <row r="20519" ht="15.75" customHeight="1"/>
    <row r="20520" ht="15.75" customHeight="1"/>
    <row r="20521" ht="15.75" customHeight="1"/>
    <row r="20522" ht="15.75" customHeight="1"/>
    <row r="20523" ht="15.75" customHeight="1"/>
    <row r="20524" ht="15.75" customHeight="1"/>
    <row r="20525" ht="15.75" customHeight="1"/>
    <row r="20526" ht="15.75" customHeight="1"/>
    <row r="20527" ht="15.75" customHeight="1"/>
    <row r="20528" ht="15.75" customHeight="1"/>
    <row r="20529" ht="15.75" customHeight="1"/>
    <row r="20530" ht="15.75" customHeight="1"/>
    <row r="20531" ht="15.75" customHeight="1"/>
    <row r="20532" ht="15.75" customHeight="1"/>
    <row r="20533" ht="15.75" customHeight="1"/>
    <row r="20534" ht="15.75" customHeight="1"/>
    <row r="20535" ht="15.75" customHeight="1"/>
    <row r="20536" ht="15.75" customHeight="1"/>
    <row r="20537" ht="15.75" customHeight="1"/>
    <row r="20538" ht="15.75" customHeight="1"/>
    <row r="20539" ht="15.75" customHeight="1"/>
    <row r="20540" ht="15.75" customHeight="1"/>
    <row r="20541" ht="15.75" customHeight="1"/>
    <row r="20542" ht="15.75" customHeight="1"/>
    <row r="20543" ht="15.75" customHeight="1"/>
    <row r="20544" ht="15.75" customHeight="1"/>
    <row r="20545" ht="15.75" customHeight="1"/>
    <row r="20546" ht="15.75" customHeight="1"/>
    <row r="20547" ht="15.75" customHeight="1"/>
    <row r="20548" ht="15.75" customHeight="1"/>
    <row r="20549" ht="15.75" customHeight="1"/>
    <row r="20550" ht="15.75" customHeight="1"/>
    <row r="20551" ht="15.75" customHeight="1"/>
    <row r="20552" ht="15.75" customHeight="1"/>
    <row r="20553" ht="15.75" customHeight="1"/>
    <row r="20554" ht="15.75" customHeight="1"/>
    <row r="20555" ht="15.75" customHeight="1"/>
    <row r="20556" ht="15.75" customHeight="1"/>
    <row r="20557" ht="15.75" customHeight="1"/>
    <row r="20558" ht="15.75" customHeight="1"/>
    <row r="20559" ht="15.75" customHeight="1"/>
    <row r="20560" ht="15.75" customHeight="1"/>
    <row r="20561" ht="15.75" customHeight="1"/>
    <row r="20562" ht="15.75" customHeight="1"/>
    <row r="20563" ht="15.75" customHeight="1"/>
    <row r="20564" ht="15.75" customHeight="1"/>
    <row r="20565" ht="15.75" customHeight="1"/>
    <row r="20566" ht="15.75" customHeight="1"/>
    <row r="20567" ht="15.75" customHeight="1"/>
    <row r="20568" ht="15.75" customHeight="1"/>
    <row r="20569" ht="15.75" customHeight="1"/>
    <row r="20570" ht="15.75" customHeight="1"/>
    <row r="20571" ht="15.75" customHeight="1"/>
    <row r="20572" ht="15.75" customHeight="1"/>
    <row r="20573" ht="15.75" customHeight="1"/>
    <row r="20574" ht="15.75" customHeight="1"/>
    <row r="20575" ht="15.75" customHeight="1"/>
    <row r="20576" ht="15.75" customHeight="1"/>
    <row r="20577" ht="15.75" customHeight="1"/>
    <row r="20578" ht="15.75" customHeight="1"/>
    <row r="20579" ht="15.75" customHeight="1"/>
    <row r="20580" ht="15.75" customHeight="1"/>
    <row r="20581" ht="15.75" customHeight="1"/>
    <row r="20582" ht="15.75" customHeight="1"/>
    <row r="20583" ht="15.75" customHeight="1"/>
    <row r="20584" ht="15.75" customHeight="1"/>
    <row r="20585" ht="15.75" customHeight="1"/>
    <row r="20586" ht="15.75" customHeight="1"/>
    <row r="20587" ht="15.75" customHeight="1"/>
    <row r="20588" ht="15.75" customHeight="1"/>
    <row r="20589" ht="15.75" customHeight="1"/>
    <row r="20590" ht="15.75" customHeight="1"/>
    <row r="20591" ht="15.75" customHeight="1"/>
    <row r="20592" ht="15.75" customHeight="1"/>
    <row r="20593" ht="15.75" customHeight="1"/>
    <row r="20594" ht="15.75" customHeight="1"/>
    <row r="20595" ht="15.75" customHeight="1"/>
    <row r="20596" ht="15.75" customHeight="1"/>
    <row r="20597" ht="15.75" customHeight="1"/>
    <row r="20598" ht="15.75" customHeight="1"/>
    <row r="20599" ht="15.75" customHeight="1"/>
    <row r="20600" ht="15.75" customHeight="1"/>
    <row r="20601" ht="15.75" customHeight="1"/>
    <row r="20602" ht="15.75" customHeight="1"/>
    <row r="20603" ht="15.75" customHeight="1"/>
    <row r="20604" ht="15.75" customHeight="1"/>
    <row r="20605" ht="15.75" customHeight="1"/>
    <row r="20606" ht="15.75" customHeight="1"/>
    <row r="20607" ht="15.75" customHeight="1"/>
    <row r="20608" ht="15.75" customHeight="1"/>
    <row r="20609" ht="15.75" customHeight="1"/>
    <row r="20610" ht="15.75" customHeight="1"/>
    <row r="20611" ht="15.75" customHeight="1"/>
    <row r="20612" ht="15.75" customHeight="1"/>
    <row r="20613" ht="15.75" customHeight="1"/>
    <row r="20614" ht="15.75" customHeight="1"/>
    <row r="20615" ht="15.75" customHeight="1"/>
    <row r="20616" ht="15.75" customHeight="1"/>
    <row r="20617" ht="15.75" customHeight="1"/>
    <row r="20618" ht="15.75" customHeight="1"/>
    <row r="20619" ht="15.75" customHeight="1"/>
    <row r="20620" ht="15.75" customHeight="1"/>
    <row r="20621" ht="15.75" customHeight="1"/>
    <row r="20622" ht="15.75" customHeight="1"/>
    <row r="20623" ht="15.75" customHeight="1"/>
    <row r="20624" ht="15.75" customHeight="1"/>
    <row r="20625" ht="15.75" customHeight="1"/>
    <row r="20626" ht="15.75" customHeight="1"/>
    <row r="20627" ht="15.75" customHeight="1"/>
    <row r="20628" ht="15.75" customHeight="1"/>
    <row r="20629" ht="15.75" customHeight="1"/>
    <row r="20630" ht="15.75" customHeight="1"/>
    <row r="20631" ht="15.75" customHeight="1"/>
    <row r="20632" ht="15.75" customHeight="1"/>
    <row r="20633" ht="15.75" customHeight="1"/>
    <row r="20634" ht="15.75" customHeight="1"/>
    <row r="20635" ht="15.75" customHeight="1"/>
    <row r="20636" ht="15.75" customHeight="1"/>
    <row r="20637" ht="15.75" customHeight="1"/>
    <row r="20638" ht="15.75" customHeight="1"/>
    <row r="20639" ht="15.75" customHeight="1"/>
    <row r="20640" ht="15.75" customHeight="1"/>
    <row r="20641" ht="15.75" customHeight="1"/>
    <row r="20642" ht="15.75" customHeight="1"/>
    <row r="20643" ht="15.75" customHeight="1"/>
    <row r="20644" ht="15.75" customHeight="1"/>
    <row r="20645" ht="15.75" customHeight="1"/>
    <row r="20646" ht="15.75" customHeight="1"/>
    <row r="20647" ht="15.75" customHeight="1"/>
    <row r="20648" ht="15.75" customHeight="1"/>
    <row r="20649" ht="15.75" customHeight="1"/>
    <row r="20650" ht="15.75" customHeight="1"/>
    <row r="20651" ht="15.75" customHeight="1"/>
    <row r="20652" ht="15.75" customHeight="1"/>
    <row r="20653" ht="15.75" customHeight="1"/>
    <row r="20654" ht="15.75" customHeight="1"/>
    <row r="20655" ht="15.75" customHeight="1"/>
    <row r="20656" ht="15.75" customHeight="1"/>
    <row r="20657" ht="15.75" customHeight="1"/>
    <row r="20658" ht="15.75" customHeight="1"/>
    <row r="20659" ht="15.75" customHeight="1"/>
    <row r="20660" ht="15.75" customHeight="1"/>
    <row r="20661" ht="15.75" customHeight="1"/>
    <row r="20662" ht="15.75" customHeight="1"/>
    <row r="20663" ht="15.75" customHeight="1"/>
    <row r="20664" ht="15.75" customHeight="1"/>
    <row r="20665" ht="15.75" customHeight="1"/>
    <row r="20666" ht="15.75" customHeight="1"/>
    <row r="20667" ht="15.75" customHeight="1"/>
    <row r="20668" ht="15.75" customHeight="1"/>
    <row r="20669" ht="15.75" customHeight="1"/>
    <row r="20670" ht="15.75" customHeight="1"/>
    <row r="20671" ht="15.75" customHeight="1"/>
    <row r="20672" ht="15.75" customHeight="1"/>
    <row r="20673" ht="15.75" customHeight="1"/>
    <row r="20674" ht="15.75" customHeight="1"/>
    <row r="20675" ht="15.75" customHeight="1"/>
    <row r="20676" ht="15.75" customHeight="1"/>
    <row r="20677" ht="15.75" customHeight="1"/>
    <row r="20678" ht="15.75" customHeight="1"/>
    <row r="20679" ht="15.75" customHeight="1"/>
    <row r="20680" ht="15.75" customHeight="1"/>
    <row r="20681" ht="15.75" customHeight="1"/>
    <row r="20682" ht="15.75" customHeight="1"/>
    <row r="20683" ht="15.75" customHeight="1"/>
    <row r="20684" ht="15.75" customHeight="1"/>
    <row r="20685" ht="15.75" customHeight="1"/>
    <row r="20686" ht="15.75" customHeight="1"/>
    <row r="20687" ht="15.75" customHeight="1"/>
    <row r="20688" ht="15.75" customHeight="1"/>
    <row r="20689" ht="15.75" customHeight="1"/>
    <row r="20690" ht="15.75" customHeight="1"/>
    <row r="20691" ht="15.75" customHeight="1"/>
    <row r="20692" ht="15.75" customHeight="1"/>
    <row r="20693" ht="15.75" customHeight="1"/>
    <row r="20694" ht="15.75" customHeight="1"/>
    <row r="20695" ht="15.75" customHeight="1"/>
    <row r="20696" ht="15.75" customHeight="1"/>
    <row r="20697" ht="15.75" customHeight="1"/>
    <row r="20698" ht="15.75" customHeight="1"/>
    <row r="20699" ht="15.75" customHeight="1"/>
    <row r="20700" ht="15.75" customHeight="1"/>
    <row r="20701" ht="15.75" customHeight="1"/>
    <row r="20702" ht="15.75" customHeight="1"/>
    <row r="20703" ht="15.75" customHeight="1"/>
    <row r="20704" ht="15.75" customHeight="1"/>
    <row r="20705" ht="15.75" customHeight="1"/>
    <row r="20706" ht="15.75" customHeight="1"/>
    <row r="20707" ht="15.75" customHeight="1"/>
    <row r="20708" ht="15.75" customHeight="1"/>
    <row r="20709" ht="15.75" customHeight="1"/>
    <row r="20710" ht="15.75" customHeight="1"/>
    <row r="20711" ht="15.75" customHeight="1"/>
    <row r="20712" ht="15.75" customHeight="1"/>
    <row r="20713" ht="15.75" customHeight="1"/>
    <row r="20714" ht="15.75" customHeight="1"/>
    <row r="20715" ht="15.75" customHeight="1"/>
    <row r="20716" ht="15.75" customHeight="1"/>
    <row r="20717" ht="15.75" customHeight="1"/>
    <row r="20718" ht="15.75" customHeight="1"/>
    <row r="20719" ht="15.75" customHeight="1"/>
    <row r="20720" ht="15.75" customHeight="1"/>
    <row r="20721" ht="15.75" customHeight="1"/>
    <row r="20722" ht="15.75" customHeight="1"/>
    <row r="20723" ht="15.75" customHeight="1"/>
    <row r="20724" ht="15.75" customHeight="1"/>
    <row r="20725" ht="15.75" customHeight="1"/>
    <row r="20726" ht="15.75" customHeight="1"/>
    <row r="20727" ht="15.75" customHeight="1"/>
    <row r="20728" ht="15.75" customHeight="1"/>
    <row r="20729" ht="15.75" customHeight="1"/>
    <row r="20730" ht="15.75" customHeight="1"/>
    <row r="20731" ht="15.75" customHeight="1"/>
    <row r="20732" ht="15.75" customHeight="1"/>
    <row r="20733" ht="15.75" customHeight="1"/>
    <row r="20734" ht="15.75" customHeight="1"/>
    <row r="20735" ht="15.75" customHeight="1"/>
    <row r="20736" ht="15.75" customHeight="1"/>
    <row r="20737" ht="15.75" customHeight="1"/>
    <row r="20738" ht="15.75" customHeight="1"/>
    <row r="20739" ht="15.75" customHeight="1"/>
    <row r="20740" ht="15.75" customHeight="1"/>
    <row r="20741" ht="15.75" customHeight="1"/>
    <row r="20742" ht="15.75" customHeight="1"/>
    <row r="20743" ht="15.75" customHeight="1"/>
    <row r="20744" ht="15.75" customHeight="1"/>
    <row r="20745" ht="15.75" customHeight="1"/>
    <row r="20746" ht="15.75" customHeight="1"/>
    <row r="20747" ht="15.75" customHeight="1"/>
    <row r="20748" ht="15.75" customHeight="1"/>
    <row r="20749" ht="15.75" customHeight="1"/>
    <row r="20750" ht="15.75" customHeight="1"/>
    <row r="20751" ht="15.75" customHeight="1"/>
    <row r="20752" ht="15.75" customHeight="1"/>
    <row r="20753" ht="15.75" customHeight="1"/>
    <row r="20754" ht="15.75" customHeight="1"/>
    <row r="20755" ht="15.75" customHeight="1"/>
    <row r="20756" ht="15.75" customHeight="1"/>
    <row r="20757" ht="15.75" customHeight="1"/>
    <row r="20758" ht="15.75" customHeight="1"/>
    <row r="20759" ht="15.75" customHeight="1"/>
    <row r="20760" ht="15.75" customHeight="1"/>
    <row r="20761" ht="15.75" customHeight="1"/>
    <row r="20762" ht="15.75" customHeight="1"/>
    <row r="20763" ht="15.75" customHeight="1"/>
    <row r="20764" ht="15.75" customHeight="1"/>
    <row r="20765" ht="15.75" customHeight="1"/>
    <row r="20766" ht="15.75" customHeight="1"/>
    <row r="20767" ht="15.75" customHeight="1"/>
    <row r="20768" ht="15.75" customHeight="1"/>
    <row r="20769" ht="15.75" customHeight="1"/>
    <row r="20770" ht="15.75" customHeight="1"/>
    <row r="20771" ht="15.75" customHeight="1"/>
    <row r="20772" ht="15.75" customHeight="1"/>
    <row r="20773" ht="15.75" customHeight="1"/>
    <row r="20774" ht="15.75" customHeight="1"/>
    <row r="20775" ht="15.75" customHeight="1"/>
    <row r="20776" ht="15.75" customHeight="1"/>
    <row r="20777" ht="15.75" customHeight="1"/>
    <row r="20778" ht="15.75" customHeight="1"/>
    <row r="20779" ht="15.75" customHeight="1"/>
    <row r="20780" ht="15.75" customHeight="1"/>
    <row r="20781" ht="15.75" customHeight="1"/>
    <row r="20782" ht="15.75" customHeight="1"/>
    <row r="20783" ht="15.75" customHeight="1"/>
    <row r="20784" ht="15.75" customHeight="1"/>
    <row r="20785" ht="15.75" customHeight="1"/>
    <row r="20786" ht="15.75" customHeight="1"/>
    <row r="20787" ht="15.75" customHeight="1"/>
    <row r="20788" ht="15.75" customHeight="1"/>
    <row r="20789" ht="15.75" customHeight="1"/>
    <row r="20790" ht="15.75" customHeight="1"/>
    <row r="20791" ht="15.75" customHeight="1"/>
    <row r="20792" ht="15.75" customHeight="1"/>
    <row r="20793" ht="15.75" customHeight="1"/>
    <row r="20794" ht="15.75" customHeight="1"/>
    <row r="20795" ht="15.75" customHeight="1"/>
    <row r="20796" ht="15.75" customHeight="1"/>
    <row r="20797" ht="15.75" customHeight="1"/>
    <row r="20798" ht="15.75" customHeight="1"/>
    <row r="20799" ht="15.75" customHeight="1"/>
    <row r="20800" ht="15.75" customHeight="1"/>
    <row r="20801" ht="15.75" customHeight="1"/>
    <row r="20802" ht="15.75" customHeight="1"/>
    <row r="20803" ht="15.75" customHeight="1"/>
    <row r="20804" ht="15.75" customHeight="1"/>
    <row r="20805" ht="15.75" customHeight="1"/>
    <row r="20806" ht="15.75" customHeight="1"/>
    <row r="20807" ht="15.75" customHeight="1"/>
    <row r="20808" ht="15.75" customHeight="1"/>
    <row r="20809" ht="15.75" customHeight="1"/>
    <row r="20810" ht="15.75" customHeight="1"/>
    <row r="20811" ht="15.75" customHeight="1"/>
    <row r="20812" ht="15.75" customHeight="1"/>
    <row r="20813" ht="15.75" customHeight="1"/>
    <row r="20814" ht="15.75" customHeight="1"/>
    <row r="20815" ht="15.75" customHeight="1"/>
    <row r="20816" ht="15.75" customHeight="1"/>
    <row r="20817" ht="15.75" customHeight="1"/>
    <row r="20818" ht="15.75" customHeight="1"/>
    <row r="20819" ht="15.75" customHeight="1"/>
    <row r="20820" ht="15.75" customHeight="1"/>
    <row r="20821" ht="15.75" customHeight="1"/>
    <row r="20822" ht="15.75" customHeight="1"/>
    <row r="20823" ht="15.75" customHeight="1"/>
    <row r="20824" ht="15.75" customHeight="1"/>
    <row r="20825" ht="15.75" customHeight="1"/>
    <row r="20826" ht="15.75" customHeight="1"/>
    <row r="20827" ht="15.75" customHeight="1"/>
    <row r="20828" ht="15.75" customHeight="1"/>
    <row r="20829" ht="15.75" customHeight="1"/>
    <row r="20830" ht="15.75" customHeight="1"/>
    <row r="20831" ht="15.75" customHeight="1"/>
    <row r="20832" ht="15.75" customHeight="1"/>
    <row r="20833" ht="15.75" customHeight="1"/>
    <row r="20834" ht="15.75" customHeight="1"/>
    <row r="20835" ht="15.75" customHeight="1"/>
    <row r="20836" ht="15.75" customHeight="1"/>
    <row r="20837" ht="15.75" customHeight="1"/>
    <row r="20838" ht="15.75" customHeight="1"/>
    <row r="20839" ht="15.75" customHeight="1"/>
    <row r="20840" ht="15.75" customHeight="1"/>
    <row r="20841" ht="15.75" customHeight="1"/>
    <row r="20842" ht="15.75" customHeight="1"/>
    <row r="20843" ht="15.75" customHeight="1"/>
    <row r="20844" ht="15.75" customHeight="1"/>
    <row r="20845" ht="15.75" customHeight="1"/>
    <row r="20846" ht="15.75" customHeight="1"/>
    <row r="20847" ht="15.75" customHeight="1"/>
    <row r="20848" ht="15.75" customHeight="1"/>
    <row r="20849" ht="15.75" customHeight="1"/>
    <row r="20850" ht="15.75" customHeight="1"/>
    <row r="20851" ht="15.75" customHeight="1"/>
    <row r="20852" ht="15.75" customHeight="1"/>
    <row r="20853" ht="15.75" customHeight="1"/>
    <row r="20854" ht="15.75" customHeight="1"/>
    <row r="20855" ht="15.75" customHeight="1"/>
    <row r="20856" ht="15.75" customHeight="1"/>
    <row r="20857" ht="15.75" customHeight="1"/>
    <row r="20858" ht="15.75" customHeight="1"/>
    <row r="20859" ht="15.75" customHeight="1"/>
    <row r="20860" ht="15.75" customHeight="1"/>
    <row r="20861" ht="15.75" customHeight="1"/>
    <row r="20862" ht="15.75" customHeight="1"/>
    <row r="20863" ht="15.75" customHeight="1"/>
    <row r="20864" ht="15.75" customHeight="1"/>
    <row r="20865" ht="15.75" customHeight="1"/>
    <row r="20866" ht="15.75" customHeight="1"/>
    <row r="20867" ht="15.75" customHeight="1"/>
    <row r="20868" ht="15.75" customHeight="1"/>
    <row r="20869" ht="15.75" customHeight="1"/>
    <row r="20870" ht="15.75" customHeight="1"/>
    <row r="20871" ht="15.75" customHeight="1"/>
    <row r="20872" ht="15.75" customHeight="1"/>
    <row r="20873" ht="15.75" customHeight="1"/>
    <row r="20874" ht="15.75" customHeight="1"/>
    <row r="20875" ht="15.75" customHeight="1"/>
    <row r="20876" ht="15.75" customHeight="1"/>
    <row r="20877" ht="15.75" customHeight="1"/>
    <row r="20878" ht="15.75" customHeight="1"/>
    <row r="20879" ht="15.75" customHeight="1"/>
    <row r="20880" ht="15.75" customHeight="1"/>
    <row r="20881" ht="15.75" customHeight="1"/>
    <row r="20882" ht="15.75" customHeight="1"/>
    <row r="20883" ht="15.75" customHeight="1"/>
    <row r="20884" ht="15.75" customHeight="1"/>
    <row r="20885" ht="15.75" customHeight="1"/>
    <row r="20886" ht="15.75" customHeight="1"/>
    <row r="20887" ht="15.75" customHeight="1"/>
    <row r="20888" ht="15.75" customHeight="1"/>
    <row r="20889" ht="15.75" customHeight="1"/>
    <row r="20890" ht="15.75" customHeight="1"/>
    <row r="20891" ht="15.75" customHeight="1"/>
    <row r="20892" ht="15.75" customHeight="1"/>
    <row r="20893" ht="15.75" customHeight="1"/>
    <row r="20894" ht="15.75" customHeight="1"/>
    <row r="20895" ht="15.75" customHeight="1"/>
    <row r="20896" ht="15.75" customHeight="1"/>
    <row r="20897" ht="15.75" customHeight="1"/>
    <row r="20898" ht="15.75" customHeight="1"/>
    <row r="20899" ht="15.75" customHeight="1"/>
    <row r="20900" ht="15.75" customHeight="1"/>
    <row r="20901" ht="15.75" customHeight="1"/>
    <row r="20902" ht="15.75" customHeight="1"/>
    <row r="20903" ht="15.75" customHeight="1"/>
    <row r="20904" ht="15.75" customHeight="1"/>
    <row r="20905" ht="15.75" customHeight="1"/>
    <row r="20906" ht="15.75" customHeight="1"/>
    <row r="20907" ht="15.75" customHeight="1"/>
    <row r="20908" ht="15.75" customHeight="1"/>
    <row r="20909" ht="15.75" customHeight="1"/>
    <row r="20910" ht="15.75" customHeight="1"/>
    <row r="20911" ht="15.75" customHeight="1"/>
    <row r="20912" ht="15.75" customHeight="1"/>
    <row r="20913" ht="15.75" customHeight="1"/>
    <row r="20914" ht="15.75" customHeight="1"/>
    <row r="20915" ht="15.75" customHeight="1"/>
    <row r="20916" ht="15.75" customHeight="1"/>
    <row r="20917" ht="15.75" customHeight="1"/>
    <row r="20918" ht="15.75" customHeight="1"/>
    <row r="20919" ht="15.75" customHeight="1"/>
    <row r="20920" ht="15.75" customHeight="1"/>
    <row r="20921" ht="15.75" customHeight="1"/>
    <row r="20922" ht="15.75" customHeight="1"/>
    <row r="20923" ht="15.75" customHeight="1"/>
    <row r="20924" ht="15.75" customHeight="1"/>
    <row r="20925" ht="15.75" customHeight="1"/>
    <row r="20926" ht="15.75" customHeight="1"/>
    <row r="20927" ht="15.75" customHeight="1"/>
    <row r="20928" ht="15.75" customHeight="1"/>
    <row r="20929" ht="15.75" customHeight="1"/>
    <row r="20930" ht="15.75" customHeight="1"/>
    <row r="20931" ht="15.75" customHeight="1"/>
    <row r="20932" ht="15.75" customHeight="1"/>
    <row r="20933" ht="15.75" customHeight="1"/>
    <row r="20934" ht="15.75" customHeight="1"/>
    <row r="20935" ht="15.75" customHeight="1"/>
    <row r="20936" ht="15.75" customHeight="1"/>
    <row r="20937" ht="15.75" customHeight="1"/>
    <row r="20938" ht="15.75" customHeight="1"/>
    <row r="20939" ht="15.75" customHeight="1"/>
    <row r="20940" ht="15.75" customHeight="1"/>
    <row r="20941" ht="15.75" customHeight="1"/>
    <row r="20942" ht="15.75" customHeight="1"/>
    <row r="20943" ht="15.75" customHeight="1"/>
    <row r="20944" ht="15.75" customHeight="1"/>
    <row r="20945" ht="15.75" customHeight="1"/>
    <row r="20946" ht="15.75" customHeight="1"/>
    <row r="20947" ht="15.75" customHeight="1"/>
    <row r="20948" ht="15.75" customHeight="1"/>
    <row r="20949" ht="15.75" customHeight="1"/>
    <row r="20950" ht="15.75" customHeight="1"/>
    <row r="20951" ht="15.75" customHeight="1"/>
    <row r="20952" ht="15.75" customHeight="1"/>
    <row r="20953" ht="15.75" customHeight="1"/>
    <row r="20954" ht="15.75" customHeight="1"/>
    <row r="20955" ht="15.75" customHeight="1"/>
    <row r="20956" ht="15.75" customHeight="1"/>
    <row r="20957" ht="15.75" customHeight="1"/>
    <row r="20958" ht="15.75" customHeight="1"/>
    <row r="20959" ht="15.75" customHeight="1"/>
    <row r="20960" ht="15.75" customHeight="1"/>
    <row r="20961" ht="15.75" customHeight="1"/>
    <row r="20962" ht="15.75" customHeight="1"/>
    <row r="20963" ht="15.75" customHeight="1"/>
    <row r="20964" ht="15.75" customHeight="1"/>
    <row r="20965" ht="15.75" customHeight="1"/>
    <row r="20966" ht="15.75" customHeight="1"/>
    <row r="20967" ht="15.75" customHeight="1"/>
    <row r="20968" ht="15.75" customHeight="1"/>
    <row r="20969" ht="15.75" customHeight="1"/>
    <row r="20970" ht="15.75" customHeight="1"/>
    <row r="20971" ht="15.75" customHeight="1"/>
    <row r="20972" ht="15.75" customHeight="1"/>
    <row r="20973" ht="15.75" customHeight="1"/>
    <row r="20974" ht="15.75" customHeight="1"/>
    <row r="20975" ht="15.75" customHeight="1"/>
    <row r="20976" ht="15.75" customHeight="1"/>
    <row r="20977" ht="15.75" customHeight="1"/>
    <row r="20978" ht="15.75" customHeight="1"/>
    <row r="20979" ht="15.75" customHeight="1"/>
    <row r="20980" ht="15.75" customHeight="1"/>
    <row r="20981" ht="15.75" customHeight="1"/>
    <row r="20982" ht="15.75" customHeight="1"/>
    <row r="20983" ht="15.75" customHeight="1"/>
    <row r="20984" ht="15.75" customHeight="1"/>
    <row r="20985" ht="15.75" customHeight="1"/>
    <row r="20986" ht="15.75" customHeight="1"/>
    <row r="20987" ht="15.75" customHeight="1"/>
    <row r="20988" ht="15.75" customHeight="1"/>
    <row r="20989" ht="15.75" customHeight="1"/>
    <row r="20990" ht="15.75" customHeight="1"/>
    <row r="20991" ht="15.75" customHeight="1"/>
    <row r="20992" ht="15.75" customHeight="1"/>
    <row r="20993" ht="15.75" customHeight="1"/>
    <row r="20994" ht="15.75" customHeight="1"/>
    <row r="20995" ht="15.75" customHeight="1"/>
    <row r="20996" ht="15.75" customHeight="1"/>
    <row r="20997" ht="15.75" customHeight="1"/>
    <row r="20998" ht="15.75" customHeight="1"/>
    <row r="20999" ht="15.75" customHeight="1"/>
    <row r="21000" ht="15.75" customHeight="1"/>
    <row r="21001" ht="15.75" customHeight="1"/>
    <row r="21002" ht="15.75" customHeight="1"/>
    <row r="21003" ht="15.75" customHeight="1"/>
    <row r="21004" ht="15.75" customHeight="1"/>
    <row r="21005" ht="15.75" customHeight="1"/>
    <row r="21006" ht="15.75" customHeight="1"/>
    <row r="21007" ht="15.75" customHeight="1"/>
    <row r="21008" ht="15.75" customHeight="1"/>
    <row r="21009" ht="15.75" customHeight="1"/>
    <row r="21010" ht="15.75" customHeight="1"/>
    <row r="21011" ht="15.75" customHeight="1"/>
    <row r="21012" ht="15.75" customHeight="1"/>
    <row r="21013" ht="15.75" customHeight="1"/>
    <row r="21014" ht="15.75" customHeight="1"/>
    <row r="21015" ht="15.75" customHeight="1"/>
    <row r="21016" ht="15.75" customHeight="1"/>
    <row r="21017" ht="15.75" customHeight="1"/>
    <row r="21018" ht="15.75" customHeight="1"/>
    <row r="21019" ht="15.75" customHeight="1"/>
    <row r="21020" ht="15.75" customHeight="1"/>
    <row r="21021" ht="15.75" customHeight="1"/>
    <row r="21022" ht="15.75" customHeight="1"/>
    <row r="21023" ht="15.75" customHeight="1"/>
    <row r="21024" ht="15.75" customHeight="1"/>
    <row r="21025" ht="15.75" customHeight="1"/>
    <row r="21026" ht="15.75" customHeight="1"/>
    <row r="21027" ht="15.75" customHeight="1"/>
    <row r="21028" ht="15.75" customHeight="1"/>
    <row r="21029" ht="15.75" customHeight="1"/>
    <row r="21030" ht="15.75" customHeight="1"/>
    <row r="21031" ht="15.75" customHeight="1"/>
    <row r="21032" ht="15.75" customHeight="1"/>
    <row r="21033" ht="15.75" customHeight="1"/>
    <row r="21034" ht="15.75" customHeight="1"/>
    <row r="21035" ht="15.75" customHeight="1"/>
    <row r="21036" ht="15.75" customHeight="1"/>
    <row r="21037" ht="15.75" customHeight="1"/>
    <row r="21038" ht="15.75" customHeight="1"/>
    <row r="21039" ht="15.75" customHeight="1"/>
    <row r="21040" ht="15.75" customHeight="1"/>
    <row r="21041" ht="15.75" customHeight="1"/>
    <row r="21042" ht="15.75" customHeight="1"/>
    <row r="21043" ht="15.75" customHeight="1"/>
    <row r="21044" ht="15.75" customHeight="1"/>
    <row r="21045" ht="15.75" customHeight="1"/>
    <row r="21046" ht="15.75" customHeight="1"/>
    <row r="21047" ht="15.75" customHeight="1"/>
    <row r="21048" ht="15.75" customHeight="1"/>
    <row r="21049" ht="15.75" customHeight="1"/>
    <row r="21050" ht="15.75" customHeight="1"/>
    <row r="21051" ht="15.75" customHeight="1"/>
    <row r="21052" ht="15.75" customHeight="1"/>
    <row r="21053" ht="15.75" customHeight="1"/>
    <row r="21054" ht="15.75" customHeight="1"/>
    <row r="21055" ht="15.75" customHeight="1"/>
    <row r="21056" ht="15.75" customHeight="1"/>
    <row r="21057" ht="15.75" customHeight="1"/>
    <row r="21058" ht="15.75" customHeight="1"/>
    <row r="21059" ht="15.75" customHeight="1"/>
    <row r="21060" ht="15.75" customHeight="1"/>
    <row r="21061" ht="15.75" customHeight="1"/>
    <row r="21062" ht="15.75" customHeight="1"/>
    <row r="21063" ht="15.75" customHeight="1"/>
    <row r="21064" ht="15.75" customHeight="1"/>
    <row r="21065" ht="15.75" customHeight="1"/>
    <row r="21066" ht="15.75" customHeight="1"/>
    <row r="21067" ht="15.75" customHeight="1"/>
    <row r="21068" ht="15.75" customHeight="1"/>
    <row r="21069" ht="15.75" customHeight="1"/>
    <row r="21070" ht="15.75" customHeight="1"/>
    <row r="21071" ht="15.75" customHeight="1"/>
    <row r="21072" ht="15.75" customHeight="1"/>
    <row r="21073" ht="15.75" customHeight="1"/>
    <row r="21074" ht="15.75" customHeight="1"/>
    <row r="21075" ht="15.75" customHeight="1"/>
    <row r="21076" ht="15.75" customHeight="1"/>
    <row r="21077" ht="15.75" customHeight="1"/>
    <row r="21078" ht="15.75" customHeight="1"/>
    <row r="21079" ht="15.75" customHeight="1"/>
    <row r="21080" ht="15.75" customHeight="1"/>
    <row r="21081" ht="15.75" customHeight="1"/>
    <row r="21082" ht="15.75" customHeight="1"/>
    <row r="21083" ht="15.75" customHeight="1"/>
    <row r="21084" ht="15.75" customHeight="1"/>
    <row r="21085" ht="15.75" customHeight="1"/>
    <row r="21086" ht="15.75" customHeight="1"/>
    <row r="21087" ht="15.75" customHeight="1"/>
    <row r="21088" ht="15.75" customHeight="1"/>
    <row r="21089" ht="15.75" customHeight="1"/>
    <row r="21090" ht="15.75" customHeight="1"/>
    <row r="21091" ht="15.75" customHeight="1"/>
    <row r="21092" ht="15.75" customHeight="1"/>
    <row r="21093" ht="15.75" customHeight="1"/>
    <row r="21094" ht="15.75" customHeight="1"/>
    <row r="21095" ht="15.75" customHeight="1"/>
    <row r="21096" ht="15.75" customHeight="1"/>
    <row r="21097" ht="15.75" customHeight="1"/>
    <row r="21098" ht="15.75" customHeight="1"/>
    <row r="21099" ht="15.75" customHeight="1"/>
    <row r="21100" ht="15.75" customHeight="1"/>
    <row r="21101" ht="15.75" customHeight="1"/>
    <row r="21102" ht="15.75" customHeight="1"/>
    <row r="21103" ht="15.75" customHeight="1"/>
    <row r="21104" ht="15.75" customHeight="1"/>
    <row r="21105" ht="15.75" customHeight="1"/>
    <row r="21106" ht="15.75" customHeight="1"/>
    <row r="21107" ht="15.75" customHeight="1"/>
    <row r="21108" ht="15.75" customHeight="1"/>
    <row r="21109" ht="15.75" customHeight="1"/>
    <row r="21110" ht="15.75" customHeight="1"/>
    <row r="21111" ht="15.75" customHeight="1"/>
    <row r="21112" ht="15.75" customHeight="1"/>
    <row r="21113" ht="15.75" customHeight="1"/>
    <row r="21114" ht="15.75" customHeight="1"/>
    <row r="21115" ht="15.75" customHeight="1"/>
    <row r="21116" ht="15.75" customHeight="1"/>
    <row r="21117" ht="15.75" customHeight="1"/>
    <row r="21118" ht="15.75" customHeight="1"/>
    <row r="21119" ht="15.75" customHeight="1"/>
    <row r="21120" ht="15.75" customHeight="1"/>
    <row r="21121" ht="15.75" customHeight="1"/>
    <row r="21122" ht="15.75" customHeight="1"/>
    <row r="21123" ht="15.75" customHeight="1"/>
    <row r="21124" ht="15.75" customHeight="1"/>
    <row r="21125" ht="15.75" customHeight="1"/>
    <row r="21126" ht="15.75" customHeight="1"/>
    <row r="21127" ht="15.75" customHeight="1"/>
    <row r="21128" ht="15.75" customHeight="1"/>
    <row r="21129" ht="15.75" customHeight="1"/>
    <row r="21130" ht="15.75" customHeight="1"/>
    <row r="21131" ht="15.75" customHeight="1"/>
    <row r="21132" ht="15.75" customHeight="1"/>
    <row r="21133" ht="15.75" customHeight="1"/>
    <row r="21134" ht="15.75" customHeight="1"/>
    <row r="21135" ht="15.75" customHeight="1"/>
    <row r="21136" ht="15.75" customHeight="1"/>
    <row r="21137" ht="15.75" customHeight="1"/>
    <row r="21138" ht="15.75" customHeight="1"/>
    <row r="21139" ht="15.75" customHeight="1"/>
    <row r="21140" ht="15.75" customHeight="1"/>
    <row r="21141" ht="15.75" customHeight="1"/>
    <row r="21142" ht="15.75" customHeight="1"/>
    <row r="21143" ht="15.75" customHeight="1"/>
    <row r="21144" ht="15.75" customHeight="1"/>
    <row r="21145" ht="15.75" customHeight="1"/>
    <row r="21146" ht="15.75" customHeight="1"/>
    <row r="21147" ht="15.75" customHeight="1"/>
    <row r="21148" ht="15.75" customHeight="1"/>
    <row r="21149" ht="15.75" customHeight="1"/>
    <row r="21150" ht="15.75" customHeight="1"/>
    <row r="21151" ht="15.75" customHeight="1"/>
    <row r="21152" ht="15.75" customHeight="1"/>
    <row r="21153" ht="15.75" customHeight="1"/>
    <row r="21154" ht="15.75" customHeight="1"/>
    <row r="21155" ht="15.75" customHeight="1"/>
    <row r="21156" ht="15.75" customHeight="1"/>
    <row r="21157" ht="15.75" customHeight="1"/>
    <row r="21158" ht="15.75" customHeight="1"/>
    <row r="21159" ht="15.75" customHeight="1"/>
    <row r="21160" ht="15.75" customHeight="1"/>
    <row r="21161" ht="15.75" customHeight="1"/>
    <row r="21162" ht="15.75" customHeight="1"/>
    <row r="21163" ht="15.75" customHeight="1"/>
    <row r="21164" ht="15.75" customHeight="1"/>
    <row r="21165" ht="15.75" customHeight="1"/>
    <row r="21166" ht="15.75" customHeight="1"/>
    <row r="21167" ht="15.75" customHeight="1"/>
    <row r="21168" ht="15.75" customHeight="1"/>
    <row r="21169" ht="15.75" customHeight="1"/>
    <row r="21170" ht="15.75" customHeight="1"/>
    <row r="21171" ht="15.75" customHeight="1"/>
    <row r="21172" ht="15.75" customHeight="1"/>
    <row r="21173" ht="15.75" customHeight="1"/>
    <row r="21174" ht="15.75" customHeight="1"/>
    <row r="21175" ht="15.75" customHeight="1"/>
    <row r="21176" ht="15.75" customHeight="1"/>
    <row r="21177" ht="15.75" customHeight="1"/>
    <row r="21178" ht="15.75" customHeight="1"/>
    <row r="21179" ht="15.75" customHeight="1"/>
    <row r="21180" ht="15.75" customHeight="1"/>
    <row r="21181" ht="15.75" customHeight="1"/>
    <row r="21182" ht="15.75" customHeight="1"/>
    <row r="21183" ht="15.75" customHeight="1"/>
    <row r="21184" ht="15.75" customHeight="1"/>
    <row r="21185" ht="15.75" customHeight="1"/>
    <row r="21186" ht="15.75" customHeight="1"/>
    <row r="21187" ht="15.75" customHeight="1"/>
    <row r="21188" ht="15.75" customHeight="1"/>
    <row r="21189" ht="15.75" customHeight="1"/>
    <row r="21190" ht="15.75" customHeight="1"/>
    <row r="21191" ht="15.75" customHeight="1"/>
    <row r="21192" ht="15.75" customHeight="1"/>
    <row r="21193" ht="15.75" customHeight="1"/>
    <row r="21194" ht="15.75" customHeight="1"/>
    <row r="21195" ht="15.75" customHeight="1"/>
    <row r="21196" ht="15.75" customHeight="1"/>
    <row r="21197" ht="15.75" customHeight="1"/>
    <row r="21198" ht="15.75" customHeight="1"/>
    <row r="21199" ht="15.75" customHeight="1"/>
    <row r="21200" ht="15.75" customHeight="1"/>
    <row r="21201" ht="15.75" customHeight="1"/>
    <row r="21202" ht="15.75" customHeight="1"/>
    <row r="21203" ht="15.75" customHeight="1"/>
    <row r="21204" ht="15.75" customHeight="1"/>
    <row r="21205" ht="15.75" customHeight="1"/>
    <row r="21206" ht="15.75" customHeight="1"/>
    <row r="21207" ht="15.75" customHeight="1"/>
    <row r="21208" ht="15.75" customHeight="1"/>
    <row r="21209" ht="15.75" customHeight="1"/>
    <row r="21210" ht="15.75" customHeight="1"/>
    <row r="21211" ht="15.75" customHeight="1"/>
    <row r="21212" ht="15.75" customHeight="1"/>
    <row r="21213" ht="15.75" customHeight="1"/>
    <row r="21214" ht="15.75" customHeight="1"/>
    <row r="21215" ht="15.75" customHeight="1"/>
    <row r="21216" ht="15.75" customHeight="1"/>
    <row r="21217" ht="15.75" customHeight="1"/>
    <row r="21218" ht="15.75" customHeight="1"/>
    <row r="21219" ht="15.75" customHeight="1"/>
    <row r="21220" ht="15.75" customHeight="1"/>
    <row r="21221" ht="15.75" customHeight="1"/>
    <row r="21222" ht="15.75" customHeight="1"/>
    <row r="21223" ht="15.75" customHeight="1"/>
    <row r="21224" ht="15.75" customHeight="1"/>
    <row r="21225" ht="15.75" customHeight="1"/>
    <row r="21226" ht="15.75" customHeight="1"/>
    <row r="21227" ht="15.75" customHeight="1"/>
    <row r="21228" ht="15.75" customHeight="1"/>
    <row r="21229" ht="15.75" customHeight="1"/>
    <row r="21230" ht="15.75" customHeight="1"/>
    <row r="21231" ht="15.75" customHeight="1"/>
    <row r="21232" ht="15.75" customHeight="1"/>
    <row r="21233" ht="15.75" customHeight="1"/>
    <row r="21234" ht="15.75" customHeight="1"/>
    <row r="21235" ht="15.75" customHeight="1"/>
    <row r="21236" ht="15.75" customHeight="1"/>
    <row r="21237" ht="15.75" customHeight="1"/>
    <row r="21238" ht="15.75" customHeight="1"/>
    <row r="21239" ht="15.75" customHeight="1"/>
    <row r="21240" ht="15.75" customHeight="1"/>
    <row r="21241" ht="15.75" customHeight="1"/>
    <row r="21242" ht="15.75" customHeight="1"/>
    <row r="21243" ht="15.75" customHeight="1"/>
    <row r="21244" ht="15.75" customHeight="1"/>
    <row r="21245" ht="15.75" customHeight="1"/>
    <row r="21246" ht="15.75" customHeight="1"/>
    <row r="21247" ht="15.75" customHeight="1"/>
    <row r="21248" ht="15.75" customHeight="1"/>
    <row r="21249" ht="15.75" customHeight="1"/>
    <row r="21250" ht="15.75" customHeight="1"/>
    <row r="21251" ht="15.75" customHeight="1"/>
    <row r="21252" ht="15.75" customHeight="1"/>
    <row r="21253" ht="15.75" customHeight="1"/>
    <row r="21254" ht="15.75" customHeight="1"/>
    <row r="21255" ht="15.75" customHeight="1"/>
    <row r="21256" ht="15.75" customHeight="1"/>
    <row r="21257" ht="15.75" customHeight="1"/>
    <row r="21258" ht="15.75" customHeight="1"/>
    <row r="21259" ht="15.75" customHeight="1"/>
    <row r="21260" ht="15.75" customHeight="1"/>
    <row r="21261" ht="15.75" customHeight="1"/>
    <row r="21262" ht="15.75" customHeight="1"/>
    <row r="21263" ht="15.75" customHeight="1"/>
    <row r="21264" ht="15.75" customHeight="1"/>
    <row r="21265" ht="15.75" customHeight="1"/>
    <row r="21266" ht="15.75" customHeight="1"/>
    <row r="21267" ht="15.75" customHeight="1"/>
    <row r="21268" ht="15.75" customHeight="1"/>
    <row r="21269" ht="15.75" customHeight="1"/>
    <row r="21270" ht="15.75" customHeight="1"/>
    <row r="21271" ht="15.75" customHeight="1"/>
    <row r="21272" ht="15.75" customHeight="1"/>
    <row r="21273" ht="15.75" customHeight="1"/>
    <row r="21274" ht="15.75" customHeight="1"/>
    <row r="21275" ht="15.75" customHeight="1"/>
    <row r="21276" ht="15.75" customHeight="1"/>
    <row r="21277" ht="15.75" customHeight="1"/>
    <row r="21278" ht="15.75" customHeight="1"/>
    <row r="21279" ht="15.75" customHeight="1"/>
    <row r="21280" ht="15.75" customHeight="1"/>
    <row r="21281" ht="15.75" customHeight="1"/>
    <row r="21282" ht="15.75" customHeight="1"/>
    <row r="21283" ht="15.75" customHeight="1"/>
    <row r="21284" ht="15.75" customHeight="1"/>
    <row r="21285" ht="15.75" customHeight="1"/>
    <row r="21286" ht="15.75" customHeight="1"/>
    <row r="21287" ht="15.75" customHeight="1"/>
    <row r="21288" ht="15.75" customHeight="1"/>
    <row r="21289" ht="15.75" customHeight="1"/>
    <row r="21290" ht="15.75" customHeight="1"/>
    <row r="21291" ht="15.75" customHeight="1"/>
    <row r="21292" ht="15.75" customHeight="1"/>
    <row r="21293" ht="15.75" customHeight="1"/>
    <row r="21294" ht="15.75" customHeight="1"/>
    <row r="21295" ht="15.75" customHeight="1"/>
    <row r="21296" ht="15.75" customHeight="1"/>
    <row r="21297" ht="15.75" customHeight="1"/>
    <row r="21298" ht="15.75" customHeight="1"/>
    <row r="21299" ht="15.75" customHeight="1"/>
    <row r="21300" ht="15.75" customHeight="1"/>
    <row r="21301" ht="15.75" customHeight="1"/>
    <row r="21302" ht="15.75" customHeight="1"/>
    <row r="21303" ht="15.75" customHeight="1"/>
    <row r="21304" ht="15.75" customHeight="1"/>
    <row r="21305" ht="15.75" customHeight="1"/>
    <row r="21306" ht="15.75" customHeight="1"/>
    <row r="21307" ht="15.75" customHeight="1"/>
    <row r="21308" ht="15.75" customHeight="1"/>
    <row r="21309" ht="15.75" customHeight="1"/>
    <row r="21310" ht="15.75" customHeight="1"/>
    <row r="21311" ht="15.75" customHeight="1"/>
    <row r="21312" ht="15.75" customHeight="1"/>
    <row r="21313" ht="15.75" customHeight="1"/>
    <row r="21314" ht="15.75" customHeight="1"/>
    <row r="21315" ht="15.75" customHeight="1"/>
    <row r="21316" ht="15.75" customHeight="1"/>
    <row r="21317" ht="15.75" customHeight="1"/>
    <row r="21318" ht="15.75" customHeight="1"/>
    <row r="21319" ht="15.75" customHeight="1"/>
    <row r="21320" ht="15.75" customHeight="1"/>
    <row r="21321" ht="15.75" customHeight="1"/>
    <row r="21322" ht="15.75" customHeight="1"/>
    <row r="21323" ht="15.75" customHeight="1"/>
    <row r="21324" ht="15.75" customHeight="1"/>
    <row r="21325" ht="15.75" customHeight="1"/>
    <row r="21326" ht="15.75" customHeight="1"/>
    <row r="21327" ht="15.75" customHeight="1"/>
    <row r="21328" ht="15.75" customHeight="1"/>
    <row r="21329" ht="15.75" customHeight="1"/>
    <row r="21330" ht="15.75" customHeight="1"/>
    <row r="21331" ht="15.75" customHeight="1"/>
    <row r="21332" ht="15.75" customHeight="1"/>
    <row r="21333" ht="15.75" customHeight="1"/>
    <row r="21334" ht="15.75" customHeight="1"/>
    <row r="21335" ht="15.75" customHeight="1"/>
    <row r="21336" ht="15.75" customHeight="1"/>
    <row r="21337" ht="15.75" customHeight="1"/>
    <row r="21338" ht="15.75" customHeight="1"/>
    <row r="21339" ht="15.75" customHeight="1"/>
    <row r="21340" ht="15.75" customHeight="1"/>
    <row r="21341" ht="15.75" customHeight="1"/>
    <row r="21342" ht="15.75" customHeight="1"/>
    <row r="21343" ht="15.75" customHeight="1"/>
    <row r="21344" ht="15.75" customHeight="1"/>
    <row r="21345" ht="15.75" customHeight="1"/>
    <row r="21346" ht="15.75" customHeight="1"/>
    <row r="21347" ht="15.75" customHeight="1"/>
    <row r="21348" ht="15.75" customHeight="1"/>
    <row r="21349" ht="15.75" customHeight="1"/>
    <row r="21350" ht="15.75" customHeight="1"/>
    <row r="21351" ht="15.75" customHeight="1"/>
    <row r="21352" ht="15.75" customHeight="1"/>
    <row r="21353" ht="15.75" customHeight="1"/>
    <row r="21354" ht="15.75" customHeight="1"/>
    <row r="21355" ht="15.75" customHeight="1"/>
    <row r="21356" ht="15.75" customHeight="1"/>
    <row r="21357" ht="15.75" customHeight="1"/>
    <row r="21358" ht="15.75" customHeight="1"/>
    <row r="21359" ht="15.75" customHeight="1"/>
    <row r="21360" ht="15.75" customHeight="1"/>
    <row r="21361" ht="15.75" customHeight="1"/>
    <row r="21362" ht="15.75" customHeight="1"/>
    <row r="21363" ht="15.75" customHeight="1"/>
    <row r="21364" ht="15.75" customHeight="1"/>
    <row r="21365" ht="15.75" customHeight="1"/>
    <row r="21366" ht="15.75" customHeight="1"/>
    <row r="21367" ht="15.75" customHeight="1"/>
    <row r="21368" ht="15.75" customHeight="1"/>
    <row r="21369" ht="15.75" customHeight="1"/>
    <row r="21370" ht="15.75" customHeight="1"/>
    <row r="21371" ht="15.75" customHeight="1"/>
    <row r="21372" ht="15.75" customHeight="1"/>
    <row r="21373" ht="15.75" customHeight="1"/>
    <row r="21374" ht="15.75" customHeight="1"/>
    <row r="21375" ht="15.75" customHeight="1"/>
    <row r="21376" ht="15.75" customHeight="1"/>
    <row r="21377" ht="15.75" customHeight="1"/>
    <row r="21378" ht="15.75" customHeight="1"/>
    <row r="21379" ht="15.75" customHeight="1"/>
    <row r="21380" ht="15.75" customHeight="1"/>
    <row r="21381" ht="15.75" customHeight="1"/>
    <row r="21382" ht="15.75" customHeight="1"/>
    <row r="21383" ht="15.75" customHeight="1"/>
    <row r="21384" ht="15.75" customHeight="1"/>
    <row r="21385" ht="15.75" customHeight="1"/>
    <row r="21386" ht="15.75" customHeight="1"/>
    <row r="21387" ht="15.75" customHeight="1"/>
    <row r="21388" ht="15.75" customHeight="1"/>
    <row r="21389" ht="15.75" customHeight="1"/>
    <row r="21390" ht="15.75" customHeight="1"/>
    <row r="21391" ht="15.75" customHeight="1"/>
    <row r="21392" ht="15.75" customHeight="1"/>
    <row r="21393" ht="15.75" customHeight="1"/>
    <row r="21394" ht="15.75" customHeight="1"/>
    <row r="21395" ht="15.75" customHeight="1"/>
    <row r="21396" ht="15.75" customHeight="1"/>
    <row r="21397" ht="15.75" customHeight="1"/>
    <row r="21398" ht="15.75" customHeight="1"/>
    <row r="21399" ht="15.75" customHeight="1"/>
    <row r="21400" ht="15.75" customHeight="1"/>
    <row r="21401" ht="15.75" customHeight="1"/>
    <row r="21402" ht="15.75" customHeight="1"/>
    <row r="21403" ht="15.75" customHeight="1"/>
    <row r="21404" ht="15.75" customHeight="1"/>
    <row r="21405" ht="15.75" customHeight="1"/>
    <row r="21406" ht="15.75" customHeight="1"/>
    <row r="21407" ht="15.75" customHeight="1"/>
    <row r="21408" ht="15.75" customHeight="1"/>
    <row r="21409" ht="15.75" customHeight="1"/>
    <row r="21410" ht="15.75" customHeight="1"/>
    <row r="21411" ht="15.75" customHeight="1"/>
    <row r="21412" ht="15.75" customHeight="1"/>
    <row r="21413" ht="15.75" customHeight="1"/>
    <row r="21414" ht="15.75" customHeight="1"/>
    <row r="21415" ht="15.75" customHeight="1"/>
    <row r="21416" ht="15.75" customHeight="1"/>
    <row r="21417" ht="15.75" customHeight="1"/>
    <row r="21418" ht="15.75" customHeight="1"/>
    <row r="21419" ht="15.75" customHeight="1"/>
    <row r="21420" ht="15.75" customHeight="1"/>
    <row r="21421" ht="15.75" customHeight="1"/>
    <row r="21422" ht="15.75" customHeight="1"/>
    <row r="21423" ht="15.75" customHeight="1"/>
    <row r="21424" ht="15.75" customHeight="1"/>
    <row r="21425" ht="15.75" customHeight="1"/>
    <row r="21426" ht="15.75" customHeight="1"/>
    <row r="21427" ht="15.75" customHeight="1"/>
    <row r="21428" ht="15.75" customHeight="1"/>
    <row r="21429" ht="15.75" customHeight="1"/>
    <row r="21430" ht="15.75" customHeight="1"/>
    <row r="21431" ht="15.75" customHeight="1"/>
    <row r="21432" ht="15.75" customHeight="1"/>
    <row r="21433" ht="15.75" customHeight="1"/>
    <row r="21434" ht="15.75" customHeight="1"/>
    <row r="21435" ht="15.75" customHeight="1"/>
    <row r="21436" ht="15.75" customHeight="1"/>
    <row r="21437" ht="15.75" customHeight="1"/>
    <row r="21438" ht="15.75" customHeight="1"/>
    <row r="21439" ht="15.75" customHeight="1"/>
    <row r="21440" ht="15.75" customHeight="1"/>
    <row r="21441" ht="15.75" customHeight="1"/>
    <row r="21442" ht="15.75" customHeight="1"/>
    <row r="21443" ht="15.75" customHeight="1"/>
    <row r="21444" ht="15.75" customHeight="1"/>
    <row r="21445" ht="15.75" customHeight="1"/>
    <row r="21446" ht="15.75" customHeight="1"/>
    <row r="21447" ht="15.75" customHeight="1"/>
    <row r="21448" ht="15.75" customHeight="1"/>
    <row r="21449" ht="15.75" customHeight="1"/>
    <row r="21450" ht="15.75" customHeight="1"/>
    <row r="21451" ht="15.75" customHeight="1"/>
    <row r="21452" ht="15.75" customHeight="1"/>
    <row r="21453" ht="15.75" customHeight="1"/>
    <row r="21454" ht="15.75" customHeight="1"/>
    <row r="21455" ht="15.75" customHeight="1"/>
    <row r="21456" ht="15.75" customHeight="1"/>
    <row r="21457" ht="15.75" customHeight="1"/>
    <row r="21458" ht="15.75" customHeight="1"/>
    <row r="21459" ht="15.75" customHeight="1"/>
    <row r="21460" ht="15.75" customHeight="1"/>
    <row r="21461" ht="15.75" customHeight="1"/>
    <row r="21462" ht="15.75" customHeight="1"/>
    <row r="21463" ht="15.75" customHeight="1"/>
    <row r="21464" ht="15.75" customHeight="1"/>
    <row r="21465" ht="15.75" customHeight="1"/>
    <row r="21466" ht="15.75" customHeight="1"/>
    <row r="21467" ht="15.75" customHeight="1"/>
    <row r="21468" ht="15.75" customHeight="1"/>
    <row r="21469" ht="15.75" customHeight="1"/>
    <row r="21470" ht="15.75" customHeight="1"/>
    <row r="21471" ht="15.75" customHeight="1"/>
    <row r="21472" ht="15.75" customHeight="1"/>
    <row r="21473" ht="15.75" customHeight="1"/>
    <row r="21474" ht="15.75" customHeight="1"/>
    <row r="21475" ht="15.75" customHeight="1"/>
    <row r="21476" ht="15.75" customHeight="1"/>
    <row r="21477" ht="15.75" customHeight="1"/>
    <row r="21478" ht="15.75" customHeight="1"/>
    <row r="21479" ht="15.75" customHeight="1"/>
    <row r="21480" ht="15.75" customHeight="1"/>
    <row r="21481" ht="15.75" customHeight="1"/>
    <row r="21482" ht="15.75" customHeight="1"/>
    <row r="21483" ht="15.75" customHeight="1"/>
    <row r="21484" ht="15.75" customHeight="1"/>
    <row r="21485" ht="15.75" customHeight="1"/>
    <row r="21486" ht="15.75" customHeight="1"/>
    <row r="21487" ht="15.75" customHeight="1"/>
    <row r="21488" ht="15.75" customHeight="1"/>
    <row r="21489" ht="15.75" customHeight="1"/>
    <row r="21490" ht="15.75" customHeight="1"/>
    <row r="21491" ht="15.75" customHeight="1"/>
    <row r="21492" ht="15.75" customHeight="1"/>
    <row r="21493" ht="15.75" customHeight="1"/>
    <row r="21494" ht="15.75" customHeight="1"/>
    <row r="21495" ht="15.75" customHeight="1"/>
    <row r="21496" ht="15.75" customHeight="1"/>
    <row r="21497" ht="15.75" customHeight="1"/>
    <row r="21498" ht="15.75" customHeight="1"/>
    <row r="21499" ht="15.75" customHeight="1"/>
    <row r="21500" ht="15.75" customHeight="1"/>
    <row r="21501" ht="15.75" customHeight="1"/>
    <row r="21502" ht="15.75" customHeight="1"/>
    <row r="21503" ht="15.75" customHeight="1"/>
    <row r="21504" ht="15.75" customHeight="1"/>
    <row r="21505" ht="15.75" customHeight="1"/>
    <row r="21506" ht="15.75" customHeight="1"/>
    <row r="21507" ht="15.75" customHeight="1"/>
    <row r="21508" ht="15.75" customHeight="1"/>
    <row r="21509" ht="15.75" customHeight="1"/>
    <row r="21510" ht="15.75" customHeight="1"/>
    <row r="21511" ht="15.75" customHeight="1"/>
    <row r="21512" ht="15.75" customHeight="1"/>
    <row r="21513" ht="15.75" customHeight="1"/>
    <row r="21514" ht="15.75" customHeight="1"/>
    <row r="21515" ht="15.75" customHeight="1"/>
    <row r="21516" ht="15.75" customHeight="1"/>
    <row r="21517" ht="15.75" customHeight="1"/>
    <row r="21518" ht="15.75" customHeight="1"/>
    <row r="21519" ht="15.75" customHeight="1"/>
    <row r="21520" ht="15.75" customHeight="1"/>
    <row r="21521" ht="15.75" customHeight="1"/>
    <row r="21522" ht="15.75" customHeight="1"/>
    <row r="21523" ht="15.75" customHeight="1"/>
    <row r="21524" ht="15.75" customHeight="1"/>
    <row r="21525" ht="15.75" customHeight="1"/>
    <row r="21526" ht="15.75" customHeight="1"/>
    <row r="21527" ht="15.75" customHeight="1"/>
    <row r="21528" ht="15.75" customHeight="1"/>
    <row r="21529" ht="15.75" customHeight="1"/>
    <row r="21530" ht="15.75" customHeight="1"/>
    <row r="21531" ht="15.75" customHeight="1"/>
    <row r="21532" ht="15.75" customHeight="1"/>
    <row r="21533" ht="15.75" customHeight="1"/>
    <row r="21534" ht="15.75" customHeight="1"/>
    <row r="21535" ht="15.75" customHeight="1"/>
    <row r="21536" ht="15.75" customHeight="1"/>
    <row r="21537" ht="15.75" customHeight="1"/>
    <row r="21538" ht="15.75" customHeight="1"/>
    <row r="21539" ht="15.75" customHeight="1"/>
    <row r="21540" ht="15.75" customHeight="1"/>
    <row r="21541" ht="15.75" customHeight="1"/>
    <row r="21542" ht="15.75" customHeight="1"/>
    <row r="21543" ht="15.75" customHeight="1"/>
    <row r="21544" ht="15.75" customHeight="1"/>
    <row r="21545" ht="15.75" customHeight="1"/>
    <row r="21546" ht="15.75" customHeight="1"/>
    <row r="21547" ht="15.75" customHeight="1"/>
    <row r="21548" ht="15.75" customHeight="1"/>
    <row r="21549" ht="15.75" customHeight="1"/>
    <row r="21550" ht="15.75" customHeight="1"/>
    <row r="21551" ht="15.75" customHeight="1"/>
    <row r="21552" ht="15.75" customHeight="1"/>
    <row r="21553" ht="15.75" customHeight="1"/>
    <row r="21554" ht="15.75" customHeight="1"/>
    <row r="21555" ht="15.75" customHeight="1"/>
    <row r="21556" ht="15.75" customHeight="1"/>
    <row r="21557" ht="15.75" customHeight="1"/>
    <row r="21558" ht="15.75" customHeight="1"/>
    <row r="21559" ht="15.75" customHeight="1"/>
    <row r="21560" ht="15.75" customHeight="1"/>
    <row r="21561" ht="15.75" customHeight="1"/>
    <row r="21562" ht="15.75" customHeight="1"/>
    <row r="21563" ht="15.75" customHeight="1"/>
    <row r="21564" ht="15.75" customHeight="1"/>
    <row r="21565" ht="15.75" customHeight="1"/>
    <row r="21566" ht="15.75" customHeight="1"/>
    <row r="21567" ht="15.75" customHeight="1"/>
    <row r="21568" ht="15.75" customHeight="1"/>
    <row r="21569" ht="15.75" customHeight="1"/>
    <row r="21570" ht="15.75" customHeight="1"/>
    <row r="21571" ht="15.75" customHeight="1"/>
    <row r="21572" ht="15.75" customHeight="1"/>
    <row r="21573" ht="15.75" customHeight="1"/>
    <row r="21574" ht="15.75" customHeight="1"/>
    <row r="21575" ht="15.75" customHeight="1"/>
    <row r="21576" ht="15.75" customHeight="1"/>
    <row r="21577" ht="15.75" customHeight="1"/>
    <row r="21578" ht="15.75" customHeight="1"/>
    <row r="21579" ht="15.75" customHeight="1"/>
    <row r="21580" ht="15.75" customHeight="1"/>
    <row r="21581" ht="15.75" customHeight="1"/>
    <row r="21582" ht="15.75" customHeight="1"/>
    <row r="21583" ht="15.75" customHeight="1"/>
    <row r="21584" ht="15.75" customHeight="1"/>
    <row r="21585" ht="15.75" customHeight="1"/>
    <row r="21586" ht="15.75" customHeight="1"/>
    <row r="21587" ht="15.75" customHeight="1"/>
    <row r="21588" ht="15.75" customHeight="1"/>
    <row r="21589" ht="15.75" customHeight="1"/>
    <row r="21590" ht="15.75" customHeight="1"/>
    <row r="21591" ht="15.75" customHeight="1"/>
    <row r="21592" ht="15.75" customHeight="1"/>
    <row r="21593" ht="15.75" customHeight="1"/>
    <row r="21594" ht="15.75" customHeight="1"/>
    <row r="21595" ht="15.75" customHeight="1"/>
    <row r="21596" ht="15.75" customHeight="1"/>
    <row r="21597" ht="15.75" customHeight="1"/>
    <row r="21598" ht="15.75" customHeight="1"/>
    <row r="21599" ht="15.75" customHeight="1"/>
    <row r="21600" ht="15.75" customHeight="1"/>
    <row r="21601" ht="15.75" customHeight="1"/>
    <row r="21602" ht="15.75" customHeight="1"/>
    <row r="21603" ht="15.75" customHeight="1"/>
    <row r="21604" ht="15.75" customHeight="1"/>
    <row r="21605" ht="15.75" customHeight="1"/>
    <row r="21606" ht="15.75" customHeight="1"/>
    <row r="21607" ht="15.75" customHeight="1"/>
    <row r="21608" ht="15.75" customHeight="1"/>
    <row r="21609" ht="15.75" customHeight="1"/>
    <row r="21610" ht="15.75" customHeight="1"/>
    <row r="21611" ht="15.75" customHeight="1"/>
    <row r="21612" ht="15.75" customHeight="1"/>
    <row r="21613" ht="15.75" customHeight="1"/>
    <row r="21614" ht="15.75" customHeight="1"/>
    <row r="21615" ht="15.75" customHeight="1"/>
    <row r="21616" ht="15.75" customHeight="1"/>
    <row r="21617" ht="15.75" customHeight="1"/>
    <row r="21618" ht="15.75" customHeight="1"/>
    <row r="21619" ht="15.75" customHeight="1"/>
    <row r="21620" ht="15.75" customHeight="1"/>
    <row r="21621" ht="15.75" customHeight="1"/>
    <row r="21622" ht="15.75" customHeight="1"/>
    <row r="21623" ht="15.75" customHeight="1"/>
    <row r="21624" ht="15.75" customHeight="1"/>
    <row r="21625" ht="15.75" customHeight="1"/>
    <row r="21626" ht="15.75" customHeight="1"/>
    <row r="21627" ht="15.75" customHeight="1"/>
    <row r="21628" ht="15.75" customHeight="1"/>
    <row r="21629" ht="15.75" customHeight="1"/>
    <row r="21630" ht="15.75" customHeight="1"/>
    <row r="21631" ht="15.75" customHeight="1"/>
    <row r="21632" ht="15.75" customHeight="1"/>
    <row r="21633" ht="15.75" customHeight="1"/>
    <row r="21634" ht="15.75" customHeight="1"/>
    <row r="21635" ht="15.75" customHeight="1"/>
    <row r="21636" ht="15.75" customHeight="1"/>
    <row r="21637" ht="15.75" customHeight="1"/>
    <row r="21638" ht="15.75" customHeight="1"/>
    <row r="21639" ht="15.75" customHeight="1"/>
    <row r="21640" ht="15.75" customHeight="1"/>
    <row r="21641" ht="15.75" customHeight="1"/>
    <row r="21642" ht="15.75" customHeight="1"/>
    <row r="21643" ht="15.75" customHeight="1"/>
    <row r="21644" ht="15.75" customHeight="1"/>
    <row r="21645" ht="15.75" customHeight="1"/>
    <row r="21646" ht="15.75" customHeight="1"/>
    <row r="21647" ht="15.75" customHeight="1"/>
    <row r="21648" ht="15.75" customHeight="1"/>
    <row r="21649" ht="15.75" customHeight="1"/>
    <row r="21650" ht="15.75" customHeight="1"/>
    <row r="21651" ht="15.75" customHeight="1"/>
    <row r="21652" ht="15.75" customHeight="1"/>
    <row r="21653" ht="15.75" customHeight="1"/>
    <row r="21654" ht="15.75" customHeight="1"/>
    <row r="21655" ht="15.75" customHeight="1"/>
    <row r="21656" ht="15.75" customHeight="1"/>
    <row r="21657" ht="15.75" customHeight="1"/>
    <row r="21658" ht="15.75" customHeight="1"/>
    <row r="21659" ht="15.75" customHeight="1"/>
    <row r="21660" ht="15.75" customHeight="1"/>
    <row r="21661" ht="15.75" customHeight="1"/>
    <row r="21662" ht="15.75" customHeight="1"/>
    <row r="21663" ht="15.75" customHeight="1"/>
    <row r="21664" ht="15.75" customHeight="1"/>
    <row r="21665" ht="15.75" customHeight="1"/>
    <row r="21666" ht="15.75" customHeight="1"/>
    <row r="21667" ht="15.75" customHeight="1"/>
    <row r="21668" ht="15.75" customHeight="1"/>
    <row r="21669" ht="15.75" customHeight="1"/>
    <row r="21670" ht="15.75" customHeight="1"/>
    <row r="21671" ht="15.75" customHeight="1"/>
    <row r="21672" ht="15.75" customHeight="1"/>
    <row r="21673" ht="15.75" customHeight="1"/>
    <row r="21674" ht="15.75" customHeight="1"/>
    <row r="21675" ht="15.75" customHeight="1"/>
    <row r="21676" ht="15.75" customHeight="1"/>
    <row r="21677" ht="15.75" customHeight="1"/>
    <row r="21678" ht="15.75" customHeight="1"/>
    <row r="21679" ht="15.75" customHeight="1"/>
    <row r="21680" ht="15.75" customHeight="1"/>
    <row r="21681" ht="15.75" customHeight="1"/>
    <row r="21682" ht="15.75" customHeight="1"/>
    <row r="21683" ht="15.75" customHeight="1"/>
    <row r="21684" ht="15.75" customHeight="1"/>
    <row r="21685" ht="15.75" customHeight="1"/>
    <row r="21686" ht="15.75" customHeight="1"/>
    <row r="21687" ht="15.75" customHeight="1"/>
    <row r="21688" ht="15.75" customHeight="1"/>
    <row r="21689" ht="15.75" customHeight="1"/>
    <row r="21690" ht="15.75" customHeight="1"/>
    <row r="21691" ht="15.75" customHeight="1"/>
    <row r="21692" ht="15.75" customHeight="1"/>
    <row r="21693" ht="15.75" customHeight="1"/>
    <row r="21694" ht="15.75" customHeight="1"/>
    <row r="21695" ht="15.75" customHeight="1"/>
    <row r="21696" ht="15.75" customHeight="1"/>
    <row r="21697" ht="15.75" customHeight="1"/>
    <row r="21698" ht="15.75" customHeight="1"/>
    <row r="21699" ht="15.75" customHeight="1"/>
    <row r="21700" ht="15.75" customHeight="1"/>
    <row r="21701" ht="15.75" customHeight="1"/>
    <row r="21702" ht="15.75" customHeight="1"/>
    <row r="21703" ht="15.75" customHeight="1"/>
    <row r="21704" ht="15.75" customHeight="1"/>
    <row r="21705" ht="15.75" customHeight="1"/>
    <row r="21706" ht="15.75" customHeight="1"/>
    <row r="21707" ht="15.75" customHeight="1"/>
    <row r="21708" ht="15.75" customHeight="1"/>
    <row r="21709" ht="15.75" customHeight="1"/>
    <row r="21710" ht="15.75" customHeight="1"/>
    <row r="21711" ht="15.75" customHeight="1"/>
    <row r="21712" ht="15.75" customHeight="1"/>
    <row r="21713" ht="15.75" customHeight="1"/>
    <row r="21714" ht="15.75" customHeight="1"/>
    <row r="21715" ht="15.75" customHeight="1"/>
    <row r="21716" ht="15.75" customHeight="1"/>
    <row r="21717" ht="15.75" customHeight="1"/>
    <row r="21718" ht="15.75" customHeight="1"/>
    <row r="21719" ht="15.75" customHeight="1"/>
    <row r="21720" ht="15.75" customHeight="1"/>
    <row r="21721" ht="15.75" customHeight="1"/>
    <row r="21722" ht="15.75" customHeight="1"/>
    <row r="21723" ht="15.75" customHeight="1"/>
    <row r="21724" ht="15.75" customHeight="1"/>
    <row r="21725" ht="15.75" customHeight="1"/>
    <row r="21726" ht="15.75" customHeight="1"/>
    <row r="21727" ht="15.75" customHeight="1"/>
    <row r="21728" ht="15.75" customHeight="1"/>
    <row r="21729" ht="15.75" customHeight="1"/>
    <row r="21730" ht="15.75" customHeight="1"/>
    <row r="21731" ht="15.75" customHeight="1"/>
    <row r="21732" ht="15.75" customHeight="1"/>
    <row r="21733" ht="15.75" customHeight="1"/>
    <row r="21734" ht="15.75" customHeight="1"/>
    <row r="21735" ht="15.75" customHeight="1"/>
    <row r="21736" ht="15.75" customHeight="1"/>
    <row r="21737" ht="15.75" customHeight="1"/>
    <row r="21738" ht="15.75" customHeight="1"/>
    <row r="21739" ht="15.75" customHeight="1"/>
    <row r="21740" ht="15.75" customHeight="1"/>
    <row r="21741" ht="15.75" customHeight="1"/>
    <row r="21742" ht="15.75" customHeight="1"/>
    <row r="21743" ht="15.75" customHeight="1"/>
    <row r="21744" ht="15.75" customHeight="1"/>
    <row r="21745" ht="15.75" customHeight="1"/>
    <row r="21746" ht="15.75" customHeight="1"/>
    <row r="21747" ht="15.75" customHeight="1"/>
    <row r="21748" ht="15.75" customHeight="1"/>
    <row r="21749" ht="15.75" customHeight="1"/>
    <row r="21750" ht="15.75" customHeight="1"/>
    <row r="21751" ht="15.75" customHeight="1"/>
    <row r="21752" ht="15.75" customHeight="1"/>
    <row r="21753" ht="15.75" customHeight="1"/>
    <row r="21754" ht="15.75" customHeight="1"/>
    <row r="21755" ht="15.75" customHeight="1"/>
    <row r="21756" ht="15.75" customHeight="1"/>
    <row r="21757" ht="15.75" customHeight="1"/>
    <row r="21758" ht="15.75" customHeight="1"/>
    <row r="21759" ht="15.75" customHeight="1"/>
    <row r="21760" ht="15.75" customHeight="1"/>
    <row r="21761" ht="15.75" customHeight="1"/>
    <row r="21762" ht="15.75" customHeight="1"/>
    <row r="21763" ht="15.75" customHeight="1"/>
    <row r="21764" ht="15.75" customHeight="1"/>
    <row r="21765" ht="15.75" customHeight="1"/>
    <row r="21766" ht="15.75" customHeight="1"/>
    <row r="21767" ht="15.75" customHeight="1"/>
    <row r="21768" ht="15.75" customHeight="1"/>
    <row r="21769" ht="15.75" customHeight="1"/>
    <row r="21770" ht="15.75" customHeight="1"/>
    <row r="21771" ht="15.75" customHeight="1"/>
    <row r="21772" ht="15.75" customHeight="1"/>
    <row r="21773" ht="15.75" customHeight="1"/>
    <row r="21774" ht="15.75" customHeight="1"/>
    <row r="21775" ht="15.75" customHeight="1"/>
    <row r="21776" ht="15.75" customHeight="1"/>
    <row r="21777" ht="15.75" customHeight="1"/>
    <row r="21778" ht="15.75" customHeight="1"/>
    <row r="21779" ht="15.75" customHeight="1"/>
    <row r="21780" ht="15.75" customHeight="1"/>
    <row r="21781" ht="15.75" customHeight="1"/>
    <row r="21782" ht="15.75" customHeight="1"/>
    <row r="21783" ht="15.75" customHeight="1"/>
    <row r="21784" ht="15.75" customHeight="1"/>
    <row r="21785" ht="15.75" customHeight="1"/>
    <row r="21786" ht="15.75" customHeight="1"/>
    <row r="21787" ht="15.75" customHeight="1"/>
    <row r="21788" ht="15.75" customHeight="1"/>
    <row r="21789" ht="15.75" customHeight="1"/>
    <row r="21790" ht="15.75" customHeight="1"/>
    <row r="21791" ht="15.75" customHeight="1"/>
    <row r="21792" ht="15.75" customHeight="1"/>
    <row r="21793" ht="15.75" customHeight="1"/>
    <row r="21794" ht="15.75" customHeight="1"/>
    <row r="21795" ht="15.75" customHeight="1"/>
    <row r="21796" ht="15.75" customHeight="1"/>
    <row r="21797" ht="15.75" customHeight="1"/>
    <row r="21798" ht="15.75" customHeight="1"/>
    <row r="21799" ht="15.75" customHeight="1"/>
    <row r="21800" ht="15.75" customHeight="1"/>
    <row r="21801" ht="15.75" customHeight="1"/>
    <row r="21802" ht="15.75" customHeight="1"/>
    <row r="21803" ht="15.75" customHeight="1"/>
    <row r="21804" ht="15.75" customHeight="1"/>
    <row r="21805" ht="15.75" customHeight="1"/>
    <row r="21806" ht="15.75" customHeight="1"/>
    <row r="21807" ht="15.75" customHeight="1"/>
    <row r="21808" ht="15.75" customHeight="1"/>
    <row r="21809" ht="15.75" customHeight="1"/>
    <row r="21810" ht="15.75" customHeight="1"/>
    <row r="21811" ht="15.75" customHeight="1"/>
    <row r="21812" ht="15.75" customHeight="1"/>
    <row r="21813" ht="15.75" customHeight="1"/>
    <row r="21814" ht="15.75" customHeight="1"/>
    <row r="21815" ht="15.75" customHeight="1"/>
    <row r="21816" ht="15.75" customHeight="1"/>
    <row r="21817" ht="15.75" customHeight="1"/>
    <row r="21818" ht="15.75" customHeight="1"/>
    <row r="21819" ht="15.75" customHeight="1"/>
    <row r="21820" ht="15.75" customHeight="1"/>
    <row r="21821" ht="15.75" customHeight="1"/>
    <row r="21822" ht="15.75" customHeight="1"/>
    <row r="21823" ht="15.75" customHeight="1"/>
    <row r="21824" ht="15.75" customHeight="1"/>
    <row r="21825" ht="15.75" customHeight="1"/>
    <row r="21826" ht="15.75" customHeight="1"/>
    <row r="21827" ht="15.75" customHeight="1"/>
    <row r="21828" ht="15.75" customHeight="1"/>
    <row r="21829" ht="15.75" customHeight="1"/>
    <row r="21830" ht="15.75" customHeight="1"/>
    <row r="21831" ht="15.75" customHeight="1"/>
    <row r="21832" ht="15.75" customHeight="1"/>
    <row r="21833" ht="15.75" customHeight="1"/>
    <row r="21834" ht="15.75" customHeight="1"/>
    <row r="21835" ht="15.75" customHeight="1"/>
    <row r="21836" ht="15.75" customHeight="1"/>
    <row r="21837" ht="15.75" customHeight="1"/>
    <row r="21838" ht="15.75" customHeight="1"/>
    <row r="21839" ht="15.75" customHeight="1"/>
    <row r="21840" ht="15.75" customHeight="1"/>
    <row r="21841" ht="15.75" customHeight="1"/>
    <row r="21842" ht="15.75" customHeight="1"/>
    <row r="21843" ht="15.75" customHeight="1"/>
    <row r="21844" ht="15.75" customHeight="1"/>
    <row r="21845" ht="15.75" customHeight="1"/>
    <row r="21846" ht="15.75" customHeight="1"/>
    <row r="21847" ht="15.75" customHeight="1"/>
    <row r="21848" ht="15.75" customHeight="1"/>
    <row r="21849" ht="15.75" customHeight="1"/>
    <row r="21850" ht="15.75" customHeight="1"/>
    <row r="21851" ht="15.75" customHeight="1"/>
    <row r="21852" ht="15.75" customHeight="1"/>
    <row r="21853" ht="15.75" customHeight="1"/>
    <row r="21854" ht="15.75" customHeight="1"/>
    <row r="21855" ht="15.75" customHeight="1"/>
    <row r="21856" ht="15.75" customHeight="1"/>
    <row r="21857" ht="15.75" customHeight="1"/>
    <row r="21858" ht="15.75" customHeight="1"/>
    <row r="21859" ht="15.75" customHeight="1"/>
    <row r="21860" ht="15.75" customHeight="1"/>
    <row r="21861" ht="15.75" customHeight="1"/>
    <row r="21862" ht="15.75" customHeight="1"/>
    <row r="21863" ht="15.75" customHeight="1"/>
    <row r="21864" ht="15.75" customHeight="1"/>
    <row r="21865" ht="15.75" customHeight="1"/>
    <row r="21866" ht="15.75" customHeight="1"/>
    <row r="21867" ht="15.75" customHeight="1"/>
    <row r="21868" ht="15.75" customHeight="1"/>
    <row r="21869" ht="15.75" customHeight="1"/>
    <row r="21870" ht="15.75" customHeight="1"/>
    <row r="21871" ht="15.75" customHeight="1"/>
    <row r="21872" ht="15.75" customHeight="1"/>
    <row r="21873" ht="15.75" customHeight="1"/>
    <row r="21874" ht="15.75" customHeight="1"/>
    <row r="21875" ht="15.75" customHeight="1"/>
    <row r="21876" ht="15.75" customHeight="1"/>
    <row r="21877" ht="15.75" customHeight="1"/>
    <row r="21878" ht="15.75" customHeight="1"/>
    <row r="21879" ht="15.75" customHeight="1"/>
    <row r="21880" ht="15.75" customHeight="1"/>
    <row r="21881" ht="15.75" customHeight="1"/>
    <row r="21882" ht="15.75" customHeight="1"/>
    <row r="21883" ht="15.75" customHeight="1"/>
    <row r="21884" ht="15.75" customHeight="1"/>
    <row r="21885" ht="15.75" customHeight="1"/>
    <row r="21886" ht="15.75" customHeight="1"/>
    <row r="21887" ht="15.75" customHeight="1"/>
    <row r="21888" ht="15.75" customHeight="1"/>
    <row r="21889" ht="15.75" customHeight="1"/>
    <row r="21890" ht="15.75" customHeight="1"/>
    <row r="21891" ht="15.75" customHeight="1"/>
    <row r="21892" ht="15.75" customHeight="1"/>
    <row r="21893" ht="15.75" customHeight="1"/>
    <row r="21894" ht="15.75" customHeight="1"/>
    <row r="21895" ht="15.75" customHeight="1"/>
    <row r="21896" ht="15.75" customHeight="1"/>
    <row r="21897" ht="15.75" customHeight="1"/>
    <row r="21898" ht="15.75" customHeight="1"/>
    <row r="21899" ht="15.75" customHeight="1"/>
    <row r="21900" ht="15.75" customHeight="1"/>
    <row r="21901" ht="15.75" customHeight="1"/>
    <row r="21902" ht="15.75" customHeight="1"/>
    <row r="21903" ht="15.75" customHeight="1"/>
    <row r="21904" ht="15.75" customHeight="1"/>
    <row r="21905" ht="15.75" customHeight="1"/>
    <row r="21906" ht="15.75" customHeight="1"/>
    <row r="21907" ht="15.75" customHeight="1"/>
    <row r="21908" ht="15.75" customHeight="1"/>
    <row r="21909" ht="15.75" customHeight="1"/>
    <row r="21910" ht="15.75" customHeight="1"/>
    <row r="21911" ht="15.75" customHeight="1"/>
    <row r="21912" ht="15.75" customHeight="1"/>
    <row r="21913" ht="15.75" customHeight="1"/>
    <row r="21914" ht="15.75" customHeight="1"/>
    <row r="21915" ht="15.75" customHeight="1"/>
    <row r="21916" ht="15.75" customHeight="1"/>
    <row r="21917" ht="15.75" customHeight="1"/>
    <row r="21918" ht="15.75" customHeight="1"/>
    <row r="21919" ht="15.75" customHeight="1"/>
    <row r="21920" ht="15.75" customHeight="1"/>
    <row r="21921" ht="15.75" customHeight="1"/>
    <row r="21922" ht="15.75" customHeight="1"/>
    <row r="21923" ht="15.75" customHeight="1"/>
    <row r="21924" ht="15.75" customHeight="1"/>
    <row r="21925" ht="15.75" customHeight="1"/>
    <row r="21926" ht="15.75" customHeight="1"/>
    <row r="21927" ht="15.75" customHeight="1"/>
    <row r="21928" ht="15.75" customHeight="1"/>
    <row r="21929" ht="15.75" customHeight="1"/>
    <row r="21930" ht="15.75" customHeight="1"/>
    <row r="21931" ht="15.75" customHeight="1"/>
    <row r="21932" ht="15.75" customHeight="1"/>
    <row r="21933" ht="15.75" customHeight="1"/>
    <row r="21934" ht="15.75" customHeight="1"/>
    <row r="21935" ht="15.75" customHeight="1"/>
    <row r="21936" ht="15.75" customHeight="1"/>
    <row r="21937" ht="15.75" customHeight="1"/>
    <row r="21938" ht="15.75" customHeight="1"/>
    <row r="21939" ht="15.75" customHeight="1"/>
    <row r="21940" ht="15.75" customHeight="1"/>
    <row r="21941" ht="15.75" customHeight="1"/>
    <row r="21942" ht="15.75" customHeight="1"/>
    <row r="21943" ht="15.75" customHeight="1"/>
    <row r="21944" ht="15.75" customHeight="1"/>
    <row r="21945" ht="15.75" customHeight="1"/>
    <row r="21946" ht="15.75" customHeight="1"/>
    <row r="21947" ht="15.75" customHeight="1"/>
    <row r="21948" ht="15.75" customHeight="1"/>
    <row r="21949" ht="15.75" customHeight="1"/>
    <row r="21950" ht="15.75" customHeight="1"/>
    <row r="21951" ht="15.75" customHeight="1"/>
    <row r="21952" ht="15.75" customHeight="1"/>
    <row r="21953" ht="15.75" customHeight="1"/>
    <row r="21954" ht="15.75" customHeight="1"/>
    <row r="21955" ht="15.75" customHeight="1"/>
    <row r="21956" ht="15.75" customHeight="1"/>
    <row r="21957" ht="15.75" customHeight="1"/>
    <row r="21958" ht="15.75" customHeight="1"/>
    <row r="21959" ht="15.75" customHeight="1"/>
    <row r="21960" ht="15.75" customHeight="1"/>
    <row r="21961" ht="15.75" customHeight="1"/>
    <row r="21962" ht="15.75" customHeight="1"/>
    <row r="21963" ht="15.75" customHeight="1"/>
    <row r="21964" ht="15.75" customHeight="1"/>
    <row r="21965" ht="15.75" customHeight="1"/>
    <row r="21966" ht="15.75" customHeight="1"/>
    <row r="21967" ht="15.75" customHeight="1"/>
    <row r="21968" ht="15.75" customHeight="1"/>
    <row r="21969" ht="15.75" customHeight="1"/>
    <row r="21970" ht="15.75" customHeight="1"/>
    <row r="21971" ht="15.75" customHeight="1"/>
    <row r="21972" ht="15.75" customHeight="1"/>
    <row r="21973" ht="15.75" customHeight="1"/>
    <row r="21974" ht="15.75" customHeight="1"/>
    <row r="21975" ht="15.75" customHeight="1"/>
    <row r="21976" ht="15.75" customHeight="1"/>
    <row r="21977" ht="15.75" customHeight="1"/>
    <row r="21978" ht="15.75" customHeight="1"/>
    <row r="21979" ht="15.75" customHeight="1"/>
    <row r="21980" ht="15.75" customHeight="1"/>
    <row r="21981" ht="15.75" customHeight="1"/>
    <row r="21982" ht="15.75" customHeight="1"/>
    <row r="21983" ht="15.75" customHeight="1"/>
    <row r="21984" ht="15.75" customHeight="1"/>
    <row r="21985" ht="15.75" customHeight="1"/>
    <row r="21986" ht="15.75" customHeight="1"/>
    <row r="21987" ht="15.75" customHeight="1"/>
    <row r="21988" ht="15.75" customHeight="1"/>
    <row r="21989" ht="15.75" customHeight="1"/>
    <row r="21990" ht="15.75" customHeight="1"/>
    <row r="21991" ht="15.75" customHeight="1"/>
    <row r="21992" ht="15.75" customHeight="1"/>
    <row r="21993" ht="15.75" customHeight="1"/>
    <row r="21994" ht="15.75" customHeight="1"/>
    <row r="21995" ht="15.75" customHeight="1"/>
    <row r="21996" ht="15.75" customHeight="1"/>
    <row r="21997" ht="15.75" customHeight="1"/>
    <row r="21998" ht="15.75" customHeight="1"/>
    <row r="21999" ht="15.75" customHeight="1"/>
    <row r="22000" ht="15.75" customHeight="1"/>
    <row r="22001" ht="15.75" customHeight="1"/>
    <row r="22002" ht="15.75" customHeight="1"/>
    <row r="22003" ht="15.75" customHeight="1"/>
    <row r="22004" ht="15.75" customHeight="1"/>
    <row r="22005" ht="15.75" customHeight="1"/>
    <row r="22006" ht="15.75" customHeight="1"/>
    <row r="22007" ht="15.75" customHeight="1"/>
    <row r="22008" ht="15.75" customHeight="1"/>
    <row r="22009" ht="15.75" customHeight="1"/>
    <row r="22010" ht="15.75" customHeight="1"/>
    <row r="22011" ht="15.75" customHeight="1"/>
    <row r="22012" ht="15.75" customHeight="1"/>
    <row r="22013" ht="15.75" customHeight="1"/>
    <row r="22014" ht="15.75" customHeight="1"/>
    <row r="22015" ht="15.75" customHeight="1"/>
    <row r="22016" ht="15.75" customHeight="1"/>
    <row r="22017" ht="15.75" customHeight="1"/>
    <row r="22018" ht="15.75" customHeight="1"/>
    <row r="22019" ht="15.75" customHeight="1"/>
    <row r="22020" ht="15.75" customHeight="1"/>
    <row r="22021" ht="15.75" customHeight="1"/>
    <row r="22022" ht="15.75" customHeight="1"/>
    <row r="22023" ht="15.75" customHeight="1"/>
    <row r="22024" ht="15.75" customHeight="1"/>
    <row r="22025" ht="15.75" customHeight="1"/>
    <row r="22026" ht="15.75" customHeight="1"/>
    <row r="22027" ht="15.75" customHeight="1"/>
    <row r="22028" ht="15.75" customHeight="1"/>
    <row r="22029" ht="15.75" customHeight="1"/>
    <row r="22030" ht="15.75" customHeight="1"/>
    <row r="22031" ht="15.75" customHeight="1"/>
    <row r="22032" ht="15.75" customHeight="1"/>
    <row r="22033" ht="15.75" customHeight="1"/>
    <row r="22034" ht="15.75" customHeight="1"/>
    <row r="22035" ht="15.75" customHeight="1"/>
    <row r="22036" ht="15.75" customHeight="1"/>
    <row r="22037" ht="15.75" customHeight="1"/>
    <row r="22038" ht="15.75" customHeight="1"/>
    <row r="22039" ht="15.75" customHeight="1"/>
    <row r="22040" ht="15.75" customHeight="1"/>
    <row r="22041" ht="15.75" customHeight="1"/>
    <row r="22042" ht="15.75" customHeight="1"/>
    <row r="22043" ht="15.75" customHeight="1"/>
    <row r="22044" ht="15.75" customHeight="1"/>
    <row r="22045" ht="15.75" customHeight="1"/>
    <row r="22046" ht="15.75" customHeight="1"/>
    <row r="22047" ht="15.75" customHeight="1"/>
    <row r="22048" ht="15.75" customHeight="1"/>
    <row r="22049" ht="15.75" customHeight="1"/>
    <row r="22050" ht="15.75" customHeight="1"/>
    <row r="22051" ht="15.75" customHeight="1"/>
    <row r="22052" ht="15.75" customHeight="1"/>
    <row r="22053" ht="15.75" customHeight="1"/>
    <row r="22054" ht="15.75" customHeight="1"/>
    <row r="22055" ht="15.75" customHeight="1"/>
    <row r="22056" ht="15.75" customHeight="1"/>
    <row r="22057" ht="15.75" customHeight="1"/>
    <row r="22058" ht="15.75" customHeight="1"/>
    <row r="22059" ht="15.75" customHeight="1"/>
    <row r="22060" ht="15.75" customHeight="1"/>
    <row r="22061" ht="15.75" customHeight="1"/>
    <row r="22062" ht="15.75" customHeight="1"/>
    <row r="22063" ht="15.75" customHeight="1"/>
    <row r="22064" ht="15.75" customHeight="1"/>
    <row r="22065" ht="15.75" customHeight="1"/>
    <row r="22066" ht="15.75" customHeight="1"/>
    <row r="22067" ht="15.75" customHeight="1"/>
    <row r="22068" ht="15.75" customHeight="1"/>
    <row r="22069" ht="15.75" customHeight="1"/>
    <row r="22070" ht="15.75" customHeight="1"/>
    <row r="22071" ht="15.75" customHeight="1"/>
    <row r="22072" ht="15.75" customHeight="1"/>
    <row r="22073" ht="15.75" customHeight="1"/>
    <row r="22074" ht="15.75" customHeight="1"/>
    <row r="22075" ht="15.75" customHeight="1"/>
    <row r="22076" ht="15.75" customHeight="1"/>
    <row r="22077" ht="15.75" customHeight="1"/>
    <row r="22078" ht="15.75" customHeight="1"/>
    <row r="22079" ht="15.75" customHeight="1"/>
    <row r="22080" ht="15.75" customHeight="1"/>
    <row r="22081" ht="15.75" customHeight="1"/>
    <row r="22082" ht="15.75" customHeight="1"/>
    <row r="22083" ht="15.75" customHeight="1"/>
    <row r="22084" ht="15.75" customHeight="1"/>
    <row r="22085" ht="15.75" customHeight="1"/>
    <row r="22086" ht="15.75" customHeight="1"/>
    <row r="22087" ht="15.75" customHeight="1"/>
    <row r="22088" ht="15.75" customHeight="1"/>
    <row r="22089" ht="15.75" customHeight="1"/>
    <row r="22090" ht="15.75" customHeight="1"/>
    <row r="22091" ht="15.75" customHeight="1"/>
    <row r="22092" ht="15.75" customHeight="1"/>
    <row r="22093" ht="15.75" customHeight="1"/>
    <row r="22094" ht="15.75" customHeight="1"/>
    <row r="22095" ht="15.75" customHeight="1"/>
    <row r="22096" ht="15.75" customHeight="1"/>
    <row r="22097" ht="15.75" customHeight="1"/>
    <row r="22098" ht="15.75" customHeight="1"/>
    <row r="22099" ht="15.75" customHeight="1"/>
    <row r="22100" ht="15.75" customHeight="1"/>
    <row r="22101" ht="15.75" customHeight="1"/>
    <row r="22102" ht="15.75" customHeight="1"/>
    <row r="22103" ht="15.75" customHeight="1"/>
    <row r="22104" ht="15.75" customHeight="1"/>
    <row r="22105" ht="15.75" customHeight="1"/>
    <row r="22106" ht="15.75" customHeight="1"/>
    <row r="22107" ht="15.75" customHeight="1"/>
    <row r="22108" ht="15.75" customHeight="1"/>
    <row r="22109" ht="15.75" customHeight="1"/>
    <row r="22110" ht="15.75" customHeight="1"/>
    <row r="22111" ht="15.75" customHeight="1"/>
    <row r="22112" ht="15.75" customHeight="1"/>
    <row r="22113" ht="15.75" customHeight="1"/>
    <row r="22114" ht="15.75" customHeight="1"/>
    <row r="22115" ht="15.75" customHeight="1"/>
    <row r="22116" ht="15.75" customHeight="1"/>
    <row r="22117" ht="15.75" customHeight="1"/>
    <row r="22118" ht="15.75" customHeight="1"/>
    <row r="22119" ht="15.75" customHeight="1"/>
    <row r="22120" ht="15.75" customHeight="1"/>
    <row r="22121" ht="15.75" customHeight="1"/>
    <row r="22122" ht="15.75" customHeight="1"/>
    <row r="22123" ht="15.75" customHeight="1"/>
    <row r="22124" ht="15.75" customHeight="1"/>
    <row r="22125" ht="15.75" customHeight="1"/>
    <row r="22126" ht="15.75" customHeight="1"/>
    <row r="22127" ht="15.75" customHeight="1"/>
    <row r="22128" ht="15.75" customHeight="1"/>
    <row r="22129" ht="15.75" customHeight="1"/>
    <row r="22130" ht="15.75" customHeight="1"/>
    <row r="22131" ht="15.75" customHeight="1"/>
    <row r="22132" ht="15.75" customHeight="1"/>
    <row r="22133" ht="15.75" customHeight="1"/>
    <row r="22134" ht="15.75" customHeight="1"/>
    <row r="22135" ht="15.75" customHeight="1"/>
    <row r="22136" ht="15.75" customHeight="1"/>
    <row r="22137" ht="15.75" customHeight="1"/>
    <row r="22138" ht="15.75" customHeight="1"/>
    <row r="22139" ht="15.75" customHeight="1"/>
    <row r="22140" ht="15.75" customHeight="1"/>
    <row r="22141" ht="15.75" customHeight="1"/>
    <row r="22142" ht="15.75" customHeight="1"/>
    <row r="22143" ht="15.75" customHeight="1"/>
    <row r="22144" ht="15.75" customHeight="1"/>
    <row r="22145" ht="15.75" customHeight="1"/>
    <row r="22146" ht="15.75" customHeight="1"/>
    <row r="22147" ht="15.75" customHeight="1"/>
    <row r="22148" ht="15.75" customHeight="1"/>
    <row r="22149" ht="15.75" customHeight="1"/>
    <row r="22150" ht="15.75" customHeight="1"/>
    <row r="22151" ht="15.75" customHeight="1"/>
    <row r="22152" ht="15.75" customHeight="1"/>
    <row r="22153" ht="15.75" customHeight="1"/>
    <row r="22154" ht="15.75" customHeight="1"/>
    <row r="22155" ht="15.75" customHeight="1"/>
    <row r="22156" ht="15.75" customHeight="1"/>
    <row r="22157" ht="15.75" customHeight="1"/>
    <row r="22158" ht="15.75" customHeight="1"/>
    <row r="22159" ht="15.75" customHeight="1"/>
    <row r="22160" ht="15.75" customHeight="1"/>
    <row r="22161" ht="15.75" customHeight="1"/>
    <row r="22162" ht="15.75" customHeight="1"/>
    <row r="22163" ht="15.75" customHeight="1"/>
    <row r="22164" ht="15.75" customHeight="1"/>
    <row r="22165" ht="15.75" customHeight="1"/>
    <row r="22166" ht="15.75" customHeight="1"/>
    <row r="22167" ht="15.75" customHeight="1"/>
    <row r="22168" ht="15.75" customHeight="1"/>
    <row r="22169" ht="15.75" customHeight="1"/>
    <row r="22170" ht="15.75" customHeight="1"/>
    <row r="22171" ht="15.75" customHeight="1"/>
    <row r="22172" ht="15.75" customHeight="1"/>
    <row r="22173" ht="15.75" customHeight="1"/>
    <row r="22174" ht="15.75" customHeight="1"/>
    <row r="22175" ht="15.75" customHeight="1"/>
    <row r="22176" ht="15.75" customHeight="1"/>
    <row r="22177" ht="15.75" customHeight="1"/>
    <row r="22178" ht="15.75" customHeight="1"/>
    <row r="22179" ht="15.75" customHeight="1"/>
    <row r="22180" ht="15.75" customHeight="1"/>
    <row r="22181" ht="15.75" customHeight="1"/>
    <row r="22182" ht="15.75" customHeight="1"/>
    <row r="22183" ht="15.75" customHeight="1"/>
    <row r="22184" ht="15.75" customHeight="1"/>
    <row r="22185" ht="15.75" customHeight="1"/>
    <row r="22186" ht="15.75" customHeight="1"/>
    <row r="22187" ht="15.75" customHeight="1"/>
    <row r="22188" ht="15.75" customHeight="1"/>
    <row r="22189" ht="15.75" customHeight="1"/>
    <row r="22190" ht="15.75" customHeight="1"/>
    <row r="22191" ht="15.75" customHeight="1"/>
    <row r="22192" ht="15.75" customHeight="1"/>
    <row r="22193" ht="15.75" customHeight="1"/>
    <row r="22194" ht="15.75" customHeight="1"/>
    <row r="22195" ht="15.75" customHeight="1"/>
    <row r="22196" ht="15.75" customHeight="1"/>
    <row r="22197" ht="15.75" customHeight="1"/>
    <row r="22198" ht="15.75" customHeight="1"/>
    <row r="22199" ht="15.75" customHeight="1"/>
    <row r="22200" ht="15.75" customHeight="1"/>
    <row r="22201" ht="15.75" customHeight="1"/>
    <row r="22202" ht="15.75" customHeight="1"/>
    <row r="22203" ht="15.75" customHeight="1"/>
    <row r="22204" ht="15.75" customHeight="1"/>
    <row r="22205" ht="15.75" customHeight="1"/>
    <row r="22206" ht="15.75" customHeight="1"/>
    <row r="22207" ht="15.75" customHeight="1"/>
    <row r="22208" ht="15.75" customHeight="1"/>
    <row r="22209" ht="15.75" customHeight="1"/>
    <row r="22210" ht="15.75" customHeight="1"/>
    <row r="22211" ht="15.75" customHeight="1"/>
    <row r="22212" ht="15.75" customHeight="1"/>
    <row r="22213" ht="15.75" customHeight="1"/>
    <row r="22214" ht="15.75" customHeight="1"/>
    <row r="22215" ht="15.75" customHeight="1"/>
    <row r="22216" ht="15.75" customHeight="1"/>
    <row r="22217" ht="15.75" customHeight="1"/>
    <row r="22218" ht="15.75" customHeight="1"/>
    <row r="22219" ht="15.75" customHeight="1"/>
    <row r="22220" ht="15.75" customHeight="1"/>
    <row r="22221" ht="15.75" customHeight="1"/>
    <row r="22222" ht="15.75" customHeight="1"/>
    <row r="22223" ht="15.75" customHeight="1"/>
    <row r="22224" ht="15.75" customHeight="1"/>
    <row r="22225" ht="15.75" customHeight="1"/>
    <row r="22226" ht="15.75" customHeight="1"/>
    <row r="22227" ht="15.75" customHeight="1"/>
    <row r="22228" ht="15.75" customHeight="1"/>
    <row r="22229" ht="15.75" customHeight="1"/>
    <row r="22230" ht="15.75" customHeight="1"/>
    <row r="22231" ht="15.75" customHeight="1"/>
    <row r="22232" ht="15.75" customHeight="1"/>
    <row r="22233" ht="15.75" customHeight="1"/>
    <row r="22234" ht="15.75" customHeight="1"/>
    <row r="22235" ht="15.75" customHeight="1"/>
    <row r="22236" ht="15.75" customHeight="1"/>
    <row r="22237" ht="15.75" customHeight="1"/>
    <row r="22238" ht="15.75" customHeight="1"/>
    <row r="22239" ht="15.75" customHeight="1"/>
    <row r="22240" ht="15.75" customHeight="1"/>
    <row r="22241" ht="15.75" customHeight="1"/>
    <row r="22242" ht="15.75" customHeight="1"/>
    <row r="22243" ht="15.75" customHeight="1"/>
    <row r="22244" ht="15.75" customHeight="1"/>
    <row r="22245" ht="15.75" customHeight="1"/>
    <row r="22246" ht="15.75" customHeight="1"/>
    <row r="22247" ht="15.75" customHeight="1"/>
    <row r="22248" ht="15.75" customHeight="1"/>
    <row r="22249" ht="15.75" customHeight="1"/>
    <row r="22250" ht="15.75" customHeight="1"/>
    <row r="22251" ht="15.75" customHeight="1"/>
    <row r="22252" ht="15.75" customHeight="1"/>
    <row r="22253" ht="15.75" customHeight="1"/>
    <row r="22254" ht="15.75" customHeight="1"/>
    <row r="22255" ht="15.75" customHeight="1"/>
    <row r="22256" ht="15.75" customHeight="1"/>
    <row r="22257" ht="15.75" customHeight="1"/>
    <row r="22258" ht="15.75" customHeight="1"/>
    <row r="22259" ht="15.75" customHeight="1"/>
    <row r="22260" ht="15.75" customHeight="1"/>
    <row r="22261" ht="15.75" customHeight="1"/>
    <row r="22262" ht="15.75" customHeight="1"/>
    <row r="22263" ht="15.75" customHeight="1"/>
    <row r="22264" ht="15.75" customHeight="1"/>
    <row r="22265" ht="15.75" customHeight="1"/>
    <row r="22266" ht="15.75" customHeight="1"/>
    <row r="22267" ht="15.75" customHeight="1"/>
    <row r="22268" ht="15.75" customHeight="1"/>
    <row r="22269" ht="15.75" customHeight="1"/>
    <row r="22270" ht="15.75" customHeight="1"/>
    <row r="22271" ht="15.75" customHeight="1"/>
    <row r="22272" ht="15.75" customHeight="1"/>
    <row r="22273" ht="15.75" customHeight="1"/>
    <row r="22274" ht="15.75" customHeight="1"/>
    <row r="22275" ht="15.75" customHeight="1"/>
    <row r="22276" ht="15.75" customHeight="1"/>
    <row r="22277" ht="15.75" customHeight="1"/>
    <row r="22278" ht="15.75" customHeight="1"/>
    <row r="22279" ht="15.75" customHeight="1"/>
    <row r="22280" ht="15.75" customHeight="1"/>
    <row r="22281" ht="15.75" customHeight="1"/>
    <row r="22282" ht="15.75" customHeight="1"/>
    <row r="22283" ht="15.75" customHeight="1"/>
    <row r="22284" ht="15.75" customHeight="1"/>
    <row r="22285" ht="15.75" customHeight="1"/>
    <row r="22286" ht="15.75" customHeight="1"/>
    <row r="22287" ht="15.75" customHeight="1"/>
    <row r="22288" ht="15.75" customHeight="1"/>
    <row r="22289" ht="15.75" customHeight="1"/>
    <row r="22290" ht="15.75" customHeight="1"/>
    <row r="22291" ht="15.75" customHeight="1"/>
    <row r="22292" ht="15.75" customHeight="1"/>
    <row r="22293" ht="15.75" customHeight="1"/>
    <row r="22294" ht="15.75" customHeight="1"/>
    <row r="22295" ht="15.75" customHeight="1"/>
    <row r="22296" ht="15.75" customHeight="1"/>
    <row r="22297" ht="15.75" customHeight="1"/>
    <row r="22298" ht="15.75" customHeight="1"/>
    <row r="22299" ht="15.75" customHeight="1"/>
    <row r="22300" ht="15.75" customHeight="1"/>
    <row r="22301" ht="15.75" customHeight="1"/>
    <row r="22302" ht="15.75" customHeight="1"/>
    <row r="22303" ht="15.75" customHeight="1"/>
    <row r="22304" ht="15.75" customHeight="1"/>
    <row r="22305" ht="15.75" customHeight="1"/>
    <row r="22306" ht="15.75" customHeight="1"/>
    <row r="22307" ht="15.75" customHeight="1"/>
    <row r="22308" ht="15.75" customHeight="1"/>
    <row r="22309" ht="15.75" customHeight="1"/>
    <row r="22310" ht="15.75" customHeight="1"/>
    <row r="22311" ht="15.75" customHeight="1"/>
    <row r="22312" ht="15.75" customHeight="1"/>
    <row r="22313" ht="15.75" customHeight="1"/>
    <row r="22314" ht="15.75" customHeight="1"/>
    <row r="22315" ht="15.75" customHeight="1"/>
    <row r="22316" ht="15.75" customHeight="1"/>
    <row r="22317" ht="15.75" customHeight="1"/>
    <row r="22318" ht="15.75" customHeight="1"/>
    <row r="22319" ht="15.75" customHeight="1"/>
    <row r="22320" ht="15.75" customHeight="1"/>
    <row r="22321" ht="15.75" customHeight="1"/>
    <row r="22322" ht="15.75" customHeight="1"/>
    <row r="22323" ht="15.75" customHeight="1"/>
    <row r="22324" ht="15.75" customHeight="1"/>
    <row r="22325" ht="15.75" customHeight="1"/>
    <row r="22326" ht="15.75" customHeight="1"/>
    <row r="22327" ht="15.75" customHeight="1"/>
    <row r="22328" ht="15.75" customHeight="1"/>
    <row r="22329" ht="15.75" customHeight="1"/>
    <row r="22330" ht="15.75" customHeight="1"/>
    <row r="22331" ht="15.75" customHeight="1"/>
    <row r="22332" ht="15.75" customHeight="1"/>
    <row r="22333" ht="15.75" customHeight="1"/>
    <row r="22334" ht="15.75" customHeight="1"/>
    <row r="22335" ht="15.75" customHeight="1"/>
    <row r="22336" ht="15.75" customHeight="1"/>
    <row r="22337" ht="15.75" customHeight="1"/>
    <row r="22338" ht="15.75" customHeight="1"/>
    <row r="22339" ht="15.75" customHeight="1"/>
    <row r="22340" ht="15.75" customHeight="1"/>
    <row r="22341" ht="15.75" customHeight="1"/>
    <row r="22342" ht="15.75" customHeight="1"/>
    <row r="22343" ht="15.75" customHeight="1"/>
    <row r="22344" ht="15.75" customHeight="1"/>
    <row r="22345" ht="15.75" customHeight="1"/>
    <row r="22346" ht="15.75" customHeight="1"/>
    <row r="22347" ht="15.75" customHeight="1"/>
    <row r="22348" ht="15.75" customHeight="1"/>
    <row r="22349" ht="15.75" customHeight="1"/>
    <row r="22350" ht="15.75" customHeight="1"/>
    <row r="22351" ht="15.75" customHeight="1"/>
    <row r="22352" ht="15.75" customHeight="1"/>
    <row r="22353" ht="15.75" customHeight="1"/>
    <row r="22354" ht="15.75" customHeight="1"/>
    <row r="22355" ht="15.75" customHeight="1"/>
    <row r="22356" ht="15.75" customHeight="1"/>
    <row r="22357" ht="15.75" customHeight="1"/>
    <row r="22358" ht="15.75" customHeight="1"/>
    <row r="22359" ht="15.75" customHeight="1"/>
    <row r="22360" ht="15.75" customHeight="1"/>
    <row r="22361" ht="15.75" customHeight="1"/>
    <row r="22362" ht="15.75" customHeight="1"/>
    <row r="22363" ht="15.75" customHeight="1"/>
    <row r="22364" ht="15.75" customHeight="1"/>
    <row r="22365" ht="15.75" customHeight="1"/>
    <row r="22366" ht="15.75" customHeight="1"/>
    <row r="22367" ht="15.75" customHeight="1"/>
    <row r="22368" ht="15.75" customHeight="1"/>
    <row r="22369" ht="15.75" customHeight="1"/>
    <row r="22370" ht="15.75" customHeight="1"/>
    <row r="22371" ht="15.75" customHeight="1"/>
    <row r="22372" ht="15.75" customHeight="1"/>
    <row r="22373" ht="15.75" customHeight="1"/>
    <row r="22374" ht="15.75" customHeight="1"/>
    <row r="22375" ht="15.75" customHeight="1"/>
    <row r="22376" ht="15.75" customHeight="1"/>
    <row r="22377" ht="15.75" customHeight="1"/>
    <row r="22378" ht="15.75" customHeight="1"/>
    <row r="22379" ht="15.75" customHeight="1"/>
    <row r="22380" ht="15.75" customHeight="1"/>
    <row r="22381" ht="15.75" customHeight="1"/>
    <row r="22382" ht="15.75" customHeight="1"/>
    <row r="22383" ht="15.75" customHeight="1"/>
    <row r="22384" ht="15.75" customHeight="1"/>
    <row r="22385" ht="15.75" customHeight="1"/>
    <row r="22386" ht="15.75" customHeight="1"/>
    <row r="22387" ht="15.75" customHeight="1"/>
    <row r="22388" ht="15.75" customHeight="1"/>
    <row r="22389" ht="15.75" customHeight="1"/>
    <row r="22390" ht="15.75" customHeight="1"/>
    <row r="22391" ht="15.75" customHeight="1"/>
    <row r="22392" ht="15.75" customHeight="1"/>
    <row r="22393" ht="15.75" customHeight="1"/>
    <row r="22394" ht="15.75" customHeight="1"/>
    <row r="22395" ht="15.75" customHeight="1"/>
    <row r="22396" ht="15.75" customHeight="1"/>
    <row r="22397" ht="15.75" customHeight="1"/>
    <row r="22398" ht="15.75" customHeight="1"/>
    <row r="22399" ht="15.75" customHeight="1"/>
    <row r="22400" ht="15.75" customHeight="1"/>
    <row r="22401" ht="15.75" customHeight="1"/>
    <row r="22402" ht="15.75" customHeight="1"/>
    <row r="22403" ht="15.75" customHeight="1"/>
    <row r="22404" ht="15.75" customHeight="1"/>
    <row r="22405" ht="15.75" customHeight="1"/>
    <row r="22406" ht="15.75" customHeight="1"/>
    <row r="22407" ht="15.75" customHeight="1"/>
    <row r="22408" ht="15.75" customHeight="1"/>
    <row r="22409" ht="15.75" customHeight="1"/>
    <row r="22410" ht="15.75" customHeight="1"/>
    <row r="22411" ht="15.75" customHeight="1"/>
    <row r="22412" ht="15.75" customHeight="1"/>
    <row r="22413" ht="15.75" customHeight="1"/>
    <row r="22414" ht="15.75" customHeight="1"/>
    <row r="22415" ht="15.75" customHeight="1"/>
    <row r="22416" ht="15.75" customHeight="1"/>
    <row r="22417" ht="15.75" customHeight="1"/>
    <row r="22418" ht="15.75" customHeight="1"/>
    <row r="22419" ht="15.75" customHeight="1"/>
    <row r="22420" ht="15.75" customHeight="1"/>
    <row r="22421" ht="15.75" customHeight="1"/>
    <row r="22422" ht="15.75" customHeight="1"/>
    <row r="22423" ht="15.75" customHeight="1"/>
    <row r="22424" ht="15.75" customHeight="1"/>
    <row r="22425" ht="15.75" customHeight="1"/>
    <row r="22426" ht="15.75" customHeight="1"/>
    <row r="22427" ht="15.75" customHeight="1"/>
    <row r="22428" ht="15.75" customHeight="1"/>
    <row r="22429" ht="15.75" customHeight="1"/>
    <row r="22430" ht="15.75" customHeight="1"/>
    <row r="22431" ht="15.75" customHeight="1"/>
    <row r="22432" ht="15.75" customHeight="1"/>
    <row r="22433" ht="15.75" customHeight="1"/>
    <row r="22434" ht="15.75" customHeight="1"/>
    <row r="22435" ht="15.75" customHeight="1"/>
    <row r="22436" ht="15.75" customHeight="1"/>
    <row r="22437" ht="15.75" customHeight="1"/>
    <row r="22438" ht="15.75" customHeight="1"/>
    <row r="22439" ht="15.75" customHeight="1"/>
    <row r="22440" ht="15.75" customHeight="1"/>
    <row r="22441" ht="15.75" customHeight="1"/>
    <row r="22442" ht="15.75" customHeight="1"/>
    <row r="22443" ht="15.75" customHeight="1"/>
    <row r="22444" ht="15.75" customHeight="1"/>
    <row r="22445" ht="15.75" customHeight="1"/>
    <row r="22446" ht="15.75" customHeight="1"/>
    <row r="22447" ht="15.75" customHeight="1"/>
    <row r="22448" ht="15.75" customHeight="1"/>
    <row r="22449" ht="15.75" customHeight="1"/>
    <row r="22450" ht="15.75" customHeight="1"/>
    <row r="22451" ht="15.75" customHeight="1"/>
    <row r="22452" ht="15.75" customHeight="1"/>
    <row r="22453" ht="15.75" customHeight="1"/>
    <row r="22454" ht="15.75" customHeight="1"/>
    <row r="22455" ht="15.75" customHeight="1"/>
    <row r="22456" ht="15.75" customHeight="1"/>
    <row r="22457" ht="15.75" customHeight="1"/>
    <row r="22458" ht="15.75" customHeight="1"/>
    <row r="22459" ht="15.75" customHeight="1"/>
    <row r="22460" ht="15.75" customHeight="1"/>
    <row r="22461" ht="15.75" customHeight="1"/>
    <row r="22462" ht="15.75" customHeight="1"/>
    <row r="22463" ht="15.75" customHeight="1"/>
    <row r="22464" ht="15.75" customHeight="1"/>
    <row r="22465" ht="15.75" customHeight="1"/>
    <row r="22466" ht="15.75" customHeight="1"/>
    <row r="22467" ht="15.75" customHeight="1"/>
    <row r="22468" ht="15.75" customHeight="1"/>
    <row r="22469" ht="15.75" customHeight="1"/>
    <row r="22470" ht="15.75" customHeight="1"/>
    <row r="22471" ht="15.75" customHeight="1"/>
    <row r="22472" ht="15.75" customHeight="1"/>
    <row r="22473" ht="15.75" customHeight="1"/>
    <row r="22474" ht="15.75" customHeight="1"/>
    <row r="22475" ht="15.75" customHeight="1"/>
    <row r="22476" ht="15.75" customHeight="1"/>
    <row r="22477" ht="15.75" customHeight="1"/>
    <row r="22478" ht="15.75" customHeight="1"/>
    <row r="22479" ht="15.75" customHeight="1"/>
    <row r="22480" ht="15.75" customHeight="1"/>
    <row r="22481" ht="15.75" customHeight="1"/>
    <row r="22482" ht="15.75" customHeight="1"/>
    <row r="22483" ht="15.75" customHeight="1"/>
    <row r="22484" ht="15.75" customHeight="1"/>
    <row r="22485" ht="15.75" customHeight="1"/>
    <row r="22486" ht="15.75" customHeight="1"/>
    <row r="22487" ht="15.75" customHeight="1"/>
    <row r="22488" ht="15.75" customHeight="1"/>
    <row r="22489" ht="15.75" customHeight="1"/>
    <row r="22490" ht="15.75" customHeight="1"/>
    <row r="22491" ht="15.75" customHeight="1"/>
    <row r="22492" ht="15.75" customHeight="1"/>
    <row r="22493" ht="15.75" customHeight="1"/>
    <row r="22494" ht="15.75" customHeight="1"/>
    <row r="22495" ht="15.75" customHeight="1"/>
    <row r="22496" ht="15.75" customHeight="1"/>
    <row r="22497" ht="15.75" customHeight="1"/>
    <row r="22498" ht="15.75" customHeight="1"/>
    <row r="22499" ht="15.75" customHeight="1"/>
    <row r="22500" ht="15.75" customHeight="1"/>
    <row r="22501" ht="15.75" customHeight="1"/>
    <row r="22502" ht="15.75" customHeight="1"/>
    <row r="22503" ht="15.75" customHeight="1"/>
    <row r="22504" ht="15.75" customHeight="1"/>
    <row r="22505" ht="15.75" customHeight="1"/>
    <row r="22506" ht="15.75" customHeight="1"/>
    <row r="22507" ht="15.75" customHeight="1"/>
    <row r="22508" ht="15.75" customHeight="1"/>
    <row r="22509" ht="15.75" customHeight="1"/>
    <row r="22510" ht="15.75" customHeight="1"/>
    <row r="22511" ht="15.75" customHeight="1"/>
    <row r="22512" ht="15.75" customHeight="1"/>
    <row r="22513" ht="15.75" customHeight="1"/>
    <row r="22514" ht="15.75" customHeight="1"/>
    <row r="22515" ht="15.75" customHeight="1"/>
    <row r="22516" ht="15.75" customHeight="1"/>
    <row r="22517" ht="15.75" customHeight="1"/>
    <row r="22518" ht="15.75" customHeight="1"/>
    <row r="22519" ht="15.75" customHeight="1"/>
    <row r="22520" ht="15.75" customHeight="1"/>
    <row r="22521" ht="15.75" customHeight="1"/>
    <row r="22522" ht="15.75" customHeight="1"/>
    <row r="22523" ht="15.75" customHeight="1"/>
    <row r="22524" ht="15.75" customHeight="1"/>
    <row r="22525" ht="15.75" customHeight="1"/>
    <row r="22526" ht="15.75" customHeight="1"/>
    <row r="22527" ht="15.75" customHeight="1"/>
    <row r="22528" ht="15.75" customHeight="1"/>
    <row r="22529" ht="15.75" customHeight="1"/>
    <row r="22530" ht="15.75" customHeight="1"/>
    <row r="22531" ht="15.75" customHeight="1"/>
    <row r="22532" ht="15.75" customHeight="1"/>
    <row r="22533" ht="15.75" customHeight="1"/>
    <row r="22534" ht="15.75" customHeight="1"/>
    <row r="22535" ht="15.75" customHeight="1"/>
    <row r="22536" ht="15.75" customHeight="1"/>
    <row r="22537" ht="15.75" customHeight="1"/>
    <row r="22538" ht="15.75" customHeight="1"/>
    <row r="22539" ht="15.75" customHeight="1"/>
    <row r="22540" ht="15.75" customHeight="1"/>
    <row r="22541" ht="15.75" customHeight="1"/>
    <row r="22542" ht="15.75" customHeight="1"/>
    <row r="22543" ht="15.75" customHeight="1"/>
    <row r="22544" ht="15.75" customHeight="1"/>
    <row r="22545" ht="15.75" customHeight="1"/>
    <row r="22546" ht="15.75" customHeight="1"/>
    <row r="22547" ht="15.75" customHeight="1"/>
    <row r="22548" ht="15.75" customHeight="1"/>
    <row r="22549" ht="15.75" customHeight="1"/>
    <row r="22550" ht="15.75" customHeight="1"/>
    <row r="22551" ht="15.75" customHeight="1"/>
    <row r="22552" ht="15.75" customHeight="1"/>
    <row r="22553" ht="15.75" customHeight="1"/>
    <row r="22554" ht="15.75" customHeight="1"/>
    <row r="22555" ht="15.75" customHeight="1"/>
    <row r="22556" ht="15.75" customHeight="1"/>
    <row r="22557" ht="15.75" customHeight="1"/>
    <row r="22558" ht="15.75" customHeight="1"/>
    <row r="22559" ht="15.75" customHeight="1"/>
    <row r="22560" ht="15.75" customHeight="1"/>
    <row r="22561" ht="15.75" customHeight="1"/>
    <row r="22562" ht="15.75" customHeight="1"/>
    <row r="22563" ht="15.75" customHeight="1"/>
    <row r="22564" ht="15.75" customHeight="1"/>
    <row r="22565" ht="15.75" customHeight="1"/>
    <row r="22566" ht="15.75" customHeight="1"/>
    <row r="22567" ht="15.75" customHeight="1"/>
    <row r="22568" ht="15.75" customHeight="1"/>
    <row r="22569" ht="15.75" customHeight="1"/>
    <row r="22570" ht="15.75" customHeight="1"/>
    <row r="22571" ht="15.75" customHeight="1"/>
    <row r="22572" ht="15.75" customHeight="1"/>
    <row r="22573" ht="15.75" customHeight="1"/>
    <row r="22574" ht="15.75" customHeight="1"/>
    <row r="22575" ht="15.75" customHeight="1"/>
    <row r="22576" ht="15.75" customHeight="1"/>
    <row r="22577" ht="15.75" customHeight="1"/>
    <row r="22578" ht="15.75" customHeight="1"/>
    <row r="22579" ht="15.75" customHeight="1"/>
    <row r="22580" ht="15.75" customHeight="1"/>
    <row r="22581" ht="15.75" customHeight="1"/>
    <row r="22582" ht="15.75" customHeight="1"/>
    <row r="22583" ht="15.75" customHeight="1"/>
    <row r="22584" ht="15.75" customHeight="1"/>
    <row r="22585" ht="15.75" customHeight="1"/>
    <row r="22586" ht="15.75" customHeight="1"/>
    <row r="22587" ht="15.75" customHeight="1"/>
    <row r="22588" ht="15.75" customHeight="1"/>
    <row r="22589" ht="15.75" customHeight="1"/>
    <row r="22590" ht="15.75" customHeight="1"/>
    <row r="22591" ht="15.75" customHeight="1"/>
    <row r="22592" ht="15.75" customHeight="1"/>
    <row r="22593" ht="15.75" customHeight="1"/>
    <row r="22594" ht="15.75" customHeight="1"/>
    <row r="22595" ht="15.75" customHeight="1"/>
    <row r="22596" ht="15.75" customHeight="1"/>
    <row r="22597" ht="15.75" customHeight="1"/>
    <row r="22598" ht="15.75" customHeight="1"/>
    <row r="22599" ht="15.75" customHeight="1"/>
    <row r="22600" ht="15.75" customHeight="1"/>
    <row r="22601" ht="15.75" customHeight="1"/>
    <row r="22602" ht="15.75" customHeight="1"/>
    <row r="22603" ht="15.75" customHeight="1"/>
    <row r="22604" ht="15.75" customHeight="1"/>
    <row r="22605" ht="15.75" customHeight="1"/>
    <row r="22606" ht="15.75" customHeight="1"/>
    <row r="22607" ht="15.75" customHeight="1"/>
    <row r="22608" ht="15.75" customHeight="1"/>
    <row r="22609" ht="15.75" customHeight="1"/>
    <row r="22610" ht="15.75" customHeight="1"/>
    <row r="22611" ht="15.75" customHeight="1"/>
    <row r="22612" ht="15.75" customHeight="1"/>
    <row r="22613" ht="15.75" customHeight="1"/>
    <row r="22614" ht="15.75" customHeight="1"/>
    <row r="22615" ht="15.75" customHeight="1"/>
    <row r="22616" ht="15.75" customHeight="1"/>
    <row r="22617" ht="15.75" customHeight="1"/>
    <row r="22618" ht="15.75" customHeight="1"/>
    <row r="22619" ht="15.75" customHeight="1"/>
    <row r="22620" ht="15.75" customHeight="1"/>
    <row r="22621" ht="15.75" customHeight="1"/>
    <row r="22622" ht="15.75" customHeight="1"/>
    <row r="22623" ht="15.75" customHeight="1"/>
    <row r="22624" ht="15.75" customHeight="1"/>
    <row r="22625" ht="15.75" customHeight="1"/>
    <row r="22626" ht="15.75" customHeight="1"/>
    <row r="22627" ht="15.75" customHeight="1"/>
    <row r="22628" ht="15.75" customHeight="1"/>
    <row r="22629" ht="15.75" customHeight="1"/>
    <row r="22630" ht="15.75" customHeight="1"/>
    <row r="22631" ht="15.75" customHeight="1"/>
    <row r="22632" ht="15.75" customHeight="1"/>
    <row r="22633" ht="15.75" customHeight="1"/>
    <row r="22634" ht="15.75" customHeight="1"/>
    <row r="22635" ht="15.75" customHeight="1"/>
    <row r="22636" ht="15.75" customHeight="1"/>
    <row r="22637" ht="15.75" customHeight="1"/>
    <row r="22638" ht="15.75" customHeight="1"/>
    <row r="22639" ht="15.75" customHeight="1"/>
    <row r="22640" ht="15.75" customHeight="1"/>
    <row r="22641" ht="15.75" customHeight="1"/>
    <row r="22642" ht="15.75" customHeight="1"/>
    <row r="22643" ht="15.75" customHeight="1"/>
    <row r="22644" ht="15.75" customHeight="1"/>
    <row r="22645" ht="15.75" customHeight="1"/>
    <row r="22646" ht="15.75" customHeight="1"/>
    <row r="22647" ht="15.75" customHeight="1"/>
    <row r="22648" ht="15.75" customHeight="1"/>
    <row r="22649" ht="15.75" customHeight="1"/>
    <row r="22650" ht="15.75" customHeight="1"/>
    <row r="22651" ht="15.75" customHeight="1"/>
    <row r="22652" ht="15.75" customHeight="1"/>
    <row r="22653" ht="15.75" customHeight="1"/>
    <row r="22654" ht="15.75" customHeight="1"/>
    <row r="22655" ht="15.75" customHeight="1"/>
    <row r="22656" ht="15.75" customHeight="1"/>
    <row r="22657" ht="15.75" customHeight="1"/>
    <row r="22658" ht="15.75" customHeight="1"/>
    <row r="22659" ht="15.75" customHeight="1"/>
    <row r="22660" ht="15.75" customHeight="1"/>
    <row r="22661" ht="15.75" customHeight="1"/>
    <row r="22662" ht="15.75" customHeight="1"/>
    <row r="22663" ht="15.75" customHeight="1"/>
    <row r="22664" ht="15.75" customHeight="1"/>
    <row r="22665" ht="15.75" customHeight="1"/>
    <row r="22666" ht="15.75" customHeight="1"/>
    <row r="22667" ht="15.75" customHeight="1"/>
    <row r="22668" ht="15.75" customHeight="1"/>
    <row r="22669" ht="15.75" customHeight="1"/>
    <row r="22670" ht="15.75" customHeight="1"/>
    <row r="22671" ht="15.75" customHeight="1"/>
    <row r="22672" ht="15.75" customHeight="1"/>
    <row r="22673" ht="15.75" customHeight="1"/>
    <row r="22674" ht="15.75" customHeight="1"/>
    <row r="22675" ht="15.75" customHeight="1"/>
    <row r="22676" ht="15.75" customHeight="1"/>
    <row r="22677" ht="15.75" customHeight="1"/>
    <row r="22678" ht="15.75" customHeight="1"/>
    <row r="22679" ht="15.75" customHeight="1"/>
    <row r="22680" ht="15.75" customHeight="1"/>
    <row r="22681" ht="15.75" customHeight="1"/>
    <row r="22682" ht="15.75" customHeight="1"/>
    <row r="22683" ht="15.75" customHeight="1"/>
    <row r="22684" ht="15.75" customHeight="1"/>
    <row r="22685" ht="15.75" customHeight="1"/>
    <row r="22686" ht="15.75" customHeight="1"/>
    <row r="22687" ht="15.75" customHeight="1"/>
    <row r="22688" ht="15.75" customHeight="1"/>
    <row r="22689" ht="15.75" customHeight="1"/>
    <row r="22690" ht="15.75" customHeight="1"/>
    <row r="22691" ht="15.75" customHeight="1"/>
    <row r="22692" ht="15.75" customHeight="1"/>
    <row r="22693" ht="15.75" customHeight="1"/>
    <row r="22694" ht="15.75" customHeight="1"/>
    <row r="22695" ht="15.75" customHeight="1"/>
    <row r="22696" ht="15.75" customHeight="1"/>
    <row r="22697" ht="15.75" customHeight="1"/>
    <row r="22698" ht="15.75" customHeight="1"/>
    <row r="22699" ht="15.75" customHeight="1"/>
    <row r="22700" ht="15.75" customHeight="1"/>
    <row r="22701" ht="15.75" customHeight="1"/>
    <row r="22702" ht="15.75" customHeight="1"/>
    <row r="22703" ht="15.75" customHeight="1"/>
    <row r="22704" ht="15.75" customHeight="1"/>
    <row r="22705" ht="15.75" customHeight="1"/>
    <row r="22706" ht="15.75" customHeight="1"/>
    <row r="22707" ht="15.75" customHeight="1"/>
    <row r="22708" ht="15.75" customHeight="1"/>
    <row r="22709" ht="15.75" customHeight="1"/>
    <row r="22710" ht="15.75" customHeight="1"/>
    <row r="22711" ht="15.75" customHeight="1"/>
    <row r="22712" ht="15.75" customHeight="1"/>
    <row r="22713" ht="15.75" customHeight="1"/>
    <row r="22714" ht="15.75" customHeight="1"/>
    <row r="22715" ht="15.75" customHeight="1"/>
    <row r="22716" ht="15.75" customHeight="1"/>
    <row r="22717" ht="15.75" customHeight="1"/>
    <row r="22718" ht="15.75" customHeight="1"/>
    <row r="22719" ht="15.75" customHeight="1"/>
    <row r="22720" ht="15.75" customHeight="1"/>
    <row r="22721" ht="15.75" customHeight="1"/>
    <row r="22722" ht="15.75" customHeight="1"/>
    <row r="22723" ht="15.75" customHeight="1"/>
    <row r="22724" ht="15.75" customHeight="1"/>
    <row r="22725" ht="15.75" customHeight="1"/>
    <row r="22726" ht="15.75" customHeight="1"/>
    <row r="22727" ht="15.75" customHeight="1"/>
    <row r="22728" ht="15.75" customHeight="1"/>
    <row r="22729" ht="15.75" customHeight="1"/>
    <row r="22730" ht="15.75" customHeight="1"/>
    <row r="22731" ht="15.75" customHeight="1"/>
    <row r="22732" ht="15.75" customHeight="1"/>
    <row r="22733" ht="15.75" customHeight="1"/>
    <row r="22734" ht="15.75" customHeight="1"/>
    <row r="22735" ht="15.75" customHeight="1"/>
    <row r="22736" ht="15.75" customHeight="1"/>
    <row r="22737" ht="15.75" customHeight="1"/>
    <row r="22738" ht="15.75" customHeight="1"/>
    <row r="22739" ht="15.75" customHeight="1"/>
    <row r="22740" ht="15.75" customHeight="1"/>
    <row r="22741" ht="15.75" customHeight="1"/>
    <row r="22742" ht="15.75" customHeight="1"/>
    <row r="22743" ht="15.75" customHeight="1"/>
    <row r="22744" ht="15.75" customHeight="1"/>
    <row r="22745" ht="15.75" customHeight="1"/>
    <row r="22746" ht="15.75" customHeight="1"/>
    <row r="22747" ht="15.75" customHeight="1"/>
    <row r="22748" ht="15.75" customHeight="1"/>
    <row r="22749" ht="15.75" customHeight="1"/>
    <row r="22750" ht="15.75" customHeight="1"/>
    <row r="22751" ht="15.75" customHeight="1"/>
    <row r="22752" ht="15.75" customHeight="1"/>
    <row r="22753" ht="15.75" customHeight="1"/>
    <row r="22754" ht="15.75" customHeight="1"/>
    <row r="22755" ht="15.75" customHeight="1"/>
    <row r="22756" ht="15.75" customHeight="1"/>
    <row r="22757" ht="15.75" customHeight="1"/>
    <row r="22758" ht="15.75" customHeight="1"/>
    <row r="22759" ht="15.75" customHeight="1"/>
    <row r="22760" ht="15.75" customHeight="1"/>
    <row r="22761" ht="15.75" customHeight="1"/>
    <row r="22762" ht="15.75" customHeight="1"/>
    <row r="22763" ht="15.75" customHeight="1"/>
    <row r="22764" ht="15.75" customHeight="1"/>
    <row r="22765" ht="15.75" customHeight="1"/>
    <row r="22766" ht="15.75" customHeight="1"/>
    <row r="22767" ht="15.75" customHeight="1"/>
    <row r="22768" ht="15.75" customHeight="1"/>
    <row r="22769" ht="15.75" customHeight="1"/>
    <row r="22770" ht="15.75" customHeight="1"/>
    <row r="22771" ht="15.75" customHeight="1"/>
    <row r="22772" ht="15.75" customHeight="1"/>
    <row r="22773" ht="15.75" customHeight="1"/>
    <row r="22774" ht="15.75" customHeight="1"/>
    <row r="22775" ht="15.75" customHeight="1"/>
    <row r="22776" ht="15.75" customHeight="1"/>
    <row r="22777" ht="15.75" customHeight="1"/>
    <row r="22778" ht="15.75" customHeight="1"/>
    <row r="22779" ht="15.75" customHeight="1"/>
    <row r="22780" ht="15.75" customHeight="1"/>
    <row r="22781" ht="15.75" customHeight="1"/>
    <row r="22782" ht="15.75" customHeight="1"/>
    <row r="22783" ht="15.75" customHeight="1"/>
    <row r="22784" ht="15.75" customHeight="1"/>
    <row r="22785" ht="15.75" customHeight="1"/>
    <row r="22786" ht="15.75" customHeight="1"/>
    <row r="22787" ht="15.75" customHeight="1"/>
    <row r="22788" ht="15.75" customHeight="1"/>
    <row r="22789" ht="15.75" customHeight="1"/>
    <row r="22790" ht="15.75" customHeight="1"/>
    <row r="22791" ht="15.75" customHeight="1"/>
    <row r="22792" ht="15.75" customHeight="1"/>
    <row r="22793" ht="15.75" customHeight="1"/>
    <row r="22794" ht="15.75" customHeight="1"/>
    <row r="22795" ht="15.75" customHeight="1"/>
    <row r="22796" ht="15.75" customHeight="1"/>
    <row r="22797" ht="15.75" customHeight="1"/>
    <row r="22798" ht="15.75" customHeight="1"/>
    <row r="22799" ht="15.75" customHeight="1"/>
    <row r="22800" ht="15.75" customHeight="1"/>
    <row r="22801" ht="15.75" customHeight="1"/>
    <row r="22802" ht="15.75" customHeight="1"/>
    <row r="22803" ht="15.75" customHeight="1"/>
    <row r="22804" ht="15.75" customHeight="1"/>
    <row r="22805" ht="15.75" customHeight="1"/>
    <row r="22806" ht="15.75" customHeight="1"/>
    <row r="22807" ht="15.75" customHeight="1"/>
    <row r="22808" ht="15.75" customHeight="1"/>
    <row r="22809" ht="15.75" customHeight="1"/>
    <row r="22810" ht="15.75" customHeight="1"/>
    <row r="22811" ht="15.75" customHeight="1"/>
    <row r="22812" ht="15.75" customHeight="1"/>
    <row r="22813" ht="15.75" customHeight="1"/>
    <row r="22814" ht="15.75" customHeight="1"/>
    <row r="22815" ht="15.75" customHeight="1"/>
    <row r="22816" ht="15.75" customHeight="1"/>
    <row r="22817" ht="15.75" customHeight="1"/>
    <row r="22818" ht="15.75" customHeight="1"/>
    <row r="22819" ht="15.75" customHeight="1"/>
    <row r="22820" ht="15.75" customHeight="1"/>
    <row r="22821" ht="15.75" customHeight="1"/>
    <row r="22822" ht="15.75" customHeight="1"/>
    <row r="22823" ht="15.75" customHeight="1"/>
    <row r="22824" ht="15.75" customHeight="1"/>
    <row r="22825" ht="15.75" customHeight="1"/>
    <row r="22826" ht="15.75" customHeight="1"/>
    <row r="22827" ht="15.75" customHeight="1"/>
    <row r="22828" ht="15.75" customHeight="1"/>
    <row r="22829" ht="15.75" customHeight="1"/>
    <row r="22830" ht="15.75" customHeight="1"/>
    <row r="22831" ht="15.75" customHeight="1"/>
    <row r="22832" ht="15.75" customHeight="1"/>
    <row r="22833" ht="15.75" customHeight="1"/>
    <row r="22834" ht="15.75" customHeight="1"/>
    <row r="22835" ht="15.75" customHeight="1"/>
    <row r="22836" ht="15.75" customHeight="1"/>
    <row r="22837" ht="15.75" customHeight="1"/>
    <row r="22838" ht="15.75" customHeight="1"/>
    <row r="22839" ht="15.75" customHeight="1"/>
    <row r="22840" ht="15.75" customHeight="1"/>
    <row r="22841" ht="15.75" customHeight="1"/>
    <row r="22842" ht="15.75" customHeight="1"/>
    <row r="22843" ht="15.75" customHeight="1"/>
    <row r="22844" ht="15.75" customHeight="1"/>
    <row r="22845" ht="15.75" customHeight="1"/>
    <row r="22846" ht="15.75" customHeight="1"/>
    <row r="22847" ht="15.75" customHeight="1"/>
    <row r="22848" ht="15.75" customHeight="1"/>
    <row r="22849" ht="15.75" customHeight="1"/>
    <row r="22850" ht="15.75" customHeight="1"/>
    <row r="22851" ht="15.75" customHeight="1"/>
    <row r="22852" ht="15.75" customHeight="1"/>
    <row r="22853" ht="15.75" customHeight="1"/>
    <row r="22854" ht="15.75" customHeight="1"/>
    <row r="22855" ht="15.75" customHeight="1"/>
    <row r="22856" ht="15.75" customHeight="1"/>
    <row r="22857" ht="15.75" customHeight="1"/>
    <row r="22858" ht="15.75" customHeight="1"/>
    <row r="22859" ht="15.75" customHeight="1"/>
    <row r="22860" ht="15.75" customHeight="1"/>
    <row r="22861" ht="15.75" customHeight="1"/>
    <row r="22862" ht="15.75" customHeight="1"/>
    <row r="22863" ht="15.75" customHeight="1"/>
    <row r="22864" ht="15.75" customHeight="1"/>
    <row r="22865" ht="15.75" customHeight="1"/>
    <row r="22866" ht="15.75" customHeight="1"/>
    <row r="22867" ht="15.75" customHeight="1"/>
    <row r="22868" ht="15.75" customHeight="1"/>
    <row r="22869" ht="15.75" customHeight="1"/>
    <row r="22870" ht="15.75" customHeight="1"/>
    <row r="22871" ht="15.75" customHeight="1"/>
    <row r="22872" ht="15.75" customHeight="1"/>
    <row r="22873" ht="15.75" customHeight="1"/>
    <row r="22874" ht="15.75" customHeight="1"/>
    <row r="22875" ht="15.75" customHeight="1"/>
    <row r="22876" ht="15.75" customHeight="1"/>
    <row r="22877" ht="15.75" customHeight="1"/>
    <row r="22878" ht="15.75" customHeight="1"/>
    <row r="22879" ht="15.75" customHeight="1"/>
    <row r="22880" ht="15.75" customHeight="1"/>
    <row r="22881" ht="15.75" customHeight="1"/>
    <row r="22882" ht="15.75" customHeight="1"/>
    <row r="22883" ht="15.75" customHeight="1"/>
    <row r="22884" ht="15.75" customHeight="1"/>
    <row r="22885" ht="15.75" customHeight="1"/>
    <row r="22886" ht="15.75" customHeight="1"/>
    <row r="22887" ht="15.75" customHeight="1"/>
    <row r="22888" ht="15.75" customHeight="1"/>
    <row r="22889" ht="15.75" customHeight="1"/>
    <row r="22890" ht="15.75" customHeight="1"/>
    <row r="22891" ht="15.75" customHeight="1"/>
    <row r="22892" ht="15.75" customHeight="1"/>
    <row r="22893" ht="15.75" customHeight="1"/>
    <row r="22894" ht="15.75" customHeight="1"/>
    <row r="22895" ht="15.75" customHeight="1"/>
    <row r="22896" ht="15.75" customHeight="1"/>
    <row r="22897" ht="15.75" customHeight="1"/>
    <row r="22898" ht="15.75" customHeight="1"/>
    <row r="22899" ht="15.75" customHeight="1"/>
    <row r="22900" ht="15.75" customHeight="1"/>
    <row r="22901" ht="15.75" customHeight="1"/>
    <row r="22902" ht="15.75" customHeight="1"/>
    <row r="22903" ht="15.75" customHeight="1"/>
    <row r="22904" ht="15.75" customHeight="1"/>
    <row r="22905" ht="15.75" customHeight="1"/>
    <row r="22906" ht="15.75" customHeight="1"/>
    <row r="22907" ht="15.75" customHeight="1"/>
    <row r="22908" ht="15.75" customHeight="1"/>
    <row r="22909" ht="15.75" customHeight="1"/>
    <row r="22910" ht="15.75" customHeight="1"/>
    <row r="22911" ht="15.75" customHeight="1"/>
    <row r="22912" ht="15.75" customHeight="1"/>
    <row r="22913" ht="15.75" customHeight="1"/>
    <row r="22914" ht="15.75" customHeight="1"/>
    <row r="22915" ht="15.75" customHeight="1"/>
    <row r="22916" ht="15.75" customHeight="1"/>
    <row r="22917" ht="15.75" customHeight="1"/>
    <row r="22918" ht="15.75" customHeight="1"/>
    <row r="22919" ht="15.75" customHeight="1"/>
    <row r="22920" ht="15.75" customHeight="1"/>
    <row r="22921" ht="15.75" customHeight="1"/>
    <row r="22922" ht="15.75" customHeight="1"/>
    <row r="22923" ht="15.75" customHeight="1"/>
    <row r="22924" ht="15.75" customHeight="1"/>
    <row r="22925" ht="15.75" customHeight="1"/>
    <row r="22926" ht="15.75" customHeight="1"/>
    <row r="22927" ht="15.75" customHeight="1"/>
    <row r="22928" ht="15.75" customHeight="1"/>
    <row r="22929" ht="15.75" customHeight="1"/>
    <row r="22930" ht="15.75" customHeight="1"/>
    <row r="22931" ht="15.75" customHeight="1"/>
    <row r="22932" ht="15.75" customHeight="1"/>
    <row r="22933" ht="15.75" customHeight="1"/>
    <row r="22934" ht="15.75" customHeight="1"/>
    <row r="22935" ht="15.75" customHeight="1"/>
    <row r="22936" ht="15.75" customHeight="1"/>
    <row r="22937" ht="15.75" customHeight="1"/>
    <row r="22938" ht="15.75" customHeight="1"/>
    <row r="22939" ht="15.75" customHeight="1"/>
    <row r="22940" ht="15.75" customHeight="1"/>
    <row r="22941" ht="15.75" customHeight="1"/>
    <row r="22942" ht="15.75" customHeight="1"/>
    <row r="22943" ht="15.75" customHeight="1"/>
    <row r="22944" ht="15.75" customHeight="1"/>
    <row r="22945" ht="15.75" customHeight="1"/>
    <row r="22946" ht="15.75" customHeight="1"/>
    <row r="22947" ht="15.75" customHeight="1"/>
    <row r="22948" ht="15.75" customHeight="1"/>
    <row r="22949" ht="15.75" customHeight="1"/>
    <row r="22950" ht="15.75" customHeight="1"/>
    <row r="22951" ht="15.75" customHeight="1"/>
    <row r="22952" ht="15.75" customHeight="1"/>
    <row r="22953" ht="15.75" customHeight="1"/>
    <row r="22954" ht="15.75" customHeight="1"/>
    <row r="22955" ht="15.75" customHeight="1"/>
    <row r="22956" ht="15.75" customHeight="1"/>
    <row r="22957" ht="15.75" customHeight="1"/>
    <row r="22958" ht="15.75" customHeight="1"/>
    <row r="22959" ht="15.75" customHeight="1"/>
    <row r="22960" ht="15.75" customHeight="1"/>
    <row r="22961" ht="15.75" customHeight="1"/>
    <row r="22962" ht="15.75" customHeight="1"/>
    <row r="22963" ht="15.75" customHeight="1"/>
    <row r="22964" ht="15.75" customHeight="1"/>
    <row r="22965" ht="15.75" customHeight="1"/>
    <row r="22966" ht="15.75" customHeight="1"/>
    <row r="22967" ht="15.75" customHeight="1"/>
    <row r="22968" ht="15.75" customHeight="1"/>
    <row r="22969" ht="15.75" customHeight="1"/>
    <row r="22970" ht="15.75" customHeight="1"/>
    <row r="22971" ht="15.75" customHeight="1"/>
    <row r="22972" ht="15.75" customHeight="1"/>
    <row r="22973" ht="15.75" customHeight="1"/>
    <row r="22974" ht="15.75" customHeight="1"/>
    <row r="22975" ht="15.75" customHeight="1"/>
    <row r="22976" ht="15.75" customHeight="1"/>
    <row r="22977" ht="15.75" customHeight="1"/>
    <row r="22978" ht="15.75" customHeight="1"/>
    <row r="22979" ht="15.75" customHeight="1"/>
    <row r="22980" ht="15.75" customHeight="1"/>
    <row r="22981" ht="15.75" customHeight="1"/>
    <row r="22982" ht="15.75" customHeight="1"/>
    <row r="22983" ht="15.75" customHeight="1"/>
    <row r="22984" ht="15.75" customHeight="1"/>
    <row r="22985" ht="15.75" customHeight="1"/>
    <row r="22986" ht="15.75" customHeight="1"/>
    <row r="22987" ht="15.75" customHeight="1"/>
    <row r="22988" ht="15.75" customHeight="1"/>
    <row r="22989" ht="15.75" customHeight="1"/>
    <row r="22990" ht="15.75" customHeight="1"/>
    <row r="22991" ht="15.75" customHeight="1"/>
    <row r="22992" ht="15.75" customHeight="1"/>
    <row r="22993" ht="15.75" customHeight="1"/>
    <row r="22994" ht="15.75" customHeight="1"/>
    <row r="22995" ht="15.75" customHeight="1"/>
    <row r="22996" ht="15.75" customHeight="1"/>
    <row r="22997" ht="15.75" customHeight="1"/>
    <row r="22998" ht="15.75" customHeight="1"/>
    <row r="22999" ht="15.75" customHeight="1"/>
    <row r="23000" ht="15.75" customHeight="1"/>
    <row r="23001" ht="15.75" customHeight="1"/>
    <row r="23002" ht="15.75" customHeight="1"/>
    <row r="23003" ht="15.75" customHeight="1"/>
    <row r="23004" ht="15.75" customHeight="1"/>
    <row r="23005" ht="15.75" customHeight="1"/>
    <row r="23006" ht="15.75" customHeight="1"/>
    <row r="23007" ht="15.75" customHeight="1"/>
    <row r="23008" ht="15.75" customHeight="1"/>
    <row r="23009" ht="15.75" customHeight="1"/>
    <row r="23010" ht="15.75" customHeight="1"/>
    <row r="23011" ht="15.75" customHeight="1"/>
    <row r="23012" ht="15.75" customHeight="1"/>
    <row r="23013" ht="15.75" customHeight="1"/>
    <row r="23014" ht="15.75" customHeight="1"/>
    <row r="23015" ht="15.75" customHeight="1"/>
    <row r="23016" ht="15.75" customHeight="1"/>
    <row r="23017" ht="15.75" customHeight="1"/>
    <row r="23018" ht="15.75" customHeight="1"/>
    <row r="23019" ht="15.75" customHeight="1"/>
    <row r="23020" ht="15.75" customHeight="1"/>
    <row r="23021" ht="15.75" customHeight="1"/>
    <row r="23022" ht="15.75" customHeight="1"/>
    <row r="23023" ht="15.75" customHeight="1"/>
    <row r="23024" ht="15.75" customHeight="1"/>
    <row r="23025" ht="15.75" customHeight="1"/>
    <row r="23026" ht="15.75" customHeight="1"/>
    <row r="23027" ht="15.75" customHeight="1"/>
    <row r="23028" ht="15.75" customHeight="1"/>
    <row r="23029" ht="15.75" customHeight="1"/>
    <row r="23030" ht="15.75" customHeight="1"/>
    <row r="23031" ht="15.75" customHeight="1"/>
    <row r="23032" ht="15.75" customHeight="1"/>
    <row r="23033" ht="15.75" customHeight="1"/>
    <row r="23034" ht="15.75" customHeight="1"/>
    <row r="23035" ht="15.75" customHeight="1"/>
    <row r="23036" ht="15.75" customHeight="1"/>
    <row r="23037" ht="15.75" customHeight="1"/>
    <row r="23038" ht="15.75" customHeight="1"/>
    <row r="23039" ht="15.75" customHeight="1"/>
    <row r="23040" ht="15.75" customHeight="1"/>
    <row r="23041" ht="15.75" customHeight="1"/>
    <row r="23042" ht="15.75" customHeight="1"/>
    <row r="23043" ht="15.75" customHeight="1"/>
    <row r="23044" ht="15.75" customHeight="1"/>
    <row r="23045" ht="15.75" customHeight="1"/>
    <row r="23046" ht="15.75" customHeight="1"/>
    <row r="23047" ht="15.75" customHeight="1"/>
    <row r="23048" ht="15.75" customHeight="1"/>
    <row r="23049" ht="15.75" customHeight="1"/>
    <row r="23050" ht="15.75" customHeight="1"/>
    <row r="23051" ht="15.75" customHeight="1"/>
    <row r="23052" ht="15.75" customHeight="1"/>
    <row r="23053" ht="15.75" customHeight="1"/>
    <row r="23054" ht="15.75" customHeight="1"/>
    <row r="23055" ht="15.75" customHeight="1"/>
    <row r="23056" ht="15.75" customHeight="1"/>
    <row r="23057" ht="15.75" customHeight="1"/>
    <row r="23058" ht="15.75" customHeight="1"/>
    <row r="23059" ht="15.75" customHeight="1"/>
    <row r="23060" ht="15.75" customHeight="1"/>
    <row r="23061" ht="15.75" customHeight="1"/>
    <row r="23062" ht="15.75" customHeight="1"/>
    <row r="23063" ht="15.75" customHeight="1"/>
    <row r="23064" ht="15.75" customHeight="1"/>
    <row r="23065" ht="15.75" customHeight="1"/>
    <row r="23066" ht="15.75" customHeight="1"/>
    <row r="23067" ht="15.75" customHeight="1"/>
    <row r="23068" ht="15.75" customHeight="1"/>
    <row r="23069" ht="15.75" customHeight="1"/>
    <row r="23070" ht="15.75" customHeight="1"/>
    <row r="23071" ht="15.75" customHeight="1"/>
    <row r="23072" ht="15.75" customHeight="1"/>
    <row r="23073" ht="15.75" customHeight="1"/>
    <row r="23074" ht="15.75" customHeight="1"/>
    <row r="23075" ht="15.75" customHeight="1"/>
    <row r="23076" ht="15.75" customHeight="1"/>
    <row r="23077" ht="15.75" customHeight="1"/>
    <row r="23078" ht="15.75" customHeight="1"/>
    <row r="23079" ht="15.75" customHeight="1"/>
    <row r="23080" ht="15.75" customHeight="1"/>
    <row r="23081" ht="15.75" customHeight="1"/>
    <row r="23082" ht="15.75" customHeight="1"/>
    <row r="23083" ht="15.75" customHeight="1"/>
    <row r="23084" ht="15.75" customHeight="1"/>
    <row r="23085" ht="15.75" customHeight="1"/>
    <row r="23086" ht="15.75" customHeight="1"/>
    <row r="23087" ht="15.75" customHeight="1"/>
    <row r="23088" ht="15.75" customHeight="1"/>
    <row r="23089" ht="15.75" customHeight="1"/>
    <row r="23090" ht="15.75" customHeight="1"/>
    <row r="23091" ht="15.75" customHeight="1"/>
    <row r="23092" ht="15.75" customHeight="1"/>
    <row r="23093" ht="15.75" customHeight="1"/>
    <row r="23094" ht="15.75" customHeight="1"/>
    <row r="23095" ht="15.75" customHeight="1"/>
    <row r="23096" ht="15.75" customHeight="1"/>
    <row r="23097" ht="15.75" customHeight="1"/>
    <row r="23098" ht="15.75" customHeight="1"/>
    <row r="23099" ht="15.75" customHeight="1"/>
    <row r="23100" ht="15.75" customHeight="1"/>
    <row r="23101" ht="15.75" customHeight="1"/>
    <row r="23102" ht="15.75" customHeight="1"/>
    <row r="23103" ht="15.75" customHeight="1"/>
    <row r="23104" ht="15.75" customHeight="1"/>
    <row r="23105" ht="15.75" customHeight="1"/>
    <row r="23106" ht="15.75" customHeight="1"/>
    <row r="23107" ht="15.75" customHeight="1"/>
    <row r="23108" ht="15.75" customHeight="1"/>
    <row r="23109" ht="15.75" customHeight="1"/>
    <row r="23110" ht="15.75" customHeight="1"/>
    <row r="23111" ht="15.75" customHeight="1"/>
    <row r="23112" ht="15.75" customHeight="1"/>
    <row r="23113" ht="15.75" customHeight="1"/>
    <row r="23114" ht="15.75" customHeight="1"/>
    <row r="23115" ht="15.75" customHeight="1"/>
    <row r="23116" ht="15.75" customHeight="1"/>
    <row r="23117" ht="15.75" customHeight="1"/>
    <row r="23118" ht="15.75" customHeight="1"/>
    <row r="23119" ht="15.75" customHeight="1"/>
    <row r="23120" ht="15.75" customHeight="1"/>
    <row r="23121" ht="15.75" customHeight="1"/>
    <row r="23122" ht="15.75" customHeight="1"/>
    <row r="23123" ht="15.75" customHeight="1"/>
    <row r="23124" ht="15.75" customHeight="1"/>
    <row r="23125" ht="15.75" customHeight="1"/>
    <row r="23126" ht="15.75" customHeight="1"/>
    <row r="23127" ht="15.75" customHeight="1"/>
    <row r="23128" ht="15.75" customHeight="1"/>
    <row r="23129" ht="15.75" customHeight="1"/>
    <row r="23130" ht="15.75" customHeight="1"/>
    <row r="23131" ht="15.75" customHeight="1"/>
    <row r="23132" ht="15.75" customHeight="1"/>
    <row r="23133" ht="15.75" customHeight="1"/>
    <row r="23134" ht="15.75" customHeight="1"/>
    <row r="23135" ht="15.75" customHeight="1"/>
    <row r="23136" ht="15.75" customHeight="1"/>
    <row r="23137" ht="15.75" customHeight="1"/>
    <row r="23138" ht="15.75" customHeight="1"/>
    <row r="23139" ht="15.75" customHeight="1"/>
    <row r="23140" ht="15.75" customHeight="1"/>
    <row r="23141" ht="15.75" customHeight="1"/>
    <row r="23142" ht="15.75" customHeight="1"/>
    <row r="23143" ht="15.75" customHeight="1"/>
    <row r="23144" ht="15.75" customHeight="1"/>
    <row r="23145" ht="15.75" customHeight="1"/>
    <row r="23146" ht="15.75" customHeight="1"/>
    <row r="23147" ht="15.75" customHeight="1"/>
    <row r="23148" ht="15.75" customHeight="1"/>
    <row r="23149" ht="15.75" customHeight="1"/>
    <row r="23150" ht="15.75" customHeight="1"/>
    <row r="23151" ht="15.75" customHeight="1"/>
    <row r="23152" ht="15.75" customHeight="1"/>
    <row r="23153" ht="15.75" customHeight="1"/>
    <row r="23154" ht="15.75" customHeight="1"/>
    <row r="23155" ht="15.75" customHeight="1"/>
    <row r="23156" ht="15.75" customHeight="1"/>
    <row r="23157" ht="15.75" customHeight="1"/>
    <row r="23158" ht="15.75" customHeight="1"/>
    <row r="23159" ht="15.75" customHeight="1"/>
    <row r="23160" ht="15.75" customHeight="1"/>
    <row r="23161" ht="15.75" customHeight="1"/>
    <row r="23162" ht="15.75" customHeight="1"/>
    <row r="23163" ht="15.75" customHeight="1"/>
    <row r="23164" ht="15.75" customHeight="1"/>
    <row r="23165" ht="15.75" customHeight="1"/>
    <row r="23166" ht="15.75" customHeight="1"/>
    <row r="23167" ht="15.75" customHeight="1"/>
    <row r="23168" ht="15.75" customHeight="1"/>
    <row r="23169" ht="15.75" customHeight="1"/>
    <row r="23170" ht="15.75" customHeight="1"/>
    <row r="23171" ht="15.75" customHeight="1"/>
    <row r="23172" ht="15.75" customHeight="1"/>
    <row r="23173" ht="15.75" customHeight="1"/>
    <row r="23174" ht="15.75" customHeight="1"/>
    <row r="23175" ht="15.75" customHeight="1"/>
    <row r="23176" ht="15.75" customHeight="1"/>
    <row r="23177" ht="15.75" customHeight="1"/>
    <row r="23178" ht="15.75" customHeight="1"/>
    <row r="23179" ht="15.75" customHeight="1"/>
    <row r="23180" ht="15.75" customHeight="1"/>
    <row r="23181" ht="15.75" customHeight="1"/>
    <row r="23182" ht="15.75" customHeight="1"/>
    <row r="23183" ht="15.75" customHeight="1"/>
    <row r="23184" ht="15.75" customHeight="1"/>
    <row r="23185" ht="15.75" customHeight="1"/>
    <row r="23186" ht="15.75" customHeight="1"/>
    <row r="23187" ht="15.75" customHeight="1"/>
    <row r="23188" ht="15.75" customHeight="1"/>
    <row r="23189" ht="15.75" customHeight="1"/>
    <row r="23190" ht="15.75" customHeight="1"/>
    <row r="23191" ht="15.75" customHeight="1"/>
    <row r="23192" ht="15.75" customHeight="1"/>
    <row r="23193" ht="15.75" customHeight="1"/>
    <row r="23194" ht="15.75" customHeight="1"/>
    <row r="23195" ht="15.75" customHeight="1"/>
    <row r="23196" ht="15.75" customHeight="1"/>
    <row r="23197" ht="15.75" customHeight="1"/>
    <row r="23198" ht="15.75" customHeight="1"/>
    <row r="23199" ht="15.75" customHeight="1"/>
    <row r="23200" ht="15.75" customHeight="1"/>
    <row r="23201" ht="15.75" customHeight="1"/>
    <row r="23202" ht="15.75" customHeight="1"/>
    <row r="23203" ht="15.75" customHeight="1"/>
    <row r="23204" ht="15.75" customHeight="1"/>
    <row r="23205" ht="15.75" customHeight="1"/>
    <row r="23206" ht="15.75" customHeight="1"/>
    <row r="23207" ht="15.75" customHeight="1"/>
    <row r="23208" ht="15.75" customHeight="1"/>
    <row r="23209" ht="15.75" customHeight="1"/>
    <row r="23210" ht="15.75" customHeight="1"/>
    <row r="23211" ht="15.75" customHeight="1"/>
    <row r="23212" ht="15.75" customHeight="1"/>
    <row r="23213" ht="15.75" customHeight="1"/>
    <row r="23214" ht="15.75" customHeight="1"/>
    <row r="23215" ht="15.75" customHeight="1"/>
    <row r="23216" ht="15.75" customHeight="1"/>
    <row r="23217" ht="15.75" customHeight="1"/>
    <row r="23218" ht="15.75" customHeight="1"/>
    <row r="23219" ht="15.75" customHeight="1"/>
    <row r="23220" ht="15.75" customHeight="1"/>
    <row r="23221" ht="15.75" customHeight="1"/>
    <row r="23222" ht="15.75" customHeight="1"/>
    <row r="23223" ht="15.75" customHeight="1"/>
    <row r="23224" ht="15.75" customHeight="1"/>
    <row r="23225" ht="15.75" customHeight="1"/>
    <row r="23226" ht="15.75" customHeight="1"/>
    <row r="23227" ht="15.75" customHeight="1"/>
    <row r="23228" ht="15.75" customHeight="1"/>
    <row r="23229" ht="15.75" customHeight="1"/>
    <row r="23230" ht="15.75" customHeight="1"/>
    <row r="23231" ht="15.75" customHeight="1"/>
    <row r="23232" ht="15.75" customHeight="1"/>
    <row r="23233" ht="15.75" customHeight="1"/>
    <row r="23234" ht="15.75" customHeight="1"/>
    <row r="23235" ht="15.75" customHeight="1"/>
    <row r="23236" ht="15.75" customHeight="1"/>
    <row r="23237" ht="15.75" customHeight="1"/>
    <row r="23238" ht="15.75" customHeight="1"/>
    <row r="23239" ht="15.75" customHeight="1"/>
    <row r="23240" ht="15.75" customHeight="1"/>
    <row r="23241" ht="15.75" customHeight="1"/>
    <row r="23242" ht="15.75" customHeight="1"/>
    <row r="23243" ht="15.75" customHeight="1"/>
    <row r="23244" ht="15.75" customHeight="1"/>
    <row r="23245" ht="15.75" customHeight="1"/>
    <row r="23246" ht="15.75" customHeight="1"/>
    <row r="23247" ht="15.75" customHeight="1"/>
    <row r="23248" ht="15.75" customHeight="1"/>
    <row r="23249" ht="15.75" customHeight="1"/>
    <row r="23250" ht="15.75" customHeight="1"/>
    <row r="23251" ht="15.75" customHeight="1"/>
    <row r="23252" ht="15.75" customHeight="1"/>
    <row r="23253" ht="15.75" customHeight="1"/>
    <row r="23254" ht="15.75" customHeight="1"/>
    <row r="23255" ht="15.75" customHeight="1"/>
    <row r="23256" ht="15.75" customHeight="1"/>
    <row r="23257" ht="15.75" customHeight="1"/>
    <row r="23258" ht="15.75" customHeight="1"/>
    <row r="23259" ht="15.75" customHeight="1"/>
    <row r="23260" ht="15.75" customHeight="1"/>
    <row r="23261" ht="15.75" customHeight="1"/>
    <row r="23262" ht="15.75" customHeight="1"/>
    <row r="23263" ht="15.75" customHeight="1"/>
    <row r="23264" ht="15.75" customHeight="1"/>
    <row r="23265" ht="15.75" customHeight="1"/>
    <row r="23266" ht="15.75" customHeight="1"/>
    <row r="23267" ht="15.75" customHeight="1"/>
    <row r="23268" ht="15.75" customHeight="1"/>
    <row r="23269" ht="15.75" customHeight="1"/>
    <row r="23270" ht="15.75" customHeight="1"/>
    <row r="23271" ht="15.75" customHeight="1"/>
    <row r="23272" ht="15.75" customHeight="1"/>
    <row r="23273" ht="15.75" customHeight="1"/>
    <row r="23274" ht="15.75" customHeight="1"/>
    <row r="23275" ht="15.75" customHeight="1"/>
    <row r="23276" ht="15.75" customHeight="1"/>
    <row r="23277" ht="15.75" customHeight="1"/>
    <row r="23278" ht="15.75" customHeight="1"/>
    <row r="23279" ht="15.75" customHeight="1"/>
    <row r="23280" ht="15.75" customHeight="1"/>
    <row r="23281" ht="15.75" customHeight="1"/>
    <row r="23282" ht="15.75" customHeight="1"/>
    <row r="23283" ht="15.75" customHeight="1"/>
    <row r="23284" ht="15.75" customHeight="1"/>
    <row r="23285" ht="15.75" customHeight="1"/>
    <row r="23286" ht="15.75" customHeight="1"/>
    <row r="23287" ht="15.75" customHeight="1"/>
    <row r="23288" ht="15.75" customHeight="1"/>
    <row r="23289" ht="15.75" customHeight="1"/>
    <row r="23290" ht="15.75" customHeight="1"/>
    <row r="23291" ht="15.75" customHeight="1"/>
    <row r="23292" ht="15.75" customHeight="1"/>
    <row r="23293" ht="15.75" customHeight="1"/>
    <row r="23294" ht="15.75" customHeight="1"/>
    <row r="23295" ht="15.75" customHeight="1"/>
    <row r="23296" ht="15.75" customHeight="1"/>
    <row r="23297" ht="15.75" customHeight="1"/>
    <row r="23298" ht="15.75" customHeight="1"/>
    <row r="23299" ht="15.75" customHeight="1"/>
    <row r="23300" ht="15.75" customHeight="1"/>
    <row r="23301" ht="15.75" customHeight="1"/>
    <row r="23302" ht="15.75" customHeight="1"/>
    <row r="23303" ht="15.75" customHeight="1"/>
    <row r="23304" ht="15.75" customHeight="1"/>
    <row r="23305" ht="15.75" customHeight="1"/>
    <row r="23306" ht="15.75" customHeight="1"/>
    <row r="23307" ht="15.75" customHeight="1"/>
    <row r="23308" ht="15.75" customHeight="1"/>
    <row r="23309" ht="15.75" customHeight="1"/>
    <row r="23310" ht="15.75" customHeight="1"/>
    <row r="23311" ht="15.75" customHeight="1"/>
    <row r="23312" ht="15.75" customHeight="1"/>
    <row r="23313" ht="15.75" customHeight="1"/>
    <row r="23314" ht="15.75" customHeight="1"/>
    <row r="23315" ht="15.75" customHeight="1"/>
    <row r="23316" ht="15.75" customHeight="1"/>
    <row r="23317" ht="15.75" customHeight="1"/>
    <row r="23318" ht="15.75" customHeight="1"/>
    <row r="23319" ht="15.75" customHeight="1"/>
    <row r="23320" ht="15.75" customHeight="1"/>
    <row r="23321" ht="15.75" customHeight="1"/>
    <row r="23322" ht="15.75" customHeight="1"/>
    <row r="23323" ht="15.75" customHeight="1"/>
    <row r="23324" ht="15.75" customHeight="1"/>
    <row r="23325" ht="15.75" customHeight="1"/>
    <row r="23326" ht="15.75" customHeight="1"/>
    <row r="23327" ht="15.75" customHeight="1"/>
    <row r="23328" ht="15.75" customHeight="1"/>
    <row r="23329" ht="15.75" customHeight="1"/>
    <row r="23330" ht="15.75" customHeight="1"/>
    <row r="23331" ht="15.75" customHeight="1"/>
    <row r="23332" ht="15.75" customHeight="1"/>
    <row r="23333" ht="15.75" customHeight="1"/>
    <row r="23334" ht="15.75" customHeight="1"/>
    <row r="23335" ht="15.75" customHeight="1"/>
    <row r="23336" ht="15.75" customHeight="1"/>
    <row r="23337" ht="15.75" customHeight="1"/>
    <row r="23338" ht="15.75" customHeight="1"/>
    <row r="23339" ht="15.75" customHeight="1"/>
    <row r="23340" ht="15.75" customHeight="1"/>
    <row r="23341" ht="15.75" customHeight="1"/>
    <row r="23342" ht="15.75" customHeight="1"/>
    <row r="23343" ht="15.75" customHeight="1"/>
    <row r="23344" ht="15.75" customHeight="1"/>
    <row r="23345" ht="15.75" customHeight="1"/>
    <row r="23346" ht="15.75" customHeight="1"/>
    <row r="23347" ht="15.75" customHeight="1"/>
    <row r="23348" ht="15.75" customHeight="1"/>
    <row r="23349" ht="15.75" customHeight="1"/>
    <row r="23350" ht="15.75" customHeight="1"/>
    <row r="23351" ht="15.75" customHeight="1"/>
    <row r="23352" ht="15.75" customHeight="1"/>
    <row r="23353" ht="15.75" customHeight="1"/>
    <row r="23354" ht="15.75" customHeight="1"/>
    <row r="23355" ht="15.75" customHeight="1"/>
    <row r="23356" ht="15.75" customHeight="1"/>
    <row r="23357" ht="15.75" customHeight="1"/>
    <row r="23358" ht="15.75" customHeight="1"/>
    <row r="23359" ht="15.75" customHeight="1"/>
    <row r="23360" ht="15.75" customHeight="1"/>
    <row r="23361" ht="15.75" customHeight="1"/>
    <row r="23362" ht="15.75" customHeight="1"/>
    <row r="23363" ht="15.75" customHeight="1"/>
    <row r="23364" ht="15.75" customHeight="1"/>
    <row r="23365" ht="15.75" customHeight="1"/>
    <row r="23366" ht="15.75" customHeight="1"/>
    <row r="23367" ht="15.75" customHeight="1"/>
    <row r="23368" ht="15.75" customHeight="1"/>
    <row r="23369" ht="15.75" customHeight="1"/>
    <row r="23370" ht="15.75" customHeight="1"/>
    <row r="23371" ht="15.75" customHeight="1"/>
    <row r="23372" ht="15.75" customHeight="1"/>
    <row r="23373" ht="15.75" customHeight="1"/>
    <row r="23374" ht="15.75" customHeight="1"/>
    <row r="23375" ht="15.75" customHeight="1"/>
    <row r="23376" ht="15.75" customHeight="1"/>
    <row r="23377" ht="15.75" customHeight="1"/>
    <row r="23378" ht="15.75" customHeight="1"/>
    <row r="23379" ht="15.75" customHeight="1"/>
    <row r="23380" ht="15.75" customHeight="1"/>
    <row r="23381" ht="15.75" customHeight="1"/>
    <row r="23382" ht="15.75" customHeight="1"/>
    <row r="23383" ht="15.75" customHeight="1"/>
    <row r="23384" ht="15.75" customHeight="1"/>
    <row r="23385" ht="15.75" customHeight="1"/>
    <row r="23386" ht="15.75" customHeight="1"/>
    <row r="23387" ht="15.75" customHeight="1"/>
    <row r="23388" ht="15.75" customHeight="1"/>
    <row r="23389" ht="15.75" customHeight="1"/>
    <row r="23390" ht="15.75" customHeight="1"/>
    <row r="23391" ht="15.75" customHeight="1"/>
    <row r="23392" ht="15.75" customHeight="1"/>
    <row r="23393" ht="15.75" customHeight="1"/>
    <row r="23394" ht="15.75" customHeight="1"/>
    <row r="23395" ht="15.75" customHeight="1"/>
    <row r="23396" ht="15.75" customHeight="1"/>
    <row r="23397" ht="15.75" customHeight="1"/>
    <row r="23398" ht="15.75" customHeight="1"/>
    <row r="23399" ht="15.75" customHeight="1"/>
    <row r="23400" ht="15.75" customHeight="1"/>
    <row r="23401" ht="15.75" customHeight="1"/>
    <row r="23402" ht="15.75" customHeight="1"/>
    <row r="23403" ht="15.75" customHeight="1"/>
    <row r="23404" ht="15.75" customHeight="1"/>
    <row r="23405" ht="15.75" customHeight="1"/>
    <row r="23406" ht="15.75" customHeight="1"/>
    <row r="23407" ht="15.75" customHeight="1"/>
    <row r="23408" ht="15.75" customHeight="1"/>
    <row r="23409" ht="15.75" customHeight="1"/>
    <row r="23410" ht="15.75" customHeight="1"/>
    <row r="23411" ht="15.75" customHeight="1"/>
    <row r="23412" ht="15.75" customHeight="1"/>
    <row r="23413" ht="15.75" customHeight="1"/>
    <row r="23414" ht="15.75" customHeight="1"/>
    <row r="23415" ht="15.75" customHeight="1"/>
    <row r="23416" ht="15.75" customHeight="1"/>
    <row r="23417" ht="15.75" customHeight="1"/>
    <row r="23418" ht="15.75" customHeight="1"/>
    <row r="23419" ht="15.75" customHeight="1"/>
    <row r="23420" ht="15.75" customHeight="1"/>
    <row r="23421" ht="15.75" customHeight="1"/>
    <row r="23422" ht="15.75" customHeight="1"/>
    <row r="23423" ht="15.75" customHeight="1"/>
    <row r="23424" ht="15.75" customHeight="1"/>
    <row r="23425" ht="15.75" customHeight="1"/>
    <row r="23426" ht="15.75" customHeight="1"/>
    <row r="23427" ht="15.75" customHeight="1"/>
    <row r="23428" ht="15.75" customHeight="1"/>
    <row r="23429" ht="15.75" customHeight="1"/>
    <row r="23430" ht="15.75" customHeight="1"/>
    <row r="23431" ht="15.75" customHeight="1"/>
    <row r="23432" ht="15.75" customHeight="1"/>
    <row r="23433" ht="15.75" customHeight="1"/>
    <row r="23434" ht="15.75" customHeight="1"/>
    <row r="23435" ht="15.75" customHeight="1"/>
    <row r="23436" ht="15.75" customHeight="1"/>
    <row r="23437" ht="15.75" customHeight="1"/>
    <row r="23438" ht="15.75" customHeight="1"/>
    <row r="23439" ht="15.75" customHeight="1"/>
    <row r="23440" ht="15.75" customHeight="1"/>
    <row r="23441" ht="15.75" customHeight="1"/>
    <row r="23442" ht="15.75" customHeight="1"/>
    <row r="23443" ht="15.75" customHeight="1"/>
    <row r="23444" ht="15.75" customHeight="1"/>
    <row r="23445" ht="15.75" customHeight="1"/>
    <row r="23446" ht="15.75" customHeight="1"/>
    <row r="23447" ht="15.75" customHeight="1"/>
    <row r="23448" ht="15.75" customHeight="1"/>
    <row r="23449" ht="15.75" customHeight="1"/>
    <row r="23450" ht="15.75" customHeight="1"/>
    <row r="23451" ht="15.75" customHeight="1"/>
    <row r="23452" ht="15.75" customHeight="1"/>
    <row r="23453" ht="15.75" customHeight="1"/>
    <row r="23454" ht="15.75" customHeight="1"/>
    <row r="23455" ht="15.75" customHeight="1"/>
    <row r="23456" ht="15.75" customHeight="1"/>
    <row r="23457" ht="15.75" customHeight="1"/>
    <row r="23458" ht="15.75" customHeight="1"/>
    <row r="23459" ht="15.75" customHeight="1"/>
    <row r="23460" ht="15.75" customHeight="1"/>
    <row r="23461" ht="15.75" customHeight="1"/>
    <row r="23462" ht="15.75" customHeight="1"/>
    <row r="23463" ht="15.75" customHeight="1"/>
    <row r="23464" ht="15.75" customHeight="1"/>
    <row r="23465" ht="15.75" customHeight="1"/>
    <row r="23466" ht="15.75" customHeight="1"/>
    <row r="23467" ht="15.75" customHeight="1"/>
    <row r="23468" ht="15.75" customHeight="1"/>
    <row r="23469" ht="15.75" customHeight="1"/>
    <row r="23470" ht="15.75" customHeight="1"/>
    <row r="23471" ht="15.75" customHeight="1"/>
    <row r="23472" ht="15.75" customHeight="1"/>
    <row r="23473" ht="15.75" customHeight="1"/>
    <row r="23474" ht="15.75" customHeight="1"/>
    <row r="23475" ht="15.75" customHeight="1"/>
    <row r="23476" ht="15.75" customHeight="1"/>
    <row r="23477" ht="15.75" customHeight="1"/>
    <row r="23478" ht="15.75" customHeight="1"/>
    <row r="23479" ht="15.75" customHeight="1"/>
    <row r="23480" ht="15.75" customHeight="1"/>
    <row r="23481" ht="15.75" customHeight="1"/>
    <row r="23482" ht="15.75" customHeight="1"/>
    <row r="23483" ht="15.75" customHeight="1"/>
    <row r="23484" ht="15.75" customHeight="1"/>
    <row r="23485" ht="15.75" customHeight="1"/>
    <row r="23486" ht="15.75" customHeight="1"/>
    <row r="23487" ht="15.75" customHeight="1"/>
    <row r="23488" ht="15.75" customHeight="1"/>
    <row r="23489" ht="15.75" customHeight="1"/>
    <row r="23490" ht="15.75" customHeight="1"/>
    <row r="23491" ht="15.75" customHeight="1"/>
    <row r="23492" ht="15.75" customHeight="1"/>
    <row r="23493" ht="15.75" customHeight="1"/>
    <row r="23494" ht="15.75" customHeight="1"/>
    <row r="23495" ht="15.75" customHeight="1"/>
    <row r="23496" ht="15.75" customHeight="1"/>
    <row r="23497" ht="15.75" customHeight="1"/>
    <row r="23498" ht="15.75" customHeight="1"/>
    <row r="23499" ht="15.75" customHeight="1"/>
    <row r="23500" ht="15.75" customHeight="1"/>
    <row r="23501" ht="15.75" customHeight="1"/>
    <row r="23502" ht="15.75" customHeight="1"/>
    <row r="23503" ht="15.75" customHeight="1"/>
    <row r="23504" ht="15.75" customHeight="1"/>
    <row r="23505" ht="15.75" customHeight="1"/>
    <row r="23506" ht="15.75" customHeight="1"/>
    <row r="23507" ht="15.75" customHeight="1"/>
    <row r="23508" ht="15.75" customHeight="1"/>
    <row r="23509" ht="15.75" customHeight="1"/>
    <row r="23510" ht="15.75" customHeight="1"/>
    <row r="23511" ht="15.75" customHeight="1"/>
    <row r="23512" ht="15.75" customHeight="1"/>
    <row r="23513" ht="15.75" customHeight="1"/>
    <row r="23514" ht="15.75" customHeight="1"/>
    <row r="23515" ht="15.75" customHeight="1"/>
    <row r="23516" ht="15.75" customHeight="1"/>
    <row r="23517" ht="15.75" customHeight="1"/>
    <row r="23518" ht="15.75" customHeight="1"/>
    <row r="23519" ht="15.75" customHeight="1"/>
    <row r="23520" ht="15.75" customHeight="1"/>
    <row r="23521" ht="15.75" customHeight="1"/>
    <row r="23522" ht="15.75" customHeight="1"/>
    <row r="23523" ht="15.75" customHeight="1"/>
    <row r="23524" ht="15.75" customHeight="1"/>
    <row r="23525" ht="15.75" customHeight="1"/>
    <row r="23526" ht="15.75" customHeight="1"/>
    <row r="23527" ht="15.75" customHeight="1"/>
    <row r="23528" ht="15.75" customHeight="1"/>
    <row r="23529" ht="15.75" customHeight="1"/>
    <row r="23530" ht="15.75" customHeight="1"/>
    <row r="23531" ht="15.75" customHeight="1"/>
    <row r="23532" ht="15.75" customHeight="1"/>
    <row r="23533" ht="15.75" customHeight="1"/>
    <row r="23534" ht="15.75" customHeight="1"/>
    <row r="23535" ht="15.75" customHeight="1"/>
    <row r="23536" ht="15.75" customHeight="1"/>
    <row r="23537" ht="15.75" customHeight="1"/>
    <row r="23538" ht="15.75" customHeight="1"/>
    <row r="23539" ht="15.75" customHeight="1"/>
    <row r="23540" ht="15.75" customHeight="1"/>
    <row r="23541" ht="15.75" customHeight="1"/>
    <row r="23542" ht="15.75" customHeight="1"/>
    <row r="23543" ht="15.75" customHeight="1"/>
    <row r="23544" ht="15.75" customHeight="1"/>
    <row r="23545" ht="15.75" customHeight="1"/>
    <row r="23546" ht="15.75" customHeight="1"/>
    <row r="23547" ht="15.75" customHeight="1"/>
    <row r="23548" ht="15.75" customHeight="1"/>
    <row r="23549" ht="15.75" customHeight="1"/>
    <row r="23550" ht="15.75" customHeight="1"/>
    <row r="23551" ht="15.75" customHeight="1"/>
    <row r="23552" ht="15.75" customHeight="1"/>
    <row r="23553" ht="15.75" customHeight="1"/>
    <row r="23554" ht="15.75" customHeight="1"/>
    <row r="23555" ht="15.75" customHeight="1"/>
    <row r="23556" ht="15.75" customHeight="1"/>
    <row r="23557" ht="15.75" customHeight="1"/>
    <row r="23558" ht="15.75" customHeight="1"/>
    <row r="23559" ht="15.75" customHeight="1"/>
    <row r="23560" ht="15.75" customHeight="1"/>
    <row r="23561" ht="15.75" customHeight="1"/>
    <row r="23562" ht="15.75" customHeight="1"/>
    <row r="23563" ht="15.75" customHeight="1"/>
    <row r="23564" ht="15.75" customHeight="1"/>
    <row r="23565" ht="15.75" customHeight="1"/>
    <row r="23566" ht="15.75" customHeight="1"/>
    <row r="23567" ht="15.75" customHeight="1"/>
    <row r="23568" ht="15.75" customHeight="1"/>
    <row r="23569" ht="15.75" customHeight="1"/>
    <row r="23570" ht="15.75" customHeight="1"/>
    <row r="23571" ht="15.75" customHeight="1"/>
    <row r="23572" ht="15.75" customHeight="1"/>
    <row r="23573" ht="15.75" customHeight="1"/>
    <row r="23574" ht="15.75" customHeight="1"/>
    <row r="23575" ht="15.75" customHeight="1"/>
    <row r="23576" ht="15.75" customHeight="1"/>
    <row r="23577" ht="15.75" customHeight="1"/>
    <row r="23578" ht="15.75" customHeight="1"/>
    <row r="23579" ht="15.75" customHeight="1"/>
    <row r="23580" ht="15.75" customHeight="1"/>
    <row r="23581" ht="15.75" customHeight="1"/>
    <row r="23582" ht="15.75" customHeight="1"/>
    <row r="23583" ht="15.75" customHeight="1"/>
    <row r="23584" ht="15.75" customHeight="1"/>
    <row r="23585" ht="15.75" customHeight="1"/>
    <row r="23586" ht="15.75" customHeight="1"/>
    <row r="23587" ht="15.75" customHeight="1"/>
    <row r="23588" ht="15.75" customHeight="1"/>
    <row r="23589" ht="15.75" customHeight="1"/>
    <row r="23590" ht="15.75" customHeight="1"/>
    <row r="23591" ht="15.75" customHeight="1"/>
    <row r="23592" ht="15.75" customHeight="1"/>
    <row r="23593" ht="15.75" customHeight="1"/>
    <row r="23594" ht="15.75" customHeight="1"/>
    <row r="23595" ht="15.75" customHeight="1"/>
    <row r="23596" ht="15.75" customHeight="1"/>
    <row r="23597" ht="15.75" customHeight="1"/>
    <row r="23598" ht="15.75" customHeight="1"/>
    <row r="23599" ht="15.75" customHeight="1"/>
    <row r="23600" ht="15.75" customHeight="1"/>
    <row r="23601" ht="15.75" customHeight="1"/>
    <row r="23602" ht="15.75" customHeight="1"/>
    <row r="23603" ht="15.75" customHeight="1"/>
    <row r="23604" ht="15.75" customHeight="1"/>
    <row r="23605" ht="15.75" customHeight="1"/>
    <row r="23606" ht="15.75" customHeight="1"/>
    <row r="23607" ht="15.75" customHeight="1"/>
    <row r="23608" ht="15.75" customHeight="1"/>
    <row r="23609" ht="15.75" customHeight="1"/>
    <row r="23610" ht="15.75" customHeight="1"/>
    <row r="23611" ht="15.75" customHeight="1"/>
    <row r="23612" ht="15.75" customHeight="1"/>
    <row r="23613" ht="15.75" customHeight="1"/>
    <row r="23614" ht="15.75" customHeight="1"/>
    <row r="23615" ht="15.75" customHeight="1"/>
    <row r="23616" ht="15.75" customHeight="1"/>
    <row r="23617" ht="15.75" customHeight="1"/>
    <row r="23618" ht="15.75" customHeight="1"/>
    <row r="23619" ht="15.75" customHeight="1"/>
    <row r="23620" ht="15.75" customHeight="1"/>
    <row r="23621" ht="15.75" customHeight="1"/>
    <row r="23622" ht="15.75" customHeight="1"/>
    <row r="23623" ht="15.75" customHeight="1"/>
    <row r="23624" ht="15.75" customHeight="1"/>
    <row r="23625" ht="15.75" customHeight="1"/>
    <row r="23626" ht="15.75" customHeight="1"/>
    <row r="23627" ht="15.75" customHeight="1"/>
    <row r="23628" ht="15.75" customHeight="1"/>
    <row r="23629" ht="15.75" customHeight="1"/>
    <row r="23630" ht="15.75" customHeight="1"/>
    <row r="23631" ht="15.75" customHeight="1"/>
    <row r="23632" ht="15.75" customHeight="1"/>
    <row r="23633" ht="15.75" customHeight="1"/>
    <row r="23634" ht="15.75" customHeight="1"/>
    <row r="23635" ht="15.75" customHeight="1"/>
    <row r="23636" ht="15.75" customHeight="1"/>
    <row r="23637" ht="15.75" customHeight="1"/>
    <row r="23638" ht="15.75" customHeight="1"/>
    <row r="23639" ht="15.75" customHeight="1"/>
    <row r="23640" ht="15.75" customHeight="1"/>
    <row r="23641" ht="15.75" customHeight="1"/>
    <row r="23642" ht="15.75" customHeight="1"/>
    <row r="23643" ht="15.75" customHeight="1"/>
    <row r="23644" ht="15.75" customHeight="1"/>
    <row r="23645" ht="15.75" customHeight="1"/>
    <row r="23646" ht="15.75" customHeight="1"/>
    <row r="23647" ht="15.75" customHeight="1"/>
    <row r="23648" ht="15.75" customHeight="1"/>
    <row r="23649" ht="15.75" customHeight="1"/>
    <row r="23650" ht="15.75" customHeight="1"/>
    <row r="23651" ht="15.75" customHeight="1"/>
    <row r="23652" ht="15.75" customHeight="1"/>
    <row r="23653" ht="15.75" customHeight="1"/>
    <row r="23654" ht="15.75" customHeight="1"/>
    <row r="23655" ht="15.75" customHeight="1"/>
    <row r="23656" ht="15.75" customHeight="1"/>
    <row r="23657" ht="15.75" customHeight="1"/>
    <row r="23658" ht="15.75" customHeight="1"/>
    <row r="23659" ht="15.75" customHeight="1"/>
    <row r="23660" ht="15.75" customHeight="1"/>
    <row r="23661" ht="15.75" customHeight="1"/>
    <row r="23662" ht="15.75" customHeight="1"/>
    <row r="23663" ht="15.75" customHeight="1"/>
    <row r="23664" ht="15.75" customHeight="1"/>
    <row r="23665" ht="15.75" customHeight="1"/>
    <row r="23666" ht="15.75" customHeight="1"/>
    <row r="23667" ht="15.75" customHeight="1"/>
    <row r="23668" ht="15.75" customHeight="1"/>
    <row r="23669" ht="15.75" customHeight="1"/>
    <row r="23670" ht="15.75" customHeight="1"/>
    <row r="23671" ht="15.75" customHeight="1"/>
    <row r="23672" ht="15.75" customHeight="1"/>
    <row r="23673" ht="15.75" customHeight="1"/>
    <row r="23674" ht="15.75" customHeight="1"/>
    <row r="23675" ht="15.75" customHeight="1"/>
    <row r="23676" ht="15.75" customHeight="1"/>
    <row r="23677" ht="15.75" customHeight="1"/>
    <row r="23678" ht="15.75" customHeight="1"/>
    <row r="23679" ht="15.75" customHeight="1"/>
    <row r="23680" ht="15.75" customHeight="1"/>
    <row r="23681" ht="15.75" customHeight="1"/>
    <row r="23682" ht="15.75" customHeight="1"/>
    <row r="23683" ht="15.75" customHeight="1"/>
    <row r="23684" ht="15.75" customHeight="1"/>
    <row r="23685" ht="15.75" customHeight="1"/>
    <row r="23686" ht="15.75" customHeight="1"/>
    <row r="23687" ht="15.75" customHeight="1"/>
    <row r="23688" ht="15.75" customHeight="1"/>
    <row r="23689" ht="15.75" customHeight="1"/>
    <row r="23690" ht="15.75" customHeight="1"/>
    <row r="23691" ht="15.75" customHeight="1"/>
    <row r="23692" ht="15.75" customHeight="1"/>
    <row r="23693" ht="15.75" customHeight="1"/>
    <row r="23694" ht="15.75" customHeight="1"/>
    <row r="23695" ht="15.75" customHeight="1"/>
    <row r="23696" ht="15.75" customHeight="1"/>
    <row r="23697" ht="15.75" customHeight="1"/>
    <row r="23698" ht="15.75" customHeight="1"/>
    <row r="23699" ht="15.75" customHeight="1"/>
    <row r="23700" ht="15.75" customHeight="1"/>
    <row r="23701" ht="15.75" customHeight="1"/>
    <row r="23702" ht="15.75" customHeight="1"/>
    <row r="23703" ht="15.75" customHeight="1"/>
    <row r="23704" ht="15.75" customHeight="1"/>
    <row r="23705" ht="15.75" customHeight="1"/>
    <row r="23706" ht="15.75" customHeight="1"/>
    <row r="23707" ht="15.75" customHeight="1"/>
    <row r="23708" ht="15.75" customHeight="1"/>
    <row r="23709" ht="15.75" customHeight="1"/>
    <row r="23710" ht="15.75" customHeight="1"/>
    <row r="23711" ht="15.75" customHeight="1"/>
    <row r="23712" ht="15.75" customHeight="1"/>
    <row r="23713" ht="15.75" customHeight="1"/>
    <row r="23714" ht="15.75" customHeight="1"/>
    <row r="23715" ht="15.75" customHeight="1"/>
    <row r="23716" ht="15.75" customHeight="1"/>
    <row r="23717" ht="15.75" customHeight="1"/>
    <row r="23718" ht="15.75" customHeight="1"/>
    <row r="23719" ht="15.75" customHeight="1"/>
    <row r="23720" ht="15.75" customHeight="1"/>
    <row r="23721" ht="15.75" customHeight="1"/>
    <row r="23722" ht="15.75" customHeight="1"/>
    <row r="23723" ht="15.75" customHeight="1"/>
    <row r="23724" ht="15.75" customHeight="1"/>
    <row r="23725" ht="15.75" customHeight="1"/>
    <row r="23726" ht="15.75" customHeight="1"/>
    <row r="23727" ht="15.75" customHeight="1"/>
    <row r="23728" ht="15.75" customHeight="1"/>
    <row r="23729" ht="15.75" customHeight="1"/>
    <row r="23730" ht="15.75" customHeight="1"/>
    <row r="23731" ht="15.75" customHeight="1"/>
    <row r="23732" ht="15.75" customHeight="1"/>
    <row r="23733" ht="15.75" customHeight="1"/>
    <row r="23734" ht="15.75" customHeight="1"/>
    <row r="23735" ht="15.75" customHeight="1"/>
    <row r="23736" ht="15.75" customHeight="1"/>
    <row r="23737" ht="15.75" customHeight="1"/>
    <row r="23738" ht="15.75" customHeight="1"/>
    <row r="23739" ht="15.75" customHeight="1"/>
    <row r="23740" ht="15.75" customHeight="1"/>
    <row r="23741" ht="15.75" customHeight="1"/>
    <row r="23742" ht="15.75" customHeight="1"/>
    <row r="23743" ht="15.75" customHeight="1"/>
    <row r="23744" ht="15.75" customHeight="1"/>
    <row r="23745" ht="15.75" customHeight="1"/>
    <row r="23746" ht="15.75" customHeight="1"/>
    <row r="23747" ht="15.75" customHeight="1"/>
    <row r="23748" ht="15.75" customHeight="1"/>
    <row r="23749" ht="15.75" customHeight="1"/>
    <row r="23750" ht="15.75" customHeight="1"/>
    <row r="23751" ht="15.75" customHeight="1"/>
    <row r="23752" ht="15.75" customHeight="1"/>
    <row r="23753" ht="15.75" customHeight="1"/>
    <row r="23754" ht="15.75" customHeight="1"/>
    <row r="23755" ht="15.75" customHeight="1"/>
    <row r="23756" ht="15.75" customHeight="1"/>
    <row r="23757" ht="15.75" customHeight="1"/>
    <row r="23758" ht="15.75" customHeight="1"/>
    <row r="23759" ht="15.75" customHeight="1"/>
    <row r="23760" ht="15.75" customHeight="1"/>
    <row r="23761" ht="15.75" customHeight="1"/>
    <row r="23762" ht="15.75" customHeight="1"/>
    <row r="23763" ht="15.75" customHeight="1"/>
    <row r="23764" ht="15.75" customHeight="1"/>
    <row r="23765" ht="15.75" customHeight="1"/>
    <row r="23766" ht="15.75" customHeight="1"/>
    <row r="23767" ht="15.75" customHeight="1"/>
    <row r="23768" ht="15.75" customHeight="1"/>
    <row r="23769" ht="15.75" customHeight="1"/>
    <row r="23770" ht="15.75" customHeight="1"/>
    <row r="23771" ht="15.75" customHeight="1"/>
    <row r="23772" ht="15.75" customHeight="1"/>
    <row r="23773" ht="15.75" customHeight="1"/>
    <row r="23774" ht="15.75" customHeight="1"/>
    <row r="23775" ht="15.75" customHeight="1"/>
    <row r="23776" ht="15.75" customHeight="1"/>
    <row r="23777" ht="15.75" customHeight="1"/>
    <row r="23778" ht="15.75" customHeight="1"/>
    <row r="23779" ht="15.75" customHeight="1"/>
    <row r="23780" ht="15.75" customHeight="1"/>
    <row r="23781" ht="15.75" customHeight="1"/>
    <row r="23782" ht="15.75" customHeight="1"/>
    <row r="23783" ht="15.75" customHeight="1"/>
    <row r="23784" ht="15.75" customHeight="1"/>
    <row r="23785" ht="15.75" customHeight="1"/>
    <row r="23786" ht="15.75" customHeight="1"/>
    <row r="23787" ht="15.75" customHeight="1"/>
    <row r="23788" ht="15.75" customHeight="1"/>
    <row r="23789" ht="15.75" customHeight="1"/>
    <row r="23790" ht="15.75" customHeight="1"/>
    <row r="23791" ht="15.75" customHeight="1"/>
    <row r="23792" ht="15.75" customHeight="1"/>
    <row r="23793" ht="15.75" customHeight="1"/>
    <row r="23794" ht="15.75" customHeight="1"/>
    <row r="23795" ht="15.75" customHeight="1"/>
    <row r="23796" ht="15.75" customHeight="1"/>
    <row r="23797" ht="15.75" customHeight="1"/>
    <row r="23798" ht="15.75" customHeight="1"/>
    <row r="23799" ht="15.75" customHeight="1"/>
    <row r="23800" ht="15.75" customHeight="1"/>
    <row r="23801" ht="15.75" customHeight="1"/>
    <row r="23802" ht="15.75" customHeight="1"/>
    <row r="23803" ht="15.75" customHeight="1"/>
    <row r="23804" ht="15.75" customHeight="1"/>
    <row r="23805" ht="15.75" customHeight="1"/>
    <row r="23806" ht="15.75" customHeight="1"/>
    <row r="23807" ht="15.75" customHeight="1"/>
    <row r="23808" ht="15.75" customHeight="1"/>
    <row r="23809" ht="15.75" customHeight="1"/>
    <row r="23810" ht="15.75" customHeight="1"/>
    <row r="23811" ht="15.75" customHeight="1"/>
    <row r="23812" ht="15.75" customHeight="1"/>
    <row r="23813" ht="15.75" customHeight="1"/>
    <row r="23814" ht="15.75" customHeight="1"/>
    <row r="23815" ht="15.75" customHeight="1"/>
    <row r="23816" ht="15.75" customHeight="1"/>
    <row r="23817" ht="15.75" customHeight="1"/>
    <row r="23818" ht="15.75" customHeight="1"/>
    <row r="23819" ht="15.75" customHeight="1"/>
    <row r="23820" ht="15.75" customHeight="1"/>
    <row r="23821" ht="15.75" customHeight="1"/>
    <row r="23822" ht="15.75" customHeight="1"/>
    <row r="23823" ht="15.75" customHeight="1"/>
    <row r="23824" ht="15.75" customHeight="1"/>
    <row r="23825" ht="15.75" customHeight="1"/>
    <row r="23826" ht="15.75" customHeight="1"/>
    <row r="23827" ht="15.75" customHeight="1"/>
    <row r="23828" ht="15.75" customHeight="1"/>
    <row r="23829" ht="15.75" customHeight="1"/>
    <row r="23830" ht="15.75" customHeight="1"/>
    <row r="23831" ht="15.75" customHeight="1"/>
    <row r="23832" ht="15.75" customHeight="1"/>
    <row r="23833" ht="15.75" customHeight="1"/>
    <row r="23834" ht="15.75" customHeight="1"/>
    <row r="23835" ht="15.75" customHeight="1"/>
    <row r="23836" ht="15.75" customHeight="1"/>
    <row r="23837" ht="15.75" customHeight="1"/>
    <row r="23838" ht="15.75" customHeight="1"/>
    <row r="23839" ht="15.75" customHeight="1"/>
    <row r="23840" ht="15.75" customHeight="1"/>
    <row r="23841" ht="15.75" customHeight="1"/>
    <row r="23842" ht="15.75" customHeight="1"/>
    <row r="23843" ht="15.75" customHeight="1"/>
    <row r="23844" ht="15.75" customHeight="1"/>
    <row r="23845" ht="15.75" customHeight="1"/>
    <row r="23846" ht="15.75" customHeight="1"/>
    <row r="23847" ht="15.75" customHeight="1"/>
    <row r="23848" ht="15.75" customHeight="1"/>
    <row r="23849" ht="15.75" customHeight="1"/>
    <row r="23850" ht="15.75" customHeight="1"/>
    <row r="23851" ht="15.75" customHeight="1"/>
    <row r="23852" ht="15.75" customHeight="1"/>
    <row r="23853" ht="15.75" customHeight="1"/>
    <row r="23854" ht="15.75" customHeight="1"/>
    <row r="23855" ht="15.75" customHeight="1"/>
    <row r="23856" ht="15.75" customHeight="1"/>
    <row r="23857" ht="15.75" customHeight="1"/>
    <row r="23858" ht="15.75" customHeight="1"/>
    <row r="23859" ht="15.75" customHeight="1"/>
    <row r="23860" ht="15.75" customHeight="1"/>
    <row r="23861" ht="15.75" customHeight="1"/>
    <row r="23862" ht="15.75" customHeight="1"/>
    <row r="23863" ht="15.75" customHeight="1"/>
    <row r="23864" ht="15.75" customHeight="1"/>
    <row r="23865" ht="15.75" customHeight="1"/>
    <row r="23866" ht="15.75" customHeight="1"/>
    <row r="23867" ht="15.75" customHeight="1"/>
    <row r="23868" ht="15.75" customHeight="1"/>
    <row r="23869" ht="15.75" customHeight="1"/>
    <row r="23870" ht="15.75" customHeight="1"/>
    <row r="23871" ht="15.75" customHeight="1"/>
    <row r="23872" ht="15.75" customHeight="1"/>
    <row r="23873" ht="15.75" customHeight="1"/>
    <row r="23874" ht="15.75" customHeight="1"/>
    <row r="23875" ht="15.75" customHeight="1"/>
    <row r="23876" ht="15.75" customHeight="1"/>
    <row r="23877" ht="15.75" customHeight="1"/>
    <row r="23878" ht="15.75" customHeight="1"/>
    <row r="23879" ht="15.75" customHeight="1"/>
    <row r="23880" ht="15.75" customHeight="1"/>
    <row r="23881" ht="15.75" customHeight="1"/>
    <row r="23882" ht="15.75" customHeight="1"/>
    <row r="23883" ht="15.75" customHeight="1"/>
    <row r="23884" ht="15.75" customHeight="1"/>
    <row r="23885" ht="15.75" customHeight="1"/>
    <row r="23886" ht="15.75" customHeight="1"/>
    <row r="23887" ht="15.75" customHeight="1"/>
    <row r="23888" ht="15.75" customHeight="1"/>
    <row r="23889" ht="15.75" customHeight="1"/>
    <row r="23890" ht="15.75" customHeight="1"/>
    <row r="23891" ht="15.75" customHeight="1"/>
    <row r="23892" ht="15.75" customHeight="1"/>
    <row r="23893" ht="15.75" customHeight="1"/>
    <row r="23894" ht="15.75" customHeight="1"/>
    <row r="23895" ht="15.75" customHeight="1"/>
    <row r="23896" ht="15.75" customHeight="1"/>
    <row r="23897" ht="15.75" customHeight="1"/>
    <row r="23898" ht="15.75" customHeight="1"/>
    <row r="23899" ht="15.75" customHeight="1"/>
    <row r="23900" ht="15.75" customHeight="1"/>
    <row r="23901" ht="15.75" customHeight="1"/>
    <row r="23902" ht="15.75" customHeight="1"/>
    <row r="23903" ht="15.75" customHeight="1"/>
    <row r="23904" ht="15.75" customHeight="1"/>
    <row r="23905" ht="15.75" customHeight="1"/>
    <row r="23906" ht="15.75" customHeight="1"/>
    <row r="23907" ht="15.75" customHeight="1"/>
    <row r="23908" ht="15.75" customHeight="1"/>
    <row r="23909" ht="15.75" customHeight="1"/>
    <row r="23910" ht="15.75" customHeight="1"/>
    <row r="23911" ht="15.75" customHeight="1"/>
    <row r="23912" ht="15.75" customHeight="1"/>
    <row r="23913" ht="15.75" customHeight="1"/>
    <row r="23914" ht="15.75" customHeight="1"/>
    <row r="23915" ht="15.75" customHeight="1"/>
    <row r="23916" ht="15.75" customHeight="1"/>
    <row r="23917" ht="15.75" customHeight="1"/>
    <row r="23918" ht="15.75" customHeight="1"/>
    <row r="23919" ht="15.75" customHeight="1"/>
    <row r="23920" ht="15.75" customHeight="1"/>
    <row r="23921" ht="15.75" customHeight="1"/>
    <row r="23922" ht="15.75" customHeight="1"/>
    <row r="23923" ht="15.75" customHeight="1"/>
    <row r="23924" ht="15.75" customHeight="1"/>
    <row r="23925" ht="15.75" customHeight="1"/>
    <row r="23926" ht="15.75" customHeight="1"/>
    <row r="23927" ht="15.75" customHeight="1"/>
    <row r="23928" ht="15.75" customHeight="1"/>
    <row r="23929" ht="15.75" customHeight="1"/>
    <row r="23930" ht="15.75" customHeight="1"/>
    <row r="23931" ht="15.75" customHeight="1"/>
    <row r="23932" ht="15.75" customHeight="1"/>
    <row r="23933" ht="15.75" customHeight="1"/>
    <row r="23934" ht="15.75" customHeight="1"/>
    <row r="23935" ht="15.75" customHeight="1"/>
    <row r="23936" ht="15.75" customHeight="1"/>
    <row r="23937" ht="15.75" customHeight="1"/>
    <row r="23938" ht="15.75" customHeight="1"/>
    <row r="23939" ht="15.75" customHeight="1"/>
    <row r="23940" ht="15.75" customHeight="1"/>
    <row r="23941" ht="15.75" customHeight="1"/>
    <row r="23942" ht="15.75" customHeight="1"/>
    <row r="23943" ht="15.75" customHeight="1"/>
    <row r="23944" ht="15.75" customHeight="1"/>
    <row r="23945" ht="15.75" customHeight="1"/>
    <row r="23946" ht="15.75" customHeight="1"/>
    <row r="23947" ht="15.75" customHeight="1"/>
    <row r="23948" ht="15.75" customHeight="1"/>
    <row r="23949" ht="15.75" customHeight="1"/>
    <row r="23950" ht="15.75" customHeight="1"/>
    <row r="23951" ht="15.75" customHeight="1"/>
    <row r="23952" ht="15.75" customHeight="1"/>
    <row r="23953" ht="15.75" customHeight="1"/>
    <row r="23954" ht="15.75" customHeight="1"/>
    <row r="23955" ht="15.75" customHeight="1"/>
    <row r="23956" ht="15.75" customHeight="1"/>
    <row r="23957" ht="15.75" customHeight="1"/>
    <row r="23958" ht="15.75" customHeight="1"/>
    <row r="23959" ht="15.75" customHeight="1"/>
    <row r="23960" ht="15.75" customHeight="1"/>
    <row r="23961" ht="15.75" customHeight="1"/>
    <row r="23962" ht="15.75" customHeight="1"/>
    <row r="23963" ht="15.75" customHeight="1"/>
    <row r="23964" ht="15.75" customHeight="1"/>
    <row r="23965" ht="15.75" customHeight="1"/>
    <row r="23966" ht="15.75" customHeight="1"/>
    <row r="23967" ht="15.75" customHeight="1"/>
    <row r="23968" ht="15.75" customHeight="1"/>
    <row r="23969" ht="15.75" customHeight="1"/>
    <row r="23970" ht="15.75" customHeight="1"/>
    <row r="23971" ht="15.75" customHeight="1"/>
    <row r="23972" ht="15.75" customHeight="1"/>
    <row r="23973" ht="15.75" customHeight="1"/>
    <row r="23974" ht="15.75" customHeight="1"/>
    <row r="23975" ht="15.75" customHeight="1"/>
    <row r="23976" ht="15.75" customHeight="1"/>
    <row r="23977" ht="15.75" customHeight="1"/>
    <row r="23978" ht="15.75" customHeight="1"/>
    <row r="23979" ht="15.75" customHeight="1"/>
    <row r="23980" ht="15.75" customHeight="1"/>
    <row r="23981" ht="15.75" customHeight="1"/>
    <row r="23982" ht="15.75" customHeight="1"/>
    <row r="23983" ht="15.75" customHeight="1"/>
    <row r="23984" ht="15.75" customHeight="1"/>
    <row r="23985" ht="15.75" customHeight="1"/>
    <row r="23986" ht="15.75" customHeight="1"/>
    <row r="23987" ht="15.75" customHeight="1"/>
    <row r="23988" ht="15.75" customHeight="1"/>
    <row r="23989" ht="15.75" customHeight="1"/>
    <row r="23990" ht="15.75" customHeight="1"/>
    <row r="23991" ht="15.75" customHeight="1"/>
    <row r="23992" ht="15.75" customHeight="1"/>
    <row r="23993" ht="15.75" customHeight="1"/>
    <row r="23994" ht="15.75" customHeight="1"/>
    <row r="23995" ht="15.75" customHeight="1"/>
    <row r="23996" ht="15.75" customHeight="1"/>
    <row r="23997" ht="15.75" customHeight="1"/>
    <row r="23998" ht="15.75" customHeight="1"/>
    <row r="23999" ht="15.75" customHeight="1"/>
    <row r="24000" ht="15.75" customHeight="1"/>
    <row r="24001" ht="15.75" customHeight="1"/>
    <row r="24002" ht="15.75" customHeight="1"/>
    <row r="24003" ht="15.75" customHeight="1"/>
    <row r="24004" ht="15.75" customHeight="1"/>
    <row r="24005" ht="15.75" customHeight="1"/>
    <row r="24006" ht="15.75" customHeight="1"/>
    <row r="24007" ht="15.75" customHeight="1"/>
    <row r="24008" ht="15.75" customHeight="1"/>
    <row r="24009" ht="15.75" customHeight="1"/>
    <row r="24010" ht="15.75" customHeight="1"/>
    <row r="24011" ht="15.75" customHeight="1"/>
    <row r="24012" ht="15.75" customHeight="1"/>
    <row r="24013" ht="15.75" customHeight="1"/>
    <row r="24014" ht="15.75" customHeight="1"/>
    <row r="24015" ht="15.75" customHeight="1"/>
    <row r="24016" ht="15.75" customHeight="1"/>
    <row r="24017" ht="15.75" customHeight="1"/>
    <row r="24018" ht="15.75" customHeight="1"/>
    <row r="24019" ht="15.75" customHeight="1"/>
    <row r="24020" ht="15.75" customHeight="1"/>
    <row r="24021" ht="15.75" customHeight="1"/>
    <row r="24022" ht="15.75" customHeight="1"/>
    <row r="24023" ht="15.75" customHeight="1"/>
    <row r="24024" ht="15.75" customHeight="1"/>
    <row r="24025" ht="15.75" customHeight="1"/>
    <row r="24026" ht="15.75" customHeight="1"/>
    <row r="24027" ht="15.75" customHeight="1"/>
    <row r="24028" ht="15.75" customHeight="1"/>
    <row r="24029" ht="15.75" customHeight="1"/>
    <row r="24030" ht="15.75" customHeight="1"/>
    <row r="24031" ht="15.75" customHeight="1"/>
    <row r="24032" ht="15.75" customHeight="1"/>
    <row r="24033" ht="15.75" customHeight="1"/>
    <row r="24034" ht="15.75" customHeight="1"/>
    <row r="24035" ht="15.75" customHeight="1"/>
    <row r="24036" ht="15.75" customHeight="1"/>
    <row r="24037" ht="15.75" customHeight="1"/>
    <row r="24038" ht="15.75" customHeight="1"/>
    <row r="24039" ht="15.75" customHeight="1"/>
    <row r="24040" ht="15.75" customHeight="1"/>
    <row r="24041" ht="15.75" customHeight="1"/>
    <row r="24042" ht="15.75" customHeight="1"/>
    <row r="24043" ht="15.75" customHeight="1"/>
    <row r="24044" ht="15.75" customHeight="1"/>
    <row r="24045" ht="15.75" customHeight="1"/>
    <row r="24046" ht="15.75" customHeight="1"/>
    <row r="24047" ht="15.75" customHeight="1"/>
    <row r="24048" ht="15.75" customHeight="1"/>
    <row r="24049" ht="15.75" customHeight="1"/>
    <row r="24050" ht="15.75" customHeight="1"/>
    <row r="24051" ht="15.75" customHeight="1"/>
    <row r="24052" ht="15.75" customHeight="1"/>
    <row r="24053" ht="15.75" customHeight="1"/>
    <row r="24054" ht="15.75" customHeight="1"/>
    <row r="24055" ht="15.75" customHeight="1"/>
    <row r="24056" ht="15.75" customHeight="1"/>
    <row r="24057" ht="15.75" customHeight="1"/>
    <row r="24058" ht="15.75" customHeight="1"/>
    <row r="24059" ht="15.75" customHeight="1"/>
    <row r="24060" ht="15.75" customHeight="1"/>
    <row r="24061" ht="15.75" customHeight="1"/>
    <row r="24062" ht="15.75" customHeight="1"/>
    <row r="24063" ht="15.75" customHeight="1"/>
    <row r="24064" ht="15.75" customHeight="1"/>
    <row r="24065" ht="15.75" customHeight="1"/>
    <row r="24066" ht="15.75" customHeight="1"/>
    <row r="24067" ht="15.75" customHeight="1"/>
    <row r="24068" ht="15.75" customHeight="1"/>
    <row r="24069" ht="15.75" customHeight="1"/>
    <row r="24070" ht="15.75" customHeight="1"/>
    <row r="24071" ht="15.75" customHeight="1"/>
    <row r="24072" ht="15.75" customHeight="1"/>
    <row r="24073" ht="15.75" customHeight="1"/>
    <row r="24074" ht="15.75" customHeight="1"/>
    <row r="24075" ht="15.75" customHeight="1"/>
    <row r="24076" ht="15.75" customHeight="1"/>
    <row r="24077" ht="15.75" customHeight="1"/>
    <row r="24078" ht="15.75" customHeight="1"/>
    <row r="24079" ht="15.75" customHeight="1"/>
    <row r="24080" ht="15.75" customHeight="1"/>
    <row r="24081" ht="15.75" customHeight="1"/>
    <row r="24082" ht="15.75" customHeight="1"/>
    <row r="24083" ht="15.75" customHeight="1"/>
    <row r="24084" ht="15.75" customHeight="1"/>
    <row r="24085" ht="15.75" customHeight="1"/>
    <row r="24086" ht="15.75" customHeight="1"/>
    <row r="24087" ht="15.75" customHeight="1"/>
    <row r="24088" ht="15.75" customHeight="1"/>
    <row r="24089" ht="15.75" customHeight="1"/>
    <row r="24090" ht="15.75" customHeight="1"/>
    <row r="24091" ht="15.75" customHeight="1"/>
    <row r="24092" ht="15.75" customHeight="1"/>
    <row r="24093" ht="15.75" customHeight="1"/>
    <row r="24094" ht="15.75" customHeight="1"/>
    <row r="24095" ht="15.75" customHeight="1"/>
    <row r="24096" ht="15.75" customHeight="1"/>
    <row r="24097" ht="15.75" customHeight="1"/>
    <row r="24098" ht="15.75" customHeight="1"/>
    <row r="24099" ht="15.75" customHeight="1"/>
    <row r="24100" ht="15.75" customHeight="1"/>
    <row r="24101" ht="15.75" customHeight="1"/>
    <row r="24102" ht="15.75" customHeight="1"/>
    <row r="24103" ht="15.75" customHeight="1"/>
    <row r="24104" ht="15.75" customHeight="1"/>
    <row r="24105" ht="15.75" customHeight="1"/>
    <row r="24106" ht="15.75" customHeight="1"/>
    <row r="24107" ht="15.75" customHeight="1"/>
    <row r="24108" ht="15.75" customHeight="1"/>
    <row r="24109" ht="15.75" customHeight="1"/>
    <row r="24110" ht="15.75" customHeight="1"/>
    <row r="24111" ht="15.75" customHeight="1"/>
    <row r="24112" ht="15.75" customHeight="1"/>
    <row r="24113" ht="15.75" customHeight="1"/>
    <row r="24114" ht="15.75" customHeight="1"/>
    <row r="24115" ht="15.75" customHeight="1"/>
    <row r="24116" ht="15.75" customHeight="1"/>
    <row r="24117" ht="15.75" customHeight="1"/>
    <row r="24118" ht="15.75" customHeight="1"/>
    <row r="24119" ht="15.75" customHeight="1"/>
    <row r="24120" ht="15.75" customHeight="1"/>
    <row r="24121" ht="15.75" customHeight="1"/>
    <row r="24122" ht="15.75" customHeight="1"/>
    <row r="24123" ht="15.75" customHeight="1"/>
    <row r="24124" ht="15.75" customHeight="1"/>
    <row r="24125" ht="15.75" customHeight="1"/>
    <row r="24126" ht="15.75" customHeight="1"/>
    <row r="24127" ht="15.75" customHeight="1"/>
    <row r="24128" ht="15.75" customHeight="1"/>
    <row r="24129" ht="15.75" customHeight="1"/>
    <row r="24130" ht="15.75" customHeight="1"/>
    <row r="24131" ht="15.75" customHeight="1"/>
    <row r="24132" ht="15.75" customHeight="1"/>
    <row r="24133" ht="15.75" customHeight="1"/>
    <row r="24134" ht="15.75" customHeight="1"/>
    <row r="24135" ht="15.75" customHeight="1"/>
    <row r="24136" ht="15.75" customHeight="1"/>
    <row r="24137" ht="15.75" customHeight="1"/>
    <row r="24138" ht="15.75" customHeight="1"/>
    <row r="24139" ht="15.75" customHeight="1"/>
    <row r="24140" ht="15.75" customHeight="1"/>
    <row r="24141" ht="15.75" customHeight="1"/>
    <row r="24142" ht="15.75" customHeight="1"/>
    <row r="24143" ht="15.75" customHeight="1"/>
    <row r="24144" ht="15.75" customHeight="1"/>
    <row r="24145" ht="15.75" customHeight="1"/>
    <row r="24146" ht="15.75" customHeight="1"/>
    <row r="24147" ht="15.75" customHeight="1"/>
    <row r="24148" ht="15.75" customHeight="1"/>
    <row r="24149" ht="15.75" customHeight="1"/>
    <row r="24150" ht="15.75" customHeight="1"/>
    <row r="24151" ht="15.75" customHeight="1"/>
    <row r="24152" ht="15.75" customHeight="1"/>
    <row r="24153" ht="15.75" customHeight="1"/>
    <row r="24154" ht="15.75" customHeight="1"/>
    <row r="24155" ht="15.75" customHeight="1"/>
    <row r="24156" ht="15.75" customHeight="1"/>
    <row r="24157" ht="15.75" customHeight="1"/>
    <row r="24158" ht="15.75" customHeight="1"/>
    <row r="24159" ht="15.75" customHeight="1"/>
    <row r="24160" ht="15.75" customHeight="1"/>
    <row r="24161" ht="15.75" customHeight="1"/>
    <row r="24162" ht="15.75" customHeight="1"/>
    <row r="24163" ht="15.75" customHeight="1"/>
    <row r="24164" ht="15.75" customHeight="1"/>
    <row r="24165" ht="15.75" customHeight="1"/>
    <row r="24166" ht="15.75" customHeight="1"/>
    <row r="24167" ht="15.75" customHeight="1"/>
    <row r="24168" ht="15.75" customHeight="1"/>
    <row r="24169" ht="15.75" customHeight="1"/>
    <row r="24170" ht="15.75" customHeight="1"/>
    <row r="24171" ht="15.75" customHeight="1"/>
    <row r="24172" ht="15.75" customHeight="1"/>
    <row r="24173" ht="15.75" customHeight="1"/>
    <row r="24174" ht="15.75" customHeight="1"/>
    <row r="24175" ht="15.75" customHeight="1"/>
    <row r="24176" ht="15.75" customHeight="1"/>
    <row r="24177" ht="15.75" customHeight="1"/>
    <row r="24178" ht="15.75" customHeight="1"/>
    <row r="24179" ht="15.75" customHeight="1"/>
    <row r="24180" ht="15.75" customHeight="1"/>
    <row r="24181" ht="15.75" customHeight="1"/>
    <row r="24182" ht="15.75" customHeight="1"/>
    <row r="24183" ht="15.75" customHeight="1"/>
    <row r="24184" ht="15.75" customHeight="1"/>
    <row r="24185" ht="15.75" customHeight="1"/>
    <row r="24186" ht="15.75" customHeight="1"/>
    <row r="24187" ht="15.75" customHeight="1"/>
    <row r="24188" ht="15.75" customHeight="1"/>
    <row r="24189" ht="15.75" customHeight="1"/>
    <row r="24190" ht="15.75" customHeight="1"/>
    <row r="24191" ht="15.75" customHeight="1"/>
    <row r="24192" ht="15.75" customHeight="1"/>
    <row r="24193" ht="15.75" customHeight="1"/>
    <row r="24194" ht="15.75" customHeight="1"/>
    <row r="24195" ht="15.75" customHeight="1"/>
    <row r="24196" ht="15.75" customHeight="1"/>
    <row r="24197" ht="15.75" customHeight="1"/>
    <row r="24198" ht="15.75" customHeight="1"/>
    <row r="24199" ht="15.75" customHeight="1"/>
    <row r="24200" ht="15.75" customHeight="1"/>
    <row r="24201" ht="15.75" customHeight="1"/>
    <row r="24202" ht="15.75" customHeight="1"/>
    <row r="24203" ht="15.75" customHeight="1"/>
    <row r="24204" ht="15.75" customHeight="1"/>
    <row r="24205" ht="15.75" customHeight="1"/>
    <row r="24206" ht="15.75" customHeight="1"/>
    <row r="24207" ht="15.75" customHeight="1"/>
    <row r="24208" ht="15.75" customHeight="1"/>
    <row r="24209" ht="15.75" customHeight="1"/>
    <row r="24210" ht="15.75" customHeight="1"/>
    <row r="24211" ht="15.75" customHeight="1"/>
    <row r="24212" ht="15.75" customHeight="1"/>
    <row r="24213" ht="15.75" customHeight="1"/>
    <row r="24214" ht="15.75" customHeight="1"/>
    <row r="24215" ht="15.75" customHeight="1"/>
    <row r="24216" ht="15.75" customHeight="1"/>
    <row r="24217" ht="15.75" customHeight="1"/>
    <row r="24218" ht="15.75" customHeight="1"/>
    <row r="24219" ht="15.75" customHeight="1"/>
    <row r="24220" ht="15.75" customHeight="1"/>
    <row r="24221" ht="15.75" customHeight="1"/>
    <row r="24222" ht="15.75" customHeight="1"/>
    <row r="24223" ht="15.75" customHeight="1"/>
    <row r="24224" ht="15.75" customHeight="1"/>
    <row r="24225" ht="15.75" customHeight="1"/>
    <row r="24226" ht="15.75" customHeight="1"/>
    <row r="24227" ht="15.75" customHeight="1"/>
    <row r="24228" ht="15.75" customHeight="1"/>
    <row r="24229" ht="15.75" customHeight="1"/>
    <row r="24230" ht="15.75" customHeight="1"/>
    <row r="24231" ht="15.75" customHeight="1"/>
    <row r="24232" ht="15.75" customHeight="1"/>
    <row r="24233" ht="15.75" customHeight="1"/>
    <row r="24234" ht="15.75" customHeight="1"/>
    <row r="24235" ht="15.75" customHeight="1"/>
    <row r="24236" ht="15.75" customHeight="1"/>
    <row r="24237" ht="15.75" customHeight="1"/>
    <row r="24238" ht="15.75" customHeight="1"/>
    <row r="24239" ht="15.75" customHeight="1"/>
    <row r="24240" ht="15.75" customHeight="1"/>
    <row r="24241" ht="15.75" customHeight="1"/>
    <row r="24242" ht="15.75" customHeight="1"/>
    <row r="24243" ht="15.75" customHeight="1"/>
    <row r="24244" ht="15.75" customHeight="1"/>
    <row r="24245" ht="15.75" customHeight="1"/>
    <row r="24246" ht="15.75" customHeight="1"/>
    <row r="24247" ht="15.75" customHeight="1"/>
    <row r="24248" ht="15.75" customHeight="1"/>
    <row r="24249" ht="15.75" customHeight="1"/>
    <row r="24250" ht="15.75" customHeight="1"/>
    <row r="24251" ht="15.75" customHeight="1"/>
    <row r="24252" ht="15.75" customHeight="1"/>
    <row r="24253" ht="15.75" customHeight="1"/>
    <row r="24254" ht="15.75" customHeight="1"/>
    <row r="24255" ht="15.75" customHeight="1"/>
    <row r="24256" ht="15.75" customHeight="1"/>
    <row r="24257" ht="15.75" customHeight="1"/>
    <row r="24258" ht="15.75" customHeight="1"/>
    <row r="24259" ht="15.75" customHeight="1"/>
    <row r="24260" ht="15.75" customHeight="1"/>
    <row r="24261" ht="15.75" customHeight="1"/>
    <row r="24262" ht="15.75" customHeight="1"/>
    <row r="24263" ht="15.75" customHeight="1"/>
    <row r="24264" ht="15.75" customHeight="1"/>
    <row r="24265" ht="15.75" customHeight="1"/>
    <row r="24266" ht="15.75" customHeight="1"/>
    <row r="24267" ht="15.75" customHeight="1"/>
    <row r="24268" ht="15.75" customHeight="1"/>
    <row r="24269" ht="15.75" customHeight="1"/>
    <row r="24270" ht="15.75" customHeight="1"/>
    <row r="24271" ht="15.75" customHeight="1"/>
    <row r="24272" ht="15.75" customHeight="1"/>
    <row r="24273" ht="15.75" customHeight="1"/>
    <row r="24274" ht="15.75" customHeight="1"/>
    <row r="24275" ht="15.75" customHeight="1"/>
    <row r="24276" ht="15.75" customHeight="1"/>
    <row r="24277" ht="15.75" customHeight="1"/>
    <row r="24278" ht="15.75" customHeight="1"/>
    <row r="24279" ht="15.75" customHeight="1"/>
    <row r="24280" ht="15.75" customHeight="1"/>
    <row r="24281" ht="15.75" customHeight="1"/>
    <row r="24282" ht="15.75" customHeight="1"/>
    <row r="24283" ht="15.75" customHeight="1"/>
    <row r="24284" ht="15.75" customHeight="1"/>
    <row r="24285" ht="15.75" customHeight="1"/>
    <row r="24286" ht="15.75" customHeight="1"/>
    <row r="24287" ht="15.75" customHeight="1"/>
    <row r="24288" ht="15.75" customHeight="1"/>
    <row r="24289" ht="15.75" customHeight="1"/>
    <row r="24290" ht="15.75" customHeight="1"/>
    <row r="24291" ht="15.75" customHeight="1"/>
    <row r="24292" ht="15.75" customHeight="1"/>
    <row r="24293" ht="15.75" customHeight="1"/>
    <row r="24294" ht="15.75" customHeight="1"/>
    <row r="24295" ht="15.75" customHeight="1"/>
    <row r="24296" ht="15.75" customHeight="1"/>
    <row r="24297" ht="15.75" customHeight="1"/>
    <row r="24298" ht="15.75" customHeight="1"/>
    <row r="24299" ht="15.75" customHeight="1"/>
    <row r="24300" ht="15.75" customHeight="1"/>
    <row r="24301" ht="15.75" customHeight="1"/>
    <row r="24302" ht="15.75" customHeight="1"/>
    <row r="24303" ht="15.75" customHeight="1"/>
    <row r="24304" ht="15.75" customHeight="1"/>
    <row r="24305" ht="15.75" customHeight="1"/>
    <row r="24306" ht="15.75" customHeight="1"/>
    <row r="24307" ht="15.75" customHeight="1"/>
    <row r="24308" ht="15.75" customHeight="1"/>
    <row r="24309" ht="15.75" customHeight="1"/>
    <row r="24310" ht="15.75" customHeight="1"/>
    <row r="24311" ht="15.75" customHeight="1"/>
    <row r="24312" ht="15.75" customHeight="1"/>
    <row r="24313" ht="15.75" customHeight="1"/>
    <row r="24314" ht="15.75" customHeight="1"/>
    <row r="24315" ht="15.75" customHeight="1"/>
    <row r="24316" ht="15.75" customHeight="1"/>
    <row r="24317" ht="15.75" customHeight="1"/>
    <row r="24318" ht="15.75" customHeight="1"/>
    <row r="24319" ht="15.75" customHeight="1"/>
    <row r="24320" ht="15.75" customHeight="1"/>
    <row r="24321" ht="15.75" customHeight="1"/>
    <row r="24322" ht="15.75" customHeight="1"/>
    <row r="24323" ht="15.75" customHeight="1"/>
    <row r="24324" ht="15.75" customHeight="1"/>
    <row r="24325" ht="15.75" customHeight="1"/>
    <row r="24326" ht="15.75" customHeight="1"/>
    <row r="24327" ht="15.75" customHeight="1"/>
    <row r="24328" ht="15.75" customHeight="1"/>
    <row r="24329" ht="15.75" customHeight="1"/>
    <row r="24330" ht="15.75" customHeight="1"/>
    <row r="24331" ht="15.75" customHeight="1"/>
    <row r="24332" ht="15.75" customHeight="1"/>
    <row r="24333" ht="15.75" customHeight="1"/>
    <row r="24334" ht="15.75" customHeight="1"/>
    <row r="24335" ht="15.75" customHeight="1"/>
    <row r="24336" ht="15.75" customHeight="1"/>
    <row r="24337" ht="15.75" customHeight="1"/>
    <row r="24338" ht="15.75" customHeight="1"/>
    <row r="24339" ht="15.75" customHeight="1"/>
    <row r="24340" ht="15.75" customHeight="1"/>
    <row r="24341" ht="15.75" customHeight="1"/>
    <row r="24342" ht="15.75" customHeight="1"/>
    <row r="24343" ht="15.75" customHeight="1"/>
    <row r="24344" ht="15.75" customHeight="1"/>
    <row r="24345" ht="15.75" customHeight="1"/>
    <row r="24346" ht="15.75" customHeight="1"/>
    <row r="24347" ht="15.75" customHeight="1"/>
    <row r="24348" ht="15.75" customHeight="1"/>
    <row r="24349" ht="15.75" customHeight="1"/>
    <row r="24350" ht="15.75" customHeight="1"/>
    <row r="24351" ht="15.75" customHeight="1"/>
    <row r="24352" ht="15.75" customHeight="1"/>
    <row r="24353" ht="15.75" customHeight="1"/>
    <row r="24354" ht="15.75" customHeight="1"/>
    <row r="24355" ht="15.75" customHeight="1"/>
    <row r="24356" ht="15.75" customHeight="1"/>
    <row r="24357" ht="15.75" customHeight="1"/>
    <row r="24358" ht="15.75" customHeight="1"/>
    <row r="24359" ht="15.75" customHeight="1"/>
    <row r="24360" ht="15.75" customHeight="1"/>
    <row r="24361" ht="15.75" customHeight="1"/>
    <row r="24362" ht="15.75" customHeight="1"/>
    <row r="24363" ht="15.75" customHeight="1"/>
    <row r="24364" ht="15.75" customHeight="1"/>
    <row r="24365" ht="15.75" customHeight="1"/>
    <row r="24366" ht="15.75" customHeight="1"/>
    <row r="24367" ht="15.75" customHeight="1"/>
    <row r="24368" ht="15.75" customHeight="1"/>
    <row r="24369" ht="15.75" customHeight="1"/>
    <row r="24370" ht="15.75" customHeight="1"/>
    <row r="24371" ht="15.75" customHeight="1"/>
    <row r="24372" ht="15.75" customHeight="1"/>
    <row r="24373" ht="15.75" customHeight="1"/>
    <row r="24374" ht="15.75" customHeight="1"/>
    <row r="24375" ht="15.75" customHeight="1"/>
    <row r="24376" ht="15.75" customHeight="1"/>
    <row r="24377" ht="15.75" customHeight="1"/>
    <row r="24378" ht="15.75" customHeight="1"/>
    <row r="24379" ht="15.75" customHeight="1"/>
    <row r="24380" ht="15.75" customHeight="1"/>
    <row r="24381" ht="15.75" customHeight="1"/>
    <row r="24382" ht="15.75" customHeight="1"/>
    <row r="24383" ht="15.75" customHeight="1"/>
    <row r="24384" ht="15.75" customHeight="1"/>
    <row r="24385" ht="15.75" customHeight="1"/>
    <row r="24386" ht="15.75" customHeight="1"/>
    <row r="24387" ht="15.75" customHeight="1"/>
    <row r="24388" ht="15.75" customHeight="1"/>
    <row r="24389" ht="15.75" customHeight="1"/>
    <row r="24390" ht="15.75" customHeight="1"/>
    <row r="24391" ht="15.75" customHeight="1"/>
    <row r="24392" ht="15.75" customHeight="1"/>
    <row r="24393" ht="15.75" customHeight="1"/>
    <row r="24394" ht="15.75" customHeight="1"/>
    <row r="24395" ht="15.75" customHeight="1"/>
    <row r="24396" ht="15.75" customHeight="1"/>
    <row r="24397" ht="15.75" customHeight="1"/>
    <row r="24398" ht="15.75" customHeight="1"/>
    <row r="24399" ht="15.75" customHeight="1"/>
    <row r="24400" ht="15.75" customHeight="1"/>
    <row r="24401" ht="15.75" customHeight="1"/>
    <row r="24402" ht="15.75" customHeight="1"/>
    <row r="24403" ht="15.75" customHeight="1"/>
    <row r="24404" ht="15.75" customHeight="1"/>
    <row r="24405" ht="15.75" customHeight="1"/>
    <row r="24406" ht="15.75" customHeight="1"/>
    <row r="24407" ht="15.75" customHeight="1"/>
    <row r="24408" ht="15.75" customHeight="1"/>
    <row r="24409" ht="15.75" customHeight="1"/>
    <row r="24410" ht="15.75" customHeight="1"/>
    <row r="24411" ht="15.75" customHeight="1"/>
    <row r="24412" ht="15.75" customHeight="1"/>
    <row r="24413" ht="15.75" customHeight="1"/>
    <row r="24414" ht="15.75" customHeight="1"/>
    <row r="24415" ht="15.75" customHeight="1"/>
    <row r="24416" ht="15.75" customHeight="1"/>
    <row r="24417" ht="15.75" customHeight="1"/>
    <row r="24418" ht="15.75" customHeight="1"/>
    <row r="24419" ht="15.75" customHeight="1"/>
    <row r="24420" ht="15.75" customHeight="1"/>
    <row r="24421" ht="15.75" customHeight="1"/>
    <row r="24422" ht="15.75" customHeight="1"/>
    <row r="24423" ht="15.75" customHeight="1"/>
    <row r="24424" ht="15.75" customHeight="1"/>
    <row r="24425" ht="15.75" customHeight="1"/>
    <row r="24426" ht="15.75" customHeight="1"/>
    <row r="24427" ht="15.75" customHeight="1"/>
    <row r="24428" ht="15.75" customHeight="1"/>
    <row r="24429" ht="15.75" customHeight="1"/>
    <row r="24430" ht="15.75" customHeight="1"/>
    <row r="24431" ht="15.75" customHeight="1"/>
    <row r="24432" ht="15.75" customHeight="1"/>
    <row r="24433" ht="15.75" customHeight="1"/>
    <row r="24434" ht="15.75" customHeight="1"/>
    <row r="24435" ht="15.75" customHeight="1"/>
    <row r="24436" ht="15.75" customHeight="1"/>
    <row r="24437" ht="15.75" customHeight="1"/>
    <row r="24438" ht="15.75" customHeight="1"/>
    <row r="24439" ht="15.75" customHeight="1"/>
    <row r="24440" ht="15.75" customHeight="1"/>
    <row r="24441" ht="15.75" customHeight="1"/>
    <row r="24442" ht="15.75" customHeight="1"/>
    <row r="24443" ht="15.75" customHeight="1"/>
    <row r="24444" ht="15.75" customHeight="1"/>
    <row r="24445" ht="15.75" customHeight="1"/>
    <row r="24446" ht="15.75" customHeight="1"/>
    <row r="24447" ht="15.75" customHeight="1"/>
    <row r="24448" ht="15.75" customHeight="1"/>
    <row r="24449" ht="15.75" customHeight="1"/>
    <row r="24450" ht="15.75" customHeight="1"/>
    <row r="24451" ht="15.75" customHeight="1"/>
    <row r="24452" ht="15.75" customHeight="1"/>
    <row r="24453" ht="15.75" customHeight="1"/>
    <row r="24454" ht="15.75" customHeight="1"/>
    <row r="24455" ht="15.75" customHeight="1"/>
    <row r="24456" ht="15.75" customHeight="1"/>
    <row r="24457" ht="15.75" customHeight="1"/>
    <row r="24458" ht="15.75" customHeight="1"/>
    <row r="24459" ht="15.75" customHeight="1"/>
    <row r="24460" ht="15.75" customHeight="1"/>
    <row r="24461" ht="15.75" customHeight="1"/>
    <row r="24462" ht="15.75" customHeight="1"/>
    <row r="24463" ht="15.75" customHeight="1"/>
    <row r="24464" ht="15.75" customHeight="1"/>
    <row r="24465" ht="15.75" customHeight="1"/>
    <row r="24466" ht="15.75" customHeight="1"/>
    <row r="24467" ht="15.75" customHeight="1"/>
    <row r="24468" ht="15.75" customHeight="1"/>
    <row r="24469" ht="15.75" customHeight="1"/>
    <row r="24470" ht="15.75" customHeight="1"/>
    <row r="24471" ht="15.75" customHeight="1"/>
    <row r="24472" ht="15.75" customHeight="1"/>
    <row r="24473" ht="15.75" customHeight="1"/>
    <row r="24474" ht="15.75" customHeight="1"/>
    <row r="24475" ht="15.75" customHeight="1"/>
    <row r="24476" ht="15.75" customHeight="1"/>
    <row r="24477" ht="15.75" customHeight="1"/>
    <row r="24478" ht="15.75" customHeight="1"/>
    <row r="24479" ht="15.75" customHeight="1"/>
    <row r="24480" ht="15.75" customHeight="1"/>
    <row r="24481" ht="15.75" customHeight="1"/>
    <row r="24482" ht="15.75" customHeight="1"/>
    <row r="24483" ht="15.75" customHeight="1"/>
    <row r="24484" ht="15.75" customHeight="1"/>
    <row r="24485" ht="15.75" customHeight="1"/>
    <row r="24486" ht="15.75" customHeight="1"/>
    <row r="24487" ht="15.75" customHeight="1"/>
    <row r="24488" ht="15.75" customHeight="1"/>
    <row r="24489" ht="15.75" customHeight="1"/>
    <row r="24490" ht="15.75" customHeight="1"/>
    <row r="24491" ht="15.75" customHeight="1"/>
    <row r="24492" ht="15.75" customHeight="1"/>
    <row r="24493" ht="15.75" customHeight="1"/>
    <row r="24494" ht="15.75" customHeight="1"/>
    <row r="24495" ht="15.75" customHeight="1"/>
    <row r="24496" ht="15.75" customHeight="1"/>
    <row r="24497" ht="15.75" customHeight="1"/>
    <row r="24498" ht="15.75" customHeight="1"/>
    <row r="24499" ht="15.75" customHeight="1"/>
    <row r="24500" ht="15.75" customHeight="1"/>
    <row r="24501" ht="15.75" customHeight="1"/>
    <row r="24502" ht="15.75" customHeight="1"/>
    <row r="24503" ht="15.75" customHeight="1"/>
    <row r="24504" ht="15.75" customHeight="1"/>
    <row r="24505" ht="15.75" customHeight="1"/>
    <row r="24506" ht="15.75" customHeight="1"/>
    <row r="24507" ht="15.75" customHeight="1"/>
    <row r="24508" ht="15.75" customHeight="1"/>
    <row r="24509" ht="15.75" customHeight="1"/>
    <row r="24510" ht="15.75" customHeight="1"/>
    <row r="24511" ht="15.75" customHeight="1"/>
    <row r="24512" ht="15.75" customHeight="1"/>
    <row r="24513" ht="15.75" customHeight="1"/>
    <row r="24514" ht="15.75" customHeight="1"/>
    <row r="24515" ht="15.75" customHeight="1"/>
    <row r="24516" ht="15.75" customHeight="1"/>
    <row r="24517" ht="15.75" customHeight="1"/>
    <row r="24518" ht="15.75" customHeight="1"/>
    <row r="24519" ht="15.75" customHeight="1"/>
    <row r="24520" ht="15.75" customHeight="1"/>
    <row r="24521" ht="15.75" customHeight="1"/>
    <row r="24522" ht="15.75" customHeight="1"/>
    <row r="24523" ht="15.75" customHeight="1"/>
    <row r="24524" ht="15.75" customHeight="1"/>
    <row r="24525" ht="15.75" customHeight="1"/>
    <row r="24526" ht="15.75" customHeight="1"/>
    <row r="24527" ht="15.75" customHeight="1"/>
    <row r="24528" ht="15.75" customHeight="1"/>
    <row r="24529" ht="15.75" customHeight="1"/>
    <row r="24530" ht="15.75" customHeight="1"/>
    <row r="24531" ht="15.75" customHeight="1"/>
    <row r="24532" ht="15.75" customHeight="1"/>
    <row r="24533" ht="15.75" customHeight="1"/>
    <row r="24534" ht="15.75" customHeight="1"/>
    <row r="24535" ht="15.75" customHeight="1"/>
    <row r="24536" ht="15.75" customHeight="1"/>
    <row r="24537" ht="15.75" customHeight="1"/>
    <row r="24538" ht="15.75" customHeight="1"/>
    <row r="24539" ht="15.75" customHeight="1"/>
    <row r="24540" ht="15.75" customHeight="1"/>
    <row r="24541" ht="15.75" customHeight="1"/>
    <row r="24542" ht="15.75" customHeight="1"/>
    <row r="24543" ht="15.75" customHeight="1"/>
    <row r="24544" ht="15.75" customHeight="1"/>
    <row r="24545" ht="15.75" customHeight="1"/>
    <row r="24546" ht="15.75" customHeight="1"/>
    <row r="24547" ht="15.75" customHeight="1"/>
    <row r="24548" ht="15.75" customHeight="1"/>
    <row r="24549" ht="15.75" customHeight="1"/>
    <row r="24550" ht="15.75" customHeight="1"/>
    <row r="24551" ht="15.75" customHeight="1"/>
    <row r="24552" ht="15.75" customHeight="1"/>
    <row r="24553" ht="15.75" customHeight="1"/>
    <row r="24554" ht="15.75" customHeight="1"/>
    <row r="24555" ht="15.75" customHeight="1"/>
    <row r="24556" ht="15.75" customHeight="1"/>
    <row r="24557" ht="15.75" customHeight="1"/>
    <row r="24558" ht="15.75" customHeight="1"/>
    <row r="24559" ht="15.75" customHeight="1"/>
    <row r="24560" ht="15.75" customHeight="1"/>
    <row r="24561" ht="15.75" customHeight="1"/>
    <row r="24562" ht="15.75" customHeight="1"/>
    <row r="24563" ht="15.75" customHeight="1"/>
    <row r="24564" ht="15.75" customHeight="1"/>
    <row r="24565" ht="15.75" customHeight="1"/>
    <row r="24566" ht="15.75" customHeight="1"/>
    <row r="24567" ht="15.75" customHeight="1"/>
    <row r="24568" ht="15.75" customHeight="1"/>
    <row r="24569" ht="15.75" customHeight="1"/>
    <row r="24570" ht="15.75" customHeight="1"/>
    <row r="24571" ht="15.75" customHeight="1"/>
    <row r="24572" ht="15.75" customHeight="1"/>
    <row r="24573" ht="15.75" customHeight="1"/>
    <row r="24574" ht="15.75" customHeight="1"/>
    <row r="24575" ht="15.75" customHeight="1"/>
    <row r="24576" ht="15.75" customHeight="1"/>
    <row r="24577" ht="15.75" customHeight="1"/>
    <row r="24578" ht="15.75" customHeight="1"/>
    <row r="24579" ht="15.75" customHeight="1"/>
    <row r="24580" ht="15.75" customHeight="1"/>
    <row r="24581" ht="15.75" customHeight="1"/>
    <row r="24582" ht="15.75" customHeight="1"/>
    <row r="24583" ht="15.75" customHeight="1"/>
    <row r="24584" ht="15.75" customHeight="1"/>
    <row r="24585" ht="15.75" customHeight="1"/>
    <row r="24586" ht="15.75" customHeight="1"/>
    <row r="24587" ht="15.75" customHeight="1"/>
    <row r="24588" ht="15.75" customHeight="1"/>
    <row r="24589" ht="15.75" customHeight="1"/>
    <row r="24590" ht="15.75" customHeight="1"/>
    <row r="24591" ht="15.75" customHeight="1"/>
    <row r="24592" ht="15.75" customHeight="1"/>
    <row r="24593" ht="15.75" customHeight="1"/>
    <row r="24594" ht="15.75" customHeight="1"/>
    <row r="24595" ht="15.75" customHeight="1"/>
    <row r="24596" ht="15.75" customHeight="1"/>
    <row r="24597" ht="15.75" customHeight="1"/>
    <row r="24598" ht="15.75" customHeight="1"/>
    <row r="24599" ht="15.75" customHeight="1"/>
    <row r="24600" ht="15.75" customHeight="1"/>
    <row r="24601" ht="15.75" customHeight="1"/>
    <row r="24602" ht="15.75" customHeight="1"/>
    <row r="24603" ht="15.75" customHeight="1"/>
    <row r="24604" ht="15.75" customHeight="1"/>
    <row r="24605" ht="15.75" customHeight="1"/>
    <row r="24606" ht="15.75" customHeight="1"/>
    <row r="24607" ht="15.75" customHeight="1"/>
    <row r="24608" ht="15.75" customHeight="1"/>
    <row r="24609" ht="15.75" customHeight="1"/>
    <row r="24610" ht="15.75" customHeight="1"/>
    <row r="24611" ht="15.75" customHeight="1"/>
    <row r="24612" ht="15.75" customHeight="1"/>
    <row r="24613" ht="15.75" customHeight="1"/>
    <row r="24614" ht="15.75" customHeight="1"/>
    <row r="24615" ht="15.75" customHeight="1"/>
    <row r="24616" ht="15.75" customHeight="1"/>
    <row r="24617" ht="15.75" customHeight="1"/>
    <row r="24618" ht="15.75" customHeight="1"/>
    <row r="24619" ht="15.75" customHeight="1"/>
    <row r="24620" ht="15.75" customHeight="1"/>
    <row r="24621" ht="15.75" customHeight="1"/>
    <row r="24622" ht="15.75" customHeight="1"/>
    <row r="24623" ht="15.75" customHeight="1"/>
    <row r="24624" ht="15.75" customHeight="1"/>
    <row r="24625" ht="15.75" customHeight="1"/>
    <row r="24626" ht="15.75" customHeight="1"/>
    <row r="24627" ht="15.75" customHeight="1"/>
    <row r="24628" ht="15.75" customHeight="1"/>
    <row r="24629" ht="15.75" customHeight="1"/>
    <row r="24630" ht="15.75" customHeight="1"/>
    <row r="24631" ht="15.75" customHeight="1"/>
    <row r="24632" ht="15.75" customHeight="1"/>
    <row r="24633" ht="15.75" customHeight="1"/>
    <row r="24634" ht="15.75" customHeight="1"/>
    <row r="24635" ht="15.75" customHeight="1"/>
    <row r="24636" ht="15.75" customHeight="1"/>
    <row r="24637" ht="15.75" customHeight="1"/>
    <row r="24638" ht="15.75" customHeight="1"/>
    <row r="24639" ht="15.75" customHeight="1"/>
    <row r="24640" ht="15.75" customHeight="1"/>
    <row r="24641" ht="15.75" customHeight="1"/>
    <row r="24642" ht="15.75" customHeight="1"/>
    <row r="24643" ht="15.75" customHeight="1"/>
    <row r="24644" ht="15.75" customHeight="1"/>
    <row r="24645" ht="15.75" customHeight="1"/>
    <row r="24646" ht="15.75" customHeight="1"/>
    <row r="24647" ht="15.75" customHeight="1"/>
    <row r="24648" ht="15.75" customHeight="1"/>
    <row r="24649" ht="15.75" customHeight="1"/>
    <row r="24650" ht="15.75" customHeight="1"/>
    <row r="24651" ht="15.75" customHeight="1"/>
    <row r="24652" ht="15.75" customHeight="1"/>
    <row r="24653" ht="15.75" customHeight="1"/>
    <row r="24654" ht="15.75" customHeight="1"/>
    <row r="24655" ht="15.75" customHeight="1"/>
    <row r="24656" ht="15.75" customHeight="1"/>
    <row r="24657" ht="15.75" customHeight="1"/>
    <row r="24658" ht="15.75" customHeight="1"/>
    <row r="24659" ht="15.75" customHeight="1"/>
    <row r="24660" ht="15.75" customHeight="1"/>
    <row r="24661" ht="15.75" customHeight="1"/>
    <row r="24662" ht="15.75" customHeight="1"/>
    <row r="24663" ht="15.75" customHeight="1"/>
    <row r="24664" ht="15.75" customHeight="1"/>
    <row r="24665" ht="15.75" customHeight="1"/>
    <row r="24666" ht="15.75" customHeight="1"/>
    <row r="24667" ht="15.75" customHeight="1"/>
    <row r="24668" ht="15.75" customHeight="1"/>
    <row r="24669" ht="15.75" customHeight="1"/>
    <row r="24670" ht="15.75" customHeight="1"/>
    <row r="24671" ht="15.75" customHeight="1"/>
    <row r="24672" ht="15.75" customHeight="1"/>
    <row r="24673" ht="15.75" customHeight="1"/>
    <row r="24674" ht="15.75" customHeight="1"/>
    <row r="24675" ht="15.75" customHeight="1"/>
    <row r="24676" ht="15.75" customHeight="1"/>
    <row r="24677" ht="15.75" customHeight="1"/>
    <row r="24678" ht="15.75" customHeight="1"/>
    <row r="24679" ht="15.75" customHeight="1"/>
    <row r="24680" ht="15.75" customHeight="1"/>
    <row r="24681" ht="15.75" customHeight="1"/>
    <row r="24682" ht="15.75" customHeight="1"/>
    <row r="24683" ht="15.75" customHeight="1"/>
    <row r="24684" ht="15.75" customHeight="1"/>
    <row r="24685" ht="15.75" customHeight="1"/>
    <row r="24686" ht="15.75" customHeight="1"/>
    <row r="24687" ht="15.75" customHeight="1"/>
    <row r="24688" ht="15.75" customHeight="1"/>
    <row r="24689" ht="15.75" customHeight="1"/>
    <row r="24690" ht="15.75" customHeight="1"/>
    <row r="24691" ht="15.75" customHeight="1"/>
    <row r="24692" ht="15.75" customHeight="1"/>
    <row r="24693" ht="15.75" customHeight="1"/>
    <row r="24694" ht="15.75" customHeight="1"/>
    <row r="24695" ht="15.75" customHeight="1"/>
    <row r="24696" ht="15.75" customHeight="1"/>
    <row r="24697" ht="15.75" customHeight="1"/>
    <row r="24698" ht="15.75" customHeight="1"/>
    <row r="24699" ht="15.75" customHeight="1"/>
    <row r="24700" ht="15.75" customHeight="1"/>
    <row r="24701" ht="15.75" customHeight="1"/>
    <row r="24702" ht="15.75" customHeight="1"/>
    <row r="24703" ht="15.75" customHeight="1"/>
    <row r="24704" ht="15.75" customHeight="1"/>
    <row r="24705" ht="15.75" customHeight="1"/>
    <row r="24706" ht="15.75" customHeight="1"/>
    <row r="24707" ht="15.75" customHeight="1"/>
    <row r="24708" ht="15.75" customHeight="1"/>
    <row r="24709" ht="15.75" customHeight="1"/>
    <row r="24710" ht="15.75" customHeight="1"/>
    <row r="24711" ht="15.75" customHeight="1"/>
    <row r="24712" ht="15.75" customHeight="1"/>
    <row r="24713" ht="15.75" customHeight="1"/>
    <row r="24714" ht="15.75" customHeight="1"/>
    <row r="24715" ht="15.75" customHeight="1"/>
    <row r="24716" ht="15.75" customHeight="1"/>
    <row r="24717" ht="15.75" customHeight="1"/>
    <row r="24718" ht="15.75" customHeight="1"/>
    <row r="24719" ht="15.75" customHeight="1"/>
    <row r="24720" ht="15.75" customHeight="1"/>
    <row r="24721" ht="15.75" customHeight="1"/>
    <row r="24722" ht="15.75" customHeight="1"/>
    <row r="24723" ht="15.75" customHeight="1"/>
    <row r="24724" ht="15.75" customHeight="1"/>
    <row r="24725" ht="15.75" customHeight="1"/>
    <row r="24726" ht="15.75" customHeight="1"/>
    <row r="24727" ht="15.75" customHeight="1"/>
    <row r="24728" ht="15.75" customHeight="1"/>
    <row r="24729" ht="15.75" customHeight="1"/>
    <row r="24730" ht="15.75" customHeight="1"/>
    <row r="24731" ht="15.75" customHeight="1"/>
    <row r="24732" ht="15.75" customHeight="1"/>
    <row r="24733" ht="15.75" customHeight="1"/>
    <row r="24734" ht="15.75" customHeight="1"/>
    <row r="24735" ht="15.75" customHeight="1"/>
    <row r="24736" ht="15.75" customHeight="1"/>
    <row r="24737" ht="15.75" customHeight="1"/>
    <row r="24738" ht="15.75" customHeight="1"/>
    <row r="24739" ht="15.75" customHeight="1"/>
    <row r="24740" ht="15.75" customHeight="1"/>
    <row r="24741" ht="15.75" customHeight="1"/>
    <row r="24742" ht="15.75" customHeight="1"/>
    <row r="24743" ht="15.75" customHeight="1"/>
    <row r="24744" ht="15.75" customHeight="1"/>
    <row r="24745" ht="15.75" customHeight="1"/>
    <row r="24746" ht="15.75" customHeight="1"/>
    <row r="24747" ht="15.75" customHeight="1"/>
    <row r="24748" ht="15.75" customHeight="1"/>
    <row r="24749" ht="15.75" customHeight="1"/>
    <row r="24750" ht="15.75" customHeight="1"/>
    <row r="24751" ht="15.75" customHeight="1"/>
    <row r="24752" ht="15.75" customHeight="1"/>
    <row r="24753" ht="15.75" customHeight="1"/>
    <row r="24754" ht="15.75" customHeight="1"/>
    <row r="24755" ht="15.75" customHeight="1"/>
    <row r="24756" ht="15.75" customHeight="1"/>
    <row r="24757" ht="15.75" customHeight="1"/>
    <row r="24758" ht="15.75" customHeight="1"/>
    <row r="24759" ht="15.75" customHeight="1"/>
    <row r="24760" ht="15.75" customHeight="1"/>
    <row r="24761" ht="15.75" customHeight="1"/>
    <row r="24762" ht="15.75" customHeight="1"/>
    <row r="24763" ht="15.75" customHeight="1"/>
    <row r="24764" ht="15.75" customHeight="1"/>
    <row r="24765" ht="15.75" customHeight="1"/>
    <row r="24766" ht="15.75" customHeight="1"/>
    <row r="24767" ht="15.75" customHeight="1"/>
    <row r="24768" ht="15.75" customHeight="1"/>
    <row r="24769" ht="15.75" customHeight="1"/>
    <row r="24770" ht="15.75" customHeight="1"/>
    <row r="24771" ht="15.75" customHeight="1"/>
    <row r="24772" ht="15.75" customHeight="1"/>
    <row r="24773" ht="15.75" customHeight="1"/>
    <row r="24774" ht="15.75" customHeight="1"/>
    <row r="24775" ht="15.75" customHeight="1"/>
    <row r="24776" ht="15.75" customHeight="1"/>
    <row r="24777" ht="15.75" customHeight="1"/>
    <row r="24778" ht="15.75" customHeight="1"/>
    <row r="24779" ht="15.75" customHeight="1"/>
    <row r="24780" ht="15.75" customHeight="1"/>
    <row r="24781" ht="15.75" customHeight="1"/>
    <row r="24782" ht="15.75" customHeight="1"/>
    <row r="24783" ht="15.75" customHeight="1"/>
    <row r="24784" ht="15.75" customHeight="1"/>
    <row r="24785" ht="15.75" customHeight="1"/>
    <row r="24786" ht="15.75" customHeight="1"/>
    <row r="24787" ht="15.75" customHeight="1"/>
    <row r="24788" ht="15.75" customHeight="1"/>
    <row r="24789" ht="15.75" customHeight="1"/>
    <row r="24790" ht="15.75" customHeight="1"/>
    <row r="24791" ht="15.75" customHeight="1"/>
    <row r="24792" ht="15.75" customHeight="1"/>
    <row r="24793" ht="15.75" customHeight="1"/>
    <row r="24794" ht="15.75" customHeight="1"/>
    <row r="24795" ht="15.75" customHeight="1"/>
    <row r="24796" ht="15.75" customHeight="1"/>
    <row r="24797" ht="15.75" customHeight="1"/>
    <row r="24798" ht="15.75" customHeight="1"/>
    <row r="24799" ht="15.75" customHeight="1"/>
    <row r="24800" ht="15.75" customHeight="1"/>
    <row r="24801" ht="15.75" customHeight="1"/>
    <row r="24802" ht="15.75" customHeight="1"/>
    <row r="24803" ht="15.75" customHeight="1"/>
    <row r="24804" ht="15.75" customHeight="1"/>
    <row r="24805" ht="15.75" customHeight="1"/>
    <row r="24806" ht="15.75" customHeight="1"/>
    <row r="24807" ht="15.75" customHeight="1"/>
    <row r="24808" ht="15.75" customHeight="1"/>
    <row r="24809" ht="15.75" customHeight="1"/>
    <row r="24810" ht="15.75" customHeight="1"/>
    <row r="24811" ht="15.75" customHeight="1"/>
    <row r="24812" ht="15.75" customHeight="1"/>
    <row r="24813" ht="15.75" customHeight="1"/>
    <row r="24814" ht="15.75" customHeight="1"/>
    <row r="24815" ht="15.75" customHeight="1"/>
    <row r="24816" ht="15.75" customHeight="1"/>
    <row r="24817" ht="15.75" customHeight="1"/>
    <row r="24818" ht="15.75" customHeight="1"/>
    <row r="24819" ht="15.75" customHeight="1"/>
    <row r="24820" ht="15.75" customHeight="1"/>
    <row r="24821" ht="15.75" customHeight="1"/>
    <row r="24822" ht="15.75" customHeight="1"/>
    <row r="24823" ht="15.75" customHeight="1"/>
    <row r="24824" ht="15.75" customHeight="1"/>
    <row r="24825" ht="15.75" customHeight="1"/>
    <row r="24826" ht="15.75" customHeight="1"/>
    <row r="24827" ht="15.75" customHeight="1"/>
    <row r="24828" ht="15.75" customHeight="1"/>
    <row r="24829" ht="15.75" customHeight="1"/>
    <row r="24830" ht="15.75" customHeight="1"/>
    <row r="24831" ht="15.75" customHeight="1"/>
    <row r="24832" ht="15.75" customHeight="1"/>
    <row r="24833" ht="15.75" customHeight="1"/>
    <row r="24834" ht="15.75" customHeight="1"/>
    <row r="24835" ht="15.75" customHeight="1"/>
    <row r="24836" ht="15.75" customHeight="1"/>
    <row r="24837" ht="15.75" customHeight="1"/>
    <row r="24838" ht="15.75" customHeight="1"/>
    <row r="24839" ht="15.75" customHeight="1"/>
    <row r="24840" ht="15.75" customHeight="1"/>
    <row r="24841" ht="15.75" customHeight="1"/>
    <row r="24842" ht="15.75" customHeight="1"/>
    <row r="24843" ht="15.75" customHeight="1"/>
    <row r="24844" ht="15.75" customHeight="1"/>
    <row r="24845" ht="15.75" customHeight="1"/>
    <row r="24846" ht="15.75" customHeight="1"/>
    <row r="24847" ht="15.75" customHeight="1"/>
    <row r="24848" ht="15.75" customHeight="1"/>
    <row r="24849" ht="15.75" customHeight="1"/>
    <row r="24850" ht="15.75" customHeight="1"/>
    <row r="24851" ht="15.75" customHeight="1"/>
    <row r="24852" ht="15.75" customHeight="1"/>
    <row r="24853" ht="15.75" customHeight="1"/>
    <row r="24854" ht="15.75" customHeight="1"/>
    <row r="24855" ht="15.75" customHeight="1"/>
    <row r="24856" ht="15.75" customHeight="1"/>
    <row r="24857" ht="15.75" customHeight="1"/>
    <row r="24858" ht="15.75" customHeight="1"/>
    <row r="24859" ht="15.75" customHeight="1"/>
    <row r="24860" ht="15.75" customHeight="1"/>
    <row r="24861" ht="15.75" customHeight="1"/>
    <row r="24862" ht="15.75" customHeight="1"/>
    <row r="24863" ht="15.75" customHeight="1"/>
    <row r="24864" ht="15.75" customHeight="1"/>
    <row r="24865" ht="15.75" customHeight="1"/>
    <row r="24866" ht="15.75" customHeight="1"/>
    <row r="24867" ht="15.75" customHeight="1"/>
    <row r="24868" ht="15.75" customHeight="1"/>
    <row r="24869" ht="15.75" customHeight="1"/>
    <row r="24870" ht="15.75" customHeight="1"/>
    <row r="24871" ht="15.75" customHeight="1"/>
    <row r="24872" ht="15.75" customHeight="1"/>
    <row r="24873" ht="15.75" customHeight="1"/>
    <row r="24874" ht="15.75" customHeight="1"/>
    <row r="24875" ht="15.75" customHeight="1"/>
    <row r="24876" ht="15.75" customHeight="1"/>
    <row r="24877" ht="15.75" customHeight="1"/>
    <row r="24878" ht="15.75" customHeight="1"/>
    <row r="24879" ht="15.75" customHeight="1"/>
    <row r="24880" ht="15.75" customHeight="1"/>
    <row r="24881" ht="15.75" customHeight="1"/>
    <row r="24882" ht="15.75" customHeight="1"/>
    <row r="24883" ht="15.75" customHeight="1"/>
    <row r="24884" ht="15.75" customHeight="1"/>
    <row r="24885" ht="15.75" customHeight="1"/>
    <row r="24886" ht="15.75" customHeight="1"/>
    <row r="24887" ht="15.75" customHeight="1"/>
    <row r="24888" ht="15.75" customHeight="1"/>
    <row r="24889" ht="15.75" customHeight="1"/>
    <row r="24890" ht="15.75" customHeight="1"/>
    <row r="24891" ht="15.75" customHeight="1"/>
    <row r="24892" ht="15.75" customHeight="1"/>
    <row r="24893" ht="15.75" customHeight="1"/>
    <row r="24894" ht="15.75" customHeight="1"/>
    <row r="24895" ht="15.75" customHeight="1"/>
    <row r="24896" ht="15.75" customHeight="1"/>
    <row r="24897" ht="15.75" customHeight="1"/>
    <row r="24898" ht="15.75" customHeight="1"/>
    <row r="24899" ht="15.75" customHeight="1"/>
    <row r="24900" ht="15.75" customHeight="1"/>
    <row r="24901" ht="15.75" customHeight="1"/>
    <row r="24902" ht="15.75" customHeight="1"/>
    <row r="24903" ht="15.75" customHeight="1"/>
    <row r="24904" ht="15.75" customHeight="1"/>
    <row r="24905" ht="15.75" customHeight="1"/>
    <row r="24906" ht="15.75" customHeight="1"/>
    <row r="24907" ht="15.75" customHeight="1"/>
    <row r="24908" ht="15.75" customHeight="1"/>
    <row r="24909" ht="15.75" customHeight="1"/>
    <row r="24910" ht="15.75" customHeight="1"/>
    <row r="24911" ht="15.75" customHeight="1"/>
    <row r="24912" ht="15.75" customHeight="1"/>
    <row r="24913" ht="15.75" customHeight="1"/>
    <row r="24914" ht="15.75" customHeight="1"/>
    <row r="24915" ht="15.75" customHeight="1"/>
    <row r="24916" ht="15.75" customHeight="1"/>
    <row r="24917" ht="15.75" customHeight="1"/>
    <row r="24918" ht="15.75" customHeight="1"/>
    <row r="24919" ht="15.75" customHeight="1"/>
    <row r="24920" ht="15.75" customHeight="1"/>
    <row r="24921" ht="15.75" customHeight="1"/>
    <row r="24922" ht="15.75" customHeight="1"/>
    <row r="24923" ht="15.75" customHeight="1"/>
    <row r="24924" ht="15.75" customHeight="1"/>
    <row r="24925" ht="15.75" customHeight="1"/>
    <row r="24926" ht="15.75" customHeight="1"/>
    <row r="24927" ht="15.75" customHeight="1"/>
    <row r="24928" ht="15.75" customHeight="1"/>
    <row r="24929" ht="15.75" customHeight="1"/>
    <row r="24930" ht="15.75" customHeight="1"/>
    <row r="24931" ht="15.75" customHeight="1"/>
    <row r="24932" ht="15.75" customHeight="1"/>
    <row r="24933" ht="15.75" customHeight="1"/>
    <row r="24934" ht="15.75" customHeight="1"/>
    <row r="24935" ht="15.75" customHeight="1"/>
    <row r="24936" ht="15.75" customHeight="1"/>
    <row r="24937" ht="15.75" customHeight="1"/>
    <row r="24938" ht="15.75" customHeight="1"/>
    <row r="24939" ht="15.75" customHeight="1"/>
    <row r="24940" ht="15.75" customHeight="1"/>
    <row r="24941" ht="15.75" customHeight="1"/>
    <row r="24942" ht="15.75" customHeight="1"/>
    <row r="24943" ht="15.75" customHeight="1"/>
    <row r="24944" ht="15.75" customHeight="1"/>
    <row r="24945" ht="15.75" customHeight="1"/>
    <row r="24946" ht="15.75" customHeight="1"/>
    <row r="24947" ht="15.75" customHeight="1"/>
    <row r="24948" ht="15.75" customHeight="1"/>
    <row r="24949" ht="15.75" customHeight="1"/>
    <row r="24950" ht="15.75" customHeight="1"/>
    <row r="24951" ht="15.75" customHeight="1"/>
    <row r="24952" ht="15.75" customHeight="1"/>
    <row r="24953" ht="15.75" customHeight="1"/>
    <row r="24954" ht="15.75" customHeight="1"/>
    <row r="24955" ht="15.75" customHeight="1"/>
    <row r="24956" ht="15.75" customHeight="1"/>
    <row r="24957" ht="15.75" customHeight="1"/>
    <row r="24958" ht="15.75" customHeight="1"/>
    <row r="24959" ht="15.75" customHeight="1"/>
    <row r="24960" ht="15.75" customHeight="1"/>
    <row r="24961" ht="15.75" customHeight="1"/>
    <row r="24962" ht="15.75" customHeight="1"/>
    <row r="24963" ht="15.75" customHeight="1"/>
    <row r="24964" ht="15.75" customHeight="1"/>
    <row r="24965" ht="15.75" customHeight="1"/>
    <row r="24966" ht="15.75" customHeight="1"/>
    <row r="24967" ht="15.75" customHeight="1"/>
    <row r="24968" ht="15.75" customHeight="1"/>
    <row r="24969" ht="15.75" customHeight="1"/>
    <row r="24970" ht="15.75" customHeight="1"/>
    <row r="24971" ht="15.75" customHeight="1"/>
    <row r="24972" ht="15.75" customHeight="1"/>
    <row r="24973" ht="15.75" customHeight="1"/>
    <row r="24974" ht="15.75" customHeight="1"/>
    <row r="24975" ht="15.75" customHeight="1"/>
    <row r="24976" ht="15.75" customHeight="1"/>
    <row r="24977" ht="15.75" customHeight="1"/>
    <row r="24978" ht="15.75" customHeight="1"/>
    <row r="24979" ht="15.75" customHeight="1"/>
    <row r="24980" ht="15.75" customHeight="1"/>
    <row r="24981" ht="15.75" customHeight="1"/>
    <row r="24982" ht="15.75" customHeight="1"/>
    <row r="24983" ht="15.75" customHeight="1"/>
    <row r="24984" ht="15.75" customHeight="1"/>
    <row r="24985" ht="15.75" customHeight="1"/>
    <row r="24986" ht="15.75" customHeight="1"/>
    <row r="24987" ht="15.75" customHeight="1"/>
    <row r="24988" ht="15.75" customHeight="1"/>
    <row r="24989" ht="15.75" customHeight="1"/>
    <row r="24990" ht="15.75" customHeight="1"/>
    <row r="24991" ht="15.75" customHeight="1"/>
    <row r="24992" ht="15.75" customHeight="1"/>
    <row r="24993" ht="15.75" customHeight="1"/>
    <row r="24994" ht="15.75" customHeight="1"/>
    <row r="24995" ht="15.75" customHeight="1"/>
    <row r="24996" ht="15.75" customHeight="1"/>
    <row r="24997" ht="15.75" customHeight="1"/>
    <row r="24998" ht="15.75" customHeight="1"/>
    <row r="24999" ht="15.75" customHeight="1"/>
    <row r="25000" ht="15.75" customHeight="1"/>
    <row r="25001" ht="15.75" customHeight="1"/>
    <row r="25002" ht="15.75" customHeight="1"/>
    <row r="25003" ht="15.75" customHeight="1"/>
    <row r="25004" ht="15.75" customHeight="1"/>
    <row r="25005" ht="15.75" customHeight="1"/>
    <row r="25006" ht="15.75" customHeight="1"/>
    <row r="25007" ht="15.75" customHeight="1"/>
    <row r="25008" ht="15.75" customHeight="1"/>
    <row r="25009" ht="15.75" customHeight="1"/>
    <row r="25010" ht="15.75" customHeight="1"/>
    <row r="25011" ht="15.75" customHeight="1"/>
    <row r="25012" ht="15.75" customHeight="1"/>
    <row r="25013" ht="15.75" customHeight="1"/>
    <row r="25014" ht="15.75" customHeight="1"/>
    <row r="25015" ht="15.75" customHeight="1"/>
    <row r="25016" ht="15.75" customHeight="1"/>
    <row r="25017" ht="15.75" customHeight="1"/>
    <row r="25018" ht="15.75" customHeight="1"/>
    <row r="25019" ht="15.75" customHeight="1"/>
    <row r="25020" ht="15.75" customHeight="1"/>
    <row r="25021" ht="15.75" customHeight="1"/>
    <row r="25022" ht="15.75" customHeight="1"/>
    <row r="25023" ht="15.75" customHeight="1"/>
    <row r="25024" ht="15.75" customHeight="1"/>
    <row r="25025" ht="15.75" customHeight="1"/>
    <row r="25026" ht="15.75" customHeight="1"/>
    <row r="25027" ht="15.75" customHeight="1"/>
    <row r="25028" ht="15.75" customHeight="1"/>
    <row r="25029" ht="15.75" customHeight="1"/>
    <row r="25030" ht="15.75" customHeight="1"/>
    <row r="25031" ht="15.75" customHeight="1"/>
    <row r="25032" ht="15.75" customHeight="1"/>
    <row r="25033" ht="15.75" customHeight="1"/>
    <row r="25034" ht="15.75" customHeight="1"/>
    <row r="25035" ht="15.75" customHeight="1"/>
    <row r="25036" ht="15.75" customHeight="1"/>
    <row r="25037" ht="15.75" customHeight="1"/>
    <row r="25038" ht="15.75" customHeight="1"/>
    <row r="25039" ht="15.75" customHeight="1"/>
    <row r="25040" ht="15.75" customHeight="1"/>
    <row r="25041" ht="15.75" customHeight="1"/>
    <row r="25042" ht="15.75" customHeight="1"/>
    <row r="25043" ht="15.75" customHeight="1"/>
    <row r="25044" ht="15.75" customHeight="1"/>
    <row r="25045" ht="15.75" customHeight="1"/>
    <row r="25046" ht="15.75" customHeight="1"/>
    <row r="25047" ht="15.75" customHeight="1"/>
    <row r="25048" ht="15.75" customHeight="1"/>
    <row r="25049" ht="15.75" customHeight="1"/>
    <row r="25050" ht="15.75" customHeight="1"/>
    <row r="25051" ht="15.75" customHeight="1"/>
    <row r="25052" ht="15.75" customHeight="1"/>
    <row r="25053" ht="15.75" customHeight="1"/>
    <row r="25054" ht="15.75" customHeight="1"/>
    <row r="25055" ht="15.75" customHeight="1"/>
    <row r="25056" ht="15.75" customHeight="1"/>
    <row r="25057" ht="15.75" customHeight="1"/>
    <row r="25058" ht="15.75" customHeight="1"/>
    <row r="25059" ht="15.75" customHeight="1"/>
    <row r="25060" ht="15.75" customHeight="1"/>
    <row r="25061" ht="15.75" customHeight="1"/>
    <row r="25062" ht="15.75" customHeight="1"/>
    <row r="25063" ht="15.75" customHeight="1"/>
    <row r="25064" ht="15.75" customHeight="1"/>
    <row r="25065" ht="15.75" customHeight="1"/>
    <row r="25066" ht="15.75" customHeight="1"/>
    <row r="25067" ht="15.75" customHeight="1"/>
    <row r="25068" ht="15.75" customHeight="1"/>
    <row r="25069" ht="15.75" customHeight="1"/>
    <row r="25070" ht="15.75" customHeight="1"/>
    <row r="25071" ht="15.75" customHeight="1"/>
    <row r="25072" ht="15.75" customHeight="1"/>
    <row r="25073" ht="15.75" customHeight="1"/>
    <row r="25074" ht="15.75" customHeight="1"/>
    <row r="25075" ht="15.75" customHeight="1"/>
    <row r="25076" ht="15.75" customHeight="1"/>
    <row r="25077" ht="15.75" customHeight="1"/>
    <row r="25078" ht="15.75" customHeight="1"/>
    <row r="25079" ht="15.75" customHeight="1"/>
    <row r="25080" ht="15.75" customHeight="1"/>
    <row r="25081" ht="15.75" customHeight="1"/>
    <row r="25082" ht="15.75" customHeight="1"/>
    <row r="25083" ht="15.75" customHeight="1"/>
    <row r="25084" ht="15.75" customHeight="1"/>
    <row r="25085" ht="15.75" customHeight="1"/>
    <row r="25086" ht="15.75" customHeight="1"/>
    <row r="25087" ht="15.75" customHeight="1"/>
    <row r="25088" ht="15.75" customHeight="1"/>
    <row r="25089" ht="15.75" customHeight="1"/>
    <row r="25090" ht="15.75" customHeight="1"/>
    <row r="25091" ht="15.75" customHeight="1"/>
    <row r="25092" ht="15.75" customHeight="1"/>
    <row r="25093" ht="15.75" customHeight="1"/>
    <row r="25094" ht="15.75" customHeight="1"/>
    <row r="25095" ht="15.75" customHeight="1"/>
    <row r="25096" ht="15.75" customHeight="1"/>
    <row r="25097" ht="15.75" customHeight="1"/>
    <row r="25098" ht="15.75" customHeight="1"/>
    <row r="25099" ht="15.75" customHeight="1"/>
    <row r="25100" ht="15.75" customHeight="1"/>
    <row r="25101" ht="15.75" customHeight="1"/>
    <row r="25102" ht="15.75" customHeight="1"/>
    <row r="25103" ht="15.75" customHeight="1"/>
    <row r="25104" ht="15.75" customHeight="1"/>
    <row r="25105" ht="15.75" customHeight="1"/>
    <row r="25106" ht="15.75" customHeight="1"/>
    <row r="25107" ht="15.75" customHeight="1"/>
    <row r="25108" ht="15.75" customHeight="1"/>
    <row r="25109" ht="15.75" customHeight="1"/>
    <row r="25110" ht="15.75" customHeight="1"/>
    <row r="25111" ht="15.75" customHeight="1"/>
    <row r="25112" ht="15.75" customHeight="1"/>
    <row r="25113" ht="15.75" customHeight="1"/>
    <row r="25114" ht="15.75" customHeight="1"/>
    <row r="25115" ht="15.75" customHeight="1"/>
    <row r="25116" ht="15.75" customHeight="1"/>
    <row r="25117" ht="15.75" customHeight="1"/>
    <row r="25118" ht="15.75" customHeight="1"/>
    <row r="25119" ht="15.75" customHeight="1"/>
    <row r="25120" ht="15.75" customHeight="1"/>
    <row r="25121" ht="15.75" customHeight="1"/>
    <row r="25122" ht="15.75" customHeight="1"/>
    <row r="25123" ht="15.75" customHeight="1"/>
    <row r="25124" ht="15.75" customHeight="1"/>
    <row r="25125" ht="15.75" customHeight="1"/>
    <row r="25126" ht="15.75" customHeight="1"/>
    <row r="25127" ht="15.75" customHeight="1"/>
    <row r="25128" ht="15.75" customHeight="1"/>
    <row r="25129" ht="15.75" customHeight="1"/>
    <row r="25130" ht="15.75" customHeight="1"/>
    <row r="25131" ht="15.75" customHeight="1"/>
    <row r="25132" ht="15.75" customHeight="1"/>
    <row r="25133" ht="15.75" customHeight="1"/>
    <row r="25134" ht="15.75" customHeight="1"/>
    <row r="25135" ht="15.75" customHeight="1"/>
    <row r="25136" ht="15.75" customHeight="1"/>
    <row r="25137" ht="15.75" customHeight="1"/>
    <row r="25138" ht="15.75" customHeight="1"/>
    <row r="25139" ht="15.75" customHeight="1"/>
    <row r="25140" ht="15.75" customHeight="1"/>
    <row r="25141" ht="15.75" customHeight="1"/>
    <row r="25142" ht="15.75" customHeight="1"/>
    <row r="25143" ht="15.75" customHeight="1"/>
    <row r="25144" ht="15.75" customHeight="1"/>
    <row r="25145" ht="15.75" customHeight="1"/>
    <row r="25146" ht="15.75" customHeight="1"/>
    <row r="25147" ht="15.75" customHeight="1"/>
    <row r="25148" ht="15.75" customHeight="1"/>
    <row r="25149" ht="15.75" customHeight="1"/>
    <row r="25150" ht="15.75" customHeight="1"/>
    <row r="25151" ht="15.75" customHeight="1"/>
    <row r="25152" ht="15.75" customHeight="1"/>
    <row r="25153" ht="15.75" customHeight="1"/>
    <row r="25154" ht="15.75" customHeight="1"/>
    <row r="25155" ht="15.75" customHeight="1"/>
    <row r="25156" ht="15.75" customHeight="1"/>
    <row r="25157" ht="15.75" customHeight="1"/>
    <row r="25158" ht="15.75" customHeight="1"/>
    <row r="25159" ht="15.75" customHeight="1"/>
    <row r="25160" ht="15.75" customHeight="1"/>
    <row r="25161" ht="15.75" customHeight="1"/>
    <row r="25162" ht="15.75" customHeight="1"/>
    <row r="25163" ht="15.75" customHeight="1"/>
    <row r="25164" ht="15.75" customHeight="1"/>
    <row r="25165" ht="15.75" customHeight="1"/>
    <row r="25166" ht="15.75" customHeight="1"/>
    <row r="25167" ht="15.75" customHeight="1"/>
    <row r="25168" ht="15.75" customHeight="1"/>
    <row r="25169" ht="15.75" customHeight="1"/>
    <row r="25170" ht="15.75" customHeight="1"/>
    <row r="25171" ht="15.75" customHeight="1"/>
    <row r="25172" ht="15.75" customHeight="1"/>
    <row r="25173" ht="15.75" customHeight="1"/>
    <row r="25174" ht="15.75" customHeight="1"/>
    <row r="25175" ht="15.75" customHeight="1"/>
    <row r="25176" ht="15.75" customHeight="1"/>
    <row r="25177" ht="15.75" customHeight="1"/>
    <row r="25178" ht="15.75" customHeight="1"/>
    <row r="25179" ht="15.75" customHeight="1"/>
    <row r="25180" ht="15.75" customHeight="1"/>
    <row r="25181" ht="15.75" customHeight="1"/>
    <row r="25182" ht="15.75" customHeight="1"/>
    <row r="25183" ht="15.75" customHeight="1"/>
    <row r="25184" ht="15.75" customHeight="1"/>
    <row r="25185" ht="15.75" customHeight="1"/>
    <row r="25186" ht="15.75" customHeight="1"/>
    <row r="25187" ht="15.75" customHeight="1"/>
    <row r="25188" ht="15.75" customHeight="1"/>
    <row r="25189" ht="15.75" customHeight="1"/>
    <row r="25190" ht="15.75" customHeight="1"/>
    <row r="25191" ht="15.75" customHeight="1"/>
    <row r="25192" ht="15.75" customHeight="1"/>
    <row r="25193" ht="15.75" customHeight="1"/>
    <row r="25194" ht="15.75" customHeight="1"/>
    <row r="25195" ht="15.75" customHeight="1"/>
    <row r="25196" ht="15.75" customHeight="1"/>
    <row r="25197" ht="15.75" customHeight="1"/>
    <row r="25198" ht="15.75" customHeight="1"/>
    <row r="25199" ht="15.75" customHeight="1"/>
    <row r="25200" ht="15.75" customHeight="1"/>
    <row r="25201" ht="15.75" customHeight="1"/>
    <row r="25202" ht="15.75" customHeight="1"/>
    <row r="25203" ht="15.75" customHeight="1"/>
    <row r="25204" ht="15.75" customHeight="1"/>
    <row r="25205" ht="15.75" customHeight="1"/>
    <row r="25206" ht="15.75" customHeight="1"/>
    <row r="25207" ht="15.75" customHeight="1"/>
    <row r="25208" ht="15.75" customHeight="1"/>
    <row r="25209" ht="15.75" customHeight="1"/>
    <row r="25210" ht="15.75" customHeight="1"/>
    <row r="25211" ht="15.75" customHeight="1"/>
    <row r="25212" ht="15.75" customHeight="1"/>
    <row r="25213" ht="15.75" customHeight="1"/>
    <row r="25214" ht="15.75" customHeight="1"/>
    <row r="25215" ht="15.75" customHeight="1"/>
    <row r="25216" ht="15.75" customHeight="1"/>
    <row r="25217" ht="15.75" customHeight="1"/>
    <row r="25218" ht="15.75" customHeight="1"/>
    <row r="25219" ht="15.75" customHeight="1"/>
    <row r="25220" ht="15.75" customHeight="1"/>
    <row r="25221" ht="15.75" customHeight="1"/>
    <row r="25222" ht="15.75" customHeight="1"/>
    <row r="25223" ht="15.75" customHeight="1"/>
    <row r="25224" ht="15.75" customHeight="1"/>
    <row r="25225" ht="15.75" customHeight="1"/>
    <row r="25226" ht="15.75" customHeight="1"/>
    <row r="25227" ht="15.75" customHeight="1"/>
    <row r="25228" ht="15.75" customHeight="1"/>
    <row r="25229" ht="15.75" customHeight="1"/>
    <row r="25230" ht="15.75" customHeight="1"/>
    <row r="25231" ht="15.75" customHeight="1"/>
    <row r="25232" ht="15.75" customHeight="1"/>
    <row r="25233" ht="15.75" customHeight="1"/>
    <row r="25234" ht="15.75" customHeight="1"/>
    <row r="25235" ht="15.75" customHeight="1"/>
    <row r="25236" ht="15.75" customHeight="1"/>
    <row r="25237" ht="15.75" customHeight="1"/>
    <row r="25238" ht="15.75" customHeight="1"/>
    <row r="25239" ht="15.75" customHeight="1"/>
    <row r="25240" ht="15.75" customHeight="1"/>
    <row r="25241" ht="15.75" customHeight="1"/>
    <row r="25242" ht="15.75" customHeight="1"/>
    <row r="25243" ht="15.75" customHeight="1"/>
    <row r="25244" ht="15.75" customHeight="1"/>
    <row r="25245" ht="15.75" customHeight="1"/>
    <row r="25246" ht="15.75" customHeight="1"/>
    <row r="25247" ht="15.75" customHeight="1"/>
    <row r="25248" ht="15.75" customHeight="1"/>
    <row r="25249" ht="15.75" customHeight="1"/>
    <row r="25250" ht="15.75" customHeight="1"/>
    <row r="25251" ht="15.75" customHeight="1"/>
    <row r="25252" ht="15.75" customHeight="1"/>
    <row r="25253" ht="15.75" customHeight="1"/>
    <row r="25254" ht="15.75" customHeight="1"/>
    <row r="25255" ht="15.75" customHeight="1"/>
    <row r="25256" ht="15.75" customHeight="1"/>
    <row r="25257" ht="15.75" customHeight="1"/>
    <row r="25258" ht="15.75" customHeight="1"/>
    <row r="25259" ht="15.75" customHeight="1"/>
    <row r="25260" ht="15.75" customHeight="1"/>
    <row r="25261" ht="15.75" customHeight="1"/>
    <row r="25262" ht="15.75" customHeight="1"/>
    <row r="25263" ht="15.75" customHeight="1"/>
    <row r="25264" ht="15.75" customHeight="1"/>
    <row r="25265" ht="15.75" customHeight="1"/>
    <row r="25266" ht="15.75" customHeight="1"/>
    <row r="25267" ht="15.75" customHeight="1"/>
    <row r="25268" ht="15.75" customHeight="1"/>
    <row r="25269" ht="15.75" customHeight="1"/>
    <row r="25270" ht="15.75" customHeight="1"/>
    <row r="25271" ht="15.75" customHeight="1"/>
    <row r="25272" ht="15.75" customHeight="1"/>
    <row r="25273" ht="15.75" customHeight="1"/>
    <row r="25274" ht="15.75" customHeight="1"/>
    <row r="25275" ht="15.75" customHeight="1"/>
    <row r="25276" ht="15.75" customHeight="1"/>
    <row r="25277" ht="15.75" customHeight="1"/>
    <row r="25278" ht="15.75" customHeight="1"/>
    <row r="25279" ht="15.75" customHeight="1"/>
    <row r="25280" ht="15.75" customHeight="1"/>
    <row r="25281" ht="15.75" customHeight="1"/>
    <row r="25282" ht="15.75" customHeight="1"/>
    <row r="25283" ht="15.75" customHeight="1"/>
    <row r="25284" ht="15.75" customHeight="1"/>
    <row r="25285" ht="15.75" customHeight="1"/>
    <row r="25286" ht="15.75" customHeight="1"/>
    <row r="25287" ht="15.75" customHeight="1"/>
    <row r="25288" ht="15.75" customHeight="1"/>
    <row r="25289" ht="15.75" customHeight="1"/>
    <row r="25290" ht="15.75" customHeight="1"/>
    <row r="25291" ht="15.75" customHeight="1"/>
    <row r="25292" ht="15.75" customHeight="1"/>
    <row r="25293" ht="15.75" customHeight="1"/>
    <row r="25294" ht="15.75" customHeight="1"/>
    <row r="25295" ht="15.75" customHeight="1"/>
    <row r="25296" ht="15.75" customHeight="1"/>
    <row r="25297" ht="15.75" customHeight="1"/>
    <row r="25298" ht="15.75" customHeight="1"/>
    <row r="25299" ht="15.75" customHeight="1"/>
    <row r="25300" ht="15.75" customHeight="1"/>
    <row r="25301" ht="15.75" customHeight="1"/>
    <row r="25302" ht="15.75" customHeight="1"/>
    <row r="25303" ht="15.75" customHeight="1"/>
    <row r="25304" ht="15.75" customHeight="1"/>
    <row r="25305" ht="15.75" customHeight="1"/>
    <row r="25306" ht="15.75" customHeight="1"/>
    <row r="25307" ht="15.75" customHeight="1"/>
    <row r="25308" ht="15.75" customHeight="1"/>
    <row r="25309" ht="15.75" customHeight="1"/>
    <row r="25310" ht="15.75" customHeight="1"/>
    <row r="25311" ht="15.75" customHeight="1"/>
    <row r="25312" ht="15.75" customHeight="1"/>
    <row r="25313" ht="15.75" customHeight="1"/>
    <row r="25314" ht="15.75" customHeight="1"/>
    <row r="25315" ht="15.75" customHeight="1"/>
    <row r="25316" ht="15.75" customHeight="1"/>
    <row r="25317" ht="15.75" customHeight="1"/>
    <row r="25318" ht="15.75" customHeight="1"/>
    <row r="25319" ht="15.75" customHeight="1"/>
    <row r="25320" ht="15.75" customHeight="1"/>
    <row r="25321" ht="15.75" customHeight="1"/>
    <row r="25322" ht="15.75" customHeight="1"/>
    <row r="25323" ht="15.75" customHeight="1"/>
    <row r="25324" ht="15.75" customHeight="1"/>
    <row r="25325" ht="15.75" customHeight="1"/>
    <row r="25326" ht="15.75" customHeight="1"/>
    <row r="25327" ht="15.75" customHeight="1"/>
    <row r="25328" ht="15.75" customHeight="1"/>
    <row r="25329" ht="15.75" customHeight="1"/>
    <row r="25330" ht="15.75" customHeight="1"/>
    <row r="25331" ht="15.75" customHeight="1"/>
    <row r="25332" ht="15.75" customHeight="1"/>
    <row r="25333" ht="15.75" customHeight="1"/>
    <row r="25334" ht="15.75" customHeight="1"/>
    <row r="25335" ht="15.75" customHeight="1"/>
    <row r="25336" ht="15.75" customHeight="1"/>
    <row r="25337" ht="15.75" customHeight="1"/>
    <row r="25338" ht="15.75" customHeight="1"/>
    <row r="25339" ht="15.75" customHeight="1"/>
    <row r="25340" ht="15.75" customHeight="1"/>
    <row r="25341" ht="15.75" customHeight="1"/>
    <row r="25342" ht="15.75" customHeight="1"/>
    <row r="25343" ht="15.75" customHeight="1"/>
    <row r="25344" ht="15.75" customHeight="1"/>
    <row r="25345" ht="15.75" customHeight="1"/>
    <row r="25346" ht="15.75" customHeight="1"/>
    <row r="25347" ht="15.75" customHeight="1"/>
    <row r="25348" ht="15.75" customHeight="1"/>
    <row r="25349" ht="15.75" customHeight="1"/>
    <row r="25350" ht="15.75" customHeight="1"/>
    <row r="25351" ht="15.75" customHeight="1"/>
    <row r="25352" ht="15.75" customHeight="1"/>
    <row r="25353" ht="15.75" customHeight="1"/>
    <row r="25354" ht="15.75" customHeight="1"/>
    <row r="25355" ht="15.75" customHeight="1"/>
    <row r="25356" ht="15.75" customHeight="1"/>
    <row r="25357" ht="15.75" customHeight="1"/>
    <row r="25358" ht="15.75" customHeight="1"/>
    <row r="25359" ht="15.75" customHeight="1"/>
    <row r="25360" ht="15.75" customHeight="1"/>
    <row r="25361" ht="15.75" customHeight="1"/>
    <row r="25362" ht="15.75" customHeight="1"/>
    <row r="25363" ht="15.75" customHeight="1"/>
    <row r="25364" ht="15.75" customHeight="1"/>
    <row r="25365" ht="15.75" customHeight="1"/>
    <row r="25366" ht="15.75" customHeight="1"/>
    <row r="25367" ht="15.75" customHeight="1"/>
    <row r="25368" ht="15.75" customHeight="1"/>
    <row r="25369" ht="15.75" customHeight="1"/>
    <row r="25370" ht="15.75" customHeight="1"/>
    <row r="25371" ht="15.75" customHeight="1"/>
    <row r="25372" ht="15.75" customHeight="1"/>
    <row r="25373" ht="15.75" customHeight="1"/>
    <row r="25374" ht="15.75" customHeight="1"/>
    <row r="25375" ht="15.75" customHeight="1"/>
    <row r="25376" ht="15.75" customHeight="1"/>
    <row r="25377" ht="15.75" customHeight="1"/>
    <row r="25378" ht="15.75" customHeight="1"/>
    <row r="25379" ht="15.75" customHeight="1"/>
    <row r="25380" ht="15.75" customHeight="1"/>
    <row r="25381" ht="15.75" customHeight="1"/>
    <row r="25382" ht="15.75" customHeight="1"/>
    <row r="25383" ht="15.75" customHeight="1"/>
    <row r="25384" ht="15.75" customHeight="1"/>
    <row r="25385" ht="15.75" customHeight="1"/>
    <row r="25386" ht="15.75" customHeight="1"/>
    <row r="25387" ht="15.75" customHeight="1"/>
    <row r="25388" ht="15.75" customHeight="1"/>
    <row r="25389" ht="15.75" customHeight="1"/>
    <row r="25390" ht="15.75" customHeight="1"/>
    <row r="25391" ht="15.75" customHeight="1"/>
    <row r="25392" ht="15.75" customHeight="1"/>
    <row r="25393" ht="15.75" customHeight="1"/>
    <row r="25394" ht="15.75" customHeight="1"/>
    <row r="25395" ht="15.75" customHeight="1"/>
    <row r="25396" ht="15.75" customHeight="1"/>
    <row r="25397" ht="15.75" customHeight="1"/>
    <row r="25398" ht="15.75" customHeight="1"/>
    <row r="25399" ht="15.75" customHeight="1"/>
    <row r="25400" ht="15.75" customHeight="1"/>
    <row r="25401" ht="15.75" customHeight="1"/>
    <row r="25402" ht="15.75" customHeight="1"/>
    <row r="25403" ht="15.75" customHeight="1"/>
    <row r="25404" ht="15.75" customHeight="1"/>
    <row r="25405" ht="15.75" customHeight="1"/>
    <row r="25406" ht="15.75" customHeight="1"/>
    <row r="25407" ht="15.75" customHeight="1"/>
    <row r="25408" ht="15.75" customHeight="1"/>
    <row r="25409" ht="15.75" customHeight="1"/>
    <row r="25410" ht="15.75" customHeight="1"/>
    <row r="25411" ht="15.75" customHeight="1"/>
    <row r="25412" ht="15.75" customHeight="1"/>
    <row r="25413" ht="15.75" customHeight="1"/>
    <row r="25414" ht="15.75" customHeight="1"/>
    <row r="25415" ht="15.75" customHeight="1"/>
    <row r="25416" ht="15.75" customHeight="1"/>
    <row r="25417" ht="15.75" customHeight="1"/>
    <row r="25418" ht="15.75" customHeight="1"/>
    <row r="25419" ht="15.75" customHeight="1"/>
    <row r="25420" ht="15.75" customHeight="1"/>
    <row r="25421" ht="15.75" customHeight="1"/>
    <row r="25422" ht="15.75" customHeight="1"/>
    <row r="25423" ht="15.75" customHeight="1"/>
    <row r="25424" ht="15.75" customHeight="1"/>
    <row r="25425" ht="15.75" customHeight="1"/>
    <row r="25426" ht="15.75" customHeight="1"/>
    <row r="25427" ht="15.75" customHeight="1"/>
    <row r="25428" ht="15.75" customHeight="1"/>
    <row r="25429" ht="15.75" customHeight="1"/>
    <row r="25430" ht="15.75" customHeight="1"/>
    <row r="25431" ht="15.75" customHeight="1"/>
    <row r="25432" ht="15.75" customHeight="1"/>
    <row r="25433" ht="15.75" customHeight="1"/>
    <row r="25434" ht="15.75" customHeight="1"/>
    <row r="25435" ht="15.75" customHeight="1"/>
    <row r="25436" ht="15.75" customHeight="1"/>
    <row r="25437" ht="15.75" customHeight="1"/>
    <row r="25438" ht="15.75" customHeight="1"/>
    <row r="25439" ht="15.75" customHeight="1"/>
    <row r="25440" ht="15.75" customHeight="1"/>
    <row r="25441" ht="15.75" customHeight="1"/>
    <row r="25442" ht="15.75" customHeight="1"/>
    <row r="25443" ht="15.75" customHeight="1"/>
    <row r="25444" ht="15.75" customHeight="1"/>
    <row r="25445" ht="15.75" customHeight="1"/>
    <row r="25446" ht="15.75" customHeight="1"/>
    <row r="25447" ht="15.75" customHeight="1"/>
    <row r="25448" ht="15.75" customHeight="1"/>
    <row r="25449" ht="15.75" customHeight="1"/>
    <row r="25450" ht="15.75" customHeight="1"/>
    <row r="25451" ht="15.75" customHeight="1"/>
    <row r="25452" ht="15.75" customHeight="1"/>
    <row r="25453" ht="15.75" customHeight="1"/>
    <row r="25454" ht="15.75" customHeight="1"/>
    <row r="25455" ht="15.75" customHeight="1"/>
    <row r="25456" ht="15.75" customHeight="1"/>
    <row r="25457" ht="15.75" customHeight="1"/>
    <row r="25458" ht="15.75" customHeight="1"/>
    <row r="25459" ht="15.75" customHeight="1"/>
    <row r="25460" ht="15.75" customHeight="1"/>
    <row r="25461" ht="15.75" customHeight="1"/>
    <row r="25462" ht="15.75" customHeight="1"/>
    <row r="25463" ht="15.75" customHeight="1"/>
    <row r="25464" ht="15.75" customHeight="1"/>
    <row r="25465" ht="15.75" customHeight="1"/>
    <row r="25466" ht="15.75" customHeight="1"/>
    <row r="25467" ht="15.75" customHeight="1"/>
    <row r="25468" ht="15.75" customHeight="1"/>
    <row r="25469" ht="15.75" customHeight="1"/>
    <row r="25470" ht="15.75" customHeight="1"/>
    <row r="25471" ht="15.75" customHeight="1"/>
    <row r="25472" ht="15.75" customHeight="1"/>
    <row r="25473" ht="15.75" customHeight="1"/>
    <row r="25474" ht="15.75" customHeight="1"/>
    <row r="25475" ht="15.75" customHeight="1"/>
    <row r="25476" ht="15.75" customHeight="1"/>
    <row r="25477" ht="15.75" customHeight="1"/>
    <row r="25478" ht="15.75" customHeight="1"/>
    <row r="25479" ht="15.75" customHeight="1"/>
    <row r="25480" ht="15.75" customHeight="1"/>
    <row r="25481" ht="15.75" customHeight="1"/>
    <row r="25482" ht="15.75" customHeight="1"/>
    <row r="25483" ht="15.75" customHeight="1"/>
    <row r="25484" ht="15.75" customHeight="1"/>
    <row r="25485" ht="15.75" customHeight="1"/>
    <row r="25486" ht="15.75" customHeight="1"/>
    <row r="25487" ht="15.75" customHeight="1"/>
    <row r="25488" ht="15.75" customHeight="1"/>
    <row r="25489" ht="15.75" customHeight="1"/>
    <row r="25490" ht="15.75" customHeight="1"/>
    <row r="25491" ht="15.75" customHeight="1"/>
    <row r="25492" ht="15.75" customHeight="1"/>
    <row r="25493" ht="15.75" customHeight="1"/>
    <row r="25494" ht="15.75" customHeight="1"/>
    <row r="25495" ht="15.75" customHeight="1"/>
    <row r="25496" ht="15.75" customHeight="1"/>
    <row r="25497" ht="15.75" customHeight="1"/>
    <row r="25498" ht="15.75" customHeight="1"/>
    <row r="25499" ht="15.75" customHeight="1"/>
    <row r="25500" ht="15.75" customHeight="1"/>
    <row r="25501" ht="15.75" customHeight="1"/>
    <row r="25502" ht="15.75" customHeight="1"/>
    <row r="25503" ht="15.75" customHeight="1"/>
    <row r="25504" ht="15.75" customHeight="1"/>
    <row r="25505" ht="15.75" customHeight="1"/>
    <row r="25506" ht="15.75" customHeight="1"/>
    <row r="25507" ht="15.75" customHeight="1"/>
    <row r="25508" ht="15.75" customHeight="1"/>
    <row r="25509" ht="15.75" customHeight="1"/>
    <row r="25510" ht="15.75" customHeight="1"/>
    <row r="25511" ht="15.75" customHeight="1"/>
    <row r="25512" ht="15.75" customHeight="1"/>
    <row r="25513" ht="15.75" customHeight="1"/>
    <row r="25514" ht="15.75" customHeight="1"/>
    <row r="25515" ht="15.75" customHeight="1"/>
    <row r="25516" ht="15.75" customHeight="1"/>
    <row r="25517" ht="15.75" customHeight="1"/>
    <row r="25518" ht="15.75" customHeight="1"/>
    <row r="25519" ht="15.75" customHeight="1"/>
    <row r="25520" ht="15.75" customHeight="1"/>
    <row r="25521" ht="15.75" customHeight="1"/>
    <row r="25522" ht="15.75" customHeight="1"/>
    <row r="25523" ht="15.75" customHeight="1"/>
    <row r="25524" ht="15.75" customHeight="1"/>
    <row r="25525" ht="15.75" customHeight="1"/>
    <row r="25526" ht="15.75" customHeight="1"/>
    <row r="25527" ht="15.75" customHeight="1"/>
    <row r="25528" ht="15.75" customHeight="1"/>
    <row r="25529" ht="15.75" customHeight="1"/>
    <row r="25530" ht="15.75" customHeight="1"/>
    <row r="25531" ht="15.75" customHeight="1"/>
    <row r="25532" ht="15.75" customHeight="1"/>
    <row r="25533" ht="15.75" customHeight="1"/>
    <row r="25534" ht="15.75" customHeight="1"/>
    <row r="25535" ht="15.75" customHeight="1"/>
    <row r="25536" ht="15.75" customHeight="1"/>
    <row r="25537" ht="15.75" customHeight="1"/>
    <row r="25538" ht="15.75" customHeight="1"/>
    <row r="25539" ht="15.75" customHeight="1"/>
    <row r="25540" ht="15.75" customHeight="1"/>
    <row r="25541" ht="15.75" customHeight="1"/>
    <row r="25542" ht="15.75" customHeight="1"/>
    <row r="25543" ht="15.75" customHeight="1"/>
    <row r="25544" ht="15.75" customHeight="1"/>
    <row r="25545" ht="15.75" customHeight="1"/>
    <row r="25546" ht="15.75" customHeight="1"/>
    <row r="25547" ht="15.75" customHeight="1"/>
    <row r="25548" ht="15.75" customHeight="1"/>
    <row r="25549" ht="15.75" customHeight="1"/>
    <row r="25550" ht="15.75" customHeight="1"/>
    <row r="25551" ht="15.75" customHeight="1"/>
    <row r="25552" ht="15.75" customHeight="1"/>
    <row r="25553" ht="15.75" customHeight="1"/>
    <row r="25554" ht="15.75" customHeight="1"/>
    <row r="25555" ht="15.75" customHeight="1"/>
    <row r="25556" ht="15.75" customHeight="1"/>
    <row r="25557" ht="15.75" customHeight="1"/>
    <row r="25558" ht="15.75" customHeight="1"/>
    <row r="25559" ht="15.75" customHeight="1"/>
    <row r="25560" ht="15.75" customHeight="1"/>
    <row r="25561" ht="15.75" customHeight="1"/>
    <row r="25562" ht="15.75" customHeight="1"/>
    <row r="25563" ht="15.75" customHeight="1"/>
    <row r="25564" ht="15.75" customHeight="1"/>
    <row r="25565" ht="15.75" customHeight="1"/>
    <row r="25566" ht="15.75" customHeight="1"/>
    <row r="25567" ht="15.75" customHeight="1"/>
    <row r="25568" ht="15.75" customHeight="1"/>
    <row r="25569" ht="15.75" customHeight="1"/>
    <row r="25570" ht="15.75" customHeight="1"/>
    <row r="25571" ht="15.75" customHeight="1"/>
    <row r="25572" ht="15.75" customHeight="1"/>
    <row r="25573" ht="15.75" customHeight="1"/>
    <row r="25574" ht="15.75" customHeight="1"/>
    <row r="25575" ht="15.75" customHeight="1"/>
    <row r="25576" ht="15.75" customHeight="1"/>
    <row r="25577" ht="15.75" customHeight="1"/>
    <row r="25578" ht="15.75" customHeight="1"/>
    <row r="25579" ht="15.75" customHeight="1"/>
    <row r="25580" ht="15.75" customHeight="1"/>
    <row r="25581" ht="15.75" customHeight="1"/>
    <row r="25582" ht="15.75" customHeight="1"/>
    <row r="25583" ht="15.75" customHeight="1"/>
    <row r="25584" ht="15.75" customHeight="1"/>
    <row r="25585" ht="15.75" customHeight="1"/>
    <row r="25586" ht="15.75" customHeight="1"/>
    <row r="25587" ht="15.75" customHeight="1"/>
    <row r="25588" ht="15.75" customHeight="1"/>
    <row r="25589" ht="15.75" customHeight="1"/>
    <row r="25590" ht="15.75" customHeight="1"/>
    <row r="25591" ht="15.75" customHeight="1"/>
    <row r="25592" ht="15.75" customHeight="1"/>
    <row r="25593" ht="15.75" customHeight="1"/>
    <row r="25594" ht="15.75" customHeight="1"/>
    <row r="25595" ht="15.75" customHeight="1"/>
    <row r="25596" ht="15.75" customHeight="1"/>
    <row r="25597" ht="15.75" customHeight="1"/>
    <row r="25598" ht="15.75" customHeight="1"/>
    <row r="25599" ht="15.75" customHeight="1"/>
    <row r="25600" ht="15.75" customHeight="1"/>
    <row r="25601" ht="15.75" customHeight="1"/>
    <row r="25602" ht="15.75" customHeight="1"/>
    <row r="25603" ht="15.75" customHeight="1"/>
    <row r="25604" ht="15.75" customHeight="1"/>
    <row r="25605" ht="15.75" customHeight="1"/>
    <row r="25606" ht="15.75" customHeight="1"/>
    <row r="25607" ht="15.75" customHeight="1"/>
    <row r="25608" ht="15.75" customHeight="1"/>
    <row r="25609" ht="15.75" customHeight="1"/>
    <row r="25610" ht="15.75" customHeight="1"/>
    <row r="25611" ht="15.75" customHeight="1"/>
    <row r="25612" ht="15.75" customHeight="1"/>
    <row r="25613" ht="15.75" customHeight="1"/>
    <row r="25614" ht="15.75" customHeight="1"/>
    <row r="25615" ht="15.75" customHeight="1"/>
    <row r="25616" ht="15.75" customHeight="1"/>
    <row r="25617" ht="15.75" customHeight="1"/>
    <row r="25618" ht="15.75" customHeight="1"/>
    <row r="25619" ht="15.75" customHeight="1"/>
    <row r="25620" ht="15.75" customHeight="1"/>
    <row r="25621" ht="15.75" customHeight="1"/>
    <row r="25622" ht="15.75" customHeight="1"/>
    <row r="25623" ht="15.75" customHeight="1"/>
    <row r="25624" ht="15.75" customHeight="1"/>
    <row r="25625" ht="15.75" customHeight="1"/>
    <row r="25626" ht="15.75" customHeight="1"/>
    <row r="25627" ht="15.75" customHeight="1"/>
    <row r="25628" ht="15.75" customHeight="1"/>
    <row r="25629" ht="15.75" customHeight="1"/>
    <row r="25630" ht="15.75" customHeight="1"/>
    <row r="25631" ht="15.75" customHeight="1"/>
    <row r="25632" ht="15.75" customHeight="1"/>
    <row r="25633" ht="15.75" customHeight="1"/>
    <row r="25634" ht="15.75" customHeight="1"/>
    <row r="25635" ht="15.75" customHeight="1"/>
    <row r="25636" ht="15.75" customHeight="1"/>
    <row r="25637" ht="15.75" customHeight="1"/>
    <row r="25638" ht="15.75" customHeight="1"/>
    <row r="25639" ht="15.75" customHeight="1"/>
    <row r="25640" ht="15.75" customHeight="1"/>
    <row r="25641" ht="15.75" customHeight="1"/>
    <row r="25642" ht="15.75" customHeight="1"/>
    <row r="25643" ht="15.75" customHeight="1"/>
    <row r="25644" ht="15.75" customHeight="1"/>
    <row r="25645" ht="15.75" customHeight="1"/>
    <row r="25646" ht="15.75" customHeight="1"/>
    <row r="25647" ht="15.75" customHeight="1"/>
    <row r="25648" ht="15.75" customHeight="1"/>
    <row r="25649" ht="15.75" customHeight="1"/>
    <row r="25650" ht="15.75" customHeight="1"/>
    <row r="25651" ht="15.75" customHeight="1"/>
    <row r="25652" ht="15.75" customHeight="1"/>
    <row r="25653" ht="15.75" customHeight="1"/>
    <row r="25654" ht="15.75" customHeight="1"/>
    <row r="25655" ht="15.75" customHeight="1"/>
    <row r="25656" ht="15.75" customHeight="1"/>
    <row r="25657" ht="15.75" customHeight="1"/>
    <row r="25658" ht="15.75" customHeight="1"/>
    <row r="25659" ht="15.75" customHeight="1"/>
    <row r="25660" ht="15.75" customHeight="1"/>
    <row r="25661" ht="15.75" customHeight="1"/>
    <row r="25662" ht="15.75" customHeight="1"/>
    <row r="25663" ht="15.75" customHeight="1"/>
    <row r="25664" ht="15.75" customHeight="1"/>
    <row r="25665" ht="15.75" customHeight="1"/>
    <row r="25666" ht="15.75" customHeight="1"/>
    <row r="25667" ht="15.75" customHeight="1"/>
    <row r="25668" ht="15.75" customHeight="1"/>
    <row r="25669" ht="15.75" customHeight="1"/>
    <row r="25670" ht="15.75" customHeight="1"/>
    <row r="25671" ht="15.75" customHeight="1"/>
    <row r="25672" ht="15.75" customHeight="1"/>
    <row r="25673" ht="15.75" customHeight="1"/>
    <row r="25674" ht="15.75" customHeight="1"/>
    <row r="25675" ht="15.75" customHeight="1"/>
    <row r="25676" ht="15.75" customHeight="1"/>
    <row r="25677" ht="15.75" customHeight="1"/>
    <row r="25678" ht="15.75" customHeight="1"/>
    <row r="25679" ht="15.75" customHeight="1"/>
    <row r="25680" ht="15.75" customHeight="1"/>
    <row r="25681" ht="15.75" customHeight="1"/>
    <row r="25682" ht="15.75" customHeight="1"/>
    <row r="25683" ht="15.75" customHeight="1"/>
    <row r="25684" ht="15.75" customHeight="1"/>
    <row r="25685" ht="15.75" customHeight="1"/>
    <row r="25686" ht="15.75" customHeight="1"/>
    <row r="25687" ht="15.75" customHeight="1"/>
    <row r="25688" ht="15.75" customHeight="1"/>
    <row r="25689" ht="15.75" customHeight="1"/>
    <row r="25690" ht="15.75" customHeight="1"/>
    <row r="25691" ht="15.75" customHeight="1"/>
    <row r="25692" ht="15.75" customHeight="1"/>
    <row r="25693" ht="15.75" customHeight="1"/>
    <row r="25694" ht="15.75" customHeight="1"/>
    <row r="25695" ht="15.75" customHeight="1"/>
    <row r="25696" ht="15.75" customHeight="1"/>
    <row r="25697" ht="15.75" customHeight="1"/>
    <row r="25698" ht="15.75" customHeight="1"/>
    <row r="25699" ht="15.75" customHeight="1"/>
    <row r="25700" ht="15.75" customHeight="1"/>
    <row r="25701" ht="15.75" customHeight="1"/>
    <row r="25702" ht="15.75" customHeight="1"/>
    <row r="25703" ht="15.75" customHeight="1"/>
    <row r="25704" ht="15.75" customHeight="1"/>
    <row r="25705" ht="15.75" customHeight="1"/>
    <row r="25706" ht="15.75" customHeight="1"/>
    <row r="25707" ht="15.75" customHeight="1"/>
    <row r="25708" ht="15.75" customHeight="1"/>
    <row r="25709" ht="15.75" customHeight="1"/>
    <row r="25710" ht="15.75" customHeight="1"/>
    <row r="25711" ht="15.75" customHeight="1"/>
    <row r="25712" ht="15.75" customHeight="1"/>
    <row r="25713" ht="15.75" customHeight="1"/>
    <row r="25714" ht="15.75" customHeight="1"/>
    <row r="25715" ht="15.75" customHeight="1"/>
    <row r="25716" ht="15.75" customHeight="1"/>
    <row r="25717" ht="15.75" customHeight="1"/>
    <row r="25718" ht="15.75" customHeight="1"/>
    <row r="25719" ht="15.75" customHeight="1"/>
    <row r="25720" ht="15.75" customHeight="1"/>
    <row r="25721" ht="15.75" customHeight="1"/>
    <row r="25722" ht="15.75" customHeight="1"/>
    <row r="25723" ht="15.75" customHeight="1"/>
    <row r="25724" ht="15.75" customHeight="1"/>
    <row r="25725" ht="15.75" customHeight="1"/>
    <row r="25726" ht="15.75" customHeight="1"/>
    <row r="25727" ht="15.75" customHeight="1"/>
    <row r="25728" ht="15.75" customHeight="1"/>
    <row r="25729" ht="15.75" customHeight="1"/>
  </sheetData>
  <pageMargins left="0.7" right="0.7" top="0.75" bottom="0.75" header="0" footer="0"/>
  <pageSetup scale="10" orientation="landscape" r:id="rId1"/>
  <rowBreaks count="1" manualBreakCount="1">
    <brk id="2148" max="32" man="1"/>
  </rowBreaks>
  <colBreaks count="2" manualBreakCount="2">
    <brk id="6" max="3070" man="1"/>
    <brk id="27" max="3070" man="1"/>
  </colBreaks>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080"/>
  <sheetViews>
    <sheetView topLeftCell="A8" zoomScaleNormal="100" workbookViewId="0">
      <selection activeCell="A3" sqref="A3"/>
    </sheetView>
  </sheetViews>
  <sheetFormatPr defaultColWidth="12.6640625" defaultRowHeight="15" customHeight="1"/>
  <cols>
    <col min="1" max="11" width="7.6640625" customWidth="1"/>
  </cols>
  <sheetData>
    <row r="1" spans="1:3" ht="14.4">
      <c r="A1" s="1" t="s">
        <v>24</v>
      </c>
      <c r="B1" s="1" t="s">
        <v>1</v>
      </c>
      <c r="C1" s="1" t="s">
        <v>12</v>
      </c>
    </row>
    <row r="2" spans="1:3" ht="14.4">
      <c r="A2" t="s">
        <v>276</v>
      </c>
      <c r="B2" t="s">
        <v>18788</v>
      </c>
      <c r="C2" t="s">
        <v>35</v>
      </c>
    </row>
    <row r="3" spans="1:3" ht="14.4">
      <c r="A3" t="s">
        <v>276</v>
      </c>
      <c r="B3" t="s">
        <v>268</v>
      </c>
      <c r="C3" t="s">
        <v>169</v>
      </c>
    </row>
    <row r="4" spans="1:3" ht="14.4">
      <c r="A4" t="s">
        <v>276</v>
      </c>
      <c r="B4" t="s">
        <v>18640</v>
      </c>
      <c r="C4" t="s">
        <v>35</v>
      </c>
    </row>
    <row r="5" spans="1:3" ht="14.4">
      <c r="A5" t="s">
        <v>276</v>
      </c>
      <c r="B5" t="s">
        <v>553</v>
      </c>
      <c r="C5" t="s">
        <v>53</v>
      </c>
    </row>
    <row r="6" spans="1:3" ht="14.4">
      <c r="A6" t="s">
        <v>276</v>
      </c>
      <c r="B6" t="s">
        <v>743</v>
      </c>
      <c r="C6" t="s">
        <v>53</v>
      </c>
    </row>
    <row r="7" spans="1:3" ht="14.4">
      <c r="A7" t="s">
        <v>276</v>
      </c>
      <c r="B7" t="s">
        <v>865</v>
      </c>
      <c r="C7" t="s">
        <v>169</v>
      </c>
    </row>
    <row r="8" spans="1:3" ht="14.4">
      <c r="A8" t="s">
        <v>276</v>
      </c>
      <c r="B8" t="s">
        <v>909</v>
      </c>
      <c r="C8" t="s">
        <v>77</v>
      </c>
    </row>
    <row r="9" spans="1:3" ht="14.4">
      <c r="A9" t="s">
        <v>276</v>
      </c>
      <c r="B9" t="s">
        <v>18886</v>
      </c>
      <c r="C9" t="s">
        <v>35</v>
      </c>
    </row>
    <row r="10" spans="1:3" ht="14.4">
      <c r="A10" t="s">
        <v>276</v>
      </c>
      <c r="B10" t="s">
        <v>985</v>
      </c>
      <c r="C10" t="s">
        <v>195</v>
      </c>
    </row>
    <row r="11" spans="1:3" ht="14.4">
      <c r="A11" t="s">
        <v>276</v>
      </c>
      <c r="B11" t="s">
        <v>1081</v>
      </c>
      <c r="C11" t="s">
        <v>169</v>
      </c>
    </row>
    <row r="12" spans="1:3" ht="14.4">
      <c r="A12" t="s">
        <v>276</v>
      </c>
      <c r="B12" t="s">
        <v>1264</v>
      </c>
      <c r="C12" t="s">
        <v>53</v>
      </c>
    </row>
    <row r="13" spans="1:3" ht="14.4">
      <c r="A13" t="s">
        <v>276</v>
      </c>
      <c r="B13" t="s">
        <v>1346</v>
      </c>
      <c r="C13" t="s">
        <v>77</v>
      </c>
    </row>
    <row r="14" spans="1:3" ht="14.4">
      <c r="A14" t="s">
        <v>276</v>
      </c>
      <c r="B14" t="s">
        <v>1441</v>
      </c>
      <c r="C14" t="s">
        <v>146</v>
      </c>
    </row>
    <row r="15" spans="1:3" ht="14.4">
      <c r="A15" t="s">
        <v>276</v>
      </c>
      <c r="B15" t="s">
        <v>1454</v>
      </c>
      <c r="C15" t="s">
        <v>53</v>
      </c>
    </row>
    <row r="16" spans="1:3" ht="14.4">
      <c r="A16" t="s">
        <v>276</v>
      </c>
      <c r="B16" t="s">
        <v>18894</v>
      </c>
      <c r="C16" t="s">
        <v>390</v>
      </c>
    </row>
    <row r="17" spans="1:3" ht="14.4">
      <c r="A17" t="s">
        <v>276</v>
      </c>
      <c r="B17" t="s">
        <v>1518</v>
      </c>
      <c r="C17" t="s">
        <v>1107</v>
      </c>
    </row>
    <row r="18" spans="1:3" ht="14.4">
      <c r="A18" t="s">
        <v>276</v>
      </c>
      <c r="B18" t="s">
        <v>1586</v>
      </c>
      <c r="C18" t="s">
        <v>169</v>
      </c>
    </row>
    <row r="19" spans="1:3" ht="14.4">
      <c r="A19" t="s">
        <v>276</v>
      </c>
      <c r="B19" t="s">
        <v>1699</v>
      </c>
      <c r="C19" t="s">
        <v>77</v>
      </c>
    </row>
    <row r="20" spans="1:3" ht="14.4">
      <c r="A20" t="s">
        <v>276</v>
      </c>
      <c r="B20" t="s">
        <v>1805</v>
      </c>
      <c r="C20" t="s">
        <v>77</v>
      </c>
    </row>
    <row r="21" spans="1:3" ht="15.75" customHeight="1">
      <c r="A21" t="s">
        <v>276</v>
      </c>
      <c r="B21" t="s">
        <v>1808</v>
      </c>
      <c r="C21" t="s">
        <v>169</v>
      </c>
    </row>
    <row r="22" spans="1:3" ht="15.75" customHeight="1">
      <c r="A22" t="s">
        <v>276</v>
      </c>
      <c r="B22" t="s">
        <v>1825</v>
      </c>
      <c r="C22" t="s">
        <v>53</v>
      </c>
    </row>
    <row r="23" spans="1:3" ht="15.75" customHeight="1">
      <c r="A23" t="s">
        <v>276</v>
      </c>
      <c r="B23" t="s">
        <v>18506</v>
      </c>
      <c r="C23" t="s">
        <v>286</v>
      </c>
    </row>
    <row r="24" spans="1:3" ht="15.75" customHeight="1">
      <c r="A24" t="s">
        <v>276</v>
      </c>
      <c r="B24" t="s">
        <v>2005</v>
      </c>
      <c r="C24" t="s">
        <v>77</v>
      </c>
    </row>
    <row r="25" spans="1:3" ht="15.75" customHeight="1">
      <c r="A25" t="s">
        <v>276</v>
      </c>
      <c r="B25" t="s">
        <v>2031</v>
      </c>
      <c r="C25" t="s">
        <v>195</v>
      </c>
    </row>
    <row r="26" spans="1:3" ht="15.75" customHeight="1">
      <c r="A26" t="s">
        <v>276</v>
      </c>
      <c r="B26" t="s">
        <v>2242</v>
      </c>
      <c r="C26" t="s">
        <v>224</v>
      </c>
    </row>
    <row r="27" spans="1:3" ht="15.75" customHeight="1">
      <c r="A27" t="s">
        <v>276</v>
      </c>
      <c r="B27" t="s">
        <v>2245</v>
      </c>
      <c r="C27" t="s">
        <v>359</v>
      </c>
    </row>
    <row r="28" spans="1:3" ht="15.75" customHeight="1">
      <c r="A28" t="s">
        <v>276</v>
      </c>
      <c r="B28" t="s">
        <v>6614</v>
      </c>
      <c r="C28" t="s">
        <v>286</v>
      </c>
    </row>
    <row r="29" spans="1:3" ht="15.75" customHeight="1">
      <c r="A29" t="s">
        <v>276</v>
      </c>
      <c r="B29" t="s">
        <v>14462</v>
      </c>
      <c r="C29" t="s">
        <v>126</v>
      </c>
    </row>
    <row r="30" spans="1:3" ht="15.75" customHeight="1">
      <c r="A30" t="s">
        <v>276</v>
      </c>
      <c r="B30" t="s">
        <v>2319</v>
      </c>
      <c r="C30" t="s">
        <v>195</v>
      </c>
    </row>
    <row r="31" spans="1:3" ht="15.75" customHeight="1">
      <c r="A31" t="s">
        <v>276</v>
      </c>
      <c r="B31" t="s">
        <v>18664</v>
      </c>
      <c r="C31" t="s">
        <v>126</v>
      </c>
    </row>
    <row r="32" spans="1:3" ht="15.75" customHeight="1">
      <c r="A32" t="s">
        <v>276</v>
      </c>
      <c r="B32" t="s">
        <v>2403</v>
      </c>
      <c r="C32" t="s">
        <v>136</v>
      </c>
    </row>
    <row r="33" spans="1:3" ht="15.75" customHeight="1">
      <c r="A33" t="s">
        <v>276</v>
      </c>
      <c r="B33" t="s">
        <v>2443</v>
      </c>
      <c r="C33" t="s">
        <v>53</v>
      </c>
    </row>
    <row r="34" spans="1:3" ht="15.75" customHeight="1">
      <c r="A34" t="s">
        <v>276</v>
      </c>
      <c r="B34" t="s">
        <v>2513</v>
      </c>
      <c r="C34" t="s">
        <v>77</v>
      </c>
    </row>
    <row r="35" spans="1:3" ht="15.75" customHeight="1">
      <c r="A35" t="s">
        <v>276</v>
      </c>
      <c r="B35" t="s">
        <v>2523</v>
      </c>
      <c r="C35" t="s">
        <v>77</v>
      </c>
    </row>
    <row r="36" spans="1:3" ht="15.75" customHeight="1">
      <c r="A36" t="s">
        <v>276</v>
      </c>
      <c r="B36" t="s">
        <v>11436</v>
      </c>
      <c r="C36" t="s">
        <v>286</v>
      </c>
    </row>
    <row r="37" spans="1:3" ht="15.75" customHeight="1">
      <c r="A37" t="s">
        <v>276</v>
      </c>
      <c r="B37" t="s">
        <v>2544</v>
      </c>
      <c r="C37" t="s">
        <v>243</v>
      </c>
    </row>
    <row r="38" spans="1:3" ht="15.75" customHeight="1">
      <c r="A38" t="s">
        <v>276</v>
      </c>
      <c r="B38" t="s">
        <v>2665</v>
      </c>
      <c r="C38" t="s">
        <v>359</v>
      </c>
    </row>
    <row r="39" spans="1:3" ht="15.75" customHeight="1">
      <c r="A39" t="s">
        <v>276</v>
      </c>
      <c r="B39" t="s">
        <v>2765</v>
      </c>
      <c r="C39" t="s">
        <v>146</v>
      </c>
    </row>
    <row r="40" spans="1:3" ht="15.75" customHeight="1">
      <c r="A40" t="s">
        <v>276</v>
      </c>
      <c r="B40" t="s">
        <v>18704</v>
      </c>
      <c r="C40" t="s">
        <v>19025</v>
      </c>
    </row>
    <row r="41" spans="1:3" ht="15.75" customHeight="1">
      <c r="A41" t="s">
        <v>276</v>
      </c>
      <c r="B41" t="s">
        <v>2885</v>
      </c>
      <c r="C41" t="s">
        <v>53</v>
      </c>
    </row>
    <row r="42" spans="1:3" ht="15.75" customHeight="1">
      <c r="A42" t="s">
        <v>276</v>
      </c>
      <c r="B42" t="s">
        <v>2936</v>
      </c>
      <c r="C42" t="s">
        <v>254</v>
      </c>
    </row>
    <row r="43" spans="1:3" ht="15.75" customHeight="1">
      <c r="A43" t="s">
        <v>276</v>
      </c>
      <c r="B43" t="s">
        <v>3007</v>
      </c>
      <c r="C43" t="s">
        <v>359</v>
      </c>
    </row>
    <row r="44" spans="1:3" ht="15.75" customHeight="1">
      <c r="A44" t="s">
        <v>276</v>
      </c>
      <c r="B44" t="s">
        <v>3040</v>
      </c>
      <c r="C44" t="s">
        <v>195</v>
      </c>
    </row>
    <row r="45" spans="1:3" ht="15.75" customHeight="1">
      <c r="A45" t="s">
        <v>276</v>
      </c>
      <c r="B45" t="s">
        <v>3043</v>
      </c>
      <c r="C45" t="s">
        <v>169</v>
      </c>
    </row>
    <row r="46" spans="1:3" ht="15.75" customHeight="1">
      <c r="A46" t="s">
        <v>276</v>
      </c>
      <c r="B46" t="s">
        <v>18638</v>
      </c>
      <c r="C46" t="s">
        <v>126</v>
      </c>
    </row>
    <row r="47" spans="1:3" ht="15.75" customHeight="1">
      <c r="A47" t="s">
        <v>276</v>
      </c>
      <c r="B47" t="s">
        <v>3075</v>
      </c>
      <c r="C47" t="s">
        <v>169</v>
      </c>
    </row>
    <row r="48" spans="1:3" ht="15.75" customHeight="1">
      <c r="A48" t="s">
        <v>276</v>
      </c>
      <c r="B48" t="s">
        <v>3091</v>
      </c>
      <c r="C48" t="s">
        <v>254</v>
      </c>
    </row>
    <row r="49" spans="1:3" ht="15.75" customHeight="1">
      <c r="A49" t="s">
        <v>276</v>
      </c>
      <c r="B49" t="s">
        <v>3108</v>
      </c>
      <c r="C49" t="s">
        <v>53</v>
      </c>
    </row>
    <row r="50" spans="1:3" ht="15.75" customHeight="1">
      <c r="A50" t="s">
        <v>276</v>
      </c>
      <c r="B50" t="s">
        <v>3154</v>
      </c>
      <c r="C50" t="s">
        <v>157</v>
      </c>
    </row>
    <row r="51" spans="1:3" ht="15.75" customHeight="1">
      <c r="A51" t="s">
        <v>276</v>
      </c>
      <c r="B51" t="s">
        <v>3302</v>
      </c>
      <c r="C51" t="s">
        <v>77</v>
      </c>
    </row>
    <row r="52" spans="1:3" ht="15.75" customHeight="1">
      <c r="A52" t="s">
        <v>276</v>
      </c>
      <c r="B52" t="s">
        <v>3344</v>
      </c>
      <c r="C52" t="s">
        <v>169</v>
      </c>
    </row>
    <row r="53" spans="1:3" ht="15.75" customHeight="1">
      <c r="A53" t="s">
        <v>276</v>
      </c>
      <c r="B53" t="s">
        <v>3376</v>
      </c>
      <c r="C53" t="s">
        <v>53</v>
      </c>
    </row>
    <row r="54" spans="1:3" ht="15.75" customHeight="1">
      <c r="A54" t="s">
        <v>276</v>
      </c>
      <c r="B54" t="s">
        <v>3398</v>
      </c>
      <c r="C54" t="s">
        <v>53</v>
      </c>
    </row>
    <row r="55" spans="1:3" ht="15.75" customHeight="1">
      <c r="A55" t="s">
        <v>276</v>
      </c>
      <c r="B55" t="s">
        <v>3409</v>
      </c>
      <c r="C55" t="s">
        <v>254</v>
      </c>
    </row>
    <row r="56" spans="1:3" ht="15.75" customHeight="1">
      <c r="A56" t="s">
        <v>276</v>
      </c>
      <c r="B56" t="s">
        <v>3512</v>
      </c>
      <c r="C56" t="s">
        <v>53</v>
      </c>
    </row>
    <row r="57" spans="1:3" ht="15.75" customHeight="1">
      <c r="A57" t="s">
        <v>276</v>
      </c>
      <c r="B57" t="s">
        <v>3539</v>
      </c>
      <c r="C57" t="s">
        <v>53</v>
      </c>
    </row>
    <row r="58" spans="1:3" ht="15.75" customHeight="1">
      <c r="A58" t="s">
        <v>276</v>
      </c>
      <c r="B58" t="s">
        <v>3564</v>
      </c>
      <c r="C58" t="s">
        <v>254</v>
      </c>
    </row>
    <row r="59" spans="1:3" ht="15.75" customHeight="1">
      <c r="A59" t="s">
        <v>276</v>
      </c>
      <c r="B59" t="s">
        <v>3795</v>
      </c>
      <c r="C59" t="s">
        <v>195</v>
      </c>
    </row>
    <row r="60" spans="1:3" ht="15.75" customHeight="1">
      <c r="A60" t="s">
        <v>276</v>
      </c>
      <c r="B60" t="s">
        <v>3814</v>
      </c>
      <c r="C60" t="s">
        <v>254</v>
      </c>
    </row>
    <row r="61" spans="1:3" ht="15.75" customHeight="1">
      <c r="A61" t="s">
        <v>276</v>
      </c>
      <c r="B61" t="s">
        <v>3832</v>
      </c>
      <c r="C61" t="s">
        <v>77</v>
      </c>
    </row>
    <row r="62" spans="1:3" ht="15.75" customHeight="1">
      <c r="A62" t="s">
        <v>276</v>
      </c>
      <c r="B62" t="s">
        <v>3916</v>
      </c>
      <c r="C62" t="s">
        <v>359</v>
      </c>
    </row>
    <row r="63" spans="1:3" ht="15.75" customHeight="1">
      <c r="A63" t="s">
        <v>276</v>
      </c>
      <c r="B63" t="s">
        <v>4008</v>
      </c>
      <c r="C63" t="s">
        <v>136</v>
      </c>
    </row>
    <row r="64" spans="1:3" ht="15.75" customHeight="1">
      <c r="A64" t="s">
        <v>276</v>
      </c>
      <c r="B64" t="s">
        <v>4049</v>
      </c>
      <c r="C64" t="s">
        <v>169</v>
      </c>
    </row>
    <row r="65" spans="1:3" ht="15.75" customHeight="1">
      <c r="A65" t="s">
        <v>276</v>
      </c>
      <c r="B65" t="s">
        <v>4080</v>
      </c>
      <c r="C65" t="s">
        <v>597</v>
      </c>
    </row>
    <row r="66" spans="1:3" ht="15.75" customHeight="1">
      <c r="A66" t="s">
        <v>276</v>
      </c>
      <c r="B66" t="s">
        <v>4211</v>
      </c>
      <c r="C66" t="s">
        <v>597</v>
      </c>
    </row>
    <row r="67" spans="1:3" ht="15.75" customHeight="1">
      <c r="A67" t="s">
        <v>276</v>
      </c>
      <c r="B67" t="s">
        <v>4232</v>
      </c>
      <c r="C67" t="s">
        <v>77</v>
      </c>
    </row>
    <row r="68" spans="1:3" ht="15.75" customHeight="1">
      <c r="A68" t="s">
        <v>276</v>
      </c>
      <c r="B68" t="s">
        <v>4240</v>
      </c>
      <c r="C68" t="s">
        <v>169</v>
      </c>
    </row>
    <row r="69" spans="1:3" ht="15.75" customHeight="1">
      <c r="A69" t="s">
        <v>276</v>
      </c>
      <c r="B69" t="s">
        <v>4303</v>
      </c>
      <c r="C69" t="s">
        <v>359</v>
      </c>
    </row>
    <row r="70" spans="1:3" ht="15.75" customHeight="1">
      <c r="A70" t="s">
        <v>276</v>
      </c>
      <c r="B70" t="s">
        <v>4377</v>
      </c>
      <c r="C70" t="s">
        <v>195</v>
      </c>
    </row>
    <row r="71" spans="1:3" ht="15.75" customHeight="1">
      <c r="A71" t="s">
        <v>276</v>
      </c>
      <c r="B71" t="s">
        <v>4448</v>
      </c>
      <c r="C71" t="s">
        <v>359</v>
      </c>
    </row>
    <row r="72" spans="1:3" ht="15.75" customHeight="1">
      <c r="A72" t="s">
        <v>276</v>
      </c>
      <c r="B72" t="s">
        <v>4451</v>
      </c>
      <c r="C72" t="s">
        <v>169</v>
      </c>
    </row>
    <row r="73" spans="1:3" ht="15.75" customHeight="1">
      <c r="A73" t="s">
        <v>276</v>
      </c>
      <c r="B73" t="s">
        <v>4506</v>
      </c>
      <c r="C73" t="s">
        <v>306</v>
      </c>
    </row>
    <row r="74" spans="1:3" ht="15.75" customHeight="1">
      <c r="A74" t="s">
        <v>276</v>
      </c>
      <c r="B74" t="s">
        <v>4519</v>
      </c>
      <c r="C74" t="s">
        <v>339</v>
      </c>
    </row>
    <row r="75" spans="1:3" ht="15.75" customHeight="1">
      <c r="A75" t="s">
        <v>276</v>
      </c>
      <c r="B75" t="s">
        <v>4601</v>
      </c>
      <c r="C75" t="s">
        <v>195</v>
      </c>
    </row>
    <row r="76" spans="1:3" ht="15.75" customHeight="1">
      <c r="A76" t="s">
        <v>276</v>
      </c>
      <c r="B76" t="s">
        <v>4651</v>
      </c>
      <c r="C76" t="s">
        <v>136</v>
      </c>
    </row>
    <row r="77" spans="1:3" ht="15.75" customHeight="1">
      <c r="A77" t="s">
        <v>276</v>
      </c>
      <c r="B77" t="s">
        <v>4682</v>
      </c>
      <c r="C77" t="s">
        <v>359</v>
      </c>
    </row>
    <row r="78" spans="1:3" ht="15.75" customHeight="1">
      <c r="A78" t="s">
        <v>276</v>
      </c>
      <c r="B78" t="s">
        <v>4755</v>
      </c>
      <c r="C78" t="s">
        <v>157</v>
      </c>
    </row>
    <row r="79" spans="1:3" ht="15.75" customHeight="1">
      <c r="A79" t="s">
        <v>276</v>
      </c>
      <c r="B79" t="s">
        <v>4829</v>
      </c>
      <c r="C79" t="s">
        <v>77</v>
      </c>
    </row>
    <row r="80" spans="1:3" ht="15.75" customHeight="1">
      <c r="A80" t="s">
        <v>276</v>
      </c>
      <c r="B80" t="s">
        <v>4842</v>
      </c>
      <c r="C80" t="s">
        <v>169</v>
      </c>
    </row>
    <row r="81" spans="1:3" ht="15.75" customHeight="1">
      <c r="A81" t="s">
        <v>276</v>
      </c>
      <c r="B81" t="s">
        <v>18147</v>
      </c>
      <c r="C81" t="s">
        <v>286</v>
      </c>
    </row>
    <row r="82" spans="1:3" ht="15.75" customHeight="1">
      <c r="A82" t="s">
        <v>276</v>
      </c>
      <c r="B82" t="s">
        <v>12572</v>
      </c>
      <c r="C82" t="s">
        <v>126</v>
      </c>
    </row>
    <row r="83" spans="1:3" ht="15.75" customHeight="1">
      <c r="A83" t="s">
        <v>276</v>
      </c>
      <c r="B83" t="s">
        <v>4871</v>
      </c>
      <c r="C83" t="s">
        <v>77</v>
      </c>
    </row>
    <row r="84" spans="1:3" ht="15.75" customHeight="1">
      <c r="A84" t="s">
        <v>276</v>
      </c>
      <c r="B84" t="s">
        <v>4903</v>
      </c>
      <c r="C84" t="s">
        <v>1107</v>
      </c>
    </row>
    <row r="85" spans="1:3" ht="15.75" customHeight="1">
      <c r="A85" t="s">
        <v>276</v>
      </c>
      <c r="B85" t="s">
        <v>4948</v>
      </c>
      <c r="C85" t="s">
        <v>77</v>
      </c>
    </row>
    <row r="86" spans="1:3" ht="15.75" customHeight="1">
      <c r="A86" t="s">
        <v>276</v>
      </c>
      <c r="B86" t="s">
        <v>4988</v>
      </c>
      <c r="C86" t="s">
        <v>136</v>
      </c>
    </row>
    <row r="87" spans="1:3" ht="15.75" customHeight="1">
      <c r="A87" t="s">
        <v>276</v>
      </c>
      <c r="B87" t="s">
        <v>17043</v>
      </c>
      <c r="C87" t="s">
        <v>390</v>
      </c>
    </row>
    <row r="88" spans="1:3" ht="15.75" customHeight="1">
      <c r="A88" t="s">
        <v>276</v>
      </c>
      <c r="B88" t="s">
        <v>5140</v>
      </c>
      <c r="C88" t="s">
        <v>254</v>
      </c>
    </row>
    <row r="89" spans="1:3" ht="15.75" customHeight="1">
      <c r="A89" t="s">
        <v>276</v>
      </c>
      <c r="B89" t="s">
        <v>5143</v>
      </c>
      <c r="C89" t="s">
        <v>359</v>
      </c>
    </row>
    <row r="90" spans="1:3" ht="15.75" customHeight="1">
      <c r="A90" t="s">
        <v>276</v>
      </c>
      <c r="B90" t="s">
        <v>5179</v>
      </c>
      <c r="C90" t="s">
        <v>195</v>
      </c>
    </row>
    <row r="91" spans="1:3" ht="15.75" customHeight="1">
      <c r="A91" t="s">
        <v>276</v>
      </c>
      <c r="B91" t="s">
        <v>5351</v>
      </c>
      <c r="C91" t="s">
        <v>77</v>
      </c>
    </row>
    <row r="92" spans="1:3" ht="15.75" customHeight="1">
      <c r="A92" t="s">
        <v>276</v>
      </c>
      <c r="B92" t="s">
        <v>5370</v>
      </c>
      <c r="C92" t="s">
        <v>77</v>
      </c>
    </row>
    <row r="93" spans="1:3" ht="15.75" customHeight="1">
      <c r="A93" t="s">
        <v>276</v>
      </c>
      <c r="B93" t="s">
        <v>12755</v>
      </c>
      <c r="C93" t="s">
        <v>286</v>
      </c>
    </row>
    <row r="94" spans="1:3" ht="15.75" customHeight="1">
      <c r="A94" t="s">
        <v>276</v>
      </c>
      <c r="B94" t="s">
        <v>13841</v>
      </c>
      <c r="C94" t="s">
        <v>126</v>
      </c>
    </row>
    <row r="95" spans="1:3" ht="15.75" customHeight="1">
      <c r="A95" t="s">
        <v>276</v>
      </c>
      <c r="B95" t="s">
        <v>5439</v>
      </c>
      <c r="C95" t="s">
        <v>53</v>
      </c>
    </row>
    <row r="96" spans="1:3" ht="15.75" customHeight="1">
      <c r="A96" t="s">
        <v>276</v>
      </c>
      <c r="B96" t="s">
        <v>5468</v>
      </c>
      <c r="C96" t="s">
        <v>157</v>
      </c>
    </row>
    <row r="97" spans="1:3" ht="15.75" customHeight="1">
      <c r="A97" t="s">
        <v>276</v>
      </c>
      <c r="B97" t="s">
        <v>5481</v>
      </c>
      <c r="C97" t="s">
        <v>359</v>
      </c>
    </row>
    <row r="98" spans="1:3" ht="15.75" customHeight="1">
      <c r="A98" t="s">
        <v>276</v>
      </c>
      <c r="B98" t="s">
        <v>5508</v>
      </c>
      <c r="C98" t="s">
        <v>195</v>
      </c>
    </row>
    <row r="99" spans="1:3" ht="15.75" customHeight="1">
      <c r="A99" t="s">
        <v>276</v>
      </c>
      <c r="B99" t="s">
        <v>5537</v>
      </c>
      <c r="C99" t="s">
        <v>136</v>
      </c>
    </row>
    <row r="100" spans="1:3" ht="15.75" customHeight="1">
      <c r="A100" t="s">
        <v>276</v>
      </c>
      <c r="B100" t="s">
        <v>15850</v>
      </c>
      <c r="C100" t="s">
        <v>390</v>
      </c>
    </row>
    <row r="101" spans="1:3" ht="15.75" customHeight="1">
      <c r="A101" t="s">
        <v>276</v>
      </c>
      <c r="B101" t="s">
        <v>5574</v>
      </c>
      <c r="C101" t="s">
        <v>136</v>
      </c>
    </row>
    <row r="102" spans="1:3" ht="15.75" customHeight="1">
      <c r="A102" t="s">
        <v>276</v>
      </c>
      <c r="B102" t="s">
        <v>17969</v>
      </c>
      <c r="C102" t="s">
        <v>126</v>
      </c>
    </row>
    <row r="103" spans="1:3" ht="15.75" customHeight="1">
      <c r="A103" t="s">
        <v>276</v>
      </c>
      <c r="B103" t="s">
        <v>14203</v>
      </c>
      <c r="C103" t="s">
        <v>126</v>
      </c>
    </row>
    <row r="104" spans="1:3" ht="15.75" customHeight="1">
      <c r="A104" t="s">
        <v>276</v>
      </c>
      <c r="B104" t="s">
        <v>5642</v>
      </c>
      <c r="C104" t="s">
        <v>77</v>
      </c>
    </row>
    <row r="105" spans="1:3" ht="15.75" customHeight="1">
      <c r="A105" t="s">
        <v>276</v>
      </c>
      <c r="B105" t="s">
        <v>5643</v>
      </c>
      <c r="C105" t="s">
        <v>169</v>
      </c>
    </row>
    <row r="106" spans="1:3" ht="15.75" customHeight="1">
      <c r="A106" t="s">
        <v>276</v>
      </c>
      <c r="B106" t="s">
        <v>5650</v>
      </c>
      <c r="C106" t="s">
        <v>169</v>
      </c>
    </row>
    <row r="107" spans="1:3" ht="15.75" customHeight="1">
      <c r="A107" t="s">
        <v>276</v>
      </c>
      <c r="B107" t="s">
        <v>5697</v>
      </c>
      <c r="C107" t="s">
        <v>157</v>
      </c>
    </row>
    <row r="108" spans="1:3" ht="15.75" customHeight="1">
      <c r="A108" t="s">
        <v>276</v>
      </c>
      <c r="B108" t="s">
        <v>17414</v>
      </c>
      <c r="C108" t="s">
        <v>390</v>
      </c>
    </row>
    <row r="109" spans="1:3" ht="15.75" customHeight="1">
      <c r="A109" t="s">
        <v>276</v>
      </c>
      <c r="B109" t="s">
        <v>5774</v>
      </c>
      <c r="C109" t="s">
        <v>77</v>
      </c>
    </row>
    <row r="110" spans="1:3" ht="15.75" customHeight="1">
      <c r="A110" t="s">
        <v>276</v>
      </c>
      <c r="B110" t="s">
        <v>5778</v>
      </c>
      <c r="C110" t="s">
        <v>53</v>
      </c>
    </row>
    <row r="111" spans="1:3" ht="15.75" customHeight="1">
      <c r="A111" t="s">
        <v>276</v>
      </c>
      <c r="B111" t="s">
        <v>5784</v>
      </c>
      <c r="C111" t="s">
        <v>77</v>
      </c>
    </row>
    <row r="112" spans="1:3" ht="15.75" customHeight="1">
      <c r="A112" t="s">
        <v>276</v>
      </c>
      <c r="B112" t="s">
        <v>15013</v>
      </c>
      <c r="C112" t="s">
        <v>126</v>
      </c>
    </row>
    <row r="113" spans="1:3" ht="15.75" customHeight="1">
      <c r="A113" t="s">
        <v>276</v>
      </c>
      <c r="B113" t="s">
        <v>5795</v>
      </c>
      <c r="C113" t="s">
        <v>77</v>
      </c>
    </row>
    <row r="114" spans="1:3" ht="15.75" customHeight="1">
      <c r="A114" t="s">
        <v>276</v>
      </c>
      <c r="B114" t="s">
        <v>5813</v>
      </c>
      <c r="C114" t="s">
        <v>53</v>
      </c>
    </row>
    <row r="115" spans="1:3" ht="15.75" customHeight="1">
      <c r="A115" t="s">
        <v>276</v>
      </c>
      <c r="B115" t="s">
        <v>5844</v>
      </c>
      <c r="C115" t="s">
        <v>157</v>
      </c>
    </row>
    <row r="116" spans="1:3" ht="15.75" customHeight="1">
      <c r="A116" t="s">
        <v>276</v>
      </c>
      <c r="B116" t="s">
        <v>10862</v>
      </c>
      <c r="C116" t="s">
        <v>35</v>
      </c>
    </row>
    <row r="117" spans="1:3" ht="15.75" customHeight="1">
      <c r="A117" t="s">
        <v>276</v>
      </c>
      <c r="B117" t="s">
        <v>5865</v>
      </c>
      <c r="C117" t="s">
        <v>77</v>
      </c>
    </row>
    <row r="118" spans="1:3" ht="15.75" customHeight="1">
      <c r="A118" t="s">
        <v>276</v>
      </c>
      <c r="B118" t="s">
        <v>5894</v>
      </c>
      <c r="C118" t="s">
        <v>136</v>
      </c>
    </row>
    <row r="119" spans="1:3" ht="15.75" customHeight="1">
      <c r="A119" t="s">
        <v>276</v>
      </c>
      <c r="B119" t="s">
        <v>5906</v>
      </c>
      <c r="C119" t="s">
        <v>136</v>
      </c>
    </row>
    <row r="120" spans="1:3" ht="15.75" customHeight="1">
      <c r="A120" t="s">
        <v>276</v>
      </c>
      <c r="B120" t="s">
        <v>5938</v>
      </c>
      <c r="C120" t="s">
        <v>195</v>
      </c>
    </row>
    <row r="121" spans="1:3" ht="15.75" customHeight="1">
      <c r="A121" t="s">
        <v>276</v>
      </c>
      <c r="B121" t="s">
        <v>5943</v>
      </c>
      <c r="C121" t="s">
        <v>157</v>
      </c>
    </row>
    <row r="122" spans="1:3" ht="15.75" customHeight="1">
      <c r="A122" t="s">
        <v>276</v>
      </c>
      <c r="B122" t="s">
        <v>5974</v>
      </c>
      <c r="C122" t="s">
        <v>254</v>
      </c>
    </row>
    <row r="123" spans="1:3" ht="15.75" customHeight="1">
      <c r="A123" t="s">
        <v>276</v>
      </c>
      <c r="B123" t="s">
        <v>6096</v>
      </c>
      <c r="C123" t="s">
        <v>359</v>
      </c>
    </row>
    <row r="124" spans="1:3" ht="15.75" customHeight="1">
      <c r="A124" t="s">
        <v>276</v>
      </c>
      <c r="B124" t="s">
        <v>6123</v>
      </c>
      <c r="C124" t="s">
        <v>359</v>
      </c>
    </row>
    <row r="125" spans="1:3" ht="15.75" customHeight="1">
      <c r="A125" t="s">
        <v>276</v>
      </c>
      <c r="B125" t="s">
        <v>6213</v>
      </c>
      <c r="C125" t="s">
        <v>195</v>
      </c>
    </row>
    <row r="126" spans="1:3" ht="15.75" customHeight="1">
      <c r="A126" t="s">
        <v>276</v>
      </c>
      <c r="B126" t="s">
        <v>6267</v>
      </c>
      <c r="C126" t="s">
        <v>77</v>
      </c>
    </row>
    <row r="127" spans="1:3" ht="15.75" customHeight="1">
      <c r="A127" t="s">
        <v>276</v>
      </c>
      <c r="B127" t="s">
        <v>6284</v>
      </c>
      <c r="C127" t="s">
        <v>77</v>
      </c>
    </row>
    <row r="128" spans="1:3" ht="15.75" customHeight="1">
      <c r="A128" t="s">
        <v>276</v>
      </c>
      <c r="B128" t="s">
        <v>8119</v>
      </c>
      <c r="C128" t="s">
        <v>126</v>
      </c>
    </row>
    <row r="129" spans="1:3" ht="15.75" customHeight="1">
      <c r="A129" t="s">
        <v>276</v>
      </c>
      <c r="B129" t="s">
        <v>6393</v>
      </c>
      <c r="C129" t="s">
        <v>53</v>
      </c>
    </row>
    <row r="130" spans="1:3" ht="15.75" customHeight="1">
      <c r="A130" t="s">
        <v>276</v>
      </c>
      <c r="B130" t="s">
        <v>6418</v>
      </c>
      <c r="C130" t="s">
        <v>224</v>
      </c>
    </row>
    <row r="131" spans="1:3" ht="15.75" customHeight="1">
      <c r="A131" t="s">
        <v>276</v>
      </c>
      <c r="B131" t="s">
        <v>6462</v>
      </c>
      <c r="C131" t="s">
        <v>77</v>
      </c>
    </row>
    <row r="132" spans="1:3" ht="15.75" customHeight="1">
      <c r="A132" t="s">
        <v>276</v>
      </c>
      <c r="B132" t="s">
        <v>6507</v>
      </c>
      <c r="C132" t="s">
        <v>254</v>
      </c>
    </row>
    <row r="133" spans="1:3" ht="15.75" customHeight="1">
      <c r="A133" t="s">
        <v>276</v>
      </c>
      <c r="B133" t="s">
        <v>6518</v>
      </c>
      <c r="C133" t="s">
        <v>254</v>
      </c>
    </row>
    <row r="134" spans="1:3" ht="15.75" customHeight="1">
      <c r="A134" t="s">
        <v>276</v>
      </c>
      <c r="B134" t="s">
        <v>6519</v>
      </c>
      <c r="C134" t="s">
        <v>77</v>
      </c>
    </row>
    <row r="135" spans="1:3" ht="15.75" customHeight="1">
      <c r="A135" t="s">
        <v>276</v>
      </c>
      <c r="B135" t="s">
        <v>15581</v>
      </c>
      <c r="C135" t="s">
        <v>390</v>
      </c>
    </row>
    <row r="136" spans="1:3" ht="15.75" customHeight="1">
      <c r="A136" t="s">
        <v>276</v>
      </c>
      <c r="B136" t="s">
        <v>11448</v>
      </c>
      <c r="C136" t="s">
        <v>126</v>
      </c>
    </row>
    <row r="137" spans="1:3" ht="15.75" customHeight="1">
      <c r="A137" t="s">
        <v>276</v>
      </c>
      <c r="B137" t="s">
        <v>17311</v>
      </c>
      <c r="C137" t="s">
        <v>126</v>
      </c>
    </row>
    <row r="138" spans="1:3" ht="15.75" customHeight="1">
      <c r="A138" t="s">
        <v>276</v>
      </c>
      <c r="B138" t="s">
        <v>17006</v>
      </c>
      <c r="C138" t="s">
        <v>126</v>
      </c>
    </row>
    <row r="139" spans="1:3" ht="15.75" customHeight="1">
      <c r="A139" t="s">
        <v>276</v>
      </c>
      <c r="B139" t="s">
        <v>6670</v>
      </c>
      <c r="C139" t="s">
        <v>157</v>
      </c>
    </row>
    <row r="140" spans="1:3" ht="15.75" customHeight="1">
      <c r="A140" t="s">
        <v>276</v>
      </c>
      <c r="B140" t="s">
        <v>18130</v>
      </c>
      <c r="C140" t="s">
        <v>390</v>
      </c>
    </row>
    <row r="141" spans="1:3" ht="15.75" customHeight="1">
      <c r="A141" t="s">
        <v>276</v>
      </c>
      <c r="B141" t="s">
        <v>6699</v>
      </c>
      <c r="C141" t="s">
        <v>359</v>
      </c>
    </row>
    <row r="142" spans="1:3" ht="15.75" customHeight="1">
      <c r="A142" t="s">
        <v>276</v>
      </c>
      <c r="B142" t="s">
        <v>6727</v>
      </c>
      <c r="C142" t="s">
        <v>146</v>
      </c>
    </row>
    <row r="143" spans="1:3" ht="15.75" customHeight="1">
      <c r="A143" t="s">
        <v>276</v>
      </c>
      <c r="B143" t="s">
        <v>6770</v>
      </c>
      <c r="C143" t="s">
        <v>359</v>
      </c>
    </row>
    <row r="144" spans="1:3" ht="15.75" customHeight="1">
      <c r="A144" t="s">
        <v>276</v>
      </c>
      <c r="B144" t="s">
        <v>6785</v>
      </c>
      <c r="C144" t="s">
        <v>359</v>
      </c>
    </row>
    <row r="145" spans="1:3" ht="15.75" customHeight="1">
      <c r="A145" t="s">
        <v>276</v>
      </c>
      <c r="B145" t="s">
        <v>6786</v>
      </c>
      <c r="C145" t="s">
        <v>359</v>
      </c>
    </row>
    <row r="146" spans="1:3" ht="15.75" customHeight="1">
      <c r="A146" t="s">
        <v>276</v>
      </c>
      <c r="B146" t="s">
        <v>6788</v>
      </c>
      <c r="C146" t="s">
        <v>77</v>
      </c>
    </row>
    <row r="147" spans="1:3" ht="15.75" customHeight="1">
      <c r="A147" t="s">
        <v>276</v>
      </c>
      <c r="B147" t="s">
        <v>6789</v>
      </c>
      <c r="C147" t="s">
        <v>77</v>
      </c>
    </row>
    <row r="148" spans="1:3" ht="15.75" customHeight="1">
      <c r="A148" t="s">
        <v>276</v>
      </c>
      <c r="B148" t="s">
        <v>13804</v>
      </c>
      <c r="C148" t="s">
        <v>390</v>
      </c>
    </row>
    <row r="149" spans="1:3" ht="15.75" customHeight="1">
      <c r="A149" t="s">
        <v>276</v>
      </c>
      <c r="B149" t="s">
        <v>6815</v>
      </c>
      <c r="C149" t="s">
        <v>597</v>
      </c>
    </row>
    <row r="150" spans="1:3" ht="15.75" customHeight="1">
      <c r="A150" t="s">
        <v>276</v>
      </c>
      <c r="B150" t="s">
        <v>6858</v>
      </c>
      <c r="C150" t="s">
        <v>136</v>
      </c>
    </row>
    <row r="151" spans="1:3" ht="15.75" customHeight="1">
      <c r="A151" t="s">
        <v>276</v>
      </c>
      <c r="B151" t="s">
        <v>6859</v>
      </c>
      <c r="C151" t="s">
        <v>243</v>
      </c>
    </row>
    <row r="152" spans="1:3" ht="15.75" customHeight="1">
      <c r="A152" t="s">
        <v>276</v>
      </c>
      <c r="B152" t="s">
        <v>6922</v>
      </c>
      <c r="C152" t="s">
        <v>77</v>
      </c>
    </row>
    <row r="153" spans="1:3" ht="15.75" customHeight="1">
      <c r="A153" t="s">
        <v>276</v>
      </c>
      <c r="B153" t="s">
        <v>18114</v>
      </c>
      <c r="C153" t="s">
        <v>286</v>
      </c>
    </row>
    <row r="154" spans="1:3" ht="15.75" customHeight="1">
      <c r="A154" t="s">
        <v>276</v>
      </c>
      <c r="B154" t="s">
        <v>6931</v>
      </c>
      <c r="C154" t="s">
        <v>359</v>
      </c>
    </row>
    <row r="155" spans="1:3" ht="15.75" customHeight="1">
      <c r="A155" t="s">
        <v>276</v>
      </c>
      <c r="B155" t="s">
        <v>7003</v>
      </c>
      <c r="C155" t="s">
        <v>77</v>
      </c>
    </row>
    <row r="156" spans="1:3" ht="15.75" customHeight="1">
      <c r="A156" t="s">
        <v>276</v>
      </c>
      <c r="B156" t="s">
        <v>7057</v>
      </c>
      <c r="C156" t="s">
        <v>224</v>
      </c>
    </row>
    <row r="157" spans="1:3" ht="15.75" customHeight="1">
      <c r="A157" t="s">
        <v>276</v>
      </c>
      <c r="B157" t="s">
        <v>7082</v>
      </c>
      <c r="C157" t="s">
        <v>359</v>
      </c>
    </row>
    <row r="158" spans="1:3" ht="15.75" customHeight="1">
      <c r="A158" t="s">
        <v>276</v>
      </c>
      <c r="B158" t="s">
        <v>14267</v>
      </c>
      <c r="C158" t="s">
        <v>286</v>
      </c>
    </row>
    <row r="159" spans="1:3" ht="15.75" customHeight="1">
      <c r="A159" t="s">
        <v>276</v>
      </c>
      <c r="B159" t="s">
        <v>7151</v>
      </c>
      <c r="C159" t="s">
        <v>195</v>
      </c>
    </row>
    <row r="160" spans="1:3" ht="15.75" customHeight="1">
      <c r="A160" t="s">
        <v>276</v>
      </c>
      <c r="B160" t="s">
        <v>7178</v>
      </c>
      <c r="C160" t="s">
        <v>254</v>
      </c>
    </row>
    <row r="161" spans="1:3" ht="15.75" customHeight="1">
      <c r="A161" t="s">
        <v>276</v>
      </c>
      <c r="B161" t="s">
        <v>7829</v>
      </c>
      <c r="C161" t="s">
        <v>126</v>
      </c>
    </row>
    <row r="162" spans="1:3" ht="15.75" customHeight="1">
      <c r="A162" t="s">
        <v>276</v>
      </c>
      <c r="B162" t="s">
        <v>7219</v>
      </c>
      <c r="C162" t="s">
        <v>53</v>
      </c>
    </row>
    <row r="163" spans="1:3" ht="15.75" customHeight="1">
      <c r="A163" t="s">
        <v>276</v>
      </c>
      <c r="B163" t="s">
        <v>7237</v>
      </c>
      <c r="C163" t="s">
        <v>195</v>
      </c>
    </row>
    <row r="164" spans="1:3" ht="15.75" customHeight="1">
      <c r="A164" t="s">
        <v>276</v>
      </c>
      <c r="B164" t="s">
        <v>7255</v>
      </c>
      <c r="C164" t="s">
        <v>306</v>
      </c>
    </row>
    <row r="165" spans="1:3" ht="15.75" customHeight="1">
      <c r="A165" t="s">
        <v>276</v>
      </c>
      <c r="B165" t="s">
        <v>7268</v>
      </c>
      <c r="C165" t="s">
        <v>136</v>
      </c>
    </row>
    <row r="166" spans="1:3" ht="15.75" customHeight="1">
      <c r="A166" t="s">
        <v>276</v>
      </c>
      <c r="B166" t="s">
        <v>7140</v>
      </c>
      <c r="C166" t="s">
        <v>390</v>
      </c>
    </row>
    <row r="167" spans="1:3" ht="15.75" customHeight="1">
      <c r="A167" t="s">
        <v>276</v>
      </c>
      <c r="B167" t="s">
        <v>7281</v>
      </c>
      <c r="C167" t="s">
        <v>77</v>
      </c>
    </row>
    <row r="168" spans="1:3" ht="15.75" customHeight="1">
      <c r="A168" t="s">
        <v>276</v>
      </c>
      <c r="B168" t="s">
        <v>7285</v>
      </c>
      <c r="C168" t="s">
        <v>146</v>
      </c>
    </row>
    <row r="169" spans="1:3" ht="15.75" customHeight="1">
      <c r="A169" t="s">
        <v>276</v>
      </c>
      <c r="B169" t="s">
        <v>7293</v>
      </c>
      <c r="C169" t="s">
        <v>53</v>
      </c>
    </row>
    <row r="170" spans="1:3" ht="15.75" customHeight="1">
      <c r="A170" t="s">
        <v>276</v>
      </c>
      <c r="B170" t="s">
        <v>15661</v>
      </c>
      <c r="C170" t="s">
        <v>35</v>
      </c>
    </row>
    <row r="171" spans="1:3" ht="15.75" customHeight="1">
      <c r="A171" t="s">
        <v>276</v>
      </c>
      <c r="B171" t="s">
        <v>7327</v>
      </c>
      <c r="C171" t="s">
        <v>157</v>
      </c>
    </row>
    <row r="172" spans="1:3" ht="15.75" customHeight="1">
      <c r="A172" t="s">
        <v>276</v>
      </c>
      <c r="B172" t="s">
        <v>7331</v>
      </c>
      <c r="C172" t="s">
        <v>77</v>
      </c>
    </row>
    <row r="173" spans="1:3" ht="15.75" customHeight="1">
      <c r="A173" t="s">
        <v>276</v>
      </c>
      <c r="B173" t="s">
        <v>7337</v>
      </c>
      <c r="C173" t="s">
        <v>254</v>
      </c>
    </row>
    <row r="174" spans="1:3" ht="15.75" customHeight="1">
      <c r="A174" t="s">
        <v>276</v>
      </c>
      <c r="B174" t="s">
        <v>7364</v>
      </c>
      <c r="C174" t="s">
        <v>77</v>
      </c>
    </row>
    <row r="175" spans="1:3" ht="15.75" customHeight="1">
      <c r="A175" t="s">
        <v>276</v>
      </c>
      <c r="B175" t="s">
        <v>7374</v>
      </c>
      <c r="C175" t="s">
        <v>1107</v>
      </c>
    </row>
    <row r="176" spans="1:3" ht="15.75" customHeight="1">
      <c r="A176" t="s">
        <v>276</v>
      </c>
      <c r="B176" t="s">
        <v>7424</v>
      </c>
      <c r="C176" t="s">
        <v>77</v>
      </c>
    </row>
    <row r="177" spans="1:3" ht="15.75" customHeight="1">
      <c r="A177" t="s">
        <v>276</v>
      </c>
      <c r="B177" t="s">
        <v>7442</v>
      </c>
      <c r="C177" t="s">
        <v>169</v>
      </c>
    </row>
    <row r="178" spans="1:3" ht="15.75" customHeight="1">
      <c r="A178" t="s">
        <v>276</v>
      </c>
      <c r="B178" t="s">
        <v>7443</v>
      </c>
      <c r="C178" t="s">
        <v>77</v>
      </c>
    </row>
    <row r="179" spans="1:3" ht="15.75" customHeight="1">
      <c r="A179" t="s">
        <v>276</v>
      </c>
      <c r="B179" t="s">
        <v>7445</v>
      </c>
      <c r="C179" t="s">
        <v>77</v>
      </c>
    </row>
    <row r="180" spans="1:3" ht="15.75" customHeight="1">
      <c r="A180" t="s">
        <v>276</v>
      </c>
      <c r="B180" t="s">
        <v>7457</v>
      </c>
      <c r="C180" t="s">
        <v>136</v>
      </c>
    </row>
    <row r="181" spans="1:3" ht="15.75" customHeight="1">
      <c r="A181" t="s">
        <v>276</v>
      </c>
      <c r="B181" t="s">
        <v>7491</v>
      </c>
      <c r="C181" t="s">
        <v>77</v>
      </c>
    </row>
    <row r="182" spans="1:3" ht="15.75" customHeight="1">
      <c r="A182" t="s">
        <v>276</v>
      </c>
      <c r="B182" t="s">
        <v>7492</v>
      </c>
      <c r="C182" t="s">
        <v>306</v>
      </c>
    </row>
    <row r="183" spans="1:3" ht="15.75" customHeight="1">
      <c r="A183" t="s">
        <v>276</v>
      </c>
      <c r="B183" t="s">
        <v>10967</v>
      </c>
      <c r="C183" t="s">
        <v>286</v>
      </c>
    </row>
    <row r="184" spans="1:3" ht="15.75" customHeight="1">
      <c r="A184" t="s">
        <v>276</v>
      </c>
      <c r="B184" t="s">
        <v>7540</v>
      </c>
      <c r="C184" t="s">
        <v>169</v>
      </c>
    </row>
    <row r="185" spans="1:3" ht="15.75" customHeight="1">
      <c r="A185" t="s">
        <v>276</v>
      </c>
      <c r="B185" t="s">
        <v>7546</v>
      </c>
      <c r="C185" t="s">
        <v>146</v>
      </c>
    </row>
    <row r="186" spans="1:3" ht="15.75" customHeight="1">
      <c r="A186" t="s">
        <v>276</v>
      </c>
      <c r="B186" t="s">
        <v>7547</v>
      </c>
      <c r="C186" t="s">
        <v>254</v>
      </c>
    </row>
    <row r="187" spans="1:3" ht="15.75" customHeight="1">
      <c r="A187" t="s">
        <v>276</v>
      </c>
      <c r="B187" t="s">
        <v>7558</v>
      </c>
      <c r="C187" t="s">
        <v>77</v>
      </c>
    </row>
    <row r="188" spans="1:3" ht="15.75" customHeight="1">
      <c r="A188" t="s">
        <v>276</v>
      </c>
      <c r="B188" t="s">
        <v>7561</v>
      </c>
      <c r="C188" t="s">
        <v>254</v>
      </c>
    </row>
    <row r="189" spans="1:3" ht="15.75" customHeight="1">
      <c r="A189" t="s">
        <v>276</v>
      </c>
      <c r="B189" t="s">
        <v>7569</v>
      </c>
      <c r="C189" t="s">
        <v>53</v>
      </c>
    </row>
    <row r="190" spans="1:3" ht="15.75" customHeight="1">
      <c r="A190" t="s">
        <v>276</v>
      </c>
      <c r="B190" t="s">
        <v>13633</v>
      </c>
      <c r="C190" t="s">
        <v>126</v>
      </c>
    </row>
    <row r="191" spans="1:3" ht="15.75" customHeight="1">
      <c r="A191" t="s">
        <v>276</v>
      </c>
      <c r="B191" t="s">
        <v>7638</v>
      </c>
      <c r="C191" t="s">
        <v>77</v>
      </c>
    </row>
    <row r="192" spans="1:3" ht="15.75" customHeight="1">
      <c r="A192" t="s">
        <v>276</v>
      </c>
      <c r="B192" t="s">
        <v>7654</v>
      </c>
      <c r="C192" t="s">
        <v>157</v>
      </c>
    </row>
    <row r="193" spans="1:3" ht="15.75" customHeight="1">
      <c r="A193" t="s">
        <v>276</v>
      </c>
      <c r="B193" t="s">
        <v>7692</v>
      </c>
      <c r="C193" t="s">
        <v>254</v>
      </c>
    </row>
    <row r="194" spans="1:3" ht="15.75" customHeight="1">
      <c r="A194" t="s">
        <v>276</v>
      </c>
      <c r="B194" t="s">
        <v>7693</v>
      </c>
      <c r="C194" t="s">
        <v>77</v>
      </c>
    </row>
    <row r="195" spans="1:3" ht="15.75" customHeight="1">
      <c r="A195" t="s">
        <v>276</v>
      </c>
      <c r="B195" t="s">
        <v>7694</v>
      </c>
      <c r="C195" t="s">
        <v>136</v>
      </c>
    </row>
    <row r="196" spans="1:3" ht="15.75" customHeight="1">
      <c r="A196" t="s">
        <v>276</v>
      </c>
      <c r="B196" t="s">
        <v>7703</v>
      </c>
      <c r="C196" t="s">
        <v>157</v>
      </c>
    </row>
    <row r="197" spans="1:3" ht="15.75" customHeight="1">
      <c r="A197" t="s">
        <v>276</v>
      </c>
      <c r="B197" t="s">
        <v>7758</v>
      </c>
      <c r="C197" t="s">
        <v>254</v>
      </c>
    </row>
    <row r="198" spans="1:3" ht="15.75" customHeight="1">
      <c r="A198" t="s">
        <v>276</v>
      </c>
      <c r="B198" t="s">
        <v>14733</v>
      </c>
      <c r="C198" t="s">
        <v>286</v>
      </c>
    </row>
    <row r="199" spans="1:3" ht="15.75" customHeight="1">
      <c r="A199" t="s">
        <v>276</v>
      </c>
      <c r="B199" t="s">
        <v>7782</v>
      </c>
      <c r="C199" t="s">
        <v>254</v>
      </c>
    </row>
    <row r="200" spans="1:3" ht="15.75" customHeight="1">
      <c r="A200" t="s">
        <v>276</v>
      </c>
      <c r="B200" t="s">
        <v>7894</v>
      </c>
      <c r="C200" t="s">
        <v>169</v>
      </c>
    </row>
    <row r="201" spans="1:3" ht="15.75" customHeight="1">
      <c r="A201" t="s">
        <v>276</v>
      </c>
      <c r="B201" t="s">
        <v>7926</v>
      </c>
      <c r="C201" t="s">
        <v>169</v>
      </c>
    </row>
    <row r="202" spans="1:3" ht="15.75" customHeight="1">
      <c r="A202" t="s">
        <v>276</v>
      </c>
      <c r="B202" t="s">
        <v>7939</v>
      </c>
      <c r="C202" t="s">
        <v>306</v>
      </c>
    </row>
    <row r="203" spans="1:3" ht="15.75" customHeight="1">
      <c r="A203" t="s">
        <v>276</v>
      </c>
      <c r="B203" t="s">
        <v>18960</v>
      </c>
      <c r="C203" t="s">
        <v>390</v>
      </c>
    </row>
    <row r="204" spans="1:3" ht="15.75" customHeight="1">
      <c r="A204" t="s">
        <v>276</v>
      </c>
      <c r="B204" t="s">
        <v>9636</v>
      </c>
      <c r="C204" t="s">
        <v>35</v>
      </c>
    </row>
    <row r="205" spans="1:3" ht="15.75" customHeight="1">
      <c r="A205" t="s">
        <v>276</v>
      </c>
      <c r="B205" t="s">
        <v>7970</v>
      </c>
      <c r="C205" t="s">
        <v>243</v>
      </c>
    </row>
    <row r="206" spans="1:3" ht="15.75" customHeight="1">
      <c r="A206" t="s">
        <v>276</v>
      </c>
      <c r="B206" t="s">
        <v>7971</v>
      </c>
      <c r="C206" t="s">
        <v>254</v>
      </c>
    </row>
    <row r="207" spans="1:3" ht="15.75" customHeight="1">
      <c r="A207" t="s">
        <v>276</v>
      </c>
      <c r="B207" t="s">
        <v>8018</v>
      </c>
      <c r="C207" t="s">
        <v>359</v>
      </c>
    </row>
    <row r="208" spans="1:3" ht="15.75" customHeight="1">
      <c r="A208" t="s">
        <v>276</v>
      </c>
      <c r="B208" t="s">
        <v>8019</v>
      </c>
      <c r="C208" t="s">
        <v>254</v>
      </c>
    </row>
    <row r="209" spans="1:3" ht="15.75" customHeight="1">
      <c r="A209" t="s">
        <v>276</v>
      </c>
      <c r="B209" t="s">
        <v>8044</v>
      </c>
      <c r="C209" t="s">
        <v>89</v>
      </c>
    </row>
    <row r="210" spans="1:3" ht="15.75" customHeight="1">
      <c r="A210" t="s">
        <v>276</v>
      </c>
      <c r="B210" t="s">
        <v>8055</v>
      </c>
      <c r="C210" t="s">
        <v>136</v>
      </c>
    </row>
    <row r="211" spans="1:3" ht="15.75" customHeight="1">
      <c r="A211" t="s">
        <v>276</v>
      </c>
      <c r="B211" t="s">
        <v>14423</v>
      </c>
      <c r="C211" t="s">
        <v>126</v>
      </c>
    </row>
    <row r="212" spans="1:3" ht="15.75" customHeight="1">
      <c r="A212" t="s">
        <v>276</v>
      </c>
      <c r="B212" t="s">
        <v>8100</v>
      </c>
      <c r="C212" t="s">
        <v>359</v>
      </c>
    </row>
    <row r="213" spans="1:3" ht="15.75" customHeight="1">
      <c r="A213" t="s">
        <v>276</v>
      </c>
      <c r="B213" t="s">
        <v>8101</v>
      </c>
      <c r="C213" t="s">
        <v>53</v>
      </c>
    </row>
    <row r="214" spans="1:3" ht="15.75" customHeight="1">
      <c r="A214" t="s">
        <v>276</v>
      </c>
      <c r="B214" t="s">
        <v>18071</v>
      </c>
      <c r="C214" t="s">
        <v>35</v>
      </c>
    </row>
    <row r="215" spans="1:3" ht="15.75" customHeight="1">
      <c r="A215" t="s">
        <v>276</v>
      </c>
      <c r="B215" t="s">
        <v>8163</v>
      </c>
      <c r="C215" t="s">
        <v>359</v>
      </c>
    </row>
    <row r="216" spans="1:3" ht="15.75" customHeight="1">
      <c r="A216" t="s">
        <v>276</v>
      </c>
      <c r="B216" t="s">
        <v>18989</v>
      </c>
      <c r="C216" t="s">
        <v>286</v>
      </c>
    </row>
    <row r="217" spans="1:3" ht="15.75" customHeight="1">
      <c r="A217" t="s">
        <v>276</v>
      </c>
      <c r="B217" t="s">
        <v>8185</v>
      </c>
      <c r="C217" t="s">
        <v>597</v>
      </c>
    </row>
    <row r="218" spans="1:3" ht="15.75" customHeight="1">
      <c r="A218" t="s">
        <v>276</v>
      </c>
      <c r="B218" t="s">
        <v>8193</v>
      </c>
      <c r="C218" t="s">
        <v>53</v>
      </c>
    </row>
    <row r="219" spans="1:3" ht="15.75" customHeight="1">
      <c r="A219" t="s">
        <v>276</v>
      </c>
      <c r="B219" t="s">
        <v>18731</v>
      </c>
      <c r="C219" t="s">
        <v>35</v>
      </c>
    </row>
    <row r="220" spans="1:3" ht="15.75" customHeight="1">
      <c r="A220" t="s">
        <v>276</v>
      </c>
      <c r="B220" t="s">
        <v>8210</v>
      </c>
      <c r="C220" t="s">
        <v>254</v>
      </c>
    </row>
    <row r="221" spans="1:3" ht="15.75" customHeight="1">
      <c r="A221" t="s">
        <v>276</v>
      </c>
      <c r="B221" t="s">
        <v>8242</v>
      </c>
      <c r="C221" t="s">
        <v>254</v>
      </c>
    </row>
    <row r="222" spans="1:3" ht="15.75" customHeight="1">
      <c r="A222" t="s">
        <v>276</v>
      </c>
      <c r="B222" t="s">
        <v>8248</v>
      </c>
      <c r="C222" t="s">
        <v>77</v>
      </c>
    </row>
    <row r="223" spans="1:3" ht="15.75" customHeight="1">
      <c r="A223" t="s">
        <v>276</v>
      </c>
      <c r="B223" t="s">
        <v>8273</v>
      </c>
      <c r="C223" t="s">
        <v>146</v>
      </c>
    </row>
    <row r="224" spans="1:3" ht="15.75" customHeight="1">
      <c r="A224" t="s">
        <v>276</v>
      </c>
      <c r="B224" t="s">
        <v>8283</v>
      </c>
      <c r="C224" t="s">
        <v>243</v>
      </c>
    </row>
    <row r="225" spans="1:3" ht="15.75" customHeight="1">
      <c r="A225" t="s">
        <v>276</v>
      </c>
      <c r="B225" t="s">
        <v>2959</v>
      </c>
      <c r="C225" t="s">
        <v>286</v>
      </c>
    </row>
    <row r="226" spans="1:3" ht="15.75" customHeight="1">
      <c r="A226" t="s">
        <v>276</v>
      </c>
      <c r="B226" t="s">
        <v>8321</v>
      </c>
      <c r="C226" t="s">
        <v>359</v>
      </c>
    </row>
    <row r="227" spans="1:3" ht="15.75" customHeight="1">
      <c r="A227" t="s">
        <v>276</v>
      </c>
      <c r="B227" t="s">
        <v>8346</v>
      </c>
      <c r="C227" t="s">
        <v>53</v>
      </c>
    </row>
    <row r="228" spans="1:3" ht="15.75" customHeight="1">
      <c r="A228" t="s">
        <v>276</v>
      </c>
      <c r="B228" t="s">
        <v>17668</v>
      </c>
      <c r="C228" t="s">
        <v>35</v>
      </c>
    </row>
    <row r="229" spans="1:3" ht="15.75" customHeight="1">
      <c r="A229" t="s">
        <v>276</v>
      </c>
      <c r="B229" t="s">
        <v>8374</v>
      </c>
      <c r="C229" t="s">
        <v>157</v>
      </c>
    </row>
    <row r="230" spans="1:3" ht="15.75" customHeight="1">
      <c r="A230" t="s">
        <v>276</v>
      </c>
      <c r="B230" t="s">
        <v>8389</v>
      </c>
      <c r="C230" t="s">
        <v>53</v>
      </c>
    </row>
    <row r="231" spans="1:3" ht="15.75" customHeight="1">
      <c r="A231" t="s">
        <v>276</v>
      </c>
      <c r="B231" t="s">
        <v>8391</v>
      </c>
      <c r="C231" t="s">
        <v>254</v>
      </c>
    </row>
    <row r="232" spans="1:3" ht="15.75" customHeight="1">
      <c r="A232" t="s">
        <v>276</v>
      </c>
      <c r="B232" t="s">
        <v>8393</v>
      </c>
      <c r="C232" t="s">
        <v>224</v>
      </c>
    </row>
    <row r="233" spans="1:3" ht="15.75" customHeight="1">
      <c r="A233" t="s">
        <v>276</v>
      </c>
      <c r="B233" t="s">
        <v>17099</v>
      </c>
      <c r="C233" t="s">
        <v>390</v>
      </c>
    </row>
    <row r="234" spans="1:3" ht="15.75" customHeight="1">
      <c r="A234" t="s">
        <v>276</v>
      </c>
      <c r="B234" t="s">
        <v>9584</v>
      </c>
      <c r="C234" t="s">
        <v>286</v>
      </c>
    </row>
    <row r="235" spans="1:3" ht="15.75" customHeight="1">
      <c r="A235" t="s">
        <v>276</v>
      </c>
      <c r="B235" t="s">
        <v>8439</v>
      </c>
      <c r="C235" t="s">
        <v>306</v>
      </c>
    </row>
    <row r="236" spans="1:3" ht="15.75" customHeight="1">
      <c r="A236" t="s">
        <v>276</v>
      </c>
      <c r="B236" t="s">
        <v>8510</v>
      </c>
      <c r="C236" t="s">
        <v>157</v>
      </c>
    </row>
    <row r="237" spans="1:3" ht="15.75" customHeight="1">
      <c r="A237" t="s">
        <v>276</v>
      </c>
      <c r="B237" t="s">
        <v>8512</v>
      </c>
      <c r="C237" t="s">
        <v>157</v>
      </c>
    </row>
    <row r="238" spans="1:3" ht="15.75" customHeight="1">
      <c r="A238" t="s">
        <v>276</v>
      </c>
      <c r="B238" t="s">
        <v>8513</v>
      </c>
      <c r="C238" t="s">
        <v>254</v>
      </c>
    </row>
    <row r="239" spans="1:3" ht="15.75" customHeight="1">
      <c r="A239" t="s">
        <v>276</v>
      </c>
      <c r="B239" t="s">
        <v>8557</v>
      </c>
      <c r="C239" t="s">
        <v>77</v>
      </c>
    </row>
    <row r="240" spans="1:3" ht="15.75" customHeight="1">
      <c r="A240" t="s">
        <v>276</v>
      </c>
      <c r="B240" t="s">
        <v>8588</v>
      </c>
      <c r="C240" t="s">
        <v>254</v>
      </c>
    </row>
    <row r="241" spans="1:3" ht="15.75" customHeight="1">
      <c r="A241" t="s">
        <v>276</v>
      </c>
      <c r="B241" t="s">
        <v>16160</v>
      </c>
      <c r="C241" t="s">
        <v>286</v>
      </c>
    </row>
    <row r="242" spans="1:3" ht="15.75" customHeight="1">
      <c r="A242" t="s">
        <v>276</v>
      </c>
      <c r="B242" t="s">
        <v>11254</v>
      </c>
      <c r="C242" t="s">
        <v>19025</v>
      </c>
    </row>
    <row r="243" spans="1:3" ht="15.75" customHeight="1">
      <c r="A243" t="s">
        <v>276</v>
      </c>
      <c r="B243" t="s">
        <v>18084</v>
      </c>
      <c r="C243" t="s">
        <v>126</v>
      </c>
    </row>
    <row r="244" spans="1:3" ht="15.75" customHeight="1">
      <c r="A244" t="s">
        <v>276</v>
      </c>
      <c r="B244" t="s">
        <v>8744</v>
      </c>
      <c r="C244" t="s">
        <v>53</v>
      </c>
    </row>
    <row r="245" spans="1:3" ht="15.75" customHeight="1">
      <c r="A245" t="s">
        <v>276</v>
      </c>
      <c r="B245" t="s">
        <v>8766</v>
      </c>
      <c r="C245" t="s">
        <v>169</v>
      </c>
    </row>
    <row r="246" spans="1:3" ht="15.75" customHeight="1">
      <c r="A246" t="s">
        <v>276</v>
      </c>
      <c r="B246" t="s">
        <v>8838</v>
      </c>
      <c r="C246" t="s">
        <v>89</v>
      </c>
    </row>
    <row r="247" spans="1:3" ht="15.75" customHeight="1">
      <c r="A247" t="s">
        <v>276</v>
      </c>
      <c r="B247" t="s">
        <v>18399</v>
      </c>
      <c r="C247" t="s">
        <v>126</v>
      </c>
    </row>
    <row r="248" spans="1:3" ht="15.75" customHeight="1">
      <c r="A248" t="s">
        <v>276</v>
      </c>
      <c r="B248" t="s">
        <v>8887</v>
      </c>
      <c r="C248" t="s">
        <v>243</v>
      </c>
    </row>
    <row r="249" spans="1:3" ht="15.75" customHeight="1">
      <c r="A249" t="s">
        <v>276</v>
      </c>
      <c r="B249" t="s">
        <v>8891</v>
      </c>
      <c r="C249" t="s">
        <v>254</v>
      </c>
    </row>
    <row r="250" spans="1:3" ht="15.75" customHeight="1">
      <c r="A250" t="s">
        <v>276</v>
      </c>
      <c r="B250" t="s">
        <v>8897</v>
      </c>
      <c r="C250" t="s">
        <v>359</v>
      </c>
    </row>
    <row r="251" spans="1:3" ht="15.75" customHeight="1">
      <c r="A251" t="s">
        <v>276</v>
      </c>
      <c r="B251" t="s">
        <v>15109</v>
      </c>
      <c r="C251" t="s">
        <v>126</v>
      </c>
    </row>
    <row r="252" spans="1:3" ht="15.75" customHeight="1">
      <c r="A252" t="s">
        <v>276</v>
      </c>
      <c r="B252" t="s">
        <v>8918</v>
      </c>
      <c r="C252" t="s">
        <v>254</v>
      </c>
    </row>
    <row r="253" spans="1:3" ht="15.75" customHeight="1">
      <c r="A253" t="s">
        <v>276</v>
      </c>
      <c r="B253" t="s">
        <v>8950</v>
      </c>
      <c r="C253" t="s">
        <v>243</v>
      </c>
    </row>
    <row r="254" spans="1:3" ht="15.75" customHeight="1">
      <c r="A254" t="s">
        <v>276</v>
      </c>
      <c r="B254" t="s">
        <v>18793</v>
      </c>
      <c r="C254" t="s">
        <v>126</v>
      </c>
    </row>
    <row r="255" spans="1:3" ht="15.75" customHeight="1">
      <c r="A255" t="s">
        <v>276</v>
      </c>
      <c r="B255" t="s">
        <v>8986</v>
      </c>
      <c r="C255" t="s">
        <v>77</v>
      </c>
    </row>
    <row r="256" spans="1:3" ht="15.75" customHeight="1">
      <c r="A256" t="s">
        <v>276</v>
      </c>
      <c r="B256" t="s">
        <v>8992</v>
      </c>
      <c r="C256" t="s">
        <v>169</v>
      </c>
    </row>
    <row r="257" spans="1:3" ht="15.75" customHeight="1">
      <c r="A257" t="s">
        <v>276</v>
      </c>
      <c r="B257" t="s">
        <v>8993</v>
      </c>
      <c r="C257" t="s">
        <v>224</v>
      </c>
    </row>
    <row r="258" spans="1:3" ht="15.75" customHeight="1">
      <c r="A258" t="s">
        <v>276</v>
      </c>
      <c r="B258" t="s">
        <v>9003</v>
      </c>
      <c r="C258" t="s">
        <v>213</v>
      </c>
    </row>
    <row r="259" spans="1:3" ht="15.75" customHeight="1">
      <c r="A259" t="s">
        <v>276</v>
      </c>
      <c r="B259" t="s">
        <v>9018</v>
      </c>
      <c r="C259" t="s">
        <v>157</v>
      </c>
    </row>
    <row r="260" spans="1:3" ht="15.75" customHeight="1">
      <c r="A260" t="s">
        <v>276</v>
      </c>
      <c r="B260" t="s">
        <v>9046</v>
      </c>
      <c r="C260" t="s">
        <v>77</v>
      </c>
    </row>
    <row r="261" spans="1:3" ht="15.75" customHeight="1">
      <c r="A261" t="s">
        <v>276</v>
      </c>
      <c r="B261" t="s">
        <v>9116</v>
      </c>
      <c r="C261" t="s">
        <v>89</v>
      </c>
    </row>
    <row r="262" spans="1:3" ht="15.75" customHeight="1">
      <c r="A262" t="s">
        <v>276</v>
      </c>
      <c r="B262" t="s">
        <v>9117</v>
      </c>
      <c r="C262" t="s">
        <v>224</v>
      </c>
    </row>
    <row r="263" spans="1:3" ht="15.75" customHeight="1">
      <c r="A263" t="s">
        <v>276</v>
      </c>
      <c r="B263" t="s">
        <v>9129</v>
      </c>
      <c r="C263" t="s">
        <v>597</v>
      </c>
    </row>
    <row r="264" spans="1:3" ht="15.75" customHeight="1">
      <c r="A264" t="s">
        <v>276</v>
      </c>
      <c r="B264" t="s">
        <v>9131</v>
      </c>
      <c r="C264" t="s">
        <v>597</v>
      </c>
    </row>
    <row r="265" spans="1:3" ht="15.75" customHeight="1">
      <c r="A265" t="s">
        <v>276</v>
      </c>
      <c r="B265" t="s">
        <v>9158</v>
      </c>
      <c r="C265" t="s">
        <v>169</v>
      </c>
    </row>
    <row r="266" spans="1:3" ht="15.75" customHeight="1">
      <c r="A266" t="s">
        <v>276</v>
      </c>
      <c r="B266" t="s">
        <v>9179</v>
      </c>
      <c r="C266" t="s">
        <v>53</v>
      </c>
    </row>
    <row r="267" spans="1:3" ht="15.75" customHeight="1">
      <c r="A267" t="s">
        <v>276</v>
      </c>
      <c r="B267" t="s">
        <v>9194</v>
      </c>
      <c r="C267" t="s">
        <v>195</v>
      </c>
    </row>
    <row r="268" spans="1:3" ht="15.75" customHeight="1">
      <c r="A268" t="s">
        <v>276</v>
      </c>
      <c r="B268" t="s">
        <v>9232</v>
      </c>
      <c r="C268" t="s">
        <v>254</v>
      </c>
    </row>
    <row r="269" spans="1:3" ht="15.75" customHeight="1">
      <c r="A269" t="s">
        <v>276</v>
      </c>
      <c r="B269" t="s">
        <v>9237</v>
      </c>
      <c r="C269" t="s">
        <v>306</v>
      </c>
    </row>
    <row r="270" spans="1:3" ht="15.75" customHeight="1">
      <c r="A270" t="s">
        <v>276</v>
      </c>
      <c r="B270" t="s">
        <v>9428</v>
      </c>
      <c r="C270" t="s">
        <v>35</v>
      </c>
    </row>
    <row r="271" spans="1:3" ht="15.75" customHeight="1">
      <c r="A271" t="s">
        <v>276</v>
      </c>
      <c r="B271" t="s">
        <v>9288</v>
      </c>
      <c r="C271" t="s">
        <v>254</v>
      </c>
    </row>
    <row r="272" spans="1:3" ht="15.75" customHeight="1">
      <c r="A272" t="s">
        <v>276</v>
      </c>
      <c r="B272" t="s">
        <v>9289</v>
      </c>
      <c r="C272" t="s">
        <v>597</v>
      </c>
    </row>
    <row r="273" spans="1:3" ht="15.75" customHeight="1">
      <c r="A273" t="s">
        <v>276</v>
      </c>
      <c r="B273" t="s">
        <v>9336</v>
      </c>
      <c r="C273" t="s">
        <v>254</v>
      </c>
    </row>
    <row r="274" spans="1:3" ht="15.75" customHeight="1">
      <c r="A274" t="s">
        <v>276</v>
      </c>
      <c r="B274" t="s">
        <v>12170</v>
      </c>
      <c r="C274" t="s">
        <v>126</v>
      </c>
    </row>
    <row r="275" spans="1:3" ht="15.75" customHeight="1">
      <c r="A275" t="s">
        <v>276</v>
      </c>
      <c r="B275" t="s">
        <v>5276</v>
      </c>
      <c r="C275" t="s">
        <v>35</v>
      </c>
    </row>
    <row r="276" spans="1:3" ht="15.75" customHeight="1">
      <c r="A276" t="s">
        <v>276</v>
      </c>
      <c r="B276" t="s">
        <v>9356</v>
      </c>
      <c r="C276" t="s">
        <v>77</v>
      </c>
    </row>
    <row r="277" spans="1:3" ht="15.75" customHeight="1">
      <c r="A277" t="s">
        <v>276</v>
      </c>
      <c r="B277" t="s">
        <v>9378</v>
      </c>
      <c r="C277" t="s">
        <v>157</v>
      </c>
    </row>
    <row r="278" spans="1:3" ht="15.75" customHeight="1">
      <c r="A278" t="s">
        <v>276</v>
      </c>
      <c r="B278" t="s">
        <v>9386</v>
      </c>
      <c r="C278" t="s">
        <v>339</v>
      </c>
    </row>
    <row r="279" spans="1:3" ht="15.75" customHeight="1">
      <c r="A279" t="s">
        <v>276</v>
      </c>
      <c r="B279" t="s">
        <v>7428</v>
      </c>
      <c r="C279" t="s">
        <v>35</v>
      </c>
    </row>
    <row r="280" spans="1:3" ht="15.75" customHeight="1">
      <c r="A280" t="s">
        <v>276</v>
      </c>
      <c r="B280" t="s">
        <v>9412</v>
      </c>
      <c r="C280" t="s">
        <v>157</v>
      </c>
    </row>
    <row r="281" spans="1:3" ht="15.75" customHeight="1">
      <c r="A281" t="s">
        <v>276</v>
      </c>
      <c r="B281" t="s">
        <v>9433</v>
      </c>
      <c r="C281" t="s">
        <v>359</v>
      </c>
    </row>
    <row r="282" spans="1:3" ht="15.75" customHeight="1">
      <c r="A282" t="s">
        <v>276</v>
      </c>
      <c r="B282" t="s">
        <v>17691</v>
      </c>
      <c r="C282" t="s">
        <v>126</v>
      </c>
    </row>
    <row r="283" spans="1:3" ht="15.75" customHeight="1">
      <c r="A283" t="s">
        <v>276</v>
      </c>
      <c r="B283" t="s">
        <v>9559</v>
      </c>
      <c r="C283" t="s">
        <v>169</v>
      </c>
    </row>
    <row r="284" spans="1:3" ht="15.75" customHeight="1">
      <c r="A284" t="s">
        <v>276</v>
      </c>
      <c r="B284" t="s">
        <v>9598</v>
      </c>
      <c r="C284" t="s">
        <v>195</v>
      </c>
    </row>
    <row r="285" spans="1:3" ht="15.75" customHeight="1">
      <c r="A285" t="s">
        <v>276</v>
      </c>
      <c r="B285" t="s">
        <v>17231</v>
      </c>
      <c r="C285" t="s">
        <v>126</v>
      </c>
    </row>
    <row r="286" spans="1:3" ht="15.75" customHeight="1">
      <c r="A286" t="s">
        <v>276</v>
      </c>
      <c r="B286" t="s">
        <v>9617</v>
      </c>
      <c r="C286" t="s">
        <v>306</v>
      </c>
    </row>
    <row r="287" spans="1:3" ht="15.75" customHeight="1">
      <c r="A287" t="s">
        <v>276</v>
      </c>
      <c r="B287" t="s">
        <v>9620</v>
      </c>
      <c r="C287" t="s">
        <v>146</v>
      </c>
    </row>
    <row r="288" spans="1:3" ht="15.75" customHeight="1">
      <c r="A288" t="s">
        <v>276</v>
      </c>
      <c r="B288" t="s">
        <v>9621</v>
      </c>
      <c r="C288" t="s">
        <v>157</v>
      </c>
    </row>
    <row r="289" spans="1:3" ht="15.75" customHeight="1">
      <c r="A289" t="s">
        <v>276</v>
      </c>
      <c r="B289" t="s">
        <v>9656</v>
      </c>
      <c r="C289" t="s">
        <v>136</v>
      </c>
    </row>
    <row r="290" spans="1:3" ht="15.75" customHeight="1">
      <c r="A290" t="s">
        <v>276</v>
      </c>
      <c r="B290" t="s">
        <v>9696</v>
      </c>
      <c r="C290" t="s">
        <v>254</v>
      </c>
    </row>
    <row r="291" spans="1:3" ht="15.75" customHeight="1">
      <c r="A291" t="s">
        <v>276</v>
      </c>
      <c r="B291" t="s">
        <v>15225</v>
      </c>
      <c r="C291" t="s">
        <v>126</v>
      </c>
    </row>
    <row r="292" spans="1:3" ht="15.75" customHeight="1">
      <c r="A292" t="s">
        <v>276</v>
      </c>
      <c r="B292" t="s">
        <v>9767</v>
      </c>
      <c r="C292" t="s">
        <v>136</v>
      </c>
    </row>
    <row r="293" spans="1:3" ht="15.75" customHeight="1">
      <c r="A293" t="s">
        <v>276</v>
      </c>
      <c r="B293" t="s">
        <v>9780</v>
      </c>
      <c r="C293" t="s">
        <v>77</v>
      </c>
    </row>
    <row r="294" spans="1:3" ht="15.75" customHeight="1">
      <c r="A294" t="s">
        <v>276</v>
      </c>
      <c r="B294" t="s">
        <v>9840</v>
      </c>
      <c r="C294" t="s">
        <v>146</v>
      </c>
    </row>
    <row r="295" spans="1:3" ht="15.75" customHeight="1">
      <c r="A295" t="s">
        <v>276</v>
      </c>
      <c r="B295" t="s">
        <v>9190</v>
      </c>
      <c r="C295" t="s">
        <v>390</v>
      </c>
    </row>
    <row r="296" spans="1:3" ht="15.75" customHeight="1">
      <c r="A296" t="s">
        <v>276</v>
      </c>
      <c r="B296" t="s">
        <v>9848</v>
      </c>
      <c r="C296" t="s">
        <v>359</v>
      </c>
    </row>
    <row r="297" spans="1:3" ht="15.75" customHeight="1">
      <c r="A297" t="s">
        <v>276</v>
      </c>
      <c r="B297" t="s">
        <v>9849</v>
      </c>
      <c r="C297" t="s">
        <v>195</v>
      </c>
    </row>
    <row r="298" spans="1:3" ht="15.75" customHeight="1">
      <c r="A298" t="s">
        <v>276</v>
      </c>
      <c r="B298" t="s">
        <v>17270</v>
      </c>
      <c r="C298" t="s">
        <v>390</v>
      </c>
    </row>
    <row r="299" spans="1:3" ht="15.75" customHeight="1">
      <c r="A299" t="s">
        <v>276</v>
      </c>
      <c r="B299" t="s">
        <v>9892</v>
      </c>
      <c r="C299" t="s">
        <v>169</v>
      </c>
    </row>
    <row r="300" spans="1:3" ht="15.75" customHeight="1">
      <c r="A300" t="s">
        <v>276</v>
      </c>
      <c r="B300" t="s">
        <v>9925</v>
      </c>
      <c r="C300" t="s">
        <v>136</v>
      </c>
    </row>
    <row r="301" spans="1:3" ht="15.75" customHeight="1">
      <c r="A301" t="s">
        <v>276</v>
      </c>
      <c r="B301" t="s">
        <v>9928</v>
      </c>
      <c r="C301" t="s">
        <v>157</v>
      </c>
    </row>
    <row r="302" spans="1:3" ht="15.75" customHeight="1">
      <c r="A302" t="s">
        <v>276</v>
      </c>
      <c r="B302" t="s">
        <v>9929</v>
      </c>
      <c r="C302" t="s">
        <v>597</v>
      </c>
    </row>
    <row r="303" spans="1:3" ht="15.75" customHeight="1">
      <c r="A303" t="s">
        <v>276</v>
      </c>
      <c r="B303" t="s">
        <v>9935</v>
      </c>
      <c r="C303" t="s">
        <v>224</v>
      </c>
    </row>
    <row r="304" spans="1:3" ht="15.75" customHeight="1">
      <c r="A304" t="s">
        <v>276</v>
      </c>
      <c r="B304" t="s">
        <v>9967</v>
      </c>
      <c r="C304" t="s">
        <v>169</v>
      </c>
    </row>
    <row r="305" spans="1:3" ht="15.75" customHeight="1">
      <c r="A305" t="s">
        <v>276</v>
      </c>
      <c r="B305" t="s">
        <v>9968</v>
      </c>
      <c r="C305" t="s">
        <v>53</v>
      </c>
    </row>
    <row r="306" spans="1:3" ht="15.75" customHeight="1">
      <c r="A306" t="s">
        <v>276</v>
      </c>
      <c r="B306" t="s">
        <v>18465</v>
      </c>
      <c r="C306" t="s">
        <v>390</v>
      </c>
    </row>
    <row r="307" spans="1:3" ht="15.75" customHeight="1">
      <c r="A307" t="s">
        <v>276</v>
      </c>
      <c r="B307" t="s">
        <v>9819</v>
      </c>
      <c r="C307" t="s">
        <v>286</v>
      </c>
    </row>
    <row r="308" spans="1:3" ht="15.75" customHeight="1">
      <c r="A308" t="s">
        <v>276</v>
      </c>
      <c r="B308" t="s">
        <v>10026</v>
      </c>
      <c r="C308" t="s">
        <v>254</v>
      </c>
    </row>
    <row r="309" spans="1:3" ht="15.75" customHeight="1">
      <c r="A309" t="s">
        <v>276</v>
      </c>
      <c r="B309" t="s">
        <v>10049</v>
      </c>
      <c r="C309" t="s">
        <v>254</v>
      </c>
    </row>
    <row r="310" spans="1:3" ht="15.75" customHeight="1">
      <c r="A310" t="s">
        <v>276</v>
      </c>
      <c r="B310" t="s">
        <v>10053</v>
      </c>
      <c r="C310" t="s">
        <v>169</v>
      </c>
    </row>
    <row r="311" spans="1:3" ht="15.75" customHeight="1">
      <c r="A311" t="s">
        <v>276</v>
      </c>
      <c r="B311" t="s">
        <v>10061</v>
      </c>
      <c r="C311" t="s">
        <v>53</v>
      </c>
    </row>
    <row r="312" spans="1:3" ht="15.75" customHeight="1">
      <c r="A312" t="s">
        <v>276</v>
      </c>
      <c r="B312" t="s">
        <v>10069</v>
      </c>
      <c r="C312" t="s">
        <v>306</v>
      </c>
    </row>
    <row r="313" spans="1:3" ht="15.75" customHeight="1">
      <c r="A313" t="s">
        <v>276</v>
      </c>
      <c r="B313" t="s">
        <v>10182</v>
      </c>
      <c r="C313" t="s">
        <v>136</v>
      </c>
    </row>
    <row r="314" spans="1:3" ht="15.75" customHeight="1">
      <c r="A314" t="s">
        <v>276</v>
      </c>
      <c r="B314" t="s">
        <v>10188</v>
      </c>
      <c r="C314" t="s">
        <v>195</v>
      </c>
    </row>
    <row r="315" spans="1:3" ht="15.75" customHeight="1">
      <c r="A315" t="s">
        <v>276</v>
      </c>
      <c r="B315" t="s">
        <v>10194</v>
      </c>
      <c r="C315" t="s">
        <v>136</v>
      </c>
    </row>
    <row r="316" spans="1:3" ht="15.75" customHeight="1">
      <c r="A316" t="s">
        <v>276</v>
      </c>
      <c r="B316" t="s">
        <v>10201</v>
      </c>
      <c r="C316" t="s">
        <v>254</v>
      </c>
    </row>
    <row r="317" spans="1:3" ht="15.75" customHeight="1">
      <c r="A317" t="s">
        <v>276</v>
      </c>
      <c r="B317" t="s">
        <v>10236</v>
      </c>
      <c r="C317" t="s">
        <v>77</v>
      </c>
    </row>
    <row r="318" spans="1:3" ht="15.75" customHeight="1">
      <c r="A318" t="s">
        <v>276</v>
      </c>
      <c r="B318" t="s">
        <v>10296</v>
      </c>
      <c r="C318" t="s">
        <v>77</v>
      </c>
    </row>
    <row r="319" spans="1:3" ht="15.75" customHeight="1">
      <c r="A319" t="s">
        <v>276</v>
      </c>
      <c r="B319" t="s">
        <v>10307</v>
      </c>
      <c r="C319" t="s">
        <v>77</v>
      </c>
    </row>
    <row r="320" spans="1:3" ht="15.75" customHeight="1">
      <c r="A320" t="s">
        <v>276</v>
      </c>
      <c r="B320" t="s">
        <v>10308</v>
      </c>
      <c r="C320" t="s">
        <v>157</v>
      </c>
    </row>
    <row r="321" spans="1:3" ht="15.75" customHeight="1">
      <c r="A321" t="s">
        <v>276</v>
      </c>
      <c r="B321" t="s">
        <v>18959</v>
      </c>
      <c r="C321" t="s">
        <v>390</v>
      </c>
    </row>
    <row r="322" spans="1:3" ht="15.75" customHeight="1">
      <c r="A322" t="s">
        <v>276</v>
      </c>
      <c r="B322" t="s">
        <v>10381</v>
      </c>
      <c r="C322" t="s">
        <v>243</v>
      </c>
    </row>
    <row r="323" spans="1:3" ht="15.75" customHeight="1">
      <c r="A323" t="s">
        <v>276</v>
      </c>
      <c r="B323" t="s">
        <v>10390</v>
      </c>
      <c r="C323" t="s">
        <v>157</v>
      </c>
    </row>
    <row r="324" spans="1:3" ht="15.75" customHeight="1">
      <c r="A324" t="s">
        <v>276</v>
      </c>
      <c r="B324" t="s">
        <v>18703</v>
      </c>
      <c r="C324" t="s">
        <v>126</v>
      </c>
    </row>
    <row r="325" spans="1:3" ht="15.75" customHeight="1">
      <c r="A325" t="s">
        <v>276</v>
      </c>
      <c r="B325" t="s">
        <v>10406</v>
      </c>
      <c r="C325" t="s">
        <v>169</v>
      </c>
    </row>
    <row r="326" spans="1:3" ht="15.75" customHeight="1">
      <c r="A326" t="s">
        <v>276</v>
      </c>
      <c r="B326" t="s">
        <v>17711</v>
      </c>
      <c r="C326" t="s">
        <v>390</v>
      </c>
    </row>
    <row r="327" spans="1:3" ht="15.75" customHeight="1">
      <c r="A327" t="s">
        <v>276</v>
      </c>
      <c r="B327" t="s">
        <v>10407</v>
      </c>
      <c r="C327" t="s">
        <v>254</v>
      </c>
    </row>
    <row r="328" spans="1:3" ht="15.75" customHeight="1">
      <c r="A328" t="s">
        <v>276</v>
      </c>
      <c r="B328" t="s">
        <v>10409</v>
      </c>
      <c r="C328" t="s">
        <v>254</v>
      </c>
    </row>
    <row r="329" spans="1:3" ht="15.75" customHeight="1">
      <c r="A329" t="s">
        <v>276</v>
      </c>
      <c r="B329" t="s">
        <v>9467</v>
      </c>
      <c r="C329" t="s">
        <v>390</v>
      </c>
    </row>
    <row r="330" spans="1:3" ht="15.75" customHeight="1">
      <c r="A330" t="s">
        <v>276</v>
      </c>
      <c r="B330" t="s">
        <v>10443</v>
      </c>
      <c r="C330" t="s">
        <v>157</v>
      </c>
    </row>
    <row r="331" spans="1:3" ht="15.75" customHeight="1">
      <c r="A331" t="s">
        <v>276</v>
      </c>
      <c r="B331" t="s">
        <v>10469</v>
      </c>
      <c r="C331" t="s">
        <v>243</v>
      </c>
    </row>
    <row r="332" spans="1:3" ht="15.75" customHeight="1">
      <c r="A332" t="s">
        <v>276</v>
      </c>
      <c r="B332" t="s">
        <v>18328</v>
      </c>
      <c r="C332" t="s">
        <v>286</v>
      </c>
    </row>
    <row r="333" spans="1:3" ht="15.75" customHeight="1">
      <c r="A333" t="s">
        <v>276</v>
      </c>
      <c r="B333" t="s">
        <v>10478</v>
      </c>
      <c r="C333" t="s">
        <v>77</v>
      </c>
    </row>
    <row r="334" spans="1:3" ht="15.75" customHeight="1">
      <c r="A334" t="s">
        <v>276</v>
      </c>
      <c r="B334" t="s">
        <v>18719</v>
      </c>
      <c r="C334" t="s">
        <v>390</v>
      </c>
    </row>
    <row r="335" spans="1:3" ht="15.75" customHeight="1">
      <c r="A335" t="s">
        <v>276</v>
      </c>
      <c r="B335" t="s">
        <v>10541</v>
      </c>
      <c r="C335" t="s">
        <v>254</v>
      </c>
    </row>
    <row r="336" spans="1:3" ht="15.75" customHeight="1">
      <c r="A336" t="s">
        <v>276</v>
      </c>
      <c r="B336" t="s">
        <v>10553</v>
      </c>
      <c r="C336" t="s">
        <v>306</v>
      </c>
    </row>
    <row r="337" spans="1:3" ht="15.75" customHeight="1">
      <c r="A337" t="s">
        <v>276</v>
      </c>
      <c r="B337" t="s">
        <v>10556</v>
      </c>
      <c r="C337" t="s">
        <v>53</v>
      </c>
    </row>
    <row r="338" spans="1:3" ht="15.75" customHeight="1">
      <c r="A338" t="s">
        <v>276</v>
      </c>
      <c r="B338" t="s">
        <v>10557</v>
      </c>
      <c r="C338" t="s">
        <v>157</v>
      </c>
    </row>
    <row r="339" spans="1:3" ht="15.75" customHeight="1">
      <c r="A339" t="s">
        <v>276</v>
      </c>
      <c r="B339" t="s">
        <v>18841</v>
      </c>
      <c r="C339" t="s">
        <v>390</v>
      </c>
    </row>
    <row r="340" spans="1:3" ht="15.75" customHeight="1">
      <c r="A340" t="s">
        <v>276</v>
      </c>
      <c r="B340" t="s">
        <v>18940</v>
      </c>
      <c r="C340" t="s">
        <v>126</v>
      </c>
    </row>
    <row r="341" spans="1:3" ht="15.75" customHeight="1">
      <c r="A341" t="s">
        <v>276</v>
      </c>
      <c r="B341" t="s">
        <v>10594</v>
      </c>
      <c r="C341" t="s">
        <v>195</v>
      </c>
    </row>
    <row r="342" spans="1:3" ht="15.75" customHeight="1">
      <c r="A342" t="s">
        <v>276</v>
      </c>
      <c r="B342" t="s">
        <v>12509</v>
      </c>
      <c r="C342" t="s">
        <v>390</v>
      </c>
    </row>
    <row r="343" spans="1:3" ht="15.75" customHeight="1">
      <c r="A343" t="s">
        <v>276</v>
      </c>
      <c r="B343" t="s">
        <v>10638</v>
      </c>
      <c r="C343" t="s">
        <v>243</v>
      </c>
    </row>
    <row r="344" spans="1:3" ht="15.75" customHeight="1">
      <c r="A344" t="s">
        <v>276</v>
      </c>
      <c r="B344" t="s">
        <v>14144</v>
      </c>
      <c r="C344" t="s">
        <v>35</v>
      </c>
    </row>
    <row r="345" spans="1:3" ht="15.75" customHeight="1">
      <c r="A345" t="s">
        <v>276</v>
      </c>
      <c r="B345" t="s">
        <v>10666</v>
      </c>
      <c r="C345" t="s">
        <v>77</v>
      </c>
    </row>
    <row r="346" spans="1:3" ht="15.75" customHeight="1">
      <c r="A346" t="s">
        <v>276</v>
      </c>
      <c r="B346" t="s">
        <v>10700</v>
      </c>
      <c r="C346" t="s">
        <v>339</v>
      </c>
    </row>
    <row r="347" spans="1:3" ht="15.75" customHeight="1">
      <c r="A347" t="s">
        <v>276</v>
      </c>
      <c r="B347" t="s">
        <v>10707</v>
      </c>
      <c r="C347" t="s">
        <v>306</v>
      </c>
    </row>
    <row r="348" spans="1:3" ht="15.75" customHeight="1">
      <c r="A348" t="s">
        <v>276</v>
      </c>
      <c r="B348" t="s">
        <v>10723</v>
      </c>
      <c r="C348" t="s">
        <v>169</v>
      </c>
    </row>
    <row r="349" spans="1:3" ht="15.75" customHeight="1">
      <c r="A349" t="s">
        <v>276</v>
      </c>
      <c r="B349" t="s">
        <v>10760</v>
      </c>
      <c r="C349" t="s">
        <v>195</v>
      </c>
    </row>
    <row r="350" spans="1:3" ht="15.75" customHeight="1">
      <c r="A350" t="s">
        <v>276</v>
      </c>
      <c r="B350" t="s">
        <v>10851</v>
      </c>
      <c r="C350" t="s">
        <v>254</v>
      </c>
    </row>
    <row r="351" spans="1:3" ht="15.75" customHeight="1">
      <c r="A351" t="s">
        <v>276</v>
      </c>
      <c r="B351" t="s">
        <v>17489</v>
      </c>
      <c r="C351" t="s">
        <v>126</v>
      </c>
    </row>
    <row r="352" spans="1:3" ht="15.75" customHeight="1">
      <c r="A352" t="s">
        <v>276</v>
      </c>
      <c r="B352" t="s">
        <v>10878</v>
      </c>
      <c r="C352" t="s">
        <v>306</v>
      </c>
    </row>
    <row r="353" spans="1:3" ht="15.75" customHeight="1">
      <c r="A353" t="s">
        <v>276</v>
      </c>
      <c r="B353" t="s">
        <v>10879</v>
      </c>
      <c r="C353" t="s">
        <v>224</v>
      </c>
    </row>
    <row r="354" spans="1:3" ht="15.75" customHeight="1">
      <c r="A354" t="s">
        <v>276</v>
      </c>
      <c r="B354" t="s">
        <v>10891</v>
      </c>
      <c r="C354" t="s">
        <v>254</v>
      </c>
    </row>
    <row r="355" spans="1:3" ht="15.75" customHeight="1">
      <c r="A355" t="s">
        <v>276</v>
      </c>
      <c r="B355" t="s">
        <v>6569</v>
      </c>
      <c r="C355" t="s">
        <v>286</v>
      </c>
    </row>
    <row r="356" spans="1:3" ht="15.75" customHeight="1">
      <c r="A356" t="s">
        <v>276</v>
      </c>
      <c r="B356" t="s">
        <v>10914</v>
      </c>
      <c r="C356" t="s">
        <v>195</v>
      </c>
    </row>
    <row r="357" spans="1:3" ht="15.75" customHeight="1">
      <c r="A357" t="s">
        <v>276</v>
      </c>
      <c r="B357" t="s">
        <v>10915</v>
      </c>
      <c r="C357" t="s">
        <v>243</v>
      </c>
    </row>
    <row r="358" spans="1:3" ht="15.75" customHeight="1">
      <c r="A358" t="s">
        <v>276</v>
      </c>
      <c r="B358" t="s">
        <v>10936</v>
      </c>
      <c r="C358" t="s">
        <v>136</v>
      </c>
    </row>
    <row r="359" spans="1:3" ht="15.75" customHeight="1">
      <c r="A359" t="s">
        <v>276</v>
      </c>
      <c r="B359" t="s">
        <v>10953</v>
      </c>
      <c r="C359" t="s">
        <v>254</v>
      </c>
    </row>
    <row r="360" spans="1:3" ht="15.75" customHeight="1">
      <c r="A360" t="s">
        <v>276</v>
      </c>
      <c r="B360" t="s">
        <v>10956</v>
      </c>
      <c r="C360" t="s">
        <v>306</v>
      </c>
    </row>
    <row r="361" spans="1:3" ht="15.75" customHeight="1">
      <c r="A361" t="s">
        <v>276</v>
      </c>
      <c r="B361" t="s">
        <v>10974</v>
      </c>
      <c r="C361" t="s">
        <v>77</v>
      </c>
    </row>
    <row r="362" spans="1:3" ht="15.75" customHeight="1">
      <c r="A362" t="s">
        <v>276</v>
      </c>
      <c r="B362" t="s">
        <v>10982</v>
      </c>
      <c r="C362" t="s">
        <v>254</v>
      </c>
    </row>
    <row r="363" spans="1:3" ht="15.75" customHeight="1">
      <c r="A363" t="s">
        <v>276</v>
      </c>
      <c r="B363" t="s">
        <v>10984</v>
      </c>
      <c r="C363" t="s">
        <v>306</v>
      </c>
    </row>
    <row r="364" spans="1:3" ht="15.75" customHeight="1">
      <c r="A364" t="s">
        <v>276</v>
      </c>
      <c r="B364" t="s">
        <v>11004</v>
      </c>
      <c r="C364" t="s">
        <v>254</v>
      </c>
    </row>
    <row r="365" spans="1:3" ht="15.75" customHeight="1">
      <c r="A365" t="s">
        <v>276</v>
      </c>
      <c r="B365" t="s">
        <v>11005</v>
      </c>
      <c r="C365" t="s">
        <v>53</v>
      </c>
    </row>
    <row r="366" spans="1:3" ht="15.75" customHeight="1">
      <c r="A366" t="s">
        <v>276</v>
      </c>
      <c r="B366" t="s">
        <v>11018</v>
      </c>
      <c r="C366" t="s">
        <v>243</v>
      </c>
    </row>
    <row r="367" spans="1:3" ht="15.75" customHeight="1">
      <c r="A367" t="s">
        <v>276</v>
      </c>
      <c r="B367" t="s">
        <v>11027</v>
      </c>
      <c r="C367" t="s">
        <v>213</v>
      </c>
    </row>
    <row r="368" spans="1:3" ht="15.75" customHeight="1">
      <c r="A368" t="s">
        <v>276</v>
      </c>
      <c r="B368" t="s">
        <v>11054</v>
      </c>
      <c r="C368" t="s">
        <v>169</v>
      </c>
    </row>
    <row r="369" spans="1:3" ht="15.75" customHeight="1">
      <c r="A369" t="s">
        <v>276</v>
      </c>
      <c r="B369" t="s">
        <v>11055</v>
      </c>
      <c r="C369" t="s">
        <v>77</v>
      </c>
    </row>
    <row r="370" spans="1:3" ht="15.75" customHeight="1">
      <c r="A370" t="s">
        <v>276</v>
      </c>
      <c r="B370" t="s">
        <v>11088</v>
      </c>
      <c r="C370" t="s">
        <v>77</v>
      </c>
    </row>
    <row r="371" spans="1:3" ht="15.75" customHeight="1">
      <c r="A371" t="s">
        <v>276</v>
      </c>
      <c r="B371" t="s">
        <v>5076</v>
      </c>
      <c r="C371" t="s">
        <v>35</v>
      </c>
    </row>
    <row r="372" spans="1:3" ht="15.75" customHeight="1">
      <c r="A372" t="s">
        <v>276</v>
      </c>
      <c r="B372" t="s">
        <v>11132</v>
      </c>
      <c r="C372" t="s">
        <v>77</v>
      </c>
    </row>
    <row r="373" spans="1:3" ht="15.75" customHeight="1">
      <c r="A373" t="s">
        <v>276</v>
      </c>
      <c r="B373" t="s">
        <v>11147</v>
      </c>
      <c r="C373" t="s">
        <v>243</v>
      </c>
    </row>
    <row r="374" spans="1:3" ht="15.75" customHeight="1">
      <c r="A374" t="s">
        <v>276</v>
      </c>
      <c r="B374" t="s">
        <v>11192</v>
      </c>
      <c r="C374" t="s">
        <v>254</v>
      </c>
    </row>
    <row r="375" spans="1:3" ht="15.75" customHeight="1">
      <c r="A375" t="s">
        <v>276</v>
      </c>
      <c r="B375" t="s">
        <v>11201</v>
      </c>
      <c r="C375" t="s">
        <v>195</v>
      </c>
    </row>
    <row r="376" spans="1:3" ht="15.75" customHeight="1">
      <c r="A376" t="s">
        <v>276</v>
      </c>
      <c r="B376" t="s">
        <v>11202</v>
      </c>
      <c r="C376" t="s">
        <v>89</v>
      </c>
    </row>
    <row r="377" spans="1:3" ht="15.75" customHeight="1">
      <c r="A377" t="s">
        <v>276</v>
      </c>
      <c r="B377" t="s">
        <v>11217</v>
      </c>
      <c r="C377" t="s">
        <v>157</v>
      </c>
    </row>
    <row r="378" spans="1:3" ht="15.75" customHeight="1">
      <c r="A378" t="s">
        <v>276</v>
      </c>
      <c r="B378" t="s">
        <v>11264</v>
      </c>
      <c r="C378" t="s">
        <v>243</v>
      </c>
    </row>
    <row r="379" spans="1:3" ht="15.75" customHeight="1">
      <c r="A379" t="s">
        <v>276</v>
      </c>
      <c r="B379" t="s">
        <v>11274</v>
      </c>
      <c r="C379" t="s">
        <v>53</v>
      </c>
    </row>
    <row r="380" spans="1:3" ht="15.75" customHeight="1">
      <c r="A380" t="s">
        <v>276</v>
      </c>
      <c r="B380" t="s">
        <v>13842</v>
      </c>
      <c r="C380" t="s">
        <v>286</v>
      </c>
    </row>
    <row r="381" spans="1:3" ht="15.75" customHeight="1">
      <c r="A381" t="s">
        <v>276</v>
      </c>
      <c r="B381" t="s">
        <v>11308</v>
      </c>
      <c r="C381" t="s">
        <v>53</v>
      </c>
    </row>
    <row r="382" spans="1:3" ht="15.75" customHeight="1">
      <c r="A382" t="s">
        <v>276</v>
      </c>
      <c r="B382" t="s">
        <v>11330</v>
      </c>
      <c r="C382" t="s">
        <v>53</v>
      </c>
    </row>
    <row r="383" spans="1:3" ht="15.75" customHeight="1">
      <c r="A383" t="s">
        <v>276</v>
      </c>
      <c r="B383" t="s">
        <v>11358</v>
      </c>
      <c r="C383" t="s">
        <v>136</v>
      </c>
    </row>
    <row r="384" spans="1:3" ht="15.75" customHeight="1">
      <c r="A384" t="s">
        <v>276</v>
      </c>
      <c r="B384" t="s">
        <v>11360</v>
      </c>
      <c r="C384" t="s">
        <v>213</v>
      </c>
    </row>
    <row r="385" spans="1:3" ht="15.75" customHeight="1">
      <c r="A385" t="s">
        <v>276</v>
      </c>
      <c r="B385" t="s">
        <v>11375</v>
      </c>
      <c r="C385" t="s">
        <v>243</v>
      </c>
    </row>
    <row r="386" spans="1:3" ht="15.75" customHeight="1">
      <c r="A386" t="s">
        <v>276</v>
      </c>
      <c r="B386" t="s">
        <v>11422</v>
      </c>
      <c r="C386" t="s">
        <v>169</v>
      </c>
    </row>
    <row r="387" spans="1:3" ht="15.75" customHeight="1">
      <c r="A387" t="s">
        <v>276</v>
      </c>
      <c r="B387" t="s">
        <v>11447</v>
      </c>
      <c r="C387" t="s">
        <v>77</v>
      </c>
    </row>
    <row r="388" spans="1:3" ht="15.75" customHeight="1">
      <c r="A388" t="s">
        <v>276</v>
      </c>
      <c r="B388" t="s">
        <v>11463</v>
      </c>
      <c r="C388" t="s">
        <v>195</v>
      </c>
    </row>
    <row r="389" spans="1:3" ht="15.75" customHeight="1">
      <c r="A389" t="s">
        <v>276</v>
      </c>
      <c r="B389" t="s">
        <v>11471</v>
      </c>
      <c r="C389" t="s">
        <v>169</v>
      </c>
    </row>
    <row r="390" spans="1:3" ht="15.75" customHeight="1">
      <c r="A390" t="s">
        <v>276</v>
      </c>
      <c r="B390" t="s">
        <v>11472</v>
      </c>
      <c r="C390" t="s">
        <v>224</v>
      </c>
    </row>
    <row r="391" spans="1:3" ht="15.75" customHeight="1">
      <c r="A391" t="s">
        <v>276</v>
      </c>
      <c r="B391" t="s">
        <v>11479</v>
      </c>
      <c r="C391" t="s">
        <v>89</v>
      </c>
    </row>
    <row r="392" spans="1:3" ht="15.75" customHeight="1">
      <c r="A392" t="s">
        <v>276</v>
      </c>
      <c r="B392" t="s">
        <v>11510</v>
      </c>
      <c r="C392" t="s">
        <v>53</v>
      </c>
    </row>
    <row r="393" spans="1:3" ht="15.75" customHeight="1">
      <c r="A393" t="s">
        <v>276</v>
      </c>
      <c r="B393" t="s">
        <v>11518</v>
      </c>
      <c r="C393" t="s">
        <v>359</v>
      </c>
    </row>
    <row r="394" spans="1:3" ht="15.75" customHeight="1">
      <c r="A394" t="s">
        <v>276</v>
      </c>
      <c r="B394" t="s">
        <v>11531</v>
      </c>
      <c r="C394" t="s">
        <v>77</v>
      </c>
    </row>
    <row r="395" spans="1:3" ht="15.75" customHeight="1">
      <c r="A395" t="s">
        <v>276</v>
      </c>
      <c r="B395" t="s">
        <v>11574</v>
      </c>
      <c r="C395" t="s">
        <v>224</v>
      </c>
    </row>
    <row r="396" spans="1:3" ht="15.75" customHeight="1">
      <c r="A396" t="s">
        <v>276</v>
      </c>
      <c r="B396" t="s">
        <v>11609</v>
      </c>
      <c r="C396" t="s">
        <v>359</v>
      </c>
    </row>
    <row r="397" spans="1:3" ht="15.75" customHeight="1">
      <c r="A397" t="s">
        <v>276</v>
      </c>
      <c r="B397" t="s">
        <v>11647</v>
      </c>
      <c r="C397" t="s">
        <v>169</v>
      </c>
    </row>
    <row r="398" spans="1:3" ht="15.75" customHeight="1">
      <c r="A398" t="s">
        <v>276</v>
      </c>
      <c r="B398" t="s">
        <v>11668</v>
      </c>
      <c r="C398" t="s">
        <v>53</v>
      </c>
    </row>
    <row r="399" spans="1:3" ht="15.75" customHeight="1">
      <c r="A399" t="s">
        <v>276</v>
      </c>
      <c r="B399" t="s">
        <v>11689</v>
      </c>
      <c r="C399" t="s">
        <v>77</v>
      </c>
    </row>
    <row r="400" spans="1:3" ht="15.75" customHeight="1">
      <c r="A400" t="s">
        <v>276</v>
      </c>
      <c r="B400" t="s">
        <v>16185</v>
      </c>
      <c r="C400" t="s">
        <v>286</v>
      </c>
    </row>
    <row r="401" spans="1:3" ht="15.75" customHeight="1">
      <c r="A401" t="s">
        <v>276</v>
      </c>
      <c r="B401" t="s">
        <v>11712</v>
      </c>
      <c r="C401" t="s">
        <v>169</v>
      </c>
    </row>
    <row r="402" spans="1:3" ht="15.75" customHeight="1">
      <c r="A402" t="s">
        <v>276</v>
      </c>
      <c r="B402" t="s">
        <v>11713</v>
      </c>
      <c r="C402" t="s">
        <v>136</v>
      </c>
    </row>
    <row r="403" spans="1:3" ht="15.75" customHeight="1">
      <c r="A403" t="s">
        <v>276</v>
      </c>
      <c r="B403" t="s">
        <v>11723</v>
      </c>
      <c r="C403" t="s">
        <v>224</v>
      </c>
    </row>
    <row r="404" spans="1:3" ht="15.75" customHeight="1">
      <c r="A404" t="s">
        <v>276</v>
      </c>
      <c r="B404" t="s">
        <v>11734</v>
      </c>
      <c r="C404" t="s">
        <v>224</v>
      </c>
    </row>
    <row r="405" spans="1:3" ht="15.75" customHeight="1">
      <c r="A405" t="s">
        <v>276</v>
      </c>
      <c r="B405" t="s">
        <v>11746</v>
      </c>
      <c r="C405" t="s">
        <v>254</v>
      </c>
    </row>
    <row r="406" spans="1:3" ht="15.75" customHeight="1">
      <c r="A406" t="s">
        <v>276</v>
      </c>
      <c r="B406" t="s">
        <v>11747</v>
      </c>
      <c r="C406" t="s">
        <v>77</v>
      </c>
    </row>
    <row r="407" spans="1:3" ht="15.75" customHeight="1">
      <c r="A407" t="s">
        <v>276</v>
      </c>
      <c r="B407" t="s">
        <v>11767</v>
      </c>
      <c r="C407" t="s">
        <v>1107</v>
      </c>
    </row>
    <row r="408" spans="1:3" ht="15.75" customHeight="1">
      <c r="A408" t="s">
        <v>276</v>
      </c>
      <c r="B408" t="s">
        <v>11783</v>
      </c>
      <c r="C408" t="s">
        <v>146</v>
      </c>
    </row>
    <row r="409" spans="1:3" ht="15.75" customHeight="1">
      <c r="A409" t="s">
        <v>276</v>
      </c>
      <c r="B409" t="s">
        <v>11796</v>
      </c>
      <c r="C409" t="s">
        <v>254</v>
      </c>
    </row>
    <row r="410" spans="1:3" ht="15.75" customHeight="1">
      <c r="A410" t="s">
        <v>276</v>
      </c>
      <c r="B410" t="s">
        <v>11829</v>
      </c>
      <c r="C410" t="s">
        <v>146</v>
      </c>
    </row>
    <row r="411" spans="1:3" ht="15.75" customHeight="1">
      <c r="A411" t="s">
        <v>276</v>
      </c>
      <c r="B411" t="s">
        <v>11852</v>
      </c>
      <c r="C411" t="s">
        <v>77</v>
      </c>
    </row>
    <row r="412" spans="1:3" ht="15.75" customHeight="1">
      <c r="A412" t="s">
        <v>276</v>
      </c>
      <c r="B412" t="s">
        <v>11874</v>
      </c>
      <c r="C412" t="s">
        <v>157</v>
      </c>
    </row>
    <row r="413" spans="1:3" ht="15.75" customHeight="1">
      <c r="A413" t="s">
        <v>276</v>
      </c>
      <c r="B413" t="s">
        <v>11880</v>
      </c>
      <c r="C413" t="s">
        <v>359</v>
      </c>
    </row>
    <row r="414" spans="1:3" ht="15.75" customHeight="1">
      <c r="A414" t="s">
        <v>276</v>
      </c>
      <c r="B414" t="s">
        <v>11923</v>
      </c>
      <c r="C414" t="s">
        <v>243</v>
      </c>
    </row>
    <row r="415" spans="1:3" ht="15.75" customHeight="1">
      <c r="A415" t="s">
        <v>276</v>
      </c>
      <c r="B415" t="s">
        <v>11934</v>
      </c>
      <c r="C415" t="s">
        <v>136</v>
      </c>
    </row>
    <row r="416" spans="1:3" ht="15.75" customHeight="1">
      <c r="A416" t="s">
        <v>276</v>
      </c>
      <c r="B416" t="s">
        <v>11953</v>
      </c>
      <c r="C416" t="s">
        <v>243</v>
      </c>
    </row>
    <row r="417" spans="1:3" ht="15.75" customHeight="1">
      <c r="A417" t="s">
        <v>276</v>
      </c>
      <c r="B417" t="s">
        <v>11957</v>
      </c>
      <c r="C417" t="s">
        <v>243</v>
      </c>
    </row>
    <row r="418" spans="1:3" ht="15.75" customHeight="1">
      <c r="A418" t="s">
        <v>276</v>
      </c>
      <c r="B418" t="s">
        <v>11961</v>
      </c>
      <c r="C418" t="s">
        <v>169</v>
      </c>
    </row>
    <row r="419" spans="1:3" ht="15.75" customHeight="1">
      <c r="A419" t="s">
        <v>276</v>
      </c>
      <c r="B419" t="s">
        <v>11972</v>
      </c>
      <c r="C419" t="s">
        <v>77</v>
      </c>
    </row>
    <row r="420" spans="1:3" ht="15.75" customHeight="1">
      <c r="A420" t="s">
        <v>276</v>
      </c>
      <c r="B420" t="s">
        <v>15621</v>
      </c>
      <c r="C420" t="s">
        <v>286</v>
      </c>
    </row>
    <row r="421" spans="1:3" ht="15.75" customHeight="1">
      <c r="A421" t="s">
        <v>276</v>
      </c>
      <c r="B421" t="s">
        <v>12022</v>
      </c>
      <c r="C421" t="s">
        <v>597</v>
      </c>
    </row>
    <row r="422" spans="1:3" ht="15.75" customHeight="1">
      <c r="A422" t="s">
        <v>276</v>
      </c>
      <c r="B422" t="s">
        <v>12044</v>
      </c>
      <c r="C422" t="s">
        <v>306</v>
      </c>
    </row>
    <row r="423" spans="1:3" ht="15.75" customHeight="1">
      <c r="A423" t="s">
        <v>276</v>
      </c>
      <c r="B423" t="s">
        <v>12062</v>
      </c>
      <c r="C423" t="s">
        <v>77</v>
      </c>
    </row>
    <row r="424" spans="1:3" ht="15.75" customHeight="1">
      <c r="A424" t="s">
        <v>276</v>
      </c>
      <c r="B424" t="s">
        <v>12065</v>
      </c>
      <c r="C424" t="s">
        <v>157</v>
      </c>
    </row>
    <row r="425" spans="1:3" ht="15.75" customHeight="1">
      <c r="A425" t="s">
        <v>276</v>
      </c>
      <c r="B425" t="s">
        <v>12066</v>
      </c>
      <c r="C425" t="s">
        <v>254</v>
      </c>
    </row>
    <row r="426" spans="1:3" ht="15.75" customHeight="1">
      <c r="A426" t="s">
        <v>276</v>
      </c>
      <c r="B426" t="s">
        <v>16867</v>
      </c>
      <c r="C426" t="s">
        <v>286</v>
      </c>
    </row>
    <row r="427" spans="1:3" ht="15.75" customHeight="1">
      <c r="A427" t="s">
        <v>276</v>
      </c>
      <c r="B427" t="s">
        <v>12074</v>
      </c>
      <c r="C427" t="s">
        <v>243</v>
      </c>
    </row>
    <row r="428" spans="1:3" ht="15.75" customHeight="1">
      <c r="A428" t="s">
        <v>276</v>
      </c>
      <c r="B428" t="s">
        <v>13641</v>
      </c>
      <c r="C428" t="s">
        <v>286</v>
      </c>
    </row>
    <row r="429" spans="1:3" ht="15.75" customHeight="1">
      <c r="A429" t="s">
        <v>276</v>
      </c>
      <c r="B429" t="s">
        <v>12112</v>
      </c>
      <c r="C429" t="s">
        <v>53</v>
      </c>
    </row>
    <row r="430" spans="1:3" ht="15.75" customHeight="1">
      <c r="A430" t="s">
        <v>276</v>
      </c>
      <c r="B430" t="s">
        <v>12125</v>
      </c>
      <c r="C430" t="s">
        <v>146</v>
      </c>
    </row>
    <row r="431" spans="1:3" ht="15.75" customHeight="1">
      <c r="A431" t="s">
        <v>276</v>
      </c>
      <c r="B431" t="s">
        <v>17301</v>
      </c>
      <c r="C431" t="s">
        <v>35</v>
      </c>
    </row>
    <row r="432" spans="1:3" ht="15.75" customHeight="1">
      <c r="A432" t="s">
        <v>276</v>
      </c>
      <c r="B432" t="s">
        <v>16345</v>
      </c>
      <c r="C432" t="s">
        <v>126</v>
      </c>
    </row>
    <row r="433" spans="1:3" ht="15.75" customHeight="1">
      <c r="A433" t="s">
        <v>276</v>
      </c>
      <c r="B433" t="s">
        <v>17693</v>
      </c>
      <c r="C433" t="s">
        <v>35</v>
      </c>
    </row>
    <row r="434" spans="1:3" ht="15.75" customHeight="1">
      <c r="A434" t="s">
        <v>276</v>
      </c>
      <c r="B434" t="s">
        <v>12187</v>
      </c>
      <c r="C434" t="s">
        <v>195</v>
      </c>
    </row>
    <row r="435" spans="1:3" ht="15.75" customHeight="1">
      <c r="A435" t="s">
        <v>276</v>
      </c>
      <c r="B435" t="s">
        <v>12198</v>
      </c>
      <c r="C435" t="s">
        <v>136</v>
      </c>
    </row>
    <row r="436" spans="1:3" ht="15.75" customHeight="1">
      <c r="A436" t="s">
        <v>276</v>
      </c>
      <c r="B436" t="s">
        <v>12228</v>
      </c>
      <c r="C436" t="s">
        <v>157</v>
      </c>
    </row>
    <row r="437" spans="1:3" ht="15.75" customHeight="1">
      <c r="A437" t="s">
        <v>276</v>
      </c>
      <c r="B437" t="s">
        <v>12257</v>
      </c>
      <c r="C437" t="s">
        <v>53</v>
      </c>
    </row>
    <row r="438" spans="1:3" ht="15.75" customHeight="1">
      <c r="A438" t="s">
        <v>276</v>
      </c>
      <c r="B438" t="s">
        <v>12275</v>
      </c>
      <c r="C438" t="s">
        <v>169</v>
      </c>
    </row>
    <row r="439" spans="1:3" ht="15.75" customHeight="1">
      <c r="A439" t="s">
        <v>276</v>
      </c>
      <c r="B439" t="s">
        <v>12305</v>
      </c>
      <c r="C439" t="s">
        <v>53</v>
      </c>
    </row>
    <row r="440" spans="1:3" ht="15.75" customHeight="1">
      <c r="A440" t="s">
        <v>276</v>
      </c>
      <c r="B440" t="s">
        <v>18143</v>
      </c>
      <c r="C440" t="s">
        <v>390</v>
      </c>
    </row>
    <row r="441" spans="1:3" ht="15.75" customHeight="1">
      <c r="A441" t="s">
        <v>276</v>
      </c>
      <c r="B441" t="s">
        <v>12343</v>
      </c>
      <c r="C441" t="s">
        <v>339</v>
      </c>
    </row>
    <row r="442" spans="1:3" ht="15.75" customHeight="1">
      <c r="A442" t="s">
        <v>276</v>
      </c>
      <c r="B442" t="s">
        <v>12344</v>
      </c>
      <c r="C442" t="s">
        <v>597</v>
      </c>
    </row>
    <row r="443" spans="1:3" ht="15.75" customHeight="1">
      <c r="A443" t="s">
        <v>276</v>
      </c>
      <c r="B443" t="s">
        <v>12345</v>
      </c>
      <c r="C443" t="s">
        <v>53</v>
      </c>
    </row>
    <row r="444" spans="1:3" ht="15.75" customHeight="1">
      <c r="A444" t="s">
        <v>276</v>
      </c>
      <c r="B444" t="s">
        <v>12353</v>
      </c>
      <c r="C444" t="s">
        <v>243</v>
      </c>
    </row>
    <row r="445" spans="1:3" ht="15.75" customHeight="1">
      <c r="A445" t="s">
        <v>276</v>
      </c>
      <c r="B445" t="s">
        <v>12354</v>
      </c>
      <c r="C445" t="s">
        <v>136</v>
      </c>
    </row>
    <row r="446" spans="1:3" ht="15.75" customHeight="1">
      <c r="A446" t="s">
        <v>276</v>
      </c>
      <c r="B446" t="s">
        <v>12360</v>
      </c>
      <c r="C446" t="s">
        <v>77</v>
      </c>
    </row>
    <row r="447" spans="1:3" ht="15.75" customHeight="1">
      <c r="A447" t="s">
        <v>276</v>
      </c>
      <c r="B447" t="s">
        <v>12380</v>
      </c>
      <c r="C447" t="s">
        <v>359</v>
      </c>
    </row>
    <row r="448" spans="1:3" ht="15.75" customHeight="1">
      <c r="A448" t="s">
        <v>276</v>
      </c>
      <c r="B448" t="s">
        <v>12407</v>
      </c>
      <c r="C448" t="s">
        <v>53</v>
      </c>
    </row>
    <row r="449" spans="1:3" ht="15.75" customHeight="1">
      <c r="A449" t="s">
        <v>276</v>
      </c>
      <c r="B449" t="s">
        <v>12430</v>
      </c>
      <c r="C449" t="s">
        <v>136</v>
      </c>
    </row>
    <row r="450" spans="1:3" ht="15.75" customHeight="1">
      <c r="A450" t="s">
        <v>276</v>
      </c>
      <c r="B450" t="s">
        <v>12447</v>
      </c>
      <c r="C450" t="s">
        <v>146</v>
      </c>
    </row>
    <row r="451" spans="1:3" ht="15.75" customHeight="1">
      <c r="A451" t="s">
        <v>276</v>
      </c>
      <c r="B451" t="s">
        <v>18340</v>
      </c>
      <c r="C451" t="s">
        <v>390</v>
      </c>
    </row>
    <row r="452" spans="1:3" ht="15.75" customHeight="1">
      <c r="A452" t="s">
        <v>276</v>
      </c>
      <c r="B452" t="s">
        <v>12484</v>
      </c>
      <c r="C452" t="s">
        <v>136</v>
      </c>
    </row>
    <row r="453" spans="1:3" ht="15.75" customHeight="1">
      <c r="A453" t="s">
        <v>276</v>
      </c>
      <c r="B453" t="s">
        <v>12485</v>
      </c>
      <c r="C453" t="s">
        <v>254</v>
      </c>
    </row>
    <row r="454" spans="1:3" ht="15.75" customHeight="1">
      <c r="A454" t="s">
        <v>276</v>
      </c>
      <c r="B454" t="s">
        <v>12486</v>
      </c>
      <c r="C454" t="s">
        <v>53</v>
      </c>
    </row>
    <row r="455" spans="1:3" ht="15.75" customHeight="1">
      <c r="A455" t="s">
        <v>276</v>
      </c>
      <c r="B455" t="s">
        <v>10801</v>
      </c>
      <c r="C455" t="s">
        <v>390</v>
      </c>
    </row>
    <row r="456" spans="1:3" ht="15.75" customHeight="1">
      <c r="A456" t="s">
        <v>276</v>
      </c>
      <c r="B456" t="s">
        <v>12500</v>
      </c>
      <c r="C456" t="s">
        <v>1107</v>
      </c>
    </row>
    <row r="457" spans="1:3" ht="15.75" customHeight="1">
      <c r="A457" t="s">
        <v>276</v>
      </c>
      <c r="B457" t="s">
        <v>12512</v>
      </c>
      <c r="C457" t="s">
        <v>254</v>
      </c>
    </row>
    <row r="458" spans="1:3" ht="15.75" customHeight="1">
      <c r="A458" t="s">
        <v>276</v>
      </c>
      <c r="B458" t="s">
        <v>12535</v>
      </c>
      <c r="C458" t="s">
        <v>146</v>
      </c>
    </row>
    <row r="459" spans="1:3" ht="15.75" customHeight="1">
      <c r="A459" t="s">
        <v>276</v>
      </c>
      <c r="B459" t="s">
        <v>12542</v>
      </c>
      <c r="C459" t="s">
        <v>136</v>
      </c>
    </row>
    <row r="460" spans="1:3" ht="15.75" customHeight="1">
      <c r="A460" t="s">
        <v>276</v>
      </c>
      <c r="B460" t="s">
        <v>12574</v>
      </c>
      <c r="C460" t="s">
        <v>77</v>
      </c>
    </row>
    <row r="461" spans="1:3" ht="15.75" customHeight="1">
      <c r="A461" t="s">
        <v>276</v>
      </c>
      <c r="B461" t="s">
        <v>12590</v>
      </c>
      <c r="C461" t="s">
        <v>195</v>
      </c>
    </row>
    <row r="462" spans="1:3" ht="15.75" customHeight="1">
      <c r="A462" t="s">
        <v>276</v>
      </c>
      <c r="B462" t="s">
        <v>18085</v>
      </c>
      <c r="C462" t="s">
        <v>126</v>
      </c>
    </row>
    <row r="463" spans="1:3" ht="15.75" customHeight="1">
      <c r="A463" t="s">
        <v>276</v>
      </c>
      <c r="B463" t="s">
        <v>12599</v>
      </c>
      <c r="C463" t="s">
        <v>157</v>
      </c>
    </row>
    <row r="464" spans="1:3" ht="15.75" customHeight="1">
      <c r="A464" t="s">
        <v>276</v>
      </c>
      <c r="B464" t="s">
        <v>12621</v>
      </c>
      <c r="C464" t="s">
        <v>359</v>
      </c>
    </row>
    <row r="465" spans="1:3" ht="15.75" customHeight="1">
      <c r="A465" t="s">
        <v>276</v>
      </c>
      <c r="B465" t="s">
        <v>12631</v>
      </c>
      <c r="C465" t="s">
        <v>89</v>
      </c>
    </row>
    <row r="466" spans="1:3" ht="15.75" customHeight="1">
      <c r="A466" t="s">
        <v>276</v>
      </c>
      <c r="B466" t="s">
        <v>12718</v>
      </c>
      <c r="C466" t="s">
        <v>254</v>
      </c>
    </row>
    <row r="467" spans="1:3" ht="15.75" customHeight="1">
      <c r="A467" t="s">
        <v>276</v>
      </c>
      <c r="B467" t="s">
        <v>12719</v>
      </c>
      <c r="C467" t="s">
        <v>254</v>
      </c>
    </row>
    <row r="468" spans="1:3" ht="15.75" customHeight="1">
      <c r="A468" t="s">
        <v>276</v>
      </c>
      <c r="B468" t="s">
        <v>12730</v>
      </c>
      <c r="C468" t="s">
        <v>254</v>
      </c>
    </row>
    <row r="469" spans="1:3" ht="15.75" customHeight="1">
      <c r="A469" t="s">
        <v>276</v>
      </c>
      <c r="B469" t="s">
        <v>11255</v>
      </c>
      <c r="C469" t="s">
        <v>286</v>
      </c>
    </row>
    <row r="470" spans="1:3" ht="15.75" customHeight="1">
      <c r="A470" t="s">
        <v>276</v>
      </c>
      <c r="B470" t="s">
        <v>12759</v>
      </c>
      <c r="C470" t="s">
        <v>254</v>
      </c>
    </row>
    <row r="471" spans="1:3" ht="15.75" customHeight="1">
      <c r="A471" t="s">
        <v>276</v>
      </c>
      <c r="B471" t="s">
        <v>12772</v>
      </c>
      <c r="C471" t="s">
        <v>339</v>
      </c>
    </row>
    <row r="472" spans="1:3" ht="15.75" customHeight="1">
      <c r="A472" t="s">
        <v>276</v>
      </c>
      <c r="B472" t="s">
        <v>12773</v>
      </c>
      <c r="C472" t="s">
        <v>157</v>
      </c>
    </row>
    <row r="473" spans="1:3" ht="15.75" customHeight="1">
      <c r="A473" t="s">
        <v>276</v>
      </c>
      <c r="B473" t="s">
        <v>12781</v>
      </c>
      <c r="C473" t="s">
        <v>597</v>
      </c>
    </row>
    <row r="474" spans="1:3" ht="15.75" customHeight="1">
      <c r="A474" t="s">
        <v>276</v>
      </c>
      <c r="B474" t="s">
        <v>12794</v>
      </c>
      <c r="C474" t="s">
        <v>146</v>
      </c>
    </row>
    <row r="475" spans="1:3" ht="15.75" customHeight="1">
      <c r="A475" t="s">
        <v>276</v>
      </c>
      <c r="B475" t="s">
        <v>12810</v>
      </c>
      <c r="C475" t="s">
        <v>136</v>
      </c>
    </row>
    <row r="476" spans="1:3" ht="15.75" customHeight="1">
      <c r="A476" t="s">
        <v>276</v>
      </c>
      <c r="B476" t="s">
        <v>12822</v>
      </c>
      <c r="C476" t="s">
        <v>77</v>
      </c>
    </row>
    <row r="477" spans="1:3" ht="15.75" customHeight="1">
      <c r="A477" t="s">
        <v>276</v>
      </c>
      <c r="B477" t="s">
        <v>12823</v>
      </c>
      <c r="C477" t="s">
        <v>136</v>
      </c>
    </row>
    <row r="478" spans="1:3" ht="15.75" customHeight="1">
      <c r="A478" t="s">
        <v>276</v>
      </c>
      <c r="B478" t="s">
        <v>12832</v>
      </c>
      <c r="C478" t="s">
        <v>136</v>
      </c>
    </row>
    <row r="479" spans="1:3" ht="15.75" customHeight="1">
      <c r="A479" t="s">
        <v>276</v>
      </c>
      <c r="B479" t="s">
        <v>12845</v>
      </c>
      <c r="C479" t="s">
        <v>136</v>
      </c>
    </row>
    <row r="480" spans="1:3" ht="15.75" customHeight="1">
      <c r="A480" t="s">
        <v>276</v>
      </c>
      <c r="B480" t="s">
        <v>12846</v>
      </c>
      <c r="C480" t="s">
        <v>157</v>
      </c>
    </row>
    <row r="481" spans="1:3" ht="15.75" customHeight="1">
      <c r="A481" t="s">
        <v>276</v>
      </c>
      <c r="B481" t="s">
        <v>16107</v>
      </c>
      <c r="C481" t="s">
        <v>126</v>
      </c>
    </row>
    <row r="482" spans="1:3" ht="15.75" customHeight="1">
      <c r="A482" t="s">
        <v>276</v>
      </c>
      <c r="B482" t="s">
        <v>12877</v>
      </c>
      <c r="C482" t="s">
        <v>359</v>
      </c>
    </row>
    <row r="483" spans="1:3" ht="15.75" customHeight="1">
      <c r="A483" t="s">
        <v>276</v>
      </c>
      <c r="B483" t="s">
        <v>12885</v>
      </c>
      <c r="C483" t="s">
        <v>77</v>
      </c>
    </row>
    <row r="484" spans="1:3" ht="15.75" customHeight="1">
      <c r="A484" t="s">
        <v>276</v>
      </c>
      <c r="B484" t="s">
        <v>12920</v>
      </c>
      <c r="C484" t="s">
        <v>77</v>
      </c>
    </row>
    <row r="485" spans="1:3" ht="15.75" customHeight="1">
      <c r="A485" t="s">
        <v>276</v>
      </c>
      <c r="B485" t="s">
        <v>12928</v>
      </c>
      <c r="C485" t="s">
        <v>306</v>
      </c>
    </row>
    <row r="486" spans="1:3" ht="15.75" customHeight="1">
      <c r="A486" t="s">
        <v>276</v>
      </c>
      <c r="B486" t="s">
        <v>7844</v>
      </c>
      <c r="C486" t="s">
        <v>286</v>
      </c>
    </row>
    <row r="487" spans="1:3" ht="15.75" customHeight="1">
      <c r="A487" t="s">
        <v>276</v>
      </c>
      <c r="B487" t="s">
        <v>12934</v>
      </c>
      <c r="C487" t="s">
        <v>339</v>
      </c>
    </row>
    <row r="488" spans="1:3" ht="15.75" customHeight="1">
      <c r="A488" t="s">
        <v>276</v>
      </c>
      <c r="B488" t="s">
        <v>12940</v>
      </c>
      <c r="C488" t="s">
        <v>169</v>
      </c>
    </row>
    <row r="489" spans="1:3" ht="15.75" customHeight="1">
      <c r="A489" t="s">
        <v>276</v>
      </c>
      <c r="B489" t="s">
        <v>12945</v>
      </c>
      <c r="C489" t="s">
        <v>146</v>
      </c>
    </row>
    <row r="490" spans="1:3" ht="15.75" customHeight="1">
      <c r="A490" t="s">
        <v>276</v>
      </c>
      <c r="B490" t="s">
        <v>12950</v>
      </c>
      <c r="C490" t="s">
        <v>1107</v>
      </c>
    </row>
    <row r="491" spans="1:3" ht="15.75" customHeight="1">
      <c r="A491" t="s">
        <v>276</v>
      </c>
      <c r="B491" t="s">
        <v>11990</v>
      </c>
      <c r="C491" t="s">
        <v>286</v>
      </c>
    </row>
    <row r="492" spans="1:3" ht="15.75" customHeight="1">
      <c r="A492" t="s">
        <v>276</v>
      </c>
      <c r="B492" t="s">
        <v>12976</v>
      </c>
      <c r="C492" t="s">
        <v>77</v>
      </c>
    </row>
    <row r="493" spans="1:3" ht="15.75" customHeight="1">
      <c r="A493" t="s">
        <v>276</v>
      </c>
      <c r="B493" t="s">
        <v>12982</v>
      </c>
      <c r="C493" t="s">
        <v>359</v>
      </c>
    </row>
    <row r="494" spans="1:3" ht="15.75" customHeight="1">
      <c r="A494" t="s">
        <v>276</v>
      </c>
      <c r="B494" t="s">
        <v>12988</v>
      </c>
      <c r="C494" t="s">
        <v>53</v>
      </c>
    </row>
    <row r="495" spans="1:3" ht="15.75" customHeight="1">
      <c r="A495" t="s">
        <v>276</v>
      </c>
      <c r="B495" t="s">
        <v>13000</v>
      </c>
      <c r="C495" t="s">
        <v>146</v>
      </c>
    </row>
    <row r="496" spans="1:3" ht="15.75" customHeight="1">
      <c r="A496" t="s">
        <v>276</v>
      </c>
      <c r="B496" t="s">
        <v>13003</v>
      </c>
      <c r="C496" t="s">
        <v>254</v>
      </c>
    </row>
    <row r="497" spans="1:3" ht="15.75" customHeight="1">
      <c r="A497" t="s">
        <v>276</v>
      </c>
      <c r="B497" t="s">
        <v>13011</v>
      </c>
      <c r="C497" t="s">
        <v>243</v>
      </c>
    </row>
    <row r="498" spans="1:3" ht="15.75" customHeight="1">
      <c r="A498" t="s">
        <v>276</v>
      </c>
      <c r="B498" t="s">
        <v>9031</v>
      </c>
      <c r="C498" t="s">
        <v>126</v>
      </c>
    </row>
    <row r="499" spans="1:3" ht="15.75" customHeight="1">
      <c r="A499" t="s">
        <v>276</v>
      </c>
      <c r="B499" t="s">
        <v>13047</v>
      </c>
      <c r="C499" t="s">
        <v>195</v>
      </c>
    </row>
    <row r="500" spans="1:3" ht="15.75" customHeight="1">
      <c r="A500" t="s">
        <v>276</v>
      </c>
      <c r="B500" t="s">
        <v>13036</v>
      </c>
      <c r="C500" t="s">
        <v>286</v>
      </c>
    </row>
    <row r="501" spans="1:3" ht="15.75" customHeight="1">
      <c r="A501" t="s">
        <v>276</v>
      </c>
      <c r="B501" t="s">
        <v>15693</v>
      </c>
      <c r="C501" t="s">
        <v>126</v>
      </c>
    </row>
    <row r="502" spans="1:3" ht="15.75" customHeight="1">
      <c r="A502" t="s">
        <v>276</v>
      </c>
      <c r="B502" t="s">
        <v>13053</v>
      </c>
      <c r="C502" t="s">
        <v>243</v>
      </c>
    </row>
    <row r="503" spans="1:3" ht="15.75" customHeight="1">
      <c r="A503" t="s">
        <v>276</v>
      </c>
      <c r="B503" t="s">
        <v>13058</v>
      </c>
      <c r="C503" t="s">
        <v>359</v>
      </c>
    </row>
    <row r="504" spans="1:3" ht="15.75" customHeight="1">
      <c r="A504" t="s">
        <v>276</v>
      </c>
      <c r="B504" t="s">
        <v>13059</v>
      </c>
      <c r="C504" t="s">
        <v>597</v>
      </c>
    </row>
    <row r="505" spans="1:3" ht="15.75" customHeight="1">
      <c r="A505" t="s">
        <v>276</v>
      </c>
      <c r="B505" t="s">
        <v>13088</v>
      </c>
      <c r="C505" t="s">
        <v>254</v>
      </c>
    </row>
    <row r="506" spans="1:3" ht="15.75" customHeight="1">
      <c r="A506" t="s">
        <v>276</v>
      </c>
      <c r="B506" t="s">
        <v>13111</v>
      </c>
      <c r="C506" t="s">
        <v>146</v>
      </c>
    </row>
    <row r="507" spans="1:3" ht="15.75" customHeight="1">
      <c r="A507" t="s">
        <v>276</v>
      </c>
      <c r="B507" t="s">
        <v>13143</v>
      </c>
      <c r="C507" t="s">
        <v>77</v>
      </c>
    </row>
    <row r="508" spans="1:3" ht="15.75" customHeight="1">
      <c r="A508" t="s">
        <v>276</v>
      </c>
      <c r="B508" t="s">
        <v>18437</v>
      </c>
      <c r="C508" t="s">
        <v>126</v>
      </c>
    </row>
    <row r="509" spans="1:3" ht="15.75" customHeight="1">
      <c r="A509" t="s">
        <v>276</v>
      </c>
      <c r="B509" t="s">
        <v>13226</v>
      </c>
      <c r="C509" t="s">
        <v>195</v>
      </c>
    </row>
    <row r="510" spans="1:3" ht="15.75" customHeight="1">
      <c r="A510" t="s">
        <v>276</v>
      </c>
      <c r="B510" t="s">
        <v>13249</v>
      </c>
      <c r="C510" t="s">
        <v>89</v>
      </c>
    </row>
    <row r="511" spans="1:3" ht="15.75" customHeight="1">
      <c r="A511" t="s">
        <v>276</v>
      </c>
      <c r="B511" t="s">
        <v>13250</v>
      </c>
      <c r="C511" t="s">
        <v>254</v>
      </c>
    </row>
    <row r="512" spans="1:3" ht="15.75" customHeight="1">
      <c r="A512" t="s">
        <v>276</v>
      </c>
      <c r="B512" t="s">
        <v>13251</v>
      </c>
      <c r="C512" t="s">
        <v>195</v>
      </c>
    </row>
    <row r="513" spans="1:3" ht="15.75" customHeight="1">
      <c r="A513" t="s">
        <v>276</v>
      </c>
      <c r="B513" t="s">
        <v>13281</v>
      </c>
      <c r="C513" t="s">
        <v>53</v>
      </c>
    </row>
    <row r="514" spans="1:3" ht="15.75" customHeight="1">
      <c r="A514" t="s">
        <v>276</v>
      </c>
      <c r="B514" t="s">
        <v>13286</v>
      </c>
      <c r="C514" t="s">
        <v>146</v>
      </c>
    </row>
    <row r="515" spans="1:3" ht="15.75" customHeight="1">
      <c r="A515" t="s">
        <v>276</v>
      </c>
      <c r="B515" t="s">
        <v>16848</v>
      </c>
      <c r="C515" t="s">
        <v>286</v>
      </c>
    </row>
    <row r="516" spans="1:3" ht="15.75" customHeight="1">
      <c r="A516" t="s">
        <v>276</v>
      </c>
      <c r="B516" t="s">
        <v>11969</v>
      </c>
      <c r="C516" t="s">
        <v>286</v>
      </c>
    </row>
    <row r="517" spans="1:3" ht="15.75" customHeight="1">
      <c r="A517" t="s">
        <v>276</v>
      </c>
      <c r="B517" t="s">
        <v>13306</v>
      </c>
      <c r="C517" t="s">
        <v>157</v>
      </c>
    </row>
    <row r="518" spans="1:3" ht="15.75" customHeight="1">
      <c r="A518" t="s">
        <v>276</v>
      </c>
      <c r="B518" t="s">
        <v>13315</v>
      </c>
      <c r="C518" t="s">
        <v>53</v>
      </c>
    </row>
    <row r="519" spans="1:3" ht="15.75" customHeight="1">
      <c r="A519" t="s">
        <v>276</v>
      </c>
      <c r="B519" t="s">
        <v>13331</v>
      </c>
      <c r="C519" t="s">
        <v>136</v>
      </c>
    </row>
    <row r="520" spans="1:3" ht="15.75" customHeight="1">
      <c r="A520" t="s">
        <v>276</v>
      </c>
      <c r="B520" t="s">
        <v>13337</v>
      </c>
      <c r="C520" t="s">
        <v>77</v>
      </c>
    </row>
    <row r="521" spans="1:3" ht="15.75" customHeight="1">
      <c r="A521" t="s">
        <v>276</v>
      </c>
      <c r="B521" t="s">
        <v>13369</v>
      </c>
      <c r="C521" t="s">
        <v>77</v>
      </c>
    </row>
    <row r="522" spans="1:3" ht="15.75" customHeight="1">
      <c r="A522" t="s">
        <v>276</v>
      </c>
      <c r="B522" t="s">
        <v>13404</v>
      </c>
      <c r="C522" t="s">
        <v>146</v>
      </c>
    </row>
    <row r="523" spans="1:3" ht="15.75" customHeight="1">
      <c r="A523" t="s">
        <v>276</v>
      </c>
      <c r="B523" t="s">
        <v>18771</v>
      </c>
      <c r="C523" t="s">
        <v>286</v>
      </c>
    </row>
    <row r="524" spans="1:3" ht="15.75" customHeight="1">
      <c r="A524" t="s">
        <v>276</v>
      </c>
      <c r="B524" t="s">
        <v>13442</v>
      </c>
      <c r="C524" t="s">
        <v>243</v>
      </c>
    </row>
    <row r="525" spans="1:3" ht="15.75" customHeight="1">
      <c r="A525" t="s">
        <v>276</v>
      </c>
      <c r="B525" t="s">
        <v>18576</v>
      </c>
      <c r="C525" t="s">
        <v>126</v>
      </c>
    </row>
    <row r="526" spans="1:3" ht="15.75" customHeight="1">
      <c r="A526" t="s">
        <v>276</v>
      </c>
      <c r="B526" t="s">
        <v>13458</v>
      </c>
      <c r="C526" t="s">
        <v>77</v>
      </c>
    </row>
    <row r="527" spans="1:3" ht="15.75" customHeight="1">
      <c r="A527" t="s">
        <v>276</v>
      </c>
      <c r="B527" t="s">
        <v>13474</v>
      </c>
      <c r="C527" t="s">
        <v>7408</v>
      </c>
    </row>
    <row r="528" spans="1:3" ht="15.75" customHeight="1">
      <c r="A528" t="s">
        <v>276</v>
      </c>
      <c r="B528" t="s">
        <v>13500</v>
      </c>
      <c r="C528" t="s">
        <v>7408</v>
      </c>
    </row>
    <row r="529" spans="1:3" ht="15.75" customHeight="1">
      <c r="A529" t="s">
        <v>276</v>
      </c>
      <c r="B529" t="s">
        <v>13505</v>
      </c>
      <c r="C529" t="s">
        <v>77</v>
      </c>
    </row>
    <row r="530" spans="1:3" ht="15.75" customHeight="1">
      <c r="A530" t="s">
        <v>276</v>
      </c>
      <c r="B530" t="s">
        <v>17364</v>
      </c>
      <c r="C530" t="s">
        <v>126</v>
      </c>
    </row>
    <row r="531" spans="1:3" ht="15.75" customHeight="1">
      <c r="A531" t="s">
        <v>276</v>
      </c>
      <c r="B531" t="s">
        <v>13563</v>
      </c>
      <c r="C531" t="s">
        <v>359</v>
      </c>
    </row>
    <row r="532" spans="1:3" ht="15.75" customHeight="1">
      <c r="A532" t="s">
        <v>276</v>
      </c>
      <c r="B532" t="s">
        <v>13566</v>
      </c>
      <c r="C532" t="s">
        <v>359</v>
      </c>
    </row>
    <row r="533" spans="1:3" ht="15.75" customHeight="1">
      <c r="A533" t="s">
        <v>276</v>
      </c>
      <c r="B533" t="s">
        <v>18873</v>
      </c>
      <c r="C533" t="s">
        <v>126</v>
      </c>
    </row>
    <row r="534" spans="1:3" ht="15.75" customHeight="1">
      <c r="A534" t="s">
        <v>276</v>
      </c>
      <c r="B534" t="s">
        <v>13597</v>
      </c>
      <c r="C534" t="s">
        <v>1107</v>
      </c>
    </row>
    <row r="535" spans="1:3" ht="15.75" customHeight="1">
      <c r="A535" t="s">
        <v>276</v>
      </c>
      <c r="B535" t="s">
        <v>13607</v>
      </c>
      <c r="C535" t="s">
        <v>53</v>
      </c>
    </row>
    <row r="536" spans="1:3" ht="15.75" customHeight="1">
      <c r="A536" t="s">
        <v>276</v>
      </c>
      <c r="B536" t="s">
        <v>13631</v>
      </c>
      <c r="C536" t="s">
        <v>243</v>
      </c>
    </row>
    <row r="537" spans="1:3" ht="15.75" customHeight="1">
      <c r="A537" t="s">
        <v>276</v>
      </c>
      <c r="B537" t="s">
        <v>13642</v>
      </c>
      <c r="C537" t="s">
        <v>77</v>
      </c>
    </row>
    <row r="538" spans="1:3" ht="15.75" customHeight="1">
      <c r="A538" t="s">
        <v>276</v>
      </c>
      <c r="B538" t="s">
        <v>13646</v>
      </c>
      <c r="C538" t="s">
        <v>77</v>
      </c>
    </row>
    <row r="539" spans="1:3" ht="15.75" customHeight="1">
      <c r="A539" t="s">
        <v>276</v>
      </c>
      <c r="B539" t="s">
        <v>13659</v>
      </c>
      <c r="C539" t="s">
        <v>243</v>
      </c>
    </row>
    <row r="540" spans="1:3" ht="15.75" customHeight="1">
      <c r="A540" t="s">
        <v>276</v>
      </c>
      <c r="B540" t="s">
        <v>13150</v>
      </c>
      <c r="C540" t="s">
        <v>126</v>
      </c>
    </row>
    <row r="541" spans="1:3" ht="15.75" customHeight="1">
      <c r="A541" t="s">
        <v>276</v>
      </c>
      <c r="B541" t="s">
        <v>18028</v>
      </c>
      <c r="C541" t="s">
        <v>126</v>
      </c>
    </row>
    <row r="542" spans="1:3" ht="15.75" customHeight="1">
      <c r="A542" t="s">
        <v>276</v>
      </c>
      <c r="B542" t="s">
        <v>13704</v>
      </c>
      <c r="C542" t="s">
        <v>254</v>
      </c>
    </row>
    <row r="543" spans="1:3" ht="15.75" customHeight="1">
      <c r="A543" t="s">
        <v>276</v>
      </c>
      <c r="B543" t="s">
        <v>13705</v>
      </c>
      <c r="C543" t="s">
        <v>77</v>
      </c>
    </row>
    <row r="544" spans="1:3" ht="15.75" customHeight="1">
      <c r="A544" t="s">
        <v>276</v>
      </c>
      <c r="B544" t="s">
        <v>13723</v>
      </c>
      <c r="C544" t="s">
        <v>77</v>
      </c>
    </row>
    <row r="545" spans="1:3" ht="15.75" customHeight="1">
      <c r="A545" t="s">
        <v>276</v>
      </c>
      <c r="B545" t="s">
        <v>13728</v>
      </c>
      <c r="C545" t="s">
        <v>169</v>
      </c>
    </row>
    <row r="546" spans="1:3" ht="15.75" customHeight="1">
      <c r="A546" t="s">
        <v>276</v>
      </c>
      <c r="B546" t="s">
        <v>13780</v>
      </c>
      <c r="C546" t="s">
        <v>597</v>
      </c>
    </row>
    <row r="547" spans="1:3" ht="15.75" customHeight="1">
      <c r="A547" t="s">
        <v>276</v>
      </c>
      <c r="B547" t="s">
        <v>13786</v>
      </c>
      <c r="C547" t="s">
        <v>53</v>
      </c>
    </row>
    <row r="548" spans="1:3" ht="15.75" customHeight="1">
      <c r="A548" t="s">
        <v>276</v>
      </c>
      <c r="B548" t="s">
        <v>13787</v>
      </c>
      <c r="C548" t="s">
        <v>243</v>
      </c>
    </row>
    <row r="549" spans="1:3" ht="15.75" customHeight="1">
      <c r="A549" t="s">
        <v>276</v>
      </c>
      <c r="B549" t="s">
        <v>13793</v>
      </c>
      <c r="C549" t="s">
        <v>359</v>
      </c>
    </row>
    <row r="550" spans="1:3" ht="15.75" customHeight="1">
      <c r="A550" t="s">
        <v>276</v>
      </c>
      <c r="B550" t="s">
        <v>13794</v>
      </c>
      <c r="C550" t="s">
        <v>243</v>
      </c>
    </row>
    <row r="551" spans="1:3" ht="15.75" customHeight="1">
      <c r="A551" t="s">
        <v>276</v>
      </c>
      <c r="B551" t="s">
        <v>13807</v>
      </c>
      <c r="C551" t="s">
        <v>157</v>
      </c>
    </row>
    <row r="552" spans="1:3" ht="15.75" customHeight="1">
      <c r="A552" t="s">
        <v>276</v>
      </c>
      <c r="B552" t="s">
        <v>14445</v>
      </c>
      <c r="C552" t="s">
        <v>126</v>
      </c>
    </row>
    <row r="553" spans="1:3" ht="15.75" customHeight="1">
      <c r="A553" t="s">
        <v>276</v>
      </c>
      <c r="B553" t="s">
        <v>13814</v>
      </c>
      <c r="C553" t="s">
        <v>359</v>
      </c>
    </row>
    <row r="554" spans="1:3" ht="15.75" customHeight="1">
      <c r="A554" t="s">
        <v>276</v>
      </c>
      <c r="B554" t="s">
        <v>13834</v>
      </c>
      <c r="C554" t="s">
        <v>53</v>
      </c>
    </row>
    <row r="555" spans="1:3" ht="15.75" customHeight="1">
      <c r="A555" t="s">
        <v>276</v>
      </c>
      <c r="B555" t="s">
        <v>13860</v>
      </c>
      <c r="C555" t="s">
        <v>77</v>
      </c>
    </row>
    <row r="556" spans="1:3" ht="15.75" customHeight="1">
      <c r="A556" t="s">
        <v>276</v>
      </c>
      <c r="B556" t="s">
        <v>14993</v>
      </c>
      <c r="C556" t="s">
        <v>390</v>
      </c>
    </row>
    <row r="557" spans="1:3" ht="15.75" customHeight="1">
      <c r="A557" t="s">
        <v>276</v>
      </c>
      <c r="B557" t="s">
        <v>13876</v>
      </c>
      <c r="C557" t="s">
        <v>136</v>
      </c>
    </row>
    <row r="558" spans="1:3" ht="15.75" customHeight="1">
      <c r="A558" t="s">
        <v>276</v>
      </c>
      <c r="B558" t="s">
        <v>18825</v>
      </c>
      <c r="C558" t="s">
        <v>286</v>
      </c>
    </row>
    <row r="559" spans="1:3" ht="15.75" customHeight="1">
      <c r="A559" t="s">
        <v>276</v>
      </c>
      <c r="B559" t="s">
        <v>13882</v>
      </c>
      <c r="C559" t="s">
        <v>254</v>
      </c>
    </row>
    <row r="560" spans="1:3" ht="15.75" customHeight="1">
      <c r="A560" t="s">
        <v>276</v>
      </c>
      <c r="B560" t="s">
        <v>13901</v>
      </c>
      <c r="C560" t="s">
        <v>359</v>
      </c>
    </row>
    <row r="561" spans="1:3" ht="15.75" customHeight="1">
      <c r="A561" t="s">
        <v>276</v>
      </c>
      <c r="B561" t="s">
        <v>13909</v>
      </c>
      <c r="C561" t="s">
        <v>89</v>
      </c>
    </row>
    <row r="562" spans="1:3" ht="15.75" customHeight="1">
      <c r="A562" t="s">
        <v>276</v>
      </c>
      <c r="B562" t="s">
        <v>14100</v>
      </c>
      <c r="C562" t="s">
        <v>286</v>
      </c>
    </row>
    <row r="563" spans="1:3" ht="15.75" customHeight="1">
      <c r="A563" t="s">
        <v>276</v>
      </c>
      <c r="B563" t="s">
        <v>13977</v>
      </c>
      <c r="C563" t="s">
        <v>53</v>
      </c>
    </row>
    <row r="564" spans="1:3" ht="15.75" customHeight="1">
      <c r="A564" t="s">
        <v>276</v>
      </c>
      <c r="B564" t="s">
        <v>13991</v>
      </c>
      <c r="C564" t="s">
        <v>243</v>
      </c>
    </row>
    <row r="565" spans="1:3" ht="15.75" customHeight="1">
      <c r="A565" t="s">
        <v>276</v>
      </c>
      <c r="B565" t="s">
        <v>14008</v>
      </c>
      <c r="C565" t="s">
        <v>254</v>
      </c>
    </row>
    <row r="566" spans="1:3" ht="15.75" customHeight="1">
      <c r="A566" t="s">
        <v>276</v>
      </c>
      <c r="B566" t="s">
        <v>14031</v>
      </c>
      <c r="C566" t="s">
        <v>77</v>
      </c>
    </row>
    <row r="567" spans="1:3" ht="15.75" customHeight="1">
      <c r="A567" t="s">
        <v>276</v>
      </c>
      <c r="B567" t="s">
        <v>14034</v>
      </c>
      <c r="C567" t="s">
        <v>77</v>
      </c>
    </row>
    <row r="568" spans="1:3" ht="15.75" customHeight="1">
      <c r="A568" t="s">
        <v>276</v>
      </c>
      <c r="B568" t="s">
        <v>14039</v>
      </c>
      <c r="C568" t="s">
        <v>146</v>
      </c>
    </row>
    <row r="569" spans="1:3" ht="15.75" customHeight="1">
      <c r="A569" t="s">
        <v>276</v>
      </c>
      <c r="B569" t="s">
        <v>14040</v>
      </c>
      <c r="C569" t="s">
        <v>53</v>
      </c>
    </row>
    <row r="570" spans="1:3" ht="15.75" customHeight="1">
      <c r="A570" t="s">
        <v>276</v>
      </c>
      <c r="B570" t="s">
        <v>14050</v>
      </c>
      <c r="C570" t="s">
        <v>243</v>
      </c>
    </row>
    <row r="571" spans="1:3" ht="15.75" customHeight="1">
      <c r="A571" t="s">
        <v>276</v>
      </c>
      <c r="B571" t="s">
        <v>14061</v>
      </c>
      <c r="C571" t="s">
        <v>136</v>
      </c>
    </row>
    <row r="572" spans="1:3" ht="15.75" customHeight="1">
      <c r="A572" t="s">
        <v>276</v>
      </c>
      <c r="B572" t="s">
        <v>14067</v>
      </c>
      <c r="C572" t="s">
        <v>157</v>
      </c>
    </row>
    <row r="573" spans="1:3" ht="15.75" customHeight="1">
      <c r="A573" t="s">
        <v>276</v>
      </c>
      <c r="B573" t="s">
        <v>14077</v>
      </c>
      <c r="C573" t="s">
        <v>77</v>
      </c>
    </row>
    <row r="574" spans="1:3" ht="15.75" customHeight="1">
      <c r="A574" t="s">
        <v>276</v>
      </c>
      <c r="B574" t="s">
        <v>18048</v>
      </c>
      <c r="C574" t="s">
        <v>19026</v>
      </c>
    </row>
    <row r="575" spans="1:3" ht="15.75" customHeight="1">
      <c r="A575" t="s">
        <v>276</v>
      </c>
      <c r="B575" t="s">
        <v>18744</v>
      </c>
      <c r="C575" t="s">
        <v>126</v>
      </c>
    </row>
    <row r="576" spans="1:3" ht="15.75" customHeight="1">
      <c r="A576" t="s">
        <v>276</v>
      </c>
      <c r="B576" t="s">
        <v>14115</v>
      </c>
      <c r="C576" t="s">
        <v>157</v>
      </c>
    </row>
    <row r="577" spans="1:3" ht="15.75" customHeight="1">
      <c r="A577" t="s">
        <v>276</v>
      </c>
      <c r="B577" t="s">
        <v>14133</v>
      </c>
      <c r="C577" t="s">
        <v>89</v>
      </c>
    </row>
    <row r="578" spans="1:3" ht="15.75" customHeight="1">
      <c r="A578" t="s">
        <v>276</v>
      </c>
      <c r="B578" t="s">
        <v>17418</v>
      </c>
      <c r="C578" t="s">
        <v>286</v>
      </c>
    </row>
    <row r="579" spans="1:3" ht="15.75" customHeight="1">
      <c r="A579" t="s">
        <v>276</v>
      </c>
      <c r="B579" t="s">
        <v>14148</v>
      </c>
      <c r="C579" t="s">
        <v>157</v>
      </c>
    </row>
    <row r="580" spans="1:3" ht="15.75" customHeight="1">
      <c r="A580" t="s">
        <v>276</v>
      </c>
      <c r="B580" t="s">
        <v>14149</v>
      </c>
      <c r="C580" t="s">
        <v>213</v>
      </c>
    </row>
    <row r="581" spans="1:3" ht="15.75" customHeight="1">
      <c r="A581" t="s">
        <v>276</v>
      </c>
      <c r="B581" t="s">
        <v>14150</v>
      </c>
      <c r="C581" t="s">
        <v>77</v>
      </c>
    </row>
    <row r="582" spans="1:3" ht="15.75" customHeight="1">
      <c r="A582" t="s">
        <v>276</v>
      </c>
      <c r="B582" t="s">
        <v>6156</v>
      </c>
      <c r="C582" t="s">
        <v>35</v>
      </c>
    </row>
    <row r="583" spans="1:3" ht="15.75" customHeight="1">
      <c r="A583" t="s">
        <v>276</v>
      </c>
      <c r="B583" t="s">
        <v>14160</v>
      </c>
      <c r="C583" t="s">
        <v>89</v>
      </c>
    </row>
    <row r="584" spans="1:3" ht="15.75" customHeight="1">
      <c r="A584" t="s">
        <v>276</v>
      </c>
      <c r="B584" t="s">
        <v>14195</v>
      </c>
      <c r="C584" t="s">
        <v>224</v>
      </c>
    </row>
    <row r="585" spans="1:3" ht="15.75" customHeight="1">
      <c r="A585" t="s">
        <v>276</v>
      </c>
      <c r="B585" t="s">
        <v>14201</v>
      </c>
      <c r="C585" t="s">
        <v>169</v>
      </c>
    </row>
    <row r="586" spans="1:3" ht="15.75" customHeight="1">
      <c r="A586" t="s">
        <v>276</v>
      </c>
      <c r="B586" t="s">
        <v>14269</v>
      </c>
      <c r="C586" t="s">
        <v>35</v>
      </c>
    </row>
    <row r="587" spans="1:3" ht="15.75" customHeight="1">
      <c r="A587" t="s">
        <v>276</v>
      </c>
      <c r="B587" t="s">
        <v>14240</v>
      </c>
      <c r="C587" t="s">
        <v>359</v>
      </c>
    </row>
    <row r="588" spans="1:3" ht="15.75" customHeight="1">
      <c r="A588" t="s">
        <v>276</v>
      </c>
      <c r="B588" t="s">
        <v>18663</v>
      </c>
      <c r="C588" t="s">
        <v>126</v>
      </c>
    </row>
    <row r="589" spans="1:3" ht="15.75" customHeight="1">
      <c r="A589" t="s">
        <v>276</v>
      </c>
      <c r="B589" t="s">
        <v>14263</v>
      </c>
      <c r="C589" t="s">
        <v>77</v>
      </c>
    </row>
    <row r="590" spans="1:3" ht="15.75" customHeight="1">
      <c r="A590" t="s">
        <v>276</v>
      </c>
      <c r="B590" t="s">
        <v>14270</v>
      </c>
      <c r="C590" t="s">
        <v>254</v>
      </c>
    </row>
    <row r="591" spans="1:3" ht="15.75" customHeight="1">
      <c r="A591" t="s">
        <v>276</v>
      </c>
      <c r="B591" t="s">
        <v>14281</v>
      </c>
      <c r="C591" t="s">
        <v>146</v>
      </c>
    </row>
    <row r="592" spans="1:3" ht="15.75" customHeight="1">
      <c r="A592" t="s">
        <v>276</v>
      </c>
      <c r="B592" t="s">
        <v>14282</v>
      </c>
      <c r="C592" t="s">
        <v>213</v>
      </c>
    </row>
    <row r="593" spans="1:3" ht="15.75" customHeight="1">
      <c r="A593" t="s">
        <v>276</v>
      </c>
      <c r="B593" t="s">
        <v>14286</v>
      </c>
      <c r="C593" t="s">
        <v>254</v>
      </c>
    </row>
    <row r="594" spans="1:3" ht="15.75" customHeight="1">
      <c r="A594" t="s">
        <v>276</v>
      </c>
      <c r="B594" t="s">
        <v>14297</v>
      </c>
      <c r="C594" t="s">
        <v>77</v>
      </c>
    </row>
    <row r="595" spans="1:3" ht="15.75" customHeight="1">
      <c r="A595" t="s">
        <v>276</v>
      </c>
      <c r="B595" t="s">
        <v>14301</v>
      </c>
      <c r="C595" t="s">
        <v>77</v>
      </c>
    </row>
    <row r="596" spans="1:3" ht="15.75" customHeight="1">
      <c r="A596" t="s">
        <v>276</v>
      </c>
      <c r="B596" t="s">
        <v>7991</v>
      </c>
      <c r="C596" t="s">
        <v>126</v>
      </c>
    </row>
    <row r="597" spans="1:3" ht="15.75" customHeight="1">
      <c r="A597" t="s">
        <v>276</v>
      </c>
      <c r="B597" t="s">
        <v>14371</v>
      </c>
      <c r="C597" t="s">
        <v>157</v>
      </c>
    </row>
    <row r="598" spans="1:3" ht="15.75" customHeight="1">
      <c r="A598" t="s">
        <v>276</v>
      </c>
      <c r="B598" t="s">
        <v>14382</v>
      </c>
      <c r="C598" t="s">
        <v>195</v>
      </c>
    </row>
    <row r="599" spans="1:3" ht="15.75" customHeight="1">
      <c r="A599" t="s">
        <v>276</v>
      </c>
      <c r="B599" t="s">
        <v>14394</v>
      </c>
      <c r="C599" t="s">
        <v>254</v>
      </c>
    </row>
    <row r="600" spans="1:3" ht="15.75" customHeight="1">
      <c r="A600" t="s">
        <v>276</v>
      </c>
      <c r="B600" t="s">
        <v>16913</v>
      </c>
      <c r="C600" t="s">
        <v>286</v>
      </c>
    </row>
    <row r="601" spans="1:3" ht="15.75" customHeight="1">
      <c r="A601" t="s">
        <v>276</v>
      </c>
      <c r="B601" t="s">
        <v>14398</v>
      </c>
      <c r="C601" t="s">
        <v>597</v>
      </c>
    </row>
    <row r="602" spans="1:3" ht="15.75" customHeight="1">
      <c r="A602" t="s">
        <v>276</v>
      </c>
      <c r="B602" t="s">
        <v>14893</v>
      </c>
      <c r="C602" t="s">
        <v>35</v>
      </c>
    </row>
    <row r="603" spans="1:3" ht="15.75" customHeight="1">
      <c r="A603" t="s">
        <v>276</v>
      </c>
      <c r="B603" t="s">
        <v>14426</v>
      </c>
      <c r="C603" t="s">
        <v>77</v>
      </c>
    </row>
    <row r="604" spans="1:3" ht="15.75" customHeight="1">
      <c r="A604" t="s">
        <v>276</v>
      </c>
      <c r="B604" t="s">
        <v>14447</v>
      </c>
      <c r="C604" t="s">
        <v>254</v>
      </c>
    </row>
    <row r="605" spans="1:3" ht="15.75" customHeight="1">
      <c r="A605" t="s">
        <v>276</v>
      </c>
      <c r="B605" t="s">
        <v>14454</v>
      </c>
      <c r="C605" t="s">
        <v>53</v>
      </c>
    </row>
    <row r="606" spans="1:3" ht="15.75" customHeight="1">
      <c r="A606" t="s">
        <v>276</v>
      </c>
      <c r="B606" t="s">
        <v>14464</v>
      </c>
      <c r="C606" t="s">
        <v>53</v>
      </c>
    </row>
    <row r="607" spans="1:3" ht="15.75" customHeight="1">
      <c r="A607" t="s">
        <v>276</v>
      </c>
      <c r="B607" t="s">
        <v>14465</v>
      </c>
      <c r="C607" t="s">
        <v>77</v>
      </c>
    </row>
    <row r="608" spans="1:3" ht="15.75" customHeight="1">
      <c r="A608" t="s">
        <v>276</v>
      </c>
      <c r="B608" t="s">
        <v>14466</v>
      </c>
      <c r="C608" t="s">
        <v>53</v>
      </c>
    </row>
    <row r="609" spans="1:3" ht="15.75" customHeight="1">
      <c r="A609" t="s">
        <v>276</v>
      </c>
      <c r="B609" t="s">
        <v>14512</v>
      </c>
      <c r="C609" t="s">
        <v>136</v>
      </c>
    </row>
    <row r="610" spans="1:3" ht="15.75" customHeight="1">
      <c r="A610" t="s">
        <v>276</v>
      </c>
      <c r="B610" t="s">
        <v>14523</v>
      </c>
      <c r="C610" t="s">
        <v>195</v>
      </c>
    </row>
    <row r="611" spans="1:3" ht="15.75" customHeight="1">
      <c r="A611" t="s">
        <v>276</v>
      </c>
      <c r="B611" t="s">
        <v>14553</v>
      </c>
      <c r="C611" t="s">
        <v>136</v>
      </c>
    </row>
    <row r="612" spans="1:3" ht="15.75" customHeight="1">
      <c r="A612" t="s">
        <v>276</v>
      </c>
      <c r="B612" t="s">
        <v>16997</v>
      </c>
      <c r="C612" t="s">
        <v>126</v>
      </c>
    </row>
    <row r="613" spans="1:3" ht="15.75" customHeight="1">
      <c r="A613" t="s">
        <v>276</v>
      </c>
      <c r="B613" t="s">
        <v>14564</v>
      </c>
      <c r="C613" t="s">
        <v>157</v>
      </c>
    </row>
    <row r="614" spans="1:3" ht="15.75" customHeight="1">
      <c r="A614" t="s">
        <v>276</v>
      </c>
      <c r="B614" t="s">
        <v>14583</v>
      </c>
      <c r="C614" t="s">
        <v>195</v>
      </c>
    </row>
    <row r="615" spans="1:3" ht="15.75" customHeight="1">
      <c r="A615" t="s">
        <v>276</v>
      </c>
      <c r="B615" t="s">
        <v>14587</v>
      </c>
      <c r="C615" t="s">
        <v>157</v>
      </c>
    </row>
    <row r="616" spans="1:3" ht="15.75" customHeight="1">
      <c r="A616" t="s">
        <v>276</v>
      </c>
      <c r="B616" t="s">
        <v>14588</v>
      </c>
      <c r="C616" t="s">
        <v>89</v>
      </c>
    </row>
    <row r="617" spans="1:3" ht="15.75" customHeight="1">
      <c r="A617" t="s">
        <v>276</v>
      </c>
      <c r="B617" t="s">
        <v>14589</v>
      </c>
      <c r="C617" t="s">
        <v>77</v>
      </c>
    </row>
    <row r="618" spans="1:3" ht="15.75" customHeight="1">
      <c r="A618" t="s">
        <v>276</v>
      </c>
      <c r="B618" t="s">
        <v>14598</v>
      </c>
      <c r="C618" t="s">
        <v>169</v>
      </c>
    </row>
    <row r="619" spans="1:3" ht="15.75" customHeight="1">
      <c r="A619" t="s">
        <v>276</v>
      </c>
      <c r="B619" t="s">
        <v>14609</v>
      </c>
      <c r="C619" t="s">
        <v>195</v>
      </c>
    </row>
    <row r="620" spans="1:3" ht="15.75" customHeight="1">
      <c r="A620" t="s">
        <v>276</v>
      </c>
      <c r="B620" t="s">
        <v>14610</v>
      </c>
      <c r="C620" t="s">
        <v>597</v>
      </c>
    </row>
    <row r="621" spans="1:3" ht="15.75" customHeight="1">
      <c r="A621" t="s">
        <v>276</v>
      </c>
      <c r="B621" t="s">
        <v>14614</v>
      </c>
      <c r="C621" t="s">
        <v>169</v>
      </c>
    </row>
    <row r="622" spans="1:3" ht="15.75" customHeight="1">
      <c r="A622" t="s">
        <v>276</v>
      </c>
      <c r="B622" t="s">
        <v>14623</v>
      </c>
      <c r="C622" t="s">
        <v>243</v>
      </c>
    </row>
    <row r="623" spans="1:3" ht="15.75" customHeight="1">
      <c r="A623" t="s">
        <v>276</v>
      </c>
      <c r="B623" t="s">
        <v>14624</v>
      </c>
      <c r="C623" t="s">
        <v>53</v>
      </c>
    </row>
    <row r="624" spans="1:3" ht="15.75" customHeight="1">
      <c r="A624" t="s">
        <v>276</v>
      </c>
      <c r="B624" t="s">
        <v>14625</v>
      </c>
      <c r="C624" t="s">
        <v>136</v>
      </c>
    </row>
    <row r="625" spans="1:3" ht="15.75" customHeight="1">
      <c r="A625" t="s">
        <v>276</v>
      </c>
      <c r="B625" t="s">
        <v>14626</v>
      </c>
      <c r="C625" t="s">
        <v>77</v>
      </c>
    </row>
    <row r="626" spans="1:3" ht="15.75" customHeight="1">
      <c r="A626" t="s">
        <v>276</v>
      </c>
      <c r="B626" t="s">
        <v>14372</v>
      </c>
      <c r="C626" t="s">
        <v>286</v>
      </c>
    </row>
    <row r="627" spans="1:3" ht="15.75" customHeight="1">
      <c r="A627" t="s">
        <v>276</v>
      </c>
      <c r="B627" t="s">
        <v>14663</v>
      </c>
      <c r="C627" t="s">
        <v>254</v>
      </c>
    </row>
    <row r="628" spans="1:3" ht="15.75" customHeight="1">
      <c r="A628" t="s">
        <v>276</v>
      </c>
      <c r="B628" t="s">
        <v>14669</v>
      </c>
      <c r="C628" t="s">
        <v>136</v>
      </c>
    </row>
    <row r="629" spans="1:3" ht="15.75" customHeight="1">
      <c r="A629" t="s">
        <v>276</v>
      </c>
      <c r="B629" t="s">
        <v>14670</v>
      </c>
      <c r="C629" t="s">
        <v>53</v>
      </c>
    </row>
    <row r="630" spans="1:3" ht="15.75" customHeight="1">
      <c r="A630" t="s">
        <v>276</v>
      </c>
      <c r="B630" t="s">
        <v>14730</v>
      </c>
      <c r="C630" t="s">
        <v>53</v>
      </c>
    </row>
    <row r="631" spans="1:3" ht="15.75" customHeight="1">
      <c r="A631" t="s">
        <v>276</v>
      </c>
      <c r="B631" t="s">
        <v>14731</v>
      </c>
      <c r="C631" t="s">
        <v>53</v>
      </c>
    </row>
    <row r="632" spans="1:3" ht="15.75" customHeight="1">
      <c r="A632" t="s">
        <v>276</v>
      </c>
      <c r="B632" t="s">
        <v>14732</v>
      </c>
      <c r="C632" t="s">
        <v>254</v>
      </c>
    </row>
    <row r="633" spans="1:3" ht="15.75" customHeight="1">
      <c r="A633" t="s">
        <v>276</v>
      </c>
      <c r="B633" t="s">
        <v>18268</v>
      </c>
      <c r="C633" t="s">
        <v>286</v>
      </c>
    </row>
    <row r="634" spans="1:3" ht="15.75" customHeight="1">
      <c r="A634" t="s">
        <v>276</v>
      </c>
      <c r="B634" t="s">
        <v>14753</v>
      </c>
      <c r="C634" t="s">
        <v>53</v>
      </c>
    </row>
    <row r="635" spans="1:3" ht="15.75" customHeight="1">
      <c r="A635" t="s">
        <v>276</v>
      </c>
      <c r="B635" t="s">
        <v>14767</v>
      </c>
      <c r="C635" t="s">
        <v>136</v>
      </c>
    </row>
    <row r="636" spans="1:3" ht="15.75" customHeight="1">
      <c r="A636" t="s">
        <v>276</v>
      </c>
      <c r="B636" t="s">
        <v>14785</v>
      </c>
      <c r="C636" t="s">
        <v>254</v>
      </c>
    </row>
    <row r="637" spans="1:3" ht="15.75" customHeight="1">
      <c r="A637" t="s">
        <v>276</v>
      </c>
      <c r="B637" t="s">
        <v>14786</v>
      </c>
      <c r="C637" t="s">
        <v>77</v>
      </c>
    </row>
    <row r="638" spans="1:3" ht="15.75" customHeight="1">
      <c r="A638" t="s">
        <v>276</v>
      </c>
      <c r="B638" t="s">
        <v>17518</v>
      </c>
      <c r="C638" t="s">
        <v>390</v>
      </c>
    </row>
    <row r="639" spans="1:3" ht="15.75" customHeight="1">
      <c r="A639" t="s">
        <v>276</v>
      </c>
      <c r="B639" t="s">
        <v>14792</v>
      </c>
      <c r="C639" t="s">
        <v>77</v>
      </c>
    </row>
    <row r="640" spans="1:3" ht="15.75" customHeight="1">
      <c r="A640" t="s">
        <v>276</v>
      </c>
      <c r="B640" t="s">
        <v>14806</v>
      </c>
      <c r="C640" t="s">
        <v>224</v>
      </c>
    </row>
    <row r="641" spans="1:3" ht="15.75" customHeight="1">
      <c r="A641" t="s">
        <v>276</v>
      </c>
      <c r="B641" t="s">
        <v>14812</v>
      </c>
      <c r="C641" t="s">
        <v>53</v>
      </c>
    </row>
    <row r="642" spans="1:3" ht="15.75" customHeight="1">
      <c r="A642" t="s">
        <v>276</v>
      </c>
      <c r="B642" t="s">
        <v>18351</v>
      </c>
      <c r="C642" t="s">
        <v>126</v>
      </c>
    </row>
    <row r="643" spans="1:3" ht="15.75" customHeight="1">
      <c r="A643" t="s">
        <v>276</v>
      </c>
      <c r="B643" t="s">
        <v>14845</v>
      </c>
      <c r="C643" t="s">
        <v>1107</v>
      </c>
    </row>
    <row r="644" spans="1:3" ht="15.75" customHeight="1">
      <c r="A644" t="s">
        <v>276</v>
      </c>
      <c r="B644" t="s">
        <v>14854</v>
      </c>
      <c r="C644" t="s">
        <v>254</v>
      </c>
    </row>
    <row r="645" spans="1:3" ht="15.75" customHeight="1">
      <c r="A645" t="s">
        <v>276</v>
      </c>
      <c r="B645" t="s">
        <v>9118</v>
      </c>
      <c r="C645" t="s">
        <v>286</v>
      </c>
    </row>
    <row r="646" spans="1:3" ht="15.75" customHeight="1">
      <c r="A646" t="s">
        <v>276</v>
      </c>
      <c r="B646" t="s">
        <v>16645</v>
      </c>
      <c r="C646" t="s">
        <v>286</v>
      </c>
    </row>
    <row r="647" spans="1:3" ht="15.75" customHeight="1">
      <c r="A647" t="s">
        <v>276</v>
      </c>
      <c r="B647" t="s">
        <v>14866</v>
      </c>
      <c r="C647" t="s">
        <v>89</v>
      </c>
    </row>
    <row r="648" spans="1:3" ht="15.75" customHeight="1">
      <c r="A648" t="s">
        <v>276</v>
      </c>
      <c r="B648" t="s">
        <v>14887</v>
      </c>
      <c r="C648" t="s">
        <v>77</v>
      </c>
    </row>
    <row r="649" spans="1:3" ht="15.75" customHeight="1">
      <c r="A649" t="s">
        <v>276</v>
      </c>
      <c r="B649" t="s">
        <v>18816</v>
      </c>
      <c r="C649" t="s">
        <v>35</v>
      </c>
    </row>
    <row r="650" spans="1:3" ht="15.75" customHeight="1">
      <c r="A650" t="s">
        <v>276</v>
      </c>
      <c r="B650" t="s">
        <v>14924</v>
      </c>
      <c r="C650" t="s">
        <v>77</v>
      </c>
    </row>
    <row r="651" spans="1:3" ht="15.75" customHeight="1">
      <c r="A651" t="s">
        <v>276</v>
      </c>
      <c r="B651" t="s">
        <v>14932</v>
      </c>
      <c r="C651" t="s">
        <v>254</v>
      </c>
    </row>
    <row r="652" spans="1:3" ht="15.75" customHeight="1">
      <c r="A652" t="s">
        <v>276</v>
      </c>
      <c r="B652" t="s">
        <v>14944</v>
      </c>
      <c r="C652" t="s">
        <v>77</v>
      </c>
    </row>
    <row r="653" spans="1:3" ht="15.75" customHeight="1">
      <c r="A653" t="s">
        <v>276</v>
      </c>
      <c r="B653" t="s">
        <v>14945</v>
      </c>
      <c r="C653" t="s">
        <v>77</v>
      </c>
    </row>
    <row r="654" spans="1:3" ht="15.75" customHeight="1">
      <c r="A654" t="s">
        <v>276</v>
      </c>
      <c r="B654" t="s">
        <v>18099</v>
      </c>
      <c r="C654" t="s">
        <v>286</v>
      </c>
    </row>
    <row r="655" spans="1:3" ht="15.75" customHeight="1">
      <c r="A655" t="s">
        <v>276</v>
      </c>
      <c r="B655" t="s">
        <v>14959</v>
      </c>
      <c r="C655" t="s">
        <v>77</v>
      </c>
    </row>
    <row r="656" spans="1:3" ht="15.75" customHeight="1">
      <c r="A656" t="s">
        <v>276</v>
      </c>
      <c r="B656" t="s">
        <v>14960</v>
      </c>
      <c r="C656" t="s">
        <v>146</v>
      </c>
    </row>
    <row r="657" spans="1:3" ht="15.75" customHeight="1">
      <c r="A657" t="s">
        <v>276</v>
      </c>
      <c r="B657" t="s">
        <v>14966</v>
      </c>
      <c r="C657" t="s">
        <v>195</v>
      </c>
    </row>
    <row r="658" spans="1:3" ht="15.75" customHeight="1">
      <c r="A658" t="s">
        <v>276</v>
      </c>
      <c r="B658" t="s">
        <v>14982</v>
      </c>
      <c r="C658" t="s">
        <v>146</v>
      </c>
    </row>
    <row r="659" spans="1:3" ht="15.75" customHeight="1">
      <c r="A659" t="s">
        <v>276</v>
      </c>
      <c r="B659" t="s">
        <v>17597</v>
      </c>
      <c r="C659" t="s">
        <v>126</v>
      </c>
    </row>
    <row r="660" spans="1:3" ht="15.75" customHeight="1">
      <c r="A660" t="s">
        <v>276</v>
      </c>
      <c r="B660" t="s">
        <v>14984</v>
      </c>
      <c r="C660" t="s">
        <v>157</v>
      </c>
    </row>
    <row r="661" spans="1:3" ht="15.75" customHeight="1">
      <c r="A661" t="s">
        <v>276</v>
      </c>
      <c r="B661" t="s">
        <v>15012</v>
      </c>
      <c r="C661" t="s">
        <v>213</v>
      </c>
    </row>
    <row r="662" spans="1:3" ht="15.75" customHeight="1">
      <c r="A662" t="s">
        <v>276</v>
      </c>
      <c r="B662" t="s">
        <v>15014</v>
      </c>
      <c r="C662" t="s">
        <v>306</v>
      </c>
    </row>
    <row r="663" spans="1:3" ht="15.75" customHeight="1">
      <c r="A663" t="s">
        <v>276</v>
      </c>
      <c r="B663" t="s">
        <v>15037</v>
      </c>
      <c r="C663" t="s">
        <v>77</v>
      </c>
    </row>
    <row r="664" spans="1:3" ht="15.75" customHeight="1">
      <c r="A664" t="s">
        <v>276</v>
      </c>
      <c r="B664" t="s">
        <v>15043</v>
      </c>
      <c r="C664" t="s">
        <v>53</v>
      </c>
    </row>
    <row r="665" spans="1:3" ht="15.75" customHeight="1">
      <c r="A665" t="s">
        <v>276</v>
      </c>
      <c r="B665" t="s">
        <v>17646</v>
      </c>
      <c r="C665" t="s">
        <v>286</v>
      </c>
    </row>
    <row r="666" spans="1:3" ht="15.75" customHeight="1">
      <c r="A666" t="s">
        <v>276</v>
      </c>
      <c r="B666" t="s">
        <v>15064</v>
      </c>
      <c r="C666" t="s">
        <v>136</v>
      </c>
    </row>
    <row r="667" spans="1:3" ht="15.75" customHeight="1">
      <c r="A667" t="s">
        <v>276</v>
      </c>
      <c r="B667" t="s">
        <v>15112</v>
      </c>
      <c r="C667" t="s">
        <v>157</v>
      </c>
    </row>
    <row r="668" spans="1:3" ht="15.75" customHeight="1">
      <c r="A668" t="s">
        <v>276</v>
      </c>
      <c r="B668" t="s">
        <v>15129</v>
      </c>
      <c r="C668" t="s">
        <v>195</v>
      </c>
    </row>
    <row r="669" spans="1:3" ht="15.75" customHeight="1">
      <c r="A669" t="s">
        <v>276</v>
      </c>
      <c r="B669" t="s">
        <v>15142</v>
      </c>
      <c r="C669" t="s">
        <v>77</v>
      </c>
    </row>
    <row r="670" spans="1:3" ht="15.75" customHeight="1">
      <c r="A670" t="s">
        <v>276</v>
      </c>
      <c r="B670" t="s">
        <v>18401</v>
      </c>
      <c r="C670" t="s">
        <v>35</v>
      </c>
    </row>
    <row r="671" spans="1:3" ht="15.75" customHeight="1">
      <c r="A671" t="s">
        <v>276</v>
      </c>
      <c r="B671" t="s">
        <v>15175</v>
      </c>
      <c r="C671" t="s">
        <v>136</v>
      </c>
    </row>
    <row r="672" spans="1:3" ht="15.75" customHeight="1">
      <c r="A672" t="s">
        <v>276</v>
      </c>
      <c r="B672" t="s">
        <v>15195</v>
      </c>
      <c r="C672" t="s">
        <v>169</v>
      </c>
    </row>
    <row r="673" spans="1:3" ht="15.75" customHeight="1">
      <c r="A673" t="s">
        <v>276</v>
      </c>
      <c r="B673" t="s">
        <v>15199</v>
      </c>
      <c r="C673" t="s">
        <v>157</v>
      </c>
    </row>
    <row r="674" spans="1:3" ht="15.75" customHeight="1">
      <c r="A674" t="s">
        <v>276</v>
      </c>
      <c r="B674" t="s">
        <v>15200</v>
      </c>
      <c r="C674" t="s">
        <v>195</v>
      </c>
    </row>
    <row r="675" spans="1:3" ht="15.75" customHeight="1">
      <c r="A675" t="s">
        <v>276</v>
      </c>
      <c r="B675" t="s">
        <v>15214</v>
      </c>
      <c r="C675" t="s">
        <v>306</v>
      </c>
    </row>
    <row r="676" spans="1:3" ht="15.75" customHeight="1">
      <c r="A676" t="s">
        <v>276</v>
      </c>
      <c r="B676" t="s">
        <v>15216</v>
      </c>
      <c r="C676" t="s">
        <v>359</v>
      </c>
    </row>
    <row r="677" spans="1:3" ht="15.75" customHeight="1">
      <c r="A677" t="s">
        <v>276</v>
      </c>
      <c r="B677" t="s">
        <v>15228</v>
      </c>
      <c r="C677" t="s">
        <v>359</v>
      </c>
    </row>
    <row r="678" spans="1:3" ht="15.75" customHeight="1">
      <c r="A678" t="s">
        <v>276</v>
      </c>
      <c r="B678" t="s">
        <v>15234</v>
      </c>
      <c r="C678" t="s">
        <v>77</v>
      </c>
    </row>
    <row r="679" spans="1:3" ht="15.75" customHeight="1">
      <c r="A679" t="s">
        <v>276</v>
      </c>
      <c r="B679" t="s">
        <v>17237</v>
      </c>
      <c r="C679" t="s">
        <v>390</v>
      </c>
    </row>
    <row r="680" spans="1:3" ht="15.75" customHeight="1">
      <c r="A680" t="s">
        <v>276</v>
      </c>
      <c r="B680" t="s">
        <v>13135</v>
      </c>
      <c r="C680" t="s">
        <v>126</v>
      </c>
    </row>
    <row r="681" spans="1:3" ht="15.75" customHeight="1">
      <c r="A681" t="s">
        <v>276</v>
      </c>
      <c r="B681" t="s">
        <v>7994</v>
      </c>
      <c r="C681" t="s">
        <v>286</v>
      </c>
    </row>
    <row r="682" spans="1:3" ht="15.75" customHeight="1">
      <c r="A682" t="s">
        <v>276</v>
      </c>
      <c r="B682" t="s">
        <v>15280</v>
      </c>
      <c r="C682" t="s">
        <v>53</v>
      </c>
    </row>
    <row r="683" spans="1:3" ht="15.75" customHeight="1">
      <c r="A683" t="s">
        <v>276</v>
      </c>
      <c r="B683" t="s">
        <v>15286</v>
      </c>
      <c r="C683" t="s">
        <v>146</v>
      </c>
    </row>
    <row r="684" spans="1:3" ht="15.75" customHeight="1">
      <c r="A684" t="s">
        <v>276</v>
      </c>
      <c r="B684" t="s">
        <v>18545</v>
      </c>
      <c r="C684" t="s">
        <v>286</v>
      </c>
    </row>
    <row r="685" spans="1:3" ht="15.75" customHeight="1">
      <c r="A685" t="s">
        <v>276</v>
      </c>
      <c r="B685" t="s">
        <v>15298</v>
      </c>
      <c r="C685" t="s">
        <v>136</v>
      </c>
    </row>
    <row r="686" spans="1:3" ht="15.75" customHeight="1">
      <c r="A686" t="s">
        <v>276</v>
      </c>
      <c r="B686" t="s">
        <v>18998</v>
      </c>
      <c r="C686" t="s">
        <v>126</v>
      </c>
    </row>
    <row r="687" spans="1:3" ht="15.75" customHeight="1">
      <c r="A687" t="s">
        <v>276</v>
      </c>
      <c r="B687" t="s">
        <v>15335</v>
      </c>
      <c r="C687" t="s">
        <v>254</v>
      </c>
    </row>
    <row r="688" spans="1:3" ht="15.75" customHeight="1">
      <c r="A688" t="s">
        <v>276</v>
      </c>
      <c r="B688" t="s">
        <v>15337</v>
      </c>
      <c r="C688" t="s">
        <v>224</v>
      </c>
    </row>
    <row r="689" spans="1:3" ht="15.75" customHeight="1">
      <c r="A689" t="s">
        <v>276</v>
      </c>
      <c r="B689" t="s">
        <v>16488</v>
      </c>
      <c r="C689" t="s">
        <v>126</v>
      </c>
    </row>
    <row r="690" spans="1:3" ht="15.75" customHeight="1">
      <c r="A690" t="s">
        <v>276</v>
      </c>
      <c r="B690" t="s">
        <v>9258</v>
      </c>
      <c r="C690" t="s">
        <v>286</v>
      </c>
    </row>
    <row r="691" spans="1:3" ht="15.75" customHeight="1">
      <c r="A691" t="s">
        <v>276</v>
      </c>
      <c r="B691" t="s">
        <v>16568</v>
      </c>
      <c r="C691" t="s">
        <v>126</v>
      </c>
    </row>
    <row r="692" spans="1:3" ht="15.75" customHeight="1">
      <c r="A692" t="s">
        <v>276</v>
      </c>
      <c r="B692" t="s">
        <v>15449</v>
      </c>
      <c r="C692" t="s">
        <v>243</v>
      </c>
    </row>
    <row r="693" spans="1:3" ht="15.75" customHeight="1">
      <c r="A693" t="s">
        <v>276</v>
      </c>
      <c r="B693" t="s">
        <v>15450</v>
      </c>
      <c r="C693" t="s">
        <v>339</v>
      </c>
    </row>
    <row r="694" spans="1:3" ht="15.75" customHeight="1">
      <c r="A694" t="s">
        <v>276</v>
      </c>
      <c r="B694" t="s">
        <v>15451</v>
      </c>
      <c r="C694" t="s">
        <v>254</v>
      </c>
    </row>
    <row r="695" spans="1:3" ht="15.75" customHeight="1">
      <c r="A695" t="s">
        <v>276</v>
      </c>
      <c r="B695" t="s">
        <v>15469</v>
      </c>
      <c r="C695" t="s">
        <v>306</v>
      </c>
    </row>
    <row r="696" spans="1:3" ht="15.75" customHeight="1">
      <c r="A696" t="s">
        <v>276</v>
      </c>
      <c r="B696" t="s">
        <v>15511</v>
      </c>
      <c r="C696" t="s">
        <v>1107</v>
      </c>
    </row>
    <row r="697" spans="1:3" ht="15.75" customHeight="1">
      <c r="A697" t="s">
        <v>276</v>
      </c>
      <c r="B697" t="s">
        <v>15512</v>
      </c>
      <c r="C697" t="s">
        <v>254</v>
      </c>
    </row>
    <row r="698" spans="1:3" ht="15.75" customHeight="1">
      <c r="A698" t="s">
        <v>276</v>
      </c>
      <c r="B698" t="s">
        <v>15522</v>
      </c>
      <c r="C698" t="s">
        <v>195</v>
      </c>
    </row>
    <row r="699" spans="1:3" ht="15.75" customHeight="1">
      <c r="A699" t="s">
        <v>276</v>
      </c>
      <c r="B699" t="s">
        <v>18929</v>
      </c>
      <c r="C699" t="s">
        <v>19025</v>
      </c>
    </row>
    <row r="700" spans="1:3" ht="15.75" customHeight="1">
      <c r="A700" t="s">
        <v>276</v>
      </c>
      <c r="B700" t="s">
        <v>15540</v>
      </c>
      <c r="C700" t="s">
        <v>224</v>
      </c>
    </row>
    <row r="701" spans="1:3" ht="15.75" customHeight="1">
      <c r="A701" t="s">
        <v>276</v>
      </c>
      <c r="B701" t="s">
        <v>18708</v>
      </c>
      <c r="C701" t="s">
        <v>390</v>
      </c>
    </row>
    <row r="702" spans="1:3" ht="15.75" customHeight="1">
      <c r="A702" t="s">
        <v>276</v>
      </c>
      <c r="B702" t="s">
        <v>16672</v>
      </c>
      <c r="C702" t="s">
        <v>286</v>
      </c>
    </row>
    <row r="703" spans="1:3" ht="15.75" customHeight="1">
      <c r="A703" t="s">
        <v>276</v>
      </c>
      <c r="B703" t="s">
        <v>15593</v>
      </c>
      <c r="C703" t="s">
        <v>169</v>
      </c>
    </row>
    <row r="704" spans="1:3" ht="15.75" customHeight="1">
      <c r="A704" t="s">
        <v>276</v>
      </c>
      <c r="B704" t="s">
        <v>18140</v>
      </c>
      <c r="C704" t="s">
        <v>35</v>
      </c>
    </row>
    <row r="705" spans="1:3" ht="15.75" customHeight="1">
      <c r="A705" t="s">
        <v>276</v>
      </c>
      <c r="B705" t="s">
        <v>18450</v>
      </c>
      <c r="C705" t="s">
        <v>35</v>
      </c>
    </row>
    <row r="706" spans="1:3" ht="15.75" customHeight="1">
      <c r="A706" t="s">
        <v>276</v>
      </c>
      <c r="B706" t="s">
        <v>15605</v>
      </c>
      <c r="C706" t="s">
        <v>157</v>
      </c>
    </row>
    <row r="707" spans="1:3" ht="15.75" customHeight="1">
      <c r="A707" t="s">
        <v>276</v>
      </c>
      <c r="B707" t="s">
        <v>15611</v>
      </c>
      <c r="C707" t="s">
        <v>157</v>
      </c>
    </row>
    <row r="708" spans="1:3" ht="15.75" customHeight="1">
      <c r="A708" t="s">
        <v>276</v>
      </c>
      <c r="B708" t="s">
        <v>15620</v>
      </c>
      <c r="C708" t="s">
        <v>89</v>
      </c>
    </row>
    <row r="709" spans="1:3" ht="15.75" customHeight="1">
      <c r="A709" t="s">
        <v>276</v>
      </c>
      <c r="B709" t="s">
        <v>15637</v>
      </c>
      <c r="C709" t="s">
        <v>224</v>
      </c>
    </row>
    <row r="710" spans="1:3" ht="15.75" customHeight="1">
      <c r="A710" t="s">
        <v>276</v>
      </c>
      <c r="B710" t="s">
        <v>15652</v>
      </c>
      <c r="C710" t="s">
        <v>77</v>
      </c>
    </row>
    <row r="711" spans="1:3" ht="15.75" customHeight="1">
      <c r="A711" t="s">
        <v>276</v>
      </c>
      <c r="B711" t="s">
        <v>15677</v>
      </c>
      <c r="C711" t="s">
        <v>146</v>
      </c>
    </row>
    <row r="712" spans="1:3" ht="15.75" customHeight="1">
      <c r="A712" t="s">
        <v>276</v>
      </c>
      <c r="B712" t="s">
        <v>15678</v>
      </c>
      <c r="C712" t="s">
        <v>77</v>
      </c>
    </row>
    <row r="713" spans="1:3" ht="15.75" customHeight="1">
      <c r="A713" t="s">
        <v>276</v>
      </c>
      <c r="B713" t="s">
        <v>16038</v>
      </c>
      <c r="C713" t="s">
        <v>286</v>
      </c>
    </row>
    <row r="714" spans="1:3" ht="15.75" customHeight="1">
      <c r="A714" t="s">
        <v>276</v>
      </c>
      <c r="B714" t="s">
        <v>15719</v>
      </c>
      <c r="C714" t="s">
        <v>195</v>
      </c>
    </row>
    <row r="715" spans="1:3" ht="15.75" customHeight="1">
      <c r="A715" t="s">
        <v>276</v>
      </c>
      <c r="B715" t="s">
        <v>15724</v>
      </c>
      <c r="C715" t="s">
        <v>136</v>
      </c>
    </row>
    <row r="716" spans="1:3" ht="15.75" customHeight="1">
      <c r="A716" t="s">
        <v>276</v>
      </c>
      <c r="B716" t="s">
        <v>15735</v>
      </c>
      <c r="C716" t="s">
        <v>77</v>
      </c>
    </row>
    <row r="717" spans="1:3" ht="15.75" customHeight="1">
      <c r="A717" t="s">
        <v>276</v>
      </c>
      <c r="B717" t="s">
        <v>15738</v>
      </c>
      <c r="C717" t="s">
        <v>157</v>
      </c>
    </row>
    <row r="718" spans="1:3" ht="15.75" customHeight="1">
      <c r="A718" t="s">
        <v>276</v>
      </c>
      <c r="B718" t="s">
        <v>15742</v>
      </c>
      <c r="C718" t="s">
        <v>224</v>
      </c>
    </row>
    <row r="719" spans="1:3" ht="15.75" customHeight="1">
      <c r="A719" t="s">
        <v>276</v>
      </c>
      <c r="B719" t="s">
        <v>17721</v>
      </c>
      <c r="C719" t="s">
        <v>286</v>
      </c>
    </row>
    <row r="720" spans="1:3" ht="15.75" customHeight="1">
      <c r="A720" t="s">
        <v>276</v>
      </c>
      <c r="B720" t="s">
        <v>15817</v>
      </c>
      <c r="C720" t="s">
        <v>254</v>
      </c>
    </row>
    <row r="721" spans="1:3" ht="15.75" customHeight="1">
      <c r="A721" t="s">
        <v>276</v>
      </c>
      <c r="B721" t="s">
        <v>15844</v>
      </c>
      <c r="C721" t="s">
        <v>306</v>
      </c>
    </row>
    <row r="722" spans="1:3" ht="15.75" customHeight="1">
      <c r="A722" t="s">
        <v>276</v>
      </c>
      <c r="B722" t="s">
        <v>18427</v>
      </c>
      <c r="C722" t="s">
        <v>286</v>
      </c>
    </row>
    <row r="723" spans="1:3" ht="15.75" customHeight="1">
      <c r="A723" t="s">
        <v>276</v>
      </c>
      <c r="B723" t="s">
        <v>15882</v>
      </c>
      <c r="C723" t="s">
        <v>213</v>
      </c>
    </row>
    <row r="724" spans="1:3" ht="15.75" customHeight="1">
      <c r="A724" t="s">
        <v>276</v>
      </c>
      <c r="B724" t="s">
        <v>15893</v>
      </c>
      <c r="C724" t="s">
        <v>306</v>
      </c>
    </row>
    <row r="725" spans="1:3" ht="15.75" customHeight="1">
      <c r="A725" t="s">
        <v>276</v>
      </c>
      <c r="B725" t="s">
        <v>15899</v>
      </c>
      <c r="C725" t="s">
        <v>254</v>
      </c>
    </row>
    <row r="726" spans="1:3" ht="15.75" customHeight="1">
      <c r="A726" t="s">
        <v>276</v>
      </c>
      <c r="B726" t="s">
        <v>16651</v>
      </c>
      <c r="C726" t="s">
        <v>390</v>
      </c>
    </row>
    <row r="727" spans="1:3" ht="15.75" customHeight="1">
      <c r="A727" t="s">
        <v>276</v>
      </c>
      <c r="B727" t="s">
        <v>15922</v>
      </c>
      <c r="C727" t="s">
        <v>195</v>
      </c>
    </row>
    <row r="728" spans="1:3" ht="15.75" customHeight="1">
      <c r="A728" t="s">
        <v>276</v>
      </c>
      <c r="B728" t="s">
        <v>18441</v>
      </c>
      <c r="C728" t="s">
        <v>390</v>
      </c>
    </row>
    <row r="729" spans="1:3" ht="15.75" customHeight="1">
      <c r="A729" t="s">
        <v>276</v>
      </c>
      <c r="B729" t="s">
        <v>15938</v>
      </c>
      <c r="C729" t="s">
        <v>243</v>
      </c>
    </row>
    <row r="730" spans="1:3" ht="15.75" customHeight="1">
      <c r="A730" t="s">
        <v>276</v>
      </c>
      <c r="B730" t="s">
        <v>15954</v>
      </c>
      <c r="C730" t="s">
        <v>339</v>
      </c>
    </row>
    <row r="731" spans="1:3" ht="15.75" customHeight="1">
      <c r="A731" t="s">
        <v>276</v>
      </c>
      <c r="B731" t="s">
        <v>15965</v>
      </c>
      <c r="C731" t="s">
        <v>169</v>
      </c>
    </row>
    <row r="732" spans="1:3" ht="15.75" customHeight="1">
      <c r="A732" t="s">
        <v>276</v>
      </c>
      <c r="B732" t="s">
        <v>15966</v>
      </c>
      <c r="C732" t="s">
        <v>254</v>
      </c>
    </row>
    <row r="733" spans="1:3" ht="15.75" customHeight="1">
      <c r="A733" t="s">
        <v>276</v>
      </c>
      <c r="B733" t="s">
        <v>15979</v>
      </c>
      <c r="C733" t="s">
        <v>146</v>
      </c>
    </row>
    <row r="734" spans="1:3" ht="15.75" customHeight="1">
      <c r="A734" t="s">
        <v>276</v>
      </c>
      <c r="B734" t="s">
        <v>15980</v>
      </c>
      <c r="C734" t="s">
        <v>254</v>
      </c>
    </row>
    <row r="735" spans="1:3" ht="15.75" customHeight="1">
      <c r="A735" t="s">
        <v>276</v>
      </c>
      <c r="B735" t="s">
        <v>15991</v>
      </c>
      <c r="C735" t="s">
        <v>157</v>
      </c>
    </row>
    <row r="736" spans="1:3" ht="15.75" customHeight="1">
      <c r="A736" t="s">
        <v>276</v>
      </c>
      <c r="B736" t="s">
        <v>15997</v>
      </c>
      <c r="C736" t="s">
        <v>157</v>
      </c>
    </row>
    <row r="737" spans="1:3" ht="15.75" customHeight="1">
      <c r="A737" t="s">
        <v>276</v>
      </c>
      <c r="B737" t="s">
        <v>16003</v>
      </c>
      <c r="C737" t="s">
        <v>146</v>
      </c>
    </row>
    <row r="738" spans="1:3" ht="15.75" customHeight="1">
      <c r="A738" t="s">
        <v>276</v>
      </c>
      <c r="B738" t="s">
        <v>18702</v>
      </c>
      <c r="C738" t="s">
        <v>390</v>
      </c>
    </row>
    <row r="739" spans="1:3" ht="15.75" customHeight="1">
      <c r="A739" t="s">
        <v>276</v>
      </c>
      <c r="B739" t="s">
        <v>16017</v>
      </c>
      <c r="C739" t="s">
        <v>359</v>
      </c>
    </row>
    <row r="740" spans="1:3" ht="15.75" customHeight="1">
      <c r="A740" t="s">
        <v>276</v>
      </c>
      <c r="B740" t="s">
        <v>16026</v>
      </c>
      <c r="C740" t="s">
        <v>254</v>
      </c>
    </row>
    <row r="741" spans="1:3" ht="15.75" customHeight="1">
      <c r="A741" t="s">
        <v>276</v>
      </c>
      <c r="B741" t="s">
        <v>16030</v>
      </c>
      <c r="C741" t="s">
        <v>146</v>
      </c>
    </row>
    <row r="742" spans="1:3" ht="15.75" customHeight="1">
      <c r="A742" t="s">
        <v>276</v>
      </c>
      <c r="B742" t="s">
        <v>16041</v>
      </c>
      <c r="C742" t="s">
        <v>254</v>
      </c>
    </row>
    <row r="743" spans="1:3" ht="15.75" customHeight="1">
      <c r="A743" t="s">
        <v>276</v>
      </c>
      <c r="B743" t="s">
        <v>16055</v>
      </c>
      <c r="C743" t="s">
        <v>157</v>
      </c>
    </row>
    <row r="744" spans="1:3" ht="15.75" customHeight="1">
      <c r="A744" t="s">
        <v>276</v>
      </c>
      <c r="B744" t="s">
        <v>16095</v>
      </c>
      <c r="C744" t="s">
        <v>224</v>
      </c>
    </row>
    <row r="745" spans="1:3" ht="15.75" customHeight="1">
      <c r="A745" t="s">
        <v>276</v>
      </c>
      <c r="B745" t="s">
        <v>12624</v>
      </c>
      <c r="C745" t="s">
        <v>35</v>
      </c>
    </row>
    <row r="746" spans="1:3" ht="15.75" customHeight="1">
      <c r="A746" t="s">
        <v>276</v>
      </c>
      <c r="B746" t="s">
        <v>16103</v>
      </c>
      <c r="C746" t="s">
        <v>359</v>
      </c>
    </row>
    <row r="747" spans="1:3" ht="15.75" customHeight="1">
      <c r="A747" t="s">
        <v>276</v>
      </c>
      <c r="B747" t="s">
        <v>16120</v>
      </c>
      <c r="C747" t="s">
        <v>254</v>
      </c>
    </row>
    <row r="748" spans="1:3" ht="15.75" customHeight="1">
      <c r="A748" t="s">
        <v>276</v>
      </c>
      <c r="B748" t="s">
        <v>16128</v>
      </c>
      <c r="C748" t="s">
        <v>77</v>
      </c>
    </row>
    <row r="749" spans="1:3" ht="15.75" customHeight="1">
      <c r="A749" t="s">
        <v>276</v>
      </c>
      <c r="B749" t="s">
        <v>16134</v>
      </c>
      <c r="C749" t="s">
        <v>146</v>
      </c>
    </row>
    <row r="750" spans="1:3" ht="15.75" customHeight="1">
      <c r="A750" t="s">
        <v>276</v>
      </c>
      <c r="B750" t="s">
        <v>16146</v>
      </c>
      <c r="C750" t="s">
        <v>254</v>
      </c>
    </row>
    <row r="751" spans="1:3" ht="15.75" customHeight="1">
      <c r="A751" t="s">
        <v>276</v>
      </c>
      <c r="B751" t="s">
        <v>16148</v>
      </c>
      <c r="C751" t="s">
        <v>77</v>
      </c>
    </row>
    <row r="752" spans="1:3" ht="15.75" customHeight="1">
      <c r="A752" t="s">
        <v>276</v>
      </c>
      <c r="B752" t="s">
        <v>16150</v>
      </c>
      <c r="C752" t="s">
        <v>339</v>
      </c>
    </row>
    <row r="753" spans="1:3" ht="15.75" customHeight="1">
      <c r="A753" t="s">
        <v>276</v>
      </c>
      <c r="B753" t="s">
        <v>15344</v>
      </c>
      <c r="C753" t="s">
        <v>390</v>
      </c>
    </row>
    <row r="754" spans="1:3" ht="15.75" customHeight="1">
      <c r="A754" t="s">
        <v>276</v>
      </c>
      <c r="B754" t="s">
        <v>16162</v>
      </c>
      <c r="C754" t="s">
        <v>359</v>
      </c>
    </row>
    <row r="755" spans="1:3" ht="15.75" customHeight="1">
      <c r="A755" t="s">
        <v>276</v>
      </c>
      <c r="B755" t="s">
        <v>16171</v>
      </c>
      <c r="C755" t="s">
        <v>224</v>
      </c>
    </row>
    <row r="756" spans="1:3" ht="15.75" customHeight="1">
      <c r="A756" t="s">
        <v>276</v>
      </c>
      <c r="B756" t="s">
        <v>16172</v>
      </c>
      <c r="C756" t="s">
        <v>77</v>
      </c>
    </row>
    <row r="757" spans="1:3" ht="15.75" customHeight="1">
      <c r="A757" t="s">
        <v>276</v>
      </c>
      <c r="B757" t="s">
        <v>16046</v>
      </c>
      <c r="C757" t="s">
        <v>390</v>
      </c>
    </row>
    <row r="758" spans="1:3" ht="15.75" customHeight="1">
      <c r="A758" t="s">
        <v>276</v>
      </c>
      <c r="B758" t="s">
        <v>18015</v>
      </c>
      <c r="C758" t="s">
        <v>286</v>
      </c>
    </row>
    <row r="759" spans="1:3" ht="15.75" customHeight="1">
      <c r="A759" t="s">
        <v>276</v>
      </c>
      <c r="B759" t="s">
        <v>16196</v>
      </c>
      <c r="C759" t="s">
        <v>306</v>
      </c>
    </row>
    <row r="760" spans="1:3" ht="15.75" customHeight="1">
      <c r="A760" t="s">
        <v>276</v>
      </c>
      <c r="B760" t="s">
        <v>16205</v>
      </c>
      <c r="C760" t="s">
        <v>195</v>
      </c>
    </row>
    <row r="761" spans="1:3" ht="15.75" customHeight="1">
      <c r="A761" t="s">
        <v>276</v>
      </c>
      <c r="B761" t="s">
        <v>16219</v>
      </c>
      <c r="C761" t="s">
        <v>77</v>
      </c>
    </row>
    <row r="762" spans="1:3" ht="15.75" customHeight="1">
      <c r="A762" t="s">
        <v>276</v>
      </c>
      <c r="B762" t="s">
        <v>16251</v>
      </c>
      <c r="C762" t="s">
        <v>77</v>
      </c>
    </row>
    <row r="763" spans="1:3" ht="15.75" customHeight="1">
      <c r="A763" t="s">
        <v>276</v>
      </c>
      <c r="B763" t="s">
        <v>16257</v>
      </c>
      <c r="C763" t="s">
        <v>195</v>
      </c>
    </row>
    <row r="764" spans="1:3" ht="15.75" customHeight="1">
      <c r="A764" t="s">
        <v>276</v>
      </c>
      <c r="B764" t="s">
        <v>16263</v>
      </c>
      <c r="C764" t="s">
        <v>195</v>
      </c>
    </row>
    <row r="765" spans="1:3" ht="15.75" customHeight="1">
      <c r="A765" t="s">
        <v>276</v>
      </c>
      <c r="B765" t="s">
        <v>16269</v>
      </c>
      <c r="C765" t="s">
        <v>359</v>
      </c>
    </row>
    <row r="766" spans="1:3" ht="15.75" customHeight="1">
      <c r="A766" t="s">
        <v>276</v>
      </c>
      <c r="B766" t="s">
        <v>16270</v>
      </c>
      <c r="C766" t="s">
        <v>53</v>
      </c>
    </row>
    <row r="767" spans="1:3" ht="15.75" customHeight="1">
      <c r="A767" t="s">
        <v>276</v>
      </c>
      <c r="B767" t="s">
        <v>18161</v>
      </c>
      <c r="C767" t="s">
        <v>390</v>
      </c>
    </row>
    <row r="768" spans="1:3" ht="15.75" customHeight="1">
      <c r="A768" t="s">
        <v>276</v>
      </c>
      <c r="B768" t="s">
        <v>16276</v>
      </c>
      <c r="C768" t="s">
        <v>53</v>
      </c>
    </row>
    <row r="769" spans="1:3" ht="15.75" customHeight="1">
      <c r="A769" t="s">
        <v>276</v>
      </c>
      <c r="B769" t="s">
        <v>16346</v>
      </c>
      <c r="C769" t="s">
        <v>136</v>
      </c>
    </row>
    <row r="770" spans="1:3" ht="15.75" customHeight="1">
      <c r="A770" t="s">
        <v>276</v>
      </c>
      <c r="B770" t="s">
        <v>16350</v>
      </c>
      <c r="C770" t="s">
        <v>254</v>
      </c>
    </row>
    <row r="771" spans="1:3" ht="15.75" customHeight="1">
      <c r="A771" t="s">
        <v>276</v>
      </c>
      <c r="B771" t="s">
        <v>16361</v>
      </c>
      <c r="C771" t="s">
        <v>254</v>
      </c>
    </row>
    <row r="772" spans="1:3" ht="15.75" customHeight="1">
      <c r="A772" t="s">
        <v>276</v>
      </c>
      <c r="B772" t="s">
        <v>16369</v>
      </c>
      <c r="C772" t="s">
        <v>77</v>
      </c>
    </row>
    <row r="773" spans="1:3" ht="15.75" customHeight="1">
      <c r="A773" t="s">
        <v>276</v>
      </c>
      <c r="B773" t="s">
        <v>16382</v>
      </c>
      <c r="C773" t="s">
        <v>306</v>
      </c>
    </row>
    <row r="774" spans="1:3" ht="15.75" customHeight="1">
      <c r="A774" t="s">
        <v>276</v>
      </c>
      <c r="B774" t="s">
        <v>16401</v>
      </c>
      <c r="C774" t="s">
        <v>53</v>
      </c>
    </row>
    <row r="775" spans="1:3" ht="15.75" customHeight="1">
      <c r="A775" t="s">
        <v>276</v>
      </c>
      <c r="B775" t="s">
        <v>16416</v>
      </c>
      <c r="C775" t="s">
        <v>597</v>
      </c>
    </row>
    <row r="776" spans="1:3" ht="15.75" customHeight="1">
      <c r="A776" t="s">
        <v>276</v>
      </c>
      <c r="B776" t="s">
        <v>18162</v>
      </c>
      <c r="C776" t="s">
        <v>390</v>
      </c>
    </row>
    <row r="777" spans="1:3" ht="15.75" customHeight="1">
      <c r="A777" t="s">
        <v>276</v>
      </c>
      <c r="B777" t="s">
        <v>16423</v>
      </c>
      <c r="C777" t="s">
        <v>53</v>
      </c>
    </row>
    <row r="778" spans="1:3" ht="15.75" customHeight="1">
      <c r="A778" t="s">
        <v>276</v>
      </c>
      <c r="B778" t="s">
        <v>6068</v>
      </c>
      <c r="C778" t="s">
        <v>390</v>
      </c>
    </row>
    <row r="779" spans="1:3" ht="15.75" customHeight="1">
      <c r="A779" t="s">
        <v>276</v>
      </c>
      <c r="B779" t="s">
        <v>16451</v>
      </c>
      <c r="C779" t="s">
        <v>243</v>
      </c>
    </row>
    <row r="780" spans="1:3" ht="15.75" customHeight="1">
      <c r="A780" t="s">
        <v>276</v>
      </c>
      <c r="B780" t="s">
        <v>16452</v>
      </c>
      <c r="C780" t="s">
        <v>254</v>
      </c>
    </row>
    <row r="781" spans="1:3" ht="15.75" customHeight="1">
      <c r="A781" t="s">
        <v>276</v>
      </c>
      <c r="B781" t="s">
        <v>18540</v>
      </c>
      <c r="C781" t="s">
        <v>126</v>
      </c>
    </row>
    <row r="782" spans="1:3" ht="15.75" customHeight="1">
      <c r="A782" t="s">
        <v>276</v>
      </c>
      <c r="B782" t="s">
        <v>16453</v>
      </c>
      <c r="C782" t="s">
        <v>136</v>
      </c>
    </row>
    <row r="783" spans="1:3" ht="15.75" customHeight="1">
      <c r="A783" t="s">
        <v>276</v>
      </c>
      <c r="B783" t="s">
        <v>18269</v>
      </c>
      <c r="C783" t="s">
        <v>286</v>
      </c>
    </row>
    <row r="784" spans="1:3" ht="15.75" customHeight="1">
      <c r="A784" t="s">
        <v>276</v>
      </c>
      <c r="B784" t="s">
        <v>16464</v>
      </c>
      <c r="C784" t="s">
        <v>77</v>
      </c>
    </row>
    <row r="785" spans="1:3" ht="15.75" customHeight="1">
      <c r="A785" t="s">
        <v>276</v>
      </c>
      <c r="B785" t="s">
        <v>16479</v>
      </c>
      <c r="C785" t="s">
        <v>195</v>
      </c>
    </row>
    <row r="786" spans="1:3" ht="15.75" customHeight="1">
      <c r="A786" t="s">
        <v>276</v>
      </c>
      <c r="B786" t="s">
        <v>16489</v>
      </c>
      <c r="C786" t="s">
        <v>254</v>
      </c>
    </row>
    <row r="787" spans="1:3" ht="15.75" customHeight="1">
      <c r="A787" t="s">
        <v>276</v>
      </c>
      <c r="B787" t="s">
        <v>16497</v>
      </c>
      <c r="C787" t="s">
        <v>195</v>
      </c>
    </row>
    <row r="788" spans="1:3" ht="15.75" customHeight="1">
      <c r="A788" t="s">
        <v>276</v>
      </c>
      <c r="B788" t="s">
        <v>16515</v>
      </c>
      <c r="C788" t="s">
        <v>254</v>
      </c>
    </row>
    <row r="789" spans="1:3" ht="15.75" customHeight="1">
      <c r="A789" t="s">
        <v>276</v>
      </c>
      <c r="B789" t="s">
        <v>16549</v>
      </c>
      <c r="C789" t="s">
        <v>146</v>
      </c>
    </row>
    <row r="790" spans="1:3" ht="15.75" customHeight="1">
      <c r="A790" t="s">
        <v>276</v>
      </c>
      <c r="B790" t="s">
        <v>9121</v>
      </c>
      <c r="C790" t="s">
        <v>126</v>
      </c>
    </row>
    <row r="791" spans="1:3" ht="15.75" customHeight="1">
      <c r="A791" t="s">
        <v>276</v>
      </c>
      <c r="B791" t="s">
        <v>16550</v>
      </c>
      <c r="C791" t="s">
        <v>195</v>
      </c>
    </row>
    <row r="792" spans="1:3" ht="15.75" customHeight="1">
      <c r="A792" t="s">
        <v>276</v>
      </c>
      <c r="B792" t="s">
        <v>16556</v>
      </c>
      <c r="C792" t="s">
        <v>77</v>
      </c>
    </row>
    <row r="793" spans="1:3" ht="15.75" customHeight="1">
      <c r="A793" t="s">
        <v>276</v>
      </c>
      <c r="B793" t="s">
        <v>16562</v>
      </c>
      <c r="C793" t="s">
        <v>254</v>
      </c>
    </row>
    <row r="794" spans="1:3" ht="15.75" customHeight="1">
      <c r="A794" t="s">
        <v>276</v>
      </c>
      <c r="B794" t="s">
        <v>16576</v>
      </c>
      <c r="C794" t="s">
        <v>169</v>
      </c>
    </row>
    <row r="795" spans="1:3" ht="15.75" customHeight="1">
      <c r="A795" t="s">
        <v>276</v>
      </c>
      <c r="B795" t="s">
        <v>16577</v>
      </c>
      <c r="C795" t="s">
        <v>359</v>
      </c>
    </row>
    <row r="796" spans="1:3" ht="15.75" customHeight="1">
      <c r="A796" t="s">
        <v>276</v>
      </c>
      <c r="B796" t="s">
        <v>16608</v>
      </c>
      <c r="C796" t="s">
        <v>195</v>
      </c>
    </row>
    <row r="797" spans="1:3" ht="15.75" customHeight="1">
      <c r="A797" t="s">
        <v>276</v>
      </c>
      <c r="B797" t="s">
        <v>16619</v>
      </c>
      <c r="C797" t="s">
        <v>224</v>
      </c>
    </row>
    <row r="798" spans="1:3" ht="15.75" customHeight="1">
      <c r="A798" t="s">
        <v>276</v>
      </c>
      <c r="B798" t="s">
        <v>19015</v>
      </c>
      <c r="C798" t="s">
        <v>35</v>
      </c>
    </row>
    <row r="799" spans="1:3" ht="15.75" customHeight="1">
      <c r="A799" t="s">
        <v>276</v>
      </c>
      <c r="B799" t="s">
        <v>16624</v>
      </c>
      <c r="C799" t="s">
        <v>77</v>
      </c>
    </row>
    <row r="800" spans="1:3" ht="15.75" customHeight="1">
      <c r="A800" t="s">
        <v>276</v>
      </c>
      <c r="B800" t="s">
        <v>18475</v>
      </c>
      <c r="C800" t="s">
        <v>126</v>
      </c>
    </row>
    <row r="801" spans="1:3" ht="15.75" customHeight="1">
      <c r="A801" t="s">
        <v>276</v>
      </c>
      <c r="B801" t="s">
        <v>16634</v>
      </c>
      <c r="C801" t="s">
        <v>89</v>
      </c>
    </row>
    <row r="802" spans="1:3" ht="15.75" customHeight="1">
      <c r="A802" t="s">
        <v>276</v>
      </c>
      <c r="B802" t="s">
        <v>14171</v>
      </c>
      <c r="C802" t="s">
        <v>126</v>
      </c>
    </row>
    <row r="803" spans="1:3" ht="15.75" customHeight="1">
      <c r="A803" t="s">
        <v>276</v>
      </c>
      <c r="B803" t="s">
        <v>16646</v>
      </c>
      <c r="C803" t="s">
        <v>254</v>
      </c>
    </row>
    <row r="804" spans="1:3" ht="15.75" customHeight="1">
      <c r="A804" t="s">
        <v>276</v>
      </c>
      <c r="B804" t="s">
        <v>16655</v>
      </c>
      <c r="C804" t="s">
        <v>53</v>
      </c>
    </row>
    <row r="805" spans="1:3" ht="15.75" customHeight="1">
      <c r="A805" t="s">
        <v>276</v>
      </c>
      <c r="B805" t="s">
        <v>16666</v>
      </c>
      <c r="C805" t="s">
        <v>53</v>
      </c>
    </row>
    <row r="806" spans="1:3" ht="15.75" customHeight="1">
      <c r="A806" t="s">
        <v>276</v>
      </c>
      <c r="B806" t="s">
        <v>16675</v>
      </c>
      <c r="C806" t="s">
        <v>254</v>
      </c>
    </row>
    <row r="807" spans="1:3" ht="15.75" customHeight="1">
      <c r="A807" t="s">
        <v>276</v>
      </c>
      <c r="B807" t="s">
        <v>16679</v>
      </c>
      <c r="C807" t="s">
        <v>254</v>
      </c>
    </row>
    <row r="808" spans="1:3" ht="15.75" customHeight="1">
      <c r="A808" t="s">
        <v>276</v>
      </c>
      <c r="B808" t="s">
        <v>16680</v>
      </c>
      <c r="C808" t="s">
        <v>146</v>
      </c>
    </row>
    <row r="809" spans="1:3" ht="15.75" customHeight="1">
      <c r="A809" t="s">
        <v>276</v>
      </c>
      <c r="B809" t="s">
        <v>18947</v>
      </c>
      <c r="C809" t="s">
        <v>390</v>
      </c>
    </row>
    <row r="810" spans="1:3" ht="15.75" customHeight="1">
      <c r="A810" t="s">
        <v>276</v>
      </c>
      <c r="B810" t="s">
        <v>16700</v>
      </c>
      <c r="C810" t="s">
        <v>157</v>
      </c>
    </row>
    <row r="811" spans="1:3" ht="15.75" customHeight="1">
      <c r="A811" t="s">
        <v>276</v>
      </c>
      <c r="B811" t="s">
        <v>16713</v>
      </c>
      <c r="C811" t="s">
        <v>195</v>
      </c>
    </row>
    <row r="812" spans="1:3" ht="15.75" customHeight="1">
      <c r="A812" t="s">
        <v>276</v>
      </c>
      <c r="B812" t="s">
        <v>16731</v>
      </c>
      <c r="C812" t="s">
        <v>597</v>
      </c>
    </row>
    <row r="813" spans="1:3" ht="15.75" customHeight="1">
      <c r="A813" t="s">
        <v>276</v>
      </c>
      <c r="B813" t="s">
        <v>16732</v>
      </c>
      <c r="C813" t="s">
        <v>254</v>
      </c>
    </row>
    <row r="814" spans="1:3" ht="15.75" customHeight="1">
      <c r="A814" t="s">
        <v>276</v>
      </c>
      <c r="B814" t="s">
        <v>16738</v>
      </c>
      <c r="C814" t="s">
        <v>146</v>
      </c>
    </row>
    <row r="815" spans="1:3" ht="15.75" customHeight="1">
      <c r="A815" t="s">
        <v>276</v>
      </c>
      <c r="B815" t="s">
        <v>16742</v>
      </c>
      <c r="C815" t="s">
        <v>306</v>
      </c>
    </row>
    <row r="816" spans="1:3" ht="15.75" customHeight="1">
      <c r="A816" t="s">
        <v>276</v>
      </c>
      <c r="B816" t="s">
        <v>16751</v>
      </c>
      <c r="C816" t="s">
        <v>597</v>
      </c>
    </row>
    <row r="817" spans="1:3" ht="15.75" customHeight="1">
      <c r="A817" t="s">
        <v>276</v>
      </c>
      <c r="B817" t="s">
        <v>16767</v>
      </c>
      <c r="C817" t="s">
        <v>243</v>
      </c>
    </row>
    <row r="818" spans="1:3" ht="15.75" customHeight="1">
      <c r="A818" t="s">
        <v>276</v>
      </c>
      <c r="B818" t="s">
        <v>7858</v>
      </c>
      <c r="C818" t="s">
        <v>126</v>
      </c>
    </row>
    <row r="819" spans="1:3" ht="15.75" customHeight="1">
      <c r="A819" t="s">
        <v>276</v>
      </c>
      <c r="B819" t="s">
        <v>16801</v>
      </c>
      <c r="C819" t="s">
        <v>597</v>
      </c>
    </row>
    <row r="820" spans="1:3" ht="15.75" customHeight="1">
      <c r="A820" t="s">
        <v>276</v>
      </c>
      <c r="B820" t="s">
        <v>16855</v>
      </c>
      <c r="C820" t="s">
        <v>359</v>
      </c>
    </row>
    <row r="821" spans="1:3" ht="15.75" customHeight="1">
      <c r="A821" t="s">
        <v>276</v>
      </c>
      <c r="B821" t="s">
        <v>16858</v>
      </c>
      <c r="C821" t="s">
        <v>243</v>
      </c>
    </row>
    <row r="822" spans="1:3" ht="15.75" customHeight="1">
      <c r="A822" t="s">
        <v>276</v>
      </c>
      <c r="B822" t="s">
        <v>16875</v>
      </c>
      <c r="C822" t="s">
        <v>157</v>
      </c>
    </row>
    <row r="823" spans="1:3" ht="15.75" customHeight="1">
      <c r="A823" t="s">
        <v>276</v>
      </c>
      <c r="B823" t="s">
        <v>19007</v>
      </c>
      <c r="C823" t="s">
        <v>286</v>
      </c>
    </row>
    <row r="824" spans="1:3" ht="15.75" customHeight="1">
      <c r="A824" t="s">
        <v>276</v>
      </c>
      <c r="B824" t="s">
        <v>16888</v>
      </c>
      <c r="C824" t="s">
        <v>53</v>
      </c>
    </row>
    <row r="825" spans="1:3" ht="15.75" customHeight="1">
      <c r="A825" t="s">
        <v>276</v>
      </c>
      <c r="B825" t="s">
        <v>16897</v>
      </c>
      <c r="C825" t="s">
        <v>157</v>
      </c>
    </row>
    <row r="826" spans="1:3" ht="15.75" customHeight="1">
      <c r="A826" t="s">
        <v>276</v>
      </c>
      <c r="B826" t="s">
        <v>15567</v>
      </c>
      <c r="C826" t="s">
        <v>126</v>
      </c>
    </row>
    <row r="827" spans="1:3" ht="15.75" customHeight="1">
      <c r="A827" t="s">
        <v>276</v>
      </c>
      <c r="B827" t="s">
        <v>16901</v>
      </c>
      <c r="C827" t="s">
        <v>136</v>
      </c>
    </row>
    <row r="828" spans="1:3" ht="15.75" customHeight="1">
      <c r="A828" t="s">
        <v>276</v>
      </c>
      <c r="B828" t="s">
        <v>16907</v>
      </c>
      <c r="C828" t="s">
        <v>157</v>
      </c>
    </row>
    <row r="829" spans="1:3" ht="15.75" customHeight="1">
      <c r="A829" t="s">
        <v>276</v>
      </c>
      <c r="B829" t="s">
        <v>13782</v>
      </c>
      <c r="C829" t="s">
        <v>35</v>
      </c>
    </row>
    <row r="830" spans="1:3" ht="15.75" customHeight="1">
      <c r="A830" t="s">
        <v>276</v>
      </c>
      <c r="B830" t="s">
        <v>18685</v>
      </c>
      <c r="C830" t="s">
        <v>35</v>
      </c>
    </row>
    <row r="831" spans="1:3" ht="15.75" customHeight="1">
      <c r="A831" t="s">
        <v>276</v>
      </c>
      <c r="B831" t="s">
        <v>16924</v>
      </c>
      <c r="C831" t="s">
        <v>146</v>
      </c>
    </row>
    <row r="832" spans="1:3" ht="15.75" customHeight="1">
      <c r="A832" t="s">
        <v>276</v>
      </c>
      <c r="B832" t="s">
        <v>16928</v>
      </c>
      <c r="C832" t="s">
        <v>53</v>
      </c>
    </row>
    <row r="833" spans="1:3" ht="15.75" customHeight="1">
      <c r="A833" t="s">
        <v>276</v>
      </c>
      <c r="B833" t="s">
        <v>16945</v>
      </c>
      <c r="C833" t="s">
        <v>254</v>
      </c>
    </row>
    <row r="834" spans="1:3" ht="15.75" customHeight="1">
      <c r="A834" t="s">
        <v>276</v>
      </c>
      <c r="B834" t="s">
        <v>16969</v>
      </c>
      <c r="C834" t="s">
        <v>195</v>
      </c>
    </row>
    <row r="835" spans="1:3" ht="15.75" customHeight="1">
      <c r="A835" t="s">
        <v>276</v>
      </c>
      <c r="B835" t="s">
        <v>15780</v>
      </c>
      <c r="C835" t="s">
        <v>390</v>
      </c>
    </row>
    <row r="836" spans="1:3" ht="15.75" customHeight="1">
      <c r="A836" t="s">
        <v>276</v>
      </c>
      <c r="B836" t="s">
        <v>16977</v>
      </c>
      <c r="C836" t="s">
        <v>359</v>
      </c>
    </row>
    <row r="837" spans="1:3" ht="15.75" customHeight="1">
      <c r="A837" t="s">
        <v>276</v>
      </c>
      <c r="B837" t="s">
        <v>16980</v>
      </c>
      <c r="C837" t="s">
        <v>146</v>
      </c>
    </row>
    <row r="838" spans="1:3" ht="15.75" customHeight="1">
      <c r="A838" t="s">
        <v>276</v>
      </c>
      <c r="B838" t="s">
        <v>16984</v>
      </c>
      <c r="C838" t="s">
        <v>254</v>
      </c>
    </row>
    <row r="839" spans="1:3" ht="15.75" customHeight="1">
      <c r="A839" t="s">
        <v>276</v>
      </c>
      <c r="B839" t="s">
        <v>18492</v>
      </c>
      <c r="C839" t="s">
        <v>126</v>
      </c>
    </row>
    <row r="840" spans="1:3" ht="15.75" customHeight="1">
      <c r="A840" t="s">
        <v>276</v>
      </c>
      <c r="B840" t="s">
        <v>15651</v>
      </c>
      <c r="C840" t="s">
        <v>126</v>
      </c>
    </row>
    <row r="841" spans="1:3" ht="15.75" customHeight="1">
      <c r="A841" t="s">
        <v>276</v>
      </c>
      <c r="B841" t="s">
        <v>17010</v>
      </c>
      <c r="C841" t="s">
        <v>169</v>
      </c>
    </row>
    <row r="842" spans="1:3" ht="15.75" customHeight="1">
      <c r="A842" t="s">
        <v>276</v>
      </c>
      <c r="B842" t="s">
        <v>17014</v>
      </c>
      <c r="C842" t="s">
        <v>254</v>
      </c>
    </row>
    <row r="843" spans="1:3" ht="15.75" customHeight="1">
      <c r="A843" t="s">
        <v>276</v>
      </c>
      <c r="B843" t="s">
        <v>17018</v>
      </c>
      <c r="C843" t="s">
        <v>306</v>
      </c>
    </row>
    <row r="844" spans="1:3" ht="15.75" customHeight="1">
      <c r="A844" t="s">
        <v>276</v>
      </c>
      <c r="B844" t="s">
        <v>17028</v>
      </c>
      <c r="C844" t="s">
        <v>254</v>
      </c>
    </row>
    <row r="845" spans="1:3" ht="15.75" customHeight="1">
      <c r="A845" t="s">
        <v>276</v>
      </c>
      <c r="B845" t="s">
        <v>18142</v>
      </c>
      <c r="C845" t="s">
        <v>35</v>
      </c>
    </row>
    <row r="846" spans="1:3" ht="15.75" customHeight="1">
      <c r="A846" t="s">
        <v>276</v>
      </c>
      <c r="B846" t="s">
        <v>17044</v>
      </c>
      <c r="C846" t="s">
        <v>254</v>
      </c>
    </row>
    <row r="847" spans="1:3" ht="15.75" customHeight="1">
      <c r="A847" t="s">
        <v>276</v>
      </c>
      <c r="B847" t="s">
        <v>17048</v>
      </c>
      <c r="C847" t="s">
        <v>146</v>
      </c>
    </row>
    <row r="848" spans="1:3" ht="15.75" customHeight="1">
      <c r="A848" t="s">
        <v>276</v>
      </c>
      <c r="B848" t="s">
        <v>17082</v>
      </c>
      <c r="C848" t="s">
        <v>136</v>
      </c>
    </row>
    <row r="849" spans="1:3" ht="15.75" customHeight="1">
      <c r="A849" t="s">
        <v>276</v>
      </c>
      <c r="B849" t="s">
        <v>4439</v>
      </c>
      <c r="C849" t="s">
        <v>35</v>
      </c>
    </row>
    <row r="850" spans="1:3" ht="15.75" customHeight="1">
      <c r="A850" t="s">
        <v>276</v>
      </c>
      <c r="B850" t="s">
        <v>14760</v>
      </c>
      <c r="C850" t="s">
        <v>286</v>
      </c>
    </row>
    <row r="851" spans="1:3" ht="15.75" customHeight="1">
      <c r="A851" t="s">
        <v>276</v>
      </c>
      <c r="B851" t="s">
        <v>17086</v>
      </c>
      <c r="C851" t="s">
        <v>169</v>
      </c>
    </row>
    <row r="852" spans="1:3" ht="15.75" customHeight="1">
      <c r="A852" t="s">
        <v>276</v>
      </c>
      <c r="B852" t="s">
        <v>17104</v>
      </c>
      <c r="C852" t="s">
        <v>77</v>
      </c>
    </row>
    <row r="853" spans="1:3" ht="15.75" customHeight="1">
      <c r="A853" t="s">
        <v>276</v>
      </c>
      <c r="B853" t="s">
        <v>17109</v>
      </c>
      <c r="C853" t="s">
        <v>359</v>
      </c>
    </row>
    <row r="854" spans="1:3" ht="15.75" customHeight="1">
      <c r="A854" t="s">
        <v>276</v>
      </c>
      <c r="B854" t="s">
        <v>9262</v>
      </c>
      <c r="C854" t="s">
        <v>286</v>
      </c>
    </row>
    <row r="855" spans="1:3" ht="15.75" customHeight="1">
      <c r="A855" t="s">
        <v>276</v>
      </c>
      <c r="B855" t="s">
        <v>18572</v>
      </c>
      <c r="C855" t="s">
        <v>126</v>
      </c>
    </row>
    <row r="856" spans="1:3" ht="15.75" customHeight="1">
      <c r="A856" t="s">
        <v>276</v>
      </c>
      <c r="B856" t="s">
        <v>17120</v>
      </c>
      <c r="C856" t="s">
        <v>169</v>
      </c>
    </row>
    <row r="857" spans="1:3" ht="15.75" customHeight="1">
      <c r="A857" t="s">
        <v>276</v>
      </c>
      <c r="B857" t="s">
        <v>17124</v>
      </c>
      <c r="C857" t="s">
        <v>146</v>
      </c>
    </row>
    <row r="858" spans="1:3" ht="15.75" customHeight="1">
      <c r="A858" t="s">
        <v>276</v>
      </c>
      <c r="B858" t="s">
        <v>18931</v>
      </c>
      <c r="C858" t="s">
        <v>126</v>
      </c>
    </row>
    <row r="859" spans="1:3" ht="15.75" customHeight="1">
      <c r="A859" t="s">
        <v>276</v>
      </c>
      <c r="B859" t="s">
        <v>17143</v>
      </c>
      <c r="C859" t="s">
        <v>597</v>
      </c>
    </row>
    <row r="860" spans="1:3" ht="15.75" customHeight="1">
      <c r="A860" t="s">
        <v>276</v>
      </c>
      <c r="B860" t="s">
        <v>17163</v>
      </c>
      <c r="C860" t="s">
        <v>359</v>
      </c>
    </row>
    <row r="861" spans="1:3" ht="15.75" customHeight="1">
      <c r="A861" t="s">
        <v>276</v>
      </c>
      <c r="B861" t="s">
        <v>18866</v>
      </c>
      <c r="C861" t="s">
        <v>126</v>
      </c>
    </row>
    <row r="862" spans="1:3" ht="15.75" customHeight="1">
      <c r="A862" t="s">
        <v>276</v>
      </c>
      <c r="B862" t="s">
        <v>17180</v>
      </c>
      <c r="C862" t="s">
        <v>157</v>
      </c>
    </row>
    <row r="863" spans="1:3" ht="15.75" customHeight="1">
      <c r="A863" t="s">
        <v>276</v>
      </c>
      <c r="B863" t="s">
        <v>14996</v>
      </c>
      <c r="C863" t="s">
        <v>126</v>
      </c>
    </row>
    <row r="864" spans="1:3" ht="15.75" customHeight="1">
      <c r="A864" t="s">
        <v>276</v>
      </c>
      <c r="B864" t="s">
        <v>17190</v>
      </c>
      <c r="C864" t="s">
        <v>136</v>
      </c>
    </row>
    <row r="865" spans="1:3" ht="15.75" customHeight="1">
      <c r="A865" t="s">
        <v>276</v>
      </c>
      <c r="B865" t="s">
        <v>17197</v>
      </c>
      <c r="C865" t="s">
        <v>53</v>
      </c>
    </row>
    <row r="866" spans="1:3" ht="15.75" customHeight="1">
      <c r="A866" t="s">
        <v>276</v>
      </c>
      <c r="B866" t="s">
        <v>17201</v>
      </c>
      <c r="C866" t="s">
        <v>157</v>
      </c>
    </row>
    <row r="867" spans="1:3" ht="15.75" customHeight="1">
      <c r="A867" t="s">
        <v>276</v>
      </c>
      <c r="B867" t="s">
        <v>725</v>
      </c>
      <c r="C867" t="s">
        <v>390</v>
      </c>
    </row>
    <row r="868" spans="1:3" ht="15.75" customHeight="1">
      <c r="A868" t="s">
        <v>276</v>
      </c>
      <c r="B868" t="s">
        <v>17211</v>
      </c>
      <c r="C868" t="s">
        <v>195</v>
      </c>
    </row>
    <row r="869" spans="1:3" ht="15.75" customHeight="1">
      <c r="A869" t="s">
        <v>276</v>
      </c>
      <c r="B869" t="s">
        <v>17212</v>
      </c>
      <c r="C869" t="s">
        <v>306</v>
      </c>
    </row>
    <row r="870" spans="1:3" ht="15.75" customHeight="1">
      <c r="A870" t="s">
        <v>276</v>
      </c>
      <c r="B870" t="s">
        <v>17224</v>
      </c>
      <c r="C870" t="s">
        <v>1107</v>
      </c>
    </row>
    <row r="871" spans="1:3" ht="15.75" customHeight="1">
      <c r="A871" t="s">
        <v>276</v>
      </c>
      <c r="B871" t="s">
        <v>17246</v>
      </c>
      <c r="C871" t="s">
        <v>146</v>
      </c>
    </row>
    <row r="872" spans="1:3" ht="15.75" customHeight="1">
      <c r="A872" t="s">
        <v>276</v>
      </c>
      <c r="B872" t="s">
        <v>17268</v>
      </c>
      <c r="C872" t="s">
        <v>359</v>
      </c>
    </row>
    <row r="873" spans="1:3" ht="15.75" customHeight="1">
      <c r="A873" t="s">
        <v>276</v>
      </c>
      <c r="B873" t="s">
        <v>17269</v>
      </c>
      <c r="C873" t="s">
        <v>254</v>
      </c>
    </row>
    <row r="874" spans="1:3" ht="15.75" customHeight="1">
      <c r="A874" t="s">
        <v>276</v>
      </c>
      <c r="B874" t="s">
        <v>17271</v>
      </c>
      <c r="C874" t="s">
        <v>597</v>
      </c>
    </row>
    <row r="875" spans="1:3" ht="15.75" customHeight="1">
      <c r="A875" t="s">
        <v>276</v>
      </c>
      <c r="B875" t="s">
        <v>17276</v>
      </c>
      <c r="C875" t="s">
        <v>243</v>
      </c>
    </row>
    <row r="876" spans="1:3" ht="15.75" customHeight="1">
      <c r="A876" t="s">
        <v>276</v>
      </c>
      <c r="B876" t="s">
        <v>17280</v>
      </c>
      <c r="C876" t="s">
        <v>339</v>
      </c>
    </row>
    <row r="877" spans="1:3" ht="15.75" customHeight="1">
      <c r="A877" t="s">
        <v>276</v>
      </c>
      <c r="B877" t="s">
        <v>18890</v>
      </c>
      <c r="C877" t="s">
        <v>286</v>
      </c>
    </row>
    <row r="878" spans="1:3" ht="15.75" customHeight="1">
      <c r="A878" t="s">
        <v>276</v>
      </c>
      <c r="B878" t="s">
        <v>17298</v>
      </c>
      <c r="C878" t="s">
        <v>195</v>
      </c>
    </row>
    <row r="879" spans="1:3" ht="15.75" customHeight="1">
      <c r="A879" t="s">
        <v>276</v>
      </c>
      <c r="B879" t="s">
        <v>17302</v>
      </c>
      <c r="C879" t="s">
        <v>254</v>
      </c>
    </row>
    <row r="880" spans="1:3" ht="15.75" customHeight="1">
      <c r="A880" t="s">
        <v>276</v>
      </c>
      <c r="B880" t="s">
        <v>17337</v>
      </c>
      <c r="C880" t="s">
        <v>306</v>
      </c>
    </row>
    <row r="881" spans="1:3" ht="15.75" customHeight="1">
      <c r="A881" t="s">
        <v>276</v>
      </c>
      <c r="B881" t="s">
        <v>17338</v>
      </c>
      <c r="C881" t="s">
        <v>224</v>
      </c>
    </row>
    <row r="882" spans="1:3" ht="15.75" customHeight="1">
      <c r="A882" t="s">
        <v>276</v>
      </c>
      <c r="B882" t="s">
        <v>17339</v>
      </c>
      <c r="C882" t="s">
        <v>89</v>
      </c>
    </row>
    <row r="883" spans="1:3" ht="15.75" customHeight="1">
      <c r="A883" t="s">
        <v>276</v>
      </c>
      <c r="B883" t="s">
        <v>17363</v>
      </c>
      <c r="C883" t="s">
        <v>254</v>
      </c>
    </row>
    <row r="884" spans="1:3" ht="15.75" customHeight="1">
      <c r="A884" t="s">
        <v>276</v>
      </c>
      <c r="B884" t="s">
        <v>17383</v>
      </c>
      <c r="C884" t="s">
        <v>359</v>
      </c>
    </row>
    <row r="885" spans="1:3" ht="15.75" customHeight="1">
      <c r="A885" t="s">
        <v>276</v>
      </c>
      <c r="B885" t="s">
        <v>17400</v>
      </c>
      <c r="C885" t="s">
        <v>77</v>
      </c>
    </row>
    <row r="886" spans="1:3" ht="15.75" customHeight="1">
      <c r="A886" t="s">
        <v>276</v>
      </c>
      <c r="B886" t="s">
        <v>17419</v>
      </c>
      <c r="C886" t="s">
        <v>169</v>
      </c>
    </row>
    <row r="887" spans="1:3" ht="15.75" customHeight="1">
      <c r="A887" t="s">
        <v>276</v>
      </c>
      <c r="B887" t="s">
        <v>17420</v>
      </c>
      <c r="C887" t="s">
        <v>157</v>
      </c>
    </row>
    <row r="888" spans="1:3" ht="15.75" customHeight="1">
      <c r="A888" t="s">
        <v>276</v>
      </c>
      <c r="B888" t="s">
        <v>17424</v>
      </c>
      <c r="C888" t="s">
        <v>359</v>
      </c>
    </row>
    <row r="889" spans="1:3" ht="15.75" customHeight="1">
      <c r="A889" t="s">
        <v>276</v>
      </c>
      <c r="B889" t="s">
        <v>17432</v>
      </c>
      <c r="C889" t="s">
        <v>359</v>
      </c>
    </row>
    <row r="890" spans="1:3" ht="15.75" customHeight="1">
      <c r="A890" t="s">
        <v>276</v>
      </c>
      <c r="B890" t="s">
        <v>17439</v>
      </c>
      <c r="C890" t="s">
        <v>53</v>
      </c>
    </row>
    <row r="891" spans="1:3" ht="15.75" customHeight="1">
      <c r="A891" t="s">
        <v>276</v>
      </c>
      <c r="B891" t="s">
        <v>17440</v>
      </c>
      <c r="C891" t="s">
        <v>157</v>
      </c>
    </row>
    <row r="892" spans="1:3" ht="15.75" customHeight="1">
      <c r="A892" t="s">
        <v>276</v>
      </c>
      <c r="B892" t="s">
        <v>17488</v>
      </c>
      <c r="C892" t="s">
        <v>53</v>
      </c>
    </row>
    <row r="893" spans="1:3" ht="15.75" customHeight="1">
      <c r="A893" t="s">
        <v>276</v>
      </c>
      <c r="B893" t="s">
        <v>14722</v>
      </c>
      <c r="C893" t="s">
        <v>390</v>
      </c>
    </row>
    <row r="894" spans="1:3" ht="15.75" customHeight="1">
      <c r="A894" t="s">
        <v>276</v>
      </c>
      <c r="B894" t="s">
        <v>17509</v>
      </c>
      <c r="C894" t="s">
        <v>1107</v>
      </c>
    </row>
    <row r="895" spans="1:3" ht="15.75" customHeight="1">
      <c r="A895" t="s">
        <v>276</v>
      </c>
      <c r="B895" t="s">
        <v>17522</v>
      </c>
      <c r="C895" t="s">
        <v>243</v>
      </c>
    </row>
    <row r="896" spans="1:3" ht="15.75" customHeight="1">
      <c r="A896" t="s">
        <v>276</v>
      </c>
      <c r="B896" t="s">
        <v>13751</v>
      </c>
      <c r="C896" t="s">
        <v>286</v>
      </c>
    </row>
    <row r="897" spans="1:3" ht="15.75" customHeight="1">
      <c r="A897" t="s">
        <v>276</v>
      </c>
      <c r="B897" t="s">
        <v>17549</v>
      </c>
      <c r="C897" t="s">
        <v>254</v>
      </c>
    </row>
    <row r="898" spans="1:3" ht="15.75" customHeight="1">
      <c r="A898" t="s">
        <v>276</v>
      </c>
      <c r="B898" t="s">
        <v>17559</v>
      </c>
      <c r="C898" t="s">
        <v>77</v>
      </c>
    </row>
    <row r="899" spans="1:3" ht="15.75" customHeight="1">
      <c r="A899" t="s">
        <v>276</v>
      </c>
      <c r="B899" t="s">
        <v>16525</v>
      </c>
      <c r="C899" t="s">
        <v>19025</v>
      </c>
    </row>
    <row r="900" spans="1:3" ht="15.75" customHeight="1">
      <c r="A900" t="s">
        <v>276</v>
      </c>
      <c r="B900" t="s">
        <v>17583</v>
      </c>
      <c r="C900" t="s">
        <v>53</v>
      </c>
    </row>
    <row r="901" spans="1:3" ht="15.75" customHeight="1">
      <c r="A901" t="s">
        <v>276</v>
      </c>
      <c r="B901" t="s">
        <v>17598</v>
      </c>
      <c r="C901" t="s">
        <v>306</v>
      </c>
    </row>
    <row r="902" spans="1:3" ht="15.75" customHeight="1">
      <c r="A902" t="s">
        <v>276</v>
      </c>
      <c r="B902" t="s">
        <v>17601</v>
      </c>
      <c r="C902" t="s">
        <v>359</v>
      </c>
    </row>
    <row r="903" spans="1:3" ht="15.75" customHeight="1">
      <c r="A903" t="s">
        <v>276</v>
      </c>
      <c r="B903" t="s">
        <v>15703</v>
      </c>
      <c r="C903" t="s">
        <v>390</v>
      </c>
    </row>
    <row r="904" spans="1:3" ht="15.75" customHeight="1">
      <c r="A904" t="s">
        <v>276</v>
      </c>
      <c r="B904" t="s">
        <v>17617</v>
      </c>
      <c r="C904" t="s">
        <v>254</v>
      </c>
    </row>
    <row r="905" spans="1:3" ht="15.75" customHeight="1">
      <c r="A905" t="s">
        <v>276</v>
      </c>
      <c r="B905" t="s">
        <v>17621</v>
      </c>
      <c r="C905" t="s">
        <v>157</v>
      </c>
    </row>
    <row r="906" spans="1:3" ht="15.75" customHeight="1">
      <c r="A906" t="s">
        <v>276</v>
      </c>
      <c r="B906" t="s">
        <v>11543</v>
      </c>
      <c r="C906" t="s">
        <v>286</v>
      </c>
    </row>
    <row r="907" spans="1:3" ht="15.75" customHeight="1">
      <c r="A907" t="s">
        <v>276</v>
      </c>
      <c r="B907" t="s">
        <v>17642</v>
      </c>
      <c r="C907" t="s">
        <v>254</v>
      </c>
    </row>
    <row r="908" spans="1:3" ht="15.75" customHeight="1">
      <c r="A908" t="s">
        <v>276</v>
      </c>
      <c r="B908" t="s">
        <v>17674</v>
      </c>
      <c r="C908" t="s">
        <v>254</v>
      </c>
    </row>
    <row r="909" spans="1:3" ht="15.75" customHeight="1">
      <c r="A909" t="s">
        <v>276</v>
      </c>
      <c r="B909" t="s">
        <v>17680</v>
      </c>
      <c r="C909" t="s">
        <v>157</v>
      </c>
    </row>
    <row r="910" spans="1:3" ht="15.75" customHeight="1">
      <c r="A910" t="s">
        <v>276</v>
      </c>
      <c r="B910" t="s">
        <v>17686</v>
      </c>
      <c r="C910" t="s">
        <v>146</v>
      </c>
    </row>
    <row r="911" spans="1:3" ht="15.75" customHeight="1">
      <c r="A911" t="s">
        <v>276</v>
      </c>
      <c r="B911" t="s">
        <v>17687</v>
      </c>
      <c r="C911" t="s">
        <v>359</v>
      </c>
    </row>
    <row r="912" spans="1:3" ht="15.75" customHeight="1">
      <c r="A912" t="s">
        <v>276</v>
      </c>
      <c r="B912" t="s">
        <v>17705</v>
      </c>
      <c r="C912" t="s">
        <v>136</v>
      </c>
    </row>
    <row r="913" spans="1:3" ht="15.75" customHeight="1">
      <c r="A913" t="s">
        <v>276</v>
      </c>
      <c r="B913" t="s">
        <v>17720</v>
      </c>
      <c r="C913" t="s">
        <v>597</v>
      </c>
    </row>
    <row r="914" spans="1:3" ht="15.75" customHeight="1">
      <c r="A914" t="s">
        <v>276</v>
      </c>
      <c r="B914" t="s">
        <v>17722</v>
      </c>
      <c r="C914" t="s">
        <v>77</v>
      </c>
    </row>
    <row r="915" spans="1:3" ht="15.75" customHeight="1">
      <c r="A915" t="s">
        <v>276</v>
      </c>
      <c r="B915" t="s">
        <v>17728</v>
      </c>
      <c r="C915" t="s">
        <v>136</v>
      </c>
    </row>
    <row r="916" spans="1:3" ht="15.75" customHeight="1">
      <c r="A916" t="s">
        <v>276</v>
      </c>
      <c r="B916" t="s">
        <v>17761</v>
      </c>
      <c r="C916" t="s">
        <v>89</v>
      </c>
    </row>
    <row r="917" spans="1:3" ht="15.75" customHeight="1">
      <c r="A917" t="s">
        <v>276</v>
      </c>
      <c r="B917" t="s">
        <v>17767</v>
      </c>
      <c r="C917" t="s">
        <v>136</v>
      </c>
    </row>
    <row r="918" spans="1:3" ht="15.75" customHeight="1">
      <c r="A918" t="s">
        <v>276</v>
      </c>
      <c r="B918" t="s">
        <v>17775</v>
      </c>
      <c r="C918" t="s">
        <v>359</v>
      </c>
    </row>
    <row r="919" spans="1:3" ht="15.75" customHeight="1">
      <c r="A919" t="s">
        <v>276</v>
      </c>
      <c r="B919" t="s">
        <v>17778</v>
      </c>
      <c r="C919" t="s">
        <v>136</v>
      </c>
    </row>
    <row r="920" spans="1:3" ht="15.75" customHeight="1">
      <c r="A920" t="s">
        <v>276</v>
      </c>
      <c r="B920" t="s">
        <v>17779</v>
      </c>
      <c r="C920" t="s">
        <v>213</v>
      </c>
    </row>
    <row r="921" spans="1:3" ht="15.75" customHeight="1">
      <c r="A921" t="s">
        <v>276</v>
      </c>
      <c r="B921" t="s">
        <v>17780</v>
      </c>
      <c r="C921" t="s">
        <v>89</v>
      </c>
    </row>
    <row r="922" spans="1:3" ht="15.75" customHeight="1">
      <c r="A922" t="s">
        <v>276</v>
      </c>
      <c r="B922" t="s">
        <v>17781</v>
      </c>
      <c r="C922" t="s">
        <v>136</v>
      </c>
    </row>
    <row r="923" spans="1:3" ht="15.75" customHeight="1">
      <c r="A923" t="s">
        <v>276</v>
      </c>
      <c r="B923" t="s">
        <v>17808</v>
      </c>
      <c r="C923" t="s">
        <v>597</v>
      </c>
    </row>
    <row r="924" spans="1:3" ht="15.75" customHeight="1">
      <c r="A924" t="s">
        <v>276</v>
      </c>
      <c r="B924" t="s">
        <v>18020</v>
      </c>
      <c r="C924" t="s">
        <v>286</v>
      </c>
    </row>
    <row r="925" spans="1:3" ht="15.75" customHeight="1">
      <c r="A925" t="s">
        <v>276</v>
      </c>
      <c r="B925" t="s">
        <v>17825</v>
      </c>
      <c r="C925" t="s">
        <v>89</v>
      </c>
    </row>
    <row r="926" spans="1:3" ht="15.75" customHeight="1">
      <c r="A926" t="s">
        <v>276</v>
      </c>
      <c r="B926" t="s">
        <v>9705</v>
      </c>
      <c r="C926" t="s">
        <v>35</v>
      </c>
    </row>
    <row r="927" spans="1:3" ht="15.75" customHeight="1">
      <c r="A927" t="s">
        <v>276</v>
      </c>
      <c r="B927" t="s">
        <v>17829</v>
      </c>
      <c r="C927" t="s">
        <v>195</v>
      </c>
    </row>
    <row r="928" spans="1:3" ht="15.75" customHeight="1">
      <c r="A928" t="s">
        <v>276</v>
      </c>
      <c r="B928" t="s">
        <v>17853</v>
      </c>
      <c r="C928" t="s">
        <v>53</v>
      </c>
    </row>
    <row r="929" spans="1:3" ht="15.75" customHeight="1">
      <c r="A929" t="s">
        <v>276</v>
      </c>
      <c r="B929" t="s">
        <v>17860</v>
      </c>
      <c r="C929" t="s">
        <v>77</v>
      </c>
    </row>
    <row r="930" spans="1:3" ht="15.75" customHeight="1">
      <c r="A930" t="s">
        <v>276</v>
      </c>
      <c r="B930" t="s">
        <v>17866</v>
      </c>
      <c r="C930" t="s">
        <v>243</v>
      </c>
    </row>
    <row r="931" spans="1:3" ht="15.75" customHeight="1">
      <c r="A931" t="s">
        <v>276</v>
      </c>
      <c r="B931" t="s">
        <v>9709</v>
      </c>
      <c r="C931" t="s">
        <v>35</v>
      </c>
    </row>
    <row r="932" spans="1:3" ht="15.75" customHeight="1">
      <c r="A932" t="s">
        <v>276</v>
      </c>
      <c r="B932" t="s">
        <v>9406</v>
      </c>
      <c r="C932" t="s">
        <v>286</v>
      </c>
    </row>
    <row r="933" spans="1:3" ht="15.75" customHeight="1">
      <c r="A933" t="s">
        <v>276</v>
      </c>
      <c r="B933" t="s">
        <v>17885</v>
      </c>
      <c r="C933" t="s">
        <v>169</v>
      </c>
    </row>
    <row r="934" spans="1:3" ht="15.75" customHeight="1">
      <c r="A934" t="s">
        <v>276</v>
      </c>
      <c r="B934" t="s">
        <v>17891</v>
      </c>
      <c r="C934" t="s">
        <v>359</v>
      </c>
    </row>
    <row r="935" spans="1:3" ht="15.75" customHeight="1">
      <c r="A935" t="s">
        <v>276</v>
      </c>
      <c r="B935" t="s">
        <v>17894</v>
      </c>
      <c r="C935" t="s">
        <v>146</v>
      </c>
    </row>
    <row r="936" spans="1:3" ht="15.75" customHeight="1">
      <c r="A936" t="s">
        <v>276</v>
      </c>
      <c r="B936" t="s">
        <v>13230</v>
      </c>
      <c r="C936" t="s">
        <v>286</v>
      </c>
    </row>
    <row r="937" spans="1:3" ht="15.75" customHeight="1">
      <c r="A937" t="s">
        <v>276</v>
      </c>
      <c r="B937" t="s">
        <v>17911</v>
      </c>
      <c r="C937" t="s">
        <v>157</v>
      </c>
    </row>
    <row r="938" spans="1:3" ht="15.75" customHeight="1">
      <c r="A938" t="s">
        <v>276</v>
      </c>
      <c r="B938" t="s">
        <v>17912</v>
      </c>
      <c r="C938" t="s">
        <v>243</v>
      </c>
    </row>
    <row r="939" spans="1:3" ht="15.75" customHeight="1">
      <c r="A939" t="s">
        <v>276</v>
      </c>
      <c r="B939" t="s">
        <v>17913</v>
      </c>
      <c r="C939" t="s">
        <v>77</v>
      </c>
    </row>
    <row r="940" spans="1:3" ht="15.75" customHeight="1">
      <c r="A940" t="s">
        <v>276</v>
      </c>
      <c r="B940" t="s">
        <v>18304</v>
      </c>
      <c r="C940" t="s">
        <v>390</v>
      </c>
    </row>
    <row r="941" spans="1:3" ht="15.75" customHeight="1">
      <c r="A941" t="s">
        <v>276</v>
      </c>
      <c r="B941" t="s">
        <v>18885</v>
      </c>
      <c r="C941" t="s">
        <v>286</v>
      </c>
    </row>
    <row r="942" spans="1:3" ht="15.75" customHeight="1">
      <c r="A942" t="s">
        <v>276</v>
      </c>
      <c r="B942" t="s">
        <v>17962</v>
      </c>
      <c r="C942" t="s">
        <v>136</v>
      </c>
    </row>
    <row r="943" spans="1:3" ht="15.75" customHeight="1">
      <c r="A943" t="s">
        <v>276</v>
      </c>
      <c r="B943" t="s">
        <v>18570</v>
      </c>
      <c r="C943" t="s">
        <v>19025</v>
      </c>
    </row>
    <row r="944" spans="1:3" ht="15.75" customHeight="1">
      <c r="A944" t="s">
        <v>276</v>
      </c>
      <c r="B944" t="s">
        <v>17569</v>
      </c>
      <c r="C944" t="s">
        <v>35</v>
      </c>
    </row>
    <row r="945" spans="1:3" ht="15.75" customHeight="1">
      <c r="A945" t="s">
        <v>276</v>
      </c>
      <c r="B945" t="s">
        <v>17982</v>
      </c>
      <c r="C945" t="s">
        <v>254</v>
      </c>
    </row>
    <row r="946" spans="1:3" ht="15.75" customHeight="1">
      <c r="A946" t="s">
        <v>276</v>
      </c>
      <c r="B946" t="s">
        <v>17990</v>
      </c>
      <c r="C946" t="s">
        <v>77</v>
      </c>
    </row>
    <row r="947" spans="1:3" ht="15.75" customHeight="1">
      <c r="A947" t="s">
        <v>276</v>
      </c>
      <c r="B947" t="s">
        <v>14931</v>
      </c>
      <c r="C947" t="s">
        <v>126</v>
      </c>
    </row>
    <row r="948" spans="1:3" ht="15.75" customHeight="1">
      <c r="A948" t="s">
        <v>276</v>
      </c>
      <c r="B948" t="s">
        <v>17994</v>
      </c>
      <c r="C948" t="s">
        <v>254</v>
      </c>
    </row>
    <row r="949" spans="1:3" ht="15.75" customHeight="1">
      <c r="A949" t="s">
        <v>276</v>
      </c>
      <c r="B949" t="s">
        <v>17995</v>
      </c>
      <c r="C949" t="s">
        <v>254</v>
      </c>
    </row>
    <row r="950" spans="1:3" ht="15.75" customHeight="1">
      <c r="A950" t="s">
        <v>276</v>
      </c>
      <c r="B950" t="s">
        <v>17996</v>
      </c>
      <c r="C950" t="s">
        <v>254</v>
      </c>
    </row>
    <row r="951" spans="1:3" ht="15.75" customHeight="1">
      <c r="A951" t="s">
        <v>276</v>
      </c>
      <c r="B951" t="s">
        <v>18006</v>
      </c>
      <c r="C951" t="s">
        <v>306</v>
      </c>
    </row>
    <row r="952" spans="1:3" ht="15.75" customHeight="1">
      <c r="A952" t="s">
        <v>276</v>
      </c>
      <c r="B952" t="s">
        <v>18014</v>
      </c>
      <c r="C952" t="s">
        <v>359</v>
      </c>
    </row>
    <row r="953" spans="1:3" ht="15.75" customHeight="1">
      <c r="A953" t="s">
        <v>276</v>
      </c>
      <c r="B953" t="s">
        <v>18016</v>
      </c>
      <c r="C953" t="s">
        <v>136</v>
      </c>
    </row>
    <row r="954" spans="1:3" ht="15.75" customHeight="1">
      <c r="A954" t="s">
        <v>276</v>
      </c>
      <c r="B954" t="s">
        <v>18026</v>
      </c>
      <c r="C954" t="s">
        <v>157</v>
      </c>
    </row>
    <row r="955" spans="1:3" ht="15.75" customHeight="1">
      <c r="A955" t="s">
        <v>276</v>
      </c>
      <c r="B955" t="s">
        <v>18027</v>
      </c>
      <c r="C955" t="s">
        <v>89</v>
      </c>
    </row>
    <row r="956" spans="1:3" ht="15.75" customHeight="1">
      <c r="A956" t="s">
        <v>276</v>
      </c>
      <c r="B956" t="s">
        <v>18676</v>
      </c>
      <c r="C956" t="s">
        <v>35</v>
      </c>
    </row>
    <row r="957" spans="1:3" ht="15.75" customHeight="1">
      <c r="A957" t="s">
        <v>276</v>
      </c>
      <c r="B957" t="s">
        <v>11785</v>
      </c>
      <c r="C957" t="s">
        <v>286</v>
      </c>
    </row>
    <row r="958" spans="1:3" ht="15.75" customHeight="1">
      <c r="A958" t="s">
        <v>276</v>
      </c>
      <c r="B958" t="s">
        <v>15401</v>
      </c>
      <c r="C958" t="s">
        <v>126</v>
      </c>
    </row>
    <row r="959" spans="1:3" ht="15.75" customHeight="1">
      <c r="A959" t="s">
        <v>276</v>
      </c>
      <c r="B959" t="s">
        <v>18083</v>
      </c>
      <c r="C959" t="s">
        <v>169</v>
      </c>
    </row>
    <row r="960" spans="1:3" ht="15.75" customHeight="1">
      <c r="A960" t="s">
        <v>276</v>
      </c>
      <c r="B960" t="s">
        <v>16792</v>
      </c>
      <c r="C960" t="s">
        <v>286</v>
      </c>
    </row>
    <row r="961" spans="1:3" ht="15.75" customHeight="1">
      <c r="A961" t="s">
        <v>276</v>
      </c>
      <c r="B961" t="s">
        <v>18098</v>
      </c>
      <c r="C961" t="s">
        <v>195</v>
      </c>
    </row>
    <row r="962" spans="1:3" ht="15.75" customHeight="1">
      <c r="A962" t="s">
        <v>276</v>
      </c>
      <c r="B962" t="s">
        <v>14194</v>
      </c>
      <c r="C962" t="s">
        <v>126</v>
      </c>
    </row>
    <row r="963" spans="1:3" ht="15.75" customHeight="1">
      <c r="A963" t="s">
        <v>276</v>
      </c>
      <c r="B963" t="s">
        <v>18100</v>
      </c>
      <c r="C963" t="s">
        <v>77</v>
      </c>
    </row>
    <row r="964" spans="1:3" ht="15.75" customHeight="1">
      <c r="A964" t="s">
        <v>276</v>
      </c>
      <c r="B964" t="s">
        <v>18101</v>
      </c>
      <c r="C964" t="s">
        <v>254</v>
      </c>
    </row>
    <row r="965" spans="1:3" ht="15.75" customHeight="1">
      <c r="A965" t="s">
        <v>276</v>
      </c>
      <c r="B965" t="s">
        <v>18103</v>
      </c>
      <c r="C965" t="s">
        <v>254</v>
      </c>
    </row>
    <row r="966" spans="1:3" ht="15.75" customHeight="1">
      <c r="A966" t="s">
        <v>276</v>
      </c>
      <c r="B966" t="s">
        <v>18110</v>
      </c>
      <c r="C966" t="s">
        <v>53</v>
      </c>
    </row>
    <row r="967" spans="1:3" ht="15.75" customHeight="1">
      <c r="A967" t="s">
        <v>276</v>
      </c>
      <c r="B967" t="s">
        <v>17498</v>
      </c>
      <c r="C967" t="s">
        <v>35</v>
      </c>
    </row>
    <row r="968" spans="1:3" ht="15.75" customHeight="1">
      <c r="A968" t="s">
        <v>276</v>
      </c>
      <c r="B968" t="s">
        <v>18113</v>
      </c>
      <c r="C968" t="s">
        <v>195</v>
      </c>
    </row>
    <row r="969" spans="1:3" ht="15.75" customHeight="1">
      <c r="A969" t="s">
        <v>276</v>
      </c>
      <c r="B969" t="s">
        <v>18115</v>
      </c>
      <c r="C969" t="s">
        <v>146</v>
      </c>
    </row>
    <row r="970" spans="1:3" ht="15.75" customHeight="1">
      <c r="A970" t="s">
        <v>276</v>
      </c>
      <c r="B970" t="s">
        <v>18116</v>
      </c>
      <c r="C970" t="s">
        <v>306</v>
      </c>
    </row>
    <row r="971" spans="1:3" ht="15.75" customHeight="1">
      <c r="A971" t="s">
        <v>276</v>
      </c>
      <c r="B971" t="s">
        <v>18129</v>
      </c>
      <c r="C971" t="s">
        <v>306</v>
      </c>
    </row>
    <row r="972" spans="1:3" ht="15.75" customHeight="1">
      <c r="A972" t="s">
        <v>276</v>
      </c>
      <c r="B972" t="s">
        <v>17336</v>
      </c>
      <c r="C972" t="s">
        <v>286</v>
      </c>
    </row>
    <row r="973" spans="1:3" ht="15.75" customHeight="1">
      <c r="A973" t="s">
        <v>276</v>
      </c>
      <c r="B973" t="s">
        <v>18156</v>
      </c>
      <c r="C973" t="s">
        <v>254</v>
      </c>
    </row>
    <row r="974" spans="1:3" ht="15.75" customHeight="1">
      <c r="A974" t="s">
        <v>276</v>
      </c>
      <c r="B974" t="s">
        <v>18157</v>
      </c>
      <c r="C974" t="s">
        <v>195</v>
      </c>
    </row>
    <row r="975" spans="1:3" ht="15.75" customHeight="1">
      <c r="A975" t="s">
        <v>276</v>
      </c>
      <c r="B975" t="s">
        <v>18159</v>
      </c>
      <c r="C975" t="s">
        <v>89</v>
      </c>
    </row>
    <row r="976" spans="1:3" ht="15.75" customHeight="1">
      <c r="A976" t="s">
        <v>276</v>
      </c>
      <c r="B976" t="s">
        <v>17144</v>
      </c>
      <c r="C976" t="s">
        <v>390</v>
      </c>
    </row>
    <row r="977" spans="1:3" ht="15.75" customHeight="1">
      <c r="A977" t="s">
        <v>276</v>
      </c>
      <c r="B977" t="s">
        <v>16625</v>
      </c>
      <c r="C977" t="s">
        <v>286</v>
      </c>
    </row>
    <row r="978" spans="1:3" ht="15.75" customHeight="1">
      <c r="A978" t="s">
        <v>276</v>
      </c>
      <c r="B978" t="s">
        <v>18176</v>
      </c>
      <c r="C978" t="s">
        <v>213</v>
      </c>
    </row>
    <row r="979" spans="1:3" ht="15.75" customHeight="1">
      <c r="A979" t="s">
        <v>276</v>
      </c>
      <c r="B979" t="s">
        <v>18177</v>
      </c>
      <c r="C979" t="s">
        <v>243</v>
      </c>
    </row>
    <row r="980" spans="1:3" ht="15.75" customHeight="1">
      <c r="A980" t="s">
        <v>276</v>
      </c>
      <c r="B980" t="s">
        <v>18181</v>
      </c>
      <c r="C980" t="s">
        <v>254</v>
      </c>
    </row>
    <row r="981" spans="1:3" ht="15.75" customHeight="1">
      <c r="A981" t="s">
        <v>276</v>
      </c>
      <c r="B981" t="s">
        <v>18182</v>
      </c>
      <c r="C981" t="s">
        <v>254</v>
      </c>
    </row>
    <row r="982" spans="1:3" ht="15.75" customHeight="1">
      <c r="A982" t="s">
        <v>276</v>
      </c>
      <c r="B982" t="s">
        <v>13853</v>
      </c>
      <c r="C982" t="s">
        <v>35</v>
      </c>
    </row>
    <row r="983" spans="1:3" ht="15.75" customHeight="1">
      <c r="A983" t="s">
        <v>276</v>
      </c>
      <c r="B983" t="s">
        <v>18192</v>
      </c>
      <c r="C983" t="s">
        <v>146</v>
      </c>
    </row>
    <row r="984" spans="1:3" ht="15.75" customHeight="1">
      <c r="A984" t="s">
        <v>276</v>
      </c>
      <c r="B984" t="s">
        <v>11818</v>
      </c>
      <c r="C984" t="s">
        <v>126</v>
      </c>
    </row>
    <row r="985" spans="1:3" ht="15.75" customHeight="1">
      <c r="A985" t="s">
        <v>276</v>
      </c>
      <c r="B985" t="s">
        <v>18196</v>
      </c>
      <c r="C985" t="s">
        <v>7408</v>
      </c>
    </row>
    <row r="986" spans="1:3" ht="15.75" customHeight="1">
      <c r="A986" t="s">
        <v>276</v>
      </c>
      <c r="B986" t="s">
        <v>18198</v>
      </c>
      <c r="C986" t="s">
        <v>89</v>
      </c>
    </row>
    <row r="987" spans="1:3" ht="15.75" customHeight="1">
      <c r="A987" t="s">
        <v>276</v>
      </c>
      <c r="B987" t="s">
        <v>18221</v>
      </c>
      <c r="C987" t="s">
        <v>243</v>
      </c>
    </row>
    <row r="988" spans="1:3" ht="15.75" customHeight="1">
      <c r="A988" t="s">
        <v>276</v>
      </c>
      <c r="B988" t="s">
        <v>12757</v>
      </c>
      <c r="C988" t="s">
        <v>35</v>
      </c>
    </row>
    <row r="989" spans="1:3" ht="15.75" customHeight="1">
      <c r="A989" t="s">
        <v>276</v>
      </c>
      <c r="B989" t="s">
        <v>18797</v>
      </c>
      <c r="C989" t="s">
        <v>390</v>
      </c>
    </row>
    <row r="990" spans="1:3" ht="15.75" customHeight="1">
      <c r="A990" t="s">
        <v>276</v>
      </c>
      <c r="B990" t="s">
        <v>18229</v>
      </c>
      <c r="C990" t="s">
        <v>359</v>
      </c>
    </row>
    <row r="991" spans="1:3" ht="15.75" customHeight="1">
      <c r="A991" t="s">
        <v>276</v>
      </c>
      <c r="B991" t="s">
        <v>8930</v>
      </c>
      <c r="C991" t="s">
        <v>286</v>
      </c>
    </row>
    <row r="992" spans="1:3" ht="15.75" customHeight="1">
      <c r="A992" t="s">
        <v>276</v>
      </c>
      <c r="B992" t="s">
        <v>18233</v>
      </c>
      <c r="C992" t="s">
        <v>89</v>
      </c>
    </row>
    <row r="993" spans="1:3" ht="15.75" customHeight="1">
      <c r="A993" t="s">
        <v>276</v>
      </c>
      <c r="B993" t="s">
        <v>18253</v>
      </c>
      <c r="C993" t="s">
        <v>359</v>
      </c>
    </row>
    <row r="994" spans="1:3" ht="15.75" customHeight="1">
      <c r="A994" t="s">
        <v>276</v>
      </c>
      <c r="B994" t="s">
        <v>18257</v>
      </c>
      <c r="C994" t="s">
        <v>146</v>
      </c>
    </row>
    <row r="995" spans="1:3" ht="15.75" customHeight="1">
      <c r="A995" t="s">
        <v>276</v>
      </c>
      <c r="B995" t="s">
        <v>18262</v>
      </c>
      <c r="C995" t="s">
        <v>157</v>
      </c>
    </row>
    <row r="996" spans="1:3" ht="15.75" customHeight="1">
      <c r="A996" t="s">
        <v>276</v>
      </c>
      <c r="B996" t="s">
        <v>16230</v>
      </c>
      <c r="C996" t="s">
        <v>126</v>
      </c>
    </row>
    <row r="997" spans="1:3" ht="15.75" customHeight="1">
      <c r="A997" t="s">
        <v>276</v>
      </c>
      <c r="B997" t="s">
        <v>18270</v>
      </c>
      <c r="C997" t="s">
        <v>359</v>
      </c>
    </row>
    <row r="998" spans="1:3" ht="15.75" customHeight="1">
      <c r="A998" t="s">
        <v>276</v>
      </c>
      <c r="B998" t="s">
        <v>18275</v>
      </c>
      <c r="C998" t="s">
        <v>53</v>
      </c>
    </row>
    <row r="999" spans="1:3" ht="15.75" customHeight="1">
      <c r="A999" t="s">
        <v>276</v>
      </c>
      <c r="B999" t="s">
        <v>17210</v>
      </c>
      <c r="C999" t="s">
        <v>126</v>
      </c>
    </row>
    <row r="1000" spans="1:3" ht="15.75" customHeight="1">
      <c r="A1000" t="s">
        <v>276</v>
      </c>
      <c r="B1000" t="s">
        <v>18300</v>
      </c>
      <c r="C1000" t="s">
        <v>136</v>
      </c>
    </row>
    <row r="1001" spans="1:3" ht="15.75" customHeight="1">
      <c r="A1001" t="s">
        <v>276</v>
      </c>
      <c r="B1001" t="s">
        <v>18240</v>
      </c>
      <c r="C1001" t="s">
        <v>390</v>
      </c>
    </row>
    <row r="1002" spans="1:3" ht="15.75" customHeight="1">
      <c r="A1002" t="s">
        <v>276</v>
      </c>
      <c r="B1002" t="s">
        <v>18341</v>
      </c>
      <c r="C1002" t="s">
        <v>157</v>
      </c>
    </row>
    <row r="1003" spans="1:3" ht="15.75" customHeight="1">
      <c r="A1003" t="s">
        <v>276</v>
      </c>
      <c r="B1003" t="s">
        <v>18355</v>
      </c>
      <c r="C1003" t="s">
        <v>53</v>
      </c>
    </row>
    <row r="1004" spans="1:3" ht="15.75" customHeight="1">
      <c r="A1004" t="s">
        <v>276</v>
      </c>
      <c r="B1004" t="s">
        <v>18369</v>
      </c>
      <c r="C1004" t="s">
        <v>224</v>
      </c>
    </row>
    <row r="1005" spans="1:3" ht="15.75" customHeight="1">
      <c r="A1005" t="s">
        <v>276</v>
      </c>
      <c r="B1005" t="s">
        <v>18370</v>
      </c>
      <c r="C1005" t="s">
        <v>146</v>
      </c>
    </row>
    <row r="1006" spans="1:3" ht="15.75" customHeight="1">
      <c r="A1006" t="s">
        <v>276</v>
      </c>
      <c r="B1006" t="s">
        <v>18390</v>
      </c>
      <c r="C1006" t="s">
        <v>77</v>
      </c>
    </row>
    <row r="1007" spans="1:3" ht="15.75" customHeight="1">
      <c r="A1007" t="s">
        <v>276</v>
      </c>
      <c r="B1007" t="s">
        <v>18391</v>
      </c>
      <c r="C1007" t="s">
        <v>146</v>
      </c>
    </row>
    <row r="1008" spans="1:3" ht="15.75" customHeight="1">
      <c r="A1008" t="s">
        <v>276</v>
      </c>
      <c r="B1008" t="s">
        <v>18398</v>
      </c>
      <c r="C1008" t="s">
        <v>254</v>
      </c>
    </row>
    <row r="1009" spans="1:3" ht="15.75" customHeight="1">
      <c r="A1009" t="s">
        <v>276</v>
      </c>
      <c r="B1009" t="s">
        <v>18400</v>
      </c>
      <c r="C1009" t="s">
        <v>243</v>
      </c>
    </row>
    <row r="1010" spans="1:3" ht="15.75" customHeight="1">
      <c r="A1010" t="s">
        <v>276</v>
      </c>
      <c r="B1010" t="s">
        <v>17468</v>
      </c>
      <c r="C1010" t="s">
        <v>286</v>
      </c>
    </row>
    <row r="1011" spans="1:3" ht="15.75" customHeight="1">
      <c r="A1011" t="s">
        <v>276</v>
      </c>
      <c r="B1011" t="s">
        <v>18649</v>
      </c>
      <c r="C1011" t="s">
        <v>286</v>
      </c>
    </row>
    <row r="1012" spans="1:3" ht="15.75" customHeight="1">
      <c r="A1012" t="s">
        <v>276</v>
      </c>
      <c r="B1012" t="s">
        <v>12330</v>
      </c>
      <c r="C1012" t="s">
        <v>35</v>
      </c>
    </row>
    <row r="1013" spans="1:3" ht="15.75" customHeight="1">
      <c r="A1013" t="s">
        <v>276</v>
      </c>
      <c r="B1013" t="s">
        <v>18471</v>
      </c>
      <c r="C1013" t="s">
        <v>146</v>
      </c>
    </row>
    <row r="1014" spans="1:3" ht="15.75" customHeight="1">
      <c r="A1014" t="s">
        <v>276</v>
      </c>
      <c r="B1014" t="s">
        <v>18476</v>
      </c>
      <c r="C1014" t="s">
        <v>254</v>
      </c>
    </row>
    <row r="1015" spans="1:3" ht="15.75" customHeight="1">
      <c r="A1015" t="s">
        <v>276</v>
      </c>
      <c r="B1015" t="s">
        <v>18483</v>
      </c>
      <c r="C1015" t="s">
        <v>77</v>
      </c>
    </row>
    <row r="1016" spans="1:3" ht="15.75" customHeight="1">
      <c r="A1016" t="s">
        <v>276</v>
      </c>
      <c r="B1016" t="s">
        <v>17849</v>
      </c>
      <c r="C1016" t="s">
        <v>286</v>
      </c>
    </row>
    <row r="1017" spans="1:3" ht="15.75" customHeight="1">
      <c r="A1017" t="s">
        <v>276</v>
      </c>
      <c r="B1017" t="s">
        <v>18498</v>
      </c>
      <c r="C1017" t="s">
        <v>359</v>
      </c>
    </row>
    <row r="1018" spans="1:3" ht="15.75" customHeight="1">
      <c r="A1018" t="s">
        <v>276</v>
      </c>
      <c r="B1018" t="s">
        <v>18623</v>
      </c>
      <c r="C1018" t="s">
        <v>35</v>
      </c>
    </row>
    <row r="1019" spans="1:3" ht="15.75" customHeight="1">
      <c r="A1019" t="s">
        <v>276</v>
      </c>
      <c r="B1019" t="s">
        <v>18502</v>
      </c>
      <c r="C1019" t="s">
        <v>169</v>
      </c>
    </row>
    <row r="1020" spans="1:3" ht="15.75" customHeight="1">
      <c r="A1020" t="s">
        <v>276</v>
      </c>
      <c r="B1020" t="s">
        <v>13118</v>
      </c>
      <c r="C1020" t="s">
        <v>286</v>
      </c>
    </row>
    <row r="1021" spans="1:3" ht="15.75" customHeight="1">
      <c r="A1021" t="s">
        <v>276</v>
      </c>
      <c r="B1021" t="s">
        <v>18516</v>
      </c>
      <c r="C1021" t="s">
        <v>254</v>
      </c>
    </row>
    <row r="1022" spans="1:3" ht="15.75" customHeight="1">
      <c r="A1022" t="s">
        <v>276</v>
      </c>
      <c r="B1022" t="s">
        <v>18555</v>
      </c>
      <c r="C1022" t="s">
        <v>89</v>
      </c>
    </row>
    <row r="1023" spans="1:3" ht="15.75" customHeight="1">
      <c r="A1023" t="s">
        <v>276</v>
      </c>
      <c r="B1023" t="s">
        <v>17875</v>
      </c>
      <c r="C1023" t="s">
        <v>126</v>
      </c>
    </row>
    <row r="1024" spans="1:3" ht="15.75" customHeight="1">
      <c r="A1024" t="s">
        <v>276</v>
      </c>
      <c r="B1024" t="s">
        <v>18571</v>
      </c>
      <c r="C1024" t="s">
        <v>597</v>
      </c>
    </row>
    <row r="1025" spans="1:3" ht="15.75" customHeight="1">
      <c r="A1025" t="s">
        <v>276</v>
      </c>
      <c r="B1025" t="s">
        <v>16975</v>
      </c>
      <c r="C1025" t="s">
        <v>390</v>
      </c>
    </row>
    <row r="1026" spans="1:3" ht="15.75" customHeight="1">
      <c r="A1026" t="s">
        <v>276</v>
      </c>
      <c r="B1026" t="s">
        <v>18591</v>
      </c>
      <c r="C1026" t="s">
        <v>89</v>
      </c>
    </row>
    <row r="1027" spans="1:3" ht="15.75" customHeight="1">
      <c r="A1027" t="s">
        <v>276</v>
      </c>
      <c r="B1027" t="s">
        <v>18252</v>
      </c>
      <c r="C1027" t="s">
        <v>286</v>
      </c>
    </row>
    <row r="1028" spans="1:3" ht="15.75" customHeight="1">
      <c r="A1028" t="s">
        <v>276</v>
      </c>
      <c r="B1028" t="s">
        <v>18614</v>
      </c>
      <c r="C1028" t="s">
        <v>146</v>
      </c>
    </row>
    <row r="1029" spans="1:3" ht="15.75" customHeight="1">
      <c r="A1029" t="s">
        <v>276</v>
      </c>
      <c r="B1029" t="s">
        <v>18634</v>
      </c>
      <c r="C1029" t="s">
        <v>254</v>
      </c>
    </row>
    <row r="1030" spans="1:3" ht="15.75" customHeight="1">
      <c r="A1030" t="s">
        <v>276</v>
      </c>
      <c r="B1030" t="s">
        <v>18639</v>
      </c>
      <c r="C1030" t="s">
        <v>77</v>
      </c>
    </row>
    <row r="1031" spans="1:3" ht="15.75" customHeight="1">
      <c r="A1031" t="s">
        <v>276</v>
      </c>
      <c r="B1031" t="s">
        <v>18644</v>
      </c>
      <c r="C1031" t="s">
        <v>77</v>
      </c>
    </row>
    <row r="1032" spans="1:3" ht="15.75" customHeight="1">
      <c r="A1032" t="s">
        <v>276</v>
      </c>
      <c r="B1032" t="s">
        <v>18650</v>
      </c>
      <c r="C1032" t="s">
        <v>254</v>
      </c>
    </row>
    <row r="1033" spans="1:3" ht="15.75" customHeight="1">
      <c r="A1033" t="s">
        <v>276</v>
      </c>
      <c r="B1033" t="s">
        <v>18651</v>
      </c>
      <c r="C1033" t="s">
        <v>146</v>
      </c>
    </row>
    <row r="1034" spans="1:3" ht="15.75" customHeight="1">
      <c r="A1034" t="s">
        <v>276</v>
      </c>
      <c r="B1034" t="s">
        <v>18657</v>
      </c>
      <c r="C1034" t="s">
        <v>224</v>
      </c>
    </row>
    <row r="1035" spans="1:3" ht="15.75" customHeight="1">
      <c r="A1035" t="s">
        <v>276</v>
      </c>
      <c r="B1035" t="s">
        <v>18658</v>
      </c>
      <c r="C1035" t="s">
        <v>254</v>
      </c>
    </row>
    <row r="1036" spans="1:3" ht="15.75" customHeight="1">
      <c r="A1036" t="s">
        <v>276</v>
      </c>
      <c r="B1036" t="s">
        <v>18662</v>
      </c>
      <c r="C1036" t="s">
        <v>89</v>
      </c>
    </row>
    <row r="1037" spans="1:3" ht="15.75" customHeight="1">
      <c r="A1037" t="s">
        <v>276</v>
      </c>
      <c r="B1037" t="s">
        <v>18665</v>
      </c>
      <c r="C1037" t="s">
        <v>254</v>
      </c>
    </row>
    <row r="1038" spans="1:3" ht="15.75" customHeight="1">
      <c r="A1038" t="s">
        <v>276</v>
      </c>
      <c r="B1038" t="s">
        <v>18669</v>
      </c>
      <c r="C1038" t="s">
        <v>157</v>
      </c>
    </row>
    <row r="1039" spans="1:3" ht="15.75" customHeight="1">
      <c r="A1039" t="s">
        <v>276</v>
      </c>
      <c r="B1039" t="s">
        <v>18686</v>
      </c>
      <c r="C1039" t="s">
        <v>254</v>
      </c>
    </row>
    <row r="1040" spans="1:3" ht="15.75" customHeight="1">
      <c r="A1040" t="s">
        <v>276</v>
      </c>
      <c r="B1040" t="s">
        <v>18687</v>
      </c>
      <c r="C1040" t="s">
        <v>89</v>
      </c>
    </row>
    <row r="1041" spans="1:3" ht="15.75" customHeight="1">
      <c r="A1041" t="s">
        <v>276</v>
      </c>
      <c r="B1041" t="s">
        <v>17662</v>
      </c>
      <c r="C1041" t="s">
        <v>35</v>
      </c>
    </row>
    <row r="1042" spans="1:3" ht="15.75" customHeight="1">
      <c r="A1042" t="s">
        <v>276</v>
      </c>
      <c r="B1042" t="s">
        <v>18700</v>
      </c>
      <c r="C1042" t="s">
        <v>169</v>
      </c>
    </row>
    <row r="1043" spans="1:3" ht="15.75" customHeight="1">
      <c r="A1043" t="s">
        <v>276</v>
      </c>
      <c r="B1043" t="s">
        <v>18701</v>
      </c>
      <c r="C1043" t="s">
        <v>169</v>
      </c>
    </row>
    <row r="1044" spans="1:3" ht="15.75" customHeight="1">
      <c r="A1044" t="s">
        <v>276</v>
      </c>
      <c r="B1044" t="s">
        <v>18709</v>
      </c>
      <c r="C1044" t="s">
        <v>146</v>
      </c>
    </row>
    <row r="1045" spans="1:3" ht="15.75" customHeight="1">
      <c r="A1045" t="s">
        <v>276</v>
      </c>
      <c r="B1045" t="s">
        <v>18710</v>
      </c>
      <c r="C1045" t="s">
        <v>136</v>
      </c>
    </row>
    <row r="1046" spans="1:3" ht="15.75" customHeight="1">
      <c r="A1046" t="s">
        <v>276</v>
      </c>
      <c r="B1046" t="s">
        <v>18716</v>
      </c>
      <c r="C1046" t="s">
        <v>306</v>
      </c>
    </row>
    <row r="1047" spans="1:3" ht="15.75" customHeight="1">
      <c r="A1047" t="s">
        <v>276</v>
      </c>
      <c r="B1047" t="s">
        <v>3826</v>
      </c>
      <c r="C1047" t="s">
        <v>126</v>
      </c>
    </row>
    <row r="1048" spans="1:3" ht="15.75" customHeight="1">
      <c r="A1048" t="s">
        <v>276</v>
      </c>
      <c r="B1048" t="s">
        <v>18756</v>
      </c>
      <c r="C1048" t="s">
        <v>89</v>
      </c>
    </row>
    <row r="1049" spans="1:3" ht="15.75" customHeight="1">
      <c r="A1049" t="s">
        <v>276</v>
      </c>
      <c r="B1049" t="s">
        <v>9538</v>
      </c>
      <c r="C1049" t="s">
        <v>126</v>
      </c>
    </row>
    <row r="1050" spans="1:3" ht="15.75" customHeight="1">
      <c r="A1050" t="s">
        <v>276</v>
      </c>
      <c r="B1050" t="s">
        <v>18780</v>
      </c>
      <c r="C1050" t="s">
        <v>7408</v>
      </c>
    </row>
    <row r="1051" spans="1:3" ht="15.75" customHeight="1">
      <c r="A1051" t="s">
        <v>276</v>
      </c>
      <c r="B1051" t="s">
        <v>18735</v>
      </c>
      <c r="C1051" t="s">
        <v>35</v>
      </c>
    </row>
    <row r="1052" spans="1:3" ht="15.75" customHeight="1">
      <c r="A1052" t="s">
        <v>276</v>
      </c>
      <c r="B1052" t="s">
        <v>15118</v>
      </c>
      <c r="C1052" t="s">
        <v>35</v>
      </c>
    </row>
    <row r="1053" spans="1:3" ht="15.75" customHeight="1">
      <c r="A1053" t="s">
        <v>276</v>
      </c>
      <c r="B1053" t="s">
        <v>18786</v>
      </c>
      <c r="C1053" t="s">
        <v>213</v>
      </c>
    </row>
    <row r="1054" spans="1:3" ht="15.75" customHeight="1">
      <c r="A1054" t="s">
        <v>276</v>
      </c>
      <c r="B1054" t="s">
        <v>18787</v>
      </c>
      <c r="C1054" t="s">
        <v>195</v>
      </c>
    </row>
    <row r="1055" spans="1:3" ht="15.75" customHeight="1">
      <c r="A1055" t="s">
        <v>276</v>
      </c>
      <c r="B1055" t="s">
        <v>18804</v>
      </c>
      <c r="C1055" t="s">
        <v>53</v>
      </c>
    </row>
    <row r="1056" spans="1:3" ht="15.75" customHeight="1">
      <c r="A1056" t="s">
        <v>276</v>
      </c>
      <c r="B1056" t="s">
        <v>6934</v>
      </c>
      <c r="C1056" t="s">
        <v>126</v>
      </c>
    </row>
    <row r="1057" spans="1:3" ht="15.75" customHeight="1">
      <c r="A1057" t="s">
        <v>276</v>
      </c>
      <c r="B1057" t="s">
        <v>18820</v>
      </c>
      <c r="C1057" t="s">
        <v>243</v>
      </c>
    </row>
    <row r="1058" spans="1:3" ht="15.75" customHeight="1">
      <c r="A1058" t="s">
        <v>276</v>
      </c>
      <c r="B1058" t="s">
        <v>18830</v>
      </c>
      <c r="C1058" t="s">
        <v>597</v>
      </c>
    </row>
    <row r="1059" spans="1:3" ht="15.75" customHeight="1">
      <c r="A1059" t="s">
        <v>276</v>
      </c>
      <c r="B1059" t="s">
        <v>18834</v>
      </c>
      <c r="C1059" t="s">
        <v>53</v>
      </c>
    </row>
    <row r="1060" spans="1:3" ht="15.75" customHeight="1">
      <c r="A1060" t="s">
        <v>276</v>
      </c>
      <c r="B1060" t="s">
        <v>18851</v>
      </c>
      <c r="C1060" t="s">
        <v>53</v>
      </c>
    </row>
    <row r="1061" spans="1:3" ht="15.75" customHeight="1">
      <c r="A1061" t="s">
        <v>276</v>
      </c>
      <c r="B1061" t="s">
        <v>18854</v>
      </c>
      <c r="C1061" t="s">
        <v>146</v>
      </c>
    </row>
    <row r="1062" spans="1:3" ht="15.75" customHeight="1">
      <c r="A1062" t="s">
        <v>276</v>
      </c>
      <c r="B1062" t="s">
        <v>18878</v>
      </c>
      <c r="C1062" t="s">
        <v>126</v>
      </c>
    </row>
    <row r="1063" spans="1:3" ht="15.75" customHeight="1">
      <c r="A1063" t="s">
        <v>276</v>
      </c>
      <c r="B1063" t="s">
        <v>18877</v>
      </c>
      <c r="C1063" t="s">
        <v>254</v>
      </c>
    </row>
    <row r="1064" spans="1:3" ht="15.75" customHeight="1">
      <c r="A1064" t="s">
        <v>276</v>
      </c>
      <c r="B1064" t="s">
        <v>5949</v>
      </c>
      <c r="C1064" t="s">
        <v>126</v>
      </c>
    </row>
    <row r="1065" spans="1:3" ht="15.75" customHeight="1">
      <c r="A1065" t="s">
        <v>276</v>
      </c>
      <c r="B1065" t="s">
        <v>18903</v>
      </c>
      <c r="C1065" t="s">
        <v>195</v>
      </c>
    </row>
    <row r="1066" spans="1:3" ht="15.75" customHeight="1">
      <c r="A1066" t="s">
        <v>276</v>
      </c>
      <c r="B1066" t="s">
        <v>18904</v>
      </c>
      <c r="C1066" t="s">
        <v>243</v>
      </c>
    </row>
    <row r="1067" spans="1:3" ht="15.75" customHeight="1">
      <c r="A1067" t="s">
        <v>276</v>
      </c>
      <c r="B1067" t="s">
        <v>18908</v>
      </c>
      <c r="C1067" t="s">
        <v>89</v>
      </c>
    </row>
    <row r="1068" spans="1:3" ht="15.75" customHeight="1">
      <c r="A1068" t="s">
        <v>276</v>
      </c>
      <c r="B1068" t="s">
        <v>18918</v>
      </c>
      <c r="C1068" t="s">
        <v>89</v>
      </c>
    </row>
    <row r="1069" spans="1:3" ht="15.75" customHeight="1">
      <c r="A1069" t="s">
        <v>276</v>
      </c>
      <c r="B1069" t="s">
        <v>18919</v>
      </c>
      <c r="C1069" t="s">
        <v>359</v>
      </c>
    </row>
    <row r="1070" spans="1:3" ht="15.75" customHeight="1">
      <c r="A1070" t="s">
        <v>276</v>
      </c>
      <c r="B1070" t="s">
        <v>18920</v>
      </c>
      <c r="C1070" t="s">
        <v>359</v>
      </c>
    </row>
    <row r="1071" spans="1:3" ht="15.75" customHeight="1">
      <c r="A1071" t="s">
        <v>276</v>
      </c>
      <c r="B1071" t="s">
        <v>18930</v>
      </c>
      <c r="C1071" t="s">
        <v>169</v>
      </c>
    </row>
    <row r="1072" spans="1:3" ht="15.75" customHeight="1">
      <c r="A1072" t="s">
        <v>276</v>
      </c>
      <c r="B1072" t="s">
        <v>18948</v>
      </c>
      <c r="C1072" t="s">
        <v>195</v>
      </c>
    </row>
    <row r="1073" spans="1:3" ht="15.75" customHeight="1">
      <c r="A1073" t="s">
        <v>276</v>
      </c>
      <c r="B1073" t="s">
        <v>18949</v>
      </c>
      <c r="C1073" t="s">
        <v>213</v>
      </c>
    </row>
    <row r="1074" spans="1:3" ht="15.75" customHeight="1">
      <c r="A1074" t="s">
        <v>276</v>
      </c>
      <c r="B1074" t="s">
        <v>18953</v>
      </c>
      <c r="C1074" t="s">
        <v>146</v>
      </c>
    </row>
    <row r="1075" spans="1:3" ht="15.75" customHeight="1">
      <c r="A1075" t="s">
        <v>276</v>
      </c>
      <c r="B1075" t="s">
        <v>17230</v>
      </c>
      <c r="C1075" t="s">
        <v>35</v>
      </c>
    </row>
    <row r="1076" spans="1:3" ht="15.75" customHeight="1">
      <c r="A1076" t="s">
        <v>276</v>
      </c>
      <c r="B1076" t="s">
        <v>18996</v>
      </c>
      <c r="C1076" t="s">
        <v>136</v>
      </c>
    </row>
    <row r="1077" spans="1:3" ht="15.75" customHeight="1">
      <c r="A1077" t="s">
        <v>276</v>
      </c>
      <c r="B1077" t="s">
        <v>15386</v>
      </c>
      <c r="C1077" t="s">
        <v>286</v>
      </c>
    </row>
    <row r="1078" spans="1:3" ht="15.75" customHeight="1">
      <c r="A1078" t="s">
        <v>276</v>
      </c>
      <c r="B1078" t="s">
        <v>19008</v>
      </c>
      <c r="C1078" t="s">
        <v>254</v>
      </c>
    </row>
    <row r="1079" spans="1:3" ht="15.75" customHeight="1">
      <c r="A1079" t="s">
        <v>276</v>
      </c>
      <c r="B1079" t="s">
        <v>14012</v>
      </c>
      <c r="C1079" t="s">
        <v>286</v>
      </c>
    </row>
    <row r="1080" spans="1:3" ht="15.75" customHeight="1">
      <c r="A1080" t="s">
        <v>276</v>
      </c>
      <c r="B1080" t="s">
        <v>19019</v>
      </c>
      <c r="C1080" t="s">
        <v>597</v>
      </c>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00"/>
  <sheetViews>
    <sheetView workbookViewId="0">
      <selection activeCell="F27" sqref="F27"/>
    </sheetView>
  </sheetViews>
  <sheetFormatPr defaultColWidth="12.6640625" defaultRowHeight="15" customHeight="1"/>
  <cols>
    <col min="1" max="11" width="7.6640625" customWidth="1"/>
  </cols>
  <sheetData>
    <row r="1" spans="1:2" ht="14.4">
      <c r="A1" s="1" t="s">
        <v>25</v>
      </c>
      <c r="B1" s="1" t="s">
        <v>12</v>
      </c>
    </row>
    <row r="2" spans="1:2" ht="14.4">
      <c r="A2" t="s">
        <v>309</v>
      </c>
      <c r="B2" t="s">
        <v>306</v>
      </c>
    </row>
    <row r="3" spans="1:2" ht="14.4">
      <c r="A3" t="s">
        <v>342</v>
      </c>
      <c r="B3" t="s">
        <v>339</v>
      </c>
    </row>
    <row r="4" spans="1:2" ht="14.4">
      <c r="A4" t="s">
        <v>257</v>
      </c>
      <c r="B4" t="s">
        <v>254</v>
      </c>
    </row>
    <row r="5" spans="1:2" ht="14.4">
      <c r="A5" t="s">
        <v>7409</v>
      </c>
      <c r="B5" t="s">
        <v>7408</v>
      </c>
    </row>
    <row r="6" spans="1:2" ht="14.4">
      <c r="A6" t="s">
        <v>43</v>
      </c>
      <c r="B6" t="s">
        <v>35</v>
      </c>
    </row>
    <row r="7" spans="1:2" ht="14.4">
      <c r="A7" t="s">
        <v>216</v>
      </c>
      <c r="B7" t="s">
        <v>213</v>
      </c>
    </row>
    <row r="8" spans="1:2" ht="14.4">
      <c r="A8" t="s">
        <v>174</v>
      </c>
      <c r="B8" t="s">
        <v>169</v>
      </c>
    </row>
    <row r="9" spans="1:2" ht="14.4">
      <c r="A9" t="s">
        <v>19027</v>
      </c>
      <c r="B9" t="s">
        <v>19025</v>
      </c>
    </row>
    <row r="10" spans="1:2" ht="14.4">
      <c r="A10" t="s">
        <v>227</v>
      </c>
      <c r="B10" t="s">
        <v>224</v>
      </c>
    </row>
    <row r="11" spans="1:2" ht="14.4">
      <c r="A11" t="s">
        <v>290</v>
      </c>
      <c r="B11" t="s">
        <v>286</v>
      </c>
    </row>
    <row r="12" spans="1:2" ht="14.4">
      <c r="A12" t="s">
        <v>600</v>
      </c>
      <c r="B12" t="s">
        <v>597</v>
      </c>
    </row>
    <row r="13" spans="1:2" ht="14.4">
      <c r="A13" t="s">
        <v>246</v>
      </c>
      <c r="B13" t="s">
        <v>243</v>
      </c>
    </row>
    <row r="14" spans="1:2" ht="14.4">
      <c r="A14" t="s">
        <v>60</v>
      </c>
      <c r="B14" t="s">
        <v>53</v>
      </c>
    </row>
    <row r="15" spans="1:2" ht="14.4">
      <c r="A15" t="s">
        <v>161</v>
      </c>
      <c r="B15" t="s">
        <v>157</v>
      </c>
    </row>
    <row r="16" spans="1:2" ht="14.4">
      <c r="A16" t="s">
        <v>360</v>
      </c>
      <c r="B16" t="s">
        <v>359</v>
      </c>
    </row>
    <row r="17" spans="1:2" ht="14.4">
      <c r="A17" t="s">
        <v>1110</v>
      </c>
      <c r="B17" t="s">
        <v>1107</v>
      </c>
    </row>
    <row r="18" spans="1:2" ht="14.4">
      <c r="A18" t="s">
        <v>139</v>
      </c>
      <c r="B18" t="s">
        <v>136</v>
      </c>
    </row>
    <row r="19" spans="1:2" ht="14.4">
      <c r="A19" t="s">
        <v>198</v>
      </c>
      <c r="B19" t="s">
        <v>195</v>
      </c>
    </row>
    <row r="20" spans="1:2" ht="14.4">
      <c r="A20" t="s">
        <v>394</v>
      </c>
      <c r="B20" t="s">
        <v>390</v>
      </c>
    </row>
    <row r="21" spans="1:2" ht="15.75" customHeight="1">
      <c r="A21" t="s">
        <v>94</v>
      </c>
      <c r="B21" t="s">
        <v>89</v>
      </c>
    </row>
    <row r="22" spans="1:2" ht="15.75" customHeight="1">
      <c r="A22" t="s">
        <v>149</v>
      </c>
      <c r="B22" t="s">
        <v>146</v>
      </c>
    </row>
    <row r="23" spans="1:2" ht="15.75" customHeight="1">
      <c r="A23" t="s">
        <v>19028</v>
      </c>
      <c r="B23" t="s">
        <v>19026</v>
      </c>
    </row>
    <row r="24" spans="1:2" ht="15.75" customHeight="1">
      <c r="A24" t="s">
        <v>81</v>
      </c>
      <c r="B24" t="s">
        <v>77</v>
      </c>
    </row>
    <row r="25" spans="1:2" ht="15.75" customHeight="1">
      <c r="A25" t="s">
        <v>129</v>
      </c>
      <c r="B25" t="s">
        <v>126</v>
      </c>
    </row>
    <row r="26" spans="1:2" ht="15.75" customHeight="1"/>
    <row r="27" spans="1:2" ht="15.75" customHeight="1"/>
    <row r="28" spans="1:2" ht="15.75" customHeight="1"/>
    <row r="29" spans="1:2" ht="15.75" customHeight="1"/>
    <row r="30" spans="1:2" ht="15.75" customHeight="1"/>
    <row r="31" spans="1:2" ht="15.75" customHeight="1"/>
    <row r="32" spans="1: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vt:i4>
      </vt:variant>
    </vt:vector>
  </HeadingPairs>
  <TitlesOfParts>
    <vt:vector size="14" baseType="lpstr">
      <vt:lpstr>Profit by State - Map Visualiza</vt:lpstr>
      <vt:lpstr>Bottom 5 Sales Products - Bar C</vt:lpstr>
      <vt:lpstr>Top 5 Sales Products - Bar Char</vt:lpstr>
      <vt:lpstr>Sales by Segment - Pie Chart</vt:lpstr>
      <vt:lpstr>Sales by Market - Pie Chart</vt:lpstr>
      <vt:lpstr>Returned Orders by Region - Col</vt:lpstr>
      <vt:lpstr> Sales by State - Column Chart</vt:lpstr>
      <vt:lpstr>delivery dates</vt:lpstr>
      <vt:lpstr>yearwise</vt:lpstr>
      <vt:lpstr>excel dashboard</vt:lpstr>
      <vt:lpstr>Cleaned Orders</vt:lpstr>
      <vt:lpstr>Returns</vt:lpstr>
      <vt:lpstr>People</vt:lpstr>
      <vt:lpstr>'Cleaned Orders'!Print_Area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Ranjitha R</dc:creator>
  <cp:lastModifiedBy>ranjitharanju4027129@gmail.com</cp:lastModifiedBy>
  <cp:lastPrinted>2025-03-06T06:22:43Z</cp:lastPrinted>
  <dcterms:created xsi:type="dcterms:W3CDTF">2025-03-05T09:07:58Z</dcterms:created>
  <dcterms:modified xsi:type="dcterms:W3CDTF">2025-03-06T11:27:56Z</dcterms:modified>
</cp:coreProperties>
</file>